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ables/table1.xml" ContentType="application/vnd.openxmlformats-officedocument.spreadsheetml.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slicers/slicer2.xml" ContentType="application/vnd.ms-excel.slicer+xml"/>
  <Override PartName="/xl/charts/chart4.xml" ContentType="application/vnd.openxmlformats-officedocument.drawingml.chart+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filterPrivacy="1" hidePivotFieldList="1" defaultThemeVersion="124226"/>
  <xr:revisionPtr revIDLastSave="0" documentId="13_ncr:1_{054F7D61-8FAE-4C59-9E42-FC21F1047DB8}" xr6:coauthVersionLast="47" xr6:coauthVersionMax="47" xr10:uidLastSave="{00000000-0000-0000-0000-000000000000}"/>
  <bookViews>
    <workbookView xWindow="-108" yWindow="-108" windowWidth="23256" windowHeight="12576" activeTab="4" xr2:uid="{00000000-000D-0000-FFFF-FFFF00000000}"/>
  </bookViews>
  <sheets>
    <sheet name="Sheet4" sheetId="5" r:id="rId1"/>
    <sheet name="Sheet1" sheetId="6" r:id="rId2"/>
    <sheet name="Data" sheetId="1" r:id="rId3"/>
    <sheet name="CALCULATIONS" sheetId="2" r:id="rId4"/>
    <sheet name="DASHBOARD" sheetId="3" r:id="rId5"/>
  </sheets>
  <definedNames>
    <definedName name="_xlnm._FilterDatabase" localSheetId="2" hidden="1">Data!#REF!</definedName>
    <definedName name="_xlchart.v5.0" hidden="1">DASHBOARD!$A$39:$C$39</definedName>
    <definedName name="_xlchart.v5.1" hidden="1">DASHBOARD!$A$40:$C$49</definedName>
    <definedName name="_xlchart.v5.2" hidden="1">DASHBOARD!$D$39</definedName>
    <definedName name="_xlchart.v5.3" hidden="1">DASHBOARD!$D$40:$D$49</definedName>
    <definedName name="_xlchart.v5.4" hidden="1">DASHBOARD!$E$39</definedName>
    <definedName name="_xlchart.v5.5" hidden="1">DASHBOARD!$E$40:$E$49</definedName>
    <definedName name="_xlchart.v5.6" hidden="1">DASHBOARD!$F$39</definedName>
    <definedName name="_xlchart.v5.7" hidden="1">DASHBOARD!$F$40:$F$49</definedName>
    <definedName name="_xlchart.v5.8" hidden="1">DASHBOARD!$G$39</definedName>
    <definedName name="_xlchart.v5.9" hidden="1">DASHBOARD!$G$40:$G$49</definedName>
    <definedName name="Close_date">Table1[Close Date/Expected Close Date]</definedName>
    <definedName name="Customer">Table1[Customer]</definedName>
    <definedName name="Deal_owner">Table1[Deal Owner]</definedName>
    <definedName name="Deal_size">Table1[Deal size]</definedName>
    <definedName name="Sale_channel">Table1[Sales Channel]</definedName>
    <definedName name="Sales_stage">Table1[Sales stage]</definedName>
    <definedName name="Slicer_Country">#N/A</definedName>
    <definedName name="Slicer_Deal_size">#N/A</definedName>
    <definedName name="Slicer_Sales_Channel">#N/A</definedName>
  </definedNames>
  <calcPr calcId="191029" calcMode="autoNoTable"/>
  <pivotCaches>
    <pivotCache cacheId="1"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5" i="6" l="1"/>
  <c r="J3" i="6"/>
  <c r="C24" i="2"/>
  <c r="C25" i="2"/>
  <c r="C26" i="2"/>
  <c r="C27" i="2"/>
  <c r="C28" i="2"/>
  <c r="C29" i="2"/>
  <c r="C30" i="2"/>
  <c r="C31" i="2"/>
  <c r="C32" i="2"/>
  <c r="C23" i="2"/>
  <c r="C89" i="2"/>
  <c r="D89" i="2"/>
  <c r="E89" i="2"/>
  <c r="F89" i="2"/>
  <c r="B96" i="2"/>
  <c r="B97" i="2"/>
  <c r="B98" i="2"/>
  <c r="B95" i="2"/>
  <c r="B92" i="2"/>
  <c r="B93" i="2"/>
  <c r="B91" i="2"/>
  <c r="B90" i="2"/>
  <c r="B89" i="2"/>
  <c r="K38" i="3"/>
  <c r="J38" i="3"/>
  <c r="B67" i="2"/>
  <c r="C67" i="2" s="1"/>
  <c r="B68" i="2"/>
  <c r="C68" i="2" s="1"/>
  <c r="B69" i="2"/>
  <c r="C69" i="2" s="1"/>
  <c r="B70" i="2"/>
  <c r="C70" i="2" s="1"/>
  <c r="B71" i="2"/>
  <c r="C71" i="2" s="1"/>
  <c r="B72" i="2"/>
  <c r="C72" i="2" s="1"/>
  <c r="B73" i="2"/>
  <c r="C73" i="2" s="1"/>
  <c r="B74" i="2"/>
  <c r="C74" i="2" s="1"/>
  <c r="B75" i="2"/>
  <c r="C75" i="2" s="1"/>
  <c r="B76" i="2"/>
  <c r="C76" i="2" s="1"/>
  <c r="B77" i="2"/>
  <c r="C77" i="2" s="1"/>
  <c r="B78" i="2"/>
  <c r="C78" i="2" s="1"/>
  <c r="B79" i="2"/>
  <c r="C79" i="2" s="1"/>
  <c r="B80" i="2"/>
  <c r="C80" i="2" s="1"/>
  <c r="B81" i="2"/>
  <c r="C81" i="2" s="1"/>
  <c r="B82" i="2"/>
  <c r="C82" i="2" s="1"/>
  <c r="B83" i="2"/>
  <c r="C83" i="2" s="1"/>
  <c r="B84" i="2"/>
  <c r="C84" i="2" s="1"/>
  <c r="B85" i="2"/>
  <c r="C85" i="2" s="1"/>
  <c r="B66" i="2"/>
  <c r="C66" i="2" s="1"/>
  <c r="B39" i="3"/>
  <c r="C39" i="3"/>
  <c r="D39" i="3"/>
  <c r="E39" i="3"/>
  <c r="F39" i="3"/>
  <c r="G39" i="3"/>
  <c r="A38" i="3"/>
  <c r="A39" i="3"/>
  <c r="R4" i="2"/>
  <c r="S4" i="2" s="1"/>
  <c r="R5" i="2"/>
  <c r="S5" i="2" s="1"/>
  <c r="R6" i="2"/>
  <c r="S6" i="2" s="1"/>
  <c r="R7" i="2"/>
  <c r="S7" i="2" s="1"/>
  <c r="R8" i="2"/>
  <c r="S8" i="2" s="1"/>
  <c r="R9" i="2"/>
  <c r="S9" i="2" s="1"/>
  <c r="R10" i="2"/>
  <c r="S10" i="2" s="1"/>
  <c r="R11" i="2"/>
  <c r="S11" i="2" s="1"/>
  <c r="R12" i="2"/>
  <c r="S12" i="2" s="1"/>
  <c r="R13" i="2"/>
  <c r="S13" i="2" s="1"/>
  <c r="R14" i="2"/>
  <c r="S14" i="2" s="1"/>
  <c r="R15" i="2"/>
  <c r="S15" i="2" s="1"/>
  <c r="R16" i="2"/>
  <c r="S16" i="2" s="1"/>
  <c r="R17" i="2"/>
  <c r="S17" i="2" s="1"/>
  <c r="R18" i="2"/>
  <c r="S18" i="2" s="1"/>
  <c r="R19" i="2"/>
  <c r="S19" i="2" s="1"/>
  <c r="R20" i="2"/>
  <c r="S20" i="2" s="1"/>
  <c r="R21" i="2"/>
  <c r="S21" i="2" s="1"/>
  <c r="R22" i="2"/>
  <c r="S22" i="2" s="1"/>
  <c r="R23" i="2"/>
  <c r="S23" i="2" s="1"/>
  <c r="R24" i="2"/>
  <c r="S24" i="2" s="1"/>
  <c r="R25" i="2"/>
  <c r="S25" i="2" s="1"/>
  <c r="R26" i="2"/>
  <c r="S26" i="2" s="1"/>
  <c r="R27" i="2"/>
  <c r="S27" i="2" s="1"/>
  <c r="R28" i="2"/>
  <c r="S28" i="2" s="1"/>
  <c r="R29" i="2"/>
  <c r="S29" i="2" s="1"/>
  <c r="R30" i="2"/>
  <c r="S30" i="2" s="1"/>
  <c r="R31" i="2"/>
  <c r="S31" i="2" s="1"/>
  <c r="R32" i="2"/>
  <c r="S32" i="2" s="1"/>
  <c r="R33" i="2"/>
  <c r="S33" i="2" s="1"/>
  <c r="R34" i="2"/>
  <c r="S34" i="2" s="1"/>
  <c r="R35" i="2"/>
  <c r="S35" i="2" s="1"/>
  <c r="R36" i="2"/>
  <c r="S36" i="2" s="1"/>
  <c r="R37" i="2"/>
  <c r="S37" i="2" s="1"/>
  <c r="R38" i="2"/>
  <c r="S38" i="2" s="1"/>
  <c r="R39" i="2"/>
  <c r="S39" i="2" s="1"/>
  <c r="R40" i="2"/>
  <c r="S40" i="2" s="1"/>
  <c r="R41" i="2"/>
  <c r="S41" i="2" s="1"/>
  <c r="R42" i="2"/>
  <c r="S42" i="2" s="1"/>
  <c r="R43" i="2"/>
  <c r="S43" i="2" s="1"/>
  <c r="R44" i="2"/>
  <c r="S44" i="2" s="1"/>
  <c r="R45" i="2"/>
  <c r="S45" i="2" s="1"/>
  <c r="R46" i="2"/>
  <c r="S46" i="2" s="1"/>
  <c r="R47" i="2"/>
  <c r="S47" i="2" s="1"/>
  <c r="R48" i="2"/>
  <c r="S48" i="2" s="1"/>
  <c r="R49" i="2"/>
  <c r="S49" i="2" s="1"/>
  <c r="R50" i="2"/>
  <c r="S50" i="2" s="1"/>
  <c r="R51" i="2"/>
  <c r="S51" i="2" s="1"/>
  <c r="R52" i="2"/>
  <c r="S52" i="2" s="1"/>
  <c r="R53" i="2"/>
  <c r="S53" i="2" s="1"/>
  <c r="R54" i="2"/>
  <c r="S54" i="2" s="1"/>
  <c r="R55" i="2"/>
  <c r="S55" i="2" s="1"/>
  <c r="R56" i="2"/>
  <c r="S56" i="2" s="1"/>
  <c r="R57" i="2"/>
  <c r="S57" i="2" s="1"/>
  <c r="R58" i="2"/>
  <c r="S58" i="2" s="1"/>
  <c r="R59" i="2"/>
  <c r="S59" i="2" s="1"/>
  <c r="R60" i="2"/>
  <c r="S60" i="2" s="1"/>
  <c r="R61" i="2"/>
  <c r="S61" i="2" s="1"/>
  <c r="R62" i="2"/>
  <c r="S62" i="2" s="1"/>
  <c r="R63" i="2"/>
  <c r="S63" i="2" s="1"/>
  <c r="R64" i="2"/>
  <c r="S64" i="2" s="1"/>
  <c r="R65" i="2"/>
  <c r="S65" i="2" s="1"/>
  <c r="R66" i="2"/>
  <c r="S66" i="2" s="1"/>
  <c r="R67" i="2"/>
  <c r="S67" i="2" s="1"/>
  <c r="R68" i="2"/>
  <c r="S68" i="2" s="1"/>
  <c r="R69" i="2"/>
  <c r="S69" i="2" s="1"/>
  <c r="R70" i="2"/>
  <c r="S70" i="2" s="1"/>
  <c r="R71" i="2"/>
  <c r="S71" i="2" s="1"/>
  <c r="R72" i="2"/>
  <c r="S72" i="2" s="1"/>
  <c r="R73" i="2"/>
  <c r="S73" i="2" s="1"/>
  <c r="R74" i="2"/>
  <c r="S74" i="2" s="1"/>
  <c r="R75" i="2"/>
  <c r="S75" i="2" s="1"/>
  <c r="R76" i="2"/>
  <c r="S76" i="2" s="1"/>
  <c r="R77" i="2"/>
  <c r="S77" i="2" s="1"/>
  <c r="R78" i="2"/>
  <c r="S78" i="2" s="1"/>
  <c r="R79" i="2"/>
  <c r="S79" i="2" s="1"/>
  <c r="R80" i="2"/>
  <c r="S80" i="2" s="1"/>
  <c r="R81" i="2"/>
  <c r="S81" i="2" s="1"/>
  <c r="R82" i="2"/>
  <c r="S82" i="2" s="1"/>
  <c r="R83" i="2"/>
  <c r="S83" i="2" s="1"/>
  <c r="R84" i="2"/>
  <c r="S84" i="2" s="1"/>
  <c r="R85" i="2"/>
  <c r="S85" i="2" s="1"/>
  <c r="R86" i="2"/>
  <c r="S86" i="2" s="1"/>
  <c r="R87" i="2"/>
  <c r="S87" i="2" s="1"/>
  <c r="R88" i="2"/>
  <c r="S88" i="2" s="1"/>
  <c r="R89" i="2"/>
  <c r="S89" i="2" s="1"/>
  <c r="R90" i="2"/>
  <c r="S90" i="2" s="1"/>
  <c r="R91" i="2"/>
  <c r="S91" i="2" s="1"/>
  <c r="R92" i="2"/>
  <c r="S92" i="2" s="1"/>
  <c r="R93" i="2"/>
  <c r="S93" i="2" s="1"/>
  <c r="R94" i="2"/>
  <c r="S94" i="2" s="1"/>
  <c r="R95" i="2"/>
  <c r="S95" i="2" s="1"/>
  <c r="R96" i="2"/>
  <c r="S96" i="2" s="1"/>
  <c r="R97" i="2"/>
  <c r="S97" i="2" s="1"/>
  <c r="R98" i="2"/>
  <c r="S98" i="2" s="1"/>
  <c r="R99" i="2"/>
  <c r="S99" i="2" s="1"/>
  <c r="R100" i="2"/>
  <c r="S100" i="2" s="1"/>
  <c r="R101" i="2"/>
  <c r="S101" i="2" s="1"/>
  <c r="R102" i="2"/>
  <c r="S102" i="2" s="1"/>
  <c r="R103" i="2"/>
  <c r="S103" i="2" s="1"/>
  <c r="R104" i="2"/>
  <c r="S104" i="2" s="1"/>
  <c r="R105" i="2"/>
  <c r="S105" i="2" s="1"/>
  <c r="R106" i="2"/>
  <c r="S106" i="2" s="1"/>
  <c r="R107" i="2"/>
  <c r="S107" i="2" s="1"/>
  <c r="R108" i="2"/>
  <c r="S108" i="2" s="1"/>
  <c r="R109" i="2"/>
  <c r="S109" i="2" s="1"/>
  <c r="R110" i="2"/>
  <c r="S110" i="2" s="1"/>
  <c r="R111" i="2"/>
  <c r="S111" i="2" s="1"/>
  <c r="R112" i="2"/>
  <c r="S112" i="2" s="1"/>
  <c r="R113" i="2"/>
  <c r="S113" i="2" s="1"/>
  <c r="R114" i="2"/>
  <c r="S114" i="2" s="1"/>
  <c r="R115" i="2"/>
  <c r="S115" i="2" s="1"/>
  <c r="R116" i="2"/>
  <c r="S116" i="2" s="1"/>
  <c r="R117" i="2"/>
  <c r="S117" i="2" s="1"/>
  <c r="R118" i="2"/>
  <c r="S118" i="2" s="1"/>
  <c r="R119" i="2"/>
  <c r="S119" i="2" s="1"/>
  <c r="R120" i="2"/>
  <c r="S120" i="2" s="1"/>
  <c r="R121" i="2"/>
  <c r="S121" i="2" s="1"/>
  <c r="R122" i="2"/>
  <c r="S122" i="2" s="1"/>
  <c r="R123" i="2"/>
  <c r="S123" i="2" s="1"/>
  <c r="R124" i="2"/>
  <c r="S124" i="2" s="1"/>
  <c r="R125" i="2"/>
  <c r="S125" i="2" s="1"/>
  <c r="R126" i="2"/>
  <c r="S126" i="2" s="1"/>
  <c r="R127" i="2"/>
  <c r="S127" i="2" s="1"/>
  <c r="R128" i="2"/>
  <c r="S128" i="2" s="1"/>
  <c r="R129" i="2"/>
  <c r="S129" i="2" s="1"/>
  <c r="R130" i="2"/>
  <c r="S130" i="2" s="1"/>
  <c r="R131" i="2"/>
  <c r="S131" i="2" s="1"/>
  <c r="R132" i="2"/>
  <c r="S132" i="2" s="1"/>
  <c r="R133" i="2"/>
  <c r="S133" i="2" s="1"/>
  <c r="R134" i="2"/>
  <c r="S134" i="2" s="1"/>
  <c r="R135" i="2"/>
  <c r="S135" i="2" s="1"/>
  <c r="R136" i="2"/>
  <c r="S136" i="2" s="1"/>
  <c r="R137" i="2"/>
  <c r="S137" i="2" s="1"/>
  <c r="R138" i="2"/>
  <c r="S138" i="2" s="1"/>
  <c r="R139" i="2"/>
  <c r="S139" i="2" s="1"/>
  <c r="R140" i="2"/>
  <c r="S140" i="2" s="1"/>
  <c r="R141" i="2"/>
  <c r="S141" i="2" s="1"/>
  <c r="R142" i="2"/>
  <c r="S142" i="2" s="1"/>
  <c r="R143" i="2"/>
  <c r="S143" i="2" s="1"/>
  <c r="R144" i="2"/>
  <c r="S144" i="2" s="1"/>
  <c r="R145" i="2"/>
  <c r="S145" i="2" s="1"/>
  <c r="R146" i="2"/>
  <c r="S146" i="2" s="1"/>
  <c r="R147" i="2"/>
  <c r="S147" i="2" s="1"/>
  <c r="R148" i="2"/>
  <c r="S148" i="2" s="1"/>
  <c r="R149" i="2"/>
  <c r="S149" i="2" s="1"/>
  <c r="R150" i="2"/>
  <c r="S150" i="2" s="1"/>
  <c r="R151" i="2"/>
  <c r="S151" i="2" s="1"/>
  <c r="R152" i="2"/>
  <c r="S152" i="2" s="1"/>
  <c r="R153" i="2"/>
  <c r="S153" i="2" s="1"/>
  <c r="R154" i="2"/>
  <c r="S154" i="2" s="1"/>
  <c r="R155" i="2"/>
  <c r="S155" i="2" s="1"/>
  <c r="R156" i="2"/>
  <c r="S156" i="2" s="1"/>
  <c r="R157" i="2"/>
  <c r="S157" i="2" s="1"/>
  <c r="R158" i="2"/>
  <c r="S158" i="2" s="1"/>
  <c r="R159" i="2"/>
  <c r="S159" i="2" s="1"/>
  <c r="R160" i="2"/>
  <c r="S160" i="2" s="1"/>
  <c r="R161" i="2"/>
  <c r="S161" i="2" s="1"/>
  <c r="R162" i="2"/>
  <c r="S162" i="2" s="1"/>
  <c r="R163" i="2"/>
  <c r="S163" i="2" s="1"/>
  <c r="R164" i="2"/>
  <c r="S164" i="2" s="1"/>
  <c r="R165" i="2"/>
  <c r="S165" i="2" s="1"/>
  <c r="R166" i="2"/>
  <c r="S166" i="2" s="1"/>
  <c r="R167" i="2"/>
  <c r="S167" i="2" s="1"/>
  <c r="R168" i="2"/>
  <c r="S168" i="2" s="1"/>
  <c r="R169" i="2"/>
  <c r="S169" i="2" s="1"/>
  <c r="R170" i="2"/>
  <c r="S170" i="2" s="1"/>
  <c r="R171" i="2"/>
  <c r="S171" i="2" s="1"/>
  <c r="R172" i="2"/>
  <c r="S172" i="2" s="1"/>
  <c r="R173" i="2"/>
  <c r="S173" i="2" s="1"/>
  <c r="R174" i="2"/>
  <c r="S174" i="2" s="1"/>
  <c r="R175" i="2"/>
  <c r="S175" i="2" s="1"/>
  <c r="R176" i="2"/>
  <c r="S176" i="2" s="1"/>
  <c r="R177" i="2"/>
  <c r="S177" i="2" s="1"/>
  <c r="R178" i="2"/>
  <c r="S178" i="2" s="1"/>
  <c r="R179" i="2"/>
  <c r="S179" i="2" s="1"/>
  <c r="R180" i="2"/>
  <c r="S180" i="2" s="1"/>
  <c r="R181" i="2"/>
  <c r="S181" i="2" s="1"/>
  <c r="R182" i="2"/>
  <c r="S182" i="2" s="1"/>
  <c r="R183" i="2"/>
  <c r="S183" i="2" s="1"/>
  <c r="R184" i="2"/>
  <c r="S184" i="2" s="1"/>
  <c r="R185" i="2"/>
  <c r="S185" i="2" s="1"/>
  <c r="R186" i="2"/>
  <c r="S186" i="2" s="1"/>
  <c r="R187" i="2"/>
  <c r="S187" i="2" s="1"/>
  <c r="R188" i="2"/>
  <c r="S188" i="2" s="1"/>
  <c r="R189" i="2"/>
  <c r="S189" i="2" s="1"/>
  <c r="R190" i="2"/>
  <c r="S190" i="2" s="1"/>
  <c r="R191" i="2"/>
  <c r="S191" i="2" s="1"/>
  <c r="R192" i="2"/>
  <c r="S192" i="2" s="1"/>
  <c r="R193" i="2"/>
  <c r="S193" i="2" s="1"/>
  <c r="R194" i="2"/>
  <c r="S194" i="2" s="1"/>
  <c r="R195" i="2"/>
  <c r="S195" i="2" s="1"/>
  <c r="R196" i="2"/>
  <c r="S196" i="2" s="1"/>
  <c r="R197" i="2"/>
  <c r="S197" i="2" s="1"/>
  <c r="R198" i="2"/>
  <c r="S198" i="2" s="1"/>
  <c r="R199" i="2"/>
  <c r="S199" i="2" s="1"/>
  <c r="R200" i="2"/>
  <c r="S200" i="2" s="1"/>
  <c r="R201" i="2"/>
  <c r="S201" i="2" s="1"/>
  <c r="R202" i="2"/>
  <c r="S202" i="2" s="1"/>
  <c r="R203" i="2"/>
  <c r="S203" i="2" s="1"/>
  <c r="R204" i="2"/>
  <c r="S204" i="2" s="1"/>
  <c r="R205" i="2"/>
  <c r="S205" i="2" s="1"/>
  <c r="R206" i="2"/>
  <c r="S206" i="2" s="1"/>
  <c r="R207" i="2"/>
  <c r="S207" i="2" s="1"/>
  <c r="R208" i="2"/>
  <c r="S208" i="2" s="1"/>
  <c r="R209" i="2"/>
  <c r="S209" i="2" s="1"/>
  <c r="R210" i="2"/>
  <c r="S210" i="2" s="1"/>
  <c r="R211" i="2"/>
  <c r="S211" i="2" s="1"/>
  <c r="R212" i="2"/>
  <c r="S212" i="2" s="1"/>
  <c r="R213" i="2"/>
  <c r="S213" i="2" s="1"/>
  <c r="R214" i="2"/>
  <c r="S214" i="2" s="1"/>
  <c r="R215" i="2"/>
  <c r="S215" i="2" s="1"/>
  <c r="R216" i="2"/>
  <c r="S216" i="2" s="1"/>
  <c r="R217" i="2"/>
  <c r="S217" i="2" s="1"/>
  <c r="R218" i="2"/>
  <c r="S218" i="2" s="1"/>
  <c r="R219" i="2"/>
  <c r="S219" i="2" s="1"/>
  <c r="R220" i="2"/>
  <c r="S220" i="2" s="1"/>
  <c r="R221" i="2"/>
  <c r="S221" i="2" s="1"/>
  <c r="R222" i="2"/>
  <c r="S222" i="2" s="1"/>
  <c r="R223" i="2"/>
  <c r="S223" i="2" s="1"/>
  <c r="R224" i="2"/>
  <c r="S224" i="2" s="1"/>
  <c r="R225" i="2"/>
  <c r="S225" i="2" s="1"/>
  <c r="R226" i="2"/>
  <c r="S226" i="2" s="1"/>
  <c r="R227" i="2"/>
  <c r="S227" i="2" s="1"/>
  <c r="R228" i="2"/>
  <c r="S228" i="2" s="1"/>
  <c r="R229" i="2"/>
  <c r="S229" i="2" s="1"/>
  <c r="R230" i="2"/>
  <c r="S230" i="2" s="1"/>
  <c r="R231" i="2"/>
  <c r="S231" i="2" s="1"/>
  <c r="R232" i="2"/>
  <c r="S232" i="2" s="1"/>
  <c r="R233" i="2"/>
  <c r="S233" i="2" s="1"/>
  <c r="R234" i="2"/>
  <c r="S234" i="2" s="1"/>
  <c r="R235" i="2"/>
  <c r="S235" i="2" s="1"/>
  <c r="R236" i="2"/>
  <c r="S236" i="2" s="1"/>
  <c r="R237" i="2"/>
  <c r="S237" i="2" s="1"/>
  <c r="R238" i="2"/>
  <c r="R2" i="2"/>
  <c r="S2" i="2" s="1"/>
  <c r="R3" i="2"/>
  <c r="S3" i="2" s="1"/>
  <c r="R1" i="2"/>
  <c r="N11" i="2"/>
  <c r="O11" i="2" s="1"/>
  <c r="H243" i="2"/>
  <c r="H244" i="2"/>
  <c r="B24" i="2"/>
  <c r="B25" i="2"/>
  <c r="B26" i="2"/>
  <c r="B27" i="2"/>
  <c r="B28" i="2"/>
  <c r="B29" i="2"/>
  <c r="B30" i="2"/>
  <c r="B31" i="2"/>
  <c r="B32" i="2"/>
  <c r="B23" i="2"/>
  <c r="B13" i="2"/>
  <c r="L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D68" i="2" l="1"/>
  <c r="E68" i="2" s="1"/>
  <c r="G68" i="2" s="1"/>
  <c r="D72" i="2"/>
  <c r="E72" i="2" s="1"/>
  <c r="G72" i="2" s="1"/>
  <c r="D76" i="2"/>
  <c r="E76" i="2" s="1"/>
  <c r="G76" i="2" s="1"/>
  <c r="H76" i="2" s="1"/>
  <c r="D80" i="2"/>
  <c r="E80" i="2" s="1"/>
  <c r="G80" i="2" s="1"/>
  <c r="H80" i="2" s="1"/>
  <c r="D84" i="2"/>
  <c r="E84" i="2" s="1"/>
  <c r="G84" i="2" s="1"/>
  <c r="H84" i="2" s="1"/>
  <c r="D69" i="2"/>
  <c r="E69" i="2" s="1"/>
  <c r="G69" i="2" s="1"/>
  <c r="D73" i="2"/>
  <c r="E73" i="2" s="1"/>
  <c r="G73" i="2" s="1"/>
  <c r="D77" i="2"/>
  <c r="E77" i="2" s="1"/>
  <c r="G77" i="2" s="1"/>
  <c r="H77" i="2" s="1"/>
  <c r="D81" i="2"/>
  <c r="E81" i="2" s="1"/>
  <c r="G81" i="2" s="1"/>
  <c r="H81" i="2" s="1"/>
  <c r="D85" i="2"/>
  <c r="E85" i="2" s="1"/>
  <c r="G85" i="2" s="1"/>
  <c r="H85" i="2" s="1"/>
  <c r="D70" i="2"/>
  <c r="E70" i="2" s="1"/>
  <c r="G70" i="2" s="1"/>
  <c r="D74" i="2"/>
  <c r="E74" i="2" s="1"/>
  <c r="G74" i="2" s="1"/>
  <c r="D78" i="2"/>
  <c r="E78" i="2" s="1"/>
  <c r="G78" i="2" s="1"/>
  <c r="H78" i="2" s="1"/>
  <c r="D82" i="2"/>
  <c r="E82" i="2" s="1"/>
  <c r="G82" i="2" s="1"/>
  <c r="H82" i="2" s="1"/>
  <c r="D66" i="2"/>
  <c r="E66" i="2" s="1"/>
  <c r="G66" i="2" s="1"/>
  <c r="D67" i="2"/>
  <c r="E67" i="2" s="1"/>
  <c r="G67" i="2" s="1"/>
  <c r="D71" i="2"/>
  <c r="E71" i="2" s="1"/>
  <c r="G71" i="2" s="1"/>
  <c r="D75" i="2"/>
  <c r="E75" i="2" s="1"/>
  <c r="G75" i="2" s="1"/>
  <c r="D79" i="2"/>
  <c r="E79" i="2" s="1"/>
  <c r="G79" i="2" s="1"/>
  <c r="H79" i="2" s="1"/>
  <c r="D83" i="2"/>
  <c r="E83" i="2" s="1"/>
  <c r="G83" i="2" s="1"/>
  <c r="H83" i="2" s="1"/>
  <c r="T5" i="2"/>
  <c r="U5" i="2" s="1"/>
  <c r="T9" i="2"/>
  <c r="U9" i="2" s="1"/>
  <c r="T13" i="2"/>
  <c r="U13" i="2" s="1"/>
  <c r="T17" i="2"/>
  <c r="U17" i="2" s="1"/>
  <c r="T21" i="2"/>
  <c r="U21" i="2" s="1"/>
  <c r="T25" i="2"/>
  <c r="U25" i="2" s="1"/>
  <c r="T29" i="2"/>
  <c r="U29" i="2" s="1"/>
  <c r="T33" i="2"/>
  <c r="U33" i="2" s="1"/>
  <c r="T6" i="2"/>
  <c r="U6" i="2" s="1"/>
  <c r="T3" i="2"/>
  <c r="U3" i="2" s="1"/>
  <c r="T7" i="2"/>
  <c r="U7" i="2" s="1"/>
  <c r="T11" i="2"/>
  <c r="U11" i="2" s="1"/>
  <c r="T15" i="2"/>
  <c r="U15" i="2" s="1"/>
  <c r="T19" i="2"/>
  <c r="U19" i="2" s="1"/>
  <c r="T23" i="2"/>
  <c r="U23" i="2" s="1"/>
  <c r="T27" i="2"/>
  <c r="U27" i="2" s="1"/>
  <c r="T31" i="2"/>
  <c r="U31" i="2" s="1"/>
  <c r="T35" i="2"/>
  <c r="U35" i="2" s="1"/>
  <c r="T4" i="2"/>
  <c r="U4" i="2" s="1"/>
  <c r="T8" i="2"/>
  <c r="U8" i="2" s="1"/>
  <c r="T12" i="2"/>
  <c r="U12" i="2" s="1"/>
  <c r="T16" i="2"/>
  <c r="U16" i="2" s="1"/>
  <c r="T20" i="2"/>
  <c r="U20" i="2" s="1"/>
  <c r="T24" i="2"/>
  <c r="U24" i="2" s="1"/>
  <c r="T28" i="2"/>
  <c r="U28" i="2" s="1"/>
  <c r="T32" i="2"/>
  <c r="U32" i="2" s="1"/>
  <c r="T36" i="2"/>
  <c r="U36" i="2" s="1"/>
  <c r="T10" i="2"/>
  <c r="U10" i="2" s="1"/>
  <c r="T26" i="2"/>
  <c r="U26" i="2" s="1"/>
  <c r="T38" i="2"/>
  <c r="U38" i="2" s="1"/>
  <c r="T42" i="2"/>
  <c r="U42" i="2" s="1"/>
  <c r="T46" i="2"/>
  <c r="U46" i="2" s="1"/>
  <c r="T50" i="2"/>
  <c r="U50" i="2" s="1"/>
  <c r="T54" i="2"/>
  <c r="U54" i="2" s="1"/>
  <c r="T58" i="2"/>
  <c r="U58" i="2" s="1"/>
  <c r="T62" i="2"/>
  <c r="U62" i="2" s="1"/>
  <c r="T66" i="2"/>
  <c r="U66" i="2" s="1"/>
  <c r="T70" i="2"/>
  <c r="U70" i="2" s="1"/>
  <c r="T74" i="2"/>
  <c r="U74" i="2" s="1"/>
  <c r="T78" i="2"/>
  <c r="U78" i="2" s="1"/>
  <c r="T82" i="2"/>
  <c r="U82" i="2" s="1"/>
  <c r="T86" i="2"/>
  <c r="U86" i="2" s="1"/>
  <c r="T90" i="2"/>
  <c r="U90" i="2" s="1"/>
  <c r="T94" i="2"/>
  <c r="U94" i="2" s="1"/>
  <c r="T98" i="2"/>
  <c r="U98" i="2" s="1"/>
  <c r="T102" i="2"/>
  <c r="U102" i="2" s="1"/>
  <c r="T106" i="2"/>
  <c r="U106" i="2" s="1"/>
  <c r="T110" i="2"/>
  <c r="U110" i="2" s="1"/>
  <c r="T114" i="2"/>
  <c r="U114" i="2" s="1"/>
  <c r="T118" i="2"/>
  <c r="U118" i="2" s="1"/>
  <c r="T122" i="2"/>
  <c r="U122" i="2" s="1"/>
  <c r="T126" i="2"/>
  <c r="U126" i="2" s="1"/>
  <c r="T130" i="2"/>
  <c r="U130" i="2" s="1"/>
  <c r="T134" i="2"/>
  <c r="U134" i="2" s="1"/>
  <c r="T138" i="2"/>
  <c r="U138" i="2" s="1"/>
  <c r="T142" i="2"/>
  <c r="U142" i="2" s="1"/>
  <c r="T146" i="2"/>
  <c r="U146" i="2" s="1"/>
  <c r="T150" i="2"/>
  <c r="U150" i="2" s="1"/>
  <c r="T154" i="2"/>
  <c r="U154" i="2" s="1"/>
  <c r="T158" i="2"/>
  <c r="U158" i="2" s="1"/>
  <c r="T162" i="2"/>
  <c r="U162" i="2" s="1"/>
  <c r="T166" i="2"/>
  <c r="U166" i="2" s="1"/>
  <c r="T170" i="2"/>
  <c r="U170" i="2" s="1"/>
  <c r="T174" i="2"/>
  <c r="U174" i="2" s="1"/>
  <c r="T178" i="2"/>
  <c r="U178" i="2" s="1"/>
  <c r="T182" i="2"/>
  <c r="U182" i="2" s="1"/>
  <c r="T186" i="2"/>
  <c r="U186" i="2" s="1"/>
  <c r="T190" i="2"/>
  <c r="U190" i="2" s="1"/>
  <c r="T194" i="2"/>
  <c r="U194" i="2" s="1"/>
  <c r="T198" i="2"/>
  <c r="U198" i="2" s="1"/>
  <c r="T202" i="2"/>
  <c r="U202" i="2" s="1"/>
  <c r="T206" i="2"/>
  <c r="U206" i="2" s="1"/>
  <c r="T210" i="2"/>
  <c r="U210" i="2" s="1"/>
  <c r="T214" i="2"/>
  <c r="U214" i="2" s="1"/>
  <c r="T218" i="2"/>
  <c r="U218" i="2" s="1"/>
  <c r="T222" i="2"/>
  <c r="U222" i="2" s="1"/>
  <c r="T226" i="2"/>
  <c r="U226" i="2" s="1"/>
  <c r="T230" i="2"/>
  <c r="U230" i="2" s="1"/>
  <c r="T234" i="2"/>
  <c r="U234" i="2" s="1"/>
  <c r="T14" i="2"/>
  <c r="U14" i="2" s="1"/>
  <c r="T30" i="2"/>
  <c r="U30" i="2" s="1"/>
  <c r="T39" i="2"/>
  <c r="U39" i="2" s="1"/>
  <c r="T43" i="2"/>
  <c r="U43" i="2" s="1"/>
  <c r="T47" i="2"/>
  <c r="U47" i="2" s="1"/>
  <c r="T51" i="2"/>
  <c r="U51" i="2" s="1"/>
  <c r="T55" i="2"/>
  <c r="U55" i="2" s="1"/>
  <c r="T59" i="2"/>
  <c r="U59" i="2" s="1"/>
  <c r="T63" i="2"/>
  <c r="U63" i="2" s="1"/>
  <c r="T67" i="2"/>
  <c r="U67" i="2" s="1"/>
  <c r="T71" i="2"/>
  <c r="U71" i="2" s="1"/>
  <c r="T75" i="2"/>
  <c r="U75" i="2" s="1"/>
  <c r="T79" i="2"/>
  <c r="U79" i="2" s="1"/>
  <c r="T83" i="2"/>
  <c r="U83" i="2" s="1"/>
  <c r="T87" i="2"/>
  <c r="U87" i="2" s="1"/>
  <c r="T91" i="2"/>
  <c r="U91" i="2" s="1"/>
  <c r="T95" i="2"/>
  <c r="U95" i="2" s="1"/>
  <c r="T99" i="2"/>
  <c r="U99" i="2" s="1"/>
  <c r="T103" i="2"/>
  <c r="U103" i="2" s="1"/>
  <c r="T107" i="2"/>
  <c r="U107" i="2" s="1"/>
  <c r="T111" i="2"/>
  <c r="U111" i="2" s="1"/>
  <c r="T115" i="2"/>
  <c r="U115" i="2" s="1"/>
  <c r="T119" i="2"/>
  <c r="U119" i="2" s="1"/>
  <c r="T123" i="2"/>
  <c r="U123" i="2" s="1"/>
  <c r="T127" i="2"/>
  <c r="U127" i="2" s="1"/>
  <c r="T131" i="2"/>
  <c r="U131" i="2" s="1"/>
  <c r="T135" i="2"/>
  <c r="U135" i="2" s="1"/>
  <c r="T139" i="2"/>
  <c r="U139" i="2" s="1"/>
  <c r="T143" i="2"/>
  <c r="U143" i="2" s="1"/>
  <c r="T147" i="2"/>
  <c r="U147" i="2" s="1"/>
  <c r="T151" i="2"/>
  <c r="U151" i="2" s="1"/>
  <c r="T155" i="2"/>
  <c r="U155" i="2" s="1"/>
  <c r="T159" i="2"/>
  <c r="U159" i="2" s="1"/>
  <c r="T163" i="2"/>
  <c r="U163" i="2" s="1"/>
  <c r="T167" i="2"/>
  <c r="U167" i="2" s="1"/>
  <c r="T171" i="2"/>
  <c r="U171" i="2" s="1"/>
  <c r="T175" i="2"/>
  <c r="U175" i="2" s="1"/>
  <c r="T179" i="2"/>
  <c r="U179" i="2" s="1"/>
  <c r="T183" i="2"/>
  <c r="U183" i="2" s="1"/>
  <c r="T187" i="2"/>
  <c r="U187" i="2" s="1"/>
  <c r="T191" i="2"/>
  <c r="U191" i="2" s="1"/>
  <c r="T195" i="2"/>
  <c r="U195" i="2" s="1"/>
  <c r="T199" i="2"/>
  <c r="U199" i="2" s="1"/>
  <c r="T203" i="2"/>
  <c r="U203" i="2" s="1"/>
  <c r="T207" i="2"/>
  <c r="U207" i="2" s="1"/>
  <c r="T211" i="2"/>
  <c r="U211" i="2" s="1"/>
  <c r="T215" i="2"/>
  <c r="U215" i="2" s="1"/>
  <c r="T219" i="2"/>
  <c r="U219" i="2" s="1"/>
  <c r="T223" i="2"/>
  <c r="U223" i="2" s="1"/>
  <c r="T227" i="2"/>
  <c r="U227" i="2" s="1"/>
  <c r="T231" i="2"/>
  <c r="U231" i="2" s="1"/>
  <c r="T235" i="2"/>
  <c r="U235" i="2" s="1"/>
  <c r="T18" i="2"/>
  <c r="U18" i="2" s="1"/>
  <c r="T34" i="2"/>
  <c r="U34" i="2" s="1"/>
  <c r="T40" i="2"/>
  <c r="U40" i="2" s="1"/>
  <c r="T44" i="2"/>
  <c r="U44" i="2" s="1"/>
  <c r="T48" i="2"/>
  <c r="U48" i="2" s="1"/>
  <c r="T52" i="2"/>
  <c r="U52" i="2" s="1"/>
  <c r="T56" i="2"/>
  <c r="U56" i="2" s="1"/>
  <c r="T60" i="2"/>
  <c r="U60" i="2" s="1"/>
  <c r="T64" i="2"/>
  <c r="U64" i="2" s="1"/>
  <c r="T68" i="2"/>
  <c r="U68" i="2" s="1"/>
  <c r="T72" i="2"/>
  <c r="U72" i="2" s="1"/>
  <c r="T76" i="2"/>
  <c r="U76" i="2" s="1"/>
  <c r="T80" i="2"/>
  <c r="U80" i="2" s="1"/>
  <c r="T84" i="2"/>
  <c r="U84" i="2" s="1"/>
  <c r="T88" i="2"/>
  <c r="U88" i="2" s="1"/>
  <c r="T92" i="2"/>
  <c r="U92" i="2" s="1"/>
  <c r="T96" i="2"/>
  <c r="U96" i="2" s="1"/>
  <c r="T100" i="2"/>
  <c r="U100" i="2" s="1"/>
  <c r="T104" i="2"/>
  <c r="U104" i="2" s="1"/>
  <c r="T108" i="2"/>
  <c r="U108" i="2" s="1"/>
  <c r="T112" i="2"/>
  <c r="U112" i="2" s="1"/>
  <c r="T116" i="2"/>
  <c r="U116" i="2" s="1"/>
  <c r="T120" i="2"/>
  <c r="U120" i="2" s="1"/>
  <c r="T124" i="2"/>
  <c r="U124" i="2" s="1"/>
  <c r="T128" i="2"/>
  <c r="U128" i="2" s="1"/>
  <c r="T132" i="2"/>
  <c r="U132" i="2" s="1"/>
  <c r="T136" i="2"/>
  <c r="U136" i="2" s="1"/>
  <c r="T140" i="2"/>
  <c r="U140" i="2" s="1"/>
  <c r="T144" i="2"/>
  <c r="U144" i="2" s="1"/>
  <c r="T148" i="2"/>
  <c r="U148" i="2" s="1"/>
  <c r="T152" i="2"/>
  <c r="U152" i="2" s="1"/>
  <c r="T156" i="2"/>
  <c r="U156" i="2" s="1"/>
  <c r="T160" i="2"/>
  <c r="U160" i="2" s="1"/>
  <c r="T164" i="2"/>
  <c r="U164" i="2" s="1"/>
  <c r="T168" i="2"/>
  <c r="U168" i="2" s="1"/>
  <c r="T172" i="2"/>
  <c r="U172" i="2" s="1"/>
  <c r="T176" i="2"/>
  <c r="U176" i="2" s="1"/>
  <c r="T180" i="2"/>
  <c r="U180" i="2" s="1"/>
  <c r="T184" i="2"/>
  <c r="U184" i="2" s="1"/>
  <c r="T188" i="2"/>
  <c r="U188" i="2" s="1"/>
  <c r="T192" i="2"/>
  <c r="U192" i="2" s="1"/>
  <c r="T196" i="2"/>
  <c r="U196" i="2" s="1"/>
  <c r="T200" i="2"/>
  <c r="U200" i="2" s="1"/>
  <c r="T204" i="2"/>
  <c r="U204" i="2" s="1"/>
  <c r="T208" i="2"/>
  <c r="U208" i="2" s="1"/>
  <c r="T212" i="2"/>
  <c r="U212" i="2" s="1"/>
  <c r="T216" i="2"/>
  <c r="U216" i="2" s="1"/>
  <c r="T220" i="2"/>
  <c r="U220" i="2" s="1"/>
  <c r="T224" i="2"/>
  <c r="U224" i="2" s="1"/>
  <c r="T228" i="2"/>
  <c r="U228" i="2" s="1"/>
  <c r="T232" i="2"/>
  <c r="U232" i="2" s="1"/>
  <c r="T236" i="2"/>
  <c r="U236" i="2" s="1"/>
  <c r="T22" i="2"/>
  <c r="U22" i="2" s="1"/>
  <c r="T37" i="2"/>
  <c r="U37" i="2" s="1"/>
  <c r="T41" i="2"/>
  <c r="U41" i="2" s="1"/>
  <c r="T45" i="2"/>
  <c r="U45" i="2" s="1"/>
  <c r="T49" i="2"/>
  <c r="U49" i="2" s="1"/>
  <c r="T53" i="2"/>
  <c r="U53" i="2" s="1"/>
  <c r="T57" i="2"/>
  <c r="U57" i="2" s="1"/>
  <c r="T61" i="2"/>
  <c r="U61" i="2" s="1"/>
  <c r="T65" i="2"/>
  <c r="U65" i="2" s="1"/>
  <c r="T69" i="2"/>
  <c r="U69" i="2" s="1"/>
  <c r="T73" i="2"/>
  <c r="U73" i="2" s="1"/>
  <c r="T77" i="2"/>
  <c r="U77" i="2" s="1"/>
  <c r="T81" i="2"/>
  <c r="U81" i="2" s="1"/>
  <c r="T85" i="2"/>
  <c r="U85" i="2" s="1"/>
  <c r="T89" i="2"/>
  <c r="U89" i="2" s="1"/>
  <c r="T93" i="2"/>
  <c r="U93" i="2" s="1"/>
  <c r="T97" i="2"/>
  <c r="U97" i="2" s="1"/>
  <c r="T101" i="2"/>
  <c r="U101" i="2" s="1"/>
  <c r="T105" i="2"/>
  <c r="U105" i="2" s="1"/>
  <c r="T109" i="2"/>
  <c r="U109" i="2" s="1"/>
  <c r="T113" i="2"/>
  <c r="U113" i="2" s="1"/>
  <c r="T117" i="2"/>
  <c r="U117" i="2" s="1"/>
  <c r="T121" i="2"/>
  <c r="U121" i="2" s="1"/>
  <c r="T125" i="2"/>
  <c r="U125" i="2" s="1"/>
  <c r="T129" i="2"/>
  <c r="U129" i="2" s="1"/>
  <c r="T133" i="2"/>
  <c r="U133" i="2" s="1"/>
  <c r="T137" i="2"/>
  <c r="U137" i="2" s="1"/>
  <c r="T141" i="2"/>
  <c r="U141" i="2" s="1"/>
  <c r="T145" i="2"/>
  <c r="U145" i="2" s="1"/>
  <c r="T149" i="2"/>
  <c r="U149" i="2" s="1"/>
  <c r="T153" i="2"/>
  <c r="U153" i="2" s="1"/>
  <c r="T157" i="2"/>
  <c r="U157" i="2" s="1"/>
  <c r="T161" i="2"/>
  <c r="U161" i="2" s="1"/>
  <c r="T165" i="2"/>
  <c r="U165" i="2" s="1"/>
  <c r="T169" i="2"/>
  <c r="U169" i="2" s="1"/>
  <c r="T173" i="2"/>
  <c r="U173" i="2" s="1"/>
  <c r="T177" i="2"/>
  <c r="U177" i="2" s="1"/>
  <c r="T181" i="2"/>
  <c r="U181" i="2" s="1"/>
  <c r="T185" i="2"/>
  <c r="U185" i="2" s="1"/>
  <c r="T189" i="2"/>
  <c r="U189" i="2" s="1"/>
  <c r="T193" i="2"/>
  <c r="U193" i="2" s="1"/>
  <c r="T197" i="2"/>
  <c r="U197" i="2" s="1"/>
  <c r="T201" i="2"/>
  <c r="U201" i="2" s="1"/>
  <c r="T205" i="2"/>
  <c r="U205" i="2" s="1"/>
  <c r="T209" i="2"/>
  <c r="U209" i="2" s="1"/>
  <c r="T213" i="2"/>
  <c r="U213" i="2" s="1"/>
  <c r="T217" i="2"/>
  <c r="U217" i="2" s="1"/>
  <c r="T221" i="2"/>
  <c r="U221" i="2" s="1"/>
  <c r="T225" i="2"/>
  <c r="U225" i="2" s="1"/>
  <c r="T229" i="2"/>
  <c r="U229" i="2" s="1"/>
  <c r="T233" i="2"/>
  <c r="U233" i="2" s="1"/>
  <c r="T237" i="2"/>
  <c r="U237" i="2" s="1"/>
  <c r="T2" i="2"/>
  <c r="U2" i="2" s="1"/>
  <c r="Q16" i="2"/>
  <c r="Q13" i="2"/>
  <c r="Q14" i="2"/>
  <c r="Q15" i="2"/>
  <c r="Q19" i="2"/>
  <c r="Q23" i="2"/>
  <c r="Q27" i="2"/>
  <c r="Q31" i="2"/>
  <c r="Q35" i="2"/>
  <c r="Q39" i="2"/>
  <c r="Q43" i="2"/>
  <c r="Q47" i="2"/>
  <c r="Q51" i="2"/>
  <c r="Q55" i="2"/>
  <c r="Q242" i="2"/>
  <c r="Q238" i="2"/>
  <c r="Q234" i="2"/>
  <c r="Q230" i="2"/>
  <c r="Q226" i="2"/>
  <c r="Q222" i="2"/>
  <c r="Q218" i="2"/>
  <c r="Q214" i="2"/>
  <c r="Q210" i="2"/>
  <c r="Q206" i="2"/>
  <c r="Q202" i="2"/>
  <c r="Q198" i="2"/>
  <c r="Q194" i="2"/>
  <c r="Q190" i="2"/>
  <c r="Q186" i="2"/>
  <c r="Q182" i="2"/>
  <c r="Q178" i="2"/>
  <c r="Q174" i="2"/>
  <c r="Q170" i="2"/>
  <c r="Q166" i="2"/>
  <c r="Q162" i="2"/>
  <c r="Q158" i="2"/>
  <c r="Q154" i="2"/>
  <c r="Q150" i="2"/>
  <c r="Q146" i="2"/>
  <c r="Q142" i="2"/>
  <c r="Q138" i="2"/>
  <c r="Q134" i="2"/>
  <c r="Q130" i="2"/>
  <c r="Q126" i="2"/>
  <c r="Q122" i="2"/>
  <c r="Q118" i="2"/>
  <c r="Q114" i="2"/>
  <c r="Q110" i="2"/>
  <c r="Q106" i="2"/>
  <c r="Q102" i="2"/>
  <c r="Q98" i="2"/>
  <c r="Q94" i="2"/>
  <c r="Q90" i="2"/>
  <c r="Q86" i="2"/>
  <c r="Q82" i="2"/>
  <c r="Q78" i="2"/>
  <c r="Q74" i="2"/>
  <c r="Q70" i="2"/>
  <c r="Q66" i="2"/>
  <c r="Q62" i="2"/>
  <c r="Q58" i="2"/>
  <c r="Q53" i="2"/>
  <c r="Q48" i="2"/>
  <c r="Q42" i="2"/>
  <c r="Q37" i="2"/>
  <c r="Q32" i="2"/>
  <c r="Q26" i="2"/>
  <c r="Q21" i="2"/>
  <c r="Q12" i="2"/>
  <c r="Q241" i="2"/>
  <c r="Q237" i="2"/>
  <c r="Q233" i="2"/>
  <c r="Q229" i="2"/>
  <c r="Q225" i="2"/>
  <c r="Q221" i="2"/>
  <c r="Q217" i="2"/>
  <c r="Q213" i="2"/>
  <c r="Q209" i="2"/>
  <c r="Q205" i="2"/>
  <c r="Q201" i="2"/>
  <c r="Q197" i="2"/>
  <c r="Q193" i="2"/>
  <c r="Q189" i="2"/>
  <c r="Q185" i="2"/>
  <c r="Q181" i="2"/>
  <c r="Q177" i="2"/>
  <c r="Q173" i="2"/>
  <c r="Q169" i="2"/>
  <c r="Q165" i="2"/>
  <c r="Q161" i="2"/>
  <c r="Q157" i="2"/>
  <c r="Q153" i="2"/>
  <c r="Q149" i="2"/>
  <c r="Q145" i="2"/>
  <c r="Q141" i="2"/>
  <c r="Q137" i="2"/>
  <c r="Q133" i="2"/>
  <c r="Q129" i="2"/>
  <c r="Q125" i="2"/>
  <c r="Q121" i="2"/>
  <c r="Q117" i="2"/>
  <c r="Q113" i="2"/>
  <c r="Q109" i="2"/>
  <c r="Q105" i="2"/>
  <c r="Q101" i="2"/>
  <c r="Q97" i="2"/>
  <c r="Q93" i="2"/>
  <c r="Q89" i="2"/>
  <c r="Q85" i="2"/>
  <c r="Q81" i="2"/>
  <c r="Q77" i="2"/>
  <c r="Q73" i="2"/>
  <c r="Q69" i="2"/>
  <c r="Q65" i="2"/>
  <c r="Q61" i="2"/>
  <c r="Q57" i="2"/>
  <c r="Q52" i="2"/>
  <c r="Q46" i="2"/>
  <c r="Q41" i="2"/>
  <c r="Q36" i="2"/>
  <c r="Q30" i="2"/>
  <c r="Q25" i="2"/>
  <c r="Q20" i="2"/>
  <c r="Q244" i="2"/>
  <c r="Q240" i="2"/>
  <c r="Q236" i="2"/>
  <c r="Q232" i="2"/>
  <c r="Q228" i="2"/>
  <c r="Q224" i="2"/>
  <c r="Q220" i="2"/>
  <c r="Q216" i="2"/>
  <c r="Q212" i="2"/>
  <c r="Q208" i="2"/>
  <c r="Q204" i="2"/>
  <c r="Q200" i="2"/>
  <c r="Q196" i="2"/>
  <c r="Q192" i="2"/>
  <c r="Q188" i="2"/>
  <c r="Q184" i="2"/>
  <c r="Q180" i="2"/>
  <c r="Q176" i="2"/>
  <c r="Q172" i="2"/>
  <c r="Q168" i="2"/>
  <c r="Q164" i="2"/>
  <c r="Q160" i="2"/>
  <c r="Q156" i="2"/>
  <c r="Q152" i="2"/>
  <c r="Q148" i="2"/>
  <c r="Q144" i="2"/>
  <c r="Q140" i="2"/>
  <c r="Q136" i="2"/>
  <c r="Q132" i="2"/>
  <c r="Q128" i="2"/>
  <c r="Q124" i="2"/>
  <c r="Q120" i="2"/>
  <c r="Q116" i="2"/>
  <c r="Q112" i="2"/>
  <c r="Q108" i="2"/>
  <c r="Q104" i="2"/>
  <c r="Q100" i="2"/>
  <c r="Q96" i="2"/>
  <c r="Q92" i="2"/>
  <c r="Q88" i="2"/>
  <c r="Q84" i="2"/>
  <c r="Q80" i="2"/>
  <c r="Q76" i="2"/>
  <c r="Q72" i="2"/>
  <c r="Q68" i="2"/>
  <c r="Q64" i="2"/>
  <c r="Q60" i="2"/>
  <c r="Q56" i="2"/>
  <c r="Q50" i="2"/>
  <c r="Q45" i="2"/>
  <c r="Q40" i="2"/>
  <c r="Q34" i="2"/>
  <c r="Q29" i="2"/>
  <c r="Q24" i="2"/>
  <c r="Q18" i="2"/>
  <c r="Q243" i="2"/>
  <c r="Q239" i="2"/>
  <c r="Q235" i="2"/>
  <c r="Q231" i="2"/>
  <c r="Q227" i="2"/>
  <c r="Q223" i="2"/>
  <c r="Q219" i="2"/>
  <c r="Q215" i="2"/>
  <c r="Q211" i="2"/>
  <c r="Q207" i="2"/>
  <c r="Q203" i="2"/>
  <c r="Q199" i="2"/>
  <c r="Q195" i="2"/>
  <c r="Q191" i="2"/>
  <c r="Q187" i="2"/>
  <c r="Q183" i="2"/>
  <c r="Q179" i="2"/>
  <c r="Q175" i="2"/>
  <c r="Q171" i="2"/>
  <c r="Q167" i="2"/>
  <c r="Q163" i="2"/>
  <c r="Q159" i="2"/>
  <c r="Q155" i="2"/>
  <c r="Q151" i="2"/>
  <c r="Q147" i="2"/>
  <c r="Q143" i="2"/>
  <c r="Q139" i="2"/>
  <c r="Q135" i="2"/>
  <c r="Q131" i="2"/>
  <c r="Q127" i="2"/>
  <c r="Q123" i="2"/>
  <c r="Q119" i="2"/>
  <c r="Q115" i="2"/>
  <c r="Q111" i="2"/>
  <c r="Q107" i="2"/>
  <c r="Q103" i="2"/>
  <c r="Q99" i="2"/>
  <c r="Q95" i="2"/>
  <c r="Q91" i="2"/>
  <c r="Q87" i="2"/>
  <c r="Q83" i="2"/>
  <c r="Q79" i="2"/>
  <c r="Q75" i="2"/>
  <c r="Q71" i="2"/>
  <c r="Q67" i="2"/>
  <c r="Q63" i="2"/>
  <c r="Q59" i="2"/>
  <c r="Q54" i="2"/>
  <c r="Q49" i="2"/>
  <c r="Q44" i="2"/>
  <c r="Q38" i="2"/>
  <c r="Q33" i="2"/>
  <c r="Q28" i="2"/>
  <c r="Q22" i="2"/>
  <c r="Q17" i="2"/>
  <c r="B7" i="2"/>
  <c r="B16" i="2" s="1"/>
  <c r="B10" i="2"/>
  <c r="B6" i="2"/>
  <c r="B15" i="2" s="1"/>
  <c r="B5" i="2"/>
  <c r="B14" i="2" s="1"/>
  <c r="B9" i="2"/>
  <c r="B18" i="2" s="1"/>
  <c r="C9" i="2"/>
  <c r="B8" i="2"/>
  <c r="B17" i="2" s="1"/>
  <c r="C5" i="2"/>
  <c r="C6" i="2"/>
  <c r="C8" i="2"/>
  <c r="C7" i="2"/>
  <c r="C10" i="2"/>
  <c r="M800" i="1"/>
  <c r="M801" i="1"/>
  <c r="M802" i="1"/>
  <c r="M803" i="1"/>
  <c r="M804" i="1"/>
  <c r="M805" i="1"/>
  <c r="M806" i="1"/>
  <c r="M807" i="1"/>
  <c r="M808" i="1"/>
  <c r="M809" i="1"/>
  <c r="J40" i="3" l="1"/>
  <c r="H67" i="2"/>
  <c r="K40" i="3" s="1"/>
  <c r="J47" i="3"/>
  <c r="H74" i="2"/>
  <c r="K47" i="3" s="1"/>
  <c r="J39" i="3"/>
  <c r="H66" i="2"/>
  <c r="K39" i="3" s="1"/>
  <c r="J43" i="3"/>
  <c r="H70" i="2"/>
  <c r="K43" i="3" s="1"/>
  <c r="H73" i="2"/>
  <c r="K46" i="3" s="1"/>
  <c r="J46" i="3"/>
  <c r="J48" i="3"/>
  <c r="H75" i="2"/>
  <c r="K48" i="3" s="1"/>
  <c r="H69" i="2"/>
  <c r="K42" i="3" s="1"/>
  <c r="J42" i="3"/>
  <c r="H72" i="2"/>
  <c r="K45" i="3" s="1"/>
  <c r="J45" i="3"/>
  <c r="J44" i="3"/>
  <c r="H71" i="2"/>
  <c r="K44" i="3" s="1"/>
  <c r="H68" i="2"/>
  <c r="K41" i="3" s="1"/>
  <c r="J41" i="3"/>
  <c r="G53" i="2"/>
  <c r="G40" i="3" s="1"/>
  <c r="E53" i="2"/>
  <c r="E40" i="3" s="1"/>
  <c r="C53" i="2"/>
  <c r="C40" i="3" s="1"/>
  <c r="A53" i="2"/>
  <c r="A40" i="3" s="1"/>
  <c r="F53" i="2"/>
  <c r="F40" i="3" s="1"/>
  <c r="D53" i="2"/>
  <c r="D40" i="3" s="1"/>
  <c r="B53" i="2"/>
  <c r="B40" i="3" s="1"/>
  <c r="G61" i="2"/>
  <c r="G48" i="3" s="1"/>
  <c r="F61" i="2"/>
  <c r="F48" i="3" s="1"/>
  <c r="D61" i="2"/>
  <c r="D48" i="3" s="1"/>
  <c r="B61" i="2"/>
  <c r="B48" i="3" s="1"/>
  <c r="E61" i="2"/>
  <c r="E48" i="3" s="1"/>
  <c r="C61" i="2"/>
  <c r="C48" i="3" s="1"/>
  <c r="A61" i="2"/>
  <c r="A48" i="3" s="1"/>
  <c r="E59" i="2"/>
  <c r="E46" i="3" s="1"/>
  <c r="C59" i="2"/>
  <c r="C46" i="3" s="1"/>
  <c r="A59" i="2"/>
  <c r="A46" i="3" s="1"/>
  <c r="G59" i="2"/>
  <c r="G46" i="3" s="1"/>
  <c r="F59" i="2"/>
  <c r="F46" i="3" s="1"/>
  <c r="D59" i="2"/>
  <c r="D46" i="3" s="1"/>
  <c r="B59" i="2"/>
  <c r="B46" i="3" s="1"/>
  <c r="E62" i="2"/>
  <c r="E49" i="3" s="1"/>
  <c r="C62" i="2"/>
  <c r="C49" i="3" s="1"/>
  <c r="A62" i="2"/>
  <c r="A49" i="3" s="1"/>
  <c r="G62" i="2"/>
  <c r="G49" i="3" s="1"/>
  <c r="F62" i="2"/>
  <c r="F49" i="3" s="1"/>
  <c r="D62" i="2"/>
  <c r="D49" i="3" s="1"/>
  <c r="B62" i="2"/>
  <c r="B49" i="3" s="1"/>
  <c r="E55" i="2"/>
  <c r="E42" i="3" s="1"/>
  <c r="C55" i="2"/>
  <c r="C42" i="3" s="1"/>
  <c r="A55" i="2"/>
  <c r="A42" i="3" s="1"/>
  <c r="G55" i="2"/>
  <c r="G42" i="3" s="1"/>
  <c r="F55" i="2"/>
  <c r="F42" i="3" s="1"/>
  <c r="D55" i="2"/>
  <c r="D42" i="3" s="1"/>
  <c r="B55" i="2"/>
  <c r="B42" i="3" s="1"/>
  <c r="E58" i="2"/>
  <c r="E45" i="3" s="1"/>
  <c r="C58" i="2"/>
  <c r="C45" i="3" s="1"/>
  <c r="A58" i="2"/>
  <c r="A45" i="3" s="1"/>
  <c r="G58" i="2"/>
  <c r="G45" i="3" s="1"/>
  <c r="F58" i="2"/>
  <c r="F45" i="3" s="1"/>
  <c r="D58" i="2"/>
  <c r="D45" i="3" s="1"/>
  <c r="B58" i="2"/>
  <c r="B45" i="3" s="1"/>
  <c r="E54" i="2"/>
  <c r="E41" i="3" s="1"/>
  <c r="C54" i="2"/>
  <c r="C41" i="3" s="1"/>
  <c r="A54" i="2"/>
  <c r="A41" i="3" s="1"/>
  <c r="G54" i="2"/>
  <c r="G41" i="3" s="1"/>
  <c r="F54" i="2"/>
  <c r="F41" i="3" s="1"/>
  <c r="D54" i="2"/>
  <c r="D41" i="3" s="1"/>
  <c r="B54" i="2"/>
  <c r="B41" i="3" s="1"/>
  <c r="F60" i="2"/>
  <c r="F47" i="3" s="1"/>
  <c r="D60" i="2"/>
  <c r="D47" i="3" s="1"/>
  <c r="B60" i="2"/>
  <c r="B47" i="3" s="1"/>
  <c r="E60" i="2"/>
  <c r="E47" i="3" s="1"/>
  <c r="C60" i="2"/>
  <c r="C47" i="3" s="1"/>
  <c r="A60" i="2"/>
  <c r="A47" i="3" s="1"/>
  <c r="G60" i="2"/>
  <c r="G47" i="3" s="1"/>
  <c r="G57" i="2"/>
  <c r="G44" i="3" s="1"/>
  <c r="F57" i="2"/>
  <c r="F44" i="3" s="1"/>
  <c r="D57" i="2"/>
  <c r="D44" i="3" s="1"/>
  <c r="B57" i="2"/>
  <c r="B44" i="3" s="1"/>
  <c r="E57" i="2"/>
  <c r="E44" i="3" s="1"/>
  <c r="C57" i="2"/>
  <c r="C44" i="3" s="1"/>
  <c r="A57" i="2"/>
  <c r="A44" i="3" s="1"/>
  <c r="F56" i="2"/>
  <c r="F43" i="3" s="1"/>
  <c r="D56" i="2"/>
  <c r="D43" i="3" s="1"/>
  <c r="B56" i="2"/>
  <c r="B43" i="3" s="1"/>
  <c r="E56" i="2"/>
  <c r="E43" i="3" s="1"/>
  <c r="C56" i="2"/>
  <c r="C43" i="3" s="1"/>
  <c r="A56" i="2"/>
  <c r="A43" i="3" s="1"/>
  <c r="G56" i="2"/>
  <c r="G43" i="3" s="1"/>
  <c r="H2" i="1"/>
  <c r="H3" i="1" l="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C3764" i="1"/>
</calcChain>
</file>

<file path=xl/sharedStrings.xml><?xml version="1.0" encoding="utf-8"?>
<sst xmlns="http://schemas.openxmlformats.org/spreadsheetml/2006/main" count="6051" uniqueCount="1090">
  <si>
    <t>Sales stage</t>
  </si>
  <si>
    <t>Deal size</t>
  </si>
  <si>
    <t>Probability</t>
  </si>
  <si>
    <t>Weighted Forecast</t>
  </si>
  <si>
    <t>Next Steps</t>
  </si>
  <si>
    <t>Country</t>
  </si>
  <si>
    <t>Deal Owner</t>
  </si>
  <si>
    <t>Reporting Date</t>
  </si>
  <si>
    <t>Joe</t>
  </si>
  <si>
    <t>Martha</t>
  </si>
  <si>
    <t>Piere</t>
  </si>
  <si>
    <t>John</t>
  </si>
  <si>
    <t>Greg</t>
  </si>
  <si>
    <t>Rachael</t>
  </si>
  <si>
    <t>Mike</t>
  </si>
  <si>
    <t>Rose</t>
  </si>
  <si>
    <t>Lynda</t>
  </si>
  <si>
    <t>Paul</t>
  </si>
  <si>
    <t>Arnold</t>
  </si>
  <si>
    <t>Adrian</t>
  </si>
  <si>
    <t>Bob</t>
  </si>
  <si>
    <t>Angela</t>
  </si>
  <si>
    <t>Tim</t>
  </si>
  <si>
    <t>Cameron</t>
  </si>
  <si>
    <t>Chang</t>
  </si>
  <si>
    <t>Charlie</t>
  </si>
  <si>
    <t>Denny</t>
  </si>
  <si>
    <t>Edwin</t>
  </si>
  <si>
    <t>Customer</t>
  </si>
  <si>
    <t>Customer 1</t>
  </si>
  <si>
    <t>Customer 3</t>
  </si>
  <si>
    <t>Customer 2</t>
  </si>
  <si>
    <t>Customer 4</t>
  </si>
  <si>
    <t>Customer 5</t>
  </si>
  <si>
    <t>Customer 6</t>
  </si>
  <si>
    <t>Customer 7</t>
  </si>
  <si>
    <t>Customer 8</t>
  </si>
  <si>
    <t>Customer 9</t>
  </si>
  <si>
    <t>Customer 10</t>
  </si>
  <si>
    <t>Customer 11</t>
  </si>
  <si>
    <t>Customer 12</t>
  </si>
  <si>
    <t>Customer 13</t>
  </si>
  <si>
    <t>Customer 14</t>
  </si>
  <si>
    <t>Customer 15</t>
  </si>
  <si>
    <t>Customer 16</t>
  </si>
  <si>
    <t>Customer 17</t>
  </si>
  <si>
    <t>Customer 18</t>
  </si>
  <si>
    <t>Customer 19</t>
  </si>
  <si>
    <t>Customer 20</t>
  </si>
  <si>
    <t>Customer 21</t>
  </si>
  <si>
    <t>Customer 22</t>
  </si>
  <si>
    <t>Customer 23</t>
  </si>
  <si>
    <t>Customer 24</t>
  </si>
  <si>
    <t>Customer 25</t>
  </si>
  <si>
    <t>Customer 26</t>
  </si>
  <si>
    <t>Customer 27</t>
  </si>
  <si>
    <t>Customer 28</t>
  </si>
  <si>
    <t>Customer 29</t>
  </si>
  <si>
    <t>Customer 30</t>
  </si>
  <si>
    <t>Customer 31</t>
  </si>
  <si>
    <t>Customer 32</t>
  </si>
  <si>
    <t>Customer 33</t>
  </si>
  <si>
    <t>Customer 34</t>
  </si>
  <si>
    <t>Customer 35</t>
  </si>
  <si>
    <t>Customer 36</t>
  </si>
  <si>
    <t>Customer 37</t>
  </si>
  <si>
    <t>Customer 38</t>
  </si>
  <si>
    <t>Customer 39</t>
  </si>
  <si>
    <t>Customer 40</t>
  </si>
  <si>
    <t>Customer 41</t>
  </si>
  <si>
    <t>Customer 42</t>
  </si>
  <si>
    <t>Customer 43</t>
  </si>
  <si>
    <t>Customer 44</t>
  </si>
  <si>
    <t>Customer 45</t>
  </si>
  <si>
    <t>Customer 46</t>
  </si>
  <si>
    <t>Customer 47</t>
  </si>
  <si>
    <t>Customer 48</t>
  </si>
  <si>
    <t>Customer 49</t>
  </si>
  <si>
    <t>Customer 50</t>
  </si>
  <si>
    <t>Customer 51</t>
  </si>
  <si>
    <t>Customer 52</t>
  </si>
  <si>
    <t>Customer 53</t>
  </si>
  <si>
    <t>Customer 54</t>
  </si>
  <si>
    <t>Customer 55</t>
  </si>
  <si>
    <t>Customer 56</t>
  </si>
  <si>
    <t>Customer 57</t>
  </si>
  <si>
    <t>Customer 58</t>
  </si>
  <si>
    <t>Customer 59</t>
  </si>
  <si>
    <t>Customer 60</t>
  </si>
  <si>
    <t>Customer 61</t>
  </si>
  <si>
    <t>Customer 62</t>
  </si>
  <si>
    <t>Customer 63</t>
  </si>
  <si>
    <t>Customer 64</t>
  </si>
  <si>
    <t>Customer 65</t>
  </si>
  <si>
    <t>Customer 66</t>
  </si>
  <si>
    <t>Customer 67</t>
  </si>
  <si>
    <t>Customer 68</t>
  </si>
  <si>
    <t>Customer 69</t>
  </si>
  <si>
    <t>Customer 70</t>
  </si>
  <si>
    <t>Customer 71</t>
  </si>
  <si>
    <t>Customer 72</t>
  </si>
  <si>
    <t>Customer 73</t>
  </si>
  <si>
    <t>Customer 74</t>
  </si>
  <si>
    <t>Customer 75</t>
  </si>
  <si>
    <t>Customer 76</t>
  </si>
  <si>
    <t>Customer 77</t>
  </si>
  <si>
    <t>Customer 78</t>
  </si>
  <si>
    <t>Customer 79</t>
  </si>
  <si>
    <t>Customer 80</t>
  </si>
  <si>
    <t>Customer 81</t>
  </si>
  <si>
    <t>Customer 82</t>
  </si>
  <si>
    <t>Customer 83</t>
  </si>
  <si>
    <t>Customer 84</t>
  </si>
  <si>
    <t>Customer 85</t>
  </si>
  <si>
    <t>Customer 86</t>
  </si>
  <si>
    <t>Customer 87</t>
  </si>
  <si>
    <t>Customer 88</t>
  </si>
  <si>
    <t>Customer 89</t>
  </si>
  <si>
    <t>Customer 90</t>
  </si>
  <si>
    <t>Customer 91</t>
  </si>
  <si>
    <t>Customer 92</t>
  </si>
  <si>
    <t>Customer 93</t>
  </si>
  <si>
    <t>Customer 94</t>
  </si>
  <si>
    <t>Customer 95</t>
  </si>
  <si>
    <t>Customer 96</t>
  </si>
  <si>
    <t>Customer 97</t>
  </si>
  <si>
    <t>Customer 98</t>
  </si>
  <si>
    <t>Customer 99</t>
  </si>
  <si>
    <t>Customer 100</t>
  </si>
  <si>
    <t>Customer 101</t>
  </si>
  <si>
    <t>Customer 102</t>
  </si>
  <si>
    <t>Customer 103</t>
  </si>
  <si>
    <t>Customer 104</t>
  </si>
  <si>
    <t>Customer 105</t>
  </si>
  <si>
    <t>Customer 106</t>
  </si>
  <si>
    <t>Customer 107</t>
  </si>
  <si>
    <t>Customer 108</t>
  </si>
  <si>
    <t>Customer 109</t>
  </si>
  <si>
    <t>Customer 110</t>
  </si>
  <si>
    <t>Customer 111</t>
  </si>
  <si>
    <t>Customer 112</t>
  </si>
  <si>
    <t>Customer 113</t>
  </si>
  <si>
    <t>Customer 114</t>
  </si>
  <si>
    <t>Customer 115</t>
  </si>
  <si>
    <t>Customer 116</t>
  </si>
  <si>
    <t>Customer 117</t>
  </si>
  <si>
    <t>Customer 118</t>
  </si>
  <si>
    <t>Customer 119</t>
  </si>
  <si>
    <t>Customer 120</t>
  </si>
  <si>
    <t>Customer 121</t>
  </si>
  <si>
    <t>Customer 122</t>
  </si>
  <si>
    <t>Customer 123</t>
  </si>
  <si>
    <t>Customer 124</t>
  </si>
  <si>
    <t>Customer 125</t>
  </si>
  <si>
    <t>Customer 126</t>
  </si>
  <si>
    <t>Customer 127</t>
  </si>
  <si>
    <t>Customer 128</t>
  </si>
  <si>
    <t>Customer 129</t>
  </si>
  <si>
    <t>Customer 130</t>
  </si>
  <si>
    <t>Customer 131</t>
  </si>
  <si>
    <t>Customer 132</t>
  </si>
  <si>
    <t>Customer 133</t>
  </si>
  <si>
    <t>Customer 134</t>
  </si>
  <si>
    <t>Customer 135</t>
  </si>
  <si>
    <t>Customer 136</t>
  </si>
  <si>
    <t>Customer 137</t>
  </si>
  <si>
    <t>Customer 138</t>
  </si>
  <si>
    <t>Customer 139</t>
  </si>
  <si>
    <t>Customer 140</t>
  </si>
  <si>
    <t>Customer 141</t>
  </si>
  <si>
    <t>Customer 142</t>
  </si>
  <si>
    <t>Customer 143</t>
  </si>
  <si>
    <t>Customer 144</t>
  </si>
  <si>
    <t>Customer 145</t>
  </si>
  <si>
    <t>Customer 146</t>
  </si>
  <si>
    <t>Customer 147</t>
  </si>
  <si>
    <t>Customer 148</t>
  </si>
  <si>
    <t>Customer 149</t>
  </si>
  <si>
    <t>Customer 150</t>
  </si>
  <si>
    <t>Customer 151</t>
  </si>
  <si>
    <t>Customer 152</t>
  </si>
  <si>
    <t>Customer 153</t>
  </si>
  <si>
    <t>Customer 154</t>
  </si>
  <si>
    <t>Customer 155</t>
  </si>
  <si>
    <t>Customer 156</t>
  </si>
  <si>
    <t>Customer 157</t>
  </si>
  <si>
    <t>Customer 158</t>
  </si>
  <si>
    <t>Customer 159</t>
  </si>
  <si>
    <t>Customer 160</t>
  </si>
  <si>
    <t>Customer 161</t>
  </si>
  <si>
    <t>Customer 162</t>
  </si>
  <si>
    <t>Customer 163</t>
  </si>
  <si>
    <t>Customer 164</t>
  </si>
  <si>
    <t>Customer 165</t>
  </si>
  <si>
    <t>Customer 166</t>
  </si>
  <si>
    <t>Customer 167</t>
  </si>
  <si>
    <t>Customer 168</t>
  </si>
  <si>
    <t>Customer 169</t>
  </si>
  <si>
    <t>Customer 170</t>
  </si>
  <si>
    <t>Customer 171</t>
  </si>
  <si>
    <t>Customer 172</t>
  </si>
  <si>
    <t>Customer 173</t>
  </si>
  <si>
    <t>Customer 174</t>
  </si>
  <si>
    <t>Customer 175</t>
  </si>
  <si>
    <t>Customer 176</t>
  </si>
  <si>
    <t>Customer 177</t>
  </si>
  <si>
    <t>Customer 178</t>
  </si>
  <si>
    <t>Customer 179</t>
  </si>
  <si>
    <t>Customer 180</t>
  </si>
  <si>
    <t>Customer 181</t>
  </si>
  <si>
    <t>Customer 182</t>
  </si>
  <si>
    <t>Customer 183</t>
  </si>
  <si>
    <t>Customer 184</t>
  </si>
  <si>
    <t>Customer 185</t>
  </si>
  <si>
    <t>Customer 186</t>
  </si>
  <si>
    <t>Customer 187</t>
  </si>
  <si>
    <t>Customer 188</t>
  </si>
  <si>
    <t>Customer 189</t>
  </si>
  <si>
    <t>Customer 190</t>
  </si>
  <si>
    <t>Customer 191</t>
  </si>
  <si>
    <t>Customer 192</t>
  </si>
  <si>
    <t>Customer 193</t>
  </si>
  <si>
    <t>Customer 194</t>
  </si>
  <si>
    <t>Customer 195</t>
  </si>
  <si>
    <t>Customer 196</t>
  </si>
  <si>
    <t>Customer 197</t>
  </si>
  <si>
    <t>Customer 198</t>
  </si>
  <si>
    <t>Customer 199</t>
  </si>
  <si>
    <t>Customer 200</t>
  </si>
  <si>
    <t>Customer 201</t>
  </si>
  <si>
    <t>Customer 202</t>
  </si>
  <si>
    <t>Customer 203</t>
  </si>
  <si>
    <t>Customer 204</t>
  </si>
  <si>
    <t>Customer 205</t>
  </si>
  <si>
    <t>Customer 206</t>
  </si>
  <si>
    <t>Customer 207</t>
  </si>
  <si>
    <t>Customer 208</t>
  </si>
  <si>
    <t>Customer 209</t>
  </si>
  <si>
    <t>Customer 210</t>
  </si>
  <si>
    <t>Customer 211</t>
  </si>
  <si>
    <t>Customer 212</t>
  </si>
  <si>
    <t>Customer 213</t>
  </si>
  <si>
    <t>Customer 214</t>
  </si>
  <si>
    <t>Customer 215</t>
  </si>
  <si>
    <t>Customer 216</t>
  </si>
  <si>
    <t>Customer 217</t>
  </si>
  <si>
    <t>Customer 218</t>
  </si>
  <si>
    <t>Customer 219</t>
  </si>
  <si>
    <t>Customer 220</t>
  </si>
  <si>
    <t>Customer 221</t>
  </si>
  <si>
    <t>Customer 222</t>
  </si>
  <si>
    <t>Customer 223</t>
  </si>
  <si>
    <t>Customer 224</t>
  </si>
  <si>
    <t>Customer 225</t>
  </si>
  <si>
    <t>Customer 226</t>
  </si>
  <si>
    <t>Customer 227</t>
  </si>
  <si>
    <t>Customer 228</t>
  </si>
  <si>
    <t>Customer 229</t>
  </si>
  <si>
    <t>Customer 230</t>
  </si>
  <si>
    <t>Customer 231</t>
  </si>
  <si>
    <t>Customer 232</t>
  </si>
  <si>
    <t>Customer 233</t>
  </si>
  <si>
    <t>Customer 234</t>
  </si>
  <si>
    <t>Customer 235</t>
  </si>
  <si>
    <t>Customer 236</t>
  </si>
  <si>
    <t>Customer 237</t>
  </si>
  <si>
    <t>Customer 238</t>
  </si>
  <si>
    <t>Customer 239</t>
  </si>
  <si>
    <t>Customer 240</t>
  </si>
  <si>
    <t>Customer 241</t>
  </si>
  <si>
    <t>Customer 242</t>
  </si>
  <si>
    <t>Customer 243</t>
  </si>
  <si>
    <t>Customer 244</t>
  </si>
  <si>
    <t>Customer 245</t>
  </si>
  <si>
    <t>Customer 246</t>
  </si>
  <si>
    <t>Customer 247</t>
  </si>
  <si>
    <t>Customer 248</t>
  </si>
  <si>
    <t>Customer 249</t>
  </si>
  <si>
    <t>Customer 250</t>
  </si>
  <si>
    <t>Customer 251</t>
  </si>
  <si>
    <t>Customer 252</t>
  </si>
  <si>
    <t>Customer 253</t>
  </si>
  <si>
    <t>Customer 254</t>
  </si>
  <si>
    <t>Customer 255</t>
  </si>
  <si>
    <t>Customer 256</t>
  </si>
  <si>
    <t>Customer 257</t>
  </si>
  <si>
    <t>Customer 258</t>
  </si>
  <si>
    <t>Customer 259</t>
  </si>
  <si>
    <t>Customer 260</t>
  </si>
  <si>
    <t>Customer 261</t>
  </si>
  <si>
    <t>Customer 262</t>
  </si>
  <si>
    <t>Customer 263</t>
  </si>
  <si>
    <t>Customer 264</t>
  </si>
  <si>
    <t>Customer 265</t>
  </si>
  <si>
    <t>Customer 266</t>
  </si>
  <si>
    <t>Customer 267</t>
  </si>
  <si>
    <t>Customer 268</t>
  </si>
  <si>
    <t>Customer 269</t>
  </si>
  <si>
    <t>Customer 270</t>
  </si>
  <si>
    <t>Customer 271</t>
  </si>
  <si>
    <t>Customer 272</t>
  </si>
  <si>
    <t>Customer 273</t>
  </si>
  <si>
    <t>Customer 274</t>
  </si>
  <si>
    <t>Customer 275</t>
  </si>
  <si>
    <t>Customer 276</t>
  </si>
  <si>
    <t>Customer 277</t>
  </si>
  <si>
    <t>Customer 278</t>
  </si>
  <si>
    <t>Customer 279</t>
  </si>
  <si>
    <t>Customer 280</t>
  </si>
  <si>
    <t>Customer 281</t>
  </si>
  <si>
    <t>Customer 282</t>
  </si>
  <si>
    <t>Customer 283</t>
  </si>
  <si>
    <t>Customer 284</t>
  </si>
  <si>
    <t>Customer 285</t>
  </si>
  <si>
    <t>Customer 286</t>
  </si>
  <si>
    <t>Customer 287</t>
  </si>
  <si>
    <t>Customer 288</t>
  </si>
  <si>
    <t>Customer 289</t>
  </si>
  <si>
    <t>Customer 290</t>
  </si>
  <si>
    <t>Customer 291</t>
  </si>
  <si>
    <t>Customer 292</t>
  </si>
  <si>
    <t>Customer 293</t>
  </si>
  <si>
    <t>Customer 294</t>
  </si>
  <si>
    <t>Customer 295</t>
  </si>
  <si>
    <t>Customer 296</t>
  </si>
  <si>
    <t>Customer 297</t>
  </si>
  <si>
    <t>Customer 298</t>
  </si>
  <si>
    <t>Customer 299</t>
  </si>
  <si>
    <t>Customer 300</t>
  </si>
  <si>
    <t>Customer 301</t>
  </si>
  <si>
    <t>Customer 302</t>
  </si>
  <si>
    <t>Customer 303</t>
  </si>
  <si>
    <t>Customer 304</t>
  </si>
  <si>
    <t>Customer 305</t>
  </si>
  <si>
    <t>Customer 306</t>
  </si>
  <si>
    <t>Customer 307</t>
  </si>
  <si>
    <t>Customer 308</t>
  </si>
  <si>
    <t>Customer 309</t>
  </si>
  <si>
    <t>Customer 310</t>
  </si>
  <si>
    <t>Customer 311</t>
  </si>
  <si>
    <t>Customer 312</t>
  </si>
  <si>
    <t>Customer 313</t>
  </si>
  <si>
    <t>Customer 314</t>
  </si>
  <si>
    <t>Customer 315</t>
  </si>
  <si>
    <t>Customer 316</t>
  </si>
  <si>
    <t>Customer 317</t>
  </si>
  <si>
    <t>Customer 318</t>
  </si>
  <si>
    <t>Customer 319</t>
  </si>
  <si>
    <t>Customer 320</t>
  </si>
  <si>
    <t>Customer 321</t>
  </si>
  <si>
    <t>Customer 322</t>
  </si>
  <si>
    <t>Customer 323</t>
  </si>
  <si>
    <t>Customer 324</t>
  </si>
  <si>
    <t>Customer 325</t>
  </si>
  <si>
    <t>Customer 326</t>
  </si>
  <si>
    <t>Customer 327</t>
  </si>
  <si>
    <t>Customer 328</t>
  </si>
  <si>
    <t>Customer 329</t>
  </si>
  <si>
    <t>Customer 330</t>
  </si>
  <si>
    <t>Customer 331</t>
  </si>
  <si>
    <t>Customer 332</t>
  </si>
  <si>
    <t>Customer 333</t>
  </si>
  <si>
    <t>Customer 334</t>
  </si>
  <si>
    <t>Customer 335</t>
  </si>
  <si>
    <t>Customer 336</t>
  </si>
  <si>
    <t>Customer 337</t>
  </si>
  <si>
    <t>Customer 338</t>
  </si>
  <si>
    <t>Customer 339</t>
  </si>
  <si>
    <t>Customer 340</t>
  </si>
  <si>
    <t>Customer 341</t>
  </si>
  <si>
    <t>Customer 342</t>
  </si>
  <si>
    <t>Customer 343</t>
  </si>
  <si>
    <t>Customer 344</t>
  </si>
  <si>
    <t>Customer 345</t>
  </si>
  <si>
    <t>Customer 346</t>
  </si>
  <si>
    <t>Customer 347</t>
  </si>
  <si>
    <t>Customer 348</t>
  </si>
  <si>
    <t>Customer 349</t>
  </si>
  <si>
    <t>Customer 350</t>
  </si>
  <si>
    <t>Customer 351</t>
  </si>
  <si>
    <t>Customer 352</t>
  </si>
  <si>
    <t>Customer 353</t>
  </si>
  <si>
    <t>Customer 354</t>
  </si>
  <si>
    <t>Customer 355</t>
  </si>
  <si>
    <t>Customer 356</t>
  </si>
  <si>
    <t>Customer 357</t>
  </si>
  <si>
    <t>Customer 358</t>
  </si>
  <si>
    <t>Customer 359</t>
  </si>
  <si>
    <t>Customer 360</t>
  </si>
  <si>
    <t>Customer 361</t>
  </si>
  <si>
    <t>Customer 362</t>
  </si>
  <si>
    <t>Customer 363</t>
  </si>
  <si>
    <t>Customer 364</t>
  </si>
  <si>
    <t>Customer 365</t>
  </si>
  <si>
    <t>Customer 366</t>
  </si>
  <si>
    <t>Customer 367</t>
  </si>
  <si>
    <t>Customer 368</t>
  </si>
  <si>
    <t>Customer 369</t>
  </si>
  <si>
    <t>Customer 370</t>
  </si>
  <si>
    <t>Customer 371</t>
  </si>
  <si>
    <t>Customer 372</t>
  </si>
  <si>
    <t>Customer 373</t>
  </si>
  <si>
    <t>Customer 374</t>
  </si>
  <si>
    <t>Customer 375</t>
  </si>
  <si>
    <t>Customer 376</t>
  </si>
  <si>
    <t>Customer 377</t>
  </si>
  <si>
    <t>Customer 378</t>
  </si>
  <si>
    <t>Customer 379</t>
  </si>
  <si>
    <t>Customer 380</t>
  </si>
  <si>
    <t>Customer 381</t>
  </si>
  <si>
    <t>Customer 382</t>
  </si>
  <si>
    <t>Customer 383</t>
  </si>
  <si>
    <t>Customer 384</t>
  </si>
  <si>
    <t>Customer 385</t>
  </si>
  <si>
    <t>Customer 386</t>
  </si>
  <si>
    <t>Customer 387</t>
  </si>
  <si>
    <t>Customer 388</t>
  </si>
  <si>
    <t>Customer 389</t>
  </si>
  <si>
    <t>Customer 390</t>
  </si>
  <si>
    <t>Customer 391</t>
  </si>
  <si>
    <t>Customer 392</t>
  </si>
  <si>
    <t>Customer 393</t>
  </si>
  <si>
    <t>Customer 394</t>
  </si>
  <si>
    <t>Customer 395</t>
  </si>
  <si>
    <t>Customer 396</t>
  </si>
  <si>
    <t>Customer 397</t>
  </si>
  <si>
    <t>Customer 398</t>
  </si>
  <si>
    <t>Customer 399</t>
  </si>
  <si>
    <t>Customer 400</t>
  </si>
  <si>
    <t>Customer 401</t>
  </si>
  <si>
    <t>Customer 402</t>
  </si>
  <si>
    <t>Customer 403</t>
  </si>
  <si>
    <t>Customer 404</t>
  </si>
  <si>
    <t>Customer 405</t>
  </si>
  <si>
    <t>Customer 406</t>
  </si>
  <si>
    <t>Customer 407</t>
  </si>
  <si>
    <t>Customer 408</t>
  </si>
  <si>
    <t>Customer 409</t>
  </si>
  <si>
    <t>Customer 410</t>
  </si>
  <si>
    <t>Customer 411</t>
  </si>
  <si>
    <t>Customer 412</t>
  </si>
  <si>
    <t>Customer 413</t>
  </si>
  <si>
    <t>Customer 414</t>
  </si>
  <si>
    <t>Customer 415</t>
  </si>
  <si>
    <t>Customer 416</t>
  </si>
  <si>
    <t>Customer 417</t>
  </si>
  <si>
    <t>Customer 418</t>
  </si>
  <si>
    <t>Customer 419</t>
  </si>
  <si>
    <t>Customer 420</t>
  </si>
  <si>
    <t>Customer 421</t>
  </si>
  <si>
    <t>Customer 422</t>
  </si>
  <si>
    <t>Customer 423</t>
  </si>
  <si>
    <t>Customer 424</t>
  </si>
  <si>
    <t>Customer 425</t>
  </si>
  <si>
    <t>Customer 426</t>
  </si>
  <si>
    <t>Customer 427</t>
  </si>
  <si>
    <t>Customer 428</t>
  </si>
  <si>
    <t>Customer 429</t>
  </si>
  <si>
    <t>Customer 430</t>
  </si>
  <si>
    <t>Customer 431</t>
  </si>
  <si>
    <t>Customer 432</t>
  </si>
  <si>
    <t>Customer 433</t>
  </si>
  <si>
    <t>Customer 434</t>
  </si>
  <si>
    <t>Customer 435</t>
  </si>
  <si>
    <t>Customer 436</t>
  </si>
  <si>
    <t>Customer 437</t>
  </si>
  <si>
    <t>Customer 438</t>
  </si>
  <si>
    <t>Customer 439</t>
  </si>
  <si>
    <t>Customer 440</t>
  </si>
  <si>
    <t>Customer 441</t>
  </si>
  <si>
    <t>Customer 442</t>
  </si>
  <si>
    <t>Customer 443</t>
  </si>
  <si>
    <t>Customer 444</t>
  </si>
  <si>
    <t>Customer 445</t>
  </si>
  <si>
    <t>Customer 446</t>
  </si>
  <si>
    <t>Customer 447</t>
  </si>
  <si>
    <t>Customer 448</t>
  </si>
  <si>
    <t>Customer 449</t>
  </si>
  <si>
    <t>Customer 450</t>
  </si>
  <si>
    <t>Customer 451</t>
  </si>
  <si>
    <t>Customer 452</t>
  </si>
  <si>
    <t>Customer 453</t>
  </si>
  <si>
    <t>Customer 454</t>
  </si>
  <si>
    <t>Customer 455</t>
  </si>
  <si>
    <t>Customer 456</t>
  </si>
  <si>
    <t>Customer 457</t>
  </si>
  <si>
    <t>Customer 458</t>
  </si>
  <si>
    <t>Customer 459</t>
  </si>
  <si>
    <t>Customer 460</t>
  </si>
  <si>
    <t>Customer 461</t>
  </si>
  <si>
    <t>Customer 462</t>
  </si>
  <si>
    <t>Customer 463</t>
  </si>
  <si>
    <t>Customer 464</t>
  </si>
  <si>
    <t>Customer 465</t>
  </si>
  <si>
    <t>Customer 466</t>
  </si>
  <si>
    <t>Customer 467</t>
  </si>
  <si>
    <t>Customer 468</t>
  </si>
  <si>
    <t>Customer 469</t>
  </si>
  <si>
    <t>Customer 470</t>
  </si>
  <si>
    <t>Customer 471</t>
  </si>
  <si>
    <t>Customer 472</t>
  </si>
  <si>
    <t>Customer 473</t>
  </si>
  <si>
    <t>Customer 474</t>
  </si>
  <si>
    <t>Customer 475</t>
  </si>
  <si>
    <t>Customer 476</t>
  </si>
  <si>
    <t>Customer 477</t>
  </si>
  <si>
    <t>Customer 478</t>
  </si>
  <si>
    <t>Customer 479</t>
  </si>
  <si>
    <t>Customer 480</t>
  </si>
  <si>
    <t>Customer 481</t>
  </si>
  <si>
    <t>Customer 482</t>
  </si>
  <si>
    <t>Customer 483</t>
  </si>
  <si>
    <t>Customer 484</t>
  </si>
  <si>
    <t>Customer 485</t>
  </si>
  <si>
    <t>Customer 486</t>
  </si>
  <si>
    <t>Customer 487</t>
  </si>
  <si>
    <t>Customer 488</t>
  </si>
  <si>
    <t>Customer 489</t>
  </si>
  <si>
    <t>Customer 490</t>
  </si>
  <si>
    <t>Customer 491</t>
  </si>
  <si>
    <t>Customer 492</t>
  </si>
  <si>
    <t>Customer 493</t>
  </si>
  <si>
    <t>Customer 494</t>
  </si>
  <si>
    <t>Customer 495</t>
  </si>
  <si>
    <t>Customer 496</t>
  </si>
  <si>
    <t>Customer 497</t>
  </si>
  <si>
    <t>Customer 498</t>
  </si>
  <si>
    <t>Customer 499</t>
  </si>
  <si>
    <t>Customer 500</t>
  </si>
  <si>
    <t>Customer 501</t>
  </si>
  <si>
    <t>Customer 502</t>
  </si>
  <si>
    <t>Customer 503</t>
  </si>
  <si>
    <t>Customer 504</t>
  </si>
  <si>
    <t>Customer 505</t>
  </si>
  <si>
    <t>Customer 506</t>
  </si>
  <si>
    <t>Customer 507</t>
  </si>
  <si>
    <t>Customer 508</t>
  </si>
  <si>
    <t>Customer 509</t>
  </si>
  <si>
    <t>Customer 510</t>
  </si>
  <si>
    <t>Customer 511</t>
  </si>
  <si>
    <t>Customer 512</t>
  </si>
  <si>
    <t>Customer 513</t>
  </si>
  <si>
    <t>Customer 514</t>
  </si>
  <si>
    <t>Customer 515</t>
  </si>
  <si>
    <t>Customer 516</t>
  </si>
  <si>
    <t>Customer 517</t>
  </si>
  <si>
    <t>Customer 518</t>
  </si>
  <si>
    <t>Customer 519</t>
  </si>
  <si>
    <t>Customer 520</t>
  </si>
  <si>
    <t>Customer 521</t>
  </si>
  <si>
    <t>Customer 522</t>
  </si>
  <si>
    <t>Customer 523</t>
  </si>
  <si>
    <t>Customer 524</t>
  </si>
  <si>
    <t>Customer 525</t>
  </si>
  <si>
    <t>Customer 526</t>
  </si>
  <si>
    <t>Customer 527</t>
  </si>
  <si>
    <t>Customer 528</t>
  </si>
  <si>
    <t>Customer 529</t>
  </si>
  <si>
    <t>Customer 530</t>
  </si>
  <si>
    <t>Customer 531</t>
  </si>
  <si>
    <t>Customer 532</t>
  </si>
  <si>
    <t>Customer 533</t>
  </si>
  <si>
    <t>Customer 534</t>
  </si>
  <si>
    <t>Customer 535</t>
  </si>
  <si>
    <t>Customer 536</t>
  </si>
  <si>
    <t>Customer 537</t>
  </si>
  <si>
    <t>Customer 538</t>
  </si>
  <si>
    <t>Customer 539</t>
  </si>
  <si>
    <t>Customer 540</t>
  </si>
  <si>
    <t>Customer 541</t>
  </si>
  <si>
    <t>Customer 542</t>
  </si>
  <si>
    <t>Customer 543</t>
  </si>
  <si>
    <t>Customer 544</t>
  </si>
  <si>
    <t>Customer 545</t>
  </si>
  <si>
    <t>Customer 546</t>
  </si>
  <si>
    <t>Customer 547</t>
  </si>
  <si>
    <t>Customer 548</t>
  </si>
  <si>
    <t>Customer 549</t>
  </si>
  <si>
    <t>Customer 550</t>
  </si>
  <si>
    <t>Customer 551</t>
  </si>
  <si>
    <t>Customer 552</t>
  </si>
  <si>
    <t>Customer 553</t>
  </si>
  <si>
    <t>Customer 554</t>
  </si>
  <si>
    <t>Customer 555</t>
  </si>
  <si>
    <t>Customer 556</t>
  </si>
  <si>
    <t>Customer 557</t>
  </si>
  <si>
    <t>Customer 558</t>
  </si>
  <si>
    <t>Customer 559</t>
  </si>
  <si>
    <t>Customer 560</t>
  </si>
  <si>
    <t>Customer 561</t>
  </si>
  <si>
    <t>Customer 562</t>
  </si>
  <si>
    <t>Customer 563</t>
  </si>
  <si>
    <t>Customer 564</t>
  </si>
  <si>
    <t>Customer 565</t>
  </si>
  <si>
    <t>Customer 566</t>
  </si>
  <si>
    <t>Customer 567</t>
  </si>
  <si>
    <t>Customer 568</t>
  </si>
  <si>
    <t>Customer 569</t>
  </si>
  <si>
    <t>Customer 570</t>
  </si>
  <si>
    <t>Customer 571</t>
  </si>
  <si>
    <t>Customer 572</t>
  </si>
  <si>
    <t>Customer 573</t>
  </si>
  <si>
    <t>Customer 574</t>
  </si>
  <si>
    <t>Customer 575</t>
  </si>
  <si>
    <t>Customer 576</t>
  </si>
  <si>
    <t>Customer 577</t>
  </si>
  <si>
    <t>Customer 578</t>
  </si>
  <si>
    <t>Customer 579</t>
  </si>
  <si>
    <t>Customer 580</t>
  </si>
  <si>
    <t>Customer 581</t>
  </si>
  <si>
    <t>Customer 582</t>
  </si>
  <si>
    <t>Customer 583</t>
  </si>
  <si>
    <t>Customer 584</t>
  </si>
  <si>
    <t>Customer 585</t>
  </si>
  <si>
    <t>Customer 586</t>
  </si>
  <si>
    <t>Customer 587</t>
  </si>
  <si>
    <t>Customer 588</t>
  </si>
  <si>
    <t>Customer 589</t>
  </si>
  <si>
    <t>Customer 590</t>
  </si>
  <si>
    <t>Customer 591</t>
  </si>
  <si>
    <t>Customer 592</t>
  </si>
  <si>
    <t>Customer 593</t>
  </si>
  <si>
    <t>Customer 594</t>
  </si>
  <si>
    <t>Customer 595</t>
  </si>
  <si>
    <t>Customer 596</t>
  </si>
  <si>
    <t>Customer 597</t>
  </si>
  <si>
    <t>Customer 598</t>
  </si>
  <si>
    <t>Customer 599</t>
  </si>
  <si>
    <t>Customer 600</t>
  </si>
  <si>
    <t>Customer 601</t>
  </si>
  <si>
    <t>Customer 602</t>
  </si>
  <si>
    <t>Customer 603</t>
  </si>
  <si>
    <t>Customer 604</t>
  </si>
  <si>
    <t>Customer 605</t>
  </si>
  <si>
    <t>Customer 606</t>
  </si>
  <si>
    <t>Customer 607</t>
  </si>
  <si>
    <t>Customer 608</t>
  </si>
  <si>
    <t>Customer 609</t>
  </si>
  <si>
    <t>Customer 610</t>
  </si>
  <si>
    <t>Customer 611</t>
  </si>
  <si>
    <t>Customer 612</t>
  </si>
  <si>
    <t>Customer 613</t>
  </si>
  <si>
    <t>Customer 614</t>
  </si>
  <si>
    <t>Customer 615</t>
  </si>
  <si>
    <t>Customer 616</t>
  </si>
  <si>
    <t>Customer 617</t>
  </si>
  <si>
    <t>Customer 618</t>
  </si>
  <si>
    <t>Customer 619</t>
  </si>
  <si>
    <t>Customer 620</t>
  </si>
  <si>
    <t>Customer 621</t>
  </si>
  <si>
    <t>Customer 622</t>
  </si>
  <si>
    <t>Customer 623</t>
  </si>
  <si>
    <t>Customer 624</t>
  </si>
  <si>
    <t>Customer 625</t>
  </si>
  <si>
    <t>Customer 626</t>
  </si>
  <si>
    <t>Customer 627</t>
  </si>
  <si>
    <t>Customer 628</t>
  </si>
  <si>
    <t>Customer 629</t>
  </si>
  <si>
    <t>Customer 630</t>
  </si>
  <si>
    <t>Customer 631</t>
  </si>
  <si>
    <t>Customer 632</t>
  </si>
  <si>
    <t>Customer 633</t>
  </si>
  <si>
    <t>Customer 634</t>
  </si>
  <si>
    <t>Customer 635</t>
  </si>
  <si>
    <t>Customer 636</t>
  </si>
  <si>
    <t>Customer 637</t>
  </si>
  <si>
    <t>Customer 638</t>
  </si>
  <si>
    <t>Customer 639</t>
  </si>
  <si>
    <t>Customer 640</t>
  </si>
  <si>
    <t>Customer 641</t>
  </si>
  <si>
    <t>Customer 642</t>
  </si>
  <si>
    <t>Customer 643</t>
  </si>
  <si>
    <t>Customer 644</t>
  </si>
  <si>
    <t>Customer 645</t>
  </si>
  <si>
    <t>Customer 646</t>
  </si>
  <si>
    <t>Customer 647</t>
  </si>
  <si>
    <t>Customer 648</t>
  </si>
  <si>
    <t>Customer 649</t>
  </si>
  <si>
    <t>Customer 650</t>
  </si>
  <si>
    <t>Customer 651</t>
  </si>
  <si>
    <t>Customer 652</t>
  </si>
  <si>
    <t>Customer 653</t>
  </si>
  <si>
    <t>Customer 654</t>
  </si>
  <si>
    <t>Customer 655</t>
  </si>
  <si>
    <t>Customer 656</t>
  </si>
  <si>
    <t>Customer 657</t>
  </si>
  <si>
    <t>Customer 658</t>
  </si>
  <si>
    <t>Customer 659</t>
  </si>
  <si>
    <t>Customer 660</t>
  </si>
  <si>
    <t>Customer 661</t>
  </si>
  <si>
    <t>Customer 662</t>
  </si>
  <si>
    <t>Customer 663</t>
  </si>
  <si>
    <t>Customer 664</t>
  </si>
  <si>
    <t>Customer 665</t>
  </si>
  <si>
    <t>Customer 666</t>
  </si>
  <si>
    <t>Customer 667</t>
  </si>
  <si>
    <t>Customer 668</t>
  </si>
  <si>
    <t>Customer 669</t>
  </si>
  <si>
    <t>Customer 670</t>
  </si>
  <si>
    <t>Customer 671</t>
  </si>
  <si>
    <t>Customer 672</t>
  </si>
  <si>
    <t>Customer 673</t>
  </si>
  <si>
    <t>Customer 674</t>
  </si>
  <si>
    <t>Customer 675</t>
  </si>
  <si>
    <t>Customer 676</t>
  </si>
  <si>
    <t>Customer 677</t>
  </si>
  <si>
    <t>Customer 678</t>
  </si>
  <si>
    <t>Customer 679</t>
  </si>
  <si>
    <t>Customer 680</t>
  </si>
  <si>
    <t>Customer 681</t>
  </si>
  <si>
    <t>Customer 682</t>
  </si>
  <si>
    <t>Customer 683</t>
  </si>
  <si>
    <t>Customer 684</t>
  </si>
  <si>
    <t>Customer 685</t>
  </si>
  <si>
    <t>Customer 686</t>
  </si>
  <si>
    <t>Customer 687</t>
  </si>
  <si>
    <t>Customer 688</t>
  </si>
  <si>
    <t>Customer 689</t>
  </si>
  <si>
    <t>Customer 690</t>
  </si>
  <si>
    <t>Customer 691</t>
  </si>
  <si>
    <t>Customer 692</t>
  </si>
  <si>
    <t>Customer 693</t>
  </si>
  <si>
    <t>Customer 694</t>
  </si>
  <si>
    <t>Customer 695</t>
  </si>
  <si>
    <t>Customer 696</t>
  </si>
  <si>
    <t>Customer 697</t>
  </si>
  <si>
    <t>Customer 698</t>
  </si>
  <si>
    <t>Customer 699</t>
  </si>
  <si>
    <t>Customer 700</t>
  </si>
  <si>
    <t>Customer 701</t>
  </si>
  <si>
    <t>Customer 702</t>
  </si>
  <si>
    <t>Customer 703</t>
  </si>
  <si>
    <t>Customer 704</t>
  </si>
  <si>
    <t>Customer 705</t>
  </si>
  <si>
    <t>Customer 706</t>
  </si>
  <si>
    <t>Customer 707</t>
  </si>
  <si>
    <t>Customer 708</t>
  </si>
  <si>
    <t>Customer 709</t>
  </si>
  <si>
    <t>Customer 710</t>
  </si>
  <si>
    <t>Customer 711</t>
  </si>
  <si>
    <t>Customer 712</t>
  </si>
  <si>
    <t>Customer 713</t>
  </si>
  <si>
    <t>Customer 714</t>
  </si>
  <si>
    <t>Customer 715</t>
  </si>
  <si>
    <t>Customer 716</t>
  </si>
  <si>
    <t>Customer 717</t>
  </si>
  <si>
    <t>Customer 718</t>
  </si>
  <si>
    <t>Customer 719</t>
  </si>
  <si>
    <t>Customer 720</t>
  </si>
  <si>
    <t>Customer 721</t>
  </si>
  <si>
    <t>Customer 722</t>
  </si>
  <si>
    <t>Customer 723</t>
  </si>
  <si>
    <t>Customer 724</t>
  </si>
  <si>
    <t>Customer 725</t>
  </si>
  <si>
    <t>Customer 726</t>
  </si>
  <si>
    <t>Customer 727</t>
  </si>
  <si>
    <t>Customer 728</t>
  </si>
  <si>
    <t>Customer 729</t>
  </si>
  <si>
    <t>Customer 730</t>
  </si>
  <si>
    <t>Customer 731</t>
  </si>
  <si>
    <t>Customer 732</t>
  </si>
  <si>
    <t>Customer 733</t>
  </si>
  <si>
    <t>Customer 734</t>
  </si>
  <si>
    <t>Customer 735</t>
  </si>
  <si>
    <t>Customer 736</t>
  </si>
  <si>
    <t>Customer 737</t>
  </si>
  <si>
    <t>Customer 738</t>
  </si>
  <si>
    <t>Customer 739</t>
  </si>
  <si>
    <t>Customer 740</t>
  </si>
  <si>
    <t>Customer 741</t>
  </si>
  <si>
    <t>Customer 742</t>
  </si>
  <si>
    <t>Customer 743</t>
  </si>
  <si>
    <t>Customer 744</t>
  </si>
  <si>
    <t>Customer 745</t>
  </si>
  <si>
    <t>Customer 746</t>
  </si>
  <si>
    <t>Customer 747</t>
  </si>
  <si>
    <t>Customer 748</t>
  </si>
  <si>
    <t>Customer 749</t>
  </si>
  <si>
    <t>Customer 750</t>
  </si>
  <si>
    <t>Customer 751</t>
  </si>
  <si>
    <t>Customer 752</t>
  </si>
  <si>
    <t>Customer 753</t>
  </si>
  <si>
    <t>Customer 754</t>
  </si>
  <si>
    <t>Customer 755</t>
  </si>
  <si>
    <t>Customer 756</t>
  </si>
  <si>
    <t>Customer 757</t>
  </si>
  <si>
    <t>Customer 758</t>
  </si>
  <si>
    <t>Customer 759</t>
  </si>
  <si>
    <t>Customer 760</t>
  </si>
  <si>
    <t>Customer 761</t>
  </si>
  <si>
    <t>Customer 762</t>
  </si>
  <si>
    <t>Customer 763</t>
  </si>
  <si>
    <t>Customer 764</t>
  </si>
  <si>
    <t>Customer 765</t>
  </si>
  <si>
    <t>Customer 766</t>
  </si>
  <si>
    <t>Customer 767</t>
  </si>
  <si>
    <t>Customer 768</t>
  </si>
  <si>
    <t>Customer 769</t>
  </si>
  <si>
    <t>Customer 770</t>
  </si>
  <si>
    <t>Customer 771</t>
  </si>
  <si>
    <t>Customer 772</t>
  </si>
  <si>
    <t>Customer 773</t>
  </si>
  <si>
    <t>Customer 774</t>
  </si>
  <si>
    <t>Customer 775</t>
  </si>
  <si>
    <t>Customer 776</t>
  </si>
  <si>
    <t>Customer 777</t>
  </si>
  <si>
    <t>Customer 778</t>
  </si>
  <si>
    <t>Customer 779</t>
  </si>
  <si>
    <t>Customer 780</t>
  </si>
  <si>
    <t>Customer 781</t>
  </si>
  <si>
    <t>Customer 782</t>
  </si>
  <si>
    <t>Customer 783</t>
  </si>
  <si>
    <t>Customer 784</t>
  </si>
  <si>
    <t>Customer 785</t>
  </si>
  <si>
    <t>Customer 786</t>
  </si>
  <si>
    <t>Customer 787</t>
  </si>
  <si>
    <t>Customer 788</t>
  </si>
  <si>
    <t>Customer 789</t>
  </si>
  <si>
    <t>Customer 790</t>
  </si>
  <si>
    <t>Customer 791</t>
  </si>
  <si>
    <t>Customer 792</t>
  </si>
  <si>
    <t>Customer 793</t>
  </si>
  <si>
    <t>Customer 794</t>
  </si>
  <si>
    <t>Customer 795</t>
  </si>
  <si>
    <t>Customer 796</t>
  </si>
  <si>
    <t>Customer 797</t>
  </si>
  <si>
    <t>Customer 798</t>
  </si>
  <si>
    <t>Customer 799</t>
  </si>
  <si>
    <t>Customer 800</t>
  </si>
  <si>
    <t>Customer 801</t>
  </si>
  <si>
    <t>Customer 802</t>
  </si>
  <si>
    <t>Customer 803</t>
  </si>
  <si>
    <t>Customer 804</t>
  </si>
  <si>
    <t>Customer 805</t>
  </si>
  <si>
    <t>Customer 806</t>
  </si>
  <si>
    <t>Customer 807</t>
  </si>
  <si>
    <t>Customer 808</t>
  </si>
  <si>
    <t>Customer 809</t>
  </si>
  <si>
    <t>Customer 810</t>
  </si>
  <si>
    <t>Customer 811</t>
  </si>
  <si>
    <t>Customer 812</t>
  </si>
  <si>
    <t>Customer 813</t>
  </si>
  <si>
    <t>Customer 814</t>
  </si>
  <si>
    <t>Customer 815</t>
  </si>
  <si>
    <t>Customer 816</t>
  </si>
  <si>
    <t>Customer 817</t>
  </si>
  <si>
    <t>Customer 818</t>
  </si>
  <si>
    <t>Customer 819</t>
  </si>
  <si>
    <t>Customer 820</t>
  </si>
  <si>
    <t>Customer 821</t>
  </si>
  <si>
    <t>Customer 822</t>
  </si>
  <si>
    <t>Customer 823</t>
  </si>
  <si>
    <t>Customer 824</t>
  </si>
  <si>
    <t>Customer 825</t>
  </si>
  <si>
    <t>Customer 826</t>
  </si>
  <si>
    <t>Customer 827</t>
  </si>
  <si>
    <t>Customer 828</t>
  </si>
  <si>
    <t>Customer 829</t>
  </si>
  <si>
    <t>Customer 830</t>
  </si>
  <si>
    <t>Customer 831</t>
  </si>
  <si>
    <t>Customer 832</t>
  </si>
  <si>
    <t>Customer 833</t>
  </si>
  <si>
    <t>Customer 834</t>
  </si>
  <si>
    <t>Customer 835</t>
  </si>
  <si>
    <t>Customer 836</t>
  </si>
  <si>
    <t>Customer 837</t>
  </si>
  <si>
    <t>Customer 838</t>
  </si>
  <si>
    <t>Customer 839</t>
  </si>
  <si>
    <t>Customer 840</t>
  </si>
  <si>
    <t>Customer 841</t>
  </si>
  <si>
    <t>Customer 842</t>
  </si>
  <si>
    <t>Customer 843</t>
  </si>
  <si>
    <t>Customer 844</t>
  </si>
  <si>
    <t>Customer 845</t>
  </si>
  <si>
    <t>Customer 846</t>
  </si>
  <si>
    <t>Customer 847</t>
  </si>
  <si>
    <t>Customer 848</t>
  </si>
  <si>
    <t>Customer 849</t>
  </si>
  <si>
    <t>Customer 850</t>
  </si>
  <si>
    <t>Customer 851</t>
  </si>
  <si>
    <t>Customer 852</t>
  </si>
  <si>
    <t>Customer 853</t>
  </si>
  <si>
    <t>Customer 854</t>
  </si>
  <si>
    <t>Customer 855</t>
  </si>
  <si>
    <t>Customer 856</t>
  </si>
  <si>
    <t>Customer 857</t>
  </si>
  <si>
    <t>Customer 858</t>
  </si>
  <si>
    <t>Customer 859</t>
  </si>
  <si>
    <t>Customer 860</t>
  </si>
  <si>
    <t>Customer 861</t>
  </si>
  <si>
    <t>Customer 862</t>
  </si>
  <si>
    <t>Customer 863</t>
  </si>
  <si>
    <t>Customer 864</t>
  </si>
  <si>
    <t>Customer 865</t>
  </si>
  <si>
    <t>Customer 866</t>
  </si>
  <si>
    <t>Customer 867</t>
  </si>
  <si>
    <t>Customer 868</t>
  </si>
  <si>
    <t>Customer 869</t>
  </si>
  <si>
    <t>Customer 870</t>
  </si>
  <si>
    <t>Customer 871</t>
  </si>
  <si>
    <t>Customer 872</t>
  </si>
  <si>
    <t>Customer 873</t>
  </si>
  <si>
    <t>Customer 874</t>
  </si>
  <si>
    <t>Customer 875</t>
  </si>
  <si>
    <t>Customer 876</t>
  </si>
  <si>
    <t>Customer 877</t>
  </si>
  <si>
    <t>Customer 878</t>
  </si>
  <si>
    <t>Customer 879</t>
  </si>
  <si>
    <t>Customer 880</t>
  </si>
  <si>
    <t>Customer 881</t>
  </si>
  <si>
    <t>Customer 882</t>
  </si>
  <si>
    <t>Customer 883</t>
  </si>
  <si>
    <t>Customer 884</t>
  </si>
  <si>
    <t>Customer 885</t>
  </si>
  <si>
    <t>Customer 886</t>
  </si>
  <si>
    <t>Customer 887</t>
  </si>
  <si>
    <t>Customer 888</t>
  </si>
  <si>
    <t>Customer 889</t>
  </si>
  <si>
    <t>Customer 890</t>
  </si>
  <si>
    <t>Customer 891</t>
  </si>
  <si>
    <t>Customer 892</t>
  </si>
  <si>
    <t>Customer 893</t>
  </si>
  <si>
    <t>Customer 894</t>
  </si>
  <si>
    <t>Customer 895</t>
  </si>
  <si>
    <t>Customer 896</t>
  </si>
  <si>
    <t>Customer 897</t>
  </si>
  <si>
    <t>Customer 898</t>
  </si>
  <si>
    <t>Customer 899</t>
  </si>
  <si>
    <t>Customer 900</t>
  </si>
  <si>
    <t>Customer 901</t>
  </si>
  <si>
    <t>Customer 902</t>
  </si>
  <si>
    <t>Customer 903</t>
  </si>
  <si>
    <t>Customer 904</t>
  </si>
  <si>
    <t>Customer 905</t>
  </si>
  <si>
    <t>Customer 906</t>
  </si>
  <si>
    <t>Customer 907</t>
  </si>
  <si>
    <t>Customer 908</t>
  </si>
  <si>
    <t>Customer 909</t>
  </si>
  <si>
    <t>Customer 910</t>
  </si>
  <si>
    <t>Customer 911</t>
  </si>
  <si>
    <t>Customer 912</t>
  </si>
  <si>
    <t>Customer 913</t>
  </si>
  <si>
    <t>Customer 914</t>
  </si>
  <si>
    <t>Customer 915</t>
  </si>
  <si>
    <t>Customer 916</t>
  </si>
  <si>
    <t>Customer 917</t>
  </si>
  <si>
    <t>Customer 918</t>
  </si>
  <si>
    <t>Customer 919</t>
  </si>
  <si>
    <t>Customer 920</t>
  </si>
  <si>
    <t>Customer 921</t>
  </si>
  <si>
    <t>Customer 922</t>
  </si>
  <si>
    <t>Customer 923</t>
  </si>
  <si>
    <t>Customer 924</t>
  </si>
  <si>
    <t>Customer 925</t>
  </si>
  <si>
    <t>Customer 926</t>
  </si>
  <si>
    <t>Customer 927</t>
  </si>
  <si>
    <t>Customer 928</t>
  </si>
  <si>
    <t>Customer 929</t>
  </si>
  <si>
    <t>Customer 930</t>
  </si>
  <si>
    <t>Customer 931</t>
  </si>
  <si>
    <t>Customer 932</t>
  </si>
  <si>
    <t>Customer 933</t>
  </si>
  <si>
    <t>Customer 934</t>
  </si>
  <si>
    <t>Customer 935</t>
  </si>
  <si>
    <t>Customer 936</t>
  </si>
  <si>
    <t>Customer 937</t>
  </si>
  <si>
    <t>Customer 938</t>
  </si>
  <si>
    <t>Customer 939</t>
  </si>
  <si>
    <t>Customer 940</t>
  </si>
  <si>
    <t>Customer 941</t>
  </si>
  <si>
    <t>Customer 942</t>
  </si>
  <si>
    <t>Customer 943</t>
  </si>
  <si>
    <t>Customer 944</t>
  </si>
  <si>
    <t>Customer 945</t>
  </si>
  <si>
    <t>Customer 946</t>
  </si>
  <si>
    <t>Customer 947</t>
  </si>
  <si>
    <t>Customer 948</t>
  </si>
  <si>
    <t>Customer 949</t>
  </si>
  <si>
    <t>Customer 950</t>
  </si>
  <si>
    <t>Customer 951</t>
  </si>
  <si>
    <t>Customer 952</t>
  </si>
  <si>
    <t>Customer 953</t>
  </si>
  <si>
    <t>Customer 954</t>
  </si>
  <si>
    <t>Customer 955</t>
  </si>
  <si>
    <t>Customer 956</t>
  </si>
  <si>
    <t>Customer 957</t>
  </si>
  <si>
    <t>Customer 958</t>
  </si>
  <si>
    <t>Customer 959</t>
  </si>
  <si>
    <t>Customer 960</t>
  </si>
  <si>
    <t>Customer 961</t>
  </si>
  <si>
    <t>Customer 962</t>
  </si>
  <si>
    <t>Customer 963</t>
  </si>
  <si>
    <t>Customer 964</t>
  </si>
  <si>
    <t>Customer 965</t>
  </si>
  <si>
    <t>Customer 966</t>
  </si>
  <si>
    <t>Customer 967</t>
  </si>
  <si>
    <t>Customer 968</t>
  </si>
  <si>
    <t>Customer 969</t>
  </si>
  <si>
    <t>Customer 970</t>
  </si>
  <si>
    <t>Customer 971</t>
  </si>
  <si>
    <t>Customer 972</t>
  </si>
  <si>
    <t>Customer 973</t>
  </si>
  <si>
    <t>Customer 974</t>
  </si>
  <si>
    <t>Customer 975</t>
  </si>
  <si>
    <t>Customer 976</t>
  </si>
  <si>
    <t>Customer 977</t>
  </si>
  <si>
    <t>Customer 978</t>
  </si>
  <si>
    <t>Customer 979</t>
  </si>
  <si>
    <t>Customer 980</t>
  </si>
  <si>
    <t>Customer 981</t>
  </si>
  <si>
    <t>Customer 982</t>
  </si>
  <si>
    <t>Customer 983</t>
  </si>
  <si>
    <t>Customer 984</t>
  </si>
  <si>
    <t>Customer 985</t>
  </si>
  <si>
    <t>Customer 986</t>
  </si>
  <si>
    <t>Customer 987</t>
  </si>
  <si>
    <t>Customer 988</t>
  </si>
  <si>
    <t>Customer 989</t>
  </si>
  <si>
    <t>Customer 990</t>
  </si>
  <si>
    <t>Customer 991</t>
  </si>
  <si>
    <t>Customer 992</t>
  </si>
  <si>
    <t>Customer 993</t>
  </si>
  <si>
    <t>Customer 994</t>
  </si>
  <si>
    <t>Customer 995</t>
  </si>
  <si>
    <t>Customer 996</t>
  </si>
  <si>
    <t>Customer 997</t>
  </si>
  <si>
    <t>Customer 998</t>
  </si>
  <si>
    <t>Customer 999</t>
  </si>
  <si>
    <t>Customer 1000</t>
  </si>
  <si>
    <t>India</t>
  </si>
  <si>
    <t>US</t>
  </si>
  <si>
    <t>Canada</t>
  </si>
  <si>
    <t>Australia</t>
  </si>
  <si>
    <t>France</t>
  </si>
  <si>
    <t>Germany</t>
  </si>
  <si>
    <t>China</t>
  </si>
  <si>
    <t>Indonesia</t>
  </si>
  <si>
    <t>UK</t>
  </si>
  <si>
    <t>Malaysia</t>
  </si>
  <si>
    <t>Qualified</t>
  </si>
  <si>
    <t>Validated</t>
  </si>
  <si>
    <t>Lost</t>
  </si>
  <si>
    <t>Proposal</t>
  </si>
  <si>
    <t>Follow up on call</t>
  </si>
  <si>
    <t>Schedule a Meeting</t>
  </si>
  <si>
    <t>Send Email</t>
  </si>
  <si>
    <t>No Response</t>
  </si>
  <si>
    <t>Won</t>
  </si>
  <si>
    <t>Identified</t>
  </si>
  <si>
    <t>Sales Channel</t>
  </si>
  <si>
    <t>Telesales</t>
  </si>
  <si>
    <t>F2F</t>
  </si>
  <si>
    <t>Website</t>
  </si>
  <si>
    <t>Partners</t>
  </si>
  <si>
    <t>Close Date/Expected Close Date</t>
  </si>
  <si>
    <t>All Countries</t>
  </si>
  <si>
    <t>CHART RADIO BUTTON</t>
  </si>
  <si>
    <t>COUNTRY</t>
  </si>
  <si>
    <t>SALES STAGE</t>
  </si>
  <si>
    <t>DEAL SIZE</t>
  </si>
  <si>
    <t>DEAL COUNT</t>
  </si>
  <si>
    <t>Country check</t>
  </si>
  <si>
    <t>CHART DATA</t>
  </si>
  <si>
    <t>NOW,FINDING OUT COUNTRYWISE WINNING DEALS, IN TERMS OF DEAL SIZE OR DEAL COUNT</t>
  </si>
  <si>
    <t>NEXT 10 OPPORTUNITIES</t>
  </si>
  <si>
    <t>DATE</t>
  </si>
  <si>
    <t>CUSTOMER NAME</t>
  </si>
  <si>
    <t>AGENT</t>
  </si>
  <si>
    <t>DEAL STAGE</t>
  </si>
  <si>
    <t>SALES CHANNEL</t>
  </si>
  <si>
    <t>NEXT STEPS</t>
  </si>
  <si>
    <t>TOP SALES CATEGORISED BY AGENTS-SORTING</t>
  </si>
  <si>
    <t>TOP 10 AGENTS</t>
  </si>
  <si>
    <t>SALES VALUE</t>
  </si>
  <si>
    <t>&lt;250K</t>
  </si>
  <si>
    <t>250K-500K</t>
  </si>
  <si>
    <t>500K-1M</t>
  </si>
  <si>
    <t>1M-3M</t>
  </si>
  <si>
    <t>3M-5M</t>
  </si>
  <si>
    <t>Row Labels</t>
  </si>
  <si>
    <t>Grand Total</t>
  </si>
  <si>
    <t>Column Labels</t>
  </si>
  <si>
    <t>Sum of Deal size</t>
  </si>
  <si>
    <t>Count of Deal size</t>
  </si>
  <si>
    <t>Total Count of Deal size</t>
  </si>
  <si>
    <t>Total Sum of Deal size</t>
  </si>
  <si>
    <t>(All)</t>
  </si>
  <si>
    <t>CUSTOMER DEALS HAVING HIGHEST WINS</t>
  </si>
  <si>
    <t>WON STAGE MAXIMUM AMOUNT OF DEAL</t>
  </si>
  <si>
    <t>CUSTOMER HAVING LOST DEALS AS MAXIMUM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</si>
</sst>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dd\-mmm\-yyyy"/>
    <numFmt numFmtId="166" formatCode="0.00000000"/>
  </numFmts>
  <fonts count="33">
    <font>
      <sz val="11"/>
      <color theme="1"/>
      <name val="Calibri"/>
      <family val="2"/>
      <scheme val="minor"/>
    </font>
    <font>
      <sz val="11"/>
      <color theme="1"/>
      <name val="Calibri"/>
      <family val="2"/>
      <scheme val="min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indexed="8"/>
      <name val="Helvetica Neue"/>
    </font>
    <font>
      <sz val="18"/>
      <color theme="3"/>
      <name val="Cambria"/>
      <family val="2"/>
      <scheme val="major"/>
    </font>
    <font>
      <sz val="10"/>
      <color theme="1"/>
      <name val="Tahoma"/>
      <family val="2"/>
    </font>
    <font>
      <sz val="8"/>
      <color theme="1"/>
      <name val="Andale WT"/>
      <family val="2"/>
    </font>
    <font>
      <sz val="10"/>
      <name val="Arial"/>
      <family val="2"/>
    </font>
    <font>
      <b/>
      <i/>
      <sz val="11"/>
      <name val="Calibri"/>
      <family val="2"/>
      <scheme val="minor"/>
    </font>
    <font>
      <sz val="11"/>
      <color theme="1" tint="4.9989318521683403E-2"/>
      <name val="Calibri"/>
      <family val="2"/>
      <scheme val="minor"/>
    </font>
    <font>
      <sz val="11"/>
      <color theme="9" tint="-0.499984740745262"/>
      <name val="Calibri"/>
      <family val="2"/>
      <scheme val="minor"/>
    </font>
    <font>
      <sz val="11"/>
      <name val="Calibri"/>
      <family val="2"/>
      <scheme val="minor"/>
    </font>
    <font>
      <b/>
      <sz val="11"/>
      <color theme="9"/>
      <name val="Calibri"/>
      <family val="2"/>
      <scheme val="minor"/>
    </font>
    <font>
      <b/>
      <sz val="11"/>
      <color theme="6" tint="-0.249977111117893"/>
      <name val="Calibri"/>
      <family val="2"/>
      <scheme val="minor"/>
    </font>
    <font>
      <b/>
      <sz val="11"/>
      <color theme="9" tint="-0.249977111117893"/>
      <name val="Calibri"/>
      <family val="2"/>
      <scheme val="minor"/>
    </font>
    <font>
      <b/>
      <sz val="11"/>
      <color rgb="FFFF0000"/>
      <name val="Calibri"/>
      <family val="2"/>
      <scheme val="minor"/>
    </font>
    <font>
      <b/>
      <sz val="11"/>
      <color rgb="FF7030A0"/>
      <name val="Calibri"/>
      <family val="2"/>
      <scheme val="minor"/>
    </font>
    <font>
      <b/>
      <sz val="11"/>
      <color theme="2" tint="-0.499984740745262"/>
      <name val="Calibri"/>
      <family val="2"/>
      <scheme val="minor"/>
    </font>
    <font>
      <sz val="8"/>
      <color rgb="FF000000"/>
      <name val="Segoe UI"/>
      <family val="2"/>
    </font>
  </fonts>
  <fills count="3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4.9989318521683403E-2"/>
        <bgColor indexed="64"/>
      </patternFill>
    </fill>
    <fill>
      <patternFill patternType="solid">
        <fgColor theme="4" tint="0.79998168889431442"/>
        <bgColor theme="4" tint="0.79998168889431442"/>
      </patternFill>
    </fill>
    <fill>
      <patternFill patternType="solid">
        <fgColor theme="0"/>
        <bgColor indexed="64"/>
      </patternFill>
    </fill>
    <fill>
      <patternFill patternType="solid">
        <fgColor theme="0"/>
        <bgColor theme="4" tint="0.79998168889431442"/>
      </patternFill>
    </fill>
  </fills>
  <borders count="3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rgb="FFC0C0C0"/>
      </left>
      <right style="thin">
        <color rgb="FFC0C0C0"/>
      </right>
      <top style="thin">
        <color rgb="FFC0C0C0"/>
      </top>
      <bottom style="thin">
        <color rgb="FFC0C0C0"/>
      </bottom>
      <diagonal/>
    </border>
    <border>
      <left style="thin">
        <color rgb="FFC0C0C0"/>
      </left>
      <right style="thin">
        <color rgb="FFC0C0C0"/>
      </right>
      <top/>
      <bottom style="thin">
        <color rgb="FFC0C0C0"/>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style="thin">
        <color indexed="64"/>
      </left>
      <right/>
      <top style="thin">
        <color indexed="64"/>
      </top>
      <bottom/>
      <diagonal/>
    </border>
    <border>
      <left style="thin">
        <color indexed="64"/>
      </left>
      <right/>
      <top/>
      <bottom/>
      <diagonal/>
    </border>
    <border>
      <left/>
      <right style="thin">
        <color indexed="64"/>
      </right>
      <top/>
      <bottom/>
      <diagonal/>
    </border>
    <border>
      <left/>
      <right style="thin">
        <color indexed="64"/>
      </right>
      <top style="thin">
        <color indexed="64"/>
      </top>
      <bottom/>
      <diagonal/>
    </border>
    <border>
      <left style="thick">
        <color auto="1"/>
      </left>
      <right/>
      <top style="thick">
        <color auto="1"/>
      </top>
      <bottom/>
      <diagonal/>
    </border>
    <border>
      <left/>
      <right style="thick">
        <color auto="1"/>
      </right>
      <top style="thick">
        <color auto="1"/>
      </top>
      <bottom/>
      <diagonal/>
    </border>
    <border>
      <left style="thick">
        <color auto="1"/>
      </left>
      <right/>
      <top/>
      <bottom/>
      <diagonal/>
    </border>
    <border>
      <left/>
      <right style="thick">
        <color auto="1"/>
      </right>
      <top/>
      <bottom/>
      <diagonal/>
    </border>
    <border>
      <left style="thick">
        <color auto="1"/>
      </left>
      <right/>
      <top/>
      <bottom style="thick">
        <color auto="1"/>
      </bottom>
      <diagonal/>
    </border>
    <border>
      <left/>
      <right style="thick">
        <color auto="1"/>
      </right>
      <top/>
      <bottom style="thick">
        <color auto="1"/>
      </bottom>
      <diagonal/>
    </border>
    <border>
      <left style="thick">
        <color auto="1"/>
      </left>
      <right style="thick">
        <color auto="1"/>
      </right>
      <top style="thick">
        <color auto="1"/>
      </top>
      <bottom/>
      <diagonal/>
    </border>
    <border>
      <left style="thick">
        <color auto="1"/>
      </left>
      <right style="thick">
        <color auto="1"/>
      </right>
      <top/>
      <bottom/>
      <diagonal/>
    </border>
    <border>
      <left style="thick">
        <color auto="1"/>
      </left>
      <right style="thick">
        <color auto="1"/>
      </right>
      <top/>
      <bottom style="thick">
        <color auto="1"/>
      </bottom>
      <diagonal/>
    </border>
  </borders>
  <cellStyleXfs count="46">
    <xf numFmtId="0" fontId="0" fillId="0" borderId="0"/>
    <xf numFmtId="0" fontId="2" fillId="0" borderId="1" applyNumberFormat="0" applyFill="0" applyAlignment="0" applyProtection="0"/>
    <xf numFmtId="0" fontId="3" fillId="0" borderId="2" applyNumberFormat="0" applyFill="0" applyAlignment="0" applyProtection="0"/>
    <xf numFmtId="0" fontId="4" fillId="0" borderId="3" applyNumberFormat="0" applyFill="0" applyAlignment="0" applyProtection="0"/>
    <xf numFmtId="0" fontId="4" fillId="0" borderId="0" applyNumberFormat="0" applyFill="0" applyBorder="0" applyAlignment="0" applyProtection="0"/>
    <xf numFmtId="0" fontId="5" fillId="2" borderId="0" applyNumberFormat="0" applyBorder="0" applyAlignment="0" applyProtection="0"/>
    <xf numFmtId="0" fontId="6" fillId="3" borderId="0" applyNumberFormat="0" applyBorder="0" applyAlignment="0" applyProtection="0"/>
    <xf numFmtId="0" fontId="7" fillId="4" borderId="0" applyNumberFormat="0" applyBorder="0" applyAlignment="0" applyProtection="0"/>
    <xf numFmtId="0" fontId="8" fillId="5" borderId="4" applyNumberFormat="0" applyAlignment="0" applyProtection="0"/>
    <xf numFmtId="0" fontId="9" fillId="6" borderId="5" applyNumberFormat="0" applyAlignment="0" applyProtection="0"/>
    <xf numFmtId="0" fontId="10" fillId="6" borderId="4" applyNumberFormat="0" applyAlignment="0" applyProtection="0"/>
    <xf numFmtId="0" fontId="11" fillId="0" borderId="6" applyNumberFormat="0" applyFill="0" applyAlignment="0" applyProtection="0"/>
    <xf numFmtId="0" fontId="12" fillId="7" borderId="7" applyNumberFormat="0" applyAlignment="0" applyProtection="0"/>
    <xf numFmtId="0" fontId="13" fillId="0" borderId="0" applyNumberFormat="0" applyFill="0" applyBorder="0" applyAlignment="0" applyProtection="0"/>
    <xf numFmtId="0" fontId="1" fillId="8" borderId="8" applyNumberFormat="0" applyFont="0" applyAlignment="0" applyProtection="0"/>
    <xf numFmtId="0" fontId="14" fillId="0" borderId="0" applyNumberFormat="0" applyFill="0" applyBorder="0" applyAlignment="0" applyProtection="0"/>
    <xf numFmtId="0" fontId="15" fillId="0" borderId="9" applyNumberFormat="0" applyFill="0" applyAlignment="0" applyProtection="0"/>
    <xf numFmtId="0" fontId="16"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6" fillId="12" borderId="0" applyNumberFormat="0" applyBorder="0" applyAlignment="0" applyProtection="0"/>
    <xf numFmtId="0" fontId="16"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6" fillId="16" borderId="0" applyNumberFormat="0" applyBorder="0" applyAlignment="0" applyProtection="0"/>
    <xf numFmtId="0" fontId="16"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6" fillId="20" borderId="0" applyNumberFormat="0" applyBorder="0" applyAlignment="0" applyProtection="0"/>
    <xf numFmtId="0" fontId="16"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6" fillId="24" borderId="0" applyNumberFormat="0" applyBorder="0" applyAlignment="0" applyProtection="0"/>
    <xf numFmtId="0" fontId="16"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6" fillId="28" borderId="0" applyNumberFormat="0" applyBorder="0" applyAlignment="0" applyProtection="0"/>
    <xf numFmtId="0" fontId="16"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6" fillId="32" borderId="0" applyNumberFormat="0" applyBorder="0" applyAlignment="0" applyProtection="0"/>
    <xf numFmtId="0" fontId="17" fillId="0" borderId="0" applyNumberFormat="0" applyFill="0" applyBorder="0" applyProtection="0">
      <alignment vertical="top"/>
    </xf>
    <xf numFmtId="0" fontId="18" fillId="0" borderId="0" applyNumberFormat="0" applyFill="0" applyBorder="0" applyAlignment="0" applyProtection="0"/>
    <xf numFmtId="0" fontId="19" fillId="0" borderId="0"/>
    <xf numFmtId="0" fontId="21" fillId="0" borderId="0"/>
    <xf numFmtId="9" fontId="19" fillId="0" borderId="0" applyFont="0" applyFill="0" applyBorder="0" applyAlignment="0" applyProtection="0"/>
  </cellStyleXfs>
  <cellXfs count="62">
    <xf numFmtId="0" fontId="0" fillId="0" borderId="0" xfId="0"/>
    <xf numFmtId="165" fontId="20" fillId="0" borderId="11" xfId="43" applyNumberFormat="1" applyFont="1" applyBorder="1" applyAlignment="1">
      <alignment horizontal="center" vertical="center"/>
    </xf>
    <xf numFmtId="0" fontId="0" fillId="0" borderId="0" xfId="0"/>
    <xf numFmtId="22" fontId="0" fillId="0" borderId="0" xfId="0" applyNumberFormat="1"/>
    <xf numFmtId="0" fontId="0" fillId="0" borderId="10" xfId="0" applyBorder="1"/>
    <xf numFmtId="165" fontId="20" fillId="0" borderId="12" xfId="43" applyNumberFormat="1" applyFont="1" applyBorder="1" applyAlignment="1">
      <alignment horizontal="center" vertical="center"/>
    </xf>
    <xf numFmtId="165" fontId="1" fillId="0" borderId="10" xfId="43" applyNumberFormat="1" applyFont="1" applyBorder="1" applyAlignment="1">
      <alignment horizontal="center" vertical="center"/>
    </xf>
    <xf numFmtId="1" fontId="0" fillId="0" borderId="10" xfId="0" applyNumberFormat="1" applyBorder="1"/>
    <xf numFmtId="164" fontId="0" fillId="0" borderId="10" xfId="0" applyNumberFormat="1" applyBorder="1"/>
    <xf numFmtId="165" fontId="1" fillId="0" borderId="13" xfId="43" applyNumberFormat="1" applyFont="1" applyBorder="1" applyAlignment="1">
      <alignment horizontal="center" vertical="center"/>
    </xf>
    <xf numFmtId="165" fontId="0" fillId="0" borderId="14" xfId="0" applyNumberFormat="1" applyBorder="1"/>
    <xf numFmtId="0" fontId="22" fillId="33" borderId="15" xfId="0" applyFont="1" applyFill="1" applyBorder="1"/>
    <xf numFmtId="0" fontId="22" fillId="33" borderId="16" xfId="0" applyFont="1" applyFill="1" applyBorder="1"/>
    <xf numFmtId="0" fontId="22" fillId="33" borderId="17" xfId="0" applyFont="1" applyFill="1" applyBorder="1"/>
    <xf numFmtId="1" fontId="0" fillId="0" borderId="0" xfId="0" applyNumberFormat="1"/>
    <xf numFmtId="0" fontId="0" fillId="0" borderId="0" xfId="0" applyNumberFormat="1"/>
    <xf numFmtId="0" fontId="0" fillId="0" borderId="19" xfId="0" applyBorder="1"/>
    <xf numFmtId="0" fontId="0" fillId="34" borderId="10" xfId="0" applyFont="1" applyFill="1" applyBorder="1"/>
    <xf numFmtId="0" fontId="0" fillId="0" borderId="10" xfId="0" applyFont="1" applyBorder="1"/>
    <xf numFmtId="0" fontId="0" fillId="34" borderId="0" xfId="0" applyFont="1" applyFill="1" applyBorder="1"/>
    <xf numFmtId="0" fontId="0" fillId="0" borderId="0" xfId="0" applyFont="1" applyBorder="1"/>
    <xf numFmtId="0" fontId="15" fillId="0" borderId="0" xfId="0" applyFont="1"/>
    <xf numFmtId="0" fontId="0" fillId="0" borderId="17" xfId="0" applyBorder="1"/>
    <xf numFmtId="0" fontId="23" fillId="0" borderId="0" xfId="0" applyFont="1"/>
    <xf numFmtId="0" fontId="24" fillId="0" borderId="0" xfId="0" applyFont="1"/>
    <xf numFmtId="0" fontId="4" fillId="0" borderId="0" xfId="0" applyFont="1"/>
    <xf numFmtId="0" fontId="0" fillId="35" borderId="0" xfId="0" applyFont="1" applyFill="1" applyBorder="1"/>
    <xf numFmtId="0" fontId="0" fillId="36" borderId="0" xfId="0" applyFont="1" applyFill="1" applyBorder="1"/>
    <xf numFmtId="0" fontId="0" fillId="36" borderId="10" xfId="0" applyFont="1" applyFill="1" applyBorder="1"/>
    <xf numFmtId="0" fontId="0" fillId="35" borderId="10" xfId="0" applyFont="1" applyFill="1" applyBorder="1"/>
    <xf numFmtId="0" fontId="26" fillId="0" borderId="0" xfId="0" applyFont="1"/>
    <xf numFmtId="14" fontId="0" fillId="0" borderId="0" xfId="0" applyNumberFormat="1"/>
    <xf numFmtId="0" fontId="27" fillId="0" borderId="0" xfId="0" applyFont="1"/>
    <xf numFmtId="0" fontId="28" fillId="0" borderId="0" xfId="0" applyNumberFormat="1" applyFont="1"/>
    <xf numFmtId="0" fontId="27" fillId="0" borderId="28" xfId="0" applyFont="1" applyBorder="1"/>
    <xf numFmtId="14" fontId="0" fillId="0" borderId="29" xfId="0" applyNumberFormat="1" applyBorder="1"/>
    <xf numFmtId="0" fontId="0" fillId="0" borderId="29" xfId="0" applyNumberFormat="1" applyBorder="1"/>
    <xf numFmtId="14" fontId="0" fillId="0" borderId="30" xfId="0" applyNumberFormat="1" applyBorder="1"/>
    <xf numFmtId="0" fontId="0" fillId="0" borderId="30" xfId="0" applyNumberFormat="1" applyBorder="1"/>
    <xf numFmtId="14" fontId="30" fillId="0" borderId="0" xfId="0" applyNumberFormat="1" applyFont="1"/>
    <xf numFmtId="14" fontId="29" fillId="0" borderId="0" xfId="0" applyNumberFormat="1" applyFont="1"/>
    <xf numFmtId="1" fontId="0" fillId="34" borderId="10" xfId="0" applyNumberFormat="1" applyFont="1" applyFill="1" applyBorder="1"/>
    <xf numFmtId="1" fontId="0" fillId="0" borderId="10" xfId="0" applyNumberFormat="1" applyFont="1" applyBorder="1"/>
    <xf numFmtId="1" fontId="0" fillId="0" borderId="10" xfId="0" applyNumberFormat="1" applyFont="1" applyFill="1" applyBorder="1"/>
    <xf numFmtId="166" fontId="0" fillId="0" borderId="0" xfId="0" applyNumberFormat="1"/>
    <xf numFmtId="0" fontId="29" fillId="0" borderId="0" xfId="0" applyFont="1"/>
    <xf numFmtId="2" fontId="0" fillId="0" borderId="20" xfId="0" applyNumberFormat="1" applyBorder="1"/>
    <xf numFmtId="0" fontId="31" fillId="0" borderId="22" xfId="0" applyFont="1" applyBorder="1"/>
    <xf numFmtId="0" fontId="31" fillId="0" borderId="23" xfId="0" applyFont="1" applyBorder="1"/>
    <xf numFmtId="0" fontId="0" fillId="0" borderId="24" xfId="0" applyBorder="1"/>
    <xf numFmtId="2" fontId="0" fillId="0" borderId="25" xfId="0" applyNumberFormat="1" applyBorder="1"/>
    <xf numFmtId="0" fontId="0" fillId="0" borderId="26" xfId="0" applyBorder="1"/>
    <xf numFmtId="2" fontId="0" fillId="0" borderId="27" xfId="0" applyNumberFormat="1" applyBorder="1"/>
    <xf numFmtId="2" fontId="0" fillId="0" borderId="15" xfId="0" applyNumberFormat="1" applyBorder="1"/>
    <xf numFmtId="0" fontId="28" fillId="0" borderId="18" xfId="0" applyFont="1" applyBorder="1"/>
    <xf numFmtId="0" fontId="28" fillId="0" borderId="21" xfId="0" applyFont="1" applyBorder="1"/>
    <xf numFmtId="0" fontId="25" fillId="0" borderId="0" xfId="0" applyFont="1"/>
    <xf numFmtId="0" fontId="0" fillId="0" borderId="0" xfId="0" pivotButton="1"/>
    <xf numFmtId="0" fontId="0" fillId="0" borderId="0" xfId="0" applyAlignment="1">
      <alignment horizontal="left"/>
    </xf>
    <xf numFmtId="0" fontId="0" fillId="0" borderId="0" xfId="0" applyFill="1"/>
    <xf numFmtId="0" fontId="0" fillId="0" borderId="0" xfId="0" applyFont="1" applyFill="1" applyBorder="1"/>
    <xf numFmtId="0" fontId="0" fillId="0" borderId="10" xfId="0" applyFont="1" applyFill="1" applyBorder="1"/>
  </cellXfs>
  <cellStyles count="46">
    <cellStyle name="20% - Accent1" xfId="18" builtinId="30" customBuiltin="1"/>
    <cellStyle name="20% - Accent2" xfId="22" builtinId="34" customBuiltin="1"/>
    <cellStyle name="20% - Accent3" xfId="26" builtinId="38" customBuiltin="1"/>
    <cellStyle name="20% - Accent4" xfId="30" builtinId="42" customBuiltin="1"/>
    <cellStyle name="20% - Accent5" xfId="34" builtinId="46" customBuiltin="1"/>
    <cellStyle name="20% - Accent6" xfId="38" builtinId="50" customBuiltin="1"/>
    <cellStyle name="40% - Accent1" xfId="19" builtinId="31" customBuiltin="1"/>
    <cellStyle name="40% - Accent2" xfId="23" builtinId="35" customBuiltin="1"/>
    <cellStyle name="40% - Accent3" xfId="27" builtinId="39" customBuiltin="1"/>
    <cellStyle name="40% - Accent4" xfId="31" builtinId="43" customBuiltin="1"/>
    <cellStyle name="40% - Accent5" xfId="35" builtinId="47" customBuiltin="1"/>
    <cellStyle name="40% - Accent6" xfId="39" builtinId="51" customBuiltin="1"/>
    <cellStyle name="60% - Accent1" xfId="20" builtinId="32" customBuiltin="1"/>
    <cellStyle name="60% - Accent2" xfId="24" builtinId="36" customBuiltin="1"/>
    <cellStyle name="60% - Accent3" xfId="28" builtinId="40" customBuiltin="1"/>
    <cellStyle name="60% - Accent4" xfId="32" builtinId="44" customBuiltin="1"/>
    <cellStyle name="60% - Accent5" xfId="36" builtinId="48" customBuiltin="1"/>
    <cellStyle name="60% - Accent6" xfId="40" builtinId="52" customBuiltin="1"/>
    <cellStyle name="Accent1" xfId="17" builtinId="29" customBuiltin="1"/>
    <cellStyle name="Accent2" xfId="21" builtinId="33" customBuiltin="1"/>
    <cellStyle name="Accent3" xfId="25" builtinId="37" customBuiltin="1"/>
    <cellStyle name="Accent4" xfId="29" builtinId="41" customBuiltin="1"/>
    <cellStyle name="Accent5" xfId="33" builtinId="45" customBuiltin="1"/>
    <cellStyle name="Accent6" xfId="37" builtinId="49" customBuiltin="1"/>
    <cellStyle name="Bad" xfId="6" builtinId="27" customBuiltin="1"/>
    <cellStyle name="Calculation" xfId="10" builtinId="22" customBuiltin="1"/>
    <cellStyle name="Check Cell" xfId="12" builtinId="23" customBuiltin="1"/>
    <cellStyle name="Explanatory Text" xfId="15" builtinId="53" customBuiltin="1"/>
    <cellStyle name="Good" xfId="5" builtinId="26" customBuiltin="1"/>
    <cellStyle name="Heading 1" xfId="1" builtinId="16" customBuiltin="1"/>
    <cellStyle name="Heading 2" xfId="2" builtinId="17" customBuiltin="1"/>
    <cellStyle name="Heading 3" xfId="3" builtinId="18" customBuiltin="1"/>
    <cellStyle name="Heading 4" xfId="4" builtinId="19" customBuiltin="1"/>
    <cellStyle name="Input" xfId="8" builtinId="20" customBuiltin="1"/>
    <cellStyle name="Linked Cell" xfId="11" builtinId="24" customBuiltin="1"/>
    <cellStyle name="Neutral" xfId="7" builtinId="28" customBuiltin="1"/>
    <cellStyle name="Normal" xfId="0" builtinId="0"/>
    <cellStyle name="Normal 2" xfId="41" xr:uid="{00000000-0005-0000-0000-000025000000}"/>
    <cellStyle name="Normal 2 2" xfId="44" xr:uid="{00000000-0005-0000-0000-000026000000}"/>
    <cellStyle name="Normal 3" xfId="43" xr:uid="{00000000-0005-0000-0000-000027000000}"/>
    <cellStyle name="Note" xfId="14" builtinId="10" customBuiltin="1"/>
    <cellStyle name="Output" xfId="9" builtinId="21" customBuiltin="1"/>
    <cellStyle name="Percent 2" xfId="45" xr:uid="{00000000-0005-0000-0000-00002A000000}"/>
    <cellStyle name="Title 2" xfId="42" xr:uid="{00000000-0005-0000-0000-00002B000000}"/>
    <cellStyle name="Total" xfId="16" builtinId="25" customBuiltin="1"/>
    <cellStyle name="Warning Text" xfId="13" builtinId="11" customBuiltin="1"/>
  </cellStyles>
  <dxfs count="16">
    <dxf>
      <numFmt numFmtId="0" formatCode="General"/>
    </dxf>
    <dxf>
      <numFmt numFmtId="165" formatCode="dd\-mmm\-yyyy"/>
      <border diagonalUp="0" diagonalDown="0">
        <left style="thin">
          <color indexed="64"/>
        </left>
        <right/>
        <top style="thin">
          <color indexed="64"/>
        </top>
        <bottom style="thin">
          <color indexed="64"/>
        </bottom>
        <vertical/>
        <horizontal/>
      </border>
    </dxf>
    <dxf>
      <font>
        <b val="0"/>
        <i val="0"/>
        <strike val="0"/>
        <condense val="0"/>
        <extend val="0"/>
        <outline val="0"/>
        <shadow val="0"/>
        <u val="none"/>
        <vertAlign val="baseline"/>
        <sz val="11"/>
        <color theme="1"/>
        <name val="Calibri"/>
        <scheme val="minor"/>
      </font>
      <numFmt numFmtId="165" formatCode="dd\-mmm\-yyyy"/>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numFmt numFmtId="0" formatCode="General"/>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numFmt numFmtId="164" formatCode="0.0%"/>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numFmt numFmtId="1" formatCode="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1"/>
        <color theme="1"/>
        <name val="Calibri"/>
        <scheme val="minor"/>
      </font>
      <numFmt numFmtId="165" formatCode="dd\-mmm\-yyyy"/>
      <alignment horizontal="center" vertical="center" textRotation="0" wrapText="0"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strike val="0"/>
        <condense val="0"/>
        <extend val="0"/>
        <outline val="0"/>
        <shadow val="0"/>
        <u val="none"/>
        <vertAlign val="baseline"/>
        <sz val="11"/>
        <color auto="1"/>
        <name val="Calibri"/>
        <scheme val="minor"/>
      </font>
      <fill>
        <patternFill patternType="solid">
          <fgColor indexed="64"/>
          <bgColor theme="0" tint="-4.9989318521683403E-2"/>
        </patternFill>
      </fill>
      <border diagonalUp="0" diagonalDown="0" outline="0">
        <left style="thin">
          <color indexed="64"/>
        </left>
        <right style="thin">
          <color indexed="64"/>
        </right>
        <top/>
        <bottom/>
      </border>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Sales-Pipeline-Dashboard_Data PROJECT UNIT 1.xlsx]Sheet4!PivotTable1</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6560355090203226E-2"/>
          <c:y val="2.5858015984955338E-2"/>
          <c:w val="0.80095175266617913"/>
          <c:h val="0.91960914970254948"/>
        </c:manualLayout>
      </c:layout>
      <c:barChart>
        <c:barDir val="bar"/>
        <c:grouping val="clustered"/>
        <c:varyColors val="0"/>
        <c:ser>
          <c:idx val="0"/>
          <c:order val="0"/>
          <c:tx>
            <c:strRef>
              <c:f>Sheet4!$B$4:$B$6</c:f>
              <c:strCache>
                <c:ptCount val="1"/>
                <c:pt idx="0">
                  <c:v>F2F - Count of Deal size</c:v>
                </c:pt>
              </c:strCache>
            </c:strRef>
          </c:tx>
          <c:spPr>
            <a:solidFill>
              <a:schemeClr val="accent1"/>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Sheet4!$B$7:$B$17</c:f>
              <c:numCache>
                <c:formatCode>General</c:formatCode>
                <c:ptCount val="10"/>
                <c:pt idx="0">
                  <c:v>4</c:v>
                </c:pt>
                <c:pt idx="1">
                  <c:v>4</c:v>
                </c:pt>
                <c:pt idx="2">
                  <c:v>3</c:v>
                </c:pt>
                <c:pt idx="3">
                  <c:v>3</c:v>
                </c:pt>
                <c:pt idx="4">
                  <c:v>1</c:v>
                </c:pt>
                <c:pt idx="5">
                  <c:v>1</c:v>
                </c:pt>
                <c:pt idx="6">
                  <c:v>2</c:v>
                </c:pt>
                <c:pt idx="7">
                  <c:v>2</c:v>
                </c:pt>
                <c:pt idx="8">
                  <c:v>2</c:v>
                </c:pt>
              </c:numCache>
            </c:numRef>
          </c:val>
          <c:extLst>
            <c:ext xmlns:c16="http://schemas.microsoft.com/office/drawing/2014/chart" uri="{C3380CC4-5D6E-409C-BE32-E72D297353CC}">
              <c16:uniqueId val="{00000000-9803-4C63-829E-0E89238935F1}"/>
            </c:ext>
          </c:extLst>
        </c:ser>
        <c:ser>
          <c:idx val="1"/>
          <c:order val="1"/>
          <c:tx>
            <c:strRef>
              <c:f>Sheet4!$C$4:$C$6</c:f>
              <c:strCache>
                <c:ptCount val="1"/>
                <c:pt idx="0">
                  <c:v>F2F - Sum of Deal size</c:v>
                </c:pt>
              </c:strCache>
            </c:strRef>
          </c:tx>
          <c:spPr>
            <a:solidFill>
              <a:schemeClr val="accent2"/>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Sheet4!$C$7:$C$17</c:f>
              <c:numCache>
                <c:formatCode>General</c:formatCode>
                <c:ptCount val="10"/>
                <c:pt idx="0">
                  <c:v>15320</c:v>
                </c:pt>
                <c:pt idx="1">
                  <c:v>15270</c:v>
                </c:pt>
                <c:pt idx="2">
                  <c:v>5100</c:v>
                </c:pt>
                <c:pt idx="3">
                  <c:v>8390</c:v>
                </c:pt>
                <c:pt idx="4">
                  <c:v>3570</c:v>
                </c:pt>
                <c:pt idx="5">
                  <c:v>4460</c:v>
                </c:pt>
                <c:pt idx="6">
                  <c:v>7370</c:v>
                </c:pt>
                <c:pt idx="7">
                  <c:v>7350</c:v>
                </c:pt>
                <c:pt idx="8">
                  <c:v>2910</c:v>
                </c:pt>
              </c:numCache>
            </c:numRef>
          </c:val>
          <c:extLst>
            <c:ext xmlns:c16="http://schemas.microsoft.com/office/drawing/2014/chart" uri="{C3380CC4-5D6E-409C-BE32-E72D297353CC}">
              <c16:uniqueId val="{00000001-9803-4C63-829E-0E89238935F1}"/>
            </c:ext>
          </c:extLst>
        </c:ser>
        <c:ser>
          <c:idx val="2"/>
          <c:order val="2"/>
          <c:tx>
            <c:strRef>
              <c:f>Sheet4!$D$4:$D$6</c:f>
              <c:strCache>
                <c:ptCount val="1"/>
                <c:pt idx="0">
                  <c:v>Partners - Count of Deal size</c:v>
                </c:pt>
              </c:strCache>
            </c:strRef>
          </c:tx>
          <c:spPr>
            <a:solidFill>
              <a:schemeClr val="accent3"/>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Sheet4!$D$7:$D$17</c:f>
              <c:numCache>
                <c:formatCode>General</c:formatCode>
                <c:ptCount val="10"/>
                <c:pt idx="0">
                  <c:v>4</c:v>
                </c:pt>
                <c:pt idx="1">
                  <c:v>1</c:v>
                </c:pt>
                <c:pt idx="3">
                  <c:v>3</c:v>
                </c:pt>
                <c:pt idx="4">
                  <c:v>2</c:v>
                </c:pt>
                <c:pt idx="5">
                  <c:v>3</c:v>
                </c:pt>
                <c:pt idx="6">
                  <c:v>2</c:v>
                </c:pt>
                <c:pt idx="7">
                  <c:v>2</c:v>
                </c:pt>
                <c:pt idx="8">
                  <c:v>1</c:v>
                </c:pt>
                <c:pt idx="9">
                  <c:v>1</c:v>
                </c:pt>
              </c:numCache>
            </c:numRef>
          </c:val>
          <c:extLst>
            <c:ext xmlns:c16="http://schemas.microsoft.com/office/drawing/2014/chart" uri="{C3380CC4-5D6E-409C-BE32-E72D297353CC}">
              <c16:uniqueId val="{00000002-9803-4C63-829E-0E89238935F1}"/>
            </c:ext>
          </c:extLst>
        </c:ser>
        <c:ser>
          <c:idx val="3"/>
          <c:order val="3"/>
          <c:tx>
            <c:strRef>
              <c:f>Sheet4!$E$4:$E$6</c:f>
              <c:strCache>
                <c:ptCount val="1"/>
                <c:pt idx="0">
                  <c:v>Partners - Sum of Deal size</c:v>
                </c:pt>
              </c:strCache>
            </c:strRef>
          </c:tx>
          <c:spPr>
            <a:solidFill>
              <a:schemeClr val="accent4"/>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Sheet4!$E$7:$E$17</c:f>
              <c:numCache>
                <c:formatCode>General</c:formatCode>
                <c:ptCount val="10"/>
                <c:pt idx="0">
                  <c:v>11020</c:v>
                </c:pt>
                <c:pt idx="1">
                  <c:v>1210</c:v>
                </c:pt>
                <c:pt idx="3">
                  <c:v>7810</c:v>
                </c:pt>
                <c:pt idx="4">
                  <c:v>4260</c:v>
                </c:pt>
                <c:pt idx="5">
                  <c:v>6080</c:v>
                </c:pt>
                <c:pt idx="6">
                  <c:v>4880</c:v>
                </c:pt>
                <c:pt idx="7">
                  <c:v>8830</c:v>
                </c:pt>
                <c:pt idx="8">
                  <c:v>280</c:v>
                </c:pt>
                <c:pt idx="9">
                  <c:v>210</c:v>
                </c:pt>
              </c:numCache>
            </c:numRef>
          </c:val>
          <c:extLst>
            <c:ext xmlns:c16="http://schemas.microsoft.com/office/drawing/2014/chart" uri="{C3380CC4-5D6E-409C-BE32-E72D297353CC}">
              <c16:uniqueId val="{00000003-9803-4C63-829E-0E89238935F1}"/>
            </c:ext>
          </c:extLst>
        </c:ser>
        <c:ser>
          <c:idx val="4"/>
          <c:order val="4"/>
          <c:tx>
            <c:strRef>
              <c:f>Sheet4!$F$4:$F$6</c:f>
              <c:strCache>
                <c:ptCount val="1"/>
                <c:pt idx="0">
                  <c:v>Telesales - Count of Deal size</c:v>
                </c:pt>
              </c:strCache>
            </c:strRef>
          </c:tx>
          <c:spPr>
            <a:solidFill>
              <a:schemeClr val="accent5"/>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Sheet4!$F$7:$F$17</c:f>
              <c:numCache>
                <c:formatCode>General</c:formatCode>
                <c:ptCount val="10"/>
                <c:pt idx="0">
                  <c:v>1</c:v>
                </c:pt>
                <c:pt idx="3">
                  <c:v>1</c:v>
                </c:pt>
                <c:pt idx="4">
                  <c:v>1</c:v>
                </c:pt>
                <c:pt idx="5">
                  <c:v>1</c:v>
                </c:pt>
                <c:pt idx="7">
                  <c:v>1</c:v>
                </c:pt>
                <c:pt idx="8">
                  <c:v>1</c:v>
                </c:pt>
                <c:pt idx="9">
                  <c:v>2</c:v>
                </c:pt>
              </c:numCache>
            </c:numRef>
          </c:val>
          <c:extLst>
            <c:ext xmlns:c16="http://schemas.microsoft.com/office/drawing/2014/chart" uri="{C3380CC4-5D6E-409C-BE32-E72D297353CC}">
              <c16:uniqueId val="{00000004-9803-4C63-829E-0E89238935F1}"/>
            </c:ext>
          </c:extLst>
        </c:ser>
        <c:ser>
          <c:idx val="5"/>
          <c:order val="5"/>
          <c:tx>
            <c:strRef>
              <c:f>Sheet4!$G$4:$G$6</c:f>
              <c:strCache>
                <c:ptCount val="1"/>
                <c:pt idx="0">
                  <c:v>Telesales - Sum of Deal size</c:v>
                </c:pt>
              </c:strCache>
            </c:strRef>
          </c:tx>
          <c:spPr>
            <a:solidFill>
              <a:schemeClr val="accent6"/>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Sheet4!$G$7:$G$17</c:f>
              <c:numCache>
                <c:formatCode>General</c:formatCode>
                <c:ptCount val="10"/>
                <c:pt idx="0">
                  <c:v>2250</c:v>
                </c:pt>
                <c:pt idx="3">
                  <c:v>3750</c:v>
                </c:pt>
                <c:pt idx="4">
                  <c:v>2080</c:v>
                </c:pt>
                <c:pt idx="5">
                  <c:v>2000</c:v>
                </c:pt>
                <c:pt idx="7">
                  <c:v>2010</c:v>
                </c:pt>
                <c:pt idx="8">
                  <c:v>3960</c:v>
                </c:pt>
                <c:pt idx="9">
                  <c:v>3210</c:v>
                </c:pt>
              </c:numCache>
            </c:numRef>
          </c:val>
          <c:extLst>
            <c:ext xmlns:c16="http://schemas.microsoft.com/office/drawing/2014/chart" uri="{C3380CC4-5D6E-409C-BE32-E72D297353CC}">
              <c16:uniqueId val="{00000005-9803-4C63-829E-0E89238935F1}"/>
            </c:ext>
          </c:extLst>
        </c:ser>
        <c:ser>
          <c:idx val="6"/>
          <c:order val="6"/>
          <c:tx>
            <c:strRef>
              <c:f>Sheet4!$H$4:$H$6</c:f>
              <c:strCache>
                <c:ptCount val="1"/>
                <c:pt idx="0">
                  <c:v>Website - Count of Deal size</c:v>
                </c:pt>
              </c:strCache>
            </c:strRef>
          </c:tx>
          <c:spPr>
            <a:solidFill>
              <a:schemeClr val="accent1">
                <a:lumMod val="60000"/>
              </a:schemeClr>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Sheet4!$H$7:$H$17</c:f>
              <c:numCache>
                <c:formatCode>General</c:formatCode>
                <c:ptCount val="10"/>
                <c:pt idx="1">
                  <c:v>1</c:v>
                </c:pt>
                <c:pt idx="3">
                  <c:v>1</c:v>
                </c:pt>
                <c:pt idx="6">
                  <c:v>1</c:v>
                </c:pt>
                <c:pt idx="9">
                  <c:v>1</c:v>
                </c:pt>
              </c:numCache>
            </c:numRef>
          </c:val>
          <c:extLst>
            <c:ext xmlns:c16="http://schemas.microsoft.com/office/drawing/2014/chart" uri="{C3380CC4-5D6E-409C-BE32-E72D297353CC}">
              <c16:uniqueId val="{00000006-9803-4C63-829E-0E89238935F1}"/>
            </c:ext>
          </c:extLst>
        </c:ser>
        <c:ser>
          <c:idx val="7"/>
          <c:order val="7"/>
          <c:tx>
            <c:strRef>
              <c:f>Sheet4!$I$4:$I$6</c:f>
              <c:strCache>
                <c:ptCount val="1"/>
                <c:pt idx="0">
                  <c:v>Website - Sum of Deal size</c:v>
                </c:pt>
              </c:strCache>
            </c:strRef>
          </c:tx>
          <c:spPr>
            <a:solidFill>
              <a:schemeClr val="accent2">
                <a:lumMod val="60000"/>
              </a:schemeClr>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Sheet4!$I$7:$I$17</c:f>
              <c:numCache>
                <c:formatCode>General</c:formatCode>
                <c:ptCount val="10"/>
                <c:pt idx="1">
                  <c:v>1310</c:v>
                </c:pt>
                <c:pt idx="3">
                  <c:v>1120</c:v>
                </c:pt>
                <c:pt idx="6">
                  <c:v>420</c:v>
                </c:pt>
                <c:pt idx="9">
                  <c:v>540</c:v>
                </c:pt>
              </c:numCache>
            </c:numRef>
          </c:val>
          <c:extLst>
            <c:ext xmlns:c16="http://schemas.microsoft.com/office/drawing/2014/chart" uri="{C3380CC4-5D6E-409C-BE32-E72D297353CC}">
              <c16:uniqueId val="{00000007-9803-4C63-829E-0E89238935F1}"/>
            </c:ext>
          </c:extLst>
        </c:ser>
        <c:dLbls>
          <c:showLegendKey val="0"/>
          <c:showVal val="0"/>
          <c:showCatName val="0"/>
          <c:showSerName val="0"/>
          <c:showPercent val="0"/>
          <c:showBubbleSize val="0"/>
        </c:dLbls>
        <c:gapWidth val="182"/>
        <c:axId val="6321087"/>
        <c:axId val="6327327"/>
      </c:barChart>
      <c:catAx>
        <c:axId val="63210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27327"/>
        <c:crosses val="autoZero"/>
        <c:auto val="1"/>
        <c:lblAlgn val="ctr"/>
        <c:lblOffset val="100"/>
        <c:noMultiLvlLbl val="0"/>
      </c:catAx>
      <c:valAx>
        <c:axId val="63273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210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Sales-Pipeline-Dashboard_Data PROJECT UNIT 1.xlsx]Sheet1!PivotTable1</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MAXIMUM</a:t>
            </a:r>
            <a:r>
              <a:rPr lang="en-US" baseline="0"/>
              <a:t> AMOUNT OF WINNING DEAL ACCORDING TO CUSTOMER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Sheet1!$B$4</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Sheet1!$A$5:$A$58</c:f>
              <c:strCache>
                <c:ptCount val="53"/>
                <c:pt idx="0">
                  <c:v>Customer 10</c:v>
                </c:pt>
                <c:pt idx="1">
                  <c:v>Customer 135</c:v>
                </c:pt>
                <c:pt idx="2">
                  <c:v>Customer 139</c:v>
                </c:pt>
                <c:pt idx="3">
                  <c:v>Customer 150</c:v>
                </c:pt>
                <c:pt idx="4">
                  <c:v>Customer 158</c:v>
                </c:pt>
                <c:pt idx="5">
                  <c:v>Customer 170</c:v>
                </c:pt>
                <c:pt idx="6">
                  <c:v>Customer 185</c:v>
                </c:pt>
                <c:pt idx="7">
                  <c:v>Customer 190</c:v>
                </c:pt>
                <c:pt idx="8">
                  <c:v>Customer 203</c:v>
                </c:pt>
                <c:pt idx="9">
                  <c:v>Customer 214</c:v>
                </c:pt>
                <c:pt idx="10">
                  <c:v>Customer 217</c:v>
                </c:pt>
                <c:pt idx="11">
                  <c:v>Customer 222</c:v>
                </c:pt>
                <c:pt idx="12">
                  <c:v>Customer 237</c:v>
                </c:pt>
                <c:pt idx="13">
                  <c:v>Customer 246</c:v>
                </c:pt>
                <c:pt idx="14">
                  <c:v>Customer 25</c:v>
                </c:pt>
                <c:pt idx="15">
                  <c:v>Customer 250</c:v>
                </c:pt>
                <c:pt idx="16">
                  <c:v>Customer 27</c:v>
                </c:pt>
                <c:pt idx="17">
                  <c:v>Customer 276</c:v>
                </c:pt>
                <c:pt idx="18">
                  <c:v>Customer 300</c:v>
                </c:pt>
                <c:pt idx="19">
                  <c:v>Customer 303</c:v>
                </c:pt>
                <c:pt idx="20">
                  <c:v>Customer 349</c:v>
                </c:pt>
                <c:pt idx="21">
                  <c:v>Customer 357</c:v>
                </c:pt>
                <c:pt idx="22">
                  <c:v>Customer 360</c:v>
                </c:pt>
                <c:pt idx="23">
                  <c:v>Customer 384</c:v>
                </c:pt>
                <c:pt idx="24">
                  <c:v>Customer 385</c:v>
                </c:pt>
                <c:pt idx="25">
                  <c:v>Customer 387</c:v>
                </c:pt>
                <c:pt idx="26">
                  <c:v>Customer 396</c:v>
                </c:pt>
                <c:pt idx="27">
                  <c:v>Customer 419</c:v>
                </c:pt>
                <c:pt idx="28">
                  <c:v>Customer 437</c:v>
                </c:pt>
                <c:pt idx="29">
                  <c:v>Customer 457</c:v>
                </c:pt>
                <c:pt idx="30">
                  <c:v>Customer 467</c:v>
                </c:pt>
                <c:pt idx="31">
                  <c:v>Customer 483</c:v>
                </c:pt>
                <c:pt idx="32">
                  <c:v>Customer 488</c:v>
                </c:pt>
                <c:pt idx="33">
                  <c:v>Customer 496</c:v>
                </c:pt>
                <c:pt idx="34">
                  <c:v>Customer 498</c:v>
                </c:pt>
                <c:pt idx="35">
                  <c:v>Customer 536</c:v>
                </c:pt>
                <c:pt idx="36">
                  <c:v>Customer 540</c:v>
                </c:pt>
                <c:pt idx="37">
                  <c:v>Customer 543</c:v>
                </c:pt>
                <c:pt idx="38">
                  <c:v>Customer 570</c:v>
                </c:pt>
                <c:pt idx="39">
                  <c:v>Customer 572</c:v>
                </c:pt>
                <c:pt idx="40">
                  <c:v>Customer 573</c:v>
                </c:pt>
                <c:pt idx="41">
                  <c:v>Customer 577</c:v>
                </c:pt>
                <c:pt idx="42">
                  <c:v>Customer 612</c:v>
                </c:pt>
                <c:pt idx="43">
                  <c:v>Customer 64</c:v>
                </c:pt>
                <c:pt idx="44">
                  <c:v>Customer 643</c:v>
                </c:pt>
                <c:pt idx="45">
                  <c:v>Customer 649</c:v>
                </c:pt>
                <c:pt idx="46">
                  <c:v>Customer 719</c:v>
                </c:pt>
                <c:pt idx="47">
                  <c:v>Customer 729</c:v>
                </c:pt>
                <c:pt idx="48">
                  <c:v>Customer 74</c:v>
                </c:pt>
                <c:pt idx="49">
                  <c:v>Customer 788</c:v>
                </c:pt>
                <c:pt idx="50">
                  <c:v>Customer 808</c:v>
                </c:pt>
                <c:pt idx="51">
                  <c:v>Customer 94</c:v>
                </c:pt>
                <c:pt idx="52">
                  <c:v>Customer 97</c:v>
                </c:pt>
              </c:strCache>
            </c:strRef>
          </c:cat>
          <c:val>
            <c:numRef>
              <c:f>Sheet1!$B$5:$B$58</c:f>
              <c:numCache>
                <c:formatCode>General</c:formatCode>
                <c:ptCount val="53"/>
                <c:pt idx="0">
                  <c:v>3990</c:v>
                </c:pt>
                <c:pt idx="1">
                  <c:v>3960</c:v>
                </c:pt>
                <c:pt idx="2">
                  <c:v>1460</c:v>
                </c:pt>
                <c:pt idx="3">
                  <c:v>210</c:v>
                </c:pt>
                <c:pt idx="4">
                  <c:v>3270</c:v>
                </c:pt>
                <c:pt idx="5">
                  <c:v>1100</c:v>
                </c:pt>
                <c:pt idx="6">
                  <c:v>3570</c:v>
                </c:pt>
                <c:pt idx="7">
                  <c:v>2520</c:v>
                </c:pt>
                <c:pt idx="8">
                  <c:v>1310</c:v>
                </c:pt>
                <c:pt idx="9">
                  <c:v>2940</c:v>
                </c:pt>
                <c:pt idx="10">
                  <c:v>280</c:v>
                </c:pt>
                <c:pt idx="11">
                  <c:v>4340</c:v>
                </c:pt>
                <c:pt idx="12">
                  <c:v>2010</c:v>
                </c:pt>
                <c:pt idx="13">
                  <c:v>4840</c:v>
                </c:pt>
                <c:pt idx="14">
                  <c:v>3960</c:v>
                </c:pt>
                <c:pt idx="15">
                  <c:v>880</c:v>
                </c:pt>
                <c:pt idx="16">
                  <c:v>1990</c:v>
                </c:pt>
                <c:pt idx="17">
                  <c:v>2210</c:v>
                </c:pt>
                <c:pt idx="18">
                  <c:v>2290</c:v>
                </c:pt>
                <c:pt idx="19">
                  <c:v>4510</c:v>
                </c:pt>
                <c:pt idx="20">
                  <c:v>1820</c:v>
                </c:pt>
                <c:pt idx="21">
                  <c:v>4730</c:v>
                </c:pt>
                <c:pt idx="22">
                  <c:v>2630</c:v>
                </c:pt>
                <c:pt idx="23">
                  <c:v>920</c:v>
                </c:pt>
                <c:pt idx="24">
                  <c:v>1310</c:v>
                </c:pt>
                <c:pt idx="25">
                  <c:v>2440</c:v>
                </c:pt>
                <c:pt idx="26">
                  <c:v>3750</c:v>
                </c:pt>
                <c:pt idx="27">
                  <c:v>670</c:v>
                </c:pt>
                <c:pt idx="28">
                  <c:v>3300</c:v>
                </c:pt>
                <c:pt idx="29">
                  <c:v>4220</c:v>
                </c:pt>
                <c:pt idx="30">
                  <c:v>2250</c:v>
                </c:pt>
                <c:pt idx="31">
                  <c:v>1320</c:v>
                </c:pt>
                <c:pt idx="32">
                  <c:v>420</c:v>
                </c:pt>
                <c:pt idx="33">
                  <c:v>540</c:v>
                </c:pt>
                <c:pt idx="34">
                  <c:v>2080</c:v>
                </c:pt>
                <c:pt idx="35">
                  <c:v>4830</c:v>
                </c:pt>
                <c:pt idx="36">
                  <c:v>2250</c:v>
                </c:pt>
                <c:pt idx="37">
                  <c:v>770</c:v>
                </c:pt>
                <c:pt idx="38">
                  <c:v>4950</c:v>
                </c:pt>
                <c:pt idx="39">
                  <c:v>3410</c:v>
                </c:pt>
                <c:pt idx="40">
                  <c:v>500</c:v>
                </c:pt>
                <c:pt idx="41">
                  <c:v>2000</c:v>
                </c:pt>
                <c:pt idx="42">
                  <c:v>1120</c:v>
                </c:pt>
                <c:pt idx="43">
                  <c:v>4380</c:v>
                </c:pt>
                <c:pt idx="44">
                  <c:v>2160</c:v>
                </c:pt>
                <c:pt idx="45">
                  <c:v>4040</c:v>
                </c:pt>
                <c:pt idx="46">
                  <c:v>1630</c:v>
                </c:pt>
                <c:pt idx="47">
                  <c:v>4050</c:v>
                </c:pt>
                <c:pt idx="48">
                  <c:v>3880</c:v>
                </c:pt>
                <c:pt idx="49">
                  <c:v>3910</c:v>
                </c:pt>
                <c:pt idx="50">
                  <c:v>1210</c:v>
                </c:pt>
                <c:pt idx="51">
                  <c:v>3380</c:v>
                </c:pt>
                <c:pt idx="52">
                  <c:v>4460</c:v>
                </c:pt>
              </c:numCache>
            </c:numRef>
          </c:val>
          <c:extLst>
            <c:ext xmlns:c16="http://schemas.microsoft.com/office/drawing/2014/chart" uri="{C3380CC4-5D6E-409C-BE32-E72D297353CC}">
              <c16:uniqueId val="{00000000-FEC1-4A65-823A-F2B935F57470}"/>
            </c:ext>
          </c:extLst>
        </c:ser>
        <c:dLbls>
          <c:showLegendKey val="0"/>
          <c:showVal val="0"/>
          <c:showCatName val="0"/>
          <c:showSerName val="0"/>
          <c:showPercent val="0"/>
          <c:showBubbleSize val="0"/>
        </c:dLbls>
        <c:gapWidth val="100"/>
        <c:overlap val="-24"/>
        <c:axId val="133537375"/>
        <c:axId val="133528639"/>
      </c:barChart>
      <c:catAx>
        <c:axId val="13353737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3528639"/>
        <c:crosses val="autoZero"/>
        <c:auto val="1"/>
        <c:lblAlgn val="ctr"/>
        <c:lblOffset val="100"/>
        <c:noMultiLvlLbl val="0"/>
      </c:catAx>
      <c:valAx>
        <c:axId val="13352863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35373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CALCULATIONS!$B$22</c:f>
              <c:strCache>
                <c:ptCount val="1"/>
              </c:strCache>
            </c:strRef>
          </c:tx>
          <c:spPr>
            <a:solidFill>
              <a:schemeClr val="accent1"/>
            </a:solidFill>
            <a:ln>
              <a:noFill/>
            </a:ln>
            <a:effectLst/>
          </c:spPr>
          <c:invertIfNegative val="0"/>
          <c:cat>
            <c:strRef>
              <c:f>CALCULATIONS!$A$23:$A$32</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CALCULATIONS!$B$23:$B$32</c:f>
              <c:numCache>
                <c:formatCode>General</c:formatCode>
                <c:ptCount val="10"/>
                <c:pt idx="0">
                  <c:v>28590</c:v>
                </c:pt>
                <c:pt idx="1">
                  <c:v>17790</c:v>
                </c:pt>
                <c:pt idx="2">
                  <c:v>5100</c:v>
                </c:pt>
                <c:pt idx="3">
                  <c:v>21070</c:v>
                </c:pt>
                <c:pt idx="4">
                  <c:v>9910</c:v>
                </c:pt>
                <c:pt idx="5">
                  <c:v>12540</c:v>
                </c:pt>
                <c:pt idx="6">
                  <c:v>12670</c:v>
                </c:pt>
                <c:pt idx="7">
                  <c:v>18190</c:v>
                </c:pt>
                <c:pt idx="8">
                  <c:v>7150</c:v>
                </c:pt>
                <c:pt idx="9">
                  <c:v>3960</c:v>
                </c:pt>
              </c:numCache>
            </c:numRef>
          </c:val>
          <c:extLst>
            <c:ext xmlns:c16="http://schemas.microsoft.com/office/drawing/2014/chart" uri="{C3380CC4-5D6E-409C-BE32-E72D297353CC}">
              <c16:uniqueId val="{00000000-9625-4831-AC78-CFD23A0DD777}"/>
            </c:ext>
          </c:extLst>
        </c:ser>
        <c:dLbls>
          <c:showLegendKey val="0"/>
          <c:showVal val="0"/>
          <c:showCatName val="0"/>
          <c:showSerName val="0"/>
          <c:showPercent val="0"/>
          <c:showBubbleSize val="0"/>
        </c:dLbls>
        <c:gapWidth val="219"/>
        <c:overlap val="-27"/>
        <c:axId val="1502084239"/>
        <c:axId val="1502099215"/>
      </c:barChart>
      <c:catAx>
        <c:axId val="1502084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2099215"/>
        <c:crosses val="autoZero"/>
        <c:auto val="1"/>
        <c:lblAlgn val="ctr"/>
        <c:lblOffset val="100"/>
        <c:noMultiLvlLbl val="0"/>
      </c:catAx>
      <c:valAx>
        <c:axId val="15020992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2084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doughnutChart>
        <c:varyColors val="1"/>
        <c:ser>
          <c:idx val="0"/>
          <c:order val="0"/>
          <c:tx>
            <c:strRef>
              <c:f>CALCULATIONS!$B$13</c:f>
              <c:strCache>
                <c:ptCount val="1"/>
                <c:pt idx="0">
                  <c:v>Deal Size </c:v>
                </c:pt>
              </c:strCache>
            </c:strRef>
          </c:tx>
          <c:dPt>
            <c:idx val="0"/>
            <c:bubble3D val="0"/>
            <c:spPr>
              <a:gradFill rotWithShape="1">
                <a:gsLst>
                  <a:gs pos="0">
                    <a:schemeClr val="accent6">
                      <a:tint val="54000"/>
                      <a:shade val="51000"/>
                      <a:satMod val="130000"/>
                    </a:schemeClr>
                  </a:gs>
                  <a:gs pos="80000">
                    <a:schemeClr val="accent6">
                      <a:tint val="54000"/>
                      <a:shade val="93000"/>
                      <a:satMod val="130000"/>
                    </a:schemeClr>
                  </a:gs>
                  <a:gs pos="100000">
                    <a:schemeClr val="accent6">
                      <a:tint val="54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BA09-4D45-8749-9BC9B12A60DC}"/>
              </c:ext>
            </c:extLst>
          </c:dPt>
          <c:dPt>
            <c:idx val="1"/>
            <c:bubble3D val="0"/>
            <c:spPr>
              <a:gradFill rotWithShape="1">
                <a:gsLst>
                  <a:gs pos="0">
                    <a:schemeClr val="accent6">
                      <a:tint val="77000"/>
                      <a:shade val="51000"/>
                      <a:satMod val="130000"/>
                    </a:schemeClr>
                  </a:gs>
                  <a:gs pos="80000">
                    <a:schemeClr val="accent6">
                      <a:tint val="77000"/>
                      <a:shade val="93000"/>
                      <a:satMod val="130000"/>
                    </a:schemeClr>
                  </a:gs>
                  <a:gs pos="100000">
                    <a:schemeClr val="accent6">
                      <a:tint val="77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BA09-4D45-8749-9BC9B12A60DC}"/>
              </c:ext>
            </c:extLst>
          </c:dPt>
          <c:dPt>
            <c:idx val="2"/>
            <c:bubble3D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5-BA09-4D45-8749-9BC9B12A60DC}"/>
              </c:ext>
            </c:extLst>
          </c:dPt>
          <c:dPt>
            <c:idx val="3"/>
            <c:bubble3D val="0"/>
            <c:spPr>
              <a:gradFill rotWithShape="1">
                <a:gsLst>
                  <a:gs pos="0">
                    <a:schemeClr val="accent6">
                      <a:shade val="76000"/>
                      <a:shade val="51000"/>
                      <a:satMod val="130000"/>
                    </a:schemeClr>
                  </a:gs>
                  <a:gs pos="80000">
                    <a:schemeClr val="accent6">
                      <a:shade val="76000"/>
                      <a:shade val="93000"/>
                      <a:satMod val="130000"/>
                    </a:schemeClr>
                  </a:gs>
                  <a:gs pos="100000">
                    <a:schemeClr val="accent6">
                      <a:shade val="76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7-BA09-4D45-8749-9BC9B12A60DC}"/>
              </c:ext>
            </c:extLst>
          </c:dPt>
          <c:dPt>
            <c:idx val="4"/>
            <c:bubble3D val="0"/>
            <c:spPr>
              <a:gradFill rotWithShape="1">
                <a:gsLst>
                  <a:gs pos="0">
                    <a:schemeClr val="accent6">
                      <a:shade val="53000"/>
                      <a:shade val="51000"/>
                      <a:satMod val="130000"/>
                    </a:schemeClr>
                  </a:gs>
                  <a:gs pos="80000">
                    <a:schemeClr val="accent6">
                      <a:shade val="53000"/>
                      <a:shade val="93000"/>
                      <a:satMod val="130000"/>
                    </a:schemeClr>
                  </a:gs>
                  <a:gs pos="100000">
                    <a:schemeClr val="accent6">
                      <a:shade val="53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9-BA09-4D45-8749-9BC9B12A60DC}"/>
              </c:ext>
            </c:extLst>
          </c:dPt>
          <c:dLbls>
            <c:spPr>
              <a:solidFill>
                <a:schemeClr val="tx2"/>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spPr xmlns:c15="http://schemas.microsoft.com/office/drawing/2012/chart">
                  <a:prstGeom prst="rect">
                    <a:avLst/>
                  </a:prstGeom>
                </c15:spPr>
              </c:ext>
            </c:extLst>
          </c:dLbls>
          <c:cat>
            <c:strRef>
              <c:f>CALCULATIONS!$A$14:$A$18</c:f>
              <c:strCache>
                <c:ptCount val="5"/>
                <c:pt idx="0">
                  <c:v>Identified</c:v>
                </c:pt>
                <c:pt idx="1">
                  <c:v>Validated</c:v>
                </c:pt>
                <c:pt idx="2">
                  <c:v>Proposal</c:v>
                </c:pt>
                <c:pt idx="3">
                  <c:v>Qualified</c:v>
                </c:pt>
                <c:pt idx="4">
                  <c:v>Won</c:v>
                </c:pt>
              </c:strCache>
            </c:strRef>
          </c:cat>
          <c:val>
            <c:numRef>
              <c:f>CALCULATIONS!$B$14:$B$18</c:f>
              <c:numCache>
                <c:formatCode>General</c:formatCode>
                <c:ptCount val="5"/>
                <c:pt idx="0">
                  <c:v>865640</c:v>
                </c:pt>
                <c:pt idx="1">
                  <c:v>597210</c:v>
                </c:pt>
                <c:pt idx="2">
                  <c:v>376570</c:v>
                </c:pt>
                <c:pt idx="3">
                  <c:v>492970</c:v>
                </c:pt>
                <c:pt idx="4">
                  <c:v>136970</c:v>
                </c:pt>
              </c:numCache>
            </c:numRef>
          </c:val>
          <c:extLst>
            <c:ext xmlns:c16="http://schemas.microsoft.com/office/drawing/2014/chart" uri="{C3380CC4-5D6E-409C-BE32-E72D297353CC}">
              <c16:uniqueId val="{0000000A-BA09-4D45-8749-9BC9B12A60D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COUNTRYWISE</a:t>
            </a:r>
            <a:r>
              <a:rPr lang="en-IN" baseline="0"/>
              <a:t> WINNING DEALS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CALCULATIONS!$A$22:$A$32</c:f>
              <c:strCache>
                <c:ptCount val="11"/>
                <c:pt idx="1">
                  <c:v>Australia</c:v>
                </c:pt>
                <c:pt idx="2">
                  <c:v>Canada</c:v>
                </c:pt>
                <c:pt idx="3">
                  <c:v>China</c:v>
                </c:pt>
                <c:pt idx="4">
                  <c:v>France</c:v>
                </c:pt>
                <c:pt idx="5">
                  <c:v>Germany</c:v>
                </c:pt>
                <c:pt idx="6">
                  <c:v>India</c:v>
                </c:pt>
                <c:pt idx="7">
                  <c:v>Indonesia</c:v>
                </c:pt>
                <c:pt idx="8">
                  <c:v>Malaysia</c:v>
                </c:pt>
                <c:pt idx="9">
                  <c:v>UK</c:v>
                </c:pt>
                <c:pt idx="10">
                  <c:v>US</c:v>
                </c:pt>
              </c:strCache>
            </c:strRef>
          </c:cat>
          <c:val>
            <c:numRef>
              <c:f>CALCULATIONS!$B$22:$B$32</c:f>
              <c:numCache>
                <c:formatCode>General</c:formatCode>
                <c:ptCount val="11"/>
                <c:pt idx="1">
                  <c:v>28590</c:v>
                </c:pt>
                <c:pt idx="2">
                  <c:v>17790</c:v>
                </c:pt>
                <c:pt idx="3">
                  <c:v>5100</c:v>
                </c:pt>
                <c:pt idx="4">
                  <c:v>21070</c:v>
                </c:pt>
                <c:pt idx="5">
                  <c:v>9910</c:v>
                </c:pt>
                <c:pt idx="6">
                  <c:v>12540</c:v>
                </c:pt>
                <c:pt idx="7">
                  <c:v>12670</c:v>
                </c:pt>
                <c:pt idx="8">
                  <c:v>18190</c:v>
                </c:pt>
                <c:pt idx="9">
                  <c:v>7150</c:v>
                </c:pt>
                <c:pt idx="10">
                  <c:v>3960</c:v>
                </c:pt>
              </c:numCache>
            </c:numRef>
          </c:val>
          <c:extLst>
            <c:ext xmlns:c16="http://schemas.microsoft.com/office/drawing/2014/chart" uri="{C3380CC4-5D6E-409C-BE32-E72D297353CC}">
              <c16:uniqueId val="{00000000-7E85-483F-9A7B-884F2C6905F5}"/>
            </c:ext>
          </c:extLst>
        </c:ser>
        <c:ser>
          <c:idx val="1"/>
          <c:order val="1"/>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CALCULATIONS!$A$22:$A$32</c:f>
              <c:strCache>
                <c:ptCount val="11"/>
                <c:pt idx="1">
                  <c:v>Australia</c:v>
                </c:pt>
                <c:pt idx="2">
                  <c:v>Canada</c:v>
                </c:pt>
                <c:pt idx="3">
                  <c:v>China</c:v>
                </c:pt>
                <c:pt idx="4">
                  <c:v>France</c:v>
                </c:pt>
                <c:pt idx="5">
                  <c:v>Germany</c:v>
                </c:pt>
                <c:pt idx="6">
                  <c:v>India</c:v>
                </c:pt>
                <c:pt idx="7">
                  <c:v>Indonesia</c:v>
                </c:pt>
                <c:pt idx="8">
                  <c:v>Malaysia</c:v>
                </c:pt>
                <c:pt idx="9">
                  <c:v>UK</c:v>
                </c:pt>
                <c:pt idx="10">
                  <c:v>US</c:v>
                </c:pt>
              </c:strCache>
            </c:strRef>
          </c:cat>
          <c:val>
            <c:numRef>
              <c:f>CALCULATIONS!$C$22:$C$32</c:f>
              <c:numCache>
                <c:formatCode>General</c:formatCode>
                <c:ptCount val="11"/>
                <c:pt idx="1">
                  <c:v>#N/A</c:v>
                </c:pt>
                <c:pt idx="2">
                  <c:v>#N/A</c:v>
                </c:pt>
                <c:pt idx="3">
                  <c:v>#N/A</c:v>
                </c:pt>
                <c:pt idx="4">
                  <c:v>#N/A</c:v>
                </c:pt>
                <c:pt idx="5">
                  <c:v>#N/A</c:v>
                </c:pt>
                <c:pt idx="6">
                  <c:v>#N/A</c:v>
                </c:pt>
                <c:pt idx="7">
                  <c:v>#N/A</c:v>
                </c:pt>
                <c:pt idx="8">
                  <c:v>#N/A</c:v>
                </c:pt>
                <c:pt idx="9">
                  <c:v>#N/A</c:v>
                </c:pt>
                <c:pt idx="10">
                  <c:v>#N/A</c:v>
                </c:pt>
              </c:numCache>
            </c:numRef>
          </c:val>
          <c:extLst>
            <c:ext xmlns:c16="http://schemas.microsoft.com/office/drawing/2014/chart" uri="{C3380CC4-5D6E-409C-BE32-E72D297353CC}">
              <c16:uniqueId val="{00000001-7E85-483F-9A7B-884F2C6905F5}"/>
            </c:ext>
          </c:extLst>
        </c:ser>
        <c:dLbls>
          <c:showLegendKey val="0"/>
          <c:showVal val="0"/>
          <c:showCatName val="0"/>
          <c:showSerName val="0"/>
          <c:showPercent val="0"/>
          <c:showBubbleSize val="0"/>
        </c:dLbls>
        <c:gapWidth val="150"/>
        <c:shape val="box"/>
        <c:axId val="865692719"/>
        <c:axId val="865703535"/>
        <c:axId val="0"/>
      </c:bar3DChart>
      <c:catAx>
        <c:axId val="86569271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65703535"/>
        <c:crosses val="autoZero"/>
        <c:auto val="1"/>
        <c:lblAlgn val="ctr"/>
        <c:lblOffset val="100"/>
        <c:noMultiLvlLbl val="0"/>
      </c:catAx>
      <c:valAx>
        <c:axId val="865703535"/>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656927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CALCULATIONS!$H$65</c:f>
              <c:strCache>
                <c:ptCount val="1"/>
                <c:pt idx="0">
                  <c:v>SALES VALUE</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CALCULATIONS!$G$66:$G$75</c:f>
              <c:strCache>
                <c:ptCount val="10"/>
                <c:pt idx="0">
                  <c:v>Angela</c:v>
                </c:pt>
                <c:pt idx="1">
                  <c:v>Charlie</c:v>
                </c:pt>
                <c:pt idx="2">
                  <c:v>Cameron</c:v>
                </c:pt>
                <c:pt idx="3">
                  <c:v>Lynda</c:v>
                </c:pt>
                <c:pt idx="4">
                  <c:v>Edwin</c:v>
                </c:pt>
                <c:pt idx="5">
                  <c:v>Tim</c:v>
                </c:pt>
                <c:pt idx="6">
                  <c:v>Adrian</c:v>
                </c:pt>
                <c:pt idx="7">
                  <c:v>Paul</c:v>
                </c:pt>
                <c:pt idx="8">
                  <c:v>Martha</c:v>
                </c:pt>
                <c:pt idx="9">
                  <c:v>John</c:v>
                </c:pt>
              </c:strCache>
            </c:strRef>
          </c:cat>
          <c:val>
            <c:numRef>
              <c:f>CALCULATIONS!$H$66:$H$75</c:f>
              <c:numCache>
                <c:formatCode>0.00</c:formatCode>
                <c:ptCount val="10"/>
                <c:pt idx="0">
                  <c:v>23410</c:v>
                </c:pt>
                <c:pt idx="1">
                  <c:v>15470</c:v>
                </c:pt>
                <c:pt idx="2">
                  <c:v>14640</c:v>
                </c:pt>
                <c:pt idx="3">
                  <c:v>12580</c:v>
                </c:pt>
                <c:pt idx="4">
                  <c:v>9720</c:v>
                </c:pt>
                <c:pt idx="5">
                  <c:v>6680</c:v>
                </c:pt>
                <c:pt idx="6">
                  <c:v>6430</c:v>
                </c:pt>
                <c:pt idx="7">
                  <c:v>6310</c:v>
                </c:pt>
                <c:pt idx="8">
                  <c:v>6250</c:v>
                </c:pt>
                <c:pt idx="9">
                  <c:v>6160</c:v>
                </c:pt>
              </c:numCache>
            </c:numRef>
          </c:val>
          <c:extLst>
            <c:ext xmlns:c16="http://schemas.microsoft.com/office/drawing/2014/chart" uri="{C3380CC4-5D6E-409C-BE32-E72D297353CC}">
              <c16:uniqueId val="{00000000-A1B9-4254-A2DF-3A27A466F083}"/>
            </c:ext>
          </c:extLst>
        </c:ser>
        <c:dLbls>
          <c:showLegendKey val="0"/>
          <c:showVal val="0"/>
          <c:showCatName val="0"/>
          <c:showSerName val="0"/>
          <c:showPercent val="0"/>
          <c:showBubbleSize val="0"/>
        </c:dLbls>
        <c:gapWidth val="150"/>
        <c:shape val="box"/>
        <c:axId val="1502117103"/>
        <c:axId val="1502110447"/>
        <c:axId val="0"/>
      </c:bar3DChart>
      <c:catAx>
        <c:axId val="150211710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2110447"/>
        <c:crosses val="autoZero"/>
        <c:auto val="1"/>
        <c:lblAlgn val="ctr"/>
        <c:lblOffset val="100"/>
        <c:noMultiLvlLbl val="0"/>
      </c:catAx>
      <c:valAx>
        <c:axId val="1502110447"/>
        <c:scaling>
          <c:orientation val="minMax"/>
        </c:scaling>
        <c:delete val="0"/>
        <c:axPos val="l"/>
        <c:majorGridlines>
          <c:spPr>
            <a:ln w="9525" cap="flat" cmpd="sng" algn="ctr">
              <a:no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2117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Sales-Pipeline-Dashboard_Data PROJECT UNIT 1.xlsx]Sheet4!PivotTable1</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6560355090203226E-2"/>
          <c:y val="2.5858015984955338E-2"/>
          <c:w val="0.80095175266617913"/>
          <c:h val="0.91960914970254948"/>
        </c:manualLayout>
      </c:layout>
      <c:barChart>
        <c:barDir val="bar"/>
        <c:grouping val="clustered"/>
        <c:varyColors val="0"/>
        <c:ser>
          <c:idx val="0"/>
          <c:order val="0"/>
          <c:tx>
            <c:strRef>
              <c:f>Sheet4!$B$4:$B$6</c:f>
              <c:strCache>
                <c:ptCount val="1"/>
                <c:pt idx="0">
                  <c:v>F2F - Count of Deal size</c:v>
                </c:pt>
              </c:strCache>
            </c:strRef>
          </c:tx>
          <c:spPr>
            <a:solidFill>
              <a:schemeClr val="accent1"/>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Sheet4!$B$7:$B$17</c:f>
              <c:numCache>
                <c:formatCode>General</c:formatCode>
                <c:ptCount val="10"/>
                <c:pt idx="0">
                  <c:v>4</c:v>
                </c:pt>
                <c:pt idx="1">
                  <c:v>4</c:v>
                </c:pt>
                <c:pt idx="2">
                  <c:v>3</c:v>
                </c:pt>
                <c:pt idx="3">
                  <c:v>3</c:v>
                </c:pt>
                <c:pt idx="4">
                  <c:v>1</c:v>
                </c:pt>
                <c:pt idx="5">
                  <c:v>1</c:v>
                </c:pt>
                <c:pt idx="6">
                  <c:v>2</c:v>
                </c:pt>
                <c:pt idx="7">
                  <c:v>2</c:v>
                </c:pt>
                <c:pt idx="8">
                  <c:v>2</c:v>
                </c:pt>
              </c:numCache>
            </c:numRef>
          </c:val>
          <c:extLst>
            <c:ext xmlns:c16="http://schemas.microsoft.com/office/drawing/2014/chart" uri="{C3380CC4-5D6E-409C-BE32-E72D297353CC}">
              <c16:uniqueId val="{00000000-F719-41CE-A444-CFA8234903AF}"/>
            </c:ext>
          </c:extLst>
        </c:ser>
        <c:ser>
          <c:idx val="1"/>
          <c:order val="1"/>
          <c:tx>
            <c:strRef>
              <c:f>Sheet4!$C$4:$C$6</c:f>
              <c:strCache>
                <c:ptCount val="1"/>
                <c:pt idx="0">
                  <c:v>F2F - Sum of Deal size</c:v>
                </c:pt>
              </c:strCache>
            </c:strRef>
          </c:tx>
          <c:spPr>
            <a:solidFill>
              <a:schemeClr val="accent2"/>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Sheet4!$C$7:$C$17</c:f>
              <c:numCache>
                <c:formatCode>General</c:formatCode>
                <c:ptCount val="10"/>
                <c:pt idx="0">
                  <c:v>15320</c:v>
                </c:pt>
                <c:pt idx="1">
                  <c:v>15270</c:v>
                </c:pt>
                <c:pt idx="2">
                  <c:v>5100</c:v>
                </c:pt>
                <c:pt idx="3">
                  <c:v>8390</c:v>
                </c:pt>
                <c:pt idx="4">
                  <c:v>3570</c:v>
                </c:pt>
                <c:pt idx="5">
                  <c:v>4460</c:v>
                </c:pt>
                <c:pt idx="6">
                  <c:v>7370</c:v>
                </c:pt>
                <c:pt idx="7">
                  <c:v>7350</c:v>
                </c:pt>
                <c:pt idx="8">
                  <c:v>2910</c:v>
                </c:pt>
              </c:numCache>
            </c:numRef>
          </c:val>
          <c:extLst>
            <c:ext xmlns:c16="http://schemas.microsoft.com/office/drawing/2014/chart" uri="{C3380CC4-5D6E-409C-BE32-E72D297353CC}">
              <c16:uniqueId val="{00000001-F719-41CE-A444-CFA8234903AF}"/>
            </c:ext>
          </c:extLst>
        </c:ser>
        <c:ser>
          <c:idx val="2"/>
          <c:order val="2"/>
          <c:tx>
            <c:strRef>
              <c:f>Sheet4!$D$4:$D$6</c:f>
              <c:strCache>
                <c:ptCount val="1"/>
                <c:pt idx="0">
                  <c:v>Partners - Count of Deal size</c:v>
                </c:pt>
              </c:strCache>
            </c:strRef>
          </c:tx>
          <c:spPr>
            <a:solidFill>
              <a:schemeClr val="accent3"/>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Sheet4!$D$7:$D$17</c:f>
              <c:numCache>
                <c:formatCode>General</c:formatCode>
                <c:ptCount val="10"/>
                <c:pt idx="0">
                  <c:v>4</c:v>
                </c:pt>
                <c:pt idx="1">
                  <c:v>1</c:v>
                </c:pt>
                <c:pt idx="3">
                  <c:v>3</c:v>
                </c:pt>
                <c:pt idx="4">
                  <c:v>2</c:v>
                </c:pt>
                <c:pt idx="5">
                  <c:v>3</c:v>
                </c:pt>
                <c:pt idx="6">
                  <c:v>2</c:v>
                </c:pt>
                <c:pt idx="7">
                  <c:v>2</c:v>
                </c:pt>
                <c:pt idx="8">
                  <c:v>1</c:v>
                </c:pt>
                <c:pt idx="9">
                  <c:v>1</c:v>
                </c:pt>
              </c:numCache>
            </c:numRef>
          </c:val>
          <c:extLst>
            <c:ext xmlns:c16="http://schemas.microsoft.com/office/drawing/2014/chart" uri="{C3380CC4-5D6E-409C-BE32-E72D297353CC}">
              <c16:uniqueId val="{00000002-F719-41CE-A444-CFA8234903AF}"/>
            </c:ext>
          </c:extLst>
        </c:ser>
        <c:ser>
          <c:idx val="3"/>
          <c:order val="3"/>
          <c:tx>
            <c:strRef>
              <c:f>Sheet4!$E$4:$E$6</c:f>
              <c:strCache>
                <c:ptCount val="1"/>
                <c:pt idx="0">
                  <c:v>Partners - Sum of Deal size</c:v>
                </c:pt>
              </c:strCache>
            </c:strRef>
          </c:tx>
          <c:spPr>
            <a:solidFill>
              <a:schemeClr val="accent4"/>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Sheet4!$E$7:$E$17</c:f>
              <c:numCache>
                <c:formatCode>General</c:formatCode>
                <c:ptCount val="10"/>
                <c:pt idx="0">
                  <c:v>11020</c:v>
                </c:pt>
                <c:pt idx="1">
                  <c:v>1210</c:v>
                </c:pt>
                <c:pt idx="3">
                  <c:v>7810</c:v>
                </c:pt>
                <c:pt idx="4">
                  <c:v>4260</c:v>
                </c:pt>
                <c:pt idx="5">
                  <c:v>6080</c:v>
                </c:pt>
                <c:pt idx="6">
                  <c:v>4880</c:v>
                </c:pt>
                <c:pt idx="7">
                  <c:v>8830</c:v>
                </c:pt>
                <c:pt idx="8">
                  <c:v>280</c:v>
                </c:pt>
                <c:pt idx="9">
                  <c:v>210</c:v>
                </c:pt>
              </c:numCache>
            </c:numRef>
          </c:val>
          <c:extLst>
            <c:ext xmlns:c16="http://schemas.microsoft.com/office/drawing/2014/chart" uri="{C3380CC4-5D6E-409C-BE32-E72D297353CC}">
              <c16:uniqueId val="{00000003-F719-41CE-A444-CFA8234903AF}"/>
            </c:ext>
          </c:extLst>
        </c:ser>
        <c:ser>
          <c:idx val="4"/>
          <c:order val="4"/>
          <c:tx>
            <c:strRef>
              <c:f>Sheet4!$F$4:$F$6</c:f>
              <c:strCache>
                <c:ptCount val="1"/>
                <c:pt idx="0">
                  <c:v>Telesales - Count of Deal size</c:v>
                </c:pt>
              </c:strCache>
            </c:strRef>
          </c:tx>
          <c:spPr>
            <a:solidFill>
              <a:schemeClr val="accent5"/>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Sheet4!$F$7:$F$17</c:f>
              <c:numCache>
                <c:formatCode>General</c:formatCode>
                <c:ptCount val="10"/>
                <c:pt idx="0">
                  <c:v>1</c:v>
                </c:pt>
                <c:pt idx="3">
                  <c:v>1</c:v>
                </c:pt>
                <c:pt idx="4">
                  <c:v>1</c:v>
                </c:pt>
                <c:pt idx="5">
                  <c:v>1</c:v>
                </c:pt>
                <c:pt idx="7">
                  <c:v>1</c:v>
                </c:pt>
                <c:pt idx="8">
                  <c:v>1</c:v>
                </c:pt>
                <c:pt idx="9">
                  <c:v>2</c:v>
                </c:pt>
              </c:numCache>
            </c:numRef>
          </c:val>
          <c:extLst>
            <c:ext xmlns:c16="http://schemas.microsoft.com/office/drawing/2014/chart" uri="{C3380CC4-5D6E-409C-BE32-E72D297353CC}">
              <c16:uniqueId val="{00000004-F719-41CE-A444-CFA8234903AF}"/>
            </c:ext>
          </c:extLst>
        </c:ser>
        <c:ser>
          <c:idx val="5"/>
          <c:order val="5"/>
          <c:tx>
            <c:strRef>
              <c:f>Sheet4!$G$4:$G$6</c:f>
              <c:strCache>
                <c:ptCount val="1"/>
                <c:pt idx="0">
                  <c:v>Telesales - Sum of Deal size</c:v>
                </c:pt>
              </c:strCache>
            </c:strRef>
          </c:tx>
          <c:spPr>
            <a:solidFill>
              <a:schemeClr val="accent6"/>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Sheet4!$G$7:$G$17</c:f>
              <c:numCache>
                <c:formatCode>General</c:formatCode>
                <c:ptCount val="10"/>
                <c:pt idx="0">
                  <c:v>2250</c:v>
                </c:pt>
                <c:pt idx="3">
                  <c:v>3750</c:v>
                </c:pt>
                <c:pt idx="4">
                  <c:v>2080</c:v>
                </c:pt>
                <c:pt idx="5">
                  <c:v>2000</c:v>
                </c:pt>
                <c:pt idx="7">
                  <c:v>2010</c:v>
                </c:pt>
                <c:pt idx="8">
                  <c:v>3960</c:v>
                </c:pt>
                <c:pt idx="9">
                  <c:v>3210</c:v>
                </c:pt>
              </c:numCache>
            </c:numRef>
          </c:val>
          <c:extLst>
            <c:ext xmlns:c16="http://schemas.microsoft.com/office/drawing/2014/chart" uri="{C3380CC4-5D6E-409C-BE32-E72D297353CC}">
              <c16:uniqueId val="{00000005-F719-41CE-A444-CFA8234903AF}"/>
            </c:ext>
          </c:extLst>
        </c:ser>
        <c:ser>
          <c:idx val="6"/>
          <c:order val="6"/>
          <c:tx>
            <c:strRef>
              <c:f>Sheet4!$H$4:$H$6</c:f>
              <c:strCache>
                <c:ptCount val="1"/>
                <c:pt idx="0">
                  <c:v>Website - Count of Deal size</c:v>
                </c:pt>
              </c:strCache>
            </c:strRef>
          </c:tx>
          <c:spPr>
            <a:solidFill>
              <a:schemeClr val="accent1">
                <a:lumMod val="60000"/>
              </a:schemeClr>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Sheet4!$H$7:$H$17</c:f>
              <c:numCache>
                <c:formatCode>General</c:formatCode>
                <c:ptCount val="10"/>
                <c:pt idx="1">
                  <c:v>1</c:v>
                </c:pt>
                <c:pt idx="3">
                  <c:v>1</c:v>
                </c:pt>
                <c:pt idx="6">
                  <c:v>1</c:v>
                </c:pt>
                <c:pt idx="9">
                  <c:v>1</c:v>
                </c:pt>
              </c:numCache>
            </c:numRef>
          </c:val>
          <c:extLst>
            <c:ext xmlns:c16="http://schemas.microsoft.com/office/drawing/2014/chart" uri="{C3380CC4-5D6E-409C-BE32-E72D297353CC}">
              <c16:uniqueId val="{00000006-F719-41CE-A444-CFA8234903AF}"/>
            </c:ext>
          </c:extLst>
        </c:ser>
        <c:ser>
          <c:idx val="7"/>
          <c:order val="7"/>
          <c:tx>
            <c:strRef>
              <c:f>Sheet4!$I$4:$I$6</c:f>
              <c:strCache>
                <c:ptCount val="1"/>
                <c:pt idx="0">
                  <c:v>Website - Sum of Deal size</c:v>
                </c:pt>
              </c:strCache>
            </c:strRef>
          </c:tx>
          <c:spPr>
            <a:solidFill>
              <a:schemeClr val="accent2">
                <a:lumMod val="60000"/>
              </a:schemeClr>
            </a:solidFill>
            <a:ln>
              <a:noFill/>
            </a:ln>
            <a:effectLst/>
          </c:spPr>
          <c:invertIfNegative val="0"/>
          <c:cat>
            <c:strRef>
              <c:f>Sheet4!$A$7:$A$17</c:f>
              <c:strCache>
                <c:ptCount val="10"/>
                <c:pt idx="0">
                  <c:v>Australia</c:v>
                </c:pt>
                <c:pt idx="1">
                  <c:v>Canada</c:v>
                </c:pt>
                <c:pt idx="2">
                  <c:v>China</c:v>
                </c:pt>
                <c:pt idx="3">
                  <c:v>France</c:v>
                </c:pt>
                <c:pt idx="4">
                  <c:v>Germany</c:v>
                </c:pt>
                <c:pt idx="5">
                  <c:v>India</c:v>
                </c:pt>
                <c:pt idx="6">
                  <c:v>Indonesia</c:v>
                </c:pt>
                <c:pt idx="7">
                  <c:v>Malaysia</c:v>
                </c:pt>
                <c:pt idx="8">
                  <c:v>UK</c:v>
                </c:pt>
                <c:pt idx="9">
                  <c:v>US</c:v>
                </c:pt>
              </c:strCache>
            </c:strRef>
          </c:cat>
          <c:val>
            <c:numRef>
              <c:f>Sheet4!$I$7:$I$17</c:f>
              <c:numCache>
                <c:formatCode>General</c:formatCode>
                <c:ptCount val="10"/>
                <c:pt idx="1">
                  <c:v>1310</c:v>
                </c:pt>
                <c:pt idx="3">
                  <c:v>1120</c:v>
                </c:pt>
                <c:pt idx="6">
                  <c:v>420</c:v>
                </c:pt>
                <c:pt idx="9">
                  <c:v>540</c:v>
                </c:pt>
              </c:numCache>
            </c:numRef>
          </c:val>
          <c:extLst>
            <c:ext xmlns:c16="http://schemas.microsoft.com/office/drawing/2014/chart" uri="{C3380CC4-5D6E-409C-BE32-E72D297353CC}">
              <c16:uniqueId val="{00000007-F719-41CE-A444-CFA8234903AF}"/>
            </c:ext>
          </c:extLst>
        </c:ser>
        <c:dLbls>
          <c:showLegendKey val="0"/>
          <c:showVal val="0"/>
          <c:showCatName val="0"/>
          <c:showSerName val="0"/>
          <c:showPercent val="0"/>
          <c:showBubbleSize val="0"/>
        </c:dLbls>
        <c:gapWidth val="182"/>
        <c:axId val="6321087"/>
        <c:axId val="6327327"/>
      </c:barChart>
      <c:catAx>
        <c:axId val="63210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27327"/>
        <c:crosses val="autoZero"/>
        <c:auto val="1"/>
        <c:lblAlgn val="ctr"/>
        <c:lblOffset val="100"/>
        <c:noMultiLvlLbl val="0"/>
      </c:catAx>
      <c:valAx>
        <c:axId val="63273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210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Sales-Pipeline-Dashboard_Data PROJECT UNIT 1.xlsx]Sheet1!PivotTable1</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MAXIMUM</a:t>
            </a:r>
            <a:r>
              <a:rPr lang="en-US" baseline="0"/>
              <a:t> AMOUNT OF WINNING DEAL ACCORDING TO CUSTOMER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Sheet1!$B$4</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Sheet1!$A$5:$A$58</c:f>
              <c:strCache>
                <c:ptCount val="53"/>
                <c:pt idx="0">
                  <c:v>Customer 10</c:v>
                </c:pt>
                <c:pt idx="1">
                  <c:v>Customer 135</c:v>
                </c:pt>
                <c:pt idx="2">
                  <c:v>Customer 139</c:v>
                </c:pt>
                <c:pt idx="3">
                  <c:v>Customer 150</c:v>
                </c:pt>
                <c:pt idx="4">
                  <c:v>Customer 158</c:v>
                </c:pt>
                <c:pt idx="5">
                  <c:v>Customer 170</c:v>
                </c:pt>
                <c:pt idx="6">
                  <c:v>Customer 185</c:v>
                </c:pt>
                <c:pt idx="7">
                  <c:v>Customer 190</c:v>
                </c:pt>
                <c:pt idx="8">
                  <c:v>Customer 203</c:v>
                </c:pt>
                <c:pt idx="9">
                  <c:v>Customer 214</c:v>
                </c:pt>
                <c:pt idx="10">
                  <c:v>Customer 217</c:v>
                </c:pt>
                <c:pt idx="11">
                  <c:v>Customer 222</c:v>
                </c:pt>
                <c:pt idx="12">
                  <c:v>Customer 237</c:v>
                </c:pt>
                <c:pt idx="13">
                  <c:v>Customer 246</c:v>
                </c:pt>
                <c:pt idx="14">
                  <c:v>Customer 25</c:v>
                </c:pt>
                <c:pt idx="15">
                  <c:v>Customer 250</c:v>
                </c:pt>
                <c:pt idx="16">
                  <c:v>Customer 27</c:v>
                </c:pt>
                <c:pt idx="17">
                  <c:v>Customer 276</c:v>
                </c:pt>
                <c:pt idx="18">
                  <c:v>Customer 300</c:v>
                </c:pt>
                <c:pt idx="19">
                  <c:v>Customer 303</c:v>
                </c:pt>
                <c:pt idx="20">
                  <c:v>Customer 349</c:v>
                </c:pt>
                <c:pt idx="21">
                  <c:v>Customer 357</c:v>
                </c:pt>
                <c:pt idx="22">
                  <c:v>Customer 360</c:v>
                </c:pt>
                <c:pt idx="23">
                  <c:v>Customer 384</c:v>
                </c:pt>
                <c:pt idx="24">
                  <c:v>Customer 385</c:v>
                </c:pt>
                <c:pt idx="25">
                  <c:v>Customer 387</c:v>
                </c:pt>
                <c:pt idx="26">
                  <c:v>Customer 396</c:v>
                </c:pt>
                <c:pt idx="27">
                  <c:v>Customer 419</c:v>
                </c:pt>
                <c:pt idx="28">
                  <c:v>Customer 437</c:v>
                </c:pt>
                <c:pt idx="29">
                  <c:v>Customer 457</c:v>
                </c:pt>
                <c:pt idx="30">
                  <c:v>Customer 467</c:v>
                </c:pt>
                <c:pt idx="31">
                  <c:v>Customer 483</c:v>
                </c:pt>
                <c:pt idx="32">
                  <c:v>Customer 488</c:v>
                </c:pt>
                <c:pt idx="33">
                  <c:v>Customer 496</c:v>
                </c:pt>
                <c:pt idx="34">
                  <c:v>Customer 498</c:v>
                </c:pt>
                <c:pt idx="35">
                  <c:v>Customer 536</c:v>
                </c:pt>
                <c:pt idx="36">
                  <c:v>Customer 540</c:v>
                </c:pt>
                <c:pt idx="37">
                  <c:v>Customer 543</c:v>
                </c:pt>
                <c:pt idx="38">
                  <c:v>Customer 570</c:v>
                </c:pt>
                <c:pt idx="39">
                  <c:v>Customer 572</c:v>
                </c:pt>
                <c:pt idx="40">
                  <c:v>Customer 573</c:v>
                </c:pt>
                <c:pt idx="41">
                  <c:v>Customer 577</c:v>
                </c:pt>
                <c:pt idx="42">
                  <c:v>Customer 612</c:v>
                </c:pt>
                <c:pt idx="43">
                  <c:v>Customer 64</c:v>
                </c:pt>
                <c:pt idx="44">
                  <c:v>Customer 643</c:v>
                </c:pt>
                <c:pt idx="45">
                  <c:v>Customer 649</c:v>
                </c:pt>
                <c:pt idx="46">
                  <c:v>Customer 719</c:v>
                </c:pt>
                <c:pt idx="47">
                  <c:v>Customer 729</c:v>
                </c:pt>
                <c:pt idx="48">
                  <c:v>Customer 74</c:v>
                </c:pt>
                <c:pt idx="49">
                  <c:v>Customer 788</c:v>
                </c:pt>
                <c:pt idx="50">
                  <c:v>Customer 808</c:v>
                </c:pt>
                <c:pt idx="51">
                  <c:v>Customer 94</c:v>
                </c:pt>
                <c:pt idx="52">
                  <c:v>Customer 97</c:v>
                </c:pt>
              </c:strCache>
            </c:strRef>
          </c:cat>
          <c:val>
            <c:numRef>
              <c:f>Sheet1!$B$5:$B$58</c:f>
              <c:numCache>
                <c:formatCode>General</c:formatCode>
                <c:ptCount val="53"/>
                <c:pt idx="0">
                  <c:v>3990</c:v>
                </c:pt>
                <c:pt idx="1">
                  <c:v>3960</c:v>
                </c:pt>
                <c:pt idx="2">
                  <c:v>1460</c:v>
                </c:pt>
                <c:pt idx="3">
                  <c:v>210</c:v>
                </c:pt>
                <c:pt idx="4">
                  <c:v>3270</c:v>
                </c:pt>
                <c:pt idx="5">
                  <c:v>1100</c:v>
                </c:pt>
                <c:pt idx="6">
                  <c:v>3570</c:v>
                </c:pt>
                <c:pt idx="7">
                  <c:v>2520</c:v>
                </c:pt>
                <c:pt idx="8">
                  <c:v>1310</c:v>
                </c:pt>
                <c:pt idx="9">
                  <c:v>2940</c:v>
                </c:pt>
                <c:pt idx="10">
                  <c:v>280</c:v>
                </c:pt>
                <c:pt idx="11">
                  <c:v>4340</c:v>
                </c:pt>
                <c:pt idx="12">
                  <c:v>2010</c:v>
                </c:pt>
                <c:pt idx="13">
                  <c:v>4840</c:v>
                </c:pt>
                <c:pt idx="14">
                  <c:v>3960</c:v>
                </c:pt>
                <c:pt idx="15">
                  <c:v>880</c:v>
                </c:pt>
                <c:pt idx="16">
                  <c:v>1990</c:v>
                </c:pt>
                <c:pt idx="17">
                  <c:v>2210</c:v>
                </c:pt>
                <c:pt idx="18">
                  <c:v>2290</c:v>
                </c:pt>
                <c:pt idx="19">
                  <c:v>4510</c:v>
                </c:pt>
                <c:pt idx="20">
                  <c:v>1820</c:v>
                </c:pt>
                <c:pt idx="21">
                  <c:v>4730</c:v>
                </c:pt>
                <c:pt idx="22">
                  <c:v>2630</c:v>
                </c:pt>
                <c:pt idx="23">
                  <c:v>920</c:v>
                </c:pt>
                <c:pt idx="24">
                  <c:v>1310</c:v>
                </c:pt>
                <c:pt idx="25">
                  <c:v>2440</c:v>
                </c:pt>
                <c:pt idx="26">
                  <c:v>3750</c:v>
                </c:pt>
                <c:pt idx="27">
                  <c:v>670</c:v>
                </c:pt>
                <c:pt idx="28">
                  <c:v>3300</c:v>
                </c:pt>
                <c:pt idx="29">
                  <c:v>4220</c:v>
                </c:pt>
                <c:pt idx="30">
                  <c:v>2250</c:v>
                </c:pt>
                <c:pt idx="31">
                  <c:v>1320</c:v>
                </c:pt>
                <c:pt idx="32">
                  <c:v>420</c:v>
                </c:pt>
                <c:pt idx="33">
                  <c:v>540</c:v>
                </c:pt>
                <c:pt idx="34">
                  <c:v>2080</c:v>
                </c:pt>
                <c:pt idx="35">
                  <c:v>4830</c:v>
                </c:pt>
                <c:pt idx="36">
                  <c:v>2250</c:v>
                </c:pt>
                <c:pt idx="37">
                  <c:v>770</c:v>
                </c:pt>
                <c:pt idx="38">
                  <c:v>4950</c:v>
                </c:pt>
                <c:pt idx="39">
                  <c:v>3410</c:v>
                </c:pt>
                <c:pt idx="40">
                  <c:v>500</c:v>
                </c:pt>
                <c:pt idx="41">
                  <c:v>2000</c:v>
                </c:pt>
                <c:pt idx="42">
                  <c:v>1120</c:v>
                </c:pt>
                <c:pt idx="43">
                  <c:v>4380</c:v>
                </c:pt>
                <c:pt idx="44">
                  <c:v>2160</c:v>
                </c:pt>
                <c:pt idx="45">
                  <c:v>4040</c:v>
                </c:pt>
                <c:pt idx="46">
                  <c:v>1630</c:v>
                </c:pt>
                <c:pt idx="47">
                  <c:v>4050</c:v>
                </c:pt>
                <c:pt idx="48">
                  <c:v>3880</c:v>
                </c:pt>
                <c:pt idx="49">
                  <c:v>3910</c:v>
                </c:pt>
                <c:pt idx="50">
                  <c:v>1210</c:v>
                </c:pt>
                <c:pt idx="51">
                  <c:v>3380</c:v>
                </c:pt>
                <c:pt idx="52">
                  <c:v>4460</c:v>
                </c:pt>
              </c:numCache>
            </c:numRef>
          </c:val>
          <c:extLst>
            <c:ext xmlns:c16="http://schemas.microsoft.com/office/drawing/2014/chart" uri="{C3380CC4-5D6E-409C-BE32-E72D297353CC}">
              <c16:uniqueId val="{00000000-C3A6-47EE-A4D7-1C91451F55F8}"/>
            </c:ext>
          </c:extLst>
        </c:ser>
        <c:dLbls>
          <c:showLegendKey val="0"/>
          <c:showVal val="0"/>
          <c:showCatName val="0"/>
          <c:showSerName val="0"/>
          <c:showPercent val="0"/>
          <c:showBubbleSize val="0"/>
        </c:dLbls>
        <c:gapWidth val="100"/>
        <c:overlap val="-24"/>
        <c:axId val="133537375"/>
        <c:axId val="133528639"/>
      </c:barChart>
      <c:catAx>
        <c:axId val="13353737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3528639"/>
        <c:crosses val="autoZero"/>
        <c:auto val="1"/>
        <c:lblAlgn val="ctr"/>
        <c:lblOffset val="100"/>
        <c:noMultiLvlLbl val="0"/>
      </c:catAx>
      <c:valAx>
        <c:axId val="13352863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35373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data id="1">
      <cx:strDim type="colorStr">
        <cx:f>_xlchart.v5.5</cx:f>
        <cx:nf>_xlchart.v5.4</cx:nf>
      </cx:strDim>
      <cx:strDim type="cat">
        <cx:f>_xlchart.v5.1</cx:f>
        <cx:nf>_xlchart.v5.0</cx:nf>
      </cx:strDim>
    </cx:data>
    <cx:data id="2">
      <cx:strDim type="colorStr">
        <cx:f>_xlchart.v5.7</cx:f>
        <cx:nf>_xlchart.v5.6</cx:nf>
      </cx:strDim>
      <cx:strDim type="cat">
        <cx:f>_xlchart.v5.1</cx:f>
        <cx:nf>_xlchart.v5.0</cx:nf>
      </cx:strDim>
    </cx:data>
    <cx:data id="3">
      <cx:strDim type="colorStr">
        <cx:f>_xlchart.v5.9</cx:f>
        <cx:nf>_xlchart.v5.8</cx:nf>
      </cx:strDim>
      <cx:strDim type="cat">
        <cx:f>_xlchart.v5.1</cx:f>
        <cx:nf>_xlchart.v5.0</cx:nf>
      </cx:strDim>
    </cx:data>
  </cx:chartData>
  <cx:chart>
    <cx:title pos="t" align="ctr" overlay="0">
      <cx:tx>
        <cx:txData>
          <cx:v>NEXT 10 OPPORTUNITIES LOCATIONWISE</cx:v>
        </cx:txData>
      </cx:tx>
      <cx:txPr>
        <a:bodyPr spcFirstLastPara="1" vertOverflow="ellipsis" horzOverflow="overflow" wrap="square" lIns="0" tIns="0" rIns="0" bIns="0" anchor="ctr" anchorCtr="1"/>
        <a:lstStyle/>
        <a:p>
          <a:pPr algn="ctr" rtl="0">
            <a:defRPr/>
          </a:pPr>
          <a:r>
            <a:rPr lang="en-US" sz="1400" b="1" i="0" u="none" strike="noStrike" baseline="0">
              <a:solidFill>
                <a:srgbClr val="FF0000"/>
              </a:solidFill>
              <a:latin typeface="Calibri" panose="020F0502020204030204"/>
            </a:rPr>
            <a:t>NEXT 10 OPPORTUNITIES LOCATIONWISE</a:t>
          </a:r>
        </a:p>
      </cx:txPr>
    </cx:title>
    <cx:plotArea>
      <cx:plotAreaRegion>
        <cx:series layoutId="regionMap" uniqueId="{F0E542CB-E785-4AED-B2CE-9A804A77781C}" formatIdx="0">
          <cx:tx>
            <cx:txData>
              <cx:f>_xlchart.v5.2</cx:f>
              <cx:v>AGENT</cx:v>
            </cx:txData>
          </cx:tx>
          <cx:dataId val="0"/>
          <cx:layoutPr>
            <cx:geography cultureLanguage="en-US" cultureRegion="IN" attribution="Powered by Bing">
              <cx:geoCache provider="{E9337A44-BEBE-4D9F-B70C-5C5E7DAFC167}">
                <cx:binary>7HpZc6U4tvVfqcjnqyxNCNHRfSNawBl9PDvtzBfCU4KQQExi+vXftrNryLz1dXfE7Yh6uQ/GBySB
2OPaa/PX5/kvz/b1sftprmzd/+V5/tuHYhiav/z8c/9cvFaP/cdKP3eud1+Hj8+u+tl9/aqfX39+
6R4nXec/U0z4z8/FYze8zh/++69wt/zVnbnnx0G7+sq/dsv1a+/t0P+TsT8c+unZ+Xp4W57Dnf72
4e++H7pHqx8//PRaD3pYbpfm9W8fvpv14aeff7zX/3juTxa2NvgXWIto8DGkkmAmWCiigBH64Sfr
6vwf44TxjzzCRMogkoLBzF+eff5Ywfp/a0vvG3p8eele+/6nf/z/bul3b/DdiO5d/E0IsXvb79/v
3l/w5++F/N9//eECvPIPV36nhx/l86+GflTDXa2H15efbobH4bX/RRz/e1Ww6GOAWRAENAplQALx
vSZQFH0EPTBMIxJyibmIfnn2N1X829v6Y3X8sPwHlfww+qNa7m7+fLXEha7/g57BxMcgiFhIIi4p
p+AB3zsGZh/DgDEeMcxJFFHQ1jen/KaNf7mbP9bCP5b9IP1/XP1R6vH5ny/106N9XPr/ZEhiHwWm
PJAYv5k7wUHwveAJ/xhiDkFJCCIowT+4wb+zoT+W/W8rfxD/bwM/auD0+c/XwPa1qx7r5Rfz+98H
ooB8xBEkAs5kJLiEf98rAH9kElMsMQk4JzIC/fze8v+N/fyx/H9d+IP4f73+o/ST9M+X/r5+cfXr
f9QBEP4IAUWELIJ8HAaCMcq/1wC4AMZRFEb0PRG8habfa+Df2tMf6+B3S3/Qwu9GftTDPvnz9RA/
1o8v/8HwL+jHIOQUhwwHEZYUs+9UgCIBYSqMMA2okEHwP7Lxv97PHyvgl3U/SP+Xyz+KPv77ny/6
t+T/n8Kj/weC/v+49VccnzwOj+l7AfA76PrPR9+NDcqSH5b+M719U+n+5W8fAIu+W9k30P12i+/C
zVt6nPQvNvDrgtfHfvjbBxZ8jIgA/wE/IRSwUvjhp+n1fYR+fItxASbvZQdkkdp1QwE1SfSRCcBW
EceBpPTt14efeuffx0j4kdDg1zLr0tkld/WvL/+P859qX106XQ897ABWN9+mve1NEsYEYUISQiNJ
BBYQPZvnx2so5WA2+a98CX2YG1SrYqmKmEXO3SJpxx2rZxYvk6xvWx+MF24Kju+D2nSKzd2SVFyj
02+HOuvRSQeiTk2Auvi3AfM2r5BWHBhp113Y4/OlzNmuFAYd1tyd+3bdDi6YHnDHxa5vsyp9P7Ut
GlRtSHtO2l7ciqLceFTND4WZzD70K0q63nwDhd909QfioPJNm98LROJA4ICEmHHCQ/kmsN8JxCHa
MobWWZkW3RVzqY/laJ3qepslthfDoXw72L5gG72Yq5Z3WPmx8MnE3HSYhvJiNUGWlKPeT+V471gz
KhmWry2qkzyzVRpx3iraFqobIr03k/3CDborhbZK1PhmGfozF0ZKdvXXts9LZTs3KL9EV16o0Rqa
0CZgaljXfVRar+ac+HghwVXJ2AMaWns2NbnqDBMba5yNqzltuzLVnbOK4jWJENlG2A9qHmekfBOl
2cJz5fOxioVgWWytP85otbsg6Os4aqo+LXlfJ1Ak72dabNdVYlWZbFZL62+7fFqTXp8i2qVrJJc4
sMycNX7XTcWkDB9smsklKbXcyoLvxwxefOBZShx6Cgfcq9AfO0LdmbSLVEiD0RVySivPkdJkrFTp
wq1t6jKpsylUsMk+mLu0GKRJCMpffMdhttNhujRnFPMHXleq6QatutIviiPXqUBnFyJDz7pisVjd
Y2kucFkdytLmKQvMGs/2wjmwxGA5L7PlUE9VWtL+chnqeaPNghNHEs/Qpjb2ExPIqirzxc61qq5J
lIiyyxTW9SEPhlohUmu1eL8Pq+ymsWGvZt/tpJfmDI9GNTarY91EJCZmDdQsyjUZ5boJy/CZBFqh
VZSpGFsLxiLXuCPB3dSYQrWdW9W4BllaT7VJpgwdMc3yRDbxZLNANUFEUkmlatgwbnWTnfJ+rdMS
jVHcRC5G7ZynnSxCBfEgRZOe9ySD59Xc1HE20OtwQRcBzgtFtPWxzpplt/DinFVLqhse+0Fck3aR
8VqST2FVJD6zZ+XEWEzBEmbfhLuamaRouusoz9g+GupI2Tw40RDj1GfRvOWu0fFCAxcXNI8ggBwb
X9g4tCOY30jGuGu7z7oI98b0e86WzRCwCySxuQqn9tQ70yQNipY0i5yPm6lMa8HHz+0cxSvSii+y
SkrjT+W0lMqbMkjyVdUEiyQgJO7qdTjT60W2BmEsm3VJSM8u+ErmdHT2xbK+SniJmrh32eWqyX7K
o2vOglzpIV4X2e1qanNl6vYlrKhW7aTXvWTt7bgUYGbRMaqjM9L0rZJR6xM8gBmt4OgAZ0sl+6lT
c3Rqi+JqMqZWa6Dv7BweZQTGNBqmbBCZBLvmSkzNppdJoYeHUPuYFPa4YCLieQx2M0Ti2AzmLq+K
IvYUKxPAjYMg16kb+BTbFh9c02QpD9Y+pluez/hAETr3zDyh0KE4K/wYl9Kd8a7vYxOucoc8/kQK
rlbY1Eku042fy4s8lM0mEMMI26YqC9Eh58utQbRLEDermprMJmYYG7XEaxh0Z1nm09ngSs0tfa58
c6QZ/jpVulaBx6dO+5tplBu4V36wc8B3WIO7T7OLNcmKY2/yR9Ky6NDR6XlsqmirWXBVTzkE3qnW
sZMkdKpsWJW2VT4oFjTZsfd5dsQRr3dkrE+2ZNHRzZi9CeSXUVEzmqwISfU+OaprDorQeFXV6qaE
2yBTYH5NEtrWnVU0d2fB2y/BS57mQW8UZv1nFyz1vptMHue6jDZZE3oV8qeunddNpKPNiG6bfIA8
lTfdxcLW7uL9V14uqoc4pzihJH2/9Nsh5CaRAxJbNy25IiY/l1oPpzWb4lxQeot7CPe+aufD+yld
qEvXrMCb99O2y++cZSgpZM3ixrX01vVVd/K6eXo/68oQXXNaKwoM2u0w9qsa5gwntCzyzajxkxhX
GU91VKeLG+sDCVl9eP/12ykhVX3QPeWJQUOhAD/EDInu2Fhqtw61N10PJohZFhxWV8e564NXWeRf
TDXyT6GkZTr31XBioRSJMN4pbKNuZ+d2VqXmkDCL9XwpSuVKJ+JKyOY+G6IHKYz72vsksFeL19UL
1fWsCjfKmxkHbkN1K45LLeoz7AKUFhOZtgw8JWnDplfcm+gl8OfzQKqvw4Sf+8JNnypXFKnL8uZQ
ztne9tYfMnCTrc8Wc10XUcIb9rz2XXgmBV+UATZmxyu2HxeIK1OYN9dE56+5ydBZMMyq8e1dtYz0
tsiiMs7Kxt2gLmApH/h6ymuUb0xIz4XJi720SJ9HdevTaKHhzRD1EWQ1Tb8U8NSZLko28x1Ew/bL
/BQFoSKs8i9LWN7Xbr2e88bssZVaFSV6nsb+uZsje1XrJdwMU4iOdlj4gYa52ApbRMoR7Ldz2IuY
2wokleVrWmtxaQaftn3pHsfFs9hmK9nMBox5zml2EEzQFM1h8IBavw113j+DMvGbzfZXjfa5CjuP
kmiQ/UbPVTwPOT+X/NwFjd2yel+G0wLqB0ERNOTJ3AXowFkfHOw6IbBMB7F9xuRUoaDZDFUuLycv
p6TMKrMdkOkS0RidIEvX64qUMsm/SFGvl2u1FJuAFvR8fcMqk26+FgbJBEdNmxT3Nm+mhM5TGdt5
oZVa+4oc0GJjb0O7X0vBDlWm+cG6romNn+6rHn3uWVlZxUbeHIpA74wx5bax5KwHQHhd0LhtmTg5
4+6mqW5u82beLxDIa9SdN81w3s5Tpsr5ayDtHQJOSDmPUOwjU8UVhLKQiulYPOf9gC6c0MWWTU2o
ojDjOzE2n5pJD2euiyGI5AfU8W6N+8ycF7Wd46LSABJ0sx7nyK17N3cxbJ1iWm5FZ6Qirl3TqeVD
3K3TxYQt2hKc2GxcT6vW+rzm7kYHgdl5+yJX2W9H3j9YkUsAFYOO6UTXGyK77TgXVvnA4k1PV3++
VOZejm2fiKC9qFuxbDIqSrD383Va2EVn5ePQiG7nDIJCIDepjQRR5dDNKXRMqEIzgmh8NVMwD8Ib
f5tPC9/1kbmOIIVGWdVc2spCbKjyG2JxflHN0bLpGVjqIlp5Pp2kD6vjarObHPESsk3wFhKnSzID
OHOSPxgxj4dMFvpqqLN7GkQ+eQfPOevwxfthtPwUdU2+t/ypIavsAAbQ2wHLQuWljhSWujmA4u6b
ylVKZyxQpJXdmV+p3fupPDMD6KuRctwUPQpjJlqj+qL3R7bS8WYMLEn6SX7Ol9bFa5P5m/eDDrmS
Uh+ncYhOiFX83E70ho3ivqSIXeZBJZN5rYYtX3XamHm4rELe3tgiCFM82zbteDVdr8sxWNBwVSxE
VaMrz/JqAUAGwfpclM0TL1AcWVibYRykReWjxJQTwFZEjapYG165twNr63VTRiJPxAKZBMqwcgcG
PZ0yNFqAEk0Fua9s09yOR50X55aHw51kgLZKXTzkIKFjIByOASrkDwUZu4RrHOzfR5Ffd5pGy42c
7XxJuvnhfZZoKr71CDB3DtRoDDVpsBmb0Z1nyLhz3W5MXnN4PpzwDKdhDeY8ZoE9YT3ZE6oqe6pS
74ryRN8uvF/tMkcm9T6r5STYEFlbANW/zBdEwvD7+bc5bmEqmghN3699G36/829rdEYUKRp8fL8U
Zgs9StmCYQDw6gYRHpu3w/spZ3bsANx1XSL71cTvI+9zinL13bc1nJXy2/TOg9uidpiT95fEq1RL
ly9nkbEFUe/XqjVw57IOvw0MNwHJ8suWjfWlHU12LGh9VlJTX74f0NAYNTNX7Kd62Za5HO6qOihv
tHbx+9loKLuVy7YVA5vjqDqxVY+3beD8XUh4XEQakGIYXmst5E2O83gJJL96PyOVW2I0ZtPu/ZRD
/N6Lmkcqf5s7juNyUw/KaCifZngwIFE7nMBTdFLLTD7R/CDbdbwOV1zEZb3PCW7VHNJ4BmtwDeLK
REOpSFR96RYXtx27cZ5fFQVEnjLnPQDg1aqG+M2c46eRlgNU0TEJ8HlI+i84yE9Q8O+agj7Mq+DJ
OBTn5dTVKlf96JNBiteFT1YVrW2TsK8h4mbZYaA8dq7EKuiifi+zMFccZ4USHEwIQMPBF1OvBtgl
Dk22XU25H100xs5bpPql3beIZMqjRaRkqPbDTFk6kKiJa4/CzUx4oIr6PGNo2WJcXNT6dnQ5S8us
D+K2wVqVK36Iyv6rtw4ips8OoW/PTDAOEHL5rMI+P4aAGVQ5RTdWukLVFYSEfJj22dTKHcToqaNr
Gg6DSLucXAZ6DNQ44ZuhPuChv4ass/fBdB9W+AUYiSeu27T0OoLyiSBAcvl+djJtvN8sDGdnuLVb
NHRaGbEuabGYQ8FIBRW7PlugAtzkmT+2QeWSLhRxtk5FgkqaHTs2JLmRc6px+fgOfcgaFDHF/Z2x
9otszaDGclK6Qh5ujcbU5l2pokEo0gT3qwMQgQDyek+tahvj08ys5+H8Ymf0MGZQ7yxAEWXrl2zG
KQ6KdGK5jSPymdX4ZR0XpS8X0gyqlM0hKrovJFz6bVexhJr1lZbuFenxRTTdHelnq7S7CIh/pSHa
DB3g9iFyd5nuPudNcVwdmzcL9aMK2ioZhb8O8tHuIoDfqujYuSjCWlUSHJYvZl/JFgJlPWnVzO1b
VE2nHqya+flLZvRLnk8IzDbclZhvjScH0oKHDMVSbsaufQXErwgOz+Dves2BWYHO6d5j/7Cu/YMp
yLHNsVd5sRwHMxDwxEKqnOhgHwCixxNEgZpfRkgP2xHra0uDIcYZreNuqC/W0iVRjZ/ywX1ZhSZb
3AJJQDIxpavI78uoEXEQMhCGHzfV7cih1GxQKzfBugXbHY8TlDVHD2zDpvKDVFpnFvDDEKQkLL5W
KKqVq02sPbhh46Wq5vYV2C6sytIBMh3qNm3K8DMW+pRFwA70PFxisgjIjMZvIn8dorW+r9qkJkxv
O5K95NY86MVfdn07JxDZ97YKizjIbwtgrZpl8jGaOwuv2maboFsBoaH+aBYp4sIUF9SHQxri3kE6
BU+qevxEB4C3zRw3/XJAgxOXeFl3LaegJ0ywKgw9gZV+JW13QE09Kipcl9qgypTugYVzvIoHRl/x
lE4edUBNoW3TmecGoxYIq40Yw3Vj6mQFMJLa0ibjii+sucSYDpui+gw492sbBW0SuOjaZrsC+uFX
jbfpUJZBmhUAjZeuRoc2s3dFu95wGcpUe4C5UA7G3OQ0XhCyqTS+2/qlu+1Kbo+IDRdr3VBgANDJ
DrmOUUbb+xDkzdbyjrklSxq3vCH3QpzznSRmBl5HvCzgfgKiYNwClZYEa7GjdZsf7TrGa8V2vqov
oCHtkyVs8i1y4ixw6KjbqlK4G0ii5VwDw4YvyRCF23puvsrc95AvAG/ZngJwb2E8Z58meC/Cszmt
LEXgy4RDdo0uIEZPQC118GZVEDe6EtsmDD8Z1xU3E4+141+igJLDVMviymh+EQ49WJWWQBzSPobO
tbvqKij9VtRfm3qtAaTMrUIJrxAMd8apZqjX2E6HJgPaeKb2DAo1uuF1ZzZ12RWbefpcBdW1JbW7
j8b+zM+QNuQkPmEb3IwRsI++kmk0rFQVQNfGcz1122IuRsDzJs45o3uX5+2GRpcBENljWIQJYbUF
KGkNkKvN17ZcgTpZ2abqqLwxQx5TEtwGDYICuXTXy0R1Yj0QmdVU3w/lrFhrwE1dmMXL6g+hoM0n
mtWQQ2V2aHDKxPqASnSsq8woGbRzGs1+iodanwP18KWHKwq1Y51Axa+VRD3fDp1P2VTnYPUWkmcI
zFoPLj9Ow6YfxlD1E+TI1US7yDEQbQ9htKpMEYvCpjP6VIZjfpiIKBOEpgsctLemqHplciOAels/
Tf2NmWmowjCqN6ShqsNyVaKH9NGSfZ3L4MQF1AyLKVKfuzFe8ELSwQD8EIDw14InqNF076syKaeW
JmSEfAVfgkHi5w1Q1Kg/ZM0I7FqDr0sh7nrPkgpMeTPXFhwGA0fCI6Eob9Z0xuI0B2Fxjpv+dtX8
HhjccNt5qGm6vgR8xqJCAUsI2d0PTK1kgNK4vVij/s5FtkuIdBwi5qCyoorl4HcoauddUUvgXkO8
X9qSqsF0X5BZn9haTbEsgj3yrNoukXQbomeIwsDZ5VJiCGsFUtOkhonYy14sNwMt89QIelU2Goyp
JPgYTonwPdu0Zc2hfKiiHRLhbVVtlnIYrwZHj7PHN3iS+c6W+7AsxxgV2Gwc6TeFAC15zoE+6Yrz
aoqADaIFkCZNka5ydmfDmt9HFfo0lBqIENHGA57vw7Dn8bS29zWKvgDJhmJn9O1s+3qjveB73N1z
NPKk1uEcGw6wwIgnYFwVGlF75AKEz0pzyMbpOpyndldEgdoFvuvO7duNgT1UwH9QtRBANagE+osE
xYYNXJUWnEZAJTS2Gm+xL12c1fKOlFMOZS7/HGAoBMDxsjaIktJnVQxfA21sO+7KBl/ZzLO0YuGi
Ftk8eRoAl0ihRh8HxU0Hc614EC19GTPTqxwPe1zxYiveqnzXFiff9dftiFPgQFE8zcexzqOzoipf
JgwRtenIlVjwXURro5CzKB4hJsdB5sMNQRNRnYDugZD7LprF1Sx9uuRvrEoeOxt9qjQU+iHEeOeX
Sx19QRaSWsbmZBq5V9mobVwaAilo3bShBfYd+8vRAeGAgTOpdVkB1x91CoHp7ASL7oZiAnZZASVl
AY8NL5HsKpVFFOi7Yv5s6h6fVhM+ClE8syVThhydWL+gmlz1S0djocv7cISislnJ1vniAq+A/nUA
Br/03UU9sF75QjxDZaBjcXQF1ymK0JK0UqhwZi8NQmVSuN7GcyYhqcsagkjjVMbx536KgGohX7oR
zQlzeI47E+7LDvsD90KobDJ8V4/liS0h3mQ5uwVKG3hoCPW2oGklo2cjmsdRdlcMGlDwhV5smuUK
gPWOW2R2sgFoYNu7egZUhVZg70oH3GI/R1+BO642mlAAPzGkWnQIamcOvP7SRR2Js1agpM+b8mLJ
s20zQq7AUKEmfIXCI5wLp6aBA2dpzIVEiUdBp3yNL5YKSJ8VXqWd2T20GKGbhN7gcg7pXoTQjdnQ
foBug0Bf11zIpAeK0AAHlKwSYjShGKvQMJbm/Qh1ahZAWvMAjSKzoZDA+m7cQAAbwE07HHNUngiZ
62Mz6h0HTJbWNPSb1jmlX4TollM7Fq+TdMMVzo/NxGXa9wS0rt80pCsLdeFZy7MibfXbmz3N0adO
v1FHtO8gcKRz1wHINWRWHfVPhcNV0rBAxxxKgeGtnireGgSupuchAqZAOtpDt/CATTvFs9Epy7oy
8WNTxwVwh/UQPQJdEajAAoXP8XVfcrBXO7G9BiZSYQBHBuoB6J21W9Mu0HpYhvXYWXMqxy5QVbsa
SFy+2FQoO3P5UseiKUzCFohduICuH3X5ZjJLEUddINQM/A0g+J7GI4BIJdm8QFV4tmRlsQVQ0QLZ
pr9kxO8rx/TB2eJQQzRH2eAPXaMLxWRVJXiF4BE2a6yRB+N30Dlz45gUdVilXR3Bk+y5lePp3X5D
iqFjCFyvaosFWAxIMA35ipvPUgd3iwMEiBZZp4jhdmuD4W4AykdFON/Dl6VPdMpum7CVaV5Od24F
X5V11SfZzK91PpETqao2LumeuXxMuxUaMY3FBlqQ+HoNzJXla7breD4kVR0+5Ut0Z0sE1HRQQydo
yzUbtrVBZwsGXLuYRHNzu5iQALXXh0m2lg/lBD08kJGOK5kDAdXoQZEqsvCNY/BYZd1rpYNz1AxP
feDYJXWCQV3d4mR2MzRigUUdRy+SWSRZpG+1nGQKPWURdyLaTcEnhpk91xMQoqz9GtWQd8qMJsVY
bXOsITVDqKA6X/dkaq9CfNa2dt01stWbAK+3bTuAN5h848v8BQWiPS+mNp0j9tx0Qx9DJdfsydNU
lo/NsD6to+BxtLY67sbyMxSVPKZjqxoh/Ga0HQiIIQfZFBBWDVzGioZ7qLGfWEtSaGwviaDBHC8R
ZtvOjY/wsQAQmqJSvBX6HGhrFXDM9pQQnQwc9JcFSxtzDYRuBxVNPDN7qvWaKfhmGJqNeIwO74cR
clgmZB6TfNnxtT2wSA6btfwEKR8laIJysKzIzVQDPV1DxzOUXmwnhz2YaX7RFPhhFSE04zuzDfn6
5DPVivK05NgctB2+SJYf20niQzVtOVB1m77JP5ej2YSoyZLewAtA2/W5XvpTWS1o360UqsiSbZDv
r/J6sZsiWCblIG5G8yBjHbJ1r6F9t3JozM7ZzpE58d0CbpGBiZR5BMxClD8sxcy2uG/QLsx3URVS
BRlbb6mHwzS6G/hQdyMzYrZe4hegCXYcKB9V0+EuJzNkYwxt4XAOYjy8qWlACYTdCwnV3f8j58ya
JMX1LP+JdE0LCHiZBxbHl9i3jIwXLDMjA5DYBQL06ed43bq3q7qn22aex6zKrCIrMsLdAel/zvkd
YWeHfeAzdwuccUgIkTehmWTceHkgGcRjGB4j12aYRMcTJes3jTgq8vAe1tb7EKxoklB1rxr5jofc
Ia/m1jsVk/wuejOdV2sPUpg6C4er9e1V79P2SmDr3JtOVQ91hTQvaprjAvkHhdjKeBXrk/WQzm5d
4RJ6aqV9cm796hC6LdDk2Vqun1Ng7+pa6awcHH4A5EnXIz7Xgbfm/QTd19b9mi1cPnQSs0aAlWJt
ZZNQqfY0hMIw0O+HpeoHxBER8kbcWUXRX0orsC/42MZJG5xCXsDbZQqLmz1ubPglfUeP2kZV4sSa
lhWBMuC/p2gsUwQFKcSaf2wZZXHpT3W6mfFjEaWM/W2u0xDv2bHmfowakq0oNaRRgCgmmA4wFnm8
jMVJbQSvc4lgrERYUnR4Vxm1pdXmdekUsVunWgh/63TWMXiosghih/U75oXrfqwrYun7de2nd3Hl
ULCZShgKGGRDm1GyHIdelalwHc2acX1m8EobfRrprC8TaYKEjUEMeYNP004sLWCUpUjk4WR1zZjY
8F7bcYiHRKwLz/xO/ag1NpVnVpq3Gsr0hJx0TxcKM6FEInnTsS+LvSLze/netDLdK/taWUy6uomn
SW5PY4ndedRdVpchDKMF+5/v3gEHeMlcMXWeES7IDdhE6PMLZcsvufpTWvKfq1eux2b0qzisvTJv
F4edcTU/RjPWx8awCxaTD7/wX91AuwSUyKXYIN2bUS4x1g3sbC2kOrbE1zBsL8H8sToG43OFyJDt
lsCeShUAh2T0Q30AlXKjq5ICjqjGuJVwDyMI9aGySxJtQXjTwnzZNkBJVA9FwiOb9wFt0lozjPm2
SXfbyMNA9yX2CnEX8ag6OX9MqqZ/4l3Z3Jh+/h5t1ZiINpJnWmKMpeWUbZxXWdNqje2hX2Ik8paZ
/kK0NQk8rjaWQ1m99wbrob7xwgHQQFPlga/6eLTDEdemPHcK7olPNqAuiDoN5o0k6JYzlK1KYMKE
saDdcDV5H5pprW8U5nVICy+u6bochcbMr3YRJNyzLybQZeoaMuV6JrAoQ2jqce1ueUlWBJHqeTds
zqLQzyTytOM+1W/aqDaXQ/OzbmeVWDAh274jXV/qW2jhx7J2JMOmB+kpEBfQZUTCduhJ0aXWZwS5
ir7VUXDjgcywvvk2QooMmOT7ADYNl22yG3eU/fgqoqxv2wmIC2xMgSAOOFArzqrfXmm44c1bDH97
GO0YKshB2NDCbcKoukdVPhH1pUj0RIjen8WgD201R0kRCJtKxPhtM9ZZQSKHNX7uM6MToGbiyjth
JoXjl9h2GeOqtfNtOXQfLVRYTCPoYyfHFeunLRMaFdWBz5ewLPZjaentsttvSzc+FmNU5IT2JjPz
72ZlA+4UE8sN4WdEnqQOcf8imNwg4uKiYXGoeXfxVzYnPdcehgmZRUSMia+8IAksnO2Ghfd9LX/a
poJRpdrwsCBpxGxj+GMD3Yi8ojSZF5ILF44cp2C8NAPJGjq2CRi9F7E13iHcNIIBGSVlgJ+yRhPB
YKMOq4QIdM1FKnbyNzfkkAIwW1mVzOuCMMBhOCAIfGrSVD9NudzswxQbaOM7kDWXKiLkWKoA0hko
zq4xEfWbB0YEQX3KV4nQXauLp4IndLDWjFL1rAYsiaYcl6TyzYEBRL7Hk/YR1MMaF4LjcpedSayD
y0cB1g0egue3sJBNxtcZUQ3U6gV/6C6eQwq7hEcdhDkfYPf7QYsLhypXHnVeEIv++9D7J6M6pHAN
/1oJTXqMoSnsE51Miz9CQnjRQYdeewuLRRz1yu5t3TWHXQsYycuoDp2nQDciovPb8nNzgT04HR5X
MpXxuPU1UInyW8W8Dw2hkSmMq2lNECRznraD0WlQw4Igs/fV7d16cLsn4wp3XELZftHctpltGO4N
4X+2TXPYarhICBQpd/Wx1Y9TaMQNQMjMk8Wci5aBhnOaxZWI9B2ess9FuLNyGmH8VkIGDD7GUL1A
/wWsyAssIch6MYZJfSlKfb8qeKJb6x864UcZWwl8OcJ+CziicBBVikVvytjmFVgyH5gcsV/N/SGs
9QAnxwca1GItDMV+5SeiBHfGcFnoE/AncH9eC3DAnAeLXWYaEGmDuXrYZG8PrCoZHrUhH1c/7mQJ
EVJP2AlAe8VVCQ8UvA6Jpx7eQjtKefYJeWjEYV/mpKk0jee9kA/Wo8dgozpdRviaipIU4/6Qbuu+
JWLS3/oxHT0L94jiVwsfMCH8B3NczfS42sTUE/jODtoBGAPIQqzjMZReo2BdC6ve+pXedmHGiLNZ
3bgwx4WqH30yHBmxyLCLcUr8vRqeC7IekJflrkAYtRe7janl70XZP21gh0Shx6zhwcvidIsR/sO4
0mCJjuCgLO4MB6n3xtOs7ZY3XodnWwZeUvrlD7VRrM38VctFxwGVBfwOcyJbfYgQaJ2dNQ0+4gKS
iGP69xZyq2Rk091ZnfbOxP3Gmrg32h3mhaZjFZaQRtG7207Npr7G0b3JqFvzGSTB0BKNfRnKSHaq
iQsdZVWteigi9VwVY591y0ZOLZkvpgXoaiw7us5iYi2bJ6JsF3dLYXIxyzqtKu97KUIMn5wfWv1T
aOZSDIYP6HSM8RI0HrahCHJ37RM0nS5kGl/WZQzTzvzwd/7dW95lr3BzzwACBTJr6HfRQi+1T+NO
eVJy5AREYW4s7HgbuQ+D8SptLY1yBmqOwfs6FlvwOfDtcedhwmS9HHrRPFsx/OhAzJFxOGH5meHi
sPEwBQs0OKMinXf9sFQB0kfAEVlgO9gfkTlMmPu0bbZUzQEYQ9uvJy66gwgG0AUNexPkJhjqNa8l
DJLQn78YRs9o5OpkNj+fAIXsc9HH/gDnYWK/CkftsYYmuIbQoaky3H/qiMqFSJilP9qtee7WSB/5
BrOawotr1ybMMNlsCeLaEx7ldWQkkxVu4InmKmrNczUSkCCbGCFQcclL3hfnli5HzIEjNsFzCB8d
94dFiAKGZKlDi0DzwTQtsIYChkooi4TAeaSh/Zw8oCz4YEBw3xd9U+e923Ldj8k6w2qs9F3L3ZBy
rNF97z62APvT5D3P2Lka4BRp52PMCACRp6TjNo5aCm/I82kqsyow30CyYJbyuzo3HbaysNGHBaFw
g8EnbsvRxY1zH8sKN2THO0w5eNV4913ili48lG23x0BVHifrJ64Bbtxs/GbRUzaJpT/vCqxA2I0+
nmDmJ7OO8Rtf9WqRSmr7xPzulctRxSZcz8F8IyyIlnrUzTkU8/tk6uZuDOSz4tOhYhjoyjXqD16F
wOKXcas5BBDxcd+u6xGy9IY1CvnfLfGLOXVIxhNlsLajOnMsZPtEtwoPbJnvfmNiG4EbLgL+MXbj
oRrUfvA3NWOirG53l7aw2viI0WbA9hObM/EFHvZq4vCph9MeFWUcbX57iXzsj3Bwbwyh5BwNbIJp
2KdkjtK9Y7+7JQ03DDFhsOQD6R5roJ85GZx/4uCl2gKAa9UMT1U9Qs3A4BIW9KKsulOgVyDqs6tj
Fy0DSNn93Pf1FTD0jzOHb8baZxVi5gPscAZH8QX8QSTI6uQhAKaT7xvmTafX7kl25GaxMNhZSL6N
IQKeCjl/si3QIPW0x0Svc4acLUGK4jLTACWTA8fAiu3SED+bwcgjgMG/EeClYirO44zNcyr7U0Qw
gHVTD9iZf+waGPjuEZ3oDXDZGq3P1WAeiBufOSsRYAnvl0HWwFtTp9GwX1i/PbX+AFqmRrYfLtgK
ouVj2SEyC5FBlwMOm/1fU2FeAuG97ZFtMgRzmc8tAi9ILmh4oIBD6iC9MQLyMWGIGggdT/2EXTCc
y7iX86Or3E3J9h5IWjNnLUVvATHKqRHhzwK2p7yqxH3w4TvBepBFfett2PGqDY9QHQaxKqsg2bHa
2D160WximSZjPgt92pswSJBqYvIBaQhTxetG7HvApsjA6HGtvD5mE1XxFo1z7ETEU9nx62g+nOQA
CkrVvU1rG0awS7cV2YpW8RipCenv+qKWd9HzMtHMn/NS9L83EZqMLPWpDMej0xO/86bETdOcIVZu
U1PtSbPDSsKlakMQnOLVW0IfDF59VN7YxpOCnl3KB4QZFksJBvxgdsBqfXNpVfNJorBJRHnVlqzS
2C91XJbTAVTxT2NP5YwGREwLbMh65Vvebn66j9PPna/fAHAul6vfWyPGLgp/Oc92/rUDhYunYpkz
T0ksF3O9xuPO34W0ecPLNdM9NI6cYWJQxqbDda3Z/kgFiTZJVAl9bii/sUUAxb6qlLdiSBjpHOZF
RAF82nJS+Z+THz3CE31slEIS57N87NQh5AuiJHQ/wCeTv1UC/6yh/LOl86sfoJDK6s/zEP795f96
6Vv880dx/z/+8Hqcwn98dfuvcxj+x+/Kf/fXErb5z990rVb9+2fhxfxZtboWmv72xX/pVv037amn
P451+G/+5/9dterarf33gQ3/pVkVL9PSff6tWnX9C382q+g/Qi/A4Q0B/2cP9N/NKh7+AxEUqumS
I/gCbIxCz7+6VfwfgjGGwxw81LKwQlIc6PCvbhWOepB+QCMZSo5uaYQTBv715v52BdEj+z8Ui5i4
Hg7xt2IRoxw/SoBUkEEQBn8Uj/5SLMILmFS3DG9d+CPU6icVYxR3wrv1p+mxBzaZY/J7d3PzzHdd
HK2fBaV5EnA2Xxs8MbSQT4NJBSnwVARIh8ja34iuTZZB6yQkmMT2rf8ZgWoPXInsqUc/qp5+9mF7
an1shBbw7gQNgTAl70ApxoAUdYytnMaisrl0ErT6HrxtQ39fzsMQ2269d+10ZrviiRIbjwfTXaKo
MIemXock8kGeBZgwMiP2Fxa5exp2fiyGRV/KIzUSy2Fh86FrvbRW82Vu4YyMFHS0drmxSsXzwJoD
mh8iIdGSE7GM565mb3wTB42E1S90rgUWt6KBAFeggjtp1pQuLLOhvMyVe7SUIXg1F68SNNnW7dgE
2He2CrWiefzUWrwxGByzD2TL84ZYGJH60Vyla1fUyI/tEs/gGlYpgYVprMSUrzdNtaxnAyhhhfUQ
LYZ9E8y7DXqgoEFVDrcG9udhWTv/3noIV+jwJPZrg4WohDdd9IQ2H08a5DpQk7s4D61/2lnwpRQd
ctwi3/sivIRT6WWyaV6BDd441OEOmnPEFr6o8iqyCjTf9jl8Tgir8o3DnZHhU4U3fYTrVqUooUDz
tRrYz2CSYDFD3KhpP7RIPaTHh9PAxdlVkqYogMSU1OXZjPOxQLSMCakBLbLH1bDf+XbZMkTGJ3Zl
zFcskzWqEQltK5NickuqrssRl7wELPhkAX9YDamzRuxfZu+WuO22d9YYfIcysK0ztxa/ZYMJ5agK
t8AHNze1BCtdVz+rUt2tDvdUsYsMyj3AtFd2Kc6J+cCdZK41wOZOue2sl/kGlvwjQI4lj9Cco6RT
CJYaG880iotifp3a/h5FkYL3eY1LCR8zpV+tHl7rSn+fuzXtdpSYiiIqsbkg3QkXU2MpX3NsljYu
5vDs1/v7zl10KO1TtOwSHTx9cEH9sCq2HXxTPrtIXbrdw7xGwELWvjkF7m4l7XAqJaJDEkR3ng2/
q6J7qii5DTkSb2Ag2aZ+RZqDmPLWt21CZw7ESyawXSdGig7iRP2MlI2nWj3UWs45IejImayPCM22
gtCjaYtbXTWPgIZkshrHIJujX1Ol5rve8+KCEvNZGHcLHfwEbQz/uui+mhmZuR7cSxNCDfYtlKc/
mQ/d9xbMm1nipqgXzCkr6B4o9roApxlAn54iC4BjG4spQTaJlp8m39oWt6GdoD4CeP1EB1kw1its
olIftqL9NgRYB7a+vAKvd2bB8M/t9DEo8qi/ws0zqcaMh3oOh5afJL9vhcj3xatz5c8XWorvrjhP
ob+8RmV1qerWJbpHQSvaT7vDWK/AAHnqa7u6dmDiIGTLb6aOUG8iz8WGmIk3Ek0T7eXw+s39bBMo
sD2OEHpiR54u8+AXz2y9Q9OPoacxZd1IEYy0ZTKK99lICNy6TnwZLYehDsoMoiHzYLaGNJheN3kb
1NNlDOmD3EeE2grKqNj6DOMx1g+cDwEjVLMzOPUBuratIdGv8eowvNoCEcSEHs2g0K/yloDFclwM
OlUzRxphXYJ8EclDifClQhgxiTP6pHlRbZeR+jYdaVCDw2JpqywGTqSzOy9v6TZgyPDCLwWpH5Vd
Nvpbd990SKcEu4sctOfSo9+32BFtwegt2sgZOeiDdmWODPW3BEJZdOhQdkXzbfH0R72bGzmZh4p1
eB45SAJPgWLYfD/hGiJnA6qKR2L47u0KSsGvlmM5BeiOehVYge7dhATCRKQBPoKY5JNsgWQ6ifbT
cpjp+FW1ZHhmchKxOANYD/N+xMprVPiICgjwutV977wfqi2LBJxNmINGuPPmuo3Fpaj6hHfwYcDH
54EYbzoBIN70L4uV8xEeGYyo6EubHsjp2F+hNA8LPvqSaB81hN6pCRuKbev3FthCvAEAi4X42CR7
xEpzmvm1SNseMOWhugc76G5pK4mJvrknTVPFKyt+iOUsR/ou6PRWjeU1yJvO41b8qPeqjIfB1wlr
BaSHLOtYeDe1tR9bVaPKsltgGWCSqmnhx4h/8WksQIiyEu3OId+gXxA6AxkOoF3nMJd7+xRU5H4f
uc72GV3TenrjBJYpOsDhaUSxMgbq8016wQvHGIsebpTwYUCjReNmYilV9BVlpAkwsEy6wgOVEZ4G
wqJXGt2zMEDFc3Tr0Xf8Ml4Z6tX3c7eyA6F4dqAcuwB9QmIXilX42q3j912hPlwTjSnnxOC5QcyC
8npGkRM8j7Tjx4BbB0qj2Q+u0GiOelXiBamQXfPQVhbWYScfyzlEnryVKduDGYBo983tIrzhviZH
FKkQPzjv2fYFijaz6W5QuPVjXhYZ9cLmXaJVXyHrQnvpNI0BEDxvvyOtg8veNXmj0FxZ3fLYUxgB
+7ZnkR5yFlUdqDpcPrYWR2rpQex8T3ddviDElCmhr/PmwdV23b2We4OLlIQUzvl+tYY9VLsMeVvD
0GU97Lk6dO/+WL93fv3p79g9PLJ/kVrGdecJlMGRwUL26Ko+IBYOj9RVX5YLGy8h+tcaj33Ow47n
W/lOmtolvv5NMW1wrLa36G2+76M/5UAJj3rCeOFQzmnWTeb4dC7RQgAfobuZ9W5hcdQJZEWA08Ga
FY8YWm+jZjj1ESCiqP42b6zLy67MBV1e+NpkO1nQNud0TRuYLYO/9nDsZZGCs0w5W8NDgfssXgCd
daboH6ION9o88leGmB4g9MEx9bzhNt07c9PW25vPy+bBHe3CqnSbQv3MPLxwic5WQGiQtw3ss1bu
t0uLTdNVBpFHf4Ler0EuNPRS/Sx7AbYNU+1pKXcIrgnWZ0WAiWyqij2FyntUYc8lKq43CoIbsJmo
gbyAfwWR3p+ApbQZvKgfIbBixUqN1tU4Y/teMBa5DTJ07GA2azikHSWZ8Dy0MEX1sVQTCi6MoRov
VxQ/ou/Q7O3WY3sYcTk31iM8h0PFlhRBOzrJGp2oDV5eVwMQQk+wyrnj0LsuXuptvMymfm7qUaEl
ubHUr0V1HjFA+V7J4sBWQ4wSw2+q61PfTI8hmxCmKp3CxqpSCZ2N2RSb7YxtAPkCA7s7FeSWNzUF
6gyHvxePvjInM4He64eQYfScn0kf/byaIRnjJKfe9DRvY0am8ALABJsPCEv4FaVJFiWwMZUD3tSA
nZ2ZX1YUGShXETP+KkPzu+T7emRqeRkEu/h6em786VmZ/pWJgh3wHuD5wfNq+xHGKeYaBsZEYehO
B2XK656PVmmbz4sEAcrD6wZlb2rUBf0iKYa1+c4ZNgh/CL2ETPbSC3MgWM9u1A5GjqLPmBO5fGIZ
Igc7zr8qW1/wU7LKKXNXXvvDYTOAT+gwqLuyOepoQ5Wo/B5FKLnJhd9wLzIIA9rpWC9iSpZweigq
rztg0FaYpaqDoV4LIG6Ykqn/hoDdg6fb9CftsZvBC589Fd6u/rqmKNnnOlgk6iIw+AdBWUKWn1gi
7nYpy7hVML5RIf4FjCdl6/beRn6Ym2AfEo44CET9QXhY+kIZPa5981FyfVcwYD+1lFhmi+q+aH4u
fn3gU+RAmu3LLT+XFLXA6N7qEc2q6DuxIIC9en7iYesBV5wtmG+cggCZVGOcgl1ZobZml/uSVjjO
gVQ7amNhPNfbcxeOP8IFgaHkd6jAvpQBliIyXtmG7kGgRBYXiwkwYJnPaMaRB7BOgdxy+3tR2w/S
r+Ky0uDSW84fJthg1IKYxeNaAtQPMmlMi9MayguXBajaFXww7eYFG1X4oilKT1RGa+y+mFiKQ+nm
S98GbYz6xbEn7ZqakIUp9o90bhaOWh/Cs+WpRa0l0eJ3TzqBgmQDQnmqX3mPp7IL+hyU2L1ecGks
zHay+wlK78DQGeLvvc4qtR4pseVhLOYzHbDk2/6p3ioAEx6sodJ1d2wD/yPQ1tEGvYEOYU83uayR
bo27EuU5z6m7qUe5ch+2OQ1b2HUG4IRDwL3Z9rRP5HGPtnPDsEsDaE56+RROm8mGPXgZfTxjq48B
QYN9hWm5VNDAgU6QDPyeagEiPtoAIlTLTbCwG6Ve16U2Sed7b0hn4RUGYCgjHGfhhqm+I1jE/KV5
XPcCj+ncAy3ik407H+seCPz2ivODlzsNrglSUNA4LAQ2L86NQLFsYZdG2WdfjR+eNc/b6u4rUZ0K
weDN73AXcaunzEfhidri5ICUXGY1nUKG7oOswERxVr+H5iIshSaVxZqhLfRQhaTF6Q30gQbh2fMk
BxXqgWPfz3JBBwU5YZhNQS9Ss0cPVX0XjKtJg7BKahyNUANtwl0Haj5aLgts81KCdwPINg7wFmU9
AdkGEXjEWRlgdk4VKGH47w9BZZH88dcWMa5S/Kvl2b70zxIP9ry3JwJIvZiR6vQd7pBJInAfy0OI
qjQ+qPne53gOd9RIkPgU+0dTAzbGbx8wyy20fh1U/UnKZY1Vuw5xaSVOCKAxF8Fj2QxxT+xpGO0t
ocCbdesfrxSytZTHwgVehgrbLw0PGoPuWQ89JkVZ4tNBVQtFqZeiQbXJjPa1jIY5k954C071R11U
/CDbd1SZqlS9jkiCMqvqe9YsB+XDzuG6uaL9onwYN5wgM042KUoFSp10p3CUvzD3HBnrvvcRSNTe
32nicLJchl3fYhaL6NlFbZO6An3gDitDBTKZo3JxPZ2BL/UBDTzcJU8sYDfA7jUOjggOkk2XBohR
LCYUclbR4RAQRB3bMAG30OP7HKhH1QYHvAyUBqe7kZvTWKk7NetHozAYeuZzAtyQVLtEu4Ddm0k9
egqHguAckI9xnj59zNn0h6QGzfdSPpVOZkOxvbSduCn3T6Giz6UdaOxwvojZxp9FxW4Ilzm17qtZ
93ucDwOmqBkuXrje41QAVAT1S4va9TqbQ+SZ12Fu3lc5XuwEi3WiX6APP2sBQV3Qo0VOn/3xE6oP
o/l7KNyXqOVh6hEMksm8KaWTjiJJX4CFlVGZ0rG8q9GISWr3a27DLVF+dddRFFTxEgiNslWrO9s1
H2yHToadXiTjMzqzH0HkA+hnsB+2xGhYVUNfZ0aqhxJQflv00DSsffdb/OJ5W4EAgs/dXmoJvJVx
77mz/iPiw7vBrz6s3gGdKxwVUAwwjZh5xbkPF7s2j+p6pISQAErFlUS0uTb2oXVAlvT+QrD4VtOX
F6m7cMXagxKUsHBSBjBOyGNW35Vo7vhPfLQv13cBgAZ3K4Y7M7DYTfbWzO1jW6OabLZzB/PdyPBt
dL88yO15M6/o8Ldx2+BRFbgUV8ja8f5Udj4awkX/4ZUjnuziKFHlWRpQkaz8UaBAYh0+VmJ8dL+2
l8mgwFDUd8CVPiCBEbBzKOxqiHBSb32Q5U3pbwM2Ro5rRPWxBVAeB5gp4t0qVHx8PHCyTpCg3C8z
siL/bW+uhQUci1BAyMQrgDI8gD8Kf0ZVvSvvFKoCGNf6exSQ0e+p7qrKSHh5SzIZ9lZyMqFdgqbR
3nqx2cSjB6wUZY7hrWlwoYKpTI0BDE7bnxxgVLvVd0VgkMiUiNyi/oby7cbs9qfZ0H8KV9T13D5d
KJZkHGG8p32ASvoMlrskF69t78DzPdrIfLYRbjARDoD1/SZxG1Z3wAgxDzGZVgOqEsOWoXdhYory
d16gL+drPBFi+4I8O+jNvnidYci/zu4HOELgFIsD0MNuLKVfW4/8uUfP0oWlTFcOjK1cry1/fNCj
UM+zcnej8rEb4ZOwQwVxiLV4XOH0FTCKR+wWPWibZNmrs9eTA/a1H5Hsfl8vH/o/P1eBT3vQ5dmL
onwymASCbfyY4UEWdbknQTm/LWpCaDbQbwJHEOxwB9yw3eNW3DDj8qeVF0dn3c2M7sJRNvqjWPdk
9v3bPZ7esTZtm06aeQDAtbfnnbaXcQmDjygFcnKzRIzf41G7MmV4ncuSt3TCvdbiF45iuQM/GDfb
+jU0aHxSVNIT0j2H/v4+euppZB0Ay7Efcm7Q2CJkSAksmGSMPAlnCAPQMMi30YLVIXL7tvtq+Nuh
mX/z9f+ajfw1Kvn/MplBSvI/RTN/OQ7zLwflXf/OP9MZ5uEUVc6Qvfg+povrmXV/nnsX+f/gFCdL
hiLwKMKRa6LzZzrj/0OGFMd+hpGHDrvAWdD/Ec4w+o+IggnHmTPIewIkO/9P4cz19/8lmwnQ9OII
eSTgshBmNvvPh751doaQmuft0JdjkdN9bnIaQkP0G9F//lcLF6gwxF3+aOx7Al7bvLqnP75qJyeO
zYR6I/GKMFXj/ybsvHbkRpYt+kUE6M1reV/t3QshtaSkTXr79XeRPWck9VxIwAFBsmfmdFeRkZER
e6/wnAmTNNwEFgcFP9IxMtSLZynSX4zaFyxq0Kn0YbgjyaRe6GvlC2DAr3RZlG9qjPC0contCpSs
XlTFN2TCPwyttp41P/5aSfU2lkN7a8RCQWpeYpRSw/HoO623IST3t7qIkVmiq3uxRPBES4Q6k535
5RomU39MbKzhpYF6dkBBdo/86C6G+PEWm7R4haJpx7Gz8bMF9Z01oA6gZN76mzxPnqXRZZjKI4GB
oGXPi6D5dr6XZ/oPtuDq0RuI0KYa3A/ADO6FRn82N6BVrWRM+FUiqsEyppg4nylmGX6c/bz3cSaQ
ghV53S97qxk2cesNbzJ6j2itvVhE2918u9JpnUjIFwdBaoIMFrREpqhbqsPJeaAO+nE23xsSVHIE
be+UWDeU4OP7ymjSh9In8RIthtr5siIWbcLazNaaJ0k8RfsEbCem5paJt/lM6Wzl9ZezuH9y6tdQ
76qrmA6Gn1CVLhQazg4qw/ke/v/TLy/X/9dMnJi2n55XRzV03TIdz9VBOE7P8y+9RJXOXu24ogM/
ZaIMpLfd2754RYpoIInpIUflwjjSxnuM1Wo4pn1a3WIFSlbInqEATB5sbJzVsZ7O8rnqISMHDSSX
rjQHD7HpQKfNpRXVVunXNA7Ll/whNc0BBEhekN2l/jaktHeWngHKScu01660dwX64kXhC/82HBCq
Vl4V3vmNnq8z07sTcavvRzyC8HfSf87me/10L5ruiV6jGjxtjuyiCC+ZW1irsojL5yGtnzsr9t8U
pzjtm97H0i1ZnZtSdBTY0uHsJzrGqNFO3+8+/Vht64k3kjYoEXNrJ3232kdeKC58UwWmq7F7SDTU
o5pEblBkBr6G8EYxk+G1cei/jZ75xY5QQTITwLtL1bjdVDDMdk3WrDUDY7OCgWol6ZohcOZyPuSa
t62i4UDrCsVybGvuyaIZ8Ag4J0RVu4oEW7eccv9hCEIIVM7X2ulMhNCEjXVWmfkDNVnDg21AA02/
MaJ3Smzd99DUvjcyTp/73uYtdoP0Jgd1txUlpLpOr2ghoTRe4mge3nDOgsTw2vxW1nqytirjW9KY
ztWlo9CSmiN9SsSGxwsvXOfuOzxYCFU1H/6h0e4Vs+JMDw28uJAEMLxZ97anvKgiDr+qKR25YETJ
2MPgI2VMSjYA3ll4Y3UNp4OR5NUVUz+MT+7PV/P9LN/L0UlWDg42dKUx7x50hwcxBcqsSOsrPTEa
vhHKuLazkMPye6oB/p2QHs1asbAw+UlxW/uF8YydON0brlTJ0bh0cRegDJR4iSkaYmHogrXahO2u
afA2zL9a5GGrrpWGhnbtpBfYDEgiD5mF70MfyvRd5mKVD7H6UHo+eIrGhVnR+fZCmGN5mg9J7pUn
q+/s5Z/faROBwu+vNAhW2r84lEx0Spr5iTtajy5VEgybmy7VlF3quzECUe8ec1F3NAP7Bz7xbeen
9jdfhl81rB2PnVDSTd7B36qq9RxwNc3b9a0eXOcYnFTFD9w0OGRiW96Wph3c+7mf3rqUMWyjCe4N
xVzpTWRfjBDZmxsFWO4tFLLEM/0mM4f+Rg9L/cYh07yp1aPvptrJg6S0zgCwLVBMsTlxpKeekqaZ
nBesMHWjZxcKWfIGHaaJ7ejjPPGMzZ8/L336PH6Ca1mybRcau8paDRmXX0H9PQTS9caKk6OWU229
x1SdP+PKqL7GTfNxMt3B3VAvu6LoL//+vAyr5x5TyiJyBHWEuolblK9pfx67LB4W7GwdPCFkyHXS
fa+7In1vteRRj9TqEVvWU9lpeJS0gZ1Q0rJm2qVYmhYO/j//df99GmyPxh6kYDjBqmVpn/66Gpgd
Al/D2maYcxZK1TTwPGlhGP0YvkMtnR7WXCKHM/t4PFeV2Zx9tULbTbJBI0yvFeM8x5ugzr6ZICp3
dm4n/qIzwZLSkGpPEk3tShFGfjefyaEp7hQwEPTPOZNqzc5kyhkchPE0OqW1TDEBdisj+h7oab9S
eeJujWQ4kDqZ9B66dF/KOHpJ7fxoyNa/AzSl3GS68TgGefhSDQKoI9/oulH18CXs0gFPkhut//zB
uZDIf38sEPF4jmbASPRslDvTa/bLylgrQxhpWhxurTnwysAgdvH50e9Qj5FXDDe5xX7Yy/L7gtbE
tWxCb0piiCPwj/VEbdY1heNzYMf9eT4rva5elGofHfrmZaAq/9BW/FUujR6BTC+NFGspJhO0IxBc
q1Qz1HHM9jMASqnS5GTo3bn1MQx+PDFIIPYBbfStgdv7sTN0m2BY3fds3l7VKDg2ZhVclciy9xH6
jC3t6eJOKArSs8Ic3ytQAgi1E2y6sl25eVZ//HdbLGe56cUPnVmPi1H6+rEbEK5lOsYNqwof7NgK
HwqneKdPoi+1ekTIaw2+sSG8I77JhbKeo2huYkNRow5dXBa6CDzjYu94kAciPYxWdqkRH6ifIuMo
s6XUnPowdQsWcwKl9G55F7UsDbGTPqDzr/7y1rv/SdQd3UKRZVrMIkFGrk1f/y9fr9Zqahf1It6G
WlWckAX3J1Tz/ccZSpTyMFgm/en/3cp1WSJLFOkS8F55ztCLLufvYTTFj8Q1bMDA3yaj842FfW/X
6agJ5kuPjt6+NNsvtpk5Z18K+4xwwxuccz0d5rujK8utLtTJtu5UV0IzzoqrOeWA0ZQNWvYtfU8c
JyKvD4PN8JTlfJrmGWJtsv4VA25OydgbXzLfgfcyet/8mLVuSJLhIXBCRA28SofCk8oFrTvwKyyb
byHaIdrn3rcxGL45+lR6bqAIJ/C9jz0PKgrr5C5NFeoe0wFdd1liIoMPmweYkJw4GXauamlY6Yby
Fk4TqTzMhI97an0DMq36InMXbWvnBi8hsIZljTftPhgL2vDSE9cQ3Ow2LVBLYNo2D+OQeX+JgMjr
Pr/I7OtY002LTRnqvU8pbpR6wnI0ipqa3ihbvZTGo9VKF497By5Ps4ejOacYmVbSEY8cYK5kHGiB
2YSxrAPENfIbCCPetEsp0qZHFUX7f2nCHtmUDSlK24/8DT2rIg6ixgVQhPNXfcyxMgxT2lHHxo+o
VCg35X53hbzSrXoUFE9JSO21E/3wjU4X5rSgEgsbrKMOV42FpJRu93GIOvsFCHCzSaOmWRWNg83K
tYeL13TDxWl9KvWZqgLEkzy22RCfKbCj+e6tbuXpdbeRePUREjjRsGgQLi8TSa8tHd9DfAI/tLi7
GXQj/YKCF0RXYoVPMD2gtsV5d2taZrpBgdWejVJ4Oyeuw92fA63z3zfRcHTH8jyDcQ8O2svf30T2
W4rux228zXJNxxJbVtcs0rJ91DhfInwu1/kw348QFfdProv7rjaN56YX8MtcTAXNlLZlvOZokjGR
TfExhPBd2Iby7AlSdaH28UZzxMf9MXcvUBviAyp57VKMQrs4sa5e0gJ4lRojJZ5/MN+bf2rJXj8n
w12J+HzvqPlDJYS7Mqn6rjoryS+O3k95X3awqGndZZBJpOYGXw0blgxVKO22ibQHkHxyjY7+YCeD
vBmxDX0cuhFFV+7oD/HQelvpje5mzgksjNRmA6K77F1qfmwITDzJS1cq/ma+jExr2KsDftdANmDe
wvBr3mAyLRRMdEWl55eS9tYSYvHwl5fKY1TKp9XRcA1jrrbgkSSK/v6llVlP8M+0aJvKJoa8bwT3
XknlLwHrsvh4PyI1fBPoUpFrsIcovfy9aR/yKVJ0U6QoUqyZsdEa4GJidr6meWa96g4+LbqlYmE7
rnzdgn6X6YuoKsNbF7vo3h/yRaeSJ9DLyp5jL6tWKDnyPR9A/sxG/60rc/WK55GCR96YG3SIEUay
YHJpiXo/X86HoS7oCqZ0lhAiLLMJep776F3nw8Bu4rzN3O7owi66JDWgmlEDV1QEvrVRaMfddazI
W8cp9K3oneSRXsOT38PIUnQnvRbhmG/ssSF54PF+1hM4hI2ZVRdbT7NLK/rsUiCvKmWm7eer+X5k
+CyEdEG3svLsG3AEazILi2a+Yt53mXwLZZbuumzwNNqkSAGxRd3Fhf2FlIKOpieMx9wwvngjOXQg
rBf16yAD84tXds1aH5X+EBROf+flyuLPb7Dx+6QDMmhiq4PyWTWR6pItfYqwutAYiDfJa4wRLpBX
vY243dHSlR0UfBrnT8nkZvG8MbtRQNAuzN7Mzya2z2NRd9Cysp7OiUfde7QrY20UwAzgC6KOwPpz
o6IwhkwkznrmIcuvqNNufUlus1EoaV3CiX0pFXwxuUqfo8KrdapdYGeIjIpVPOrGc+3gpC/JZg89
4O/noY6Ooff6589AU/+bL7LUscpoyBhMCimf3ggHkD+QuqDYBmY3rFutt+57Q9onM7Xf+ukKuD9C
qak/aQZxSKSqVRWCjj7s5rWjGbDylNgHNrqJytBN2O2rron8yh77s2Up3bkqpwyRR3XRu8FIs5fK
WpbJkdWEs3G6N5c9JC3RIxHMuXQhXZCJFWq4WXktElB1oNCHN6N4t6rgZU4VqTSe/bFlcxf6ghhZ
AluNeMOiKlGXP98Jb1KElzVsOpWmPFboPn81wKdvq7wZVlI0+aocLQM9HBwgxLTmbaF6l46JFvQn
eugAikC2M3re2bWR3Ix1ST99AvnmYFUucjoM8ixj/UtUFBunqPJTEhXqkSYoZb8+bEh/prUhbejU
4TcTG7VqYAVoibb8eKOQbH3k6oaSNegj/CWgZqqfWeQv8QDpq0TvTdYWfzlCIsUUlTqLuMvbYBl0
JjLI2F1pgYu4ZRgeREpJqGB1v/hR6YAeJmWN4Igs9BFv7pzqzEmPBZl8/ZdHyWDI3afgigUBw4Cm
I/R3yE9/D64RTQlQw3G21ZGQT7IrsSl7h0+wHfK7+VDW4w+YusUSgHK4qBX1m+LS2A6FpF+Z6ek5
shzjdkyxC4ngAEOUCtslb1SCD+8d/Hdck3oFZbSq6y9oSPILcts9CJ/iNGedjkTpnzEEZFfnCW68
vpDBKquHFopepuxMh/1W4/bDCy5I2CVzPlQClNPSQt74SPZu5jM96+XSBLmAhCM8ZQUKUtEJ43U+
i4CIv0I+3OBhak/WFBl7bVB2fRm+zFlv4NXmuajcvQ6J71wwTuoxhWK1YJID0Tyhojj2gb/xo/hl
/mFcgAyxO7A20y2tU42NHOxkk7ArO3cy6M9Cs29ch/a/1IVEeR2GK/i0SKYTJb0xpExPvW+6mMUF
mlCnah8Am4JvdYqH+Wo+qP1Jw1N4LxKb5nqKHVrparSQVTbZLhscmXFp2BDN1dtqtMBO25StQjxg
CC3c+LnIYB9TDz2MODDWY9hfvcZxX9gzpqBA+uw6oOratyifwM7Ir6FbpmfKrypbXs6k3qlwZ3ah
AZT0o1YVqA/qaLg3zugr90OJqTIUDE8QMJONEURDaMQ+MtMQKL5UtQ0o3QYpEpdUInYUXc5sZZ2v
lYL2r8jivxWY1f+sDa6J7pLan2dTXUEB9fuzbIZCZPVYUoVLkRfWWLlPhMlF6NTO2VAM56xNh/ls
vtebgFLMZFF1ufGIJve1TY32UkxXVWu8llkRHRMvwoAt7HvYJpSbSmzPVMmt+0Jq1dHrEZ129DhX
OYIWE+6mm62Qy9L9F8A1wecAwIVLsxA9FIgKBeTHmZsOx6BsQ2wI+ZoVunkFADxQtRjD4xBXtyMg
5GNmWSOPkrOY9wid6lfX+Yz657iI3fRWqoyvyPGCoFursmeqyOVCZzzAuexl/lzAMLTrIH1saQgf
naTcjsBVl4PvCtqyecCME6BSIzr8nWlo41q46aPattbX6aSLXW83+rm5pSB5rcamvctHkd9E+fie
4sA+xSrQDKYoJPRSLXUzl2499SUbuvA1SoxkV+GTxbLbMahHNe9ZxTIkUKnzDdk2eF7Lfejnoo4X
pUcY5nLblV21tPvcOJad89hOSZ41GCDCNJtMLAfdaUF0GLJQf/ZHcx+OzjSDICoOQagL/B29+5dM
Y7Y2/VKrYx4oS4pqWypizOlp+rRXEGWBvT3Vm4PBslHfR4rW3iOosY5WmGbLZkSW2ZTWOvJqxJJz
aJ+vWwVxT2XYl9aw+edE46x1iFrXuIo3pVa5xw/edisgevkSllqQPci+fxu0zP8+4E7tMU+/Q+Y3
sTS4ww0+7zVfgLGr1by9p84KRSca0/dqYogF6Rt6ZwClllSPjBHRyQPiO4W5QY92W62U0RBnv47J
XIG/QXicmMsgIo3HcqiHJZbiCZfBSJPS8HZz/hc4ibsxEwMD/pQOJnmiXIvnPy868yf3+yfL7C4I
SdS8qBVaxqf0xRqNHCR+qx9cImi0jEu8R4UTJs/Cb1+8TCjfK2ZUtJHevH0EOHwiS5E7OB6jAc32
v2dmbt0Gfvic+6gElwVDnFauCkBesX64bZkcrECvrg07YYxHqbKOCg3xHLRuVgYoGvNZwD0B+HIV
qJkdn5veS0F6oKJxx0x9s3ooIlM9NQnwlIvCLbBvJM4ReTESSERkiq0B8RmzceujPqT1Z+zswJx4
FxwCMzBPvi7oURnIUZJooL3XTauKnTyktuxPRZHVd6DW1DNTDM4In6u7UnWxw4TJTaGQN2i13x57
EeQnZi3lqCs6YGaDE9/S/3F3ui6DXWVF9S6juLCal5b5kLfJD8t02z1bBxgghJldPHlP+hq2IH/8
U6lk4hQkGp2DvG42qgCDlSHqXAmrVo5OnD+pPe6Q1KuMpxQtfGfJgn0I2krbib2FxTaRV5Ptj0Lv
5dSUZYCkMvC+/PlJYa7R7+kJHkgq8p5maYZlqDgQp/Tll9JZN9ijZg2hdmATiAwzh9yWeIz/cko8
c7GiGvE5M5THmpFEl4Qsf8l+eHgLoK8sorJRb4a429KIyWg5pM1NYzDNAixE8O6X76la4fetNXc3
pDCGUAxlB1l6b1pZD+hUOVS1qWFcnvIROuZLv6pPUZbKZ9HW4ybH1L630uYcN62Js6tOUJK42qq0
y29RhkRRw/0QIqK8rVxEMOzylB0VgG47PYUwRbwL06pATQzGvWml5V2fKQ4YcgMKd+rlr/APw1Uu
kSW2IApXecGgk16FaMh4imezzuWmGP0fUistViHWAZAh3k5zi2qZ04VYQHZLd5U0y9thGPLzmDRX
REgIN2310R0sgO0x85fm/Hy6P+AaKxUT01Y+pdH1NwoGl8qovXvX4aOsyoDedmzoWwYLOMSLvPFW
huZdofODm2DH/NVFC6PiK3tl15JucEB2e/yd1VLgKzjWZeMjL3bdMwNDxv1Hd90K4pyJWw37J1dF
OZQBZtuo6nutT/G10NtvWRX2Hy5ltC7/v6XV/r2YQBHWcwydnNE2NNshdf/0QNnYsBEEej3ZqDms
9bjILrmXFgwzauS2qUtrI2iiLOMkvB9Gr7jRM/RedreTcSWeLKvWb/vcPsrWsACupPAcKpcixHSp
6ykIpXQkd2YEDubY5rkjzNiWAJxD1cdoFfvVGZwO24RKCbMGpj6qA5Ve3/f3Re1KSjskpmwX6qX5
Fe8Fdd4UEfQUr/+9qlJd/3nVF9VrK0R9g50RWdNQlsAm4+HF0EkOY8YJCSPtjj2uR95uwz5RDR+p
XwTpng1BQeezTMn5Sd+tXnWXuRPZTyZOJTShdv/VStuDFg3DX/K0eXf6M/zPX4EJFA2xrserjXTl
93fax3fTtOk4bJLM++7UgCXmA3Xpf86oEG483stQwpbZtcaj8DWqv7Ha3rUJPdxOAa+bYokoyInf
Bgepf1Db9Vm2IW096iYrwZg4ojLcgFaJkND21lAi8bIFuMACvXNSnWKpZ0jUA8YMTdm+GftPA5iJ
SzVdOZbzRHfEuWDGT05uB0R0hMViojcNFm4hsNlih4B7nxWxdoc7X7vTQUtC5TdhUSTuyMyh8Al5
WXNL9VC9q8siwk80lMtKdvXyL1HSnj6xXz9RS1UNh/DoaLpB8+1zlGxy2H3wSCwkplfp6uOzF8BS
m19zqSNrHapM2WJzKLBiC/wbTZ4/G57/Gri9cc20gBg/MchSpPVw2xkMp1bruZKGOXfr10n11FoQ
nH/eD2oFtlG5xy6p3rculDShAyYIW6ysHTyJfWXdD42d3zdp2z4YTBjB92J1p0B32oe4I+7BaiqY
AMXG3BaFPIcT5kCLHf8mYzAJHCPirWhxSFHJ1VaBGSXg9xBYZJlNdQNT5Q09kg1fP0MC65KanBG2
D+00ZSuu9Ov8/6pQz4Txa04EcH4JxHWwCbWUNKnpmQyCdCJzEgeCzD5gJsmxo0kM94QnQysYtjMf
2L/hLyqwCUR1jb5cb12cZx7BOu9PXlEcKneg5FCbIJiwto+7jl3YirpdstNbW380XB8XSs5ovygB
s4SmyVrJxAdWPbehMUmHJ8M6zv3rLsUBrPRUzMb5O4tb0PW6f05C/70lWXpsE+/Gb/pqn1bO+/zM
zj//9ypKwPpiojK2lS3062BTYccDOrz5ZTdZ8IbwWnW6frVKr+UrBjwlXETqXSXjbTeQdCvYxLwg
114xSvobs1SrbScc9RXD4Kpt6BxSErh2FFiPaIEx47EQv3r+pKSt9OIyDDbsMRdRAm3gGyO0ileL
yZ9UadmQzf9siPU+tAZxV0b2nikJw8FPRxrXU8m2T5NjX+Tpows2vxoTQPhGGgOFfprL05kHXt/v
u3injOp8OzVluAfN2q2ZwWYwawFZe8gm6kVrGZ6pksFeEG4VD76rbbEHt3/JYZ3P64iF+A7Ng64h
wXOR4H3KYZu8xkPUR/4mlfD7ylKj08zfUZmD2Jgogne2lpjPRa8u5xdJRtY/92XM+A2QbtALbHoI
ri6M/VyUSwn2p8gInqt5AZx/ioek3JpJdbAmPn/vdtu5ic4rhlMlQXCWlZV/tBssBKUxhO9Vpq7S
lAWHsXmnzGyKt6LBeoVd2tgmXg8Z2SLNbLP2Zn6ALCYVGb9d9b6Qhx4Gu089I2FaJQUW+Pwyu5vP
UJNM7pZQW8lOye7EdBbWTQ4Ex+lXc/EYK5kLN3qw9vMOImyktzNjZlT2lbELKJTe0MX1rr3UDj8L
HWnJVCLVU2/bqRKCbqVdVFUoj1KXxV/2dXxBn6MlUAvdtVwGB1PUxNP6+/rTKm7bDLVNP6FltN6G
4mJ7EraobuN8wN2cdC/S1MNlN2j+FZtccZQeguS8UJjg6jGEkf3vPfBaPGztNLgvPzRV7n/ntQ4W
uDajK62S917pQEBavvclxzo17+2YXnpHVT17aSqvXg1Qj4ZQ7a8iGr7OXyrKsOegNP2HBiTk1nKt
bNeYLh3ptv2a+TbuTMtLd36R4peNi3LriYGtdNZ7VyWsNAfylgW2V7fd7ZD2AaSmXJ6zxL8gryse
SKOTI6jodjU3phioiHTbWg9INs/D9JlTg9QhLIX6Yb4Mqt5cQ1RU1vNlj7DyMBagYoWk6UOInpBZ
0zyCritOihl+l1Ngbo2AysiY7ZKAHS8BQV0XXoYQs4aYesnx9W91A/N2rUhlY9OJ2xVz37FJLNrU
tbOeLwkBeyoU5b0SeV8kTZ4v/57IIvyqsI3aqFSClnzQRN8yTPp1hToynoY2OVB6vjJA4YZ4XDzS
ENB3iQ1rsg/r8aUg/mqpiBkCOsTMy5QpNpYwPJih7z3qfr2bY1GnUzTyLO+uCizv5FvCPuYBSgMz
yqpHDBFw3kCdfUcZhgzTEO9tnUd0dcr+NsdbvGvKLNzDROj+Uqt1ftdPujaz5LA3qsxB0y0L0dWn
vKkuy8pQVDXb9qD2dvm0dRwSJ1x1asDwmemyYjDPzgb0/OoVesM6X4Ao1GVzLbMsOTSNDieyi78Z
ZRGs5xYzDXL9JtR2qaey+WGgKVa+voL2D4PCG5AajUksz7aSA9xsHD5Yr10XVVK8OEz22TZ2wJBs
wzqPHj2wwK/0WxpUjFiYzrKwukVtwbQBlc581H+nf2y/abM6Ux+l/eAMsJdyr39pTJqZdVOfBPWi
B9CN1ao3un5vT/0sTFkXoMiobyf3DFMJvuiiHF66ziw3ke3U24AaJHzkQO7qvqFE1ubUvaS6RQ+w
tGAxrueMWVFUKBnTpXStglmcRrLqHP0aota+nSwo4WCUp/ngNgoEPow0i/myCfHr/jlh+6T3mb9J
He024nK6mhY7kt8jUBn0DMCy/WybZVUerzOXip4x1SpidVQOWZOWy4yXBWpr3yII7upz5ob/O8sY
FZM9/vz5z7P5nxS9dWe4if7U9vkqVgL3VWvY9TINiNZL07cn9IHWh5wk8bUXDZnRylLC8lSJ8Ihx
mb6uSbRW/La/aFGrnLMMV5ce4L1tLfWuVU2xMXQRnLQ8yk4gT1weJaXbxZiMYLtR+Z5r4JpwoQZQ
dan3IOKGBQOSMKom0VLRkvipbhtzzaCpL71E5CkLUj7ErO5exV27c6Vf3kgvBlfMW3Qe3OIlnOTZ
jL6EjTsWyc4sgER/NGuCEVjD/GMou/tE1wUyJA3soJ7ZOwXtCGOLc+02Eb48dn2M3WtqXZvFtirB
xCmmHB4JX3uJ0/blz9+y9Z91xmGLM29yaFZqxucCInOlfFvx1JHmLn5OUJ70zqfKnQibO2ZUlQfZ
mjTexh55jgqHoKixVsJCH+9sDw6hTSoIH1/ZW/pIl8sucvPidCJdsXHUgeQ4kBNdcVfgNrinT9JN
UXwO1mWfPDrAtC/zVSoOiJu626JUHRyZzg+dZt0dzYoHwETWQYo22ElGoCsdUArpOuP+0xm7eHUv
0ylpdEvUZpMArCo0yHUMKt6mMQ6jqVRoRX7IazMNh7IMVLcFpTCGfduL7Fg4trz6Vlsd/vwJG//d
+DD8xyUaIj2FKYBb49OLVKh5DoLc2XqBIy49nCG5gNf9NO/rMc9Zq6KNXSTidKNCY5up2NsayhTJ
UtehFqhuj4t8UjvUScr8aDKvHgSjquwqR3Efxgyn/hRtSvpKe9kFm8CDITW3C8zAh3nYYbrK3MYa
FhZKNzqGOmModzRVITEgLNzQmZGUNhs4mCIvdrqaN0ijY/MiqtJY+iEZFrV6CsxeqPG58cn2hI2N
LnINyeGQrVvaNExNHf0jfCL/OJ/9PFQufNvWZHxTZ3f+yhMUjXVqpDSLRBeffjlN0fLwqgbwDpBW
0yeBTG+p6w+bhDPAxKp0+1uFvgL4fPbS53BmnM70TrRimQeV0ZLsROzcVuzcF3OUMKX/XQk0C+lc
X1HoygbIdTkNurkTMjC6d9f2/rgJ4tRkrAg1jPkSFCpzBLTKXxD1it3cMG4SALpoYL31bEzxrTw+
tV6K1JoNXrL1k4QhTXZyN3dmEgYeXXNP3gmnhezXN0yrTL3yCLgHrA1Tc179kMBX6uxvehSmWpHG
4KZgFIU60u9Q4o2YG5io4WnHRPX20w/nPP7nv9Wh+7HD0b5N+vKJHM2/mAwBPVJEhfYeRzqjZlsG
cv5yZkEAnxXMH39DAqGfdxajHL+OeiKQo0BG0GKsNQWa/E5rEtStUWtbJ0UiEtQLhuqY9UR0KqMn
aJqTQlkt7ufchAnyX6whIwmnLHgae9DkpfSK68cXiXmdFTwYEAZPkCukkP05wzK/FUH2z1mmJvvA
kvu2N6qtxRzRMyqiasvInP7cT/cqozsNMNA28+OI6FYnQhX9sQJgIiytuIjYUxktgAY3m9S4osv+
6dlWqvCOiulgQ20oepwilykPzGa+msJ6GFAz3aW+Gm2MvpNMJDXiC12mcsXIXQAd+ehtT0HsdW/U
2PU1vmD03xSs50Pk2G+T0wlfAO5WX3qXKhuf9EDVHyMmdW7gukPf1ptb1bB288Ym++0qgmdxyzSh
nRX1cFs78UiBsDqGPrO05nWpalVwUW8uowZ3qWzpJURsEJDgcg0h4gvJfEpnxce4lJk/VF+BCgQL
MnGj7Dj3pli2jIXEHbiP/Qk0P39pzGABqjB98dV0KHuGzEoAW5A6uMyIOFsa6ShP6vGxtUzQxYCE
T0Hwo9HRNszhpLQKJhzP/zU1aFfeZPuP1JjhlIyuKbSieqLjau7n+/UEq2hU4M6zWoCe/ypFiXCZ
r0RDI7vzZL2UvBrbUHGjs2SL4lhjQ0kga61zBqx4MkFEg+9hGO+xceeZq1GlM/tDhMW/oSm6rAon
vtfHcQ0NZlx8bAR4gvoDIEsYbUoiDvM2nBkxjAbo2t2HeFuHWjrmirhHG+evxtSNmEhPU6/3nIeP
7abSZuNSEeArJZrws2IWgNcyec3AiSzdolI3s/xmPvSaEm88ysWVbQ8ncn/MmNPTMOuSmMUysulp
rtYkbJx3FAD83HVb6uai85t86whcPvPHMosryPeuRQ9Jpu08wW4bTjaDz9ObSG0A2ctSbMCby5vZ
FMCnBSAOfklHvKS1ar3NXU22hCwGnf/a+K8fjc2AD3w/r5VWgjbZ0DJv77pEHDU02KvNqvROHx9F
0SsL1FjDKXXvRVbyFk45lKpq02ie1lpVUa5d1WYz/0rz7zAfYsS4f15NZ0Pj72VE1zT5n+mYpspO
w52aMb80W3xh/h9h57XkOLJs2S+CGbR4pdapMyvzBdalENBafv1dEazTfU+PzcwLGiBZnRQAwn37
Fg3GVo22z/KYmECj+qtvxx72QRgccbIjxyeqzK9lesH6zt4ZXYIJiju7O5OY8X01RAZQkb720jx4
D3FjOy0OZgzu2BufyWz/9mb8MMYwbM7h7PRX3wOINfXwNqXTFOC6iC9WmtM7zlN40zCMIHfKCs9m
LrTziPM4/FY72xcW5uJKFVJ6dfY4k7ilVCFqEw9VSgqRDp6lNY/xqHu3jNDObbxMgA2ssXtb81j5
rGqpt25K0rxZTfbBGav6M41+FX5mfPgVRRHBSe5Ky9r7PdBwSn1fD46/MSXvzY30JwTjjDbikAWs
ro3HQpXxCQ61Yogaa1MBap9wCb4GMk66twQpJ6nm3HTfB5HWi/jFM4kcGJ0YWHNy0ndcZ5/MjHqa
MSOqL6fEMAiWx4OjQSRsnT45lJMfY4OZfw1xCSFY0fyMpf+mWGelsbQHP6adVYeOq9eAhz0/YSY+
epYfHH+6t4yggGtzRaC4JCRt9wXxoH7+OMjNWGO8fSe63D/MUmF030RF0W56JvB5kX4Bl+R7NbFs
dW62U327DywTghQXfNsPIsYfN9K8R8UYpUNzj3rNtTKI0f3/MHkZE3Ay/hfmHdA56YbsoewAOty/
yB5V4Q55QJzkISKcb1cxZn1gBPZmDK759vcRY3HrTYcmeKKy24520m1HLN2PiK/n17l8HOJcrJrM
Ha7qlXUObaxrWQzuS7c2mD+9cnavhVMiT8oLPOC5jFNMW7TWs2WMVf6aTflBVYlJiHd/b2DStrEK
Et5QinJCRK72rPbSqP+zhySJITYmzYgd9p4xPblp/COWCJSCoUg92RRoJ25MfKtDEDgwQ4jvAO/p
buoMrN3qqzWK7oZ61XyTR047ebsC2dhG8+Zl27ASv09Ssa8oF2NwzmwHBlCRQRVV0DOLqH6hDn5C
ylsdxnHIAUaI4sRLQQMHkr1GN4/JqqkNgT8p0TDF4vvYy40w/e1oMLfq/Q6MRtZx8kYgEythWlj3
9dTRhhHrh9g8m8xGVg5kkHBXCuwu1KadFvNd99odcb/nRqcgs7PchoeXiytxYdF9k2oYqRV+a28L
t6KrnPzgVJM3Z0t6YlJRYndp+iOts3zfcrtYW33bHa3eBP8HF8ZOD0JBOtfiLRtsG0fXpaZHIsHS
VPUW6RFYGcolyLaj5ORl3QhzCW/7IcZfZkIlsOrJa7gB3DeviLr3adAmLy2UNuKuBu2mChOFOKDb
PNvVjMKl73b40o8AKVVwvO+FUMHniQR2r112FrzLvQAx+5QWciHmsG/wnotLpTtwMwYeb1JtSxpO
vusyfG7/oetaZdD9ObXwtectgNvhI57pR9iUsCSK1FgDhGDL0dOKu2UZHphiPiJLLI9zB5oPmJvf
tDHAP9Qb9/c1+f+9fJiOL/Vd//uShOvAIMo2IeZCsdfRt//X+rHQNNmWILsc3xfAeQ8BI+QUsQsG
CkO18Sd/kZ5j/zm27RF37O6vKc2+qx5BS/3shuPF91i4Hr6ANpNw304PgHDfC5PZQaEt2sWxkFnb
rc2wVHFX/Rr9N2jsput7B+GhP7z0VMwKea8tnxsDX1mpxTAVmMQ+MMb1702MFYePqq/JY22tELGI
zOdtme/jOWeg7zm2u0MwQOhUpL9pBeNRqyoPqthAUd1vTHmoyo7IBUjx2/Ah1ZAEWyjXtnYbiDfm
WdhApQ7kHhTJvEfdAB1rDPI/yYn5y5HWaHYSZE+O24uDg6TALWa6yr9lLrZpk+nrWBA05GMUmf16
1Gz70MDzqyD8P+N1AqPnP0fq3cgjV5djSdlU/v3cnzdOrQqXUjAWNVeI54G559gj2hVSL1hF90wi
ybgWvh3exNDiywzcs2LsJaBtKoZs1wfgOouk5dqV6X4zl+40hMg8e2G/u1L906PC2JhFxli/tNyf
dZ+jtmuGv/iX30b4ClgYZeHO1dDnkiiRXSJt+l06of/kztGFDoaIHPw2ntUm1ylNF2Mo9ktLO4/V
r31xIxy2QP082MqJcyxdrFfqsm2fPOpTOH1Sv2wGvb1xs7Ela4FxrSPVo7l0JrkvoX1obKOckC9F
iMLHNDqLod/GnjNeVafpWXjaQGYGZ2nHI0zX+pVScetkGoGejFTPwupwUaybb/boA+Np+VNb5+NF
8+3bnRA2ufYnegDjccb2ZttjlHCEiBS/e5k49HS9TIrkP4xiiEG+uvstmkZ+EwF68jYYEUerlhOW
IAwMg27YT4M3vxle8cr8SdtNySA2EP4DXKI9dzg3JnTYXVSRdHb/iTAzXeGBZOOZvZomiLn8F2PP
35jKBpt8LjWCW6ORcEySG/b08RruM0bzZLof9z/sjMVy0gWzyAhnlTsR0i2q5ER8h7Vqyn7TQmlB
L+5hLiSK31pBkOJmzn2cXNQ7N0v8V+ZZOmtV2ruSzgg/nA5mPMRbagVSr9ss26IrmqFGgcxjXszo
OOyTJ40slaTk99EzBDupwvrt5YQUFIcdP6Xh6urwXcP19FhkdnqZ4mivmJq4ZRA2Yk/LQTE1F8sO
jzqRRaaO4ZQkDSu+sNqwvL0WEXFlRGY1x8HX57NOhMBuCUT8WgTcdLXZ6J/uHKBx+CybMn/CMqQ+
Oakd78aKRJQlJFxCVEiuqArzj7KndmQYEpxBwT/v+i7R4T5hMYV1SA5CcJ9oYj3MMKbHYLJv0Nvt
m9MVfzaVia4zX4990p7LKO0eWolrq43vDOdB5sfjZFGfkZowCOl841ZQsKarDrtvMjeiX0p3lpWg
oAYExn1Qa8WHZpHI5YSIiLCn6oBx2ejZ8hPdbH1m6YS7FkJIcW3KcB5vL2pojliZnJBQz/fq0COb
6UDwkHTOqaTzgo2tp6xb6q/7V0Tu2htsp/ySZtCB3dLRtikhoUg4C1CCpfQPFc6f3bHso+at+VAQ
AzPgF8Rl0baCG/dhRyxrMFiMGeMwdf9vKMfU5WC0zsK0ZyJZTF4dFUOp/Z0OnhkeZo7YhyXbRE4j
hd9bb6U0YosAUcN0FK9Ng6DLRU6+V+vMtBgWZpJNf8bpwl935Kbhq9yIa+X5sPf4LXWokz3hUPcP
Ns8WgZDQqWR3KByjuB+JtMPsJFney56k2qiyT20tIFxYWIaSQU2NpTa+3OtyQz8N6qqwPKJzZWmW
vIQZkjwbDtzKhW61FXAS2k+yxbNNk4nmUibOjglEuEf+g7yrClGqpKmbrluNLAe4EVtVAwopzWU8
9ytLOe0dTsljrHNilAEp6FjYj+9DF/6uYQ8SFJq77W7oUSLI77nEAQuA2XuN5ihlzjUzp016peI7
QMzQv2UkJiqRm9t0v/Cb4/xNS07xJuLmnkmXE+DAFyicD1kk7Ac3CYaz16fVNkupDQfG/8R2WUfF
tdAq/UMv6+bdsR+EJzPZpJIg1Ip3o6nf7BgKcCHdOkii/hiCGt//xJ02qGYxlxEcb4c+J1l60d2D
TrbefoBc9Ibb6cosQv0V5ZZza9zhQ4cVhamcgwoAoSQBgj9w75d+r2TWS/qUV3mY2GnTdBx5i0Ca
BU4BwsXZMvqStKxntamNxVr3pcP/jBv0KpNck1EOOM06rl5m536r0psG4hSeUFtFYrK8Jh1XTepc
23kSR3WiavJs7SHeXKb8qTPb/CpKSqNWYqK1G8O55zJfwd2KVhiAoboxSExS1LyAJD0yv42PEbsM
pi4uwKYRiyvy1ei+Cbr0u90X7QltrWDN7KaDwrPVxiezZErFPoOls+6lEM4pvOohyYq10sY5bdU+
mXgIk8ktT7tB6tt7v74rSW3NHI4lQixEqrLSiUkSW8gg2QcWlU4wFsXrCPn21sUGoxmk0+XARU7E
ynwKWA6USq5xy+qSezEkdi+qPvTQd3fp7FS7xPIuzJqCRyUxKiO4EmqPeXJOCg432LCFeZBV9DWV
HC9gp0F0hDb8Ar/apninvBs2uQrQhtxLmvfjusnqYKe+bzch5NcTJCOpNZUJAXywvl6X6IOeMO7C
CuLvPb2xjMN9qVow1yFy231N5Fecy69YbSDJfdOTrLkCyB96IYofvrGQKub2f1VZYp5RUhCnleTx
yeMSviUYp2/CGPsGMqNwjWOFNkQ4PqoZld3PYGsl+qViEXSTESmscTATVIe57cs0N8HOm7miRsN4
FN0UHPUC9bK6/MLc2mtk9mw8zSIpxtHtG4MRLkEpO5tat97TZIndCElpJXuEE060pEzNgM1z21tP
kfgZRISXuf2naiLVQdx8OYv+s6RpvijsfQx69wLDDGpWbV7v1d5i/EbkWq2StKZAlWPKmj7mfudl
ckfoEojfVpVXQafVV2EZP2qjnX7Uy8M4d95P7ALwwZuwTr3POw2jrc7BCMBak1B3J78A5u9wSJg2
d4HaMHmH+51qxCXXY9o05h70bKm9dcdjZ+b+uwVmcWudzVgS8WRPGUQEt3GfHbv+UN8Ymh/WKOFX
l8FKvOe8K++PB0y5eM/TN9PAqEl9f7VGYpjpFm9lKZyHuim+Q55j5fDK9rGPhi+9hRnp446+DVvd
uDZ6D9ltPE6Tp+280POemfk7EHez6Yek8GvcEF7d2M1XsxOPD8i+yrWTz/6Xm8HGTpbt6Oflq55C
ULbK9L3xBusDGSUFlmu/hVRxu8al+mmkEiUOcsJA5GEBlZH3rcUH5ZtCRpWndeZzNZsbB87dFQf9
9gHNv6xokaOqwzhI+nXYzQ01GoBTHCUfQo+NvU0c837KIuu9r5rTNFTJSp/oxhUVjb7J35bl1Gyc
2mahaCCNIxgIj/2UwkZvIcVTdjGlbz3GWVioV6vO7OQzHNuzdo3y/iOArXTmDgOHXZ7b6vSPzLhc
zSBLp0labZlWNp0t+RL1bBVl/SN3UQrp5g1RH/4tSRW8VdMHTofVh9sZ2W3G9XyVCZE/xI7zq8+9
jCGzu+xqYc3fPD/6DEUBUS8K3CdidNGMVPM31qB/v8qe9fCaLEy9J9tFrpM63sPy9x5Jin8e+2cv
EoLVuej/vK4M0+pqCX4Uyyr2XsUIbEhbcVsM+p4qr+sPxyBINYbVqLNoXP2aMHlkOgS1dW0BlQ4e
577QqieQ5Yut5+WH7nMyTgO94zT/4NH+qijBjTN/RKPnHuy5hOyS8WHWtKjE28v7OSnlzCMZ5OKy
w6G6q4NAGng4viV1QGZLCo9mmvNXdUXgUYwKLXSLVVBV9rnwkHOrcVfk9MWaTAh5ydfRdiI1j9IJ
A6oE06SnaQBZVHvqMSEfW+Rjai/xo10kQmOldPIOM3YGb35+UoedWZ9wGLc27hQ1m0TOF+BQYTtB
G7QLMwGKmk4tegpxQtKMh4AOE9WfMeAFHC93+NOKlz7j7nS/R89YnIX4877kpG6/WPX01ehMAAja
Gl50u3f3NZa4a/UkPnEj84jZwrSR6ioScIbh0DEvGWA4zB70YNO8de3Qn4d+MLYNsVvrrDKMfW8v
ZBY1evtIwC7jR0JVOJFnG3w01fZ2OGUPA3nDW8c321c9wEQ9ywI47Gb8ZHmjeWZGZ20GSTPQsm92
FsSfjL9HKcvFuGfGldrkI6aO/WLmenB2M/1dt4ftCJ0Ks9H/yMJNMRibqTeaw+LABqmx7qddb9ZJ
nFpPmmP+biRzam7QtHM7Z/5h19ZlIdJHxLb7F8q/tfJdwkQAT9Jat/c6kbw7kbQJ6dodARBSy6w2
vQOrMwuBkuZud+9bq2r0/zRwpT5IG+z4y2exO2V//6sRe7bNYsfYIXDiiQGpW+ktzabHaojxmTxO
BOOO0meN0mNdfMelhL/v+LiijVwy5AERARHXpwhpOdJRQn9wMm6+wRwb6aR87w2LglUGfxGlwZSf
R6i2H+Ngr2xFLaUxOixJ7G+1Er/NO3JtOS72J1r7qET0iVTSN0v4rGv2dGmMv5TQEyijXsVBFB2E
Of6xPMnsBhWjZRYPFqrtdWq3nby9uLs/UDjcNtKD0QhhYeOc0e0OL3IgO1be8J5FE8PX+FkNvRwD
m08jacedI12CJsbRJ0iwG2fSvG8BXiq7kUzfgz774o2Eqaew49e50307y76ViUYRJUsb7to7woLa
U7j4hG7gOAbkwwnMXMxkfp/XqEB9cloR78bfF1sL1p2WZFdz9tuHym80jJUda5NGDrXYosGH1fP0
gSszRl7Uv3ly4AHqYUCbwwUHuQJsR2kegqwc3+agea3cjoQiogrgeeavql4YFw9yOUcdYQuYdwX6
1pnJr16aDstdyF7ELpq/+zhZcR3Ckq9T3NLNOfyJEOazy8z+k68wXMWjWz6OBD+oe0EmXB+s3SJQ
PDQlP9sevg8FgkK4FPRgUgijxbSbs1eLC87X3ht5RlswovjYMxvYGQPdXt4M2lMzW9F+yazkrPk9
GMyciV1miXLrD523p/G5DJILDWUH3yc44qTRMBTiPMtWicGSLa32v0UpYg5hDf0HnMs2BDdIR0+/
4K6QXaDRgbJIC6vadq4GrKt3KLf2Tos1mHbCpf+qgclw4LAubT4daJQ2ZRQcEVSZv/57RwjvEo7o
ezRNdpNG3l2DAuwFb6/4hCfKl8ufOON20T2HXdjd8MzC6akmrMOiGgxjtz1VJp/PqrT22+JmB0qL
7EceINYXGjc1EQm0bhgkTUJacI16v1/knpCPqT31WBTBw9e1iot2CMj8bOSdavZOigqCM26thXzE
qnvs26x5TrPyUbTGcIVSj+exvOoNSNZ6kMAXsPzlMXc+UEQM+EdGzotfjyFs2HL8Qgb5QPi7R9Q0
bvs++ZorGs8XIIdw42eBdgwyRChDEubbRhb6Y1r6N5BTIARnN/Xc2Oce7mrTWMN6TvBUMBlRcEtg
LJsM1nNg5fFFQQ784sG2F0hLRxfP/9CMce1DBbQmunMByCRa4m+jQ/QQ5c61SfC0mmzHjKr9YXf2
SvF0nd7+7Ho3eBeV96t3jHntF9N8HzMauDU9wH3a+1l2fzWSh++T20/vwYJjKddNf7VR8d0HjXMQ
bNIcSlVcTstaXUadPy/HxjWWNZEZrw5X3QtT92SlOW3+TPPrnnIf3k+LavzLdD4s620kv+Ezq6f0
4M1YuauWmYerIMk+axzVDyUdyDoOw/jo/iT3p7xlmYmBl7ecNOEWxwaPxAcL92eQQi37DDQkXhU5
5y1MHbij+u8hNsanNMZkfsFhGlJL3R8mNwWUlXuL2ovgod+xCzk4WYm+g0PFbOZ3MXUxUmXCo73B
1Y4KOA2Xtlqz1BUnL4WXiWkNwGVUBjs7IKFOFSl+Z1Zwx/oYejxVqzHX/vG+xAvDhydOrjy+dq0g
7aDuqTdWrZnQYnNbe5HOHOqrxJCeCzGtfinPuLZrQvT8Itoo6QVGlK3fGFgMNM6hrP1nRU0UJmMj
NK7VuoxHgXFn3p/VHrzp7tA5C3Zi6I10cai4+l+hkcGMs1MP9LRoUiFJXgreyZLuFLXRhExtto+D
3ka7doT/lutjsErQ4jyOnfDPeRx7mzSssu9xuQ4zzfgOK2xgyYRjE7QI8IOxzP88oWOLb9v1WbS9
sUmtObqmelNtq7gLV6qtTQpmeplYTibTqSsVG6am7QGeV/m7dKt/7UxZc0gCLbzYfY4tYK5Nj3YD
sSbHEGMTQLMMkQhG6XVo3L1bRKSAFMu1kwy2Rm6M0KrOTeKcI9uXuTXRslc9x+IJPEMGZ9moQ7Ji
o5fIJ4PRyZqzcvi4cxpnvMyAzQvoaHI2YSV2e1aH9MrGyRj1eK0eS/qGfG05xUTJ2p1rWxBrBQlq
etJn3VtHyZc6PSoHstYK86XijD38lgYYDTlT64okAhwjYn703BmeExvlozIGUZtQEu3aqieJpql3
kZ5MG6tdoLrN3Z8yZeCkOf3hBKSdRTRuslbYyj8oixNOzSq0jf6Io9WydUdbA34E+2hiezzHbkdE
lAI/KPegGHgXbTtpYfCiF0b0mnIer8ayA/ebhXiNS7fcLxI9Uc8ywI4fspRAbssfHiLRYhBqGEfS
lYtD6S7x45RijaWTOfVtLpJ3EZXajQToeZ0X2TdcU4OXpUbONwvIMDl95JdjkJlECua+RPu7j+jq
TzU47Oqf+17NvHvjpmm38nFeXhd+On5YXnVuWSnf79zs2kiRiVTlWd0M/WI+mVlK8kAsCAszxHyk
LcAtmJOkMnJna5nZfL+GbYkMeFFyqQfHvIyEL+0plXE+FalxaNScrtKsm6kh+Q6lv1lsTjucs/qd
un6HstXRjTgewROYvExdB5aCk8GGW0/1RbbzLjelD5ZicHhKOB4MYB1wSHIW3Hz8WMZrXNbe7V5Q
VQJNhBrQNlWVbPUgEKuq6Y+JJ+40fx9xyXbqQ+1ImSLe5ePD0q5NdLgfVewXW2fouKGZ2v25npEw
Egw33jvcLPhiUU462C0WbgrRqiXEsIjtR9ca7d9hT/YH5gQ/56xrmSprHhEEoYnDn5S7g1WvF8ZN
D0oyYcy4ajuZZ+yCCq5IkmmvsU9ZUZqg8Uo2ZU/uLh7j6s2otf5SMXNYh6XzoSVR8KxF05uWOPb3
Ymz/vVOX51LHD5Zoyl8Frgt2nTCkJj6FzKTW/KlNxfdyLK1vppOUjNfm7sU24cVYgd2fi1A7FHme
Qz5vXcR5GswbPjXG15KDI/ci+Vgsn/336/IxOEDHeUuovHahl4SPVRy2m6wexRuh23ChRKt/lnr1
KfTa+pl7xhbaE9YyYXt2wgwHv9GOLklOjJEDDe0wBSZNX03P6WEgfaC6cA6CudTjSGLn2h0xOi4S
m54z6X9RhX/VzQyTrUqmPbVy+DA2xTdLgY8mmoJl7ouNOiQmDv+aql6DTk7PaJ3xYqnJwowJR+ik
oAen/m/yADJ9de3GIH+tQ8airVO5BzOZaKkh6h/clFZJCEn0MMy/TA0QRFrryejlOCmcz7rEOADq
QvPcpW61y+hqqui1Nvq33u+WvxZc41ZxWYiHmQX95gWYCDSDv/zVhvPD0Jfx2lMcevr+u093oWXI
fizxQwtdGJR5cTG7BUy+LiF8UumJs2M1yWaYPUrnySY9Bjr9LWz9+ukuux6i/EXxc5gKBNcqNs7q
CJC1e6YMvGa1du7LYiQ50G7fhsFPLwa28s9lT8OIVdEKZ3zmEhGR1gzHH6w0TtfY0WFD7BBG7bea
dGqqt8xvujMmY68ZtixnwHtiP6U0B0+qN73Pmlevh+0+FHO4AdK51eNQ0byzvDdxYZ59OaZVhxYa
cq917LUlnRIH6YKi9pLWpK0pymA7p9Aqu1Z+K/Il6okUXJJZafZtWobxprXwj4j29TfKlAsS+LyO
wDnOBmk74Ri8OiNtgNf72kUNzy15GC/PIBXVOZF396FHaNjaVrxTh5nft2fPIQJrcYsrzNLyEavt
5ezOgXT8wC7QwjJu6xb0U052VjoSQrvqfDP4Ijk6c3+kcXPPRqdb2yInBjngCj2rTeY17n2Pn59M
iCLXt1oYokFdBmLR6qH9zy7e6HgiQ+eYhrDAd9kcrniydlsRh9rrLFreXRaWP41ywRZm+Dl6nv3u
9dHz7InlM3cxyKyTLn82CIjbZYORXBY/H6CL1MNWmYgh6DDOXkVWyyDBC8RoZD3VOIyqEwYkGwsM
7EHUmSOKWdtXIfM3jUQoRTOIcxZIaM4cSg5C7GUo0Qt06RGQInVM9+LGSXiEYehv8SK3vqzyeYz5
7jpL+0yDHN0IA3u1cb1wWQ9mEezvKLOTRw/NkB2brN0aEeLECguP5zaItuovN/KoCghHk8WHpof5
rsnRtwfa8KT6dGsSzb4eR+ZcLhVH0bb6lRBnJtWZWcJPoK0lqrXCK5fptTbG1sHIAmcbgARbmhh+
J/O+I+ia/GQjfyYveP40J6ZZONQYR0Inta1fHqnY4RZJ/CoN3Icumo6KvqE2ulaO67yK4n3XWIc/
M8wFmgs8ZOvYtLhfutYUXNNBN7dznobPjhvUa6fvnG8irr9mc4x+dQZ0qr5COwtGsDWa/oEbmXUH
jZGLlpvKtLq1NgE5DYaj0Y3h5B7OTHpFVT4V/CiXOQEVUASAvw9poMID4WjzGkGeexFS0V2bk/ZW
IsXxJ4FEWSSvrayS5dEYdMkr+u/jfW0rMu9zAKk8lnETbDrp2tUs1EDkSBFtCxa2yWRX62eYxolm
+dXLaZuTJvjUYomkj1ABSlaAbXz30ylD2Mc0GsQ3xzv1WrXhxziOTVLdnAZQkfg3kFmkHI/E3B9J
gbIgtnGUOgUWHq3bIIUkDQlL4Fsj7+I6QZA3UY+PlbF4LUGJya700S6znv6woTBiRyEHdk0PwNVF
vbeZyHuT71r97dlbOtmIJTQ4zXi931OjzDIeA8PICRgNWjou/kxkQhqDw4JdV1HFxEp4aM8RhH4N
tnhQZ4EiHwdd3V/q6ZJ5kIakCW8sYal4Io6KvsgEpr+lMHV6We4OHbk0g+f2iImoDFEOF58M+AAx
pf504PTxYE5bFfUtP1uyjbwGU1ZJZVYE5lgYdE5j2mxaJd+RFwfQAoCliR+iulaYRprHCka/kdLJ
J9RkINeBxOj4MBlrMtZfJH30LVy4ADWnF3jJ1vS1aqe0v7GuxwgOjG/Awd4fm49xMbV7HcYIT5xo
oOdVUdrDo5aQ7fzPHoqR8THCNm87V+k6wPT9j99iKm6wk/DBzsjaZCy1rKh4fFibGK+S4VavXLsv
H+nMhxuQ3AAnrBYYvcd6uavHbtkXXphu07wzNrXe518RetwgAkvTbJBbtMDe85JD5G18PT+0S/sy
xFp49qk61/Ywd1+RU18yKakOI0Q8na99y0brh1NSDDv5o6KjV9L1MBsDzBFxnChibAtGDIdRL+Mi
Oss9zWZFiVKInepQPaFeMg9dh7gqF+dR7v3zrIQ17/+D++v65d1A6wtOELVPoTWRz5cIcSwB9dZO
zE+RjANNHf1qf3DCkhkgmMMBPDJYKQGkDU+bwJXoOdLL8eUPsDkxcg68R2da+tv/WkJ5SKuezSZF
5BrV1DHt+M0e3JqBTwAlLIcwpIW1vcuz8n5/LvzFQXyxrFtR79RVH49ldDQC9E3DUI4HKx2SjYpe
yQb9JQCuapA9gH2MUfubkNPwl90/Otmw/DQCe1xR+//BXrsZ59Vxbh9KiacNDE8+nA4JjDRVqeoV
ant8rg24KKnlWNsx93u4FxjOjTbnegxee3XkIUgAbUW+bNGKLXu319tDIyG7AW+7N9Pv34lfzX+I
xf8xju58HSxi4BXUnQ/Nrmcetm7MgVZTPagXxdZojfGaypcE4NFc9jk54PNwDsI4/xXl05krPP/V
ht055Ue789HguG4aT9hH7jH4szX1O15hxaMN/PNe50/qfU8V4SxDk0MUiZ7VD+fnkY7rQvjEFNfc
kHppnpIKiZEZsEB0M8ikiGVsY5B634wOEpPEiTMuNQq1/KwlonrRkCeiCGPGXqQZxvwRQ9TimuLg
uGk98jPUX9YTIGqfOZgWEKhrzVTPafIMyvpLHwnncCVmHGY0yNRmyTXyi/61Ho2jgboJDy7jdSK5
4kQeBB2U7OerWsQnf6TIUDeWOHOfxkFj0qfu7IaJjKzJRtynJd9stL16nwx8qpewD8wPYcbuFXEN
UbRy4Iubn7dpRLwN7FQ/RNJzpHSm36rqlCVm3mEGB4dm2M9MaFZOSKalWnmF1ifnpYVgzLhFxuFO
xX7GbOhJ2FiUyDVMHbmsXz0xulcvHLDf8OZo4zggjamffpdCjN9+xuQZbtkq0KzHJgn9m12TAqmR
MUEMPGWj3+nxzRqZN4vJyX+4/q5qzPY7+j4ydOULJnzHad4ZPP+fL2ismIH2ZB//9SLN2KVZ1v3f
/y//eYF6H7j0RtfOJ6A+pZQbQYpXtd5on5NtjlBKhKR768uL3cP2lI8nGFRsc6uwjkmFzrona0i9
3kuYzrR1Vu4ZCnfrqSTpdPaM4Glasr06I+N4af8sfHioHUdob7SOsk+cShfcv6k/F53sZB+yxCX1
sAYLZtc423FM2R362QVgVv3smoPrvqZJgZ08C1Dyftccv9+49ZQ/pBkEsEbONyazuYnCs5Db2IDe
1nCZjSi8F3fkds37osr/HOa4zu4bfEbnOJTOMnoMR8UnmNudhk/dDz7iXky/MCNc1yFQ6YpcnE1a
U0zF8/Rl9Zp1bj2T+E6HRbI2Sh/xcRzSDcMLJXEw+Bh051rVTvPT6L0PPUuCt6AjLwBDSGASLsaH
NGZymiLAWE9kC55I1GzWJMkVz07g4I0+eelFQFQ8I5ZHlRf6zmOfphfMmeEwqdlCw3fvLV+GGA5h
0F1USXDv+TyX69lDpqR30cqp7O7d6qfqVEuzMbrg9tYtNFlqpGTVVvhE9xLh1OKk217OIn30wjVy
w8U2CAAtvOlKImq0SgNiUIoYfSdU+xwufybe1R6tfvRnj46b6r9cIw1CFoM5x18Ciu+iGt0FQWxn
ksdpDlBwg7os3tE+rpe5+tJVOAmM6+GKOWGilRhKYJGCH+S+bjXyV2r/UW3awL97h/hkdT3kxnKK
pqJbtRPonCr4PW3U6In87/psSE9F+axLs4CkJnW75VoHqXU/VxZgVK3T7I94CUkZ5zShQUKe6ufZ
gz1h30PoefVX3k0bVwpeQwq+lWcn+ivh1/bOhUeU+1GJ0BFmLZwSPkmGMG0d0M7u8joFvZasrQ6B
9lEdOkwDyb61MOWfqpcuTvMfCO9QeVFw4KgU0X83c3wKHa+53whdt4pP2Dn+OXSw17+vDrGu4XOR
pk+6wxvW5ob5VUnpjHrIREIgXAix5VUtHeiSw1PyP4Sd13LcyJZFvwgR8OYVQFmyyKI3LwiKkmAS
JuHN188C2DF9Z+ZhOjoYxSIlsYpA5slz9l47g7+7rdwV0PVQWOnPP5B4+rfL+O6ynbqievmoFviQ
LlYPePAXc55LtFLUThJTELTrFDNquVgnySELrCZhYupEt/bnh4oQm4iJzui2iKtFMtyAtPvPT/OK
BqNCQkMsk/SzjBE8KNmS/POo8i7sQsMDEKo6LMA73lteph1HS5anrtSNu60vZqIgyGoluQpdKvQK
lndv0duferuyMjvgTkMsjFcAQNf/w2IwXP1/o3yAj2IlQnChG1DFVNf6n7aFlnYAvgElPrW2Yu20
qfaey8hz932D4hCSkPecOq13ajSaQdtXkQ7PaFyir+2LMJXth7oXP39y+4YW2ukCnHNvockKt6cW
slvm2jbufv6MR9S0zZTrvH2RgRgYPfQEh+2r//7r21c7YrlOJok+Qe9CllrG3uMIJ8bHHI3UpJVP
24fGFn3I5u9wsfBcNtGNzWJ5ZBmtfr5D711k9aTP/Pwpqc/LrWii93//jhG8GjVOU9zAM6ye8Elm
50YQRr99y9RnnIoqMHW9/ZTqtbhssh0Tuc6pVgWJHpumrZfmk2YvdsjQ1dwNhaLhu/WcmzEp9SPJ
uw48Op6jebY25pHf4bo5Ie6J7DMQhRzbZWsfEgZvQb9SYJOe88MQufKoNWrBSVLlhBJtvM9qQrCn
NPoJLQIaZPaoYcj6E8q86ULGHByQNMv24/opdE4y4SoFqf6X5UTjl5u1RhjT7KdV2Mxn+savqGra
G5Xx/UOzKn1bvT0X6n1sGvMnI5fI3+CvEMyOtY00EdWR9tYq48vWJ1cNvFNDNeNbielueE3jV1Fi
EC5grJdtzqmbyU+1axQ4ia70qsOG4S+6NmcbAKE5ewxn1mPGknvnXlGtT3VAk+OAFaJkJyQR6qey
z4tS2Q3u2XXSzD00Ea7INkrs0HTa19IeY79Ue+DnZfSfj3AW/Z/n/uP7VkNyW3XPc1eWL2nBt47Y
hH/YSLadMnFpRVitstyczWRdZEaEtRYmbAAB4sJ5wmJyOx1/SPNaRoC9qODgoH5gHaQr+7CMyXBh
7a9/sCO6xKWe2/Z75bhFuEm0sDudFHVkzS3n+vRjeK56JSBMqgikxhGsMtBUGUybVtGyqsRfGdzc
Rrr0BTIdCBVA4seNgVO50Tvvb3SzPWWSqg6l4NS6hGptw8kxnpXTMtQd14NuvJSTVE4lo1As383v
SmidzukceiB+j2gXx6l1/++jWDLP62p1OKurzdDqFUEJMRtn9O0/cm9lXgBvUT4R3WxIf1N/b885
BO0R1fjV0r8D++h4H/WyA6iC/TvzsNdCgf4Ja8hih4wIVvTY5bzbpPN8sz3694PaONNJcbuf7/j3
eTvgBlFu9SbRw6616Jv+N1sRtpIaDgtBF8TSOnedJ8NN/LvNYpGoYuOnk4kXtZRvMJ2U8g3gv7zv
qupbFHb15vVZckrAVYX1nFcBqm2Xi1qVB6t2W06ic/0BKDTnMpkiCgO3exN6+fO8rCJ3R1Ecbs5M
NXqDCtw+b5/kE6LfOL/rY0k3YEBCokwz1AI4hP/ehsbA8HF7TnTOcERuUcP3ZfAyYgTxjbGm7b3e
4VPdfPy4NjOtK/xKEoLa0pt7dbz0YdFk/gF0mAEOidlWw+24NPV87dfBaJ907h1tKv/ns/UpOVdW
oHiwnVAKo2yL4K2SbEJc83bNc5oYDk48a49Ywv4udKd+iZnyZ44y5WFreBcJrSxd94KfazlTlmM9
1D0olMF44ywdIm+fkdmk7VWLojckgv2dxXNhz9BF5AJ9TtY1B4OcLrQRvL1SV8+0qsrnqVXlRSiQ
oDOJdMeGFaQ0zyjKl0clU1f9BKHKvQnYV7NUuqtISKsk/ec22O6AfLLfBBLkapuqboJewbneAZ+I
fYHBnmUq+66SDqOdVu5BQCQhdcI/L2Uu0aRTmHlJsXwq/YCb3+q80CJ99DjmNoBgIS1qJYdIPVNi
iRO1AznSOIiiHv6uD5LU/nmAPOHnwfalZFRCXav9Zvw2B/IKoXNNF3v9IHrhnPJB6n7UFM2Otw8D
9JYw1PYeq6s+YK8pnS5MejGeNn8W7rb7Hu3vQwRmDPwmpXg27bradu+8dfY4i0KeqargtAyOeiUa
at8YMWIsh0iKTUTh1VFz/rmgzLS6YiQxn0qvdI4Q4VjM11GFjRLqqVCOTa3YQQnXglMkflG/im33
NA3eeVTJBWqsKzYc8c/6OGhV6zPJq04d9zejWZafrMnSJzbL9jZaug/CprnFtq9aqg6BprDN+hfd
KmJs11XObnL3iKXV8bf1bvsQ9SuTFKZGODnTlzR0716H83hP816/sYv69uez/37eGy1asUrUoH/R
99s7pgo32VOzNEwsMLh5upkRb55bd11c2jvAOvmhp3/Sgw4VgFXuqtyk/719WlVs5yVj0O2rhbtk
OM9t5qSWOGyvbcIJeJ2WZBdNMbiOpUMzofcQVNGN/HHaHfyA6M+4kAFYa3b7UpbGe541xilt02C7
Im0SVk5DR8DG5gi07/D5Rg/b47KrzDMYCfYaK2Fq5XVjw0BRAcgo8a71/W+zzJOTUVmoTj32lCnP
oOmUPsPRjpTy9f/G2acAL/jxVgkq4Xvg5BO0HpPfNlF3sDg//UwW+vXTOvOSXTIw+sgG9377ju2p
rUZ2cuOfP2Cn/XLbjughH7coU0hfa2+ibu4QMi/HGcHFVmd080So1Gh3u20NrAs1OTecunFm6stz
UakUXYiNmw2kpxu6etxKh1o3mkscXYc4o0+9mYKFbtN19Tp5G82mFdIvrb9yovdMBNpl7dBHn9qK
dbgebCpT6wWAg3mHpaD0ZW7EHLxiDyeHPBVJPe11t7EA0gBi1KTyaQmwHfU09+cfEGJhIbcKy8h8
azHO0WyrHzalx/qZMRHjkRu1dWosWkW2i9LA6qwmlEYe7/7B3yObRQ7EUKDM7N2Q5drJTSb7CVPv
+yZqHCwYkJMNTCDWyvGkKSm8sDrfkRXnvdVEWWyGIqcqrhqj/Tsnav4iGaz32tI0p74q5PPkxhB4
OfnKGdYrMvf+CuCmDwH5SnxAWsAbkdwVSK2vW3het5I+5GLxM1ntj1+JaAc/djL1F0gecKyUvNfB
8d4SRjKHFD/hj2pSZDQ7ypZpVwSGKhzbiq0+xXNpV+rwW43zoN2GRQWc8Mpd2q+onx2CaGv9SY45
HDQFKpUlF8XfljxtOzardGXCcaKT5SLpCzZVr8PxdBPnbc9PeBXOZZI6bMx2tzdF6548r7AfgLL0
qxmWsm563l7a9gHzSHlNE+8yKNilExM0VyMwU6c5KgpHzYwHSGto/G3a5VMz05cky6kVbgUCv0u8
szXVLyUGhsg3i3Y5rzZnvxKJeBxaxk5Wp2WPYABQ1qwABHPZbUV5IrLqXiV4dduyiVTvDiZuSP+n
KDdT7WQYrSUuc8KlN5rk5RRpB9Fp4ye5qXfZWB/2OgmcOwm1ZXa6szKhlliQXW5mUaXpgOwaIjts
7qxkXs+QUj+CILmXq/mYhLKdTRAhzARNYX5fRWy16XWp+xn6Ft15brbuFEsa7tujxeKIXGNdOiye
/LVd1qWX53d1NPmNgpo2TT1x3zjKcj9ZaCF/XrHkVHHJ4i5+anj9ViqVu0rl14eComTANMn7//UI
CFdQ2GS6rAf1GzsqMeeWLTqnIvZ6rH46Lo11oA07PbtIM7v3IuN1k+mqemLv+7FQ9kIfvJeKLkel
Ey0Qp+Pf9QFtsulvLHDU8t+J+Wqzq61ZQ/+I/2B7Pb0R37l6bgYautCTCTnhsbPoGGIDbq8/oatt
JNaEZ4TkWA6m704LpNQyBIYEJEReVl31xspZDdx5X5e6+0Ig3mvbUNmj+3eHRycTM1ZTbXmw107x
Zs9oquQQayOGodgEOtcUJXk7bu0bUDQWLZ3v0qz758MyGvMdGta7RWTleXseVNc/X5wRP51L7ash
z3GrYE1pdLdmOzS+Ftd3m0gXQgBncN0YH3tBIihU/vgs1mNiTzv4QDxm/+P37xb3Emf8TP+yd34A
PAy6gj7rQe+L9uuHI4JV9G7W+y8OSQK8KNr2uTvXeEqfyn5xbxJH/x68sqT3TOdwadB96o6hhVsc
tFWD7NUaoDfT0mp70y7NF04TwTaP5lSonmppPOpG//0v4ydp1PrOIY5+G9+NmtP9EwBsNgpcYQcD
WUT/5V7HIHGjJHT6kJ61QR9HeSAXgpEd07WOQ2Qkt01erFIppT2paX6Xohz44QwVtH1CwgLnva0q
BTLAfrnP1Ea9EcpQ7CDav/7kYsQsfVrz1AE8+bZ6XQOQ7wx3XlHNe1WizOz1pw4NM4IUqV37RQNu
68WX7WrFDOOSKt4ijDMJHo6tNLsl9eA3wbPupZkhh6Y1ehm7fJ803BO1JcCvxJH6kDEzGBQ73oGs
Gw7GKiKIYG+FPyHIUQxlgBrtP/g/stQo2tvoUNnudNqaEy6wySLyrFuVFFbo1gpCklWnNkxe5Es1
0ve9NG71wiTJVAhIQZXq16VCInXZs2tR0PrlaN+b4pfXd8yxYwvyiffoDXCQ3TE72pQCXVk9pZp3
C9H6YUIvEdD6t7HRLo8TXT97qLywKeob2MxcGjHSDw1ZjzLY884Y2ZP6iRD38RYRvxLKlA7rKKEV
MVvPOzgJTW94xE6ZIRRNMOSebvu26+21iJ9YoH8J9I7b24z6p67JJlwMGn6/7n7RPSd0skbsVXSF
mdCPc6pZWEWY3nY9XpaUcXE/uUQi86/cToJ/1y2AarnLE01WLIu1BycoDonvMo/52FuB6JQ3KFYP
Ii9FOEzCQQwpSd2Ny9+VpWJTxiRaJx4Ob4agBfG1fpwa9GBgOagl4uo2mZ8sr3MPXtHB0Br1PUeM
82ga08lqbETYJa17uKyB6hkPiRgLvwP5GiT1HAcTICWfm/m5WFKmGVX7q+oRmIvPXv8EbgqRQOz1
cgqk6dwSVpSGAK9JT2e4i6VA5xqJKtQgzidAhqNTqG/r+0VcMIDBxIPKqc6cu+i2WBRmu8KiSGrp
Y5yciD+K+vfBavKLqfbDPrfABjmq3HlV88TG841aEtoPsjy7/EbcRhIgg96IjQIDIypOtzkzy/p0
G/uOuGs/4wrQxgJ+iVKcMwA3gbKMX7TNfJmhX2oLp9nP1kKhNhPy2VoxCSKzc6Ub8D125VuVOtd6
NcG7bFWGlus7oTd0rJ1hhFesXr1GOZOJqFzkMJ9imiQUzxpO53l4GzgoB/XinFVZ/LEkt/poGKFm
m7/6Uj6lSQkYudf2xRI9K0shQ9NdfygDx1C0MkImeM1mnj6VUgtmFnpFM2LY02nNG01jV6J/snSk
q5e2Zi/LlhkMYaaJgEKznDwvcPAWkR2cwzs3tQjbd/OEUz2961nSWoyUfceUiAEr0B0lMvAwXaJ2
5jRkEP6tmS/lAC3TbRivTa4q0Mu1uu9wuvBBMX5YsFBucYBCCnN8EkoLfqkR966WfsuKub5gGhvJ
tNjlWnLWk/bJ1Vs0sT0cSpbjt2ZEDFWMOZYZ+gORAec5JZ0P1nMDnJ2tPFX7TyMHgJzQIhhSKz4a
zXCPoqahLkofS4MoQbfN3rGx73H2zIGd1jOy9bWL+M3kKAmWdOZ1kAqcLdr7lJq3/dL8oZIZDo0T
P5j2wAtx6H3pyPpaWWPYclEFRlWxhKg9+3NXWjeqO0tSb7pzP9N81Ne46iVPdrmD90e3b7uRomqa
lT9avcA/mOXV6gYUFHZ/55KD7RNp9FCrDr60IcOGMS6/u0793RGMyttexD4WiVO8kg6XFZs5dtfZ
VlLIDxAmqh46sypeWZjR6fczgklaHYW7w2dDBVNFn17RtqcM44qfx83CtZzHYSdKWFtqylEEdPlI
qUVi2FtG9wIRhUFBax0y2dw7Tv6gaPqHYi8Rx8H0tReU0FCiyBjKO2efFQSkDLPxAtsiuxFpdrB7
l5KrVVBcKghv8ezG6SIwLJANoWPD0zzrsDTytZScTZQYKagS/y6SMeMgi47WPY2FSe/IvPQNPqNI
L9+JjL83eyULbO6NwWjaXSKIGdIlSIdoOciuFbdG/N5FIHLQiwQLyb0BxES/AEG4ygbJZbLzm6o0
2QwnJfOtlJ/DmZodpLd7r2vfc0iNYaMIcEVc/eIZdcLysrLgkvqPQZLYAVdvHoqkHQEOTH/c2EjD
pb0mifXFO9sIWb0uS3RLIkzgmGOxUxXBxtI9Ee31xO+yP9tJhLYgXia2m+Kr03Tep+FQd/TW84TB
O97wSXvAhaQ9AJ1FwBfNu7ZLPkqpjv6kGh+mNaOPi6L3LnbkQaLNChSDdl8r8tCwBvVSo+eyTZW1
B8QckX9InEljwmzBcQekDF0EBfttqKTGGMxg9w9pah0XlXSvyt3Pq2HeHQA1wLG/EQ0eINsbn4R5
acZs2HuR9mpIvfcL7DChEWld0M/KXgUAjrG3H9Au9Om9KBNgHRjBFSsPkSozCamv0oxQyMWtw5yu
hatoTFx+zd8lEw9LTiN/GEAUdr7AgR1atn2x2/6hEtYx02b6o5X9zmRuoAX7pYGu2cmxr4iSSZnU
mJxuR+VZz/R3VSb4T/DotBqGRq/xiBWJnGdtqYmicUlzSL3x3A9U4zOYqaGeh1uH9803+vEjieRu
tnAocrBkgKrTiKoi+RRFfuTO+j6ld+hLwqEjonJu7TH/A/znsVTNccdEwvRzFffl2BrkpdhLHJhG
/SjGYdcL++pyXmEB4rclWkJmNDV0uyq/MKE/cX6Nb9oWdAu2A93vMuXbtpbHYtGvo4q4ihnZa4+w
9HxHS/W7Ko0rsZPzhfD0kMCvL0xTXDsm3AFSCmHUvqZje9BnxuVWxA9mIzf0Y5qIl8z6iHX1pqn7
fGdju/cngNS8AbcuJoNFc4Ks5Cw3Wiqb4CRB1ZR3qlZjAiWHlveS9ZWbCKzarVtxv0si230LD13o
WO5HuaajF1iqWRXdZ1tED45K51oDWTQYHAQRz5FKHF9FzxxMZEglGhpkqAui3cBhDfheHLCfHCmf
nCNirgfuQcK5gLWRSC7+Om361KdRiXm6bP1xUYBRIgAFojZd4/qjLscKZ58gP3tSB3wDFgmKyRKY
sDl2TSy5T3uSd+MsD/MUVj5pt8C6zWHBwbBcCll8FD0UKosuU9G6D0gtG+0jjooGLjlFYo3rJ+3G
nRig745UPC4n+Qz2oKE0wzHrNZhTqqD+GN+NMQOgJ1LnIqb2Wk+9S8x6/0rzagiXiSwF5uskmLUq
iDKd0j4eYtefG9cI6bmfBVgFxnJx6htIBHa0AwVO0TTfY3faKQhydm5UkoLmkCroyQJL18LAsi4r
7OVdEuqyAMHnjewEWv6royXHlAM5pK1UnzFvsKbIZzNVJGu71fuAhk1qn+KgmhZHSSMxdgL+erRA
Dm0H4z0lt8YsuPQNhArPGJTb2d45SiJYuWLcnZJaQBp/08Jz6btZ7HB0JCcmCuEI9ymnU0ktTl/e
6vjNV7yFtbGCWJE6qBk2LvZgLp92PI3JTjjZlYCY9jSMEilOVlE0Y+qdzJzIJ95waSKkNZU+dCS1
ml6mjKbmGcv08jrV7W3s5GxeM3f7oNufgxufFbrut5mX/uFYQ3DeIiUROrxzXm8+EcTy7CVr+uyv
qcKpW9pKFpqed3VXuhgtN9x96Ea6qmRn7vIwJfYwaBcDit+gV4B0FI97HM8p1Xiuq/leI+IzcFxc
G+lrXuKobXSkUZOJvKPuCsqjJA8m9KFARfGQxeYJmejFtJk3CY5e/oT3mGZ9DQOMjVaTeseyW9Zw
0yiJc7wopoLGFQStD31rvTHbzEgDYpgR+NXJNUWn/mbnQYnbtkczQBeuwkI3XNa7ZeDldejV1Za8
ZiV+gTHyns1iX/FrzXTSGPRIOzgJMHtGDQiuJ3HQuuRKwPubaemUC+QuBepgzaEa1XccH8DE3ygA
2Tgvza6/kHsqZPHbzZhQ6Xn7mwaGe9Mbvy0FLbwTJ1pIZ+2Gggq+pFnexVnY+GScUdLERLdJE0tE
qd1xKCaXVW21w8jIazTs1HdR8QUegx8keCzxsT+Pzk1r2i1PespdPCW/ba+4EBDLVC5VH5Qe8Vmj
yIuCQYmYttFfyEAMmcD/6h3sa8XMVRqBbqrLU8utkHswTqyKW9jWL8z1nsr8ka2AYQBloWek1Xlg
mI6luiXaIX8yVJiQQ5/6sD9Q1Xvja07voqr2vX0E2PoriglzVWiq793UdAjYeNbbhUx4nZuVuRv9
DPXa2xACWgqHbmelzosNbT/o0X23zuIddE1YCO+tkPWLq3G9kVV3/D2PxREbhnccu2Ff2Kl+68Ak
V2TMgKhYyiB/WJGk4Bg/sYSdnWwhuICaZ2eCi/HH+K6GRHAdGubkMMR1ZrG7xvY46VWdfRKc0B/t
Kt7NAwrlhYPVAg2Oa0bREDcRQssx8LuLwOO2UXYzcuabG8Rocce/vTDOEHX5Rkrik1d7dmAqjA3n
sSkCuwEoPgqoOqbb3fSJ8jYz3fSFQdvPUJuR2hkRT1FUxtpMcs5GWxV7O00+7JEWlO3pVw/Z7uog
krtOO8P0gVIkyySI4ujFM92PtuzeScEIdCmrQ2GlLxEemGAgstMvrfjTlu4jQoIaOEQ7hZMs5B4h
2m0H2taHRnmRAA8oSih8Eallew9bGbJF1v8xcvdokRDktXeI/blG1aOYs2jXGSPelcQYfeki0ffo
ru6ask32IuIYju/7qOYRIUoripL8CGCNrJFUaSWJrVYfaJGn+2IyOJayeHkWIct5V7+3CVlJqTMy
F2acdRzK6Vql0eyDUZjenfo3CymbbMGC1XIyc1y40xMmPZx6yUiQDWLaOmGWO4gcc0rDcu6Oz13f
XcmiMXHMOR+4C4t8cHddrl5FohTUQ7+bZWCuDpkQVSkuXegdfpQV0xMYNhy3WQPzhO2zT8NKc+og
hbpzUZNXdwK5txiSwTByP7OAjWKtgr1owJk4LQRGirl97aSABc75UBTgv2p1Z5r6DpMOxVSRc7Z0
vCc0etMpXhETonC/J0FwD96O7gEOXWBGiB9jpAymWVHkdvEJhOFOQ/c643xM0hVdUNhMecq3nLOG
j1XZ79d9vJijDyddL1rVUqEg9FjxSxrbNkZc1ouFbRBvRZmtECa/7TtcPZUNO0QRDx6pMYYl9iTN
aIGB942/g8rCVgbfaI069PIKHHLceyd6MN0ZUepfTJRn2fdfGOMZm3LsDcpN475oe7Up7SCLoUdP
AOZPJmhEH/+Qs8oS/MZr/uKe+tbgoYSlZl7JWcvPjA1ux9pmYDvUzs7zgGEykzaxWiu7uF0gjMQO
o2yv/atZNxww3VMSdW/oVB8bJYEtb8orzqjQTib9mta17muVVQZp0Xxjx6eppak4QGxYZHWX7dls
f7UM04amwjabJTsS4g3axX/LdnRCyvgYVlv97aEgdRL7Ie7ZidZjsNWY8c7utTeoq4zk48gLSYC6
tWf1ZRkdaOhgQGOAhrTyKIEL5bnJ+5cprZxA1ed3HYMsN2Z75yhVfuOR6UOfdnko5/RmsCjrpCX+
SpqsNwjafNezCmpBtT33UYrWJ4mnHbBLQJBMMpAwKHe6lk++a6NL1MfiUI2j7+jGbYm8Zz9BRbJ1
G/9VHZMMpkc30yQfciUx0Uioz8PUs49ypfuWMuWMXxkXxkJibrX+kKd+zvtX8Ete6IK8Dzr4UC4Q
xgBKXxlmBkdodCu8H6P6NLS1sYchhAY0Czt1PK9/uzVZ9X6xziz3giZUwZI6YNPo8QGVCrnYLZut
1e3jaTB2dd19uupf3G10gzAS+P0MPrgZqVhFAlMMw6df99OfamhLSCZEvLVJH9MJdZqTvWBjU+l2
h61BEYneyAznlgjUdmUW4PzmSOPNjwDoKBQW+CtLZtI17KcXBOLfKU1TtP1doHWk8LFbgJS7jQo6
kFkfQ5KgS1g0ZBZ7U/yVo8AL9L7hch6WA3o/P/LGe+6Uht1TJmQDas/A5DCAKwdba1/w6mM00LiJ
TMV8gQlrcFBTH8ts+ZWsTl27IEA961iq9QkEzNqPITMdNqbC71/JwYZZiY87OkEIShvM49TpqPaX
2XlzKJ367IykTM9dxs7j2WQl2tPzSBuXY8i3N0jLn7x2CK0G1xvR3Y7nfaOT7jiAP9DfYYodaweQ
2dOxsfPWjwyNH9yuHcaLXJB8B90rQuSgdH8XIz0BphMew/nF8wHWcXyPA4/U9bOqVTeMshfKEW6M
CHYI+dXTTaHVu9yKa9BQMYHAcMigTTRPSGdDmWV3dC0WchOXBQOEfSpwhXnFcs1ErO6kZ9zXFq2x
CRfooqs6vTfP8PUpeUQDcFNBQwaMZNM59L5sp39qnfqae1EIoBZnblapgTmq9JEpIRLynXdDpX6j
jSfsTjoShxvvslImnwBtdnQC6AovFco3YCZQuaoQh/JxqRpIlU6CJ20YnhDXMj+seyPMqaVRPiGN
NlqSL7rsHatFwXGE9ByIwF9Z2zcPZn8wGyyfcxXjTtfXrok+EPHITMAu0Cfk4wntXxsEtkfXTKFK
HGt5b5ScBsAV08h25D5yG/RrjU2IlfAeFmPRAlq9qe8JzvEk9iUZRp2JrdWAV09f5XtwJUjV9CVL
l51Srpq0FqJAXKYvxSyToxdZft1QdJGBXe4ib4LBF0TEOAaNzW8n9dJnTQONnE60MtTpgTn6ykGk
qk/K/mXAHXTu43hEY2ihSRdC3U0O6eZrphpi43CVJy3snR7QrQPn4DEtu5fFMQ6arOtbUOsOLUgM
MFPzy1JSfD81hDcyn2XgsIVrGEp2VZZ/Dq3ypU7eS5sTMK6PYNfzVEZIoMBieBFedMVKb9yCqMwp
e7cE8OEKGggcqoO12MldrHGu0ySeq8ElQiYhAW9oaHON54FUmT3JJGVg6JxZcbBOgUZl6rslht+6
K3fG7FFba+ZD52Av0RDP74sx/cyb6KN2uocMaFebVvrOyV5nsfpyBMXSvCR76fbx/VDWRPM6gcKN
u6OnUgYe1Y5eMYNVNXFB7hqobfriNVzULmaKXdFGY0A75ZCa5r6J+zrUXOVPsRTXROIoSQ3WPt0S
Jzda6Cd7QHkctTX3ck1FJEGbgquy/yCsl8cmHd+tBB2LEaurprYkwoA1Bw3U32LVy1P1wzkPR61T
zlk072lG/rFgTwZt1NxH01zfaCIToJlcQSPsAIIJ35Kn9v7kOjMp6nAxvHw3CoT1UyLWtBdqCf1N
NOQdIiS3Q4Z7WGFLeTRqNK8N/tXZpnroeamdygszTbTaxmvrlSeIUq8p+AGqroTclpIZv7CQEnnR
e7kYHzVvlj/07tqnfhG5awUqqbkBjlTr2HTadVymu3Ky2dAGSzvk9R8VRHs51kdMpcpjhOH3UJrt
bgGP5pdEcqdxsTPybjpTBXzE82QFBAznO7eTSIb4HZYLvS6pQIux+KS1v/hxb2wsZ8CHRZh4yg3b
REwtBUNZrv6W+LNbek5fnvtXxUHfoOkse/13N7lHXcTnHLGsCR3kjEv13m5Ib3IzM9vr2m0yU5u6
pdHyJqGpGPPvRve4+EH0+E3BOg+eNHQE8ypB4AwkwjJsuv5PH0INGUDEwvl3K20tmOzbqqzIvxu/
VCRduFLym76MPrAaxsGywqeX0ryaGtLQxMQ0HTnTTrYMpGhs/MItRoJNi5ckl7AV3Sm6LGJgRcRi
79ZKykT3GnUG2k4J23/JYI6SbkT0BbKOBdig5cZvbMfJVP8dcMkCi6CFQChBQLyORslT0eWIlsda
0MXo297eTzZVum6hmbI9vPAxe1nTDOa1saNvlzEokpCB9gknWVCb0m/tpD5hBnVQDzIdGQ21Dkzq
JgrN5NsdiyGMs1hhlWuRaZnzl0hkd+h4WSM+IQMBhyNABuJaood2SNWxPyD0tFB6IjiemGL7KZo1
avHbFNOLA6YQ7QtTs0axjsiOmMSOVH5jVO7lTZnT0e4RJWbM6J4LhlH4lLlmOfseCNA+9S1Xcd9H
FXrV7pfqxpwFPPdjjUWl3IyP6TDEQdWyWC6RuDrotWCTdpyOBqpvZwdaHzqg4hi7qNYurGrlPgOX
NjeLZESYYM6gSIlz9cBFu96TnrdL0+EBHepApmsBinDO3sH7gI83Wnx22mEB/nXSS3EjsulmRhCj
HpqKY7nRm6i+K/FkZ/tiAnJsqoDg2AbtxWA6Fne3OJXM0zISD2+hx6bdT3N1EaVfj/Xec/RXS8Yv
mRpkZHcdzMz4YxbseHI+Dt2E22RMmADABZGGRqAfkjRT1+sdovvHUiI8gL56T7g50XwiPUq654F0
dLLNHTew2pIIOwt4QmTZDgxYjbaCAci70MnsTMoAcxed9I5zx0AfdmrH9hi5A0OVCZGjPg712UD2
lc6s6nrlAuKrX2dt/iPf6mSIjvBSOWQJ3fH12iuRqpflBTPxeWlUZ9etJSGpFVpLB3eJ85JCFtHU
gifzvwg7j+XIkSzK/susB2bQYjGb0JIRlMnkBsZU0IBDi6+fA0d1ZVWXWfUGFkAwk2QQcPHeveei
SESFyrZXjP629SxUCQS07RrnpInhnfQDYgTQQKum+91pcG+TGBW75ac56N+Rhewgdk+rQYi9O2T2
IdV9OriDtYXmlYFSs/e67b9o9XjwG9XcAafOKBlc22mOy8COutI6/1ip+ofisfV33UvVRiRUocAD
mGm9Jlk1ndnnfR9QaIooBUk89s2xNjN4KPzo7Bv5ZFJz3Ib2Lz3yvsctI5yps7xPMuXBKCmp5lb+
UTYB2wq0x7tItEeMs4Sx+QnSYDXYUQJn03MbWmz7QLncldcAagnGX21J0yr2GnUz2t3F9FjOWKLH
cRcjwczEa+X54YbSykdZ0ChFD02R1EomLBSfsB6fbTC+m1gl9AL4KoXe+rniQWLloLNSMtJsM7Q/
LReULVxBvCnrpkiIEHDGL2aJyrLpuCONgXKFRv2zC4GSBTD/Nl1sviYIUsJKf6fH8FlUZUXhRNki
dDAd0hZW3ghejw3LtUrzVxvIDiB2c4uGGnlq9FHk0feEIOKZJ7RGzDohZqH+PwzFuNHte26DIAyz
xz5n79IrRrjTcP0bBakurUAfBpjm7FOTWmcxTZrK3SNpz/aZre47cuGR+tI0p1RF755hyKRhByJx
XeYzLMNLky3LzVUU8lCYBU9dbPPreRmCdEM/dw3FYz1lMG7oW0eU8ClsVmJW+O8UJZpunjEBkGrC
c9Qr2wzS6C4qwh81XeKVF89DPJhab6KUGiQAOlTEOQZZE+eBZgcwtpkYqF+1VLTrzLNPTdH125xW
nZLYn1lPFjDVrHel4nbSXG4alIeAiFQWPICVAl3/rnSaO0/VIBXoYaCtI7pCL+MD293jUIMxzJFr
mKwbN0PvfdVGCogZ4RN3d4D6WMxzTiSanWMon7pTfHq68Ss3Pw0Q52u9V5GtJ9WzjUxGAVjI/N/S
FIfBXtHIWTW0f/atXT37nloeS0XdGn7WHarg3Io0OaIRosypVBYVfJfgCNX/ESUDfQIyQCr1gWjg
du+TqYB0tuPvwwdh2W29G7PmpQGyuYOEyKPlb9PM/vR5IkGzmE9TjE+bBc3R1bVgHdbuizN9A8j2
jW61fQXe4zdmgDWjfbJjI9sJVPlayAijZfhRSVIwultKtKXtMP+V1SrOXJ3tIg5ONpiCmqY+7s3I
3jtzlJgrarzYLAaTqUl3sVWcKDw/lo0To6gAs9oqP8XcKS1B0zMrU+T2M7o3KAmcjaIolwqlO6Bj
WBCUqY/6UH3os920cMzyuQSrGFnnyoHqbGm1vcVjZ+6tJrBm9ouxVocw/+r60WOO6PBXEZsgyG3r
geYy+Y01A9Ju3sox2fXfnBKOVVhox3Awjgml1WuflMFVwl89l4fJKGOaIo4N7F9DUcgCo8CnOrrv
ejCUaC3ZqVk0NtoYZXYlFf5VMuzyck5HytP0SaubDXKh4gHZaLNORqPcZo6Sw9PSz8Ac24NjW/VT
G6DH8xSWjMvpHAkhMjTRfZ60jACKeiiEr+xroeqX369cP/1qqzVaiNmelXdT8EDt6EGlojxLT1FM
BF5enYH2j1didw9e6KOBcBzoxnACtl0zPy76YHwZhzxGTFAGF6gPxhdXT9b4FCPkx7MVRdClLXGs
sBrS9at0CS/e8UE3DuYYq9cM1WELW/uau1htaZiZtAZDAmVI33hO7BtFMQN9kUMLI2mafF+K/lbN
gdO9jTbS0d181xlmdYRuLzYOfnrueGjd7NuL22giBJMMfvmGbuP9S/AM3IdsRAfvwy9KLGIGLeQJ
yJIJYJXfh8Al+0pgLvx+rTJu44S8d0GE0HnTYfuhcOeWxTMWRS+lEy1nlLn4Bed/GdOwUWI3OrQ+
+eG+q6Q7ZxZ0yGDGtH794/ONlO6YNxqPTxH9lD5PTGzLmRShS02636VvUYn/WDrO89hYsQ+xPkSo
vC3/TU8YwmdmkIKnadM3EVvGymCKem6RWuB2cckraOv8jJBwO6bOOWXXROsR/60uWGqRxWnujba+
pqZqvRvoRpK6wgfjaHjSwt65VHpm3FBFs+eFWbkt4wBhthb8qDzhPOaDGTOg1x1WJxA28/U2Me4E
eX3BqOltpTnf6noStciBXTK8jYo1cG8kX/NW026Kmc5TcKDfeHJBDFPcPFjkK83a9+QyCdJs6Jty
nvmCnabMLeqs7tJQtnvo6rG6Oz7wPsvDndtRu4xcUWxlcgoSePKflP6xjNtLMOgfKlafj8kctLUf
EhjRYrleSzhV4GXZVnRVvuBPJlPN2K/qX4Tdf12iwtQBFmTihdM5KJVZSgtlFxq+ho7bPOUqTn3s
xfUuT0hKWRT+ledN94mVRERK34/RoKunG076WiHQRY4dqVcjzpITU2AEWtI9jbNjJZPBIPjp+Oj/
IHBMEJa3tFHtA33F8b2J432YARZVQkyUXlXQdJ3D/WJ71opMLC2UwvJ3jWIYJ4qn6hWxLtk2o7De
XJ01VTaOFyOaQdoqMnLgzp0f3+NRuC6aK2Wu9TMV+lYwHuPA3Ei+DcWas6p6zVlPem+f5BBBon5Q
7oXFk67UqD9pygUblUYVRWgobb2qHqoRedgAWXPhEnUlWiwWwWIbOySFG52TbwjNcWEgusGDFYrw
iuIFCgPArxWdF38jgFcfkiL8lCwYB+f/ng0H2oRUye4Wyea9E2YP03wmL2Wj8TPvyJYfqTctjBJA
P2+KbuC8wst0ElVq7zRv6l5AstBi9u32xRtkKm8/Y6TQFNLt0sFUhDB5m9Cv9tF8ipo+Xmk4/vdJ
P80bdXA7gRHfiIiO7xKUoZXI6cI5P0cb024nanRFyxhn/HmOaobfWCUAVEzJVg5fmq0XR9vBdCXq
qrwsH31feQO0Ldpts0Q3VgS7FFr41xZuL22Z6slNUpxsSePmoELrX3JEcRJEzo7HU4YHWl2lOcyc
vyCQmr5rT33dkeE8shrRWvNgaTGf+NQ2L3731uHMuC0fxRjxX3Yt/Z6AsRibAK9ix1tXWOAPDePI
rZoPAtjJ2ujR7CzXMLpt+Cm9fTHA9clqr7qh2TK2TlFSRx9YwEgwC/qHNWP8+GGo7w47/ibu1VVh
NfEPz/whzUN2OH0nZqJ8S7wx3/aAX2g20ZSRwm1jsL7qUdU9yMe7Dd2vlp7V68az2UlJrL7tR/FR
sRhH5BOquPnjUIv0KWMRfXfK4rPx3urA0O7S/o9lZIM0UTkug37fR+MjdfU+M9AmEkeh41jXGlQG
lZY9AP6015Qcs+9jehojdRaRNONR2pqa3LVPwp7ujOXo/0LFVY6Nza4Qp8109AIH8Y6Iumfuu4O8
xdzZBlgUpUndlVssVdFijT77brDAwTcv1aZPoxLPxDfXL+gbLGyiFtyy+Xr0EAvRfMYYE7ZKqo/H
YqRZAwmgOlrz1t4zAwNgy1jTA9TUlDpRf4Fslt9Ztv5xQBJnryDh9dQYtP3Mx96CjRuXsZDdXfuk
ul/h8FjPaTCKYxeMKUvYl5ys6U+XigSoLn+49IFLRZiF0KGbTa/SzFQh2kX/NqxiEKM7mXCsIJIA
pkVsmjSUuI1mIG+PqweFynJoaiYFiO67HozesRyFukfQZT/mVUn622il34rQm+E27WMPWm4VE0Gx
FmijLg3xB28Y/1Zx1w5flmnBipjG/DSOqbWIel9lmC0GckB+w53qroMNZuNIm5E/YmTHgaKqJWkS
qcu2Nl3tscOmTjCb9TzNBx+gJAuD3DnVHb1nQEtryclb0HlefGlipm95NrAHJCu7wqL1MpnaxUvK
6NsYouFvEXk/GKD5oM90FPLnN5Ip3gsjMr6o9On24GyzQ6Qoydv8L+UXyH+Ze0jBwqZfwbKLnjpH
uUrjqVKb6jHOaGYqpWd8gZmO6hbfhYLrbtOwpwUGP0Nz9RbpZRSJuW/fmg+aHqG3Zc12mEL92s6e
KiNhn+NEs75xrLorfneLiBDPfstT9hNaeikYO57wXFZPIp0uckB0qtQ59pWSbVzKAduy5WcPK+SD
9NB8wk515RlCw8ESYmQ/WpFjqYIiLGbriKcwilkkJF1d0131ZZi/lA39+bTNqktlNPlLCh5pm3Pj
7gxPzV5yPgHovOz5TPeDBqP1TIXTehYjq/0JvLAkGoYqq7q5JmpOJMQS5whoN7iqQ1R+zZM64Wft
y63M69RU9Wtepummp9jzoOTeSTqLStN/1btKfRta6FMTg7Rv+Z9hKRD/zX5DGdpWgB6oFKPaoSwS
RG2nZCnlhfjimc4nBC3zV/mWm1b3yzLyF51e95eMff1GNbz+WrD3PltqRlT8jKBZXH7L4m0M7Xug
QB2qqJXOcvTpxY9dcCEwjL5lVkVWYgiwaEzFNtLD6rvj6jvVt+izA/vB6mbupkZMhMQwjHQAzFeh
rahXeiwF/X3IB4YetlsDkQAQNWG8WvMpKTkK9W1qXygdgpNHBQOfiEk8m5lM71lq6WQnQBrMvNgx
D7bQLi76yCs82axOquVEXskTCorL76E7bA4SO55T4juQdYUfb+SpPKiWop2gkvaHuAiGM15ZyIEJ
9NGeJZ4bj+gAWy/aTXL1Yag9K9IYChK9zneyEFyacSK9VkKkFwp/X/3Y/hj+tH07Y5IcjDxU0QGw
6fz9Bq7EpKbPLVoijDASoxqZR+eeGEV2L7D1h9q9LaOukZYozYspfghqggVstlVfyib8kjSm/7PC
OwVazTlBQ7CoLcPu13xiwM0qS99aT9tLDIu87njuMZ3w0dDlAYHaxXT1AspvcpUp0Xo20JyJnu4U
FZ8jo+Xa1P3oTu4FCC5ApPsCcu56bGcF3mS1wd4QwPLYUb54Dp1sCF4qoH2ze/Qa+1dr2KzibWwF
KJjy/ixRlVWnWCd38undzeRKV5h4Fca2x5RLTYvKYadC7jNmP7aXmfnm39NjvRmy8tfsWNd0LMNW
HVs1sIpjA/87hKXSRKG0osz+SBjtLbOmPB5FtwC3/i7/85VL6XW51vAgeeZUvYasCLwg9sG2h/mN
Bg5axtDKHscgI+muyNBl9a5/nthJbc1pIBjUTpxquYhaUjvO0RGR6g53pSvvKl3J8+JzbBHjblWz
NDfUn9qVKoIcCl9/HwDx3Tp5SJOJBS96rTLzbvJ6QlTg1Q69D5fv/OwUWrIzOxUHduEX58o23F0M
q/AJk/dTkURvpuX5r+7ogI6cX9GFyNd9BmmlQXK5IeQEWBswyfkQ1ag0g8qpLvJU91V7Y5nZtvDp
WCiTEVxDlYN8pYfaW4nt89qp7ZdE7a2Hzuz0V5pKZMkVDKEuYI2MffICwXRVLJSm1TxWPejKpqcJ
ZtdfCkwlO8K6MAnPBz+NzAfbVfmNneSlbfX3BSPo4ElGq4IDO1ITWkcV2Nn/Efdtuv99e5A27Gkq
wfRA8O1/MHpa1AJZZI/d0epM+0GPZwYhJUMjM8K72epkPpva7OsLEwQEkRGJrTK3OUOsXorVqhtB
BswGRCOVJrkTLEXsrpa1XwY5+rwsMvzG7fydNbB1bLXyu2bF4sBSEZKBriD/tDDdzWkFFRsUktXg
BnfUUpdFoIVod9uLlzqJpyeZPzM4Wb9WiVQ5xHMSTU7UG2ki2W5IjRoeJVQNMQRwA1BrnaL5VOvT
J6fu3btNi/f5358vzZnDl//2gNm6ZrsWdieN8FHNnPPUv38+RXlQ/7//o/3fipVsppmefVR4+tdq
XEAjVhtBQwNfCA4t+piVZ4UXGUQaMU3vELXQpvXw+qd44xDKkOwmZkZn+kUiAgwtHmasMgL4IEWO
Y6j11qnhblkxbHpUx9qKWdn/NoUuPD3QNoX6xJxhAcFINzzHPR20/ywtVbXHD142b4GBeNsZvP47
xRaypO0fLOsR6LDBWA+Yj4+oGHj4moMLAPYmjP+QDgJviA5ZP8urBC6pYHqQ5sOAqINVJPLgxh7S
ICqDbkzUmQgi/J4NMe6FWzwfYGuZF1PHuzR66TtcdDINKKAsr4Rr8Rg0012jHLybgobpMYnSW2rR
0fO9mx9HASDswbyZOlwrs9nE7fSKO6R5bNAnPUIUextt4mbIrNRWRRWgE68dD4MbbZp9Ww3O1VZT
91pU9bhNfC2Z3uqsEnTGM/+C/veC2ql6TEgOWRmmGV3GwL6A+Ayfq1Y3b05G9wJkqWoPV1lcIhPS
e5i68U2esSs9+k5fbwjVbN+moj6HrRN+GxSbEqrwpoeoaxmiJusiqyU2os4LxBymVnluNeXLwuuE
QFE+KMWY7bD7ljdu/7EsTcKMomQroX+hV39rTS18tFUlugfozFf6pFAOjKJgyyo2JM6r6S5CV5Jz
nWfBvgMh8QTgi11e6AT7kGzVQ+S322To+LMr2i9l8P0XR+1ffPq0ax/21MEO1foLSfO7qW/qTxMA
08bzrOnsaIMg+g+4H1SLTxbkuNb0VLsZU/A9mrKr2njdBTlgf8EIMBx9MpZV1nKXDLPS7LbGmLmS
X9NCtbWM+msZ+Sc0ZcWrU5n9KUq4iX0TbcQCRvv3p9PW//vhpIqIGJdwONUxbU1z/v5wal3tCCRj
+cn2++IiSit6GUxEy0ZT33WZV7+QSIpBc84S64NoNLymVpvxx0WulgbldjHNt2lrUXEbaTVJsnMW
ihHwHq2nGlCTxo72Iu30Q8KGbAyTbjdkUBH0phz2CAW0Y1eBR9fnaoU8bebT0AyrtapYWJrmPlgI
0+5Jvgq0LHqqZ1WzpoV3IQLy0kTF8gE5yZ3MMmqYKS57uUWt2s5ctxECMVaFAETsgu+TWN5FDKTY
kTn8A/ed95w6oj1kZYaOvEf/EMA93DSmHj6Ec5a0pMvaeazw6439/4DBWfMg+LdB0jHoCGiup+u6
pSOb//vfgYEzI5QwzDFn1uGqM7O3XmeFbuonhh4mONstiAHVk09BeZozv3xxHSfD3kDep2/lcFD8
GGN5uYHQ66IWp/KWsWpgThTAJGMvu2FF3UiqDbLAjzzNwoNMcjM1JT0uznu9spTjGJmrRmNH0sN/
PQSwxXaObg0f83Wfvd8K0qVxIPPmpyyV+k5uUOsJf7HHhfL9nzPFT5y1TTjECZuje546dFpyTSkP
QLB2sOy687/fzcwa//gYHVN1VMvVXB1h3D/mmlhTK3ZsOe2sZqa6ZLVlf9cK7Q/TuRioI3QJQa7h
FM/krzB5WW7ewkRtU/TOsxVNyjqY6DhqDZHmedXxKFPdX8ntYE83lnQ10tfLKXjLeq08tK31rYgo
um/COQJJXvMi9xvP1S9NdiUWcEnORgBJbMGTn+3TufciD4QVhVeKeqsaofITMaPv5uBoD0ZHp7wJ
G0wGs2Uej/2LoSgj7vBwuKYN0kIrdI1tm7v+TguFs2/0zN1TfsERn6iPklGiRgU7RiV7J+gr3AZo
0jZKjZcb7Gv4nCV0QgELNlvd1MST5+xyWcqlVobArbnibnnzFIHXLaNgrCOjk/0i2SoaRZsfaOtZ
5gHXAIgvPkrfV75BvKwoDY+X3Fb7VRnlI6KtFFVoyGr5Ig9Ik+Pdstohwtfej4gfa0bBKrnkfx5C
dr98tNF2uS2nUvk0BvK05KwZ2A4IzyEAjc5EHsm8JnSMcz6GriJuV63uqSxU755331As4Duch4XK
R8TZNC6iMiV7SMra24XCJqTE8tQzK5Ujdgjji5LW9Umt0TmQsEeZQvG7DeNdQMk6jB5rt0f8giDt
Yk3x67L6WhZ1rI/fuqKrMD9Qlv7NUZD4hNojgqiun2nlTHsJRZdfMMxfj1/ZW2l9F1wJKvzLm+HQ
ngGBxhf5pVbruet/f1SMf6xrHdfxVIPpyGTTY6nzk/SXVRmd3gTSv9ocPcXs1rYj8MoWo6cB/WI2
qJGPkt2R7uVwPHiT90ifllWuPb1OB6OZ4GlgQHwJwjhbyYoEfH98Ven02DLu0ZVIzePMpJr76+nd
EVqw8YOyfjfL6jXLTeOXGr+2/nSLWFjJ50aduwnyld1PW6CE/aZPdDSQmiO++sljiY/o3z8C5x9z
nwuhx9Ac1vcAf1zzv/CblMRD04r94Si0/up1mvVWMJmfqtLo1qUorDcbV/8uqACiOvO7ePCjjaWS
QyHfVQeXPjRigSt1DvBPFmhna9Q/JCjHNkIEaan3tRvgD3WY9lC2at76N/XHLdHYp4MyRwjQ2EhL
+4/nIph9bUhZvySTZnxlG7eeTygEwh7ghSEsPmP4i3i8ENMYbnYrwwldKDfvpwWrPNTqcEsnNUSP
mmkXoxtdei460fKo1Q9qf0QxHD6arEiRZo9z1WcumrB7DPcyY2SqkJN2s+YuTJzsJfEi+wIb6ntt
tNmLCGcyLPMEiJi6OU6lj5LDNx7kQbUnc3llue7/2IgZ/4ClUjBmseKxVzf4rfT/umHpfutpjrzk
ZPRKAUyGDoOvmB9qFoXr1sjIlglFsCOy3qNdpIiTGqK/U/N9XoIwZ7SedpJkJsqieZKHtK1/ZnSZ
hdL6zVFre2ffq/SgPDTty1pLiZVznqXuj2jSjinrEDimlJKxNZXgJcdV1aSAzekdRZnRb/KMVsW/
36Karv9jYeA6gFHRUqBS0Kx/3KQJCgCeU43q6dBFJwzn9dMwxVubhhY1kUrsCqMOUVdz0Af04Evb
nxjwYNu3ZGhNRhazK4jGd6i3BAxVsb43a6TwrkVaaGpn1ddiQFpJJvo3dO30oz2nu/itntz5IGjG
pYH97mo3GAfDuWf7UJV5hWza5ahjcjjLAz94sScf8Ydk3KnEIwmKrDeEG/XjNMCg00qXNt0ge9Uw
L6FhhCQ+4vj3LvFcssL/d9Q6e/ow/JrElcod74XG05f64t6A4ln3mtKF2xYt3U6ez0SVHSxrfDd9
XgBLKPGVtOQ2h4D/lDnaaNxJSlMdowZl6I4u8hQyA3GdCoYqITx7IyqzPOFzR8HoDzirwwB+jkoz
a1LFVzvDtTA1vnXJ/Sk+LtOW6xfYjbQ2+sRiTdgB4OU8GFuEQPFpmRN55CeAIm5/zZyh2CUtsnYJ
2JLXcMbY/cYHyTbZ2niXSXaMQ3gNuiqmIkQ8dRWqzRUVxCNtTuplpaX97V0apFcrtykWKpV7R3Mw
ngyFdLo61sTZjWhyXnUyQbaZGebHicTnPat576lMsayJstHfll8knoaPcGgyZniNdnOiZYciMc3t
VNXo6JL+7IRTde4bhwrpnA8iD/I6iU/n35d8yODLEid1cbSApYDJbDhYLxBkj6sGVtvGMcdo707O
r0qk/kukgf3RGry12GW9h84YrksZxGyg8XseTWMndnYzn3Qnb11dGZ/hwLrHZbqXMz+r2z9udhV5
j8p4/eR68Mzk0scyb2NMJnrLWpA28UD7lCbnqUkTdqyu1j6avddeC5ZzGLzASco3EH2HJ6M0hzsd
Aefilf1IVXe2cPk6dCyZG9u5Y8aqUt1JDmPcAtwHQ0yZZy6fDgk998i09gBx7M1yM2SWgRPdRvnP
Xot8mcF32MpZvXVTnDWdhJdlxRKGq6mckO4izF8V9UgjmzQFL2gPlTgMQoueJWOscS0MwyJ0D/Jm
ziIcJWEkzl2CUx5rjcHe0m2fOwdKigUAg1kawCvSfJ+W8pjvTMfzvxj04FoZO6Ga+6CrroJp6IeH
+Gh+EjvcO9jBm+lVBcC8VcUYUMo03yXvqoJUevJ18SHP4Hjrh7hMYNYalQIVoUn3ZFXGb6NSPgZC
4dYts+mstol3RP7eri0aRo9jRFFjnu2jeb2MC5zOh/dTaFQc5Q9rVLAy/I7vPQx287XNS/blCrXH
Wo+GV11FVCejn+WPEKm2oGTGOkZPKmWNF6zeScCsfAOVSHOUibFMVshQyKTeW2IcwWHk4wP+xGaT
RaTNe603QLHvMnujOs1VC+0KWU+AuciZAPBgflz5FG8WuVBTvZU8eW92b9sPrfVTFP11hA9xkQfK
KX+8MvpRvVD1obBZPcT8/pu4D3COOqblbPCE5meenPUspZXlEh38+NN8JnVV8gx9w0ZWTzWPCtb8
Xs9YsI6i0N93Sltd5EFvOpbYCYCjMxZPapWrzoamq0WpdciDItmlxCroRGqOnvkhd+ASbQdFApBY
uymyuHmZFOIpB4NY8UJn6zvNr4b5mnw3EOIXiZD9rRv18nn2t+gzhRj2Z/ms09iygn6tKJ17l6NX
q6JBV1Ud0rTojFUpR/tgJHxw2QyodlvttTx6Jw4Jr3Ovpu2qHZJy7486yZp6bZ0BEVJSZlWUazWx
toG+kUOnPAAPoDld+sq2NNvomLTe0++xSB1TeFej85fh6QniWQ7pl45v6gX13nI07JZe9anHer18
jMsnKD/MsTeri8PfalK8gQ0kt1Z5lE9+TXPkvMyujZeka7lhILkYfqofPzaWajyrYEflZcfXsMTH
PhsVI1DAMotsFUzqcBsBYW41YFOvTqr+1BG9XD0xXeM0Tq+aCLttTTDippVtn5I2O5CR2aJUXnry
7L84DpYWRkdjqnHr+Hj64AyHG+Qu47tNwQ92tllePDbpzHCIQzI3crZk3adHKl/htSYYhEROZu/I
BmHdp/mOaquBQKgaLmSz6VsX6e/jQjlTFP9ee5HyAN+HoMyuUR6IDTRWea7eJGAxcq3gHIRotwbN
6nH8Itic5ldDiIJMvpLXAsyKy7tD6wTbWdi6+f3F8tUQZS4i/W6mKYYzaSl8b4bUPERE1+2kFg5F
9ZrIXAdF94z+Rv2qoKjbyiFADgZGNgS3DkOfj4dZL9WrHGEkVDfMHKKhWMSTrTDT32cD/J+viMnQ
aPF1yPLKgb2wenbLsV/+tabXyh9r8jTMyoMMaK1DxitoKiA/LGTBuDSjQ5lFP/lg6ydy0ILHQvmR
hyUsLUPk9r4e8RSABsW4afYukYPKvlGCjRz7fv+MAXNoX2pQmO1OOaCytW99gIrFsb3pazUMyyKp
JIbUs6/lnATRily5GY598z0f4q2t2LRUA4QuRVfs45gOujyVhwE/xLZzxvqKb7ifjPQ9dqk4k83Y
YShS230yTS5GWpPoX+JWr41ATWUzBspLtA5Xy2a3mLBFBRU6DvbI+i1RNGWL5SMy4+jBmbsVJSKf
h6hqD0FWI6hO4Gz1o3hmwqElSHN93kFTbGeGVRPjubENojkIf31TecxPcKexnjtkka8WyGsX9xhi
5mFAHjKPQVkfBHEy88jgW2fXtvrHNO33iDGy73zSxoqZB8CjUD7lBxy5PQZKpZ47Llb6YH3TzYLU
scEge1jwF8JTr57VbvyUfz1KU81ThYRwM/LEMq+3zVWNMSDPv2evp7R6pijY1Xmp4dafMbSKEaVX
+Z3crCLl3I1PYY+3T0QqWPrYcS6ZeVLkMsitwz2bQrGJpqh7n0GpYTOQ7ZAbxlrexrmfMkPZsMQr
bVvmfn5U8dvtTMKq3tKA8G90boe0D7RFKuYjJFZL8ENF0xsPOUrIGB7v96yoP7GgQp3WDW2HznIR
epJopIEHxVA6i0CjMNSeCzQ+oamGRxIPNda7jvk8xvWTH9YYjGYlSVAKk/EoUglWN58M2esi4NHa
lUMErNhuFKQN1jb34+BFZLigCsw23E+gHpc7sQTUo3o1ZY3oI/MgkzEnfLA+zbZTrk1nBV4C+kOQ
AmI+uC0SzOUUD80X16bUaPisY5YaboDHfmOIbARFUOlfcy27yTpCnZImOQ7G91DEeE6msXjUVEhj
OXCH3m0idz81IDejPKPD0WEgqHLE+I0ypRdfq6aDEGC/GkQqKLboMJfzsp3QD9t1zatkidtFuqYj
3lx+i4YkM98ASbRZIOsNpdKti4+WPmSoYW8MvGJD9bjaoqWnSFYq4htlKesCqCdYwJtF5WA0AxB7
qhFmTWQGn4dotr+x4UO4YPjXJPMTwkJN69rl6r2an3lH74JTZga7smVlHhko00sTCKg1U2pZOT4s
2oCYTdsqyDxUd4ZPnXFRb4wWpu8EfdQfAkdq78quUh1wOJr6JVPQ5hSKgxl7vkOs2tAPRTR9tAS2
r6EReodmdAZoFQZbbG96Mbgb10ET4X4dsnTvGpZzNRmal1dInzAEy37nEHT+egYIPNelUl0ro34z
eo3NtGeM1zJcLSVSHNrmvSUDcQvazTybkDdunlI9Lu8ik21Pbljjb/TnmAMPq+MlJuQJcgTKfZJk
xjNxsUCjjK7b84Pe5dnv679PAaciN5zUAG3FBOmkkkdoaz5hBwZIqXzdjGQGVDWrHHRJfIl80xIe
Jvyx9M/yFGdgRoQ0w3o9wot1MZKj9n6Qh9qemBTDQAGaqunNfjmnFXv0UbVB40HSj/f4LFMYG9+r
HoOkeLaD0T4rY2bfk+KgZsI8joVNuxYL/Ae5qjsh/PpNXjdDMh/o1HyUrqWcxlQZX5xMxydhPVXN
VB9/38dSM9EkA6s48B65cJPbiMftCGQsABE5ZY9uhUxbA93xWUGiXdQsUx7cw5G259b5AY+lvPtm
Mt69yQJQpWXqalCOdttNO1msE+SWLmU7WcCzY4jX8t22DP2jKurQfi80FPg6Ou3JKHuQFoX7DJ5m
6SvVaBNUQIbsA/wLYk+2u1D5DkWY2OW3Al/mverVg3wqR4mnzoKMZT6mGpzU/MlhpvLA/uUtnCQC
jhQX1WpiuhQe+SuOU1yVOo3Bo3TGK1hu7FJV7p8ixj94kNaRBvAcrZYz1tVzlW5+CDv5PE4lPVtC
uqZtGOO/EX2HONExQa23RxvqNRFQo3PNFOtRqWLxGLGpHaq8fI1663kpDseDgSVkqPpdjXlp/Ttr
U776/UY0t4PlNYK4ntpCCPjannPVvPY02W5+ctKupQAzfz8LjvBVd51+NY7lE4Dihh7hn38lN1BR
aiDVnv9mqd+N94jN6MWIm5thWHvb7subHDP8gGqQY7as+AcIIesxdPbwQ+mx/n/CzmtJUiXbtl/k
ZmjxGlqmlvWCVZZA42j19WfgUd3Vd/e1c14wIFVkBDjua805pgSAr9m2cagn+M3zIkMCr6w9ySrV
n6YB4YtMbP2kzhnwW+40pIXqi3ac++d0sn8YFhBa10ya4zRJ/WUAu7yLdUPbqkPPrRPojkW4VocG
qQr3FKvvCZHTmZvSLsoH1pqjbf/uTcM8JQt3X23oPJk2/1i0nPEGm9p5PJKB5xHOoAvKnFiWtN3m
Jhu6jedl8Fob0Ptg5DByBA50QA+8w069CRmmMKBQQC9u42jp9Y8SJMafdwgc4u2+yEHAItgLkeRC
R1aqajwG38rGeSG+JJqHVUCc51vj5qu4M7SPBq3n7Sf7qPW3yi3hVXRibFhne/Xz6pBJerfHDN6d
0WGFh9Dqz9EUChK3tPbJrI3i4ozTmypZAuAddlMCfOw/Ln49equnGSolemS0NDwPKtuwr3FR3wsn
MC95XN/frmV1WasNEeNbrxYfum72B/UzulHNZ0LKf2vCm/aoLxf9VVGB1nVSKyH4yI72OHCrt4oR
QWqeufrz7Mtc5xwhg7sPoUUcR0185m6mg5lfztUUgtbdMBtb1vd4HqI6OmYgkZNmgZTWj1jxiseM
GDr21dmSTOrH6TQt31GY7TYwM0ieufeq3i9Hp4MjmwHPPsKYt3jMXqjEOT993NVJrc2vUCs2c8kk
rdfc4GDOyFXbyoSJakzfUk2Gu7kqQpSdy+gCXs4BMzDBfoAd8qj2qgidft2G+2YMmjtL5n8ixkEt
IMXqyOXoaz7AZaYArsHDSoj/Ul1jkY+yy2V+ctbcptv7blvvFGJ7efiXdo5luaGVTWGTx3JvxMnJ
CfN3FKxGLYb3cg7zSxgR4q1+Jqj7LYzA8kRyzuYfQ6wadqOmiy8FUHUgPPW2JPh4Oy6rQNLB6zGe
MfqP6cWR3l3gtI+3TDnoHlAiBjpJmA6AWbBEWUWDiFn78xRWHgEbuNHtUy1gZ508b3ysgfxcbr+A
Ehtz2tB/oWZsXcsWU7GVBoeQN2mvclixUqlLaaT+eiDr08Ladiiw44Gh44TVQEsqhoOQtfMrCglG
XsSXatPZMw9kFSUhCrs9qGtUzYRSK8BkmuIupGEv9rcCMgvu4jQE0J7/93I7wod/9o9pmoODw8jg
GL5jGv9sCfl26cWQoY8zEYtfJAzAG2ymrr0bY+7DHknSzsTesoIYtM9x/2EUJlvLZKp/DZkSL2sg
erAENrQJBSl8cHFdM5AWznSQPpdt6mb5UQvLq0G78EGdohZY7nS7+mwmfzqJIfMeevD1KwdB0JeZ
uz/VbwU3FSKzhg1py+4Ed4z+9FKDcRzo4mA7t1hEO6oebYXWC7eizj2zJZkGAVQVYU1M3RJ3JFPo
2qUvRf2BKBBQf6UGFKWw54c0KL/3Fd1SPTaTBT/+U3hOdEy00F0m1fkDkNkDmSbJbx4q7ICfoSrt
bfnh9lQIMe5FwWpNlZciaX0ST1Qd1frWlOPK9ehMpEAC4HCbDNBmhN9XgyNYRPn0Ql7Ci1fq0ZcI
JKUdq3C4zfKJcRztvOWG5L6UqEWyEjLVSLz9u0zIghBAtGXoNoQLsPK2ir58mOAzinoSl2LIX8xI
M16tLn3qhD/d+8vAW6V0FMiq6Qkm4ZFChdJ6bltimeU0/fKm9Jt6wYMoiXIEI7gupfttAqp0buHl
qZWxSV17HyRAcG2UinEhp2/C8uLtkGvbGmPf1qYoheewJLDPTXe37kCmfRfx6O49p2AMlVa3nXMJ
uyshWZtAC21dqCtphBPx5MECS6Qur/BuPrAWW3fV1PgsmLDWe8uhS3cSQW5Ur9RXs6X5ZgUFWB2R
XYwEdzjUO+S/y5A2g6PfBRE0Jdxwn07HU4IVJqyedvDdrew1IFdLE13fQ0b9lS/qW8lU+VGzY0j2
0WcPL4uqMgWPGo8pHvbgB/HKF5Os2zvddvltgEYX7wZaa1n45fIyQZVppPLp2fBOoCukN4lNvSUa
Z9/PmreWHh8s/PIWW5CHKX9pO2WoTldJqrknvIrQERIz28CY7b5lybTLqQlfdA1IeQnXQm6ERjgb
heJ7ZWEoB0+jljoStteHxg7ksbbul45Fqjv6IlXDZ7y0LiS27pE5GhaH+eSkHuqEpWCPEHtPBnR1
cBq8zsLRipc0apsVhXTjwZtJ42h62AIJ7vvQS/EmLnEx1Avmh5CErYS2BKV8c35RUnjdJGl3nubq
aDmSu6yagh2TGbgtNo9wjP0wmbAGJFr8HPqYxoW0kPt7/koOGLPXJLWkd7duUFl7K5AtK5j/7qtf
TE8hY+Fdmg6Q82v36Ap4tOHgNjuSGDDBLJNdtZmoBDX1/yGqMbV/jon0aWji6RqpUprl/lNTQ3hm
5xTAW46Fa3/6sHoJsYuB2GLPpMY0r2yHuo0qMEoqUxt87PqBdeZJ10IHIKYTbEuY+PMeTB/c4USb
8V67v41E/hbG+KVmWf2UeqflqBTjSrlGhTd+CSOyDpbLQ8n0HG8h3RNIURXx/6VQ9f9LCODD5maw
Ny2DKN5bD/Y/tBCeAbV50g3/eBvSS8N5RtwgV+irh0+/WXyL2RTcOYn+57Oi3kDDTgePsUcDN2p6
+Qjhdr7KsbiQXR/vmzY00KMNBstjE9dnXZGusKgjRKU/x3Ebv2vFUi/VsK0TxLWnZwYtYp6y+AwQ
gZkojq77ECn8Si5fjm3UKyLEkmCG9YTF/7EbGeTrTCSPczTRwMgayltj4+zmoP+EgG1vwiU+sgVy
OsZpDE+1Xk8kGzNHYap6qQn4s53hRcvepYNYEUIHTIsl/c3wK+C0lExOdkUGGN7YcqvSYMasfgpt
iGqopLxLMmouzDr2on/vYQ9L1zgsnlSBTlXzmyTkgVTCsKx0406JSQa3bg4TIwyByz+RJVDzIOZF
ELE9FxtTULBJ+5psIv83HAsWeDh88FZmXgM+mbEqUnKoJLgAE3P3WDhxqS4PQibE80Xzv/vU1VVG
YkEg1k4jKkfrhLMNI4ifak8Qenk/FrazNY3yHZMbkefLUSQ4bwEUW+uxt0OVhc5q+YMU3sMNlc9i
Fw7jThXZjLxc5E0YiTQEX//yt99GRDsvM5hCojgFGtO5FIM/wBMK+GUv77wUrxyv9gE6Z7apiP8m
H5Rb7wxtlgu/8/3XhP76OqoLgosN1/vSUXdTWHFxsEJZ3gLyc7e3x0Vi5ebVFMwpuXzjH1PyA1+5
tRqq+TetVfs4th2wL8Nv7ikFJStqsNnj7SWmNmLgW7WpSqt+p2YaYqAJUARvYkhyJKAGBpcCceRE
+f6ARnm6p3y0/VsCsyPkPgzhZ5Bb6mxSGN/LsUnP49LBJlPukJmZtfJmNE8ipfcCN+uORdcSRLJX
9Zi/G1WokQYCg6jp9ZOhHi0jbEsKIuQv/++TPPu/RYI+MhLdYSzDh+8iAPp/pU8kB0Lmb7PoZE9u
769tJ/1ThdKyott6uRi34VT0D403Q8HsGlINaFT6JtQHcojLPQ3tcjdDLqS+Q7X89k7WkZOuMzuF
f0AyAdhnqyvO6rjnZl4rwTn0TH3nmiVEV9SnO8sGm69jEHyussRbzzm6s7wryfqGh6A2tvNVZkP8
aDfQVMwE11PjVaD2iYw+jlgKwZ+9UK3CdiJD8cuurqItzIuOvJkCURSf6ixEH7vM7U23lXSkfO81
JZpkRPgYYazZOg1Z1G5k/iCbpHl1UC8VtjGfrMV8pwx5ZWzVBxslqh/4sPGq9Oq5DqtxkrqJcO4q
IlHa8XtSwPSVY/DLz3rwK4KwQiKXadku/jfLJmYnwmNwzmfws7x50bmNUhMPIboN9S2zLiD+lGjo
qwHPVzLlByCeHpkC8NX7xjDRjGUHxzePAKj6d9lqv+Bd9x/Bci+VC81g+bGprY2Lkyblyu1Ga6+n
brwtnHK8Yg0brmX+NrGIfWC5XT96GsFlsx1uLJAv65twuE4bDFz9NbFslmgFOkDNuyvyuIDpRPTr
oFuf6k7hMWmvHXBSjBgN5IS+eazq9rW0uvH879M3o0iqAbEAshLq1ltk285O86dxaw/FMV6GMSXt
LCp76QAsUwCLhLD/KEObdrMXlqg2RWpF/CGwMsPXn0cP/b+pnJ5v2AAbbHmBbZFgL+chgV831ul0
l1gpODuP2a4nJtCNBLiA1O5nMHO9sdz2CKLpSuIbdroRnFU6Ioj4koHjrvGfeCevzaAvoh4j9UPd
kThDeR4tS+nEnyDyIpmO6BZfDZ0bxoy1jVXZPe0dP3qeGzQggXzN2+yWuOpVRnmfFckLc79+pVZX
vfRMVhpCslB1h7WeJHq/0Uar73ZJBiOqTd0vsy7G1wIB2xK7Fp/yRO/2qv1VdQ2UybiyoQ25qwLq
3Jh28ilPO7GQnsyvgVWPb0zaKRHQ/cREoM/UifKY0DKFVcICvra16kp71//S/d08N+htl+rg8vss
PURsF/ZHlSR9ezjnqQM5y5mRCtG09lx6QJHlbgj8TSA/2P6XRyjVUSVHt5IM0AjhnpcC+Vhm6Gqu
HlKW8hpGNepH9VHE/YtqaKsXUxCfQ3b7XJFplt51s02G5zKPRYwpCIdznrPaocCWYXK1eLKtXNFF
THf97mDNpX6UwoPIxtHfbxNMxFa2IfuTgG/z0PvhBY8OQMo++iUJZhnTcACUDVRmbLp0rZ42viy8
a7WUdB23fhjKtEXKO0M0GqYHtcwits89aKwhEE6N2RcpZBYo4y3XS4JrvCNuK5BMGqwmP6IjcTd6
kfwoaXO81NRgUcRMW9UiVN34LmS1Zkz12e3mGBD0xBgSEU13cw8kSY0mhOEX5VrI/bvC0BPf9QwF
aGRwNulELspqzI9DEhxqJCk5+m3P3JeTba+bRKYXHBrTg6vDlNJoy3zhHt3flkB9mcmDeh0ZPVma
5iPOEgcq/LLSUmoRJydepZ24JTWMXhuw+O7b7WeTJPg+OxjRm6Vk5dWuPFVd9ZmWfnttILUQ1IG5
h8XLsVheHFwDErcSu8Vp23wJ2R1DoFRv5Mj967T6hsGkKuJCX7sdjdVz2ZDKkeR3anqsNkRu5es6
qNYeIe97DyrHgWvAW7lNuHc7SmUY6n92CSSerJMrg2v5SQs/1TJH+TgZnwDF0q/f9C3LIVWORPFh
rKUriz0g/CFZqw7MkEn9lNRIB8bZKJ/wH+xq6ffo5UJ9pyyaIQXWPdrQo1pcyWgJHctcMhvN+1lf
egmJ/U2f2v7FEJAoLAe8nkdGj9e3GhVUckGbPrF35AXX21uJgEgQuByxvjXT+UBDuAdllYH9MLKJ
oMDZ3qqGYvQ2JpUAlgokJUvyc+xpCF0DgAoUwOuHqpg6VJLjsC+iut2MQVV+htFPbXn8taznV+1U
TJcJw5LjhHazq7R63Ft6Me4mzWCGSI7uYVq6VXbZtUdpW9FaiayU8CrbNVbk8SKjGqOaJc9QwJ7D
YNxVfdieVQuYYPFyoyW9BaxGmld9IIGqv3fRiB2DZQYUuc14xgr61mkFBrWlsePGWJUcK5wOSlev
Nk7TB5fbe3BToTroZVa+LQqiW0rrHFppdYHpQwnEhVnoUJLpdCM9qcm1jdWHwSnaWBMDlOorq41l
wsNX55Rawu3iOzT3+Vm9r26VcXv5Y/lZh8F0xCqI3HLsqiOMVuvZmUR9rFnasRYGuchC9tNKooNe
1/XvZQcznodmY8DBlsEvNCXu5x7zxVabS3fTQQ9kIct0ei+T1wzVJkVlniA60V2rgHDq3E+1NwIm
914cOj9Lt/w+Ud05jxE1XQA7kOULzSEbPonKZ7VXVOGHzLUnxvX5bFl6vi1MT34TEWQ746WcKyLA
IP2syInZIxToD5502pPe0/hwnWG5sqzq4tqRv/OCiLm/6RHPK32kHH2gn4Wu22ARKRm3rv1Ku7O7
9hbTancGpSqRBeDEtrzi3NS88P9DkM5T879Xop7puZ5GAdLWHNf+x9S06WXXj0UcHG9/KpXLuwSP
57Ht8/YkUX7trMZNVmORmSyo8/TBdNyfOdrID1C12U6bWXeqwzzT7garTe98OWiQx5FWKS/B4Cbl
NlyAqKU2fuVWCR54qYGXdAH3OSh/1nfS2xiAHzZD10YXh2WZKkH2evw4On1+TSlkPc4mgcYL2cDq
/PyZ6KomjGj9Yeo5qqlr20f1o9Pc5rE6HZwVzkXj1JgDEFszak+EddrbnorfJkX5fYDLFG/i0Ogu
WotimSISTp1olIdb8Vn2vbMiiFUeYJSmQKPhBhWuRDScpXKtbtFSyytCyDdZn/0rDJZKGg23ZETF
bnKLJ36wKBowGhuNT9ciAwDqehF5gHoO2ETN++LG+u5p1geLKuMwLDYqXbr7sqUK09PW1c15Phr6
AMKX/JsFUZJs0FtlH9Ewv9Hvc54CEX2gdq4vahO4WXPbE0bQbJEAcQUx1FpwaJJh7Ql32LpUzeGy
igDhC4AW1UidQW6sfLhve/Q25ENZwe+g0JG9VABluzLPjzR+8wfmcPXW0WMeVJ4pr707VMfGyK6z
aOU1EFPdbYj8hu5bxeW6mHuUx3Vc9RfD+FjcGfhfWsGUrtPyDPtqqkM2xU5uRV1wovP/qI7+bhyz
J76eOpe892Z5TjrdX2WmDsyptawXW8wzhl3vqgO1eZrt2XwydHFSjt3G2MvWbu8Hyq2k3nTpwbCX
lPDFRVuAOrj3zNPkQD8pjZnnUJ+MrJEm88lPg+zRhDL6bCXt3gAk8O7jOgVJBJza8Ho0IsonTH2s
2jSlPm5EzLoMxR/8LqW7YerdbBHuc+MXUtfuBVcHrh+3fyZNAs3sUM9HhBGhqEA6L8aoQih1kbMp
CuuSVFbxkJfYIGzExLYIEAQuKcMeHM691pTtnVFU35DZGK+FNd+O1PxUfS2zXnUsksJ/6QV+Yicx
zgbknY/QN61N7kJ6oFmo38U6nchFHlX4tXdwA0ruou5uzKDJ1zSax6D21VQ/qFlBqsMxNj/ypLOf
QPdcwTG6r3wszSGrtGyvk1cOa85ex+WdcjIHdveL7nH6mgxkSWKKYhSeLH/t94t2CNwoCSeZ+c1z
XO6RFulGxqRC9eCY82IhkytzmoYD4t/xQW1as65RjUVEDC4Ii26EKX7TaiQR0cOqzao27tJwzb28
YRyhZbzGQhq8h6ZuElqL5sYi8fjqUAy5maYqecpGHprKN0XiR7DRbDR9JiqEbV4ueRgUBe4per5O
XfIQouT50vHhFsvSsymaF8rO3nvAGnSSy4rPrfNT2zsSNgn5PV7DOkWNdZozNQ+3hytiSEzNw0a3
208ai2b1haDNzcJxn81jdZVtMRKeyJ6/nJNe4BLvgZRBQ/2zD2mVX/9+s+iTdO/r//H9f7/BdiT2
ily0x7HbiNyl/Fv61X2bp+5j43tvMq2rzxqtxlJDdw80+ntgqq5/Mn2bbmyd/7ASYax8zxMPoWn3
pxao8raNKnExoNKsRpaDaygG010wZAH4w3ZaK15OFhcHYwaAD1uuPsi2+QhTO/g1oc/v8K/8gKnj
rfKA7gjV9X6vBp94LH+iAMiZDq3cYG5/GdoXZq30ZxARi5KZUUPlnIC0agwerapJPvPmPZuH6ZuJ
cRcwuswOwJ9Pdl+C4NUX7YCGuy3XkAmo959cuJYctWw8lJbxw6178/j3AVUl+ibQ6BIko9DujVQm
x7pqmgOhNPqDH/N/tV3Bs8kkKE+hJpM6e6Q0MB2J38H5X9nddGGxQje+spFwETY1YmoE84X21AH4
XptkOwMaTEbLppMtyzuKkKQdURawtZ6NW4lr2ja6s4dD75LmqH4BGTBI7qa8MY654bxnRrq9faDe
NHjk8lEyyER/9tuOiqYh0AoUcLIXRGh5iqgmb26d3cyjPTRYxoXWAJYykFtZZybPheU/haQjbmK9
0B7VXpHP2uPEvE1knYFHZQZnWqPMRLAIYuV2nOdFsnXtsr799t+jtIePoMbfbGd9Xq8in7pvQJgQ
teJ++tb3/gVCjH69NdwJ2ziZrv4zzAbAzX41PXPt1L98GyFlMmX13e1xNYQoK+QQyyNsen8TLdUQ
mozLw8P6wzqZc4GbeCbZxhTac0u22W70ACFhWaVyoWfNljnxN6/KYrrRsEEcSz4RdjU+ZbN5jiNn
eAUaazW7AXkSYyQRGgsmyuWzvCRm7gNOqYAHTeamZmH6RylX4Gw8lkP9VWtWdLHCprgElgmlf7b8
lzADrBcUoPaNHiXTTOV745pZelJt8gr55VwSOiKsvHwZsvw9NrL2SwzyXSQa7n6Taa34nXK1ksiI
QtjBvbBv/eJ1rhG1VtXkr6wyzY8o/Yo7XYv7DTXX+AOqxXbC9fwSzoKeYxwtpdj4g+BUsZtHd9yZ
y6E+u8dOdIDM5xxYGiQ11fIAzLsvbcShkW+J7SSN7hRh9XjEqvzbhgLjKeOQVRb3XYmkwxyRbSaG
11HRqsdDVdKLp3sYnm/0mcwkxbDxrK2fWNrKdOuUyBi9MGmjgoXKNXTjo0aETuu05XMCY9AqwZI5
WnBqDeNeLSbqCjvL7GGgmRe4qiVcmW59h4ozeseNOzn6K5LsESAx0XBlRFak5bD8VH1vayrQddp9
T9Vc386h/5t8bvcBdqc8ABylAGb53b2X0TAi/IIyitu7p9CcGYt0AJ31ZMi3kXcZqSmJ1ZA59+ZY
s2pq2v7B083hwHo1YAHcuffOOPprq7aCdSyNnDkQWntDah/Eu7QLyavb1a0Uh1DHpGlq3bSXZR5g
IFyqosth4tNgUKtEqkh1PJM2gwEEprVhvtfWotzOLXHtrJmA8pKyjDR/aNPkPZaJEV8LB+9Duox9
GKofnGrWzqWZ1nR3+6463e4fSpbOPqAm+RrH8Y5qfPlJ9XnaizqYd2ZQag9ugvxDYdomLaFn6sX6
4dbfHJEkN4c+C+STOiFT6RzcePRWYnb8qyC8a5MsaDjGo+LBExBMi7YlB6YAxlDlgbZw5+oT0mrs
z4uBs06r8inutduRoNh2e5EOqlg1n3c0jUKMXQkYQNBjSKpApzWxSK6ltZ70trvHGJOdXIk42fYM
7zJJ/j2PzNwNvoLsO6PwKu6XBJ94FPdljV/KrwJi5GrN2+rVUKBb4dKePeYDOVZ4iuLOVe0RV/Zn
L9Gx4NYFYsCSnOWsFNMdPw1FKMs/w94U53A0D3QmgnVCe/J5hP1CZ3n2n9W5cARYCqCKKZ+G1GXd
w52R67Aj2SUcJHLLQfbQ3pPpI4kz9pqx3DgJzVs6yCZOum+ixhoxW6WEN6Tlr40f3Te9N3936LCt
LZ90hqgfKx71i78tzmsIF10MeD0MxFtJPXkkNpKecNU8dYUGT4vTDrGZFwzVxqpv42ZnNLjtpjSE
+N2Z2cNUTemZ7g3hq4M3fJpRsjWXZ/4/vsMy+ccKbxVpff5tAclXU6x/tT1o2CjW3avaYFe0UUTz
Bce2cZ75OW5WOMG1Q1mn68rhkSV6uyIP7NKruaxFWDhqo7lhzp4GV6jlZ1XrQweLdhjFFmkb3Hqx
HTl7dZWp641/Q5IY0BwGjI+HmPiII/E9JQJT2IsBXqWPrKnvIdZ+H0drfNZF3PF7Sv2FyLFpq89z
cW0YBE9dRhVmCN4IxFI2qL6FvlPpHg/s4Ipo45pNIn2h8cqoScsp9iHcGbl7jvyBEBSTslLlZ+JK
UXRdkSBDJ9oH13qbi5piHneaPUYk7lBYupErxfCWw4R+6PmoEZE4xjbu8nYb1rb5UDRNu42XvXA5
p/bUOdKlh3sk6JspX+IZF9Guku8CZ02P6pya2ETVwCdnBEucC0RUQSLvg99XIUVohNNUk7TXLq4/
Uh2AKODzB2BjJEbYrXFWvtlWDOskZTUUAzLcNKad4Jj1nhaJwRvz6mKHtFk74Y/T723ae2tGJ/dH
QVYeSQs5oTNHhc1s87ldaOmkWCyUozB5j8hZenV1HhdUmG86uFSfg0MAfBQCjubuAC2AofEpGl70
eyIiYOaFkCqCZeMmpCCvkpbicZQQseCmMf2fMqC8SF4adZC7G+IxmRlxND1DnYvJyRk6/ZPazhN5
T85TOOQObUwG9LIPddRB3Ju929UYVcE/BCmVf1Gb4u2qtrWuywczQzOqpeF7M3QWMmcstiVaw/3g
W/nByzCrs+j8rQdi19TS/j2zky1nli+lHnyr1p+HSxIzuY8cJghVMOgPFSIDLiUv+soL8pLEswmU
99EJOu+p86dz6hCnLussI85htjdJIeKPuZtJEHG9EPX+QI+AJLhVHclmNXeFfMFnW+zAG5MlugTH
G+Cvtpp4mMo4vniE1T/W4fA6j+Eziy78GHUlrw1zzqva+7upO684Zr11teL8eJu6Ud3M3xCA3Ls0
/n81VrBbAtO+U9BtwCeRXx6kW0PmMZjpXF7Bj7kbzdIBxcrypKMRP2hiHFcxfecIGH90KEcqCoS9
i28EHK9lqSc/+8Uvi3W0eEospBYuE709Xcj+TpQsmorA+xBEht7U17bjOGcjmmEy0X7466I3W3ys
M+iOfcAVeCe0aDcrCySygsu0bIhEZNQMKmw1TbdkQQf3Oeqcc+CNFF0WzUGUecR4kMJ5NwzM2JjZ
LB0by3lsWRlZsY02blkZEUXoHpiJ2M8x2QHg+PaEwDVvemBbx6TtKEEtc9xqgKn37/N6kv0aMueF
GiKelVlJyA3o/VlSXrGC/ypGu9zneWDtO8MlnGUObzR8L9YIVfWrd8pb5MHq6XuR5+VRZ+6xzUcN
QixlFNi3ABZ81Sdrzf4XFjxigFza+cJ6i3vffBDF9Gczlj8oHHT3tSGt2+lwsKsVCDtUc13bHVWR
vyEED51eILc3QXZLzKwcpyelq0zswLx9kTZvtwlDf6CmK2lWhloPpXFEpaZsWKWb6NfAObSLwoxH
UHod8wGwB0duJoJjGc1vquukcEB49KMrcXm3ptgiJlKnHS3/oacypAVpwOTKF/xlAeZhX+kzHj+T
6F1Bm6QJSAtv7aTadujDL07c0zSccHRCsz8TZhOccaQFtz11aIaRPOsT5O3ncKGsTQViCtfK/Ccm
YuY+rZDb3NbmzJiMrU0hci20JvhWO2JvDFHwK/arO1CC/T7ImKcpnUno4ihh9TbvFGCD6fq9k3ni
MApdHuxRpx2Vd8P94MDCq+QUPEaav0ff79+rDShZ+NOu2dGn7/6cw+banm9z3nkSP6OoekN5bTKY
evQoWhbM6hAXOwGu0USxPxKXcVF5ZE2Hr0hRJVil8ldDHYpG7n+NhXnb6f+1s3wpslmHkHH57f//
fRFhap96W2OpTe4o/Tg/59p+BBLdvVtVV5PfmjYXkYG9aLoAbbOTFx96l90NETeVhfgHZp0YN3To
5CnXrP4jyw7Zctfpfuod8hxKiHA2yM/le5L35aZtnPbYdmUJrzH/LIWPU73X6m1bu+V+sN6MPDXf
4yG2L8oXrQ4TpnWrsNOYWvu4ktOwPzv6c74c/EH/+Nl+KEL4tyEX5xO24xGjHPkSBtHaC2NObTqj
DE9BS0hTtXTXoI165wIiHJQFl+lWOE4428fqBpwprUPvocyyGu9BSRfxj0KaNcIHJl7TpmfFd8aL
FuLrJu2n6QbriZYr5ocagqOL0qUKx/qcjnnzOJYDC2ESYVZu2pufPgZjpUcde4h6XlcUF7+r5LFd
FIsN3U+qYUzOWgx2UQyseqqkIFYjfIlHO/9Ru95vE9r5Du9hsdG1IENWT55j2xOI0tlSA+4WEcJI
6wW1vJ8/YeySzOzuqU7423/sRWT+3M4lao+S56bU5+bAzXZW15/VNwI4NCma6lAPE5xaxTen8svv
/Il9tFR7QMTex07q8mxzDkWXmcTQ2uEhSQc+5Zp2IdNO/zq3unwnjWhFEzt8KbpnuYgnbJqv13nM
bARNaCZC7wlAHmFQ5XBNJtaVCAEwTynQ6eRlAmmHdQqcUZzws6PDtMK91kYwLJcjU7bTJi/8hLi3
Wh6lD3z61u79e5zYjcQwRh6jPj+3fVw9qM8o0rVyf1vaNiOyuqA/hY49/Fp2mtge1Q6e2eBSIS28
oUnqvOCZ9W9IyTz7lAPK8KLOox850ktorupZlhJnRfCl6W2U7SKf4gwmt0ZqEahjpDdN9yto0hUj
UvMjh7q4jrXSfezxaewtJF9Hs0RfNhSNuZ5SLdwPva7tMtP6PWua+a0Z3d9Dmf/ZiQuTK7F+CGdE
wJGkr6OKv07xa7Db4K0nXvPShiSUqNNk85irusCK5WXIVRZhzo2XrXa98T70tV0ZVExDSVAFSa2l
F6tqGbEBpPQbePwhGUENy/qgR7K4rHqzfx8G0P4fpy7YqrKfPXnzuZi17Q1nlncmIoxuRqpAjqLq
F+Miap7V0SKuTgsfuoIVZuPj0BvFc1D6JNUVOu7e0iQTjur+1opRas9WcPaXjdprrZ6rJtGn4Zip
Kpvn978RHD7OnhcjYc65P419aoYbBa+PHVqPVhqHD26BQEx3dTq/iGjXQw8xvnVNwlSUU0vE8JNr
O9CP5SSm9WT43hVE3IxyK6I2uiiNjbw993nJvCSkb788lwTMvY2kors2wLvfXqD6gi8f7SpgoraA
A5TCbSiJVnZCEjsiB5XhPjEd2oDR1P2qE02SbNXfuZrh7q3U0s9/N7PdmtWqKhdadY/NWvkHWW79
cRKqQ92wkkPgZ3c19EIklAX2D2P44wYLlz2j7V6LkpXn7S0j26dfxcTxbqnBaysFkVM4Od8kpilW
AoSsNp8L8j3IwW0cLvW0finM7rnDxv+dRdeSTKSbJLr6zZ0gaA06KTretq+su8ZOvxzRJU8zALWL
nB1Mt/h29/TuBlIzeEJaZXL2rNI7T8uRsvq0Zuie8sjBQYDmc1L928og3r2ViXO2XQsGZNLmK4rc
/0PYeS3JrWTJ9otgBi1eU8vSrCL5AqOElgH99XdFgN2cOX2t5yUNQBbJYiYQYm/35YE41J/XG8fI
CWJW1cgU7Ny+bWjp/7UHCcOgWwbKdq+aES01hk5r7XM3ZcO1N7vhKuSLOlLXJiyyV5H41J7B/JMB
+ti3oX1RPYtJdiqWIB5xo5jipBoXfIKsFm2z2fYLHyarmh7UBHOP4dfdnQnnqNboejbUWL8I4vy7
ZFdHai0feEF2LSZxNUP3THSfuK+TjOmkRwS++FTLH3od/lxS32NEMz7WYaxbOve7hUooWqzgRz+6
3cbqEwuFFODKLlvyE/LTc7CE7GB6F6O8Xu7n2G7fQtfNT+SCBMcIptyb01qf1ZNCy/ebLWZ0AWGu
3/pGrqY03domylbZ6il5WyQMxQm08tSwy30Qhq8B/R5IHnV/nILQOCU5VWAjIP0oNPvsK5uHwwzz
VP39XREhNHOa6anWqdaR7WrtNSIBvsif0OflZ+ll+QsfU0Do+txfzDgRn6x5ulio/WD5CbIGWb/h
V4FQRs7n+FpXkXEqbL387DKrKhIP1rLywMN/7vXROMzssl8sL0HwlDrj45+iNm3qDRivk/qt4qww
KKB2M7k/DTxhWRwnTGKvVUF9Tpx8l6YtuMoYsGoEm7ShO3FxG8rkKb1k1B7Z1Gjfl2b8NYg8fp+T
gNCsFr1dv0h5Wt4lZ7U3TyeTkJpZn7d5PpNCkyaMQ3ZmtDtb15tj06DMiWSiitkjwW+Kpj5YI1I8
lTCla8Qr0qxj4wp0BszgbqLcpmgp0oL/6vPsbv3IeYe6MYG9EfUbU+s3oQXdc97rnx1pLBKES2jx
IA0vJGdlNfWPugi+VZXl/kyT7tij1f0Y0WUOUDRe0elNZxQY1mYJcvdkscRdV+hCLtOdATqWGYZn
gAIxAZHteBzmMCe5Gx1l03Q2EsDxWf2zSigF9p4Hw9CzY2OP7VvSu2C9zcfeg2sNBR0eqHSH1xXo
VC3KH/J8IfXCIdFLucmBMWd3dTqDyrj2TdJumSGivRPqzWXBurRdpPwkNqv02EWWuQN+FG6VstrN
b38W4XHW3h2jCh4bO/Afy6RqjhYUCARFI3ZDK4fypYfYT1TqV9MQPeZh3aLrbR2AjjivTLXi2Wop
TEq6QZCm0WX9mycbCHkVBV/TxDe/yQPRd+uBPjrpZwLb8YxUB1PqzJe+KF7kmUNeLGrtbKOTV/QU
MnVvRCOikxKGqeWsutb2Q31Ih2Kvvuixq8IncIFbHx3Scd0jUBL3HqrhzV2wdRhyPFWbkNAQ7Smb
EMBMVmg85iMptr/soOHrUkS/ShvafeES9uwa5XO0RNU5kXZhWivevZMmYXVkVIQHpL5vbLumFRgy
Deu0wiuc/tAEDoO8AYMQX76xA3aUvahrYLc7EqN78xxB7nqi7vJSWIO7bUKdcgKwSIw5drbVc2fa
49npH8cgxu7kJ8N61MqjLLSZMLvBfp/a6aGgY/2Joa0/IVxNj2kJbHr9/PHJfSMGXoZW1x+uU3t3
qMvETUurV0FY35FKSwOmFJFTOGuwvpzSxymDjBmo7hNWSvtJHaWL9hKXkBHUmbXY1cmbCrP5ruPb
P7j0KNiTvqgmf2rXV0Hi817XNLz6EiiikV765FSddm8NFC+uAR+ENWewzVmAIB1yxEuXEz5d2Y60
QbNqaMrxRwmqV1IEHFAKDLVN3k+7cgzRPOVMHvz5/hqlBJuE9JLQa2bSF1ujWvhYvwPwYvbxb9WB
kdrbzXNXbQP9LV3gO6QxDJmVfRfXhDlpLd0iWYxMM3Kt4zwtSV/nqCr68mnyu1M6pstGCRJoa8Av
q+1cylAhnkDbNu5qzMnpWXRBYtz0GWq4LAuo2kDnJWgUHOMMdGA5ij5nOSXvGdu2nYuRaj88qRb3
NRiATvuT5b22qcG5Q57MyM+QZjrLoDnku4N3omaJvcqxwj8sF0opNFfK5WjqhU/02AIFrerh9Hn4
59l7Vd2bNZMLLIeR1kRKrJpNK+a/ta12Y9EsQdnL3jMsrPrgk9RINXqyPmDtlJvSoLqseBNEYjvb
UIqZI5cXy/bH05/H3OCvgYnb3Ekh87alrAJmrrsP/AT5DmTnI1vSUysSgqJYrXg7UWqkXyfNR5CN
OqFW8bRXnWBhpzz+iU2dQumIZclEeEZ0I5mBOimr5jYHobcWm4IYLEcbO2elESTgqz1PUG/APX9u
KPY91ZmGv0uED5Uuhjsjb8TeRepaeLSQvoX5XQlc3M4K8XMy0UZpOR9RsBZbJVU1HXpFqJkM6sWE
3VXQBh7VER79+SwNXZsyIPrZHsxP+pyZd2m8olma3NbPSzRvFJ2GE+pr63kO0eHTtXN+7n3R/V4/
N736skiTtV0MbAf0kTIGJRnSPca9awekAMnOE7uR4jR5A6tSeYoz6rC20PWeAax2k536ah0WuVuj
N8VtqsipWmWO4zL7aLVlwJ8ItC2Ber+zRq/vgLtawFcJ1cqeqD5GnY9gQkactWm/y4ok2TByexc+
045Ei2Z6RB69jwEcPqwdQ7fERsSG6BZHsUG/vTFu1aBN17T+nobOSxlaA8AZdr9aVPVfKHLImifV
q15pYTunCS5rJllIKsEFzcixLgUgwILncm0vAQbcpqKpTphexE0dRfUsbrG8tshrUTT/690sCLdr
xwXmSLz+n4IMXMyQ0iqdiR21K7s+9WhyH0Zalvu8bjzmKUJKQ6G5X3JrerPLSf9tBm9dnWuvOQP8
ttNonvZm/mEVEeOPegbiaLoZ6ibq7QrEU+aybwh968HX5/AYE5axsbvSfnDg+t2oWW57eFqQgsjv
3q/i5UsJSO+WzFZ7q/99RDK1fu5D9LX1i4ojW2J3eouMFyH1T2Lq1Il6xx9Gc+MuVXPSyrI42han
Vl6LR9gx4jEmRgepomwqO/aYPbu5VhLQ3Ux7u9H792bQsr1jxNYRxsvwnhDGtI09YLfq3S6Yyk0d
LeK+lGX/ntqYs/PYJwO9dZASBubWoeO/TUmjvWs5FvYuzH7rUeK8r/JPIgYORmey1xuGZa+PRQBb
oX8r89m96czlBzs/+MinES4DH9MHotnYQ41NEtAk7IKTwRLrZTQp03pd86jOxKiPpyqCvz0V3/8K
SbSQxkXSxt9zWWSq6wwFim7WVCyTDwE+9yPKAqJ7DCd5aMMatkA+juipQsh0g3jJUOrijLP875D3
tu00hr/iLDhOJtIFKf0rjIxu11I0N5JiCZ+K7J9V6GBGj9ph28s6JAr/ZatZjbWvUwC2dl38/Js+
iAT926pfSeYKTV5d+cZBy4dkF7ks/7TlX4EuvuT9zw3wE3cK08vQJuaT6RgHylA05PxieSROHLdQ
435ivTBfVL5ejZWvHcIHNV4mRUNeTNhjNS9CcmALPlslLVZpJbmgqA13ddtnEGOradJ2wcgmIZLJ
M2GfzRePtuEG2DEqTrGbNfj+bjgsW9/Ew5O1GbroxkD+Yxdw8nuX4cLEebne8OuNbewzfTEIxHMx
V7MjwsSUFbBby266dx7a1cRME7ziC1gYxE0/UUhs/DKKbqPWeDuPbPHdkBU0aOR8IzLtqUm6gUCj
Ea5yF1dyuqjBdUfdTsHqmtl7LIo2e1PXc3m90EiQKSPD2+dBsrDyH+Izhjr7zaqrVzFOCWjnCOuz
7V07FM2qE5qEFT3Uylj7okUJbkttqtdNUMWDcwPf0ZNoUb77FfSjvy8w1//nqXpjrggJdAp0kmUI
0VxZ08UA1h4l8QwMrf1TdXdHrM1DmlLrQzZ4mssg2SaoI5kZKwqhJre0HOHXYX5ytsOIWFQNrmqY
HV89ZxmYCnGCW7aID4MeUsiQz76UTp6oNJWb2IRgmqehkFkn1idgkFjBXXO4rymH/z5V76JT/fOu
OZckpQ8x/V2jo8qRRB99WBcPbQ1igqCy6AMyRHYeanI51btDXpLHM15XNTX2C+PUNb0S20Y21t2Z
XyUAhRR1hJDI3DTCoH4vFoKZPgUvTAEbCYFckf8tczhMFhtLmOPJb1znQBEI8BmOo+fekJtyymvq
DMTVyZRFMnVGOe8U0Lgw0v6m3JAIyeNz0xZ4jAlJvprBkO/UJGc71FcjbXpV12m1YYWvdO9qQhan
hlU2z+z+Hy07qT8SMc2XMZ71rSNPU0GTP/XEzu5ctE4lRJ3NKKOiZn7hxQq7B54gehtR3+8GI4yO
eRBsALPH31H6CvRLjCRNU7VPvm0AecptbeO3Wut2+xHAJKMCq6nMyohla3oSshHmjDtSQOxbXb7G
+DbPkxc5m6gBtl/MfYmBwsLFnkH7refwxvgWvxoyyMi2yhfbDuKLj0L8oo7ItcenNz8ijqbRLMU0
ZDiQNsEI+GBAAn7s6o6oFP5jb7bbXFWG89T5X0SVpwBDCx8VVbSLuD+vdVx02z712ptlFC6OR7/6
SJrJJ2edRZvqcmjVUGyjYqCLaZKbUaaJOPoxDOIMucHGoDW9UXs1pMcDXbSGFrfNzKJKlb2fdGd2
tyFfSI2RRMZ7qVP1EgbuxnvPqI07zh3A/p+nxBlFfoBoRmx8736rak1nzV7bl6BiYtG6ydqsM1OY
+fkDVrbmmmEK5MlEuViwOCYp+K4n3cV17B8KvWmJIdm0iah3djp9VrmrbPS/ORo1uvVW/7OEaSkY
hnJfo6T/tteUJ0CgwybrnR//3VX7/3EuBDaAdt0ku8RhC/SPlCcUVhp1O2oronzF1VId/7aIE4je
+JbTJ1Vat0ELH4jti7eh3lKEYUOr+gaqg/CPXoIVlMthRUK2sc/a0g5pr40ixudW/a6l/XqlrMjr
q+5sSm8tzZtLDfzC2y1LdBUTC7mBYvzDmLGqLrK3quXuglI0XWILFx49VH9fewzOfTEMb+CD5ouT
BuwL5btd1zxpk3NZ8MvfG3OZLmyzjmqH4eM8oe2q2E9l0mq7CdXhVs0B5F0maB36LR0GAKMBg3tr
JqxwwaFgaOwOnvAhI04TTxFi34cVctiECzr8kCVj41TuhuKkeHZbo332omE8/vdvzNb/aTYJdK7Z
Bg5o3SWd4J9Efb2tiIBwLQJzqZEc0RtijghT+xoG1XJPxsagFArfIY2GBJyYjhhvCYyzcpT5BRW6
di4rotwujTCeG1k4sockf8jq/rs6G0o7e9D88XuZhm8oHKsvQpfoCMZqDrKmnX9Uvfch0rF+ilBt
XMnUZkFW4rtCIJ5gS0e/mps+zBh0F0szfdPI+d4lXaRfGpnN2U7UtzXzgADKP0xDNp0T6Ah7b0hf
5rD2bro1rpgtYXhsVYUAXEMA6ONcEIXroI8Rvumcleit6yAcQjBp8AJbnqSOUeBYQikYgCeZjuVb
OmjJ1gSecrbNtHwzMifDXW91z4PmRvt2qAdWq6iWM+wQdwf80wbBlXgoOl9/M6qFhe63kGiDF+Ux
1VMcNuNsvEjVEY1TdD/Kl8Xc9oNAh/oVvbSOEtJrX5Hcm4e27ZNr7QfpiYQF4zYQBX0pDfOVDJ3y
CQKhdV+gNkua2D1U+mO7rLQDyj2yS+W01nppcLXjGM0ioKVynMJbarrtja6KLJQK7WLaBMAnhlM8
KXVXMZEOkdlTRk0pTrYIReSGJa7urB8YxiSEuHCyYLPgvCEMKmrphGbmodcW7bnsAkzu+nQ2ERPv
k8GDoWgWNFf6oafh4lrhdXTDjM0tn4JGvN69NEf9uB7pUjhYmujVAzycp6AJ2mNhB+Vm7LL53hb+
16AU7V1fcjFtXHSw9/U86MorARE7dUm9mOuP4GyG8X9TXcw2mY5TM0yXtJh/y4bW1Vsq/dmdspP6
Wsqqdw4VFJhNNI5Y02PLfK10dimT73xfKz0Q19lCk/iq99MQAyCi0NPb2q+wTt9jv7G/LBlk/yyL
4rNL8+K+GN27h8T3p1ajnOpRD2/MalPDT0o2Yoz3uekOv0KTSd+fG8Q9AmNAkA4fraY1W/xuBKg0
/tc5S5Ork4qEfgtHZoIBLQm90yL1NYozrtjjfuVFmCGkSa2pg+Fo5u4XJ3GXU6xitOPegfeuGmi4
/OvNYDfRlujIQnIdpAPXcICBLtDPBgbHE34yeHJSdqlO7cEddgPheg+JY39RLu+qJ/d1tObgrOvF
uLcR0e6natTvCTGSqmKmXswyNPa1ngS0v4tPiqAxd6SbT/l3b2FdZKVX9trxaz13CN6CftxAemeo
NIX+1ctda7eEunPVPcrJdVl8cSy9o7tBjXtuO3tnDP2pdyz8n1ryQ7VMhUfJFXDyg6411ZOIsu1M
zApjjFOATIhY6NZonwav+RS6YXtw0sW/9F7anCjkGDyodGRodN0nvaiP02guyK3SALBUJDBZ4kAq
RH+uQCe+ji1LLjNo4/7sk4yOLDZFadu+KV6K4T4OMWLdvybMQou/tAnAnzEbnliAoDruOsT+8ijq
iTPotc57iN3uxXat8VFhwkN/eBkrfcDmhJy+wFp3pBYfXOJ8guxnZ/6efzl+qz1z4ftE3LbWFbVs
am+CanhZz/n3pGXEo7zsPA4VqgljyV4M8LrbcCb4RC25u5HHX52OY0oGsNqbR/NSb9T2j4qBxLQs
dBOotG0jgZNppOR4sqc6v/n9eC4JbkGkB/seLvVye1AYfLIio+2q5TGjfNmp7oJbsXgxurm5q3vL
o9W+6e0ciV9R7rHQMv/E0a9cwqh0ITSoWdK0qc1CfpS5iZCFIJGIm5Zsh+AhIwhNGStq3HvHyQHW
KRbHufpi/Gr7W9GW1U8QttG2mHqUv3lhn1LGnnV9ZHVj/oVFSQyDEoUGXwvWMdlqUS+oBqnLEP2H
PmscN32V649d2mWPtPgwe6iu1Yw41hoAVMuRs6Yvd4mi5kukYyAmU/27gr6ovbha9RO9SxHaMsUh
Deto50RlcEwLWq+aneBX0yg1ECWS/R/AE/s/53nfI3ua1HkZjGaYMqDzf+CN+tokUgd/+2Uqp49Z
2Z3QJdm7Mi8OOYgScpsi9xV3mvac18NGl+0RbBDO69jo3xLv2Uwn76Bnkw6aNbQfiiGdQrbnYXpV
fHAFRlNHfpPSkLbb5KiEViJLyi8NqiWl2nKd9CR64mkplrwt6FRATrC8oT4aXLJg+qrO4v5rQBha
S7pZefJ4staoYoMMOqmm+e8rIPBO/0BbBUCdgsD0+e+7uhP8024rW6QFK2rrohE2sx/JQURh8ckT
dXoY+gFhneH+zp10XnvCyKgfTCvIwXNa5dfZEOc0QfilhHvU5tPnKqYbNb843otnxBDLup5QDDEb
+6EE1GJQfgcX+dsTqIS3JA6i23Pb5upYgdi3pgg/BzZAFuOUl3EF2qQHalaVzYUSx3sp/GqvVlW+
lRUIdPwFT2+bbqLYnK4DjC1lMcf93iDSdbv70uD3pYT0Y+IA32ugDqLs2NcxcrKsI0bCMUHc9Wm0
ZXaglJSNGPKCrOfutH2k/uMormlqhwiL3IkFb05qnmkQHj0h0LFw011Jq7M+NNCY3ED+Gx8mTBgd
zjm1MnaCRj+8DXHz0OmujCXytUfh580RIPSjq4DVtnkotIqHKkp7+Ma4qMx0KR+FgaFfdlInC5wW
BB9nq3ptpsCWNCIvvKqRcQ5LmFhW3yFqD/DVVWZc0OiCDhx3pvda2cSBRJfWsNvjZAwI9f2CZRgx
YPWXJfRINiQx41DpQfigjqIsp23t4VMuLGqIaCu7s6tl/lPX+A+uU6QfqePdlMKrAVJWzcYnvBjZ
1ymy0g1TLunaTt0dLRjbygnnRTcwcAYwqWSCOKvplyzqYYZkS/tEOhOcbU2ID9MSP7vFHpiWMW+i
XG091083HAStVr9SZgzYTxx9KsEfVeL08p1//wh5myxB6j5GnCm/QNXBGpfa4vfhq11nAkRt3dgU
P0g3+NaKoH3zYof83zx9TbrR2xjJjE88HLKnhRDUTT8jC/CrALF60+qnKacUoNoMRdLHJw9O2nZN
KAozfWNGowttmmJrYffuIVU6FVj7C/7m3Vrad6Jm2Od+uCYDGG3g3HyDKpvX/ol/kYhHcm0Jvgij
XzOqqNYbrA9zCNHa4g/bIdi0PgqNoOBEIhsYTQ5/9YJDopHVDcr9rPSCFUsdPGllACeBasMQEguP
J8Feg0GLSpYX6/qk2uN6Mu5FCvRPmQKWfL4Ehua8OHoevWh6+9AbhGW18EjgblGx9ox62uKkeWti
T7tOUvCX6L73dSJhMxjOQ5n2L2ocKBFYb712cTeOXfxkQ1xRWpGxw2tlnhy6eDNOoPscBrc1dD00
x+Ixzasr5Bf7MNuetzKig7DqT6kFFMqpYgBi4dycYGs1t5ikkL1Hig5qXOsBcx6Kj8ZtD7SIqOJb
hNmcRogQ21nfkLxLhxp6SlloxYHd9LxvY3iODZZHllnVdFsjdnXUSy+QNozT1AM15In/6SSZ/THE
5gCXbJjv6nOKf7GHYTs7xQ6fBiaIsfNMiDXwEgIKazd3nL7mDohFohDmAyKlAAyn+zsxPecsyE3Y
p7htdw01xVOh+901pt6+jbFDb9PZNYlqY9JneUL8XoCEsy6rX6q1oLlYhORZbUbaaSTn4ZgkqJG9
3PsZ99mbDa323XXMx1GLcF7Fhrl+rQYAG4yMhnvH5Rm9Ce4HCK7xRjMK86CcyYG0J6sXfMcforHs
WwaIZdPZaXlHSjLuzMj2TiyKh/0yaNHqIRlm8b0Rpv1YC+tnQTlg9ezXIbo2reUzjh3/B/bH8MQm
Ifs/Zi3nPyLhiCvUIVx7uu45puX/M7cQOVktlrZeLlGS/pz7mPqmvixbFVBqtbEOXcz6HPpGuFeI
WOq+CE99aB8TgXY3T7mQ2ULEF0UWnqqF/KjcuGeBkX2TJUlLpmlQCAepZD+u8yBlt2WHOSJGlAEa
/e8LXtx3rJKnVZcXBPl0UHRkhZ4nfbHau9Zc7A0f67wDxv8uGRZvhCFdh5lgRwAFfBP4+fblMB3M
eQkAEMfi6qeD877A39SnpPkStqi40wqsM8PysDHGfjm6IqFK3yd0sa0yZuhOTJg2CLmKfupW6sRQ
DKBHihYRFdFYj1IpWhlav9NpZL38PYryAJyO1yDDhPGv9Hgr+F+dly7Pm9QcyriQf6eGN0ByTvFi
04uR15TvpmfyeZoT86V2Gu0CPiLY03byQAygGvBHM/kajSAzRf2QLtxdqu4QUU/cQ2MjVaTJi9eG
aAz592W+/a309eCs/sWwsum7+Pa7WpZGY3QZooBM7yBPduQCLyeGhuAgPYJn0OQOrT/muNmFvLdE
Zbwv+9a/hozdD+qNzMjpzoTSuVCZNJPUxUpm+ipwQZJp7THShLEvIyd8AHuCOtiGL+JYjK6yyD0Z
MFeRGaDGlwVuna9gF8vTWLgPkOzIeRJgmtrMwJ6gl865WZr6uRLZk+KTRVOp7yzvrqTyatVC7YRm
FbJduIeajX8XUqB6AylyGhIEp3wdrgb/o8y+wuHRj5FV50eF0OEy7WNW/QNYrgGL7AmkCUzxYuZe
bbXhB4axgUowesbhcZWvJD5RmKjQLVQgZ8WfLiIN3QJ4yD3gc8Qazvzhjnp5Vgg89SIcUgSVSClK
huqsJpjGmyk+mQZ3VPqil9pwU9tdFJniWnnujybuBQD3DBUsgLBtnk7BPh+a8GhTpvrMbuOWmOxG
S6N1rqEd1JdO8hXYEAUbq9DGYx/r09MsVYtJXYlj0+1Vi0DMSOr0wJl2LaI55QgA8FZtIsu1X/Ue
NpcdaeUH+9L2KJyKhjpKQ8orcMW0nTZQe+vssTpqfUNaC+qxm1ObyPrZFYFh+16XYXa30368rDM4
rYZlPwwjMa9zbJ7V5KvpTn9elxfx+EutiRLb2nr5nH91AhzLHd2kdCKotDITqtua9U6v1Lv4INTe
nEK7/THqzAaREIABVJbOakOtGZpXoKda5KmFH3oQWhamWZ4akMNJWuBa9kfmL7LjBMGdku1hmNXI
8lFOt6LTMcqPRXtQ6OJpGJydZYfwT+TQFQ0ec2+AIV5J3WrybAKHqqHajC5p4R48ecoAfCJOKbjj
r4mvIZb3tbdXEgeuUXHfVyYVN1bYNYstv/5SzXq9wc/yq+qnWa68uW6SyOUNBbXL3nb3Wjhbm2DK
T93U4mtFor1XkpBZtOROdX54Ti7KVxBS7NsxdVEGZa20yyNN/7l0mXlcxQNDEjPHTctVfYjCLz8l
Yu52Yta7lfqsCg5m2ZnbjDyQDQWMr+ofUly3qOoOrpbUz0WTvY2LV61W7zJL3rRm+YK1SRzUT6sl
WlnHSPGl7Tsi0PWv2sWIH0MSYm4oZ9myS5gWy9bypY8vpi/0L+iNfAReNXVAnF37Fm7KDpPETHqL
1T+qheaqn5z40s9q2KHB3KGpyepLntfhEfVhu101WAnIRBoWEAfX38S1gQKQ1imOSOoLukhzRQof
+he3HQxC1Lx0K7z+Gb49hHxpLZk7I7iPRkMzP33rgzK5q6fXLHULJkW6VSOe+iUIL0+xQQUnit3p
M6mY485fIv2QIZO/5l7ZI5vo9cPQ1qhe4pDbKh9GwCxjte9EMN7wNdu3kll2X08EHquosygz3yrR
B9+r2X2rMmQbpYPycCEt4Vz5OiYG+mqmRYWCPUR2zo0hvuUp8knVbDamBT3oyJghjOnbHzlUzo2D
MOPvSx+mMri+eSgWvz6Xc/rJZJX3faI4aZkQ5Gmh1RuBj2sXGG10FHLS9NX8ObDJ268VlgiLTm3p
3i5Wkdo1qrf9pPvNrip0/do42W+VluImLbu5mnzWbPwV2LX23Yx9Bs+2tR5JIVHw7bSN5NODIrOs
W3AOCzdIySZt41vuTU1wFSxw6IT49DZrw8r39GCXtsauTEEMhzJXy9Q+qwWKAq9W8O6uFVtQP0HH
3viVc/IcnvM+tN6F7f+246l4rKEjZoZnXtT6xLuNweDfWFNMl2DULzPbIAAq+aHKHYRwSQbfI9eq
Lf2wttY/BfSkPlv63KEMGz80tpOUniaEx+PU7mf+Q2OQ2bvWRoPejMO+k3tfN66qK8Z2rLhN5W4z
pzK3PfSUzRw2/BY8VVvqD8R8wxDb2RLJrlNe3SyxKCX/iqpebKb7/17VIBT4P6oaDg+B64LqdgCJ
BTJJ+X/Ue+KcfgN+A7LOheNu/JnBLlHZYO7wyqwsLn1Jm6qtLYkXJfZTRyT02hAlHNPdoMPQd29+
PTp4kt+5/bpHmkKvNqUNB+paWBvmWx7Sk8BeisTbjtPHmhyA0K/Gb/TpyyYbf6a9gDS6NNap7yUm
LE/f8sFJ7uoGQm2GYSHpv8OajG56uXSHwU4HQAiA2gH5INsNgPu5PoWMhX1rNoVbNxDjpoXQBweO
ulRboe8OSzM6qFNwxuW2XYI3dWutizSacZVbLvdmvdHYvx2AIsHEkYs0r3fyLd4mkziOHPnmlGfG
hv452JDaJKfMtv31KJbXFmuat+i4NsMUISOlzX1QWjaCeH4nQP+Oa4WTVWlHHiORnlm5xPco1qkL
oD8hdtBoqDG03mHpCJZS/yJym40SypRgIna+EcPMG4iSjdv0m63DeEzFQroVR2PSuF/6zKTY/79t
tRb0x10dskpBPT6inHS8dW9uZa+r/s0m469EJ7fHwtY9212UIIoRHUUTb/iTnhTT9zgyzcGHZow7
kJELD7nxyD+uWU4pwbMf4YuKs09Ewhaf2mkHXJDUWw7l/BlTFw/ih6Hq0o8p7Nj65jrDriwvwCX/
ZEHd2YY5WYF1BGanC/0vAE3Hbel44lkzlpateWhcmiXFYQYMshtIMl1G7OfqpfKJ2fAr86u6N9o5
6e/zwAfa+i6mfS98LGcolZTd281/f4ac/ywMepRMHYTkbD4Yiv5RMi1CD3otNuRL4Mf6fsS3KNxS
/yEPrNBcD5y0LT7svv7mk+iATXF4yE1zOfdRbW9tI85vThmSWkIISMMweE5jkHWWo998W/JVZQVs
rmt6F27wa10BMWbvFYGI1JwI2WdF6ATYNsfp21f1VWg1+TBm0r62HqsKVKj4n+r5faRA+73910Gm
De8xPvwtEh6CfOVTpRxEIlsOuTeKm7qkXtRg3XAdqIy40V6M/o+xyPH/GR4QGL4beDbVf4/9Ksf/
eyyiXRTmpMrn17Sd/oDCI2HccExtVLqes/qXczk0905dsURfksNktQYutsDETQgxgemKZKry0CaM
Z21Qas+wNP17m2hnWIXhs7WM4XO5oO4h3g3QvrymXiJq0TKB4tJq80IvzoWGj/Nx3wCrZmxrQaxO
3HVd/ahqq96cvi3yrNa8hmHAC9gdpVjpHBMecmiS/Ezz5eZ3VnJDGKTM5GqjGxaYF9QuMasd/bmY
0d64xCU8D4HRn5K6bo4AfrfkKadXAsyah2Wq610bBRk0ho73SDcx0c4pCLN6cWOChVKk7StkEUct
VlInfh4kcpGKSbrzpEe1PKtO+LTAdOy97NNCMb3psvycL42+xh75ev1NOEZJCAeyqErrPlmyJVx2
WfYAnHDbudo2i/HW07DWtp2VcpSZ0a5VR/Jdq/C++1UMt4LL6w/IH7VtYWOusRoyR82DYRT9t9YT
7bbMS7xzhN8evW4821BZnxq4gasmICzKTcUeG8ZH8YAtov8pDxay1Y6a7pbMlBXfM8rMo2rlaT2o
QZL4IFX4d8+CxEh5qt+75W/zQt4aOOPZGbaJDbU7EawG6qEjMNs/A9YgtlDSqqbMujoLhqQBBUZc
UkuO4oKU2J2RWldbX36hchO7osp+T1N89kbtR2k29jYHzTI53telb0pCbnofl0Wwj3A85XXxbUlQ
vDv6TjNrFjCt+W7isEtRIW4S0kcd6TDVfkSGwbJHpuwWbvwTMi/UhAwL5jAHFx5djQkNCbOVHJLG
Otpi4m8ELzRTKDiiT4FClxIgaZNNj1AmgpTZHz0b1nLVuf3/I+xMmtw2uij7X3qPCMzDojckOJNV
rFmlDUK2bMzzkAB+fR8kFJb1OdpemAGwXLJFAsiX7917Lkgk9SwmeN6wi1PfwZfV7SubHXRZZ2+i
815iBgfHNGTCj3veapOLykW2NPpp7zpkm+YbQ6sPnTM8VGG4n/LYWmyazS4Vb0BCVD/tm+KKk4nr
gMqbuFj2nxkp9DyBgkybrkuU8iZt2/CZvXUAfoTdzDwxw6uegyIP92Jur21N7PEYlvrJsiAnNN7V
aQxv45aJyXLDDNNlFN+nxXhW8uLVtnV8XOyufVPY83Zhxoc9hPqkGH3gOxstZ5EmHfKEkONLTe3H
s3W+VphD4VYeATV+n02aurP61dTuKD3TjQ6CbYAKljstIpZJHKbO+d4XHld60ndHF6J90ixzU2d+
ybyEPM6IvKpBM0+M9ZFDh6B8CPPoX+fSOk9FTWVi6zetUL4DKAFlFW0mmF2PatDfsty+OAmRo7jD
r/XA/dxR5m+EUvD5ISfq+u7iKbG+1RqyRXn4H1D1WJuF98i6i9p0hCbrji6IbO5bt25vDExeLKHv
Zi9/aos/VebhgYH0YtA/5ym1d2ODzysqXj3otMh9jfZoeiqpR93SD+qjq6s2H+KvEItpOerQlC05
7VpFkLLhZvp7Cyae/tjvcTN5NJ3UbF+5s3qgaBpekkKcRUxfxOjTbqct6xhduYSsJEpGZ+jeJg13
WhSU1VMnunevEA+ZNobnn24WAu3LSzt321TNqodoecYLzCGHGtVHmT8UQ1743Zwf+AkEQvBRxtfc
sKCNz9ApO3S3HxSrPl5GX0GRPJAsGfCVjXxcOaHjCZCJ5Z9peIHlRZQZJefUP8NMfIDNuA3s96TP
Nt0089DO2Fagj1Hvcfy1MtBwG5Ciu2sL0SCq/jCNq4BhZBaPqn1s3WMIFGoA85Or+3FETRpvshAM
jH1wwhvMezPYZPEX0bvbGi6OqY4gh8BD7twUyh0tsoQog/g8qfu8OWsNzjQ3wEikIId/B6zhbUP1
A5HkbwUPnkc3fZbi3L4vtG1tBgi9K+XZQ3x8CXo6eQFSQdcKQYjb2UUrFgmJcTWyszq6jT8TN3Mp
RuopYeZ/hL3l+QBuo0cNIkWhfTUEyjUQ/yIheVQPxCbC9beFbkqkrpkiMQk7rHB68DwEwTZyc1Cz
6FDP6fDpWugGezd4bdog39Ht+Zg0lal/STBNNrwNIq1vWa/ganadC3efeoojPJDNMtyY5pJFQjU0
H23TMcADe+khD6kzj5GparPTaMMIKJaQGdIvXFIq9mSzlDd7Mh91lUTHGo1vn/5eEhus1Duv0745
5kT0CFLHTcZEZt/DTZqaU5jO5gm93bfU++iCUoUE0f2OKYl5/ZB5d9nPqSPiYF3W4XTYij5GA6W3
1dGt1BpB23i07TS6qoHzRbaZ6Kcil3JzfQt/y0ZtORTHOfUo3/Bl7BKhF895WeFimluVliIxoXYf
QpE2EIyAXTQwaDZMg0vHeDBA6+6R+C9Wat6TP0XlVfrM+6z0JozkdVTEVfEojDy7qB9WAWhbAfDI
2piUhbgVH9gZaZ4RNi1R5uuv5l7bHzWt9ly4UawMsOywF4U7r/UiFMm4guZFg2xWU0M7Tw+OpuMi
ikINV/TJtNURlu2oolTgNzAQ5XSta5Vp7+WuuY8XfR1fmbFGiU+9FoKMsua9tIGBtIxARiUot6TB
zYZqFOEAPFhjfCzCuFsFHQwP2QYup2VKPLWBe3EntZOmQDHbkPDW6oW9W3sZ/162azK6pcxQMBen
7//3/1BeaouoUbUtz3Ytg3brr+WmThVsEzqbXTqLDRu13nhz3c72UzqYW9Lioss6h5O1O5LcY8vj
/r3p1E90MsBsvWneCywGN+EJP8MX+jKo3UsxO8rRsmwiC3mQ3nrZfBRR8mm1lt8nQ/E+Vtpt3a4a
5XctepbFSyQEczHoVBcP0McFbk4KLQ5SCmDm4CXXocVWFalTY+vRzUj7M9Mx5tShWk6kgCqv3chN
ZFjGt8iqaBqAZ3g1iM/aO0qS+zmGP55L0ESrlo6V3E9wKU9+6Hi/ixnDFc2p+WVUtdgvW1Y4kfvg
4+oPxVlmurmT3qLeND7m8hTVtfOQxUN7n3QwpcuuO6uTZJsOLp/PUDylo6MyEO5tXyzlpwgM98GY
b209HmBXk3cHFMG7Mfg6hEVBGLtX32Rbvcnqb4roSd5YMoEqVpW9B0+WAUxUb23Qhrc+7LCHDW4L
ajruL1PMRlga8/rmVjmI5jOVQiqhlMWVy9Q8ukqnotuH6aPTvzmj0T6sbVH8v90tRe/zOE7xRTpL
XAaQz7k1nLrZhqVXtzl2mdF8zrJyt5rf/v3y07V/7HYQJuqOp3quidHIlJO7v3VeyEsQTTjw9F/h
BnEJNiCYwH31dGONSG8fvcLBQea4j30+DhujUuLvlUXt3jvfhwXYM9YkheVWM57ksIfWAVfemBzL
xtjJqBlJJ1A1g7hQW71j2boZkGdCZo8PepaUV81rbH9IyCpY+2585ajdjRnbcRdvw8VtXiEnwNk+
0PlQ7FkQtQA4JAfhdZX0kAhQ2IlZ99FMI8S9SLzaz7XFMaGHpurwKl8m18jbS3ctSroo73fcDJDA
F6K6elubel19WmkPNkzCi+RA9OXccpth9rYCp3uIRdZetEF7Xynvxty3ly4gemT6qpnKtnXxWDud
PsLxTVF7uK15Gc1BbORnyQLTbEcudYZn2FTli/t1/ej5M2dqwWRvTXH8ZQRjdkg7pT1WaWy/gRh/
mAcN4xzjyo5lcZPbEwu+pBc5y7ZvlZQYSnBl4kW4N1OVv/GxPMZMMBlYxTaOalJmR5UfyGTh5cVd
XrTRIIlx5SsOJZmc9Iz9Qemba+8SlEhk4dno3Zd1jsF6ykg+qF2/rSOkr9kYuD9YZaaeKXv5H7EX
QiR/siM0h4UkPtS8fdeV5g/cx9qFjZC6Z2rhbjwDvKokImWjelub5kxiv8KrJagysJqHFbJuQrtD
lx8Bvephma0akkrg4F1Xo5gqhYYRXgf5QtA0hodlRCpPrRgQU95kAaQWkn3bUevxBi6SgOVFvpfV
YM26zvnaQX04aaNmPgaO1pytifz45UztQguOLUezbpF1jpzFl6dBgCt7bYromHK3PycPcz10h5j9
9NpH44a794llU9qzuWb0XCnAoohiHReLnIHIAe5EnvnS96a2Ia1ep6uIhqKaTeiNE3FRviblrkyN
4m9CWqmrDRWBeqCpbcIodJqEY5jeFd3QEMApNiQdvA7rbdF23FOMglvQgD5ylNO/P1asxTrxy6KG
yscwHFopnuqyuP1PD4XOuKuVatOeDRp6aZTX7Nkj8DvLkauY7cPMNNN3UW+/drWl+2bGCBcrtv2a
ddF0mMt48rXllBlLcZkE5nS17G22NZH+mHX5Tf6qk4zdtgRNqT9OPDgbxCkh/JKuPwsCg7/U/XSX
YVrZAoUyLaBQVAVQvTxqjkp0e3DtxhsRMeNlhtmGaslRP9GII3aeY+sxEY12bxRBVFlUaZ8ZSn0U
NEQvrA/iwK2HD6Et0wBoFopD2UqaZvtilMX0H/oJY8nQ+PXjtEyVkF8VarBp4lf5tUYQ0ZJCXU3l
GWTxPYnY6bmWpn+ESBGwLxnJYzkDRycEJdtEudUe27Hn4bK8yMaJyEIQpCE7ocbpH352bIRNipZd
9WjA+sY+NcIkslSzlX2CfOZs5+ZzqYzzA/7y3bpoRk7enNi5WeYROd98B84jDtGsKH4TJ8bbz1Op
gWlnVHf/fmFp5j8mBSxXtu2BrDXI3GTd+vWjMEIVCwPgyrM2Sdu/MT1PfbrKRpohERQ9xSWAx80V
o0/vScfHUae5H9g5Ktcq/gzT9nOcyvC35SCsunzXZHrjy+DEomN/p+RkvOWjscgGEarJvJlSmCO1
b/2sBHl7GbvUfSRCLNmCJVR2Q02wpFHQj1B7L3wGeVgda02dj12/4CwLVoVMK3ahSbplrCMJL0bE
uSX/rYOFqP2j6gXVuePaTNHwfkUWI6UQJ+ksINmo9Ftnz/LeS+UPmSw1u9a9TNF2kVIdvuB0Hla4
XGt9tFASUKUJ49S0U7bXhG0cQ7WOv6QZLQelqq7Wkr08TFH/0I/JV9gE48kwaneP4xkPWlk7B/x0
3bO0CHvjN0szLXTjs0XtT+AjqS6MiJHuGNTLvfKcwk2OYk39ort1d1Qh03jTW6IxeeZf4yKFf6Ow
6++fFWJJn6kcRr9XVZ0mDfLx9UE0u62ym226a6oSfgtVZfrCWKzfWIX2XBJj+e5U7hPD6/z3Ubyq
kDGTYGZPbNlkhypFtJWM+GmgOaSjXPSqPn5keMODVL60iNwuiU2jWJD3uzrjGzWad1iVZoYKVnJX
JutTktsHzy2PQdRVOwwdxWG0XbG1GXkzOvyr2FDr34CbWSeZPKQwSC2CXNmH5ZQ+xFH49yMxD9l2
YieENhnh4LS8sPip/9H1t73lev/10eAYlspIDoGr53Jf/Ho/ICEb2QhBxY8dIz6P5bCP6ukhjMVT
OJGxaSE8j3K8Awb4Mbsr5rudIPzMK9Xa614fcCkphEJQmDPenj/lURmr03oU/fWe/OlIrfq3fy9M
i9+Zk2oXxyun66hb9bZZMiGQnvPFWEV5E4rqXtIY0yykhJ2kSmfWBOJCSVmJF8j0UHrz0dYC3Zen
vSE8H3nO967BvyCZIJ3A6knYc7OKfdjJc4oTAtbe9wzOTYCcsqO1XSfFAYHjeJcv7OPItqSPgdmD
sRSWEe8xWMykAC/A8bT4wNM0hh++nHpEXIGc0DXs0mkIQxfQoIzgcU0RnpKm7NZEnsI0P7UmLsen
AlD2/4TluHSmr41qOTtcHUKB3TOe9bbob8r4A8aGQX/n2X1PfDlZfprS6lBo89mHYZmeVOkg0kPN
3dCZY7gZoTDWm8nB09Ozpwvb7gl+/CZhsWUTbYgXdpbpdm7DZP3zZJxyzk7sRxWtLdGqRQ0RACxt
eolgOxC04VS+42XEmRaRvmvzNtj1dcbAnPbEk5z2Rl724z3YdM5mMkKUEqidbpDA//7SwTrogq48
y/cTgCc81lz1FM0tHe9wwVMvbJxMV5ecw7A6i4WNU3fxs5r3zPOzLS4x+hFR0FyUwrDePQacEjSf
xXZ5JJGTUD4cSMxcCIMaF2xObtMUToT7qiix2e2S5RrCDvGoujHeNBCavnRq/fRsSQuXPnfzBfd4
aOGgBMVZyKSx9lErs/duUGFEztZ4V8x0umuFJ3aurVWE56J/1Xmk4EXlp3NPN8Kd4pMiM83qIdWv
XMJ3G/j1PI/fIqei+5S6HVkwrfHsBM2fKeD0K8pe1R9bOkS2aL+UOMp91k3nIVcV/aQrhMlFU/ul
JQl53y4LqNG0OTz3LNs7bToevIh5d1u69HgIcnhQPDX9MLHaL3pj9FDjBvYIO9UyNm4ZtHDfNJL6
k+bfmc67ui/y3KQkZzJpR3G7jiflqUrPczPaCTFdLU/zTjTchgmCOFF/jjY8KMK6833UttpZVSrV
zyIH6WnYfTQMtg+1YAZKP118MdvYd81E/db36uyDm1AvU4esbTRSGuILNS0TyEvX0n0SeX7V8SwD
dM5nPguAnBjbvK2RFe+pt/ALsI794C+XAXK/VtFeYtHaPqZI7yiF+3o5v+DYQSERcjHsVx0VENHw
zPSZgAYaEpIVJrm+eUHMnk5+7E7yrYIxBTjTtOPOppg6ZQt/5+cP8ByMO1oM5iNarQ3xNOkjgasN
zhy1+ownuhdOX+G5qhrxoVUYDXvd2wwNu5iAIeSTmdLgHGz9bbIae8Go9ptObdGqa1BodhJPM8Ag
5TG4tTPF+HAbhu5RoLYXyQfCbg5sNaivgF7LLeVB7FtLuhEmEBJgIA4zDbumSbvvdfOoo8W7OKgl
Hlb1NCGKoElIhP9R2mv2fHENB8UZoS3prVTmHLJTT7cfTMsxdGBACoIejx6ViznopIdOIDpS60mO
x4OJ9KDUIYjems866cIk4cwvtNcr36gJq0LKT2JNrhb3rHdMon+aYadrmfrZ8qiSS7xVt/2+DMnm
8fFV4lCesAs1ph29dFFePUY1F1jFY4pipXulsVMt9XPXpPibtVa9ea29W3PNIsGQP4y0cmNG+cVB
NrWREznkpu7FsBBn5S5k7rAle742ypuMm0JmqlwClUEBtPmVzKmQuPc44Q7NqdHNrKxeZDIDtI+t
EbvlC8qGftNYPfhSOdqNWqSJeh99laJQw+y+CJtbrFReJOq9xqqn0jV5CZk8vAjGsf3CfPeMAhhS
7yHkowx8sQV6DSxlKLfK8RI6OveX49xgZgykSJCBcWnkxple+ke2cH6yBfsDvJobYVLcLa1Swwfj
R+rWIjF3gqG7jtN4ZZr7UNpa/z1hCCkPSrvcd17gZ6me3Y1F3xqjalXJGLrD0oy3nfSawKTGIkKq
1G+GDfgcK+7HgBONRGPY9ErBvsnxzHGbUYv5KdbG2wQG6JqhQt7lTI33TIL642jrGNopY1tuuj2N
1BnSOv8az03iGTzwfYTS3OS2Yurt7mIrJpF4i35FvmBvdy4aoee44BUodxMRDVVbb6UsMMo1f0Co
8AdxF1nlcI85yj0LEctaaJtf5nx6Xi62zzKvu21dkNem1Njyq3bB3KtMqcX0oesgb6QKrWacuQGu
X13l6XKzM1MctsNgNI+mRjyYm3fNpzzSMufHkXxPwNtlmf3KmjY8Dbhhb7rNbD1a/t6qgxkKJx/g
obA5kcDhPsaWjlY616tPCa3OjaY86yIcH1bDXpE7PYw1gImanhHp4TqPvSjuVW78kORWppPfDAEl
RDbazZi4sHlJ9cYjrt1F2vU7MVrwwlDM+lJrMeiBfrcQVzZTcDat8LtkBYaqJnZJqTi7dnbMF9BX
yeGHsTahNRH3zKhWMXE3tNDhoC1t67Jt8YpPv+MyXIwnNDoVds30dGhOWUvzr8a/eXVtRzuthspQ
74iLaZhA/sVICZE56K5+lt4GIFJhHHq/wyJNtu5s9H6GAgO2KruWqTE/B3J5v8xzQjNVtIdpNrpj
FVrTVv4/pxl7jzbkCnWcE37D2Se8LN9D3qgfR6uiUyFZUeOcf40C511frOR/K/YZOPJgwvNv31VW
U3hdE1PfwCl2CjaJD4Jn7nBAWHWM/BZksfkAVdp80EIs3thr94CmvasnxG6IJ5NbPiTMFSWiQLxn
1UN9XAM6msWqWTjzb8FkplcrHX682HqWEqrMe64xHkaJvfHq+fcgQIYqn7Nsakk2l8rCsjfuUJx2
/98/oyEesZ+s6aFO2mYjw9TCwbyS3fusIE94K9rk25Tm+rflIFR1jRnjYJxkwEdb+g4N7TusF5zy
YTWeCKTHqs7mbeKg1NuntVuWWozKbJtH8dSI4BNBzR2ufhtiAnyczSL6s5vc33SlFme9aSoicSif
1TBS9u7UQgNfTrPcpXxejoRp1pt0KbiNvKkenGA8zFnu3WRlqY6NAjPAQVhrGt9kYYgyLT+Fbtsj
rA8Zm9qM33qMLEczISBFtQLrwWyKL+xm67tWJuorbD9/TCqcVgEr0gLi8lKjviB/C092NO8HOKUX
M+6nizz6+VLUhe4HffTnf7Qi9H+2Ilw6HYa6+FmMZRP269aro89Ky4b546qjYSA7bNWS+PdojEmD
R6i6XTOKCSLTD7I+B214pg4Iz61pNj4JhZZvNt27rRndpRDGZdW1UrhdlcIrGDo6H/I7lZ9iVPJW
MHsfAZOiE5oVUqOI4Dz1AyzeRYc/LsJ7CQmO0fcSqmnfSnM4ayKOH8tWGXfwN+Nr3ejMLhMbgr6K
zxWTiFhuSuiWI8rpQb0MrWv7SdRA1WbcuEUWmL3/OPpj7WEu+7eXNKi+WlE7vtoedzgS8FOb1NZ7
nIHFXPLWkioaT325L2ZNvc2x8acMrKqWM7iafzIBN97SDDOdGoXWRY+0i7XITREFE2OykO3Z8Hr7
pgNjn9FpZOarPCetE9JKDKnhlz1UW1RjyayxRKoa4rMGlsveP91I7YCUEph1EJ+bwX5O0jQ9WUgh
dyDgrb0bNvXOzVRIRIINmqGJ8RonxVPcdcUD4835NEcOoriIYRfaBmbMIYCu0TDQcRfdJXXHbxS9
ta+h1/LrtjoicAKHtjTUPHvSDhYEsM8e+z4x3TQfyd6s2ECgaiVbmHtO1I9Oioy/JqFrtnG3hf34
Vc8AJjm5unib+EKczzpv6/9AqOjqP65aw8FCjAfV1BEKspv59aptdGEgu0LCWFVVAoFxusDdZXYR
VwxhqoqwHrt3SKbOXkM807lS1Rc512lITfXXIQkbFOc2sJkRizxltOHGcPVkryVikrggsTJRBY9g
jlIMetsZ+c1WM8P4pclxw+tN1u2DiNw0pDPeLXCWJptatC/OBOXZTdEetJHlaPt+GXPQH/CuqTHt
yZKoj9iK6M/AJPeNuTSIZ5nnj7XZVxF5vwt02qA2AmJ2Ag/WwguUJEp55CrZM74VcTCD4b7US5Np
qs+yXlrOOlwAz/KaXM7Ahx7cxDrIkGgpZFQ78CYZNRQORrBliKN/OhRSPFL5zL4uVQCWJUqvX3EJ
gLRweewe1gYQ9Gbue/M4xj88Tc24JT5N3ckmBx+TiU43PerYi6+NWX2X/2ODKRhScqYjt92ssxk7
xq4MvtQ9eBgDTqEdeXcglli9Ih6+uN76a6PpiF5V3OvyT5GnKbZvvBrx/F6SBbgXWg7KwWkvwh0R
f6uNPlWbKEVtRUevzI+tqj3Imo1HSrdvx6AHsEYdNxu6u18fAlbHcNjQe1qOqT6dGFNq76g09hIm
ZFG/yaVy3aONyWxu6mmMPrKwOMlw+ziBkVjPIntIUJMdRaKhNjaEex/zZDFwUqkmIvjStpPFqCJ3
tmg9B+Vl9th39WR2Kh3W8HB50NSd9mIEubsPbEP12UqqRyUZ7aPSlNE99BQbEKrhfqIDU0fn1CFZ
+CPJWnBL5IwFY29Q2sHz4bL/ojlufg5EeJEsBwAFC2devBe5+SVjU3cpmxiMdVC4RyvPEqg0Q3iS
92o5F3u7Hum+d8ZdItW6HCIserjnBdryFrJ4MQqJMQ/RzyVNWFxDcwYjv8T/VKX3ZbI86ls1FVdQ
DeZWdUKKTewEBYCue6+x2IN0i9u8Pk42bH5JeEOjSocm7xuIFRS4uwljkvwDVV39XtlR8h9jCNfg
0fBLrxHjOhY+wDqMij1TW37+t1kxzVkE8gocdU0E3L0p2vAO9CI7FIfZVBFGLFjeg9FM4bWLMXXJ
B0sahYQIBvkLshJUhn+9j1H5TTWS+FTpubrWfx4rNWbgIT9L3jWOlvFo5njy6DG9EF75reVgO8ye
u1/dGCmolys3NQWWJzZVNufPw4A/zZqm5FPACMdhBm3DGJfQB85aPf3xfuZUxpOFeonZW/E+YBA8
ic6CbrOcFrRVDnowPvwMRKqBfh0BRlNILyFJ4IYN6C1oxLS+Ipa8wys6zDGTI3WIj1VQTv5E+qkf
LiDlFZ/M3WA8EM3IFOHQZo3zmyi0G7zY+burMZ365YAAr/UdjQPHoJEwubHii56/Ko2Y8qqYXXNU
QvT6/1HU2P/QA5i6zYVN6pcDJBk/xq/fsQEYsx0JlzorhMSe8LKaFzLHt3JwHrsj9Ky6NyEkZt3z
rNip70LxXE9p2yrnELnmRulRgnYtlp7CeOMkh0PzlqM4VdrbKhjpSXsdki+O2TMW7UxaRW4EEMvs
6mcjLe8uq+CTbjT5S09eOmSY9FUjaFnhogQLP1gPqu26fjBE4k1lr0LYSCB+92gde2B7X8o+b7aR
TubRDLDxUppBvJ+rfny0rAjwQ9HyuFiORqWoto09oIoT9vvahgDu3mI2/WyL3AKOPm1Hs2c07rje
ySOJ9Gd3KVCDD9jDMLOWPVQ6zeF9oCGN5OaR2Fm+Zo3btJGedWni83r4o1adQLES7aMSuOdsDoeL
uYjdsaS3j/KoH4OzbgxoZUr2Zp86WAydDgPzoMDY9gPFw0aWNbLAkSOrNKA0tzDYpnae7ahXCLDB
Bbi+hJCwfBE5T1qRifU35S+tvy4lUXowLzHAUbQXSnT2KhC0o6kkzwQHhfuA689P9aBPt1bX95sy
y+fToGQHpALihQwJVh0mTVdLczOY81sdz85lHvOCBp3KHZF31i0vOvW5MUvKxMpkrKDEO+iwBoLV
Sj0QCzqu8SLSxDyrQbkH+RRu5Kl86VO0gWt3vEkhq8tSePImbW/Su9iCcQBkrnexr5SK+TIK6yZG
TX+QzLfWHpYsVncjNJHe4hwUCPGJ6U0xERjRZa3HKn3Tpu4POcMtGmdH9HH/H/fUP6e3cOocbBmq
yrzScrxluvu3xyaICI13VfNcD/lVW7qEliGUPV2pfidvkd6ulL2ihz9OwzT1I0IJhdE5FwKHQCMo
Q7T765SggGNo66AScgaXidMRo7m8yKNJTxxkTjxSBmsj356t4c9FwYGaE1Z+ZAbIMc3kqVpA+vLF
HHXgGRE7KnmqVIly+/fHijSf/LJymKaxbJNYM0xN/4enAsdS1+p64J0zssh2FZHczO7LPxorTGhK
tM4rkpVmz6Q0vZiTw7ZF1TS/tFzI6lP/wDpQ/mF37Q2vp/UlqobJj+MienAc+N5Eo9ZnwwAJtPC1
DEMf73Btt6S2Rzd7oN8MPiuAYow/JUyt/LAgXfmbYonemCEhQKfESriK04wfi35XurV2p/LdgmQl
7KupT3rvZFz06GB+vmhaY/oD06YthMrssWxy/ZDAJN3Qs8noSDI43YQNC6LZ8mvLe1PhIt0whgkY
ytQ8Tor2h/TjEU9rHoCV6zttAXV5cDoInW88f6oyqCAdejc3oD2pIlX49TeLOocTYqkIrp24OOT1
lPqebWQG23C/9HJEMxHYb2fQ6MEvX7Zei/EEg3lYrwT5XiTyyS8sI9pbtjCP//61a/o/VxOLxWSp
FtAuwHL6n4pBdFomYD5751W7NZKjcYUY9t1xTeemRZ3nK6lm7qNpUrbIwBqCbVB7RRp2G6utiSuf
Q3/goXSg1VXtLPyvb7UX/ziV9w5co37zIzk3RHM/ms6Eupm9ZabC/TAVvklnjJ8YDxJDsAgFbVbo
nmtDrcpvRQZsPgts/bFVFPdKNDe0RqT0z/m4SM+zMD2RQq2+tgjWZNVKe5QSpS/Hxzl4pU+brPU7
NvTmAHYY+CoyA8WI04ucQTQ5RE/S8OJ1HfEUxNVrW163sjXeEPMl3CMQQ/sJT+x2FlZ2BCTIQHJx
AufpUJ/ztPszDPX6McAw3VtO/wIvFO+mtphLltOBCNsryICv6xkm8xcjmt77mZ1ZxkjhYM758Epw
eOUD3zAP9nIKPr88NjRXt/Knutrg/SqyZFMJsqg0crHBHBnOqa7G7BA1YcCmIGXub9gDHJOoQU/E
p9zDlL4STwghZzmtOuM4NCBgpZ+1EjG0G2ss93mEu9RmWC6RMy41BG3i6TGGf8Mgd+nmEKD6LLRw
fONRepJlLK3ucAdNpAanrZ/+/dKUxJFfnkgWfRsat2wkVR5O/8vRMuycHqFjiAte2rEsgksfTS5z
mb3UwaoOoTV4qDeGs6SQy4dJaZ5TEOhXx2NqFZJGuyH5rqSd6KYvszqVLCllRpxz9+OohGFSukVx
ayyYFWLuvf3qUNdSbBYwRLdB7DRPXa1HZ6dv481qpBNuji8lUXzZnGUmk5M3l77g8FGOqheE+Kmo
OvQlG2xM6BE4k/aSw1E4hVhb9tXbv39O1j+7XJZlGUujC/2RhWNo6Sf8bfWqwYV3IA/qSx4x/pl1
0V2UXNPziyqcYuMsqFcviMONWvLZEQHX9XaBPVLT3sio3Ynmd9eouXwhljBg99enL2vQvQtbmy/c
xfCwyDuo22Hqhf7IDB1+Y18O05t7lvOeMArfLRMzdYRTGjOTXl57RspXXCrRPgoIA1P70tt4dLya
8ilWbYCU6B1wucpNOBqm9DQuwA5zLuore9VdWNquD6wogkhiqR8g0TZoQexPvS0RBHfJO0R6pqtu
Cse57Z/sMsUaEQnzuW3Th7pKtOPkqrVvL47IutyP0dA/Z2bbMrLQa6Iqu2CHrne4xN3s3tBvAsxt
aY9WJkYOnWfaRR9HuuzL5k9Tgltil/lp3VTHhTjVnVs8OLVojmEpfrMWup/MSJXvZ/bw57qnxkcq
K8ufMLsgKNLj+iw0BDI2w+1CH3wAOuSy3TlLFIoJ2yjaFwE5aNUy85fSRzZlTzQkYYPiRbwSdjqQ
SVGpd3mULEdlUH2pQyU6JWp7ipbsGWZ1xd1zLPhyLUNN6AFI6mJtN7JIRjtTt/6kfcuAXlgOIljI
LWvmrANxebc+AedKm/yVZVLXgIXj1NrGIc/jOVL5Af3TFbmfqhRL4xSMvpRINyapZ70Rg04pyaSQ
bM7Knvh7zv1ljSeaA1QckmgpSCA7klBFMgJxw0u4qFZtXUE0vRPyhShJNF5rg//PSbUx5JGXpS8k
oTxJrU2WRV/dIB73q/Ytyf904NcdVgxEU2QINQbN3osRrIeTV8Truf1rbATTdTUbBARUb1bUBLpx
eyMr7zq2rF3pRTZBLFl3Jvvt+PMLjkOLcNRAH7bZgsmylxnvqKj1reBOk29pwCa33mIPkH9asngE
auKPfK0h8Uer9NZPp8A8DWJSz1Gu/zhqM4XMadNY50c8z7khErWjT8YDSFTRo+Ll5klaHmQL0x6i
T5DOV7YO/b0RcJjcmd1avQjn5SlRqId5Ck+y1xNbHakYhkBmi5nupR7EqzMwHgXmcIygYEZPGJE/
B/gYR8iVO1Q5IZF+Q/XcZB8kNr9I+f5QRcTI1AnZAu0WPHMAVjVo74MqQPbGSJbWCgIfwnetpLqV
G1JcL8p1GesV32XipjnAq+ncOl5bEjW5ficARu/uqL/j/NunitO99aSQ0JIdQ9tlMRNQg5ZTKx++
IKMaH1wHOBACVvVUhUlJa4AH1KKkRAzIrspO2sf/R9h5LcdtbVv0i1CFHF47R7K7mUS9oChZQt7I
8evvwG4d05Zv2Q8HBwDbFDvtsNacY8aIULdeiakLF/yIJc6yMY30Wr0OZvBaguFlE8X10ZHCed9e
3VUnva1FJzq6jJfzYU7ey1o6z1QPtUeeTrJJq9hfWVNmnFrPjFcAd3dyACzysj3cBzMf3D8yY4L3
JEdAYjB7HXxvmetXK2/EwkP/u3P4uG/isXOPFJ6bk0ofeY1sU7n1DjowImGqZyWO2Bv1dU90iF8t
G3z0pI4b01bakLr5siktDSd9u5IoUJ/9JRJ18+iNVrjxq14jjngOhiI5nP1KNZ4kdsgqrIdQAfRe
6XO2Pc4/dZkZ6FrStmXKZIA8J2E0rKIyDE8Yb/SLRgLVHevfEeausDBXlMH4YAf+VZ4ouf9VqJ1x
1ZAdLCT6zCbEbirj4dBDceElTGP0iRF1Q7m9igR7UqFSeTA7qj4pRLOXKV/UxJ8kC+QEcYzhmLX9
IpUnf/6IJqyV1s/sy9rnsicWPaz7eh8EcfCWa5DgeCrgSOL04Jc6lFdQ6mtJMBMdLrPCw6UMg0iu
YFk+2kfy8irz0ijueZzlf+EY5g/Mi8UKMWm8kp8VnDboeWL3NFcSYjzweGHq8WQAosIkEuKIb8rH
Dq/Ktm9nuGevPRR1b5TfYpdAMcmzK+LeuqT5RunRe6mZnW0lYy+FsWssmo6xDa/9sOXVvN2NRO0Y
6Bs8OtZTm0L2rfz6FyGdxO1oYZe1v7VQnC4tALEruYyTBxMrmpxPrZRmFkGkS5mPK4dZmZvbJkax
dqvhpdIxws5B1fKAUd/F5K4TUfDnvdip0/N9T6/MVqQA92yXWtE91FW+WhnGMrwlf/5EclXYuunH
IM/OM3h2KzDG/jqL1MsUB/ZBirzRggfn3Mf4xytWg4Z4CqBULE0s6Id7bZZklvslBkSxSieyYTRU
p49l9+rNei9/VoPJMwNSzIJ2DXycvH4Ju868TUzIFDRWLL9DsZws1DfNMHToO4KIa786+OT0PMjH
Jmnabypb3ygDCaNyVWu7MM01rLK1PXXHz/shMqLP+2WDUo9vJ8JDmPF2jCXbV8pkI/9+c770xiTZ
yOKyj6Br3fRX0ul5n0lE/hr/kP+UnhkC44A1bPNMzHfTQsMv3ynGKY08dQ1xeU4o+i8UhSaLhH9b
XNuerdI5thxgtZbl/tYZjYVhjmZupcegbssX1UKlpmpJ8CrPcrNU7vfkWeARpeiGH/KbC+CLcbNy
zfsXGR1WfcwAxS9YnJ/u7iDq7TGUuh4rLXuKraRCyORZIHrJITOiJ30GosmxSAYOe8gmtzSqaVZ0
Ewg2l++7P07EjXqqCqQ6H9afYEVqXJqLOpol1iHkg7gh0a56qUb3e+CQ3J3DB0Lx/D5Eo73QLSd8
8OtwvGlF/SzvA6UU67iLWiBtnvvC/gAehrcd62F46tDGXgmCuEn93gjdbt9G2pWySLeQm47IrIyF
UUe0C+eh5e4Kui+YjejZnIpdMNHKlwVEFOSYsmKl3LEKf6gcjZpwr7SvonqyZwpmper2KcohCBDk
tPkFgpfQst61qq2daFAXyvjhs2A4pgDbtLJOVhlyAqMKUXGrmT9stISAarkknVeineigCeFgWnh1
US780jPecjVyN6Nou00lpYmBAXmbRDxRhqh2hVlhB+fQueObhbBgeV//parz1XHa/JK7A857AThM
xgpFcYQ3X0RPStRcDKVXZyKOvsyNOvymVtE2NyLjrbDyEgEMCfSRVzyguQvmFJc2VtvzXXczRNgB
1bHTmHy6hr4V5lndd1h/i8J9NG1yHu+Cm3/fLxn/cL7M7BCDZSzkEDaWv/vpXPAdigp5+Nhk7vB9
KsgyI1qckBbOzLDn/bZ7sfQD49XV3ORFhGQZ4Wird1VFDNT93e5zzToVproChMQaEm73qqjpesuz
+735p0Le+/vjEN/QKFQSsc4EzgDpw4jJ8Toldff470/V/Edxx2FLiKPQ43tCGufvdc1Q7cAFG253
BCvr7DNnZCUxJ+JltYqsE69VF2UJLVtz/JLNuOTENZ4tWsMnNR8UAGjunoJ+DF1rbm3Nc0NSOtOh
7dsnVsm/bkVBfuF7z5cRz+p5hCHF1rcav2id0lPxZdcsFOPia1SV0aTZJ3CK/ansk2I9VpWKeMK5
uNCQe3CGXxhO4eUn4udI6KSwRfT87y+INVOq/jbsOWyfiZTB/GRRWvh92NMsm8bJaA7HAmszRaiK
beW8nfCdYQ/IXHmrPPdrPfRf5aquceNd0qS3UYvra2xV2sEpvJ9yQ20IK9oPXbVJTC84f+IJ5Fkm
YiCjWhOtR9uxy7XVGcjVR8peVV+jO/lTzuzqnbptJs9ZyHtjW07HSqjkh5SF/sLnsjNe5OkuEBWr
Ii/Hqzq3IuSYGrTjPqoj4ygHV78YO+ql0XRgQ3ey562kOtVPtO7it8wZ+jWxHP8hsHH/n5fTAXWO
+MWxaVn+Xjz0/QqrH6TWw11FYzaqj2SGrDGRQJ6Wpg2IKF8iiGgXTHbp6h4aCmgs3Y1KjzVxcomu
c9NirigqjyERuCENqifIGsWTaBsGdPtNoS9xKozkkFeV6aLYpfRCrKu3kjsKX0wHiNLiHCgt4mJH
bwCKFOMXHu9Pg/qWCBCvrT4c5Faq6ixrFb0XikKJsvCGL1FY34ZI+Fd4Jn90JTpKpgNr2wviTJoW
nJs8q+Yz6fO34P7Tp4E3LSU0YAh5f02HyCcflkSKAHLta96rB5QRESU9OLNxggfqm8ey8wM6H2zQ
HEMDmzI7iRzR2GutVMkjmS+BAowwYeoA9RsbBcd3R/oP0Uqd23QB7Lun+UpWVXlLgoc68DC9G6Ad
ZTtctJp7vA+u//690Yx5PfD3L45N7VhzNcrzUJd+98Cja3V7BcXtkQflewbC6dY1pKo7ibdBrlJv
XELY52pJ5dHxg7j+ZkbU9EU3vtV9873AfsIWw3+QgFrSM7K1h+Nqo7jM92OvTUuJkyp1FWPXvBK9
y1hMzdsrE/1r2ae2Le2R8Tl7ZuucHx0SeQrVfyLlOjjLg/TR+1Xq/hLBNI0O8AHcCCHLMMY/QW50
GX6tlLErI2AmSnqJ8iL7XoDaAD1fnapwZuXMlbPW1ZHbTTXz6JTQAy0+gnFKDxXLa5ReJsLEQN+P
aY3fDnnFrxqRKvroKv3pKJYuht8TbzlY3xqIoevIbXzoOQoJg5Fh4zIR6UZ++1vTuLQ2LrYh8v9I
1SLElUybr2jH8YoH7t7kyzX7cJ+C6J7WB1ljwIupHCdDXfiWYfYrwpQD9tGashbpIYUQcQtR5C6D
UjzkDZHQTuiFR2RxbPAKw3/LCyY71+edUx17EehTtQSZDG/NEeJAahORLvPHWB58EQEfsOwjij3W
DkaxVXJjqzUBAn61uCbR+AAYU3mdMm88YieFw62Tp6cparwNWnT+BAmFt9grPvJpIDgNvS7+6WrV
QCUbM199bUJBwhAE+PunWCFMfi0/GaJySYGYLd6BKMwdo/jbNFezJ0JX/8PB+M8AB0+1Xc+gNOZZ
msNC4e/1VD2L3NZ04edWg5c+R2OGNLdAdBlrEEoyU/86NDwzrS2Tpzwmy74cGHBBX9KgHVznlzQe
CW+3GTLop3MZzlb2RuF2j/6oZxdZnSPxkS6ImobsNfODNIljGkdTZXvq8R7cJXrwsknwrFBJ/i5P
8ua5g+l8I3XGWga5Fl8MPbTw1Ff6TqpmZokMPv0K9FNRX8F9Gf/RKrX/MeR7GuoSulSOw//bvw/5
rAmwYlXw6nONcKui+SJ6/F/LYVJD7Iwok+/Xoqbxp7QENrHc6U9227w2WdhiNQNEIgewAIfQsSmh
kchLICzt/VJzt2SLgZqJ1Grh47e7qAYVkqGd54/ZzGJRp0/gWL35vVC2SoxGPuhJWdaUANur4gob
4gHeBgoBPvt7bA3QbrqLeeno0FZr2wpITRTkbRO/+SXL0xYpJXwVwm8srGTw3FtD+97ppnpVumz2
IcfKR6qX8FeJS034D8PC96ixaMlGEJg753e6VQGiyW3MhTSPGA0fiynMqq0HTu/fx2Jd/4fIhzI8
Bk6WdDoyEIQgf/98xhDa8qZSgtNo8uelcQ/I2HHTUzIi6hsSVORIkqNvvL6viktDifIzLJeIihar
luZQmuoPeSWnzyAtqqVVqBBHmWNM1d7jdxDXynbtQxwR9tPjBM1ITvwpvORU6ESL+Gb+USjnHAUY
HYHROCnUvD56tF1Uc5z2uWMJt8bZopwiV2UdVJAVW+rRe+PNibKstiaPRGhXKTB1Ka1zCAxa6Sgp
ldWoIcC0ZpLcpzVab1PaLXNSoe64C6otPNgfIkhnTa/tQoNhDfbOHtVSfcUK7m6auFCXcuyehmmX
GWV4FUELZMYYrgiu9YUq4c73aiXYNl5NEFWIul6cvP4IZzNPPOnM+z6Kf1cnm9KKS4pz6MePPsKP
lKXvrafas9YcTHJh26f73G4Ib2gjlrBWQ6ksMa86JpSu1o0XZtRtMjTmPc4uo7mXZsUyqtoFQs/i
5qijeaCdiNh1zs3ca0ZUv/cigAo5xo67wxBfPxZWymZSYUudOCEeRVBLizTBtkj565DW8Dfv/Qcx
GtugZOuniNJb1E3l7yTyunLb/eAzM7JOSIAgwfhzxpaOuK75N5s94aIhLWtxz21QdGLLjcFzKaC5
wb4Ep3kZHYBEao/zapo8/eIOx17hhRr6cPYs8IDEvd19xXhWBkTWubmCjXRLeaeOUu4i97FeCEJt
qj08BZoarCYHaK6fdRsHGtJPyzb2ZMwlHx5NHAJXnPpW2WIXzSDCJG7NXRpazVMxxLQ4Tb5q0uPb
pP2lssZiOagKszXU/m0RudNeCyblwRBVuWq76GILZNJITGizM0d9jsJiZOmBZ1Y9qxDJNoEatY+f
Z65b3Ty9eqgFAszOUclP7v1237WVuTExk/d2hXdKENE8R8jD1/zDnpLxsay07sVF5GoZ6bNVmfeS
llIzLGtg+9caEs4iE5s5iP1Qz700vQO7pGKHO0gfgrAwkFZA6uAaWBtp35SHDprhurIrffF5T56Z
VVseqaTuNSBo59gdx20jUvt4V+H/+/hj/EOe7JFthBjGY5KBEuH9phgoXLtmSTZ5R7DeYs3+yHpi
D2wcjIxEMbm+k/ecRlt4zr5O2+T+bZZf6QY1xi5RTfq289ecTFN0Yy7hW45bN8cIL9ndZjVYL27h
6vc7ReN8af26PdzbebV3CiZE4DhLlfU4JCV2vskhc4x+ifTFS4c8XDCCr5UAF05mit3oaOz+/mMs
9mb009+WxegmLDquRFradBzc34biZISjWhjojTEpX0fRYYXEV7OXO2rNmSiha80LDnST0ZJSlrw/
6Oi4i3hs9lkuEM02bkcltHT30q0lfVtemE1fZysX0QXFF6diHIMdS7XHJozNjazhMR6daANzbwCk
HMYbeS/ICLhMXHp9jlODetCpaonsyfUz70bza1e3RfFGO9c+Uq2hLycSYiWmxgY2k+X0jC2g4eGk
r+k7KQdRZeJMSvIiHNyfod7/kr9VMWGisMmp7eLBvnSRHT9Aw1lSRwgxs3FLHswmL9aORZb15z35
kDTS9nE8YUibH6sW6gLraHuWYWha4gxfkwRgkUxEk9lovk9RRe25FSVs03XiJamUvqk1WZoNYdpq
ZSGzmHs+8kBJk+6Pnn3x3EHd68D69lx9TQzTUVeR86OrMW5g0NC77YA0FSEFIDGrrJSzEpWHf/+i
6O4/oCB8NlTNMjTY/8ihfq82dBFtjWpM4ML58BQlVBXv6k/Lyt1HIxsSXhyN5EyvenNK+POxkXkk
Vpfmm8kHyUzBFga0hZ9clokredanlMxyCkuJTfvOtPxf9z8f8XmWkGWLbwGzL12xHNHXiR75qZlp
cInZ9tfqzzNkzr/uYWn8KIx4Oshm/ESA3y9ZkNrk7xP1zW06wcN3HbvYxvOZVT7LRbmdYriP/Hc9
ZU33N/k24WTUWCDz6kA3gN74xzutShrYKoOF/307w57Mpf/DDhJy4Mrq2+Qta8Zi79sdgwycUZ64
6sEus+p8G4bCOE/kbG5z39XPuT53/1VcpbV/U1g84e1tTLyaBtaIyoe+VuB0qJFpvrdjsu6tHN6D
SpbHWCj11my9aC3rPVNi1tsUiywSiTn9CzpauK6q5KmV0ZFjRrprMr4pfTE8lpY7XfWo/CId8fmQ
tOsAA/Euz3NtddfLBBPBgFmGyVoV0U2uBVLA/34cpFtfVRQ8kkBSQs+56Wwkr/nYPcgoSNudWD9J
HzyuRZZGMxTb0vF5lkqpbPIoNyBvqOgsfZu+v1utZQaKPMuxhFspkU9y3WvHYXQA2UEqU6+fYG4R
Z8HktPpLjPJgfSSML8fUxsboZWq+5S+mamy04sI6bnygk+kuqpanTK4HndYIcDLbNHBRvr6MEZqc
RkqD/YLKgbXzagXmJRnUjLxpuZaBxhPPfkXjw9owb4hDSBjU8u6ppumOikAlSqdIHcrwQ7UPcb0f
BKaUu9ZG5xuyDorCXUq6Um0BuoFQoC77THsfPV/dOHoMnclogbEA+L2iKVzpbgs8QkMz6JfFO6uq
4qwqKe97GeChV62PtNZeZMyMjVNoaTStvrdnN1Ckmt1GRFG8Ush2e/rtTGRMWtqgUrQ3Lt0sZWx5
Aw6ABz+UCe1ibOKEdbUIGO6sbEzckQ6oi0XJ1ywq9exzx93k6K+G4d+SJrdenCJFkpal1q4MeTGH
ABHw9C5CqiwSeiUsZEgjM/puIqAXvK+/78a+PkfoRskC/i6HxEJ3XhHGdLf7jhnDg7KznYX0PHiD
yI5JAXk4FDndV3Emor1+aQlMlSIKr0rJOCEvd/7zWcIGZ/mXl2ysiU3C2h3O87E8xH+e2f2GiGfl
dH9WUpEgD6SyTFvDKX7YmVcRaaDay3HSg2GhKk1+vp9ClDsImykgBHa2CnU1aHGOXSxPrVZd0lBi
l4yFXD/rSYhTmVlH7v7t+KqUUbKUsaIhXGF0N/x5RWZe4qxwb/8+cFPV+vu0jleNIdtxDNUzSUZj
m/X3HRZbeRGVraIf75uEQEVGbbc5+4/UC5sHM7ApalOwW2cNJCITiAquBESChqjBXGa8211AWUeD
Mo6fjH2T3ZTJyXGm5PSnFrId2vEhL81+b7uIpnWnzq/Q9AGlAV07kiPeLuW6uZnX/w1GmVWL0mwt
qI6di7ZbSV1Qi0SNYLi1lYKRJWn4ksw5gRU8tpWb9fWRqU1ds9AnGg5+8GIKrGAvt0Yu+49dYGUT
9v38GiSO/h0gwOcJdEeibvIEWE1MU9ZrHIxvnWa9xkWD3kaIalMWufVqZ4lDjoFw96Me2a9zbvlC
Gem6qqUPL6zRrEPiu6SwhFr2MvruH8DUkW3WhFKpTtpsg8Dpznk55wthq7KtiGCB1Gi20onYxB52
j8pvtlIuWhrGB/7afNdk5Q/YTrgaMi/PViFB3EmB+cfUK/v0echTMyLvgZ3Z5z151mjjY41ScGVg
wNvkLjoj2ZbWqTdtSYJzl+RkmSt7Upu30nBfE/wPP3yCHgzWMIegp9prmfACZ/NxPIXlorZD9SnN
aurKDrs/xdK/GOS8VP0QfQPCS42nNr0TmJBsb3udfQzmKOA6ZEdVxQXRfRNAMI3MTFnSqmuTUWW+
lK3koCZiJROTzUqv/QFj3v+RIom3uuaPNoShVTbNe+/DZnBngpI8+POZMHM01qOGoFOz1EXFQnlP
Syy+EVSf3EgtWhZFFV/kLZrs+bKUel6yOD4ggA6vyIx+gvtIf6b2Mkt68yes268TVsAdkQLGHYOK
jWI44xBF71KPe2UmXYuuC5fpyLPXbVdHfVHsSWRlGoWctZJPKFJSbasbOTTCuYLnJlP5HwkB/2CQ
8QU2aGyrtsVzowdm/LZHoSLXNEoSOkfS0+3t3Yo0Kt0M7VCntTLGdJfaKKQ/a3fJhbpbAGzDQK7H
suT53tb1jOFHrJrRDuJPANW3VJ9xwT0nkCl9hXJlPdToluthIwt8sqbHaj/G8xx9rVLSPD9FeA6x
PoSPRYtwaqtVLakSHZWZfZI42XOZk/KERqY/ymkMqB3s9LCe1lWmfs+7wEHfYqXA0wnCdqVgyU6R
WrNBhwNe5M6lsumhpZDgbTQR8o49TM5FG0uc2MI7fN6KI/VtzOxhGQh0Ohn5iMXD/btR6ScWSwdi
5fbUeXIyQKa/trUUYFR36CP7FgbueWAe0vyxYlZxerBqjv7t3jMurfA9K7zqFJpEIchDq+MZmQab
hGQ7KNfZ/MGXXpqpn1vkhto/xTYecb5usNjqIqC3HemrxoIiWVY2q6w2+RKm/g8ahsrHSMg5yByU
TcP0UwkYQuaTkTtKnzcP2dxm8+Yyq4VxOau1AoI4FdgkB6J01yeodvuIDi455eiXTyk+oINQ6Yf/
ecuasBkbtnHtcnxKUMTbhwp/54OwSUBtGaO++ShVS8yqXnuSIv3SjNzHkeWVaoVUQ83Y8HcUSlH2
aB93Cmk7JdEOSTPeyJll6XgltoOIUNNloOnWuoqxVTC8DlPXAw1JM6h2uvHGoqz7j/I2m/U5aOQv
u1bk2Z7JvoT2p8r/jN93rQaijaBn0XDG5rgBrBCza41Iiuur4tDNB3n5eZD3XKBPyzEjQisYUZuR
I1HkB00ErDUQnP/1ptkG+YEYQ5CG8vQvj5fX8lDm1mNr9eNG/p7P+5NjCHIOCZBcfv5kqur//Yv3
XyZaO2Z9AFNO51OLVr24H5ooLA9BY4D7ljfJNSsP8qa8JEQWzDzIZbSh4hCNkyAZ7H9nA7jxpV42
xfLznnwIxkT+9c9H//Yf/3YpHyfvff6agPr3tmY30yt2eVDK8ddhsGqw1rrJopaQn8NgWRgru8pJ
FvI0K3H3L1KlFIf76V8e0CixuVX9eNsiceS1mh9kEbIwrXG68Qpqb5gy9pmtnzzcLEs/dH/wcUA+
15nWCjMo+Rt7s0ofraiaVbbdYwqFb9FArh9dKDOFNW6zwllZ0bPlQtsS0WOmM43UcYuSMohOatL9
IP5hFwkPdwj6OFyHa9P2j3XjZpsxV8BRwBkiFaFvlkoNayQZn30nQWfk1CujsQyQYQKckrnuSkrw
Kpu5UkxrODxQKsbcWrhT9D7iRk9y7GPo3tJienWHOYgYsf+yyLSnPG3evFChPxPq9lov9ZURhKdB
KZ2Vm1OBz6v4VGsjKWvfMLJHG8JW1qnZfRON+Mq2rljEKSsewCH95B1IY7nWXscaLEBhDn9f7Rh+
huBrEYTRes7V8tQuWfhdpy0o3D1nQrv69tFsrXw1Vj4Wx733ZlsUHEO/PNd5t/c9suDcJQEzrCDy
H46ngwBkFcj3Imr0ZwwGC6AXz5VLy5olk1h1PfNxrp0KUh0Xg6EfY22pRMoPE3unQSlw1WXhi0iv
+tyxsHYQ4E9t9pSYeXVgifKEzolyfcBQNlk/7HK85alL4GJwMQkWcdQwXjpUQP0AhCSIwaVpkjCn
6gvPp8LJy6qgjwast4xDG4lt3e/71CBqZE5HKSkjmN3NDKdykU9E/yE9BJ4QlScRqEuvYlFBeW4X
O8yGfvW1AQO/UjPiVloUypUGW3byd4T1hQs2GWRxaKz0S8U5dZ71kFTehe+lyifT0fAJQcqigI/Q
qGPr0Gh4Esh6/3AEhsEyv7QDOV/BwPojTb+ZfmyvLLI8MzDFoIsOmUtccBsSDkF6BGWj8vuE2oUp
/ubH0RN+yTWtrStOngFTyDPNzT/MQns0qw898XZJclRp4+Dosl9dB3WrKPet2TvL1DPFYtK1VydX
V1nY1ZvMKF7Bu33rpmlamAakz8B6yuznqEffCp9nWXX5xujaaMn3mhTZGge7QXBEVWfDMk6ifdSh
X3WiH1n/bPGxhsXybmO/W5dj8FRZwy0WzBul/i5i5aI0rEd79R2TLIlaje4CqiY50u/GV9LHy4Va
T5h8o3xZC51oEQcfu2e+58IgsyAzViNRWqlhH2jJilVZRA90ryhYN+8QfLtFi9gn5k+sxmhB3OAP
oVR/mIPXQh4c62k5ekW/E7D5nCIYJnbdooC07OcHN5h2yqCM275OywOyjOIwQvpIF5/XXkcPPO/a
jRyb5EGOjXJ8kmefP5DjpbxkXajNngMCYuchUY6LgeYyJMpxUN6UBzkW4oFCNSiv/3IaQ5b0M9XY
RbY3jjQK8k4c5CH0epuPcuoQq2d6SI21TBy0ecqRZ/Ixv1/++ZD7T+dLeZbdf0NDkiQt/Wwl//zP
JyIysv1m/Z84yMN9Xvi8yTKIdFT5I3wbPAv5unw+VF42ZhctsiEI1iA/eQ2M+V938erf5wp59nlP
Xjr8CUin/3yM/PH9v/58eCusbyaq7nVRszk82vOM3ZPg8OtUTsKQvkK6Lyhme6j0O6sCJSmntHCK
iFJfUpH2Gf6JrVcUhrRwXg+E3Zg1jIn8OnkdNMlbSL94MZCHujBrGjxgT8yrphYd2kVcCTp6rJUU
LyZ5ThFIVvpIgnIXqClat5zY7KqEcQZOs/CyiJFuDBj+qqbYVRNjOiuBAe94PZFuMHbLoMBi7Je9
dvPGGxsDCwYcd0SYGYwmaYL+mHt2+VV18+rBirwF2WdY+WeTt1zWRsTELwigAao2rwdHB0m9Wjt7
dk6AZl3LtbdKSDg69Mhp1QUB7us+TQ+GSZqErLlFTYmrDLD5XnYrso5sDnTiT7Y1OofJDXCGzdse
mh1RM7ykkE9egmEZEo1Da26Rv+SBxmYBMQ57gvSXxkSqTeRB3vO0HPHG/HKVRs2AM6HDdmbppzUf
Ars2gdDBrINLgOFrVxaAnLLM7p5SS/UPXmtgvypQZS7dSDuWIViUITbSsznGP01FJ9cI3umV6YFI
KTWq17xKyQezowMZ75vixPXKnYYRy4LXPhYTgiWcLQtDJN5z1tbqQ2F6T/JKVbLoqcc/Ia/uB7wW
VKi8q+r03rObxB/AruxTDLbdGq3n1HMJo6uBlJIfAng8yODt+8rcSOUSYT4UkqSylvKSRj/FqVZE
C0SeG5ooGZltRnPFsbwxuyYjwosKOjYN8yZ/m+1W72BsrbP8p6bQ/qMKQ+wCY3glxZQ3t5i3A2I+
5EpEOddKA4qt3ddgqK2P+WRKHetjGOqvuV3YHxMnaMaHd7JRF3FmtJgVIvuxjD3/ATeHsZBR0qY5
/fpBPf/AbI1dkyuHxnYwpwjfpnBEQbWdy9USZIC16zgaanPJ40sfWclrVITZRZ8gt8x41m4Uxn5U
lXjGKy3aaegeJXnVcYcJvikSdp18t4u81+mFc4hs/1VetTM4Wwvy57zsHjQtUq4sN5wb5I0D7itx
i8p6B5gS5loX6oduKE+//EzccoQ77vqQFcRAEQCCwvCGZb6kZjf1j4TQqUArw3zvMMMfYtGeyjSJ
8UOoBA7p5oQ2ZvLXqS28p2z+qJql5YBgsJ49b2q0VRNq9mJyeNd8Fm0PtlVmKqNJGvKXEMMQuBAK
5aXXWeFD39KTgKZzDn2StUsNgmrYNmpKXJX2ZtZtvah9T9n2TepecpFR2Um66mMyItajuRlcW8dS
T5gf8dTOPyi06Ji1OEMcU4gd/QjywIn9DWMak7rSBscxRlil4Al7xvfM5z1je9bX1rNoHO15BLrI
T+rME5Rm83aJH/5RY0n60CR2+1x4erPsFSfZSzuvF7c+TkQCucYBVkmmi2ClW+TXpOmchzAffM+L
8KAzQc/3IcaGy1zYVzIM7PNAsM8dR5P7ZbxgJYRta6rssw2Pdjk4fPXufNHBJb9E1qcnwn978q3Y
eA/DxktEshkYm8/ygG7hvXJKb1uTM3u/Je/XscAUFHRg15ENNOQmURhhvVctoD+xabW7r+qkNTss
YwqYe6XRzlH/Jjkq0EH2de1id/bCcNljQTh3Qzfdast7VmrDfk/t0VvRrg8OahiOby1iIIZP571R
62bL5xFsa9Dccs8jHnFoiifdVYj2ykW3dyvHPNy9egFs4t0dX2oGFpVQB71gI4ZtrYny/HlmqO1f
71lpj4quqTV7a9XkqxsFgVhZA6pAJqBruX9u7GR6VCPgVyQ/YNRDuLfIqzZbzIkZq9/UAZ86gRw9
68rIZqCSV+LnnCPW7znrVtGcXWPayBD2LiBIvo9sgxUlgeRIscVz5Cfdump88wwraNwzEau7yTWU
ByQ31gpx/CLvzWlPBaV7diuCbOokQc84X+L7TYiacMkWbrXu2UtoMN9xkp4/jvfX1YpdGGepfS1q
u3woO2wb8vUOSQ9cZqo/njMj0m9+WLN25X2I7VJbUgtd2lNoncjK6o95lNaghgkXMhXyKCASFkfD
Q+Y6DS40YdWF5oIhIplxu9MQle92oLdLtDDdXi1TrB5RtsHhF30RVV8uaJ2VD3Y3Bq8Ne5wCes0X
9C7lERgxxZO2KG+KMn0MU3qTYF7P18+9mMovU6crK7tha5PUrOLj2oWS74nvpl3320q4/Vni5uRl
ZOU/5S15mDDd7O5u47jGWscf6l/JoFHyNL1G84UxYpC3Ivsqf+RFDI2h545bVZBlktj698KNhlOe
29ZTn4ASysqn3gi5+BGbQPAcP/VOcdLTW6fxofdB+Wwmjc3OMj+TFpTfjMw2y2+u2xb7AFaGbZvG
T4+cYNx3w3eFnRbaR69mH5h/a5Q+Rm+JKD3qf6AsQ2Vc5u3zaA0JM7npHMeJDy7JO0vAzaV1sLLk
sVfiYl9mr6GaA05p+7BcCUldT2mEQs5ibxRbYrxEep7A1Cb1rOqQ0Dq0xiLFWKtaOu6cvijfE6/C
m1iUb8PQ72orZo8b6n8gC0gubl4Wl8q9yPLyndI/6YpNG9NS2x+Jn/jPwRTZCwXW1XXi7jFojW8t
OX0r2dIk4kBZViySDpISXU0Y6onjTIoxPPQzp1Sa1AZjih5jbWFl/8fYeTa3jWT9/qtszfvei9BI
Tz2zVZeZoqhkSZb8BqWxLeSc8envr0HvOuzUzK1y0QQIUggdTp/zD2MKesBKtqHh9I+TOxubxskw
9cMr6DFKRuhqczsBLuXToW7kFpQpsROIubVwx+KtrZHaVtl5G0Y0vmGj9hijDAh12G4g3U7JbZC3
SCAJd2fLqPzYp1270aHFH6Xa9OLsDX3u8TZJOu0mtL3XGAUAaYb1OVAws6WConY5el3jeIUY/QXY
bgqPIgEZguvvvsphQ3oHjMsbfLndONzZIVWr2bbNOzST8doZ8le9peT+fX9let2GHLW3vujU+7l1
v8DSRICanDTmV6fqYbNp6N35gd0e4x566JRq/h9T8Y58qfOilP0WPIc50q8QDrA2y2bKLG3IMP/B
FDbrZgRZ42naTkNN3hf48Jp8hrEf4cewWKVdTwOZn8y2rWvm6+Jjxpw7aXX6aFD32ZUVlgNp1k1b
1gXmNej/id4c1ruAWsFj7ETg3EiVW0apo0Jc5o8Yqvc4WYTuoRm87LHWEdUTplKaH9tdrYvsY22i
VoDKrvaAVtdwVRRav6WWmT6LWhwX8QFrnoNr7JCG1VIczwzzGjRAtHIWu6iiLJX+Q4pRqz6D281A
NwcjOO5QvZvVvu/vgqEBa/Of40hxkH6MD78cUNi4zIxjjum71E+NA4HZ0LI/1/YpxCeSzdopAiG/
rjTTY3XeEwXylLmNZdEDaZve0J6JzksBIAY+ta36Udstm6NJ9tdOu+poxYO8XV4Yb940hE5/2KWT
uLt1q42pDnJG5tsAzYA9YJ9s3evQTHRTNA+ILLUPyngwFsEx9IS3bgKzvnJg/sPAqI0bu86Lre2X
DpSeIFxH/mC/Vvr4SBFYe/eQefC0W3jyyX0fe/VdIfTzsnz5z5ZpIZ5HGcTZBZJEgmFQDAA2jbGo
46AHEOvTjscZfkg8PYJJZ62WVdGyUipHRBCXI5Z9yxF5w/pc4I7lYLZ6XNYMpRZcG6yB75Y1g2Ei
HjGWLdq/asWRRPT5WTjzYfk0rcd4V1GTQFY3bfb5ANGJ5OfcfgrsCUW/WtMJ8HTx3JS1vS+lhIWk
NrM0rze2cpLUytY9W7jGrKgPHeCv5q/IiYdbHkN3XcBKPGveQGjQe94nWbvrwo5clkJM1hSJR1wM
2+LByzLSzILKEwGODkxA6U83fvTFa6KDnKJiZ/mEAkUE6o/zMh/oaWKb4FqLlpgDnQCV7UNMxuiG
fcW2Q4B6K6LYQ00iF2cnqW7roJuPk96DY/JwW99EoYtct/q0Td/hBxdcwoQ2sZsD4PApWWGfTA0m
jSryfZ033uSzV+/omyxCWpzZGP53c19OJ6ov315MM4A9mMfmCCzbuo2AJ54CL3SxKRiuL0IDy2ae
tNezOW36KtDXDdHzGmoVPHLZGs758lakNxQgV10dtdeoxYbjCvmd4ry8EOwU52ZOh43TWdo6Qhhq
CqW4XTB8pLb0rTUn4XbB9ZktoAJbcU/ruZb3fY6K69waT0FmyvtJQdr0N+r50AkS57SIfy76D23j
dLveCB8EMfbtgrDUZPyQNcjbzKQNb2TiPw+auF8+rxQgc+RoTx0dh8B0hs56tMW5kUJ7lmKeb1iY
pgRmM4R+2VuImsqPXSGLg6kkb2c7s4aNbvT6VbpEm0ab36Zps9VUh0RRlAB3RBLN6WoKL2ofCpIQ
+CFZdKn/JZOdc67ttFxFlI83wN7hSGuV+XzBIkQi2MlQ4lOOG8UEA4uFYrxN8ZKsfE+7h0WVQrJE
SFdxTKN8bq/wRn0NZuNJoN4eFNMnSfpgR6kg2y3nspwBcIhVlpYtQFndPDlF+9XwfLEF9VhfCM1Z
OX3bDOtPiVbm91oup/ugOS3fX16qasBfZqkiu5m3MXAD1bHeGbEhcXHjXdTKF9hXDrj9GDbFS2EF
7e1Al2KSQnEcF+901B/d0hnuhVXh8EkQuK6cGmg0u4BP6I8Nts4rcpsosaHZvioLTezroSE9iEs6
ViygNLep2zxAas9gGFbZtWVN7rkDlwWGrq7eqjxfiwDDHZci6KprLPTQs8jY5QUrcvSJSXkZCfLv
Zg9to57uKMyeM8rlP7wATui3OazFdV61t4w0yZef3pAQSC97BqV5qgX9AUwEqKfKxChZZX9YXSGn
VQlxiNM+ui7y6t1WHXZ56RD4PNl2u9OW/rrsa013uilr7Mj1Qtzqjoy3i6C0PejTXUDa4+Rbzf1l
V5/kx4uK+aXemeaX9W2Py7YhTyHwshfJzBSa00sbogfIgh+IEPHnrg/Taj9GYc8CIMpPi5p3Rk2p
AzMHf7qaSI0J64DFbb8txshe5yJFX2O2vAizItTyYvLO6H2kUDUcGf0hsSYu3CF4NY0pAKWi7CER
Iz+UFnK1C+NAS2r3uGxWU17cNAYrA1UgnTNwbU6L7+QiJ/h9HxS1c2cm99ItTgul62Jc29Xg153Y
oPQUnyi5ksRTag61O6nu46DuoMVjuIPd8jlacEdJN07HpXjrwZW/ccS4W+T3ll1zrjGBhviHxRaq
Own0x1PXRu3DWE5/uMIaLlsJhKpdBkpi45eQmyWwkSujnMsVcHMquEndXy2avD4L61M4lg8Tzhh3
35KcY0V4r8c4F1cuKPhZqRqol8XohtwArGt3PjVRf7iYFuJ1aKFJ4xWbqhEdVipEZkkQvKaYgdzi
AQ1kA2g/w8IB0AeW8GpkCbvqKyCN/LRs9WkW32LNsxMPvdvOb4gyGpt0ChG5rOP4ocencbV8UDRJ
uzLLHniVbHuWW229XahmiyzldwdwbzZZoLIq3wH8qk6dVR8GVNte8wZ5T6UPPAkNW0lP9NdRX6c3
TTesuCkUEmyqJRL37cu77/uGEth4O9koMTjhA04o+ATPZXCNrlpygi9R7Js2EHfU9aFiA1+6KrUa
fI8j1kVXTp8MJ/a3cQd4TK+96D5M5QFJjAT0S+zc2cUszkYBkjSv0NPOCuNDoU35ypVAgZYMnL3E
aVrmUUixcnGYZXUtNV9/iZLIITbOijNLC9gV8EcBSyKlnHlR++j2DjOlFfVf4bUwEwPntsxmM2PG
fYoq/dvL983K6forZg4xASJCnAL+dfWG5tjn5Y3bBz+8qaCgJWSL9BbjNJTtWgXnzdGHodcF7uMl
42N2HkotZAB2Q59ouLxa2fHS960oD25I0KGMXhfDFh5veQMh9bxIcVJGQlwiq28XKU7sgQT4mOE5
NUCILPjIcgi8bS2M7jIJ5GozRKpjZ6dn0N3pq27WUDoLoBltcJiy2f/k2mJezWS2LKk5d4GAwJEY
Vn40gqK/7YSLel+TRizIIcAHwsxXk0qhLu9EIMdXlqTI06p3uQ1GReWQ1uhCIQjo5bgXwa5ZL5LS
dleiODAP1al1R6Ts75GwHR68frIvIoRRWJarpDd0lHi15Fz7LB81L3vo9IrgtPcCf1WYZXpciLNh
A6TQqucPnVbfkqwknahbSE1KsLbbLnbFfWCslyOTTjVIQ7/NIE8eL24Xl+6ZwakJO6xjFjFyU+i4
yqb+yptjFx4GMZPWev01BpABPkpqO2tFu00FS6sxyL99XAbOIyTO/mjiRHW7CNAgXtbP5S1KxtM2
Er5zTIS/oVhofwkqi4XMPJOp7EJyY3SuhTE+V4O3SwcWTYu4gJuZcHQVXwm7lHUWMRsZxowqkKPU
q1Ife2ZDsmD2iH6Hdv5SdKO8xfwzPIpBx1FmZhJsG7rqXHnT1hLduF3mw1iPwjNYsOCsWxbpkQY5
9c6SKzBO8Zvpk2FFaS+41VI5XAGu+kQUZawbLUxvhsn1d3/2rkiNHz8t3kLZidVFPn6shugqpCa7
kEQK6Cko+83t2chS52ZZFFLDfNLMKL1No5reqhwWIp3a5dylxm0budGRRDi0dKS+74qg+8OtjYfA
iRKYJtjdL+9ytGLWJSXu89y354VTNjgRty+b5gunbEkALPsMQQkq+lwpgiGktOaEHVu4MrOewSdG
XWn27GY/h/V8lEaQ3pEH6NZNRVTSziLBIswnjSTWvcokSdFaH8Z09L4l8A7LdLcAhWoWgge3LQFN
KjW4Ulb9+YINT9ElWY9W9M5fHPeLpY9r6OVBK039OCjXPBnZ2VrWjQY/hAFztezUwD1M/nCVtXDm
l79e1xNqbibuiLnKcaUdYhRla1ML4qyWlxCkJqNfd6xEK67byrUPQN9QsIjT6sW+sK9l/AH4KjIW
zBFnch3NwQogPyJuSfEM5OpeRLX9odIQj+qHPkdwKKsPXY8IsYUG9DVRb//cW8NK60id+dmTVwB5
TATfRu8rw69F2h8oQ+CAYD66UWB/mYHjshDM/7B0Oa0zdGuBbc7GShTMk3lhVh+Xd7ji1B+HnvFS
xCbmAHUPGVLNsx7fvenRoXMXMrbeNNb5gsiiNbkoU2ftJm0gUiKau4p9T38dsBff+Sgr7fTJ2F70
6qo2tNFQNB/MnErHWAF1FIZwXlDxvLJFWWPcbn52oyp4QpjL2blVIo6dHeV3nWOU6w6g92dnWAXl
JHemib009aJhhbZw+7K8GwwkJtopv1lCHStBxqUlUwS0OsmuWxu1aYefBL+VwiaxUUkr8HU7acn8
oHWO2EUy7Z4rzb4tTU8crRl6tbTQZpvckGqNRIsAUj2snyo+pjWAC+GiX0r2rX7tkJVb+PxjZu0E
PKrDslu3/nT30N0Bd/fvc6147NM6eki0VUt+CnqkZoAgsEkq2VBvxlmE914fx6TOsB2E9SKea12K
bUZIuV82oWrE676r+pMV5Eo2PrzrfFRyqe/ZX1IQGAngsDeJadGaXHRy27tVe5U3g7mLMQl//H6s
gV0Vk3Xx5qUGxWZytadRWcbnlt/syCsZm5z7Qb2Roo+H+iluOJgZengjbcGlYUTVOt+ENsIpRmne
Os2q/rFY9VWXysiM4WCd9zffdJsNgIR6GEJwxH+Q0a+qt2OGHSCJTyXN5U2sGgfHK09CCpK0SgTd
G9z+FEzMmRU4nKtlIq7NuqH5gbfALJnYVdifEqt6KITrPfkyhIRTD84hNYKSehrlz9EaoejOI5zV
Se/uSG1Ac/y3dPSM4N2xi3E+WPZZloV8YwINJRwnpR+UUOeJY3JACUaSr2FYXpOQGD+UA6ggKI+g
mds0fE1zo9x0LPCuvLCwX5w7L7bSq7xjCaRlxvCASNda2CLv1x4LXR0m8j3kGWpmRos5M8Yb142q
4CLDYICVwdDBKeL3RcRkeVluteVx6KQBs1zWFDgcfKpMQxA+GFdTkomrH2Yt5bQX4xK4srD/O1D7
6h9JLrd7wnagPWozUtXhyHDfl61gxMlhlONNk5nBptZtZ3vp9ZVZVVdG1nyK4epvpgxMFLh2B2sm
MLX+2hkteWcpNO3y0trWU+nY0en7rgzvSiVanZha8qVmXFdeefkMzbhBCHTbjgHLpQhWipdZ5a7V
VU8oU5cqkanq2mqpI+zMOHVN9+omTOhjOg/nZZHYuH6AZYLoz4uIGOHet0+/H7ccghz+cDlk+SCw
PTStzMq5cU3yMm7fjbsldoH/lNznACGWraLEEeObLxJS3/vY+jgWbUs1vajW8xTX71Gd3U0lJe+4
LFiaO7X2scUIbz3ro/1hGlMLFZayuXPzeAZFiplsCrn/4IZZ9m0aG1st2RYqxbIpnencWHZ/NToZ
gABbeaBYkw5Cx8DGU1niZWIqd6TFGTes7EPt4ziWGQYAiTH/YCTTWjQWweVA9N5iAr2uQ8fYLnwQ
8szm+hIHD7N/L6sEaLvKjhgO3rrIdQeXX3IQlr9s+ujzfujqZO39Z9fyheWI798Pwpzh1YMi4OVY
ilHhz/a0l6e4yLAPWPYZmMXuG2VIDhI9fCDmfqoQEXutKOFvhxZZBpF6JUs0kFvjsLHQ6H8TCXfT
9xxE73yA/y0OtoeidswP6OYC9rET+3PZ16dGBuHLiCMbnkZxeoLavu9td9jbBmqvMxLsF9MxV+t2
TeqJlxCiwDaCNrKzswzyGtNTt1qANQs0JPA7F7FB87UYxua+sYer5cyqJoZD2CT+VWHo7cdIEHyr
M/bAgFChjPtDKpys2aSrS0YhvgKg1X8ITA21sFbeL/LnAPbgFgzQjkIaw0pCaPmW5uhKxPuYjQ7L
Iw7UZtTLfUFOZmspbd62oGydhMiPq63lBbsKDHhLUewuSxiA2P3KTfXyo2NNG0khBwPBmQm6IhOQ
m9bXheFuJqFJHdr9qg3hdLLM6Y8llfmnSc3lEyt0bvTaWXPTVbGZLm6qF8QICfxQfF92fR8LWNxs
7E4vERdmeNBaP8EaBz8uf4jdfRTo2hGHAf+momlvArMZXlB+wXHnXZqDeDarsb+SRTKvl81KZOWu
k66xWzYJ2Mo10A3rAJa7gSjmoPrp41qn0Dwh/rsrS48VB6Qjc5iUj6hNjpBYjeZBh813dup90Xog
gLQ8vKrH2voA9c44JIPXrv0p9K8DZ3heCGWJjCYYjIF9CC2ES9aR2pZmCQ/FDaZVPk0wKNP6wtf/
TtrP/OGH/dIQZ9OKQgBeQDSKHuWbzJXP3xEaVBXSfwM48K0vwWoswI7liKhyEQbApH5TeT3FoyRq
4A6b6Ex4Ak15u9GuIuXcIlAyuGs7jAvh7r6nDmyoQu+KJyCm3dpjErq8W/a1cXMEH1oCjqzIC6Hj
tZ+5vitbklAPmnTa9parP6L50q4SDIs/G9gyL4oDnWPeOqUYX0EJzmuROJgLG7m5jiWOY6C8QPYp
20i7RE88Gqz6pGuD9dxM3kruvEVJTSZZCjjSjvZLBsh0sV0NDGvj9XOI2AJhImPFhNOkVmLMOfkI
oBTz1bJveWl8XAB86CRC1jszJwOe6jbSQAlB3o3fxvgymuNdGOTT2g3C8cqc5OcJbb8PLST7K6qe
5jbQWW+hghrzSFcRJJw9U6fF+IHNH6ZX1GKX7a4dsl0gKnNfsnC4yRLUmBwDaF5fBPN+2fz+QQRf
S/nofIaHMmGIO+V3SwC6vJQdSGSDiCzF1ncJ9zGgD8712JWnUjfXgVKfHsygux4QLl22vJZpMI07
FOfUjBdU/lFGHuXUpR2ihkQ6GGKJaDGMR40LOun3Jebyzu1y8l4G2srLZgjQvBWZf1UDrsAfpble
EsuX7PKAJUqEaukqAIG29pIq+oPyx3WeOPkzKb30kMRDs7csvGUuVJ827A81QETmHp1sn+m11SFr
R/8mdbJvL02WpEiTadjOUmBtdk2P1UwY9Q8DhZbNn70rKvRDRDTqB4qpZYZTrIfWW5U/kahQee4o
BDuD+ZULloc3sYmh+krX7poxoPAb2M5xUvJP6Th8DI0OqIXacnKgJdFM1kRtjY7x1ev6aRdFlbxG
C127KDlNjvMJ/l75YNYBlpSULcDzk2+5rNGrzPF3etv3ACpL4VzVurFaItvUCo9ogI8fErDiOxMK
4MHRE/dj4zXrRYArU/t1tR/JR6wV5c1yw3vTbjYlZpibJZ8f2mSEv1U+KruC4MlNrKT/Rz0K+9t9
Xu4ufsrmNtfqFimj8T1wDeN2wOrj6BrE9suEbPK4LptVbPtbiCvGXicLt8XOIN0vQdKymY4J4vze
ZK7L2O9f5NCTyKoJXJRkZQpm9jqwhXPX9MCZKmovb31nfrFaaT5YjWleiZybs3zB0tUqPnrKmhwd
ijrdDV5VHRNyhk94Jd7WvTu/OV5Htb304puSsuuta88Y4FqUuCOnz25ybGyGzDa/qDdCVpc3k9oz
yOiMTJb8MvEGrSKLomjyGnZ6u9ZRMD5ZC/YgCc8gRZ37GcLpYzzhoKdq7pXvO9c52owrUx1lZBmZ
0JJax/KlKBxb4ts+w/B67Pcdj/VopzI8tq4sz2hQVCQG+/Leztp0M5Dfe+pzlo5AYPxPBbLUE7Yt
7y2rkxKEEcLm4qNXOgC1pDef4mCc7joNJ+A86/s/krq+9WLDfRpF6u8lVpD7FNS7hdbgk2Vpt8gZ
FfdGr2VPCbLPPQmdj0EdBTc2so6XzT6+Wfi6/+fz+D/BV8RF0ynAbvlf/8v256LEAS8I2182//VY
ZPz7X/Wd/xzz8zf+dY4+1xg8vLd/edT+a3Hzln1tfj3op1/mr387u81b+/bTxjanDDDdd1/r6eFr
06XtchZchzry//fDf3xdfuVxKr/+/tvnostb9WtIPOS/ffvo+OX333RjuU+X26R+/ttn6vx//+3/
dsj7vKXR269f+frWtHzZdv+pKREXz0bJyjAlQl/DV/WJZ/8TfRcP+TPLtTwM5X77R17gIfH7b8L7
p27iMcFX4EQjGqwEIZuiWz6T5j8dSR1EYwmJLp9nGL/9+9J/eoTfH+k/WOHeFVHeNr//Zv7MUSPr
YHBqaAZIZDWQ6zR+sWQCYAFJpZ2ij4NuX1Nkvx0Q8yvi8X4cjA8mtSFYCgdNjgJYNxl0ChvqANL0
xyKLkCrwztLK90PoHQqjvydzTeZ8OEDPO6DveA6g6crBvJLCe26wAG8gOheW/9q45mmmMoIVyDk3
IBBC77k2G+8QJ+NTbA9/492BbNdvP1Lxvl0mpFOyHSbXbPJIf/TumEPUq2tk9T4mjndunP6FUiAY
PX3YBSmX4+O0ica84yJm7IbWyfU592i8L3wPM3n/IE2uNfPPAQ5cqP5wM4bhhQzSBg7xw8Ba2DUl
lrXdS1PLU1L5YDLzvWZax6KRVzSOA4Jq26brXjRfHt2Uztjnn4fZ/BKQwQ90eRVAjJk055TJcJsE
+Ppq/c6dHkEyXqv76ApcTWr3MMjwdiiGjTqEmv8hGCQkQuvY4FgDueFQePJautN7M8bbpAi5IE5r
jrfSguQThAc3EzC/Rqra0cGck0eEtB/dQBDTcr12u2aBsZ0RIk5QpdAwvCNS2rqzdcx78bzsM2Ng
bcP9HI5PuZvv5z48NKg89iFjglgJDSlaTXuvi+Kujou7huw9cDHv0GTlHZ45ACv6ezC2ZLHD23j2
vkAsJ9+lH5PS/xtbG13/WRWGR+7qmkEX0jTPwt3VUJpCP9i1mFYxOUNc60+ysbbISF1pbQT5aHgp
gOthQOD49VcXUPh6wDlXVsHHpMFopUGYLeB/x8bEV9ER+pehtiDs+oo+f63VNpFW/IQ82IncNjwI
DxwpzzaiJSWQ8FOOc0GoBra8wv6OnjHcI2hwGGr/Ncmso4sKV+GZV6qhaG52N3j0kHG4b6hjUO+/
a5SABkplaNydPL1WykqbxrYe3InjE+8MZWeLxSMtoLxTfyyQ1rYxaZCcWOL2OyRK9phz3qqWq03D
buBpyYjfn8ODFroIaud3xRw/qieO7NhZnU8gA+aMgcfS5vugnzAncKxr6msFFRTzpBpT4WEmOccR
0O0EeY44unU4QVO1bIsforuoxwqOdTPU3VraJky58JAbySNA//t4Cg8DJrWFT9PBUUx9N8EQJrba
j3XZI86V39UmzS7gIgvrKAf4XkPHpB+hjESx/LE3E/Tuin2c2Ef+OqcrxesPw/a3ofGnofBnNQob
2TPNs8nVGFIyYkv9F38fgVp6NE2OfCp8OueQPqp7mMhkq/l0xoj7a3IPG3+9/K866MCzVJr+YQjI
iEvnuS0jYcN7emnT8Kzq+FFdqjr5Oh2fZkwdgVVwmwuAr+Vdz3dMP6TulDz+9fUwEfw85mEUTkWI
qUVDl156ppKY/KED9GYENSCz9ackiw6DO2yCOX2UFaOaI6+ayvtSpIwuXJNqW4CRX2XC+bdyq0Ya
bRzf3M46zkX/UuvWQz4ySgs7vMWBY20y5P/1yS7mSd+50urmM+XpUjLvoRzt6L/0VlHacCRjX38a
opmUjtZpL6rPxlP3MifUbpMww2FSjaDwsBEGrpHCRT6TphZ+Qh+OZIDF2pxkTrJpwBLstBBfHDcu
g10QlxKOiPGxEmO+dfpQ8VGpuw9QcwD84JlieoG3MntuwMChiGZgWTehCtc48xvWVxw6xzXQd+Nd
ywaxIhPB8+0wmZCdS0psFM/SF69anTmbAoNuBpTJ/iSx2d7JRMyHpqb7YjyyYfSmCj7yExJUD6sR
eURML1wFlLhXrheBdfLSz002vjXuqCai6Y3sUo5mbvCJ9fKdNlnRTWSG834eSRuJOP+sBtS4HJ9I
Cr/KCFB7ESWPrRfBon27/HbtP6MiC7a6O6cVhgFzQgcmYDmDCS/xvGAIoPe6Q4lxBhDknYnvKxpB
EKblbIMqKTt/g51Rui8a/xlDmXwzWPHjYMTNVePHn+KMe2S1L1GX10wFxd9Jv/3XMK4ahqPZWJw7
tglg6ZeZuy9tP4cIrz0FHSNd7H8hvXlESf4Ik5leb1+rkXJQlmRMu4XX3RdxeCsTJqKy2Dt9cUc3
uAcI/TeOfr8Y+qkGa+o2bmnoNcOls35tsDhORgEWF5fz0sz+hUUr4rvWleyN98Bi5G8ixq/xCT7S
eZmzR/MkQwh37uguE7AoCC6k3DqCiZoDsWL9G2H6P7l5pu4Zjqt7Gup5jqeivx+GACfzpB3NkfYE
12WdZEgKEdnJML6F6vyo4g4ZiWc3oDF4HjGY3Go17YHzE6AgHNN6oJS9E5X8O8m2nwXz1c3DDRHd
H3RfLBsVkV96ez9KTHW7uVvOSyuYl7U0RdTJfkhMizw/T5TIoMELnqbIpDcMT9Lm0eqo3RaNdd1Y
nGIx3MPWxmDWh/muFO8Jjv56VFr0S34elVhLIVoH5NcB8booPPxw/+LZL/SknesniYnEUBIjDATB
BREjU+8gmB7m4UVFkEXqUT2WS0ygplzNYmoIuATuXxHQcA2CNIp7ActgFfzmTNE5doTagPwXw3Hc
YG8++ORjCeioxav9oqXhDhawYutvgiPD/O8HYEtHw4jVkwZLDPlr2B+Qm4sTr3gaZoOaGCPjprLK
Bgx48bkWw5cyTMR1DxDt6Fg+yJCO/lb6X7QpdTaJYCiG/65tY0gchAZhsknANO2JPMlgtHgE+ZQb
GT5WseeeC0yDahtl18Qbn4YJbHetTwnm1eJ1GXl86qEwrccVnGF8rQlPrOA2rNtXMZm7tqm3/YzG
2BBr78y3T9JntREVxO7IUG5IpqfbRPd1BlMGsKCjR+VRvdJ6JoOCRrgOauatQInIBJMbQ2/AIEib
GQID0eRX0BY4WOJQjozYmwsPcl94+bQdqMtBRmJakT0jddBp5oZEYLBjhOPYEeN5tx+qD0WZkVVK
+bmmnN6KkiAJp+F8BYcXE+RljG9GJhPvWcUBKTyntRZO2CHP6ubIcrxOhCjANIUeKdAeueUk3ySa
CLf4BPU3DZzKIsg/a5P7JQnnt8bhf+GctUQJOTHvaGVxJwXaMwAFX8idtatm7p8Gi7NSrcopa3ev
zSX3Piv6dWGY6d4lM4dYIZMNVI87jAFwJ6cbASnmKgqD+9EM/P3AzHGU9XE3d+F3FGOar90Yg9Kg
xO4xabuXwUyZAAfGsyLhsl2UADYAIa4LhKxWrMPeCuAhq0QGCC/Zwe0Am4HpLX40iShWWpFxYh5T
cZEWkNG8/K5BORSbaCdkulMRQMUvD0hLQQwr8EMJ+B2n5EHHII6QT8+ZFjvC5Kmg3dmcgOnxu4PG
ldcNC0sVDSzRo/C1937S3rUmgEM0avVaQyJxDfnVBJ4U3rZziNVNOgNFi4JPwvKfEzfFVKwMPuXp
pO1mKmCbOOLmwGPs12Kcu/2QEOETiKBAM0F5x1wl3AvLPWCL14IR4InOg/clNmEfhNYDEwIRtckf
Lbrw0xyp2CNivLX8YALsU7ZbGRSfewLlMzYPCNd4tKC8mc2NmzEgOq27R9HvQSvpKIM/VYeg1n2Y
NcZ7bw7aNpgZmlxA9PNIXVo9s4Y1Wv45KQL0NCJurxvS2lDUvUc6l8fbExld4nmHfsisge0Q6/BZ
YMwClBjLXF9/Hyar2ztti8wYFzY78jTPhDCmhD7x14PsElf/PMja1GBM1zQQkJLarzI5udFqVaaK
Dm5HE7dZyUqyCbCugty5TkoWZMSnRYAfY03rTEzVwFlfYJ9Ys+pSS9Q8tbYxgazw5favT+4XAyc1
U9kYBxNJM4NaDJa/BNGE5mgRhkbxpFVM6YJ0RzpSSRZQOuPtgEamhkIGa2vrpJaRaCTdu4BKKOnZ
x6EPP0lCt0uozVzAitgN5IPr0NqZC5qOJAkQaLe0jsGY7wsUDtScUbA8wNjubiqqswrFm0k+ND5x
IvnRXTHl+CvbR8fGY0hyyXa+76PoFjP4+7++9GWB/MtzYfIjM2STnZLW4of6w+SXh2OkAWfjudAM
h4zIBgElrdbeAp8r1ZNHlf0p1FqnZvLjGVEOObpDCBSUx2OYJxVIOAQeOQtnIUiI6O45r3hULuJm
fHduaFWsp/76vO3/Xsct+R6bM9ckdjzq8x/OWwS92SRaXjwx9sBYbaJkYwoRrpcnNei6v5ENvQKD
KkYeJECLfjRQYoHmoy6OQPgzsroo683Tk2aQ0we/xtDmJY9qsXBwq67cav1MMS8jPAkEA0avBuxO
DWmGtNdu4n5BwuWd/AG8k3K45+G6W3TOirUJZGMHrncCHzUQ6Ni53BYamQGXMRa1z5WWudjBuQi0
1IwissvLmwCbGxI0DECZQBmVwixka9Awq7wSz2oZLB2W70vY3lt1eeMOtL/B1t+XGRamgxOx4nBm
JEoF9+v49+HcLxbCl06C+q7uEMsZ2J39EqPXaZJhUuFkOJKQBsGJIpGkSRr6QgZDEX8ilVwDMngY
hvyza5MMaEl50YIKN7zVGHsKFQpR/ltrJWsRD1szQb+oaEIJfSPEbCMHqBUxhTTQBVSWyum9s0pD
xDjfqfQCj2zv0PZMiolmXOxVe1MB9RJMEWAWsXgVeLr2mbUVMZYKdLS/X8aSNP2vRbcNtIf9DGke
vfyXWxGbvRb4KLQ/NQYLI0dhvQaeaxBVTKdN1ey0gEAFR8KZCoN1vYRfyTC/BQPN1CmZuYwK0Tnc
uSljtNuyN0BZdIO9LXJCHbBNKbkmclL/j7NzbWoba7bwHzqq0l1bX7mEACEEBjJJvrgy5ES2ZEu2
JOv268+ztpMU2BSeM/XyEgcII0t79+5evdbqykUzO2T+SY9k4abecO/6mHwxHL87UXcHyW592pni
gUOL7mqDWRr47WPesCSLrLgZQpgzJQb0UFkpUer1p9zh7KrcmJGL7s/Kyb7lXv/orRnfVG/74bTh
ETNwTClNQqkSDlTj8xWYAk5y2QmS5f5/VSCbhj3Rx371rWfaDF6J9fq8MVYP58Wbr8ZhuqNbtdtr
pAvbn+HWc8/dUXDYgk+9cX9mJCqkjW17FfnMP4VK7J4hOyGvykj6GCXBwRvzbuBYuu8ypuDcFh6p
NYOuGOPE3oGpjJEzxtkw0VJhM5jOGI5upEBgcm7/CJAQkPfNmk/9isO294r0R7bN/2rIcg3nJJ6R
T1VC5du7TnOO63d5Fs6D8sxskn8M3rOnTZj8QHzPj/OATrRIww3S7Qa1/Enh8vAKjxxTSKyJu0fS
oZJ/QuLqgWnlNeAF5ANuKhkiA+PRb5XsVEDCYm5+oPEnueKAK+Y9KJRhjmqbP9jYv8txfL5fZqSl
TAX4ilLsk4UUsiq/rRhIyhtk2czCD01BCVEHm+7UuGTvbopxXNgQJcByMaQqeVUlq6esWj71C/qi
2oKF8qqi5YpVZIWZ8xXTaFQMLF7Ho6L2SB1sKMr6avbJ9Wb5CaYIl2VcxZ9q8lKmGRCSBurwiYSC
t/az3nI7TZ/8gPX8s0YIfZoZHt+0RMCWLWfzU55TcZr7RLYceudJFnIXGFqDgxmgTJg15rwpIdvQ
4r8F8L4pZh7ZVU7fUXiNWdFHw1T2JtiCY4/O51xPb3LIbuHuESjcrn9H42hxZebxPWUDEynzzqG7
xjrKw6K9DLKy+DlhQPs1c7maZKWYnnHnqpUCdEvmHi6dr8WGhA1eHGAoAz7eZS3vwTisgTlfZzzR
V7fjJ/Oa3DQABuqC2Wdm53C09CsmmS71xpYktBNjAb/26+V4GrarET5yh3I9ugqWnA3KFLG9GT4E
C3Jmp5y6sylzvTMSZ2qJmCxNPRF1aGz0MGt+c5JQe9VGSymgHCkD52tTxPc4V2/el8XcucYyHgFQ
7sBngr/wZJceSOajHdjezNsv1K7FaQUPk0fCW7c3Bpr8BIrGCcKscUaighI6OStL6UU/mfQUhcfi
PEiBh0kKkoyH2hiGjuUTTWCQzYGIkm1IbpOJ+Rx1yiPB32tz9j91XG3qImyXjwUT67jFLDJ3Dbhd
LIGhitAhXZ/oIOEXR9a6psQXKaooWEtvpwfBaxHa9rrcyE/CON6DeWsm3pJJp8tHxuSC6gFJV97i
Vph6mHIqgcsW7kPiMSyDxcWsgGvV/WpeZDOaQPxZuaSma+ezoF5Tkd+n4Ca8ZayLzrOGqnYTAmOQ
23EsuR07H1ylyIGIAS6w3b9pNgbsYPZV2wc2ZXdi87iZOYJQvVbjM1nJNUBANEOSeD91hZtYjIt4
+Wgh+pHb3HtL2j0wvfv4Hq77p0JMWbWx3Gb9ydArKtzoXq0rqkiLblOgo7ylCEQUfd1HNgREHxgu
/R2giDOVjTlxHq+6LwKwmnTGQMzN39hfnB/PMl7NR9NEbych02Qwzsu8rpvywhn6mhUEGtHHbIZe
yRvgynz9yeLbIHBFGl8iWbuwmD2ZBiAy+hf6Lzlg19TaUGwbGiTbWUpdWvFQwOfrOLzGpOVGbau3
F5y332KlhKCGcJnYlMTgheoAv8hH66T3nLxd7UAk+go0pK60iIoGMJncXQ1BU5E/GwwOXJKeiJs9
0hCtsm/qDXQm+nDkmrTI93L7BOCHzoDvpeCYe5tgQhqBH0VQPG4T82lTNJfcR5hz5PUCs8jGtLi1
oIVcujUzWBb9rduzIUa6geTw43J718J1H/vg5r9cG51oyGIeLHlP2NWz/L10ySvGMEYvEgFMLtaf
hKyGCfos6h7E77fh2v3ZUH65W+7TJn/IsNEyNRuWoS9OsbjVfmJO1ns6vkeCR/RKbUFyR+89ILdL
PLN3bcHahZayqIvHghkxnDHqEo6P/ZwOMBWftpEWoiBqoYPhBkI2Ah2mCPzMJtoEY4BPmrlTRxgI
40KFUhYUt0VTP7ZrF7+cEk/b8RpLE1it/B62YRNhNlmx2RqaMsv5e6xgzvNlTCdseAyXbFVa6pBr
rm2zZqIPR9OxzopzBt7cMJbgfQe1RcVWmcw+5zQPcQK91uZ0N3j6//32oxMv4XBZUSVj6u5TCNjb
9+zRBdE6X+Y+t4de9/ykotkIS41mpBsRNdmw0HrcTXRdBdWTsDqDWFfdc7sR6qeJAeEJbJoUP7Xe
iT80KaiH7b3RE20r4K/mAtsMsAHW5pxbP22/mAwEzCzQBrIW1tzShGqKmNSUkbzk7PrtJ05ym2yT
Cm9WpJKL26ym+hhWT8UMVjAz4TmL6YxzhiYRoh5q2o4a9ne/j86CmYPOme4RMvzH0TQnzKD54K45
fTtg/npJImQAc/LkpOYXFAn9b5BMCqNzJYFNBwyaMAJhiD8gw7jWAu1wXZ7EEIjmC2hfy4emo/ce
jd8Tj6p+yQPi6NFr3ZW3H9MrsHaMpJO+YEJXAFLEXoXc1R65sp8XjyJ3KAsx+UzTRi7VaePpcnTF
WI2muMDN3lPTsiBpocODqOgkqZ1l7xB3VeVaCGSN6OKz7hDubXAm4HcwAdmpovMEVKBrQQo8yrc4
fyg3lCi/Kv987I4hSa8c7QmtzojDwVWLYe99BVEfjetpm3PDtQHpfI+cBGxKoJU7TGfpCg6Pllqx
gqpBd7b3uNa1NhkdWlrME++nq451YvdGOdn6GM4OZAQTxPKD3ou26IGdZqKl+NhsWBDrxXtjRIxo
h7t+vOF4gPLCQuhZlROOXRkTHgVLrPPbbAN8lFV3TMM7Q+eAQzmRmZK/3+I1MAZXVc6KXwMR0aKn
rfOg7r478tqhpAI26tfz24mMVsQMBQY16VUBK0BM8EYUEN5eW6+0nOKEXh0D8zzYJayyl9E7mfet
A4s0fxQRIGNMWLXI/9Lpoo2OV/43U20vYel8IjV6Jx4L/PtbVfViFyQB6XLZFA81ke8/XBgdZvgg
Lvwpz+xV5l2zwXizWOaAFIARggRmQIo5Nxk4y5REU47aYkPrKadshBqhZFlRtez6OyGMtA4+/QvI
4JX0AOZVkmKJy9aKE33/Wcyckt6s1r5ZPKr+seko0RKQ5dLyUSZ8esfFe9FJGlpRJz2Qtc3OlCvA
PxBgJICkSDgCYOrk5BSVH56XtOnVYBStQyybgDzI+U85ZgKxDezHh3QFV+3lxTuDMXT0g91N1coW
xwCOBGwiuAQWAsDaX/WlGdmGPmFtIHzMCSdwCCDKnBcNuL9uexgqS4s+ZPPZ52ZOkGS/CtnMneiy
W0EicXKyyv5MMQRAf3vhzLq7I2tEA0f20yKKYeMLvYnC/UlSjATpmzqZzW2zuWfyptaIJX8BwGOU
/b6BOAXh8osLdKmjKFtSx5i2/ZLV0QfXKz8Jl3JyFgzEr+PYZvLqBUKPCEiP4LIle4s4WXXOLHLC
+WPIBNpwYFZrwVCOlsPW9QgPVChEFCf8O48cqOHAM5Qz/bZ6qiKOU0hYPYK/E4sXBCIpTdHVmM8/
LuYJhyYVTsEWVfinuwml7EbkF31997v94EwosFrJ+rVhKUoVzAxaoiLSqY6o5lwAiYvrqzbmFmQN
ED6dqwpgQBB+NbJ8V9yu2fgzbKm6xYWaNtSbNimHmMQQi1tbIW1ZHyR14iT1rarPzTUd7NtqMO/D
LYViRyhn8QfF8Gk5MDWaXEpgQ2a2aJMIi0t+zxpAEPZX58DKUCLkdLBtKF7fXjbRK0+FvDwOOXYS
+hf7zKEpaMbRlMvlY9+T1OQUVsPsh2KeOAqGqsId+NocbJTxpTpLbSsASmCO41C7/MslWVUS4q6p
HDsRw9gXJLv6p0p2+/mqPC04I3YcB6wYlemoSCZuUiifQ0R57246zu7sNpt3d8rURajKWar1CNI+
409mhJxoEym2avkUHZ2LvHQYzgHBiwUibpIYfQqOqoeZDhufBNsb4aYJtZRSxyZf3dDzOhKco8Mg
CMcjFBDlB6nn2sTyeRAsymzmj172qEWr/75bjI+WRcGpoZokKwiO9ITcDnbmuH5wcdI4sWwGhCrA
f1+aDUc+R5t6kPFgnnB5+uo23mPlg8esyJ+B2VVs6f5qZWr3qrwt1lTjFWAMBe3gtRdJGnxUX0mk
J5OgEMH/VcesjltmAX0uHOF8oSWv0RxjQdkkjTaGDncd5I0PFMQeAzhj5s4ivNrVJNQn4TFia6T9
/jJg0cUPEg/eFOl2cJBZBE28Ae3M/hApqhmOz0naP+opwx2HGcFEgiG+FAUmo4cVNlty7uhK36e1
elHEUFcqOlV4fggbsD10qKEho2WyhGVWmPcFDms4MbMYAbi0jU1Nt5zgXVXlRVwvz+OguAiZ79Fk
5kYVNzRLOAzESNEVM7R1Nn0GAymy6F671jgAUSnoVpJF/fnkR/cTjIk64zopwJM5Xem39+jeNF/l
YAlmzokh5fV9Crf9vCTpA8/M3NmD3nSW9ndIHAFESXopIW0TQue/CLbqy9lyAhjDrhzeZNPSt6NB
DwkYf8WU1gMthpxEiuQtc7NvydI5efuCLQVj79FCXmX+M/kiQvhoDzbI+95t0OmsdkGFo7VnVK2I
TwokSgZF67R8Uwi22gmGjpIx6kY6vKn6yfJTsp6ah4NrmWMqCuQKp8eFNCCuCjMaRXQ+VTDpEoZb
pLn7MXP+EZ1RCbves0i/gMLv9N6r5qbvZ1+rEI4aFBaElndJmf6wHBzlRSIVi58pzop4LG/fj9ce
YEwrkqBDqzgx+7hdHuReMWEC+liR2ggPFiyg3MgIT1xyMP2iD7kQmBsqLD3LMCZYUj0Lf+tbjugc
dilkdBHE1EZSkoFHygOTh6+PXO8hxSaFAhDAveG4Zr7Zfl4XEWM3yzR+wF7s1qx78MTyk3YfgzYY
oUW5CUmscHkfhLd+5RClwAIb039X08ut+WGMHwXZX4rGptLkOKj2CqCRAg/C/vfSUADV3lViKY5h
dTyLH8JAqTmMSjOBLgeA6mWqpmlDpZJV280ZYgb2PywGNwMtLlqA+mYRPcUUsCehOhmWRxMOINi2
K4F1AIyHaflUjRQs67Q5t23XChHQSeCaBCesPnlXDV1z2jBNgZhKO0XPyBnLJydHzekkUDRGelhM
O2O4lAghjLI5azB0P0ni8bsqNSeh7VCMRXLmODTlh/7RLbfmIlhQVZcZ14K1L+bvN4j28suc0+VY
vXN49qccWWTwfkQg9i0L99nJ1QWr2TDQPn/wXHV1Npfaij3TfmAowR9fkZWtxe5Zpjc+pvTbLLI5
u6U502QxcwiupMcKJl0qWsExstdhRRayW6jzE2hsPnTKvUec4DNdmHU9PCj8FxNpBdW+Ch+rbJhE
AoQHzAb4DUmpd5+Z4ErHoGoIbRBVi29vkEPeB9fFNZE1mShxQ8lsnhc+QZaP66paDQ/KKKUSIB09
bxoKHuqHVet+ms38j3Yjk1FmKwogVexucOUuiOJjfztxc0uId52ZfX772qzs5UXwDSGcegnzZF2g
rEMu+KpPWjjI4YM62g3DUrKUe9RT36TgkGS7usYQS/1+TYIbRfdSYhjO90aEH8F6K1okltJLAtCt
KIU9chDlri6yCS4cY/xLFQk684TNHXkDB9FHzIeAQcVR7IUxBfnLm5uX/UYNKO8BSioTU3nwS8QF
Wf+Fgdn3qngxpf6um4tQ9lPDbE8LhJWA+8AJivauP3zPZ3D8WSBqmE+B+fH2NR4uTM42P0aewTEX
QDLR1nq+dbpyIIr4W4Bd6gwieuVSPHJ4NYDxDK++Fk1Axa6N4pSGTUFymrRfSh9MM92RSI4XteFB
UsV1kS8EHqMpkUbZk+j5dfkhPOa43D5ICtSs4WlsgMe2oi9E3Avn89Rtv+AvetsndIQ27vfCJ1kV
0SOjt2j1OORBYxH846Mnt8xAtDIoMM+66nNYUl915JYtGSM/Vs2yWyYDnwuGWmQZiuYG84jFrShX
St8nhAbhFH3QSaXFLtKMYLVltryO0vTd288kPAhnpBto1iCAe34cU87sPZO8HbDkXW4fbCIuWvMa
9Qtdr97jvQMg0LywxYIoHqoR1Wxp1/6XJJyuRAaySic2quN41+t58kHMJpE2Ve8HXnU77zd0hdVr
Qq0i/LCZyzZmC7EX3hNP3MoPVNBYGAOYVWAA8u9/FhGcA5RFCkUFTHYANbzau3eq8AKKz24F1MGK
yYGJYb7+vwM9dyYOI/YSuEAK6fvlnalJjn0edvPwG8Rrlu73JuDJLwEpZhiwTDTWxu9ZzE1SBAgx
LCrrO11eArxkWVqL9H1C6nWcqnzYZQJtY9nC1jIeL5K9DR9k0TaeRUW1e3DhQFq7IgukwGdwECPj
P2bt4kPWjDdiJhRNeL/AnCMdOsxUU8vGOp4CId/gnrwIo+CwCdAWaRAZeGhX27OdNNVw+v1FA4eB
oyRk/suEFfP7iimLxft+BZzw6wV/bdCL2y/ygg/3G9Np+ZPPuxeCDymT8YtsvlbdU4UF03DD3xB8
hGgSstOwP9f3yd2/N1/Nd17wLT438UPzlS7V7gf/fNbPciT2N/qR/vcLWHnPPsLtze6vhXPBC7xc
oWRZUaNrLvgan9H98rn5yic+TKrPPYNI7cfuK3yRv/L5+UeJQHh+lpC9phfQOM/K4Ya/UKPxgs9U
jr8+f6uz94wh4WP6pj+7m90HX+Z38EO7fzZ946X9pJ/c/YLhYfdi98/5Z/pVu8/5Ga/db+Z+MZ25
+k9Q5r8dSQ6PdzidTAxVo0wA4X6rjImF85XrZ1SSJS1Ps5OkKVpIR5cxuTlzk78ULbTnKyYfNWaC
RUP7JYBwqhNyoFOF4uhfgNQH7U+07YHh3IHTSf/T30uJulW3ThC3kloijSrqhcX5dLxL59cspu9M
KXmS8qCJgVlpbAiREv2y6KNLCUu6mlMg2n75Fxv5oInBtbGLQw4etg4vX8YZWI0zKhw0Njph3IpU
A5mYYI+mcGDxcMoUcA8MIA9yvmYJAMSpmNXogKgLdVorRuac6kee52vXFXN4IepDMMy+fnldpe/U
VKMFcjba77ouU9GaHeffhInaPBexaihmCLom4edViPAXAxnsN+/UCdOp9S/a6689y5i82xaFMXaX
L6+rW5dJNKTh4qHIuUdgnNWY/Z2tt6fItK7WVXGpul7yRzWtlEKqY7pJ2r/iePs+J3WTjkp8D/D5
Y2fGwT2TyIVT2PfQHNOa2stwAgyGUDatp790aiqNLBykxwV0rRmnKG3Mfuouet//KDRKtSlakdOm
G0+z1ewzlM5bdXlBfI8AljazehGXdV1wFF0eJZq7/SZNvTRpXTrZ9JfI4wzRuO97VJtIA93t7Efm
baBUTAE1S/hhExLz6BJagQ7MQ3Agab8zDy1c+iMUvbxzpr+X/eaD66JXQ0JoqoE/QWwDEM0s+YEr
8IAdDjrTrYhn1fy2BquzcCy5lFqFlVOfzQwFG5oFtalE3nSWVMNvL+Eo2j+OqNOC1E9DpEuGP/f6
g3WyzrMkGEf6Ud5PEbmzjYFo19Oh6smNbzJcbO7Ncpp+QDfAThC/FWQpBjYxSuq2/auZIKb1ge9y
lkFBwEkfHh08fUWJokSTgZA8PmOIB298xsSjIgA0zDCUwwx/8Jm7ZC09+GtUzhjWSEl51s0m55rd
S/GIYBN3oHDh+ne1kRhjvV3d4z+0Ogs20/zvPDfdx8Bv1x+DhLp2GqP1DTwvaGlbFIFFgjIvSFHJ
plDLcwQaxpj16ZQBrSdVPXz4H0oxL9luNuNfBibdCaqEn+jd8c8bp59v3+dDbVwqUMFNxbAy1Hd7
0JWDjKUa6nBgeUGCSKiSNvNvJLzMaSl/IFkwzvhdwuiG4Scn7pJlkwi3pn/A4qC7eD55ATkJ7bam
YNCHsIjgmLbLxviXe8ASFWJyJq7U3ae312iTjEnH4S8bZxfEfQT+jLpEYpBDi1JvpOnSHy7QeeGD
mBXT954WgvpXKuZFFAi9Lagb1G2SRiYdooDJ2umnEJuyzr7pfCgTWHTo8uLT4+lVcLicaRq62GKy
nGO6rnsnRR5W9A2zGiMZ6rQwy/52OwgTCYCNtrKKqrChWmWkjBBAwYbwlC4WbU14Hh4b7i8+tKxe
j9KfxnKT0yAQNUWdOAuU1QT75fC98FhlJmi/9FN5MV/EN2lXrU+mGc2Vkl5cqowjAHGGGDAtovu3
F5NtaT1/TgliITfyaJwzQkdh62V8R/0zjphiL1i2tCVYTGzLmz7ZUbyals7iIv1hiN89ohdVtHoy
akqpYjFYqp6o0ih6+DpLZsk4CW0amqjVsr+zir0kayk5UIn1wEkhyLdbQJztJeLjUVMOg3gtLP4d
UIYA79NrV1v4N9wpIQpzrRmTAF02p1MCfV3MI1s01+mPck4Yp8sShMVDwmjVbk4NANtLZcw0Lx4C
yJ8JxaAUHcwovrIEnSL7VjtsTmZP0aMJtl/UWOhzDjDC5W84UIeWWBZORTyQGkpikLfv/gHqurv7
BmyQcz9EFv/y7judj0M4HJ6/3J56D4pKU42Purvu0oHFuyOLicDWuFB/IWc14BkMkLvjUEQoh3sA
3KS4Y6Rlt/5QrqCVw7eu8+HeqcK748S2167X81kniSueIAytl9c7deHk08bZrRZ1cIWa21Zc338R
zyhcDPCz6HVa1w36RSmUFfo7zQiBqGXho7wEzr0S41G1607AwqAEAXRHgaaDLDmB6pAANYinSRxI
9/ZwkBMhwjYO712Pfqb4UbhU0OukHOYwVIoA0f1n5tCgAgET4cv6eEzsyGqxeuoYqiLDjsRjiZCv
Hnn6+ygSV0fuQgefnhzYsG0/PavfmBbEMKym9e6Vv8hyQnl8N85+ZoE52w7MqzO1bc0p71PfxC2H
7xUokrq2beAwfereaUEQXSB22FSSq799id4BYiFxeOx7HJYh1DzfRsln1zhxabDqZ+69RZGeVZe7
SjPzbv6UmbvXVJW82JWZfDbBA5+pIXefdz9siJfFe8rV3V95zUea/ONET9n6iQJ2ySjO9oIv6ldh
CMMr138QI5Uv7H797hf/KWP59cr6KDf5b6l25W7ZD0rSXRmqDIQPHAwQCvNFXvQPvN4rQ1UzUVnu
6k9e8EEVGo4wETKs3mSAQPPt9w/8Lk3tn3/KUl7oZ+ub3Vf+lKj8dVel7upTPvNXMYj4fbvv/fkH
u3+z+zled6N+l90tww1f3dWxKkp57Msn6s4/H3X/wGsqTn0sdDePV5/hflmgZZEYBOZUn2yvfS5Y
4sBG3qIavg9LPTIe6A584PO4+jkD1LPPlM+0ynYPjNc8JJkB8dT16hke8esrnKn8Mr7BRT9fGrsf
LQZNo9CS2D17XvzBL3jxC8L4BV3M2dlaBFHDNOnLX8++v9k98oIDYwc97D737Q2rQADEnwcbLpCa
7pAHbvzu+fz5zAPh4fJ595U/T4mf3L3+tUb4vbt/DGRSPWgZ2d/KC778e+nsfge/78+LBiPJP/8J
XtAa3H0GjKCDGJRPPPXctfhDrv/iL1BCIAbfcXJ9H9Rh95lv8vrPx+6v8FiOr4r9eoxmORwDPnvg
ErB89ur+KZpvwtxJ+3udZuqC254hBQ0TCG7NCIzvQAdHUPS75hcVu/JR9kLrEYAnisR/qBN1RfTg
Qg80HOXYPurqYO48w7Cku5fGw6Rkmmv6uQJJIeS7DYwpKOBVi8nIit45JD/1yaxvACh5DqOhCxBe
lPgMHYmur9wwHBpUKkHzBI3YO07zoKl6v5tt75ni+BA3+eU22PzU8W8iuOvkSLNtjK/mZxNSu26X
T24EZ457xgzN9zKKUhLfYc7xHy4rhv/ks785OA98LTZxPXqrnsvqKE1paYmwSqeDAxKzLnrzMs7S
s1RLyywgRS7JD2F5KDdHBXkltsFxyexBR0NUDDQlPic6twzE82X2kdRmjWN8sr1Xq000FmlH1OdV
5M/wimqy4VGsCpEfxVRSdqRmusVuAGKVQB4nKFmc4UUOrevCM86jQUkWbV3gnp2RXeZ36VRE2/sm
l5NbBF9MPQ2hceD7cJQ5iKiE3Vhq/RHCjOnOlOvKrkJZp/UIYznmKHcn6AM1I8WPFOeHmRDdU1J9
OKPAhpTne1hJyUzT3FtVLZwDMdnoRiMerdzsstrMHyQeFYG32HpXbj2eicTrxnjAjssn49M4VtqW
uCRCgEw47T68veAOKlrb2k2x5KN9isT1oJlv1kXGhNaWBQe/BkSARiWhrkaFibfp3/h3Xs3nEcMj
SHBkesd9psvBwgvG23GbaV7FdJUZfLfUCfCdn4GzYTyWe6zyFoKx96ABOCwRjWCCc+DLBTipA9VW
pr63gDv8QG2MpgTgpCudoci12m0aFgVqrQJ3DjIn3DKSH0WJyHzDRoFFJmKEqruSEknsy+PkloPi
m/tpyNZYjx56WVT/e9fpowTGenAD8ESKjmRix4hOeEFzWghZGLFzqC9UhGknS/BRYMZw0szpFosU
CAQqOb2VV9GxdlvWa4ydDqFaNVTtS4HWs1CPJ8YH3RZdP0URmYVPRYyG5uX15znp6Ijc4V5tMnHn
zPJXWTRK4clJItsfyxtDZGQaaFFyOATRk6hHUVF9vbcX6Ws7KIUHRkCEpJmCcu1dFMTlsJoN1e6i
frGC+iX3EpMsVcoNzJwQUbSsGuWnU+R0SxDp67ZJpF+36PmcHOj0OHz82iNPQ3wUAhq+IEPJHvjW
MTk+xjGpvJdZglTHWpriKOmck6xHXV/Z/jDJDrgwvOh7YjhLVbHcevy4IIIBXIUOPkANeckGflFV
e4iteBC4E8asHj7lw1UfAzzBaMtScFbZ4dFRlSll1YG3Dt2HrCwvpM+TzClzQkZvwX6TKm6LRxLS
LOOChVQQv/tRgAAgg7zeFhwoCHL7Dt3sCKkt5zHj1qXbGK5xv4SYpDatGJjiTyhdY/xOsuuJAstZ
swTwTdsPBWgRYmp/Mf9FIehyEbIoBCJ2dUNNjmxCrkycXlk5v7XLOwA6gDuQ9FA6qbW1jjqYalW8
udpurmoes6AAwauK1NKFOm53J+mJoreY/3J2ZKwu7l/SAlGeqXvabtt3XlDZTp2I3GJZDYyQCxb1
nQ58tt1NWWLCA1lDJ5vDGHbPRDdDT8LbwxlAgFO4MHvh71pHK+CMqWH3ifZ0HJh47UizlHmUjbAb
ov0jjSk3NOmTVXXPH/e2Gb3sv7gZacASzQRvTKo/yTFV2KtFwjQk5gjhYAjcpaimN62GukgY4pUf
2YxKJfciMTsQ8yhfogMKkb3NuGb0LvLMchfhUCsKb0Y5eWeIT6RJ73D8/q4IrKUoNhAR+1G9YjFu
FHmPOxy+fs9AcehjY3UYuHtRt4tjAL8qKe/1cJGs3oQDuiN5qSFFVapZ4KagRcoEexBQ8hRFMJH+
tMS1ApVzihnbtbjqbHFVevuu+a+cXwDHMFdwocYV5oD0yHB108Jqvtcy0/4WpKnV87vpro0t7g0m
PqimeD2nCxHiC9OvoCbC1CzWdMRW+Lhqs6jtJGut4xnBK8FWGiOYS0h68MjZD7adsx5293KZVSNz
ixZ3YkMIFVOekmXZN2TTTthcKlWxkhKygT4n8BIpApSWjIb7LAOi4+nxK6HWYPnogQknNCMoKF6u
vbKsZ5G/Xlf3TUS6ufYgRc/OswwXharD1jLioYOA7WIi18rpuvLia6Y90qKG1AsTXTrlakO7Rsi8
6EDGDe9lCheUHBOArAlMBzkD/QtE53DnGLxbE1pmMAYMyNjLqycy4ZuBVYAS+vOdIIYGckZij0Gw
aEHa3dL99fj1k64SiDnDbBOdBVEuYQ6C6b29MG3m/nI7y0QPyRyWy6DQ+zhdUlRjOjFkyF6UNBLa
Oqo4sJg/q0aJKRA69sv5N32RITz3DN84/32bjUfDI2kaapPmqmpRhcLfbfDq0NGS1dDbYA+pI1LR
51A3Sf/YIqwIwJSq/WbWgHM/6nHI3HcKqUVL/PsAoy0jitCvEyFBky7TQ/nSdkyeSPC07R2kzgV8
2C3iGtSInBhXsk+RIExMKrFLVXfAgbGWPfIkEv+mKjlGkGDmDQFBZ8nbt/WV/Q49AFV0yiMHtt0v
yHPqoHTNxAobJZstqsMKkjPGu2q3VEtoc2wkEcnDwDknYp3puBRhQFpMpVTWk3YhXzA6pZ3GokD4
nOVHHv9ru903EYkeBSc7/iD/30aTV3ubwgKhfTb/JpjWXUH9YmQijU6MyFiT+B/1IVQnJ/xQTVRO
yHVOfjONRfL8d1XnAeaNKJ6SE6q4hP5QLdQnelbd1fNNQt94OydP5kJAD9Qh6cYlfK3VtZwKmDP6
oI0T4vZo+1aMLLF8vzT9rJabwpFWgxKHdfJ32gQXgWz0Anhbx60zD26mrjfwQeckWoixAnl5vdMK
h9Z1HGW20qt6VccxM7+pjhcJcB1ZX09SDWXOetWFqPYlojUryIotGQzhNcGN1yralkcrKAHuzzc6
FyddNxkqdlQMqNq7mY6bLrZz/GFIjklPaSAUHj5vslk2Piy4OuL/3EVErCHNL+3NLCaoSyWREybZ
N6rnnQhdyAJW4wy2Ihw27dPjB7otk/YvFjNzXEIhegp6eHkn6WUvx6Rcc7EJDi794p1hePgi+WDV
8oi3pMkq5ly/i+pagUl6rN9cDfXMJIsWJ0IZnmitxcDvaXhPCdmmFOqwQXE0RHI/gzO/E+dxat8r
6iqhUsKihyNWpgRHep90Vm+U42vQZeoOxTGgYP980BMC5kcVAbMiOiDIlAzVbJftZnanhqBAAlEz
iwHTbmjyMKHpbVPjWIAzI1hgEFD44f0ktw3rFed8diIShrcj2WuLOokQQcYx2Z6Lrf7LR9HVK7xK
inZ2p8q7+lXIWt+rgQoFEwBR/CU8UoRYx0wcyvEDhBm3ptAmHaPHe18X6w/5sjqmRNAq2F8lzy7N
GoU8iw95sPKx0K2Y2aWnVdMjZjVYzwIvunbR3hQ+q1moGV3gYhPdp/l0WnoNSAvpqQcjs0H/pIKm
xKFUrBQKidzpH2WiNY+bi7Y/kgce1Nd6xuCOHjzNGJAg3gsR3Va2FX2Q2kuWAFOdlSIg068xv6Im
0wKVp4cUxBVhTGcBXIRrSxyj0PsPRKOUBWcQD9NmgvBv9glQWDOCR6zK2Z1VNkcLph+w5ggKiJne
IeQ4VYHZUF9JEZ8ZnPjZMPIj0GFrZf98T9VGWR4DRA8yPnttRNUwjkSmPxDHVDTvizxJId3sRJ96
xFp9KmZ7jZ9CrblJnYt4nl5XG9jdVGa/y1D835FVioSH5wHdbJ2p2io26efxy5adaWoXItjKkPv/
u3N0Xw131I8oiID+Xu6cepgvjUfcvbN0a8Fq1kVxtzR7fNMFAth7C8FAzS9J8cyIB812KKzIWXyh
Eis5HFeP7J3DhUiWzxqMXRgWwlT2Li7p22GRr1azO/lXyOJRAgUBad4w3Tv1BKMLtgHdGpn8qwZO
w/bJiZKPgqFwz7o9DqUcRn1dE5x5mqpo/lC0v7xhXRf1y0VZ7Pazm1AoiTvPGWpGL7g0jKfRbAbJ
3KUQFoFdciOFeMHQrASgaE73hmEkGCD+MmhVCao9rh64kn3RhKUMsycait1+CW9JKaGtq4hnUoQ6
HbRrURHpEIrelrATpDa3/gL0to6slP1uBKs8JgcnXwzRf+HL+fKNT8OcSYiLWXpXRJDnMV+RYEDv
S90IK22bs/vU0JeYVq0SgLffdb/lOVO5HBdbHMD+ui4vQoNJDxowYh/amtZRj/o3U87AvTZAVqhr
1O0TgKnJAerfC9BRLiPBqaW3D2SvNrVObywn3Bzr3thq+UXg13VhsU2GQF4Y7/t81GXrL6uenaXr
YhDZjwqeisAbnVEFnYAeAYNGYmQDmiXmuqSzHIzkrOwvu8VwabXl3GkTDZeZh5KBeGJW9A4q5jpI
fSiEQIFORkoW4+ykAgQrgoGTefLRU/Dg6MNmwxoJuWQKy+THsCoup3b4oO9LnSfguV31N2a1+Wjb
C/x7CW/kQBdU3VW5aalU5POK2CeVseNRnss+l8o+QjRS8AgYAQGj6uXSKuNoVlPQE0AHbgmMYCtE
Ql0oDXwfFPThwfyF6XLNEugpn3bpBqpbaC37av6UGZZYuJylwngl5rKdIEyMtFUmqr0jW+IgGdIj
hqOBYQEJoNmPBUE3rhdw/DgoIWlqWomyPCPXCPBEMaNU3euaLfMVUxzp4sXjkmWbuk1ibr19TQfN
EnsvKZN9/geGsz94olyl02IerbmXHHxtkv1vTg4mShpCsPsswyQcO8/5Cd89NzNZE/osj1/JpNwd
YEWdS1SdTNi+Fw+LRW5nrLx9la9uWqivNDYD0siDyF5HyN5w9+YqV+AhBEl5bjQtMD5qHkFLWe/+
tBzwluZCA68F/7asR0PawnUDWCrnsJnIlt6+rgP1ke5eZEUmgJq+u4801Gt/FpnJNcjdGTZUyhiP
/DYrFjfMDj/XNpDfqSJumOBww7lOWnfV+NSjRBOaZbLfhqaAAQcjKM4rrrLKnM9pz2jw9XDWBzsV
rPacWntaC3WLCQA5Hb0X/KB/aZLWGEwgY7GDQGY41nNHkg4UQH4+TgdfTkS24zrfw0Ra7x/5Fbo1
26TfO3EZJm66bdTgkoWlq/AqVbPOYjxLS6Z8UM1KYD5umh+xM79SL1y4pGnyd9ty9kmagWCxPV1G
i6u1sziS5B9Y0OnZAPYF0C7po8KIexkl0My7WLcvzZ3jfmgZ4ydZb+2zySeKV84jSZItvZuSD1HX
lS0TKUYkgReK0S6mm5ouum0R0hBwt+G9Dl2VUULupwHfDB2ob68pFH9c2N5JQCoNLdfl/AxAV19e
eNI3HcPkquROltVZmf3dh9gc5wymXmGTKbMFdWKkMNDliznZO6gMAFtVJ0g/qIRSC00dFcXDyl1d
VdGK9nBG7U5KsUGpk2VXtvZC1+a2Mt8i9qRM66YDo5JdrArZSbmDMo+UzMN6A4Bp9QHTCVuyDxlb
hO2pIJ6wgc/5C8gX9Adf41zzFHaGnC1++4Q1S+MECzQjSxdLQ808EuqmyjfMs2/KBkRMazYY/OAG
VeWAb+BLmrPkysD5d7pQpd2ZGjdC16TyN1X7Rab9hIgLKeAZKnPdOIOVd4nXqJpIek6pVZQc62yS
u4bOJpuEY6sVZvzHgNezjqmvZmCSEfRQTIqh4j6qCSM+pAz+Gq863TDzVjC1Ol3S/amAUdPG/kxx
BQb9oFWiroW1B+HYaSpog+jEjU+WA7hXNSDLGI6LbSe6ovihtY/lLfRg1cnWFWu9WDDASPZeO8zF
dsjY2+I2CkUoWQyn8sPKmJeoB6gCUEFCN0BBImkpVBFlHlmir+R2ZCo4JCLxJ2HZp2OX67mToNRI
qOpZkKD+Gq1m5UIyDaKTZTgRNFJN/ZKmJUHl5ls2LONT5GmluJSjYn77ug4QSrY8KlUmKcUEpCja
r07yIRm6fBgJR9x9S+mgCKg2uDd2dB3ZKEA8nGVS+BblU7imRxlCWN95TgKeTLQlODj6dvWUY+ki
q4tu5S/Pp5Kt/va1Wk7b3i4Hpebusc3R3O3TT6ZxCpfMv0gs91sOmfKhUQIj4yWZyegeFluZA3Ks
MMzoy29IXa4o6oPaLA0diryvZOghWoUyGjncwZ56r8JCxBBVCTIX01grSwLXyj7qgfHaGc3iBY3D
qzIB49yLt8mm9d0q62J2JYuBo25ZdHTRcQGiD8UM+sesJxOl3C5m23dVCAwQ486rkKOLdurufZcw
krAsjxFCXjulNCosEQSVAGPuBdSyJm6YqozvpCAzIdM3cIhS7qUlIUa9SxKjkF8subPR+NPMufWD
eL74AgJhyiq5zCiojy7ZV+8aTuycU+IV+/us3XJL1dpvN9GdyBV63FVEbF+5H/sitnmhzBPF9wk1
8Iv8WwifOgrrvvq4zGeIDIuH4yyk6JUtTrPWo/loGLF20NwL/PWyY8h5ZGvpbEvp1nKmDGyhOQM0
VPVLdKEu/rSmhp2T/ItW/AtPU/FtRdgcVFaBT4KrN/LbzEfJirzkCmKU1Tb8Orxwf7wTvWCs0i/b
tOfnkzP8zb+qaSQpn8TWfYexD8vaDcSrZvlYd6DlyJ8L/FZY78uM5hkWnIXSfDCSHMgMxj+DOgYE
ApJoaSDEajaeL7L+4rjTz4FtMXGImxdBPaI3xn7YW3Bd1f8fZ+fa3KbZreE/9DKDAAn4KjlxDs3B
rZO6/aLJTnYQIM4SCH79vu4lu7vGHqtvZzpuEueA4OF51rpPi2kcNTcvCYgK4eYJ51Xve1b0cKoj
k9BUQdUWUUa5mm3fSPAu94PSCfS9LuCGA7AjKiADnf1TBzUx4kbgY6XuB3hn+ncfn7KoH4lCJgQ4
lqbKni+7mI2s8kGEADcuB5LYQI35HibLMHM3liuPbI3HlYqfbkeoy+S8SOyZn3iRlkgzaB7cE54I
gak8UEL1MULq6QcuFRZtqFnpi+mnCnQHB4VVU0roIdBZxnDmLhDJhHZki+3o5a33uZ4HtZUYwhiI
AmJjdtkV7VnU7IIbU3CuaJIVLeSC/VIoMUxCLqKeHV/+GqV4afCHcmu1lnSuq7wWhemX5PbVtEjW
P/LIXr7OJ84/LSO1Oy7hvxqHOpMlIIpKw6Pn+Dek8n+oKjxD9LjDkeR+qe1qcqDwR5gcQK/RALhK
bWeOXbqhiKNWGhXoka+aZCqnbLQg41shDaILtJkISLJ3S8ISJI0TDL2sQaoZBBKIrvSJO14b4o0e
UlOBVOWEkKSXC4snE1z4xDGnIajocoVoa66t7Z22rruhD286h12ZlDxpfuUfkmRLwIdxHnzacwyK
tLYU68jiKlImVMQPFBbiSfIq/GG7OIICOV4skkRDbemk5HOV9t2pzvS4Uhpslih39Xx28nIhW8ro
yMTNSmanx64hZmWCzC6gGH75URtkMXuT0KDCVcNXclbNa/6syaOWE2pF0tXUbSIHJ5QV9LCXpqLg
wau+ChCkaS+pGIuqOKKhZR9hCo96Gw3zEkak8agduX0Mc6WqRVelha0ofsGyrsva5pQzqcD9LJto
PNxVAcwL8bqSFxK2dVtNGt6AaVnlc+TxgbtRI/ziN/LT2TkJsCutU7ACiE4RqjoaSXXYaBxpsgNM
V64f3xMmWa7+jHc5x1jxWY4Y2XXMnE1WnXawjIgN9cmHwvnkT/WrasF8EOphaaSdJUWaamyHXO6r
rCdctd/C2Lx8/59r5JGKRpzCoo5J9ny8JbT5skpJXadEQNBqsYqk64pIlBNGfi53xeLviWO7HzAr
4YhuR0AbYP0JVW+H2EZNj3ZrZZu7efh2KJM/JRbQolRi5gMmrvJCwmsNF9J9VhqvWvyzgB0tGEWT
T0+kF03pu6YVgxJ2XKZ7vfzhLV9mvvggo0OB1BDmcyHPFO+P5Fw51CBMJUFx9z4aBqQRfLiC2LXk
RBfSnVhQOvG1vZxbQpIi2USZB6DoJNAM8v9/YKV8s4/xjmbIA7c97pb4g436IHJf8x4VYGPsi2oB
hqUpavJQ1fk6fq2yNyixKD/wbpJcW1MKjp2H27eLPvtNYrWACRXKM9OrqjHU8je4DauKxagnYBMn
lGUXEbuqLlGJNOJGta5NcUQQ4wNtovhPFS5i43VAqoAREK/6VdIlzWFUK8oUr40GTJTMgrZES/SP
GdyrwGBNsqIaAOCmS2OXli7RuvP9ldyAU0P6FUJCEfRKPZftX0NE9McoQpVm/U5ZzhL4XVa/GoA3
f7him8HhGc7pz0PD/Mnvtmg5ghu3zV/1Y/ipdh2ONABlSYKigzLoCC14yJgSf0Nrh1anAlFjfp2p
L9VF3LeX0REGmt65OqAoQ/INs8fKhmJW+3Gm0k9fdFu0fcpXKXSwxBcXsnHoLX958do08Cefz6fx
YyQZCoB4rgFok2Tv7jw+n9KfUKW4CcCINHOQLQp8F9Jg0S+YCN1aWjkmryj3wBS29CM251sosaSh
Q3Yr5lR1pHJPYRZ/aK0oFlKFVongziEnQ+tCm22ZoBz7B8ESz2BAmEvoCCiqoM7n8xOmsMomv1gG
BixKWzcEmJ2HPPxFo0otWJ+yUEkJHYinyEvAlW5j4hDOcR1bl8Ugz0FqsQTLkICwFKCLj3dJn7SG
MiWK0JhLoD0b0z2sgGTRc0quINtERNrbQIsptEfZqdLTaaCdAvHF/Ip0IGoBhSuiU3ZNvRNyHUlK
yXYgRcLLS+QZwnWBSJHtzSVajSEKc+XFIegW2WLnGyyg+PaH49JS/TRXHkWXbWoCYiMBp2LXbSYo
gCGkzFfz8WTnsOMeCZENjQQxz9gFhWOq1zaJHfNDX776J3GryK0kSiU/2KcVW81jhPtl0DlD0ntU
gdVnZoR+I2ycI5EzyUyUZZVw4FAoi79gF5NAXyWD8D9FwptbiiB96YlU0AqI00lv7zNqNqWVqG5U
MNqwY//NFxFGesYdNwT0ZtNPjRcSIWEJ/fdZ5jYxTiBhcB5y2dUTZEVH2hoyNvqS7er4leTBK3mn
9V5qS5V4Sa+S8m0nbFJYU79O7CH+MvlYMp795dv2DBn8+LbNH/oWZ0Qdkc+gLV17rIsKLIlZnyN1
PqRYOhSvj2P7USdyXrvvg0VHyQPS95fGDjD45YuyzuLxZgU4tUCVgDDNJRpz1nn0xa4K83z0biSZ
lWBJFyX/mKk6OBgePPNVwagnurd3svvkyDeSFYeUwgkHggeVQax20OwVDHaRLsUAxw5CBqRF4gB5
hWzkMkIbQXLK8bZBHDqKKyhnjkt3gN5sGJsEnqCKWOi8ZiRInydMU1WxiTp71hNu/kktnZIcxRlf
BmqefVGX9GPoSextnd2eMtkdKFpz70aSJIutaRG/HOE78evbLCRVlwH7sBLKAPY4p2l+Sa5f53uk
MSxroQpWdjKDW02LTUSyhpKmrdyTVkkumpST/2CI+1wQrTd1SXAMhxCoHg68x9sjuuJDENWRZ7yk
Db3h6dp7SPAg++r77sAADLXrfArlylmDCRqm7VE4s+ZOCOYwLhXFmrOVU/AyIPYU3OFCsfQwxjMi
SH9+urRNlFdZ2nKfdWZiFuDI+zCsWDBqGaDx1CqIBzfrG4QxEpQ7KUukGSh5d6Qqbi82vM/gtwih
odEk/Io5z2e6LCRVJ0LbgoURpPU2+9xUq2vXYUEv97ehN705nKrfUnDTjec4vzGX/f2Qsw6Qbxru
Ax+h1kKMQF4379Mw/VVBo/5ErsfLL7Ih3LMXGVgH5NvjVMFtP1upmTfFi+2pXpwVZPIUOYIRSPXt
IDQGTgiNTBTk1QnTcKIf537c+SqWUkp9E0PhvucRfDGskRL2PHCTW6xBu1q0JJJ8mAp08ej9zSP1
8sd4Bn2EQ5f7kQMGg9Tcm9k3GfGB4bAwZJTy/pUF7eCB5HfjEAFRYGi7dM9Gy0h7qHFSMYHCbE06
A82cQQ114bpUSMxvL1pTIvw0iulJ0oIDULovV3v3RuOiOq/45JYe/l8BYmQfyVd4wP99PN5pgeYN
ThYCaSTW19ujvl6FhYC+jF735Wt7kuTCW65oVnp0CmrsjzNwD8H+OIXuiYITcUY7NW/3b9WwCouJ
gvSNlPqqHtQYqvMQtiwYj7F36foQNQH3FK5MjRFUl9QJeF23UL3YumAi1SmoE5DyRUWnGhSVRucA
MxK9qWyTKHnt+78d6+krcrUL9cZza8Jnc+A95N6v+P/jXYzJ6kSSjxmlZwI6Xi2u3TS2oSwSyAxM
Z9YOJv5BqiPAyVdyEinbUcV/u49/TAv3uo+DP1++74b9zNaEvyR9B+UEMUDQzY+vKyvSMCgWW59N
KzUCV6oPUezyeJMa8uoBdFb/JQ+qDnltZDYkzQdcDTuI3vQP98TOK6yo/e46EH7UfAORWiIEgKc+
EE9NPUDmDnvcgyBDPa6KLBGv6ur1fU3eEmcsYY0OY7glhFWp6kW4UThSFTwZ49bKExCG8IzJIemf
Y1XslHp/+TYtTpQ/JCRO55YmBGi+mVxF2siEM67G7i7Yr96ruhI9K/2F/i/dn+agacTxyzf7GSBu
wW0LUSIxGoq0k1n1VEZNNy23nW+Vviy08qTm3vZHF7PP5VmG406T+ArU9bTJu2r/qoyKa9kkHrYN
4VCa5aPiWqIGaWndHfCbw0tBLwDn8Ks0VVIqSlyrN0BBqk1YXI1FEDLzXIM7cYs+SB/KomKUlkLL
kbbStJcE968vw9rPvQFs6lgzWf1BjLHl8UpzdsGwLCM+vB6UEte6lpEQmAdctmJ9HFmvdHab+4PT
x1L9UJsofCPENKy291+JWtGF6bJ4ARC8z4WjbX1yneOw9G4sFv/Iko0XPwU0iWHLT7QtIooSpi9A
1cMh0hg6x5uqFKsOgkRAlg1095eciVz9y0vmueINd5U6Q3YOCrjZXfObki48OlD9wGR1fv4aiAwr
MwJ3AZdUptLga0zYsIrIb+jxLxHMlDXrbcs0tT2z0TWeE1QNnMgmg+Ef8E+013bRkpIJcNaBo3Fd
L1/8c498hUpE/DFcLGfO7JHvaz9osmhhOvVqxTuW+gzX1K6h/hDoQDSV7GHSkEmuaABePnwxIzv+
SfNnUlteuLCnQMBixbanxPfAJatANeff9OD9bp9SrXX3J3SKLqtB8USZlqzyW6OJledElyq9how2
A2kTyq0OqTcnKYfl/nr5op7hfbgo4mAZlEXDyWHx+KIwMx3qKEwW8Fs81oi7hR5R6mq9ICqCBB5K
ArIr++tF3nzUsWHbMeuzOyGoEG19xJowMCZ610zvsmX0bkoq9yorCfSykxvQ8+XLfvYhIwvgPlKd
85xn9Xl/WNWrE0GLVrQpIckM9zgBRctJRRYR+SWdYLLAFHyPbyuJQqyH6UbAJzTd9eXrevbNwVpF
lgj1pMuu9vh2Mok2XWTO4JJ9BV0an740ucvw9QzsLfnd4uEgME3DKPSeDbBzw9euk0DlAHuqn0NP
rdSRoN2Td4NWjNMnZ8gUDeQrCRnaZjpc9bvy++XX/olPlXJI1bonLTsA3GJ2U8PdOO6C5jDdaAKk
IeflyDT3LSoejb+QMyx+U0eLz3Hbv63agfnTR3y1aEI4HkPKTKlkTJAD0u4HxfeXb+5zDx2NvUup
Br0u4frs5saELQ2rzD2XuCKyCcNWU6ZtaSD2ROe8csBhBW3kq06ciuFG8i+p8hJ3ell4+WTOHPdN
L09An0MdiSfo8XU5abf38mnHYoTcUxSqJHSivDj1oamIq55wy4B3Y9l53bnuNwHkpq1h+DzUJCpR
iLqkQL6yIGoO4DualnhakyuXXL9gBweuN8w+ibiGxFlPA9PAhT4XKMrVXmiqOQOJY0YNRT+yyuM5
LAfUTyKLL1Esz6gwQKEjBLAI2CUtmJ8Pq3io+5qFIlmbPmjl4PX3VldpsL1yWei08pq3JFNLgOnt
wcGvqke4kRgQKaX+XT8ckURHM4xZlLCh2aURP9WnUZhyaVRbQlsF/ws3li7cCvqca+NMfYgbElsj
LaCxNBT3gob7/z46hzUSyf9NOt4KwGg+B2ciG29KHf90k+aHq7Qj7slFDIbd9Ky1ym9XyfDZCx2y
TAERwOEtosYPfjUZEEsCjAK76UWJ4jPtGcZaDQ3kyp4KatruEEGkkrjQVc6fiauh8g9JfRLRM2hG
6IZ8sBZgjog+8eEThf4KplII3uRsb/vt8CnEI/ryG2/qilmjoBRzoNIV/QL6hMdvVtgthmBVQtYa
vU88gtgVdAavqx2g2oOGTuPP1NnqkYodEjPM4Hm8lru3f8WbgolJVrGvp9263noMf7h0wJvX7PHV
asIRTxmlqmwJs7amL/y0QUU53YgLkgBIfYafI9rU7CPhljsXPJ3Bq/QgecY4l1Xj3qzSbUfo2Il4
TKrqDgaYas+ayYwkQuSRCsFOmHPnndJ3q+qIJBjogdnJ06TJ3yiCL1srnnpb8dyqQXN5uZUdMvso
ED6LXeOfxjN7D/3CofeWUZe4mcGh2eZVrwi/1KtkwaWcZ1LviC8mt/NO3oPEazZoGd53lXvbFIf3
fs7Fqs7Ijqv6vweJPS4X6hMQDOHB3HRBL99Gy3ZL6iQ3WwjnkHC1pLBIVWFzm6T4pOx0Q3zeTH+o
pomkAFNL0NJjZbosvXoyz4SMGkZyhpDRqFMEhz5evzyhINge6f+k4JE7UStAYx3koRRaJ0lodCIi
E8he+PAQUV2xnGUSTZho8DAoqqqxAUkTq4UhvFdsVr+iacpOiEcRm8sU2NOXvfwGPnPm8gkiQiuW
ZMmjBZwthLInyn27V67tfWS7tNYPjHiHhV05mWan19VSuCaBZrsCQgM4ix+QzOIyq7Z8CtB6ABtE
tzEtBJnovJgu69qLW99jZ1hhxWf2XxIgAZmOdxICi/kX2G1C4BOchdT6PaKbgCaAHUTS9jzC1XhU
TgN/R17cCtDVmTVUtPiJx1ohtcdwKeVrC6Pu0EazuyhjW2pCI8BKFIgOG3ZYErJ8tLgaYVhd3aEG
Q+mWH1HecF73A3hQy1ktNWcPHyukQ5msTtYm66wvXl8+C58pRj3Keop6DCHYleevxOSOozfsyL5I
4vJ7FBJ0Ss+20QZ0jDIyesYP9hYz2FZAyXDg7dQ8IpOKA3f+hZj4tCIQZiV74ab0w4brXSAdp8cn
DUTIls23vXhmmiF9tp+CZBKlgTaZl2h+lgP87SJIADCHh/1TvA8eL40nmIghE+2i9Tgck98VAvlA
xVgsHYoPQZviJjX7WPuw5s8p6Eo0je6H1oe0fNLnSX/jai4KpZh6V/OxwXP74W5zWMTKNXknjaNk
SQPInmRL2giFHUUDYizVb9USgB1GR0SUhJGunLwFoJQEWuw7llOC2EHuEHUnTPHaFN6RQFPWExxV
gJ892rF2NGPdLE5NsNqI2+kaxHOKmxBSpCAiPwZVRLTueZvkNL0OEeIrUV+bmA5LRrX+FFDVTwjU
AbXpzH+PpsZGV543PYBIPm7ooHlH6HJZD/vccaizkHLHW4L+zkMmeh928zCRdxUw9VK3Xq+e2suh
HNfyjDpt9mrvZW9UPQpN0CaIwmnjB9mnZbpFEgoVy7tcb+jWv+ih4J28E7ffMa8iKYarsAaTA6W1
lOCAWrfn5Z3KS+Yg0wzNVyIvkrzvnItP9vEwnhb7uKiPN20SrOvyDxX5ao4f4LSMaZWOSxXOomAu
AvZjPi3GP3fa/hBJKbAx8PAV4U6dHKoTmGup/kxfgoVIsqOhZXaa0v3VAroTK5EqmZogWHcekWo6
uqTRiFpkXcHRff0QGeccpH9nIZZIlUjhEaSoH9Oq4EQ6yx3tGBGWKbsCzBQbINXQeQWoQ1fpZhwm
JJIEB4Z3JiSaG1vhbt+Vq+ntf5z9EZS54TZIFqVRpYK4//sDB6sPqeoy8z+TyRlNe9c9RAfr7CX8
UD6YmG0big7MWp3AgnnHxH7rJX0QFrnj8q2QkpIXUsLHC9f1tFD2MEsTFApHFDPMWujO39CbqT/4
2bY4HW/6tnl7yNuvkQjNUwaNe+84hUh43y/2xXpZtYQQcmWkvyg+I4pO385jYeGDONz9i2z0Mx0Z
ml2CkZCWEmbKufj46tptOuycuDgY0q+EVW1x1naKx8DcFx1oNeXjEL6tIqKCbA40jhGXitwRDiwi
MW9HSOGLHNBTkpIJ29w45XOiB52DTE4bOLu8Hw6YXXnTo92HxHERfYPCejVksMfPz25JW6/wPxqw
qwJCQlZzmaPY/3fFjRIFkKpiRGStzZ5pNha4a5yuM3RYRjILCwPwUGi/mljToLKjaq2pKdPw3wfN
qVofked0yj8urDVzVM/2Gy7KZQQeQ6+gdmcYZj92zmpMV52x54KOZA+TUVLMbsKQlaBffci9hIAh
WAzCryxcBBjZ7GJ71Dtp8nvSjGsxu8YzafsFzZFfUUn5qhpbfGuE1zJCUtSaZGQZXIjOFgl3xAv3
7NIcRc5axZX+aqXFSMOrf07RH2JINWVch6GJSpj1YqJAgtbMIEA7Y1lmHNBBI1ERdAnIXESKnlBY
oV4QC7j4C3g0mfLwkhTotnjPz9JE6hEdikM6fHCDFPiWja6QCB0ttHa9k1syd8m/tdx4MvBWnUca
ev5bHjNDGNysJRIqWeCxImhTMWDSR8i4lUkjgw7OYlYhcByXVwEVoAwGgieAaEwgLqxQ/aSboFvl
95jrJvoX0JaHngm9wWoRqs6evb9hz+QXt2nPK1G5AqLxgVfNZiChpsxNOgI0/teaQ5xAKNe+SOuh
8A1NRL6st7KW9clClOUSqVUcwpY+3ley6ZSlzmnfwQQsfg4DkBscRe7DjVP6u4rT6z+4Cc+jgy2U
m6kTcxYf7yoIngE6SFOANC1XVacMgKZph9ZQ4paQBumVdPrJrl91RO5DwY3Ldp2GE1HaeGRofHVi
CUISVKOqu9yyVbUrYWeN6nLAPpyCyEN+otvyN94hft816eeV62Xr7vRrsjpsJIXROEhZr9UpTbSq
AVM61AmUEONZr7Lj3z1WTgtkf4rfNGXT3w+NqO/zehu1N0r9k1RNiRAm/UdOtRaTIgbT7Ukko7qB
A7uVanFyGOM8eezL3GBjxiQRe3mPsaDGx08WFApOMPDgSKgFZq2pkwYHp9gvuDRxsDnv9qH6LhOQ
toeS0AStQm0ZGqIuEqDbQ5Ry6zplu8rVkqNlElTNzf+iS9fQYoGZSjF2JyBrKHNFFGjTlDTCRisi
4rccuwS5sc/7y2zHV6Y8AL9UJfLypyS8jgX65GPSu6I+YKwoQWKPF3AbNV7cDV17xmblvyMjGNcT
hmbXp6xKvDReG5o0FBhGopRQYykVFDLW+9m4qUaPDTKFyogOFER6L6stXs1dmx2u2n3trQeHbGJ/
SJZXFNQtudLsbwHhT3nS8ocqJkHnkfoD3+lEsLObEpUJ5s9fluIX4sXbWD8wpItN4lDAUt0xzYZa
ua6+21oP2TJ9h4m7yUEq7nzRbUxAVjn7bD2E1CAavkzKJb+enPyr4LQj+5i1t1svi6p4le/R2nd5
+KNzeUsjRJ3EU7yKCipJmIRAdrQGkFlcSR6T9RtE291G3pAyRKKeB3TJuyZgPwW2daQVXmXlpjtk
h7WNzAT6yRjV459cn+kJwxZtv+Nu9s4x2/gEh6wDFEqbfEGC0BH9edtyqPAPpJsA09DQ87GCBcPd
HXd54+39T/vlOqmriP6UtmGoaEoxF3/RqVDVkouLKDYxVVaWm3ZkHU09t9dpOMgqTInr4DQW623Z
/G914J/zU3jH0tUXYlRfXl7PCDqB/MHAIRWIKCQD+PHqIvln2e6CfXOT9DBndKM6JFWsJmnBISaY
5ixaUGuT4AYTXCbHjt6LimFFwnr0Ugk6kz9DAzYJtCTuCd9EvOmdfN3ueHZOvJa7MUn4Z+hzFHUX
yCV9D8Nm6Hv+AtfZTRUSo6A2Gcgkmjx7RXnTaIZ32Xi9m4JPapblMDdHcoYTqS/WAsJVqU5b7qhs
kpejfZ7BdLln5Ay4yHdhcp4keObB6JTTwD27V8wnWz7UkoXtHj08TWqFCknzKSU4/XXXLNgEfx0H
6Fe1OBrBkruEjUp0MB1hy6VSl3D/cgSlsV6zHQSgiWIMI9MSbfqMtmU7jOuq7Wtz9yptZzhW3zXZ
iQTQ90OKcgJ5EGDjrcp9CZd0JFvkGcjYdDFu+qlyG3STljrgw5LDD+b5eM35x/1h6Gu/NTtnBPIl
yZKaUaXNyHIahOP1kG6kscond50fxneKczRoB3uKbDvqodWZSEwgTEs/F70kKYqSPC+bF552KIr2
C5a8JdJV4qV8fNn97hQ5aV+31NqoHRSFQEWgmtDMkjoW4sV1XR8+xuEBMfl3aUuGpeQ3wSsHd5HU
MVqRkma//BY/NRFyaebdRgQIejwXiRDNWxfLrGoszm9AdJ1M+DxPVN2EjEY15hjAFbgTghqTYQ1O
xn5bM8nVHW4LZ/GxcyknO9yz4PFOxVBDiSH8wr16+TKfnthy6JO8hxKb5/+Eni23+aGoq7GxHi+v
lVCScmSoqtI9jTxSIbzxjcqLDpJRMJ4IJlM9wOVUu5GozPpPbUGGT7GjGpeTDIjhIw1DQOJKsyPD
jUuEn0x31Xb7Rwv7qzRfGc8nwPSH2AULIrlYMz37NFSUCHWGQJ832n60z5burmlu+E2/DEciXg2u
o48Vin9W81NE0WwLJJdewsTCgxzolIISTOgKJRsskfD7iOUve1WecuU8DERVjHeQRT6ch2n6u1VU
t1XHVXJKycQpCZv8sg/ybxMF50jsAl4vdnbBMRJlG/9JKaVVYoHifIh2G10wSjzF7XV9xBHLJAGn
P+fyM/8Q7pj7eN5lJWB+8HBL82bVAjynhE9aCoYHkEQXEUCmtrvlqMkQRsmI8PIi9p67MES2EHoo
E2NkqrNOxynaxDsVpxqMiUeLWv+b4PAoISUrYHp0RsBI1xTlVb5nvJMye8Ndw6QlwgY3bratNx3F
BKpc6hI1jEFKK4B+pV5zL8AJ4curHXKfRQIiVx76/RUKoJLQkwXjAQqsmEDHNCs1yrcJgv11tuj5
VzLqhGgqUghpvRv9nWR47p6H6TAThrmSa8VJhQ3/lpOR1Z8vpm9JU4CG07cqPm/qaaXznvqwixxo
e0s4iRyfMo1yRbKdkG2kTzEBhuC4Cfk9JM3jL1OdqCAk44VG5EDcNHZu+ickDMFIacisSOx6Sz4T
LRVYYKECEqjqzbBI8td5HbubjOEnmyBFf8Mi/MLUvisWZ7pmIGb9algdqpvEHbdXOQa2qlCtODJO
tOeI7Uc06VW0ZcMrco7fDkvAgMePChMD0rCjZurcZUImLDVfNHB/O0X+qg0EBMBdvUKL0rXUehFK
LJ4MULrcqR0LYFMVXPKwxPQ68PecesSQTp037Jz94aqCFOo6nma0KBoOK6ywHrPX2pKnEeSa7rFj
UmiLItHjfNtTVyqRKMgUpV1z75I9PxoiZLmTKMUV1WySNh4JTKv0nK2X+4zKFZs2HIVhpILR6XFf
J/3RRQh4vLOCEgzMraIfYUrD1UfADOzr63CkwYnGaEFUR96/CQZ4wmFEOrQiVzjEGoAf8ui8byvJ
m5ZENgCY+hPWbLErpUfPQBBZsM4aIW4OeG5AbTO13KtQCzVY8G8M++Pq8xTH6fsqjfE2+nVzlabR
XVF0vw7hOK1JuI2uyyW3LkwBZRaA4Pny9G2InIJbwBVFR54ibih+KwT9gBKZUdx7bJhxBmMsly8e
hnUelJ+zLc81o1ljVmnyug0RsBPrEasn2SFKdydmplQZQsJdHb1y6OaBqRmqWm7bhvkgQJfYzZ0U
LzOjFN030+gPr/7TO/4hGdyivkkWahG2LP2E53OVh9hCQb6d3v2ZLYYv+MCbK3eMfjC4BVfxMb9k
eX3qDhKwqF2Yk3sFDT1jKPugcBufD3ymGVAFGfELSJVM5XebQYkixgg9TOMWyI0MTM41BObBuofD
viylehoBqIvC6E/BCB6L0vNxtUMq7VD5U1zZRZmV8R68e0DRpPuL8HJ1MbMoOAqi8Va8sALRZA0U
q2UTAhRsT0XsHtl2IjXNwnDzA34uUgwMMoNeEtxvEU6AB4o+rlL8BuX/M3hDSj8n1lgHkGq+niSp
Fn4zDBDxNQqmAdVR4DLia2xn+a0i86xxAHbKtFLCU/xD3YOvX6Asf/lYiJ7QuYpFoE2PJdPlVJ1X
h6e49rdeVxnVBxtJsoyCXUH+K/YT8CSpjHImhUdLxSly79Dm5sjMuhFghfLMNJ0QP+yPd0qNS3IG
3NGXJzVFhBBL/p5oyRub16RPCT2s9tPHIJ7+dJcInXHBCtIQoqg0USt9KCY6t2Pbz64l78527H0O
ml6aTpDfBdty5rBfSSmsNkAhP0KvZLiTK0tDnLo4/JHFbC46USUrfdCMP0B8wj/TLVwCDBxktAw5
qsM1CsjKLNpD08WDjlQrYrW0d4gNFeFkeBa6hRAw9T9+sC8SYATuYJ19Uj/oMpjn5af03NlN3iHT
d5YMAXvKzUxNgWR8W5VngQv4ULdkkZU4Wdloxdxpsqv8BKBZX8w0HvN/CniVkJKr+TEnjhJbXr6w
50pjBTGGXBdFxZPcYmfIYvb0uryplhwsK4zQ+UgjDsMQlcMdnfKnqmenTJYRh2/tX4tr1alTbcff
8n2eEj5zr7MhdSsNwpvDMvuiTtPN2Lnw9QsCFvAvHl8fRIH/sp9piLEabQF00nSMifduTHagDuj5
eble/pxP9SQxMCJ0vhQ5FGdPpq+svEPqnY7FDXEtr45jys0GI2G/yL1iPWD5nwDcLZ9bWinUkZbN
Rs1uXnAqPjfeuhubnxxtP+dl+UGaUyWoK1fNzUF0UDoiWC2/6xP+g/pP3emjblqfgKxWIBNpTOcC
2baiVk0PaXGjO0eB/TNAL5j0HOfa7hQ7LJzjYXZ84hMcIFM6yL3kFN0EZAW/qTaECa6ASbrKEzje
yzf6ufI+pumny2b+Hlb0WZMd8vIV2ejvTUYoFlJyA+1LYv0qoSV017IyyosbtShEJHMUA8u9jIDq
mKISfVCmgY1w+Dd8pGYDotqjsiJ6bBX4j0+YfnLrY9x2+xvFy2l3VDiaGL9kAtqEk3E1BSgi9g4T
xGZ5YiwwTb6INa3hNu3vJBnw9v2nZOwvbRRPyFIujtxbMlAwJy59f7adT0U9QPAuc7t9FSOxzGsy
IIA8wxJk2kk3QSipIckPW6Yb5S7FAtqJI0c01hkZSpztfy96lE0OayeDDEHAofUf37twWNVRvhqz
G0rhO5lTpUCwHYMW3oKbEgQeeCuqE/V9wvqT7mB5uNO+rIHSE91nXS7eLYP6YqTRE8Sai4P4k5uP
GR0oXx5fXLn1/NaJnZ2ZxB/UKpK1q6E3N2fI5sWcKYU0jlX+ZrXfXj8cOFS7GP4Od2bg4kWy2hTx
khftr0+r6NJzFkH6+G2Grlp52FiwHtKtz67Vb6s6cJzI+RycOGtltogqtPgdaa54LbQKH5IkbU4Q
SXEmD1udGGKDeJlT8zJg9wyAwEQAeFNmQeIug+F4fAPbcfC9vHCXn4cBHwCtOeciwS1ksFIHWDen
i+sz/x2c+O8PI160zdQOyXXJnTtW/cZSogLMxahPZbO5sMGYrfRvt47IqohRqKYogIBB7vX4Kh0e
suOzjq7ddptc5d4huq58qAaG8FCfNDRPwYK+QZu78YAH5slVsOcMDGGuENoLt8G5ZdwvxUnQqQ9u
QEIthw3u1jkcXk1v3YmS0RQTQkmZQHlnQ8MpdTrqMAAkjoYaNo69w9Jr790TYijE6SruvzpxZmsY
VbVE0ilbOfuHEikfzkCFpQhwNlEO059UXFq5CGYkxK71SQvB6lB2+e0+at8thvWx3G+Ox5qgsy9T
ldyap4kqt2dWg08YRohMRgZaZU0qDy3zdPFN/9r+WhloGeJloecjcLqlYLM7My/W74gmg6vXdZte
iDFxWnEkRTMqAGzgHmo304pCZgBehB51OfoXzSkdIUpkr5c9SMjIkFdwVwVGVW5CtCdHkCpH+VuW
7xvzgPJRjwEcuiINaqNHZAm0OS25KYSW5CnBz1YnntgYMkj4GL5TVhwirXd5136pyu1Xi7NBG9/m
4BI4zigxS/4JqnizowHKy9qvPbtnEIpEEXqvw4oS1Eh8qyyboiJmCRJEdvg8huiBdh2r78Wuglsn
kPJewNmRGVOe8luJMmXON1CVABuNrjN69OKw8LkZXGudisXVOwkMw4yJx2sdyGNE2Lyi7ooxPuC1
/Qtghf11ScTOc2rkAEVbFDJGDFwHvQOKTAQBjLjrTuD63FdruKVpayFIShCEy7JSkrsf72hcqrBp
mByGjDF5wMIU/8bYolTJo5Sq4Jr51XmuedNMrmYisuwE/Oj8c77herd8Pc+i5isjp/n61w+YYs2P
+Rp94zvn//gZw6gX3rrdIhnSN/8afn7+Mb/N/sT5m3zl++cfa4i1r3/AXnfedqRkYXW31CRzhdwy
fNwt9JMIi853+7++w6/ukEtp2jVf/fpq4WwYeO2ebvVVv+E7Y675QTfoV5h0ff6a98TMQ8B8YNY5
XzXSJajtJ7VmUf/133lo9V8/5QfnyebnHzCZ+jwLu2tvz1Oq+Xr+j4wYftCPml7N6Gq+nn9lYpvW
2OrzV36ZAdftgSa5vU0+J2CVDyOv3e72/CfEtWjkuf7gefw1fx9NFd8lY+z8lZ/ynwNt+Jlf0w8f
hqLzXM+DsfmFv32H5Ct+y1+Dsc8/iLCtJG/OXy+cBean/P+zgGw8HQa8HQFdMGTi3E9TLj2/6Z2C
W72NfwjYAe8UwKWgS4T4C3BGal0bsxWNpKu6I6165AK35WFzJF5DUFAPnOr6BfR1BgRptq2kgTpM
RUXnCwIcE9gCsIpvVNlANi3wW76vE2LfaCoRP8YgqkTzjbs/zZtQLQA4EUFRsjG7Jkm9n+6C1llZ
L8Z4d53TvWuPYAOdR2+d78MrvCzlpiyhsDW3uhr0F4xp/Drf8c1qYkhbzP6sX859sFjsXCMUpGr/
Pfisu+16i6hnXgMQIEMmsBp0Vf495xTd5EVTvc4PMTBI2x3f18vtcR2sVrt1O+TDpzwRWrxQN7SC
nM97YW+B2v2RP2GsuoyLrZsD4U0w0QMz7HL0p0BY/SaIiIdyiIc61Lxp3o6rCvi+1fWwJEETTVhg
tl/7tvzu14hUyAIdfbd/Uw/NXV/QWQ57jR6qTt9gLwCZA/DWcOCAdRdC+oFD1b0AfG+vgpS/mWOU
fz7lt/ojIFReYQZEZR0Aw25KF8jYB2Yh2JJO+gTNaX+DcdiDB/NO1lFzlXf8adaVu7FCP98CwyIc
oMnt+S3UigT8L/jrLFs1OUw/7ZyL9bgylO4H7IXHaf8mq7uIgadZhQuRdrc8fQP2IaG2/6OsnO6a
nuH4B0pRqs0xLa+iNj28xRMAMLyjGC1AGJMlqKjUUTpLo5og1+SAlqBj2p0T4Udzd2CRFTh53oUL
gNuueRPska/mETLnPMtB+sN9s0ZDww3n+Fh3x+Vqk2WYfJx45a+XzeLOpr1OA+h0yid3S25JduLh
TuG+vr30Mj46APQuSt+Jd4yZc5g2zE7/twPA909tCRWZ/2K5leoNNGVQOiFFTCmyS7ZN5QAOPryZ
MEWaUzOT6J4IwZGF7B8k9D9WUXJlS7opN2a6a8ilocbiyv92ZWV52of1qt9/FBkhscGQ43Y5YM2o
wcY0Zw6tlVKZVQHBjX0xiJDDU2Z7GyBJw3CZ2Y1kC320e+m6mBoJ1wPgCaM/u64Dsy2wNuw/Rlu6
J4oOqQRla1PDkhwxvoBiCWGjduKEu7cVU8+eNWJ0q1g2ZXY5hPlNtqheSYY/oLHTrwmYiYg+DwK0
KZCsed5jmmk/JoQoWbJbNnxyi18q4A+0yJoLN+yOGxv6sifMgbrOrQmz6gH97yOFUOXc9OR9KYBQ
0QwKtZOzRv42zVSzOXL3tiAp4yUnFxUpap2q7pVAEaUJSPstFaHU9JZTgnBSs+aqBYNwm/v5EdGO
BDsFQAHalRufxFwpCLRQJF2Q8myZlG9Ox35dcnD72CO5Z/byJ9Xnl1f2zNNl62dJxA1S3OWSUKa5
HSTb9VBEYzgZ9OIS9T5II4zaQy4/IXem4GRoVYJFUhnaypiCLbbBTypEdWdMxEWm1MT39enNz7Jj
vdNkvny9s3lLdr1a5ljTV4DpoQkh/rbe2auHzk/z7Uf1cUI4BIpLCNulKWuluO5rk49pJHwUgflV
FUgkeT3W1YDwWqYexYs+A9rJL4qxM0sBfvRhy/wc9IXap5QSKIRSgIgSiDSrRWryol0hnTreyCdO
Ou07xRfJSqxnZIaxizrumR3//JmBm2j9FzTVwVz4WwaHRb/3PT4zHokkpgNDuMtYtt9O+/3V7lS9
Dt3kTZpW6Clpj6C31eWIvlV0ZuDhPjmQ7IPtmWivq7hJ2U1ZZjgkZIERklKOl5LQZoKep9c8Q1Oc
zG1XftpzzwJ0s2AAyq5LUHhYngUSCosUjXHhoRZOUCIwnJBzA8l3ovTomkofO4esMjhe6o2GHmjH
UjN4eXLPLA7l/moFmSkTxycy6/FulYG7uFW93+GEUehdfydkL6jdLbdr+A7jBlMOc4gsUVxMEqAE
YfSGIgXOAUqkHEbbX/qJGfTSPuLWlevNInIx/HQ40KSnM8dzDiNL4WwZsgrKFymAwFkqhWR33oAk
zLJNhipczVGPu0ijKrLLk+CFuc22ad4iLMhkeiB9nSshw5Y5Wqd+63yUF3FYLPAZCmTAPv8wTFXv
h9QhmkYgFgQOAEqdNlk6nMDx32n4uLJa2wCf3eWoqGcOOABhtC0g+S6KzdlC8ndLiPl95XzU0ZvU
3PkAAEc55OTSBBWQHJ2v2E6VGkGJz3Bffs5b1g4xVlOo8bvg1oikX96Ints4gbYIRyezBVfvHJHL
3CRuj9Dtn7oTlSMHbxJRMRMnztEPb15FKIUQS0qxJqWaomQUCabwoCodrhb94WuWLz4nO8ZfUgOu
RSRILBSOmD6D4fq4n968fMkzpua8ygUvMYaMrgKt3eNV7rdtUab7FSJDhUyh3pcnJDkhXONAohd5
L5QTy8jXCNGcPLv5SMo2+c7JCUKJ70urcLlWeO5WAlkzNVWjlvzlPBZuysPlkdJg+1EWTdefvukt
VKRkLm8Y55EUYRUGZxuSyBKD2OZWw3YJjemILZMb2sZNaAKM5kHJg9TiwxC1dlnoM5Pb2Z3UcA8o
AKALIO25R6Rfgpn7afGLht9pN8bD8M7bDr+M/QDXR8+t5GTQDXauHUIFJNVbssqij4qbF86kgAyd
nIJupu34jb+r3DSu82NbV/nbw2G58ZEJ+TVd0z/IedWDnr31ZFPiXBKoQfDA7J0qqafi0+mU/yJW
SJke0ilhQHib5PjQd5ycHHqSBEsiqENFhLRJvM/j3dkKxH+ZySr235nnfI9GRYlx5Z76PjywmWtU
/IUVPFNun2889T4aUVITMDbNCI7JP/XIR4f0l2Qf7DmH0VH3PV3UsHJTBnHX/2MztxIGcF5NK+6+
utTArb5XLlCoPo2JC5e0RdqouxpOxiYVkDkdlOrBxNVix84TB3kACqChVa+LZGlTtfSkkufqDTlr
ZiqWapdP192BLqbb8ZmDlD4tIB104+b0IiB/tHR7+s6+jN4dthCxeea+QZZT0rZQAUaN2tFolWKw
bYX/cQ3WIYV70M2gXPyUj6Ob8uo1tvXbpJp+tj7fQdj8M0vz5tpZTuhgMsKDGVOWXPU1PaQBflMl
Zlqa6Hyd+W12hUcWxcn/sXamy20jW7Z+oYMITMTwV4MtWYNnH9t/EG77FEiABAiAGJ++v5U0uyWQ
V3Q7bkSFy1Kp7CSGzL3XXoNDZ+sNi+g2q0A1ZQ3vO9M/TVivGWWKtFHzv21gPl4GO0JxfUZtS04s
u1bDlsIACtc2FPd0Pb0uwxjUIEAcpgydruVvBhWFXoIGKPVRhmxdnmDwTxNbJupMVIhID4LX4zOL
UOSz+muNTsigk7ihqi62PnD3epH97IPEvXAcpOPUOhyA+YRnaclbVTdnJ3vuiWMQuQPDJ4gZwt3n
XVS0zLdLpB/3qir3xseaAfFyREwvdPTL4ZOpsTqXfsPPJPQRoEY6FTUkkMRBesqUDC/kJaxQDtRG
8ACfXfoikUvkPNuJQSU7Yb179facd9OMUrt/Q3hlXU8GSAA3c7+ebeNTIOWre7Uj7ZS8qhbr3sxR
jVkbUilfOfWwS1SSmDJF0bgND564nBrBZLSNQxP9jK343Kn5fNL7e3Ww/OTbgcXinIHYtSWikGSg
4wHB04U2DnNTgOQHQzFKQVw/XvkRXaGYnKiJGF0bN000q3sXTSpXXJTUWylW4HyHwcFzYneETA2j
OkBryon0/Jic6vVuSLf+yqTd5BU9RONI5IE3i4oiQy7xeKWLZZxdbDsI55zxEz4d4pqLv971y3u4
hZeydpJIhhvyie+rBX8jwYyd8xhDxiMQGGttGT9wtspDso+XqpOvpQrXWRzBJLHJq4TgdCviW25v
38khU1ML/axJwoBGatTkI69RFP3S6Mq2vA+yYeo3Evip+/3ZUJ3JmtQYo/P7Bo+1XqVAy67SM1gl
70BsIZPdoKkDrY+SvKyMrUrzOKNsZIQkvk+3gw+tGYw2JwVDNFSGt5IrSNMuWoTm8Yavgv45XDOd
yhzeCenowpGekqmNKLlJmbwrg/XlhLC5Y/2idNcOl9bjioo9IfaCtWACQA6ZkS/w2olh8a/OS0o/
yjgIVGABheuUlF3yywfOzAf29/Mq1zhFiZOIpo3jSbvpectNtnRd/pqBWl9tDDCLSif5Jaa4CUgI
aXvdRzvk+e0xM1U7g0u6wrA0WKJFvDb0Iwj2fgsjC0PbZsTEdqQA4N8qrxg2f9Z0S/Ob86f96R1B
lF83IO/JmQPJdbt1h5j37G2T094PkCnS/qsZHzIliLCPbuBLaK0pduFqiw/OTCYukFJRra2IYf9n
5sfh+tKA4B4G8jNn2XtEcLfjJogfTXRX471CpQRauaSC1jxWXsUaFquCNl0VTS1yp0/NlqcVZYVM
EMSdtna0hTvvI8Ki+wym+stPwanCGWYNhD1/QatEyff8KQh3dt6shnAlxdqrskdZAeFDlHofNNqY
B7JGvV1St5m76/FSUjTLrnZi4K0D7LzlVvCcIPf76mHQx8HlwTY3BLonT6eVYi9TdS3AwCDeDBtI
wFOKl7LAELEB/HK8UFq7nlSTi4lFgVoUxVfkA3depoeoxBT6IiGpCCuCxFIv/tIrKBbQw59INeEp
1astfbj4GSY+A0XT/3x+gIQD8d4cKYqrg0SkKhG02EyBJTHR/298YDShQYCuGWUXszFATQtHqjJF
svskLYoKJ3K6ggfDykKDDpqEsYYI/N35TM4TTWaECgWcV8ag6DKf32CPp7DNN3X8qM6D+cc7UaT0
4YxrIFxbmdlof9OrcXBWV6/hodbEVO06Q+WKevMMA/Lkg4c9q0+AL4FW3jwJOWtoXIHJuehsOzIu
k8eETO71+uomm/k11hDCNntyDPRyCLc0fRBburDMP1BQHtdLPkqtBU8di6OZnBUZ3mIKuzLdJo9+
AJm+i/6tDBVlOQkON+pd/u4SzZBxsl8wQ8CrwzgfLLB7bZdvheWIw+xF7UMdDWf6hNlsWS+Gj7AI
nYjsbfG7mR3hpb/FsbAtrEenrpRqd+0P60/TGF85roeXHtu00o5we5S9VlQuPjjb5Kr2lg8KxZJk
tU8wf2PrW2yt1+vU/yF7Umq8q5c3lhPIHlQyFolmiyHzYs5Kmfqi6+DQ8ALjzqJuvCnHzyK/wWa9
1nhBdSeq8zciRukllTjDcBnozkvcxaVmNyFfXFdt12b0yc9btv2PNh1R/86s+fhd4c6DlUUCY4RH
Pn9XOuirS5j71qNdQUyQg5k4hQd4X7Bx6dGORAG+ulxlmZhp1ep8zdbAm5zHMDM6gqbRq4vOIYxb
B6AOGW0XUhyKcjglTMvO0+Rm3ozm8XADGEoL2HzK6Jw/vmXiwj7IMiiqgJIK1CUhRyxnzdDZ267z
hh5LHJhkFbzeTLu3UrdjAf9VKLg4YKm1Y8RGw9e40a8eTzZyoT7nJYMFYGNal29NEf2qx+Q/VtDc
CGoV60+TQtnrSHOarkc0CdRYwOSWw65Ie9AwrlR18/INO7GJMIkIFgQVQlpE7zx7GbLlOvG6arO8
V56Iykk5HKF0eBuRzGJM0GDX6ITtSXIROKFbIJtZQ6jULi0rIE63M+s6sYkwslLOu7Y3e542UxdL
qw+cdQavHb2r8Z+2LgRFHSDhg05WcQrGyo+4InO6MnbQJof7Eo8NkEOEmiMrz7ZSpxaIS3WIxQHP
OU5yz590qlV3WzuLzBR/0KR42hk2iMCjFcq0QFW1AHdtv+h/rqIFWvmDTz2RlHgP8S6iYPfziyL5
8PIFPHH8Kzfmf9c3K07rYLNqPDyM7+pFfrEIaxAn0GkR4nU8/O/dpYYCgZ62/c3U716jJH6QOw2m
mK/MUCSEOQh7qwdaNwMeiDSyNVM3YMxodbaLVaQCIa0FVyr/jCrLL5cNlX7yRVFe0QirCgBbfUIY
I+wHvLYqfnoii/dKzaged2PCtWJ2OuEUXLiIJj2RqPRUijmmvtj0FZqDDdRMXDrVNgYddyLaPrDm
HUMLLqv+gpcv6Kk3RdxUcrSY8cITmL0pBTSf9RgzXIqj3UP9SiJoWVOJ1mvT6WwX7RfYrThx0uSA
MmuUqpGQMU3CskH1sdy3/mZVQUhxLMQxMGmkT6q82qoDfIbcrYFHVeUdVHvRbxufBqBTEL0wZoER
cbm8yMbVK4OA01ql4ephbBcfz6zruE+G9M/Zij8wfOOjhOO6X7ore9kuBX68IWDuTr6FUseKAq13
t8QVXiPZA0JrT/Q8Gj1xQGlEyL5XXLy8qFk0q9najZ2QC8gG79+eITnJutyOnRut7pdT+jbIk4sk
cC+roHq9CORHUWBjwOPELNoKgb1QuPQO1YHRkCkkSZEYcpLxE3gIOgR69mfZcQgY1BEmOxLJ8FQN
q1ho0PpDuKQLTHtMSChr9G/hdIoakg9eVvDHqK5t+/jMozEz89t/Wg8KHZAVXsNeMDvIpjbv2iwe
9o2JMRdNcD1lMKKXX42J3YIv2rYIHry9EVyBS2iQkCrwJ+o9PgbJNJp2Kq5At6UbkTGw3Ut+uddC
jkx1QDqM8F+Rdi/fL6PheQ5FY+aHkwyLZyMDkZ7tsXXmwQhebu8N9g+zIlphhjnQWoXcDjgMPvZP
F7wbfBRKNsVAEMuW9+gyZVskKb32libBjkIdx8aKb6oJz6MOrmW+MJAs5bIFgOPv+B8RO1/yHLzF
pAuNIKz4aAnpCMQOIJgNHUlE/Cob+5vB39LxgHO7NWb3eJtECOJ6K/kW5dEv4zfRoPDWPdbbr9m9
jLitJcYhk88NNwD/GtC0G3DM4BCNcFAxSiJSCyNE1IJeowkyKZVmOCWPXbG5FmoinDCbYD7aOdYL
vNVmZIClmUmXX+Kd2QkTkaVdCGEAnqRotyorQhgRU3Su+fW06R3dISoI+ESu8ap/foesJrXbZmqi
R3mY6IApSzFMkJeonJiijzxjb1MuuSQ8qC6vNJVXiSEbqqYbPstE08Yv0yhy7dsIGk1EyKB2gzSB
lmTc0BZ8sUPYz6FjrGFAiKShmia9PMs/oYRziJ/6ZEJ7mSRQiDizrq8Ig7wf05rRImo3FbKqvrsR
dv9AQUtBkvnDxXoX3YY44YHuPhhCGQHGh+gqa023WlHsargtQE/1gb2mVFTrKmAPAE+bjCzopPU+
KC28gpkkoymvbG/i1n1t2ArMNA05mMIXjTYGKMZzjB6P+yvetapoPeIVItAI8jqyGNNi0ZpGLFBz
HL8rAc5RDqPn1lBd53sDLTrCPThPGDCIAy0Gh8AUo0phDoWZBk8eqCNgSg65fQ9FMcfQZEQNZR4z
igAkVmNkW/xQzafDxdz4XXC+RAFVEDWt6PRCFkyEgbBOtAaazJYkXCkMR7Qdmq5rYWIydcNcB9MX
pjdGeAmiu8/VAIpQMQwlRnaW5YCpNDCQuBU1ZUy9ARkWDIQjHI4i+AwDWEEXkAMKquUf+ktM2MqE
o6ENwKZNmqAVgrt+1alz4+0qVHRwH2Rlxv/zr9Ands13eQx6kIgeVbzGjgIcmm346+XtbqZL3W/Y
svxlbAyUdCR0L3pwLuJ2y3szb9ffVW25pqCoMVuz8X2irDEFRr34ZNfef2wHIwlGcqW3Si/GuDXu
bS+vapax+XtVOkUktxQQ8vwVn/JxIMjbX97zeD3wvv+Qc4rHeMCuONFpRf2Qpk3MUjA5bZOSBajN
l+DSVB9UhIZgtkMSQxekVlTdA8SvyxK2//9AJ6TgpGP2Sc1dB6kIqcOdqFYyvn35M51APTlSGM66
8hahSpkdjbVTT04/dcnjYcaZkmmv7Qsq4R0G1A8a04q9IeYjn+2zglDF2DCBEMXm5x4BR9kX/x8d
wPbXW1mmFE665uFsbVlkI8FetfGjHePQREUnt5YUyaTJVABgl6GFsnT1IJjxktyydnhDCOvkRZGl
6B9wLTT3nW/1kR2gHGM4DD9AG+bTStMPmtKzVsA6HKnqiwXrVHX0yt1u7yLumeAmpjaGZCQPC8VD
afZu9jV66XHj48Q+3WRUDS/fz5m38/6akUgaSKWFM73570/W1rk4F5fLgZ69pyKDqKZdRn2YcW0T
xCNP/+WGks3B94QNWLt40+XX+Y4zq23WF2Pb3jYjGUfsUaIfsem9yUds1hY8sZziyrDXUE8orr5n
BlABxVEBTRfhbqS0dPp4udAYdpI5/XmCGORvOYwH/gxNKbQtSacx4dtq4nWhXkkjo4GIAb74mfNX
6ATlioQ3jjJolyFt4RGW7q/7ddMzEtH2qdNIKHXqciIgcTqYLMpguF9M/0TZwFyqRtMCOisuPzwl
ZStqO/Zg1UjPOuUcvmFDuZjZf/UO4EHCoBJFm+vO1YBFaZN6WhThoyYr6h50+CqQR/tKX0OpYIKi
TV0TCZWp5ojK+s81sKdsyOQv/QeQ64l3gM2CvhrCHaTIORRcbNAepVBHzPxURYFJ5hU5wjBVZW6u
ADEemwZcU7d3U023Y7fhQ1CHselBhv0PZN1XMqR++SWYqdjMS8ApTxUWs7PBPZp1/N3o5WMzphk8
tZHN2LsVceOQiyatLJDIG/NYE6PUE+S5jq+2lfeoJ1jZEdqXZX6JF8XrGuz/r6B0nyAWl7XCjoJL
NyuqQoiKNeoEIGlqdTtCBMClE3xm5iQpS6SmVQUgR8C8gQuAxEpdoSaQqvQEtWqSeubSnehWWVfg
4YNLAcrO+3xvy5IpAjGo6aJxoXlT5lhX2JtxTVGTZ4+yOuTK0gOItoWcHOcXHFMgjPQPaSyyRgRU
ke7iL1Fn99c+U0HZiqCVyMJfJVgeFkTTmsImxWKvZo54SRp4dB0OXXzPsBTpVkRN8fInOoViIm2P
oMXBJwmBuWefKIu2WAum28eonX7UKAEu4qjxL83wTPW5OajXdDfRgApMYlHDs1zCcBSSjHtAs+Ip
UcXdQ86XJF/wse6DUEwp3Z1ic19Hu3uJ3PT1niOD+2ZE/KrGgiEjqLvaif6r676F+1GD5m+Kz56Q
Drz8iU9VT88+8ezxt9bWejfthq0h/2pE1DvwAZVLTap57rGT0/70CcUg+4XaiHIkwYHdTMQL0QVC
RNkvr8k/sV88XZNpMp6cS/XCWaK8LIvHMil+UgkjuulJO2v8nQtYSc1UegnMyQKtjd3xvd71P+7K
/GtRWO9SRjg4QlbVa8x48LfBLJGx5raBvBs0b/ytnrkE3xc748sGrkgP9HYRJcj1KeTjV9Fi0J8q
3w9m5KtF92ijxbhoejxtomUxUKf15ed8sdzdQgnpbtYRTj+5H3+zWNPbrBuqjzJLDzv4CBmV72Xa
AM01OeLFDs7zVR1X63cTwXL3Wcpw7uUrdwpto9SEWUuZpmJoVnWSbVAtsOEsHtVIqtxXtaHppJJQ
hLeJBKLqTMxOaSpkRyAtcwoSqK47xAHzDzAkM72alUHPFjYTMNd5UlXJblWbvlB5XWL5lVn6b2gO
tFDMUiOy0IR6NWH3ta4hNMgWqqWJpP8T00N1SYTXiqhCMiQxiCnokZCwXgxQRnZ+xgRAYV/MQA/o
neE0jurTSuZ4ngxaNBqJ9ju23LdUDZohFYeN0AcxMCZqlUN+3l/co4AxmuP7uAuCjT7fY7o85bXH
vvyRT3Utb1wVU/KbVjWo5CTJOHzoIWooJbrVKS2jeGvs36uRVEt3PopmZsVgDkKGN4r9CjlkjrwE
PIc4xC000HsLEePovZVxhJmNcvGlMjHUW7rHTeXdJJX9SvaaMlwTZVEOyeqoJD8OSdf7g0Jal+XZ
EwSALFJD4LI/x9F8MJ8hJAi9NnAN09ZnY1RxqkdbpacJu8az09CCKb3kQq3Gw7TXvydhuqUCCM7c
zqNDUFFpFIhMul0mePPNyivdZiRl0n9bRPnV0u2+6IGNd8ONFRXGvVnOFRXswE29wEsMtItysMiz
27q0b013zsP+8pqOMUzWJAYDcS38Asfi+SPmbWDmLaI6fycQRRQb6c7NGIhCz66o3cmYVF6C8RDf
8tiBpYqqYjAlgI88xTAXGr2miRCFPiu0K6QxrUvKV6WRSBvdQdo8D44d72Esnk4JHFyWBwQ9PV98
sZjaOqlc38zv9H70Ff5kSJrkM2UrnlGA8YH8f2BGyU7PmDEE4JOSV//BiP7EIxjj+EaHqW4JcvXz
lYXrwd+4wbq/lzOQDA+MFQgMJaVIHCAlVf/GZwOBiwY4+6B5rhbML+UJ/gGF9+i8pLf3FiyJtpwJ
y5wBaFXFKknbfIS8BnFLpk4um2pfQ4/LCBV0RDwGAUFKJ5sSu4VZ2w7u6yomZZIKRWak1s75gD3X
7XlitzG4fv7ikpWACwlvhytIXat/cpoX2yGIYeVt7uErPTASZDwQ38hvQy+KATR5gfF4vArj7UMv
izqSZzRNU/plT0di5h2UVcppEWbWL0WsRAyo5tFM57HR8ZfNVetGnwV/gEHB2CVD8Q/ahSOAkxEI
SWlCbX2e07lLrcdhkW5222g/Xf59woo+IjsoQAhm3KKpMXRTBokm9Vii4YRIgqekHup5NZ73IOSI
fGNRIsMFZKZXQJ2QQfd59+TjqpY1o0RDW8FMycNP6vkdyHw3IS5tw3NLPHW+oidkXll2YEgTWCqD
AfhX6H4hGDD51TheIrUDFVd4RIqz9J7WBpvAWLxxOyQkEs6sI1NgqQ5iHKA+UXZ8Fjg7LbuHKVq/
0RRCBWOGmk37r4aPQu/lLPAHIhIVrPPHDQB6QQ9MO3c02rMqN3M3QdF8Fv/D3ia/9Dh5wfLNOlh9
zbutCSjcA1VQCWmMzBQH0YNQThNIbfdgskomwns2aop3K696VWw316p4C+wlMqoPdXkGUgWJVg1x
vrsyT9Lsg6DF04TSC+EZzo1LsnCopiJyR8JPVkSVwiNEECGpl0hUXeC8WjrDvVEQGKoZg1K/BnAY
cBihgFFH3e/Y1QfrmwZr0qoJ7hJf1IOtLJKEMoukf8vzxcOyHdjUrS912H+WvOdvRsGhQ5QYyg40
kWBh5jF9shGw8bVLh/r9TipPtbGaEwqeNx026hJFg4vyp6nF1K1eDXn7X+KtdHhCKFNwcuMPWeie
aWOPYc3n61rMalMrCkvcAtzpbhh3l5m3fS3yjZ4alZz2Bjf+MP/eV8EXA7lKJwsGLqN97T37oHlQ
CrlAhdCezhzlx3s7najDxhkYy74599wb15t+8MvhTr2/aHTpijER1bxaUY0wtIOmFkRl0DczIWY3
V/SHsE5peUyJ9nuzVMallWOOOkATk7sJQmalponatqd/M3OrzpYjx+cm3rgIkUBl4Y+53qwcCccu
3XDIuA+yQheK1lv7dWNoQG+ncC84dcYXELLkgS4DuGHsYQSlCRMSN8vY4piIicW1ITpGHAc1BCPA
yp5AegFY5/lZx00y0XdPP8DsCJs819q5ZTXh88wZyhF2oAs8BZejvv0qcFmTFHT9/Fz0YIwMoAKd
p/meeGpZU0CRxLEqvGLWuGdul2P0HY3yAYRkBYSKyZt00/LXEo2h98t/+1ZBOhHNkqzwF+M/0Aku
7XjCizz5MuHUmEXt1y5Kvpx5aFUIPd+6nq3NYG5P3nQiIvFj5Ri9E8fSMAJ0wydwIGpRrVGCQ+Fs
0Y6DCAMikwFEfaLdSm2Pj1c6roIAzzvCAMFQdWZKEizZv4a0GqpbybmFn6g9ny18HsMSLlZVSSM/
3OnwEIJ68P0TAO43xIhQLBu0jRvth/jQ02SInCRiY+jRU+In8Qd88xNvEGpSxFnMXrzQjWZThK4c
ujTZFcNdscmuFtV4D5/wWqbjBwgqJeoFPM1snRo+6gGUJMDYfyFZCCnwqe/O8c2OdyewBqbAmAmK
ajkPnCryXd4mbrU/o7Sl77WuEOEOVGi4Bp90wczeqbQ0KgQR4UTyMUbuqBm0DZ1vaI+R3VCLYyhE
C6T9c1b2IGcgMXoqWNx2xeglwvCVOEIYoGXAU4kYQ1WxzhxJpHcBdhL452zeqcTU5RPZvGOvwQiM
3DugkfP5UydvK502bGSKs2A+XgibdectHae/08YovoUhmglzFrIYMP6Fb5qP1O4dZaMXYL5cvxdJ
whAjFtk/hW8Zn4SX399Tr4HL68ncKnYXMSXj84Kx2E2dM1S+dS+IIl3AfyGNxfCQ6QMN4kmVrQPG
ECkokwQjCaJQnyiw0+pw5zgvXD6u7bijnNYgzgpnMA4ZT/cVmL34viQOcAl6QbL97FI+PEweTa8A
hmKzN+BlA+KWSSuIW7Txn27llBJg19cypQ7gdGRxepVh1fz/YZGzx27atrBk3Y1zp2pbAApJKsR5
VuDfnHbRghbBh6sgFy475+xdK+aZt0KVzuQzQMCLsWNYY9XOh8zKv//BgfzydaRceX5/sx7b+mS1
9h4MhzCgEkMRrGfOZ4gh60O5iOi5E1bAM4A92h5jMSO8mIEzjiE6p4X9aN2GbcCbbHVUamw1ouyJ
MaAzXGKHiSpKzIMzz+kx9qLnYcHsAS0RU7pZ5VaTCpP3nTOailIkJoNrkOgjezgRNeyG4SpDd43i
tFbtPB6D2BBKdYaK63ze0/HIULsOQ1UNRiI5cz6/tlOYWZO7jBOUsMEH7Tg+MXHabTTwN0mBFvgK
O49oHAf+ianQGQZo7KktW5IxsZi8hhit5X6AI9/0l6+f0WDOzmnQNM3yoZ5DVJg9ql2yZTTnBz2Z
VEhEMW7Cfj4fPTZGcPE1fJgGfW5kIYL10yxB7OtEl0bCm+8SkO3M864iRiaXdi3jKDSqeLLk6J1g
UqUo1C7LQb+Drhjsdu+roPMvGm/kQUDYybBjY+8IYtpti9vCwxasdnknC5dGp+22LSZTMcLUlD+4
t2hHeOshcsMjQupw0ccKEvCwW/cnqK5+uvnUEN1uKx2gr9Yo83h0a0y57BSyhatFiKGXug4WSlWK
l0H3Nd1WIwbf0GzYoC/LNTlJ+N0we3fRrBqjKgSL1+EuC6/CFUPnpYwJg/ZboI5JtoEpPlrXHjrE
kNiBbokYghRmFVmlhWDVW/EH9hAyLr2SFl/atBKP2ddGQ6wqIYpW0+tpg9+9XaCH9ImNQW+cOpdh
PO6u/tUtsq5dLDkbiJt6P1F22Juzw59T54+PUsKmKndQ389qSG+Mm8b1B/tOkrtlX91acYw4jL0+
yD/tquGxbos3e3cgOI2DjAHQ2U/EruAHEPJ+ZR5pfWcZjCfPHybG0C9lrHBkXpyFROvkvmPfiZig
mlG1osQEGmTDbXxQgDSjjg9UFtcSRPkW4iqgLJO4y5h9zxE/976cqrlhVSIaQjnkAOHPoMkaLvq6
xwDMNGNNG+BXhDDM5MKgQDYbJywN4VQ25ssXxsiT3dGQFEA8OircjCJMEZBheg6JPlbosPPgmAh1
mjhgcPIZPImyCUdQqyf1k1N7kybXYzoZwEDB5yZmx9CLMKysovdRk74WKUPwjoiVIv83OYtPhh8i
ZBzMt8+fPqfv7pN1znaderWhIwyslHhU7qoEoPhlyG/IgH4MQHxEm9LsptjWCDTTmFRYn4/3jRQA
NShUSLH78m5oYNL5brhw6aYgUFD4zBXrVIpoD7bJvmtx+/Q2adwP0YiMBRavi5dGtWOqiNBasjsR
1aW60rDIwM3VuTTXYwoZ9/PpemYnSdgshpaRB2+BACBONyG6KXYSoin24CUC33Wv9TyJhlWmJI4P
SPtWLophFHbMpUUVy4kdFboluqRc7zdpeE1O0wcNk3pOFXvJyYPCWOT2wxRHjOW/Ec7oMwGd08sA
CgdzyhHhT9HSC4v9NRYQbO8g1aAMNFgL0+80BxsCQhcVSmsW1iJFlsg/qiy1E2o8+PK9N2Da7N57
FBGwLJBgIaOfP5NQx8p4ovGzJwyCG6du7/KNHTDZhW8sYmVTcRKRpIJhcb3C8DMqLKALKI24uzCW
GCFP5wvERrbLeVg0bXUzRZxn3oCPg5BOThpI7TmOkU3IURaNsKf7igPUtqETlAW7v4IH8gpbDGPQ
2Hgilvt1RJAr9hC9h3MSzPiPabr42mMV/LEkopQ/h7MjbfBJT/QQ2DhPliOHY9OQpmXpOGzwAg/6
6RGud6vDz2FYBsZuATmL7hU1w+fIgczOcQpRqJOnx2JXEc1V/ExDba3kf35KV8iBIlt8bYx03ka7
an0fERj0Nl112UO5TYpb39kMl004xlw9hcD4RJtknLMwWhGzl5go9mvFqXhoWupi+7haWtabJAs2
6UU0LVfXViwknF4LRx37qgCJtmI8noYkuxo31ua+wqPjZuvtsN5o418q5iEyj5dZsbZvwg0XF8+b
7eXLj4XJyJs9FrQZZIChzUSpfoTBxotykUd++zZttx0MfzIyoHL6HSm7yNpMeu4SNINAYFEitZcJ
2kqb4T0mS9XFMgh+SAMU9ZxTQjbNCINMwaiA+CEXMfnWDMgdNJjB1ORrvmHO0TKXp/kkNOF2LMZ3
ZiqABYGaAg8wSRRbzffFJuwU0CTxhHlGVWTwnphQPGiYdQYJ4Q82yhNdPxFzCjVV8chk4XmJi77A
S217ZVN2M4YFeoJQc904HiZqHM/gkHm/e2WvG4NBHjzntfkIvpN+W5EbE3EgwPhngkiPbUfAzLlb
zDs8+PXuXEZbT2Vu29mY3dstb03e4nfK21JyIFfug72TJiHpqpt0tca9tK+j16vRSi5GZ+XcNSn2
fCKCNPayfOXX9IxSE6ATra5wuW+us543uvHr9X1BctZlv4i/GOtPgVJYpTs/upq3vV6M0+oiLC6q
8QwYfGIkAK8Pbj3TXbZQ5PPPL7y39HZdwPz9QVbgcq3zl7iVo8FQLoohBTPj1iz8sPNrtiGhh3oh
gcIiSRz8P6IVXDs8u1U3iQA4qYhXiVKk7aXo+0C2uNtwhkwSuxTRcPEH8zQtefaGMbFkMIBol533
KKYs8spgTOIBBzgOfWBBk769IUSBjpPgjEtpVAx3V8aW8J98pVQnZBZ26umVvSSPlZoQAxWkITSs
ieQez6dcf3kzOFW30GUuYAnCNnUwTHx+9fHfS9to9Pq7voFUAzhoGLG/pYvKv1FHp/M0Qo+SbkCR
RDEGhOtwpBI/vsNfJKOrPrOuE10wU1/1mpA/yc6cvY6Tv2zHXdU4d5q0yUqhmaDOKCMM5qRM0nuy
l1RPCZ3WUKspG7ZL/qN0f4LMC9SgLy/qVBsMI5A7y3lKEsmcrjGBlFdDyH01jyr3tYPOuUjd+wNi
acxH8cFSeyhFmBYoJ5VoR/qWDRyC8BEP4HfTwn1UVLI4yU3AwCU4Z4F1qnBmrbh1QpqiC58zDjo3
daYV8ixEEASBT6yJybQJ4D6EK6jEZ0yR47TvTOOtVZZ7m6JucdWvNjSO4ottfnYUZqEl6zH8i+1z
WQYn18mGG0h/70AHnd3oumi7IU+78U6TR2li/PXw3sQJQFHVeuWMY6RBwB4q+mw0TgaaG/bouSbO
eiANfw9/QStjjJKdLaS1jvk7jQ89rwiadhn9zl6UJYfkuIlBwLRNyVsQGwPNrPD3I+oMqjbSPwyw
CgbHsCBlBqvy3oBzlK1S8kyy+pIS7eXH8pjkxASS/g38kFeZKl/v0hMEkT+2LqqdTf1J3Yy5zQPv
Mjv5iiIJUIAKDSaHn7ufmiS8kgJ5RVO8st8Z82WudvtaC1U/J3tGK5NN9bm6/+Q+w/I4V30s2ZAO
zNY4jtYmcKj7tQn3efpvoXPMSt/YUm4ZiwVMe5tUDD7th4yaoBQJgpMvyjQsPnT89yI82/6e2mhg
XgW4NiO3oRN+vjBo63aPC8KORGXg6RhnZuAtbTR9j+HrANAvFbNYGlgCq5Lps+TL/ryXZpOK7jxU
cKIWCZ6uaQZVd1TUdjWNLb41MEtoknwcopQNqvcgtTY/pXTXQFnriTYch0Q567gzDS5NjkZzxgoF
KdjfPGxPrtfsYesC9gJrqluaN1zyNsvvpVf+1P5XlNnN2kEuBoQB0/Umr3FykkBcnaW9Si6dwn60
VxuTs2HZKLXkTYfDw5kFnnhReR/ECIGGGAXBDD8NCeRcEvxNh4nQRIRt0UWN7cSKQF4bus5I50gH
KfqKomolTJFwXBkgsgnQ5Oavxl3Yf0JGhLNiTNdm66rXYwr1GAi9icC98hGfE7gaPGQRm6vP0FvK
T61JuKlqGHlNh+hzNcQ2oncPuO/8UXtipPR8YTOIpfB2zrgrJuaDAFMaOtuuvMyg0Ii+WtTdh13r
yLKQe0q9Ap/VyAIPGZh+DuNH9W8JF8xDDrwULH7u7D2xgbBKmC+ILSS8n99Wq7GTlbOMhjsxrowW
ClM0SR+1uxkDc/BHqa/VZMubSDuwNAMih9QAqbI5OQ+N/z/WJT9AdjcGmbOrV0cEDCz72DY8AHHN
dc6KAGI8Zxk9yFg9l0cZjl56FfocfgKRfYqgyYDMD9XpmdfgeF/jeoWwuqBMw++bjxGKPsAua3Ad
bGook+H12VsaY8YI2GsZQEJm76o7tSYZdEuWIlKK+hjxts5zDY1W5/kZCv4JpZRbIC7kvI/BtbxM
J85W82r2lvVFBacZISi+DXZcxEGOaTBJI2jSjZoWbVZfgk2IJ9SsQQKWllNeFVaDfSSvEcBJw1kv
BbbM8FQIptH6Z+Z69zv/kyGnreAD8WpdqfbSdLshYuIyWpGkq7PZBN8zXws9KJaIMV5750Op9WbP
PjYiOWi0gRsxTo5mWyYRqGvasMzZT0Sh18ndQowG1bSapAgBLju5hQKWcKSUJAlr54xCmQagfz54
XcAaKC4kOBRtywNRPI9kHrvshkjsfXSk+CMQc3YUEW+vwyZZejTCcKVTxgT7/IKJo5onR01Yyujb
J+xSgzWx0iMHXhn9idGGiSzHwMckVbNIlRWq0KR3I4gE1XtzzmnoBIKNo4F02YzLQtqF+RFeO2UQ
NbF9Z1x2mez6qMoPfu6SfKjVkhzxYM5w2Lq0UGELJqaLe2/ylc+8h8dnOYuLopCpveS8x+PwsN/1
rXAFWZvsOgLFONdT69IMeAD/BHpGDiA1tW20RGGISFloSRnuLo3+FY4tn/wz2rhz4PDxUQkLjxw7
JxZFnm7+ee0De6mx2q6aDIfScGzxhOltDCTxKOgZ2ZpITijUpOJ+OqTE6aIV8Cw7NAvKR/+DIKXj
US4WZgiwSFGCUIT90vN1FUubZ7OtnTub0bEQIenepX01zFp0aXLKVH+lxCeiVR+GYfdZafPav4w+
jP1L0VTDWzrUMzf0eHEgMYEy4sDOYP7ONvyCiYi1WGfwpnq2DzZ8mUJJ7CGfiYaWvawY1dv41qRc
OaxECIdo3xvij+rsvTR3L0pRm/pXRxLbvs1L7OHmyI47m+hYZUQvFWZMkHmD5U+gs5wW0LzAEGne
6IVVJoZ0Xaann5g42Si1kDprMqvMgokx/pkrd/y4ga8hanNpTB0nOsKjoyloEm81MvvYpwaX2+V3
Kh7QHVpTmLTirKi80AxHjDPZAAq/3x+VHJm8JufZtSeOcDoScDXGA5yTvKjPH7dMudjjkKbqm16b
yVwNds+6jBxRmQO4CR5sGyWs0XHpYwVtpu64fQkL/4N97cT1QueAkyTsfOhI81zjgrnCUCeb4ZNM
L7UuMQGMazKGnPmC2TDr0mZsTOO97rOMQ/OeXg5KZJhPP8IKKOS8C+JxaUEPt2BH17oUITq7XtZQ
QVMubEMXl/uxclsOnFfBCZIy9fy9Ki/yLVsZr6bIZJoreYn17Q9mMKfWtFBRIRyRfNhZy1Qwnh9S
Kx3uJLfy18TCinDfs4VZ4Hw5touiDDY7jB4YvqRIEwURalE1swBm8uJxnwUNjjd/M+1Ft4JPFATu
+UY2Vl6TbjIBRvHNkDefwg1cJ4AXQ2wFu/S38OppySVylfi29AGUvexTV8c3rZ3dNcvqymTsLf6i
oPaB/GJkddGCMOw5k6xI8nTVrrzBCJjlf94sBLbs59Ep1rTS+Ii/evCuPgiDzVMvyRbmWuc5oLP0
cyRbOFgFsKUZpmouPV9Xt7DhKebQwBWU1be4puQLufLgzi67Ep/Qi56kHGWwGIZlQ9YJswqxehRb
Hga0vz3yVFaeh1zhqvwphny50DS7hc5BALi9AYTICANaraGVsglik5hB3F6W7ps85RxGAhAlDOkA
P41WVA4/SAHUKsrZxAhikxgXAHKo1GBII6YcAZlUaIeSUamSGgqb8Qblzz4fMb7Rql7eVWdZoL+v
FzRkLhqIJBqO2duIV7rj1PXwVr47ZcfsHuMKaWRSPLzVGBn/wUPDqZGkHN3kYWAr8hyKIApfO09+
CdDySVBQmSeNh91BmOGDy7UtrouPoEKXYRTfBwDolks9vbeWjGzQLugTMnTLftubikCeu7D564ut
67w1ZgI+s3jZyEpKhBBBXa7UFoIuBN0Z82D+e4FNnpVxgqqHlImLNmUZ6Wyymuy66oOQ8Jcv4TEV
GukYnscO0kUmELRyzy9hscC4yu7q8lF/l3pLFCwft+v2o/DRiKANOZRB673MG+9OhtnRAmfmpX83
Dv4nJNT/Ob/JHlt+0ioEDngoOIbCaOeHUrICg4w25aO/kpoy+LBcphXhcOWVzFX6GjMQFEK5Bcgi
z8PSZvAG9qguU5Va3j8htnC/ZaKayYxgG14lhEFKEzvZ59w3jo9SDMEojoBJcW1HCDrbhqdFlZBy
Fjc8jBBaVhDw2IY1QUtbriCvJuPXbzJEOBDtVBIdUD6tsUPe8Qdm7UdFG4gV/oz0lmrDEII+v8Nd
ZxOHGKI7Ecqn6Z5Cm4UeaJCkClzkm6ZefBhz95pwZ+PdYdyMx8h0xXo8RQzqQ+868TbnSqPT60Pb
CGDPmzznHFtNFsWNFYx3dlxdlG76Xoi91iiCqqQksn0XAmPsi6LlRW7XeIfvaS6aqxqyoiaQQl/O
w7fzg0ySSyizBNtxlHmeaRqfQMxePLVOzogbcy+5SAUf7IaiF0W9iEuiGzchlvIcZKp1y53+vZe4
GDt4QhuUFfCHZdKRDtssDh0YckHaVSQZz2+u5zS4gQ+TbwTi5KzmOZYlv38lF5UviUbd/8qTv09K
5TfknbpwbPWPAlC/a/rdMDl8QCoc/WCb4geGfdQpPwsHkEjVfSwqwafmG/wM39jHoOo336If5j/9
/g2/ly+E/gMhqXxF5infIBh1/3/xpX4EGQMBpP1O8aj8JAF0JG994wu+y6/mu9N3Vma+JMaU3/A3
wEnQL8SkklTafDMppkSe8rX57fSdL/hnH3WqIFSiTsk35Ve+RS2k0NLv5pffX3BypQo73f9KiKlJ
OOUrWz/GP3xNhK1+gy9nD4aiH91/B7Oz6fvTb/B7frAflY16Zrc2tkdP8RTuN2xU6mK2R6b1huDw
9GHccIBlWVd+8ktsmssdHmhRNSxJyoCE0pcwI/PRWt2BXcBWHLz2NS1iReatmyo4mfmyg32Cq+kI
fqL4nuMnisXHG+nqogFTq5ouwwV+EQdShNdoUShocsX0BDJS08D/4A1oqv5r5Drbi02d55dj1pIK
Tldak11aEyXaICe/Km0YFpNiHKA8QUZNeu++jLQsj0xW8Vn8qCDnJQ/W1yba1PBc7IG4GlyE4YQ2
pGxNbdXcOEPtfeRTQnDriuJb2tTjbTmONmIJ/rLUEt6dbW0e87a76Zv0u71lvfh89HR2hLD4i5ZQ
GRCb26T1itskrZz0ktMHimsxbch3hXXwMedIukyTavuIxXD83obNYKL9+viXiXtqgKMazquLSL9L
89GGUYBVSh85rJ/ZjD3wqpO3UFw2G+W4bOTmx4/6PSyZiRgc/Cn/yXFsvQyLaQf5Az4prsewWBcy
BDRM4qXrv8rj1v9s22V833cwyRu86fkTk+Aqx7Xlsl/DQC2yqbsiKsnFIhZHiiatehI/lrvrtLC+
FWtYNHXHhzdJpyBwPzQWtLfMiCNa8qvJIY223hE4Ib6bH6Jg3xbb62hL4wutO3KULzoxh/cDaEDT
qu5gu67KV+2m/7JL/PgCTyKc90KM6Rge/aOGWRLRrodqVAwYuRSDt37dLWFUFIB5yuS8nNpudR+u
ipoPQKRkvdwtX9sTwajl1lpe8oZOpPTwWPRrkQB4ci5RHyAKTrl2qcf3ag9PaP3hSbFaXSBTcSho
uZZZArnIa7iWHjOGq3CHB4fX7yCElCzSG1iTZWl2MK1WGEvJubKEn2VVvCln3s35OWZeTY5a4EPU
20eZKF5otTC++s19bE3X2YYdIEDARfl9GNv7gJYQcG6HD8XuUeCIlClihusQk9LiYNhxvhs7GjVr
cQxIZUWLtYEd65B7um8suqSyvC3WYMBEchkm+PEO7Qc9zz7VjO08JVHX9nrkkRZ5oYHz2Gys673f
JnvnbvfvZLWAR7bCYZ3uhz7j/Oj+qByl6f9v1s6tu010y9q/iDE4ScCtfEjsJHYOTiqpG41sp81R
IAECwa/vZ76KqmOkz/Ku8V307nTtqi4E72GtueaBVF+wV0YK4BJHmtJ15nTjysFPGshQ1np5Dj/L
uDzid8gIELkzHeP2Q+PObpJtdF9utw8agTOZ+6ZY0POqBMOzfX7mhlEIlyDSPYu72uTddTN4Hp3l
723VVCLbFiwkzf1MKQpo1OeEPMO/iNf7ADb122FMb0Bb23vthRRlcigZE5zfAXZU+Smu0SjfVntx
rgeq/PKKNO5GLz24VuwfH12ByJZbdij1EwB3Dcdl5DvH4fegDekH9oHxvrU5oVQMVtiqLPwZcvd1
dmXa8t8VzR7wGX4qLkFOKgJaFHSjqKFsHf16HR5q8M7/92+giH3+G8ZxSU4yiw7JBQy5EoqkISD4
408haBLpaxiiuabSfsSP0mBEen0THiaXJSGoavDDgHBZYYH7pLOcH2pyx/5hJEHoU7qHsHwjho8I
ZQ5Cgl0Ek+QKvYaOpYZO1Z5B/OekQZMEJEKQSNeQPT6PtcJO9V5of9HkCiroWqYA9NqK3BNpSHNz
/Z4AV9CMjBGNM/7F2FWbCeJBSEtGbchAbPLuVut+cKz56i7PaIur+C8BVYJgRCaWK41AR0bFjKnB
3vG3ILqcAmILGvrbRFGDQ1yUnDNn5YnjKCLSAZs2F9scqplJr+RZYdPbIR4Segs5rkAKn1BajHr0
bO2+5RLaQOPYD1lEQ1CAgOgv4mBJSSNe8yx37pOhegd9J1voUf/VO+RJZ4xeAfxIAZ5u/iwN57Me
yyfjGNjHgLYkthJdWT3KtzfEQyXvZGECg3dBQBi8YpAsONm4V4Ipg4a4jPXUPZ0Hb4/GVZzjgKMu
j4UhO+9z0tlh97oN7KUyGnSoz9nA2t8Ek6o7ibfl47LrP3LpXhv/JHE58FfSHFAcorWTYh47/1sB
uJrJygVG43aFTBnZ9Vmb5BOHu1R+cGBw5Qs94Ibn69FrrOXa3bbZ+wOPSH4r6vJyzhIR23RDyvLH
ZOyIpP07I6gL8wdzuAMZvnxGmpHe8/MFZhMsQCBmQDe4bc+fKdhFdtrGvvtxPg6XUDEB1sDIyO2R
S7ssP/KRfqkPrCdzfStQlV5JmkmhvRIm0cTA9UZSsBe9azEEUHhWiIcIi49zzE3ilpR7sXrjFR8h
s8hyA+wUvK/DyicOWaKc3sHVbJffy3AkL2F/c4voi5kAbti2sijQlCdoKOAy/u2a2WoKarNbiRDI
F858mEGP1VANPAt3cI0e6xG9l+wfxhg4WIRK4/pTj5w9rEthTVm3oeSPq4+qPMpiCwubPwMJSKOm
w/480ceg0s9ePFRCsrZkj8+Inlnc8xffDehV3azO8JoCRQfkCSuVSrAuIB6V8FrlHB1V/U0Q2xci
xqF/fwxjsl82JCSHak14RVS3ecOBzBSCDIXHrnVu2jIxR7gWT9NS9e7/BkAjqnQjQSgIoIBoKyPD
Hg62xs7JNl6U2Se5Q/ikpSnASQsRAJkGeX+Jx0iyCRqCgMThTSyZADHl9VTZWC16v7wqXcSSjLHV
68vom5O+xCQOk9Ddg9Ki4nn3qbdx6QT+8/meskqXwEmRoPoaIaMaY12sGZFQaU3XFBggty7NpKTE
1DUstxWxY8TY0YI44IevmIhr+U+/EpCMAQkDgtEmKH4X58gZZhZhoqnzxm4VQshcAZ1Bny/fSqQb
4g4W2sVN1Q5MA1mLuG/LWlBAiOHK8nzImB4kzi2T+G+Pxf7yFjYQ5fEzAhMyLWXOPM0gCXIvXvE6
7PdxDgLcQ+DpIX++VcOqyrEZ2Kc2oDckCzMRT6tHIePMGugwICL5O+py2Jca5YgpUtmAIYozDGOc
C7rle815mmr5y15Ri9bZvTGtshv3B2bnjxaavwWat+rCWFJHK1qpkcLBbepfFLpfR+UesO3DCgsu
/K4vVCQYYg7QZCine4zeldtoyETQMqQR1VQrxGfoskqV7AdKD5VDJg/dnO5OIkXNunRkGxMbrJEU
Byi7ErvtvnvdWaqqe2odhPBWcK8J0VJNrprS30bpdr7lGiRiWiBivtRgAgKHbMd2kO/HWX9rDGpW
oIoj9DdKMON3zVw/brOHIqZbc1pWPFLoDtcH7hcZlp8fiJm6ZrogQOPRENNchsHUX3Wkg2+GhI7z
UF3gvI4SNuTyw0i3QvSzENVbN09oVx+XndNduGv3Fvj2XlMDQd4+KmO5v+tgNk5ILsx64ryNz0Fk
X2Wtfalryt550GFTiCHA5SqZmaU2dfrGgADZEuQ0x38Z5ohQymwNQskdZ62a97V18/I+OAKgHQbL
ZBfJGIrCD8vI5ycqQXd11HpIJVQONAkgJUkXvidqp8pTdgEzBj4wVuOUsZxqJrcaPaN6T2Mfo0c7
S8f2p/NJPReaG4aTTE3x1pusnW6zK6oI1+l7uSIoxkbXvsZRuWU99LMKsNzF6cT+CdHpyigbcjF3
bWpVGfaAsopH1nOQPjbr2Z0McZuSwPs4tX6o8lYXkkfLhRx0REY+TDxjiXTIE1eartLOJf4AT77S
KLYPYZh4mFoxRi5jsGUIk/pC/Wz7Y/Bnj6/wwTvCkfUaaL658Lj3oH1PPk9e5Y5TqJPh3xOnmKfM
pI6QoKWnDALoJt3sSmCTKPSVI+Ex/6NCgf5WWaBjHf0yS4mb+b9fOyhg6RNgddjHobM1cuwqI3D2
fVNCg4F2a4YXtLgG5IZWqyJFFYwOIxOzQcmo2ZVsktXimALj7HjKP3HuYEUCIStC0IwzwHTt4Afg
t2jw73uXVGm4082c8z2XGAKqnIyxFOC6H44yxUBIKioptzE4s5mZKrwrztFzYYEmopYSiI0oC/8s
w3xtqMh+6xHlSCTdrN51SUyN2jU5IIyANoaR19CCMpzQ4SE7ur1XHSMzfr8W0ZlvcmLfIJemWjb1
EZ7uzxfMGPrIfxPuG+0b2WyLM6dAiTBH7o6ukgV+e5BjmWqHyE/dLB4DEw2Tzu/lU2dMhIUjTEaV
8lwEz5+p7Ou2daKSEh77Kt0D4pvJVVtJiyrhc8zTDPzBWShK4mGtqF6pHY5Dmaud1foaCuzkyAd2
g2M2l7ETjdHkuTb+bIexVGagDpXwok6pohSsoj/j2f8p8f1rUc9M+rxUC+nqgfBGKKHlYzVQrAmU
U0odwlx55RvdiLz1NHY0WWCQSuR4/89hD74jRzmNu0WsE3dN3AqF9AYp7D+ozVlDtcmgV+eXMCKF
FoMV0yU0ato4kpgxyxJWAQHy3guY5AtkUaVUKpM9gNFFIHRzoRZSY1qFi4g6qipZIilrxrD5zOI7
cVoBegFK4dppwz2evNAO9ktZZ2QJHDwo+zkfW4RNqmZdJvaOQoBHlL2T3TJx5ZTtMy6eNScwzk41
GEPtDz9fkYo3JQdxhhLRB62E7YFwcToEqXctB8V6k5qLTmkk8rjOO/jHJklafSSbQzH1S/9G1lPV
Fv0RlHJ9F21q+VyfJ58dJSGb5wIuxTgJ+PKIu5dtNzvQNt6ZwVtEPoOCLxJa3GEq3VuMR6iYdT31
K+ynuG0lZqhwUbJRnZp4YaoNGbypQYfBcgtF8INl95cSN5Qh42Or/a6K37jU8QE6/Otf/vCmOHq+
k1xbwd5S0whZmKCdtV84yCe8faV3CPKV16wiX0Jy3nmZ7BRNg6CJGQa6aYQplUAYVPHpzlXbohtc
SbugErfqj8NODGdrThAm2C5HtyAouQ6xxS60C/JU3Rp5KLO0f1P2IfnZ3afK7tERUxNLFCPQUSI3
kS3U7SihRn2qeldd8aqK+834pKu8dO2nmmCfl9/PiRMQ4AL+gaFNhLMjL7RlUlSMsHJOQEiYipAo
MODUCXgoVrz6zrbqWw033ZV7syrGT/qW5gbnVytU4DzCf6LK4rlYeZhPgfPb0y7IStz1vvoTuILm
5IM8QHTyiXHd2oAWZR1+l1WWhbWBuc5Qx2X+/HbtMmcytoNw6yrsBtvA18jK+yyms02TITMWcU6N
vc0WHojQCDjnIlByLn4Vnk0G7jd7t/upYjlM9lz/nnAow+PVnsMLVU3hZqhui768DGhelf5Rw6I+
b0555JGKsxqhb7QANIQ4QEy1CeOui1Kv9Ih9i2hQmVnm8HtjN/6rTr6ug+VCgKO8w3yUMbJONYpb
z/oRZtQJcyAxqHLqHCsMQoUuqLg0Vqo9uI4P4WRLUYlsQPR0yT805A/ohXX8GX8QFrwgq1Vlv2nH
LURw+ymINQ09q0syPOrplgUcoKREIq3xyfPLL1tWQNweCeyyMzSkV6aBC1024QxsJIfUjJhQFr2y
Jt+V8Z2XXpbh+2w1XHsktaogxZziK/lGmPNUn6xy+KJuuSeM1S+hSFfre61mEVdMyJu/YYbBBSqj
Ui7OezOppCv+btfuVT93fyqsQp2TT8JUnLCJ0RjZNboDtasqYb2o+/QvNuafb0G3xh/TjgDno6H0
G5LTkO6LNaX2RxtTP0XErjimHYIfor7gH1NHmG4lhoVSo2glnu9Gjbna8dfhvGAiPoN/M2nLgm42
wJvKV/fGHmVc+wtdpfoiZCIy52Z2FKbM0+cAPRi1CPTuxva2sD1shjnfVND6SgBVsPYyasrFvBve
Vy1XL+AgPisP2oaaI+qv1bhDg63dBkq6Q2+gly3cSE2P4L5gS97amTev9TX5hVgdCdLVdQxO/vzN
e4NX7Jp1TmcDDa/t+4csL7+q6Sys9Ls1Wj8PEnXpG/Wg9gYOxlA+iqR7Prv41BGtXEsuYVgx+HZN
nod8miTa5ElhNIRxhu8VjuM9bnLcTihpOKpjhNSsQMEsKlJJo3gMw/a7hgri9msllIC4Z97Tcd0C
zfqP55p0gPWcvYkNV8HchdswA9xjOxomFqezqamk6YEmaSBGvDqqKPqmYYIadD2XsTg7Lzg/9Vzq
rhRfOBOJ7fn366KoLdogWd0bnQa0fhXOMVlb0kKIuaZliJ8VfFHK1YGMPsxl1E0reWE/tOY7nrfi
P/lc1PTiNjG3Ns3hHzu6HN0UL8q6MPpUzS+NbWH6f8w14U3SlxmyNWBNnnEgY1v4T2OKb3xGgXHm
Ox43Zi75URD5GXSLEzbZ0XVXrhOvCvdAixozpUg1+MYbRh3fCRMm81xITKiQ2Jg08eLUWmsAUGrT
86fM8USNURqjIHhBFO3o89VI//muaCSb7WgD1I5cVJEgRFK2G0hCMaFuEpUbRng7u84TUJfR+qHj
REziuq+/FF6Jt9pvPSgLboznn+uCy/ks0nDMWONBfQ5D6qcwguM82ZxeuGO5ZdnqXpHWTcdIVg4R
UvnGWUUXBQ+QKWsZl4/yrRBnUUWoLJwPsPOemco1jSpeRuX7yoQGCoY78OyD2vkDTC45GUlyn02p
2VFm4kqgjuWQGKfrWm38WLRvxsF7q7ZZx6aQw2wLJ3PgetcE97yU4NTqhhkPbE17xWE1be/LpUeW
13a/uk1cJoWkJrQ6pQQFSa5iTGbUYWkIkeEth+X3/rfJ8pvVffY0OFVIyjvOZHLwpabJe2WW5el8
ZOJpxygnHd47qZuc4B9sd/1RXkM6PcVjCelwcyv8FWYY98UON5RR/vT8IZ7d9csS5Q9KoJ4GPEDM
0nP9m0Ez7awR08rqT0aoSnuJe3oHRMht57yZJzvgSGQlFl5NatO8LP67tlcbYyrbEckr8olJxlZ9
IxNtIR1yAFA1c77AOmaAsGb1oRAVOREKqMmaDWall3fxLDcNZ8UsT57RKijF2gI15qKGNN5nMJha
kIiFZ22MPitPAMvQmCol4GCrqYt45JwPAKTqXfhL/XWTZNc8wbVVv4IyyMafXs5/PruW4R8HQ8al
Yxe7kLC2lmk69qUabmp6oxmmjbmA+k6xaXSwKx9E1symV2F6Lap0gD+oyAsvH6JHKdSyPib1BZoP
A2HGr9PnKqJ0F9hV+Z6xpkkyVZ8iCoCUR0IdtfxljX8YDCsiVXiJjodwxFNRcoh8YKZpWB/z8qM8
k+KEgQlJzTJvllpUDlSBM/wM/P6rlaEaxdDP0C86/jtUHmqGBCJrwRkN7Nny/FQ5gtJEGRNYkYCb
TFdPES6drEwY7LJCjZaJdGAp5syVjzurXHzMnKFCwsugR3ivNrmRI9NDSI6syLCXv8CR+H0fLIVI
miQPeE1H5thVHLRbBO/38u/nwLk1K1onssRW0oocAHmdtGZ6ypUBfvVV408tFbW1VWX9MMWl3HfP
vrxTW8/FoRGPFKwQQSYmd+24aXsEyxoeJFjXKnvLHyF8CoatBrGB8OYSfaABFRADKCzwbAP2yXeY
m0lMJ2xKhoM0OdSkpC+hQRfXReG4+Yyab0U+lS/b9P9aZqQX7OM+h16Mt3wkgarLrC7CqAJUpy4W
aIeWFNU1H95K3mJpS2g3GJBZveaJ93EiwgEVDSVHEhnP1KuzaL9W3ORMgA2IKgsCDqS2Ix1nU67b
Zp6kZNQpzwSdkebhspVsCkkRqYzJItbbCp3gl9x7NMlS73aA+l9eir6+4vSBOAccF/zWDubTw6BO
yt4rZimHFKehDKqFTzAWuRJ3a9N5iyFTnujwY0TvYW3QX7M9ZETPYf2537pPvYPEyVcIe4/9veG5
zLef1p11bbnbgL8IUEF5IORfSkFIuU9+AV/MZUyPAtP3hidhbjr7DLuICbzMVyzXfmt5yTs9lvJO
Mgw+Xv7pxyQeFgmXv4c2IwJpnRbf3mbuF4gGCxPaKkRdxbcph7YUcRYBC3jq71Wi3DlQFVTw/ske
9TGhkIGWlJm6ZOyWkw7tr1ws6xVA88sPfGS5w6pGbsDKZhqMnHU+6RZG3nTZlI5FPCIXIe4KYbeE
1bh68HcyUZtfhF584cuRwmVmLZcFdqBfWH81fnNvFMqMTmoLz4Ea8QQRd2cQzFPnGj6zYMNMHWkc
DPPkjxuvxBQ6dpI6RS/KWUAB49cETlEB+y2JgfAAWDoqYaDE6N4zxD6K9DTK77d9vxCh0TO6NRGh
YFu45xrBIydQvUIIwq6Uyi5U4Umxnm2LejPE0dpAAlru5Ck96Embov9eLcGJhUhRasnjTc2ERPI2
7klm2qPDS26lFWY8+cCglPuQxkwlooBulbQeQELHYEydv7aS7ZENwZrWBEaWg8JLzyyLE00Rczpy
yDBQwM1qOhkKkqSOUF5n72MyIgTKGxb/QVSZ7OJ3Y7N6ktJfjUfIqI3NRlw86J9ocmDI1vLciz7V
FbFlxAyJfOUlTcDsLrfbgjwD14yFqlb3RcBpJxNYO8MmHc8WaM9vqgYabAMFp/IAs3BVw5gTJFqZ
xGyouO8+qaPMkB3XDus2iFCe1bvzQMqJloBEbrRj9JVQi6ZqnszbZe2wWXIuy0lXwV9EnwuyFYSl
2YHWgr63oYUxJ1DMoQYbhgXEeSWvnFeYEpwaCtCzwSH30JyAfk96lXoVV53tZGypAISCIlK4fohF
TlzGf/lUN4tq2H0SyA/V414NWuFvbxOkZ5cGO5g9SKdqmjlND2R8q0GmWfKKDQH7ChkQ4jT6zvz9
MHFz7KmMh1K4gRvT09Zxy1cwnzQhN38jOLomwkyqqb8dxsLGPZF56YH1o+pWbip9AmkGnsqFthUq
hGGBgZ7WgPiS/ZZ5lkPJCc6t4YSxW6QoEzdW2eeiDG2j5Iu7Hm5pvG80RG4o1ESeEO6Nf9eVXYB3
M/fTkFM2+b0YXrE4C7pOom95Ev4yvhGkoVG+fFiF11FlXZKfRNwP/wpRIMXJByKYrbPbxNt55nAU
KUNYlEhV4mLLD8VgL/yNnUfhClaoEYiEo3E1PimTdr/1SS8ZNGMEERRAo7C6cQ363MFzsFrrm1ft
bqy5e32YVqaQkNyOSoneWeNlGy2dgb8Z0ajXU+EtSxntCVV93o43yRs10nawVZnc+814nVbjZ8MO
H6Dkb6lwZP5mb/mUYwCdkMeQ54+Glk7pvVkXs2uBz2IAnx+JnLoIQFxgLUGLgWo1hRoCp991SbBE
d6R8P59flQkXH1hwkPENLRDo16dDCEHu82ifVa12NMcAUENd3aVdaD/JGUIAlziJL5+bp0ofOLHU
iKD3MxgYk7tgTNZF5zWr7P2WKYzbDw8CK9Xaa9orgZa2mxQ8Mk2sua/AeS7CqPtumD3sKk3gdcz2
M245GCKis1cw7ZQ3UhHURPrt9nsTrD72LnQS6A4aOPZRAWem/yvuaS3G3Ve1S3JTE5td3HeTxY7b
ryr7AHL9v8PrOZP57fILxX1i0haVq7m1Kwtwhq29u1mWETUnaOgSkqe1/VI126tZ499kBS6Dakyd
7Lpv1+niIPbUbIV5/9UrABBxSibFKNYmATNmbFioIqaU4BgqrUNPRsW4wvMd4ii3855yQufMfjVj
cEAanciGcgKfQfR6/XX5LyulQGN+pb1o7C8YkN5EgQWcCQWAPXtVwoJxif0ZR5vG/iLSjJw72gca
4QnWCMhijh0UCdjhiybYBHgv60pSjYJoO8O8AVif0/LlRXmqZUU24GC9CyMaPtDk3vTCvvT7TZDs
ZymibEH7FHBwoJLp1pT2WjFAxlJI9zlDHhMmQJ+QkTQtHO3Mcx2zElxfETZUd+xnfIEnYEY9g/4R
j9n7tkUQXqRfbfiaxrCfKwdj3zcybgg59aj4qfQIm5Izsw41Eb80G7HkvreMswtrVp/ZyqdKeRBh
DB55aS5Eqsktmc1X3abvKngJNVuUylgkDQ/OuiHkYX4VV8nfupw0NQ/nZHE3cCiYsYqYFwJQqLyL
x+UP8Uia+e4nJ+j96HJuvsq/7eT5GMEiwjoKLvZRfwpsN6zyJmRGCgQj9zv6/ds+5zipUK570U87
D79oANpzHImuYiwRiG7LCc9GAvkl7qybMkmshY6Jepbe1IPz7cwnP1UT8anJG8XPUKa4zz85riF1
2wUwT2Xm5idofmAPsonuQ0zkVAfIrz2seJHz9oMPEikmFKSRz0aAw6aC8fVxFWfXZ57r5FLkaws5
YeQ6Nc8c1107ECW+HwL0fYXwIjEDndBCIDtwBtPmeGX8bjdbX+sEkBuMeD5+bP0Qj6GDei4C7CsG
Jydq8RlpT6LzqQU64nB4GGS6S1haGoXGW/oJECfpAXwizyQvUA0pv0UjLQAyVyEjGBwNI+jY8tt5
JvmRUxk9zwy2BEJ6ZqCMqSdATlAF2S5e++l7cXAFd2sKagRJafC5IX9EhqOCu42ZnfqxnbOY7+pf
RouEvD8bmrcBRcN5kc+RybieDR6ChxqJPgE08vkay5qiySmTcpOPJViBfvpLHq3ZDEtAG/7sNP9R
r2jP5KhDyIxqIdEFxXjKrdVHkVINgMAZqOG3AlVUnYkSoIiQaknRup690+kuYoZOeilnX16UJxhI
Lmx9FqQaCNqxSTFhkRrQtjSCd30yu1XBUBXwb4D2hDwZGiHNpthSqnhRMn3PbTE7ONupamUMqr69
2dIIRT5TJMQNjgLWCVAVdUospHjeXsjyUp2kcFXC5c/w+U9dPig/laUOXshgZIIMlxsnD8Ns5pnV
u6d3wReSJGe38Rd+RBsk5NcQDcUt308QcpeAAkTAfxvFMwTz82DkqTXM1C8MsDOC+QOkO1knG0To
8danbweMVH9WtfQfJHiIvas6Ug9l1GoyZaQfFyZjBpLAVV5FTq6ofB7Lg9ru5U9/6q2FHpe1mMUB
g2+dCX+gHlaON4m7tj1zThr6A2acSmExnpJ4GmlEoeGysAIBuPvlikkoZ5GKj1eWEifOSfx8bWLn
ADyYS0721ug56RguGUw2OVAdIVSqkuIBe7p3BycojFV+aXcd7uumocUqVte1m31TC6Tr77yt6qld
j6iPmyUCgJvj7vH8jWWOm66WdQaTCyssJOzX/ZbcmhlWhdA9vaH6stvtzJ/7+rEZlr80QBVNSBZM
wrXMSwRFlguQylKxosx5QA2NWc1Nlw0YQTBWEHaASZJIa684vFRVTMpVfoYskKiN+I/JdslW8awG
bIKpCYzfdHSgqX2XFwOpHkzyqTJ9YoAVCJ9XUJfwejEL1F998Ff1rQAEUZ5N0BKMVy1QUZ/LjfcG
Q/4LD7HZIujPetyfuNX/fGgTMv7HasWU1s6LGMBXfW+07K7q9lagp159zGI17NKIs1QMjWb3U65U
mg962bAA8bvv3PpODkn/9SbC1I38NGboDBsQzT5fEmPqx/Vq0JKg7LephgJcBBy7uZ/Ndu+tHQQ3
AAqOcLXDEgCrncpdff70bVYM0IfWf/9/eKxJq+Qt61m9K+hIDoVkk1H20i4xBrmV15VNkVjF8ZXd
wtRa+bebIft7aOzPBrqCO5kRAPev2gReF40SnsRUaCBEz19X2QJnhxtel85DkexUPIoHKVa1jM1l
K6RKXMyxg+OVcEhjbA4zSbPFV7QJx/UPz0WfQCWuemNamwVFX2f2WK/eq3/u+wL0ifcEIckOoIGt
8Z2GHaWBlr6hBlr6hvvnQg5SWN+kpHp5aZ0Yqz9/psnSCkqn8Gx87d7LqbUfyeerZpi8+fxB9BGd
in2IIx5NTBfSoDP8GGEFj7QIBlG1eqJZuLhttHdAPz1QUtVQyVkUF/TC8rU04Oohz9r4fUikwdWj
8rwsaBeRXC/EZjRKCCkiCOCIdwzEsC7SfdBgcNpxzMmRonOAiRS9qRrmFYkSWhzPzy2Et+RbwBrz
GfBNeQaZ67exW+cFDE0uTZf3EGPnYq96Atc4BMDtRNiTCvNAO5LsPsfrkXvjK1jjlWjmAo/3dqzM
SWEBCO1++cuduPWF0zPCgx7F1Gyaqlfjntw7ffUHsXAsHtbLACuEBAuBdfMpXFpvNU6QSF3YoIa4
OrHsFZwHM12mctrX+uda9RMDUp5uLmMP9p97ZOAGTb+IrH79e3QmlQiAagkpUwNHGXKbDM04IGAc
7Rs9iRwqZexnZkgYugm8lOFDT1q6kRr+vtKEKZvs18x6TT9wfAOAyxF7QzGFRTC1wfOzI8gxRI3W
QkBpllVza+4luxQzzRUQDPBprirweA1sZZwha62DZDbjd5wf2s71750sS/Qtph/g1GRI+vy5Rm/n
7PDeLe4ADwlLTKLwpsY55UNcwKXySD8O88S5KILERo9RDJfhFgly2xBOa203mFr1sK5trIvydIMb
0Qy6JzaYwWWMB8giHtilsZMVQOEkccbjurmugqohH3s93MQ9Mo5K5jlMXzdvqg6HnW7lPNlR4n4g
nDO8qdZxDVMbRbmf8h8hPhNvIaOzc9agrPIsbLsGa6e+RTjK/7NuBfA9KpajoziuSv5SHYXFwmPS
v7BaZYOFNH/VMF/YGa84t3EuClbp7G2+ArGOeeQ8aYhOHmX2g3CzazUocfGaGtcz/7qrNpvLl3fb
iaqMeTTUbRkwCUSZ1Nj1wE6M7XD4JAqW+Ouy0tO4IbeXH1TTq6cVYCwkTv2jTgu5hwvDNfQuWLH/
GFb2gObAVKB3X2UNaEw6SCzbx3vuTw75n2ZO+Ovl33FsduDwOxzAAbZkiH3EpCzzLFrFVd4CBgG5
CwxqKmnXuR/R/drIDqUl112tu1EHhs5e9eAH1oehP738UMeOMJOHmixudKdxKHPnO4nu/QCUEQaq
QXxkkcwtISRqs/tPWsY3ag317ubgs8zfCcnkBaYpCcBLbOw16pB3eF1Z5LiKf6xLov1QNLeaTEhX
eX4QZdgek80ZYfYtE2rha1MbZatbu2m/XEd3bWxTRKyvZEJtDg4b22J6bglpzFXKZEfBF7B63xCn
B9rGIZdSAAB8tMvNfVECyuS4nqBIyDceA/fhTtMTyXsDFS9cL1JuCzJU7a6h6Xk5nXuiUIlQ1QPC
hTMiHqaS3WyXz4IYHNMwgoX4moE/Ipt9WgGCZRozSf3Inja/rceMIRzDX7P16n7W5wtpbSRV0Ewm
D/zPXU36E4ideg2xTMMGYI7Bxb9Ij3Foz/989skBbuHtvuzmFakC2qjgCsyNsBjzGesxiZQxovGN
JhWvX6NmwrdFExVzehME2CEneYUE68TpzUMxvsEMjeJv6jo8rurluF5x+4kgYiKV/NFe0HouYvjM
pnDa7AeUYoTqbRpe0xbtCjxwn+wdwlSdBVFp98Fme1PuqhspOzVkO//5T50R2BXIWga8BXrh5Kzr
5pusgvNHuwHgjwHbtQaSWr6igGqCoMgBKbZ1VyOMemcHwRvjCo5sPSjcD17qfzpzRAhCn24xvAXh
5AnGJutrcv8lG2/VBQ6Zyb/pHWor7cT++Y+UQtw84H/zXMi9BBMJuCbv/kuz272RmYysMJiVfSzb
4C/FQ595RvU7R88oljOpI4bp8fwZsy0WeutmDl4nQygVOpLkNpg85D4XA3tAMn5xU3XAqudVeRxj
R8edyQSNcYokCOre+i3M0YSml9m1ZUFl44Dw0P73LmhNRPf38qNjyX3i2SPcxFT2YhM7dTjrurwO
22heGNTBb4w8ztBr1XLGS1zZvB/eNiSfL7kUYhdsCY6IZ9+W9uZKgyjRAXJ0CrK+kpDVx1S8Ic5d
kPMuHjGBdozDsUzuNeI0dibKYoPHnyMAMQYAaLfE6mUaDCkGlBJ6pxpxAXwdJgiiOokYuc57fHfG
G2WVVCvqDCNWiADgAHph1pG+KKlsr0nUUEffvXXznZOygY+ErV9c084gcPRB65pMUVdyTqE8Fouh
gdUW4/wtVFwe6WpThJBJu7Ks+nd2vKZtkRkUmnfAUjFxxG7JIxkxdlzrnNTqa7oVZYxggRrq2v5W
YjRNf4fe6SIfy4+iTedh8Ov/6llgEg+jLoYwhuOORlDDeqm5hDXv2uZjknZPWckjizY6MuM6swqO
i1/FAYhMgeuQcM7nC9iiLy67elzdqbWTJYIheoyoVGruLEyldA/L71aktRh5j1yXMSx50GuS+LPc
2U/nU2pOgIh4zODHAwZCX+9MBwdZPvqpkwaFsfmQkZB8eKWcOWioclieKsr1KQVwikUpwqJebolE
TuLGV0B1xyAivQ08OVJO5gRbTW0APK+dVeUy5FAauGcw8tBO0GIUMU4rWePZxmFOCeBJop6ho/gl
Uzgc1sydCYSlFDNZLhrbC1W0uR9+EPIZeu13y4NpqRR0DbvxUjkP1DFTONr6+hURUCOWYnz9SUlY
0gO7GZTDvYlKTFkLfCwkXk9qK20+hjGhutDnBNKVbyRs4pizyxojwgSiR8KmS6uB23CpoU6AO7eh
1gBIL33vLi225PhyiXBCVBvmoZDH1PhVLUMglEYxxG8/4rv1WLjEkfNUEWMmPrKQJNkpiJ2vubXv
YPedItmC0iKCvpFUF4wttyzGmkVA8aTbSCw0LUqLThHjUEkP+YcgMWt+Gc+Gp9ze/UQalS7m/vaN
RiXqOdOiuCnC8F4sbJVaSrktNu39OumoianxW/Ak7sMAzEKbXSpLWTyLQKJTWjbfBgFJwXJATTTG
aNwgpQS51LZp1nDmqK2NNTN6+v175cSnGjmcPPK6673wrbi2orZyZP/qhtWjxxhEolTBHob7KY+3
EnloM7/Mwg3LD4gSd6aAayUgiEXGcDK1EZ5lzYTeOE9di3MER0dHYDAU+PHMTXKC2wbZjo3qzOeh
QhmnxUO0KQv6/OWd6i+d3tLI5CN/phaWUHu3tG//IxxFHAV9O8ETh4LRKzYPm6G5FgHEWnPXgXqd
L9iPrNyx91PGDjp9dGUcKroN/8B5ob2Pbh6vGTHj7HVAJJTJYlj+oJYmnwVkLt7C7EI6JYar/E+E
zOmeFiFF5GN9fYHThpiynH3WPhX/4zwwdQLvweyb04ZBiuCpKW1o3NQzN9wNAoEB6GAyyn0s3qGi
Ul1LJej7xjWTKSCnSlPslTm6PsR+6BLnyZjpcC+/Yox64uYAaJ3hoAejPJjbkw7OQ6JIFzfz7sw4
nA5Oo10p7e2RG4OJo/Q2IfClzIhUmkkTJ//Rkf/eqqxvimrQ3X7mRtON9bwkow4Eg4qI+8DfbzpC
DZiApek6jO6kt46VEQqoKdVQH2Aruy/HwIDZU1JYj17yIaJoUMEt/iJmyCijVX2wuXf30HPPlbUn
zl66AQAyHxUuV8jk7LW6pNltw7w0I17BB7IPFSlYozvBTjpibfTouXTqooHyJEwCyZiGGZemN8th
c62iMYB24FvB+20in5kdvDYGodwyXYic6TyWfZRkzw6CcEmMFnPHGelB0weH1JitG1Ev4T+I71hl
7pOaGZUMwaz+WdjV373L+Rfw8ZV7AZVWHhMS6/uo24WPGL8Jjn6JX41+BhMT3SGSzsU4V1U+Jz0E
Qznl+M2jfDR0H4kmndP9Mpi7NcppC8OrmEqaijpPoRNG6fyT1Y6ktaGoTx8l2ZG5QwMDSOnbgKZ4
vzNhSqDb0/ypLdDU3IwDxJNEWaDBsuxOTIY44xWNKeK18xTIPwWDQ1lcWMv2QtzBfXURvl1yXZRl
bTx0ZYYnuZJsUzRxF4wtbWqYN29Hq/qs1k0dsIxgwh0Ih/K00Lf0/voybuIFU6grJ/ml7atbRn2A
yEvWbPnt5S1iLFMmW0RdFaNjXOo8MM/nZ2Hnt94y7eSdQ7fXbFE7QV6CdnO7H3rRtHD2KW8aV/7c
IsIIlYiIh0rpVicgh08/cJ4MTw4gSTFIqscE1DQjJq1+BhwYxeDoq0d+6vrCRhQFl+cBfdmnqivv
zGeSpwPXopAQO1x91BSzyvk+tJka1YjZoAvfXpafw3T9xWj74VF/3y9+3Wd8MBzSdPLqRK6tDfJJ
+1KlrOAYXupfDZwOE2mhLh9pvXH9oUyJEafa4fizBMlXdy75hsoU8Z110mr/VG57sbcYF1xQkVKk
yxmizHkO4ulPgtwENAk7I8bAzz+Jl+8AiFIG9+aTGA4x9qmmiWSSJcTRHi1Or4cDCcXMR5FrmR8g
cibAtcY0mpGI52Fv5S3JydKi9iHm1wSwstoMngOFQf+7AVPSVVeTht5u59fi1hVWnC3KNv4Qbyi4
tZN7D/+iAtMC6lOqCl01KmBDaIBCMeMtBaxMUzTZbZalYWQrd1MWlgxJrvOVrOGpg8SA65fFow4r
NXciExvMEV8GfzU+qRcSjVe10BCO95vlSN480ksJY7Jk/Fk7FD8Zx2IJBUy4ilQqZYC7CnWFKrGX
98kJEosmGdGMoaKGLtPYQKurSs7EXXi3l3zh1ojf+IFtoVZX4i81/GLAWoQwjGXBkUP5PC9guyoJ
pkNvzYvqA/yMhavmRXNRhfN38ojR/525wJMcKKrZRFd+BVfkxEWtZHlzWTPdmvIxvGrlpl1rMd/o
o7d6Ywe+0/6A1CFKpa3DDjsKbUIDPqnakU5DS176HfgaZ97uMULG5Qx3hSMIzgDN3vMlH/h5P2yb
KGJ2/PsU8rkvhKcT/tw3REOEa3xIAR6ZXJAPvYjj+G/NvA0GtSMBwYcwJkrQSLO2aHaqzBkUiDpW
xzjTvqItPdH+gfQgvcV9HbmakST9UUV2Y5MmbuVt7qSgFJZeLbHW3+Bn4mLXyVxLTH/VFnI2NAYF
8n7lOxvdAFPCDI/wvTt8d66wOPGdeTYqARpn7ukpjdlq+oAEtjY0kLrdcaqPy1+qboXzazKr9lMO
Rw2iZXv3IK86iRXJUqShYqRFJw069VW0RdkX1QlKBs3d5BgjHrjWprpUlUbnMcgTEDRABHJ83ivs
Smb5z9dDlm5tL/ao0H0v/luZ1Ib6QG+Dw9ttngSfjXVTymU+aHclwDXAZqZB5eSJMXmh2Y0vmzH4
pTcuJoQcmg6AeZjMP3eelN5JQUt19rDQ400u1RkMchtCMIfGkT60LFsXSm8W3sXFsAg22edZPtyp
+1H9mVcrUCcVJL/rHrlNBePXch0bHwuzXKiRmwEPkIGmAybM3vocCgAnugeGdmb7nVjKtGsOwwut
FdzVnr9ur8i8MneKzZ10D8U2uyvnzbVuClMEQNXskd4vwpaCdI09cYILDylv+4wGIlnYh2EEld8h
I7uKmd+hLMdGs1rIh0ilqunVV/uYdk+k6Lx5ouj47zl6gJfE+UL9oHGPpihxN0KDzpI2uGvQUZPJ
8FV+kbrcelitKg81OWqSmbC+K4lGEOW9F3gVYB03yuCBS/Q8MmxsnZ4vhznLmEBXOmJEilMCZJfG
RV8EAeYFIAjidBkEhX5TzybZrdl6rKaFiBO63LtohwEnZbDe/eE7qGlmgCEtadUPpNeAGcjEI+bN
GrsIgFdhETXsBC08Ub8aWGsMGK4OuKJqnvOcG5q8oxXPT0TbKGd/SNFTkZiXAQisVJr4geazLsk9
iljpNZqVrWjgbVEBRfl3f0csSh9BrNj3h9TrzS70r8s0GzArbqPbPB+K9x4BKRd+hyxubWNL17b1
HWraJyu2n+yA8BeBw0R0OYvKwds6wv2gcXP7sp9ZIdkqQOqerUQDAA5/OdrXVQJOnFno80t3SYgh
iT92zDZsPMyxTLVEVoS//FYX3C3BijCWrENTp6CKRRZCP3YQSjQ+f32Ed02hBOdlvWoXlUW+S7+i
adQwoozR+5agoNfbZQ121MX/k5XYy4n4YHsM6AOGZPHA9D0clCjU8eNz1LAExiEocewnfx2N73o/
/ste6qcBJ9o5S1V4b5NlaPxs5YfyovIN53Egiwt/Sxh3n68ekI0TAdTn+bWglnxNnI+vjKNmLDG4
A7QeqburcCkpM8Z/JoaTqf9wEQ+4gNek2Bi3Sd/efRKW6UUMgtMlF2/bIVpI+Ufsnou0aYqArBZO
XmlHVMv7m3IgvYIDi9PW72behb22MJ/eDpcB/od8jv5L21TNXT/y30llUne85aQt7AWY/vtsSTxO
SUewIFHoAhy4vMlXRYI9HQORLYL5MBQNkhZEZWgT5WQ/xUmGuXFI5ad1Em7i7Kby+VZAbvT1PB16
ajorv2QSxHrC3pq3ZyQhWFePTIWDDhyd+B38tBtShaqRdVMrUaOMCVEywqOM6KQxSN3LZBkBgG4D
8qmYIFw1fNP7vpaGiS9IGFwIN0IMi3zJkM7nn7+Kd+4Tys8Plcc67zzgBJ8OCQoxfWz5WGEj41th
eCOlTTa4xdsSR5gFc5BksV3aF1s0bIuy2u4udt7mf4zS2pJErcwu5nb1oybfaFRRiUAB/7zWCS76
Yl1C/FC3lbC6VOvHwAMXdqBvZ9WbSwk7evLiIAcSvU7nHlzaRY0reDfrcaDa+E+wH7ib0qH4WLnp
7r6upVrIOjSlNk1blVWPQUasEc0JFXzutmgo9c/vCMy6jIcGjCJdb96YXyLgEb0SQaH4vva4dP0v
Z2e63DayZesXOohIAiCGv6JGz7Itl11/ED52GQRAYiamp+9vpay+JbJCrL59uk63XJYEAonMvdde
w2VRsBn4IUr4NPZ3N1Gm1Rk43VW0I/KpSPSA8wAT3HVN5pqyAfyKKnncFSUe3vvmhlDQehPWcDwK
v2I+VPApXNhr1+62ZlUugWrCPTfFP7DjjD3B5lVdeTf7ZNpdMVZgtDTv17eKaIzaXXqdMvG6KAq+
q2MWck0aIcFjCQ+gyFx4Jz1FJOm18UUXhHBU2olYswzl2lZW6R7r1c/Y5kB1ksso4/fDDP9oXQxp
0EdH2ZQrPmDOpjNUKlAMPznCbfqi2R7+2oPsXHoBy7UIyoa52e6PMS2YWhUHaHe7bfLGr7g6c2CJ
PubFgEZhxcWXJiLVb8JMpO+/wvjnM4famMZ2uihIc+bDjA+CV5yRQFbiCfk4qcsS5xKrbZ5tippP
XLlQboSAV24T/Onvze7KOaABZYUxxOJtMDNSYuPwbhY+LZdttsdq/0MvuFmzXtlO+rvVVG83HoMu
bo0TXecYE+UO37hU7JBkhdFTdjy0roFuljv8WVqy+diwsah17rvdkJHp48WbbojNZhjxVlJKWBBP
2WVbeD25XaO5Cmt+ZGl4KTsDZpP0hp6ACy07fG18l6eAPQ2W9EZkIN4M3x0dQiXj6BoBK1m9awZx
NJkQkOK+vuom2ADi5QiiqCCsbmg2OYqYF7RjQRhXww5uZqfarP0WzKJcc8XD9H3MWVV+QrBdt2+a
G7qP4rKK9arpz2jXtfXql2uFd/xRukIVoJXQQYpnoXAVIGoQsJD9c5MZGJAueVGvgj/GWtPiGhP/
SVugw8aeLnxfyOeO9n7NtIj/wsaHDXipIZe0yO06nyeRiUWdrq/nBZvxASf40H9vVvv5MllX/VVW
pqTBbXmBWh1yIYP8ciXtaz93m3xuoptlRfwYQqbtzWE+RNBjG0MHS4bRrl9tmmGoSWzT2oYzWJRQ
tbo+zO5MyBtKlxNcRtvJuzMzC1IEMFIHik1lH0q27MD9CvOe09EjfY4kOW/mN/e7YXVR98U7GcZ6
XRhvnJDM7oVb6/TcuDL3eFerfQekWW9vwlCrNlj4sy7JgYeW6XYVDjkY4ZDdtIck2lj7lH401xzD
Bj02mzjxttHVlM4BIQS853kS+Djc18Nt2cBr69bEF/h5OLyNQiLsPJxQNnBgcDGOu+mucwgYu6wW
NK8V7dNrPlNwUdJhXFXbZX/rDe7nEKaPfa7jdphivFx29ZoB0hJeZGmxvyuBwa+dYEouvZSyI9yX
ywfHVZrcfru+XbnjF7dfOZcVZrYXbYQAuY2oD5xdV7/z26XbhMUhxphl1dysILEQdRvVGyeGL1Yc
eIucma106ShMosPw1X7FkqfkCKqImQNv9X+YbewzZ+Ls6RL+wS0tnVhfXRF1H8ddVVx3YccM2+Vh
SXWddqvoblwXEXlH0/r1f8q8wxlsl4eQ00yxsV6QFsUbSYbeSMSbM8DZVPseVmGP+qBd/RoN6X+L
0g2revlVMf/ZQBgKzlHwVicVJrQ1hLlAlFK2nag/hy5e7areRZj+aLruGz6YlBHidqc+C+iJl6RI
No1EpF4Eqf5s0d2IOMGuRmG2ZW6DzWNexD/tPROx4uV+ykY8Py/4IasQuuvSj9CIHIt1vQmpatMH
2E4ADQjGeAymkKsrfV+K951F08SLJQLMyzjGwS0VC5Y27kecXK2FiYwF6c/fqkPQmFTGhz4pG5aH
M1E7ImPfTE1pdVLwSG4iHG41irKSlQA68rb+URfuTb5w7kfONxFsLW2Z7jKNqq9Xqbf8ktGoU6R/
CnFSNKJsosX6iVIq2AmShDoIhT7Kr0hWNLapY1QKPPogr8WQs99qhaXUkACadvbl+7mygUdHN5Qo
bXRE+OdyT0+8zrYEmGVNmVmUWtQENdIR/GFrKIiUTON2jdnlii/Mtysgv0oqPZQwR+QCRai27z2a
mthXQkNJHZV6IlIqCHkSSWBY4Gml1Q9hi9s2eu9my8bfkVkusz86YGWuiJyoJ6Mxjc20gNG8HLx7
AMQL9ZxK+5Z1hLy0pHCyYwq8aqORbXtG6YTDjwh0URn/FAJzQJ4bmMMbyyPRCMQGAuRkXlpOPHks
8giqDhxVFam/VCXYHFc8E2csHiY8MC7U44lnomAP+XOnkYp6ro6/2REmxYaGOYuCgRiPj2soK8lj
0q1091OcvVk870acjspjx89w0kR3n/6O4bBcQxwidXt0c0NyJNeJk5JYCamSFuDlxx2dNpMR4Qrq
42G4+/ArnsMR+cIwAZd3KAn08cJVNXG36kxcCGRVKchGnHqhQoVLjSrTZD0QsUUlJc0zEo5D7OSg
6dr+mULUBgHgsV4IEf/NEtHZpszDbo25MqOm6sARMm7Vz7GQJKhRqro4Q+LA2Cw4DtPCwaWFeIxq
xXBhBvgbMTbYQfZFvNCh/5FZuiAPob5RxuYNaU42zfqZkpRp3C2BQ4qKnoDhkj+ZICAxWQhhRjqG
4BNG/cP2sJGvoMYXmrSICFJCKRDdXGpOMnLLjV5IBftZjm4fXrVD8cFOoKFWSNapjlENbIuPjOb+
ouiEOSfIy4/slKOD9RKwMtShNUp4RNHPH9kQJEVArN/qg6B4DU1slg0CFyFIAh0lm7AcHUiDutNS
k/sOpgFsP6JXefBg/wUSd4JsMTGHfxjQH6x9Rq1H2nzHxNm4jD7Jy2hOu0G1GHNzzoJ7nyqKFdPJ
lXo0KLh7ZisTNbbkkppDVbvkWwchiQ56eBCkpZ1Qpina9OwYQvbMDK6z1txsc++NrMg0ijmf9nk6
/YdmRJ3HrUWmHCA/fX57nWCozWjKAgSJMwL+OQG8TDx2n5tiuMpC1q5GqPgy/GZBRQfQN/FZ5PS9
GgfmYwwqGZyed7byT4bsDNdxOCATBE451dzRBJHavAw5mnhbAQ/lPa/CQFlo8kkEEtroFZHeU5it
YZhque/MgyM5j+uc1t22U0HOMPve8J6IFiKYTrg+dBGbkSO+pH1/lML321hMDjZiBmqa+gSvmQZy
EsNncY1Tn9gksZrIBhBpR29WPjMxZ5IrBoKGT7KD0Tzz//xOgL3DbcchwAX2i1XR/G1AkDveWG1R
FNqHVuVYcXioNeSxraTTTmoSPjzV7H1BjGe0AqfpRvq6NVIAplwK1JKc5Hzqz+kwCyYtGjm8KhgP
oEw8YvrlThPtUpkjaYPVGEiSnDF4pH12LYdcndeoPuhh2vV0ta09SlGEL5bzrX1wfOhz/7/e3JPI
ChDnxvcu5PeNPC6FqdrYRgPTiHG9hqRJtbvumuDMTG5llY/PygI+h8ze4hDSLf85ervLdT63ySHe
vSmKhd62vdw2+YeQDm98dBVFefGqy5OfcqspOubasA20ClMDnCVmu+n4F7BzmUP/EEVBhvqjuJva
svx+foTnJLgXAVp7WbXP3vsTzDixW2Rs49NQDwdRTvHH3XMWxPO1WR++FjNUBZ6x2NII3y1R3p7I
Bz3z9o8xXr3Tlu+5nDblll+VgVEJ6M9L/8OyeD+deeY8hypPhWCJPNvynd+76P7zq6VlzIvhtXzV
2gYZr3jZdLHaTpW0I5KCnoL+vJs4xkLMpTgx02D/oxBvLJqlsY8xi8USRsJwpu986AedLq2Dpxib
mSiuTzFcssXT/uyVXK4SLGSErN1I1ZjcEzRzQ6YE4Er+rKpQfZSyNfee0957SLlefrssk+zk2cfI
cVbBCneE423HC6YygCX3eOKIQ6F4CT2ZIaJGTVGOgED4e5Aon5Ibf275nOgI7KL4rVikxqdwGFcs
Z8bince8MfcFuL/rQkyZZCuj1QM4LIsEqbC1BNK+vC1WwTsd509cc5XbwuLtsCyPKRluovVltTd3
O297440JEVAANGOjvvIw3XRBA30WYEElmObdzu6HjExUmj/9WeHcaBZnFw70AyU0YtD2RdUEuOet
9e7OaAnTFcbDloqwfR9SfshFNp0fzdktYRoVzMs3/lSuw0kfkuJLHgv7PSXa0ba22yVZX+1gosnA
ikRIm7rEFit6p7yHrVxkYbrhc19l5+BCP6A5EN3TqHutJlpV2aBWOwRj1Yibg85Wsf6sIdk0J5c6
rGQyKtqrCBhnPsRpXQBLMWR2C2EN/tWxzN7betB/Cq97q07azhmIaLwt6v2Nak1xT+2orh6/8vUr
YbDas5/ESOketjlcQBkNiaVk63boXT+lBh939MMKvW8DmAh6hdhxxEL9/5nnIwZEcBBDvWP4wgTm
6Fnkq7npKne+r1ZwKJjzavOWYZx8aLShKQyjI/aTncdqw7vt8oG190XWAGXef3S67A1cuDPzfGsq
9PzlZP5JPcDdhWgJKvn8uoY1DYy70IcouU3dpLXF1ZmcYkyhob6olxqaFyFvofTET/FHms36BnzE
BkhpXiXOq2oLcXOkxi3mcGSUF9IMywWIn7dQ5cMHJ94Wmi8tgMmZEEsoODbgTmkr9A3gfezNL8WA
WXdFF9hJ56/2ZN+CsTimiJar8kScI3l4RFuOARKUbftkDXtbMH75kKBcwNB03NTt9r7y97duV9yM
h+0GYTo6RBpt6yA9s6UrIsgSZYgd8c34sxua/ZWIkPJHFV9YwgH9Ipv0NgqOhKXsUUdr4N6SN4Xs
AipZi0yCfVbFyrLFg8KdP738UvxDEa9xNaUc3H+6ruP02yWrdzO+Md5bCfGiXfJTVlFyNbJ4uOgM
2vLUUo4plyl9oLXhhRuiqe4wixsA43r3f3dPJS0nQD+1kqaYkv5oPS1lDzq7MwyF0P1I+PHEtLHB
4cA9IkYKG/Hj5AsIwq34FpZ0R4O3rOKfIoLI4Fw+JzlWOS/fuX8oqAAlUHdJYuJBiDxuf7ZTYDCO
Mx+UH6BD59F+FilAQHIiwQc29zVknse5ndZwXNjeFEaqFpP19SHtaeu1rkYmv6YJWRgMDDi71RxW
nO2r6O3gsi+KuBaqKmzOvbSnTmEugg3C6gIiStAAHdOiyypY75q1V7yNfKL8xMhiYkaTunyqKp8p
JyUS3GbVq6MfbzdxROW96h8g3jNfA/zNKGTJyVJ5ou1lgfM1YIu5qvrrLIteeWcDYE8H62S+QuPW
XUelgFfh821mcb1kMkk2MXVmqlxWzAWq1ZqU5C6is4jZDfxGxIUFLFPcxtSnxIXHJiStgluuFBsb
1qCjeYRib5cNrd5cpZvZWxFZBfa/5/2XsTiJuwxkUhwtlTIFgxFEgVEfbFBr1U7/SnMjGG3wztE0
TynrkAHFJyFPI3YDf3V06IaDx7RsW024oDF1KOLpQZ7tJqVMt95ttFcR2VUF+AbEtKtO4ZisG4sU
WeLdzBraAuChVhL8o3cih7Gu99amRnJOiCr48nth4yKenwNxDLEkhgvDysJw/vkDapfl4BfNqsc8
ECa9xiGp+U5aIJbMcnTraqim9V/WfVwEqgXT1Miw75CVqD7JYnNr/9PoHP4S1IxYlkkztXRATe1Q
c4L8qrKQPsQnZUEVlJhNMsMaDTx9HDOFjKURTMOtuIkHnqXvQZ4wq9UPf2DQA1XxyvQiq8AgsuAc
JbWq3nwK6w1APV7/Eb6GFJHUVSL1SlWSQ29VaXKeTH8KHnOv2ERAU5DeyjD66J7xPkWcfdEbMQyL
Aud7kTm6EJ5twjhZDCgxA7Jl9WewNeOFXzUA/IBDuguKlFLke9UzS+FG85Fr1eR0vSM8ZB14liNd
Ub2LCVNJTZhGPgRY8KpY7raH3Q+D7Rlzr4yCB0wM9kJacQNFmNLbYmeEKnZNEv58tLsADXbh3lkC
CoxnmNmqwp8akHa3r65L6AobdeSP9g0KKoWjbsJX/EN83u6y9cVXT74wQPgxVIzvRbLOE4Z7Ly/K
UzBFi1FxiKxNDhT77//Wl8PlqJylj1b/z+QBMNkKXBHYqmVLC26ZjQeBudcReaQPywz2Xp2W4Lml
BicSEKkg9Zev7jQnmqtbo9AE6oH6i5ff88e/YNK0LZzWWD1WFPKir+Nbl46ty/srP0RmVKCc5pmo
dfFLxsxZcmUDB+hOhQMVW4bXj5QIMH8b6In5APzF1YWhzrIuQQ5GakBFI4I/Th0KWGWE1jCIWfdP
gjPAbWzGEaGCOVpLnBT6i7ul0+5G899/Qag8gX31yX1kaLE+Pcazzz95vk1GnN2iwUamC+SKRsRW
qhnxAbBGIYBrwlgB+4h25WBs2J0H7cPIhTDj0/57Psrdkg2fbWK6rnUk5wdEfqCJz6+rnaNgNyTB
AF7JgKWKqE0rRwMwn3q0Q6XmpytYAQxujcdwrQpAebqs6iFhcYbOS99vkipo6eFj2O8Ebj34QcNQ
YUiX63FiKk88B8wQjUhNBi9oLDiz/H4/b/oh2G/KYCguGfMFpJdz7JpGY4Ge4PokwwxsRWJ4El10
vSrNFLYMEgfRE6CYKJ4tmqvtDZP99xU+oDCbOBKtb0Y1IxvbE/6uNOeMv6g9wKKdUcxe2JltdV3Z
YHgWEP8fH8knyYTSRD4cjQCEmtPQD8FI9xBlTMRXrbsrL8XsRshnfg+qU5pUb78klxQ1P8dB1S3F
cbUTfYJKVtWEKfuvvs9824/YmLHgbm489t1riI/M0GFN2wq824lH0HOr7eSu5HATuB02gIjhAkGq
cLLXvmGHLHvnW9mxgeQphJWXX89TdbwWA9GNtFuKIzVHi7RNQ8Z1CbC8sgntAuUgq3bMkZTFOMIJ
h4CqXVKDRw1UBIWoHFL6gbaM8xFuwQkCyzXZ0BpqMt6d8AgGa9ezEyRTuScGJRfTfzp8Qqnl3ZiW
3IyJ0RWIBcNR8T92rFIr40CLLMpFmEHMadewPKT6RkyYk2Cz+hWN8o5Jm44xC52jgQPB1h8wYl/v
rnClHNh5YBWlK5epUQ1rg8XxOVpg4AmjrTrXXKc0DxsT8JO7iRU19nmMYTIM0S3NP84P8M2c7Qyx
iKJtaDGDW5hC0z9TTKJ3ZDOCyBbDPCo0Bqt2wuRqAG6/aW4NYy+C0lmEi8dfXXYcLAM/dQGPG2Ln
WxppRiYmS0roHy/a9v1A9VqVogOChm6GFZcsxLgYcZNOWVPhAkHlzFI53c9QnfnQPWEQqaM62snb
onfcXY+5aEGDREP8Vju5dDI26Ag/ObtcUv6v+Mop4BxgkGHYL+TskWzPEOcs2f4fzj8pGWjPPeYh
ERDO8/0Mxhk9XT1mJBTTTAUANIi2KgM0yu5vR5JUj6oH5AJcFFQADVWTuBaqfjRQFaoRotZq4Ri8
fNMs0//5ZivtKGMVbHWRxdlJ8N8O5wGhjbP43DTbSakOZE5rEg4CBnA+yKa0FhK0qKuCqPAhjzqO
xvBunOC1wHj8pSgSxSXYcw2Sr81WxLYJa5BLmZHJU0PTA8s2JIfZKq/l1wlIq+nCGGAdUVAJ7UTU
RmJ5IWO43ABcDVtGbqphPO2tHZDRhe6dh5ehQi1USNs0RDLd/oUE9HQ9Sbth9YLr0KMPeP7cnCx0
nMzD3FdmQ0/Jg90EyonCxseS8gmUlPGFEr7GCkAtn+8wu9yMtWuHU214zt/19JHRM6IcD5DAI4aH
tf/8usoYyXZ98LbvUpcNo1xWiIS21YI3SFQ9mE4nmtLIxjSCPsqY7oPliIBoNyAmbDjA5tzVHUeG
NVyL+hlIXehN1O/gWsHUufRjZ28JCBj7wU8jwa3qR2Yp8MrIKeu/Ms7I7/yGH9Y5e+iu5fRdYQEV
ZF8YSmaTHdrmqs/qbBO21EGSnI4Vj9Av2U4iB4JVF/RfRQz1JKNlE8kvMW3xYbSZ1fe4jaIrNHHV
2dia40cKokGZZ9bY44Jjwxh5futarEfZjRMcJ6WjZGwqbsiThYBEjmroBNGnwu80DktF72DCwhah
SlQw6b8oxU6OFDzQZGbELkGouctR9/zCvEMwj3vCLlDywiNNcS3apPUuvi5mOk6zQPaRc+EyUJVY
xnfkQ2NGP+Zt/EDJF+XswWgWRQ/z286D5FS43fammLCIdCAfGcOmC9Du0L6I6FnSqWQI7DYHJ31X
VYhJDUum8ybQPSe5NzW9mHG8j1HDr46YnShFAkzfwQmtm6nGKxUEfpkw5UCRMA/9JZZtD2beZld5
G6c0uWqDkFLAluCtXgOlpHVj8EvlJ3cFpa31S6sGiLpUNBdOzqIsco48xI2Vj0Ms6JJx9L0pcqRi
YFmbNQyzrmZuV/hOdhfVtos0h5vINd+tNUnKGXtdpbm5MWoZzApKG7Oq/jIdVO2tYdAWhT9e+fTm
3InsfTpyAHbMX+wdAauAPOqy80gjkvqQVxv9GHHJFYxVrNPkHgcO87GY2asSM80wiMvmuuPcoR/k
I6SZmxAptj+8TuclR8TMFcBGpr+BcHITzbxraGy2t6aZABd6sL5V3SPs48f5B55femjhU5YLziqH
VQdJgXM2GgyX7Bpu/QSrKu3R6wUqAov60YDD1nlQLIP/pi1ihYXjWFYW/shp7O3oTFN/hHM3U7ox
OMXMRFRXy7H397vkOkj85MHrKDAG4nsuQRawu8v66Y3Xa1eLYJuOGZTc0VBOOjMDKScpDNsbNZ+T
LfHhotxn0xemRnD/nOLwK8d6E8IdJ/JFiMcAqqX1Pr7um7r6tI77w6vFm2cusc28b8sWx7uNk3OH
RBmqKnjPS5K9m7sAD9tw+yoUa79N6mHzH2hTUeW2nvPa2iyH1BOmPwctqkr4+4HIm0iVCe/JcEOR
Qx0Vd2EBN3KemoPlkqnnUxWhAYUkrU2a3B1M+lmMN+uUzSkg/kJEhjFbxisbkC0PKVr7Kymh5sn5
NI3ho4ON7NAiFDCyEYPJM/jnhnQnuaq6eOA5SlK8AZgWHQ2aHZZLXtb58oF6y+zyO5GlPPGMhY4L
/pfWVvbAilCz7lhhsqm4PRsbQIXPi2JoZJAqvx6foaY2wwovYG2OlUQDI3wt2R2wdj/LWUdOknKO
FOQhzwZN56yTjkJkUoiBBxY7xZbcG0VywlgcGvXvXteqZkc2tX8xcvqnB0katWzipCE9zrcbpszx
4tbHLgZcx1ISDts/m2V54/b+vVAttbo+EuoxYxgsk6SYE2rkocgYhFrxyg4YMYUd8LVRTdJSp2m4
uw7a68J13kiQZ+1OmNO+XJb903mwDkhFIb3MxxPu+OIdt477Bmr2BwKpwIiwKUgBRKBoc4nVjEwk
nNgaNYGys/XO44Uu5FVUBGy+AUnjmyycQsAGb3zfrZ3ujlcGtLamMyy2zfY+PfDGqbPY7GmvXgcF
Ge3DtIIFn3/pXB+cbkvhXmyHr91Eqd7NB/yAco4UbBGoLRJYnjxRWBUySpMP0Xq4xxIeYmvNhXlx
2l8xRWA8NHD9Xe+kl7b1EfHdmXf0GpxPYI7E7OBK/zmaqSm2kBf2++KaUI72Tb7jm9OSw7Ca3V8G
holmziUI7AZflYoMI+QLNlKxS34uHjZQa7i/nsPWONWG44elGrL8Xn4uJ2kZvGC8VlQQBoyVYebR
7oAFEbzmKJw/aBibErxjOTCzJtsCTuQPAiin5B1Fi0vW6Y87cPzwrdS9YhAIwLbqMRaUhbREdT9z
ladlDtpejCKYLEXE6xzbrYf7HnLnPpo/W6ckvfZZ/ToNdx8F4B4O/v3sG3Q1jOAF+sKm67L4zozd
gyVRML6MoECqomXGz6g4uiPS9KNgWC9RyTdg9SQaDyf0v3PwO+n6uc34bsOWWaGoZdRwtI+1qCwO
bkxercgDBxN+cYPotS5eTjaitqld0tBQMXJPnsUa4e3S/fuVt0a1NZwTbQppODoYQpysxZJ0+d9j
+ykGZh3WZt5j/u/Yokj7bTcn1yQFhkmJXmQhpgncOIZ3VvPLzdRkp8hF+1A0Dl9jIKJrzeFqmR7l
dA2UBo6sfCcFxZxZDGpTjq47At+DjgfMieHY0b1c1o3XRzWOEyI1WhAzgpYLd7ca2OJlC5+CYwMS
2XwSxlzpnnkerTG10S1SDsQCmoKiQ6epEyVFhnHOQJ3AcPLla7Wty/NrldjfjWKGF/zPseo/zJzd
dtzto9djjRSxyzH0KpbDQNVYojkJ0Pe0LhoXL6yY2MEDvCQSqrjE0QIB05q9ImKUC3qMsirdwcZT
bFs3u8CzXhETh0H9afbbHMnfOiUflFZu3PL96cDrKllE1C4Ag2vO+oyGNRrQ8rT4L1xsOwzPumH+
gwDoLf2T84Vt7WuR7esvdBSUSGmHiKJ32NE8OLwFTcgrqE7InhZGMJVKyKxCCCFBFlQoFE5hXQAe
AxfBExqb3Y9u3PZ3Zpvj+AsQeTe6XXNbteECZW3lf+6yZntj8tl/KAETkNke8vfeQF2XJf1hc8in
lu443xu0FPgvFv3UX2J6nr3L2+V7tKO1jhxAnXLIU1TEiFVu21UavKqc1e7GJwv5JjVSffg7AKEt
6hGQPWq2g7O8Jpg0urPavfN9rHu8MAOJ+SEwUk5wxq2OTX4RgxAa2MzZWzu63yLkx4dWPC8tUpGE
tEifem0/gSbOgpMBQbeDL41dm5jx8nJLW/7ZYtxFfpnwgH8RrHFcTNBqcwhHECzAlWi8j/qzsG6z
bVtPpTxYX8kzV1kqutYCUwEZG3X0+XzMN202f5ni7Vtt8zIQpY7FOXl6c95W64QIqvYfk1Ml1qzh
5R3HJ5TLEEL9WZdvVMhFCQVMKnEUwFe3gN8wr9MOI4ashqS6KXIxQ6gIno51gsj4T2xh1bgi0vsR
fGe8dDS30rh8BHh9qmuVeiGSvU/VI/sgbW8jUyfxpGSpIXY1MlBr0w0D+0FxQooV8QuM9MrhaxUz
9BWNQ8QdYYSyegrBRcWhenkfORnfcmsi4gU4Ban8GHDogPwbquVgy9YkYcfj4piWIMRWUIw18LwG
wId8OQLF1bx/UqlzliB5dS4iIDYxR4oSaxVv98NfiSTQMSJjLKMJZC4gXnN2j9WYn40BtgzVv29/
6NUNQDEnt/FcoIqjUeQSgWpRv4XvlA7UG/cWCsWDjgTx+aKVNqc942grulgw0VnBJiX4TwSkcRzv
xRn1EbdEE90SLPWHjhGfPN80p5XnaZc7F2POKdR/ngZ/uVhcl7ASHiEnl3A++R3uksP1sI34wZB4
16BC4vlZtyHWhhaWbLgtn4+hsPXOOtADifbImokafgHUkAg7PCkdTEibqvPETBHqi/6XzsCKdAK5
AVQJshhl2B7oKAogBtFydVAifH8MgDIDoxtYeNJGQFbTUFg4rcKZRbyk63y/QPcUFiimoSUfaFYr
hwzdQhgENp7cDk3hKZU7TliaGnVfSugoVcueb8NOXPl4jiRYAxkSKiPa3hHM5GV93pjKDd9pt1BL
O45YapFsEk348sCejnpaY1shutwPOiNmH6/9SWg9b+jvCYa10uQJtmz5svfzjPPt5ffkxEbg+EKP
IM48CQ91w+zmtTLAxbt02Lsu6jj4pC/Q635NPcg1xBniES9MGiAUX4+xMr9EGNcrb3yON38BuqiA
1mWoLA92bQwFL4iRuRQy1nHma0kQGB0KKLKy1Lwu02sgB5KW2aP2IE0Oa8hpis+KWw6TqTgzIjg5
ckKqd+Imo9DDKzE8Qbsh8ey8sl4Rxg7/NOoUk4M5HVTidIFSjBGA5fN5Ge7VIncw+qSFMEylJaGQ
E6GWYcua7kKwJy0rO57WHPRsMXTSa+hi1WWQv4hbCBf9fBNr93GVJR1Sxb+fj1LYYCTD+8FoWYRD
fD0VjxEEw/t5dG9S2DQIl37ZnjVfvjs5Nk08mLC8aOaPLy8fy9p8tl9xKDLUgBWO9g6jjqNuKIzi
pVyykm3WH8tX0Zouz+RMw3FnR6rrdF/Sbk+ZRHdkDslPg1j9UhZNvo81WShgLAUWHBNUjD5v+dh5
d8ug4dDM2+FFQJT+AfirWNibx4iBJaauvyqmhbcRrhebKEL3SX2Rva62YJpMM39habQCmjS/ojVx
Cbb0CTHMuqyqlbvxnMN402ZB96pMELja1JUhB8MqhgBR/ghk5eSAYBO+Bxez2+e3GnAthbpqgMnU
pSTNPYDh1j0bFKCd/fmdRDSDHzQemWgtucrnzzqvVtvA9Lv63XqVfgMOv7bgBCe0mh5rIrSskLWt
XtvDCvNEbeOaqrDDfrVRbL/NokqJzV9+zP/w1oSyUgExjw0m5eHRxS3BekgOsz8TUcoExuLP4meL
4S+TQI1CCnHchRmpoK3Y1ES2FIhuTcbEAhIaphZffs5ORU4LrltLt/4oXvvL13sycAtd5KBraIGG
cFBgsONlOWxNOFJ6fJaLgr/s3zBmC6iIOPMF3IFQvYJrfhU1UGqg4YuIZMcR4gou5Zu9aV5JyyXD
wZev7IRAh8cc5SMecxahw5Ll+WMe6jk47MeCHguuuwwyxa9V3nuUme/FKEx/Sf+QoVWRCP/Ao0RF
sIyXbedbMEeRtgHD3ouw2qP9RJKmsB/Kqg5KN0nIV3IMlMJLUikd6ADB+leQr3nhWvCjPKeQwLSW
QqIObuVe8/KnPOG18ikx3ofrzd2H1XrsJrXE3uGw9Pvl0d0cEWhKiJac420xz15v07upR8GnbwQz
qHxUudhKWQHQKIT0X3gvq9N99pKx63M9dOpEIwb+WkX+36pCXv22S/uA5hBRpdS/ciGk4voorvmq
Kz4te5eVrGKeWgnckrntZzGGD4W52Qf5tVzZwmL5vtDdn9/wLeHz+PpCrg6KPJglJ9Tz6wu3qwld
XwHC0FFiU9yJ1SpT6/8t08XoZ5WqBFfl6q8hmujEpXAVDRE0/4dWdLFTebFAzYU0L+9XTbk1TLYw
AwIhqa9yqLCCgeEgfBbtbgCaFjBlmwZ+aJiy8YWkGp9ZHSdbnfoVIklX6MtZJ/bY+9tTcLo9/hjA
nh8FnUlRGpH5k+6b7926/2y5uhQBNngdcrg+AKAlLBbENnCVb8fQuyyJXM55TOeNlayJ3PNHAO4U
AfIY/MS4yiO6CZnr3iHuY0P+OZ0LJbA1mIPppQvDWuRHMWN9vYapl02i6362GHGFuRxLY/CKzy26
HS2NwsVtZwg/vXzzTozakOniFx8RFKH/Cmzj87eb147lNshqz1AssunS2Kgi1xIZ8abp9lhqSP0n
Hxg7zURTPXqwMFAksz1LAVLxxiXMX31Md/3t7F0683hvczzj8SGk+emK9WtoxsAFIc4C53H5092B
jxDDIDYgaa5qh6NVnh1ikh8nPoLa1hyPM1ppMZ/ZvMi7mL9roGL3Z8e/UzugzCftDjLZLV3MeCbs
ks7jZDrFnj96GBCIm9bAEYbleVQLe0lYZTAEefSIguUa5kdkef5WrXfe/GAr3TKsv8WN+cPS+dBx
SUCEU8pfpi9eqy9R3dUiRGkzvHOAS7+dt1m2wMjxlYbkpRMbgj/miel3MRyalTcf1vdKix+Mtaeu
+uqHwDkL8hEbR2n2XcPtot1AE7j1u9ga3kop33nJTyHV0g/5E4YJrZYPygOUOLZJWcMHkOyOJpfY
2CszoqjnaEcU9lH4Jp4ZP5+89HClep8G4YfIfI0JhV13B9C08Kqgd2D7ohF43J64LpaWXGVTRAxI
Aq+8Prn22um9TN8FgmoiZMVZPgFkDCSEJESN/7GCX0DPygkt0Afxo+Qd8hfUipBsU39ZPYSOPCtO
pSi27i0Wd2Cy+zilQSZB06egWpvmw18qgT2Bbi/PvKGnhwwVUkyqnY8zHjm8Rz38MPm8os6U30tC
U4lLMdI5ScpuT3HNoVOOcWlw1Y5LrihavGE4aGCaauHLcn9smLB07CPEE1gGb8E3yiNBqibJSFU3
WRW6aiklSJ8nLum8OV5njBDCFYbeAZME7+hNbQpGsZRYr9VLB0N+M8/V1f+6ZAC2wbp8F62qaxFg
1MWqIFWnp81QjZFc/c+7Vdr8npPrYqYvopf8YY/OyfywWs1R50+vh3q8mPyFHQKsIqEtiKisZm63
7DukNR3ho13o9FREhNolQOfN3DVvFC+qrOkKB0Kb9iqgKs6EeL2O9MmkF6FtErNQ5hDdCNzI1zBg
NiL9RgHLGUfep4oG7ye0jDxWgDHhSnKhEHCmGlOPcoRDUg50umRvY6H2XitWkmhNgHSnQnZfu3VA
hxYMIuawZKJ2L9yzL7LNmB3XouQaDFRSM/+SVLtgyqryP1+z5eDEqzQlsws+ynojr8CoJ+KrFMfh
i33DmTGGeEkT4iZxjifFgkyMlXnjb4PXh91bZ0n/VJUgyhmUj/fOGpFPA8V/3X/NW9h7vwcVIbSP
l98chhGn6w2KJ4+AO4d24UTpODVN61RZ91YEPsNkehyBmuTBjGRYNaTONl2vPtVjKYMKEwIkQ4E7
vWqkvWCkw96AGtKqgtARjh53i+/FGuaV1YHD3NempJfN+GI3MfqIe+eWEEX499ODilN5lkvWBDMF
/3MuhrdVgIclOhV7MC7aHhwPrdsErGim5MSH0k4w6jHElmsI3uXp26w0F3u/eW2Hf+rWUJpJs0hR
/1lwwojnRAobUd//xBwf3fmX5K1Su4xZ4G0g5HwTku+xB0tPJbUbhI57TT21E8gPXtu+6TBVq4rt
n4XHRq1SVUe6bk+EHCdZo8bA+Abh6xP5qZghA3DQyQ2dqQTkEIhtC/b32hrlyylhwb/oD04rwEij
PSmfrO/I0fvbTgP3r10ZhjQILbgAPTf44HiI4jAD/wJtEE0CR4twRLPgCSGtnvXe7Chcp+rDsqaT
5KFYYuCZdfgP257PyYrCDFkIw8ejHdyLR4yzMhNihAxBAKz/90H5SulK9lwj8tyHgCtaQ9eDFTPz
EUEsr8E0NMUTINky+TtzYf9w36D90bgg0aCDOZ6O5XRwTj75XJgjei4TEziVbyVQeUrmqXxD7MjO
jkZlEdsvM574qxvuJwDw+GBDPhgInKew2ZHs0aa8Xrs4U6xA15h0HIEEeFIkzoBL0rspyz/kpfdV
QkZtjzIA0IREbBKVF2K94vC3mYP8MluGdz5bYOoCAaMwsM5R9CrNkG7iObj1KtxGeVkVHFcsSPJA
gBcBuRNscw7Dwdv/ePkm20Pt2edAkwetO4DgHfP0j/UgjEkqhJEHY1nETV+2V0nUon6i/ol5/DX6
IMmlxJeRi4PCJ0eMsHFOC9+NHU53MEnSPRuromciOWK1HIwUL0v9qV4Vf6UJpPsup7LB4h5j2s/i
zdrPHUq0Dj7u77AvDR+KgwO5H3GBLAJEvZevjBxzpffUK+zshHPxLuT4rL58F04hHxaaDlhwFBlq
HBtAtXEbH5qw6fGNod102e2YM1jlWwioK/dqtLI2SDaIfmq88Ej/Rio/rvm4Ww4QHhM/5KvdQ+j1
NT3G+nTT/PfMpZ68FUi3QBrRGDFbBag6Wnh5vg9NNKY9WlXpsADpZNaiY0CQg56R3hSYLJBRiCKB
NwGrkcKUd5Sv8afgjjPC0iTCODj7sTXLuEkqYflGCbWWxFIT+xaTBoW5t+36DJTqaYD4fNkxpAdl
g7OFTooX6ajWcmIv3btlhO0ur4NsiBFtd0bn3g8NAmwwUbX+WLfN2yUarmzT9HuCpzF35fnvo2S6
8eN+YzMhmINKe225yTDSBLHopBv3yTc1VSJNMH79rFrAiuWt+wmPiUf18gPyT/ZTCExr7Avgo7Bv
AXE+/2hlHUfNtm30erAbIKPUsylIW3GylGQ5uoWQF0v5fZiKafvUfEskg5RZtM4sHeXCvHV8F2z+
1u4D0jpHsvmVo53uncOllROKaRHDPxLxRj67GjFp75Ntky1SaX+FkMuYLlr4LVC/5AprEzYS8A/K
vZHuSfMtRVxo6n2+BT7RnHG4CJzE2k9WSUSsHd2Rqjmwie6Dd2Rjv5V5ilqwIg9v0/12A63llWT8
WgQYlgKOuRWlG80KEK8i4QQB+5iS61EnsLLhGOJItIgMW2KpzCFlopunkGc5pWoA9xR8myNe2mXR
lQpQj8yLHImxBP+qF6qEyodP/i/biZPO6OhTH8NvxewRLFcm70Z6ZKs3c+M7/HKY6dOUkofRrd03
DNNQn8yvZPWQrLN7VFhYbqup0Av4JOrR0f/yKj1FfnR1EagapP+1WR8j8Cigyr0z1e47W3wyOKT1
fTXuPIRYYBPqH2xRwnBThmayHLPyrUeTuG64V3qGCAh2AXNDNV98+RJtEujxHsE7REYJ7DPepqPC
ZPGSZJWHkW/DvnQDba+jQb9AwZQ4oGr4oc69Cupb4w5vVFqaAKs1GnF1PHKD0ljfGby36zXDI7gr
UVd+cJby0yEuryV2b0VXyVFUxNgLb6P2Xu+EFVTB/1KLoQb0zAc7Kfy59xRaBA9Ar6O+OYZe/HWH
8NYk73gxoCHyPlCZhux2ajwlQrYQBTBRipuFoAzGc6/T+n9IO9fuNq1tDf+hwxgIkEBfnTgXp7aT
1M6lXzTSdgcJEEggQOLXn+edRKmFdEx2zxjZrpp4NxgWa835zvfC/xBVKkpKolFFP6SprPfo07R8
kEY9xov0NcFzBAGgoKFv04sukyfzM5esHz/V53+Yc3yLH4b+H2UYxyYjneHL7baHZrP2pndxx7HJ
0SlcRdiJ3AtbNhUjDvP+tpjMSPCrrtnwrY6Zg+N8DVuIkNmY0PWMU6dNh7IG66Z5SIU2lEf5NUba
aRs4dqTLZ8edM5iLK9qrCu4DDGYJ1wsmr2aOgbuABNhY/pC/A3pC06p9+fmbdaHOILZuArMbuFXC
rcHNghPq7DBm3d2lxLtJEmdJZhzTatptyYKPpDkdlzoCui4JqeXbEKAkErItMqKAQarla0WHasSv
yjAcNVk5n+ozO2b78YI5FSIPbnit/ircLL2Gqb4rLBjHIzhKYlAqf1EbhLuAyazosBTDM5Ytbtss
X7WRcD9nXf1m69V3fTbGAQJDEirf9V4moCN3VcDMYKMQVZFrFMo+GS5BfxvWxaasoztkD7hncXUU
ExrXyYxByl5BIUXd3LVFCUecEwI91hRCbi4fB8TXOh/15LsFVoeYaiqGRjoso/5Brnj+em2SPbxe
AFfmRYCaIW6zp+dhs9svdrP9dGYngzXyoJcyJtDqNIMZVoESkgTy9Bwl6Ds+k2/ZRf1AwGVeEARA
OnvKY/avlt5Ach6l/0Z0wi3zDZ2E1Rb7F1k/4Qqp4Y6R0xkBinaBr+UL/bwmOFcDXs3K92k2eUeD
/ko8ACvWtQShoWk20fNZBMNypomPojJXPXY4q79oDqD/iF7ufka7f8xjXDxYz8e6+jD1IX1mBne4
JFGo+jDFwZSDxgPncHE/7B2N6P5zoTmYrCKD/x8nSPJdEWKOpTsiQwKVtQYcgfF0KSSFGaBAgXKZ
+lHXpc3m+Sd3ZsTCpgK9+J8nN3gncpxrQlzdw3cGRIS5+0bHw6aqPu397EYEbGRMD0LSA9y8pNOx
lxqUrCBI0yYS7MiSCi4XBTYmYpoDo6A8ijNsqhAbwJPkhEpjbiu313JCxw//CyXqyY8xKE3y0qvx
WA+nFqhovR7kJl6cm3QKB0RWfDMREdD1twX7Ds68GmcL0BM2Kxde4Swan4zcX/3FZ28GBiQkxTDz
cc+kxqsJ0vC5Q+0c4nmK+N36TUzRUO0he8b8CyhclhwCHs1CQZCWmLzHDVLIYQvNXoRJraW43ryu
y+XuSlI2fyNoERcVIobGaXiXjkL4DP1xAxI+VLV17aacbjq6E6upftgI44n/BcrNtbqWo4JSHkcC
kDWVUp+vt6UnCcjec4xmfKmQYpchI15uFNOzQXBCRIbr7wGNdV1649R9BD4eA8LptZHk/v5quY3v
9FopV/YYElkdUEy0S8QFRkalzXB3yOtlD9FpvM72sqcZZnGoY7csQbbbbk+EQZ/rBESnCbc2VG0D
/66QDWd4YE6RvZDndNZuOdtDvltPIwsXIhmD6d+yxRoRozJachfcV4Fj7YE5i/iOIGzyspacR0DD
sYyVgNtSQtn1n1/TF1eFUPtQI3gimwYNe+dvfS9ZdIueBPHDbhh3hs+yfhP7VBGIrsM7xqow/ggz
I60KwZOKlQozStRfmHdcaFCAD0L8mqHt8WlQhsJzrosFpaXlGTFfN9x4tl+9YM5zB1R1teVFw/j8
m/RO1mJi7F0UDtTX7Ssbr3ODQ3YLSwAeZbVevHGMlkAjqP3hSw+ur5wfNmE8ibZ3ahFtl5JjOQ6A
mkiYC434jDrvdDRp0tYmdFpLyHXIE7RLiQg8Xhmdyc50CnDP4C7gTzgFBjw9v7to7lVl5gR3Ukrz
QvwZ7CaE+0K52YIBKoGbkarqep1sZnKGe5yNTqAOaQ9QS6uiSfo5kQpZjfcWtMseJcsKE9Igx9V5
rbGIuln18W4NuV32UNLquiW1NIWLaHl6A0tiH5QnrVGGEBuFj+kY3KbdY5yv3/+C0eulwovZNtme
MAwn0+HSTrJqMklnaA0oII0mLtgsJR+ogLKgQYIGC7afuMRxYzxeVRQg1BV6YFLNSTF7pBWWzJA0
tGyS9KEBDP8FLsalcw+s0/JwcWweBgknkxUi2BnZm9oIg0zJBVi3MpiX7RNHBtUTFhtCMVMkTLZD
Tyh25I4qS+xjaTi+RdudGh58wLDTMILKDYd2sEmUfpbOg0XamVJbxbYR7pGByVNMYedij2hG1Jul
g80x/6T1IW+Mmc98iinGKw3YEmJcu4YwHmFPDaXIElGuD94EIm0e2ciqXapcHfJqzIpw+tvKPbw/
eJM7QUqaW4vJbPeBM14PTYmb9nYtAiPvCksTwqQ5WTTHmEWrTzNQm1E1zAJGZ7Nn5H9eOaqlaaj3
jR9rCFc0h9WeQjYl5ekDMNl7gRVG0p4AlR3WV1GAcM+hwKU9qRo8wJiCtQfNO4klAPVE5bq/En1I
lbAEQCpwI0iWLyuuVa9btA7/jnZMI3ktjQtF4aMfUFQiM43e8Or5e+oGV8sT6xg1CIJ2/NVf5pdO
uZYTEau6QnHonTK2ZFAn7oazlQVuq3zD0Uz0C2gC9CH1ugiIaCu1zT/hyCTbFTSZ0C0tKFLdD2qA
9+LxuBB7Y3LvXbJaAwax5ksJWCAXCnOiY8fULEe6kryFfhrOWOMoFMYhwEt7eSRsnbqOU3pirmRP
LjJMsDma4y78TvMvyRsZtr+ZlRm5v8o5VbpGGb+PvJg+DQ5XFXxsGSHLOz9HjYuv2jvP35bXztod
A8KEIg3ePK5MHEWMQaAZDab+DfOKONp1pPrBOY+O/Jx4AaKEjT5FG3vtzVFVoNIhcODzg5IfmRi6
ayouGxqu50uHQAfJ2bXBeDFfPpzuBo2iM++cg7MtaBRbZvOysONAsXWvKGRgDPFVFNqHckzajhuR
PzqM2qVTLAnIjec8dmgxku7oTiM8RR0F4KIlbygSE2AN8wWT0WKbbFNpAerhjJ6I0kGcarMcIoqX
7eZFuwBppnay8SnEcemEx7dEX1ve8Ic3ZxsYGaybaLAl5kUYbouFUiMdXktSCjT900xGYFYakKjH
JK2jbpJpp7plJTHILzvdK0ID9wY4bBUHoLGnCetwX7p+gzdEzMHrs63rZBX2EywbiLL53WKzra+K
AsouBxGCP6RiX55/oOccd7YxOkhYmcSMUD0MHmjuZXuftCFKGjYOm0WjO9AoWKJK6c4j+uiUtrdA
R7JjFiZgH+fzAj/xtbxjMKAAx++463ZEcieev8LphSOdmEURWikKsfAZ7CYlr4JfUvbfyXZZSX0q
I3SldodnC+ghlaE/JowAHkYgfS9aiVaISV3UNfIqSB0mYmnrIUrkyRkNi4Q9sYG0AhXtJEnIIale
1+3sd80GAwevOGoexTLHjL6N24uvYAL2IUVZsGJGIFkFyQ5d0nwR+zBJ/tPuyqtVXr5pAtSFvCk6
J1XtaJGoJxek+/xturifoXbBdZ8IXFT3g9vUzVfl8uDFnNfMY5QFWpG3aQK5Za8ZkTOywLu0or/X
itO8DZdVpaj0XCE6IhqTkeu6sJvhh4zQcC5WJ+Ta08Mg5OjdxUjcOdw5IRNYfGtELZSX4lYLqxPw
qcZZc0Ahxoqph9yF3JnQcdg4RINinRFGf8th8V9c3ISwG7ZbqMn4L51eXLdcEVjQBdsPu6K4z2fp
ayWcaGpp8Q2Ea1NX/97VW6YhwE8Qe63mhS3nTpBgwzY1OJsJzjgmf6nAoDdjFEIesExQh9d2KKg7
597+Nx0DmO0+KrpaNX2Qed8LXyx1JB0NviXG2BClpjpgKkFgseg30i24HTNICPf6LIyigHnQMncS
TqXSQoi96g+jLIPlppCCpZl0Ckas4BohJsKa/Is1o760IVZWB4ua5mC6vwLlfgdRAp4lrqpRvoVI
4oJd4ixkICvjMsUlJxQwzz+3c6I2nHZI2nhDsYJR6AyOyDJbARQn+NWqbNZOLHlhcSBHNGRnpr2v
OAFUemku0/K+KlJKniVxS9lDFaLqQzowJd2kCT+Bcb1k/bWRix1vBhpxcqkgr5GsUy6WsCq6d7N1
QDJNft8svcyGpDav4YaUU4zbksmY09QFxHtOHcDGR5OO8a/hKE+KFJCE3X7nJLH1dQXXhkk4RQja
d9lwSUB6JJ7I/QPTvL9FdsC38D2b32MAI3ke/y6fSyMEMkU45MvHNimvn38eFzYfrpPZHecH/F0E
U6fvEdgblI41QcTGimbzOeLEkuIreUHqXO3HZvcP0iF1rrm+gd6FbADWF4+eHedCFLAvZbUQTAmr
xBteV4mPDIKQIOLsoKKA6q7uqjigB6Qvlu2IleQQEVSB6pa1LlkOJecEyawid2pk1UF1GteaXuC5
8DfzcpCb5kknO7hnTVG7eMl4wZ2JgmGzWMQXhDkxnrSeo6WDtzRzadkUHChSuZctyLIkciJq5avw
3gm/t7yU0iLIOkJ27qK+qSIUZ1dFtTwIu4gFvPFvxX602QirRIbOSsxRoob5YYCdSKvc0RlTtZEo
bNMciL2/hFkYcnpaTc0ZOcIypPZ2J4xUT9dM49RLt25ibAGOhAvNF8mt2Aa7x22w+K1FGaa5SYF3
PON1+KHsMgpxEYwm9EVzPb3kRr1n69PDVIllxDXGT2tcIOuVA7QvPun+USRCkRB0t2S+oVpGW2CY
3O668kWQfdV0ofWRUROUE9SKR4YhmsApcjFejQivki4F0jBX0cdnMRrX5hgCr3Q1BjUUd4J0pW8x
936RX3aHRw0kIKkjTACFIOZcuwujnJuQ8M6rhFmQ0qBMDCtRyC8Eyp3jDBRQCLIYgKNjRGFxerOd
qKkn+0ka3YnzL1Miu3c/WjKltqkV10+n/UPItdproQwWh6IangGQDCSf3zhMIj9YBJELEwOVmKdu
bLAIyhAmPcStqW1wJqeg/BTnvyigOyWwE+dQaPi71RVrktcu6g92B1kDaiMrrslCDJiya+9Wd4zy
GlUrzqP4QquicWMoYjBZVdbqiXZM4cfv8ey8PeAe0x8w75MUc2gH4KxjiMHVhBkGFZjRbDis5ZQq
6pBJQNngZm5wRYRFS8jW7GO5qV/ugwNYNsk7Oqr00+qQFjAslECnUrmcfNhXuOnCahYb2fVQ64g9
jRYJc6IvAkg0QjMf2rRPRi9XzRcJdGRPb0QUShRFrUvvJRCpxd3dMCTAXLhbj8ZoZj8gaRa6TvNB
zjLOovlQb/O3lL2Pkit1DDjUxamOFfYjhrO/oiBAHf38qjBHlOGqABKjB6YFx+llUMsmk8UqjgGw
rcs8AgjqHNWnB+3yD4ntCwZ0mmuZHJ5xRo7bolaoSoKoWV+FFDjSsInjisEeRrtEt9iyh/l09FGo
WoRaUvSlMC/Ut2o9BUzQbNRUogfH0RZ6Lj74EAN1ktqMnjJaoKfSh9MJvd8S5qQ8Q+Oy+dDxHMW9
cxqlQ9QYPYInAJcyQL+W1aaG5oISBNGIXpkwIh0vHy++WQiUQDbg5gmvPn3j/XyblU5YRu80LG83
WKoEMwo5FObTxet1O72XwFyYnoZYboLyMUph6OkQMtoeulJRDDXkFdou00kRq70Drc0iyuo3YHzs
zxD1pBQJ8JjQhmaO6Ew4xgG3S7VQBHctYree8XINhwPNfj1rojYsbUSorUKclHiBc8w+e4jJPNKE
ReMiSZiUaaJAWL0Yov83XpJcLdG52YiFEpfIcQxxs3fNtB7peM5iJbAoYTQgVhkSMZCcwcFOtBWb
HY3ng1aeGZpDudM/2w1FO1IxG5SrYl7N/9abDtJ1o/UmmJPJwrUc+q3xLNmPu17NEWIB0OB7E0LK
ef5tu1S8UbHJsQ7z3ghZ2OlK6dzpvpmSUP6b3Bpq33k8LIgGbhlXyb1RVbNwWVGZgtR3gcUKPCvW
f5laYldvrrxkCol8fTdOmbn4zGeYOOAhh3MocPfppTVwuKmTwDFdh4h7nnNFGsxLtTObqL3pohXn
FrAyEKLliuz8d6JWLiNU0r7PE5fbk+j+AoaEREmJIT3MODfsfBAvvSgxUZgnhQxch2YByYF4efgz
Ee/SCv0Ddis7XOLkkNuU6V23/paGVCgpHkn20tGhaQYr92FXAne5eAb78HUE+KARt3woLGmphVao
kkOYt7I4xBkVCpGAn4sdObIYtC2cbL38GFQKUMC43xMmXYM73rVxuFodorssrV4m8eaNxcAqooIo
OdeD6cUmqaJpuX67mcevdb9/wm9i6P6QwY8jCdbwnl0aTRD1PCl+uLOcXlrpxMv5As0XTQaa1QWX
Ac1YZzpCTWJI48+FC1uD+bFoqgXeTm6KpwR7e+tTzcEwFowoSY3aXUW/qXKzxggr/RA9UYK09Pnb
eU6vUm2D5ReCARh2mFqeXjP7WRKyfudYvKYI9zmx8PcUAGWpHj/yjsUY1BBOe4HGAKpzyrJ5t/Fy
etDFV8nzxJ8T8CyVnRjd+XYMdz7LLkHJOMF4E9YSfTuw+PBaV/UqJ8qLWVTMRtrAs9fNVeehpMTd
KvlQLvb/0Q8gZZeYgJoqBBXTRYHUoksDOakp1QYnnF+ljBA1oScibBpHVr7aIpRJmaX+RJpCzWuE
AcmAW7ufaMOK1wlqZAcMvkjA+jsJgr96jiQAsMhwVPPSHbU5u+y8+SKAuOtg48t4Vqbz/+PXbrHg
+jjjauJ59g86gkcesHagwaKcTF24aFOCEmTCMXjAvpOFuw1lvxalmhK52VhIMzxe47xrx8eZg5QD
6KG0lBDF32mYpZdIP6/kRqrd8olzkzm8UcCq6Yy3XuQFMf80PlU0yPNXfs63ndFf4tPuQ1KD+Dnk
QGP5kiUVYgjDUMTjsjc9d7+5MQ8rerUvsDhYlC/N7Y9rLVw4+UxLxWWp4OaLniahrcbaPg/5+cvz
hjdW8kJMyYAzQeq5v4ORdrivp9UW32UbImnSIN2jFpyOfNFTxWciY/MtFfdHYZstcKzqZU1ySQp+
X+G5AGn9RUAMmVR7qnk13ZXQVXWXJmG/ACkOO60IwI75CGA6myhc4EFHEwLxeplbbO6ipWalvNW4
FKaUnAVVh2h/9qZziuPCbablkq1JUyvKjYT1YliNT5rPnIakI+WOYqgO5x2Tq2E9WDfs3nQjxj6N
96g0hCe6Lu6gGs+55D9K5ae7KiqlwYXmdoCrOGKfgkGieNc6hnitr1Vcyfsxqvg9PHlUHuu0NbYT
d1p+PeLVapynO669S3MpGR2UNcRBdHMC88MSyubzS+eMaGs/akAEbYB6CFhKS+sJata1izBZOgT0
is1cLRCDEukh6YkRgNlAg/maIA7KcZpJkduKA6wMAgQtNBiG9bhk9kydpWvCqQf/FsBcjoTB4ZVM
GClG5GlZJrsGYL63frObuh91pkroLSa1K2Vj4lOEl+/EqhapIibYXAx8tWiWs71oHvdphzh1+fKo
kJAkU7YBHS2eTJXEHg+7/ENTjB0SZ8Uig270oRwSuLshgxvqkvz1BhxpwwxMw+NgidaxyqawvZnm
ISI4DvJFFLZYgik3mL0t3eKuKA1BB8VaeNr4HT4T8HBlQMLACPBX5NqrF/PJU3f8g+djblkalCDa
N0S7Bouo2UeFpestDELyo6P624EYQ/Cglmya5m2BpEFBMiVODmxySutmsxCjQFnpGqkKECrq+SdT
89D1aXiizcStZ5+Jk3qLp/jsKkxxOer1HPA9Y0gviEOfX9dnszqc6Wnn4MsF/E/W2Kc/oe+VLUlE
DfPHecHocA7YT/8royIN68RBErnMbAEPTPWDDG2KmdOgMtCOrRpChGItc/Hf1KSNk5/PDha7TBkj
QkhiXjfEmpJktY/xES6NxVVgHG4BLLEHiqeXkBb8RoiTHFp/5tHRF0c+yT1KN1JZZtxn3gxNG8ax
17FLHLZoZbGBg+Ys0Equp9srf1a/b0nJoLUBWgAZ1jvZ7lAg+/HtOsE63lm8RapXXZnZJRVZS/8u
+FpzD4m3xpfz5UvE75KFjEUHboqnD7vcu6tyE2x42NgYmNaE/A/lwMlsMGWmp2wQSTrThLyoBRyh
5HrbTN9sk+V/BO2YWkfVg7pxQI3n1+IZsm4P+cnlDfYzJ/amSbSdbnuiFVBQcIAVwb4Wo4IRlKXL
a2G1aupqRzLgQRWQGMucXkW3bp2oer9wbfq7n9ZkujbSHBG7CUGCGnd661TcLpLU3xpSwGQX/+tZ
tpbY5oO75xTYACSJ/nWg4OyQ5acLPLQrt+T7pshXIP38HZXNq0WhY279ILjQmfJ9I7dwWOEML3Pw
hKlltjUSkO1dtIOUul7Wf3JyP6h2nmfNRxqAB7NuJ9qjdSEHqAsQfzgk9lAap3Ek4KxbGVzRfNAB
5PGCHmsHv1E0QolBVBIGc5foiEbBDBNGihqoiePBi3kcH4qD4lL/XqXEDxaK00qR1oswqtmy+m7X
qT/WwZjVB9qES0+aGakKWdQ1Q2vlPF+6rP2ovGsPDD7xgX1IU4BRpmIvn36oCH2oSDtO9av/wFe+
iV/x5DYi8lLfz+8V34pv/R/x9eeHAMyBP2v+4vvcNXg0NKtble/5S74OfsX4Gbe3FecEuy4Y4Vf+
yW/0v82HoNYf8qv/QPA1nzEEDTa33CG+RsUDH9rlS1SE/L+j1/1Hvv78EM31m/1XPlhZW97y7yHn
wPx1TNi2/oVugzMtz9ijMGR/yWc+9L9Txvz+X06DskS/w7/2n/nw8xc3ks/cWr4+v/bPMrW10gL1
TYFwJwC901c0r2dw5+r9+q47HLpXm1mHnH7KymoY486YPbUEZNXr6j1uU+nVOiwZYS+uNJfguwhG
QVymVKM0mTy4h70Zc8jUUlCPvSYrAH7ISM0KLw1sJhJMtQnNGmnuz1js9kMARSDQZqKCddHgh4hX
wWw36bBg4Ua75MW+xAN7d43X8vxFu+G4k27WTMlduG+cKTZ4IkpeGQeiYeBg8Xexzr9Wm5QV5rAL
BamXkh7kA8Ri/CWMWaAr+bX3/ppQI2FujbKFygxjRP6LTpL/FYYIbqt8/9vBW714/jld3ObRPsyo
OQLxsoc7AkD6fjPb8ILNnE8SAqrVl6RbokelUGkmJ+qmHEkj5htCuNsMvzCidzGMxzsHQEgt4vjA
5Qxys/v/z8UNtys/98Nss9h3d26r8yZ6RYo2vFIukHnwNZnlIhgSCKrK+kdClCpphfoqRINxIKbi
NIS0KDbm4sTqGIY0eC4HOzgDgAribUt72clkNSdVYBzXOu/M9C48+TGG7UoYTxEAl5u+0+X+FglR
sQU4jM/RxQgHBiJ1NmuImhxzHKQMNrZw4uq3MMi/yL9BynK5FtmAKOe7PE4z0zfaLkQvhuhK7UO+
cX/P9hE0s+pjMQcYb51P8/3mftJEr7utvDWxRn/RrLhvDRVQgkzh5cia0msxPJ6xeHMR0uJoydIa
vDa0zx3+Evy8AZNr7FQljHNpDIJcEURoIBWIV8VC71WR09YTadsw8jHQ3q6P1fb8VZ1Bzf1i+ueq
Bk8h3wXrbnsocxvH5573JqsBwPD/k1NXxJnbLkkjYtZWhJQCurUqBrWeNECXz3avRMJWCMKqzKF2
yf5+7i0enr/Qy68k6TIzjxKHwL1h2VBsICdNl9u7ZeB9cXKPQGfGjCwZjchNhQbfYj3NH7cOgD1N
I2baStUucmj8K+Q8YuRTFIoFPHJpl54s0m2iIzw4XxQGp0827Jx2Co3Pv5OhgITsgcdoBtdv9YWa
zsPvQvbPvBGMxsjd4B4ScSnM1ERc0PD+X9eELuD0mkq3hVW/iilUQaeNtJm530StMJByIz9P6H8e
W6hN8ebzTwId5XOiwgXFLkFN+HyMXNUQJdJqw1YYgAjxHrjA4Ko6Z+PuZklBG73lHVe3mnrKMBFG
KPAUFkMs9DpirUmTIVMMtyLkjdpU5h5HXHA8/fViTfXk0oYil8aJglW6YDvCP/BvFYGxGo9qPjMu
O39I4wulDMhThklqO5hkPrZ+FijKlNsIV0KmaU7BLWSOLPL/83fv4rv69BKHO8gu3CUzTiGzCtAk
INoyoGAuTBHwSpNc4a2yQq8C5sWsd+uLwQejDLMgmeHGLRDVTJkMmOEIDRSlWLrvkSvVih/udU+v
dLCrOKs6XKyXjncnn5jCJWsN4uk2Cj+t05yOd/pR0I+RUg8LTK9ANxHVWEZJAeYPALFapm8yb3Ij
kohw//Hz5xwu01qcAo2IZMiYbXL6hiTZvt1t3WkJSYrrI69cfG6qsNcaUJkhF3+vzLaE7UUY3bbk
1sGcogWGkaStJESf8vyNu7jLzXw63wl+ZAgXBxdVkowLOzOv7FAUlcZdut8mbYlz0vatKZNYgKqR
hNioFrQb5wYfYQ68XOaE4BEXoMjOcfbhOZbHDcM61Yh5FH5Dh6JmvomL8CAeOJVBWiYUPa4ZVkoW
JvaWcDixzWAQ36sfFudSrESd1CLum3iZYlbHiWlZ5jlEJKxvld5ZYnS342c6DqfUw0OA+QXHqEub
0JOfYzrYhJI585zVrj70/uZMAKywYwuKNfynwoRKxmCaupXZr5q8llAfaQI1TFNilGx5jgQh88dh
e9cUWNa+wsBgBFzLSUVCyzBzxhroi9cP4ZBhJbNKIjhOF66/22ydHIHlnUKKQI4ga27cbxJj9/gS
w8qE7dsyMmbURg0+cQyabHDN4MJx3e8+Uopx8sUFlJQV8uTKBqu329RFUqY+r1SpQ3Bu7k1xTXIJ
g2jZyBwHQEdPHAl6pGCKJ8TTocmTA8z4UOXydTGmYh7pTxn0DlCbJCH+wk9Tveq82pgvGywqTzDU
Zsb2X8l/j7k0K1NuoUUH8qB9qIqCj37F0iZldFxXcvHCQuWNizlBUu+gqCkJupjmq0rgLeNG2CqS
C+kklG7PcgBQnFmYbRtBRQhujzDSseiS49t4kMTFwzBkH4bWhZAfUdPpEnMmB9J7ohQoCchK/Ih2
MvneTkBG8KHUa6KVhjoOzgbcQ4+McZTfxrAKZZsKX6jDQUX6fxtLju/eF5sg2AbYOPMe4Oo3PAvL
BEPnDh9Qq28mhBtDhxbbTYZN6WL6EVac/L+vVX8xULgxqScsQ2z5X0e6qxCYhBIH1INmXsUur6mz
5NIquruAhsDYBthCS93iB6MO9xe3+6c/xeCc9AkcK3jMzMVlQCPHgiz+bFLBbfsFqPmjtk/JkjVV
EFcGpsUtUbu7HvvgrZECxcbC/uhZdGmfeXpxg32yCbJiXu5XMI9YBKK9qS0wO/VsYckrLhNaEcfk
iwIe9VWja+EQ5tqDOi+BtheO+qFcfGkYA0jgz/TZsz9/MvEgJ3zhLz3yKerN5M1K+OuuvldTvquX
vKSMIHmL9Zg1slU/HsVgItXqvjm0L+d1ejsNty81O/rvz25OOfaYaDbzGMYM71c0Kf2ucakgN8l/
opX30cWnxYoKRkQSfYm4WaDQqcrmdRG1b1Nn/V6zOIWwSJKirlvWzb9gQa+NZFCQPb22YYvSxP5u
niXR3qiFsngXpB4dIDxMGM1vFThLOUndkM4ZIRcQRug/hQZL0aCYlG6PYE0ZNr/gy3lhoZ1c3GAX
9LMYMsEUzD/dggiTbPaHzgxtg0eYRe4iMDIe3dp/h433vbfTWAd1BsPlJPLukqZ5Pe6CcWmlAf+A
2JHqEEEZGDzRsnXLFpI95wavp1FvfjjvSEshOrYpeX8EHQlm0DhYW/TP3U8S8GRMXHQJsGbaR0sJ
lsiFDcPTu4xzdnWguZs35XXZTP50PW5csIULtOjxKV2c9ueAqboGeOqI3Xh1U4QdYhpMY3c0AfK2
zz2EsyjlhRmKOjpeFVxqW7jaUPQl1Ai8uYPD5FBtJkHXtHdFC6ON09eU+ABpZosrP0f4MruZn1/l
k9jQNDEC6/Xk1tv5HySzM1CTAbYu0JjM3NbxruXi4yZRUvW3ityz03gTb/GHSA9GzRdPNJ5zkR7p
PLwELZuHGNlKCEhXcNkBKLW5iAWgwY6Z8MC2H7+B/8d1wf2Sahdt1JAT4pcO00WExTrrNBOjt7vR
KSHoQxhDvIreB9sS8yq6p01NPtLm2oThWAvn+ICIPSVe88iGd+m9pUf5eV0DElCymODxv/TbOzHN
4fQASLZ3bUdZlUXvowOhhJoYAL9Ix655foEBNVCuFS88c1G1fWQD/+ayYCSCUIO3gbucrrduWkab
bDHtfR8VtCTelhQl8vhQ4ykfEktM/qFsExKqM0vXpalXEy0+yYb4+es6y1AA/AAu/+e6BiWLs6Q2
zpd12+Pm9HZiZeuFlUZWCFaA5CJugYtwjZKaU2erC35vZEMm7zKZALC2KBCgSlAaMH5UZspGnTzI
c0tU2fH62Yqp4emBoQuWCJSqbDnD+nlfbbxFFaR3abmHyuEe3Ot8Sr2E/2X8uaRiehXNiSoPlvnh
RQXl+G0UVJvrJiEqN3aDDD8yJUWsCBJuS+LBpygbi3WdfY3b5PAimDtr0u6IWcJ5a/XCrUvEwtDT
43a7fZlWqIXb3SS7roBOmSykEa0VwcDxNCGCxm3JcWrT6lW8zv3f7FtIdAvIFCRhAke6jxqPkFD6
4YBF7osupaRzVuHim0PM6mv8nbM3I89Yr+LZnYIEDYuLCFmYGadrj5DsaBlvt+6dWPeLZPLey7MP
AfVSPHO/Byv8e2IHgzvM9g/x/HExrVGt9Sg1jgI3cuAQFyrEN9F4fs7+s0Tdobfxr37hfLswRxSh
BabxRL6OQwq0k84XUTovPDrhfvCpndldMSCcL3DBg0Wkng2KppX4Sg2AVw4/Bl0hgctM2+er2W2W
uQxmwxfjnfql8hicYRLhjcnpC7/89G4yJ0/SxssOhjhYOidEfivw9TabYQEOElisVOEalyFKY8sN
hgCHga4Jabn+pGExyc9k5FGrNj971D8vDv7w6cV1G1QIu3p7AOOiDafzkCYLoJ15w/rKmEFoYNIN
v0dzGZdIUIEFIgKOZd1tfivU8+kOYFPpzOvFJ5lkC+qXukRQSlrMPo53TpdPE4bGkHA55NDkn163
gxAbZNjfW5OuuZYmkEED2s+YpQ8JBGLCnkm4nJw3CuIgzMcS+rWoPhK3/sIpd3ExSrNBUB419FCS
72QEeKCMg9mDMA75PfHjzup+N2//XK2zx12zw2eOGpXwA5dJz1H6I+maW+bv2XY/du38b+2LvQ/C
vzruIFdMqFXpiafhoBpM1k68q9YBR9yah+1Qx+BXc/SLlBA1LqFhgnVJONK6809yCRCblWnGd/lD
Wmg1uNLzC9Gyv4cL8el1Dd4SP5v6hJ/v+ypVb4mGS8UW2TnYlrHuecjRlmwvZmqS5Wk8UbUOIx8C
GH8A23rL1SKLOqoeReiReWI5hEBiKWta6QLvN6d6UHCwklbV55t/CW2zyiDzqQB/LP38U7kl5gvp
lCz9Ufjda+KYEvFpHtAyfRD5MMECTrwO01hFtNe/YMtyCeeFewrog5gYkdpk8J6G01WaJ0Q6994d
Gyo5CKAaTwv8OYJSqupEO5FhuiyrNdyy1oec6l8gYumRnD0yD78CzgPNmAcVnbNeZlUzTykFYJxE
GW31E/sJUci11E2flYGVM+AUr1RtokVjFCTs4vYuu1GdEs8vp4v7AxZ1jIxgkmLBPri2MsrrnDJg
Ym5faccScngfUUtpqZjRJfpCWfiwtB7sugDxWjd5kAJMraIgUWcylhl6+TnCdsG2Q/Zyxpx+0vbn
Tj5z6918YvQms1YnJlSlk/KsU+UAam84rlWJMzTR0kXJDr4s+YZfaKwv1MBYsyItnXPPQGMHCE6I
411Y15udPUk5v0jgeFQ79VMEFOoaU+OaLdC7wuYU3/736hmOvu6/sMtrFx+sMAQjxDTpsjAEG17X
Cr6qT1yfHe0aJChsIyZ5qUjWDzJHiAjwFElNbOY0Yb7LnFQpqeqvmhXj//DfAEoMSSOPZU+t4dtx
//QJUuMSDrGHNEcfI0CpaJj1CVWkPBSqKPKccdo3+MmJdJ/ieClESaTD3k2UqBmq9/9+ycO1j5iv
E73ByTiob5t2v427IEDTx0VtsvrWn+SwOHhA9fp2uZn8bgJoJvPKR9EDNDkdmIAZkSHK0MRlnPl6
ack/va4h0p/sFnl7wIgTL112dSU/MFlR46eHKL2f3II0pdBRzSvwJXDQ8R+xdKiu/667orChPqaU
IavkrHxYO1VBAc72gMFLnmU3++RwHcTed6PJQWeQ74HwGsHWxtzGHk+dX7HHrBzJT5dtr7s6uh95
hhe2VDpjDmdx4gBFBqczhKrNrJhV+95EkRNQueLRATAYAbEa93RLnagtnkmTzDK1rowt6mKUJr4t
Dksqbf6F6Rad3wzTNBhfoUehPRuUXBw/YLtsiSaOEEEg3SE7gLGTYvO6yv88FBXvI82yDl1G3nof
1252PUumt86OpsGnulDE0sg9u7B5ITOmXQlnYYBp2XBeg6NVEa7WVAJzpldKQkAGKxcVjUDlK5Ry
+uuizL84BWhAntdCAj6ybCUsLMuxiubSEcT12AAUHjUjwNMSNewmE6cs4SlPm9kLBycCNGSMEtkl
9ql7A10GHiaWxqSIJ21BKjQXyPy4jmbXSPtuSpQxMpb9hRr1wiKTwgXfBiQ64IKDG+YH8LzacgdT
1LL6uFFzmG+MGW54bPcawyuUtmUVudvDt2hHYrPbwq3VhLOtsSxryIHjNFIl+AuXd6EliXxTCTM9
5nkOuk/HL6KgnsicTyU04Ua6qshls6ecEEeqwPM73iy+ihalhrPEkdBaDlCRckmf9F8vMCFW+AiD
/+GleDZjJ0Y6X2bJzkatUjPFP6jSAWb6YixIVqnxqrukvmGcrRdTiraj5Spatu+iMf6r65rRZaCw
iijoTxdYvnMTr3Iq16JBNKhUq2Es/RaD7yURhsAw0sNLixqUq8d4u/xTqX/pfHNbp18bhkrj2rQL
uC5aZDYwnJk4HXGIGFxWmlfJfrtyzEpBMiELWpBFLTw5tL0pIEmL/ZK2M5N6owM8nt/VtE1fyJG+
3Dt3O6wX+8oHQGEpP0SttzFEy/aH0yIjQP2nxFJgclzUBntuWCe1VxfhjMgB1hsKnDSibTsaSRn1
E52yPd+p116308R9Y9iObEgkgrsyUnrFgUE6c7vmOSB27fOceQC7SUho5Lq7YkKGoiP4TQMdep27
Zbn80ECVzSv3e5lMuivfpbrDjscs8rQhNZFaLpm4AI753bx71yRVfuNsyRYdWUvnfevJTRge0j5m
RbPFOpsbSKGWy2a5+GJqz5JNXlxzc+CKiuKnCHKb4/2gO8Qr56ut9YlIrehTRnGKC0UEZDnkMzO2
BCRYZ3TRXbDDv32emteq6nmTpMiRP8AWJwBs0DhUVYSGizEGKOJg9DM85j7kQ/6rkQ8XRSWInhlP
QeqJ05WeeLiLUWSkiJKRibIxyLDW/LuQNgYQk3RdgsnEFNAGHzXMpMjv1GhWO6iIS8lqTN9xQWsU
AHJOma3A0lZOzuC6krxJJ/NdY2Xz0tve4Wf/GVd/QJ3i/dKb3edB/MrdoEvHOMY2CFwylR+qnELF
gAog8VfMU9aAJDWzFTaR5xfcmdGCOg280SLUMRyOSKIG19hsqc+X2eIuTchjrG5gGl7b+chlRhuA
sRjcibNSZm6YW3yRQ3PKrQr88iZu87fik7cJcRtSDgfFe2kU/Yr3TqyQ8YbSnuVgl5A1DNxILMto
eAe7GkfptIj2+Zr7hcULhhDmC76HtcmzRruJjBW7frATpRi2i+zPdL7/HSkdCYSklhjjDlKN3G60
QFUbmcZ1z0Qc47Zj1+nP2Rw1FKp8KLUkKKuJET2ifjF1i1cjz0AH/dnPhP0tpoNUTyDJp8+gC7p0
Gi6a3nDZjaAfyPA2dbAH5jMOazJnkLtWHwpD5SQeEZZUR5hXLPZ+g2JEI0IhQIA/HWua5xc2Jyp1
TjnKFpobd1ARkC1ZL5wqmd1huwl3jXRm6UR+fuWD6z2gBeEDX3tpSK//4HMkTUjh3fZf+VDsEDkt
3xT7W36h7EAIIn1HymAMO+0fn/XBhCC96OOn7qNXfFj2bPSaDR2FR//1p7zjqeaj+4N/i03cUZVM
RF53f/TSj3/+yW82B1CSlyU/GzNORCB87QUf+f4WYQf/yvbPZ5Qc+my/w2c+8PXpr17z8fwiuSDN
pBVR2TNDjwWbZjDwAZJbLnb7eGpEfdhJb9va/03tG5lPf4lNJMNU2XtIfRxjCC27voqTQFVRuu6+
AbK9EjCnk0MOCXGFi3IMRUneASv+pzIOzy6ZFCqrA6nXG0sPAb0yDsthxjgoejuu98aS7cIbIDtC
oz1jsDUohfPa202DbOubgyrLx0iBKI3cBxRJ/JI/wc/lxdrqf0X+w9MFJfSUtZN6TID2EOG1kPql
1euN+NwvregbH3/+Yonpu36qi1hxV/H+hX7DfrHm+FB9RWHEt7LK+MDy47MsGVhBO+yfcIzTyuYX
fy+rnQ/Im/SvsvzQ5PLHEuev6hd6f339V76hv7L+gz63ukD+pv739Rqk+ouffuBS+t+0azt5I/pr
+vlS8CHdAhzpHeADX10HTp+po/qvLH/+mJeDP+tfFL7y2uCbggJRoqn+F9/39IO9SscvvD9Fdav3
h5fk5yvUa6P6V4hXxWlffNeL5WGGqfesf4H4pv4F4gNvT/+v/Ydope9x/9A32nf1b1f/1a9v+XO+
slK6P3QhMMX4B794dbkaXmOuV7/784L40P3BF/5rT7/2/8rfwm/q77K3mt/s/9KfH47Xwj/7S+Dv
5w/5zFXw6/m3/sLQCtKcx8RKTCCcDgeljT8rq2yyrNL7ouuqF5bCrdO4iMG5ls0Xd8oRxWBXbidC
m4NQ4DmEUVwDeIce/R0FBKizgPPOGQvOuXQY45ULfosChZnVcMpSelmdb6spU9yAQyes37bz7J18
QgKcrBMgpQ7oRj698u2RilzBWDGmJwyroUpS9MAosaxDtWzCw8QUEpNEDKu4jT9WqPhlSNFmCb5F
PUGinPEfxRVfOMu4gPPSLaeX4y+BYCKD1MEtd7z5irSXYA0LTZog2jeAzjaIP8fb+A9ziMVH9wh2
qvTRKWzWDZRAkgseg44cjBlHemCjtwxKBRW5OO1C1yHfY3AElwco436aZXZxcR5/jmpcx+KO2pta
0aX5keeB2Z8on3LC8qfRjCd06spIA70yZ1funKGQ4iHLH0FIDL4uonlINS6LRTGitHzkm53HHDHo
7VpSZoJt8Rc2JqTBb/Uai4DBC8VwxtmOaWHOLGopTmdU0Aic8K/jxx0URkkbHNo5/12K+e6b8tFT
LMtEt5VNrXFpSMdIsWLEHbz7Em12r+IJzyNYwKzG+QE/SDHF48hlB8+vzXeYA69cezfTcPJdftTh
cvZRz0sVtlKttFjj1e5rVZe/K3ogJ2qg9+bGkxr8ahz0v8DkoJuipcJfjv8FZ3hx6fvrXVuQIUz0
a7KdfM7LL/WBmENYWHFCEkKEqCVYYHolEFnBZ/GG5GSZiVQ1fI5o+Ugx/tmdSHaN0Jl6/8bk13vm
AoBIOUYuBEx0/8EEGsPMMTv7C9cP6Ri2OtAfztmYsJ5Wr34723r7Rcn1A8TLUzzuSMAjz1kP6hhF
JMt9uQFo1dEuvTV7NtiJ7qFhw2Y+HEPEY3t7UNBL3nKu6W47E5Ll7KlQgsxx4B3t0YboIO85VTdX
zsiFYSxQ7+nV50vynYLlgtqQmrmqCTjkba/oJ4xnwRsvZ3OpH00j0YR/xzjbYqNj6AjurjmDSZbU
KC3PWNFP3nRd2JymlXIbUiDTuOFtrRcUcHVU3YpOYV4z6v7kMB9tWRBFgg8eyvJUc6sZlR/4gFwN
BFJLymm7LWNbGVwb+dED2dC7H6Gsi2c/DBn1ODRgjtdsVfGS4Q0mUeL3y0gnoPNMYQRJ02WzCkxX
5emrbl7eHWIQ6XGV6AB8hi1uQJiGzH7D2eHbOJA7BLT6O6IUFXKDEHz9L2dn2uTEka3hP+SKKKn2
r1Iv0IAx2DAwXyoYGFK1q/bl19/nzbZ9adG3e+ZGzNhmE6XKzJNneRcLDfxh4uNQprZu06dYOKO8
EzOHLohxbol6tyQJ1MuSFjoa6ddiVGkKqzrvb6Uy5mTi/heR90pdEo0PnHwEyAOP79l2VqBC9HL9
RMwkRjPeh1z/cGM557jdd0GavZOObcykWFKLVgyMZxUUVQN/3YXFQokJVRZFgLt5ZoYl8sifhi5a
MFMgAsEgXqgQ/Zm/DUCAjaLAdjNXrKwLQ9sC9rgXNfTS/cTM4g8BC/0YGL0ANjIGnPBQsdv2r8E0
Sg93zUIXHqFYhXKVE9wX3AXwVORIWtJo4oaTNZQohjL3VA9Hp/15zpLtNzx8bWjJE/UxLoew9FNT
vO64+abUY5F3JzLstMyupwEhliKkFN5vXHwRoPbe+WgV/4oTijEYkHhX0vPOsWWkV8LriLb4m+uB
IpsN/YstZA6f99OxiLjsnGwbb/PtFF2ZTCLWogWjbeA06fBq8dYDxhne0eyK4qaJk9PRzehk+wuA
9EV07aE+vZuDETUHdyuv5+i0Htuhzw/refCRxmrKz36M598ULu711Pjxy8Jty9eqn6IQZjAjuPQq
YvD+TGJgla6fem8XiUEUhiBekjxF1I/+xw65CV9WcEVn0wMpXdDH3O3/Hcwg4sDoFFk7vDx3qXcY
Eambl/ptjWmQwC6ixSueaSQXidMp0VPHELtxYlRbUawkBipHXcqCDXQVWQd5jzapQlI8wB5PuAO8
ARurM1bm+fZFXeZY3xuVhgK8QdwZVgd8zeys7k3f9Kdbie6I/t4b1KR2on6Q+Fl9rGH5YhocDWgl
yqpEql/9GH1zG2QyxCBGVfLbLuh/OwcGv+3qq/CYsmBEIR1CpcT5ZwmT6GdAjgheYHNIpLQkrnEv
t4ikFqoC1osA1YNoGf91Og3mgLPBeyn6Sg3N9fj7zODEh9hbvihE5ufkmxAKHRfxf5f5E+10ENDE
43IC/3+J6thGeKBdkhXWO6qoQXWwauqG9ycSg2aSe19NHiAzLsS9re+LpraKzMIqOAPfqEDjqC75
rUrEn37AS2+F+we0E2WUT2PaEg8D3Obn5S6vcLeOO/r0fpZTbRc8zaH1e3MN+f0f8a7ZbuOK+Cwm
ijcxh+86TlMfs/5Ilx88iBXHYsEgFAFnWvUL1AET+Dd9Bh5q2n/vhzD4vXBijF8CDxWyU31VDP75
WDQIfaaDex2fWZEm0qegcNinrHKD0zXYby7m2NdycUF560rtBJjjsM1gqqVF3nFPeJzufl6+NH31
dQfp+pCGAS4UEsaMIcXUUTNBbX1Ws+ZSlc++OBQDIUbs4Y+RO128uLp1hrJ3sne6p+cywq9sCG/t
NJ7WjdhtdpilcR/Ae3liymdizqiIInC84KfkpmS/rLZyfoIcCP5D2umFjwait77Jy+EfHij9p5f8
/3jyAAqDUDMMoi+f/OSObRBvKJ+TKkf0iyIa683pn5p2udM9hV5GwqgKvW9QetBh1Cm2F8kQf2sC
9A8Z/UruWKdZhXkf3je7c4oTEVb++9H0/RtHzI40NbJ2IA+fO09TL++HtnijvpIEJpXk+Qv4GlIX
9YVVOInVMKXmOGTre/XBBC5XNiMqYdZif1CeXj79Ph9JPlFm/OG5LpLPre9Ld9/G1RtdpoJkFDW2
DyEbQEhPwpNNmenVCeymQk2DC723+5E5hDjJKqXPpvRax8vLBEgGXQc6jahFXzTZt3RZdwvyZ+8k
yNlEROFAzG6ehwLQLdYP8yhQoDA2xJbelxqL81mjKLlOWUYxC63auOjJCVVACT8tqb3pRMySsujT
r/Jy1mKXmDYJiTJNdBTeLoB53rqVZQvn4bVI4hLnp7L4ZPYZFkvoXBooQJZmA8Et3q1f/gJ2uTKa
daMO1QCmgXNA6JB0u9MgH8kc4XlJsstq6afnvFjyqN85Wb7NGwLpOGYIU0nKJzl4pYniO/91k7ri
e0E/vIcy3SOT4wocwAxWkodtMHe1ldSfkCsRTK00BamlZCCeL0nsbOVyW5CTUUow/tuR9D08RnVw
mopTPcxvCjTr7twzMtJ+i48OTJxiLcin2mplzLLWdxJaQYDnfIj7+ZM7Y9DQ+EQJw3XUNFX+u+/s
XCiqVXFT7012dDpBtNLUXGEPZj6I8LtJnqgN39MDMVdzMHWviyY5kxxzK0ykeb2rWrhMbtw6YmhW
Ld5rWwrt2F49xfJ10aF/UitBiMnRzLSPX9pEWOgvfyC7iFu2ppsRZvuzwpCyjmL73qdQAzR4gdxR
U3eXE7JmTMO9aeeR9PFZ7hmZrrndvm8uOYxkQWapG+ImNNfmn/EGoUDkbn8lD+zPzKWLMEZuhnac
k3KluHn8ra4YSnroHtYt0n4NZjPHLQv9m2VVg35cfu8aSNdmLuPrpuYG8vfQEuJKzc2wxru3DZKj
t5DoeiO8hmeOku6fi2WmQ09VDBdHBf3FSBA/iWosFoBf/YL/Im5TAn40MTWX36HrRz9IXBzNK5WI
CQk1A5Bx8tPL0/l3PyLC7/Xa2SISLVXqK+ZrjRrPweHu8OYYPOCz8KPLZqRO1o+PfQnNpVMzTBVi
Wa+bERnCuCGnd/P0fPRbLVzRIF1sXBekFgr9fZB8a5qWV98m5a1p0/CVn0DsbGLaLMUePEEJuwM+
Ek7yKWJZ6EOip5UgR2V2WXHldOSVoEW9o597SBuO3CglPYv5tPseJ3QHW36dPOSPAojpodmcE3xc
WmZxTCK7Y8Ob3v2tcuPyJh+Qbm06aC1sEh+ngGgG1i91Im0ckXabvuXbBOTHY7DfXuyL/QCIlpy5
aLuBND7JXs3nHgZF5RaE37y4KjYy+n6aPxUjB6/f+BvcEzp8iHZwXMDFYNDVXtl9hSs8f59LEOQT
eUsbOVIe8dWLJTRXZsGdIMHbPXer6AptH8qwFp1OapiPpif9Qpy/Z8hac5hCJjFuyLlDTI7n8Nm0
LhPVo99E5uD1fDhqjCGgWZ7GP1df85yz08FEu47G4PymW7DyLGBee9Iv4ipEHONcle9n1C2vNlMO
aB+wGLSRihvjqp4V38ElmXRLXpTbFO4V+DcAXjG2Ut5GRuiMWXKzxfE3L+Jtdbu1ONapBtNZ16K6
DSsLrVPGBFP7Ytv583WdsEzC4hRodx+6jKfdN02JKJkLXxMQMSYzHMpot3gvt2TXv++SfEOPd/1i
QMhgZeXN10+fxEuzxPstDeks2TNt/RnjGrXLzF9OayXqps8nU/OGuTDO9AfwjxVfb/ZQDAOovAan
m/Q8X8M/d3F9JHCJGaQmgAQIUDZF3Gwg3Ami1YHXVdmmRJdU9KMI3zqPMmTUBSQDxg4ajP79vJ36
YzkkcpzIE0gpBcTnRdkwZXtnrYAEQrCyrFKLbHHLnJMmt0SSCqujoH+fED2krzHvEDKvqXLKaHcI
s9Or0XFulAVFFTWEJHLqcoW/NtrRpBM6n+sFCejkubTosXQNIEcQIBUH+gzKy8P7z5nbqDDzaf9a
F5QQjrOD2Iuc7opIYvgcLriAkHNkpCB5Jn9/L3Oqe1ldZpnpPK82dDk91TahAgNHyMCCdO1ST3jz
59Xri9q9t22BKxbTVDUtXREnB+ACgknNTXE9lccJLqp8vWeMIhM72X7ICkvkbaGmfFByEizxC3J0
8mKBefwamB8oo4IijzbqYRm6360GEH3rd5AS3qt7JOajt6DeTpongmi9Tz8+fSAu2Sn2m9L4c1mG
EPRRcHk19cspadeeLA/IpOBHRQPGNCfUmwBREHa3pgIqocRqdY1znDHpbphSzDh8NQEKDhUdN8zA
TFZj6h0x/WZoDKVTnlhNQOzxGZcJcSxt6xgfUSv1IPSxJB0GQ+PRJlril/gY/Dh0wwC5J5V/25xO
eGVCXQCNIe0rEY2biMygRtobU4AjYlDuUS35CeKi9Aye78Y/ukfxuUPEImKcgObGwz3qee1yKvfn
8xurmoKOjvCktm0A7dj6GGr2w4xTAVR8G0sY08pRgjgNR/9Pe4+nV+6xY49Sl8ZptEMlnvLwuXKf
LnI4x/vXKnWE7pPzqLwOdOrNjgWCbRos/rGbvD0G3lx8w70SiNo2Gk6lzvl29NNbK3qbIYgIHCdH
0UncAs/hrqWN8DzgyHIbLrIhlCn5H7aHhNfLeEV7tNiRt9Fh58HVVXdDrleD+abVEwALK87gXJZf
raZ1Wn7twAxphXX4/gMInt7U5QMxKiI9ZIUxx7l4k1DNl64IXHARVBBuA/JJPqxEIQFqZGplbcg4
9FIZ0lhFVB9pcIuCJFy6ouMGO+vpFSbk/PRgEFUlF6zBKTOhi8MZBZPbBtV+eOPPs/c6PslVc6MD
5A+Od5xyrmQNLeJmN1yRMCd3/Yn/8jZNHmjE2kxKp9DespVnPkZe3NBSRQg0qpRGOTZnhgVc7Ppj
v1EN9Ot4vi5yRNuHxKA8wNVflBIvGJyZlC/dv+tmUgSn5FJf1aSq/PHWdblrClRSb2WIKiNc0xTB
schJkwIe111pmTYR901CGFUscaumBTpB4ldOAzUNhiRHO5DbSjRH5UeL7E+NpgPpQZ3DR+5RS3hh
ouZrH5FB9yOoJw/G3KKcPurXu6aNPQCTUUKaR/owzuNtsdG78sPyqz/Sd49d7vLW+dywsa+aMww5
uCtOQhLK5V5gFkMcOsVmO9R9+WthMnKvZfmSb8DhMukw78gg58hpEV8kj2s2MjT/TDHhdhoSrqTn
hV+6V3FAJcMv8LF7EgcZTOqy9Z2qsVF9Ks/xtfoOTdVCsgOic9tXfLS/UccgUnw62nLEFDPf2RDc
/IJ+T9G1mHJM7/K6O8Ke3127e6aS54WKjwQMTrbSzYE6TS6J9zV3T6pW9GZ/YFpN5nzm4/uQUaIf
UpFHZRwe8yiLuM4kbhl6Ph0x9RFP9JNl1Nn0U3pVD0F5m49x9orMgr0R893iTLKujQbEEdzvZgfP
e87JTbc9f77x8z+sLlPLW4mr8+l2OvvebTeQAIu2//QBuSS+c3nt5cORgKrntv5ZastbsmaqqatU
4jep81EOSur6xHhq9QW7MjYREAo5NeLCU+/8N0GwXVkmMFM9UIJ/MDa9E6nSF/m738ffVG0UA+Qr
0JYy7/AzclpZTfkp6Xyob0umBRpE8x91rLsAP6qckVMEkbiGm2lIejPvMHUqz1DMIkV+vVuiz17E
BEMhzHOfAxJeKkLZNwGNEicHKhjBTh9eBhBj6mrYFZIRZ2qjVv8u3+PugnKxHbvK3n4h82DsKmSL
ze6pPf8wMdvBxybtL69I6cZPw3y1QeJ9erXuJ78P4yxjV4Ey8fPCE+GSz9KNSzfsq3HDr75vr/zw
5L6KVyJWH3jbt2K3JeTWdEAQPj8fqdFXVAgo45p1a95Bcpw/WJ2CqGNC35QZ1N48/5UNW1Iv5R0S
A25/jPfYjDZDMTPjpXibk9z5Amu//rfN3Yo87e8apy4sesY2BKbzgkTBGR8+3wmJIB5RZ474W93d
eWDuYmbA80S9flwWfOrm4GMxeC098ZaycM5WFnvhCZuvTub01xgS1geMaG/ZrcvN5AFply+M6zIp
ixLqsS3k9MzLxM+HLRUmU1b67FkNdoQeR+9zF257FMspuTCG5UAzkOnxjaFYLBq0cIue97N6xbtw
P/7bb4LTP+S3kAccvTpipje1PEURcW/3DZ8zB2sLMY3vZCW3FurkeWZXzj0W9saZm1d9RlsmI8q7
4ZlpXgn3qjsRaTs+rA7983WC9DqwP6o5MxOuTUvYitfZezkvRBiiMVMmB+jUnkiMk8j4fTbsKFPU
X6V84o5qsRoeJQYW/cLtzvyjDuNPfbF+GXo6XJ3rcrF45HgaJOypK01NlA6JtDJ2iScih3G5fDDg
TtH1RPi3mOlDnYK3c7q4hybzytvY+O9N1TWvDLo7R2dFPhXBUFvjQ/XnpiuyzqVlzkVGubEcEKE4
g70e+MYjAT6vzA2CHsmNFfkuJEgwe+lHd1PHIqHIM6GkMjzYoar7CB/0QGr6Ry5ImQMTf36IRe91
79NJ4h2yPaa4v6YE2wMO5PboRip4liVkeEKay1J9B3x8PkZz1d76GKBiXUnKZeitOjmFPSY9SGig
SsfUlN/vAvKPo9a9gjDKmFSgqZ6l7Hv7BYg+PdMJ2kZUGLUm16ihxYhEsWLhZ/rJjIG8NAYSr6si
cMIrlRRSjXY3Hh9MRHsbNxWO3qFpb/vRZNd9Sfj2nZYXqvjgnRgcA0Nf7/qRhlkT8aZjzK6vKOS9
t77P3TIM6+lw6sNvs0GjtQ/dcjvMMUsjMvqcNutLWhHFEVC/f9N0IZCLNT+9awquUVMUyV2cDd2n
81y4X6duimhKLuNtAyz9d3/WZDhJ0VAZmVM1LnA8k/bXeaLvjdrh0euT+Sr0++2wlMU/GEHRVVs5
4/myFMfYnz5tRTsdJweqh9OirXjWOTF8o3s5aQLdATMGWmzkJu6ZO42so70tfFoWNLVDABtqEjqc
SHd0DLNx3Iljw0eqv1mcBvoqYf2h3wbyxrDmj2veZqipSKvo7Y/pN5l3zKdzjwgsKRPAu7dm4pf7
EqDJXH8tMp2PhBzJPfOxTOjZf0PLY4Xp9qp3JQJMPn2MV7bSFqmVVW1UnHucSZrzucXikp5FmTWM
12kvUXMhwrJS2RvoEgBv1Vbq2MCFF5O5YEx6q0aHlxFe5NtdjBgS+znnum+Tb5iKfDQlP5jyjY0o
lJhMzHNYyZ5AMjXP1WQ92rZtygOW7gs6efSXNh61ge9j1ppzUe+9t27ZxrfxzKKxFzMZEPI9MIu5
KbYk/vVUOdvbrtrWr027DCQLY9T+a96Hp5E0iMG0qXbHfUUr1s346ibQ3s3H9ncz7FpzjNoyo8FW
FjedUhHHpf21a6YX0ZJ88/Zl/km6Dn5Gg9DvNp6JTbyd3eGqiXkZ7si2x8QxOeYe7XMHKbwpZSSj
Fubm0OAjLVzv3IQ8r245Tzw+Qn8bon4FI3u1youB3TBXgwccpivfR9GpvQmqBBfKLNi/Y5TD2puI
YaiZne0FqKQeYYYFq4dT6r9wmjO540YXDkeoJLsff7uO974JyaUKg9CqR0ba+EoGG360Jr0Mhcvf
5npHa7VJJSmP/UZLiOvK2txELWexk1C/21FJ8RU+k0wj2DPit+uyJaOcTrh/IjZOC31AXg4NWCM5
fJvMZqRvixd8g7rdH6dZTfCCg9Jguieipu0dRilbszaUmbsSefeD/SCPYHHkEJ4MR2ifVniW5DXZ
dUyKvac6ASuDZu9eeaoXU5DCeMdJytHsggmdup+mn/I3zoLfJM5rtHdi+qibYby01GxioCG3fT01
H8if2ZGL+We9a+LruWVfE0S8l1NDjLTXH8C2hipcR0d+pjtERJlC34bLfruaFy504iomFn5NiDNJ
n9F/TP0/mOZTfhS1M+RXfkeNFU2T99LzxubVliYZ9CLerLed15d83/zTaVx3Vztva+8KQ95CFrOZ
Y1dwwZgz6Md048Mmb3LwL2oQPVrK9ZilzXjdkWvf0LpL3/IFKWvoUnBYCu+rgwYMAKK9d1uuw3yo
+Pp4Y3DZdivbmrK/AwFAX84Nlw/OREY0pT0rfDLl9q+kCv3fnF4fkNYJSQK/sHl9+Tqq5n7laGMU
nnLS8rM+b+Qht7NPWO4i7tAuJjj+0p3Drl0pLl/DYo+uJofIIXDXL/UQtcEuPc2vDXKObNSRcHWi
KZR3REnb7/2ly3xqkqwbX/tJ+tGvKWWajEC0z8jNkF/xJiJrhz/WYZpPw7XV7Pfn7fsvXeDti7Hb
JiRTicXNxldgVt8I2NPe1kGSfok8kpBf6rEloHnN9Bpkc30o1yR9kTOkAUgDomo2w3UT8U4Edmzj
rP/euild+L1unbVY4SgRnQrgAFeG1g6/jRekMz5vqgd2JHRNsPtuq4MGJ7BrU/Pzdl4hZpjbLeE/
Ig0OuoDUyIG8c9Wc8PH2wFR4adgctq0q3nZjPb5C5oFLPkSvCppTdv8HJs3N4qTYv/GReMLUi/vk
ZJbXdbJMr36ZyMQbvzzPr5O2qY5TGyeHcoeryMkE9TPjp0caLrDbqY68WPgv9tnD4mBLmtwBPQHw
BVCDRDCKwv2iPUJH7k6qZuJ7WmgQaj1NhtTRKN1GQJjSVn22r2G7p5d1AKZztB0TjP9+4rXXbcVw
gy2NpBGSqSpK4wwQA+Wa8JYd7BonTT/mACWF55Ayhjw+BITyEQVGJ+KVKjcx8sUdAcKrHk2zuN9t
lxFVW/tzaDHYoTr0ubjlNPXMJQUDEUJewgxyPbRU8AykQkhuV+PWid+qVQBj7K0uWTPiPk4Dasbq
QeTdwtCIBBUpSJDVhAromEEnE6RWiEchB5qMDMSa3KRgbJElhOT6ObI+fvRBDYgonlC8zef76Vap
4Kc36zP8FLkBZtlFGdjtiiHd7XP3nRmBP7DSfskLG4CSiGwIfUkmSTOh2MI1aL+5zmL1hgT3tNDH
lRfLszopmHXgG7JY1xf7y6ZbVAQ7VaD3LgCaymcLPhOexqNzjYCWhIa1i9QhUxdbLW9FBgnmSCW0
H2g/4maiSOMm6ikgqDcDo05Nftzryv+TQyUdFlXYEtGVGKFwLAWT51NJUAtfRiuJugidnUm+1ayo
VmhLoe8nlGGe/xwi4pLHoCI7RErGp3bFyW93iWyOCBX9uq6718IM9/70osjzb1bHgnxK5AsRw5AO
utlW78NfRpoig0Gv/M3CNUAcWfUr5HmeLq4f6VLviTIc81DCQLSFH57xOjifhnkai9cyVreTFPlo
VphK0AFZwV+OlY89gqafoFMB8Zq1/FqCGoCcXf7WtcsH26Z+Xhfo5+Yq1T5keQzPAGbRrn74YN6w
5uW28GBzOL8Ll+hjluzJI5F/9nsipDHmzu0hQCIRJ5KFTtaMhAUWEyUjQzxuAGFN8nwhHDz9zh5B
xj58tIu46PhlTOTBkVNEPyn5i+gXZ3Rag4mik+FOSlwBPCQfE+16CY3GwgNzkqSnolamJQEChpHC
sdWcnTkRdINk4OEi/2RVtSZCDNN9y65k14tQ0E9oVnv05gSW7GakNqF7m6r6KpqynFeFTJJbmQYf
+j1ZnPyOIeStpO3Frtc08f817nj4Ui43UuFGzexuzR/a5AKgyhN6PsMUgQxooL2I8asvZlGgFSQj
wSNxsBUMpIMdKRLRfwDzETr/YWjzQE7tE4SbdXH85FmNqOtp9FbGMLmub4ZM98ZPcL8RZVdFI64y
ms3IeaAv3ofc3GHfvcnG7o2/A6AsiKNIEq4MS/bDJ9FxZPyJ02ZNRxRs0kCW0E3UlUJ6Cn9fI58u
kNZ/L3FBLPFBLCLs4rkuImOXrf0tCXozDZnzTqBgMwJEh3gqQFXD7SBOVGzoqPiIC2nerA3zozxr
LkEF9RqpXp9p010KEujJuJKZwhBIRIy9mHc5TuGsWZKHKJKUZFrhrYXY78F/cRKbamJCkqGijKZ4
BSJ+zf9QtqCJXY1mrC5C2SE/fVIfiW4+CQz0dMhL9Ht/EnE4tW0ypmOAXTG3ufQIuNfcDlMQe/tz
erlPNSeOse/GzucD06Q/dEErgmgGF3HFaGjx9HNZu+eHm5LnYnIEBNKLdoipPAxudbgCNuyd/O9M
RomvtP2klSCiqhzj3K1CLYsf4+MpGBdI+D+kzT7jY9H/OVVyh5yh6nC0HAIhwWHK+5Pz2Sr7ACWw
kM9t+oAW871IJdTi2JDVxODylQA3LXj6M18aCxmRaWrGLR0qPJKb3QaSdppzjHHQUhEgO0JdTK9D
EDlriwEpK6fpzS3qUzlQDz79oh7bVEEEnCjUHRBzgz58UV7vd3UCOOW1cdEVY1CJyMq1nSQjES4g
bkF/1++0y7maUAuydkdEIE7n25zw+d9LZWmjP3imi/BfO9O55FkzmH8cQYky/hnmY9wTtEDyHhDw
XUNr+UI1G9hgUugaoWJrhQGdRyyAp9/VpYDET891EYHzuc4rWgH1+7mna884cqYtdAAoeuejwmEN
xjV5TtI78P0f1CUVpD+t4pftwuSPybO6H/YizWm0Ya8rkWlJEgqzXsfLc4v78xXvs6746pLPU8xY
4s4PNKK8SNxmOPfLGzSU6mM/MYp2SIaEJ9QAldkDA9QaEeH5yqqOMffXjKlYAE6N23fBrQX6ef4y
e+xV8mTh3o3imMHupcyet3T1NtNNfyOFNndfwmsKwFSDXjB4bAGmu7NyaNP46bRmv3exD4iLdWat
RWXsXfJPKz+2fLAyTIieyEJNcvPONF89vyctqPYioIQAqol1PHPCzPfhOXFW8CNzlPnvdPsKjqHu
mwQodmP+opMyCGmdnOkU+BSQ42xHaxmLdL1moWYaZ/x9HrqXzdb96g6fBXZX4t1EfC+C87ySYM8r
gBQOnKITs1+GHy4Zs3Jy9bpEeRaUSUfPLaNvPn8tzfwPyud1YZ6d9QXSgL95mllOjf6hhFtIAaHB
dS1P+igszgXm2Hi7ktKQ/bcshKRrElHD5WBGpoo3+R+Zyjy69IkQ1x6VJtDri1PkrcMQL9FMB15F
bwK1E9xlTDtY8qqi7vrI6vc7EjOK/RlytJhhM5TIhhXWNSI1yCKmfWll5CE9RIiy0ruHm5KsX1QY
PX3uH0lHEdYFcI2BHnEJqsrDtY/2KSDZqN+wvUERxs5w0m/E8jdxDeRXBRxarAJEaaoszcr4dH5r
hhiUH9wLvFI0x+wRbaHN/ElVrAtLy0RkS2bUwpOXUkRJqEIC+TSwjnIEUbItszulbrqFpNZrHZQI
zDqVm0vFii5Z1FA78PskHCFxWNruL3JeWQ5yVZqP4tpOCM4/F1y04y9OROQCPydFwgZo712wNvMg
NqgOp+sbgy9jE7IlKWq2eHwx0HkyM4UYbH1rDJSqxT19KPvqn1633W3VfS8BQeXfnl6px/YWJvOh
u9sjRgmg92Kluog2XBQ46zt3RQUEwJTlf3H1a7Ksw2iZk8i/iywtKpE1b0dCR5RXSc0odZKWmlIU
0QCVPkUIM0ojK0dT9unnfSx9wtAWZozvBeEOSZyHO8srywSMWkVxGMzvfMYlkh3ud2C0QCsWHtQf
ClLtIlx6jirfxSbRDfwXG92e4xag6TMP9nNS70fseBoWOxqB0aUygFeevcnznN2brT4fgta5ktBu
v6Z0g4trm9uRKylP0nbf0k+TW76SKkPcS5Ob7ID+izRtbabzrFXBo+u8AwSIkxdNFcbqF+8NRbfJ
G8MM6E34XuKjRQW0Cj0n4QuU4ulUSnpKGDhZBLj4UGnGPue0UVh3XXMWNiFtLNkPqkXh4eBo+QSg
nJ55n4/cxLzP/33gi405lZ4z9UuRv1ZVERXOy6TfXwsEID2x2OOEI29hHxBQSlxDwFvBVW5Upnji
6qoL4wFJof0zoe0R2C3rjOIhznkkXVCwH77ILiwmE42MQ3WI+4paAiBhEbHOJyZicHVBCWYLaGm2
p08HVYRb4Oaf1SpqUogvG2QY+GhzOl3NDa2jBGsU6uRI4+Gp+tpDsFZAkjKH2MfIggFjvbeoy0V7
p5319Ku+1I0gS+Pso6pHQQqq4aczVXvhNExbApv83Jgb12cwb8oCuEFP5PYdYFEFHK2rHhzbIZ/P
znHw43/6gVrMA8D/AvID7nxUCxU9gHgQBmhOPm6ndGGO2sADj2owEsxhmj03LIzAT1LsiDMwQe7m
rAYvZ+ZCJmcwQlP7dEew6u9ql5aKJYBEc2luvJAZUg3s5KZGYvCgtxM96yb5CEqNAkg2I2T32A9e
3rT1Zsae7NB7o3y1mfn/CeqhWgYmq+BLq47dmAwKP30mIR3fIpmNviru1FxmVGs3xcr3NZDb5GnA
lXxf+/J7pbaqBprF3EispJjfdbvuNti2O5WgtkebJB9NN72zxFMusYW4iwABpJW2ejW0DnJOotTp
TTCtOKjNpStBR1lgMmkqOCWvWAW/es8SC/Zg8D+9Xx5pHj58SxetWag7IxF4773ZQX3pEsaC0JGE
k7VHk5u9p9mec/R2w2/qGYngJ11SWwjRAoo8iiAwSROYpKcfzSaVD69YPRpcr5gLAp/ji6QzGMN8
F8am/jUbSPss+ZTRPQ6zdAPjkzhC4nz3Wbo7uJJWplWBqeFeIho5E8kOyMNBZifbTuiWDRKHGSh1
O5B6GWxyHWTw04Z8ljGfWvEW6KaSvWhzpjPAA+7gqPtAidXeDYb1biZNurI+s30aMLWWNEeBVASI
nivfocncYREtGtAJo2Pm8xDAKHErglvOVHSeABwAwYEIsrDvebN73E/8/hZrAqhEgsAxRtoOzsTR
MDnUn7jNasBwu++5A0ynbshna2y38hV6GPKNRwnDAIx577dgi6RPYaEfTBi/RhkjZ/RRpjOkGI/Z
QrQwb1uw6Tj84qDBUk/dVv3q12C/PAP20M+A9j29gJ7uoacW8AIn6u2asunirbZiX35E9igKuuBE
ukNnkmysvK0EmHDC6lGoZ+b6AMSsB6j08Jia7Dlo+J0VIWhGMQwFty52wOEoMQXWFmBM/FgVBxvN
NlsD0V94+tv8H9uRSwzRAlLhS832bspi1/SclHjEq8aYAgQMWCRcpMfpRTek7jHeAajytzO4zY4h
/DzBfaMz/0FFnYVP5CvKAMpYNQg2LBHhaN3/6q+UoYpFsVj4+q5mv5AJSQ9GTKN5YGxbpPDjGrwu
bv1g6F67HhvCsqL9VeJgGwDVGJ/cq3Qdryuv6o6M2cFbhRovAWix4FIkfXIcULiraKWgWpQdp4I5
ar9yNwCrSQCvGUb2BlBBTnrEbgT4xBAqvYJ0UL6IANvcqCyeJ3hsZtm82zg4w/wSBlrdGc0g3Yl9
Lzsa4j1lP2ZYwA75fnMCCMSviHdmAPzqiZjnsrtrlx3fdVw0DgPcw1bxd4il8vTqPZJrKpj8vXqX
tFHHSRYe0feRf6FzgZi25aXL38L2aJmJKepL8FIJkrRDITkBfRloi29knFZDBAJK9Bxa9JGx48Mn
u8iCp/wUdGmZ3Cch7GVeFeL2/YzQiWqaAOsjdCmlkMM+eSuBEfDKn2StYCXnCNVqgfc16yXGa+PS
UtiFL/ct8IfUNdcqvZRQay6my67Zk+QTxZnzfsXb49g7w6c8Wq9XdzieyxZFhPpGVJAYcCG0SCBI
KQmZhmLU7DqQrhe81JhGcHNhNJsx/Jr14+uNX5dQSMQYwpzSj5aIJAEWZXAbkEKVEdH6h4aQ4obP
ATGbdxs51K3Izj/Pb949wpjh5eKVIQF1zu1PANT6dAqrzQ1wMCFc3tuGl3ONjgNVA+UG/CkDsc8P
kJka2X5zhKGdCupuI2gDJACUxwCYbsT3ueMWEKbAIPmvNAGs0SANCzBpgLg0DHJccontTVTSWZ3p
a5oYgqJ75hi7MbjP3g9ezSeQzbB01PKB3zta2BPDAbYjLGbiu5+C5reE12hlcu82/MEcCQZQkwjD
xRngLHmltYAj50VoroXNkVS/JkX9xR3pwAiiYRwEg43mm7qY0A0nIvH0FggRQ4IGYYBuSMN2gtZg
TsrkhvZ8HdeiQAZApcwimJA/cPwHME7zynBW/Vwaxjx5AbDbIr5AQPJ0YsvJ63TakzPOaLa8Ou2d
6TD6znKEPgueR1Ozek8Us4eqr4ZPbs2UFPY7f9+OJxsKNW7I1VouQfoRHhcSiFCfFs6xmOLspb9O
7k1EK/SqD5cvdQHqMqp6wK8BloRpsF8Pq6ka+gzN+ToPgve0jOPrqUaExRvByUA+2PFpRFy3YVac
A7A8SOpERAXaG+ANFxbdp2AjXeZboLkH7E6LFuXg9cmPB250ZLzjSPcqDiELj2IRP9aK5jxH752V
LFCQciJv88HEupFgIALYCJ+7WX8uUNnWGjqgyIHgfXTRfaiXsguHtAvfAMl8pWjWuOCrIS9pGdTt
AhP/EnIeekLlH38xoyTXEjv4jEz8G1cW+JtsaKYBmrDrjhLGvI+5yEiq/1wJg2ELzK9arR8sx2IJ
tLiLdyUjn96wqmYmx0DdhcENrDdA2lIpydn7ytL+PzH8f7/1Zb8gWrv0FBXACNTwURcyLtcPGniq
zqVx9UozQOmGawZoMwM9Po0kqf2Kmiwq1n/AdFSE/inP+eG59g/LSK7FJHFmyDmCN7hnkJV7VoQB
rU4qbKNXdtxirxcGsAVKVSAJ1AgHPH3TL6Q3REI5CKuv4TT1V0ZoIAWYzD79Avc/1+HaNn7EYsQ8
r6tf/7EjPpy3mZovxG+d2oOGAYDWd3Xi41aCZaaASHIDJUOGbcE1X+QZWOLtV41VXUrX3g3v6mx4
l+TTFz2+VARd+XRIJdDWwBNCVDT5NQcW8xRdpGeUSfxHv0IUuKrZER+wVd8PXwEXMMfbneLSmqv6
ewK0Ljs7d1u5GdneaqNrWimao6Q1JBWmxlIjP11+Xm7iVkqTsY4KNWhF3HdU+qK/THgwLMRND8U6
rjk5kcjMzC6UeLUiz4n2NzPCEN1PjQrT050FkaO+vH7NGiuT2M57gIECjlhZKoymYQwx8+hfP72q
j6c2P7ySi+237d06Qz+kss7u8m9QjSt6BeNkQOL6uozzzMJT+thp0us22G5J8tFaakK+nRBkisb4
2zMP9miUomceiTTtM7R9uN28emnSOdvIuRSlZDmvddDEyOVA+vSbJFPso1/NzfeWOen1/Xow4lrg
p6v9q25JxB0FQ47T8VxO/wg/hQMRx1BpURujLX/RAKqrU2JwBk7QfCHlQqRDHVMQV9wHO7CQLURA
nMmkxq0phFXjRutEr6+YUWLq2VlebB/SikPxmp95hXpFP4WWBBUeOhV0Mmwr8IftPkGGOJ9PcWz9
aWKU8PruvjRXhdSX8p+nNA7pwhD2NJW1KlkkZuKjWpyK+hxUkIDLnyU6BY8exh+e7qJ5UOdD3Gxh
ccZCFuEvAcRzSBAMz0hUyFOrtnqZjbsXC/JK+fxR7fgaELWt5M0Go3rHPdGHSpQ8ZWIQWH1072Qw
bW0a4QIITacmKygDanuwNhK1blA9EabOOAOCDSv5hc9R1b0QxkcBicQlUpVhpZMklekyLZD/n0a5
piBa6ewWAUw6ugGFXI0RLKoPOTMZm/1JOgqJopfbqTtKGmjDg9tK6/bpM1f541vwh3d4cZVHYxWd
nWSOrb+rX8dMQ9A0oQ4uTtF7seS1un+r/jHylXy3dp5Af2ouCsun3dfn1ZtwnV4+swMfW2OALRF+
0WEUoLvz8BDT1hoMuI4d9wWxE2q5MC6FByUIVIhGfaITCKmpRj1GN281vfmbhPYn8OZ5pMqjZRMH
Nt4zOkDu71Ig1yv3bcNtRk+ZkaSeS0RwYULExLVIOBCcGukLLQW+mVKVaVDovJoj9+V8UleX389I
3RT8OIEouUW/Ci01Jsn7ffWvdXfXeuc7g/WMhRwZBFobuJ2IMtuxHOlEY8iKaELIcyw/J++GxLuV
O7uSI+QsrPmAsiYrKki1NeN8WE+0ghfisiKazL9Ujyo/EcRCTTUmJiw9yzstWAHRjER7XJN+tcU1
l9GMUq163TLPQzVt5ngZcJB3DfwAJkHwP5Sda3PTWPb1v9CjKll3vc09kATCAE33GxUNg2xJlmwd
3T/981vHQ/+JTcUzVUw6ZEIiW0fn7L32urjHfXJbNc4yhD3ISohLwE5TOhhnsqHQ+Sl7AUGp+YAB
kM66ATqZ42afu5zyn1G/qLMjLqU/vXsPwxJMidnok5EaXNYfMaxMmcu3eXktCFx3xuZI0dzk8/qv
ZMAEz6Mp+sfBC5fpaR18crZZL2HTvRhrQUuroGqqyf1/mzy+MQNVK+bFdUbnEO4juMPo8UFTmgAC
B86Xsp3VU1MPlFiWFcQeimQybxmNUIK5Vivqa6dhLbsRhb/b0Ot2ArP5Pt0/CdQPKpak+qbxiQ4A
zfRiOLqypDCu3M24ivicLcVvt9skRlcKGIqd2HHtQwZr16xx7HrWuKL3M1qsYuXfYGizubTYpWKk
ypLJOzzREeE9TSsaH7SXLknCQmMGoS4MJIMdvNcaVAarPZDONdMsJNZXebtN/zQ96hOIXBuiZ+nY
mD3r20ZASwdPJCnkmIcwRpBxTLnFflMSvabCAGOzPJtsWD3W+RpkSQomnDQvccKyVsHpDdjoZ0uK
9ZjHBhmmUDECw8slw0iTFnte38xAvhd+vEYkstl7KEKy8WIYdu6Xwmmr98Om3tyOMQDX0NIhthn9
x+u73W+8hch1Vpos5XGCc9FRQeAUw2rc+m78nKf1N7kEmz58a/VRcqI2DtAdw2WhItZwWnEuzPcs
SR0jtKRB/wxGn+36u6zvWVScQZjpitOnHKiWA9vHOE2Lfl+uLzbGu9TjJLG+HN7ERTifumBpaEfP
NP6DhL9gqEF4znHAVzH0aeYwrrTuc80KZhMdY7BHXdo0+R+qxwzJT+OKIoEcCJyEtxeWNgzyj8rs
i/0aXCftRsGSfW6Khk11eSfwSAxLee2KnaDDVTwViu5POqDyVXI3UKbIcnuA6zHUVJyAUX4NXMgm
XbB1ChLaXWGLeGZ48Ltj9cVrPjq2inaTsKNGgeVZjPBF3YyRng3rYmqRoOwJmL/I8wOh35O7harH
fdqCSkUUAorGGPD4smf+Jrxpu+3NmZX2m6YxRGaA+WdMMg8T8Jfnqh81/oLAp3k0ewhJLAIFpmqf
7cv5vg8BaWlq4b1dGd/Yzlxue3Pv32I+sLkYN+gkuXhxKYxVtfdMTBmP6+T1NuM9mKG9MboBcQk2
uKgZiDs+OPtDwWDHcK+/qt+485EaSr0f8ASR3pYc9SI+9tHRNsldoH4KaT0/FNTyiF281b+K8ULD
3maCaMg0VCCj7dJhkWr73Q7hwyaDy8bk2jJzKPViXvTrl/i7dgnnQEiR1NOQJE+8LTcOmxnH84Nw
EmWcWkq1jbyjO6eYwtPhWuteT7UmfLI3RPh1a8tp9XcUW+dP3pPr4tl0IbjGAVF8vH8npM16VQ5O
k2zf6a37Rw6Dqw0dCqU+byc0ebXiMqzhv5/ER9SRpGdKNBlVBP8Fw/mY6cJIi/ovjLWDgDdZ//Jf
WpBikyWpP5ebhzJNv5sZMFNGHBhSMRVQGTiAjzYC8UfsgGBZXZfAb7Llz1ugoJE9pKVHhtbjTvgK
VdiKSTwxdiDRZEDAgWbX2aGrgR3drlieLcSZ//GW6yV4GNbTh9JHscG/fNZwQGDeXTg85CmkCDY/
Y6hhIcU0hK1rSSYNZ1m8+yJic4CfUxTtn6JVc2VciO7+Adk6D2gBQh+1d/bCmNhbAgwunEebgDOu
ujjZLZENB3dT3tskBL51azzMUMR+zEsAjrKVv3XKdH6J0TEaF/tEjA05ixN6O+bwwLVSrBkyEmSu
kwec+xGP3CzLiOjDWHgu2xrodiC7tJFAqSsh1VYsaF3nzIYNgrxtDvqeJm6cMJROPCBSS/F0M0AV
Kd3QM/mILdGkOTgcMXykOhQtKAMZgewXPVuWOqaSiIL3jJRciH9XCTUjvl0AoUuKuM/+gnzN5Wqk
UtfMs9Q8WhH86PFLkg2li92s7VqLG4SirmHsO24Y35cNZjNli3gOXG/8d6NSb9nwbgXlhHuBFMIm
58LFtU+iDruUPcuzxL0ZUQTpCDKSK1I0bwWaw1vjTF8HAePWACH3EEYuG/2+skB6jy960frVnbUw
sBmAQe45b/O+T99UuHyRDLAyF6Zm/pz4oOf5mjpM9b/NKEzYam/Vu2mdDbMG/zX3MZ+hYCQzmsU0
q5BlJlgbyD+zUU0kb4LcDyuIgdQ3iQcgV4Xzl21VfylwBACyoYhCtlV31FbjThaGLr4BZSEzwYLP
xgoBebMF9U5qCruyctYoJ3l7c35UnIeryy6uf1hvZuiQ4+p6atoH3C0Ncpvp76RL/mCOBNmuYTxp
mm/JCmeKIhNSH4/Jg7fp37ud+dq0kAG7trnIxuF6WKYP8cBCjFvK+yaAOJswWylGjHpa7POoMZi8
u9Wuwd5ivftsEMldBg6DESuLNTwCDBv3mPSs8dewdi1+yepqOu5GULASTSzPjLJCDt6nxGCg33ZL
pjlDxjBR/YRfD/s7s2WNNI6+f94U9GYsUwP2fx0UvB2uU6CwxacQUV/vYh4Ejq1wDaMaMneZoDYV
68CdBiY4KepNE8lvYm180g7qPRZQjOTDfrOGuj+P7xLDbDAvmIIG/vwjWOVI6xJW3Bokwa3rrQ8q
KaeDgv8DC8jqtlwH6TP0KwTUqwI1a19N2JjucDcY18v7coFMgAHgs5nzkKxL3bV2k9/kFZYEZLvw
wsIp3jBvWH7wViPfHYqMmmtYLjc70Hjf4zFoRnzqHR+xiN1ky7ARdamW7qtusQWgCsAqnu9pwyF9
wEq7uXFKBkjuhPkBoSL5TRm5GDS2fLPTUIK3bBCXLvDJQ7zWriB587KlYB93XAKRm2QGkFdbhkV4
EaTVdxnqGg6h62Cz7L67iOEf6qzbPfkEoly2vsyARiToojPEIhad2eSPoTLtpZzqCYouKr/w2L+r
bqIxcbJl9w4M6TqYKPIikbjgppcz7D246SpkVbrrEFUHqRwMt+KWWQtTqLSyGJQx5HkW7XHCDS0b
+hB0DKCgMNFjWzj9cooOcYU/S9o1Gva/syG7hfdDIK3pYM6iiLCcTOYWgqHzPeQCS6uFyGf9BsG2
D14p4h1CLp2wnUFPAkCC5QW4dOV03+phxdOYPbVpjAkrZqzUUaLKtsCSshDTeyJLCT/AFoxu47xB
4QkzUa8SHh11NYQrxmNHB62zrXH+96bZCk+sf0058vDKV1acRBfFZJPANjGSM2laI3GMwjrFRLW0
IpnJwqCMDepVYL4c2YDqLr9jLstmer7uOilZ7TV7nusyIZJV5RHNqC7D0sHwY2btcj0MRUoDvxnb
DC0bqXoFctVj9m4q8RQDjQnW1Ztm2L81HUq4NTfCg0DJzj3gqVjDCBLt5vW1fcI9Ob7GIyS9Lopg
v0uj+Vk+3dKFSHnParuzE7AQY4KMjg7DMXeEOQTlXnAK6vI7qR1EcBCeal196MWtQyLzwnIzf5KM
WihUuVF6DKa2/wiEYDWv+Tn0fSJmNjOFkbwhGZhYtmAAJIOXGN5p4ydNS6wrDgQoTbWDoMPvDDgE
vZpTgqSSQ27DyqDKlQ4sHguaEzFiUmj8MAA0h5DwcFCRogAGlZGCfWXVbvEKZT8AxcyL+2m/7y3B
dqAFUhupvCrJdyj4AWGUxg4NCCrCebz7RC6k24Bwgw1GpGBEfy/ryIE6YugIH3my3U0DSoVvtxY2
DickT60+6bmU6iVyvds5wxidDkIDAggQ4vAJAX99ZRyHKbOv8LP8iF5GZOWTCUbBl8Nu7x9yhCWb
dnMKHtMxGA3Z/mSfmQQQq0JVUA6CIhVtKoHF4GdHACpFeIv2ysI4VsCu3KCswtaXHsM+kxWTI/h1
mn3pTtkxAyPwpk8/a7eCWUo2g0RInjYcTOvZY6Xrifcw4LIDXKk1cH70avGYX6EN+/LBptFlYSRw
0kU7bVebTbpfnpUIPJagGUyYCm/zKezNKA+QtyJ7KhrNlNQdluMjVUrEysUXTUkkYAI2aEQ5q2Ox
/UZozrsDWQk0tiz6L7ELh5A9QGxua+4audf1Zv3oA2M047MAnfOSm5MQJL0yFN28NrYmXNiP1lqb
Tkk2esvyXMbyuSeVvQOA2iO5yOW3CJXE3dKPQVPBsQEqkNz8II6tWXFMvLU3CYOR5s72rTHdFT0k
jmzIIbbfXl+FVgNyfBvQjSYi8yODDI8u1qHTX9D+M0QGzRbvwOYcxTDTFdwkSbLSMUFJbYabAfdV
aJPcc2V54GIBr6emND5McJ1qwQf1iHIk8HusVGqP8rngu1+/bAuYnl52hJMmoBgmxUfzcKfbdghV
ZmINUYlYh818/NJ0MIQNrEnxY0ZAoIPzFuuKqgPjZLaoRICKCYAIKBbylrLfmlObMIND2qNdYfwU
I5EtWH7CXSd23cnvoWIxDFh4YmgrpeZy5dmEfMnWVwaTwGBBa2k4VjpIdGPG2YfTbTHRH7TqahZD
pyP+oCYSbeTwQz1UThO+DtRTsYSXuMKN1wsJHD4jkzMl1u/XJFxcDEkJLVsd5wI4bTrmG/bkp59q
fps6BKvwWzBICygLXujvWEfejlWDo48md6AVyhKHqBQjGob/uWMLYWQ+jBCbBVtAm4mxJ/aRNb5+
f0+MGPUMUXThL4IZLfT+o/YaqnphNhTOByllyrJEzRzE9NWCVBBe6QgVRUazDfEFlMFsmZ3yJ7VO
w+wgYmYq7sLKoDnyTI9hlQ1TY2ItFVpisK2LdOdocJdu+bqITiixY4/OBux3HOgDRA+gAfnwT3A7
AjPo73dKWNJJKWeTwscmAsuJ19+HE52D3ocQ5w0P6gf/PSHOYMRtwu1YPuRZ9tQs23d2zC0n2Ywy
GeaZiMzrrL6BDn2Dgw1+fIhbhN1osGd6Rh8QIhNygsV3cPeg1SJ5YmGi7V4eGOLlDpv5wscBRdu/
9IhS5xTI+c5bJESCEY8fXOpMHlp4fSHs/pcHcZFhd9Hg1vtkrXE5+IXhyQQkrfJbJ3GeVbPJJVpo
PeYeN2XN3M7Q/Tw0M21zMGAcsGWrmjkYQPhF1klCmli3BX3QsMrO/Gm1R0k8ALCsEprJZrOHJ63q
dCHO3fTULenwSbp97bSiVAZO9U1xCEtLfMKquBanR9gyRMH3cjqWjinf0ikhbfGZ10gfcJDerH6I
UIMvpBXGzluiCvax1YxoPhCjjVapIx615kyvL5HfVO4sETL3QEYZf0ASevmOclR3m2rVMYZmxKf0
zWCLPIcDVUNPFXvSJcqHRrC5PXFwo+WZRqBV6HkmbQueGK5ob8WHk/NwDXtiwNdFMmnlnrx+wb+B
SwH0YkUE4sDFZR+JoBYnzNPJj8mJQywutx5g2zccTx+sh8fCMYiykDx4jHPYcMWpXJjAMr0TpddW
Kpz/qh//9+vCRhPFiRo9P10d0XkLgIcqX3SmoO3VUUgIw60gNJdNQbbretbso1UxrmRC+XOEItqs
mHQy3ThfKFqnlaNHhh2Qt8yKok/erwJ6PfT7OcI4lB1ayHwQfRDLBdLn/dhyqmkTlGpMjCHV/NJt
WhkMDhWWvZNPJMLSyolhZfNeWgyRKR01Bx+hesFaoMJCqcucFTOH62Yn0YM8ivDgEJPnUEGCCO8/
jsn2m46Glcmu2n7/TqcCzpc3shsJnfq587I3ooHXgPEaHrXszprZOtn2Wwsh2e6WBIZZx+gzt1DV
yslbFauJBTaWs8PLZ6HY9+tdl/Yg3vBBKPmv8CWanuVhrrfIZhLCpf7HsQbh5E8qWJJjQwaxSnWh
+pCYkdnrF3fCaCaQAO1wmERg8WmCPOblxdVxW5ZxX9VP1gBbT6pyj9wBiAMGIrA8CWg8rrlfwh+f
PgvhDmieR1aWDjGB8zIREH8GRaMLigu9DTKT2wzvx8FcqT4RF1GDo7F0/tx0xU259W4XXrJZB2+z
pblr4r/U1sigvV7DltVLPa9lO33EealAL+xGsR+I6PHypTpFg4996gC50t6J3iEnBGmkpWN1pdNh
QjRCJECi8GynITM1FdPIhYVpTybUP+ebjt9eF2PikPCpBPrmsTF7a3hUcfvYPml9aLaoxOKoxtZv
kzH1hIqDmMuFAUiE042Y80FOB9Ws36126f209e8VrigHjNeXxu+uC8bGShZb5A7hufTy/fLbcNp4
S5q+LWN0ilyTGL+itlsIuEPaQGunRl2JNRoWikot7kmS+8ra+K6T+/wE6bfXJRcSl/RdupnEf3ld
Qw9pNMBt/UlbtfI9bRkmAIERABuImF1wnOgCrEeKzhJupATIKqT01Is1cL4+PCG7KF2WOWWicw9j
GSt9/wWUa13ELAVGm8yFYKCk3YdgTp/Vz0NFQyRLf4h/4AX7/L19XKIedCLeIwWDAYNJgwI1LLPI
VeUwAZPn2/IjpqhvxSsK5GQqVjI4CioAKZ1mdIUzlXq+MC0H+2OgQoWFOQLOHQGcEdYcxLb2adwY
ztv2jbTYOh5UZ1iGKXpSlcsqNgdaAL9mYwTYZJQCt1IbrYjOGMipWGhL+n/1qwPZMS15n/gCEpij
NxOSFAwEVR4F9EZJ5WN0Gzp8bFgFh5RVHOa08NP00Z+jt+3u0YIGxNLEjPbgJ19nKwDdKOB3GLqz
M0tZS/XFFkytyjGK5YRKEu/YdKDrKuBrJ98+zTufnO7peb1bv/W95V57WUngfJGE7zGBfi/xF5Xc
pxy79V2zfcPI/Z30iERWnnm8TkskrsnDtmNFvYmnWXQEwi156+7w+t/ZZSzGmSw9lccgsj3i1wsF
JOKEfZNo0siNF9Yseoh1F0FynczTV2MAS4Jm9ehuN/fqzId2fJbtnu7A62/i6ZG/8kJ68jSGzRXw
9B115YtP2T96A8RgEnhMzExHgd3Q4ZQdrXpO5oQiWwUuL4R1pCWveCdWER0wts0LAPrCQU1zHvfp
c7oJbtWqKE1I5Z4aH9W42oftY1OzP4NEiraoyhsz0ff5nH6w+lpoR0mV3HOm/EuOak2GnUcsXuqG
8xIH5BJpojJTrPEYCIHsbBY8+jRutwaGIv2zeTjh+eVmQ1aP1hvCPvYCTC9J2jgevjPfDkvfm7i3
uwrHzxjZdLJl/CGLCYbb2IfXTIe8PrkdSwA0IVulTaHSMKOWXqjVlEwJp/l2H1zk2eJejxQtV9Cc
68u6wk+ZySBu4fixTl/twMwPeGcxP0VFDaIjW8PD3wLLfAPExA/3UQJWNGENO8nAPDobKHSTcX8X
NOiSW6aneTy+C7wpuUxSVhbzFxTbDgTcPGD7IYOMmSn6nstDJJ8HjK36RRp3N8A6tyGoKMmUmODi
lBwEbYvJG4FiawEcuO8lQ8dL9jCqJTCNadBCJCSQiLhxfJldp/GKAvJZBi0Vv2bTeciq1ogfYWIS
LrYwXbPITiZT6BUSHrdDt7j1+80br0ufJFjD57ur6jfbAh+pZI8DiEyVh5GrF7mwSGUAv2Ey3uwn
7yk2jG0PcJCDQqdogOdqkJFm2n5LwgEX9t4F7GQUZ7UszJzQoNZEGPIS0TSZax8N0UU8MqGM92SS
DSRswJlhBmQKerSa0bXhKbmD6+BeNnn9TcC3zSFzgvzjrk+l0yVVmMNUQyN3pSDaHXPAdmG1DCqj
bXjw2FjEasfDtEWR5OyYQWKAXFwNI2NGv5dnLg9+XOnkqFF2LopyimnFCxjV4lP8KAbIEIPD9b2+
LXgn5S3bAm7/AT2KG6iCeXkcO4YEuN5r0ye5MeiJGlGByMLUoiIgMjqKLMuSQ0OEbHXHqOA+5Ev+
Icym5zbwr3VXq6n/A0Mo2AeB1Vy5PRHKbAvDukL9CRBAvakBwxDiwr4Uf7/+Ok6sDigOV7g7wf+N
VSFGx9tbt8WhORyCB2nmOQfgb4sxJC54A+vB2ulGKHJVdUByu048tmnkkqKmGww99NIYyUI54CAs
S/6H5YhY4tb400fP2rj45Sca6tL/4LjKgJYT2V3DH1CnO8wUDdlBY6vXrfZGbY6A4mLP3Tsv4TmF
ciSkiNAyoosH2Vod1VL+NDVOuxfBihedjLRwaCs07VHil27iT8Zt2aJzB61PfC4kQACuAaMQ1lGG
1hT5dsbigFzF04WaAN09ARAayBAR8U3IvXLiRcVSgEs78oOkL3v9Np54S/E6SJFAJeIDQKxS+4p/
KcKKbdvNSQ73i+0SSQBzimrdvq9DhMu6a3JQ1S6sKqWNiW0GjbNqEL4mvRUSE6RpLmcb7T9TuERb
8y7/kmTZJ/E1lUdqFjokh7vvEYW1o1nFT0mSE/neWABPKgPKT84xfFJoydmL10vyLwTcX6yOAG8X
6jBkgRyQysFU6IIs4aR+Kis5nI/w8KjS1DXpQKvxnFcwq0AA1FzvnDG8rMPNQ7yDLSJgbECv8fob
+Zv6JEho7+ESqkfEWuzlcx27sb8f8sF9L5aT6BtyrMknj5A3zJo0yKQtEnyjVLBmnH/oGGYUfWk2
tCjOcKX4c919DRD8mK1MQ5y2tQuZJxxt9OtX/JtelitOUWUTXUgK6cmMA68tp5gDDDNKZIkopGRa
5HXbey8LL0d81VWwqFkwO4ZaunsBuXBs6dxCwuAQ1Mo7E4rEHlw8YQyi2OlylwD9oYApnD/1RCYY
e5UitGNaqipRpG1ZBTBSJj6CGXNTBh8R3t9o99ATaznt1Mevv9gT8R3r/NcX6x017o7bbddtNQcA
Q+gytR8h41Y1lqcIKMCZEyV/qL01DrVE2gzv/KiDOc/UnjGVnNIs64/2yEmKN7tmsozaoAKgpASH
xADaItDNgg9Al+cryt+9BsLAEQZg5sOTesyxaAfK3fU+Zsulw1Sikbpy7TrjSFfCklOHrlxw7GNu
D5AD82qywRMFe40Lj9xECJVEShYynCIfhTC8Eo17HCbCcoHU4FbG9Rp6LZIJv34jflPriR+CsZML
gBym8dH5twSs5KlYdY8SK4g/lNTdQ9PkLTaXqGIzXpVOBmjR0phq7zCFGAH8f9BzOWgYY3D8F6p+
wPLkXPbTTEv4oigLCeYwZcqmQbSiRHcjucFJG3/X0EdjuXGpb23hPzEhcv5OFM+lLUQ+TMJPl3xz
U/TmofXONQV2mb2sdEOXkwOeqbcK2XaPTk2sXDg3vXJvLS8ttbBU+AVbhKAiG8vJPZBRgKBvt5q/
eoHzmHmrh3wDdYaLtMMKjsslnL/KlSb7926K/nz9Jp3yZVZcZqpyHBoxRcoRHl3HM2OFYeke1bvk
g2hdZH03E2E/8hkElnmbBzw7RfEuaqvL7XrAgxsgn4GGUIXUya9J3LjTmGacO1p2OGhO+VaY5pgF
D2xK13GZ3uL8j3wM1E4kWvyFCb5dgY/UsNzx73Gz+LvGNeqa1VT+F+f5ySSDFherXetSyYNxvBid
yt1XXRQsD9I0y8tLxZigxiDfftSYOppgWiZULAkTDbFv3Yb+gJPvjWbA5Y7i17q28tC4a3a+dXbp
z85fYdf/4Q5ULolXv9fUfpT3IeeYhCzBmkdOO70eOUVrnTfc8ASSHq0zwlMht3sYJANW6oX/cqwv
jcn27RJurT5rzMRL3IBNNg2Tlx0mBrImU3miXEUOSrfckmcEB7KM2cskeLLesvg+HhwEGAlraurM
6I2EJGds7txbZUIqXe311XeiHlhxV4CqEtYgICva0JcXP9S+T5BHXD4kYwd4v8hQGHIs8TbyLJSz
vFta0iYDIQphK4LmWLGE5j2jTfgGMiGMt8Fz7exvapqI168w1mlx/PbSsGICwGwvxanu5RWiDiJm
ps/HxySE0oxrBfbHtqpdKOk0Fau37d/VdoRyz1hs4OZjt/lG56tKOAGXycLOxxEkDosx6Dex6bde
jjbsOXaWt6qAeZYsT4t5gG6IbowgF+xJSLYD/gICFtdbCBYa5I9CF6P6z/02lKgTgTWbnQ5geX7o
bNrvy3vjV5/k6Cf3aDZPCDNwkWP/rdSXcpfR0xZUtCASZ7sQNSlQZQAqtKEhywrXYgjlIxVsedDi
Sq0hroAqVevbQcHfmrOuCzZ09uQ9Dzk6YqgmzHiO9iTHz7oCfuzyqNNP4A9hITdBgPyQ+uTChHBs
NSMW/yos+uuq3GOThcMYoadA9thrRBwlQuVsyiIy4y/6dsP80SL2/DMrPWAG/FP4p2mKpXSwhan9
IHcNDyRgJO1pGrzZg8bj9BDnSqiptTunatdTLdFCMndfBCEWe9i1rQoLP3B/OHl1szLdnYaTFsUH
Y11IYJZSvaALklmCNXI/6+p1kuyrRwthIVRNUDSZyb5cuLGHOG43MbcDa6MUwp4CLaaTdTBpsVSm
tpYsQ3N5GwLFAdwvf81ZZzVLyYo6nmmujMk36/4GZcK9ANgRA6IA33n5RR7qpPXdNnCuo6DASom2
h97BVavDuFK59TIalQNNTjq1SkKTZdDOKBFncFae53Lkbd5X7bfZ9b4PrVZW9FBEWFpvow9MPA4w
6dn35nfbTkw6RoC8j7EHVfHL96YYnZJ9sVse1bLa8krsVSbXtjPX/Mll2+/YMZkRijmTEwhSruoP
QTOiLOU4bOGs8wi1qfNjKZczPILfAPm0nVEQIokI4JwdC/prJ6g21J7Le4lDVa9r5AQegjQAOHxE
/yErV525yYbhJo2magZRw6yW3wUSwNV2qc8ZTNpf/PLJjDCJQ7IKCUk1zdHko463/nrVzqFVe+np
1AKSJ4rePMGZcRTsL6Z++0fAwfGT/9us5h9OtXxe1/t/B6g+bIxeiDvxkBZvNIeXwlWuapqLKCkd
icS7bZXdl6P/KBrO63t6qP3j+FXI0EXVdcw2c7S/FP16vaq72X0v/MJARYpbqBnkh8KDwHKlACXE
yvzvstvkF27FpBv1XkmX7iZgOAg+3BXFQN71+6t8dhsafW4MyjLQSCrwspedFZQxt981f4+7boEQ
mIoLUfAdjRhWgBvkIAab9XPZgtLBmttflcxYRVughhlvx7X7jg1FuXMZ+1Br/Ptxs/uRx8Vw3fCd
F2UP4Ffa1r3IPvsePaScneIZnzSVi/JptiIf1fhiQsc5iGmh9u319/I3SzVmfeL8mK58sLrjcCEl
s66dyQyPemQV5BO4NMQp7yvWc3nP5siUu4SPqUAUOdRbX4wN/AzM86zvLWzjFub0metand5keOBU
RFgHA1Pg1Hn0jHdMrotmII2QnpcKDQzWDwtNV4AXCqkkJHFpJuNyA8oC5cK4vk1N1Vz76yy6G3PM
1AOCv6+M4c4Q53bJZMtcsnFg9xkm5gNOCQV+g4Lb9yG6kB6xjB6BJCVgy8qrxV5zS5DHYMWRsgMG
DRJECcQZ/tmqEIj3jIBTTOCgVuZXZouwBHnKD7cGCTAua2xMiAYLkv3uyUY4ugYERKJqIlKxkCGb
8roYcVi06GY5Ll/Hhiu0nktLJ2B5QBsB8kZrDy+qicB74ViRuubOP5JsVz2UQcP5QGMr2qWfUoco
eSQu6ZfJEzATUGmeEcVp666Uot16iy6NP14XRQilQR6L1nQq8evxInLbDKESB2DcAq7mE1IqErrg
pfd6Qmaoa3Li1vBhnLgYZ8n/KpgxOSGNK8SmpQXgj2OWdkEcGsENQMjo1n7EexB0J6YiicfQvFmG
/ktWDsUFKk1z3ToVWdIuzNQlWq6KgB+x4CxThB6qvZzfi/cpvEFFNI8VVL1iB6cIf6WL1xec5bi9
2FQwCYbrR9GyiuENWAPQX+rweHaqpE7J/7Mt9U+LE6ZWqsDVpsvhJB/IsPSmj3ItkKuGkKOyZw5A
YgxyXjx0FIUEOWlNX6tJlnQHKboUW5NR+crO3yEyVbXbkAQX+AHA6mYHhTUgkpv+S8TljwXByOsv
8JR7+vIFHnPBAJsNK3FZHdTNBCYKk7B8CPVHMKdUsge4qFr+XkvXnpd4sBmP91oot4b0Ki8F8ZoO
Bp/T1d8W6rwrrQHLZ6aIG86e9idWRsixw4jNPhIIEayO/U3raAVMtdvN78XmtN2tgzQEAr6ADzGZ
xM6ZQ//ab6cbJXU0uJNJxOGO5XULhqd/Z1tGlMNNKBeO+D5EmjOEmy/in8o5U5yPJgdsEhUhJxN+
6C/TqmCuUd9Gydd5/UmNrug+ohBLui0FcZ6I2h0+qCRXuwWp4VqIt2ZzMsY/b4N4umHzbkA8S+AQ
I3+lPHy5L9aVuyuXKdk/CdgWF1cEdTHWlR5gWEpKsdI09WfGi8izyIEerRk4UwuNuOU+9vryOp0y
QAGC6MGZzLYNveIIVV36fZRuvZjSAlmuACJk74/qmbSnDuzkGCayM7gbqBZpfx2YFTmm3Csq6ylb
XftVy5ETE3YAQAY1hKcQpSbjTRUhrqEeH7lmgc9qhdQSqRVS1qRwoEEcNplLZ+lnBrUiwtyKX1Qs
7MISQPwXepiTzhJdwyqOYz/1kwhvpKNayt+thhU6x8o27nIL0HIUn1t4y9iCjLm8CehQI2p1S3Q5
SJLHStZ9yfwDc9m7CGcz1v9datznjuje82yX0+m2z92NJIBIoZagIXu5YPxg9LakSfqWpZXE0ycT
D19k16JHJQipbOTWnuOQ2yC1khFGEJvPJvrDVOl3mYJZz19tDKXeTWbilxZzCSzCrKeGdT9y7G10
kzAmL/doNcfpa9NT6WgHVPtgErjqoCjWvoHuRVROd2HumDfLjzHgrJxrfPbrZ91GdWs6yQRLtyFK
OhFABXmq1xJXzCfK1cdiwWkRyr2+kO1CfXEQ8H7hCs6kTNwFPnn5fhUZc8ZdPmEl5YPdFrA7KRkR
SHoX63L/bLuJEmAa9nFZc65BJ3mTUAOJEZjsVSzo2at6FK4M/FU4cS5Ixp9seCEW41WQH1wTkkHv
GgPbneopSAE+wQzQSREzTLesaNYyVIEBWbDc08kybBD6a7cWakV/1yPmRAzke85ndfUDIRi8q8FF
4QG5DLDGZS+njkwCNtFV2y69qogFtjQYBzLYBdjs3TLMXwUeWjsavkvyRCvECSjoMTBXz+mOHEvs
kOfjck73M1CjiHgIGBg+NCO7r/xy7vrOpp2oMeoP2jcCU31Ur2Qp5RAt1MMlZHvh3Poph0VuWZMi
ZKGaEgYs8EhSsvNkrNNWiauB30BaGbPf0Dvuvxfk1WMf9vmT1cLbIekAngrpSfFxkki6CYe9RQvp
4QRoMzgEgzGXqyx8m/rRnbUvVMyvOrsc3SQwrnVFUFVPJO6HVTGj+mTUQiyW2OFO7v54fTWzV7Bc
Xy5nxr+YTQSpz8gLWdbRcm799ezupwIViWHAnlE/ytXQ0D3jfkMFHfkzM05z36LJMhUx5ZDMcABZ
UG35mrrD04chnt+UOxgDPeVZ4zfflj1zCm0klleqrBiDXcnV6Pn4G6zoGnb4rhp+ESRxBvmJxnma
Qh1czNqde5e0OJO7Rde/tZn2QWSVziDTGD8ZZdzSVpEVjEVfkomfThQiGi0798TnM7hJIkpUTUqM
S8PWbFEANzHNmRLL85LKM08oOJmVcozs+i+BQVlfAk2MbfbnOt4mVztn/R45b8d1Af9aw1XEEaDc
GbHFbshmXM5pQCmXMBxkphmM7NttNYJ4NGV+qfytMlq+xliktD1u/bZ09Q2NBmSwT2VE1VfWPInC
HgLV5nmjjZ8JsxQsSY/MeER3rlobPLFiK2wT9pMyxi/IrUrcnRt5pDYYQfgMuehEcIEeXQLDnRDW
eM5LXCr0xm3BLxm3AEQz3UMNF0NQZ15hfFBmTIkFxuPj8OkgYuYgRr2ByNsftv9y6tFc/L8WB6Jk
YtTzEARqITYQVGRRypz2DNPq1MfBZzFG0KyYzfuUZkeL0UfsMTnrlAA6oEjMe0nyab6V7vpDadx/
KVytLJmhw29UYAdHqVNxrjMCtNIZRsTirivVTwR/GpgPsvIQJm8nVOAsP+OVLP4Dag6l0IJaqsnF
33bpLKxUA1VzRUCDv8qeS5hD1rKHYbbuDjLQTwK5GoypFDhoWS027iCf74LasCMzU+koQBgLu5UA
+OF5H8bP0cr5Q/pWnWbLqCfCf2t8CmbGxdpUZf8tTuF5PfFJRDBMZ4ouaLaE7DAgPn5fi3kcusrx
FYUJaQnBhtUxWu450Ix1tI64tSLYJRv80ZTQthueW+b+RUL/zmDh9X0HturpvhP6BGFxPchBuaiX
+87Qut5E5t+BHC4nFGYz3F1sn/nIn3ylT/h4+GOqu8T/yEf+uFt9DGiMh39NbKN/8Y1NhdEP5gP/
95G/8nU+/vqJvqfFDbyCn62ff/jIr+CTf34R38TP//Vj8vXwBfAq/TSMnUoPavDEhOuK5cgF6aP9
wyhB6gT+w9/5aNDyUpTm+hP0+qs+2VzxueX5bylxITfd8cMSBJJFcVPd8FOZqfPPDj+ez9fOVf3u
8DX++eEH8lc+52OQ0YGNH/Vz+0dlJgtO7y0hRchEgK+kAz/j0U1uUQzwSd7+3x/T0q3eNgYh3ePh
k8L9GKR/8zl/6upqtVzGP6RTcp3sgn/J9/FVPsZU53w+6a8tYBZ/p5niL9Cz+OSfP2wsF0X8NNQl
IRzfDl/+57va6ZKvH/6FMzzyif7YT/z+Pxeksubwz8b1lYYU/OXwA/jI5/yLf36e/QH6JXzCx5Yo
iVyfH33CAuAr59b0b5a0YqOAhwiNWcVH065lAKlNOAUgHrADyBaYhnIsISIIK2PCSpmCapxJ/kir
Qt8yFoy1kdNgwRJfDtPuRuOdFvOEmreSrQjO/PfXr/E35ZRHRg8WOXCFaE+O27ACSGfoI2fzIKGv
3JEs38njdCgxukVZ6jJKF0/CVi7/aec1efrZwioD47/QApxuB/Rk0tR5mEmJx/RyO/D7GG/z2dRP
XZ48tnN0LWkNKfa8h2zrTMg0DZJUVCVzM+GKz/BKcpHGhOTkMqeDKKeW+jwh6CTbxcoAJI9DRhwx
0Dy+r9T73So1VBrcHhGW5WwQIN+7OJB9edOAZTQ0kQXD6KKPGv4zDj/kyQEXaKSmGStz89fv6Ikr
HW+brwhEoaHIko77zKLxUa4W/uYBtoVVUaixFqVeyTOambkejVfQzRf5Blox9C5Rlu2QYUP9NibI
uijlu3V5X5vls+Y72phyOU2xRmXwMQ5AG1Db5OClPmNMukvVqvL4AH0jdWcGj+74aSq2xTKT1/BC
/TsM/VW/TO/OC3hOC1e06sy+VpDdYGTBQ3m5YgbX+CMDoC0emcJa6TrBq9SLWe4CfH0J0y2jScea
vTvYscsg4zAAxVbeqEZiLrEpYmZf6zeS2NX1OejjFFnjSiG7M6RjKhF61g7hlxYGD72s2A8tKC93
SPNlt5QWEE9zIJm1F9zGoQ8tC4an1S4zWEvgYB20dv6buvX/rOL83gYgaSJJTSNKkpoC4ShOwdI6
D7CLvfOiL7AXDaFshUgZFczxoq/6aUjzyLHS0KQF8Ffwp7JvyZsXnikPgMOgENiSEGPp/jWmViOj
gc8hiuIc/ctK4I+vC0IEgB/CBuZnRxvFkO/D0ovIrlSJaEv/Cj4LbAjVdEmNcQPXlfffrOUvq/Dg
kEe3XNBvq9YtgxRjeST1yL1EgQGKuS7RDCcupBBy9OgweHbwXnXX4xeJnC3FgvQ3E04f82q6V7Go
MK81b8ri+/d2kqMxqNzNpbzRtmQxDWRe5Q6WgGK+wRiVVCyt3ogIGM7GJwmAFW8Ql3Q/2inUrs5D
/SYYu0exHxfhWuc9EU7no2K8MuJiO8OeE3uEl49Oi05k2sQTJUOIUGFkm0D2ixWQ0h5ucBe0aC98
OUEUDU/zGKqK4FWvig9JWL+VnGhBazFgoSMu6f+6o0UhiZ5cFxwBTSGPR9uIjycX/yxshJlqkRBx
o1lND2XJ0o5Bc90RpOmgeCKKgM7/jX1yCBVx1XgqXWXe7W/Jor/PtyAawjolojdrMPota4CRv5z4
3TJAxUd+SEjrlY/Dc2xDQCfaqSGgUy9ybsBiGOJrrlJ2tFMDd98L2kvg/fdFFT2hIb5//fWfmKfS
AYmLzW7B60c+eVQat62/w6YLjyPrYMh5o7lbbohWUdon9cdXLdMAW6oRFIdt79rGGfN3uQaMWNcp
fwfByGfhnWIz2NXHM0OxZ4dD1BwIsT/KjUQ+yaEf7y9W6+8C4GIleGli8/qLOl1zUQSZRkxr6RDh
ar1cc3xlXQ7r3YhiFWgElFcOI+UA/gtGq8JDtozSfckep+zi78kAjxoCmWhyTJ+elT2uFl8BgEqG
OXN9J/udro9DyyPBkAIkPWIzkvbHhLeljJauV3aWFmdCYDYSPiGGFSHHEB7Y8zBFt/1fAQmC2J6C
TkCDTj0Q53XQp8cc16Wygxgyyj1GTy/ft8HA8vLUH0VrXDFm0hAYbqTMAoV8GKhGqkEsIk54nsHz
UdZKmi3ZpFes2WPeM3FT1IZa1I9Du13lT2fev5MCTtcpHJlCKfIhUB9dZzsWOJqk9HGm+4Qw63nb
mnuvM/cKziyz5mMeJpeiNCj9Ts+f8iDyMbnb5t4fFV7EFqsjqDzGLuHMtR3fW8+L0CVK60udIE73
y2sr8BqZo6iK3rq5PAogB0bpnRlJAdB7txPdgpGsxedguQhn1TBHqJyEgD7Qtr+pv52fEZwIJz3S
ZUMP+QXAO1TJYxLpoKQzDjrvLcR9MKYFGC2WiojhMJtTjbthuUDJl6s/MNbqskyVLSI6QDkQqJfv
wNiTNcF5TgtPQSLLMSXpJ9kX6f/n7DyX27bWtn1CH2ZAoi3+FSXZcpPjyIntPxzH3kEHiF6O/rvu
xcivRXmk7D3RMJRMUSBWe8pd3vFxEKlscOpDAD9fKdqAVKNwN+XZzbShc2dtkozBNmDdiBzUE3Cz
RGFrEBZ1mWp72YEKk8ce6MOyNTMkHXE7FE+5hwqPNgPu2GocsXBhTpZcmF55amFs2FPdDeBdFca4
JPbOluqXd4RLNdIpvBAHXQooFpY6LgDRqQmU/6kbLk7+1fUxp5seozNY18AUkTsW/hyfow7sHASw
lEqYX1IiI+2CDBoNGGHC+L+gym2unK1VNaSm2QZ8Ou4eXfsqXF+3yDwh9DL/+V9PMmC22t+Y+6jT
PcI69rqf2+OAMQfMQLSifEBHcrRSC0u6s3aSqS9wT5dQAUhAYKVWJ54P9O/wOWvKR8JsTLLI0xWx
QgmXjRCmP4efiXvYsgL6Wwu3Q4oij5hsk19/mzZAGQeOUiV9ProxBmPsacTPjIZCB6ccxKz3Shtw
u4MgBkYZCdiPkhGots8dEL++TGr8Gx9WFcnp2SId3YXU9Gg6JK+iy6T9dA8iV61fIZikSKxgODoU
NGaIQZFQC3vcQ2ordZcdOUPmmv3Euay33U3j9s/tI+d7nCC4UpIiSUWTDzfNh3cSLHW6OPM03Opg
VoKK6x9VcFYpZ4CImhIgnEAFX8jjSxJGQueLDKRNuKXRV81ETDVLK5qGT//tBPQg/2DOhmG5p3rf
2UnhQatut0env9UJBlcILP4pKs6BRHQwv9WJqz3YNvSvxe6A0vSJIu61AAencFPMJHK+py/skX8l
ty3iqqjpgscCoX1W1SXzSTftMehtk0klWp96g8UbVsQ1xJkmYoUK9ipgIuH3q6EIX8AQVA+QzNri
mjnVrKmZFk02exf95P8phobMD9QLtGh6wnir7bQ6tJIdB6vP6Dl60KMKCp+GMirxCoEZHZBzepBD
cfyYj+FChYcyH5RqYSTkCq6M42TADJKZy1XGLKJCTiNauI4RtQVVKKTVLnbd03f5kaievS6QKYFK
KHRzzxI2ry3cCj9UFjCpRizLvSmEcEv5ZArV7oAjP0EElbMD2uy3NdR1cGYCc4JDcLmRiOo7h+du
1yOtqy39b4+jkeva8d/5EeflyBYsTrW8FoBJLXABfiWZqMKYSM7CJFBw+g94tvfVGO0Td/eiX/yX
oRsD5Bqvh2G6OTj9F2nNCEMh3rwG/Xltl18MLU0w8LLYYaGzwCb0cH2Px3Y77Pqd+5ouyq38TSTM
fSJ5Q++toQRPHHvWLMNdKd5jlCEZAYv8pY86GuSvK+PcOMFzae8vLy3gfHFBUeyMOR9d6jtrk7nb
xSqQujkqk4Bc7mtjEpBUDUeJkA5n1cYM2mAXEs6SXpbkCxSfPl/I91Rm+Tkf1/giLoAzFcPrUrl7
eM8yb5qqwzZeUIYFa7IALRMYzE+GF8egAAdGkaJaPgIJfWlBUnF8EyxUO8ZtiTqifBePTM4JbMP+
pNZtMFKdvMMfogKJGqgE2pSsax9pM/FHRIZFhU9u115KpKDl5K1kbPPOTy6SDPoRe5tQSGg92sg8
QhVNiOj/esHRpJVMHwAP4vLo7FylBrNxgmM4vxY50SJtwBqJHinCt49OozJObQTKFizxFWUJoYol
FhHh3SIDgaev6RFbRKOBCxeCOxB+InK3h6MRAbfadoO/ea0TSlutZKdUGdFqU/nZZs5uSWUM8sWU
kOp0EBep8YHZ/ihshbYERb65j44oAAHtoqr1naSo0MxiB3s+zXlUY9WFG49LJhQOPMp6Dy/cm4bN
MEXFeqpLg0unu77PcVgUPAiO2K2QJnGINBbQehuhs7Nqese4Y4gRoe1LDNEMKMDTN/VXa48NFfyS
63N94SO2XmjyBZ/d+U0MT1Y1c9OSfhfRG7GnbCEVXLxKdqy/K1nCCk95r7iros/I0ZaFz+34j+qK
3DMyc1hd6PH75Dhn4ci6urtpU6UjbLIQGCK1fMpzui5rWqdwCTiMZFSEk6pa91vRrZ9juUV4wNNm
Sh8UoNRPsW7Z6gyLqKoFJrm5/GIMnefmp4bxbLd4cMnnu0VitvEKPR9iHFUAb/xk7YMtNF+FaRSV
VcpA7wLOFml2CJ+gAykEv7hD5iumZqFyhoIWiy0mGgWz/u15XtDj05RjQEG8F7lQKRDDfjgfxyba
pmPTdrj+bP7W4rYlsoUeZRrdWP1lrnHypNQ9XE8BZRbSa8u+5Ij6lyZ22lAe3DwYyQQctCDAnEBu
OBtvRD4aL0QeF9kY0mwoR/nM4gYPoTEWDCYu2f8Ji+19csGUIChgt37Ce6vW/98uDC4oCCKz2xrC
O8qxD29S5bZjFXehC/cSRB6hkOiPQk8qp45zkAbszd3B0Ao9YV2FR7pvJFkoq3APgmA+fWGPI05d
GAadGJQQfJhzHoN3nGPfWyNOS1hFKuaQ6VzVC3hlteTE5Oo2VKDY3kDbf/cLjH3D9EU5i8KfkkW7
cfS9DUx50VcEADMgELQ7JAgPWws7A93TTKJp7fK1SslbsxIoNWHOZz/mb6iF0IIZffpDPU6Q+FCy
EoM7At0HF46HdzvL6nxDffJ0tyV9HgfxFwkwSIHOZki2l0+hGoqFD1pBUhzTaD7Ufv3pHoUqCqO0
4Oo8vxnC4/XT1/iodIn09yakbsnWRHMRnM3Da1TxonK8eItvQPAK6uzLY54g8L183GaNd1n6OYXv
AzCK4pNPKV6uYyKgGQSvuwotmwUN+R0gHen6CYggoJ945luneRtM9WvNGZlsCu/XgplUslKR0UTg
raUNY0n2qtA+/bEeFS/1sWCShB6VQXCS1lHspxTaK/uiII7l1kspAZoDIn/Mdtm2uBwFUFvJlvGk
Rv1W7ojiwCBRq9akjUVkS+sTKyJf7REXiO729AU+sjTjAgHOwBEFNcMAnMtZMF+qeUFV4c5dZhCn
iWByiOzUVL2QkHVVQZFNlWF2wtSGGAoqyUUUCC1zy3yMt/yzjFYNVsCQEkEMpN9cxPBJhD6YDJsX
d8ukasWGsPqepobiUmK3EAd4oflHr3jRBUl9XQt3pBqzIJ+dZ51KEIOoqM2ccFQ7KAVWvQFYE+AJ
VjCVKrlTA7PZVaF/UUj+d1N1CyDY5lWXB+G+ciksjT0KxuvquxdeMKVvcLSuOKHi3bUnLGQ7A0OP
HIr//6IBrFPpbOOl2UQZBbwnnMXt2akVHftorldDDpNSl1NvSPuJohPxtU7En5QIVKVhtcLihDgl
A1IlNj7t/Ay5Cx2pTw/645gJQoKhrBmE9H85FM5iJuZ5N1RdsL7GlOZ3EKFXpmZTwMfcR/xxytff
uzhFipvzvvI/0NP5KAIjr0HzDHYBkGi16KqObi2Qpmeu7VHJFdFO2CuYHUHxBAZ9djS0beUhmtTD
c+KsUmxCmw0dNjZeSq4SiYkpVytfUctcaZ7yep3tFuzBRibxl+dPhl+c69Am4bZxJkAQczfnWfLa
U3DNvekUgHCup+nxXdMUv5lyeV2jRq4ji1ryG8UeGsd8AA+lc5TsXmTQ57nrj+NLKl4/X9PZpukV
3BMndCfsUKgS/kMHVNnLuACNbKsVnQTBC+6rCjQYVfOoq+lSsflKy/P5mNymbg+nPZdFRsyGzkRD
4e/hZu6ZwfSdP08gMKl0KCanbG4PTw4dBKte1NsFWSzOfInc1ihb6YR8a1GFUgSW4gieimj4zC/8
mHbFQVVtmD9soLdU2j5IscM0JaJfKKTOSO7RtprC6pu7lQcN1Sv9QTdli9qi13WvECnSgC1lTyg/
YTZ0gwvNjc48C1kJKFLLtxx72m/uYj50aEBcSSxYDF4sFPtL40TfBQ5WtNSF4xW75StEnv4wDhtV
A2/JdgOnpdy+M+D3Xvo9P5PFQuscvtZj2u6dw3POFL+aA6FySER4udnYmzy8184mSErfK9fXwpgg
KYQkFhV7lZaklYrH5K2IdpoEoo+rtOQPu+zyXtVQJlDCDj6f5j5SStqCxqSiaNBXAAcABubhla15
2pdBMJ6ubJKTqYgB1j9ZXABU0BKvfD9ukGHkCoViiI+UldkcBcSwAtIwTsQQOsGdgBaC0Fbd+77l
XQdAbssUBHxpO32d03+S6UoL3Admwh/PbE2PKhZ8IHqQHrrXlPC4jw8/kLNLxm44FjOKy8RNjrql
wDHa5IskPlXE62SfVoNkmRZwRjHrnxilRuzzgp4gyZKkWBCOnNAdA2AwosD79BU+UiDillPiUdsP
PDbu7GcbQlvVq7OirmdbCaqZqRcZOOaDE5BgptAzyDasFKayJFlWW3V4gCOqN4t4ZFm3dOmNGa7T
7QG4HD42rC6VKpzmWYSLQs+znYIdlSgjJEqigH82eykrzeW0bGfLdRFYJI/pXcWbwzVzqthrxUYb
wja3lrEJJB72kcy9NCEioJLMwpKE1yCuB4Ai4vTvi3et473ryvmrnDOUS4vroVxas1xaVqJ4PHPb
H+dXoYs0KAF2IAObc0hqFBQBXeDBRfoIXhEt6vYwvADE+s6HKqQW9Um3G7ixj7sVabLFoqXU3hB+
ij08StEVlY6o6lSC6Qg50CYUe6B7oPVICEMZjqLQM9et6fDw7uu60eHh3nsssPPEYC6SMmhGzlrs
1wFvAM/3Ud6JU3SoaYpM+IbWMRHBQMSkiSIDG7kfwcd8Obs0UKgWVvTpQnjmgHdEFpHxi/o9wXy8
DQ7b7uJ/YHZs/XAbIWVL9ZAKBjYID9ehl7JNT3Cc77jYK5nGW8IhKBSu8dV9SiuwjVJsu4NjKyrI
giwOrW41lIjnb+cvtmKcLND5pJhJ7MKnfnhdWbObu4MTT2/EidG5dR+6yP5EZTOdNcA/ZJF+ZbW/
uC5hfDxcxNXFFoMuAwT+9DBbWYyzYfbglCFJvNlxcecx/pq71WZZ1+VWbBxaKq/SqaSMDxxgUS47
/QYM8krwAO2/JCqvLMcRuSUtvw4IqhUZoWwQ76Y3uTkApUQyd5TsG+VA6pLCLXcsL8nnilmj1oyS
hE5Eg3XTfIAivJcuhIFJSW2euj0FOAM4VEHbGNKMtshx/FOkraF/EFFd4vXrmL9d2y9RDlRvjL6r
cq7WsIIXu1jQJhW+Q2AiBVoRhCkvcD7/P28YwLo083Jbw4tuNpurNmTeFr89fW9/UTCQPjZBIdpB
BPnbs7op1Oxo4R/GN1E0X+m+CRYrRY2RrUpwV+suG1AubTiRm4zQenOl/pQ8DhTGiheq0F/YL5UJ
cnBJ/TDeJHPzfxor2+QyDpGx4RMK3qtGajit+6c/i73Ws3lCcYhyaqA+kHceemddV8D73qXvLdJG
lo+Kyiz7UCQak8CLV+VoctAGAwQRN+xuCYYdkFctPC3jI6A/Y2rcGIjOkTT9PH4NKqCAaPJYTQ/T
0FyQp4o4C+MCrZed7V+0rnVuPPooCKRtdxIwp6BwthSzdruWS7GzDVcNi0ndr5IKPmm9oUqY0ELo
ANZKnkT8XBHlwL9T3kbxZaEHAO9cNQ+ruqiBVGG8Qq9XOhRP3/jHrRDiCXtoo5WA6PI5M9DbYiV5
TCbMCMF/nyT4kuEC5nEML57TIsPgCrQmQpesKX0INOokoaB0qKZ/pD6n7Yj1HNQ4d1lWNaGsZVXj
haMFVYHwkkW6no8gF52efFu7tT8CC4XqqvIaITOROBoCWJHebg3GkFAG24ndEubAMx9auK3zIQJc
EKEBh2Y6deiHQ1QNxzmNm+P0RjIUOVhMuET4WKCCCgBeAO7BHf5cpvZS1MXYr6jreH9YWxixeNFn
i2NMWakDEY1jLgsmrfiWrTRQ0LbTNlFvyV/d5nXtLF/slgHEUxqWz/epf7Xx058WQJdaJvHu2YEU
1Wl+XCo/ec8xemdZsGD2T/rigghRCFnhh5FPxwuStdT4lYMJWqcGoNqSUQHq2fsfcmkwVd7Gwy7N
h3N6flBmgJvaYsBz5Z5X4FYE17TJOZiuBP87TR4OpoGJAcC5a6r38ky7n/wrq/t5abJf1B9gO4DV
jPAOAVt1Xn9wds3kzl1eWn7itpLkJBr5SDHJouNQhm9KNjkFGtIDsuYvMqUK1KE2IEo4JMUtYlo+
D1+2JZmzaQlEOEI2Tbi0R2PpjVmwScaqeZ9PHHhgKCWBafsMLDrLc1CfwR32HYJ10jJV8mJi8s9R
3CcEASjiScxT9Hjy1Tt34sjyfYQnCD6IZmzZOtogNPzsSf+4sQMQcYfaCoVe9EeRMjpbU4dtUfeR
u94KHaX8t0Pbqp5SJmP8p7JqWRFyyl+53ECkpYn3qKYKtS8fcG19ZTlchq3z0vXYPno6PXB3RPK3
/opUfsRFeHoj+EXSAiYCzCq5Is6cj6JnzziTl6DAdzttuJsHREcBFas44G7RCibbV6ld3DiR9F0i
Y5uzYNQlvzUpvtlggu3a6ldSolY3T0DPFl7ovwBBP65QKdumns6MI9+yoqo/13SraJMNfbXeSuVN
YCP5PJqSw1EqUVL4kQhTvpNIsSnfi1rcLT74Z/+DohoFoBp+j0D/mRP8EcUcfykWPJqNDBukgXMA
tOMBWp9Tb/OybgPvBZxOpIdGx9tbwm3cV+XeR9gfrZrD8a3f+N6LPADFJ94tDBlS11RG1ak3vMCH
ga5FTAhgCmI4d1sGWF3GGe6pEHGtLA0ZIxbCB0q3rBSKmwu6osgj5Nc02dS2BwWYIEFutvLhTXwK
Z224fkDKCPfRjWy0I34LSejjfproxgM+wRYYp5sYbuaFn5XddRGm2UVBnnthxbkV/bgprFUTwqul
48pd31CjQQ5BYt7EE737dxbw1qYGs9f1TnwZ1TDdW5ehgNlpEJnGurvd4dBmhSO8lcqwRwP2AnQZ
rBVvE194Bo/ndkeJee2fV7B7fOg9HKCzk8LLi6VEe7R9b5zwHcyRD3GffJFDYivYZFmuf9Rlgg4W
/GcoXGJqSEgrP1DaAfqUo8ZmGqRQIRgIIHHvfyDyuJDG8gKKSzJ8uY2alAyOxoKRbo4hLrZhGgSo
Tdl/rFZMQFqa9fihURuwlRVhkp0a+I9OAtUD4pZqdMS+AB/VFyjTrJTHSPRsC1WOcc765enN4NHR
wGkg+0LyKJIo/CTPbtDolkjoBJVssGgd3LdPye3Up1I1SzlozQIXvUDWLoqbdTTkPR0d1HS0vNQr
QeLoGWep4DzNp3+jaityPuxXfJ0FlW0Jymme3Zn2LZxwl5xHQhdMQxUYdYxbAWOpNLDj1gjhqHwt
xL1iNo2Rjg/psUtdbqoWdJigqfm0Vuw2zbmcA1USJFvgNRXEZNBoBSEwQKsNzAX2dgpMmJe0dIYo
fss4SDAxFZo9ivfS+LLOygQafggog9co4FCDbDqScwGOuZd+dDFNE9JF2Cgd9P8DLooyFKIXYJWR
8QQZdR7jtcEArbjbLm9UnNRdUhfVAg3IeAVtlRq2BKS1pQsAIT8uFW3EZ5Tun/p2z5cmLXbs50Ne
1wVcBPCN73NkRufnZEwpPxmc6U7dRvk3uhhk1RlVPOSToYiQudPtbQYJRV5J8BBC0Ws1HoRJjyPq
1ZIitTUSzkRFeAq59QLrIAOCQkGrzFwtQV+1CCljq1hiNb4dD5EmZNRpplm9SKn6jEA9xsM+W8RR
HWi1APgknkev8pOEnIpt+QZbibeSNrW2dT3o6n8RQjye5CpwbjDeIjIjedK//3S6VWPmIV3UT3e6
JaLIC/ZucSsBFVx6rK/xRUCmlO0qLuR6QwKXA1HxUVomVdyrJKf1KBaGescF+32wyT6qDHePd9M6
+R/0nDSqEJRwBiaaQCT7rD67HsrEgR5e3NpwF4GV2pf2AyGQhnBqv8UFaw5JCdsdYG/hzPsEXJcN
hbWnbJbsl+QdrM64IAFRf4vlp8LPDZudOE1ai+oRyHVXsV3eEjPPwREzdnISrF/FCxL4jM7WdylA
KbsUiitOkNRG6FI7Z5a77w9oxOxHk99FqN54MioSJUqqBE/vp49QlMBmKVSLnRKBOaMrczacB4+m
sZsUwKFI7zBqVJYl+J/2I2s2J+HIlDCXMFaTeInWD81kKMiSD6vaguqUMOaqTWnehYuPIG958y/Y
Ftrbf16VXOsODgiha7ANt4BRz651Lg7HMoqY8wY2iqJXVNAUsaotqfKvHN9UuLYHFJAetUoF6ZFT
DW3dW5lePnP/VLM7v6YIZCyIXRgXKIM+vKbWC4oj+1r9fhjLV8tcY9LNvZMEKrUy1XlULLX1PaG4
YSLpHtZTe1GOhzuNvMrQus5TQQuSK3m4smpJWv4PqajuIZYcQI2BfJAAnI13BoklnBtHWlicQ+xo
wvHlLmkfjR6h4A0MUMtm44SQOKhap6fdVmwpalbA9NqSzODpG/kICaEL46IkLobzSXSOfvbKsBvS
vi7exz6pCTxWpfrisdauyn8xCAKwGDrw5DeukGMKim9KlNvN8mp083fC6euUdULsHILnPFptkv5w
pNnwaNKjzIPYBRoiD0c68tM8p/PbWDW4moqdeJ46uVVVlvxiHNNYpS5hNwsifUn16GcyrIhbRQTx
LeQ4nFlo/hbEqSrXSJsZruyNS3avUp/o1O4EkRTtsEO47Bt/+iyU2hCs1234yTsGVop5CpBsZVbL
qG416aux9n5no7kRFLwFsMvpseJYJCQZ2TodUIWD2qW1tGXVqBslhN5IyGQ9YWHfe/5zLTErIn52
01DTdCOZA4IvOz9Is2SYO38tpo8qxVtcu5SYRWCRnc5kILDMVG53yDWDKa8XqCNcoGVPbbj4lhAe
KF5N40D10OkYvYFq9FJtTP3fRgwR8zbe/i1CjFVsPixfjVx7bPFUtBNIsVOx/i3beuXaUilXLWss
wYGS2YqLrryc15/MgjmE9UeljqWwQ3rDsYG6go+WFgKeGPuTgwiVSfDYmgr14bRoVT+S3F1csdlw
d+G13pH8mAvFMEg0XehNp4wTEXlt7f0q+NhQmphGF2X1NLXy0cbSaWS1aCgu6vb9izLoo/J0tMUH
dQcXG0iiNBLOQ9Zd483FJuneT1jlIGpiH9Gw4DlfVgBFP7aKJyiVnJ6fa5jcy6fo595bvUx4YIbJ
qo38kBr5IT7yQ26EJ3E+7E9iJjzy/XHOLpA/ALY13UlcZMCClWOT/l332XytZ4mf8EanJz+0UPRG
/LoVRTmplegdYlJSPIDDO15tlrvytyFAe/IfBRTe53QdejyWyMvpZaev0/sSyOsdJ+mf8OrT1+k5
j/p7Vifl9AJ+8o9GioJUqjwk0OklwiinL76tZxpkhqTpH4kUJEfqLUWKe9WULqHns0cahVfw+EM1
hSeaGcihAGf8+RExE5Q9kiv+39bOhbRNeGZ1SSyT6odeyhd+kSiLr5dVKI2T0zc8niRMTk/a6e70
yycJE1e/JQ/lkwLK6Vf40Y9f4Se88vRzfuh+sQ9qm/GEf/F2NI3Yfew8YgbxSgm5zHd6Xx6/uF9+
qKzoR/ay+FX9DT6O/ofAyv0n+uc9Bxi6qiXocz59AHmPTnJyeEqOgccWz9PorDcOHD3POlRM3kvA
RNx1v4DltMR/SplQJ7jk14Q/nXYnhWr5h4jf5rp4Y6aA2KRUCNjMZ9tVUTLexbcCH6mzqIp6u6HA
909n0eq60+UZ0UjjqEddxMeLGwqkUMdPf7BHMqZkMeiLoBOJuiDN0EdtmyI9tnHTc6zT3stUMUV/
W4bM7gHaudjSiv38mtgXpoX+QbRwFdjU6yui7HUUVHCk8BUmfzYL4D52J5WuLCQd6JCgwdaXizKn
H4rIgvq95VhM08eouAwOAwrHbL20scUehnZ6W0bjjdQ9RprITj3sFfNssvk2yTqUtsAzgjO1RCsk
vZ++IbvzIgs3BMx9RA5AGmOo1D08yduEODclV6JBRSGR7Y1UW7N0e3d6/KHX9PNGxwxm7zg98nMr
3GRzdirjX9kb/u/hx7by8xNtF/fbE3vFz19oMvCt6aF1vDjtGcrG9Q17iN0dEFc67Ryd1VQ6PbIv
SCXJKibprGHBLKRZr0+Lio2CtaNFZR8fLCW70E9r97Ssnl1MKMOex8W6x7AHBGwkPN6c32PQVngH
Ak38Zwvgz3FzdX8lqsXX6UwxX3nKrfvCPecnpy+e60fc5dNP9Q333v2CqB9y6HYU3C/sJzoV+f0f
783zk9wWT/jV0xvYd+ON76W2foyiruB0UFW3yGDpL5x2ecCurHSrs8XA/DxyPGeEGNfTo0bx8/1D
HX/jBDgJYp0eGbzTKDJ+7PY/vvghGzzfrl9OP7NhCDaO/Vu+7z6ffu806DyeTgznVb+56T7zzfqF
o/D+mODJj8OCJ+hg8RbjIr0rHhl/psPp0PgxF5gRp11bP/lJFks7Mv/24xxAJuvfTo9HrWQtQWCc
1GDZlxBXPpseWdsFfTaOdON+i2GN27CDoeOLUTmNp4bHThOenJbmaVQZz5+Hl0E+faF2xhONrmYJ
wmcafvJ0rcISp4Crza/WqEZaUcg/UQFPNJ6c+TV2N3yDbMPDZZuPODNrmHmdDU3QPnN0ymu1phpk
nvNYR3/9eM4Txo1HRujnx9PgMUKnkTstZ0brNHKrPYHtw/1AndY2xyjjxujZV/zfWN6v958XO//K
t/8czjzr+vJiyd/mfz29pwIke+QIZccU/oDRqFLWPGvYtjVCgPDp5zt/m1AAw4riVbvC7g4g6IOK
Odw6BxD4fZy/D7cGE/SsAfcWkknKvUsIY+B7xYt8C4BgRkNSumF1g4ZnlyLK6de0KfwJlyJzRC/f
OSC+0q679F2cIpfljzzksfM9H3wU9Ut6FbZ9kFO92YdF/71c+v+gE2Zu3FKMYBSdCc2xtZ4kS3AQ
VmlJI1RPhh0pW5QRDhYb8J9bzFXxK0Rj3ypkTvJ/2wiPjWwDNqqIdsp/q5asy7TjEuLd3L6hbg56
EdVPtHbR/V+Eiuia/gaFzhhvLLVLMNjwpREVh9yROsP7Ko9QZ8iFXfMT2hWRsPCUuD/mBxAx8Ehu
4wzlLzdx/JeRK91Np4RNsinQ8ixpzZHEfARE1ryoqaCQ1giN6o85GiMBEVgCjAGvib2ft8VnP6/w
W+UK3Ih7r94C2zeI0Pn4PpeA7zT5QO69OHgpdyucrg6/dSWgu87FnPAAmh9RVpsg+ccQ0L7+ijvL
cqKUcANK7Lb2Z0hisW7B/zZL1831HLuf4yMiDTWEYF50QHEHzPZU4IVBlSmmCD0laPHtvmcrA7R6
1M2OkCCgxV/UPdILUe8d8Uishr8dt0BiouJnFsmqqxEQbUqZMxg3sqElsG6cdD1cWlVi5KOyy0xm
tIJ8ug6qBJ6ufDryWfwkwDn3iOoJcrV/dqsTXrppur4YN0w8JxFl1E/7qxVr2IsoxzIB5mJ3uPAW
PHkvnA0to2iAH1AfMfStjwu2v3mVfzPtUIJJT9rLLCnq66511+9TY8xNPKO1s9LNqiumjDlMaDlQ
Ysmdz5On9hhVg06tpThEzGFnMJfII2z56MwwVWA0dYhnXfTd8DHqenNlfBZG3slUlwY/4MeKE4ib
Yz1TLfaK89dfcvoHCV4HMtWpB2ZRVo6fVjJzSp/sfiEjBrwAyTOS8YgPY0pqky262mWaXnWm4gMM
SOau4XF+U0PjQBr2+F6kaWsUEpVI0LYLs1fWX5mHOG6V0fmztVWvUuUSo54Pph/Lq7V0dkxr1xnf
rSvrIOM993Xbdtd0bjxcrDcHmrWsowkWCNOfxUkoCrawG/FuhTIaUzAQhuIQ4jY+RBvncpy3hto4
u4GPAml8zNQCXuJ3NB79FMiimZObYo7jD2uYuEjZjWW3XG1NuUlebItDvRNUNA3ucGuBF+JmkZ99
l79HTD45HEMcm3ZJhYLxGEZURItovY6G3Xq4KrLcNDTHoSWBPemaLZ3SQ/qaO1b8hwUf4pkyQ1Hx
i6VALDtxomgPTLxzr4bC6cOr7Ya3x4fKKzb0Lofm93gJ449Z0O3eQGdCVrNedtghrNEH9Mx3b8bY
DJcethh79eKilKFbF/PdndV/peeEgJS6syNA+lkwoD4gEz/0xYc66zBINcP819hU3XssnxCbQgSZ
qkvT0CJrovT6MCRlfZHuxi7ee4eOK2o3NEWnqXA/tPiOfa/oaV13C8CsaGmOTHjanqzE9UVn+NMm
YPNOpi9dnGTX+YiHR40tCgqUx+xTNnVgS1I331e04y66Dc3kIfDu4rI7UCajlegaXYzUuPwZR2Uz
95fewJ/LDdrE0KC7l/U0d6RiLEJzcL0bZCZgZg/0Pjtku+JgZsnhWfGKejkTG7dpSzgyAbZCOdBv
SphVFyPEHPmQL1JqBw0iActWKs/qex+KNYeh3NZ/FXV9B3aCJbckm30dFHemYksKN41zWwYhB+fh
+8ThgYNYlt3EB/XPm7FFX77E8LrhH6oZ8t6OZipiRNW+iMb44liUX90mzd6NHV4s62H4RC8boXSa
m3spngB7lowiN42uOrtRzK4Wh90Rj4UyvWpNnb3ud0X921i7f9fcUaRS0enJl258CTyGGpdc4PJS
YjodODuKpHmOms+0SXoAa4RBkxHpzR2gbuFKjDZtwzCgCop9DD7d7ogdTZxzZtW+511O0ANxGeEl
FPsxgjfsJWZmsrELHfdkl91rPFEAWlXu1ymOCrJXTsDRXdnkHSaF14ADPjQxOm/9fDXOm3cbM95u
m+x1PE5vcQP0LzRyWbNN9sd0RvOHbetjHR87NNMi1BO5JLOBxuH6nH7uUvbYyvDnUYjjgNzKBucg
loDbJr8ZEBJxjwmG3/CxEM1zS17JQoVwjpwziAFA00cs3RbaYAYQMwr4eEZOnIJ1waaEJhfl76W4
qjfQzOpU+tMFe61r2uK9lRmytoYTkIF6YmjA2XnIH+G6gvWThqMDiXIZz2r17UI0o0EFuC0i5s7I
Bbnusboc3PGr1f6j0UMoU2oji5lWgknC2ue7Gur8kZPFtuDbwJn3oRN9G8N6r3gDljIT0K/wqI93
RFQsV0CWEk2aHNhpXcaHMoU7Xeki3aZFZL2Zj/tk3Cgy4EjPdpjAr1uv2wecMpywn+JB+YHClpJp
4tcoPSS6Gf3O3GQ9ZYwmxM6OP5MfiA1MzC1nCyX8qbfAKlq8kEThi4/8Trxg2xxCBVRV2RkRXPLU
qObQ9oe1QQ6G1kJXoXLdmom6KpHQ1PPGMOGJf0bkVmvQui6KcxPDXM8TKyk8xteax8KMdjsZgw9M
TTOwf9TcD+AFLAqUGXkVTkt795ATsq38A/yWhZa3mnmO8Cr19m+TUNsID3V7FVY5oTy2E3Ja9us4
geXN3CHusdEFgk8HhJcBTbjcwZOA+073JKjza/HXOAcI1BYCla5s0XvKCAJzoz/tIoEV6eMEfJxj
El26Mk+aUuJacKfBy9SpuYkjcwZIBZfGLRWzc9od4j/KOY9egvqMURvkgI49Aggcb3Bu63FSpuHG
reqJN2pHzqrFsb8hVP3CdvzVHzgb81YWUW6EZnXCXuIn/PrROAWaghhZ+w1QtC2VKbuEBl5au8wi
oFUeRzwr1c1gKrNdeL91CXJfsuDOY1yk4qE/vmP75uM3TNCJTsElesScg53WwLDIUMovrtwSVfyA
YNF1qbajmwhgCImwvKSGytUhjE8Avtgi/JGzYGrNVefTZk2Y7PkWAUXTJ9kNmNUeqy9utu8o+OAV
6Mulr2q0cW7Gw/p3nMZ/egMbey3pj0M6fBvcGB0/JOIDokTTKW51eGhnnKXUEXDHgn0z4ZiKBzRq
jkwOgdE7jGovbbdLXlkU1pmNqJOCLCIIdwvtpPEmI0NjaYDl+wjyho3YwZQNtlHecxbFvjBINGXs
bnDaVYyO35hWb+axRggRMQ0H/CK5WgEPfaIRlMlk3kpUpZ6zNSHQOlPPAFet7i/0NgI2EMIreSMI
rwORhkQH25Q9AhpvY4fbaS3xMAV10/mrWxOrDqAhWw4C9e6igmGQJUl8YGCiCHPRBml7hxknwcaJ
uqIt2dGStOjTiYwoA4QtlakYu+S8pP+SclfMXDLdSkWL/JNWhAcbpSKx6AHd7Ltctgn+4XtcEGKw
36HFoo6/cev3EXT1umf5m54VkleclIiAdYmCAcQfxHrsJlIEtcjngrA2mlq0WTLl6WiugubSuy01
cT0wJpDUIuUhuGvm3feo1HvrDwlBN7UKnt1ih7FmnL2WVarpWfJ2I64HOeuBe2aFTZeFM85wqWoX
9iz5Ri0BtyljH6oPxPbW56Tr0Ec9yWodUYwAAzURBUpmOE+Wz3RyN3sjLzYBOHLlJTEpLtqwypIg
Wt3Us5e9zWSOlzeaCwlLNyaJYVZIdY8mpoXDg+rmkOcF1KteGffwn9rLt/t8BXWms6ouWB7mSLCb
lsm6X0q/vYncZtlvTBJfV/KWgDr+3Srt+RWBxomI4xfe5zonAomOrGg/ZqmskKWrFo06dwQBd3L3
c7nJAmWy1XyZYgjbU+oQc4RMn1hWDapIVxlp05RvndfTkVFEm3Z3naCNs3fADPF5MdhAQpCFwBQw
pZzem5rEkzp4POnq6Kz5y1pcWW0ArHEwNeQ7gq7vfsM7qxAOakkRBfI7uxKIsY6gYIk+uAPJNe1z
VqEkaeMthO3pAPDRnTj7TBlv9u6R2009nsnhshdi7c3+PxIxRjtkr49svTCqLjakeRg9pcQepSw/
qGJPu9J96Tlyf1M/MGKi1i26gk5GdISdlUeFjAgn65iYMZh23Ckghw443mFKcbwad1Pz0ktlJ9Iy
djbYVQvOLrisZW9eK4Sb/IaY2p3649Xc7K7XdNleTy67cZz5lAHyDTe8YnafZlmrKSxPx6nj8xCt
fBK20p+B6ifYA4oamJeMJofm9y5nDLu1IKqpzE23BSFuSHPcNgh+7wjir7Ca5T1ywp4Ja4uLLudM
rD02jg6NVwIZfiEYOFUAZpiDjqkS95LOZAVG2wORTnQIOfg44uPDun3Hh99BmC/rmyO439vVhDD6
5665dcM8eNkBgskSbmydOn+VLpU1JCL8ET/5A0Np701tgEfpz8uvxeC8B5XA+EjBL9UrM6N4bNhw
uw0JvS29YImMUzh3QDtNPDADzMQuWqMSc3E6/LWQarHf64U71h+Ip4NkaDCAJfLPAEYSRelGKwYT
GY67wI1NlQAtki8hmCU2Z3fpDp/dA5lF3RGAxIXWR6QwgRCFgxy3B7YYznBO54Z9kGlNEuCivtDk
MxZtfIbJNOZqdKgjSCBLojBjjziHBcf6G3BEjSawnQ0+68F6IEJ3MqbsAX0RiboCulY4oFeL4bxh
oOItmzQZJR9Oez6/b2NXZHe+mYyryEOinslhtccRMyRgQ7P5CMqZCHU6+BHGci32iJJUb4K7ye3A
iMlypI0L30NMTjNxpC5e83s3ErI7A31ehy1/VzcvulTBmepfce0PL/KZFRVHGr6Sv4z4AqKZRxZ+
HQL3pZhHkBay/KaQm+z78/Gdk4bti13eq2/UhsyIlC3fYznXByXhCXu4KbS5l1v/htgR5aiyx6iQ
gylfOY6XKbwbsu6vbtwBhaq/IdjzKUk32fV67FmCC4dHttCTt16MY03FJo8F202H7VvSeALggU2o
LXz/2oYH8ZbhDFYPbbIDx1UJNlx7KoDnj4JqwSSndhhKGuKoi+wB8qUsTPVw6poxUJ1EHHkrikro
TeGpZIF1q4qJPvfZTZ3vdcRd7Y7Qdl3vuL6o+6H+bY1Il/1R1aRg7N7b0LlGbxY3BzIEi4Ie2R7E
TbflztgHrZQQ+Y4x1X5FSTaQyd07m+JJfyduUT2NHTKJ7gBLONd2Weg6dH/lROjXxGP5yiZOzEL9
hi3SB7xMKwQUhUP+bTpWXMUK8nstu0h3PeHB3WlMeZXf0XmkBsYTePGI/CArGL2JgKDYpVCv+I+1
Cs0C5KrdWLW9Vluj7mBXj95NnA0EzqnM4A0EeJKyC4xi8uvED/MLldRGqZZwcJlAqqDT5u/cUWYt
1jl6IGtQjZAgmXCrR9Lmd1JD0lW2fHzZKGGxRIqUEVImfFbjMZ4d4MpUYQZ/UIw/cGfuy2ga2FsQ
rOmoC/su24d/4KE6kCPhTHS4dLaTe01oTp0yIjypHbx6zeHwvW/DgSMg/aqZZzHgMLGZEK7Gumfq
AOTZYgs3Va/qjd1VMIjoqEBN5H8vp5VLr0tdWqZpmRni28bfd3EZvYwbAkXlQ25IUDXJ5zffRd2r
GnwtG6+qm5nZ0EiYtnCR2Yts3mIqQlktBVs7M4Nmr0twEePVuhc/FHjv34x3t7dbRDcAGkF5pfkO
nqxjxNF46Dgc80S/2JIpREyNluPazmFJitau80c9I4dpVFdtmB75oL+5EBfE/5+m81rOU1mi8BNR
NYSfcKtoWY5y9g0l21sDDDDAkJ/+fD2qc7PLYVvSDzMdVq+1unaY4lJxS1Xo+vMZFrX82HLG5DG+
1lkSK4AXiMxx8MtVFKQYI/NVSC3bpRwpzmvLM7Rrde/Yn5vr4xuE+eTOtNOMHQc3NimJZb4jght8
eXPsIc9xr3fUpvIcJdfqVaKPhGDFQ/aFn6cApbQCSa3JpghK5Qa7hIokiYlLZtOXrzp0G7XNnLsO
fTiO63emOCwxtktb/FIAEEM5UyXH+jzk0CmAmpUyJlAo3UeuTkdH4hMVfeKMVjN8mYoGoMQQHWWL
MxoZHJNlUVzNfbc9V07Wl0EbAF6mASAW8w2QmF/rk7g/UdM4O4FFiTcOa70GICfaKVMadAn4g920
OvoxzON3v+7XJivvoSQxsnhXqINEObuW0WeHkRouB4v7rVNArEABVzRxsFy14/ppcydFRiS9FOpi
MFAmFxD8T771umu21x7lQc7nRN/bg+EB5cJkXnRLuwAuDNACAojzHqeC9V0JX5HXuf30IT+bOX60
yyQJRSzc9EmJKDa0grgw7/kuc4RtOFBmVIBQuqLb85doWwjogEW8Bgm2ktRFoFDHPHrduPfJIR17
TS4xqzRrLSCMPgWhqvmPWsmQuGlst2pazk/qONP/VFD8c4ukO3k0/oxLTFALlU2eAXToOHBIkqhn
cpaSsYmJxuOUCBoaKquVL0vMVHc2zTGAVgALWzSnnyTu5EYC44Vv53fACUlTOjITXShfcL3Zwqj8
qNkLfJNHTCx3YNaThJGol7bUf0BLr01j+MHGs/4BnLD/MaBWhp2geoJhfxHQQOYYbsvijzbs9+9D
lf8XJBdeykKCFJNNkDhmQ3C8r2GaCPzC/69Mi55m7yI6wPhYKF2K6XiLaJZHeFknONZ89ITdEKSt
AhFBRiKitqIv8VDIxoe4DjuGSU2rFXEFTURQc0f4BwqdwjufDwTLS6L+rx5aXt28HT/sZb7Ah0iz
iG9R6fmLhhjDhT2fTc7j548I4gKJUcsBzCQceL1A2URZ4Fe8lFJacTf5NMHVrNY3lUswjeKcOIJi
xAY+g1DrDpp08seGSftr2/bow5ZS6qDg5h2IhwsROS9ksFIzqeOdXrdZ32GE1pXAfyh1tQAJ0Kdu
TAGQ5aTl9lunRQViloBRbCRvWOonUgKnbMDQ3kNwIrV0yxxpmrRpeTEm53PaUAJohUOAoZqjJBcK
ptuBm3gdNB5HSS3JkgHelUxhqEpBqEmEuIPmt32xNIiXBvXkwiL9oUv2a/joEgom0oMGJULgNhfy
Ac5puVAdiR0Tj9CO8heyLceNLHMW0G2r6HCTQVzPY1o3XCyQJQXZezfQDmQVV9G27ENhfSrXvf6a
r8wt/cZB2xE3eHiKB12jIz84WmrgP0nP2c+bDsCFM4euk4eyTbQ/HnZMMoK5Ci7jlzyi5cJDPTRX
/dK/KE3mMCegYUKlkAQG1VjHgrJkJrr5/Gi49OSBo3zczHR8kfcrDGKpSCg4QGtNJjM1wHWoj5xa
oAJuYjX83To6cJMJeZtizraC8gER3giwYUv5/J1jJhRSBeid3hXmLxA6gNA2sYWnl6nqKgks4+Iw
MtRh53uoBC99jw0Qp+h7NEUmEXG70WGtHru9+700OO/luHHQmkgvk9FIbPTwH/2rV8T/ofqd+7WI
0srD9yU3Chz6it2hvLdHhAEZoZLNtVuKHNFSJlFS+8Gc2CEYK5FDyupcPMNyihPtl2ug7Nty70QP
AAOf/NkFxF7KIi6SwKCssgbW4F8k2Fj1vDYdU2WYsWdAwZca3vsSvrLmbyNGvDE1lb5s7pOUixHm
tFcHMoFrusFv2gTfCQ+7HjAS4GFnpuMDGArjJPnPpPN2PbrZ3YWnmHVZNdx7T/mOxO5Unnz1Ij/v
i+SbNdVw8f06STaqY/RG8M8ZMj/iFiK9RR5/lGLkXT6tcBtXMIZOzlPBzF/EShwd+9lNYfzgYYet
JFq8xgHq+aSiJE9akpyyZA+aJNqlDMKdjGbyigc51fal2GOicySw90Hw0CdnR/oaXzTL9GlLy41D
F9lHJmSUXANGc8yqqe4/biMX1yLK1ykAtcBD+czjl6Png4Ff0yP2EtR17f0r2+ACCqAGbpVYFcgS
NVEW4CgcPOLrQSEz1dsHht47YpB0IrsuXfNlW4zAyjwMk0bm2dqiA0e8cH7xKwaTQmuie3Yco+nx
qBfuUKCGy/w+bJ29VqEAD9IxVNpCG5zDL2T49POgs/k3ytj0jyrmxdF7zWV8T0ncfBFnIXuhmJMi
06wCajZyZXTPw6kkcWqAZvwTthAYzczoMo/6Si1EGp9ztonuOBkIMC5fBiRfjJqYulLOUEeB7+ZQ
FXhjIJEC9NmIzQq+UUKbgkvFEUN+vzGjA44YeU0Ursw6I3mOIBjceIpi15HyOwbXlNoKxsNEwsnO
/bca4vQHaKD+lzMjfC1w2UKS/oDcgcAtnneBSDKeLKTr4BnJAOSPmZ79NSeWfDv/6giRX0caxC+p
y2qSqERSu4fEt/0CzcN1zQdZUC4yB9n1aWcubktqtQeA6BBYUTZvN9YC8rDblX5YyUsQ73LZFWND
fqFG0ANlcvtdG3BxUZl4KHYXk5JugvjTzy3CiVNiATLDzRY1XJ40dk+qumRw+3nL4lPFmO6XazFr
TKAaXve4/f9rB8GfW4kdqCR3rGjAkmwu/bcPHgWtEusgGS2mh/tcQQpprlW1lLy/OAjbe92EmKho
u6Sf9BmClMOop6fxkis3toy+1eDY/wtQYAekmckCNsghwIyxQUhrHb/VW84LTszxBa2FAxJNTl4u
80k38ixMPyS354QRLhDutmwfOQUh50U2MopzB1ebEeiFTRr9SB0XN/q3Vx2IKJU38oChCXODCJ3u
CcxG2d+6T2fGNc4CBn52mCybY7q/J/pdyJ+UP0BTlKw7r4aG6eurI1kWo6/naLoIgN+Z45kBzu/c
V6Ug7GrnMr+mCao6OFaUNoJBqhbZr3YhiKOpzJ1fm4V8wC9g7fAeMeJgXgqfxqsQKhKiND1JJgUt
zbUhGGQ9mE2ycr08MO0iGbhUArYtzDHZxk0safk6PA+GP4IWRHQnG4ai9MicGzfQ64i409SEal8m
4cHwYtj5d92fUXaTTZmhKnvtovY4XFh2Fx+8LY6IP6lmpoz1kwtXAhVzi/nmmpCJ0pO3RQWez1gY
hyvT+aGFgDYz1khkn5SrpRhXYoIe8J7dhY9CJk8ldmwUk1QeyOtoZNBRWUc6zaNlu96mg3K1TC6E
W2aFXtIyHcwTwM8S3RZvtwQyUcLOuRt7IUnLuDlZ+VEMImBqEGFXTaAxBk3lXR7yDERXpNk0D34i
TwR5MtCc1Csy1VBTx8SMqupzMlNaix43aKQuwEdl67kcHG5aAegtrEZsAibW5HMTMdjPY+okQJEX
jyEmrHDacpnfMq271SP7mMU2WdURZqnR6Z6Sg7ssMkQP3kx1XFyFugOCQ2ikd2o9RRzS4zBcaIUg
rSlEsnjtruAHVMVfbaDoGjoAgJg++TaY5/6txwJdBIdCBfu3vKIQxbMHsGgiEgNfJdfxNFRv1aVc
wbP1CcVa5yygSbC1vMlpC0eu13h+4rG0vzyw7wkPqqTApjWmh685Jn4YwnVbs6tgKSP429S6ohHO
NwqFbQZqhLLO5Ibo8FYf0psdVERwEx6nDIYEKmMJfVI4KFQxhiXUTOZ+qgXDATZjkEXbnnR/JB+a
sfwCWj6/VfOxv9ONyojn6ihQsLD7UAeyIW2Ss496nppFQm3Mi++WsL8ZVUEVWAGsJwk4hUtNxmh2
qx/0Ii10uNrPwKcuo2k/lohNYhcdvnVtofVbTs/W3IvvRLJRKwNvuOvW6F8QL+wtW04AnlT2D9sH
fpETF8wMDKUmTrOuihMP5jT6C5aEegN3m+MtvVdGFkvW9CuPk7NWEW2MlVGtoMJmbbKNeF5tFaPv
/vgCm2W9i+KSDk/5IRKuNjPGShB1Pl/GoWRYQ8qKv4yqPxUrnYYsvMk3KBP5hadnZkafSAJAymB/
9319eyncl3XONj5+8uA3fOcpVgLMQGCRgkV+LQAVsDcqwuWbqoEc8BA8eah72MV30YWUC4rLRUfZ
r8YdGQ0kzAva0+iSQZRcIysXFrREj0Rev7M7yBiVePAhDpqvzd4uj1MpM80p3rKnPo4yoi/Y38PQ
BDuSTMa5sS//WXXEFKaRdBCWZrlxy9H9x6M57xMA32t1TmuIoytTbL5nsVGNRvn5lES8CT8GCDDY
gaFp/66Kya0Hhc1Kpg4uXETWVRDg++5vM2AGjBuXdqxHWjWD9kx0wW5i2uK/jMm26GpRRfed1h6i
hya05v28/84RUDy7RXahu4Z5z4nPZjISg+wx28csdFScbcifgS5/cEFePySDIO8WO2Cwa6ILjpy3
2WmXR3afPerjSAVumG+VLHBJxNdBgHfhLUCdgm85pkIJ4pTkLAq/Oht6V2LtbxMwZdxY1CZDZztT
5flhFYNxamER20trhqAPJBSunbh7qwBwfUPlCLQL1GoMUU5rCcUzudhH8ijQrGkOrWaeCsQgIKz0
WXRTzORqhoVC8IHaoSOIAHCTpCJh/A3v9bpe4vNew8u4tqear+axqYFz2q9VFKdihcERqVAWwhCF
PlJTUjCEPCn/7Qh3b4OjkhQ01AMtTb4W79XJgSGjsDOnyKEp8i/7iNBsDwn0RePgtuXxixETcpuM
EzJGqSLGPv20ga+wSH1pF9A6OBVYVePKcW4lPl6ULqo3xQePOkv9g84PhGoq2figzrV82tpQzOAA
bzdi/wcqFeAbio4eDDrR3w6kOA/prjAch4cJYiygqSYZmlOwM2nlcdCDliqby/JlCe8tfMEblUhq
GUjmeZ3Xj5BPuKRsKIJcYh/zFEFdD5/TKke3SeP+JnEUdSDtX7HiI8DAAGDuXu1AcchjJkAj2HLu
LUgVRcWswUTUciFbu1H/I1DPfylVhLyKor22f2wRUVD1lXoyRQQSbJLuk16WCVLQpHGn2eIHV8CU
tG0V/zJzvn5IagHg6QhyK7VxNRz1Pcwx85Jk06xY9QCTmcGGeqqicPvaDypir5J0QdTgb7bMgl0t
MOVk75I/Oej7uMJBTSqgARSnFIovsKGB2mG+DE99kUzvzSqfa8rsd6WEML+PFWbJ3GWCPTl8rrvf
iT3HzzomqLmRqXMquHkvY/0Lx0kHcsswCbG0PWAV3Chvakry+83k+Q8hGJ7ILANcakrGsNQsxvHY
8jkOn50Qtl0Ga5UFE8+JrG8zBw/FnOKtiyReYfgBOaVM3vQrNaXu1s+6ovc4pf0TP1TdAx43AV4K
FecPjTRW3QP/6XEbjAukoz0Q+VR1CzPtztzFtGTX8ihYSyo0J842kgC6E2GIm4XTlBg+PI0Q3ICO
xL5dYJ0YSmAZbovAS1uGHniHkORl5Brx8T1PTGPTfxU7GYYR9m8Zjdd+RouG95udJ5oKtFj440m3
KeyfBIf1exWlC7y28m2oUkxS9ue+p2FRIS6JfhRYSHYFPVEwD8iwBMNhx/adT1+xz3UtP8LDCp/t
JQforLP6EWyR7A9W5gjHmvDJ6XW6sX8MfHfG6nzLNt2Lhyzc2BjWDLL0jmsqjYKn++TCJFfAApwi
Bu/64LN6QhiXRAEUCYIts8gLWSvv4ssXPwxKFEUxBdQmT4Is4JE7YRq5mC/nOYHiHoxJSv7e+9g2
sOVyoqrNqKtdQ1MjDbHsKd5SYSQJpUwmj+vMa2iYXl+t/BOBT6+AhKP3lGyMF5HUxjvnLZ/Iqbg7
FEIj4y0y1lBsLnXkktvJwCnAm56h0sLP0hzc6SaO2jeyOWFDqQ8oIcwMsGSBemS6RGFPiAGvTMo8
+uvCnglFtFvgVAMbMQDkswkpznNoMm4AW+EWVhLJbREnHUc/YawcdQ4D0U04eQnBxVMcYOwRKfGx
ud9SmlKeHnxygRuo0pd7m3BN9Myn7LPpZkjm8Q8cYeYmdIXcC+GUMTxba+iTUi9jNxV8qAkInxn2
juDR5BQHEcKfmLymOKZ/qq627ADG4nDCEuHLQAa8c2e3/NoufDeOKQGkKLbrKeBGWcdxTsByY14v
pRUMYiaHWAdTcR8vJqXkUgc3WLfCCmL5EK6I0MjGXv002EnQMcKXdZUw86Gyu5m1iatgm0m+81pP
ShiPAMjCWF8geoZFRiNzlU1c+54NIxMeXPCAhisYffwYlSAURZYf9+ehoKUu7d9LfqqriWVeT77T
OzK3PCq38F1KwvZ22Zv3dkZBQezmh58j8yGvgoC1KlA9FTbXbQKxOazq/MZTRDcwZroKjrVvI5IG
gFBKgTykC7CZCANgCbGCi9Klas71eluikGKgPChDevgu5HDej9tA77xjWiej8VZoSTJ73Qk4ZFQM
co/BO1/hdNn8x7jiWbzOpxTI3MvyozSmY1zAZkj67K6BUaTBqnSAw5YdAWxNLFi4kEYxG//HUjsW
GGgswmf4hQQkhAowz9r7XTcd/B4gecFNNXZmtPqS3r0lesOCTmHky551Mwnk2WtqoLKklq6wJTE7
hSxzwBmIWWgnrc8v/QZ/lodwDYyFQ6/uILFYKw8kATr1pTpzNg7eQmK2hrG2UBtxvHE4hMTz35C6
+nuPXv5rk8l4mBkgRRzFTFeIGcHEwHuLWP5QS2JNzXUwnMNTPfU1dpI9iCwR0CN5Ftc/38UKsKoD
mufcMovT0lgfl8cVfiQdF+/BWVBAoV3m0E6oCLCDi9dvroSxRUuSXNVH9mMpuz8b65JUQWBg8wos
6Q2sSgQV+JFyb4Qrs01+uIgHUVptyMnG837LAFkNrrjwhsgh+sIb2U4+uLZ88JEUInRSBAsUSzlP
H9IBlRwGvslJbJcpYL7xBowCNtEzEPZBkMMATp42VmQ+3GXw3MBP4LOHQX6HAT7fMeDy2RSkB7Ff
xJ4YsZgRXwQ3MLqxieCaIZfxdVwk3SLSK6FaEbhVyAGFluveYkICSw3i7Y22F3gaY393hjyVAHT1
quda350Jyo2Mod917yhnRwwCb9QWxQ9lYqpbS892nbEASOb4jZXPcYKJb4X9C1NI3TQzf4Qfx3tP
6bEhH8H3prA8Pvl1HslA5KJ+hPFITSKjoU3QFiEnmQ4LOB3JHS6br66A6qFC3sblrOqrqXIQMcBe
E2KK6FXswqxbek6hZ1LoEf2bJP7oNiDZBGYTXBM+gwuhazYkap+oxPIUwE1QENmN2n2tz624icAc
iJJCBG+oHM6Ily+rCtXO4VeUCG90DlwLbYelHDQ+SkaTFR9jywOmB6D5xEnPvxblokW2k9cMTqTL
9uvy6LwhKms8JWBlF5x/T5O0FCgyOHglxNF9Qs3naxZmMddZ0JISyBo8ymz4AV5Nc6G5zhusQUhw
yHHid1vW9bR1Q3PN5hvSA8rGRFifg5zY5uQ1n2QS/5FMwnnhU9LDm/J7I1OlLIOe7Goe3bbpb0HB
i/Inr7/Ibi4+0kmdkbdMZEZgfVZ/UKKt6ZPfhSJKbJ0Q24R/bmrmuaLpDXKClK46SoRqpvviFz0v
NAcCBdtAaXRSCUbjcrlzxYFhLNbPnpxhNKwXP2XOd7DF2bEgfDKPQcMrpaodb2KZCltzvhxV9zYd
3DuDLwzgEWiiT1px0f1Ve7/Auxges5zCeiKRwBmjz3eOyyenDEz1hcUSlsWp8GB09zWJQpRj5Xe6
B8DiQMiKk1SwiBrAjA5IDRWfRwW0uvK9WabAQAK+rUn5PP3Gpc80B8yjgi6jw2kifssJG2+as/iX
tcydsx4Lpcau16sejle0zKfD4BgKyr21eOdBx5NdThjV4LPERnK4sANxOYui9McKov5JVm/ogU3l
HhLtGI7jUG6ElcKcNev5ug1lrknBQ5lU0erhUUJQAzq16fEirRRlKVYpUusOdvxvqhMHgVwAynkH
h5p3amrHwTe64YFxuWXGTf9zEhfLSsfX5XrwtzHtQR7RLCsnvrsbXGjc0YkHNNgzk/ZX9i58YFdI
DFBgzyfMW68ZafbnJG3/YiiXY0snSKkgtsDx6Y2dygj1srTXAfW2nqhAoKq7t6+zCaFio+gj1QpV
0k83JoENaXmZQEiRaSdQx0IiP7wLpqbwE/C9yRP5HOI3ZpHd8aD4RHrHzUgYaOjIUOwMYIt6kiNM
OEG1Tocovo8mho7N0mG7ESjEvsGkA3FJYS2pLsQkPyEwi2CPPTmMQpvvAU0aYqNgAHAI81iKAuYJ
QgnE/BPeEI2lGOMnAz+nBO4kARYxJc0AyBqYVE+Vk6gKPhiPBHIAN1VCWtJjFsiKBmYQxRQ8Jger
wcguPKtYfkCsFgPtfmbsjKKXoQtUC7X0K6LacOLEDkuBul3Z4gQJFn0tHn6kNtLijVcG5oNRN/gn
Y2xXEjfWnaqCaYG6WcPguzfLXDt4WlAHxfaSdqFBTepbPTMxIE6XhhJjHIFLol8ryVRsliBtiQKH
256Ew3gz5XThUEqCq6kmClJG8JQCPgg/2c9eMsQJgolHE4VNQ205Ld14f3Y07LG0Yrl8uJwhDW+b
Fdt5zG/tAJqy5lF515T9gOCVc1bPmD7hp8+omLp23SXKx4bJ8dLmt+IMBQeX0gPdwkNek/GAOlfI
+IQW13BXMlvOb+M+pHaSuY/r83+eqee7fRk/nB2Nx3kusIca4WA1Wpv2mhJnfwdEArwVkECCzvGB
43Z+YBzrrn1KjAv+Nu4BGdwgjQrSoqugBrVfRwBa6IoIFbb9G3bd1J3ZBctgKSEEoVeDgv+ERyfU
hIgmDqJW8xOKK3NZ2Fg6FOZZ0J/Xro1ZdB8JBU8xlWSWC1OaxdRPCRnz1pd0puEUJJiP3Nt+mqBi
UNwxl6Gt7aQNxWuKD0qRkXFaE8YOcLkHRMGMet0J9CSAlz853dRXV2PhSFR7564n1NqeOqcHKveB
iTVaYiboMpKR5NnSiV4I1mdKHj/z4fOM/+o9DmJU5yLjwA+N6gQIeosZNTnkbrcGbQiAlv6tWkZA
XU+VtIDXc27A69Ex3vsSKy/oZzczWAMOZcxLHghQLngZ1fkLLsyQY6D18Wkxq+suGxq3hCorc/qf
XUmkfqZGHnqmKxAhIXmuJyLKgwBi6u5NmRsWfnJNpBUQ8ocyhHfapeGHKrisr2XEuEQQclqMpjJB
RXiNvhGUrZJeDaMHPl815d2btYoKaJa84+0CkrLJSTXO2D9qAfZXGVIXRL18uqLaPjTeHxdOJNAA
rK+eBVEiDdOD4JUD352yBp1VVvU3YL1QhHJKSLdLlQtO4JsHvg5mB+4XTi4rocjCbDpTUn5gCSvS
/EJEkEoEigBgFxd7EFkGkbI+jv6mVhZ2dE1x3O/Pvkp32zgyeZM+BDY4mOz2U5RZmtHjrQ7pB1RL
G2YNF9MU8MO3TAg0PVjnRgCBA0EbArPkB/QqUmvMz6sUDaZhU4wgJO4E1ofVweUBhdwphr1nr0BA
TsmcQZi5OSD4O6DH6HrM9HE1td14Q356AQngL5fAvRU9nkYBhpKW4YvXIcW+iuKG6wuwLhThgtOf
07YzvGeaIOTVVd78wA9Sye80Rotbw5OAiYH7gInJCwgXLG7U924mE3mehvBZE1kKPB9Nd9ccKeNv
LMzJqeAW8cKVnxzBzHddTNYONCpz/O61Ch3XX3k5/SdyItzuMfwDCvGKerVJ83HyQWgKAFKE2emS
/vwkeqycge0b5nLQ6DVJVsgivs3ySV/PjMaMusj8jYAg39ridY+fL3W9XkRDo0D9/VhM5wnoIhEd
X1WGQmmFReUc/JAn4ImK1A7FB5iMEo/jBBcB4BLVrD9dO+O5WsK/4+4SXcW4LV559Jo2BF2ow+YC
V2JobsjelRuYQwffs+by5F9GtUWf6OugkPG6z6L5r8izD10YwosgXb5TPT+eL3QZMyNO3caD5afD
8ssdsCVxjJOqGuJ2hRjK2JG3EIK92GaLGR6SZ3MUR7JYOO9kbIBBHogF6HaeSHUD16M8e/VxzPoL
TEEpSDMYW4nhH6IABbJj4qRrPoWXJBoMfd8CfkO0paUTbKghAb6BrmUeThct5CSaXT88DJLqc2hW
FMQZEYQ5pah2oYrKV5KDh5DA3xeX0trZSdI3KlxE9OQix945X9UkKNm9/MgbKNDdczrFIxQoSf4v
Of4dH3trq98qpuLZ8PTjbDDWHYmtEAITKMRBxT3kAplCpmE1VayqwJ3FYlafbHwYCJAqBL8VZTgl
dUFLJfhtzVvsdymf8Dn1XZs+sa2d+LtEMeYoBB8Q9pqp6bxyzCBFqOkXaou/gHeIQPb+PTl45ixm
I+qXe3sdH2EOigYCA52ZIRJUp5tkZ25MmuRHhmFebT/FQorWBNAdNSbi7u8wzRHxTmQevEmRw8A5
NjCR3TR8ao7j+RzEVaDlwXp1gtem0WtRyQp37pXIGApyArxJCKdU9jWYumgwcEroJCoRKFEnQaXG
xwyKyO1aUiOw7VwgP4kiA4fDc+HQbGxf2U25fdg65mdSEb5yZFbwA3/izYzaEnXeG09AkxUb7tJZ
2PKMAUsCjgoBsSFCKxq08ZoxnGC5tN8YSFB0SPjhXT1AyWUgwQsVkZMHv2FOfRPCN9jRXLzdo677
dbZh9FfvUFOC9WjeJ9r+pSYpySoSzSN2h20LWfOkv/FsvDXGUTLmRcOIpfGUuUYEF3vNsMkGfNm2
rbxZ5WNNHWna13lNA2zVKNBOi2bpehp5rOi01JtAHL5lq1d8SlBMYO7qhT/KLtR1mKQnV0FJuMsY
UsIcpNhFjkPfzYDgXPvl0Vs0INYFZBVln5CjtQMvjqUb7unM0HxLbwkw6/qBCcRAuEl6GYsD29Dk
KMA5NHErvpbM+m5IIjVuKNVxNbca8qGoFkzKX1iY2MzPkD+j1Td3qq5g9cWcATHYF3WNxDDPcEFK
96wS2tbk0L/Zq97Ru7n9hmEjJzhi76thrD8NrAvBmjS6bwopFx0aCn89pir9UtDdJjt3qBG51Nqt
fJ4j/E6tRvzG25r6jebOdxIFBTPTBbjlEe0N5hLynli6JwRgqTvsRcA2P52WwlNNtaafojYNZu5D
DOgT81OiE4e2wnSYthagFL8aPiF6L7ic5CD6x+kqUCRVHfGrAyzMEHGwLuYrUlYAsgl90ecs/FgA
rwhBljoCX5KfZrWUERMYCe5ntGc7RY+a2LfqRLinFrRdnsmiU9COreW6nEhOa11f7utxi268Il6c
TFPx7V8kPncoYbZQEr2l0lMrif61LhJ1hIqGT65HmqHW/w81kUjyDFJJWm6lLgq4hPEhfVVSfKe5
BLsuqQM3Fn3g8rBBEKWVEir3ppbPVHZPGDiAansEW0g3wNbHA7MMeqEe7S5QBgAfvFWvqe7gYFEy
ctcPzr5zFG6nI9CaDN+YAhI/wAI074G3K9WJOXkUEJ1jFuJw8uISTn9Fb4OI4Z9p8WsF3gPZ4ade
uDGOBcSa9XXQE/g0shbZkx5FdyMnX2Is6+2obgYAQYu1H0Ru/AQA1RAGQlDY6ZAYr3/zrj3wuIhq
LJ6F+Za8sxUYhZ7pqCAo0J6ndLpbJH2UTLAFGPdKbn2B3PJKmWbKxSWTwJeTocEJCJybuOJQ3DdX
A2OTq9W5y72XAJH++MAlgdAtnDBGdPUHqhRyL6LIW60A8FUNrSfomEdPtZCflppxtmJG3GRLy8/X
3SV6+iCng86NOaBsAxHhtx+NMVmurmhyKCW2b4xSsqfA4E7RsHEjIXwEkxQS5JCrRupLL90+pWob
md2EQxNe7VPzB89lSDSGP38NlxpbI70xSwYIof6Rc607jlwQXcrrsE7RlZ9SlDmugGVZlfTYRGFQ
+/ciictHKi9Zg8OqYjFo5r15vpZHEaTpw1dBPYkaM1kp687o8nQGkl8utNMuIhV7ovl2EBjB5+im
hAagMP+43dBooqyt7QNrafj5gB4S2ht+suG2mtUAMLuxJ1Ha/pAvNnU8+CQjrC7t2PKBF4t/J+rO
rUdtd9Hdv2aA9LFhHu92TpZRcnaRgrlAAAN6sxutaKWThmomRxeLPldm6IHADEIW3+ixFBdJUQxw
kWTKhmL+Dave9PU+zMEddi3ZjZRYyopDkSw39S5TrLDkC/KmgdJItBVNyWTmh7w1sBq8mYhgN4nj
hLvmlF3KjmeQz7zEvKIoqnljJpJzFGn2YAp2UaS4GxYH1exQ1beRad+W+WxJo7wgvwUl6RjJsPea
XraEwsW8nieIoAzzA8avfF2gqG0inCJgV7jpKL6tq2UMN/Ag8gxs3s93odzAPFAxLNxR8hxKY3S2
IBy07Ui4FvuIh7NDisRfqjYDgeajI3JEF9PyNmW1ZbyTOxHQT+/gcXBlVwC6OOMTZlIWnzH/YI14
8NNCAjOjXAaBhsTUEmWcxUSe2SyUeKQ13H8zoo9ybDZo4eZ6uYZwS7dUY70jlJEsZmJyMj2glYWd
KLnl2MerYZmKJzMOaHdURGGGDD6HtQVKm6QhZD/0t++UwpSg6fPLdVWlDK4EWHE6Sv8kBU9PjcRg
HXArk1lisAxDHexUSNPwTEwCtygWCk29zH8hZ9jHDTXelUHh949BNEct4dgkEfMl03OuJPDxIJ98
0NIBJA/PW0+W2vwl/ycvaj6bC1VaeAHkdoDVXac5EAwF/ShyFSY/rcNfKrXPvc7B9y99fd+E+b+j
XcpbU48XdhWwz1Jmg+fCt4yLZXzTw3a6mQ7hyLRSLtmeRaBDfbwVOHLcs/HjWO+XH36k4s20KjiI
NuMe9ZHqb7MC31FLvnsLLgDeMJJrt5CHzw/3xi9eYHxKJXjhnZktgZ8HoENcAF6teWD+XeK/KIVJ
LkbSQBK6TulguuzRz4xyVoYJyRqFCsF0gXMeK6RWbEubfu4sivrmMloLr+HzXJVTQrdOmIQMOMWo
k+QhvdpZwJD2E3IpFdChkfbp7pGUvnhPAlHNMwSwQs2R2ltMKWyDEdcWSDUksQEZLnCtPD2PttiZ
HJhA3GW6339qElJVk1OsNRF7xGYCds/3MJkGuF9baOPYWdF0DRXCJjoJ2AR8+kCeSnKed/kGZyQ/
CDxeAcqUC7wPdTr+sZx44mCEdg6E28z006YVznNtGVBvonbIpKi4wOzAUgOjANAvSVKCNWxOurZT
bLuPrcCZC3HWRrxFw0rZnhMSIC9y0rT4+NO+qlRIIuLRA+nrrx5p7xMI+J/Vys00FnaC7auYsztt
673Hmj2rGe5VSc/PN2bZGx3CyfWwKN7RFvKM6EQcA1B6BfldUjLZxuwM/4CWMiDvkdrnILopVF8O
hIF0gXOCpF9swagi0/EmXJfhSw48/WBinoZXgr8aTLhi+Oe/qmONnaOxQ/9pAoK5FKY2q6rvWqfM
rqu22SkQmgsara3Hc7qzS0JodjtVFAiXZ32CR5PIMtEVHmAuzJJBlsRz5dWJkPwBvwObYrloGMQQ
5MR+TMWSO+jfVNqNH02AG5e2pJ9ASYQt+H/NMo0sfobfmbBmCwcoqjh9EawdUaBQcnhfE9/m1aWn
g5XLeg1qAWanNKGCSnn9EXCgpUSk0sjBiwMh7wIGOAyEHpgbb6hjQdOsEb7PSKZwxAJmLQROsCQI
MCPBVBUam4EF4d+g0+rTGmQ73jgTX8qrt8UiIg+opmEqPtsF1rkb1frBxXg8YTNI2QO8D3GbvjkS
LNhrbnbGxi2/c700DKjOAZUF2qbCzlCHErDoy/2AD/z6ZZ0kSsUk93OXH3KDpdiXpB1mp2DzjtsE
dZenovier3PXVoQDWujOUlx6QG2biJq5eF66JcbcfZcK5JQZCB0nKE2UkLzE2uEcCbR9leh3DSLV
20UFI5Qb5e6pw2nXqM/uTnkmwc605WTd8VU82pYmBRlCPsqY4WAaBBEOeENU2P6qwWcvPie75MpK
sOGduhOWXEIPSA2g26WGQh1vMJ6G48HNoXuSveNCiKEGjiGb5SfEOsjwEBgi8gV3BuNAPFD+MxcQ
KBzrto5REbYQeoKpgPM/Ve6lLn5OOefNgerwY3GRPd2OXCfuMEhIPpan7j9Ex+m+wtogNeCHyXsT
Wokvw6CgQcACddYn8XArsV5yIvOrL+ieGiBCsT1TakYsJpotqY1/ESKRBFyKgy51PPc/ycVgMial
d//K0iKoZsHxLMpWL+J9db8btp9uBWMxPMs7EiBoC92zv1/1nEVXzOVq+irWoEtT6pVYG20QFFQ0
XeuqitthjVNIOiDG2zE6BwDLUUoKSXu4NzhINdQTTFHq8p9oXnMq8s+J42xtwrmXkfC9Bdx5Y6Ee
3Y3peH5I64JiLyZdG7rcO5oEMsDBWIEZE/cRDhhnn1nUwAlD+Jub4EJrdm7/ed8k4Rhs5RLB+mz6
hzymhSZNQTdKAJgRupIzV5k3DxMYWxtOP2HeE6kuAJSbLD1busF+KS/71/zcn7YCXJf12BYDeroc
6d5Iai92RhbsITAx10KQi9RUnZTTnI1nb46VaOAKvS3HQ1IRMHQm/QUYxp3pOIO+fod3CLMooGPL
VwmYFTNMRhgvQvJW7BCMX0l6rFvoGOIkw0FUmFKkSyQKxskvwcwdlx2sDAwBc0/J3T4NMlZ9xPjX
7MTnPCN55SEYMy+CmlnieJnBRk+puAjwXMRScgij7Wvl5p+6ZL5Pw/CMggzYVGCRZEWGuKSME2Sp
qqdZWE2zYLA4uTGuxzmRVhgYoVqCmyphnikvRwS2GiPaN54s4JMvKjoSW8lzZ0xBDSl+nZ605lrs
OEJ/8STVihiL1PcLClB+pwsB+BTIGE0Eo1mU90GN7gfLUKGYwMI1GjsibG9ZcMik+qDEwOocUVWs
e/jtxVHSlwMTAG3/cxoQV+8wQzCh/McdHu+xuyJonf9Hwr1GHTvViP9tZqHVThiHpApI6hQsxpy8
l/Ty3AVcUAOMCAioX32RRfIGljhktkSfAIPj8t2eHRbZYscGOsvyAyHVQuZvQMfgSKh2wAi+HFMc
eP9H03k1x200a/gXoWoADNLtkstlFCWakijfoCRZQs5hAPz68/Tsd25ctkyRXGBC95uahCDaMOyf
QMwAAWld/mObrS6k5VhxeelNGgsrRrPOwx7IG4GA5lcUqDUC97ziz46Fu2moLNzNkr5szjjC18c+
DaBQSLThWOm+VXVDZSrVF2J9km+SD3JbKcNT0kuMC5S9YdW5LQPiCa92rF3ObsHNdBd5X4xk9Vtc
Pav4kdjc9NnSPvYORG/OUTJO3qdO8WLtNoxdnnI8gSdBzYLFcXDgVWZf04mS7Ke57SeGVn3XBSb0
lXPBlNRMpOvROu8TjUvIrTIFefkUQ2Ii7hCrZChNToNkdANfmxI1PHRw4lzn/GhAcFw9kvCGQ+t4
Uj1Jj0ivygcrc816cJSIbCfWGhum/n8UiQzfD3oq2r2GxystigQAWKbaggjdyGllZg44FJzgPbP0
lBtABrU+GDDTqzQL2L4Wm1JrGI4me8j4sO02oI9yjqNIMjVsKiVpCJyY405zPy7IXFzetMlZZFed
TUtpVwUae5c80p2nRLgIGa0b70mFwNaw/RBQQFxYayjuOgLlTM77055sqVYu5V3WbVS/k19Bl60a
QUhJglmppXXKBUX2HYR1AHsvNt1qR8yEr5E/bzRQJG0pPAOVgPYd/FyKA2Ni6OBFhFrkrPFhbTiv
dtpfVS+plSVfjQeRe8Ii5JO/9KD+HEdEEaT3GeLwc2+2+mM82vUbghY61iHjXaMp4GC9xpBqHw6t
hUtUGkFVydGDlhOgSaKmMK3El5l447OPwtWkgjKOgFSaxX+JQw17kADTJ7wQM/OO2JW0lkYKXol3
GZr+HT6doyAE+s8qZsrrVnLmjsr/LQmFaqbStLIE2/eLgcqO4s7Czb8EufoehAtWkBwABhkJ9wI6
8zMeC8DCXPRRE3V7XJJ5F2zmz1XeUEp5L38OEoBaYih2HOZsde7y4sFKVfGJPZZcRXPTvliTf+xy
+6EQiblTlU8HIRqHlZMwHNQH5wHqfVtNTt3xWUatZYcooUV8qGo4IvEGKg8cGGUdUTAYEq0Gj1uX
5oRWPEskwSkqnOfQbP9NXGkcGQR/CFKkhHT1hGIv5LZpJ7TgRvhXEo/v45FQUmhEVNPzhw7o7isj
hIWglHDu+CK6GOskXmEuAZGH8IR0xxj0K5w3JdwbTAAiJaNlSWSuVN+O7CQZoEpVj9miJquMLJrh
czKM5mJzuDIPZN1G34FSoVm1mDkzRGzdL4GpGew64IAET64QpyHc7QZuZz2PNk5NKhtbFkohhZyJ
ayOVyjY8mPcmNa4NNgDGFrAYGhJyGSqQW5tbDojP5n+SD005TZ4Nx/a3dHR/xQGszDSxmHjZcjnB
fwCO2gpqCmgOwPBB2MBSuTkBZ7ka0BlwWO/yAGA60OwK3pMeX1PmhaSl30hKIkKh5DlJfYaECKkr
t1DP0CU/+s/35CKY6GOZ3m0TSYzhilxtPELuwHouG2pqh6JLzsO9QkFUbwRS4InMFqgh0AwilSel
wdClkRxU961LADx49OxuNthndjeZ5kCslS3pe43MXsprG0yCw+EDnR2NquIo7xr7jFkEoNfpbVvC
HqyNHPkbQhoZ30btDrgJc/00eVgZCHuZPHxF8GkkE+2PfCfvfNQ99h+H6iQxWf085hh5UU3yG8+F
rJsoLj46kwJ6HEBiiD4lxnHlEGuBuUFwzP+cTC64iFmD4w3UdQQr88MDYGqHRObzzs9J6C2PZcSs
e6LhRD6BnTl0afZAQLBXp+wcgtifuR2x4fiwX8SCcXqu0M5gzyGRS1wEmo2CSQWVy9T0N0HlcyHW
EmlLEBLmTTmjfKmMkAWe4fegPZYlIfeZI0jBulEtObDnDOVjWEfgvypvCL6ZJAcrHXECWwgEtoFR
XxXlPkEVROXPCJvYjnRzIVdLjL3kdqKlfW4ak9+ltUrBatPpJ+vS/+IrRz25axU/APsln5TnifWa
68wGbOlOfr8BfsqCt5IvAOK5vXe0giQrWIK9JuPcmuHlsOxKamemjYE/GMw5AzobF376Bt24g3Jj
Cv9Mhz+90cIh+ozkmI2TI7vJgxa0PN31babpQTjyO7z7WQm1vrWcevnqoXTgXMp6+gpUEpjhjhK/
nu9xnLY2KlP+nmT+6AGJBrk1NFMi6uX5J49Y4MKLqVzcPkmOj1FcY0Y61mt8RikU9XidRIkTP3go
sHkTqTPTpJVYYikmYZTcmmjpkaPL5FQLO0vtLkzqVBYrUmKqBUAFZNAZruTMZ4PEEwtUgQ3iRhMU
PkNiCsUsBwKtG8U+O7rigxHPmzzqI2CvbTO1auYQEOc3ZfcwZjRHXSrdj4imLQ9nJdiYN6Wplq49
RKvZBM9VLBESkjNkqaJKgSRNBZG4NLXQU0TfoiygKJJEtFiy8XfqicEhZ66Id7DSSRfk8glpuaFI
Gw2Pj5Ljo9LSO3aUODFoiI2fTJJvk8+iFs+emBMaN5lvlolAHuHmVSPghiSnXNXhKX0E2T60A0IZ
Zwa8K6629YtN6u+ifrjXBWIR7bp8SQ4OS+aCurdgQKdYvbYeg4J6Z6psfcnn+rjFITyyyySPUYT0
nStlbc5CJXxhY9iUnB+C5adt+uaFUYORHxmY1SUFooZ0029mB6kXDSGuckivXkp8YfHB2RATM6qA
ioAvTZF135DJoS/dwWTKaiRSVCdIpbIMvUhQxh4StV49lceobtLs3RkiYgXsIhxTupJMFD41u4e8
L35CSJIHWUqkMYh61FTE/KCmVIJOVAeY5hRIay0xinb5ClhjM7xwB4rX1KPCgcmjyNSMehJ6AKQJ
UQmojpDrIAC/KPFhOFPWSlxwfeHE/MBq9d/B5eW43Ktgleig5c4fGxE0bCBOoKTcap3IMxU+YDzs
T1ZWyKxKTZyrYAsSZ6wcbicJjaFMp4tCzmo135LzAexBh0WkGXaGd0os97kOqxGYk9IFBUtJ+F37
4ixD99cxO3Zj7I4kfN5YTN+2Hdi/KSIwyzAYVXicgnUgPjnmENCT0pRyPDbsZ7YoOrArFas1r9Cy
Og1C45ibDuppjExzquu2ykDZDnB/6OgvEWMObuZsTi8qjF/kto+DGUs18akJEc6IQSAvUtL26CZJ
gGJvtEKk25TWgxafuDf0HRMVHxYASDMMqADOmCZaqeybFfqUaDr0p1JE7yEhYhniUa6K4z+rC+6Q
xH+fPDpNjeFcoOL9QvM2UEHQrNCZtCNHlyxvFcvpMiIcw1EU3Csjp8N4gFsRWVJ/JpJOSn1pqTQb
IuEUzHo5HEhUb5Y5P3vROvxLJBNkVsf9469zcQp6908G604QvGhBxLaHUTF4GVVQ4qySNAnJJaki
8dumkmRChprM9WEv24Cthp1liRBde/QLi5DfSiQkUpczm4VOmmiGTGZeQAtZLZTFOqoa6XMFY8Xh
haBgxLQqLo2YtY1WnZZXVFmSe2qLqaoTNQsnpA0KEechDYt7V+p0oe1hUVwnmfJTrLhR0SyAYf6U
kOMuIvOftwLa4Ik8i5eHn40/RnUNfGtbSAxff/kRNE4UthbZRdYC5kbvfwKEgkxEhRXiWoyg6jBY
8MI1UIsNq0rS/eu2LT/xl31gLODVHnAhRHDFd+MiYSFVd/yH9IwHIUsgnjgyTUJ/CId4nDP4LBp4
KnXCvuhA8Q9fRip4dL3k6k2VxCfsYD62h7TzFyafmRrOyO671q+t0JQeJ7VEjXFxYtvtZTfkI72Z
jIAgdZ/rZaHgtV7n68ErAYg2fys+6E6suMD4PB6PSwmggatP+tXJwIYEgncIqTqFUpOPyKUP4im1
EVqrYeJuzO8iNFY3ysXVyCoUI07XCKOekytpPdUksU0ltSrhsv/aUFYzy2auBbgWN1zVxP+1Aw2V
7EAkaJh6SCvxKNOmgFyvDIRZam7tsAUTBdgRxV3/AIWABKCREokQWPyBmNkhVBH0iWeEKa4oyPhV
xKKYZAB1DUizxfUnzHEYqr60ubD4I/eujklwwxcDIvI3mtnUVxCOiSWnfezfmsKYGz/axjuP+6Jn
nMdthVoEs5cjNBM71Qz1b8tdxwstgVO6f6OB30T8EhC+7qlwVu4XT8T3EnmBXIV/EOqjHP/NEK5G
iwazqvCB2fGzKTKpirOahYyGrsSRD1A2na1jqQMBesnNhMErICc7bjkJbWFfNfLU0vr3WqOLHsXj
AJP+10bPECaRPxLegy05oXRnqAhN8oLCLC6ZFIryBydo3MKmHixw61VVWHlu1UysD93mj6Sti/ve
SxYGGgpDVCbU0YTfo2XJeaxdmv7w2esTTOQZnJ2OIaSjyinJlOHwnHqMdXaXHdHo3i5MnbqsjFcY
JRWKkFTaU8NjWYVWjiBVLo4Te7+rfvEfyu2gJvD4aHbV4RlJ7qJRaGJhwfVIy44JCgXm3lFr54Mh
MBNf5EorE2diNOr5t0jsgNbE4xN+cJMuJPfRCvvxqQnXfTm1EmHI1HWZTtaESARWV9p4w4qIOSAB
EP2EuKmKSxBsG8oy4JMXQ5Wek8o8JukU5jfiubmFj5wpD2WlRcr7ok3RFxDlIwxRo0vZPQRFVpwb
XLEzQZ0AL9o7R5RAl0N6f5r0l8ntujtinFk+KdaSssGJ4sRkpiqgD5hFtpyuIIszXwHqI7Tl1FwR
m6mUdtppsuBhTtXIPGPZCqgjuwIqdWIny+ivLIFSFIq0aol8Qe2F4GAHcMYOEZx2nWE+KlCDxg2l
Bx5IRi5gsrxbhtn3Of4D/2/HhQPAIQKjFYcSrPP+vYo292e+9HPy2WfX/6gQDX3m3KDUy12OztXJ
H7HtRZ+jffe/h9htGtLoUehJ+pU9vsjNwNDCQdYliuUkDjK45r9OihW/JPnmzqmh0yuNNFyGJjGh
mDsXD1LsMBhjF6eEK6Fnfh1wO7g7b52wZHsZgVTx6isArW4HE1KaAUuz67+OI5eQ70marTr+juLk
KWskS2PTLE/RBgwK5sqfDaQQo7b8HaU8zrVBiW4T8xQ4NvORmQa9UHBb1Wvc8pOskVElPFFfcxBW
CwscnjjGPCJTVRB/ZfC5SGXl7KPVZosCtmQEuHGU8cytaAYijmrd5OYUzutCvvyUPB5EgjoOz+Ua
6THOwamZDwBkjyA/t2djN7zmZF0ueiWtQ1Gcfumadn9A7VHD12Msp5JtaECH5HjrGP9xhw2biS/h
+lU3yJ5Q+59Nj1/BhHQ3ZpbrTLsZsJYf4zqWE3Znd9NTsQgNJ1LIVWxJlKxSZBRxfOxoExibhf4F
8HXqui8CLfQL8/u2ZI1vR6ErqxXIlXy8v05JlXAIkj31ULxOg8sim0izcnbEIv5Au8gcaMNZz+Yo
N/7qWIFjuS3cTd1xXLbi50XcNd9CEYu4ktMGSTT/YyLookzjFYsjlSPnMrRHZaLHLIm7x0o36Gi6
1uXmSoMeKHpHFkpCpbTxsBzvipAlXpOhd8PhWLT0sH76k7jHKb5ZIo2gsfDDObxpjdY/53aZUdNS
OGFUabv+nbATF1nnVHa/Vizc9XnTi/sn2XvnDw7lozwdFIdnl3Xxmq3ccBHxmKPIWGVK27qAIB91
0/0C9fAAV5hmcNNFKVucqXGHcxPC9XwqWq5brEpUDKcyax3cNuWhcO+WASiN7x5ujKzf6b+vBw8x
Gofxy9FsBScr+Rilx3k6ZiHwbQsG8ieK+fzMNN+K5xFa8sHBe/V1HfKKgTk80JHYVjM2NBAbvyy+
UiTBM5CoIwdAWHkvLdnHvPv+nOb+ciaXtn5SjexkRWtHBFQDWwARfpfJDAILFE0q6Hl5ZfQYz9wx
SN4PriAey2ezrt2/GePqn45BBlW19YLnpGxJR4lJoPxDkjWQj5qJnrjtSj12EAqsRhMgnZimlsTR
1vFippe5R/c8lOxtmuyZUzcEw+laVrTxSsSZyMjpPKCmi0qXNyUhdsGJtizGA8akFl4e3VYJpEs8
a4F2HtczsSJbN513Z6h/7FvR/sjgLO8m3w3+AWzicnLVNjBi02AHog4CELX34uTAqFGKoA0IQXZa
sm/u6VH12RdPUewxD6HiSATKGQeq4aSMnxUiMLRZ9JjW20ymGjh4h/i7SuAvpr7nphBHE+hF+YJ9
DHYj37p/0Qupj2znVJlCCidxLbYJIG5awijuCy4mcWxTn8J8rFJUeFl0K6kewTbqz4RVjW896Yvk
Vkw6bW4WBulxwCDVuDVHCLeum7jZTmtIdc3gubTg6+DxkUD6z8wZ6752jZwqB7dxFXT8Ti3HzeEL
Ypn61SvO14iDaMLRgGiFNCaw7ZIacu1pM7HzxefS5niXkkKEfxVLq/pY8/qdPvR4MxH/ye3FvwJb
c+nLRzH93CF8VKg/BA+ieXfMZxsGFHlqP+Gwo7II8CdkCKsLshMO7zdaAfR7kIFJvrQvQem6j7tS
6z+IlPL3NnH7U2/yWIaWNski6njUhA2dhy1svcB1T02piCOimImLUSvK6GT7R5i3X8ow7oymO6z/
svz3N0xb7s/KpWujogf3mCebMxXpe7PW5PJGM8hQs2OG2VJ+UzyW+z+0iGhbjmP6ORnJrqEi+BS7
dFVQtTT0Gf+GuHt6D9CFETURxuWvqdDzZdy39pTzMhlegJx3iprPWSvlIpm8VSVWzhm0bUqIJ7CT
umS2o81quuo4cRDx9CiLiBgipk281arXb4ZcmCpinA5dyIBBK5WUDacJPxsXLBIvCXi+x9+yQzC4
bYiT0av7kdCHXB3nMSL7n8T6oaZYIKZkiN33ZCyXu9KU26XrvexbvK2Ain6XfynaonwkQ37iuOjx
1nXJPCA/ykmKyCZT4hAv6uPLinfzsQ88lD0JKncbOpRoN3o5xmB+m3zKmiNHFWSaeOFWTsCPyF+n
aWaMymdJQvojrjrraSMGeiECZlO/ZnJUnwAawAZ7CnQGNSDSKzj7Orjuz1elHgqm2yu14yd844A6
1SIWpC6kAw4iJDtY0UmKk54GDDW67/q0uAkjVT/BDVC82gmSBeDQNf99FsCeMJwN6T320915noAx
f8YGBQfOgLT8XYmyDOiGc7ZOYsqDkJSfuAchq0oORxse2/EsfmcdnmAXa3PKjqTr3mj2EnpVatYv
KmODbAghnn2cTKg1gYukgdehpGaxULTLX8ZyKqCKlUBXO5exVnV+4ynTDdQXG+miTc5GIqQed2Cj
b+0MN3Qt79rw8yFxs69AY0QRqzx36NUIGn+NI3wzENsMSFMxTWSa0VOOhF7fag1jgQwCVDMmBPSa
pLGI0HekukKFkTPhzzu6Nz8t8ViT2cxhypKrJqFyNxED56IcccNWI4Fike2m2L4tPHo0GBLU5ODu
yJqhfTFDkX6fVpnJl3M3mxEdQeUN4zfUVzGMrvCRkkFKAB+luFMOF8mLlYC0x3ij6pwCPkTl1MNr
nLXVcFrrRb9saZuwKhGEA+1LiY2Qd9qpe7DnGMIOzerzp0hmLmoQWUhtdtrM9UgqmgI+IdlY+z9V
wG6IK+EOvQy2lGBuhyKu27jrqj0snpCkvFeKsMXMT3XOSMaa+3dm/hq325D987/cIlGMSzprt7YQ
/xMxE3cS4EBxJjCwSb7RXCJD7ezuxp6q4eS4iak4d+5MwlZ+JwyheG0jRNSoYjkee8ZtVfP47KSY
IzDL3+tAxINGtDObMBG4rsjfAGDG5CHuWgozZe1CcrXGBwZwA2VBS1pCD5KNKNMMLKyZ5VIw0v+C
HZrmPAdH+ymrAhJQjVC/Bn7SmgyqnA3Ie6YFaM3PACAFuk7oBQmIR0Aekx0C4yXDQlrJ9bGB1AK9
XRO3NFxgUjcvJL/+Y1Pw1YFiaAZWCuVQ7UQ7kEUP1rc1OvQoSF8L4miEIABURQUlBu+BmBnOZ+Cj
AJIwkmRIJAZgQSvuYxvjI5akNaQEHQUwFTORHbRh/8swsIyxcTMIEPoMJIqA7dE3vYXP0cKHszF/
dpyGHX4igzgIOyIrhNgIZxU56jpMd2Biwg0oRfGK0QKmCHE+w5iFFrQh6ozttUQ+Jw54KLEWSDoH
zpVMEzxf8YYMFXlkQdKIhsT4aLxI3YT1I0ySxpyIehkkq8mII+H8mttkUPLxScUFPcsYDKEiJWkY
YolKmZqTQo4/G6csPgOlk2ig4G4PQcSwgZ+ics/vkxgDz1GAfK4lBfxhsXVFpMO6iIaNZhdLCtJY
QCVRLgAFZa50GyR3VQMt2LTJMk7mB6XUD8XAVHY5N1Zaw5xoUXpGks8Vxu2vOKQtUStn3DUTucuX
J1ROgFa1XHscKKCGNONTCUaDhZDaIZDPQSf/D1eu098pZ0b1nXK0QkUSAC3yNcKdCmJcdnbd5qwv
WOD0ufIbsSPw0eGrwlPulPAvEx/bpomywRiHCle7fUOSxEafyDAmISYzL8wQcM5xU7tktQjhGoqD
sJV4FZFiV5va2JA9IXcOKSaFfMUGG8q3QpLvAcYANHEhGLaOPmiGEzbpnYO8DTaLfWnqle3NYBZg
RoCw+GCHDk7n3YarKTlkeRTxsU/A0iyha1JT5fIIMypHZhAVGzDUBtGB7QGhmougP6uBYtVekHbm
Vr7Lfics8WZeY+IA/JBzHb3FfacE4SXclZue/iuQKn9kotqTOmQ4qAyJtDQJHQKuRSjkN9kySmci
MKjVR9wKOMvHwZ4Q/ouKbToLBHc1rDGPwwPhQJZFuisHNKILDLnIAE5p6GZoySo2iCdy0DJq/lSi
2p6ppgkMJbEUAQ3K43n7wrEeM6GWFUtAGOeZxOm0AeDHse4/p4hBjdAr/QuTm7dfKgVF8ItXNGUl
/ibTPh4yuSdSkuCSSBUYEYarBZCjdLJhb1kBltIHj2LXFyEUihbCW1ZuNoYB7CSYCCaRg0lYV6TV
9kzLijAdHKY6QO9NjrC9KgB0Y1A+0k44TGOwaiGzOcoS3g/mWee02kbcYTjummN7jHrEbiYuCJBC
y41VSroJtZuvym9ZpaMok6uWCAK+k9V7UbKxBgzHmXW9TuQQXgTBiEeJ/MaNAWTIrxkRunwhJuAH
1au63ZPBPxcwdEDp/KcJoaZIw7nOH80jr7hpVT/+rmRyu2WHEVp0D3YapgJVP2uN5xIzC81Pgc6o
SZvtXKxRezeKnjUjPxjpMxPAnI5T6hoVkZGmy4mUIdOySnT2vUT02ycCN/oig4lGiZGLGpwdPe/C
DivBqf3FWtaUR2TNNamcadmgLyvWydB0XxnvNiCiYTIMZTRSUKjBuyFws/tiDSjMKqaJXHlX63yV
eOZqTV/iFTSeAjrhcAVExfZN8S2QvLCF2uft8vECUSK4PwlchJWiD9aVVWbR6WmfH2VHcGsSSZ8I
f0WyMbMMJ7YkGu0KBfcOG22nQdhULkyEwPLinEOsy98A+TqXHdCLS6TuPEyAJnHUnatI7tsgpNgF
NR2xnmctz6ILNFCw4fezjJlELAp6Cb1ckK4I6uTMvbmpx5BIYOQf4lufyBEEruSxJBLA5CDtnJj8
JwqvyCXSIcAyNu6C2pNOzJElvK94caETebyytE3gP9o8XktUggl+sZkme0VWwqLaT1I6nwrQ4EeG
i7l4zTe+vpBSOcFQQmejz0XsJ5eQ8E5woTX4Vh4CZm9oXGUutG6gSm2cnKH4pULAciD+etF0ahVy
MosJPYMuv6umkWU6kAiNF2lHR3b8lUx52nsK+p3HYkf7UVKzyWQQBXXHow8pIzk1UlQm9K1pDewy
cZxJXQ7j7KPq45iz78Rq5hAQc7aITLIrmPRg6mDHXhTOmEbXL2UHkuUfo/dpzOFw7Yh2MENk3ob4
jxDQS1cIkw0uMFh/HrIKQ9YA77t1+bYHfudxWT50g+3fKn+p7QHESKIFqOek8PnVLatt62WJQs4G
Lv1KkVVeyI1nLWwbdhJrb7CBYjKwD808kjIRxWfYCez0L+gqexG+Wp6VYHAOAqGhvf8GNfsXA9zF
QB0eic2k6wKBUhtWNvkaTxKlyJ5pgnvU7N0DdHdyc/jeUZxs3pU1INqcXbwh+EcURwD2jjczMq6w
A3fl7JKhVy6B4Barox75ezjobsaEC+qgmsQqzS2IQOy/ci8C+iiw0C4p30cfrWdHhVQVI+8oH7Zb
a6rCwc0aDSEaPfDdeGDfTgHf0EYPWLXltHKGjWHroahkdpoVkEn4XuVx5oln0dRM6bjGEM9Q6cjx
2YUJHa0to4lJR7AmkodFPBqIW4n450P4HgtP57F5X0fg6CuTtVOQWOs3V9d4GvlhJwxA4F0gzcA6
9FZRDr+B7Q7Ic4ZTdXhaNzILwM5yXw3KBpBvRJSiI7XrJmNiKqiK7L9ac2PB2JHaTly5nODrjpjP
GcTu4XGQVVx77/FOXFvK12exGOSWAoc78tyaNVjmtDwlIjKAFNr8GqOfDXZDHoxyngk9dgoKuX82
ytFKMWxUpVVLqkDMcbSzJB+gjR9BccaSA0LG5B4RRTAk+9fR86ltAtb1IbT5NTMplbJdlP42XBK2
nrqR6RrPHIYg4NSWz2g+vdvmAHQqkMSgW+z0XzZqe+sMPIzWg686XN4qtHb/KZItbFUIdrKEzbm1
AQ4Wsh8ZYWBx9zaTcqrWbzZ61g4jtw8/YlORKAbnKJJiUXiaKJ3Oq6bYG0VpcQT8YPT2AAdOTk/I
HUHaExQpxjSdIIWBzUT8klISytXbRQKGBnTf7eB8sxmqfsTq0SU5g9YzCI6S0Sfs7uNKuDD5SaSu
+TKdFw2RJEHgxFvc/P0w4MA2/M/wVnDtsrnMBvZjZxZdA1OFoKODHp8VwwS0GEXiSOqHtZoe67VN
H4lBoENmUJiR6MYypAz0YkRgHPkWcCQR8V8n4I1JhtWYyzKRTTyVVAzE/qGDaImSI9oDIQqFMv9A
TQAxBEi0BI+ml9stY06LmWknLG8pXuU2p5I4aqpnIWmwmP3Wg/dXJutNU8PKTfippkb1omciplTk
IXKwUzlrFhDCOnKjAYM54fQTfD53Zy9fy96nwRANuhDUBuoetPimd0t92rz8TyyDbK31KdvEWRzx
laVEuOkG3hxG8Hes9q+Tt36sCPAY58webGFdy9zc5YYTzW/T5vYgxN/OsyVoC6qwZCFDaHAmqvrd
cu9uPNKLGlB1amE0nRDoFx2im88OtoAO+VvjwWzOkfXu7FK/YHsSPtuBx3Uly41qA9UnyRBMhfYT
rp0pgpD0g/xVNZBGZGfzckjdkfnOdT4k541qE8FPRho30zlsJBOya1oCPF4nO+gKJ9mH9L+AnH4I
GiEydWhwfkV+/6lHM2F1Dy0X51VrLxkzWoMPxhngnhKkGO8DqA4PuuMERyPBE9GlRNH27DnrpdWa
Iv2aJpezMTKmQyCxRWbKU+QgXJg4zjMnxpADkwmLvj+np62c0DSz0Fnn4Gm2IKEy4nHJ/EkZjK0D
Kd8km3kE27/3Ze6qre2YIczQ2V78aDNZFyQUQzjlnLoAwgVaE9aYnT2LM5AWQcw/kkgwzSL/VewT
Gw9s80KlhtMrn0oV+qmVQbKloXKOYjmmRNDlrFyakaTMKqBF5D3sdk4A8xqhiXpAb+wiheXhjTL6
7kAtrZn0HHtC8WEMUg26EOMKqQqqcbGze66haqFAtQuLWpYJpkTecywGlZyej0lrDnnSPXUAYbTg
jRhln21J3JKWwfGJIGuDEmFOsSbsjIeK3uiv3gN+QkjJeZUH+mJYEWFn1UrRI9FMID2kP85N9UeT
Rws436Hv06NwlBFTq2Daey9gBAPReJIYbZU2FUf8XdbLIc6YhlPguct5WugTmj0WtLb9OFqK5pYx
T04NQJjC80RiVhM9Et2m/2jHP3QeMyangCNILbWGyI8CpOpZ0fPVpKZQJAlJDVAQzxKu0iNIWPi9
jMPYyIBX4DtwBjL/l8VBmSbLptMHgrQWRYlKFkhJuV3FudMdYMIdgnFk1SDbkrRrD2KW8XpqEERD
1kdo63rYHZefCPk8fVLD/IufCj5hULtK6A97GocTjQ32U/1mgYNutEoaKnvZzIAAiDESGReBzg5Z
Q+XQIVciipeUbRsatLrmT9+NYL+NGvF+w6uYkgJ4A82wJ5kdPCWKT3xeQKIrcWWMQSESQizIEtFu
GzYM4T86Xb9OtJHaR1lhOozIC2grBM5fW2q3oqwT74Zx4JGqHg3X1IrSQ4azqJzzemNOLAkdNsbT
hiGwueGqxbTaymAxxYyN6w6SuFB2LAEyImLMkJJCKyycjtQgJhLHwUiyqRy4qxy4pVRv4qnS2fcp
k1tGsuF8l+1qBUhqZhydcwipVfH9VCL2yWLlYa3CsIGvoqOiB6jImwVhyxkz5sT3tgQGW+enoSwx
DBvleOcZ2YdIkj7YAc/IHlqq4CqygS0VRmlRyxYYVEFsaAgAnnuUsBnzK96AAJmdVbKAeDmkdXKV
VUXMXxAmz9TUT2oN3ypMimoQlZo0mdgGmb0EHmqpbl3IYbIAnXZs5u/WxYDmAmJLrBE2MBqmFSC0
lByPhGQUpMyETh+GNCfSH8cYeYDlezpoB+y84YNOuQR3sUmTiIC4hypQIlM7kCvYcgAIO1+Z4VPD
WzSRr10d9JgVOTmonqTQHOjUZY6kOYjFjCOxd0R8HFsJov1Tsq1ebT41LAE1Ncc6GlthBsTBl4ks
p5e9wr1B1AiRKCUJ45wh6OxpqjgFXHlnFRoZyyWIhElt0KmIvEObOmHtDeIQZJInluSdzk0NKLR8
vo3Zqci6gT2hY9511+Wv8Gzk7aTIKufywcVke/K94J9cgBuSxGgfVs7Zop/HmwYd+k0c06sYD2qY
EoeSgHpM5AKE8rwLZGwTD+Ui7XJpc8hVQH/iDBQNMB05KUk+qzQu2s8dk1GxESnIrXp+F3eDjZ3I
HAna2WU71sX2C4fx8oSTs5YhJNRNlLaUhgCbSI4l9QhqUhxaJkBiZjZaXzWbr5H4WDXHJwUFT7Li
sKRWAfCphUYdcGgJlC7lDxaiH3GZEpZHFJAbPEyMDBIYCiEqJAtJ/5yoO2CWjSVTAyRmVQqLSNdt
wzCcnb0SCZ7LoF+6GIXDzBxSA3qyWpiG1DUATMfGty3l1xgtLZIia1EAqg825nrFhOd7FE9OysEK
GUc8SemX4hEYTzNCscvBJFa6VR4KDl/6awzBFgKH7O7u/AgvhsNJ9AiETh6XNF7jRr+Azo4+XAkv
vQKBY3qD66uL7rKHQXCKarl9Rf04xfzfqUb6Ds9O5IN/VO/iDIsI8J1CPE4oxX/SeUMkgx9K2ojb
gMgDfbFSfUO0i5wCaQs0hxZCRNgCd09kvcG9sT3VKuVlmsFtgetBRmqDzBWibpKkPqum0C63SewL
PixecWJlX6k/LrbxhyP5PTX4mOCxyIqZj+a2bvycw4qcYjXzLawd1cDk8pb5pSYZKzSFrHYSLFDa
1JyA4HwgsTJztMoBv5Koym9GiALcnMNwz1tH6SAxwDYGS4f48yy8hRfvr2Gw571NAUA06zzFFZe8
zM/zw7W49No82uZ5WgCIu/JAh+MyxE6OJaQK9IMp6SmV/uql5FQ7hAYxqZiTW6xIavlZFk11D/Dw
hmvixcIZeomoGhQ56aTRTBKKtYT4dfeYl1OsKFsMZQM3J4IyirF4QjF7wEYR6cnarHsQGAdTtMC2
nc8G4FifWN0sYcsjMxzyh/KYUGcjk+IFnhutBAxUx3EShyA7dtwrEB59H6wy4fnkYdUSMR/gI+lU
cI4k3Q19KCKpmYMbOP6VeNUICSpXcMYdc6k2qjySP2hEUioCKTCvWtaadxD6+3YecE9inEReV6b4
W7ja3J9twOHOyN93kGa+kaIHO4jGbcFHAe84ljuU8ERdses9thrMHVeEx/utSvLZr6CqQ5ga1jaQ
AUGGgh0RX817xLEWIp3i5cs1g+BquVQO2hyrSctkoB62ZxaKKy0E40Stg1CCWbuAx8UBZ1YYuQxs
Sgps6x3BJ6nvywOYwAYLlRJhRhYrtSEZS7eMhwV4lUB+m6BrJ29pnwvTzpidxhl2kbMEzTk1v8QY
MvkXerrlMFqQ5MQTHYlJmdo2ykE2rQjSZRSWFbR3I8HHVv/dhSICH7iLNcSd8kjXKQVHDuUfhX6z
aZBSytgMpIi7YPKk9hIsV4PiML8ZLmw6OlTdeUHAaUmBYPGwLqFzRrwCwxOxiCzwxFUX/pE0KGbK
d9+KyEsuxdpt3FgT8OgOo2lItPhQPtueaBrE7qMMOsdDTF1wYPye5SA0QXDuOzf6YhKBy8WuYMQJ
oxWNqsYbjMAEsbFkhkYbi19PRAZwmVpnsQmZP9cxW9eiINZBoCrgVLu6lIQi6IYa9UqyzRRPtmqG
lFvRD8rzU4RlDMEVwRIEEcmZvFDBtVch0KIueNNz9R1PB/ePTFsXEhIZD1Vxw42+pRyBMVtRH1yj
GFSr55qZNLfBOmenYDqOG5XLFaPyjDWzk76TelI+AGiT0QyThpb2wy5VDYB2BmTBMdfCJ00b6Hs3
uemrchn7OtU7oi3nOP6VlO2frFqqkZ4KQ4cc/WQ0CRcaI9ZLGH/OoKPi0fKqFrSBZKD5d1jUU4gg
VY+Ep6Kp1x4cukWH4opqCfcXLmG6ISQT8qUS8KIXzgp7AyLvaU+zH2GpkNwn7aLMjdDVrb32Lz7z
Vu7tjaSKFPEJUiu4O1b+7AMzUjFqfGPQqMhWbOgArbK+p1NItztitl+tw2OSM0fcMNH/YrE69BEm
0d4POyyuEM9yR5jhvronLHyYUYsO/WuKh5EwJRALzAcO7slTES/V3dA00rLBWcMSinFLSDcutq6M
ntlogNmIQ+n/tifPrX+4sHqntfpfGpbMrVsn3TwHcIa3q0yLwxnI+SLjv7J6RvebIby6+GKdN+ES
v6wbTNsaswBGYDREjHB8ZmJmY6cZUWzRaQLZqK0KMYAVlNrdzjJH8oZ0JKIdtAyzVaNijL4IE0Uo
OrmHwwaxuOv+dtT1cpM4qrmLvBDJ7djT8cXYwjiJv1gVnB0KZZOCicioP4Nw9t/N6pe/416IfMZo
TYaCvBIxnODHmT+i/ZFhoalsfhniVXn6LbJATCW6sqRRHgeipaHn7KvN2896RpHjYHkzzLK2cWcT
gMCrDXO4HhEOlZ2YxGJwJlzWgGIynYCBtQ5+k/HHyt8ToSqTupgMW0hAqwwQsPPVzIxX9cjBBol/
fpgizr1rHoUEBABjtw+In/WprKanmdzZN0IfOVM9aXYO/tzq7Qce/UggCrFN4Iwl2dlgM9ywCYoQ
snJAaGJh2EA2ISdIhCcc/Vw1lP0WgZGB4Xasp4OGpmK1WYyQWQIAoVIc28S/2OPXMa3w9KVgKthO
YoIuSMHzj6dMkmZtO1Z1wjNHaCHUgTjGzI14fBZMIsle4IN1Do/JoQL2dP5KNTxLG5ug5WMcbf9J
vHuXmIAAkNaD7Zu1LBh4k/KVKEqQKw0ShrL81jlERR/ywbIiMzdB6zEzdZcJxUIUcJZRq1l+UPpi
U3NWCMXRlQLChGSlMQqdhn4gSPrKzAzCanIQn6uA6i1TPer0HQutpY5sme3sVFVRQ6aU6sFCeQ7A
JBEJWNCtoOgyecAyz1YBIsHlWSY3qWCHyHEwtvigFYa8fp3wiScH55cVHCyhu12KY4DJF/BURJKX
bmEsj2EdiPo9SyDSVEV3BpFMGbUDP0LV/LXplww3sXEG2pvoRdJofswaoHTEWui7jv9j6cyW2zaX
LfxEqAKJ+ZYSNdqW5EGRfcPydmIQADHPePrzrea52KmdxJFI4B+6V6+BAhEaivtwrpqSUooTphMx
gZZba5HMQS7BJQu3lwhrnAk0AXk0g1/wM3is+Lb5ffiPG2POJxwB2yPMLaLRe5kXWebtmHlLKElv
QBEF/u/61fmtcFR+nSmn0r3hdZxWRtKA71M/64c9Radp+XKu3JGoRUqawt3q97ijMCuIU0tjCoyc
+F8HzhMU5reoxW5odmgG9a/6BPZKcaI8Rkw/cgxR52NfQfNfVt2nCf4fBx432dxzx3IQotEPuHeL
0G+/KYUlThTwN2QvFLrf+65hyHjiRBr0dM+cFbKCu4YrwS9GJZK9ECH4h8/CoTZwO6dML9lLCJUQ
4HIp1A0WONQdONB88xeiPN2A4Yi5faUOS8JCga2Tw2ETXc0wv4GN/WvxyAUJuJi/E4kiVzY30Ikj
nw6GtKCaEtq5AwWt+kkK/jczpusVtiWmS4OpVyctckRP7zLJuFEs2+xxGONgglfNhQ2JjQPWPj36
/45H5J4YBSAjZ7jvn34uUdHR7dLq0lGzqXGeFtufMkshPJhYgx+jAISShTSl1GEzUpZi0QpPxNRP
6ZlLksrAe4mZWdH3U/b3uII+5lxTd+cAAh4X1xueoAyKepT9hRthetfjOyw7pBBszV1A1PyW55qL
MtWhBLjk3I5OW+4OwTmgGKnIwSEO5ecMov05xmIZ1Skkr7ryQHf4YrLlSrGkwfDT1j0VbYzv6yej
d5JlSCs2aODAR/wClbAHDuOGnqr0V3UOXhNnWV1GPCu6mfUUTRL28HhwEUxzWpayKc+cLbDhJjMp
GBo6saWtybc5vdPCvOQaapnUdw6lStpNb2jSmckhe3iolfMOWTe9XSqC+rq5ir5Q8UK7QUoD4nmq
MB/iNxUS24ijYtpjCx7DSo99ClWeURzlUVoXw1HETzPqiZGjgDNyvcQ5AhbIRN5jkUdAf1StaU7B
iqkG5KRcjgBKFMGOirFAHHwLApdSs0Tl22+ib5Y425uTpDfLLsBXu75ARwgp/2lwuZ/c9J9584EF
oMsfbHZhIBflAFTRHV+DPvaD9QO2IAmbGeZbK18vtGKU3v6ek5UAWWrOFYkxqmDRjlg5eGAfeZbs
gAsgrQU3pBdOzFz4oL+iWFfCO5r5jDORghY/Iv7YokeisLl0pwMXeQUfe6RHFN+cJiL+mDeKHnMq
BQBZH/at60CVP4UZZQjE5LrkP54i56Uro48+wR3RrahdyLwNVigdIN5xDbcpxM3prsx0C4G3roCG
zLj2b/3cBu82XZ07OA5xwOenEQXJYm1jqwdZKN3UBcjixd1z4ru78xnMX0nM/o7phjyJH9DLf3UT
7CvjM+pcf9LSDmQe5+bLe5wwM5CIsK+aBDtdars1cr6FdMvPs4vOZaEIKgKKMmdy/9J4IDDSEUy7
oShqiEQoqc+H9XzeMzDilCMN8+kaaaULpgqW8aZx2l/wyk4POGPT6V5U/cohjZMRcpliJOoRmSSb
4G8frs1nqlMGSCGPrqiRjzmcrDfnuC6xLsIS1jI3BR6rb7Ow4DpjWxaorK/gGkFSM+tRPsElvnAK
t/EnWQl03PgYkXHTsJpTj2do13HKXV8ebGRLUwZ6USJHTvfr5ScesPXz1GX7+50zEZKSQJ7tY4xH
6q4f/9R+xeUzUfDOsiA3zY/bUBXRrHFB/DGBE8ceE6iO+0p3ql8DLVkW+YzxfMpo/lC76gOweeZ4
B2nD3wdCmJaXokGMuu9u/EyaW2Xb2k+xYSPkBtpvWD6Wq4NPAvwv4kx1/vpjgO8FD4G6Of9sSixK
ieDWSzLnpveZzTCBBkf7abIUKlyGz5GOlj2H1bzo10wq4gbRlTbeIp7QNEIr4y8dqLgMwoLhdETm
Cr7GmFvYD5s4xpW6X8Gc4x4yg0i61/QfM3qTb1iNw+etzPjwKEZ3z3/H92VXwzSF7sGM1UxBqXw2
h9/apyCx6SKLEyyeD4Q1UuKexrd5ZZhjABTDLZz5BDvNE6imxJzIHLE3QtlnEjXyk/jMEpWZa1sO
v9YZ+X5ZVNCmjM21q2Hw/Zf0rg/RKbBX42O5yjtJsvhr1SfAjhPAipn5GvuJbGNgmkhdtnv6TMAl
p4C+haYMGNUDEgDSxDwlnFWoIhFJPRgD/PpBz7pGFWACUsNiBqLH6AzSsY3sSAX5sHzIjkLzsCsv
KE6hUwCG0oGRQMFfZtTWEMlYxR5KND00erJIVtsYL5yfxoG0C79u82OkiQxA8NMW8DI7pUxVpVoo
he80DpHJwa6FuKnteHZ2u1vcP57+PwOSjUgWUSRTqi7iDHXEEGFA+q8TNbvDuYdyDvMJWJOKHDkJ
xW3RQ7SXhXpBTMptXiDOopLA8bO6PRVle7Pnpn2cEp5TtWfHGG8KpQwCQpkoeBXckLoTjox+CeN4
NmDMdkV2wU2uhZLMwUeXpT1eHFTvBBA5z5XiLtd7BBj/+mc2c9QKpJ/uTuvwH/ZJGxUZb4SkVIbF
MLTiYKTE7QH26waYw4hSMfkBuB/hQmN1mxyxzFITsj7pxkpCwdQMCr7FL1yYBIADc70rnLxHTkox
CJxqkEpcsuYMTUHaQ40HBfLaHcwzpCh/4+a9AETw7arbkWiGW7RH9RO9Br/CxZwLaThKK3mTGkBP
r/NxbRcTWfPPPh5lsP1aSsmS/eFXIhkENdQ0nRmUvkgV/l6/xE63ivUq5rKlIYCPMTiUNPjCekN8
G8iWkh/vmNggf2/+pKNgYWoduhQcyhMY/MAbrxZLE2OtZip16z9RB7i3WyZuTM81O60cvZED0Ozv
VfQl3Cs0jJyBhDiYhKwS9zWX3yqatVdDYj2k57fRKPiUxghLUhy7ZFRgZHc35qVpF1u1g1iFidGO
8oFHBXivDTXL5qjHEocpJ8BSAM89xiyu1YZzJ7yVeUDIu+hA0YDKaYVkJrF3KTujGYR1mqs/Rlkx
w1LmWoz8BFNZpz3vEBnNRA49FAlCjDgN2ueiPWEbC1sczOauA23AnQ9ufLeNH1HAvbofMM/xz/1H
XgN6TJ0M3JL0ZYhi/2ZK0o8ipo8zOj8mRrAuG06zmPB4WJcsb4TjOA/wvsmORH1ZqjqWAhZVLDOR
UE2YXt8GFfppKrlFbQJOFXn+XsTLwMyMA3SFiqdZe0NoLIPPt62Z229RRWPaoca9RQmbINXljPeM
q4D11hELP2rixP/qDABLjNrJQUJOfeWKEukF0Z/uY7JSI95+xz7IbYz6cm75+LCw0PxJAJy2VOu1
M6FpCVm9nUtNnyOruZmUuzfhQgRqD0xQTCGd/kIRl6zRT6xm0AnPHAfbaQjvCRINsAFlAjOdw0+b
cSfK8k9lwbNDgGSRSsTTxdtoh0DZxZBu/kEuwvyyyWutQrb7EAmstXDDfA8uuo3oliMXNwDYZNlN
LsN1XiMlR4dQYR7p9fGOG26TnRMeczd7N+oEx059F0x1eAyTXsE9e8LX4oSarC9x/iPhIrqFfAEj
WUHO08qsJ134foYY1KMLF7VqdYfzYwjyI1+4gG6+IWvDbzFGXTQ02fuyJ0zR2zOK9ei37yBS/BTv
MS3ZTXAKOP2mLf7iqen1E+CbfAe626U0qed11xyHU/cjIsb8tklSSNs7pjvVhTFqBWIGWOg+rjka
Psg30bFbWVTONHDczx68Js16QNKZY2DM+ki1RlAMZgWMFwDkGLrCdl4wQYXXMt7bY6saOumKOvIb
1AZgs7hN6ePO+ELDh1f5dm4JBl33bxYj6Q/L/i3GeRsWzPQ2Ae4dBjisRzh6473TcNp1Gy3K5FKu
9D5AhejlKBdBTDxm0rmvkd7EzQLcPN7nI9/YJt7uhWRzqqHlf9tS7W8AhPeU5wQ/Q5DBvsrJ2g1k
8yL86STa26Unxtnt6RStnvEzsDITCszCWsPhQ9QiIH3cqDp3ffbLuXP/v4TsNswKmGb81qLz0dwy
aAtXmnHVSdHSA4WSYvMWr/zw/sQN5sL2hOHBGVhvPrFnG+rnLAG1dBhSuiJZuRV/QbvAkDIx5Ir1
67XYVjk5L6xYGDWm5xLRYM7Tg+ROsbec5hdCK7jwEz2DgVVi+gYjBaUhbAMiq479NIAzBYzSSHCd
HlCb0QMylzWvyDnl7/yO3eq7JT7L8Au/k9CCM3MXZN8QFsHQkuktnBMuLO2uuYUxMku1QTqA+1WY
0j8oKxBlucH+nYomvp1j9XOz7KK0Ofs9lQhQDcOAFKgzqrK1vLn0Ld1OtMYfGCYQFYoc86k+ZQPY
VLFDQd6XOD0jkUFGwlCZCVgvOkQRlefhsA5T8LBGoXesdy3WwBJsYC5b/gesC8cLAGKWLu38HZmx
9+JPWI7HI+2vT3NEBa1tqgwtsf1qcYDiUeqos66ElOvcd2n/LW8LbJTbjvVK4cbmcjHovDE6jbEJ
MDZyABnq/6CoP8+jCM7N7q7P9ssrsskAl0Ve4XRqwldDUHuf4xD+DCsv4Gi1a6aScZzQ8Tro6SJO
a/a+m+btCLwPTUowsbrWeSRwInbYExhHQZWYccTGSZxJWYZqWZrWqxJ1njEN6Pywup28sQOpxKmx
rzlmZ2R+PBGQKWwdifsSM5lZTgFyoYZw4NSeLOy5AplyT/30IGS5VpYsKS9EM0Dz/wx90j+6EWCk
je8tTHfuwYLjlurTqdmQ08Anq/BKfIxTqaM2C0EjTA59gV8F23NBjoK5UtYJt5fTYA80I9iO9Kcj
VUcA8QTQUjbc5xsVeSRexLZjwxdNsb2GaJy8wwlrh0djX0Q5JUM0YwtYbyBxgcRzhXhiAUdWzBwE
L9iQPmAvCvceBLCmhKIh4l9gfMk4WKs/Rub3oE6H6BsGHenoPKcDaCfmdU8IbKluFcNnPhFuBIkC
eKEgAMKYCIU0p2lLqTftqQE95e7h6go6Y/QfT6MXafVGFWglY3s3+dwpiTtXJWLQeCdPSxm9mHqu
5rU8KKuHkSYM9rTaXp09TbpTNYjD6KyPnceVbwOnDtbCcQqRWFWgWrxn7N0KLJv2NBNFys+fI0Bj
C4qli2SEhQ4yJlcFkQGnFHX+r2ljZsQknB6LqgDm4PbbwBTzhkmVNTxV2QtmeR8dVnY1PORbj7y2
u6nke4o37lz4mZZUFJ2xkK9SmpS047rzFWdjEQga2lKbcEYJLU+c9d4dmX/Goi0kD/IGdE8UZLJw
upriUq/h6/k7xcMMXhMz51X1/Sq+j7YjAmk6J8y88b5lY84hhZ4lHM04ZtIMs+QYs2+vZeI/nwQQ
mnUpDOvXcr9jXztUxfNl3FMfl8WBTOq3KhiLZxPOVaUDYpuCf2BBOO9FWT/jTG5OTLEMcvqB1dWX
uJO26qzHOXiOoVnAp4MMrqwvqO/BMwkINKUhQAd9NDbVoJgYP2LVygecCYYCDZEnDKiQ6QrMpASw
ki+DbYqhFka0WdhbGkr6uehcsqPZBk6hCNbI/SakYOrm/EVeHhxeHO/GKa33FYm+cPttBXJDf0TM
aMmm47iIAYZhIfGLMNJlcSO5eJzAGGJiZBitCRcrevayB659w3youK086Dawn5O7nMafWT0ebHvG
L/Osfk7zqpTT/OmKminJBv7Ud6VS0+Jzcna0fpFyjra5DpDyxN1Ncmr+Q2bzy6jm0zy/dQ5P0jby
fIYprZzeinRDgCJaQE/oTwUT5oaSEf8XljcmCSjI1Hs7U/mnQzzWkZY6tzjnmhQXGExHpGbHE8/N
Mpm6Fl0I0hmYuaz8uWNVGHqBlFQkAfpCP+CLxjCEIWCJ4e4oTmKhCba8oOIyi+jgNA9uxNNOaQ5v
/IRluSfg6DASMH4sdgwTsW3gATO04IWfaIhon3Dyg19LyV/E1E5Y61wROkg05spVUkx31LuC0XRg
sXHAMlwKntljYAIf+O9GNiLEdgLCC+jJ/RY8O171xyOAmTH88sOTwNFbeERbG+dH4ma/FCOaItxe
Xy/+4v+DEhOcRraddFkMlhn4mCOOWzNMMzGH8TJDEL8Mqhtu8dgM7TUox8l0hxJ1JNQl95/7OGww
XQ2WGw+JP6yW4NFveAayEbsWUJdwdxeTX8JstvtfT8QJj1rrZA3jL0YG1oGf5gC7dg7iS/rJXZfu
w3Stuct83228T13GIl9ZMOWhnXCgOUwzRrU8y9SHGlevWH8WcQ5KOnXLr76evZe0YfXDDWCCJ402
5q71M0l+APPyHYAkKUNFHoklUPYY6JOW6z/Uqxq4s9DfmoIL4hTF0YXHG+egE5M0fp2mMFXFHb3t
/ecVd68jqZSawGCqAbyM2iKg1fX4dAD4jARZAFhUMPM5Rrno7g2Bxc6A7tCrT9HnFZYuFrfsjK7t
L6+czqfiLlfogF+23X12KaN7tqefPcTsL0qVIufayGaGksR6U/5nVBUawtepXoBYc2n8eSU6dj2M
RdG9U7S/GEWnT8PsC2qn7Bta65YKTC29UhLjyWapzPwa/u4aeHWSS3Ing+yWEsgdAIYpEhU5QUiu
oeXoU88P/sK/hT9PrrKSLedWcCxGrC9sIqizLsXOHOmkirBxMfoNPFKe8A6Q3Z25zK9EZMlOLkOZ
HqKThwtwy02dEwpyH/kzNg3czcsIgTYd47tdtDsjtg6i8aa6sKmp7xMOvTNYlAMOCn2rd57dDj0f
OFAGAOOefu9bp3nKynaHII67HbU2xx62NXc97PVDhbUYpyZvtkJZe5A2E4zjLqrrr9vIq+7oyMCZ
qGQs6LCaOCjqYnKPhvrxdN2HMd/Kb6ByIZ4D3O7XpNY9DYPZIa47EHR/8H8UkZ7zngVrsxGG/fWd
jav7C7d/XTJKu8pqI4YGdZC+EGDzr9sAFxU7AVLO8GEhL+ZZBpsifCWoGCAuiLZvc8fwCWujO6Ur
GPzST7xu3O2aL5WHlgQaNyoyxtGQclCWiGNjbJuUGGHmZYgqfYq6GB7kod1zgJWnU8CghF5PimHm
TX/jeABJmz7mRc50kpO7CWEAGEHKwE7TqxPbcJKhQEik3XFHduA9GlFQ0ZN0RAFliByE6nDk4Q3s
QlLQphsI+k1/y9XgQ0hg5pgHn6Yx6B8DR9LOU5E8aaKKsAU0s+MxpFK4V1R9tANMFzZG149eCPBX
ZyFvqpiW34pym6vqNySsATUD688yodL59N75VMziv5qpErcVny7Udl35gcAD6yN5e42RVyOm1jT6
SEZmxRDmZ65yaPPOs4M7+CPzE6CKHfLoSWbEUwEkkXnOCILjjbfdJndFpGwB4EWfMYh1Avofu3an
modatSrbFhgQCIAwpeKbux3XguMRdqorLeIN3RhXxSu7+m0bTtljtMcXi/qXowjHFvhIFfJfogO4
gCffffVb4uugVOGddHaC6DYnM+XJP9Ok1eMp++DsfiUZkN4JNhSyyh5yisXXxgMkINfF8SgK4N1z
Exdo1/h/MG6bx4k4mwcPFuHtROHVkVT1HIlj3ZT1eg/zxoe8ykBpnoHx7NCuXM62/bzu4bIW6TFn
yvW0OZTh6RDPL2Z212PjcwMj7d/uAt7bLLgAVVsL73LZkQM3RNs1H8GARUUAv5lfp1k1QmmcjBdQ
74BV81Ury+WBeg1VZ40u/wVngOGJMmbC7HCk1nUwVokLXl5fw5uHh83Ta0FQ/G2Hs1Hk+j96fMcZ
8FHWX9Vl3gh4xqndfzVlqSdSrC4cc8hMF2o0FH2I/TFw3QOjeF3439wgsLeyT4NfG50a4+aqDkh1
PDW4FnQjmZUHuHzUBTt+3zbyOD1w1eZmTQd8EUrcSQ5Oy1bEbfE9rbRNMVE51gOckCinmvL2DALg
YXtPUwF8RNsGpjqV4AEOM6UncnsIDjqxeAipWd4Jkp4/T3no/i4opAwo9R1TBUsKlifxnVkp9gXz
sj4ABukbr/1mgsXTgu8f9k8MXhgTcklIoy1tPO7AZFrgAzCwd2jDamwW79BRIoiJHawNchwwflwg
Uh+x4CWPvOzFX53HC9RtIDfze0LcvwHFbVMp7x1Y9YFoz3KOrTcMi+AiVI9uQPx5TZg4QhLJiylZ
0pJjR6QIKHosaxdmsr9Ks7HQbm0u1Xi3CO70w/3bFKtLFbZIz3z5CVqKg92J6ZzridGA9yAVGe8g
apindFBYckqke+/ERnYH/oTd1n3Jn3BTsirihPvSyWi5QEEwvxEg5Fcsei9ww5vSa1+JQOSJnGT/
5MqpD+osmHNFIdkkUAuVNNzA4D1cdqfhOW4J4nErDhGaSgAPB65tQhzgXbUF/IAqZHqlzBi/gZWG
Unr63G/n+n9xpyXnn1KOYCyFfMnjfAqiB99nThYPFHPxsi6//IZxr7GETb8DSoQBMHE+wbr37nBY
nX9CIufVpslnV6ipgVw1pgJHFX42AyYRjmIP/BHWvzx61GPSogevPWPqR3crMYaS86tSJSw4worm
62S05O0UThx/4ULbADhYtwxnoUKqRZl3Ml3w+emkmEjWqZ2bcTwm1HZotwjGKlyA0p579d44QsVe
dGfun4meqj+fuH6ggKWkRigXeM7pAEogazdoqaBovw9BnP7Wd+vwirw/B3tMAMXzIceGa+rcQpuS
SY7dbExR7g2iw+0O3bwscY3KvuN2ZtwI0QWAs85A2YwrCqXlO7TF9qUaKPCiWj0cVIXbqB2CgX2I
gRIdOfz6hoFPjpV3vmf3FDvOH0szNXaU29JveeS4mZni5DCLj30tuT72vxcDVxTNGA8PUOcfQgLm
z9dk8EG97cgl28PoOXYuOlOOe853f02Sh0gK9IigDmherM2cYcDByzkSmC1nz/Fpx35lxOj99BVN
VJ5A2dczJZMIKsYDnbmUj/DSY+o41NZWp9uvg+4GhD/gauvFU3IMoN/cz80Uf4ZQ6pVgSg0XVBp+
3Ta+apYEO9pIZ/fsF9RTdGsca5Btflc1EVtRGVYxuB1NIF5B7iGssJd2yGaXSuRf0eM3qQ9MUQON
5q8VFn2us6duB9kUWirMhb2ECQVXYDCDqCqjeNvab/E0AlUyrz/GanDnMCSDFOSSVwItgmA51EsD
VGc70WhUILU3osLHYF/ycoAWxhoP6E/qUQDLiATc9S7cPwKH/QK7YIChI5nZgHgBVZLV8RDUGYSX
7CKC5jeYhudfGu5a8lsG0JOxhTa4KEww+YPELYBlMLkiS3lWKVB0lEKYe7l3kCjG26oNMjLCYeOn
uwxb8LCkaT6LtSSSnuLuUT4xChYHoD8TMjBzM+EOxM0v8LhvApwtKbrSBZY0kTeczwgyDLBEFe5+
8C7o0C2KYFvxtIzDvHmfG2yZOCa/kqfL8RJwvMyZlJC1+Msaxk54vR3dZojvVauYqLT3YTib78nV
TB2hdnsf7BvveUpGDOYTPiEzTvga/XjjgGJ9i9iSGG5BJHKBdtyAb+UtbnlA/IkPoPKF0wFlGApu
ikmuPjzE+N5S2sYVDmHxqiEEsBA1gvdcUEN96vHN1PC7dtWIkOZ4HFP/v1My0DWpIyE+gfC0UtjK
OQZfL/wnM8+YGyySCvTi6Cm0q2YKuX7n4q9QpNxRLgcIbnbwJvnh/BTBOHOtEx83YSisXCVuDdwU
ePCNq6rmtfrEGBhHniqcKhSoDXIGnX9LrVSvyxt8cqhAk3gcYPQwWnkzwGn0SyEYvSlqLRgFTIXq
vyWgtFY/ErfeM6pTBHgV28dsozAqfUd5ynS6YqigBBu+FvfNxoFuPiFxSN+gebgFI/fYcLsX/pB4
IKnHC+22bDwmfDJGrgwJTKYgWRqCgO+uy1CnH6TsgxPLumQCNsfYbZDKzULMgap9Rp1MMvmG5hff
R8GjmzMVOZFXJdYHlHSYX/KQufIQBa5zii2MWvER8xsn+6bPFHvNa1EsP2JR76Rm7xMgEaTwnNOt
nDjYQi7guiax5gCnbwobPcdyj6rTnk5K1DisQVwlGItTdqF22OyIZ1DvKhQqdbhc5kGc0DN1koId
Z82QDBTw90xFd0m+u2naFLkikxabuNvdFDvV+Gz3FfwiGkYp3KlW4xnwbaYhkeIYWyXG6TnvdDed
osPFi99LbmJZj+Bwe42wTYa5PUT7GlJq8QGLEAxKnmF9xFEz7zlN7BlIpHOF5UPu4H6vZDmQV/I/
+QUMep76iBPBhPiG2NjOQLal24c7imEaahEHuxCj/7icztDJKH3wLAFu7gQHSs8MnxFxcKh3ugLL
z3sOOAvVMq0WjNb9F5upxHgAYKX315O2NEamcuh8KrspAKehkH3huwjNZH2m8YhadmKmZcYT6Y7a
LKHYKMBzRQPpNTw2XrtlE7k5yMbpgiFQuzuFjLUk3VOeKr3adi/MOsVk474PKbt8J3mXHKZO/E/9
iIxvxl5DDgVFdSF/McPDxCgzMp1zzzBOM0TcSg22xtDw33Rs+ld6dFpcLveUYd9xY3ICkEUDsom5
GJXUIeBWDUNQNq6RcdLAGKUDAWVnbsPNyNoV0JYiKPyRMdmosoXrwx4W1FctWbjjIBcsEFRWLrgF
OSRAptI064/7wsf6jtAOBTsxsGN+N2uBdgRUWf43ICox9FMrE0XOHFfUXnPesV0sB7urVhd45Tif
eS895kfM+EUKEGVK4J9c+LV5LDbY/HvK/HscwlOpddwgBbrzQ94hHAEKqlb0pIXzKc5U4O1YJUTh
gEefdbeQ4FB4cHFFlphPAB7orc7H0+B1N6FMnnhG8bVX5mv0+SU/tOG+uGmr+AXCNFtAr9+ttET3
JIkAyLoelN2JU8o8dmVm748sIeMqKD0JtfjpfcKPB6vVNH+0tsxm9jQLtAj6eaB0uHWGbCARyw1H
72N+4tWZb+BcZRB4YxqZej2/xAnrlBSin12rIjdA8cL+lZMnXwb2KMS3OgRPcBN+hv5xseroZPFV
Yth0CeOtTrQtq/Rtyoyj5fQFcyyGTCX3XQ415stEy/xIcAVcoimn2xW6avyhXObwm14nfdp35mE0
jR2FYSXSbTfwJSM+D++b+mrHsATnGma4uXjM6BahPILLMGWCRcJeLnyaaLPiq7rxf1levstjpAgo
32T8ClElBl5Pmn+MimaGLHK+lrjXGSgBpoyqtaCBofI8P0TJ/KNykIDENVyGfoqGI5rLW7zSk0Mk
w0x8ZQNGmMxOCCInLnRZXr3Kebcm1E0wCgy4NxG9GXFC0y8di/Ug2FTUqZ5ICX2+DU+HDtyEipgL
pAill0tZc4heWPg1lLeaNfWJo4yimRqsTsY38/ixsJJ00wG0YP1pCupaqBqdREU/7rxvcvyZQqpZ
SzDDGDG7uslfquDfqaMqLLi0edhs7KsXjLwecIqj85OKskhBUgiexhCQDjaeRQpSxp7i6DYq9Hxf
v2Ivz2Gp4RiIPdkcMKmKQBoJBLcFaDNsCc5fF+Wjm0DRMhcOnYT3+Br+ukYPTdwy4UhO1akfvtk6
95tJNwpsh7rls1lWI5x16gZKVpyzdPFq/dn/K3aQaHCAvrb/8oeITyN+plDfMO1gaRmREzU6NR+M
eUieTHNnBjLXop74K/Y3z3VP3cTYBo27yEw+H+rC5v8dVYsDvYwhhQWNeuK5KNt17mT+yugA0xPA
Uc4wjPpAhflyH6hzMhxrmW64AeZ+aVTm33oPRayqvbjd/e1TVDFRqW3gSVC4wzxQ1kfzmS95Xj1w
C++SEtLLw0376BOalF+mINA6h5CEUQ8APoU57mOImRDNsVD7jknrBc9za71qUi+IkqN8tw63qDgM
McX4ZCM/O8bQHVFxaV0po8utd3hY70F/4n31OuEc6rfEJGfQttIq+hQrhMnSyW1AcCWMTcl7PJ4K
gq0DeVqAkG8MYIqONUyGHchTzoWwiaShS9HreWzEd67M2wGWt6L/YuhbMWBDhPMz/kLaTWYj5mZq
iVdQ1RUi/oQ71c2KPzIK2eyzKCZxA1uxu7Bt0pB3LfK9cW58F3t38xZg7P099+l6lyiN7hxSsWAJ
g6wKpeNC/VO5fHvTkKcLQ40+g5epeI5c3oXMspjz7AAcqfX/cVcybBD+vCGq7O82LEBkoQp4yjRc
jhjIpL37aynkjW/1QMcMc/XeGkS/JB1Ds/G54ztoV6STuImyxNSd20c01JtgIsThuHJ3HHzoeBmA
ybeVRKO//kJq3UIjanzlldrfnecPc3/EvBiCb6I3mKOUqTOlmwJ7cZKLh55orjvDW2bcfxNlWMXo
lfYFP90u2ASW7IED8ZXUre9+D+oAZnB52J3z/aGKAD17l4IupFnKbsqVdbSpCMMipcN7rEC2f8d4
Uj0idlRk+FHUwfMsFn6/kXr7cLrFA4GCysfByBG8zTFsT4z4C/xNBz54mTXbbXmeE7ZK7L0QS447
Gs0G6uj4WE75Qxb6RCn2VMuacF8v5hN8bF+prZmOA61MMA4e6iijy7Pk8ZGmoYCq9JTRBZ8JYGbu
fgpBfRsfF2OJO3Tj71/7Yf6fu8FmQ+i+PsqP3yTMsQJN/I7tLm52WiH6bhFxuAtlsqus2rRiDK/c
CHfRHS7lbcyEGySFEgEe/sA3ErgPWdIwTwVL1gOlFi+Nf9yxUT2khqJ3mJG3mY9oeG8TcAJv6h0X
lr9HYBVzbCgxhO/8N+0XRER0/pN++IQYMeGLFDO0zBOj2N7zvzIBZUU0ZOHi33BlLvRQXKh+yj9O
HYKlsObot1Zi5Js/ccJbwawIoEzOL728iK+aoY57flLnZ4CrMyMLwAHi/xOFODajgPslJ0fklmHe
X6eCUhTWHp+wzT97mQ7upbqHsXm9jSx0gbQ21im3JzgP1PdO0wMt+YLAmDtzvgRbo7WDdethnnsc
vPnVHUcFZVIE+/vTT7t5JlQ01aLD0Uve/Zn5eeY/aaZtijy3BuOMFcFUhPyqIuNj1h6bwZ/Y6UpF
guzGjkZFhh7K3b/lZwYNk8eWDMe0PSz+XB3NzC4/cZVtlaJYGuFd9A2AZNwuWMQjJndJKob4+RfW
z0ulQNEiAi8sUTxfPeNqgKsILuGtCPhVy/E3JUAp0yCermxTvY39k+74eQWTQXehVOHw3SIxL6f5
rd9IjYPGe4gGjkO7ZX1ljNj00MWk6mi8X51dVV3+nXhYxsDApZHmS0rBmmta0R5mfkxV9sGUDGgp
MiBTfSkrAdkGoXGbvGSE8RsaqRvR8jJc/EeMouNNcEJzKUAdoj0O1ZlrPQf66xh5FR1lhLXWmARA
Tg0pWKz/LEp1gSmB0WLQsZvQwImC604/QBPA8jR17xPWrXGAfYdi3SBVlyG/fHKIevuVnhE+1YpG
Eivb2jG5mZgAHU04/uYQPj9NyNFyfe8tEqhI6Zi0xE/t3G9TxROsCFvjLD69TB6wt7Pxj+gl5jtz
OrTF6niqOSlentI+5Ks2zfbqXoRzLGpdkPIYSfZ6My2qzfmquA4hb1W2U70wmEOQFpNTZEC9mR2Y
cnD2ORGupLCJhriXkpdK7U1Kgx5BJrUw1RZ2k2RxyJKzP0OV8rkyAt32g9yMVJx4ez4gekR+FxvZ
GgyeGrsiw02yRS0h9221iPBO8XxssIDZU1xAhvZuEBlRBfpg91V6+S4ZQT7G2bNV7P0OMYcMa9xR
s58dGxPDPAJ8mF7hzUhfgoCmiOmg02F/uSeD935Ke3iwXUARLO+vgT991XdgJor6iiGVOBwYESAu
5hojMBQIB89zEGOmuJbxZ9z/GFOQuWM5xZGAETEM/aT47uJC2mfw7R2XqLc4o/TuhhOczyow2ztK
IPblHoLHYb90jPb5vuLV1wvoNi0jVrfm+VYv6kElobH+3Qqh3mOSwjUHxuEMNzDXKFOpzX0IGVCA
EEWABEl3m0IKkIKNwkKtUL1ArUmz8rvPkrqTBwiJsP/l/am553/LJx9bUC6WOH1kdnwlS1cKJqy3
/LusszSrtokX+itKdG6ZmWAY8kGCryCJzOQhNJoADPDmR7Fj25jZ4hXCOuEhpVtICiibKcTcgP2A
f96OU7YnP/3encD/ztyE9SpWmJI6KvlbWkyfaQLdhANx2aKvmzP/9cM5OuQUrYdzkoEtjmQecjSc
6QN0QSIS11H1c2qRCZihBfQibHAkJtzrdu7l0bdObCLfC28tR6lgJ0QudUe08ry8kQVH7wBUHFDv
DszN5xG+nN8ub7j/oNGi40qwntG9Bknjhwm6Yo9XIWPCmHHELeA6UMe+pOqAsX60uFUfBjUqkBz6
haS42yq2CqkltNMCKkbgTIVnI8Tk2YcOGg3odoQbgKNAimMyKWKkiXrDKlmZ5Sc0dyeghKuj1ipe
kzASn35UexDf9O3ZDfk09cqawcDxJQIkc9Ab0o4xFAOhc1zw02IgRaujYCJci68pYARN9QcSd1bQ
BSpH3vFSvYqqkwhvXCDFQYoiho6oUE1vjVaYGqpjzmxrFJb4cMxBcfCP5j9nEUF8IcwUSSuDdkUp
AIUfcwomOqN/U39N8cY+DQfUEc8kNIIZqn0zvkGBTdwRQ0+GyglXo9yzapmtmEeNubuBV6HcLTT8
10t2BwBdAGIIvxnsnvQsXpk631QxlZo0QgkWZ5R3F3HGxM0Kn/RCL8rm43ETBoqzKRcfWpZX441M
Oe8tV4deO9yac8Q8zw1o6bkQztRw9G+FSOr1xEyHAAnefkbPw+jqOsyrcnjSzms88/gG4G9Cpjhm
g6+i76QBFAa7zTsAJB+rwU6cQyfgU9PzAjRy8chSbhuTzw4I6WEjuhAkPZfFHGHGXFkerCxSOxhQ
yoYRygW7YL68WLQ0WXuU2Y1awx1GWRi6P+DXTsOlKBsjIVLxEJMnEozjcRb5KaZfa1oOR6hvwUMk
sBNTF1p5JcqlBYLdGTTzVnZ5lVIuu/JMlLQkKvANcdHDm1JDdV/kayFDMExRUI2s5LlUWcBhj3Tt
WI/cl1CWeOwNSsjx9G+K8LcI2H+Q2v8VoyGGinUfN5QKpCpdPslrGCSEdy8KGkx/3p1mdEDbCLPw
/oU0qYD4av0BV+CHVric91ymVxAghNRDqVIClI+whKFsC5iISsLFDrsolJtK/ZoWIE97GHOBqPMx
qECfgE4aL5HRBbxpCLJxwu6VOFB3EVLit35k8ZmwON1OP+uRLV0s3nOKMkAapb/mdUAbxCRLNQvs
bGbJLMS+gXWNlp5QSuT86pNwJpHZpUxGSBNG/o+pLmxETSh49VOp6apJO/z+jQr9K6PPgk6G82o+
M5eOC8BL2EWzq4cr6tw1LsxZflvDaaeNM4IsiS98RcbK6W3T8bpRJUGDR1YuM5e5gQoxsxlgjyxI
SQL9ZvV2YcCEgFSD/bObeEqnAZrQqDF1eTHuCW+7ChBshhpyzJKO6DU5XkQFD0tC8DxlSedkTcok
2UrB/swN7pzx5+sa7c1W4zCPGQVJxjngen+3a/v7iH1yt/XCuvHdAN2h8fO4AsWxFiHWABfIFHxI
chcQJy+/Qdo+QHhgqcMJACZhHVdMyzYfYlMX0Xd4DIwAmamoAg4kO6jSFu9qV77OMzcgBkyQYKsT
uJENtcDf4S7y27oLrQTgXp2h6vFGtl8+IE6D00L3QSVkZBIeDRUBqlrDHTs2mfwdbAZirqcG1Vsn
5NPeirizIidf/1pXPYTTdFi6iOtYGa6a4KQxlFFYc8drPKwEY0XOq0ED986snsFZyu+ICGUicVEP
aqefuoOm1y+sOlcPr594CmlPcGG618gpZuH0ATuNrpB/WRHwtITHzHVaeGwA26qiHJdotyTe7Q92
HmPO8YbHMVEdEPrgSdKMOCkn3aX+U03hp9yl2iel77sQp35HP2Z0XoxJUaEUzFlk5DgD8M0JF2Te
FMRfsCVjfhP0SW6wLeIHTARn9fUQ3dVLmQFgCswgiBFLTSJse4pA2YtGKLiZzRZHMQe6nO9tPnFu
wOubBu5LqrO/zl4mIa0ougViSUpyzDnAxxPujKpjoWupnIcxOFzc6Ysn6bHjkmFe1H/SBOFcRwYO
Zz9njZlSz41ka57ADxlsQmgrdmBP2jawKT76Fosma0L6C0xf7cI+bz9nWGPxnDU2kvSGqVrD2uJK
O5VBQR7B//F0Zk1uYssW/kVEIGa9uuYq2zV4KvuFcLvbCBAgsZl//f1W6sR9OdGn266SYA+ZK9ew
8O8ODNbwGhjQKfEZMcCYctAX3+fL+GO1/zwlLMMq5RxjVkbDf2CK6Ld0EFm4/JYh49kvKH6LA9MT
4DIBTeGeAVmUUdwZ7M10wN3gOEPb2gnBEVszC1gzHJusJbljzZBjOOg5ngvMFHhPzGwOATPT48Dh
Itpat1FV6UXO++7PJRi+54exulD3sGIaCojCo6agsOMeTDS4EBIYEeOrdBogAIdnB5cA+rYiBfFS
MI0M3jLIzX4AsCusiJf47hxPGLSLq4Dp5MB7iKL4Yxjn6/UQx+lVgX+uGbbCsWeEIBYvdnTUxivN
/LznTcqTohgAFHoyJmDFsg3MknwjgEK3gXn7uAWwBILWs2UB2YjW1TaR0i22A7qknqZk1BfuWwEv
uGyDEjF0ocuT1pnjHG8IIEqGWfpqhvRjFfgeBOeG7p/1jbCS74CJhhVn9k4ElVhoz3w8/GJARDFc
sihtomXZOyq/jVdr3pcwukE0MHFKdwwupJv1E5giHgGlTK45I9wA7XUqqWQJ+YSQcBT4sWeFt7pY
zLqZcQAKZB1F/pHmumtAX5EP8cojLD8V7mg8GJvIykW3q/DRnrzu3/GIYRjsmHZZ3pdzTRd3xI0P
P7bLqqG+FzMGUHvgqTB/Y8DjmNX4gb//Qt1ByOSqe2IpfhSRagxZYvtQBEgSo3p2LADNkmDYokhQ
Vvos0q+MQLtQtvdx/m+HF7g9P9xtMRPoIZLI6IDz8Js/CoYO+TALANzSYZuefoycdWZsuU6+0HKN
BR3iRctAW4sxaiQNOMO3V06mN3FeTDuYdhW8vP8hyzU8K4Pp557qqJP7IdFqooChibGGz/p4GTlm
lTJuc/6Cf+RO74ofVQ5fy4rUEI3iVSW6g2ZgqVA8qhh2b8LCwMvt1XTLF7WIxhyMOClGUG9hG8WR
D1UB30aJQSFvMfKzY34pTsdrrIOzD1XKNbNVrByLcOWsoA48U8/L4NnUELrv8bbX+mRz1ieeidqA
9MRazgYGRIw6fJlU8zwQpJCtyp0p8zVlKlNzQMVO4fRTHvLvWjyiiemjI4EbDEjO57Vz2OUckear
lvnUai28LJ4HE8B5UWdgx3vKOvRP8IjcwkkBxa3wHO50YkHgSIsODbxnjd+8FVFeXPjuyYcfC2AQ
PcI3Y6In61lpIQpKb3oGwP0jjI0Cy5s5hXAjxIHIta+tzhtfTvLuwJ7xVsCVlQZLfCKK+Ij2hT2z
advCRTrwavhIgsIKWdGSjYSgWzvI6oZKABzS/6/bGY335vERXM9tYiexPCnNqmbGBwGaZPAXuRFP
MROmYJ1GCRoiSwJ4RH8NSjFjpmwRZVYF0xxyccQcIhtDmqIMsDeRkwo1+B+l45VqxeZm+J11kI2U
CmoDYxp2LFPp13r4klceSYv3LOe/NQ0PsaGqFyQngL7DZXaih8tK0CIDrtDXYOvM+dpzcmUKLJql
VnYzi9UfgAmZZTCpdmDTaCM3ZrLAPCEojn6+8D3O1TscvTgAW11F5BuBwXHSS9rLxJg60PEQTSKY
wunwaPJvNdc3gXs9UK9YrMtEFMScspQ8ZisnKp9txwdC2QhBJdZRqcVZePwHeTJLgyeCQEbLiUAH
t3r92oZbNAw54LycKg8BHphLROusMAIj72FfA5wuOpI5XXQD/7SV0BnwJXj1kxx4jKAMhhdypWqp
dzMPNM80fvg5wd4aqP+FzW20CIrYvIsaKhQE+5SoGM2jAQLZRGF5iZ5D88vBipNxxPgOTqUGakdQ
KfNiwDGM/Z9jmtZltDwKFnAR4UdSnMCy1FKsvsrMTL69LqMFvPQDDf+pPnDokDyfUutxyGKES9Um
3oddLdKFFI5Pb2FOgGk0OLL69+Uc6xae4wzJCyWHaiD5e0cR0RcVRrEfNl8Vt+ITuoz6LMvoScE2
EPM98zEAjqr8HgU+0ud9/C3K6JguE5qI5WGCkqxE6GhtGtIViAMH+gUq3K8G/GU+Zm6dx5zG1qRb
ozcTXFxQ8Ba+Qu+gwYhpgkyVWZ9GrsXGjE1YlVrHCCHr7SVBhQLnmNT/VEHIYAarN/E7LYNJFBuX
yg4tK34QOfSrYBYC1YdD4cwJX4WoTI2Y4CtNz2Rblrnq8DVAUf2zplO5jrBXu3OyQzEzWBWyqVIZ
7NnIjzssIUcbBAAEt0c4wrrJIl61eJDILnCF3ahGs4W12+3ZfNmoE0u3bEa3Xfc05kgOga+nDF/o
XDM/gaNUAswHOpYdtRDT9Vy1Ak2UkRDM+TA78BwOfBNDajV5tyiG7cirmxpWAlkLb51jJtsR2YZJ
JV9SsRAX7EnUCM1/MLHHzmp4n2Zt6lHvti8QXA2nhCN+7fuPpH29IgPi4+OnXC/0xAoTwPkcB3Vp
m/yRVU9g6JukbofQg49abo7znKVatMWPCOcRn1FBpcxVvG9oD0H+OKj4pkRlc1Vwe1ygpwEaWjTQ
X2G6+68JZLTynHxuFuo//Ja4zNB4XXudEg4oS9KV60ufsHDC4egpgSGpmorjZyC2L6zTlJ9NbzDL
f4GaMQ2BXOEpFfLnD1PWPxvG+7B2ZXpVVvH37MxpYQ4KU4VGqCcV73K1tfHHJJ9DRH6pA43lzQcU
LNOesDhvP70w/WWGwInALoV5ziWRc4OQUoe2lhFTeXphgsTbl+sR2zv1Dv9u5L5fp0DwFysJWWaY
MEdcS/4sI28Ngy6ZDKVKM7nlDXx7Uo7/KE+0Z/qOdzQlLpTia3zgkSHlGaKPhNfYi9nT76g+KJfY
+ZKEZBiOXqVe/W3VJLXkjty1Q/Bpw4b71hCFCQTmylLxQhhPuAH55c90bW6Wbn9n3YuRsqXtFAmk
rlSoss5NTuCX7Ita3JfuTLlkm8bc4kPcVh7DivM4HIVVYOfU7pmHIeBiKIZ+iFOBChWT2vMdgtvn
vtx+k1jOvaMjyz/l/84bj85YEzOxxFfpml/ZjMJIIa3YijWgCOUKvxfNvm4JknlmKl7iIkqZX/6C
Ig2Z6di+FDEjS4MVsgXyr85I+dLNSnxg8ntfI+6D8siy05Yj5JabZoO+nB1P/ofmkNCXoie9tg7W
nrFeV9axPFHEc19HHOzyAMCD8HWOuaXTjvdtuHjaKHOr5qawWLJpZqIUrkLO4aMRMUp+SeBHzV8a
3eWjOebAvPwGlMg0RgksrUYCWs2hcAFZNnUjiyxVbNjGRHYu9KM9RVglAEVtvhvvTFfZ79glnJ+/
XRjjQLHm+CcApFTGvFHAMWVbnR45pvbZW0+cGPyCILwBzf1bHZbyKjwVL/BsaQM75gdFquiXWEGx
uis6D2gkHCnhNgihoQjWxYgjOzEVtECMxFlZxbewyVD9T5gdG24/+xBlKvgIZhfAoQweNqCldNUJ
8lUFnyrrOSLlQrLtqSe4yWmAA4RtM2/qvqzL5LM36tEJknfImm4vROEI+4R55cdpfoiKj6sZYtNt
gYKeKwR2C2yY9Us3oU83P47ag5mdgZcRPGPdHH/Iv78QeKGiFzgGEQw+vftWgci1i9WMAk2Iuwon
gS8zFLS6TB8y3gszcBQ0oe7gooVOiccD4LLH3/M3Hes927A9pQU5Sbix5aw868wwK0D8mTPJRZLO
UMKy9ayQWliFlDZsBKZhWAuq1ViPV97ofqKoT+Bi5z+NSuIlNNA9KC7UAMwArmvH7wNw+lvnOJjo
t4l42oeCQ+SrIA+Z7MS5nnZs3DRg8SopxczR8jX5QTp2IpApAzPmlmlJI8Xai/KkDaJH8/UxyN8j
KZoqAfSjyNTinyDm1g3Q7CabJAOc/IIxDmRBXO+Y7FeU3nm/+1ESJy1I7T1Brnw1ki3IVZLjVjFA
1BNVMzMRpVDeTb1BR+zMRVNqoVLKm3I5fwzLV3a2kYaV31U0HAdQm6B7mRx1ZDYdAYwA/2L5SA71
te9OkA7imxDFHaZAP1MnOYBHtRZNHRzB04uxIv2dcP1TtYMbBbqksmOWoXSBqTDljqr/ACwIFeV8
mJAd26zMAFePRxCdD88VnPy7dmXGu3F4vXIYo+nyUAvAgqO+VkeOoSE3lmT2dIxACTJ7QB0PVrRn
eOAzG6O9VHOsVoHgJMoQSgIJ68Vp5KDHBlmjUH/EKtx39MoCqTF1Qpi28lq3U79/GZp5vGWMQogq
+kDVz34y3wNW8OJ8WgEcBdxlsICg4rdJXL2DZroTGgBxY6KVwUanUT+uAvCLlRpi0yfUCe+RkiUu
WQOj/1tOtg4hJC6A1BMyzLQ0cpgvKKxWip35EL0zhKG4kYn/yMa43Gk0ata9FB1Xg9naGAZiPFG4
a93rPNMKcut5OJ0amOijVIdxHnzKUqyIS3os0ENksDS3IwEYNYUA5C6DfAQt6U97XPXygjJuosWq
WZ+A1Vx2s+2o8qYDtrAh7ynUtwqBjB/wemaP4HRmKZB4bYJo6IybgSoif2R1+FEoJUv2uY73GzXx
ch6fEJowUaRcdAMtwkIlzcj2X59ZDeB/fp1W+49H3/HaQx6oO6X/YsBeXyURXk0E4clAjMEnVWEH
MVrTbYs408xVaSjolYH8Quj0KUf5gcOPpCEwerm9dUwRcMBWJqrIFpJKnISsSkQlmB7gmzbslEek
pjV0JZRUFug072LckGFlITSgA8LZcz9UTxZbj1/gPdY4gNYTFWDFJVYAwd3U5GrQ0PX4ZwqYMDN5
Oz3Menllq9NGgjYXz11JHdklWPTUoZav11efTA6l893mDxtY7523Sm7ScrxWOeix6YHmFcBXN7Hb
IwxDWfa3GIEnSaMiWyvsXtzKrCFg3WvRuY66pgaJZ9YnsXnD4DJjbZvli5pNayFhV/xpgoUTNSJT
pZI1wBCjmt2OzXA1zfjOGOIlq0TbcrB6WD4NexnQ+U+3ccph1QC4JuW81ZEt+bRpoeYv4Ew9rt9s
Si0Kcuiw2tE5FB15bTtUXVsOGcNIe2Y6MzPa/sRI+RnO4t/azekbWmeeAny8bD7Sf4URh2qIerPe
Nm7cWVtI05dCrLw9RZiGRkI3Kg9FruV+wir5m8YIZfAqz+9TImY4XdDi86merVgwpE81NPvqZcz3
v5O5YRn4kLCODFGM55AitX3wEgqZPU0VKdiglGB4bscdl0VqB/zjVw7/5GXrIV20jEqAj86QZzWb
HpORUizqwXXYsmTCn6jL+RKu52dghcrsA+DFHZn6QstgrYruf+LG96lSbOc6PKAYWjDbrHjWCCn5
XC2/lnDw735YXRo5D728H71tUpuEMEa8FAqCvIKF9HlnTuuoo9zrFSCV4qyG6jbDXoy5CCNo4ggP
cLE1LCCi+1fXSPskQNe1Ilh507t35sjkMbUpm7TdcUMg4GAmOqK8aQOMRfteFL6Sm3MFbPMTGPXA
1xAuehphE5ZJlgNuRb8phyVkAggwGhqemlSvOxce/0fHqRf+yeXonea0u7vcLv2J8C1CMoH8mK1i
tAw2lXBLo38GMvXLZ2uKkNjz+FLqAnurqYhvfi8IYwZT4aHDxgQup2RX4I+/eStzghqjbIxGYEXT
cwTeT3LcX6hweLohD9tueesaeg4vMeR1TctZSTwOgT29zKREEOtnv3+nPKQqWHm0PfFW/6Si+6gq
hl4BswRBSVR/3eSzDB8etkxMK1Zs8SMOR79S+ayFI5fgBs3k2npEi5I01pO3MFNoyTEmC4woVp9I
bYZRsCEoAumJLSNFcwUaXCBm5CvylzJ6mPSNdlmsLAqoPjyveMcUVQtBSIZxFueSeywqlvm/rCX3
rEhxsLFCkcrkfov5PHOMfw5+vBpM9jgFXPdokK0En0JcNqcw/mIYjAEHUJaqZ/9Eb9mBIqObuJIB
rZ+DfxQY9wL1uzsCzJ84dUYsjCTprYv8QwdNEzumcU9+NXez6HHqTERBSxnSEf+UfxdvTpbKXkqF
HzpACPEjj9UO1as71feTzwQHBx7YshXatEJUlOPXImZFh8ps3ljJYJf8NMoG+tu13V7alYdmYKd1
UOQiAB2e6FztRDQn12nG+MbqyiLUHIDTT/OAnmoA7I+D/MjwF4o/mHJO/pGXUSHshwG3wmI3w+Nc
Ajgvcw1oPL9W0t2lWZLhpseFZdGzFsoVYcynOfoz1cYf8rbXLy5MELp3/l/kyiC/HB6EqEQM1gBz
FP1p/JFeMBqVMGt25fQ982K3HfsvjSKmPzsWNiOZCnIfAuiwBHSeJDnvcpzoZw6ugcNPo4V9c8o+
7vuhufEGnnGIJ/YVUUrrzRHZ+WfaBHgMMWoP+lea2BOGMu1CJwnSiQ1rD18yG2j9DEXn+TMMaCTo
iUBDhOsVQ4YI3DEMXuLq+FhR/ssAT9CiWttkgCRZgtD4/A0EB+fuaVzj5ZqjL7ztWm/54ifn85c5
XeYc2RGzpwjlCfxBjL2co4wRI+TSE0zwphjMpEzx7tN6dpCd5Yndn1ELTjHWc5sIqqRM6yXse0rq
yXvdwDX/2nAjbbiVjEdRVbB/vRwyZ3WE5Lvn0sn4yPezisS55ltT1BBPBVdpx79mAIj2uO8Rc8CX
BOhPp890kbReyqPSIS8WB6eA98SMwn+L8Kj5gYgUVU96pEzaDnIQsCbnDAQtgM8sW6OUtWSJ4Rma
FcpUhDE7XkbkhwTVVmchDXgYbXKnpY99KDpaKRtSRTuxTvEAw9eVWg1G82eqQGTbzcHjmTNAkjgk
/ElxTt5bgSF/Xy2cyFOAVwOl3b1fcYRGRLnDb3ivVwqroq/DrxlOEu9FFPaoXI/t8c2ViD9VtEuA
4MfUNQCSBfaWdHjbxnLsmmS+FpKJQ8UjgUI0WQeebZrooNsJKZ1pS/pQB2OO/5oVDUXCbmiPNN4a
Plh2XOrYOd1ARJlqBCTETCTJQUMHwYFdT7iqpcvha3ES1T2y38ubwroeCLpuvhYELQAk8iL8jOsT
QTWTleHEZJ/hWq+iBoEuA11a44LFdo39y+OF5D9lwR/4rwCovnAVCj9Z3QAYq54x9bzb81WYoP7q
xjPYz8qapnoBUjsAedh0V5ivxDbdmT4jrdgSGKkwEeFa8ke+A4gyfXmGoQGAU3JzIlTxCeL4+jil
x+lqOC7TvV9yS5NVMH32vTj+QmTy7ogSB+ISRjGgyoF+nhoUCnsZB2VB+JyJn+xnGLIRaZe/1ufu
DPWlWuB6RUWSMlDhskJG8kYymiYWOefG6NMTrVuDyyiNNq3lNS5gYN+KseUZYSshDoAeabRxX/kx
KWdFzkctqMfA07lkQ3ViIq3miEfneATUqDDQdzFgQZTzw1xE7mQKCUlOim/73cFnikXFcYlM2xNN
BDkDZDuD1EKO2d+IQTpPk465Rrtz1R8pNfyJpVY7Vr+b2YXzAqXJ2JxFAkHLbnGq/vJJSkC3CgNQ
i2Fa49YLlusj//EDJQg009MwEzaYvu9RkYMoRLw+t/s1e8ev9B5ArZH/kWEhk2Glus559XVdwvs8
PUdEBDHlGFl/3V6JPwnuTzzZZ3PwE+EKitnwgFKP5rahnZ8ARdFE4qED+xiVqcA22HJnqsOcAqTp
Hqaa24igH7Yu6qIrHTKZzvQ5BQ7uMoV/DVqnI8UdhKrDh/0h/hlOzQ84F78jKJlkXp6yOzfG+HHx
xrJRPp/J5mibefAKRyJiYwb+EV6p5YkY6Saigr7qE9AVoxEXEYPAhYtzAqLU4rI5CKkNr0Qqse3P
cmtiMgPVnr/iTdSXWUF7DOLcZhBL9Qkx8aNxR3OEXmX/acrAnmVHYj7SMsLoy92P065sriK0N0ZM
XRCDXx+mGmLhkd3my9vPLeW9aLQC+ezCyCYAolCqmRFMEZH591SkVrW+2W4AwxUKr6KLRNe/3oEa
FC3X16zS2B3dHnNaLsRI84eU/FOAfjQwmL4YKVcP28InfJDSW5ylOToHqB5GIS3wzuGykX9sxG7v
yvorQ1U6/pGiNtxlf8mPl8m8DmmGJrINNJ6YWC82mZClJaFnVMDieBoXXH3UxSkALNjmjCAdfCoc
EuYDBSh1ENDTmU8rQtXFLBkzqgKXZxwJRNsRPS9HbzVHaHhQRQGM6OizNA8IwN/M6wA3wz+waSiW
JxYRuhGIt+a6JemJESsGOIof8HOk5hdNgMkmWfM96aXdcrxic8sMAX0o1jLAHxEuSsaTkg8uwOCe
aV0EjxY+PdZinNZ8Zfpd8h0YwnF1SpxnWY6kZFNx/3JnAAYCmslPc4SjZEkQ3V6mxTMJqSRHaAjJ
azIbCsLdeOIbA8isIb3Egm+5hr5mJxrAYiOqQUyP1KcASNEw4twIXjYPLxDLV/yfVBSn2f2FPARj
XZ09XBpQyURxsw24KGdg3zGoRfBprY2Z4FCudXhzL0fq6Ra7IWsZtQ9bnOmvosT/05bUQKlCKXH/
ATdPcSHxfDa6F1MeKici5Zi8aKRjyt94JOd3I1Cm8zAh1aow8fqAOw0RofW3COnWI1fTyxCu4w2O
S/VjceIdF+TPLC59OeUlWryVS69049+gx2DbUunxeOBgwEwM/KhyL9hCf50aHj2FfvDTFp4RqWho
k5d5Afk0cW87Id7rC3VRojVVUhZzGNEdYkw16RI0uNkQMRs/zJmX4XlJMcNpyBrHyIJ8GJZ+JCpb
zxqPQJY7Wh0IDWwLQgjglw1ckwz7eYgTL8jp92nN6/LopGMAtKVJFO+xrkEZKmwkNaSQVloqoSiE
+5sFGN2qdaqUW2Vfxrp4mKiQAVz4hOSNpd3Lyu2IUE7aU5cA91R8MT1QwpJgRnkyvsnxfNJ9cEku
boTMEgDhQQDIGF7L7lVtNfxf4uuGFTlS4390C2YFUYjJdIR17CsuUJzxB02bpuD0I4NFed8Sgdp3
7XJdEeh17+LlW5Ic5w9crj8uGXMjWNO5H7erMal6tgtWA6mSOWThALMhAadh6MNBtj2dYy//wuCI
o1teZ5rAonuky1OIAmJFUKb4GHyKYv5sNpFU4Ts+gcO6+3Hi6b9nefTmh0JaGCEhvGBCMm1QGc3p
jZxkTg6mHFWDpHVqvfz31recdZbXHbJ3z9iH4zQ1FrxneA/4H1Mxpng+9cEE68SYIVjivFczmq62
pSPH3iUZnnPowoC6gAwM3Q4v3Thk49V2bIcHojT3OMZUM/fnWgcXwMufiKBjVzJBkDlMGK0ZmSus
kb6gyehjyf89yAkAdCAmis36/1hJ16fhYw1H/MGD4IYmpugeUrgHr3Qh3s9KrJI9wCDWVshFpkNY
fMN4rPuOhnF4MPDe0HJTTsPmAZydzygsUGi0Zb//sKvxYysmoHSMq9AMwxnCkCncHjIsZe+iAxu4
TsWJoGt/LZMYkPCwxs/mJVn4cuNK8OUy7M0acCSrYN+K6xZbr1jkMqSBo6WzuJkDFR0mqB3JIW3h
gp/DOhMEm6E6+eXvImyQlJ6VTaAq2UnlJg4hSjqo/sJnR1Q3JbK0E5TpB2pptul9SHIcS21Hpj5F
XSPpL4FmBXN8fAJHFCzRKvs7LM/7qNxud2tGov0BZiVWWz+zFJJrpNJKTqCc54CqYtYVY0xoAmld
3yYQJEozsYgXTWtCb0U5suqSqEH8i5GDYC55FMDrZLTO0P0nmAgPlaNTTbGpua56FAheB4Gr9Vlf
TEKO1+s6rhcFhQXSZikhn1Ytm3WteWSjHjq+pX0+fRjWknpOCYZdQLHnDH6CYcw8mupposbONpKZ
ihPHUZFo4nngzM98jA725+YTds3bjUgcOJUgdpUwDq/M4I+p+Hrj9tAfR3Owvz332edqphJpqiV7
Oi/zkWiWFLB/fhzq/V06Fh7mDDwukrEoWBkc03Jg7+p38UMnWZoXfbRxc7dRr1h8OamB/UesrjF3
pFT/7xIFJKvudaze18znyFSWnjegUp8SuhmMHOaHghTzRz+F7IzipM3uGNR8lWQSfxKwAZE/s46D
oNjRLdfHOMGPpggmD0PZ6ezddoki90bPDc/nYkwY8Qwzd1u9O82U6kUeLKwqII0GYztMWcbom4td
8g8RLCRlLXH5eRfMwU0/ntc/2XHfIMxtKXpLLusH5DNxDlcPqCY4Lbc78pGu821Igg+ra3Y9jLQx
WMMPp2lBoYBdENV/VoxPc8sNsmPpHD+m/On38Yy/8k1SLmf8OpPwAAKU7/aoNaiibl2R6hEr9Brf
PB4BcqESr/p0fqYR3nO6rx7jnL5IXk7j6P8CUBnw/sbmH1sUOP34oKRd/sxYiaEcBgTk+FIZwrDD
wXA/AEnZNOlUfitm918xyRkQk6gbt6j4QMchAnVYJh9tcN/PECwd81MaXU4xSwn1vfCt2Ova3dGt
rN0dvTnoK2iO+a8jSp7xH4gY8dMfmcbCHamCUtl6bHiMZDkQPKkgDSrTg/H2QzZ27fFu6bKopiF5
GbHAyR1dDxs6Vn0Lx3n3uTuQ22GCMvRMN1k0vXcrHE9+t6g/F/rqQTzAhYKkO7Pr1H9oZGXxLua4
0S3Q7NAg6ASQd4i16ooGktwr6zWI8xpwnJiX5niCZlfqTsgGM3zvOQ05f+lw+o8UYnQfWKB+kYCH
+Q2O+wgbIEad2PNIIc/POUOG2wRJz0OfUxBgK0DyRwpVt5N5pgm5sqSD2d9xNz3Wsbzq47AENwFK
NNV/jTz/wW1I6qNV3u4B78L4VcaKg5l1eIwwdrrPT4N/V47EljMSPDwiZ6N5TpLyc7aq8BwQqUKh
o+zKl+N9tKNCYETL6WnMOTdSl1qMElptXEgSvnrSNv3npNl79EAY6Wo8pcF3XfFENHhB8hg/mckM
427mm1KzZI3+YwXns+v3yxdqjgSXZv5vFjS4ICJCoFeW6QXai1nKL0R4ODuOG2aTfkYugU/RXoQE
TTsNWzD/M5+eOdyC1yyqWJ8MbnxiZ2DPUU3NiU9SIoaF/EsZX6UD7h6Qw6m4qdTFka0P9XwN05nb
sT62N45Mq4P/ycdnBL4HnbTfQnn1G7VgDI7MtqcRwpJTIm0QjeggxH8/cKwWZ7ZKB1p9D9oPpA2Q
g5+gqJUMKZ3sI10laG60XT+yWWTzr9IOERJPaqQWFDedDGvvCYcp6rSTEPwu4HWHjLYUtez3kBpP
+Cn6qPTu6wGX7GghE20OqTwDCnDXsERknUJkkFJpz2vwh1E1N4Gnqq3n4EUik4IHV9NHv9J9GJSH
144R31MRJRjFT66iR9nP/OmRZhY1CV5QB1CaWnlNeNh/m88ad224P/gMyRiPoagQpR3kjeJGjtqq
nKtCuQKAqqgK+TLqU0NSVEDFys/FwOfgxqdiC/ASigoUh0scsYpOACTzQLWBATF91MBQZ1AESHje
17So+k7dLJGCH9B8F0XMDKkBaCwxCGGk6oiWFI2uoRtrNJWlF6hP0nVRWbEmivtohg+suYlxlyDQ
17cOssuNmenVWZ1e+yM0c/ps02fOlDSPlJrpW12KoagsTH07e5JRTJZqyVjVSK6ugwcn3jVyyovY
SPa4NiqGbgjCKe1MzMMG/geUYmnhB83AGXMVVJ4IO+h2lek7B+vn+dQ91Kt3ejb9DS4d/8Jh4qRl
0gEhhzo+pwHEf5OL8rD410GKwaHjjMDVT/LlVqcbi2DOmCR2mI9/mvOF9nBicWjUYZWUTC9m9gqP
lYh0zckxY3MBFWBxQsgestUyJJbmtV/sqZ0jsivvqId2v80llHRPah3JXDUF80NWX8fhcYNUG3hV
eDQTHQg+Rypbk3Rjm0GZrxBo/CzxO5MX5pylkCnp6DNEQSTtAWv6Z9pz4xHH5yn4MMBbZjg08tdg
/JQEaArf1XgpmlmHLgyByQP2XnbkIOHyAeYahG4dYeVGOSsLOTx5mvXAj6VAJo1y18ht6EBHyLEE
C6PuB85zMmhvEXdzfIoSiX6LUnhm6QRi8GwSma1gkvWBuWJ0pA6GZQvML8IHlGm4w0EPfhjQv3HR
0uWd8Gkj+Kt/7+QUztT4WcKVeZHyDYTLIdK7xrYHKQsMiSmqPjkNWhj1cbCpMigkAPMR5iJ5wJKX
wxQVFADkRqk2nYeHYuMPRTGSh5ZLSriGV7DapVqKTuCHBmMaLHnJDg+YubdsLLierBA2h4gH035u
Pg3+qYHhx7NtIxUFzcO58NLb9sgvmID4/rQVFcLWAuNvfcz/HPmgoYy/vRN8FRsazQy56LOBXHFG
2t9mji2ihE+3E09XsXMyhIiaMHg9jqfpRxUd1ld8KGlbJ9kCY3DnPdldHKjFRMdqBTVjKDTx0kSQ
Z/EaRQz+qebjXdQ/tNzaYCAsCwwHzxBml/+mhE+8CZgs8KzFdoaWxsfXwVBxM0M1Q2QTOhhZb8uF
BOUD5o0pzNdbkjD+wr361ULzQiDIQsXdUaRE3lnKF/FBqB5kM2EEVePo1iX71mpdv8Sdwbi4PrDA
DbHBlLbSSJtZVTer01HQqN0bGccJFwIHRAlX8fpcrF8yxZ6IOmmOB1L8SMIE3rx/nEuaSdwHgNg0
04jkOVI32nA91/GmwNcp5tVlObPZ/Q4KEweATKBI2Xg3qAraIfwchq9GHToh1cLkEv96nhAMmHeT
9Ib8Og07oNuCCW7cjj7f+SJDpXrSv0E5y0ThyOHzv8INmISGgyeQcJrVJ/1fNrMkeQBh5LhqpL6n
/B+gsZlQ4oCw5G2awb9q6TSiIcXZ6awPR9wKdj1EASMn1TpXI6cM6IhaXnEHA1NaLnBHNATsvmj/
6oL4oT7wy/UtIQNwaXTctyDBh5cV13ZwdPFxZgwmPAFK+xg6ztqB8OfimQtwznLkDcrHZsU9i4Ng
kjUbP5rpS+3DIY0CRoWCSsyyL9tRp9YBaHzhyIwrZhpvWqr3i9MsrDDpS7pI4OZCIeId2ZTEew/X
UEpxpENirq1Z36aB6NZo4qNT88eQPuWF+R5dUzVSCxpIUZnAoyclSURSlVUmmrPBLODTX1D4RFMq
rlx5Ztc1pCKmuc9Y8AM5yYnJlIQz0jqwGH40VzyVHaZa8PMwivFXLSJbBfD8/CNzaWRfxfd6409k
B6aLJs0z7eBI+sAH2HjABHqIuLxu/9qTimoefXZmrECJAINBYVzmtBTQAtMbY/Q2xZy9Q5hxrnZU
Qhpm1Xhmv4ming0L05kFZNGSY8ybnMwQyt8zEl0sS0rsUlnm7kQkjclT8f8AWZXMyGhnlG97UAPi
e7MzpkABC9v6YWNLOWk9iS67n/Gduu/XpAJ0rlBWHLB5wDIKMA3rxb8CId0ZyQqUQK4O7i2RSIwB
iUUDtSnXmVwpMHc7U/71KCPEnuZIxkcBNBbKK6OLrNQq0YiwZidk0A5ZN4JUnVMmUUmY1JxyIEU7
djGeagtuBxy7DkkWdwW8OcLyqL3Qb5HeAEeTjoCAFT9g9aRhdf5QdtUtNQIkGJcQ+SKn/hN73z/L
UYv4r7v6JIIiaSVgkdwBzoMB3OAdCM2dITMdWnEYkDLEXEbo1GDsspOjHuGYo0TTWxEozW2khqvg
OJv9hiByRFMXNIFRHJUXNXzex+kniD7HN9hulI+gTdg6sRyBFpjJovEkQ/faKijbbCb9xuqWtmeP
h7oG1WboaKTMAu7pi/bwJb+zo9Gcmdj/NYNejrTsziKS5ohxkLlq0WtuC8fqAn3D3+lJZxQ2c4wG
Vn4+AOw0Qtp8RjKi2MMRfeKYnqvye9GFAebWfK3uREfhAtpKq6iGLf6yK3bNA2aIBKvmrF1OGk62
XLKVUFZ0a0sPRre816wLoEq1NkAMZloLv5GtGl33A5FzPCWuHCApdOEPsBX/ykRANencwGwnI5u1
nQIKTSNmBOh3ys/eaST1ID6MT/s4yd+ndOeeSP/AeOxIgeo7PTgpEqE2YxYNGKmcDxfTl/cBM3w7
WUP5+sorlbmgsFxwaJ9rA0GFEtdwtKddUlI5Y+M/qnHZp9Q6Fsyk4Y0bWY4iuLXLJ0z0pJvkoJv3
TcMFW9EbNZp4JPxEK5+N2JFGu+Sf3oeh5u/OPbZF2b9bz7FWrYDjoKKUhbLVaH0qIEBTDrWWykd7
QeM/c1CFVW8EtiIDkjNLRmOAGNt3Oadf0819zlpWNcQZ6Ke+0mPRbIVnXKhwiypvjBRfFBwQ0Ybd
1qxZnl0Rbbd8nDCbv+5G2tIWSpzRPFsssMKAQ2WoM6SYGAoUGYq9gJVrnPsUOcY8IvFJ+ip7K5sI
ur5sMItJt2LHoWOMQR+biLuskGjiCJ9ayj/BCDChsjv7BtseA2Lv4IACdbPV2BBcSA2m2ZfhgJld
eSHQFtsM+lemzmVk9V/0CgZRcjrUqQa2YqpwDGZyUP4lURMjUtRyO2AC4woD2iO9bkQLQANpVlNZ
wOFaQqKMfEpmpuNU2gRtcHBwrkMfhlK44ywxdmVKC6GhPiUzrETD5kwM7bti/NlVQLW1B+uanHnA
DU0pew32Y4gtRYM7edfF1SfzSMJxlmZz0TBXNk1Wm9TE4xLns9JmeQOKpmMcvMppQ8Fxsnvn6KBg
xjNXTlgmVsKXjdZTROiL3u3A0taw2eodZO40oj7v3lsoHHxHue7HCLyp29FMYwB/H9F2cdSQGJLl
SIRRR1NbwP/jDiF4AhM4RsA1YXoJbWtXUA31+/mrwdpiNNXZ9M0/BRwYG6P66MQP5KtScsX88agc
OpxJcroOx6fCLqr7nsFF+Oym1D1KEOVQWbBSNj48obrf6oXegd6MbsMNfBjmGYyh0TPwZgUDlJgY
dxRWD6RWJ1+gzNKTn8+MQMrCxzu/P8Uf3MJPLGS2mW0QNor4tOLWFbZfokJq6oEq6zLrnKDsdOX6
j+/KFd9wYAnk3hnzj0jGl31yuwRHfEnS3eu2czfYifcMN5f4CwcMQgIGOVTJ9HhVD8MIm667uRnF
VYBwRP7ER0A5uim2BJwAuvOuo6ir4Yg91jmheq5eucdbigzA7vnaTCYVNgdxgeNBqEk0LL/Sjkzy
HUvjUx0WPFPzE8CpibOh5qQ/78e++hAUwbAxbN1vb1ZkyzIBQJ1FMlbjkxkM1QlsHldQNdRnMGam
bbwVyTpdkhF5mTMvcA1Doyyi0DZhIY63n1ylomNACkG/8NuWeTdk5ZcTuPJPrG9PXy+wgEKv7W/K
gC+Fk3pnRHS3A/cxYbzBXNFySF5sqkGkDJlaPOTDeX6Ju255sBS68EwicZ2x3WDeJ7ggMTxKQygH
rYRIZv7rSuXrpR2CTYpXXsslDMfbqTU6lfvPSvOB6NAHnyf5OrXQuZhHIViBko7dQBszeGxjtCth
QP5Qm0+8k7YqALTG7+QwxF+ws4ayeir9N28hHom9XP2etxRwK4WZru1unL5Jwk/J/hC1by+1ElHc
wowK2qQj0JI+monu9nJJsDqA+8h4dAJ3CiN9IkIsmMBIF8/nMXn1VOvsI0zj2sLa2wK0dUroXIYq
f5jgNTx4kMAhm+yY7+yjN0vUihJGuGZTuCnefsKCGiEhR62pdecDc845SEEV0vAJERFtQ6gW5gQw
HkpsKVFLeJTypIJCWY/tC1ZRKnRUazWO61h6dIJcqB9k+BzFKIyi4wL0lKjEa7W4W+7cIpPvskTw
3cjRALntExajzX/u5Hff60aLz+NCnElJvTU7V1MGm0a4XcQ02occkBAEaPoAdTkzobEoTsZfWAlm
onPx5ZVUBS4t4mH4KFkRcpqQVoah1AxUuujOlERCV6tBl77jFM1iIHLj9ppItg51cwTSbZ9pUF0O
6Hvx1+qb5eNM4/4JeBpkq29eM1g+t3C8SFKrm0gTFAzxGQBRHF8Q4x3DptlxzYP/oq/kmA73NOF9
k5fQaKgXs4GlUXWEa1R0sfMHnjsWoOnwvo3u8DoPa/GdaBVCfo7IAKwIMIV36WfLP/PxVOGPi5wK
5TkIDn4Bdy7gqXibf/hhsGC9Z8btB0jYd0V6ne6YV3p5uXwNY297Yt4gMio1W4W1wecwJ4bLEgfh
YsLiBr8I2Qx7nADW5nS6z6Y6RmZYQu/iY9XfMTisb9qCLeK5U+DftWGM6ooa/pH6Fg0wuC2VBH2n
UU8Ihb6zebGLtHrw/iQxATsBDOLxASLBHJexiG6uPNUfUsrXKPN9MnXYwLIGR7kcPhRg+5/mphGV
aupe+2UNH4zdNx3hX0JQWL9MW6ZpW1F9oZSfKdOjmHDtkyMBZAFiCffn5Z+p4yTvd9hzcn5FN22P
F0c14DpOq6s5S0wwYhh9owKkW2YTqr72ck6L9P9YOo/luLEkin4RIuDNllVF70VKlDYImSYK3rv3
9XMyOZuJ7pGarAKeybx5jQh+FuTWSGoh7JVT9E8FkismL2+5sV1KALYIFD7OFHjog0s7ra46Iw/0
KkJwd8/QKT6JS7gyynUeh5imuIdfVz1EEprkNaZ4ED6ycgFaNKzstRzYjFRg79ar+uRWvfIiE6Jz
KNPvXwobESQ3+7DfGHFQMz5Wlsq0wFlso6pM/n3Ft9NUsrib5y5yq4tpWknIHmmTrAUBiZobN/nY
Parxo9r9ELmicblWy3k4AC69MPWi2BYjAvUHbzIOlQI90a1FeXKMAmLeNTK+4TB4sRz+HJWsxUKb
QnOg0wkPDWuUybzYmbrUccobMWe0LsO+EAk1c+jIaAoqFBHpZwNM6NpMjwDijoUyiEIOzAZXVsS9
VN2GiB0Vtal5azuCs2eL4MhC+IF8D1LmcQOhS2WuIaipDVh50cwc39HMsyqgIB2tvvkny3YpuWQi
FHNXC/xozdLErLl4ooaHgh8J/MBdl+2kRMF5usHw+BYEFDYw59nvLBFIRcxuVhdZUR55uHt4M3Ib
cQ+KchxBI2Z1TLZZVlaN1fiwDtu92eVTQHK7wouCnLEalpTfchy3BZqWIfulvBvs99sXHRZhIQa6
XeyYw7JgYfTcs5P6K8dp4YgwizvBtzJ3zKjxUw0EB2L6AnQRAPIYbk/pocopn++yEDSM2AcmVjCc
xkRyw/G0v4VWAaWngI1ju+wS10TNyYWN+a8lCIk4BoKPVhbzs704RLuQrMtM30dOLQ7TZR352DbT
YoztmnwFA9lhJA+oJPoD2O1zRbxr11LZOFLYikoP/IvBc5jj2cxkyMZA7hcBJs2xcrL0hLd2waMI
AL6SkFHSFFHsndMOY3SMkBwIonEidwRhFUw9X5Ipg+4fsM7V/2PFYHytuHnUAOqro4CJfulFbGG1
jo1Earjgsb1gX66GgDLglfFUixxMB5diwBwnoDtxRfvg71xEimiFRVDflFg0UY/1WIBgC/C57gA4
Wo0QKcx0bOdOtGeuGNKnINrIF6eiKxHocwQj8eCUrDxC7rNzxlbBBPAn6lb+u54RvIWfrSstIx4I
WYmtkOiz2hk8t5RZcyMo6C5OTg6RRXELJGbPbHwasZ4PbNztV+sIcddgLpz5QOqrQ31EREVxk0G2
YKyB+jadre5bnfTMH2Am4nm1v4vBjzbz0PyuhIF2EEfzdhgJ+EukI6BKPqqdp73Axlx7dYtI2veS
xvOoqcxrnZKutnHArvP2kg72fJGmS3hXk1V4k6dhAt2Xr9o3dFQzvhE24Mhb36HYTjtYYr6zVPTk
ERf4IGklZ8O/+tWj3wyf5SCvG8gNQzYB6RMeDMxtxqLy1rX9swbx75SEIh8qKE1mHF5meB+Rzc1B
jnPIU5qv3vOOFwM2HBCVYHVSr/OHV0T2QkivYKKi6wMwFcdNmROUuwC1BGHqhAvVpuCt7PLV433b
VsvcNbG7hxIA7W2l6ML7kVJFp5BUGfBDKBo5ot2luNQgYoR1ZL8QZXfwdzkOMJgmdDD4Tqp7et1E
lKiDqA884enzh3BBF9A0G48C3dQrdsNHPeuXGETf1Bi1W/3Y3HLOEyLtUOsUNnRPYXyo8YsHKfNS
mXnwFF4KCbRnQGjdDYAHw4Y6ZthRtBULBfXIQPzWKoPs3TY80aUqbnEmi26SdXzu063B9Jbvh5FN
/DjsgBtDTm0yQgFcLA5lpERvwyzCBIQQ6ElqJo7d+anhtMA0boleIe2k116+n3/oTaAeb83mZd91
J36lNO8cxeKuyevbibkCe43odu+9EVLWYGG64J1hAHCtUnQ1PuoIrIpRlgyEF56sVS6dRhpjTMUA
7iLIbcqlEczCMktzxHSzefcEIBSXGW6g4knPYznYFd1goCT2FZwRC5F3FwZ/DdSTvKt0ofGZw5TV
Nhhet8sCBihuv6+GBg7vBbg1G62s+CuPBclcIOZl/6YiPAaWEX49vCS7ALaxZ7JD1gD0UqXkcc2c
X7xP4LtTzeFfCCuTX4PtTow5k91DlhATVnEut1Zueg2HX+m2lCcobuoqAhcCuHJHMHxnKuGwe8eZ
K6WO/T+5k//5ShjqAoxAGcrQbf/zPc5gcVVuYwTXhA3ZMZT3M79Txz/wzrNJPmVArTqg1Q+Tabno
J2g+Z079ugHKKIDXCK/8pXCCXZOMKUYVGJ59ENTCyZJxsqgxigZmKf4vcn04ieWhi2oKZMapyGJ4
6lbP4ooDlEkZN/KF+nWKaFYci5kV7O8qlJZ/EEonkbRMdzePiR6eXfi1fPoxZypmlJiZeTyAL5V6
wQ82M/upRUOshXi2UoAAN9Hw2M2zF9FQCSPHq+A0+sg8+TP+ZpRIPvNA8W4b0WecJe/JnmkYhEUv
wQPqYjfuABzZLlb/NYamsY4jJOFDh9l+IseBCOn8jbqX/ABwP1H4+hZvYBSBCu4qTBHkPs9w33hS
esBoUywpbQVXuo92nGx+SPVpZ+UDcQW/KH7CC3sDr9mc/cMsy6UtX1BIBTyPO+V+EIPJWghuoDNU
t1k09Sc1p0bH40As44xrCw7KMeEntauu2uYvyZkPWrNjRrFymAuqQ6LBIfUWcziX+T9AWzAimor2
zEUoNo7AX+CNAPknGWEjdwZ/8cAiF8enhqBtjht8/xrReBTd37FCM2VvoDJtRTctjoMiY1E6rTpP
YWsFYCUyU/AAno04LWsKvNp3gUFwZ25Nw3cBBirEyiEOQdDWjcwwe8NKSQoLcWzL9uIt6qjCZdip
3ZOYWSk/ekxCjLA5kvRFomD8gC/LtRtU7FVo4CCXALTAPaWHTtdxFu/dWibQDxHox7MTHf0h+qMN
+pfGX8Ji1SRIqltFpLU7/lJfJwzc1NlNuR2CTYxnDrGFKcidZu8Vsl1UyBDhCMVxzntj/36VGW2D
Nyw+hZfK9xSqJNJM+VIcbor8Mw3yqWg4JbVAFMsKf1740eLK8ZWUkgKcE7WIMCH+KGOR1vSiYlK8
rMBBAfUONOtVkvR6TgPbgKbFU07NQ1WAYrvjlYxMCk9jx0YtJ941q4JKzOUNUZsyYy/wAN7gJB6B
Q7KOa0u2OfrwT79AMLDHzR/pyhchd6s4vXQAlU3Gm1OBKp7e07U1tS1uwoD+6tuHGq97W3MSpDP6
tysBhdB0soygs3JacSE2Zzu9qzBjjukVbSzgfV+GPLJofTSbaFRBDsTOTFJUZLQ4kpnDTQ+jyaQi
FJMUQrUrMEw5rwrHCX9MjN7vzo3v5iK12G+H1K49yCeoWrQUtxyv/bUMbDSdoDETgTmKjzXkPetP
WY909BIBqLk2fsJRUsDHuRzmPP3/gHeIiH6n6aXfNtDQLpoRB0UCXWzCkffF/IuYdn4zZ9RYQxDU
/+H3xMxKVb+GHd64fbEcGGi4l9PSTo9LCY2KbxqHx3zu1wfP0MKd87683lpI/uzW/ZvpSMYFwar/
s1K8SU1ZmuVQYFdzJ4wja2JL0fDKtWm1NiTsrB8v4OO2ZGqzqhoyLk8DJtd3AcIvskWSxZ9v/dp3
4uMyswMPRdiaZ/SoZ+cUYWdw67lO6V5vQda/OQYd8UUTS5RxY5FYGMV98H1ZOCSsCk4H1Q33MFYQ
CWY1Ama4NlTpZRk5SDEM92FmIbS2J9oqxf0p0BBLdUvxoO6bDBGp6LZSfDJRIZJ2BXfQk8lCBoYD
Ikhb5W22fRyyyQ8OjTcN98xyo1dv48iPvN7tL4uGnsYrBIRwacOGbiuT45C64Y8FkflDQkN0SKq8
uxHrpKiCmkR+9pdwNjJQbRj5FL8Ris9Xy7Cc35Cu598aOU8xreZbpqAOTZ39svDtotDDq5ylBkwz
cfppCWel/AeezXIuEPvewisHTPS2PQDRw0Az45+lCtxxaFtWqZukRpRiJkIeehNJZBpJhqyMgOsl
yhc4IGbrhxevWMMrNaZEQoehtIR0VXVUfnd8qwGQKJfXKpvh/dFQjy73hqhRNS1nlVzOzOPWLyRW
QLT9kc8hMyQUdiblhcT58rrPzf5zGbbXdcP+wEPcf03pBQ5twxiJyBiFhb9P5m7h7ujZqrnhFrbI
HStCt2Kmf56mvyqGNynVv25FvlqbnQaU6a9RFrIBBo7DYo62g6GMfrBqfsfQSd4tUhPhvgodTwzS
WUCo3Douz6KbELHgHCYxohIoPC4MuiyWx8XAfOPZfaAmKh8bc+b6GCxeHV5K5eWW1glpu3bzg4gr
XJUiaCSQi+ZvPtEl920iEhuPZq7AaxWTwYX0XCvL14dsYvtHkWScbJzRZpFaqxllajyTSx7vNIZ5
ZxOUkqbWX52ES9CdUKQvFSWL8uh8SnopHmByfJ17PWi7kD/yfvvItvp5WPLTJhwxGwr2QUWvwoEh
Xej/wpulpVd1CJgaMMQ4A/YpWMFq/rGaBVZHg5ZFrE0iU86fkvehmd5m94lPEvckkZCvvRB9hBSz
phQr3kbbaW8yqcQQV53YC1G9DgnDnggctY9HbMbz9IfXwZjcMOUjIQ2UhNN2mSh5CkSMnisSdzLR
3nROr8BRhuI+DhC0a/rb6FPYYluOLphl6PtwZsQ5WS/DYSS7RTQxZY1BQCW0jQBlXcBNDfTLv4U8
Et2MVKANAOfE0lfv3cKRdB6WwI+MPuKtGMcMQSWlwrABo+nH4E6jvBQcXiYrIPN4BkXgWmpj2qSc
DlCYZlxT5BvMzHpnisWysatrzy3zIy793dHU27vAyY3NDYifFx2eEPgAI7FVn9mXhMaEWHaAKnke
U4OmtYsHLSqHmN+n/RjHQvFkJGt7mf3sPZJUE2j0VGHqu0rKoJVSyC40oV8OyNhp+WNwwhEC8XzE
Fe3tcnRHNZeyZzPriMgHuDQ5olyIb3ykOn+yUprsnrLpPl6H5LiIDHCA5fgcScsBnWa/sUTUX9T+
t8TNkLgxDUR1zCQ4rXZUlctHg7buosMt6cvuTGxcl4GnNDDsvlewUZ3mlzl0gBXtKTyEpq/vl7TY
vpNokVxGFgNDknRobXuz///gHzLGzIeGKOJjA6voVFAdA7eJ87jp5NqkmL2p+xaxnR8uv4uOW2hx
adiKjDGPZgvpxEbdzpHTYSh0Rvavl/uQ8sLNmSPV5PV0wwlPn7dDQCrAT+QtMh6pkva7twmQVoMj
qHynb+f0yin3f3zz9knReY1BjHIx5DnPH2YSKHZDSdwEnPdWg/pe/v/F4oS2cvzkVtCe4yhQN++O
eQixnGLFT67CeuSweYvE3hE7MC78dKqeoRb2LN/S2m42yglGWAwIoAGAoImB5Ze9Z0AnKYPvZQeC
lgSUwcwfXpv9Ggxu+eSwYCQneWzQHFjEPVc2bSBFNqXyrdpdGjd4VYcWchvATb3gRkl+/JeMY5Vu
ANtsoryyPH5MyYz+ekyp4RREGM8zNRDpQxdDO3owV0R3GAv1VByvIEVIQcoH05h7Lc0gOdy1pKGo
Lbo+2MKVSypj6WmSu1bEsVgv6kBqARwcoKHhU4NnCSwPINHyiNSfsixlIF/BNj+R1FYd1AI59mA7
q3WpGtsUMoguEvAFz6dJW8QKOKoS/22E3/sHKwgI396IcmNH18HYmJkVVAY7lixTgqGfSeaefoes
ifuMATRTThgKYyTsipHj0YcPcxUFFOnEnUDngHEK8YgGET4opQZUKGR1PK8BYsllVMUDQXVVAWdB
KnnPK/xPrPm52BaQO+tiO7cowycW5SlpGxIKA8wTGnGkaG4yy7B9ANLqhrwzAKYeN6wjDOC/yPEZ
j0EfQfPAncyWJ+CNLPQ4YYnYNvAUtIpqhl3Z2zEMHgjsZ6a5MCl8G1ZlhNMmXu0JCD7nmN+uKxzh
bnL2g1+G9UsW4PJgx5CzW2blH8B0wM0bA+y1mKA8d7F/bXecIvyX4xmaF1SvwMV8I6gBi9MJR/sI
Y3lExbiLVXgCaD+Z8WRu7DPSO53jq3V3O4vZEpEiVysJLgcOVGJyWYNoDYRd1pjxVUNtsp2LKDYs
0obCTKsYz9BbSarDCIviwrhc3cYSxMeT45Z420d1ptXXYXXoPafgxl5ZX0LWVDhWWpJskkFkXv8t
igoKglX9jc78AzPKf4gPjppJxUP7iAM6BVFXLzmlXGGInmBadoNdrM/EilE2Dg9f+0pSPBamMncD
AqWjv7IuCg/Wjp/TZngIi6BGoaMULEj9A5qpH585TrtH/SJqTLFihUM2ecfEgHbMlwRipXDp7cx/
kNzqFSGCQhWbRy4HIVoSTiQskDyGhw/xzL2vA0YyKSWK0jUnC0kcxTc3BSBPw6hPZHOlxU1rwTgA
3VpeohltPTp7G4dB4C/R+/vLS0wAGhARnZgi5/5AATnIa1LPKsloWhuw5Rjy3FpmP6w0uEdARVXK
Z/BJ3D00hQvrSzS4GrSrpPOiC2/Uy8Uu8mvtaOQwFI0/ao1/CwtIU6QM+JPXpOsT3GFcWEqPG6G1
1jcTMKPw8Mo5gRsBEoeC5VBnUoAPj0CF36DfQPNz0dhtsO4lgqOwEfn70jH7r+pqp7dmZlDkL9Wb
DyuedUcLmzElFJndR1uBBGfM7i7pvz9hb8A1HKf5JyG7VNlRAZfEqezX8zBU9sXk2tUPuloerFcu
jYP9H53dsHGaY2sDsbJJYQYZ2ITk+fCvQwv0XuwCeAAjfHEQUN0d7AVLft47DpCZm70XoZlx9fFJ
CjtaZy+2qEnEx2XwrBWqA+rI5Aj93NtJbbUKHPXE2r6I6CkUM0aiBTYqMUWDyzm31HQL3sTdl1ae
TFzq6ErJ02Muw2JM6q1FcPSatS8zTTaEgMJq7u0zY0ZuBgkRacZ+PHOv4QnA6GAQUKYZq/BZLuxb
LEsgXkhXM9TQJH3cJXYByPB+fLFmmvXI+PSeZb3/KBY7xPg3qeefVuDfQiv+bNBuW4tcHq71vcDI
gkqQgWnXzD/1ChdhcM+5fR1zoT1wRcFN8OXp2iutogGJBjWk6oQssD4tcctsCpBk6GHPNQX1kBpb
Ka7r8Qt07m0B6yJmkGUcYAuiAgDUEAAqQL88N3ilGRQhFiHi5CajcSG/FIcZmQGLcQ9JVgxmBWLI
KplUryq4ozmSY0RfhQGJ8sR+xUbGAxbCT8sS6KP4Xww7m210pJwnrYx6vc5v0ZlwLVaoILzOvy0w
kLBqZjK0MTjpF1Qq2Mg86Bchd2a9oNNBN4DD5jiBlK4jA088KjnpcHi6sEOhLjtiyoS9HxxJgGsH
1+aVHR8PJYdEncLfhd7yzWBdyxQ9eVD/KC5cDkIXW0pvk1/Z8i4xi48qYWjn7V8lwqpfhKYBeSNt
KWoOyHjMLogX4uyes3lCSOMjH06a7Y1uIj4xbJpOBIyOh651ulNikuxKvceoaXkLI1OzDDlM0zUc
i9CQjnsS/tcMFj+3l7JeyJNiHc/jpLxDpOg5gv53WApgOd3iTUqsKB8xSnmuCmuj1f2I+yoHiEKL
U9H8lFtKJAkGYgKhsPdbLjt2NBGBNtUnWDBO3YBlnPLLWZrtjAMmGyG/+E1xvmb4Xv9ndqm1Jd8i
CuQF2t18LDOxjNmYv31BTQ1OKkTfMJOTELMZJgYmHrisecVWvTQmSm+8PINCYaHRgXHAb1rEq8Df
HN4kx+A0AqIGQJ9qmi+kPo8kjs+oG6pn+Ib/VJdCBXa+El2F8l8KYpNPBYmwLW6qF8USvEqrsFqy
QLn4iFMAblx4BG0hmLMwW2MJmBAy8zozQ1W/MUkFHhMZPctux364uPazjP7VFQOFvb8mZ4R7bGYt
W9StakdBoByqFI7WS5sBidmq+Sdpx9E3K4kL/xilWcAxJCNtkf/hzIpV7vZbtamFw8FUxkKaTdkG
kt8oqVBeEl+Tb34GBKJdYaYKKI7mVLwzY4zFZb03IyV0trDntG5N6so/zFEPWoFDKaICdhLyZ2Vr
+wEvI/PBtzKpmGsegYSnFwRSws9BqKDpY6LTR7XEuY23GBtFb94VcYyEN60FnwNAi42FnwecU4qJ
0iM6W0IpMP3j+DDi0tGApQNpbRfTaL3SYSFfJ4dalMdfvkQ9gscUYZMtpNIMQcVVafAQ9JrkOhrg
GXq98BS6KHtXOsSAOGFdk2s0+/lhBeziApDkFicYX+WVZcg2+a7s1Uh2OhmAWEdP+w89BW16uyNC
Z1L/pF03OXNhUQu2dP2NWE0xIPMvJHX2C5I+c6T5XlNeYiASPjETjLBbxB++5FXHOWerTHC/Jjx5
6P4dZ7ImhU6vY4OVfBNERRTXCLEv4HvALZXPK98gM/yDX59/ISp6o8gWeLq9yhaGx2gsgbPFmXJd
KI9sMSFnnB+tIX0P3fVpPCMW9Qk+uvAGKSmjWeFyIOuZb9dsvBZqUPBJ2PKtG1/r7DBKoRDbFQcc
hCLw+939XFPBhkW7PECQVMHoV5woQaCYRDEhjhHrH+Vt+WbFjXfAAyP0i6eZi+zRDdt/6I9g5qcT
7D3k1m+ju2WPcGPqb6uhwGlnRE0wRKUtQ5Vf4NWdBawU2+b6iwluPEZCrgC1WLH2Qdmxv3udlL0e
T1eMjdCyC7jLBzcEuxzxi71Xy7r2LFi8j61Mj6cVxnBMStzQf6eIyS51G0re+HsMHwenWBk6SZy9
P6wUlf3EIYKuWPnNJQcC7juMq22epooxxUxcBOOK9Uj6mI0rKCgaoGLj0sch4MDevch+lK43/NBt
SlAZ1r6IdI5NGTEvXyOs6WSz2QNqIBOsp6aSiX/BX2M++qq5FhJjBS2Oz7EI4zeF7FL2fN22XL17
fz1vTzCbAm5BGJHvUerTrA2EblsuXuZGWjQ/YvMu8LUE2jIjq9mq+Der4gxQK02xhYqssn9S4jJK
7scMME+92OF2bvfN2Ca3y8RfH1uYs2cBhxd6By/n5EVVC/8X+1V8AhjwyUssNBFkYktrlGw5MDxa
h+A2OkMJkquwHLlGNujOvsuttbC2MX2NxSFeFnmMt/CKNR73oeQw8LT4bciAOol/xVPs3t/a+aYE
kr8MIwOQztse1KxPHJe4Sn7St36aRcq5jgN5QEg0SODIkkL9HBlxQjSiRCh3GReKpjCO+f9iUFMK
fyC3DFvK0ZZsg8qfLzq7/y/u+G6xdK5jBlZVrh/iQyt/jwfFyEe35vqCBc1zi3GrqCRZCU+Aah8x
tM8bRoHIZFd+n02U+xEqqOi+B5mAcnoPIw9oqDnjrZqtTzwUbuIxXZfUPEMLRuEAAki0eGZhqKHu
JFJxelivFN78QcdDl7E4n5EvHfmZY12yHGSC7BVuchE0NMNjwMmd5bwUUWaW0DSuYKqiX0lFVejI
Bc8pGFv8Si8H9rAYpd/qgo2n7lmCMccIPoQyzjUo+ivqWtMmmSlnA1I9oY3F0wDLcAAuiWc58TsK
KAhnn0s/NBeOSf/YMT8m3qh3GDIjcC2wfrF3JwMfKOwWenw1vpQY1E585B3DUycMXAaM4asQalqX
bW+fz8VdBuXhqpis9bGrw+a76obF+VGnpBklYlqh1k5crJaH/qnNgtuFkSgPDzhEky6Q48CnAgUE
waKwOcuUG1Mbi9QLaNw8C0isy7W/cjT5BcGpUmCeFBvSk9pbPsa1Y64NIoV7OMsYGhD31H/2fkac
56DdlbsCP76RcA4EsQQy4GyPmgbGNDNEszLvImQGiQS/y8uQEomT77AnD8PKYsWKgNHHTm2Q+agb
6g5uQEwFmBGofAWgRafDUiU0ifouktLMko93NqQpTOhoKOhRbi87BdhqyTZ18PMzqJguZTpy8sRx
Wva9SCw1ZKigy6D6pVL0Q057P1q3PxAgKU25ibBmrufsYujX4Aq63Q6sWHLYov4wd7j7QH7BVva3
1QWDTUXErlAVt5zOBP9hbCO+9bhSYZXREccuDm9YXkF5tJ1/yZZQ2yL0AA/ia4ykL/yJIJUgv+jw
FRNQwRZLOuzuYOHtTP0JrVlvxj5KIb9y0xUo4Y6G+bdYJscWf1+iZEi7F3Irem6JwlxEiWVVJe5b
7JKEXRL33LSSeVXU/CVgDXH2bv7y2+nNZjTMX6P/jTOZMIDuYcl699EimQziGUKhEn3I2kX30nWT
r8W3c4QrzdNTmsFC65Zx2ULHI0AG1QdJPoAMS4bRe1RwYApN/SucK6WSRO83Hvog/5ea+Bn0q4WV
sXSP5CNS2MuD0hRnBrfpUWscamYucneufmrzZQcsDm4gPJ8GusSiolCMsQQgcpjFJs2zIEAComkt
Y9fcbHI4iMS0DcwZYX/ygiIGDQvxdJhJpfmNmo6NNeeiSGe9leqbgQKYesqSyBA7cWDt4an0wldS
mqAWTIF3NUgGUYPn2TdYC9xQDg2VP84QQMAzCCKCab221WvkCFWC82pFhno0rrSpFa+4drEKrjf/
jzWW2BcSN0EIMuvb3kFaYWxEMO0pexqOp0v4yfxJ48x7h8k898oosZT7nrQHf/M4WwK6jnXOfqzo
JWzy0ahOEpBG6mmwXRziZ85x8dmKQoc5WIGZC/PSGlS1nZHndvCQwjlbLhzXeYfo/VN0arHLTkX0
wpRZNGVmo+aT7g7bRTbnzCooDSmdkVSh0uCIeAjIgRErbtkSLdFklG9zwkSSSLn6YHMhf914GsUh
iUWrJyCCy69QXY02Vl4g/a9UBwwiWHYz2e5olJqIfivOZBk7fD3YDO6jv8kXSMynuoKWXK3QTnhk
eMHSng9E3DSRtX4Xs0VIfFjr9MJxDAZzDHcSdDyzVj9NRLKAZNyhMIJ7A/VTJYwS5KputIyWeatZ
9iOOeQO4nd7rlUruCRcp29tCnHOk7WS3N/tMznnDgY8k1GHiXFIenuydngB+5odK04sU40Gb8/PL
aZNBmSR9F/mIQbPTg7YavtwKnkcJwTMlpXqhGjdv6X5+p2NB/SLCrzHgV2hYr5jZry6pxeLrr2Cz
LKQfK2Kxgx5BvhEvAjwnRglqDmnMGqlUACuZ7fGk43n5GDy6LqxJ6JgD3oWyfLwEPI8/W10KO9hL
PHc4s6Dl8HTLJOXaBtMGzCHaHFr1hWVzPHOaEc5WgI2UC1vJwwwM8HB9Z/BAlpA2bRsk9RXfcAai
kLVK3h+t1C8UgFxlIYcZfmIxdlMS2kTloNm00oZSN3+25LuXLv2u0D/wLOY+mzgYCLyHyNJQ1wxj
ch/m7b+mAR8k76vMKUxXuKhMezlV1IHdSurkdi9n508wcH3nxBwd4gSIepjnj2KA06i+SuotR2XC
6QrxhiHdp9m4pcTMU+RUy8Cv06+sXhUC/eihr+exPbEOfYGd44SGURaJlKKDEGOWWrwOpbLQn8kx
biYpM878Rfih/2w7fNXUzRY0n4RoOWpyZtZqtUMTZdfSclspZ4w0wxoTFzQf8xD+lvLMH/unMfce
xFqkrYAz4TAxwWclnnnfeuHrddeI46oRDHNg5RNN8oKqHuLoXo/P23IOmArsFmanUkUWfBH7zBm6
gO5ysTLyD0kOE6hQriDd1RpdpHiYJg1CNGXykXCuWjEFvs6HlHghX1ojFnS5xrXfXuTBzOhrpuv2
C7oX43AXKqDrZ9w3DocE4mJIR1SUWnzqo4psrmOEKgGqcmlyJIead8zSDZAYDasbfEMkguhCDEs8
aJVNzqh7ZsuOA7DLgCWj2MevZ3xlR1rjcXuRwkbL8NWDIqXFsh2zLhrKTbV0bUMhMLui6pbMg6/C
urd/N3baP0SUXoySveBbFNewWian/fW1XUWwOghZbiE90ndY3dTm2NJYzbNFQuBJrwLb2d6JNgMV
cohnHEUOIA7WyXn9RX69xcDcvzWiulQcUwarekrG60KCePpTE5aXmA8aSeyvaLPE7sfY8mvFeELv
Tb/GPkU7XU1aWO2FZEEmh8c4YCghyYsUVXwx+XYi8ZV23D9zzCsBTWJodJQcp/2MwSrLZSDIJJpZ
hyMTRWpwdnQc0UdIUhwR4IAgs9zUZ3FpwY36OPMRj2Fh4bfezjRVQiMtqHAGvwqfyjmtj4tEc4KX
tu+90xB211pNdO1t7BlqufWkiGkWcdUNNUszc+ME7IW+UE0eQLKEuSYrZqfmWK05uR0pT49ZuEfM
NalgDUfFgq4N37DwtZz5rAIPfdl9i5O02gK2Z1609g/2uuHkC5CoaE5paMgn0aJKzoMrtYIEgg40
rmfO6zINXuO6rp/9Omkfx4Cb1wYkvAI2e4IWKb6vdGjIjq1ejoYzS1ZRhTGnkoUcz3EGgo4vKSEj
csRjlnRcS9AIkaU5ICMTY9GaOVLlOPWrhVMHab2IbhFSxfBWg4C+AdcyuhjptMAi31AucuoJ50Hp
izJ/k5BImE7UF15+rbemVnGKczHZonBj0PAF4NsY2izYiJBhR94lrZPEcqmzjQYUCLSr9iKlxykZ
e/TgcWUwAOq280s22xso34SMHt4fqWTnCQ501EwyRTyTWXK1LrC9MGQM/IlOs6A5qOsIJK3HfJXe
3tq3Qz8vVXBMUc9RVKLSjiHi+uEv3xs7CrPem6aLZHNdKBe0Oj857DmTV+yXTnHnYk8QQ2k7tRtF
wDit4X/YP/Pn2NUYC1sCljDDBsL0UMG9VAU1+bi6iGydEMbgDj4DP3HHl9KV0thCCjGaoPjth6UL
/Xs32yM5sWA1HZUaeQzxQzst4/PqyynWe9LAVaw0jpf2Jh+zODjgwMXbjOA+S5WCQRQ/F/w6/LWG
tUeci4N/vOGHlQUU00Fe4kgz6PdjiCE8C6HcILuQOvxnTIGHbJe5tSAmJdzJ23YoO6ZYWfUE40Uw
d/4jRmrF3bJU5m7K5h3mDBclaZnnFxqrsrxwEysKxFrU0OJ7tneDyIYJlt/G3/zF9K/4VOK1GPCr
+PSYWmWUt3ElMuqN51umPLlxSYNv2cbpG88C5u7cchltzYhA84hAmtbyvHgnRgXFLqxsMK7zBqnA
AOLZYMk3JELB4cHFbL7wQjiaC92eAChXxRC2343BR28dI9hE3RxAhw+r60wrUkXmrT6sc+q5Lrha
dupjFgMuH1RYvGOGrdX9spDKEXXtgs3o2fvdxx5ZkC2XUZShimzmXrwkze/FGXlbFcOz9CIpypoP
mYPchwXMj3PQZEIWEEaD779joePAkSB5vr8o4jr4brcsMKuzs/epcM3t7HThQ1bRF5QDCAmLWFYh
YViGkmgcCevjxMAOgWGgTVPeePTIuSyDAKfc0aUKQ7fMfyZnhtretZbozx3/hzFuegPIROTgTpec
7Wv7YjOoONkhN2CG9/7PkaoPQRvoWBys2BWuBu1v243JLYUStQDk1xumxbSUg+Af4pkmuyQ75FbY
/kpz/gT3NkCAaEJVZTpoCCiHGdCHoPu4aLkQKTev+J1tsJLGsJmpxmo6fXvZYU+Vxt+Hi6D2g1eD
Cd57vE0BKtok+IbEQ+27c/AAaoK4CsfXsqPnRcQtfOKq/MsBDnjidojL5DfaSdQ9gFqi1BkNdBQY
8cfNja2DtXJkZb7cBeX0ObkBV36AIYwcxOUQrC3GjTCgGRSebNsBXJ5YlgRER8c45H/8Jhh/q3Mv
ACVbufDId9pkwzaOhcgMXFjLCPETw+EsYvLWs2i1GRtT6YQCB89bztQrar4UpIN3h0K3uqosHAIp
FbcnyM7dW5yIuWgaoWkteOp+yP/A4NvwTGQoxG11/uGL/QV5s2iYY3lbOAhTfzcT1PggdcYH2PDF
t7ikJrQdhfxws8Frq55gvmbNaH+UA2MonfbQlMx3hAESMyhYy9gXBGos/KXLddtILozt4slN/Pqh
RgsxQ9Ib9x8MXmBsYI2MgbYhC49Rim1hd+JCWWRTkhLjuu2OfQNQVUwK8ePo2v6NJGlkzLgq+0Ok
KPVF05UwyKpwCZ7mqDyNQFcXA7nX30fITVd2ProPy05NgrkvhrvY6iP8o8f5hlGGd4WxeHtnWoZ/
Iv+8tQYAoTquneXkN4lh9Z0t96+ixSPpFKcl2dtfFOzhnyVLgwhhU166B5PjQogKrr7x4YpjrGKB
/HFEsXqJRxQhTOZEr6sXZ9+J9KK+QZ/M4DOVxpYLiseVU2ADtyaPtl/nmRjof/oVlg6LHR9mRISX
pDZSkcxiWIcWfl4eIcoKJWIGVQoccOWmWAk6sXOk64CzO6ked8WZHKnIObd/itqTqJ2AUXA3eOF4
l/DA/Ydmzyf7euDk+kWBDNPQIiqAIKlwvIos6AoGnfq1ySXxbWkDn2rRFY82qqM4R3s6hRv27hK+
tJ+D93mtkDap7KhGiVmk3O4BvqaXVYQIE6YtNWZGgddgxi61vHGB1LXZw+OjvphNxHROkJ4ylvmU
mHTLuBT/eJq3EP6uxSJ9IpT2o+gHAE8gINok2k8gIBgWiF5Adq4N8zrac64IWwbJgrUovL5EmAWA
qNPmw59AJsrAekSPsxDq3XTPpccaM5bM5bFJuPB6lkHRMJY1SUTyqvS6Ba/vqFPlUhpXTzrRBGAA
AxKQ+DqjOzUUvVkjH4WoQII+PgEwGyllhPtZFo9cP8m/eirW6DDzcv5DONE/RdscwXARBFzd12Qa
ajjNrrKUuRYSIQoy3NPFtWfAJZQsPcslEYWmUW5eHZW0Pb7iEQYcF/3eWAEwSG5gv9NwGtydrqKQ
xwR2FD63Fk1OPvkwtKUv9NAE4Z+Hab9OLBT2KFJ5xYMHCjQOIvAXrxOixnC/EbgkSplAEOQIgtxT
0MlUGtcEGDdsOqui2wD17B4NhonV0diO7WLYx11Il8YAceTnaeAZ5+TNKFaoWLLeFzE2PjSIOqR3
OZvihAvNrhZugJ7ekcuTg5VDCHvOl8g48P5J1/jmlax6j7d1WZ3r8nZzbOvS3ihIvpRJifTMUs1+
BVvLyWkbJE9d+Np4jvuy0uAh1GC2JBM2BtXIKVnXAGOAqAfNnPbhBBw0CUrID3FJP8KIAzCkqt5g
mlPOjvL+Jeh2LNJ/HrK3hf7iGgIEBtlGyF0Bb9Xv6fcyA5cg3kirhnU71itg/QxEX5I1dyA5lClm
I/EIkJmYvsTYl/FUAZ3gTbYTpj1M4787eFSzaGUaElF+xyP1GPSe7hRJBGxBZKZe10PIT6O6eRA2
i5bQXygNvM+rtnU/1T5GE6gkj1pNHEhFpNxhioJ7wHpieAoRCcFNkQJJLR6PWWfWRQ81jiUDTzyi
hVgDbnDfk+GYjIPthA2BAD65B63hKu74+rC0ePWSFx+nFFlM0vKDgwmRxCFDpmxYw5Bl7YPED2MQ
+12mKmag8bYnalCk9/ahwKH9KJACtRqj4L2l7XUZcKxn5EH2JIMXqJBMHzhq8bvTFkoTqmhZoJW0
3BqRO1X3yRZNp8il52P+Wb3iVYUbvhBfYAQxMCTV8fA/ks5rOW5riaI/RFQh4+CVw0xRFCXKovSC
kkULcZAO8td7dfPl1rVlkTPACd27d5DODLsT+kkJQxPOhuJYDmberF8GMcLtFLH1ESCsU8dJqmaO
Ro+NpuIaZa+OMR97TPhkHKGwHGvwdGJvqHbw7KcDZl4hjZuQu6oUdHKRZCCZO3XYiil3VDvsw8qP
EZMqZs4oUzsmB4craglyFFWpMBa89gDD7uvW5cBtmyqgrzumZ6wiBApk39qVPYba52CmjTWikE0c
pxpOrMpuJFCIoG7Tr981alUmeHW09095DL9LoW88nwB3RCs0Zk/qwmRgxzGgFotv+ewfMZXkCK8V
3oUh+oYOt6DrfIfclkewUPMM/LKiI6U0gAbuS+wY3QC4LAw9dxT2TYu3fsPPcnYhlMggQI9gCXyx
m4yyds4eJfu2PhGn2fnPAdoOfv9nTnq+3QSkL7I/kcDBCufCQnqOuQlppQytgf6pVCecos+0VMI9
CFvUrTW9oHrZBg1vZnHi6TQcQ8t0hyK+grPxuA5MoGjln10CO0BCwRxr2jJaW7/5yZyJ1EIKeOxD
tn/xO4D+1VHLdkwgIJQ2XwN0VrdtiTAY3s/zguTmdWwGSqys6Ji2lEN4H6S2ewla1/6uVrjszgi3
vNoR92Cb4D5yNbRXDscoIyERwuFEpW6wBuAbBdhPNL47+CcjQD2lJaZDb7d2puRKwpow+iODGoi3
C57hx18b4+7dxSJ6ZOr6BTelN3EosYDcV/Zgw49ibyEafVkUQkEzBw9fg2oEwVvzPMTbnQ3jEqz3
RfIiNc5Ewn24bdHjJ8xIIWfiG8bGS/CeeUHv8UhgGiCkcNTBHWj35TBAV4M30cHN1FkGllaC6JnF
lvfBZl7HLZvhNQBe5URRAKHA1hDHL5yoMT3IGBC0mJkDeq7Z84F9yVdl2rcYL7yrLKGNUb0FixgU
NPDfQofVIy7hYIe+I6sWZFgUwcJ1W+EnPDJshQAdC90dmtC1GoxqQhppP5wuwK7VKAQhpjuJhPio
7iEBEr08+DWY53BZ5XO1PS87n1f1BTZM3tXrjkLH3qCdCK6k9CHLgi8k8H3dYW6upmN4QHunauTY
1XtYhRZU4NsnUzC5UvPT0Myoal08Bq342cl0W00mu0GOQNFZVBmfRqMsg5BF5XQhxd7ZMCuZBFFW
58uR9iRn9IzcBzc4gbiJR4kAZFFVFFjzTXANz9b87ZaJE5BYF42nq3isvIa/6smE2AcOmSjPR4mr
Tg4542pcFiQyJCGp62bsGJfg7cBAdRTmTkQt5JC1diJ8BccRkZe2jdlvIIKUGD6xFtSL4sD/okI5
CVNIqhLIVCtNIdCTYAwyROoq/+/H1xAO15ryh8hugWNGHuaSckAzxeHQOjihwxlotJ5oSxkic8ZB
G0K9IaovTHFBIe11giQdpxnOHs2Q9HmCCVE5V8nGTIF4H0QoKtiHb8WIBOW/RIw7BRffSFIjBinA
bsSWJx0OIw7JRk4HxhlQa1eBSMHO3A4LDiw6YaYwJTwC/himS9PdeCwfIUJio6PqX6aj+zchAgUb
BEdF00chvJgFkwPcATC0EccurhfmtgbCQSXW4IlLbMjBjXgHCBRcFQTLpNdFmWGeMxTQAfEcxL6n
cIdvbScDuVSMrOIFYuiAw9UomXMk7MBdr2Tt19ysld99USsjVIP5XeDgz0z5Q6DPTNVDtiUatPiT
e5alk7zzW3i5sRR6wntfIKYrmEzZzEdgy6LgYtsEfNzE96nXMsaPTp54rBzDVG9hRP1aZcYPT+NA
naAzR/jJjOoG7qqD2v+UTDzdJeM0qypEa0owchZZShPD3XFZcH2A63P5obggD4+KFUuYjhctj4iM
UGq5YHaxi0dORn7MgVz8bnHwfGpjlJwwSebbj38H7nZTjbw1WIzFA3wuXOrHkj6nGNJbC51Agob4
AxoWRuFcaGsmPkKik1I2QFAiXXR2ckyjjbzPskX3naNSr/gipLksJSWu598sHh/wKKqtvlpcXJ8I
xIJhn6HHDRA/fuhTCLNjhlUAbqiA2yxM03BAyR4W30eYNC7UYgFmQurJuMTMNZ0KEwgwHIebF6oN
ILvTUXBLQQ0rLYDQiUUQOnoEJhEHMLZfUNB82iw12Q2b2WWGCtlczdKYlFElQfpSPZakyibNGbFP
KkaRA0lkNuLVEBki59j0Nu68fQwGsFEhgo4MFqwxWMUB9nuvKybQlwcOFJxayXt3cORCpkYMUWE7
Xo/2HcQBSIZmRxXYsHOR7XTiTBtzBsC8BfDMFozYuamRrLytZ0lhMWVw42KOIUC0lUFhLfVj1wKl
q687PTa8/ronwQYhJ1AFB147O/53s4PergS1Xa7Sj/j4AmIQvWccGpTJikvj0ItJiQ+twd1bLFFi
AfHqmGkZvPYfUHRIAqGfUAELVSNzTSf/SkADIXNMrpBNseWJLamdBHsfjqQV7qrb8W1xSThufVga
N9m6gJe06KtExoiXSAh7G0tqwhX+gISLZby0gTgo4neJfaGoDZ0AKaOpxb0cS52eQneERcG4EjpH
XgLe9dh717xftwaqFLpB6wstP+UAOdSHl3bF4TK9hkmEY00f41gj1guQL35pThshORTiffjmtgIN
ojjoDLAdnDoIJ2KYII0X0SJwjyPWvPgXQFenDsvZ4MHasrlGD5GTehA7FYx9xDcvMl0WZafecMcy
vzmQ5v7R7yZuRWPS+08rpy0uDCxJnUx0mIpUB5U5jwICjfjnSnCtGFyrvmKRAtqVwx9LSNgZ9Kg6
6TQzTkMj2jmg1XX9jxc+kVS9UH2hgiSpxnJiMBQDCTvzeBdPFDcF97mT+cFtCemaEzIrCXTArT7J
PWoK7LxegpRntuBmrGX6iIb4gSDS1+Cg1MUbPpig4zK8U5MOrXNlOqZ9teNFza22AHqlQCBCdAAd
TtBVpa3Iz6g6rj9+EKcBC2XtARVUTCM0pTVmEkpWvPVgsbHh9wfXleYjGR8wOocXx6FME8EFeDCn
JdgB9gWApFyTIFG4BQMhMvACMkafPnwLClxmxn4E1u1ip7zMogG6IAwADXcSco6bil5oghjWQi1T
epPb79+dKrpezxxTHBvc7gXNkQIV+mlRnoLWSmNHH4agIuTsqXoo+Ys4quuD4BVQGYZSwHsUbWj9
0MNN7BH8GMcc5gwdAcJ1HFbIv2VIaM4gpIoPC/1yHZlWE1CuXMc1jvEdpQpXnYzOC10HnFWm+ThH
0Gjlom0+8xGFHE6S7BNSLDapGJPYnoJe1Gd1jgqKuKA/ec+/zsX73tVNvRHCTRB3BWuY9gQv2/UJ
8AHLHVLjw4KNEnCPh7HypYASxqr72u7nK91IuaSIwo5k7MNPvQlDUIGuhy+GXTpglOQZoRYu8Kuh
jsAZjlEFaT2XCEDe65gayvWEyRejBoePznriHFCplRI1ZENL04OYh8ZBDdqQAx4p2JQ4xkjXRtXO
2E8GjiHquSfcHfk1Dd9PjHhsg+mPKJ6TiQtfzhHjiXkjJv6hcXA3jZfvNGNky0jwzMCrMh32KGlG
3hMiY0lIAsGXFB0yjmEQIl+9sngtcxkhuBpnENyWpyh08dSmV1ScPO7dib6Jmmr90HSowGqrhIzE
ypCjryJHQLUYJSUOWt2EqcEGwcbBR0jGsQs7pqu2lzXCnot0vpcuZXWhOwBAF7t7HOpxc6MIyici
ZPEqWrOAO+cA43CzLP5R4x97Z4HVoZcBnFpPsKY2/qTto6h/W4++UBttp8FUQjHscIE1bBAE1xXl
uVrBIIkCrh0pTZlxc/Ngee4KXUF49OQMv65ugP9PKRZmjkGO3jPKDf3mVef2RglXBwQKmwGshwa8
mckvbg1yHol/oE7GjQMZ1T341jL7JlMOuiNrKcn5PYIpCT6VS3RyXdAT6kqqOw5jndqSXOE/lnFW
PxzCr1CjUc0WECsr5QxRkzOMGzDyZEiQnTwM9wBc2Gw5ArGPWtosK+m3uPVpTDNdItxR3+PC8LlD
bQzOB/gNJ0aQOPdgxm5CDiCbw4yxpuYDjo8fR1KHjYrJhDUswdFY2LRwtigP0NryQDt4FUw5wPln
Lnt3B9vIfVAuN3a5MjIXM+aJh7W3/D+/XJCcNT0vo5D5SYivItd5GSzXkHQ4+BzkPY0sjhjNm0sb
elNHCW9gz5gJyhRKtSB1xxwzRp8iHkX1GepAC/9ZyGlgcFRzcLQ5hn641UCkHwIMkCBybDIaNiPU
OD9o/cvMWT4ht6EL2VDW5Tb/kTD0jk5eYGooxtahGEqy5XNYMlKpSRe/cUcmtSYIq99rF1RPSIgo
t1qmSKtlpC9qnnCUM1v8s8UaBZOm3y7GZNA94q/uwkd1c/4HMj6W4DjO3tkVgqBN6ITovrGDc4/x
Wn7MugERg76Tw+2IMVPcg/CneIR/WRvXuyfxCoiW9pq5+MIkrNhTTGsgb9qFzspMESZ720xcOXe2
AcgMhm/uLzN4AMA5lQYL0ieaPTtDxe2YQSnOoTNJG1IZLwyUkScMwzOZXACqSQBDNgWPXGcbfzH+
Bt+K3x9uId7Z3IjXH/+Yj3zGjqWJq90O4T+mhRNeEs2Td93jcvmkDBezDnA5ejyxmXBhlrHnP4TP
DJnbvQuDidGyKGys7xGhJPSEj3hzgBWWGFehxiXbFXqHh9/RePQcRUn+A5XxTqGUQ1EAqkFdBjrC
ug/d/IcVt97ORqiGW/ZnXlFiMAtnnwBPftO/Y2vZdlY0Ro4IYkYCN7uREnN1gK3F1svdIVGQVbPc
sPd/rLM4eGSgRnbI0NCeWa9RvL8ENceRUEV1hwDPYGbsMaNfOclIYQJN1eddwy75EBqFMeCVoMcy
tYeVLEe9A4VCqI4YhGz3zegw2DZIMoTUQ2H6i8xQGNcTnz+c0LqGJHlK6Yr1ZDTH3/PqeMd99/fC
RXIT53v773EWi8+Z3u3w0DwnIaYVKRAEtCJhEhNLkPd/1LVTCxcXIrYKeHK/qL7VUBRvc+693xqc
hBeCRFqtb0qqhUD4tz5zciP6EHSA76hmTZiP8oZtHoHjIrk7l7a8HDosela4RjQZzJmRShe3vOL1
0p+jX7IGMDATvp58GfKS3INNSi4xZW1FuPeGigFSB9uaQ6aueLn1RDev8UKGslZKdKLAmKYSpqt6
qByHn3sOV5bBmde6uDiolDGunj5X9cepIF7yNfyjRyjpFPUyvO6YZjzyT7zAHgP+iBVgiUFFL8KJ
6sQcaUdIa0oKS3g3irU8PgBUb1guXiPpdE/xMIkbhX+dxXt2OzSQ8G0szaXYLrorQ6+DT6SlcslC
hiBTCGEXzEWRospVvJ+fuzoJqnvRhOc7lXSCcZmTUeJ+pIkU4aM6EtbwWPhpeXnZjCS/Gp5ZILl5
rOG/C4cmQ0pmyHjFAs4a7tRqo5HQ6yexHN7jStXGuf2XOmWgjPCgCBbockbCEidaJjvCHnXBfe8W
eWdhTXuTQ9NiusJvSmBgQX6v50fUnekNrRAj3hxK87Fjt5qsgmhLcYT7MYNZdSY/PJgtoJY0OGgh
uaZbijonI71soZLVaRiFFU8qRtYegcKOPTK0ouy90xaQ9iWAJ6KNceweaz/8qqEYFa4uH6IZYD2q
zZxLyk0lYNIn0wBxFEWZQ7kjcUsCF4v+ysjAS7NLFCcBE+s/02TBCwro6ohsA52KMeXlb7PBRn6n
u9OH6c8xA77kM82oPCpcS4VnQtmxzoJiNi5u15CSKN8lxHuW5q2Z3xTuNkzr0cTCHMCAiOdytvNn
Hx0XJB/Y3JpRnXaHf4e4eXhw4JOostBJRVhQiOGXCFrUGFkaicOjm0J2yJUPxiuVnfpx1Gbc/3PO
yWlZkXKiis/vKnqhZ8T2hjUGH6UXwT0vizGoWJayQIIHMtE4+Uo0XGpws+C+pZY+UOCFIEKHH4pU
b6McJHCdVg1fzdvQk9XJLXFnAfcwll/GN4YsuIPk0xu6U9BdQaekMEWqkZ7K+Lqsk/bW5j6UInHp
W6HUiM+7REckQ/LVIAO4qgccKwBGaaAlE8jUpAVzy0n41ITftkblrke8PIUhJmZhSro0EhQyEvrd
f2FG+/NgFNsGG9x4UGS8LejY1Ied1B4eVCwlcsCWVGsJU5KPWS8c2rbnhXH9ok4Wgjsjhkehaqsd
h043Jyo3RSrriUEm+DQNm2gxDWRO/OSfzxuxBmE6UVcZOFPVDh2oL58VR1M+m2gOtWTDR40zQyAe
M83xv8KxZJqN7L8bP/X+Mj4e8ABQyUnmZsMukamATStmK9Qb99sWkmAzxjgw8XRDg+HSCHPlfqGS
4oVHw3VLGjzuXOBn2E+wR3GBYuzu41cXWAmE59tWK9eHu8DnqGKKtdUVIZfMarpeXrYM0jiOJRSe
J8sPApzOq1fmknCZR0plHSEgNGXQKk5cQNoGDEU2C5RvIr/lmVgQDGasJ7IQ70O8sjUmmmnR33Zg
ICgorep/eUjpzcK0Bq0guwLmi30wHj3x7FfkITW7T3cGBjWM5dM0Rj+riQ4hcTmAuszfQcG86eT4
+La5PQkNNUM/xpbmSdFsjXsfxUPaK84EDULFv3QwzgKNZHccFj+vo6BZFZ3XJ+tIkjEGCgwpCIGg
JoY41hXJ+gpjLf+uu3Qu2/g6g4v3UJbbv2Bv38LYKeIr8gUDrLTw4rfHSO11EMJL2IdkaPNiRUar
8xFSchiBkmGK1JR+iRaHTCD0qCiwsP6B18AXmJlpIshiGNdw+toEcnuWwe8vwYdy6HS3WzwEXxtb
/WePHXJmtoevce/jGjZQVH/rZsBb10GX1JW0P8h2ECE33X/QmqAcSl9oRUKMhyGDOYOzsUt//sV6
7Ag3ZHmFEehpOzAK6AwmrtLVqHM6rALYyzSS4tlmxw0unmx/n3fOLfSWkKkTEkAIpQcEq5UBocQ2
HMImpyLGRQpfh3uGJpgybQsqNAAW+gbmCW4W3n+YeQQQ5+0ZOEJOVqJpDZMl/gkBHMsvkH0bj0x5
w+qrBrpL3JJGZekZbkN2EZXqKcT2CzYFZcIWfrUFH5SxV75iBJJw6OuYX7gJOu/UzQuBCfswjz8U
RYJGawGLWQorGc9Z/hB+EKYfdPd8ie0fja2QSUOACB+Telqnw5Cw0KJHu9V1rfQ7UqgYG6ZChkOp
7BQA6KsHy7+FBZADrSQz2niXBoZiTco3vEUpx+uceewkMAMYD6Uqf11lyA3KopibYJ3gTeI+TePH
gP6G62p9VhUEdWhOW8Xi8bM4fCyGFqAWUPMouTWkIpVRxOrTCVbsrZEn3AXMxyc4V5fnaaF2Jt30
RmvjD97DRolqh+07zglg2CaHw6lFrVvHAUers3PaZdCjx73Bq6zyRfpEewz9eJzHZ2zhXrokfMBl
EVvvthreSQmr/3CFMHkw3PqRqdNfKa5i4PeLONv3FBzhGX7eIjos2AjbP2LDUsVYGToge9fj0HbX
YJguZQXAiw7f6COnP2rzocQfaDb2vpnbzyrnth2PmZ8Dl1HUBdp5kVgCt7z3Of0y7mWDt7+SKGhc
6aV4ujcAOHT0Pu9SeceJzMW7CAfaXogmUOSgRkjZXTn9ex2FXI/SAO3U33VcDcijROfv0kRYnDkR
C9HPQOvWnDItR+sggWjKYgF/a/AGmmBYq15dVWdCZsViCrrymiQU3TO3PAQ5Kv+cLRkOJEJ1Zbs+
CTB35+KsxNyC8pYLkT5N3DwsCWS0wTTarl+fGYXTRK947F7VQttClI8ypqLeFBNeAwsSP58QnuKR
shOVyA0T4xFl9nsew++eKIANiP1H8BLVERVMSZkvsnh3oeivHYioNhkfuwMEzS0ZHgOxT9JGpZDg
F58mDn4wpv/bsfH3yPiE2+eTRH52CZ/L5dkRS3NF6BqEr/3g7MoF5UnR+WhnmIIb1JC7AUX4niri
rFLYXMQ/IeqtKfaOBLqZ+mTgezbcHQOLo0J+dhlQTshICCrsma1zuAxkwdWVbP7X7osMDqXmq/hv
k4G2YAwQfRRl/l5GTnoVDgLc4vGMD1j8y6m4VMaZZB3E6Nvzvh1fiXOv3toBEN8hw+BjsN+G2/SE
WCU5OeQzg/cIVUvnZseSPTtx6745EJufu6Apfp2JhFBySzUDuCwG7ASg+FmHONWAYwbu2UGMUtDJ
qGQUTFUXD824qJPwK04N3P6VoOWiWwv8pXhl+vIOY59yKeKiHz1+TCEH08RjSSYpBWVYK6MgJcLQ
6qjZ5UI8+bPTOIR3ZY13w937vXOPiMV3awYKWg3EIfJGGKAE33WRBP9iz5YszF4LQUjx9z0q2f0g
UGVKSkuxRDhFH/6LBXZ5qBzpN1HpgkHYgf4pGXkfwVzWf+qk7G7WIKbB1ffDhiG/XL4DsygkK/RN
4lOn0WxtABeFZJjmMmNCBCFu+ZoH3ESIQqmHCyJYSPcDb90oSY+V3Bf0o6BnFDw3sAtcZAmSSWqo
8xC0k5zicAU6I0MR5JT9lYfF/y1Cq1cbUuXkiQUlKSIR+JHqnCM6kBDwFqOwnoBzotZ+WpSAxZWd
WEd16e3c5A55z3qJULe6Jz+zLUk15/LJjq3/dDjn+nJqvV9UWECcZ3H0HsB6mcP+Z5cKJMyFlHQV
Auio8ffo8g2U9wVREr1rBzeEATyRLQswXDJycI4NnDSWmlds7ou1KDDrRAZEyH8wfKL+5jDiibvs
L+QDzIjLYLIMkllWuQV/GQvEMGpPk7fcF3kuIyMGnOxqakSdO5oFtCeA1XwbLlxq7YFKOZmdheXt
/LWlQIlidMlJBGEbsihoUYjbYbsxjCRb4CUvgXgMuwnb2Fcrho5jCr2X0O2vDTGMl+0eFpw+2ROt
OvcdqVc3lYEwtoPOilg7ZxDCskMKOnN8IGkjB0SNMUTZ90HibsWxqKX5xO1xuJX5gSQvy8nLQP33
WvN7EyHTpz0+j8kKkfbohsm7dZo5eFl4u2h9g0KM1JqWdxlkmEoQtLvl42021kNxFXBs1Y/tGTfE
zxBiVgRQuLhm1ymQ0HA/Oeeo+MwkKLpNSnMA41N4sebnNm5vFnKf85MXVef8eorb0V4m1cLEJmis
+CvGAfYplbCkOxNXf0Ly4D/XGTPCMCIgN8cFiMK/Yoad0Jt2gRTZkeW2PTwSPta+Pq4Y/9Wn2Uv3
y+w4UriVKxMKd6YbO3/BqPRFrLohdMPF2bFgF91oZ6jyNDeLQQ6D4ZyIu3YTLlMmJISgnP/mYNJY
o4hKVaxb2mzqSWNixD+Dgihfpg6B+isajDaxsomc9TlkwA0LR1xpEZQ8mYEtLZBMeGakIBZ5NcDT
kWDiL87JU+r8WgvnTMQlR3CKouBUBAWqvwVz02oVtgX65scRMZ2S5tRFLvCBiOK4gOvtufCfOXFC
ZtHL2P5R29Fk2763hs84SkgfVQ+e2uKzidPKUzuwUURLaRN0teJfmhT0RkvA54cnzBect+LHKCsU
tqb72ee5i0MwqgwfnwT1JwXjf9ZgroAwYSXxdhn/Z4ECwCCRPSqe6wGIwwdHr9pwscI24KTVosgT
Za6vM0OUzOOMoQVTAHFgCRk7yrBA3fkNeaNXVQJcE4BGozXvMCYrIPomKbcHsRX2azVxfrpZ8p6n
OcHf7LXOh6mFdQ1fS2wBIvH9ZMA0Yl/JJ3itknj5HBwcIa0k0ukRUo1OcF2xty+rATAomTi+IfaE
SFDwO8fdyCl8+5/14GYzVRTSUAA9/RKybvwv9T6mssSWjEArIgdrm/VF6aVigrpgnNkm5g5gS7xp
QRCbqc+fJ8LnbjDxpufDzv2WAAOcAAceWaU5pcItULOt5Fi/A3tQlMnNNm5CyErT93TEWYlMLuY8
3MyB5S9yJcL8IShCfcKqY4pgclX+r9Gncvy4PjkP7hyfXzdOMlky9LgjpS2OLcAnPqurlnVKjCNb
kPlU5fNfjQWF84H2H9YJveoaAFXDPdQUqnbA9isUExeJSpHBar6IIFzc0mC/MaLoJZ1ShEpJIYtT
MocXnF41yb3ruj8yK4VSBetZJlC7IOU+VAOVUTrHAHoO3sqYUQa9TdA/IcCkiSUE4J5gQbzBUmFd
YQN/v/cZym43X3KEnrPdgcLQGWL5B4Ah7Fs1LyDenauXZAqui7bey9s4LGzwAHRBZUnJwa/38sZ5
SidvQBgmVuYDKdJI4AGZzzR84BAGpr/QYUFnb9QZCBLsdN2mtFxCa6Mbp0Cte0I2QJkw2Hce3RIF
DkanC6ExYHkLDrDoGjhhOED5NgwNKL7k/ScW+tm4Ypl4sFaxWqJLxi7LXK++HPwH69wOwtAsmS1w
YbwsFY+ymmlyHff8R9ijVcp4WtXK5zz+L/OADqxbY9lNDbRM9GkGGgwDaxyqMrgNeQ3r6oPycpZE
FvAARhUMVl1j3u1Kw/mxC4ewuonL5H5NmJyFeWx/q8amtqzJteSFdXH+K53H5ATgNP3siM8klzGN
akopBh4YpSNPAHzG2I4URICsxJV3FIYJdc05EZZnAhXqVkSilT8f79Xuxj9GokOvD1w3OHbwG1Fs
lFCm50XkF9AwmCdw/nEySGkYF89HBpADN4hytaSGZCYKVz4NYUrxUwuhuYiqC9iB9zrxTfOabeO2
nMKeVAXoXW9dnBqu2oaDTBTXnsUoDf6n+l21AYsXzQMEsJSXFTaU/mJ24QmMXyBPipPlwC6jWctT
suJidgwseazl66ugZIUbYEU1AoDSLwi7zHyy+FM9o2wO2tuxDvsnZ2MpV9ZJebV19eZQf9+1JUea
E9n2QR30qhgeHsDSw4K/+0PimqWAqSbMBEvpnoDcsxGpbFtJplX9iIUrV10SzTf8g6YDCByTFkwQ
pKDOmeJD0eB4UQFRO7S4fFEgi6WJ6uzHPH3XTsIJWPRBBtVXHPGCVC7Fg28uhqNhznmQY41U8wmg
A3NNoDSh0aB6qgh/OlGngJij/058N3gWPYt1BKMOenzzBHFIMEzEZi+9w+lsZ7ZA/3FkfA4VqatC
0Zuj8+PklQ/xHFJ2BzUYBm3xeGa3VF4PoKWn5wJWifXm7w/tTcLmrzbONGU9k8DUf+Z3mlvH4VWq
q4DrAMxUDZ+xCjndMBiDmAbJpJ7ir8uMe5kMTZQspJ1ZlTf9q4XL/o2+BdiBDg47TC6MCu4FMTkA
d0nPeoVxclz2fepdFfsbrt84Wzc8Hxlgc1XuP9BcTpdn3jbF3zpgDMpnbH1RViBysCvnkH7pkO70
phX3IzWSDCHLXytpA600S3viBo4YBBsUP882PwdMwVmHirJi8QJDnbCDx7oGWJExX9jLW9DiljE+
/8ipX1OSX/uQIR+y7uw9qmGZKj8Ih8QcOGDwmg9M9SmZj8s9i6bLgY5azO2OledVo/M7rQ0yyY+T
fkFqTM7G8lkyjklX+9Q5BnoBJOgrC+XnWkCeLuB2kIFmaCFckmR1V+901oY5ALl40TWwcUyXS3et
qsFu5yo0DXdS7cHuQixFQ9JBSlARbJ50f8KUDQJ5H1qGlcY85w/zcYIr6TfRnfWYUucRrzEfcfBj
12z/ElYMWCvufBCO6VUQS2GLy0ykZn7ZzMlzEtcN5iZ45XQ79FKVnYuXmBTdueVqtBMCrHrA8s0t
p+KFRo6fRWW+xlQUHTSjy3USRzmf8gW5UcD8C73otZpHKpHfzAzkOzJu/suxwr02pYzf6+rZ+nQu
+l8I80n3YOghvOeNz9GJcrw5CVGo6znBPdYuGXu3qsfnY00clihy8ZLGUz0eirNamKnvwsqNgb1D
ibKIM7iuZE7p4MRrcM4/QyJa8Rw5MemdES7wSUh2pPQTfkZe1K95QozdvFS//Xz6YeMF56TCGqgr
YJeKPK7u/IL5OONHsY7pQotJYSvADOLs7+Iha7GeulonajDFF2HI6hvtkg12PLnANy5YMuT8AKt2
2BlM49HVqHjWBXitRZhWn2P74JZSku7gNuRjB39ZBvgSOCOZXc5K5znLjQ2GAJNkk2mKuoObCied
cz48I59+h9FBA8x+AbBf3rjmodOcAQu7EhodrkrEVSFbwSUMmRKZkZb2AGpVfEoSnrWFvGR9Oakg
cGMblEIdyRlvHfwrRrPVPQ4DKPTPoFGk87A7ShFyw7V8WMURY+yYdxwLxxruLbg7r9QS0t8FITO/
2jt+u6M8euR2J/IfYlp0aDGQMZRGvUZHePLjYmbmwiljBn60PW+QcbApJAoSsKsTxbjgR3aj4ILA
9UFRWGBcbCNoX2mYprRhdGNm2dbFQRiK+BvDDGdKeHh/UQpDvFWKBYoJHHDOTkp+48GCCfghA0wT
WdQYGtIVF9QRtc9W7VwG+2B+0Z06HLBCQcLOVL4WHeetNtwG+RHbQFwgYgyzmsz5dHjJcsMbBmQv
SF0doUlDReSkU2cmyDD4dolOv8ubV8aMlISyP+GuJAAoHB9AfGPeRf9UhRh+n4GM2wbUSw3r2wBD
bjcTwYPDuE9mLWPLAYi5a/UNQ8LvKIW/LJZZYtLJyLlg/rdMLF2si75w2n5XHXOVi3d1qlkoGKfy
/vop/g96M2PwLd+/LWUYXjVN3X/AZxhIvn5M+zxRLbQs+K6EkL5SZt+ZhsQzfDv55BszgRXV9dVg
IyCRMnzGtI/PdrDPRFXU+eH6bEb8Rlz0cgdzL+bGBNVLQkoA6otsl39X1ja+OVfr8BMJAAGVZhEY
L2jOEGRNPd2kBwLfbuaK72DRc3bCfjcxTRZUvhPaE14g3WTuUCO4Sc9opD8XmGDogIaKvGRZ1OnO
vBp58HFnQla4m66/cZfjBmN8gzx06L8OwRm5uBgSQRfCG+g8e4amA3J6S4IYIgN0j0PhftXsRNUJ
LXhwA9FUwU0xNd4vnKOgoWJZ+4DijmUvojJVs3YLVx2mzuCyWf5LujZsc3msVdhfjXu/Q8VmoftT
vF/utUkxOeX4V6s5KjT6ckO9a0anfFQdwpkfO2KwqAaS6snCsQbV4SwxDMIMk/GE6TmC3Hzs/lWs
peH+BL0AjY04bnkHch39BfhBw95yy9InMFHHt4nHShc2t+mD09ATGJHSBjVAvd967TXos73FrI6a
qZHRRyPUrrH/og4wJt5/uy50rYAbTCU56rUvNpaa3MpfptAM6c8NcyV1VAwrURxK3J0gG13AudKt
udxc8WVqOPOYWd1E61uweD6iFOA+ZcHh8g7fk7Cuy1Bcv1RnLzLG2xpnkH8U4iVM6a2yqCrFGh0B
KemZGTG8RPtKTyAFwwQkFm5wXeRcM5veE3xZjWGyEcaP1YzkaSxZLAPtxymb1v4GCvo/bQ3cPk5C
lpD6NAmgoFd4319p4aOcZRRu5aNjaD3UwFjBhoqESByH5UO7DQYLx/kp8uPzHXMoQSJYdoaa5kqg
taqTI30TTovs+84R2W5NQLfhFr9bvZBa11CTqsALEuDb6pacEQmao1qqv9WxkNfwEjihbf8pqtQ9
xb6jqLt/tAupoMM/YD4HXWiH8qTsVcVuJDJohCiA2IdeTv2B0o7WZnQ7TlsJdouDgygAMJ/1YN4P
dAnlm/NsRXWHpg4AwBXrVHcGXC6SoWG4Zu+Nh06AB/9AODr3TkZf+LEWmB+Ly5wwjroJP6Ua3xcY
+u8CLuU9qGArX2YN8Eu05F1ed7uEgKhHYIZBSx92kHDixv+sGAky0C9YFEJhk9Rc0cTxZ38kLEUz
KnUikEcgcpI5mWflK5AqssKeA4i+g8M5BWMRaF3MbMyCn0Toye4b57dwZdmIPfSxFHeaKsBcvLnN
+ja+dTz/P/A29D6Cr4oIQ+3Hiv6LXh7rxjXkWjww1xjykfRsTiQHUkm3WbU4qLUlVJlj8MY3kDgY
EBsfCByCKbw0R/rrlUnfQKeafIRC9uxcShwbymaY05KJ0rUMRfKBCZbAVgnahyDFj9DnUleRtFtx
R9I2M4m2XHLJIiycioJoxfmZYQ8S3138BY24TvVwRw4IVR1TQGVJt934fK5X/5OOS7U5KBuD9CPy
zv+aCcMGtAJwy4/lrS3p8YDQuU1lW30YEw78qLUOJg4FMS8XJ09KW9z6p5WYn9E2I9mKFl37NXFF
AfDDAHw/Ijwl5kEkC3Hlfg3EuG0Zm8dk3yrISEJGBWC6dTp6Zh0WBYiKROdFglR2R2nFiEHcndWQ
QGa0cmJj+wXFZxaXY+FpoirGc4AViHtQ/6Qm0wak+UdoTc5Vx+HWovpmcI4BzIHq5x90Gc3Psc9T
zpSUAIDRE1EUxn0Ewi7Ycz+NyndDnprwB1d9HfknJnGv6kwn4g4BnAA2fwmO5kSA6GJiOE5z88lO
NgO26oHXBAZJAfoTivWc6DuIz9RaqBd/mgnwJWkAl8IWrXcB7igWDGbhpS6YZS7SN5hg+43hHQOR
krtbk7YWh6MIu28yHgZ2K4Tl/NSOWXTShAtkV3+PybyLfMCUNEKChI0j+1ia0ouW8LYZx631FXvi
a+4MqGJudsKvuz5dMGby3PO+ba/5QW2zu9/WwX911bA3qa6jw37p8+Ca2Nny/sIpy8Hh8MOrn/MV
Qgp/4bhHgHKRQMSdm3KrX2dW7omgHsR3BfpeONtT9Oni8NrOJFXgEpmJXzrCDIjK9xcc1th7T0OJ
P23GwdRSk7Us+nGjCLk4Iofsd6/cXiuGOJfNAMVWKnZO7erKj5k4LXN1GWUHAUV2YCEknzDnxmEW
tQlPkck5IbmQqWP+TiiuAOSxwch1ZHo7d6z/ARxduQRSQiM54Ag8zySI7b14NbW3F6ONKqroLSbf
hooojT85pHtdHHQSeHAGC36D1FRO86p1IPjaX74pLhTTvC+v3RI9rGvEGDqChTLfXBw7cYzpFC2v
OaF5SHi3f93DIL9dwNw+7P9mLNLNIc2KzLTrpgmv4j6p0W2yHsaUIHes/FV8qQYARxHff+g9Uq7z
HP96Yo7hFjZMIOWENBNsFTG2xON9uo5CjI1StnZcIaFF1DxXrxf4YZABn3fLK8Dlb/TDbzmlRFsA
FF20nms2vijfhSwvYUEoSmug6l4sZl+rIGp5Bi6rWw6PpOVmMD0clgvMc6dg2Mr5tTZEwG24B+Pp
f1ElJsa7qpp5cHwG4isuQ4c5dr7cXDB8GTILV+t1DfMfjK1usYI9Li8CTD3ixqmDFxPyIHNaGYp6
eVVAoCKJukiwNiCbr5twLRBDBRdegebpIHeypwukqkUa0Vi95jW+EhHHplhYhwmXn7ofHX36FDio
6qE5Ipnmxia8j0/GOQHrnl0Cx/LlwjmiKc58O73amglfmAF44cEFp1+0RM4GkC1BDnkhWF4MyaKk
STMO9O/VE79SLKChpHDY5xEM6IJ5nMkEiTjzhdRRzfWxpukM476koNLLIdF/aJ7b2n6q0+GXFtyT
jcovFQGL9CBmwWheTAMdGES5C+kM366nEOI4fSjjnhXr4puLxK3mM1jI9Br2xwhJGWiaA8RHUyi+
GBi6seDM1YiW+VamEopHdAt9Vok+82JMzvXQhvx1Q5wlXTldsYRKwUy/1qF4EtT5vVdW3eVFuw5l
EFnPvtYFlwmGnML34bW7Jna22b7m1OOUPVCnVtIHJbNChYv5GXLNyHnjwhm7uQCTWaN99e2rywJX
JRHA3d9u4GhwObDgeUCBEFZLeDBzxKoF9QF14SRUyF7Gt5kME5r4HogfyyPUfrqu6S94x5QLIklZ
4Sfq8+Kd/FaesQhrxVnElABHOn+XIZfkIRgiYz/9T9iZ7daNZOn6VQp1vYkOzuTB6b7QLGvLlmx5
yLwhXHKJM4NzkHz6861QHaCzEsi6aKArLct7kzGs9a9/gEbucy9wrIpFovUxI6BGYXLnGjpueirL
wA0qtB+nCqu1eMBF4gXeNZydnomWtDxGUdUlhTTlC2ecqPbsGIUCEK/2oGSmP5joRlg6kwSmJyRH
2YGdFPc2CYA+lhiFDVGdzZRJKi5rnOyft3DASWc1/IYSRNhq0W34guVPWmE+usX7E3HoTBFLMxG4
wuEUUMZQz8PW7XE9HNClnZxsaULKi+mFxh7JGXIfx30TByCqM2ifwjw4xW7WV0HED8l7EP0Yc+f3
0Vs9siZPfgSLvlyy8SUAOb/k1P1NRs6B1+z3py7EaruBo/uSD/LmJGsZRIs2hjUsZiGqgGuC8IP5
wcTLsuQ/pKTdhzqQawunE9Tk3sxHFD25jKA7vxxuPEynaLXg+J0OD0xwnbLpxVQ7Mq2ZaXJQchvT
sjK/kL6g3rAk8tQbySD1BTEjIRAZFYWe2XlWwy6gh7C8q4ErREARcaqj9dDUFKD171rcCFELwtHB
OP+AqPjPA7893qsc8CONNQyr6uJUrUmyeFE/v+hdOkdh4EEz/zThscchxg83pIFeoGCuQZrobFZZ
JxjuAtngMkdMKqdHtfC3rPs9dg+/ZMAl3aCKAEDijfJahTDQxHnkYPCFcHv6uqJZf8edKKiApIbg
gXkTxqtASnW+/ZxG4VRyIuPZyUGVV9ULvpV0ZAMP2d6MJ7qgZkpXlotJkrt843iqREU8FJ+YVH0+
Ae1h3bY0rIPF/IAJLwUMo5rTiHNlqcJyebbLi4TyF8x46EXE7sUCCIHPlTB6wazgRizPcJtIY+95
elXL+cJvHvPomLoFWS/jKcyTVkpCTst44ZS3RkFi/WbNqHDZSG45N3oT9Us0P9fiV5yE7GW+z+0E
bo6HK39fLNDBb7Nf4kalyFTAMi//vhYLFRurzo47HYLQkAJX+/dTHOEyXMxh/hyUC8Rgtpr401rZ
SZByuokZlY1BozmHZAHlxUTwgrcQvyGKN4kSC5CGA7d+xzMAOC6tRKxVQuxbW5hZPmpCjrK2CrKL
VjEY0VD6ruSiQ67+mxEIauoJ2qL5YkX9CEoJXZfRALpQKlMOtpxpIij65drz3iyJP0+52g/ykXKH
b5zHUgytACJYgTGj0htT9QOt7hqiUgVoasmw75n0ETIKZiHD6IiIW5jfIqbnivRLzknMR+6cOTrb
/F8rQ7BmKOji36oNq42w+8xxtV+d/DTw9Voe2VOS8W9ymAlLmSqsY7Rwh0Xienli2o1jVamzJ2yf
uaoW4bAwt1cH2xEaciDwiZKhBMAp0aCEfFx4tXOHBZbMQEEYNS7PaIEDbP1xlPax8ON4BdalO1WQ
I0W3KrLH4+BLTB0FCbY9r+hhYFUxpamkXhFgxCp+KLeHi7bHhdTGU/H7SZJkLHd1IOK7t/lJK5KI
69Phz8vg72P6hPwbv2XAJjyzuKvwHE/uOFfLjE8A6Xw6aCSNSPRt/ek4IrpTROGEVGMUiIObDr7f
fyR74meAveYdtjGcSKLuZ9rBxtv42EpMn1QoWHPHXa1iRlTVIlNsnJIqpYtnGQpa+K1TeBJMo/dx
QoKCkJ2eyKTfTvA/TJk3fvtRh+BfBMRw81HAXdWoQeU+VTJgz13jvZqOms8ipNKFIRzYLrKhRWO1
a/xbk/Jb5/s7E8rwQ77p18SVTZSLBnCX3cqEaxynlg7GK29tnv2/9irjVAyB0LMuEC8AmCce4jyM
QexvfPsUgQVRSZ8aZ2gpWeP5pi7hSBGNxCzb5YUS8QQTCuWhkPsBhDj3Eb1Njle07cd8KD+Zkg9V
QeCXVpjDjaeLfN/bjjzfHi34UPsokW1ePc/IbtSFtSXDcMAKgCyPkWkq/wWDHWIHeQuGtWrHzOvS
Xh331BRvEKTqm2Oo3UtXpb+pKuPtHKRp56UHhibMEiWxjtZrMDHwpIK1/YBteXZdN/y2AE9mO71Q
IeMdmzLElIM2+f/bSIgf2EWCxfqlQm53ZQ6B9yRrZhekUA0w1DZ+wuqyCQUFF6wgtseb9DE58+KG
6y4f4eRM4vkzabqJCT+CS5FJ6A0+AFYLuKGtPIud2PcLSJ/ZxTbU3+qNPW/NsgMe5WWMpTvYQpRe
CxGRzlxEwZweklxsrQNswmUL3mrTHXCa/MjltqD1h6Frk+cR8uItMPC7SF18GTVPRZwLbOLAGPBK
teBkdcjCOB1bW6QT5kSPtct5nvQMGd7H14aHY2V/ucp/90zyfdjBsGA7MDUTp0aSXVbkIIfnrCja
xViVIVDiQVqmC0HbO0gFD6fH4tW0Il60u7qfH23Yhcw4cr95PTlcFBs2C+6XxAB6YibI1cRyPq34
UwU9DLoviURLYLYbPtj8z6khJv7ke3tc90V0fBF7ffS5T0cMzHUaua9SHKSOLwmWYQjeKXSlyh4V
BYoTcOsGI/cDKgouR3+sPPqnffliJBhNpSxg+DNoyJFGCh93H5gFFCPtDQAII3w82aCmgVmdxqj0
IxCy+YuZOd/p3fj7eKSSXAZnDJD7BN47uHG4zl9sTA/uZXfWBkmSWmyAg6VlCbvLIm3W8erkpCk4
1jTUiCWKu2CWiWfKyW/DUpKQTkVQXwme8zd2jrXPUDvHeeyiKQO4YfU28a8TISSe52S6OquQLsZK
KiB/jxdFIbQj/lEKtWv0hTOXxVY5fKisOvdx21/M/fp1ok/hlBJ6t09bZcM13olROP90hlrRDq4w
MsgvwsCnpeOaPXW9NoiOkvKc4PRjUuq3iS6cLclbVQ5tKWuOwo2jU2zr7C+cIg5KhJlvGIdAf3eC
+9PhHF4EVF2dE1AJ6LjU633x6YTc2BBIGRVn03IHlghUPPl1C8iGP0V+rMewOTeHWi7dycfluqIH
7FC8AkAKmy0HrdPpPZlTCa8+zQi2KfrqbJXV4gOoXPQxp85x8mmqt/ZsZfAiUbOJcGRJMbsdRSAA
Wy6WdIIVWikuOVS1oug6rUNdRrPvETS2kNtHzAH3D1Iq4ifFnyELzqdKx3sTYDrwhaucqlQm1cDQ
fqVv/ZxpK+9t7fHZmdsvuSvMHGfbMCBClCwG6WwGEArFtSp39LQmAU26A6AkHlwJvg8Y9vKQkSIB
SYp7WCZubmj6ACGwrtylnd1IiqpYz8y4hYAkvFFOEnv6ErOzXMxF8405Dj72ITJi4bIzwMxvMGf5
OQmX0FS0X0aoDPaYE9C525hA1UsEBCWevZqqsWx1cTkYd4CrBBqtd5zJkoj7GPUJ/xMiKV4RzavZ
eUPwnZg159zTvkfWJ+jKEbFXpwyuItrnzuNBScRolO3fDi/YKACpMATpEBrrZKqYeepy6ZQkCdU7
TkgWjRtTFq8ISqSV3HSYfnbz+ic0H4r6jZGu4qS85Q7bXog2n2E4M+rzR2Ybxyj/M4SQUdFt34vV
lUlwqRCbFEvm7iaucTNzgk5H/EtIhqiSyUGjjp/lIJ/x1KzW+HsnqgRoPaDV3LuCXeYKMyHRmcWN
lBYVCsgTflojGlBTfpFJv8pZX5CLqT6aCCnEKiNPLFEsU0253ZNeaKmNy2AiWGG70osfn0++mgcT
ZHH2WbXRvY/TBXWbrEgcZfK2aZv5s7ZZmVxTMIrEupl3roXoKMVEN9UvYjprRem6akGFNli65Wbu
WAMGs0L2hY1/oPgtwFlZHUiQ7pfWja+l5xWkfNNj0F5sjc+EKYJ0qKOYEWcM4fvUIbet2bgTRbhA
9gH901qAjTLGuT7BtM1Yi47+7B46hsRwO9Vmejzhnaa6pNXxM4WsiCy3K+vAOWdaXXhO/QwP6rX0
U+cD6CkeZtBU/AfrIyrNo5XfmJaBYT6S8nfwAkVsaW9l8M61ZX0kCFQSDYCK0MgA9hbSlhv2Ub+5
+nkM69+abU0uV8i5fOl5odsuIjSB7dI+10gQardEZiIvbAekZzcSWg9PQbWw1Gk1dWHyeRrOShg+
htAz4E1ksCJJEYrwrSqguVcHVEsxscqTlZYfBqvyET+fEZjTt6joPmYceCKIgQ/Qw+PQHveMtWxR
DWVvXTnw9+lRLV5rGt78qWpgrC8JZk5WA6+9nkNAeP+QF7H/DOvlNzVAmNEtqFm8OeX9odjYuiOt
BENOCivGpEJYor7HGzqRwmrbfg71ll62umea5sh6EBmYNjtwEM088OA8zms99udMd/Gl51XrxU7m
40VfIKPLqLrl6Y5mxPpi6+ozH/Uuz3dmVDLDpKuuw0xc6FBxrc1rqZsvnkp5ilTea+Tr/jzt3M2Y
hbLHk/UG4yzwfJmRYajGqcaKwQGM/UZdHxLCXu36rDq5HNCHSmwN+fZglT2MF8lcUQFIv7XdW/b+
4fC66lm4WEQ8l9e4wRSXXqFZwiw1JN45VmBLhW0TNpFc+wtkDN8ZuFR42HUgrQBsiyAGeZGidqSU
AVNgHhgc2DyeHKSrmPW3OAm4sAdlakPI/SOb/eW0Ihou9jJvz/Dt/bOtdye3f3qv7DPhUcY8kdWH
Xw0rB3uGnHpAvk6cU6KLEw5Cil+WzM2GR2XKJBDvFJMl2NWwpPFJfonhDlDwx2VPt1PXZ+EmQTbQ
t5bYyxHhtpCgIoSVaIOTFDaLcE03aql8BG89AhWUjqPbM0KDRVM69s1ns3NkoyH3PpqC5TFJ02rB
Q9KpKBng9yP7oDQfUaRcV7adSKHGVY0MejOvf5T2XBO8hZyRT9lz84/Eb7wPSzJuTLRYEKljzl80
eslH+hCqb8aZ7xnZsGnv6Nj4DcDODqHcWeGu9TlvKcT0Nn3EehvwVzBp2s8C2vrBH05sqLzHqM0k
EusXSfsuJhjQMGk7JBw45bHSLB9EXF673pJchS1iLH8TuZvgp/RV+1pNmkdFeXSvHDhCdllOmuNc
oAwxx+Gkk3Ejq0BCsG3LkBTR53hP+u9qEpS5JDlwXCjXbLqNDYuKS7ams1BX2StGMUZSIsnUOXws
VhvUBn6g3NCpGiSqsCHlAuktTIiXu0zzmjPJYOgOA9I0eQHP+Ey+OlAqMUmhkHdqqV404nP2oo26
t/wsZAdqYwOduHa9npuPnUkUMRXSeB2t/mtI0sGF68YxqM7idvjBVu25LvsQwTvlCVmFQk4BHjEN
6QdHIdJa3g4GauwLphfFncy+sHT5hOqcvT11+K6McjV1QZCtace6MpSvwLCQJkAGKICGZuyJc8BR
GdgRdSKqzYEojajWGL4gd7nXDfeBWgllaURLu1POB03SoZRl2eeVBAo2SH69+dcwkeachGwkveK6
UiW8FaRW3/LQj36X+TKuKfk3xpoQA8Rw1nJdhY1wHMI2xeuxYgIO+c4SHt6th9PwTH787zKrQi7K
b079D9bCDPanvpfvMR4cp+vkec+mhDpqZ0jvqegLu5bsoE+5gRU/ifvCykBp8iCi5eseBaTNygyK
GpGpGHMwMOBoGA9USmcZceU6ciH8MPR9sc6bQoHhxoqxKNt9fQ6g0NWhIHMpwJc+3rjo3LRtEa+e
c8wFBLoSXkA8AlYJv4hhChjlNgTtOUFwia2gfHWMHfBIlh5pg4J98vEfqlw/40X1lLpTKBlDmzN9
yCcJVWXT3eNaEoGluYWPuT5bL0DwSGy10GYP9vGExfOVmApb2zobZGX3RzAwmbWZZ9ZsowNsD6Bs
3lVlw9tT63an+uCzYbgFAsVzSUrcNgxqtWvTMB8EUkPj3/KnSUIMKBYVVKezHLQNgC+2bp/ew59R
OcJwZfUFpnnNmcKf6w3Gwike+hEbvKbj5MNUpSbnF3TR7AwuTo6DYr6fxvY8QZkDE+dbzHSRdSWu
VeLMCYNBFD8d6ldUZr/kQLN1HiX+GKm9dDhpD66shMOeyw5juhVgP0XRYCXZYDHTTQLNCtPNaL9s
1Exde9A0dbz2eqjHy+m3QVhAQq6z/YdcUPVIZSgxaFSSJG0lDBisOs2C0zhDwv/NGDxKUY7Y6ZG2
gkaN5DnrceoLuRuXkQnOLvxi6EJ3upXR6yyvXmwPw/D3mNHPxRbtryNDJNQmeMtg44nqA/tt2XZB
RCvFWIQbBZqxW8wlpyFVQ74wnjHRZyRmYu4NIJii8Ds5NSPIECHIuY7AJOKwnG+3MHylDeGJ+nMF
nyh6mmImiiFyPKVHKktGWzZ6mSkkVQotgNowXkEtbWuDXBy2DdzAKwPUCQ23fyXekYmTcMxzQCZ0
PwL8idbYGgsYNjCIRTI+EIT3u5KkRys/TMRA3obUamJ5bmzZbL10k/0IH5CS/M75BHiIpZNZuoBo
Ch6tHmBtOTsQASsBvCzY/7lmWJPaEFc7sYDMh7ujByw3NfjnBBtUT3q9rxLhpRsUx86UTpgiFCNK
GMjXaJnXR39nhTmh/T6reJNieYpGAjwl83HbVbiy0K4wciq+50H2Gzfytxr9DesRos6BiB5VL+Y+
cOrwtuheEXYhZfbIP7SNOaRJ/VRvc3eNAOrNLzmgyTw5n9bMdAUeTd7ZUADcQsY+PuslimMArcL7
aRSkadKgszuxR/5Yo6x/MQ73fe5LlhkacbVIjcI4nyR2af1C2KD4o4yQ3GmOYKGHqFvO7hIluHBn
E3NFbCQOByitDvn/gEOorQY4AMxKCTbZ+J/ZQb5e3lRIH72hKwB6wmzZIZD4bFv2UxWxSQQNcJZ4
HB0g3HOeN0ArDVRqmaLWMzI6TFv2D6fYuHOJJwaV8C7jFsloCzzCGFt4RFZAZfwGD4+aufc4q7lZ
TUTiM4Aw+heOOgytTz6whGIjce2JLwijK9BJWNhrR2Um0zQOPxaVB9hnpXGl+jn66ePa0mgiPoNP
tHHOnyAhhYzvfHTdgtyJnbUSF2FNq801CqXEFlFUlkL/ZztA6GYfg5YSw8I+dL7xTl9sHo6cpOum
oycrnRNiP86NIN/kVhQKU3xMXBNWtsjlGhwJ3ciHCcgSHfEKoj6m7Vg4iPmpmfK5mwQ6YPR6csYq
4jCM3TNyYbhe0gAcvF6fYYc1Lcw9+SI+yjrn6Fz5IujWFLfRBTJZZMQ7iD2ywn8ZW1iPIJ3SrTK+
aebQV4d7JvULfKrtcKlm2V0G1IlxV+NDEJ6tNA9OGH+k8F48dcOwJG2X8JdWpiG140bfFbkelEQy
PJR3lAcyiObchpWLjFdBOCEHbvsJP1aqTupPIWacqrb3wxRx3JlQUgos5n3cED6MhBpcgNE1gUGG
MaRMeCYPmwKd4ERMwwWPGkQQnSeCY2lzT36GBNowdzkzeoA5xSl0Zi09dSIwdGL2rJgzSfifHQ8i
0gQUq7YDn1hklmespfdrU5a/wMhejcsCWdLl3uvQBQsOMpXiNuML8ytn8g2jjqPM4Kgs2j5rIGbH
zVbxNE5A55v6PsAsqOv4hjCs8mKZsuqS0qk9L82OjguZ1TX1PZ0xUa6s3whTDdwlLRJqn+LpyA+U
AFvI3T4j7qGzh1ZFSceQBSwvGVlLzJFuLUE1ZghtaRinsWspEluwNtOB/4oqrKO5q1gtvvEOnrPD
iBIekzBH64rNFRO9OBReDKo5watmxPEDdwvsrXwqVjsd519s1Z7uJQVoCVgVxCGx5FTSydQ9nSrH
P+Z4bOszk8MfQkqVFPRqZZnXiWzSBHjA0AmcVeNAksPb0IfYoumxOvhiKRx6XvIKbKSblYsTVtxl
joDgDpRhcQh2CrmtaRQYQ3KJvBspVI2AgSMxpNhe8rfxp76U0zgwlEYnNtMYwHSkstqk2QBGsY7s
J6S5bZpqo8+6Qakr4WrOzmVl+/t4XpBUmiLGbJMgPO7LekbTt5d3QQyiSSAQnmHXQuzh7P2QK7md
SXs9OVWJ5xvWorJpYSN4TOU18aP0JEPbEHB5JDxZnlZgKCvqEPMtySzMMYGvV+LibMAE1Ahiz/XA
GVggHtE7dHm42z+mEpe6PMLG7D0MeNqpUq0Rjt5xuaFqhH3ghbw2MVS1k49j4egyMO8eVU/r55eg
7MXYqtdYRzNrzvXx6jx67zH3eDjCpjabvrXvi9r+B6tanq1pJhSvnvc41aAY9AiMPW9k4AoinW3T
tI/uI0703OWl8Jvh62KpwUYVwyTitJgyijuztW+O2tl7JCZK2jCwGNgNgvCBKIj7AnPcXpx2STxM
GH5Ys2vrmaN8Zl8LgrOzB8WVZNsfp/hgMlE17kiKazt8qrF2gAkuZBGcom5gIVEPSV82pJgMg6SN
7nZcVZ15yvEnJKSqe3UGproxs26Ar7wol2Qrpsd65byAoVb9sAbq1RLrbzFEBMxdZZ7GtllaoFz9
CCjVP6LB9fCD5IgLGkrkcRF4xnOSG3/Ax4ppHzBOwmBCyLmnLsWvLIJD/KigPjK9QASBMZIdGVHg
N6Fn4FQ+2snKmhDAHoCF0Vgw6InnrP1oUtFGxuGZIpGMI9ypuAvbcaGRHj5CQmegzpFk5V3JRNN8
gqg9NG66zviz8HImWig7lKg9mud1JxkAETd8hfnaCnvErAMuWHAdpPxuiyXSs6MScbm6PmpU0An6
ZCKIH62XsuHwEBRnKj2vLOePdiBl/Y67DSCYD+5rgiBN84yzHM00yiWLf5z4bumAAC1+VjJL50S2
t3LgsQLUSPeMceW1kwl2myZ0rah7fuiS3ziWTPryuY6fUcvwpwVurjGfF3oZjTFt79zqpoqfE8Tz
kkdVx7DWtD0la1oQrcP8c1Jyix0Y4tcO9yYEzw8Orc+jKpkEa2HVVfug0mThJ2dkOTXN3ZWl4h1+
NOSeuzukdqL75DSQPFjxvdDpAvoS06YvmZs9i3bqctVddMXX8zpUgnK06Fz3H7nhFtNlo95eFCkw
kkwl4wzDHXDqvHGGhVFtL4nLKsqzlrbDSj0MZyA1nHgQ8pGrmIZXeqYTFxC3SdLDLm0wPEHDa+d0
q68hj46LeeFU4lBAYdlH95aDeJTrmq4cJbBWYBatKCIQ2Mq4Ep0dVUwtFM4sS/ykCAzCsU68Rj/V
Onw4MIP++9/+63/+7+v2f/J/0mg1OyjT37qlfcLJZ57++++R+vvfMBuT/3z/67//niRxEGBrzEwr
8FXqeZHLn7/+/Fx2OT/twrJjpjLgPPnEDI2hRH0dbMQoreFDnmlkXQwpcpqA3dwwcb/KlxBBII8K
0q+M420mVd7juV2z5NfidS6Gq96nQNO3OHlx26y4S9IM4MS73Ji+w4QuvNY5YhBZx3Ju89/yAr+g
Ge4IzujjzG+XIEtzb/bkboW4zAzjYSS8V9TJslV0F3L00+jicO3o8Bq+2lNVyjgKL1mes+rEC4Hj
nFn0WKvnLkpwHI/uD0+GYwza7OD6rx+jH/7pMUZBmgRREiapimP1b4/x2Bh59Biffe1xiFhgvfDA
FFg5wyrGZndoEIlMLe+Sqb6Wo13IqpxxT4G40UkbAAH8eppxI68hQ7sAtikHQCBhOUgCp0GyiopP
ekvualPhYYdN7EHX1IbcYMxSou1nVZR38Q6XmxJOcqL++vu5XvofvqD/x3XSwQgHM3LNUzCF1z3c
XGfA/RgIj+0PZMvUi7xLloeCID0hqZO5iBBeckmo3EgGQEGvKnzADX0AJnLUpCCJ6PB+dNH0W78P
17Ko5FHkKfy+qX86VvRn1a2b+My2eux8H7Rx7xSRxspVP8usOWeNA9ePU03OAYZKtMgh5cAKXLwx
dQtyEZnK0ESPGiEea1peifCtNbiw9AVTYPLL+iGAA6g3AmWo6hLc2HJnfUZiexsUXFIwa39KVSUj
2Dwez2PbnscUagels5CLBPVXI38eAh5LJyFIMuTim2lZ8cqljRd1x2iCByFsaY9V3VEjErKcTDRN
iY/BPhYyxFhYo/1OPNkrnMMrcPuhXc46MBjB3JmYVl3MIX0GY2LEogkyK0mHlbwr+RhbeBYzujHl
F6HQWJOVmHBeyspyQzaOb+idLL14hntBtdetzjfhcRIqfKd4uDn6YaUo6SfQCTe5g4h+uxp6L7Bs
PG9l/sRv3qOBzPkUtnd+/usllsgK+sNJFIYQncOUm4wNFIayAv9wEgVtHAweNto1kVkhJTGfXC4P
G+Usb22Aw8bGAtm4lowFUSsId1m4bS0W3MNw0DFnZBzXLzZJCZN0CIKfuzT6sGn43CwOhJYvUqLL
IpOiJFnYlFpIrKgzrc5S/N3lX5LfMgU8G1AlVUMJomfEbZpqMF2fw7C/KiLIDwHO63gHJmCK4jf1
KRmo7/BfvTug7lYKmxMKVFkdpE1CeKZvRTnyyYKT8vscXA45yqz7CQtQIuYwHPI/JwVHgOuTVLPe
yDEpVK3gwD9+CZmw4ltAeAEsi4eJBYAl0x2D/m9T5d/RSl/riZKCwCUbYMS5+Nevyf3TQRCGLhYr
gWLok6jAkwvlf70mx+siz60WlBfNfoHD5zd/m7+ogc1FLr2V0y/sP67CGuRB+PI6XUlrwDcRw138
t7hwVXeLG+zvFZfDgXPEX3/A0PvzOvK9KHQhkMYwXeLojx/Qd6Ygyn29PQkZXNYQ4XU3yGo+4axw
X0MXtkWxQARYqN2KFAnNMm5DTJMVxwh26/UEE4aD2MoKE+kME243pLbZ8gyL4LGuOayFJfRu+0tc
kyo4oUs2HAwkQfuAoC7DHA1ay58tUvKzmyrI5XKB9Vd6JsCWKCWXBQNPWcVgFk71KkCGvdGojuQE
cHpQmC6HJAxp9q+fkitP4d92mx+GfozBPLJ3ntQfnxItNgYwOw2rqujbvZS1XeDnSGOBCED4IoKO
T0txl2MMKuMc+rbb96XHGUOOg+yw//CZ4j99psRTUZL6CuepMAr+7RIdnXwssJU8XkRDLB2e1Eda
hR9woYLKKso8dOWaYZkOPic955ScWZxl8tAqNOcVyXKQWB7++nP58u/+8VklaRyx7qHNxmkayOX/
v5Z8lbpbhMU2AiMwYOFHTDGTAQ2lxCvvpC5DNsDolCMqL2NinLzbwtjPnHDW5hFgDeQS+qw7oJwn
UehI/++PmPC4+x3lEadR/kmqoGRLcK+GvrHgjXRQE/YY4iX/6d0Hfz5pU4ye/CQMAy90wRD/+H18
11VToBeXshwEQ3gUdUZthBfJ78ZAme9pcA8Z+KkZ/Fzxwj5Y2zRz6Fc9kQzErqKk24Dc8iQ4k3PA
zSsWR8GI/+QIihNEDCWnGlgzhwUHn0V0Pnv6bYLsdD8NNMcmBF0n7JIqwjAVCrIGI9m1PS6Rz7x1
HRA0FfR0NULAJmiOvokcIZGZbxR90eY8dLtwwbPHmDnPX79uV77+H193Gnlp7IG488ZD/99KHbTe
KV3TtqOcAvvEWWsSW1VJexxh+260KCBDhGXdy+k2TfzfjFyD2iwI0N+LasZZOaILEBk6zL/+cJgv
/HmXpBFumn7CAUfcohf88e0dGkmPO2fHV6tPSnCsEOzIcoDUSjiF5VXXwb9yA/KWiI4gZiyawc+s
K0rNDZ6VdR1SO8GnagaR9APnH2EaUa3BQasVI3XJo9EuLxYCEwsTo/KEvFkTgVdqjk6z23Emcz30
oQLXd3vxqSphusipK7eunOz1BiAq94II5S3kX03YYRFN3uFqircvJPJgw1taKkkiM7NnG5llYuZh
ABysI4hYIBkU9pKkK+9At/nvE3E/YgxO/AQg+kQ944Lta4x3EjE2iMXS1fR8E8ZYKOPhyrl0va5k
ORHUk2zRfTAAI1tVrGrBDu1ApE5o+JJWMBHyEwDKSCByAbFs1Ib1k8mRMV7b6Rx3M4NKuBggJ1hZ
w4AKFgmIISxLAP0Ot4/LyjB3WoH56xQSQx4JBSAGxa23Yb6vQkkQk2ii3JKzaFZzBy50wKzthrEH
dLEM/GaSlZ8j+cCFG0hDnAvQk1KmJT+Cnub7XTm2y4im59PbHFxJoXWqhf2Dfl7KkFHG7XidobLQ
6U8nxEvKqUBTRwUgE6zykSQWCIVW+lHcWgmPAqboeRAxjp5WwJzw8Tl1ucicEUhl9ZzjKktrYhWJ
ZP9QcUIiyBdFjwc4svo0/ZD4seThjjyEVmLtb9fkXyx2HTCOtJNIygBo6wNfEpr/S44c5LLuRpzO
NNVyipOC1ZmNAOxW62t1FHb+FpQAiFO5f8E0loXaChI7SA6JweGCuTWOO5T4bRs4N9GQHdAZ9uyT
xZAVbGUsqwFhQ0643Ma3FWwB/vqbFVvIdC3JauxXMOh+V2CKWNeC+xInYWdtVv8gDAuWzpvw6iQ0
tuemva8Wjb2XrgcgML+6qeXZ1DLls+LYaYjuLaFa6BOQrd/s9gMvqa9GEnV4eHOAeewyskVbFt9R
SjeCg5GlJ+NXtsC/Qqqh+OxSVBGe3H3IdyqrcPJL/Neyn5MffO7i+sUr3JqS80q04d3GKCeGeAyK
8zYOYX3Rg8b9puvjjYr6q2U65xvukCL9iDvAOJwW4PBpVApbkL45S87UXnhlQPeUwBDzripOQZB8
YaFL/Wx4hpZchPyFUatgTSKEZEJAEQ5tAthbOACBK+9+EU1bLIPJleqiZF1ZrMwylGy6o6mg5XT7
G77jRN2JA6IlHJh6IqrR0K89TEwymV/ie5K0HvLkJc0u+6J4w4S1vpx381PYPQqanmUdALvCMiTo
4yEpHPwKZPgdlIQ+QddixLJgGqsUfzBtuG/nA6vSsmNsC67Fx15520/h3Aiz0lnZenWFpyw8c7xr
PODZY6pgNk3cfQJtBPDi4VDI7E/sQfIJop7IACHtEswC8T3BA/2ygop2hcwygCRvDXt4IEGMgGZG
IrFBxHJlE0EGvjwIC7I+N3kBn1jG6/qgNcXpQthgLwyDoR8j1eZx7+TEE+jcXCc7eiZNlrflKkCE
IxmRklySAHXKyinT/K5TQO2clJw0cB+u/TLIv8kZySSDaZB4pioGmB8cn56UYDJs3UQFhOCU9h2R
E99AwN3exbJjUpw6nCpqpsoVO0xhnJKCA7NeITd8ZwKI6RUJCzOpGv8qe4OZuXPADNYJyChYNb+e
CQuArQIdNeRoA53Q5PNPJwdFEyQD2uRG3VUCHErGc7AwFO4moKO+7MnMpCs7Ej64uPmtI2CmCQVp
hk84SjDxIZbO1v4njcz3DqUIdAhOLrGMtUZglbgpDs0LrlwsVFRfXCWSl8YB9CyOWzaBNPAok4Rw
pmMkoNIuTg0Ae15y1cGcIwOYS4lgYzMgmBWthxzKWtNZxuJf/X5AMbaxsl7OVi45VqqJ8anXSuqn
soN2oTnSxcnTnlYDbLORhT7NMritGQVig02UtkTI5QvhQ5i4Z3dI78ova7b0KObwb6xYNtY1Em4e
w3jKaWuulUbl986UREblOBAoDLnes4yd+FFsDQPCrxGMitwI1pUuqOCChVn7tAuyAieQshEWycoQ
N5lc/TXnsAUKDz7w9sgmcyGQyvxYZiqg58/aAZmfMJK3jObalSlVD9uB+e5b3vBXa5IGr0nTWB5s
8JcIqW2+pwSKBy1pYUgowWEwJcM3KZgwLZBiIGE8S3wn5c/Ep9HQcnDHlxQqDLxusKZ4IZPwN1lB
E/BL6UKw9EDQL6VgzAO8BIVCtkp0Akc09ydDaCvIwWAeK54m/Nxv+1Xh4A5KmwjXGnPe68BntCm8
WObJDLEceHiHhAvF7vID7538po5kzgjFB/syrrIM44kO5617u931Lh68AdtdsOq6MF9HXz8JgdsU
/EcZmWKRwOdJ1upy3KpvomrKU3SazCMvJeRN1dmvI5QhAsQQDr+SiEoW/COwEImbPtg+1ZfwWdYB
vIziCtE2c/yCciKRQOecq9UY9rKRBHV7QBjDcsMymMPEwDObfJAgy7+u+CQ207KepT6v2dH2x5wy
XmDdeZzdLlq1DNo4cBRSBOq1K18CpGyK43pwf+Qtv1ecx20txMRKOggh9kyGK8MwGfnKxIitLaiJ
zaJnjM28USCDdaySKwSScDpmrH6W7at2OVTlb9t8RrmvwcsfklrjtCyqrMlIBdLtsCwjPkYCyzoJ
mc1Zf3JIy9ZkQPYqY3EeQc8dxuCYTYD2VPX8YMLxdB9klB01klbgVQ6wgF+C9SItu/e2zktwt6nu
uLdTEiuVFwcZJQZ8wP31jYGxx1sy3JNUhreOoe8BxYVwB5dK8ixZ+L+kqupm/pVEDDTopef7yYHW
GYT5xe75aG/I1YE00rwKaVMEzn7KcxSXkXRr/1kE0cCMDo9ZuWNF9Ns8xWP8jOn4M8oNIlHQYFGZ
CJ3ShmxauZscXeJPJm2rtJTjRLI5hhpXZkGXhKVHLMJ/obXXgdgFEznT8fouYwXjzkZ0y++zyxpz
cco64QWJJwAcLYIH5c3ksMIgz5NXKKUog2cLfuYuAAo5PIj3ecnEsjPnasTsmX0zpfGveGKO4LP0
qGLemC39jFNmlpUcCSIVrLvsF0GSlGwr4yVH03po2FLgsRW6QmRgsnLRFRNi900IZlMiScww4W8t
R6jyeZQ82bNVc9QHnWcibL+DFQCd6E1h+E95xrlWMtA/eEnsfC4gthiArd1NlvehR0FfxbRH+gLF
aYAzmSjeg/YXKRaoE+0ZBvyTByD4u3RQ9GImEudZeur3BFLUfCLdwg6reWFM/A1CBIUEqhrh/MFw
D8kd2fhkSskCmFG6YpcHsVhYWslKZVaah67JkF8CHBk5B+IW+LOBLSeyILsZq4YnZw1ck5hGj9ly
edk4x/UBLFfJP2WZIz6QPNTcJ2vbacmu+JujvRsZoTPbFlk6/ryR3m4wj9vvTVjT+cSQbWSl+h2M
KDwkCPFbqczGkhIcH7n0cqmhu+dbmoAcmK/kqyFggWB9hUySfgil8LsHPJbTV2kS/cOQKRsLp8/B
zhanskW2W/FOtK6xiPYzDl6mU4QuHW3zBGHtqS4Q1yDR/ka89FuNH8mlDOEObJWvfOweCJOgy/V7
zuoyXT5uiGvBKaSKsrFGCXUbKCRbhEIFhi2ZkFKRYDxMi8scUfy44wzTd8at+BWJYHttUZ/1Rt14
XifRzi+cn1j/lDxk8fe7COu+uUiLrbnTE6d0riRrkc6dqc78qQbpvqHt4WCoIUpYiKqhYsobRA0S
pKJGWsOkEgWwnGstfSdjdWk+McICcSbeehRbkF4uNzza4NPhOo675E+FAPLKKeEQwUJBfeQz5Kaw
J3145IFbcyXgifBuFf2sWO1YI7gkTB+DnOtSWG/iMCEZzJKhBK/pLd5oKvyei1O+ot/jSQ1Uiyd1
EUdXMHMJwMJqAlmDre2Oi21G/Tbu7GpYqIyPMUlkqM+ZtLKE6aGpwcil5vqqsd1nTdUOJtpWTwMv
hgtcYhg4OD5ORvyZ5EUoD6OhfK3+iX2QzyHLvZU7dC5YsF1xvJJ8JIapUwt9ir/Ns4J6Au0WE7Uc
rzKbuaoaFt279YTPk+bs5idm/oKC4PkeCej3T1ZjIoyvSYzdg52rUqNbIdjNXq7CFMw4kuqVMk5Y
qWK5MDIxoR2EMYegABsHTA3wf74Mfd3gDyemSTnE8cCZ9/uEx3a1HNkN/rt4jeIyEZRcp2yCbeH6
kYDBSZgRQElYuutIYjNXTz+gueQyTCmQlnb5f5SdWXPU2paE/xCK2JqlV8/GGDPYHA4vCi40mkpS
laTS9Ov7y133dh8MgbsjCGPA2Br23mutXJm5nuCCfLWmYZPwNWzeSHfIJHU9QqXsQGGoQTxJjh1a
CA9W7KSYEYQaIAdHA9I06YBLxu8DPw57GXhUNLKHA7DaiVTqcABatVxu1h907+QMW1nTlMELGHlh
AqYhrCSeXctQTcsxZSwwGvmMdzXUdE0wosKZCAYA9Ttn107ZlAwnklhMUBYbc3gxP+lJ1SD7oGQ7
SmZH+433JLcueIrXBuf0LmfddJqUCdWbu4o4KcmoHVrRZA4u6bj1sZ0DdRQ5OPEA4a8m9ifuqFav
YDSHnLoDqdmQ/AujBjakg1Atj0Qgy/kmsI5lYQfLh/2tvr5opi3cDdBK0nWUjFe9zC1iclfI5WSI
gr9MBFCTwM9MTJpBIFsuUdqzBkcWrt9S5cHfAU/ak89mIUNdh7jCl5PMFpeqH10QLcAsR+KHU2M9
pbSMQYyXsxtCTgCTgLUCBQAd5pXB0sdKT+tDRsasZV6pRAyUS+1ZQYJouzZljA2cLmdaCuYeMFxk
wNoY4GR9yhtxS0GhbOKHZtLnh7I3uwIvEwOfvU6QZ7LFO+A6Rj+Ri8TX+8mhRZUeziC0vtezTgq9
7ogU155ktYtknhG5J/oQvMxLGZ/AKPzaJc7feZ157zmfR9JDfrgVD3ezxtH6bJHA4w1DysYuRN+Y
HipYEAskIepbXyNIIsgxf5iSVB/sZnZ5sXbclfVgwO2LnHSBquvQv2uQ+NVws64oyGlQQrn8O8Zl
gMKeJYW3qPT0DMXEEZZ9K89EvNgxe87IcGXppaNtODavh+NYEyt5+UAjGz7zNNWAcHCr30N86o7o
wGnXEHmMKnPDW5CH3rz1PlFu+8sdd/3lPptzims6woaSwPHBXoosovdb6xweyJSOiCsY4EL2seeI
HX2GAc4cAPGOurY1yDLqCJcW6AhtqKpZjotbQwoWdFgPmBr/HDQq7CE2JG8PMZYvuASC0jWzvVhL
K/RJouJ2fRpL4ctzBqWHzI3kYUx1LCkcjFsuQ22LBsCx1RlHMvd3PsI7sNNvZ5eAcvI9Fr9Wag9w
ZXxrZzp6ypIszK8inP7ja+v3rIPbGgxEskYNaLsL8zR7whC2WBQ7KdNRrB2oZqacXuaeZT4HbHmg
WKgPtQiNRHMAfCWk+UwiCuTMrUpkqSpqwIAdQV+G3hazGDSGZ7C9EfVHKfA6HchztoRciWnT87jw
F7uYO/GuKCrPUDZibQ0b4uJUlAWEY9kZWHzRp33beMP7Ms9oR4pvgKfEoGzUK94CBzDZjq+ovfR+
iACTRVbB4B+AoCJ9SZhFcIaLHEcCDYCPlpjKaCNUC3LNdMGBjbOGn+jVY4iW8T1NoPVPa61t0b+k
ANl7/mKAjpqApNJIkW+0nLiGRhXRHolIHqCSthWMNshMyFWZAyWLQZjkph4ex4hUpbsfL7UBlQPa
jkQnlI2lnEUfAsix1AgA0FbyU+tgBZi8wGGj+pBoVndQ7rIbHMLqH/k+fG09Gzj38fhx9QBd8EhT
cDu4XH/HM+wa5gA7aeL/YAdFIBpI+Gu6VHaCPE11OO8aqGASMMs5Ij00HU0kaam7QhPOMIhBpHCI
3iXEDUoXHk2As6AWTrfTlpc8KneabzUjPeFz4GEyNKRFliSXeMJWes4x6Af1xepM8yNO3fQa0AhC
BGfbQ9kVL4QBcfL1wAj1fu4BlNXOmBsgDmdmJTfwPBcK5xmz9nPOBnKqzS0ec+MVjx2ucRQmaXxT
xHNzX+/gFZS7xzA2JQJE+lLDrCwNFGbbBYczNxqp5VgW2MUiI7f4ecsZqDuej+AXEOqxh+b0p9S3
gyA8vRlNhlduT1MFTpDQHrq7XUZQzNF7nNcQBhhkiRuGvpd2j01/8hVCpcGv6NxGDwumzwtvwGfU
gzbL7JN62q1z8pXSvGGPlQFeiecqxejeaS+K0vyN5RqZbsRGC3wgc2vpbo7MicF65AKvJ4YCJVz8
XonXQchMhLV9kOAwrag7uHxBfly793bSgVVle2H2tqmbAz0UNHSoGM+qor4eSqSGc4r1Jeo4bMrV
cKKFnLOIsNAmxZi5cJkd5eKk21AJlqnYQCZDhyPHdv5S3V5mwjP4shMeqwHKM+YbjNrmjDA5vrYY
j3GhEd35VW45Ge1JDHtoYC1/QTj8lLRaNxPOvhtx3Q6E6oIRPx+CYJKRtwYBHj75xvqDXUmtQuc+
WDnPg4IZptbwNjlGmANSufwLiiT5i8cskupovi3MjXmbR9JWVeBeuAQmmNuB9pO3D0M0vE4y6ubc
6MweOS4Yj8n4HUCIJESXMyhSQc7hmh2m1tWKMdj2svE8cec1V84fuKrcgVa55yY6CABmoOOFc1FQ
Q42JOcMLwhmMn7OgJ6PBX40ngxOWlFV+I20BFmEWrMyC/oEhZ7AZI7Ra+eikIK5RVHmcyOSJcxJs
mP1BTs47Hej0jtFJc5YcWKiGKQsYCTLTyGjQIXFXm5m7wqUe6bYee16ic8AJHXBuxWHQGigFR8xl
8w06mJjPNNW4tbR04LIER4it8NokFpkLSktjsOllIoE06DjRg54S+bDv0Z638LsF1Rs3W3Ha8L/V
0aDTWUPemg5Lf5SLRJZ06zs8HB2QEeSDrOIiwCCg4znC8ecpS4UyR4izQqEWDW/SjETIJNAHxVmz
cYDnY4tAahq790IBup7b7Bjj+LQOWM4lLoWe5ffi5QZaIVx/hr075NTN9pOS7MEw4ORSTJBl7zP2
CNYAiFSz3mYIUN4c0nm97BZovXXM6sNiD0NGn1PAVKJph7IZnqmRTIMFNDyh9IoJalyDqy/p+bs6
0eRSemvyTyFwqMM3OAR2tKfNBcJOoGJqViuGr43g/0jIAeWBSEVAqaCzIx/qFiUcx0vxuskOxadD
Fh5E5X8w5UJQI8aSreH/ZnnnNWdpt0PT27VAwPmKCwUTJ0/nHkNnvyXHFeMFRqqSc+MOS2jCQ6CT
zoIq8jX0Ow5F8KxzAAX/HBUQ0mVkWWcbfXQ7wNz6ldPKQw2Lohl+CIcO9xAsimCraAk+r5G4a5iS
jdS6NtxvXXHqYhJUwoziqkwIhmqlCC2N7pSKsYtxuaXnSe03WqEsQ0VLGlFpIDJxQS16jD/MfT0w
9Rhq8oaG9lJ3Awj62YK1+9Y7fHIY3ktnoGnv4IqTrKt3UHtsOZWz7B2IMunN2NbNxW4194ZJNsIp
rZFWF2H5DHdWo5vofMkbOlnxxkqOR1Tco59wdzS73wbW2QkaxY2dMUI6zItn+x+ax11Co7yrOMdD
9gSaI4hMTxZhDZrGf2PfE4BNQm2o8wOA13g8L73ufL+yiQ88swRiJu8DCNJKQVIBYD6GtdYwL6Bg
Im/SKipILWjTiWYKb3J9PeO2BFeN5WPdR/KYvdmp2wdo+OO4hBmmhWTes4bPBdjTYxFcn191YC1A
GZDhBjibsOs5n2sMzc+Aqom7jPY770reGpH6iNNI9452G93ocPQu6oaTFiPcHycLNbowwxED/x1n
PaAQTwt6O/WjcqMiXz6RS6DQYft2aYAlDQdXvZkJuz1uxrowzTMLaJAUACsPKt6c82QO5w8gfhjA
sG+tO0sizPT4XoWhWhVDANQbTEAm+Ac8DhM98+RIv8AlOOPt8TQ5OwIumzV3mYMzHBU05DkbjOsP
wh22DB688Jz4a1a+ap45xI0GwCRNRnq3UJCe4ERPSeMRbI8HThsowoaFg4FDSmZ8A44/l9YdlQnM
nLw1zpVWozYnypLchSl+Ul1bW2HWNEenBqnNqc5PnWaBytFAusV0HnCDd4cfNlHTW55n2sdgm8FB
vRJ0I+c1g7Yk7Z8Lrtb6t2vB8ZTRh46MnD7yXLS1DWDfeed3GUy6Hb2ayFfhRwdObvgiAsGu59Bo
ZJjiYtoON1LZD7A2ERUZuL2PmdnqML2NmlY0G2F5LJ+CkKtYii7BJWntL5hPQG8U/NiOqzCa19OI
OCkrD5J1mEQdjKW99CXwdE9mfCHCM2o4UIMjJ4jNmmDa4soJSdJW/imRDubM7rLtNKBTXuiTw2Ly
NRlgm7XtGGo+9v0Phrtx5thQtCWf/djfHqbWq7izjNeCoXj6Bv023h56XOVBGQQ6RUbRj2wFC+YK
S2auyFdRO/O2L1CBwvO0euhEkAObXD03uRbUM2Pq8z3ah0HOVhbzSHxgBUuqEjnQcljECrEGm6Ia
DDMZFG456WtORugl+82/pZnOQw7AF6C2XASYuj3gvUvboqCQPUklO37SMCsotKKqZFn1rWZEDDh4
qoN9Y8123fbONtwSX1VvoC7fgQCee/J2Qztybp1ryTrttGsrV+Q8RHyHInHISK0ZMM053XDQxYLf
po4rShAPJguqVWfPxQQOvWcX0e48sdRNBRED+tQgKyBZmVikGSkB/mglI1KDmUzMYawoM20KKtxm
frKmZnZ41sygqoSZsXbnMbNCg3jJ0Sfz1XZjMQD9a6Sos+tCA7vO9/6U8Iri232ReFCuk0Ag2MNA
qndlL1qaemdSjqOmjc0AwGrV6mOVBMUERLfn+LezI8BGmWO3M98ZfBE8cFTyJD2dVgz4GjK6beIF
k82ITCno5aQbK5tHmk6PwzJO8L8BQZRRDVXwgZGod7NHR29ioBEpE0xsO2122DPeZ0bjKzGm/a+o
lYb1ZAGLmUJye5qJEuUPybp8ZWJtxvxDPXvYar0Oh/kILLfhVlKTnnKQsAQs0pEfGZ5TT2SVJaM4
e36qnTfY7wWJD5zSGA42/xVvYJIVrrjn2wBy6OOrfbbhBYCVKUc6h+gXedP57G+1BkRwMA0335XN
FdTNRzGTpbXeHJ6EEgciNxBxSQfqoOx8zj5NM7XSBo2L0aOI4Sl4W48CeyDO09jkXMNXDadFTrM4
F/Y5b2gAF1YDigrWpu2ek950ANN3cslSagnUsNIHBe7D16GlMgeU4RbszBsMRYEejX8HHeRrUJAP
DZlwmk5O1Ly4eif7ccn4h5jWgTPyv20vTE50aKiZc9bQb2Dup//6ZKyM2gR7cHZ/wBagxv4U0JON
OKtrvG7OhlEmyz11b7XCKWtgnBPIGWr3pS15mCIxY5oks0bonlVGG1mV5yTPMEFWbeZ1XzZHar4D
45R4V3noFhcIBmZSCpQfLhfjmu6v5dBuMLuonCYc803FtVsiP2qmT9XAo21TOmwFh8fEkqzXCXo2
qWS18R6GYvw80rk+a0KkUnoZAo3MwEPwJyYBMbUOuw/GemALStNbWEg+gkCpsxCTeWAgyPKJyc/8
TYchHKRJ0Q6zGf/cWYgUVegGip/rxypMV1RZ7XskexNtP2DqWauNRFPEXuvzFBTI2oaZc8Qqw22H
BhP79Op/Ls1a6rrFTYz8+YFoQW8x54k5mjLkerW53MUrE5x2U/qGXjRQ0KHfMVkO/7R+hFHnoIB8
Cyhb/wgKAD+0xjxtskcp1vb7xb8aD1GBNTYLTp5kyPETdSg5BRg9KQUnJcROwkLDg+0Xzu4qofqZ
aOACluAJ7Wv8PLuBuYQcEy2Xjl48fSPzizZjwfcaglWlPHvAQ/OhOOTVbaGd4BhOcLkoAF6pN0Vx
V3XYtjIYszpvQ4yPnNApP/ZMofpoez+9/Oug3MDaEVVo7Hfvth21m6+Jplh2TDd2N+PRxkRD+Y3k
XZd+PGahY876JmVaL0M7sbrlLEN0wnwmmkGYj0zEfeaOQ8bDtOnO9bb2rQFwuLAJB5DYTdISb60p
eVklK+TlfDovvTajsqWBgErLghHU9TgUA2XoPLIHk7Oqrww12ocPpumyjJSnlTiDtjoIBc/8Kv9i
d7paltFSQidqr2w3d1tVWR+ps6oUcKrY7VmLC+iZJc30Jf0u1+VS9mZ1L7aOg4vBtKwsL/RoPwcM
zuCJ9j1aMkNOoyglPxIN37Vjs/IG41Yf5w6RnHRwyKO93o2AuaRBeEOpUyYXdan8ND1uG6RgGItr
Ow+DkTo8NfZ63ZMydpwrjOBiMzJx/cEyucmcpbqZ5AYl7z64+RDnPCIfoC0yVPExnbbrWFQJwh2R
J5AAfKlqnrMd7srYSCI1TfcqlxoxFa6Sc0zqMJtXzsyFfQtqonjCaIq/u4HrL9jjtjNE45sHN++9
+2lPwqWjGzcrlj1OCepr2QCfTDQ9KIfucS2nYbJgDWN/fg+yCl6O1giEuI5HxrZo3qSTlcsjq7u7
xRkie4iFuLSAkklI6oNPGVU3aSQjYGDxUUfRjUBNW4OcnZGxJXQcAI5d4FknI8W3Cl8/HtvXlcSD
PaaBDIVUomuUPbBrPtJ4p5uxJ45gLKCOGj05PHzcC1xwowuaGMn1vo4+ZUP2QT6YvnBQvfCtoD9l
0XY4BXpRW8T9WA5qD6bXuTqJIOBIhVmtILPAVCTdBR7BkE8rNLlqnUJV394x15DMs20Ot3WwVrRp
FM/swFTGbd5Qc+LynVJsVtYPGUVrJXbeVpPKbdGbmCeD+3ty73S6tG787q+Re4UnPcBEgXlNxQg6
sjNubljYbYzr5j9zFtu6U/IZ65OIzpq1IgOsDQdm/JfY+WK8kbBjBDbwFrA08S9ONJOj8HgSjUt7
SnMFwGrjZ+v/1mv2Z4BsTMOdoUfxwFV9yybNXr/tK1tWEhrR6bxNWjoD5Af2rmXqoy4GI7Kp96Az
KaLDXQX6O3BS0u35DKLwFSNtNhqx02fsgWx5ZqYmDvhPnlnOSdx4/vkxTz4QEesL3NdHOqbb4dzm
QSZQ7QMeZPMO6yeL/TmmW+PHhCIEwAxHPVisdpK3pclIn2hnQeDC8CDrJjoON7YfmfO6zy0vaVOl
MHtMPGhD9WQ8Nl6dsaWcSdlNzhtAlkvKOwGXbszgxOahLMgHdzvWIssF0m/lcubHAu3sPGGR2Qaf
rKwg6qEvLCl5NLyyQUbPKHtKXtu6hq1FTYJsQap442OVBSdrOOdxfRzmPa1yuiOisciJ07aDNny7
LLtJD7pyEH+SzUMg8b76LYAKxvOc3NYktGG3CWWtcZ/DBNb3H3RUAT4NWCAp99mQ3wKLiHIb9Lwf
ZE3OBWlOCEkDacaR7ySnrmFVhrto2KTM2WWXf3KFNy16VdBsiQRRnLaUjP4+SG71kOnugbX5ncgZ
wh4TgAX8wemfxaofKKCv4VI+mgaH/hiDTTYlm8I5qPjyeZB1hZK7tw2gBBcITN7ON2SRf0MCp28t
ZG1T47Eqwe/mg5pXhj6FFi3iLVhwNFTsHtjUWfDj9nu15RnZKb00p6D31kHkPPd9wTGhLmHBIiQk
VeSe2phV6XIgdiEpZr4Fyb3m5dnh5taeSX7O1pjLjPvtWvmbokZcUoDGlL9qYm0OIVgq7uDIS+8S
2g5BTDgFnbmfJy5XCtXOQS7h4cNRE7uo177SduMw80GtZ0YzrCR2B/pGbQXD3m85APqNhUjJNp3P
4ZAyaY26MAlA1gH2McZ3cG6rVgEcyDzFJZe4H7Ydg5Jc3vfg42Fb1SFFZfy9OrLi9dbsmaFRY4MT
3MUSz/rU6dQW86UTc6wCAqyvoc4BNmqUFjxKavuJBsCE7TbeeMKmaAQKIDU1dZtHCm6QdDIbEEpB
tSKWNPxn3+UNDh6+4LQbq4sJOxuoQ6AO+fLettvtFvVnrjjACrISpiI2bxKISyTbRsTEl8qRnQNa
c+w1WIhYpQQHHlkrfUQ7ZQiqRlqVTolJDzbTMAU09cQkrH8VckhEgPiPBJxgIQjJnEtzVPs9T37H
g7ZkNYwX6KOkXB6plxmc/ft4wnG82SgQ6USU7BLw/Sx5N2RH5imH52WX/8umFpVD7JEKjtk3QEsd
ZFzRRnukLuo/9wlLFd8BKh5tgSkBcXAQTvPDIHLCpbM+d3Y6S449uBnVaTHkMkknOrJhL8wenlpl
/qWnvgh2IpQ2DZuGzA/sGFBJ/Dhr325NNKeJLlG7Q/TeUKJstNaAnqH0m4AEY5KLUlWm95g89a57
SIhz1lAJLgdmOYgkRacVsGLHL1hIJ2j2xG9Inv4An9TWAi2QDM5JeQJg34fbk5qzeyyQNgelE8ga
ONsCMUKzHGSBhnoDQGHBV8E5cpTumm58UmPKeoZ3i85Hl4nFw2BLDfBCzrBT56OKwRG0kuCmsJm6
WslWPL2FLEJ6Qrp/ZxCWsfxY6ALuNMRqPiAtsI1EO5MPfi1241h3pPs9zNHd9mQYBWTxPDsFAsb3
iaeiH48Uk6OOfVS5R/KVbfmeJ7itt1ML6yrcb0/JSItZxsUa2qIAJn1X7xA9cdvJmSZxXIcnNfw0
T6R3eQOvtoo1WZUMNLFaSkRkLRrzoQjucGvKUx8vzPHJTAQInB+/DD2b6JW/ZuWW75MDow6QFqvX
ahVKJxI3VXPecWqJZMDYkG1K+z5ZuE0hFkP42jp7qGYUey5YKVleMSo7jHcb5YSBABW4nEVq7Xcz
EQrCDR+YB2tntrosO7INnL5UaueN094aWaM73jDtun1Jm77mULKSZ5PeU/0CUiI6fzXFssOGj/g0
Z+qugd+dzx3nhqXS4lLGGbM0K4q49KbVeOBXFYdd0oQFjxUcmp/FF5/kV/Jgs5XrjMJ53vce2Gha
3TghPbSemQpxySkTV9SwGLm0EV6lNd/ksD4lWLYBK8ozkz5h4iMDby5sKQVz6nM3hG8QlZEuG4YN
v9qO+6maHJi1Q8zBw/EL2wOrJ47Me6TTmABmxGkrtBGo9coZDTZGGaCLpRlZSzJmQMDoO6iggLiI
IywyEiycccnaqigdqvJp2HXZe8/zP3pN81EkFosESxpw6qHjFZ4z0/ZsHdMPzTEHk0D11G3pJwyU
v1tYuWud4C+BsVACdleYm39Lmh3uc5ZFJbgYciZUqpZDZqC/bPMMq8hU2pujhCbtU391xdKYOrW6
TWqegZqJCuTM9KWclcsM/b07i13lKE5A6KA7UtwWHLnEBxkhDGIZWdTC0xcga7aEcgCDFKNGkCVU
MRC6IP2USmkcLs0K9HJWGdUXgVuIlOXxTiNNU6fhDMPTbIZBxkGHrSeqsxjagtLevQeeGYFgYA4m
enWZ1s3ZYan9s1hN2yTjCNCgSYkZ55IMrd8rZcZYYZyDj37Pvq5dYkCeQWa1yTeEUHE2ESSKTz5p
CuLI8mrJDpjLRFLI6AIrKMlX/kQaTzg7EiJjgtEE56s+YzLS8G7KCGq4SJZoKqIPJDto1woP70PI
VCi+tzPbIJoP0CpRq7LoI8TAfC+b7PWhi1vmmLcXwhOmo1CEHZmJHTdRo7dhHCidfBQzOH7T/4Qk
vk3MxGSaHgKDjCrAlmaaaxsn0ATAl+10pAFmsiW1DiV41AT6Tgwn8QoCMGpLYQlEjEVz975Gn3Fp
Vj95y5SVokcdnpfsQJawNabeIbTQPHNpLivB60HDERiHobfPsfJ9YvYNjDA6MriTaMVFDKOHwEL4
rPL5vgshYCMcUXir9vRqCKx75CJsScom2pZO9MEciQku/60lD20hDIjIPHtKXNMS9cQYf8+Zdk9d
Jvkw+zZwe+aS53Cjhggv3gOr8NXGwIdkdI67J7MudPkOdC5m7lqs9g1IvZ1I81srXc1laJbsvW1s
UiIPhtJzE17OIRmq9WUVD3s7HL6Fx/RvqMwghiWPP6BfRFIvMuxaol+oJsHg6AMsnauGvgldS17P
femYMtoF9VOy4NEnR5yu5ShOasJ0vuR/+QxRgsBHOVzTJEXX8STjb48Ubl8/wUdYX2swQQyT87xt
hjetH7XAtpgYAhVdJGOItdTqrZXDGI6nRLM0tCVk9vGqXxp0IIDtj9arqR5gleUtkbJPGUSORYj4
oMJ2IZ9iX9VGDCusltRlkKW6KCOEJHHBXlVBgH3fzpjH5EgabknlaHS9e2zccNTEYEOTBBmnRS3g
4S/3aHMFsfICifKGkn2mesZa3unp+w5ZiJ0yW5uSgmaSo2/LEpbORW9Ah9vcUYSnbB9IfpBIXXqr
ohTiAM72l7Yfej9Sunf4UbcOsN66MpmPA7ZeIAdZp7wG1Egj7F+1jNvcrU1RPTFKhZMkZuVZ30Pa
Tn/VAg/a/pg9yN51K5AdJGwk7L8KDJrTg7ODTlg92TaobbBD+aQ/08JJDNgESslVjPXStk9y7sbv
LC58dHE9QZf4rCHwCmuJMz2BdDwQ2NMFWV/UPqkxYVm+AUkFzSyLVzCSDAcyNNvjmkcevurCsxek
YQh8mcUyYuh6QFj4RJtF9TPflLOiZWNfCLtg+Et3cMMwdp+Mjyt7KZO0I3lh0kAIo9/Pl0O3Tkii
cLwh0MsopY3eaEuqZCXOsdMyFKXML1K8s0CIkiIaVKQ/1sTEF25VQxQZMt68RSlEmbPbGyIYxmP4
r3ntrkID7D5pB00jdQ9yRSZaZl5QRLXBlrd80BHdleQHbeoVWYj77ZOlPcgcaugRSBQQaoW3GAx2
aqd5wU0i+NUHRDr51AsT1/WDINa//8O1gedd7I956D3WsmDB3M4CBzkuF4f9O2nxqDBe63eISLfi
uPJyruQxONeoNUO8Q9L0Rlp43QxgDZSp7LXBMAwDswe6o9jw0UySM0aP3yzTcYdIBQkbohNvmlqr
l9h3h5NL5L/u4hERAhGoJ06v7fXW1Pi9wYGoqGVk5fJnn4BQNizPTAy4eQM/1A+DMPaeeTxAn8Ep
j8nKb3T3eYBFF/xb61uBD1B8SC92eXuPPcSl3Opoq9OEBDfBUJCFjyIKGuJAnl7SukqYb4ksqIv/
pb3PCXkNGQJfa+tkRWBZZgi+1EjMhRoqzgVoEQlVguWYCLhyOtxwFsK/DL1kmmc7XdV8EWw4Fm3z
hboRlY/eCIrk1Afv4yF/1/dYWQH/Og6uI1n4gteQ+4uJTZL4RjvFxJgRRs/XRrUsYpW4LVNxMNBR
mTE72I2EJB11fEusIc04wACt0vsUMB+c9gazrdv6SDnvB5d6sdJlYR74sB6Hj3l59efXl/6yeHWB
Kcin53lunCTPXh/DukY0t1n6NsEH/xxXlOxsbA4zQ0jJJ+yMsLzMWKH4NnKYmzsJvuy4ZR9dL55Q
xH4cbdjTZFaOEbaqM1u5pxyTYk2fFMVRJvxdSB87OCzvux7bhWqlyc0EHZpcUGDriOWsWebMvvtq
wRAdZSfjhJqz2Ipk9ciMciYEFRBO0PBeFVlKpeBXH7u9Cg6xwztspmnblT6g7+hBg+gOD9alla7g
Cu0L6NAwOJOElCJH0x5Ja1d0oABMySImah+XUEboD6ntwgkMs0Jmmmowgs7BZVD0YGwGJCz8dy+C
VvwFMd7mA40qvCYYTrEvug95bACjKnLDwSV1EikfLvWPzCFQDiExpN4LpItoW8ji0qJwfe9rCIPz
KZvC8vNcDvnVJj4mWDCtvQXFkD+q2/WiV4v7i9sHC8H1PIi7KKJ883yl+rGXIZasO2JidCt+npwf
kQfczzM9vBqzNTyqxK6wkoEd3Uv6yEjMbyS89yEEbOF01cO0+fMC/e114UGScsbgHhQ9t4Hy85y5
2HST3ggPI3o9cRLdgiXe0dS4k8eVVJX4u1wbM1EXwyuELB9Tlv1n3yhq9Fgn/fm6ol98jZI0NUwk
pGkaxWGQ6t//ceojyS3L3c7f3sjzTTIZ2Tvak17pLfAmXj2oPYnNGe5gBsKwmWcYYjxEjBhNxUoV
VjcHwL8nTIQB28To8qqLwoc5Sj4G3X9pPrZF2mU9ZsMFqhqo07L6IpagEBQJS4UTQ4tuzRFQ9gAG
Dv3oPIia99ZuDcufuaILNbXvjkfvY+PTAoMmIg4EBPMba8MGq0IqHo1MUEu3a0GOeuWlMuvHPM5C
2HNGtAkBLQvWv+yhrT9AvCNddDrqGoykXn7Ov77/1E39ODRBCMXA5+X+/JwncwCkXcKc8xDqFRCo
LA6VCeoJiLCuYdUD7xcs9FL+RtaykUuVUaECn3X/Irb8+f3/at7DdSXQdnVRhkt85tXU7kbGYpRR
gkQUmxePKI7nn43keFtp7J2syXKH5iQRW/PNl8b7QHV3PeyZUDAAoKbeW7/GuuclY7LfPDIvCIk6
LrvGw8//eUIS1fHBxUXhfmb0kU1IMsKrFAhASlbeg03ntTN5X2QhMbCXsxHv0jT66Ix4gEnWG2IK
FvKa//zQfjW4SsHJoshNvMADvn9uvLU1Kd2PHT7dHU6EskwLWmZmkv5ILS2bPB00NeZag0AiGWwq
VCprkOpfkRI/lks5lUrTZont0tzKGynIoZXO7TvlPhO5A6N7EQ1isaLUwMd3UYaV6q/9+Za8Xzy7
8BGMXRMmWHJi5hQ/WwfTWOUeNh35PbgYagryH4ACAeQ0Z68M/qYzU2WMh7CCn684Dzn/VlaOwRFq
voc0Q7U3roFEoEtZkDqVEukXM5Hn5ztOTpEJgoRi27gYiD5zc3KY8m6KbMFXWPtoi27n+nRe6XzP
XfBC7FRkSWMlAx1PGB2wRvj53FfPrHDHwQfyxfzRe+m6nj2/jZwy3/VT89bmj8wJgM2N2RXuixU6
CJOjMYnTm8h454cEWNbSpxtQliDENjOa6Emgsh4QjpjqEeLGQz8iP2YFtbA9+vukJ4ZLI6wnq1Vd
RS/aeL10B89OqD6bGMDTR6cnK78RsgRIcUSplahAZExW3j5tWVn76ZwOMFzUcbyNG8218FJP9mUr
1ei31xUSz2N+udByfz458cXOMWpmFmwdIPnNQEfnQfPDNzROBgpxzlxkcEph6SEMvpnRxNcrDYP7
w9Tkb+qBtCMwsIUsm/REOtVoizyDcJyMkLvqEnZ8MsA8QipI+hM7B/Tl5CjA6482Z7Lk+vyY/W00
CmOgTSiWQx2JTuWGb6xTbu7A0g8YFcVoPajHKf/mL8BzTkg2abzx80BXwpY78xi+sT0OmooEObW7
FHBVbjMqnatIq8fJh3NvncmqkbZ8CUkJPjLZm2ZFb7E3fBC3IIGnfzEvpKGTXz/2MQ2WVzEy6AJx
/e7tSQFZsRQxsnjhCPylItA+jBLmPAcJBRMpxM9vpR+GlIvKpkf5IAfDDggdCJlKUEowoUai9dkT
7t+mb/WeSrAkH9sq9D/FTQsheSvqS4agXP8f4q353bIhcLhG5pacbM+Wc9XkUdWXu/btvN6bL3V9
w+98tJ/+43dQb37lLtf8708GhgDZv+GT068EfuRNwJNuyJIv9HcUc9ic8of/+SjXUw4/dDfz/emT
gYnP8/3pV3C859cwPwYlbV6clBjocjMX3+xWonle4kx2/ewX234uLk4fk/SaXzoI7Cd8bHcX3XAP
cMXnfKQAndZ7dQ7tR/7I53wNH0+fO5P+9fSrz/lXbNQv+MR8sX/Sp93ufz9iYgAj4uKFIPP7dxKx
kz0M32Dl/LxotsQ90EXeTkeMknN4ge9Ld72OZxKfgEQTbZV8n62YSoFU1XIOIEgKQLwE/OR3VcxK
+ZhY9w4d7Lm8rzS7Eh76dbwsT2O2fNvl+aXmqP75Bn636mM6EH7qxV6ckAH8fAOoD3tm03EWWY89
h35ISLQhi5OOwSoeh2BiwDXcFR/vUwa/0CCiRakYxGx1JaUq76F/ffXJACwP7s+X+AuMw8aE9xPg
c8j5S+L07BLbbDiWtFkYB56Hr+e4fBBo0TkgWRq6jurpRiEnmTgWhwqKSt6DLOC2GgB8DfiUMl3v
RnVIMmEgTStyButHiMbqxOYNW8P/1PWKqcpJNjBqjCeuFevV+1WZvOGDrt5dD5Mopr7xce/C+SC9
lw/vVGjjAwYMSIy5lD/f/y9Grbp/5nFQBtLG80gff35FgJdxnaXp8bGOeQspxqwGwgDFi5KDmr6L
ukYyRdUNQpa/V7YljNi6D2Oxq1kFf74m64D5T3AJRM2AecC9iZOYlfPsnfQsiC7emEiEBdGD/M0T
A/ADhDAAjKgQCJg+an28MZdWMWgfdjt/Dga4OyV/HkgTYQ3JN9cw9U5Jl5ItOSfL46VNAJMwotZA
gK4Etgd0UWkjwLLvKP85ZKckufnzff1SPHBfGJPi8Bq4IEOMa/r5WdNA7xnzgDg4WMB09+XN2EDd
2/CiJ9Wd8+Ru3phig3peNBps+jUVSno7uxcAxyrS5M2wF3Bv//Olpc89W7m0mPKfkjZOXEOg+vnS
4KQBK+935p3ysQEBT47ZJiJNihvewYR4S3n7sA/v5GQsY9qdSS7jsrgEwf+seIx9Cj2kkPQ7iYDn
yMX05lQeqyGsEGDhQUZlUxZfDj6MC/pMdaGh8+BivDHZAQP0P6puDQpaNPLeFeVI5niyoWY6DIgx
/sDw1fVFSgLlZC+MUUu2w6v8P3FUS1ZIqtEYIqBuxn8BXlCQ6TjUOq7RP9FbIPdggdc9RtLU0/XC
IueMJJ++E0ntlJnj/otZOlqPN2sEnY3M2NvW62N/JV9qTZfQeSzLSKurbfMj05rBF5n/gDO31t1I
sbiY7Fye2W2MxR5ljWioupH/w7H7S9zgZQZRCEAb8kbZ1T+/zP44QfmIQoPbNA9F2iW6enNBOYUn
PS2kdwMTO2cIBlaUR2pat+3bugxRYsJHQ6zCKKanl0EdTxXos30dA5TjFRRCiQ2TZ+vf39j3CY8d
I5KTKTQdRpYBASyBNDivEAvAaWmX/K2qHru826E9vtapSkf4yqT+3UQVI/PxtmBCN0YDJRYVwRhd
OdlLO4JH9pur5QxK3cgFhPLslvkH1FMdd2Vh6EPc2a4lpT4CMNy2ob3gc6UfqN0h8FhQAHrD+yh0
PwvwZTS5ta0awj3WW6sH3Q33fRn/S5LGdGIKVAzyLXcHxt2UUMpOVGZUkTLZsHOMge+7EdBnjoDL
gdTzmhPCF1UIeAFz+aTlJCRkKMhLmtehhCKwYtXBllE8ZaSladEIVfHtGJJb+zFsFk2cgqVHGaod
kA7NpevQfDQRYat/6obpPS2g65jRUko9ZRE2uCJYckpmZPMUMkRJyG6of2ho5BGzRHecthRYzH59
rTBYw5oKsGlWb3BoJDeXZAFv7W7gG3rESazn1bRQvamteKqKuAGoHnS3bpKcsoBzz5YPC99krxVx
KvSqAud+5kdZw6EYZpHWt0ovlCCXKvPE+tZb6mYArAogOq34++lqMzTIOMPmdoXTi6F3+OLZ/pvV
AjYesutSPNRcX//+j9UypeM+nMvFvZsO82MRN0/d5D/m8cDgB1gIQ/km2Y53UoDrAUiSBAd7d1a6
6dl+Xm7Vo1Cg75f/f53qetbNOTD0gVgKz4JpfIjHyjN7925I8KlNnbt6o2OzLO/lDYR51V/I1m71
amdGRtR7ZDTUW6r+bVZCcG2xqBDx7s8Rx/pI/3wYeOAnwEuRF/mAas+va8zpnC97ckESj/+gzlrm
Nojj2UKDmocExEOL1M73jkD6GMutiGDraJBASKo3Ctg+gT8m7ChLFF90I5y8nCz9JjHxXM93Iz8i
U4xdG+D/8ZK3bA6Wo5cYnOMxZDJHmCI2RHIgyEgu6fbvdusMBSQP7zX6zI/C8szdDJohEHNQFAw+
VMJ26NJhLnfd0aBpFUOGn3Ym0sywoxUG4VhRY/YT+N6cLWR/Md7Fl5a3qmUCL/a1pcTqkxfei577
8/cSetxhENEYIg39eSH37jjmjEUb38fH+sF1JbobyxtFOUWPICArJBgK1kowvD2TvFVD5dQXUI5b
V8WN+gPaszGHVKzxOfBBX34b4e+uFKszIh1u6vhNPitZpyzwZ8YTu+RIJ2MhTTYLhiO0u/lK29zf
w3aWt6HOCgFg4owwy627XA/rWdakkBd5awvWJxtw9n4O3vSbn13UeP1b5AOOCPSxGUpDXbLofF6S
nI3Um8/3jMQAO+v8U4fXTo4EMf4+SzhAh+nLDA8o4P1ob4kxOByQWTvx9wlYmdnqbnUfFPDZEA4O
56uX0ak3842ibrDDFa3qYY79+dX+Wo65noIZVT4vl7LnGRjYIiHtXObUvbVtSfxjlZ0pl07y+BaO
wZWKGmco/ipWki8u24+H8/3c2ILMgpYFeQvQluMgoiMSvHB9v56hXJ8XxRQkaImD4Fne4gQFpvlo
hSzoL3/bTjanJmKpRdEHbMt/BPgsGcyLZp/MuCJKAAGSyPNSM+pG4esywROh4IVLU6n9bFdwjHJ8
our1kOw/X2tJ2uwGTJ0wmKGTH0+fVSbCV4S/RuIp4pGa2RR0pzSSdFJ+9nmPLDnG0dBemJoSkHcP
LzXjLbL//OICgGimbWnDPt+y9GKiNUJQcifh0LzvvtUrNIOUI0rpQ34kHxUnwSej7xWTpc+nN6BA
UE/Z/ZT1D+6wXJsluOgOjODak9EzpkMVitx7lH9Adb+GSAODCa80hvVIdQq49hBm3getIJvfw+np
dlRgGLPgEfGQlFRfjKRQa2ZYwv+m7DybI7eudf1XVPoOH+Rw68hVpyO7m93MYfgFNZrhIOeMX3+f
hbGuJY5rdG7ZpplEoRsbe6/1rjccZDuQtBkZ3wufUGr9RTm0TLEK4P8Iujv7hxAa1BHLUhCKpGWz
kRpeNN8JR4DWIEDVIcuWLAGSZ2Oytxy73+HasxHgX8JDJBxA0GD5fycR80ZYBzGRCgSfhbU75TbH
YUGVxEihiHFXJvGwscknhIohoUdSASXV48/X0FLefrxNlsWhRzsKKL/sZ386PeLYHjU8rLvzoNmI
18DWKSKXOaJKDhrzA3mjXZ3myObkE6820Ad0E69CHBaZiTnRjpE5sBAJOF5UGAyitQcupQwGQJTt
ZhmO8gdcNl527W3Q0RzRb5B8rO6ayGcATe0m39GISvQ8DN+5Gs7O75mj3F5usdhSyWKWTUBR841Y
lBf0NQHim2aSnd4FIAShYdQkzQzw1SezDDfJQEJKCCmD5CeH9k5geQfqbOzSfMMdd2t4GEh1pIuT
441M1A3t/m4p0iitazgydQSJ1PBECsaryaUjQd1HoI8jCdHynkn7gLvRlSzmn9+j/9Ci6zQmdJ62
ZZOiqX7og+uws4x6GCboQ6iA/xWzJgXvMs9lrgi39lXme7IUpdgNMhmiUvBSJGNsvxcnONEU/C+y
OWR7/rB+yE4xybGizETz8KFi6tGO1MWsq4TcMiYLPEiJkl2V1MalMAuGJFQjHhZAtNsqTZzMIJaV
IQO02Rseylx9WZpcUQ2bdfrFH4pXP/U7OgKcaUPhtGJ8R7g7dpagJjICltwRuQcCmEumEaxoFAe5
3V8kbNkRN4if3wFzqZT/+jINvsmMlRvgmo764ZSC12XpU2nH91l9H3WWs1ZHse3MmZirIfkIigQI
2gD6HMuNCbEVR9jgyURU85xN1WM+WZ/6GNhf7VARGolwhY1i3ov3sJv6+A45YmETvLhWx2LWcZJs
SHtaTOYSkTG76EPgVZE3nExYNS5TEol7vCoQnN6orTNHvO/GRHPGiXCjTu18O+jwVBflhBv5nw0t
WrGZ+MaKJhxGYZltSiU52kZ9oEPLn+v+ZDe6ute64SWq7E3Xfuu7eGebYCfbaTYRGHfBgSDc4MoI
8O+QKi8X57q5F3+HltkNbpH1K+TF9F7Ju7pYKS0/rqVccYZ43kMlroOV0uC1JKWwiTOUSV18HFoN
qwMtjeBQ8TaIEb24to/U01e94U3YVlfEpRQ4IbLjQ8ft0f+IBhe8Ey80dxSfvRBmZxMCnKAj5zcg
1bp4IzhAhRYEHXNxc0JcLCHvxp5ZyLcEl386U+TJwwSy6c5CBcX3RCp7V6jHiV+Ed4DZKsWZO9yY
cUq+uYtDB1YQjefDEVIpvdyOcNYmQhdAqgl22nmOSlTBWcdUMHbwoTgGDn6kOIXjcZT2sOfaZLpx
3bk5AjM/td7g72ZT0ZEVNPlx8FFQqzp2j0Utfm0i4udOsVqoVnEy4Kom3m1z5PvYYQJAjvK4t63W
4DkDhQdeUnQwY9jFsCqLO9ciDx42O0YgKgEGDDN5lSa1HEJaBDxifL84sUqm/ZXqRJy1UWbQPDtQ
ay2TQIUOcoib44e6BLQsxobiOTZkMENVWyZdaZiuc1ETOOIsxUju22CNOGFN1vAsboUwzVhC6CIL
FYa+nOWNazf3g4FP5RLesyQnOBpkKjF+l7Q6AAIDfMIy9y5Z6Y0LU14H68ZQ2CMohpCIPCQUfiYl
cuAmqjb0kKHBbajBv5fQYry58EVEypHjcREYmFJCTmbmV6GjKEwMLdwaUrWZwbquoG5cRRNwp+ob
2XuCDgWJYp5et1007zzES+vGs/CNrYX93YhwQjRYMKVBRV0MopMMlnNhtCokc++ZrcNYlync/T7O
YpI/4WOZkeoecAYO16bPrzVxQLirP1oPeE5youNgiKMZC9PAQoE9b6sC9K9wvTGu03je1f18RIcB
RziGplvUyC2Y6T4uCnNMo/DwsEIchmteH3wGNFm12+DPJs5kNitz8FXxWoNsHGj0HIvHSxB2QHxJ
wUIqEuRDrIxyiwtHtqt4Ysm+wldeIjgDpUTZIqsK1BGSG9lR68UnChOncu03ubGOqg6XRQ+umanx
6h00pXJ1iwVXYvNnkRoQViJ2Qh3uTIOLjU+A3I7iPehO0M/JMkrxQuP9kLwtMT8Z4fEH+F9va78o
H4uM7wnkGvRMZXMJkVhyAJJGaHBAJhiAqs2xtHRCXwZdOzoaz57RMZUvyJ2jY0FBCmqMIgN360Xk
7jihI3HMzr2hUfQtAZSxvMrF12KRz3ByTQ+LLjaPUQASOtxsHROL4tmx0an6GN5JbjNODzD1eg1L
neV9ofdGbdPTTccFIRJsBcBLjQBmFeacscbmErDFq2gMF7o8etBApCTDdqxr3AdY64vjSVMh3J7F
1Dk2+NBLX5FgRYhrqIHuSxxyhMkcZCJxIbG4NmSLq5lBOzWYEuoh3Fn9/lwTcb2LRx4/CYDAZZ03
BXT8yjXRqw2e2FzLyanOAhlI9JRb8oMidNzDokqTvq8xxRnYYs32rbDoR3LvF9/OYObPQce+rSvu
OgIs2IjinM3zRUw2hhpTPSJAFKNLTHGRUSJhDmwjPi8jbgkmHshU5qHEJ9esbdZFVkGblF1+MQI1
ESlsGjp/2H/sh4o74Htg8ADW3NeNETDZlJCRfOJvzz7zh5njtfZgcsLCA12vrYUg6ng8I2QSwHPU
kYQvJo5wkfN1XSNuE3cPiSgECEBVrkPX8edOnA0Y3M/g0bPJQVDrPFyzwUnR48f0pExsvhipIzGI
rbKZZiVK7puWd1mS0lkXeOJkvK1/V4L8UGgZzJ5Mg4EYPC92w79CIDOK3jKzevVWKJmEIpH2TAc0
St3BJANEdWHwim/pYlo70tYM9v1SdzEQkPz4JitvJYB3yZVIiXwkKHMxPRw5jJn8CZfbLfCCY9I5
KDhmMZz4g85i9sh9YNbVYEZcIpgWlb+CngqqXkNUzAzuJe9fDtMsJiRJfufnb8Ay7flYgjF4Y4DA
PYM69KHbdXQIEXGtNndSaQuQKl2HaKYkR1iFq7s0F3QnJO99T8oWBa3IjJuZzhNjBvEZ3gcl65Do
Znn1qpuhZDXvXYzmFr2sDLVqSLBC6pZADhftG1s0Ux4gaBNT4x6GkgwihMctCiphSC3sB6r++G+D
R/WPnG2GEoamqrpH5SkEug83XTGqxkzadHgQUFmYUkmKCXr5ZdE0Nqgr8Z76KlgErqZ7Gdhlen2O
kvwTc9UrAXaxtFvMQgXglXG2kRZfxiS9FYRb4HPphxZ0AghNhqeOBvsX7sPP793C2P3rvVvIP9DS
DMdhcPERvyMSCfZqWN5I1yi9v6xNYVBCBH+22+xtCR2S+O2lK5RsIZou0smPCVROmaRKjyCCCzNh
MtrjQkhEkyt8Txr2G1LiNgJ3iMZD7qtYN7skSsvwgT5pGXmJi5dMctTJvMEX78V0EAuhThKjBQDE
rWTTLP4hEfAI07aC2mmzuJk1QuLFP4VbzUZIOs8t3QhGUTxRrlTrPFYmYYOuUr2Z9pRxnlK+OyRu
COd1WVHkANUa8mi6e/GCkO2KTuGWEvpVEECHcHtZRIrlP//8jTd+bM9sMEjYPa6KZpfC/q+7Rp10
TqI4cXJhGirxgjcyHVxyBAYOp8WuXDgGkgabUDZCbvcZ4WBV1GgnF/lN4xIqRpuFqwtlJ2DFMr0G
AJfFZUzZUQuJXQJRkk0AXce3RGOSwcMiIXyLt5Xwdnu4RDW4ZG+GNz9/gQv89teV5cn4zrRVJA00
Zh/gOWIYYz/PmLGKjjXJGHQNpB2jC5aAbllQ0Dq3pjgLCDl3ATkkvCX+Pi0SYkQTQPtgyS+0lIil
ibxdxB+LpReBq+aMOQeR7csYwheLNDLbY4uwvgycn1clzYyYSAi6LMyQnLz3JQmTfTXuGaYyWPv5
q/4PoCn8Gx4lk+GJih3fh3YUh5wqHMm6uJFTVW6eS5ikqO/groHZktQ9kOHRkCAvsIBoGmW+NiA7
4OqpAyV922ggSotUU0Cpv196/2Gw6nmMKk0Dfi+I+A+cP8VIHasNwABgmLgZW3DC9Wn8P3u2yaqQ
PVsge0lok7NHWCnircjwbL1g0xryR+KBhWUWY5LcZ9xFGab8/WB1geU/LKM/X+zHjRbZRdSh0tTu
REUtg08zbU4NrKY/KLRDBcOAJSZJmoHJ4QcTVA5VWWIN8xBwypMpFpSCTi0q6oLlxnpXbfYXlpA4
jWJBd8jV+OAF6Z0rlk4L+QaizQywVg35jTv6W3y/Nsv0Fve4v1k2ckT+8CrZBtgPOIAd+8M2rIyU
b2HuQ3364wglu3fB2Rl1y4ChgIMinmTibbgMTwREgugXw4ioTakt/w7EXub+f7kmYR6i+/EsE9KP
/rGuiSvAK720h0chebgNaC0o8GJUbvn2yrOKh0Vns1DrQVKFsozNPT0m6xlqvQwGdTvf1q6zk4wl
Z5CymWHzz986V/aRv1wmycE6/2Xy7iKs+4GSFPk5OLxT3MjikCdOOJNFah1FcNh0lGDQT8yCVY26
b6i/o5cF+gu3p1rvqZWR2BwGEEMTxzVBqyVgvW0xL2PBYLhIq8ujEGHJPDB7l6m0WN/JOD1hHu+a
UIuDiQ6ZUbdMpMFGZdIjR6PA1sIRSQZiJ7MIlpdHyxg/iokpPqCU9S5EV8+4r7pyz5lKswKRAcNC
mbcLWl1kuADKJ8JOXqodyMt5Ft3EbJmGyQbC/EoODxGMSeQzEO4xwCVLKPNJ3L2KRxhc1oujZTP2
IJzKuEGBgfXRDdLb8/fviEeqDEFmXvfPb47+A1FIbg4cJnQZJpbjC7H7TyB2nTkRonn1+82RHotc
XcDIkaFDL2QOnSxjA0JNQp5gCjzNOhIn8UV3ApFDzi/46veLMrulcJrjRwf+RC6C0hi6WS2G2j+/
ZufHa+ZkdjmXLdYN/FYZ7vzpmhVdtQZPTUdaea6M6Ih1Y5SEZCKd/e5xSzAOgKhk7qoy0VHH4hQE
BEeqGd0hniRval+CE/Udd1uEWNiKYJqzGGnmIGKLG3/DzHSj4e1737aJD3slsqBcAoMIiLVwnMVq
i07e3BUG9Y4TDNPaC/LkdgHKlzSWPLaeXRHMJ5pAXTiHLW7Tgc0Yp9DF2swf2ZsxB1wWogb+VszS
Vmpxu+mU9lat6MdyukRcBZcpI52mhLbxz5CwGUfzHkcPoCuXY0AFBV50QzR+NPj4YsoMWwQjMYaa
cVyom6UnXmD3vlM+lV7lH2B0XmOCm6zrXty4iEr++c36EYF3Abfh8qhMnyEHfCQJxXWrDSrx8Tfm
xFlLASFbvwzTgTZ2nFk7eSYHbGsS3C6lVBVw6g+ilZPx+iWu3YF8P/ecuH9zdT90CczYTK4PXpXG
B/dDNTCH2GKWaNNvpJj0e+cxUqBSYf3eRM59YvFGShVd6AIAqcFNQLr9MsmCWLUMlhiB1W1xK7rT
LFPPRdm8/fwKl7P+z7unp0FW0mg6oKPQzmgfrhClq1qYPv7ehYcPwZKfsuRFuwpOMIEjA1W8B/cF
AWtgVMAChPCSfMBuyctA7rmo/FNwm8UPQgHX3eh2k271arbYdfEBHgZBkmsMyRSR6zCdcdus+z6F
chvJgZ64La2SfF3ixDDQxLPaAJT7nmgx4sGS4GlLRhNG4Ektno8CuKEobA9FI+bBkvDVDIAGQQ72
wLgV8C6VQx+sCdE9vysRejXHBNlo2HnEAtQ7heduxjrTIRfWzv3yFOQIdAGE+WXRWtYaqHRiwYrK
2lcxCnZ1lEMV6s/FsDnxCMTIcA1q8MElvw0Cw5Is0EZvVTx+q23kKY6EmCkgU03KzEAIu0rBxRKS
8+nn9/GHuhMyEaQzFNYIeJByWB/uo8K/P8Qztnv8o+5suCGkCUFWIEtWerdEXAzNjn5MmgR8yl27
f5LeirnKOSArjYE4NB6gAhHD/T1V5IdH1cO8npRpHgjThmXkfbjE3K7Ssa3t/DGYOSZLGgIdZ1IJ
YlKBkUXyzsBMxoqNzkUhbFj6fMwkyZIGVwIhWOwDwDf64v+bx+LRBtPQG7KHCJrzYZKHumZQjHxo
b2SwK9XDEEBfQYSJc9SVp83Pi0u5sEOEt2aSeiGFsE9IQjd6l8wct3C9nkJrfpXGQ8aNPXNtltzf
NOwfeIYenAyVbpHalHdTRnsf3sUY63bP6HoVEJh5Z0H6GAxbGG1H4daZHRItlDCB0q6ZJeybShjY
/A+c9ntjRKecsqFUw2ZZgP/1Zfw/wbvoEKegyJt//jdff8EUvY6CsP3w5T//p2va+nMafc5/WXX1
++ful+LbLw/t5zbCVPhL89/yx/7fP/zPv37J3/rXv2vzuf38ly+2eRu10133Xk/3702XtstVcFXy
m//bH/7yvvyVx6l8/+3XL0WXt/LXAhxUfv3Xjw5ff/uVN/O//vzX//Wjy+eMf+p/0uC9jj5/+P33
z03726+a9g/ALwpmky0CUp/s9MO7/ERx/2HDUKH/hXVie2y2LK28YLb226+G8w/KQAeVI8p6S4CY
X39pik5+pLn/8GzBlxCtQQEQIt4fF/aXm/Hvm/NL3mWYSuVt89uvnImCJ/x7o4cWLyuceko1PYbC
7kdxRVXyn7kMj2ilvxrWfJV3+X3mDLjcZl2zGtMqvbReu6r0brzWcmZ7+VC3Oz/Wil1nT8YKQXiG
dWM84YxHqpKZ+oB1D7aeFZeWeg49lLHrQis94UTN5KJL1XVnFBdtTH2oX1N+UeAWbqcuDLG1bqOL
2+jrxPE7Ql0yhMhjBWvaik+8f1/DqbIpt5hDq/B0rsK6eIu7sj3H9RXz7HmLbWO6jjo1vWi6n14U
w8Ri0qzzvZaEyWWm0E6t9HdGOtmu18rhlHnZLlUZEnK+HlKG3scADce5817SuD46PhO/2JrmHfPc
aTXlVnUJMdPZab3ersIuCy7qYB/KfDgYKOP3RlsOlzAztXVR2s4mKurxXHX0+HF66EftorcmaYt9
BXmm0rdzOI+X5YPbeePFtoN5BfFS2/m6fs7cXjlgdtvpmw7jA0wx9Wab2f23EB/dq17e1qxyisvy
WaAza52j3qBqJggknHmT4pbtYrW8FSHqQn7cUsuprb8Ky0LZJp6SXGrnyafePxspAR/LW++LBatW
Zc06TZpumxo1eRJtb5/1Mv3Xh+XLsvVWYxIl1wj8nGsjfMqcXDlXuunOq1Cb4k1ppc1m+WYiPzH9
Ad1FpF235MFfxmkq90nW40DSQPclSOoQOa1zNhTDOS+fafJZGXQbDDDmLSV3sarDSTlPGHael8+W
D6qPk7hgfmbZBNsWVvy86kuooF6Xfo0V8AlD7epDtU204G55gU7CO8+iI2tW8/xzLB+Wz0bWRpIb
wWm5XkKDcBevjGTvM5BRV4oSVGscY5rt968DXt8VUuF0baT556720leG9sLGgw87KZ2586y0WE++
UW1aHNWPjCb9PZO89sbVWmujpqGGXURRr+0y0lal0kaf47oBdHONYDXWG8/IQLHzJDyFMmFTYy08
ghkb2Ei03kPXRuZ2VIfsbEdBfiSpyt8bYT8cS998qnzwTHzLspc2Md7t0u7fFfMrE8wmwHE02eeA
6trg5L+H45CsKj8ath5eZHu78EaiP6z+nrrA2drkjp1zm4onS/10nZrxcNCcjPSlOXW2GBsED6MY
J+u2P37KI2gU3SXUzCpYzXi1p/I6QsW/xYI+edOwiF5HmVcSrISZThAl3jbttOQ8xUlIqFvX75Aa
bM2+m26iseo2DWAZ7oU67vRZsGJgWXzx8HLzxocOWXmw6vz2PqKke6yc5miaM5ZLle/coNM2YWq4
UIxQTdteZp9rCGbbKVajAzNh+L2wO9botIrfPbXcsr/l39oCPkcevITWiA2ePc/r0VHLu8kvqn1j
qoyw5Xt0ai75fjoGgEryrSRMFZlp71z7s9bRNiXO1ZTR2ull/kC/7z30nc24f35zrdz9lgfTw6gn
/qPXRPsxwBIZVEVhlAGbocrzbTV58yUyu3IDwPcl0v3pMIVOeCnZxCAHFvmToWQMYNvJfyAplQxH
M1x7jl1/09Pwsa/mimwELyPYKv49NbhRNIcjpvsEPVqvcNTGfZdZxzQi/7nMvGkLb+NbGKtrHMrE
Tqn9EmXleOx9n5R3JzzkYc30JPdPnTLNr22XB9sSZOo6P0x0dtfIQtRNN+nT2zSWmzpu0+c+bh6t
DJs+2xjtO81rF7uXW8xti01e4lPlqNlzHvvBFv/4FvVL/2AUU3ZrjM7NRC1zlVqy3Wi1uwmHsDso
5WM7+5+8PKtPftjewmoJIUb058lR8eVVh09zdZdLJkkRJsmhHFPrNY6fZud3rM6sp8avrOvMQmRB
bV1ghPWKRnDcePNtPvX1wXUz7VJ3bIibYQ6M1yLS1F07FW/FSAxuykPTZuXDPJs7KBYpnLUyPuV5
Pz2rHl/13BMsJ6ID+3p4IGIjRN9OUzDEbBTeONhnBJL1kzZY3M0mPVQlc241KppDmio2F8zleGYH
1qHiqYjL3Xns7QAoKXM3rR5fOanXbMvUnNeFjuh6iksse2PapQh74m0Yqu6rltZfM7yr16qiVzu4
rv4dVosPy4vprCLkPY9v84Rwq9hpR9gv07MxeMVdpCCWqJues0wpnpKx1F6JtbZ2OM+E+740tNc+
Ue89qOODpbjXRVYrNxA16EV1HsOoMMpryr8zpx+i3d4Gj2aets4aX3mxjWJVRpnGQ0x1idFzj6cg
lINOd4MnoKAdlvbdmjfGO822M72o3qXAgmdf0VvvBq/zD3lsoyJvyBimuRwQ3RbgUmFhnWfd1m9w
n79Xa/ZLWx0ublLVHMfeeCBbnj59dN+tspxeSfDpJIkqYYJQN6sQV6DHVpmv+iS0X2vXX+mWoexa
IkS2KWbnryRoVis/LeYL/V0P1aHsCZCe9pWnKq9eNnv7Gerelm6oWu5aMXxxK628rdoSyVfsDoeg
nlFXB/ijxMajXXf6vuezrd78bmpu+lp22bsBF/DUT+PZDXTzPlKtm5it61V3en1tqPnjiHUbzCwu
fzSyp3zCsY8n5iokUuns5NHT5LSw3ocm35cWPEJfrQi3SrXg3EXWZ7+Zh9u8Hcp7guduKy/5NkXs
RZBf37w6+KpGcbsNyzTdqHr3PmUYeJjzld4oby3pkVeKrnQ0xNV8l/T9KcXMfLlqf2zaPT7JOw+o
hN061V+hu36mQTNuPaHou5F38aL61m6C+nVWBn+vZVa5amc7WpFs7rzggWysyqoOzlWavcL9s278
4qvacrGUeW8hLOOVZjU5jivN2scbDW9Gt3htNTVEM5saO78xdqU8PaGXmZuyQGaXqQ6WHrw4Z6rT
u2ponwsbjZ1Xvej1XMv7Xu26KCuuGPhhgWxM5arMairBkfMU2kV68PzjxL/hddbD/HrO+nidFlH0
WimVshmn7HnMkmKL74G7Jg1E2cWN92TA2Mfj+plwBHtrT0W2yXP9wcwGZ513xEIYruLz5EzadvnL
Ye+r5LPGX0NN03HHL5UnnUXrx8H4muLhcBjL+WDPsD5MuzJfMhQcTEfGUzta1jFX9F52sRyG1UvU
K8fZ7qoD0VpQnrowffXjuF9pXKfaqBCgCjO7LsIGk/DJvR7tMr+vKZox5aT6GGF0zYPVXfuNPKXE
4W7gk/ZXVZjtIw+6tN3VD25g9HdkHOp7gpzGdZa3122vdS+DqqobhZMXEpk6kLsGRqlBDTv5Dcve
skPvlDUw1Np5fDHcfYvE8lkZTvnckg5lDAyn1OoUkxp4Gs05w+/PdTeZGp1SM4SuNLXVk2HMqMuN
vUOl+qDYUXM7xMYnQEL3YGUSK2yzASQeEfVaWWWvtT5RKoackRyK3skZKQXM3lkrYc+7YnewrbzM
XwMhOOu+bLSjpWCs5StZdVT92N4TqceseIr3FmYJD6OCwSlUIlFztW8M0OPXPjKaPf6C2W4ItF1o
B9GjqoB9Wg3PYGjY7YtDPHqCB4g3UdbNWRadvSkwVh1bz0vFKbadE0fdT96D74XTc8j+bI7xfAP3
IX+Cr7PuLe/ZyXzjdqBoRFFEyJMhd0sjZQ6SgD6utKyMN1pkZEfwWQdHi2i6Znp2jNPJuOecZl/u
1WMQselUGmWlJUA+C2Re27rXv/DE83bSeniSc/j93ij6u2nXyc24yxK9em50fMVH9YVdEupY6x08
VYVUKEeIF4acCSnVTRaPyFH9xNvp6vSYl5N3y4yFiEgziS7FSlfc6mWaIIO7w3VTNeqq5dC8APOB
IPdaevFSNoK5mEvc90p/m9R9vPLyytlkVJCbLPbI0NDqbdQ35sazKGq8KE6ua0c3ViEnpj+4LwkI
E5W++o5ZfbbWx7sqDFfVbI+XtlG+NGGR3FhV9bvW+Wz2JjT4qescqoIyWYGQ4Gzh281Wm7P6qpss
dxWDOq6yoPO2k97rh6lB5hXE7iZgY6l0PXkKY+06tvoQMy3zHeW1cWVBxdpEczfsJ8OMd+QGkqeQ
tv6JXqBbZW9jZ9TbuvSidannHlw9frM5V45R3odYjVlqNZzbPtt0lfHFbdr8hRSOu8DCld2YmVZX
2MWHJImtkoFFWZZagjth1q0MdP5X6mw/F6UzHUZPy7Ad5kYP3cqhId56MtqYnJiuqHnLlCRbp3Zi
nPJyfI3meD28B1iqPywfQmd8s3NfucaweVzHeFBdTW1uQMuDNlFqk8KErnCvtVn7rCu+8oDto7Of
zOB33VGifYgpy5rQ4pIgg4KlaRUnD/d6qJ/VJo2NeoPdm7Hp/Do8xqVzwTjsW6yM45bOwz9W5Nal
xD/vc/q8VdhyEprD3iiakx6W16VppOuyyKLPHF9vsabq99GU6yccTsk6qckAxuDqc64NRyYt5pNq
lOk+UdV9ZEDXHcquesPlnOJUrSH2Jm96rqi06JG+aZNWWxtt85oQln4VmavJ2nhV8jAmI7lLprdX
yqYCEU7Nvd0pw52RVE+ZFqzjsRzOlpmxkuM1Drb1qSqqXTGZ9irMi2yt+fnKwn9m1YbaNX4C47ps
LfY4OBS5E13FydmenXwbovlyAnU+oN28b0OlWVvKdB9b3m2uOCEnUf+o04rcLh8wyBlW5Ey566jO
wxXTfe9mGF1vhxStWqeqHuytXLHXHvlI9yqW0veWOfuET+QDt7HEztk1sp1Sa+5tzbMeP/FyidwB
uK0t565UNJIf1K+j5cU7hSLGdzr2cjsiXKib2XgqrJtMt29XbaUVh2pS223tbEL4zetmME5ZNep3
dW/SH9lABfbKmlv9Kfdtd9UO3XwgYPJlyNryOo9g+umz02+KukmvjQ6f/EpyPrXWJ1YE/0ly0Q7l
EK1GRblUHdTEMqqeWxuxJaAXD6Tcz65w4OE6IwOrplqXRCuuw2pQ1vWUtg/AkSc1Q2TX1om/qrS0
QwzYj7deX37atUPe3+lR5a5sJQgO06gU297mQIq9tR8Z6joMs3rTTpVy+veH0uw3dOTDXrUZfJJC
d8Or8LYZD8WVrjCu0KwMZXZf701nmB6N3h53tbX3TXjMuNkKVzQ+G4P6Na1tc1X12y5Xy9OIV1zQ
3nvqyFapJuyAUcxQV8Xvto/C6lh1Zvn9QyOfJaSEr/Ws0dZT0XSHtrwqnbOfRw99aRHSGtWXyGDZ
tY+EwxdHvWuZK2aKVhyJpCqPKqq1/VjZW5Dnle80m9Efug2R2cPKnu3q2EbSYKbGqbbGLROu52p0
vK0WjUfS3679Ou/WcU8D1IRrnRSfT1Gyis08oikoX42RXXXOfKzQndI8xMiu9+Pss5177JlTHD24
avvu+Djhg1Wp17pj3kRZIOjZWHFGJvUhipRk1zp6wulWIqqc+30XJunXuc3TVWpM2kOFtmIPdW4C
62rWTmVs5l4zHikLtuxB6pessdQV58dwN7rauz0mztqG8WP0Eb2r60/3VtrddRHSy0o/k4fZPM8I
g1aBUxiPylSrO0MZpmPpsjelPDctmQgkbehvuAGHj2lunzq/KF49g3Oii23vRDUdXQINn6GIyCb6
X9XbOnW7NvzWWOVheK23VnUy3fjFJaBuBbJWn1Nfq69nx8+IEtbr1zRNrnV15BHBNOtuKvJPjHzM
J/Ik6g2mBHusPOLrWg+LbW3mA9RdNHPcBFOx0Om7ys0UvvdVe/a7uvtCf/TZ85rx0e5Vd1cPxNcm
xXBI8qreQKfHo9pPwpWWNERMBHl6QThyGaQtMLu5XZUY/cCqzweozqq9AYCogFg0Z2e0prOKvHq4
8iqQADXST9UQazvme/cDZXEXq956rJB0UBfs2eHdVaop2jb2h5ey7D1yLuC3906wV0xVvbeq+pip
waHsRp77NgyOsJi/tKaHaoSK0J1z9yEeDGdvpFq0cRpvN+bxBl9JXk4R+1e+ml+Fc4/mKGnqjcUI
bDVb9pepSfXbwsIFEUdbMhorKNstpVY4uO+KkVB6ADQ8JckVuQInGPv2tszNZm37TXHf+jY9S2Wc
mTmfkJVlG7fUjG3aTOW5maxtW9PzazlgJMPpNk30+9I2Tk6T/d7HZbqbGtdZ6QmytDBMr/tB/xqE
Tn+fuupzEOnOVds66iYMvWCtpWCcvtI9jNnw4viH0nfGHc07eTmqCxYL9dqsrYl4zKhYpV4rseIx
bbRVAMp6EHgPamndTilu0omfEMKW4iDlG/rK0hM2y25lJdV8M1icNtrQb/Qx2+F3699Qtr5ThsY7
+gVlk1ftibAye5P5hUcOjkPAljJY16HhjE8hTH7Dcq4iZcpvvHbekK4xQpGy91qkZ5dctx6L2iaE
uMw/EXy/C8Oyvq2gnhFFMMabzg0OZttkl7bv05U+OtqunIa14lX5dsBXeFs5yT1Uh/Rk2ylcKIf0
25jKCobMM4epc2G+/6AnxbnGkn3bTe20jhvwX6096036Ys7dzFoM7/1YD64i33xl934uSN7aweAo
NxrD+zXigmfOYP+Aa98xbkrjtozxruqC/NSBlIPJjd6KCHkSMEY4Fqn3AEx7dlyWAyf2F2fsx/Vk
tkQS+n129suvucMco0YVs6nChGCdLIBOXwX9Xm2/xHOGhZwWEDWlA+soEGISy7jlOyDtanZK/duo
KpqNEikUdqGx8kuVXNh27FepWWyCz2PlAvODS2VmeqoqvXqIYrtdGQmnqhYpR2+mIDHy/8vVeSw5
jmRR9otgBi22IAhqFTpzA0tV0MIdyoGvn8PoWYzNBhbMqu6KJEH4e1cWe4dmRKZ7fPwGHkrTBRG0
f47esJuUn8dj5aP2odQMV4ZU+8Vc/7mMGelcXO0pjSvL+5eXIo3r3B/j0jGRmZB1tVUWv5KFg/bo
jWm3MWpl71SQLFetJ5PZnfyjjUUt9pLsM3DbV/IDlvOhMBzmTx4kkdWM5qNXh2BGdcCfMOA4zXLP
qpszE87dmT4ZecayrZac1a2qg1tn/R68BFa0W8dIjla3EWK9Ol2VvdI1bN38tt1aam3isRzEJueJ
fKsSfb59/2R3nUn+SnkLcPWEReIt5F8q3G19MTJ4BsFxDarkqNLKCGvXX7fiaqbCu6lAo91b9XsS
jNvQIPkES5o2/u/iu/bTdFdy+CVZjy2fAHdnFPfSTr5yP6qk+adn5YuFbmsns5fp2ZzXluNH5BEx
M91Jtk44JWLF1Tf/p5epfzMLWYe5mKsYnCU/IdP7SHkvd+XYmvslfeN/eqq53Qz6yg8ORyLH4ux4
H7ylaNxXn6ZaKAm3qWpkLs0jz5entLT2NwFYzDGp8te6Zhm1WvNQyxQjbdruK+i0ZzMWKVLepI5j
2ahjBmX/v59AEpZdrTmXJND8q6Lz9Nq0SOkyJc7ff1S1jKlDtxDVJscYrO0xVeJAkXF+cjvrYMLb
XbthhI0SQc5DtM3pS+WlnzEwrWvVbROCV6/IV4zr9z/IigV4pvJV7KGdKcfu2gmasgGknZ0sC535
18yZjvXiI5lz/1QsH+AEImRrKz9sDXHI2hqRREYU5iiUi0UcZz7ljg0cc2tpYtDR822d5PXdcJub
tNdhDy6w1cbnXUgN7wfRuDPOhZYmzedL053lbphbmIbJzHhcFuYbPYTdoc7/rRpjR1l65ofF93PX
ao7YSk6y+9C5x6pTr8Pq+Jsk+9dXycs4Wr97Zaef9AR8NZWWhp6WxkOVqbgSAXZKzx5PpJtsC80A
83fSs2EwnQrRsFEM1EFpH045A0QazdtqW6CXSi33qUFbNDi5uMiks/e5znTp8mgonLQ+WcaEtouY
+1nZe8/uPIJ5hi4uEEcy+Wx6tbyzjqGGLIzf0If5YXDnvZ9wQDK6/UifvVtUQHkbvpRDaHbOvxnJ
x7OL4z+jbRly1qcRInW9jUpr1lxh1/usIqZydCL4oWQ3JgFGmGyMEt/7kYv8mg2gj5ndsIx67e/+
w7TTbks3W3VoSY0/pF1q7ET3NFLTgHTtazdCqarHmK180jBWJt5iOOqFSg+zkaWh/WHyF74pr/zT
lZvR05aQyRo+a1jbm1sk7W3w/IqMvM+0KXaq0OujPrrvI11yt++L4eUshO2dY/hQr8sSGZTy3trW
XuOeFSecd5K00XveCKhpoq73ZkAsYKAB8ZHgfasCqz0Le9r1BUEEEj0Eb8cyX1uKoXZKm4D3fYx+
ahoPqSdeLS8zb+Bgxv8uGdh4bEpTMkQJrLYOS6Dx/Femmkz7wG1itzB/FEM7hM68ljdYjSaekwx8
R3P1EyrgFxtDF9B5zpfrhHgquBVVAEfim3sKOY52Yl4HBh9MUtILeT4UveffChPByPdFZEnCB2WT
SoBE+8TSc9a7Idv1hIhTlCT1W1uVn6kYtcP3q+9Lp0z9tlolaXO6ds7rMlywt50wNd14nGMO0/ss
VsgKsWczn5ZLE4rOULdiFooi2MK9tI0Xsv7V26ZkO0pGXd6R5sm7pnfadaZRkr5bsXHoi4izHLLf
7Htn4yn94sx1v+vs5l4pdc3TbtmBKznh8rSWytF32JwW80T5CtELi3O3BHMIrnk8XU3i3DtVrjCO
nrlt3ExejTnVcSxv2wVfcDd5X0trDif6F//fy/eflU0uwjQ3zKM5FEwNS/UofSN7qcrknuhM4+Ps
P2B5VQSDXoRD+ox68Ab/aWhovkbpiXDxmuGqvHp+R+pJUG3TfjVrVFtVefT8ArOfZwDf+6m9wSGR
HA0mzS80aSTGFtp7ro+U6Gnd7zQwuQ1dVXyllq1tnaDVdwwcvPRwq7iFfWeuLV5Bfp7s28nDufri
Lrk4YJY1omD0si/Nb8Rm5HFw+n65Oj8dpuOjGIJ6I0Yju/o+/43RWtKvoJd1XHar2IHop19Sd/7U
mUXae8q6JIzJPXJnbHPS5D9HVZHFrk3OZoVb+RSB7MgtrbyDE9jzfbHyc+o0JR3F09GbCLKg91Q3
L76ZmBdaG0ziTysTv7ELH7f0BKKAcLR93qCyy1OIqeePlSaaY1KvJywj2aukBnW3dLj9s3723jWz
uXW1VsUGmZkHS8wm+hF7ujurMk8F43LUqWz6LZ8XAWawqVWNW1WzTtyf4t4l7NYGb+zvusguVPBM
H3nXLjts5/XeSatqqxymL6OYR0TN9nisPTVsstZOY7+R5tVX5qfya/0dtmw4rYN9UHn2PtXD+p4A
MJBobz++X+n9lB186fVhIJg6OiqyDoZdMSxPCWy6g2xhtsfN6gJSkEGhMQviYTcXt7x4kyH3xRgM
pwGjc6Tbi7lNOz1YITNxZqmCmpCEAzKsW5Y3v1K37y2498YvT7b8annCU66lU50WtuO0UJ9m9R4m
8Izeri4RH5J23ae9U90YGcTDyutfWSv302onb1CfWpRPxrErabOWTjVH7GEeT2lvoFaDY9GCMUQX
+1b5mToXtvPaUfkbD23/n9shEuEAURvdbnVAHveiYZfu5ETp0a7RZHFmpAC4WDoCPCvnDNFOlOXa
v0p5BErsODyqN2jJnL7sDIjSuLOVats2p4ZSqfpvV6DMVA6PRozTu2XRy8gyi+JBsyXlmrLA4UtC
EUuCHyalNKJEd9/lFAShOctqu5TD3wAgHHC78U+oMh9VZ17XMi3PnuRURk0HMyW1g/sUUSDaK7l5
rHWf+Hq8QN1YmU7q4zDwFJSvQVKZkYJQ306TrM7KpDwjz21BeeBswJDXIeIrf88aTCdTBs+PgCG9
uM/LImp50McaSVA3nsa2/b0Ok4hLl4eSsu0PiPZpO8N4arrxGx/yujG9bAzNajgaRfVbtDibpalZ
92ZuPqlRPKzuZJ8Hf+ULi66p9Gx932npnxrOSQTiQsu8oF9EKyMjKFd2HtQZtb1eB5tc7MDtTIg8
QrS+xTpj5+abuprVufScjZOAHEj1pPyr+edUeTWZETXiFjViziX4Ale2C822HSun+JVYTdQUnfWK
ju9H62jr0ey8j/TT07WDz+EXoQB1okHzQKUL2IWl6fbukB7RWfFgn6Le5RSxdBXjLzUOqTn8pRV8
vWMdS4ltIX1m0KY/9kKEVsv3c1sbTYR3fQprshI8CSBXW1mPNaGEzqvnV92F2A1KUEY2/DCDy5oz
600Jh5zChP1uSHpSofXZi+AnOJgRydH0vpRH9oVtkPO8c6w6lII53yibve46CrBlHbdZXX4NEmm+
0IiEr5Il3eYV5XyJaPRtQFBnNAZPkX42mdx47tUrAG3Lsc9fTA9Pe2DzjCLBm/COKmVEru85ZMhm
GmdiDlzv6umZtRWi+q/cer1mogvmbwW8DjxU5VFNLMAGOZi/aQ24Or6YmbqkzwLqukL3nw8srFiV
fhRLZW3SGn5BMP5VE0CVkyEWUe0Xc5v/qvJ6g8MpR9/00qZmtRmMDFpI/hnyVBzQDUEhFbUerXYG
9uqmJyKU5tHI43J6EfU4xpBBAP8cQVOqXdxGByhaQyD6DB+4bM5+Zjz6HmbVn93x0HfD3Zl8kKkC
bXSl+ue+4L15ZfOOVsg8kUkAutckD9d6Wzy4S9kQ4VYK0W6FBaEDb6ddE5P468Ggcr3mOUazbjv4
50FkTazSBAR9obKH5/NGwL8GupeAhUn9gKzprJXNcHOtbl9xJJrCMh+Gtcqr49QvsGNbks30Lr2L
TFTHnC0rWlE40B3bWkerET8qaH1aPPCQC7lRmmMgAkCQLhOMLSp9L5d+3ht58l+HHvwAmhyAbvn1
wc0qta2nJhybetwJieBEE7EN67oxZMFQRVPLLkdDExtZ/7vTlq+qHVdMhEVE/kIKAz3qhyDAytNZ
CVgUy/cayDbyFDeqw6cObooUOH11Z6uNasNE0miZdtgRDYArdgrhYSq+M0Vyr0UlnwKZGlqARarO
83hR+iZAUBfr5tyEsuembSZEN262IW46iz1rSkPX6PR91WtbGhQZiOv8anFIHM01/yHHQI+rud8t
8/IDw019qxwDmTyCCgoWT13xy7Dt7Az9LzdZj9owcdMpWvJeHg33X7449pm7NjLRBe1E37PnFWia
egfeUOpWbPDYixzNDWI/N61NUnvv6dr3FLw6H6glWVFYf+ti2CVLAH0F2mABx0yCuBafDAHCJP7U
fIcwmawvzuC8ZvyN3bp74/F+qbG0jrV5G7K8fZE8CRbs42njbWruglhZFpp1RWpHq3P7tuN8FXIw
w7zMjJjOwNcx/cw704AcrMLBsP/rhBkc69FDToia0KhSYlDmgul4BaRx+3qHqoWcHV2XUWWNyDvh
qHYoUkWjTgTN8ERsL67/TEMxqIbNzf6jL3WejMIr4kzgHxTzjl0kDZ0Gr7TjaUZMsNDTYDMg9Hd+
VWDlYomWBbWo0vuCAATo1KROTlM6Xx0sDRvJWdjI7DryxAfcoxrVfAKAnvNX6vo56/3PavESkJ+S
WKD5mLsBOHsw8Bwt5uVcZD6//7hCioqfciJbw+qayE37x5Av9bYmQSJ8GqmL2bBCWQb1noJSGTWO
cSiGgv/HapXbyVxwmq7XIBszHjxdsUtMIBveWL0sxbYbM2I4LBlb5riAAw3Lu1uGjj8r8lTUoeIY
SJDVuoG6iSG38AdZ9a5QDlEvwx6bHlo+xOk/WyiQVtPr56glQssq0e+ZnAcWJyy/o/cxeLARPZ+1
8DXWjQyWm5HVKPLq5FnNVaJlRMdQbOxA+Me6rfZJo7bdVP8tAo/oxeYYLOO+QysZkUaNGrJ/0dYp
j4Vb/Fjy+qUvxdGdbQ02gjknxd4Z1tw3FyfQ/7jgqXQp3yxXnLO0goWpdo2Yz4iK4XLbakN4zHnx
P6x0sjauU/xb4+c1ncYJfMjINlrqlXHVpTuaB/XwGd6xtYLjONZqa9dGEbqtc9MKpAP6ORX1NUuI
7fZ4g3GRIderip9uYj4RNfmyrhbqGPIBHYMKuKdvvl0A+TVir3W63gHP1SZVOXLSFnJfT+PU0MfI
KazkIEgXGbtCUPUqc1Iyyo5Ra06oj3MOHawFB3g/XlTDzY6hnBwi1MBsggiIkQ4Dh8ROZfsMiZV2
8uqK6RXbfz0DHTt87FpfhYGtwJ0XnMtFndFlPlF9u/qxYcH5qhZB2mK2LmCpbWzHoNEe/fOixq5B
f0xqVJAbP2sEXwizbT9DvyvimiftLTCycb8aJQ3h/aSaA3U/5lkjWGk399q0S0F2KE1Wzgmt9Rrx
a9U7z5Hdmwx8dVhr7GRjY3dvRtevdwNKy5IWLaKC1ZPE+vv3T2Qyxq3TLZfvVyT5erfC4THu23ui
wa4IZt1zVijuRNKj7NBVjhEXdCve7dnjHeacyp6v6vxDyTY7ko9T7IxZ5jEFOf8qK9N2RqanIbFN
8myO7Y/SdJZ9tSAHrbKAxJJidPaWN8+71jbtB34mHkGTvusVEdTLAuBJhm0HJUj43ZNSSxs22AkF
wlvnm8dprRfecaM7mgkpSE5fn93Kocm43JhBar2T1za8wr9tVmaF2gOtmAjBifAIF1SOl/DUamEL
yEzzJpVQYdKX9X6pa6Y2WsA33uT422RmHZIdQRyJb8stEtj2iNoQeaF/6zB836HG7M0sEsK8xvoZ
+qObKHLLgNsDGN6dT4ol54R2LbInpUcSUexmUFV1WwbjY3YKFfu+fPG1pglX71H7TbBjTYf2ZTq/
0ZYKrj2IBfV0Nj9WGpLJhE2DnSPX5YcqTrkro7ZYiq85Mb4GYicKFyuhBMab8y3y4PatIZs0Koqc
EYjnR9QuSIqgMMsjcG80+TlqGbOW51E1MFx1lBmquXjz2U6Ii26GNJxGFGgzkGkopJbc+udlJm57
Y+fo0whcgnvveVx5T4uDGPzmagzjP91PUiIvXO2mmdkjr9ZpWwRGv8+JvdiKqZw/iH4qAd+gjtAG
NfNOdSO1ImgWTugp+pPxvCxW/zmPBPOMaQIpoLWvbrEcC9MrLk0n0xgo8kFMZ3DOYf8k5DvhVtW6
H7vEivu2fV+Qwm8qwY1TLAahsAWofuOfHSRvcOJ9cgJEK/wjMlVr5xAUxKc3rcSgoP9NfW7bppx/
CosHitYn5gmNyuqIcZcE049kcD/dug/etIkIDDMxLvmSv1Dljqx8TCHGjHYMkyT5RJNCTEc2jm9m
bcaVK61NtvrZjlUsJfSAC2uYH7VWXUZFh/QpnTmDzMWe39Jk3bvcPPfvV3yVi7BzXM4W8rIcKx2v
1vPy/dP3Ze6K67MO6NhJdGeD3qI48kgUbeB+0YiZ4xnjglZsjHKN13IMbgbZPwerRZSEw71+Gyx8
Awl6b/wRbAGBkXy2MxZFh2NJdZoO22wZF2vZByoRP4wlPVgqs9+9pw7YaFRoTgMPqtWhUWF4TMgU
LM2WBGHjHvB7LfIWs3oYQNJv9YzUKnOr7mA9X8qquqMDaKE52vvQePMhwat4zTSFWk3rvyrHW44Z
aNlxASM7SpKwthmF1wzAM29CUI3XLqCO0kQhhtTR6w+p7/8K5qZ54z9URUHl2buEvedaD+K1q5p6
KxSDR+9K/TLZA2mDQ4OOOF7qFRGmgxexGVRynf1iOGfVGk0yd7feqlsh36AuQrSdXzKvcDeQJ00d
LsVpaCh8A+F+HAbTnH91DgqZdBSnZgyYQEhM7J9iDZcIl7ubDjcUwclOF0iebWPOboEg2tmRPMwy
Nu5XHV1FO129ZT6ntdRP0kWLoi2lD/K1YPg0Er04+YksTpWW/9+fPBQGB9UQGVum6vR9QU+lTlne
V1GTz6G2tuYG4j55GDUDCQVVm9Uo+kfj9PJRjsXPQvINaTw7vQSbGlziJHKJNQb2lIVwmKEGeaJk
YlxPU6bh4U9MnQFrHO7kFO7AS7WDqOsVQGJ2N5owq6cA6EzaUX8xtOXHAIZ2ks/L90/fF/bP6ck/
8RayV79zkLYk7vPYCdptQ2PH2QS17JlruyWcwu1YI/h1/UJjXdDT+eSTczNX8x8GYHGenVK9mkPJ
YyafIpeVKsalNHwM6fCgyLDaKNQ+FB/Y8lEXkx+qIij2hFxN2eb7dapxk9N7BdZaDhV+LTleBweF
1vPV6GcflVi6dlN9Nn2/Yg/K1qs9ACPqA6dF9fyz738wBekSNcbqR4GyypgOtSrqlVhPZqk9pqGd
z8qYrq405MO2bEYpw9lR0xdQFEjoGCWpd90Y72lHmBwPIevotM4Yj+ZKg5cprRdCSpKdSMHg+KiX
jWMb7IoTEkBYBqfRL0UAhqDxyNko00I6PjfVxZGqumicHrsyTf8ABpSXjM2IGEs0bL63y3P6PAL9
lk+TOrkEmD5QyVahQvcc+pXln7slNXdZZXNQ5cI4GIg7icNU+tEZMSr7njcThKROc4Wg01tu30cK
QnTrktRqbxrWzSrX4GNi3d4z6BjRkCGkRwx77Ugxv9WiuCa17x7/92rug6vVh9Mw60cvD1TN6GAF
kUL7tYGukWRneTWD0UbQ2tKpwH6Bo6G7fOIt6rMpvdDzkF26dZUxMxFnFpbu2/fFINE1+r6MoN8b
Bx3tlsEwuMyy7HbujLenGZ7Tl1UPe9UzWzr6Inca69+1TPr+6qEbwxKdXrAsKxTvwzfIkB++f1e9
dvSj7xv51lkKIwQXW0HpbCSB2XwdJ/Ekaxr23+V5GczMCL3iNaB7NzJBFvuwa6AgO068oWwXlms/
djFdH8DKnVM9aj21L/ZWYKPgdBxurJvQrn63ksxH1kzfdCh2WpGjnBxfAzXlETGQqPc504AqRQ0D
r4DmfPC+VXbdXwev+S5vqyN5rMhJJ9INp2UDVaZfdM21sQ4JM+Z+J90gdyaIR3/Vz/YgIgVX/eV0
ZBF7A1Yfa2wvXV2Zx+Z5+f6pW/ba6KlHYDbqRSTPhvMWHuJ5l0w2RIW1aEFcsP3GaDv/tNpoRMQ+
ii13Lhl1Ou43o/LmMK8CQiotrz1qzhfRmuLNwFL2viafc78tXS871lqHKLyRm2nyyncgcrlfvG6A
isVgOeDOCLPcXzcFq2u0mIV34VP3LqbpsmBryx+P8LHdohXFzwqdXevMrz6K7TzXixcXF9UixEMg
+tonXYZ0zk2WaFgNaz8NAv9Cg/Tb9YoWjGGetnVdzi98i0oE3yKl/LmEVYSrPWjpPL/o81BsARyu
SIS0S+IXV7+CkMch17zjIoXhat1u56nuV2f7C2IsfX1kbM5FolsXfVS7UuLvcrI840v9mDx3+UEA
5KXKhUqJGP3lqpauksH4VLWnhyoDS2s8UJFBzK/52piIkLV+N5V+FqeN9D6T5dUu5H1O2+VnB9i2
mcdsu7qLeTXzOb+rUbs65Z4ewfmH7mlsKGkz/5hMvwmV+OiLpXvVM4xvBRRQodr67Xt0IEI9NLrO
xwMLIqiYjEgxLZc9bZSXwB1vAIk4D5VMr0uipdc1GeaQCW7diYWFYurNjt1t8vbtRBwq6uZhP2hm
ESo0THu0i+7OG9W8rea/Aln3rmUSjLOBrRJJ1i+Dx0SYqwKK0S9bEhR1BunGeWVVOHf1Nsmz7A5i
EqATtWWU13N18xNmMbNGqtXz6Rbo5mY97+Nk8a/F6sMEzfKIpBxZ1GTsmHq6FyZH3ot1eBn0qf6F
TCbAkDRsmy5R2wwoH3N+lmwGa25O8iOzXeNz9dv3YRycTe9kCUTCrF5FMYMpKTeIXLv1wNRd9FBU
KhytKvGePCGQc7Geg0waVwBxg4UvRyMc7KRynV+WZEVxkT+ecridrWnlyK5nSYgzzNyRbdgEnuv9
DRrn/zuIo3bBAmDOZD6vICCoffcsAwwYpfUIhkX/IVvgnslw9dDL9TWCzSzwFMn2MvL7oXOq/Hum
ghtC33Y30iUa9RPezNpbUZtS+OXXgb1HMkwFDXiyWK3hWsnx3zjYADRFEnKA/e+TIJbkhKvq3xwA
NI2DWR3JcJEPR5/k4//7M76u88WetAeJa7Oe+AB6urjg0ZtelmdWq7TLh25NxTkvnSqaiyEjsaEE
mZSg3H1BXU3Km3DR7C9jydwj6OIBQF0wdjCOjdM4xI6twIlLs42N5JmWmPEQLarmUwEft6M137LC
3hR1TjP40nnovpJmnySdG6o+e7H7zvtcLUx6vsN3F0Vujgqxa44mbtCwC+zgqqmZdh+6n/q5LO6t
yWe1ZsZ0HPHt+HzZz40zEHLh+V2cW621+R7ibAL9ECh5J8e3WZBTovMdCb8x5EyMjqqfx9yPciCo
jVu5fkk082tYVLZ7MmKckZNd7HV73cF6zSdRP83cFa4ir1T+7nsLK0TRkJni/TJms9lX/soaT1IT
ZAnZqgRn7VeI8LqS6T0fjYIOIWXC+hZxPcKG2x5Cj2AYseTV1i4zEJ+nhqGoJKBCElETR9aMgFf3
tlVWb1Xgqk3j6vtWa8B4bb7HEoUXB7njHgklhjaOO+WtDxIwKEOz0KiwL//2ZRocGLKLY11ZLuPz
X61rjAjqMYF2wa6Xg0MCYoEp5T+LBockmcC6uXdHb895dkqqujnKLgdDBsWL+Le31uTU0BxSbp2C
jJLeo6g5WPJ7IWf3lW6Qj0LPThowGuqYSyDa+obaAMFAiJzV2PZPWXkKYjy6LARBoW9xoV20LJhC
CywV6SQcsz08PbbEoczo6JpE/VUZaSpClMYLZXsZc13DmgLXHixmtPbeNvf5CmCY9oHDu4M+WWCf
lS+2o9cVMWS74G/u/iszU+0W35EPVMM4BWt3+BmU3WnCnPgfh1lski+vE5hjyheenhbbWoesNo/z
xXe3Fiz9l2HpO+IHuj8yaRhI2sKMxGq6sZbmmC2BCzPtPyztw15XVhohZ0BALD1qQ5vlLPwsOZUV
JHFxZ5KMPaYXi5y1wE7DhK9jTr3jL1fP3XAZasFWEvRImfhb6KAbzD2ltmeT33AinPIc3m2BAmga
ZKv1mv1E1JGw/2CI1v7LkkDfJmJ2Q8Hqcah4pmEgq4gxmc31NUE/+RBIVLhp19eK6KCjW6Z9mFMX
HsJQ9wci5/SwagUMc+XStcGtSWITEijE/OKIbw3ftRNWeRcbTy5GeiewbkTQprUCYGjv6QCHV2a5
zUyWp2TagIsSoW9jLXeTv1Pr6Hutc4MrC3W3cZFBEXQ86GenyFnWO7K0a9XhPRf9fViL9NQ66h80
H9USGYtkn9XvrlaFhrtEudLL/dhbHI5OTRJVSqLC2I9nr7HwEY/lUVums3qejThdyqNduo9ibV8E
w/KJTaBg8kQ6ozXrPwKO2pcSZLdLpqdmT2wBnn/BtsqNDmPiLcW7rJK4r9Mg8spZ36SVRop+brTP
B1ixURkJ2ZP3u0pdNxJ1Rac6moZVLGXcdTLgu8bRnMnxULmc+UCWG0WlzzzpaL5X+Z6I5DUz5Qx4
aiYb3gQkz/NV66QWE3eXkUzgxqJrC7Aq9+e4YnWXaWseiRdyY1fTRoTMUZIG5zFPxx3x8tDLU49L
CVp8saaolt4dmeC9mSBUJLn2cWPVbZQb8Ov0VCJDnUWzMab1qyjheECu3rTUUntD9vPWpI7BmxDM
Zf7vrsTEh4Ij1Lz0KgxUK5h9bhhs82hQ4/RhOWkSGtM8nyb+rUg0MykMfG4hYWXuz3KY/kpbcG+5
IFdoun83xNCXKBrjVPTBBgfqJmC4rjUtifHhdXsGI5yN9MSBMALelfPZyJCtdiIjB2ma46rPybqZ
kERPTBwtqs15rI59gpxQH/kWL8+L/K9x89eit7lDq64/D/PF6jSsZouRReTOTD+7Nd2t+pcUVftj
HkctEn4+HCdSkd8nL0EVaccosuYPVDN307Q5GohUuWZ6YhyqsU52VT4Wj5TRdWMuL6MpzKNrfgPg
iLQRa8N1rPkhl9UCyah3oeW6RgxmpdDpLRd/LZ8dDcmrQeQJKgP9vmB3t+wsPYHEUQmda/YnyytY
OE6wvbko+1N62es0uSVGHDlgu6DfcnCcnZa7zifJ3jNPe98D9G3cT8jsIVrc7rqqWW7dsu5uI5ue
hXkjXib2s1zRSAB69VIP1IGtSCC1xTJe9El7GuvX6rLa8O+y/buQAXEjCADCFnMrfYx5ROQ4OoWc
9OSnKHAOYGIGsgNGUMeN6wO+MR9EM67oKc9lZKejfUB6+DrlKabPbHxNwUi2xJUgdK161Bg+aRHe
etOUDSq4zIhHh+K18n3IitV/wiCmt0VWWILDNc5BtW2BYIPHJ7JApiy5bSZ0oiTu/1gX9dZzvFyn
XrPOuTfv8pLHFs6yg0AKdySK6yMfPYGNIyeyQU3BMdVjHxHmfvYELiaEbmhbcLcWtfpUy0/HaH/T
04mBJ/XDse49fhmPlg/Y/02zdn//D3XnseQ4sGTZX5kPGLRBBNRmFgRBnUwtWBtYVVYVtA4ExNfP
Ad88e91tbW3Wy9mkJVNUMUkgwsP93nPhBpN0IQpoXEJkz0xw7Is+6BtVjiiNeVEuzqq5BLR8bmTm
X9D5syIoUgIBfbXXaVk4C3XpQAyD/lh1S8HK/DNz2ecSyFkggtNNiWBiw9S2eUiWhzgV0wVS/QxJ
a7DCESXJBu6HPCdLCh5iMWlwz+YJI6uHfrGmHZzH7cYoVUjxU52ECYty0shnY/cy0MppC3VWe2Ce
M++lzYmWsw1UOj6wS/JZS3sC7dW5kLkIUScyB/xtFJV/zTGPhsaAm6/UW+tiFJwRB7P0QkvaGmLU
Ujvrw3Om68MprdvqjP0sOhUZ6owknIpZnmzDyva8Vd9sxd55VrN3RlPUmc541KydEwv7JAtln8zS
jzbRUNFoX5+WFaPKccr1qEdnvDIKey/xMB0dQ32UlJ/PpeuPT6xEcB+6Z1NU2rH3kr+ZY6pHd2Hd
hqO5UwQnMzDfOmPRXdK5F//4AM3MoWXZNZtu7NMzPKcfCVq8XWJlRJ947neiC8Zd40CsQ9k1La09
js3pSOx82+Q9HfTE3iIBRIBOD5wpIKIPq/otXZdXao5/T215LJAN033MPl0Gj4nn74eqyFH8F/CL
yPhQKkMxQV3GBMhkfhuvgxQ73jQTzVZYqE+jco/AaOJNDF8WAXSG0wzd0r7RjXf0E+62cORwaqnB
N+Zn0hhozwftrPKKZEXLRVzN6Tlw8z/4R/AqzDNs/z4OqM3HoLXF0UcMHVISlEFpIYBLGrQKvukF
oF5b9oxnQymELcRUbJYBQWrOys8AxHrLoN1vOjv1glZ7XnAMBJOqH3wsu3TKBvPkl1kZznMHuaRw
TASZ2cmtmuRscFS8Zl4wCRs3lY2hK61S88GFDLck7SNDgR1sAA5Swqajsd4yvcjSa/s9DLx1feRd
U5iX+3mqjT3hfyQ1LjgTS7UgfnibNNTxuuHm4Qh7xK+ROHOrkKOcIRriWJnQRJ5Q6uLVcIQaN9Kx
oj3t+H5jp3J+xKOYhHHiFasMYs9EMrpyXpiP0uifnYZVO+lB0Th2b+OPHn7OBugmlTffEhZhYK5Y
KKPv8uv9M73Nfsztog5pd3CKiLRSw9xguIoulTdbu3zB/J0RIb0UrGkuLyvaPiJ6bLfvtzlFhKBP
dJIm3iQrERcHabBoH/NFg8OReZ/8nWETZ+6Ji+Zj1GO0HhNi2ZSz40mZOkStXTHVdzODPFdRcSQw
A7GIP1Oq4Mzuqjg9YHq7AKV1EVTQFk8d1PtlP3+ZqfZpF3l2jAcDm6SCoDNLmgmjWe5l0f71maNu
pll+O3lnBg2HEMVJYYPiA4Go7T1WsXqNNW8IRjSbe8+o9jisX3KbAfMqhcu84Qh4xA4nlIN2m2YU
wcVqaqcTXPPukJ0xPQ9mVF2jditEbey8dr6APIs2yJXdghJ/7Q6Fg/dbq/wunBMt22WFtq9q7Mip
1uuHJMzG7ggYirwlI4owQHWbq4+88ihTBgqt+Q2iKw8YwCEJF0jeR2boYF6mQ5SjULeTfm81ay8b
vNtGgC7eapP5JGf4u0y4ofbW3nNBVg5YCKTueomvr/DRgaTLm10Z6dFq+lsyxC+Wnfwesl7fOpHT
4BtWyTaOHAy1JBXFjwp5Om1nztJO84xgghph2NZMFjVwur86vPxlvxyMpjOeY8q12DwC4NgZsrAB
PdUkthj5fIr0nnCd9CXOM+enodGShSOVMx/YrEdtZrXdUz3q06adaGHMyMs33XkYJvU46xzcNc2W
ocbMftEG8zGnuz52Ac5KD9+SstgVTHTDykQEgyh4nu2BG2mIHyM3szd9DrJNpp+dGYld5d4k1d4i
T+aYIPmkW/1E2HhxzlPvea6E3PgdjP5F6y+wNZjQYpZG6ce8lsZAlA7Lqzl+GkUiQZjKcOTKPXlF
+SexHWIKurUQEeQs69xlijFsGDHE26bCoeae512RltmrluKp07NbKqvoyJqqgqhbsAi29Olo2u5a
d0YazWTpUkUWrkfB0NyJalyDBxXl2SsKE6airvaGXQEWzgIoshXtd++3RG4xxGEn5Ng4jL9zZyn2
g+l3sDJ0hnVN8mRo/RNpJ3ug5j2tGYVsBllyvPWJwQpIOKBPdW8jV9kqWJphQXfrPrdIJxdsCXyx
mTzkF9UjXiCmsU4Rb43GWKdxq7hT0FEfhAxF13eBiFu6vbk30cYT5qYhNugarassYXREiJrJr0hN
2BNApTszZQRieqIsDBkHMCKysOhcdXT9+DnSkGZlFkRWhAq4+OWtHUriXk2JDXr94GmMuzNIQ0g0
7aDyEMfYDhidKe7QhdSUe15VPcdmbr70pU7XR/9ivFeE0o+PRkkAau1HzbYyW4oGhvxb8h8Ye4HF
e64KHIpjUXfbudeOZFA1APvNHW+xd+G1C7qRe3xcDzuz94mbsdgMhW88ma4BeaMraQTMaGNnI1In
Q/T+2Wr813zsGVup9phq7B2RNg/HzAZ2QpPkKnErB8w0mLGbzcktRPc2luo5zQuM/KOnOKOWPzzD
HHASYoC2kcgh0WWshskx6MXAPMXQKScBKIY0LP4Ode6ccXb3rzzJS5UzJzFSFIvOq7RsliLAb9mK
64vopsvIP+na9IXQdQ+bDMM7SA+7BzKWGf2w8yPuuyjLzUdcWX8tOiXMwbFIRngTTcnfhAVzJkHK
ep6EI+mlGvk2quIA2EX+qPlkrsUNqkxTAskaJi4PZJabXpf6k01vfsuokxOgp05ImkU9gH1WqiYn
viPEnB59gFxWFll2hCnzPTWAQJC04WhR7PNJqg3bwYOD2Nf9FE7sp0HssKw0xmcVfVqR4+6aaIkf
eodwbHiJIix0dZAiJsMDa0Hd6Da2+2bYKm3oLokG7KIten9LiMd4yp36MDVMzsksAczXgbioqv5o
6vrbwnl9u+ij2iA/aAOSi+29uQZ2q5GfzwsUH5lHrzgaDOBglkFvqTPP0ViFUg1BMqv0PdHS18kC
+0IJEoHRQopdNl10oOaRgXIsczcKKjhj3YcJmFerAwEcankSRnWlX1pguZqeIlWUj6tqiUxxCsSq
Z6LHwBacb18ap3rxmVhBvd41SfI1KYsdaclxf7MOTp7HqqWLHTq5QI6dASgeQ1XpSybKwnzDbxV0
TCB3ESLMB92O0WU6qBg405MxmYnzMJ8jNc8HXuSHZUzeKNZfGB6+iYKyfpjInFK+2Nma1gaunySc
vFti0DR72UI09LhqHcQOVd5HVwEkeXJRldb2L5tj2KwPxwXqnxFnZIVlyBkiWyvZzgcntC2y6JLS
fL/XwkXJ8/YmWa+ITqpT0vtCsyWTqZVQrNaOOOq7/GPCvlfQPQ8cFTpYIg96zcG3jRB52/Sxh9oq
EJZan9/okptrUSb1CRfIaRgJnh5G51RzEe99HI7r84Cm9sdtZ1CeyryQKQfLrWzoP3kJe/Gxjz2Q
UAwUOSCBClMEmETLsryrHOkJ6j2srs7g7NLSw3ppxMspFh4jBnxPxF9tOTwlT94oX5OK/X1u9Y+6
9NcSOHeujfW2kAG3ES2Mpzh1C26L+HNmB1ktweLUiemIec0+YEPicIoFyqKL/6rllG6xQo01JkyK
6JdYG8HL/maNNpXR5J0SwTILpUoCFIJgU7Bchkhb5iPQwbPrOsZjl2k944PiwG36AKGg/dE6Zo00
fGXqePM3bE1nJ5HbYZSRr54xJEfpz+4Dlp6wJ2XxWAgtYXedzH2q10Y4Na67oRdLM4MXRMaFd05K
Vx2GuKVr7sE5Aug7QjbaG+2AdlCLfw3NrdOGP80i8jdR23tbAeDGfnTmcEfKAOSDDfyj5dwWKT4e
2vJPZLHgVOzqsxSpv1mYhCdFaf1wO9qK86bukgSZKxqnsvEORdFC+KtZmiX0KopL503HI8T43/tA
ZeojtcVXaDenDkLBjwq7Wlqnp9Yc6z9poi7+Uu8BNakniYXzkcX2l71Y16y07as2wJbqc1PbOPjk
jYF1WOvbv4sm+quSxRuEQDHb9stAU7ufHIyysCO391PiiOhCW4gCtss/9li771IjW9GuJig9grWm
G5zyIW+owWgHDJ8dZER6TsnJKaAZjvpTPbkGltGoIajBq4moJt1RK2vwQS66p2SlCvRVh5IIABKk
ghayCdpqDKQ2QWZT8WbX8Y6j+7s3a1QAZh5T57XaI0Ovs5tl3/QU1bP0+KEhpkphuxl9xqtkFP9h
JvbhIox4Z7BoHGyyculK1Ph+s7g/NMMkXwpa5bliS6FvO7wUiLV2I3NKg/2jqludwwjtAiVGGUb6
wDmTRsBpKfOmhK8z06SpPKzoVdmf7h/i3qbjdv+0Rk92WqMTd6WiiSWrxQxijBSonUvamOhwtX7V
wLaOak73xzVj0wN2mJ3VLBHaWj0OVc2J/P5/9u4MV2P93+cIEXxfg4fDk4poA8H4/TN8RahD749H
W+Y6rkG+9Y+vds2I7ooIvDAzYw1RGx/sKIkOE6bySZjOKelpLbH3HoUnnVOXKGyG8RQHsN1RPMYu
6ot+7Lju1sf3z5rOFPveZmbcTuOJdtd0un92/wC0Mys3gzBwDbkCyBskOjqgx7bTow9fk9U1RYKw
EXNvfwqc+Ls0Ropg5YmHexIZPtTkfjOTXvkgyqj8pC9qY8z+TKoxftDcZt22U/fTVAIPs0y3HVqt
vVt23qdTAzGJWuuxH2V8aSeoMGuqkId19TP3GC+0nfOzSposkOVifOq2yahFpHRJ1oet8P66dP4e
21SVb66JlKn6OWHZ+bRpTBK0gqAaYIX1WdJe23VJ1LGOuOYnPZ1sg3T12E9jebaSqP/Iso97T7JQ
wgTejM3m3rHsltjHThQbm7qZln+8AFFm/SU6tHkE7JtdCDIifVP9mckQ+WQ/M65LhQ+mwDfUDZZ6
EpmgIJG0L5O2zD5t8Ddhm9r1gXKM6B8x6VjxE5rXvkWahfCB1OC1+8jGt/urnebY1BcXY8z9oYVB
KURXpO/xDKR6oz5pSf8mCnF6VIVevzcrNWttmGoTvCSAZH4I/kwGnsMJJWfChn/EGrYzqVJHHAbZ
l+hiYHco1Ma2Tp8oHX/5AwnlvcZZspuh4CoPmam9mjyFDf/GdYhOqdvOe3N9dHvr102aAKM9MZSi
U7AVVlR+LRYhYmgB+vP9YUorU1+sj6SXbVjhsAkAOLgb1WjuF4YcCCEys0/MJ8VXwYyHr6a9ichH
xfvexV0xdjV79FgcaUIlV0yFeIeRZt04+5+WNoWgmKQ3ScouY2GHUFoJSmLCcR4MiTzj5dJfByub
r0MLncrJpPeVLxxcDc3yAJI43hfe/6oX+qeTlOM5HV2TGqP2vzR0CkFbpdbFBm0YICMwKX1q0vUa
NG4FUQjLYB4Td7QPU06qIi0OP+A8zrozNMsOnPiRrE/5GrtO82SK4qe5mmNHz+Wk06U/POUAzvXJ
gUj9isaLmX6VqXnAJPlE1TSH6GZ41xOV3lJa4sFQ0gwXEy3OWJ6BwRWBh00WOozziOIUgEKHv8Kf
qwONBporEl5Crf70WtZv63pZTgt8G8RTkXOleY2pbWxPkaqsr7b0aBNlTEwyyza/jNb7lvWMp5nn
+JI5/Us8jNo7VKztUGRUewatUdMsEBNYuQ+8ICW1xESUzJg65Ip57RmoXjtfY2Ab6SCR0FjlM6zn
PLy/1vEi+u2C+wfXKC99GW072RQvhE88Ukt3F0/qPk1cW7xFOnmYTBMhM/nOsXW4cV2kxq6W+zds
En0wp9OKffVpwbbxi1dNDDzt9X5qi/GKZaV6wTL0jhVhviULt0OLQhB5mkKcqknti90s6BfMRUUK
coiVgNH/+vW21eCCmFN/0eu4/Igm8Y+vJ2ai77sFfKfFopDnffu1EO6xznpcmB8fSJjKi63VfXD/
y4yOkj0jo/1iCMv9oK2NuAg5dzkln432kup9FGqs4wcL0v1tRGPodK178vySdpvwX6Wb45CdR58O
beTcTL0HJT5zb6Z627xEuvdx/7o0NUFVYVSnxOqqzxJHWIwW8KbrS6ASRjSxaIYwXmYFGqzsOOfM
406VwzG1m/h9oG99tovJD9L1lxgGME7sG4fMt/whs1T1YkbRgwtfP4hbWz+biuPP6MXqgFVyutU4
wTWLUFIzeu9LWxw02qH4z5LlZtX5E/dIhdDIBlrSWC/prH4vnLZNyu5Z1Ew1kijfeB4H9mF5mXvg
TMwF4o03j80XguUBwCQKNNYfK9CGlm6E0733nx3E/68ChQdaexrHbcXiGXG72fguoDbrw76zhte6
YIzs0ppndDXXLxWMUf2aZMur4aDQdyBibiu9lSfPYbkysmurxWDerGx4ziULvZeYz3nHoq2m/jfE
YfuW0zOzet47racjPVVkpUximLFRcz5IcUmygu/0FgVBr6IXGi0SWB7InWF989Q6Nh4Wv786aew8
4xK79aCp9vq6l1oN17glVnUOJA52Pe+WaX9jWRdfJRv+cdCNKrx/WU+Gp6poh1dQJx5snAqef/2T
Jmt6i+aiCYhaRhecKfe94OmZzZLc/MQOobH4YUz8GrWNT8coPohigBHPQIdlw12O2TAbW/JGpi8U
3zg51tfeNBFnGKsNqmXbnAQH8zoWQGpi7Wuiu3eI5KyF8FMi/PXDV5LR6FsGZ3pKrOT3UspHGtkM
qxG1wFoDEoHND3ZLk6eADAZz5+vQuqAIBJh/6lsbYxFfcgaApZjqm6bNr6Vhty9yHJNT5MCW4SRz
QGlMcWJy1SWgoyyvO+iaUd1GG8uNRo4XS2PetgLjUf3a9nDi5to5JEaC3bz3l9s8RI+RlbevcujU
Q8sMPvBbtdxoX0A3VBXiS+wrrxaU1fvP16O8aumYbFnMtkVCA7bFJ8369zVuaHUbcBDwlxVzroeT
WdF/8HT9Cxt4G0QMtVRqnMmE8w51xfXr+97Rnk6lRQsotbiTh7ZfttY0Qsa0rZ8VljEgwOsYkztH
S7AMD/VHO34oF5xBzXz0hHBu4j635c0fUHNSYoGk+dnENrIBvRCrneetVyXno8yZww6+AS1C86ZV
KVU25I/7T87Kfo2LFgq191Yq/VdWAW6Z0abXaad2k5afOQ0gBkjn33OWbBfXyS9KMevWJEV2Upxr
M0LwP9afll1OuyTrZZgSGbFxaIdRrkGsVFZ78+aFdkIm3AOIhO80Ra0QF8Yrc3Tu5F5m547c+r3I
goGR/XaCdslY1zlMs6bCmL3MXgz+8gxrRsrtXLSyOyAns8IGyhkdJcpwt2BEmvgcl/2+xpaF+CdI
4aIGlFLVpukwXmieh1WMbVziJhwUL65HXtEZFKv15ljL6X5HuTl+LM+LfjXKR0Nb5vsyqrKj1ouF
HnRooJ3G+XBd7Amj4+J14LCjNzuFu5UmXsA2ktL1ttxzmrfvTdXLFyLYWNgMTun6ZBi3yG+es7ji
GvPdNe+PDRNE1sjh+GD0zoczoEVkCE/FUmA86LqjoLpF1xA7h4JnNK7TA2EmKkxn92WeRVB1IzpG
Og2c+tI+HLtp2thRfo6FywQYDsQkMUDTq/bklF9g/n5wr+/RtX1i6/wEWbGgv0KE5VdLf43ArGzk
QOVTkq5ORzUCb2F1QdrktOBnlmimPe9RrZH9of2lxINM5JGuSSgmDRYbmCjuN9AVbf9uJc2292L9
VYqae1NngDDkUVBgTgUsY3X7WdfzfdbqfYgwhx1YtntO0CPTQV0/ljPQ1p7KmKM2VnwxZoBw8ugH
B7krVjryOZxpxpTRXEVul8fcQLy7vsZenxa3rkh/JdgF8L4XJ0Q/D0Ji6uCuPmULRmQ3Rxlhe1sa
kPi7AFbDAnTQ4K+/Li5diT80Umv/jplhar4bUqP01uxTHKErz71BrDGCdYgDOwfVy2HWGux3l/c8
WlsZfj99NmNUh5GV8XeALv9MXFjYvFU5te8hEV2+SUf1CUYcXXMFAS7Gr8gNuw5Zai1X6DYBSRD5
HtirQ2F6TBZuA0FMBU23SmNLZVk0meP+ELaBB2c1bc8snouzJnXNUBB6450BvbWLe2igdI+cm6eB
0/Dc50xp2RNisuohcajIM73yf0jD+IhJXiKVgpOLzjIeEmtSrovxQVqtYgnwpm3lNF+doffsZFbx
YPL+aBmiw2ShN2YPlEoYgMkG0USy6f0aTwOLkdeXf22pcTAxi+5QZKrDL6xjcCAAeVsNNYBCnbqQ
LvCV9/rC4AjeqL1ghrr6nA8RP3ik5yTS2y1ahaMYuO6VQJ6/JTDlkyadtxi/8nPDi7xxo+qhNViL
3LG3zoRjizPM9x46ujq1YI5/+CURXR1JdicjzfsjW1S1lRXXfZO0m7Sc2qdSOV442w80YdQBNFX3
uvr8WbqdMWmuptK4IwBQHTpRttTyprOFwX7GANHv9OytrBC6Osm58YnNdOwf9EBmGBz8L/FwjSLA
tBG98n20pGQCfchiVFyaHSbZujbJEsNk5vIbD8bIDjDG2rcfJduiMuc919+8oRjTgybJ0lDnH0Cb
/wpr7xAlZXqZLYx3xKOQj8Tm2SfgOKKmCqkCu83gDeqYieEvI9cRzofrACjomfqSv0UVH4xgHjbJ
QOxHGxmsWfo3W0Sg2YzRih4l8ZAcFp3a1md8sGmIMKRnXvzEMSof0RvCMVb62ypIS9daYkCsJ5cC
4xjnyyUS1Y9l0IPKZf5fOmwJswLqNSX9qdF9FmeT7hNsJK2mzyk6DmKDYoECLeqQG3KiOcXr4Gu/
M47qO6b24CwGxJRT5QddWwHT0Lz8J4CqA6NtyNhAgEG/kY1eEhBxYBc5GSQigT2LIPZrL2C21bXz
+mGjcToAq4kKYV5enLY3HloVmyjL+GwUEeisrcKWjKMa2s2i4cK0qtRmus42z9icSYxTHZQxRVsD
yRKdPw03fuKUNy9BCYOltD5oqfzsC9PfuSZPKGWSXIv+KDSjfyPXRm5TTT5T9Pe7kaYbnhoYsQMq
3D4df5rLuMoiTloeW7DA5j91tJ2ZKt+MCMAuzZqEKQMRJ/x/XLbYIDgZt8bICpbVW62gSWwwM31o
8StiJkam2YC+eqiSsdpbtqpCELTI1yjUNQYue/yNSIrH/OX+1/loBdcF0qrUeNbyCfilw4zGcnXy
fMcW/UphvDR+DmuziXE2r0st7TtgwF1ABpU6e6riovZoLNz/C5xQz9KyAk/T5FO+zM7T3OjfnZPV
N/J6IxpLG8+3suNUjARQUJbW+K855GkUlevB3AScvbmfu/91RMxRh52JUo4CypSybY5wU9LQzyj+
h7on0hMG3W1qye9EUGRfu24lA8co1dbLSjcQSI4lFbZujMV+Mpv4ZsfaGebX8joyPMVZE1X7KsUq
fS+sIJ4fSg2J+WDbqD8M6DAJ0LjYO3FfRw928TRXeNmnKTK2mdrqWnmmU+eGvnIuVPmoq2W9xRBn
HISs6n3TuRfJ8nmePB7wtI5q+E4rphysmsMmTgTXqKXhRkI4Cft9QCBSu3dnKZqWQuePkgOJUGBG
6oGva26ZYqTsBkYVp7iauSAM2j11guw1StqrdLO/UPqYhzf0IbTYeFnUKPBZ/IloPhzIJdrNs5SB
NGFbD2Ri2DlDrdjvgGwpGsTsSymZ8ljv02DoUML6Uf03Hzg40qTYzAiU9klCjCZDNVzM8Rh0a476
KsuqaAkoyUulfA+dpsVDWly844iDoW2XoZiKBU5huHiEseZVfnPyFNMRY7mNJHuMqs15bkc3DoBj
3XCUa6cIEU9Xvi5Zz/XHUItOFi+Z1qAPsh3WPDnxD2UUdW7i9odOKzqUW7RDKgejZ64ZcpfyIh8A
KWTGzE2Ayw0YSId0XncdRl1stw7eqC2gXJ5DgcKHXcpCBr14lw4wC8OQmqAft+KYtdTHSs77Wqas
ApkHaS16mRqxnQbQN0Mx+md2g3d419hrjJlitiIpxk45koJaCmO6VDcLDFnVslibxYyCA8x0AMpn
69mP2phPYdbGza7RJmwqzhcyjpeprrZ6DnXDNsd8mxzj3EEIwgB8yRNGSubwsKyTIL3s4Lt5TYNg
WAbZD09GSN0qUa1HWaSxJqqobJ2YIclLqDOCghifzQ+FvhEHoMm8NWnecbeMlqJ17p1G3/6pQM5R
vLoHhv7L6L6KeEFhsE7BaqteDab2xm/6w1RmTypfnnHjfVB4bwkzD21Z/xACG3MdRw9qzo/d8EBn
KWwJRvEMOJSi4Gwz5d9YISF8pDHEjHLvDVLbtWZm0LjDH19y5+rgQX3kmBuijvGItk9R94u0gmo/
6BMtSeKxvVoe0M6VoTXZ865PGE74nKfHCKEmyTikcp8Tu+12Y4FdTslvr0J7WE3WT7Tgvyd238bK
0Clhh2SK8lRlZ7D89THJ5KeFFH/PWwgPk/0aPTNpXWV71rJFoevyEcVIGnG9I6dTyzGbGwMKsFHO
86WqpmNq8GrZ0Wgdk4mudYZdDoKnbm0RqJFzZlKu8zdMm0a6oe0N5xrO7WIZ3UNWpWj5NUwJRlHs
RKFeSoNxE/ljQZOmQJ5pY26a0Q+VlaxPSw+LViElXCBWwWmxW3/tX7hfkyh+icW5YGymJad9UUEO
qjbhWMw/WSj7jUTjtIWoMG2YnX4JpI1Ip+IQ4NzCxVynbJdW4I40C3XsOMx7asKzlr3Zi73pjjUi
aC4mWHsUmP20jceZ3rgTGQzPcEmjriXva2miXWeWD4oso5MFz5PlEjEz6ysadJ690zRIRNc3OUYn
3nGYGBwHNbizHCfyAAlKe45Z57Up+1vawPJRQp4QHn9YqRHRlGMUE7OrDzd8A13Qzr/GVAPInfdc
omQK5DaBtDL+K9OKTncyuwHwJEo8L3kroxhxJ2qYnVNXcoMyfEactTw3af42jtVOgYbei572sbKQ
hdEY1AJdai3F7x5w7GvjT+lO0GDd1hIr2EIZlz3EyqDBhmdzcoqTKogLGz154SwGZtTTaeshPNum
EspT1LqsoSYy+AjXoj97OsNgG9Z7zb5FIu3R0NSTS49g37ftn87VuiCPQdIQpyQbHclox9wio4pd
HB/RrnwAILIlqIuBglNtKkd8E9DVbbLuDzNNcE4GKCRvaj/8yN5bDjHoVffm6dXP3iXcRFi/QJoN
+sWhIGgt9JBisne2rlO1wi3c6j3ZZTI5mh36+LT5dtGeIC7FlRrNWBwi7ei3+nPtAw+JGbALKk63
tN47MDIMwc+NN7/lOARsriKuYPYUVQIRzvrSZ3CkZ3C8StCFYv4A5OYV2VdjUxkaowGmLUWI78mf
5djXnFarBpmD+GNrCeRTe9MYurYz6SIEYPjPrbUc4yUJU/5xGqiouNjYmwASo7f8LmL7tZjm37gn
u01RMbFCa43NFH49rf1vi3ypzaFxPUpTCATMKp3rAHjTq4qEFxFzSQttaIPifs7oi9L5ohggMY/F
I8H4vjAXXH7Nln0r/OFnDvJORPEfTZX8Swb649TiT1Hv9oRXAh2HtQVvjMV5+WE5LPtiHW7Cn2Dm
U+8Fw/aL77iEACGWlVrfANiv41CPf6EWaQEM4KiFuyU29pD8AOrGZpYZXN1MawdzwNi6lFu6If3O
Gj34Ah+0n4JU+A2aYBynRuJzGbb9XjeHbL845akxHShqrv9CUkRQEhUYDNCXbKOzt/MSPcb22nP1
/Be9pP3sMXlnlxytNpBIaMonM8e6rpyVzLQju/CUKO+bCdNj41X9Ay27+ViUxpmbDsk8TXi7+c1P
wJ2DQZ+Yu6XHBtV4GQRzKkxWul9TbU6HHnydMp1hk3JXcrDVokuSh16M4H324nIrcnBMnkfLoB61
S1ZgeCoRETNtqcht3fIK4UHTSJDDSFNq3nywHJIJMijGMq6+89wqts+JR+zi/zy19w0va13+xzTe
/5jz+38e0u+u7uu/8r/9qf2feg3K/f8h59cU/23S73uVyj+//9caXfyn//d5v/ff+0fir+Y4RP7q
lu/ifTQNz7X/mfhruOa/reBALnnbJJTb+Vfgr2v8m2ULl+XKRLbGb/y7tF/LtA1C2BHL+a7p/k/S
fq17avu/wn6FgyHfhNtqWKZLGjRNd8KAv38SlhkTDmz878LIOsJ1cvtPa9UPABSs94kyZstoA3yP
csx3ThDmlsMQwJ31uzq2i39811zd6PfvknXx/777X/3u/Z+6//B/9buG/5MhO6Ja1bTn+wcPtUmD
JOefj/1pbsn44sN/+lpGxfbPH0SU6kAsOcQYtC7/+lA0/r9/mAoMDnVO3oVv4dIpSrYv0hu09WFL
wlTITe3uTacVn6Yrf4MfHB9jxiRGQgydy+ARvTzuEiRtlTT8T8J2d2TqSEJ0dUzZ2yJaovM8txHh
AHzmNH6EbntV3P3rcR4Z1gltK60zlBTCjdYoG2sFDI+LcZ4KA5uLITxOHOvjBOO4xkgHL1eaHWZS
WS4gVutLsX5IANUQDtSI4D994/7w/sFJuxp9eI4+6f5pQ4MEqsj9e6uqFKH8lIVxPNMVtxas3z39
8bhBoJ+sny0TJVz3fyk7j+bGkWjN/pfZIwLeLGYjkiJFiqRElUxpgyjX8N7j18/JpFpUqXuq39tk
IG8moFIJJvOa8+HPhW6zLhqjefLUSrlr0yJZJ4rwoJc9msOi8ZWExgF5YyE1ctW2Q9CRSZHZQPwp
FV8bLS7OgNhXUCrmg1bg1NV7n2yFsbYewqAc9kHZPMJPoaKCzPL+lCRxsx3DhUOq/gnYWnvi9+g3
eUQsUtpk4/GsCMmw4EZ27VkPTn86SV4otfqNURfFzTAaRUXZALl6g5t8bKSt1B2gHu8D0oYM0uPb
39w1DlPcb0x23cfaiMIH31esdUOJwqI27fABgoZGxiOrx5jd8ppVqbHTSFGF8zH0G9LEooM1xvYq
Z+d10kecFhbZaM9JSiHRMHr9rsxJu+KbgQMMcu6TPILd+HaEFzQ62y5HjqHrmzgNbSRd6whUYG6t
vdCH3Sf76CNZ6yCDK9FrE1mdFGuQbjWEDw4osM1cU9sVjKp7Kpu+JoqboVsIc6BFJfC19YmdhaYS
7a1WR9DbSEzSGSb/uuhMyh5IldZYe7Np4qYvrstULw7hFBYHFbbxYRJNRQLB1Qh4+loOAJkGASKH
lbDFSV2x9urGPcCMVz3OBtIFvUrZii5aq0BqKCZWtuA2Xnk8+YXeu7Ug2jTzjWbM2W628O1emazI
dsRPkgAZsKJdGQOYEGk8j8eN9t0uIQ45mRWtClxciw4Xsru2lB/QvEYKUnzjkBEudmNkUp76dIDi
UUUBSxw3aKlnhRcHpzSZ7lDxQH1KNLm55IzooyXAfUcSyYxaFFPHdGRnhe8zdYLoHpgzhKmpzn5E
Q7AZY6rfqX06OHm1TsTbQza89fydJd4jssu6npfJpc8f8OjPrEydmtA+pIZsH9Zs1vnczC+Bz5q3
0e2fYTQ/mDNpO5nrDSvV8uPbYq6zfeR5b1ORKCBFJyueP4jev2nLf9SS1zSDr8fHr4unesTwLRuG
ns0HS+Vb+vHr4mhZ1BHddn8JKNdNhNINidFeRJZZaRfbNtHpy8PP/c9TP/T/cfj5XJBeyULBc8Ji
fVYfO5ImKmsaj/BT48digEraZCCQ8fWn4s8sG82eTd5hWXKbp+3ZnulI8wKnYIorzgCO6a/kvMtp
72dc7JYufA/yjP/+GVVe76m7zR8ml/hJ0xfDfYRAKAEtsoUslCC+IV+yDShPf8pQ3CMNzqcgv3bL
b/0O4m/yrcmK5rqNChe/RtI8wSy5yYDUDnP7MAZzfqfYrXXKwm4fTOyC8QHg+rZtc6UJEdm8r1jm
1k14zABoburA0RZarWWkok7ha++za8TZNN72VDs9ZEl15wh7444hUjkzUMnIyp+FN1zaO4+ifKqM
9LUPPPOVmCL0LefFn9ia9x3sHmkOevOmjcvoMfAgsbewmNB4DKJXgODL/7j7XP3z3ecQnzJ0ag4M
Vjjcir/ffXNsuI0Ng/hnDECSiDyfrlhFg9uEu7MYJp01A5i8Uze7fMqpMUExCHBX0Da3c4PIZhgo
zzjD9WsNfSpo0z66lIaa3JKH/nYkbYqLaFNOtsEnu5w7kipAyqA49zIc29VdbZCR9m+XkzZ4sOsy
7O4dyyxWY9cNt2qbWbdJTbQnK+bgpbXjoyMebvBId5VNaFNO1UPzbWo/6x+mFk7q/CwU4y4uM+0Z
lE+xojiF3VXYBoS2FFOZyxyNB0TF9Ph6iE001cUREfeE9OgufDv6ffTzPAWvwZgUnPH7vMJFg1Wv
O3OBe0q9RUT8Y+OVAGfZxNx8sl/mJn6p3squbRW37Zj5myiZJtwz/3I5abMKuBBDOm7kqfLC0v75
tMxTT0qCa38skmt/TqcvfDzBA7pa/WJPbSQ4C8N3PHR7ePMkioP1u8JL1VFlhxQ3ruD6pEVkGylW
/qjFY3wkd0p/fO/NAsEZRdUjXL74qImeGJM9nS/VZeb/6LxZ/IT3q1x+XsBPkL33scvPE2OX3vu/
zMrRfkhIo8RvDC3MLQNzMVo6sBKBv5M2eXRp4NMzEBDRhX39Nu/fJoej72/+/CQ7zu8PMnsnwzBd
9ic2maFi0/P7gzxSyKKHxBB+RjGR97l27wGzIC6c+D3BXp5olgQ/utygpC+0o331bnexN+/2Hob+
oqgQqhfzR+BqH+ZLuxE4P1L/W1R7J69NCdnycGu3/vttdj4SNnVuKsLYpGh6YUNdjLzH5LBs5N0m
j+REvo7kGxlg6EGz8AicL+6iJUoaa4i6MojIhyqlTDnvvXxHioT1kBWGug5VI1rKrpq76X2rxede
IWYYfkCx0ZgVO6RT55ZMSVgKO/JImuOgD+WijZLsB6WQi9i3x9eMZfLqMsO2fqJC0qDRd0NtB0X6
ms0i69InnfjPf0XL/udfUWx2dd0idc01Pv8Vy24qHN5B1HySJWMpuGEqfSU3hpQBp52ufJEdpPwG
q1S+lFSzPkTTN5J9UJqOUWGA6xriXnvrlhRG8asNIEzFqCdwSjjclyR/bKy50m8NMwWgVqr6rSWO
DGGTR9J2GS1KX1lf5smjIRpOWj5HtwP+dtKxdOT8qrqheDd4a+RA0Xkjm8K/bXLKzEcWihIDMG5G
ImziPE0Y5WXkbDnRSyDs/fn/2P7nk+KwOTQJR5kko7On//1JCaC3KOoYGj8twLWLJoo0MCN/N3ZD
ntGV7FNQzeqwDCj8j6jkEVOkCSwiFOyoN1ZzZJnkhSXmISGBP0ajYW9OnUlaMo20R7GZrrxJwwH/
+4AcHdGlbGs9WrUdmfU3BZp96UGFtEq4Jnupxki7sQqrOTZj1xwNcSTshWlPm/PchIzyo9klu97s
9cdZL7w7x4l2NdlVj4Sz3DsxVqnuh7FG9Exz+FIU6bQqdKW6aciwJJ2Lo3igJlAeEZl9O7qMXo6C
wYl3id7U6z//bTTjnw+A67i2SWG/SmDGM9Xf/zihE/ppPKn1z4S6i4aK9tIjW39S9tCP7giL9Tey
dzY5oLmukGaFr224Hk5M2Rez5XicRNN2cCiRzl1lb2Sh1SM3Xny4jByQcyNbN5cgUVoSSIXaSjEr
Xy09PxXUJQdXOEimlrhrHRiQjvLqdfBLnKZopIK5m8dVXij+virV+EaP8urGteFaJnw0V+AA6gcj
w6k6UQv9Kq4YonouroiHODm5RohoriKCnxAvfqARuqYmY3qhiMFfzYozbLXU9u/kDMRzhwMRV8SZ
5O0qbk/yTtVbR96zA+hR4qNBei3JanLkMrHQu3QJfx3xxsFo7r0Rplw1hg9m5YUUJaNiEHlUF0nb
+4yWePqShIdTJfaPFjEOiFJ+tJSAVGmLEE65rgAQLB254wze+5IYKydKm+JRp3lByV6udaar5joB
gEZpt2YFLboFD33h0zkCGV1aubXTKqoP37l10i7nykFx5sUkj8gDLgDfc+b7ZS92eaYewUUXl5VT
P53++2XJbfqPb7b7j5vdQsnJRS3HtuDrELv+/WZvbTiSU5L7P9AXI31DFFB3gsNJhUS2s1Ha2Mlu
ZfnalVXH8xKNeObI4U8TYzd0nMV5upxEZsPbhS7T5SVlV16SPIljqoMvo+B+OkQmvDJybQQneSct
82BMB1LXMDtl7BMmJjyX8lEnSUKcIcfx2iK1TqrPetaiCe1gMfx2FRgm/VVdw+gjgFHWRHfxmFAl
q8VFhYdfHMqmUVJ/l1E0JSzqYNa3HyZfpk1iJFRdb0f9dUTgUIjrYDof+l3EB8gx/GtfIIKbnCBP
yZqdfzvADmmTjYVnQbBHmOMO8LHUqUbQpA3fbJeJIfDD8xWkDXSat/2P1535afPvqBaK7Gy/2P/z
hjLcT687uDbInZet8j1pEop5iEmC/HSrJdV4I0oAfFku3xK398aD+yoNUU5FPHVAfGemjILmZJ7f
5kubPJN6xfHQ/+BNIq56udbv1z//0Ch2/nL4kyZj1pChRNM7J6Aw1d15zSAWDmzBL5YAGBLSsrdm
py9G/gj3EJCtB0/pg2VjFuY68D3yWWc73tmVDjNZjI7aaD2IE0wQWOcT8LhywgDnv2nytVzbKF5C
4b3lFhvZDbKqW+qpVmxU4UynTuBtVHreL6PS8y5HVTH507laouaPMCMzki7Hv/xJz+6QHsjPjRJQ
jVAm2o00ycHOTUmf0+u/Mq3J71JVp9jO0w1+k4wk7usYFl4vVo4xxRGE8ifriCQ8/P7GKldW4wev
DcKftR8aLzPw3iCoirVPTt2Sjwugq8oIHzRyPbygVY7SNEZjwUK2DJew/vnGdYO+AqWYE1NDmJzi
TO+MJ3bEEaqaAbi4Ob25DIyJZ+5RbSKW6rnHi11epGvz/sMAvsL5ylAVFhuoCEPqrkk3okbqpMVl
cQfa90eLtvzL1Bf5taNZ05og/fTid2Q3di4Y5zD8jxehQwznow/MwSummqZK1qpD2MawP/nA0Lpy
a7WaSVmu8fQTLB/BqAJJsfas0+4LK/PLhQOSwOhDbzfHav+A27bZwK0fFrIrm778YudzdZIdPeK+
MR20X2Q31HJrH8TWvex1ft4D7fL/SiihoJJFKQ/4Vs2zn2uimKEYBmUnfVhnX1XqeuF12JMGfJln
SC8WUoGryrNIwdvKRRhQJ2WdlKm6lOsu6BAfu97kZcvWATTo6NbeSIsH6dyXDToRd0Ffl7B42LhA
+RxXKBfDbZLRgLi2L/MLbYKoxGp0a8ajsZRHmT26X6qpvpXMXmknOmxuPRKBvrRu+dluDCrLoTiq
F4OmBv5/reQsERVjyRgU+c3P//t/TP6m1IfaUHc9F0g5/s3fP25uRWB+amwEUidq/nPfr2/arDvE
45QgdyIA14GgR8ijIoGKYNfNgf1cY23lZNHNBqFf6hmnVE2dvVdE2ab0vHBLYna2d+IZ3n6ejQ98
WUC+Roj9Odm4SzqUv65IXb5yKA/+SfktkADVOuj4BPc48dENpRCIuBIrkmpWqQ2gVDi/y6GweQ5w
1IxMeATOkuiXTmRzibxhtpjFd+bS2GHUoANGc7H1JCeo2khCMpoIK4/lXXsqevsm9ylZ0Efj2QAy
vZxK07qxUsV4bm331gfIeeqo7DrFrb/jFZg8lc7RcWbSYUUjj2TjzjWQ+7hvd0WTahtpqz2YiLoe
qOvztpnA0xd4gD40crxHchMt9+aXrrTJfff73PM0cYKtoBdm9e1NUwbT7tLMfTkBis02WdbqG9Qk
ShJE3qec+05IwMr24X7Eg3mcbfiaeVbtDdGTJsrgq53ajnvZ4x3zZu8LFf2qWB3gOvxtk1OI4bzC
FmvWAz7e+ntsqIiot6N9Y+Q22y9w818zI0cuyY6mXTFl+TPSY2d74fsFmbJxvMIzF1J+hgZXZmve
0UT4/V4z20f4oOFXS5BrE1QqwC47OUGkKYSN4MNAn3Y9RSgPaExHj21xLR1PZqPJjvQfmaEbihHZ
ScW0ABFc4deS0wJkk2Kyjf+8WgAP/I9Hinejo9vIq7JysG3xyH0IRI/GkCNhMRvfs5DnBfazC/KB
hrzE+LqaKO2/2JBzJF1TxxF+ngONRr3lybPez5JzP3XlfEuF8ptm/EpOBUdCmRFT6T0co6KZLBUg
ICuRi8mOGnLf4G1tKjDG52mhAbXIVgFNS5sxJNqSxLTqWiWHHGZEg5DVWHlfKhvFENtAy0h2gTPU
G7LqQrYdjMZTTjywIPtPdsnE1I69au5lLwnn4ktgnU+UlsymGDGOnbvAi37ECA3D+sPp3MFiuZIh
sEloWXyyqcIG7ejjvItNsYhcn2Ntn87rDDjsFpmTUKWCr12SJU9N3ysrTQ/5pEykPdqz2sNhSNSv
6hzcINlg//x9auLw9THFVKsC+hmNcBncOhTikyibuKKBxlPcqmq4CKM0PNhWlakA4ITuiegP7ojW
pWreKCSqqsBssHm9FR5qJWlBLk2IF13OqxTdWacueQDojKdHY25fZ8dTn2Iy7nbQl9KF7JLIbK4d
waaV3UZPqUl0EcI+T079kNTVvt7JbqBUL44Vdkc7qLWnkHQ517B+dX5HMNEyrIcJ9Nm+tLUX+RWT
JmJzO/a30dEp4NMGiXkyp4I4p9yQaRl4i1LDl3TZqV22ZXJUr/AbfdqvKb5a3Ixa5G69mfTrZdtN
8baKTFIvVfQYdJeIIJlohmiAKTQEDDma4f3xtvOWF5M8ktPkDNmVjdo6zc73tQYlDpTf4qBz1wg9
GquiiKIXuygo1QCusk+GAE7CdKTsIHpRfcvfzX6Ojo3oonVnLh0bETfZLdockQDNP8V1/NVv7G+J
NjnLgJzHrQfg/LGlyq5O++lV2iNh1031X+0O754tTCi4VSIcOtoe5QeiK2OiMhoqBy5h04utQzwe
EQwq3ZAS8FVkg/j4CcYI3UvjvXdJ+6UIs4KSKkcDfB/TeXZN6u4eMqxfVgYqI3G1CqgWXRkUaO7R
trVQLRqqrzgOZir0bFT88Ew+lhAvtTGqvpqJYq5jPW2v4euUXyvd3Ed82R9cM4TKKk6fxbRPp2fQ
baWdpZK5ssAwRPC5PqQ/GNATr+LMMbYy/YGVgHZsZo2/A0kTUy5EPhB3u3a7AHHy7jGiFsq9YlfO
5oBg43KMlHrVxwSwpM2ytfioO49eV/w2LbdeYHOhYRSWindvTqcZ5x450ki4LRMg/EgxdeGD6qGs
w2Alch/83j7++QuhWcJj8HHRBdvUJUXKBmFt2aSJfvJtOhlQPWoxytfSN3uqXxt7p/ZRTg5kpNGe
j20hF9I7pYpKoG2SYymGzhPk0LmprXIdD1C6CH5W6z7L0XgSO7BSdF3uzZXccvlCl6JAlWclN2Q2
BNLzaNxnxb3HoyrzF2Q+gzzqmu6xdrro5mK/pEIMfw/K+TIn4jKNQuFHylROBWTHOU+ixyQeVw65
pC+6lvJMkTONi6ueXrxhHq88fLyHxBvO05TZ6ffZqOgLueBhdQE80gJEeYlCXFZCnyIal8mfllOf
upcr851CHFJEMS4X1cf+llR89+iN7UHGJbNouNeUZHg2a1LMzThtb8EgoekaUBigKAAiGqM+RA0O
/k46iPOAik6fb+mVVrbV0aTw9mGAjsFXe3oxGivbNFNNvEB05TT07YbbUkOptfApEsFDkt1d7mXy
iR/7Eome881MVeS4MTL2uHKKbFpx44d28dgNBcRN0ZPNZa685vmhUazifL24mCJ4CrDG2aQmJzzR
GjQxKs+BOcQUEtGguPo6Z+ZE1Rw9f9DcOz95kR15Tuj4AktCjv3F9uk6Y0659Z8fIKgn/3iADN3D
K0OSkSHccp92LQmp45kfFuUren/ZFr8cGirkxO9JVMoWCZuPJVTUvFlK478Ny4G2tL42jVmi08JG
s/WOHRKxJ9lJ6rohbxptN9lVxk7bq/54Om9yk0T9VVH5c9vXrrWZNCuigny0hmXsdcHSAJm+HOrJ
3lRx90z90CgExEngmWfvaJmD5uA/NJ5dNOC20mYLd0E8KcTi/Gote/NkdiLXjtymATzWaSoKqBW5
75n3iHmv5D8q0/E8qImN4ovYa/tFF94TyF7YRTA8yBm1mRLAyVNwfOI3rBybihHh6JFdDcHtqyqB
TJeac442ybhsWS0dbDCWh7lqcShqoYo8RKegQO92yIfKoUZRX70SUcnJC+ZFEAThpqDOahmMo3ai
uKcHmEeecJBMPWgcjmJhK3xX3yty2e4kmsc3MiKUnoZUu+qETUTTiPiStLPpu5O9OaJsIoy9nWsn
wOSV/qt8dTRFMF/3pZKttXoIdl0b2zch6s0tys57mbLWUtp3E3poJNvilS4bUuzvk8Rp9rJ3mSFT
3uRZ79eQM6KAWmiDJ/7q8l6ULztdo36l9X9+Msuu0+shFQbnscsrU74f5Zjf/by8LOVRZe77xq3t
g/hYkWedwChi+8y+kWSY2Br2qlaQLOOmI/4+8OejasVPHdVooOeq4luVtXdeavp/2e33Pp/g9isa
vBsyCH82rfaa217+lXIkGKcEPLYlevVLXTGQrEF74iykhLYUFVNacu8mCEsvQwdxpVg0ufsAYidi
NS+K8+0xiBd5L0pl311zY55eF16/5y64B4tk/ng/SIP4bEGo9jLUas4Rlkeys9XURYCj6eDV1bgW
O4vCOmn0NDI4l1Xrl9f54ET3UWxZ1KSO8AO6Fj3xxqQ+RVGhd8jFAW+f+j6ejqnirivy124v7z+H
/41r1nvITsv1Qt+c2tBVVo5GmuVAzewX5r9ovtl97yIb1qRGsMeiZGjrqCXSljUxJCdrruQMMLFU
OdR1skd93DnYvlkuksrRbxS34KPretauZOe6q0Uju5emrtDvMFJqM8Q02XR2MqyNqY7mJw1ozhqH
9wrnG7QkopF3I5HsO1dBt1YbZ2fdO6biXxVu3KPITKWxHDbFxGiEcEsJCIHMKl67SG1dGb3hreO0
nrcQ5vLbNGm1606ruXlM01w0lu88V471Y4Qv9KtMjCs0HwmazQFiX1U9fk8Ucin0jrqRCaf4ldsX
9UMhqH66bt+njVs9FDH8E1VIecpBI2qdo48SmByUpkDLARPjkKRchtMVNR12FrwtKmKTFhnxIX2E
iQ/jv0LIubTIx70G80ApFWURuzAluKKaNjEUeSiNsknE8PlI1S1RDkrw5TJHdnnd2msX7NI28UN4
TCNUpG0YxS8g0ryjX2XesRdHFfC/hZqUE+hnukNSAFyuA+WK3YuzSPyI14o7AqDWiZyNznOJtMQu
GNEgzXHxVJkZz09zrqrcuHp8kk2gPHZUht4pOJ1PLfy+nTbVr5dxowYBOZSo8UgbgKBvbjHGLBSc
YRrX6YQ09BCU31org3cAePEWhVXnoGko8nCnZD/+ZUYZqNr1UJovBtuzU4D/0xAODtmjjutDT4yx
0iDkLGYW4JkvPTE22XbyK8OJu0MGPr7ryJk7P2+AUvP1iCf0vFyXicfIV4DUJ2HPL7PD1GrKk+U2
i7qe+y++0vQnCDg3aYqsFDCz8bYyEP+lzFZ5iim/BSoRlis5msZhswybkuzikhQCeWm9SNM7Df0m
+XTLBthqsa79+O1fEAcUIbZApsE+u8btOOunDgJmyl8mSlcQMEcium5zkg3x0sOIJtyq9RvYICJx
pW6IkIVRi/NeLP7OxnSyinWvE0r1AfIsgTWI0vAkvyuBKpEKqwzHOLyRlov5MjXUrOxODlBJM4qp
qqN4676kNmITFaq+wkcO/MS2018NyWVa4f9yMlFAZbfto5UinTMAjbwdS41CHOUKWSsWiUj8iiQf
I422HuIlj2rg1Ns+ENK/f9vN0Yj3xVx8z4LMOPHxQTnG8L5ITwtq1QsvGsqT7MW+86KhwHT2y+g4
QQF7VsVWDvZB6y0JxKVr2Y0MAI2ISulLeTV7qqeto0Nwtly/ue61Isal6REr9msEJwBbHmtHs68G
vw2/8+zdU0gYPJoGH7BSR8NPRYNhP4kIF7vpNbLD0U8nNTI07dPuAW6vsu5CCLNkIfWndKYgSk6J
E7wtZIG8pgPg0rkPSV7Ts/4/fODmvywmHRXwHaXM3E2G9mk3ZpDXGWhemb5G4PLsvuruNENpTgm4
+23ZJBW48ro9SVvpNBovfQAtsisHEKn9fNaoaJup8FrlwbJ7ROcXLjpfyZXZXQ7IrcjuDTXQV3ij
SAlwjLZBAZ7Gz6zqurDUb7OiNLs8QE3wSnf0ZgcI8W2K7JqUOL+NXE7+cI68zjjVX/+8+NZkckfx
IWSgO3yHqP4hD9okk+3z/1dTq004ZMbwVe/z7DoLUH43xHoCPJ+zl0dlmPJZj9T2VEdODLyNgUis
J4bKYoA4QLN2QGNfSWMHln2f6YZzm/QOWyBAo5R8a8dPR72e6mfb+H70v5836JTvW8G8lnFKkAsu
Or041uS2WHYDM052cg8tu4mJMvelK0cvky/ntgVKtJ8mX7pBU/ODUsVfQBlybt2iKI5oS24ykd0h
G/z1qHp4BuLVItkjnb38aCP0Yepq9b1OJuWKHOX2njoNfVPC1NmErpmwL6B4Lh57+2fiAxia6p92
0imIv43xttR4JdtlA5J/TPOXYOKVr4SjtpbdfHS+KIWT30NcrwgiG4gvG9lLlBbNJlSE4JrsxpDK
7cGf9gMVwU9G/itGV/llSPN8Z5hIcsprUWkQLQtXbbZydEJ5xAvzmoRRdWQ7wb9AXkzNouBa/gvO
XdP7UsCkuO+8vDo1PZLOAZQJC0Gum47EOqijDoKpaenfRbHIkU2q6DsPx9fILYwHQ0VUx4608Bp+
Yf3qOt+V1gm/fzoRLvfzn+9/3RbR/o/3Py4qdJTIBYFdqpuuTI764N+fDd6aimdnT/bIWuTJ1FyT
enYgXtcBGIK+83fgGv1d2Ff3YRCYa9mTdiJrUIkvfapp8LyTBrYZBjO7meyYPV5oFtnC0TtUZf25
uTEgJKL2DpCysLsFosvTSZryYuyveyVvl7IrB0zde7DrjoRBcZJDcc5tE86PsicbQBglxV14VQT9
AVgtdUuOKJ8vOn9eSRAri8xwUattegs91HwegXXiQJkeyaQLblBRRWuu761WpEPNC910AIWLJ/v8
yMtHOWqpjzXrXdCpoCD4LK1jb26OyNe9NWVi6ldmaqUfBkIxRZ7hiDPk5Ly0v2uw3RelV1If1wvV
x4v+ozyq5UgrRgj0uu7CRSZnLD0Svj2EIpVRPbSqfffJDyC7Fxt6hjNZbLfSUgiM/MVl0OpBRZTN
B8Pj5iCX2T48BTGgK979R9nr2mNqgq0EuJ3dq054JOykPOldOO5UFZkmSpyVJ4qUorWNq7UZyE49
UYCTn3hXo0TKHyRMVOtBiWmqkHp9DwzxTtqy0gNikU1rPy77neIr3Q7EaQ/oRXfLq0tfHl3muGK2
7LLtO4Q4mfVeGzfnTVyI82Ib+uWjTKOQiRPyCPgGoLjCI9N8KtnswU76MM9CtewKNOnM8kAzjyC+
0P2oWUEZoisbtQ2sY26CpiMwvp0Q43Gu2j7x9zVVxZ+mxVU7ITElquOQTTZ3CeSoo2xggiYHd7qT
HbyBuJ3xLD9RND3f5PNAQbUccaCwLzVTw20rToW1kO7cvzV/xwalCQhJd7x/cGQhPkb8IhJvo/gk
mywlxDVTX8Xy4m8b3E/W8ugNZUkf7vN6+tn4vfGY2KUre1TEG4+xMn/oEXM795pM1x+TxP8w1lMU
tcT1mqHoCtjMQpFiK4/aYYQF/26jDtO4goNGgn6XVlvHcsutUQDtWNlOBzfvfEzJOaA7IarkEPO+
QYNmuhmzDpaT61OPp0z+oRsyiC2EOk9FVkZLE427R5gY0NIH4hbISP+K2U/+sHKN2xnm3FWM2I3Z
w/ZisVWj+ROgUzyl3W1WKe53O2z+8lHgesk9EHhmqWWPBVViS9+lGOnPL9R/VO66BhlVbB55qfIy
ZfhTelViI+w2wH98DFtfvZLf2qHsKshHcbqV7utRoVK1RFN9Kz+9chRR17dRVROyz2L0cq4c1a3x
ptOL8v7fzr+cEOpkGFt1rU+7vBIQiBbkxaeKALsj5Z7NcI8IoXRiubE33Jo6yrLsl4dHFB1AtXr2
8Giyae9IdlUU/Qi1u3ye3WiGlVyIiCxdPIUqVfLGxEuSrh04pNJXbbWfW614tqwCQEaFqIvVwgBt
Q3tD7U+1tqi0f+xm6yQ3glM7w1kl4fkhHixr0wRqtQ7a2HlUerCtlEpt0DkzN8ZYbdWmyL+CYoBk
zzJ3bxq5vgs9HchoYfdPGUxD6eV+n5o1kEjlVKeHOSanut74XAwlIDlYx3vTpSx5iT7OSo0RdWq9
kDVdNwXuXicEuzfawf2uZ8C7eCi/q0b1ywlH+6tRAgr0Mn9+pmqNkkjb7h9H5E9Y8+jdQxrn07Lq
cFKoStuv3Co0j3mu9NckBocHv4azCrynBfVmOhtdGb2t5zrZ1lCK8cYZBhWiXFVsJptiQA9iP9q5
pXMoY0tZ2XDE7nTSggkBDt0pj4t0GUdu+6Wpdfbyej488eIC9pqN2kvkIPHZlIPy6szzC79J/YMF
wN6ZK+eXNWTXZleEcAbNflNBH77qzTw9TsVU3edl9X2MDe2rFqAZ0AQIliYNhZBaOlxJeza2zrom
t+16DBz1a4hEY5gCOBm648jDfTN7U7wBrzhTKdVEC4JayQ+zAgJUJd2vqYKg19kd6B8/DUArKcau
rfJg7waI4qZqFTwng/00gLf+BUjwuussE2BKrG8m9jRggJLulBW+cW10ag/Tf0p4IQIwQj6vfGgy
JN/gKWXfrWq+RuGp3SVFlC4coYtH4N85N7JrE41jDWKFSzmgOUg0QWlmjpqhcsVbhHPOh544NNo5
R3Xpw2XkZDcSZFi1SG90RfDTB7U++Cqw7s7O9euArMUvJDzmfHDM/JcRfkX0cf6R82FGli5X73WA
6RslNt2NqQT6nRK6PHqVU31vgnohz8ld969OF3j1zEyuO269nWVQmQ191iGFNxxxR9cqn8U42/I2
fIjk6kM0hlilSHuNDhSZn2+mi52o5IPsDb5OUUQaNedr/H9t8iLyJ4w9hGCDNAE7cq0lxULBl66v
mkObuXe6EodfpMm22m1DMPmoCpPr1RkFlJG6loPgMVCGiSXCmtM9fcIfZ69NR42bRTP2K8rrDgba
V0cbsONDG0a7IE1wY2l9uqk0y1j1wqtF6XR81etec6wMo3vQu+DDNAhiAIG9Z7SQp02Jmw5pErJ4
9cqtb4E3vTWymyUTfz/LytH6tI07H2bUXRxtKc3FXylNaAa9GgAF32yzzYNOGgAqhOIEVhnl7s/f
E/wMvy/QXQpGQNfqhFZ5ODVN/ZSAUxk5bJk4R9CiDQnGXPOuLbfD7K6ht+r3iLwZj7PnrSnbfOuJ
sUtPjMmZrfisIzb/aewy8/2ajbjme+/9PMQ/6/VQ56gB9j7hFL8bCK94t2rTkzPp2tNBWmQDDnpa
KzFkqE8DjZ2yC5COYtfN1KVXQw5PLCoZREyOB7w4WMgJyZ5szAa5BV4U9UKzwiEhAxH5O0Bv0zrM
NUhEjksNYOcdnSnyt6CV7qM89o7SJI+UiHANCvEKn4G/B/Bu1dd5FkyH2GtWZjbrd4FYtQrG39JO
lIq0k9x6CLVY3bF+QHc707/X+Hm/RJr7a2718LFGoPd6yn0N8mNiHUyAqWQMB81NWQDJwhtF9VZr
nZwyKx+SMl8Dnyme7XyIby00qa9kdyRfkbeW1V7XY14+T7MeLRRtaxdld1DSPFvik9LJvy+AUmmD
VRyQIpy1hpTRRlFuWEq0qz6jCHY9zfM3Sy/+H2nntdy4crXtK0IVcjhljhKVRqN9gpqInEMDuPr/
QVMeyrK3P7v+g0GhIygOAXSv9QaxGJO+xXMzcl+6Un80SLb+QGc0ZCUMJQRoELK+Bpn0f9OD6Gax
an1N30Lk0TZT2ZLU0LPszB64XGdIH3/hXfYTooj/S9ffurZrLmgNO+bOd+qArVNpEddJrQvmY9oh
JlKyho1hfVVLZRNiLP1DU9L3Hnx69TCTztaOTfqqKc1mGWbJbL0H5JeQerfESo3EAsJjX8GcRoor
jleInB92Ae6iw2lQA6R00CBeoFYEH7RBmQlnR/13oJl3hJmT7zhNJ4seKOyrW+LLzKI0ecbASlv5
/DGXNPLaTQ50/GyF2bgbWqAsY9SHR39AUrNwC/dMuDHdxHgFPvA/hiiDQUJ5DDK72bAGn85GNcKN
0AtjH6jK+DUZeAeUg0fM3K/PA/wDrMypN/1ZaDsc6DY/uIZq+NBNTSpr0c5PMGXMma213rslCRTv
xPvNqz15NfkKEVGo3wLkDtZ4X4enNq7qO2xyfSy0O/27hvJIoNo/IlUtllObeCCjPP3QtHXEh9Wr
16TI7jI7sX9kaforV0T97FRV+X8tfa1PzAIeVZ5mmLpGOE21TOhuPMo+xBKQfNactCvGF9A63mNt
fnGNjgcvchkHq/dgDKRJ9ZZFcbmwlba770WF+ZquIa1BPWp4634UqxAextIoB2xL5ieWLEaN9bEo
W+2iPVZR+eBNbnrytUhswnooH9M6QaGYaMebkU0PkcTlon5eWk71u7HLb8aYuq8KFM9lJrQM7fno
d9s26lFRG5I3XTn+FTr5Y4Ni0FM914eA8VeBaYx/9acq9ot7oRJ6lzv6IpnUjZiKYCn3+zIuQIJr
OEd6ae1tJPDarVWo+aKyjHjrpD0rS4jj5CrdfDaTn4PpjtDQmsYv3YnzgAWSOghYqJT9oEBMf7A6
shKYrH9qkF3s0maI7NjiUrXO3OGlNe2LRBJK7CEs9/Q0VymQBh7C0kmRmEC2FfKlenYd7FAcdd4M
qWqJBEg0/GwjmKuoPf923Oox9l3lK4IC1jKJa+0yQVbn+a8Ri/szPPLBjMnhfHPX4bYVmL/rqH+c
jDG470wfYbYIedcGWsGiCOz8a11H7QZ14Gyr1E3+NXTst843xSWqpujJgzYrq0cvx+EqQT9YDkJw
FDsS1OBOZqi2r1Gxk94uHo40R7LEeJrMzi8D0v3wb+7jWRAor/077DSr50C06VFoRr+S9UGOz6bW
VM9GO65yb9IW+KdtzLZlCc5K/gR4/OPhVqc6+LOZRY2h0Nzl1iCLIEXFGs6Ss8oFEmKDnqUPXpUj
o06ilxdlhB1vnFWnoBqLfcKy8IDxMoFHbtAdzg8dGiGZtlGDHi5FPGHwm8XDY5p6/nIWNntJ2gKV
XU3rvqphg8hxPBrfdH/OAZfFr7psNmPi40E6WVvXAouKzpy/wC4hChZqMauhOe2PLoiejB7n+989
YIq9zJgNDXkBv0se1Dmbhjzywef59iDbyOhc24yZFP+nTebk/nWcl9Thqhc5fgcze8AzcY3xCy/c
SQQm3Fj8RssQctZMNWgDR9mYIi2BuvKL7J48NUBmNAh+w1Tch34RvREL0XhQDMld6qXGQUXaZpPF
uvPk1mSxI6RZfsWIwLlIKNRapS4mPVceXQ1Ts5bFwGEIkEsKcEBbVaievhVVcIw8bDEaNTG2DpE8
TBCU4DeQUxRLjd9K2b4VJJdfnS4pV5XbTfeGU46oY+rl3vA79F6VNDyilBJt0hDpWaPWorPaVuka
0Ffyaoj0CzoA3S9QLthUmOG3MUG3o7THEBOmgSdNlYe7oO6NBydMQrbFuvXdEX+xZIZukOaGOEeS
pmAPqDPP+Ukx8xVkA4ig9zMTGWj0DfAKRfDUvvSifatRhfzau5i1OrlJrHEGYrWauVI7xXseU1Gd
4DVFS7U1o69dEQNX4+exk0Vvqs9dE4jH2m/bB1EkT/rcy8NYcJe1I6I0c5HgHZFPJfyRW6K7I5/A
V1FCRrqBpCbsAcg04x4k6+Rh7PqVguTUvSw5OZYdmDtsyRUYxzQZIFwEjrc1y4Yng5oqq0bruufE
HmyUJXvxVxvgXMCvAzMjZZ0kCYbGeVweR6MPvreI7S0UzNtf1Akn4xk7ryQ/eFB/8VvTeC1bbdp1
WR6uZdHzMMJRFO60ayt/Fg4A9t1/Xqfb//Lusw2DALEOgl/z1H9heGtigiJtV8qz8HKMM32kqGeL
6ntVZMkBCzR/A12yePYLliWmnjk/S3CBQctNfOs7wmvcj8kdywK6R2X+XFbYy5SFYd+6ZyqKVHLq
FIIrLmpz33lqa2aTNH6rL69E7XzqgNSn6bEl4vurbrXDgL3qX23Tm8uojfOLicn0rmDfsQsKLb4E
sEaXtlIEf2XwsAMW5XJQL5yEKCg4jQnchD4/CUori56dIF7oc3Y+RPDqOREkf+cniGz7UxqT6XPb
PA6Ui/N/yMoAmfu8UYJxYqBhoNoG/0Cg//Pqg/CNbwIndJ4NUru4jY1J+YpfxgKIWbIFKNYcXVXA
zZSndUc6sp0P15bcHJF6l+W0IRM5je4yyCyQpPZ0lhAXCYeRZ58wMZ+KQlgj6hGtbe4gS6EN1PU9
C/DefXLwNN/gRdkdNaVCnDvB17NBWuMFqRKcDecvPCtPiDFYP+WgTIkYhC30RjXY88tBTRJwW4au
8eKkJUv99B7jXaywhVi7esNdUgXF0h4Bw8Du++a09vTV0zCrgstiPapjAi02iWysZkxlB/9Q3Sdq
Ep4t4AIbcxLKwQvNL6FPQC0FZHMiROcdwYfOLvCTeM7hxPGuFOMvH3hza/IDAY8H3qOPX0TiWevI
q98HEQiProPYtlZ/Bo0SKVAj1VVjoXIdFM9XmrdN1yv5Og4YKq7eix4A0LY3cePMAXZGX6Y2+KZZ
rnYSRhIfpjL2WOwSZWx81rLNMGAsNMcgK0OdBYlH7xqDRF5qMe83X8rUWgkV/KaiaPbXsv/dzDj3
tmuHTU08ZedasTNXV2hXXwIz+Zo5mY88GlzdptFfkTH072SVPMiil+Fna1Tx6VO92ej6sstEvc7H
x6Qz8GaYBRDJgEAmns9uB1mXBH25S7B/aE23Z9+mPuXJDDhOfeukzQBoxwZPq7u5fdJ7W3+RrWOn
WqfaewrqodnrWWK8JpO3IUlnP6mDEz7UoXhKZxIYfgDeDnMZe6VMuoEQOnpARVnnO0H8fSXvWvx6
8x2KwN21KFszu9z72ri1yva3NW/NBoD6G8I4NlUUlVg7V+A/sTn7aYyOcmpm81S5wA21TeSo1fm6
5tVdu8W8sNf7FcFpljMJ6m5CjVFPa0LQ1SzV2GUGK+QKwlMZh9mTNcUf6yd2fUNuZU9zf6vLvDdc
EtMRhH/WwrFNunBtyk8UZeWepb+7QlEcN87J4j8gC3GabVv33CZh8aK0wVruM8e8K/cZ8eGlSPTu
aRzCclu6SDPLRKGf4DyfJaZ3SvjKXvP4UqoaVm1J+3xdt4P1MlaToajIwNfOIfNxtHL7lu1l3FZf
rTa5BHOsE/vHg53l1hsy6zFAcS+6r/zI33tK02yjwDMf0zzVFy5YlZ+tvjGT5ncO1+EtLx4JBqMW
/OdEUT7XfGzKQS/EeM7f+uRViwsb5D6ZcgD7MueIHMKt888pb0gZoc4ebGRrD02yKsbvrrPIR/bq
Pv+dKH4X7V2KIvWps2ZZbqdx3rqsXjdpq/3Aj1VdeBoC7CmLJICAtotXvPBesrZ/lj3qLGLDGqUv
bZlW287No72WdtVjNwffZA8H4YnSwoWk5Jm2ame9ETxAGjZYkGlwb9RWrhai2432PJUOAtJp58Qv
2RDdGXpaXeTLp6DEgPIif8Zz262EUd6H0p9x2KP0/8fLx1Odf33/z3AbMj8aibp/1UIyLKVRAnUY
nyfvUCua6PZRBibJ88x+1RexfZTECHkWdD4bIBOO0ypufAUsWY+fSY7sD+QUePjEJo6VObhkzzE8
cRJvjbMlvFmzRTjcz4kKz9BiCTKOZ42btkCfqIKwFiFqdLR5sn5xTO9L7mJUK0tqMCyMPH5OIqI2
OIr4B57b9SrIHesNxvVPB6DcQ+k1yl0y9cMig2F2N3o4YGfJ8BC2fQP5r/tpoVT7VhNZA7vQj6+x
0SHyXKeXZAzEXRHDQo9ct8B70fExphW43rA7zdhDrseu6p8GXZ1OadT9pU16/zRWub6M2z7Y2B5Z
hZJ33U/PxkGH726XaLGyw+f6+1ijA5eZGULbZmCshObV37BpXud66byao+lvoQPnW7squ4fQLs8p
UN437JJXMq+ktugSjaIIL05cPQglxP1jiOyjn8NFkQdenyAUC0x/UFPjFQqvqv8tdN63ZGiiyvsa
Fj5Cm4ZaH11nbO9JifEq7aJxbVhDtcGJwbyveTothV+5G1eAKFjA2ka1qUucR9dX7w1gcN80ADM4
uBb5wnfKkg3PuClU9zW08v6760bFohJ1s44n1LHtWtWWPAHEq2fb0aLGgPNHAB2+DioRLjrjuc9N
77fVKw/spHct2fkV1gNI2SX6sm0xeRRZ6G4Ts/WOuCoPO9vFzGIq8rU2wmLH+3ihgq5+nfJuQG7e
sDeFj3uek7f3egl+rwF0+B1btAsWuM4vUk7EbDCLCPzQ3SAX1B5SYDGS7UeHf9AC83HqoS2kpyEI
4wd5qCpVY1EOhG+uShSk5Gfv8HVpFRjfOCP8A1F+HdzyUtl5+Qys9lmrvfQeESX1pVC0L0WgOXd6
XDbn0aovEAGA9GdxzBbuV4yZ0kmNgkcPXvc+wJbEhIhdmCeFALS3nkLsaoRN1Ljs1Hoji8po37sl
20Nb78Vdh3kCZh55/mYqMXbAahceda87A9N0wT+jIiYZNKHHWYVmU1KGwTYbxXu9bEwIYhKumbvI
MmpjfykOthm9P76QGcnvqzR+YXXS3I0DVnIsn7SDEFjrqi5PaqDh2ZYgyU/eu+Ihc3vjPOB5gZ9Z
GC0R1CKgZwJBnxvV0RcP/eA4h3JKvpNjpAcy9eMemySQdrIcoYiLv4GOFeWQ9+uSyPIXljHdGug9
r7W5aBu2t1Q9rdvn6DNvIq8cl6JtsDrqbCM/Xk8ds2ObxIrLxRWJ2iTgBeXqyjIUd6UIvUPejJdq
jK17N2u37D7xhjd+FkJjhRe334Vp9ZepzfAZKdx6U0dvUw3QN2anM3Zx81uYT9jPipcmCb1T5U9w
h6sUWkXSQSKJeaQj4efvVIEdWMntfMmUrrzk85ljapeMh/5RVsnGvmiyrRBGgFMVPQA3ZXeKVn9P
SAkXjWM9Yz7d70Vj19i7U3SiYCLylnyLldx+RltYPGZdgYcYpbKAsRkFfbce1EE5TfMBNNn7WZoY
/RYz02+3qlu3W18PRjGpDa7+Z6RjN0dQvL8rv3QPQ9XEe7fzPSihQ7aLTC04iyhqcFkykjtSiRgE
lEZ1j88fpj44iR6FCC4eb+ZdkRXZET3i9hBy+++6qHBPBkqpG31Up/sB45+1D/jjsZsSpKdNoT6X
6UNd4wWZulP2gK51vOtN/P3iwGvvx6iLiHul9ZuOj5lacacnKdgCLW/+imuk90HqZRd85swdQCp1
15cdRsSFDt2OKOpes5lNWMr8yhAVNsCG9s1mY6Grtf3LLbMnjTXEsiEqeBGGskZcpPxtQioLeRa+
BT2fUIRJcbHyqNvVY3vncittEx0bhMECK6M6LrEFO9RfVav5rttZ/Du3z6A0EVjgZr7Y5J7fnNAo
l1WvNY/IvXSbKm2LkzvUR7yZjLUfKM0FhhHO7Q2ZgKoYliF2Zb/UkG0WhhHpi+2auG1keXGcJsM6
6+BIVqEntK+mGM/EQFwSlZ7GI3vTqHb1LQqtaS1cFctiUziPeSN+wa3gQUnWnh1xYz9kTRcfjShA
yS/rx7vMm7cvlvU91krSmlM77rTZwMgOWCIhWfTQjXnwwwMmt9DybHwcM1OAMK/VTZ333SvhCRIk
9IjmhTP2ctmDjhkFOIBmpzq4YTkTlsTaFBcn/i8TzA1b+94zK28ViVmuaoi93ahHWMKUwPGHyMM0
0jSbi1Pjug4zVRhiYVSke4OhTc8RAnz409btWoK7Ar5LfBuiCjNIoF8dwuYgRdwWUSugXw32bR2a
ps+qireC6heETFvraNV9ujTMXuy7Dh/FaTYRg4jxi6zLcKk8qB0FvqzR/My1sG0uezyOI5047Oip
9r6P+nE79DgmBzqGw2rRNT9sr0bMs9N+KaQsKvz5XioVV0xNS/D3rMtVkRveJZsPEOzFQo/5oeLo
pysLAkHaaqqdco3juneRHT3PNrdubHqLWx3KbvBbLB4s8yyyW2oN9sW9zn2dLLW1bQCqoRfT66jg
++IWZX5WAgKAcAZZP/dGevJi7y8877wznhvIVjdPk2FES33SEaz1YLljYeJ4rnYuIagsJ/S1gZ4g
iu+ljb7P+3S8L+dDtMvHLN+wOY52JTuFlWl3+ityp9+Mehh+k5+bQCqzUGG3jeNUtmhar1gLYt88
LtNgOigpD2pTsR4GniM7dcSgMa1s7cWOA2fnJ0qOSGPO/YppOkCYdDW5DQsutRxPkw96JDMsZxPb
xoAeUFJsXHV0TkXVdfibtt2TVTjZTtbdDlrj/qNL4+rE1RzgX6xGUCRsmle3wRExd8zoS4+o+6rP
LOOSeCFbVLAQ4Lm3sTFBEYCQAL4HIUihV1jLRe1Z1AZbQCJUTxl5pgWk7GEv67TMsBf91EIqVtxL
bETOL3JRuCAsWz9wHwODVXKkq99UHHwPIE+ng6nANFn4aCdH4xyaqBTBQjD5qsx2ckLFm7cHDjQD
l10C4OEBVHqPAJphL5MBu1UbDL0V4nKWBngfquWQ76PZytstVWVVOZNOas/zH0dHPAY2WpeWHYSI
AykEWJJu62t18UA8DUqyUuXw2Fpo4zarJii19YtdjPF5IK5BKKStX5KycO+8xHzm92M/Y5GGP1GO
9O+VIe7MajE3KljFLm5V9SSAJUFcNsRV49+15Q9ZwLlaXRcO5l2OU0+XBGmshaG1A8wEY7pc61D7
2Oqpi3343EU2sFtAI0VBA4aaEg/zpWrlLIBnjbTBc6pT16XvZ6lRYgzXk3fFpLjB/Gnucz3lScTv
KlX7DZL56CJaSE4qKtTuTPP8szzwM/D2HUwrA22Rs1XbvACy+KGtlITbn8ciK1jnQcOXd+Hzzeyt
2nIeZF3rFgc9aaZdEbs6AlMwu7rUJguPM9ek5miqVOMdWSfjoo6jtTT8MHgI+dSzx066U9haVnow
wUYb5xDCPQjWVW+pJq9pkJteiX0isbG3HlLfOex/jkZBorUbyw0egskCoybn0PgNa7H5TEuQz7lW
yrI8tM4dWd5x03dRuyZsSoqihAkplPQNz+3kL8wEZkUUpf3C815btrEfPIFFidZmXPv3tsqPIkq+
sbkiAd/VgPc7i1fLXJQH4emgai2P6AC8Npr0wcHAUqwUkeoXo3mMzAZio2ojveLzBSOJgHKy6tXp
3rd1AX9DU/C/mYgHmLiYr6JJMR7koQqhBLLa6jZaoL7X1W0Hw2jQK3wTa/PaT2jaHQk9+5QUlrcp
0R7Gp1MzD21EpMVDw/pZC+3mUTRioSKC+2w6/dpLVOVhXqj7XaO9GiBWsb6N8A+bi1aZZct4FPEm
08sYF7seB4wS+f8tEkwpudjih+vHBc4BQhy41yJ2zObwYKGksRw9zMEsD9+5pFa+hHGRPAoYkmZX
N8+4vNUY57iQnloNB2qlfvYMTJp7NKp5wlLEhcXfaj2hGb/176wCUBXULf8uj+2f2jTFr0EW1/tI
xV248oLk1YYtszZFE+1kK4wItDtDswS9Qis2E6jcJsqT6prqI+8PYCxUD04PbzGcncjZaB4dZQIw
2FvGDm/ndIWKiA1jKmkQbAI9Bg/cfskIJeBf4aor4vq0jqq2LQte70riWIRYQvQ7gYmu5Vjd64Nt
qZXd+jq2A3TG254439yZFV6zKSaQ8bI16WcHsXGqrkVgWrywxkHdyM65SMlvDiZyhvN11SDJ13VH
YOw6dsCG1CGhvZWdjb7VV3Xo+tfW1G469C2yCp/YeWyEy1XVkxKSf0Iyhfi8tW2yxYxnZzlef98j
fb/Joqk8uckR9En0rOB7pqniWdGc/jmrhy+wqLxzYebDruohbyoYlt93LRJ0Ue9BL1IirFjnulb7
Vk3oqV2resQK7kySzb5aonOLtboJ0Dw8uMIV97J/Xkcpmid5tHVxM8ucXLDEi5wV8On0GAQQv2G9
/cgJTn0ry1BfgPKw7jPfinfR4B7adsounZW8dGoSvMJH1g/4WqB47Q3Ba5207YZY+7iRrYAHmiU5
Qu8gWwuzfspwDL8EkWt86b41VRbs9LBQV6WwcE7L7HrVwFvdNjFJTjwtkEHyStxB1rHl/OM0nU8x
zqv05YcOH07NTCs3yUj4ILAefUiYX2z+PBKywHgHL/hi8Gt78FOM7OaSYgnzPg7GR1mKpxxLkFz8
kKWaPxr6doRn8VCFXyZ83Y/uQI5Ozhq3k7HxQaasYlsx7kdffT+Yyt5RRHB/q2bBXx5SP3iRnW71
qdlp63AkU/ypoQhidVH5sAVunWUX4hHsddAxE38u5/dsGK1a017gw28i0Y5v7mT7q6kF1DxquXpW
dcJdYKdXLlov8N/rcBnNLijyUM2mKPIsNSyX2xvz58nBGUXWaX/O0iLz1kMPoeRTg+wsW0WnBB9a
Iftgv2KLhqgEsdfrrE3jLtJmAriHU5pNgGWc8gNyYe+HmKXCIZ0P8uzWcOt3a/jU77/ocpt+AhCf
LOT8t3GyeOtzu9J/0eXTVLexf/sp//Zqt09w6/Jp+iaYgXmfmj9d6TbN7cN8mubW5X/7Pv52mv98
JTlMfkqtH6tNF0aPtz9B1t+Kf3uJv+1ya/j0RfzvU93+jE9T3b6w/+lqnz7B/zT2P38vfzvVf/6k
yDvUrA7xlEUghKVdNN+G8vAfyh+aSEUxKk/d91HXcmcmxXWWa/k64MOwf3sFWSmn+jjq7z/R7aq3
Pip552l9a/k40//v9dnMsPUWZszq/HbF66zX69yu+7H2//e61yt+/Evk1Vs4EFYlegwc//Ht3z7V
p7pb8fMH/dshsuHDR79NIVvS+aKf6mTDf1H3X3T536cCU48VJw4/CzMem7tuCJ11DSJ+KYtYXyIZ
YOYNyB1awWhZS7XCEF1xm0Lfpg2mfk3tsaKcm2XHYQzAxAFeOUFSrw96gWfTSjYH/do0U+8M5hcG
nazqJy89Vh6rwFIv9a0+Gs7KJKm0hPe3JM0A9HK2a7uauUlfN+ncBmcPSU95ag1Toixvfm668z7w
VnWzgvN9I0bluEm/+VGj7E0kn5d5liVbclLEo9SseASVuTOrvL1DbCl/VIi+nCyvvcg22avizt14
do356dxDdtMTrMRCgi0H2UX3VZZIOUtTZpUd0rIAw2XGGg7EXEQ2/JdX111sdS3dJ4j6b67sjSgv
6f73IDeIwOWuOE8gscaFjfbHWZYxmwyXQ+q9N98azD9dbFOhSzHQpRDvw+RYeZD9vD+zWFUSbgoT
8q5Wwmgx6pgsgDyVB6KEiJTeyh86Ja57Bn05bj+MAXn6j+4fahFXTN3lYKgCmT40/HF5s+96LXLu
5FmKd0Xf5/jL/3M9C6JoxfqU39A/N6RDG576JECt4R9zyB7yULK9RQXK7re3OnkWpk6/gwb561O9
nKRs3GNdTvZBNsoqJxWbTB3FvtKEBWaSPCFGThZfkbPM7dq71stGWS/PbgfgdfZRFicpgCdPXZIp
fh2/j5XDGhMr98jAH9bPsmEDBKBfRvGkewv09ZrLotIIkmBqpPCrBUJN2M4eNrFXtBcRqO2l1krn
4PTus6y61SO/9Wxlrcteg67ykAFH3thm0C/HeaSsu15DznSrlNdxnWC8Xkc2qOX0NSvqZitpuvIM
UaiHd77uJ+ouInweTsmSy3s9l5xdyd5FFha0Q7vy0OUMyeEe1NYwUnTNq6w5KJVic+4rav1P561m
1OpSdvfbuh+Orabbi6Dps1UTG+/c6UTpPJfoBuzo28EoG8Q6iebLqg9dPjOvZXsQu9CxP3Q1FF/I
4ZKIjXzBIkLnH+M0YtamAVG6SV0be3dAEThEqn9lBepAs5PGrUdoaxqiwSJb6vtPoJ8Ec2BtIyud
2S0U/qtFAGRV/MEGoWl0zO2AzNEcAeROeYzIoiJc+Q8hPATZM3zl2v4qmldKPem5X0s27NoPqIVY
o3rSIB1XNg+zQsEmaut4FSL1Hi5BCubAQbJ4JXyvfijFWD/IOm2u6yB1YzlEjHYjy7L50zyDGt83
nR/se7sRpx7u88kTZIgXshyjQn909buiK4Z8dW0g+AQeYHC67yHmNiTu9R795aBc3Wbo8vh9rk91
4Tyfr999qrbVSNkq+vDQ/TED/fBeeXcRrf1pSQxB+/CGub52SAEer31k+cPI60tG+JG6DAA9LWH4
oY+rkDHN0uhVwAvb5rPZnDykf85GaSp3K8vmXiTXEZ/qZZEddL8F+f+1EZ07LQh8wpryIDFnZqSc
b4fcb96LZtAuOmAiJ9ko669je9g4y2Cqp/VtGFF1f9WXlba8qt2aEA6hQQnEAE0jigABa3jLO82b
MXZZcGhzR5zyOGdjGjUY80xptU+M1FUfhUXsQMVJfCn71HPHRFIVRg9kNL7oBnHIO1nlhnqxZDEq
kAdpNDVberqNXvHgTDtec9o9ZFb9Xp5l+IDqU9Sdb/U61m2nTLfQLqKrpwKqXWhDaW0dPjYUPypv
B8J6/CWgvleRgoj1tRnbcaQq/1xN9m7mSw6FQkqGq90+QFjnzalvzOvVPtTjjA46Bl88Men7KY2q
LXFq9cnrMoQqFd/+qWPnEXaZ+O62uVjWkPov/p++keFMn/oK52vNZdIKPeVAIwXQNYijpV5DOCkP
dgZ6TeLaXNkREUmQDu91BcSqYqhw2JlHXAfLeUQ4B/Wq0F00c0uNjpm2kjPaQ7iTXT4PmeeGWhuh
+s4I2VpY1SrVHWew78Gs52u3QWiY/zr7px3CE9GS6ltox+h6WE16X9UJ3r+YGW4seC7Psq+Ua/nn
vmo/WaRpgD4oeq0sHI1XkuQMNLgeQIZJKM4wYtVAV022SraBbHVcgA6yVY4tOvKQqmeYXr30mWdp
kidf1LOfFPF6IvAV+KlbUbZWsxOVbM0KXGVqE0BTo6Hy63UL00+be4RKYPDMZ7eGW104t4Lg0LZ2
DFtB9pMHgRrztQHuxs+JDN8kBEnU2wB5iU8zyUuMqJ2gCM3EsvPt2un8oUBfNecKWJPhmOXaHoHj
RfYQv8GDwg5GfQv4AkgWRkgNi057qywNkFU5Po2FgJ+nJCmZ8EB7c3LVIfmp+ucgnVQMEPnBzsPl
rHmb1/uBeO9/N6s/6GhjKAr+Piwe95Zwra3m9zCzwWct0A/rT5EeBa9hOe2Dimh/68bTc1EVy2EW
RoM/V9zpHbZRwdwL0iJrZxuPGdnqJXrFn8KUslVOCStPnGRrZKofpszHnEQxc7ht8ZOUQkqGwStA
0Dvdo4rg+L5zQ3uD2ZX9RZmiO/kevvVIAX7uy8ixNmFjIbpsok4lFvVkVVu5Tp7iyDiaTr78tFaG
VMkKfFJV42jF763vdbIlauoPLePA62dxXaqT8NkZRfOUzPaNRpqiomM2h1YVirj7UyQpGpzlYcqd
PeTo8mwr+NkxUbFrNDd6lAcPgEeZgMWTJbQt9HNltkejNzGAycZs2Gad6HnIMmDi/n90srRdzv5b
2wIpOkxiWvVQtp1zll1G3Rd3tjttbwN0e0p2PEFh1csBUJmtZYt8+rXP9bpTcl8WRXidxEDe8T4c
SXzKT+EAw8e23bcWsq88gJpOV2CbxMacp58Ut1wOuCI8KelKjdF2LbpGPI1BrS8jgfGtrBtA3J5A
Rf30Zr1XWVUVJlJBmXp25ioBOn2T1DaryLlYsul7NKyvsk12N2N4pF4GZadVffMwZv4b2iHi6AWB
OI7+AApdnsoDj3dFwdfiT4fPvao/LbKPLPpFG1QLWUbqLFrr1tRf57z1yYp49Je30XJeqx7fP8d1
ClkuM+dZFXWw/dTFblTeqIH3Elo1TiqdZx7cXonADk4qp/JwK8t22VM2O0hlvfeUZfvW89oku5KQ
GJdagM6I7CTnkGe3S+JNoBjLf3s12ZM9aojqIMhEVW+GeweBwVU8aMlaFnsvpK43hvvenZyFQINi
86nBF+nPkHzL/nN9MRzCMtOOdV6nNnYqTDK4T/pYirtAD1rASZmz8dhZPiBqXy/8ehJ7WZSHpHMf
VbOPT7JUxbH20FnDKsdA6L6YS54ZBA8QM29DKlQ4zl1n7fyxmaKl17WoDHjZNw36d7RE42XiFtER
+5PD5wsPZig2TZSBU6rqJfAe8VA7avgEEQBcpf8kD0ZstyCILP+QznVuA1B1mhTMXeYi2fruPg/0
Q2V67wP0HgiDhZGgrIKKlq2dqUc2du4P9jY/9YXz+9YfaiDwLrt5kB2qvhqXQR+OO1mc2rIDjGZH
S1lU3NR4zMsvWZK+Xw1VpIrwpe3sjbRNQN0UBkEbd/YtQ0s05i+LgxUS6ziWzXVRYQEivpXNvQFR
Dq1+OvhzB9lLFuXBiOwYHE0RrD413Ip4t5ib0LLBCH4xNBefnNEIsEpxSTYN6NhbAB9Xrfh/tH3Z
cts8s+0TsYoEON5KpGRNlmU7duIbVqaP8wwO4NPvhaZjOU6+/z+nau8bFtHdABVHIonu1Wt18wZV
eFDXu0l80RN3lcq6+MNLc01I8lBszt3ogeajuf/jfIqIQU67RFyv8HZ9cl7XACgYXL4AoXug+t9Y
MTi8shYSeisbzTsnVxMBOjMiEAlY4/dWpNE+VRjrFUX3duKsZcynOzoIsKae6rADrb2Qd6WNJo8i
DYstfSZQTEOSwWqPy8hFGa3TrGmV0Z/jzUufrviLN0dK7N3cXs0d1Z+u1DPrBrXqCB1OOVpvsrrd
Ay6Y3k8AwN5P8TpPVMFfWSo99fb2VP5DriWoDfsgb9wkuM6JxipfySF6XYccIDP+P1zneu3pv3+e
fpj1NbfAUNbkFj9WHdsOKbN2IuR438qHgR9lg2Xw6pXzY27zdD+hBbhUDjKN5F1iKLxBU05gCA+9
JGoKRdLaNNQmqEf4TQTCJ5E1MiAjuZcrUviEJqQAzVftKnGT7PUuXUvgfFa1yeUNNDECqN8l5hpJ
DXOfNIUF6Dbu+SLCIw8SExh7dH8nP3I50g3qRoib1/eacEp2yPJpt/iBRGe3z93NVAkOruNfNl05
oH+HzpyWLfYSzDsQS1YhUDD/PDCr3tF8MtEEA18fH98U0KKo+eQYh8I92kxqm7SY0M8x1kdgJZrj
bFj18W9DclCIBKu13c5orf3vsbRSnkRfHRuMaK39UGtcW9OZCdDKclYqW51rEP978/7nOOjBakAF
I5np5sEHbiwaMsB4tTIBYFa9x5GJDm08RO9kuHNAC/KQg7atiE6GE6H5DPVl0yyAcZ5MDgBz+sCV
OSz6bC+xl17T0GrQeg+OJA0A5rl6ZgaS8MgCgXBUBeONflljxjvNXerEDxGalZ5xyPCzNfEeA4UL
u4De27aqnfsutKEmeR2iOWQ3RCA02Wqdt3gjkJVdUtu0jqAIn+5m0KRYkvcHkKDJu9DEoUs0sGA3
CfOdocbNa0rt7Di7rxNoFh1cni9TaUTzJytLAwdQGr92mxy5zl5uKyPhlxqNVkFfI09mWhYk9ZQt
1Eyxriu7W0LIIbHACsxs5b5m8mcfWcYeqWF+AanpXk9j/WT0wk3W1bNEr9hFKJfshXYy7OlGcMdL
IKRdyH2msX+WSBPNWkCnm9Warnn9MHkEru8UsJgaGPYD2XPhiXUDiY/tstT1w5CbPmDq5MsHuS5X
PRte5uzKlEUgTMDGjqv9pJtoww2g/ujb0rClX12NhpyBu6X9IoUD841IkNYvMdclro6r7boM1H7S
1YzfKbTupyek0J7RUKk9ikpa26o36xtRtPmjNoOzDMDH778HTAkEL9oIaRlFrDFJHX0yHEReRAao
xzb37aZ4PzTVkILJS8HXIXk/zK1swNMFMNbrsbf4qciAB5pC9zPwrUa4jwzQpaOJByxfba1JpGlS
84TcLj9RdDcJP2v5eKjEP3llmfsYFE8HdJLiv6rRoFOJztCqBYkYrNAxnw5ICZFXqhA6o0PboUlq
8Xwc24nge3v4DkkzG33RKo6WozGSSD1aoZt9KiPQtUfZUKANGgc+G7F2MzVI2M94jqwHqyndf/Lc
LA5AA9dIfSZFceiAiFpnTmisaVLn5l6Q9H2Cd6vS0cwTtJrRtT5KdAAqhXQ1BGuUPHtx2EOE3Hv1
WvrQXmZIA5zQgPeMXWf1uS/SeWVUSfjc94AjGUMln8MmsVae6Mrn0IHsYFVFHlQUOm2lWejZ7Tk6
mlA28PYG1GmXPm0zTcNlaBDVA9hq3g2vXuqr+3+dm+dRsnZGbMmF6v7kPeAxvE0MvCt4zslWbCco
nwHFLlEzPIxRE5BtAuRy9he3mlIMlRG0agUTDV2BZ7A2cFutvgF9ihtkaNv9wrL0qUOLwUUfGnYe
iyZfkb0sBtMvdMDIPQXqRfszXs2Mz+HciD3+AB2USorsC7rbulUXeeEtsIDzfa2JC9kjVjSbPDQt
JMZwkaQTm94EnEiAZ/M5eeFxOv0Y5whyBbitXYZazDdQP2ludLOI7rEdBIbeLu0fyQsT4D+hSNCb
yYudghbm9c0afJPofIKmow8Kixw9UG/y82REq0EeSOnkJ6DxnHPZaNpaiyw8zd7OohKpUrIlb2dX
73KWTtWpL0GOlUT2Jcbb6w7fRX5LBzSxm7dWGkK1EcqBqw8OGso0vNR14e4o9hoBnndkwixgToc8
uge5X/lgtHkahDpg/1WHxrFUq+u1NTj5dzGl69mU00sEdbFgbrP3EZ0qkfzHCOKJytNkXSSxfDEj
DQ0fJag2t2C3KfAr0vT4HKoNRxd7jm/p4ARbRJRj2pw4ahtC/jBCf4OWWAcPnKG97ykHeb3cxY8m
b09Sq1s0hag9zbtpam3UgKdD156EktplAxK+vPHqewlg4m50NbaZ5lp7QgZrieBo+lkVEsRDdoqW
qBL1YUPxrUMF/CtKz8YBzLriHjyK8hbc5ze8xMde65WsNpZko0+xdOB6/hUUdsaBRk2fzOipHG7A
597dYXO5HuYWZckQYm4klCs65OEqjuzI3An5yWGlTy3QoEfFdhhyKj51ObvMMVaubesnNCiu89gY
tIcklDIA635lo1MGtLh0iG1d32uWOgBrXuAuglNga02GloL+W4F7IyoFykPhqqf9307LCCKQLdph
0ffayOmSqPs1yL4s1HByC9t6NC6UP+dQlJurpOcM3C3U/RpoBUrnhuwfVT8ppEz5dMhlbK5msHD4
FEiO61J0FmXdNn1b6kNY5p41zyi6ZAvKFZb6orB8IezyzqpzbDTNLN22TOR+xxLsNPUcjfO9Dp1R
s/021oW3YYM+Q4rAgQK1kq0mm/CGeT1pU3chx7/adDUXHX5oTb3G0JS87cZ1LyfDp8LjlSB6KVu+
q2PGUC/ahOP4iaqWi3vhjv7zfClvmhySdAvndF/19mao+k9u4oP8cmWxKT+NchjiINPQ6umUfwwz
1WVcjsjQ5YPY0ugtVKhe5FYd3uy0Io3IThFv8WQ3lUDSWzxdkkK9F7sBAVOtWKvpUNWhHXRDO6+u
NjpT/JknVnmgsaUYywUvIfr1X+cJd0RTEEWOWQMprTFzgqrJ3sdcVxQgXtuiGvUDegn2vmms2+Xv
QUOwXqEtGn+A678IVbYljExu6aAK8DZ1GZLngw0Z369h1DYrg4160Anc2YhdoO74DwDqh3MEaDEw
rMaKOAi6qCmOpgmeUIqiSU40gH1BUZn/OUl02em1VGIkBpS+zRLtbnUmoSEVQSoyq+3pROMI8jib
QaKUSDZNxbwPRNd1gLuVs8wmN3LCBiqLyL8Be81BPJT+NFF522ml5Hd0mMXg+M7YRcHV1qK9DiVE
PVoVpW5iWwyp9lEJh9EB2WrwrbbIeZdTCAZHJRwW2xmHGPULBbwz94OxAZ1tsSbbdQ3k5IB76hxn
WYMcdml4JxbhVVNdqn+7HlBA+WaezfGjA+8c31F6HXbXxRsPP4Pa7PHl89gNGJRACaNEW0Fq2F44
q9Bn7ZjnroQKPcQh24sKIBMF0CF13psoVE0EWNlaJv6+1nX539eSlfjsJamxd1m8cmyru6dDalRQ
vDfC/lXXRlQgRWKzZ+56PRf3w1B4d0MRqxwVtGTGCPqqoY7oZYzEFWrxpfEa7aAd567CVuZj9PV6
NENX65NNmpN3N2F9GvW18ZwU8fOUJc5lGvG612Q83tGQWne82TmgC607UQ9PkXrRJTUONKCgGMz0
6GU0HxPV90N2RIfbbABqqrXQDLbuIZ3nGx1+OTSDYtCB/Hqp61LqUg6SuJDdxocxRBVfwhZ9fmoN
HZ1XxxGXKTxV2dLDchPpMUAWwOnfxcVw2865PJCJDjVYnbYQxWYgc0QYMo/gkk8Rp1sAD2Sa0+yb
yUwdKAlDdvuGthIZPeLolA7gcAx9YRjGirYpZKNtCZ1dbdcZH2y0gImq30p3qz6I0QAKyBD4wt6R
hqFZ1Nm1en5Y6MTQ7vpKGFbJNrAsBorMAeKCGw39k5tWFUjnrC42aDPINo2qpl69MmLfJwMIGpT0
kjX6lJzgA0yehuStUXJcvFeYPMHpUaWNl7kfHMtSypvN+CZD2xDZLXQRQdPoaa7B1BUaYPR3B8N6
Cnv2AkGm8kzOXrAVSPLYY1O03r1k8ZbMcQEhPj6iD3diif00VXq3K/U688lrRZ0WRF6KOpq6QAjt
4+UCy5KT8+ECKCa+u0Didu4GVKZAvaLNRRytOFtjiLQLDQsLgD5psHWeDXsQeLrHPpSJ31lJ8q1B
I8fMwH8KIThzM7LKBqlFlX2atPZCAQBQOiC7iPj5OhPygPG3xsAm2AvNz/lcWBuIu+BrZYG1Pp8K
8MMozMqgwC7XA9lKCK+A3rbcXu1e0o6bBkBJ5LkgDvZhKg01AlOquejThV7U28LyPk3wZbL6qK1X
vdKjoINd9UhU0WmbAoIl1OHqJpuco9ifRySCyPFxiWWdukWhGFlon7MWPIpvh7Efuv1QA7r0ZoqA
RjryCUR7/q9TtBwOc/cuphLJtM2E922IpuoWXMns1GobGoAaGjLPNl7HF3tTbMlOFjoTas6YdeyE
d5urOYKgJDjtUGT9bdF3613tvy0aQRBrKLvEddYMnVNqT0EbECt07e00ZS/LFoUKJ+rwYf+BRuHP
EP0CnlY5gS9jmySdkC3+PdZRqzVx8rLsgMi77GeGZvQBaHIPKS8apHTK9qHL0cCnazOaUYrGAY9w
4zxKG53pIKz5BxJ27icD90/k8IzwOKdte2AcQEjoF/EH/M3HVawJ/YcmzqTzpeZYDXudExpaeOyi
BNLcWSUDY5RrWVTYFSOj/SJwf14NIHE5t90AOg89wu4rLuaXzgH3A/gi5TrvwOXojLLyUVFJz4Ae
TzvbldqWOV11cQ2vwc4HfVjcA92yIg+TyXg3DR37/GGSIVoNbKtmdREteA9cyZydOXqygOoEXiDR
H9Q6m8wq+VPWTre5dPPvGc/QSYm3t3vwa7boMUVErOn8qR2HW8qf/S3ibY1/jUATm7su0QXsu332
CbwUxR0BHfpAR3XryZJdiwaw+JEAFVWs2/sJHFsLzKGoOaCeUMPY8AnsVT34drc1L4d1VZlQ21ZI
iLRMlkVpvvBpUQm0JC1KGAo0djrLor0h+yCFaAmgxXhN0Z3xLtKb8ghtA+xAIE62DEmknnhjDZiQ
OwHDinrdIbsytaleHmmJt3XIBEHPtZNqBv7MoO+3AXpE4xVIPqLjbLPs3CkhvT6Oy+99DMSU8LwX
Oeuhn2OjtURYQh9WMUA6HpB2G7tL0UD1lk8FHUB3rurcgAMycpLyp1ejBR5syFxq2LrQbBRtmhUD
54N6IEe2X00z0muyKM5FDS5R0jXvm3QCoOpPR2tr2EsoR4SM2jIjGzx8i5UjSmvzyDh4iE8TUlVF
1endw2t+Z+ROsZlQoCa9Oz8cpP5VZM9QCi2+I9OnrxNPzrcG8E1HNLCDIuw1oBySoM014Pm01N1K
0W8sXTgHW4aW4yNdkm1KECkCZQSNeXInGnMOCf49oB+CXmWO1rtdztDETv8ywKwDDvT/cz+B6eNq
BzdOYOZZ/PyXeFvZWeJVQDZ24CKrQO+RZy1+pSonSWPdjdoVysYWBO2Qu/BqY1qZdiEgGdvw5w6V
l1YgCYnkwG3c9vWKWDbBswJKKw18hzQ0bfM/T2oME+C8Up6QpKpAf6sOGngqAS+EfoaYf9mUI4VM
GRRhRsCedDuQYDeuDbc5pp2Ul1gdyskKuroCu7sa0QGAfzPp8NKpLF7R6+cetWIagdIRfBxA9kES
OTpcTenUFodx0L+QiQ5271U7V2dimdklbbwrW+snJHr6A7g/IWPUT9kAcdCqX4MI3UKNaayRb1dG
8lAknS3hNDaj4meZ6zrwMtl0xJbJCJp5GFeEtTRGdN/gvRweGlMMndEBLGngLciOVzPoewHgrPv+
dULbQWK7mfVzxhxIGWnCc3BP1hj+cn0bBrKJXD/NuHzshhh5VMu7MB1YrniqwR5qG9qBnPOo62io
hNA6eV3QP91AtDpck9fFo+ZkS+crOovlowUu6AfIAVRt2/brqtXOzQhuMYqsLHRnN7LUd7QOa/HT
6axRBuRlXT/uDfS7gg0Tnwg4jvQuZfWelqUIICFB2Kc19zRKShBRYsvZHGk15Kx6kNg3EjRaNvRG
TejhWcaAbdgcs08hmllR8EhAEwUl0psRX+QdB43uCV3ZuDW3Uf3YgBxjpY9QZqvwRwuR8IkgF9T5
epRON31UAnChcqrYThvrJIkbsOJhWLAq5iugGbITHkrga6lNNNtopuOnIjXWeVj8Fhg7EAEIm2Kj
lw1UgFUJTlMluFCV5nLkgLxhErdkIqfdgcBG98xxQxHksHsQOdF8sl0XMaweGN2ivyW73mkjJGmg
mYV+fePY9k15U8fhJZw1E9RfRGkVFQxEVgY4Uucw/V7gWQ5yFeWJOw+n0ILJNja0g1dkBHczwul0
CQV1ZRn0PcpSkKf2Pe85roQ8X1MAUjPRFhAm2g0lDsiRdOYEIeyu9XGD5XfkyFmHmndlPIMgI987
VVXixuexrVn03m0toGtQWAkEFcJ5Xuutkz6L0a1WzlyEXxu3uR1HJORX0/xSY8OHv2ol0EEyND8z
s3iyxqx86TX816J/WX7CfqDw4zLvLv1QISFgWsbJjaf5RkZOv290b4QqL/vjytVkvr+ypa6sxfVt
LSvkWar8BUX791ce+uwprQt9nZbmcJ6TcgMSM7Bxz6a2NSupfeUjvudenzGQYbduAIp/74ie/2GP
Orqx5WOq32UgNFs7XVN/trr+WYG2Mf8fUBuh0jlnXzVD05+jwcl8hh/9XZSH2hb92+k+ydLuNIl0
Dixvrh6dOARhdGwa3yCk8foxDHwMLYyibz1HEvDDx5Cz98fHSEy3+u1jtHixOXG8J6/7Cb/nZoR8
BYoQxSOoYKsLF7itqJHp6TgAy1c6srwlE962Ot/reL+lIU2PZ2CVaCj4tExHX7fTrdVUNAagxxxE
x85sJv7AYwsC8UZxwVYLwARhPUBPwHoYIpWEgQjSgWxtFCnUr+K6AsnxAxBGxcUOX6dDEgz1xMRC
NsHs9WMvzNdDp84ywN9tbQC6VI3sZJiRW8k5EqfKA3IeqPYY+k4HS6VPug6mgewCSiDzEWyw0NTT
v5MZ6qKQilFRpFNDUeUs5bFu9AveW8J1Utfgw5Sj2R4HxaBCByaGAe/HIINOQP+4uzogjYBo/S1a
Tm1QifAGcp39miN/tqPiXZ6B+woMEy7IUIGzJi84r70dFf4KNkOO1wW9rB2GwQIcmMc4XoXh6G6r
xGi5T+LvhjJCU8HdkrA7icXTGXkZWNxWQnkbAexMPwqoroMk7DzH/JERS60aSVt/JApb8qnR1aci
9bfI3+dBYHiJrHnL0UgGWFg4WjLIBDiU6BVweRsk45TU0AlRL4tUKqfDEm0Kji5flOavB09qMpA1
3n7H2L5JTY0DpJDIFwC7/Dr3smeZtDVa/WAnbtos8cBk0eSL3ZWKYcwN5YuyX+MNZv7E69uIexhy
L5NibKeDyBi6RcY+QboNtqs3UnGFI2aAHWi3WOZFfBsZeHAJMaLTQjrTZ88LI3/iBdtTdcep7uZZ
ds8fokYnVbXFfY4d/EXDf1rPbRQu3MQxfbeMUeBUwqwj76ZLI/FfSmWNgWHPRuW1iWvOJTd1/gCW
nUDD8waaKVZ/1HLs10iphuUGXudYjCYipWMD2ZcS0PS4O5BX5NZegrbiPopik9Yg8wBp0WNcYA1a
kiMPBjxSVqyKuMqgYNXHD7VsGtDvAKjU8CR+qEDcD7IWdz1PYJ9dN3yApmEYOpvGtF+9GbbVNJVM
f5uvIsjpoMEusKBJg96B1hG1+qd0C4G5U5nNEf+UbuEs1624PZJ3VpVx8qI6juAY/OZXL/2aaBg7
7P3cvwXTbw13tew4HsrEmdal7WmPWiT/OJMTe7WNb2cf4rQUWu5T107brsz4IZ5ckO6oLy1wEPey
nuSDNQh+qHuZQ9UQX84WdN8cu5d3dvoyh7/ixxRcoPNQjbYe1LaDBBFITA5zF7ODZML2IQnPV2S7
Ov42RC6BNSuad3XzcrZ9EUMh+4PDUOvneOL6wuWQ+NKM+EyHosof0b/qAPH4y0Rn4HXz1uCUz4OK
9DLJWKcdaFNsFxRov0cnMcDuuf3tauYySq5XKJzq9QqOBeyWYo3z1iyK84BmXINtrXiIxmKnaWDZ
RPdSumqKKd0IqHxCS85lOzHrza2uKr1aXHgHvQfEQFV68aTt7jvknCCz0EC3VUWQo+jMnYEesmUS
2ot7v4O4mTTm8BZypGKl5V79RdQoR1qsiA9FONTP0CNb7K2EShEEicygydrmS413VcOoqntehmAr
KiSQxso+qOnogIqu0xtIrj5Edv8EkYvKh/Ze9jDqSLfQGdlGZZPKRmf/O3FahfRCqYNreppiY+3x
GXT76o5mbedBis8mi+VB6sAskzXLC2M9jbij1DGHfkXQzyDB9iDCo4Egb9N2qbEloYvZ4beWUen3
WTFld0nHfpCZotzE1belacrPKkr3nC0vgIepNPMB75rlwbBwE0A93nogWxXH/oQmxwu3uPWQQqjZ
d4C63lIETTAl0p1KAPaBbGrCYIO9dckDuCxKAOLLArB2x8+AS7e7cGhZEKvUlwO7Jaz39grbohcV
/zf7OOdQn23CVTzF/W1Wju4mY0MVVGVcfAKNIb+BLqW3jkNRfBrjFk3LTuSsNA/DdA6RlKhBj0nB
Bgefz1CMt+TM6nS+z0BCFuHVaYTOll9EFXtk/ZhcRkeMN0NmuzrScLbY13hY5qvRiMKdybeG1XXD
D3JoFeiuDgWbxH4Jh2wf9GYgQgX0VAMWlrmebs2k6p+Fb0/m+KxrnYDg1JSvaBjVvWKY1CADq7xQ
Ja0hroBWFhoWExTMImt8QGXau7i9fSIz/rpgKIoAcq+zFku6UEErIARzQ17HkC+hKcUmy7G/uz5u
kR3J5SpBhgRaAO8ew/S0vT58wylQTb3vAsgXkwILnDNkXpZnNU1kyEEnIEM6mmB3xx7SGDeDqrIV
/STukznciD6OzmTqdRd6x3H7g3xkuk662n6fJKa5ORj9+IPi/38nJT3QYmB7wEfrOxd5Umc6e2kE
qEfdjbz5JtvooKV423woQ1E9lln4j6HeuhqnTVYuXiZPoBPky9D+fUjeazAyVt3pOhwzdJwZedT4
nrYLTdVZPHF3vsMooj7j4a8j7pTlaszt5h6QELa2iphdXGbIDWSl2yOI4Ib92EEsx3Pc7oz8Mvc1
ACY+zQ2ENGTVtN/cJt51BvC2qwpwbvATQCi04N+gvBN/tpnD1hnKbcuSg6ZoH53ydclxBmCpH63X
JdFSfozw3U1EN37WKjaAmhFnEj14K+gcjJ/LDteks1HZ/hpX8Rk0sR4IS9eTKOINaYOFSKucbAcU
Fw2IkwMatn0LoXAocpJSGGmG1QVzTm92khazkcDAwzhL8S54ckvIBq9wYoZ4/qwg1bGcvHf9hxgd
gJ/9MCd8E/W89+PZCXeJ58nPDuSs+7GqnzqjSk85GKJXE3Q9PlNYkmTaDhzB0Nk0nVXNBu8mzVi4
jdGs6KMx2QySscb/dZ3Pvc+rHLofNJbC7EErYprBBFEh6ILac8B1Zwss04/QktGOeOsBuhJnOnuz
X01kny1jiSeKezJZCjAywY6narQjO5nI+V/tH9bHd/zd5/l9ffqcHiE63tYembXx0NW2MTTbxBfy
12EAka1k/bkvM/C+N6OL0kWZfmu5E2YBsO3I/7Q9SEbUhCWGzymEXlIHqjAp7tJ/LnW1vC23TE9B
6WtPBRTClRqCWVnqW9TVa89w8w3ZSDuhB/Pp7ZjrKz4w8GLjUcrNyNihNKovuLHRzc2V1bn9yQHL
/Kek4a8P4LR+DVtgZCrME1V/AmuI/Sn7FTaL6Y/Vfg+j6VUY4b/Yxrefz9gYQ4HpLGoLmvS8cS5J
l5gXoD1H9A/ji17px1yA2YIiO5OLG9vmLrgSGTYlKr6dE1Adxi24bilGapa9ajug6RhqLEuMugLY
l613V9D9JTwfw/kI2og7iqZlJw/3Lb4Uh/Ru2k8OUCtmqBU3OXQwn/QaJYnQCaMTDUH1t20LkTxo
UKR7KCT3pepxzXLO0PXUVSsazrPBb0DGrC/efIoBhJnK8oa8tGQMwY0TDdWSMgcnHy1Zgl4n7yNx
sqIQtCiah2RFvGaUN1GHri0AE4cc3JFyKX1Uz9DES6INDY0sHg9Mh2bR0MTlY4S60YOZL6kUCmgb
UD5fp3ddo689pw8MwaFSGKXeZWrQqsaUWmg9DqCdcASAxv0A9oc/I0ZXHNoJj/oPEUBOIS2uSh5/
WcPB/t2fEg59eLyzFCwAEgcpFZubOM6Kdn9ItQ0R6S+2xQ9SfZDsNy1YYK1SM7ZWY6IqwcBqijpY
c3RoiJLJMiSEDWFq4tFaTFdMzdskQutQ1JuJRhT6NpGhHeEYR2ilTll17vPsAPlB5wHQYOfBYewJ
bVztCSSxDiTLGzdAfnsKyCkczTtJpKyEcpKpLPPbyskZWGkxO0usNEBLfbuh6a7eGdiJtt+W2WoS
pDS2gPcnd2TS3QEvVSB+3tInmAa3P8TQA16Rl9ZgqMGVOhsuZBprDR1Eo5Pd0EeAunazt5itAwDy
6xOB9AeqX9o9WYReQPVp/hamybCjBFwHgtzt3PT1ksAbEy5u8aC9kJO+ZKjGQvQ9jS/0BYszgbaP
36d3RV37sc1A31xm7i7BcwDYXXcnvKZ4tFhaPhZ4T+JTNp2jhuM7bjFzbbG4uyEnENLzDQdRwpom
vE3H/aoAiat0Ateu0lvOHwg0wfAQ8gHpncG+A777rEFRuR2n5BtocL/aPfR9QDTi7YoYaoxOnhsv
mEh+mihrzfWtFKCZ0tf0lO0sBcE3tEbeoCxuKOhFd0Fd2FqFdZtvXLAWjJBB+txnCQfbaY4KRq6U
pJSUi7IDWcve2X+PR83wxLw27ndoXZ4AYc2AVFCZvw85wNpJ6jVPUNC4Ot4lC1vKBDojWDXLBPfw
YajApTGGF6h4hRfbQJUFr8fedoCM7QUcAcj522j9Gl3vSBEsTI27qf86S8tK17kX24o+/GfojHa6
thQ7cKuWpFhag5a0mhaafeoKzcCQvO2h3h0OaHpTOzvcl2zI+EViR8OW6X4MVthPCXYeeG35M4we
FYMFBW2vEH8Na9RqBGR+C1P7mGU1stNFtd7srhel1foBjMpDNgI4AWGyrZiz7ABdsPxQGJq5lUAh
nOOxAoy9MtyHPkTqumFW9YUl8ZckHuufTQq9u8yZ4hWfAIFu4+pn7zVfpBaXX4qmTCGNkzkPkuHH
XGtxfoZAxetVGmN6fxXbTNIAdbAW9McvDddfWWOgND0egNkijph3ZmhDLrQyf7PRJEXB4UYGJDY8
N8iRe3uASEy1t1CygTCPZT6QLeo+i9Ec7kcDjwPPguxwO4ML6xoP6StAGjsdb6mt0V6Ww/MgZoiW
VuadJSd7z9XLqg3sxsbIZIoy9tydUWyfgHb93biIx5ORq8g0MPdT57o/qkw/6mA5uZ44trFYvF8n
v8VUqSefEtG80DsyvS3Ti7IcIDbfhfqO7KPnnmPuAvuQz1/6CLID1/QupYGV3WQQOzftaEOdB3J8
qiMoVUAqwvAT1BkhOZfOtzzs9DUFWN5TJhpzHZdoVm+7KF93sx5t5sQybzUgbpeD4bH46HVmMBQh
0lvkoJARckvrEj+yDdkG9P/5upVEEKbru/Mwgi5EWNm0qcoOf7+m0pCA7OQeL43yM9hzHUhUWtq+
V0PGNo03Oc81yGsOlgv1vlhpRxvF7Kz7DhT+s6OVYMKqf9aSay/qxM3q1xMD/LhZB0EQy0B1sTRy
46lxhfDjvjPPowFtgaxNij0KBmB0CGcvqBlUEVIjLNd5DfKdSMnTleqsd4H2BpAHY91A0S+ddCP4
9xgKpEOagu0kVtHXxegsLr6WpfCw3eJH2nIOVTzfMW0+kgxZljJ5p3y0wyRfy/BtUZvTN99/mgc+
FLDcT+ZLC1mGFYiP4oeYh+5GusDYjKAxPLHUS4K+6YynSuu/FtUENfMEPHh4q/sOume+mtQkjf2a
BPDtdEJDTwpmTU1/mqdpmQRZ1WVSWyGhBbiJFg7ZIWksbZ3PY7pGzik7ROEEknbyiDCVr6fkmjMd
CRSrmPd8QgGtVG2VlYZG8MSA8Dq0wJKjF4JBQyu69l4z03pd1V38Iovx7Fjo9VoN49ehc8VPtEz9
E7uW++TkHDzM7mSeM0fPoPvUxXv8ZetTJjkLOtN1HljaPSdhtJ1V/YgOYyU9YGti9I3TOOcoF2fW
tDeoAvUu5s0du7Hc00joUJwX0pu3BAmqJuiUDy0yegtCSMGHQMnyd1tng4GCRKkpmOKmt7mEOqL1
KO5f17NavKO7mTiCfwPtKbqj+dcMy2Dqj2BJB+ZGJWlKE6DAyrJBVabQ0epAk0JoOwVX25x6t4b2
0mDbvU9cr8YuWdcm/A0jfxlOY2Gf5Vik6NxNPKQLQJyUqAM5wGQXrrhVxtt30Xhb9luZD6drsOUo
Yu+sfngXBiH3JJisogUX+DMIYrxTV9UWXwnkA3YeD59rxsJb2WHf4gN+v7E5GMiWEPRczas0CTXc
XWThA08EUYPr/WlieQ0y64BuTILspuzN2zIXhT+qYPKEOSpwK70DQDDtluAPNz9avWDcANki2tIV
26Gt6BEjVqIvk051Ij68usg4GqkJVB+wGWoKaeC9i4sHo4p9CrQSA+1BvHb4jpnjYltW4LK+aSHT
Zsaroi4gN2EY5l2Szc2NlYh8V3JLnmcIQUIjLm2+TJB7dLRI+/k/rH3ZcqQ8s+0TEcEo4Lbm2VUe
274h2j0wi1EIePqzlPgz/vrv/+zYEfuGQKmUqLILkDJXruXJascK031r3bxf0qCcJdVOZgaYR3wx
3FmYchqU6+xMTwSbtzvEiNg0KACu7eonw9qEQt8iV5UKTFUq0KHsqyWCVv7ZsqUBXI3a2oNrIwL9
FUoPQMj44YddE5hLmrIC3hwhn8XnYL2I5Rb6aJA3RjrnDpjh/i5PZXU2GRTqGzNnEN8BBYoe18Oh
8PUbtZgy0Rl4S7KdYKo8QQ2lSaiDa2G60UvA79yg5h+z+FnWrkyBSGpseEG85jY2mn1qgpBwvhRy
S/g0QNDsaLZ+SHZBkjSXBqQKa8+T8ZruqELdVnrMH6DkZp6oVQd+e+aVAO8f+ujgV7pcMyAu1knh
f9hQuXoLCs2b7kVU1fJzOVp35E+3Isjjm3UYyWo9TySD5mpBtvhM8yA4DPqNwU0QZAKlSqn4r4w0
/t3IxL06HcS7mwCs9WRvmOMujdowj3XI+yczibbt4BmvmTSgZM3rYUtuKVLomYGNfT125uG/TTua
WrlgEjRcNG0eSH6wCBZYa8LaoWowWOfO2G6IhYyaCWLrX5qRahJlmV5XwXruDSSCEjr/HeK18NRB
U+jQpPiW1LQjRMsL5qEQQfUmjuKIjErgElVTT4A9bBRNPzWRMojPadmmUzMcpH4OS+3XNBMyHpck
5N+pFTaOc+la/dkdx/Gp5U17p0FHjPoiw4qudeZfqK8HcvFaDxY4A3BFMGpUNyywdgEIVp5ibdSA
KRo21Jd3pnHPQBhI44Qj6oehjZfUV45h/Mjy3yV+eVuZAOsuAt49yJynoOXKuiNT5E6ADVu7xLRL
aOmAL2pyQTVNZTnOjVoJz0xgAGNjQ83OAIabp/6FWjSIY4G+QICgO1KTpnQ9cXPT5HFQtCdZV6f3
mora8jKyt1hgdJC7icp9j9r9C7kgKRNdoEGxnwe0eaNvUQgABIWahA4ij5tpkjCvur0F6PICDBM+
UtklWySVDzRzadvawtScCCJbjb+yxRhcy6wIrqiWzHYx5I0WOvlUJsrseCku1EsHch4O3A/ZdXJK
azxcavwGpnlTH0xJupOGu3nQfC2uLmMkoLD1U+6sUHAFDIkf6ubRwR/ncy2QyxhobWp/efv38ZCt
hYsgeNnq20Rk3Y6hWughjJyfUTLmP7juI3PgFk856NL+5pDW7pM/FOXkgBdvtysHbLrUDBk2S/cu
eGQWMYOmPTfC8uxmmvViNpsxyOOXsuqrSx+HwGkrs+Ay2qYAjm+QjLJe5kEfTazWE0SyxrE4Tm/G
3vRxj8RRgfI+yCN9OYgAgLeoG6Dyi45avVvpDDLv7gUbntjq/RVZfNPEOictim2QcajhObYPWdes
WTuNmTw1OZaCcRu2PwvEqjTTtn83SGOV7pC8Oi2CGhnw2dhpC2wPsfw+GGWNYjs1PIDYzTR89PT6
CSmPbp1kWO3XCgvBFD6iqW28Ll1xoZarg01hbNNmaQwG8B2qV3jyozcMUS5fOQUQU2ro53jf6/lG
98FgGoPCGrEAFMJ3qkYls0CrghvkAXl7D1xR2At0rqm/CflI/QG43Vam5Y9HGpipgS0Vt4z9Y5XF
w8FVZRVV6/GLo86oGbIA92nQnYwRWttg4QA/Y1XIE7mRx6iFxbYVIIvdA3wklp6TV8h4DtpUGxBk
SbGIDV1ejc4rL8C+aECzInXKZFng91kqcdJ/Rlhh6t9ACAgO88z+4TZec6SXk6hj/wIZtG0b4U2/
rM2w24BJr17NSz01gMmsPZJJgqZvo3sWQNIIjzYJ69+CrNyDeEf7ZTjGCcKl42sDZoGli3r/O/Bm
aTtH6N0O5aVAbapBroO6xUSv9mMfFXdjYPNFOvDonKmq1DQGPFpCEmhqfdqdxuHNKpf5gVvgUpxJ
ZgALha6PJlywq+r8QB0Zfl7rIrOR4zcDKLkKfThXYEh7Eb9LaYiX0OxDcOSCFc2vfOulAf/XJjFk
vyEnsLZ+jDFZZb8YP+ww28mKxzdRWdGDmVsAxmc66KvqJH7ImqI+4YnzSp1jFJVnUFSfec+ykzWk
2QrKuBBYVE1f4A24oFM6BFqCR5jqGfoUPS6EO5VQD1uTsXPeAYnLbvbgVpcM+NFF2/n6t6jutVVR
mXxPzRQZC6hjyqfUUFsw4GwXEZhhvgVJ1QNboXt7N/KSI6pO2RLLoYVIm+Z5zMPorGuDDwJdwAAg
JNuutMILD4VqKrdGuelhFZ0Rr4QmWlgjGQYU1gpUNtGBmp9uhpoNYDFwoxGoYKzfUdkBhq2y+O4z
xNRVxDzRawmklfAuvc+LEyri2OrTAykJlAAkUi6Z8ghaUMqTBzSJiu9h9TEHeWhQnAMXETiS8UDS
71sk09ZjhRqQvqiMe5TSG/dZ429qRCnvyCOPEwuIA79fIDoFnl03YeMCT5thT862hZrsZqiBucJQ
GlGrORGOrNd2Icd8WTJt03fOqwlNrX0KOqZFq5hhnDEoj9SESI315Ijmoxn2Q7yJUaq86quG7UoO
wTDaqzN8611TyHhFG3nqpSbt1mdnu5XBEUGdZEFZrdZuQRWc8G4T154GkHIuDo1teUcdqK0pO5YG
oOTqkWGlAWSn1Fk99PF2AAZommke8OeciBRBlXCVRlj2mBmAblHepVc/xRutH91bFXCYgCE49qb3
Npu6hEESwc7lMmwzkSzdKG9Widamm6ldhqPiLI+t/dQ2Arx8q4JfaIoiZ+l16AX2h2ow8HbT/BlK
bEFS1x+y+JiHMj1htfNxGL0EYJ8/21FRdse8PpKdRrSBb4FGVSeqGeviKrD52AUQDHZRS2kFmrkg
m6M68O8vlhygqPVMA0JnCKMjjQqkXRTnD6MzOI99A5jMEN+JRnMeyWJp4x70EeLaKFNn6dUiKYV7
JA+OjMSqbqCEVms1w4oKpZJNBQ4pGhpBSvaAYix/QU2UxBqX/+FKrlWJawyIS40svC8yB5XSY5Uf
W3WIewttMUQ5MENjfqQz6i5s0YOc2OrB2/g5JiR36ifPcizB5/PnKfVrdVetIaUVb+0sTFekG77P
VXVYid/Jyqx1eRYA4J+dLEtXmW5ax54Vv5ogFSdDio9DmNjiRDbmgV/PsbMjdY7KQ4CtAXG0Txfq
6VFBB0pn8Krl2m1OU42dGx31oXptPivLbaQZyERpKjpoLSgqlRe1yJUGjlE7DZwyWv/MNU//77nI
/nnFeS7znyvSzCbn1hG12Hh84mFUpai8JQSv99nEdsd8Slo8VuZeLCe+NqkXCfEoM+uz7Wjy3JtN
sMer7dCaCRA7ZJtOPQBU9olhHMhGB85K1DOrA8oMQFL6ErXYQYC3q3GHJw3wey/RXsq2Kt655b14
+CG8gwp6OgGedDr5V5ce9O4zpDIOqpurkf/DFP/nPpAAQ5UX+LvXjnCcU9Uze0FED3mURZsaOrUT
O4TlQtmlLHXn0uIrP5veYzya1svfBgWeWU/sEP85qE9K6yW07PgkOYovRa71Vzq0sZtBK3M5W0YE
4q4sVgvyNFKir7pis+SlsTVi7FGZNIYvQzOx1IKqCKYpOwNcHXqvghLqCiqmd62CyNimAYhgyWYj
Q7moW5eDGpSX6w419fvAbbLnQRu3vDIBalV23Ur92S7D4sPugrFtXwFf9+wU2EN+2mf/f9uLCvVr
lL2aEl8qewXKS2gyD1OyrAJt7Un49eOcP8s6s9p2jtcv5/yZRAoTUdjY28xJMWGHr1lo90cyTfZo
WQSoKKOc26gF6Smyysf50gIPnG1VRcNynqYOuq9TU8dgZNPUNJEOKuerYOZyNFAh2LARgcEMkJRL
VjK21OomRx1AH1ymHjyhhj3qWp5yZSO/2gygoAgEyZZmmMbSBJ+zSLD7oKBJTfp5wPJ0mmk2zXNW
cbrF+8Y9UidwYPeJk4lThzL+VZ+7WHGrhcy08sCLrxxspGaVyQPP9K7IBlB1qSYtVxweItcmg/RI
NuaB4ACg8DvqnNzUvAyp8M1s4+bveVpt8L5OS4N8DcGsRDYp9lFYBtG0HRitqZMO7ee0QYOtwlBi
VdW3mrMvW6zsaD3jhcBBUJPWM9RkXidRiITUxNykXtSy4X5JT16IXU+HCuJt0I/f/RZbotDVuxMI
xbHGo7arjHRGhzjgkIhN6y0NDcCyjteGGkLteYagAMG/1dX3f9inmb9cZMj8eOF6XG4Q4uj2vRs+
mHanv7kQYvUDJ/6Ri6Rb1n3iXSD4255A44FywqHwvxvVmRwcqBIvCxec8lVflmcOHZEVdbCtBY2p
dyg7VytWyfjsR2F+iUZgD5Dain8w87ErjfG7haL0FXRsuVo2B1ukiBF7aCDciXfu8JbrdrOIUyu8
cs7sC3VgC4DaCtWhocRu6ig18C8HJuoo+urgGhGoFR0FgeobeU822TpA2Q3dcF8hMrixQk3eBVlk
3hm1fmvUojZBKolastWijQbGfCgCQ+QxdF3zgKjKnopa5kIXakLd2TmA/HzqJH+y02FAaungxGz3
p11NC3Zo7VAY7e6Lv7LTBdJRi44oyJk6/xiO6l3kj3U5fby53obcAInkx7HMtvO0JjD158STy0pr
+jNjSOj0wOTfdQFe1yg0i++b1Afst4BiQ1/7fGnYRvniNjXK+GSdvXkeUABS8h9+CvIkzsRvYfNV
muYu9EPvkQxKsEvJmmXpW8FvpM4A487S9z7+iRq96skWYlhHeDSeKp0XRwPZ1c3o2VhUgnxgEeZe
+8Myw6U2ZvlvcHA/C2ewX3ytR3AfkfcL03R9X9go3XexJ7sl3OuWstWNt8Hu9pIZ2W/dHQ9i8Ks3
gDYh0AX2Q1c0i0h244Nu8mQb2FV6qNwmvbO9KFwZfiffgKTfDmWa/dKH6JvIkuG5k/2A3afBT74h
7BPu7GLtdm7x4gqEA5Wr1Y772PWiY1XHzrIMEwEKbKc5xp4xPrSN8QCeDucNGs1Qcwrs9gT9sPIe
NG3vZMeXQVSmq+SZg7buVjcRgNSxt9J8FNeBADO8aDmPz5URYbNvWd177axZEvMfANdAJks5mA0b
tqihjNaJmfIril/4tQhQ4IWAQ4l4vZNfDWiveYsyxyceszsyoYZLQ2Za+la06LViF2ptspEK9IF/
tXYzvSxeIGwsD5Z6700dAaoFxqC4UitiQXHOzeg8D8oKvPWHKAaJ5+dEHAnjFW6mZKMRRAQL6o+J
yceNjGaRe/UPInsbFR9nmYrh2OYL7ijKt4n4bTqSDx2+tMs+HI8NsK7C8A6QsFk4DCweRWZdJszC
CGkMBAeSDWEcQm42ZxRoPFMnmVhknE2r+/BvgHBHmix0jlrtOUuio7CL+lsR28a9iaDZ6S/2ruJf
7YnZfnOy5sO/AgBoSewV+N1884PEvO9DVFNNkSwedM0HvyuSICeXgRuUMAlUqpaDf6GtW3BPBPYV
f5jiqYMk065FCfemHSzj24gHbyjc6B2vMNCnNKl2GoQz3kGl2gNRBgqS1UjkdIunXo1sCgSGQlZO
I8nBCVAERiMtICruRALRcfefkXRN3QVEkUY6kad/awA+Iges9FB7Ea7zsLbvgRBPNvhn+CeZxuAb
hnj1zmqsEnmByIJauNChR22BXtUy0x+QLtoMpTuGqEmM1uDoMn4kNioLgZhNnp1RlyvflOZdIUNt
241de2BVO5yQZ4f4uFtU9xUe8yjP6/grlhGPQQpw7yK6H0UNxrDSLZWqiP3aaDpf/u2zjcL6j88W
lvqXzxZrGkR2Ve0XlW5FfZMvGytqD1NxlmoCNd8eqOyrMbV71JE0+1KmqVwgsgoKOQrXebVbra0Y
jAGTkSFtu/b6SFsgjc2xa23dTQ8xs2XUB/irk7EpYryjQ+c0KhWvXh240N1NE0Ls3C37rdW7/KAB
EnKWTPRnOqODSAowlAWMreaOqgre40YPFnnt9hsrCa2955bRvTeokrYBVL9AnpxQ4lm+kMdgWyby
m9YTqn/kEnrs4aHHo8Sa0/pfYvzTKTmNcKIUgJvEzkb2Ebb9YKMbENx1XA81KEG2rhSsuLGadmG0
QAZ2gAU9MgcQaTsdv5FboIPm1ClLROA67DXiuG0vrXLrQtTyqeF/c+tx5285oIiQsXLFU53nW5Ry
I6+HO29jOtG4zVVTZuUygW7IS8or/ZCaDLLj2qi/6k7/a0h874pEc38HNm1UrCt/y/DZshEuMldq
2lzwLfkPifsxbYG48W7MUdkOam0w7G48YMaWyC7Ge9raUrPUk2Q/bXxVLyo24i9NxDLjfVLpyERX
qC71CLgaxk63MIzOWfvc108OoV3xkujYBuUZ148rQp3mGLaI02Sj2Z5QZAJ6iRxE1ScIdAbmJixR
VF64vdxQPx00N/6esNLc9twUqGHBIeZhdy6aqkApf+aAQcZj/YKMcdF8+FhMiGXZNMj+Km/qEG7Y
g/8SSgtpieQttNbFWcgAYELoSy3bAhKNMgWaH6l7nGLl1W7A+NYuPIQm+wUZa9VDZx6QMvuicu9m
e2mYoP6YeoW1MkoADXusDBy8xo8N3Wi4haJzm9q45+g08h5KK0ugcIa4OR2Qo8okQrr/tFvwC3Hw
+pPly0hqj2lsQLN8SXPNYyAkhFC8Opi5a63tPmPZBfRg7UYHF/ilNALrrIsnQ8G96EBmOhsjaS1Z
MvB1jJWKiz1I4J3GMF+SS0q2wec19Hsiez3PUMf6E3YnEWj6PMEXGlTJDr460FmYOi0HkwKDEfs5
f03WdqxtwHeVl+PaUDpvhh35kMl2in9G05Rzm3yoWRS5Yy/nHma4xcpgEJSsJRJGkscfhwTRyBr1
8mhnvVeBcCj8Ndky6iF3p3aLTZdrvykC+SVImcYxVH4ikKe3QLOfsHf8Gs38I7hJgz0nfNJi7Rko
aOtsauAHlFY0QCl+SM7VkHFwLwnthiI0c1m1kYkYTxYuwBjJf/ZhugZIkQP7EUO4xgmiXyKp3ouQ
td/qAXl7jUX6PRY8HrgnGx3/xyLd46XVgQWnRjW/m64ZXq64HxyOv0Uih9N0qllCOxg11lQ8rVBJ
pHrowCSQWQNo8XrsBtvYRNEe6DBeAby8QayzfvDG0j+hWLBekl0TIF8s6qi6SwNrvPpOj/WLGhCB
KwAZo8I52qgvfvQKyOlKnT+FxVgvejDynegwSC0/6eow26gppGiWTmZuihGAcMmbc8PC4skHCva+
8YKlbtYRcC2rmvHsyenb4gmRV8AbS3FPjmGRXYCS8u6oVSf1z55XwzQJ9OpAq5pFuA/VnIXa0OJB
JPfUzEZnXAELZG+p2Xol0oMIcG+oOcRBg91Y7a0sdVFwhcZ7ZDesJfUiE68dqgL0FtTrsS4+ty1W
qNSr92Z9h5DBjTqxdI0XpTPou1zTrBFsy2mNgoz60GJxgFBSngZn/LaCM51psvwGvmy5M43CGRdm
FXQIwA9ggjdybAxzKDOrMzqEUAU4BDEOc/NvfvMwGkEuNGxu/u+nmi/5x1R/fIL5Gn/4UYfbSLHv
jIcggsiyBpWQYkGn8wHEH86qsMp+AaGE7Dh3uDEo6asi/2cIteduT804N+nszwtkLTKShguWw///
NFH1+cHoKvRJJuN8VTKyurKLBbON2yhi7N3Uh5iHUHNyoVMaUpbJC5Q3q71mxcW1hTSkg1TQiSvG
TjqUgwMUiBaUy8G0PmySzpJ0o0HU6DyoOwDYaNFsapGiVuJzLI0oEqDletc8z/ZRR+32mOFJRFed
OwbQ60gm0wv3IqzMRdSxdVrG/nK64ufEiFKhcBsc3pKunQmOXXJlJKtpKhocidfMldHdNFUmjHId
xVo1ufiaf7FAQrQFw4Q4MKGLw3TmZt3H2V9s5NJ7tpvhxsY4OvDPs9nG1DTzrNQx2yqwhC4TG3c8
6N38+7JzwU0VgUmdmoGT+vfChIS2TM27SHlUkFfbRa3TLamzsj3/vkC8Ja+kfp4GSQGlQBTxIPIF
iCgXDb/zLOsCmpTqZzk6F43p5U9buJfIxQmHxQuS5uTGGbiZfD3Yu3X/RIB0gqGHCouOSMBkn03k
Qfa8Gu9QZb7QB2wIMie5gkDPviVx4l7wQFpTiw7aCDbnzGp/dkOYItPXApFX+lWz9FgAFgM3D491
Zqv9fMVe28+zNDE+bHTWZTZ7jaIhW+hF7r5OveFWN/yHVIj05jhOegPvNTs17XgkE8Qh0lsLIP5d
gGcZVPP6cEluXXeLQMZ0JS86tHWzS61CnqnVx0l6q3nxUrgcTBpqZjL1DTgrmGaG+9nWFVa99BI9
3ZILdWQiR9FFgSIestGcUQU50bC109V81dAV1jbtwUA9zxdambl3jR54LcPDB06K0TvarL3RMPpK
wEVUUCotv8xuVKDhTaaPMH+FFDtKCfavy2ziQX3tfTc6zZ9MuEG8MECTiJpU/MHIt2F1sNA05n75
VpUZAEZqgq6KXOjgj+AAaYzGmL4VTep2PkT38lws58vqLfd2WgXc+vxNu7rTDronv81/OARIwfsv
sv386Xru+HdF+EpzTf9Dvy9V1HW4m5pjaR/AsCFVMY3cuyZEErQi778nTftoZnn6mECy8eDqOhC6
yg49O0sr2suIdTjAn16zaUFltPfy0n4SILojJ52ZxrJlen2OLUdbaU6RLwQE+B663niW7cDPUrVY
6Y8bYEXAnFz5xkPN+vrqgfSq9VLjgUydAWqvMA/jI9n6Lix3eVzoy2mAY4YPvbEJhDDAxAmIHtbV
XbKnycGJmx4QFTEW1KQBPn4sGjP6G5m6EaHErO/qLU2OapP8lFj8F3XSx9Vi44gUbng3Xb21JNBm
MVvTZJ6byotulxfyp4OfJN+L1DVO1OqxPNwGrtmBTgRfaNT68Aakyoo6yVRAInNh10F/oGY6ltbO
jRGsIxf6CBKVcfr4QAbNhcaLX436jj4AaD30Qyh6bCWxp5Lxix5b3W20XXEtR/kzkL7/DdLuwxqK
gMMu7NGMhLYC6RYwmonvn8o6hwIfKqi/gafQBiVu3h7LLgZ0zbxN5g4KfKKqwBeCGM3yY8cNCrXd
hNObsfkpUh/HjpeLL0A9K2kgJm5Y9xo+dhkGL5S/DnX+LhpRPJZIsu1EA4kfRGn9R+VAqW2sAd/t
5k1DkPM9cQCATKX9O7WyuzYbzFeRtAP0QE1+Y1bcbb3K7A9BxVLEKVIdrIF2/5gOUMblEOj8oYZD
o9T+HWO4myMYjJ9osAmsDD+NTEdJgqojjz0NzBZGiuKzLOqfoVEBLmfYZzepqs8z30UaEQG1yY2h
9p7cUB3xMdug3ObZ4uRHQEQHkDweQPON8g5tkQ8/czcCutQ3XyA7XAGUaOS7pm/T56qzT25pRO+o
58mWJeDRF+Ga+rkwBqTWrCF+/xwpM4hR0MiChYBtW5a+0pIECaKQZ890xkOWTmfyL7a/+YW6oeO5
WWZf8mwas4YjmMF2X7J6U47NGR40Z2R7Sq9NvS6yZGtHq1Bm8pmjI2eaJauaHdn7JFvwEYndS9mV
5ZaBfuDFzMuJz4plnrFOLa/eA4UEcd6smPissJaGPWlBoG362rPy9xAnQ5UaYArOUIBH2SyluVbY
+WXEfPBgV1H6X9pymYhFEIvg6KeQHQFUJi0u+egg4WLIFXUgT1hcYmgIWqtk7FfAUAXH2S0YnGgz
hJm77G1Uc0oANY4i77rHSJp8DZayfjM1RxCx2azGRzLd7lFIYwSBa3aiTjpIF4RhKOq6UYtm61Pj
YzbbkB+zhZYWbjrBW0S8PDNdEGcW5IdO0jPqC7UaPWt2iZ/XS2rSAUFeEHOGzcWufAA2lUcDArGl
raREyPaXOSYPNeDfc/ztKlYF7deyA/dkNNjlg5YaR+JmCKBOuktRa7Xu1U0Bjb5YxaLlXQXR7gdb
jkcd4q9rPBzdY9SE0bL1RvvUpIX1rIMufaKtE7w4gIWyXIVAzX0jtyCr7JOhh1vPLDoU1bN3umOa
BsIVFWIWt1bX22Mbdt5KD9P4XeTnorL8ty4F7erYjvFBzzP+oAZSf50W0NAxARey4pTt0wzzsMZk
P0MEfKKole/IlsplZ/vRNfUMA2KuI1hGrWKEiHL64etAkUVAjpGvDCRPOzD0gvvD1lc9nVnYqkou
PIQLcDb1qjMr+u60PVTcPZQJqQNIMUW4bQDo3TqtjaSswJOoxTIC/P7uuPXxnLlVLlLrii9t+mdE
7bBqGIKu9L/Moi65QVlOaXBdHV933jJw7UJMUb6ZY68vRZpIaOmFcteyTtvpyHTeSZSEL5GXG1+r
vj8Rh7bPwd4ZF/JNrzLIQaL+QpNJ/shReo/SbZyFdQnZUDySH7VEfNjmXjrjut6sJa/BDGTjQYkS
jfxAHzlgWXZiVf19+sTqq7ASZF/kkUdiB8WC5MnPy1NRaP5jAsKnA54o6i6Uw5uyZzreFmYU2Qfm
girl3/YRiYxFYTTVDo+//owFf38eHSahD20X29Qs40Wl98mwoB43isdFWznRtpADdM006CB4vgpq
qeZsc9Ns2AHbVt86dWhArI/sBWzUpI7ZVjRus6kCs1sSyo3wbtgD31ybBXvCt812zU3GrQ7s8CIj
mtZZ2cq36htya82aCzw9Qs0w73jqaOtYnYVs+Dgj2996ASwFfQ6wktsEv56Dh9TBphnd8qmu+U8L
UcafcdVsEIiTb0YepCvgp4aL8DxE9oyi2fDMZUuTj9oi8HLj5BEjAgWKqe0gIod1TnggEx1cFUWm
M6QpoOVajhCiBXh1k7gC1cqq4I5AXGQDAQD0byx2RiCnuPjq8cuF+WqOrb5LbAeP5FLr072ta3hL
VCk00LsmtCGmYyQ/A9wVnsmc76UfJSvDcfKLn+reMRqLZt0LLlDrjXpxqHn+tJv891B07aMXxe02
CIp8H+YOlNLUZOQxWlBcjxvnO0L7ySpwR75ydW/YgUKQMOp08Dmv1oHrmGtqShTv3bMPB9tytizP
ARcf2oeRByjtT+N8j5wGCgyh8HCDMsiHrXLPWpDsecTWf9OsCCy8alXnqFLxLo/0FSCLUntAdA1/
BRmH5Ypq/1OkrnbI9Zp4hUHlCUSK9S1CMGayUZM6gG5vd9ZSc0GA0Nmd+YQy8O5gm6XipvYQPqwh
DTE3GQgU8Xe1zokVAiHtMX+ZKoZxSLU+s6YOH1ynzU7dkAZLYvRm/9hFYWWnwlLyTIjAr8Hlm0GU
sFzgtjXewbchgPk3s6sr2ACuF/wjMifuHnSvBuGQetQO0YdvF4HR2DJFdB8ZIK8WARJZ2BuOb7YO
ZZ5eDC+Qi/mwExADHJmTnfxHngTrUBtRY9C26c6WcbRBkgN5PW/EcxG5crDboCgkzbKdkebtN/KI
2tjeJhDnW2CxlS8n6vlW0/vtX9tEPI98GapkHM/fmQzUcBFroH5Gf1JRf21SLyL+ck9//yqW/9H7
x9jZuVNTVZ4mtmM4HuSApCuk0KtjjwjAhteG9cABCYPMMR9/FsFd2cvglzVWvy3H855EZmBnGfbB
CSjwehoj8lJb8wGVSnS/6YNdbxMtKhB7UmsgoRY8Uh0yf7SWuv59rpme66pLkEns8wriPjYqryXL
GwgUD+KjEnv2gyYD1uZd/mTrjY7fqazBTZNbm8wBuDhOq/KMIni+Buypeq5d4weVNmrsBx5b6c95
jB6P0UoLnFfB8M+kqjUgjKvN3PSbvtpAHjnaZG4YnpwBpVdO/0Lo96LoIE0XBcPFsz15MgU2MnEV
GN+bdHKw+ge9NxbIFlRAiOCWKLDCRFjYLk8kQ5OrpqOa1Gt1qO2kXuwVzSfq/dvYlEXIXOQcBKoa
v2CZgHUlBGjNqveOldCx1FR2WTMQBgztayW8wvotUte7hx7tCgy3YX6LQlXAIOITmLod+wdHDfEK
tBr2nVZC9W/Q3PQpzIp6DSWp8YySr+zAypRtx7KwrlZSOsvOYdFrZ/L7PCvs3yjsB77RFz+j6p/h
biQA3+hSE0T+eFeAH8FHKMbPT07bBUAP9M90+5PdtDnbumU9qQ/5g5lfUdt95BzCSLMgUV5G7dYR
EchwRwgSzR1GaUPwQ7uCwQZMVCVQ+wiuLConlkdqtkPx0aTSQ7wdvvYO/25Sb6KjPOy/ji1GYHQq
nq9AbXtyGpfvfbXAAhoRimxelUdnatNBuQTFyPdJ6sYnA4tP4jNIhPwVOEV0ZbK37/UxvRAZgsWl
tQVsNNmQ15CPv1ClF16xtp28yGwOFrz6DF5q5fo5F/grJi/elGwjvMZaI0IJgHBf6y+xBW443NfB
jUcN+Ljx8D+jRgY5qKCLEHSR1nkEVBziiI113xZNuywM3n9LfOt757vpL7NqMVzloZyswlZJT38y
H0KrfejoEGQLcU+HDbhR5IA0SWfE58DQvmdaYE8Lyi418lORRN9pmUYbBA9VrgvP6tIDLdZ8G7/B
/8fYly3JjStL/sq18zy0AUBwwdjcechk7kvtKpVeaJK6xX3f+fXjCFafLKl7dKatjUYAAZBiMQkg
ItwdYPhyQ2xexOvVjX56MWpMFZr5i+rbsQO0Q9fLwV3fTKkeMp0pJgZVrUDYO+8AmsleHciL59wN
v2U+YNAOuNiucRoOVxcAaqQatOG3GNIAFgP3hnAif/dzz4RH832ema85VjYXUDDlF6x68wt2IPHe
Go1PrhlFJzOOtoHIqqc0jft7O3GQ0DJAGXSEz2Vd+4ztqdXorfYcBO6XpZVN9h8NwB8nLI6wa7Gl
AclLeMjIlg4grttaQ27cUSmqlO3967/+5//539/H/xX8WdwjjTQo8v/Ku+y+iPK2+e9/2exf/1Uu
1Yc//vtfUrmma1kSHBaWAvuIbbto//71EUFwWPP/EbbgG4MakXiSTdE8tcKDAEH2R5z7AbBpQQXX
rZJ7U2lWBSDpH9tkAgy365w/EDpH+Dz/3hveso8NhjA5AbGyS2iFNVhWv0eqmZVe7TnMdi7xykEu
Va7CqYp2i8pgErU/lYEjvoZIhLktM+LEij1EYzIIhICZiA5B4n+sI+MqSz2Gd/wIeWJkz+qDlWfj
xdSHMW7rbYGPHhiZ/mpN6+4zyPSzvdUzrNitzK6Rj+T2iwn1JWMaAGoKbPX7Ry/F3x+9bUsbb5Zl
IQZty58fPejxCmNoHPupHaJpjyBwgKwpPm8yaVRvdYKgiV5ODDNw0JUr63uysIF5AlSbIU3sn63q
3DeOWeh+GGdgmmbDHDuIFRtHy2rCtzSqhRebyXBxIIl5qkrwZEyITX2aQfqMx2v/oU3BP40cb23K
fCiNBOl0pp8Zr6e7LozNo5QC31xAGpz/8F4q89eHIxm8vng6EqkhtmVbPz+cwU0qF6nz+dOySLdL
C7j8Qn5ChKJ4gKJs/wCo/gt9DqMmN7b0yaOitkK6Vv4wldAqFqH6Ch9wt7GtLAdrGj5MYd5ArMGy
2s+iqy+OXiNiUnzMY1a8WkYJyaBygOlUyFPj3IdGUd8j0X6LgL31VGg2/QrctqA7SPwT1YEyLNm1
JfgfqZU61NG4tTQvP7xmUK2tIwncnpmt4ZyKD7OTg7XfzwF5HH1wZphDUq8bHyjCsH2Cdr319Iut
5PeNLQ4ulDt+WdqTwpzoLHXUjSQ/N/cB0EkDnB5Y/rIzl9Gf9aCy51Yf4CksaysGARgKWWT3qx7Q
w2OmyvxZdLzeGnwuNtRKvYchXXoXIO+9W/yNshRsI2SbfCCX71tHf5V5u6WGSrDwP7wRUv30RliM
uRz/W1DMdgBDdkz9c/rwpcKXRUygkgmeLExRkI9j43XgoFcmnGFUfeKqEV9pESaNfjwHlj9ejVBh
iWbUkIKMkwupyi4qsSQeu8jD0mmtyrJctVrtLUISILR3qhjiMkl1ok7UQMX/Z90yWMASf9c0LrJs
JtNN984w8xOTLj/RmRwTs1rl0YRsKwSK2F668eHW/DebpULW3e4/fHt+/uzrhwkCKFsy21UCRHTK
/vlhJmHNeJox/9EZmwmh2EytOPAL9yIyFJK+M77pU5W/Fcza0FqXLOo6BEpvkAMYbkE8izBi6QJ7
3Jf7BnEG/Z2t9df1wwEgo0vfQcsNBlQNjQ84nXgId1ow5+s64aB3FSx74CqJVuRsoQaWGe8NiM5E
8BKA1t2QXb6OyxJcNr5KH2zkufz+qSjnb6+YKR1mOVyAcpdJ85enghWVDPI2tR8Z5HIvphbMALVJ
ghQ2rXJLnKiBHcfeWD5E9px6H6iXCwgaEF0y1YE/D8BYF1TyRK3sOxPy4Ea79Zo6NsDFnTVrSgUs
LNBzQAo5OFk6YzAOdk5XOq83q8ZGdprDIN04aNdQ6ccgxYiMYE/FTtcNLhBK4WT+rY7sSu1qWoy1
HdVNjYultjTeak3vvXKCWT7hMwxdERHEYOqyqwO1RBU0tvwaMlzU+sFayaaBQK5U57AT+hWYvuB1
KrexaOZ9biFRRdezYrTxjYBTEawp2PGDsN9FMr7lrvpGjU9CA0hKAJERusVOSZd02zBBQSlt4ZaD
RFgY5KB3Hrh/gLh3ee3aCDTzc+uf3Mz5nOZd+0hVBaYuL0UMY0tFauApIFSMf/39OyKsv/10FPQ2
FIe4gLIkduG6/cN3aFIM091kVo9hyLXXOX+Nmzr6lg9IOvRHm90j8hMhPQ8JwODXC7+VYMRAfN9/
KxFW2kI3FSwZjh09/9xT1T3DBmY6q8yIgHEFF4s9xDV8UqCrpaIbzZuw7OanPnTAKhLk20gr4pWF
UVxAE4tUU13EDqPdu45mudHFrAb5aOVa456KABq9D0lFSCFvIqSabVwTbzkhgiJfNJtottsP0Gug
xbEyqusFOARH1XxIJaBuC/TaykAkASUwvkCvoTZX3Pmm9QF6XQZjs+mGrFsuQdeZAMxB3rdInDch
nO7BFiq4S3rgX0eAeN7MTkApnLHsjAwF55kH1cEPS/4GVpF2i2+qvyOzOAb/eYlY19C6yHfqsYOg
elu2X2/DmsEMD7DuTsOWXRHAFV+em07OyBuFdONU9eEzONcl8nPgraud5jA1iAgAVuCswX4R/YHl
U77K5sp/SfpZeL4xpnc5ckP3XdGLA41ktYgA3kYaWBY8qnIEOBk6Wb0/rgVE4+CcBjbZ1Qeqt+p2
2jSW2a25Pb/XUQPZjehlMmYuY7jRDiJWzZ0bwIOSyy77AgL4IylDtnF7ssZZvSGJ0V7HzhQCPwH5
VKet+X6M4LDnwjRxB272xY2aY+PnLwAzJHcMn8OHCRsjaF5A4Noq+mfEuQLI2QXFc5HNDWQCyn5H
RbtKu0PTI3GcihBhNu+bhm3jziwe4GHnXsFS51FURXrHKmfHp9F5pKox8lvPF/68NXWdkFUD5Y7F
3B/S/CrK/EDOWogGgd0wtQ/kMAopQqbr2tFBbnTPAAjHYskFddubkfOHqLbg1Cuag+nX1Y9eJF/N
eHaBeW38Nbbp8r7iZrOTaWMgH2gGXQNQnNsy6orHfxonTQ5jVlY7OCz6TdVDEi+PysdSo1GQBgmV
ZA1EyY0Coo1NmuMnhTo6WBAOIFt7xlfKjSrE5Mfps1sU3jwV00ucAKDhVjZHrAU7dqxuJQAaBSZS
TW5opaUHYNF4HOq2RgRu6Ifk0sRFtW44Uw/gJw13pltGUJwppnMi4J1HSqLzZAsECuwidL8BU7VJ
s0D+CDp16ltEZKg70gHUgwzCaIeEpnn7+y+h+etsiVWDZCbDxGBzzvFN+flDCDdU1YrR6CEYz+Fi
HXyElwgyALqpexV2fA+qMHhEqK6HdlTY9s9za1cQvAFLvu2U/CHuc6wHhir7XuCtRHKZfL1ZIIc/
QKDaj/aOplghnpUOJKvY//RqQ6QqnRawpTNIOEIYdx00TbasI0xkH687OSXXLmzFPTUwREDuf/8Y
+K/rUv0YLIZ1g/7PtmmH/WE+cMYRed4u667vOe2O0khS/OQZlI9B4gU3gClm8GXefvRpYHpyNKtf
PwbUo0yR5E+//rAEnx0iZfH697cs+S/rHIe73HXxl3Px8ZB/23kCacohNBjF12VBP/tODSb0IPoC
n3CqnfJg20l2lfLZ7q9qmuNrjlSqv1cH4G1cqpnZRV8gtXGzbuLW8ayoysHRtCE3Z+ao6EVY4HIp
0s0UNiAORsjDyxMePhpB9X4GIQTpDR1gHnnApTfps5tdDom8/7Adp/3DzRNiYU7HNlhiY2HaSjKU
f36dh2keo3q2kv3kA+plrU2IsvQzpLYdLDThQHIeh3mAoK4GnAxdco+kt/rTzcI35Iz4kBhXQ+BD
tVEAyhCNI6ScQhBMp5hzgAItwieLZdVx0K1UpEOAQPBkj8E5lAxaVf/unw9WApww59/YcPr9OyC0
d+Hnfy5+vK4DlhApHAeYrJ//uYBaZBMiWcF+wXCZ5XrxyMC3ry4iyBG4BIdKrQ/JHDTgAUd9P+XA
tIGgepXYYHEMuh7EfMyB2zoQ5m4Cl3OI/QKgux/Kt3bChLn1f3ib8UcytTfgwz/GYgL/EqVMAQ+P
dN1fvVgMqr6FE4XNLu0SeewgF75GphAy2AYr+BxlChR4SDx3nRpISTlGK6pHBpCzBRcjAtBRHn5W
rEghdmTZV46Yw0uGuCiZ5YWVn4IQbhcqFhZoqZt4YCB1jLBaHtvyiIjZNyRbxT+y8opFI2akPDAR
kfLdN001vIZnsHuUftpuM1ZV5zbtnSOCyMOureV8D2x24OFTLl71OH3rRz/m+X0cYYDp0UYwsSyv
PAgxgYBBsr8i0f7iBklxFPh1c+0e6sBAFXSX2XipwbtxJSuqpuLUVfMe6OevVE9V1EiHqa98j2PZ
v16uQJWNHrLhY7/q8jzYUd2Hi7lOu+umuDl9qMv6PDu3rPKsoYLeJHWhS1kAf+1EWmcf68jGsOpC
a6D1cFj8/a4hRY09ocvUDiut6hAwsCCmQI5BxZEDn+mmuQe0n7DOcSngrk+4D5q8zuhPVC7cIli3
AY+wup02qd/YUFWbk2kNAmXMKHabPTld6Fxm6d/ZMkRJV3Wpz1dNyyxohVgZ4jeBPBky+3GzGCz2
AyTYDj7tMsF6ET0RiHMOrQOZZRpD6YFAnA7Sgs66kIVMq2QP3zgc0LqR6sxEbuC6Cu+XK2Vq2mbT
NHvLGBFWvPEc3zn1LmoSMMXpfqJx8w1X3NksIxR+9WBC3/I2qMPnyAPQs9zRqHIu/WuUBkfXYlax
BhwQihSlP+1TtlynDXx5hnTLK5nTOCPC+qsWRJpHKvqhKzVqB3md+hboUAXg00htcaZegRsY+7rE
34TuiupMATgCYt1Xso9kBHIOn4cePZtp9L+YRROdXXDD4RvTb0Uo5SOIHuWjOYMKC3oSatPaVpiv
RyNZQbEleyAT5BiYgLBBjTQSotiIWLY71YNNuEm/pkOabsdZRgdpiPJTOvtYgDjpV2RANp7dFuIE
1dHx0ej7b7zyk6/Ii8JSIm/51Q1UcofVqb2ihtwef/SVYzxEfpGc56ZNPboAPOMnV6czFv10BVUf
aOxH/CnoIqn/XJTKBPvqmO7SclC7RhrlZ0hvrydW+1uRNoCWKoRxjPY0xBViDx2cgWt8XeIDTxwG
jDUeGTyPbFWOEavWPj5iPg/yB2rldtR7Nnb+OyqGhkI+E4RXl6FqvMMVfDRXV3XsCYIY0dYXcORR
scprdgdI436xbUfgsyEVUGz9xvxOozmlY+wgsmutsQvnT8IY5WNmnqhtqcmBhMiQ8bbcqmu0+RF7
Fkit6Ds3U+yvQCIC2FCDSRP+2Pd71j7RGMG6Hd1HVzB5NmX+fs+D7d4hnThf7lm/DltwGxQbumpq
IYN9dhxE0vUF9IHuG/7mYbmv390zdRob42/3HCQ1CPsRd7tr83E7GIm162p1KBGbAwatK5HYYfRY
WtDplHY10lYREykjx9oranGNAmjFPIWs22LZAtQRW24A1TadF6LHGJBRvfUj9zUxQwhJUx0DvWh4
ptOltuwFWyHVzs+NxAsjTABm8hQ3FfAcNVjesARJn4C7TJ+qDIqUg3ogAyQNmBsGKNWGiiVLxCM6
kyF1gQKY6w3hkG+prnERLO6iNaRQp0PRp+v3bhi3CVvk5XQVeLdFnz6xwGrvJm7vbhZZNXX4Z3bF
nsbq5lZd8ETyfl2V5YnsqGsdjJBjY2NzoLp8ZMN5kvHbXM3dwTWr1INnN97JdrSOLMmzSzDWWKmP
np+XBzcpIG/F8myVhuX0Zzhv09xpfkzp/B07aPHJLRBciGs/R044iO/mRmJjKdrgYfTBI5P3Ivsi
uItYMTohYRY7nVZ8jS0TRPztnD3SlcepsI5xPNoHUAPuStcGvZCYnVMbh3+ag6gQJjVAbmm71iXC
rLGVZcCBpoNk9pRUas185DwYzaaSIOZIkWXx1Q3YFRTaOvwJr4074iHHSBQII1H8YXTB9wrKrp/t
kSVrOUz+UwN+Sg8yDAywj/n92kDxl8dfrht1gfsAPARgc2E4fEKWMADOHBkFP10PEt3A8xVNuVVT
CQZzsJ9va3CAeH4KCZ2851hwTz3/CmDeyu9F86YaQO1DsMbtGXwZn5S0j1WmR60VX7szhI7Msed3
eZQglkM94Yv0w2p68hUvjw7EpDfUIct3s4jdL4CWpBDIGZoD0vTd51nZ99Q+2zF8urwarmEJ9zzQ
jdA711fKVACiL+k842fXHkYWJttK1P4Xv94uHU2334huLo6cwcMFkb/Py40ga3Zl5HhwCTYEF4H4
zbrQAyJx6VhEXf5pdsNpLwAF32Zt170l5bQiA8MEPg/afdkJ5EvVo3IhPkWXaiyAtxusGu4D5ECc
bTBgetRgWM1W4av52rmm3LmgKt2FyWi8FhJ/eX1NUNxV3hy6KUK4yPiBRnK1PK4Cwuor5LsEj7YB
hRpfiwhTjzpGxg8cSW/tbAe7cS7rPVRIpk9zAZ0V/aCTDLwKIMDMLvZsKKTgxWI1Y0p6QbDqpZqg
4BEhn2BfBAlkw5bAN6LfFrgT4M+yEbrURDDUwAPnyRghzqln09qIrcdSH9wUa7vKjI0NTZ+R6tHg
fg/tsVkm1DKL5l0B3p81dSKrHtm7E5aTFyrZY6egujFgGi4KscMylx+BoFo5yIp5SaVhPCRBeeJ+
H7yOToGHA7Dn4ousa440J5aNG2q1syD1DITuDuR8RCbpj7R02ZVKekSBLIqXXI8IejoQq8N/aVW4
7l9g8TSE3iRAIWfknrrnzuqxOu2rUewHp7sTugFYN4DIPjQbY7nHR98+zGUMDTvkZbln3xJ/nU6h
DZWdefwj4F8GGYDsu+szOMGUmaxDJ2zXLubIXWUymawhx7gTvWteG+BNHueahRczY3fvxrmBgN/Y
Zd5SFvAXAqFZtVC60YM1OXRIWfyQRip9RGgcDv9Q/dnZKdpE52Yb0TZ4zehCjSy+d2XLN8hEZxvk
O5tg4rLj1zQw7E1mqALCNihWAyjZ/TApz1QcTbFHDhpWUYVvPeVzuSmmPHkNwhqRDC3qhYV08gq1
BHdXM/+9NU7HxANj03Sg1p45X2UR1nfU1Qg2s8mAWEir8h7Olxe6TpbL6kg3lenxARn/55ui1gze
R7opAwyfWCwk1c6fZnamLM8l31MXcwTAVz52MgtZAJksNAIfMkMDw4eDXRs5RCZwG2gxojEjbWRl
2exVbbDBln6NtKT4CXkg84uJbPekBTqYSmwosEQDGzuVXG4ezJklSyktp7MZFMM9tfmtugNfl3tH
JRGwpwrUkksJWZWv3ejwK7XlQfaNh1a0sIYzKMwjNiKHy3IJVqcr/Db8M3GDg2C1XuVqQkKIvjm/
K8BZwFP3RK055vkVzyTiNNQK/Xf8plJk2nYBe7Edla4zdmntOjkgNFY8z7YT7xKDcY+KQcrai1v7
nx1mR3iLoVMaTGAbo0bW4lKF2ahj3hjF85j0xTaP4aKn1sE3s3Mz4Yu29G3Bk+Kmz2Sa5aAqh6Me
C3d90bAb+g0UH1JE3zGQAgPDEdn/aT0019SEtECaZNxDfL25WhV0fpGUg9M4RI7FBMWG7VJZhQpN
VcPv46yXB7geJkjC6TEYEkEyM/tcD+FhnJGjDnLE/ImrIbtWUXhlBjcKJIvO2LBxE3JCutWKmvbk
T8g487OqeKI6CF19sTKBRCxdFakBovF6IzTRABMHakEUDb6+6D9ypE75IcQdqUg9RLkNk549Ug0P
sdabrDTZUls4JcM93CCLOVkMIwSvuxKeJCq6cHuCuL9/nJ3xC6hy2jNVtwbSGvGC9kcqBk0lgTQC
XICKdBhq8Wy2aXqhK6kZ8IoIsxcgS7hROjDLg/aGhxclvR/kyDYm6/oNvjTVNm8Lx6OOfcGNx+HP
5V/bVGr2JoDNkZaHUebYFHdJGu9EOOVPZG7lCMwKNov323cDiT2Q9aoS6E2tgRcFHj9YQ9kJzN6O
ad4njs7MNtzjrYrOktHZIpNvvFBpqYLgBsKG47gDoPa9O3j+TaSOT/0aTAeHsBydTSqBc5iQBXvf
x262HPzG1YIL/lF1BWhmsgZ0d+OYv9uZqhu2nQNhPxWWkTckAb8gnt1ekAmYecmYht/9A7mZb+1M
9r9tp/6YmjNs/tJiiyiX41UIEZ26Fth8Uke/FYlE51YEdAj0M9oYMEUYY/n9cmulvg3SMr1asfHg
IoJ115j8B4WEbTcERVtd2zsKCWPVdpkgRPDYYhVKVn7svEwD+IqDbFDbRUNJ8Je+i9oHJVX1kJrp
J8qEKePA3TplqbYdpk6EZFeTDVglQMbF7sazlRp1dg6xbUmSKCyRBfSXCXFsJWNYeaDCGTfTUCTT
ylH5PXgP4wMlSC11lCZlj23jLeJu0PxGgkg5ggHdZi4eGoiUw1kiZTcHcAa8f+YLtUJiDALH0HVI
kyHYjgH8dKUxgE2Ti4JdwkRtOKJj96Y+TGC/uA+y8tsk6uRIJap3O/HelerowGxj9CZs2u4sE1zH
EcipT5PT9M9W0jWbtgqb7aCL0uDOwY6DaE2thYzVXVXLIzVSVdn3njIZf6AS9HJAzztlxQka7B9H
Y3wbBbX9AKXs9tFILp3Ihweu5c+HDCF05bdsRW1UZwcGZKyiAQ4hbU91Krm0dSfOfZxdbx3taWQr
Kv7S0cwthMXRCXiwAW6K+f1K1CHOcn9fCNdNrznWCSBd4HBhBc7eMHJxyv3B/tsZVvhb7vjI/mrh
PYInDV4KjUJAesBQ9daZSt1oWCcIY3ylEh2Q8j+tYyid78xsAFF37waPPfypujMN40etoX/dkdc3
CVi39YhtaFnnYTDCRztEklSaQwNy/iTonxSD1tqToe2CAhWPjw5xXZ9S0zQuVJoG4GjHgX+iUu0M
/bku3HmXInJ2joIQipL6kPz7zIpUt2uT6o0sUl69W1BxStO1JcsYsoSyBQUtQEAzJGtXCmzZ16FK
1R3TDZluKCSSWUEIC5h+Mag7gI3fewDt+mMuBeA6VnrodYqCyWf5IMF+OYvmMdNpCg4+7fumhBuF
DKhu0GRABnJhl05NYcgHR21z52Jb49pORIRk6Vxe6TCoETJs0NDd9hBUwoYeDaGrE50n3SKBXxxN
uNTIjlqRXPjcQ5VtT8xaubIhiWK7JyLWUhwc+ytqoLJuNfzgO3I+gb8PoSWUq0E83c4CYwq9UtcZ
AVploj623uzGwjpD7OZbOAzVG5yzCIfgz39F3FU8VohGUn0NDXq4zZpyz8aoeguxTcrG0v7Ud1jw
gIITW25df+ueQ6XmVCM1+74VYKyZoeP0io0ECND1Wa3r6IzqqJXshr4Of2111fDet6j9eq2GUOyM
2QRIrg1BkgQm/iMSUDZUdauns8Jug0vnymanrGR+lql/MSDS8Yc+QcrkQCcQhV9qnBpKvosUuY+/
RBd34dGo+X3qYw8R0V+OThs1Q6zHnQY4SPA3tfWBGsxZhEf1Vw8X/9LrAgVyINyCHA9z9kQxtrvB
rfgz/pTGbkiD3KNi2iDT2ILbZkXFZkywTcNKIagj0a1NQ2yHIY6RO4SuChmOqwq/vJPRmvyZBq7j
Co5VXQxtDKxy+Np9eHjBEzy59yAY25ShGK9Kg4OSERKhzAq8HqgnhLL9VpqvYAwDpWGSlWuuUvlq
2Dm8tUZeAedWma912bxNlpneB/B/Pv9DJ4NPzMsLYV9yyGobRpxgreQFAbIu8YvxIjoZZg8zlr23
TdvaZobIdxNyvOEfx+RLRbOR2FnpyZeKLfRU13MWVg/TlMqjSJWxBg3U9JmBNGndd1Z2hsulf0VO
Wi6hmUBWYSkNwM3U+Fm5IO0F4VN2NnuDrKjzP1mZBrAgObdDeEOS/lUaFxqhbLv3y1Lxl8vCqkmH
YlsZA/cQP8yut0Nsgg+uZJdbTcYxj6+Qk7Wua6s8UwPURfIrwO/dmYHY93Oe4beMeeYFKmH2Ppsq
a5sg8vm5rxsv1TlLsQMRg6Bs3XMMJti7sYfk+ZLMhJ5+HScvadW+9+R+tvQkg/TfPSuRmUtPynaC
xOTDVLT7CFoVX5t8N4Kw6kcNJcpVVfb2iwWWjk3RD9GlrozkVBuj2CrLLp7gaUFsy+nl927uVtQr
Kaa3Lpyj1xbOeA9ZZeE1lAitcgv+O4Bgk8e48cN1kKXVt2hwwfKAyFniY0Y1yubzHKkKnC1NeAe6
yP7g1sUbFv2ZV40SvigIL4HvaXK/YMGJnNou+qGFThKg3t7yjDtrv7Cie976Yu+6ib0vTI4gEfLv
IdM7jG/SLiBjg7mVG/5bhwmh45a6+hUvnntACNYlNEL2XBXFM0OoCnBPNa9LGZbPwzSwuxZqifjd
Fc9kYY3uPpin9J6q7Fo169h1wwPZz0Fv7aqMpx61wonfXkGP9kCXoio3HD1I7XQPVGpDUwFvBB0T
GjuKamNrQ1MZ1LC4GTswCyTBll/Idiyy+ppFFhDfkWFCTCfKnuG6uvZpXnwxI+RIS1D6HGvXRW7t
DFBHw4svkz+BzbOTeCmg5fG5ZN/I3ODITRpdLOypCF4Gp2iHt8Lsqj2U9ZotVUPH1GtlnAFLkYlD
IcJqQ4P2hnUs8GN8tvMWkDxTHpBDljwmhYRuj0Ryd+P00Kcqeh9TYYW5Gt7kx7JFllE49QB55UOy
toO624PFy0CAVJf/PzsvQ+mr/eMAPIAKaNwWYF/RjA0tkP3gs3iJOcjIOl5aK6rP+Th7ZTCYi1md
jx/MWjf9aGZjsXRgWCdfpogkwRFE/CNKWrVqHA69hHaWrwzKuzn4oD8xpsI7267C1aw/olgf9DsF
bMaGinZlIQ4PR8GZir750gd2+yk0a3kdsyBBGBOD9bYFMHEHisO4X9mI+X8Hmt1jIodzAolNp5gr
9UWaUJODdCJ7BFlLvx2T1jj5qupOAHe7WzMqjYd4AuFbCIz3F6vvroL6zwlooIao/qPMIVExOu0A
hlZoD5e+yq9OOXUH0FhP+9hv2rtsMsAqDCmSTwgQ/ZnFffgjYHtLmLiPiosXN3VHqNHgt2dokFkc
V3wHZEB3bMMZaq19bm0icH8+M/2hwO59/GbYDbis4RODXmS/T0zm7yejDry2EeZLHrXuvqzghKDi
hJSyfWIk8VKEyKm5F6pJluIQ4FeaQfrMY0UsX1I2Ilpu5jnmVxRbKx5RtIvF2EG4el9BSHFpteug
3TvwCC19w8LBOi8NITWo+5Y2oifNxCH/qO8K8J4MsnFGv7RmFoCkncvAQqlblSqjfcCNaWlNlW/s
gp6zpXVOY3+HEDvAGHrk2kEgBJLg5tJqcSg9WwKE4zRUGDFzx1rwqFIRcxvfzV0D2gLdNx+HeScs
H6Ip+rq8F+MO8m2Aak3NoXHLdu9P+Qu0h8ZxBZRlc6ED/rzvZ7F55zTzeP7VgsxCQF5XCOSlOyo2
JUSG89CCaJKWj8ykcC9qbpFnVPp3mHxNB+QodrStApCfUiXZ0SEo4m9OhMxSKlGjbYB/ssuGbaz7
30zjFL6oNEYs7FZHZ61gzyKHpOlt7AbKrCc3tI5N5GPGIzM/Bua2AleORwPzDB+fVQT0eAaU9el2
Mb+A/EhlFPcJNuQfrg8IRwOSozzekO3tYo5IDpbblOdbfRcY2RHc1Z/oyrexo1y4azjG+DKG8+Q7
HFBRLbdCByOC0kqooJI9aVTZX9VpGlrtisoCUhn/PrUQSgN/CygHTCPzGBIszsspmbZlaqzCFnp8
1PKb4do02gk/QGhBX3LS49hBh10RleVkuKAYUWLDYxdrM/DgqoGrQxXgLaeibSUO9k1hcWGWCj7V
0HCjej665qGqGZaxSL76zBtAwewG6c7IcpYvGbwBVJ9kajzM4QhwIA0OWR7ESJBXCB8IFrQcoQA6
lG2szrU+ULFtrWrLfADFqW6oKgSpEeMvV0wwCc9U7Fxip3UuSdp4nTLnEyZhCd+YbrB9p9/A8YV5
JcmxziZDauERZBu1daj73urpTPn8vRsVl751YB1lAc7Vb1Xa7KZJGGekNKSuzC50mGQEwip9oDOq
ixAw8pAHXa9/aQDVOACIui8Zx0a/m1hZHH+pJwvqijC5v62xXF6u+E8Xo768Vt/gQNSeObh+08Gf
tkzLI076gLyu90NJAoopYCUHO2Cbmoo3m8EM2JopY9iJxolXFrciCErXwcEps3Q3hEH6KfKTB4KU
zI0f47VoP1ooJKP/3sI3qtab5hb0sAoMoqpr4bxqg/wsmLORJrR2b1VOGoMc4Va+9ahF0u3NoroA
HpOdqX4xdibmeH0GRTur69p7cM0D2SKh2DHCd6IQ7qudPWSpilU1We39UlnmzQ4JfZrIFXWFPjR1
Gm2wx2YeDbM0cAf6MQnYtGemZZy0ttNoTGydpn63vtXFbug4S7kg7aZbE+egU11RT6r80E7lpgEX
xi/D/aPhqO+AWuhAI9rcfa+7FfGrw8RONm5eQRFmmwCA5ilEXMZVGUzlZYQaIyI7RcVOFbApzAxR
pJbOb0TnBW0NbCX+yluqtGtbi4JMZuwlNbhPzaF5rCKGb4mInP9L2Xkst45rbfuKWMUcplSWbEmO
27snrJ2aYABzvvr/Idzn+FTXN/knLAKgaFkSgYW13nDyg4x0ydhkT6b/ocZUD4jT9OiRedx89bkO
Ph5JAZvOyJzmWYAVeC6f1eXqkFsBYbvue59/Q/XZQk8RDRHt0Sz98WhIHQyMlPkjybj8sSX3cRSo
QNRRaYz8dn2OakRdA5azA489oOO8Xq0G4E4a+3KwkAyTuXkunWxoXyOJ4a9TY4UX+PGLdJLpuyHB
rDeO7KhD15jS5TEAiaKdz3MNqZ7AMb4jpIlBowYDM2PrHI7Snn9DtN9AQhnjMO9HsEZWAGbJRlAg
T/pXLaKIN1gN0h0e0tt6nqUnbY274C6VO2uap9eqBUyeuCjrG352+rwTRqckVyIEH3sev1wW12iR
iKh21cVyTOq43pxXVIf+01Zn6tAmbXm0Wwuxpzh+dP97ILUG931iWpOJbx50v/2uBr/6/3XtMtVi
xbb9n/f4eqnI/OGMJ99O3furX5199S2VnzwkyGav7+Bff+mrT72ZbEF62ceF8L+X+oWdHGq3QGgr
dtpHhGExqvdiaz/5st016QJ+Xz4FHkROrez816ow7xX2SzedQupr2xtLuHhdfhlGGbwuUd9uybt4
fAaM2u3o7i3C/525NoPVS3fRgOCoO6VDY+AbI36oQQepoOeIx4WY+6HJnAobtphHHe91jtEqZ0sF
CiyDaqtTZNLHM4jWlfcxBW8ywuc7n8arakHlfJGFPt4+W8ImseVP98+W6x3lUupPqhVkZEhcdAMK
y/sG/hza8NgtN3UwAcLuisjSgSjQV9T2PwMNiEosV3x/1+lO78LwX0cQVQljZqjj1x1qdAJuaSwO
RZ5gRv/fO0OOD3aFBfoywIQTupO0d2iPufcO0M3dLr30ONsezLKhAlqyHiyyIo8S63kzYjdCVEpf
b8UHq1kmwlNa6to0sc2wcRPo6tj73HtMk1JtetCTedxKMls/UeGpDfdng9LeVs+k+WBplXedB8pq
aqCGbY5vp/59GB04nEv3B0KWf5jbrjxLzBoQAfw6TYFnnynrtssmjc3y3Bku3l2TFp2wdCDnDKHS
dZrqVQzAwFnhmxPJvepVEuAcGqywt2pUQi58bEb5TjI67zb9uIR+n7TP1VpURWVmCR0PF8chDjAF
gCGFrUhf6OfWiJbPQ1aM/9v8qS2uROhXiy9kheClrGfRUor/aaqBf/Xl63WVX2BBq15iLN2OucU5
NsCBJiGoeMxS7DyhN7Bik/TJcBqYMHVb/2wH9zWYdOs16yf7mHl2tM+rIfqmQSOYgNL8rBckR4th
7q6pLq3HiWrnpm6m4jYlQm8PcQwTrQDlhR7GGJ2MNsMrsjWju7ke2DXV13ElsqWk+3dgYAnS2xHX
GAbVZSzRf0hfp2d1D3UQbgIIPN5DSwWXJuwFb3OkDG1r/suqKpQ2KaTjCtWnh2QAER4Njrim6Dhc
y1qg+dpGLpkIml8DYm1KuwP6ZGHC9DWguU79qAHc9OoC5dyi9T6sOEJrWTTexYVY/G3sf7prd4QH
1Klfk4NUCeoQBHN8NOC6ooA1arijutoD5GF7N8aSws86oPrUqGOwzUWsnWuAw9YbNAhDTS7eLehA
iPuenfzU5/y5rWvttQLadWwX29zndaF9FI62URfMOGxv+zqzH9QrowKojrJewWbkWRo69d1/rCA6
J2e1y6xb6jrmjYzkuI+lhoPIf/vUWZOKerOmM/ZzMA9wCNkZDfPk88PktergNLl5DcpX1bBKJohQ
Avo7TaX322vmPtsRd+c7Gwbf9utV9fr62KqGsJ0j76AG1FuJwD5g4RMjMr+6YntQ8bW+Fe8znu+3
oTLikII+CedmmQ9e3Xo7dZkfUSJw7YB1dx39/36VMyT1W4/5kmaZwx1xouEOGwGpDwufZCpJD1/9
fVJQKF4Wn+0gl6mBLNf1B1KsJ/Ui1c//i+hDN64pLs+6Ue0mwz767jfd0T+UqE4aHNAd8P5ocYt8
v+FX716rudshAF9nxaI7tThGHUFmWTenav95NZ/oB+jhv624/8Pt4sdPnT+lAOit0jTCwcUpiTD0
/JIGVAPdMN2KPNO3Zm4ABm79x9lAVU0pUqWDeYj1xH9ULdW/dqmrgkVEh8/Cr1mUAP5sV7xUsxk9
afIZkDCUl/WwYMm0Tesp2asmcNHVRrmeD3W6IGzp9w+t0c03Z5EIWVJ130CpWk5qMPGmeY8Lc7FT
o/jdThdZ4MOjRhuJotcMjksNqi6YFkBt7fmmWk5EjiFqHyK2N4W5Xf2m89VOYwBQus0BpG9U88uv
+tPoRrWn9Zq21rqN8rTWPX+CG23ML76PbKepYWRKyLu8aLB62ExMb/PaUl26ab4jE5s/qutbfrIH
bOJZddYrfGBET4OwSeBzswAyBSIbIMVMbHTM5Io9FiHgxOxT5U+z7hI92skjdSl9yxsan5C1Mwls
Q+bNp6kZKsCVZraZ5YzfnjbgEtB/xJ0T3LOzy2Tz5MHtzueZamsuvYNNdn3ve4G7t8v8o0orDZC+
q20E5ckj5dgTQsDJUxAxuRtwFP/ySXTbHQrNhmlbaFzY01WdaQ5wo7pCwNF0+VpTbZTYt1er6HGw
If/EKk0qlswZS/KoR7gdt5G99UuTLG62IsmP3vQ0B2tEFCDtG/P3kcCYy7NlNsvmzUxgeSOfceb5
n0JgbL9KJPaeK92KT7EvvwdD/EOkcXCIEiM4ZpFGbovtMKtkwq9oeXOSOT+4K5rBb6dT2lT8r+jn
+Ak2xbYTzshJ3SuYiHuB7EEWgT6vjdfeMv4KDNMPdRBhW7uPyHZqXthYFIj0GeDPGPebYeTpIUtQ
4DnVYduFZoh+DwId+XPqhKG5CAhAFCJ2gJ49iKfV1G6pdOzGsWdd1vP0MgFbDEXZPfak42My9r8z
p0Bitra6XVwa9b7qNBmONgBTMx826EoCdEq+G26//Ojq/oB/4aldnJtVNfolaMG2sjgNuyBpitBI
5r+j/kdToL7M3vcPUth8Fu13VAYPaVB8GyRgErPqoeKWzyZotXBsMJc3tW9xkW2cpmZZqTvsx4T9
Iy8+0P3aW3wyRYBp3uS1f3TChK1jv8MGqM9AjtmdYPYS2ulAykDTxo25FDkAK+cvMzEXAN/ElEFS
ig0XfIdMuqsKFthZYjZVV9k1cUFWLzF1OyfDo2Aq+wNo0R/aWBSvffR3jYTuARLam0Z2lDhhuVYT
CSSZrIJTU87isXhb3TCv4DH5T5YaVSbSC0Akxz95GjdXY7YwQ8tf+2Ew3izvPICg3GiReDXghWxL
lA22E3MAGU/7hL341V6mcyl0nLgyeR07PJ8MKDK7JePLoNA7HBLwpOckPgV1t/NMzBOjssEixx6f
eiNpCD67+pC4iA4OQ38H+rG1m3kEhWyfjdLXQj1JJEi7/sVbSgqWc7ls+6hoziIdT00PNhepJUqz
wNe1Xj+OIxyz0i4AvoLrQraean/iYaFSUSbqetziBlwZksi9+h4wZ1xzRF+7h65P0M5M9I0LAlIg
vXBcFngMNhZAoREVxpltub8Ze43QPWpO5LBDu+5mUBz6OQ0E/PC6TsxdPdftuc8QTr+p0xreWx7+
z9hi6nQUpTscWr0/lRWJLtCRvErdxVDDnzeI8QhKIzOU0zIeIHsUsJ3tJsTqfUJHY2nPIkjMvdPr
N92s6jNA8oUnLPGxS2F/vG1nQCa9Of9hrXKhySzBUytWNXkig5DVLz67JuIKRbyJKg8Pqtz//Yyf
0/fUZwM3e3USFuZP0/VeRNSHJjW9UwxXdeelw6+q5esRwXKvbBcB3wrtZirwZbGKZA/BrcmzBP1g
jFdd8VokS73Le4DITf9HemiWANT1kE2tqt2iJf5taKKTXHztJULgN5qTi2H1b4XTlXuUS753Ra7t
vKjly0PYEfWf4VF3xUAJn0K10ZYvbTL8FTd2h5Jh4h4yl4JKNfb7aGiKDe83u0g5HYKED0RWaLaY
0hke65IPy8jFqxyp65s1W5dIHLJU7hcSykdXtA9Slkj7ZOXbWOkbsXrD4FOJTRSeaVQ0s31XRg9N
hapExsOoG8O9ioyPxPRI1bTNRWe/semXYdjBXHTOmqkJcvaZfcoFIhdNV/8tjLIM8aS29OZvVHrS
cLJTrMnbHMPU+KkrLOOIQm8T984WBeTSa1/0XLzXtp6EgTWx9fXlNfHceN9YI/rCMdjUJpAn0yBI
yPzso2uCJewzf9547UPV5aHvzm4oggLDd1n5+5Jyz7UHstjEbXctnJ5sLnIkiKnBw+qEjiZl27+R
009DMTgfVhnDyCLldBN6cBxzNE/89lxq85/AQ//KCb47o8T+0xpPBZWnMBGUi1mcp83sAOcrzcDf
kIaejuy8cqprqNnksr6kY8cc7E/2HvMMM+xXp08rN94hdE9gV5sHe/aDbVoNeGdkkFPFmF7UYRBO
eqE6esll40IddiUw3uHFzyBYkFkKpauFfdf8nVrOuzPOvxqzowaW2A+AsS8VLERvJo9ou369RQfh
W4vZ6M4r8ldkxZ3rxHIfdk3eHKu4lXc5g8PTkv5J9Eto9zLfSYK6rQkxC1GsFIcvYwRLK91Nb+Cs
XJvCQhDIz46N9OMHbGki1H6s5LIE0jlFRGpnkWTGOR0tGJpJsVzKNBuPBSLID0DDrYMhxPw4JDIm
mIXWCjym3g8jxojUmoxdlWbeXXZxsoubx7qH1mMLl2IqBpBoZxASFzU+hwniv5sVBbnpMp26uQ0k
3hHCeXWtALvARdRvbXscNBe/gSL13zqK9pvGc3rU9hM0hntgQNaMJRMS+fq3pWbnZNRD+aHV1ESD
rJtOlWM7WyivbdgxXX5MDkyfBF7LB7TiDnAy2Adwqrj+9cL6YAHDWRGq1sfk9j0evkLHW9PBP4O8
yEeMIErItD5+kE9nw5bVw4cRREMoQUl9BA5SSM7iNx9xyRSBjmH9AYVsQlQbibdYs84YDppX9CcD
EhJetFXNVCzmtdBgEU3Jx9Jl1QZekg2mO+72tT2xyNr2OXHZE0exPVw7RFyvLf/rZfKbPYAz9sos
QNsqkFAtc895JNYmoxTctaXRXruMj2y0N4PLu0RiKEPKexrRSEYUpo+tNQuKmg/QKGC/MQ567mQb
GxfI+F7XtRbjlPaHP+SUmNEGgeNfvlDTmfcDeiJbkELuBjcsKxwMK7/VzuiFs8isXUYKOLSc4WCW
WYAneTrul+o6ZPV87Ns0ui78L1rqPoBZfMuTSNxJpPYhmlQsWY2m35BCR9GvWO6uPbNgl828IZEA
ug7lbgpT7GT1Ie03kBm6vbWaoPZFuoERn93csS9PwYLTKtKOeLBUy19lX+IzUi6HGle+3VwF74CD
t30zphBfeP6jBcTvXPuCf8UFG4LhcLeA1vbcXZQlcRjlJFrbBh0cwek+TaEMiQiNL2PM766WXc11
6o5zEleu7Jttj3aohg4bC7eA+EBCAC3WyNn0gfRCXZYUIlkeujRyn8cqIKnuyH3bW1U4liQ1yiD2
txkGcGFLZXnXJpW7nf1mOCPU4T6mwkj50S3gFlrSZYbNhFoQQt+8Mn0orBqQrvUwI023G5w5vcDt
qA8E/g7v7IZuWn00UMwQWhtdOh5VxKGqX7a39BixCec4IEWTJCkp5Nkzdl0XlYcyFvnGTt9a16jv
8TyZIRm1v5i9qTCPYj4XTjjMQxUmbazd3Krtr5M7aWFBuf6xFaPYoNnMP64H5wTrjaIkzZN1zZ1s
N+CGHuBP2aBAWTgYaHuGgTI9mpchorS+bmRX6I17fhLTtWupNmKjGJzjyMcxVfqPCLkfhljLw8HX
bzYJnZ3lznNodNq5C8o3IVzvoei0P83EFzU5hvVoV3Wxa+fsd2uB32kQFcc55172TfqQD+MUauns
hRMuAx3rPqoQLCu6K88YeUe7OcI9SAwwpfsownQN6Q7haX/syR4vdgR8a6qSTdJPzqYV/E76ypRn
TQxQQC0So/NUnvx5wBnEL+sHNMeuesOWygIqYmGJaGK5AViWiExI99JMAY4uE8GT0QztAZLtLpk0
KGu1WI7SyVugldVr15ZPmg7gDYHt9uC17XdD5ObGagybJyzn4Qvs29JPsOSW+OTHuBatOdF+SLId
ctBE8LExb3V2H1WQiDMcJZ3q1fJX21pg5QgLtjwUcCjwWd8s04T7UB98z6PCDjtvINeBTNOUow3d
ujdKpdN1AmSIZlG7z/343UOsZjcFJm6mIt8tU+yyGR74gIZB7N040nfCy98xBJq2NSmzHZKr+i5P
QBOWWozQilk9FBN6WG3EEiVd2wo9JOH2Wjp4m06m3UZEyYEcXH7OkN51ddO9EOM/YHbZIWOe3i3D
0A4VD1IYzfccAMcoU/HUsp+NHQrNlk/dRMAr6eqWHavemET67OwqK54OsnKNbQrAJhQ+crLpLRaT
Q3jTDhsJQnLreNlTEoiL6/jNrkMil7q11PcDdLzj4ukBjF9ETpjDodIMmdz3CL8vvVsi55XixYCe
+j6a9V3r+U0IXTnfR4HDTBKJeIfK03cD3Z1d3bfjiyFJC0nYN7VpYvUVBHiWWgh/1VE6bTF/fOGr
8smx+D9If+Z7oeF0MVtbLwcjE5OUA63vNTiaNAjamZEE5jOJ94T8DDzXjQY2EFB712wGQop97aBg
XqMEATq87J7rHAqXRSEwoObfTCDo88meQ51I2u6xBmP++YnMwngRaf6kRfWyGXQjehSt9d21qcMv
Q3VO+0ycipnp2taAc5VUMyrv4rHLhHp6wXt3a+BCt6lrA0WkMoI6F4FTytpzZxaAvKYcTce4DiME
Vg+6xp5lqJ3m8+AsoCDsUmKN5DpPUZAteziamGFkEFL7RWOnPskUIEBQn7C87M/TKIazOvs6xK7d
n2UKdApODSu1R7odfPthLnL/wJdbna1cr84u+a59t5TXGbHfM5JIyzmVbNoCeEkbdTe/oxjQ59Oh
psCIDM2F7IUfkuq/CiNozlldvDe+JIFS2GNzXBLJFjmA1eznM7LE/XwerR4tc6/FC9c1pAwdB3UW
s7BPg7Ya4lWHaV6KM6tIwSZoinZOX767CaiAbohL7k+qpcVnV9rlRkvKhL2UH53VgfCVODTJrg5p
932k6c156Rv0skbn0DAdnhs9A7uYEJaGdVO+pln3q+2K/vOzUmfqY0oWB+3zOVp8lF96cYhWN0q1
z1Bn/tpcrfn4vrdNVUy8aQ7uFI1nN36D1FQx0e0MpP7ZXVCVDbz03Sriwti0ep2dum6h4L5sjTF7
MrQgxc2ef4zim4MMJUoQRPBtG0UbJqn1DdS3oWyvmcZ0gYTuJsnmSIaJHkWHJa+PY1sjrFDgipgm
p7GDl6gRrAGDnayzegeIeVAX9pY3ynYVfhWWv2zUaWskFdvfyAqTDhAlUiHQv1/LImBrNdrkazCk
OgN0MM8Cjvmm8uCx1T/9Jf9J3sXnk43QkBtMx2d3TBsPLGxQE3FS31VlTuW5WQ+qqQ42Yh78zNev
8v8ajjCi/5+rRy9o9/MoSC4WB6MaN5gtf2dz0m9aG1W4navZCIwU2XGoZUBRhwviCv/v0k8RS5/D
JmjAZwqvBnLHYQDxt59/CzwlqABOhtY9RHmfnHJNIud+67EJ3PfJ8FRE1UPGPHBGJRuHtEr+QE4u
JlHeQtPq8ZhdzFuLNjzpcM3feVmjhQCjKSfE6fIc1bJg7l7k3hjjJ4+qWCRf8F1/a3TfOgxrmkB3
HHmeYmQim8a8zAbWNgeICN5L3/AMB4MPXlKWr4GiQWI/UMQQKYfxpJVuxqPjz1cxI8jmeFpL1ESe
MUC8oR7yc6QLdLk7jbAKMtaFj+aEFozmhAtV51CbAGn5lhlmQWy/oHhUVFV2DsrlN182/jSAVk/2
WOCtaabdNqFEZo5dcB3FYh1IKlewxjYpW4it07TlTZeQGge2URuRV2nY53F5c1IqzghZIdpfHCDa
L1uqMAFXIfhsTSjb4nFj+kv2Aeq/uURFam+wRC62rbbUDxnCGZZRau8V0+zemxr/lONL9IR3JjVp
Z+l+TZk4eEuH93xnv3ieKA88AsUxIo/+XhYRigmp9qOP7GqDPO0AYlTkV01n39MGw67KE/EjrpI3
MkkbHLjt70MsnhBE9f5IQT6NdcEsNPeWR4QvRZzWYaNj22a37k8y8z65AOYoT+/6I8mSZ0qDcFz6
GqIV2ZJtGbfZyURxfutJezmiYrocFkoHW1Ca1nbRunZH+LgtqzE96PWa7wjISBVkWjvRu1eA/tgV
iuG5gE9ipWXyPdIqFyY4xQTzJav0ciWvJDvdcpfndtS/d63xUYxdjTo5hEmq/dRh8GpJ/TRAB2gs
tmguZ08izSTk1mxmktp1s8wvtazGi7Nm72agvqPV1MdgaLQ3rK93IrBIqcLY20Z9vpviNH4DKfhT
YDT1aDem9mrpjoZ9hj7u/F6CbHTKZJ83k/+9IX/dBD7Y+jaaLyQ+421uI6c0UEE+osi/9VFy/9EG
o7XxMs+4sQOwTk2VtIcW7tlLYnew3qmE/2mQD3aC9HeDITHxtGE9BWVerd4j9jGwBvFk1RGpDU0U
v/LqD7ICCTXSpAqXxg1eQBtH+zjxIAzXCx5bS7bcSDH8ns3utMyiexnbzn/qEbZICvDMGE03B5TA
mY5U/TvnzZ5VzTujlpaHX+3PYXWl6lRtdVCXf736q+//vIUadpdIzfOIlWmnmMwn7I/V1PjztByx
O1ZtdabWmyHRuUi1/+f0a/zrctWnDv/qU/dRfbPRFVtLr6aQvV2O9ltRVCyq66nuEcKQTv1PrzXY
BATreK4B2d3hx/ZP+/Oln0cxUwbUHG0fZ6I+q0O1LrOjXSI+ptp2O/+njXo1UeSQPpSzGT87hs7j
4EtrA4goflZ9lXSZ3VN7PKg+ddDhpuvJGD18dkk3u8dMY18v6nBuPNmo+X/2qYGiXRrqO6vW8Xrz
z75Ua0PDGPTTVx87zg1i9tattHNjl/hVfHAqpMZLrXauemXr10gGCUvf1P1ofONdAkR+MXVtOi+R
kDsXA6Kncl7YPsVziMRb+T0BcXFIMYA8UhiBtQw7EZO9rWEGw3ZocnIpUfHolkP7YKf5wWeNveDk
SYi0ZPkJ5tghY8t/KZBsPSDu8lY0uXeFfqjvNLZdTCux+zh2U0qErz9mU3dGDEVecO8VWOoA5AZF
teyswHAxPZHox5XLD+EhO8kHHbyQ0H8sukb/jt5asRWjW+z0xbhTbu7ZYvbINJbZtGlRNzzYTUml
R0eQyTAhyhF6b7Nh0N9qbwQw2mUrm4JMUo4/FBZUsfWRVr+ttm/ZKQNo7GPnfRntaivhzj3nCSIF
1VT+JJc/X1RXE5v9NcjlSbXUAaJwvG+hfm/V9aqv6823wBmaB9UaknKhwjQ9dt0cgFPrxLaU2fhc
iKiABpuMOy0ex2fVl5QEu4CjrqoV4Mp5SWr5Bxmafy5YJqSqyUqCQVnvoQ7S/DsZHfGkbhNUS3LS
sS4Mvy4YeuwebK3JT6qv5rl96LToGrTU8Odyi15ifDcWqWPimc17z4/X9ATTtuqLneRJFlRQVZdT
DqBu8/KXmtdVVzIu80avDPOgmuncls8zWfHPOxRYYJsAlRTmVYFcgYPe0yr1jmnL/Ipky39At5+X
tAvxuRF9++r/93Wk+AvgkJa5V/f7unAwkpeJahw7GzluUHAqH5EMtE/WtOrn1MkUqj51GEq9fOzW
Q5xqwDnNeVk1n6Dm/Hfg62IjW7xjZer3ry51NudR+fjV56fyjx40RD9NEoR+06aPpUnJWGDW+3n2
1edqHSCCJjirKzQqTJ+XFXGdHzUTMExnojqeVjZmKLrs3mISQbuImGGvmoYoJW4IPbxrz2nfRBSt
IJ81V7henIxCHlMhAFWvzVH0FY7B4EyQamLvJdw3K8jBt5U2Gea1aVNUP5otyP1u7N23qWjGo9CI
2NRoPrXZsWuqeRvbcOWHzvXOUUNQ4mZk53TNEIik5e6rNxRswQLxrlqONLKXtU6gWokfua+W7aCS
1Mkn1VX2MdGErJYH1QQxZW/wcPxeo/OwNac6eHWSQUMSLNF2ThD4rwah0VEvCOpUs0TqBf01ghx1
scV0cYfBcFGDEYiO128mP+thM84Wz1VV3fX1pllHuNsFQfGgLsSWmJhu7nFGwrgwVH0jK89OtKhQ
Bezvg6QaINGw5E1qYVNrk296EenOtYzTDdBFNpZrLkcvb/fCG3Kwn3FyKFALeY3Hp6pq5D7QMIbO
x1X3cnRfSBI4FH+NfleCynrTsoHsVK5/6+OM1X0u5JtjTDNxPrMcpjE5sbjlXZYEujM6ovnboE0U
W4LoHTloLDgmxJ+D3j6oVl2NzatnnZgdk52Ll6UHKujsmWYAfStDirqIxFs7kcnKa0pS0GjMo1HE
3kZQE1izfN5mAOmyS3K735PGWnNjPuG8fJl7q9jYpoyPgblFfNS/u6sfjDqY+dGytZtVNN96U8OK
x6/nG28aGY5yIl+ds3fRLGiRKcXjTexWUA1NNARRzSp/dMVwj6Jaf8XJUCFuwsYOohdJXiuridV1
rebzmQ3QRetBnYk1xnBL+zEu4vyzy5ii5KxZw3Pa5r8q17eOLTYWV+GgDzcT4l5kLT+Ivdtfvi2u
wySNP9hs7LOgddgs3dp5CQnIC2rYXQdcwsnCAHHlb/GKvxZFE8Z4Y7zZaXtKAPL+MiTCcNo9x8bk
2XTLC8q8xb40yNMWWlrs/DGtKHon3wj66sPgQ2QQXSDQp8+6uz2UDYkAN/nViB96vLiHoDVWdH7h
b2edHGGRihLjbJ+krQ4y1l3MpyUdi9exT1d2YS7OqpnX6I0CmniAee/eo36mDtWPNVwNa7onjb3y
y9J2Dyo4PbY1GiGOVhyxe8LEIXebI0m/ZmevtHJ25tYzoT9/fqEGSYFiCwhql2oU+ilq5WFqdgnJ
Gze0zSdcB5/jhRnIYqrdx5FZ4vZdgPrSjOrN9Do0a2Xx5LBbexsW33jqWnOvxpA+DS49Htrh5P7u
mZzfbOEFL7JCnh+LjLfBsWZctDFhXscmhODINeNqurZ09Baf64HM/doaKBY/FzjxqhZ6wNVzG2R7
EVXOW1fWmO0W8qDG+sDRn7yoOX62Krt+6sblZOuZjqyFeczqfLnK9dDp42VJO5N0Da2qb4f94Gsu
Wkame51Mw2PPO8uQjA6aAarTWkdShzVmnuVFmo171UeD0Wjulp2dJAOCtWtbDakDBUxsnoaranze
StatQ1G1JI0qR3EcB0lashUYpvlOIyAMoRymmuX6BygCuLx6hT1TtQBORHPqTK5efH059WJ+/Wyq
EaOphnPiZFeZDx92mZYnScbrOgz1PwcUML0dvnL15l8Dox5MjyZv5evazvIMK2wnow4BkCMtst4l
6UgGTWaKYIAdxTcr86e9GCBTGrke33iSIAm4wzI/rB5Gqk9d52MNdFNNv7bvMO7IMqyv/+pf6hb5
osbV0GWMG0K5yNiKORIwTjkUaVcAMIZiOeYVReS1L7GZPRECioFzuN2rdIq3KqrFVbWCYI5WaCWO
5Ovg2KXaQRvdlI100b/qbmE+uvh+gBjpAL1wRQ0slc3xi2qIhhoTevXLg2oaHVAOyHj5QTWruUhP
0RiAHF5fiYynvC1j8vmHVZfrzJukyeNn1XLkSIp1RBNFNRO833euvSai15cL16nOcDHcUDVz03Pu
DRRc1VLvr4vNY+7K5q7eu1xxXpOTavhpru97BRbNplHtVLPCXJ6fZoHbjXpvrkQGKUUIam2puyXR
cM8rUrwUlimtOUahb7S6bc4uxQISyXPNXG2X7VF3qQzFmH++eVM5h2kcez8AEF8azvCk43lqneVv
8hbvM5nQ71UPXYSivHjB55ulntAwxKOzuoLgyI9V6UbnzlrEJYq05EgdsjiWiHjeTJm+58iz/e5m
79me8Wv3/Op3IUsXy+VsOhsVpsZ+CvqG3E/y+0QhviWDz8bAiP30mk9FChInji+USA/ptLy6S2GF
yHEC36hy97Fb+nIJZW3w8+ZJHXJ5UwfNdfMb2VAksqMfHgqPmyGDge6PNfW0uB4AXAE9h0Ono7HZ
w2IJ/h9j57Vkqa6l6yciAoS/nd6lN2VuiLJ473n6/hC1N9V51jrRNwokBDMTI6QxftMMV8Dy07mq
y+/YZipnU0vHV7MteeyGRw0/+Hd8135kk7MlQY9yd+EdAiv4VbZp/BBGIbq1ia0coOmr74UZaUxa
m4PmCOstsI6kxJJP+jT1B10Jo72jJFdfcX8wXVcvRhX+MsL8ezsEBumd0j5pIEbJsjkYZyE0NlRR
ggIT5Ac30OOvPUmiZDQdoEglyUqbFzsuB3cnAtJLJUCA5zw/EpGPSPlhet5kEeYvqBOTJdA+lZPv
nkyXzCfA92RfBshjGjZgpR4sfF133s386sD6vu8z7VlX6wtE9HJDFso/qDkRMRO5SwIvA/Felbl5
ZesPw/BV4HiiP+WN5ZzGtEX+cACgXG2JMyonTSGvBqepPMCdF8iDePrlB1AP9T4hArZDX8naZVY2
+8hOZz6PSGxa/pcydaqXSfDRpkk82CTuAXfbARFTCsUYgtvgRj/GDNPFoUc7F6vF3xM0mKIRLm6A
fr01u6B5InmrHc3SDC6+mRGVDwtn52eq/g7y83tvRsVvAxVMckG/wrYtIX8HBOvzAnGIvmk3KiJ1
Z5z7+mc118LHEpSKrMmiNBvtAHGe4NjcQxZeIUC6DO7Vg6zyjIyKBuwvOoGN2Ed4MTx0mqG+jKRW
964g1y2rJkKK92mEFvy8swNd+NLrkLEHq7vJJh32wdEOrXJXO7H24nZ6A8oTANFck02abiL41iTx
RR4wf33OOl9m5i7hKde8We2zaF9GD0irERZPsoYnlb9PHA8LnXnnwMqGfHVzkTVXaO1LqCQgBGwk
6WWbwCPk3LmZBYuGA2TBpOTAq4G96HyA7yjjPi5jFTQCPZhVR4+tIPsw71TmYugJ/CmQBs6yB6Hu
/uLlqECtp/Sd5IL4arz8zWnY59vQHV/GiHDHaGripfawRsuq4JKkAV+6vIl+W42FrjRzp2c7sJ6T
/meBJ+4rMc3tqJsD1iSZ/loMxY8gRmhC7iNEq24Rp3RPIEaNV0vDz1Dp3H4v+2a68C8lNjVbubdX
yfRgv24ePeOR730BGKYa04sbMIOAihY+ywJxlHxfxl6+j//bJsYw3fili3i3JcLn0R9AeXku2t/G
MQlC/cXJW/0lnhQGfTAtZ1mNFLc9axPwENlF6y39hQ/YaKfh0j+rSSMPqLSerPnw0q8OwN09BNHh
tpVKaz/LIo5qRru6H862H9nPDdro90OkQDMXANByw4cdjSPNUXYmIhg8oSXHmsZrsi2o33rPBRr2
AJv/nK9qf+ep4u1h9gOMwjblGS6dwOKubpeqbGuMaldpfM9kDRPT/DiVAOyWqvA4akqPHsCNB9k0
6BPpvDZSsfUo/RfZNk7eRct4MWStapTu1JhVTg9+VBadNT4UgEPuliZYkDha9e5Gt7Pw0XZ4zRu0
s6xRGBtyu2SK9d5/loWrBkc116d7WRs8p74PK+eYiySMt1M9R4Gr0t7IvXnIVz4xBaGzOo4Oa5vu
xr9cVeWj1xX1kxbCKvtl4y061OqzLHiOUPDoyFavbZ7Rv1WhOtxQ9FGfO9+LbpVmfV47xKxTUN6o
6+Pa5mBX1gzLSeuuR7ACGaGtOVjjTYTRYzO46T3fwPSeFPqlgwRxkTWMMi11IzfdJHjWGqM5/9Um
DzPr/HvVeP5OK8oUkE9mP8nCqYgS2hACYKjTVqgKIF1yMVW/i+GovlSRV7x4cUF4zY3Co2xLw4xY
ZQTEPMjyYjuWnrrh2ffOsrOh49Gao1KsG8B/ChU7rIRhdu+3YfVSTcVzQ6DwDr3X6iWPEbk1AsXb
qtBB8Xror3ZrdFwAdgbAp3YkUkFKaVb1oo5V9FBHzlnulE34jGkE72v3rI19cT8aw9Wqgo772etv
tdEXF3eoWlBBo5/eVX6xz4q9ovbFrq7taqeZ/gTwyKsPhqLbd10MRSPqvHi2H9vj4/ap1r0cPnx3
84ruzux8FNsDclLwEr57bXQwAwQPYpOVTs4MwC208jSE1s/JyUCwVWe182FOKAGYbrUTu4Y5yLZm
9pG5+AuJdDOBEt4OoQKR1ONrLrN94GNg1xtg0FWlv4CYeNMqOzz6fBAIcKtA0gEpd524qhNac42m
6CQXYCc5yjEZxDvrLgYb0Au7Qlfv0zY5Y0at3Mq2gB7b9c457SDA6fpbVPcRyz+HdTJoz7QLnJcp
NbXLSEabeEdDMFHPN2k2NnCmNuqAky7qxKRvR9wA3KKLN83EN5LF8J3aPWlB7T7OInwjJAZrLA14
j75+M+pIPSgYo2zy8H2aplcyQruw0YpDbjXOtUtxgyEQwOZajD0K8JZeXhEt+wTCYsCFrukOhR3g
4yqEd99lPzlNcEFuRd+g+9xvbUMnc5sr2i1lrpqag/qkJ5y5L9PpaiI46weARFIFy8VYwMkb41Ot
9dWlar1qj31kv6tt278lTjXt1EZ88gf8A0BMtXt/gqKhTsWTCfzjqRTGmxKF5SlFrfGGTCK4Er4p
+6S2m1uR50RJRA9/a/K2fjl2N4AEp7ZCkLGp4m1WFUc3Hdxzpo/lLmHewNLKCDY6blrbqmtPZjkj
Av1W2xu9FR8ACH9HqunbbCZ6MsiSb7la3RY4XLtFnY0IHs+NVSvA9eKmuWqU6CQA10JLghV7q/O1
1y3YNur3MhYjvDqjuvYADc7KHPDQ6yc5o9bmaTVTFB6jljxIEiDMksVIRoR9o76J9FtnKfdJAs8X
cZRtEj2BXv49OXp5If+m8iWMKzTX1MuYl9qzAcPD4LEn3WtVfQz+xi63ehaEtzYr/Ys/MMNINd7f
McCXJ2kL5Pb6+ektUkJWdocmhR2+YdTLBDMmhmqVVXUMrPG7Y6jObXDiZksosAkIhS5gB7zVyC1Z
9tnvAhwhfMg0WoZpWV7NkZJPEAGybR+FP+u0wCU7NE58y7sYxAryVtWBC/q7SrCIGQjDk33AlKMp
zUcCI2ITgS7beVH94jo1HDOnxv1N1fNzUDEORoqxnfqu3hYtMYEqe0TTVL11YajdmrmwDQwrbUiY
SbYJhO/tjRakXqAJViiK3TL2mvXej2NnCyjrEOb+T4XMA0oMIYpChDJ+dGZfvDfImvPRPrUZNna2
A6dJ+ORA1AF6qsv0+M6vAfJMT6xImi15z7Iw7rE1Tze4AbwlkRrw87Y5Q6h3I+Tih8ElwF6JdiQr
7D8jrMLnsylBKHlqCw7fiG4DyMsNtlnMKlgUtrEKh8doCF5PiX+w3Fl9tux++o6XIlCmA290RAKI
wcgAHnrHYMKqUUCY37QaVKbmVw9pMAT2u69d4HyVZRN1tjdG1qhbhKbzvZq3IJRbBQMWTVWQj0Qv
xvc9EguF8zKW4/MQWPWNUGO6ndoRUbS0eYC9/Eykud6Y6Mmf3VGAAhWeebYt56J4nXtRYs+5mDNO
p4zab7Xj3oqQYdaoFYaxpCxPEwpLWKh+7QGiHsu2/Yr3gQ4n2PL3ShGPdz1eRTeb4HE+E4j9RLwk
tnMF/zAyyx48rmD/dWDVTnTDB74URXuht96mziFRpFFJoKLxDbJuhXkqnTLfmLHVHIGu54DiXBPQ
DR+DA2Tmi52RlBI5mltIx74UZusQ5cm1XRxFx2JsjGNXle7nxH2Fy9SqjfdjsqodnHe+pe4MkVF+
hHq3zczUv4jBxx+xVOsdK3X31AE8O5rgQMGdkJJSPBZvLYR728wJeqjGjjnjnTuY/WPSo1FkU0NM
Jt43hv+apYp1XYuyz+2lajHzP1sVFDFsvu5Nj7mj25vgGJ0UoGfpugfP99xt4KK+pjH0bVkyb4Tq
8yp6hn6dqoi0KbOPn0km9pkfjxd1Qr4JoagnLfJ/mbNDFFSdG7rF8mFkdcaHeC5m8RwjG7SbalTN
U981430TzSM3Nbfwm6cqZKpbVsmx8G012CY2txFM2FlpWH+0XcLMwwzf40Sgc2jkj6Y+WIchC1l/
z4Xn3E1uCw+t0aJ93T4ldh1fApYHl8Szw52eQwCAjR1eTct4Er4Oe8MdeKKwe+xBXBHfi/a9Uj1N
GFQS2GNx1s4CZ1p6khgwa85IQxUGlmiYs9cVCMz/FkpLvqhD2zR3scvQAyS1vAKkxpC6DWEW/Bps
ZM/nRIAyib3wsHXFcAuOBGagLhxrvwONNfr9yIrT41hCIzcEpc88qPm1NsZHNZgGqB2etRtQpdmO
cxWZgnHbGdwsI3EAmtlBAq+kRXpy0kAXuUZ+BZFx6kcYKcCV7lujfVIa/J8yI4p3AhPNaSsxc8FM
4DfBn+3tfszgFEzO/ZBoGlPBNn1wSc1dorp8n4AbveG1Adow/xb0YfKmZrjEuM1PJ/d4uGWUwJ5D
BdUkWOkkPFC262h3shj5hAGwcpWdJ3ujAY69WiFLBbCnB1JgrDLjIk+Da+VrWPnZOY0KhuyhtXcY
dgMPIaUACC6ftjmKaaGdW7wX1tZgyLvrNSi9FUAB/Nf6Q1zze0iOeHcRAdZTPAXvAVJwiI8eRqzl
drY9QHCf8UYAtHexxt1F/zdRtklX/WZd01ybPj1WQ8VnElRgbGNprcaQhBp4nFV1toMveVbon5CQ
R5FzeBaxb56SXnmeCALM9Fb1WBqz8UD0VW31U+QOAdn6nRtN7jkIzfuIVNo2EcgqNWqG8J8OYty6
OoYYb1oSvQ4qq9Sg9JFRDKAMzyZNpYeuTVzze0CB3hcFCD+t2oNFwhssV2EtwhHJ+Lvtbe0F2K6D
NLYyshAwGKe1GVefJV29yxPLfYQFYD+o4+sEgu9RB4xgZX59KKP4U8HEAPnKEGhlQTJVVqdEpMz5
ihSApqIc49YJmD/pCfAXc5f5rb4ti7w7wY7IX1ujqk8DbJGtrIrYrsEbVyZ+oUp9x3SZ/6dprZ0o
/J+jpYzHPEqmK8Ifj90E2NtwrPjBR8rlwa+1iswwUph2Zyd7s7LKYwENXPdhZygxEnMpf97M1HB6
pILtgCRj7m/saUj3rKIfdOIcjOK7NH1oA8Bi3zLrFdOy5pzOmJlixtUFICzOhv0QzrjRSh/VM8CI
YEaSymIU4bui6N4++m+TbJfd0/m1qy6Fz3V1G+h0mzRPKCXQsxYgp7Wq9HfeYcQR8mQGr1ENUsB7
GWo/OfjQea1Gh1vUDy8IlaNuiOfdoqshMUISN5QaLBicyEbJexbckDtaL4EkOXwfndq/gMsypz2T
Vf4SuSnfaLOES3aSm/FEBAkWFv9eX+WgfZ1GoCBUKMdxhhQyl00veQfc2q/xevA2saLNcQRafbBY
e7IqX2wl28Wqj0PuT6PrQTHPF66ezyi3VnyipcXqtJdQRdk4TOmYnmTP0G64Msgi+n+Ob+aTyF5a
oI4by06TnfwrY7SmScAifDa7+h39Wj1KhRHb3UJy789gOH+08/0bjNA+ZahRyxywLGJ5/eVmxBKZ
lBbGd7KapuUxKBSB/8z8N2XgPn28M07yJ+WfgfNyEJY94iRduXeL4qc8Lhl8OObzbVzusGyUeKnM
I+tizqTRtW0oRHtEagVPJkAfC/ZXPg3QbslQD2My7FVRfZN4YFn0wKjbCn4d8VQkR9KytzAjKu2E
Md6p9zLpveC8AtX/2sFc3Lt1wB21kBA9NHH9Iu+9FTsPPXGfw1TpDOtmH6K3x9Sd9FZ+SWyWf02A
Ztt608AOCyDUtb+Tt0veDblV4PEZb+SmfArMQHjklduNm3fZBV9HF/SZ3JwLiAg8G8qxxOudsaWP
J4AIwJyxGsYI9K9NebSNIwVIZEfPLsvmlHSgoazwJH9vqGti1PUuauJP0yAu8sotVwlq6SY3k3En
r7W8KnGTs/5vNMRXZgyAvCfyCLkl25bHQdZloSc4htRtAEQT0ce+fZY3fnk05aVZnwa5pyLyuSnB
sO/kpZB/pOgqrk/j52JLBJ1Zrll+b2bbEOQul+trZHY3AbzSDymzAZ66F63MGpi2wSGbIDo3YnwW
89AhP9tpZNnHyZ9AAmPHt1Ghc6KEW6MnZMZZ/v/88F9/g9zE9gqyuwjE0nO5e6jJ4FDa6WInhwD5
fW+RGz9ZALKG5wQu73JxFzjFX2/NX6CKj1dQJ42Xh7Amp/qgB5k27SMn+Kq0qbpfrzCD4EXYDpTu
dXBRu8cUE8uD/Fs6r3xIrEk9oNHYTds6DW5NLxRgHvM4NL/W8ki59a9tbltMCAcE8U4+CV2UHJjC
sHSZHwQxIO1kwLFeH5+5g1VOdDDEtkeC7SSf4KE1+9OYmSxLyn1m9xgfOTO48l9/18qTsxeAFXYz
HbjCDEhZn70punPEDGDUc6ua5W0Y3uZhWT5Jsrq25UR/5hHJFJO99+yyB7OSPNq+whgp+8tifVv/
ekSXTbl/Kt3+5NbGVj4JyyHYChyV96YmQSDHQhbs9RGF7vP6hq/PsmyTVX9+CtWuO9SA9I6BHR7k
PkM+7LLHevzHR1DW5V2TW8sxsr5sftgvqx/alse2KC3rz9CDrRwJ/sQ4+3DlNgnwmDwB5NZZIJzn
D4dwIZr6goXqKA74UJCnZ14g73hvCYxB7Ydsap5s5gasD2+CiMWk5nhsx08ZoJS+aq/mjFWdhuIp
6532YBgTU4laqDvVz4nddAjMbEjwHiTvYMxmu0hj6qudHxYPNubF642Xvyqry+u01mXj+ph8OCTv
k+bUYT8oH0ZZVPNwLbdEDH3JiOA8yasvT5KDZxzBrPDYdR60+q18S2C10yo3/2rtHf1zZiKiJNct
I67Be0h1XyzJpQi4YG2kJGfi4FBDohnfMMTiLeyAuyNjspfXWBbytkfz9AShXNbIY/I9G8XFjfT0
oE7DNTYKBMrc9iQHGY1Ru4GzW6Ceuwtyf/kC6M1PSPnpWZ5Q3nm5xUjfzGwYK+x/Tr37iFmcs2CW
vdh68fA8O2TyiVgHA1VT7TPHrX+faAZt140Q79erWKQ2I2k8f2ZSJzV3ngldSJJK4AV8BpesMxN3
kR+VXcitQTnR0UUZNHO/6JjJyRZ43fI4OvZ5BJhDPvcIPRKN4tDapjiGLbOrZRUVan5Ozk1oyyAM
l/q+0mP9IM8v/y7PCodzIx4mPWsOqqE/ybu63lq5lbXtj0gfw82Q5yj9QyH/s0BbBw5FfvtlfZnY
sTwtcKRh+QDGf6+lVgY7v8n6OwTZjRPQtPIiWTt92JYXnoXfRZCmy/2Vd2IdY9Ybwwf6VwI90xjd
amdCkEYWw9ZxOMl5CRxG8B0KgfuCSybvjHysfZXYowk82MvxDfnvYC47rCP6eieXB3oe79eLsO6V
W7LL//9UzNUG2Et361Av/xhZXebia11uLY1TiO0HE1qEGeREV2mtk4rHouwif3aZcslNHDZ51ZZN
8tp/YPXLh1L+nX/NMpZji8zZAgu4kRDEHoMPvZy/khwhdC1fkylHDmbrj8ZXtFaIJwddfMrrIFD3
svuy6c1f0BAwSOsnyzxOPqlyRrcWa9s4paQcNJQiNWBi8yRM/jtrsaAkZf2vuezy1xfTABPnbsjR
devYroGnHyyyVNMWvd6cJNR3R/4hRnURjlDPclomJ3VySxbLqedpoaySCELz2ocAsnaWXdaq3FqL
9TaubetvfDg2zN5ahDoYwxgz5cDZAgTITrIu3zyueMwyft6//PFToeWbUOnVv6aR8hYuT970zYdo
f5aPa4iSLqDp+R4EbYvkhnxS/nlTHr0MVYBy6pNTJLuPVBAfpsi6hPvACZEED7l33bGuAeUOWaz9
ZLX3fvRalZ2Xv35+kheyx/rOLPOZ5WGWra7IWvIn/33v5NbSS25+rMuDlrP+1evjD3w8StFIbDTW
qzYhNSvHlXX2II/9p7a1i9y7zLPl5lrI+7FW5ZY87l/P+tdyRvaWHT/81D+1fTjrh1/y5wEfo7mq
DWD0za84Hs7kKsppWavKF14WhFIgZ0IjYvE+h9nWYm2bUjxBod/Rp2x0NpdOcriVJ1+7/rVHbnqG
D0KIFPzyRMuXRb4n68uyvlT/2rYeJt872e+f2v6vp/KmbCb35xFov2Hn4NDGtHaeC8sP11osK9m1
/les4p+6f2hb1hPzaZdfkOf50Gf5hT52b5rS/1ZbN9jKoUGuQeXW+o2WY8halVvrhGzt/KHtQ1X2
8zoEA7ofWoUkQpxbEPl4Ocm9M72Vj/CyKVtlfSKUzbI6LdODcPOXdXgHTAVtfK0r00wjl3U58jMX
8okomanpLKEjzzebaSuHB6L/SLLWKAP/oastg4alEkOQo0teTJAwEX/b/dNwuz4Ktlz0r33Wx2Bt
+/C4yKrcO/h1QsjCgenVq5Oxa22RTFu5/o0BGBAuiodXv+nDw/LGy4uyFsuwutbl5frXqtyxvrqy
6hNI+TN8y/qHM8i2KY3BTmgxr9E62C8T62W/vD/rkTVeJSze0rNJYESfIyR/rRzXbvJYWciJwVqV
Wx/6yUF0bfvrH5d7PhzSu6Wyn/Q7UIGPFVQKXANkDyLlugaSY/5wFTjiNS9y6PLSOE1P8soUcZel
p0m1N3Vqmyf5sq93dHn3/wpm/jVVWLvKLXl7w7wjord0WoJcmY3oiR6FyKQItLL7yS1Ix6Dmoo33
8hVd4pTyCRgmEdWf5Yv8J6pVqf4e62xSJzXJwSxLzzESwbDEIa3JoqrJVm7Wumf6CvpngbkpZt1h
ezIxIGNAXiMfptD8oyG8q+RsmyQAQhXtGnlV5X2pUqhMosxfiwieieSTi/kGTw2iO80Sz/xw+eVF
/esWLUvX5arLNYvcXF7zkOTk5BrjXl5l+bNrIf+AtSov7Ie2ZVUn93wkc6495e71XxJBILYW1nob
bAyxivMz773No+GoIwS4FzBmqUI9Q4A0P+MzyV5TkDvTbWR65r2uC8xTxDHeTZX/EmrpUZvPocZV
elf4VbORvaY2HU7KVBg7tUsB6fV9vqlDXnVZuKljbC0XgKcGpuiWxM5BDQMz2yMZhOEyK/s9UUlQ
w6N9roVfP8DJIteMaCzE89TGvShSb4k3vM6I9mcfGdhn+DfVDtW4AVUOqrItRfAojUlPVAMqEJFV
Js+Ra6MsaLR3Y4QWgg1s4SDI7R9d05sek7L+Ad/x1Bla8T5kBq5aifc1K5iSV/jAXzxfBSme1q+d
O5nfXKL1ZHY9n4SD1qCO0/cbv66qT9UEppclefEm1MTaoqgDvCpEtkvNZ1sAg1DylJkl+k2quiuR
CEYZqgDHjRFjeT/MewglYSbQ4ygQxNqxzq3ifhrj8l5uySLNcxvdsyxDWJggvJlH/q4okR/yxv6L
QfLs2KizlF+qljp2JChx7OYA8MbxWLlFeYTqtQrhU/cwElVRMNw1aQ4myG161sN17lxAapBecwm2
N6h+jd0YPvZzAdElfPTU+CuymspZNhUpJt3oLqLKlSN8pptka2z/sUYN+1ElE/qYKJq2HYfBZwXB
jshygVYlFtcyw1IUD9nN2PftvRa37sM0F1UKbM/i2YJdTY91RyDSZKsVNq5oPdkZY8RsbhgEujDe
rzEOp/ulBpoD5V+bZ249vgxN9wGVmXBbBs0G3VN9b2umsRvHOkPjDTB9rmvGxbKBOgNr1XbCEnGz
wQoeGQwcwAs3KG4lVLtbPRdrlefzGOfEUHukjSy4aYW4ZJOR6FvN0LWLLPLR/09j3pXKdnRhubtB
QrAZUYPXzgMw6lhD9yXus886qXRw4dD9ebcM+MwgE0Er5CUqMd30i3TnpyCLxZexjkErIIjz6g8p
sGt0sB4mjVyyOcbmtXSy7iK6qDklSZTfcws0KP+N+lwPCg9Xmhh3qt69VqgG3Tlh/NBbZQ31Vame
o47EkY3Y415W5Q5SoW/Ir2f7ath0GHdsxrl7pCWY8kVguebjyGDTZCvQbhkzdn8dbGZf7WQyrvJU
VW1o97YbnCCH4dSZIot24INT7ta/oPHj30Ewxct5K31qHuq22WcqsjZbD4vlzk9fMCqcCNrnNWtl
y7hCtKif4Z5394SOz7KG0W7zjGkdZKh0QKxp7iHbbL34eFDsvKoOely4BgLUhvZDxGLeVGDQ3dBP
625VT1i5SFA7kTtslCzOyGDGoNm4FMJQmiNim9pWVuXlSRN1/lTZYMLm62MNA0CXcp7oRUdr+L38
O0mceUcrr+CczdcP1WkQeeno4k/PMzP0BsopclMWpT/BcF/r8mkbGiQk/2qUu+WeFnLHrn8AOAMC
z+834LqwVChKBiVRfa4qPzh1Vu+j8R6UX4viIPdHfVAdEoFqUzkpNgFrxcEtnHjgufZD/9bORR+j
e+Lo3vGvHV2XYCfz7ntWtIfCEF2LIcXDcC7klmwzWGVj2WChqBZpYY3f4L90lIcsvdej2wFzwP/L
IYnTg69QtePH0zRtjsjt03BfqEQDtx/+Otlb/siYF6K+Jc3MoyDtaJgNDFgUKe/CucgQmLiT1dHz
UCwMvR7yuhoRXJ93FyrK5Zu1k9zCQe/Kh68lj8zBkUNUJShKF0+MUVEu9rsJFB9lKbn3w6GyKn+4
QXX0ZCMEvhwqf+2vI1Jh7NsCgMbHHfNfNRYRZMenKbc+J9iTglyanOTajGVydYYQwImG8mabkmdU
yVbs4zzQXtQi6G+OqL5ngaa+9Fauvoigum8ZYO/JTcN0QXSQr1+no/9lV424WkBL3p2UU5HMKe4S
1Azew1L5BB/Zf5A7jcK/8/LIepT7QArvEwh1z9ncc6je414zXjUvzN+0+Cy78M1JX9S6hn55H1TJ
eOt8Lbkb5gJxP9FvjLhi06qnDWM2aLy5KvtANCWR4zm/1LjHvdQhdglzKXlP3QodbU1vtrKqd3V/
0nFN3RWGiSL+xjLb7hkbK6SLzEHsQwiV73WHLYIKX+848yvfgYIVOyv1jNOAZeZjYQ2vQGjaL2bx
bXJq55OpOM0lLUKkkyzRfqkngBSqbWaPiOigpRt0v33bar4A2RK7KcJF3Kq9Vw3wGRq2TQ/ek60o
aPYT1rDwhf/TBC3yz84PbcK0QcWm063o3WqPX1uBwpydv6aKaV3qpB3R3O7yVwFj+hnr943cqQBj
ewWB8Qkmr3onmyyvJr/g9MVRVgfUJM6aO8ZbWa0ix3icyNLJmjxj26t3KlpvAkb01R8ncAm5GejX
Cq0YaNGVhwqbld0RdI/aHVg8ZD2Rlt2XXm9f5J6u8dy9ofUmzx1uJ5PHyINgTPjeqWW3heMTXmTV
DlULmELYXWXVwogIH0jh3WR1UsZvDt/8e1kbu/SR8Tp71CPwPd7gn4KwV56StFHvQg8aceBhV9Vn
5SNAnz2yE91T4TZvcdSoV8AK/ZMQDa9KhKp8GTs32UG2o4t4KJQqvZdNsjBQOQotCAxVKzBczXGP
TS3/SXaPoKM9ZsZTXecHp3VKDAurPTLmxdUa7fwatpDlZrHg4qqoFHVbOsjMquMucjtEx62wfgg0
Gyvw0XxFISz5opqlu0c3szjJKhwdIPUify+MAUlKvQNLMHfTutHboOkHqiYbcFdWG4DiZfIFFHV6
hI5vHwS5jy+WqV8zRzFfjCC174rYBGAxd2tG9dcIWvLMp027Y1qn4UbEljMXk5Z4WyJ4Nfjd/7St
XeSWqTS/yk5ox386XjQAYForeqiGqb4flBK4dO4gfQeqy+BL9CtTvTdj6K332h7QB8pEfksD3ULZ
uExAxPXTp650nmTXQU9uVai7n6s6U3dOFZl3SeFiwFJVqKWgC/sGHemHgvjVPsq3DrChm1rwUjlD
9K3VAIiZulM/uEbrXxTLjo9hEqgvqKpUG3l6e/qsFm79oyVvBIzIiNBhHPUTMdsC1d3CfHItNMd5
3W2ELbVsE6dVjjIuGlW3gjH1ZhXBrvNEdKkQJ/+zY+kjdxdrKzwSwM/I+O/UyVejndwfgHu8ybNF
tkOjVUInLG3jvFTlbuFq8XDg1Q6Xnr4mnkwjNo+q1cPdXk9h2sbVAl5+sQNT2SdaLrCl6u2TCd73
jNdNfdN0wz5YcTo+jvi47LpGrd94G1WgP479lbnzE9o8yu/afXX6mCnpkJuHpxeryY0fcBIRizQY
53n6eGnT2Iak4k/7qiyr+0g01cnQy/4SOo2Ju69XYEvQ2uhjAVZl4IOZKQpksbzO+xL5w1scGsov
BaTl8kNppiEVl5s/x6T/FiiK/Vmz6hS1Y216CSy0wZmi+A9QqJ1jOouKq4qXXLskMo+EA5IHByoQ
GOfaJH7GQGZ5U/CFAfgr5EPlp/DxQQadxAybSXjsO8avFGVk0XavPtYcdfPctWCW0SmuX92GNWHb
ldoDuI0WeA4OS/Cu7B3BNc87CaHjQTXYs6SBmuAWp7XpVW7ZdkUKEAmEuzZG1gX/mmfN7t3XLHE/
a2Ok3Bmd63INkO+tgqS6yGqrozyX2VF7FlGHMJXGvOzcFkDd8tpx33wI6ZuyD9S7riy8t7CavgjT
F/eyNs0IcFuYD7Krq9nXUDO9R1kLOv/YJEXybOTCe/Mmcom5Wb8Uum2/ecfBS+0vEZ/KYzOozdFu
ev9rLo5VX1lfCxBZWOaU1an3+/wzNnfbzgydZ9aRN0we8vvKUxDP9yFvtF2gbZa2eUeYk3HGWXdm
sgxHxI5GXiKE1/RQ/yXtDk3E1ALbb9/WDrVe6bvSas1Dj6XgfTsXPBjjrsYbeSercgcJ2/y+nnDb
wrL6CtiJX/bbEnQDhqMbYnf5vT4XFlK8V0fR7zK7nJ6JAnxui3D8OoYz0KOBz4EOFJJ7ifgcTf34
dahCczvM7eHc/r/7O0gurf09x+M8wNO2te8g+Paf86/t/3b+/91f/q4oe5jbrrE3MjPa9izYn4p+
rJ6EbYijNbchl1E9yR0Zi9+lTXZBKLJ+Kua2D8fy5UTOSnGPkeCbKAtzZlu6Za0eeDLSP20q9tFu
ZhzWbnLnELnupqrgG/jFg5I2JoRJOF+DVvX+3uZd33Xo2OzSQcsfZDEY3K+8excbrS73IojVm19C
xGOQkhUU2tVbMxf/w9h5NMfKZVn0FxGBubgpkN5IevKaEDJPeO/59b1AVaWvK3rQEyITSCNEwr3n
7L32+tTQJEz3P8+zyuuZrsF6/PfWdf3v0/UV6zrYdqc8QtD2u+rnnX6fp1z05tG6KTlc7z3xHxDJ
7NcEPxMnVZkfbB8vqTqafyajt981AHRUC+3hRrcsAkcTeCtFKkd0X3ETYzw+NKW01VR7fobIMOw6
3nUFnj5hyzqsnxFmyPn6qtUvJGHbV79TaHQt7014xY3KUXtEN6KTOqBpW7Vpx6NahzC7l8CdNVHn
J1xHDwvMuUy+1g3roofVvbEQWeFE782DSEUJXKf17zIzke4ARHeeureJEUvmGaaLBjsGCLkpHIYg
+GLisd5JVdbvmPyBxde+K9G+gRgZnqOYJPika/ubqOmVvRy32cEfU3ENA5VMDKmcn9Iw/UZ0mH3z
4pA4+KMkBHQson/vyJPZaWMXXKuiae6KZaHJDA/DAlzisoOmLlakBsmG3pZXJcUXDzJZ3gx20V3X
/dfdCHjaEBo5EYAGnCZZMtmRzJMl2yd3AbAOctWa9BboEAEROsFoWiePW3LQ6qsedMmuwlpzSTJM
Fdoo5rNpoSzGHW+czGyIDgUo45MtIv1A2aM42tM8HLNqHA+SHJWnTCsI9vH76Jw0PoinwbTOSTmR
9VpTJIm6xN/GbSuTwCDXW8suRoyuQJcBQPW39CfKTRqb3Z0P7QluMNpBrjiogaq+v587on4Idx4f
Ih08ciecvgspSgWF/NjQg3bDUdaeRsuC5Q339Jnsmd6pomm8+ORQgaDOU6+awggSFvw47k0YPvx0
/kgaa+OTR/ZC97qBaxMtXvs5ukdL+h0Z8vwhJdoHhV/s5XpAoTyw1G3WcnP2B7Hrl3ewYvI70IGV
RDyMTKiMCUgnEpOPAl2i2ol3G60BU8BsOMFGHW9rgtQXGv8MdK2+2PrUgULmF8DMqNxnjQJIBnjf
eI2htTAoH/e5kKIHX7LNq6ngpl2D4EPRY7nT/WHfp8P0IgzmTooSPFgFvxRlyguwAfL4EiEA3ATl
0O/XV6lxcqi1QTnmpjJ41BKLI46gmKnqogzWbQI5/Nb5WSUmgIjrLuujf6w0li3ryv/e8rv7mK18
Qj7g933WdVVl4UOjgedmJAZe9bIlyrGVuqeOAMvj6MsZ+AoOSQZvm7rlgNNjeQrRzt5MbUHO5fJU
FROmJaEXh/Wpn9aKgzsxdgh5wCRnmEwKloWah+Q9lWIqT6OdVCRY8Ghd/O6zPlrXkTTO3o2KRGnI
UWP9P143A4wqMaj/r/den/7jo01yBA6MhJx/rPt9yfr5Y1TOxyx9aaYwfOCa6ztFbOoH1cdb0efa
vWyb/k4bQsmdc/7Npl3Et0ZV7Ndn64uEZt+3XWZfdF3agy6ar3bXYCls8/a5H83K0QYzeG8D6QFD
kf0lFGWbW1wO4IC7gZKrETsA5e2y+Jtixg10kPijiuqY207Tvixx926id+WFOvdJBuJ+wShQXXKl
CrfgTGcnEXJ1+d2wbmWA9a/9BJE8RWu6cveERIbk5uUd1pesO/4+7Y3RdMyhpmf5nw/5r7eWxgS/
kOo/pWhUAWYuH/L7BuvTdJD3NL/io2cNknnuxoAAIqJDSXyR+hALiWreCkiOt6mxXH2VAoWBCK2f
dTh9iVRKrb1JqeBiygSXxDKo/5+nyzqSuodLtCzWdUgwlQ25aHRBlq2/G9b91nVVLWdbMZAKsD5t
DS3fRGBhvC6eKO9X9UeEccEu5PpVCSbsb305PZklk/Z6avz7fM57D6lYf6d2MTRMc8xuLA2oSgzE
7TLp/bAvUNVCcIzQ7BNbddBTGybIchUfTDm65qlcbTPmurcyrF0qBlSvU72WKKwX2SPfLnSpeVvP
iQEBRZ+FeCNT9MVvUuOz1P2jTCEzgISDrympE4bSj0XZGuD7KDLQ0Oi+x8k++3lefGpN/C4JqtRc
LRHQoxrS9Z40LAFqQQfpmc3Z8OjXQwPTnAnEunU0w/IUZlgB1605EZ5nv58bZ90ap2FG5iVMuXXr
1BrptZbEW7K8Ex2P/Catq/t1Wywsak6AlhiTRzdlK0vXmCQhHgf6HN2sj9aFnAWvsypXh99V6yPS
UEMvJsfn51W/W2UzM3cxjShnXWc2IbhJq8F3ChzU/d3v93PkIbs0ojCO/qyy7xyTSoUT6X5M7JIW
kU/zREmVk211yknGR4VnPVJ26QwqZt2wLkYLapArLfvUkjRV29/XKL70Wc4lZLv/vM0/dtHNGA/Z
+ua/79YT0+H25lR6P++7bvbTmI/4x56zIUkucVjC0wwbI9jy9tJQYxHEwfqPF64bfj5y/YJhJvtb
W4inn3Xa+g1+P3yyE05B3+zkQxO23v/5N/3u/a/3Vb6yAG7Dz3dYjsL66B9fdvlyP99p3fLzoV2Z
3cSAXbGK7/TWkk/Fstu6gy9qyjzrw3XLupjWw78+FFYHumH4sOkIXaRu2DLaIE5tbC5NElVuTYBF
EGE1C5r8XS+aCYYemsZePhihP+9Mu/uLLHfyUsCKcvTZqwnRkcIgj8KGD2YP3SFM26868+0tY6aT
BcI0qtTIU4xpQdnan4ZERHbcOVLNhRzQrACHb9nUGBvSraw6eWKeuceE9yia3nZ6fnZwPaaH2q8Q
F3ePSjDyZtj8IGIn115uzmaM/7JC9URBZ5NS3SqE+h4Ww1mi6zkVRCJOIBjKpeFXSDQdEvy+e3zE
TFPt5BRJyl3dJtKtHDPlLckzuq38k2AsQrzcsmoYe2xSaXL5WacQ4uLMxZAdfl8VUMnzshrkErmp
0u26AQ/aezvjuKraHivnfN9U900qhtuBgVBr1rDQc6bkw4xkBHhZzBcJHqWSkBUScog9qDoTskM7
OiNWU2GjN9TTa6+MJIAtiyn17+oBH39WnMxg0FH9syioFrt4zMatWsAaW9flEBh2MylrFEz/va6b
GUiANFV3FSl6haX7N9myAEdhl2Z12xrgmtIWLs7IGOZ2XhZRqpV7azInZ33KFUS7jaFRYBhqflb9
rm8M8RzprXZcV1lSpcIlG2fiQptis65bF5rqq7SJYDauu/xjA8Q8bWp+PnhdrasF/d2pyA/rB6/r
/HBwDLvVvHaq6VgvX3LdGCVyftINAITLKp2y+tU0JW8IwviuKDcFhuDbVlGiO3rm32NU+YdB0S6A
yNPzSFjV7bqwZlj/YK307e+6dOpzQtwg8yeyFEtYGn2NzOvumOiJfkuxX/95bRcZm7nwST8K24YU
LYtJm5+SMTTrpbX7eU5CUrWti1S46HzZHpa6eloGz3Fj3cw2o4N+rugVVZ24te1EutGjU7A80aL4
X4tRr187qpbHSaTLtBC/D+l/CDN+9xsTKEfpzKV3fSNTLgyyK6JbAu+6a1lM3s8ZNZdRgNa4daAi
NzdFnQV3giLZnRoX96UfjKd1t3XBkEx1iAUq9+vTdV8FyrqnVyjH11et63BUpFgSkgtzuNG15cC+
TXPNvoXLPR81rXsL/BpKyLJeNbOeJKnY8WML5/+6GwTMA5378LLuwcjvVo4U7RTNnH/FFLV7KbCN
W8yi5i0JYtVGCS2yDMbZvF03KC1wT7mkObM+XTcATBHXKmXASPKGBDk2bGkla5rbR1x/k14//+4b
UjslzKwxd6laxVtrQjEBzjK8K3FDeMSzJBvNhIzmmm3lbzVbgxwOv+UO1HN0J9oGb6iWUD8YqYda
Wkqo0JJlsi4Yu8ykZZHmqc4jo40yIA5PIizEX0h9PuDhfz1ansLXe85bsvzI1rDR3y3RKj7h0Mf1
EXHNGf3rY7u4hLpFwrg+WhfDKpRcFkxqEU6uK0HXdjtbpeM9xgBfiukh/BFeLTpvmWF3/SKrM2WW
llnsYnz4XTBGxuqwPs9W10MvsmexGI+6xUlTL1+BbCKcR8bqP9IrwG7QICkKwN09rgu1aseZgKN6
4W/856Ga2p9RosLAaHKwj+vmvp9xiK4PY7AzIP+TmDYH4HyadlD2fo6YNRFBksAZiS2DFuJ6FH82
A3s5LVWZHewT4g5wmGFfEBtp0iQsdt3fqRNfPrSItKh2I/Ffnq7cB+Q6HouufzE5rKeIOLBtq4i3
cBL2ZlxUtQlvU9gnrjjZZv17f4/2+mj9D9DDCjci4FhJpKSd5E716iQQ+5agtqOhFeXBYJKQVHHt
SHK3G4TxmPJX6/qIQx9Th8x/mFNAqRmTWwDpZ0n34hoT82JKyxfFtbn8s9ZHGdCGTQUWhPturxwb
yBZBZdDo0kpIfEk6nv9xYLAoc9wMuwGhaCquJGU+9X4KblWof4oslDaafi6Gejw2oTH8LDQRjUdf
XY5cNr1lilodsfxWRzuvgI6vD3PL7pXN+nCNXl0frYvE9CvUTjY0jEU7XyxxLKVWYdBh0PF/nlil
beaHKAMEsHhElz9zXax/8O/TLtMgyyjkZvqLh2leNIrr4ShWz+n6sJ0peOWZOXm//5n1PP19uj6y
lYF4Kwy8XLwLOIEstEX297vQOxHuOqGfkkV7v54H6yJang60OLZz1JzXVaWvE+4QWIxG1liDfk00
MKSe/29fFH9SpalJH9VyPGCLa+znodmpwyEB8oVJnmO68CEqQYzBulifxhEUYiWSvmuGlMOJYMjW
mRuzJxVFiseTaRWeRkxXW4yTE2RE64bkU3uyVTGLUWV/R+3ny07HB6VcwLqMR8iNLQicw0o/0Trf
qFmPbzS5ZEUVOjDKaJTOZXg20MJcAr9z6bc3zjBl10zhFpHble7ZUFZPctW6XDJKWuhUFsuqO4Ab
WKa2s3yH+17dzwMJQoZFJq353NZtvhU0YVCxdz1ZLE2wjVqCKEXuSH1GfwSZoMcNl4tGfCNUxXAn
ZZI2vtQSC9OrW9j/4OnmR02kh7wsqd8RSRQ14rUaKjILp3QLfina6Bj9irY7h0EtO9wccSaHReE1
GDLC7gz4FT1JTEtXkmm9BjFFFbxULlC2aDtUS0Z0q6HCpURBc9qdS3Ug39hqvBJERWNRa+zH78bk
wFi9TVQKr597+xxMSexGBGz5eSzDNSWiNFIoV/cy4Fstho5PaGbVf8c+jmwZJZU7zrq182HdSGW7
b9WQgwCHLhIGR1qEeMWbQaCLGZ5sayldEgTJeKz5Mrl1L9cWRYEdYxqHPNlp0oQRWELv3w3SjhHF
7NJ/fGPwHG6sCf9+KRkJbCJkOtbM2FPgzbHAoyHf5A8PcnvaJ9bdCAJpT8dTPiOmJT3DIoFBzvlH
l7h08cx3AcBgK7BksrY6AXMK11Mofbc+2TL1eFnOIDU22ksazn91Nrp5w42yYpItmf61ULvPKoOO
pPITdZWhJ6xpGug3hiaJOXIsPAqi5yJpSMA18Inh4PZSygmawBQ+J3LqGu2CFIG17Ixq++xzv/Cg
vDrkMpMPmtHCsfgso7IjmBBz76LKmSB66ZeukrZZ0Ph3E8T1ubI+ypRUvUAO3qde2rYWE8FB6b1l
ANgbWnhCK7fV7fBLgsPqFCPZxMo4v9gVBQsKkIr01yQiEa6RFh00hUqeHct3EBcsV5tSzw/7h0mx
tgThIh8JkWJJQqbbygxJSj6TSum2czV23hSm5VaynkIpzx09zvxNnebUZ/p8qxtScZ5D3nBoqQxG
inITjHELmnI6dPI7M//QtSez33T1fZMQ1VqT10U9f2PY5avS9uBZACRZGqHHbf+EIlcDdhSHLime
mcNoUHFn+KuOTWCq005j5sRmuNeFJDs9yC4jFk+AxCqBSBLMV8r4qJK9PCZ9xYIYKivdXtECnW3T
c2D3735Q1UCdiq94fpnVBPhaGn4izs28Rn0kQvGxRy9J1wVa6nCyQaYuvY127CyPWts4dSYlM0TA
hq9+U74BYWK8xoN+LUaa9ql9Fiq7Zcpw0WRG/1zT401P6nBbNmd/7giQzacd8bwG6bJ5uJ8+SM6m
Xv2Q5N2b0hEoL7fTrYgZ+XfzgustKAQSjU6jT3CFzoFMdmiGARsGnBNuXXQAweL3noPk1CWhwJIm
HcqRQVYolMptdxx72UtNCv5ECpy0cltnun9HtmG7obUTu2NlPhpj5ml5x4VAAkObpi9k3KeeYtPw
buo2cpome0YvismxZQ49JhF5Sag3jZog4SUnFmX0uGmk9AmY/x3oNMtpnnsDAl0VJfjuh4MVqV+F
lHxlkfrZVBphgTVkfpk5FBXuXT5009bKaBZEClp2K0VHFE7Bi0IVdMyA/Q1TcS/H1bVaClX5tDRi
/2qNSfTCwBcOkco2vXDg3tWbUTIWu3N504exExUG1ZJFqFsF46FQuClkaIQM4H2wXrhqGoEbK4c6
i25MhBhOmRbXLCm+M808VJXx3kRMvEZxG1pp5gk53SNUoR7kt+S1DD6+ems4tqSZBaCqvQoF+qbT
Yog8Q594hkQavSq1kyPp+ej5mvRpQTYK/R4heqRtBKFSamsau2msH4h5ow2diR1VgJ0+U8kM88d8
lLeCVO+tFRroh9GsRDqnmVS82HIRH3s3CK2FIfan10Jo4+nTNLepB3/mIaznz2I0ntViuusNV82M
amsE42UGzZkYkOca8icVw7gUYKytooEzWKh01ERzSHwfmbaxGyLJsyKy7l+nqHyzg/TBKLvzaKBp
lIensE33DRqcZOSciNtmC5INNE1/DgEHImgDjFanupeUzMCl2tNqfp9Q5fV0XzXFQBF3ghkHHxpo
ANkVgf42teMb2dSZY6bSY2MBsmkj9bXJks8BnJ5Wja/4y/4i20UXq+3mPjp0InuYsJG7qVz8KTvg
5REcpj5BUc3xuBeEiO0K2gBo/jRqR828owEJTK05BF13R6YRGYIW9fGhNf82ogFNwR2WjG2i3nMB
8heAsiOJgchLOQfblJ7VNr9LQPM4yjzoG2Hbu9GwD69ZA6AP2tChGPUW3n6CWH5CHhGSo0ka+4lQ
jOKKbxgJnwk2XeUXWfpUdqgKt/qnnLXnRB5eOr4UU7/nCBEGpM/0ya6lE1e+e8RlpdN1Joc+uCok
0xe6umvjYT8W/rbZN0O+bTgsXCSY+dM7HB16exHj/wEUsFleI6pU+5Y8NbkhWGy0z0kB67PTEvop
+XaI+PUOlv83TYlQTtCn5WP9bHTtWbXb285KXfIc7so2eNMz5o1YyIhuGNJXE089fNKid2nNkPIg
iP6cOTfoCICNzxk21MrAiGbcWJqMwLjbCeYZB5vZcpFdiR6tGQdEMrUqfi7ds9FSVJ5Ta3Tg8Nyk
8dg4lQkRUBYIjrQseCiM9G/ZjrWTtengVXZHYiSmwzqUD71s/zE1BpFTCDk7D/qT1jDKLjv/rWv5
3c2dujWAeZtNf9Go3kFOSTwQd4aU0g2tfFCiaKdA7j7DIEToFFBC06gd1r3GQTY5jESezFzQlczr
VNPG8G9ZTh8PmZfdNxmMqD6R5K2qwWxo6ugPAfCtD9ueGxwjyTv7Sx677qwAImM2pu8tv32QxAR2
0+7eRAtpfJIidC/dW93Y26AHKdpEZBTbie2llAhqGhwpwngvlyV+PAzCKhG7VUBFoJPljIp1ss/m
3joQMvlsRsB7uIN3ffmltIyNp4GfZwFfJ47OQipImBtgKMacLlX0R+Hy4+FOQtVEfs8cVecgKr4J
GQ0doXS0lbRHv7EIKsk/FMh11lzjklBIBPMji3zO/NIF1clgsBi0+bW3aRqSLwLq6oKB6Imx9pNF
08LVgyUrQh0/J50ZQGL149WyudUYk5dY3ZIwyN3cIEAqbuCoVs+JWvHrGFyjnuUbvc9GBuNp4giL
MZiRotsIou+eenZ70ouFkKWP8N7G4VEvho2i6iMDK0IzIhO2g9HdSsNYHiIpudUCBuRk0uaqnu80
KlNVNQ8MaMN+h0lba4zMoyD0aITBB3wr2KkJmr1QqfgFcNJI3xT93qMiOfiGNpIM3NKtvGYlGDMQ
98JJUdvuZz2ovQYipj3Ebjzrl7qz0aZ2f3XpSNTyOSKYNacIDfAR7V1SbrAy3sa9EFs5r16BLBy7
fIb4XCyI5rdKEFw92gpm/SJ8LIXJSAgNlEWRwKnkgHFnEYGZRIKeWztESzrRkObgxgbmHmPCFaK/
xx0IyH6YyGw31K3QpgdVNs5VzC8w5AgnglAJupJ/ddPvvbSFOJxtQsXYRcb4No9HlDOPKYpUh1yQ
apMpHCeixK84MZCNzMzXDbxK7bSU4PVnCTLfom1zoYe8qM1JUrYGgUeOrUv3ohDbHsDtcpEqHDio
WKEmBNS7hS5H+kfChU3STqADX/tQ+1ANadr6ag8sGQspREOmp2kK3o4RoW5z9hcS3gEGJsQmhvhX
GOO3UQgjKdG+NaPNHWOk3K9DTeK6SQlRBy+oyneRJatQ5UwvIeXUkWzOElNX3ym4/CVDuTz1CV1r
lcb9RFRRoip/APZlHlIZDJSa4slJoS8v2ETUiD1VpbFvJTuhw6VVxnFvKr3FOCAuXVBzDfSU9iVW
KnDU7UmKONuKWjhNWj7GaY4dyTgCxvTmgvHz0Nqk+lKkcIw03A0kjkPtnK8GEvZSfE2K/Vlmc+wh
ZCs5Tbs7Mx9ezWb4hCS6n6fJNVTlrRgjHVryAKIX84U/1jp8kiF36YPIpbjvE/OuayxsGXF26a2O
Bkol08i2X2O9JdE+0x789k8nZFDdMERJECNxRzZ9bwzzS6qLs1AMfrpBS54TfYxaNm9KZh19kQ9e
GMm3BI48qj2pmHaXb4Nw+hP6eo8W0LyjoUKAS+zDbJ5fLPuPZUiIRNSFxZe1o9u2MQNsBpjg6wIv
VgtvgmJLzLnT1x39hnAnlfklTx/B5tk0O/0956Rbl6G2GWOFmVivsKsa5RtJNTTXOjYBwE6KfmgX
yAa3OzQnubkZKvlFSlNaLZ2680eYe6NPGF4KBq0yOzfo28+wQnqvawfGF02eMsAYTEdnVMnsa7iR
kwMjaR3qcEpKVWS7StEbfAx5CKktuT7a3LzSFNey4q/JDF9C+pTT1GWu1MMGjG11OpjTcyGidOOr
u1TQkM7xoeJBDTYGOTCF6F6SPFgq1Mz8/Zj/mm3ULjcEeiW1QqWVvDppF2MinYzkcRy5e+ukem/L
gSFHb7S0CRvawyEh0bZpw1D+Kn0yMpKwvLZBuNUIEtna03gqE/UjlTDshjHk94U3VLWfKJIeaYgX
WwmNilPxi9/Yksnc0OanNAzNNZ+2NhTgaaLcjp6r8vwkgM5WYAuscCKkdLXiBu9f6lMLiaKvwk/P
sikBNY9LkoV8ndZT1OxDABsOoiXTqQv1a9DATqWPimHmu6BQ3kxF2pvzSP3ERs2jlV9FAeoUXvcX
vJl3RtTDtlLD6wxyGLJvkrikwUIhmG/qkAjX25G7KT9FDIf5O5IYpN/9N/mWV98mYjniGqUQdJ71
5pOtjKepBkYCZ44sea2+6WvxnvPPAolyFyW2upOWyOWwnM6pLkN9j/JuG0XM02TG/mU5PPEbRQaC
qH65HBqbOph2vI4ueBcAvg0PxAo9JooqeSRg7Z4wkvrOUPmoh77s8bmytGdq2w9m1jHaRJiqzyjO
iK7GOnFKE5tpKpcoX2PAy28TkS213qpGXvMqG+pbpaClytBMULD9U3DwnHzQ7qQ0oWQotJeevqUS
DL1H+s/CU7GDc6iLh2A29krKAF0EhPJxdWIEAGmPOaylwm6tOg2hMSRhCla3dhjclX+58Pp0fgac
lWPY36WCmZpR46eJB2JRhPwS1gQ1TGpBHtTwAIA03aLhuo3N/kxbAaOflF5FGrQek8DzsJBbJ+1e
eQ9y693smqdG5sRM9CeyL+5VI/dEQE4hEcBQwAmSnY5Nza8FWxcK8X2jyS9dq39IZk9dGaVbo5Fd
F8sUY2Lu/+YcaTgm+kPVXZMKDjgXAGRwC7xZefWXyaslBecZUiFI7XOiGjOFu+azrMZtZUpPKZHE
jhlqgzsUDLxlHTWDz9nCKKbLCxuruJAdXaTHwm8/coGFIuxmoJTIn+ru3kzFScuMxlWljjFVjvxe
BlA9xpLkiSWft7OVDVZwoujj4jPMwj3gimMdhVs50b9Cq6ZOVdMFJEmVKMVop07lNTEIFK2r9FD2
RKZ2crlBFf6eKA1yUZWEbj3axAmN57hF/+bngIP1DV/h1IU3ZpQjEh7OuaTAdzKU0MH06A/aH7/F
QuH733MuPahECY1GET5IyRvMxFyfVVcKZNRYg3qdYI95Wqt8ml17UO3ovhjorOMA/Gr95WCH6duk
9M9Jjq+atAXoVwV/czRcp2S4FDHyPD94ZwjxTrBq6JhFv9XL6a0rF1+ezI1cymwUgXMBe1xFbcfY
fKlUjju6eKGnTZRm5UglAF6lmhC+2TqJFEmTn7OUOKVC/5NZg6CDLr3OwXCWKxDSdn5RuYQL09q1
RWG52QDkLm830RC9RGkt3O9KLz91Lf3wyxKtpVrcZdAaWzPj4mLUpC3pLXi805wPG5/8eFROeLWV
8oTP6F6VesTpOH9xWeynASxhSDZoHMsU9bq852xEcz4LzZPpqcLgCvCC5IMru+08xiQlRsl2DswT
Dsp3Q1Rv6Tzf9HC+aKsZF34hz0YCrU3qPDsv0GBawU6tY9ccOgTHEmlR8XzFvHSEWjvvKl3b6OAN
uP8o5FGmrqXy6+pnud+T6QBFHxn4aHVA1vmjSs3+M5oUb0zqKY7GiI6zOL9o6VMnEo8A1ds6bF/C
nhb4cgrOExFTCEvkbWBwouCfuM6pv6Mi/uKb7ZXK7Y0PKJ9ZAj60tFI2pBCdUpHdt6H6mo2GYKIX
MqzFT2XZUJ5Ey40xj+5XqUAgU5SheFzumY3dE6r9UrbxJ7PfB1yg7QFsPpnKs+/he3nRy3Nd+q8M
D9BjhAxRfAr1Z4lGTq0QttJNerKxMnWPyoiyXjxpDBmqgHxI6VyYpXRlrvk8ZtR2587ckpede4Vu
DMzpR3ubzaBoZpEm+7y+5IVEg4A32FiJ9Mm815nwQojIt/bjLOGbzEBWEpIVjFZw7KOBSSPkBHr7
klvGOrHFk76bmkw5SikdrAonAp0Ik4maFcrYM5TdNNnVAXtc5NQTGUyjomV/pKkBGm8mzW59+rMO
DH3M77JJfc/EwgGIv1S5V7WEjZtZQZbBkv40vlgiAsZNgIVhjpNb2dOhMLGkY3J6M6gjKwL9qal1
0p6/ZzsrDFQ74VPpA2LP1OZpTutm1zNCrwfuYX1NATJq78kXfu/adHF2cfeZpeEglN7emf63SWan
O6XKOzoy7jUNcrdYFgE5x+mr1AFULTSG9sag/PVzix8NI+zM9z+0WHQuJSLLAxsgbA2Is5zzNxlc
lqzqGA3LkC2UTqGJhs83P0Nb/ewb5NsTF2G/8w+QmAGkU7FqbfXZToB+69tyki7V8nHR0oHRDORT
A+R723qCnwf2MCdZYs7dforPs2z8ycqbMha9E6fDfR7QfU4t61CXgpKmeZOouMlN66sedSD+QXU7
6eldvLQObCmjbDjWJyEHg9vUGr8ImxR4XGVH8jFyrwqqkR5+6zG4HvhZa4e8FwTq6Mze9loQCmAT
KDtkAyKBYpYwURPNhNAY1JtYL2/quH8ZsyVocYz7na9l30M0N5cW0kZAeVvWmSlrgc0NdtLoD2ja
xg7ll2gyL3bwrTYaPdmaPDSLCWcZWTmXx/g+G558LYIuZDFHCwMtcLBYO2MLy2EsRteyY+bOpj44
9FR3cSQrz4nN1Rp2LLNbSixjRj6UEp1ER/XF6MWVOfaDIWfPTWalG6kWEUKL4AXGCBZ2S93hZpJd
hB5cBhfRoUnsEJVDilSdu5Q9N72KWV3lf6wu3dZZIhhST5IdQaa8Sj1p9MK2smW8zzj5s4FSpd/T
XAGhgsWdjvvQjszhJHKXrDy13MQwFBxN/YOSAgSUNZAvfVEiq6JgpZdfSVzBfsmHfTpRZ1ZS3T6o
4tBmbedMAY2pZqb4ZJrJe0eRj7tNITk5oocmLcJDEPfLAFp91bG4OFQrA3AnY30rZxmNFVX/KJbW
k/9WUWFxlURi7NqeG2qWyGTrY4A1sGMwcucbnJV5QbGzk/Gd9Ncef52LRqXc2LkOJX2i7WEsiTVd
RcUvmruBfhknDGSEZFeHUCoY3jljnXR3FZnpXkO80QLkP1GXvwR65aYddZsRooYyUNZkLFUe4r6C
+MEdIayE71ZdJF/aQd5mjCmdycQ5Hc0klgv5xi6FthNyV20hRB7mKjYdI8k3oUpgyxxwcwgC0ZwG
6u2JhcA9TsYnI0dkKrePdM34/+cz0h8qsn7UxMe0oKzOvBVObWwQvdJvYTFAkajy6Nya9E+rmqJ9
qY0Splh4kKmdbeZW42Y8NC8geja5vow/C6xxc3/QE66kaVQ85cas7U21QM0siuko/oex82qOG0nT
9V/p6OvFLLzZ2JmIU75Ynq5E3SBIkYL3Hr/+PEiqRUnT3bMRDESlQVYViEpkft9rqiknVAKnwX4D
DJ8VlaxrY/zE4W4sdZ/bQup0CNgVgUB+aGyzTOMxictkbimpO0dyJQXLCes1D+dYtqUIQE0/yVPc
8xbRwE9Yi0tjruv65KdQ7A09vNYm19ZVanMTBhEAJn720HweS5NvXBi8JXwiIjGeybRGSsa026vh
GACLo2SP1Ge/87KLTAiFOyqdufxXln5UIfddlWz3eG8lH1YYjbRknVllWeR6lqadZ/PQazc6G3fs
hRMsVhs9XZMs1tCIWTntIfMxb4Er+yyben2bqO6yDYer1sG6bK32oXLhegIDKtcpRjRM0fWpD0Y6
SV91XIII63gvuWY2C8tubjxyqAQOHRVhFG8gbG7mr+g3c4mG8NzKjYT5tA0DprWx3UghJhQ5eFqV
CJ2K2UiDw2bKnWy4yK3xQ4L1nx/0oWa66VN1i1BJNrKsMLjn9Fx57T3jWVa/tv34ivQM5hYIhRvF
eaxMGWUclzi0+4z4FmfrqrmSYxgUpAxRr6kgmRD3kLr22JFjNnHxCf12WfnSk1Pq9rJRSgzXgig7
kPmzlvFo446nk9Mh7TWXFVY67HMg97JiZV+7RthHn6OJES14bG9DzR1uTFcmt8HWR0+B5Fhe1q8k
tODBId/VUiyvSvuMxgULQ3l4bHtlM1YyUeG+fKhbMiJmV89VL63mfecoLBTjkU/vHfyqfopNUmTa
V7UNzja7fTbBPBXbtgdqxHag6UlA+47Emn1Twhs/efiRSBlm1pg7LbpKei2z9knz8PWK3UPUgK3U
m9fOJqCfh4TgQVfe1wQF8Htz0P1NTYIf2kPrsj0MUW9YQtB5lib2mm8Nu97CuiAJw4uk56jnGwO3
3JhnswwoykJp2fNZkyZ+ladvsta91K3MisXsNgpzz3oS3e6y+AXsBu6VqJ+S72VnrFrlLd8o5K7y
Q8IvRrz2kcAFbLiIpHCTyBg6l652LionvMkq7m2tWHhc5NmQO8ADSYIrhWMs/brrjrm91EDPLuxe
x22jeR6G7MQTNmQVrM30HPpcmaXgQPLVEE6E3Zp9B6ZtAOTH/DWEZMVWIbxTZced+wWhVz8zAl4R
OIm9rDmlJsxc6Qux9u6z5G3IvspIO+nHtiLNNvbpF8uatFl0tkZlBbCu5b+iyOPac8bqFEwHg+hb
ApL2RlSZcYGVEZGHPDL5ttVkQeP2mwT4I5hclbkUY3VbclDxL9thkRfMw26u3IdNEHIfyNcKeYmF
oqrW3NM2tmkaC310rl7g67DciGlnVdItS5eNTNLBgwhnZZ8V26Kv7lsrH9dqqAXLtoyPPZAxcsdk
57QyLtb8eDA2tpsIHeGeXC2ZOJZwzLGw9JGpIDq81MqqOba5fRunXNB0jGdJrpTH2qlzPLxXNg99
O0eTpSa9gerYqXQHgvyEGWu/f+kaBRVxi7R82CiPmgmyMK8+5wVKLjC6WAolS6e0TgkZsUU+6tWc
RevShTrYkmJFM2cy2ujewnJYuGZbY194E5VNv0L4G+Sie3RG7+CZ7FXYlq0iNffnnRQRj1G6GwX/
ARY5/RtTLuJRln1WtPJSNBFhGNN7jAfynzrPJQ8F6VIavvb4B4euphwDQ2sXdZp4KynGGaFQ7K+W
AUYzqR/7unVnOjLIc2uQ51Y1MD9r46ve25tSwyY7/GqZ3KBjEn8peri1slWz9pMwMUoHb9dp+UMZ
AaaoubnU6h4ex84pQfh4rr90gxIVj0adWY7+ZWKcsBBHnaRyVG3uqtZeBXkdk39Ztp65dYD83EBU
fFAmm3Evl8i2Z1wAS3+tYsiW8Igygq+r3rURtQnje8ckT61aeBShBXJjZsOp1cgeGLr75J9BoDCr
zN1uXDYq0P22PAxNFK+BZWyH1j1hFwL1hVhEpPRAdSzG9IbhmqTGWzn2B11vTqxSkS32d5FLD+5O
CUBQtYr0hrt7Wp2RRzmZoa+znK0SIifapjDqrdLjg570d9IwKocGLJAKDniVBZukZIlbO9qbGmnN
LDWrq5TVI3GuiIcB102FmVkAeiptf1eTSyPm9qzqdb1XMIsNfXtYSXXtLKoxmzu6z90SXGKUGeYe
c31WrpFV2oKZ5FEeySr8/vxzbGIn5vYajtPSm2c0z5EevdSlP3L3q+uu4P+iB5gX4re+Msfqs6cR
hAzDiU4fkkHT8HhSM9ub60iUEWEgY2twmduyXQF8Yoa9Cevwgf//rfVS5qWz8IgXEKYl6F858kzq
2FYZ3ltf9beVar3lcX21h+qOLIQ7V0MJnXwL4ywHRanCZTugKxN6hzyqhGuwqQPJxvLAnjXJWLDl
l8k6W662QyjtRXE7e16k4MSmbFZaQ89npxYvsN3Ztr2J+MPNoA1ri19Q6mXrhInbNaVPWhN8Rdws
JfJc9OtMBtYG/d0v31KruuIzRTQ6zU6FvlJcnpzM6agrO5tEb1E/Tl/UyAab3i8bOwBSJ+s5vgzw
TvPJfkYaANi5yqulvpHQtJf+6Bx6IGmLVEEaAeh1UMhgeh3/pjdGZRYG/iHPJFwrtWRvwlaL0iJZ
14MhL4HNGawuunmTmmul6z3UxvICC5biVmVgFNb4+Uf6Tcmm1IPRibujD/HaKWpm+PWQh29+Vkyi
U/VWSyW+N66cukkUh+Utm7DJA23oHpXRd3ZENuZ9hfe4bQTKsrfSez8vz1qDEQQy1XyMYNElYF1t
ouXwvY2DGbEVKkiXz4NBxrhKi/Zo6l2AfyP61+dkrHqSGD3mTiCn1kUt5csuP9WjrOzSpF11qeQt
iohFWV5tslRh3UpMOEgD/nt9urT98RAkTECuX6RLOa9vPBvjdk/GdgHEkeJI1dKJJejK7ae4L5dl
W7EEqL2zpLDo79Ls1SOhV4SYUTqeFCykQX026+Kky/UmceJhWSusd+M6MokHaZCFYhRZ3O5ce9pL
ru88jVkTn0CLdNhXB4xDphvQ3FvnDY+UZ4JfemE/kkFZ99jAwWnZaWxKfY9lRO+pJwgrJ7+TT0HX
gPZQtrkXJyuF8ICZmOdedSYoD8vRvMBIcQDrmpfqteqDexCWLEfRoTLqFqJGah7TUbtztfBWZ05Z
2Vazjspx7eTKjcuTHLLovMlIkGFNuQxDopE4doZBOVOLXlsAo6Rkeyx2cnAxVULUHC53kPnroVVW
Vl2zKiHY6OBZMMuleK/35asbtq9RRa4iHGdKcRsXTcOPBsqfm31SffM16I23ps3Q61cXmhzna8Tv
yZcNCCsU7NpN/4WQLAn7PC0JnkknLRvvfcN6DK1+I6vatvBZqkq1ukd+B7qHDkan4YFoVHYz239V
dGlZyDkPDKQhWkdfGQVPWLl7KVNkA6MXXdPxYYu2BHUvpkUkLq6z6+g6i3IY9bVfKw8OPqxF4Tz5
zYSID/y91AGkAGiHC0TS740E39NMJcCd2A8yKm6Nm50QPGpBXrV3RUsspvYgw2aWeYA4hqGdm98m
EBlmzjjs08ZZBKOBixJdyJjsNXRSSLPaK8MubzUjeS4rvMok2UJrH0Ca3N47OuFlzYFWYNh3Xa2w
YDMWTLlkoNFIAIarP0QYdEI3QV7M0MrnVG4WEijVAtfQPlBPpmLhGYpuYEjMvcndzfTIIy9wHdPI
mOl+Cjcdqo9bGJdCq45G2dtzco1suzGtm0mFdo4bs1qmYHo6G+RjX+/UhmywRzqllL6g5IDVI7HV
WVeiIAkuVbX413bky+NYYV9qbQnBMzcGSs5zbVw3SvOYyITAUEWaGOlrCWJ35ZgsSlgodrBVpjQg
elIBshOyNxAcYPXrVp8LW1k1pb5vLAs9lBxnyIg5G0ELKyOg2dSHLtfrg5IFzYEAxEhar5M2wEe6
WSXl/Tap9Pw21KXolm319FpUZBX8R3SKeGyaLlqQru8p89KQq/W3ZjpKfbvE1rA4iSrgAOQhDP3p
Y5Cw80LmcbtfGmOV3xKHKW6Bi93lMuIdokrD3vVYOPLmvcPUK8bAdMWn9RcfAxFIh6XfqdJW9ANs
3V/6Avv6aVRxgFuy8SFUkrbmk4m6yqzqOQg7AxmXP+riwJ4riPqcRA+0uwbQLiEBbSPqTnrffjuw
t7vYetrd/FKvszZASqcjofVHf6UwUbHQ9+RJ1eNHdYy12tEDYSQGFfVxNmA95Rtn9iKrXC3cc4in
533hApzK8q6+EUXTyaLJA25cBn3Y3DulF+/Uglhi6nUNT47avuCBMI+h39Tz1OoPnczkK04dSqea
e4D1tqIYxk64htigL94H9txuj1chQbPpbcsY1blIee8q3sp28itZF/0g3qkLsGwcXdsjIEH3rimS
DdtpaS6KAczTQ+eoD0kh8Tlk+aQVSnUnxlE4k1BGWezFQEYKqK9IHXclWuvQmA9gemHVxNlFHIy4
KFdRyU8LqSzfnzdmhtZFl1Rz0QyiObvwhsGmxIOZWXzqkwSjD+qKpNbHOFE19OwH0jVBCnVV11pw
IsTur7Kuj8+k4CfkQJ5fkKizFpkXtLcRkpqLClWFu6EszLkL++aetVc59zozfqyJvvG7M7qrP6Jn
Z8WG9SntjXQWS032WS/zN0xloUuW6dVuw+RLn6fQBkPtNR0Bssd29rXuWVEk5FTIcGTzVs6ZOEb5
7PasaGblnmgVkNwEFRrdDIEfYE3Mcqel95itfXIhbyQidlo9Fq9xaV0sEP4vQRc+2alfPsvsCVi9
Vc6TSu52FoXxsApyD2sURykumMmjqxlbTEGT4bKo86IcSuUosfhpi+IiGhRPsZgk3HwpiqKhDAgO
hV4ssdxhqPd+udcvTSBmC1GspwEyS7WXbW+jqPf9PfB6zoBPk0czuiLz52NpyStJU1AhnvqI8R1y
guu+MNr3jyoa0spt1mlFTkt0EeP3kgzOv/XJ92cFeDYY6ZuxjbCLJAV6wi0o2TSFEWIJmvsHfmbS
spb68A4Rg2BeKkb9OYmlo2rknUeO+DLarv+1SIxnAN7OtTNVGwvkGtpsZ8VEVZxiJ6WZtrPUzl6x
eW35/ScqeXGt/dS57ScjQ8rFN5awB/gHjdF4Sa3cfOpNNZt7XjfeOkqQrRwzQW4nqdob0P32Gtdm
94StabXQikh+BFEYIpjknws5uk1HVT1qeYLQgmZ2pCbIBTaRXxy5cUgUeVl0jNg6rTW0Fg5RpMfr
pkAlJU5JcCVRNxwiQ6vXWgqqINVJ/je6khyUZlDXKNt4B8VRzTU/FGsfRRABMiZcfmU3KaCTdQ61
f6MZoX9hNcKSTrHML158g66E+VqzD59VtTfciq6BMUpEZf7o2rfVL101aM63Mh7f67Y2mH2b6A70
VLjH+2zduWiborZMOEPUEfBct0Xe+csOu9BFXspk/dzukqgVzsqhOy7VYOwu4oC9rDXXkJNYiaIy
9VNamLielhvrnKkN4+6QWDaqPt5WDYr+/Tw/JKhsq255QxL8dcTND6EqIv1g/c917iB7A0+J3aC9
yXBRAWPZQQaGl3DRUBVeANrpl6Kuy2z3wuoejD6Km+SE6CfqrE5bdAPyTKLU+W5yRKJsI0piIPhp
zibEPQ84M2OIg6EbLsbN/IY+6sBzlqRyTXXbfO9H/mOhIm13ElW5Y6dIupWbrMRCvY/jeiGrHegK
Aij1Sgp1/nfYQfpL2IjwMaUxIpalVieLxwJAgKmS2GQ0fy9XRYkAH3Hc956iiHA+oabp8DGEaMgM
rz6ZpNTRnLaRgemqk+IO8kYE7lMp5kNwY/5FpWeY8kZSCPGLE0VHcRAN8FBJB08nj2MOfDxyzK03
bUALv9SOLfGfk5cUwFpQDfxM1LAiyWNkZzVHqMIY4eNkDQlHzUrfUjVzLoEH8cYpiKeL+sRy7pD7
kO+cablbFNBiJL+hf5rtshxVKGPAbdod0mIp6hufHVHX5FeyOBbiRD32qiGpy8TAclbxO2lXWdxN
M/GyHnAuTfsWKXND2omqMoxoFeX3l6L2o711IK7FifT1l3pR/KXOUG1lmxTRsrOJoeJ7Nex8dfh2
kOXqEjR811EHL574lvFJCSEfyHmUfyZp92roufksWeljrSj1Vjc1fW0rob90Eg3VDzTgH/VMIX0G
wyNVbeZTT0GXqYyDK46XmBozYYLKkJaVNuxsVLbcIdQWoMKZ/9L+OBRF8jbkiHo2lfrJMyoZBGlm
s2PvpJvuulGVFllRmdT9TO40b+MmKVvrGmqXrSbPuaM84U8u3SKYne1SFZnBwBoBJPTNqkjy+NrK
JNEGKVZWEhSuz6Y7Z4Bk2Vzb0stvlKKMVzIEsW3WeMmjPQxbgpHps9JpGawn190lfhveurr3Vbzd
qNr8B4s+O1lZ0h5djyxDP50wfQ4QlOS0QrCBqenpa+QkX0IkSQ/ioKV9cyj0BnitYSNxILFLLwBI
HjQ10PuZ6AOXc3oJTBsOnL77Vvw+hOie5Pk1SeJs8zF0rAEL1qW2XjYF1IC+H7fotjhHUUojCGhW
i+y9KIYlKBbgqdvOro4WCcF6WxEBAR0mB/OskMrr0JJXDVO9eLJG8tZBH1fPWZxcgXl0X7BoPjSs
R9+q1oSSlXo42GfjLLOhCcwkNvJTONrx4LckPQgZ29Mnun0CT7yGpzyJy2VWgcKcquSzAGvptSh+
NESxlOCDDM6yJdx9Ch6lFhtxDUHqvW36hbOqciC+XW9WW19rbkRJHEQXY+onisXELtI7j3hZbV2C
Xpa2qQ2vK4Glzi69RURBhXy1CKZm0aeUXHkex8RES8OgD4/VL2zppZv3U1QlnpeqZ5zeO/N/Oio4
SxilYV0gDDHI9/d4P79zk5I7i/eogBTs+rzuVvMaHPatFyXprTttOQK5BKvzvc6umnoREQIDuoMk
HMwV9VzKtr0v1LDcw2W5sic27mVoVeiNmee8spCUDcGTW9yIe9FooGq/AAeSb+QcnGDdavk6tcC7
xrXmPQRuZi3zFnEENezhUUHvxDynherWJ+b9GIOycTJPeluRX3Pf0pYlqVbWxn3CWEsAstG+NzR/
kYcxBCKQAndEM5c9Y501QzPuxtIlcGqp7DAh2bE3R9Rd0+twJlotjUznUFvunvQ8AqNBEB/zyiyP
Fog1Uuhl8FJYyU2ZhsZjqeUWnAoPOZAxCa65RABh6mD9fCa51Iqguu2/gBd5P9NkxprnQ6WeyS0R
cbeK+L6LYSgh4BlcQtdFN0qpM1IksbXuBlPdhTwjgMMkDRntMNszv9XrIZGto871WVpRpF2yGPu7
QJas+36SLEKPd1YUur2uGnccZsnkwdBYg3Ig1RkTuER1a6pKQfAf8unw3q8u9QxvC+nbGaKlHgYc
kjvdxYIQcjs57iWIxObW1Br/LjfRrAgQeluKojjQQbfM5paV/cQCQnjoo4Ooo4OiEw4kAtJtXafR
caZtvZ2ZxuWh87tkGSVx/agG4Rfxr1a0r4HR+a8h9yrB9AGji+kcG6minT6dE1vEFMpQrx5HbUof
dO6bnr6fkzqxMlPt5Ns5hQkuJYrTHZQqZ6fUg7Mj5Ul+q1NJSBRh6q0ing0lbtg0paLp15csgrWF
1ASruC+SBpMCHR4frrqzim+PyjM+6oOHCMPMkG2O6VTxcajjAANgUK/3I0TaZdPjuF4FvbbPUjVa
BkYoXSHJnzruwlcjaM961WlXeAspafHq37q6SXMSS1fd78+5E3zr+suo+ijjsZ4VEWHEZ7VMtQfZ
LfN7r/2hELTPSmuq7y2K80PLr+fkTt6tq9IFhDIWLc7ildzzjIXxT0JU1pfiZaQgCBBMh9wJUZi0
TzK6XbsymvZr4mWKBq2Ep+rPtaKMMnx5M2qErJ1BukkNbwdlRF/HpIpvyMpLN6Ie4jvBU1GpJL2N
LvLUm6Sfk85Er8ZUGmMjOlSiVrwUh8I2yJVZTTjLUc741l+0DIr3uXFKfzcwz589fhqbuCcwpyRF
enZTJT2LV6xCH2uSqTcf9b3rKRtbI3EvTv25L2jTb31rtHtnaBw0yA7b3kEcDIQ+uY8SfWkVCdol
dQP3W7z86FMNpDt+7SOaTdlArKXFWCYAZujdS4i/79K0lolPTy9VCcSXeCUOlcezC3iSP/uoa1V7
KA4f5cgco1WYoGMmTobiiFLTL+MQriRJU1Um05VNjuyHMVg4WfN06GXwNTlcLeT6Wic4I2SQnj3Z
T89FPFhwxF1t4Qxq8mPDpm4R8PuozTXNWpBp1RbiRHFAWjk9V5ty6ikqqg58mMmSYw1PI8Fp5jqS
bjxghlDMRBEqU7auNJSWRFHVoYxKcDX3ohiYwYIHpHqfO6p6jhL9XlR3AdqttY6HXDikw7VSSPWy
hbC2olUy5BNOmuMFo2z9rkrH96GdWG92Xdjk6ClxEhmPYYmuEPvR6WMpMWqCmSFpxw5fpavq4kzy
759Wnz4tyzB/RSapv358WjFkxKdNKgSaC1j6a6GEnvC4WNWZBy56Ekt/V0ef9NQ/ikXlw0RzgNCI
VtEw9jEzuyjHcvoUK3G6EaUhKXZMlVB8YmXphKx1oQUGwRltt35REc9e9pU1AGXyk7mLUMExYymE
dZJrkH4okc8Svd9PtDQf7HRhT74ewdmQquAM3sxja9FdIvwv9gjI7xqpt6+yytsPTg/ryHHORRs9
VFN16sCzKSPS6XUT2de+1sI5gfhgL1prM8QTY4gePQX0dK1jsdN3kn0tIY2t0jLsV+IsVe0IRzZh
eHSk2Hkcw714S1tq5T1Kr2QAp7dyw5BEbplKa1EcouFpxHcWDasqv688dyne0qnJjSkjztdNG6uP
OqyxKLAPdayR8ZBlyMUYWR1wyrYOXWGQewkV0wUXqt8NQ6wjN/S9uZfAMHycMo7jwCSKxL7Bo1Uz
YJ347Z3nN+0dRkuEDmPAoa5HEckbDGS64fmjh9K4D12oxQfRH9eTaq21EC1FsZwGnLK401jinK5M
jDmaIs7a0Yx13QzlqU/h27MAAGpfSvxaZUQyG830Xv1L47fZKx5OCThBb/Ia0GHbjrUN0b8LHwyz
enE0KX2NXBX4i1l80lSjWNYoE+6JRpqHfFQKPJAc63MoFQvRtbDJ86mdbN+OMd5wgxzwJDHK7nbM
nXYm3s+EpBi3ZvHs5kAVpaJnMSZFxq6CVLnMAtO+Ahw4iK51qD61tgwHUTUVPhQRHfEdMrcr5hb7
qD++Q8Qe6v07ZAlrKvEdSlhDD0FavADfbVduEemrWI7GDeCAZKEi7PEgim0ZpQvVl9UHva6+tY6O
p/1QlCO12JA0SlawncmTaFL4KOOTvpAHuTwChu+2hRJVG2ST0RGVgnhhoZv3aRjaKxBo/atd7apY
Gt/qgmkCEfIQQjlnj45bHivimVmD4EKnpc9dUvhr9LIS5O/iLt8TmcMyanr1S7FB5BmbYb2esw+g
d1F0A+wIbKDdOjGPsaIt3V4K9qSN7HlM3HUp6gtbBQsE0Tnda0a2zOoOywiv4QzNCTB+cXr7fYBu
q1k6rlrKZK9nWfJe18GCTqUi9EDxZOXw3tiWvrIsyxZFgqlBdBGtTqtmOxIIqOiHJKhQAlvFpWcc
dOKbB3M6iKIfd+ZuxFxSlES96KEk5I9I+lgoU6ch1Pfp3C7D48g3kpWP681cCLDDdH3IEfq/CzwA
k5UCzkIIoVtj9WA6dnRHOt1/r89ja94oavUZtQ3Y5u0rauM8w4C/XLxcdzce0kFr24/Tu6gjyVFL
cvuqdfIcAejmWUa1aYGMo3JEOhUHtCYOVn0hVY+lrDx4ZdQhqYNR1pA6VyPEQyVUrGjf5EWHB4g2
oNo/eGf2GJCxU+8Crbzba2ptXozpoKvgFo3sMoSBOSmKNQcgmDv4f2AtSz0qt+rIsuKjf1NVwUqu
2bKJOnFa64PCH4ImWYuiaJCD8g3ZeuPmo5sFksqqsuQEedO8xIVbnexWmn90QFmGpVk4fPkYptKs
Yl2PkPrESaKhaYJ+EcW+C+WCgUSdUqc9ZtdBshXFNnPNVRrkoCFkvHEcz7jabOl2nQMIQBSrYfCX
KNXIG1G0ouyhJt11hkzl3sFQX1V1Y1zzwYPA5twqfagfSF0gwe/JX4FhyeuwzNnSiDpxCIK02sO5
grZMX3nMtJU7lvm2btMnsMBQzx1XXSiyHd52Q2qcdfWlIbYAcQa7ii0yZlBep8aszKJbWQ/khUx2
aCnq3hvc/EkbVGUnSkgpGmcnfRHdRU1gKPKWReuP44RxJoOKqKVlabUtRNK6evLgUL2PweYCuHYx
PkF+seelQ2Y6JPWvTBNQgN7r3UfJdd9LYq7qUbn4aGt/Kn0/T0xy33uK88g5dXdqR656mgC/93x/
v6ltEtz5k/Oc3gP96HVbrxuiA8zG6GBE7m2TDO0GOZbo8FEvXr3XFT0Jsw5kA90/qtOSmX4mytXY
fok9gPn4MxzcxMgO4pU4VMWApooaNxiI/dHgKnLQ/1DWrWCTyV5yE3b4UL4P8zFCW0nDUgkn7b5p
fHEQY7EoaGe///bf//rfL/3/eG/ZOYsHL0t/g614ztDTqv75u6n8/lv+Xr19/efvFuhGx3R0W9Vk
GRKpoZi0f3m+DVKP3sp/pXLtu2GfO1/kUDXMz73bw1eYtl7toixq+cEA1/0wQEDjtdisERdz+pNq
RjDFgV48udOS2Z+W0cm0oIZmdu8Q+ruJxFo7VduWBwzwWtFFHOyksOdpCd63mElB57BQwSQgXnlh
pB/L0dDeD8moHHWm1htyw1xr1JL0I6j8fC0pXjP76CcayLlhoJkFSCbnAUFRI90Uqd0djDTpD+KV
9v3V1APllJRlHLhTn63JwVWVbR002SUPgNK6+vBDyUnlreE7w+rvr7zh/HrlLV0zTd12DM22VM22
f77ygTGA4/MC67XExvVgqkl27Bo5PuJuMb2GvV2R35hqiqUx4EwGbKNHOmQ6fKsOSwfZwKJyDxLJ
zUWiywaCN311cQKrREKBut41DeCkcuvD6vujnDfllyIuG9xn/McCuP4pIBv+KKuPcVQ3DxqkqdsI
LLeotZs6PCguFENRjBWSKr0mIZ4/nWPAPVh6cVVC3m+MR7AW8Xy00ngnWtMs+mH8Pv9hfEmTt11T
QrR0FVxPXbdGrKNqD0Sf//5CO9q/XWhTkbnPLd1WoHzp+s8XurFTmwWrl74REenQi+H6iSvsJQ4X
1UDKAmIfanniGn80dxmyqFWa3rz386sGpjA6oje+PpZ7wjrwYSNuuMQcGkwzp8rWnvDD4qXr6tNL
S/3WKzfMt7Zg3VV4ubNFs0pbtnY9Ptf1bKiIh48YxKzkRG22TaLb94arnEV7wi6HiLmaw+R0zWOJ
vPG8au3x2a2i+54Y8z1zwC8DxsAPbmVHA2g472N0S0ejP7eW5e+bLj+IEiKBw/lbfXvG5xkFvjZP
3VmrofwIzEVbuPpHF06t9fT9VFXSy8XI+mSThaA8fKRDkLAP+lvZLe6HXlEweGuJJdn19F086ZNl
LYfGkJ9k1P83gIXM96I5BMcUDuudZmMSFGRGgmEqZ//ZqNPppYYWgrg1/vun6a8S0+GXLB/KwPPr
X4r/us8S/v53Oud7n5/P+Nch+FJmFSCBv+21fsuOz8lb9Wunn0bm3b99usVz/fxTYZnWQT1cmrdy
uH2rmrj+Yxqfev5fG397E6PcD/nbP3//kjWkRRkNnZb0929N07SvyPwGvj8mpvG/NU5f4J+/A0X0
fttNh7v/d/tv5709VzVDKPo/dN00LBsFAd1RFaa37u29RfuHrcuKasqwyRzL5JGSIoDm//N3Vf2H
YTgyjxzZxAQFderff6vg6rw3KTx9EAoiHW4xrPL7H9//22Ps/R/354+16Sf98VSTVEXnxw73z/j5
py57Pg5RZSvvkgpgDhpvTnT94Ur8yQNzGuHPRv5lEkECLkkLdog7JYQYaEq3ZkSqpnP/w2QlPuGf
jT9NYj88h1sA5kTOK3nnPcMrbl8h7Tefm4fyxTiAREPKn5wTOwH56h/+/gv9/Bj6uFT8K358Q3Ly
odr4jbzDX3UJ/gVR1Vfd6RdGchmlvYTQUtC+/f1b/dV/ZVqD/PDdUk0pVHSX5J3kHevqbAH9+/uB
p0XKn100+eeBs0Yd1UDV5R2GzYtOAsFoXFyE76Sk3/79Oyh/8dnl6fL98NkDjY0GsHHuqMd+X59S
fwZBtbzq2iw6x5v8s4mWaDZXXv/+7dTpk//JN5J/WRTg1UxuP8+Vndkk+2g018iL3HRWtjGi9tRE
5ELRodbwduSbP3mVwzfO9/jG36ZBM0filqxPchfCd8xrGV2M4qXv8v9wi1p/8dGm+h+uRAa6s7Uy
Wd71RvhpIPlRc6NKsOt0M18jGPsf3uavLvgvC1IFBnXtZlxw3/+sj1c5/Q//yb8a95epwUulsoor
pgbMMhCK+dpXj3//P/ur6zK94Q/XheVEX5syH7hptBXxublWXzMUx2JH/v+cXdeO6ziQ/SIByuGV
Srbl3LlfhI6SqJzD1++Rdxfw1VgW0Ji583CBES2KLBarTrB96iwMMrPU2Ul88CoI8kEVlXUk4UcV
hl1V8YA6w/oy3Kk+LQG2VpBywymqbqE3BSPusXDGSpbH1U8xeJ59qIE1UZptz0LGKoFlVrmu0Tll
lOGg5DKEPEBbrRsbB7YZ4KinbmuoaggtsLZYdaymN3xkaiz6bCBAoj3aZXRboLcvNJBQLZ67/kVl
AiDDWsjGPZVgBlXUkBp/37PJoWbAY+5aKOpBbKnu9m0X6kgvdQDvTbB1bA5KQqB22mmV670Leg1j
l5jHmkt38IMQlcMQADCcv6U8S2BRB+7yV0whpakqaFKq4A58gkFFB8g+CcXp/nzPhHt2Eh2TlkrQ
YqesEw5PcgJLSFhuLqwXfu5TTsIhpU0R1xE2koweGPxQiNb4v1zJm1T5kRoAZWuQgHNsbegxBCBa
1rxvob5ienA0DYChBYpDEnpgcbwtiBIg4YkreKM7tUIdNYa4R8e/o2loQMLAvD8ZM0cFOwmzSenl
dVZghTcNqMzNJgalS6YscLAe6Emvw6BC6E9ZiOni7dEkbRJxsU27gWMq1kFe+NJTzvLdkjD03WXB
aNOYdR/9AG7jgDVy6It238Sx3sXS2pMVRwgq+FJ6pKk8cKVZkI2S91z7rr2n0RJHEWTYMDaWUPdv
PIwLm2DQAT3TKd1oQk4U8U1MJV1G2hpigbsAvXJAsBVNq3My5E2CRy8UDVhV2Dz03ytZ1YFtarln
iDQZYMGTFEx32Arp9+f8drgCvv7fqOKOItk1GrpAsoOoPXSkCu37T+Zvr21kaP8+GiYrQxczHAuE
JQdXkRrKIjU0cr4Z+pZqBgXbrmkfxPxc9TAWfoXQzKhAooGfBlFPHfJKAKJ8DSG8QoD6qPN2TQET
iAs9HTgj4UFCvf8z5yZg3D1XYVVOqZCDhNc7SJpXnghUEPN1/8m3Aza42f8+WQto7WbQFHfAXlfT
2kwUOFyhEaZuBDnY3B9jbo4nhwKQrjSAnD0yE+YACSzRPcho7N5/9kyuKF0uvFdTE2ZxA4A11kZh
JetmLazoAWYaZwjImRAxtQML7cGlcwdz8t98RNImcTCLMoh2cRgKgGOdQuuxgdYMNB5NDs7jQIje
f6O52ZpERDlKyoYrMUoFijTzw9RnxLL7j+bmvvYkeKVyK0PQoUfy6bSbwRoMCNw4qAXaMPIxW6sz
Kz2GrrO6vz/eeJW5NWPqJHzlWq4qbNPhXSDPFIiMnbhAu0NXu5CfIQy4K8BlF8L3In0VOhQjQAqO
tJ0bPgfQN+0CVw9AleXECN089LtcOLrmYDY2kiMBiRepignfD8tN+FU6aATEEj1IhY1XHVVgL6CA
y0Kztow/SjY3VBDt0NUSwI0PsH+hHdzKJOt68/6L8mPmcWNpTOtXTKN0ce8qrEO37k6zgg1FZZfE
IqmQHjO/UkzYo/jQbuUV5DojdatArzRdla4BRhf0i8PPhd8xRsRbv2MSzmRgl4ogiDHhhmpHx/is
WcMaFmsrYdU5UGMwPbO0qQVXar21eIvftgcf8u2Q6jixq8hmrPu/4/apLqmTeJX5bhSjtjHg6glm
UBtaTdM4XPbJRvLfjgR1ErfgvTIwMBrEMezbSrxuvIf7v3xmh6iTWFXHAcU+Rz4SBoBhM4YvvYqR
AJwShUXUsBC0ZsK5Oq6iq5glipD6gIrA4EQeNH4coNQWZmUuGqrTEIV2SsvD5N7JjNIM995K1qkB
7zCjMjUbTWYdXeeFbzwTp1Cj+OclWlDBFcXlBwiOZFaSAAoSKg4vPt3/DpeC5K2VPAlVAjrOpRBg
jjKDpkTOdIX0JkNgUK6HjrvptpwVfCgPPlRWtyCJm8EGsnarI+z41tKGtyDUsYbk+peySUzYOJvC
Jt9qJ2WTP8pWpUc6XZjxmVlQJhEODkRuyobagJtUSOoRH+5C7KRNF1bKzHJUJpkPC9CQWPQFbjpQ
a4IuWMcepQA8vHzQ+fZ7YapvxwxlEjOCXohrBdBEJwOmGiRNTw4WJocbl92Nj6hM4kCQoq7e14gD
hRHuqzUwzDhpmk10VnHKLB3LM2UJSZnEAtCg4kqNMUpl5AQC7kTbn8cDrTZSrHZmK5v3J2p2oElw
AMmNCaDVMeDwROf1CNccq1t5doCVNZjloXqi9v2RZgKEMgkQHeh1AIbjjWQ4vsBUq5QP9x88t1wn
8YHhswza4Hiw5x3iduOVuyw+33/03BmoTAJCVPdB27SYHcjB6DCpt/1DZImmZrnrwuFsusdl24x2
uPZalQ2pkl3r/PnLTKIFr5WUAShucPgTBP12pS05jSMa3SZ8RC/cTJ66t/tvObcG5OmGh1WWV2V4
SyjNb8H3tWIztsGQs6q97+C2ZKlLm2d84o3NI0/2Pq/JZZHnGKmzFKvdQf3VbKxi69q1HdiZGa4F
Ozw25+HJ3yzN48y6kyehIMyRp0OlAue2d+qE97z9uT9rM8turIJfH3hVmAWurCFKttFGbCE7lR0i
r1+Ikdy4K25N1Djq1XHKdm0uRimOit5uzWGbPZRP3k404i3QyycUBZjt/beYS5/lyf6PPDg4RI04
AAoE9z/Snt1nzcmf1HWy6n6TPTTJ4y9uV+zorlpYbnNrYBIIfLTdQRDFxKUQW/d7arIDqM9QGykk
aC25JQi3ELRLlIU1N/f9J+HBQ/87oCmGk9lD0z2HUM+6P3XiuBFvfaNJcMiaMm/AiMY9m1RGTL5h
gIB/IKlMPjniGyX5Qd0EuUqH/ybkpSFg0BLVkJG4QH2VZDpklUxYOqy+YdVIBNIu/LDZxTOJHLEf
hPhXGBzhoYdV3RqeYaZmKmb5Kr825+yJX7gLzQWOSwv8apXWTEbrXMRA7aaz+h19KCpSOKBQbORV
8gQhIj1+uT/Z/Pi5bky2NIkcAjB9jACgsAOLhHVyFLaHfAOVbEs+SucSM6psNJuahR080BMEO5/q
1cLA4wC3Bp7Ej7aKuRqwuM55diACY7b68zMsk8h7bEJewALEV9fMQK8InK2Mtyf0cfQIP2AxEMws
MmkSZlQ/SVUA+Adn0EA5Q+kLogwVuupdBP1A75UJoPnXGEF1vP+6M1FNmsQdAOnhWlso2C2SE/dr
tztyyeffHj2JNOCHZkqVIdIAkQfwrmDyvZNk0kLqzo277tZ3moSVENLzEeshd+dVVv/8BEpP7/Qc
tEcK2UDFuP8OM8FEGlfn1YKnAoRtEwVfI/WsTjagQPm3505CSZVASNjt1MGBJCcpmG3gv//twZNQ
0AtAqCKTxIOzYxKv4U5w/7kz6+RS3L2aiEKAP70CIIST+E4E8SgGEqVQW/zbwyd7vRC9UtDG+KV2
kOGJPVRyTyk05+4/fexg31op4mRHsyCee0DtICNwm82ojO4D08KA4g4tUS4EBF160qA4I8UQtYUd
Rw+NBY87R5wNhljkhfqgBZAQ2QSQx7//i+Z+0GSPB3UAGdQCP6jWjnX668YhyXx+1XtwwkoSPWVf
KmHxcJgbbLLDmzQAjSuOege8TQgaB+8g6ZNB/YDHBa4ZsT7YcvwWIRvocT1LuI1gqwSFroUNNLdu
JkGgawrJzyK8ahBv3OjTq18L5vv+LM49ehIAKkjkBvW4JCtYMwBXbMXROYBD9P2nzx1Al3rg1YqP
FBn6elCUc/gCq6XpYKnomynkFiuI2uScZJbI/iDQbArsC9/X0O+FOrAHXSQBolOQ8qsyCGrwUE3j
gn2aMEZE0ZRj5LXoCwtzO87hjQgoToLIIHNgTrbY6z6LrhFdd5Dwuv/ys1tmEka6QckjtsCjUzMz
KiPdQ6L7QVmVu9COiO2v2C2HExjuKbtgIZ6Pa//Gywjj8r2abhHO1CUIGBixP8j9I2UkFExWUrX0
Svy4228NMAkysLbtE3mMjC3WeiCeoIdpdMWKQsiIUaHu7pfgKoSfTEJJww1mLP0myiPXWlBeJEGs
GRDhVBtxHXr7AK7rcNLh4RIXwoY1l6t1zio7v/ksxIX0Z242JiGrYGmplW0MqjrMNSBHlcTfYOHo
Iqxw7n/hmbUjTEIQepY1zKbYHvDfUVL6g2kXYChzFwxhEm8iScqAGU96p9bRmrO6raiHJsT3dHis
GoX5shX0wq7/diwJ4+tdrZqBS0Ovz1ArBqYZ+ibffvXs1t3C/poLAcIkwgRwhweEG18hN2tT3GTr
Yu3a6iY7hqvAhI/oVn5VX7VNvR5Ml3wExlJBbu7jTLIOgZOGoqi5wWF5XqeqBDOAauG7z6VNwiRo
5FGscmKe4vOYrg3nR10xJdsle2j7m/eX1uwQk+ChNSJTypE0TltnAGX8hHa3yRrlA6TOFj7N3Bj8
JFwwgEPA01QcxxgM5qU8IfCaMH15GpbHmLkJ8JOIocGQvYGBHHzmcVSicUNNhkUrIIZ6Naws+eYk
GpAjNuBM6MCV2IRmBtQrjtLCK84cb5c4drW0MynzqqICYqFBkGLeGpheqMWwWvhGM0vsgmW4enpN
s0Dy2w4Bxu6szgA61HDxlRpz8xEaNamXltu4VW5E3UvP+mqcpscdIE0wzhgNDgCYG8inbEiRkgL1
68VhxqV1a5jxNa+G6VxIE3FwmsaVDVL+emwreoERksVFPfc1JqGgZZkgK+CCiPz32Ekw6pE/3KZ8
vf815iASlwB09fMLWfi/De9CID5X35g83AbeiYMZsVd6pzQHxjTXvWKPE4rUGjV99aeFfzdlO9OF
+LQGhyyPA8bnkUYwEEx2Adim3WnQnpSoJRX32FMAHwA/gciF09EO6qgeidVkjYrTwQvWsrqq+U3k
96vSY3ZM4Vq9Amc11dddOJZXw6ZvRJ0pn2IcFrAM0Uv2VLALL8+N2+nWt5tEpEpS4kIF2xBLpLcL
C0o8OoAXZmqjs2hAgXqtEpiQ6gU6Hvenm5tbLZMApWhBkPcei16iGG9kBRxIDzJ1tRXVX6mbW7Ef
Aer07i02+Gc22yXLuvq80FOu3CRHLUNlzAR+Fv1SMW8mTbhM6dWDw6BlE1FjUPghsFm1Sl1wBuJt
ACEzIPyqQ0EFN7X1aWHaZj7U5cS/Gk3RuhDyuBgtNXOz13kdl+7UVs7sm2ttt4CTkHbl7/LP+8PN
7LgpkYWJYYcWjcsigWCC3OPdUjS/IcF4//Fzh/ul/Xj1NkI8QPFfwNsURmvCacbId/5BXYvH2I53
jKnpiu3pghlb0U49+xCkI+nq/tAzmeilunY1sixmicxDoBkyRwkRYfeI5pjeFo8R9yvBT+/+IHPb
6lIsvBpFg94Jbi2oKI/fqjFgZGlBdGgFGUMTLgR2vgZWz4a7pL5U7J/7YPy/MThX2LIpREwoNxzB
e4RGvwChmSWC0+W73wgTl0zg6n1CAJtiOcT7yKfO6LaoBn7CBHr1VRv1ujz2D90OqsjW/cm75I+3
BptECDfKgC8FbdlR6Ad8LLayuBHi0nD7R1V+gr2VpcWFwYNwQ7VK7yt5l6uhDgriOvB9EFvR14hr
aMSFTg5JEyHsrQq+irIWn3jgwOPiy4fMbZr8dN1KSvYKb3IwAR4S2QABUFfhVSxCvPr+q3Bz0W6K
eBYbOFfyUEMHkEE2IJ5rKhJs/DLWaKJ36nJ6mX/XPLypelihQrp7lOTyo1J3tW3fDzBOStdpDyS2
8BnywdpvQ0PICguOtWbHfZTF3gvhCVSZPAsPXUUyYV1MOnldQyi5TajtF5Ve48l585jDSDKE0nT+
wEInxYu+hQb2SS177nrO4rzs5EETKYROFQv7SB9Yf5mRrdzlgcpvdDbIj0JYgIwvwoL1rQ0c3quh
/GLS4jvsYDWbpGhZHzL3hYmODWYXBgEkhYyuXMnwEHrjmA5Ky1uwfyA6QPgwJQ10UmGt5lXnKIKT
KDzLfYhEp6CyCR7AEtHTIB2VFDUS1dvTBnXeWCOJf3B7mJBB1SlkpX2tPgfeHmsSltGhWZaVKdRr
EercURTAUadaqXA/7mTGHDxez3JqQDNL17jnxleP4FLoEaf87R40hZkPvswF+VgKUMttA3WA6rUU
F6LVTP2InVxFAcjPpT5GtGpCkYQci2t5a8XZLoWoaF/4hp/Fm1b9Y72IndxLXSFMQcKAlWWSvMV0
J8ElRmnf7m+FmdOSHQPXVQRRuSAbmhSb2gV50wMdVk0f+yLX5ZYuBN25ESZpaFk3bFiPZ0o5HMr8
XQ7XbfARLRUF+Jk8YooZ58HeBc0IIRD66kavwyiMMCRHx4laEEXXIaFpt4anQ8gF9btEh5ESgVTc
wrvNHZhTCDUH9WAhzDC6v/XXJW7E47WB0Rn0QzQTgoCGZL/1hqCjJzJehZmFpT371pP8sBV4sK1l
1PkQZ4ze9Jz8HKx83SNfis6vK9KMI8IshKSGbKUGv2IWL+IzJ/V/gNJZVnAJ/D8dVBrhrR4bMkTq
ezaGANaZ9hAnv78wZ0I0rOX/XZkFUzciiksAClWvrffG5ke3ZQkaPUgPQBfnQBWKnoP69/5wtw9q
cQpFTuWwRpULFZo4sZV6MEqocgH5t5Qm3p400DT/fZm6h0yf6Je9o614m7NEPbJgYrhPVtnK2wo2
b1HT3YcvwuP9t7mdlYKK9u9wXBgJvT/269gg23OiuKoCXBdKuDiE8PUSPL1no4XvJNy+OIhTpLGc
BhU0WRBmFWGr4txjYBQE1eEkh/3mUFmZ9tm2WzXwSJLAVBgaXfkDoMmkhAQxqMy61FshbIygM2ux
rWZKTYxT6BuOUTsGdIBErGzox5FyFFVVODMKt21SWvdnaYakIGqT0NTJXSKowKo6UKSVIN9WdrD7
gwxvPYC77X+qNU78ViEUTi1N/8DHB3hIMbCy6JRepzG4KUMIdFzuoCwJL6TOyGozrqHOzzxAOAWi
pBC6WshYbkc5cYqG7iBbU2gVGnswnfJg3b6IHB7v6v9N6sBx/HelQKzKS5GjjfcXfuNuEELMwgm2
tSEAM5zp4kKX/PaBKWqTeAVQpBopLap3WfaYqtuONdVADwar41ajv3y6vv9F56ZpkqIGkuf7nYS1
OLjrvOBGiaGFDzCT/YLR/u9EeWkRFC2DN1CYd7n4gBSqBi5eob1H6VpJTzx0bl1QMZUv1X3uoStX
eYGd0maTgHLRBVDtbcq9z6ENovg6BdXCd+tXkQHDWdaHqDShQQhD6+iQxpbk5mAOabrIb3z6PFpv
1sit/jRBUzxzJSqd2zPs4Gjw36ghORssfOAZwoWoTiKcG/3//GQGa6NegetjuKkcbt+dYXc67JsN
cmED5s4kscU9A/incCgs1dQWPv1MAJ9Ck1Wfo0w9Znt19OtChtfN1pBN+tusTZIktwLX14d8kqOo
X0l6ZJaSL04Zt9mN7TeFJQ/g7NeDhgt9wfGEL1LiFeewfY+5gx/pQgiT2yH9TAqr9lace4yy95NE
XHYjqE99AuG9fZQ9Qz0PtgYgUFG4rkMSDm66A2vzoJGpjO71v1ELe4r4I4IsE0hOAJu+dVDQTwr4
YUKu36YwuhDgXljBJjNQa4OTYdGle79p4wTFo+zhquY2JpMRtYx2Xf/jMlsVHsTFiZPQiDG4DPmo
A8N6dthFklP1P1WxyuC1w7zJUP4ZjsyoiFO0r7karL0whRd5fmS88NCKvinBzlWWNYurtnGzgnHl
SULqAufFPrf4x0J+69sDpS9QvQAZS6MPkvpeFVvoWXjNC/uIgIKbTgEHetlSe9RptQxkgrUK4yYN
G7Q6B16KH7+Xut1AHRGw787y64MMN3B5R+G6XgkqzFU0UjZgUrl6iYI8DAQhb+qDVxrAhKByRI60
uRlkR0xin21ziGXVuFx7RzZ5GJJt7q5ZZh8mKy/eZvmhzx+CfB1FW4jMGy1k0qDZ1NE1j9IrhYQF
RHBb2LFCz714CkUng3Q/bsYRPFyTh7bJjRym2CMjsYRLthkOuiCqutQpe4Vyrz2XvPvyi49rX8mc
8P5wy7u/uGew5VAy/TeyUT6C0WjWIkHflCYOPzveRIfuJdQFG/hqE15OK2npMjDTRBXlyXkDywQ6
BMPY5tfRPsJg0YPyWf8ML7Kh7cJjZ6sO/KfehTffLhcuazO510Ud5uqK4zcCtF05yEzHITga0MKC
WiRA19AjDkSIwcGi/v5EzkQgeXL4eK3QQw/CR1tfa40a/n9i8Jmoz/cfPveVpjCztBwkNoM9tdNY
zbrfpxuobCN71GzYWznqql8FB9++P9almXMjKk1xZkzqekOqYixWH4x4xby0NlBe+vhPqcNLXgco
gnD6U2xBhHYVGIEVG4mJP7hwMMb9HzEzm9LkPOkEofYGpUHlLHsrxIoMnUC8xfvTXNydrPnGE9o8
ZXGa+9vOQiMLPRgXoERN/ykc7Yw01MT203mjArEC3uUvdUzuv9ZMhjIlcogxCl5ph4FbqAdpu8Fb
WOQzrXyowPy7i3MQSX3P77A+QFHUkCYHlCSQPoSQOoFDGmn7x3ZY0fyBG8hOGLaM8sZIX9wANCa7
9tNnD1VWFtItfgKinfIO4dDngcl1poBSfmqL8L392wRMdonLVm0WcADXQQucSJ7Fem9/evCUsZEP
gUApaLVOz2gk62FvC7er+4+eUSwQp3SNIBfCuiirwWFWEpHARSjJ54h5BIzVCYBrLVDnDy/Vhe+l
yvFMbVdUJhtAlZNEVDKUKEH5NrRXriH/m56LBkTst8oGSpCHZLNUYxJnroxTSkcYycn/YixhKIVK
I2A97Xsh2cHolAAz6SyBm9ox0DJShFCoE1D6y43UPaaomcpZAIeAX4hb9x1cq5HuVQOaR/1X1u87
itYRlHVlqG6WD1m2Y8q9xvs6DKitAGz7JoJXbTRshyJew60I1r37sGN0kYWRofhZs59+eRxEC1RD
xTtANcsPkGYsSWvMbMYpwUSTmZ6L3RFPm59F30HBcGnBjHHkRgRVxhGvzhwKJ11Yl2KVj8tlJK8k
RmhSA+YtxEW3d0TKQlfCbmyYzW1cXUBz+W9ACXHKMREkWWDi8UY3sF+pf5RTbmHnzq2QMZZevVMP
5XSmZtzeEb566QUmkpLa2t4jl8M8eBH0PxP2p2STpO48ti17JCMqctIe+W/y0iBS3N/IMw0gUZlE
Hz/xBci6ih2ovvnoHeyIrRLoSuYbHgbJ1R9Uo6FTX+HOVWQQ8BQgZgzJUAptmoJJYenCE2gevtel
hO0I/YH7P2tmZqfckwFEsxisRxhhKPAYUMBzfuEGXF+QNNJsHT7cH2WGtSVOiSde64aixOFYL0A3
EazqUBwCGwKla9mqD/ECE2kGeC9OuSaeygeZUGCUZAsM2GbsrSHNRm8NhUiLWS8mKeMnu7HFptyT
gGGGHm5riI+vMK1wuJWAP94pOsQ/dB8fkeivuh30K3fKWjOYx4U5nFmf8vj3V5sgFWI5Z1K8HcR2
t4o1Mt+aVQiikIiEiF9Fmxh+6Ob9wS6gxVuvOIkiDQtRa7/GK8owdGwyXZOf4CANlaRtqDRE1t60
dK1RlLpRaxP9k+rLhhz+qN1ZQpNnyIFLYFm4USRbr3vi5Y3ggW7S7VK+0iFsb0fqqwiHeWijMJAI
ho2V2Sb7KnkZ+P2QHn1YCkA9hbN7cLAhw0bbjz5dgtqML3DjxaaAfiHlM5n1oDXXVPHOFzRTVZY4
uDMfaArel9Bc1CQeeaMsvCXwYchA3FGXGsgzXDhRmnwRAaL4ajk+fYzrnTVYvVkSqPOayJRM4GsA
FoLxtT72/YtLryFabCXPzdl41FytPD4TYQwbjAkefFGzCqZjir+w0ObC4hTSDwcQqWv5S2TIzdJk
TV/vVqqhopNQGirZS0jsC31JlWvmQiZNUlWFRaKmpMANVVaDXiIMbA10irkl5PzcRE1ifKf1ESvX
eJm4/mzUfe8tIUtmfvcFqXT1BQamKLScr3FpWEsWkLEmkK925DQ6qnnkF23XnWuqizSLuY9yydSu
hlNh3C5WUMXGcNlWegUz2kjQ1QLR1uStcl2QxoRdGYFEzcIBPwMgFKekgF6BzICg0BExVpJHGDmb
SG31p3YZ+jYTtMVJYyKopYIdZIzw/M6QQ0e2Gczff++Hy7ESeyOoiJPQ3ELBb4hEPJtFD9AjP2/7
pyV01GV/33r2ZN+7ZcKoGZQtnFbKdI/2sJHn6IfK1Xoha89ivSuDE+5fppq2epq5JCmBBZJdoqrH
DDKCMCpJof588ukjo0K7Kt5p/nvXf3S5AWtwRwaCXupiM+u1gbQKY2YcorXYbKQYeGwopgeEC3yY
y7bgQKcPmiyvarhkyBTWOeFgCW11aCILOhUrr+ih3NcLEJut17KHGmiMAl6C4tUg2H7IW50vPY5y
rfDmTuRVCjfu+5N/AercmqFJeOLqEg7RLWb/9f3z0TN/XrYbnzx4wE0uDDA+6NYAk/QzZTVW8LUA
S+f1PSBn27a3T7/f9x8+k4BNWQNimWl53fiAtgya0WsHJXrNYXTnR59i8j0M9v1R5uLHJDBJlSvk
LXw4wPgq7WxIrJQBcISiKyefo/71/iBz+deUNBAAWAq7Q3wIBzVTAlVzzNWAELVJ9IXZmoGzi8I4
jVeRKeRcWQxH4GcqsbrnxpYcrBtw9GEZAE3nlSRnhC0g24Ycu8NZOEaoP95uhHFur4ZmSlaSRZZB
I1WoTE87Z1ReWGAzicMU/Z/XbdGxILs7ofugdioRpZLAY2Npf4zL9MbynVIAANzjO67GD5c527MA
HVHSAwwiHvlhD3/e31iz/1g5m+L/eWXofa/zwDFU3rsENR8JSVznLlWwLnDyW28y2emxC5fDJMAC
ywxYE9rwxUUFDZVBIgL+2ELLA2J5uOOKRrUpwGaHPJ6FGiX5CC3IWhvuwoTORHthEg6YPu1CxkVH
3VVdtDlYIxBOXQe2GpBjLRafLFOr7BfRCHOrY5KzeHU6yE0JfAAvbHgYOozOIwrzxDCKPoCiFscF
yaPEhkMS7I87M6sgUO82ekKfQ9f4486exA9BTtu2DBABK+P18/B4Pr6p5OlhYVNfFuKNzzplD8C3
pYu1DDEQCsm25KEgwT3DWnUvJK+s9tOlvR7CHUDk4HQmSmZWY3cMLumiAyPxRBU3g98aWgW9WLA3
Be5ZVDtw69ZM+5XQMwza3jTfhYuF7Lhc89k2H2H5ACwCC2J20JrVAJOwWl24gl627H9fRZjmMT6A
/K6baa1DhWeBgUog8AawljZj9btRGGhEQRXdgxMBRxKsEA2AtApWznyF/pG2yUKZ1PEH5UUgEWhp
KdDT4DIerRm6oinaFugooWmUJzB1AEm/yjpbhjBgJmREcx+0HlVNxo5axpArTueCJZLK7SNKmGZO
eQi8ncC5eCfgzQNkBCkODlhAM+pAZJCJQ2VYkHUTb0YqYZpH4SxMeK3GSGLxHPng8MNq7m8reMoe
obHQJ4JU4M7OHSX+geZvvFsaRQ398J7uCv+HKXbwx9aLBmZMUGY/3x935uCd0kaoL0GjgOLqBKev
Gn0fCZEpe4g0p1X/mp5cMCZXB1MPsawKOxSya6QwOmMgPz9fyG6fHk733+H2VxGnpJGioGUUCZAw
p5qLGtS5YhY693MtuQvG7OqXw8MqUNz28svHvJ8aSDKRNeCmgYqlTBIzIntc/sze+ZvElHi5XV+N
mENTmwJDg05ZGxE2+ei6p/RvkiTiBal39WzNq+EhJoy3JukMmwPaPcG36/4nmDkD+MkZUGYhS6to
gMgOd+CH2lCVc5F4S9F9bpFOonsJz+he4nFso4SOcjG1hpU64u7tr7cneLGsvQNzXKoszbzJlHwB
k48iazh8gKrZCPSxitY5/3R/kuYalZfr7NUHKIII5qAhSiRMwJgw5yV+khOBfS4gOgIHWr2oOyIE
0P0KYCjJfWu5qMdJuuGbepdyw0J2MLNbprQMqnpcRWVc1Vn1lUmf4/Lh/tvNPXd6f2UD2LFweDk+
e06EtR+v7j8Xpt/jI/57aImX+byaN7EVE9jpJYDmYP/BMTW2WxxEoclsOUjlwkjyzTvnlZVLe9HV
k4ZkIWFwsewIwGdyY6al5alHgRo8cGz+ivH1ITDF2oiEjzS3oy3MWNpdHm5gR6eA66DBt113qV55
dhhYWkAaEX+JayMBHoT7kjzdhZswNWtfV2Sd8b8Lzqncb78hzKdKnZIatUj4J8oTn7e0fhtrjxTi
Kr+5ZEgKVC1MgJj8kPAn+l2IT6lZtGZ3aLnXDNUlXHoqW/7NgZED/g+Kj9JaoAcaWCJUDGMY3zEB
qcpCr/dttY1UHS7RoLnkSBEywgOkfqQSML3ASHBr79jBG80lWb1HBbHINpFs1gJ8OtLaZgYrp/wq
fxQKQzt5ArsSYYwEk6ht89z/KkJjKb+AGPKvldZazBd6pFm/jeSz7CXYDsgpdWno11zxpcAeTUi3
GfTZ0q3y2+RmTu2Ibuix9YAD1EvVGNbKGcpBeX6U5C8W/1vMmwV0eqEl+5h7BLabOXNWE8FOpI/s
yJ9qm+YmNkTxSNMVslZZAiBfH3gysCRDslK+C9QKcaNCUpGbPJ4sP9Tltwp9dDi7Q2kauBqAbwmg
J/EZP6zdowPjo18d6c0jVEw7MBEgY1wCMg5rIJNvSRxBQfinbTVDU147bMuQ38KSmwySzf2G2cYD
Cg/6c5b0zaXQmtD5z9KCtxjs3E8UzpIrbcvlREvMFjqT/G6AOXRzavP3sIXmxbb3T01pF9WKgXv8
QCLeyGGNO5gFs2pPJaxtz57VVK+DZ0Y+bBmJ/+aBDADPV9gSp0Z7ThztJVcPlNPHX5Db8OIWX7t3
+LkUjNkepWqvQhMZ3AY+x1pfRa2hJGtOMxTxALSpIJm5aEgvrg/J73wv9uYQW4pG0s8ArPbB7HFJ
DVftWfMJD9tdGyUSvlmr8Cl0dah5trnB7CNApTW9jfQqXcvdqtNWXvkMh0nsmBIvfQb+tCy+3Nio
QwKlDG1buSRNv8N007Ok3gRAtxt98hyif1MhAXx23V3XGWmyU8VDlq8H14PX7alE3UU1KFTsY5ji
2km69UOj4UijPqN4JL2gbO//D2fnsdw6FizbL0IEvJkCIAh6UV6aIGThvcfXv8Ue3eBttl7cQYfO
UeuIMHvXrsrKynzVUberMRt2k6+WxR86AnPCy4qm6VjyD9k8thScwnPTO1HrVjU2ZpBY3ImVo91b
GCp1a8hE/FUI7zUPFhKWkVKyriQ3DD30svWP7DVF5NbYjAbbz5d/S+Q/7vKLNXfK07DDF+uT/nnY
OIbmMFwWWA/6ssKHvk54CXutfWyzFctVRuHpu8RPmHed2dbromzq2hb7Q3O5YIcPiF4H6btq/WVa
B89N7Akzj7+VtvlPtjGwTjUcWkTp92Wkcz7zKurgh92idetOdWoFgZkHQbb13m2kp3jetuma+ISv
Y/Sjo0xdRt8TGqstahOaHdNKjj257O2KvRY7I7SryBPEo9q+F5D/+1WjHXCORskAASGzXde5UzMe
Y9HFPNaDg0wEa2jsT1XrCAzk8DOSjbhJ4LX9hcxfwiW15VglEm+WZdMOtjG4ppQ6bbKf5DPajZqw
KfOzYqKFdmrHXZmshmSTnsOvxHRMAELFVhWiwFrbG4PHZVT9NgldpdloBPtsMwC17kzFMemw146s
QJdmsMfWZn9Ojmq6TvTvoJopb3cDrFHmd0Ca65cGFU0CQfuaKW7/NOVEIMcIYB+h+OgrBtLfnogi
lGnrHyYNi9AWf/TZkXZJY1/+3cvw3T/nkH4XJPBXXJd1Eg9Wdqil1dJhJ/tsKJgr2smnsQvXQNCD
1ykQEW2CnlA8iUh2/qqG25x6yE6NnfuqYA9fo7HC+LRh3qHcph/RqWRlp74FI2Byxm5VpFvVWOfJ
Gv/LJXEG/T0L7K6wF9ld/EB25qeaYfLxwWju82kbC8iu/+gpVVWX2eZ8V1tPA9MAyi69F/aYEDwi
HOPwg6nuGJdTkhR2fs0p0OTqY8n2lQbFYN80K+3ePA8v0fcs7+rJb76X3mGfI8HmjqnuCiEewrOG
AxxIbMUaV/AujVJGsJCCbHpXNBRn1Ehg2PudRc/UIrxgRBVfjoa2sSUFweOw8NqMl8mFZniQZnqz
zqDx9THxQp5sWd41Daa96Y+Bm5BKWy0mldf084I8vjoEjp7pnMEf2bRWu9jFYM+HRnDKZ7cV3Zpu
wyrBPl0/dvFXnD4PyV4LH4LwIez2cXAO8jW+h7x7fIeOZflUpUfZXOfZblq25fDIcb9aam8Q3cZa
Ob12HIRDPvdOGHKthIjW2qtLh+3lsc5QcuFMZLZ6gskxFb+m/LZIn3LwZprrIXibgzep/834f4a0
FvtyFZfDds7u0mCVG/vI+FKZaqi2pQxDOvwmJ4nE3g24Ntkk6bNWeXgqmSKeYmTi2FaKeAwoxrMy
dyXziZaHFwq1n3IAG8FPC7NkQki3h6BpPi7BIZWrQzQjJpdC20qLzdLfi4rKlY7rZSrXFkKNwzpD
X6NYd1XmlNh/qirnyOdcYiZg1d7SVw8NG6MoqHSmz1FoN0Bzq47nzIEvtFupFn1x6taIaGzaAt6U
lTujqa0nscENVt80/U/AvTMlaxvxKVPwNB/GzjZQo8AU3emxJxdUDX8M3W7ERyVIcavE2E3Q99gx
a+rJEPFeJt5wCBiCiaRK7kSxeqhM4RS1gm92zBvMjwEYZJZwBnV7jXUwZpIrTJtGkJwo4UbQpM2r
72ZKSQOyNT0ix1ywGUZBf8YENePEDQPVDUm8C43hNGG0JZimTVZ4Un8aRvhRoBbM7/hV+pVJqqMm
+rZuwPBq0x4bXlWQO6XyHgtwg7PSNvrBxrXLNkOOWa12lGafcs9W/oHpe1GO7tDLa8NkxSzKroj/
AciMTF61A+koiYnePypt7Fv9e9SdrGKHGaqt5pKTTA9hYn7UmH2HTCAaVeJmZrKSG9Or0udULt24
P4tq/RIbwwdetiwf4TBVoQyR1kTPlvjGARA0vZ+ImROH0hseqnSyw+dQMWzM4u2iPyjMGkahsK7y
wIsiNltqh2HqpcDvUGOaBQk57ryvC6eeom3JP5S7xlFxe9WbAA/MlzKv90OyStPj0j4qwnsRnceU
zctEJnawNG44N6Uttmen1tpMsnmitbJCBIf3+FyxgLPmSY5esOCzh/FJb431HKCUEraupr9GbFI5
KlYWc8H6INiBUrlLgQuela4jfnmgcqCKa1FZL+1RFphvu3xDejL+gUwkPzVNp2L6MrQA0cLyKVbe
iwbBf0RMRCSKhF8EeeyyPkvCyZje++q707ZR5/d5s+m6cxV+VTrth+ShxOpWlzZL8y5IP5Nh7KJL
ABwOFX7k7VDQW3o2op1kHBp6TpryLMijMyujrTbfVrA1l3uZihVkRRX2lbHNhrPA5EOVOiVGQmIy
2Nk8fi2QqYMR6fYJCqkuuSNq6ulWqd7mBLtPCglm2oP8s++JEbVqC9PvtBzl5HnAJa6b7FEY3RhZ
uyycNpVCZhgRuqyDoeE/nqBwN7dPw5DZCjEvGL6z8Ngwycp00TAA9ZmHFvIvZphOItGRozdfXuDx
JCicNn3oSnVVwyrLLikgb2Ce4n3XP0/JfY7EebaXOkjku2iK2fKXd9ETvwLo+MJzReta+sBmJg/3
xfK86Hfq9JQKbyXjzMJnGWP7ssuaF116q3WJBODQSBg+128jcnGXrt9cB6sANXf5R2wiu+/VnzaM
/DwKNzVPTe4Ee9TI08mW9UTYNd1HOAhu2ah4EKMdJlq+yVPRopwHamxErGtzSElLXazqpT5ZJugj
nQDcRKJNp6TrUttY+clSeltkCYbxxJ7hWLbatTBqjmyMXkyYTAkd46WNaNzXM8MbBhvkvYxgmsyr
Xhq8S2SfcUpUx+ZYooyNdYtfwkeJo9802EU9893vs/iaxDttfs6wfBVIa9swWYfVT56cx+kwUaMk
rdNNCjZP+zohno88jwQ7sHk7kvvIXWqXYeUaRK45+E5UqkZNsiv1s0pB8BDJLstthz2Hhc1yPx7k
4GVS8XfcMoyTjEwW5Se1l+xZkhGzO2V4FOnzVhLK46z0h1yY/BJwWB4jd2Yi2kgiVyoXZkNneutd
bS8VfVL8jCuSqb7tQIABY5b0s5tqf+pXhoTtKa6DyGLs83G0ZfXLghkTSNWq1Sa7Md4iaJJxHLtm
h9WIIqzk4GOefsUCJpn8hQunJZFeqgfUPI8KNYuKOhPt5W3XwiGtJqepSsdU16OVeGPX4e08OUm2
Q3OLeemZo4TRGf2lViIPr0V3Cb51QICMNLVU2VHVs15vi/K5NyJ/oRYRwVeatjyNl6HxbsJ76FgF
0XqghBgwvq1ky4krGYPH7sE0Imx6VDai7NRUs0s3+nJWe3rWrUSyxkPbMXipSCsTvCHpaC2SKyzR
GiTXwsDRmOOnaEB5yNqm/UGb2TTjRL586KYnazxaud/hkK4l4V3WhtzVM+KJOEBQ5yeKR6mXKsM+
XgLm/GGRt8KeMjqkk2BshKlwwtpcTXTjYKlScCpeKsxuraqvPedoDswhqDop51zgIncZWnfbzLgT
ZtmlCxS0d2qdbnSje1XH0sVzBQAvZbKvdax+r8wTRdXXXK1Jjqq5Q9PMcKLxNA0I03Mc9tTIRlFT
Zw13uDPvDJ6BbCkrIWHmRp8ckenEZbqf8miNETYfL20H1fDVetkuZLildhc10p2qFWsB1izW0Nu0
UCl3qHOb3UAWwkgWVOXaWaLJrXNzM+lIHOckR/RE1IYyR05cqAAC0Ta5cCIVERBBdJXAz7CX74T2
rjfJfGr9EBsFE/aRby08p15yzMF0MPQE0TGpNuEokYwkEkzUOkOvstiqeJJOnbAd4+B5GqNXYxzd
dsgcNe3xEMpsjRNdKg27L+VNyNCBOhONYP6iyZCFmdOiDpdWw6lUKqi8HVdXOUtP/MDCWFEmFOvE
Z0uoX0eSA0zVwGMWu8OBOnttFdLUGC9oaVyhYuIbF3mA/jkqG1o0uyoV7KhGz0J4yfiOMnQs3DeZ
CFVn66B7xgF3m2XDm2Jtp3mTSS+CoKw0YWtNq1rO3FlXiCxPbZBurd5wxugrAc7ochPrL8vNM8sv
kZ4wToZCWbggnquaKzlVKD8Lx0qRnAhFf6CezkNYXJbuTTHa42N9nAk1ytj6vTa4kYzIlSb7i1LY
IcSMevYCPIZq1oqW/5ghSfFirC9hQBNBwcqULnWQTi99r7+ELQrtSGUHD1otOUbWHXI1usPR0TX1
16Jem9UlFNY+0nzrvgUxamfjMUc0kUH9gxKeeFt2uBBAeBptQx2vhBjDA9pVGKeiLSa+l+iyCMlU
UhRfmnTfRgwPYEKckEGpUo69ARRWEDMUCkZut2E4fhj3jUxeJ5v+EBAz5nRV8Naq5akoyc3axdPG
h8yUV2H51RXLA7nYg4hKaDtZzgQ3Vhd4jB62fLDDDdEWB8krpk1g9ehpTI42bnIDmpyxH4KBEGg5
svxWW+mqtwbHMkanYAA4CibbnH6NCEol6JUwhF+trOwHsLQI80YLS65OFrY1EztLc7GGi71WiFZ6
oT8mZAexaJ2CcXEk65DkeynQdmJJ9dz91FRfAUa+g45nb0dBM6kc+bErGQqjnG8qWmKF6HTpsK8u
0hoAjVZwbsBU0670s4sDeKq4ZY2F78SMTSfbvaadjOgZs2Rbk4RDu6hOVR1ryMGKZxTHEN1ngFuL
XDR+1tTzkr3RsR3n+7LCR1bL5H1SpW4iadtxVB/mQTkGFL1pmd0hBc4wWGenl+x+kd6bIP0n+e/S
8KCk8kbXh1cNWQa5p/cqjKE9sSKlijytuqsTC1ZRDHn4EjTYsn3lJargadpwxrC34pOBS5mBy8lv
jeBQRlRwyUrq5r08No4oZY5Wi1tVBu4pKclFofAmxvHU/aCbK73ikJhm/KgNVxop9FNkLiad2D+e
tKbct6CyBvjMchKTeTNQ7yiWAKGvdsROO2dACVZG9li0FZZ65V6UA7AXaWsq9VFUdfScF4EsyTg2
PKIx/LEou6Q0dXoOlSo6hyZqsMtmAiFRyNyiIju0AZgiOISQbg3atGLRI0lC0RDQaSjex+qp4CSY
Z+oEWVul5WeCpeVY7URpnxEPl+zi+0mBDn3O2E30G1WolHl0X0UvCpItSWc6ImZf8LLt3PhQymM3
gMzqH63UrEyyQCEjY9Hou1qI1gj7dtqUreD2prLR+8I2FNU22t+JyovEFEIwUk0j9qZLue6rfYZC
QiW8yTIkzov/Xzo4WnWkK+lIAKKYOK2Jf46SMywoxN6i/liR7JjCPsuYtYJ1XskM7laLY6no0CC/
02vlWizBqM9qEBODqViHrxTl3J65zKk/REG1DnXqZxL6Xko9GomOHGe/E0CXajzHOQd3ey9VnTOq
3QN4edacah3kPvwxDdBnER2JQt7GWIlHw48sgcBE+crIfoVlnVjMw1T5RinrbSQaPro4J93AgJmc
Bh9XNv1l3tTkKCs2XZE7PdWKPDIaPC6HZVoV1nshgVaI4NmVjtoTeGIcPvW4fGrFe5VEvs4oz5AE
jKvOrja+lIQ5a4pfhPw1SCqiLvbRqp8nCa2GmDzsu0GeZiAOD6+CvpJBW4X0kJKuyclLK+00ODDa
uyYe5Jgim0Vm1eUqiXRbbYfjsvzGQeW0quUGmAJNlepKhOgy8QbAPSsK9+LIQVyMRG+B6Uu8O9Vq
W0iAUsO4qglzcZ5tIhK0DBJf3gJA6PTxhsnNJYX0ReMrsnO1uM8ZoS0H08val37Bb3J6zzukcoNT
FdPVL054Frtl/GCZOrBSZIugm3WX7M1BZIyGhF7ECUMcNp2aQr2g5qact7rUGSTWTIDmoiqKmxQ3
zET9DpbAt8y12TWA2lyhAVt1Avu0EhK7GO9MgIG6AzzQdq0ebOto3nbAlVjbe52a7ZKa7g8zwXmq
edXUg5CzlKN2VZaTIxiSr2EbqFD5TUy+q2ZjjxhWTip9GjP2p1z1e/1Ja3O3WUK3EwgEVedOo3oU
a3on6oewEHSE3sVNZk0q7LXipZk07kfIwAW4W6vUdqTIT3KbPejhlwn4OlixV0IbEThZG1hmZli4
WkHCZ/42xnvXvibRpX7J3golXhV4m5uaZkd8Ttca93meuGI7brRu3Ka40eek+iIqY2AJuxpZwLQY
KaGSQyVCWQqmdWcZhwzdDFnYCL25LQPFremFQfdxjQlBXOrXQS7pKQCF5+FwWAoUIMJo3XXdmzhP
ANfpUyRaK8WiyFArfaV1zXtnKBzOfeVKIBZ5Mj0XQ0SRd6kFjSH2c3WhtERpKpcZ3RNxNJKxb0se
hyXct9UQrsf8fZSL9Si33qzhEZmuQiGNbEmIvIxarJIYrNa35cz0biVvk3JncXR10rkY9mXxNkxv
avsxNqhwhK/SgqggsIvObFaQy55gFW+JxGPBLx7kFngj0YtVFKzg6Bc09NLjpElOZX5U4ltMA7dR
MzftMmYDazDUL2HexDQdZN6eOe6CaWtBPVP9Vo4pWVQH5/WfPhtXJZsLTcFevbfS3QDatzDw/Jiq
zwOYuGS9qoOFcy06CVHxUYaTY+oSmGTkzxk9K3GSXjB0Xg118xCL4uOEQpUcC3daeyeRfRZ6vIo7
ZhmmoyCNe63s1oV+Dpa9lJtekMrf0bjPhkNO66uu+4Mlmq0zyqXuqlpzF+I4S0f0yVg0ksblN88j
w26l52oKvtOiZ+MNsjM0sxtwLFgAEAyVT3l5rICyrVTekqfxGGqvpTAyUjzrsodsSP1Q745lBDJN
vuliggp2TogOHiMhYwTyTifiRkq7EjqoEFpD36GhI9ZmbCg6GFoD7q2OXtiUviyfF1qHVuWZ5OmD
Jdb22KeQmqYnLUz3yVB8mMzTT2nvRZa8mfl6+TvWnp4SLJuar13E1ABfRYEKnzDSY/Jp682u4p10
caE5Q985elA+L1CWMyP8jBJtIwxkgIS0Xkw9K2TYBaQfySP6HfHHVBlugGqBIiPuUIH+62DfgCAo
lbhpiBzMDt0yRqfy2ZuU5gG5ML9XwBJpJVK0eHI130/tlob6BrmBSzfSMme6MdM+iHqofA1KTfk7
NDp9+o3N13D+LGiFtq3kdVq1zhc4p1RfavhRSuca6W1rWM08y2Y8WDSD1C5wFcaATMEz+PFq+VFo
slnLjL614WnEK4FLxzPBLvjz3PRgPrgAH3LNcBRpcQsyTwwgaNXlxT7vvofsI+5rX8GzsGMqi66v
CcY2UCzHxlnJjkX0EXJUYDpiR/pXo80k4T3tpvxBCgNXGMlSpyB+HAz6cVUh+PkSHSNj01cb0OuS
rs3YbVqGl8Lx1AgkraL5IsRowoabpfIT2Vj3AsBD2LlFbax0+o9S8jUiuWdNDxNLdUJYIFVfZvWs
Zv3JlAefQRg3y5EyiNngCs2NOHmWOcnsS9ZpJP1KShPZFirVXmjpSqHi9ctGJBMQsu0w7oZR9MSp
2eKOuSY0Cv3FiHn41Yl9ZVv5i/QYUrRwfCUaFrJz3D9SQ6hU5fGXmeKilKhfynCpF9WCMTrR2i1L
4ReDSfgUsXBazii1So7VJKsJw0Yi9r7s0jPGn/uxTfemvvhRzDoeBr8bd0JDbarFh1xXNlKPMw8x
Mpmo4pd63avaekG8FetgVfkWaF8pT+lMKvfZSp/MLYU0ICRln6b7DjLE2FNrnqBR6PpZ6481eYAc
TieBDo1A5y9dvpL2xZpfsuCHEx2G4FEd/D5iUPmk0cGzgo2e7gsUYSGaNhLFk3QHaUBq6N/Vd6Zw
Z8Ips8SN0G2n8Zw2h7A6qtlBig6xdBDnL16TKzYPbR+7pRV6c5zcR+V7Ec77RUyQoWC0wJqTt7ES
MZD80ufXWsls+JN3pQZSUuerjG4lqB8IoH5fNwZDYQ+xuamirVjT9aXS9UYTo5voQW9Q2KBLWaf3
1STYly7BwvQYYtckzY8jUE6vbFm3gYXVQnivJvcVoLVVP1WGfu57+T6U8lOo+uLoV/xINyg8Rd0N
8l/k+ykg9734lc7lZ1u8JsJ5oStjGel+Qo03j9V1RDixmCATqkNmXt4q3s3KUUD3H9pE/5Sm3xWe
oUsIorkbU+q6ptlIhsAOhiJQ58M2kiCyLMZ2Cc+X01HPJdrYBaNJifXRl/1pUhvy5PZ9ar6s+rUy
NA9jSi+06JzVz7r5UFgF7bzPNsrPS2j57SXBygq3Wrpdm0dYAJtbiSJKVX9KIiEuzN3WEMmJc2vb
ikfTOg4JM3IjOYmIEnRUIUyiPIpF5xiF5o1B7YfJi4XzR5j4avVhtHC0NGWbwkYWyvyT458uD/17
NcbP2hHXdYHy1SERH2TzTv81Uk9/101aIKFDlDPAl6gshWwj1X5d7nJxdrFEmEdAdZJgp6krQKpd
wS1MyZ0W/MiJ+p5m9y2VnXwSERF7JjMZZE8VPxWoDSI1PNN+urzs5SqgbcJp/cJBnDwtFlwfTpkw
uddGu2m/aqN3qsyXLT+bPyTDFX4j1cuFU5f63RnFTdkkA3eWXwmSC7anraOfOD0EkMMMjoKTVB4O
VvyQfDJ5xviUQ1RiFS6M13J2Pc1rk6XbOrBlQ+MAT5bIlqGlPW4m5hZpePwuAUjqShj9VFPWapEQ
rFHqsHt1pX/WimyHnRM8DIAslfWcI1lQ4Wy/IqNaqn1b8kfosIBue8YXxXJHG5QclnwzxRRTB8B7
EVJvyS79dkDM9r39CNKdnG0hZWvpHmStp70nB7v5GUP3o6mcezhRSDOUhhvFu358ypCyT1cZ016J
U0n3gng3tSRyCFKfw3LbV1QZYKWOlDJsgahZ/DIIGyP95PDmo2u3xQtqO1Xf4UU6DOQEbpMTRHjV
PplIz4qvlASpfu7Gs0a9PayknsEe7ld+mqgFyMxFcgHLI7ympd9Ve1KLAJZE6sCljk/Tezmslyez
WqnGY6Y5MTXvb4uq5l+iEtItutvl+/+TkxaFbdOP0N3m7fCY7mihQJ7IdvpDdG/uxE9Kd/1o/TFe
d+uzrsYKEnIp8hQ+y2wpBXZC8Qf59yYh8WpSQIxjsdRmfvG4jY/mdriDLzN8Vi/zHevqYziTwtei
LX3/N5Pv5jO7YokWkxHLdHPBfJxks2Brmm/bdeTSZrOjnYkY4x/jbv9wGf+NMHhFGA3zWpk6mhm7
UsBpTKUiIXpKOj1oTHu6sPelHqQwk73c+jGD6aGeASEBTiK4LikQEmxWNpFq/3HfN/iL15K6KFlp
WXK573ldrjrv9UR3xrn8R1vEPYr2+a9RsxsL5VrXdUhH3UxL3qeYHyN13Rp/TbbcenXi1XCRuejk
jXmOyt5BhDDRbEDldxdVGFake1FryP4wBLn1rC7f/x/7KlYaMw1k9EQGPHQM1IEV8xgHiV1XfxlO
/MOl/pfVIV6ov//zI8SwE4ZYGHdGcJogO/WltBbQU8BU0TZlZIMG+IYSx8eEnQ1QKZA31W+9GuEK
TrBCSu3euugay/FJDYWHOgA2bSrgtWqv5n9whW/pqohX8YX6aBGjEJpuwhVKHZKpdMbkgGl+/GqR
kSZOHxDhjPq7QXsYYcwga0zxR0t7jm2zgnnHbEKt3kvWSpQ6979X8s2ruopEvJkS0Mli0vAfkfDt
ZcYbLrxH/o7T8uLcCc5L6HTraGv99ZE3yN/iVYyqcTZvW5GJOnqzJAEe0tqMlk+uYUMT3WT7i8gr
O3Z9GapqX7tfyizrbJ7gBXlkEqv/vvGb6/8qdI1lUxrNwlU8Dy4crPXCGEBo3+F24JRe5fwRuG4x
na8VZI0xlVTB0qfdDtKdXW3eZedEC8mOvJ/B/npRkUbhJHO3R8CvT8v9Nv54ypdV9b+3hHKtKGs0
alqPcTPvVBqDeZb7+LH8wTe/sWaUa/3YmsHwYumji44mDW97vOjmv+HLeOxg1iZH2aXZZPc7Y5O+
DG/5HzLAN16Yci0rG1mUyOEwM4i5gvPrtsTb3PnS7co+do7/1+q8MRqm/C852VgWDG02UE1RmYtU
kjUnKtSUwm0m6EblQDmllhstFfb1nPh9aH5p8GVVI91lwZ52WWWsGtk3gEzbb526OMYzUKaT0Ur6
PuM0EmFD5ON0DC0yKXFAD/B9IZuyivEubORVXcdI7pVULtIfOcGNYaprzVpDTuhxj3A6quJNp2s6
KhDb5zB9k3v5M6605p921H/vqhuRWLlWmZ1TLdezmmU3uMgGOINPjbZL3HYdnxFY2Mqn4IRWu5sc
6tYpd4Jn7cs/1seNUU3lWjZWKdS+kNQY2VVGkhB2PLSHeFujWTL58Andn8HP16ptsr/1lw6D23l3
0atASHKdrWFX/x/33VVwG3RUfZCVn3azOTiK0UVOt9BR+u/H+4+u0b/t6qugpTGVKCkaO08zZkCQ
e0jVovrYQyKoE3AHFdQ4uVuSNxquBV7exWcUfdKl5PgAh7vQX3qaKtNLAN6ptp+mfjSTbVZb0Fto
pengy4KO11S8GhhYlIDl9DvB+FLQFtMHt2TxFuWTFqAD0NMT6z5ViDERLamsfO1ieEp7S/yMk3Ns
MmpzJyznfuBMiU6x8YJpLgSVnzofT1awU9RjTdNflnRbi5leDd4DcFwp6e91o95WhmmnMa2XzJfm
6DvNPnAqQ2V+nSs0xOY/JFRvjI4r1lVGqce61iU9aqQ1bBLwDaitmZvk4ipuf9RZWM3ReoyeiiVf
VxRXqjC5Vhj9kRLdCM7X+rp0kkthZChsN9WHMPBH+a9D7bLK/mV9XEveymWoRkKOZ6FmQ9jjXJts
Xqz71tii/f3fa1C5dfFXiaOK9EI7Ngwjh8GLCDUC9nlZYCQtLyhB6J7VT37bN55q0sObR2+oEg/C
IYpomyjdWJUvdmstm1eiDCMMMeCsrE+Jpr4oY3VviaCqmX42C3Jp4cfE9lZqc0c3hFcL+JJ6dW/Q
7Ai6v7TKb9yLevn+/0gc6dUxYz8NeGNG64vHg9KZ9n8/plu/+SqvMkIpVpXcGGm5HvLhMYc3/d+/
+N/TaUW9CjC6pZRjYejjLoVJnSM1XgYRkhvoVRai+98fIV3Cyb8so2uJCJGuusWDGXcinrcJsxG6
iLBis1UT1dXhMyXQMvRGo6N0Ua/7I7jdqF2Va1VjmnBjsaQSogS2Zr/WWNMFm2BjrL5M0olka23+
itG3Ugnzql4Y2rZMm4hPer44O3/SSDlH7tdb6KQey/qPp3j5Zf/yEK/ljhv8+9I8Z5PDzzCWb0b3
fb2Z/gAQbj6sq/UVt2Pf1NIlfK3qjwqNnhrXonhd+KOneuo+OQerZP3fy+HWjVytOMoTNJMqPmok
UlY0JTqltKXxj2nAG0ptyrWYp4iVZi72mHEB5joqWd3F9KuwP/5/pHhu3cJVsG8FuWizCUWD1CYP
f/+USPUnu7O/3i5m0X+N+t6YLlauZTlTPWyFoeVWSoSlzDXCUoTfyeE/Jo1R6XlpyD5S729hiFvL
4FqsUx/bMhgvD+/5WWMpn5AZuv96Idqi0vTXuPeNBPJanDPvTctSg5yHNzdehrq0AROwfhrLJ0Ns
vNr8qxa9tRKuZTnVRECIN1OmHao6F/1IijEU1B1YBn+FmBvB07ja+MkQ6mJsspQrt3de3+EuHDDk
3dTu4jzAOHCjw5+SpjcOgGtVzLyJDUssKVcwPnRp8zqZW64n+wtWqiu7qfeX4vOtW7oKBLIWNsIo
y7SwlN634sXv69N0mRODZfN/2v/G1f5PZXGOTKmYdnDn9frC0bFl/Q/5iltr6yqh7cUkUgSYWbux
rrxUfU2186y2rpGHvggnJJiCv/K9W8/pKgQkmTrqU4oWDccWbipP4N+M40ROzvZ8qTeBMqEc/8Ig
2J/KQTdO0WulS/qDQz+3EntzdkQnBl8YAFQ+Hv509v53IEW51rjU1bIMTdgXu2cyeBofgOxf40TX
Dlu+S2WMatqTwDBXAVEr/VOM5kYs1a/yPz0Ig0a61OFx6qdz4gT6s1T3q/9eazd2zf/j7Dy2I1eS
NP0qde4e1Q4NzOmqRSiEoNbkBodkktBa4+nni5yabiaKEdHN1b2ZTAJwZe5u9oup0KViCzcDu4Ku
mbGj8juoJzbjQ4FyqmWZD6FO3ZHBgDKwkmbjKr3zkTHUNiXCcvq8d9LlKbWeAzPN2Lfty6ES0bNC
QRGXNijPhlWAvroaKQJL8PSOd9KhEZgueSOyPCrO+056GqmTq8OeQHZz/OGHRmCy2lV9KFSvQv0t
jOUASLq2yECDH3+2sn/IN2ciY7LcPR0WaWP9S04pPcsXxa5a5wvX0ZaVk90jMr3pVuNWvoYDhCJ5
cnkqRXxoa54K1lsGVunDQLNUtn91ra7jVTa/ISE9rwj+wDbmwHB27s2pF1r7wfimqfpey+nLLNDq
Trcju+t3ooJMJw+LEPBx752FHnjD4CM2scUWECqpZdQxN8+0WcIWMFSAIpCqvdsxzi766MWGVqZX
CA2ECLUHFVdvY5VWzz0QCr+TtqNSUig+1yQE0MvkCvrEMhpi8DRQbWRzaWEnK+/v7hp2Ld3etziF
jHAR1c1cTTPM9cCnRMocyb9dA+Uibu1N0HazjA9q/DNfBeFhAP8cgcGar2ODKr24kgDaDBHGEaAA
PPCkPlJQA6oCreSv672oaguavTqLvWEj3HTTgDcZJegh9zYo0sT+lWW4+YmzlESZGj667t3QVrNm
5CZoXLhagNjg2/HZdmAmT6U3/dATQcRFe5e7dzV8L+nEVqIcmsb6ZC8xjRTgU+Ohb1a+q4Bs4/J6
VEDPm8lNk5A3j4utVgWLdvAgQZszT6M8PACKq7zgTkWP0NofpOlf89qMXyqDqpWWrOqs3pXCd6wh
WMZqeqkl7xEkwaqrV9z3lnuDjFRfV9VZZL2IPdyy/4W/XJsAOIduV3ID9KozWZzBDzKzsyL5xE9s
nqsXmDEWkKcphikgs2xoyEXlbhowMrX5XgvUHaVoHTPMfZOtK9sD6JXAnv+UDXteG9LMgpfhlngf
mmKhxa+K99Jz/lexDul6sHvBHinVXdRGv4l10NFXWaJvNH+ljdbaLy78bJP22nMbqWsknUBxJRDE
sU6+sHAZkWWA5XJW3aVau0DPctVCy3LTZ1NdjvlOaR9NXVlkYPTMfGcP7qwZzFWAn0hz1hf+Rtqj
fCEnRsNGTbe2FgNKQeQjHlehdJfZ0lXS4NtOfd7HvrKT4fMjONGD3jLUhbbMdaQnVh5MK7mDf9F5
y8Z66Q2QtiWE/z3xpehXsTUsUlwqBzVcx5UEpLW4jSD6uIO+TnKK7Lk6z7GGa2B+qeVrG50r0Tk1
NUjJbohUyJuayMseJqZmfdr+u4boe76HR5P7SOGh2yDwYwBDroB8VTi1mS8s3fzIVRxwrH4pQm2W
tmIDqXbhpuoyNtOlTBavRTEgbdjdjQQEDrAsDzXetl91mXsTjgpCs/j+xVgCQ8JpK+nBLsa51mdr
W1wW6Kp44aLnDNdLt/4QL8Qor+L63tNuasrw5QAmWftM82EzCgDIRjvPkOZWw3SVNDA9AdP2INrH
SF+GlXHXmICbJAZGPEtusHUhMe1Z0qUOOTf+DLPzSr52y1+dGBxRoY9iihPnRv1gfN2fKL/EV1T/
ZJk7fIeSPVhK6X0c3938w0eH1Pclp2tVaBT4sFnJLCd/aQKH5qK5HOy9d5W8TXFjS8S29t25EjGO
6EykrkxiHpUIhelgX0tFDuiM/MD4IqtXJToyhZI5Y9LC4qceV13U5TbstFXnxcukJPnagipSIOuZ
c7RId4W2Gwsc1jhYRPkatayt5CGdayOabWCjWXM9S8350DRzrWISkME1e5gdOsiUYBUn7QpXL9dW
Fr4PCKd5RkJ4rQl3mQ/3OkiZNnnNlDcXVLAHXK5l1t3I/a3G3dwvrjpwPFEHz0KyMA+Cm5Dpq6hK
L8dcP/MCzNHBdmLJPvNke96m5qzNkbDEa62UpbkBN3Ho0NWowot0eMoqC+sedxNjr6QFFUFMX/md
cekDeBYYMXWReovUa2c9yTIlnx6Fq0xdGYDnBdjeOHjIgL5nJZ5zq7CAmp6vGzib6HovTPvFHiGb
UDvpcmthGyVKJ+VZFuW4s3bquQV6tIHUoA2XbfI2pB6snnVSvPfZ2VA++MKaF4q6yqyLpkFZy1sC
34WxJD8KifBK46tBIjtuPGiBtIgSGi6CT6lunSwP7jAVxZu3ugkbcDTSvapXN0OLr2NoLrTOggFP
zSC4CsVFV4GhksZ1i3hFF7SbUOoR7cnmZQTmyN4k2ZVdFsvW8rc9Wm7ahdbDwYL1a8mSs6fRGIM0
k8u7IFH5T+pEPjtnCDLVUetmkYlkK7vVSjdecnGbw9dqqKMheiTEOm6SpW/CXTa0+WiUFBKIWhlg
duOzbt1VUkWotrCEmba9VtzYOkVbfIs8UHUiyVatHsATftHlaGGUny6ipVJmX8TKryJHuScHg4br
r9/PMt+ehTER2Ww2I0l2SIhzubjeAxnb6rmOk4tSfJjDTcTSkCAaStK5HdbnuQw9rV8m2pMhukXR
vlbWZdqsRW5cJGm7aZV8mYkeiQcUyYM18djukcwRsOzNtVkwBpFOCf5ddGDTu8+2LHYo8KGV8Wak
5zC8ALGrcxFd1dm7VJx3OXrDhJUxW+oUwIUb3wniW+Q/Qv9fKhJ297DqEv/O9l5FtTU8TjAyD7uT
PeBsbbYuu2oFE3BpRJ8maC4DySkre2irnQ6aKreM5zECFBqESz958f1yxdvXTXmXGPuwZzJ7gYBG
6iaXtniuoRY0LCxOUVH4WVc3eCAtu7Cd1flKF9dpzn6iwGv5aFVylpCcC5ZUl8Iwre25QL9EQam4
oTOMuyh2rPTDTNdlC0MZ9P8YvykSPq5sCSrijGOChVkAbCymvtLulOrMtFMUHSDZGjDc3OZuFHgL
ghiGBxRCvYk7UFq6fduauwpgOzS4PIDtuFbzfmWUxnkD8t2snqQ4AoAB9DEFMpsiltQjjGEEZ6Pn
fYQaDMHmIexzDniPcg1QWM/XSUVzPrAfQLqsvsr3YATlV9Jf94i2aAGZLbiEXbJu5dve20VeAuNi
aydceYN0XYPQMXt5kw+3rfYqiqcBNsrov9mGhm4GZZXEWGtI9HPFmElZtvQawNLmlYtzKGDm5LoE
DaYir2OBxRNDugtkVBoUODNtfQ+4FgC5mS2zyP+IZXVTVreJ96ShSFm7kCuJcnL9OKQJKk2eE2fj
u655IC7MD0u2Z5Jec+JyZ13lguPPpIWiQHfQXkJuamkMZDzxd4NXviewIockQSYDYimFtjeva9Bb
UQekA4GLxCTIDZjGmU6f1tBB0jK+Kltjo9vXobZzVfmd4sYiqKKdka7UgMrYWykulOJRyM9m49/4
YQJnOz3LjPcMMG1sF07pPRd8gVo82BESo256btceRFVKLe19k9/pqBsNqbnsRmPpRfsJm+96GSi4
ct6Wb0q7tQBdjwq8amQ6RRhBO7jIwI73zX2QvRkGxOs6vijHu1J6TrNxQZVyRn14Mbag9s4Rppj1
Muaz9TCPbYjH9h0b51qA1TUGYrNhbAdUXma10bLJyasQf9BACRxXfGg+cKgwpBS01+UGQ2PYd0VU
vkEeWnXQyQwCQ5Jb9NFIQh9MajJ+2kOyUmJrloCBN0A6YkcylzWOz6h44ZLqpk+Z/qL0/XmA+JPq
+XdxQI6makkPtcA/3TMvv3aRGzB0PBhrdVOBi8zOFVk/B5rGlr1/WsqKrZ9KWV/2ISCT6Hm0OKi4
8ptZVeuuBP0eFlsXBp/eQuSMImjJj0MmreQOUQcdgEpKKSJoUYzyIY5IO0/HUs1/P3FL+V11+O6m
OEmoZLXfRLlPEapgyvrKuAqiu1J1bwctdCpwlYGc0GXSKjYvi3w8q4p3M3r1iAJKbOAojuBEe+eD
hywteWGW0sKD1BGnNpbmoK2vR1hb3XjB5ga69Flq0NTSg3mPCpmUOLZIl9B0c2z2VINqrI2dEXyF
BOG1ksG24JcF5q3d7uqm3Jg+uQCUYWz7VbgI9RTtZ5x2QBg3hvxYhs89V6Bs3OjBpkMnLKixYWd7
YWUPwYOLXIudpVc6DOGweNBztBjFOAsyOG9sqoUUbqzGPA8jKLP7OvZC3mt6ZfBFnxUZ8RoTtFQ/
r1yLAYByHZdIAA0XIZVl4lFn54sSsHQGxq98GckpCH2VQW60M1SgDPfe9fZwakSpIn3RSGeBoKBt
JdD0XEdS5LOh9WY5oFvT+hz6X7F6ZrDWpOHWK3c65BZdytaq4rGbWzB1zFnQn2PcztehNpPdhDUe
h7G36uI3L3jKYFhI7llKq0UB9BdAr1ZQlIkfQ+NFa246+0MFLuzJzSLUSydk0ZBCk3KO2TBZg6jb
qZYjGWifqeIsiC9iAqKbIH5rdQvI4Yu8valhYYZAtC24WZ7iSKiF3JgVRGLoLWjBYcNt3qoMpBHj
DR5CGYHAOWhXoruHImS228pCMQDHzd5+ET0nveCtbu2FNiIBEF5bCufp97htUS95EOLa995U7bzs
Ht0iWsUxElbEuYadRgugSt1gFIsmTEftcY2rz8JHhSaEAZsENaHMlOD4ovTf2hF4ltJbmLhCSqG3
JAQ5Vbe1FXllGe5NICnLgBNfdW4RzWzVhFUrzuoETFZr7xSYynU7vsKS40JtLsz8IatebONGsm9l
8OullSPUpT3GefqiaTHkzecYOzejvwa/zkwmBKbcnJlolddC77/TIFYGIthz2bcuLBg1UHYujIpA
8m7TtIDL1Fw3qnEVCPR9bHkRKO3clW+gv81KTsu26c5r7V4F2yBG/rWIzlz1FvpIFd/UiJGQlhuk
mkxPsus0aSHJ6nmE6MiYL5L8Qc1vcx9DeKLQ3lNzzdwswvOUbFR6azarxr+WpEclPdO7i2q8LYFK
xJdleuv1WxnpYPvRiHYWKJri1YNzaVn2AmeEPDgLZXgI/U3jQc+xrl3whK1009Trorr0EO/y2uzG
1Lz7FMcltOMUWAPoVeiLlCblSKyoCBM+uNj4cspOIoefDPl1gIAUjLMCHEQiv7v1ABu4HbgYcIyw
L9R8q/lOmbKQ0KKgQFwWSP3hX+jNk2jhG/rcqh7lqKJmqCxtUBt6HjptW91bUrWTGwMUgIFY4if3
59ivZiVUcL+Qa2CXSKXo5MlNhBMtdwthDcKjz6mtWSgkRzSblFTFUQRlKK7BqyKply1YGCAlkcdZ
OWzXRmNv8jJCOmzbIpiBP6WkLbM+XiT2wjADbgZib0o8l4Ce2OXSbYDOc57PSWeBd4nqK3DgQKIu
EhtyVYDWwaru0QgmVVYTQayNFW3bBIqYQfl99CG1zFz/tUrRTEOKL+Sw19w2Rr5qu4g7fg9vCiA5
vK/4Mmjv4z0INdgo/lJG5FGRkTSB9SIb1k0+yrOe+RQ1HHxIsXH1Rk8TbdEUkyI6OM8MGNYUxHL/
HqmuBRoPGyyTrsL4vRw3AZ6NbgWE5qFIlTPLahG8Ube9dyfVeMaaxcpFHSRBFFF2OkE3aeV15gbn
Kn6utX7RDPESb97l0FGxNOJl0Pn40FkbTXibRF7bZCzGCs2IEAa+63T6s2Qgyy23i6B7D/v6LgCz
qW7U5LE1bwNUMSs7faxrbR1n3sZ32zOFC/jxzfIQyGtqppSZBiItFmssW6YbpseyvStu3O14lm7y
TbV0HdRSrmEEzeUtFJ+b7M7eysvyojmrrpJFsjpVEj+UTtYnhcRObo1OI0O0s5r63vBg+iQKNFfI
zCOlV9l10jqdWwn+ANZH4SLFUcKrBiTZQSvoCvMKFMdNFmIVYXsXtvt5vHcO1AWmhk3laBcwGw2s
1RCaCRXYwTZ3UO9kSfPQ8yd1By2y2raITaqnsITqUdyjIesPBFYaFY+3KiIAjbbRyBVQhqyQuh9L
Yrr3EgwnzkqHqjj6pDiBm25muDLDr8rIFJXhWpDW660SXnW6cCGHl5qxICeOuJ++UjhPF025RH2B
dCG3FnECfHEo/zs1RxLG4Ak374ENKYgtptxmi7s6aFCNYYcZb7r8yUNVT3XRbqzrdYk7epUWyxgB
kY49UeqgkpchWmwxl8AsnBucJ5v6c4Qnf3wiHMh8T92UKjeU+7qGmawGSAYWM7SQTizAA1NAm2S+
01EW5rBHHxlgVhVkxBqSYT7yK8c//EDpbOrnwgHbT0ZggxyxxczNd/5IZQbXTNwoTrzhACBbnfq5
hG4NNFpXaUHkoWEiUC6Vt9SbEY3wbuXAXuEpu0oSzWmM7komxWyVsdPsDcUDdYFs26LJUXoJ1Q2y
JbNIUj7AEq1rdAQpMa0sCieD/moqYp0OzeJ4p/wuK3xzQVAnF4TCx46p0egVH5p506tnVZkt7brb
IGK0wYWZ21u6TLXbYAjedd9CnuRWb7QHOzUdy453SOUlGIH3KrCgBl2/VYQCc6F8eiH53ujW9+3V
wFVSxpzM2u8AAdlyVNe8iqNTja6MK1alWq6M+M0cXiKd5E6HmOIQPWiK6+BANvdQwSb2Qbi5M7p4
Gcaofoz9G9vaY6Tfl9Kv4/1waHLs//5LxneIoPPC6+l2coyfKkf0FszAoFzF/sfvF/zHe/9/vI/s
6v91afXP/+TP71k+lIHn15M//vM8eC+zKvus/3P/a//1z/78pX9evLZB+plN/80fv8KT//XmxWv9
+scflmkd1MN181EONx9VE9e/H8837v/l//SHf/v4/ZS7If/4x1/vWZPW+6d5RLy//vWjza9//CXv
6/T/8fX5//rhxWvC752/xq9DFbz+2698vFY1vy3bf1dMWdVgK+uWbe2Bkt3H/ie2/Xc8iAxTmKah
GibKM3/9Lc3K2v/HX+bfVVPWZSEUy1JtWd5Db6us2f9I/B0xCkW2bUMossIvE8n//7f9MT7/PV5/
S5vkKgvSuvrHX99GIyFPo1GSJkFik75FEUxFMGBcaHLyYNv6iULffn3927oT8jQaVblVj2nm106P
RkzG8ihVsZXtOyGo7bjJTyxIeMukkJEJ39e8oK2dMdAdwzRXfmyfqLd/i67h0ZPAEdVlqnVdUzuV
cuc2SFhFH3FzZeT9bjQvBBmXL1PmX8PyPxgGdbIwTW3wKt8o0Lmnj9wEFg/qZ0NaLo8//tt1Tyv2
o/9l3dt+oYIS4vEu90crhFOLbjOSrGrGdP6vKf+/+P79Nvr1BUasaVrC7dgekUeniKKoBi85Fb8P
ff/k2DT4mmtaNTZo1PL7FSVD6lWa5a0Cm2KMaUbS+ngzlP33fjdflT/b0Y6mpuR2WTlcyDehssAN
KP2VPkfLYNmDAo+BIjZn7m/xf2OGAI2FlT2bB7i3U6yqAwtSneA7ktzVlKBE+bDwtcdQqqhbGVwX
e+d4Cw/15OT0gSNe6st5gbCiRnKaqgzqTc24QO/tqYmaE4vmwEum3lB+10DTyerKESi2eTnbGmVj
T3mw3OhnzZg6A6F66nVt21RO64vlgPhuZXjrjqNIInkn1sz3ZwZBjP1zLkiJpfZpRlfltaTABRg8
b62Pe1FFFewIvqqy8hn5oXYpV0W4rooxRt1DBAsDz+RtNbRRM0tlT39qsId7Jl3VzLsxQj8op2qK
9h1iNVGQm69DN9i3aP6IldQb4b2oYHTbFApjPUKgQbbbzajWpCR1VV+VBUWPAO/dbVAhCTxvpVjZ
NFVbOIiCj0tL7+tN1KAG3ksjCWyR6teBX7aXnmr7W6/r+19BrFvADoBPhOSPFfNOIjd3prpVeF5h
wBfNCt+oHurCHa+KREsffjTrfp8kv4QH0YJ7tVuWVe3hDdt/9PWHql3HHKJ+9vxJfMtiPfX9ikVT
um+Snjipe+GLfJ5gGHL8BQfiwu948aUBFWoS5JOZb7lt3RhBet5gdnL80YcWyyS2FZUOFbBHZktB
MH4v0Fx39yEymkV1gtZ16NsnMa1RB/SFFDQJGjkD6lRh5hANyQk7qD0W65uAqUzC1Zg3bpWgju6o
qvHLDvwPPx3PyWl+RJL5Ckvg3pUrUk75/fHO2g/od6+bhK/KGC27b9kIQFLNDfTNbXkd56dYGweG
4neq4sso+2NqpY3Pirdkb2maSP5BBzMLFxmG5MRoHxiMqd1RX5Uht7OQ0Fi4BY4V7t7lQo1PDPX3
tBMh/yb/f2mBIqV5ExcewzFyH8lSQ19x6sThwSw8kEMZXi22GLbkGoOd3JYoaASVeaMhB3tiBz0w
QPK+a798QDRA0Ahd6ux+op/v6+/FGC7HzP7ZOeN3VuPL44Omi/Q0YfwTHauNMXssffdd+OInrDK6
bz9qXx4fVnmqmfFQIYGYLduGnIJ1Cji/3zW+mbn7k/zXR1umPI61jh0OesVz10RED6kupE0rMAPm
KTzzodk1WepJ1VOii4glfVugFHJWhic65tDKmCxzNxFRE+8fbKTKro6ek753PPRYBvXEvDnUPZOF
nXO1TgY1QVp8lM9SvUbhy7vpR+mlidMzzTdPLJADHTRVnTCEPOo+qq1IBlFf6r3yzs+6U6mXA3N/
qjQhexK7tRkhc1wZ56B3bvtyL0xOReN48DswCFO9idgr0PFBxNMpvOLMVJqdW/qUk5LhsiMJcfwd
h9owWb9xFsYNEKvKcbO3IoLR3z9zc/jZNi32L/2yvAI1z7tMsFnINvbnVN4CP71CeW5mR9WJxOKh
AZ6s4LxNU7dqWGYcaAyBoypuHT/rmckCHqxQKcyEzUFBoEmTd4w1mcrwRNcc+u7JytU0gVsjoFin
HGKuaHXqALf+dfzLv0+2CllMVq8XNaWtyXx63UUJKgn6MCzaDG2M2kclTOoV/xrqbvyGkiSEhDIR
6zrMKfrYOAZo49jeWrIsXqFje7s6rNpFDQkI1STDWwSJlTgeHq27UfOUs0oPx21gI9Z//MsPzfhJ
VBgCP6oNnXBfpfKSI9gyxP6xHYD6YVTxo9AmpjIPTdmVijuMaD8Oj5Lx6svjshP2LKlP4di/b4SY
aj1ECoBZ0+pqR0IkPSovDK9cwPpYAuI/0U3fL1ox1XVI+87SQpUmuB26h2lNur42UvumL1Lv8/hI
fD8/xVTToW8UISOrjNUWmv0+W1dhv6p2lyyOP/5QH00iQ2pbsYaGc+105g6nSYoO1TwnQZGCvTn+
hkMN2P/9l9hTGegFx31I/V4B5JTrixDliOOPPvTxk8hQhgP4qZEkl4GDeZFcGIDbRpnFAYDn+BsO
DfA0OjRIzymexxSqsKnw3QU7Cx49wYne/37zFfYkPlhplnZtGtROUb4B5abY8az2gObcp868+1kL
Jiu5irWkAiVLHq0XC6OplkmYUSEtbo8//vs0nZjKAYxS0KpVndROFHUD4gyRvHbLyH4QRRqu8xoQ
ci1c+cyzs/bERnNg0Kc6AaHSBq2VuZy0PR9lM6Dohqsns8hDZKeQT+2YB0bG2v/9l1krN76KeL5R
OWmJv5xo8P96RV4d5AtQnlNM6ANLY8oad23PGgcFhEWhlMOsrNMXuwSCe3xkDvXTZGXnaRAnRU0/
BSBGke2tXExRXkYY8T97/mRd95mKJXXM8yUf2IzAyUspq0sMxDZwu390OBXWZIEX3Js0N92PQv2k
sD3vkWCNuKrGzxRQ0/F2HBqEyRI3Ys+tc8E7SMLjAxE0b74pnOPPPhA+rMn6VsdOMrr994fZpQ8n
xRvAbYin4w8/NEUnK9tPOwP/PGJTZYpNXqGHKD9YAeZLujH31PsfvWRKC4/DVjY6avOObuYOomKO
lYxvZb8nBSFk3I3QaY6/6EBXTdngvhr1mCsolTN07sLyKe+58UIxzROPPzDKUyK4Waf9CLRuPxL6
GUicTaa4JybpoS/fL8AvoYJ0KEp9NdmWGjaJjB9ooZfLPNEWxzvmQGqBetOfz5dauy1UIbgbR3X4
hHcWcCVcGBaxVCi3mhcvMGpH1NXvQ/tKjsNqm4QMjypw9j3+Bd+nmsSUDg7Cz86DlKFR4eq+mogg
eTi3Olq2wNw27k685dAITdb64Ae5VIacRDQzs7ZKA7APaL1yohcPDdJkleud0cSSz/j3XbpLQuMz
ShHLM5ub41106OMnCx3bSNeoh5HsvqdcdFzaF0U+GCe+/cBCNycLPUg6fQBSRXYslFeD+sS+Af2B
y9ve6q+vTqyQA/vFlPItY/9jDzn8kbrEItLgKr2ME1ND1FmqfxV7P7PjXfU78fLvCRkxpX6PXawM
4RgUjq8XmwzYCX55a3sQYNalVdjrSzuIH9G3AwCJ3TWuNWNTPiF3fPz132sACcq/fy6nSOviUYmQ
oxZ1VIzrTImQnxJl62Mei246qlB7xinanPq5quV4EacK5KsC2O/O0rApjy09eo6EhNvJgLBuYtXK
VeMn4jIpBkhaQtRbpjJXySTmuBh5NcCi9qVFfX8TBoH0OYQljNcgVOylNJb9g2ZbUFaMVgC784wH
T9E7hPntEc86xXfEkECSON70A2e1KUE9LfVg9MG54mfs8wVZeT+kw9bNegAf0dXY9ecgiX92uTMm
QSvXEwmNOa90gqDG4sOQPmUFZwlThnrivRxvz4F1MSWr74U5h6L2SwfVsg5NTqKRpvtAG2NlHUuC
8qAMFPP4u75XcWXaTMITdIZOswKBPZj3FirKzLX0rbmXPRba1udur3hQLRm6pOoWPaY1PjaYHcLn
GpRFKUZQTs/3OtsnFtGBcGYof05ilbpsmgdd6nhWiUi0WkOMkKA5dArsix+2eBLTGmzf/CaWUydJ
MKAL+lheDzbsT+yp1KuqB1/aN165rEqYSWEYm/iQCfhmeYyKoOijldqluhPFQKAqzVIeFYX/szvD
dE58377nv4sjk7Doa2WO/Q7uWsEYGk4VteYvt+/KB8NwezinfriGyZXPgy6ARsC/LDdxjyaikenV
QmGpY1MUquGJ3joQPaeUeVCplqcbZedI0MDdrFiqpiBZBY5ReT3R3v3YftNefb+sv5wzwHS3UT6C
6BJ63BnzHAJTNpMKz30POWNeSnaFoVNBEuqXRM9wn5RxXrLVQU3XQmi4CLRVeeIOdmDl6ZMY6iOe
VeEQIFNsyC6HTl6nYbrpoIUD1L1LCXnHm3zoNZOTlVt2rmHko0Lmz1TJXUrJeSjV+WWH+y4mbkII
/LvqUwp0h942CVmJkkfVEArFCXO1P29Uyb9o+y7HqtPACzw18bWSOrM/Ub/TDozm/u+/jKZuDxm4
DUtxeo52a2Emz1aQWyei7++6yXdzZRKtyrh2c0mEqtNmtrn2gQSsG09KUggsKjZakvDWDcmH26Iw
AqfHG2jrSw0aP10nLWM3dZfI0dsQF1PEjo+P5YHNZwp/rccaDauqwSePD7BxaVKkT7cqIGYhlBfG
TxTlfvaiSdhSK5F6nR2rVOLCCyO7VcdormvA8NsKCoctEIqM5sdfdWjGTCKQLg8ppkGe6nS4FAem
vkygK8vcWyy7voDt+6O3TBG7VeKWseobiuP6+OemWi/B3jCyWV+Hz6rfvHVy7S6Pv+rApJyCb7GH
0cu40hRHy3E3DGyAkTUeUz97+CRo1AGpbb/2FUctwuAm9vDlsanB/7CXJrEClaeqlhJKG7go9qsR
qNKVX9n4aQFhv277wrxX+yp9PN6UAwOvTUIFCSecL4IBCLSs5B35utwugK6qwb2sG+1aS3VsUJpG
l0/sLgfgUWKPYfwaLeJBlrF9wn9GgwjnKflNM7QzQ4W+kGyMNnbKIr1Uu2Fj5tUqxSU5b2FKBM1K
Mb1PFgPuXxK8Znc2FuoyEIJlZ3IaxbovwXutix29iE6EHnU/+b8JPdok9MSW5ieh0FtHs+iHWVjm
BW6BmYYrSu1661aVMLvq0cyAFpOao9PZyFf5aQGMqJDap0yrf9WBakDnyQN5phqw+2s32ZPDS45Z
HKeKFWePau1y9FmYCNUsElIGS5zbE8izSnhW2HnxUEu9e4s9lH6p5iEcbCViiE6MhnyoiZPTV1cN
sGfcip1YqNLesGrgiGuHnTrrEw84tV7Z1jkw5u5WWFnaLn2uPO96qWFB+bP5N41xuuHFhowfWytj
MRuipLfrqX9gEhS7v8a0Ge6FPUIWP/62A2ebKVTV1TowVmafOn7db2G8rTgW3sOp30BHO6GJcahL
p3jVUAuCHhIGzIO0RQGjupdjpMZD9FuqpFrgRAk3KWiRoI6Gq0Rqfh1v2YFNaYpfLSRFM8paNOjz
pu7CzoJsI42DjtGqkByz98VFg0zsjShgKh5/437BfrM6prDWuNVFGuGa5USe/qrCR3iCbHIqWXfg
VjAFs0pSpebI3tROHujNLC/MvJzFaDJceGlQ3BxvwIHJMEW0xh3yG5Hk/q5Hlec19+bzQM88FAgL
2z7Xkz76kVosK2kS87wC3hhSOCmTHLWDNi+ujd5fl5o9zrvYPxHJD3XZJFqlkh4YRtqSvDYN20lH
YS8GzYAiF5L3/1mPKX/G7iwUVAd97moN1yBHHaphpfl6+KyTWbnREXY7ERRk/fdq+W52TeICNux1
AqN8L9cRFh9ebYyXCX5hUNMDeVj5bqFtcmXI7ptxiNceh/etLYfDNgAmP8vD2JvrdoVQl9zVHdZa
zCHFWEryXh0B2xs3Xrnde4RLT47zpaL4SNFx24YpvUvkfFHhRl1l58Dp13KrLEf0RKxYWdhBO8d9
cGmC6FXi/JqdYV3+X87OYzlyXNuiX8QIeoLT9EYpb2vCKKMiQRIEDWi//q3s0Q1FV1fEu8O+KmWK
Bjg4Z++1r96qRLyG/IxfxhtUX6fZqvFwVOkpTwNCMmnEOPF9hBHLqwMygbLP0ONkVZOSlHCSNqRX
tRhrnHna1TWJmdNyqh25j7LqwsZAcuN7PiGBDbE+5iAT8ms0dmJh4A4+MqKSo4BARdm9YAXaLHX0
S/VQvQpEI3VCAhcsmBEFowXfbEqsnT/bn3n4Yul0qz3rFM3OJi6HQ3mVDF47iqUiaeixXGbIKp1D
wDYsAEM6lLssz2QA7tTi3iHB3yX+qUx+KM+5j4Pxw+9qiDB3wxUQUrUbp7wfy99+8gufGIGOxbRS
nGB7J0dp16LqHjc+MLaUo6xb+Ic2bW/SqP+sMP82FsgNwtwDIL1Os3WDvSG0do6fOyy/iWiIBX0o
5Ls1AO0H2GDy50ITx7IUq8R9JspnlbaIZeoe0tuHRHtX5x0aSDKWm+royatBjSDxLAqOqCSgR8ES
WIpNWn6OpK3PxYOy0wfGTLsGH2et1aq/GvDxqIpWbafoXvjuaSyL4/VcbPXTD8+x99rurtDKYy7a
GzRkqzY9ud27nodtWBZ7lxAoRXrvGP/oq18J2X1NtTw2IgJXlawz+p/dp9N49OXOxpWnerxLYqRE
PRF7c97vjH2ezGtIDFeQuCt3+Va6xb2XfarxmyKiVpR3mTQKJJBFdPh+Nj5Zh/54gQlB/+bo4T5b
Sb+HO6DKdWRYa3pQHhUJhp/0m9YmCW5UQJ6T8cZjyCMLlHVtpeFBJATa6+QZo3xlgzBm6eVszkfg
RMp8klD7g4qm+9A1D4uc7toYztk1g6ytw5XuaRhZJgfEovGLNUcr/qH5P8lovfExtMbit4m6VTC6
+8yFRwczIudBiGJ/7QPUsFoaK1JuLJzIyidWlwNzSuy2K/Z1TwMzjInaCpIPpMc0DDr+QeeuBvHZ
UngNYrHWwu6fHRQ1HaygtK0oywIC16xfSy12FGDb5erTqh+biKi4xj7oNgAD5dLxqYP87EAkWJpo
5SQZSerdgp/5PuvjXbBUa5gXJnKsK3HtpvIZS2n9SR9pZc3f+ohYlPpBw8oRFSX0fFdHy6YflxXj
uPOE/3FCzJWUALqyIzmp/OeIHICKjK8PM/k30D92BdjY0sjtQkaFU09oy95we91Ny/JBrKiDGWxA
Dzbfh82tIaeaVMR1a96ruPyeWNXZWOMWffaJlIlT3pIGgoexWoJto7HduhGAAhBxXnoKwuCHU1PF
NXR22tso+FHGOSFyKMWHHxkMEG15eLqcvZcrXlb1HGXjAwEVIIcYAxTZZiSFwxp8Qv6Cn0sVyJWC
K2jTxoCPg6wPb/ZLnRBQWPPyBD9C+WtyPzLXYOnWm5Dw6VWTBOuEO7oUExPKKXkIrAgg44w3OvQI
pYOaFH8MA2xCkb8N6aVdEJZP/L1kwoGe84eY5zQOD5kbHGyXNFi7OQT6XTjyPKViH6iP0r3CFdvP
HlxKOAPfEbQ2E+WsDUZ2Q7hh0+/J+zNGn8lgtJfhuW0ugD1IpbxYY/JtIALXzthnAgJWI7KkdHWx
XZswPG/t+6xyV9gqZ41qzIi6BFYeEpzntjuPc5M03Z0122DzbmPBkcX/mMhz1CWLjf9Zp/PKphS0
9K+pvO/qiUD46jUt3v3UAStlcCYHHL9Jey3Jpud5mGV9Dk1PzrUHkq8GYUTWcVCSiQCTn8sgvuNd
fq1L9zJFMJTS8WZuuCVNZE51VpF5128Lgu90T6pCa29YGvYNS0UFzSBp2u9OVexcXIdBb0Y2ieli
lSwTrjhjjz4mtFW8At5V6UJDKXlDp/CQ1sRex8m3OYekH4IWggqQLru6mdYkcTFXNZ9+CcdZ+WuM
FXskgOuwpfqU8XbpQBR5b/aIF93Tm97V94PNdDSF0F2esRtsRYLbwLlR/TWMEcQFQXz7svnu9t9V
me8y4oWbgrQS0sY5Qu1qW7LAXVI4jwRxkz7O8cx+dusARD7GMCxKCDzaNxkT7c3CBiDFEZ6PayHI
abUBOkjOETItQWqGTm5rX7m3dZHVm2ywuYT2EAQcfTP1aY8D+YndpDaJW9WPha3TXdnyFyCZzJd1
v0wdwcMjKESrg30T1Mn4qLI0v/TZ7BwLq8CL5cSyPRWcn/QGDkN2kk6o1GqO0nJY+7NMz0sbtKDD
uiFGVe2AKuyBg8RVIQ/MYsF8M4X1f+cyj4+lcRVvJh0u+Mm5BJPWhE54jO3gNTWRuGmzpburkwm/
T1BG+jmbqu+9tA45IeDhpI5tSgZw683tsu6WqrmfNVQTZlj2fqBG2qYo47d+JGyCANne6+lljrPr
9qmHbZ0STlZ6PwY6z+fQ4z5okrMdLbHlQAWjJfUbydet3xL+6OjDEnVn3Tno32UHlBQUIyDQmyFQ
25YZM9LB8IahCub0Sr6nSckhuStGc4FDvzNyBHk2jXfu3NTbKfDt23zJn6arJAaXyY1LznDh9vlZ
Rzjsg4YoSGdxDU4uBN25Z3+gL9zqsuk3dmkeilgAHdTg/jALvgSzCDdFPhLcIMJLGUvwEA4LXBkP
L2OWvcmWINXKqax1k5JCDhhlxSCXt0sWj0s9vDmuc5SleeqFfxPEITn0kbVD5Pouhd5Oi47YPcNi
TaYJL+I0hViWGuYs8PycvO3XfDt+YZ0/jm4HKMkctOPfR7q6bYr4ID1rU/f220BA7HrO2pODfGPt
iPlMgvBb5TAZkZl4NxF82CyznyLRHHFiKRw+zrYhw7AhLMYr8p3MDDyg4FwtyUqUbUW4il2unGb+
Js00bTDxnTJDYkyWJ6euKuyDBaSNHstLssQ4sIPgFzafBLaAiVmnasif1aARow32BNavagnMXLT/
U8sZJpg08pBVQyRpsqVZsc29pGB7NCIPV0RHU1dYYIfIP8y9jHTYvpdqx/zarR77rozU2hI+5xMA
3Wxb2gM2FY7kH3tZNz/HXlq9lUvc1mcnGWYyU+dJJfxrP/+MPE0sZwnNaFfGlvNgi9k7+6Lu541X
t21D3b2M/qqnvPoRJV6BnF2TLRqmSwnlcxmgj3qlJXZ5oewbUZcci+M8jy7h6JmLcBYK0064j8ag
dRncIF47/II170vh7aJEjPUVWTV+d9xr55fcVjOvoEuEG1eQKx8WxfKCsCEEYDSOMRiIZYn3UFUI
ABJ2Z8tdnNnFyfFxOI6eNOfCTUKmX9IpIpbZtG3P+N/KetsUVku/l6s2/PSLMYdLa/noFWZPAAIS
i7M1nllugqa02UVJe183Kmu2XJCUHj8gLczlDd0GfjaEOlOMaluoKbvkfSkPIutBIVkd1zEawzo8
+VWkqGhiVMTXWKCCuO+gFM4q9qlR6ziEiRdbBI/YRZPoo6/imjxSD3LncZgwPay9OWsSluqsxhme
Tku1j/KuMgS6wy8sbf1Us/wEm3g2udzVLmc4xB0WcLklDXK1qTi8ysM8JFMGCyyI7jjCYgOVVDAU
GsprbtSYTesxCFVLHF+6cGJj4A4gq0CuDQussV7TqnZvu4wTNlwa57vpG1REs4WauHNs9RgEcJ9O
SsXw90Lf55KXmW/uoVmYg8/zvI85o52DNJLULLFvn4bIX5BJOn0MBWEmijtoc+JPE3Gn66Hbpmqe
HmtuxETmtD89INvswXeqRN9pHcZ3QZ85exPa9raO++4gDMzGJJi9W7+LmgsWzXJTTdPwJFsnW4/+
Yj+MKQcXKHtNsFNatvs5ndsTA0x5VmTrIrxuSmsnRBt+jrmTP1aVF93irCf+11Jqqxml8Te5YDjd
aznpDX6b7eM6E/vQD3BRVq7pdhEjkb1K0oBVX863SeC35yXzzC4Ubb1r7ShGnxb4hKMzkz7H1P5R
0GhAuVFR34zgcMOy2rYFsLBcpCCvK0dsl6YYTjoDqNQXVx5cNaa7nBSyM9jIkdjuLtm11zI1sAuC
a63Rrn5T3wC4Vt2PuYQPlYzmfhIko7KRhtC+IIrOoXdqK8lCYR5SjiCrMJtcCBFgz5w5YqhTy9/O
XF+KYMmIBB+/L1HC2dRmMpK1yaPrgu2yu+YD1Ve6JikPPFhoXuwCyJgoyo74K6LtwW4l3CJDJNfi
21uC4RZW6PYttyxIO1X1SvCKOoB6DBg2hdQntnPUXejte3JqD262yI1o3GKnMK0ReU4+Q0IuVyPs
9KIjma3zZvEwsUoANKxKeZi9uW2IQXuEyxvIeEBQKkcY4ErdFdKRN8IkV8VYvWyH2I0BT+t5o6x5
2gxpb22clkrcAHIc46D9FUdKvFiCdvA0++KWl3DeSIsI6KIi5dlUUf801UIe44qjoV6MWC9pRCBs
54XbyM6TxwT51dnvMoBhI1fFK6uSUjR8031rI9OuknVe1s1HkroWfAmgeF7dyZ1b4ZGvOAoW6JzW
ehb+Blz2qfc5eLqBJVa2BDIeJVgFo9qqnocsSy4mn909/hb4TgNZSbEKhpMcQCyNCSYpo+LkZnJL
eXLrbnyUGoAsqX4pvREFUrVLA9oy4/IJvzuG0GS9mdIrGY3n3ZNmqnlUrlr2iy7HTeB1Fos93tUw
kOpimRDW7mgP2HqH8jgKmKJ1ym3Js8dcyWVjCiW3tZETA37Zf/OzwbyXkx1hUSIS67p+9HqsyVcA
4B5m0bBWZQ3vv4zWboBRvcma9JIsbbgviypGXMNF5hjm3ZKklV/s1nZWpvKCbcoR6c5u4+zGFLBD
vLRPwV23YhXw06slgJhjZzWRg60Dwi2fOrkew/GtdH21bqqBPIkqZldH4A40ZFw2QcNJv0rV71LZ
z73XP0wOGdFM7O5l3/+0B+ltqevBg2qSeudsWWdOpbaoLeRLZsc0U9E3r8LceylFVD35mI62nUN0
u+7LB9OyiyrXU/tgiKx9F3fPBUvimiQtWiwjCzb3vNnOtTq1phfHMYOJbE3D91Euzsb3E15dxsDQ
Ydsf8PeWu8XxD3GSMF1Urn51iqTZdt3iMMy3ncM4pJ8y7AEH66y9m41jPw65rtYyRwqfO+IokcYA
d86Srd1GKZrALCd4O3g1YdlfsitSuzIOTt2p8Q+RA0YZHu5rq0iUdaecUjN0OXsQ3utk+e0kY8Eu
FvaHoY/ZfBMLIm9KJgDr29EPa+ss47EkGh1PaKI/U8F9EGpQN8TUtQx4muaAu4/Uc+2IfVXl4txa
141bOBPQKemvnNTcUYcdeW1uppy1xLNY71pX/JKd1d7z5e91ZC4ViWrFYWg0RVcelmIbdZW6o+nj
Ftu6mJZ0TX7yw4DjBnJrWD94wTL+4jBxxd/pLgKqmvbD9xRV8bwaM9kdI/oM22auk2U7hQKxuorU
g63BgnrVbH12jRutpVf6j4tUyWaZUqBYfUZQcj2NVwHseCTbLd54CjRkhdNn5WYY1pPGye4nJIfn
lPfiqbGX+YUjYoWIfOiRB1XGc36FdZTuKAm6VV3K4j7Tn5B9moMaODYWRi77abbpASrHX8+z+z65
RblxMpuzc0zxdFZVKTLKeDt+ndgbni2KuBe/q1p4waO/xqoer2RTjg+zO5U7cjTTZMsQoPttirna
dFWSEVU7XWnGYz6C+2s7Tldx5fL7bZXnH346AFnoapcP8Tp2k8yDajRk1jcQRIrOHfQ+3cIWzGql
XkzXRI+mi/TOgaQJzRb051RZABnB6W28uGc1GuVsM3CkD/xK9RX7W+D8CZZ+Z5qhaw8kNC7xFDGr
n0PaN86QYJKaOAJURc4AUXac51ZL5bcXfx5GtD1DH7B6BPrgLAnM5cm3LwBdwgcn5dZt42qO9/Ak
zMExVQPWjGt+PY31exdSNEGNk7uNKnItmIS6+bm2nOhl8TWTUfiK9A3txDTvnq39X+EShP06Uzi5
qG5of1lFWmyTJrZvLPr6L8rH8TZInXzP3Q5Qbj8qpfe2kvT0mmxi1/JroV4dKZt6XYuaGprXGJw2
rrY+XEcVLqUtRjG8qKRtTs0DSALZXnSprfOQLQDNhSlT0IEZrUTkpSgy6sHK9wS04TQexRKpC6zj
8ABqH1trDqVYszB5a9fmYq+tKkpuhyYqT04zyF9hzrED/qbOz2rw059ygMwZ5oX+KCrsh5ua/Nhi
ZVnJcLHBhp/YdhyOxdoCsO95BdBI7B2bwcWsQLNgDp1twQC3WnWRpXnLO+lFd3h509d5qfKjmaX5
abLSeUkXP/g1DV60sWyd3SZpqndp1oz3XNzmqcxdtr0y9jhlFCrfDBPYPQNU5mrrWZJ9ShTQJhMl
juYyDG/NBBQmtPzytQ3scGtILr1xoVW+KbCo7yE83c8hUlm1yQuvrNfeIpZ+pToZ3oTAxLNtEgjx
03WaaN/ZUXFfLZ5ZBzALtrIgBzevlh9jbNtnz477myWJ5CYIxnY7SMna3sRTfEhNV/6sZF9+BLEQ
fIN0XPodeOWFSru30vaejBtbrfPIWMSA8QjvxyanEB2m9IeMlNw0ViV3EHPcmyluxq09dJLtfPgt
6VqwgYC+WQ3j1RinArpsrMuPYmaRGYLlaDVETJoAyHY8TS2tv/xNJzOPUPI24vHR6P8Pg+ZfZGHU
b6to2iiO5Furdwdi5kvYtPSK8zod0BIjGRB2xAcM4iZs+vuqL85WDZt/0GO3WmCajrOU1WYY2Wo0
h5ON0mzYJhHDOYfiTUnYvFR9she9dXDKmC7eQDJI0zwyy3XQbZX+tvcXtr0ppllKGZbJ5psZ8+Lh
6jnW7nTDUWJr9D/U1voXpLAP13ee9MyXcmFktdrfBAJO6ejf2Nawh6rdraM5PJG+tQ0K+Rk5+QFm
IJ0hOscIBIaFk9WY1vADKtWfB5Xf0wg/uFFe3sxxAeEwAZ7GaTmkDX6F2icNk49q8C+l9a0ZzoO2
XlWWgRzL135epFeXptzHSf0tIpgm7fwb2dN2nIgYORsw+F4T75kV7Hv8mOEw71mhxN6dxAvdw51X
Sk6jil3Zu7MI4YBdTNHOACfkpV7285whlczVpevNObXcONjTWh3egyBcmr+obv404PyiUap1qi1d
z/1+8lvrACyuZNzxT5FO/+q/B5x/cih8xc50TpqkXQ8Gqh067XLZaNL3I0xWSXKzyhgwzHQfEZwd
UOueRP2WLU3wFzHGHwbqX4E0SRA7SRzBVLblZB+Dxfhkj0zL/+/qfUXRiL6n6zf65T7vLHJvLA+F
ZTexABIA8Zex7R8G6l8RLQh7rJEV0xy9JBq2JhTWJpg7tcsib7qrvTL9/wmk3C+aJS9VepgsFFGV
a5f7hu4HfMVSP/rePG79IUy3vnbbp/9+JP4gkPqKbQGvQxJFMPdHzcqJpfdKRZh78AvgRHGKr2aA
AH8Zr//hAXe/TPBT5do6dnMieltNbEGWDv1D1C/2q/Bl+fLff86fHrIvI3xU5UETTPVwLMusfh4C
N1jPA7Ef//3b/53ICnPuy9i+mWOV+yD0j03cUxeVBYDg3vqYhR3vnNmnNdZA6S6Kgj1p8h1OwEm2
1domux3J+TFw/JJcBkmchzcZZtN2uMqkk22rJMwPc47g8r+/6J8u9Ze1JF+qth6CzDtalXHpqlBf
PPkI/dncuuQvt/MfIMu/aBi+smD6Mc4E+RP6CHYsPBWA/a5T9+rkqja/UUVVvMecyhaK5Dp+Y3KS
3JUDhj0rrZZtQ3X1jNeUc2aaB0t3npCTbZckGMu1r2RzIGrF/n+av78SZfJao4EOecZDxFEnvH4X
I1ve4Jnhw39f7z8sDV+hMpldakTWA8/FCOo9z93oknq++Vb7V4WuCxH+vz/nD/f1KzuGU5ruCMDp
jzQfyJKZquUt8RaCEoJ2/ht2+E9/y/Wz/0fvTImm0yznag1xeogonFF9eMyCBsij7vA3iNsfBF1f
OTKjW7ix7jvWHccCIjx1jEFM3RYP2UxpVmrvOm8A+6kyxiR/eWL/YI/7CpjBLe81adX3R8i11nPU
+jT9Mi9vwYApJsy545JmM/gMWIvRuRVWP/8/NdXOl2UpVoppSZr1R4Q/mjOrn7dnEZk8gJlW8P4j
tfSf6bvSbC9yTnDb/35c/vn9//aKflmvYqo/L2ViehyRk86xV5x7NVshA8q0vupy/JK4aNmekyFv
N6B3KvpLut6XVaUpYRvzN8vgn1SD//z3/3moyqIeg44C8iiwoZ/DLo9IlIwcJ1+FMioJT6vUpiiT
fl25FLwrb6SaZrIi7b/Bhf4ktP/KtTGdQVBVyeFIQ859E0nnmk1ZBZxmHatlxo359xy3vv9LpB4d
WuOo6TUcegfUbKydTZKPAyBoJLrMvDoqi788k3/Yf78ScXz8ovGAiexYsgW8Jd1YbBaaX2upB5Lw
Etky7Yjbv9R/f3gBvuJxbC2zWpbOcswLyz/XseuRXjN1p0CmV8BetBxNkhW7qgHLkDlp/pfV8R/N
5L88hvZ1qfmfu5/3HQe0IeTXM+HY1l1nLqqL1ZMrM2+dRg0sfh0iDVb1EBGV0CPvqBfxLaADctPV
CPJgTaNVSu3qRExw+FjSWd3anKs/0rECkNxOJJ4ZBGELzbBoK3VXvk4ym15n0s1e6ymgq2qiQN9V
ll7up4U8HyYyyR7rRXGZTYpcammTBNd3OKJYY4AbMj4+eWMfXPIyiXd/eR3/sOjZX5ZWbTEq8odh
OTZDUv1M0sYcle26MF+tBRa1TwX+LQjHnBwSZe9H2bufvldIpnaLeXJNBBLAeIHYxxUhLojog9VU
hVD84tq2P3rHmL9sM3/YAuxrdfU/9ytRLt1B9t+jrZ2HnCMSWpRd7fkb0xXlXx78P9VS9pdysMoj
T+a4LY9CW+Ww75BGVIQRyOlU50QdbmhzWg+WHXivhbo2NQLu/wvDAPuFjVb8GGlFHURDqA0nND/O
123tImyz7G7e+r5t3gYrpf2OKnh+/svtu66a//YYf1nFx9F09hLkwbGgARMR07CYn65fKXvdWpV4
UUk+b2KhxcsUdnWPgrET91Wg45NKKLP/ct28P32Lr2s6b07g+zDwRayScd27rKMsmIWgd6+W9BeH
FEkkW50YtZnHND94cT1tgY2jmmhqG2x9O8h4PWV9/amlFK+LoqGw6pspF4R8If2nQ+qWF1RA7sdo
CXFbJLJ8igxbAvjmcp9JrwrXRH6p72JZZLfRFqFy1dQXP9CPqod+QD1A3yz6C7v4n4PPv133L9Us
0/esXIqEapaG2wErbERejWWpx2jux7NB/ypXle9ab7R1/AM+T+8xqJviuKTCeWCaok9eZNobK/fE
sRybIEctpqZkVXi5ROtr6w93douHZMmjcOOF/bx1GhB0Fmf7YuWPSACOY0Qb9r8fo397uaKY/315
uazresSwh6/nTT8jb65+yNZC7zAHTCM19s2/LLv/VixeP+i6Cv3PWzwFlWlGQePf8xbrnnGv89HE
XfKOx6ax/vI0gnm+Lgpf7871Y6472/98jJiM2/RRmB3itCnyTeT5/VsKlGUbjW3yEghV3CILZ/YI
Ybx/hDNPpolMZftT55r4maazDnHEQOsKRCa8VSWdty8a8lxXss5c3ntGgTflmFnupi/mqN05jKcu
pRfb/k7wSlaISa3pipPnGAHb0ZBA7A797yTXc7j2K69G1IeM+z7oKvuzjlrnOCRkG61R7TDezTof
tXG9DNM3PWn3ydVV8QrxOxSgOqaYUUC3jEe/6qctuwMWYVjgj4ny7Qf6vnQdrUasc8RVv6Uwemuc
aaSoi1Lrrqd4YL3uksZs+s5rvk2uUQWjHdsiuIo0nXUQ2PZzU5uZBNalBy/riOGlrtvkYkW599yJ
YLkhBq29qwlxpp8hfCRscvEsf43CbTjXUdgwGmyzC1+iv09rRGGgdWz32BTXH9WYhd6bsPauHUE1
/Z4DujqrqWjqaFWG83DIicXpGLMlycWRnfe5EFLVIg80/SVEcnQ3Odp760j1OaQNqgNGKnGL5JK6
7Kelcudc4eJ5j9u0fovmSj94xvP2cVh30bpvp+Am8ImmnNrO+eaSFrsNfM/fJyoVt37ReC2NO68j
1ihCg4vlkOjaq2yzFCc/JdywYG9GaktBcJ/NxryYwJtf7dl/Zc6WHq0iaBFmRUXxs3ahqkkvnh9d
M3o3kdK0wZs0Go+O6LLtxDnsm8YpoMmSJqN5nMMgXbtV6z/FpRL3cSNLchERQXGBcQee2m5E45fG
XslP2cRcp1PRXcp51kd2G+8uCTym4cVMIZMFTh6A0HWsnABfRrQrY9Uloaqpf0rcOdomPpCogxht
BpphYjASZPmbib2YFrKLq3Tlc6K7ag3i7pWq1HzPZmI1TkrWnkAL2KNTjyxDcAfyhajazbVN3zSn
UtqMJhbZIU/94MbzWkgffW8nL+GIbGOXODK5uF6J4ptsyXEVBnPWETVGmvTG9SekYkk1exnCapdO
ui5VezKOQzazNwhzoSMjwDK6ilCGmUHohudJvIpOLHxpirFgJcu5PqSyqzvO7lNyll0iPyLyHoj3
HIkAZI7Vkl7K7GfVTnFMHKxJngZEe1cDcnpukOiesyYojm5eeWYz+sT4rC3Viv7QZ8moiK1Ky9so
ZIvLk77+HgwLokb2UGsnK9le74g3/3KZZr5C26jB0IZXf9nUbjKj3V/oMGzIzZNXeOuiUd4LDoHu
u8LYlm4cK60fMDHkPwPHS848dqRfhtfCtzB+dBlm2GTtUpeooxgtusUsfkI28b/XUiJJTNWy7FvG
UIcAuZS1HgoySRXn8WfjyIUUWJR0ERviO3kV0TvLe/fqLpXJGO3DbVhVE3139Ed5lZFUhvKAuaob
bAbU4QdrkY67JYnVjxHUVtkPZffNbnaCZmdU6oybsnBsyr3WXd7cMes/+3hx600wFE256vp2/G3l
Ijsy7lwYJEj9zhm+69bVTONbLf7wQ0fN/BbwirxJO7HuVFb3Fyvz4zdw9NOnQHy4IyTUJp5yTp3b
SIgIJTlZ1vuxr9NPQr8M9G2kjd+6SQvMpobUyGhKYvK+yu7QSlvdx70pz1apxdsySHU36jB4kuWQ
N8Sp9fGTGGJyS2Ptmm+Vj3z4OjSkdVTZKBsl0nRBbuL1SU+tlp9KSq53EMuztgunPDLOh2HsuulA
8og9T+dY0RxArLyQFwzeGNX5vBSEvor6JVDdjOk8ZRkt2vIln2SEo2U2BASKBU1pnSSE5VnzcrZH
L2vWrhsTZlg3V6lWmbWoGm2rJ4c7qstu2mW+wJ0xNsr2CJqzu5bwQn/IOR0r/dYl6ZASpOuRcQ3u
J3xp48k9LFmkP0UQm23AtULeYUZ0IdGsu/uwUMWbSznzM04ihDSiYi2oy2z86HQc/8wWZ8Z94STT
Swan/dLNnf61oNV+JI+UiM4SxRpiwv6fQOC8vU1qJW/cMWRqixJwjDaOGNW4aYN4QFc8cZJOvJqv
z3Xqqw1oJe6q4VZqUgpVeHHDgSBInSUnoDXVj6hH2ujYlU1zwqQzvmLDjrxJEKPtK5dvuVJOi7sg
Ie9IVJZ5UmGrK75+h/IkjCeyEBft3Rc+Klf2CP+uQnGHVKCD8FFQakp0+HMNBzNQD1jX7e9gsf0D
Rwq9WZZC4Ctol1shGjgdqXLuK85x686y1bFQc4V6K5M3oZPbx0WjmAirotwJvKLnybfcu7waitt2
QHCRmZreBvuyWiNtsd7LBjeuM85CUtZFw95xwbescQP7mrCzsbhBMGUY1QoXWV+v1f8xd2a9cSNZ
Fv5FHHAJbq9cctcuWZZfCNlWkcGdwZ2/fr50N3qq1D1t9DwNUGXIgG2lMoMRN+79zjkRnf06lk7P
YhQmSc2aUFHi2M6p9E1OFadqX3xnGdZdj0aE24eLMH6ko9LcJZlgiTsqSZOg0yfnpWVom0SIhNgR
HQW7ix/1ip2FV2zfTHmdqtvZgvBjA7/owD2hixc/ye9aSZOm3ACP27Rl0t8arfW19tqajFUN2RHV
ygoj49oibMA9AK90LXusqGXv+LDkuzWkKEiccuhvrUmXHrlUtX+kqPW+VrbPHt6UhIt7zYQdy5jQ
6A7LRDmPcvDTmKz27aEHjzgKq5UUSCQwqXDSRfKSemv9PGM4gLzX9iS6tbx+US25x8aqKR63tn+c
uplYa82bT6tDMGNkpP16NzI7+aLWykeB02vnpdLXeGoT97332f4DQlCMfccTuNPpAYH+8/6R1yqB
CfFXVYngB1iNdLd02HNzAnShtrV62DKmRFvjDtdb8bwb104S2lD6r2MxiyfVeP2Tb9ZJ4Jq6+bVu
7WJHPny7d5a+iEmBfDe80f42ryZIVwbQEmHPJkDCEDo9OmLNbtNVdGE/psYhdfTCCnrfpEQhNnds
ohyiPOD7+3ebbWj3yjG7dA+7YpOvLpaKstXhk4G5Gcw71k5VRXljjdulcYvpRTr5MD6vE4hdLBJ9
c+F/qvytcVPrW9KZzrPW2hnB0vqQCmKYpSCq09a5ntkg43NEiIHhMjUdl6M0a7Rwk7+QPi7mQb03
rtDaJ3dx5T4bVfWjAsmGDyGIrwk5TXHeqepsuZonGWzj0zppT2Oqk3yMMrQRLxqZSt5hErpvBetK
tx4YYox7exhjz0jEU0N4dVRl0whP6M/6TeERGD156BACOGbs+beNzO94WVGEk8+cvU6UywQDThpa
F42BM7LTcAWujHuPdO/BNa2DXqZkl0vHsv8Y3RR9Eq/qICt6oVC+9pHwvyWcEEm/5xJpWVbXRIKu
cn5R7MB7t+/NG8vqXC8edVF8LS1Z34Frd18S1W6vZN5kxyU1ipPtKnksmwIMMK+NqwbRoPXH2XIS
C+niXWeVD2nufukQYr2yRVZHCC2NTjSHUmM39bdxabbbupvXHcd28twNqX7SB9mQPukUB31DS+ZK
b0Ml1Hv+IRkn8yiUmb4gr/BfDA469ovV4g1V5S5bRgYdqw3/lNpmekx5g+J17CAhHCxjJRBhtV7z
T3MYo6rZHm2PrRblGbnhSCcW92Md2RHyJW0+5jFHOrSso93E1mhAqDn2fB71soiLzgRNdyuFZrBJ
DHaLzFMDPYk24bKhpB03g98+rGrwvCva2J2UXmcHTddBJhMOxIjbkJSnTTPN0yqy8bbrtuaAYBNd
GTcK0m6Vh4HANpXL8+R7+R0IeHKuGA2l+Hwa3mOzzDwE9tRGOJZvL1tmF1+1bNGfy9bw9wDtJBja
5D09DhI7rkQfrUujqe40asYEy+0M4dz24uRpUGDs1gm6Oo6Goz+r4QEAkhSgcst/pr3ijMtmLRwk
jM4EX0PABU4Ly7JCFAK+VzfGNbMbgGyJyynhvGR3GC5tNfhIbFa/vbWXstzJRGwYP48Km90Bm5Vs
8No7BcyqB/R0nDMZVDM6z6bVbnrNyB6dwRJna4ZRL+GNz3aZmXdgOWXks4c2ypuOHr7JT9KW9TXN
GWo8wGZyvk+3Sd/n9YguRHDTOVZu1n5kszDQuK75T61qi1dObIJOWTy4SRvCOpgzV5DZTL2Tl6fL
l2F058Psm9k5r+b8cUHN6cM/FzneAmhNipBkWssFx9JcgH9kv1Cq9dssNe+g0femVkbfQOSms7Rg
RXWrw5dNmgGsbvrfrEVzblKXPNlhWvpDnSzXftbcXdOIe30FH0jk86KsbjfayvqiHK3cc/1fY7rq
2wHupXtfsaunls1a7AhZoBDxQ6Um/vnOveNwnS7A//73LtWsA5Frm3ZCM7AoOJ88+5m52YTaqBDp
yS2X4pKTOXT0llH+8F2pfffTnMhS7N9CQT+OsOFhrontAGq5mdvCROCi/INrtSaTWK4enpk1Lx2F
HScLEjxUci2+GxoqGqvf8ojzSx4Eq+UbO73xc9Fa62eec8fepkKEMC6pS4BSk+wENnLPyBTqu6TJ
GA0lCoackFji5+tBc2O6CsWR76puTOXqJxaDhxjQU0HqMfPxTFgO1tRwXDDLhCdF++elXof2GZwN
O7LSX146QyvuOyiZSBZOdwPyj9sp8PAOVyzjNHKzPLupw7PYC/+bay5DG5VOJf3A6TL0pWNOpyXo
e6Muo4aDPuUCbaDdk9Z8q2YzS5ngtc1lKjZIgiqteIaUMQVTvWRxRrX9mBXbsGudKr1P+no7l9SN
N2r05kunc72bhS+/yq1cw6awsCixzJw08xFTkywzwlKzE1J4GZ8hk1ihsNttb9KA3FuwcDBp88rS
rB163qoAEWfCkhaoU3WzR/bh+iWkpzbne71wtOPUpeiAnZk7KMZ+pzTP2yg35PJY+ajciIIkezaB
G7Tq2Ts4BWHZqzsjjSdSSO7JxfbPY59lIImOy19cVHbGrJwbr5Mk+7VJ7HttlKtJxwkJEZe88rZm
ZP+QDolx6jQL8qJY5BV3N+9sO1c/bWju6kZMnnnnrw6hs4OlnC/FWA1vwjDM77PK+90s/frM7o18
WhhzS9bwBPG9Iy5lk6FiS/1Rrb3ObMvu8nOxLva+U7I7FoJTc7F68610ru7PKSYHiLFLjQ/OZmT1
Ma39dGuMsj7CHPIElb7tOwEJYt6jXlCz9vXi1we8fbdI5tX0yO0DUYtdpEtcYMGw4045Iznf3BMD
Ty1OqtU/Cbea39pNSx+odobdlvtaNMyluNkGlX2lEymyUBkEF8vELjhjM3radoIPIqnAH6oYSLwX
li1uhV+VI6NhJc6YOTWvwprqgzUALqdGZaLPAzcKmtw2QVq39t6YnXqNpVLmbW3MHJquqV2mzO32
jqOPx4Gqa6ZN4w93+Chtdzg9GBExVsuLxGLGD1ev8i/AtmPA5iviwm3ICddbzcVBpynuGm1Lx1hi
ese0h4BBIM4FJRBoboORwKIPEzNHGPxwdrca+Z/VvLIH6nczHbRjP9bevU0F8ZYbaggV+ugHz5+M
WOSJ+0T0pjZHRucBaw668+I3OWRYWhGV3XTFzOxUwoMMjU34fK8spBetHhfbZj9wwtiPff5L21Km
6yttamLZN65zIWrLPEdpnRq7sYDBm63KOhTaUp9LpVcPcpQW+jNEbzmitHO51EZos0leyU82ka00
HtHElI+QtfJnWlfi3HVy+1EgUUeBvmz2E/Begg58WuOkno0g69btB9XkFW705xhwUsSCdmskdS2J
XKfxQH56zINZw6cpAwOHPjfDGaVAXHdogHXVmwXW59Z2W2AA8UVjH8zCdWzyvbSWaacpNd5hdLTc
4we9xSpfmjnwupa6q6Af7GSTF2s6mC8vZZT7wp1hYIqqvFWak7LJe8XjQoxUHqSOyL8MRIHD1Q4w
hqD+Q6QlzkpN5slnWVXzLexMT29qQgtbC+7PTP5oBdXpFmdLUXmHvKE5hzVDWTz7qTb+MPE7uSRb
2maRPrNib2AME6rOanbDobVoFc6FGO+6hKqbePEh4fl15W4wQA/npcf8ABSqOru5P3pnzTJdEbWN
MOD6BZvZpLzy3hqh0AfbcF6yIkXdyvh4DBTaIDyPhnlnJbV2qPRhPvSzhiBvpJ93yWl7auHc+MuX
udDhessGgsRQrn1Ljzd5oiQyHksTXw7s26mBmKMa5G6nKRFeRY++s3Vk8Y1GY8Z6VTmM8Ozk/l43
OacjhAulQeuHYNkWQmRP82/SzuR0+W5cl477fbkivqje0qM5KuvBmdvVvxs0TY+MCeumZ2tyNH+X
GVJHXmeZ1nCBGt3o8RmW6aRPE+4e71Juy54bNJducxFYy4yL7g009/ry1dAcsQQoB5r0BXNkp42m
QrPp5hbJdIMonA6h0K4RJDyaCa3zMJMmBbSP3+zCHODcTuX1lm7bOIuYKEI0ZWchDguOHeukI08X
R0/W6pAqDk+uML7pJulRJEhhNGwIwK50W6M3NAMSxEXReTmeB0Z609koqR4NSzYvSUdfI3JV5gMh
r2ivwqzJ6TH6Y9b9rPJ+1KM6U6viDaKtcOoWMNTAWrV1jNGLWPxxNWdgcpmzamGRVUyMLH+bZWAy
YH6h7yfnsHOpyPeOvtTziRkJKph0nivtW1O12OSYGBNwFE8/UfkL963Oge4xJW01TAYqaed7y1EZ
rqnG1G7HaZqNJ0klpu9wQy/mgBOg3OhpKM5jlY0ikpsy77a0d7KAlqus6YRN5uNiF867aVMZQCav
8k44Bh/8Rq727NU1Rhsy36meRduDDX9BglJEFk3OyJ3H9WQmCXcb6NqdR8KbFaKaoWe+iN6mD5Dn
mLCI0mwOldCS2KUWw93AKbkgIs1HqrAVxa5XW/oIdZ93gWKhndD+pfsFYP9JtWu5Gw17SyMmisNt
52a9c6CZkiK6RyUcV2Lq3np3HT5otPY7s08E+X60FqeUiQ9T8ELSJDILRKZmvgZOimq31ewtUmNa
os92aJndlnJZ/ujEFQgf01nnIa3l7dZQBUl9Y67Zm2m2Z3cj85PUgv2Ub+JbNufYukBVf6uzAtDP
giW4yZN2/AZLUtxZPJ6PmZf3NP687mMr0Ho0o9x2qHLkDqxIe2MTbLOQcMM5RmdfnDLlzVzHGMt8
EznOo9s8tB/mljI3MCTUPxIODPcolZzcvIhOWz8sOjx2aKmlfUFUmu2mbsHbAfX1oxI0cN209k50
b6YfnAYz/VFLsa/wIRWnSXO698kvsnPhDGiF5sppzEBkxvyV2bXIOAkxPr/iZOhG1Eobb8Ta7aPl
DriZdmALFPsqyHCup89ktGfaCv4Jnc9Y7epK6U9DPbJZJV47RXYi+5RmRYbIYUvaGCGSS2/Y2R57
pq2XFe7wh524KS+yYtA8T9rgBZ00+1M9LBbuJ6qlFZMwPKu18ZxxA/3DpOyKafFej8KVlviQet4Y
Cq9sfmiTMt+dvMlOrdbU78QFFz9wc+wP3bRA6CSJo0VjebVU+ffj2v9tivqJXemnpF+4yyCiWUr3
sA29cUtXszq61yX8f/sWn7CQdHMzp/V648DAYdh5rt7t0JOgxxqH6TdD5//tp7gOb/80pAUqw5mp
UVjCFOOyxztqijGc9Xcqrf6e0vgfBVs/NxX/fU6s/kvG9f6juaZC95//0P/DWGufd+sfEb/X1Oy/
pFrvP1T1Xq9/DrW+/oW/Z1rb/6VbPtcXF3mJ51+Bzb9FWtv/5dH2M33HtaizDCrLf0Ra2/wdx6Hp
gSclC51BwT8irYVLQrbteq5FlikOlSAS/0Gi9S9i/X9G9i45V6bjGcyUDMfl+3w2bkNPTBWMeicc
xUDYdGmywziu4NY4TlG/kdFNs4zkACqVG1wgt32OaSTD0rq+Tw39SL2669jV0fuXzo3VJdyjjTy7
GJrRBbrfmvGv37qSUFtGVD8LjqW7rRN0FVAqY6puHf/0xt//7ZX/ORvauhI4n34gF9W8p1MROPiM
fSJ03Lkvci3NZFgTG6ttIsFbgl+4ROL0On6lxU8HggbNmaZvH/kDFUSSNjN1YaEHk5tPMN3yQBv8
kvfp9Kw3zYqZTH9BK1wyZ+LoaQ1bYh0xoY9tMg+hq/IumLJ5l+5H1R6IhkVZ56TzTSWbLkzMap9N
9Xb/739M959/TMs0LQs0TBiOYEP469PcUBCLSdEL95nHnq+NcxUvTfVT9ROluBymsBRFqK6tdlkx
dLe7tQ0Nn6yRMXHV3TCVF6uulpsBmz6j9ddbKfTsKR2rCyz2nXeVh46VttzTN1OQRA7eTlitMMpJ
Nt7MJPHDrlPH0Uu0SJd69r1FLy2Ojpmkd1Nla4eCK/bZX5Ud0DH6aKfUeBtyZ+SE53o4LynT8Lq+
7W/hbagmZh8yqdQ4bBFSxJM5TOe+rM8tkX0HPaNVJZBen5k10lQv0/RrPznOruyJWPj1W9yKS9zg
Svs2k7V3ZgAmgnIbQ9NqtWNhOa+j1Fvu+gMAEY/jrbbKLdSGUguTVRQXu5j+/oskGeTff1C/NC1/
XY/UwcK2LCpPx9d/Wa/+adsdBEPylsMqXKyh2jEAKi5lW/Lt5VQePO2gj6WLf2pu3jBWLmMjzxlK
akxECoRIh2xd3iukxkxvmua2W0f6N9OqPxIYYt1MmG5ppF8H3nUNSE0jtKZsJKKRUcbol5vAk71x
dgtr27mlV0a/+dH+ip9d9w6LdS1Mn3aysBzz06PWzu28TRphNqVuqYOw0paS0KluZ+km+wyN8Nld
lIuYya2waUkACdKqWojkspyT1g9czhHzYjklOz9u/CZaTB4WxzO/MjVIbvXZthDM9+XF19bf6Go+
qZ9+vXTXNDzH1PloHO+zmeik457T4ZoRtn4Vad3iHCeRl1/mpsGrbvbOEDl+4NsGbiZrm57thQEc
wuHfYFmfcLa/vwzTFr4JemXZv4CqPy0OjPmXYdRzrpcKadpQMtoWazmcjVm85ECpFwrO6pJdv1r1
uiPhDz0Wgh0+cvfJtx8yAmdOjSd8LMH5arGZ4/76KkVOyAXOwVRMGxWXSdlFk8Png6Z521c1Pir/
+WJwBT0aGATH963PXqM9fbbVbEGaRq0lMxH/tvNgUf5JYvauvxmvD/Wvr7amUQfmZOtBXtfI//yy
If44r7mPpSFQ4u7XWVGqNNZmda4R5gZ1X/xmH/1XC4EnnnPP4NX7/mej/nYcLG8trCp0aTfj0Nhz
1TTQjOVLEaeToUdlmv+saIQdq0QTe0f8oWvFb86sT0j8r2VAdYDhjPBYA+LzZr5s+uiUFtPqpU3s
3dalP5BRGpFJMnHAPq9f/NTsgl6i40k6ee9mtIz//cf3ScFzfQlCB6Q1rxJYsLl/eiBWCcUCKxES
AmGfrxJsJJdlc3MdPxmlnpy9pv+Om0KxX+kVAPzgCWTND6JjALTI9mlhpHjj2AlK6XSCqmi4LlX+
+Dun6n/xVgndJY/Bdh1KH8f9hL7WdElpYANI4hDGCtcs90YZ5nYy++saGbsL830/EsMoLlnFANjI
foOg/non/rqhs0741ja2XJRonzd0VzMKWmFmE27qYIhUPi2AhJnQvxRl0b0xRzHDvuOSh7TlZXUy
M6YtYB5teww0rzIubo//fOExwU9qZOkDWFUgLDOLdUzNYp9dFq8M/ArzwXkENXFxK/PFkXv7sLPt
ndP6zVd3cuiVrCC9vw70alpRahfNK1rVLdCdTdwyfdACeR1y/9qGF2f4XU66eS0w/vo2uBQfHgI4
jgHP/KzeKbB/aYZkxWgmP2Wdy9BTZxp8mzFBv4W1vfHXbDraY3lCNdTDTerPhqqtF8NYz1upypM7
MXzFwmDacQikN/pgnWjiu8dhKPVQysz/zUFMxfxPr9cyOIUxZPdd8fn1bqsusoXj8W8F09Dpcu8w
SrswwRr5Gfyv8+CEPm/jbammP/790+X+q+/Nt9Q99nm64tfX9qdtHrckeiQgAyE8PxOLfNYkoxON
0Z41Vs+8ZB4mvfit0uZf/Mj4DVuOD7pnUBBzv/jzt2WUsTSSnjzfVrPC/r0ec2+XttKNFh/TwMZR
+kXVVYcy0Y+vBFOUCic/S2TnnoKKQvVdnQqCiKKltzCGsuyn/jyV6nfJJL80k5/WksEjLbhNcBoL
+9Ptd6j7dGC82IQZnMZ3bGWCNFO4wIzOC55qmHba2WOxVP1Drg0jfmJ6D24/7Uc6vzhOqsbGu9Ie
dqXcvrcO7vgL2MPdWABw9UkyPOnbsgVL9juo+l98qq4phOlygHj/vBV10BMOqs2K90kvd2AGVyVT
edMP6KWVWWWHrZy939Vcf729s087OtU+vkjX7drky79+pqOLUeDGWxgUncFmbbyN3TicCnN5YIQa
QUe4YeU2GN8k6P3LtIiErE6Jp7cQRy72BvSoBz1/Wvv0O3nS5F3BJm5V8tW6hl8NnbYfE0ZVOcbg
OJ9jP2Dbv3kOHRb958fBMQ3oEYpGLLYM/XNOYc7HM/gqQ2ogqBsxV3pQS0FaodR2ZEVz3nsZztFZ
tofkMG8mjAjQ1eaP004saR+lW2dGV+W4VdWxsLcycph2BxtJawBFGbTqmlyyDAEXzoGwbXV53w4Y
BNgO9sqzN9U7I1UP28Y11p4YqzaGf0NdfZwYme4gwT8wYppqQ8YarhUhrcFz4Q+PtWl7jz0UEnuh
9wt5iOpjk2uIXqV97HGJD4bVHGJkMwNj4y9KI4es3obzaOPw5uhMODk48MrJbyuaZWdj/Do5Ca+4
EWYsASeiuUWm3lmYrwi6v2iXgY3mFyhlzE3b7IOQDAaqzHBqau5IRzIVD9r4hwObhgldfYc/rej9
NfZ97Ty32qXuXlC49U8PXOXaGIOnOuapB6boSwdXUiPSl606kiYDdsnNHH/I91RfAHw59fBBdOyT
nhSHTMxW1NRAVv3sfMUiQov7gdVHe68yyBEq+baKOeNZbMb9oon2CVvWm9my6BYnOcpeAO9IM/tX
S59wKFudPi6UBvxS7cZG3jc5Rj9QOGA4SUe6hdDkvjfaE5YYS5iPDwQSo+Q3BNy5SsZ9UhtmMJs6
Thn5pAVp25KU5FfcGocp1vzlNa/W78uVbZornK21Op/5aNll3Xe1WjEaMTNeChu5wLSdvKyGRlxs
2o+nzS+6s2lqt0tZmGE6wWhYXhJAtJvxWms/inm5JEOz3KVGud7gpxOqbv3e1yZGzgYjixItkDvm
wehkYcXtLgDzl8zicfse6neSLrJg1bYkaqsxXsyEWeMi70YP7bdXUJlTE9JsoawJejwZT+143BTS
BiQQrOssO0tZ5KGrvhaZtex6zf85Ol11t4BTBBacyJ71P0aMCFukQCeVggkk2AlnvvXhMyJm2ouP
ZFGfR5jOognmYgVMmfCW9fkHIEIfzIEBdDp13zP82/Esnk+b/gEzXkcSK6OwLFAEpqiFSGsTr+hn
kTeMCbP0Gg8b1t5xtu2wwKVzKYdIr+0eP+kKJwGwLy6r/cGWMkxxLUBpy1W+qtsfac577/Mkw/jh
EVt7joO7rV+goK+1k7QtMAniysTIPyORHITros1hutQM0DtUJvkQoI8z99hGnlqo+x3B28DJW4Fe
oJy2fTIQ39HVWFt1Ckp5GKr5IMeHWclz37Of+KtRxWOMHtU8dD2RzgCP+9YtnsZq0+Msq6wI4Nik
TQXQiCvn1Vi2QK6/mt50kAtez3o7N1GZWRLfMxyboeGasGdQtRnzz8rNjWAM0jxrYoPLf7CC901Y
Ru0Ikf9SjgkAs9OgwrLt6sRmv0alDjRY5Rih5HM/hgoUTDlGGqy+/mTVuk2BohmYB5sN5F1p7LVq
fs7Ej2TAklk5P+kVktPkoSRhR8LelJk4kDE+54w3NWkkIUZVAxCvekJ1ke/zghBab3vTjcXZgcJ9
B2WNzFakse0LHGgGM8wVYzBPMLek2HzO8Fc7FznmQ9LQWaMGnkorzrBZcsm1bufTyoFfsNbdrPdo
JkTexlJ0XVDpSRbhPPnTpwOB91SKmZWHr3N9r/ziNMry2WyOeCW9VVYyY8GKJ1W6aBiw6nqkNK0J
cPzPpCijnCsvIty5i6Ra+3AQ5ZekwLw/g4BTFl9AS3LdmC4Eq8hD02BkdN0pGh7PLR2OxaJAqheE
tVQhdizX9n1t8wl1Eb7GYnC+2T1DjWzevmXZHwy+urAoJAB5j06pIDzofu21e8xPmVmQlR12fg4a
vmhvSBEPHo6U9047AuDiLbgzfX3FpNgku2HLT1zuF0CEfORckI+9oV+S2vNjR9lfcQt07/h82Qe3
JVoy2pIuZJyOmnWXz29wu85DWzZlZGXSx1JbBGqRVjB6nowYJb1uqEsC0yi5PUwblKwGFlI+ak6W
7POMfsumFU86kR8YxpffKlmvO492ZpfdZc9Uox+V6/UPS29fhkQdelsaO3fqzNjElDVo1MZyYloA
3tBUYVMrpr30gLhRwBOBQ5qIYzHUTRes+7zB3CJU5K+T/WD5y77CoDrC6gHPPLc/qmbk2Wh73LhQ
z8nCo3Kzi6elKXHT6iSBDyTyxNWY/sgsNeO8Xo37xv1ma3XoZT2Dpasf5aZBIJvq1DfgRWl+p9s1
08vCpCtY/hR+az3Q36OpCDC9rvK9vS6NDk9wTnTo6lEnRiJF2mOZ+EQa42XMc4AoO73lqDxCFgft
IEjTmNOvmaFypu/WHMMT3NmivgFAsi++671zXbFR2BQq6pb5VKreufQ2fgVjWj32M6y3yetSLcYB
poIp1F4zL3nmsn1s6Ynzx9yd5VtYMSL0KBbjUEgGl0ogNS5mLbIsFAetpOZtJnGoW3AJOoY3RmlX
O8et66jAlxPPqGZvKHqomDATqK7/qFXl4vksaS1mpAmQuxcwuX4dVnAC/Nokzgnlu9Hod6aB63U2
9aS4YkWr6ndsNKfjgHgtLLsN/+5gVu0QgQDGRd/PcYK8YIednReLDXWMqbs7w136uzRr8JUssblk
NDnFwjF/rCPhr/Pim2G1uu4BSY7Dg2yiwJjI1uJRusiy8QPUfWGir+ahGZt30uTKYfLCCndYwgQm
K5610osW4szo/QKC6vnNZiBszYYhFAtWXP71VZYjogF0prFlXVppWm+ceGVcTzllRDdFswsdLfCq
TykFo6GpEAHW/F06fXFrMXYvteqakOCen+e8qr+rqXmquc1gjTZ6DDhcusxdl8bpCd/lryTfPQGE
zUHT7NN0RzmSbtZBTc7RNvMPKRAAldp72r8sup0y6z2s7cr2tnpGBKAWV2XqhTa7NkztvZRYTWfK
5gyo7AgUwAe1Y5vXi7NzNd6f8HBkahviyps8GjpCGMJMViizQ4e7JVWIn92bXfGMZXASdwYhVTUw
wZUxDkZqEj+DaB4Ncz2YiuQuVPs/BgtsiogDnJa7u7qECFy95EKd9g0DQSt2+vbGSuc36HOD3lJ5
TBVe4thH31YKadwy8ZlCVO7wv6fuHKKq215HsR7m1tEDQjf+wCbsu59nLiWqdraR0ATze1IVeFCD
ncYLPi4cY048WvN9rWniorXI8Fr3Dul2xZOWPalRP+BJHTo5HvmV3RJO0PnWK7fEZxPFIBNKyA+C
xaJVd7DsitEFvVU+qFFVY2AHJHhjLea+0l0m4H3yZl8fidI0btlMCdSR6AZbkEPuRcP9NFZp3CNt
qP3Ueyy85gXVG77i1B2mqd/P+eZFo+1FSnn1WW836qSgUxTaiKgPbLKEsYEuPRoIj3ar1Odobe4r
r/ePuWlxdxJ2cnIF1WeT7XPDIuDMGp4guMIen9pDWtqEYYncj680QFEsqDOMgzMiGE+nrbw4Cv91
4psvFV1IdAfVHyP3dVJqeDqyQ9PdgtBMUWZPa+AabvNk9DWgDVZrZLX4YDJSS+PVGHYz/y+6qiJX
255nIb4vhnZn5TiFGurcDbjFWIhUezw1Apttnvy9P1K8wvX8o2e31nvoR5trDfWgOYp9ScJGY+qX
wpgP3ErugbSDtnu285SAEjEHZQ9iic+7k6/nuTK+0RO7VmjvvkEYS/HFmtyHtaD2meojSbJ6OKLH
CUpLe1xldsO4HotwVUYrcaFhY2y3rW3i/1hjKycKghlq54FKRz501FWjDqjfJ8Mrl5JiaoqdxlUq
KNORgmNOThOgDbZxxqm+pnw4fnEt6Jv9nPXfVN5ZrKPVJXmkCWmFP8/2qbRLK7bgZSOrz7XnntSE
BIQlrBLy2NZks4LrK22aLT36PNOTSSDIWOihZxMUuSYN7vnJzlnNxwxCq4ZUreV9KUwjaJmuNYP+
M2usB0IB0qjwPPKEjS091PD4Ix07zug3hq0iLMYmAcHJXuYpQn7ZkpPXJtHYuQ0pRh96YX/XwaCh
KRILT31rCRuIjsSvb7j5ELvU+bB4g3yobHnJdab4m/D6gLjEskheeDJKkFedcCDvuxjt6L+5OpPm
RpVui/4iIugTpgKhXrJlW24mhLui70m6X/8t+b7Rmygs171VtoDMk+fsvTaSmDd4E3gnYx8/Wedl
YfpiR+GZpPBkrSYPHaU//e8KxD3xGfbsRdErZ8u5bT5InnpP6vqxh0O7km3rQ1lo9pkT9T4HowRP
VgFUf7nlrvlaZPoJUzHyXr1NWEgtEGXGXrSNdppDzPqLqe00dFhGLTMP4gU/pYY7UdMvSSLY/ADm
09xM2g2Ge23VliDbC51cmSpX9wqJcjjiSGuSyg06e20FSJyinRzU57A09xVMFrj3GGNVPf5XJtCz
gXzcZt2FnlmkG0d3rzWsX/xDxcqJSYnldLdnzw1MvdPPOjaylU0ukF9S9NkVcPLBdekT5p84099B
lqbrojd/U8VYFwb3DutcWJmvmRt/C4XPlf36DJCAwhepKU1Gjh4hRwGcQV4+oTuVhL2B3kk2hfGk
C73bcgR/IsZgJ9GlenaMIlgaXBoRJZNHgErtkWsAeb1Td6iyrnPXfybDia3bHkYE7yECt7qaPvQU
YWiWwvyPAUwQ8HLMyANalPgDMEKzjXU7RTEIEmXMeuAOXUuAu31tCp1jHKV+vXUJwiA8duLDy8at
iA5h3DGUi+KgmgntXYSGpBs6uZPRUIp08TQzU97CLhu8WZC70iA+9CwWmWLO8G1nU/wKcT7eFHcC
2r0Vs4YW3zKxXU6ONGuvmTPAz7qhclKyFv7+lSETZzOnWKNiMB6rKhweM1sfUcFkJHKXCTJRgrlW
OI8RnVqcafMyZCkK7z1zZXgwh21sIYfFbLUcwl0izG5vDKjzEPYLg+0xJmfRU/Rh1w3mXqG9zLw4
+Wj0/jdsqZYwXl0kSle0f6/thH6Oir9eMSGpVy6h3T4JI78V0lflutDV3dR43VcNXQ3pgGpxDZxz
tjOgVUTp7YwCDXcuH7Nq2MeVLTdNj1djln6Gh5pSScsPalO0XgaYcK2UEfptgiS2cqn+5Vo77WPb
9iOH48LcxWI9xea7mTIFXjQ+5zy8NbTgPSHZacaswpGXn0xA0Nz1ZulTw217FVO3HHIZOGUv9uEM
BL/AeGPI8ZTJ7nsaDRgFJFa0kzbyues2UTndgxlOq0gRWhBycVbkRb4m2QigrU4NX2KQXds/Tou/
uBnNOOgyQ+G0kSLfL5RgVkR8ZKT4ho/B9VUzqXGlRVe8mw5Eg9IPLYZqRfs1W6ytGDkJFUqTAix2
6YO8ZXObJo4z0F5WmQKtgB5S2Y+nuCjoZzgyg2OrMRYl1CodjjnaxMFUruAb/IaVfZ/DeeTeZBdw
gcRHNPukCD8MI94MOVFQQ27/lB2ahT/XtUyjxyaNbvmEn1A174vZxEZViExdd5P8UIBOabq2m+15
s0zkByXhLV76kyS00xnEgVnWFzVN5CV1dqvL5tAXOVdHcgmN+NXRmEzCHDyOHwyUOf5aJa4hBd9m
m4E4tLWOIrvWPWxQniDNA4+hs0ud+ouewS7qS/ooWOJ8dCZsogpBoA0E/HV7DxzD0njCDi+DO1yX
a+tQ77EoznqK9aSiTY7mgYNeLQuqU+Q0efbSLTDQM07CVl3u5uZ+dmhpkepJHYBdh5A9LvvJtjpv
GYmqy5ZODxrOHK4qNqXGghVPtbKOzZrCNyQ8SMPqB997lVtKsVVng5wYKtIhVBlgRNz7mdU2/iKn
lWooSK+1p9wlHxCqQMn0VAKSUCn4YNXfoKf8Q9z/Sn9k01v6Bz5ayaHQ7kEO8PgMmoK2z3LZT4qf
PBo2DrA+T4z4akcscXQfaYfq8XclzV/WVNDDMxcNtY5+UTmx5rPq4qrQOfI0NzlWj2XJvJbbw3UB
ARSLNCkcLRzU/CaY4ndlOGya2LwmZfirzATSkRonVtjwglaRjhfr/b6cHQodFMYrON5+bhBz1RYT
uhLIHusYsA4PO/0AUzInFfZ6mkga0Zp442rNs6Ek5Z6jXnQY5nzd1oDMsrAPvdkEcpuUqU8LO8Ot
ZNCCSJQLyVSJLmgi5QRcpGGyBuBbMwBUlrWFAxOsL1EQCtk5PCDdrlJoT44dsUYtbR7FvYIA9Ju5
uiqOqHdT8t6WcUw8Rbe2+wa6LTD0vIHNja98X2TKq5u92s2znFE75Yv5KDCq+HT6sZhXu2KcXhH4
lF6IHnRXNYrfTsYOqjrfido3zpSpZw9kh/VN+9LAy0iAskDB709LqHwZXQTHCnbV0qujp45pu0o7
DM5JBLKlhGKfk2mz6uItPXFg0Ub/0nAaq62x24tqKFgWhkCUGQuertI/aXTPHV5d01X3bUq3MKr8
WtD5S6W6w7THoZJcCzwANRsvegZC/U6MYzKvinmmcqEDE+xfjTb+0S198GxDAdTRGDbpRpZvEUt8
NGbJpxKflYKMhdD2FBd9U7q8GFaFCDjn8kNWRCPcYdGspjgYRy1wOvPcCW1C+k0aY4rnnXwDFAuV
XX+XMIK3ziojPgfAEJopazVjZW0y31KbnnRXszxKYocoau+hTAPCGRINlnJIglxdug0S+KOtv09m
o5LvuPSrkgsU5OVy6ct7R9JVvntqhQZNOjObylnByxq9ergXTE3pYgsCKFE0w5t6z+Jj440YoxDn
QymJXTurJ+lRyxyIILz0CwGi8chCxKGcAb+rrgwo2CuOpVcFjgenhHzN6nKPsSgVhkjMRjMSzlQq
hVUc59MqN4cXelkjHjhrJlwZOzIEn28l5p9qyv5RMRm/VTo5eVVBPJydmaoHdGKhUQbs0Ta4f0H3
kNpip8Xa7DTXS76Iav6puAII1mGKNw6d2sRM3JVpTTt9GTfVuDyLSqEdNPRo/BEp5wN3hQ7SGD8N
Pr6Wc0HfhymplZ96CHi0gDjM45QeaGNSI6FbZpwAwWcumUYY9FsBxV6jeg7UkUivIZuc9VxhG6I9
3jKCGnlkiY7OcrqJYlxAC9s9VCgm7ghwuhNtC+zH6viluF20SeJlb+jcU7PANA7NVFlrtvPDwYrV
2jRObZ4qm9SdfhhTF09zZPlRzF7V1YCmEEEBY8ws/YYfdAbtNvZ570UZXlW6uc5u1ogRb/B5t3m+
b137yerFN5sInYQhng9Cj34wxL4MjmNhCFf2KANX9NIKpkq/tiNoS+LMcqiL4/DWtelPpygfsIRh
woRhFcA9nCchNxG/Bh8kqiezt5YgdpDDsM81LM0cvaFI6H5lGRAlNBpdd5X9UgfpwJBRRkTtVURw
WYNZHLQl9iZ9stcIQD7LhlOCHp0mmztulBj6E0CXBlg+cBjFWWrIgJzaY0O/2pxFcPSvsqF/XtIh
iOPM3bOqbZQk/kfC2DXHVERZyDHQCXWNiUf32yraCQRHE4yK8ZKQ+9Us6rEuuUC53oyegwwqjJef
fD7DnW640yVbX4HjMVKLdWTXrzxI1AM5QRgc2CY4VqsiYuNDy16C0rhrcoLcqnscD4wsWrx/JNSY
L/0kqTJLViS26n4IT6Vb/i5d2nuhtH9muhFhnd6bocZpkdlDbRA7ZMQKocUOepqUpmNr0O7DLnas
pylQ28g9mkPpYjDjRy+n16FvGCD2MZgKiT6s4FHxDNkFKjEm7dz/5Ep9g4ezzdw0eranaG9cgD5N
7o9oan6P8JnWzhMD/4ocYO0aSvNN4mFe13wGdBv3M/etxfXC76Ku0hL6wzwaZ3X6wOZqeLammKvR
Df0BjXhu8ZNPn3eIjdaqHlYhwvNkvyGl+Nuce87D9O5rx7z1unXWw8Umv6Te4TFbvBRjipel20mk
0TFpC0At91K1vRP+bSJCh6K7ZPH4zwHUs6oUrfPJSLpaxjpXYDYU6fDatzzfNsIYouueY0fycPCK
W6h3/GXWaNI4HJkE6VfJwqoIWgDunVG4PqNSgnuKNvLdTiUwhFanE1/gZFgeVzVlKjEGoJgJELY6
029S56kGIRRDxljH4p5jp+W5n5AcscKcqPpjZFzVudePI/tZTTYdFXGpruHMvIYb7KsfnaaMG/A/
1H/ZMAY4NWavC4unZjIW36Td5Y2c9bQJO55t1TeSJ0k5tAu2gEqpV40CpCn70ltgY2bNYqPM6C9y
dPocFWfCQYoGdAfDfJRP3J+2DCx30tYhvas7r+ah1Lty3cN58Fq7eKXjam500hfpE4oMMEcovLD6
yekZb0kdKUDZwLnR6zpYeoYsCtHRpLcHacWt1yvDRdiK8GdB85JchpxjA3a4odQ/BSWdb4IS8HSX
coXFraEZMrxZYKCRTiuWryrpj70wPbDqcVx1dXGgF0SpSDR8LjgcL3CMPMZyO5gYh7pgTkWGFz/K
OJBmJ5uDqRom48YsYlbtxMBa1MEzHHPPRf+eQcyg5K5WZcpRSKbYQtNoZRkgdnJyNgh/AgIyIr3I
ywem0Q2pNhbTp878N5q6vs7zhv8LX1Hl7iS5ROs2pmuV+nPHcVZypl3p+2LEuTQP5J6GROSYnB8s
UyE5F4vMWicKHL/6PgqxhjEP8+c83TsazSxhZBeWAz9zLeGp1QJzUXBXdkgDQNzatAK2JIrpVuRu
Wkt5Nbv+26LbTJPAXRhxKm8Rx5LCcW5SCS9OGeKChbRUVF21RgZJRaW7pB9Oke3ltWRe5KJ2IGHn
GLPdJkpdbTlXHpLSPNNMnFcuFT6RMnBQ69RPZvk9MU0mAtEb5x+tZxVpdQ4OE5E3pLU069Yw7rPs
k36PLRnVnCympXmrFnkLU+PgtMm/1NVfxQyyhkjTm+02466pMs3D4e+PE9mMzd1mGraVJ0hrWFmJ
IGko3qkDoTZMI6lRBEY+9zSZFpFttrrnoUu8fkh5XMiNDaK0e6UF/WjgWZvoja/U8Raa0eSHLMae
2qIjbCbqhALvMW1Qd+N0I1PC6hvi0R5BAI+6EMcUdQ+Np3kjnf5poPAsc3Zx7PvumsbH+6fqKLhU
J3PjwNLAMDyg5VfTZ5JgHmdcUklbUleGpK3Y+DhQH+HaVEz9kdEdic8xzJGEFDu+ykwgCsubNRcc
lSrneyg5jFvRsJsG96fBemlp3Wvbhdo6T8y3mlVkrRNn7IdNiK9U91OO0ZH2mOet4w8cxFMNwBH5
5NTFUZID/y3qvVP9azn7e0vzrBJHviPk5AWTK4I+xzoiEHrWXOUNmdy+HnR31UKU88uOBvswQWB0
iulxrjr4A6q9zSStOsAcoHbvLOfnIac6YcaLdj7DrMDHCTuoXGXmI00uex9GYEfmCCfXHT8Avg4z
GoCIzJG//UxCWJ+6Vz2la2bkxU6TA67Kot8QuJbg2y+eUr39daII4+jUr1thbuKSpkPX4WUqMm63
inYveret29ntJposgsqBL0FFIHdvWR4F5EFCgzJ7rY+fVqaD91Wqg5Zr3crNqE+rGTxO1j8OITGz
HdcKwJS5HSsn97r572iDf5BwFZYd0xNGa95HcYgG5vZJU69Nln9YZbsFFvlCMBUOan42DXTdjF7a
A1wTrx1gk2RP0dW5z6RWUhPuri6Gm2AmQKuoIGOrBNmSchyYkCziyR52+GCS50pVN2oxI4MsH0Pi
glaa1nzaNY3EqkSgZllkuCZGuy4rDcKBvnzr8c/AqAOnN2VUAZJF1k+pTQItZnBB1ApiGIpl7dqG
YpvS66XSsCn7MMf2DhGzHPOsmV1DKslPVuoDrDS8KShOaA7O+cPSPdYTJyBbnKyyeEAHh6pH56ja
zivOAECBxAYTebOWvb1dVGYlMwVXGSZvad1xYqRv5ZpQ+UchSPA2dmUjPqTG+azVlk9LBEXYfjsu
napa61O/y+Yj8pgJjyzFipbSz86V+SVqZzXIGBw2g3uUYV+zU6N5NZXinE3iYETVU9oxz3dpOqz6
MDtZtEu2pp3sCzPhuFAbeVAxtU2NGjFUu0kNfjSSZ3qvy1D28O/VZXQwh2iTmfTXrK65DYndrmOF
7Uz1MmCaviVgtEWD2Hf1T0JwYEWFxezCulEVErgARA7ui7WboA5z0xCQA2APXogWr6yQJGrgkURr
kvPMqajdZMj4gypsH21zUld0pAMFGT4f8qWr7slUkq5dV32S/AkrKmcdy9P4RWK2BjvEAtBijtFo
pA10vtuuME4zOaOUywvx1g66fudZT767TLtqY9WztOCQN6FCx9VkbJge/4JuScHRjm99ybUe2Ns7
zpOBXaafVyKDKNWEca0xINuhQTpT2b0NqnwhbB0ZxA19aVW4HCIG/DYQthaibghEKNey5jgswyMZ
r94AcFm0jrnNXYjotaF4RJCJFQEP9johcHIp5EcBSg41CwVK0/df0YgcCVkYt+uPgDHG/EiY54Xj
TtKlRzse9xTiZFHrvQWkJ7llqfoZ4fZfWYr2i9Wd4fyoT97iRP96qFN4XxDEmZAsnILtNJ3nMBBT
9TZr6a8qUcWI3lxFTYlGMW//0euxh/zaqOk+m6j/zDtHxVXtoHIQKSyES3sa08+VKst3KcpHUxsC
e0iTtSR4NIHGRnFkhutBe1kcx7cbQx7smohvrLxE3LmMa3QkeJKTul6MOQ4K/Rejef+WLZ49r7Eg
dzROzacEdAikdqKDLXmTaf4GCyL2mRs819lCxnKJQnrCBkc/ho4t5UVsi2hjpe+GwPXs2NmHmJCU
JHT06DHcVKdm6MPi7euCZbNoFa9Ly8orLa3l76CtUDGJp9jKM6/WgVQayTfEid8K9aZMm8bvLaRw
0iBa3sjnB7lGzExgZ0/SqRsLwrrc5rVdIAjS3s59xSYNt0RIoEPfomo3/Jpj1P0R+Vcn9ZuWYZpa
UrCyA116kS1AeYenqRk1fzKGgcQunoBS6biO3aM61QHJQSxgCvAjp5K/RP0wf0TQs+scAkKTjhUS
KZmvz/O7u6gHNRdHhx/mNCWF7gPeepeGXm9kPe9VguK16cepTOuAyuirWUy5Kd2q8dXFOMMKc7BT
CwfMEXX90BZXfYbY0c/fLnYfeupcuIGm5OQY1NZDH4h7zvQUA9Uf67D1Ca7tvUkqOYPI6UuLw/vE
Y/4cVRv4JfJKj7ZawL45eymwnC12lzUBu8PDPDxWatuvSf8BKRc331rf3NT8K7FBDxiwHljxZiQM
Y0//hrlUUaGxS5EMkB5gJ3JZJfcJ3h3weNBEmG9w5CDDbozNbHFRUxBj9wG6jS+33kWu/qWQiL3v
VGd5KMlCeRiM+LHStJujOvFxzsfyabKWZ1lYOSMw1US1Oe6LrlV2mos3AfP6RXOtjk4wCh0wrS5w
8G7ftHRsp9C4yHh8ylTYAuWivIOAeazIpV8sgE/GkjHpwu0UWnFzJljsmOjs34PlvpP9DTwjqZHl
cagJCPXdqW0T0xk3gqKx5E6n/0RfF2WxJeiROpZkMjU0m0gtS1rghX2ZTAMmlfaoKfRGzWiOGLQ3
3a3iwmI77I5LOp/RK2ePHUn0DKwPKmPlQ+x2rQeDgvp1eVVIxwvUeI645Ei0Qpu+bDgtv4KyfEqV
p7jKjkMfU687dHWdxNirVoqoR4hTuYAIqxIkGJllXfMpdSEZIY+QdPOHmQR4Yt1rRHOkq9K4IU3P
GmhUmdNlEvNHLrUTmYkGp4/ltSMr8+gwyvcgrO/6RP9qxeKDbta3tqMAhaHDaqS54WFh+rRUbHIC
YZvXjNFV0hRuiQrmxkcOWB4hqiUeC2h8MLPvYWCBJwPwIvDpsAYDHqMU6/2Whq/+gPIzXNMg3C1G
BqDnMlES7zUyyvdWPQweY+cLVoN7zzUx/NSix0myd5Wyko7hBUoxOvDGIe8Z4kW1AOkpp/6E0hu9
i1msSuFu4FpVCO7JYZzuYM7hpDpldpFLs7VG8dhLGB9jZmR7tQXD3S8X0kHVQzIXkjhc5ERZE+6L
ehJ+mDBXr5u1QduLhgLwZdSO7lMafgBk6/fFtmjbnZpEz03vXg22pBUgOvqrjD1auWwbaBFzMlsP
pVEcar3faeiv5nS+OCZ447CbN3jymp2r0DfrM+sVUj2DJLtCc6fk2bZx72MH9r6C0FDIQcaLpjeo
VARkgawOTFu+0bYsVjmWhMMI1g8PavFvdJPIV1OMkzq6k5VZKPCj+uahnRp9qylJUArUpMlIXvRM
aeUXJie+mB5trVgR8zKEya4Vfk/LspdzQQ4qHBoei9jeynkj+GR/nVa7Oi1c83DpoI8o3VUaIFAc
Uzf2f28N9nhvKpCKWyGhknqkIvaG5AtNGXdoXYTqgyns7lSr8Wbsau1B3l/++74hHmoh50NrONhy
zMFi6FzLY1ql22gB70ACTfxEKGJM0IeC59QmLK8RwtpSQcUajMyiOkPskDg04QJY97diUqNAId7Y
YwFSdB41gnocNwPlaBlwknnpBc0ix4xoezMIOtbypRyJQeAQ1V2mJJnQChr1FQ16bY54JSYnOihQ
eG9Y0T4r2Jznv3c54r0BMvjj2MPmuNtisnC8sIGb54ReyTN59BnrtrQ3f3+YmFG5S62TXpouRW1r
PfX2Uj0BP2GOaz1FNVszIJZzlibkj+v61TDIP1Xr/GBGVnVWtTjfhV0F+K/ozE2JPgOxqjU9tE9F
yzSU/NNV3Asq6zku32mDPw9jI3wJ9zSQCnNLpq2xp7P879j3aW//udyRq6XBYs1EETT1dOjuM82/
l2wEV8z3IFl2uvfnyFRHsz3O95e/t38vwFtPqlgYeamS3mBaejYEt73b42Ve/ZnHmkZhDC3C73qc
20f93bat7BHqX/sI7MrdpOM9ifF91tXL0tNKRc//NtWmwnrVyP0YZ7DbVCpHpx/QaXTxw0zluOb3
7gKb2K2DZTAvNOL6ayzN7Nzg7HiBEfkl7+/EvLj+ZLuDZy4jp2YR3wrmCmQwOiFycsd+RK99/5O/
l6brzEOey1fUuT9Qb6rnWdKk0RzbuDU5IZU9o7+HvB67DZSilzBacm9wkNvhLqoCk6bAvWlxg52M
xgwTnTdNQzOvWvAii0vQROhe6B6YF/MitMq9YJbr1xyCSA9pVOOAu4uEobg1DpMtfxzI6RvFonEh
9OY5mePqrIm2Oncy9UpXutCQdn0Xoc6c4zgA1NNd/166rNqXU02PWs3769QRP6NDEC7C3sLDpZjv
eQloTp8/MAkqJOZo//ftjPoOLNAV7tBjq+X6A/HOngMbGUYUimh/cXmm0Gf1ntGY3DAYMTyFpuOL
U4nSg2vf3wgTQLwAt5Kt2EM9Hh2bsiBMLdw7OMnIZGnyW1qX7W7AOHOFHH7AJDjS2FYYqIip3sG8
CRrXSq+KCEUQS2NiRFhTPTIkZU9ASoMmdIRW1L1qVun+o0/bjhiYRrVgC9DEcLiXBSvMQwttInu8
ZI39S7PC9F2z61ajVpJDen/SqLesJ5onuanJJ5EW9aWqp4D6WSOblM979ffl34uRmZjR5xzTQ5q5
myl8VWJHf+KUH78QwonNWw0vVaWVQdGPwzp3cC+PY2uQvHCJ4/HHbPTo4AyTJEq6L/Z11X+rKrOe
rKM6BDNg6EQlPBPbAK0WhTgXoW8Cva3mvTla6RFU4qYQ5kPHjvqQTeTb8/d1W1OO8gll4EqJ9SA3
3ej090LuUPzfV2U1/lQqtgO7I6tKZE3yhTcLXSlr6xW8vrYfCFCiODeih5wOItPxzxH9zI/qkiKt
0dZ5spElbmxNHTY4YtPt3zqsC6fYR7jGVq2am0GJ+XutJNE5agfritszekDB/zshXjmPce+uIzcO
FAR8B9GxQpMYZXOeEBsq1WKjzJzfEnj06APUcPO3OIz3VWEZuYiM3gMNRY6l0mDHndE+CqvNvGFy
uz24APSlaXvTSwsRk0tBX4HpfgvVOAlIfh83ij0kb1Bt3628KgKrg+dk1XN3iIq6Oxj3rwhtCEI8
AQ8Rx31m1fW7EHG/QW5vBpCZ5a6boYiAi4PK048qekWjuP69GMJ8JdeHJsz9W/iIeJyj2E9Z+v77
D3AxLBtHAVlnMEll1z4r9WbsRXcxw7y72HeUaZiZv3VT7pWi+i7qmDg53OMvfTzdGQjDtVWiaUVw
UneAO2f4ANImqgMaQ2OtGl+qyURB5NqPFSGgL5MMETuQqAczq5fzMDOZUd3qw4rnlqjGaVg3qfkv
18EexQMDRQ8Kc+eFfU6lK1rbwwsWn9o6pMPO0C7o2N/p5RrnWh3UU3l/0TN6Vau/9+ZYxgEWPeO/
t24hy4C5po0oA0bKsMCNcjik7QfrbroS9RVTWooGpwk3isHptmwdFDt3aseEE+NJRwgN98ll/HY3
JQ+znhz+/pNBivyY2KhUuB0q+5Xe6Wvl6N1X5VTPlUY0cK+cbEPGT4bZaFsDspfnitBeGQiN1otF
V+dvlUMzgZ6iDdwaHXMdX/W+zLcGcppt0rp3XIMBibt7GON8PtAoH3vaJmN3Z7zy5QgbMNMmA09k
jP5MZtqtELMGJ7+bfA1Gu6eFmrIuCzTFdW5pt1xxWGlZNzODEqtUM4hF4spgIsUFdsfcFrRLO1cw
K8oZHQNJW1Pv2U8zbZoz6r+TC/x5w3ptepGeyQdrSvejyo4wAN/LB0DJGVlca0N9V9NWnh96Howz
kV+Z79TtV9rrykZZuslroE4d4xHPHFEtCwMiAvwA9RluU26zHIO1pucvCEKUUQF5fo9xKWfww4Bq
NwUHzrVRYtN2efwepNRuSmfR34Wux00nkch0cbMvGOmPGiVxNZL1hXl5HduGekANrx7I4IL1bxbn
QZmKVbpQmWQpILoJvZ2t2NqmimRy/HvRlRJUYjJtUpYYhjthF8xD+qYRM+GVaOHo3tL3p34ks6Wm
sa4yqyT9YZ1jffJYmn5bnDUbsHWX1MrYQCzrshgN02ddgcGnOqsuz8N1q6JO1yGSPM5OuTFUeHz2
OMGnG9cp2uRTJkwuHeucgTp3lFr60mb9FvK+9p5H1ugpqkCHx5hXTGgRR2JBgNAO9QmPgLqrptra
OkvdnZthrBnrzNlzPN5bablmnUuJzhZo4mtJa+SLsKf/vrh/R6logiYRVg2MfVqwoAHcou5yn/N4
ukrsZ4jV0Ur2y5gDR8GZJwbI512h62D8+R2aLHxCJB/Mb61V1291UmqHjtO0Z9f1/DaZ6m7ALhqj
QiK2tHTGU5uKVxnRGuAUMJ2ob6fNkrTwkZsMUIR2f4j73HqatIkdUtubVqdcs07cTGxjnCDFk2En
sP1SZhGF1tQP2PTeu5TeZzJEz72t95e6xwfHXfj094Jb5XG8B/bBa3LQF0YIsv9f8fhXQf59D8mk
QHDw2wxa/YibEzdikhXf2fDHyc2Cvh37gFQabwSffYvvymJX41NmEwmPSa8JI4h1oBP2/QAwsFyc
M7X/0rWKy3pHFvy9kLWhktE9ecZgjJdpbu0gNTkEuXMDWhcCz5qYj4OmifjQzmLYRjYhm4R8N8yX
in4735csTSmhxBoEIFBpwdw8jnLgHMIc7RxHsXZy0eiEcGM+iPjYxi2XZc3MpdvmXTn7CQL0j0bT
dnaeuS9Fly67UiZfhK2d9JRdWB0G7aI7CsPrmAZG2s9nPLDuZp4Wxl/kKq9zW85e6EDbQ7wb7f4q
yxoy+SUFesDDNvIPS3qANvr4ByAP/dkZic6NNCrBAtnRrldptepE9HAQwuQztzUl2B2GlHH/DVps
bgsF5WxXqdWpb5vqZDVNoJrNvP97p2Vy78JoP83NEy0a8ZBKPXxUyOmdEG/riSuYAZCE2lmp9tAW
cbR2M2n7zf3t3/fcgS1jHO6m5PnO2yLAQDvItOdLjiufkIPLjclA6/j3Utl2tR/5CeLYaY5df1Hi
huIONcZhlr2G6snS0LI6BKvUDGAb2Fm+A+txh2aIex9sereq5Vy+8vEwD6/mjySNLZ7SvNyFJP3s
HZth8kg2js+/ZCGC7cUzSUXHio7eBwcfHT3FQG8lRyoE+Cs6JWqWQoft4/hEZg52oDF5L1vcFapW
ItZUi02vjQ54TLt7qlWdJzaTum/VCISUyimOSW3uJzx3zCSdY7/YmVjRHoyDpJsw05RjcSEOLMQ5
eTMarN0kj3x0BuauqAYjG1uT+WjX7gtcSKgQ8eJiZpb2+bVwXUQTmsXgcSGJ8UTP+ExyDHZ1aY/5
NgvFL4rEMpBGpB8wtL0hREKyQcpNgIiN4+qQ0PzqFmixIMWhCluDDxoWJ6tm6HZQWGdXRsuvmYPO
zKcoOfOp9IzHG3WLBfahJGvrpDVhSYgUqRoAKnkc7VwcGhwmtGrche4/H77RM613Z0NeMiZSFzGk
V3OU8rOqw7M2Z/U9x5aN3HHM62TmIEfIrzqWIa2J0LH0TUTUAEfcWt1EcEuCanTl5e8r6DzDJXaX
Z2xo475qaHcKO4UJcF/3ukUfj0X7FiaZeW5oAW4te/gXpbz76wX8fX8YVWsTx9BHmRo3zOT+R9h5
7UiuZFn2i4gxanLQ6Ad30rWH1i9EiAyj1jSKr+/FrJnuqWqgB7iVhbgZmdfDnTQesffayJmI/Wav
9pf0gcqn7DDq/d/f0kblhwJkCs521zhZCPH+klFI51ntkhw4wMvVHhLDS1fL+fxfvyyq/n+/7DKb
JnKA3vOPb0lQRxEO023+66X9faXOuiaJY8Q2f39jSCgGdX1Oz2MTnZtqUR+6yTmVYbBi2QNNXDpL
fI7afr4MTsuKHzcPCqj5fsmj6b5YmqBqSD+MelUn2+WzavrmXhr8/mTavJVasf37jXY82lzBBhwX
18hOHhC6rRnfNSzqL9X6SwJUEuPif35doAD0nfxWwwz/qXsu3oWm7e57n+nmpLoaZS4KrCVeQnB8
P0K3nuIE+63iMbpLiKnxLOsdnQxmfQttiieEu00trPFmuuNy5pT27WzTGEmyY3hw1BzzMZ3ubSnv
ByNWT502fSSsKPo2QiXY7CQPtKtr+2+s27U9AR997VpX30nlHqiRt7XI5mNdva2tTDsQPKQ/zYbC
98YCuSkslHFT7uxG0PP0N2spltKWZeVy1IHCnz2r+hjLCW4UfcdB9j2CcqfVN5Psv8iBGh/KdLC3
eFuOAuh5uC00BNUodxJ8PABDRUW16HuIoUWyRBcTrtjFn0isQUwO+Y+vEFIdMNy+RC5SE/ghdjAm
FK7jWJ+yVt7VHVbxWo+1wGDuFzfDcq4x1hUi2Q0NokoxQWFo3bgLrdq7bUjG2/Df3Pju8urZrANt
8gqNtD0xZvs1BQttK++njd3Ll7rIdc78KZj7AQ2l20PVlVPD4r+daCmcXQ+SFgOOawYglLY987gt
xlfSeNDitDuqG6ToMd5yjYV2mp/yOKkYgWHmisvqbtCLc9wxpSyMogtrozmUMvtyh+6uwCWtpf6t
NJvXBIfwveiKa++rq2c37lY5zKx4hOGH0Kpjw/ABkABapSHatDOOfWTpCtWWGJ+HdYVidciADOqo
AJxrfUkX+8T2dCHVQHZrs74VzTw+0TjeSch66/SMiboYH4HNwxfVE8w8mi/6w5SsHIGLvfKCsaB6
52ThiWVrjNLanOx36PRIBHPzmiWvbVW8NIvHXGLNJmqEHXaJuJSOlA9Nw2K3ZHvDOOnMHPp2iPAL
VDqBQ17B4xyXDHTH2Qo5uter09xEMRjVyOkLciyUCJtK/9PYe8dGSjZ1PYEjRUlyXclKG95V6Ir6
riuQRGuyv0YdMZVd8qlhb9xCDi4PdmxbNODSQ7A8QR5unS94v5gVVNuGah6htsapEWTJDgVwQ2NT
fMuFOAJyURh/GnSjMsLWECMLKDKuxsXwDp7366j5Dw94RgaG/af+bArvbWJKhheK2Xs7O9dcjEmQ
RcioML/yNLIWzFpNSkvs8CrFu5TQM3AK3A0sTNDOFx+gP2cUnmM46QtFvmynLYKi6IhgJdSa4acZ
RH3P8pS/cJ7PKD+2lEkeZoCGPVGzdKf1Ciq19KQ1rXscctSbpbLPLbc/altpg1sY50IRpAKdGuG8
QwQZJM1Mn9GMIwpZncrP3mjcT5ko93PSvKtyTremDnTE6iOyCCMklNGwKw0yZmEnsnscHDxdhr8z
avHt94w0WA3TX405VM1MHbDeF7tFZuHQ6jcxH2SoFXG69YCK4LaApzDY3WfWgCNExo7mZXltjWrf
Fav38UWVdn5AZ+gjMqqt0B/KR3u0u2ORyptMNRBVVD0FncWK3CUHbWGeGtS5xbmoHnUjMrfa6ARV
NL1Z/XD2VbEf2+qouoLHf1/oaEAU2ZopxtQIDUHqo/4S3jjDI9C0e6DkfVzsEy3l0FXTAiwt/o2w
S52QTJXB0GEY9sYyVLEwj5lA3kHTFjKgM3dy7OFJ9Nh6c/MpJs2W/aizM6oWBU1sDKEzKcyvgiY/
sXe15V+V0vbOVLCp68eEwVB019R6tLp+bGRvbEzoVm9m70mLqIofIW3gWPeJcpT+yzySoCxLvF7e
6Gwdf/jwBe1Z558tx+oPssMAXLED587mIZ5otPa+s61zuZx0GR/zEWmBrsOdmFzKj6ktBcCAGIXS
jMKbHNezF42fiGYy1LvWfW3WWzlKn10TOSbYLlBHeSoC3O7d5q2WhDlRx4jFdu6A/GqeDGRSZpMe
crItcZ5xIKLyQgCIbzlFNsAxxolBdUncY5AXXBAuPQk3CVEt/iz7c9/b1xmI69UY1C6dwegbwwv5
VMwDNX5aqwYT0VQ3EeFhgU6e5M4oDfD+RYLjcR3pq4rdUN6ZOL1HNrmkq9Ehs7jbclzg8aCeQFuJ
V450sM6R4L5V3VxY3r31szrPZaTttL7+9NjFNCVn3fpMDDJG3BpuU/bYrUTiN9I8vxdZep/F+NCG
xdOoCb56IgY2Re1VAUmKX9GI8ppEvDNb8/08do+ml5ws0q4DZVuERpKjVGDhyWYmzzBCfGLth6es
cN+qmbQ6Qz3VXRMjdbFREuUua6K+vifI2QgXjW2UKurfPCL1PoXmnsGO56ALGo20s6zFaMFI6ECC
GN40e6Gmm9flCG1Olbi3/egq3JOg6b1s1VGkDlAHQ9fvbOSxGwujypKMLE3TaefaBi4GK937lY4P
lmOZ5l7jqYTTU0qagbIJjSbKz3ryM5socTQcHarUvAfdNdjAY/uoFsFXzl3ByRsko26efSjGSEQw
9ePL3M32jBCOgrn06XFaRK1Fz0qV3Dr06VVrhrUjX/MYDa30nhONqnRidsZtEk3HUvKhUI51E9vS
ilD2NqecTH2cwVZm/iE3K89vatJNrumZUtchMjdG/A31lsffQ9e0dLQJnonCDoGHIQKD1SoYyLAI
QG+eeE2DIDgmq0Qn/6UaJfciobVeDsJHG1/hw7evnVE+5YP1GA8a62wF4LfUTDyj8jYu9IUn2Xwe
ShTMdsoO3Zv7a2kV9ZV61MbH6HdHDTuVhm0Rre66LP0it4qSA8IO4I4houSvvmqx1PeNjkGvTxXM
D0nY30iyd5aXRajW/tiMevgKjhf2Ovp425i+/ER/yPr+RhElcJTm9NHCOh4y3zy4sf7hPBpg0e7c
yUf14MAyoiflyaPfk26fB25j32uZsZmKxWYtC6IiuRj1QqiC5Jrq2iQ0GZ2RRGivjnrslfEg7mCz
HOrP3mm1Wx7GuC9tWADxAo1fpy2oW2eP6hzl2x1IVyNAtsxJEb3U/XieG9c6wYlutoXefXMr/ajs
LfP6Nsw1AMdyBKAA8/omR8SJVY50PDVwM3Q4gA2GvUVF4JqdhYvv5oGOtjmwvIEYWtK7ca2VLCf8
X6PUXosO739rETk6WdGKfWIdpGxGtHgd/WAwBuw0XXchzWUIWmdQmOXUr+I0OOdomWpTARAQbN9H
iZ6dfB3UCOap6o39UorH0eaYIrTIW2FAbkjCENor1oOm6bV4b/StmSErQ5lt7jWEecRSokiGMIYi
rdxVWWmdayv91DUen2B7lpkWxRJvvQHmIrVuScF+wRGd7uwVziOsLoi7jLhiByGZw1LIwqym2Ri9
5p1V+OAkK+/EEFPHGDhurVy2u2R2EpRQ8Wn2ea72GCO2NL/f9eIhvWjZMBOV94lcUCdjargVc+xi
wIJ16EAAz8fQS9lFagJt8KQexpw70ylmwuxj24NdkPjPvk3oz1NNcYwoMP5UuY2UOVUvY5QfyqKa
CPRTH15HXg80X8lKZ0t71fBC0JyT0X1E+lNsGMVCnM6j93p4B2m5Gif5mYkxYSKijHPZwSdqjRph
GuJOsGkL53Bl7gu1REeVLI/oXxDdJf5b6mm/fblUO4IIwc9AvY5IpDvUqfc+OxktV/HgRGS0kMCJ
+SvLj62Z3yq/+2W4+xxzemJGjKJdc27rSrs0DuiJvH4Hln1Q9nLwlQ+/wx70bVFTeYjpgcCPftcV
1SlPihnTY7KHJa3vsAAU2PcQimTogcgO+ExQGQZ5FDP4UM/DAp60lgRskzEIG0TG9mVBxCrrFgtM
m8M4nqvP3MTAOWL3H2Gg1DEE7ecFWX45I0yctZNXHskU1/eWWxn4RKrX2dXvGzwjCm3luV+yN9h7
hLUbLDL9eWk3RmPzUeoVHjm8c0zpl8D4WCD38SxElOxlfEaxd+1UedtoDlYWp36mhtmRjMPmzfW4
bfnkwnJ6hpw1rry+T3QCxoOVqC+p4eAVLjJKEpEsmxPymCunBZhAeJFYa2LDrs17t/Teva5Amdjd
JgWhkU3RR/tKc9lh5OLDmX4Ec+VUd15THfur6XtfbVUHYHf/sq2eRkKJ0MrKJ08f+yNuQ5YHI5aw
xVlvhS7sCFLqtcI8emJ+BKCwAXZ7F/Gs3aar6nDszW1CKA7RIhFyLkCCOinhWzqVukeiOEdFGozm
aO8qiubchXpiSXSurWr3Q84NuMz4HZCe4ilMcZIQ9fijZIx0u3d/9cU7zUP+ONQGVpbOvhlQF+hM
FbFASzBxQL4B7zgX58z7tRvYNm0IX6IoGegONZsa30fpa1QD1vnK2imdJmbIiCCRdh3iJX/UPBx2
2MvYvqPoa5nNUrkJ+AQ6EibDhFpSJUiwmB06qSKBtEDyj+G38KGOaBFW1nE6Y10J+PTfEx/+zDSk
n9rQ7CMJXdDFkMZi4ZmlYOgWNHQqQUFdL190uP0mihb+fJufHAa9QyD5QLYeOn0N962dfI49vpMs
OcVd+9E39Cuu1iFKzbNvCD/epoY4Vzfxjd9fuLn37lC9GwPOLbaod4mXf/q5Tq/Yo5Ydlt3SInJn
V/FVTM1JZsOls4Z+M3XqCgWDGtloHheNVCyNQD6pq1eJG4Xw5OiXjKNDFnM2eQYXCz5j6OIb161f
R9+6RgYFe0xGI0XqZVCW3Fljt57N326chKq+LNqjaBkVGUZJUY+ofMoe6tG/5GZ0WhSwTnuonjrb
fSk6xD7LROm6vuom758dgAgF46Tkm/G4gzTJgPqkVS/1RFvTENg69HgOK8YlhiDm2Fcdmw5CjlOT
lZHsKwQwm35i/0EC8EM8z2PA8+EELzxsrKNPnST5dAOBiOEw98uLXrTlTvCcxLtnFvcz+zru/LBu
VLGZ1wMEMgwBmMTSmq0oYfehYahx1sO0g8EmSP1Bp/qsxTg/GaFt/N6A582JfRnAWpolXENXUKXN
DZNJMm/RUGPtvFpaT9J9jWW8lzWDZ7e+m3y0qE0zfBLy+8pUoNlF1STYuZo/jvuEYh/gAPHOW4wX
erieFiXsMdDhst0OeOdWG1WJSje2ugPj1Fv0RD+r3kZClNiVpg0aT0Pi6CoZUm8YiCcwMraT87IM
wxP6DoBpbvnk6sUlj6Nb2fA8csWXGf+6skuDoWV4HhfxTcYaGAjJG9trEhzTm9EYLnAsnk2hbZZx
craGy+2E4Widz/jfWouJM23xu7W4i+HWGiwoPehz7ORc3eGy15N7IpaOzBbGvTeLL8vpnybcDgu9
ScrMWLOqh1jCTsniGNVuCWFDtMWXp3X+YSxtg5NQ/9ISVjMZG+fAnvlJ/dH6YQxTkwWOiyhKW3Kl
aBxd9jRcSj5vQzXyvKECLbWHuOQhiEaHLFnagY2uL6C8E8yIalv0WoJGOHozBA4F2WKYqV07jJBb
31I3nvJSXVVjHUil28e5f/RcZuf1+F604tZAJhkgl7wBZ0FO2hwwWXqyfJxxyRpilvplWNsKq6Oj
URvqcAANr+DsAx2y7RyWlE6JVKs3jd2PAYsxJOMIGXqOcnmY7WZPmWksyE9cvb1JHJBirhwOc071
Tg0542Wu/a0+f6yIGdNhNk3oKclprfO0yPIHowrD0VRhPst1Chz2+z2ALgvWF8VY/sde7E89759o
6mAxjGkAt/QStR0GYw0nj0Pzh1e3hRDCVa8xpiVxkNtMgFuau8i+yWmKKvYXANZq3eTddzVmZu4e
d56Pt+MuF9rvUj5kECz3o4W42BsT5qk9XV6tpfcpEoLZ6xkSOGrT2LMVdKV559blN8uCOrBV/CiR
L0rA5BxCSdgvsdz4njSPHZyVtHNf2yH7qNHvzSw0g8I1rvrMsnlAZTNeEyy74whICL6SH7YV6BsP
mZKY0AMn2LFBzEGEJDeXiid+6nwyhEXJjVgpl2rGeTAMOw5bsqPwCiQvSVRm576y652fwAcVo8s0
sblN/EhtTFnMZCJyQebEeYwRjo4ZAEnZaN9sQGv+ekIs7UPp9zEBbQUfScTzOInGAJoeG5s531pj
FE4L9xwFw3HxJfskzWNnmA2voqjkBTUVCCuqF0iD+sr7sSfD2jSsyltXu3NQHpyQWa9oyo5TfCBS
0vRfEiZSITiTclOtvJ7Gf49bZLc0DoyyJ/sPKv6FsG1Fs+74OxRGW7Ke651W193WWRh2Lj7GcsU2
CeCEzre2/qclUEck1R3s9QazOIpp4LYQLbHvhZzx8HIQneZRkcBB41mPD+tg6OrQ4ELaZmTYbSJx
WTzjoQSaQBqiv48RUvCy3RFNkanWOIJNCZ0BggRFM2Ifjj7Hs652N74WJoX8UKB5xwyCKTtjFjAn
jLYaz/9B9AQWpmnPdKPlqajmJwZ/NTNR4wJ6970uZ9bb7bHWZ3VXtdpp1K8N907eefa2XwRsu/V2
7QZ/OonBDG194HkzxC9SnCKrfx4nrv42b9ar9yY2ihc7BpPWd26LHFnArswS74rHR210nEkhxddL
1ZPy2kOotJ3lTVoGkwUn2qnBfnB1ibaP9AtVgAL1hCKHWpw1r70pNWVvfMH+OJ1puQRT6mTEkjFT
Ys9Ymwnoie8KR3xFip6a4+rELYAW1Bqu+lA9GMKoLoWSB3rzYsMI4FZv0k/bbNiMaf2KxbnHnlCv
r7Zn0HnKkCqEvS8FF6sbVCzkbuAfx5ibta+2pLbxvRAxks8DN9lMrQ4YC5apPT+PLkGI+BEiVGrb
FBpM0BkUeUMuOaid1Arswb46uAuAa1bMkZ2n9llLy9XP403Aq4uLGFACaYPiUiPPtfVttrsTyHPp
Aj4psvyQ5v1u/V/bZTdp4xnXDJN+QOYe2mNkKpjbjXvEYR5C9+mDmASb/eMOBNianzxRSnJvG6Qt
dhNDS0YmnKeZnYdj3zJy0SB3NR3NSZTt6N326Gnv7EX7LdMqrAyQnjxsUvx37rpEiM+F996XWnJs
O5BfoHw2hiahg7oo7M3Yv6KGj1ks80kzEt0ZDj4J4ZRYPgvBO+eJ8n6xVLwVnrdQweLnrmOGEa5s
aLoH9OwYKsydIl8pWvqbGZ+UXYoatFj3WsGWD6NklRZpp753z8Y0hbLlhxQCC0Kqa8up6Uz0pcbe
c3t573m0i01CiZXyrP+0bPN2kgNNrroHR90eY9M7a2vVCxh92Sks5hsCPO/8KcnDpbMOeJGGm4RL
K22YrKsekrcU8VG39N95QV6j22o7aaLnqVpfpOgZEhF9CSUQbU6/zSr543ROBAMPZIrF/R5UffuF
HIThXMoCazlblmcT96xvPVne6b75ugKlCXiydJ46puVO2/4mJmJqa/MLCdH6QXXZS+dJ8UYFSKi4
H921jjHc0MaPl9KnMs/b7IWlrrhm3uSdiDBPN9b4aNr1ZzFi/5zaH0g1NtKA7haGMNsOAfYykbG8
WMObkevaxYqbK8BoZ592MVuFuubwNrJQZBzB/owLw12wjGUJ0pkU7vr8VimWN3FHPFOKsjfQa7bs
pVldywfR9xkhyyro2enQ2YIdQjW77KfZqEJBUBfnyjaWBO90E1AGKJ7nKm//mKUqsZWM8cpSwjEJ
0S/0hP+UwDrpmoJnkKW1B+HhnEBVEvojlZ2yrMc6ITPScv1dMyV7n7FjPVf2LTGIzSP3FuDY7q3V
UDLnDEz10EAp6Vd/Jo59QzC6sHWdTeBIfzAQG71jU8T5GrFGbqTNJhTUAMjdr2xoXmrlX0315dbi
psPsLOemeHNAt9GOjfSvVqXYczfLpymZLFjJDqTSvDV6NTEOUScDhvA5s1/i3klPtqycbQN2Zdvj
L5tSJiLgXXMcooA8ZhhRM9aYnlGTV+th0rXhNHOMiFm6gR7H93aaPoIhd/atg9BzwhCR9ww0XYm3
umnbV2fs4oC3k7ozq88aIbrr/3dpbD2OEi7C6qyxRBoScvarUcs5NHWhsVw6tkP7ynBvq9a/GSUD
YV3N5jlR1nIEaMJ8GLQN1AUJqqxvn6beov7ss3Q/3vqLWR5VVb2PuQh1fTRusDAbgfiLurSp7RR4
FoxKAccVKFg8Tfu6w1kii+Yu84fqBUrlhwx0E3AmbRACWIbMsl54MgzPsetjM+SKos/+ciTcqX5t
rmOOylgnTccx4qsO4Hzbu+PWOJGHRXMxgwhzMHH07PhR4SW3iU3hYLe63PLw/pM57kfUpHeZXpW7
mWUEHNXmSWfyhsgh38I9OErBjo0agLbHNMC7kJBNxc5cZjqxIHHaJzdaoQIzNgUIANBlOiT5c2D3
s4VrHbAFwaW7yWqfnPyP14zWLXO1AZklIes8BxEAXkfh3SGcvdhm0hD1/VML3951wyql4SgpKPMw
8nGa2WRcEwBWMweO7tKx/5ik/lzaDiNIWt88cy8afjQJ0LTp2JdOklE19RCISHYUnI2B3X0gWcEh
jho/GEf1MwDzCY0if0FoO4H94fYyVPa8kAIFJW8b5bg8pzo/NNWo8LJSMcs5P/RDfps6ngjbepVa
ISsB8TxkHChmxzuUoFuhOq53okyPI3ipwu4i3DHOUz0OAfv9DxqRbzlQwi6d0++EMe/bjlDddoI3
YbK3cHv7ZuoScBLTq7XqG7vG/46c6o+1ii1cC3ptywxEtEIx2oFNQf3zWy3to1pKjOmMV+oc/jQ8
nARC4C86fayCg7dsdJ6OrtB2FRtHMtOJYA8q0SR726JE9+qPAm3VFpJTzU0zF0SWuuobyequnUGR
Cn5Y0erexihHNJKa9zRZ+nuhtB+9sU6Jb/dXNe3LWj647nTgu281uo6gjFIYaEYyheh0rzX8d64a
W4MbweJC6toTyBl/u2jTzmsxqYyKLLda7LDoXNCgYHRmwYXGvWAUBpFZoUQw+/K3GNexT49UwDN/
I2X+KPHcwptTLD92TgvaO+58KyhHzN6tpv/4GQJa4aHNb8xlCvJFjMcUMYD/Jy0e8CV8ZGbeMd45
VyNLWi+f00ODUZApEiiwiebAosabhHMFfKsQuzbtcoJkIVjzkMNRZm9R7jBq4sjeAMj5nTQkvGYx
Zlsk7U9uIt4sVi8IHqxbJ095eLMlJ4EYLKeNm1Yz5mkPEmZDIjD6mdvYzLZN/Vu5B7jYyU5vs2/y
GlkpNwNSisVtQ7+3GxaANNgeFH2G42SUdyZQ9IweeAAUQig1+opyfhaZOCs0zAuD+X3sY0kzgLJI
5N2I6pIfll5n7KFY5DVBRrfmfTfkUwHQxGcme/4NpSbYl0cdTgfZxbgrh3Wka7m7tBipT+PX1vEe
iIfYLbMXH42+vi1RmCi+b+tGbEklwAKnargD0/iD5/7ERbggD6FHhwY4chikgNE8/wWIcHeJYk5w
vdWjXeRbd3pDkWG06mz4hDB4SXO7YBXZJSNCOB9rvaPVgVAxxy+JNGbufgr7HlXrqXCn1zlBzldh
vdgkrFbYmzctiGy0H/vYbQIpU6CDDlQK5NTAKDNIf+sibHBXbxxpiYaXniWBMWX6y3GqWAeHds81
kA6juY8trKZlAlyry2nsTdzPQ7wE9gi5OqIRgsa/6uDUVwe4tsQhw2M8+shKPBYuGmGDKKSTkgHt
vx/2PS/RUVhhIvM3F5IsgGZ+0QbexAbpOIChZ1+f8LdWbckOqOIv9OZDP2Z3bk7ZqFCcTOOMJFGy
tEXRHUhsKZd5yg/ucKh1P2M3YG66OgOvlA0ipNOTyCH0dzSkWAiTvg+ynMSkmCiecxVZdw5KoWTE
FdSb5k9UM+HCz3s19Ug7jAv+M9MtRODO5XjPGKtvq7OHhpA055+MPe4g5YGpzbRxmUAeZxNyIfud
ky91Ip7d2KYvqPiZ9McozW+GGsVszWsv9Rkx0WB+mFZzPw+jQXI7oqWF2D+YGce4NJdTvtgitGao
c7ive1081ZEcKNfjcTdPzWcju+KQIC90Gq5zyuovcs4vOE/Q6nflLStbQp+T6tMHZIw7vdx7sf8H
2/zbAu40Tc3vWZjzwZ1hKelcB6PKPFYAS6A7831rKNBhjAiqxs7OnV0co5tO5N69MS7nsbXl1cba
FWJ0zYO2zodzXdsP8KG7B2uF/Mxuy+NwUYzJR2dtmREXUHReKtuH9aNb1s7TSyMUuijPbUXWmoZx
sCw5SfAeFPvKtuz9RJlSF9p2kWhYFnBwuzpevfIUT/upwfHte+MSjJ2yg9rQfPrp7mwbpbtXuJhD
jct9Y2prxWSdVqQduQ7GGZAvsAnMjts+QZPfi3oPVN/fIDwub8YOH2B34n3zt5pm8PvMwrYUdUjs
TXUoCvuRU58NPDsO22rFsUS9vPEcHXoeOK8sYk9VlcmpMWnBBIKvjQUDdIiNj5YXGSrBEFfTE/2s
a+isjCWzb2q0zFFC2PZC3chnchNnXXR2kuwl7aZTWmQMnAqQsIAdiNZInnKPxeGUFl+QzHaTUvts
Lh4SJOterB38nFnEYE/VrddAV/Lj7ehwa8OYwkntj/MOyBpY4IkZdmnBd3Gm3y63rmkLZ1shG2yj
MtlHUX4/ViDsBPdBoCfeH13Wl9GKTZjU+dE2q88KPPjWY1KNO4/lt4v6wej1bzcyRpBZGeOQfpfo
tYs0XBnhNLjgG2v562XlY76wJWvXpbpJqWNP/osfJ1+RTRSOqaOu8yfuilKk5PsMCUoXzhviGwCW
pXyaENfZiXM0ZpqOgZJeRUNfg5HwQGABsCmV2hwU4tqZHG0U2yBdWsFQ2iHUCQfmZZTz42gluITi
T1+i2V2yAqZmHMYEJu1dCnhS0pwgQnXbOzpi/NlzTmOGa7zTp6uomjOkRNQ56FMHVsb/c5yc9d+C
3YhodF3PMdcgQkLA/iWQnKmM0v4uykuqqSef63i2/OVzRmm9wRZ/rkg6uhGp45/ZVbWhvjiflAnq
MHPz39OGPPa1Xr31GkqljDz3gLwZEotAMljwZXiaYEbResb3Wi24y5NHu9XEA1hahzO5ra6msABS
ESWC2b9ERlowNp4z666UzGvLCmIQ9JYXOzUrNjlIs2sEjJu4nG41ayi3ldCbAxut7rZ2w39kwyY9
pihplKyrrDm7HyMUcY0/u9cIb2T4P7955n+LbXMFNa8L4ts0LMf814BokwsbNY6Gds5qnDVYxw2j
avBPnceyHtQPuH8BMWdpg7nukDzUpr8rkdJSYM6nNgNRYrLQQwsnd5kW04kR6rc1muTQthmBGRKi
kUisY1oTzpFODE3NDqHadqjqOmgAJt3bQ4NhWp/2fmFZZ7PKCQEeXfaqhfSfvFkL0PR6980wNTsP
QPb/J39N99er45/S9lwGKEKYhrEGWTrWv1w9aBZBtJhIdUnzwlFTOfpdFcXntNfiV5u1N/NCyV6v
YCdfY5l5a/P4z9hNiIMS2nWRJw2jq5I2SQOMHKKmnjmbyvkmA92CC0jiqhpstKnMDv9GSC/wxVCq
nmIiZw4Y5bv72OEXowP/ZlUgRjLSbS5UFp9mW3517fgGlHkFA3ZGMLVjg3eXTc5gpM+jr6Pp68lx
K3on8EU37Je50p96TXd2qzwxlGjYN5bJw9WsjeoxT+UjXTvNH0OeixkLgFIcfZvEreUJtlVODwOM
X4OoeOOMG7chpENf/+AwwjKr01wcEf2vCTaYeOqsg3kHnqbogRzNUS9umScvx0nZFCNVOW4b+uQ1
mlmxfYAcuAySGXVN8Vd4xhfcX//WRubqk4lwjeL5VBD+cGh0spttc/JRAsuPyop/DaW83eRBy+py
RHZyJbyXBvnlfwNZ88zKIC4rUC+apmO70/WbVlCLtRCa4KusfqXD35zJxgSQOrtEEETDkAD89+6m
CJgPyIPqJrZZ4ABz/ZqJBJt3zsqgj2Hg4DfQL39/mUpHvxS+eJhzN37nxYEoHzhVzfE56monGHNY
QH8D1ptKReeq/ySS58ZAAXUg9CvZs8bxP4GtUpLPyFXrFjnC0u2MmpszlK4hvgbQJVurca8mMa03
bIHQwxvdLRtyLxhj+4Sczj7r9YIi2+nKu1gZaHwG68utRpfCnl3MvC70GKv/mPOk73slpkBBJ7tf
2m+IqReuz4LQgnK5GoasQ79BLABOENRb1cT3hRKvSZVksF3AG8WraKFdS2f2e9AtIWVePQfdm5hY
YHZm+5QtzQqdrDvmkNDHwYY074IjJEunm2b1Qi8zUuhMI0SRkcvGiIXx7HQw52c018ESw1y0zaU7
QjQr7zoFNLrGURy0bipocpWNch/DYGSNrFbkmOEHaLLd38Pvf31P/1v+qe7+cZd3//5vfP1d1XNL
ndT/y5f//lQV/PNv65/5z+/55z/x79fkuwUv+Nv/j9+1/1PdfBZ/un/9pn/6m/mv/59XF3z2n//0
xZpS0c/3w592fvjTDf9B2pktx41kW/ZXyvK5UQ3AAQfwkC8xD4xgcBb1AhMpEvM84+vvgiq7LxUK
I9tum1VlDaSECMDhwzl7rx3Xvz4F32P6zf/XH/7r7dffcj/kb3//9Zo1aT39bV6QpX/986Ptz7//
0ok+/d8f//p/fjZ9/r//mr2RDPp2/vtvP6r677/Ay/4bwrSwJdG7yJQIHf7rX93bf37k/JveljXl
JeuOtC1+whJV+3//pdn8If6Yo9vSgDGui7/+VWXNrx+Z/7ZtS2Nrq6mWo9FT/ev/fLDfnt9/P89/
pU1yIqi1rv7+i0t8mMtNk7+cZhwzBmJgeDCWzc9ff8At9/hl7X81euBpEj/Dmsl763Yd03Gz84rx
P+Pmt2Hz8TK/bzj+uYwmKSzZhmnaGl/n42WoaLOSjBwOibLYNxzqcEOuUo1To7UxXExwHJDRWn14
CP98148X1S9e1VS5oolx2XDOrsoqJDVXB4yN7UQB9Rwu/ar55lT9Hiw6x4BgJ2XN8d4vdpy6vVys
Hds8eq1/4gnQMiiGuRM2D3qrsFPRydBAxecE35sGIeGgoq16RRL35NTefSaKrQJgzbKqXV0pj59/
ETEF7f73ivvP7bMNWzNZdIVmnQXxah2t6t7pq3Vnh286SGKT6DF0Rv2qJrAAidJMxKhMpM0/ssFE
ES9ugG8R8+AE1N5Zh0l/Hht5D0j9thjuCh3kjLVCwLcfM/RQNAbbAIPBsCx780YPb6l7TrdBLyf0
38gcI7O1jNAY1o75RSKtmJ7C+ZdD2qdR6ZCqxOvz+9jwDTMbI0lNGJPasc66a5dFlvwwIcP7PBY3
dhb+hMN0FNzjLI6XMB8PbP+AX4H9N/Jtgpa9tBzaZ/lGn/IrIoJYUF0YmEPHPN929k6T8tjCjyaG
oHgOflE8+303mMeg7/Cqhc+k5h0/f2a8hhe+lpheKt5+S5VnQeMKzQgrJvRsjQR80v8wecPO5UBH
FEmtNUcF2RSb8xS5sIdWRxxgqJ0IsQ5d/ygMVQNig2Gk09vl5x/s0ljClIxvl8B6iy3c77dbbWyO
+G5eEdJECJN0txznnj+/xDRpfHyiJi0NVZ/eOilQd/06fnyYVNQhxGImwmodpMtEtfcNjiA9v68w
HcXxAONM++JAI86nsV9XZDsuVN508GVnL4istWQIU79aUyNaJvr9OKrPpCHelUl42/njShuwt2g3
DUUGX9JhCG9E7OzFKLZKFj/IILjDnrfJKhiPHvXKNruug/hkxkSmZMnCdcNbJzG3TnYVDcbanFg4
trdyPIfj9fAYQXmdGWaEdr7B2Vi8fn43MR1duJ/481SWBJXt9vmG20xSWrWRUq5bG+xSlWDeTvXx
+yCMJ0o71raDwBi4oKoTu6bxatAjszt75YMRmypIV11CoNg+C1Rx8iFeIqt3loTI+phWi+2gjv6i
jYzv7hgQCBVTTc7CKV1r8MJNitDFV1OBUA9rV13mFhWV8mft+UBKeR9Tm7OyTJtbGoLPsiWOL8Xu
tyzL9Dha2pUfl4xn5953zI6uS2fN8NEde6veZxJdQZgF61Gzv7eD/UajYgOxlzRgE4exsB9yuGNO
G9xmuDoRg+bwvKsf4SjMpYRxRPDbgEUMXD9WFiQCxSLHt0k956qTsFCCd4RgpW/Fc6hBIT4++Z1S
b0UucwUOi2owePgfUUJxQNS3HchUBIakYhQCJAbAQXOVlsl3VVnDDzmkEs9wRmKQ0vQnHNw+yWzW
KyUpdKNkC7FhxbuEiG0BgJKRg7qC/ljIT/yqqhCiBT/DJvxWB1dq2yGJDID1TxL+QnsENfc9C51D
hbEaiwFM92lOi/v8oaNtIrufeFZk7t7JkoxhKBWFiB8a+v3L0Equo5P0M3JSc64UWiVyrjxXZ6R/
YfyZV3WYrDXljhMq9HC1ZzBEYAp6aJ5a6yEbC5p90tQmaTztzB+AR4rKv3Hj9FEqNkGvxMdRu5l5
Naor6kpocFPge+jER7Veh2G+r10Srjor2/Y5ToRISJvApge07E5Y6iudASbL5qDoKaJ4TjwDhiW0
J9ELzcNqUbgKA41qprmZ4kmSLPvRt85rlDiHTK2RFJLKPDW1dO3aJygUCP9SBE9C9rcjANWZFpAi
OQ0vmmaI6PXiVlO0w+cvnTNNz+dzmGmwYTEsTZPsk36fJrOksWPw8uU6Llx/mXXpG2DFnQjMgFYy
r0hsnLz8Nu/VrVqgGrSGAKUNGmhSRCK2AehhcIxmQLIWTWTMyyH7psE5m+O25dADfiRMDwmg8jlp
OKIn1bix1buxb06uggCkMcA5VJDJ6ia88tifzbIU+aCIn3vq6kjttcWIIGzhocCZq/Bv0lp/6Brh
zCrD/6H7CFmqimVFbUm76lFgdSLbWEH4nCr1SirFq05tkEpLd7C86K0JOw5vuY3hU3+G4oR/IB7v
tGDcBFHw7ozm9dAhXc1npXHbSLkhuyGIgAH2Gz7rRnEcNIztoeyIUSRiEcA+OlkE0z1dJU5tIFSd
OH4lB/Q2CibMBfhCbCC0fJoHWsYKUhcDUUXHMj1Wo00BmtuZlM3D5w9U+71sw2LEomRapqDgy3/V
hfr7Ax0IJzfHChJwYeRPSTfcIr2ZF/aewxRK54hQArMbN5gQd8B0Z7pzICdrlth0CS2C/7wQR0Rh
m5sCNd/nn+zXlf8Yao7pCFXn38avgtOH5bLTbIeY2xoNt13fl7Q0slKV863ZRGJBT5qaVuWuTPYC
LS3jHngu0oVtUBJvX6TM+WWKy4as4NSI6Z7VGzi8104kv7kC3Shl2IWWko8xEl+KiPBbg65jWUUS
0YwNhDHEmhFXCHc+/07apQVZ6sLQWIyFxZL8+91WBXLivM7LNSnG5sLP1U0W2v286VDy1HEMG2dY
1Uh7XDZJKNkzUHVZ9F1xvhWk05GPxhj02+vPP9SFEWCgtkCUb7Ar+eMzQUw065hSM7YY60QRDSYF
3kyPw48xGqfAzX9+fj1t+pJnD1bqqjAtTVdtjVLr7zdBcwqFnKERWLmavWYGjlaS5HdqpeCQR+sq
ogc31w4GMHxHpF+U6S58Wa5tqaqF+2oaWL9fW8mqMO4DvMSNQjtLtg/UYje47a+Mzqe7bPTp/+CR
S13niVMfJe3s1yHmwzA2qQ85Bc7ZtW7lb5VP1g+AwBJsajTWIGlNMjF668iGATdDTyxSvK6ItmBB
f6s1/kASfbFvungHBLwjw7F0Sz9/rWRB9FrpMARb+iwpIU3sDFNrblTOMfSHLw64mn7pWaOpUjnk
A9s0znagThPL2iWtcJ2b6jNak2XYZVeCmQT/5c/RTJAixk+0BJ/sxH+p+2CTY+Kefz7g/jhKMbFJ
3cKfJLGeI5c/H3AabfO+VIp1VHaTSw+kadu0PyN/Q50UN4GsG6x5+raQeJKteNNU4aMVEuestHCr
9MKatWE4QivgJDsQoYXcalG0BBnb8RO6MZq5TrgzWowNXgaXezjIEd0KQpOTCAZr3XvgHgLBRBkj
9xAKy4rNY//8S16aWqTukIMuTR0q4fnIlo1Ctdjzeaty4w7LIHpJbCQEcy2qFgIQ9dtswm8auf9q
qM2JvcG9pD2gU3jHEHPMNHDZn3+k8zrDr9vuTK0AU9Voq0xj48PIt1wRmiU0X04ftHOcbm061Ym0
hm0YIVVCvtsrfEgZ1F9c9/woN11XWNTiedhTgUn8ft2BzFHWPLTr8ejs9CJ7KsL2i0tcOMrRJaJJ
T8PD0alO/34JqEtN7I7U0NVIOdoZwbRG3ZJg71v1oqLZ1cA7mKGh335+R41LU+eH61pn6wewwhTv
9wD3OY1+eLRhsNhmT1i70WyOV6BrgLRMEEW4dNdB2LyW0jxWAWoSyyQcROhiJbOuWXZ+cN0KLOCg
+1lXMfYuESauklyQd94oNyU1KbQSxaJCkUGnMt4qife9ssLXwPMYQ0ZdLaR73ZjJo16z9ctxFQ03
kWaTVNBXhyJhXXMpfxt+/Pz5HbiwgEpDE2w9pTZV587KB0Ol0SZucT9FCu8oERydKI5m6N98fplL
Q/fjZc6GbtQ06EppBqwpzdwmaVhgw77rx8emjZdBny7l5M7sALp8sVpcGlcfr3s2dFFiOvih+Hpm
254QKSx7UPoTrz8PCXDuiQ4rv7ihF+eNX+u/ZVIe036t1h/e0s4i3NeIKzwDGUx+s8Ih6993Aydc
ew3TDrcHkPTrqmwPnsy+9ehQoijftAAEGVTe7ef3Xb9wvpDI6Tmroi8Q/Ov3F6vrg6BTcwZ4YmHZ
bslZYY6yFNBw1PlmjU0STeLuFVzqKEqLAnjMiDbTZjc9COhU08xWR1Na3Zi+5YQvRXqyn15/SDQP
n3/US7PMx096trJlddDrvqcWa2iYqHm15eDFV59f4o9K7TSTETjOjWD5NDV1GqYfnk0qG70fcytH
T4F9I29nVU1QuhYVx7hObyAV3oIR2lihuxedePNNjjVwUuZkh8xy+0A2K/YyxDz+L5g7jq4eHQ3K
XLMc73Cjwv31yZUojKcEuDwr1ev0IpH8sC+N0+ff5I+y369vYjHtqhrtMd7f379J2GNIITOT55pr
35lwnkwFD44OmtOjGwaJpVH817Ryl+ZIlq85fB8cLHGeoLBTWKCqJMHdlf7F/f1PhfhsK0oN0jGw
JvHRpDybT7OAoRjlab42cm7WhNH30Zpwpq+AxFXWdZkMVzZG3YXnjCdF5MwBpDUifgsQanbvYRkg
xxydlYn8WDdI8EqLllx5H4JUUqyiVuUI3AK38w3KAVpGpbi38kevkiG4KzwELaIJgOTflaa6Axeb
LbqS/9eDjBjoKiIz6iY9+j9CkWHyR8YPKw9+2JrxGmJ3FLq76TBXi0kep303zQR6D06+WW5hg02Z
oCAHou2LkQhlWytKaIXjpiwGhJilrBEMdAjBza3EjT0jpeIoQ0peUblKCJaOvUFfgT2mfa0uQbHE
i4q29Mp0CTPR0n06RUuAws3WsGRWSpM8u0TX5U1670MxmhFLhIBRcieLLMRlWainsc8PMBO/D21M
Z7fb6C10PsPh9S7ZHCFxi3ukEXm8Ms0aaxI0ZZjLpcUtzSb5uSJAN+XVu2eCxsMX4pfFT8KXojQ8
6g3+jFS+WBraV5qZC6YsYs9v087nBMEkPQuabxiqcMaAfFoEkr+uGURIjBWtydxqtsxD4FL4wnFI
yaftbAAzsNZnkOJmZTFJtPmZmOTsKV767N0dxTWLAnJv/cUyFaj1BfD8ODcf7AYZevWojQ6WCat4
9gLCcjGVP7ZudATSuSdpNkdK6zvLricERBDZg6IbiaV9TOguVK7y4rWAj1Byw5rEIesxKDK7eY74
8uSQv3uVd9Tp7wa4UgRRUdQ2SdP4FhNzTyXEUJewj54RMAJvldBSLAyv/k/NoNdt++FRU/Cmf/Fq
X5gIbVXw+tCVcyjpn62VvUMIV1WIHB8A7ehMXw6hwnYPB2Q/3mpVeILfcxDNI3XhO9sMTz/qKKFT
wyv0xQeZLnT2MttIZGxAJdokxTibkd0wBdOrIrTLtADsoWXtOQYi2rnJS3PvNv5Oa5+zDL94k+3y
Hpl3/+2LT3Bhe8bbhydGsuedztO/z3KWbfVK6BcAcjvzxrfD74DWj3lt3JNWi4beXWHSuhVB/rOr
0y9OWsaFc52t27oQpmD7b8qza0M8gutKyXSdkYK8ILBRm1NkwhPZqie16Z89gbQ3xx+rV+9BoM81
8DUxquBZ9WNQCQ8CaWM861UdrZGFOsvYhzrQGjAMMsO7HVr5HsLUXPRmeZuZCZw2gV2o0h6IA73C
9OiAgWjebSW/I3JC7F0pbl21LXdGRfxjGqJwkt5VWVBa1RRzy0BaB0RAu7o7saGGNfzng1AGQNhg
nGCRj1+NjUt3R+gsPiyitLV+nVM/rKQDltfBwda4JjzxCmL7zxLdcStMisRV9l0W5bfELO50k17g
MH4bPblTvHzyWi2dfB/0AnFq7L/E3LQvThKXPpipspW1qA+o2q/63IcPZnSFgOVtZetEx1kP+AgY
6DEkV7pXr0nHHL64ERf2z7ZUpwXY4W7Qev59hIoqz5sON+Ya3d52JEavLOTKcsRXbb5pn3b+LrKk
SlR0hib187Nf7TtFE5ZttlYFIepNsM+06CHCOhOR9YhP84E8oEMjTFLyRuNAUoBV6nsj+nKFv/RG
ymn/pJomyrQ/dlARKCvRq9k6JzJg5gb2quzLUwC+pkpOhFCchmxYtmXNtB22XxTLLxW6bA4qtjkd
yaW0pmf/4dlGdmnTGNAybF3wPTBd7XWZHXHg4sHRrjOjgpQRv6dk/Blu98XFL5xgbLQLgm4mCos/
qqcNNK4MkW2+jk15UoBXY38he0fIfW5le8Ww7kQh70Jf/f4/mANRTEhbl5rFLv5shJkd/RfF0PK1
5YVzzVAfA/jWAH9nMhBEU6IvBl20NIcpsC2Knj6/+q+W/9m4oxsIWNO2ddoU6lmpJ2KrUpmpn69x
qD1SBJOzIB+uKX+e2pJ+gVGZL8g60A/dOd43T282Vd6uzBG+hEknr1daaADNzUDSDn6mV6xmWCJi
BHMtykuM1fGyL8aTIzt05Zvcd/RVJRzq5Jq5LXJdX9lt9WwZbMhw9M1IiX3xqbjPKDBhmA7d+Sj1
eZBrTwl2Dqf7mZfjI5Ebm7z2Vghmf+CTubMi8wWh6HNOtBKxhMP7nW4pTE7XyOjNyYtrzvIkzBbE
XbCTyEhLxTiQot6O7F3bPHiWsVXVBeBswL1s9lq8S3SHTbp7fKAUD5hoGlKQ3Z+mKpZAhlB2BcXd
509BXBh8U7UP3QzVF90614Ka2NBzp3eZ1CxPo7RWP1YF9D+/8nF4gQg38hjTZghxMAIj05X6AsPh
JO1s55pSPdcU7GZoZvZqjg3OJnnLrMmQ1FTzpRzTNfSE7AA/BnYq64naQG3yOweLWbmRVoT8Nf/R
o41dROQbIfXMNoHx4g0ZBAFQ/kkyH+LBJniXIaHVYK8s2Feff/9Lpx2HepdtCyqeKN/ORmHtmbgk
QRGtRZC8NIG+i4wQwkD5QOeJIOWaZm8RHFUDboIdqdTA5G2uuld+SW9XHPVSEnKcoLv//GNd6Kho
aEkQzDhSogZUz4oncdybOuI/5qPEYsdbiWPTM9BJxTwNFYVQTzNeyNFK55qZ+DOd0Zh2WTu3aRAt
k8F9B4ZzMJPsse3oaA/3Pr8+9tVdaGgractkkTXcSkyra73qnrG0E7LQ1s+apFTQPxZDk4O2apzF
59/qQgFj2u0JIanwChCcZxMOGh6vsBojpbpLEonZELCI03iejNY8KoNwFXXhk4wz7N3ccy3mFA0+
0J/EJk+AHx/BNIxzigpf3OwLk7+mGexCMRFJdDznK09GoliNPSJdN9TZYt1dAwqBEjWZIn2Nwa9u
vQyhwDBns/5VGenPsrtQVVsFbzbpu1h9pzrTh5UHLZdvmi0GZnsXA0idkY6x1NRdhxxVAzwz1nJb
FeYVOeoPNcFYfM4vmkp/FLLOPsBZ5aKg6OgDrcnWJTT2QFNmJIgA/WPyx+wrfXMbYV/9fCD8sbX5
/ZLnnUybCFA8VhEbYHC8IWqmKGXBzaovNtraH5PbdB3N0C1WGaY3eXbMwAErCYLk3tZgyG2DKasn
MFtTm52p9MvEkODd+ye7M++hvj4mQfijbo0NPicsVmuHeLoxzh7MGOarctsayfPnd0G7eOd1W9XQ
WOkcCM7OAfpoN9LWQnZeMbgORV5VBCggUVlXPlZlV1mqgbJsHec0EjaokZpjke1NWvEQe3us3Suj
ukrSauVUL198sIvPZ3IHWJbGEeWXWOnDmMzjtkZt4WXrIld2aSNu8hr7XgBstS+2BqCJvNwNKTny
VXBfkADmVAQTVze9jB5KKqJffJo/Tq3TU/zwac5uU6goAcG6fBovmFLf2QjL/kABfem7u2yQCyHF
A5WCE7LFHYrgFXzoTRHk62L/+Qe5OJoMDd8ESlckC/rvbypI2H7sIidFxPTiD/qsqcQGp3zmHWMt
n9kKXW0ED59fc/puv22Spu/+4Zri92vWWppgLgRfWRA71to6RsBmgaN/BvT7//NSZy+Li2qf2hWZ
JhVcV1xLc8/Fadne6l82wCbt74VvZWoOqxuZRfJszhNGk8Oj4b0cQfTOsFUuwrLflTXy1uKHCDSS
zcaDyxqEmyb0r5SkeA2KASeTP2tcjJNx8qy23s/eMldifGZzPbdC715p8RrVQKk+fwT6H+e+6RlM
8gumEd2x7LO1mDi8yER0mK4Rkmx6PV/3o7VVIohrlbqfJpGuQLku1b2vrK3W2ua+uxxijs9A3vIa
swSvLQCtU5jCUmvmgndqMFGSjbz1MaBsmIshSd4uphEKbU3zxap7cZb58PHPhq3VRW2jJwwhadI7
pNwMRiXS9oRsbggVWnr1+MV7cuGCk1YFuRfFHSHO9y5+GKhplfF0scPvkHMtK30VWSQ1cWIeCNoD
JfHFI/pzYzFtjBGeMJdOh1jrbA0zMtmFtcUlOwgmTg97EVpo22QzxSvWfgWeeZSrVk9Oto/equ1w
AdpXVgRMpn0ZxbD8fMRcnChYcgwCQ5jAz3UE4UAfMg7dFLaTspsE2blNOoRb7XIhrpBILxIaJFkU
frXc/dGRmQYqfXM6piqlrfPXqkKshqiNJx0MHFilTJZ4jjWvuRpdDBV40eLpvGF+o8I/Dxp/+/m3
vrST+fgQzhUzWTJZImuWM3bt+7zg1FVQhY/SY+3m20a3AKRMVQYYIK2jzmwOfnm1+fwzXB56/3cc
nL+qJDYoZdL5jIOuuBbutR8+2yNn275cFTr1Z/zpn1/wwvzMd2ZOoIIyOcrO6gb9aEY9MewUadJh
GZPl5PIeQ4WbUwj+Yp928VIa6HuUKYzy8/Oyp2eaHOFlrItKItzEN9SIDazaZaRYX3VbLmwA0OzT
uJ20MLp63pc3KLmptcuUNwC898m+YcMez2kXLVBigc5iR1Uky0YZ54R9weNLrkjKA4IbD7harLu4
Lb+oUn31gc4Wp8YgOlXtWXuLQFLfk2zSqhUa4dvPH+flMTwZSulXo0vQz04oMWpTGfS8Qm1UgX0j
okrNzHBBTs8xsMwtPXUARfRQbD37NiZHvUiXFa2wLz7FhRd5cttgbrVBY5vG2YqDzlIm7sCh1Gvd
qzJAdG4PRAw8l6BU+6LeRXgNBtT3ntGBigu/ujy1vz8XaHqZNkdQTsUaxcHftx0tRRVCD6gKANic
iExIndPsulfo8dUmQLoKARUybm0tEgP3P/9oLX1TsRnLC3ODrfReEXduWwarbmiftNy0F2VFmyuH
UI6dxZisKuMCzyJU0mLbSf26LuxrfYS5F7modMaqQ4JDYzsZ0GuQwNRa/oMSkzHfmwfDKbJNpMKQ
dUD2T4LIerhLI2upClJ+CMHcaWYJaad88P2evbW9iEV4zBu4qLWxDwRhrck9dXYWXkyNIJMwTTbx
wXYjm6RPY0f5kXYVWN6kDO6NBE2yn/vHxFB/EJf22PugrnXNoPoEXVD26kse7ns6WmsApMjjGnur
kt+WNfojCWFi2wz23YAYeJmr6VVHDO68s4RYe/0hDgHNRZV/GLs63/tePGua2N9xx3+WXYg4379L
BF5iZRDBhlQI9RCP/Ztca3r4XSimf9MWN7EZQcko3ixZOyvm9Gw+gHf0lfjVNoPpDIvB1EBSX6ZQ
VVyBV6g1lqmb/LCiDo4vhTSrz8JVWYpT7hs4dePypeghZRW+wLFb2DuzrLdwzpVrkryeApekVnhX
M7tCSCN7zKh5uegn5vsQPRWd8YJx405oHkQcET73PXl3Le2NitM1eKzqfeQ0XxHxqi1CzRkAOGP+
d/khpkEMgxx56tAocME7b3VjvhfNrUWuTRNNJboeTLZs+mwx9uSaZBKxexaYi9rtibvvN60hX2rt
0S343HUUr92es3pjO8fARRMSjC1kiK4gww8RI2PgBbMqUrR3V+l7PPDqCx7uB3IQ8XEbu0bJ3vLI
PdZt+CN2ixdlM6EAy1pZBJn8bgXBs9/d+7QDZ2bK5byA9cyyBu6BtbNcbYuJn7HCZY2Kf4R9RQqY
eR9k/A+VSAYlre8CxT2aQWIs8rx91nL6caQwYaVuUFQPkbljAkZWjhxCwGtRcp4RnNphJjCzp7UR
oa0YaDlGaAzAadMuBtQJbJUOpGf4t0Nh3EVE/uBpBZ6mdQtyxbd9p1azJKsNgstpyqoku2f1KQId
wwk5XCUa46VIkH6pcPCDOHh2Te0KHzgi3RIWWBSjva5oite/WCYUJ1Adq7b/SqQVgVyxOVcK2DXk
ywAzC9IOdl5h4KSm6zyjrHTXuD6Jq+VSEFg+QzyD/khJn6A2lbM86h7rtDkN2rBUSTxMA1UuLcKC
B2LJZ51TkSaWxN22CNyrrLbvOtHfpkK7Gwz57BybtvdmJQPKhOEQZjiUQNJck3T3mlpUkIj/fSF5
Z1bb0SvMjJ0swEkPlFcWY1o9ZITg1uYr7OmloMulFRD7+qY7/FIeCpcmvEdWJEe9ycERvcK4aKgC
ofjV6u4b8l8EwQV8B1netN63HJE92Qv9xvTsHXX3hwDARx1hIiEdygcQwALJEOiT6E5x2rWsUTdS
cDlypkE3QPbavIz8a1J8dpZlbfJWTQ8iSPek1qQLfVD7OTwhTOXHUibeHEVGSEVUhfyFoD0ZGJZI
yuxE2KsxBivUhmQHq95wKBSKeo7qUs9GcKLa1qrSDDJxy5MeGvW8vRcb2RRinjRE2trV0oqumiT+
EfcdyDU7KWj7rMcS7iOeDW1lxcmNZ0Lz1ewFRTUNFvLWt6OrrOMlhrx8UkNdzrpMOXYmQ6h461vt
wNuXzvqCBQAfZfufyUP3oh8ZE6jrDQsyGJ74zyeF6ROkVwlJrBcvtAg3GohrKMvP7QIv9gu992s5
KJCpoOjprvYo6j46dM7SKtR7chHjVU6BwnLka+nYtwmFLU47ghlm4MHg27ICfDIATDm+w+BGNbbA
gp8scgShs6pqT3lQOatoCDZ9ro/L2tJJQ6qn2YqUBD96jiyfqphZtqu2Ghd5IznI2c5VGwUIF6ZZ
pu+NApYRtGnGIgIZmux+sK4t+6EiHmpha/io9dZaUAz35tiYQM75cy/j94o8249WM2zyrj8GWjLX
xdDxtkevnueZixC2HVKWbg1MhEAGx2gWSkMgVyeSEjwd5Lqm4ryc1RpRE5WjkjAKegWrYwBjaort
xON+GJJIWUax5TBvePZ1gxl81o284LDHCYiKfH1y0xUrScNnHofwuArR6TRXQli5QbmzgUmBHnof
ST4gTwjdSDKA7Ld1dBu1sH6WCqT9weLNotZOA6d9DF3je6bET2A3cQma5G7ABKYGWk3AwJPH/fO9
9DXxmodc8hvQGV/1hJdP5G+Ws7D7yQKl9tcZOTzC6Q95qslZ5ZUPuQt/20qDeAHAzFlVxvS6LZpe
HkgCPFXQiMKMuGvCmVQtvXEAnC7J+CRnGm64mg0HMNP2UhJ+a2MtnenSWnh4QXBJBGgqCZBrqh+Z
Y/ikjRgWra9bJTIIJDfCTQi9M2rzN9VhRSLfkkjmZplrTTOvdX0bszi1LqjRhkHusVaydQ7eLQWZ
jS9yZpjMZaEjBjGrox+Yc0hrGoW20kR4kK3B8YjIGKKE/VmXK+EG1MP3XvREhNUVY/oVlb6P28gh
CrkiuwyK7rBGQ/PSWn077+KyBd3him0XjHucN8OVHGwWR5Xqvq2u6GqjpC7Lm9An+TTEsAwbLJ3b
IPE6/hDH84dhqKnolfYbTM2tgBRBq2aG63VaYZeeMhCcTRo9BOGumts2UfT1wIUjfUIC0zIphfqc
kHiAF0bpF5aMrmXBK9HEOcFrYbQYhEpWX1c9lXX5WBuwmCaorZs8KgGzSJWR2txV9+QBr2FbF8th
cBeQoeAIBbxNYxusSlcJ5o4V3kO3f+94WeaqOZRXLR3TdaLmGWt8sExHJlaETFeuEl9ZZqLuxmav
paAmStvYpvQ7IaY6bzImWpoHgZmJ9K0aYU45tPe+R/S7SaJKIliojUSu1BgaGVvhSTRLbA5JxryT
Sj+3/OzdSXoIPcACkyEJIJ26RyNPNhy1xdznqDaPmn5Vjbm2DrDBAt2DgK9Ny4gcPHDh5VvCAX3e
idpe9O9WXtdHTHzIz9wo2oDdoZhYEAawE+RDsy8MtsrAImYBskHt1sBcjp/L/JX4ZWXuBhBLdJ0s
hJjgqKmZkrXxiaAW/uZCftO7GAZrDtaBVO29aRfV0pmiKX29ZZchb8jhFYtojH86BZQhlul30wS2
3gC+YW1bEDh5MkMiWWIrJtIN9zvSi2BuyL7ZuWb43ldGN3fVdzOX/pHQnENNymKCaE3F5rwdG0Ah
lIiBn+ZEu9SyQY3nLNrwV9cTije0cEG5mW1Xc6S52BAoNR+Ris7GNCZAwXmweOeQTrWEtfT5MUhQ
fI0QUsCW5Kcmc+uNzYaXLA6HySvdB+jfZk6UHiTQN72y3oXj3uWtjw44/Kl2lZzh/KS06fcklsmd
U0a7LoE6ahKEQ3rcA+KWENsZck7KR0AWTpBUjVPevivWjRvuE8AjYNxAgDCRN7M+OxX5feo+wbYc
xE8AgaCjYBlmj4NznXR3nnwZQaZYxKOF+avelzNLh3BGYzHvgXhiu/SAbIvuuxtc4aaUol+kI77x
0VoC7j7YTbod0nobWEA2pbWGxRJW1QFz6ELQnk0re88qf+w7HH2cZDLH2le6fqX06XWvP0Rjfh3r
9U66ypbEszVhv1vM8ddezFRXo5ZBxdLf9FFHc9YnuhjcqqIfNAEjNNY2VZhdKZqyFgw2xCD0CvWt
ppyaFlwZRB6LUxeVRQ7G1i7Wh22qzcZQ3eWas6+ABGWGgiP3neWUY6uyMkoLhOG4tOuOXWG/NGDS
5eTeKeYIbR1/p+vtExFu2NChYZJ3QYu5O60XCfscSkob1+45vBgrgoOY9la6Zm5IFblyveq+du6s
pnhXWhdjmLj2TO+ubseDljmc/EgbtNq9PcY7o/DvIis8WmoyHXuWg9vBr0RlkZgHZxhuaT9c1YQo
zZSEBGNFfxCi3Tel/tOp6+fUae/Y2hxwCedtdRC+u038GBFdNHeC5taQxR4dw8o39OMU7J1725qX
DIbQDQlRG1twIgaBGIniEOrmN4Lytpad/xd157Ect5Z22SdCBcwBcDDpQXpPJybNBEFRErz3ePp/
IW91ScrLErvqH3XEvQylIZFAHhz37b3XzhPuCyiO55ibVUu8R0UaTyqWZ/0xqSBxUPLBeZQN/c4l
rSxmzHR19YwHa6eq3RdkSGQwMotxwm082j8cV92WJF8W0XjnZsqmrggxZdyxBsC+mZxHcB4JltsQ
EP2eq3KRh8ay0eVpcEYYdt5xaPz9GPh37FszlLlI8m56InfJeJ1bCgTphDTKUa4jIG2uyJdtgk3I
gGtKX9hbiKonOm9CsQqEhbRtpETpvMQiqdvtUnXieWnSZxYwAMR3U9/B9pojwoErBJZqhGU3KmuY
PHOcg0sBpMQRyqPazIXMYbNP8rPJT0dnLWEagLRw9WIf5Yy9Tpw++FLctrl9GuFdIE9qfGXbdTnC
RnsVxyN0abHoh+HLFBSY9mvXyZcJaWS6jdoOs6lrD0TSffWKdK32/a7goyeNvqyUaOvj4a1Rz0UZ
eXABBkVbWaRsDFHaXpgKH7Lz5qIlmAcYTcqgEWferrTtlSurbc2AMNExSGNl4rgAA0BEp33StHAH
k4q5XboNYYOX0RbT5M7xtVVFZDMVv7Vrp/eGYX8ZWVmXprPtKmUjB47IbKz2PEY7tPYiXHbYpY0U
/lMw3Fg5U0kGW3Qm5izWVPbbMZvQi7mMkUVusSVQb62o2VgExeYa+E6IigO26nxg50PzF027a5xN
09Rzid3LpfwrlTd1/N4kbAGwqMDWMC9h9iAcXoYjSe92gkBdX6AlXXRsSclS3xAgBzKFBNWDnBLB
GmVhQBCkirgmt349N/1xV5YsbES+oyiE8VlZ4Jydte07aYCLiONyoWF7IX9BflIrrGvzlwr6JCKU
5Ui4uBmMSwpzt/yVlW40694l0jKEzdUlh1C8VNzsLl96oOpMsb2NbZN8ykZF5I7LjE+UBAvFP/px
N2fFPtO9l0FqYCA2dkU8dN6t4FYQswd2gkjTRCPbSL+PG+Llm0ohVxRAoJ6c3dZdNy584Ro1RUt6
FYRalavWCPoNCgsiMufw1ueK7Gcx2e0NE9SxMFYR5JTQsxCKQGIEIUv6gR9+MTNvNc6NcNy1GDkV
S10WzdLFK1Sn6zByFtrIlYcSmZIPptjFzE30JZShNXLvN6Rsy1Q2yzIpuGb2GvneS5KUtypIR0o6
6omOhj2felEmIzIic9mk+pY/TCxJtMDUyXSHxBWiQjvEFg30UIabNcYVI+CTSBR2LipyVVvgQFw0
TrqXmGkcjpUz6CmFRRknInK3ZmoIMDXTNkEO80qJV8DJ3QnxQ5BiOepzILFGQkz4+2DUU3tguGNf
D4+5O9xr6ZvsAUUS3eBhEIbloIX71nD4qKCPL0EY9zjKY5aq7UR9/ZY0cM0Hc1OmTIgydl2MaKEG
ycrv80WUGHPVZgHKqaGtnaU+DMlaLApCD+IoX9IK1iphXRj9ljaS9lHANDCClU4EmOzFLq+UZaY2
M7cv7+MqZaoMCKWKyMRKiA1AfhsVwYEY/DuS39Y6KTqNaNdmFHzRknFj6Nq2tlg15P3LKK2bDtls
UGezvAunZrBSEO1XgqltgNZXXRcaYVewM7BTk6HHgEfZ062DdanZs26QaCLShTYwR+L8rGw8xGO8
sQwN0BZm82LZkLCoIfKPBRRVjqI57nzqQJllHrRWmQuCuxsnIvDBxZ2AWB8ZuRsdxsIj2XVY9bZB
5M4KSO9Odb/3srmndTKzkKuBkDjRg2fJo0XScWuSKdmCtvHo15e5DJZKa92ZygtmtJ2WhJtct7dV
SRp6FOynAH6vob8XUz4EmDaSLqEgLNKVFbKTMRYrnQDAEOh3W2YPXc+qK4pULC8xweHyB+j3LwoZ
Ymwigx9XyShipaj0G0MECPZfc1+eogYECjvtnutuQzXdxKkkCxR9cieW0B38kYwFfUMQD4H38bFQ
/X0+6nvWOLchkEYpEwIXfyRIj/I2uVEi846J7jZgO7ptg2UecVc06YZwtDrOSRauKFgWe6Lktnmo
nqz3sOhOKpfNYyzscnQhFJRc279hka06PZOlYeXfEMgyc9tl6B3Z2/9aFd2XsYZRgIkvrbp1I+Kl
URVLIUcYYwIdNaAzRiot9FC+3StDM+tY0TdNtW6NYKnX2aqu81WITdTIuhPobgARXXNflXm5qroy
3/38UUZqvpNq9NBqWbHCdFiRtu1Tb5z+9fMh8eU9G/n/7uXLC1e/cvkzQwoI+a9/6WqHnuxfjy9P
/vy94c8vX95oE6yQicHaskHW7gG3dfvLv37+uHoORiaescvLZc2mgxaW4+Lne8TYsUv38/G//TtX
bxH6uJWY6DZXz/9yuKs/9deRLk9eficgXnlL7Ck9z29n8tf72AevM69GQhMz2ln+oRDmmaTDZm3G
Sn3Qm/KugkHD61EPjLH+PijtF71jh/7PxaSPKmdT7I6ts7HCuDC9/ouWR6h+QbgQVdnOtLZSa+cQ
346jYn6iMviociYnzD2uZrR01M9+P45KYoaex+Stu2UCmA4RsdoSWxU/hWa3stPxHDTULMcSPZ9v
Y26oJDe5ZX9m4v+g9s7RMVZIYTh8nKmy9cvppsyDUqCY1Jn1wGHByYqvKJw3tYwPIbDrBoqlIcfn
WCWQ9c8X+u+GSEOVOBYQBul4W1TnSoRALGIb9CW10biPl41Zr8lZnrLZtGhO7LFHh7GIMmxmRmxu
qmhSeHegpCNJDWVaIbdD/jCONbMqlvOJCG+bVOCySlHRwkIGCO1/otOYaqZX2qJfPq+mXtU6cyVF
vwGVcG1XcjtJzl0pPtFufVCznmQQtArHIVngulF4o1XE5KZka3Oo96nFWuhkKBB/2HX/88X/QKOD
7RJboIaaWdgXsfkvX3tiOaXvdoxCMirZhydDKhJ3GbWjovL2zPE+0Tp8eDjCAC20w6RxXOsMRmZ4
ZSTQTBKuNe/j45ClC2d4ZBbtoWb886l9cA0dHSc5KSRCINa/uoHLIB4H3afun40M3aPLGg+gFZmS
prj785E+aBCOjloSPSIRXihqfr93+jgd1ZwbY90HBCMkbP3rtfzyvzvGVWXZ03sSuRwEEyHOuJgd
YSxmyz8fYvqYV+2a00CQQcixjgjpqgvA8MUQ3SrpunbUs8yCb20uNr46fBZC/eEXQ5l8cikRWuFc
Xa6W4kivWhwntcdzm4RfERWdpnw/gkT+q1P6eairqwbjri3MHPlDHgNDHwkh7qT8UiTef94lcMl+
Hmdq97/cRko3GL0NnmqtCvNOtY07JfE/kzR+2MpMMuAMMmwcU7+6bA1EGMtxJ8mM7S4b0MF4Mz/p
ij/8ZnD1OWgYSAm/lq/kcpCU6TmNohvZUBoWbmqutOGdWf0ngqMPhhtE2/iFCLaEgXKtZFZbJ43p
IJB6jfEPfyCafmIG+WSePye29VBUyWF0PjNtfHh6NnJmA52K9jdZs1aCEqE9pGQQ5Q/FSMFvMmcZ
4Orb9hNv0keHwpJlkFfC9bSnFNlfG8QQw2PqI4uGNzonkKsYvTUUjqQ7hZn1icbnA/GWMyn4CF20
Cf6xr+/bro4BHqjpuovPSaPtZ9K7J7v5NvI+kTd91EEIdGa2MCcv7N+EalqZWZ7ZTvq85JD2ynvG
Aimxg0/8VR8dBncT4be4XPmursZX9sshE7E5vzZs0hUzUMylN7eM8jP7wkdtkD5Iw5XI5AtT7e/f
ESguOruU41TVZMFhj4ljWe5DFncnnCFEhMV7Tw1WLvto1oQRiqzvrN2IiV7rgOVlgWFds/ed2QKM
MT65FS/+heve2BE2clDUkIT+XnUpY1WP0o1prA3biwCCLGKogf2t7dxcKezfIFgk4tFEY2Kx6U2M
WvUSUSgG9EqFFilJPI9qgM0FPEHdWUewqhEa7poQtorh7cjaXyp2tCkpHE/bXlLkqz+PJn93h2BF
/PUEria2lV+ZsprirTzYXAkTW6pX+lro33oDo5ChT2kCS6GXnwz703X523Uz8X8SU08rup63K3rS
QMXhzjN8OZMj+y7EayiUHfvsh406+89n+VFbZf70r6NN/cAvHX8yEO6UhxxNNDq3Nnbahhhw6+HP
R/n4nAw2+JgkY4C+aqmpH9WV7LmUvQntgPSoXvXXnjiQ6zDPLPuTpvdR30Ugx7+OdtWftOhCQsL8
07Vp/hgo+NnGsDaVs69/clYfXzscPPpkHSVm5vdr57bsbCc5WwtSGZZKeqc6GdkMxX91Nj+PcnUf
xe2oVralp2jPXnBAzsQAQL0nrF/8L0/nqr3n2P2h2XGgFsWwTN5j/cUs9E/a24ctAYObwRJbxdt5
tVZi0JYtffw0oanWSvfDsEi1UagSaT06IueTDv/DlvDzaNdZTJhHgqbqOJonqmXvOUh/yF6VOq1c
fvI1fXxizAdw9SAhvW4MVqHmhmoNdHfGS+OTsfHkn6d7KZGfWRc/bHbTzOOfR7pqEKRjQoOl1rce
bH0RdDuZNQtEe5+cz4eXjgBR5tMMygSw/N64q9QAZ9zQGursbhpfyEJZGsXZr5L/6kDA1xgryVi/
VlJ7YrBTy2b0jz1A3JlkS4cSnc9sKvlkCfL3r4hsZ409gsn2SbF6urC/9HVVyIKOdId07Sr2asrk
rsgWr7FKuovSTv/jCSIHI31Mpbu7BGT+frBWz32t0elYp4OhmjgD4137wB6UyF8nBtjBfUpg8Z/7
2b83DQ7Kpo+lqqZOlMVVjxSNTowhCv9tFo1L1X4irfeUVN0n9/AHWz4cxmR0slTmwCy1fj83R4Np
BuuLmtisN+tlkiGzIYA6eFUPVP1dZ9szxYioNNhx9Ynu/sMzZJuAoAhVpW3qvx+6IFPM9Apus1qZ
4kHxzuPWS7p++V9cSIuDYM6UGDmu+sJOZJCxKMOvPReNDcWPkXqAQrrynw/z4ZU0iSJxDDaOSFC9
upLgIV3o4DGDPTxLarQgvbG4j/dZeUyNtdr6i5F9M/uH+pQV//kpQhElkp8L6eDOvTp0qGdx5IcD
GLGBaPFMOfBNE2ycftIFX5Tzv89n0JFTHBUmYzJ+x+kb/eWuU0ehQM2WybrwEhW5DKD5Nqd8B4BL
UalGY346inHMNzg4YO2Z7IiJoPJRNiAR1kMd1Sc+8joY3wNjIjPJG8Opn+KK61KJzyxMf+/1+LDM
PB2ElqQ0XluYvLSN4SmKZN2E+r24E2a+YOv2VneDT9Y809W9viqI7HVqumKy7Fx1r9T4YrCERkIk
NUJuaXLCgWJ+MqL/fYGgmRoyA1wjRC0wnfz90tcyRNBfj8ladwbu0qehgK+WvIKcPrRDsdQp6Kci
/frnNj390asz++2gV2fGdgvCMuQWrMEJzCf7wDA7tIKU71mGOEWwKLPq5c+H/KBjx1PIvUp7Jr//
OjEFdZeqt1bLIeEGggtZu+a4hg1ISYoC7Fh91v9N09XrU9QF44hFPgu7JlfT2cEBAV2qSbLuxmRW
afYKpcFMJe7bHIslptW5DZ9hGDbNYBM0/dm676Oz/fXoV11gY+UR6KeUlHSjm+cB7Na2XwYU7z2E
9VFi/dVP/BNNc/vXeV2Rcq4e/p9/x7v5DaTz/4bOAcDDf/8/gHM0Ood/T855yJK3OHj7DZ0z/cZf
7BxT+wcZkWwOMjpia2Rn9f+ic4T6D6YZzEAMOW1DMLn6ic7ReAlBJqG/jDzsYvLn/onOUbR/0P2S
PoTRDwUDO+r2f8LOYbj8vaeTGLymWR2KYY0AhIkH93vfYLi80AiMtTGBHAv0vCHK0Cp/bQGtzEqp
SMiY0NDNGrHa5QU+tUO5PsvAf2bhndPg4L28AIkeGC/610MpkDvZbfnY1Fb+mrfBuigCyvhEpu1G
u5OPBX4RPUiUF0srilUZdemmRnzxUmJ7F1r3YnqKjnsQMcDl6cgbtgbZdw+aAIDS+PWWTxytRdcF
j5WqvIZe6r4rg3KDmst/CnrS79oSzHXcRMSpElzymGEMartBvKRo35c6Fe4Uet9yBP58jxOoP0Rl
9lJa9VKLhvQVYbG2IJqmXVWDay6z2kbD48A6Fzmymwou+E3ETbcLDadYmYpRnVPFfYi0OvxmFiFa
o0LiBbTyHcYeYJwVQILKie1dm0bBump8f20FY/KCuGpnN4gqicqIjgYRCEgmjfdQ66JZZnj1g9cH
5aakJLgJReI+aC06HyEjFFwwKAI3y5+UEgGELLR2l7sonwlOhyDmrQEM219l+V4ORfc9NREOyMDw
H+0WnwcTX21vN6OPj8om3kj33bNMx6fLe70LuMDt3kyJxDKo1O42CjWL3suYYtn74K5Ep6nFJqli
2uDtjCLqt22HIkRM4I6kS02GTHc4Q0AHRguSfqfI5CxBVu2d0moQ+qCPVqO0gY+ZiJs+6PuVkgfO
kW048PQyTg46qNutaznDzirbcXd5eHlhiIVYjySFH2sR9qu0k+KmSPGjpGZu3HWh1iyykMGzUlED
9F3pnzMDwW3Xy/LZ7AYCZVCBqmb3RBQkftjCru6tfBLSxKV7bHNF24zJGO2Cyc5YTSE4ON+r2zpv
WY9wqR75bvWZEwr9Na7su441Cu6hJ25xTE1Wi8wHY/I7ff0PIlm95zYkj2XsB+t+kPZIcPcyM/z4
1JEssB6ZVuyz3gx3Y12FWyWV1iGfgCdkTzo3toJCuHPa8oHYfPDGEO+f6g6RjCmH4q11yvtwCK3v
nQIJWIlqxCrGIdankmsDog4pa/tu9963rpLRS2OUclY3QfKolyk1KogGd1pbOMusSopT33goPNF3
VBbNOetrkMdU6u4IAlDmYTXq57gjgh+orfHVKcdtZRpwsx1UU5lJodqK6tvY9ZxXgiq1GbLC4DGi
Jr7I2Jm7DUyLCIau0vfAHI2dtJtw2qUDkGSKdDloiX9S++jRDBE+ZJVZvCOa28VMhJ98DPcrPUuL
nelPLS6iHtoWBe9QBUGXnfciy4pcKqgAnBpIzkzmchdpqK/ZnilOTaQby7Qzs3ufoEegxpk4Wzk5
RVFsGnhOjBN+qxSRb/1cRbGLI60jeKC2zHuzCLCOm85XbDr2U4fmdl50wPR0rIdrLXNV1mpdvoc6
S5pmkRm3rpD+woDQ+KTU9Y/aM/zvSWMghcUFgYJZbsPBcN4SMcK/IFrzi4bOepmYZXsComRvDFlk
C1xSAUaxFDKxAJlYmgVpVjl7fbbTvXW2UeBsKoajFjbiwJ0iFq6mFa/EA+P8sq13M8F+hXLYuhvM
ONt6LvW7adX5KIlvVYtOPURTNm8BZA/Zle+xig/lUYlyNG6FPryOpZgoW5V354WtfUwKjL5XL2jE
Y/31G6EajX/9hp5nL6gxUmTZfPI2L7/iZApfNNtrJgSl3Bh9Hb0ADEUAHHhPpgGUFVylmDeY416U
kvwDY3CHo6KJ/AvU7+3leZDI+drNpACJy1+Db3t0vDewkelJlZV4gB0vF7rZDytN9cQDYh3nIDzj
5fKiPr0jz4iBbQPndHlDIVFMaTUNRcnrH4PtO8+1oeJf7aV5A8cuux/smv95vi9htWuCIOnLQ6Mv
DzVSiQfT7Zttb8LeVeGvI9FXnkxf77hRDAXVYOk9+2B4iALUs5vAC6JHvHqLSshU4SgkQFx+I7ch
dlpuam0vDzvD2Zi92j4Qe6HfIrp6ujzddLm7jmrQspeHSdjoszjukmNjF+IpO1+OVkdOtQxTGipi
e21eeIp4bYrmqapr5d5RfGcvChjhl+cTNPLkyKVYJtCTuSWc16Fyjm42AlFR0+TWNIJwKQRs29LW
3Lnuqvlj7zce4l3SmFC5vHjqjUp39Y0oHcSLnm/eiiQ1t36PUyrss/wR88Rr0xvVS+EN98/+0Nfn
JrOq+zgy16Eom7MCoQadcXUH121vqhiJIqXXbu1JBB5gcpnHqpLNwqb3zp6PdUR6sXbjJC2SNvoG
3iy7g9DKalUkeno/OBmCdCMLXsIwOFuiaTBO9uOXWr01WEd+R6CdzeysjR5TmXVLVRniY+dJg6SY
PFkzGVLupK6Q34j15K1KxAZ8Q/sjSPKt3gf+G6DVDEuf5ZPIaapbV6EjbHLMm6GX5UCrW/Pc5Fh1
wty0n00bClLbqt5bYZjPtVXl774sTn41VCtwN+Z+osUW0upf27ZFbjsN83ib/KOZdvBvLKd6lVim
K01V3v2Ob9To+vxejsqunoaACvjD3k3qfjuUvQIlTtSgyo104wVxh+vN0VaF6MXNYHTFxPdJ7lnC
RwuIr/YXbN2Qedpae4ovIwdf7ytO6WdT5PI9CMZdpmYZqL0WoJWhkEHi18uy8MifGhlQdR0znzeI
6B7r+EYhe/l7YSY7pair7wUJrWXr2N/0Bqho41ff+ri7gc4q34eov0thC70PCSggJ3G+upaCKMKu
v1pK+zy0ifvWhsEbPs/2rTU1nF+J9wav4YcWVf1r6nBnFiAfXtOQBEiZA09HooxJhrC/RYDx/UCY
xnDjloU/j6Kx/1o46ta0yvKJjijEF82MzWpQo6ZGeqObPjr1CN0/Ik8I406dPUWClGZ95GMEgXoy
YuF7M3xeAK/YEISBa8y1aWTNK/3BThrzNcyZ9Q54xM4iJU7UI9v9XgyBWHoWfp3CCv1NbUBYc5kF
RXZV7YY4cjdRnxIQF4eSlH7HvFFrJVyGoaXcDyOtnbHLu/dQ/aoVwbsw5prvfXmXeF3wrYmQgwK2
KxHHmui8o0LgwTJxK4iofXJHLMtA6ZSdEWOqV2Wyc2mK90Cp5X0p4KBN7yLECwK9atTzy8NGJegK
yJi5vjykfRD2W/TF6fIQJFnBdXpq00Y5pSnsRaYL20rJ24fO6rQVDcjDVtOWz71fvtgkQd56qTnc
G2RpXJ72rT7Z5DnR2oJ5ybOjYVZykE3u1CY+1QXzqqIs2kU4xCBFdG/r0ct/GzT3WWNaflatVll2
gVnvf76VyU6x7HJP3fpoirux97/VSoU6qgoUOimr2GQKA31hNvFDWZkZDkbeIgu5UgeygKAW09N5
6ghNOeyP/dDVFDVt99XwzfnlrV7vj6jkW/++A2W98RpjXLdJFX2B5rtnIFiaduqcwwBjRdEC7GVe
6Zy1oW6Wjh01jLSMj24Yp6+qf2T8jl/GhCU+ENVodXnagQidmM5w9jzMRSSi4Paa3u6MTJwbjqO5
hb1H24Vxa3re6t03o9fsuzGL9KNSZdF8LMb0lUxOnESurd+MWaLfkGheM6Ag3M/Jkvcs3djgxSSw
lw7rzF9j7ki647KUXX4mAAubgyaatW6F+bln4TXX07zaku/0rVLt5IiOGjpCLfqVU1TllwBGwC6w
RwmIJK6+FGno3VlOtDJcbdi5SUTE4xgUtwN275M6JR9Oj9xMz/ZRax0aTAsHp9VxoGTquosinFxd
05wq3JWnsJdzTAzF4fI8iS/odNvqNo+DdiW6AnU6reT+8iMLSLh0FRS7YsSxX3Yjl08P127BTBeY
RvQgMfs9GEk+16zCvb080kxRrqxCCCShOgJdGKmrPiEPQM2DeKkVvvMECYIicmEoewwRzhOJNDO1
GoNz5ncPihoMmzHHWUgaoXzRCwe+XK71J1SMPQKy7GtSAgYMB1kuDCTVTEm1dgOYXCUKAP15F4cv
iafUG79mYelDGn2x9fo5DpT6LkiG+BbZLhSz6W2Id+kHGu4oL6s3omiUe6W3SW5WXIsGfEabnr83
fGFzEilV0gaIgpcKqRWZixrfTBuxIad5f/k8doimv4tje1OJsn0ZiTCfPmbbCPxGRRCvjDSUL7Gj
b5ALpI9F5ZB8UHrjytZKdMbTCk1TA/xgZD0vFLcbznpkjyuSSOJVCAF9PcaSohIj9q6N7GCmmwPk
LnUKUA9Fi57GMk4ZEpvX2iFfPQicB8e33X1Z0tIieOxzx3MVSjfSc2AitvQ5ouiOUkAvqWTZLhU1
t274+Om+NJtTh4zqxq6xYGV1fAwEy5C8jq19X2Ani8uYoT9tswdILtj33KTcuwZXpMDHnaeJ+ewo
Jtk0KUSgxkGmbjl+eRMX/rjuQovivNKts7RpXkxSI7xCPFselYmB1xaVVVuzWI3FCYUs4m8d663X
3HtOKn9kpntvMX/ZdrkRLTu3s7Ble0tHBAUNnkfU7Ftk/yT5OyHWtkSwVje8cniGfr0lmUSHP/dG
l4qdzgysmTd65kuro4sPPORhiSjgDpACtrYspuNN6HQro84lrJf6QWIxXiQR9/Slk9V7jMBa3t3q
zPQxpne48SSWr8Au7zD3v7XKKHeeXXWbhiaG59TDvqtq7z1LjlmpNAf65nbrD34MIqB79BW72aWe
lh/HtD3Ypbr09QEoktv5PMJip8dRuxtzU6Prz+JVJsTwXGEVkoW2pm6mv4leeb38o2Ywl2li3OQs
Otn7CZC+ucNXRTfbeVF43SntWajbqf018xmCBJP6ne11/d7T8A+ygxveZilWn6ILoXiq8dGT8Xij
qvBvW8tCTIWHs08xd/tduFeD/G3KjT9ijolv0yzJ/9p3GjwPsxkHOva5ulSZhS0DVM8Puqfn22zA
neUrZEm7SrWC9j48afjYZ3nYisPlYRf2ZNsEw2Nle+5NDuHh8nRTTNZ21se4m+uziEn2QzOZ3rsY
q3axNXTRJsP6bGMchbUXgqZjNm4ttDCZZapoD73ftoeYafrh8vDnj+LyatJ/Hb0kQANXfrOydti6
paXeRYNlH1j0HzWrUe/k9JTnmMXODUkyCKQZngojoZ3orNPyyj76zmueleJweWB0FXyHAfhc7KTW
nbok6tq4u/zbG6Ji08ZM9nKkpHd6WvoggMKY3IqCQba0wlNlw2YwWtNe52bszROlutMJ+H1oo9Q4
EN5M+Yv1wGveMVfPq46CxcCmN5Rf89bs/Ij+0l0wTlMjmZ7KOhKDsGRF8EexsDgJ4alhTYxFa/Xj
4a/nGLPxBKnJvCmj+qjS+Pd5DZOrqaEBcGccMGphup2ZMbdu2SyxPWd42XTd2+NeenKFWRHo5Veb
IgbQZ8vGOEubrA7btePTkMj2xHIcCaurr1oRxmdFBg9+Fh8TZk337ITiu1eq+wQvBvBBPGqXhw4M
ZsZfTHGtM6aLOqy6Z9yuHVsenZrumtZ5dbohOGIFf1XLlzTYqd2orzW3qkFKevqNbmRz3ZH+YzaS
EqIoOMcoVi5UBTuGo2LHGDvNWNRCeY5jNCJ2pVvfmq6dUTGbm9IPThHB2zctRXfKYlayDcfuLS+V
o8yrfT+RPliR2Avkk92hcvt+2RvNxnUCd5b1jba1RziibV88ktR0SKUcDig6raNH1KoI/HDrAQ8B
S1oS99KauAkb5VjmbrK5PPr5QxSAk7yYj+UCCtn3bJ/ue5JH9yRBectYY7jUzdK5qceqOzlOiPlf
J9W597+w7LGOg7CddanYFZXZ0n/s8lHdsVCQM5PIqVVmBJAqtZzZ1vSjG718r+rE5wewQmdtHdT3
1ojUShsad52kTY1DqXgNknpYZ/kw7gPFpjZoFbJbdmFYzWGFArKNmCj0qia+kG3gb9gAQJJFCsPl
Y+bTpzNTTIuXUUn1HbEistNahHZhvai199SLILsvCFg44cqjVjQ97zF1mzcaQ0DcK3faGJcnt0rd
ObeQ/lUzKHHbrPV85UdsCrHrw1TsMrcVO2jq+awKNbkZAGGLpk5u4DzUX2JiCeZOrHVzs6wYHDvL
n7KYoxuVK5MITL9aX0Qr4fr2IlPDcOe1g7ZQY2C35JIwofMafQfKV6f74cdoEo7pm4m1M8NuXMVs
QKyK0hmf8F53s7EH7mW0BiZI7jvI6dV4jIK2WUoWmvPLw8uP0G1ZKdhZtNGmN6vEZ+66JhifpJvh
b7TqjacBaqesy8fu62FbqUn92BqkpgwiqTdEcFaPSuN7Sxkq2yqe4s19wSDimbV9UERAOibzg9Xo
2Qe9qPxXIEoIIUOF8EnNeKHm4J4uP8bcxhpY6l8rJtCLpNDTx75XjZVit6xMuWr7goiFuaYSUN6O
+nvds+lZtP4PaA3LISmiB18viRvy5YvRC/vU92NybpJozyZKcXd5VLS49PHKfhk7yyIhpLkxJNTX
LGMvMBPfh46/H0S1ua7aRD0NtoKRly1Qq1AA0LiYdElgIaV+KPE0+mo7ApyZQqV0rXpXkmXWZP6q
m25OUzYgt03pobT0K3s9DCHzjFpR39rMUY4w6uon/Z3MKBKzRsM9waf74WGb3Ge686MwC43QTAFU
1hxGbVd6M9LZ69vGEdmtPSzyybPm9sm5NHqF5l2RaNas/UIqfN1A2TV42oeA5btlK83JIlOVqBbZ
rsok/lFa3fA1TMd3p7C6h9J13nHx9rOSeJ6z3nsGcU6RT94cD1uhn0OqHUuRcbdsjTYxn9JIJxhB
dEdkOtUs55s81mMmjkHgfctcnRNtBWVISx/++YLjJvGeLJLl5SkcgMm8QrK9UlNFYblDqlSX2Ale
xFG5y1PLWQ9hAQC6UUlnCSyV9Ja8OuMpKh9Tr+1vSQbfe7VXPkJR8NadCRbEIkVgxvdOZIYbVzeX
H6HeVTfwCv75ghuAd8r6vCaLtQAY2cUaAVyDcet1jTXvOmzAmdcEB3+MggM1VYEzAeCN7Vbh0xh0
U66Fe5Bs53plkh3UwswOptX+88fluTy91YYcdMr/cHZmu40rabZ+lUbfs8B5ALrPhebRtjynbwhP
yXmI4BBkPP355F2n965CNXC6bwRZlp1OiSIj1r/WtxrkhOvOO2yu8+5fFdirbdKpGYw0uVHCp791
S8yGCkrrAKkHuIPVuzsjSPPbBBQCFX6BenaItrM/vdLq5tEyAaPDLLHYT3G+L4ZTaZXZwveVvemr
4olsIxXfQeWfXC83Vzph1GQq4zeMFevY198AdCdmKaG5pE2EsqawjTekmqOjDZ/9KE1ipzWiwc9D
pSKMhqK1nBsLtqMDX2c5j0y9kpDiqM5MWF1khUsfuG+R2hzGvR0lztPPl1P4mIxXeL6qswdhDa/K
NrN3xmvt0jbn8Gxj9bhTsbEKc/MY6+lBwozbymGYTj83LlrmACiteCm1Vx5dhbCm6OA+VFES3o9A
S2iuMV9161PdaAVTuvT4iKz9DGJMm3RvTfxud6O5mrSvdiU+8gcYeQLn1X1YeO6DBnvBVnjnOG30
7qFDFEMYPxtYsrZBJGeiwkG4kFxHwBFQ7Ppz46dWeIJEsugUoCBdx/NRzMy9gnTw70K4Sws9Qlmt
7FAdaafSj3EmglUQiww7QBscZ5sLTCpu2rwtj4SvvN04k+Fto6fKy4cHI2QH45jNsy1jdcd44zZ3
UK3tiQ7qzgnPTpWni1H39TNRhvkICQp0kelTb+6hR/s222rXJjlcOU4EKCemTN4wB32sqdYra4de
bMZ+G2kJa2mrRMBTGHYB16LLz1cc9vfy2o8e906wknbJmTNQitUEjYa01pGAtqss2Y2jKtf+FNVn
5J32mIeUdzsjkAqRHIuwlc9dzGi0G9oXf3xpvVGcS+KZ58rxxFnMdn3uNj/3fx6VubX1VUbPM3mW
M80yVDtk1zw6w1G25tRDhwX/0wKXfJbbpH/hk+7w6PRrbcbuaxuBueo8IrcOADwGlzEycdFka80r
tCEcsxjDXr+n8ZSu3cgEQBO3BclKnYBAq09DRI0wgUxAdy6BZTNdt3NR77valRcza+qNnN0PV1JS
b+kweWwkjKRKHWUls9sEWPUtOLzsVoJuTB3DP7rJsOqNFH3aC8xbWjpWPoShRTIGg79xrDahzb70
l0TPkKsrv3mhFBHImBlVmznKpkPdpWW1KP+41VyBRKenRRCO41FIeARpOQ0PpQM0JyA0+MkHb1E5
VNAYWAjzdg7WQYZU53QMOFPe9wNupvBxBKmwEtSGEklatUHS3yLL+rdxUbJINMEEVNWrl3bRr1oz
mSglg06E6eaxTc3TWOqPNozGHSHhhYo14xqrbp57M96EUTfe+7BrWHobk58eS8HSkOKAcJWWSZns
rVbXx06G9RG1+qNiFrlDJ/RcJodZd+jt8K73RXU7/teNtc3Zr56wVOuThED9l5v2+mUXzyfRm9js
PRUeJtujWt0tV77J0iaUQbajGsh7QDIAJsJGa5G0Bn3AkAN25ki2PHTm986x5LfnoW/TeH+FjIeb
rlXyE0hPBSTJsJ6z2Mqv+hnYGts5F4MdX8pC4Z+Z7HFPojC7iVLMH6XBZQ8ePk0lnNWFZc7rDsl8
P5f9I2cA5+1q31822hWnEeH8XoTF29DH9lvo8VnMCys7h1OgL7M0f7PAQ21TtNo09VcRjFdqn0Uz
XNr1vxLmARiSp/YVXdBeNLlTvnBuS5apMefPcV/JpZ/CfCjnuKR7uXp3xzz+svyU2oqmezNAga6s
pLdubMz3B0bc00azCXlUGf/9yMuzD0E1oRMlG1vP8mX2YrGj/M7fpHPTvKEa9+XcvHtpEK7pvU6Z
WGcPvptWD3oo8p3Qxby8cq0fxlwzlWuz9ai7eV9GJGqnIFhkaR++RNKwjl7jtEtTZ+aWDE4H7gh5
sIimBP2ymDGsz6ywQWbNd2yHhqMHt/Akg8Y4F4aHIN4wzOhqFp6WTJdt4EGRQ1tb2VMZQ66w/O1s
2Gurkjkx9Mm9H1x4m40ZyE2b28MrtcsbROj2aKGtLbvG9U6mX3gn6M9sNL1gfvIztZKzbbzOOp92
LZLlmnGS8dpp+RFOnXdnsoi7c7T/9vMwq31n7fM+7yA5Jr/4b6xzkZlYWzLvVAaUDvXXXwbpaF5O
IzMf2Y/xs4sN6+fHmbtU+7SWAMCuT0MBYfgozOAW+F58id3fplnturIN8f4hr9TZBDRBdc6WXNFO
Xy0yhIq3mvksfEanO2s2XwdYnL+RCjhd2Gb1ixDidUP8Pln9cOsWNiQLFvVHJR21yDM3XMett29D
Fnrw+/yon09IwOAzetwklocMNSEt77M2o6rYrfOdYfTeioM72cqIyXTRZodsTsODSwXdUnltAj3F
NR7S7lOlsbtDKYczhrT3y3Cgijl0uNyxc4MhYhnmirF2tb9KPNkEggPeZXhVy5svipC4gAJaWvV1
y5vbx5c6dW7auSLgHwO4nvybWs7onq5TcoAnuwkr+tZo5R4m8u2k7VM5aBCLZauXsWz726SfzaVw
s7fm2k0kaXvFR2vfD0PbQtZp4FEl7kD1o3ttbNfyNs5yhnONnS87f96HTHTuf25yBduLS3G8l4EN
YnV02pu+5+Avp1ocLTG0i9zicMu188U2mdlnLXYqzsptOjlfhSuMFyPtTSyOXXbfB1OxoROppkeo
zAewiWSsT+ojy3V1UJy9jAzhoAsvbPrqXaganxcIMLGTWhhynfQlJnh4PySxex9ro2MmBy4p5w29
15PlAfMZxIIF7SlNit8/D4fX59vmJ4OoB0uplU4nQCUoRmsWV8AgVf3t9PDxcWzt8sR6Upa3Lsgm
LNyInil7uCRC00baRv1qUu51mz+SkshEucBWlZ+JtM3HLghibFiF9axtL2eDyJ/q6+7cVG6zMOv0
vSZ2t6TRTK570LjEVW1QkVxj19BM3bN3vfm5x9mJOEYJcJFRGGGgrqURlBq2m7SYzXXDomGJYMpu
PDK302D8rrC8LDxaWsIcab+w7A0Fz8FKWWm66tqJWVDDa5fEausmIJhlZE7oufGeEP20cjlAVuhg
N9q280MKPktgxl6V0rbW7TAV4KrvVB/nBwhoI/A6+y5FO34poo3vGtUqk62+9cP2KxncXxRwJIdq
HtWebY+kk8d44JpxSkYdbBkS2jvWJUg6zeA8eHd9Vy3bEZsJ5MqYv9MZQTzDnRrtbNy6hXwnvdku
XEAxw5gc1cwEzav1XSxStpkiCB9GN6hYjkVsC6P0iWWqWErifs/dUNDLWGXtTZdOr0W8ok6ZIiUV
pI9xaAClhR14Coeq4/IIG6djj/ksW8u7Vqpmr3IqwOp6Sbl3PdxxbCm4BMKsMuzeP4GAzOngwhoF
nmJh3NWpz262Lq6CLvjeBHs/iol8ZfzzXtfjrmWXdJNhqVt02QAUz2qW7A5VHNzgTZsPRt8G6bIu
IbsE6p6dRLhPinK8ZNebEntaUDfws0OWoUQzSRz3P8b36SULO/Luu8gI68MUWI8m3WmXyhDpSiXW
vBlBCcIfiM90zo53MTOMbUxvG42KxcLSKry4aGCX1oeJxPHxxozkWlTs5BeVpPmFHRj7CEX3WqV4
P7QqKUpgjxsMrrvhGebJHfxbSHH+yo/ylnWw81Q4Tnfsxra+jIZprXF2j6ufL/HoO8AAGaqxGPXg
ra6udgROLr12ibE00caxARYLcyN8UFOgWDcUx6aXYcdsiWo0cLg7wAbhGc/ywizL8pK0TkPtbCbZ
rQzFZczFtJVOWyzb1ocR3ZtqG3cBoo8qmE0FYjXZhn2j3elLECU4MDrSBtRj2KmeJy8+PZNLS/T8
UAK0DZW8u0wNzH41coJX9kzHc0jOoGZvfwkGxSg4kt32asiv5kHtksatoEZ7LX+INlYodOW6vVJ+
JtXemm4hLq0HuZspAuUE1y9/njvkAUatfR5Mw6qtlLgYxPXwfekl4dR8RQ6mXgROnwNBKrqlMUi1
0YyQEraPN3UbgtSc9RKfYnnxxcAMcfRvmS5NAIXVmQ46rCxVw/lQfk6EF/clJVs3gVQkQhuLUldu
wsZ3j4qqwEFOJ//nJUk5V+1NV7ybHe/12LDjja0i2/WJCwZT0SVc8+611szVJc2fu3CYj6myFfi0
nh7uvjCYzXET+WV96id5ozIZnzB97oRbfI91la7ASBkouo1/PeM1S8/cyDy+CZ3S2kypOy/iJmku
KWjT21SPyzw0r5BaYz+m8bfRNP3Wb/IjTKL+BFIKtDdUT3Yg0WYoGu9ST6bgV2XLPP62xmS888MI
G2fMi+/kqlvM8/UkNEfLDtPtJQuYHNAVRIOoEad46T5GaXssE86xYKmL28Hauaxs8FNMryZIo+WV
cYcdL74EI396MzZkQkfTxpW4jypHn5rSOJm51cNThiGl+hpcnhd/+oWLLU9Am0TMzybbvxQ5JLzI
7iBpFllw+XlM2CDeeXwrSR8vAtl9DKawDz+fVe159pqlmwv5jI+uff3o0kKOIglkb4j8bc37M0bZ
3ajYofTNGO3m65mgghqFuTfL7z01VZvE8zeJoMBghB2WHIwmat7K2P1KKFWAOBY99dGgwAzPN2OS
V99eEuz6rIl/O0DvYz3YKQZA5B+nwTDqvoZxG9ITYF9ka3Y8TDwRFR/0el1U6ISYRSpLnuwozr7q
LH+ISGZ+cDJ8H2vPf7NUXXCy9ZpfXM9GMlLSfSn0SDNNHLbP0MXFMg3L8DE3quBKglUPVE90q5xj
6D5D0VthE47umhY0nJ6VfTuNBXDQyVI343T1u1Rpf07yOtyGwhQMWfAE2A3+RIOy+z1bMnGIum5m
1ud1+zgap2NsarWTudAnN3CtbW971tmd43Dje4V/42FG3mBZN27Bo44c/GF98RX+SreO1H0flg0X
0SJ4kF7mLAPV1E9R3dQAOjsLBzFWa9s1i1cj5wp2Tb39AkqEL0709fuocAYWeJLjhHisFNPX1DPV
M8P69+gXGx8mK/OtEuG9JYaPTLXLI5/XPQX51/POLmjDWFi22aSLsDbXHtXtv8OmPDjd5H7Rm3lH
7Vf2SV/tS62t4d23WaTK3gx++Ve2XCtSrCkG6nDgFsEzWnqJlm32T/y/WKeZ7PZdroGroB3te4mi
uurTsLs42oFTPU/lnTc02WaMM+PGzidv02NDOXsmupEhryq0a3Q7g5PJsZZ2s09FbTMUqrBLDSXI
4bkpjxP/LmRgzM2ZAPKoqq45a4jQ7GU8eSPSesD5O0y3ec1mI62Fe1e0MMAGw0nuS/6zK6WkeOhS
qsJ727IfHQdKrj0Z2XMlqHDo/HR+cSAMLDjfpr+Gq3sqwPn51gr9AQW1+oAx9ygcLFptV547t5m/
FfPYNm2Rl4M4ZgLg53iv5pc/Xvd2MbJOwC+KUYrjgVW9W9Py0JTomxADxjLsv53EOYO3xq9uB4+Z
L7IPxecqd4vxbTYYDQI8j15dMImLxgr6FzexjUURRPHT0ELMtFpjelQzintnztWDPRbTSox5dIEg
VqyreDDvusr31nXk9LdDjSAyuHMDg80BcyDb8myKNts1+RWcW7JV8oDSHjsuPntG9ZBsMVcfkLyr
PXBT7yhwIe2aCpe1FLnaEtqPztIApzOAWruNOB1vVGg2dziexbpqfXVhpm+vKJfz7iPVFauOnNYj
DjvNVMqcnoaYkQCCgfHssutciNAZXwE/Qjr2xuRt5rBOQku/50n5knES+PQNfdt0QfTlCnvfpJ75
29Q1WcmGrl0LnGFCnCJnvrz84+WPfGSn+GqGAx3VBn2AS40ro3Li7DfbiuMAgvtL9tElqmv7o4Ej
G+C9fpfGlC3m1FK/pK37hQq7BLUHz8QoB/VcRTgbe9XmT545uUx6WhaneD1WnHy6+0xmEe1+Or9w
2QHQq7AiAFbh6lPC7EuNFNIwACoKUv9+z+t7tN0eyuafj/3c87uQypg/n91df+Qv3/nz6Y1BV/ny
z2f+0z/TIdJstGtd/viNf/7cz/N+vowrYpJMiHIW9kV6FPWcHAla/P0m+K97VV7V/lL2GCZbLsqT
09yUA/JTO6dHh9nybWla3SlR7ubnK/zFPgW+fVUfy1Cf7CQdbjWW3BvqjfokCm7LoSGskHNsD3D5
bpM8w87cTqlxVXKS7c+DYXYaMo+9cG2Whz6Nv1JWscZC5EZ5I8Aspojai5r4GJfVpr2UYeFwWW7Y
pMsW3mMSMPgGOu2WyeeEwxggoIfnhA1aWrdPZlD7J9USFPn5EhOhfzM03uOPphsBnTxxZMc3VShf
gCeGT4UbJDfdpL7kGOTL0dLdsXdcf98L0Jq2FPIlbImOmPiwe6uo9pSGma+CpgLLteVKKyomOsXn
yq+LZt1RO4LpXTgHLh1rO/Xm3yQ2B0boHc3HOFQIAwBM1Gs7LhZ+nwZYOTl/M/p8BS607lLm6mG+
DcQkjz6XpBtxV+EkXuYa1aS7Pr+RI9Oa4AkXVbXoWT3uLDZDbBz749jlXwmmBXfAnpvSGkIOgOSJ
oWDbhiJiFTzRtRN74CbpTswwXJU3huNGN+71tG/PSb1rJCcb1prJyk4EBRhBZqwze+xY7FiMnVso
ro1f7I2k4bIpIYQCpp0GUMBynPO1PYFedEqAi2KEW55OQHDz+iYzUmMzeB+WMd5QnfmQlAD0xRzF
ixENzEyrZMWUFeXKunjoB/dZQANNNa3bjgfR+6z7ROAlknjltV9D5rflC/6rfln7XsoHrXlFcUJB
U7VYdROd9w7LVUANBJzaWu9A8K/59NJgUrbNMhlbGO9Zd5qt4NWPO2/bz2w57BBtidmJrAN1GiMV
rAWuaJp1SgGgvQUQOlT1rkClGQjeH0ctgPKHL22RtwcPF+zRtT10gVkAI3V7h734qPFEz3qXewXj
YiT8wesz/CdMi0taJAOuoNSHuitXeXjfCtEsHaHe2qlY16MYXy0i90XxFGS++i41dTppp94KkDGb
JLLlMiW1s8yNqF2m6L0LxGnAm+rBaR/MzopuyZDojfKA91dUCvmmm2ybgSoqv9v7yfBWa4WC3jmP
Zfs7zty3oNfgdgPtb0VNL6E/rgtd79thaF5cZxxXldm4G0vM91horIfQBlPjd9jVhuJXL2W4Nlh9
SHMQHGbGsKQuu+LzGKll4nnNx1CAEqA9oPJ0dc8HpDtQrE5C49Gkk+FlqouVwhcaMBz5cP0U6OxM
bWib4uhxTIbIOIDkh51E69gX3WupAiwePSCkjNpzleFhpKNgOULSeUuEpdaWbehVXzkVpTSmee8D
BW/9aB/lXv/emNclD07iO5eN7CmsWTQM8RzsEVus9WQaB7OFr+1I08AoTd2H6rDHtv5iYtGDsqIZ
nAzdbYVDap+RsXlKMjqwr9/LLPIGtRTtuYGtdTf0CIxCPja5afxqSvZYIhi9iyML42hEPRTgWfTv
NaTwwjGfTbdmweWVnxjY9FvpGKyMYSBWKg5/aWPYpy7DtLbI3KfZ/0xw8bMP86DSO/zekdWHjVjz
m6P/mFpW/Bni/e+SsmeBJ7gAVIxPrhfcPm2fw9GfP6+Lk44WJ6TBXt4FUXarfVYnkS6eJmkWH0ld
fURd6L0lE8t8r0QAIzs9beDeVgfcNNXh557ycL2H4J+R6K/f+fPmn57zTz/3lx/5+RV/ftuSRbLF
8HnuA7BL9ZQkK8SU5pBdb5Q7UAL259c/95whaQ4/9yiZme1+XYQlXVpVSks6S/n5YDvJEeAIpFF8
4YcRNOGhIHi9MtqInqfGkwd6HKS57MfeX0kzSZfjvSwd82jGlrugRk5Q6Y4oNT+4oIYPjq9b/og5
43bsSnFo8/6z8PiHp7kB3Sy5SB28QUq9/LlbG1Zz+Ln3z98ZPO9fPP8vj/5x156Nh9a2BHzMcTpo
BIxDEgZ7YfJfagd44cIf28PPPRBS/D3/4rE/n8Kyd832T+za62vTSZo/9CwgRpeYJ8yRawULo5lS
dK/p5AEEtkSHvX4NHEEeEjOXB6MseFY+N6yDEvXBpE8cFLZ0Sp9+XpufB2rLZnvlEPlO4r1VJz16
oNMdwtxLV2ZOxQQRlL2rcrlO1UBqhV/+84/pOZKHVAtOjnHvnX8Oj7bL6sPPPTqMkoOghYPz8pF3
YFWPhbPp8MnCp/ilAy//41X6eams60vVXxRCHhekZhlEVrKfmnVaTBXtAo0+aMOYcV4FJdGFeV7G
kdUfwi5gyUH1j1sY1Bqhza+DrrhMXUyQoWQF2XdM2+yRuZuPDWpXOwm7IFEem85W6yxgBpblZnRo
gm0YUABjpqZYZoaoSepw83Ovn2o2jcm8w58x0PGjroXbrlsufu7+PNgnc7wTzSWg4cvF5f1FdJNQ
6TB+DJ6RrS1DBCwihmIbNVW1s0WAJz9sd5Mb6XcnD2i1sZ6EJ3FgNSo7zUZRrs0p7n6NTrDxcM59
jjU6Pj160711NQ5M/i6hPHVtpUVwkQ7Cl6SpIfYcBoKDWtKqWnOOiPAWq2HGQJrPr7DH9nqqqECZ
DfPUoJsvI6Nlwet5zmoQVXwu2FMsZ9NJPgcMBn3svnvW5NNyA83e8JPzQHnNiYUTXnsoejs6WEgr
lSnaCX0qhtutQq+Sv4CsU9Bg2OIcERe4tXpBBIC8QaLE9Ktsk1UoqSabwzG6JTq4lVmtF0GWkfXP
aesy1HORk0iZ3HhXzpJibNukYjAXn9K7MSPGflEVXeuibEIpmHnWZjVWK+d6xP4ctsz5w9VPAv5/
hAr41/n+/wUo4L9jDlz/mk8Mf6yI0h5Qwd//utV7//4PX1CHl/XzBR7qfP/dDWX/f/6Dn0y+m+sz
/3+/+W/fP7/lcW6///PfP5uh7q+/LcEW8Nfg/5Wz89+TAjbyu/5M/w3O3Xv9D7yA64/9gQsw4AX4
FrC8AHZPEASktP4fL8Dw3L/5V5IQj+Ne4HLHt+qGjOJ//rv3tyDwA6AAIT9yZQIAomDveP2W/TfL
or71ijLhqLQhlP1PeAG++Y9UjxDWpGdGgWUzR3L4W6J/QolkfhpEnRo9SPm28w2Nr4bj0TSHPAhN
0jaj+GY8PRqAnWdipZ0t0qNfmnSyx5Z9VF1GY7tFSWU69Azf3NrcTJGGBIom97sespANyeRtHSJS
K7Sd9jwyaP/s/VTs02qgGCwa8ajMM1ZB1RfNaurG9H3Uc3WXaJe+IhDBm8mKI8qPoAyy4iiPSH+0
k2nRmJSUNMU+cH3nmNimPHUeeRc0mvLq8fA/WdR1m4hCrk3q9Bjdp9LaDomVo5Ko5gi/pdgQgVQ0
eUfGnUhMZ4/VpkCKaTjpRUbw4caF8yvqDedERk/fKKyv5wY74XJMw4960O66o1Fgb3jttUykAIao
LOPNCTFs19U072hCcXddFkVHfJr9vqeT8DD1lrfRGSbhddL2LDsDzy5v6tHzz3WSzjch49UtfAGx
T5rcXUpWWss2cjVRjUDvcPmx403q5Ki9nABp43mPgk7bcpNlAQvqIi2My5jKcBskRu8vQ2vosbpN
mUsBSGHhKcnCL2N01MaV+fwc4e/eY54v1xN7h0Pqd83eaNrx0JuGu+t7l7qERAzdoiad8kk1ITub
YbL8g+rGDldSVYjbUPFGLTPMkPs08KZV1dnTQeRSbMYqwaQzav+E+5LSPcx0epVU+A/6SFHmlrac
EWsRPvSubPd4+xEGRN9vY2q+H+1hTm4Ibus1oiVTKOxDE4ML0BMYKYSXoF7gRNnbQs83zDCnje3r
/pVW9JIKidLc+ACzSIENxYYCRdBEs9WO14VxuYlHP07XDZfDj8KR013eThHTw7RZDTrRywxYEcc5
1UPPxUAWykXO/s2VlfLFwaebOWTsvXG6Xq6NGUF1o2K33hnscY1Dbne+S/wHxfPRGSyLQfyAQ5Ew
QhKYTKOq6JnkgoXBrvJuImVXTzFlnQfV6PjMUMo42F16P6nE3cnBCsILBTUUecyVM7CqS8cJGGY+
GOLaMEupZS8LLbdZ6Za3obbmC5cJWpHsUHxhhcLVqrU2xx3pf1p96jytKU3s6vouhhrwnBXT9N07
+fwUNg1Xrrjwmht8a82TlhbSNVa3piCIJ8WS3nW/ZVQu5MyIqisQm3SjFrQ3xB7tOx6tcI6w+k3N
RzBawL4Mi5Xs3GwPRbdbwvam98Vkek6VC72QwDFsOiValM1ZxM/ai4NzP9FpC+xiG2AhWQ2q7t5Y
N1qvacdwuPCRRDBi+gcmpL8Dx75EfiI/jTCCN8Qrcyg6BftIkSFGBvbXTSEZFTbo5/uBaluKJwiz
hJ7tMsds/T2/eM3Yql8hCrjbgfToyucohU1h3hhDH9GXo6dbx0zMxSTrO+3UZ6N0bnmTt2Sb2u8W
FWaV5ixxMp0U+zpC5cNkgKwJEoBop7j1umRA4ZDs5FLhLbyByp58tNs7i6zxymAQxp8T3ReNKziz
Bd6ZDRozf1u2WCeq3qt9UD9tt4YmEy4z0Ty5U3priuZbzx5lNF5xkVnxILLwJUYQOHQDgCmsHdEh
qHSy6DhVrPF7oOSV0bqKJvVtZEwdG3L9Oix2OrHeHQg1ZyC6cs2UBB9xWWYbF5jUVXcN1lGZ2tfx
coOnNqXqJKaus48yBvdY3ndFjDUOH9rWTJR55FOArDb5Qybw6GTZeeQatjC80b3rE/ViZfGwdzGN
sJsw51sDex7rppj1lI+eNRs5WnTN4NDt+lcUc4oZIR7eiI5hYpbK4Gyi2ZgOmaN0mvZlQI9PTmpz
Ofl05iim8ks1e88BQBcEDwqMBtHlq7i0vJXr+8UqSejR7idNklXQ8UKwJV5gkPxumjR4i0yzv3Pj
sd2i5FdLtCe91xmUz4A0he9SplaOdsIsg+TiAi3Lv9GZvi8HC+2h+WSSTCzaoJaPzd+a/dVtLrtq
Ew18aFDJP83CeBqbwntoNdU0wvezneUWcOTVNHu/qm4M2lXkjPNRZqF5CYwxIz3IaCamUwmwpTy2
GcpBONCpp0KyLxw6HESMNFYumb+vGPzmVlMUiN0wKhI+b3kUT4tUtO192Zg9Th0hqXSrWzdtl5PO
nLuK97zYCmKe3da3xgCVdnRoBBqm8b7S+IYyTnjjhjOe6jdexlB3SZOk3lf1XP9OO80byqKWitN6
ri5j57PFIBpJl65MJvRq5HP2aD6mxy7o+veqkel9wb8A/8cPLw3xVWMDcpR2dxxe85sQiiioMks/
OZgahMlW2sj6a0GD+uMYzvKZ1RqMYCs1Yk5hknLFFQIp9jEBnmM/lILZVMhZ4aWfowHRa6jCemlm
xiiW1I1LbMMsvGjzG106P4s8SfJtahroMwRCtnEeUQ1H9w3w5EYZTLl8k9hx1Jcu6H9DVDsz0M0v
HLzpJrZGr16xcKKMFAhjhQVEAoNVXZm8MrqfqawenAFHPsfjmQ+l+UWwqrqjU8N6M8bI/S2TJtvS
3hM/9eQuQN4l8NKyDK9US7XsMa3oDF9bZTq84eean10RUrzdhoW18MzS4i+p29PgZwHprLo+SMV0
cWkwSYg2cR1x/SMyei+U2345cee+6Lmejy2eWCZt3SBxA1POcjZEXLJz7OuA1RFTFT9iwj9bPjwM
NUfrbjSMQ+aVJdOOOhhpSBogsARW8TpHeb8fRRMt+ZXDty0n2DqYPrY2yjrTnYk0n88ajzVRt8Lv
1NHjm1I9Cf0DWpuevtTc+hhW6gzeg5jvNJbdelXESHqGX1k7Yxqbx4IOwdMgIrKRvZkdXENTyQuD
alWYbA9zWkUoxkryPe+M9YFzhoZ5wnn2xayDfG9lvT5WKQBYayZVsSR9Rw1W6MplzfV16QWM/XzV
Z3d5JZKr96vIlqGhFclxzz5PKJPLyTVxjlRCX7BRzIc57+Jdj/PrEcdN9ZaUDmfO+OoVx4yzCibm
8HZtkoDQRb/yPIIpVR2q5YSItW49x5jBOWt1ZBpGmgeKQdiwGFR+w55YmfeWIyJiHRFyoxIJFYuF
VxIyNf3H/0vdeTRZqqPd+q/c6DkdSMKIQU+2I70rnxOiTBZOgBBW/PpvcfrE7V3qZHM/Znd2IuOU
tGVeSUjrfVYxJum9tL3ph5f1+f04UPgCR4WUN0WvvHKXlqn1HANShfRFFd/pVLTwBNTw0nVxJQEE
q/jekwzWhpFmOLqN7c4hmsDGdqqdU4QDygMpuvglaJzxoZ2G6gaJjRPMbhoC3bBGSmBeJQRQG1oB
3iAqSCKQ9IIdBPdMwAvgUzrJkHpkK/D3gBx6yKzhb5b0/+oj8/8NNfco38oPrXp7a++/y/8PiHOE
sEvfkdflrz95c3/9///+gAz8f2JnArvSIb7DbWfmSQ5vTfuvf3j8n6CYOmDOQQTD8J/4Rvz785H5
/7R9js9ODiMTDkotviz//nz0/unj3hxnBx/wAMimAvq/+XxEOWe8RAuzykclxMR+BxC6eY0Y/WOL
C8EER02tvyTUG1dYmn8CEf9TvMHZz3wr1wOEgEfVlCK+aZAOCtW8rZrXXk1jACHqAC1/S4BxWyFA
zszSf4MSr3/96x//t0ZqsC0DYMLwLBB5x0Ihih6pgCRkn7C5Xpj7+Or6bHz/Ji/+H7ytPFV4wWr+
9Y+FfjO5nY2HBOkhLr1jgrQ1eAGlE++giaDVilHBQsfhbuAPJKsf1LbMAu0dOwCx7j18xPKX1poT
yDRv4ZZp4bFEwWW0li/bGjTDCM8YsJLbsvfnCnsR+COk+x1OKg6IeOkK1PZPquF/BsaAzHLowuy2
Y+6RQ8uefYpSfMv3uNrNI/eASz+uAaprXDGuAFYNj4D/1DeP3HmDfIBD3Aai9i6GQwse7ThwaqPa
9zoQ1reu80Y8TTvDCF835BPCkRwIRrG3Yk6LFb7uUouxdJz/AhHrohcuPmqgJgbrTFW/E2ST1zY8
CocxXnEDWZqIBmq0QrDikrx14crd+F9jBZAU7LzF1eVZsdQErEx/NAGPOV7DFITILE3f7Kqp7pA0
iHQnJABhI2xLfbpc0eJwGStFZUG+Xieue7SAScMVlvcZD5r+HpkXxR6pELh3R3b/AUbJSBwuhk85
Lqku17zQgTMG9LyJCmJHKSmwu21lTfA8JiqLDxK88HhjBca9HLI3Cdci8wA4jMUIc8UcXqOjW6TR
SgULa4VtRFaBmzekrcV+2CI1tYMFtjfIZ9UoK79l9RTYQFYlgf+s44p525Y/YixPNNNWCR6cFZYV
9ElPbQUy1gffcsAPvjwqC22asa3no9JwpJoOo4uY9fHFjndWPPtYPcTnuyKr1d7CW/lVkk1spbql
SWB0YVDBMayjOoLRAZ8KYBdwyXQc06Lqw8vtmQt6Z1sic8VnqxEUYBHwP0hqbNuOtlegd0AsBxKn
wC1G2g7jSrwuVWMsOXXV1xEbCx5Kmk8fc6WTx1rimbVBAuzjtpYYC86Qj5wMthuEFJqmI74Gkvw2
wMctXLRdno8bB8RYeBJcEudARvDZj1NfW8VkPwYxjKh3lxuxNN7magPXaBs95IXA9yH7xs5G55s3
Ac10ufiFYbCNNaXrYQHObQ/3lgLDMOYDsICBLpGpQZB2e7mOhSb89RxwNqO6lJVa6IyHToNvIaSe
cSSdQ7GHNO/LFSw1wojxHOyeOhjnIagVC0510mX2EWnKXYvnREgfN/aVEek+xdssMsK8MNIFqHXB
VD80OmD3unfFyil0qauM4POBBcA1EfgpvUKfhVBFkRbUKmGxlbBb2CZtI+zGVNdeS5UfEtB4oZGi
neceZNBF1a4pKFTFAISqdKWyhaXRNgJQx1lsFwMG3i1wgXdC9rA1ADJLoZPB9XRKHnK39+07Tloy
frs8FeZ5+87qZTL3xRhHeAweohBfIQl5qGJnan42dALGz5qQFgJBOQWGVVI8oEKBTiX9qmGo4D5f
rn5p/Ixo1UAV+jy3gBwBOOGQOILuBw83b5dLXzh6wFHqz7XZ7dsxrYEXC5mNxhwnghy9Iy4qhAYi
QHfxF2SwDsWVM/HSfRjxBVfeU3ywZV/Be3bdlWhb+hWmlyQv6cRhVzSFAC4e2NBdMWu8L4r4qxPk
H0ZuhVbunXwJw4XCv77c8vdnks2NuIA4SNlD1CD5T2bfbAsc8Lgb9U44QPUgN7ve4yZtpar3FxMc
pf/s4xKqv2ki4H3hmu4N57wciLkW3lJhO/jeShe+P01w7/1nHbhGBB5tSJ1QghCBfMopeJPjONQr
C+77QY6n1j+LFwqmiXrM/BBQ4AFpHCATK+h9XixeTeEIXfTKp99SM4wFsSMK+vosdkKgErPXDJK2
JyQNxSvL7VLp8wCdbRvIMy4zoI8CWB0PdgaIDi8mYFqVbjYtT/Z8Y3FeQZPOKIYRD5etHiJ67fgt
pZ9ryRx9VaadRLrc5Mn4pyymZs25amFymZ6SyJyERJcqL/R4BFbFBLWNxIVcXL/1Gmfhlem1VIux
7k7OlNedh++rJBb50WtxsQnmMUWmFIQnlwNyaXCMU48XBXaJXLIJJPq4RUouOGvAZPunbaUby6hH
bDB88UUQZhTkVtoixT7SFd02sbixiuJDtOIkRSjQBgoqOyFfyhi3t5t+OjdCm0CX5IwinsLUt6bn
oUcyBpKGLWftc2Oh47kR2wnYj5IpPUH/VwTXls1g1V6BjrPt1xsRzWTvSqQpTyHQA87eKXAg0Hjd
WJmXS7/dmJesRzZYliOzlmF2voClmx2JU+Urx/25h/9767dNB0ukgDNnALolJHh8O2L2vFp5Dn07
JCTMib42leh2QZSt9NTSjmRMUdIWIuJT1iHNzbWgNWcuso7pVY5nhENUwYxWjmKlYQvd5hvzFTt+
lMMqAtpMpKqQvXJps/eTMU8Olwd9YbnwjSnrRjHe9fDUe+S4vbhpPc+BngAJR0GZrxmZLTXBmLW4
uLXAlcrak+riofkQkRh+rKDCibdtTTDmLfAYfR33FCS7uJvwtjB99H0Z7ESErJfLNSy1YO68s93I
hUkCHOuj/liLBBe0DajqdRB0K6XPv/OduevPtZ6VziQMIaKM90dZWt/isQS1pwkeZZPdtNLNti1N
PvuzklxOyrIaSNb/aoJDQZNye2+tCUsdZAa3y6OOJ6Q/BkNg7+hcOjhda6UvdZCx3+R2L8HmQun1
rPCH+ukpRrJ4x2eYskezlWFYaoMR1Injcrg/2bhQcegbTD+BvcDb4LbuN126oKcVMDFA4RzJTXAu
STTEmV6y4mm3sB55RhCPQDBFQuf46VRdOYH6MLbItYap2amXzpcGOqqVPlqqyAjlIpG0rJjdIVHY
DYfGfkBGxpM7Zj8Sxq68tFi5LV76ypj9i85DAiSVVgKuDL1WSsCQHu94HlxZot57uXUVz8DZ3nku
UvdQR87GphkxbkeuYjqxIFLvNDa/LOSZg8TIMf3u5OSDH4ynTWuJZ0R73QQAPaZdd8yAGd4haVIg
s5yuOdcuLOeeEeY+y6w4Re7EEQxHZDFbXrsrp8Z/xFooVibbQpx4RqyPnUNL4Dm7cIILdrNDpmYu
9kCoI+Pkcg8tTTIj3Gk9BsC+xaCO5Fq+BArp2LLgGAtnIjvAw937QsMF8HJlS60xoh6SIaqqsejg
z9iImyBryKHJM328XPrCcLjG7t2pSLIYGd0hKNevjTXejk2R7kokZm8r3wz8Rmeg4VhtmCZILa7p
NxbFz7ksVm40FhZe1wj3IE0Ln8AfKcTTJ9gNA1RqfZW89DwGQShbM/pe6iQj2Mu8sVTAuw66dBe0
f7va4TLqsfXGL9s6aa73bH/FS/YgG1xNHKlKj2UTfUg1+ULd4vZy8UuLlTtPrbPyeTrEFo4IOnSi
yQ7ZiKfiHAyD3UQqcYSqFvTfCMYQjmqr+xEyvoPTQa13ufKlETLivY/dLslRcgg2bPSgtSgPxQBo
uwXLKOA4RLdyMbJUjxH0XS0o0sCrLnTSDCZpeb9zKNoqqQeObvB7W2OMwI84+Id9qroQRBG5I2p6
LAr4ifgQM4ok3bYTu0bAA2ztpNIq2pCT7M3r3PQGC47/dLkFC1PZMeKdtrRFuhhwqnE/PJAmfmRT
fws20Mu24o1wn5wqyKIk70JbScBJq+oYDWBT1Hzjzzfi3RmccUiRgQsfcti2ldFpyKDboc7KzrEw
iZz572eBUg1RFLewpcPWB9W4XYM2gIw5p61ANLNZuRIS84995zjtGOFOiJSAWANiVqPvW0i/4r76
FPnkENdw9kKOzLaxMKIehIweOwf6Ku9woIuQq8yaU1Qkx8vFL+xLjhHYjgR2e8SLw7Gaejj40VvH
XRmFpTlqhLLUbutVEh+vjLTXsqmuipmP6XQry+HSDzeCGDIx2D91+OG0+mADYjkGb9t6xAhcEWQA
aM1wOlLx7zSqH3LYyG0qmhlh29WAR+jBa0MN6vbHSbc0zMDKO1wufWFCMiNqOYRWmS2CFoz3xzxx
QlhUAIMuQ9+2nykIQttqMWI3pm1sSce2jliPnydC9khh+w4kaLmL7XonLbFtYjIjiDHr61rYOBO4
0yD3eHqr907vrzqDL3XWPGvP1ggOrXLruHD1GU88HK+Tr46zwxdx/KranX4ET+wIEJ94Vp+i6rD2
wLAQEcwI5SROaqdOdAsIdnwPTeirGyOds7KiH5eHZql8I5YHqB60LqMGqYMS6mLmHUD/eEkTrlfG
fqkCI6RV10EBLlABF+4Tl+UPyDbuYRW9bVv4L/WdA++WGgjXIxIgngBH+CEoGDC+u1L8worBjMAm
Q+ozMInaMBgYjFQqtwEHa/RWom9h0zGVdknj9AIncOvIJuQKFF33A2LrfVBan0jKmm0DYOrsxqBz
YG6BBcQHfQYUjBxaJ/Db1SQOsq6Ai900kUy5nRwKJ8LTTgvMpvxuDf0XWFSCuSVWjvsL0+gvp9+z
2AO+31YeQ1eVToor/XlLtgSO46yb2pXRWKpi/vtZFSrpfVxdj/iioODET/4rwCf3Uck/Xe6ghalk
ehFnhW87fsKaUNfsXgE0iDxcnoaXC1/67UYYd7GCvrXr8bHl6oNjq2sOyjy43Ss6vKXfbgaxC6Z8
zIomRAoncpYUew1GUm+cOcauDKYPhO1F24SO7m8TATPDoXqskTlwuWuWgswIYYo3OiiGLYAahugl
4d6NyOyPFX7+vo7q6bipElMCV7lDGfQOKkEGIkMqurziPIZBaPHLKvPT5TpmwfR7p0dibNZASzV5
QgCy90gVFg3Evy6heucU7i82kLu6hzscEiev8SYN3HiSyENqyw+O1dbhDFzaX/4ZC1PNFK4NFsOK
63QYroQ+Nq37Yjn+xyZgn7cVPw/jWRS2A2sS6VVNCHfKMKYufI/kNWzoV47GC3s4mVt1VjzYdIDJ
CEeFSIQ4+nRk+z5qnmMG4zDK0/vGVSuryULImHK1dHKiBhTSJgyQd5Q7Griijafkv+bHWRsGC0h7
6FZUmMDUptsp4M3uaw8wxQGQaL1xmI2Qd/MSXBfwNcJBt08WFlmROF8smX+8PMxL3WME/QghLDzZ
I4UVpW8A4QTRHjpVttL5S3PUiHl45bk4y1AVwnD9C3x0XqDePzqWXJmjCz/eFKclYy1zZSdN6NLU
GY40r4IWyGl4qa38/nmyv/OdaCrT4NwZ847DRWyCOU9a0I8g1T6NZRWOQEJdHoCFLrKNM7lI3Ro3
AqgCLtz3NY/vq24EK3LtYW2peCOMBddRUYP7A6ir/9PuOc78nLbPJAbPYlsD5prPooD6PdLLUkzQ
bqYK14Lcgowi4H0WrHx5LTVhHv2zCooRmUJjk6AJDqBDzKOPUWI/Jir4ta0Bxp7dKtj7OgFGAAvq
ba/pbZ6UIY/oxjlkBHAwxKLL6ljBAyX9DLX5C5wXPgAZ+ShhvHq5BUvT1AhiaJuUjTO3Cm28Bbq5
wGd7fTfy4m4AUepyFUuDYEQyrl3bCJjOOmw8/sWLvTsNxZPI668bivcDU7gWjfCQiWWGLRV9Be/Y
eIC3E4czltNsWUdRg7FpI7EcDktVUIcwCfgEp6ZnRfPnzgo+XW7APBn/a6VA8UYY2zY+DksXPHjO
hZfukgyWKNZYFR8uF0/m2fJe+UYcZ1mQTX2m8fNr+WnyC6TC1fep1fxgNdg6duV9Sn0QL0t4RO+y
mQCDGxuyE3W2sX3zvDgLQpANvKjgrA6RGgv2deM89EO8ps9d6rz572eFdxYyEl1wosPYnZI2AdGt
ruQbSGz5yn3WUgVGiAPqaQd4NYfrumxamPCRGrCmCDTjtUecpQqMINd513HQNGXourEdH/LRl4Dw
BP6gtoQ45pcR4qSgtjMADBRm0fALN5d3o9c2+5pkD7ay5enyLHs3yFGJEeS+P47c7m0Zwh7nkwv7
3p3tNQpps8Gmj2Af9hJ/jjT8VokGuAQXW9NUvvUTklvJRPPvuR6RqL2pFabCakyVp2DmLcMKUIRd
66mDzOkLSCtb5DZogxHqglZDAXdTGaoSycC6sRtA1qtkZbdbmEncCPQednpaimEeaHf6YldRfIV0
R/DxL3fOUvFGHDOssi7VGOIAVL7m5HecOTs3qry1r8h39yL0zlzxWSzjdTSvSgmIAfdBj25wpakU
/1SV5Xc3djadK1GJEc9+XlDI1BWmkdN+SOPmGYn/XwIQv7d1khHNcaQHJkRchzDpfi2rgewADlx7
ylwaASOS60L7oOYXEjlOlnq1PEKvwSjsN04fI4Rl2yaZDw/pMLLh3IGrmYMSnnfc1C+m0ExpC5oL
gcJ51bY7mC9d5+WqiG1eAt7Z4UyVWZ2O0BZyWoVZplPrU+xPpC52GSyy2Itnd0yBOB559uz0w/UT
cJK+vIaRNkAw8CB3+XVX0xwkY1iMDDpE0g2y0odBZ+r7yOGffACzG0xLO2/L7Bo8yBgYvhEJcqE1
ZYn7xJocL68Bo17/ard5nn4Ar9ltrzy38fkhrT1bn4YxIDB+dllTfht9x4meWsezsh927OXdL1H6
CW7y8rYuHjxcERBQVjNfg4DblvAQlWqEraIiAVjPY0Fhbq2jWp1IyXR3hWvYKb4agr4okRgAEvv1
UIIIcV3BPy966cYxIbd2Hdng2zod4+XKcC4s96bgqC7TFrkQAXocyao7N68/qxLUVR11L5fny1IF
xpnLThVyyDmMvlULPNIB3PrqmkIT+Q2fhfnG5d4zlmNSpmSyWCZDLy7c8ZhY6YzEScZfvoUmHS63
ZCFoTbFRW9TwFUxazHxH/IZkFKRBGKRsKts3GlCMMADJOyDHLUgQdtVQ4lZYVyuFLwzBTIE7X44h
bIVJTy1kKLzsFUD/R+AbbyI//Xr5ty8VP//9bLXv8ZI3Corf7sJGFw57N34VhBMMU7YVPw/HWfFu
D70VgZtwSANQwiMLGKVxzH4BJLCyly/9fmMjAaiUeTmeg3HDlcEfBDsJG6xXL1MftzXA2EkyJKL3
MDtBiNl2gLwXS5yQIgmmPGuLbSv+jOU776PES+2upB5QVXhtA3+Xg5sM072VEJ4n4XursrGfqCLu
+172mPjwc95DP53d4stjOgKrTa/h8AOfemKv3AkuHB08YzLJblB9DZtgfClX3sdSFt3XfLKqX4Wj
h2+6YtXvy4Oy0CZTXte7MMTtO7yuCsCH+I7FqY/XQ8ujd3U+sXrXp5YLZAoG6vvlCpdWD2OWDbIU
xB5jHFc4PPCqbgjTNN2445taO+nDlnOKsSkz3cIlqoMDj7QGO9z2043ZNdhIxgcSHWNSCXED7h0c
/PLG/rytdGN2NVkZ53AlwPIB1NZNUjL7FR+5emU+LXS7qazzRwB0ALaSYR4Jcd2VMw7ebtckiAuz
1TU2NwqiawDLMhx0i9m2Tj7gEPfKUv0Z/qdrj3lLLTC2BqLICOc3jq0BNJy3BAkFb7C7LdqVzWGp
+Llp58srZYDwZTm+Wj2/t67zoCTwMx0Gd0Xn8b7sbYaD/lkBMpOjyBO8DKHYavOntNSa7+HUSCVw
VZX1MW6KB4v7PYU7CxayG+5ppW8SC7DzlTmwMEqOMUqFZYEKB85IOA2QJyI/PSwT+uwlIFDF9NOm
WewYo9QmQsUEmTxh4HKGPPJ+AOJBlRsHaR68s0FSPsPpN8O5eNB1AtBWkeEWtIA/gzht+vmusTp5
NoNPKzyZQ5hCZMVdPjYc1zwjsJeHbRUYm+BkdwqZ3bQMGSMpdvAhGxxcUjl9sLtcwcIu7hqLlNdM
hSopKmji9GvT5lfJ1H1BSsnPy8UvhYmxSom20EDHTmUoVQk2V8x+T6279tsXCjflgHBCJCC2+kXY
285J0PyG0mbb4cbU0g0+yMIg4yP6dDXdxTYZD1MbZB/Bq6Mrc2eh500hXZM5ZeWU8GbEQeHB76db
OOOFCYzON/X8TCM+n/sxXMgcT8EcLMgAf2VRkl4JKTfeIpj6uSEHJw7k8yJ0qiYNtTPNNgMOvIn9
Dp59l1uw1EHG3HeCEaiS0i5wOiszSKH4FRjFH2o9bVx7jKmvZBnHUZCih5xkuONtYB+wD9Gnbb/e
mPkB7CT6AQbNYcYSZMAGrgMmZdJmjj4Mwqr835erWYgBU1sHYBKArizGEudZ8DcaywD0utyyQTW8
XMHCKJjyugIGqDVM3YqQig44SnLoWvslBh3vcvFk7u13TsnM2AHAKmmBoUMDXAHcuhVckbJ/qp3i
aANDXVfjqXKde82i33YFrGq6dh+z1Kx50zvbGsqMg6AMLeWxmRi5Ynkbn3ptyQ9l4pbbApzNVZ9V
IdKSdDZtRJh2kTyRBg60EmbrIYyJ/wa6/5uD/vTvbjoHkC21wghyOVmFHRWlCPtJ/KzgAUAtqH11
NK1c/i+Vb+xvnQbbqQObMMShnyd7pFHL19R31eMkAhioXp4CS5UYcQ40UhQBTyPCSfk/XJHDgCv5
IDO9cpJaihAjzGdvxMRFSimyeqsIBj41Sz76XbumZJjn6Xvz14jzlILCnETzELAsQu6BrG900n6F
S3F1FDAZgANM4azMqHlyvlOXKbaDF3I3TnBNC3G6vc9SGJB1hULKHgEZC9Sdjbcqptwu8CZfuw2O
/GRoiT6kHbSvO/gO1s31phE3hXa8HyKJ4zPakXj6QHLmPDYSfkITsui3jbopttNwES+sobYOMYlH
4O9tYj9QKt21jI2/1JnvjYUR3bD0oaPndZhWyHIokE9a2y6oJGA/IlGFuP0pGWXVHPD+budhpiKO
vKqMJ9UX4iL7TYoYHrO+Y7348cjx1KWhDGxB4Q0s8VVWlMBNTg7wyOrcbPzJCse57eHzcqPTpEfG
Xjfsggm86GRnF6kzfUwIUpWeFYDD+jGxIYh9yGQCCyJWWElzzyqmgj2jUdWvHOsWQtYUArqTV9OZ
5nGMIzyj9UEe3A1eVlwNgK9+2TZHjKUnsTLWT32fh23mfm4i+4D595xbeuMUNBYdfMzqwgKMPGRT
I3eCOtc1gPNBvfbxtLAsUGPVAY6niKdmzHFdUQqK/CGt2mOgocU4TEVtTTc+crb5dRNY2Sa1hB9Q
YyUideCCVw8utCUt7+jkg4DPagHjaDyqt0iRWtkTFhYhUyeY4I6bMMWAn5ZxOlvEYwGi+kaW8Kge
mrVH24UZZgoFiQ1wdq5gL+OJLoWlgOs88iQev48ZsVZu/5aqME4edhT4cCmoYT09stw7aAHP09+N
I6f2Kh2QuLiyEi311/z3s2MAtBIxjAeAbolTvI6cOnckULkhYSAtJk73vF99wFq6MzCVgXGCe5tI
iTy0i98R/wqZ9LGd2G+ZsQNM8a5zwkE3pw+tWrtAW3h4MhWC1igJriTKPJxK6wpm0QeAZHY27AEA
l9+NBKaIAlh8vnVSGGuCz6KcT8IPDqC6+O11IBr3VPEAUgQv7oW9MsGX5oWxNLgo24P/hgVD1U7e
jVXq7OuuKp8ETtgrh+qFM8lfh+GzOQG0WZ2mGk9ovu+2Jy8lMRya7LUPp6XSjYWgT3FhCsOKJPQ0
4yeVanhRi/j35XV5oXBTOGh7kgjhi+hA+vTGjtjOgZnDtqKNC6eZWNogeyc6wGMMKVM4kZM6vFz0
wpiaUkENrF/agDJ7yFN6q5L2KqifVLZtN7SNCIeO0ob/D0ieMhvqG+QnZqcxtV5ikZ22/fq5VWfT
JQLmvtfMCg5jB9gwL2Wzg3m9exRW8na5hqWlw56H+6wKEHhV5IL+FZaleqNp/RX5iQ9AKjyrkYE3
7sHbOul3yOJ5K+TaPJ37550jlAnMiz242vQUzgZCU3Hqq2i8ITVWx4bFZI8XSb6y0C+sUiYrz9Ij
3lILlQK7yW4Vc+6jProb2HB0GUO2uLzDvIOpSrcJW+nDG+DPvhwzGyY7rAoOuMm0hlM5Z64A/Min
w+XBWgpBI74TSHVrAW9sPIR7d3EPhwG3/ralaNhj/vnTNaw54iLGwU60HTLpuxJLuXBfLhf+/jhw
U0fYI0NiquIqOhTS/xwN/t7qv/LmtcBdBSvpS69h+lKsiWne7yRuqgonoJaavpUp7n5jG4bhuvsN
r5xgTXf3/oLCAyPmA8i9HT93gwOHjx8MrEhSn6yK/O76aLJ2l/trqQlG2HdeGZV+zQLknE+7MX8m
1drD/4Imkpt8NsebCChjcRISbbH+tsizgn33vREiEegnYICoXah6LaDMwd2dRjt4HlpV1XCzS+L2
ezINyglbHNDVylvDUlONnX02gwAdpp0/11QbX+c9rIFPmS+ktd/Wl8amXqZp63GSwPcjmCz3huel
Hk+gqCNL/XIF7x/4uakyVLCTmPoIHlhdBSAmzIGe4FL6APeSN9eGOXq9lsL5/qIJ55E/IxRHRpdJ
VqAemSU4Y9n3MEQp4XBlXRWOv3J5vFCJqTWUfu80UYtK+g5+TVZBHuiUXuuJfAlIs7JrLtVh7PYO
jM+ztEMyQEanU1lOT03cf/U99w2XKT8uj8nCrDLlhlXOuW2zqD32NClgmWaBaAN/kNO20ueGnW2Z
MYfNtmMxwGCQoLuDU1X8IHzWfr5c+sICY5JAYfAuGfHq9tjacPRKvQiatDYg+4Q7a2lQS90z//2s
AakaSIW36fYYgXrwSaYKRC/PnvyVM9c8kP+9vXNTaTi58M9qux7UY4UJ2jWg09vuPU35FZyMrsqY
f0n8teTBpaYY4Y30bzYx7jbHNCDFybVng25rFa63ENsm/o4NlE3wnG1gxx3Dztx9cBik1kFT/+4I
8tUy/evymC/VY8R2N9QAxvm6OUZEvKRe/FT4ya2Q9aPT6A9zQtDKxrJQjylGdGE+bbEaIzMQ8qjw
hIxnqBcxwPLZL6ODTtdUKQujYuoSrUkW8Cpi4Ewhl+kQIJ9vj0V+jbm2ECGm+GtC6kmU9goWq5L+
gHHeM1AXvysZr5wal368Ed4JnA2rSjrwrw8SOC1RB9r9KaqOl4d6LuWd4PDnRp3FniA5NJcVPs+q
qOuSo1adBkQUfrTFSXtUKDg6SrrGnV8a77mJZ5VFPYsckqEpMGz4CZT+Pe4Lv/bUjXH7wK/luJbp
sNQoYxeXSeS3rYd6rAKXarU7PIxy7PZ5wq84NFzbes4I9TzDwsInqo5cwiKzhbvSzlJ1v+MtfWqK
aNMDMNxU/+yyAKyHtnBddexhonYqEg5zb8sXd7Emw8YoNKIdRpCeN6lBHQnuAnZIUPg5OdldESeP
g9f/IHW1RsdbGH5TrDolMDOscNN1DAJRw/gYHlS5nSFLKH70W/G7rPuVD/iF8TdBeaWv/dbnkTym
eZ/spOPGu2yS5U55vdqp0V6JnYXINGWrEYyqFck8VNPWyV7EcFfriqxbOSn+dXn1TmiagtWO6Cnq
VIybE2iK/RyvnZqd8rga9qDb3g0DssZza/ziOuM10pkfghTWjwCgqh2p3VPrjva2+WFq+iKGqjqo
xo9J3f72GE+Bs5Mf4prAV6wDh2RTVr/PTU0fnizwMKCD4OTAPC/orZ+VKD9ejtWFI4DJy8sJJTDd
rf1T7XWwZayHchcMbnQVNUV3209x9xmKcRrmRZScLte4NDeM1QFWZ6yaQLE7TdEo3H1DSFvdekSU
fGVhWKrAWBhkwzt8q8jgxBN+rJp6J+yNB0rPWBCAsqtbTVF0T2k4pe0h8JvDpm4x9XxwakmjxK/R
LTPyi8dITSpqWHReLn1hJzb1fMDvIIlEV85hRLaAW+Z3pZJPtuevRORCl5ucPNuFzIoVhXMAn+M0
uvTRKdPny7/8r/eEd4LdnZeys63RBTUrUax0QPHmb1QM7i+A17ubLoqCl6rpv7Ih+9ZJ9eCpSYdj
0ndXddnmLzlgSUe4GsJXVlfVjoiu3wvmPLPAo7ssyNf4iQsrqqkCLCWpM9FVPp5WyuyrqAXeBScC
F2WL1DcOgCIfLvfDUj1z1591Q2rl0uFD5J0KaTVXSOvV5RvtkLlzFRfTkNy3OPmsXT5QCne6d08/
pm7O1zQq+6wWx6QZB1gZE5EKKo+Vi8SqZqeESzBLkxqpe/tE0cB3diyfNL4ibOlEFEq+toarRiWk
lxQnSeIsB4+1jhpy1YjUq18ZGyDNxEd+1uY7reJBDcgpSRm5DRL4VT30TTQQDx6Ujl9DVecOUnxy
kFxUfaxIqcZdT2FlBF6RDS4pywq7lvuewPpcnvQkiR8fdN0PsKxzggofGhH8UHejz7MblrN2Dz2A
/OTCaW8nxKS+qWpyfoO1jwxvf6ot/xaE7iLaZfjUnXZBOZLqBjiy5EYOnn2vywCWuKVOR3z0FUFh
NWHpRk76OnAirZuyzBz4EcO1NL2BBMsLh9IRYWcn6pE2Gq+JeYoklIknOUwrCgZibeXr4oTb3S7e
Z/CiPrnW5OzS2c85CaavCRToX0qi9nyMT8Irryuu4NDu0oDtRTqM4yGKWAF/X5vveGfvheccGQ3S
a4Cv+pCXDT1BlnrIpftLKn2XIENoT/zxng31ya2gdY/6IdS9CGsa1Ae7V2Sfcn/f2BmeJLV4STy6
V/Uv2txm1VDvqrHZO4AnwwPuFmRYIP1PQZ2ETS1uRv0Css2+JBnSGG6LCjsuiNRJDqdbAC2HCjtX
B3R3/upMIsyp3ey7pts1zY8Ye06h8K/q9rHJxx+j9bMh2S94Efxg1g8kfd1PNX0YudzJvNzrwT61
An0FcFgHTZJ87ftf+KL0xpeBflBa3YCntFMqvU4pekyqnac/NYE8JFNzx/vPQ5w8oM/vka1w7Y7F
DzvoXawOI6axTnduOj0hbaLezbL5fQvBxiiq9AU6XxC+Iq+6GgMkIo9W3zwQ2LXvOYuqh+R/KLqy
7ThxIPpFnCOQxPIKdLvb7m7vdpIXnTjJiEUIgQBJfP1cv83kOI7diFLVrbskUtyBgE1VmfZqPjPE
koYaZxMaZtmhKwUIOSM4Fx+8NXXYp+KGj5aUDrcefgesZ8eR/aEhOVvtX7tuTcvZ8fthVhcRWJV1
9LY16khCfk3E9nPe5HvXbP9oyhUss00NxWAPPa6DKDdqPpMg39bFPvEdR26akGGOJdlBq+Zr3Pnv
WEefrGBfdi+uKmurMbiHlfi6iZJ3R1N4Pw+hIqQhh2xqfuQwzIEkuu6T5abaHudi2P5ErrMlktcO
rJ1qsb4OuUT/eJQGvk8bh7YdeaiktR99Eb/SltbMzFkZRvNCdxjZFv7Kk884zY4IIjj4jl90kmGR
xIr3zalrQdSLRJ5G6PxFZfmBmw0REVMdDT0WDmeaFscojm+qGQwctu3Nwn6osXONhOjzSLoTDC0O
7ZqfXOzv4FbyIBtdTl38MMnlEQoVWY/teFgbeUaQYtX27U+8buWuxKOU4VMQWyNHr9rjn/2ePWXQ
xUVpVoJPh4B2bFBxSEB50/jvrihuLazlSL6VsX5k43haEKNLenMAj/NptdFxTc1N4ki1Rh8Q+nNw
SFmIbdHV86oeZTufVvUvS/8ktP+APudOtzlUaugae36fCFulM/tM2gYTbVPS4WyK9jXJkzMxSLuR
GKuQBXOXsLmroVS8JJQce+QJlVOLZ5rPTl2Q0t6Ua5J/hbg75tv4RFcoDs1Gv2CVDZAt/0qMue3f
QRB+u5exvoSiPc4IKCgHohF6a/gbUrGetNtPUiSviMsl2C5BhAhtKtr5pJAHRrIn3EbwhHGcliPl
5piuRJyyBkmiRQqthrEDwgjUjkOx1htm59qnW1vKBf5ya8TYz70X+hX5bYUpNbLDxWFdE/22dtg3
laDSZE9LkrPXzvsiLzOn11cdI7N+akY8/n5W1dJCJB7EXx5mRBDDbiSt8LXr+LoNIXpi8QrfZIS6
g0PaRTHe64FYqOMbZG3ftYw2n2xAFgZS3osRoQWNyqYy5fhwPgqHrNMSogT4iLcdy5AuL4xYypwu
6xvbNv0xFBIetzFDSa132KmN5daY4ZBa0qoqZ9QvD64N4UnAGpceggCf6J6PqfqdYyn+I8+Aso3z
TG+MLdE18SOrhFNoobbJS320fp2jwxAXaGf4Hvd3Q8SX3zQClzoLrP0JG98EcdqNHH+Mulm/Vf+s
arZdX4Rr8yoMgz43Cb5jnXhF9JmqaeX1IOBwek67sBUXM4i4/5dG3K4viCZmr14W4KEkKlK0XExk
flvf+N9CJPoj7xeCMmHY2WNveoWhX/AHg1v/X1Bmi+vJmuIKMdWPfiiihyVDIt9hsRPHK7ZFxVor
m0M/Ci4WvWfxyI9iWfV87NRSoJavyUeb5N3PXTRILV8VLszXxdrxvGRx+zrvnPyREgYUSHxCSvRl
G4rpPzlYSg6IhFp/QhLp/7VDN9fCIZp9V5qe5yhlt771yV+abMzgOdLxJGMSbi2e4q8etCXYxi3z
bUOO6B9B3MKedq2KO4uL6Wlg6fQCzw79GoZpOrG1mPEOshSR58uYAuMTfiYnMfr8vDfIlN7YkH+2
+FZ4S7MZfQOz+7sF76K7z5M0O0/d1NYIdfk1x8zqQ+9pm76Mxdz+/A6ETEoCXPTPEiXr0a6FTc6L
RZ7D4wqnYV+rDRfxFNiI94sVGhdTYOox9aM9REgxe24cdz+GPPbvzJLsbVzi4R4bAH5stXZ3Zmna
Ixy4k1PBs3BDwdx+p1s0W0RRuK7ulyU/MYmfKQTw174DkSuYi0TPPECSEdIOhN4MnyLqRxSFCtfc
9j77WHf12AW+YRWUIdl9b7aBV+0yqv/8Pg1PvLMB3uhb86Cdy35kVA5V1DQxYrkZrRyPNf6VCTcY
JsAmR1poT+GW9S9tsJtBvcs1Yl3u3DTN863NWeyrXc8ovcEral7gEuKjCuq56Wv1W05oid4x/zEX
BftUrSDNdUJYsYS8GNluXxq+1G2NRMI4Q5S2jLdz79uEH7xGgyNKvyNY5OShzA6HHSqtqNw3b544
+L+2jH3mbahSDqewI2zSsW1teiJlmZnGif8UDqqLSqJ2NUn4Tmbrth7CYABJnhVzyzofTAI3lkE5
kLCKBgXiqYXl2FD1aY9LrMiHSrfaDnOFoLvIbtVkomYtGeNJgoZX05e265JfispXDpegapFTJDBw
TuIVoUzbVnIqUtQ+lw1v3idSowHMpZzOUoChu6cNRwMjojY+ZDwsUUXQYqsHquls6hVV8EXPUrQX
1/W8Kvzu5+MQvAkVIoZJ9BsNzxquZJBFclfkPEu6CgodzS555or137oiwvDV9REEGC62S3GvExfP
DNQiWCjv1ZYMRfvQqrXPnkeG0N6xNOOy2ovbknBFjcnDMWm7WB1cO0TF/bQ6HtWIeqTkxU2Ng5MZ
PuyfBlBijh4x2Qhywhb6juCAbqtkTx3QfTV0v6X/HuVcluTFHRsmPZYtPLP2kuhEf5IerUXtG4Fs
6UH5ndeWoWEcCBp50DN1W9wKeNaFWgvD92s3IyzqaeuYXw8sIBT7kCMs0OMz99If+iEPWd04Ovcn
LeDxW4dRt/8gQ1m7kxnibvrEswnwjkG441rRtiFrJfDCbxWZHIzUJLFosGIwJMGjRQpkjx3nlooj
dKaZraCZHekDS5ZcnTSEJ2uNbLGd3RC0mH0pq1F8TOia8aBNGg3lZiCiPzq3bfw+sg7QFyfjwmq4
V+bdyc7jOtV8anxatkmMzzBhzf4rggOaKju/N+LA92T5TzoaF0jW4an6s49N+4kXi4/1BGftx9zS
bgf87KyuYCkzJOUGCZU+r8uakSp3hTIVMv6y5giR8RiuUOTYvMJfjdifpWfaVBBtYPI2bN7eEUqJ
0i1gU/S1G+b/W3K6f85trJZqLToY8eHB5PqEbLuQVVnoIjgw9Ml+g+RDHhdIZm1ttjzLj11jVFPv
3/YGJc5GvN4VMlrTehx6QR4oxPK8hN4LXyMRKtGeI7gvzQdfmDDVq88RMoPv6PojRRwJqJAWL158
L6e5o385XzDYcKxWf4mhdZgKehr97dKJhjuTDlt0Yi3SGk+IS/DPok17UyuVtP23pX5CymxIUN5k
2omhTtJ2Yo+x68UtHrfoHlyv/U+hYlg+OHgFbDB+KCrQDNHfwRA/d/cydyw5TksseAkfVfoD9UIO
R5GkCv7FKt9u47RkvwPaIl02eJhN7WPB/unMq/0mWzOtp4ylyduMoIj80MYM6YTOq2W74QraRamL
MfV1iNcxrSK0GeLU2EGC1BavWVIFuWVf+9znHBLxZsqg6C5sX+Z4ismpoREaLQmPgO3SJV0WP2y0
x4n1ivXmuM8xXk7sD1lxo4sg41FvcvK1FFEyHmIKmuYxMoHkGIjwvTFBjKBOdztKOrzUxARr5q1P
RIkVSBFujSezrSA1ZPsh2HTZcZsOyr7A9X3bq34nmwQ1kyTDkUoq4joDoSsrsyjaP9veFqLGXbqA
0c/y+OP7VD5BmASv9S4aTHwPPC39/d1qJiUacraUtiViPaHEgbzcNEVnqiLvDSjdLImTEsqjtC93
wWNx14fZZHeZLcAScA4fXMm7sH5ZNdilXhysP+vFavhiWDqAip8qNF33fddYUjNcP2udpc28XPDq
0uVerpDwgRBJkOzGcSv9yHLf6IphoMTkmhTiaVwa0tzrb7PVMhNgTlZWM/vfPq8iBY6RmWs+ixjd
p7c4siptPExqMyysKpKxAMd3qYuvlS5Blwwz3HDuhdTZYcf7rirWtdkTUkGXj+C/xeGRWvWniwx/
7gN4UE0UdUs5xY5ngE8kAfYDo/T0rFt0SRh9kdWEWpPH8g2In2pBdOt3UA+oTPf2mkU6smVAIP0s
AA8tmddlvJvvOuBS0e592Qn1XaXdulH+gdzHGTAKMsP7/qUjq42R5my+7841mhayHjmezfKbREvS
+XJxbOofnLeyUaVHGHRxgmsIwF0PGwh547iY1UshV5deHfpv+2wViud5W3ZX3K0D/KzrySUiXCjS
tp9gZSvt22iMwKYlYHNPYSuDLu9P07Ihfdi3MSc34E6zOGoWJdP9JFemcszqanFd6TzN2R/bylY9
xhSOGWcPVup8HV26tJDZI1gV41IRysnNRXyOaWGXR26nSP9OWp+rS6qoBbSlm0E1f42b5/Gygjai
IA8Icv8QUdwtz6ofeHOD8rOjZ7gPpeq6zglSrw/9SlQKMUtExb8dQUEeQ+28rV8b4rhb9KB5zLr7
pluCORkwhxJZQrGwkYM1cIopN5yM5FWjCbmnyUCnM7bkW3IlpkWYdjXHUY8WD3oJV09DBic0RKy4
f8AlBly7iNFcTDlAKE9xebeJ+tMnw+iemckR/SrzVsWvHPsZ8h+BACI584gBBFhmvI5fMgeluyuz
fuzbrw089QgdFJ167yo7ZWw+x9FG9i+YXzfLWZhmSR717mx8h1Rj/5SNiz5brFm2C2aEtPlFtzEV
n2TmdPkkPoDCjfobrfjQHZU7ADWzG/jVlk0a7zMpJ62j4THPlt3/jZDfSEHKiTVUo7UodMtVlTm5
pg+t0En46ufMyPuF5lCoAOF1uiglnlV/1KqV+T++rCJ+wwgt/HFDr709kTjKozdik1zcT4Pq5mvR
8n6vs60h+lnBjAFDJDiNCI8pbQrNSX7tdlylroQvrNrr0ZHd8yq3BS47FPeInBdhyaCwnSV5OpY5
2rgNcApSBDF0UOCi7CS5S/XJg2HN6rRpor7WJDfiS6XGAeigngzTzTRTkxQlskS8AVs0XVDWQKsy
8QOPW7Y9xprAXH43TV68eZPAcS2P+2Z5i+iY49hlJAIhs02bDu7GnO5ATVH+9wejxjHygPb4rLBL
lH2HL+DMztelnfGzfDNge3mdEOls3tCZJtKUrEMNvYfZXreAoqG/K4GcAYamFaIiU3qYiUhMhcCT
tf/sehBEhotexRwKIC04eB8GLxr9mLs5UCB6BLc3rTJFR/IJG7GgaC2XjKMkZummIMEhxADVjLZ5
2O56j7fhJyez245J1qu4Qitn/X00yqVDOyTXS4F+2S0ljfWw3efK5e1YDemApbIDFW+paR7H6ymy
YecP2D9n/J3QwqykXJWItxd4I3fLUDkLX5QLi6bv8EWs2dPw2Tu02q4ahOqwpqYBMfZ3aA8ZqCkL
tmCPU5IKem2oLNxTnHShA1uJ20aB7UPh92bLTZteHgt0P9kdRGZyQYui7NId+aDbTuOuilsgHfk4
aD4C1e5nd9mML2SJlpq2B9LFE8EvtizFAXK3FSfxG8RALEJqzYH7YjEnxVQEfJVOi0STZGDm0Xzj
opvFfFcmcmyT59btxj5sS0rYPcwn1h1AgZ7QRei+GOpF8Jbeg5BI5wNghfmv2Aea36NFHcgN4U92
Ofb76Dvc4/Asvhdmb6ZaJuA0vsY2kfQrDDzKK7RhUXIyrWnZxUStj5AuEpJwTgreAyRp4654nOhK
AbUt0coPlFJZx1NMT3A1W/rjjtcABvfYbWP1PMSmOcmWb1PFE9KkkOLZvr2OhC8fIFxgrhQdEI96
aOyUHgP21eIwSDfibR9WzJWgXDFXRl067M8C8eDxAWneOVYWQDCmwxoELd4gTV3VOdtJ0/5ddga8
oWfQ5JYCr+jyk0BakhzHjovlpc8wBLxncZzur0288/goNwzOZ0ShgY4BOYZB3olmdEBnzxbQ7IlP
AabCxyLCLT8XpKJ2C8sHQKd9vUHXRuO60aQVx5Sp7TLk3tszheWSPbXQUg6PALrmx7ENsj8oz+Pi
aCW834644CJbsw1OLQgm33NSWYtWuCndqApXZ3NOtr96NWl/wEb4m5aCPcqCES7n838AovruiCZm
8SWEblQ/iAXF79TozMXXsYty8uHHqMg+et4XZzauwEkBqslDlkmwWXygkl0krhFR9bNus7rzI4dE
zs97B3wAKWcnLIciXcK/a9C3uU2xmdnGKEW9nlcPHBE14zN1MB3/yB2K4w8YYGJ4Lccsb+Czgemp
r02g0Fw2hWI/VIs7/iBgRPWywmUE/UahNvcMjnk/fpCs5R8YWjCD+GYBllkIqpKbmwYp/kMWkBfv
eSG333MLW4rD6qUb7lbsmb7579iuPCw+S4FLb2kuL2JFm/3Q8zy3aBPEqN99OgDnYMkgk/fUyWBY
WfRBMF6qlkbr774J+XhqY9MLyNBJ404MqP5/Kw0UNS/eeytKSPf9jBUKGKpzCWaNelyLZr6u+Luu
dIoGcDiQqf3kdArsXsFT7kXOA1Ytm1jPOizZDRnc63MSr44+Jy7BSiDhWw4sNJ15fw9t7D4Bdsno
P1s0+10e1uIykJz/SjEsH/nmw5E1AO3g+wlYOGkA1S6FxeoghiXWxMHUZ4WzF2wO4LUS5v6aQ6F1
TPFn9ZLueW1sgDzZKSRW7hQMNt3N9M4NtABKGfvnEfyCnyujGZgHkcZfBH/o1qhCAThehzctAlQV
0Lb+Y9I394nBysmI/afwYTsgykq7MjWF+EfXvP3V+rQ/Rtm0YCBx+zFq2uSSNoBZyh0377XPC7pg
NzRweoQ90vYQMULPWidwfwoTQ/wdhK6VLArxG48z+tWJYhBAaRC97jTcpX2ygzDTmHj+jzca8cB8
X/U7WZfhcVSzvyNZipGqGdngj1Eybx0uBmmSSuYjNm5MIqIVNGcWDkXGyT042vxMkq09JS01d006
KUgc+fDDTLs7tq6YDl2Lb1N2UPe2QIcZ7bDM8vs5CkPeV4CQCZw/ZX8brFouRTJ2p06vgFrg3Dcd
3EinmqFzkWW87siQNgPGgXW20SM3PbkS6AcugD/jQ0i+QbJlj1/ZMrQHXCv5w5DEMQCvjhZ/uyHF
4MqnQI5xPIgjslzS12xv28fepLCRTJKsHqjvs5Itbr+fs9gfWqWKA6LzNPw3JafVonXalWSi8O0d
F1KgvG6hhw9CQRnSNmx3F8YBirQNZ+fLygWCwhZwXIExrSxgkngYZQJQUPj8BUMy/9F0si1qlASl
qiJl8ROPmjwv481kf9oIrmRYPW+Y6oJSqpx7n5eYJzTSnoqtqXuQh16XYiYb9BPJ+DuiUbhifyB+
FZ3n527PzdMAd7b1MME0se6nZa/nDsnrPo3IFSFt+r9Efu+yRjxnbxxuzRyNM8ZOTrczMP4EjCoH
KAJbWwqL+9KscgckZeDeDjcitd5weSPUMc4TeeriJXtjiiQPdGgt9NZKhiqLtzz+DsgEDql7Djqr
gjARykfu6g0ZTZe5ybJfIQ/mKjqs0Zp+yO6TKMRjKdCkXwRIfocAp7R7ucMlGY6l2MEqmJ1V/djK
65Zk8U9A8hg65zGTf3Mlu6qgJNQLpo6HKI/tU46J5UfDRtjbR/B4oBDhtFSFOu3ib3ET0D5WDrDq
v/QIQtzKoC1aF0ZhgR+RrHnvopHeTJv3Uzk36XYRWRbOzaQ37BZw5T8LGkevhLrMHnMxYnMKm/4J
6xzllhOwt2+wNRnRythxvlr0Yadl6N1tS+n47DreAg3GljROYHvkTHtlC8j1K+6COx57Dsphuz9E
+w7uElDehOMUdqpFBzzSDhC+io9dzrutnJGVUg3BDA82n9fjZv0PacEbJgBjMC2Y/JxCnv207/K3
DJsHxayBf3c38bvIQRvfu3yrQEZYDiv2eXekYGtlcL9euk1h7btHHwv+mUOPSYUgMeprR9P9OYI6
VLUQAkNPKIZjzHckrkKpUs65TU+wS8RqO1IIESZNGO8mlc1HBRHsbd3cAFDFivuYe/qfFzq6QRr7
3evOqfsKbiH3q+4I1vc5ORT93tzN65Z8u7KsTyHvtluaFQkwnYHlqiRjp+uUk7jE5Elrmw3jxWdj
+jG12G9DmTOfAH8XJ5iIzk+p3v25iIoWs9o+oBkqltexQTjsLDdsjPa2Cf8yWqzHAvz0KuTaVRrT
aZWtSL7gtIDqfJbRKdomU5KsiHHFkgYgWBj/i8f1NUfIOlT08XhsgNa/SRXycpJAdEsUQoGlOdDU
ZJYvCS7aI0mwTS/3rInbGwC8CSkrpBubq4aVFH/C1T2bIzxMf1jMxDLUsMNrljs2Dy1+6W3vIPAt
+7Vhkh7QSfHk7AHdpT846RD7LlMS1hvpmY9+eBWF8bh06TbF2LUKL1/GbPHiSpGehPkeolq5nTfU
+0XV2AkGgiTYERBUvWsQLAGcSpa5oYTeW8P8OeOy/5sbtJe/YAC7hcPMc+TWw64r4BHlLZgLLbCJ
uzlbAWCgaUcC6AWDjG+v+AyG5LBbxLMyUDIEanA522yJH3IPn793RoEk3QcfeXT406Z5ewqTbrrn
NGKy+w/p6dAhklTPSNtasJlSfzA1KUvLOMzjhhPewjhzW6YpXstGwujlHVQLld4J0En2cwIZfvbQ
wGuiw+VvLe2vIhN597aTwMy/rFnl8I8V26jaMi7wlv2n2UYHdPEOCS7HYpvTpPbLTigSLBIklbgp
mLEDf2Dr1SnNCz6fdNeZHlaFgCK7amxR1McK2dB2P22YZIbnZhfO340FcRq8gKQRD7NsTPMTnroz
++NAZzURwGk1ihdtW/DASq1VzjCCNS6LvoftPvszYAvg1xNaqbCAakTg1P1ImMcODUgz8ePJIgLA
AMVTYv0VJX7przir/XTaEQ4QwFw3WEZyoKvF38JQ+OAOOsF5HpDbICvKuSYfU2QH7P9CHNYIpgij
738Dw5pwGSDZCG72UwZn9lPCpmk5x7jIzXvhZ6Tj3ivCMHBatRp9xhNAmEsdd5GnI1RJ4zj9hYGd
He69QJPZlhFmpemTKj1kFz7G0f4By8p4viajX9QBBwOPtQJbFKc/L/A/uh4ZRq+6g8OAu0+J79j7
OMeoTGUvuYr/kWKf23e8ieP2CvHYd6q4FCmf7xNYcoB9kCLGC6h0HorsZ7Th6voF42A2vMFXJcS4
WOfRrh85ATQN/gowz0OU4VQ/xSOchp85ba0ZSjT4IgAkIHpRV4y0U/Qwwp8q3HZZqHDJvFETvPHy
1Sz2e2RF6g9VZJUfyS60PWhBeo0Cv0XJE8OCZsxK7Dxp9gBrnWCOjsKL/tiMiJpFfTZ9ul6nlI9c
lehz9wiNiRJ9e+7skoY/2wZcF/15Zn38Flk5rqeGuQwUZezb0v2I/HkpToHpDDAoFu57/A6rxUKD
d8JZfz821G/YCa+Ley9yogZTRUVKpD4P1qFbbPtQLPeipRkt6c5hGdJg8jDPWM8YgKFTPgiKLR/H
cmICsNh3OjlYaMMsv6mVuMJd8ehAujvaBm7j7MizVvnPaAgwHimbeKHjegQYtQG/GPc07n81jVUd
eLSbxLvZBSHlI/pq6wKIJjRFj8N64H8ZKGJjEdJDMe8S7yoHwoKRE2SK0YD00pgO3lSAntb8URUF
QPUzaHQGy4Kddtlsa7kVKwkllu352h1cxtb8DW4mwwBUYmZr/2EiMJmegKXM03M3dyL/B9C42F55
31L+3sR4Qd5MWPv4JScY8PE+NzAl+4JDu/AeHM3BAuKCQYbPaU14uuQPzmxeXvqmz9NLzPZ2eiZm
hX+mGn3jDkpZNWEtT4ggVa/Nah9Cm4fumiWgnzwLbpz/DKtpOux/LcOKex1ybJTtAneCgZNse9sV
xGHVN4GbX5qG7eRvHn/rVU6A6vsMC34RZpA6VASeV56s5jTRlrNjgmBe91VYxzqspgrBHibRbyB9
GGq5286gqsgCRTglXJQLkp9iQKdYSs/VbKz01awwAAPA28Enuwfxgq3XgNAtLR81pCb9xfJ5zT+m
GeBLyfwQxsO0Los7wKNU64PuA7mAD0FeOtWAJFPMIH7VbRz5X0O0gG/kHdD3g3aYmES0y1eKjTsC
wsKAXXHRvkQStQYIbJI4bHB0jGEQ3EH98I2RnBngsgDP2JX1dw7nfCrXBQLGeyBhVD2EJAdss2wT
HQGpimSp0+BALvSJiQCIK8k5rgiAY09zAm+dWwHYv3gyA/CJrWIWgRHyEQNUNg8X+DKmAdFhhoSd
VAgYS6P3xEn/ZRTOWVo1C3h2twh7BnBp9k2NNfhRTpRR1mKeSr7Pqao2xGxd8rHZMV8oDPYIGu4I
KCgpohcqUuB3xGih07+bKiR5BtTJmqMCoeuzUDDieJRYP4+YbwvjarA3NLh+c0CriKyoJMH+USSg
gJQj1MIGpZK3MeqX8i77VfCm39+xtgP2awNEYCwUbnuTMTW/kJw5PhWywM+EqSZzt27PdH6i0PG1
N7BKs77aNH6cu53iRr/ru2zilz7F71NiRLbpS6PjKJRi2C05Mdww2I+1FvOMVM79MBET6tpPIv6c
FYbNSnY2msouEWvyGGOwUpdpbph+GgnNuju4VsygYgzgKtxE0VBRzbYdzd8eiSQAkj2MvU7j1PZQ
X08TZiDsmo26yxbJ06fIg1xa8SlzYDZhtzSaeuRIaqmWgQ+wlkEDjyLc8/SVmYz8xIp/6ADPmFSU
yvUrXOgiyIDKVcu4rWc+CUwY6R5eWT5OY7VndO8rAdQvLQNOKTmHQvDPLmMwfGtYBMgzgjIgOnIU
c/i2TvH2Q2cWiFNjQDbKytSGpu9LO3Q8uVtHP7rXHi6ZssTkCbN7hnszOjYQymfPXOdNdIcGFe9r
6zuxHfaWtl/77r05ANUWpOQwVyAnrRaz/0HZ6kSVMvzGh3lpgBLAtDdODrJHKPdVjBZ/HoVp+JmG
xfYHwfHeKDKAGgHaMQEVEttIcBUbu+4VwS6m+J+zM9uNHMnS9KsM8rpZzd1IoKsvuPjukmuX4oaQ
QgruNO7b08/nWTUzlYGKzEEDiQCUcrlcpNHsnH87IcfGLAIGagw/7KjpzTN3LafxyLLk0yw0Znig
HYwbP7OtXPendlwqn+0tAhApQf18Guw2OyyuNYgf89Tox8FOBOdKlcKYIMVe7DtnZDcMGnPSk8CB
jhmP1mzPcdBJ4KZQLql5NJkABbWay5XTsemuNbeh2hJdjJ43jl9UaznxgUHw90Ir7NkT9FPdIweP
ngVJaxfmbd2iQ/ILqiL47pIfUBHMdMbj2tFJ+aVeTvHOkor64RSye+MsMLSNWaDV9EnLH/LQ6OP6
OMzofgPZK3PhQ924twjoSsWbtDX7GmohSy9P6sW9rEgZPxn/R9sj7I74Xr+3JKpZtXSYRJS4JPLe
y7FTkdGB+Kj3RklEAcCs1aC51VqV4bzFROLbadDtRcWZwPYXmms0Xuv1XjODNHW7b5w4WbYBQTYR
1tmK/pnMDGxEEjp1drYdeqB4n4Avtzi2THch7GjC2hDE8aDoYTlNa8v0jKU9kq4zyr0WK8tHW5mU
AcvS0IvRgq/JLXt8ER+klnC0TZpeigCVQjZQWEHQs15ENd8qaAUdv1RydHLMFx7PLi2TXQZtkrXr
t0Tk5h1jAJIvO54B2rwGI1/paxi4+vcBrtS55koypm9m4hr+0GFEscYIoLh9HHNXtQ8RwDt02Voq
fpt1YkQJ4xj2A95PKEhpLEnFMMfGWev5TZk5lzzFlVG3eLGddtFprrumfp4b/KEO1bLhTqFWgibP
NK2wvvDdPVB35lkcxlD2ZkQhXHloyQd8mZM6yMYNq9m0k7fOGhZ8WFKTWtoQw8b2DLYSI3iLGPUo
RkULWiPJxyX4D9LYXahr4WxRyBc+R8SKGFYX6FdiZnc3ffNYGYwJspZhuOsXRQ3LJIWy7hQrZEoO
+npKHfRISn2ZlvqbOjv9BmJmuFdz2z2C645vU6S7l2JStdxT1xEUJ1fzMK5tbdM0+rJDCFTdrQX5
ymOH9l0Vmuplimv5mbMA6vbQHGjVlNOAQOXObnvLVzrEMmlWQtvLejCYwlFf8Vtp7gCj6mdc6PXD
OJZjkMSDODZUNoZXoJoA6QX8KKZ5AgtP22fkVQNThKaOeYJ2uTPGOnoy1zjeOKpWIQc2F2+ka/H6
1gLtkGZyWAXFhhbX8rlQ3eYlVvLZa8xYq+HX5IJc1wAnlUbuF6Om+LMDriasxPa7KG/RRM/nFVON
R0u8BhGA38Uc5vmxQc1J5mMa7f6jXZ2ijiqj2CFhM5mEHEex4TVtY6HudDN2lj+3ufweYfjv7D4/
2cNsCu9SVl0R9pt4h6tv5270ZzXUbd8M9S1Fumd6GDK3eTD60VE/OjtsfaH5vfbZkgje/ovP8SvD
1E8mMqswxhlOpAij+FV1WLHJcUTH9+d/5K8MjNZPPjLJWAk3SoXYaGyMoY3glBGhMkXjyXBjL4GU
e0Hrqu0drRlCyrzcqyu8xhORldITyJF3fY7kiw7qrz/T9Xf/mwv/c1YzA1OYoL7gBHSnVu82Re+Y
yUVyooO76vRcHoD0au2IhidPeOxjMfhIGhLXhwSWw19cmV+4nH5ONI/ntZ9TpRUbekpmR6eJPZ9F
hNibAsrcoSy1nf2f34Nf3OCfc83bpls60zDszQqoJx6I0czKQCuRKezyVEKf/vmv+YUz7ueYakj2
xi0n3dpAKOgohbQqbGA2/4d/xPWP+xdTWN1aY0cipbUZRYliQQMKiEtP1H81ZOBXF+kn01nfxE1Z
xxH5RWASHg6ZfeRmNwTO/lVe3K8uj/HHP6DH/InU0bY2jtmEeEDRVmOr/ovF9Ks3/2kriWa4VYtm
fxMjFPCcdmSHTIBs/2d39qcdQs9rA90u10ZfS9sTPfBot8qHP3/zXxjCzZ82CLvVygnXP8smAbX9
7Kr0WpzZCxGssAZ4X+oB0ziYVW/VN3/+K39xtX7OqU6cGLCMuVAbAGPrxWza7ibToFz//N216x39
N9vLzynVIlsMe1xiczNkUSPCTm1c6TMHy8o/7bKiMooaJ+4RP9adfgtxt2ZvWreqUWDrmREfEzOr
40eTj5UGsJGTEv/jNv7nHxKau//+L77+LuulTWPY3D9++d+PsuS//7r+zP99zU8v2X7Jm/fyq/v5
RX/4Gd73n783eO/f//BFWPVpv9wNX+1y/9UNRf/7+8df8vrK/99v/q+v39/lcam//v7bd/jz/vpu
MVLj3/75rf3n33+7ZgL957++/T+/d/38f/9tm7xX7z+//Ou96//+m/Y3XXVMizmfSCcs3bZZ2tPX
9TuK8TfdskzNdaGeLDIXrkbiStIG8VPa3zSBtdAVhFXpfI+f6uRw/Zb5N7SnGt8ihUs3Vd0wf/s/
n+vyj7XxjzvBZfjn1/8apa07vxv8/98isoRtqLpFjpKlaYhqhfPT49E5/WiOyns1N+2jysynJnKd
E8Kqaosl1TpW5XLO4IP3sT3MW04xZMV7EhflFWmItg3aIZSBTsBoOnOv6ZV7Kpx6q7REm80U+xtR
gLXVhpqfpNPfTp0jb9zOYgZ6OOnxcklxl3soDbrTyKwB4uXoQB33bNfLcpPpEh1ZBJKsTEYNUN87
wbX222r5uK2x4Kx5VV2EW9A7O8wXynaMRfCQvTm+lihlyCzp7qADwqTd998/mR6b8d1kziSB6MkK
1z2iqy/LBp3+TmDHDCriPQ8TFsnN2MD6l6TFoOePbFqHRTkTDX5GIZAfEL8hDVHsD2kPYJltP3qR
dLpPORvzBhKy9LQmpbpz13TD0MrZGxqGyovrn7OIetxPMQ7OGC35Ntc7KxjQ/qjIfjZgqW/seyuF
JiPC6csz5SgcAPBcX7Zdm/Vhm43W3bQOaEqN2FszdXzoGRF1MFzK5DaX6GTJ4SJ2lw2vfSixOXiF
pUw3aCDyeZPqKwLtqSyOMynGx6wv3gxbKOhEohsil6xjnCX3ubusuO+Qr5JKCWjYXm2uQwZrtlb5
K0zNndF021Em5a0SEeVJV9H5iuji7cC4jk0s4arbnZKNaEZhXYF9TXdj6Kq7JxbnWamBNuamig5m
64pbrthbkrY3fe7owTQa6y7JpadXhntju4vhRRNUOFDlgNArTm87RUtuC7pT38ytyo91dQ2mVJfn
SYdmtwp7Y2gQP9eFUmdj/dzCzgTFvnS5X3js0HCtmC6GxifxDf4Wiv1RQ6SJqHsIQZWsAMB6Ptfk
VfuM6xw3tki1gzKXT8yNYyqXi3SkWyb79Ps/BcZOoJgEgLq9Tg4inxyf94PaazU2AiQ3iVRuVWbO
HVRRWLf88uNUVnhKJoy8iB0e+QzCl1bTnHpsrOu1U8NfmlCfa0YwtIPYpGnUegTZvqgI6AJEOt0n
JCxUd1Anq35nraLxW0U502s9lZrRvdqi9mOzCip9Hs7lVNT7OU9gAeJpPBs0Ockyv5tNPZxtkRh+
B1myc2/LWQJqkoD++6Nf6VkS9ONQnhQD6tjFtyPI+rjkXU/JMukYH+20Qt9KG4lozszG+R8Xxaht
+0SCN2IZ0xj8oypwOgvayiOEvhGs6YrtwcmXI+qJZJ84iD2vX2F8WWGcTCfQaM+GpK73Re22Jxwb
7QkDhLfwHOteuaajX1LUgqBBVm06VULXxWB6pnoYDUYn2g4ye4kT7VgrV+ZhPhcKE4owQoWmVkR3
Vtk+03hJvPFL89iqzT4nsomgfMfZzTjhfR6KxU9Nt/GgBqogXscUUmppe/wPs347FNOro+kdDG+e
Hw3mEzKocMjOStl+FwzA2Cr48MPcieLnaCStriS3xR+BIY7ljKvWWqw5sIWg6Ua98nSM6+TVaiQ2
XTM/OYj0b1WEs0EjVAysUZ0fzcWuH0oceHQSd5GA6JSW+9XK3BvzaA3SKv7EHbYXilh2IsrPrsI4
vYoK2ZuoCCBlSsykdBUh6xPfWwdMg4W58itGT247bWi5ht1z0aSPxZh/xyiRE1zC3V7wTfbjo7Hy
3kZTERhtcgUrywRO69ewr5IAa41913T2clSkk3lOp86H1GI0bITUK2wg1Ajy0tVd0U1f7izO9APV
B5Ik7nSD2O8yLALhKjY4JHnyUFhDi5XbxpfWlr6FNilwUnPeovj7UhvLr9al9PCV1BhaZ9ef4YR9
R6IUYe7zR82ASH9UivdEgcLICJViRph9uEqgL+U8oAKSRwUTl5MdGzQzWLcQR9WLreEQVpXQalzk
tnO5RfbBGOwWuKorwV0ZHAuFiwzBw4pmmUAlaNHzbVeDDJbsess0OSFK6mBW+x5eHeFC+oQb17GI
2K6UgFiEH8IsrCBGydus+HfBlfHxY3sFDIa7kvFdZu0cUfMYGqDxMuMfp7KDKgYZaaOHBKeen4gJ
D/Ga+grwhh/N8klP3ZeiKJcQkefiA0LYLksS8RTJ3m13wNZg7YiUvQAJa+KKIwl8tD3WaqvsEj+d
h2PbLo9Kjc6kLGVH8lZ+ryXdaz+uE1NJEVvorhIWUbnV5GvlXiegDPfoFdgQ14eiXO9N3WYyKQIt
WUQ+r3tqEC5NjRi2Wu+crbr4ANGJduXV/HZa0so9Lgn5AnpZBVi6LqlaQwnXh2KdXoHymD/exNJX
Ewhas2HQvVWuPc4nfb325t+Gwv5S5uXEI6fssnTclpOQgVzQ3UntavQye0Th8a7SbAh9myHCQ5R4
i0hQqV0tV/hQ1W1LOzFl7TcTmssr4urdMIjMsRgA6q85obh9MiDmt/M0BBbPgMxnx2dW22Ytkltu
wEfWLl2gT/N91+cAeGn/MEsWhmbpyTbVa5aNmcyhYrJKBblC9PAnYjAwkCvRoaxm7m1f42Oie/Xp
/dd9XmMUcWdcpw4W/KG9UtiNwK5iOeM5d9uNzBPr0OIiOYxmFg4aTNTgzNbBgdgNMgwxninQMyP8
1XdTvb5Xdg+9HU0/nFnNAILdLKxQgXoI4nufkJFTOS994LR1HNZHMTnreRiL70aR2ezKLXBJ5htL
GwXWMGohUuRgEPLEjAp2fto9PlfZocHK75uEVZOm9Xuc6c/sIgYsT0wsgLwjLKz3Jmerf6nqgGY3
hrNJo/ybmCy+Gp0DsVEsQ07e1r7Kt5jJ60vRODdNvPq24nxH+vVkDEiIuZPOjeUgSFKH5DBOMN0D
HGYQdWu7BSitvMrGhEYEg9r4hAiRNG+7BNM2mo2iY700mPpR0tZ+c9WsxCLdLKVuH7KlVj0mTVvk
pJT1YRnLQxHNLHZmLvEBUqrBHptSF51NQXyXWq3vi9Y/Lpl8Eg4hIuWSOwF6e9PrqBWoYjiGqhpH
Ff5BpZiPRTrmoWMY390oh9tKRygsajyps6EZzYeNACtEsRyYcBMu4gkPUjELBaDgblCG14KH3tEj
/UzQynuDsoooZS2coqUD7k8zLzFyQlc6zblBFuMisLv0DuwVOwM2nE54+jLHBEvZwazpKlKGiPmq
3b2FlWEvW/m02uNno3WWj8JiN2q2tiWUGHNgXEOPcQYW0/oDUnnckSXpokIwLsTxgkn1ZuXl+RYi
Sb9TCdDrlfFlRiWq2NMj8uaXSSuFz5RbTF0ZpQaYJpcwywOlKhM25TvViPcSRTcutMRXsGb7RTYf
E2SqG2iY2ENXRlLpnB5driysTslTldlqMEGMethvPEKMG+IbijREYOeJhzFHFDLkVrkFK/fTtGj2
i2neDUgMgactH2FXB/5sjp7Rr5fJbg91Pr86ClozSFyO/ppHuWF2qLda6aOhJXvdip4TZfbnejyu
TCk/dUb9upj0xGjD+rAx4Ts6r4wram6Am9PQjWd7yqh2l+xZ6ZmwJ+I+xP3jgDXyDK1atI9xH2Mz
6K4Cw9yLXTHcpnH2vrA1WdiB/H4ag8I0x41AKY9WRd50jN4N3XvDIfs4TtYHLJOpjzSaMql+E5F7
FzEzBuVIOxknGSMCt/NnKVHLKJN9Ow2RL9b8E1m5i4MjeZ9rrKl9vyweEqjWqxAb+1pLrA7tCrcL
TU+/gm8xVvzU1vl+keJtLct3dPC533JBCD7ud5mUPc1Pq+/SnOAJlL37HOdN0DiOb2J5J+CMGWKW
k+KLKJvXhOOicbMP0MzCD4x0OELvHaIs4FW3enQ9AAVM5NpyA1NpPMYZ5oCyIs4wDrLERsAsqeWa
SZwwWnILETLglM39qtM+GBbQUVxjjVyznkphPNqLc3GVOwpBFuginhsjf0lZ+QsHKjst8S3KtdSf
yvrI47GGmeGcDDff2xGAK/lv98JsbC+vqwcxmyGNsbbF+RWuSxJm1ZXvWctvWqs/aHr+MByw9jzF
dKCrWzxTyjLvgbD7XHVWrx48V2vHLePOzlp5luTi5HbXh9NifBbXmCO7fsNDFV+Uqn1PIsUJWuxR
sLqcW9iKc18h/OiUTba3akoSVJYbESNjbA2JRLJd0/exSdcT+0I01us246BIOR4Lbd30xjOGhvsq
mWiBdMo6pUjNG0pIqA/rGjSHalnRjnYREH7wkNkYFyFR8L4IijTlZtDMYZvGWDnSfG6Rx0E4kxUM
zSF2zpBwMACc46sU/IFKx8yY8dDMPNmyuVlqBG95X1zIypgehkJ9t1oMF4k9Ba62FDv0J0hnBYLh
tf4hDZ22HoEB+RNPw5Wj0WZCltuUrV4wQ0hV2/XUj9NtLSzqzzzbRkltbKncIj9rCFCK8tda7REO
JyrTUeoTBvIF3jy10C8gAENbiOFQQMOXhCwpy8COnj+ptvk6DtqDREGPIp2XLM52aKfC4893y+wY
GwpcpNRnKLJbpIZ1YO8FsgLPdTC3kbAUXNlOO7qKKbGQdfYVxdsVKYZa3E2BrrLbT5XCuSmqnZpQ
UqIZpfwdVeoehWe3iuydyryQja70B2ZU6ATj9AdEu5uyKROPIOJ246zuU6pNj/pwNZQJx8+FS1Bl
dD0dWpk9VdQgwqZ2X9rpE+dlREaWc66K4TJI4wPFRedZndzBPz8kjvXAdT30TETDz0iKQtesKrM2
4NB18d0tjVdLtT8WXaEl6ePL3EfSL1aDt4SRM5mtJVtHUJraD1pks8LS7GKYPIijZT4t41M2qgfc
jSwSrfyGQuebahmXOjamYFKGb0kqEa5oFzVqrV3GRRkoBcpovEui6GPUURGjgwJrbDi91aW/xG38
Qg+2U9X4abwOq7ec/tuS40gY1kPhROq2n8ynFrd/t3bJpcyLjdbg2ZKowrw6yoN4jtpwKtUPt3DF
2VROMVxvOIJQBZrVHBXWY6q439NxviBVubq8rYcqbb7HZUk9pUdPuB/frNK4XfM3sTqvsYbxY4jH
r6zX8Im5ZAq0t0JyBNcJSXBmqX4z0886MhjAsjwkg9KHxIE8IzDveKAzLYyXxxjVPEJnA30KMtd4
XF+RV76kGPaCyIkPdiebPe6o3TAtn1ptX7JefzDN+FFR5800lvtlXE+qjZyy1VKAaWoyZluFhhbx
yLhPhlZ2/BZHYWoWa1gxeNpa17rRqrtJxJicF3s3yZVIgTo+MeoxO6nTx2xQayUofXLSY5Zs/Wja
a6l0VbYnAAsOMWCZnWHfqM5oTkeWHrAcDsfAtgnYqc082qhNF1oWxYdNcGZQzewnZkQAXFRaobaz
tXnxropycjheBlt90GZk/KMJtWjZ+uYqOSJwhTWdNB+6Yh6XfLkvFiu4SuGrpLqfaPs3ejOQM5UO
OKY4r021+4T6lZt4FRuVYV6BPafAi0tcXsPmRw9Y9DbnQC0LL1lXgcGc5Lfqoi+1vZfK8FLwaPmY
i0UYq+lJueIwGpZuh8w1f7BJmrDpW8AUSuhb3Lt60ORjsFTgKkpeaSG4kGBCxyFO2+UagHNXg3Ki
UyQhzU2/xw2simiGYBX1U4WVypYTEFin3xMoHeCjrnCwDsauU8YNKqEQ+/OMqLu9xavaIPk2SGrL
5ez3sx6kRmZ5xl31kiUsYBAaHyGWN8yaz+Be1BXtnVqal+ujYTaE7GP03ChK/0oFuXNzJSBgYKtP
hDuYU70zteWbuta7dm0br6vpqBI3eXES8pno2W5NFplHBrm4roKTEMlLb4zlaTTzQEPZ6GWjeSLP
Ng2cAtHMJHSPiKmqaYje6Jsd7z0AbYCXLcxLUJ8G9OF+lxifSqm8Kz0+7glnlt8pP4hWDztS/CDG
b2szubGyFm3iCkaDDZrfXdxWkfMGHYPy1nlYs+ZDqnGyg7niIeuBrubHemCwkjOlBNNU5fe2VndS
N19VOQHRksOkVlYojXOmFzzqifucVeIV74/lYXibt23Ok4nubw5xhqxefjaxBO1Hq/4wZfeEqxN/
+3zC3ABZv7JfrxrgcrH0jmeP9W1XRdeKJ2vuM4oltJQeRgUwuTWzwkQ3KMIl1e51V66w3you5i3c
Tsq2TOY9WeaPqRuTKVRSyUneccyMIUCc+aEy04vYdP0LFTyYrVK9IkgWASmfGc4awgByYRJL3Q5U
nGvrN71EDEu0gLUprhIHEkGYq+cGhCc+qINFAyKTa6zDpHPn05kTEuWiEZHXq82HctZeO1d/Qi/u
+qZhvYIcv1Tq/IXuAzW9k0P4gFivrNNsLnda/oQYnrFc2CI8Y+QylnF9LwsFsYDd3Cac85E7Aso1
96JSqpva+S7SeFuN0bGIKpLwKIn9nMzBBTjPV2Ztopcai41TE1Gp5hjUkCaBD7n6sxMNyWYV0UO8
cETLS++6z4aK8UVW6GlTLLbVuOyodohDac1DdP2nhZzTBBFJsWyQvGns5Jo6BlJdoLPtCnMJgwY9
LC2HnroIqHIO+2ES6BDRqC2S2bNEtAKvJM/tWkyHok/9OGVjNQXRE06d3acTJ59uG0iDSU9p8+5H
pWohkvw7UQ6Gr831cYnBpVzFfk0NB4+m2X4SQoeZwSoPWts9oPzRsVbBs9qDiZ9ZxRdqkC3j015o
VZ5sDdo/z4AOoKJi38WeH7hNSf+23IPhJ+C/2jXjohi8KSELoE7MbU7W3jJtgcZOVtL7UjrvYOUP
qkn5YtE+td2n1WOtUWL+REujgY+T9lLZ42HAEbKDdg9bY70RGVhnDlVIXg+Basi6ITSMV8NpHyac
eeQQhkhOQeOFirJs2lclBgiHxdZZF1fYJ7Xst0VcvndyVbaoX/yKPtkjaI7icaIomTK6PcpPulzt
OWlJD5sj1FQtIUdJdEqa4kbrCnFquiQ/9xF46lATpgZUF2qDdpdzobBOOGHWLBsa3SnU5autOQoi
m0MfI3bjXNsk6Ge8dEy+i6Zdt70rsF5B6ETdvJBVLksGYQ/eamKYtgS9BPmxDSZeghVm621oFFzr
tScEokkJQ2rU2jctYfMwLRDTfL70RW+Epc4MYZvsJQQ4QGWDtEBp5bdELto2SePnRvy46u4CGBTp
WzGQsNUn01EZnAfMnt+NYSmPOg0jUoE4QnVmbeNouSE6aGcWeuWr5CYX9UGdzRicaD2aDlux063E
RABv40amrZfEiRDSkKJc9vHfWDUCownolh4u1If2W144j9iTwqZY2He6+ZteTXtVZUsuCi2UpE46
xmU10Ogn+njrNGzF9Yvtrr7oM/znTW/41ZxcOwPCVpKEGRh13G1Iu8EkuHABtbq9HatDprXzodB3
JGPbcELWC75Pw5edsWVyqbmthg7B0EDOZjvnzGgf6sPaZQc9n8gOnvSDqhp3sk2+KLQqjGneir/D
L008SuuqZb5tFLdza6s70j6+axnqTgPVc5RPc9hktuZbaMp31VgHowTKKaasCVOnIYGICLKdZr8Z
aPK288gsSUiO49BVX8ME6k+OAzABGbHBik5/X7UUXyqjEeD6Do6tin1NB4LGz0rDQjyiFrf2g6rs
FbM/6VY5hqmgViqr6Kk2q35TpxlxyLS3B+my+Ux19sPlM3tL055UWS5bTIRNX1yj1a4hfOtd6gvX
VkI0z1+6OrVBlVduONZjc1Jsa2Q7qr6RVKVtl3wgfRRWzydnKWKLEd+7abRCN7ZyrxHWNcVTBrm0
zq3JUF1w+OaAreK2WpbnJV7eiW4zcJl6saEufpIRlyORIDeFqwflWD12ffe56Aka/k6qW14TzPjx
sGxNVdAuVn/JTJMEx5gAzjHJN0WWbAXP/j4p6peSVcL4AouXM828iev+0ObALsz5xYO30BYPRFCA
XJSvZGfFm2womoNjOfUhjaE6VUtzAqXNp4PRYdTLxyM2Y/KFEnY6yAuzX7tD5lbOQbcmIlKa6dTb
8d2QZPyGwmaeTz8duqjAW6GXQ6DEujzgVLj+37k2bkYDryiOquzUV6ThZchRcdWHMA5bPScaM3Zx
bA/uyxjJATaufR+TeJPC2wZGXjymyUxVnBC7W7sjjc+kHswpumBqXzfGGFNtCbcNUM4G2Er0EONN
4jUmXpUWFjbQhBqRuiueGXP8lo+wBdDX2uH3f6xi2wnkz0WLDCKV2BaUlx6SnejWeGv13Q0Tf8n/
iWpgDHxCYUYC0JTE7aYu9Kcs6gw44thJto3VXuKoNLb0T7fyKsyVxQYYOg6qlQQjtKTtzk27DSwv
PLkDTIhFNvFXs3lJcRRv6ypNDrF6XNaB7Z8op6R5L7Ha0iskX4lUTwyTfemFvXhMY38YrA5F62wg
FM9A+rsqeRrLosLa3LyVbflmmjTQtZaoB33UwxTi10WwEBha3m41rQ1oAh6hD4F6tezevSZDAyH4
a2xkAZEiPuojODrJ+Sh1gxCWlRiBOWO01XRPeh2jg1qwowFqBpV5C3mR6T+0bNgYs1HfitaqQxJa
Dpmdl3tXy99N0qUNAkv4QPhTU1U50YK89BnNNhlyT45xBbIS57ssUXfLsnjLpgViJq5fndxUqegw
gnIShZM6n1ORJXcSGTd5HjsiuHaFkz+TfIZXtgUWtajNMd68tvh7fPIDNDaMLgmoqO3NrNOgxdEj
9El3WFo7rFv9rRxal6YB/8RMmoVHFpwGRYP7p3AMn1CsAMs57r2+3iQR8tCyrQoErYWJH3WFnFfG
y5xJBatEyY2Z1GVnGvVHv6jp1hbGI012Hbg61o5W/yQI2tqZaAatAQRWkpLhFX3vDaayj2ztHNn6
B6LsFfnwhD0KpNzIdxPy5IBH7AWDfHIzJSvhKWO+HIrqgZygh2rsdxZW0c0Yc7bV9m6NemKkHMPZ
4cHCLC2qr3hIKT+GadymdbfB8yiChcQi/AjsP05TeOt87lQjRf+awI4I535kVTFt7JPQyPMyXpvI
ytmuRBV5OcGdsZzdbVaTAuww57Zl1iUer7dU9GC20j53gAQ9mt1jXxgEEQNjWRFBOm5GDM9c43CD
3ETgECHULqgFhyTFQTum2pPUTN/Kn4fcLvYQ7jSRa2sRdjlstCq6t1e1Jkw1GuGb1nNPTWuihuKR
HG8S2/hIo+LZcuS7MQo9HNTkRTDal4SrnUpeMjOt6QaseVv2wDLFFSJohw80/Z2/Quaji6/LXToC
AU8GeQZWwuK6Zz7CcjPWx1TI6MhAdGa2IAKpCMjzmxS1NsMDbC8zLEAmLX1EJp4HqM9JyhWsIKmv
xwGoggS4XdE2Iz4DsWMGsOULo/psVDPe6lXvetOYPOGli3DWUylIF39wbBLUIPvuJSLrnZgIqHDN
LcW+b0GKBu2ApJqQ2Tk/OiPyGCWKXeo+ypPUoc01DdwHBjFSmtl9MtGTSHiNpmKdzaPDpM/92o9M
4bB3YugbX04VMdIYMuYEtZAx5F9YBuiblWeyIKI7lX2SNIz1mE0oDLKm3yJn5xkmd42lasLvSP4I
B9qjtKZt9J2sQfLYW+DFngPX5JHzRNVwIKUksJF/8ESa1gavjBo440AUCTxUMHSEq0LCb6hMCXwj
TVV0+7xKcYUV0NSp1gDN1JjpVul38N7Xsoib89wo7jV/hiiuriHTehxT31xHNcCwgJXMhUchV43n
2hhuSPUbD2ZDn9PqBuQDiOBSzzs20OzsNIT/Hkodtr/UNBEyHvxyRc0xAeP9oGECVeH9JvLirRRs
okdRYKvFuHMT5bPVna0p2sojTc+AAABpjTBKAdremx3xgVOvUGCR+q/9b+rOYzluZVvTT4Qb8GZa
3tOJpMQJQpS24L3H098PCYpF8ejEju7oSU8QyMyViaIpALnWb+LWP8QID21LbheWUyzJLv6UTbte
O7YFCIH9MkIMPLAK1Jl8CVyOsjEK+aX3/QOvod9aVf8RTmmSItS7TaZH9kZWqq9hiAgZEnVH5HRf
rLYOj3DKcgTlSW1ocigDokfgoDfDvZS52qEPLZKEfcNDzXcWWBnsjDG6DRJ0K0mY3dsd38s07h9l
3oiWSdohW1nLySKT4DZ3Cc+n/B+pLLktQ46wIQWshpakt/wAJc5YmGSQF2aa/Qg8DBhD3/vRyv5N
3WMvUZBkQp6rXaFiyU4ccTG4qSlfnjQ+Br7kwqxLnBVwtm1WGT6fNVkPQV7iJzXp97XAp2q99NBq
JxkUBSQJpwNestY5q/ynlA2tNzEfS+kYBincEK21V2YR7uTCqs/leFDYoJ6RWhwAlKUT/7Pfj7yw
nft+REWzy5Dtpn4syRpaepYUraWiWOP32Z6qWGo2jReuNDP/5RfueEBEFiKD7Bx4fltLQ6JsE43N
nSlH2koN7fu49rJjMDa3kqO2i7qqjq5BNmlSihyU9L60mgGojqVC/Uqzpyi7yU6mA5aMBF2AOFR9
o+e1Cgdf2Zv8cpXSXOA7htIvCjZ5U8cHL+9+yKG9gBXzj6kjyqU2g7kKw58k4cNFa1KeSOsUFR0r
u40Ufasm4PN6HnB2RIK4Km5c2CDrOgKZ2+Qk5qIXCPKPKjxBSnGU8qRQ+gdFpvAW32XUKPNiAzhJ
Wo2/hkpd61HVXbAlOKJDwTd3qgejKjvuDL1o7ocpxVw5Jcn80S2OAaTdXdm06yFWzbVayi9UcNKl
5cNYQBl3lZpVsekCGH9gWtmnyg73L0Phl+Nkp6zqEXTliz2JnCxUzXZ3LbiUVVjm/xiB/yVFuQm1
BCoCVjAe2JbnoK2ouif6ie8GZKeMd3Ov9m9KqmhjPoEYA/7x8Gl9Rr/TuCua8sDPn6C7hbSylPd3
g4tjjQrwkVycBQSwQ7GrwZGBX1VARsFptS89+ig7ragRFDW+t3YsHSs0TI/izNBbinPQ1V9tS3f3
QLnyhvc0dXhA0szZWuWvFqwFUiTUC3qrpjjbUP6XZTbQKop3ezvIvxoV1lMlGi9bLwmL06gY+SlC
oXUXduNFbixKt2gqmBFmpp3Pn4RK0SUzO2Q+I6vZ45qBZpze/4NyQ/Rdyni8O5pyT2YAcaTOM3id
N/UH6HC33GKCwxj1CG5q4Toc+aX5UUFVnRdy6P0OWhJVf+OYKzKU/Tau0YwB6HoYahBVGlrUz0Yr
l2ssYz2AlpG/k1MbXa6IVE32y5UtBHPD7KiH2i2ADf84SEhhGHmgfeWlc1jzeEJZtJfVr741bO0+
a78YUWWAELN+4MUzVeOjPRuffO8OlEMKE+hU9oD6rvwQTdUxffpct77cNsswyJ4Qd0BJUsd/orKe
rMzjITgqyP6TopI2KO1r26hp0bWLXetoP/Q6iVurD9DwgLpq1YW0gf2mcoNLxqULTq2I/FfkWW87
OTlXmXnnUDVaowXEhUP7hq20d2wQPT7CZFIXEQDctTImxdYumwGcwKQrpmfJTVCPyY1qk8oC7PQQ
TS3RpYx4FDY1vEZIXwupxUJBMnA/qHLtkLIDhGWUrYc2+kk5mmzbMIGzZLxBxmIwD77M+5Bmy/Ja
L/UUZndxAE8EQkStQcTAGmb7BLIJrh+5XfWuQ9L2MazZxrVd4GzcAClCXsTNpy7zbmJE5A5sDxoS
90BPO3IDZzRl+bb1TbI2rHbZA+hlYwYkycgC5ey5Ub0rajQhzKpiC8DNBX3odq3oWEB0g7mZ+Gvr
sbUwHnHVi8XdctD7eAtEMjyHdv09jdrsi8ZNIKhzaxNJRXrwq19JqRZHPzx3GalHcNf+il9+f0QO
AxAQGsDV2JNHlsPyADH9XsISYony4pNW7LAeHJYFPGDIj8G2tEnWZupQrkNq6IgbKN5ej8r43HtK
fK4cc1EB6ebuN656SSO7Y6F1CIz3oY6OBnJPK83n1qRlFDFCbC4sbnWtEyKjFWnfYsPbSaq/B1O9
QK4QT0DKQYc0P1e5/aw4wTMCIGs74/+pT7MKIUddXrnweNd9FPUHS8PzFASLtslbZN06jGiC/hu5
4GVe6PyAA99Tn0cBuRh7hQAPwMkIXQazK1C5xRqwsPO1F0vfo2zvoADAS0KZIQbZV7vB6b+nXfMK
4hHdct8/lSqMLKdI98DUu4MUT3tzozl7Vtucpd4uN7wYIiRUUXqqAA16fg82C+W5deDpiAWS7U7V
rz0kw602BPASPftXCcBlAAeLyGQIIqfTLkjZgZwBwuu20VklacNeVwYk+iK5lbkuCoC4Vs7PGbNf
Qz8tWpsWm2MfWp7ijfseZA5gn36ECFoNwSPKJdJU9jziuLCS+5Q3+4a/F4Juiwxy8CbFIjOoE2DL
1sps3W6lR9rRdEn/db16C9Eu4m+lo0UQdA+ez825QbuH3NyAYFTouWcpyPABQnMjkyKMTJyVqbHz
jgwXpJo9rJrWeqpRKCzbWlpH5drzKsrSZ91v7hDLeLbBa65K/rmc+8Agv4DHPEm5pjx6ZXvMdfUk
9pUg5x56Sn6I1N2HnXbW0waNbZ30mQZgBRFSe0jPwCuRq+4Q9PARuLaTkrJmjT1Eoq6ULFOXSuHf
F9hIQ+LFmcJPV0FmnzPV/j6QkcNsnI1z2jz1XvjV6G8q69FBom7pgeY+IH37arXBmlf7ZVbwsga1
QkJKjsyVhGUilmYVpVky0plKAjr/p3ZcklVkBkyjj5ZaHD9RlPC2mAuvw6aVSHKNJ8cpHuKQvV7j
1kcLLeq1jTgtt1pp06ogdY2pMJ49Y4heoZ5iAFcrcfKIAH6sKe0XC4l8Py8oJsJfCGEtHS/cobD8
tS3aZoP4COpiBsKZod4cnU6qeB0EMD3W26LZdhG8Z5Cq3JSwqguXoT+S/TJsQLTdKUx7HthJX1/E
AWKnv8807cnggTp3JQ16kGM9Yo+DFMo5dIb+6EAvE63KGayzOPMD5+1Md8DYAUYmpzOQsDfyrN5i
S6Ij3IalUqPa1imyXO0S6x5I8pb/TxPx9QT23WbQfErhU/N6CIr6ogeqh15eAQXca4aNP/jZRbcr
aoU5hjddY2hncWhBv1sxKe3aJPVllAbaHFC9bw3u6WYw3kvcFO94uqm7UZ1cDpSNz6OHW1KoAekl
4QbDv16xL9TPYd2SAQyfs24o76rBY6vvJ3tMIIqD4/9wRz+9BTaMtaW/NtDoPY9On3/zm+hLMQ71
JRccEcnU9q2VXgK1q25MVZ+taN/YPH+QVd4ZQv8XLKJz8ANVnOxX/ZlG9Afz6P8jrtHEFvvvXKMl
VKOff5CNpviZbCQZ6v+YSLdasixDH9JVhaE3tpGiwyF6oxfZ2v8oOiK/uoaVB2cmbL7f9CLlf0wo
QRqQSnMaMP5P2EWKovxJPtUtW0c6iG7d0Bxz4jRBYfvAqgQ9T7lMt71nSSJPH8CurILgUS1TjcOH
xu8RpTXVRxoR2LxHeQorh7ewngoIDM0Cb7aY+mEC714NkgzEGq+4Luo/26To/Qfk+lIxKlrgu/0H
KPIfI6KqnSPEoAjrNEqKiakG8xriClmiLZJmk5u42PXtYB9zN4+bDar2v0/9wtsGmpbsQe9gI2Xb
vQXqcRLgaF1o6shUUwVWm3iZQQhYGi1KcLVot9IlLJwKJeuuPGoGIAdUF2D9IBP73PHl2qK8UK41
8JnPgZdbSwVxqYMYxe/oHntLZY3yJ8j41rcfLEoVS9vP4r2XKNZDDm11jz0clijTaGcF7r3EM30a
Ez1OhihKnvndARSa/WAHXE9FgWCZ1FZ8M4SIvpVScWi8rDxIZQFmem4r1l9OxVCJIM9BnA0BAtYL
0Z5PoTqVB0esIk7FqnAkiiXqNs6q7aSELfcoLyq0jm9xvNBvh0juLjniGGHraLfikLAF4uXHQqko
y055EEMmInu+B7WSnZ1sID+uueGdQrIRnkXaP2ZOxwYdPaqXrmy+5L3v/INkOG+5Jb6EOXk0pWlv
8Byv7qxS4QZYedVJLnuy0LS43VR3qaVS8qHLe49Cn7o6aUz81PU+EVqEdhI3SKrW7VquiuTEEzk8
D7xfrSryB1+VJjqblWr+jEzpPqz75PkaWkyhadw52Du47VdPC86pFVukjJz7kNr9Bc7Jbd4mFQBU
G5EyIzG3ZVx/F61rf5WldUuOGTgNLgJikKxaBwBkmiri9Lj/hchFue0RyWKPC/l21ZNe26AMnC3N
yX9iEj0/azkea92otq81+mxVUNYvmcnXEJmU5pAmSXDvhGgA+0bavpp++VVK0+xLrFnuDiKThaxD
7TxnOXXUKeC6doubIxQ//V/WLhAf5d0kSDcjD4DNlPlftjqq/o0djacBk6GVl0jKq8nrjqLHrwml
utUYds7RTkznJopgVGChFlwoSE0qgZ56SMZcPUD7eTsTfeLQDgUvGH+L6eOo2eNcfYPamLqWgZA/
xDyhL0Vn3HWVZz6IrqpW7kpM2S6kF40HWYnVdR3o6lo0C7AKF3gwdz76gQ8ZOcwDDg4XG8+MZoGW
zbIg4XHAvNDJVk0QKKdeK5WTFbTjPJwgOnaYm2JYIUVnbqaJYkT0zcPzGl3qVpP/i/eKjhF10Vp5
MRyAE22t1LgCOuOp7FxnhbJQ9y0nH1uVUvBTcgHXGVnfPISx4W5Fkob34Oa+sRG5EiF/riZXUn2u
PHkEfRe5lPeN9lvl5NuoaLszrzo5MKBqN7LQq+SEA+gmwz3LnF1MA2H6suuD19BGC6Lx+ydSd8hj
JGTbnVE9mbWjnCutrk+DJl+KhF3ksi1H5Ry5AVpiXnYX2hgBsEv2bvREAVxavnWFWlrdmoi3TeNQ
NbifNd0uRGcJdZmJz5o7qXkUZ+IgYXe67D2UzfDBNj4MiKbhWD9UP+i21CmwuWzgsISphraBpFln
bTpgkwHQSLTPI4YuVJqIFEPXIDHRjYYElmxgv80RgUaaHquifh6A3iD2mL+GRkbWLjbtGz+2jX0H
gWZLulR/CCSUZDwTCa6YQouI9TJqMdfYwFSqTRMVN6mfHQT/TRy4AffnsAd6txi03kOjmgLr1CdG
g+nMF6NtanqHoUMcceLOBUMSDyBh3ZCN2DTi9vk8Ao0TlB4Cm8ZUpC4wWj64jY5MpziNJYkKkhgS
B1BAFIvm0KmyLYKuwx/C50hPQqu5ahD3Tpq+vm/luL5HDgvwPxCdg2hGWRPi/yUvRUscSirTW7vw
TCToBrhKmi8tNT8wb9SK52psq/a3WIUPpFtRfcIpN/jSxvUZkfjoGwZpSe/CWsXC8wBzrXoMwRdo
imS+6KndrYC4ZMdRCbQHtS4eRD9+D9Yyzhq2y14b3teF/AMUj/ki55DSLFsyz67dDbdZD0NEzXvz
pSM1CFoxSW/60A5vEu6wi7y37vM029vo9ZxICud70kpH+PnuyZ26rEx2T9emOBN9kb41naSao8Rs
ES8O16jCHO4jBDB3op8yLrvgZFw7kt7j91oGr1gQ7YqyyZ4Dso5bQ+/drSk7w5Plu4cgKbedpwFB
wt7gR/jsFo57bJCd7nnq+OuoVZS1BMBh4yFw8KJmm94x4u8USqNNGOjhnre45Ckqyr1aZcl30/Yf
8DA+W1H3I61SPkit6Pc9BJKT07ff0Fcy7uvp4A0xyQMIm5syl1ZGXlA+UyVfQn9Yd+eD5zt0irYv
QdZKCtAZzvvw58BAhJvFgPSyXvyAaADXVB2jHUmxFCcnPNv5bsM2gj2YucB3h/S2dciJ+0G1FtHY
Uf+OHttE3UoTiCLLfcSItBsKjdNejQ/hLCNeWVaiqVgljA578HkFQYXy88g4DYuY0oXZ1YYl4t/T
K2CSxzLvn3+sleauB4BmmpK3vKOJyLmT276GwXzv7F3cIMzWin+QbrAWRg8Nqi0VA/IZe2zN1rxv
3BUpWhTJHOFaRnKM3OxU9GV9n7e5ATxW8jDWkap73BykO19ZaqlB7oenQrNLig5I8jT4twnAS3CF
IgtfSjLlEWeXmH19SilQncZRqzagEcKFaIoBcUDlsTld48RZPM1ALS3gBcTSeBv/vYoYuDY7WAQ1
JUaGFSM7oq3u7K7rXePEtFpt1l2LtndpyLd2bndHNk/85S2X/2Mt8yBa+3J/a1uDAemEewoM0CmJ
F4Y7J8EZwYB/4AM7vlWkBD1lu9u4imM9J3okH8y6Qph5igKnRFXfxptIjAZ+fXT9SL9HH1S9k5zx
Vq80+Ukx7ORoTDz7QoGYLA6k+H4qSlRvmiw05y58cHlYiThMdhD1FoF8YOPY6cVP3+rrjTy4DzBU
0W5Djh6S67TeOOZutXH87C1ELKOhFLILi/GI0nyOVqX2kgepfvQbxTz5o57CV1RL8zTGarfqOx8/
Zi8hh4h67GsY8DAXo8gaYIHX5S9Z2b3NnZebR8WMJiPZnWvhVm/67qCQ0di3ANlFSxw6J+gP4gxM
Xzef/a3Pn0ZFyMjeBadz7kEr1Mm7hejM+NbDBg4KhubzKLPwPCzNXdha4wmVfvlkK/6TCQJsK1rX
fnUa/NRXeiZJ8qAFcTiNiuBWb97OPvWZA37phhVS1/r34CyCIGKpGnj3KfjTxUkeVceoVEGIhLDI
mjh8kV1/slYZIfY1MuaN4P4L9DFfhsJsV5HRWge8L/TbPEYN0bLivRbrrwp8TZ/X0rdmbuBNsihR
nLlRf/fpBZ7CC+T/qhuD8pSY9re+aPSqm3qaGmGHvpTYum9MSFvrCJuu+XsylMXALo2fBoOWg124
eLvXidTfVnn3xZJjah3T10kcxNSyLd6mij5X0uVTz1uImIQPHxIYkxsd8ExpHdpYpuVWqz0jPAEj
JdftC7Dh/KmpvpZTty0lGsr5JoXjMtCer5NEU1UnGsvHSczDiV05QEfN80VWecXRVlIfRHih/+xz
0994mPj9HumH4ihixIFKvw4TpIaL/ufAvMzUN0+WQIcd/ZbDPFl38nWd4KypGak+1WiNXdZVxpdU
QZXdqVN57YeG8QUzv2GvazrGj1MzDwCmWp79TcQiS63cl9RXRWsOGAwoAEF3Ny/WyYhJ6/w6RPP/
xaXAO3t2rbDlTKX5UEyiJ3Oz9S9YxOn7D13vYZpUVKtWqcNJPuX3hOlMBBsR75vYmh+vg6QaXaBb
U0iQh/PC11FxJqaiMw4uAxoABn+pLE1mT41+8cbMOVllwJ3a0C5NQkofuB6nI0agS0pVOOxMcfOU
CJ+Sk+QgKz71iThx8MKIEFQGllGCxO+ngRaXrOs1RKwbMOHTdcSAV9cvnlqHF82xLLgXBuxv8c+q
UtmMgidkCcIbqwUwJP5LS9nuEWvUcPWeoniY/G2SV4TdPvO6f8qeN9mg8tovCkTXs6X3zwFKZV96
q2q/IIvd4CM6N8CbvDaJRgFrGuLlPVshj29sRRO9hhS9dtaaR9tmXku0xIKsFYd6+EVcK4nYrqPU
p/iqs3Wp6BsHhY+N0HB3sK0I7pGBD7UqfWksnRuF31X7vG6ixw43+DUy6lTxKAo9tjpe9oYx5Oju
KeGjxR5v13aVvhRN2W7aoxJS6BFNybfQmEmbZzGVOl17R1ZxI1q2F3qP/UbEiQuZTYBbSJmdS5OK
KWLIt3qDV2ItK3e+nSl38LLNE66GF3nqEv0YCkEws6aizHsYNwN5ayOjuxR9kZF153R0D9mQ2VB8
SLLDy2D/Mb36DKp6zPPEOYuups7yk+KFT2JMHMQkyFDWWjT5H6/u/VI/BpFtn4emc85B04ALXIS4
ry3bVGFPb3rBEsyx9iiafBL/Y9OOgmWVqOqjGyr/okymqlPm9ar7pJOZtRSS8lCadcUASPYpM1tG
NfYpYVc+BQgbr3UM73n8N0Agg36XpVgYZ+h2vuSTwLVmNV9dyex2hlJgNS5H4wvg5kXzHn/t/zO+
mNZpoSm81Dy/P8WL9d+vK9Z3dO0tflrfyq0Inzi532cAKE9+mKNTbeLSnqd4AXax0++jZEy/Yjq9
DbGB/JKYQX+Ds9fESKafCuGwCZMIicVpljrm3y0sm27b3Mwe/Lo/9FM3vinuDpgk8kBTUzKopfZd
7rBNzIB+lDsx2Ucx6Iiodsn9gqXzoUeyxFfkzQD8+cCLl3QWhyLPzGNUxatrlySX3O5EuxvQmKde
vBOtDwMqfwg82escepj2tpQKmWdppOwJPFnmZdWA3zW2WvJsyGRqSky0gXJE6TObXXZAY/8Ym5V5
2yr5vehGZxK8KumKpRQN6XMS5yOAem/cijVI/3ZwlfzoLEbLKFpF+s+obJUJPMHOpajt9CIOqJuC
rroooxzJW2CoU8NCF/kSaEmB9PUi0Nz4Yo1xqa3+NiFvyEYVpf4rrSiaIqGP8Y7ZyQimOHEjLQrU
q3eZq6tALDFT9RPD4kXd9c5qWe9FV9jYxHkVvF9EWi5zc2iyeNGVMhvuwYfg69TWrYgW6+ct8lXX
vus1xPIiDp6tfw7aYn/tEhOm6wRjp1zmjzdfp+vePosItiZEFkJyl5Ak01WsKJ1ki+DwIcUlxIti
c2jqRUgJZDfZVoo+EXOdIvrm4HfNo8aPAuqv+Tzhw3rXOIqh8cFuQWb72Wgv1arsVrILN8xU8vzo
yXqU49Di5UdxSPXh7axtE0Y+tKeYOVzMFOH6tEafyhtHanUonrSu/eJsZAuy+lDE+osQnSLkSP+4
HxkWXxWD12HbMA0oYX9WigKoTni8YxEHrMt0sHvKwlf4cBav9ZQBRGUgmJSJUZvgyfZeGnByxTkM
Uv907RJnufqPw3/QzbXbRFsDl7FpRcMhlaWfyr40HsIRfWA9iyAo5ZIObKiwbwNosubYgR3EZj4B
2WWDxTW0vwfXjr3SRXDslB+DU3AVTSnvSSBSvpgKreIAsDU68Mx86yMTS8lBr6MDZXjETqbmpz7R
FANirogTS/2t7zpXXAP6Q7EGN+ivmlQ1j4qvL/EoAwUpEpdI5Fo4JtC2MS5YmhRIJgsz6zzCkAX5
4lTzlA/RMQjCcSHCnTQt12TTtHHlTwv9eQWx9jzx0xXmJUSnOiVRxTyWWYopSPy9IJb0qomiep1W
6AP4ZO2noro4yCZe7hh2SBvL0YbFXG1XMROZT5seQbVphjm4hrXSm8zbhmY3LPhSB/Z2WjDJC/Uw
F+3R4fa213Xmxcquwd1iOSpltcPcjk2Z1vgP4pDJxcko8vIiWiICZvNbRIEu9wNUlM8RSVP9i5ip
Zv1HZdXgd2wquomgMU9xIfr8obKKZQJcJfCsjyaOfUZi1O1eNnuUsPNOQ0lizDqIE2a2liLLOpZd
Zh3FcOPYGvmDa6RsLd166I66A05lIQbA0FpvbTFRLDGPk0KhqEE6ajFfRwzBxWzb/fUacaT/GvCf
2YyFjIj+9ROUg/z7GtdotJ/UQ4kjREoyBHUX8lpIkpjbAaOZUzkpRyZ5+Xb2qc+VBkhyiC2BGCVY
xKUtZjCgur0FiS/56L4f8KKQ8o1ot6rH++MUcx0WZ5hTj9LSl3L5yNsqyD8Jqwjwf+Lcz4qzb7ju
du50Om2clxfxMCHjg+6iEqRF+jnucywN2QZ+K5MEodmslE9JKWtfajXY92nafEO8EYavFkNqm5oh
1jyoGDqPpS9px7QMTiR1bnt5TI4JdNkMUPa2GYvkWA9+ckQQE0M3s4k5it5s6LANwEpYf+v4MCYC
qmmukWPGgWuItFKdEuNRsZa4BhVvlrq2r5cSZyJGjIrmhxUrqlCGO4J8mS7wX+Ou0z5dQwyIvvlH
ECuITi+PKPha1S/RmkfF6fyjfeiYAyzIIUnbuJswQsEKGf3vSEBCJ3ST8qSOpP90Ne4WfWtb36lW
fFdzNX0YQBuCh0p6LG305FRApN1KffRqQkbc4xuf3koTFEaSsmwfaDrAu6nvOtDE6WuIf8Aci1VQ
SirRyzCxsBCRGdRkjhUD07rOZKSkDraL/k9t3Q2A0u/4cVAMCtEXnVr4d9W3hYuvtWHUIYxdHj12
4HwV8eE0CSmNHg9Ns1qKCWIgd3kDMCnBI3r6e12tTaEJeVBFeezXN0oIXDFX47ONL9dZqRsNT5Px
RZm6rv2kcJIPzUKGogz0Pl1f40RwZ9lqtxBLhRHFfMsCyDAtdY0Tg1kzRGtUvLjNrspfURDgx9Ea
DZDVwcJRt7Lvi6bydigUYuksRtmO3KZO2J1tU7fv8QY29gikQJOagsXBQFZqgQNIeRRNF6tvLObr
H2JC5nj2varJvLUGeoV+ErOQ2ZXOOCuer2tUo6PyOhkoW8kiIhj06pa6NdSm31fRQTOu2BbiaMFy
d55ySny1PsSaWx+qgC/u4toWZ9fDv8SIYRE9r3Ntf1ri2hRn/zVO0eKv0EUcXBt+f8Lr1Lys3z71
KAWv6MHrm0ySAL1PB0nBrwlqMgA70e6l+rnxESD6FAJuMCIrrBJdjVK1D9uQevXvVa5LfeqTo6FY
AhqWsRf9HSwueW1e5+rF105lvyyucu2eLy3afH/x54SqMX/Ya2AkAXm25SzbprDs1oMU5VtVIIn0
4a1ZwFwmWwD0Ownd+KZEEv9G1yTr1JQZ7A5aoh+/EOPwb6+2oK7+3GpTOFMsmTdEGWzVf0gsg62B
nWXkw2OahTbU4+gGqpT6zeLTIBCaZndugam6nFQDDH4tBE0KZJsvTf8Fz88WtUoY0z5syBwWL4Q9
fSl7PxIUTOCHrYwqxpIkSJIjVh9UddArwFFqOhWdIuxTU2oRNZpjxPB1tghEulesnDuIMVSQfJbF
BIEShzZKQFxbAgIlGX6z8Wy0qIqmfwUFxuu1GLmGI4VEzLUTl7I7zGTlrQgZkxFJOaWklpiVD75R
J4c5+zzloUUKe+pXSzUBskGXOIg09nv8tUucvfeLdcQS7/3XdVKRIx/q+gE45NvaIlbMmvqpfSeH
IGz7pWpKBkK+RYpqHQcp/X32qQ83TAeiYyxxHHC3RmRdo444qpC6RSdcQJuhfHxb6e/tOVasLVYR
8bbTYv3Nm87H5d8/kgiZLzn1QVtHK6Z3kMrAZv4I68OfD006YHgh2si//z69jqdO+r1uu2hz7aoD
1T9+WkaMfuprpouEAXTCf/nmOCYa6H9+dSyFF1JAjQAJVRlM45+7wqRU9AZTMu/RTEwc4r8MI4qK
qRljewTTPTtjkZedMeN9bNwh30lKGkdb0Ye4c7fNSufHWEGQm4NdHBV7Xvn6Rykv851YwLd8m8oP
2nNt5RqThYyC1T174E2pqu4lwTX8kk9neFbGO59iDQIsOYGiUwxbOiyq0RnOovV5GRE3T3GMPt7V
PuGK3iMjnjk3qL5qZ7eStbMipxDzJO1HFCnD6UOXCLEpS24DSj0LBG2B707TrnNFn1ehlR3m3CKv
A/Oiop2kPzPbH05zV9aMoAB703xblXfQfGm66OW57L63Nqpce0ev/JtO0nHyxHvpa++6t0Xfuf8o
XbEBjTd8T2XqVSqKy3d4obnbsVSHvRkHb5OiYBy/qq59i3XVjyjW4OhMpUbgC64iZyevoQQpeqAC
Ul4Up7Y/pqvEQ6VMNEVMJ/nmCRFYypetbfOOl6Jv3to4ji105ByPbhghiyFO1aktzqSY6tqnPoBD
KNrJ6V4MjrVVHcXZvJZo/8fpp1CxIgLilwoHsO2HKddLFQMiG73XFttYjnOAjGZOyooKRJDaPKER
8rvwCjpqq9ovkPBJkBkvbKzLFiJcjPOzVdCqehKXnnWHY3m5JwEVydRMTO+iYim3IjeDHvCQ9WCT
bEneu+B+5qYHbecCxH81JLjNitY8WapRYCqS85zA7xo4tD3JBmQ38z7boseW7tA7KdCOS1oPJ/e2
9VEAnRICZWQhaDy1vZ4df2iiiK+GSfex3U0aAbZcwaZt+5ewj8v7QGrUk0wpC1puO7x0dfUC2La8
b9FAOEUKf2TZ8oaXFJPYazy7kw/x8lj806OshgiBTBbR1ApeTQwLMI8enAereTukbgb/Q7Q7qbPW
AUzqufkp8NpU4c+uqpISnZh2HYhyJe8Wog13jrdfkv7rufPDZcS43CPO10DS2Vw/ynWhax95TuB/
+qM7yglc8BLJB0ktecufKDo5FmsWcJO5T4ziu4fHID5zjTmiDVhhw7cpITDAhCROkh044CPKJrYu
38whtRPxBx9UGF3Tyq7LoZYL74znKto9obUzUklZ44prwDLMhxen0r56fSbfoz3RUlONDCjk2twv
oWx576X0X+Mt4n2FfhHf8D1Fff9Q5Hp1SSXTfcowlwLo8TxGHf9hAd5yxVTewj8SCQTET7eqWejP
gE8nCaegfp8kokzPfJuUGrW2yyUVfQLoI2OlIxKLvcZNrgX2t1GGep9ZjnsXoai9keVy4HHnGYjM
RypeKFJyj9hovqxdRMZwKN4bUg3cMjONBy/zXjruHgCt6IoTUiCU3r1J6NR40DonvSnC4Ag3X1qZ
dQ53RMYrPVHd4tyilLaxBhhDaJIF7Up0GuFkl9oVyk51/dfRbuw91udIwIrNXzht/q4bxXm3yOZP
xF03hSK26BGFvcaK0WlTqb9vQOfpmp7uRazYj14nvG9WuQdyfek9Dho+7ff1xCZVbEM/rSciysLG
qTxPUjSKE27R08FTzJizfTkZHoge3cy4B49RyN26cnN5KfG7Wl1nYPLO+LX931YQK5ouiRR+87xq
sdVNfrha9zhIXn8UOU2R3bx2odfgL6emZWjdEWvztybWNehhvTfFfAlHgjl4Xu7PuYrShQstriPq
cAhr7QILf0Bc69gESeiBBXJ4r1Dg2fq+g/jo1BQDQJGjpW5SqRB94hDG9ibpqQrPXb8Xuk76rwv1
OfiqOtSw/LZkXJAj60JSm0SZE9ovgdevZRRPfuII9ittOu8Rj0C8O6xQmUN9P/oQKoXuHFoZ1Eiv
ofHQWJcKVNcK1vCnVUWoCxoU/QE+QBAE5Y5nABJy7/uGEcr3IqlQQxNbhCg1ELARO4MPu4cPm42/
n4r1spx/8etS87ZEbFPEesn1tKqCaqHl3OgMld+rm41ANHuUTacD7+VPDcj8M9KzxkNiI1w5apSW
xWCSmtrF8JUP8WNYPjn4vf4vZ9e1JDcOJL+IESRA+9re91i5F4a0kugN6Mmvv0RxdtBqaXfv7gUB
lAN7ppskgKrMc7x396YspUiq+FXnevPAmOG+RuZHnAYDJws5oRffxTY/Gbl1mu0ax0zACYpqjKrn
gcRFd/dDPxUfXTt/RQFW8xBahfs6pZ/IZ+qHtxCtZrT72vCrbRMw8KT25s/Ga3bYahy+Ivk7WHpR
aj6hBnzcsKzhOFCuXOzJD+1GzwvtCcCXPrA1HOtrBXfvb3c/jMd7d+5OxiZvQa6jYccCBB/+wTCE
5yLTzi12lS+AiybpcWbhu00bu9mDnSLNkezqCnWZcbQApA/zAv6a49t7GRwDeTMYZTpg5PrS/MRD
nc06OZots2bW0YgzHIcHDOQsNlveJ0EOgZudpIKSHimXUZmwLs1PLt4FRMpwpCjTKcmMeqQErtgy
QlEscsexEV4tnQYPHyQfoOIPSeSmAfjmz+4AtpcW75m2Ffg/0uovPfTi74AC1ZFn21XPHTfZBn+E
8AjcnOKcemO+Rr7IjU/ZfEtFnXyPpU/bFTijFS3wiHDbD6eHKgAGtiexE1P57evtLjvj9v/RTSzz
mUTYA0VOVONdevlljXI/RdIKYBZJ2fjpbA+4An/V+xPgGnRkCGsieenl90oHp8uhFSiDpSof4EDk
KLJwoh1pAYcP/trE1M6kbfvvlsjZ63sIklpYqh/wpoFKWhnRqJx8HQ41jhLz4rkbXG1PNYRN1fEz
wLztVZ8gIRqEGlgHkJDUBijtzzVqHFDAAmZEaUwiUlKTGb57EEiXu5MrW9QD2quG5dNSzTjPQ2MZ
HfUgzq4DtvoOEPTiRa8BfoxNGyA6oheAyOi+p+n6mwyH7m89naPapO3bL0huqI+GbHC2UR+dvMGC
gMZzl6R9p0FKXa2U4M86OCGlOTUqxJ9dyEjXtBpI/2kJTtNM7AJZ94gPW1+F3Xpb0ANXAOJM62uH
pcWVekpBduShFF1WvHmoUEiQ9rakUMZ3cyhjFYomV/NyIwe3QWzWx9FYM/nrTVsnfgWgsRp03Zrh
deu1AcGA1Bj0kzfb+BU+kxwUcvCLRvpkMbhqUSMw4Y0b9d0HT0uKSzpZxcW3M2M/NuNDW3ag+XqX
Uw/sOt/zGuxXCdbowSrwWuNIDRhZYxAj+Ka+LsoalKyJ+aa5t5nNf1WDAvfJLAzDDP8CvhcQ7UQz
HQA79NaMQzIdrL4+lEAH3SLLFYh1pCW7eczAizW7kLVS34Uhuz+HGMypzRbKnUxpmADBfY26wXbr
WUG2rHAItU3BZvJYS7QklyWXotTjM41AU1o/1ED3J4NcWiEJ/nuAgqX0a8yiC24cNXZh8Y0Dd3l9
jWWviMHUDSBYviMFyUirFIUG0GVQCcPFAZHxbD30PTJFlbD0Tb6jITUUB5hQD7rBcBOrxJYjPXNa
ANHDOVey4YGZAYJsQpoWCqdJjtwHVMPQGHhRYAIuEwH6FRjfqGsPpe/Sj2Rl89Ny8/6LoQO9KC69
TxlymdedDrB6ZA2yB70C7gylrrtAlAZthXtjYUX1f1hQDJ4WAJAb8JZZmdjhKadwRiQ0JSJhxyz3
QL2p9cHMo8YkJOjCO5mf9yPgF6Q3NYRsSL0A9dT5gsZzl6SoLDKXbgPubopGsg4QNvniZvx+GTcy
siHzmylvLvNmOrJSDV2xLzqxSQHx+McZZ6Gc9iaiRGlpkPmatG2BwsA+EecGyB8DWACALys8Z0My
H9xUSFJuxRl7Ac4CVeCAhnZG42x5rnEurcKANl6KLvWOJG+lEljxDGx8vY8qJMs6hKhLRyWqNJ67
QeZaa4sZzuIuFg2pyYoCL+44oVgrGUWgiXmuLYWuZXvwIQGE1E1bG6Q5aNpp7NZDBmoWAMDa+J9n
nbmkrrJJkDlk7EjIpdHNuABgBsKVIYBzyWGO30VYG4I4p0ofnQrY5XVuVo9CNn42niwjcU4kyq26
wrd9Art165xoRHJpVf8uIkdApqIIVTpKK+X4Hn4WoRJp3xVIU0BZpn5JfNYt8XrUrcspMC66g9rN
BQozjUsZr03dSi+TmQIyIpdaNxmQAD2Cj2QgIblQGLfKnoLQMvfkOkeZwKK6N7z6hXznMGSsY+GN
Arik2NxMh3ow+4wc01lELhS+bTuweIFqZimMqT11Bbd2oBYpD40m37WabkxxPup0AMyVzTzmnfl3
l1Q0Ji8aUoNciQz5Gj3ghuT/zqH/f4XcK/CD8MlcOYBonP/3YxVAOKtuzW77FIOanqxnHx2/gfnr
pPQku5mSxgN4MFYAJGqBU/ieDQ8Cm5PDQSAjRQGVG5l2+8gyF68glEifx+AOy5ilrzyqUTFGnp08
uMwlK6jCSE9ditc1HeXNSKl1tIesyoClmmj+xk560DZIGTVmh8RYwCH/pFEhzTTcPM8pthvJSZky
80vuCPOqLJs8eOJWxo7KUgCYdeG7ebkjM1Lo+D2s6FooPinApKv947VUUachVa+a5uuoWQooNHLD
NQCddjgB5J7v9LjJwdHmBvjdoh7ZXJpAmznYsplsHyrqerZVmssm7azDjQOp5nGOElSkZ2YfSTZS
0FlzH2rWkVQ1N1PR/POl0FWR0c2kdBFVVSXIrk4+1j7AWIwhEp+bEZUdPm4210Av8MRvvFeSp6Kb
1u3kgScA+JSf8/znIMrpYyAq++AFeb6apHcnvS27evM2mPZK5n1tTHiNezIAs7NsgMktUIDd9MeK
urrP5A4JxmWCzZGsa6AfpVBpvNRk22zULzcuTaQZ/lLZ3HvPgYDO9QMP6HRDappmVqixPUYV7gVy
RjXt+4w3VyrACwewfqPEqRjHuYOsoxg7fMUWTGAxj0O6LclyWbehTGioGmVSCgFfNb6zEbEHOFo7
xla2DEiNp7co/5hbmkGpVBwrBsh2HIT1tqqQN4+sHhwihTlD3ahXA1St9Cd/NXBg4M56bhjx1fai
fufCaxGG2MBH8RRWjAwvgCysoC2D5Ap21MZEUf4ItBa88c7OKXKcPRT27fO0AXy7mTk4qTNRSXUU
mQWoIg1lELMQFXsw6ADFGgJUWBrPLnOrA0473MyWTV9HRz3pv3Ngna8TIPIeqZkjzDa/e80RZjlF
6OxV0gH/+Hb6W+f5IuYLoitOsLwA6n0yoQSowR1u403W8DBpTn6OJhwWRIP8AtTJ5y722wMpqfFj
IAsNVQVQYUtDrV6VFbmsatiGI1CayMPpmwh/0xTVn2s9qXGu08TZOkhQNjz1ZnWihmiFZSXnSVQu
MnGpO2ukNfAVUWTcRwBEVD7UM5oOObyzu7QMgdw7e/8WSEYnnzm47qXzVQByhK+9OOi056ho3jIT
kTdoXhzZUJphCKoCAM+bSMxDQiOJqGGMZ5u2B4mAsiUF2dXAJMbK3zyiguWH504+anfx/q0Aimwb
GIglYPI2SgFeaLy7M1H2B9C77rFXifd0Qjeau+Qz1vjhklDIV/bBzXZCi3rtuR7i+FwZ8Y7QWSbd
Nh5z0HbgMc5fO+DTPjIR7QjTxUcd3aOJEUG3BDFGUqf83i3f/dzMOqLydZ1pZYTDGCRYH6ix3Pat
N2SeeSMrQz0BBLQUkk3rgPCgxiHVkjkc2LU60BPOAH+yjlg/YE2GEYmqqXnrKRnueR9dw413WhfW
gP2ExZ1ZmwtArIOKDfVG0N5MMZXFp6pAfZyxqBrzyQR86QKwLd5LZGiAOa6zCRzHQNIYuAssppRr
X7gOiGu5tatsgR8+4STDG2fb3Og5GJWPWdTVD6KJtUNXgpzSB9nGZ7cHEC2gF/9yLOYt/tUCLEXe
AsgA/xxDWUQNQCfLuufiW48KCyxJNIa/XIQTHOxKvdIwwBp10Zkde23Tkt9rGx1bZsq4kkNlTFo1
pMhVX/JXW0dFjfJNvk9exjbqZ0DfdlTh1Xj0Z/PP4+4HBFhP8FGKIt/e/YJqVOAeeJZcYneIL8i4
tGW9AiAyv/Eka3Y6lTLIYeY0zS60PRRZWCPgMqS2w7nYxaZyBmkiZPnCnYzcLKqT6DNAC9u51mwI
VGHE7uSG+8BFDA3UVR2AtBpu9BJoNDMOQxqvBrf2nrEfCfC+IbF3dAKG7KEXQDG6DzXgeV9iC0W/
8visisPwyIHlCNQ9DP/JadACa42NsAi3gi5/drCBTps5gsX5cx2M8ugENd5Fhxwuw9LCZW/beKSZ
kXbORtM/CwB0TyBUHZqdofefSUaNMkml8TB2m6SzkuPsoOys0kMWqMimlZIpXz0b/b0+OIDKlPNM
XEv3deZdOYq/TlFpB6c2asITDWdZioPMBkxQCzxKbxWkVcZ/8kUuySO4gc3tP7qSl5qMwiFR3N0O
vH34Y0h5EWT2J9fEAkdejDvPWmnVJWqNXa9svQC4oKhNYALH9laXmWmmNZhgfpckTnJIWhoaEvRK
DUmrjP9Pvmke2YCCTn/k3EnqH7nNGBiCKldSllbIHJus3Y2sRokl0hvxKMD/qC1AFggeb7NBtg3c
wqgEtj4KIUA5UjTTZ+BmalMUn/3AAYlew/EalSFTfQMSUf0c20heW/Rjqp9p7CZACzKx60Iip3em
WU7DzEuxx2DN5q0HpJK5S8opdfo9Bz78nzwpEMi8m43ES1pEbhotQ97YK6qVvymjp/J41agS/LIe
w70wWtRERXkF/EA8NKhRJnOYcBjYPhfYdWDDdNYD0AsDI9NfJXUVXmNneEJSbnjIpx4MpiSbEmCR
eKBRW1eSs55k1BSdZW8BBIzXNWWtcfxJwg47iKlvB7vE7J4CkG4clBtFcWvHAkh8Vq7rvDNWHTZS
kOzsZC/l6DzjLCy60Ag14x0gpJDKTMPCLsw9fnQBmJDa7MUcePOYdd3KcFsHWZM1DsB/dS3HrtqS
bdcGt66od2zJlZTvM4+VFl7cPs9fsCPWru7cdTzs5pm5dK8GVPO/zwzUcQntmn3pXFDBU2NG7VuP
hgVzhuOdjIbGwP6yJrOcWeT/5Br4pUzreo+sbCo/Ev+Vq8ZMmYv2SwWTYwPHy3SYjsJUZKvd5aqF
tq/XOFRqPhgd9t36LnGPqFX/iGzLYBumqMLwGQAkvo3GYG+DKHxwa2YtsTAEzKKph8/AGUsuTgfo
HTkaeIFSkiYtlj7emnckc6UF8jVmC8MMomfHQ9mOU4fjzg/14vhWOwVi9TR2Lz64i2qA0HxsTKRV
ZDVuQDTEq2W90sxW7AGpgEPNpEdyTmJcjcS1Pgh3SVKbNe5lZMYcIdENvnNAlroiJUVwgWO8T0tU
Ktc46p8fcJ2Pd34RgxZ4fv7RODM6Z0moQi1DaWHfBnwNHuh2UUtIkjhKjxn4OD/ySABeL2ydPY9j
5xEZfG8WmYHsVs6iR17rh1bCDZjjxPesFD9ZGcf1uszqVRmgBlvzJYyLNYLyxfJkHYjEKxhkU+YV
35dxc+/Bsn7z9lebANS/1XJDu3aeVp508JBUleZfqSF5A4gQAAJpOpZ6UIyl0GatH1p4sS6Ck5K7
2LA/5HnzSZdWQJQGzVqcZciYFem2s2J7mTNHPPEkEU96YoHHr9OtPTbHxZOIAAPuF8ZlTLXsAeld
Dk4x43br5wYOdDORP+D0E6g4dngiCyVvksEBRxBgUcksbQcOWCbLXjc4j1vFNUP5clGmp7wJc4Dp
efanCpWNnefG38cOOBjj1EQvwHsD15Ypi7Wj2AOgKMf7nDRJvHgZ+Hb9laKxrPbONhtTMPYiGpC7
7U8loiWAAvjOaw/1bUUYvaSWBgSmTHw3eP2l03KwQIEP6kOEr0gWZdpzAbb6lwksHkWbGR8C7wQk
8fUENBuQy4z4Bsqml03eS8QagJKSKB9y96JN7ptFwsB13wZtupu1yA3iiyDAK1EZYceMApAm0sIX
7F67ByoMZFja6+CXPKsyQXB3u4sxqThgoewAWMN6igxnKx2XRpTIsWYVpzHzT/PwPYxXm855lvlp
5S5a2+JbFbbKfbwk29qWAavqMfCRp4QNZv1rlOQbRwu0H1MYP+adGD/VoL5aCbC0XhuPT/vGT0Cc
Yvf3Tlkx+D/sMH1szBG5YJVt2Nt4zH8CGbzaE3ZW0KGGXvPOCiZrAE30bqhxU4lavHkvHXznFkkU
hvhCphsvT80r/kEmmBDBsuCb0wV1yeYVSMR8lg9AVds0LGiWSkFaFK4DTSmVAOrvQUjRNNZu7OQ+
5rscZwrWCVs1GzJQgXoB+A+tA9OmsiUTozANYAINzvpO4RvNkwu4Afz0/r5M3M8G0Md/vYuth7h9
xRGSd0FvBQAnUocV+GJROS2TGf/2p48/CfdHxat0fyfX4x12auKrEpfAdz4YdfZBiSiCSO1+HTiu
d/OHIkUHwlAsjoS9VR7zh3S7VZT24qw+IzDx2LGIkaUq/3ZKzqtAR+oHeLbvYqAwKF2Kop7u/wtT
ph/dMjOOKkjmyXUxaNPUXwpATvFGgBkJBXAhO4O+7aveJsEuq0IT9TdSFvYGutUnHJL3Z5L0Yc3O
s4VVIakaudGfSIbdPXZmeNkE8WSpFytmddFq9idH0v/jRCqE/0qTkWC+BroQ2dCEFXc+qYBD2far
xAP1jAAe91lEeBVd5MaH0EMdIYk4TpujLdh2031pN+cEGwfNKo6C5Jx14CzD4R24hQ0gy4M78V1F
emoc/M4XVWLpa5xWAhZHaajXOcERqTnDfp7ZMJGGjgQbRAeDL8dTrJ5HoIlZYuX6w/ZMMInJmz49
CKYB9ABY0F5bKcq7AqwID6A+FIdSlJ9j0Js+xKB5nxvdmh5yt2ywE/S3fOh4gmRU8LPOZlKRehq/
ZkCBko59gPynUTZ+CYhYL8LRgVLQTIVVfVaTkIOcqQ0mzPQ+eeB5KBWQM1E0UoSVAzijAlttIcoa
wVEyPaWRNz7h1GdYcz8o8HfV32TAkgc8vdVfyCIHg9UBZaUZWEjgQM0QWBlej1qxIy+X+f1j6Twq
A+ygB1vUHwYrJcMexUdDUleRSKuQgZwVyQuN6ILKCMAoLhJgNsopdsFgmsujEzk5aFDZDifBOJqQ
Q/LqBTI1vDzMDiRLfCe4DqzfqhjqM6rP7XTjPgLL8M1nzDTkCSgvX+Kic88QO/LSMjE84qatJi4N
Fmy1JAxvPuMQ6zefkYUSVr7bA1NTOO2xKv6ynGebYZPXl7B4OESyqkVVgLKVxrab+jDCsEqGKVpl
xYvB7fCIhEcA683WZNgi3o7x2krOljG91NhiGKuufAjDtntu8DtDfhNO6mnogWfrmmrRLkPC77Pv
hN0znoagvuNWeaChFzrWPm1scFiUkVcu9cxZG2VSPmgBwulA6URyMgPEkfSlcOCQ3ZGSZqBwbfd2
QXWPRRRV9gQ2MhucMA22VLwzl/ZE78J+RNb62gi6N6MZHitpLbEo5vQuoxtRgXTpXTPc5g4w2528
9/aN3uzqsAsAfwQRNQnYJW6GZOYiTexOnr47kJcAAsse75U3ZoD0jPsFudEUSQuIeSQn9cA3ikD9
7rrxgZAJilifdqZddksadrlrPOELSTAFJAHSBChYhR4fgEkDcALP+c0+yp/IlJrILFG3IuP/yd4X
vfEEe1MCHczxQ0Bg0/W4dhif3Dh+amPTP1giBSeZbYKqQKa/g5Dvto8dZf9ATS+NEwtEJ+A+m1a3
Rr/38zDUZrdbnQo2TxTqDiaNqQUEwDc8BpHoCF5NpJULdrRkchCrQzY3+nuPZKQlu7sh9woBVjYD
2U3S4092pPj3OVDb/jSKpNnStLU1mmJBbv+LyyC7skZJQlqyvfoYf5rxTzKaotFx0NOAkvW/P4Qy
qcoUv4b5I8d82oFLaf+PM5AbNUFQbJjeiP0kwQIM2dQSZCCQC13s7x4an487EpHyzowUNcEBKN/I
d8UWpQsvs/Y9nIpCPZpCmajwfuw1i7xi9XrWUvh/d6ZYpo7zNT27qiu5u1o1BfVM5K6txql2N5ER
ghjNRXWYxIlCyYY4MqP8fgMKxcCEWANfAVz2AJGihjfBNgly7U9Ohci0pWbFDngiyuGcy8a0tP5c
NNWuM0xA78oRUtGHM+sns19xs971bHpFhVj8EOtF/AA0gTLrxSNgYMRj4uX6Q4RDdTkgcTn26aM4
Vu8mJG16cH1y74HsQK0pNqBsysAh3trrNjSnRSZvbNQkshcwkderP6kFs3F/q+Td04l5vAH4HrDP
7MjduHU2fJzCem84hfGtiUeAB2IJd53GGMRYIZiXmzoHD2aK5E0Y9DqQgnLPbYD4zqsrzlFwxKNZ
+rfRLreFIbJPJZ6XwHGwmv2Q+dkzUkl/kmeUZN9S5lvPLlK89zR3rpk9zW1z/tvc+RBZKyQgq7mB
XPE2N5AGq2vt4m3baOro6jhI6wgk53Yp+FdNGDivqZrumgqRHExwTm7GOi9e7J4liyBBbr7Rs9kW
VS7gCRqjN1vNsaplp/tPtMPrdwDtmKLE2dEwRYXNqghq1O1MDfC/pFYNxzqMboyVL07fukszaD4Q
TItiVXt58GXQUajncgY4ITu91Ebq4uAPcg4wHjDA6tXFdd3usdOyv4SU43YOsgSg4h2x7s9eUbKI
TQnIhde46y4OrV2KFOrPWYejQohNANlvExPsJqWNpGVUvIplPJnWxUOd08ossMRyo9a61Hmf8wWO
2qpzgc3ieUiaVFqbHNlxiQaO3RtNi5TmY+4ZBwpIdrPWNwFz4Rvc2AJStXSBTem4O+wtfZ1jVTng
20a7ehENm/Z2gGXfUBrBsQT5MrZc2iZqnowmskAQV3oLGlKDukR/0YEZfefpwlxlMTj3Gi9ke7Cs
gWRS7tMXQC3bg0N5XNJOvBrS/4mGTQDiPWU8+IAlVEPSKmMKRdpKTvS/8K2DdAUCUPORFaLa9ZYb
b7GlVH/qBn+VAcv4K+o6kpUVDvppCgtsHwEzC6eFUGhW+dEZbO95sFJzX6Kodc3SwvkSjThvhL7o
ebT2QRJ+dLw8e4oHvi6i4IJK5vGLboE+QR9rDpQKljw6ObjAC1lIVoDxGtQW0ZuCpd2bognArEYe
boBdKI58L4A685KHQJbTOaCzfaBXyh41rKmGVdkU9VIpUl38ZjcbJ8PPSIBBnkZkRj3lSsPZ1jtG
3hCeyMqvCw28Ru+zUg+1k9oWxWsvZuQ1OGIFnYaJ/X4Hua49sIJ8Ywd6RO4s9KT1rlExgu6sr8pV
FYF4iJoEP/TrpPHHfiqdg5LXvjCOnd6dSETu1EtzHd8uA3xwEXYTmqrHjc0RoP/RwrDYMzv3wKHW
nkEOi/t3E+dPyIcHZQBD6dI8lDI7aPnKjicQKJGJbHq8BTq9aE9W0uVPVplFVyQFbZRBoEUoS4nB
hNenwtq3VhUsTUsMR1y9jxPumH1u7BBg6wEIFOqCtQ92Da44fTCMz1FpZOBfBWFobBjlh9zXViTX
JzPejmGZb0vpX2EBrgV5/yGLcg0EphzwClLu2CARb3qAIQP3zkR9v14swPpnL3gFnMZ0AkpOkY3F
1WhzD9CqIBnDNgz/YgEZHyxt2V//PwtDxuC/xGiGx0aMzYz1n1gVDn5SpCuEeKKDAcAMps+uAyJv
XY50N/35HzXttvPrMYGrY03PHR3V7JzbQIW4OyYoM5OjEthKntuabzIczCzZkA8fbC0wN2FahBvL
0IcPRV2ChwwgXDvSdiZgCavUwMup1Pq++FSgDvpKymJioCwL+udi6v0XOwsWs7ivsWyPywdymfA4
PeXaAEqJ0u2fXKx7cGQLdpxEmNhpHowDHqbhMzXCBCubX1oJoL8h88yIIZ1/mi3IycEJ0lLDnWY3
Bt6w6owSfBK/rpBaA6l6Q5aPG6WgBQ82ysECptQVvTDQcqmfgmw9BVjW6ODDOjZBK46dbGhYeiVw
fLvRejC5UW6VCfWUHbmRrG/taKeN7KBs78wqiklqd+QPeJC8BVZ2b9PKyzAdsXGd1tkBcQRH3moi
uuZEt6NNyaLpimTM6RoaeBaadlhsbD1q43WoFT+AKRfj1gsTZTcNqAYzq/EkKSeXIKn312CBqLAU
1IzsNOKwYQJv6kagWPJEjRm6T1j4SKSxwFpGXu4esHZ2D5pn6Vue5MexaDUTAMRIUMeOU+YDahE2
PeW3kzQ3cBC0uDcYA3Ae7UhKDgN21+sus58rXkfnWI+/5sifAAO8mb54wG0d9KB8IlHR4ifGTTc7
gHcufQmEC3hiwIjw3g0fDNmUTthg67hqwMM3hA/UgBY2etAi97GYIh+1S0buguYBtMeOWX2+M8OZ
pAZwvPb67z9Hfo8w4ergwPJc2/N05iG1/J6haopKZkXIWXydROitptHh+zDwAYAIEgxqjMJ469Ew
yHH0JC1mhgxlRwkepEUC0HFmziAZmUSSaKNzBN/LCvupK3qkrrUhDihJfWNOlh7SoUGhFxRLFULF
IZnAO+max9jMv1PMsVSE+w8gr4RcyATpjW8R/jQTmahJyK2hwsUAGS9jwR67ZvSR5s7PXqyzR0c2
HFl7ewOsJ4uyrV8iYUt00ATF2RZKbJGcUgBR9kqjwvDaEygxnsGVhArbNrRwGmel2Uo5gOyeL6yY
+zvyIMU/BCEDUWnuDvkY/RZgEN12qPHAt2S+JZN5mdSIIHWPyJnZOr/KyYxLHMIOpfPKPvJFcs0B
NbyYYrPaKQU5AM46X4Vm6axUOFKo+XkJJPjYLMoNKcjOMbBQlhfRTUlnLmrKLc2QApfKyclOTaQm
By55pCFzCFQ0NKeyoZ4NQvMtaoxaYNbhMwM1JD5MyHLdMtcCTWkWtOzQF4WTLebMDzlGaSY70HAw
rNE7ooKCHQZ3yvcA7Fw0OrMBN0stGSlzA7u2y3AE/9I4giodS1prW+nGA40yZLuiOkIqohwvGgvq
UgO0TL4D29X+RhEji/aoTOI89I8kS8i5j3y2H8HZ0MuAyi71A2xb0vjeJW578wDWaaSTwGUOMxvK
qdIeN5k3x/epq545R+dmjjzIRyy1WDCsonpEhQEVv3cjNp0GngfIVvu7XB7HGYWHdPOx34/xtA+1
poufQQDQLsApHWy6JAXXAplT+TsKr1FOAWhjPti8vAxgTXNdLThOHFwQ4HhEoYrZgOgS9U75SeOo
kl9Rd5YaWnepW7vc2dWU4zCyw5LtpouFQbNB0c4vQSoZiYwoEPWUDJCPFw6k7t2NSIU1eRAgS/b9
2sg5s8WDO9nB3gtBZIIyZIDY5JGO7VLreCOKCOEGi+UzzhmzTRqUxiIfAjauyIOantnpYhRpuvWl
oYH15DpoQO/iVC0Hm0PCTzESjeYeGKeefGyj75Qo8QGrsirzvDkJ97Pr8rWuJS6KcsCQCarh6JAZ
abag4TT1LnZGgAQ5Tl6+Ihk1Xm8PSx873GDehhs1bl5/Ab9zdcT+LBj8RqxtwAhfP5DSTkH0U2Jb
W9m3YDbdGxNOkZTM6kHOHtaluVLX1JngOK2SMNiRXWD3yckPzJMABcoxm7R2F9vujkaFFFnDABJa
3ictzgLx6koaajhpqDvasVniZBP2ZOQWHFXDqHRak6NSqOF9CBpTczMtvhXNTtb63czllHn4Xwk0
5h2iqWswy/Z0x+We6zm2fp8/g8MgrS2ZYM8t6EfWyEB96LrR/468yF0kgjxYdBNqQYARHAGRax8w
vJAshvaCM6giWiQiXzV+5/+0Y32fuRX7XubsEbR5/Tdedd8Mk5UXkD/8KPomv+jgTEEWrZ+gjrwL
toUPEGVXLplQ44gNc7+cFp4QYq/rWfFEinbYhsBNfpwH2AA5MBwiLZST7SKxKSrTYpMA5WhhtSXf
JS3zAe0rvqaWWx5ZD8wCUEHvArxzPM46ZtenWBufDNwDQD4XgWMMLkanA7uqyNplaU9OvMTZibbs
/IZtGkv4j6gP0B5FVny1nVQc+6rKN3pfVqtI+v4eHxVDT/Pc2A17i2uzZ8Em54FcVHianeaQV533
boSzVNsQ8Sb3YwvvLr4lC4lsDqok3eyAu+yEr0Vr1qs6avxtaBTRKwvGfFNxVPLRMEmHdte7PpZX
wohekUwCxjffZsiPhXHQInVMn7RPmi5HQ9o96iNoa6WOGvfS6Nx9ob4vnhuzyA7tUOLlqx+24Iwy
D41sLFGAImxKkeRmVfhnthnu/aQpqsnnS9QSQZ/0XaXvSIf9NWTsIG/IXZPZ3E2m7iugk7z1HG+2
/Hs25XczpauzKEfat5yexE4r0v/6ZTB+t2Q0GDLLDNsyOIhdkV4mUdJusX6ryrD6SfTPjv3qRKkT
r3wmnxMAcluUiRudqMHWDugt77s2UsFOODsqjqP3AIJ1DAakh6CC5w9+PCifxwI4743WxnPUP9rN
U5mxwBoSsZdkRMF7GzU2q1nPQD1eY8sC+PyJPXzANri/6w1s+xDGi9bq1amxxiuBvRBstfe3aMZ0
oWHt9lerLutHMiMR+CqvCibm1zhk6npiDm1VBUAuPSOrI9Qva5cmwW8Y2AnuATmS32hkT/X4GEc5
EkFHDZCmVQxukcFK6q0XNdiNIo9iKPZVDdj9OtFNvpgMC0lqWvZsm2Cg3BY4dwOwRn8caiDaoLQ9
DVYgU9WQDR36l1irR0Azx3hEu4F+DXmlXwVH1loeBsEsU4qCDSDK5mm3IVkUjQO+1qN8c8MzIh2z
20bJiib9GnR4w1AiZatkYBRJTnUg4cVahhsqGEnajTIEW0V2/Pf1FfZcf/vuesyybHxpTcs0f7ur
JzgBxZuCKJ9LqjHAy+UxHGvzhLWDeaIeOABvh6QA7uvXtgVt2zyStlEM1u2F8i000GlhF+tGdBcu
ZhoKBGrDztZ6byOrS4bRg04yvRcmXr5T/xyK/FNTa9ZLqzHvyYr6hW6N1gteoa0XAFRu7KguHknk
mdh/iwwxnGgISDNnWQFfa0dDJB83G8C99+taq+wXPR/MfSCwlUiROotHm8bXBy1bOyzC4TXKuQ6R
bKhHDbYUzAOg0qwDcLJR4kJdpaEeychQ+VEY3BjTfKFCKL+7MKCIE2tUC0VzfBWLUQTyMxoHJDXZ
UJ89eR6f5sgYH/BSNI9GV1/ZYcs2NGz6JLtw8T+Mfddy5DjT7BMhgh7kLds7tTTSGM0NYyy9BR34
9CdR1Ig9vbvff24QQDm2pBZJFKoyqyutQqoOsFpwv2fReMpUPUCLWzqgGUG0SVqvqlHY6iAxr3rF
9d78JvIy3I+SobTIDftMrtPPRgEqFjKgoQoL44KXcVQg6UO5twT7QnLZNnDSaLSGolwDZC9eL340
Iz+aoQHh/7o3/yOdh3syEhuGBdJS27bmquCbezPApsFd6JjiWdoT950EBXdtVQWXYsimU9Gb6A/U
UCf5LqcZDdpoYIfs2sVukS12XhV1O43hZHvRUuBlySNtM+VZc7qT0xUnZLbUkTtuO+raS2CaBUY3
4cDWmJWL//JhK93O/dSR/+PTjQCsuvmJF1+6hPp0TgWU5uX6y4fo46laM7t7+3TkunwK4PFPp2nU
1yQaa4Z3G7zxZZH37YBuTP6N41x0A6SeGptXnj73Zf996qX7TctypM0cxh/NwIrPrgWOYD6Jfu3w
ZtxwHrbjFtiu1hr4Ayjwssoy/uFNIBBkKNka6LnoGTI+z5a1ekR2VbSpw5AfHM3Ss88kY7EY/KBy
xYYPXh3/kDHoTDiwG320RDfsCW1lzUaTlYNNjV3vRdh8HxloU0Q55Q+dGmgp0QqO9oP4aRGRvB29
/AF1n/wohL0nEXorQHRJUy/zirMe9Cta3YUUAvunUGxIt4RdrMLhc4Q+c7AYAQi6aJphGwpLXry6
k5cA/0yg5GIgtO3rbFuXU1PtSDOG7S9ttKddwAZAKIs4R3Y6NeTVbQFMRyZZG0/AlqyKcZ11csMG
YMeiOr36Y23hzBbgIxeUezcgbTAKvvm/HjV3YLGujn9EdEpxS8P+AY+bOwqRSZZADgJYyjOAkrsz
qtnRhmiKg4d9AbZX5XB20GzU+bTmSYFpaYFWLbIAlrUY0Qx/meE827jKc3Y3nT3upuJAq0W++M4X
oKhtgL3//VUp7GJOs/fPWQ1ofg9toPFErvubl4H3kmm63OZ2PR015rkPJiqQ1yA/Cr6KDKweAjzi
CUwtbUTXYe3KLbYQb6YaK/ESYqbBVz1vNkOQOz+Rg4rtXFOVC3y94AimfZA8epsZF1Ch3dOssBNr
tqQlQQdmPUoM3ix7whdcrALmPbyVMfUgRd6wIqnAw4smBhpsI7qUaBh4oJVjTz26np1ytohUw0PN
2PnOomRBuUpklZerf9HSFVCClpaAi/tHdPItLYXT5bgpYDE/WqAJS1chSKGOnhliJ8+i8APX2vBD
mod8kzTm5EcecMFwIzllE5CQg7hAyk8tXYV4XY7h1MzrmymO9eJ43QCrHyyP5ZHMR6Ab6k80nYd4
FCsvRc8yLTv/f3/zTYP/4y3L9lAFaXjcwC5aB6fX3zuEIXNLAWzu6tnSS/cY2KUF1Bypr9OoLZCZ
TY0rDZ1eTufCc7YRHmfX2UyvWLAr86n1zaQv083Ik2Hd28hnkksQdG/O6E0sgMwiuv0SkLTqQsiM
/eNCYYqaj3d3cqKLgaqo9WnZON+TrunPlFem/DNut+UpxYOJRDTcJNr1wipIu+SqZ2prWr9rbzzM
KQGPjWkkK1sBSJigHcZ+TU2RP3eOpRpo5joKT4I0uQZwXy1yb7QTwUcAjMM5toRJQY6zlNwlIVMs
MdOp/Bgm6PZDt0t5oUGOniIgstptoEUsmTV44Q/BN+ftyaQj45FjI0LrSgt/DVYJambW74bYznAa
hu7UVg1zT6pqbFXKNonBDaLkRhmgKqgF9txQAGeCB960o7YfM8OZ0jAKcaFl7iYrlH55LyOgy59M
FA6Baw29Qjh4OeYDECrJimKwQWhzjESktzGmKV2lrem9VBztoTNQrzmCI7VRvC00EDNLlUXNJrIL
1I4rxcLW4tStBHHfO3sLqXU7sFZBIIBJi7a8jazxwBg7B7sWUlfvse+C0ZJcEnWpu6jA4MelyOZm
aCwwf6PBpXKAskw/cSWD17jPzGtoM+MTbpX0a0Erv/0QNgLEHKqjatJQFqAJy16jSD+/sjYSqGVy
v4ZTX7zaQYZmu6pqXzTwXaGoaUgfo4SxrcYTcUae1D5EupseBoBbXTKciW5B0hA+mX1Zr7OpaD9a
VWfgXChtvqY6f2lBDfwrbEGJlaGy3R+9ADB2XfzbQ6oMiYdzDHSRE3V85EmIgtQGKaO5vwO8H5aP
f7DkQD0gNq/dpy4HuhZI1ckh7nuxR3FDgkokyGgAyPQPVOKYKVjjebnrSynXxEIYWW6MQxgh10RZ
WBnt7bIwGr41vDjf9cEgXoIKcPKow/oRFO4XHPFbL3ZZBzt9dNP93wZD9QqIRvPUEGO2xkF1jZez
+GIm329EkUKGHIH/4Fsdkrd28r0PQyQqpFYkFym/kz4BADh+NyCdpvsBKO89AXz4+S6ijr0iYrqn
9R/lfK+4OX+DAuC2b17LfYacULtsAYt7AoJUyqZtjAob1Jejss8HbmJxtgF9cnYAuFKjiPiYkiJV
NqQtNC3cgCLZwcsGGjFQo5OPIGpCvoj8prZ3tQtN3RaUlIFmbbmF7sCIOdrHAr9aPy/d4vfGc0T+
ux+rBI1uxfQx6U3kEsw8v2R25YKUN2FbPbeQVMQvHBjKJtpPG1FvCVHdaJDytPtzOCnu5wWDvcEN
ad3otb3SR1R1rvtq2Og5mGxwcqUBkUWBKy7DpIAQaYk6ucmPwUGxrs1xejP8V58b/c2Ugjhd81uY
fABmdPYbh4cT2KXAknHSMgGeT5NF2YkFPdrOlZAGkomobfiKpjVNQSN0BY8AuOs7D6Aodfeb6PYk
82JjW6QMSB8uKFnPbbFipWhzvEop2WwUCUzFWIVIwLc+jnOUhvSzv+vG7JBjFyGdXJxvNV5ZoTqn
AHCLYgVOiGw4o/GfczG5qBsIFV2w15hHphsxuOg50rjoFQY8ZZbVlU/qLCl2Ion7owuCc3yrSzdH
hYWerpEJNy+uOm1BxxSXPq21DrSPWhyhVk+Mza4ozf6Uhd06GzpX4iwQu4J5GlXcRDkAdj/zOiED
7MlxgFuxwg8cvfBR9BGtTBkN1w5ZryvNNBsA9JON8mZaeng0Ocg3FL9DF2k9sgOWANgyCls+9rLR
j7MJWeNQYgsQwxFsK3/ikZzJRzAEyYdF3OZ4hNXVj9gx+purGw02PWhfA3PIGPp6m9Y+lagnWVQ9
WHH5SFXrVBrfRfmznjTOZa55H3RnA6ICuaFlyYEy20T1I5mS07s9iTKTO5tA8hGUqKiDJ3sV3yGG
PzMrnwEr/RY7fY9Ntig8LvGmbTn1d4Mlxkrqsl9FHhtRXIaTbxqGsD9OqIK6zCvQUDw4DQ5DlQEd
bbOycHYAKK3RwPTH6b8C1WXuXcgL6f85EF5nnbWJQo9NF4R7fRxtHMeJZkaSU6KgLewLgcgRBJ0S
VbVnXZi0fuJmh0+ngOcSje1cZUlGFOHveKasN52JPeO8MahSvN9mKAKlzQINtdAA6h7Us4hgxkmu
wBBWAsD/W9ZP3PX1MsgvKbixKdLin6mYtbKbodUpHkoYt61jsnIDtp+3Sy5+ZKJCUZR5h0Jh6KPd
2alQUxB+HErrwUuq/sTTblN3BbApSwnOrcxwK9/uSw+YUjhuPJlJAHhems5ScqK18hxHoFrOihun
tyi6e9DQHnOyFQc7vppotAkydzdY/RBh4/FnrRkDulkEkubXVMe7Ijo8+W4WRnZ3HnMLhHNV+jEz
7O4oVVtx3mroT5ZgbR3caW4+BsnyW8ty5uJFHv/PbO5WXhSJ3uxDoffnReTawJwyO/6tUe6WRHEC
UsRGu/KYW2/pMkahYUsEojK/0/AEadHFcqZZ54gBH64QW7fXUp8UtjFge03qeWqVuLFZCdKgJBTd
ACBvR9s3KswSi2Z3Mmm1Yhuo0DEQylC7mAxAKbEAc7IxcRZycgsvf+RcxwcDyN6PeEg32d8WThm0
+0nW0VkDRqBvGjn/WYXPQRKIH2ZqFkBdTkzciSoccoa5BWw0l39oEnsARrzpvJviZLRAKe+29VA8
7/lRW/O1sLeJFO33seZiHbR6eAHEd/zgVaW7MkOZ//jLACwMKCxx9Otb91HScwN3i3T6ghL75hw2
0c8SlSTbymSj+bmK0p9gYeJb10Yt59rkpljLEnlUMg4CCyhV735kSKtcUcmCD/mPtl+mKmKecbkd
ks2UcAm8k3x6pFke/gRgZXWlBQ0o2wXmB2/ELlRWs6nXp/shSvAoUO5TN06P0vHEo/1hCUXmetwN
6AOcxH6xdGOe7gpktrDxyAB1rgEnG4UMwO5QF6i7vkH9NRJJPqAR+kMfjyMOvdGAwBUJLQ1IrbzN
Js/NKn/R3Kn7SX9Ub+q7Ozkt732XqEs8kgUestFGWuorVvAL7i84PcM7WeBbhq6toqEGmiKQ8wJf
HycOhN/C8ec1TkKiBzSzYTetzEdumo8iwm1fhaAVDUuYOayWircwnckcQDYAGEVTUMw9UHwaBedD
cOvtXysXJVWOAv4hmHakbGdLWik/3ovnUfT9PlKZPnw+YI2oGTDi5SVpAGcd9GjWIwXJSEsDUxnB
FKd567atu9US4M6uCHMbRdN8WC++S4DercCjWHx2UoFDmKAw9sIu8w/2oOUf0Oe+QllA9kgiMDaa
p6QDhGxk+1XibECn4l4bFFE+q8aUXT4hq+WYIGNtzDh6xvvuxrFa90qixYIcSPYeY7EohvYtxrsF
xfi3q5DF/7xK1aE8zSiHCrVuWvnAu+jVQkfmnlY9yvuBDqYUqBKbFY3OATzeGe62nDptBSZsfX2z
LZm3I6LNNPCY2Pp63piA4sIv3TjJ44epSdxdGLW7yEDxEbjarWSNUuVgw3I7fEV9/zYF8elHwDDi
8VtYTP2TRa9BVJursQjGUy+d4nOZAB5cyYcwqcCHFCazuz5NOBdqBu8K0FTnibvdRwqbD1m6tQEu
vyOv96twwwLlY+GChUBdvTc7czX9dRWS01Wwed4YnndAU8LrlHfph6CPU+DMemzTYQu7puWsmCKU
TWkjaI2UCSAmHq0h8s6t+wN8K/YjSccuNUDKlr9GaJ1EXu89zrwew6zzo7rSDs7QOhvmoUMkFdFj
zrj+UrRdfHTcvNvg7lp8S/QRN5IgfJWj1qOANph2XWBaX1A565OB1g71BtiExTEru+7F9vInOwny
bwAnnVZ5V1UXFuojvuOdQKkiFJKBO3ZyNesx9oCdZ/XpxiyRZagnUXz7+2PoSKhtSK4+hspxn/Nh
GLaWGx6TbJiuHH+2Z9sb2nWBEsLdvBy06BSntvBpCT6pAO+lzxFP7A8kaRILtSZ53R5oKdAXuUeK
Z1jRskpj6wk7xnlFImmDcEfTwBmi2749DOmDqQaase6n9MLgTAu8376JcWCYPrARcJZysA6LnMxo
EL0G8FFnAP2Psr3zZ4DwWcWi99aLYrFjOd7ZJc54V0tkNOiP6JLQgbbPHeP3cqHFhOH/8SgFsBvo
00WO1OYfh2V19BDvFssYoFEXEcyozYUsxAEIueD6BVNktFrWlvUDvE8taoDLiuFtjWVc3/asa/C6
pVAl7X4ESZTeWGsS0mAlwtW3HvbcaZlsgASEXne8tn5iYbAZwlJ+DbiFjaSS87/koQs52QsT6fpR
IrOjnABCKL9yR444rBDjwS3aORjJF6f3ixTYu50yW9a7WHXsW2Z1ELajn3vV+U+iMRD1BjvGdh0r
kACSDVFdP4wh7vPJBIhBksWV1NGiYXhzJDLm+YC3ZBmnfuq6OmgOVVR1jSgd9fPspoKKuKg36CfD
NdSnoMFrtPoB2KIoW4fIDqcJXx90/kU4oQfPSP8LZY84grB776lznOfSiZ0vVcSnrVnxascmWOVl
ByAKS0eXwwTGl7i9eCkIWOj+LfJ83HdjUa50qePcAKWQl7jl6QPdye+1kazutT1KRlY4T1FF0X8i
18I7W0WZnb2hazf6hNrbXvGoSEWwQrO4eG2DMLp28fgmrnscCS6mZBVmMtxkE+erzms1kIzJGNy7
wCYZfNzrnyy8Vu0dxc7rtfkU70YdyQjXQk5Q2d0Y83h6bbvC2WZ4XzgR0UUZcvDh9cgrHOxQX9tE
gUGkFTfTniU/wQSib5FQ6s+g/unPWl3qW83pQrzpIg9PilG2QTuv3SBvi3XqWJ+SvJY7chljYJ6G
h4p3YFfPrR+ozx6AmmmbDyZIlMHeIsVpyDLcLQwwYgrP3eNdbHhs1TDiG7aLNAe8n2pJChxlFXi5
9BcJzTxkfH09jYzdokDYYe/peDo4uLnuUJsDSJExW+sFB+VWESc+/ptEAm7TdRu7UeoD5kGfRAYJ
epzRPoO62gb5S7ccstBPc75rnNb41aTVefS88mdWWU91z9zv5Vh8sQqQ9pQN/2UNTfHV0dEw0fam
h28jQEabUIpVwNJgO3ht8uKi1paSorSa0Okk0JX58V1H+dNl9a5Tlv9/fk0c+44oxAnHTYDqnCL0
hQikpFBsD1oDxa8XYaO1qnMnvEyFGZA87b03OYrBo/+Uu8CwX+LYFruPQ/H10AMD45jsmBVfqWXR
ll2Cf9X4Sr2QXK3+1oVeeCU8Q7JUq8Uv1dMr9UEa0k4elS4bB/Oso45yNaGKfCWZnn5u0qHwAW/W
fMft+pRmMSD8u2gDMlOgVU0AUuvLXP+Re8A9sqb6C5561Yoxe3jGET1SYxlYnYf4g6m37pe0Gb0V
y7Pq0bSaArDzUh7azO0eBhytrZM2mT6VQfHLwXPnNwCSgqj/bbf5b+zUu0994PG10WT5Q/iErzte
vkbbfNRQiLnKS8P5LBz5Td2sf4PCF925OCXI0u5psjvzlQ92veJA6f4w9U2/TSwvP4NOKMD7h3kb
x7YS/tkrhvc4ej8iTo1sjM5RbDPF7bSPOjRHg3aSv4bDkIEjErNEyULwzb8u2mX2v+3utP8Zj+zQ
GAsgsd5pNq7lAvOy9DL0IwHJNQz02+WibRSCbNPYb1paLlpWS2A9pW6wiieQqR2Qt2+OdYNKd9r9
or0YsM4pvvY49t8RrzkNSPh/RDMxOy1U5053CceU4Yas+NQdo7vwdjrNK1XMnQPH+CBilArd+IS6
vgkbhlNu5UWKUuPZii7nKDdS9H32sUOB+U24mJ/pcuTTOGGPFn3UOllgXm8BS3/QUULpm6NuXbXX
EN+zq6sDX58ErpP1h2awvzdJjyZ/knUFvn84zJfrPBIs3cRu+VsCN/swtk2Qbt5i8CmJuf/uP5su
rgNDN6gztQf8ROmJBkslzh1Kp4fgrzvRelFPoYNEewCcaH0qzT0pFruiFe5RmD6JZ9M7iyUSzZbo
FORO1g9Wg/RI2z86keJ6RQIGX+rYT5pwfIkHbm+9PqmPoeUWV5yt8FU2je23iNVrysDkrY0Sbz4N
L2UaA+AJXPZUy4jjsTJFZ/yf2si6CHFyaDXOrKbSRtKCRj4906yj8sdlHcX6scARBzDY9C9Fjfoh
moVm9TaL1WwoR/0LzRYt2Ff1L3d2S5Qiro6gnPzJAfa5ynPDwOs4w7OXsjMBJXSsMGKrbmDGnNCZ
szw4PEFjbIgDV66DIFi2gM8rc7Qd2WpJMquyHLAOfiRJje62WazVDQpAJ3CWkmLAqXxt6+JCPl6G
dGbksrc45DU6MVdxaBH3xQsqAcYX9kQkakPGM78ewD8Y18zZ9OhAOOdJy05arkdo47DkS1XgyKL3
dP0Xe6oUM/Di04wZ3wCXUByLAVSsqg6kavrJ57HDD7Sc8BA+Ty7u2VIVeAD+/laL5gWU3vLsSnXB
Zt6/4Hmun8AZDHLHrsV3Ri2pJJiGQptuROQkYKVrlnZaqoeVVd32t6K/Y3GRou4p0nXUMAE4ugEU
75SF9WONbA6t8MI9rwjS3C2aeWUrKPS/Ld9XpHu3xImPu06MMnwQTfWoTV38wlu7OUUBMCy9KJ++
KnlbxvGLV8SfIjfKdiM6OR5KJt4G2eFQGtlYYMEOIdP8RePYDoAYwR63WmSLMxMx0A7tJJ+1pACS
hYcdFfhVt5lIPX+xxj3h7XrovBy20vvrSmWaiAMgDZ9zlL09FIYuVvGY2Jt52Y5gzlYKKx7sfRCK
H3dyWlZ4HkfIe51DO6yA0OCNe4V1+phYLd7hY9b6tMT9TD7SLIuvXg+kKZJENsTSxNdBSGSGFlPJ
snGPJjnkRpXJjQJvqGGabd54BKs2+5goBq2ZCQuZv4fSLrxjpGQTsWPZkDUu+O5uGLTeZWDmcIEo
qn+1DdRXgrbzxB1bfKCh9TygFQ49egLfZaZVfnKzokTSHEftfzuRyNDNNyeB78FJFA5KFtYlDqNX
RYUqAfxxUL88T3nCgLOaF6gCXIRoYwVCsQe8JbydomD6fWBT+mRkhdiTsc7jN+XdUtd7dggrb0ty
cp+vdhduuXhMFdZkefM56AI4/nnysAvcZpU9otc11FwXDeS2vWam420tJDNfSnD5HatMgIdMLQ3d
Tj+k4LAcywLQxLVovnTM6y56MhQvpj3Za8mnW1cZANiLXMFXNT2mnfjZW+gqkFz0Ly6Xxjods3xH
y07rUQ9oCYmUNrQm8HIf2sh4ohUNWvEtYEH8jBIn6PFeC6DGP8GK2noLloiwf/m3YLqDusmRMWzv
JhTkoEcAVQr4ZmhdhMqyWlUB0zqzcIJpu4G+86waGeF3Bc1K5rGtrHHTv3Ge0BmCu6NAuoSH3mmO
SPpOR7HNwNt8G/AmRIoHZF9SChA+2TGwulmRo4jPBbYYGkOBQeiWmFpqasXWh9gASYkYUIODQmHI
WgWZiAe1dbKDGugXWIWDbvZHp0VDIY+M2q/QKX8h4yrKm3hnaQZSuknYbebLzFdAq4piB+ysbTOW
zXHKU6M/NugNOHShfViuNV8br0L5Ju70wE8KYO3rjX01KtUODzSjztc9TXFpgbmeBtJoSs3znx2O
uE89CMw7UM0pDzWQ2bJEKUfkhw22uSCNhuESquOguS55eQRGRb5Lhor5VsiRa1RDEg7ZY9C550pz
bKBC/BEx4KftBjS++mSxOASgYUXdu3dcRGXaa/skckHTEuX5TVzuhl+rJIuPQeaYLoBUAJs7GPK3
oS4T5krWyC4CxZxbHPpisFw/wyvvsQOcMIWnePQB3DBsfHdEPSUtSZEDW+AkXfk0pSlCkcxtOfI4
OKfeLQHyULCTl9intnXi1SSzfkdHvdXQ4E6LVuQ5FxYAyfgKQPgVbje43ZJWLcmWjovRqzI7zBa0
lJ41W5AZxVhCvsewB/mSGoH2aTCRO+2FFX3ifQoYNKvTHkUxsi3S3eG5LER/jLW+2NuAan1A81Ox
GYTLn3EWj1yCxqxXRX8MavTha5qnpe+4YtzqcWI9DuroJapie6eHEoeadB7TlTiCt4tu09SR2aI7
pLpwLvPzrNVdcJdSBDQJ4/SGlfCuGMgx9AC7LlOO5hYHr+J6Mxh4m5ddFmxDb8LxrRy/OG49gJIs
6lEhhNQKPkt3piXNSNY43qVEwxxA10K3RXkP7OYpGY7KuS/jaK/VxYfF7cYkF9VwKlEfInBOi0QR
6ss0oZWPWtqCgqLj0XetsV8SdIW/dKmXH5Km7bZ9W/evehiBK69c13XsPfV1VLwMXXTmLg6fLXT9
v8S55SAFppd7UuYSEOKyBfBRMpbAgJBR9GjmCEgr5fDuTvZmOwEAv06rfYTUO5LwKMKtE35ygffw
AScE7mOSmJ+MSU+/RG2i75ouYRtaxgZq6dKiLh56YwT6a2/6ljIrUcVxMjmy1vS6DhARwIwZEa5g
AsXlzC3n1ONO+9g3dY+6p9S9hAzcEiQr0Zj8iH5bZCIFsv60JIVkuD8BlPxrrixGVkeHJku+MlXo
ScWcYRWD+s+mslFjks4Rt//GWlElKFmF2QDmAIZcWDFVwgIoClxJPTtJ1IJ4mzkMRVwMaEZDTUH/
/SqFNJG3CIGzcRmpuInZ+O9WQxKO8Wl4X2Y9Bzq5UfS4NUGRsDg51UlZl/5sHTt/pimyzrtmrD5z
N3H3JQh01qlCgjdCpwNfOLLnsVriJOdbO4nuWpVe+Ln4xBxRfg77CChoevKLPFio8ZsARcW6tVAB
SCs1PgcIrbbZBEDsXE0K1yVB15G7YqOR7SaPPwHDsT4JNZCWhjvZ7EEafIGw7VgsZ6GK1aCge5HP
Ljy1jsBMcHeRiaajlYubYel7coxOtoms51SN+mYW1iXOzdAN12dvBrce85z8Zgt3BGiqBjKAHfpi
T2+yJTipb6VzdFRqRieKMq+5+iDLpxGtiZyEsrnxJzWtSTM7kpC8A7ro/CN0jiacVY5EWJQg+9kr
qPwuAt+gKw0HdGzjw0wlSLLABoYt8JxPs0xIwJ/EwJpft8qNfP/LbSiEdSILsh0Zd5GHdTiA2HAx
GjyXOSd0jDwsIrJVVyV34LxoJ1A+z/dEuvVRCprufC2AIE2NoZNb3RIXOSkpSU0zUtiVPW1tHkdz
ynpRkO+yXHwTNBciUZjupqIAYuTdNZbwKe5kB5Q3oybqz1189qDr3rmlTufiFBTJySXA8sHvZBbA
9E6ds7/7dIFw8HkWL7pEw2uwG+CEcH6YBNW4FSinOrfqCGIK4/HqOvv5fAH1QkDQ8YJujSLgFCSg
eOcGsrE54Gl+8LoSWjqzWEzIr7IStrIFSGrp4RUBjsrPQQ+6oyUN9KQLwHLjp16KlLx6+pXc5qe+
qLmvO8PV8cIJKCJOfl0GlyUo0Yi0YLfIaCYdMaJgDDSui2IAE/xVn5JiM8ZpALAFLElLiqrDJs9z
wCtz55GhagXl1MXHO/mkWfZ5KuR6icEGPN/RsPZkTWH1QGGn+GRWQ3a1wqq5DDxYZ0EXXMFDG1xp
FnSt3OCgkK2kNkw5WMq0Z/zE03Gxq0Q9nZraO0fmZytrp5Efa4EsoBO1IAoMgLZ/WQa9swFVq2cM
p/R4O9uRBiA47j5EkUSQ22/GUWmHOJQGj/bsDCz/Nz/ycKfuRzWAV0TX0XkPQlBzU0XoUQMAVXXu
cRu3D5bTl2daO3nLVihf1Feo7y3Pi6LTGZyXNak9YbRHy9RWVTihPQ81UcXadio0svYecoiBkDjV
QTHWqZuA3rOnKQ1ebGqHROA4UBm2LIAhTRcTmqHA7E8Is09rvlr0i7k1MGgSsJCh2Mo6kMlsfeNO
0gnPDUDcqU9E7rMV2MbTEwnlpD3KyMGThgyXSzCUk3p7Ws8/VYhXGh31cruc40WFafWAzevoOCca
mJa4x8z4TEr0TTdoBcI/JcDjlIkwwj/TWZdpQbkNTeM3qe1eToDwVpaTa22GAn8gM0nrs60GtTGZ
hw6vjG5cDcc7eY2a7Buz2UHJRpTR+qHjdrS7Od/FdNzs0nVBund5bp0EYA/BAKBjbxeBfPQEUjTs
tMPhSAoaFjta5qhXq1GQCL87tZWVaGaSTb0iBcWbQ98ZLs5ksywbfJ8zJE2AYPjXp7qJQh6kJ7cc
BQPrSc/OVohi6z4b5JfYANhAXLTjMe5i+cWoPwtWZp8TUDucvazJ0AcBMdJTb1Yc/7bnCVCwK+Hi
fdluRPQK1sgBnClATg1y3jzzEmeySm51AHMFvCVY1dQyz8uzzSv5nIZD/ZAhKeWHIGB6zWRWrtMU
bH886rQvqTGLAUMVH3s7GNdkBeCvBgxVVrUag75e6Z4tzlIOH6egQGdNn7SAcMdAchqyqL1dkkwL
8Eau9uOL2X/aOjX6L5sWFGrqUjTQFeha/ybrizHZd1Py9J8h7z5SOWr6BknD3l8UIHsq1nmG19/p
uQI00xGgBMmJhqYPcK/thuREMzSXm3sH3KWkDLo/ZrTsgrotUQYP4Z0byf7NZbFLmCXenEcgB+3t
Kp4vchdvWSYSha0MRKxaq3nHfmi8I82kWtKswV0RHAFqPU/v9OTDa+/WW0MayU/02lzfKcjYMPGm
js71Pxckm7vlfKn/Nr/R8xGguhra5Deo7wd4Eo6B/VLx3PbUVwAmG7wzA16nPpE0QqHAPJv1/7ou
VKS2NgG8Q+4p9TSEuuLMJQeK54HR7Dg4+4xxZLA5Opo7AQhzR9jAhwY3bnhp3QE7tXfNbEgao/QA
uGAAL4t8SEYDWKWhyIog3QECI/GTFhiJIZ6qPjovY3ens/JQo/X41Hq9iWZWK/iHmtfZhzYKUMeU
SvRmNqLfxmprvrzToJogXklQRM579kVRaEO4QputNiuyVqAsO7bcAHfa2tyWYSnQ1A5OBlB+fkGD
d/CEfBfqVbIcD/Sa6StakoKjiAVImo67tVPmzXZ4AnwN6qk5kRnJxXgO2jp+okWSSuts1MF1bBg6
s6YiYbusmkDtoq5CJppmtmsj8JI5bNxXJSq6ZQGQOe0aAEUXYF7oXsAfod8MqeNuakUQALASwPSa
3jMrmfVMonf7UhnYgt3aI4kNwAUJbjkV7N2ex0HzQCuyN0z8sbNhvkTJR4MuIdMKiK7cG66JLQUy
rV2AjpLWXVtjaqLKapj0Ew1A/DROSMQOq5blzmpR3BiKxkzCNalupIuThr7wk9l76F6KJehAmgqc
Tzqari5t05uXHnRbvpV5FRqDbMCLvStoiVNe5xxUz7Qg+8WKZkE0Rlt8T0AoZQY/pmZiWzo+XIBT
ZkiV5RiSEFd4MB4rj1n75RRytlv8SgXxwCXfd0aLBoSa4YzOQfERimHGtD/dTEdzrNdR6jEfr2f9
SYtlZp/JS6umcYXEf4qMKzCd8Tql4OzAyBmckAAAwwdN9eiRpyBaI6WVgbtxvdjRDL1LKLB494VD
JfBra4s03yLDOpa7GmBal1SrHvKiEcD9zwHPjpwS+jNluxlME7RihtPuWdndzuI27mZZ+D67s/t/
lH3Zdts60+wTcS0SBKdbapYsy0NiJ7nhyrQ5gRM48+n/QtMxFe3sfOfcYAHdDUC2aQpDddX4e9/e
aLGlyLuv1aSDJCIzA6zAdZw8ei1Y3vTe+60tbXVwJHKA9ig+7swVMu6IjaR0cMQqcYtILa0acMuV
RNlmbjoWTgcnSPiAsReokTgE2rMQ7YFYSnIIDB1bO2z8mbRE8aBADwgCmdgtBEq0JNaw7qThKKLX
23k44jwppgFchQ5+O1WdaAeAij5JZHU7EA5PPKj7SG+ViUrfjIpTWlcFOYZK3yJvxQbjvfVmeu9P
AYt9GYMczYSVxxutqDdU3TEr5VsGrsjDCbxQRfYS9ZbcUfLrTW4sNcmxdCOb6jXqYb27sV+l41Kc
4+jnDiCrPQ3iOdULk4q9RyX2zrFUXUZhIZZGWT3g0P8qYU4IprA94YFS4Ki4SqqjtnubLTdnzi0+
qqmB8rwKD3NG3RzjqPw8gVTTWZj770n4zr9IulymM8gggsJOZ5bHblLwK1EZPVCC0dNMdAS84LgJ
PeOfUg78i6rg6JN/SUz+D050rQ+pPoxrUA3lB+wdzKdo4BnosaGH2Eh5CYdoeJkau9pqvdxVVVmu
FiWamS8ZF4JvyjR2LO11Ewkoyv3OwHyjW7PEBWBu3Rh4a686z4HIYuO526px83tOmsZUdTjYlrjR
vXkAm0BenopxVMp5LEExGvMBCAOIjZIUaIrX7J09WN8jJUk6S49Wr9IDrRI1WIZ0DhZWzpGayKBp
t4DXiU1hgNq36MABJIw6f6hKp942I3LngAzA+UWog5OiBLESY7zBdZkrz3//y9nWLUUVCL1B3uOB
Cdj1cLlyQ69WxU6R4JIbYnkFc+96DRczEEwutxm0xV7LTENSEBJ5zLSGopHLQE+nFzZUkRwXcODa
eZrJynLwwZyAZH1qCaPAptA9dVb9GKUsfPAiQM+pxuSEjAxKpQIf5oOrCnJYwD1x8EJ7Hc5k/UBg
nt6R+YqcdjOm+E1U8asFlhPcx6kmZJu0Y2W3j4EaxGlrHB2BS9YHUH14AF9Is3O6TvNdC3S8PviX
nUvSHcgZqCv1UN2O64UFhiwgXfdzGHWre/xBwBkBKc0oru2Lo83dlr5MdbPyqtk7XYnRZVN4/4PU
wtO9f/1ZPJu7OtTPXcezrNt/KBfHVxr01cPnvEm6fax2+E4rUdQc4pFzVbUXj5WofV5aHMi52KnJ
PbC4+Us3SO2iDd0tlHN98c1TFAboDRJTB0DtffLrXhRvqY/w51FM1xPxlgJK4M53sSbnnwBpCfzg
Qh48m1hwqXH/+ZjG3ddUpNXntu+zDZNAU1Mzwk1yAFXI3gzzo95rIMdSUeDJTJEBG2mXUHKx9E4q
BrIz1Vs6wOoEHrb3uNE3/CkKvR1Jtc2Kbk2YH7TRxdJa4bAXB7QrcVKYG3eLvTA5oOKNV6/JRoUm
JwiHtLikNzIgwMk2z+MBnL/ECVzlH7IJC4lFpI68uV4fXMvT7xZ7peYpM7BJLip1HQsqmgc8N5iH
PueA63B/BNvdPE9TPYNruLoPDZxEKn6VrzFznlUWyAc3TetDhrOKrW642Zc6+U7+xkIGmhGMj62F
50qRz4SqqGXGVszVrR3Z0pCJi4ogoV0yVSoCj+xbhKaHEA1q2v0wpZOfWi74n4iw02x/YorxYabr
xDndOfTGe04EoK4YtR3yeZAurng8iXKTZyFUgnKt2M4cnorIs9HYP8momUeKIPuvYWeLifd/Eg/3
yzDAEb4NvfCELkMv4/w+NNmxN08McEO6cTcBXU2lxgHphXQrtNmb+NDEsXE3m2Z323D9jgqsE6O7
vjpQo7RA7oK9INs4bizuemRGRTFkMbCUTnG9qEyqZr3XbmwBjg9OXg3+k19RSwDZeNtBGZ6qVIyy
bI4ZqBpBOeXt66nXv0hQmMTBKL+UbTetcFFhPogqzva1BqkgF2nylxAyRGukP4hPuG35YIwlEm1z
MPhBMFfseiRCgHVBtz9OdWFvkaukbzI3cj6OGmu3SJ0LZm9tQd6o0cZyqwUIxkWftZEl17fUN9Bw
bT9a/bC2wDbDRJidzZKJc5NwjhxUVSXj1HB3VWPzuDajKptt5K1kikCKad1gB83p9KirYZax5prq
1jtlszcz63lx0nDN1JtvgwCKD7FBuWq/j2BC3TQ4HLnoSR1Aujk3Xosp13BN25kXKtKRtRdcpM8B
FNsCEH+YHP7VrJln+xQ2CS42YIvJ11fGpsWVqBbV6Z5iMLp3FiaSJtLMXRd5OByFk+cfzU47UjZM
NobuGtDNAUQ4ev4xwzGKiS3dCelLxdqr62k9mpl3KqLAfqgBJfHrfoi/hcP0SZ9KYABaXT8g6S7Z
Tl2bffE6oO9VAPWc8FPPPbUR31nAkcbA3g6fwNfozj0j7Ae3McP7QfWkAOpZtkm75VB1cWuAlP2s
1pBwVJaHdsyiByrMEihkBzIHshZ1vjGRygHFI2hdLiFUw95EHTAa93ixYqS6jvLdCLpwkAxPkGOa
Ywr9m5wEO3RKHoFMohL9qbGDM5nmTyESy1qBPcQBIPNXXBA6KZYNXIZsbxcQRZKTrWkru3H1kzSE
AdUKHEP5kHxANlapDGQlv10mm5T17WExzdG37bk3WWkIkYunVondkWkCQfgGWBYskBwwhZiqqOzS
XY0Q314tNkDe6xMVf7LpilYEEJqTDJ1gh7yhsZzHox7LoJODI9TF9vfxyLsE07w3zTSZPqX4Vror
ywRvv8kWBiiKXP0OK9nkmGXehlpkN/tRn51k01UY1VojSY+g4NoE1uDH0dYVkIItsZc5DWkazTWy
2cpBNeYFceHfuP/U5cbmIKOu8EvLrVbxaBgrctOINNbk6Al2/WDoxiVnc6LCU7ThUAAzVBI+jNQm
mvCluUTjfD0FACZJ1xSHzDHzWGIR/QW7n+9mFPXPtRngPwHpopDAq7JP4DIHApPjSMvjoO4WAqC0
eLSfbMDAd8mUClBpB+YDdwHcToq++z5oD4bR2j8otAFY4CrUcUo+h6Yiug1lKRiAElA6Z8wUPs4G
YrzVjQgcJYAgUa2EVuVGGwptdeMAbyk/2JXzgWKhlZNBdkH1Zd4rUpyD82wa4/4e9KbTcYBg2tUM
FLrMkLW4VVtsVKMZxOh9WOzL58IsDKJCZ/I5lsi5f/MzZHUUroIcfNrbqoSQLwilzirf9kjkRsSM
NCp6JKoFwpmdi2kJgwbG7KTQxU6xvw9LzlKAFoVq786Ze2np+j7kYlq6ql7TGITHTgeCFveI2R2+
9JCprwFyUyidsJ47F+S2pR9qJ66Q1Qa2BLKD1+hSDs1wxh2dtwK6sDqFiQJ4UPW2TYI70lMyQOSi
ths4+oZDZAqJiL+kghZlHrLNEj6u3aYHbiWbMO2Y/pH6SWTV+5C+TeIDN6NvQLcMabxqYpxO0HJm
ABDtLjS0lQB6+jivf2gptHidOtZb3/W8OWZeQtXvqyMaIXUbbWd2pevzLqq3Q1KarzkoBkB4G1fn
eGLm64SjV1x/v8Zujb8FYIs+RblxGe7+1Im8uIL5U6dAdWJqpolj3d66fQ9o9i8BxxrIyqMdFJuB
pGjJERhKz5E8FhJvEnWSkILYM9w5OPEHDRR0/2obC604aY9Uo6JONfwbLm2qJSpQ8gaeMJl2hZc4
O+o3266qFH4zZMaG5ng77tyey3mUpWtdu0yAmfsPn4SGTiMX5/xR7q2ztA7upcketJJBqqgOLNMn
GxSKkIJTmtkcQrbZAaKK01AMx8U01Ectg7At8AVNsJoc1p2KkgU4swXLHbLBE9DuhmF/qshI/kEF
iTKogxW5jCi31myMunsz63d5VEShz4wSmywtQOpYOa3wnwKqN44schYwJwY6/sGNCqRoW1BiT02w
ApehHRyCOMiOk2VdF3+y1UjFRSaG8RZHzaUbOW5sHlY/wGDgiOjGQd1u5lhC5jkKdhdolraFLqE8
JiyRRxNHkJA4Ue25WkdOdSywgBA+BSyh1Fxsjtak+orceqQnb9V5EIq6HeQqinXeri80C1gFJ3wA
b2NxwDlZ6Le0dlI2cqRmgm+CCqILktZ2yuFqJfKUY8O3ac3WKEdmWmBaa0DdRgMgGR0nNf00HcMI
ZMOh0IDYwLXyBedWF+zsjc+WZCMAgVr22DRDt5OZGI76mIoz2EmnjQFmvQ+JY+PdkefWdwiK4ksN
CX1c759ZF/5TA7y7R0oe4KStgxsoJEF9n0SXHOYmecCv/TXJx+ralkA9S1r5cEi8fsLFlcpn8Nz6
1ZUFR04ZxiNTjJ3dpRH1x8mS2lt/snld+1zHY3akWCog8lxD4Nt8lJnTzPaiyo9/P4fj7F8Evjh9
M5hjeRya557N9N9ZTBM76y1oMMonp+MKaaSl9wNWwfe1o0FrFkxX6041raFs2NqqcrF1htABgoVP
IEdWLvJXVlLutc74RiPwqmjZ2ssMfpxs4LmQOKTPY/c5x/145oGjYdP31k+u8pd1xh+cWkZHplpa
nHKciqLWFNmwE+5YAVYXhKZPHoopmf3AcJB3nB1kC7pm2NkT/n8LpwU29H3otnhBAq+XZGdDTuve
NtLPo1fam0LK6ShB8fFYpKAsmHQz/B7GydGJY4Ys2Aw8zTwwDkC5Vk9h6BRzRDGGD3i3FC/SNnNw
G4gEmzHW4LqQH0YH+0XiaVkK4nPRynQ8aywGknewT+QkO5jpQJ8Iccru7G04l2AnJDtFdImHCztn
a09afTZic/DWOOsFE+VYt1vcO4HHpyjxOnUST9t1Xghmc2VcXptU8+IvdSfsMzXkewCNlGdTu72J
rybomdBo85TktvXPyyBQgv2oG8EHtyr5vXAC896JLlU/uGdbWRYzyIsBUizA/XJlU/EUN9ZzJxqB
CqRz8PsRTIzrRHUiGzfTT82YiwM5yYSOEGBxz9Qow8Y9pnFxohbNGEow1lB4awYa88kjzdvZ6DPR
bLg2eJuNQsnx6yNGUdAjnSpLU0B6QpyBvsuqpbn7LWu7AgtwsMZ5YVs+ZsbcIAvYuEAnMoCDi5pU
lA2Smg1jwknNf4wTIzviImNswhX1ggNEdSy6e8uw23ucrHT3ldSbA2uc5xYiLYZPXioMWeablANG
T3H4Av7lNnQP77vIinbLWFFT44TSdcUGWkPuKZ3TIRsvkWsjBAscsVrNhFaUPUlto0QqeG0JcM4p
6qyZ5KpQ1FdzlaxU2CK/jrwayNA7kGnwercE0wQ0dtcihQAILgEmPPMLreKwpQITjpxPvchysxSk
RSHZJN7X76FkXlaEBYiRi3Xm+ab4GU2JgQXnUDT6nSNAEyPKN4wCoRWgR2jdIVMEvIJssHyvlO3W
NbMU2RpwgNlg01UlSOTGukKm6aSfCNBZ6Xl+LGznE7Vm4Kfpsc8F8FHYhvBKIs0TGMIPYkV1pgxx
Eb0aYnTPhh30H4IajE5WLcZ9XqX7EjvOC6+AkdST7IGBFRHcMRDThVB0yrdW1htPdeIaT7ibMKE1
9EiWEQIHO1CCTCtqVipAcOMz60R8RyZm5PUdy6JXJ5pM6J7wlq86NrU78iL5wNiYE+R8MleLdiZo
f2Y4padgkQs2cgZaNjpenVpu7W+hkwSYXEZY+pGDinkErotHIw6tfe7FX00X978pmDefnD4b10YJ
ukBqxsomrXHVZ2n5MGTD+NR2kP0CB4npk5NsWQXN9CYphgOYrzQwEQyRL1oBwQJV9HH7VrPqoRDY
LP9qLzHJe/TSpTUgMTWPc+NeYpYRXMstj9OQsM3ogKbfLQJg5Ee9WYU4f45WUYXcuKt2Lets14q+
QQa18i/toh/lI1ciPMsYoESQj7VZpVsdYOaNJsDo3trTRzCJ4rCgcyewUvH8SzxlT9ALbZ4zYcg7
nimCKGXHx/pHg8b9Y5h7yb30kGZD9sbGmafAsdEFLOjaxalaABCRNfllxN8B8H2vP+vChv4VC7/y
qM/v/r4GMXDwf3PtxHDhBDEFz4VSr+nwWyp1w1ZJz7ZonwZZ4zzXcbRjqYqB8QCiLNRukbMD1O42
80btSCaOnL3cv23PfWbfXB+tFAyz792oJjoXfWc/TdUafFjGv+kyj0aTUu/bNnmoz79np9H7Cto6
9tBsNZCjb8NAhr7mtgaoJUFG+FbN8jI8k5WK1iu0rcf5SywZjhI56KROBijnwjNVG7tAzyhLvN2U
JffURZRtKB/n3iXuQ0a7285IgK46uJk5nJosw7XqrxYBB7CT/2K1cXbpnMzYIIu22JuhHD8NrTyW
stCfwe9SXLoI/wRkpzD5HjZq9ZEBWP2M5dB1mMnSFaSJcEZBb9GUAzjtVeUdVy/bRKHCIlVoPZiT
lV2rjHrPAM1EhjWe/CKNsqMJNVa/obtdaoPsNvTnf5SlTeH0n2FAUWzuQ01ykA13/6FP/0vL2DQW
NclRZZAhH/ufjI0dFENF9BzLtniEOpnfmTaS5aO+0dcWqLO2pM+cKq+R9cAGxfAmykt9QwfHvmkF
AUFWhc+mmcb7cWh66CWgGTAW4pqsPhWNjS91ZRrGqN07PStX5CSb08X3mWVqZzIBjG3t8e0FOn0a
suerAWBpIzPyVenkwyswAWwTtsjoCktjeHVEhzM0kbT33K7lEx6eTTGFBxMX4J+QiSO2LBnyoydj
+QjOowl/VTwS/28RIrSj/Vhr+l2O278U8pyfEpCGbVjZAYufuPUdEP5yg7y47jUu9EeuSCdcUcyh
sVFHm3wQ16F4Z8+hpWL9VKEt2C5Hs30FEM/Y2rbso1Wcjxy6T7+3o6FAzlpUHjUszlag12WPbAzt
XcicCRnVbor8ySxbg9M5/YwTsnNpO/xnB47LirXVFzZyviqtIn5INNPbt7XV7o1YEcyEbreqkZ36
VbjuVsom29sATa9DCTByxKwIMgq5UR5ske3JZinQP9VMVaOmTikCZKTC7sJvJjittxRCJohIglbG
AkUktJ2REQCiqAMJrBGRwhDov2z0+C9tclMg2UAklx6a0HXPsdNi17vpLB0sTX2gHoFGXNy0Mp/B
r3xg6n86TJxqX2jlhDszb/iE2y3A0fv4KoyrsAB6VVdhoFwHTmaMNyG+OPejDhaE2HScjw4vrL3N
sDef9ML9GINbEr+SYVgjxdz92GjC2GFtGKyr0XA/6g3kF9qyqDfUV09TfWvVnb2hvnkogQeGAsaW
vFmBZUhdZVDgVn0tG0tbD4ixHXmRSmKvxx60ndSUEI1b2zqAEcLryo1ZQrmxSRqc//NY3aapqwBm
6L+qJeSbkG2mbgQKzVjXItD2FE6Bc5/b7tROVIpHAng3zuBBH0xKuYJ0bVURm2a+xcFfNAvcksOs
gW6/apMRAPHaJzUW4uQw837bMcu4UAvy4u2uApf6Kh0G8KEpb/PuHZTXgO77lYZLEXfbaoDYyNLf
VBE4EMF76X10Ybrhc5321/1/n58UYWIeW9sSSSxuoe8AoGlfoy7HbTIS33GIPjWvlThbYVC/ZNU0
XrJB+0rWhoNzgiU2X1MTaWQJGIUS+zD3iaenoWuDhymv7Q8c9Kg0cuo5q6gJ6yI9ZJA5qpTERK4Q
dFQUdYLjYAciIosD+0AIUlBb6xqw0FDkwIq3yMyJ0rslnJoUstjCyoJGj8CSaJT8M6UqZAwk2kkW
5Dtqum77VLSKncvqrQcVRWkPHsgxr6Iiu56jxsi1HqDfMI9FUW6Cg4HY88ZP71HvYw0qhYJmpChq
/juKOududBnGfmcrXOnyoJGe8p9sXQZYmClTSIy8P5X0kM7PKxlrenQXv+s57Tpo8d1Cw86RsTAF
wLep7fdAyj4DyvgEgKV5LiJ9ekYaK7Z/UWavydlMjvXQ5dM6apGUhQSmVgeJIb6HydtHgJxguxWu
+kjdSpppBXCDgPq8GsoC9/F6Aqh1R8FVall3md1/nodS09Zlys+Wnf/3tLNTRbQ4Tbya2sldiEaN
mjb/EDSDmr4rwHVslWl7pK5/+gxdOX2meEeN+/7ju30Z3xchO7QKKDzUTnuiWq2af7f1ETLtscBE
np3q9v/V909zlDX+D8o0yzc3k9uEZ6YulTsAAaQ1SJRyEiybnCZ+wDlZ9IRDgOeMu/anSc91nBdP
5W4oXPBGVHmKra1nQjMbr1Adm9MnKgCMS1eMx8m+iRPcUtZVdDTBQH0u+RQ9yQgqWVyLt1K1yIRT
IOwJ04CDCBeDiLjTkHdSxmsv3OeJDRo5q6t20HZ0vpdd87OI7ObTmNUFzm3d8Vnz8DlykVcXs7Gg
AQz096k3kG80TIA6N7jAvXdtfHG0osmeagt75jaTzksy6KCNN8Lk2zR4dxJk76H/v+YrgmJ6jrM4
3TRxBTVfqwVFqLoPC+oJrz2qgtL9O4jixNaznfJEBdmpZubRr7jFTTXnPXoeqzbjYVMiOZ5BsnNl
FJF4sFlk7SGtbewBOikf2txkq7Yq6i+QIDvg2877WVTTXSX58BlaetoqgoT3BT9hetCnHuK+ehTu
ZJ9vcaPkXagwFKq5szS2gUSig3XTb44pjb+AocqBBvwvu+yD4O73MQJ1CBl5Tbnu82g4C6SynkdV
cwVUjcqW/8AVDu/XZKOQyDOmnS6cH6IPEmgAvXerIQ9+tGqFCEZXFUG+tqsQtozuAexDA9Nciz0e
RmR8LaOrT0IhuWMAB//+eahHTnMvI7x3SwMJYhdse0eA7DCR+hje2JfW8X2AebxUd/OVxJJiFbqQ
ktFt/lo2YLjTEyt4cLq+vIQA7lKL7Hhqgwdm9VvPgDoFCIkczceOJQbYhLEDxVFh4722MnVw9Td1
jhhIe1ZbbBic1RIT9+N0GCYtAbELZiMHG5DX4QXedm7R+MzJfSMZmgtNTh+jEtGrlUzhaQ5z63HP
dSgZpD10r/zOCcR9zp8M5ObgGQmvC23ID60LUcobu5siJ6JMTKyvVIfcanWk8DqQtSw6Dwnr76PQ
oIAb2FsZxra/OMAk1e+aLODnyQB8b8p5ci903p+jItVWSZOa33T+w+My+CJto9g4MshOyGhnD26a
MH/sDfYNWLK7pO6sFzGY2S4Aec++LfLig252nyM1QqFJUIsOAtuqIekPSP4Eg3PTiU+gcN6VY/UP
NiVPJig8HuIKeQJJB7H5qWbTNlRNsg2DMe7EhIOQbrD4AwVrRtWdqyTdUcu0gCgzehO8iKILjsDm
vxWjZ1q5QvgHR/Lwdzc1mRzDXTzyh5tuQKL9xyhTjNRPpMxglqvqPFiuczCh/t6VPAN1omo2hI8J
8F1bitPN4qc7iWETBmN3BH6+OzqqgBQbtgZUBc87quRPqEpR1CY/1Zbuc8ziXqKvPPOYVzMtM1PP
24mW4ahmm9NPCDTaAcghY25vluy0OaGtbwT3rYKNsydXqW5XWW0p98LzEjOnupExMkokt/23f5mI
ajSG+T7P4jUm0AlyMH2vqgZo4HLE08e4jA6iMJKdmejZCwQ4wWSUZN//GjFqk5gjxlJ+5PgK2lep
h6zWse6+GI73xNyue07CJjh5IGpd486y+2JO9UvNdfcprLDVdixprchepuLLWCfVE+TM3Lva1oYV
jTPZ9Y/CcszHNAAncw5VytluFBYoXbNcPI7G9BnY+8wH1Zw8UuG81/5kc3Le4vlRMWlafv8fJ4GG
/a+DQG67jCN3DDSl+GQ3cqIJYPFeMLbeI1YDzR201ZMzxDCSM9XAsPJWywBeEpBO3JP9P8NY8V2M
EnxLagihmzW0xjOWgLgUAxVC1semwn2Dai32m9EMZAHuitr4Zw6DalzvU8jSzbATfZ3nIIa7cSxN
qhnq6c2iSd9cfRaor+QroDXKtTuwcmci93M9c2EXobVJBvWFzprhSUBgrjKsExVGqPWHTCs3BmQI
ZpOwZI50ZxWSZlaGTPl3VxGHzSk21iak5nGyW4bjSTR5jydFVamIijba5Yb2YerKNxPZq4DvIsuI
jxLrEjBUmFZ1bjToiXOg4ahFxaAhXWBdYlWHZDX5E9/y7U5AEOpM3rrVwZhGbRNKGFD7hNLNPOBQ
pHKXJMgQD8by+9hk5aUTWfG6N52wfE3xdXdJAva976filTd5eIA2+AhVFjgrkyGbqYOIPDWl+fz3
h5E7/3oWHR2H0Ta3HBsZEfpNclFR2VM4Aj776CaOmF66xtWONkMiDqlASg3LCmzDit1iCzMP2hMQ
j3zzzHKRE8Qo09Zl57pgBg7WwRuNw87et3gwXQY9E5c/OSBIL/eJlCU2TTj5DT2cFlNBzZ5Ofy3l
uXGzEDt4MOd9WuzQfguRE1dGhx63OPetKkpcpSCFYNB31AQfs9z+/fdn3SZnMd0xLWYgY9XxuKV7
N//LVtnbcc8n/miH3mOKZ+IsQbZ5smWLSy6VqSzU65qK1sDvDQwkYiVTM95AbNV46Z0WYg+h9jPA
asQ1Qg7VaPBSRbyMnrU6cLes0+1jZ8XD2cnAvOVy5H1e4dhm/BlB0bgJkj6f8GkLXI3AbI4TNfs4
N/e3cRNnIfDVprWKzGIAfA0YgCBM8pMblXh3lBq0gJlIXvI2/hk3PPiplR+jhNc/GpC2g1QvHSGX
Uk5bN8Hm4u+/WGwIbp9Mw3QMTz2aHoQwXfsmeUpEcT5IgGAe7eqlS5L0HsuD6hhHYOuPSxz5pnIM
fEeW7jdk2IMIG79EEQYvdVW2r+6AMz9HT4FYBurAT4fAveOxjnPuIAfdfGqJL2Sj4ipmrlb659aa
ngMkXuB+DdrgyDHGdkIzXpCmEe0L2653uEhyX9suAzRcyYMjo3qFZUlwl4Os+eJCvsTPM/MfCAUV
uzQdC7ZKLGc8uuE0Hs2iGrH6KVm3t1WbjFRg4+pCQbfBLYWZv3UBRVyVAc2HwDYLJN6WaiCnRi78
yutDscHjZ/pu29anXDb3lWlrFwN5iIB/N2aM/UPebYCwDbKNzAxckQX22cE5LJi2BFBKXl/sAYqs
/TmkHyuIJYZIJKFxKMaogn3eaBOmb0xwUyB/9awHXbcpkzFeGa5pnKkgxxxTgC7P51VQbxf3EkM1
WYX45G5xurFT0xua7Ch7+0BjkokKISMgG3U71DdlNWhImsPkNzFkw6Jm8pF6AwpqFSK73jg0ffrD
dXQO5ZvGQrKEDE/mBNl2XOIXH6IwKPxkSNqfIIVx4qz9AbJY07e0SJ4KMPRrYjXpgC/iOlEffNBD
Ime76F0ovwdmB20iYFeCqmzOinxxg9zfYuWVU3MOU1PPdh5+E3uwc34M+qZhR23szLvIOM6tKS1+
xHH0ufLiFJk8rMe1ZzJe6hLUpkE3xI+xDjUwz9R0pHLWKc6xrPIDdBa7lYCyzAu3WwiGSW86a1Zn
b0ctaHZtzsw7aRrjfsC17gkiwPaBO4N3KEWRnRI7UZsM8TNkXetD4KU4LgXu98EuHWWDDuzGLw8e
/6TYL22qIYEFF/BUpU437sXGQRGOxZQaLedBIvzFdTvQVehV9arXXL3ttgx49cnn6uK6+rzLR72a
5aqa0M9LXa8mvAq4qtJYyyypnOK3X9VivJr6qufVj/XHD7SMDLJb9/D316vh3OamMtwGMHzlGyjw
fr2FxOFLMWtjIJMfBaii/bZuGxtQ1zw5Wjr/WKaJfplteDVHu6EqwEIZg1p+00SpvnYS21jnRtwf
3BTJ2Uhz4WJcWSCCfoD8r32JseXKAwP/Lx3+STRtAORDOakoNDN+MIMeTKIdCAXe7WaAN41IsOMg
2xTFFfKcdBwCZmNc7ZdAWWbmXWCauyBTc9hI8fWLlIHCBkd4eFTzlzCMUSvc4gWk7MkqA4P5SxR5
gMM4Q/2CE5cfninXRPA930R1Wbm28N4DHMaTj+QYlA0ykdpGI9QCwEDlmjMJVSm6repl9NaHwokM
fLHdjINkSm1DcfgXtFadnVUbO8+Gc1UAnd46QbUG2Ks/XxVFP8xNCsGlXLXmqgeFUN+pB6TPbxrj
bQTPSe3+ahzq2Kuxrzp2Oo6lpBo8qLVwpXlGVse7CoeLIDQBMwludwK/NwtwpAEDfNFwRohi8PYc
SCCyU0H2qCywypb6QTDN5b4b5PGdYXg/I4Mj4Ukrkz1PmQ66TanfFzgNv3eL2DwFybS9sVMz4PgR
QSTfrakDFY3qSrWQGVje6cFJ75FcCvmeGCm3UQAC5GjUoEVa4JsTYF4/d3I0VZFBemtSGh/aebZS
9cqFWzyIa8cAH5KxT9joFz1SODVg7J/qCsIsYHgcjsBSG0+d2wEFOoIWuE6nbCUbaCvUHpga5rYt
qlXDw+6B+vYDLg0raC34VZUCnCSY/B+YVudfm0jGQBCsm1ghuTZzrZuFJ+4BQDCTZ9aDNY4DCJw7
qDXdkRStFzT1mgEKjpty0LEUkllQAc4THCOBioVsHQ+3OfDPSEUxR3ROhu5gAJZyIC1T0lRtTNME
R+HwnTRPyU41ZOqD3VIPIsgXTraJm0Co2IBuHbw/BshEt1XSfwOw/xeVz8zwQ9xArmJJoBoVM+vP
0l5icpx5g8EYq4dYSx4mJVMYa9o9i6v0wVCtEC3yMasxP2p2dGGxnsw+1ao5t3auk0wrLbU9vKO0
HprqEpDMTCYbafPhQ547zMcbsPlaWNXd1OKmFMTY0I2Ku39AsPJq5lDkCXRglnAE0j5pRpBup6HU
7oxYJvu/v4z5bUI6Y8x2Xdv21A5Md5ybvyUIdpCQ2ATdY263gHH40RAgd6UzNoGbtNAAEc4hCz0J
TdNcXkRpTmvDysSLZ2nC97y6/GG47aqDnFDom2BzLoZ4/BoVhe0zOfwfZVfW3SjOpv/LXA/nsCMu
5gbj3U7sLJXlhpNKutgkhFiFfv08yNXldLq/6pkbDpJeyY5jA3rfZ/HvUwt1ZmsyvwcB7LFMUoAP
EoYOlGyLHpedafQP+Pm0Ii6rDN+KlO9cn9d4ag6Yf7gEweNhgH4o6o7GGL7x3F3SkvKXtHewzS+6
ZBfaRnsChgrPIgZq43Uph/hCAmlmOQnUX+RBZKtPvBAn+Pb7T9Gx/35LcwPXwXYW+pAmiJxf9rJh
KlPVNG5+bgtIp7UCisN9IO8SzsAI8NLuNhx7uW+pep/87t3zXecHJMc5dDNY8d6RtHiqE6TcE7ct
b0dhhhufmclGkra4NUktYx9WxU8jpuLjDqPAF84mMcm74dn9i5WF0MrosnArmsB+HsJV7/P+hY48
24aD6Jc6qqTysRttikSHDXdgGxtkJn15k7oZavjcVCDk5HVchXX1wOAte1PX/bkdQ/bgFJI9CGIu
O2mkZ93yqUlR4HX6bT9HhLgkrwNUdGI9wVAcDkS8PevF9ITAm7kBEA+DsQ+u2zNG2fR4c8PA6oOs
hHPBEGtMsZXVVTxyYl7wyTpWDxiQUJsnkHw9Tbjc+Z5XnvFkUJ5LasYSd38Y/RGZLkRZngoK+oIe
pH1fnlkKYxbTRm0G6VmEGGGRRDbYnOtiHtYxfjCA65qE5cpp1ZSiSqEApkjIbJyBGP1yNoFSEgmd
fnFZhyDXskkyDsG4OUa/4GQ2yQ4CPM+Xd5Oprj62rAELtpenn2r6ZUk2bi0Ac2g4nkR6G0L3lpfc
1HNLd10P/9R3mftrGniKyd4nNNk7uWmuuG8EUUHt8DHnw8Kta8gISuJsTQiAxd0UyOd8ApiXQ8bh
qMPqDFJVc3/GTGcLDxV8JZjcXaG/Ghh8wfi6ATaWtjG+6VHoO3f+KkjyEtIL9RPP7Q9ke5xz1TPQ
AVzeLzQdeu53gLz/p37Wpf/YnwSwFbGGBq4p7E/RX9PJYeCSlrcXgV/IgIF8OdQzLQdPZNFUNuFG
ZYSDljO3tZ6vwYCxdWHNdekLsoyjXN7kMXjXH3BFM56r0TnA8JP/YRjqBsrj4zMrKPSjvQ4g+JZk
SO553arKhfmQSruMoKmNRLFtv/b5GDyGtOdRkwzh+0jyWLbZbHHVZjCty8O3NMReTrGpfKAoQi6b
hNvHzmyhAjwkchOGJL8tQEKJCTJOWxY0z6wCgQHO8P6+mKU19ZnuIykHo3w0HWwW/xzwmV2jEjVP
uZzqSN3+tM4k4AA1+TWusr8CGwEiBjCsi0InM7M5r9m0CVKc+lQfugrOlCX3QYM2myqLW9N9goBx
t8qV8nayJ94uF9Tf6WbJ4RyI/Oif7cKw0B7moEvkrzmZHtGd12Hd7LwO5bf2pbWqcGPNSchEee9l
w6pbnYP8yGnCnnKUym7DEOo1c4Q9Ohl8sFoZ6ySmU5Ipxv7ZuGQ4CeZDoor9nD/5boVinqxvE16i
Nn50fZh9DUg75rDrSSG6oA+u6VnYLIr0Z7uc6XtVzdGpx+svkdeZX4avA3oJ3bwuq3gyLX5/J0Li
72vuyiFAEc9PZ9DtMe2vWcEQKvZAvRXDOctTgUyH8CF5RKn4DvWdWMyORtKpHjoWhE9KlFNcKM+A
Y6e9xg0shYYEDi4RrxziW9uA2j+7dL/XguLX2mMVfxmgfZ3uUCy6+9JP4AZ1C7+vWIbwbtFrdLm5
dDJ7A+ArtnkcxLUEKkPPMKbvVyOwz2vdLAP5FFpteHKdor+rAvMmCxvxPGRACyrK1FI3RdZ0EcGu
98bu0+ERl86F7m9hebWb+hKynZMnnoWEQERZ1/5ej3rFosaj7VPXZz30jbP1UOALXMU5keciL4q1
tCe4BkFbw9wXbLgpIAl5YmHx89DDaS/yrX7cCJ/TMGLWGG6h6/xdh1z6ssB9JU2dQ8loDinhnboB
s66L6LzWdUHq9cdA8HJjEfMhH3zAszPjLvfd5tiVNQXqlQYvRo6KbR1AbAU17ulcFt6bY2fkJQWL
MA5AXdyNCpcjAokdoVTwAjU3b0WSbgXY6bi4Js+7FGpXOmOeUqT1fEsNa928DuhgPToAAbLWA18W
QGqURazIUX5GEnmb2+qmm2nB+IytQz/rqejm5WyofbDSTL689umBdo7TZ/ogqZQbG1ZC7bKE6vXd
WChxh6c9vk3mfD/pJ6jeyn4cFo3J7PWl7bFhQSrYM+pokF2GDWcnSFPCbA98HGhCBw6wpF1W7a20
8TaX5tC5/NAgcwCB6TlIt/VZmFAkNImAPVwgZv3pefgSmVm92og6U1HoWMYyyej4LL1grYG9pbJs
bASH7CxEMexUYTbREEKtBw8X+A8WRnADLwYLlRqkCeDVlH8nkq4zCgoc8E7NugWIdhPKin7jjTro
ADWkDCoIMC6+zszNtLgH2RL7zxSboMHJflht+1wNNHlO6NBA9NNz7poAupgAKw5HpyPN1iQp3aKe
6B5dppxlB3GY+yGApKY3CvGSIx8hBmw6nPBhVPa05llBtiAnxF6vqucmBdBV1c20Bo23fS4BWfKI
2b8NyGHGJrfY3swaC/Bn1Fkb1r9JrpzIBFEEOY90WOD+i+e0Ga3dFXVmx8SVxU3YQAcaPKpdPtCw
2iOf3jVIB+ixvBWpHXeuPAUEFCYvgwYKvPSMEOiFnAG/YtwqOH6/DXDGXIyO3d+0NtT/WwaWDTLf
9ltgTKcqsY0HCubydlC8WnlGaL4GxcHwWvutIIB+Jt2iAj0A8lj4XV38JIKhSJeNTdsog0ZNf9Ij
dID79aufNMW+zFrED1XlbxxlIfeM2+9ixM5jhBPdGntXNRdsg3Y3dbnRfpgZJF0NyCQveqvsIAvT
U/9ej2MjhtDeZ6dWsTRiQET5MgdgrPC8B7NSHzUlFNZ21H8A4F8u6pSU28sgEF5LoEvDJdyO/AfL
IWxbtc24COdgLzf4UUkLdzq0Arcp73zoXOiZugu40N+/Eglxtddrmf/plfRqOSR3/9MrXQIooMK/
/iY4jn144KNSxzdXdg0TXXc+GKAoXM4S6MJCw3du68OlfQ1S4Oh+CufTop/a/FOPnvUpCuq1i4uU
XdF4Dz64FEs++0xjawN2YZl+60SQ7v7aT3PHeJR4Yvun/haiuDunzqql1aTv+IoaUeYLWKKQBKsm
xjPvsM8L21weirkfkqWwwm7zF4iETf/Un02DvGuB9L7E99i+WABLAVZvZm66YHgmj3ITxJIebshQ
nbJTurJcC/kg3bbGvj/0Y4Wbmz5NtQVPJylI3bxe6T6nKunPYap8LOI1OaTS88/zLgM6XB8aJ2mW
Ai5bkDeAqY/uu8Roj57LKzKVvcFKvlxf3ouObJCDxYuBJbqu2uTuAhHGnalNwTduNKBY9+kDneHH
1+anPpqv09FotwyuQBAhfW150WCvFrbPBD5dCptE0GGFe4MrH490v9sxZ0lsUWyY2XTPYRNgR41s
Wde1wwkIvDdUyrtnbgNvmVhustKTxKCeqZx8mDPb9Z01+bd13+bg/XXVihdU7fWBFOO0GfGT0K1M
AMJV9gysLQlXcNCJanToXkhuoU1G5+dE3VmJEEJog1HGl0m6kzgtDBf0eriL12sPhbBpjCpCXy1l
1bdeO1ooG8K0C5oVTrocIH+8oGbF4GSK4esBW7gQe7W2hs9T66bLlA9WXHT1AG2P1kuXIwqUCw6h
4jiZ8Ugl2BtrQaoDAT7VXYYwH945sARyl3oYJHTQmo2vvQOt0wcdoCcQGSDdw1S3TLrQW5tBO5zN
wP0Bmwr5SmnaLMzJ6I5a/KSvGh6PQMTGfkaa20kGr8LrjW9A7uc70sLLRTc7yEIsATMEBxIOnt96
B3oWCXchMTEHe4reDmHFzpPKw0d4M3tzkF6wSr1X3dILemblL3TTBq7vsqBuGjVUBWGaHulFdde8
KAdT9izlED5W7o1+5b++yzHEU5te9Mu71E344haf3qXpgEAKusNlQRcVUFGnT399l3mmkkWZswH2
XdieF1X3PpZUrfSOXe/xdb8++5c+Kb5Ovc7HNRcGTp6HikHIJ4iZgNHWWwIMh16CkDul7p4KicL+
r1GDjrMbJSuMeOFWQ/0yBr67FW0SxKJsxEvR1z8Ag8XdOJ+mU1GjAg+16Ze6p2GMB0Nnq5sbXBp/
Th2SAvvTeSq2Az+8nsoTdNHGLTSI6w0+AGt3PShwjXa1GDx/qTvxk4Rxgz7NOpM3cOr6M96yAA1O
OqRFzSF3oNzRLkIDgo6wPgbCtIo4Ur97MnsOlS1+Bgdc/WESAB3/dJVS0FDFFFZrWQXNrQuq0gYq
tPhOZHCwjoDOa29rwcRmpBBbyWZNCakoRrj0ug1YcuXPTj1bRxcgq+NiXESXQL2EHAMFTYsMbr4j
klt1aZ9pVYunsR/BfgEaJfctf1mYLt3CfOhTf6GAsgZsk279uV9hD4tN7/RK534d3/u52AECSyIt
g9uBF5XbhrPVQrlXZdwJlzug72Z9m18hWijXKeG44NAOTw4R2LqwIIihqG6tC9L6MSksEuNZqDt1
mdOdIH/QHme9xiTM7RC4RQyQDg4gKN6bG+q00KrMLdrEQQt31VzWh45xhjvUfDrUHYSSfNTodJ87
VRgW+FjjT5FZMh1Qm1YbPcyVD1biPPlr9EBov0AiuIrTCtCTSI9/OtWT9HSLA+0w2d9do/OAM5+m
haumfqObKphqlJc9M9LNivuoQJBXP/C6uy/xeJr27s0h+BmPGnS+AMlPoDql/D7d0nBSt2npGpDK
zm65E6pb3aUPxAW5hoD3GV37dIiyfYB5oQ4X64HrNFwdkwhf23B17WPzorKyHnto5e6uK3WSm7c2
9FRgHZ/eXBdqcp8ccqTGr136LA0cCgt45+O6tO73fOQ1ldV0C91UORD+cJrD5XiS3nRZRY/oF3SG
GbLYuf1G9+m19Dusp3wbQP33cF2emMy4ybD7+vWx6EjqQzUrd6dPn5Re2oDZ0xqVSAWFGGg1mE0a
7gpGAUoGsfDNV9Z2GHO4iULKbNG3qfrIayOPHAMQGCuAd3YA4O8pIyAijq0B1UXUHg6t3YlVZqNY
wskoFlzk6sXsnTvRTmOKOm4E5m8OESIfMJqi9p+hTDABJWF556Hg9sofA1hA1wNsy2TdrQ3AUU+y
KfO4wlbLql25ZgPMlVx7LKxIn7aSrf2Q8v2nvnKOmaCObtaVu9dhzSxBpvuR9q5XJoxCsKtUi5BA
ChsFpClidWu8WNR7TWRnvaui3fFgUmmERATyT8KFm3j6owOWA2JKQ7ZLIFD/ngzVa4iN22sHmUew
3zL7poHmgDmLewRGVQNNmfdRp6U5dGep0+2WeWOUSuwCAQ0Rbz703PT+rTZofU0/uWCYu66Fn5Ft
O38rhPhelio3KLszEcajVvzXiv7trPCvz2ieFtC/njyUE2aaD6Re9te4f+q7zg3dstknDLQ1/tEA
4PooSZMcf7WGuWWU7EMgqXcZm1usaScYxHZ42bkoaQNtH6P+76wuJcvK7A9Ap78r7e4ADYoN7y3n
1oWDyqKzmLn0YTJHDukkgmU7v/lPMM8rwPPSmVupCcXy2lgWid/DF8coj9kYeGfl8g9YcFhnuACX
EZ526sOEHMuyc8bscbBx++la3GKz1740zD9q1tdRISClZLpNvmoLO9mnjJF/SRb6fyv+uXO9Cm6z
nuWFlk++VK2gS5QXRjvU5xbyASGe4irTvG8H6zUrFHsviPmi+tF68PB3rMdqKDYWy8aH3wVg71Dc
TKYjDtUIJhNgYD1+mLixaldqfbt03A504pJ0q2ufADpqW4v+xHyw4irGIfqSF85jBVXyiEHNGsR6
2740r6PQk/MjYI3mdFx3MoyDdI3iLkc99o4QO9myzKshX4GmHkhc5ceogTrLa58x8u9OJ8RedyVd
k4IhsUCJAInwsPJQvZa5D2VJnCWmQmf/q30dbtruLqsyMAlhcLT/fULXdf4GRvSAQvR9SK+7QQhz
9y//pKxzi8JSYjiVJrK09qzbVPfAtyVcQG21N0sC1FW+yToHPyTRw7HwOpxQlTnAGbTWAamLGEaz
kL5v6zGWhTncZ6NP7ybrBTmr4b5PquG+wye58Jpy2OimZUlvb7ch1MXmUR9uIPcQmobwcBYe9ayS
12RVtOY3FJqKSHfxirE723vWDf06Uys/r5rh1hpTCypEGcUXhXed6KIWG6sDUKjNQZ8V80jIyrvC
K5O1bl3i9BTd1nHBWL/ybGhwlTWmVU0hzVkjc/NiOy4Q0LR9QjWx37XMnFD3ItZLakzvntXQsyMy
cTspJCfcsbdeCjk6iwbeL3voctDH0qk2eh29rAk+1joZHoNqN9qloVaFghvHVLjVwTBQC2vosG2h
d2cddZ8+VNjg4U4wC3/MwZd5ekRPrrhjtNE8uyrDHkbJ87J1UQUbFcDQeaISZrbIFU686yOk14yT
0fTenqf4L+oBwr6nClQ2O2+zlVN5zjZ0C+f+Hya2luPtvalD9r92xtdwfA/zMPKEym80T03MthwA
74WbMQC56spd0wNQroYuLcWv9cvAXxfRg37YJ18XaRyv3HNSvjrYqElQ1p96BbYiHqaR0Jofjuf+
Ye4f537yl/5rPHC2n+Lt0TWfaoUijxFQY0mH8LLONV6v7zM3w9tmqKt7Xs3i1K3WuCZMEMzDVXGl
hZXIr5HMHaetFk0quwFSz72DVHp6cDNSP7Uym1aSOva2yursjqVOG+XSY++/IsIAtF0dkSCRc1dZ
sCfREdARPCCr+Js1uFPEqaSHIgmDrb5EgrvW3uozJqtvYGsF29Eyhmw5N+kcJscR0km/Qj716Yvq
r2ncoFDZI9iJLxM8R8FPx/OyMr64aMISuo4LkMyWqXbZpIZgt8K90wpL2lSzzyU7JXNYNofRTnpH
yO6lWLEIJ0B3u+lm4mFn3IvKTzfQvAixu1K1sSN/PbgkOAL1266v/W4FVCuEElNo0UBXYucLConb
dpc1UNSItASzxuMns46Lr+Wedadu6zPCj+M0+EeYvCWOVd40ynNuCjzrQckuTN04sJsy1p36AAwz
RuC05Q1NeZMWUMHT/ahdQxRvnkCdYTP0OV79Vxle78mtyfFQGAXOooku57qbeQYDcGEMlr/fw081
hHubAWImmUVnxuXU9LFyTB+l61x4kMJFWxgDrHztxIhALYJoOSxBIAYyyEgRgyztksOET7f10DBN
zVGf4VrY70koF7ke1QNQ5f85qpvgg941fgJofQm4ZD7/8OdD5QwzozsZzQX4gEmsOx2f5zdDHeJQ
RCMeE3H992iUF3j0WgAoDJ1ZZM+0U5al3AoqBLxb66YJ1Nrexk8wyuAudZc4xyShXQOxQIipXA9I
zou4SrxykRq/hjvaQXBFKOw2daRuX86UO69RsQdjSJt1CCHR3QTwisWRYw9g7pQ6B3PqbDxv5ABJ
6lMk83jMhaUWNlzgQSm9jjfcsQ8CnKOoTgZz+WkcoO4/53Oa3wXZVG0+DeuJn9qoQkYjVPr31NOs
1fklILFiX96MfkW4PPa7NHRRdf219OVdDpDkXgej//Jlhm7W+g9BQTNd2lWTLqYWSD/H8e0IFgrW
rT44Zp8ci8aNOlnbly7dXwZ2uhUMe53rQDOH+F3Ll4pDNoKYyvWBx0NnUIVghUwDYNvzymCLiuj3
Ty/B3zg+PjFDx3E92/dd0/rKN5PUL+0WSKITBI3AXIZ5760DwNdm9MiIjaQP07VKhXHptsU3FgLc
QcGa+COFVSlIbD+moX/CViN9tq2UxmOPK2DqZOWCligNuVNHj8WsMiwdWCS04TdTku6mlwF+lHO3
N7oFKKITX+mmnpT/8VMNud2KeQMxBWLf5TQ4NfOW4VdLj2UDlNvnMU6sbIWHKjC8UKm41YewtV/w
WDBsc4f7u6Rjco90M3wWIM2Dmk0P9xMfSqql1RUfnP8BrmP93ZJuCJ+cerrJVTiBFexMS+BvjSd8
nw9DSIoPI20AejT8h96ZHiY/q+QZpN1x61kThIxzQO0SwixwuZR5CKvQPHxpQn9T/QtC0P66SXD9
gGBvQBwfeBvX1gKn7293IBu3//Nf1n8nlsRXHM8VDxLiFjAEsA7ZOMKtxRnlqg8VCN8yFy9m5yzT
yrQe/X6iB/jWjQtjQFgwQ5EoMGfHKTQd6DVZB69W20AyW3w30wbPshI86EA68eAO9iNzD1DTbl+A
cdihjFI/hjIfd7Ty4bKnLPIv30/L/rpfxQ4INB/YokEdzQod84s8K5zm/ZQnffoQ1M3S6fOHnjg5
hKeq7j41nQ2SpMFTD4G6nd27QAzBYPcphbx23MHAZ6dHc5Jv82YS97IF4dOE4IGOalSnNlMCNcOH
HgqHp9ZR7JB6VR+buZl9dwIVcea6LwFPxQpUyXYrU7BBjFx80wHcRIrEgWXkCU4kLO4oXDtqWWID
w/idQ/zqrqVZugm4yRfXPiQWioVvDvVGh+iBaSgWoWvRk02zZp0FrQWjWZBLYAnyrgM4rSYoCXEr
CuGNdAiJyO0VAA9yBT36LMIFaewiSMg9QfAcoKqK+C9QI13isRclMBNGIoENizmvmcg334T00dxf
Da5akrDrt5J5dCcyCSkSuSvnH+akeIGvA5IpuhlYTbUKp5qutfy3SFsIrfrQ74LloP8N3A0PN+in
CeyivY0/NpHldxDi0nqZOcB6J7MCcu4n72NYVtiGtafcgralB+W9qK5L86FVBokHPjW3DZjPayML
wl2vcrVPkSZYByxnJ6s09qkNHFDaiOIwTnFvesOh99vxoM/AIf15pvugXoDUuWvDpiBkHVQ34Ozw
++umq3G3swwqrIM+/ue/XOz1CH5yM1nXxIXzb7jcVtJu4pxlD4B5sH1FPfsYOP2m1qaBujkV0E3N
EngEJlXhHFnbbZhk7bkEY+o2TfkCTIThxBmRS87d4ZSW+J/pM933abT1YfvZDGTR2Sy8p7xbujOy
CtYk00FNwK/Zc7OFNte6BQR5pUf7dqoXIoA8qx6dzH7PmMvuQOcFgGACCjph1q7Nbeumcf3snpZj
ual5Pyx8p8/us6aaDr4g3xNRRXQw2WPSN/6ZWukBBRTjW2nW2aE0vCDSTeq1/dqG/uRSNxuUi0B9
ytVWN7N8/ENUhguPA0ydV4TLENldeKVjjXzuuQZ6tNvyZNZFrfulviMA/1ouiKfI3tffsLFdAKzO
HscpD267xn/TUb5ssbueJ3lWFyk4WnbbNhjd8gjwyn3lQnk5TSCHDUtWscM+CgaKls2fLfz8namB
8ptpA+SEbCZM2oL6mSuAssxkbFcmGUAj9rA32YOu6u2tIUeCoVW8hsAXRMoTK2RZfB3nlfVuFzXA
9FY4NPsu9dbwfgMVff6vh3nQnIOSvFksgAfXr65Eem8gv+PxWiu9VYZ9aepJOuxX1yRdEBmQUymh
R0KgFF4P07aGMyxIjHgFHazSCjIfE4PA1/yCHGj3VQ8xN9hpcjjUkOEjNDwRTW2ZPppAO8EIjzbH
Ps36HSpocg1PoOrcJNkEV9ecvJQ9vSGstn5AmgEArKx6LxmIEwEzEhjZII3mYp8DbJGk+wqX6ZUC
cOLOCwTgMfj+vlHhbcvCDZ4yv9rhv+wes456x74OcDY3pVkFEfbR4VL3+Smg5qkcLTwwk6WvHOvZ
l4VAXrxwZmXx8U7+qBPU0uFb5X1AnXOhnNF/a4RnQ8vOlbdOxvId3hys7lFjf9CxVVaISAQ2dAhH
tzmY86FuSN9Fg9EjnYGLUVOYxVq3LiEKqIaxSkt5TgisfiFtbK8kc/pY/1L078Pu2MJsBDlB50ac
O/19g0uX+rlVg/zGMlF0OF73aoYTNisIHYwLvWsT000xes6yB6rgKRMwapq/jG6JvZUdGhxGN7Xc
Gm1NwNewebUmqWhWl9fxvNzcBkMJz7IUgi4d5GvjVFB1x1Dbcw3xoO/U1H2pCbs2oFgmHvSDE8L0
CMyW24PP2PyDycPgNTTuoCoHD4A2g8GSVOKH62KDrSBTFAbVN4/1/ZvXAKidlAV9ocm33j44nfIX
oSjrjZ9AsEyyJllZAjFjX6hv3Mr7mHuWfTuqCenJyil3MALOj6gFkGU+JN19z0EqgoNc/tYiNT5/
u+qBlud6Ti9mlEHW9c/WZJY7zkITLlAKd4c5a2lDzXNJkjSL87npzDXA64AiNItxP0HFcJh37Ndo
HainUAgJ5IWQyxFVwB2sNCFiPp+lYmhiNes96zQEm0Wer4rNl6xEb+79Ek7Cup9Qu1rgD3QjY8Ql
fejHdDumgfnyIySjepHmmG9twcalkdXWS0nFWTk8v29Jbh6hpA2ZrjmYNmm28CYuj0iM0XtcGODj
iHiYmMsloXUZBWXqAfCOEkhmZ/VCKYg8tPKb4VX+R9bCqMoSaXoPCLa9HoaJb33stSpudnujcCks
oNLgmBZAuOkz3TfOffncp890X05gEgq+x/n/EPv7NY1RfH5FvZ5RGN8Yy0AGmZXD/Xwab3OY4l5a
sy64mwl7U1bw5NV9+gAZwyy2Znmuax/yxidntq4GlwLMlyqvIQ2O6osEjSfBNnEDoHG6sUtHPbAu
fGlHeJ3+awAFYBXaN5Ff2cUHMrbbTKAmBa1IYIysoDzYnCVHMxVVPBVF92bA6nswWPERNKhlKjxl
nSs+QvBrBOlCMp4/hAxyI62TubddYnqR1XQeNh6oVuas4o9Vljq4XLrlVjdNKv2YQtVwjWJF/cho
UuDiTdOVHnWZr9YenGBjPeonMAcbkMRdVDkUsTjzE1RTcSus8UyN35ycUJCX/DvsAKIhYf4HPLFB
HUhK/54Dq7uW0CPe6tiwhG1EAKzul9gakPR7MccOc2wYiuBfdBL8r3tQpM8dD06KnkWIH3rmFzZ/
31m5GWa9fX+5t6Gava5h17oyvT57EIAbRLAjKf+YincQyJp3uMvgA69cfpYlIPoAi4DBJaQ4F6Ir
FkEfdO+keb1MAeUFXqSlce+xDoIJ0mt3Dm4dNy5RZZx3TfFKhnajY42pup3wo/0uc1iykYY095a0
vA2kDjalZcGpB5LpJvT13+At9TBYVvWQ1OD0hNgmLnW/Dd9malVvYz9luBNWw7YPgwPU67P9mEh3
CcnY4mS4zc8zVK3c5Zga+akqXXc5zWdp8sJtB3CMzi6WWo0R390+aqBlgNKh5z7YrIVfYz495yOy
qzpMZWb/L4+34V/3lJ4Vgi0Fhy0TW0vHxBbsC+vMRhkZTkUcdBiA91Gy93fg0fg7fWb9Orv2dXgL
KWgAm3+KvYZd5/+/+gCuRtkAPibpTCW8eDeHM2NQt7XDcl/Qh6nqktWXfh2h+y7TdPviz6xPr+N6
mYtn87zYUJoJnD7+fBGqDaMvZs59+t0Li66DenhlpnGF4viu/uuhxBPDbmwJQDTzQNcqD3umXzF6
BEo3/lZ2j9fuL7P0gO7TZ0A1w6752v6P864hBFIsUdHJaaUTqSUp22UByeMFlynyrL4AnzCALknV
sH/RNJ9Zin+pNHvYF8H53Q8c5CZsyze/inS4UtmEu01wqiwH6VwZV4PHPooqSfFMnwqoqVNvA2fr
ciMTj9/ZPnDakMnANQoXNybYx6QGiEi7Rw0QTbsCu4amN08MYzd5kmXAEQA5CokUgIxo8XOAGjBE
0gNZjYHMTsYTSgWqRcGWleYWGoIt5A1Za6LcwoOTJ1VwctuKbLIGWhfXPtF0xjGf1BLo996IdByc
NVeuTZ2jbulDALu4yJ6EBbpBEpz0fApBrKXKehLrEGd+Cac3gstL6D4dNwTDOZ3F9RW1VqVhkfs0
zYxT2GSASEvnaSitYDMa0HjQzcLIFCy5ZbLTzb9PArutiypK3q+y3rChnYLSO4GJSQ88GJ5hGAR4
MyQfkZ5F+kfg2SwWLjC0ICkEz6VYjGDxvUzQgIOsicyXOnkE+v07MEfhiSeMoZDLwdWbk0p69ixW
B0ENx42bUExH7hkAqlZ18ejggTNiPiDXIxwOoRnm/iBNePa7snhRlgFFa2a5J1gGu+tBMLbrSfpz
OvKeP6eroLkrSnbMKlRooOp3tswwPcs8oI9FacHZHt15N0xH1J+a6LLxdXJvLRS0TfRoE6QuHDTA
stajXdKdnXmN4c81gAKKknwMwVf2fGgCOb0ZD9YAfOSsdYRnMVAcmAj4zShqfGlckcYe0BXri6E7
uFKQdIXPyWxADu9G9iABuIzk5HSH1unBzgT5ErQJWq10CEWqfM9wqYI5MYKhQdbd29jczA0dL1KO
7DC47dukSAfjvnXJuOoLWV7yeMEAne6wBXZa0OBgG1W10P+KwEvpAm6YxmFUo/pf0r6sS0+c5/YX
sRbzcPvMc41JJX3D6nSnMZgZbDC//tsW1UX18+Y9p79zbrwsWRKkUgXGkvZ+xb/kSP/BgEpJ9ho5
YU+ngtrdNaV7Y9V4ov4RajFpM51pQgnFZuk4YXFagtDvjX4MZOA0YTP/VOZGFEJ7Ckv33XVogbvi
T508Gh4fATqCwXZZeWqm4ih88a4i/aBFzlL8vP0e0EQuzvbR7jTt6QdhlYVEEhBdJfQjaVuDPbmA
JiWJLNx4fDLDsb+RRO5FGqnZvZBCHlt8TqyiUG6nMDoVopIvEdjKH3gDQrOGOepbbaDSANXg+cHT
DZigmDyXdSheKrSlPLAmBkWfy6dvBYgo/6tZ0jBAUmj3VkfD50au4hi/ScxJil2FlsCzJ5omXGdx
DTwbc0hq8H5jei93bsrqFTnMU2wtvnChnDnIrCNPXktwnNL0kxPJfgnsRB+wp8rzr5MP2iggHIW7
oEcOztMDzewaZEh+X4Wn0eL7RQ8CCLDe9irp10UXZ1uyQ84auRjyQ5fIeHV0QgLRxyCFnkxIdoFo
tRHI6aA2A5+Em5SzCpxd47iP4+LPheunSXFEBIx0gKLrrT8tDMIsV01n8xPpaOjGvVPk8mkW4jg7
/7c4Ivmzn+L2LbAn/J0bpnXmYd1+7YBCgOKD5rsuMTvwaCx2nhZxzvzg9kb6Aqyb8jaUQCQbVFB/
X9xD7BJfQNa2T0T5s+CBQqU/aKHrZEBpvCo4CKltpFYXmWZkoz1ABTrtyI703PL9FXDd1WawkV3g
Rhy/0KyvW2OetR+zmnF2nGIfgLgJL4F+1jV77FCcN/zi7Ilf2I9se42uF/M61lN4E9OUA6gY59Ve
414c0XHUcYfF7AniCeeN8ddxBFCjvvu7f8ci0qqt/PQwAi0on2r7hFJ1+xSlwORdV22JjUfOkTmc
ZJzibA7rs9KLXSyRraVLhmf53eEjTOhkQEce+z8JR5JAK1tk7Vd2Nna7BVuS0CnvRMGyRzcAH7aB
DpVRAEmOhg7oefOMRGF31TFQ8nqnv7N1dV8RQ2PjDp1Wn/3DtnMPXiP7x6FT1Zp7gwOyIB6/Ol28
p8doL+JiH7Yi3tHTNipt1AT74hVkVNm1AA/o/BRe3NNgiF/R7LRn8e9laI3PVPMWYF9g1PmXTmez
/haoUg4CR5nZl7/NUIX1bazDLUpH0Mrvhl/zQBVPFqpSnnEMoMCDC7ApEmmoDdWuwz6Pda63fyYd
nEYfxxsoq0ZebnDjtaxTnPxn7GtlDuwFXUn8kpI+sHFUnjv9JsEuHqwSqJa5tCCx7/AMHHHOGyf1
JrGTem1o0VSprjcLH2oyIR3ZuV0Ol0Uu7LcYH8Bn0lDQOZwOf6ebrwYkTnRBA156NaFH/oA8iTrT
0PIJ0I2LbBOU4yIblnq3VCjl3KX+9JMWF/0cIYqrNY6lf0duFnS+peifZZ/2zwqdHaso86oTicIM
qkcXLcck0QCCvGZ/5+X43W+coQbfXA14kaNUg6d87yNZtlUjvribMuXezXKGXWqMw8no216dkIHf
Ai+zfsr8MnzRTStIrzhfPiRb+vYsgW0G/+LP0rL2v/OrRGMi62QADMi0028BuIqZI9/6zCquOQPa
Cak71NZv0T8Aznpt5U3RM9hrxRO+nOSzz/srWWHTGh5MrzeQhIEVMClTVAqwFpmYObRr1vLNNeL3
0GhnzF9sQ41n5Rf9bdADGO9jYFqAyT5PGtPCzly/yWXY3SrQ6jVWUh01Ua29j3qkt9ogu5LFbBwn
uTirKNqVE6rLN7NvMwU4bLdS0Bsz00b98ghSFsuw17mYLFxAx6brlwA9mi89X+HjgmRSDC3qGRvH
2GPbt0+SxMcBXZE+NWx48QADgKbnMDpEVuxtlNW5b4MjzXUNlr8TGGSdtxqA5OQEduz0qZQ24Om/
+fguOFh9cAhCtOnjf1SFZ4kP73nAX0yETPM0oStVKxOa+o19QcFL9e6zmN/HmOUyZtHaTccR6FGI
QTFp5uQFyqQX92Xl467mCy4mNJvD0nReb2XQn000bEb5LYpdY7+gq6YamoBwWO90tHCn+/BvNIIC
WdCA8u/nJMyAcR84zmM41vUaQCrJnkQb1S2PVeJXSI6iNpV0NFiZKq9RlB6Q5QOGNemS0D7adhFe
xgC/hKuoyt9DUZTGQgeIAp6FF1XOTjDg1MmEZU+yaVJ0lxNUQYgqUssCVIweosJ3z6gUmC1Ir2m8
bm6OH7Z2ooH0afpHMyXew6KWqXFxh2i8LKraBPczCgnRI6LD04ISJUABM1bvl+uadeNtQApbbQFB
0SRrR9+vN6FmZolF94u/um616PiQeecs9Z+Wf5asArTq9WifzPq3uB7y77ZAa57NHCQoteiLem2y
Yfpq1ZV77lHftQ61vu77cIWs0Hj18J3xWiME6fnU830D6MIdubN6AF9AHbygkSjAh5jvrkiPPl1/
7SbucKxlvDKccXgwcJz4gF7sdg1ArmIXDyF0Hws9kKRXlmyMPS2EepVm9eB88UqQki+2pE995EVA
JHi504M1FRCE0W1RJ1MqrsLVzLi4jfm6+l7wSEnOUdPf7NEWV9sBdg+gJcA50H0eSBeE6bsudDai
HNzzr0yrX3iGChUVImx2S9jFDJ3aVnd/1QH5kH3Lpu93l7gTFflS1AIpsQ1IhX1Uo+Lex6kLTwzN
N6MLZBtU9GYrwczxkQaCa5mAX9DllboterNFCz8abSf8YcCWwFk40r73/oWLTA+QB0uQnlj+haHO
DK0yiie7wcrFKlEKEFG23foXYOK9D2NSNBI189ZxBDbDkRbIe7aeZdmgAawffhAxjzFFzjPOKUhg
QOx86Vqv3droGNqSrhtrF/hpswFpSjGBfMs2zC3Zu3gmPzdoJdfcP7UJFMM84f2q6keQxIYxP6Qj
8OJcs83xPEMTS2N12P2ihAKkrhgKbddMLRL4g1HvSNf5qGHEdxqcE+0M9kHIOE1NwdNg4yt/1aH6
0o0Lfl4G+58iLUSx5Oem878JkXS7RbV4WXGEdhRttuho9l/DkcdiTL6sB5dlIFA32pkldjwSJItA
sZJ7EQCaB18NqE+QBqAmQJZQrkuva5+60m2fgOr6riORFkjXtztAaB3aNLhO5hSfLD1UsQNSLJrS
4IwcRA2p08SneboszaZlkPj46FPhe4BPVmoS7V6HJx88xe2DMLtd4bloVsM7Fb+1nnNBoRcO3mha
pymwc5rUeMI+vAYuTYoapRCAe6t5qs0TBYATH4nSUwayLE/mWM3wDbKzBxw/UC8eDT0LQcArwkNr
+2jZIx317VFH3z9NSE+qAKyBeyv1nyOD4SNITRay6Y0FPHmINKu0SLNfif/CzRkLqwAWy/Am4upF
lo516PGxdgvDwdi0lll/QZUfniNgTfzDdlq8NQCat5JZAYgINf4wQtS1Kk9ar4MXVFtLgJAiEkUN
gs4uPCijBACjjoRmzPoLmHMBrJlXoKeXeLmA4cy91P34PgCqwt6mXaBWpKPVAMVu9YbkUhv2QLlZ
tSr3dqZh4f/JzwIX9TpNWG9GodmcAL9GEi1QiLGrUxj+M/isNMygPaAaqHFM1FbY5qavE/PCikSe
je6vskSHwIpUNJh9lYGQg+0sAw/sNK7NC+lnO65lYIjBhSGDHgEX7kQ6D1y56YksOY5RYqwe+dp3
W3FKe4ZvXzS2Dyd8jANDxCv7/tAlyXBCdUrsgJpNaQO99h9aUohJBNaZDJYwi/0A6nFrTZbgO+Fr
FSKjLdyyA3ZL1M6DHOxbP6GL805PYo5jqBJ04NfFnvSel/WX0BXrOz2JYD1Hiip1nmepA1FzJV1w
Y62xxS+vzJj6ETjLqOQ6GpWSZ3TmPaD2cdjHWS3PoR5o5rTog9+h6EJ8lmkd7GEPnUBDoWemdQwA
VviQIQVMkP6M10sgWvFlFYF56G/HKAf00Ips5il5kmVoBQD9CvJ+fgPEPb5Z0cZ/o1fBJFh7mPwB
wCtOhXIm/f7wXOPcOapYD7HXbeNESEBeFnxvqKZBkRiTLzmrp2eF38/Cx3khaXJsEVO3AwaMFuM0
zi6ohv+TJJTNwKxukG7HJmmWUMM7ByQRZ//jGY2Q32QMUkqUMTHgBwDM1SsB1+rogUQahgToI6E2
GdFGOGzmFQ3HSisjx35YEa7rEmJxXGIvq8sFlgjjqB8Fc2x9J2Sj9KWXCNy0vo29Y+0JNSgcU0Ad
Ype1IALdAQQRfBDZshFAvdp2UZEXiTQjMxI/bElPITn+7E7vR6i+AKlNlXavOPVBHeMUMhTixNF5
dOP6JQjq15KAQz70laXqF20f2B6QYUaG/lAfCXl/qtZ97e7bDp8wCNUDRw0zd+ACv9KGXa8WmWaz
ktYXHxIn5TRAOTeB7fARjBb8cXTe49R6hZZn5SKTksy5M1qH0LDne1r097dDdzuH8Ub8VZiR46IN
MLMaC3PQdBFqP+H6k0gD6ujWsdmYx0VFs0/UACR3mdOcZ2aARV58FrYAHbATg782zG8GHuxfIxVt
C7P0vgcydnaNUVh7ElPweBaV67x1RpGcvB5IBKRXdv51wj70uTOz5IafT7gifVlWAFQBCeU1DCz7
mVXJq+1l/vcgRIFEp98Vg2XdQqAY3eopsW5pb/5Ze6U8JHgOBqi3Lq2TA15vX1vMOuG7PTqHS4Wv
f9+0Qe75d4RsbcVsejdzS9vcTr6BMzPti6ND5LBo2qNPoM2s8VQMOI9b0XVRbadAgir+mDTksDB7
IH4iTxZcpOGl5xREKGfF7RoYRB8yKcuswu6TpjTQ8mxJMr4omnWWKl3+8W9jLIGcBCdrjoni+TIH
tMdkqBXHqdgWhW/VGtUhMYhFBnR5+L79fSixZYs707lyHjkK0ALMPKcgpCOLZqrcK83IhGZSFe+h
SKShrJ9S+yt1Yvayu9VM5Vfq3Kw7mz2g92hLazQ0eHsdSgUoz0XXKeGve8bYftH9MxCYZIarVfp7
VLwBYYwjdYUC5vMgI372JXI3a5oKI1bViqa0HoqWn6cIpXOeKqKNKjwTB3nD5+F/pUNC4t2X3PqT
UjHe/R8R/0WwGrSJBcrOcBMUDVDpJ78t5bUPerGrWIqWMR77T30sxCrV7bxNx4F35Q1vRVWKnR+b
NjC6LJx/2eByB840O6VdIl95HJe7BJTp27T1IFZJit7jZlzRqgn4oacoyrYjMGBeaQA7xxFZh+yR
7E2rRamZjW9pWvSwTZijdTzqj0kRA3mu7AH6FAAY4TwZ4Gqm2SKigECAMzlNt6SzA7s7m3ooBTA0
m/TaKS+/0eCDwhU59Oc67JGbI1Wb5St8tfqXWSd5e0Sri3OKnBq7u7BEI1ZgpWeiS/nEjzIae415
cyJ9pWmvlkVWhmBu6CJrnQIeNBEB+9FxBa75pCsfwnxsriWa6NZ4XqY/gHS1LTuZfxNlife0z0G0
EeL4lXF1I4MgxQcRecao5E0js7nWGiWgkmAq7ob8d+xFqxtTrLopPQucSh3fU8Go/vGMVS8Amg/8
a+A66f+NC7b+AGACN4q4RLmK9pPLX0gyUqh6Qo36ZDiosF4nziQ3n5bifmwOWZU9VzoRTUOWoFBz
7Dx/T8npZYFm0mp/hmHLD7OkoQVnLzOvb04X/N4bXMyLmVZ5wCIHxTNS952vFF6aWXQqvaB7lZ4T
aCoLf6sa2b2i5B6IzilTK1rNQc7yhEfNWrF86teowbyFtZ09xGXVv7p+M66dMQgPZGt6udw3qDne
ICmJM5eGHROU5TarqWP2mTjd72XWBvkRB//AhAfRz2I3Adv7nRGeVtyoBkqEz9klrkyO92ovq1eb
N7pjpGRr3dJ2XYYCADazKHDYega26Gyx6O9tJVDtJHf3hYtfh1+Z/YtruT0ykkAbAr/75I0rd2rS
7UJR9Et6o4Xu6G650RFsHYEWjJp+jICUQn3hCA7s1GzfONIZQBb1g+jSdRLsM6WHjH9XbMGc44LU
fcrjyzwFVE58IZlboD010ugUhdg5b8j53TycfoK5nu9nkSLOy9qZZlbInHWTNNWGAgaxVV9MYPdE
9lCt0LnDzz0+uyrgoOFhbQsvO5PS0iuKjEhJy7k3/bQqHuiOHzz+fxniU7R5SrYpsO436GfOd6A5
/0qtLg2zI7RIN8WF9aXxXHfdV647kmUx/lL/C3uKU33EyZ2pPTZA6ATG9rjRGYcvaDXykEsaNoRJ
/yERJn2hpnmNMOlJ+qcfKifuoix+ei3fG20yLddYrqhXF1t9/UX6WKO7CVAoIu0SCP2sbjYON8Qq
65ogRmteU5yFHiyvzLJdr0BSNZpTcaZZKHIPrQMfRkE5KgApTFefFoIO0BmrxdwEpBHaZMdqE/ZD
d60cKXYcNQWo6i66K+loNnZ+d6VZp5L2bLT4ENQOvh5oFjS5Gmc3s5nODjjojrNuiUKzNgFkbFGi
gfJuYbkG3UZQREjb69tYFsiDrvlxG20EyDhZC7QuTaZ7sjqvMQ80dWgaicgFBUFfv2tpyZdGimoz
r3VPQT6iVI2m3mS2wPsEdMJ6rMJxTa5ha3ig5NNR5oBmaPEVOmo9wK6w8lGGvDgUrQJkuapD0Exp
Jbp+Ad1nAAEHQFyPpMLj+N2ORBpolbWAZQhtdl70FDMKBWJaXTn706q2LZBlO8cTrkIqfB/+fX1t
G8spCEEj9G63+Pt1lB8sz5Iruuqy8GG76JeYHA/sra0pYY2Vze12O1CnPPC78QtQBvVWzo30sT4Z
+CQrnTYZ83iDspEt/jnq7KZCnWk2i+MEatVlxbCAymU1HR5HGuOaNxr4Wg8k/kpHJoOrvswY2h+2
d64kkj+F44kv9sBQi0R25HWSrwxAjeHby7+GZctQcsM+D590Q5QcmRPOFm42gYgQPLl4NuOv03O8
l6qozEcgH2+pe5uG0K74qk1L+zzrBgnCRGxR0MEM+g6DyMbRl9mERqH719srEos2KGhRGm7r7hL+
gmLf+MeyXtegXH4Hl1Gx4W4GVlYPJXiL9/7YiktoZ+0x5W18DKXhnK2sd/fKAuiyBMLxtoqq4cmW
NmoDyiJ4ZWkIcM9wkN8ql6dAicnEDyX5rVeD/VcPInI7GEfUHQ5ffUOTU5tJcbIGc/yjMcYfZhgM
39MEh+klcC0AKRhEa4Z7eGa16rfLbaHqT8MBBc18W0CwB3Kmm7/fFgDSQxQf2uhhAlbTseCt/+xa
upd+sC+gWvSf+9TxnxtNMmnV6GjMCzy2vSyxn4rsldbIKsP5yJYDtG5LBrTgNuMGqLHZI1kk6JQ6
GG7VrekipGPe8MXu0BRD9tjLhqcpQC0DxSALgQ65lT+CHpnEXoBRPcXp6nIVrwyTTVyl4NzUt6us
1n6K7BckwxXaDRSwMQAazN5sFeM7PDOfmEa5MBlwh2WMRDve+YD4MLpi/2HhCpmv0XkW7YYwl6hR
B1sRjs/Rz0KzCizLKOtojDWJyM9388JiJ9CW93+BNrJQT35fHxyg6B9Vwo6LRRCc3NWY47cOcMX4
QHhsveygTDSY22E+rCTL89/BmPg4KRSM+g0AlacsZKgTnDZ2VKQ/48D8Jpvc/I5sY7hqIuG8Bq2c
NmJy28cCSEUokEdTGmcKuaYxro52uOZNxg5UAIk61VVW5+lbkGbFOWd+siF925rIF3DfvSnQkoCy
PX+hSh+zioOt1dlgScRhUuEXPvqcC/U9QgNnj+PCHwK0XhsDBdX4e1fVw5h56brVC4U9nVEuNn0t
gQiIbyXzZOUA+0EhiY9Ual8+BIbzkBml/xqOTf8qi3WuBdJIl11wnBs/VF3gvUZp9yyGaTU0rHz1
zSS/5VX9QpLQKlvZG+R22yc8C4rXgaeoyPCZfWydvnyd8rzfm+hz35BDwFu1y1SbnvPJq2656wyo
KfaKrY/Nv7OJDF7dQGQwrHOtdIrp9yos/+q4ywqxKgDgtZJKGiuzb82DTbVJ3rFBK+xzreuO3Njx
D1lThytTVyrRQPZeOZmH3mSoZWrOtVVUz8WEQxWFFKBXBGt0HWYoNeY4ltMAxDSQmHANQIzqCXyL
tjampVR/iUqg81AbTnqBVu/8/qs4hyI3iode6L8i86ewNJocKMltrwpOVmT4n4ZFh5y5D7zH/5MJ
+f4Lu39hEgK5ZY8P2Mu/sF0u2014ba9m+Z93ehemGS5WPzqnwAIqFqCS+zPNaOC+DcpcPdCMdLVy
o13eFV8W1Z3rsnDnSnZ43eOwdYnsJYB7Caw/ZZoxDYaL1g6NH8f0QLP/H11bRxsHxBLHJuj/IxwY
knzAdWfD1grMYd0KFv0mJXY91Rj/FD4Dx0hbfQ/Re76Roxgf3NEqjni81ofcTP3HUolbMXQX7skd
GH0Av5XWqHxuDA3PxA7RZPjAsmP4fRdag7XZCsR2u7oBMryT+2fgkZVgN/Ge84TJH42nfld44P0W
lQwkFiLmz9i1jLsYKXqwsf09BKCuvYY8Sa/j9zvtItJMGLmxHvAY24SsZ+OKPBmojsbVuz/A0KB3
gXi75n1n+UhMDMzfArgSbXZAuTtRn5Esn318MLwBx7G5mNiKrklNVqEb/oUdrj/3ollBEq5jB50U
XDeuoVk53kj8j++9rq+/GCNABLhbRFtkLasvVhBYewG0idm3q/z3PjbyBXx2dgbXJbjOta8V4VQp
dgOcd2hfAGGkeDD6v5VTGf3hWt4DuMTTN+6xfDehifKE064QT1e3BjaLG/5hqZ1KSv6HkKO7rnvp
3erOBMkzwFs3OOta48U54rUKNNnIxHsHB6fRI/KDxY2FbLuowP4XAdiSbduSFzeyosXYFFy/fMfj
ojMEygGjHJuIHGRhj2RXNHgr+7ZfrsmOwmms/HNU+a+La5j59SPL9h4PQTyFE08bxy34bBmnq4xc
Fxu+aei22B+BJkMraRBGOYybvvEAwAvSko1qCjyjQjlgwx/kYndvCXzVV+ZH1mE2RHvEpkVPzpns
XODlXu3adA/S83x9tN4P1cZjG4ZO7W8gPMQvr90LkCW06lthgyI4TwU/k+gXm8iv2DfTYcFZVbVA
tWUN/o/WB8pIKvmpG9AgjPd5hf7MmAMyCW2rLm476ZXzewnc67XvReJhsW1q8W4L0D/rrWPWcQZZ
AGdKtunyAdgUutXdRjX8aUQBMr+aqr6M4fB7Cv5ssLRjCMr+fZCJ8VmkVbIjk1+JtEAmvsG9Y4oe
3FEAdAAgcDG/SB8fymH5tdDI6TkOfZE519PWASUaWeTlCOR1lAmPQQSkp5URRtkTi4NsEw1hcqXB
58CK21iOWe/cUKL+rFN9sq8bHh+Z7EJUVIEaEmWTHBCCdi/PaAhsYsBBYBo2BhKky9Is11Vob80A
90ors5LsP8lozhZIrU5Ikll2K9EWwYOLYOgPcwp0enxSRm4fgKQNy4a0QbqDIxJ/HwaxfbTs6IWq
jfEJ0j83ATqf2lhYW0HvelTiXwW6b69kkkSDumgHhzYOizGtKgM71LK1Tksd+MAbHPRygGxlVhVv
l9pwmpGdXQGCBQV11bhqJOpJ29BfI59fnWvdfLEMpLOpAeNXy+jve7eOAwEGp2pCc7KOsBgj23Ee
sL3e3+nvgxb66p/cUrPY5cPAH8seGPoSnHI1JsYAijkXsAP4n58nDISLf33Y6KUh8K23ArhaQbML
pRuu5opK2f6VcReoSQvjPS3clVTeVV5++CZmXO1IoqLNT1GQ3Ef5HT45rJs7Gc0JBwPjmYba4eM5
z5x3UVUoCuM1297pSSQHsr0Tl0gtOEGaFS2DBH49SgN8W/piyEG8X4LEX+kWE79W68T2q1On/9Yy
AcixLEDJPIml/iNUMgXCHMnzdGysv+ymlzvSmaN9CLt0ODCJvtJPdJQko36mOQPk4p2Y8lc6e0Be
KvjyK8vFsXUisR19r8djA/0LS4sCB8nEtpdBcL9AdosxgHi2XZY4OLn4h7/BM7zAUx2lQfvRHGXx
RcqoBUNh0YMtOhxya41Stu4ScKu7qDq2d04c/yTVMgBmrLssIs087dDVBtuiXQA17TrIsrCId74T
qjUA2JmgWU4HoMsuxqQjcVlI8CW1Ajyd2JZlY2wyMQWnFn2lR2vgcmezRmIT0p49GeR/tAW+RoCu
GD6JEgzWcRiJHT4E5Zsd1OdOd/mTBQrrh8P7H5BVglfno2CYSoXnquH/WjAsqYD4ru6YqoipDLnj
rN0C7jQ8xzKJzhHOw84kBiBFAhrhx0qM87/jALSmxYQ8aEBBc7mvIvC047jWX9sWODT6LMK+W4Ga
Ez053hv+KVfHtdM/u2j80YMm45WhOWXvOuVwBAdy/pS7Oep0tYVr/BQoQvyBo4d47fc4qEmHLj7Z
iZSbqmTFF1UHxsGOLHdNYgZYxnOXeTbgvM38i83T8arq5E9aBP1n/tiFyGBpzyjp0xfh+IBu7Isv
pKqA5pw7QBEwgKHO/fjVw3nlNdWtjG49Yhcy5MW+102QYREZR2ZxINTr1aEAlJA/yTVeg2Bu0pWJ
4DRPdhJp6s1cozhI8S5T6SEQYDokn8Pf3lEyoxDFX9Q9hmTieFDIBuIo4O+OMqNDq4MRxMGOdDT4
o/uA0pH4QlLKiuahCo1PbWh3gcgMpHnxp0ADdn/eTAwCFJoSxeXltEptXj6CJCDCR68fPwwya8+z
iFOkGHWWzbtNa0sc52obLyoA418T3mcr5ZvKB/VtQN8/6kzz16o1vdvER1RBaX1Xmd3WUN0EGgSI
6m8zFtTejYnxN5xmy3MtTGyzeFPdUjfGd32ROad89I6kdxlPQRzDo7cO/Kdn4Zega7UqMLLq/tnM
C+xdIWU/A0eZmkSDAz58Bo5qM36sAdL2HI28eSmtYk99tBItggCf6qK56ZZisNTud+MwVW9OxLN1
FrnsZKH5DLvcqtgsECq+1Q37shVf49jFgRTBp8yQrzS1auDZKNTXsxzUL2AYHB9pGMsKEPwAkna5
emQeBlKDGhokBz1OEz6ZoptyjwaeFCdbf9vZyEE/uO7sRGrPA/ZtGw23oJ7EpQMxmZGq/gT8O3Eh
Ff5L8Nsf4k8gCyM8wEnGicS0N/vyK0l3douOFigUN2S6LnsPp6s6npuMSA3T8jxdfCLB51v4D5vl
MnR5I8u/Uuz5vugWlzAseC2zqGExap3r0gRXcvmYmg2/goK1f+4zxa7Kcx+lmaP9SQ9xMjTbKm27
LYm+73XPBasfPTd5d7JR73Zlvj07tRkQov1IRqtBn8TT4OnjeJrVOOcF4XNwcwakYkmfGE4GejIy
GZ2qmf0Y0Ev+Mf1wWiLGYad5pGPs/nTYTy5ksxgOFJcuwbmPKqPC2X/SzVMyR4MubmbxFEikI+Mf
I2nP+yM+59GN5XBnbeHjcxbB5uOAOQqrjs71kbiskvH/oy8giQL0ulUHG6U625FyIZmGMkJrA+BR
tXKGCCYo4bzr0P+B1rXtgkC8LJA1086k+68Lte6k6CaAoqVI1bXoQBtQiLmlNtLiaqPZBcBdfrdt
DW6ePFHKZwdHh2hiTdMfSWhkK1Q743iiw/vZa9mH45hbwe9plfSzY4Vm8UenC19NY59VHbiqK7Rg
DFmQDBuSpWJ71RfqNJkJ0tloxRWoKNdTu2N/pn5iosdQ6/LIkBumQ4DoGL2QqSy3s+Gs/AhuTUDJ
lV3Qrulay1UXuxLVrOjcxz+nmkxcSp/x7P0h+inA6HamwYliVPtnXNZbniFj2PrcRGIJFCNnj5Zo
ajNg7+x6AISnPaC5Z5H80XA0Geslnj+Y+Oozq7re+ijHXdHKrFyMJGpoz5+CRGkKJ5xJ7SscBh3I
8NN1yZyUZpPJ3TBOv40M2UFb14TRTKRIAC46GyUoU2DzI6kW/SJK7b+IvzIh3b+wo7vQVwSB8X9c
saiTCgljfTUP5Alr4bFsiz5S8+oX31t0U8ygz47G0SfRAloKmEYicADq1WWBnCL326LxS9OwwR7U
rcHQhl5O1gPJIXOPBN9HA6H1BR+QfovuzoREtLhs7DpwZn+BsvIZCHCx5bUnNrkrowM6vsEQak3P
LRIGV9PEizF3DPs7mOTYGmiRShOdG8+dSJ9JPxVes+VD2x5VkRgA49+TOmwGeQh6wD0VqHH5DhC2
c4ovhleeBPKC30Scy1PUVgwrnKglDyHOiJ6mzEFlE66Gw1V05vjBgE7sNn1D09NsH45xv+/Atbar
dFgTOHXIfmVf+RTn6Jfv8s1U4c/Z8GrAP/K22Kk6NTahCsqX2G1RIe7OwmiV1Yvbs2HTGo27IwOG
LeIDWtQOnTtVL6TiNrglSmGEBxKtjA+XwPG/k0RDqek+QrTrnCnkNDnhsfKAOEqr1Tg0j3WFHWQe
fS9DQEpPBMLCOoDRg42l3s1ykKIRrbBbIKzaJbISfY1dC46enghjpQf+Mh8D9kBgK4kGIQbI6gLT
ooP7pppOtE56zkG4owuJd6SbEV70RWxU/awXHV0Ij8dNjsNSr0ZHA4+n+Ay4oPhMYm9NmjucRlqa
1/2Ib43WnIAZ8bfPnSOJttOrveklr7JXyCbqAfxzHg5rUMYCOI1u6wOw+F2XuBkwtOd1RxdtC6N/
I0eTRS7asWgd/CdqFRki2nTF4J5CvFnmYUJ3/6nAt0gJ7DJMaYVsogqwmbPy0/qnaQp+Gme9hApB
1oU+AP+NmW648RnKUtviwW3HHDWdQX6d9ECzRQRxtQvAO9QukV0tfWdY0ZQB6Sw04+I0LxjxQTYg
DVnCLUFohkI/8A0I/mBmOajN9bXS8MVOovJyZ3l3TbJfwtIsA8LuWIIn3g79flp1kQpQNTK4B+R9
v5DkuVVwHTzTReaxGP+Kfex1glyKd2NaDoG/SR6zccvVFbtAwDT0zyglqVeUvM1N7yqaPPxaMs/d
mUyII1nUCUhm6Fv2w+J/SPuyJbdxZdsvYgQJDiBfSc0q1Wi7uv3C6Pbu5gjO89efhaRckNXV+9wT
98EIIDMBUiqZBHJYyypma8dLdmtB52FsBy5pavH7NXQN8VN72pPPPufM2fBGb480BA/axrCW9msd
pfbFkZDdJAf/k4MafBeAx/K8oYNo/c5skHLPguP/38wsuRpNp9V+veg4Rd16UWADXi+q7o0Wlxcl
s0ZDUMF0wYuQtfnkh0Y5v6SzEQPItcJ/Urvm79z2jl2SCXjL4QSccg800R8WTg7splpE7oYSlRtW
AInCgXNPZSBPDF5y0GkDB1JS0VATAulcL8zlmWbNE2hWRj39TRkIfFX/y0ITy1Eb3gH6z2buchS6
LrH5wIPmyKbPgnjg7RtJhkkUgaYBIZJY0JQ9EZ+RiVGu9kNnnOMoXw7Z0neS3sTctPgEfwzlH/Rb
cZBJEiQg9H38FwNNaHMQW83VwMGBuwQOjFePSBxASODVtAGc0wGe9UfpLienbbR3N1q0bWaXxkkv
yuZ5ESBCJQtQDwRzn4WvYC5+zs00fahMoB/RHdNH0dJyP2CD/EwiZOCC0BwZPrs4BKVShPj/lmeo
pA25sM5xD3h1X41JSI1pjyEQkHvDVzLqaZ2cQt3P5oEWxMZuEsSSABQAdycyUNjf3tQ2B6LcWnm3
JC2XJ7T0KJzxNxIh31cG6nloPnLD/hsnheZARF0rZ1dUFRkZsxxUMNjiRDt6aoO+As989WS/GZcN
aK7T5JFeEOsjvhX8ny+IkYEuyx69U2WYAZDH40eV1uXMWYwiVG4CxEH7mRcm7YCRFaEqQcqaEkyG
CLnVePsHPd6U+mMbgtcidcZkZzRxBQht3meXwpt20Ti0p1WWdqi8b8HIOGbAWlhlyMfOdxqOwkgZ
M5//O3w2YqD/QIfzTNfQdZN7nOm6d4/rbsUdAKymLnoaBiQmFlwb/KxETphgjth20u8vzEjTdg7Q
TPHi8FjAtbnamKD7g7t/YtrD2iW9bVlIg4ztIViFHsO2fdLcoqSy5D2lCVBKgMoV+NfUgX60kw1i
uVmgZtwtsKYi3K3lNaDHtdz4EqF2H2/qRfx+17PMofg9buH6LkAdcK9t6+JtSop8x7RYO2uLFSJ9
pGqGXS3JTkhYaRXSD7LIJ62S05Aay5ie2lqwZzaDoTJbvo+1F++tzjH3tua5v3NrC++P7c9xi2OY
VaGWWaaOUf5YXLwC1MV4JYnpYCsIUGC456SBcMF6mMXC9Ck3bZTEI1bf/2XPUQLYzLwC7O2k80BD
AHhLwlo0yRMwP5MnhA+NfYyUWTyIIVut8yZPLnrbBySbPA/OqDwDHBCyaB6pQU21FSyA8d8iPaZi
Ptz9Vw0KL+Ey5f15IQVZ6147H7OyeVtl+NPNjzQDPrQwQCEY39wv4wIWIc8yZMLENZhEtao9AE45
ehy86to0ONiFfYvAKyRJhCMpItDoynOpLx17m6qKj3GGXHlsjL+mXT2egIbhbhALn79bEz/prV5+
Ba7ZeEpG4AESE5KUDx52yC3C/3siuXMtFBvDg6qfEAsFU6ZeAhVxBKAVaauoCV9KNvq6HWqvDAUb
ejGyY9jxecMjPQmcClUIuzQBYIiDDRBFx2KjQmDMLBoTgBkdinNl0UTnjrhQlYRgQI+09pAvvQi0
XNjHWHKcT30yAhei7XY0nI1oOTCOP2s5tvYXps/jA2qBkZElh4BTLF4mTV9ttQTz87n3W8R1X8lg
ZOlvQ6WHF1qMLiWqDrxfOr8Qexw1sxct6aZHwNexNxnqb4MWCAZPyFTonlyGiBMwVk4k0tkIriQN
KIFnEPCtMjtmgH2WTQk+vjNCDScSFT2ecFOXiEPo6QHR5YkMKVb6nBtPVWTMqARcii0QZB2QwYK6
weGW7htjjtoppNW9h4O5PDgSCJ8XADFfCqDIG8h8LAPXnG60ttTSXH0C3ySw86d3fN3LAyGFq7nu
yEa8dS3ma0aRZ3tU2QJ4bPD41g4ZojidBLSiBu7e8lKWc4nMY3jPSBtVVrJPHBuwGWm87HmRAJZK
S/VvobBPXNa16CjmC2JWj496OKHGLmmmgCph5tY4ONNcvPedEMiCH5bdejZJ5IGFXkXUWLmGPLYW
tC9bs5OPTzq6mOb8yEFjfbARSDsizfCiCnNmhyFmTWU4OsiajkhEXLWqPKcaswwEa5YXXWoZoV1i
/Hj6HkAMLcrCn0z58KBeVScIpUfDjtt5Ya1aUvSoQA5dZHopW5KHRgMgGAd1xzRUTVwWFgDbcAnp
dT7GJXD8wmXoWBloDOBlLVFFyGYs9R1wi5zjgKKWh4EYJaS8MpqxAMAHuoKLYWsLbfGVjUfkEmqM
vDcQ5jKtCwo4wDYTKPneTDuBq5npwLrAiBrL7v5sW3d5QKYwtoChveyKpPlP3IuvPBnwlnXaRMcB
j1qqhYVMMxGP09sMGG99ET64Gn4BqVlMXw2UccGroE9fEVe69hYp65C0euoy5u5UYZyqk8ujaQEc
hiypU+rB7IFJPWn4W0rFTW2dHQIN7WquZqLYHT8Fi20XIwFTTgqKsSWJh21agP4mX9qaoZ5NCqW6
XrLvwMJ0DiTKLBMPclRT5w9xaG2UGfVCVAkYKS4ofy/UtKJ5q8ayOaRS1NPDixTqV/hhsv7W1G+P
7EbUuzT9ABTngrMTKDvYSche32uOAGsVuq3qkr6LMxNxx+4T/ZIQd5Fc5aa7rnWzrFqmFMVTlDja
7v5KN9PJGtjepwELHcJf6YOIQwg0UPpDz+evSP139kpEPWqIb4imrtp5vLeNZ8CA2LEAiaEGKGIN
sHWP7VQg+JN9bwEQ9JWNY/+M7+wLSRFQ9cD3KSLAaznle71Y+TZx6/xAWp2DDHxEgTq8uUgt97xX
BjY6P8Z2AedbHIvpgLwehoFc/jzxFAwD8ghNWmXH7AUnDxSlgEW3yLZx2uARJMg3Gz4VhFVS/zoE
HZ303IZPLEVFZCCNO+7kPthT7exSpciSdsKkdI8gcrEQWXLy7ZVBEDQX8SIR2oJxBtUy4XYQqAfB
eBCHd2zF7ZalJR5rpL5igABREStBRUJqFPSHkun26PqjUbTble5bLb6OUXJ8u84qpIWwz0WJm43I
92xnETIuZu3UcK4hAQM9kjVp8q5VVod8Q8gRj7taTMwKCwB7/HOaNddagcRDWN501dpqjaFrYvwv
JzptvJdQOSU3nEii26bGPB6LotOR4Sz3o6pZhSxzXvUoa/Zm3Le+Gc/VVkHy3eHvKYXC5PvMZGyR
WpXBt5j0ACxsNfuLZgzFw5TNAhy8GIo09p6rhO8rsEANQT78hQz66k23Z2RKW9G3pAF+P1m2s5Ug
zq2B+VxOBPFOvQVY8YJ3RuN8MdOsPdhWGm3ydJmfMic+JtMMbASk7I2XRM+QNJkk1W4ugHs6ygbZ
W+mMQAW6TYbXGanJmhqnHVKUjRtfI9DcnrkONyrA9YyvITf/4C0DZoQ97rXJTr+ztK02SLSvHr0S
joDa7d5rMGbLIlgH1RvoqeZGZs5eMGZ2FNiRZd8b39h9LAA82dulPrvG7IT476cu95mNWhqceD+u
5SJNiXpdfB/gwpbnDET4qyAd+/Ei3E68JKeVW6eKAAGwxN/DnlXbCQgv56Hs7CfLAHmzaTaoiNSy
Kuh6AKzmElsVpSrsMLcCTKoSblU21KNmcdO59dWYpjHDRhrjzxmfTbuTVWn0nAFv6ikSY3GuQUAY
MKe23oFzFG1DXugHDSQT780svpljZsCtoZVfwLCG22/jpx70AftMAli6OQcypuxR0wJZaTOZbFgx
MlcoTIK7VEiXat6q7rU9mzhy+D6WukHU1HMngU8EdTLxOD+7yblHyuhLNc7Ny08JDey2al86xGGl
DUlGaThfZ9GAxJ7gyuaXdbzU/eoNVhMxeerAmz3rvSeijB2HpTrPfH40pEjJQcDLNmFRWZsep2xU
D0TepWRRB9qcxQHSvWUePeyWkUIOQEUKmtLQQ4UDTpCd+bWb9WLVUsCVtE4OcmnSpqjzqjzA1khW
6XSq8qNjxG6wHhiQ4XKs2xkgdSnPl28aALw3AISwn9hkWGtjsfgFlcagLfiQe2AfvFhVHJCVkk9d
4e2zOQNimZyuFGkf28GctOa2dQvnwErtty40WbzjYZOeXVHa4uvksCYAlCLuhcZVnhfBzMMiyw4g
B6hR7Kr3p8m1eO4bCUANxzwst1PkIG3MDiMf8FsALZ60+Bg2NhKObUCKhdkUv48dyHbNyBw2rhwy
PGq2ZcFQcsTT+D2tAF/klrG40FCb8KhGutebCe7otxFUuA0oLBLjS2yg5h8wcAPblCnSOhuB8uNh
4HHgSf9/MxnecuhkPEC6xLEDaVJ3S13cmGOuVqRfTUmVktefulbEhe9aVrKd5fwevjB3S0uTOgZa
DTK6qnQbOiM2dnUxR+cYrDJOcN91ycDLeXReuzUSu44csf/PLZmlvXtzwkvzVYumArgPMVKXigjO
z0UftABb8TLbdJyZAUo1zXOlv85tDESsxXSeHDB5fR+xpYbvsl7g9NDrHfhYugcGppITaoeXfYjz
6LMuQCkoomV817Lhh44Er7+wjiNqpLjyTZeAuioBnaAhMwbkaETypBrNLEP5GyBKdFkKkyBqc8A9
AihYDqlaBkwjlo9atORIMgvZUy8uyDbbynha4H/KsSNEdDzGe7xsTe1EzTom1c24t5CB7q86izks
GDL82siqgwftrOyVjKYrRQn65aObxYAr2BUhUC9z3di1kiuQuWm/NWOwKy+aPXz7RD6GQ/jEo6ze
Z5SUGktM0HkJ7TPQ4ewzDW80NF6KXScAQUNmSVi8zVaESqUPe5J/OvPn9B6OkZsL2Mb42oLE2OFg
gY51H8jfzkNklvQfGLRSnm5XwKWA0LaXPVhzvCObUgvMZJkTnQyt2FEVdFUN/X6uzUfHcK+F0QC6
E2dqyqVySp/sSE1CGlKPZPEEClX8LTCH6qKpR4072HHAp7qIN81UADnY95o53aRTmpypqcf22ruT
hZMTn0Edh9B5XVZo78xJnzMd2ed2CHB1uc6N4TrTa9LfSlTESvKB2fXA4SCwo0d53B11uJFN+S52
p3FVqEf/WKV/J+kEPkfkFz2hTtN7EmIxLnINofWnLm2wA5JoC/C2N5e2DZsJHl2MAYS3sVq80G5k
ZENac3TLYEnAqNuVIKP3u7HGRNIPmpsfuJm/k+HMwDGMQMAfKr12cqKq8pe+mAAO8hwZfYm4mszn
VSaUn+vC936mnmpItk7B/5dd14nkCGziu/wkEqyJR00VuqfJu894olwiFvI/Aa7zAyWv7pma3Omu
vXtZotmAbkDFuLIrfjX+97m0vD6c8ARHAZ0c3dnas5dvo7Ds16cG/Q9fnwzrU4L+3wv5QDHo2UIG
zW7UBu+kHgdkQKa3z5a1f/dI4RH4qJoccVIgwML3TUXYa9exGGoRC+tIMi8TKSocqHCbvlV3QDpO
4bAf4Aad964A+6Qi90p1vQ4MOD32zgJOMFLEuXMwwYf3SKJ4cbxLETYneB2GLKBFQJYaVCa42ExJ
iokCaLCnZ264H2VeIhDnZdTVcC6kBfYZqGO64aur9dazMLXXSCZEGha4CObMRV2iW6fbMjWjqH/S
bBCDkCNyiMcfdQ2XFzkePVCy2EDf6W5kZEaOSCnvWjjPlIh6H3KyIhE1cm1lryYVDA6ypDmZzmDv
KJ59F9SmsHU58+XB4/u7SDvpVJi7drp4h7MdAOR/DcsrO1J4qHH26YKRkSRHq+Xf8M/4kmaltcVW
Itk5chihdBsQsWMVkLaNrfbRmIEXzHvjywDawi8zqFmkJUkmx3kGmav3SJNFPyfBDFrOY+x2+nNr
gEOqjvEG6vVxSwWsKdKDH9w0AqUgzqxt0LXAWwz1NypnbfsUUbS6Bl+jrISFcyzd2aI5pU6lb9ec
0pW/zwEuvC9iewagIYrbcX/2RWWkxta4KigB1avt6pjrpoznhyBpi2tt2+UjynLcLtyQMNY58Eup
26dWCNAHWNYghlt7C0KG2lZpbhYiIdDhp+PYuCsvgyJnULwRd7LS8ZpN5QKSnhSFPBhRjxqdDkZq
TMwOSMK4nUJa3ufOxgWgw4anTeEerbBHqlvEgLcvaTELmdxfJUzYF0Rpqx02A5lfE1cm6R3bgWtl
wCN2VekAOAPSgJw6lrNn7GhWqc2Zv44dyVdsRQg3zBmSenHOic6ctnqAaMNWT42ZB7eNv+pITAYT
SP/O+nek3TmniDaOap4jJ6/TaAIo3f5CEkayi0LQUe7ogTPQUyZJXwxhWyePEj9vFJYeVkFTcbFL
PXM4x10EOOCpb96o8bLka24P4kKjdnbdfduEZkBDJs0GeKMMc+EvJAIBcrxta1Qhal2CQBQYnp9A
wLAj5WI48GUit9DvY1YdSUYX1eEmZsO8i+BxhMc3tqaHOfQca2cPDupNLXjlusy14KqGpogLrdhE
XQqaBx2wXlJ2o6j7HsXCRjw/FFXYg7gjbjYka/II0bLU9TnS1n8DR+2zh7qp125qhhdhDW+ofSl/
w/vE2Xca8J4ysRTYKZj4rxUO9aM2dfrXMh6xdcHssvZmUPcCbIOGOOHhoBAv8Xkdxo2fJG71Lctn
+xJOqN2i1SJrRqw/iooDDeUtIFMeXLl8XnaR5aDKUDZFNaL4aECpPTjfnFWhwXmAuEmOQujWQSxP
mqSOZTJ/tTbTalOW4YSjaAqhWmdpDd/Wp/jCRc7WpUkpomLYgYaK+33HU75B0brx2GvibV5GA88H
OaKl7LYtjkuZvNOFSEFLMfBuzqx/Kq1+W4dJejEr/K0N2YQoOT1NufZCohHU4uCwdJHi2OFdslF2
1LP68s+hMeZjAqTVpx4+5CfAeA+PDDkUZKDkWuct+zFukS8jbdVCKYg7AzeMjZ0yJu3HzcXh9Dih
Evhghqw5A37x2sCHLzOMPsbUUzbGBOefC2IBJVK2JENw6na9OzvS3slogah28adDCSC4k38u8Jmd
ZdvDsWzAriiLP7TWtrfZIFMyyfWrxqujGACINhjHM5D0SvxqmgOerH/IyK7DbmujpUP7Qsa0lpo7
f1xPyf77eilyIgNEMFHmBW5oh93QaBGhlmOb1Tmawh0RZxFg20osRorU0narmWQcUwxcAzh/1Sw1
lXq/KmlJw40OU+NVJxVNLIsRxGGFDjf5rxFG7JjqHnhk4GOrDHZQ2jXiSGMUhN9OZtWAsiPSyHnI
P2IHhPWafkMyJ+J/g9G2rQFWmHqXMeE1CMqGEDg+EmAglWAC1EsqHdyDeEgB9PtWTkpqhJsCKeBu
mlLTUjSZZCEKmPww7JBa9HENZezIi6uhSSAENP7Xy6NMSRsRClNWN7PUUne38dnFO3fyUDnNkGj+
620oY75MBrgJf73zu6G6U8PLnpes7PdqPbJV3wYpSFbSt/iv6kz+GSz8GWjGAgQMHN1a3xoAv9jJ
86OZTIAvpbHGOgvQnVJKzc3YIKvVVmt6PRCz2QbMQtAPBerhdcI6duTaYaoBKnWdRgI+OVW8o666
OLZ19SQpR+WUdfV1ymzVOJfOE9+GAj9eXiyPdboMX0zDnQMADXL8JjGcMxSmMVaD3VAOs5y1D+Bo
SQBWpQ1frMRL3+CIJx01crFm6EBmBegmYOyOs4Rt6EvzhZrFCd91JB2flSiVrNt2lD5ps2a+jE5d
P6fsb6Xn2Adh35o/K1HTac1x6TwgQ0b6dWUG7Nkdjl0oWJPrkDGwwIaNGF0PwUvcASks13V8QA8M
B5KB/KAGtSN5Gj0wks4okanh80vANefiVb2O+yKxzmZowQEGhLXaV2MSJmwwz148adDkm6qs2vON
iEyoMeQK1FuNyWiZI2t/9RcZnmf6UfnNbhYPG7wS+w7kU4CDZbInJFeWo+E74Gbb4vjuPliZU1Yn
F7gYO0BqRKiqYoZ4y411tr4A/1ID0cUGcHUAlZ9B8vMQ46364HbM3YpeYhpo2lWmtMUo0sEnwyha
gOXATaTEIG1q8MkoRW5DtbG8oXxA5jqtsGoblMX7pjU52572sIOLz6JHA4jF5e6VdrcAQKhljqxj
+ihUFFujQ7ncumcmfdgl8RE7jccqL8Nno0PUsanEOrL6JXyeWzyCa52hIE9aUGMayKwxPOyzlSzz
GOpEa8sIaJrLXe+Za1N2YmP6F4nI1hrws7eZFqwjeQXqRV22dQbBfv6Kwbvk+uo9Jybg8fYdNrL0
2qP3HJ+MKDA0PAvUe9P+kCUzCBeGzLMRVrVtEFe2Dgi5kqLxaWwmBrqTrT14hdxg0JA0g6yW0Bpm
+h5yCHdOPhfPA5hbUUbV8R1CuMhWtKoBMP67ImXG77Y51oGTGO2rMxrtbpnL9sGze/NUVZW+15tW
PyIDdw6cSd9TXs6anFMLO1iEqaMaFrk6YJxsn4xyubFI4AEPJmlBEz4sotbJgm4BkrVK5XDYGCGv
S2Z+UDqIp4cJsn6ycUc218wPmShyY5maIYBhrflRrYNTzARqbaq8BnAECwxQU53dcbk29pQBvlSN
Z876MxK1ycz8sL2ZZSLariXEUTohW3fbdxZYDZLEeOhskGvqYjqRiBoQGSBfQDaaxZGRRXYVCAWP
lTGcbmRrF1ieYj9WSPh9waHtDzoBixJkZyKajxy/Y/tCsl8VUR4l3esk0cKkMVA9wHHZ42/W6ihO
s8d4CxIBELTypjvSzPUwbiB7c/DAGHJT74nkHJwikw4ZoBx8IGu1aO+B77MQ3oR640VDkSjXhwcP
NY7n0Yh/kUXl+EDasAsHPCTQUG8BRSWqi6xxQ0PQPeKPqwzr+OtcNuVDNfGq33jYHflpAh5eTYLt
5DhMguJoBBGZEemXsLDlZqnSd0BVc0BFbSSPjJsc7zo3/1E1e/zfaP5EGXQHDszZ3pesS7AQ4LYr
bDdn0CHVQN42qn2KXCpkAgKVm7RRCSBrf0ZJ8AE8U68JDfENXtVkg7psAwhdkbUhhQcCjMM1kQFH
FqQbSxgsjhSLI3VHd4KLC46pyY8ZsLDXMakyJG0KHNw7EMC1/S4aihQM2mhC/OQBPW21pU/jvq9D
B7ERoR973fFJHYY5Ql+NfKGvXTVzfgptwINQgmFR8/EhD7fXREOZc+i0doGECqmYMzx4uWhvkxF/
Kmj6CukxhXkL/MLa3MfIUHHcPDwbAFDZsUikfhx7yLImYSPzFO7H4YJEBdJkEZxBNIeGSqEm38nW
tUbTmjexzZpqeUPJlWSRaco3L2Y7m2filCSz92AbXd2giABdY4XYlVQDFWPbGw1IWtjg94azbHW9
Y+BSNJN6nR+Z2G71LaoH5RLUCDiifc77ckvO/NV7vzruydm/dv+h04ww3OPbOf3DSO7WjHyaEW2T
3aUxTzKf+KCyODz5XakhjqIWANbhsiUFNvn4pinx2K5qdMmSxmuGiJxdJo4F1rmFBXcKZSw4kBHs
a4IbcT0ADPJPK8PhQmMGkt5uE+BIn+nJjykD2vCtnjQFaH3hS0LYkZ7QnCNkZM7Gb+sDeX1q3yXo
0fO8ttt3nKDHvXpKq+f8nczLjGDkA4JhOSLILRuBzVAb1WZsoqbwSUjN/3WsS1Q5Nf1/W8OQWHNk
RLeQjdUB/j8cTUKtPysWlDtOFdL+P8h60c5BlaXGSspCBCtqGvX+TzK8v6/rrdwskulF5AJ+384+
kvtTOUvnEHCVlWt3W6UAstVPh+qnzlPyrd5rrKkG7VTTzzu3GPKjl1XumcumdjR+03wmSxLkBqIK
D7hB/2b839cb3GQ3NLwFEPTPi00gJpkEq/8ci+y1lkRIpWyoxxlwPqlXeQzk4hbjgZKhpBzsR3eG
eo7szyGMjiSnhtYziFOJxqA5qY9gMTyppaiXA4t+1/R5jwJzQLW3bJPIkGxhN9iv3SADuXj/jE2W
bnPSkNHaJXCgTMCZfmsvF0k+JqmFbhZe5yBFHtWXMXK5nGTJ8VoEDnsLOJNfWMESSRBW5d5y5Q6j
MZGCDeV7MQnAR0h2sXXeTffTeaSnyfZSzHagyMWAEdWfwLCEAvZ5k3jI4ifQcYIbX6HDG08ik5OA
mpEQx5GyOIBmgvokpmmAbNO24+T8IBGBjpN8tVZ268ooH4yTnZL+Y00nTx/dEiFndU+0ppoyyZfu
syYjwDiiIfZL3ag2i2uXxtQgvwCEJKQJgV57pnE06dq2mJIfd3ZFyYA4o4QCWKP7KyqJYVrPHAgh
T32XuI8t2E/loLY8AOtRzxXhbhxwdCCF4Tk699McwT+eg3iJhCIEF5DRLXaL/yeOVQH1vQSuT1QN
G7q5tOJRvFs/ktcgC9+n21U3pD4S9W4+8foRyTwTE0P6KBYlI4G0xevWmws4kLUhOw/gWAAVfNKi
atnK8E5EFfaq0ad26h5ISpaWFufnOQHqakBCENYgkRzsckuDgmfQI49nYYUzWJOxhfPiBv97aJPm
RGG/L3MQv69CtcWjrV8tJgfwd6m3vZ9I49r9o2vL5UEr8zpYUOK4SVDndZ5kbDdz7QEe9Y8x9agx
+wbcOx6AkKVSNTRtkXPvZGpYOFOxBUEoyiU/7MDFjQgX75Da6+jDsM1T3RFI862RdMpz9x2AEcXw
TBtAFBJ1yEOoJEkPzuVUlp/WlgVCOHBrY88GXE8SukmYnbOUAUCmt+FnTzLA6yJwsRqmZEhCuA2B
xDKbV8MetNrbcAZBoQuA2AMYlJ9vyldGWR2mQOJ+NVFymqETPBxqgNt9mm2WuhO/L8VwKkvT+Q9y
M7+xwhi/DUZmbwfLYWeAmOuXeJh1EOEB4Bq1pMV61ioRQy5RMDXDR9aIozp/TVavPxhwreh50TzE
EWMbC1Vz3/I4/5shgeTvqgY2PZDd8D1+b7VxeBd90WyyvhueuqkwsPEHtmiziBhER+Ummgaw7n1C
DgZA6vFSI34dDLEhiflwGEZ1z08CMZpSM2dc1feKD6KvSmhjQBehBT+9kryIuo/1wh8L0JBWofug
4UpKtt6CNCzkRZR6XUHymKm11H3Qraq5ZEIyZaK0d5+LLpTIr0wp7q/28Z2oldV6q/HHB6ah0tKi
IeoqjouDg+LHp1IXW/8MNX22jwvd/G3UWupWb74ttZD6sECGBo1RI8FOPxA5IuSWoBINGbRSlCkE
jRVMg/A21u6qW/sD8KivSBs07w4cBEgtiOg5yJADbMplGUBpiuxvFB1KEIN6YPWwo7FNlUG/2vxD
TZaR514Muc46hWSo/0QJI635qw2y6cIzB6ERKEy8tTxkrQcZUXOUz68Tw8FbVYgsUtyGFdsLpxf+
fZ1J3ggA4GUcniOab4InWtdnYFiYtTcBNKDKscUBhvZ6PzcfjLrUkFEtkMZC9xalKSqiqEvqXmSv
OvhrdqGBAj5bQiszuaOn3p1MS+0OSYnSBsCy/b6zOySdYaTsaIhEsetSNPz/kVmg5Nw08DzhmDld
c5IBTaud4vlPkqwpx5pUKosGICrtzYwoR+ZM1oJSIIoagUT8j/xmxNjjh5s1zBQMFWOF79WU5E9N
0tR7b4pf3CGUtCqSPWrtkvpGOg4o5MV7MtS2HqCK/WTYWkj7foorQHVEkRCWz8vq9wr15keSkZaa
MGTlxkGx6eZOkS7ddBDwSfnKmHqaKWuUrlcwAG+cuk5dxS+TSJYt4aFqEejc/Lz0fujwZu1INrW8
P/cSbZV6dzIAPWPGOs+tQIU8zRZCEt4M/3szItNoRir4lsbcNsP90g59vF1yUB3d6+/HQ9sXu6Vl
0ddwacMtN/r6YI1V/TsQhEEhMgMkotSrc4HCsKAYzPp3MISMqGMy9ccGJNOvgEl9RWDRfeRuPY3z
ThtLZEjDC8j3RW6Jc2p7Gx2O8iONCmAHIdNGKmaBAvXRZrz0V5UUjlJIGpIh2BFiX+To06GP+v06
JI1W1MVZY9nP2TTxZnUNULEc9XFYc7Eq8JrXHIBPd6vnGlw8dLV1ZdIndM3VlO5uKfF4XNpIbNeL
yDVvll+nqnsmo/XO1o8oL6o+ofw+Umyvj+sSsZkgvt5ig6INHfKHVxBRAvvNJZ6ol3kJUrrjckca
akgBYjucdASPgasnwUiVuhVO4lfgw9qtNqRp0vC3ujH5TvmAqUceXySZ4zEVtnh2fXiMlSv4xndc
JjN+UkpF5mr2nUJd4LNlQ/CV+ZUeTRvdA6+kIn8Etv9ftWlqW5Lfc0gqO1LfzVVD6hFZJfXkoot8
ANzJFZOlsiUZgtpI8lRqNY9knp6+NWMZPbiZbb2B4aBGakFT7UcqvxS2cTZFASjkJssbmauyxX9T
7zSExouBbPGLHtdbVMhr5bbtgbDkRTFOLISn4Cz1qo4lCQ81QpLiKDttQDaVj1zlAZRiTWDM8WI0
f2TAn/QA0nVanwWpu7zdDEEk9QaOCgSztOSZkIIHC4CFvgINXjGFQUgM6T2+8DoGv9DRLbzioCCO
qWeJ8vuACjfU5aEetUeFwc8jG2DSwk3ipuPm7ixnW/pzzhbtpORAAzHPYYx9gJxeJ3WzYwOyaSKB
EKFB3mZTOp6ZGKdTk76RXCdCBZSuOyngTpFdLSJwWoyhrJlimbbJwcYTUKVUXDbThXprSVXcSMBX
qaZiq5s6q7X46tfZVIBFs0kb81wE12Or1gzVTjPBL1ov0yMACrpnRzZMK6vNUM391rBQ9OBHDNR7
ALpCpkTaPVNDxmECLMDWGNqjUmR8sJCWnlsySIi5ZBglLiAedCDPOHCIkFdENpNlAQ09BUofybRp
bnECNv/0EqM+uUCQPsQ1cqWRlDQjQa0DP2klFh/+D0BcOl35nICeRQJburZWhABhSXV/ACwWKAVg
kYcDIC/7ie2TFDisJJsiI9qaOpLITSRuXRLe8YsLHoItl9gKM3BRF/B+2EAlavDna9O0eqjiHEO9
c8pgBE7IRUszfwYKeOKjEP/ak7IRXGHP+FunOCQC5rgjzs1oFDkOphirxpuchgPEGUJSLyhy8Vnk
io2SfWrtJnicAlK2Oc05A/f4rI17BszerzTE7m3cG4MDvEWpRdnqdDMkrTkvzdfqh1o8kxXMdBOC
hyJY2sJdbyzGV4m9sLxHsrm7M0HlzTTx0885diBWBfXFtB651LaeTgyjizcqAJ6fPzs/kKwIwQ4F
9vPnz9mXf85fTw4cOEDL6B170fHHwTT5o0UYeaBWCDo5JBlpPTdtLsi38EmuJtDQA9KY9LprO1JE
djuYgKsRxsG2k//cGdOaY4SgRDYCIVZeei7h+vGA9b0f5qTGcwjEb5ZAiiTcVfEjYru57oeyq3uo
zq7Kb3GSx4+26VkjEpCRHVkt2ZFkHuoerhOwL7YCq57tDQm5t3TGRi0tsD0LsLspAvqO6YC0fitj
VAHdYvDe77789ThFWhda+rrVuUoZG21cAg5bWy3IrJKgwXHFHsASxM/gyAFVmw7I5BgpeJFsqDcY
nb4rWPI/lF3Xkty4kv0iRtCb1/K+q9WSujUvjB5JQ+9AC3z9HiRbhVKt5u7dFwTSgSVVNQkiM8/B
H6u0Gl09XpSfDsScZd7VAWoCYKAIZQ3i6mBhy3kgvVq4z1qxMdJiQHuUheZikCF2MmFL5NhzikSK
MyYAyTe/O93ddI7+tRYtk4oK3RgU3DYfF6myERkqzqfWXHall+1YrQGfN/WLaycHmgGe61sYpfmB
JHR2l1cbFdc7s0lAcn9zI8M4Nd80jgddn0zFlVR1kABiWvoKo/4ccjfaz3dx1UI7MdRetpVnrdWT
gG7oNND9nVyMLrYlg8Y4PyzIUM4PlDFC95UoP8wfSnkFclcXIJGugqf6k6j9p0zTsMEyfYDwh2NQ
LWY5Bh3GOastUywqDZxQdeUeU53BE22pgDCRZt9sYsDUWd2KRDLMIVY/Zken7Db3i9F1Egvpah4z
sb1bjXsD+haCf5L6L9rJ3G2ratrp0PbHtiz0stztf8iX5MgL8cMavt+5OCkOoRrUgaI/Ke90nORO
tbvIfJz9VnTHT+WzIZbDOIEDI+2qLUj1gBt309OMdLoVPelIl+soDvVPQdqZy0QCy0Zy6AfgzGQ2
KwB9DdFCtvbOwDy8npOOhgFUS0/MG6udMtAqFKsMpYZ64TnuYX3yBiTj2xhmIJAFLHy06kZmoxIN
A7jpbeCyWuWx1f+XsQc837GVA/ni7RHVySSTRUcuYAG0m2xDZuWoRK/yEKJkmtGgeaxfCztq5wWV
QTnPwVHAf4ALx1mPXigONOD/fsTRqpQB+D0UgMQB4fTomZhaiSnkl/PL4cMEV1tv2sXA0Mx5Z56D
+nlpGU+rqiBaTol3lyfLHP54+Qf/nj4YhdLghRugndeHUHJYejPzJQpxDoHky7yTHTOftqDvO846
/8GdwimGZmSmmTLYGUjSkI3GutjUAGOCprNWBaHOHZ2KtvlZFbWlVRAtywrVwJwK4/69jG22U2Hc
KBx2KJsRv2vUxVGIKpj7YwHdSItXjtcDXDQ/Anjildd4YKJGZTjpkv2ZmJ5pILpnmpEhBKzMgTV8
+aD/ky8tN8SmvwIFjrb41zUfYm8fB6QQ5QldpJ3WA6Ev85MTTrbHaUNTe8rTU1tYJ7AmdTs3KcdE
9romS70VfCVQDAnWVBnDjbFFOk+6e8glpKvRiHIAdgUpgKksoT2r5ZwAv2fwiCySwmiMvT1axgJl
riGwXUacr6GIz1p5NRoHZvnhFhQbn3PT8k539y26K1EY2tSspbpx0QwEe955nsVf7kKVG4W2emGh
TAG+82XpZjhf++OK6oPMHsg84qACDw4NN9NlE3PtXHrl/TCOqX1wBdspvdPHoViQzJzxGW8J9f5P
oazTjBVLhIvynt/WJGcgmlhq4fzmwRPUMSwsT3/W0KKzV6HzZTu5aNL094ueGPofcBBpAtMmd03z
gI478zAZaBRE7yCms6mIemDkOFbrrTleNXZeU6xN32ktwKfBicw0u4vxp14Pjso0+6ODdhE1bRw0
YKA2LPRZRCAgj/DCdGycYQ34mArVixiazi8vJN6M5Kr0NCMjEL3WD3pag4x4kMzGh3ANbGaLye8Z
qky9RWYFyTXu/OhTCUb6k+vwJz2p4k+zSlTdlmsteAekBw1aMgm8QABREUnBD7/ENa48NiywScOt
zbL6GhjjQgVlBg/3Y5rhhd5iWbYETlu9NlteABjm1yJmj6c12nycPcWRwYi9hWdW6XUYBh33kqwc
B9B2y6JHlFCeBkkeoOEsa1fq5TNJvM1ra0NWi1gFGrttl2Octji3/hXiaMPgny1/2lhoVNzPjnNM
5yflijOn2bRhBJaKwvGuBnr4r1WHdhpQaLVr0s2GZix2moN9sNJVtpkCVCHdK9UUdB7wNRw0ck7i
QnpSmYBoBfWcxfaRvIwHxCtjBM6e/GXo45TjptBN26gAecpCtTqY0oJk2bQlxzuzw/XfYnRNRGj3
uWk7ufBDVwVZ1Wp0mXlJshgFXjHv2i/kCuSjVv3lXeFT0qd2DH0Cq9vvfRsy8H7Fulv4WtSiUukG
eIYjGpB6455M0GXKAORr61yaOIX4HSGNRDRVv6DxKNyTVIkRZ+WAsEMdIhD816TMtFLs2rmG3cx7
BzCwEfa9dnUJOtc/2BIqDxX0I8imRTPrSgdEIQvUs81+dpMGB4qi4Q96Ut3WJX9SqXVJN4t0RcAl
AkXpiNOx6gjeRf2JhgDV5E/9huZG2H1oLXBgHf1guihHMppD3G+Bt41jjNsKQka5Yy/wNDHM1YOh
Raca7kMp36rVKULDoV8N4NEjMtzNmXX+iltV/CK0GvVuVT8eSGx1wP4Ww/gjtvX4hVRAo0QZnGbe
e+SF+EFGEP5EL62Jghlag6JiVjnHmwe5sSq+dugWrQECMgADbu/kuBfR0ITmx0zpkoHFwOxAiQ7p
2pvLg3PVhOWmTiog0N7WU4uKzpZE3QkQrT3UdlKsWkr5qVikyu8+npim149a/zyJ+j2A5vGsoAeG
HFI5gBEC0GKkBA82njVhjSJH8MrPEhkclLHhqX8LVOtU8hlFBtLdLdaqdZFHbKzlgysF3TnNFyq8
p4SBUg7UvNZBRxvFIa5/zZTOAMTIihk9eHmkizIwtw+KWUmWB/P/S6dWpbBsiML/amkDTAKjFqOI
uAYIR4J66DgJv9qF2+2rQdfXhdNeurqpT+BNORE2jueP0/UmAcxxlghGJ45wn84L1MmZyVhV+7kP
FrhBR3cwk30AkjlS3bXP1q31noEissmOCd6MUWSG+1ykA3yq1qo9SeqJTA9jwx4clKI3KFn79WRX
D/qbkVQP4f+6rB6KPf5OtW4fRkG7tQVHV5AcjAH9QUIOJKbR9HOKc2NNko4jhllPIrlRAIn/hS6y
8waIKnL5jwtZkClQraOubjrYngggA4HgaULtDihDgjwPgetjG/GKS12nW+BHQp7CO9LA3b7aBm3x
RalQz2jGq3kFmipTVqIhSUQ9XyndnfvIuNFt6DooW181lo+zaR0Q71mCwpwZtoQwSBR2yR1OyQPU
ifJRITQbgnBXWl61Iw9SPYSSjmBPmgeoFBXyR5/b0mR9+ASsd9Gxa9nvBN/iWQM2ljSloQT2lMeT
EwlV7dcDumdd9zRPe4ux1VSiO0xF0OxxmQQ0lRXec5Tbo4cxgafgT0vR5RpHvFSSdK8N6uzM+wFJ
VxF9q9Gsk2wtW2SAP8RgxjxemYMerSoc6JyD3JiA7OtXfATNAAILb/rGTJTikbeKI6PSvSUl9l6k
vFuH5FD0HAxe2EksK89uDiNLNPc1B51ulQXilMS4d3Cn678IC8lJJIrDn0D9w5tI/jNP/HbhxEH+
uRZ+tWkB4IwKe73bRlMigJ2o5WjhATjUGjw9OZCuCxOwRx24xoGB++5WNqDAUC4PRoeIeetZlt6h
k6JO167SVZG14QV18uGFZomWotkKBWwb0rVV7YB9s8Y+rKwAKagcZ0sPoKuC9RcmF5hVtIKGfMxm
lmlZPmLHSCvMSrVOwtdg1gN/s/wcdKGEAyx9VbNg6+ptcgJVWgsKczSrGUAcOU3J6+NrKL1BZmgt
RNZpsoGAO+KVVr2C9iYv8c4Y84XHIrRRyJ0F7QX6qt1m2MQ8kQqHWWKb6Z6zVNuLGOg2edmC/lZu
JchDrUFRco1UepDE/BJowPIqhiX5BQUyaA8FcGmfGAcTKCakp9I5KoyjQfn+7qY88MacAQwJDRx9
MABbC6zOG5Ru9Oh2ThyBzt7J3+ia1QCsypnGXQ7ckG1ZOzuXC+NAQzuJYJpl3apRXdi1vgEA1iQB
ksLNS/mT+c5znpKdTMqTZoE11v5RKa0GzxVgJEXeNjLdHYVYwnYXbgNUX5X78XnJu5OSVWILgEYo
/yTLnDVqeZ2tcwPlHXOaaCjAcz2wcAUQQZxoeEV4UUONVMI55W+k4WWJ/l8+oQ7e7BptS8rWBY3R
ok9BWQn0uHARRsWlD8uDK0EdaUAi170TH3Rdjkfsf3ahCJ52QHZUqz4sQ6J9u+YQ5myv1d4c8K/L
5xEai9hUgWVInviBT8Y+MPmBSDSxMysXykIzMpMjiTQkMliJZEVRC4KV40OcPuAke3D0v5THw1KM
6zghVJ/Gad8dC0dwVKGruqpcw1zkHNUcc/fV3HTVTo27Nb3mB9XrzrrZ3jIUOTPRgzGJerk6wCaA
Igj55JqAUQatZzjqq2LADFU4YhjR+LkipZ3il75Bfgos4pI6NdVyz9h4sql09qIo4NR5izv/eb2+
4ZvMxHZ6rIH7AETqAm1iyD7lVTNcYpmbItEwdVBnY4+4Jh1ZlZ+ld5+S1hRgCf0VSjNeANSkN6J5
SWWkNdQFe+ZGqESsii2YQN3TkOVlsGGp54ORlW9FlvbNCp047mmeunUmFg1PrLUxuVZ9GSXAmg7y
6zDmE+ozcK9aGB1oqSmGlmRJhxZ0Pny6++r6VBj+Wn3Jd7+pO5MTJN9cIVC91OC5tqQvfV7k4Udx
FzP/wCoHENRGxIMVk2gpdl4CdsXl7Kfju95mFsniutl0olkoYVZIzKMCD7MqBxHJTUcurMDr17xi
lABKpkn+Ig8DeLo9+shxJRXRdOiz6kJ90go8zvRyr0sEnRh3nS7VusP8O6HfAeCw0RqZwtKiCO1w
9zPhMoTkDB9nHYNoOwRvIxoZ9S5aohYm2XIetkvkgCFrSCfsgXkE9nGSzYQZMoP/aTSCNloOxthf
ytBZRZaVPlusTZ/HKE6fWYp/Um1cx4T1EdAg9S3A0PUz2chV98e3cNLDw+zRDzrHM1vnO1qDBhS1
I+EbtNNmvhbDO8SaoVhivpiGb+ISxsHCrE0wRKHXASenHkO5XAQuQqnzuhYGKdKMdHWDgw9u8eOD
Gxl1GdXl9rQdM/3vf12DDNkowkWi6xcnLXr8P2io3LOmpFpp2QQuwQeZ59kPP+nFaXKb/tqK+mxK
LFMhpYkxbO3ADtmGxmxzWayfMvyPgrrS6LdZjj/nPsAPduv5ggVPeWuglC0CWYDGhWzntU8oGPd3
2OcC+z2UqN80oMxHP4kwzTfhCJ5gUEKwhdXU1i6gKhFAQ+dbC3A2S41kwHZ3T4X16iUTMKtdF2ef
Q2x/LiqfrRUd7tRM6EGahidSOWbinnIcbJJEvLqlOdkbq+/wLiF5dWlwHcfDHcFFBYFpYNPB83rT
o67u2smSqWTUO+yxIZIOhVHRtRi8lyIe8cCXelL1NjgfI9f4TK6zShor1CssLW3AY7ENMn8hfCd8
ypbkMExTfNW0JD+nCVt3llkdvL4+6zV+t1aQ3w9hGrHNAFDYxYPBkH5GAIDeBFhea2UlA4mgv3m1
LDPc0cL+5HV3q3f2mTm6fn5Uyw8D6pez5YLCMUfzOc8SD5zMnfcMlKTNgN7fC0l6IcRTCF5boNJ0
6TIJI2Rhe+0H+bvM8Z57Y4i2eNGTeRGEk6HrQApbZ2O/KXH0n+JPG8xJPNfTA4WALwHvDa7nrMN0
wPPTthrnQMPkx8B+FcIB/ixmpGO1/w+qvKa1qdzQpwTsdumnwmj2EPsgkotaRsX+61K+nvt4hy8y
gOMGDaAWqcVGDeM4LEGa0O+TrEL/NBmC0rGDHbXluDjZrBaktWlatSjGNvvyazSiXrlsEzQzyebt
uVubpjQwHDGmIfJb1MVNKrwiVme84DerHl0oiwbNRwHfWhEal/H0SppvXj8BCUoHDnEr9PpbUNQ/
gQhjXAXulNexCP8htaE77irqR3fvVFb+bVgHvl7sUc2C2gmQyqwqVkqaFtt6BTD92RlE9ilouPHJ
6qpjFzbWa5axBBSrgJl1vKr5EoAUUbi5ceK5r5/QUanPM9J5mTke9eC7spkha9ZBYBigaGrLq1m/
oiwafDuyVjEUGEzLadeTwO2MdDTg/eanJUZnWwOMax/zASwXdoS3TgxoIAE9jJKncpxdwEsEQ3Zz
/IOLUtEsNZL4zOLhY2VaaUSbuagBYgKAhU4OvcRScAh1geR56o7sH8YkvSR18vaSnoM8VQzpSuQq
JefzdY6NADyNkpJqbZkMuK/Cxm6lDdDeYOIvBhjv3K0vWQC8AiAwk4sh/VzkX9Z4UzTXmqxZBFhG
YbyUTacP66I60IYdsDATDlVFsS266X6vH4NocCtGfVrMG/277T1NyX2oy4UeTM8aECrATQnsX80L
wE9sjlsCASZVgq7xTZ2KdkUiGdo8+97j4GvNWx6vB6tqN31WGq/AuDuYnBXf83FAek141nMRp+H+
//YAyEy1tHVDbO3MNo40iDY259l/1vUieUHSv7kLNULtu635OuBwk4+uqd8brPAa/9UchukrH0J7
DS5p6xj5xs+5RTYIneQwNrIL2QRQId6l3JMa0PaF75BzHOVM6Co4iRZU51A9eAA5+15njQnqdaK2
3PaxPgFvRJuuHHAo2zZy3EUnRTKAbqO8Ap2ChEhrqhAVGMiqlnGQ7oA2/hlZwRfzhiY+OJWLUg8N
Pe43Hc3i0Ubiz9QcwLj/gh6nWV92ywpUTmdwZwEY2msC4EjmyXUgUYTxwmIoXE9EXJ0mQBCfSqer
kBGIV5lUkR5lSGW+upviNctb6CClXAVdABO5pnWmAbTJNRjYGgYUAsYAOuwlpPc8k7f+O1EamjyM
V15r+7NzxQRADcnbaaoUVQK/L8GkSDpfNwFZ28slB9cOQEQnp3fahpZSAXoBVI0PkCI3BHYnne3N
547/Cp+szgkfjhbVmaBWYQOdaWGz/JPzyMyl3+fNW5siMxG0xmuQ2+64qpIk3hRROAJZqObHBxoK
lgl0r5agLEbPkBMsZpk8RYNO8A1yPwLcujo/mG7+Iyh4+IIC/G6nc9vYtn5cfBnC6msapcV39NX/
SKbw3x3QYgC04dzZluGwHZwePTi2kcandjDRZCNnUeRnKC26yaTUGfhcM8/q1w+GKeliwMNiIL+J
ViR5yPB+gcrh7dC2/W6I/YM/6jiba8CUPKf0Z5kS+3P2nrL5WqN31pKmSBYAb4Gmc3XAPJUZoE6X
NQVz2NChvmM09BBblFvAPO2Nztj1RYjtT9QPL8BDBC4HSOlBKg/syVYMIDnP7DUZ3amxngLL2ZIx
iuFfZja4a/GbP5CuDAxvX7W+haMTWF1sucw6Xt+9U4cp3sSFi4qTE264Bohv/PhLPGyIW4CEvtoQ
78Aviy4x3H8JZHEFsBbKBJyLXtmhYQnVfRhrz7AAE44sTBQATIXanKjBKcfRcbofhjZbV8IKFwZ6
gEAEBxJfgFN7L4NAHsxB28zCkfjcJHKJEN7zGHk2aaWhu82UgfyCPgeo+H8OofUTO96zshpQ4Rnx
t9TPcCDLqkuC1Oul9VG4AJiS0j5KA0BCkTJvQHc5m0e8VB5zGDIwO2zrIMoWHpBmj1b+k9pcVdfr
jByk0IZ+ud2BC5GRwgh/iEQcDgxyNctb1tg6nR+LNXrBzxrf/yk9pElb490lnVRwhPzY2UsPlHMC
OeB30aUATJU4GQrSoky7taNbxV6pFMpFkJuypaviA3hvfgsjHQscfakHlg1guGacYomowJ6FhIm0
+vp97FHh6+GcO166UXsvpqJ/N7hwwTqF38Py5tyUgKgE4QhT8bWZJc9hji6vxNwPAcCVeddXf5nW
z7j34r+5ANu0mTTesUfBy7XXUTtcWW389xhG32JgLrzYOKvfB88NG3pUZoF3rOjS9GriwDjHneaF
VJow/nGqFmQrUtWhLWszIlmAgkKIGsCUlT95JL19599qerhxQlSF+eBROo4Nb9feFL2Og8dObWbo
n4TXlqekyN4qJ+DFsrdqZxmiKGVrRLHxKQb+wifkJMg22glgo2SnPUXSAEj0V8sNpmXlNztPdj+B
SNo40kyJOo/QNWgbzvrBoETlPCZ5dYjB4ESV4DgH4ciUfk5ND8QYvyRW1lOF0hP5ZxHVS8LSpJIO
VdeRRvbCtQCurSpKlFvErMXQ5rokG+AgeQCCtxDB0yAHE0AKgD7WDq6ETSD9hPPfY2hqR1IpfRPp
ITjY+nFFuoC7+laAKHR6zvTAPKBfzFsnRq4ffOCxXScztBedcIvvoRtvmV61Z7/HLXumWQDPcbcK
XbDAElkCcSn8iVqBrMqFl4ZYdhmqxxQqUEQwQCR3Nr5pHK5L2CVT81Z9a4Jf90ZXqlCBlG5GDlKy
n7ofcQogiGbAyJV1hIO+d5iTXqOg24hUH15wND68CMAxSWTmcD9Jneuj4tzJXLGYrVKXTN3WBpHs
E6kKE4Xu2A9NaxLzjjm4DbN618U4oG5D/RMNQ8C6DTjjxlUXV3qxLI3mUqPD8TxUjfGpty0gTNss
uYtoArNYGkC02tECeJGKn+Wa3BHGsvX1b5E/misvtrRjEo7Z1ZkKdzGiTeJvLYyRrrPbr1qRYsMg
6mQHSHrjS1p1V3IADaBYxHpjX0s76I9tLqJ1qfvx3y0abeUKtDSfkmA1tb3A/9PfWp4k1/neEgXv
/yolwXuTd8mV9zHuUYgzrO5vH2gNm7YGmyYgXCucRMlNEck0uDyc/BNAVS6icKwt6Zq+oxJOtm5D
u3zNx8/E8R1ZsTjErpUAXCXgb57n5cu+9NrTBEb5V9u/80ocH159wt/MGN1hyqurv5AaVbf8UNtx
OnuJMvvwKgKwF3l6sZkMMYACOUG7ejPFL6FpmZe65wfdi/J41Uhke7x60kvo/No66AXf6n3+rl5R
H190yUVE1Z0LvbuCTBv7Oy06xZLwAvkZnGHkTyTUkv3CqEHUihQr8OmkgzLodYsuM5x1bDMvN7xF
mDaLFG2PvELpjDGsVW3wQ/mvQB8vWtynbw8lxBSQoUsTl0rRvEayVxQBACmnCOjSQDRePKx1566J
eIlDNvdAcWptJGLKFZrhsB3N63HhRH1yBZiYj/R13yy5a6fvoDt6bUVRv4QFWLZKwzVQzgB9xqtt
OvjOVx+lFjsTmDybHMzY76Jf+mLQ/wLynrPpdK/egYbIesUpyYrsYARM1hoOiQ9DybLPo999ovXs
qAB47FAU55LZ7lUbNex35IVMvUWPc+QkVzTPHspiAMiTQOLaqWv+VnStuwbiaLIL7Ey8eY1+NEVY
vzSdPT2hLxr57dj6cONsTHYk/u6m586zzYoV9gAbHEo6n/spri84MOhnDvskRP40GstoTz9RG26g
FTVQhDtUKzuxtBe3ZF/jUjjvtQdy5cDOraexHYszD3ArJYMT57uOdemr34hgWwDTfMsBNPsaTfaa
HNI6ydADWYsTgFXaq10hgcx55ryjyvc9QYP1i2ml7aF1kU4nvYtWRBTnvEeF5q5rp/b2nd1oL87U
fQ2RaI9LPM0nMNF96mwxLWsfZenJjeCeZ9lRH8GBQKqujPtLjRtSmprg0SgZkuEDvt9lBvrjDIl7
LFCAwPhuAZyS/TcL0PJh17WXxM43rcSgTjrsqwufH1GVXp17qSI9iTSkDdpBO2+qlkpHM+XHRc5O
kw7uXrbyw3A8qE0mqNa9akX7TRpuLh5xq7rEtqp2pzcfnONNh8qO/4kyF8e2t404bckT4vShPTnt
wcmsRJrNPmoHH+Vhshy8KV4pR4qz3RC0W3P+x9QAaeCV6BeO/LZZx7KjxpYdNamcOdLgaWCcIgPp
yKoMo2ywIZ0yoIjjIyJKPFnqmWZ4K2vtCoV/1CBkWpm3TEF3eMg05l9Zm6G7VZ4pmRNOeEbNeMuq
OFj/ySN22bZGI+ybpbnoYE40tgpD29yCA2Y/tpkAyfAQaqvMj711DBzNAnvielV4fnxlTWZ8Gqoy
2fO2Qd0IeaMUskEtT18dot7WP0VaOl3kWhEvkceqy3bjy8NadZw7n+mmprUxJpxchzerF3dANFKO
3Ckvbo96N1L59pguywkHoq6NFH0iyUppZuPH0yFjpNQgbkBFR1sUfNVjt72c0EEkkC35FYYIdNAh
xyQpTUGpjHZaMg4T+4hg0kJmMriFePt4fcC+3Vjh+7AvhJCEmhtrFTtatsLr8S/YJIJEQvaFJcAQ
JrcZUymTzr6T5StS3kXAmTthPjsbY5JePhqii2bftWa/xRs4Nm6puPqFHfzTje+eHzmyyHhYo9t6
+gG0p3fHN7Q3hsbnZdGN0ecI2zzQi7viyckTvET0tYN+76w96KBy2AmzRhtEwfz1kFXDxmkKJE8z
A/QhkkMEQFb+vtbCtVKRnobJ9qZucSd3g8BDtDgrFSEvU2ysoy0MFW8TWspRZR/lenLBJ8+/9FoG
tihnfJu0tN17NnNX/cTGNx1oz4CBTsVZB+/QF39CqlW6FZ4DFqLUB02EVkxvlR+gBVGzGc7v0Om2
D90qXFZAXTinFYpk9QQ3u741gEqF2l8/L7N9qDO0dZALDVoa4fC/yaxl67b2sKU44GvKm7urr+LR
vFR28LWJcb/3ezw1TdnLnAvcW0k0ZKezEslaSedQOuvS+SGWrHGWrYDZgkxu7QH+YR5jVL38mo9u
dZsXYO9wdRO1MEFvHGmw5NGvEpXuPo60t+D5Gv/LTk4pwysPj7NjXEbW2ZgGnB/qUbwNDACgYFcE
JQ2+hMDNURzZGbNCaankIqtBapIjeQ8q3z9EdqOHs090muNh+WtJKuko8PLNUV0P2nYHkGd0GeWC
buJkHdlo+xmdsFp6QM9DVgHMHXkdD0+pHMYe2fwgAoYxGWhAx8/wVGZAEY9rv989RCQ8fUvx2N8/
BERIjfslXozVGjTTRrYJEz6eSGpTJDYXiZctXBwJXJRvaRqoEEIFTpdI1Hw54IwMEL3Yz84i6cK8
kDi9UknmO29s4DoPdPQ3tqxID0oQSCJ3SORZZOjN4KUfYnYiFbqv01WQRMCnYa63tmwkkwDKU52R
F8HNlKZqMHp9a+RadVAqmnnyHjzrUv1+FTIE0pqVuwRnOJ+CcMDfvsaQEZYvdnh/GfZFgb0M6DRB
xhMEw8pAO+eV3v10HN6v3dgDOwBIXF9sIyqfChHs46EH2+zDUnrdDPuhMoNFN+HPo8hMd1u04Q41
QPELSBbjF7tzcYwDvp5tY7so92+L5CnX/NmDR9/QCefmwJ4KQwD51eAMA/lNCNwm3UXpfKWHJ5LL
HN9fH0TDmkQTDKnahswcm+AVjnabJYl+GSPQk4Eq2qum77atsZ0qSaRixsA08e1lVbXFwxTFKUWn
p9vRQ1cOr2JtLldsI7BmVWP+lnQ5nhVDbtkXvPPZFyco/kFBWbsjSemLYUr2+Gv4phutfTHlEIIX
9hw1XvG18vqvGZJeKANaTMSNWfnWF4adwVvYaWJpmgl/BnBGgH9cKI596ozgCii1DUPkM9qM8b7L
K+utnNqvUxw3cp2BTe43oZkvdKSAeoTXxh7DDUlqUMyOpKuD0p0pIh9cmi54jHdRndoDUpVe5Vwk
nsbF/LrHUm1RMpSWkEW9AuKQzluGIIKRNBztk2mjHNLBuZhiVkNzqnECNfG2MAFZobHC3860EBz9
8RFYWleAWB8+uzwzzmnB3/QqCbslniC5W34mNglUdwDxparPFBcI68/LDL7kkmJBvveydtwlRiy2
yD2xL2bPwB+aIW+gpT+NzHZfZgd3wGPExRGfbqVbI2Dfiefdo/IQIoUntncayHLzI1WL4rCVKJiD
p0FTNTEoN1L7asmhNPhPGwA8+9GzrCvpw77yV3UitJXS8QqPzMDCN4vDAy1c6EWoX330MSNo9Gxo
7M64W8h3gLM5YQcBZmhTeOtOJMFhNB3/QDP2B1G5kB8gKD8iVFiVtgsWW/pe+Xoje0XettngdVxH
se3vl1B+dEUl0uzhU1Dsg98EAriFNbBq6UqAxa5FFqsofXdjSxG8aeM8kJV0ygXfGfBumEQEVI4J
B14mrUAhbSfaPb5YkJFMvthxreZ7nTmoLwm6Yd0GOojsbOxiLCuP//ZSc9d7Eahr7QD1dr7hfAd1
MnibJs/60uCTroI80C60EqBD+T4fUlBVBOWwNlH8dgnivNjRnd8NgxTF3+IL3flpqGxeb5wqZKuZ
QdGTpcygKUdJmhOP2XKKrYWlJdWVvK22zNQCRgq4NQ04w44GgCu3A/0d/tFxycfziuA1aLgDPIlq
7y+zz71LpkXGJ1C3940Vv9BQ4zVw7aS2uU5RzvSCPWj7VJfvVZm72I1i37PqQqDKzzJ3AMo+Aa7p
AN5Q2IGduOCZGz75SaI9cw+fwu8E+v6b8DntzfDZr8C9W1rIypBIhkAUYpW3TrCmKJt56RN6JHWU
5CHvGp/CwMuPeB0+WZXTPrVT/zFUvpOvgyLbRH1lnLzG56shSP33aXxux6b4HgDoHZ+47C+BHYKG
wcRnL2LUBhpe3mwmz8dt3g3wghp6zF2q8jXAiyGXTDVpNJQozAgEZ/tGjNaHAdy2xVwJZ47c2ODr
+Ko3JvYRpndEv4cs9Mo77+jiQw370gUqNck2uEdWvDfaZdWiEnkY0NbphX/VVoYzDyHrCImmj2YM
NKt74Jidozz9AWJl9qUZQrbRBPdxXF4DS29s8pXrReNfZT5stDR0f0hXx3ab2TUZKoEasdQ5ILM1
XMYUmAQugF9f60nPtkHGy00uTOtVBDhBEaJKz2TFt1mUgftVBWW6U12FqGM0IkvAPeDOBfWiN7vh
iHOgUwFETVTs33SdhOub5Xv/eT4BweAYF+DEs3zmnEb8jS2TVBTfm+yLx33z3RTYsldJOZ3G1Jgu
OTCxlg1g6jd6FgOuWOaEAglp7gwVPgTJocwW0Qz0oiAAn4xpqQw+ZZSUTLPHJeom4htDNN/xvxKj
KR0wOmogXSBBcKM291d4Bn9YyZDqyXM8dPHO8FOOtH/vIKkDRJJTz2tQTjWoOiAd9k0fBpoJ8qZp
xfFUKZwMjONDAqCwpkT+UjLHI0fCnmUl6qyzJb+80mFrnO47w0U6S/mQufIL7eKUEaqawukFmE18
U48hEptZlp61xm/A2KQlX1M3/clkz4lmfh7s/+Hsu5Ykx7Esf6Wtn5e2BEE5Nr0PpGsZMiMiX2gp
qkGt9dfPwWVUMMqrKntsX5gQF3DPcHcSwD1CqX8W4KC5wGKNjzDkGTfakGXHOEZeGdj+Z03p6/OI
xN/y1pIgm5uWd0ZNhWnvHSzbLv/8x//9f//9Y/gv8Vt+lyejyLN/ZG16h4+3qf/1T6ba//xHMbfv
f/7rn4AywpdHdywb/3JYgOuy/8e3hzATMvz/BElVZVmT80sK5OuWpHZIVofxZKMycByXJlLeWaqz
+k4InxbcyzdW3ISzIA9F3Ij9dI4DgVema0D3+fHJMKFzECKz6OFxGp9wxoyPmYowcYiBC0MMVekC
q4vYa2P1Phx13cuRr/wGj3IPf37z5wj/IDctlOJJQQ5qo9ZGctDSsblyPcY9QYP8G1n/KAZO97HX
E7vZUY/q2FmKXULZy6U+O/BhJeO7wgyDHZnjjf56clbz8y8ScbQpFFWFZ0QBQCLVK1kfzdToVwBL
K6cYNzeQLu8z29buwwBW6NVoXanG03C4dk3rWQIJA6+DpNsRtPGnJZ73sbGDzyIo3xSS1kG6SU0/
X9EEdIHHULTShqHe1B+vo8LQ3NUCS+znqcNMf4DIWXKiqVWmh5feCaFQ5QSPlF/oyvySYCV7plpU
qAxuP0hdWH6fe7/+plnqn75oQJfawAuYjm4xjZt//KJViSHGWDjTRbU0cSQfJbMaimA2X5rdlXKw
+8IQxytzN5xnjlDSzdq5HnQsD1Z/jFGnwq834GTi7kYShioer/tmbITrj1p6R4qG1BE3ww9Ih/E9
0gWwaxpDth7xpdoowk2j0fqeyQeZ1ujFOYB1/dlhHO8FwEvAG43NrPFtBG14Mct9PoCStRUcynSi
tvVVA/XwDYeuEdheZaR4lG2CKigg6ZRaqvQEjqJjejUTpFnmGvSEp20lkvIE49Dy0mgAC9JmTu7e
cp6VHkxGm3n79hGhjizNvSSo0auH773C+Prrjwo//dvPCgY/uBlwAD4cKI9asv/TTaHrlCFPdXu4
AJbpe8NknyxHUx61srZPk60XXtEJ9oZNKHdB3S0uLY+LB1NTnqndD5RoPeV82uOUUHsNlIPet+wN
lL5+N4aav6YoE9tPs0ystWjrZqcnRX3NgDtZy0SrR9XImeprIC9tzD93FGDmndsJGeSKRV4kn7g+
nO/WmSjEbowK/tKH0CV0ALbJarN4VltoNcqosRoUeMVgkN9Or0zUDajBMeBTKu47K4VXjkdL3tyx
cQIbOOmqZvbJZ2r/1raK79VWz6+hXQV7OM7hz4/d7B1jJbhj5TR9zYNwX8ibf54ZJ33M1pESoL+3
6wfHDGI3txt2oCpzRv06pB0ORoFH9yo7FVuQWXxYOhXKXoksnJiH2utY+NF3WYAeb/w9RKGXLbJA
LR9dmTotMejasiwpj7RbXC60b8RJhLWCc0/uUQfHrWbz62+Pbum33x5umkAowEaBa3iq0CPn07dn
1GIrFoERXRQg7rzStPWzoY34STnwXm44+zlIQhI1USe1UzWL1PTIA3V9005VugR916ysNlfmef8q
rmHxflDBKMnlKy9D6RXGASZBVsxebtrpPViZ3R2iQmyNNrIPXF7UFLkxMH9M6zAoA4rUNReplepU
gsaEfVjabmNouqWbSiAb7gTYvbukDx7xc9I276/3t1N9ehPLXDdT374yBdK7m2en8OV9pxCYTeVr
L+2f4pZXWaZZ2gYlfDa7pt74+OgOThzDEI6KdIngnXTA9k49LG1UumlDdn2AooKcgi6f6jTFXLfK
EApNDY6h/mqOv2qjlwEYEKv0m+4AInVuqVTZhjnAN7Dc/w2YO6QjnelLk1TQo9CL/mwOk3UAHBOe
fpYSPiINAJ1EIAZ+SOuUpNH931jBvkE3dfpi2v3vg+QipSyGbtMU1hlr+ARapCzJPCurJ/BfcGCn
ZEpwiXvjzOh+PsrevI3fe9OuCKkXmeLgkQZMbfB5PEWEGK8iIbfp7TjcDIBVnCyNJ17eQTq7CvEU
H7QY9lus1Z7algNyVJRvWB+G25iDs92PVvGmZebOHBh7ouGjDWyDIcOW4Q7+zzQcWawAJsvY181A
O6aozgqm4vi/fmDsZswd9dhM25RW1q46PU9e1bq7WLVm/kSi9Z4pcf+iQ5hn3Wd6A03pzD6lnAfr
tNaSV2doltAygmVFE9jPdlnoF6e2IMjTQPdT1hLL5xBamnBYaI5M9QCKL9cURz10AX0MnHSMuGmf
4DXuqWM1rbUeWHxlFM2c5VoyZ0uCqzcNrEhTLEpkkmzOn1Fcx4HEa/3ofSyNuEmOybF4wsCAQwm2
ZBUYpwqIk1TskF5rXGaIdd2E0YHa8sIB9Y06CmtS9nhumPBmmZwCwBvJKC6Nkh2oZMgqlZaOVvKP
O+IfU5GidaINUxCo1GAQLyPbMinc0akBsHambmOlzQ9DrrpK1r9fpi6EqxLVVZzxVW4rzS+X/iFP
gGxIgY/JJIOCLrWkRlTEt6D6AMiaq/mquY4lfGUJBINQ2QscvM//Y/rPhzYWNyZuHLNXYir/IPMf
jUXvPfSXAh6FeVEjUWFdmx+zJnm/lL4DZemlTt2jJsGq1Eh1mLtoaywEQ3fu+f+ZY57NrKtNpKg8
PttpkeDYGEK0iuM4dzgr7Q8M69P1yADmAFJjSwBqiijxW7nTbMjxUIQKAU23qLJ0BWSAcYLk6r53
unZPNbo4sn2pgkzYHkpRAecKpmChixz8EHVYj7wtS5e0TsywHY9znYpBaWTFhop0SZHnVsucbyAe
2+Z7aqPZqBT6hYSMy9kNiPvimNVsTlmNTXlUAytzTz3L69AYHFNXAPj1SuRVPcv3BLMcISGwLy14
iBNKk9r6TW346iOVDRW7Owq3pcA5OFCfw0Xd1Z7pJ4UH2WjH1Ny2635OjOOVsF7fEkUxnCA/RlUm
kc681tN1I3snWaVeLUryLTEYx9RPoU2u/WLsEkxjbUM75CKx3Qo032Msv2c6TuThHo0sPhg/slUt
pgypMfAQPaonYFeCzyW76BJpabfuhYEkoYyktj4LRbyhOk26RM9D/L5b/XppxlR2uzTTbbAANc2E
byNzuCmXbp+WZpYaKCaOJbQz4FtRs7ff1OiVW6W3oEtvQKkL2PRvQ5AbVvZykkDDr7bx4R3sd1ec
LeXnTk0a8J9t5xQ7/X3aDs0DNbVaka+Ntm7XVKWOvxiU+eM9BdClloMsOWiZ6GNQr3eliwV7Mm/7
Ch3qc3lif6f9XwonCcimT0Hg4j5c7qmRabjpR0PXgRyX2opY/8nGA08bB/fLQ0+mHgSHzwgJT0UN
vmobS48KPNAy5Oti+6deWFgR5ONLLiCjoEET5J5D5HsTi1acamgSwh+z0bfRxI1rh707QKzMfBbD
WCEF19vfWxPi0jhEFkDY267Tbx3sMI6gCcKgdclFJlHsrPQaO8QgN8TgLgnKud5oyPnKgSHMt3/9
BXL+tDHUbVM3bdVUmQXui3ZzWhT5eVPip9udhQPRH8HB8HXLqQTnNU88zgWqSpnChdqyM8h+gXEC
pe8CRmpJqq+okS4KfpkqjpcmfwXj1trzc8bXlsEnLJKg4+dSAitqoaHcZtPkURW2r8AMyQtFLx34
IzRXClk6KI5GLFMF0rpLLYzsq1/nSHqCifLYhwrsle0QRmOmCQIVSFmerxrgn6WvUEQodgbSdl4t
j1/bD8sUKlEbeCbx1lTyR7JSWdr/KvZTSOJrm67vJjcax9Ab61Q9FaZuf6n5b6bE/SXwJj1kFjJ2
zWgNrxRVBb16AhHH+WJkv+kyqhwBmRMGEnIUha2YlDXFXBSFuah5iaJBNBeD1tbp198Mphu3txak
ik3GmaVbNvzo2c2ZgQbByDZw9PasT7XtTVJZmy5BxGApaEIjZ2mjUjoOHiRYoksw+LCZoDiGp9yn
OOzA0jurGnEgVUeX1g7Fvm/12s2LJH3Eb53S7JQ+t7GT9kItMrfUBmy+erK66OuceZ/M6kWpuHKi
2IZBgifBx7+i2Cory8fsNEf2gXC8tqr4PE+LJd6pjpo3OwaA0hvD9NW2oBpN86itNm1LrVGgcmNV
q3zU630NuXQAm5mzHy0l/oJzlm1eauPXvg0+txegR1G7U2Sf22V8pMbTVz8Z3xSjfmwM/QLqefOA
fah/Z7P8JcRx0atZW/lWqg9uEtaUr1zo53dQVMR1wMbEzxyiDWfC3cjaJIR/JlDOR58xNdrzR40g
OR+1j3GQEPw0C835MQ5qC/6ZapmI5ldIYwA7hQCIVU71d4MThP/q7dGb/XgLFPnx9ia79oasBSEs
sQxpO68VFgxjbeWqdH0KJ2ajeBTYVeHorikeM9V8b1t6lxLFKV3N/8Nvwbk96pSH6rZhWQy3Shx/
GDc/hbYHOF+kfXIuLDDGWNNhmU8ZqDktBemyraY3E4wQfs9PcadEltwYTspUIQMB9okH0SzzSVFE
fMYv6zcRGcaTPtr+fWMOK4sl5pMjL6B1w5NjTB8owLHKH5Fqlue5NoB03rVNvqdQpD6BaQyY2FCV
afG41vT+DToliQs1Q37fZi2/r+o63Q6BAlitbKNLE5TOKq6sdr20Ka0fe2NgWVvDMN7jAPH9qbWO
cWi5hYNmQFq3iS+KC41K6yy9z7EMkq9CLTiJK88AbR6XGXiXiMPyjmLDCABRENlhUkEFzevauAPV
rpdnpRFOw7Pp29gCv1f7yYsTheGu6sJ8Wxaq9pr4qkcBcMnWVoMB1sGAo5YHbuNrQx00pWV7ihLg
INrN/MTa/4e7Ir+9K2pMM1VV07mu6+AGqPKr8mnBVXahGGDCpJwCA2rqC4nEQJbPQK5nNqxe2hcy
yU0b7LmblW0LUFjAYnODVEyf5FwXMk+Qw5xAdfRx7l06SDNWS2GJQGOXDg4QDnOpxwiTBjTQ+q4h
5HKuAvkUR8BK1bKoA926cXQxutSt4JAx3lIRdtN7XxPigPfWHVQH64E0V4rXAhpQXh4a2SZvu0uO
W/dPYVQ3Bdk1REX9c5qam64BLZPs+kMMciKJy42h3FVr0ymLK8m12rRyKFfUMleovVozLNOvf2gB
Yi1ya1UCF3Kn8TJJfU+l1hVdsslkpwhKRw2pWeFcFsoksaV9L3PF2n2Kk8MsgJzXHQtab7KBRmZV
xdZ9CBIUH/eLjk1YFG3jkjwS6dosF8nunPpi00m8gF9UwaPRw08PyzvAXGUNjhU7H+c8+CW3Juio
cGZOElgZ9sDwVy4V6ZLJRirZ9gTRi6g117cd3fj46y+4yW+e+hqzcIMzTDDXGOfGbabArCeo+VkA
A2QixwkRCO3Pfa6/FpFm1t4DXKiSpxCaSE9txsClNSLj2PA2fYqjAmjHqDSgd4KqqsCRAhjMFIAn
E8SK1pGKmA0OFaJEdQAHicstJXHoAlv2+BSU0ZHW8ZTmoXa1yPcgMsTDvZpE/tYIW6UppJTOOlB+
Dg1uS7j7fRNGhPQu0McgLn5UqRcb9m/NR5I4/j1izgdTBFSI70Ps+eY8DHSBGNCZSClR5sbmGTv1
TvIy0Jlfx1sG17HuvTdqBnZq0Vs6oNz8+lPAyfqfPgYHv2lHY8xh0D/+U3LN5IaNJT9OSrpYn0BD
hDL55Im4qwPoIqolGDrCGH6UoxpdKmypH7UkXUOrFbY+gCA9KkXAsRVrO2RfSixdQjatc0fYD1EG
zvyQWRwWBbX9EBdKd4qxmIL8ZZd5k1NGcEN0tB0FZypkB6H0s+vicsi8qhvTVZEJfzP5qvVQJNzY
AKptqd+mMFPv9alrNhDAa3dT6GM1C/GMGvnLr0FQNDiKHnAyXvXjK7hkboI92ty+xCc441na/xhP
82Rt/LO3YaBBfFYVXsNbHSdDnkFc1qVO3VkKxT6j03z4+A7FSUS4GGMGQ6nJxCVS+n2eJ1tqos4l
TEtw0wTiG3FaCPK23drxMe8NFWhGXDjINJc2V5+KKu/2fRIVWyPj2KYKMTWuk6j1yabi0CTRth2r
b3MVHk/3+VSKzZhA2t9VcKJwyCZHPWC7gJLuoJHqn4qfQufip4B5mJxgmWoeSj1B3cLgpQRqsijZ
MQzbt24M+KaJGug4aaOCK/UADMmOn+pzuBxDpYpDpqHHjWs9V2n4PAkMSiHLVbi//uqbtw9YKNrp
ho30hIUll65qNw9YQBs6ZiTgO1RDFkxATIKDB9e0Ai6/TH+OPkr5GLy3LaW/jct1HZ9N6Hf3mf+E
fUPyNqXg5Dlhp23iqR+/2uVzbg7JG5PNIdLdGyXg5bmLMyi658KHz5qN3UahN1/0TgU0C6RAvwvC
A8MmYRVJJqFW2d/t0NDic6KW49WYcPv0hA/LS0sR1VmkMKh2WMvvfGjQXzpoCiDTiZd28gJC1BCn
v2tB1PrUQSPgxfU+YtQhaUojgKpOXdGhY4LqzzzCh8/91ySKMBXSG7/+TBxH5vI/g0pMjTNHtS2c
ExjMtM2bY4LGULuem/l4HhOgezQYceOcLLTzI13GOCngSIVL0gA15FJxZO16yOCnRCFK2hZHEx5P
7+M+1edoOZoil2rt+81G95XATaX+Zoi87jq3yvwaDSy/UqmxYNWXB36yuumYoH23CQrsoKkjlisG
KkHAEEBZbMVxvPr7VImcLxj98BDx4XGZnSIc+NyeMj5tPs0hR5rYPF/adLuE0zQ0puozL4V0Ohyy
Y3aMsmG4lEUaIuuU40llpsBsybZEqxPNxa6lBIAbkLSUIQ2VpyP/ORihW0W6DtOl7FHtO/O1MICQ
gT3JcDf0oF3UsAJcM+Efke+t+aqq8q9R34PPbeIOtP2LKjIs4w5uq1gZAnjiKSPcp4K0YNvB0VSs
L00VapqS9W02PUTrYbG4bbkGQR980wA6u84RUA5h27aYVDcdfMTSgI9Rk91O2wZyZJdplh/g/IdF
DDYYNuAoaGTZisBE0J/GKRrhjai+dM9QpYS35kbBrqx1oYk5QcAUcqiQmHHylU28uHmUbZXHAsnR
tzrtHE8DxvdsaYBvIQNVrbpwGr632oqwyq0MUGUAHHv9PYuEfSTEJ2wmrQ2YGngoDhLZtWBBZ4Do
BN9TANmRMZZAWrp8Cgw+uhcTN+hkYp5IT0CPh2mal8l8hxDBixJMsASgmj6hSV5aSgzNISBj7jSR
XJ2BWw9JlYWwqAGpYczwYB7GpFwPZT+txz6yHyhEm144Ht9uaOg7bnDj0bd1ZVXnIFCUUPJ5DJDs
PPVF/RUCWnASzTqkPrOwXUWlaeJkBYS9MIH4HiQZpsNgdnfUFDjwFXKL1GoOusPuceubkMezoBoX
tc7DMopKY2tH0A6Ln27a2xqeIqD/PX+aEmIDIHs09hd60YIMtCrccPZtkr1S2zyJfF8wKur2aqy/
GYGAmlRdA6Kjs/JbJ9mDSxiQxMne1v3vTumIbQLjAteQGb1a8tngpgDenOIDcKSY3k07RVBbHI6Z
1znQcLSIGkeNgaTbdQwWmXIsBX/qnQebzfs4CqZhgEpZHgT2MnCFQ0go1Nl3LgyYSaSt+twE3bBC
Wke59kM7bIcugo9xjj0spMXKbYQM6N0ghnqlN774Uto9rL+ygn1PTG0HEaAwcNsycuOkV35zMv4a
96HzOmZD5ZlxWl5AhIRsI1Smc1+r9u3IX0gxmi4LdWN00o2KNMGJ2rvah7JvBdExT8maar0wN+Zu
va32lm+8zHHLfHKWrO3eZzHiTVFuKaet4gkEBqnlz1XLsJ3LBGwvdeqUJi/NzxFmlfkXEbf7JS+u
fERQ2x/nqCQtptCKnwacRHB2ER+B/8UxPNDOaszBvEutZG4jGLTVDXCLh8GLq3ejDZFMqVvZc20N
xkxyUOyUnZwmgXjl3O1L4UrZnQ7QzkqgEK5a6ZnV0g47TrXwyCOc/5D7SFrB/zOqzRPRWXMfToa9
EkZYjoIKSxfqiDSImAcCCfqp73EI/s6K/b0xp9+AlkEjXwqpzuqpyz6yV/0XXo/gry7Kvb+L9OKU
ycnsl3Awqu2ncbMW64iBTA6cowHtTV0Yz0HupQuDhyaGKmMZZE+tvFglewkibThzLD+fGh2H+ora
gzXDm+ypYkl6UFkDSQgZ2yRt8FA2ISCe6KQBfxyuhKBShALwfK1P1j5Eh3atPYyvUEvaJO2gPvmt
Wl/wFGggy4V2JsNsGdbLal0Zm9CJ1Scwqr2UJ/0J2psQEFCV8RVnAIlUlXN2QRLPM0ZyxsL032ek
dnphClNSoK0SaMDieKx7isJAUsyLF6YY4hzjtMDVLVG8aMKvtlbbmWuqWiXvPD8CRoSqduycoZqj
3dMceSpW1DwaERQb5Bzaxxxhju1vpZirMskV8H1w8kBnEG0OxQ489OempR0HcdxjPqjS1DafSwwp
4GuGkbzM1QkG8KXZQ38ZJ4/Xgu9T3+guWWWpsB8Ww8WOJ+0g1Bbnw4ppJtexwXcZ5M5hq9VAGqyS
vI9A1u7EGusKuLIELTT5Oktc6aKB47wraiVxyzTI/ZWdjvhLarvO7t8jnDoF0TqLzW9QfxP7uUpj
Ya3GVsAG4SEro7swDeZJI6Xt9x1u8hS2tFN1av4d65EOjAx8LCtwN7YwXsJyRMCIfA8u61MH6t3F
V+L8Mnc4UVd4nWYjaQ0M8SfrcgMgFb8toHhI4OIbO/PZupy6aOBHNNW0ujxWtm8fnDWHIuwn+jr9
PN9b8fCqrwP9ah1IKPfFdeam0+/aXMF1DtquofEs6lxZVY0JsDug62PghrXeAkAz8J3NwvY8ZjIj
qiBZSQcaPGo7zwT1exNTBjNj9RyzHHxAeHDa4gAGdgISQx9LmP2NEH5u90eIIVX7RfmeSg0gS5Kv
cYBc7j1YZONTDv7hQ9TGMO9CrWuN8ak3orOfxP2VmsxGE546VAIYE3T6QIeusVQz19Q7RRXylE32
szDiHHI3cfdWdyPW2oYqjnneOl86I/caY+zeolxxtg0yxxsKi2xxwj1ZPMVmm5yRGI/nMMWpQ29o
ugK7O998jDNoWmb4AheqZR3iJGofRMmeu1GFRBO4WQ8qDqjOlmqdEtx0HjJ5UcpSXeedEa6XNk2r
HzRhGCeKSGywRzL4HwP7eew11XgeLLV5stkbVTpICj4GIAxQzcBn8ghMKVTTA/M5DJj/AFzXao60
6+4BdyT8sn3zCbvAMoa2RwgOQqGE2JraeQaRcw1Mb9pDxioStQK3sGtjKdN1TGGS4efcfsau4nmR
eMhFjKcRiY31FlS7/R3JQcCRoMGil5V8C2DE5EKF8g459+xLlLMI6QVgVGFErDwYTRO7hDuJffOO
A2D5RUDNbY4oxkQ8lk35v46Qr+IbcMXTYrVYj6CuuVB+VmHaXcNmqGsgAxQM/caIBwG2Ih7iKySQ
xnUXDNGdHqSgJgZ2dNfuh7pRrtRKlzxz+FrVsOh+n0jGjxEcUcMS4uyyNsdFvrFVoEXstvj15Osx
Mt+SNgkONO0cZ0b5oWfmyxxRhAl3016BlQTYuO9vsa86yI3KCSAt8v4W57pyyNtQuS7TAbfA19Wg
IilIAxSz2ebyTWnJIFais8qtkndfLYZHVQHr8mdZU8vyUy0OlPpSp5r2rBvD3Ff7HX/O9fqvxn30
QbUpd8NI2beGhe9c03+PnA57AFmDYb3Y2T6431QdjPxLaiNVVI3rzMdB3ShVo7o6h766XxXbTtKR
R2PE78hRnhzKZVbB9D2u0+rUyM5IJO8Tzr29vg4dHRMVau9lEIXcmgXuI7E5ziqji96oXUdYOBfh
iRRJqb3k0HJQczVYkwgptU1dMhwVs7+jsKX9Y3jiKyAhpkW/sYc+hhP9pLz1k/ZeWtpuSsUUiK8T
FOTmEXZVX620PjZTocMLeNS+gKsDbwpleACnFac2w4tVJdoX+ei/KwL1sZUxEBjixwSaH65pRtk5
CVi9Bra7esi14QQJbf0FdnTWfgwEdqRS21iZ7GTFfMC0qIrayYyG9iGtOtBwoc+tq2Hhe8SJGvA/
959F1wBaENi+N7OnKp7Fu9GCqCaOqMAOUZuzKd9YrzqAYpnBg6kXynPUbqk1CioDSibKlWo1NL5P
AQe3n6qJ2qm7AjfkFVUbkbI1/vj5PDQzCmQ4wkI9WEZl7xQTm0xo6WjcBYEBC4oaIg8DhLwdsLun
AQI9MEekasUH5xJozm9h7Aw73PPAvYKpyaFzIKvVV3V/5eBbXyPQN7eFCsvqVrYtHSM+QpiOQ810
aaNSUvb1ikEEdHXTYat95Y12k2yoY+nleicVmnGYQC9JHfRqyNx9d+K23FN7aFrT2XamaW2Mbz6A
WvhuW9mJSjUc3hqXiqJFT+AgseLqfhp7bHJGKF2jkbrpElE3FbvUwMFc1ikrruaAk0Iku7ZLY0c1
0Y8xNJ3kvZvqfLCco5iEG8oO6k2gnvYfgFya5dyesHEHu11bNQzHcMCbujlhs2wn0PtiDM9qlQ/u
jKLq4WuJBV62WTBTTQ7J/VLtLwSZGkG3lE5dX5eA9G8GAUpkbhokx2EgINKVn4C8u+hs46wEma/g
x9JCpSXUh7K97VKYE/yw6sKLDGhQjVpwFY0lngobUrTTAEUAuFsHT8hVqZDNHwEekL2T7viPAH3I
LmqA+CuONpRaP1C4atcJ7mkR/rsyHE4bzqVszDPVaBS8gM+dMyVAcXDm9iISMDLAV97oM/9QQYn+
uYaH6Qob5HDXyCqsSMG41iGsR8EMvvY7no2GR9VBBcogNAdwEWVwUWvldcqiuzm2Bn4EJpUubiCi
99oETzHkUB/oZSaWPhuK318otGP4zeKxHx9pHjMw3RqKLYDtTLCgl5opeKSK1fjHKvUCR6bNvUpl
fQ4GJf1z9a/GljnUC+IONuW+iqU97H8eRV8aRye0qnsciNX3sslIA+MYY1dxT+2Fqs1NTlOvsiIG
l0mzoPYG2Q7n2guYpttydR63znWSlyDMYcMx2P+mgKUde7UOMuV+uqGOeZKP8UtwUENdY5jUdjXD
Qm3AbOI++kryndQEZtlBqav8SkDRuB4BnE6MZrPEAy7xlWplFbF73oBUKM/hTOKtE7OHOOp+B7x4
ArlYMITl6RsFZQ1zNh32Pl6bB+nVaAv5xcnHrzW0DvHna8crFBXTa5OEzM0kpqfBoejcQSNCiNt/
GgHv9hFQtdTEGVygbkl3F8cbWGw5T6C4aM9N9qnyew+FlcqOwn4fM9ThAzAGDvx1AAUfjZ6/sGjM
D2WMAyAy4sGGIN9pvDbiczSpr/T4p5UB2MAbxVT9K9Uy0I3WdKEqdcgIWgLQIgHMBIZTHjU4UJVK
INgDUUiLho/p6BUgI/g+HQWH+KJfbR/3DQO/ZDPo8KsMmL1vGzPx8OSwn6yonM4pH75RjXcpNCR1
dYJqr+XvQ2UMnzqlU7HAkgAeWdXjtLgGWFxkRQucYDyF54TDBoAjH/OkCK1YjWnab7tSCZ+mCr4R
Eci1Lg3lcZqdxnFYQYouP4oAkKGy6OGAokQFVUdfwymLkmXp9tf5D0ZZ7z/kPyzTYg6y4pCU0YC3
vUlK8SIqGE4v8JAWSnHgGrYudqH8dHxlo/QdBFigmTq0wB1KHjMI5TrUBiYOxhY2xD9we/imK474
quv4fiG3ZXyp1QgnDZliPI6dMq0y4Kzui7ITm8Ku20s0+BPk+80ID++y3YtyEgfm6N0RzhDRrhtU
HbvPrN2MipLfAQAr1rwKGg+QZCALsNz0rGroXmzAl4GL0YrvRiLO0EUdhZu3D2pThNAZ7MW6dFK4
K5jgbnC55GK+JP9Z9TNS3vkq9sf8fmy6bBOWxXRWcoXtgoHVSFf20FeZBrbVRaRAEgiJCC3Gqjtp
uNibhqEdwfF2XOZX2hd9sMKdxRsFaytUBxXA7rgdDHjcogrLe9BlcWh2pKrj8C96UWpXqkV260Jt
VH8yqy5+rIJoQ82CV8VlAvd0foE+Zwd4jOrld8PQIX/iNho0DZFyRp6pjSHTIEFxrRMZbm5O5ZFA
aPVHtQ9w7IpDxkffT+/bIR1ekqEHjaWdQGOxQvukwZpoDURm/IrkwIWx1vyJA657wB76Fx+7gnUH
6dcTNCyskxkmbMUl/LOv+q2WltndGKvpHQcdBvSKEZbYJs4BwAJO7xQHOqscPilbqlLwR1zEy3ar
Kn4I469oWCsZ8nmaAecequqQ0gDHCTj4pZdg8bZaQb9HCeMTPXcCXfG4KIJHqrVYpi41cxKrAi46
RztWdaAz41maN9bxtMMG2Ib0dp+dhpqbq2FIs28q+19HRIXdgRhbOH81R6RO+n9ASnB2i80zHeAR
kDLmJgMJw7Zk6vITIEv1QZJWSkxc8R6qkouwAokvhDGL15EdtbMWQ61BkGFWWaDuWYKBBjHG1Qya
F9BeoDqNxA6/hULTh1gDSOSh1wAfvvK5UI+2vGBDOR2pCgwYQOtUpEbqjoEnWJmZCc0vGWhyBzFU
XAbezLMMdnSlhKZJIkBVx3HOBJK4S1jbNuTAmIdxt6MqtAWzuyEe+UHGlRRnJmN2R3E9TpB3cyPF
QGvnacbohoCHe3Yvtwj++G8Cqg68rjyNieYM9Vggb+J+bh9DZBuofWJGfy/jCfDKGva5XcYDQfs1
wEJ8ZxYZOyvVwM5UkjJA56BdO8OYfmqGQ+2Ew9TQ6fZBWl0oVCg+DA+5dQd42f1ghoMFrGBjX1Nk
S1cWFBBWVKVL0dbpTijjEf7u2RNSWdMKh1MJTsZ7VDXk+yLHd9yg5OkTx2bvfyg7r+XGcSgNPxGr
mMOtsizLQXJo9w2rI3POfPr9AHla3Z7Zmd0blnAAULYkksA5f0AuwlraYqycAMbvmRSofbxOTyo3
3crxUxoqezRL36drIckPF9rUvqt7DDM6XDMQe1tladccVBgBE8VxVlFRbbWIuJivclg/esq0UBLN
nxYGu1AWwijvy8ny8NsglqmXk8mYPNd1nDyrW+mvMq6pTrNXAvNW7QutRNlaaQ7XgxGX7W9NSzbV
sSJpqK+uw+QrOfYyQpzkw1Q55ON7yDFhE7hrK0/CRZ/rarm4Tmxlu1FiovLEsmuKQhY1WCmwe+1O
SeIaUDrUflG5andqxAH7omKpOnOyk03ZUXS4Z7ThSU4Sbg670rD8xawH/SWGQ4kJ6mFO9nK8YqF0
bzWXPrcCGR47xp3BahT/mab5kujGjW+ZdbBwVfaKudd9D1QQmB32GS+Bbo3QqaP+Pqq8YjezCN7y
Z+8Cmy0JOC0BDS+Uzypk8Fk8DYrS/+npvvuU1dm8yVnDsu1h6GC4ytKubP8zqjFr+eBwsSNpKZjW
Q2k8o3Ax3am1+6k3e/3ZTlCuZh3x6do3etanSnX1Z0UvkVj4a+Q/zBMjeTzDT2vCbeCYFHOcaDrG
SKRCZkRmT8auHZbolU0XiWcMDn3EsmCjsVcTk7tAcddVXddrRcvcDZg456bKqwHaJTRaFWWXl6bV
vrRN6f/oonIRJqb5zUNhEKJIEZ19w77P++E5dFELXUxKx4pBHELNaG6ikUL24uNL2Q/hrrlJZP9l
UhW0l5nX6b+NkS8jJED+faVnfXyaOKpp2jqUGM/WHFjvH/hU/WRbiCu5zW2LPZyhu+FNrnXR4qIx
ItvFPP7VrjKW1aXon6gTPUphESONxh3U2EWtG8GFHewqk3PX1w5OlCncYRPfa2T7vWqpRIPH2lGB
BrtsTWtz3RkhdBMukkRReETDocv8OELnLRkuWymgA8UDWqFslOyjEddUT4ST2AclRMwOps2UGeWF
UOReNRKvBCMfGz+c6pp9E5vq4d8/y7+lNByy8wAPDM12VFxOtA9PZh2VHA0hvuz2XddNS9B/ujzD
3IBLL/cyf4PagucuphnVGbef3p9S8tFFfeXGHhzkNe6l6JLvhv5twgNtIaUfAj1JNlPZkBUTgk2N
Z6AbwxbwbvL6+eXvkzLEeZZDOBa7QUBCfR3y+aAExb4UCkIyZjVKfYlZDTJCsiMw/hjXibnXWFvq
NVJgId5pEKPdduM45CO9IDuB7Qzu8mp0FwGfz1uWJ2DIDNel0tpWp6GaX2S8y1JrRXYyv7GarHj1
unI5dL79pjXiHyOnuZVNVZ3ZxVrRqxeq1U0EJmwlp4u3UzMtPfVJGF7eTo6vU1yi5NtlPvjbf/9i
eZB8SFY5qo2spedqlgGB5W8aQ0lf2aYDsfzWq4fF7JnLd82dWI/uR5pSoUdeDt7/EuKHt7wI88gR
4hzyGpIzuXLiezFCtoYKXDjf84HldHGDFnmy0UF8fULOfWezD/pmqHgr2G5QPcZjzYiiEZpe+Sc7
VB/nsGoehzLCckEPd/KHA/Na5aqdece4ROodGwkMNM1kL5uoqP02SQviXWEoygK2fLuJfYHI/vPQ
aHCRFjKIeXS2s9rh+E/jrrFKzY+AM037M0WoYREJr5vYNo1dlc+fZOtKwNcc3HBC0cma6xOeEMWd
DF2HyZkznZe4bzyOgEQWbncn7TbcuRM4WKW+o7pm3KqlMa4qFDG+zsllQAPceRnaVX0XOhBn/m2A
7Vflfva8VQQ1Qs12//6r+hvG0DE05IQsqTNimob14XaRk79pJ1cLDxjvUE9bDFF/k3WJ9tKazsKN
1e7JSYr57Mf6KiwN9WWYMGPVq/yrH1fqS1uPHmCFHB0UMcfLYIG6TlJjNsvYqcr8Fe8Q7y5ntGA2
q9Y8YrnDXLHxVH1fvf/1dqrvrIwRs9MrSD0qxnnloaO8vsZST7fvUWeTkStuPVX134fKDjm0GZay
0tsPiDRaJjRULp8Sa5TcxN2xL9UG3i24BLsy39qee1g88L9QmJNRVCbMu6AnFz3gxfEKlFvbzRq6
zrI3/fMUpaNdTtFpozyFJk4cmer7KeQctXHUyykCgY64/hWJW/+cVT/YX/FQ0OUedNcGFCSBUlcI
VejpKQ8nEyNzgbm6duhh8h+JGFf8Bn7Pwzg8l13Q8Ian2boKVPjPzZ5dhaY9l3NzQ74JHohIoXZi
w4++D5t7kW9t/myCR33vtXLV+G1wU5tfPRUxoLg083Wrqukm8D3r7Ck+Ev9m8gqF2zojk2edUVY5
OlaLFKQIYbP5Pl52JsB3j3EbvcrWr/E5y4y7ywmresAiaEKvu7A7DX8CP9pJIoueKoC1RuNzi5bL
fS0OMm7UeSPjsjVYaXnn9dHSaN184wx6cq5mtjNJrMOVArEBKNn/mU3ohqjYrvi9MJ/JEuesK4m7
Tuye1ETnqDcUaLtthhOCuB0i6mJP8ZuRTaccQ8GfTfo5LOLsx8hNeGEZTfySwp9dpR7yXli7BfvQ
dpQHrC4+taXioDLgxxs1Up1t0Y/OpxRGmpKPyVMQ28p/fOXGR0KKq8FANR3T0m3d+zsePBkHU5tz
KlRu75IGmpRjp8FSSMNWXU+5q+DbSex68Duh8WZG368h+Uoh5b/SIU6shmJ6GfA1+tF7Pr67FP4X
Xtms2tj2v0+19tkP2vBNH1mhgF82z3OEyVjTNcl9rbjWtu/G9BC2ZXyYQiMj+Q9ksviPeyFpxQ8/
dOi2hurwAzSg37J4+vBDTyyjJyVa1AcT1uAtVA1n14Fq3bdBEdyNriVW51r7pHhkctHoib+qmNZV
VdmRFyvjFTUz5VueQRvSG/CEuqGoK7VrqvvcLuvdNLkuhjxOdYRTZ4Ju6ObzyB1zEWU6qcqZfJU8
U9ixecCd+8dcZCFKPZb7MgVWuTL4iB9UfXC2eh/3NyTjdLhvUbaxm846+QnGYD6A2M+uo91bmYV0
m6489K4f/vTS7GsYqtYrNmP+Up4iQpe/vudK7LF3GKdtAdt5ebUcU/TqX2KNcCWTg+W4MsoA3FrY
nUHzd5dVHYKoGIf6BEbRmmv90TeT+mRzK98nKj6psi8cJ/cuHcmC8VWWLyGVDiDSU/+Fz+C+6sF9
LTTv2dcih9/JRBm9cfvvqA1/8St+J2yno6VLnegOrfx4GWbR5+visWh6AAh68lkuJeXa8c9QnoA9
K5Dz3wZhvSwqld/in69iI4HeOBYV5B+NV7/1rtm3gYXR66E5yW2kaCH4/VtL9slNZV7Ma1OMlJvK
X/MascUUfXKe7Ctp/d/m/TrLr3nyLFAZvL3XGeO6jqbp4GjKeChzNV3MXalfYgFkWOxV/zrIcdem
fCVjfYqgN3nd3YDBTgXlgPMV6Zgi1dHr68u4qfruqs60V50xPzkQz7ZRGDZkEWj2s5efElQGl6E7
tzsZa0WMS2Dh6Vn5IEPkh8pDZDbfZKsLYpgAqqZuUbgjHRJgpyEyV/Kgy2SVfNlQYtx25InZYIk8
VzqrR1V2y3anhcDVpybCS0EkuK7nkK+CBHYcAk3R1oR2tie1TjoRLPDRhuR0QOPcurHq8MIHLPok
mPZtV6qbckK/IPEMXJqcttxPRoHQWOCmxy4vz6GJ/0NquMH5OkLGMjECQPFZjpcH7jv/eI7YKe7I
ej13VhR9NYxm5cSj+Qn7b2szuKa1K2steS79/FEOCHFIW4waSfs8dtASVNpohcFu+LXS2hU0NfNT
Fuk2exrUY1h8wIgMOn9Dyq1gFUlTM4PonIG9cOsMCLoIcVd8HyE7ZezPEfIck2kVK8Dn9V2t2mcw
o6hraBEpxLitH2LwNEtzNNyvuHORokD4123gG8PTKTFfG9/HllNo3Y5ttovSelxODmtyM213ShEo
P0rTBCnqV2+t14arMbem+wZuyp4qYLXTvRKnPDFpEJNayG34QLYnG8AzX0ySPBVKtldz2/rU26m/
Tawx3NQkGRFPnD9Ps+KgbW6Xj65ivsow1DgFTCPWDxhL3XvpsEyNynnUY8V+bAvLuSkL63uN8mCM
eEUNXh8tUd+N3X0IA+0twSlFR/0rM+e9poFOTjGneFNr/XuRlsaDUvYN+YKejJcYhvy6tTKQftzD
LIyYnM9J//rvq3nN/JhJcRGlsbg2PcfSkab5KBroWz4+hboWH1qvN5B20AbhRBGma8zNEEShbLV2
w9H9Zid+sqjNRn9RWwj/gZaMD4YXwqozzObgzz0HkhhbYcT90JoptgEzZTY9a57NjgIhyvH5EpJJ
8+z0c3+g/qwuEtGsHKC4tTXECy8P2udW7cY71t2vcqqbt/lD4QZHOVMxLeXRbz0YlEzs1NA958P3
lmrOqglDZ1WORgHThEM3B+WhjwYSX9e2nkXwmq5txWpvVTsZagQtwl5b9kL1oovG7KG19WwLE0BZ
yNj1oCf1jdHGJbUkxsrDb2MxXb+rUuUN9yxvEdcRFJ+s1cNNmMT+gqqlOrGsnJTVxUIOYXDjUHG/
la5wUhbyajEgm/IwU1k5KJDLryE54cNYOczCXXVljamqLPxacx8mzTg2hVbcuqwdFMzicEiCjuCi
nSLaNhCDNfeN6X2O43fKrlIS/Gs6/s5FUJTakZz8Rp7sMofN4TJwjOnOUwPvQXag8hwt1Cg3AGWd
zBY+gSrRCQMZ3NYeThe3OhnLYdOsrAzNvt+C3TBACbYVMgcCzyBwDkD3L3OvIRmvfGHrHTv6f6jk
yh3J7zsWl3UcC1hUgXVKyH8TaBpgxAVGO8UHJ8vgQFckk0khZ+xTwwot1Dw6dYIoXijC7jlHOi70
5tWF9IydOjP+/bo0P+6gYFZq6L+qHhVtFQ/YDwvLOLKskgQZykWOmt5OQBz4qXKQr67NrKiE0VVJ
ik30cqfpNp5b1pTXJ/wUIJHf1Vhky9b14NrdYxaF2FWLUfIQQ1ld1jHl2ygzyDQPil3ucjhHi6jH
OSWpPAq4qdChq9tR33kJRM0SouZGcq2kD6p8dSVYmab61xCh4S97fzuI2BAap3//3MSH82FJ7jko
JNlkNDXXYjn68ZNrGn+EZ9RWN7nN+tfiXmqtfVsdjo2AibI7CRay2WYgQ40aGWLDJm3eCmhojrXy
IoELuqph2C8QTwuPRdxSqDeyg5vX4VGGKMCB4JZtO1NOajK6j2Hpe9tJ7/N1bXXKi65OKDpgJb+X
TcVRk0ViTrDARW+Kz0npufVT1ZTzCT3tnR26CtlQFW5LwZ1RNt3om4qV384M63QZNxAkbKSi7wtg
GZPTQJeorf6Ji2wZhZ3yKAcEfdlg7lL1B9kJDRg13LQdN7J31hINhlaGrkSuLCAoFq/w8vxNTXF/
I0kTjm/nyy7mZi572TvcRGVan4IkN89m7qwll4LbGWaRIiGCG7BxCCFILtGrUMxvFD6/x0OJ04WH
KdokCfn1a5zW9knyiwxERNa9j8hv1Rkru01DgSN+CWxDBwuVhw9hMbCYmozgrcjhkkyA4PYAE8M3
Bfq/3mfxa9NH2qGsdW0pp5M5CJdFVkcsyLr0GQzqBr9DsTFUgl0/+FyuA4AUc8AJYVYyf9dFQ4qC
OFrUF3kyrUne3KnMbi5YfyQ/o0Vsu/GiVrxyCzllAlRgPqpYtp7UKdAflHb8LMNYlvUbM0rhhQme
cZ/Zj0YURCxaGRV24+dBTHYys9/Ic3XhtPVJOrPHEuyrJjWXijAbD4Ufud6uTJMfk2ygkp2uzKGv
t7KpNFN+BOb6nKg2HkVjp3wZBqO99YXVeaepa8tGVXueYnbHQtahKqPizo61E0KHXP2+q6x6yrWP
iVCEUL1C7n/mvTfk0IWast9OA44nkTvdKZaSo9cejSYqvsOLP1vjgzwo2EI+FIm9w1fJvb0MyyID
gHwbTut0xP+oMCIrClj8Vy8O+91N7mMUhb2u/TbU0Y/Ci5NHjFVwFYH7sjDHxnkzVZQlAxPGdmuk
7dmNmgecBJ23yNcQZ6r9bp+NUY8c87M8TRQX3lYx7HEjm4HBp+9p7nMLmOyQOCZ+GBPMtZAb5YLk
gaeRCa68zeDl3y7NoC1DPCeRjikWbdBqe60LYeSl4cQjWtOejK73dpHvz0s8VbUntwnVo154b7Jl
jl57DstnJWakjHDZ3eKIod/LyZaZWos0r+aby/DMqrHU65cmRda1imX8qRRUCQ0SSo1q/VGGVDsY
b3O1eCIdpiJInWjBWk7w7Aq7Scd8CSarX5A14F2CPLov9ZmaVYpeg+xwisC4n6D73quN8XuHLmYo
CmZUH2ZcO2pxqkRIPDRxuda9Ouz2GEFtw8RxN0EZF3dFof7tVfyrd7TTng+7sJPjBOx6yRKeHL/f
vMA8wGGr0pFDSurgQM6eEhhpTb7gRGOnVIbfHeUHZG7/R0hdoO+T9zlGAQGfylzAIq428UNtmGO5
KpZh5nVO0ibf+qnxbwaf9HDrUs6BVe/sFbe24YBhsNoI05TWDRFMsMfX6wizDOxHNfI/jqituV+D
j/9Zj/gShfqAiYdlOu2ma0iKONp0BrGn3SeQXo6dXeMM01nqWxM03Hm6cjhO7IrOhj8/KH2O3rqf
T2sbL5ldOND0VjjrjG+6YsR7VwPOKyez+XpEJz04D8r4MIDE2KSN0cE38uxzoPGVV45lfLfTo/yY
0gagGmsF6znzQjzChpE9XKi2B4pRq2mcdjW/HvZ3ZEF7cWiwOMO41XqQIa+rihUw3GYrM52A0KbD
5KCFYQ3aN8dz4rUJenBx4R8Xxm60hbnZCDdZ1Uh3OOQmdxeqso/OBhIDO8tDDRCgPspQv6xALu0u
GAVaVziH4GYJo8kY0k3bzg1/zxDPL3AtgT8ImJTinzRMVp+kOmhunPVuem9E9dkfauGMpurV17IZ
jArHIiedX6KuKF/yDP6O1RnhEWad8VoXSMgF5kufW+Od3SP1KcMOSiuIYCXZZjCGkb86xFvE4BZn
l9N0l+WavoLmFq9k0xQx+UoeWnN6GBLP26tpJLxwRG/oZv5NHUQ3l1gNpW1vwRHeab6lsfplLx2F
+lNLreCpU4aMCoHXbdQ2hnRlIxAoBjRYga8c2NG3BWyZhx5O7zjGPI2VqjsP2dCt4amxUe78cafp
TiTUHYdbyCcqXnVt8Vg1CnYG+CK9IB+c8ZzHqH0WBL24yTGXA/7lmln8M0iVFwXR7jczjdNllhas
vqbRBzTFoiFKyoH1oKLsgKn0T2oD73VQEmsle9GLzHGcj5KF7E2UyjsFPYktMbUXh9AxHvqACgca
UQP+smRxO25bxyS1DmlfJ6dJ2AObCsTWqkFNQDYvHS4u53KCjMmDPqOXRQ3oTrbGFBdCVxuiBXVL
1HQBMJDMD6qnVDPRIYJg6pezvnPyAidaQTA1tfZHYb1qoeWf3dz21hkKQbckovwbNg74ZNea9Qje
sl6aRdF8jvPuFv8X86cGT6ars/DbAEh/oZiBeaNF9jdLaa2z87VgiXuWr71gSJdA/rO9I7r6aBz2
UVugqyma5aB2S7VTRpRl8PAaHL1fliX70OsiWC54zbrDmc1FyTbI4TcHJTRxvJffX0XEBiCnAAxi
YLXy1XXcn72RWZsLM+ybrVM15q5Nlfurt498JX18pK0PaobGvnasXZBhmxbVNRjOsYYzlhjZH+3e
b5x1Y/DeHnars3d0oZoevYFdN3Tt4Ggnc9GsIhRo9rXtHPES+ab5cf06WvOT0arFueDzPiQs3FYX
YSB+JerA7X5uNeqwmRausISN9wMwhCWglsDjZ1CEn80OwuzzWOlfZsdv2zNC2bg6eV2GkA3VeyOY
2t1cusYCSwPQ850BVgsnGgP1SbovqdprTJoHyTlyjDyFG2GCFggj8iq2geILVLlXUYU2LIgEhmuF
OxsXulXtZ+Yha1eZ8DoqxR2tEzewD03ZcY2VIzDWXOv3DV7u6IEPyrMHGFxqIFkNYsd9ZAQ3A5iy
a9yfkEi+xt0w38mP7Dres5BCabg1ozF5L4VUAx/hDLca9jIkZVV/xUcKsHsZ0hFD2qgip4RyWEzy
oQ0w4NGTR83Sv/TxVL1h2peu6zSo94nMOjWbIcW+gjVxduMq6rwaxSg2yfFihPVT1+juW7VWku7W
kocujb+QCUPItWZzoUpg69gaCy0L+4PEy8te2eRLQf5ZDL72pmLwJOYaAoMvm4Nft0uf72MpF6Zx
0yBGm4RUw8Q6dabecpALU9ksVJDn9v4icIZwbLoo8sw7pAHJuLpAACWqEIJA2dY6zOIgm/JQ5lW5
aCdvXqfADerFtUcOlFPSgEdunBUmK0OjVGv2XBjOvlogf46Kpywc0KArO2PJKLEJMDyPZhTH0GAD
42TbFMMFRqGPmvhGgIBWchTqKdWqjKsH3Hay8fGyVEpUV9hzzfmxJE2+hruoPwHgaheq0nvfujBd
2jzNfhrgs9TSHN/aDtvMsbHiR8ru4xbaSodRdPEFr2SLRDmeBwDIsIibbm11ir5W0TSsqFYIzfKo
xPPnrwFNeRvFQ/x1Nps/BujJaZxt7iqelyNyUeRPYdLfy1+lauAj8A9xrUeehN9NcWh0vigxXv7q
NaXpVqHLk6bw3bnRoZS50e2gDAeyz8jPi4KPrASJkJEW0POlB9Sv5izgWYnVeHcXJbou6/Lj6Gds
YailfkX2e6EKNB/E5BZUYFecO0UZtjDJu71XBvluCjIb9rxV21jutZpp3ZRu/vuTXU+HTd6o+uH6
sJfP/oQNEPLUxYuMG4Hx12MfKq2+5FGeruWZcietuAGb00Lef9y5Z3mHY+n6Wjn6EJM3IvvXONmU
gz/GWGKiKwPfuQD8tJ8r5QsL0eb+okmRidhkuP8YG4TeylXUIq4Kdesb5z7nl9O7Xvy1ZaEK1s3+
bk0jEjnj7J0Du022ZiKIlLZu3uMRMC8tt9xbvWU8ZOB4VvlUtQ9woHmK2gkSK2jd3gDhUdiSTsm9
ksJMKOCGPCEC5KA8PrWf20J/rCOxhNas9zVJ3gSHzuzjr93EfxaGg/M8zunL6JuIc41pt5UQ+bDF
haLB2WcrV4ayKXvl2vDalAD6JvbeB/+/5l7PLN/oOjf888+Q78tH6N5dFp4NSUPAfw1qPQI2AbQC
N0tTH/Mj1LEPSIoL5GIks7MEhT2uJCrDA/tymMx21zSK9TRrpMyqrnycrcl6amzUYnLXG2870RnP
SP707azuZBMtb27SYzmu5WCvD8y96Zfo/4m52pB5x7TlDi5abZy7p9QfF3KmfCth0TzAz333Hrad
J09s5wOLnbx85ab2l7I30xunL9n1W2qtrJNK8Za+zALYRjIdMdfbNL1q3YBbspaZ1cD9EyuvzDFs
SLt5cVTsJnoZ+Kt6F3UQUnL2Pk3s1eXT42H/2EyDDQco4GZoOI59E/q8Q6LP8Tkv2mA5uE60Lkq3
7ElkMjL1jqaNrEIZjFvsLpIHzE+aFdah+QtVukIoXVTfUHveDIBQIJJ00coBhPq98EY0F0M9eY0r
JVhZ+NU+jE4fbkXR4jBoRnSQ53R7fL0bxXNucz+BY22TdRrdTt9rFZkcKu3zGTJChUQHF4yGTWao
F8Nj5s3+0mq1g4NUx51Z4eSm62WJBh25L+niJg+aicGqYIMpYVk9e4m9r/sgf5Qs9EFFpBCG1aNk
mg+aeelDQLvaRC2cDpQqg3VqW9lhDkz90baNfCGLdLXnfoe/5J+MJihvHGegmuy25RdFw8+B8p/a
QNBBVefRKFrtckmhKME6VDTlD182p0mlKR6/16a8pFBAdFdq2FabIsY0WwAtpTNiFdmPvoFs5tUn
kWcTDJwpvL24M4qhIqTBLIL0671PFCE5kZRheV9r0XOnQPCz7XoIl3pTxFv2ZH+0I+4SC6WneqbE
27yZyL/l0/uLX5HfXyiF6sUsmZEBMOcjKVicaHSQYIoa3Mk/V/41MkQe+C6Qa0hfY4RoXv9HtPxI
eLmBR90PFbK5Qh+YTKazwsDSXrcBwvTzoGE7p6fzipSMNVwmmwJ62sT1eg764fKO8qQiVMNJv4z6
FZITrx9QGFVrGQrF11QpKmjXalyy3TJeeURgeUh2cCebiFQ9k8WzH3ycHiHwphsZxm4iOqxSKDP3
ra2JvzY5zQDjThP31h1gIFdYcCYneUgRdl12sHM21xiQ+4cozB1gv8zKw7i410bSIFwGgJ9DXVmO
FBK2WTWGZw973Hv0U0WaDIqFzPl0RfoIw5of/Fw2u0zwVyWJtXPG99iV5mrENcmpUQpFNix1DAXz
n5kELSWO+q2NH2Qaqh4z6xLOxrR+g+8tw3I0yTxXpgBU6MyRpn1vBM+5K7EwVuvmoARK9gX6jEeq
bBqRWGv47tiFH0vPC2+8Isp2ZmTP95Wj9isTddiXRkCoesWy73Q1+Qkfy7ybEOUjIeY7W9nsMx/j
gkBR1L0+uGdzoronO+Rh9s10lSbqk1t486NXJ0sU7BM2muhFw0atvJvLDlIbvG1vWe5ly4jsZLC6
ZELYz2wkcFZLHG9nY8m7kE15sNP5PXaFrId5/R6TkF1y3mjcJ124q1XTAp9I0b/yrPgkD74arxAH
VO8vLQXRrCY0H2UL67vk1A6kaMcB1c5rzMjRj6m4DFKqopsobrHmFQfo6++vekj3QWQdIxPkDiIZ
dOqQ5rauhxHOdWzqRXT3JYWAXJzKMuNxmQ6pWMkKObM8T8fbGIpQKdTQpsYYMKdvyi+xWQV7qWHW
FCXjsjBX104EMk8Gk2SyN71VaTvPieKdWbJo0Wa1Prt9UZ9HfNuNEk2dlO3S2YjYgvkk69ays3J8
lE1UZS075SQAyNHSaoxoL0cg2mighSxWL79Ombn+iz6CZ7fFGyjiTfl6bosqhxOsR+rCQSxgVYVt
7SwrUuQHpwm69tZQwvTg5vi/Uk0lKg8yKCcZRQn5zvHzJNmBJFH3KXrxGSzINNrUUdauIxMj1dmk
9phY/o8ys14tUwVJao32Sinj4K4NVJTIeocMl6v0JzcLARq25DPsoVx2gvJhTs6r3ubFa1VBD5ST
cnNnkxydDFhZDc5oD/FILUIe1I7rrlBR7CQi+0x2lessRQHHJWnw21ANKVm/qLW76ynCNPDWoTNA
URNj/cACJK1leAYBZj4XPYKYAgE6puNvrV99Eg466eZ3lkGs6jsunybp9Se4zDMy41N8HLE7vJmV
Aqk0UxkerSLqllpW558zTb8t1ED7qYJSgJhpfVVhgy3gHQOUi9J0M1dxgR1F3x2CbjA2cQeQcqzd
cOmZ+vClscqd79jzM440r07vdsuiZu1F7tk6m0Uc36Dai/SeaMpDmzy6nqKfZOM6PigV86yL8ZFG
dkL2zoZ3bnQ1O4KmXs9N4t+bQlnPKgBMaGmI+apoSvG8ivrNgCH2vQz5KSCzJs5CahnCc/QfeivR
e/G3E2dv5p5KftF8SUnbbuoEUGhWT5+8bNa/47VzU5LNfisAtixcIDQLg7LnrnZ6tAfz+jnJfOMh
UKrkqQ7wBxXhBvvzg+L3w9KuI+PVDW1/Ra7P4nEA15laU8VSBQjyK8QCsgpaPXCnzd2dNLaz0k9F
OTivtZJrN1xMoDiF3101YC6ftW5zz93SfAQD/Wpb5Sc82F89M5k/FTaEBPxGTp0PrAJa9vcK265P
3uhk+MTCsu6LsFmkmdFu5v4u00P7JO+uFHvRWDFrfSebmROEGBbM5mIwQutcFLZ1Znw+bKhpV8dE
Zw170/RptkqaJl7oKRhc+U+qJWwFBSDYVn4EJQnRRdXl6p1lDepLNN/JMFVMH/0hJkHh2Tg8QIdp
48237KgfKr2H84kwXf5gmtW0cNgG7VKYN5BmXIjvYozgRCwxVLEuAuqREtuQsdRhe4Wk82G4hy58
B7QH+ljuL4WZ2q75RYCzQFEr+jrHCmSmQClOpUepLjMpY8kMc7BQ/Dz4mipcveiP6zekMuuTnBjo
1BudPI/2Te3WpxMZfapRoi4FkMbYQc8HZSurUGY1eIuWddXOtmbr0Qo3luTZmCXJNL8/XvJxJc3C
nIaj3M3OdmeuynmeYH1mBf6AHOQrNsvJMjIiY32NVUCkf+u1nILEj5hx7ZCD5VxH9MoOeaDA8D7u
2ns9s2qHe6MniRIVwydX77iC/BgTvMAERhXXcXRu/Gq4TUpzadZat1Ays74A0rPZNBeILVKdEPh0
p3bR6xO98t4lm9deOfj/MBf5TfBl1ypqyM29S0GsuXLHFaJcshyASW9keVWO61xX2Q94JssWrkkJ
LnPNY5wLF6Uyz1Brnt1xebFCdlVURRJsvurZMu7ygrJP2ik4QjWZ8xfbRRJfxo4Sn1tQ+VdGyx/3
Y+HU0HaKnizNGCcvEsnUZHOLeTuYRdn0uoJfb9m6Bw192QviqdEzjH/TdtrpWo3udlu+lXqONwz+
Rgvb1cqTLCojMW8swOpAFRSpPPTw7Y03sNSVvVw2+6ihlCKlPh1D71Y5tjFLqfUpY74Q+ZQHV7yK
bDPeNY7xOE2VT+rGQ0+5tO87P/PYsEH2ucarXq/6jQz66lhsEl9L5pdRL+67vPKRYsagwAi4P5a+
dquzFTi7NZ7A2LahumCalBQCxYLT4kdHyRaB1ZltHQGWkoyQK4OkbKobcX3eWk6V70y3jxYfEsQy
hyxjhet+oroVb6+55evYsbWAFJK8XIHt/h/Gzqs5biTY0r8IEfDmtS3b0IqSKL0gpNEMvPf49fsh
W0NwtPdu7AsClZUFklI3qjLz5Dn94xA6vxPePsfxx5r/jdv3zeGIZB3suHPICUDub5VoUdWl+nlK
yu65rdXyuRnaL2IuSWjv6IW4i7sJujy1NbJPjRv0T16RHmzhGY5DuKuLybGXWiv7HW/FY21H7U7r
iBIhiXUs5/SWQRD0uS5izji8j6PMG1FJzgy4vBm2Ga/CkQ7ze42yB8y28PklRRXdl2qxLbWRdl+1
zIJHT3eUh9KfPrvAeU6rCSLE4NF3nH7HF3XYiZvMyoQxzBy8teGzCWQHpMniLC4DrEbyY8QX5EZA
ppQLQYO16ezUot2Q4W1Zs4yLZeaD8f2XlIfmfPQ6CHbspHQvpa04lzltncuz3K5GGf5Ptj9cTMvW
+VLC7rVOuO+PXm1/PI8T+nhHVH+NesffwCxs/qY6vmWcUtXMYETw9pJTutlu6SbxDyPDvE3djNLd
I2uo1+/DhSj5tmbNWK0/h1T3dIDAW900/ahxihmCIw0H9guvSLpyyrr7C7QamSXOlTYUJGo1o5nm
w13aFrlxHzVaBnaSc2FdlcFXWsPuFG22gP2V6WumxzuBPM1Z6t+bvII2Mqwnw7uLM3LRMhyrNtlX
vUcws+Cj8j6bSPTE9jWpQ+ccoGe8DyBHu8jFVSEUD5wsgVyficEOoBER4+325pSmpP3l1hmn6gKZ
we/lt2m30w76WAQ7Nl+Tlqh/Ayen7ZIdjULzQcIkmej05qWh9/oqpjAJTKC/9nZd1A4cgORBsxk+
R0BRrrIrBjFJDFjTsq1iLjWsddxJvUrGZVpQEEPs5oHgZScJ4rDupqPY13yx+MI+mW3l0X88X2pi
bh2TA6dcfyQzqxE9VPUhpN2bBEdiaadZ8f4Z62p6utkaByq9UElhxweDIJfJmh/CRXI3rkuoEFK5
WtaYbJPMa/fDwqNwM/Jyg1JhuehZuw1JQV9kdFt4c9QRLe0194eMgghQiJH1wbbNSY/cN0jrburA
tfaZ7UThPurt0bZ2pgoj8X+BBQImyNnBz4NaQx9Fje6DS64rxV1haf8Ac56OyJL5x5qX9hdYSM5B
54Q/VYhatqFeDQ+qPwYPxtSPWy+pop/Uxe9o/8+/FlkRk7PxnmzNDzkDQRSFjIv3ZCgRFZbBexXT
1N+1hZe8isVJsgcAAtOjTAEG7zb9kKkXmbRUouosQcVQZhvLrg8IHcx7mdUa5HIqeBC3Mlvxgroi
dR1ubg82TkAmSt95nsdR2Y921lzpckHEKDCfyr4cL5C2wG8EjvY6uouOsYz7isfVS+GS7fCYKAmw
FVRx1aOMXZWo1iqM0oAOmNydAdPPpia1f5rczvqSw02+UfiQA2RhGPfdXR6o44vCf8xn/rM4wWKu
o3h6dMbijWSh9SXxGu/cxaDRZDIMs/RYVq21l2HUdeUuiNTk5IZQySVxTLioJocE9Zi9YFJauEEe
4NMG3wJeJVha+vxw+lK33SLBUXUXM2rQi6Rf/kMX/DIkStwCpKwvq90OhaZuma2yMNnPIK85Z/+7
Nuut8mSo46UHGU71Juqm37e9m0wUCsf2DhjZSUYtncrF6ebDKfVyS2MbczceAjtonn03iY9t2RPA
NwHJzHUMOsJ48D1jqyyVcymfyyUz0viM0PpxLauLvUstf1v2gb+bSTg8tmCazYHYaxuhWnoOTLQO
kk73n+Xi6r6xL5rS3EXvtjAlBd83tXonLjLRVuE57meq9ItbHBf2XZe1f8NZtQ86U32RixIQWSPU
mwGicOdsOyn+caRs9yCzfmV5J0dL+s26ok0Bl8F/AJdxlWgvw0QT7lB0+zjQ40sUa5/lTLa2XH/o
thYj76Wrk8XN3R9+Vme5e/Ae1UYtPNI3ujtWu1pJ9e3KqgwAj5lOd95uQOsCsdNTZXruo7MoWtRR
SJw/m8PWWoZik1nXDf+hRbA4rXYSd/T/xN5WHNhsKW+o4wNMZhpxal4+5EqTnodabQnB2+TFTqBd
Hstu/qlO4S4vRv9vL5s+e1puPQ79ZGwlcJODoQ60bBebPSwBKtDSdeIUUp59mirvqgE4IUHlWXdm
O5gPqK55u8nN+88pBefNCG/bXxo8aQB34TyBP/FIlb352Sk6Gt5dNr4qXYTsdE1joRlbDWKF4QyH
IseuGOZCQdpaJf+a8GHdUgnwWUD5D23bFgTPSIUAlPlw0v1Szc+uanRbV+Po1cHFnJ+RsGKvHaig
q+ObDEJ2qOvQRM6mykjlwF6pt4DMUZ/Ny74luMj9bpu1MYCkxThWdFju1PW2HgrnIhcx0mdx51eR
ciem29Pk9rbwdhuQENOj+d6GaLLefHiYlSFP2o1hvdOXLCwEbv02YCfbSypWbHIXZciG6uO4bSV3
e0vZ1ulfeqzDFW11w94Zm+mb2wUw5Ib5X+wPwbZM3fQJ9F9y+R88RicNtnoypk9L0+XF12d7q1dt
/jBCuPBU16nCpmYEoKcYykUd4RjSEuNFj2LzZhL73PsbXfPIN7/bSbqPGzokujvxqIrkQU8WubSF
mH5M7i11SG4E9WKRi5vO9qZSau1g81n0dhDIGkdKN+VmzvPR27XZ+P0W9MSQhNMVU3LCMrmTAogS
/A9ju5/8/e1A0hHC7ZLW/zyxHdy2FmTpy2x322UyD2bjsfsVqohx9xAebDSV8yVQoxNfXePM+ag2
dhKn8047qYtNU+ZA26xZAR1n3lzGeQ32Z3FZVshTIiOrjFse4f3Ja9j/3yfdfoSh0EWq86OLMkPX
nl1fB5kD016YPhgDyofQFzW3XZ8ep7Na9daXEH2Vo9p3+tHr0+hr7ySnbnJhh9KrZ8O39Ycoyd5u
ycl+0B9iI/4wytkHJ6p6d4YX9PT4VnCRx2bY7FXEPje1btMfkJRGdZ3yxxvuYXSsrR/NHCtFBy3l
fXEbIz+FAFX3Pn/DRFiW/ttfEBM0PBVPvv7gGuaMeoBcJT6WcNkMc+8IlfermLqunveUR3L+SaBe
jQCdwllBA678IqtNhgK5EBu6EXBhvWM0rNY2NmKTX2Bd6zQdXGuiFDijcHVuUZA7Jmk0HCRGBBn/
PZtdAPD8YS9B6T1nUwpG+YbMKHTC7BrogfQjVKQ972gEXHr6AI1ps6Y/gCp+HpaRmCblV+D6yosM
eMmDTZqL8tb+kIaJuQvrLDkqCy9LrfVXd45J38Ob+WGDgGTRuo/RPJZ9YN04Ag8eOXvgLfbHRNu8
xFCqDuw7L4WZ2s+jaz6FTh+9MUIdz59IpbRe9GYXFhtw3rjXhQn3a4ZUXRS9VUqjXaNWp062rOmj
ljaGKFDvZJaSPjsnT/bL11sdrXUGM7l3mjckZZUjysvaq2X034CyZX/xNfk+ABR5nWlxvUPIbEZx
o/uRLycwzU+LzdgSfcuBrKMKkzia+QIIzHntJhL9y6nN8unaTiL3m6yBn804D87c3E5tehWGR6P1
3Nupjcwa9J+lXp54/QYc/zp6rWD/5UMNwqAbOBeMASnMdsEqZFGePMDf/aVfRn4K+aOepHBTKfly
NqqOkVmEzzKZQg27KYq6vsowIR2+HZBZvZMHGY4yLPJhdKLlBfK7KagQeR3qHLc3weigffX+cqV5
TT0oLtWk9S1qVGF9jfjfB5FlPq12p3CpsTbWvZjkLd30hrNjjy/uw7n6kcW5cQR3UNxzDEoSYl60
Nkbd/Coe/jLhiwb8SKC441TlbMM+/eETHBxvE+Iolz4h7A1i5ytUsbCH3p4gi4Ow+BE6aUNKOAPO
HGQ0++vmlJ8qH7A6eNclaPPN/HmgTRK52iVOHM30uQa5w3GekrrrUZT2KvcCyzm6882iEXu7BTBQ
7pVxZEUXFPDccelEQnb1mXSkmJ2Ivcvt00vtqvMjOjHe0cuy7K5o0vrVc6Yf0N1lf4XG/FZPLerG
oO4X4MAHB6GpqcrxzU/T/GXwsmSfOyaCGstF7iZ6OnnraVF4T0dhPGX9leaqAPWBX9QPyETn45uW
K9Xe9cGLmhqfn8Ipk52ipfoPj86AstTiXyizg/D0Su2Z5EBysgsVKvZcKckkKP/oXuc/RT7IQs8J
vgQwmX4CcpxerRbSdzXWYSEmak2Qw2ygzOT9NVjjmULgg9ignUJp9v3idMM16irkSN9N4tZ6SrPz
Cki9ZcKApodmiqNtdhUiU3nyVxr96FGa+KVVy7ds9ONPikaNIkBW46RR/nhCdQLWMBecdWX396hs
lZ/ouD95y0sjR+DlpMMgsJMhafcaZkdfv8iw6n/EcT99yeE4uPe5pQeNRTQZoHiCWM5RvKCC+2ob
vfYUJjYHCGf+6sdlT9FG6WDK4Y6KQ3+7g/jh66C6xkHslrDjry4eqkPlRimm/pKFQ3LpIrQPg6y8
q4SwGvY2a0OH+H/GOWmFXdQDPe4Gkzb/3tM2gukMjXC+WNaChl/goetQ4KHiLLNVFhicc6LP0t8e
I4wQc1wjpKWpPBmm/uQX5N5lUi7hvx4yMmFjO9mG+tsjTNvuLhlj4EfB/NNNquHi2FbzooS9+aBG
1rFT0/ZFTEAB6kNV2u1utS2Lys7e9c1XfZEb6M3uGymc9InGfvs1a3Kk6pEdSJUcAlEEcbZKaxpf
TTrn9no40iEZas4xLsbmwDezgEmmDQ+aCt/dTcIvoF0DrZHFumQmQCDjJILQchfTZ2AjBXKsY9Tc
RghLv0D/Mx9R9B32MiyWV3KVWe1JhnYF3gEWt+nh5uxOm5Bs+CtdD9HL1Clnze+DrzURyJXXl7Xx
/PlOq/q/fCNR0PSg/7GbPHWnFJ5/lIbHXolg1ZLh0g4pw3HWjM2sqyjBXcoqfVkPXHIHoTmqJ4M1
H+QAZ4pW4ToTkTqgNk4xJ63D/NAVuXapst08B8MP2/fHPW+V9lzEMJB4afSPHNZMAwpkNQrcZ8Rq
owtiYPE+7zmo1yiOuGQd1Fj90lmZ9qAg8krNzDO+2pTkj4ObU7cT0EyZQDg3Df5Vhiyy+9I9RH5D
q8ASkSmhYjzEsB/JaA3S/EXtuLA4Mt1sS2Et1ka6Rqgg+tApn+zAYi8XcMeQ7EzEG27NAban5Fvd
DsJTV/0o4Ys7lsgj3Stq7c+oAnFLvrzd9nWf7rvEUO7FphcGqjEldb87OAa+/h4u3quP4iR7O+uG
C5KZwcF1gp52tQ5BJK8k0ym3KiksYNhc+mXmf7INHRWH1Jxe/vAt5Sli9LNrWdUu0Hz0whGaoCwy
qWTXszi52jrKhbF+RqKYDkirQnGtd6xrrCf5U5kPmyofpgcZpWJSCn1vW2WwE1vrTUsWqWcr7Mjb
Fk1QXUZJ1K5jMSbBzN8ktzenqDa2vF1aYPCsCTRafjYgC38/Q4xVcqiyaXwsO0fZlEWTfaig6npS
XSnJnCUslzicRNoAGbvjbWSzR/QzRyvyum7eYl6HXdDluwCuqu06cdvvQ4iX/gU3e2Ye7btKHf8E
lEcLEH293EDnN5S54M+TuuQDsSwE62vm1M36MN6nBNhOsXEGa4KqL4n2Hw+scmrtE3CQdepGexmu
FwcOEsXp/YsK44CzyZLcOqtl/DKHSX2PIBGxrjouEe745GntL21y3NOqI9Mq6H6kDly74gZGf3pK
GtNBFuX3ynmw+5MJzMs7aoWbfAvsgoThHBX7JOAY4/jh1zxztSMQAvvoD475RfHTsyAXMw5gW0AP
CPHYY/IwjQhrCSGJmiQnDr7zXgnj5OjGfXvpjFndtpMzvoUNB12a8obLoOj9G2INllK8oslxLPVo
ePJG+l+X1tpEIbOaD+CGpR939rSnociLl0WXi606nXkfQvr6RfHanxCStUdYD+qjiAtcTbsbvtuL
Ua+a+ijCAt/EmI1I71Q+/bXaYLX3dEQrdMqBdYAaqeHwC8AnHNv6s92qhxvoATL446BGxm1Y5cXF
6er4E/03txpCRtQD55Z5lopBbFf+s/OwlhfGxuzPHDFicNPswls6D9BzLdx6L/6NYY5o0ouUVUQF
CDEL+zyT8F0LpHK3xoNSSJVhtaR4QjhNBSO2/kidj9wOcJEKqpnKh0ws+DB/AYqJiTS/9mgF4W5d
JBAzeVCPssJOF6Br4hITVeHQJF+Q1g5eaPm47d3hPB1i8IKPsm3XldEdnSDwtrc9fdns4//FQ04C
1VikVw4N1xvcOEefu/Smp27S05cpyZ7FbFNBOraI1B2GAs6LpXt9JwQe00K0TauL0SGN08eASsQy
L8QmSoPWhdgyNu/c1dT7JBi/BEuzputH0T6vMv2kAt186/r7uaPVs1bC7q6Ei/ggw8Lqr1WSR6/6
hJiZl1l0MS+rO9DA9Lyo9UPHKepleWoZfsvrNkMSnVf0oVTq8q4NHM6XdPsdRa+xc3oVclPoqWRo
jkX5rLdo9JQOvdvAjF5cRDweRM2xtdrLIM0k8IUaSLqgYWJ77ngqYoJES2frTfUp3VfLEH6O6aJ3
cb2RWa1S45eS4Ewm5VLH0OoQuT/KiA8CeFqIs/TZ0K5dm06X1PGNB7cqSbmFFd1XRfyPmCx9Bo1g
y4SVfUP9NDxN6Pqg76C8BkFUVJ/p4662/rHsyuk74OvqOHRmdzQSo/vuHwN20e/UsqrjrEJ3J1YS
WkH/9wyxtV06XnMo2sh5ppsXMli/Dp7itCjvrKgAVqjyz98Ra1xhduIIPybBoWlU+gWXid5uhqvc
ATig50DGt9vKrs+po8cnWx8CmOaX1esaWC2MbFEoGMLYeVY745cgapzEzzeuG0BK5tb5hfdssBcM
juUeDHcofgCe1vaxZRTnBgDpubfg2YY3HDrfBUAOBeymjar659jqI41Kqf84maN58pH+ONI1Y3wS
37J78Ds0JH3VQs0gydyrltlIdGbDFumO8WrBW3E1los9w+18aFy/3QDtA5rTWmHzkHqov2khx5ve
6sceDgsa01QPzTplTvUrZ3YbygUFJIDTXDjgI9QlE0Y5NRdrufi1cY7ITx4jn+zX1vXr+FIos+Yi
d8at5YctXJh1Ut81PQyt6KheyFFDbiO3lpd2bF5z3Z4ohX7I3hua010mTd/c0vjJopMYaiUZfbl9
n141EqnJE0bKOKVnMQtmKMg8M7wDDvGWGVaFkMm/F6LcZtzIePIo26Y9FRur/+iCuHN9W1G1U7Z1
Y86WH5atz6IHKztk1BE6J4W/LQYQDAkcQHCjQpDUTIqTgGw6ySynXpbfiaMY/QU+fIPoLN6q6uYn
Y8lUy6xchqHL72roYzYyoYfWqQbofZ5UtX8YlosbGDEZ9dLbpxB4PKwTcueHxTlpiFZlMgwVJA0X
t1ZV7IulwMGwjMQu/jLsNPaoOYCESoYy4VYhX8uQNr8axNsjPf5f0JeAaa+pw0e5iD23aI4u0Q8C
K/ffCVUt7qykROZ4mRBnuTPiMnuw8occzTbzNil2Z8rv6PdEnDA17v7I40oIkXbqW0pF4k5Gcllj
ji6Y3pDBc49jSQbh1fSibHvLpKAP++w2TrILZit6UJIyuCauX+5Jic1vfM3PbuNHv7SOkAmwaPFK
ERVhw7iJEQWY9OfOG/WNuEACShZGm3/I00jE1tt29otjETjaDvYl5bM2xyiPN138qwqtLa3RVGha
YFTo3Ro/zAwQfGUbyic4J5AdKOqJhIhqnJTRY2ssjewxVYt5gS+egpDzXpxr7kVaQtpJoILRx2Hn
1sBQllhNnGnj+zica23cVKnVn6HG0raBRZ8YsnFb6VYBeEh8Y3Xhq+0H0TEABnPm9RCd9YDq4jRm
lIO67mLZCNQay0XuXK3PLulMkJ8nw0PV9b/tMll3RnqoVWoXMlxnZX2gwRvQUIs+rLPrU95/YE24
2XEu/2TbSMw0Ttud0MAIvtU1LBbJ8DVjG7/4XWNvxWzxruAM4dX3dARbr8BNjtZCAeONKNIABAfV
tax20+hVadXwpangujAd9FOdxc0qIEtwp/BR8iGS3FgzI/8fNnHJ9Vk5OaUNozGplFueZOiewznW
qKTRRmI1fKCL8UxFhzO3HXNm5AyQHv5IJuuFu03STrtf7XkKyd5SnZQTfGApB4p31XlO4q7auUnt
3BWhe98nKSBz+lHpi6qXvqi8g0/RSsvxcPPULRsOuxEKDNgyp6fKbp9J5rQXae2SS57nyV5Hu3e3
9nxRQ86uJqIdsujW6FWw1FyWim1dqiHusIsT3gHEZ7+Xyezqt/zUVi3vSihnLtJTV/oh1LRxUt7L
sH4fSuNR4iW/Z2X4YXbpGRY1nXWtOKuZXdxLl9LqnGhlt5/Vib9u0QZ2ORIrfbj3FgFga/dhEB7R
bUIY3I0p0ZF4IHxPTO2yXuYm1D8O+S1ACLz7ZAUpI+Tf/5plQp37aJc3lUNDoEqN4jnUR/9s0sG8
gwdk+h4Hw73aQTTdxHV9lFD1j8hVgt9wQTLJrFzsJkv3bevBuvY+0UuovI7FURa3tQFFDGhbiCoh
HagXnTVk6/w7gohnGYldRNdkuHr0Rvs8jWAeNuuE+Cmz7t/11vj8QbBNXKoJwdYwdU5kg14FrW4v
uHW2O74YTdKSiGNIxhb5Wad6lZFcoGakNDIjlC2r2qIN75dnrB7yDHhBfj9DPJZnrD9lfcb6U5Zn
0JziXKbS/FvNteDVS93PNiCIe1ThwteoosF+6ufqIJMRWNkLMiHoIi2zYlNAahbUNl7E5BHlbuc0
mk/94lHDfkfGDFiuzFZh0TxVi+jh+3J6Q46NRXvg0qWdVnvfysN/oImg7oSE+Rc11kyK1K36UChT
SdjlTYCMyvmRLyOVWC/Tvsbz/M0jZXg2oQKpfjYBTYYp1W7D+eoWJukt15++VwZV/HlKUFmH87Sd
Y9jE5gGqHuyO4mNPm/KiQgvCRxrOAM3w84NgwtKYvk9D01DOFYwZebD/jGXetQdvK9gyMw9eQtOJ
d6BZRmvjV9l4nsrg2fQLvjh91POKK/0n/gb18+CkRMq1bWzTpo5+2p7Fe7+3vypIqR7ToSvustgK
vxDJ3otDC7h/SySM/BiSOwj3BCenpUPF5b/pvgsRKIMcy9mnrld/ceP56zC1zq/OsE+xWTTfHKWb
dv7iqtnZfJk6/4OrcIX+15UtMzp35D4KPpRXt2jLveqX2ttAE0SitfEv1zECuo67/BXyueHo+nN0
osvIfAahAxPS4lIm7iYNnfFHPlspx58hfOAgGJIremvMPN9SxwGsZ/XFd6UJvQtk3eNLprrlfVgp
jxY7/4uYFOQYdqVjR4d/F+R7IHjqo8yCXIRapgB+XvRqTgQ3WsqG6qtxJ9OmYefEHz9uSxVPC0FW
IVMjk0ELp0pDjfoAy3501816BqpAix+buuedkKS9em0bGLQXG+IPvXmbVj10ICsvR8a4iRTehXyE
Q6M3jz2kor99okxVOe1VfKTWhfJjlB5qDgWhnRBiuqurqrQLk2E62VMCbfmgEZcv2aWkNctdldvD
XvEX1GGucl51gZf7VZA/+iUCgrFXtE8wPoV8XbwOxSeGE91MT5Dk6EdYXQFfy/B9IkHrWqGXBiXP
xW2xB2oEL21G50nsujQkqnyArrljneVJN7++Ad3Y5C7g+r7z0kM1uf5ZU2f/3MEKRRf8MoY3/X5I
64bTybstMqrfjuItfh+mKyqHyl6m1kvhG6q19ZokX75AKT05ESf7MnFUlK91yz3bgd4n15BOMp8P
+ZGXPdLzpDBIRLDRbyc9BqCrGM693EWa7cPCNH9a7ak50Hce8sa4b1Ep3mRpNh7tJDfmXbwYNW26
LZHRh4lBccON5fnDUWbkiUNHJGQX1LFJnsUQo2yzYuzQfw/H+5slzY3hNgbikTvd/bTMpeItc3Lp
gTAyJ+tWqzt3JfGit2/dFMJTxaLIilT8S6tUAcRAB6OgIwngHPTBfqBEdCkvY0XtP5X1aC/yMuqL
CsPQpRidH00I8ceWQGMCN9q0x3jYSSZH8jfohbpHA1WmjSR9StFTgxHkcWq79iIu7ZL7sbrWPWZ5
qH6gc5WnLL5tmf72pYn9wt/i3Y9t0qAAZidn+WV0a9AeqOSc4sZXX8Q0WHScseuYdBfy6w5wpLyY
SFIldokU52IKHAAlLpDWzbqKMuxfjfkrb2cKOHrqP9dN+Oa1k/qN5Ia/swYbFrOpK96y+HPRB9q3
vtF4pzY0JyE6qX0jyQHZYlq95mM5X7XIaLey2jcK6iT0yj3kafc4urAxDJsbWo5cLR/MwHHPhNDK
Rlt6W2ij/D0UncV1KLOrs4gyOhEaiGk904xZzsYxS1uV0nQH4pvesR+K2ezZCf2/lXiC3HzO38og
gDRkSKm+Jb11GmFJ2RYzQImZWOXcj1Z9HyX0GQe95bzaadFsEt2Lf0EZsHHMwvwnjrUnZ1Cqb7nm
adsKmSsaqhz16Hhw4ztWQz++E3Rndj7lFKRm++ddAl7v3NeBcvp/+3FcKg4DNFOodWv1MyzIdPf9
HAXU2frpMgjLcrznvG9w4g8ay4C8CqZiMF/nW9Hrdm1a99ohefwBz2S9dz9piX8tlxVrQHvDQy0T
KTvOwUu95X/LL8PP9C0eQj2w/klDBFWpcP+w4Cbe9lZXvbRFZB/U0GouNMvm17xSsoNGbuvT7LvW
RjXJMC3LHbDPeypO+UG1afr4har6i40eRTF71snO/YmGPoYpBJeblELAA6e7GlrtBV+8VMnWizZ0
n4LWAXy/2MvU9A+ZZ7pbJwDlYQHlux3K16Ec92VYJWF0L7QD6/DDLEXoezn9y2xfqP/87oVtHIV6
t5N5/j53Te/spLSx3MltuoyHaYSDQm79LHZ/ewXw5pyTkmApNubnATGSnKZtbIMV+mdAG/ahGIZP
zjBD3rBczDHhkC+3qun+Nq7TYhsU45tetjpCHv8ua+2ILn0zQGyx5lRyhgcE3VJvbi9j0tqPlZLS
Aj5a2V+RQ5CgVuaD5+g/geFqj66pQAHp0nRm05xoA2bFOAyEbkFiu4d6LPVHscnFmoMH1yYmt6qS
7009KvqDbT+LV/vuChMxjcPm/H1dLZOt5VBerOyXoqtJkP4L+0paNFTypL3e4GYyXDwyZJ3bAvIb
+rRAgC4XiTZvgaef5hTS+vggttUlL6mMbdYx1ND0e9HJsxfHChJsSsSTByWYDy7STQvzrKt0Grp5
ke2HxK+hlU/i/apWDXbEe+zn+ZyXuXKBV4iGnBjFvjtTC0zaLHn9/p2h4DQIhjv0y7LaDAt8Wy4f
xh9uZcop9OI8LrRPI7Adbxh2henHPxcdiV4BmmK54CmRPqjoSk2aE4LI+XHUdO3V7Ptf4uE4dARB
Fv+Wg0jZ52Whk/nMuwdH05StpnPUVywFYJqT5lt63Morze31VztZFJ7o0DIG7Rxn/EvI8P/2imgj
eIMq9bdXtFDJihd1ueoK5lieJWZ/sLQzaiMhhPo8evWquqeUNrZTEg3xiwLACqkDLfzp5gBwbKrr
nFGj+QyDSLvvk9b6UX9WgyT6aRgJ9MC64Z7NeVdHRPu039IW58Qd/XpL551cIqWlMTtVvP1qI8dG
h97iLTYoesElimPcp/7eLxLnOBb+5/+V2zzvVaDePv2HK6+53EHkGtzfGNKjCs4Y8YkXVFE3BPXF
gDYdcqfUGIAJkZ8OD86SnwZmTn7alCy1GEJJY0clOHaEJp0dArRw3EvGOlmS17cFjq7RUhvrOjDq
KtevkAgelb5T77Ran4DULulyCKLIkXegzuBKquForC37ju4yzjfj9MZGFJ9m2CX3gQpBoVclaIW1
efoAH+z4MDYeOQqjP4YD9PfCGSKUIKtt5SppLf+3n7iI8+onNnEW20SQQPZvAYutPuvz12fFAzKG
ZdbqFBPhL5LGMOkhmxMt3rU5LdoylIlb81ilq+p99HN1NSs/24xWkB26iXCXtq/YvrgIcWx8xWr3
NhDhi9jkTi4qelnNQW6NSOPrt7oHel7UG5nSvDDtFkq1vzmmVIdwqZzLJZFKudxCQsfyaeF0A/H5
yqZRofmK4wefuvHxWZfLnSyRu/d1tyUEAb9/jJONfxUjWwdRIJ9f+ShDiuWcF/yBfMTFdJt1bqjb
5YNPB4Vzzmh8un3ub/N8sRqy8OjVOEbbXPqeBMDH29E2nsvIy486nEEX8THCrNCvcquFdnYOxmjm
sDE5tce/Spg1m7rXw+sQtbDrvN+5nIMVWulOf9hjWbH6rWtjj89tNSypxPenrH5KQM4ROpb/kFXk
M1QgC3mFmjZddIgVxzvojfJSvBNafOC6gC8KdwLBcdvLDhnyjdj92aHTIRB1Ifd9682RBp1EgJed
hl7GAOB1L0YXOYr9b/Z2WtfLbaPQZtAGfX4nhUrYCq1jaKBNIsOhmNJ7EpE/rTnrX4PSj1+JCWVK
LkqlffWG2byXkTwr8pVX1dWMfdfHyle7KrYxSPPvdE3Hh3Gy0O8Ej4kQhX6k2dTaREvQGcYzmN6Y
aJSXlvogtn4JSRWQEDsUkYd9JNHovESjGdFoAmEvKuVLsFt2Wgd4Fm9ZN70/2mMHR5LAOumjZj7K
hT/A3pR9zwdlsTlaZT7ObWA9er65N70KDoJ33xSajUtrjpfVJHdGSgrM6TsknxdfIDIlwllWv6ML
D4gkiC99Cw/ctIOTZ7yXSxsH1jUvtZ6IWI82QgdPlbq/MwAmkxFAlq7PtGwX2+N0kmFsel/HLgue
IiduvijFOVzU6Wo360DeOVX03XYjco0Z3MxTQjG3N3ow7V7HSc1sHfZbLlMd/zNEqXGWkdjLydsm
uUsUtyyCDdB5IOOwbyyrRU9Mp3sl1ApozZblsoCa8XiIdGgXZYXb9hQtk9Ai9E/7sDrVOfxgG/Se
EUtfLrexQT+5pdBBDqQyT3cyc7tN5rDghF2ZB6sKfyUISxKkLLYIp4NZ5jq7FtwSgACW7KuwvQa6
Ve2aGPK01baqHQg/rLhUi8tsZ/+HsvNakltZ1vOr7NjXQgjeKHR00b7HO86QvEHQwnuPp9eHxCw2
F8/WitANiMqqAntm0EBV5m+4x9zxKSR7dhW7sFBF0htc4gdwKulzUMzhTYaJIVKO6HP/iqcOMlv/
IY7KVngTtsldOQaoqjmQdTtX34sY7EUgtpHKqrRNz9dwU+O9p4CAD46XkTLbZxG+gzzgkgtS2UsL
J9MDN6m3WzPne8NMMLai0QPbgIpFan6VmOj09CLyU/tge81Jv7HrSt/F5WReYSPwrQi88ktoletJ
/NfJr67lBC+w6otEdCv/bDmfS3+4bReEYlrX7cPSEjRj/rfWr74MeubW5/d0XoEKRj7+VFDHx4d0
UfYqYtRop9j8KFiGyLXx2MxPorYY60guAq3p6oVB7qeA9X+JK/4VljEyWgaQ7pfR4zCQP/3vF5CR
zQg+wSnyn3Uys3I1oSC6Zpme1L7EhUObpms5M42A3nUMbhOpspVwkyfmqRgU6CoM15lMpiTFbRW7
vfcL/jZRBl0Ol6tLDIIdYqTZx8lv66sINdCdFNPaSAdkWCGh3eHR+Kyr5a3EwzFTwAglIbcINTfT
cG4aHyF8dv/9XW2P1PGXeBL09c6Yq/YKoWTl43cJGiGfmCL3EWX4GOIiC1vW0lhZWOxDFlDLW6F/
kHA+QQlJoD+vP6980PUHk9P113L5QdZfjYZw/9Yx+IFkUI8y016rmnyTDdHQbubBrG+MuHG1g+FV
H5SpVo9uGDU3acnuxEY5n3X+ARUU6xl3ZLTODc/ZgJ6xzrh0m89TDUE9d+xyK71tBMGhK/ck9G2v
3iJIhQD4zYTA+I1m+ebW9xtrWxsqqsG/Oi7NNA/mZoOzynxyAu0qwM/Y3pb5FFz/06mLaD5o5iEu
NuD856u520vIXuJyJpeQs0pH+BSNTqSBZjS53/kvTXQAQafcSKVRKpCR0dtntMQ/m+bAFks6esNF
djIojf0aLJL4wSxbDG1B41Y7FHo3ebzLM3yaZqQwzE2IcPN9PI9f+dGDczOm6X21HCy+SveaWqOn
YC2W80vTaS2w2gU+JvsEMB+FCoca8BQbuAKb/rc/JlNWsMHkoPeYAODfSK9cphq9rXwCCZGyOaNn
od4Ynh5eG4W92FhoD/1YaP7G9c1dp/jhXSvNNJ/TbZmU6bHIfPXBRATxAQkpCywjO79+mSeT09z1
75DTeQ/J3LJsv6TOUF7JMDm45D/28Ei03SVGPXX9FKBkFs6U9zo2NVq9npEf46VqU6ObkJafJYrh
yq+oYevF50RF11eiXRktY2e9Vx6xMq83TYHASzMO+ueyr29bJwDLUCDcj5ts9qOPQCGAQvVf804v
d3HsKveR3Xt43XX1VVirzo2j1+AucB54liuZDSvKtE+rJgIxC5I6XEomCTY1B1Nx0xe2N+liDWN9
b4t5m3ez9WVQWCl4WTzeN4vobhT3X9uRjWJt6yiimjYoPiMqH9OiQ/woQuFqKQjiuoK02zJCmr9G
SEsmDYmh7po8emgwRVkfDaXiv5rtnD3y9RseoyRcHw16izdCHanWQTbKY2m/mlmVP0bAQ/8YhXKV
hfsR7gtZnLIaW57lYRY8aUneoNVCS0LG8linePLU9X79WzzrUcBqBswGhsVUcJoCe9gNdjfeoi88
3noZGq55ZJPwRHFyj8vQGGKw5zx2gVGs+5PLBuS3DUmcWbgmyWZkPc2SxayFsvbGwzl+M8F9f6hd
8nYqBLq9yIiaSU8GmXftojNq1l2CSEI4H3FQHfe5oVmnYdHqjscv2jgab5E7G1d2rxUAoPCTC23e
IW7SlhQQNecxMgH4LH5ybWKBEhiUF8MGX2GQJ3pM9EXJxyUFqGWB/6jyI6+6pykKRf78HdGF95Gx
l76PRFkI+KpJ1lEwJzhUuK36vZl3OumG25X3sFIctNfBbvJbvNRgRggTYuU/aK+hH+W4oOCQh+je
rWAKVPNzXDjVvctewt+UbsV7gvXWcYUoKF1ggbda8narVm0cK0fkPkFheHZ6I+wl8Pi4U5G8eIrM
VDtn9jAfYJRlbyRrbuzSYs8pTl2oGpAXLIq3DELxDYQO9YkbobjpC+ctEEI8ZizWFnmE5ii9tqXO
T9/lVA4kbCsQVImz7ZuE0kWiVm+kaWBC1spNbAK42CTDnG9x7Zn3npIUd73XOdtB7RdhDWq9OYmc
B9iO4Z1mmNFW1n5JO7936FQ77gbWzluzNiNMYRc92aJCfT/3tWcqNeUGGWrnezuQ9C/S9qsCg27b
RxkVyCA0z4U2F8eItd4OVua80/JhuDbVsdzJ48VMqkc9MJxnibfsb0j6UHD+FQdjeYuyWP3NNdP8
rSx6JT+3DkUqR23zW8DSCKctcn5k4vLbsQYHJmWDftpYCMfcARTxrxWWt4Lj+hPutXQGLqzzhQhz
QXpFg1deoSiRoXC1HxZuldpQkjVyr8QINY9PY5nap8Zo4AUjPYeGDLWe59ovkfcaRu3OcW37tjQo
jSot5F+MGI9WV3Rv2Fn0xxoNpOXeaV4dA0hrMecP4A6GTT+lxQ5uuwlU3dbetOpbM6to1XmNdcqC
caKKR9NAU4mEsftYLCJStd9XG22MAIMvs5sIYSILKsw7aTeChAJFpTutWVbVyt/bK+mXx/d7+7fx
uqF2Jz0bjO3YlhOCkDFYDCDpu15He87piuCQOLV9mDDcfDVijTIEb+Kz9JJjSFBuz61b6XVi82T0
SfmUDY6N0PZJBkG6ch60qrqXlmFHE5jqkKrfcv2sr8mxpmjv5vAiOsvpsG3wsmf1GwDV/rlfDmaO
vKWOTtVRmn3tziCzi8/SkiluE705phrgosZ4IEz9MUZmcRcVnnHC/Ysq6FKHq4wC+kQSVlup10lM
6nCDZwNZQCP+EleUUDssKdDVllHGSm+eALxdxkooT30wt9XE5p/f+Rbk/IcqHyeMWcEz4DEcr007
whOKysEIIj/376yyeZUSBBVK/85VylcpV7ih50mfVCusZaTDSEEf/Yd5y1VkpF9AXLWojx0iNTvK
8lEWjb6CYr1jh/GNLDNDPwyOXj6OO+llVZo+zMbboGMpvAgpy6FE1vrW14bjJeFno8cnoTXfhxeE
h5V5f/RrDwWbpEhPqV68+QszLQ3N4dS3YwwKEt6aFQIhb0KtJvNJE4Ls3myi/iU3o/7BwlKiij6x
+PF/uMOPBOjG90zBbSmcrfIZOzzjEIFjv2YDhNJbYC3OFWnz6tvlNy+e5p0b2M0WWfAC+CrurbGu
2UdHRGfAj/+tLf3p0t+lOl/hCrrIX/TXue6LjRDyqrBrnvBQ4elTTrcSqpUCecVYfxYCnxyCpfJK
GhJd2IXntx7+PyeVIcXGUdi4anjvFTMfJ4udfdx07tkVvQO9c9vdO0O3B8R9cGKP3V3RVgBXJuWD
BYda8r+2a5tnVHWmXTOxZsGMIZpf6xB0YEpiaCfyJyJPtwrv9dOOGi1uy7ZhHWHSP9tm4dxGi0CX
nMGbcm7biod/WLbT/o8OGTJQZ8G/ydlJK89wqUtHRELSybT3IfJseyFQiL+wZx4QHGlA+MC30Ert
1FAuvNIwTJs2F4jYmPtnLyijKwF9zdIrpwIlIw0AuH/8W+96haVH5smlBidW9ya2r6z2HV5SqgKW
36n6TL8x+m8jL3dE5Ml8srJgMW/I6ZIobbUCKUA2GQ2gTW3TBNDDs37Sd+vNJO3RM/RdAYBbPV76
15tpSPq7VfAiGz24JxpCHkHfKtfxrKmHLjGDJxXvUbi4RvNpMNynWFSj+f0lhaX+9J3+k4o08cc0
zOF311HwmGKfdxwHZziNlv5tHrvnVpBUjd1gLkJz/R5asW5dd/rwHJXKdm71VUdgxYOO/L42/C15
tso+y1Xi6A7n2nXDtcbSBMsWVjs1AuMG4MugeRnGUX3rdjw/jTeKdTqeGXkHpMQz3jDBVQ+R0RgH
6a1dbLbM0AI2YnVgtM0STYXOi1COM7EbWOymTW0Kr+0W51j560usr+N4Y9jA5KVpqM77EGnKQa5y
BEo8nLRZTdRjHdqfZ28s3lGv/CQa+a9kWyXZuKtShKzQqG6Do5DA5XDpucTkbBCKuJxqHQYJiB1D
Y4q0K31wznEIF8txjR+6ot4klR18zxMgMDA4QZolX/tU0T/bVY7GQJ8nn+oAKvzcghrTGqBGMMbi
18BHym8ksf0ylLq3tbsUqqbOciNN2VHNIY/FrBzvNM/K7iiAUX6tA/NL2rvHNFvQfBDxo65Wv/Qe
63I9a+wngEvjoeIDXxcTz3i7piQslmet0iVnRR9PokcmITlki3vQxRRtHbuYCcm4wTSyc58mJ9E0
k1ClTK/h4PZQZ7r+eYIq2yXYTnuLtSOEp2Tvhz4ogaUJozy+T8P+yqeMgPAWqGlKyQq508zun9Hz
q8++thSVlyuVZEHYJxqLyweQV+0X0PUCeQ0qR682MRi8g+nmny6wVzn7bVzCfdUivjG/kjExlh2e
FzqASJXwUbZ0SY9cHnw1bodlRygxHeFK3Z3DRwlxoyIxmPHqk84JQfUbCLavSKrmL5GTz6Sd4M33
Ee8rV8fNdmLNInyoHGeWLRiJ6mx4avYSgX89jrOR7RR1UA56ZRfbQgm8At5XpN0gsXvw5yC4WmN+
Wj/n/WDcO5vSMAuEfzILCw2bcuCyhrMN7WdeFQPoRmN+GCzrh4Splnk8pR39bORF+NJX1fEPG2Ir
0mDaBDMc3qVuLQfkcPq7MUywxbXeQxLPykA/dLWRbvnj90DUFosah5zRjciAre5arlrjMEOabSsq
YYEV8RS383zTIe5A/RxmfVnUt93sBA88BcOHejmYReRtTQtwgXRITHojsPXqgu5Yxssl7EDlAWGA
4//jGkmhfh0LTzvLROk09OEDknzGSeth4hQuDn5Sl1kPmYUsxiKhIYfEbhyAJc75EpKzS+1HmoOl
/6z9JyjD+Wnd4WlhMh/zYHQ3K8JcG6foITd3NkZjzR6NGAQgl9G90xzfLTsNNjDgrnPreWgC+zkK
P7aNPzxJJM2HEXRFM5ykLyin/EopXRLhAQjLdQ8F9nk+XCAfeTRx+1/aAvX4DRzSNvkrRafgeBmi
j9gtY32TnsUQDx1ICyj6M2K26NUERYAlX6jeSF/uO+NuKufmKL2Ri2p9FE7I7QIcf1EstbqbIm2d
Wk9avcmaBQs9BuYWHYmc4s3iyWKT0zhnbvIjRBej2ZPKAZAfK7fr7xDjzH06o21aF5pN/RmgTgrm
8aEMyvouhrV+gfNIXOUngYPGWA9VkN/Gkgn5bay/mONexk7l+BOIN/BjJKaM4g4u9nhUJqVgeUhK
V/Ozb00wVg+1GXdP4CjvJRzV8fsowT3oc/n7KEO/l3BIlcJH9G4XVo2BrM/oXek+HqQsbw3wE2Wz
JeNdfg4a8yZLMO5r+2Fn6Er8LSzcmS9HFL5kSefu8SIstvWEuiRqtu2TjWrjOey8ZrGaaJ7kMPJy
ZdXRq0c4I3itxi7ESJSvH+IFzd7ZtrnW2+yYjXhszvNJim5SP5MaXAdwdUS/6xKeTT/AH7l/k0GX
eBE56V7DvGp36eix2v6rqFk1PoS4snB3PqiKLQpIGCAOeCysZ1o03eEQ+5RayOVe4tKpsw+59rnN
Q3NxYJCYHGIXzmjn6D/Z23b3uQNSsbRhdZFnehvVfr4mPZNs8eAo36oRXVBbiTDbsJviDYacu3FS
M7uR3mA2D542xY9diiantUsLP9lLimYewu9WWPln4X8Ip2SGfXmwHM/arnekGyj2LbyNdYIMSUec
lxVkizE7xkwqt33nVs4ipXBvh0BDvyme3dtpOSPx4P7eG5uv5JuCLSb15keUSHbid+OzVt0F9eje
jFql37s+mXuhm48KxoC1lnwYXNww/Ka1DgEQ7a3dt84ZHJ25DZTGP/oBL0heC+3NgJWyvFvlnRlF
8weU6PJbaRmL/7I2wiuU96uxuDPzCaRPDi6GV8CzxNVkSEi/11Z47PPOeGyXg+16OQbZqn0OZt6g
2yYzbxrgvrdr01POlAH9BxlrFbw8fGs4yPQCaOfjXIbBtaWNX9+HR4ufNWnLrda1bA/ISU17rUY2
2p+Wq6eKr27lE8hsu+rfJkPHgGIpUWYkyLZOWwb7S3VSapKX5mWI6yQkPqUHqA2VAKl3ulqj7aa5
0pckW29Ub2E6PLJGICNdT1eYaJc/Z6390pYjGkiV6SPLn5iIgJULVgE/zsiuMsqvEEry3CifoPhW
27JzQEl5xY02DzVOg6R5bRZV1nGenD8r2tNQRLsk4CEo36nLAe7KC9vE6kpC8k11An6bhv9dIhR4
EDEMakz99NkrNhKsHWU3eD5iWMYI6yqffe/Up/WtseggIuda9Zv1dO02MKXsuR9QBVmGwyCnShej
mB2UTnhvzGG9UZRSPxoION4P6PSZm3lC0So2FNzjluA6cDkzqP5eKXr++NtgOW0shB7npL29jHVc
xTo1rvNBIE0CYYqzwN0O1Jy3uUCeEPiKr6VbDiusSRBOlzm/waIuw9egXFOGZw3y3fxgX3AQ/m7L
Pj4i64uC7/hdXXb5MRqXiDSRa7gbsQ+RjnVc8tc4t5qjk6GO34df8sAtN8utRuH8VomM7yaQxqN0
xqItLKdTpKc3batuLmP/mO+EWF5ZZY5b2K8LT3F41tDZu2mcXrnHwUSeURd+WhdW46a0/PJ06WhY
XRxLcAsbiXWON99Xya3c6wVsEuy8piefCq11ZdQKTa17qnFvLo52mGs3//7X//w///vb+L+CH8VD
kfLCz/+Vd9lDgXh981//tq1//6tcw+fv//VvS/dctjOOpeuoabmmqav0f/vyhEIOo7X/ASh6LKIg
T6/Admd7K0qg0Ll8yZfcqGTQJXNuwNAlXa0/jzi9NHo6vui8vc+4hrl7bNbnL3KgXOnuSVFo5ziv
pxfPqpHXWSitmpai8F9Od5oPPrweRqRxzVj9gvrp0zh2+klPZhs+2wCt4Qr9PPMKQbvr0iGvh335
4iqAT/gGa3r/YOeqomP1lwc3qEMeKGlTRsIdd83QBaOPXUAFA1zLox6sxNKMUuSWVJwinMKKt6Qi
YhwrOCQT+ujAytIjcIdkjUVTdGsr3P8yoqhm+27E+fgyCQRpdpILpSnO8//813D1v/81DFX1kGYn
W2O5lqHx9/j7XyNNDNIu4C6u0gScz2QF9UPq1jUFQ63Z4bZb7iUmB/wjtNuyidcQOnKwtjrg17rZ
xDsqrui7pNVwD5+mXw8YcuRgRQveuwCrEXdJwwGUcqcdp2hoon3bVN/R7d29y3yUbuPeKe0YbEOV
7DKiWNAbL20KDVSw5qC5r5cz6dAr8gMSc3MHIELX4q0nwXV2abU6igHH1DJ8qMhsGNctZo5ixly8
bziVlnd9qhnvG07kAmNQR/WVDJVJk9mw6Qw740pegXAqmvPlkmuMS6a1Zz9ISy7ZFWN8kCZ6fvE9
ikXrnlWuK5cEK22s/41c0tMVH403Nr06X6DTP/+pDdX442+teY7DV440sWGBHFf/+OYpimtgNpaH
p6hUtasxdcnbN7hD6CkawDgYuLs2nMDz+AXpOmlPXWrDjXnWp9i668wSw7wG/9wtklb1fm17kdLc
eAi7OVH315i64a8wxujlGnnp3IWgv0+1lg1k0hPvZfKSz9jkzd+MOXvBRMn7MCFSdjCUrj/PVWA/
8qznGeZ26regbeEGhM0nP6RSOJORvMZKx0f4ocG4cx7mb8jNtcMUfbN929tmdZff6f6I0zj3OxQb
q4ZSCMnP5H9LgsbeeNagPMxJniJKj7SH6aXPSKMGVwZkuHs5qDXphjBPGsRJZxcOLfQtiUnvqEfd
oeuMYFv3fbvYHjIvLMhG4Gt3u8bycWFe9rp+Doax3yVDEvH2T9G49vWWPBS3Pvx01HDkoJNTaGy2
tdKanWG8ta3x+iJ4bSGdh78yT+/1IqNLmblhEbG/XMQq0MAAghCvF06rqjqTA8twE4w1koM4HfB4
1ygjxVp5l6X4Eg2JXmJ7UpV35RJrYaPzmnPtH2Ebxad1tPSYbfzmOx2wEJm7zJBp0oSRe68MAPkk
tF5ETrXCOWt9a0BUMbiwxOQqnm68FnZ0tPo4vu5nAAvjr4NuF0gaoCgPlpgy+h8d0gyDFhZNBaxY
mjLjMs60FeOcoVv7R/zS7FA6czzczP7T9MGeYI1lACBlgtPp8y4Mkay90LzU2tm5SphdB8jRUigX
gthCG1s6/KXjElpJZdZt5rKFVD8rRTZ+6aLK2jRNOd5rZmre1pXbb6VjzuY7xOnzD441V+e4TRP0
5MrsC8KZ0o9BfLfRSuOkIjpyRxKyvXNGhwPg970JKn9rLU0XQISJCD0lbRXgxMEKQJbvZI5a5fcG
Xtln03V1bSPDrYgdOSin5XISWPv8qrbPpt0+rIPkGngR5AfYnO5GRvfwt09sjMn+k9GNn8v+5OgY
75WdftOQY0bJ3zUfEwMBIS1aGzFZ+1ujS8/S1S2D7J4vH4W+DPczmhIz2X9RWoSNLE3pMBdFZ7w0
UlLbjJOYTvYDF/shX68nFy21gGXaAtlZ/ncZO8Qg1YL2sTZmCySyMd+WAcJTNhCQiaxlqOioOXRQ
7fCbnbGwjSvjvvdV417OqsycN7buTscIWTobKAjdnlocmskxb9aYo8TtTcoCXjrX2NBQoIB0C2xI
/gPpaqxRh0SM+4M0f/tfUpIjY1Jfjct/LPFsHuCN9osvmwdgZ4mXxUQ+sA+/rzHgnbf//IrQXe+P
V4Suuq6HX5tjeZya1rJc+G1xxvNed0hiGUeMPxbEV2pr6WFszK786J/jsRqukOHyH0wFMdJ2qLJv
pqoeK6yNPtYmr5KqmH8fQapn/FhmmJjltebxPKCAXvUjGuxuAxd4YeXNYdttpVdEp6V37mAKW7lq
/DbYc1D05av14M5Ke2iiIeJN5EIBT6Zyeca66MdUo/4YL4fRABAV49V9klgY1a/RUOvXo2t/TaBz
XiFprD+uB1U54sAe30lLhsuZXEdLWjoYgeCO/cAqt7zWFq13wwu7ejPHaEVXira8E1F9byaV4Hq6
tIMUBs1/7EGl0Zv13wcs4+XK83J5mSRNOZOYNDvWnnvfD7Cs+fU/oJTBe/a3/+z/dS1LHx4pIajH
y/XWT7dM+P3DX36OIsybU2to15ePtU65DJHPlWbxWc+A+MWe7d+yTTI2o+Zkn1y86LawbYZrEInO
6+SBJGdhj7rMNB60hZoiKku/aS+tqks84VAIXrZ4lwOyfsZ2styKPT9EFum4XGL0UKc4/NFj9Q3+
m13gbDv4/Q92b3xD1cI/T3qJ6xskmBqjLF3dOsriAjebKfmorN0g+9cXrfuRnEh5mmJ1PKBYhXBX
/yPpFGcNu0OS7+zK9o+ZNhj9Zs4SnHzDUfFuoqEqDv1C/pBmvMTkbB1pl6V/02rUCzu7Nq/lzdI4
FeLyoXZc3zPCN7Y6HRh5pOs//Ekd33uWF42MiSyj2dadhWQf666j0Tr4rRpx+ma7zrGbCvOL7Tnu
FtvD4BYr3eChiskKl7iQfvFhmQ6o3zy31oglAlZ5e4nzLQ26of5iYYK1D6vcOqeGmbwkSoZf4hzs
55ryENvghZieYJWnBl0DRgOptDXo8s267tG8kRjO6uZda/hsnaZI9TY8ChvYmQSlu4o9MCYesPyN
uf4zRl1yLGvFv3aNJr5KqoLcRK/WVPry+gDENHnkgV/uwH00H4ouM7CH0JPPdla9glnC7GNMd9j8
jddjiD9qpyjanZ3r1MvHgqWcp+p3ayxjS7qJhv4c8/S/brvqvaNezswcE3nIjdx9Mk6CMo9K0rcg
wnWk6sLgLo5vxKE2QElc9a3wTo/huoGZVQ7SBMYIRakuouPM8/pOnGtD3tRnPw565XlNzGue2QLp
aR4ELDkmSr1L4ry5NpjyssQFuSTxuCke/vlRr7nesrX7bSNOGkyzVQdQn2axGbDsP7Z+6lCkbNJ7
/TB2FIp94H5nrW0CKkIgimyK1l8Qsto1fZz+sK34R2K23YfYDGFlVxmCfEWq3bqg5XeKOw0f5zS/
4434fZ5ZjqAn2O4myjlv+HJEe9RVs5M0TYd9VEhxg7wnvUZo7nKc/55LbdCeTBD1Eg4bs7oxB9tE
xo6/ajlm87mZPgdaZ3/Q3LF/6CIDsW61fMN41T8bAzIR8ZLxDZUSt6VUTU7SW/bRm648dwjGPYsL
oqbct+MQPkmkrUpUi0fubATk8oIyytqpjlV2CgMw3p6eJoBJ/zqM5fhW8cU+ugmqBkHpxmungXYb
351fbemWabiOIFxrBM6+sgprY2refJd7jblt3LD4MExZts1my30lp6CjnZzOmJCACymx3PmstMM3
FSDh1yJTnzvMVL/z4LgOVT/6CXrtoKtjjB6CAxiOdVm8iQHkjWr22qppvcGvY3hzkaCDktrByS+U
JwStzhLGUiEEvKy8qlZz0/f9UBwte0blwM+08xLL555EqI4A1MZKioTdzlEpNf8b+uXkX9M5foRY
5p1iFJxPqkuqyK0MFV2LDmlwDTnw7L8Ndccs3tiaCc59GQ874Y/xTghdXi6tQyY66WH7fum/DUXN
yHoJOvdbNNfqTZh1014F4PZByY2fhVfZP6zhFceL/HvRkbGLUzV9hjLVb8o5+jCGBtkvR/fOLAWT
l8JClTGaDeBmZpq+9HjR3IEYv1dNTLiwCw1PjRKUDyVwuq0O8u7YjB2kCGW4WVJX19JytHCyNmXZ
39hZaxypbX5KU0V9BZz6xcKZ+4eN1Zdbh+a3vC7YaNdd9GzGlXvo1My5CgvcwCwbaFK+TML26ouz
TAJauCnH4X3SEPT2Lm3RExaQQoIsJjLw+e3aglV39sIZr9UF+PD3EXqCsVWkVA+ToWgsTvvbFXz3
q7li88K2hKkCzldF2Bv8eakr/V0RaeWjSTFKO3ZKn8EHqhy+G6p97yMde9072Y2EUqOvKUGkzbQH
I+Jto06xyXJwkMG5wx2aZikimUPaOJtBqYMrvYNBDeH7UTa4g1tcqVZA8WQJKQoE8ZCHz2Xzawbo
uDUuJeHLJG3yzH0ddMZOYmqb7pLRQMK96W5V07fu9eUgZ5Xe2nz3GmNLnko7jRoMCXkSRG3AJnp0
cIAu6/DZ1cPq0YhQx1yeFXJI7VTbeR4ZVpkQuFX56CNecxkh18iKwtr3GWw2T3tx0a67qkYbyxtp
tm1234/NfcMt2m29cN9VVvIifaadfOjQlrmTllMjnY8T2Ln1teqhi0t/rwaVtsuHFmVcdIZ4UZBp
P6/tNv9kzYn7MJlKDK7HnK/j3vq09l3mSm+KUcDTZb7EAGhN9+j7bFRIPNPEmngo+MgxPOOnNomq
Y4uJ29U8G4sLD7XpHKvSt7myXuUGRUl9q/6alBlq9eSnoO/RBLuv9Cy7s0sFdW7ffJJD5sbFblZy
ludWV99pXZq8hi5bMiwInpuxCl/BXndT8pqFivo8aO2WDWLymgdT+zhjficTVHAC9zbvCQh8CAwj
ooXXfYmk4IzIkTRLcs3XdZl8l9a4jBisIkOFpAquY4u6GV7Kh9YFZTqiGv9I1jHeYqjofLPiszy7
xhzVdaO2+qd81pWjDLU7O1yHFkXpfvPmU9fCoDd957lZpAph7YdQ493uKCytHOgRIHytW0XnpffS
zNBO+n3wMhd9qduUvfp13bNhz6ibfDIMP9nyCMbzLSrrZ/bMDxJXtHHY124OHRus7ieMW9FLjfdq
USDJidrUtprC+stYKCeMufWfFbaAuEFYX5qkUjb5WDlPo1dPB2uM9WtnAYp1I/5/UZCeIt9KT7Ld
Ml2/31GtyU6yGYNgNOzGenrvTalF73JKArDK9WQ35fg2wq41Pox5lpyUsf+96S3NWnX1D4XVvvde
mjK3xFfmuSh5OQ6hy6ono2JihzAEMab4FPXVMaiG6Tv49B+Tnzovvhfah6goKBzUNdiWjgpnhljC
13j4ISP1FFnJuaBekKNMdPQaVv+1WVZXJO2wFO+idlsuTYkF4HHXs3+OlZTF54AtK6sMG/91ELgq
erHBcV5OXcuutkM+Yi3fjCEF1DS6lTM5ZMB29s7U6jt1WGQgdBQt1Lz4OFSYJOIV2u/bUis+OmBN
NnFFCTjL6ujVMNAYXoYF6KJdpU3vbvsp+cTOpVWeh6rUDhba8mxfrPFzG1FtUMAE3emlWqD4Q4cI
favgINGqU947oABUGxH7lo7LDOnwLHI6s5k9hiTgnyCQnlmcuXfS8uEanfygj7fSlIPStK8sHV8n
HvObOsx+iiQyD0jzTriFchjcEFB5F50v8SZKHgoHBIWqmMpeUR39BaWqYpOqNmnH3aQV/g/L8rNN
1Jvui6r0496IDmZW2A9e75lIIYXKR/x4nrRucH564/cKa7Xvtu2mm5rf1QdldHA4c8kBF4Y1nnVs
7KAbdldWlme3URC6rEmz+SPcuJsVbT+UoMuK5A2HqmqrRfaVEZaISBRl/m3ui1M7gcrhDXZbmgMo
FzMZHqYy9T/3mqZufOx0PxQ4IO8m1iMP2QjDQW/1twY9nwc51H2FJ0Ra1dtLTM5mDBXmDDjzJT5a
nbbPgavuql/zpdeMrnGYGe4xuY69DewJb+GRb1jt61tNKVEk8rz0a6YOxjVaoPOTH0ELV0wyboY9
P0lIHVH+tvSgP0hTOqpI33R4+T1oy7A6buyTZZI0aYywRy6Y51DWATksY/VBZX927fnALWMga1/D
l9DK+6/RGFk7xXCd63CsyofBRE12gML1VR3s29G31as6baqDGft41Ii26HoKvy0+1RNSWX+Ysog9
y0WxdO0WGdNVhtRIg+QUKPl1hwzkPgeKd6uElbOd/i9lZ9bcptLt/U9EFfNwK6HZli07duzcUNnZ
CTTQzPOnPz/aeeK9n/fUqXpvKHoAybJE91rrP+RoMSxZtZaK/rRBnwIb8sD810A8NjKgRtGXbvoV
bWXsSfPgqQhm/bnF3oG1L/2KWmZ87w1YGKmmlxnUa9u83RVzkX3FV5wiPHRe3LGYbFrWNwwzhwc1
6DnUyCeN3U2a3AoYXhsdI9SXotUneMBa+ZixOTvMk4l/a2HkZ8Q49GM+VDhfpK6zM/S5e5JLouPO
KKevgw5SVZ/b6odmF8d08khI5zklompcpRblgzkb1XdX5tNmSoT9IlqtDMdy8B4XJ4A5MI763bKg
wjvGfnLiP9ffpyWbeKjw7i1NXG87WcGp7usWefSkvYulTrFkPfs8eJFX79FsrDdtMOAuh8FbR3Un
LcKBeEs/DOx3P9pVr5dAGNdJqrPOyyJs1k4ihu6ubfIvsV7x2US696Qngfs0IG4m5EggQ7n/afGs
4ZI52S/VUoeubRxYWgAf1fy0EN01svKP+ZpWek8jxqrQ7CZxgLSNFoVfTec2redQr/XyXOj28Oa0
x2zlhLWOWZ6CqSt2g2KOleI7EpTFzUtlue0mZ95H+DFtiB3Kd2Niv9e7MAMnWJdvAueqtXtBCB+/
WHTKPpp69yseouFxWDSLp1LzNzmu6t3tJdXNNh1OcdeW74OzA5StvxVWg3w1LKRQdTdRJzf24BnU
7fX5VmbjW9bruIdP/njnI5C9W5LBOEpC8bcowguHIvwLPy8MOzNywG69OG+j58vQ9JDgRWDBfZsR
bfDj8q0e9PLiQ2RDoIzuNoK51NswVkQGvWgqtHwXYbLxOrHYv1boi93cpcaFnC5S6+mdSWy1UU1/
idJjkZTxxwWiFSi/s/Qf1aia51IdOpCz6sBoL28iSaZLOpl8v9ZDVhebIu7LR8pe3s3tMY1M0Ff/
nFA1oJK8CvbgZ19EDnM/+4MM84wq1taAe4SQJyhEdRc1EXb7rxLlx7Nqqf7EbsLCxK+ts+08tBJ3
LMIoLkd4by5S93CZjd2c5+PGds2pwHoqGu6MgqzDHhXlo+EsE+5U9C1GNGsfp+qaKIUopUbU3dTZ
COg0lUQwwp/6x1hCT561ZPxmOZIkdF0k13g0osfCsHEOXgc8wZfMMzRIHW0y3Mgq/bKQ5Prmy6rf
mpGW3Td+pd0aYf71caNVQleXz7h05om/XIcCYoOX4nUgl4naEIg7c6NO06p7XQHCp3/0xZp0zqYf
oxbDtejVTG6IB3QSOp5ph+qy2Br8fdDAbVQSqAbGbkYrkweln/qnS3e8+MFpq/am+nWyp2qW6lqc
1qC8DtEJ8ZuS7XhrbMx2gQ/h59Vzozv5xTIRbPY9IwXY5JSvhuag/qgmeySTYfF3Wy/pswqpWROp
Sjk8qlFZeTEaiXW2S6yufJZJmj/Z9tPHVPDyf4l5/Io2YfXxytJq+qstsKFYX1jdoSmr32/m44aG
kB9vRjXVoUybf7yhJo/bI4QMjLzXl1R3+veb6r3+Lu7i+yUJskek6PPHVLfZPJDOAvsNjelPf98a
FKJlVO0/B3yK6VdRUvxbp6n+PNdT+PL+iifhkVibJlYNcJAJYmiCzpH3ZL2fSthKACcatp3kg8RR
jcI0ix6wnoWu3l3KYmzO1HGxrMKLdOegLWafZN1MuyRNyACDZQ2jMhF7pYWmDhPVs7DGDuMffXlg
4B+AX+i+TFwghZhoNPbU7DuraV/dznyuvVj8bQsDnK8oyK7g5iHZ7pwDPxWPgKXZV68zRv6gqtR/
GC0Zacfs+ofAJMlBOVfshWtqr2VqPTbpiDC94391yEq+DFj/7F3ZNHtTWI81UsmQYCv8s/HjeSuE
84gKbfSzsZq9VnTT99GFP2eypbgZeR0d5lzOJ3VRGmG6nZvL8pZzkXIrHrpqD3tr/sdF0hLRYVwv
KtDUehiFDnV8vejPK3kzqgFhN9v5OxJQxs7UMrT4TH7rNfQZ3Cwy+WOMkff8P2fMzECS7H+/B/zw
/AcSvh/3gH8eLm6c30f1+5Rr8lEdTFjejzVE4bCEpryTRub7rBl98sC0dOnZ76t5MpHB1kNgKkup
3PaTH9pll79quRSbQjOMn2l+loVt/XIM/2vnlNFXZ9HRe7FBKhuA9I6GVg8ndbX35+pgvVrXc/PP
1YEPnW4m7cHjD9/l3vU2ijdbVALs9mLlj0bsLFc1oNLY1aTzncXVREHptD51dolHCbZTFDjzqRUo
ambmPnHa7KgbXfbu+y8qZGkmNjBlsdJEZi97d//Z/a/ZKo5Rs9PRcDdjW7/3cefYJ56nxV23Huxy
FSoNPPakbbnSvAMCppjHB/u7LH8y0tY6UP1wDvUaoS5G+cPTeYIP9mC+ICr5j5ZJK4MPCIaMSHed
qVpJ008/Cu05IBQBN2JULwGqQwsxxNc4zkzM3Obyo9mPebajWDAd1Sg6UtTLR5BHaDY/m31xGMzA
/SosYz4jxkbNO0/JW06usR3X96sI/Iq7rw56J7pjZ1jI+Bmr+HtluVTo1vYn09+sihaNHnavTtyn
pA9zhwRXkEJ0L1Had+xn1eXOc7lpSlldABs4z7ocMBz49wWwH8NROdU7SYNkXpuFdYnsu53oy10c
JQNMbuRK1fe6k8+jlTvfAc8uYYc9LlpC7XDlC8CKkch3HL5W+DaEPNIW0AatYNqrlKWJzsINF6ZN
OlesmJ+jvm6KnQv562BQ/iGS6qdD31nVW92PX4C1NbdJ6trN96LHya6qNzDHFME0zdmpWSbh0WaA
dXdt7QyeIFoSl3G2QjXoFo520j0ftNN6xyzXKABQ6LmoUe8WcLNzbazTyRKeK2qkH4eazVOx+Wwb
pft7pIE5voHnKXcE/97587qiTXwyQtPVLBAcRVnZPaEQ3jwNREC3QD5F6P48qZ4cNtGx8Mp0q5pq
YElihAEKYR5VnzoU5R4yPsY0Gfxz6ffzdpR1GW8XVE5PGKJUG1Dl4qYOo49Yy1jUD6kfVzFZonZ8
ME02X6qJGnW5B/pXbnW7dUJLOGiVmMKeNmkVdPfqUJdFf7+sRUiwWn+rrqhauvt/zPOiVFzKGqD1
OldNycnlnFLI0Wlp+GcixQWV6Czyz+rg/zn77xE1PXHnfIvKKMJZ60TVp84+Zs+itw4x6r5WXIoL
lDhxUWf/W/P/qy9IB6QpPCcNP+8HQxyqKcQCTc7jvTqQkhjvyxViXoGp5Dnr7z4Hgz/TVN+sYzOa
A2ZR89WVsGuQn1an+lindxJhQDVXXTo68R98PTV1azdZjQFQ2NbvYmuJQqAqGGcLaF9uK/R+44kB
ET/NNDhXE8gPxh8T7JrS9G9BqyLq7gls5JPQtexmt08xKuIZUn66PEW6q29MG1XzlHW/wgTwIObW
2vm9l7whVk2tuglQxiaR+hUT25Yf5lsTG+ldaa7JyqQSb0MJNlAHoHFSzaif7nINjYkeSOhtzIxn
R3bytbVB/k1ARAvqMm4D0Eo1HSxw3U3Ua2+ocRon1eeN/vgAV4zJVnXSKHNcVEv1QziTVwsfUGV7
KUSdXJYJsWzV7BvfDyvdd45sVC1KkPqXAEjyY4nHQenpoTHn/rUfSqQ0MT6KEJhonxocS0gPQa0J
BeKv5qqQ+w9SlHQt/XLLmuFrP2gOLNIxflr0CCpAByzej58KkcdP2HsmSIDLv9X4uE6q+yzfDz6s
ajVDDSTpNTBuVeq9kLGsHn1zjF/L6VlxVkysdq+tXuZkdyloznpXHmdscXaqGayJCHAQzgfBZb2F
5+pwCyD+7PBeLEO7t403LZs+dk/oPQCrnIfvU2vVW0cs5S2aYo0yezedhGmJh+zPRXhZf1xUgs1Q
F1mkdQp2XusCoFYMibqhGSTyplpWDgang6RGPZQ1xfGh1+p2DrJwvUD1FY34xwUz2OIO98Psvrfl
SxenP+QqP9hk0bB1QUbex3bv3Ehl/V3V5vwN6WtsRDXUN4bW1m99Yv1U883OaLaxRXlrwWnzVvuY
n6uBRMfEs5ra6d4QVbWaqCXwYyL7Pin8YG8oe7H1UEwxIsU9dcbVWeyzXzVbpxwHRDKKLsSLDMPt
f88RIHTRhhphdbvSR8mX+0kcKk+/qWKTb/w1L92rPtnyrR/dNW/ETrk2UDT3h1E/SaHJa+wlBHlG
Gr3IHuqkv/jtz05ng2zbv/59tdfYycfViWv/8+qhi5sNUcccqiQMNkPlVeBecYVVZ241zCLDoR8g
lqt0TN0l7g4gz48OHcLtXEfeA/I50LQldG82TJTUrYR12myrL8HkXGfM9UB1kY5dmrs8CYz3Zr1w
6RYKgZ73+8Kkn4fHICVsnfygvJT4SG8bxWZP5oR3gtTOSAr69LH3U2yKta9f+z72h3zCH001iN9w
cIrtdNy5xQ44svfoug2wihTvz89W74fAyv3HbJLtDU239kbPbPVf21FUD0Bx0wdiC7mx4mZ+IzWH
ook7EuitzT7CdJDM+7OaFpVUDUvbRogYN5FtjCCmgqg5ks82sebxTpVBrH831Sj+SOPdlBXxzrR6
VgBpv856lb1Q72VnCVr8mBVp8qUqrB/KQlxOy6tVm78nmJoLeU9YO82J21tNLetx7p7dBkX2z54h
ef6Q81DjtNRQa/TRwRpnbeMLj+kuiSExJMUxXz8JRx9+91WiKo6qGf2Zp/pMoZO9qq8IcftPos/P
Y0XxW7UwydGOzSRYAjvk1rfO6L8vkZR3atT02gqZLJN0rjvMcGbYOQ/6bJxUU22kVTPxGP1sqtHC
3X9gXizLfHQSExw/L3PxGpDNK5ZfdamzJGi0i4y7I5nabpVnqXlUp8mxYpE5CjeavgRG+a1PEiQV
c/+96ILli5qgj4lAQQYWCGHex4TciN5rf/w9Qd0hGc1ss7oQ3v2/syatTo5Enb9v4/E6FuqsP/7c
5nOCeiOtbL6ZlqyeiazcfdNqTkOudokueDMQmZkOeA2X7ddFdWaTua8Kpz79V78aVH0fl6l25JuH
pUAh9dBLw7gZEnA5RGttY02t914FULukibNsMGAExtbybSQl/38DhEw98P+LqmN7QWB4MHQsB5KI
7pr+v9Gg4LYK1zUq58RatxwTzBmWbWDI4twSfcwfpzn/Bmomay+J0+FUwaoxzD7e25g77IypDr60
SbTWRhYQArprk9yjL+mK8q6dqmJDRSr4InFHJGPonHsPS4yt3IDt8r+omWIRF8/A2NRcJ7adX6C0
AW1TDSKu51CZ8u2jalI70XYkpbSdmiwmrF382H/30PTdQmtwvzjuTOjSkWVXTcuh7AXnaV8PDSXG
dYbBm+3KJMcGm5Yoslc8osqramGPnmyFaafnvp/hJJIqP9txMJ0mElthgpzusR9BKQVpWYd8RGhp
dGgSyYZ1u1zS4GPUjAMX1l9fndTkpbK2ho/pWole2anvlu5lQHQ9dEUlKTjTDHSssXlfOSRe2b2A
z4j3ydgjTL2Omnkf7Us51sQ9NDVLiw5TnE1haugCRh6amWT90ntvPbBXTu8XVw/Oc9CHqoVM2u9+
Ne2zj+AQmF9GOOF75c++1Mt7dXBFWX2cffYZhvk4Cc87fnaRcMLDbD2oPqQi4fTwDCKB8a8BNarN
kUDZQjRn0hjO6aMvQnw0iIG3Lk72LOB43xd5HAH6hkm8t1Kg8arzHyOf7RGifOC5MWw2rvs8fNzB
kqv4s90/GpP5e3QpfeSMYlxHzEXqTzM6SrVdPqlGxsPuMCf2vFVNfZ2Qu/UPA/OPi+pSdbfSyW7O
aoOiugqUKkJIkhTd176uS5LHcqjCii8Y2c4HF7rEXZyM4xPpKEDxEj6JaqpDZpugixpPnFAPHZ9c
l4BOShyV1wvUAVktZJdYy9F/og/yz/gkRPXTmRYcxNcuE1voa41romqp+0wIP+w8Ly13qg9xGVLE
lRPsZbncewgc3UtR9U9J4zR3iEe8qFbl68C8sMeGH4swl+pTB8SiTgMyAFfV6iDnXoKs+UvNV13Y
mYDbb7xXKxspGul++22w/9bG3nqbtHjB8w/ArYRdzbfdhOdc+/pL7k1WOBlmEva+/OY0pXbGS7Y4
eGU2bQvZVwjQJf3WWIxHMbJT0KyFbFnX6O+DIe4NXwbPAs8r3H2W72DA20MDA44XGZcdSibDcZra
BOGGAvvHqTuTQ8D5ZkqPehG797ETpYeJTTUeS4N3bQLrpWzQYvA7QoyANxEYbX5q8a7aBSOMwbGR
h9q12zutuMe1RK7hVjBgemDwjkb3aOTpPrOq7JjWTgqMPEeNI5431bxAQykS96ZHuF5bujadi0RQ
kfSN19qbuu9INPN8qWz9Wmm1A6gmZh/kV/HB9hpj1025/QAqd1vNZvykDogk6KcFkAM3/08fSMts
11ROAwTzP31jgLN8ouXRCSf35OPauLVIMeT5o5qmA2W7o7r98HmRXmsjz56oRwf5PxdlkC+3huGl
B9U3ozp2FyXBZbDBaGysdq7PlEQxv1HtckVeqLY6uBpQ2XjGdRtFuXzzcTQxizsbSECcM20w9J1q
m4NdndUZlHOmLut4q65Svb8v1atpE0nqP2olUotUnEZoy68H1ffZ/Oz7r3mpWsvU8Mfp5/jnLfix
er8XvI9TKQeE6SDU4J56ntru90HEWHBk6yH1nCTfqLYaVp3q7LPvcyATDeJFn8P/fYvPq3/PRO/8
UMPs20a12Iyx49805EOfRT6cUIn4G/jg8qAP+MPYQ2yGLSAf4Okyel5yWW00sjg/HftnFU+AHkZs
ZnmKJzeeg/axCtoKJlhi34ZR4oYpuuzvwj+mlpH+rOU0oHUVyWetq9pDaeT2ydJyE4ImWn0+QN/v
6eyFi459mhMAUY8RNAgdtCEv1lLlL7gLnRzcJd6TfBB7P25A/Y1YqHEB9eI4jV+Mnl9m36Z/ddQB
X8xB7jxbWpQ78+49W7Ld1Nvay9gu9VFozqabvPHi4sNyQYQ/vzT2zpTdfAryYi25kvEgUVmEltsE
R8csTmJJrVMfI/QAhqy+VK71toIe1IM9XfOOPoFgGL2wes4H6XYop2mGeE8bCnZ8oE+pqI4JymNX
0qaYoNg5jkzLfCiqMT34cglnrWt3tVwL41WHuBHgsoMVxzoFMBDTfG+y06whyONBi0XUwM/xQk+f
tMboj/bMDidKSfSDwXb/Qmz/mJYU45MpGe/6DCgm68pWaliCGbP3c4nTmx1oNjWEdGuP2UuOYMV3
QqxdGvvthrR0fi2reLxGyEpu0c7Tvpe+dolEX7y6aAsfC3T8DotHCD8AZAsa6uq+6H9UYBI2k98M
N6ia/imf02mfRob2CuLgCv6/voOUXYQyKuwtjiXNBQB8/qbPO56CxnaRfGHQjQtCJ4HgW5vloa2n
4pL7FLO9unwgVsSKuYvzbWtadmhQSnoYDDsIJzRIA7cKx9a1Dr2wg6tr6m/g/tCg6JBUrDErOaWU
y7ZJbP7tuVN2RmAMCpr97PMY87KyOA8peGqt0ldMXVydSsvy0QIVNSmmSj+6mjzbY21sW7faBCLv
wsAs6rBEMvnquSI/u2zooH1stK7eBLoLbmzyo699jehnJwPvOT0J9pXIhJHnbwI2J44k3SuAfuq+
dZjT+cXq6+K5ODmjuA2di8E2sjZ4C4DPScg77d2sYSu/aP6ukezCZvMBg2LtHFkt1R05Ae1biX8S
8aQ0SEl/6s1dn043001hUt80XLE2s5wFj/usv4PAEkfpKfrZp7Oxb3ETPatDHTR5OGOfN5d+ukEc
pzvXFRrvtQyQ7yqyo6PZ+8bOTXfnZnW/rQb3XWeCZ2IFNCbP7IS6fW1O5VkdzEBUH2eqqVVueQ7W
g2rGONzyGP8z+7+GczJ01PzHjUVMeW5Wn0BCu7n4aLdF+Vfi/OXVDt+DxNviT2eeS5mb58VOHEJ0
9rc5NMOuijYAlr/hJoXVO08RQMFYCEMmCpatOgX1/OKaSbVPqsk6j6lrnb0ZmiakkQn82ynKRLAp
k4EMyYgBWCq1g3AosW8CnzuUTbVN055VvwFDXPsIUePAMXvI5gTIQm95xgM04vFupZSpJ3lzR53v
t77RzTk7NY1bGNspl6+e9LA0W98BrDQ30KvT3L3UVTGdg3icztp6CPQwrxN0F8uhOEfrQa016gwV
nAQSDynMjRtrRjiOqJ/p6difSQJhAreeDc7wo2rKLzhwuJtaz/gE6nWJJSvnHGZWBIzjGr7mY7Rf
RHZFulw7N6v5ozpEAlkRLbdJ+2eo+7XzyRH8Yer/Z9j1qwOad9eRZjmP81Kc2QD1Wj6cW7OwT7YD
wMM1JDGaRzVvsPpiZ+s9aijIip7LQH6zytbZFXo6U8woO1xU6uI1NoLmzK8Unh0frD1pFzfFyLOf
oQsF3kH9YQnKZNuikuA/hLmcRd0tZ6dDMYr0OdphfnUmX1Gf2cv7By8VbEgK/ZytPnKyqfqPj+n3
jfiY1Fle1MPHWYbe86mziPsiZDyA45tyG5c+GFK9Wfat69ysUqKZFweI6GtJe1YHX6/bc59BzcKy
A2wlJI1NVZYbiOntWYroG25Pt6YGD1jFdbdNTSMEhXbxm36jR/7FcKZzLORTWoNCs8CBnIa4OdcF
aXnDc94bV4vu02lYtl1a3MpUTriaGH+hGo/YeTteJOVa1OBjZDHdwoftgbisCyQh07unOmvj0HXZ
ETVV3u4FstJbeLpUXmsbMS1wk4AXX2czknskXtIQcYBmFzt4UmhijIn8YAlrFT84O98Xkf8900iA
O273PJfVFE5V7HNJEG0b00w27tLl+4TIHgLX+Jx4VFeneQCFvibA1uJq5rgYpnuIS4GrwwfVW3n7
qbeZV32IzjF3BtYJe+RyQFsRVoX8qOAC+o1zBIus79ugY3Pg+M0uCRIWCXkD9IlHpj7Cjo4n5wgB
6SGIQ62pYtgt/CaMqJgO6A1ZvPRkohrH35MmC/nOydjEPPExDjb5K3v2MmSZZPSYZzHyrHmgHWKR
P06p0x19t7tzI829ZEl1SlmzziISh16mHR/l4CFzgIVqjpXYBjsuuWuWctlBE8HrTIuvmZDVNmsa
fcez1d1hSw3My8tf8YXUd24KuSjValyNJhQNRJLvxsDEsB7JxV3mx6/Shj03UviJvW66stg98Btq
LkWC9bQ33K3L6gbS/buOEl4oKOlsC98CO8KuO/R1j2qlYXwbfKjyXdckZ4DbW6dxZ2yRWzRqBpHt
vL7rwyCur00iTkVigRAI7AcMYiELlYENyyY3t34LlLzP2wO/T/SJ2/JmlhUMhabd8c9ajq4vnUPu
DrtpNFtYMHazoYjEl1q6FycR/F+1NH1aLL5ypnVaSB7uCSau6+7/rhVop+XzVJ4MayA0GHRqlezG
s2UGut+z0FPZ2I4V0oYOalmXXBe/0rmXYPVX5aQBhWryspgK2jir6cgHAdXF8zRj8QvGhzibvY2j
LShFgH6/y/vHdsHaS6/4+7s5+9up6mJn+Jp1rzm4/pKB+RXYKdpZefNCMHVZWhPtbgfS8ujrD2mK
WEIVLAdTC+7tPCm3mdEFZ8cA8l4Z6Mhkqb/PUDW/dsH9FBsxOtKJePaKKSL8yZ2jrw1eSA7JgfLT
Paa2j6Yf8ZnpBsHZEKidJ2siO4iieyjVGHGQIrvWdaM9LA5+WUB7zbKez1reLwfI1d/K0jA3Ptvi
x3F8KfMcL4cRt2k2fMaOfdS4bRrnzs0T54igPSqvRvNjmtmuIMYRXViNrmnu1Md5ekA2z9k4ULUP
jeOlFzfXKY8n914wtGFBZbgZKv8hmXCdsJouPXQjiCSLHPwmjTLvvl50nvpL78Kwtg1svthRjYP0
wziQ5rbrrWpjAIDbT1WwQSPNe4JxZICSL8MhkN66cDuQ+L16Ww/4L8U1RpaktpC4BbMH8Qq50d5Z
31R6TYbikYILOoNx1CJJguJrFvA9kS6lSS0TMaU+z931yxmtNP58iMVL7SdbbYGfj1BksTF90nKG
PYRLFbzOmckSjQDcIV6qPfaY30zoXmG0UK4VBqjQshL5QzmBNQQPvY31qeP1CmD+hVNtxwQ4AtKf
2XYkdbOdR286j9J4NOO+2UuW5wcZFLAqHBhDLALJYxyXL5ha3iF3d+1JL19Rjp0xF6PQV437yB+C
m+0Mh3xm/allbe1cXUdKtBbyYdZmaxNM/fr3sBUtanfeN3r5DPC/3flW3Yel1n/PCtntXb/C8UmC
uLBivP2yBIk4y55ABRI58Y8g2I8WfQSrVKJ5V4kRmjhcw8x/WUpb+xKk2iM46YuJqvw9qY9hb+op
AZDbjlcj6fZ+VhmXZG31nRivrrTGq67FztnFhQW+MzNEAtqZJ8Q2h/G5SA2CUmBeRbKYVwl7LWyR
G9qqJg/t8zSnLaYj7QRufanfYht8dVfV7VtVjeOmt/r+bYLJvwlca3gjpzsAnIynt5g1ewOPETYk
EclGIATzZhRzD9yB4mawZD2A1sF6a3sXsjZf6DcbUzokQxrvDbhUu0FA0H9j+0H0A7M5nDoDAXSb
3EwF2v+NeIdvVNMZX9N2AfRq2cnX1UZgY0VyeK2SBM1/9AReGqEB7MT8tOnrFxdm8bbTO+dL0hcW
Uhtx9UVInsqzS93MC6LiOLUtCkBooTxBgSMCtO0YBMY9zGCBYh0IbccAVrY0nvkQuGO9j03YoLAR
MeQRzXwfpMI+pHk335VeMx5t7KEvZNnrU+e1xrkHlo+yJ9bCPuAB+FV+dNTmHH88N82P81hb5w4w
5U5Kd1unjneCR+iF+CzwlmAfo1PS5rtO6ISxor/ls34o41Y+gtBujh2ScCv/w0F7qfjSZJg6pkv1
tYTuHAIS0relje9YYV9cYd/hLGYQBRk/htZ6BbX7q3A1Ei9s/nWzPmXsHwABy3CqYVNMBOJ9wg98
ScbfhyHTzgXvZWPNfhBSOb1zgmQ6NN78imLhGDqRuz73JnsvRoReqlzWF6KTTVpArzA8YzoWCIxt
J3QAN75lTtsZ29+tt4YSqWONJ3uUT3bw7nu6+VJo889kIDK3+b4m2rHX4vShyQuCicB7i6AnbirH
6V/8GOYXrHjAQ029T2NSulpjAjvXLILxtrsOYvT3cVCYG8+dsU0lfzuYd1Dr0SBaxRhSP3szwI+H
dSBPTkBu3Rp4oAqZJHuJdCiSnOJppty+MfLktfJaiAcba1zA2/TnSmjGMdHEjYUrHO102hozKkGm
3vxCetlwmxJsSPeLhOzIat6BctOF2Dix7ZzlYgy7pegLPNibS2J62aGMjDd6H2GNt0hndc+Opt3l
Xr53KvCTGpvAj6rNuEaNeflCAoCQEklIEoI+KdBi3wy5OJj2u1lKa8/z8Us9FMXWlOl43/OFp+xo
xSFC5Qevb7KLtACqjtUIS9IdX6a8dg9xFHVY1wzf9LYkpWDL3eImPPumaLgXpAbcqEVxD9brjir9
u3Q6+EBW/xJHswDhsckXeH59g0qDJliZtKralZ3h7XKPhb/u0WBI8IWBsLOD0JF8af19nWMeWepD
gL0Nwk6BfV2qnrouCi9pEiyPJTtpNx1+aCYSZIafoUwZIaXjes/S/GvySJpRC2fHOfXvNy/J/b8D
OGkpJgYgWSFOFPE5ao0MotOEp/e4BDc0Hd1zZ84/m7mwDtm4fiDCbx5mD7W/bStIeqLr+xAHwtyP
xdKeW7wKAc0hdzuuuQJZtyOpIlIUstl2mTs1D7qp8wUXAXFHNRNyFBWu4ACq+xMb4eEwq2E10kB6
wre1TZmvOj5u8I8xdRdT6mdbyPnger+yOmpOQ69RN2n8rQ4N5WzhbI87D9Q0o9LdIwY52wp2+rZC
2tVIUvdgzbuMItYTmjfXHA3Rreh6YFwF2rQT5ccXqKt45AxwlopsN3ZQw7Ws4GEJWoj8zUErXO9H
nFL7x6KUhaBcQncpyeFHOG0IZJ51klCbrLWI86vxUiVd2A/9I+W1aoOpJRxUA4Cpa/W3fpEW8JDK
hkjW7ZL4lMTo5Fg5rrFzZtfIUKz+kDKTuxlMEDJqyVOZs16haabhDTwHbocEkWOhx9dEYRQlX3qJ
+qzpnbthMF76/IsOKgflhbi59uX406bmexiWOj3WekL5zGB9W4A24W+2g6ppbcsJmIOmzdcoQOKn
atoXETVU5qJf0VgUX/Ro+E581yNA3u7nOFoVrfktVlV2dbFyOWGSG2//h7Pz2nIbydb0E2EteHNL
78k0UqZ0gyWpJHjv8fTzRTBbVFX3OdMzF4VC7IhAkhQJROz9G8+210j6fGEfjvZ11s3rzvHZ7Dbu
V9xC092s4G1jxD2lI8OfF1nlBAusd/he1Z8T0w7YPzU/6wH7KSeeX60y2ST5e1WE5je/as92XWFn
ge5tNr0FWVYs0BzH2nIqnnHM6jZO5DwbY/pW5LjAR82XZNQ++V37M09Zp3bBNzWafrlRnbOi8Doq
B0FAXS5Sj66G8pEV7Zuq26p2N3+rInTZfAx+9bTHAbVaFC2pFCXXqo1WGe06tnJ4+NFfLS5rFK6K
9jz0qFNmahoDFqzQ8vSGtRY1zUrRD9QRsgSn5szyfzUCm2U5EAmQfVZvfUfmjW9u5GCGnIJBRfUX
DjKrjx7Ihjc7Dntr/6vaDsaqtCZ30WXz15QPBrt59iPdragMbzNmZXjzR9MCMXcpPHsVsXF+d5px
b9mDvzAhzm3RP/6kuFl0FTTSbewrPKJab0c62tvy4P2mIGpTqEawz32/eA7q5Ad6j+PC1fC61w3l
+N3hBsHywSkOAaW+BdL82Cl7fbp0R27wO1bdyT5JzMvgsvIqSKktCywrSSnkgGNVg58EJhGVUear
CB00bv9sqCLwN5uZlMtK1U0k3ApzvMgzoyXd6sBIU4cCXolf91B46ugJ//J90JTOzrZtZVnEpXIx
Ct6qg9+MhS0NX+HUuFTRZJ0pS+ULFkjKZ28CMGelySzWS8pnY1ahqwd2utOtJrwpcRFDNA1tZIq9
VLsCi27Iq3iktYN4rtf21PKXsCpvX0ASoOWddqc28KnxJHOLtEUBEunDBitLgLb34VntuQubc5qe
3NiGwgOVdVk4s3+Gs79q7RDN22qIf6oQxVith+T+NKRHcTqLTAiFFe4H4URBivyFgudEbC0kWKcO
svo4JbCZJKO58Nzq2OFstZDIHjUmUf0YLHtlkwXl0oqxf0tJ5IrCcI/1UFBnq0gNh002+t7V1oqP
w+CjdwBq5RHWDQ3TxxnkWDvP0tH9Y2itYHwfT9BWUExHl7vTKRWSKeQGCR8dvsP03iDHT2nNvU41
vMR6QhZChOUo22UJgT/afZTLNus6N5b7rFv9WYYRkro4HpW/BI4cVpD1k9Sa6Qb0XdMkObL6ZN/p
1CpeWqBkZadUrpEhMYJ0EQ5CsimuYST6Hsp+yKPacm7yoGc/K0zJriiO8wxR+TcBMRAdHgMyB43F
mW3XmiUXIBUzdcdtOGoBQg5iCoVVfMYQmZBT8nIuV3acUEiy43dWVdNL2U71QSXtcpd21fxzjar5
Vyecmk2FzvBes4IJj9j+zHdv/hZO6kBaSDXPuda0V6cdnIXsgETy7pbNuRsBdEwerhJpk1CfBOC8
Vbz4re+9cDvHKkWiEcSkn4f5ZyOq36X5XxyB4pvN/kuhs9SCQdydUv+NGx98HFQFlrbdwciM9T6h
HNBu0tR0LrI3KLr6bKXNOdH9LoFM5CdbzVNxthL6DCaS/xdQPK+9aq8U4JnPlUBOFUhYy5bkFYjW
VCf6s2Qg/B75gbGyV6abTKu4Na6oS6PGJVwt7jYWs9XiDpch0TXpWr77CIr+f1hfxKMd7YWfoHQg
B61rH+8O5fiZNVtS6C+yA/5hQY4RttTxblhezBF08LtBdzW4zumuk605+TJsauP4IRv8ryZ61Xjs
2M6mqXeO43o3H4eCjaHP2tITTXmAppYcpiL7+QgFETK98MaXKHGYCkotjMXZd+3UZQZY818zx0YN
F27eWXsq6f5NJfN/m10ydfhLlxs5Tnag7OeyFyYN8y02IIGUYTY+JVmkn4e5b1cZGdSVHtbxVdO0
+CrPxshACt+dqsU/OiZ7zk+JlW5kfJiT3rwPadiDVzlwInmRtu47c+H3M6KbahCRXuPyj4Niq+2q
hD+y6Lrxp1Sgz8fZWpdu3yC/KOTqJ31cVDBwzrK3Cv2l7Sj9azE36pPbxZdIjErI9x+CvgYYA2KX
XZw3rQv4+ZtqQN5empu1OanTyFJY8wmvM4wicKw3regsm3w+J71TuyfZmng82sNnLe21pwrYiAw2
bV2c4wYtAemvxoZo2BtNGKy6MVY/h1Pek+Sjwma69g/dw54ka/qKf1DwKwhNZa9JOGXgZ1AD10vM
sobQeC8K8LpyrOrOZJO6yN3IsZaRfUzthSmKnMrW8mNq31v3qfFYZK9Oa9mUkB1ncx9L1gQifE0R
UhSNK6fTXrEmSK6eO14L0fLKSHudszWK89G9keXqJ25R6UV2cWiWCOjVezlZ74BUTUOrrmVvlIfJ
AU6jsgg7mHgBKcKrYzSXoRrS9yzTQuC/rcsPImhPwBnr9TSP/VvJN81F0uOvvw+1Xf1jaK+61T+G
DlN3QYO1SnZRWAKf64LqBo7OBi5U/KUKzxZrnoI1e+BpP3QQwbpfiMkFX8oe+aucNc1KDpKTfUyk
b3Bc7Ztlpn9Mhmc67eWwmn2ohVfKY7a8pg4DfCFnWzUZu75KlKU/AlJrUDXdaZHv3dxQ6ZaDT325
mvWtTab756gbF28uoi816g6CW9NcVcz2FnjHU0cRriVqP5AcmQd9KZtTpkTPFjagssV9xHrpk2HE
AGuGxx0olHBjJ50/J+kVylmDVKJR7cxATWGt6ig8yyA0E1hdWGYsDNwy7gOn2sS6bWh5hkNyXARd
Hp3qwctelSFV123cKmvZzBsNvnIACkaPx+wVMRr3xYX+IBpygFmSpaPed5rypjlYKk48sG7m9zZg
4d3Upn6QD2gbinPTtm88SSqAeK1+U9nd59qsXADsG5/iPv7M00qBuUtL9GFaq1wifC33FYbhqyCx
Fvzn/6zm+Ys+aj5Le8Mnu9+bPMFS9TA1c7jFm858tibMOlKla34Y3GS0vLmVjbRsjceb6awC7rrJ
ItdX4UBpkkIz6drsfqKgCog5D6WQfxujYl22KVsPRydnUHd9Q+q9ESw3zCHVnVqV2Wry8vJ4/1Om
LXQR8bMxSBJJj6LZDL7DmgvOMpSjirsmXQLGT/yQdVtKTNszLGwmCALTM2o9mJGGQjS8/Rppghaf
NfnJS9rghposzklF2HwfOxchlTD9XFidu6XAbm3t1is/51l+JqfZfG8cYAC5qbjXJq2rU8sGeVWZ
XnfMe6gAkiiDhVa/a7T0ue8yMuRO+Wuw8l2h19UvlXzZ30/EGBkZORkc6OJKgAyeg0PtKkNAfI/k
4YTuyLSqSiTwWpWaQgJEbCG/BlMf26t4CLu9bP59GPSzj2Fj865H3tvQWkO4VscEgyplRhVsHMiV
KOyAhWqCRPHLM6cNnJWpqUjOIOmwonpQ7xGO9zA3zfWnf5zx8j5iRj6UR9cL01ugBJuZfddzk+n6
J9FqDLV4hlqiQy/X8VbtANiErHMUzJpN55VFj4U8OQibQrAvwno6ZSG4G4Pv67l1fWUnzXQ0HZ/r
CAHIDY86MCodZNszKaGNNN2JVBR1E0U1knOuhljlIPA4LVr4Zdtm4r6D8gPMp7xsI0AWYPqAa7Tq
ThlGtjqhS4kdVebshHBUvKAsbZfThIakOwF/40we2NeMG7tEbcT8HXv0jg2cRpUt2VbGSlyR7xcw
xt4+G9EJC2sdZZIBVYgoiJ6zuZyOrb0zq5ZscT1QrAbv3C/4eeKKres+jgS5dQBeA8uDkDz0DTKa
wEviS23O0+ExVp6p8zyuJvG0l02gTN6ucwqsBgrXf8qNZqMNbAA70YqoeF+wXKQQSEseIKyUe8Mm
EfaIga3KkTXkIGfJDpeUzULNswpNEuYi/ZBenT5fu0NBjqs3rrxc9XlGZmvfoudL9qpQs2XTdey5
6kFB4bTSnlMTmR8EeXat7A1hiK8zXcHPkG1sthTXS/SwvybAt1PFQQqrc05gaq/KODvwFnLnKdUU
eMFJBAhBNGXHiEUtE/14baVdGy+V0Pdw7YNtH2ATThHT9JErMceTHO2Ja9lPKRvc+yWjPDKWsCaS
DRRRpWidy2D2/Gqs5H9usfYBvEAuRT47ImWKTkWBe982UZxw1RSIZjSsCVfOiFLDykGkhroi1mKZ
7lf3w5i1S56y/fERH6gA9KuyFLaUnlHw0TC4LSYKGo95vlk72zLTvz5C8ux+mXhtm5uwroNbq/98
7M9kBDPz+/asa4LglmW/UqkaOufYWVh2gMkz6A2lXesaWj9WOCgr6YyBeuKenKO/w9RvJm+v43Ca
tNWmMSeEvEUziXwseCKtupSaHrxN7gYrDOPNgDVzQtC73k4toh5SuosH9uv9RnC3lQ6ssUUf3v2U
Fbp9uvvaWda079MRrWNhdQ7igN8+2aqVZgbRy0zqehUHQ7aNBLc3qs3ohpPHOpJkXltotcBK+ug1
qji++XxD5dg0RfWm94zuD4YjcKt+owWQNCTDsRE0R3kmD/LeXmdfsmBy1gq57sOoGfq5TV0FnhVC
mlkWfpW8pRasDuu0/kcy9GQGIt9+jsmbbZGIO7ZN7K8C7u4vJkKR+zEAqpYICvQoiGutscyBCb7I
CHn8fGmz+92jgHuIisD4TEJvCKbxe2yMiKPy/s5NjphPTbGespygi7AudILpjwF9OytnM6BapNZT
+9ygO7HMLZO8aRD0yT67dNCRr7NrsnkEhfAjIaEM9yP8iqpiuSbn1B8hU4QrZcSo10csiNWJVr+E
LOp33mxT2p00+9PUWc/lPCYnt2UPHutDc9WdrhfKYurWFO7v8vCfOmQss1BZpEJub9zcQ1/TUNtF
qE5im0xTxuSZPCjTrJ7SwFQBmufc7SlmfY4FHt2x/2VPm6jaUimj6CY9bce+aw+RA5pLjpAxB7OH
pSVg5YrjfwlMY/rq9+mlbsLhVQmy6AhrbVxBOJy/okd8j7sCIJI0ykfcZXwrxtsinol4jHrqPnNa
pCy8IF4AAnMuJeK6n830DdKM8RYOkYVCAIKsTqrAD9V7vKZR59taoqmO3pNaBvn8mZyHvcKeGzqa
NH/Uq+AFq0QvRTuoJnPedjAU96BpPIAxytgGVHVd+wQpbiarVyJYa+nfCjzEn+smc/6It5l6j0cq
84ceXLqd2xiaeN4Sbyj1i6tg3S5W1/rQgnUMhq+ZUSEOoxfDzezUfjfZtbLD0B7TMcfirxuoxCR2
3FxBeNmHzLUuqBwPOOSNyJYaCB/IGIU3FtBGU6J0oSZYMJil8pfBN6t9dYzWetYHFmld197ZpQAz
1OOkKvFSbk/TzK839dyZfFbsQyn9oTyXp9lJNp3M3WhW7Z2xin/R+C2emtKLV9KXHEkHVk6UZPOE
khICihSaiiH4pBbOk5tU0XdVH4VbwWhdtbSIPphiMLymXaC3xppNEKY8Dh5iSzU1ywWaMMpeU934
WR5q72SpBvCpukieO88vj7bWf5ddMmQ5rSh1QDmR1tmhjnAOTqchd5gxu8mYdOOGVPNd0yoX7gmS
K16CEG80TmQzUFkZzi6liFLF2fYemwu4AmEUHQoV3nOQaNbT42zOSncVjqX1FLCEXWErMB/iKbtE
mpUhmuIhuK078Qpydn6L9eTj4EEJKJXAvsi4kKRd6l7tI9jFijSKE+1p6hEtCFOj2vimZ7x5Ahgv
7jiPEWkwfowwitp8S4riPkKnyLIoGvXYZzloa8kYt/84spMeNpqXJUCZO/WE6U/jqGStfJzbZ2MK
9kHXf6lny7igrGle4rykA6fnn0jHdLsqarF5cPuf6MP05wZ7xtY2lGKdKkq/dNlFoVagI2MpTBpb
DUMSLUP7MK5hjDmGccOf27zp4jD5mCfGJY/lNsIJB70igDOdXsPIYJw8RG3lb3LXRAxGzJAxXxlN
mOv5ITV9YJDIUbC99En1bl2hSUj2iVerOMoim1T/JGNSolDKFpbN2K5JTU9LGdPxWTEz26y+J337
zY1w1VMiPo8Ui4MA7TAEvjJ/JZsKFWuSUSb3ditEoHZWikOjY3ZeIwy3hOCAk2WDXc418vFDlwaf
FCwoClS9u7t31yMS70jxZfCz4VLr3lquEZS4b54esUfWthDjml7ASmXaFpeLj/ZjbSHn9WWNm4+q
uTd579I85WJNs3M2xZ2s8AYTLmXJ70nezSYrvMpeOTYMS3PX+i26s8AUwKdQgC29+hSacIHlIRPN
BATeEiHMYfXoGO2suQ/R+nFe9x3qAIM+dEhjTevO9+qnMFEoIdxvmWEVUTtuWEsbmDodgKfnr3Nh
2Bs4lM7KEPtxygrVeaqbL53YyDfikFXzwmqaEgU/xocaXgOgkrax3imwd8D9hwgT3OY5/TiTsVjE
RhGLB6vYjEAQf1QNmODGG8ODVXnhCzai1QkA+pesGsMXx2ovg6XicD0M3DNxJJ7OKoWGflACvmo+
CFBYxZtKbO01x7WRWgnxCfh7U4rCQvF31tNIXdNr4Vv0SrKgOtE/dUJpmN0UYkuI7KxkM4Yr/oJk
AJWOFIE1QZX/cFY3QV14bTp3OPryo7LAvK0oVGH9Kx7E8pGMHw3d1P1/svR0FuTZvkXa7F4rJUw+
AXC6iyNYdonJ4IQ9mif8tTsKf2tL0ah2Cq0E/C/uk1qt+3+aNAW5duxr8QYrBF/k2jIASrSXTSn8
ir/JR1P2htPfmglGOPfBia6AjAriz1ltVqvSRTMRLf7p3S6aRRrV82dVsRz4SeBOlDHKNqY2B/tM
YXfplUb9XIwkaDQP5VUTR+TvBVtMHjH4b5ZwQhUT2TyrePYmVgae6PAgryp44siXOKP3fMGH4V2+
wqKf1YszQyKHovAJPfB/9k2MDOsRP8TIoZhpNVRfSkiJZplD1ZeL+SEMALnPvbqXGlxyTI/j9n+M
uaKQI4eEvd1u+wGcY7iaIw015qy6kuNwr5aoQsmzJCKJncdg8/7RgcP6uUOc5PiIFyDNjuYU7zI0
M2QuVWZQLaM5oLhLWUGkbeMEZBkq38NOJmpj3e124HiMpZwwKZ12zSbjMOdJeUDRe1hqaYI8uh2E
e0tprZfc17U9+xb05Sg4vxSFbb2gdFqqWYU0EBGe299jgHsBugTfIxvjLgxkwgGBUDXKvTMF7vSc
xkO1cnLqKK38/rc6n7FYy9plFZ2pbCLbRUsuZWW8TdR7XIZG+XP9e0wOk7N+X0OOHUBW3S+EjM4a
HM4NdC3I3Sj/MbANX4xWW1P4HIIj3815nZkYZ4gRvWtc7zmxWmvXsNLGszxERT2eA3GQTXLf29gC
fj6CAV2YgMgRQTyUTQYiZZjqp17cD31QcuEw3UwhuCfDRNzMmW6t6P5XxKjcLeIMpImhObFCwtBo
ec+/qGVp7BxomQuZnpFZGHkYLR+qTtwd/Ml704YpPJYmCb088u52FLIKqDvpyqc4fpGPD3mIoEml
VvMRko+e3xPv21XRbPTm0Oo1wLRMGW9jXU03vSmgB4Kp2MiYPWjTDdoB9JukZTsnxt3Ltg7IGgMJ
uItefx8nvCOikAV7pWr4jETFgX1VtJY5KBHXuvwjnjhptIZhPX/9+3gZz1jl38DIxYskVE9tGpov
Y9BrZ2UCNy+z3rZiotDnOekJATj9k8rC8p40r6lhI3YzbmQWfK7IeylY3LU5cMq2QvFs1TcHwFrh
5d6yWpEXtNEUV8RayK3S5/utulHbT6geq09IZuKz+jgjE46webUecaUkIzkNy3nU1Pcozb9osR7/
svsvapcKiAcwuTyNjW+DDoIjHS37tekKZVVgq3JRFLB64+zFAmlgUE8NKrDpPUASF6brL95Mwn6t
sJNzM89A1XrN+hx6sb/BxgJSvGziorLyOrfZy15zcNBazlz9XJWF9Vlg38us9p57N9Rfe4wT5SSQ
qtk1C6yvcg78p/mgln23tOBtXLwQrUYn8y9sZatVP+CW2+g+gHkZVFsU3OOkvsqWPKDlRxpNzHCN
8VjFvXJ4xM0x0ylIg5OowcpbwMY3kXCaryLLu8qzAPeZaGLT94hbreHs8AaNFzIGPNS7auIgL1K5
NbWMILqRnp4qloECe6Kk6e4hNZypx2Ry1ePoatUWPf/3unYR6poGsz7FSgqlole6+tQF3r07GShK
rmTMjCHsbgLQHKtp6kvkQ1aDrpqHTvFJRMa9mhzvp6k4HXovOcozebAGIM3LezsYZ37BYtA9ijuB
5tTmwZ9tXu7sHStR25fPEGBwmClFT/8euT9yyl99NMVPE3aV4ZLBsiWfKv+X6QrF+l2UtBg0NHV4
9VIEaeOZyq1s1ooWklSkAxJNeYhNcDnmbAU7yiKLOUPIPp8HHIDvc4ukATSkz9vHNNmRquhS2mG2
xE51BIiujjd5MEKyzwMKUa24TzziVhfsKX44p0ARiI8gQCHyMVUOllOdOPksZ03iViTPfk91qOAg
oZagEymnuq027Qt+cSzrPIOUuOJQNYjj/b2paMXVx7lHtqxWM5955QhKeWpAkbU0nwtxwDWhK1ml
y1Eu0DkcEEJ9KfvkKBB8L1AE3JNsqWjQH1W9A8IoZstZiTX9ymBIknow94OU2asduHktMkZSPomU
ZPqCfpTskxHMKqAB/f+MT/vBh2EbjTsHwM7aHgZrows/Ntt3J0gt5Z/NR68cLHtVMdgVgx+9j7ma
8HJTXB08UmVYG2tu9U//mPtoPv5uGICUrnRnG4tsdZWq7AFbbdHIdLQzOfmmbaFaFoM5ZUDz/VPj
Ne7ZFXIKZmxZB6zFkoUhk9WlV8VL5Hem3YD67pPpfDeMPN9pLhUpqRipTV/ROFLeuyT4MxyF3zrM
Bt8fo6UaZRB++8doGR77bzAv/PtoM3SNNRqGfKOFznPsFm9wdJ6r0hPqRFH1KYAfIMN2l+hnZF+r
RduV5RvYcGc7+V6D9VBXvClZaC/v18i+OjUOzyaiVjFSGnzbWxOmhdWa8QW7DhwjBs36ZM6sWhG7
L35a6YtU+cw1/VMfhPV7FSXku8shuSlkYHc1CeG983u29nu2XY75T3d8ydPC/CVmx4iRvccBaca5
dJJbBm1tN/TOx+xAg+bot+WLZg345fghGEbHH784GiZMpq7+bGDtcatFL3/ENGrWau8v7mRfFXRD
39sRo6NBBegzWBQxGhJdF83MlS0q6N6hNcFkObExb0PTaK8q26xV0ybpazK9ecDMFrHWxn+hIrAA
9Kp8cyIlWIms5yXvdfOIiWG3TsqweDfd9ug2PnBDzKrQqBpfkbQptxVe2LCXsROJQRMAhUzivQ3M
mppdGR7jBDsSgXRKtci5gQnWb+Mhwn8ODSSvJayXr6EzF8d7DFnefjk3/Fhk732mia5JMSAeksh5
1Qi7yA7Qs1TOrhKZXwNP+yVP8FO7n4BJ+aWpqvFVnPzXY8T0Wcz623X+ffrvMeqUrXsjDJ4t3+lR
VwvftXhgz4xG5WvDLgsJ7/hZtuwEllDs2PnB1OP8lQwyywboYivXH/szgPNkZSRYNAlPxsLtuxff
gaQp7ggxZbuX330Um+99Eosn+zTmydbvechvgE8Zo+JoZVWyzX1SSKApzE/23Fzkpmwu/XBZ4ixx
TSivnAtkypYBWoTfVdRHyM00n5EsW8yCfZgWI3iLguRrLM5Az36cyZjsleOQPfhfeh9XIakDeSmc
2v0EaRxNDu1L7zkkTPWo3pnRoH1pjKcqVtv3MFTMvT/xl+Woaure8GqPyEvo/SVIoSHKOIWbBhXL
Wj/pOGa/tvCzBs+LUIqqtWdvwHTbLrrmZum1guxgrmJtoJZfglJDFQR/p6bolTUyvfPa68p6J2vM
1Dv2Q02itcdV4Fr1VXYvRYdA6+7DZMVaDGOZbbzMNvY5NYIn92Gzhzh04mZLVQkNAcMstgVaz//z
2f8+zk019Wj6/tJpjGJLLuO/v1KjYt8eIlKEbGBzbfAVWTaorW2KtsFaK4WhuGgm/CwkxCIIs34r
378etjelV6rndEi7G+KK313NbU9GRZ3TUBvtBFf3uyzwyCJOoNr7UDOgDIqaTymYrQYIk40s9yDe
2C1CwFZbqApANU0138gym0SryjPQ18UFmo+NH0b3Z690q5fjtMZcTz3qwsJKy9MsssaKlYxn2XYU
cgAqPLFN6hQkRPGv2mHnHJzlofDn4EyqZKkGHoo0v+MDCe6dZtRUNqLmNIvFaCXXpUW86xXNPsqQ
PGht37dYn6vByimwc3QcoKaYtNUvpsZnRhoDvb1KL29aF7bQS2rnuwL5pVd8+69+etFz/Vl+rrCH
yY158XT/mCNLu7Kd656LHkgRZIEfla7Pi9zuBA0MvLS3edTgm1gXPkTaL1l4l0V7Fda/vvDVOllW
dgFmtvxXEf8xBlNhPKoL7yRL9Rj5NStfTeyt5fef9M4xPs91ra/BOOKnWnIrGqLGoLCuK+/A0I44
W2bfNBfp0BLmDjKP2dIqrObqDpEzvbavVjWgihL6LIRNWw22DZKjSykZKMUDZSyt8nHZT+EGmn93
Uqe5sM5JX0EileUdVBGgvLEj2BlzVrOk94ybPAx+3V1n80c2wtG/x9FF/ZzrowuPvjDvo1Sx6jQK
IGWPWNPG7q6g2F1Uv6TmnaoPfN2NxAp3YdiUMCkRyDPEQXbLjkjAyVU4VssSqcyt9PVqOl3b6Qbw
90kgTWWs9Hoej5FGmUZCVcEf3zLHs05ySIRl23VwkA4RE3AUAnougUSo07XX+/Z+mmsgG+YQz5+r
aF+3idds8I2d9nOTr3EZ6pFsnNmotNopgxRxqhFnPk0pXFKt815xzBq2sBnHZiFjcogt4RVZ7Ue7
sXNeJpmk0RVHP7jGhOyHULL2rMQ4WPZw7UVaptKxwom1BJmY5eh44VJ+EuIT8xGavYsGypD8rETc
qxAfe4R+j/9nPAK9aJMOXuKJwafu9818SXxBteNF/G6J1zCOSrzAB2hADQoojnaTGZs4oj47Yteu
2Vh8/qtFFaBZR4XIzrNkudo2egRKl+ELJZpZlrZHgCXH+ztX/QnCRejvpWY35mi3O2wh0/uzzMF0
GpyAkFTY7m4k6vl4lmat0+8+AAOiv9XAOMn8DP9USOn3dSisgYqzHbYQLeXpGM/JyjV6kHyixyn7
4izPHgcZA3iseqTRxCAVzvPm40fehN4XGbxfE0UV1K1dPAxk8B+Xk01P/Am1M5chCdPjY9jUVfU+
gv4QbTXhCRtr6mGw9VHfC4OKdV7oVLpvOdpX5GN//3/gQSDa08f/f/e76L8hjsPr0Xekqt07Ur3P
QElGWe6t7kB0kgLOrg+0hiwHazw5ENl97+y15voOZw9ERwAEZ6LscY7lCs6bTSGlrGF8hbruEhdM
ewWkRh++2Xr6NdKdYdPpbX9sx6Q/wtasfKTishJ6UIlrzDBr6OCiHyzPHgfFp7BqO9PuEfpPw2QM
AFAPLmyK70gkiSTSC59bOwDZpWw+Dnk+tTwbovUjJKFLKDf4l7QpoMLUMVJQ4Je6wLT3SFqAcvD5
V4hNz1qaFYQ6e/ItZ6W31O9a79fd0Dec63DtZoq6yroRkyKk61RjtK+9mrbPs1GoBzWfk4XslDEv
MSGvuG64lc1qUt/xsHKpT89eN9wxqnrgry0fmo1lqDmmQ+gWyDRcFwImy1AJP+cGzoCBW57CYahI
jClglA3c7Pxg8heW7Vhb+UAOUITeVXPy9nhQP57Hf+98xKuh3vgUvg495Mw7Q8RAtO2s45XxwR8h
pXaWvdKenDT3n72daD7myl40jF7moGy/6VhkQJ+Ecy6XX6y+SZsF0/OoIF4ZRPFf8YRRbd0P4zEY
2Tqc+iFOLhZugktWinuvwP5TbXyIpdH4pRPwW1d3DHwPIUAEjd/u1Lidb5hvzaRPQ/WrmOQP/VHT
yEDL/OrgO/N5DBVYxiIL8js1G7rp99FHKUmG5CGIxVI6mzG1McrhknjDKirxV6VC+UFLGSirWBZ+
I3JtMOoKJhCNW1wMp7kPk+8yGOIAqeD534Yp5ahdKgG49NGldMYn+ciJx0QYmvl/yZY8JKRc110p
FJGFWaWM1bisLhxVzw4fjpfmujSxj/GhqN9TyfJNxGH+lsWZfghldihDYGk9uySwH+8zjgzlVJio
/omPxKwnb+UrjruSz3AYcFcgEpgP8pO/P7BzD3qRS/51I0fIp3ZhRuEOFI5xf8zL2KCxKKwReHys
CPTWLdFG1HSqz7WWzNseuZIL+AzqWcJA3I+BZSVT723Tyv0pHwxdP+1qyuxH2bqvA9p4/CMmlwGw
P+vlYLKpeKohFkKAWBhm7eIpNNj7yeaJxrO2f3MLzKMFIOA/jcDDrn+DuPLHiKYROqJWi1KXWNZE
seKeCk3dG1HCkka+zXyOd02KBvfjbZYZOCWvA9L5iMGNCbeW42MHI5Y+Cc+6/ezG8IaV9vsw5PUn
fSLDDtOcckjX1Fdqt2D8sH4gizYt4GeNf02NyzfMbmE3YeBK+s21d3yk41PLP9h9iHDMVHPvh7z0
oOui6ODCTTDsYFEk0XumI+iIl117qPlBHuwqaDYODqJI82X9ax/24zHDk2tRxXP/WqO9/TwHWKAW
kd8u/bQ9NVo7XRsr8SDnq9PKNvm2BbGZPtVw3A6dBjglj9UKpmW7k3UiZOg/RrRiRPPfjUi6rELH
oPvjGt5ctmsVp7glmItk62pxusxtOC6AZf36qsRfusmBEZdM0GL9MDZ3994ONvXKrJJNphek8VrT
eFNQCl3GgR2ddC8130yKT9lUdJ8moOlXsmk/5KgiKL2tZXRM4i3w1qYjDoks6YoAHwF5avcKX3ts
nuC4CG8BtDM2fSS46UJsXC0Ub9UFJcIvovnAL0sV8lSzPASuEnP56Kg7IM4WSbOV73jZyhtgCKep
sXeswQPQDYoEsnMesG7EDAeSshAEwQwHy0UkB3Pzk6F1/R6NDFTunaB8G3KQN8WUTrsw78o3NQYX
p0WGepG9oQV98/+wdl7LbQPbtv0iVCGHV+asQEW/oCzLRs4ZX38HmrIoe/vcfU/VfUGhE0hRJNDd
a64xx+6JvEX7ptXNl8YO8KnB/GAmF/iEmpLvfDdcdacbCV6qSfc6OHH8q1LGF0zmjJexDhpmnnp9
77OAWSGk9Y92qphbO5XlTdB2HSkkWryQyTII8blcCbcsYZKlxil31akO9gFzxNSrPsrdFNMTHUWd
id3EZZyoc80OnoSqNishlahjNClqbTCRtmz3MAajexgK1VuQTivNAUWYLavdRDqI5kSFJg56dD7I
9jdIcNbN9VAaZbQwOyxcRJ3dsLJCv+AfMIZX9td+UMzHfRrWwOYYH8emP8tce6zUuRtCJfHkNjw2
Zr4s2JW5AXpk3IizriujNatYe4LMfdQ5udruytB4HwJjroKQfmQ3AxeRMdDhVTn9SzOASNVbQ97q
E5jdgSII+Ov8Id6ZIsUifiwCy1qorvkpeLeiZCiBvMArxlmJoHLZoxhPpPCXCElj4fid6Jh1VKaD
OJNr+cVNnHrjs/9Xr1mh+xu5ct4Cq/7oUcvFsALVxdrTqbpNxBKSCWNHkoWZDUSzO2UdoMk8Xoqw
5dm3zbJyIfqkuVXdmmWNs06CdXbqWjyBAdT1vpm8pkNiADwY+30ZdeZT3kPRjKrklSTaYTN2wHx0
FUMNwk/9jHSdajNqDB0qj6RNMKTlpcxOJV8jV9XOuqu8DrqhPvXp+GhVKpbrbbjnB+i9RpGrLiLE
IUejj6396KYq0RsoW7Kj6Q4epGYhoSXrm2LR+1gyZ7W2a9JSQ4RFWu+B20S09BqNsLfoo6uleSBz
pltzKxxJE5DBIal6QKJ39sC88WP34rpfwZZzBN8PsfTBlR8GA3KYFS4hbLVbM+Z3tB4tOUApEWFb
o2fW8VJJOgSm4vRZRaQIzXKsfY7CxKPjJ6pr5TOyg+AUNeyci+pcJnFMaa12JYpikK9U5dxoe3su
Fk+pVUi2M+v5n6zYbWu2Y6ycY27x57jkg8l0cCiTQPebWWjnAXfIL/XV9Jz+s//ISngRt86lfoBW
FKZrNXJJ7her3HhaA6efB+jf09JXHMncIOEFs40V+Wngds32sSFlZefCHFuIl1Jqd9tZY/cIobL4
Uj/194mJTNrp6piWLNo1V78zLNs/5/qwFXf2WndInWssRKPE8J/hR7esOVllmHkc3X2IrGDFoyJS
jJjcLBxk6gBBtaRb0HTiioBWh1j2ovkTzeJgxqmBUD5Rizc3t9xtAftgYSVJt3YmwMHo41M+lAa6
0Mgifyq347sIf8laa0j9m6pipSBIxtxH9JdhNatlvovZKDj8/YwRZcBsChtAJbRNVwpXslpJ8y4o
1RP8UJCLSsi2tKEhMJGabkM6LbbOfWmcY6Pu712bXxWFkcT5XSSrP1JL945Bk1XzocRhUBSvh4jg
/1EU8beF6YG2cQ3ZqSNRwOaTMFiarwoiSVtiMs9WH8T8UIpwbU6yuVTy01vZsVjITBrgTFLfGrOR
4eIj+RAi0euhjGsUG6X1/VolzjDI6Y+wN/qjqcVQDHX90gMSyNnXTfzc8mRbK9Xw2pMVt0BabB+r
pmWZqUDTD1I5eXJ1+QUTOfOdiBWBDf+gStWzoknVfdGXNaFF71fmhfFeVGVYut3Ufboapw6iyjRc
eRVGUrJI/UYDWddVS6/PI1wlDG8u9LD5KOM6Fw7mFo+q6hAAObBnWvouAQtXSsW6Y+lhbYvAalZj
X+HLGOd7oVxHTtbMzCk4AMKNO6znn6K0IknU0x5LWQWaR0kjYn8pgXf6ofmgenp3ALglBD8Vq9lZ
L4d731fV+yFA5mun6qQrRq0GDXNbAtBCWEwx6JtgocR2sBM/gGmQMRjQKnQb3nDnI9wbHTPbs6A6
XByC2fXinfr+ASxPctOIHb5OWYGKnLh2fHriE1Itd5hrjtSvrx+rkfdIlO3xVlQB+/F2XgTucKjC
gq1bVDspziMop41i2Q1W/ipV46sjafWdXyrqjcWTYCbqYSfCB3f9eleHZvpStUery4tXy35oVTyu
/TgaXmKNty6RJHIk3dd9BI91qTeiQt8SY4DREFqLPpPLU9qjj30StxUPOIVQP0hBZrFMA3+BCkLU
CGVEqCjOahxCf/5XQ5pDWGpLudyIBtVxvY1ruPpOha/We8WjiN8Y8dwfKIh1MS3wLotHkJTjSVGQ
u0w736Z+p3g2PlX89LJ1p+FSUimFclsVRTzRdJOfJVYPiaf/kqXu0eSb99LDWwE7qca3DqymTa3p
2haPgPDUxdi+YNIh3fQpTCoDMsaRwGp1yLvikeUhUFZJ993FWJXGssUW714cFHYVzCg0j0naAMm0
XX9jB4YaHVFyKGs9se9I15BvxDcyjM07vn4ye618B6c2UULy5tyPyrj0umRVGtz5B0vCcrhnbqlE
qblLoUOtVN1PH0laeu/cxHyfunZ6lcwzPzKLNwx+om3LVtgpU8Ino8i9SwnX1+wk6vup0Sj9J5d4
4VbUR8iIlZkZvZea/lw6g8VWDAeNZyhZlNNph2hx8GQ+Zx6gotGO22ZE4CQXCxXP1EUGq2Z1kSNd
0vCsqHzCTb1YBA5TIPGPtOrha/HaKgJ6GnZ887b3Dmoa8ef+8Q2C0q0tEO9CDfqzIVXzU+t45f5a
X6V2uZ+u4QxltipGTO3axtCO/XRIylyCbBoSsIjJIflSd+lTWcnGG6RX0SAOkRghTsFCpPM0tPJl
U7YfFwzWmJOjCvI1Y3yzGkPfuBPhyG8rCJPTzzHwLcyhHJmslcr2H2V/WIt6tu8JWuHhtRJFSF27
MI3KBzwI4qMYXlre0wUg4OTeUe5U33odfOfsIFHK8V7eR26e7Vmie6CLbBmhb9sgRWCmHqBepb1m
+yCfidMv5cuAL22OLaszTcuzDUhN+8aS6lvxvYz8xr5B8narYMJ46MMuAd4HzC5J8vxY9SkrobKc
24VhPOCsWd3l1gghnBSNofDkncmW2lyz5fzZhQi8rLF4WItBzS+1QVww7oWGOVQd47aISIZ0W0K8
zWDcfrZ5bmZeSlyBFYnin7qc1NG6lKId+HSNjQdlhwrcgHPbe/dhkpxikYdWWONWc5EqO81Y3doF
ZAd9xNPuRYJ5WkEUPLmj0d+GZtJyC/dfJT0abkXVpT5q1hVLwqNPQO1Sz58aLrjbsx8EAOR4idH4
XbpTWneDsZf0YoxRvAzTMDs4AFGPEOrzhU6w+buhA8j1E6QENXlzjsY7ZTVib3gcKmvNkHCNSGzI
aroavNu2tGF25W4v06Da0pwlkzl3V6f+uR6g/y3VFvqSptf55stSNWBvttf3Y83CaJf3KpmgRmoc
tBAYtSKHJ3GLIkYXHuRseBa3KFGVyQpJUOy1Xu5kihkWx66pDmWobthg017rMWjYuKq8k5055Z7R
GOyQ8PiE+eGrWAh8di1Qz0JRDz66Vq7rrXot8p9gzV+7Om1hHUYt+ilmRBhUe5dpkaVLJ7Lwrc11
piSmS4OpkJ4yRGTXf2as5NJD4bnRjchhEVkrpaWVS2twMlS65LXkqXKSpNrelK6KZM7yClDNGDIt
/cpCN5d3UrsDffRt6Piv+n7TngdXDc828sHEbBEZ+O15erbO4zGw16LoRDLOgoP3XZTEmCqrnoZw
CI9ikJO4NbC5JFwQzpSxjxnlJfvS3rEeyXFh1wL3zinkKg6iQZyxbecfzCQho2twhplrhOp7u/Sm
eZYeFkD/Ws2+y3VyWG0HEdUoY0kXx0yL9C6Nl1GJSh1XoQcyhLwff5xg5uGLGlYalxM7L6xnI07W
eYM3O3cb4y6ya+SBeK0vO7f230ryeJsaBwWDuL/BlGKnGsBVG73/KdrFQBM+1jyv1PgGUO/WYm54
b3ldc1YmdKr4/Y88C3NsYWaSWWXPzThJvhpgBaI1i8GbmnXCDaAPgsdM1pd1ih6JJDwyz/x12eKR
q3W186r6l2oZDOtajuKPanqPkotRm6t0YNAeq+nOwVqheaAgCAiiEOiQNMmSaENVtIh89N8Fzy1B
U+JVdHfJMzeaDCGdSUIONqnf7BjgQsQK52Sp3MoQACLShbX5YFf1LwDJw3dDcdmB6Z8rzJQ2I9HD
Y9ahVl8P1DU8jiI2zx8GtElkTPrZUajURBFuc3YUKrWxBC4mWlmbqqsmjJKFbmDf1Klys7fwlD0n
oXRb8JrSQ1A2l6ISWf030S1z3uQRDcyYw5idNl/5V70S4VUegqDFalFtwo1fysAb3brfmLrS33Xk
A4kVhTjETmQs1MLIV+WUXws4emCX96NHqZssPKYeqTnkkBpZh/hW8QDvOb3TdNgklRZUR+Zb4YNp
gxqeYCE4rOirqonrdTWiJfFNY2Uz6yFRpW0OYVKCr2vNCtbQtKGcqcoJDZt/jnTWAK4LnutixDtU
0sIrMYURrcHU6km0Cg/fWLO981h5y7Ewo9vBrNJt5LLn/USkPtr4MbAYTcat4CJJzYD9EbOgbIm0
JVEGn/q7PLb6ohmhNJMLbiOAJBfXyyVYpwlkJ1EUEkgDuyN8Bs6iJnFygJZT/3DqbyjYQlz7iy52
/c/+WpJGs8DHDrScLFxbS1MXUlqNbFg4Q7u6aKizqAvYFp1ivEogHcY4HQ64BYr1bSo78SYnsjUP
puWuVlspeRnWQayAxZrXSkdcSYr4VvQ3MAtkwqKbGxO07Z6A8iuApUlDLBcPYYGXrZOhoAXRWOHB
OETlMpWVcW5WzOUub0FNzJE0DGYpYocRjhMZcwAAuOMtPJbwd5gClXc2EJJTG1uTtI33LbnBpSga
RTfRQ0qMRUmm9LrUSnL3p4llX2JI4SS6tgwCh72Zz/mlOONXlO5dRyeXnXnnZcp5GTZUWzUaTSJ8
VQB+jE+zHjzShseqX+kQ0QlnU/flkHVQwFKnunS5Ngw9hKsZ33/toMf6m5sQ6xYxkczw6osMogkU
4P1Tg4j5WykJo+RwUmm5QXfpLaIlotmZgqeiwVEw2fqZ2XGB0zGWNzcQQPR1Z5D6IP5hNfa6pzAL
bsl3saBbWvkKkqBx+ddJKDvniT/k2y7qvdvBx0SkG4Z3X5bArE9z+ACiv7ZQ0wRY83MQopV6Q5M4
kGnBIt/nC7IIZYLIf+0DXLJIRXNFTPHSfN0cEL2LZJTnNpixy/Jg8KVy3/LYFC/7ZcWAKwszggD4
jXgrtj7DOiXEVh4osJ0W0ko3AcvBVZ2W2Fb/A90Ti13MPRWDHGWvMJ8gznjLPq7CbQeEcBlO3B0h
yYpj2zuiuV10RQ6BQRQlqVyIHjFif9tOJnZsoJ/EoSvaXynbF5trlYw26uQNfrgltfJF1KeJQg6B
WU6Gvt7RLhL/KM6Ae41LPQEcda0TDbpqBPM8z4dVnHrJXg3al+t3ukrA1gGCewmmH0IAp5wkVZGT
TcIMv16ptfeQLSPi6RlBIBf2bs9q/qcJXDzr3Z+BQUqe3NnRY6elxlLNtOogK0hFK90ZsVmHCaBo
A0AL2wwvmjEHbNRxDMsnISgTMjIX97QkheZBomw/i5vcXKVnAPg+Wt+suUm64E3Xg2mq7sdbSBnt
QhRrlDqL1MvtjSharvRu2UNwI0rpeXQMvAjFtsjYAoaqTcA8iaZifjZxk8Ys0+DL3WpaF5XzYmIn
JUob7ARZiTBiOm98dSVP0jGRrSAyGsTZ5VAYuGhLwYOov3aTVLdcamlRkuCVVSc87ZeXQMZfxdgr
N53uJPM2qbwzN5RwTshg+AY67zhUfkXSa+fPLGRTP0et/xXz03jGOD0j0VUKCPDU1hq4ab3TIkfH
Pw2nNDWXkpXZlT/jJnXirZmwdRoZ5fdWHfru+4gwHkIU2ZGTuoJp5MfhWsyCgY1iUU7dAVcRVhj/
6ifq1GYJQcE7ivuUOd2sSDlXuQHm9kzcmK43MNEqip7jqUvMID66XBsqA3qIot94xZAtXVJlF5Bo
00vOszgLgxspsPKbazW3oa9dpZH+v7s2Rlx86VrHwS0a0BOmqMNd1EryqrON9CCN3bDz5drluY0l
QlNn6oIQb/vYtl0zG5mRvdXc4i/JRa6hzDQzzSHc9j9s/OWey67Q501p4xbApiCeDoU599EXvEmA
OeKOTcgS8eHKDVp3q2aqfs+imDX11IN8ph9Q8rtz5OTN1nFHANBqo700OrGRqcMQknGKR0d+goOn
Hi2Texlyculgc9M8SpPQ6Hpo6temGpLDtUacfelKVtcC37F+fq1jl2phERO8DcoqXzUOYhXDTMdz
i7fjrQOjEznzeO5kazjnldGy8lT6nSiaueRvVeY2qAL9uphr7ZOiduW9aNSntUgfs9stiszauMGN
xtulq1vD6ZTIPxKNpcWcrE68PYJezCvZ8DqB8ALsHIQ1fGD8q8lNZdN7Ko1KwGHqEo5dsxmj6F3U
Xw5iFIY52XwcI51ZlZzuMjRTMzNjCWirTnPT8ItckGHTPgOzRoXkGb/iaG5IcvoLCjnwGHd8chxd
ZSOo1E/I9PB1D+V2edn+GtmOTN1FNDlZOV1hA2ZHbRs6zvBCQB5oPM6c+7AJhhc7XCZTr8HCcv3S
a6rW2Sn5s5cUFNLXa332GltQ3uJav1+xDPyFm5DnKA0LOwGdO/ahft9kYbiGl0zKwVQcEQvdt2Sq
4wg7HoO2pWQNGKspZj7Ds4ZscQkPczxwVXXrTc2+17Unpa13YvxlRFZh4kOO3SqGZMmIYdG1eOBc
8qj7DNVL3mKaE/U9e/gh+z0T+j3D0l1MgZHuw6eBxC2a46nZd/2PZnZ8yKKcRtsDRjehWty1WLkq
gO5q0io7QpJ/xQLQ++5Nsza2fz3ar7EAbEb2eaoaWzFfEN2KUOp2PUSdf4UtIkW7HVtT3pS4gXUz
0QXZCy4KYsH+2Swa1DDLsPmYIiKiFVDlZfDAhvDvEfiuQmJnZQ6rNtqPHpzuy6ko51OlOGtecZ2U
duJcl/z4UmtKKf2vvUTzX31E0ZNaktvi6DVJnPLyp3Vt+lMLoYITH/zYfvjXnzztUshxm14GiT/k
ul8hBnRJCgfaGiBB5t7kziTbqBK8bNsEqr9HEPVxwJ6DVrAPnr+61pZ2oeBbO3W9dBBNEzEmsTD8
1HJjXU1CqHkzpk+ynpmotGvrbogCDi60cSaLl0LA9za0jd2lu9t76RZMNUz7qX84HeRKY+uqDtSF
GCEaPE9K59b0Mm0htRs3lybjHHQLk+OBWu2ttMYixm5d0NC2VqPxmWoTM/JwapGc5d8thuhPkgUx
oG7hRlV+U0dagSYkTH6UhP7TMFe/dUiulmOY2KQjEDp1kBZvM02dFbIT3mFpqiEywl5q9TG/l7rv
4AuiZzdq8207WZgIxI2Mz7zl9cmsIMyxSjvLRVNTJtZGHeLdmLfEQhXbWA5BhPtcj61ZXmJvl5km
X1hLTPzqhm9iZ4N94IGuzSYTkWkjgYlrhEkkadnsHYSuyuysWIq9A9FC4dryu9vvMeQAsgUSpRrh
q3bKDa37mdDuinTqYiBftAsAkbv6JM/oP/uIZpGJbarpf4wDQYJ1uFadXbb0HkzPelGHMvnhDBm8
96J6SFriF2ionHVWZd7MyFDsEfcKdmj0sIOrB/t5SA2eO+wRpPAxZrZpdHf/vUdjJI9VGdZYXDbV
zYXh05O/1LaoQmzFR8Qs0D9THVBd6fBXP3mqSzFqX/tyxeIe9f4qVXLv4Et9dmBSbS3bqJQeNI08
EuzP3Z8GTt6K9lPrbSidSiE/xNOYwR+9Ayye7OB2uoVU2nUfyJb4GNMc/hojXsfp8JwM7eBJ4QZ/
RKOqLOF3YPA5BQGa3iEIADdXY6+T8tilP/0+Ym02lVwAI8NMjGMxnx6GDPOYz76i/tJFd7sTFNCt
Y7cbRWnM90g1XjNAQDA3FX9VFXKxb7TOxxsAlQaxWv116lqk4zhz4+QXkTmnwnnZaus1ZNdhydMa
uwkFkg53xfIclsb3VLH9txx3+VnXK/kdVrvd3oPOuBDbcYFyS2jA+BZW2msQtjq6JWXYyC5gmWB6
KOJ6lrONgZMCiKbwIXXYP5TCauvJlk5KKuE3nlig4CvFKhamXzAVNQf9qW7QQqP8hkyYeXAV4yEB
rojuMFpEKrvmYyDB/6WhbozoMDm2zUc7N/a+op8rzQ3uO9L9btjGx70Fiv9r52PYU7hDsxVFM391
VfbJvCKFiR6DmuSO4r/6HZuatqFVxyC0tQd8ctaiHkYd98HIYRE9XWx6ERsV1Axourkps9bdi4Np
xy5QaP2jWAwhGT6NirnWZ5cS1UawsPt+1vHOl0PuNueKW8eu7nGSE0V1VFsmcnjFeJF0QrPSnpUs
T7Cgw0xHNGIXxKacYc5FoxgUtaqHpZiUbV29YQWjFz1fpRGDPKu17qWii7akV/hrv4iqJ7NkCVKk
1WNrq92umtzrJn5hPh1s0w123DBiHhW2eScaUllCI+7As1BctQrn/gQpBPriry/lxFbeo6yxdq7A
GU7jgDfP9TqUb8RVIJ6ppy7MVp3UZKuWNNkdblLvdRAlP3AcePLdLH3U20JZ1yZ3jjAc3XOpZf/q
UPRJs0lbdiYVK1rFOrawpPn9DFwX/aSDFlJvXTL5Y+0t6NC+N16gPnYVNqxewhci5Lm1zutUBf3R
hwfw6uSKaF11N5JsjlhNVZ/hpLwDK+hO+RTxEfdjv22WWug0F56oMXTQE7rmLuwfYeoHWP2oGcrq
2H5uTXMr/igyUVgJx+CQ2xRnEWZn6UGeVAg22UmZ7Gu3opQWhrO1AxM4/tSImKO+B9DQz/vcl9fX
OswC/x5laGo1EwNEN6M38QNi/vI/jmpTQjokBFeTnJQA8nXEpTy9Rjk0e+4W7gFxpH/uMmdcGQ4Z
M3IXM2HE84ofk8VXj/UAipBQXvnspTCBnSQhPa3s5Hl3lbLs2JB8NlrWHb7c4ZTUOAffBmrVTiSp
MZYJimlxhKMlNwiNblrs91+6iXrRrUlAPhC9HV4KBLKim6dEH1frP69mTVcTxalbjt58NiIvPro6
a/hYRCB5YDybBIxWvQVECz0eSwHJn2x4be9Gwb7g0VXjuag3orbaDwCF5pHPLL+uB2WhDnm2Fa09
f0wBrfLeHHr9znR7ZDFcTA2Ju5L05S1FMR+Jh0t26e5F0Wt/4VlboF/hDbmesQCCZs7KEBrz6CXh
CzQ10A56+TQAVjsB5a5BBRbBS9kDr03bbFiDkwheVDt6VSS9vbVSm3hRHm1Fda0UwzbpcXIRgwqv
J5cwd/u9aP3z2nKYMWWfXrNKjK/XBrP/2lh1exvVWfeva6vTO2jHKU/x89pN+iJ37LFp2mG0NB9C
CwdZrj/OtJz7iKVJAmLmn5I+xbNRdASC4S5iLQLsN/UGsEqLGN3bcbUNmuaOzNvgpCt1oyzEEHKC
ZlLn64dOL4wNINenAOonmE8pJnwILqmVSwNvoTpPN1KWs/p3a2Uh+hiOYR/VQ4MRe7LXFPsVzyxw
D9NwcYg+z/TRjBfsvKSJ3q/SCb3k28xdWsu/s/ROudNj6czqGS6SX4FJyHFJEpJOYmt/9RKDRS8Z
uj0cVEufx9yzdnZRvqedEX6fTvLfJzpbBaJGnIx+8y5OlN8nU+f/VZ//9hLigqhLj3ymTBElWFhS
lw8bJgD9S5b2mzitg4cmmSJQSpDPRL3o5mqABkwmTy88XDa+G4cP6NT+o5szXU10k9vmS7eilVg0
+WClr1f7fNFhgFbf/3k125HrpXhRgzDXIpewL/YDjMiigfwGEcgSRUOvpYMIc8XcXi6tArdwbRUg
h0Ey/7+OFW9DvJC4MnFx6XB93eubvL6uaO0+38YQ1O2avEJrHhk2mgnHORphp9/IkqnfiLOwwgvF
jfQeo5apoW0Ca1Y4qjxLx7pfi46qqKzKYhGbZXW8Dv5/vej0al4W6zfXC9dphJGteM3PC1/q/jcX
FeNjhHWXd/vlogpKYtnyv75bX4M44GnS5SO49P37z//8XMRFbVPu1+KNX//m/9uFv7x+6prJUmsW
AoDf+tFzk4cytoXg9yQbD112O/21KJIMh+AjKXGu7CYcX167d3lAfGQi8Ykemep/GY7d538Mt4v0
6/DKzObiYp/DcSAZZ3lYyUevYRPTnETOkfY9GYfgB1FSlrEQqWFG2qQTYuC4zt02OnuEnf/RNTKr
j669ST6O6Dooxc+o6+a6FcSPWqbry3gk9QMvVnuP8A/5KW51D+O091aWQ8eKZFZzs/+ZwYOiJknW
NdOjmTKFNcbpoOWtO1c7HXOxKQ5ilC2MImiAOk6vZ9FN1Fuegc2OpBIybbFraaCy7sXZ9aDhgUDM
0f7ocm34q7MouraWzxMLLSBR4O4YuSUZD57zBmG4Aozyuxgi587Qr1r4/bXSuMyIKMAQiVEMBekw
2UF2OyaPxtmFJIZUDgdufYK5AZCM79mUJxn5F4zE8IEU4PqhlJ7EslsUculJLMgzKLV/tkTDl25/
jxFqAL5//zlGTDR1Xase5OpZXNpMPXvlSBbc++HpfzPwn+8JfzB17vc4ecpyk83F0wnDAmkO1l/f
iWcYME8mZO0zMrTk4NgD384pW8HP9a+9FOVITm37zPLlo5c8lm9xPaao4OQAgGWvbB3ZNc5h574Q
UPLfGhnJ1qh1NqRTktmHEXifgN+G2c9etrNv/TSQfExlWwE/ONu+/SLaUbJ8HRh6BTyc6Ypt+ksM
7FDBrgLtqRqNdldFLmbmsJXQzSgkVhk8Mnv3SXyDpcB5r3MveiJEUCxVu4uOrJaw6PzHmKJ/EtYU
n2PaaUztp9GxL7Jkb9XauFKzTaVL6opJR4GbkG3s26TVJ3wCOPeS35hPVO01lkG5kILizZxylueZ
O32fXnJ4Ai/YzOvzVm6SO20Mo/UY4YOsJRN8FS2vf8bk01mO+uQL2ffRTWX1CkHwLvyR61uh5JKC
OJwHYT/cMu13tg1c2VWCvdOjmTsvoodiqDeZhlIzb75L6aDdRlOm25hjyIYVAMFbSqI+8zOMCUYe
q7lcM02X8Jlc6bHizkWzOJiyRvQ+ke5K0SUMn3sTY29EEeFRqzJzW7SevCHUMZwMR4+XthVWD9WA
LY6Pau874KFjVk7rs4h1vK7Lv/JseLLaKHwdBqWcxyj77z2N/2ad2JiVNG25Er9tcUjNvAc0y0/d
yt6MIK0POQS2rcwEYuaxKVGfhwHqv3MjtWzlvYEnzaDUk6M5E1zbMGzWgWKPe0tk+kLDy1dWE0r4
YI76ibCyAqk18PZhiThyaOrH0kMiGVlqvwkhmp01W/kJICO79aJomGdqOye1lfDen2eZPkAA8qIG
z9jp7M9WpovUsYj8aP2zXyZX3J5s/FKnUX/39RkVivF/XvPvV/yf+nn5IbE8uXhDYB2T6KLL9zzN
gexVXQ/dmKJpJM1Nn+FzH2MHOneLsV0GzKmXXRVRxittXbEIvBGdu8KD2SWzsVgWkXIPqCtZa4BW
lzkxFsCI39ncc5ZZpLVbP/HzR3U0jmTYVN8NOwIwD7bqaJKPeIvfUzMTDXHCzXbozeYuxRf1kJtY
n4srSVa+RQVewSPPjU1d6O2qii3tm64v6gIRH8yYYt2bPHNI4ntkBxaEQly8C0l86ivWOkuMcSky
RszK86f1XXwQ+vlpUIViKvOJ6oGNGpmNXc68vCQ/OqSuF3UeWtYvrZFVEbexFXR2ar+US7tC8oNu
HUeC7Ti65tkwCGKTjQxxpnKLM95kGOMUP1MzMn8onnQsioo7fKHzE2s1VAoDEtcwdphKeDKeUuG+
13JUIK7pzPGDLE/G6KHZZwNr2Zha8Zrr/jpNQuvHqEqkTFj5eG+NUItZRynrUCmLB7y8fxpj6N5a
fgLmOCSrQ1WNt8or2Xd2SvvB9dR42RVVflJlL96qtuRtO7NvWJmawdJI1eDRyDVsZPlIfkiji11n
R0R7ulIVp+MH/D3AgAOqWhXNVa012ajq/VPmD3Aw9d78brD0tbllPhElbzbG2GOH6FXWi084St84
yVFIb7s+1x4c8yhowaKAjE20jADVppYv3ZKjEOj2Hy1/jFFJxiRDjDti1MNGyY1mSahFfWVbfSGy
M7qy8OcFFp63/73HGGTpHmV96deAo2b4w2IWkmIY7WGV2fGZAMRY2Vz6ZSAXYhV15DUpqV4jZUz6
S4+46PZy4efPBWb2K7bYGmZsvXIvaVL80SMz7+o0tx+xH2/WUc2uqVLq7tn20h+XF2nG19ofuweF
YO6mQqS4BoxuzY0pexCR322iWf69Z8XVXa11D8Ru8xdZASXG5gRP06mokK8369LIOSW2bzyUbPCK
+kwtrG0nKTUZJEb+ArWAEBJztINodV4yeH4vjYIYpJBxifdtJ3tpDIGrq/utGEM62UrtpOKBZWJ+
I9kwhbG1Th4zpddJmszAZt/xFF1meFjif8rZqHac+an5pS6MKuzYc1Bx10Advtf5IskGbhWfoTER
+BJFs8/8Q9M8KKQmHQp1ZBMvTR6aPidhZapCzFwTd5lOr12uRXFmSzhZN+S1Lf5qiOWsg62OyTZG
t+SFpEXe74FY9/sq8vq9YZNteKkMymReKKq9FQ3XLmLEpZ9oscSQa/u1O8pRG6SD1y2+XFucOnHk
zCAuDougUIw9NxVjL86uh2td5IePbNwSRzTKtJz9q8u1rqrc331qw7uMG/r+vSZ/86XEkqvA1/Bb
FifyTa7fhVKPvibX9G0KCvMi0xqbBAP6KMEfDInXNZQrzkTd1MNEdXUQ8VxRLw4f3gG/W68Nf4eN
nduPrE3D1eIte0LahXSPyyWWPLUtL651DflDJL1L39VPIL5orJSV00vRhawvasgXirghV/V2bCeA
MDu3q8qGYk2aVBuvCWkVs0s5GPzspFhldvo/jJ3XktvI0m6fCBHw5paeTbK9kXSD0Iw08N7j6c9C
UlvUaOvs+G8QqKoskFKDQFXmZ8afI9IHGz3QcCnUi3uZE5vYT147Q1i+27hDYx13mQe/6cJPrjPE
W7VF6mLsugE3tgTyMBimD8u3HgW1Dt/3AQGlH6FtMuDMEZLQduCI/iG01hR7zV4X3uxiaBLrQ/Ng
hZa1dmLc4m9Cz1d9Z1Je5AoYuAX/NiAXSIt4Xjf9lCC+D1pRcD4D0LD1PIC7hRsIMlE6b3BFS2/G
tR1UACn/AHCUvtsVblcVuNDgTOOJPeLGLNNun48ATzXXzp/h+eTPCbRb/NsUm3dZVjy7SZ8/1/Nf
jR14j9KoBs+6qzIsLRxLR15fp7gOdD50t0PZKcmaSv6LnRnDWS4XAe68hw63k5Zc4PapKXD3bdVD
Or8p+Iu0/63pFQvGzzPj9U3aX0YbVCizzO/uQq/2YNsKY73urb/x3kiPbWDYKy9PtZ1o+3bYu1w1
f62gMffIKpWrm+ivnF3juoulDsk19NZtgm1dUZ6Sl90ISHWdTBpG2ouxmTS9um2O8pI0h/nH6K0Z
LcFNrlpHR1+Wfn6NBUo4fgf39FdqtMmnKHO09TRn5pOntQtulXSAX7vtne7jBRxiNYgmlW3ii9aV
b7gcDqt5Gou/phqDTQ0m8aqsKRukEX4+AmXvgQU4Tf+azmW31bsMKZEm6AGtU3yApk+NahnV4ME9
dkrNT5fB6wSS4p3fTNfpWhUMFChhcmZhmD3qClyaKq9QcrZHaHwFzpZ17h/A5cxraQKP0y66pX2W
VofV90vrkskgMkg07bUwevSMVf3hGp0An839frqLlkG9C6tt3YzmNqIiIBIKFi4J69Jp6ztpYgnx
ZKhe8IRRUPYWOzPvMXQXqj6eL11B5WQc5uIjx1F6781hv+15f5yNof4nD4FQycEo3PY4Zmwbe1QG
bv3pzwjpk1GES7HVVH1/W88Vz6WfM2Tgt+ZtGiA6kvMw+je/xUnI7YMcG+TNKhu1zz5UgP3tu9w+
/HZRudS12YAuyRtkupev/L8/wlr+tR1MNiRNO/zsQIM0Sm2/ZlNurztj0g59o1gkVtR6p2N/s1Vh
r74GkaIfc54Fa2nC1Xcvim5/khbujPZz0qsrmdku09UAFH3gVk8SoPg+iCXTns7RbKEfWPK/USlT
fQGyvsWwD6PFKQsfu+WQALjazGaobaQpAxKiz/3OdMHq3SaEGtRrSq2Q25aLXA8jMmh1m7eYoMT5
QfrkSsV/PlB3wm1/dTEYk/aMyFS0vpZLPRczNqpK4/baLj3eQqyrvcOtftqo2hlEOIJmSzWVzEL2
hIzANT5X0JurYv1FirMSEDTo55GmR6bU0pV7KEZr9sb1WYCt6CYvkt5kP+7ayr2Kd8uo3vZoJ8rp
NUZOfwYKNLaWydeBBUwbJPhrOHNgbvrRjMsdqAOUG9rgzjACTHObMphOnTlH5U5Oge5Op1DRINEj
PkZCDUHSHVTPfeG60LsmhWcCiiuWjcV8gZBJFa8KaLURQiVA2PsWfcxb34hw4230dvZ/iev/MHe5
3hCAwBCL5CDRUVtl2xaUhfb5t7OiSfTPo2pmq7nS/2t0XPrmZfR/x8koCYsfcb99xu1zf4+L0GAr
EOJfcpWiAzJa7QZbg4g6O/lKvNeTDaxutCuXZpM3sH86B3P7sMvq9RLs5Hr4JKoit2C5HBTlH8Ey
qrdfWHB1j6VmHnV8vd/jehjvYW78XbpT8x7hfXdS7QlNomUwwgXvqGpuCtmT0dROHErymrOV0dyz
sO3LbMQAluBunBdMQFjesaSs3/NYAeGpjgGP7WU0bp9NNHkfpTU0ORRva3wJPad9A68jvUXe2k8+
qjnd5HrwaJGyUYw62il51J0p0GYnjM1wSKJQ+axGBXsaozW+oLNzcozB/Mfo+m2ONu1fkOixdiLv
9GJaXbRtgudFLA8L8yA/5xoaJEtLVxBRAV8A/1ja8aS3VHSneHttLgoqcjaMinPXRMb+ml0KlGHa
tNOAYNygwdxDOxpPve7ejGZkOmd0HaO1GxovnpPYINS0KtyRPmAZKmstX5n/yVTNu2Ot067YZyYn
cSCx1KLY1cNcb6UZtEqPVejwz4zTBpQm66Rlfvki3iXz9GBD0P5qeywdoqq03+LMGDeNZ1gPYdma
8D01604puuBshWD1W90soGVV7rotnPGjSv3vA/K535qgWLveYs2gOcPeL1v7dRhYUrvuBO9mKo6S
R/FS/REB2/EJ5dLyZc71Q9ghTzC77gDNAdis5GJkUo4zcVIDu63XYZXi3F42MLxb3bl0U+Bebs3C
rVZ+YrfnuVLMGVwjcVUcBNvEMoZ1HebDNilUd4VhWX32A/WbEQU4940zpvc+++GzLaeTrZcYJ6fV
NnX4HvXoXAD48GnLWVEH/bz8B/Ou8YIGOjWdtprywgkbaOUeNy7iCc7ad+0vdluNd2Ez+08FlZP7
oTFBW1XKk3SFveccZqgTKzNQ/CcZcNLO2+hBw3576ZNDWdnVKvGBwY3UdeLFMHGTVXH9ECC9vc5U
7vJ6IpEZlN8bPGpXnd3bb1qC1XZVtcm9gVbkMW4sNnAh+dlN6M7VJ7d03izXzf/pa8DvRyWGsonK
4Ix+hTqST0VLrLSwy9OsOHxq/BhLKrIJSE8BLAYtdgt10kDhZxorhyzpQ7xI/xPKVQ3FTV8jc55W
SeEPu6jAj6kf60yFYhetUSJ5sbFow8BErbd6pU2XlhoLUmedtQc0a/DWTay175PqhfT6BI/K/EdB
eNiPlPZbulBSkrys9k2ldRv8ySr28bjSOrVbQ4LF8l7SN5lmP6sO/9pbRIDMyi8Rluk+t/yx3vJB
Z+mGL8j+F54QVQH4HuwS0X3Et4G08EeuOQYSRJWyacMUT6gxs167PuJ3tWg8IpNqXLg9ztmi/yhd
jaFoGyTU16HmBVsokeOzUdTTc6gopB0c6yJdoCu7k2u037gRiwxNK9SdbNdr9hIrIaiway2vdWkE
8VQdDB2Nf2nKQQG3ikIjxvIyyevr+MHBluEWkddwVs0qDq/fQ+/cj3gBSAAr7UED2+m9pSnVfQM7
cd1bUfRX4CtHFW2Id2gQ9r7oLX3Pqy/4SF0grUuAzBx8wMGtOq48fvH/UzUV3SJrPdt+tZE4Ofwi
vkpa1Tjr5d5vbWUHbhNn4jz6xWm0xMsGocCiuxOZ6gaBrgMESHUtjKIGP53nGL5FFlAA6oHxoeSE
jArSLgD0cSbf60uzxJ106/M84ZGGrMptVLQDZBQVG9K1P4OlmWRNsScZiiWvW1xcdda/LSc5aFs5
CYIseMkTm9zbKmLDYVubopvdd8O0qa1j9nCZ3ag+g9KJt33UxJ8b8BCDArt+jHFPdzRqn63uG3tQ
KPahrPPk2e4xu5MQdqV4tM/Oa66ztjEM3d1E1B4+DM8xNlNgTQdpTi1kng4i5kWantluee6qL4Wu
Vy+e2fBX0pT3Ge/HS4zv+0qavtk3B7lkbfDf+0PHNjLc4WxDWAALqHZPdpq1p2xwcW7sUJVXdLCw
uvLFQmZkGw9KRCazyl9Mw/urRJDhU4pfA9rW3acYV3tKTWr7OCyHzqqRYHTL063fzOuctXOsQ60g
Vg79GLkPSbG79cjZmMbIJVZwPG8DKSWRO30uP+WdPm34z27XeqA5c75Kaw37kzoAzo9HO1YeoRnt
C6S8h2kHLtVaiRIwQinTKXCKN2lNWtw8/burXmxklGG+Rknr3xP1mDT7+uckZXEinMpRvc/iH47W
yOo955PuH0Vk9qY563qzv6kyJIJkoClKnP1SGzhd6oS/B5eZrd9n89c4JOFuqKerIIC8zADI1dmG
JWmCVM0ucYd/8FSzT7rrWad6OWtqEKurX05lKBoG++RTHTwUZnORrkABMmoNrGbCRMXeN+qyI+oA
CMfENAObV436TlbffpGOue0CNCmxpRvGjIUH3m1juDHrsliZ2KyeEjbvqEL86wxr6x99AGz+a/Q2
I/BTJBvVCXTuH+KG8rGvzYjSIwH/O1Q+8Bb329eRDwwM6xPCBuNd4TfKRQ6Vh3yRprQT9qvASm4D
12Y4smJMCgCWP2f8FsfrFI9L/XLrxmjcWdc4nfGEqOpYAV5QVhRqp+okZ3Ewl3geLu3r6W0cM4R2
bcSWcZ0jA25Kgnglp3KY9Mg9RIV2aOfZeyh7s76HybAK4Whm2xTXw90UDXgzL3Z4EiJn4YjYJxKs
xuE20CTddW6/XOnWLxcpnTpf/zaQ9TXYqOUiMiBXr/qUrAWK1s6sfq4crBLjrCkPSR2WWzFSnBOl
WDdxpJ5EmM6zsk2opParYcKg/8MkifId4C/8ev+/kwKrNp9K2/1OHQWbAtdDvYRqzogF+ZcYdsXG
s53qoqujca7RteGXF2qfjdHbqXMXfwtrHhx9hA+Ahjj4IVEdBMXhczyXRgKSVHMadEKy+dgNWLYM
yyOybjLzIUfHfTXq8yJj1F+6wE7fVb30gYF7+t5q++nd8uyTBLRBFq7TLOoeqnCyz6peZCyyk+ov
5IpWOR/6hTK7sp2guBy1YQxeeFx+l5nWQiW0qll9bvsC59axtdCvTvovJrI9EkGyq0brkkGY3ugE
FeFrPFpXB4xci8aDpmP9Ui0gulnHbUt34WDZgxq+dol5kH4Jmwx8rKwFqqe6Gqi7DvcZ33YCudpv
YSJprC1X+3eYnmafWJxiCs3u5SGZEJZTq7Hf4CQG/UKSyrdOSSpLLvo2YABoR8yPnPUtSe3FmEhn
FWR4U0X1lp/KtC+s2thXaWh/RJ2xJd0/f1V81Js6CFtnVVHKJyvMilXYTOpXqkAIEhQo5Ha6iYYx
iLiNzJg63N35TX6iOFmhbnMXOZaPgomtv0Gq8K5NkfG6Na/KUAa7Ls/y/KsW9tjEzV0/vDS4e626
2M0e7XTKH+cEPWsw3W9JWk93t34Dl8SDxPJnRT9u/Ffcta/TjR8xQ1ZNUMiMaOuPFrh7FSpOwbvn
fGvGmO5J04sc3rTLIRmz5ombe22mdfYAkdp5YsFuHcsJipSVdrC0UjLHO8vLq03Qpl28ngsggzg/
lPtrW6n0r8qAHybiEc4TCy7nKcOCd6zC8FEuCNu8ukc2aS9jGk+ibRFU/r7Q2r1alPM/y8mYWteT
/j8n/z0kPWpvbOdxiH5xX8/CsTiyr/sqN8Qsbgg/++TuwVAU924+45c4CR5ah1vIK/4P/UBTgHx4
Tn0tXkjtIdL95VWsPUpN4rr9ltJGCrHi6Ovzo91T4l7Vi07DrIzDLugLbd0P2bRSHQyNUitM38K4
RJkNGLsYItfIxVwNkW1d3Y6hf2ffyX6lwqpy09uOevE7rb1gSMLWNOrCv+sj8nft6sfLo4CFcIgB
8BQrL8qyE9CfpTIZteiQLJ1B0mcnOWDp/ONMmr8M/zL9Fm5r4bwzGyBx4aRcUKjmJYYdpHKZPdIu
QV4qOxlxbSwNNs4iAhtkcBYk5hou44VvaBcq59K49hjuKkAQ5dFHoQpJHedeCAghQNSTbXV/3zgJ
NerNG/6vup1EzMFY3rlddq+XaCShl49uxVLGQAXtP82F/JZF84+moO1uTUHI/RL8c26+GE6puZmj
dhqlZDqhDqUVjMaymKd0o0V+gUUAv8EdXnj6Kqko/bRg0uyjOeXlmUJwAiR+DrwdEhZ/XZv6MoK+
U2of0X1Dc8DP945bObsoiKw3Z/apAIHByPTura9d5y32QnsHmsg4wv1OnyL+eqt4wXPk8Bs9UARf
g7ZBB6fVsosGfRFFpnHcBOgaf2nHZk2P/Xc5tbjW+1r+VA2ZfnSN0dnNpTUehxZKSNXlX2wSB9/s
tjgMtm9/rhXEKRzITmiNquWp6UiFIZzpvf0MBeh0De1M88+hhl9erxpaP0KbJbQb1B9XLe3xl6um
pKrYg4B0KObx7CDmc2AF8IyoqpdvoqVPBuQwquV4RrV1PGe2sdWaEabM0qUHCfTK30+nZHG9jLJx
I5P/dK3rRJdd6wE7nDXqdtjO96vJDdLFaNB4S/E3YcvYJed+cS2+jYrBsYyWnZGc2UT8CB79Mt70
Dmp3yw9NAfkIcCw1s5O//BqlMzeHceWUbAJvfYn8OGVYDjLy27xfYsDL9yv87MPu6Ja6sS8X2FQC
gWbvZjWLx85Un68HE7Ce3c5naeEFoZwaI/lyBWVNPRDATtemvYyinF88IzIpF5OeNM8QMq0yZY14
h5qBQEzf6n9freJqV0jX7WpygbKbIKbH61jwXwUb613rPrnJUO/romof0xrtiihyx/fJgJvrhZXx
d1y121aKgHZob2yrCr5pPkasdalb72pYpIizq+pjnjvZ3krU/lQaXnmiTFDvW8eG+TEWGBiy1XiQ
Q5VODs6zfb699QWlEz4UnuLu7Rjx5N8GuJt0nq9so39eRCZIU/PSl9C2/aO0pL+dwkMBpOYuS+yn
EFpKs+6q4KBHgHvGCjGQuU1NdkFedYCNHL16uhIfZ8cu1zLa+U71pM8tG/Y6fo2UKXr1J+VTFtkF
wFDi44kvj9FZvZPBznLHk17yvZPObDBCCwFodv3LdRD0MhwfX4VvytTO1IO9blNxlqbToyCMQt+T
tOow+pwswu0RFaudn6bz00TeYYM4LtripIxXNiIJX1grv6LBM393NG8NTAlOURZGKy0d/H/Srn4o
y0z/OldmtSoQxHnHMU0Hf+5Pz6w9x62n1sY9Fhw2cuao7NXuPN8NrLMPg+c7l2D55NiA49QnIftD
hSKn0ZfOPZLp5r4yzA5DO1K+Zg9o0mwt85IVZrzD9r1/6sM43bhNp721SYLevttVX5xifguaufvu
lzkyvAHftR2/JZ4SBStFNe8nrbS/oo/KwkZPwo8Y3MO6jDX9WT65yEC8KlqmbzpyY8amZGWOhAcv
SLXpTnXrhY9WT/FYGRKfgrkRfDajwiYzA0c9L9se+P58sHBK/pwphYoOTIHWyhKWIw2mqlb13Nd5
9wA9mEXm0g9Gy9lkeqwenWXWaHFXa/ZHu5DaDC0Er5R2xlp4a1OB4NWkDfqpCO38k43L8EJzc7y+
OGl9aayFBCdRPURE6Eh58cnCwPdnFDUzYy1stluUXMvNrgw6sIUF+Hmi0KNU92E3ptyTwEHySrXW
RWzxt1mW23Lol1WTPZGtuw1IcLDMuA1MshSTzvIPl4lhB5/g8z/KbsK2Emc1OHhjACVM3gvkRKTf
72zn2Nj+gGo4liGIOrYY9gb9q+mxX/WM7BlGcf86ZCFkV1XVTjLo6IBHA9fSdgIFQKmtP6J1iUTF
MrU2s/bBtPOLDAaFohxQyNHWLO+ca94rN/1u79fOvJU02JjyUE99bTpKs1b071WfWPfSMtJipTRh
xkJOdZ5mCLuSYBuqLjyXoYnkWmFT3a8ci+VX3obVmxa/+VTfgtUQTg8tinVfNLyj121Ta88axIFd
Y5bDWUMK8A5lXnXPP7B9NNo53tQsDz6MPvjmZFn+ySG9hUMOmSQ03Nckc+amX7m62m76GEaUHUzR
Sim8DhW8KNtRXirODgJAJxK2zq7Gi+J5xn2HClqpIMpb3nm6af7j6DGShm77Fxe1Vl5XKltntlW4
0aW7y0rS2rJjoSiBzcRYZIeqic2z7E5kQOIcFHeucYVsXqY5P4S6Badv2cXIvqceMf7OQ/fY9hiS
iMqYIyJkNS+F3R87uzp2V9cgib9FDjU3iKfk7V0OIfChQ7Pw37YXeoF4A+KpZHcXKwwDSbm7OB4+
R9inHtyerV1XGcgF1nH0Ms/TuY+88l66as34ERGaizBGVKnnxpx+jBqhFxx63TZPThhZuDcl2nvW
Ff2htgxS+6WhvudTpW4j3Gr2MtqF5NMdw+zvZDSLyn9Qh2jvZbDE8yaIjeDFSJDVjZTv1ysUTcYe
o3i5tjRe4mhJ8Gkq9TinxqIdOZD+TvGydC1p7FtT0tiOxqfJqKSxf2lKkvsPc7OY358kuX8JDlWW
1sulkmVUPijHxnsf8lWcLLRPuUJ5QqpzGS4CW/C7yUFKelqcfU0ax3tQ1Sp6c2pWHYvGvuuVbP3C
ONgBKjI/+tg5AYgdKLqM5bM6Lt5No/HhRyUuW4GbbyxqPx+O6yQI85v+sa2jO2xNoRqqxtGxreYZ
Vnj7nOZhvPPnRIO7Sp8cbDP4rEaqd5KWatkILDMpzfkR5kX3qLj+9OW11dPxS6gMCB0aRr2fsvQ0
2wX+6TiGoG7VWq82XkCryhq977yNUDub0iFfWWXgvEZw7LZJPqdn1K2T86Jm6E7zw5Q63TYrgagM
Yokn7TJEIui6KS1jP90naViubTt/wom8uxeRw6HACHlqeRZL04q99ph7SroWkb0cW88n39a3Zcwb
HqXF8inxFuqxiemm+9Ph8uZ1OS9AC03AGcFsaFvXclC0unXKKXksUsVymrMyvAbdruGo+AiYGGgj
3llsx7g0PnQejGu/UOeTNKO02CApZL0OJQrkal9+tqLE/HBVozx4gXeYJveFquRdvPBExNpIzqJ5
2odxV19u/ZkK8MQz6voXV6TSVP2dXytw1pb5coBRYZ77uLhzM6zYwnhJ4Sz6lVR0zI0T2sZOROXM
DqnOZvL+zlwXrhbac1iBQEuU0tAtVqaqMwW7JVYGpStEUS5wbePBM6rp8YrtSKbWO0sSwcw8ez/P
TbO6/olDW/vRluHOAMKHKtM3UY2HZpZuqc5UV83v1IHAu6rt+KXm9X/X6A7NMEujs4atmsyoIst7
qIsawl1j1of+U+3lCgyfwX+iwKKdePN8GgrXfwI15j/1yGvu4L5aa+mTWMBBqHEWdr6XPjmgt/cW
eG2IYAEXmkLVePK/hAHiu1fJdTRlknXYVfxRam1gQcBZMbnDPl7OUKf5cSZ9t1GwPDFilIlz8ls2
Xs1ct1sy/s5jjY3Bo4NLBHXtXmdBTx81dQYqNboEVXGULkRAWoUXFx7dna7eXyOWWKOEaedac3O8
9ZVmPWIWztMYYz+cVSFDx/UlM6wKkwe1Ri5haVM80+96NrK/9ElMJTFVEL+6OoqX0ldXRTOurpFB
4Zqb23UtA9ftCikktWNrbCqp8uCN7Bjbocr+9jHkSzrV+lzmGc5Tf4hQBuxEhsi+RjQqd0DIovOp
6+LPXqQr75WNZ5sX58hww2q6m/QAOLzeFS+VAc3VKzCM8JAXySbne1Xp7NOG40orTfdqSSBK8UbN
0lOpXXg4cl9Jp6fG2sqyrBlCGPLzck/JwHX29Za7zZRxibzNbnS3R3jIr9/1INtUyCp9pJobHRsf
w+HOixd5KJEtZRtTQtcLEbVpAaxuptjMz+CryRijEblq8go5U+n8ZVzisZsipVIFe9PWh6OEXKMb
C0h8YoWgKZ32JAdzhM+ymu3YLFfSkamIKtvGYmItnbYEXMOu50ExtSdzSLrTr2MyOWIbUhZ6cPw1
Pio6VM5AibSnoWbju6gcbQSynQDLQSEdaS8HPLeAuqVfQNxNr+4zIC2n3/olQjPRDFpmyuBtejti
jaFY3rfA67STkWAiJWd/akqfUjqUcuW0TDxvE4fcIDJPSQcchib/kTdvfxp5m5xaIHnXM+lrloHb
6J/6NN3BaqMYd7/Fquic6OSwxsomQ6y2h2QGVc3aMn/ozME46Kwaz5bbu2fUCQt/V7YgljJcvtZW
a4UoX9rDdMRx0yITkE/R98xVY8T39E9Cp+Rdt8bKLvvbmhcsGD+mZwDdsBjNebir69m9wEVzN9ha
5PyOzHxTelb8PLfYD/lzpe7mhhX5uiyCZ6UxZr5CivkhBicPVQnXdImVgxYM9gG8srWSJg7M7ibs
AfejcMkzeKwfQGIYb5U1vLA5rx/0ZdGzjElLxmBY/tL6OSaRyzyzci59P6YAMI3hcuMs3PgNiMJ8
D2Z1hFdDhBxuenXSXCLaGh4+SUV/l+hucEyd5p7Hj/5WqyrGOUF9Xy9Jp2gu88efY2XixGfsAaBd
kKS1dByJO9UpqO61qK9KZ+7kykWvk3I/kreEJUPzNmBJXlfFhc1qcjTsGbx2yWkTBeyoj6LfNOib
MrLar908TtvQduo7D+uOZ2VQv8u4ly0Cz0FuPwUwN094EkbbcoDsg4uFuXZQITyNroumeNw8yAHr
yOZB+tmenK7KXDLws08ibhMqBU4WEicYpCDYmmN8+qnS0OXxKrvlBqXpOPYxiVRgbEGmPZbobgwh
xoatGuh7Jx49lKGJQu172TZ13GJ6DDFa/UImDWGSvNVPcmkbee5DN3bzxloKpEVvnACBmKfK9HCW
WLo89LvuXN1HyIYuOXRLfbQO1B7PI4VS/s9YMsjq2mSbvQLFWmzjQAGCGUWLJVlrfZ4z4zVLremf
unpnQ0f5rpqtA+tU668hzKjptlP7Pg7Bkgpz3UfD5DUxFH12LpqwvisdoD8UYbV7uXbZR9F6ssN8
fBqdsH1AZtM/BBjMbAeeiF/ImK+pqmof3CP+oVQctnq6NX5R6I+LOrkgzfapazG6apaDnMnB6ZVV
l7rKnRhgSddodiqKo1TGplpNd/KvDxEi91jFXeQfL/93pV8Nxyga/pYu/IRUVCesVFuXSaRspVMO
pjWNKzvK3gyggA91E2xcJ00v0aKlLF1YJQBEm/wDCpWms+mt4RHiJxsCtp4O0OBo2CsaqD9StjXu
irtoHCxMilWyNFk7fPaoVeEv+QldkOiuMX00pzOl/9wY4TdtHJRHVa1Rrag7VvdLOEqZ6caZguiE
Irv5btvTGu3s4TP5G3M/o9+0k+lF2Nzptdq9mpVinCFRVWuZjowtzzTsvy5Fp0Qvuo/x7HJZ+VJK
7s5op9s6txjWYIvW8hpXNLy5FgUnOcAsnbGPfBZTpTHOlUMSJbgo/Az406TZuU6SKD9WcPRw8x+T
5EKOM1Nu7lnR6178oeDoeGrivnpmEfc9LbLma9c5OJp3mvqAY4d78bjp1w07o69x0j+nalO9whFP
7soq6rcywZr/VnyAy0DAgn3Ua9kB8HzzkXfpTuZZYTRuVHQmTmEL13xGw/EgrpRoWNuUCGKL0te/
7CqrlYMuy+MUN9X5WjLGjxNfx+Xlqy6H2PFPHkDYO2kFquucGxSxwjxmrePlznYaAnyglmYtq+ss
tb92nqodpY9HmPfg6np6MdN2K13TskxiO8smezZw9FIQgJIvKQdJH9jd9OwkinIn3/b6LwiC4pAg
GmggFJCG5ptQZorADx5+tuq5CB+iyn4Tso208Ba4toZsDiVyBv2BX1yVo/GqNwqV30Kf0BMpzE+S
rurqCgQ7Baaz5LL82NM2nonsp4xa1HAPLRbm10xXia3DvV0CR15IMnIg99hmTvKSdXNwsouwX7Wg
gki9Keyi+gKFvpK0kgxIEyBE9ZI43cU0Jl7is1q/2GMdUguFFSKDEpbsS4SyEbHjCnZQtJvZwx9L
wp0inu69ZjzfricfWcSU7xT0ZocozB6NhCz3kJszYtmJ96olVn6MY9zppLnIcZ/RsSYzv4yaY+U+
Nnp5kJYcPHPvWHjmSYNa6T2y1PODtCzbaTHMqlldLZMtfYo2ftsBklya8sHTuLfMT72bI9M9q4m6
7wt8MxbcOyDKOlb3DtTyrTnG9RrrX5PlVmEjiNMod/y0qV5ATCoQQMtwvOka5BtaWGJK1cBM7asM
YxCvOA0Lvo4X+KOvOu6jo7X5ew3nOy2U92Ky4EeO1idp9dlc3BlWr6+l2XXh4phK9u0au1wwGusz
snr9fR/O5X2uYIuJuFezbe0YiGOcYykYGiMC+xy8Mux2FlZWyK1F06PVRtNFp8hH/YiVDgQAchuA
V3gI0IT+96MpqaKuVv6raUbaj+Df5kqwjPZ5bGHoZtZbtrbZBT3d9NL4Vnpx69o8T+pGuqXnNtYt
AdLHfZ/sNEzbVzL62zVucQDcMvSGe333W9ygNqDxlWGfhYrTs1a24xkK39TsW40iiZT9r/mXW+cv
4BM9tJs9Ff55eYB2IVtiZAuE0VF2jo93yHaw/PAyzFmLUd2PVj6qtbQq1UsQ1hi3JdKtFwhd7sZx
rPnTkM9naym3prn20lVN9JG73rB1ay0+F0o2bRrX/N4v1muubg5b7M3hGC1NMTaK4/q5yR3rLF0G
VLdLEBr3Mua5IXZA4rbTFN1Ho4B17fBBmx1PfS+g8l8oOKerTh/U97LKyJwpmrmW0a4xrOW+Cnd2
UGvvlWpgaNo4ykFGy3DmLTy783lcLjVryUPgZd6jDGbJwUt79+3nx/WwCnmk32WuF6CLOJQf3XdP
H5T3dPL7BzJKX81FtH+2MGWM1bbbSFOZTA3WdAnivdWKD6cbvjuW4hwpZyvbckztjVMMlB5nM0cQ
utNslntT2a9C5G3ZdOJHiLMi2dggsDd6dzTI6wH1zyASDZhgnKyogy4UxCN7k+XU8VpMV1oyaZ6n
USAr9Q8xZ72at4Jprbew3W2SGMvnydCIlDsLRKXEf9Ve1LE767yX3II74fZoF2mw/iV7IKdymMge
nFh5r6RlqOhd7OU0Uaq/JtCF16tI1y/ZCYpbwHiuusU2D59Ni4fukzq65lOXYYac6aq+K9MG3Ljd
5OT5vcQ5XtuZk9517axdJLrvygZGwTqoQTmvnXJCzKxwLtfQvAUOU7bUkSVWDkheFTvPygtMOfk0
O3P/Qr3k6+i1JGpCfNFR7rnEXtqx/At5LapBph+0Lvl/lJ3XbuTIsq6fiAC9uS2nKpVKtkfd0zdE
j6P3nk+/PwY1Ta3G2jj7YACCmRmZkqaryMyI37jPEhK4RnCM+BXx8rWc52C5LISW81Cb+KIuq8hA
587+YkF53LqkXwvZmB59KlNf2ymuTnAGQv6can7BoXPYaQFav2Ge3ktEFlfVie9jcA/AYX5JVAxc
yK3n/z8RYQY7Ico4cFuuxmdXdQ6powFsWa+TGUUXS9HePqFd1lu+CXdFbgTXFe0iMJbU7pGQMuGT
KcWJx376xTZAo1lIP/3dRqS4C//vtrBQSG/y7jf2psB7fHL3iJVp17q2ilNQxNkXntkfk2zEYVvT
/9urYa+VmYrpOKerY1CZ88NQah+TdMXKrhZMkpWpj5xWecpIUG8c/V95/NpC/xe+P/6aWb1LkOfn
G6g88FSrD35YWu9dDyXaNJTgbx2pZP4nkycHQPFQlbX73fUUZTd5QfmW97wtAOGgTpf6SOy7Q3DG
BtV5kpXgA+E9ErTqfQxA+b4MtR/lMNUvwm5Oly4EVdYusfKWqKVLWhIqXXqHNVXDR1m6piz/Ix9x
n4QhcpJEVS7Jrt5S9GPO55u6Exu4tXNOou9x2jqXLfc1lPylbZ6eAq++L2xfHwAA2hGQz1WbA2+1
5IyZ8Z2W9vMP3rsRzuv9/BBlpv7sDNBcZSBKohCiv5+8uk1EbqlWDaQvmJH6OJ1DLP2WDaib5RCZ
z/VkR19bTgoaGlS7tilizM+N/rme+4uwTvuFelrgzEMa+0167Kp6SynlPQoPdUrQCYFOXd/LYDUg
BFBlpnOSiVHnRGf81gGLLoRYnr7u1cxQXJO5yHHkR8eLsVWL3T+bSIkua9r6J+U/ba1P/et7sDH0
tW/F0wnMkifGn+00f8kViExOG4Y3uUSR8q2qCutu62IbFd6mREPwJC9AzqAHAKZCLTx0yje7uMJQ
TlbXZvfJYign/b1T/G37PM6G2VWPc6F5BxRW4le5ZC0PuySJ43tnye5IX2qcrSZoX6QxBVp6DQfr
z23OZA6/OdA7wn8SVBJ2g5h0KaX2VYNo+BbpKRUC6DUIopVs4EyrBPDY8Zgy1fANHqqBmW3Skflb
RtOpgkxi2KhJUPZsxe6WvVwG5LJwUVkZUad1euuv1HioFkOgseqDXWt15m+qEw1HUALOg+rC5dGL
oDtlYQvYMvIf0YzTD2lcTyd97OAfdXXyZM9AyZaWXIo0MXZdR4VDmo4Re/cwHMudNGWWZuvPSpM4
N+nqrbC7cysXvP2yiNJGNbZrl8nv5tdZs+s3V61I35T6sQv06U5cJ3PXevYzZXhJ56Si0jifxXXS
b5PxXmspWEmzSuHq1Yt07f9zkpvC1ZuWMtE2KafqzKtK1/YVOvu45IJ/EPdpFNCiy6CnOSD4Gm9q
r2neIG3bM0o4v8YOTR9dZlQS9wFOCW9daElsHJukgTybJyHircpBBbVX5c9AFN1jjP7iCTZFz8MX
r5TExTDkzlm8U1IDL/G0ti+/8o2kTf0xOynQPHd22FJp/DWI3/q+aMiH+pn177Lbz1JrzDoNd1SV
7FgrwAQczunnFe9uZL/1c2g/lwPypL6RnKTbcov4mvnhuBcYfDrF/sFuIDv8nKTWOmaiOQZ12hz/
Okmi3BTVLJkUmZW2T9V+vIYOAHptRPAV2xNS+WXyVi/8vCzPjLNBqfWlh3HMnooQZBd2GoXNPzx1
MPYNZsJPhR7x/NaL/GTAsHrve++3QQmav3g3k7vrpq/eiMFvUjf6tYwMTGrBPx1i/Ip+LD+Yqlx3
dkpe6E6WwGHyyuxoaer4PvUJxgMVQG19zJHIs7F4yRq1v5fRuUcByIwC/yajlRrcN57uvsigfVdO
Y4vMd528she/SIhZNcljGKO15SzLz1mj3ec+RzaZIj887FR9X5n52XRT43vpI6e+mFK6Vvd3QmH5
t8LNUXHxHeO+U/CfiiHcHn6GDlPr/OUT6pA1+a+hTq5+WvVnaDx0H6sq/bDo5NmfVs3R/tX1pHzF
yKI46W2u3JGVxMMa1KoeRuU7WCrjiq26gdHgUP2eJR1Z3TBMH9HEyd74ED9J/DY9HAhDjf6/Tq/t
8WO6YVqpTJdlfc+Ba5VACW+KQ96OHxojIhziGZ2LkWf6Jq1G900DJAshUWXA2uiGqwy09gxJaSxa
PKgnvoG9tD8CceRDNeHt02SZ83OFX36kjivpIQANt/4uZgb1b6biv4vHmWp6ZLao6/16m4zFsMOK
1jzIeKYpwVXuZl3/uNv6Ps2WYc9FU+DjfQVu9lC5+fSY+IGHDbN2lNZ2sYDIP8LGLY+pbUw8oYgF
K8x3SG6dCvakNYUXPk/T46dpsY+whzuQaQYqJe9hf0SjxkNp4iRNGRDUOob0nwfW93LecDbxUhhG
n86r0ulGpn/alpUl3GXt/8OABEc85UYvU66Z7lc3JWWHVIb6vbTkkqsF5dVlUC7NFPTYpKnm4ZeB
3FSrm/QlLHxGUvkNmSjqsW0B02Ynk/sCq5XJjVFbXKpe22Wrfw12QZlra28xME+Rlg7jep2s1FVz
gqmNdMxiRSu7CeSTFhOfZWOR5fwr1UZIwkM2INKZK04GX6dusL3WUn+d2ftFcm8O/QmybUOZDl8Y
MYdZLWB8qFmhmoX3TtVn+oMMr2Yy63hdRo8dFGvcw1I9BOqfxxw8I0wzDDKbV4Banr33O3plqEKi
pIxxe+i6ygcOsoRLoE6u8lKM9c4ah9Y+SXbdVBrUPpE6OEnGHXT01O2cJlKBPS+J9y0o7W2Cwtwp
cOytf6SVkiBTY2BWFnuchudW/21rirS1NDMPEqO+cFq2UZG23pqrv2sUglrPyaMgqVnk7ivU1vTd
fbXtoXnXMqd7jdvqrjTj5p08fIx1tvdtHVPt5RcxVf4MBmf0Ey4pNRESV8xsAgN0wjiyS1pGy5GM
i6IP/Z2MlonLs8+Z2Doso7mBCVAY+t2DjMImeUc+sUdgjMFFgl5+sdgovMtcK8OHKJfUYKOuQW4z
8pPj2lyEuT40upYRpzQ/RspIAwXKX/rR+auQ1zYihV9Z7b8uJCMzWc796pmlxDDvcbU29R+e6r5M
tg0UpnbLgzGhKylNOEnmc9ZY7jlGiWZnLE0ZUFO1g9v/pzS2UKxQ34GvOvfSNc4W5ok2HjMWGb4z
0F7/ag+uf9WtEgFFIx6AR5AEg5g+YoS89KH6eVGt8i/UX/YC5FGVXLlyuEP8ZQHwpDPinU7P4Q6J
HuNrbo9/lJZmPLVqW/62TBqqttnbY1u+WaV68N2x+FGBVd5rCLstmwdgeVSITzpn0i9q7IY7bHvc
RYGDkMnuyJni5oL/b/MKU4dTJaKUEczyY1EN/bmfMJxvEEjqwjL9WvdKfI1jOzxIv0xPYNDkTqwj
3twsisvhGCBDbSG3hu0tYmZOOr/7nm0/9pV+H6uFxg1gP3/QkrMWJdDbJX37c9QHVfaGVm9ynpdR
CQ6ssWHrMdLihRzGMRSnd6Ue4P9zs/YwFDZLz+eYAaD0sU8VnEgyZXwmWZNSAvE14NGQRzjXw/pK
5vhbF6rjs1v5mb+rQafHhh7fpM+qKF0Af7n25OWOjm+obGD+rTKuxTITlU82t5etP+aJcYMoiREw
Zcit3/G7wwSWaMaSPeiQ68oSMzm1Aaf3NB8r1F/UedcskJb/ErHYKL74+FhsEZqJEriehhrCvll1
62u0D34SQ4XwmfiFf0TbSF/ZpRs71IqDP9WonS5CIpV+KvcTsJg8fIzN4q+o1+cfHFwhUJVV8WwE
vfIQxIqzp441//CH4TIm5Yj+MgYvhpF6p9py6t9dfdxJgBJiZ11GdXgl1aK+akH81MmZDaQNCO2q
6t40v/ohUgWQ2Ru2+Er2UsaUwXwTLbp20TAYlNfECfXvuhl4x7IfvQtS5nerj31qUD+n7DTskZxI
f886IPyizEy20CxN7x+rzr71mdl8a1oEJDKyOy9IbCRg2ixY7npnX2MVu5jO8+xV4bkcEzReixnt
RUrOb/mo1wfFSuxTuJxHTaTFnitVVJurWxoP7bGzrDMc5i7ce6M/3xxkRKAowv2DbvNfm26rnwZe
M78lgEURJPbnOwAwyfccKakEE27SoylbazQ/pZsPY0jd5/sv0ctnlArrmwIBdT9k9ZNqhfifj37n
Ae3gob62TZOzGGZY/XkDYMRBcdRxgnuSrma0gtuyQKbGyi5RdPXOm/TsOVjcPoGsfXE7vrKp1uRr
V6L3/dkdUIjzx5yKJN/OBOgEqjrLiz4mBYgTjXKU5jYgzQgFODSyPO00lE34FLO52WFbBPVYp1Bg
ZECZpOlWuGQriT494EVhfM3Mv2ayDe9erh1tO7AaxIAiDbl36JPjlAA5wV7nTpqW2n/05Uufv4RE
jXrUyfUdhsX5th0UH+4V+gJuYplv0oesaK007qv01IPLg7TglGgV4bPW9+EDXLD63gZuhmREOX23
7Pi+jYfwrjGp8r03AwoSuorvKyCG6Q4h2wgNWF3dz0bc/x7WyXOaBeY/Yxzt9dDz//THDn2uJjS/
VEo5Hn0bponhmNE+b1o8Os3yMVZtXMYoTSS7wDeaq+eE/VvQmtZ5qNRi75cgo/cD8NEBtP1Lmtn9
G9RP4+BZDoy/EDbKEKITsizl4yW+G3y4kBt5ILID94gbzbAXYoAMrEyDyXaOgTPybeIdfsu8cY+S
Oq+tJoN0CfHdv35q16pPWcFO7qRPLlbp4ZWV8AHRS//Jmy0ep51V3ofW/D2wkunZ6UseuO6gnULS
TjeJWMNqTixxmrtYzRI32JF+F5sqnsV60F+dHpXq5fMoH0P5eMYm+5hETxwS+P9+NMGcddesyZ8k
Yut3Y03dxSB710+2DAymlVwn/exF2j159eBW6Yv9ZLao044g8CjH6t1wIc9/L31ySZbR/xYyUCt8
AJHOVjGmXK8WjyuHRUM+6gGc3q7vwj8g6GinMtLLRREn+A3ZeQ9/IxK0MWLNX/ppYQfl9nu4tKhG
pq8utCQZk3h9/NNEC/utCQflizOlTzm6/k8y5DRIHeQ66swSrprU2+0h9wD8s5aqQWO1F1E+GZ3s
LDy7mVMelJFM5IegyDzVIcpJOYYNCl4sh1jtg0MF1fiG4r+xXhBMwd9OcbNHfCimiwz4jWrctjg3
BDRrVOr9GrvNDdrirs2tqxRQ1VIlDeT4PHiWiqwzxnd11oLKUB2HR64J7JruMWr129z3xU6aM9rM
56jDZkCa6QhYUxnzHJBGpj1aNtgav2qLnezv2eYiT5OSB5xsiM9rc9vgf2p/Oh+st3CDcA3WrSuW
UcmDXMw0mpqdO1YUgtoWwTNpy9DMG4lKZ++axyp2zDtPSyHL4fp3FbutMIKxBNon3klzcOABIlru
XPp7dx5njL0T8zHOy8DYFTiqAFTifSOdQcxIzWn+EWhFcVtNs0dSO5yBSt/BxM15CRcp4WmpJchd
LLUEaa+30luLPjC4/fFumaNTqjt8MJXjMARhwfMux+TzvUY55M7xS++YLk1cmNODP2XVZeJL/I5B
fL7UqeabNPsGLzrQUq+liyiE1+AJukya7Lp6CqLwuwRBs0cLffkBIaJwlwKk88kDDoTtSJXf9Abl
2H3U1BZMgO6rIOuUwSoPfeR35x7WGaov/kdzGy1qvTsDDg32eVLxMpi82j7Lxi7SH9BU0Z/Wbd0w
aMGeL2B9J3u4j42c05+tuut2MqFftoMywNTYSgy+TsvuDxxAsC/npIZFVhXI1LD7PvskcneO7Bhd
nkpP03TN7ZoHWd9QjcW9HKfA7mBlU3InZuamPrjkR8AjGGJnTv0D/4UiODpqGjC1j84LfxmD0OVH
yG+R/1NDoX1ef4hRkC13LCzN5deUX3ibtf6iGIPysPyT72W5/h0SFfS2RQE2NNe/XKZTGovOntW8
pGZ3iSEi8cJeZPBEEU8k7/Bj2CVQ3h4KePb/6uMtgRzulUOkuMPeAMtyjpzOIJtaKoiCRWkABc1Q
ykuz4CK3pvxz5Z1jrqOCk9yaMroF27xCv7q++73zKgeNjubkWyb2GoaVnMph9v8Ax8h+DhgRRHL4
Q7VtNo8o00YXvXLjS9EN1aMeungVxKb3JWgdoNK41110PwULbcMcNxM3vgl01LfVhCdcmtwELSqj
0pwX7EXgMLoFW4H6AnES2+/GekKwvX7hmPhdTj0tmQpAG0F2sYey+n2w76nj8W5DAXQ4SFeJ9+bO
sGP7oiupe9Q6py/u4HdhgptR9ubQPjHHhzs41fjWyAdLPgXpcECyNv74GOBs41J4yudPH2MFFDCH
MqZpdXAM1QLuOej7LDxYlZOckwksPK9xHVkt9i9Ih80DD81KB02DWhKCeN1Dbeo30A7tKQKhv55m
1CgFCkguHYqpX/nntR3nXfQIVpyELijLtU8mwk26RtOPbBGwECmLyei+Th2gUmkBqW5esqD6mo9x
dV3lMJwaJNrS9BUtvSAOpwLYQWgGcHfrHjKlVHeCGPgVPADyCD0etzPmozugQhrV1bkNC1Dhfo0t
SaYr6rFHwe41aXz11YGwq7k93iFLayh5gimGjpJfAVxk34Z1t+NJrVwCiiCvUW46j8t6OVb0B2cY
cPQ44J0AwC1x1GcOB3DGtP6LXKDAnvpY9Z6l5ZiWvlNiV72XZjCp1tFsK/8ozbyuuvvZmPkOe+Hw
RW+a5hQPjXmvYwr3xP432I8hmW6gYQkYZ/rkAmBRPxaROuw1TYufmtjGbYVt5nDpo+6r9G3BgaJ0
j1nN29yyeacPyROw6vF+nUR+QHtIsL0TVFE/juZ9YSnByhoTeJA0V5BRY38ebf6z2S3NEs3kfW44
5UPia8n8Tj1TO6Jwx7te8cmtoLuzqBn5zqlcNJe2S7cINCVgbE4AynreXYwqak2JX27NQbVv1uOn
HumWWbKmOsHX0QaKG5CZwQNliX+LQtu7YVGl42BSUReXEelMFYWgOkEKA1LY1SjnVuXrRHgbhcMB
CJEC7Kb3bts6MmqqbF15I6NDRuynpeS28ttqFzpkiKUpc6eyOduK0dyZkwejzmmQhaSOYJttdmks
2z/Ui9GSP4DfGVBYuNfNljPbNEbrs359gKdtt+cfqnuUb75c1MQb+FqU42l9j0Ve0PF4pXobhfnX
Dxl9jkHWrTS1bA8mNz93C0hJLpAqSf7ML2neta9J5RSI7evws5eAhIrdQ9X1LiXRObxUk6W8Wm2b
LLmg7M9A0Z9n8H3vVpHHdwXC2WnuuXdK1Da3mHPwcUptExyGZS/KKf0Pu+nu1+e0HuOJnIXNXw1O
LLB3WSNs1cWn3mieupQv15Co1B5sBdt7B1WsKomxKlaxDk69Dnyo5UIhq1P3PqMgcdcNvvoCF6/F
u9XLvg9GdJMTVIuGRWGSF7F0cGFgBn9Xh7Y5KknA3+Zk083VveEcmHP9MAPPmbv6NLWZwZ4YtPhS
MFnvpCkDv/SVvq2gfcU/0DZQKbXPv/yygsyjqEx7W3Zbeyj5sb6ZnrdBWUZTB/Xeaf4pA4yNs8Xx
uFvcjefea++yaUAH9z/6+2BkPykhhZ8tcoPZFycOopvZp/1lJkPNlpASi/TJpeA8eJO7NPYMLAeH
36X1KW4LUQaqqYlaoY3yyzLbWlbgOQdb7wvydvzgbeCXpja1xr5zlPKwDajBEO3NJDMPVCV8kAAR
Our4CKF5oaNaoHvmvQzIRYWlgBC+XKXDWgLljidMca2Qy3Ynew9Pu99bKgfoAvtxgAKLis6m0SF3
/7tQhwwj+/ch/bHN26aQ+o72ZQgm1a7KvVnwWQ8aNEMXOl9A8vfFdC6xkqD5OkPViywzv2qx/0Na
0h/qqnrSkfc7SJ9c5ixt98BEJoCsrCN9GbxBWRpLvmDnuIAUppNl+e49LIL66peUgvWZwwDHOvNR
fK48wDxYiiTDyZIR0vbRw6yrAFavnYXdSRU/miUpgBVfnKv/jGPHbnZh2ae6PsCA9tsVmaz5znzO
dExYZJRSbvGoe8o6M144/FF/0yLLOPRl4R7w6+ofbdvqH1G7HB7N2Pzbca38LF3m0r8OLmFpeSxt
LVgjt4k9G5yzOpbfZAXN57+dTPIp/R3sbE4O2xpK9451Cjv65Qy1n5QSgRADy+LcQi8kb/yzNmlg
QAq1If1quHvDeJGNZF+Yew7AyZscGXw+lNLye8XdmVpg8r941NtqH6A5DNllGL31ljo+GlvSu942
sa4fVa9G0XiLoszYXNl6TmejN4r9BkPvcr0/5dgq7I0MkMM2oOeYK4VldWvD7q3X4NtJWXFoHWg2
E5xVNdRX6bStX6sM70GJtLVfioFSSPzZL11tPaLwWgJp20q1PfteB6oObmCZ/7j1Tz3VFKA643Hr
kxAdjRrAPcrvW7/nkiDCuUTje7XgY9GZ15FNy5PfbQ+f5Kx2x1upOebVnBXj6KfjjEpp+m6SRfxr
CV3APp9CBz+xrkA0P0LRIHsvC8OW0ABk9YlvRtm/Y7gXV1rxIFgzQaTBp7kbncq+/WeXqbBFEOSZ
9Fuqt0ZtXT8nbiC1pUsmzil2KmHdl8dpBI66m5Sxuoyq+rhZoAA0Hm+iICZ9XmJXl86a+DRTJ15n
ya1cqiqqL6M/PNaLptjWn2CPcYUHeFBqPVV3ftGHjzOnrkNrlN3nTncZcRUzPEd9+tcajdDO4qK8
CHP5LXxuIjwgRI9hlCIoKhOWS+ul3zS2weetP/az/lQuWYGxC4rb3Jagm5RiPzWk1w/S5yXxYvoJ
VGHfWFWEKgCBa2dW88LZFROipiqTAj1PkzsZl8sQgHSHeIOeOrzc2zbwMdusvHM++FBvgn0SBcmN
fHNyK/twpPL7sx27mIxBkCh2rVcmNxkYrRCGgtz2Xb7IacHQWifWS9CUJ3l70JdvEdIFFz+FE7Qu
6cqt0ix/53/8WHQf6qyo73sK0ddJnbNrN4XZVZpyJ31sUdCD+m8xeGeQPzdacM8sEI0GcXK7raC7
mou8u5lT7LIRLJ8H7ar2TfdYpHAchyxN/miAl7qNH/1l5Z6Nho9avlAnaS4kcvM7Wy/0L5GT/iUR
du5fSz1LviFFjhINeyDJeYyLXhWyOPh0cabW/7OpLk1QGB+jnuF+BBt23V9QCtX5DkeuHh81UOf3
LmJYd2VeDsDzUqpskRF8VwfnZlmkpKNW2dvojf3ZJtqIf3hefqkwLD9OXeo96FMFUGBdrzHqct+r
AFXddDlNxWjoitSu9HGgqtBxWE6a4xKjVLRXXd4lsKlBCUhfLjEyh/QRVumr2KpFeXKfek2oHKhJ
6jsQgcpJX04/kV9xNlruJvQPj4kfuR+BBnKjZ1Wf/mST/xEicWrR6Leoz4ABWr25kz65xJxWs7bP
r9KKZh36aZPax7aFVjeCqXroooj9RtFesIPB1OVnl0TIIMYkGWXx14w9zynzLPMwj+QZ9maH8qep
jS/lwroZm24xTABTCXX8O/QjfR85QfVctXhpDirCB37XYFsSRc4+SCP3d1KoiOwF/t+g9Q5BMj3k
s1Lj1A0xNSzq8db1FQqGwmKN0eqKyrxZvnT/9kmgXJRBf5e5G+N1nbsukyGEsqysziWfNthle8Fh
CGJjSKoP/Kf0cWJw2L3DnwPNsUE6tqbcqZ+jPiE7tjC077Z15GdECTKp0aDPR0+KZiN4/gsnFpvT
Bn9wp4b7hCTgVVrb3wHKdr6H0/xnZD5Eul68N1UfPZt58zWL3eJrQr78EgCYOYCwLb7azaiAxM0h
SC/Nzmrinc655FGaTnhjcxRTXnOUHZqsSOFZkXUnWk3aZGEZUduvPMOVJ7/M/pHuHjbjafwZhSzR
pyhtiD9F2S1Z4Mjzpm+8AG9gkj/W6ozgH9F/WtfSR/VUGj5mRZWRfSkwZj2YWRjftV6VoUDmh/dR
VrgAyhntu8p58TBhlMFg6Urd9t11yOGU1d8tMIu7IsmHuw4m+JfGnINdvyiXT2OI5kysfYOsXh7n
uQofCi2IgIy1/I+yx+kHtIU1FKkAFEOT3HyZehMYaNf4bNSWzZgb9+muWupesDUBU4eI504pPq1u
jlJw8U+AziLOqv1LkYThcRy8j7v55902ut0hUTS8jKDaj/+HuGICBcFr+M7PzFL/6o7xnqrQBJYR
7LeKBMQ+Rs/o917LXlecvFfdzc7Y/5MPzfdawYxND30XXEXgPpfoveObDY0Ua4AI3ULWKRS12pnZ
YtPbYs6xq3tgvE+d/bYWmXtOyJbZtaiGJs1D53XNb8gLndjZY9w5mN1db9b6yQUe9/sCWmorL/gS
oU19s2ufYtfSr6Yzb/WpqoDTFsPFwDblZZ7yB72orHfDjdQHFNkXgWGDvPtUDGd0TUEHL01sPmG9
KIVxJ8FTNVCltXFskdGgHF/zPuyeZdDUTx3/8O9NX2BX5YZfkJVWH8x+cgt2Av1l7B1eRLmnPtiG
OXeUyEH7znWtVO2hgLw0/RUkY30MVPVc1Ll+ag3YfKmHpRYEMG0XJU72xdas8bXKs50MijQONJgf
VkCGVbo0D9xhPQecwM3g1JdN9S3j6ObW/fQdHC5bCV+3ruRGmqdmnDhuuX5wMiCaHFcCzpiSZCaZ
+rZpiQg9p7R6Su4/9UVIjJ1yhBDvPwuGSKDVZ8M+6VMD+xwLpNxykXl+6rOHobBqcUrHxvRQDI31
xbA15TpYaYkphWV9yetmfkYu8CwtJaIL8+ki6uY36VGz+IuKEyigcYZ0DbEUxw6Le1lL60lH1vgG
nqQpP6kNI+hOWNlRUYxzWz1OlIs3k6YET8+MAxfYuSJL5xN0t/oBGJWLcNqiDoR37lIvXsZHt0Yl
fOmUoFiBI3NSl7Z06l38EbPO2SLz1CbRMyd3eOsl17TX+5aKN7dzwOcRUKB20fsyPptKTlNG5OLl
lumdNVN3zirF+bDq5iscDwzG5RZKMsw+rcdHO87qy6/DnyLX2yFyFF6P07Rb2/5gzFe0GiZlL7d+
hf0FJl6X3Pppe2kMeREeirQG7NboKOotJS+qrGW4GmlKWy5rpNzWPcQ1s5njnRBtpA/NU7c5IV3w
LyEigMW9YtA6JZ7P7pR8F6TYL8IheqNOMrhiy7bRnwMb/GwbDDN3Oqdx/n21kpSFJc5TdExdspbP
AWpW4IPY9qsd+p/kz5Tk6DYp352muxmjZj6pbWA9wVTLST6Vj2uE7iTBCcv3ab+FuFplPm1LoXaw
B2ZxsOaMI/2oR/cmOYadNyn9F2dw0ue4mC8yKF3dWBxdz25eqnjuv3iBjUyMB7FKBqchG48F+gWn
blSHx16HeGbai3yYl4RHKXXjn1o8An0lmbDcWelDMEbQfvbBmDtP4rLSe8BihnLyEApDH0zsVwKv
RGdR9/TzGiIDOy/rhvsPG4jJCbVLj5mxqI7FCQn1IkjcvTQNOxkPcRHU66jap8++PWgvRaToL2a5
cG+cf/Wd/RCRh0WK0exDZI4WfWdp9nM7YcQHMXSA7I/ONlLQYX4UKeg1dIL+AhB/+uaGSHUamuWT
iyTslxWXMDyQpm+bsHSpIQJkxDbfN1TWs0GpbqZlWG/YeiWQrKkeCc2i7xDGRCVmHQwWNoXtDu9l
V9Y3CZB4MIAAaBdaBhIG5qM3Dzckma036dImEieeFu6agqXDBWfBd3t6hkpooqmHio6/IDHkYqqa
c+mS6O+tS+7QOzo0ZuffpCVrlPykveUs7ItlNRnAfc+5WI3yl3RJ2M/pxkRifv3BiCIXWlmvMGaE
n2z0C+GECiB5xSFvaGa1TKqHSf/6CZm8AZyTBeqMoA0K+n6d3a1zN6xzklGALflgAJEi65vkD5E2
a9ei9FAkSZe0sOZdk6VLxsUL1CtmcPDSZlB1q5NV/8ErQ7uuxTLfrb/80uwMSKTraDXkXzrDSS7p
aOgvTQcLp1zA8FJbLCs+XY0T/UezhrcjpUYJllEpNdZLsMxFjdB/VTUskAG3AbCgoIZqQxR9X1Io
MC9i86Y2ozYdJrvN2R0HFSd4RhTE7qfdOidr/D0quJqkXdY5GTurfZjViABfyqh4kwxS0ncQdNIk
Pq286q0tuSiJkbvcnuo9p67oI1DaMlGGt8wVNGoAb5I6slOys6VLMWiVHxI5Il+13Adfc/N7xKJO
iQgWDZ76ulB6z4bIEpkW7mrrPLTYLgD37iW1I8mctGkN+JFld97SPVU8fvSFVsyxU7OXT1cXdmfF
XNrNz/FOs2lva/zaXnmOGSJidugZp9Jig1S27rvf4TMrl5Bs+KOiuM7jpIdPjanV91jToYOaAX97
nDBaOboa+WkJlj65awqSq9F4t02Xu3XdBvEWjor1KalIKoJY4YfJj0ad7L33uqdsUM0hPDRlaWBU
ZwUlCb+0uPKvVVzlbrtUvhd+DP8SU9s1I0GvJff9IrK4rLCFGBEmaXqTPsi7aXtBda3zpqpBcfnk
jCyjy4BBEufyAbJegNs/B3CG+3fGtpQCKEJmyHsR3YHiXOsAB4dC83ElTyJ8l7v0t7lCI4o82qPT
ocU/p6r+ihXdXutDDWO4/LJkaL9IZNWQH0zm7EVaIHG+ZmNZr/MwFEEnHBmZqwxiADWgrINmo6za
WaFzcHtEBWRUqRCw9xZclDR1E3XoxERxt5BfKKoQvNJrTodLU37dekZ1OXRnNJ+i/AG+E0gj5Nji
a+cbUA0yf/63w23GP3xohadPQZqvxte1vUZ6Pm/cPVZoMTkutdo7em4+VO1oPpgpxnwRRZxiaWmK
xp8FfvrfW4nRwd+jG91GR2luk6emjPrd1unF1R6wQXCVrnV0i1ZUoH6Kp/Hxv3MmkpQe9msPoaP2
iMf5/Xq39ZlNDZ/JSTGKjnO83v7XQJls9lcKfDgYLSsNCI1cJqWZUOvvEJayrEtIkn9CFiLBl8Gy
h/Xyc9TXeI1Ro2IglkCQoFcY6Q88IIzmhFhoA6ulCN9c+w+9iLUXgeeWWpefVJibBxmTi1f+qS4B
0kAb9iNA4gOt/80Oyfa2h4Ujvtv+6hYvloPZZfjCLf87QNkierz9r5BAd/nL5G7W3Z2OvsH91r/O
2Nr/Q9p5LcmJbG37iojAm9PyVV2uvVonRMvhvefqv4cszaDpLe2Y/98nBJm5SMoCudZrlM5blV4S
PXSmrQw7Z2iLfZ2O9600cd+06hwPZfIpTnAGDBTPOVqWVx/tOivX2YiXZY4QWYs2zlLDd/yU24bx
0A7mIwLO1hulVg9MzGjvO/j+rxhULapxtN6SrOm3CZUScAeEmeDqnBSzmyZRlAMcaUzqp7AgUz5n
BuqT6N2SyFRROhLxUDlDlBaj7oR9zmowwIC3bnB3o9b8stv0jr/MJcRyROcNWge+Ofw19NbLA1C/
jjpZ2mk6RoIdPISNNhXNJbn+Ycuqe1H80nogR3Synaa8ryzUTk+eHbgwaRLzOCagG4B7wZAf+vCx
ClJ7oTlytsYYcUwPMt7Cmxs6oXUHql+99iqriwFi5WtoRSFKRbjZknDVXrW6sDcNSFVS1zS9TusW
poI7UBcalNS4ua+HUJt496R0/cbGeipECAx7ORsjd28R5Xxeg0N6AUGvRVWUJafTvXXbaOHFsWJv
F1K6OSi+bdyB34u2LljxiWVSrhDftJ4R6KhRXDYluGGpsYIYbfAs0pI9LRSyX0i44AgmdsUmrNSC
NZIbrOY+cUxgOdqiKOxm6WIUfe0iRT23XIlmtKzY62TXX3V4SLK2/wtG2yqFeu4QqRZdM2RWGsLg
l1i0gfV9Af5gJ/TnvAzHZMcfjrNg3RBMynZ6g8vOgNQ8rvWtKa/EeFC4QCJ968cHjTvRjMcwWSdD
iQPrDAcR4A8HRb0lGO9mLZpic4sZGj+boIHvtVnpLYkcwCS+qS7dCb4RF4ClQ9bQQqBUbNLXOHXl
69xhAF0ZilYio4EcqlA8ReBhXPquPNyO0ydNVICO5kb12wZODU3Rl+hxcRdZ0qPoEofCN/yc6CGy
RIkHaty3pZcOGfrNODTVRjQbFZx10aLAIJp2pTxriRtcRct5QHBZf4ncorkmSvNYGo30Ela9cxDz
IZaCWpmPqH7U3Y9VK3+ddrLMu+30/9HzX2K8rqo/BeTQRttDgz8sXkwAgGsNuvwxNrr0aEcB+DDA
WM+V7X/tHGT8NbjLKIEXX5qUsviouR62Ri10Qm9Ud27VoACcSdVSR5v5PeeX7RdR8z0o3c+lnTZn
rQF1PdgswkNbTd5dGN+YO2nGRTJZRcmBBWgEI8B32TOfXfDzKFy16FHYk/lOGafvQ6CveqBkrybV
xZ0BRnZboPbwphtXMWEpydZaH9Nuj1p3/xz6kNumE+Wy5qF+UjZ4IBb9vekAyXaQiHqKvH5fm5q5
832zWgxxz1K2akD7NJK+Fl+n+E2Ib5dF9yYNG/10+66n34oRdA1Ceb26m/tKP/LW+kAVXhbTlX9P
b4wjhR432N/8h+ZaY9jB8rJHZSsqh3P/rcw4jXYDiVYx6jX6BdhVtqo8OT8Nsd+vwzjTn6wMOz9Z
Db1vCRlGLkj6j7GKr17uNG+aqsvLlIene2oVIJ/5ixwaU4+WkaaoF91wk4Xf6vaTB7pnHTpjckyK
JDgidiOtbdlSnzK7oApcFNZ3b4WMUfKM2snZmZKG7pRNHGt0qwKSi2u7jskhunai3EZQVKdtichm
EkOZguYDyRO1cCkLfTvJ+sylucExo33dy7CWKLvNtbZ8zCllzXFiZI4RTQxg/yrmzRU+MZJSkFsA
eHjr+tpbCvCFgGEk/IVWg536/EcN2HVpluMXjvLcQcQINEcRyWA0zegquvqgqk4DSTkc8yzMVLjf
7Lj9ePhB5NFW0pXinGZy2n6TQkn9rCVqu8ZS0YeNNWhXscnhbZ7UJN2WSMjdukR/bA2Hgie8YzCp
aYsuU8dIGe8JpMumw8VA4UT1VkzJpQzzEHhoXu9a9iK3uzUZ8fqEwFVyHSZd/25wq01LrnXZBH1y
nQf+GSsGZQ1woIs5y1KEKW0KXVGKxiMiixNnxPyWTeo5naTniMpJ7Tb123avVX1xjWyS7jHKgw+y
pTy2XekcSqdS04VVOJAaqt5y13It/7UrAm69IuAWW5MMpUAativRKYIK1y2NJVbg2T5G9qX2I+B7
SmG4x9x+hFflnHBHc069h1fuSpvEVQeFm35q5bhFlH3R7Uat+CQCHYrTQDCmCfrSvvPKOsB4b4qL
hy5YGxofkogZIVJy/0r7g2Sk8qaE0jo9pHRvaRugDRomX3vksNAET5OrhR4EfqSeeIy5RQjwnGkp
v0bkYIIXGjB432qDT4GlN5OitnPCurd7sR00GejmRo92uIK+nV07wSe3NYZV4fTNXowaqrbnt1U8
NnEjXxs9/JRlQfAJly5lm1s21G0DI8afgoxKcNdZlXcpCzU62mVvr3RWwu8tWDshyCRBdWNV7MPz
5PqxFt54ZRMA1w2tM28aX6XQe206sLDKxECWjejDWC3V1vm/HYc3R7dReBbHAdDKzr7uXWovsMnf
9dnZVJPsLPrF3j8HvcTxgQVNIdMAsjn2vp6Omg/tqkTZ9X38ZqUo0XRKjpw76AhnwkT4Woit1bSH
aCrMvMp3Vh8GRHDQZc0WK6RoMR8xzzK9v2OUfJ97+EG0Cknm+GEs63yPglq2yks32+PciEhmFI0X
v0rV7Vjl4V0+tPVdJOfNtscXHM1DRHBl3smzHGKxbQ9t956H6QkbkklO9qXAXMNblEZ0yVPZe8eY
Tl2YIOCfWh1+C9hk1sTlolVd5XLbVLJ6wVduWElqo68+DEQgwKFUkE8JJEczIZdN0Xa41jrwe7c+
r3W1o40KKwqn6sWSR2wKIqkMduJMonPQkq/gcfIl4GkgaFIQNWeX11Wn+vnWFbs2ghxVnK/CwBux
Y6GJIPyAWDQ6cDwexwPwsAlMo6juV6DgKtf6qdVlrObmGx5WEl+1CCyT6BIHzDfCUI9fbS8qtiJt
72vqj0DBbFi0SADyXCx2581Hca0wrX5W7qz6oZxkgAysJ7M4MN8TUybrIRndvW7bxnZAXXVvjo11
BgBbsQa0y09dLd3jDuVile3qew8wVFp17VcJ7expAVQ8qQ4GiC0mVEfZadUD9lIwTGK3vifJjhoD
oolvXpIiC6hrP0JcABDffojLXj11wn6iDZTFh2ZV+OnWkdWEjAKC6iHp+V09XdLFdTmcTCkrRX8W
F/j5sj7HioE5FrWnZ9Ga+0VsFOAjaQd4L50UF/kk1AHwpUn8cWkV0KhE01LG4FhZ3nfRGmCBPcJe
f6hDeTi1bto+akYSbi3o4SjLM9iaaf8QercxGy7UcgTyuZVizbxgDLaa9XHdyoAxOZjOkhq/HMML
mRz9ykg+FH1ZP4zty2D49TkaPcSGdTfYkbbFp9hXAc1NffOAyQPPoizKn331tFekWrDzcfxezMHc
LGw36o8CutRkhomLj/f5hnj6AGcSwKZq9PjmfPeGfxoEfooExJrnyXQhqu6SGUmwMcdoMWSphRLv
Uw4w4dGgrvfkddiYOmMo34nQXo8cyAqSMtF91DVWscZafCmm3L5Y5tgeREtsAMAoO9fkXc1f8SBt
nGrwUBAwuHvsfwEkgkOFRasA5rqhFv0I5ayFNsEUBZZRsXor3JOhtDDi6MZDoSfy0kYMcosuBN5B
ForCiVL2Vxjd9YOc68Ghtjz+VZFM0xn0S+6ihhHUAK5mYJz4p47if2zUVbGhutFhX/L3//r2+CqG
xJGGgmR1ZEAVnIrG8tj86I26O4oKMbK15Tq09exWYC6jLLqDXgspa6o3lxniV4p7l8VmdE8JaNXg
hgYqyIrdVZL6QJb+xsbOKNl4eOgz1TgJyCyJJX/bCp0xHmU1BTJXPFmSCLJvclTdenwUHVIsR8vG
rpC5ncbdIOD5ZgpXUXeC8j4VoqfbkjVtitpO0bhcx1FvnPQh454lusQmxsN56hcNDx/nG3SgdPg3
5d5wN2/GNoc4Fmr9XVY2WQF1kLbZlYh259lBxImu+Qix5/QylaT83FVacNdYfgEOFPHxBsQUljCp
/8lPk8+Awzo+55/0Kd0qH3o96d58e2LguV700JfDsGkVH3H5ugnuaqfd1YWuLzA5R2xo2sSQZs5S
a7mbMsiV24DoE6OZYQ/nBuehAE/mleiqHYPMGJX4baY76Q5qEBZbRlXeZ66O03FH3fpWOhHtqMz/
aodllx5E2ypAUC2TKV60q4mlVOgtTiOVV2wGmRKKbrTuW2XniHmixxjG7cGhgvC5ryZdEuSyr302
KvjYYags6WNw/edB/aT8OB2UkNP7PE4HOb85qEedG6uEsEaZlAx4qUrqmUzdssjxP5HVlLR9yCIS
EQbvBHGJNeG0aZwYwLbpRbu5zwOeiGBR2a1En5jAgKK1bw1Y3cW0nhR9SjpZjFoUESosFCDSshF7
YuMlGpaNZsEdQ5F/Dii9JwNn+KtJTnFSHu4mpxeOFQMiZJ4lN5J4UesAO+e+D7PkVYewSF7D8/9r
4nkSy+tsaLTHuUfMM7/WopSifaCN1w/9Ucfif8zDcF9M36huTqAUuC6379t2+1+bGouZriubs4ht
1O+D1sX3gBLbQw4BdnHzy3RNNOsCvbXgTuK3aap9edWkfnnzv+zgFG46vbJWs4EmVK4DQon5mcW0
/MBaZq9lsbG/QSQEeOKGwChWGVJEN2RF2ZWkChxlNyoBGlOJoyxCpVaxkq2H87wZO204Z9a6cLLg
LELFmOgewQptwwKyyBwfYH2oAjhnusBJwMdMx8/DYobe34jp5m6xlynlr9N9ONk8Jaj8K/+J8HCr
LIW2Y+2lQHv4UJ0StSjAoA+xCJiqW3N5qol0ae35TrKcy1nz6K1aNbdFaSyYorXGldbiRGLUKpeI
frtXyXS/mHGnHG61tkl+lBL4V9ElSnpiM3XVFQZMtwodAhq35gzohjYsWco18VLvMkqW/6x3rE6p
9Ft3gZIFz1GJsbMGQ2YvRq1wLNZeWOob0cSZndpPrxgrEayMFLIlq8yWYrSDQAYEi5+rN03Vlp0E
7sKgnEyr8GPlMTc+i6HbZDiqOCP3HNEq9OpBvKpYAc1OgvK159cFiafwv+laJ4PWmJp42AbH2y72
TOyiXHgUe2hRBkfEQGry2AAmM+OL4mvmATrxz402NY2xKVIAuHTKjmQi9WrnP9td6ZX/uStCb0eJ
CX7bns8kYhSgKUtkn1uSEH+9BEucWLQta5CxgiwXteR6x6iiZu3ovX+cm8HUl49DBBlQ7a+t0tnb
DyEUHeNqcYsRU4hjrF4LcWPBGmSaWhwiBj9MLfrmARFHpuhLpNnaZu7PSdZWt1eZJ+24sZUEDVGQ
NIcQI8SD2Ptd83/p+zDzf5/K/9PLiCvfjRbzC/zv00RJx/3kdzF/fDWOmsM6HYarOOp2uts00AD+
cepfx3433ceX+mv8L2Pi0NsZfukVZ7+dERcxmL2i4z9e078/769nF9OIQ6uowc9gnnsemfs+vqpf
Z/ofzp/EgB4+fkG/tH857S+74mX9vl2qI9cryy1YkgbpIZ82Yq8zjORj83chIm7Ckx3E3h+PnUPm
uA9n++NU/+LYD1PNr3Q+2x+n/3Dsvzjb//tUf/xcGkm6R6Ab0fPpo//jq50H/udXK+GmEsFU+Mc3
/S/e9B8/U9z9yID9289knmb+TH537P/n5/HHqf54tt9+HvOrnD/5P079x5B54MPHPU9lokkWRB6i
Lg22d/Zi4AHiPLB6XhpdhfcouHIF2CGd/oSOaRvo9lGWOGsRKPrm0a4N4TpMo/PAbQaQrIxoBojb
aRrEmn9OKJoeSj1LpPZwkxhzHCuqclVovXySvLQ/RpknIT9hDW82Be46DdRnB4Nh4HOydmmnjROY
9jGMLZTvaYlNAI2dRX8ybFMvnFSVKsm8HeENgNkivVFu0SJQHEIOgqpklh/mCUyp8y5IOX+Y19FG
FNRifEDd3vFeqkoxF2k3NndFp/kvlIAL6smpeQz7wn8x7eEras14Ck2tNETMAdrhRbTAwaMcCKFI
tHJtJAOFZpCY1Ysf5c4JFhn6BJu8LCajKcSwDr/s6q5Xqsse+NDP3nbeFbGkPyrE5EIEYwJwhYDD
DXSaUZlY2aYrbd1Pnt1oLwlmztSF8sdWjrzXvrbtg++H+MCXGkJGLstrrU/qjRit8r5dBpGkHMSo
2gfPPQW1q+ma4C8oaipTOTRD4nWRgG5/h9j2FfEl5cGXQ1TU/WDyQki7dyvtl5Qmgm1S4oHlan13
sVCwvWDCcAjaVL9z5FwN1pqEtABSM+c5IkcY5lwp76LHJMBEzrl17uoaQ9RpnryddIRJde+w9HBO
JCZfXGAQuErJ3ZOLMJCUBU8WmQdM7o4kG6yNjun5xXR0sHs1OnojCRnLz8xnjM5UxBq7BINAmqZJ
OhqZKEBFU7PwbXcL7FxdIS1vPJsGNpkYtLg/R9GV3I5elEIKIljr0dFNQOGuRXA6wJVBQsn4OTqM
xSZs+2AjgtMR+oCCQstGBOu6rq1RMVBvo8BQm7XitB6SsDIzy0q8jpEA2YrgLCuclT7Iyla8BY2k
Fn5KkrcTM8eqU61YNlc7cayugc3OWkPbmRKuXUbhk/Hn5eLb1KbHnHzCq2Pi2mKzzBzTSHp0JAOL
xKnb1/NTqPfUbMcxfNW6KtgZURGvxagvYzUvoT6/F6NI6H2DbeOe9SzvTk7tnuW2D1eWrbgYgEvl
UwNZc2drHcI7UzPTauWcJvZV6ofySWvK6qkdkqUXZtFDWEovOlCzO2hq41bPomzZ1nqPE12HLXmb
dofIMVMsx5KvaAFGDzUw8W0ygedjNYe1FwxduAHjj86KYyivbYQ20qgm5VE0G03HtoFboj556LhD
9pTBJc0tAN55JWVPhhyhGIoIwiGOYGbxf3E3RdabQP+08xCXOlpEqn6vgfHdtybiSqLPh2J8b8le
uyk8NLpFn9hkCXpUdeSQEJqOFXFqQVae4niMkC1TiQG1dC5V28rHwAn9yeHsYdQ6pC0UWBeRdVCb
gJ+za/Ykl52MrYXa/53YiKGAv+6tWcvJ+1BhS+YDTApGzBONsPAfgWiz+rOq5iXuM0ofmF5+zprs
DZklhHoGAweeKqvXtacPGyoLBayZw7xRo6rCv3rqrN3q54hLnnoRNejH9VpWnr32W+O30QlX97e+
dJKtWaKcNgauDgJUXfnI8Ci2esTwcbyGRr8KGjPexUNVbq2s9u5Z+htLVcr1axbL5xTe6coHl71t
Y/NQ6hU0W3ASSy2qxl1jZ4dYr617szSseykCzqyO5H1Fn5LpSGFyyVlU/hDeK4q1DdEZPCV8wH0X
u3s0JCXk8NiUuldsJctLFqgoSCfLMNtNHzbVAtRVXaO3DUfltptlVJnzto3WNcogx2Ziu4g9EWOT
I17XchotW598kgLoIe30S5IG8lX0kGKYDE18CzQcAWKgdOQeEULUpUWfbikR5bkU84qpIt7rX1Ns
Ic+z7b1Z4ysWgHlZiT6xSVMnvWrWM77q0cWmjHVNtWWKSfiTHelPIXII5yKuy+dugoEaENJOUuWV
z2jpwfSGA4RkEItzN/Oye0cps3uWHdshlMyTjaQBWADkFPnTPUwCkA+5NaorK5ellT9VA8e8T/eR
BwZD94NmkvtdACUs125pm0vb87o7uw4PcdHb943t9LAlfHXtVkH81krRp7qQunt/KPkoES6lClom
C0WSqBil2oAi5fCud26zNQDLPFAD9nV51Xqj+d2WzCv2PchvJFPFsNSQsVf1fh/bpCD0OkwfRR/Y
rlOrFqgh5twD4yhLd1pQjEd5kPQtZZHQ8cFyJIZ2bcosW6GNGLxYVVctcKqrQO5Up9bqtEVpqx2F
kME6io1c4RE4N8WenlnJjqz0Y1o0yKCLvtaYCn+m1q9izbA2A65kSwjVw3Gw8fr2HBVHSEuJP+HJ
tHQiKV0iaGvtosJUnvEeC1edhqCGp0vGvRtLS0yixkNrTp9QiRvcupDiZCE14fPgT1lqyrtq2fc/
jKF+18xGfc08B7xdHQc7ZFvSjQlg2OwvWKH2F5/nr71e1z2G6r6yyvJIW5qo15+0pHQPQ4Vg/age
EfJFDMXOHwNZX7dSBW5hMD/rrRYfjZFMpethO2RleXrqISmuu7YbX6UaOwdly51ElRZpqjlXaxUZ
vXkV+7BinWthKNdM6k1wtLQ8tyQm1J0FiGJ9O/cNpZWvPaVSVuIoMaCEo7zrFdQt5z4U8vIVtMe3
XGalnAPMenbj+HscNMp3wykXY9ZUlD87ZwEVJX1oAkROe0fG610lE5e1EhS+yMFJNU3fUsw7cyfU
ry3VkKsdW98HW0nf6kbx1qrednu9bKke5DWXMzeD0NumD7Vl6E9lY4OtAv1mtXZ9rnmsQHQbNJ3R
BfDNozpbidHUxc3cHwt1K3V1fFKL3li0QDcrHYlNsz0oSl1dYwSEnsYM1qYZGD3YJMve+V3hrW0Q
Iaters1Lj47kVh7DDJdix8SlDZJR3Vc7pauyrVVkyb0PtRAxt9T7mnjmoUjb5jWKS3J5id7t5TQZ
HuyOy6OIkIPh3vA651n2a0xfIBXtAiX3npAG/hI7yOpZSTucsZwP13HVhHeKUZn3tW3xtImI3Zek
6r47emc9tHjC8DSJCHkpm8V7mm8sHNIWCk6GT1o3nDynUz4pRqqshlEzTvzqszukk9KNnQYA530k
87wMq6s865dJZUVfUig9k7JCdbVD1DisvrzL4zojmR82m7xVqgfT13LEpmrrbfDN61j5EAUS86SY
SfhjNKovML/U19GyvVVH6ecaqvjPW5Ukb1FsQ0AjQKfRp/giNRFkdk0BfqaVZ1TL8x+tNsnTy0io
DQYqVXnyqMil+d2IjLVlacp75nTFEseo5F42w3AnG1axzzM1Xjd5Ey1rlx+q2hj6bmIgXYOy0Za1
klZYSfWAIwCn8ciHQm1cvvFdBqvAc2o8sMty37TMBtYQkkBpFPzp7yMkxp5gP1rIHwQIwhV1tlbQ
grio2eCi5p/ZRy+F55jwzR1SiPFccAtQpp13RbsauLrCainE3fpSRMawcQLk4z3XLLeFW3onS82T
HQbvzp2TReHe9H37UOTBD9NENkbupeOEdUVNQUX4PS/2oiX6xaabIuawxjffo0hrt3PXHOZ7bbN2
op6bbGUZT4maLosx6R7SqYX35Lvmq8OpMxqMrHy1XGrAwPaiaQ/yHeW8L6OqJ2e83fIrHijessmq
ZCuasdTk11gF32rqpNinCNElBqnogxmUGhdQQlyAMUaQKA28dlUMXb2IKs0+dkHbPbf6Y9+E1Q8I
eEtuSIBJgjcls4UKF/IRVPCuY1h/STsFbJSjfWtQz7aSGq3r0Lgk1XDNOt85eN3ZgJi/lEPzIbM9
zAWpC9rLFnP5CfYGXjmZem+73CqGZeKN+Qav02ZvaMALst4uXlTLQfdCA5krmk6ftuu+Ys3sq1a/
sHiquFchWdzbEOsWrWIM+7kvG6MvTW9Zh3Fwu3vRH+n+vWGWGewMbtLLrrd2MQqDJzGI9+435HoT
oLUpwvNd1b7ECIMcepQOlzgcV6zgw+eujXFpd4dn18rSle1XnwU0EoUzBbEmCRsJ0RYbAGp05r63
zX0NU3pCRL/AWmLbaO8VpzkVcuPfaRJobcnl2stTTb8w1LY7W3kqPbiDeeE/nbxlDcq/2N0Ad5ma
TuOsXZ5KM/0omUnA01TYD/sx8B6wskiPvvM9S8Lwrg319Ngb5VUJ8+qUeoqFx6kCV12Rn+XSiS9N
Vj7lJpIhnZ1fxy7/1FqDcsqMTDlBfjXWoSSVy8bzw3s30h7yQlbuuqklNuEQ8/7s9iDgVjZ2Zlhx
TziuPG4OhqJiSGtk8BZii+8TS2LL4B9fR921xLb+i5LbwcLD+OOSus2nJtDMzZA2Pb+BWH8d4go/
xcG5c40gXReFe9D1qN9FrBzuMsOwtlWNgVwfkQuwqB/liW2tvDbZObVzH2aZ8wOITysbUA69Ds4F
5Mqvva2xsgYG9GrCBFy21Ji2JucBGYImruLqzRc9NV+lEokupPYXaZ4hlevhF6IqzfhuufKl4gL5
YDsu0lIGd9gF6r5APIfCW7bZCHc3I6k4KU2sJdusgGgMONFpcnnnZS5l0aBwPo0ajrjqJs2C9ofU
duuU9ae3kLJ3Pb7A0zbuxKbrA/MOn2ouRGFx33dImI915y9V2CVfo0RbRe6gvnlmfjLRmWfthdA9
nH93O8a2+QoMBgJ2W76bucVKXcEyt2gG7WEoyi8QR90dz3LKzs+qRey2wTccLrpFG+TeJlADPs+m
aB/7vvwcByUgUpCWj+6oSuhPYf3LtWYPJ8bd4TWVnTFizdfgYpAQq8KrJhfoA6j+8KolQBQdrXLe
mqL8VoP7+ZKE7X0wWvCYikQ9ywH2NU4RSOfWrBOk2OJvWVQbb1oQlCy2XecQ4SNwtXz/yUaTGIc+
5aX0TeUCvO9FtIquqHj4iOtFrmZTRbG8zFiiQEYMNajScDMkPDXLA+5UiS8/5XpvL+TAqe8azDtW
deoauNRk7iatoHBkGNmtUPzqN1OZdp9NJU7nW4918j2ql66hWefMM51FRC5r46QWDy1cqqvL3GlM
TddvzBVl0XxhIumH/RgqehCncJ9ukO5tga/JRfcZ5Kj5DubitjP1/D2UWaPxzxg56s13i2D0aPol
ng3puVd7f8H/LQM7YlrXpNC/do1bvMly6K89ter3wsoKkr5ZomS20FtfX/EWyPBooKMwum7dvY81
waXsIQgh3ud/8VkVZkPhPJuOWUB715NtEdjOa+LAuK/K4AsJNH2Jr1Z7KmFulOVKKA4LGWKxJ1SI
Ja0zj2n28qF7DuXhaYlGGhL3bbBw/MnPQ/VI0bRDte4n03I7sQJ+mnG8HyI5uapJkV6jwMBtNyre
RQQr3In67tugFaEnphtP8+BnYBx0dQtVIXk5Fls/dYZHtyixrp9ky3pcBdVkyL7woAlJlOx5N2av
g0OCy7EC8m6Wl79GahKuXC/X92JUl5sXqapZfgZx+BJ396LXVYviHNloDLtNBu4DyY1679Sg1mDR
pqs20SCnTBqa0DD0r6A6eRDkKx0kblySK8VbXmj2IDalpm+HNlTOopWqQbXBQnoX+9iBOYbJTxHz
vc+qt5Mkv34fDRX4maYoe8N3nac8ai+IndfvoNf6JeSW7mQPnnUchyRYeXYdvVmZtxHAZlWBY6UA
FMLFT7P4dyFP+8+I0eAn2gWZcYB8+KxKgXoHd1JbZVrlf4mlVwgB3WdND6Q1BFRzj7xjui6DxliU
0CdZrKXGssXG+jFDBvF+QBZWl2rjsbFqHum16l3LDACBalmsEymF5My7XAwaRJ88lnOeBWz0ugTJ
t4qqTVH5BwWFhPPoONVLbvp3QFL6e5bq9UuiX1IvLZ4tkpyP/MMgVdBrqpF7Gd3hMU/5FDwzbleq
1xeYzstJvqgVKdu2dmHc4c2cwv/EAgo2yoPYKA5SFVWITBbPhm20tKFqrryijzfmiDmmiCk6G1yj
jM7XdFg3KM11msRvsW/HwxILhr/5WIYMIHK0G4+PCI6W2ICqCw9u5LzdLDka8yJlYQYd2ecjl4zg
NYhcrDIQbH0VfamKp/WHPTGaZuavcVIGzyez04U6SJ8C4dqolfqd5HThBTimQe4yCtc+TIqNNokW
jF3on6ZYEBrhMle7aGMItsf8zCLIIVbMA1hQ6fZSDEiySqqARzmpX4HOax/EnkVm97bn/L33u1EU
k0+W+Iu0nsyjo7Uw0Sb8lqQk7WQ3Mh/R7U62Q84CLjd1HG9HRDGsMci+TLEwznXWhZNDhwQFRmt0
MOaaBuK6MccL8sMd11VUjToDGSt9Gij/OSCOUAP5Erbhi2/VgIqCUHsO0A7bimaVqOoz6x11W2RU
0+ELrkbcqw8SGNqrVPv5MsuV8Fv83cg1/asBewI3eZYd9RiohwBk3sa2NPnFjcYHyUOuSXO753Tk
clHVeouuS1Ot3cR+DgrZymFI+liaS7IWndI09M9anFcXvptmL5Xe51Z2aYmuaeOxVNgHdvBZdCV+
ke98HXcBfpf8Mb38K3YFwSlSAv1OTbOGXOW1M5v+FAiqLZS0/oTnDW3QIweEfM2EP9vWxzgLITdy
6SWM2qVSs0DccPEYDwNoyXYijAQqItB67hSPlhK0W9XDISiBvH8NJ1CdPUAv6qQhRbSAizc0QfU5
V1tr1aW6shVOaAOSxSvZwpdbeJ2J0X4KlqfgcgquKiDyatQHFydzq2vlqbveqhA6mRRPk97FCzaO
74MSOVN+sZNnVWEdxCCoZ+C4FZUDMVp3TnoYqxyVrelQp6WKg0LtsnJb7TlppXhTx1WMYwffOsKL
yWb0ynydGfECl0yuV05j3MG1xCFzaoprmCx5G7S4u6voSry2WkW+zY/UmrRnMqhBshJW93Krr7jZ
qedZSW/q8rxYO+eW010jL1rKJsxSUjXpU8+z2n2oYX0rUMda7L5ItS2f9Al3rPMDXOWV5v8fY+fV
JKkObOtfRATevBaU7epqP7P3vBBj8d7z6++HmD307TPnxn0hkBAUBUJKZeZa6yiKoxklF3GqNMI8
l4Ou3YUgiPAWz8lV1nTYhbdyprWzRz4O9AfL4e1ApGUlgBFotGULrY4mjqc7Awfam6EwCMOJjO9C
yxBAJeBZWmX4Yw5+KVYh/UwBD2q5hERc25ITqwX1vTZFwV1qkYllNGH5khUJQdLZDH40w6+2KeG9
++8cPZuzPZre9b1cF9o5Sp5636mfWNaVLrowzXEd6UVZcciIa5fDjm6NmCXz6GnNlHmybkYHkYEq
NgTtoFdq5N91IrdUtBvIujrMy+sQ7fyCpaWqNQYfGLFTV5LIBc39tngNdPJPxV70Z287Kg1EJfRY
xrUKlq4dOvuhNAoH6ynov6W6hTOhUT/FLfipuYsKTGizfutqH5c7DUYLIT04AoOnMRkKPEPo4k1G
pDHtHUQD3VcnmOFy6aJbr9Miqw0KnACHdkbLMFsLoprYRHzSCp0g09Jqa9rqur2LozI9igPw5KPa
l6KLWWoW4iHSs7BXxYPmddp3Wg8sdXmuol5URY31vD56UTRoIQ7qiyS447fWnQ+qIdGsq7CFIkcP
L76jOK4oqlZT7BuIDE7CCNJGNKT1CQyoOGp3vzI9UN6Uypkfp854yVKpP+dOBPI7HWAdA1VQ4G1H
M9j/s5e1MoGXWrsT9WKzNRPFLE4gQGryyt0OQAmZHrVoTneCCDfo/P6eAOduFUQVdYITl7kyIv4N
1bGo2w7YIc42k4x5d6vDaSufhzj+WsDrqTg7ubUf9BbvikhFFxnqImE9Aqh3QS/yJqrEQVEv9gag
FdD3AAN5R//85wzRJFOLUNttraultbiW1ueHeoGvCd7F0U+riwZd9EbpKOoToc8F9xr536DZyPsk
URbn7g/4BebjiEbrsdOD8bPezcfVLUnKuRtEiXGfd7V+s7SOrPZSQcfICq4zWWSf5HCOT84MMFDv
nQMGknwXdYV9yqdBvpP64H/ssYS2T39rFxjBtRVz9QTV1PiE8Q1nT3GVCviQhEFiLXEJ35j8szBI
zKjUT4GvNK44OkgW7HPO+ID4lg2XGXMF5iSg+KUopg4ghB1rTIpiYhnzuHebBpkFLQ2jBYJC+r+E
7DJcbvFV/IQRydIhdRhbxFHNqdLHSM6OehnoDwbBsJUBddLvw7ZRrr8JUClK5DhcxUE1hQJ8gmPt
iKegee6cFnBV6oSwqVGEwal9LpInAnv1k6hJ2naZz2G3F8ekLIOo1jGhmktRBU71fxti+MW+V5dF
iJ0FZwH6z81ZOihR3oFIJUBiJT5M4q2ufS6iEBa0qH+tZA2AudF/bv1K+2wNC8FgqsX7oKNVXbcd
HsVBq76tUzqudRmKg6jzn9bqXNMeskqdvlQsUz0/c6q7uUP+OqziR7kw7qrfPK7pwl9gzE5+U/xO
OlbWZB5igsBfbHQgBzSmzbHUDtl0XdUN4x51mA5is7jOjKsDQtUr4th5K3RYjzpuAIXwV0GshFIU
sRA9XkvLMVFSjVZ7+9NSkCxtpf+OqYqhIxEDiZBQYNImc3THDCHNSjcRoOwK69bVkFotTONiM2Ct
/m4BghOJSvh/ukZfW4iTtmuIEywJ+p4/15gSXXscVaKHCnABAEPJRYoV5bWOmnnvS2N+wAGiwBYx
VWdSQxpXHDXLMbn1vf8WJrSV0Ud8Vay9OCSat3X5IPdW+rC2VuCm0eBqvsi+G4QLLxF6i7vWGtOT
JfwLlQE0Vunk5mAsADxt2VQLm/UQ2uMdBpUrStVCYb3uLQdFM/x44x0g+t8tlvqkirpdlCOFO0Wl
7VZhBRu9jNReb5EwMNn1V2jl5nsjyOXTNDiv3ZTK96LKAq0wekYYO1DtxQbjzQR0peoXh0H5hDrM
BFSxlOXsXnwA81RIVyysJ9H/RRWMb3CXqsR9to/mLycRFlm/IdHKQfJy78tju1dzXLPu/+uE0J+b
5+1Xtl/+c5KVFP2pqRiA+iwvLzpI0Etj9uVFFDVZRXI6jxqXcIKOWPOIgdhM+d6k53kG6mn7MoRJ
BEetWwCvzPYDX+DOarT+pI6jauGMjOab5PxcS5o+ZVd76M8yTrhDoGbc/jKji9lbTP5GpGS7Kqt5
2H8OjMPQ3XoGDNFCTyFQikwnPnTEth7HcQwOdDbFnWWiGvWUhY/iwKQZj6i0RnfK5ES3IiPu3k/R
o93E0tmRIUSMNMzjcalriOYrTua4PQw8bqU2hX2BW4HYW1a0h0CGT9aLNV++zxYISVTEdxZGBFQO
Wr4zAtbqXipX2rWRof0Freb3iPEN/xYMTVcd8LFnBinx4xICH2IIFh7cpLqJjYQA5brXturRCsAY
qpM9uiCx69uUG3hUQh+ITFRCFGmxnPMAb9W3NkAzBzASJNa9NHvhWFcvalMh8+zL5ZukarEb6Hr9
uTBYCWLotvdJGoVu2CLMEJP2RupHR0fWJyTfbeg9cRwRTPK/TAgGeYOulJ+kEjWFqvnuG/78qLW6
fLQhyjiQ0mbv7Fnv7hPHeklMAMTNWJbHHBeRlzeJGwbFBGaSTZIp40GOED0XdQhPjc+ZP76mRSwT
k0JmtQKIG0kxuYZyWzcP2PZlEFv5HvmHbh/ZUuJVksZq04/idRPWzmG0ev86+WifGw76XDIs6hex
SUkghq8zK+4DcH+e3GUjTDyG86nCFbJTkjq7V4Pc/xQr2RGi1QBkI0Ow74SeaBXoeFZ60I47rUD8
MVDG4twXU7Ee1QHsoMIUj5gPXKNOFHtnDWO1y9RUdS0lyy8BZPUX+KZ+72114kBcLOBscdhSSaUj
h4nmYiNabidudVsTsQe1fk5KojXtO7X/Mmmjiast4ipFZf7fu0ShuBU7Irt2XrKnRVk0FXuiTppa
gL5vQI7bo+pE5cWpxv5stuWr5jvqYbv9KAlHt57gpWoLkhBH6U5XF4kv0hcuw5Lory2p4OZs/CgU
syR5IzR2jhFILoNFu4wY7aVqbJx8WzluTCgp8jw7D6Q64OZFQbCWiWELeIC46DCrcfOPslyaSBxR
45YclEupTLeGiD7ppdW+1sMO0rUuPlkxdl1ckPvhGnMOZsAMSpC/SAvk6xsRj048YrFZG/mtyitZ
90W1aL81ZV1onkYJ1bCkz7NTs+QpT4qRZSfxAAuG1hZYJS9g6Aj6Imq6PHY4InJUrXKtepy0+yHq
iBEs9dvjFy9T1K2vaDu8HdnqxN62Ee9lK35o10Uy77wNTf+kQ8uAhgXhfF7w1kwSvUKUO7KKpvWm
UzI/J5fITgUrTdqTw8odb5vt3kVd0HX27xNFWTyZrbXY+3DKh+K7P76dp/Q1N48cISvXZHyNdc2e
96IHtJaazm4Prt+DVgMvVGuM6V68Lpzd+WV70VtR1G1vdCtKUklC2vbCxZGP5zm24+UlkKkoUAvy
auRSJsTaFtB/sKmJ0dGfM6mZXVHBSNT+3tUzUptRZnmdetyCY3ExGLsvNeF7OueyKzYoz1bvy1kE
JXTXQkcq3s/2uN595uvu+nTz2tz3jr+31O+TjbHfB8zayyZenoe2/M7fin+rE2eIA+K0rSjq8Ij9
vpQ8EByWpeFXnzjX9UsV36TYdMtAIPYsAdoRZfEh/63N3+qgkuC1bEc+/oI4Ii67/sKUkRtYV7FL
ph1eoOVvb+9UfMTixX6o24pi78Npf6v7Xy+1Xf7DaaFjVbhsgn4XLWNkJKM5+Xt3KfdLDxJj5rsj
JYvqFG4LDk1Zxq44VZTXi4gr/Tl9It0CNbc/lWJP7av52HTpSVy8gjHUm7W9BN3l+j2Lz1QMXduk
8KFu+5K3dn+rK5QFuSG6omi4XUbUbcXtMqJLb0Wxt37xW+WHn9ou87df6hUVxsDgLdVa2JiX2XQd
/T7uinPfVa4z8cda0eBdK7G7NQqjqp/XgXwQY+y73xKtPl4Vyys/9/73bdAwlqSwrZgsA4sYXUSd
KIq9/9924lxxWqKn3hyrzWkdVrdbX4d1cX//Y1e8j0iM5GI3INWJBJ6v24MQU43o252C8o/WA36X
g4DOLIawlIBaeycGCVHOSFtcEij/DHEVSiNd+7YNreJafx1ul4l6+9BEkw/ttm9MHIgDRyK+Pcnr
JP/hO/5wrp9JeLHky3rzZv59KuXivBjvswt5CIx2A4ELdU4POo4W9lGx/89Ye2cehMLAEDeybcRd
W0GMqri2NwluHMTD2EZ+UfxQp4qnSPaaMM6aMJT34pvNxa5NevRJx/t1lEb9y0Ri++wKawsVIQm4
3/LVi+a+070OIayqUWO/s0HXuxfvsekV6bepmQoDdH2nwgAVu2tn3t50gyyv5HfmSXQayPpST5rz
CfLQP09E/OP1VYrKd+U/r5F8Pq2ex/PWmdY+9sfmFZcXP7v1VrEn6sTRvxVF3d8ulaqNDm2Kpy9r
e3FzommbFP8EZMOyZqi8dbjVKlZ4EAs4ZPGyhEv6aQd9ys9use7ESCT2UI14XyzCLNubmfIr0NTq
knR4IcnMqy4+jJonP8LTcN9XNuw7ITEYRZrhTOir07spDauY2W2bJcXUOBZxMrtDUQByJY6wI/vg
+/ZgxJ7YNAbZ/1reHhr1oYtB729ztEQi84FMxZtoKI2G4qHbyzoIODWXXmbllKzCUwPUCUYuco0R
Sogi87lqHKDkY3UUY85cp5gyBQjyfc8jE71XfNmO0TEZzabJOr8L/pVgrUOCs8x2XdMYnmiiNHD7
Q4PIBLxu9Jrfb0fFE09SbLCF4M6wzuIuxZtZh6oJgVxY8+wXUVfFkbPDxfJoGtOPEFTNmfM+vJh0
kDJi4j/EJ54W4V6J+5YbcVx5VC/iM6md7pR0uIjmebzDUMrwyqmobxbfmDGSPe5G2OSX173dn0Te
8x6Si6/oIb2R3CHtGyQjZrdFhuIcy7jr0ARLd1DZ/js6jrY3mqm6YOjpezrAP+Lm363qVsP6Xe36
qQlze+vfQ2NXS6oEnoU/Ntv2FBUrITLStifxea2PbFlbir4tLvJhDFq/b1H54ZRSImwbltAjshaf
EHtC8kYYpn5+KHTYoVHHInaIuBSDPOivXTbY3WEayye91/EDkSUKbP9kDNkTgbOdApdNFvhXM07c
bG6fzOyxiBxrL341gdJziTjuoEs/BCXrbnoQnWX5uKCV2hlGiXCfepKKhuVJqp/1sNbWReq6il0t
C/Ehiu98Mw4+1GlitSDarLsfjovi/25grOeIbkD49iAnhX9souEAisxal0v/q/VhajW823lzXAda
jceY/lO3oXHc+mpu6i45Q8NJVBFRZz4RY8q6K2pFWeyJjRlINApQsMB+HA66OkO+gZ6P3hj7beBY
zWDRe/+Y3Gph1uekHgv0afF+/PFDiG4yxmaw65D2BjWTvvsAt1FUfJSrPePMcnxiTMG9aLhOFo4n
0SNJgJmAGqguRBP+UVHSg/j8xBsn0rZT+8g+ia7Xzv3aQPx2itPNy4t6Xk1FcWcffvdvdWHnLKHZ
6Nr2zMxuOZrygSyuh3U4q4f+AHflo7htcTWzCYpj1v52p4grWmMj40IKv6hhrsx7S5qJ5qfHGZ5k
cfzdDC/ue50o169HzGrr5yT+oaE00WV+MWvda2upOG2ej6zXVK+blXz3ziCWVRQwS13P1279rgu+
2xU3ryd54QWt1pm7Bha4U5FZTBLkHBzSmF4o5nix/m1UfGoS0eygjA7gLttz3L9Uc2Qe00Y/aLmF
bSp6k9WkIcCbFur09ptfLxokVaXCNr+srMUXIX4YmcqZwA/JeFv3Ex3rYxdthu45K3wPedrTXIcL
8u4/r9W7J7g+0WXyF3viKcokeu+asUU/98+wpXfF5BVVxLD3x1IgG+nS69lnRnp8QTCsLSaRkZvR
aSShAP1IRmGxBl13haE36qFJuGG5xrvd2S9xElR+hJBfdNJhtPREa9GDw6Di0YpyC4n8gnpbTRzx
e+8Gne2rrzH3vGwM1PUhiUfThFHrlbkKvbVY1Rs4EqYqOfeg5WZXj9XxoBLAFp+rlrUvhh6TCLPO
/QMuBLQpvrwzuSbS1/ZJB/sXPufJdB0Cwbh61YaHYaIItvzD34+q+9rONQy5wgYV3VI8Zu7qEsK9
vygKON1xe/6OQiApXua7rW61Zdvlf0GOqK4+kFypfhjwee9T/GznPHsQXUL0BsmZZj7rwR1mQEIn
9FvIBmJEEr9sjla0Dy2YHt99NWJ33RTGLlUr65QtPQaPnLOvUL85l9AXLwasVMtHTQEMNE643ZGd
19e1v2FloClDGatsGeTE6xB7ag0rI4T1f0bS9abEsbXTKIk878WuqBQb8dbEnkYs2/V/2m1mPZVd
4REB/xeVJHVd1NmRnpOuJpUDSaG6j/rW8J/Pzupa6dhYZae6A1SU4smslp0Yj/SKxPWT2F0dleLl
r7uj3QQXQ//W+ulw3tZ6KB5giOlmtfuwCJxaH1LWOYVFU5lfwH9m+yCddqmZkXaHSymUf+nh60jA
8zQdjeU9Qu1DEoHoJ2LYWl+xRR7uLrnr9MX9IGzAxY+aLpt82cyQ4O2jIP0kqsRGr+561ADOonke
PjoOt5wuVvC4fJFmWyM2kb3J89c+vI71gwoE1IvzQ1/qD32rkdkiEVa1LHIjGmV0FROYC8ZCkFYn
nXxwaDfDnV7TeUwCfXsWW91OqhW0M8kmfNBsM3noZk07w7P6GCxKXFGcz0dfin6QzGZ6udRLnlPB
BhyQmIQz32oItQfFK9yphtvq9e9iWRLMgotIc6PA8MDlp5e4s8OTpmnS0fSjDHgtgYpitrWnrqxL
5suIAOpSRGnnc6Qa9UGdox0iof7jPL3OGlp5OXl/j1lKupPsZBZqPITfemnigiTmOYcIyOJLMv1q
yJt+LPvSfDRa+oqU1h3Q7QimZjtyPjVAWD2ybmVGOGm36oFWgU+XmsChSgFQzHa6olN9l7N4aGTI
VVRYACJJ1slTMG52PDvcqBc5Y7ifO+0kBXX8pdQ/z1ooH5H9Nb1kkJ6VJIAjTgI3ozVenpfaZzP8
twc51Cz2MApKSAUsQU1kbQn8/2qG7Aj9JVjvvv6lISsnubGCaUumpUfC5+xBaRa4VRpX3jwdlESd
L7Idf4q6EVBThiQSfO7yro6L4WDqenztFZSrF02fXDL5VgvzlgfBrpwYHDvThszfiNujgjSil8al
hnBxkJ/zWXnlfrTLSFrBxfEJPfL9FX4PAjMTW1LhJHBBhoPAWs3vCTCi2AwpicnVrPauuVxBXMYS
re32x5yDVECyPX1ziq9jCTBncgbrLWqqT4bagh9t4+yhHUYyJMPZvpnDlLt6ZDT7bYJfl1GQ4Cfe
DPrB7SBXtboyv8Hl5g4BDwHl3zt1eaXaQlgRWGHqiXm7033HzUxtcs3OGW9pqPiuD12kZy9FWZMf
QSeUpPioZylDCx7VQ8JdkTrtEflR3SYBlgV0oSObuFQOag6H5IxsQ3XMnXSX2p2CXmbSnbKyh4I+
GhMv6BLTs+YamKkc7VDwDW7bpgN7dXHyjCQ13m6lEzNjfbpgzu4n31CQ4YHLrZfqJ4QgwPHVo4ZM
mQt7d+SqjhHuWtt8cro8viO64u9IyyWTWurBI1hNgm/7yW+VGHTHGEOHeGsHsm3XzaSbqMUWj3Gq
GihtRZ/aPkU4uy2NXWVn58RKEAEILHRRUSghrV4Kb3YZtE+zXrdPTVzv+x5SOlHS8lG5ZoN2zso6
uSbLJrWgxa+nx7kAzqM7I7m4wU9yQ/KneU5OdWGNlzFR9j8NOEVJKLPPsdprdxDiVyfI9nfjWBUu
kOAQAWaDOYjIzWGy6VA25Bie7pfjTqpm42bU/dG0suZcDwVJZUx8d2Jv25R+BFJIS/Zmh3bqMI47
G7LKR59S68u6V1tGAR+v/VogFkQmQ3pzjKJ2axt2XWNOnJNSyY0HBSHQRiMLLqHWu0FpS9+TwrnY
KI9OUHa0cut/h+A+IQWhBjNTTK1+jOP4qBUFKF2js/+Jk+hFKdDQlOagR7WuIahnwTUwIGEBwXIp
79oqhEp8IcGX8tI4ocFHqAomP7ct8oBg3QQBYVSiVmlKwSXtAjfP5y91q/i7NAVcEA5Ql1b6i27U
5St4WEDpDiDUkteYdWawt3xf25Vd96X3C9SM0uSLVMd72RwrKDgi3AJJF/G3nWsZd1/1qIhgzPBR
lvHpS6ZJzD3KzfNYQSxMFy3OSaY2yBQ5z2HWPkzd1J46QH7ugMTBFZTbc9UThJYkZxcT57+Ziizt
so6sWFC9Cy0A4zReE9k1EIJtE8lyE5PqSCPwWYPIbX+2SuYqLPhAp5EuFvv2sV3sgAYqYUILC0SC
JIiTXQGBc8h3gRUPMU+9RRIykTWvDMKdE0P5qXQWoKGlM5IH2u1USHtdUu+d3VwFz5XaTUcna+ud
WZDLoqKFm+SWQVCcx6fk2Rs59RnU8ijfGV6bJS2qUOMTrtZRt8z7RvdhKmwA9MCpHe1U1RhdQyf5
rMnuLS0uP4VS+10BznbnU9bfMH+5VzT4Kv5u5TOY1a0E92wjDWSJg5UK1MDfJ/mOsMAul3RjL7Sg
Z+0/jegepGKnjjAo1I3bJzqrwKT0uqHHYZoVDNlJYbmdBOxbAhDQp5W602XFeFQC87Pj6MZFairj
EbXxX70cNwfL1NE1TFytivRTneFNiKMfA4zMyGNkn81qqE/G9JjptnLQUSBxCX/xmZLxvANxpF1K
dVbdVn5My7J1GQ7ta9op36J+gg2ii0le85t0X9RF/GbOPusNwv/4MRQCYopWXhUT/epUsc+kseKz
0KbgYoHGusqKVCEhD9Ox0gNXmoG1ZLiFVOV5Wuhsuq6+jUWlPOdjUF9Izf2VQBBRGO4I/OrYmdJN
yb5WtSm/Qaw7ncOsqDxTkYZjouB8NNrevLeWTa53T3VX3RV+qJ6bOgTVkagTOX3yt7IMLGA8irbv
coLtkHbu5DohUE6S3J3RQANhSDGpm3XkVmjeu6kGUatW5I7Ltwwi1zC/hob5rfCD9JA4ubJ3FHs4
aHF7ms2ycI1eD8HiDSPJHm3l2dnonLO6PDY1VlkNiI+V2EmC1v2Kseq7sTo9pubYooiddOiFK85e
jmFIAWbdXi2+xFMlmW9tX1VPZijhFhpVLwVms5cG1L3mVv2cIN7KzDaRO6mT6abVSbOnH9SXoTWT
U5BrexXPqBQY6t5J1Zdi7Oc7FVGoXWqM8lMaEGf1C/Wa1wg8GLM00MMQvUvLIbxY6g/oiKVba6Q+
60YZ7o1EHpkF+s/AZsH0RvaF1HI0EP5sYruca0xPKicHziSuA6h8fs2jT/4w9TutieVD5gfa1ZhQ
ZW2mIXPt5F4OG+dx7p9KnZzcBpgDybV4bRCd8PqKNzSPWnfApEjzqYXQXkMjDW3hA9ArYnYGqlN9
aL/Y2K6FhEM0aqCXUbW3tEewvesH+7zIXnrkE0h04vRcaPJNqq3aSyup3Bko5fB2glMku2PNZzcj
gOYppXZnyKGxJ63HBd+P7GdtRceCqFfXFCPQBOXX4Az6Ie066YI41OQpkQ2VaLMMs7Ga7TLnCwkS
bqPnRErQu/eyHv1guWJEHIv6jFYI6CY0urCOTglKYm5qFC9KE09ehmfWcqpvsaJDIwRIZeeU/b2E
Xlit+WCFzepzqssEofP0WpeNfY/knY2yVdIewgZuHHS7SKeUh5K8p30VkOY2Bdm9PdYArGt9KC/T
oL0ZddhzJ/oI1N8sbzM5xudwskihN7LmRVHM+iXB7pUzNX4QVT32GvTcyB+Lg32ZDM++AclP2MPU
4MSSGzT2iIuKM41smu8lpX7Wx65+IfdJ2ztTgEXlANIIlDw5FKWEpgkyFNXY+WdGNH6YTPklH1+6
64ZRvjWxT1K/XUFPxevzRGNRpymeOWoOyaCg0CBKftJaqT7bRknUt0155EbTQsBRxaHXBvW30czh
1x6d7GZWvSXvRjlACqOIn9/ViV0rTeeLFhYXURKn8ZGj0WROV2S1CF30Q38E6CA/m3I7Plue2Bcb
I2jg0R1w3W11lWL+0wV+fHXI4XquInmEfnR42xoMfRt4aQ0B11ZndocfSKWTPN6TA2/Lsn9RneQn
RAzBM4lQwXOHKvYhAY/tbXVaXQFea0jcy9U0IhOsto+Dbzc3ccZcaPMNW+soSmLTNgNe5UnV6a92
8GzatqdaefTY19BxqKaWnFUwLs+Fn2r3nTk9iJLYNAbcthWog5Moynk83caZm1zaq2oVvLQdoAUU
mK2jqANN0D0AYThixS8taDZVKCmBwS3WFpWS1Y+NjoLZeg1akIDdefqA1reoS3Op8vJM8vdV96uU
OusZQKj17HT9uLezqEHsHb0ZMvJH9HWk8Ek0iTKYeXMmbFduVXLMyb+9Njlmrkmm27PaDARz0D/b
icbrZhgWEvHcP5UBmOui014GFb1ljIDetZbiaGXRSxkf5cHUXhLsmRd5rgMXKYzuLBoMLKLO8Swh
3r20F01gT0l8hwVvMOrnzFSjZ6l08osyQX+QJnX0HC+bckktrfWswFNFUWzskBVqRVrlBY9YmSAr
A5UGgPte1guXhEL9tUS8xc00FYuxzrVXjLlhbygogIqjPCDntEDr3cKZtdcgMYv7Yiy/i7ZIHI3P
fhWux5Lhh8xjmeawQtLbTK55G/9KYGwAIF2Hl9q3mgdCXOrLGIfZPgTImiJ84sZT2b00xpA8SBYL
/qUkNk6xqGb65bDW+YGuAWBl7eGr6JHZy6ZViwPY7/hxPQtxpD0D9LQXB2VkeR8rdN63S3ZObu7I
J1XOog5Vr+kSLuz+4gRR5/cA/EMQXGsLm/BAjkzlXhRHPSqfRh+023KXOdKZD5kUndTOiV0T+rxz
p+jyS9mSEi9rLMxqO1FecHkpL6ND3+q19klUmZGJ0PpsZkdxgj+a/bXXxm8YRcqLqEpj514v+TBE
yVYtkwQmqd+LYmTysOSq31dFfKrUWrl39GZ41ocRpo9S/ZfJcXgWm9mOUYYxWmWZMH/XlY7tzoUS
Pa4tpsImrkCevUYs4BhbENCFHRLViuKHP7X+XjCmFJP8DWC29okHYHuSnic3vTKg+AsV5QgMu32S
WlTmilZ1vkxVeNbnufyFcvVlzKXofnDi7/7CxexgZl+tZWNWlr+rQBU/aBpxk6oqmpeujP+dSonH
FmgzvTyHiqMyPcmJQi8HmnxLdsJFENaweIxKVh1kSa93upFJJ7t281G9Vb0CmVwdOSfrpeuyvSN9
IU9Rf0BusSZAC9B8NJXiU6M7Z77N4GD5UrWzIHboc+XZsiGoaL83KZJOAyxdkENbuD9C+ynvIX/R
Ha2EGjpwTvLnvCFxOJC9CdHkF/76oVbM6LFgfJwT9ZkEz8kDfOuwdHTGe2OulH0yGTCFzLFrh1ry
pU8G8zDUMe6GIif8alh7VJUVRBzxubZjqN9pYEW1Ovo5dKp8CUrru90kd3PhRHt1nkHQqFX6OTCP
sq1i2yGWVeAFdp24kj/JqSUdwjiyiPlmyUMbST9APMImU0Uw/VnkWIbf+TbUT4U/Pupd9aYr2fRa
NKmElmL1rRwz+ZwsIhCsJ1HZREXyrFgtlGVQo2GMduouTpL4MQcyRs627H91hotvmlA99Gm2bhSE
gytphFcsKuedMKdTrc6RxyBcGI3z66DDa2gh/pqMeXxDcyfGQjTzvdIqzeEEyWj0w4Lcw5XLyHzI
IclYAsAmZlv5Q5vC8VMzWc+JYQQ/lCz+lBs28lIZ/F9AS4g86FV4p1Sjf7H6Oj3V+ljeoGoviKBA
w4kdGrwomZG7EQnA/zqW9Gb15fxLgXjGWpSPcj8l7Aw3Aeru026Iy/TNribdm6OwOcEkoOwMlgYI
slZNfYF6ENMskBElSUo0BUO/f+z6rn1tfbN9nRaImJn1z6KUqjlL0lCe70RxVJVyX6pldxDFAfGw
cwpCYNe1efeamMuEBn50u1qVS4dEtYxH0V6JLBOJWqOEq4+fMvQkO4RDPO5F0QE/eoe+BmvH5WhY
M/UbxgR3ESWxQWfsZusDLrSlivYtGAEI6kXRbAcgeeS0e6KIFM58DfDg/76alenLDCaOifszSuvz
bObqvbh3fzBjryf4vraYsppVuDPhpVh+qmC+uKVG/iZKbT8FXqgn6S6Y/PChR1ntgaSFZJfFbY7X
gTqxiXtf8ZQpIOWjNiVvAk2PrqEcPCAODOc+DKoPkizlF6vSHz/Ui2IIEtXo5+natzgJdqIu6Fss
FRLbD+L8gdgPOfZOvO/6yrlNYyUf6xG/Y6NZdGhRKTZoy+16mQ97q8JB6NwKEurddoyt9QLiqDig
AYw/p2n/D6r0N7kuexZWaqERQQ/NWxtOr5Mtz+d3dRMYpQMrWggHlia5Wps3pQk5xSK5wcLuvq5F
VicoFWVDeFqmH4JAjeGS1lGx+lrO0Zqiv+HPFwWxgfyHg1CSIDA3tQRcRFkcUqcpu4tAJKmZat70
ZbNeiuTibDeoinUUlR38fODTm/4QV+l8g+lWvYBWQ+KUkqhSa/UU9Mb8OIbTGYhlBc/OoL8B2ccO
6uS1hJzfEavPf2pDR39LjPhQzWbxLFrWSraf03FeS9FUeU00O2upJBMXtariRbRECXxXz/X0Evml
8dapLBz1zlmPpfUP1WdxOjuGfQcdUPlWZsrBCkflKR3s4k0Ci90lcfMgjkFBCkcZ2tn3dVpmBz0h
3KDb9XOB1m9v7CKVPEXN/D/sndly3MiWZX8lTc+NLIwOR1tlPQCIkRFBiqOkFxhFUZjnGV/fC8y8
ZRJvtrL6vc3S0kQxxAEBuB/fZ5+1Jd5OJW1pA9CgzkLbj4fqLllItWujxbjF086JIVFX6XNu9qAq
Cg/eP/c/t17G4W6vD+gq86CFriEJOjKqsj44/cwWaKjihgkk7WRN7dlY56fTWYbHcYLd+fahVpY6
WBlBsWZh80gIF5wA1XiQFaUfYR3dpWDMdsr8pUma+CWk/vPglLU3DmRBl3n+FAihXe14gB5lC1Ow
VJJiU2lL7xX5OtxSFFcV8+LQlmCDJHe11lsv3B8HDlXWw2CiKYTMx0ZZqjxh8GfOj6zSZeqLGE15
dpOL1KUZugMJkY3U1ddUUc5OYDQvuZN8qt8wZDO5WW1OXB/CqrEnGOuF8JJbK9RjqMN1ikdAS69D
IzDOTsWNvf5Vsv7v7U9STYwdgyCJGzDpBVUpuGOCy1Wm1tmRZr3cT2V3Mzh1+ZzQS2QiJtdcA7iS
Z2dKB01P60663tj+YthAi+16xjWoxKjzzZMtnOs82Ik8bXDE8L+YUClmk/yyUBRCt4zCi4b8LpsZ
dikr4sczs9/2mqw2OWufFw7juFeL0PYqkeiAQ8pm20yE1o5FED0UQ6rthc74vpiHlLCMepflfbwR
xqGqxuYesBR7TA+0EsTqx7ePOid47JWpuwhbZA9zDBaKaSQGttcPUyXqPVOb5sM0o0B2IavnmKlP
QToYu2LJ+wcdmMemNYSFN3IUdylIXcSO9cTc4FEfPuaxnt3rUxjvQnvINiJrtx9++4//+s+X6X+H
ryVs1jksi9+KfvUGFV37xwfD/PBb9edfH7798cGiijeZRLUNwiVtTbX19fMvz7dxEfJq7X/RZ2bW
IonifW/PT5kqjm8o03pRJVdQnwKXzaUkNHf9eAqj4rS+Ro/Lz6G1sK9VtfYxZOH3y3xR//zT29+V
Zh5go+CzEXl7vJOkjr69DlghTGBmnf+k7cwrY6eCf8vRzMr3b3ydt/9RPFB05O3t2ytaKdy3X/w/
fvrN27cr8VJWM3seE7Q/f/hf92XOf/+5/pv/fs27l5zjl6Zsy+/dL1+1ey0vz/lr+/5FP31lvvtf
P53/3D3/9AH4qribP/avzXz7yvPf/esdXF/5P/3kb69vX+V+rl7/+PCC9N6tXy2My+LDX59a33HN
FD/cIevX/+uT6y/wx4fTK1zhqPy3f/H63HZ/fNCd301h2Zajg1c0Ddv68Nv4+vYJ+3dVt2inaQby
vzQc+eE3DEdd9McHRZe/W8K2paPatm1J/vDht5Zh2fVzhvo7/QaWdZyNjqmaxod//eZ/3bt/vmV/
fy8DC1Z/upulJk1NqI6mWpZqYhA09J/v5rjpZu5LTixWvObw5JXuT/BUXCFAbEmVWw9w4+DngVX5
oO5uQiv5nHQh8BfCdgPbRz5Vt0ttPxOOxARmXrO7R9GdXusVPOPS3qZRuG8Af65p5gCC6oPU9XJT
BAHGvtqBkT/iB1E688QZMIZInVy3pSO2BhBIKNJQYggki6Jc2wzq+KSmaDFOSCLzPIszhUZNmySW
NEVsoFIrM2tWs9FVtRC6XN/eQLFq3NLRJ3zCtOEimZlHPR0OsMN3YGdDV35GKZa4h9CFjMJhYK+l
wNAy+vSGc4uAfQd1LNvHBSHKMdZNL60ftEiGXpVpg5t0I4m7HimaiJjtqG2hi6xGG1wX3W0Nrgtj
z8FIi4ouVqeA+Kf3Td3PdFxB/FsQDyvxbBB+rn6Zq07cxJJDRJNiT7ANRd8qug5lVMmPuUyHUwyK
xhnsEBpU93XBp7ib2e1bycmZLjDGo1tRcE6n72aOPQw0Xfk8NqmF1CkRjPUHmv/5qSmVj3qOE1Jy
+lxb1voSXZxae+JglcGb8YZC0jJqNYwcS/U0gt9hr8EhMwi3Zq7QDVOg8WnnkoW9sdQxPzRqHbp0
ofjOcfOg4MqlDaaPvoIt1QScBbG+iSjkHNgMQ59v9eqlaodgI8Br+J0vUKYZZ/N1YDrs2ul+LAWh
uShLG86kmoogDr6kcNnoN8pUCtDASu8LNfRhpUewCQLQqIXRXOWWheU+Vo4gHy9TP6au6vUDr0XJ
bT1mhJ/1UKdPn8YBvq3kq5MxOGXN6aPlcm6OzhVsdgVlkdlb5b4l2uFY2fSs8+kqmUGV5hj7qsQ6
WWqZnYZ1py5hcSZL0J1HmsWu6DkApzb478jZhbyzDL5TURGIJCE3dVfC6Ddqaylbs4Z3oM14/wbR
vkYd7gvGyAlEtMR+bT+4Udw+IUmGztJtHUgIXjuZrgln+UiS9/c0c4KDLOet2qrfZ9vxhwbRJq1Q
m7CDMHbVZW6jcdjLspAbQRa+pYUvQN6okAh8psOmOH4i+ouizv1O4BZx5RDqOwIS4h5gEzB3XAch
0gcjDFDIOk/TYpgFECL4HZVjHziO3yp46OwuC/0qtT7bwrrHQbVN+jzy5pg86rAiD4I93qvmeaXu
9fLcIvHRjlu2aZcfApsNO00+t3E9s2XFeyFNwTG0uy5bsiDHajM14zdLN1tPLtWDI0XCMDrs/d4c
aUjpNAdMOX1GdsM8mMHdh+ZE3zSPvpBxcbsQrpB0yyOh7Tk5kwMgcN2eaRphh7QWungMLxR6EB2V
Gexlf6zDp0XLQgwNSQiLZhQ7YZh3pTHfh1V71ZTORSTWQODANG+l9Ql6p7bPaKSAaRW+nC2Yr6b5
0NXZcLWgWXudPbzo4bCmpR7gTfE72BalqQ7wOwJm10XZ5Fekfa2AmWnTmtUTpWNkdPa+WRO9TUma
gU1ZPpfQRc1xR7z0nVDPUZoDNbvDnWFRHLtGFxi7CRWXP0XuLCPhWytVtSjhT0+svuRAn4Dcgdfu
njJwAvZETefExGs0cj0DqzoH33UYQNquboYRwYtp5DVR8kkbc/VoifiLWS7VQSmHb0Kzt2rZgkbo
rrpQebEr0EZDecXg41WBccNWoOuxbb0mWDKHvQO5pJpNr04ndafRvuBttFiJKp341CX80ldwT+ZW
j6EY2SeV+2iipOREboTbSU4fYTM/jZ1Z+ILAXGJaezwQaXqYLB00u/zqmEqGpqdNJyfpP6qxhSZj
kj1hLTDLB9yoURkUnhLI7awb36CMxb5jZXQYDeemy0z8DyREJpicONnUJhTjed+EkgeB9IV1r7mh
izDCoR/QRtmt3NrUt5qFwVJJ7J095bPLWvqYFqJi8KHbZnG8o+kVYyieX/UenF7bXQeF/GgMSf7J
rKeFRxj8SFiNm97mKBaHfXWwedcmwDSlCXpUlGVIHrCibEAyjMa3BiScrylRuzV041aReevCvCy3
aHfnZgF33XR2vsvKQ9jPPIMNIMk5oxk4gy3t/YEg7OvOSr8G3BSpXeRfyY1fpLaj9P+qjMgVSeTg
hM+78RimL9BuG3qNcbW+QZ+zyjH8tubwrbfOs8LAtFtEU47CccUYrrNvQCcUnfIp95acfMfc5hmy
qsYzpVL4cbIrh9Lwa9FqWydXzv2D0abYPuq62VUiDS+xADI+VlG1jbMXq8lSX8spjzV5rUxKvSEo
mYBbTl57Jls2UjF465eaaXZtuuuSwC0TfdwSr8KIamsjaVjVpp3uyIX9hA+m8VE/gzueRNjopdj0
ff/J0Ma7kt1p78T3amWYGxkWINIXlqWWaYCxRKLttGOnwSVInjQxH1g8Uxr22FBHwxy3GXZlXCZW
YNcbddR3IV37iRwIy+rhKHN8jkRme/msPpKvfBstAO9yQrb9duJN7qT1WrZpuUmTvPSqhQ3UTGIS
AySEARO3/mQvG8NIGn+ssgMqLqJsJkq/sCkSwi7c4V5o4YCVV2UbneqWCJJx4rcL+gAHXPkKvxz6
8JQWmAPrwUOU8Ia4u9LUDZk+wrUD8oqn8rHo5ZXJlXdLK+39uk6+dN18vz5KXTm+UoZ9Kx0iiByl
PFiYdBo0LM/m67smZgav7tvningLpvvt50j9XDnlwYkGc2PMyWcbf/HOBPZlyeZgBMKPbc6GS+FN
WfJNWQRN4SIxvVEsa7LI4CFE2Z2WHqqMbi/kYGblxuZqJCDGaI1NSxli6o62KVTtu2RmiFVR5UJp
3xC/836xONxSzAkJbwEHzclcMFJwlFn8BuiQiwUHv+y1pUdYRGK8St2SPatqtVcM3NJ2Y18a2d0G
XUvMcNK1HlHxdxbYWyheH9vIyPY66iv5yuxVlgxOlkksBUKBDt0cwA/4kMjOT84kmRCRTcLl5bCd
AVQXdLPDQY5HJFG3VG+N3AYIVlWeiusMTT/ez938vVyy2rWGUjvFo/YQ0J7bYlD006q6LpF3r+y+
e2y1zqtzA5orGfD1iLw5DntRJM/JYNH8scDaD5LuH/CWG7MzbzHDng0zwx8oZttnEuAxjCUGR0xz
iXlwdnUdI9Xn0DszfJTTcIX5yPHSeLhkdfowJxUZEwo+nF4pJZOC9rbcRjac57KNPyaV6SGP8zCo
lXB7Jz2oTXOMHQ7aoBQWvKjgSmLjvqqDE7RsXOJY/5JTEHb31azhzRO4atpqSygKhi4uSzFYgZtX
H7M++oQ5gndRc8usPk+xA8ix/BQ03A82XWq2Vt0zaQC75qI/13P6YtbduWt6sHdz4k+R2hIvRGwQ
yCuMbNUeZ+G2Vy/J2J7JEDaZEdJf9QyzUE/5xWZwWtrglJiAFyUWCV2rn5QCPcLIv1hWQKxBLkkL
q5obRpPdsCm/i+mpCYLJX1bXAOk5aDMJ16FpNmnat3hj+cimUc8uxMqMg0ehr07HyMsK+Qj+90Wq
WnvUgvQ7FmS3ywfWeVWLfY6D3DtAlp0wl1ejI65yCVdzSujOk6Ers+eog+WpW9XLMszfsvJrPcJ4
njMjpTGr7mJZqm4P2hrxHBaxXZCmMqzwOBPmPrvWzqzzV7ibvT1gZrS/okEfaQZ8ofsdb8me+TzJ
q6BS911uPeutRU4WmEXWSQPvqqBboY0qJWtsbaI8CTezcxvijdyUQ0AwF26PjNSTsp0XF/7ItwTb
Vwt9s0Hz8GOykHhrlc9NokJCv5FqPXscqgAxRuYukrVGemLjYR9mIFVP5HY90vjFRBml05FzwHtx
RjI+hyrGldpcQVs4xS27aDZS7c+6utw0NcaWuGxrtyyqOwu7vEf9e4+gjcGCQZ+t2c03w5RZmxJX
ql0iTLXHKhx3jNhwpEmixRdm4kYhhfGcRLabL3dGq96Ffa64ADsaz4GV4QYJBQYhF5qmbVQ9vA6m
8T7Wg8+j5Rw7ZktcI5BPsx7lqJzUbV2ufg3ocpMoTABWsAAXwcQBTAjcZsfSaLD5eNmjJNIiYATN
k5K9esiwTNvJF9uKzosxfFfVdNcESrP53Dpsp0xGceeqZx7n0qP2fAiD1p3RvnHNDDBKC/3SO9j7
qrJ7cfL4S6K1sw8bnlagK1fgaaOMl7Gs7swAB0+CtqbeakP4CZpyeLD6HvuPyP2ZI13PYVlRi69J
kpk3iqBEoIm07Rabtys1OWmHREs5FqsHoKQiYovpNDg4ZvRZq5dyAxDgmig9ZhYc/diZpX6OJbKp
Xm1ik5ZKlGYLxpp83MhEZR3olZNghYfLORVuE9uECogo9yN4tF49K+l90S84FYv+KlTqU07Hbgbb
f/6ziYdPkcQFAwNY6Ph2qR6WfChu4kVsq7Elyp3HaDQISZEdqoThaI+E1pNnMLxW3HTcsMuJUqU7
xcU0HWYT9X4ISABLZoCxLRsZ5859zjjZpmmD+LrywPwPN1ZD6meKLrEbzpaSXa+Z8iQvm9BoYkgK
TiTcBBvppCf2eWYJ6fLueczIs0PVYURzelBS5bgoVkJgnDuDHivr4r6d9D1pZ1+VJCVStHEOKwe/
WOlLWtjf0lD5hit23o1DcRHRhCyh26jYJhI4Pz9Mfry4KL8ngJsElLNXujXVuSsi+xMsK5vupbEG
eA3WLq+bTWLYTyFWYpf8qhP13nNshN+iiSIFQFfnGoW5CyrxEcRcvxGC3JwevL2htcVmiMRTVoyG
V6FdbQcti8+TWRBR3TOGAMS8cuc4a9BBgG8YvXYrjf2itt/UmmPJqHbECNjgoNJhH4TiqougRk85
7qsgjY7gsu96FfW6DSjpdBBXfZy9pqnMNrNhK5iYz1p5JaPiY2jIhwJefZ/U5hVgV5cGYuXScH7p
NJOWtaO81Hg7XZDEnFEjecqtTnKCdg7T0l1rpsYxPLDhI5m8HdX9KEq8N3Sd7RHHYhQ32yJg3NOQ
pnOVVE1wR81c9H6Yt8kpwdbuZ+X8NIXhFyqsl04O4siJlc54ScIEuUtDwe0xaoDr9K68a4ic2jB3
7ebNNO0mfZz/jFMa57I8GAhPuRSQxZzlhURZvv48Pqj9qLkL0LLWUQL/rMJ99I3Qum0a0aMvKH5s
0IFgHu4KkFR7goVzRNbaVXiRl64y/Mm4DHar7VBnKBcTHmhQLSR/qO2B4T1OCsBajdEIuLNmyycN
wFfauTkE1S5QUYYGI5l80de6HwYVeGwnf66IVRk1cn1qo/qm5+GVdLClDJFmQhYPTe//S8r/I0nZ
+aWkvOvj4vVZwYnZPvc/Ccvrv/tTWFY043dBm0NzTG5YYUtb+5e0zEz477ZqMTdAPSg1zdKN/9aW
Nf13IVUUZQwelurYgi/4l7Ssqb8DhzXJgNEsG4EZRfr/QVpGiP6pTUJ/ROqmMGxEHUaphfVOWO5j
zQnior62O2c7RnC202S+bjIVD7z+jWxFEidqIzjK/ouc9Usg0hr3qTruWp1lOQrNeDvgP/V6x253
VRJ+ZuNh5LhvkQqZLz3TqmIMoBcbkfYS6wMGRHNqkitRkkje5zMS54BfclHjeG/Ws3EdaShMw6Qe
ooBJpNXrQvfyNp83qtJrN3X/TPLbcG0rhm8FCBbYv0Jf1pDAfmgO/E37yELX/7F9tF4XU7Oljnol
TI224c+Ce9pYKHAt7EjJPixUZLUsnxafCIuvimbh+TvX05ryg9dtL/FkIciyQBXMtAHe3DJmSYkR
40ovC4bwRmfmjKSayQE9bGtXS3+yKvVbVStkY87BM8GZVDT0sI6K1K4yR7fw3g/Jie0ZZiETWod8
18wSQWAGeGxFdkYu0LxHM0i9xqinm0B+FU4G1DBjXeMd95aejhshPoQ/6a30oYYyAs0xuZJtde0w
77k1HJy4rVr6Ec4Ez3ZelSnSj0nD+Uy166eqoIoADx1vUcR/fW3Nn5sZ1tu11cmsMmmtmCgz9E1+
bM3pNQlUAzb4AG7AbmxuW5mXl3BRdmanagdrIu88ahhJiuvHtodARPn6pAj1nuw8N6ur9G5SI7+i
Le1rGdhfBgzTXZF0levYOZpirmVeqRWMlc/dQM8hOZuq0ew1xDy/CRmWTmLCTewmxlgXy2xLwien
UxCnfjaSXDJNjCQsertzeD5vOPHRxIBZ05nto8nD8ufa+lO37sc+5Vsf8oc+5dvFMMEd2aqgRFDN
dzeaYxvzHJvKBZzzxq4FLUVRS1+k382OEEZzxRtYoza7cv4YzuYDA6ZbOLA03ydmoT0mZ0Ywnh06
TZyRLhDnX5UI6KCtJ8Q+6dn3OmlLH0mR6xLE0+bX76T2N6uHadqGbQodX6Hzvi01LIx4RbNzSfI6
uGbYbetMHYUiWZ05x7qaQBoI83BLOoxHaSuuzMhxXIcXuRT7L7/+Yd6WqndX0tJVh0sIPFTj+f35
tsLa1bSmHV/T1CpcyRwUKa6g+BUBpiVfGIUrQnokIGnKO5USHOWnva4zsk8Sm5aYwxCI5oibghSk
KFCS7SDss+js3tXaZSRdku5uq4iTYymXG4Tcqb4P6pkDMuHCdlYFfmcwxQc5bzoaFmhilWTQpVbB
xkbBIREYv0xF+9pNMWfrTFYH9MaC+Btsg5bDo8akrGTqZr7JR53wZi2eL55mGONeIxjSTe1YPfXZ
vRXFV1Eu9r++cga7yfvFTjiGbdCqpMH41sj88YFM51IZTMTgthyrbZ2HezNZsFE00kLIMjYcbj3V
mkymKhhMnVqReXjmcqWpd1YEcVTg8kLHOKfp2Htg2ObdkqAliH70KYcED+AidPuo5BXVpm0c7VBw
us9iAiKRbSerJG7GVkDnmupwsMgMVu8EQ2kwHdPcY1GtCRHinv71L62x8b7/pW1VFSpbKNnFTCH8
fLu0xSxnU1MvGaL2Thu0xiPqGNdhQ7YTNBc7iqvtLPYIisf2uhjUvxr1/9cnX1u31nf3K9su1YGQ
Fh1da324fnAocMCIjSYwLqwsNU2b5LtRkp5s5lTX+cdCHZib1xUvSNR7rtzRqlnRWLj/6Tq8N0qs
CxBrj6ZCKdWoUd5ujh9+DDXM7MwZ1UvUAlinG7HpzNcgD+XHOIHMSwTtGTJseh4rcauWwafMSc1j
14bgHlXsJgjo7DvNYOGzUIuT1nBvENjLHfCUkAHiYiok4LBh9pTM6pQ0FpQesnD9ZaHx4PRU/o6R
rY9f+FwH3T7GZH3pw46Oo2XUjEIwsPjr991el4H3l52kCg6hQBgdY63VfrzsES3bRSH7t46nm1Eb
KpeUj+KhIU6OEMcLLtGJzsvgc96WH+vjuAgcs/kyACtOdyjhx1qpp0se8EC/rbSVyrI3VaxvpWRQ
Z2Y2Ux9or2Tf2q6VO7VpP2oFpLlpZhyzTp0dEQ7zpitD8yiqSfeCjI7IvDQb0wSDa2vWXo/ML+ps
3iZ5NG+0prqpVMi8mGdpffRm7jcWbrKsHDgRzYIJy9CZNr1wHi2AD9iWU3siP7iGEK/F24AcQcSd
hWOFuqBYVQxFc/IsCJ+L46txwf+rO8b2LdIgtj+OkRqfGbmw7x15LUIG3qrAuUAlK7dNPlQHWezm
ksc4i3OTQo4syl+/OWvJ+29vju6Ya/Fr8PCJtXT44WaMuhG9SukvLQx4hqOZyeu08guAkhXSy6pB
z8Ha5ogqTcekU6Upvp1YR1kUO0bICr+vaWmWYnhM4oz+JX6zMVslp6YrdqVu+JmCCzuWQ+e1iEe/
/tnfNrv3N5a1LqBrSa1RpP38syejxJaedRd07Wcqj+Y0LMw34ejFgDFKX7XQ8rUdA+Wp77T9eOxn
TBN8jqT4qNEivy65MUqTbN0+3ddTvUZbR4TwBRMBbQngmdiiWdlo+wRrmB8WOQ0rRUAzgNzjt4nt
7PUx01wnbStf6nQcqyAaj7/+Jf9mp+DQATnVXk1Vtvbu4TFDwYhvU11mXOHcAN0hZKsk03t+rur0
9tff6+8eVE5HGhgP1idNriX6D/dClclgrJvikuZTtQXl8F0hImD76+/xb0WDuZ6+eGBYDHRNVd8v
wnmpq6Oj65e06Xu30Zlq1WIeUuYscKCYjKFh1PRpElMDcrbu5sxNqR2IB2fyWj8pGeW0OcebHJ7F
xsR+T54y2VWoVeGILTuch21qRCAikivT3gT9XG4V8vX8rjfvlEZ8IVahRCyPb+aEY/+g0UPrwpJ6
fK3fGm40VwUHEyexS4Q8FV3OC6a2eog4HrnCtrDCN44kPIXZPqNWKSEN3CP4rI2BwZgKfb44BwNJ
yszlDf+wklr2u4eVayfZOm0OjqZJSNq6wf3wBi2VFjZ1Xl8cpblvQzO8EoGauLPWMH3erswTUrxp
AqdoUzGtD8Ko13HwRyMrHmeRkQqBXipVQ90TbXuICITbWTLL/DEv1S1CIy3zxjcqzn5LMineXDQg
AHhv7IBmyWIguIdCPlU21ndd4IYVSqwQtkiGk9UpV5XR7TKGCEHJ6SrxPBWSeLyORAYGdUwtdiXP
HEgKZ9y2MET2rZqwxw3qprG7zyXhfUoQOqcxLULmDiivI18knzlF21eTLr8NVVRv5qW+TYRuXf36
nmQz+psLa1L5OyrGL9VYjWU/XtiybZbF1puLndAMfBssXlbFNq8YgZbazShqjP7l9OdebFjtqtfB
rx/a4uOgwkvLOE77zHbEgJcY0SbkjwyHEQIGx8lwBDpUg6M5ELC1i5I+OTfgH6topKPb4qkNzbl3
C5HVWLmq+IKn4qwbBNvBRHhqHVM7AOjN6dKsRmTzSxQJ57yURenpS8OQSWYzLcrJnzwwVmmaYHix
mmRwJ/m1GEu0NqObiUueLukMJYQs9ImwFOAesXMCLaBta1k+M7Yv9mknXqVdKZQU+U1Ijkqk8bXq
3lmuBjYpbVEcL+za7CZDIiswcUZIzHYT+n06azzO/DogXHBqQgLCcH9o0r7x1Wji2bNQB+uwuOiW
jE9RUr7M65ErlsVlXmH+IP9vmURweJYx84xaRIGbR6eyYwRmqXZ9UjJyuoTqUTtGhTCwnk+fkGs8
DhWvZhJWvtURHT+ztTaCIds6dmOhyVPLRMzqNL0PuMoXe4lCz1Dj0mNROhgkruwGQxpeWQfL1mZO
aGsZkeJh2nEORan6BmFv11Zefa90ZU9Un36u8n4ThrZ1hY8B4txEx6pqL2L41mBl9N4qxTDtw38o
m633O8D60ONoFIYqVcSn9zv0Uk3mIqv8QgbeuKfH2bMyxWDt85ZRBivIPGu08Gql1O+yiZgoMaz7
QG3R5htzdishe1wkPMVVWGVupV7KxFiwjdXOyVjPuh2sVc/JumuJEXs7K3hhbPGNU699JKUc75cV
XOh6MUTXOVwocB4N11aKbBPRqT3YZsKgDsNPul5Fmxzx3Hc4Fm7G9UacE/suELmJlr3cMIs/7WMn
Iz2QiKBK4kAczPhVdN05IkMVmxIR4xBJzj2DVai/mN8UhVFN1cSsY9hVvPuHp/69KsKFdUzdohDX
NMex359H4l6JLKNRzuTB997QJzn+t0H61pww/GmnO6Q0w1se1Lk7WziA/uG7v9e71u9OLo+0TVMz
0CPXzfiHtbwZAiNQLHmemhlzUfMgtOyKIeja1SN2+j6h5VYmAghJuzEifONJzlvaamrhO4yIOWhM
mHhgMJXSHzPjSFzCP/2Ef7Pb0MJybB31U+f2e7co2uEatOI4hLQ4mjcZ3ySMTs8pp+ex40cp89WH
zVTvJD7PvUUU64xaZMwpc3IsO3PoWNuQybHg4gTM9f3D1cOD+37JdlRVNS2oQbrpIOW+K4yErWbZ
2gWzW2dLjchoYbIM95YyXDOgtnBb47NsbZEeV4onzIfmZkEiwQPI3tIozV7vkoUNhW5HKZknacNz
UXbyMZ2eY4brOWo0pU/7b8RBkfuZI0+4VILNPK6jr1UjHnvNmXbOiNslG03xKBx19Ke5E3t6gwXH
9co6Orin3FmA40yWMn+EoASRtBkUmm1si6pxG3W1tu2rrvnzQ5ORor2KZYwzyuAv1qJ/nLt+vHeq
60l1HnKN/u6iDdZhVNBI5SStz5ikXcZ7CFMf+mOcjYWbdnG0dXRiTeeFvKc+q6Yj480c7nNnGwnU
3mLBz0fij6dok33UujPFTHClMfKzk3N86Zdur/MvsESYM7tYs2nmFSRdG+OxVaJi2wqx7zuaYsK5
2D0BH4s8O7US3LQj3AYciytEs4bWpya30ayzUbWJdhRmVD0WKo3Xpp+j8yD66rHqxntlSM4T5f2n
DmyROct0DRfOgRCl8y4sYuYrSQumGZffhlJ7HRqxV1Mt91sn8DW57JYxC71IJZzYqAnkTUvfbGwa
6qPdbjtsz0R0n8xQv01lGiOqL0ctIo5iMJZ6pxfKuDenXNstSrAraChv6mj6IrXk1ShH3Y8AxW3D
IP04iyvo8MsNWyl9nwYcghi430d7aypM2k+QjBlf3xuTfqNPcPliq9mQjLWXxPDcjpO1Ic0QT6xR
3akYvvdWon+LtNF19AUJxq7Kw2jp153Zm17Vw6yqYvO7sM3mus/tvTL23xOCvIEQldesZRiqIS1l
TCk5LXeXseRP9ZI8UKrq/a4uOAib4qU07Ds5zoSpdde06wJ3nFHoTA4nU+TQtjK4ZmzBt6pqI/MP
xykbvlRt8KVI8RzoubkJl/FFjJhlhtQg9VHep3mDMNNfKxJrrRnYJ2b8t1CGPg+WOBLk7I0jhbJG
3prXjeElGnu6aQFRNl12Jmv2qXGSr2zqT1EiThmlfjHTMW3wcI0BMvrULncZYry1ghcIHvfGBt/D
WChfJtWkNrLj4CLy+THmRvLimUOqs+BbGmxyCGUDVEsJjrOhpJumlyku3OaOSNoWOy8uFFqQPdhD
2eFrcJZDiMMub5ribBJsttOV/kmZYixe0Fs38DBGJmMGRJS1ZaK0YUWXm4ycOfo/5J3XlttKtmW/
CHcAAf9KnyTB9EZ6wZCUErz3+PqezKquyoMrkKPztV9OHVNiECAiELH3WnMRNl71+snelDYmAJFx
n2ghH2WTmRMWTXLK2/dO0ls8rdzJ1roB+CWh3FBWNuiLQOvUjZWNuI+buDo3t5ulOlaPWWguFV/9
k/qWyaqSwvVy/QXew/2AcfwYZdKwUNh8rtroVsmFfOzZ7se9R8WuypdJbhjLIIxOhTbkh8L2FxnO
l1VkoRC0GzNdJqjqbI47HrXrQ3um5PXeW5s08soM/G8mddmlKJLblNpFr4HixPOYUUdqkK2z108l
61gjOkcRmpsrcPko8y01X5UjIppudDfRGP6W9dxf1nHKT9b3t03ZvxhV6aEMLdCRZEuTFWSgewtO
dtEW/rtUWNqKnrrThJwcOhzm8SBvbe/V8tDf0qwWxIksRv+cPxi647FzEcIUQx2zjukHSa1/oDBd
c/J+E9FDYtDICsgCM6Wz16JMoBGV8h8A699sBEq0/iWFowm73yZ6DkaoPCbAUWJnBWc+95wem47c
SHvYUbN89CzEDi44rUJW46Xwsl/0niEn5TLS5Lh/ZaV/dfOw28jIrxJvIM7Prr6VlvkOjQdYURUv
scuvRze4byuQIFL21HKXZQQfa1vrF0EUvaqNnIC27VdKS1p7aIC/MpQ3Q+kxoPrkkCsi26WVsIAK
V8o6Qa58q5QoclKSy0M3jtaaBPsqzbIOlbmh7YL+huVLegDh9JN4Kxonmv9rDHIBekgPFqrnfQtq
r9sMWo7KLsxvwD9vKhVwXS+1CIBLp696MikjhbnL1naBua7cgkZ6wVsc7hXjtsTp7wRwMIg/AdCL
1f1ZrmNMZihO+uqHMAjzLVwv2UZReci6M4KzjDGZQn3pNlFYPNIKtTn9nMOmkqTnBCMXvDFYkO1E
2Q1SWe56qFiLAXUIGpru3gbqdl4dDtFYfKNiTCgfrYHwnL0Q/+cvbMDhrXipt0w4acAABHNoB/zI
JjlZaMB50aPh6Gq2APqZTBpFMbqe8x+qPoJgPv724+Oiun+lPGmuwzPj9OMvcnlGq4/euOk7HyIK
oKNx+fFf8CwAOI1/lFmirzH1vukDdW4KxmdaSA/VrEt94n9xNJjGSiuMR38o/9TG/dAoJ1eJHiP2
Q5SV48WAIPsmaXlGO7wl66QGd56mptgPlo5MDm9/L8S3Rq+RaMgahzrJB0KSL6pAeRW9DwzPAoqU
aKePO24nPbzPXt92gj9QZPpTX3IQxVOgDSgrAV0FayUopEdxnuSDL6N0Z+1cjWhCvwWKscRnAQxI
CjCeFgd2WuPDQJr41htgRYGvXFoIy9b0pOhWUuls+57aWmjKDjuCV0K87CVYFbYFCFAJBD3juSyU
23ZO6S2nzWp2rQZ1p1ur8vBUmE2J/DKM8he7bvCjE1RnocldWkjUddN4Njh1LtiLpkeAaG+YJmtU
m/lDUxdoWEP3j1Sm6TO97fG2V5XbVurQqnj2XW6NhAgOQJ9MVX/TTbheoyxeklj178IKJlZhO/ia
Vu2ZB8xpJFxgIcNxXIbUeDnUOux2s0XUGBm8K2NjVNVP+B1cp4Y1piM7tlTzeyWKX9AJuUdkPNJN
YhabIGnZ2WBfW1qyJy/BG3SHItFPkoLvg7S0LX3zb0Zdyjey5Pr3VNfcQ60rd7Y8wpuBvlWOWJ/M
Vv9ZBHehF2rHM/5yZ/AOx7/S88wiaI6L+llObbI+fylt/NSldbSR6m7nQ1e5cT3zVTYIUrMGiSQ4
9V03XLDTAWarWA/tXY2Rxc850fQ0iJ/bpDo0pLtyvjgOjckRONp7gUkxTPUe6rQ7NfzmEKnQyKCa
3BU8k6z83clgTzqGGOrdoSRwmZbawNN78LskPnz8nVljYUDjLYG1pJMbYtxdZKP7aqUKeLRIWwMj
7KlhgIDQm2XfRgiuRLcw5FDnPe5Li3Qs3kaYw1aIaFdF2LDs02ynqN64TwNZQreT3KRDk289tX+E
B7VDtFdtM47/i5GWdRbkOqnI6u8QtfnBYD71rDe3sAEAmsTasvVsyvIqTCZfoVboI9/T5O45R3q0
UPUA22ah5U7RRPsqK1nBh+JRhsa6UoawfevG4CHI+nivZLW9xq3KlkRRfaeTy6U3RgHheKWLoQDB
kKXH1iGyWNCs+rWj3gEaMnESOTG2ib8pSv1nKf1oWqjmst+d+Gf3aBVoZnv5Wxg0nZPkJo15ke+j
0X/oigg8FgUorPkaM0qSV53p5+suK9qbhoy8Snj5rYrUEmpONVTbsTY3YyXtzUHvd1ABg2VKFfHG
LLleItTth9oMftERzTdd6HqUk/P4qPR0gVRz5Q+FtUEXX574FbMFFooAqlnotgBwjeql8ZG3gilb
JEFX7SgYnpMp1L3oQvMkWnH7EaeYpkIsEyKndha7bNqxhO71MlCunH+v4ytYZ40bIDmjaiEb0i3G
SXkn6cyz0pXxZ8B8chUzWzPRopvK6n6i8DnwBquXocpekd1Evc6UUV0qVnDCOqcuhqQxt70eaYuw
kdobhCEr4pKN51YMYIYMagyRHh2lnPodpeQjFEjk6XXwmHZlcxN7xdkWwAKeoQ/xKuAj6Si2paa9
BW1f7EM5+V7YXrU3G9JPh2FdeZXx4EvNITCsu9CS3NtAM4++6dNP7ZAiw6g4a273apHbR4JwH2rd
4MgMXmYXoc1Ygq3TiqLZW7qbQmgCUFybeDrh0OWLUVAvVhuB/TNCcW0Qb5qbdGJHQy/eEoShvSvV
B7KNpVVLc3FJqxXypKoM2zh98JUseI5wpNt0vDAFKcWK3EdlYcKnWIT4wLdN3+ARtIOQF4DlH/SP
dFxeA/dZ4sp3tgc3ti6tH5QcUPry8wSu2pwwwAN6NawHXAkkBSXVa6l4wfk03G/ckfVeal3vm9/y
jsFvVLjlj1G+IyMeuE5L9CCEW0iMFARspt8hhV9I3krxTqx4SgSxYMFuKs58rfkrKJNl1JH0WkUe
aDl9eG75KZm+JIVZinerZ3LG+SPbaUomXr3aAUUUHFqTgxdi/NxISZGtsKFJvrYUiTLcjBHrXumz
nwooC7Ks644GvG/tGymufbk+UfnfBhHHpkxkb4OB8MiEhwNeJbtFDwsCVaT2MevlZqlU8vfA+q4M
WnnsZE6RsdmvpdHeU6WXt7Hud0tLIhQEgUW+jwvKoP2gRducozFHPDc7+HKxMfrG29Z6+hhxxF3j
ad1lwFqxr6MvrauS9L9zrWTwuvRQV/pC17XuKT4Xh9UeNXoheF0HrCTLMLW59SauD7vzvlmqJx/6
JDzFcvammq288wzzCZ5aseEprdhz1sFJoHFZVrlk31LhPoawkCt9DF6tCrGrysULaj+g5FgUaBcE
muw/wn0BxkqvyW37khOGD4oc/171J2Lr9wj1+WCBNTiwP645OLnhfYgHotFyYIa1RQc18dT9eSlK
6pirt2pjG2gKlNJ6BCMrHVB436pJ2q0AhWn7qO+WVDCqBRZ9pMxEzh9ZCCmbJ7h3bLnR8CmnAcbH
QfDgyzzYuKxXUawQaRt2QEbrUdoRF4FhsqEYksb+N4rT8bGRm1evCwGb5RH7rFaKjtaIn1THGBxp
pb3Va0jZSVS5p4aSrmlSUvXt+w77WcSSNYwCplV3VPQiOEmZqh966NmVK9sH7uW6TQMKpTkpWxok
XHuEty1J4e+kxwDBTh8rDuqYJyTva4JSgWUoRnpQy/LNHPzgRg2lFipvtSmD6L7S42Anx0O3KQs/
XBlJuKuNrLmNisZaaWhqVyPbvRXxFAjcUlfCm4dAPOwDiMxt222Hrn8IWnyxlietRWtxoh9q7ISS
vJMtvbxRFPVeA7q2gnAcbPMmwMEKp5Z2wkNkmq9tCGC5o9lRSvyn2pDiZVgaPAreIaiGY0cjdN2z
ydiMPrB0M//BgQGSGzSd7WhCZU2sn21OndK7afIoOEG7vK2QYq9l39MPrv6zxWmy8gAhLfE7RLnP
Tjs3qH2Exneb52zb1OGr3JTqIYUtzGLsH/X0JcwGGzoaF1VxDEZ+ZCJi9qQdJmsS5KRR351vPu5i
jIfS2gbtDepEdWjEcuijvmdSgltRTuZlYEAqDbzqRovVN8PoqFvqFTJHuwuQeq1cC9cYmM58I2sE
bMSuskfItlaaxNs2tkhwL6GC57tLieIkYfakYds/4mt/r23FhOzyxr7ePsrINxbwMSoKODiHhir6
0xjiT0muLdxK+B96KbYdDD2yo+Rt7cMt7uGRYSF3V3o64IfK9l4DZq017HevYU8D0dzektfOyXmU
at6psbvOo7deqZuNTwTsDXinZ9OnO8qWLnIiBS5WPLwgeQTO2cg8tuJJw+W145SEDNsrbZa+chMK
01rB8j/JufdLSYtmBa2oWHnUP+8UZE6NQlu5y28rF1aQSO44Uez0LhNPlKIWoaeTJTU0CeJ2114E
iLBuZHYFMtxNJ5Ryb02RLeT9x78PsJOs6LYdzUJpnqPyWcnZ1knFoSIrfZfIAbFrvVRuI701bz0o
DKCXYZrY4M62lY6rWBolDZYjYQEZ29e93YlH0AjUEyvtaLcHmTf5fQgnuEByzk7uIKX8kqXq2yuq
BLxog+4wyER0akmNoJWCdKcaNbCxol2ZpVwthYjLU9CUL6bRuBvPkFDCV/r9EAWQwYfsKI4gBBKn
YFHaYSzF5JS2d1JbdTeK5gcLmqf9kiaJtTWa4ZgLXDIZNL+R09WKwK90YYBP65qwuUFSelclUr2u
Oj+luBYWSyCrykHd12D2sZbiBDOy7qFpqO1JDUpKMArYTrUnqcRlwmwDadv2LwAJaG23DAafHJgL
C3uq/rDpUO1SW3ruNOjUspoAyGk7pPZjdBsUvB/90kxQ9UT+FpbEg9EzRQCODnsL6m+cRjRZS4h8
VKXUZTTGD4UtVY9WZXI+cmv5NgiyX2EjrGOmiGdmNyqUfSRK+ScRYNYyClmdNd4MlhoOa2g71aJ1
A/924J3P9DnEUUqMWJUWVEXARIRsXSFB9+vChdtqVTrYVruD+q/CPPOy4CSz/VrC/a/J/0LRl3Yc
opDZp8uCl1aUm+qh5kW76A2ci0Ml3eBR8JaeVFE0D7ClAqIpVh36bkTCwcnt/T1S3xj3kvQbriiK
ggjqRAVJvZQ0C/cdBTEPy/cyqHDfuwOhUBxEV0ChsFvUsDstHbNxahnoKkPjYLERv2901SnC7nxX
66eR3F3AfcGmLwnaobbGls6SNrweFCBMmA60SotWGJuQTgNstukObC2PXdM42OjygvSYKjY3Oim8
VW2wtdU8qbtVgMdpg/0WdBHrn/8Ypr1x43kB3eZzSw3XjLpPUsYRevvqN9GmxXZxSIV2aC1c67nq
+cvU7BZF3ej0InzisdE/wP9KibioaP3JXr0JlB7TM83AQR4ldjhFBGaSorABlJNHkoi9OjAhdA3q
PhYBeppuvJcV/D6xpugYfGJ9Qd6uSczyg1Kv3Mx3D5X8XLWGfkJyu6Cv0OzRHIfLkpahVdOnCDrK
Y40TCOQLDdNkWUuxsSxxUROzUtwLu6iWZVa+9B0dXzlBD+8FrlgHrsXON8KJGZowFyvyJZYF58lj
kwuwo2NNTbK2HlRIk1Ee33XYA9aqImF6iep0UXOSusMO9Yp2yFg1siEeslpflB0Z4mQ3YecU4bCl
w2a7hX6ozXSFdGPEkEObQLJ0BLbqhvC87KjYKejy8ugn6C3j6F7iRLNS+2XT4ztLpWSgPla/SOeu
q1ZHv3hzJgvcJhR4CXOyEvuP3VfIhiUgsXSRgEJ2UOSL8F9dsX+zfu7+JX2aoIcm//j/JYlIQ/j1
H1TV/wIR0cFLf3x2i5z/7/8yiyiq9j+IadCqCCShumbQZPwXhshU/0c3kajqkNnPRpGzSvzfGCKd
/2TwJ2UkpLSOz6qz/+sUsf5H0Xnv2wg89f8Xk8g/W/4S0m66wnBQJh3XMDLyICvy/ggACLICJiSI
ipyilyABr+iw/tl+/u8QE42XmusiLD663nS4G1mBDlR+T0MVUypxQOVQ0jHxEu7nf274v5/Lz5r7
ucHOHeZPPe4oSgW5er3kxDGsH+rSCyyZjyU9tzOcDCcGUqumvSKYODfO/6sK/O+VTRrCY9pRaCo0
BtMNqvmAzOzi4fJ1zP0uE6EhLSbbEOwRHMmz3hK4O7yDsju/kV7S3Lq/PMbcvZroAazqnAARu5Iz
aCkhnxGBPqmqFxs64AmcWr1eBRQk0WNq/pVm+tyIZ2nop1/HHF3UHsPonfSGTDrE2UuKr9gqfV7q
VfK7COkQj2+Xr27uDop/jpX3MYfBQPFPBGaMq6quTWJ2eGMGEjUYN9K7K5KuuXHOGvRP1wRoAdat
avinUUXNHQP/D2IK431HgoL0xWuZSGZlXelMvFDn4nWDELldq6H6LeXpMFzlikZl5jLMyULgIRuh
6mW6TuTld1LaHCQ9WGsgyLE5eFd0Hv8UUvxnvpjnx+LTrfJN/PjlkEqOp1bNpnLpELeFwMwO/m9d
1HurUillUB3a+ErTX3nmzjPmL5PUnKwIYVmArmpDBo0CfcXwd3lE3aAZ5CtTdWYVMM939NNVaQTj
5gLyuwN+M3iN6jZBmmu4V1S5/5TG/PeeTRYCf+x9z/Z9+C1KhAHWP1pdvqNxu9bYhEh5eUXhPHeX
JmsBPra2i7D5OPKob9REjRYwvQi1SGLvyu8w94BN5r5oKGwjhLcd3xgWqehw78KFRHskWyuLdsfl
WT93uyazHgCmsCx2Uo4G6iQRkYGpS2xVttq+698ZPUytrw00nfZKU5Lp01qOK3zgU61cd0di5Opv
tKZVuAnU+Ur6p1dGm/t5JgtATRyAlBjg2oGyk4gXUgivqCL4gQ8yWNXev3RN573J5yc5GlW8n37p
n3S/3Jdqv2kiQlM1CbC88gLTYHN5mJllwJgsA1lSjIlMl/lkUT81I31HGfRBjaRfY2m8dYX9gk2F
hkpyujzczCNhTBaAvhmF0beZf5IMwWElftWq4YC0voemRG6LbwUvlwea+ZHOht7Pt89IvbiD0uGd
ItIZs/Yh15qlxpHv8qfPzB9jshAMRgqMtSKyzYgtSPJ1s/J74SgAiTyrXl0eY+4KJquAl9lJocWx
RNUxBV6o5MkBxKN9DFqruLk8hHL+rL+sx8ZkHWg6w480q/HA6pUQ5LryRKd4Iw3Rhhyy7eCejbFy
TOeMzO6ShqnXITK2BnrqZejvUXtf+bXmvsdkpYgig3Z8k3onwbFwIeV04KFKfnGnY0yWh6zFaZvL
luS0yfiH3Ms7NVTeYx1jy9jd+kp5r47dF3+0ydpAb0krcghAjrCqtRWZry6G11Cm4Xz5F5t5KPTJ
qpDEmc2iI1CtlnTY2sjbUEU69ADyL3++cp73f3kiPnzan16glleTuxDbkuP7VAd7QnaUg4efwTfH
O1WG8ZZVdwNH10E5FgaZDQHNtKbauy3Lq5DNlZ3iSDM5xJMMd3f5O81Mtg9bxKevFKleHmajzPa7
7N96z6Uzl/TA04w4p4HWaVf2jnO39jz8p2H0slFdnUflpMLMSyiuL4CIPo1Ft758GRMf4n92D/p5
4E8DaAkJNq3o/BOtkFvSDd68Go1s0H4n2WrbCnLA6oa0o7g0VqGHCktu7lCjP35x9MlyUqvk1/mD
xxY86g80t/f0PF7SMHoeU0AkXnJXRh2xl/0qjbPfQRQ7TWN9bdGfen5sNbFoaOFt8Iqftf4+BD+F
4tArgmz458rVzSwgU2sMIZQhHQSGUGzvJ4QFYjC7G9k2ZHCy0V0hxQfZE4AT9eahbWmH2021U5vh
e0DMSqfHu8tfY27yTBYaZB8BzjIvOKlevyOUTMuhv+BgFNjZ+++kuV4eZmKp/e+TNFll8tZMFGRa
/qmwwLgIEdhrRQ7aTeKlPhxcpAGeLRd3ZQxkSTVJCDVMVK9NC23w8jeYmZJT7byk8HMWmsWuQQ7O
cgoNVhVp13UO+0tRwyuvp5nbqZ3//acJIxcZwfL0Nk69DohI777lbLVpYdH/MruXWpcOFBfTK5vV
mSdIm+xM7KYzUfowGPUk2o+1eFX94nj5ds3serTJ0hJ2idTTdOQ1ayh/RJqgE663eiCUpaJL3w3f
/9rb51zp+nzDFEmAe+95ndd1+gTI9lVwLmk1/e3yZcyskFN0gqWkJQjUlqBa215iCDvRsDtaQnq4
/PEfpsa/vHs+2Cmffm/dSwsDuqN3ajPLUZtoK2dEFLf9AWHXkiCgm7Bsb0vTWmf0xJTK/FNV/ZMU
qhjhx5s+tIAV4d2//GXmnr3JjoSWvm3UwIJPEE9WoazduCPwYi760SxSeP8pxlL/yrFy7r5Olo0s
LQAEyqrtuLl5VEiLEJ2LmHt8/tqlTFYLG2gqUggFJwd0EQKWFkUE8rfK8p1Wu6QQJkQIQFS7PNjM
taiTDYpSaqSWdJxdo8grEat7lLyTQt8A/ouvvKhnZqo6WRbG0YVwnmfY4Hx0I2Uee06O1f728gXM
LG3qZB3oxjYawjG3nSYP0JxoPzPLvRllYvGaaz/I3D2aLAdSiOiGuqvtBGm6UZUCVmIE/fVMq7p8
Dcr5p/3LTFLPI3+aSaGdSwZhT1yEZP9SFXcnvOoX6aOOqQ/HtErW/XBODi6wSgRwuq8MO7PMfZAP
Po0qOAMBzsefmMf2CU0R6TQpQifNvTvPmaBS7y9f3twDMDm1mMJtYs2XbMdr+odSkt8Gcmwvf/Tc
TzOZ9r0U00FrLM72UX53fpQXtP7vyLl5uPz5c199MtUtz7YSCQutMxgJYNgwC9CSSOqVyTf37E5m
etcPnmT7o+v4nBBoZT/Sjk1QJtC376/hNGbGmMKEIBikQd8MxBfDYUi9cJUV4xspwA5ZANfwBHNj
TGb4wDOJoFdyncz2Rgyb+PptC7+2PIDP7LJwffnHmBtmMtWpSA2lnHdUbmWNaLkSWkCAlHkVUGW/
k4wK+8XXBjp/gU8TYyBEYmjBYDpthIFmgZjZxcZJzOSwzjOp+4bts0s3l8eaeYKnVAQVqV7UhiHP
ACZGaP8yTJ4F/AjSk1WzqLorj9rcMOcH/NMlucAVGyNXKVGrYaQe2kK2oL7rIBD2WgRV48pqPLOk
fPArPg3DdJFMzWSppKwLzQQApxLQWpc8Avh6fWUOxpUzytz1TCa+nyhyOcaV7SSifcTxjjixdwq6
45d/lZnthJjM+xYWFdTS2nb6xNrlYC/7LNiRBYA2CtpsZe1aW1zZNc/dsskiQBxRpcJLtp1KDPuw
7cEUQgMmWg+b1LaRpPfLVzT3jlEmb3qrDBRcKwUZBiEuCDXIo1UBkXcZ2EGxM4sCJVoCXsuztX6L
cst4xl9tPl0efOZ2flQvPj0WhVyFZTWoFjMXpxhbwn1BM5E8ugFEeQM8AHkaHoDLg80dt5TJOuGG
RBLFkAAcQUpoQRmsrfO1lPtgo7RnpaxXY5g4mEWXAT+mTub45XFnlqcp+6Pqx1G3q4iLbLOfgK8N
3Cy8U4eSnAPp7vIYczfyPB0+3Ug/KAiMiy2CoJXcQMFv3tgqOClZ7M9TbLQrqFLX7uPMg/lRhPw0
lqa6SZ/R22LJQMnam29i9B7PU24MOzzm1cvXLkn95yUlRAsGRsezARLs3S2N5bnKiYwY+XfR/dSz
cIue6MpPNKHK/eck/lHr+XRNzWh6QdzwtvVao1z2oTx8pIbeJMiIjpFP7IZpBK+tO/hPcuuTRzwi
4MWiaq77XIIFKEGcMlpw555LFIltdgjYUtqwblJKYNHQz3RWT+sn1UFNDy7OtTKtD76m/ps5OkvH
mvtRJgvTiM40ca3QcGxeF6AOQXKJ7D1JawJHAbC2ydc2Ph+ryKcbBR68GLXG0J0I2A1SzTp8kIs0
+1rHbOpVDyug6tiBhZP6rKVKPkjvnRlXr33Stj8vP1YzLwh5sicxRRTUwhXCGer8t9C0W7fNbvui
+va1jz//Pp/uj0e8YN5h13D83pe2kkRkUWy1iHyTqv/atlme7ELq0fXT3A+E06easvR92Hapnarr
yxcwV96UJ0uJ6FMdsbSrOCgliI0lkwiyz6oS8Y1Ww+RFCRUhAxzb7HVoTVD08d5I4mtkgPNL5y8H
HnmyHcmbCNWo5tOD0Wx8RcQ0F/n4w9ADXK+kx7Rp8y4I94M3s7t8uTOLszxZZWJQT2ao5WBBavdb
pOWrqNSI7IPsUkT+n8tjzD1ykz1JCZrAZrej4DRKum+yqOu1MPEipJrVXtn2nO/P3+7bZPqXwjJK
Xs4QymV5ZaSRjNYIcvXXvv9kJ+IhTQRHrSr0sbU73pNYIaTnEXLL5Y//+3cXH4iIT1Mmxc5i48pQ
HGLqYab36Y8wzK/sO+c+ezLbM5rTESdzheVK/03b7SHJtM3XvvZkpov2bL4Cc+MoqHzWdZN2W6+p
4yu7v5lpKKa4vcaSK0SUqu4UHm4ktoJLLQm2JVtOM7I2lZk9ZZ3/mEMROy/urh5u4p7gssvX9vcn
VtiTNQDVijK0Y607bVruk15fcoy+9Rrt6fLH/33Swa375yJJma9u5HDQHePZG7COdpKPssdK7nWq
/ZeHmL1/k4mduZEcxkaiO11r0RMtNA28cJy1xNREv7GKVY++jWtxsLGriKauoa23mDcaFTJu1NjW
lTv59/eysCdznyhgW+/lmJ8RrVRmlI6cSihawZefN2SowK4U02aKroDx/3lPh7QtMyVKGUgl2Yyo
191Ypc8oh3EhpOGT5MXbAOcWuDYUzUa11VFsIUPYKGZ7aEsmBhyiVLvKLP7reiTsyZKBFMXMUT0I
9rxDwFlP+p03X1NViam8Mqu7QHa9VAUAn96kuDhD1o4wtKjxyPHX1o0pQ08tRyuRu0Jz1KDDHYUR
1UjHK3v1maffmiwcbStGJFsZ3Ncgvi95GdgieM9SDaInDsQrj//MwmedB/+0qOpWnXdQdDRnMLN8
cVaGpmH2qORBt1BMXqDo99OdkKNhDRpmBa6OMMn2pRsLmnn6y+Uv8feXubAmq4hh2zVGfcsEK2Nu
ZINWZIIu1Y9JVGqzN6z5oPiaFFQFXvrLI87d2snCgpmuU+Uh52hSGA9jIx7znsB3xcBRUOra4+VB
ZhZHa7KyWKS2CB8XopOGRFl2anE3eOJYRPn28ufP3bbJktHask5gXW46mU9eh6qsXElbm6wWLoTj
NH1JbZlyU3ZloZy7ZZN1wyBnqMZjasKH0kE3CvAcwzbNTMgO1ZVi7N8Pp8KaLAYG5KexjxgisKv7
SIZhlrh/6JM/nM/acqafyPC5MtTMYz9VXI4h/XcMRhCoAwplrp8cPLjmVzYqMwUETFb/nFQEpvkC
9I3pyHVOkIis0aHN4k55aj3sAKDj5FWvJ9Uq9fpwU5V2BIQNXr9BhNqVZ2Pm15oKL7WW3S++TMsx
bV/f1Jj6FyoYObwrgdhWKaGHl5/B2Us9f4FP60eSy0JUGsmWnt9VW8ly421t+/FjQ07IXm8xPudk
cG/5Nipx2F2ytRVtYOcJYuryN5j7JaeLh0lUlBcKy2n6tPmuZo1yF3D83lz+9Jk59gE7/nR5cUAd
enAb0xnTRt70lfISyzBjRxccpGjK+zDpiHWK7lIXiNjXhpwsG6UuQJSnHVE6Qsac6oY3hPUsLHGg
hHIkjhKXTdosAzr/l8ebWabMyTISZqBoDDM32FZ7gMJwsMcyGW82LZzLA8xsbc4JHZ8fEQLB2ojE
OAYI5UezBvYTWd5PgK/LDkJmpo/jF+/cZP1o2kx4w2jqTl7YGWjmDD9cQErcaGojNG1FOyhRh3jX
0+J1Gnf+leubeQKnyk1goF4BBFV35Gpo1ni/1Bt8Vfnq8t2b+Xmmgk0fuh1cCVl3UnVsQMgJ6aet
w/z3Uku9ct/mJvFUpemVaV62hGM7aglMVnHJQ260PZS2QxEZG6EIBTJuuNcUKCdnzxP/+7WLm6we
raQaRZRouhOTd7fQLShu40BIWkR+19ce76l0M2gDTUihTSFKkp5csrm8gZhfV77y8TNlcWGcn4pP
K4Re9NkQgONxOoEfuFIPnqevYXkfzHZ8GnSAx71vvvp0+jX/mqp2RscppjrOsqj9nCwv3YEDLK90
pV3ZZJY0aXBbcshTQP+1RrGt43I11NK7RkM46MU7iZfrKrGvPJjn3+h/lxKEMVk3AMXG5zK/7lRG
JC9yH/YQxsjv5/1vTRHo8gPyUXP/2yjTxUNuhKijjD1Bohk39lCky7hL+qMAaXuoQhGuopC2Sm/K
NYQSswNw11VL/HffqsYebvCB1Wju8DlYmpbcyz1m8tS8ulbP7FimsNbAU+QkDDXDQZVZrznf7+w6
uR00c6MWZkZAaX0TE4t6+V7MDDbVgsbCL2VYfJRuSdR4xEQ/rKJhrGrYvw3EITd6zyulX48Ij66V
2eae7qk8NHJrv7e6wnRazyQ7NfxDiPVShOQfKsaD2avOGKnPRtO+F33+fvky51ajqf6zzKOukElu
Qi6hPZI9+97V7kYlviZMjb0v+U7BoWQ0g8eiGU6SXVy5vTOvqQ8w76eJrOExV/RE0gglwWeKv+Ch
zvzfVkmEoSuXv8zhmhPnvDL85ZGe6kLhj8WVpPu6U0tAgsLOiEmKjtqvLan6ZD1yCS1Xy5hPF1b2
LIhLsBQIdq1yrd0y8z6aijsRPLqKHvL5Kb9Q3KKVibo/TZp+v/zrz338ZFUZC9MrK7vTcKoo72oQ
HyVz/EWX+eHyx8/d+8ly0ug6nYMzHsaVpd9lGH6LhP54+aPnvvl096G5hRUM0Xgw8tbYqqknO5yr
4w0Yu+hKRWBmiKkMM1fTuDwjYQ7IIM3bEQidvCxDQa3P1gctvjIR5kY5rz+fJoKhDIpSgn/DhVZ8
i8L+wdfrZ8kSX3tAp8JLatmxMaQ5ouSOZjVTLtIXkSrnf4AYXFMrzLybpgJMyXADLL2xeiCV575V
7W05um+YwnduUtxf/rnnlsap+FKOU8/Ary4OkRL9qK2CxnvRPoGZ3hXktvRGvgtK66ZV1R1ZFr8u
Dzp3XZPJXYy6McDTFodqyPoNRYzs5JMAuxJV78Mk5AIvj/N/OLuy3rh1ZvmLBFC7+KrZPB7JjmNn
84uQ5JyjjRIpUQulX39rAlzA4WeOAL8FRiAOye5ms1ldZTIB928T4KqOVFRmwWWV4aMYQLqZcX/v
tfkHv695eSUc1225ci7Qn3iewbgESpAfIQt/3P75pmXSvLyimV0EeR3CgqeXsM2eKIfmtd2nqDCI
+PYYhtP4jwjbGy8hzRCBpt33LyBN+kKYfapp98ii4ieaOV9pjRSDAQW0vz2Yydh0mGWIFxVR+JAQ
Be3LgzsvKfLaPZRxXqXHnu3B+0V5fZjn5cJCslFCMNiADrvsfatiMrTdy+yHPwQo73m2gK1n+Fgs
03GXQ1OSvgObyqV35+44ztw7SB7czZnYqHQbznOdMdxe8ygIWvgnep3Q6h5C4T6gy4OtOmsPKokT
FIo/VgTW0ZcBaGsjmg3Lxc+Fd4EMUx4vYL3duGEYjFlHWRKuvGxZGsgyrM7ZXhS60dnMTmFdtvHc
ZeNGpm1aLs3lJ1cye0UB+4ICfOoX3a++hCYInw5yJF/Rj/jrtiUbDmBX93wyiqL1gSCzrODgKfIY
TJBIvv1tk8Xqbt8GWevywLmUIlv2vZgvIaS/wMQ9bpiU6cdrRzw4ZCBUwXqcjNb8q87ZPQhWvt7+
7YZd1mGWkIGrgfcY1CWf1S5bot/Oqv4ZQZlEPDpurI8mK/j/6BV04/4d1um0eG4Quc4l8vP7iHhI
HrJ7SGNZ0woicBsPbNDn9QLyCM2wtBfRobVsEOMEcgO2YZrk1fbexEzc3uCFXRBc2Ehfrlk9QbeV
R0GA1UXjx7IX5zr2mzGa0Q39FULcl1x5d2Ty03Jp0hxyQrf3yWACOtxyAmNnnaM6dwGR96c+WJ/9
JdxwdIP5/sEcvfnlLUS81zEPncuQQbyq6VI52zs0GH7/2C/XHBw0cpbw+Ip8BexOoCp0/iuY98FV
0bw6Z+4aWXJ0LmDIudggq70G2Ns/27QqulMHEeidke1cfCeA0hi3yD0ATPJQKjV+LBtxNLduvFV1
dkVBKdiA0dH93Kv14E78Y93qjg6cpEhrJwjxrZeBHGuwkgICcLzy9C7kl517/95epqsLvXOp1BGS
GUSqlxk9UwmX3aHl3rnO2q+UZFDRyzmY2cfwY5wOjo6OJBBv6W2OkZBb74dI4vAWwT8dXrA3PNjg
YjoOEuJGDEw9i0qWij5D1u/UBcMG/MVgTPb1729cbAiXtQZMBZ8emzm2BvpIxfLYtvbn27tg+v51
Sm++v7KxvlI8q6QEz9suJ7xOxlqg9bBwtnoODS8Sf2L7myGyou5QDpZzMoC77dzl0BOeHPTXQyuw
7th+scA57xXBJzA9bCyaIWrrmEeLWMwRC5mTNffWyxqA8jSa0YZrB4F8CiwAPG8vniGj/lMPejMz
y80Ap2gLldjdAA2hfHisV/FYZcuv0oJA2ErwRrd13Jo2SnN5r5eccR9jQbijjNGHtuOL/csNtzIF
gzvqAMWpc2kGAakpGVf/sWrJI4e8BaQD85cIwh6yHQ6318wwDx2l2BBqR6KOpiSI2n1f9o9tne1n
vBnd/rxpGte/v9mS0o0myAdYy0X20X0NLe5DOebBCeJyX3zihru2K+wNKzPsvo5WxPM/5UUnkZsM
KAvwskwt6p7AIfnTkc4d9CjSKt+iWjBdp3TsYj73vFqZ5Vx4P4OFNgAb4jQ8lwPLrkz2z+BwRQNb
dbDcEfIiW0KWBj/SMYsrSooQKMzUhYHc7lsICaFPEu+03wpwIDY7cMiBNfT2thkiqA5WrPA+BCie
ahNvcWUi7FpeiN34Gzc309e1w74uar/rlNcmjEAfYCxW7wQymXqjrmJaJe28DzNKW3D58ISGeYIW
6n5Uh0BldwhDGz5j+v2a7zN0j3UCjV9JZfvs2RFg4Bc5aIlvr/378RlKY3+7jEfQ7cd4LhLJWrBO
Zq8Q8fni9tPnmbpPYBRN59ZmEEvJNnbj/Qhg06s/vXFRMa81uJhnkRS4g8ahWNCFZ7260/Lj9nxM
39dCgOM3K9jYQ5aEvfUbCgFNHGBjBB59Nhbs/e0APd/fEwhysnblwBtUekcXUlL+nmUrPd7+9e8H
MGDotI9DDllwaL0l1tj869rVp8UCNwddygsLwLOEaslHp3Gd3pt9aCfPqQK/aJOyKer+gH4/Gdz5
dpCLDbN93zFsquXv/lKCXnwYmoQUXh6PPDhXc/i6BNmPCDTlG5thWi/NtzOIiNlQfmySzu6P0Eo8
epYC9Wh3tleOTh/7++1tMRmV5uSFE1aLDehlIi3rkFX0u1/1+2ktft/+vHv9zv9mw7YOKwxrSJQU
9oDNKJyYRXnsZ8eFgYV0+T5RN/bA0Wx9JRL2DIHoqj/ZABRz0GWX/o7UYCsk7YGBHn5Q5x5874hC
rkuAQct3+E9eU+wH9RP/svLqPmo+r93RqzcWxgDPtHXQIhnxuNKVMKP1qoqIL7NTFQIGAp5/t4t2
foOu7q+OW50mD92LeF2uliruMQ0G0mOyfL29gAZU7P9oA09KFE0QyjaxFHh6/fsQZI5q/jP/xv/q
QRF7bp/cgB+dfAL5+RYe4P0kANK3fzuREn1EIToDqtyR4+VEsK/UrvIA2lNDNfzL596rX2uXr3vg
xJYNkzf4lY6ADEBnM3iC9InyJbjvSAr6uwSU5I9F0W08apmmpUWhtfPaRYGVO8kavNQrcTf63p50
8uRiKJew1O/FxmwM0VTXmVQ178cAaOxEEvkp8OzfdjRtnMymT7t/b07bVaCMGZo+ccIitarpsavV
Rupv2gMt7IzdiJtZhE+Tvkra3D+OttihieMHnpq/bZi0ISZEWsyZOm9QDiSoEHOiTwyyHdCjO3aW
BKLZu5Mu+H8GG2zexHpY/VDtwnL6UF3H1mGNrBa4mBWQJWrBHT/Du3HxXHEDbbfYyQwphw5mZN7S
TW2WS3BnhGTnVSDblN5nO6OfSsITL2yOyAinGOLsH7MEHd9o0Yl4YIeXCRQIf3JnaKCfubVaBl/R
kYsgMW+AE8O3aeufbVknOPguspFfcA050zm4D+QWe6jhFNLJIx3PDya2KplUI1jNlYCeRghi8Tyz
N9CRBo8BS/BfOcECUaK8n7DzFHCFo+021l2fO8P5YxatgxNHPysEMOF9wifo9FVQKvQa9mRP8wgx
pghHR32xRzbvQIAOzSHagSW8qbv49uimxdOiwbpCkL5iPvLcvngF4VoR20S94A73QRvTQoKCmiPz
c0sk42J/hqrB3YDG+ds/3RBtdEBiBqLYCWJ7XTKLIS7ddu/7SQgrw3F7ewDTvms3DI52DRciq0vq
2T0asQfSleyU8xbUK7cHMMxAhxzOU8MdyRB+LWcE+GllxyIEd9/IR2Cnt/onDLPQkYfE6sEGqxja
4h2edmrge+XJYeOcMsQsHXK4uEXZ8KJRacShlx6o6qvPrO6Q2R3enOe0BjEQ5HIgr+J3W8gVw60f
5am/3ZE5YMuQazSnQ9B8iXp+aN0xGTr3U9NOaApRJdQd1DcfyNQ98HVbRFOmmWpBAK+oHm/tbkqB
d4AsS5mfoWt/8CQ5ugEAvsSDulNN5fcq2irYGUKoDknkQIySUiqWuqRwdrxtyDeuoMQZhn2LJgeQ
AQGdNn5li13tb9uj4dqg4xGpGj3CHHRuBDl4ZqwZWbcj+3vROV8gXvyDBNVGRDUNpEUFp3JAuxrh
dSqnkHrJI5ApDMX3tvdtNIFmz7VdfuxarXNI5pmjKskWlkJNKyEcfSFhfnbtfCPhMURPHTjYOJ0E
9ymyeUotwMrXPaRAPjck31gmg+vqUMHQhf4eXTKRtlH9G9hewLlDsXXTNQQfHRNIoHMCcqdBABMv
sNfBMVzEP27GktzJNpbH9Puv2//mMh1y3+koegQwhHeAyPJD1hTfbpuq6dNaEHAYb6osXNu0CqJX
kAfg7XEuP9/+tsHxdGRfEeEJt3VomwqI7EG58HO4rj98K39ZwLI6dNAgmtmX20MZDEiH+S0KDyMA
HglElegZEOfPYJT/BYKnjZdu0+e10732efYncKWrFZAj1G4/1Q1wzar7YFlJJ3AErIyNzLJ5OkGz
M6ZSHGyOaBh17eFjC6Sl+70IofDLZpHOufgBMFMXN1l4p5x5A/RhWiHtjBeutKgfKAHKrdk5FOIq
AoZG+yPnK9+IqoYh/gfuJ5bI8UuXp1D3pXdZlzNomWT8U+5HL7cXyeDKOuNiHUBgxQaWLPUi58Vn
UF/0ysvoLFeRxPp0ewyDw+l4v3woJFcyH1NeQZ6F+6pAn5+3xbJqWiPNnZeA5yVfmz6ti+nfOSMp
y92YB1s5tuG80UF+jA5CrQOUkx1eRXcg9vUhW+10p8UNetTgxrTFcLfXybQX1/V7E/OuGIyBOoNM
iYBcXLg8QNR1B+nAc91t8lgbchGdcRFgagZoZDek0czzIxguoHhd+o94UDyHKzSKWfYUuPazGxUf
8xJPO69nYS9o/wGApAvcc92uCZQ69uCb3jgnTGumObl0sWAr92Qq6+yfuRQvfuudXU8+0HaLIdk0
hObnXqPCKfNDCQ1zNPcW3tMMkcoODdHDTP770M7r4D422WVeFNh5oCjsuBZV+OQWaCDq2BAd6t5q
NizMcDzpiL6l7SvfGW1MZWLLESpQ7cEJCuc82ZGXAJjjx6Qq7R/QQd1im/8DoXinEKuj/KAgP4vJ
K8c08wRUDFucIEe5tHGufoKpn2X3Bf8RFU9WPu/CEFpbr0wdGejrPPeJk68Tf8g9FIbBa/axlb5u
8hsfc9valhzq0OmiPAjMOTnorSV4tWn9ysOtk8cQM3Q4oGvZeRY4ZZc2Yf20gP4CPH2vgiyQxC0e
FAx2YzIGZ9aBgQtdPRTNqEh55C2nfqFQiQVZzb60hjat154eHRatewJ1ebSm0Ohjp5KrpQZj5vI6
EsgtFYqB+6X2/lOgf3O9aeNmaFo+LWQokXtlV3WAP9VjB9Gxlu8UgbJwIEMrQTJVJmHtdT9vG4Sp
0P3nBeGNRYQS5VIImXWpx/qTzKtjN0xrDEK7L2Pv7Suvs6HBg8SkCYvfmV+fZO1/Y9bHMLa2qwWX
pVChH0GGPXWlA5mhIg/w1uDQCNqILuTP140lNRySOriQ+8BWWNaEU4yOB2vILyxfo5iqcovw0GCK
OrDQlbWl8mHuU3Q9fanZfOFt9Qg6QvArVkfU6o8j5xdfDRu1IdN8rqbzZtOGeqKT3SLs140Qsa8i
cuyrku2vweZw2zAMWYsOI7TdhYVRgyFCJxIPLkU9muZws9tfN03g+vc3E8jo4FbNVNFkhR60CrLH
Zq4e1mrZyN4NLqQjCW1ramkZlnCXPGSxcJvgkJPZepqiEfLnefbdHvOX2zMxHI86YSOwWiDKmvoo
CdblxYXGa6wsnPbe/K1alq2wbTi4HC0kZBOoYRiVUTLUPZh5JrRCy8ccHbeQs/XjwnUPaox+3Z6Q
yZS1lMIvmqbrV0UTKsDSeC3ST6x/WdV4rzLaxxCY+QqKgjkuyXx3e0STqWlBwKUCiLoZ+tNRtnyD
Wuwn1w02Hp4Mu6NDD+cVflJbAQQ9o/E8Qwi8KxtoEKCPboak1YarGIxZhx5GPOQEiuA0gZJ4dvbq
eb1T0GM8zCiybtQzDAagYw7Xao2yfkQ1RgGCtgsztaZSNs4RPM1gNA6gtBoFfvCQ9e35Q3uiYxCt
0HUqFawooVWiOBbDEJ1WUYYbK2bYcR2G2IMOalpEyyCUR07hMD2LKfty+4ebNuM65JvIMjihK0ur
A4dKHjRjTBuiigO7QkSOkPPotlJJ0wy0JKDgZEX+WzepcpoyRZtAdqiU+zGIqa0jDqPSDa0FlHhI
AUp+vwyS/prANP4oQYy2kTwZQqQONuTzRKTgKCQGbUV+DqhHHFQQ1kfKZuu5A2/ztbRVDS+3d8Vk
v5qLNyOrwRiB+qg7jGCoC8X9WC9yV7nyHhqmvyGXcQjVsmFdpjq3Dj60/QXN/IsDxJzg32mwnHvZ
f2rmHBro5MsswmHHRyaulxgFfgn27fYcDZanQxEHOi+lhUpROgX5v80Idfh1upPQgL79eVOmRq47
+cayuwm133ERsOxw/uRYUROPcvmnXP2TysGJISArf0Q19RD69EBH1N/I8Hx7aNPMtFsDaG1HO7fz
FtAtvFXIrLoPm+5+tSF+cXsAgzfpcESRQyE2Gqo2bdbpOR/srxA+Pt7+tNEY9IBQkqmjs9uklnJf
rytVdcW9O/onv8i/Rf70JMRyp9bqqXG3ugEMR6gOP5zB4o3GiwwcuVnYndGcTp5pMGHplLfYu9bK
yjPi+Lxjymc7b1756fZcTcuopQl4krYZ+tWb1ObsF+oYVuz4ufPBPdLyAshmLW6WcbyEedZLHzoQ
WqbWBkLA9MO18FBF1ZpnUclTl/blXtLRPZeKrBue834SgM75vx1nlpEDzMzcgiGwaqH56j8wf6Vx
VhePQ7RFXmxwT6LjEL3S8mkzyDbtgzI61wL3dodJdURe6Dyuk9rhPZ8fixaK7LlvWZcCr0TQiyjp
U+n6wcttCzBwBxCqBQlfcgJusqlNaTSApy7sTzxiF9qjO7dz7HvgiHb50J45h+Y152idZOW/t4d+
fw8hNfT3Kg9eCwKQDMbXLtw6+4tf7z17qD5URyM6jtEe8iDPlWjAZYf32I7e0dq/QL1g4/MmE7lO
6k1sbWjoNrO0m9QXwxnNHfDU7JdUdA/t3q2tuXrh/5aCiI5fHAG1WdGj0qSklzmU4ancjbXKjmsV
lS8g9HXiMiA9Otmz7qBmKBOCWrKHLFwQnEQ/OhuHo2mmWoyYonYNUNFFJlnJf0sHhB29/RpV3Y5O
zUbu+CeNe2+mWqhQLUN3bo0xGC6Pe5vKi1u3P3FSfc5IVcUhKZ+5Z991or4QRCoSQKlKDtXRAQPz
0tpnXm31Db9/chEdBzmWFH05dATATFUP7qQOtVP8pP3w87bNX73qnYnqYEVZCdl3EKdKM2tEv2Wd
8EDuiD/ucZ/5nQ3B0+1hDLPQSRbbWVI1ENGmqmzFAY+x7ATxwD7Js3YLBGjwXh14ODVT1gMf0EId
V/iXkfHiRDOv2Ki/mNZJiw1lu5KQZ6JOeentrMLdF1V4LKb8zmYok3jRxjCmSVzX740Xj8tYRSH6
FlK0ZciYdRz0CnI43t4Eg+PowEILV/CxDucq5agnoJTZJYypvb9YX3J7/dA5SHTGRGvI0DcVzmXa
lOEoYjT8TWxfRV671fhhsiTN+8N1VsO42mWK/PcMhfgT1GpPQ7BsPEeY9llzfD+rlrxUQ5mGc7Dr
sDax11qPEMzgsSTdpUdl/fSx3dAyBgpR+jZbxjLNWbNvm96NW07K3Tp57X5dwq2OasOEdGRhIXMW
+PWKXhxQm51Aw7Qe7NFd96EixQsfrfqe+iCnuz0ng/nqqMIhYxH0xvIybf3l3KCT7kDqcCsnNeTB
RMcV5nlXDGjcZSlvLuVSHucRupJ0+lqv02lQ4Vc5DkdwNJ5H9TEZRKLDCwmgfuCyiXg686jeWWXx
nDf9fenUkI+2EzZ1W+HF4Jo6zNBilC1Og4EmBc7gkPXHhTh7sAB9HRVUVG7vjsF1dLChPxR43rY4
3tOvbX+WlGg+zIifBLIKNuKXKXsL3b8DWFUPSmRKirSs2LfSXpNRouq+8kevrX/WngcRee9Qdfxw
zX4sf/56e2omw9OiAmImpO58ytO+zKwYL7uo+ckt9kPT5mgxoe4nIR08Tab1kvWAGPtLXDR4DGvb
UezlOPkbJTLT/mgRoQ6noJ1AUpVmLjspywbUAaDQsHi+vUYm/9Ehh3aghgyMOnkKUpDHkQ2fa6t+
6jn72lv8y8S6B6df8LpLf3jTJsbUsDE6AnGRsxKyCfLUz6ZH4Y93mQRRwe0Jmb59DXlvDstwZGPo
iBrzqf0vmewfGrf9fvvThqip4wzzVuYc+FIrsXw734lI0mNTVy++BSFS6JTKfT5mG6mRKdfU6Q3x
qjPy0qFW0s5+LPN75Vk72/mEumLlLjGbmri0vizdM95dy/xXBNao5ncXbj1BGoxORxoKV3Ui45aV
QHxjPzfy7Ppoe17ajZur6fNaPMjAbowbKvT+2Bzd9Yt3Dt3p3mHW79v7ZLRpzfFB35BNMu/ydLKX
17oFr2uAViH5UyxfrM6NASbYjYXYLfjr7RHfr4wQHVXYVWKdgqrMU7TtWjtEu7vOl8FBOtGuaKou
nmeWxZNwBNTCtgpnpkXUAoNjzURNEfaIK1HFskAngMzDZxwPG5fH94ubRAcb1nKZInucraRy3eWn
sJnzj+X1iHN5H1UXIl2xx49YwMA4hBtDGuakQxBtNdm5kqOV1FV+vNqdLPJP4bjFhWOIDToDoTPO
eTOIIk8bj2SPQ9jwe+Ds240fb1qv60nxJvIUJYy6cfF1JoLit/KXFrE68p4VVCFnYFobdefRcnzM
V+Eeb9udaULXdXwzZIDO+nYYJKKEsmUcVRKFX7Hub3/ctBnXQd98vPDoVFpFZyVrXVzcdbhnNcou
pNu4FBgOUJ1wcLHC2V64n6d40exiu1XfPRH+U6GOZI9banCGiK2jEQuwm+ElGWNIzscYne1tTC32
fVyzAwkzXNnBS7ARAkyrpeUDowe+Kx804Ohtbs41mun9Yj0uEEu5vRmm1dK93VGyDLrCSpal3Vt2
fV/aEAvwuuEyRO3GoWOYgo5L9IahzBTxs6Qq+IAOSDpA+qcY7oa22LrKGqahAxODZpJgwCmyZIUM
ZNfmiMc1Omvd75lSGytlmoWWAAivkHbnulnCVHu2Zuu8VjKN1Bbs0fT568zeeAVromAtszVLoFP0
eaqih3YgCd5Gd7f32XCS6MBEEbZFPV5/fRtAn6pqyvFuRCSOl9mnxxBgyAOeYqpd00Zkh5x6q7Zl
CCS6JHQxzaUFEak87Xrqx67V3GclrTZcw/Rx7bgn86LQuoiUzCPLvRsG/zW039IpNni4DkSURegO
U+7iFFzHIh4969zOFlSqIGDojeRkuWA6u70zpo3XHDzv3KxaGwrTDdlRFlCy9psfaKb57/bnDR3C
RCceZJ3vgdsQ4Vbk2X3ImsGJea+K/Nz2UdgdF2+QU8qZO6P02FMR3HdWw63HtcucYkcBOwGXilD5
is4ncOcfgLD3/WPD8DyzLu7HdF2gZf239Ut08vqdF2TgciGnLGLPM1LFDTMxPTXoOEbPlcGAu2ie
8tCG8sUs810T+u0exVXv5IYYiDLn9wCu5FMzLYAFCRwcIkNz99RXYqPW8wfe8E7xU4c2egxHngPB
awBDobOUtftgqg8MOO2RxD3v4il7ssE5uIg1ptNr5I731Mv3WfjoRE9L/TPIjiWITm4bhcHmdK7D
AvhU4bSMpGOPUoOyVB9bJXnoK+9jZ7yOacxlDoiqLUjqt1Hqle7Rw00cIWjjjDdEMx3KOPcOGEX8
bAWPNvrOY1Ln4651uunY2bw6tuhn2ZV2GcQ4AYYHxy+2dGAMUUHHMgZlO/SU2HbqArG57xcoLdXR
t9Hrfo+0uluiLS5K0/ycv92hEGUTDvZgp5AyRz+/l6gaBWDLv1el+pZRIiHPDmgDrdoftw3CcH7q
sMZpoE2wVg6BrE8XnQeXv/oRsH/t0pU79IZtWIXpAqXjFxv4WOTNhKSS0vEyOIofqpb9WhxIFF1Z
FNr7Gf/nK2n4ebIW9rOQ5fTp9gwNJq9jGhmnE2tXkCznsqByX5JABUc3oovalQLFio0pmoa5JvFv
jvFusMG4peiaVm3LDg6eqXbu2rG7ol3HjSEMtIzE0TKRdqJ0CZW9pqXvzSnwBeBa5Ujf1BzIu4gQ
tVsDNLj1VtSB20mAl6Kvg8s4OuA1Bcvtsh99XCc2QompoqAjH3FD7cqoKteUuhTsn9WU/RvVnnN2
nLXZg2u6WuN6iaYxhpxrcegj348pKRW0mrrhUFdeuZumiJ8aBhKvCdwxx4/t93WD3mwEXdahKClf
Ua9Z/2sCBwSA3n8y+hipEdEhk60XRHNut2s6+ew3xN1+dio8f+yXa2kNIysTvlOsqZXT7qgc3h/B
2b0+OwOtNrJBQxzTAZIt+s2ElIifa1G9kHF5rJz8tVDDF4LGMyuoN1JmD2v9zpGnq1qTJvegpRCu
KfBRfRUPM7r+q6bZAt2ZfE27uwyczn20yjVtZOfez3QsgRuBKF48Wq7acDbDFP4HEWnZoQgnd01R
z56mvaC5Ig9VIJyt9M+UnehwyNxGpzTqigTv3FAyYblKSy88XKWiCRhoCuLJWMj6fg6z57yGkHAF
ZLH1Me5EogMlc6cv5MRwTjO/O3aO99qJaN6IDIbt+R9MZGFR3DBgZLhWJkNW3TGv5LHTbDVKG84s
HRUJjs+opxFzUj/Kmy+iycPDYvlj4vlOf4Ss/VYCfT1037FiXZfa98DP70eLg5521u38dnyQ0/BS
gNMHbdEvVducauiKKpud22b4VBZdHXPb+nw7GBiKPzp9o3B7qOUOs5NyNGjHueeTmBPrvuV5cCAO
O1xtJYIc/e3RTNZ+XYI3QRMHVbhUfHRwqICLvpWuHYuIbL7XXB3zvZXUrjqeu7jXTg0HL1zrPw3A
Nl2GhmyF2sbUg6xxPNIRt41VTPu62GrMNk1JCxIL6UHeQDAmiuzAfnvjeVJbtEeGMKoDJ6EOhN6T
ERpBorPT1s4Oiyw+RYv/39RFx67Nwg1PMsxBh0paDc2rrs5dHLHtp6oLXqdq+HZ7x/94+jt7osMk
x2xqBbpz1tRbxzEu0EM4EOs8dOrO8u6zNjpGef5PV8/3zFZfrMKDknl7ivjwPavpgZDxfrbds4js
l9u/xxA0dFpH0tQC3Z7NCtSmBWFV2nux17fTDu+7W1d7g0vp6Ml6AD9FB/nntIEmUewuYcog9OlT
+76olieHkQMYm7fKd6atu/79jUdZLYG4HAQsUABR1q/VbbNvgZRb12ZTKqhDJ7kfeQ2wrUsarfyX
RXG1R514EuzQd9l/2NHvVjm+OIt4LmnwpZ+ne1f5hyVzNg54wz2FaPECgu1g4+NKpYt0H6K530Wu
9YA+nmLn9Fa17yyrj1s6JzZdnm/bh3HGWgwBnt91WgTfNJykv8b92rPf/RKET+DGdO/tBYLlkEym
MYgOl1i01vSjdJl/QURW/0RdiZzf77dIlE3GqsWWTHYTsWjmJEzwZC2nR5s1p9zvPvJE61EdiEmC
oCRj6zqJKEdIdoyHbPWOXt/sby/lu+cnPq9dVQbhC+mLxUmmNTg0zYp+yyMnQVxAl/n2CO/nNhhC
u6lIr8Q7Ai3cxBfof4Z4W4JbV0oqkMT3+WsfqM/LOO1sqBtd1ac/9TVnceFbr7eHf9c6Mfp14m98
r8MTDC4VlpOU9Jmgwnkd10cXKR45W/F5lVFcbzWuvmsJGOr69zdD8WoGVmfwnMTOhgs6NT5TZ429
uTjdnsm7Bw0+r0URe2kCqqbFTuSyfK394tJ63oHZ3d0c5QeLeRucuu87F8Zx/56GjCoIPJd5AKpT
XBXBPBZCibZbgEM7QXSjUI9Q0wrcY9c84vFpHy1bjGSm5dPiiCrKgIMMM0jUIGY0oYQP9ihTNFoe
bq/fuyEf89KCRiMh4BdWZQDmq35X+NPeiYoH2VY7H+/PLvFB/h9snNWmrdJigrALW61rFSSW/KbC
0wpGsnq0Y88r7tdoiyLeMB8dSKkyu2kJNGsSf6CvBHR4+yAKHxhjKSFOFgegPQPT04ekazyq4ykb
ujp2tIggcYeTisI4KMIdjKLLXjt3wjO+dfzQLumgStbUxdLD1JOww7a0UOOOSVbtJgvNGk7HEr9y
f9fDvFGQffdkxqy06FCC6lihtzUEjyy/o6JGe01UbG2QwaB1ieq6gBC8DWXHpJu8Zxa1z0Si5mT5
G+eu6bdr8YBSNGtFsvSTcgr+nSKax567pVjxfpEOC6MFgZbTLrAd6idFb38r2Zy2kpyuYgrcAdog
l+4/kReeAxBdxL4bbczItGB6BKA2L+rAwYwaurOs4c7OvHuq1u+3TcvglTqZozUC5Ohbnp9ECxRK
OBdJbmXnIpxxFAzzExmHjcq04VDVyRtn0UJt1V6CxBbzb5VBTF6Jb26+7vH68jE30UGWK6vtbpkA
BCs9YcXcG3jcR80pKKazmIoyrib/HojkcH976Qw7o8MsXShNBzNlfqJsIDTitY+jD2kxe1THWAb5
yP2K4dNIdeaYTAO6gfH+cvt3G3ZCh1MyxwXabIIZl1beyXNuL1G+r3p7AX0QQKgPsyCbGhemREeH
VDpTJsawXiO82IYHl7gghPPlrstykAQC6DIPP8KQHiZv/I9Qlfr5i+XkG4e2IRboQMucl4NVrIIm
E0HloeppCR5i//PtRTRtvhYLQMfhdAGuZMnUghBujohz76xBcQe6+GHjwDRkabqe9Ai5FuGCoihB
Z6X4DEZK7wvIHPMzh6gQPazFNFg7sLet6P75P86+ZElSnGv2iTBDIARsgRgyIuesHKo2shoRSExC
DOLpr8e36stfZJjVqq2rugmQjo7O4Mfd9rbICqmHaxzZW77u/1A7en2FZpIf3nqXiSMyfQE67r2p
/NdlUEdTxXWiYnkW1Ds2JL7ywVsbtooQIPo4sLqN/Ft3rIPEqWtMeZbsitVvbNgadlkUXmO0Heht
P7DMxsNLhdSE8Gs8dFsLtoZYukHRti0h9jYi9hDV0JpaSPvVI+LcLDOikP4gef4nrsGB0MXjv63Y
mvxRa10XedQtt4KUxZeoZNZLOAzln4izaLwGYPZd5ys6LAsWbVzOzlJ1u3bQedYy5xpW4e9YZfzG
ZcP+kyEEal7E0HrLLbE2LQTJIhHetPMAji4jU+bUj4DxPWtuDozyl8AJHz8/wRs33xpy6fit51Am
3FvLm6caMzfclnfC4VmwDDd1M+w+/5ktu1s5ik415Vzlar5lefxgifNo+iWtzHytY71xaNbq0aU3
dLobIOQ8jt6lEw79W8sQ737+9v8jHvk/VTDszipBCKqZoeMKFgeDpMAPdTItc+qBV9Q95BS6eaHc
xeIO8TwyRmSTvv/DMTbl/pi21QPtBOoQcQocVeJ17qmY96TjWV51mfKfnOlB+1HW1F97ci1f+l9z
7W/vu/IhoaPrgU4X1on8xyi8LAcbzTSewYZkkeTKzmT0ktmE+Y6O7bF232zzBaK4QPXG4QMZG/Tc
qh2GfJV9Xdr30D4BP7Uj8TNe3aP9lZjuf+2kv7zlGuk5iFlLW+EtwfwLrqF7oIzJ0mUypwneNBQk
MaCi7QaeLMUuzn0AUGRKI7bvm7uim++LOkgrsILgX2Pr7CR5dq8S528Y1BoSelHwIM5CwLCtXqxt
UqJB0NYWabMsmWJNEoBIX+4h9XTg/rRH2aDTJrHx0+cG9/eyK+SpLsf1P+4gkmQBQfoSYx7ie2O/
C5ekkIXl/QHptQFLctc+1yOwvfVvE90pIbPWAjhSo1q+z6trEydb3nytYR0spiHSNfw2yt0PItz6
Fp7hj4SYQ+q2MUyYye5YgI7+TlGqTyaPryEpNhdg5Q/7NhzEhNn726X5Yrv9/6i76mRkajd0oNma
1JEEDPDjd2v751CzA+YJAELN70tYz+WExVdCnK3YbU2NmZeksJY78a0fyRu8SsibjC5PCtg7St/B
AAbi3TuCED6owiR0+iuX2t9FJ2ACK5fpkC73eU0vPC4YKnNJgt2PUZGupwvs+r0hxSmU91XlwjbN
rsIoMg6NDj5iWVys0/Jb4IRwNIj8AC1UsvBfF9A+jv4yRocLcvByxuolUVgw/GfX33yj+rBGvypM
WMxh6/Lb0RtfMTwQTC8TTo5b1I9OT3addq8s0f+66X9zICu3PAa0j+qg57czLZKqe9b2g0PI9nIi
ndHJ2slBNUfsi7nNZoDuKxWmWBn4aGiqYHL9zhXfsHdjvpxzPuwX89xHd8MgsomOV+KtzV1ceWJg
ZqgWBYCVuAhKALRyei9QPOuiMRmWPKvjIwnvy2l6wG8+mOYOEVLptzs/uHHVkBK3SeCdL9ZPAI4I
Pi6zA7CDPAxvNJ+PLhyi8oEuHr9RsDpC9+AWtv+5D9q4stewXETbRTDwvj8Hds9B7REq1X/Xirs/
P3/+hoddY3JDEYsRLRZ9rpzmvWbxXVcA+/Fvz165Tx+j4ZUX2eY8FBZgqDy46aR3JaHaSEjWYuDC
XKq5XdDAZohJfXH23AurUyvBtRhMD61XUHCVsBqH8JrS6kauukbn5nYQaDPr6tzK6dX05XuRYwLQ
YwT5T3+NdHvj2K6xuEAWUNepiHti6sC4uyN5dw6r+6YswIW9n9vhWqy2ZVgrxxY7rQTfwdCcvSBG
fzd25M50E7qFDrnWu9iyLe//vz572bMSJAfkxAn7Ynx1HkDA9I+2tXI6tV3GsQm98RwvU2ESH8Ro
506G17iptjKBNSCXaZ+1PhnJqQW0A8l0MlfBoYAIw8Vn+Mrcdpey4VHk403f3Hx+Xjb2fo2vtUXB
8pCy7gwQan0MvUKdMLFSPLSs7c4mVP7DCAKRxHeb5srUysYOrUG3oVTVMGElzyB3fyiVeWP8Ggnj
RkqzRtJWteBQTNPjmXn8VyvMXaG6jATzTT5X51IVu8/XbONQrkGySx6WPmkKeQYhzQ4o9qx3499L
4T5GHr+GntvwNWucbNGwqa4NNGqLsuX3wq8ZIPjd97ouusx2VZFNqp73sVeGBzUM1wj/t/bm8uf/
CT458WdVW5wedFqgLdcHx4VVV5qWW89eHX5/cJ2Wh7F7AvnSS0yd13CQVxzz1qNXh943bt0sIXdP
qi+P0ODMgKd+/XyvtyLhNQAWggqLoBxLUnI1Aw8uvkxQyjCtn8QARA0QeHScNu31vJcqv5IfbRnY
KnRgRFu0JfOLgQHb43BIWPilyNNBBzmk2uXXz79t4+z/H+SrmurBRALwBntPQ2hyXWYGDSIVPgNC
9Bgv6vD5D218z5rVcyRezgJM3J7H2j30IJ3p5yfXyjMj9Iob27hZ1sjXsgP5S0nNeI4msgtse1sF
cTpSdaV4v2FgayjrFKDOVMfdeA4C58kU85Oa9b/t9VoHXHrzbGrbj2eHzHdybpa0XvSHn89nLvOX
z9d/a3VWx7p0Zhsw1GhPfjn/YCa+bar6zmpeX7kYtwxpdbSLyUPBUlP31KJJ23ZVNsVLGpXgCAVE
TEmBmty1hu3WTqyOesxVXEUycE+0pBr6ewTUh/bnvy3T6n5vNEoitMdnAG1wtwT+s1c47wwExZ8/
fusUrE41qCz7OOhlcy7L9htYIV/9MniECvz9HM7Hz39iYyPWoFS3qr1RgR34hNQBSoWDADmVfS2b
MuGtgLLTlYXa2IQ1MlWDvqzsODYBQ+LfhbGHwcZXXMVWELQGnsIhDXXtwVYNKGIWt3rkLdDpjhsf
Fp8daB28Typ8pJVMxTIfPDQcP1+6jdhhDUotC49xJ68ICBWX1Bm7Rxa5H+igfpemPcbRNUXJrZ+5
HNH/3LCFGTFSkQOo4QPtrMO9rvds+mDKuRP5r8+/ZKtuscalytBBPzbyxFkRkfbSYDqtycZZPYTL
cGpGtP9LDgnB2buHHu6QFAUmAXw9X6lgbTibNTC1bjSRE/jET2TSb+0SvPdkwRugpvf5520Z38oD
REJpSKNzdjK96x+MWiAh7fv/NBBO4/+Z5X/2x+STu1QhrvtA3wnW3sUwNMxufP/83bfO58oF8L6Q
Zddj91n1K0a/EQYwuvtmLtO8HxOg5q6s0cYerPGnIbp+Q932zTmMIUoMNLTIBA/s19Iz/5gMraGn
EPTyKwU1urNspz+TCL4shF65Ejd2eI08bUewGzhFUZxhyI+h40JzrpqvBdYbXniNI63KoqHoyRZn
YuffQP3cRN5wQNPtvoUI6+e7vLX6qzOem8qx+WKcUxsAfl7rXegPO6qGK05+w4Ws5b8FLUnoVJOD
K9D5JsY+C4aCZJ1ULzX6kxD/voKS21qp9a2uBESNoLVyEl6eP4xtuS8CnpjWiFvftvvP12prr1en
uccwFxPRKM756L8NdeclWpt/LAa5qwt94HNAQ9rm59oTc+bU4s7Lu+XKGdtys+7qMEexAcIbweA5
KApk5Hkc7kEr/pBHPyzYnwyTmdbdyWdBm0G4zXkKxnE5en18jfv97ylitEaBAlTotQvwHmeqRjcN
7KQxv4t50U6CLox3PyMpdgEGuKH526ef79bfLTtaI0MbGRDLAwd0g3Vx9AQBZbb3scTXJum3vuhi
8f9xvqjgoiFGtDpHxPniDH3W5M7BjVSezGP8NdaBScq8zhN8+JVbf+uDLrb/n190+yhqwNTgndDa
DX/UVPZw/GXoQcBk9K8s2t9NPFpDQJWDjnQ118tJdWhcWG90E1QKd5/vyNbDL3/+nw+I4LloBPT4
ufHoL7BbHb3CvVKo+fv5j9aYT+l4rTtXPjSEqhyVBvZrcL0EempHVTdXYoUNXGkUr46/qDTkF/Je
n52wBlkNdSrnvg/Ft6YDXN1yAHIpSAKyKFT2xvUafh+QKjzlwgR3qmoMJB7j/kp4vrWSK2eBYXun
E8xDZqHlm0OiP900Xbn2t6xs5Sk8i2aOLpBYiKredXmI4a0+nSS7YgMbNYpojfpcaMimQcJTVy0U
RsI8FiA46/aMga22nFHE9+qfXml/hzzeheKafsvGgq3RnzF6G4sFt/mZTe1jEIinyAmudQE3VmyN
+LR+YTHCikApGtD3MphjLd1E4p+fn5q/x2HRGuIZmqCcZ1TQzvXcN9+IinnqBRCekX0TtA9NDP5Y
TOAzp0JgHGOc5fNf3Vqwy8f+56z6YnBMjNN6QnMlU81cJGAGvXbX/T0qiNa0miU0fAywkmh8UIUx
EiAsaKkS0qF5UySTDbi/L2Te84OO2voa/mZrm1Yhgh+BxImLuDh7JYBsaM2GBiS7y7XrZsMDRSvv
UHlzWLeqVWdVFpDmmkeTMahSJyxY/vS8uDbKuWUNq5OvR98BIxCOZ7yIrPLfO6hyWPV1RLt5En7a
XKWh27jf1hjQIeqm2R+RnqPdhwbLaF4cYNgEfwe7iyh+UhkePre0v89e02gNBZ2hLKRJHtZnXTW3
bau/CO1kSkUpCfQ75i5+zE0PxnQRJblfPzei/+lFw72NzHnopnNV9R+fv8iGgawxonU58yIanfLs
9QmBXEyfzP3Xzx+95fXCVbQwQZgeUmMx9IDQBt+H6I7dqNpVz1I04gv04qq0XYo8tR0AHC54RKAk
e02zcWMj1xBSh7cMcQgKzpUhT41uH4BQv3erMUWNOJNVuJNyPuTiH6G20RpFKoQ3+a4uvFM88K/M
k8/+bA5NOP9TwhKtkaIgzXA5mYf6PC3tBG0cNR08gnEB3pBrg+Ubvm/NyOm4jge+fhac6MQ/Oqd5
gX7alXRxy8ZWXsJCloyEzEanXoKuZAgcCxlQqREHk3/qL0RrMOhi2miZkZOetCmaB/hSckSadW1p
tt5/FR3U/sQaBwZ1XuYC1X5MNiSNxyPQIqiXz4/Khh9dYz8rYWlXAoR80nQGyL0M/KRsQSeDMwM0
hOp3n//Mxh6vIaC2iSY1CILKDzfQbFj4cHSAOs0+f/rGmVtjPXtthQeyvujkKsyejk2TWk9/KN9Z
0pnbLyCMwDAow/bw5hqZ98bOrOGfdRTPYQg+mRNEQtTOhjHmmoYxr9+mwrsKtbqY6f+FskBeaBUV
1OBCYINPLt33HJOSxGM7u4BWCQIEiWvCHhSORVrnJJU8xuh/CQYbdWXHtj7wspP/iUgiQ1QXuTY8
eVTfdF7/imGIKoOqw7Vy/dYPrAKEriWOnIXLTiWwRyjXW7lH9KG+jJVq3j+3i43bew0A9Zelgzy5
Ck9NEOTBG3cw+Z6qJiAN4oSwtYmrKagR5FLBZ8a943b/uHirsIE4IfUvEdBpzqP86Bl9WKJuTnMW
XyMy2Fq9lWcwEO0Fr88QnEBkLU8Ah6Nw6OjoaLnk/+Y810jMQIwEfCsyOHW9Hz15vVGPRWMCsO9o
/fT5Bm2U9KM1otIlizTlBK0wP5rG8CWcewjVBRAv6gFvdk9LY4nZi8DT4UnQSRc3QhlnyJPaR+AS
cM6vqSdt+ME1thLgkGFsli4AJUgUZ7ofu4eZV7hVVR09uBO/1kv4O6UXjdbwSTTkSV4MhJ4kKeNE
d0V8oB44OgZnBAkJ9Yszx3gLUIvVfa/1TzB5TkAEx0Om4iLK/NzeRzN7bWnspUtupp3fOGTn64le
yX82DGutL964gHbWGN87dWRxaKq04D8NUAV+qt26vVaF3gBPR2sApa9HXfRMYuNLBzQ/bXSK6uIH
l/o0+oBJgfPJpLX9nqslB1UXfy0c3aVuU36vFbm3U86TyO93tDLJjIfkrAcDXPkaGvNmWPwucv6d
T0omeeU3p1Boc5y7AWwyRVMjDODXPmPjWlvDMRmIfadFhmgJ5G3TJ3UwDPsyAi/O58djay9W4Yuw
fdnVF3q9HrY43RABgq+kaDE5saM6DK+NMmzkh8HKW9VGQk2k48uJXYhjvD5/BU3pBH0WbbOxtO4u
uKjf/dsnrfwWEZ0Vi6koKJY5SfMxxzxyBfy8M3vdlZCMYEb38up/uTnXOMWl7VtVoN51ckFWc1iE
DIDBoD95VYHwn0Z7LOcf1x0xMBQipOqhWcdk/qYa/2Mh1VMs5UcfBj8E4V8dPZcZE9DiqtlNwWMF
NpfwIR6Ne485yFvtliaNhwsHtw98QdOKR+oWX+d4alIADn6XIcuPtoKd5pggBLlcvSPl/FuTIJN9
C4R//dHM9oURxFydS9/CtgHags93UNFOK+qAKiN6GwR/qnWL6iZvX+s+PmjV7GrVvxLRPLl5VOwu
zwn98NByNysWmQkyPLW2/e7gmkurIPxeQRtYuu0pQluGcnIwNT12PZI/Q09DGIDO0B32ujBH3fBd
J0Qmg/YQMpEibUpp4J8pdeOkYoWfXN5bBMuy9yfwcw6ahEkO5RRovS23UxGCvwtYEU8+DAM7QWX3
RvLyVnrBA+8sTZy4PhTSvx1UkIDD8jSyaMeDZQdmrBvB9Eloe2o892YR0xvAh4nSw/2l+VU6GPEa
2feK9/cDLe4n2j4ijeVwgssjuPyORQ2tp7iofgKHs78sb1kjFqJd9IrBhzJZPFnugqBI+mp+iGVH
U7BMfaWlzmy/7GdJz9FIv7auTCGW+1x54wfge3cmCsJkyl1A2/kyZk3Vfr+s9FhOj4XfI49QkBWi
zYur9M4JuiOFoASIM8F+PcnjEER83zTdQ+WC/knbX5iSvhOSDrtRe79AuAEm8ylRYfw2dt1ZkmLf
yW4HzcwUQP9fUZHvUeP20xZ/WHHnTJYWefJlmnYYBXg05Zw1hX7xwb66XxZy75TkFfEFS8BK8qsT
E3g9Iu/rGIrqwQ3NLSH9eMt879WNS2dHQgSP+QD1kFIwth8L/6mri0coqYN/DaqnxxEUITsxgb6q
bEmBxNVrH4HRoonfuH6R6DbMD3CrRRq2k/nil+qm0rV+Fn2TJ2g9PGDQ5BGEKeqkTC0PERLynQFT
Lfa4/hoVITs4C0PoSp2Eoc+TuFX5LYAU+V5FKqtns58HL2OkeslRpEzKrvVSaML8iqtyF1v3sWT8
WfHmN3WGKo28qU8sIPcSHhEImYMjS3Pg1vGTIa+P7jI1iZXumOrGPfvjePRFlaKCV6Q0dupvyKVe
haYyITE/gAn6zRjz7kHN8hCW1WGaEG3EoXx1neGtV91higAr92z5XOpcZ1DANins9nbwvG9grAMu
Ut76RZlCkWkn1eLuCgfcel3sHrnlc9LK4tABrZcp2l9I3+VtZYIqdXMnSDxCIHYTteKhF+S5rfiP
HKc3GZg51e0s07zMq4QYdsK7faA1VnWJN7l4TRCQpoWbJ2VZP7oG5JVgZcyAtv/VQgWqXCaeFKU/
JbovHsDn2ySFmSQeu7AktB4/deUMBZzeNUnUyoMLXLQx3Q/bLRaVz8imFuOMqM1Y76aCp0TuOf25
GN4YzS9iHJ95Pp2aIYc/K9kXCZLjbBn40enCPzUXBsgSN6n7gCZB5J10H34EHT/PVfwWlmxX8ubV
aUBpGjoZXAfCHogxZJI3d21Q34Iu79mEkOUGmc8v/Oe/i2BCmtPl7T6fOhSrCIgFkOBhHjsEEaCC
UDlmgYcn5Ypza+ZoFzRQ+Jp6NA9GYCNpWX1jAPlnRraHBrOB4BZme+34+wmD9n7I4S1I4k/VEcO/
N1DSAHdW38z7xeohaQEASa1ADR19T3nUS3AHynAvcVhZnoTve6kJwb5q4rTuooNLCdQiQfZf0jZz
lvqpXppvYWVfvEIfXV8jg8coUQ0kb+SlXd6AyNKw4RwYfqyj6mPg4hiG5hmZOEb9Fj/1KaaoJdS9
jrHX/XZ76LuD4Gve5ReXH06nEUNueTVcWKznJMpHcweSitsISngPSxGffcwlsmC8AFLD1ItBETr7
cQbqtiGppfvd85dvY4TROzVhSqSOK5xggqGJaj4gOpPHqpo9QBoFxawm5hFY68IzxE/hXICTszuB
2/g4l+oC5Rp2ueqeCyWfGlXGh6oPo5SJRaVVER1UqI7aUXvFph0jYwJCygfIHZYJUz3IXSL5Hbqy
DQTblJcoqEdmTrv8IhJGb+x8iprlJigZzn8NgDVUb4ZU146XDUyYG2l1/lxxUI4EFe4ExMy7vOM7
MtqbqHD1I+v9rGeWPlMJ+h8yq12+jOX7wCVODqkxRoONc0P/Po/DV4UI06+iHIS7pNz5uVnSUnWQ
TOPBz8lxy0T0YFYdTTAmUWDeCruAc6KDkF3rh1XSsKqAJsbw4XaDlwgBP2Zlq1N/vsxiUPnbcyT6
8i6xR0ppfqP8maWk7NH8ieTRB9p+Z5yJZD1GjDPr8OZgF1ukqEM/REZ7ZwQIOHpL6nk+GJRydPh7
lloALMq460D9G/9AkfEGJ+8EPYREjiH76Q4z3U3Vwh8rM4oDacfm6E1E3dej372PbOxu8xqKN5Fu
Ya2l6yRSu+0rd1mbRSwsEjCeXhg5awAWEmekC2rtmO9OJxcc9r7HnYw1JUrEFWL1UVL4rCoogqzH
4+XOa6e+wuhgmT9oYLv3rTHzDYEqbQ34XzW+TThPGZjjiIKbqNCjroNS7Ka47F4FypGnyyRq5hee
SU1hmt3glNUpoN3yPlkFOTuErakQvXPMAXlgifQruDVwIzZVMs2U/i55zpIlrIOsbUJ7U0JQ+ImX
/fBUxR6pd4Of1y90oe6+bmPz2EIxCZ9IOvOL9qR8Zy2TFmh+tBhtMUxe5oJbkWexqF2oKAxF8TQ3
88H4oTnS2tZpQKZpTksq0cwldN4pK/RbXpf1OVDldOStx387/tj8Lnhrc0zPiOZ+6eahSQRKExko
kBc/00WHKT7ZdMxemjTmMAV+dxtHTrnr49IkPcj9dmC/CfaircneIGI9xdYrd+HC+Z0sSQABLULB
MDjX3+lInYcppv193Kry3hWBv4sdd9mJkDyDGypK2lz4X6mKvEdkR0HqgpYgKXDaniD4BE6sqXPV
lwnxaUr4IM4Vm7w3pRF86AY9tyDylx3jS5Q4uIZvbVcWP4ZY9Kkai+9kbJ903nynBcG+iwL9jMUg
YpvtD8CLp71SzEddS75EYLpJUKJV75E3q727FBaSNlpmYBIH6SybNHmY2qg+0AviB+4PFTdqGZBR
PH/xw25Kwcwi5Fl5tY+q/hy6yTK6FuQp8UMJsoPMVxYx8TywPagc6I1DRJWMwnpvhTLstl56uEXd
/fYX72bwuHjU4IOE8w9fIAb8A6wl8Rn9GS9FMG8Rpc/sjx1ApZwjHIPE6SSSbvSBP5g4jK72L/Bv
x73zodEJxCvIUQ3v1ZtPZn3STVyf29j3kPF2D45HDbg47HBTVcJLOj7FEzJ8HuD4Qg4E0A31R/Cl
S6ywYg8myQl4jeIG78UxqDZWbz638aMCzUIKx0jBfpOD0iP0/TvWyfFdEUMgghliliYZLsVWTEGH
+xB2ny4RiK5RXCyhRFPjigEbZAb6xjztohiHSPVDilF8uFlvMN963ZZpvMg5qVxRZXnYVN9kHP6M
+nBOp8aO+L982P5C6Q2z84O1NvhCYV83UdSXewql3AMK2U+tNF9cyJwn7uLlb2E/4lLK5Q9Y5HSO
vECdUAa5x/Ah35kx1BnNZYt1EhU9zNLQo/R7cvRpb1MFSddTXwdeFjeBn3Z4yVSR3k2ZO9dnFYyg
1a6AbVRdF2bWKJ0FYNLLFEH1TxaaJH1By9TzEafPc8SOXjX+oJ5rDoTrR9t3ApFb4+1ad/iCwGt8
t2UZJCoKAeIJ1f0QILZvC11itlPVu7Eb85uIea9S+GfEpS38TsvTOpy671Ud/HDLXqbSQbs9b6Ov
+ETnftTaHrp+fq6XuU+EC/ZZENE9NagD3VMU1w4GIi2/zTA6u26g38YF130+utOXCFJIGWujao/S
ADjnxTw9k4X7mRcSmlQX45e+CJOlNT5GNNiY9rU3p+A8RUkF935zG7UW/qtyi/ieu2Y+uKL/xmvV
JaqnMjVVS5HakbZLgnKkKQLDJnVg+UC+eCIbeEcBFNDtYSkQU88lQrNOV2ZfO1NxJA4v91Uze1lf
xcGezmUER+lBTG0waGdb74fDmikNm8ncqgIaxLNgAVZG/h7Qy4V0bncrF5zc0BteygLhhG5Nfpyk
VDdTNU4ZbYOPADKEOG3EhXR6h5SwzvA3/S3BAMbRy9VrDqEo6F+RMQwPwbgEPwC1ym9bOzZPAwNO
kMSS7T3hQzy3qCliPyF2iOJ+u9WlPRRjXndoqLixE/lZOi3ZVQ4zWXUhx2nm/qMG7ADtbHI/whbO
FTomSVM1ck+9roQlhWAACJbvrY1Ixgs4JcWLYs+QQGdswvyBh4L3kwp0mLKeBzvcN9AU4C7kkqfR
OehBXqi5PIgmL87yWONKzKRXjn9KKbuHEiZ73zsK8+Qt78itbAlcdRC8g6asOToAuSZ5PfsHMrcf
g+nNGRMn4lYRPXyr/EmjDtbEz47BMw3TP9jUdOnQhFHiwg8ndTTNXyPG+QeDhmjaYbpvN/kCvV+v
ypDxvzXt3CZzg8pAI61Vj0Ovcox+R9TfQ70R7TtkGxyqiokJzEi+i9ovOqhFInh2NPjMRziMLp4r
9seJF12h5hBNzk/8XVk8NS3IVHoU4ns2HGlXxe7tYi2cfjBCYx0suiwxuT98WKfVdwNmee66JUSE
WpcSBCzlMjwQbsGGooBEgiQ7a0+k7dlDyOqc7VWMehlalnixpWvSJSYsHcOu2/nu6PxpoQNyPyD9
eoFgp6uPsTNLfljc0g7JRCaazH6B+HUyC5L1gOp9oQf+MOmG0iQKBXIF3LAOGop6dHcN96KvAXSF
9W3sKu83IDzTHkPi8w8Vz3jWVAroWrp8bBO/aoCzXrRv9oOcJkS3g7ox+FSe9t7g7iVpKlQRI5YV
84SiBSApae9Ac8Ggd7kTdmky5Mw1/DeqdQ23qM1D/C8tUbo9zCJqj4st+cnRunpmjMQdvKTw3aQD
JVOV8ILpVxEz+23A5ZrDVbioK4DoTgMcFEL3GcxmKUbYWNpCejPIXAPdJSA7S3mPs0zCFNRB4jA3
fPntIi88grCs+grMEuYIwoguYIBVxmSyjsyOInRU2dg65YjEZFb31Ri3p9wrXZAoMuqYM7jKkYcE
gurfbtH8dP0+39PY/rEBKgWF09jnSLRs3Ouwd34NofYQdNkyR724WOaflLDooQPpGNilOlDwLDai
mJ8e1FuJLPyuLjWXyVTgypqXWNwYnhdpP40BUO1kgiKLj2Nqc3MX9lNzwNmqEi3DHINiLmAkc8Xv
ZtbMfqK9Ib61OULfHMUbEFEghchdi/wpdAYvnbGYKWYPaGZI2IuMYZNO/4+jM1mOE9nC8BMRwZBM
W6DmklQa3dKGsGyZMZmTBJ7+fnU3vehwu6UqyDznH7fZGG+z5Xgxo2eeNHYD1tlodWCcG/khnPag
JzDFssOZTiFbyaAd9mo4sgHWV2B2IBGjaud4yirrKxzy+lSaqPalR7pubDAnv7Qk+r8ErtUcalu3
e1/YmGWLsDuI1rMiM2jWu2ikugjfKr6qagjjaRhY5HVazy9rvQbRlFbFhS2eqQIamyQPX57rtVv+
9kx1L2GVzg8UPBmPIcDBAweFA2q0dhdKYdu4K7r5qDgPI1WU7XNujPW5NwNjr9a8ahI9ZJXz1IX2
ZWoy+eiM+frXtI1mN2WBfZC9tTyHpgiOQWv/1405ERW6nA/eUoznyplBGzIwqoFKi/NiF/qq27Q+
MwmNz+PAYuHZRhYN+dy+2+1cv9CG05zGDbNlTRPEYQgN54mNQCemP7RfsmMI6ka1nexB3ShCo+Gj
EpR+j9L6I53Aia2N652QoCZqsZg8ehIZaToIY9dsnASFzMNo4jLe99um97M7cGVICXBXg9QVXmEk
ljVvccGkDeqzDeAQfkHuiK93ZaF+URRfPTnbMB7sbDSSxnP+jnPIzWFoKI7cqN39VOT2lXJQr4+A
Y++PxmRfc7v4R5OwGeFpwnWyGPmps5cA5I/R5rFMvZbAgkzvGjf9NKVV3sRsWJHnreWTJXR72Sr9
h421JUE193fm3e+Dxfpj6NrqyxKyhSnM2lfOi/G5KPL8Nk92d079zfhVe5P4CSzfumWL0cPMcvTZ
46j/qwvCtTpmnD3cg2S/S8NHnIBtUi09i2hotLG5YXtXtdCvbhm4O0dPKhLZMnyZW57/yvRqXOvV
XS92AD6Zr2RZ9eHAGTe0WySV+GmHvjmYiqVHjH2xF4G0jwvr2aHfDDvuwlZ/s/YBMvdTStA43Tz5
sZ8GoMpCpEeE4sZhNNs5SRk09wWPPsil9eEVS/iwKudZdvnGzEse0JOy4X/xT5IfUtV1zAhjRqbt
bpyyi6DmJ11i9BbziQ28pyfG+m+cpBkxWP+qtpIlepD5JwPmFMtO9Ze+NP3L0NrtjmcT7+dEIE5G
8vVuJKeWF0VszAbavHXECO23ylb7JsuJv3DbnvsfQJ4wsU3tuObd99UoQ+76xT5lK591o82ZP8K+
vdnyzRFLf8isvkxEYYwxGQzm1WybqojD3FweR7KauSvp5FnE5N2fQhdIlIGksxxWHtWGkZn1ZF0s
QM/e1Ktr6Kd6Z6dlcTOqZm6icjPyz3lWXEaeynebk4VgTU0HdF97Ym9XoY699p6i3PpjYmXSk2CJ
dv7VdVX+hxWkZK+dwyxmW9Q7mjy8yHZybrmm0iRyEme0lEX+d6DO/eYU8CLjuqg9os78yZlRjDIu
eS8QMcGPmfF4d3xjUV247TnF6v6bAcA7NH69nAvfoQgeL8vybZuye12nQX/02snyyOmkefLLBtZD
g3x3pBi8dTCkCV5Nfx/2snqx1VbtOcUZelsG9CO/Ub5LQaMeuqxpf8zVm6OVmeZXI1T/XgZWcNNk
zfGjLNSFpzMBIl1e1keVbuanX2h+rblaLdiEcNb5zguL5ux3xHs4iqMjIglGvxtpXf2bSxSWRBxP
r1VGgXpKEEgygfNFk+nbb/NIsbdjufWvIc/G3Rgs/7+ixzLd331Nb6E71VcKhapjk4U2M99geLtg
I4eU/exx6Q0aqrpJZ1VCcGV41hNXweRL/9dcVushc7z+YPapc+uk4510GVRltJpBfiEeBvQiV1ba
oDss5yYpHNd6423WpLc6RpP0XqnWvfADbviVltz7XwgtIXlM0ml4saqck4J2kwM0Q3GTbt6eByVl
oiZ02qVVnYrQmS7a25Y9alT3pxx787GzWtaDddH/pEDlUrTGrJGnwjqcCssAR1OpJ65hO8yx3zf6
JOqhZs8Z68GLnaD1X1r/z2othESlbhAHFYdsP6rltaiaMvGljcN/FBfZh0+OHEfIMXIxmq0Gwl6I
BhKXsXIutVG/FiqfKJyxTwDBj45I32Ra7afWP/tKtACYw1sfrm0EMsalJICGuaJUtWSxm2VfNgM5
Q+YWW4H7WfnmPvfFW+WucTMbv1Cos684xUl7mHKYwsD4UerBZY0+TULWeeuUed8MYxmyc3N+ZDQa
RdOcJnWhrsOYPnhct8Q+TUlPKM+uhg6IRYraXlm8h0OS9d1H3ZP4Ik3WaRaRspz/DI7z31B7Z6+v
I2Ga8VpNv6ayP7X98OBbVazncs/zloh6OanAeC1ai9fGqg4bdU5Nae3Wkn21mM8hhUTCC053qHip
+m+ja3TkVMMnEebHsanIjF/OfiNvJNXtm7k/pbp8GoXhxXYzksNl/Iel6jr73jmV3UsZlk+2rnrg
Q8xhi/kLQOxfWsinQBj/smFlsMoZhYYRGB75R9xYU3BSvn7wsXBfvNZ2dr2vfktoBaobJ+q5t6eg
TU8MxifB0a+0fAk3SkLDjGpC+dE7wVmF/qtUXsizVP8uDejRwEEJRHyeWz/OqZcl9EhtBwBshL1u
gxjI9em4DwgV54SNLM94aHHIRpb0DiaX6+CKd51mp1Fn/wQxb81ASLgLEeYYEDnusByK0D3owb/W
VZcfWl1cgyD4bRfTt8+beGRAH6JVDWQd5hGzfCz76dR72wrS7DG/khxgLUHJfOPoRGX9btjwV2S9
3cC+snEuaV5Ck2zv3ZZ1R0a6NKEdnbSmzrhOXvOcd/k+HIJvNWXyZ9jkb59/HIyl/faDMZld52to
h+v9IRiRxgY4DadtiEfShKgjbqOwaP81jjhyav0xlrsOPVs+2pB+g2XbTbxEac4EhYQceXAb7Fuo
+zxcjk2pEysviWYPd9pudiTJJcoyybzh4fWs2K6sBJnVvrSYmaCqnF7XEKtC8J5msM3GlF4cPX7l
TonJI3NustINFC2zn8nJiQAmoV4WPJVAHV0Ef8bBOpKO+F5ULLJbflIUnfeE9keydNqdFZjhfgqC
FVta36FllB+tl908YssA6OyA1VSnh3ZqPxfiIPjoljeuNTxS5LVBA7gqNsfmtetG4+DaukvMYJ04
w60R71ZtQofXL3aLR4OX+2TVKt17YiSMzuHmytzuFSC6iCvfm8+dcm0wHJ4jPrDmzBumIr9vnTgl
PixRs3nj4717PoLf67w8++OyX1r7mhUm47pnQN/38ULGnSk4GNtZn8pcmLvRTWNYodc2ED/SmB9I
mSh4DruEHh4cX+nRT/38xBdmQusBH2a02kaZnbZUzptw4W3rHiY3u7VlcLYd8Tpm0y1w7YubLb/M
zboKhEYjQy2QXk6R5YJTn/w49zdOuT7ZuA2++Y2uhb08LFQu2353GLfpcU1HMKHMNmJjKH6Ez3bj
NT/W2P8u+PgA6S15QLU1xi04XNTl7SGEKyy87ntu0hczDTxIMPuhmccnspDzo9T9v24N7aRcWhhX
aXKYDi9mMJyoa7/y0k5xB+6VAXyE3YNXqfwaLO1zWSmAAtVMJ2smOmrD1gAa2x+UodBe8xADOHxs
zniZpXUhSsuJnABUd4IyXRnjh376aeh/RXj2u3bsnSkDLkMra+J5hLDrAuILrMK85E27k9V4pSS6
etMLVkvNOaXvEkm/f/V4jNOs/p4CU6DYtR+qxmMW0i8oUfaWbTwLUV/Cpv9UXf0QNPRqStc72Pgv
oiKtukSCFcXYE8+5aq4E18inzc/jyQnijKKvZDZsM5pL80RY9KXgyikAEXWUwkVGLsHnjivHXdYx
VAH8NivOiBrKVSJ+9jNKe6dDpZr/Cjv99logwaH6Pbk9aUIAwxhFskg1wkkKuX7kUBjgUDt3sRSM
EUspwbcNaIFVXVLVvVfbxiTfmknQ1GWkA33rGpvNanmQZnrSzkjMG1iN2AKOVT4wpJdp1C563kH2
PtHA9Dp19a1v69dcbzkGssmLFpsYNl3Kn3aa7/Kj7eKPo9h5hbSipZevWyWNSFf+dmAA9W+1LyDz
xma3lJxLooYDKlF+oZLKh5iT7ZJOxQ7qzV4iz54/B6w1R8jguBL5Ts7ILti6Iz25lD9Sl2YVG5RG
9jz21qc2VyPui3wfSOshC/WJqM4j2seEUt9Dfv9R69D6YqJhlChe14JxYPCA9BZDXMvQ3rvV3J/1
miFuKKD+Kpebs9zc56DrkyHtPqXwq/9/Wz0apDhzyyoe6uwmfTGdhnDAkT88sI9sZK94d8W0GTkz
Jye/y/2jHi8OCZx9Vv/yBfQ0uV/vNSVPvKwpJKzRB6TtSxED8cuTPVdBnFaB9+DnzXQ0Q2eLltDO
orwmHTLIiPJZncfSDX9mI93jmHB3FEh/FGp+M7p236QbqjNjZrSo579G7v/nh8ClQ1sACUsXfMlx
1U6JNWTw7/+YZFbEfBsftbcEwCMQvHrx/qakyGTVtHdqeBoR7tiyHrJ+eDYKWkQw7L2lIbeN5Vd/
fB89MH0WbbQpg3W3uIa0AEaMxnVcyeYPxTAvfcYB0azfXSielWV8VTM6Bid4CVZiOEW5PuayGCAF
SAeviHtjbG+P9boepixbEoyd3q6vt39hPt3huRNixIM3q8d8Xv04tNXJ551wa1LiOrMkEzHXf42a
sK2mcr4EXXSxT2rfzVv6f5gSM2Lk2vConcGIZkZAyr2eQXjwlPTl2U+3d2/uHgUPfhrqflcGJtFp
xvRrWaGMxOS8q4pXpOYZitLZMo8hl3ximf7zZhow7+YrpPgh7MqPqsRyVuX5o+2brM2e+9tlMKsG
+6Vb7O+wst5rzi1nDt69ZX6tzeHMUcrlF4DHzaLbp9P6dyrMh7ydX5zUBUlDRjRoumKpmrQtIdiE
WoZcgmAvRmc072tt2r/7yQ3vo7G9C4f+3Qut+9Js+a+TpDbZNXs7DlaZ3UyVrck2wlvXeF2+V5N1
uDIzhGINNasDIPHrhiZst4SBeZJ5UJ7dxd0HhPARZu2gbDfoRtV5ZcXzVKe7sfdvjmOghDM6eLZe
/JKt5zw4YI+RB1zMdlCBkzNBBcziigQL/iJZeWXHEGdahGKJDlLfSfOIOmn/RaCcL7gLbBKAoEre
Kqy4sMLe8MwGhdDUdcOk6hvnk25DbxcWuvtcUCS/oWupHPA6Y4E+bXBE5N3W/UVYJn8BbKU7n0yx
Xea1b1UafG78dPFmCv0ERFEly9h358rmpB4L+mbdXjXR2mbIBFYTKYnmIi6s5YVWc/vWGPwSbVq+
u3J+pAjMuHkDkxux3PyUGEJxFqT7EbDmON8zH10vrRPERf654sYR+1nMLRauLYuRthgvZgbcOK7o
9cYpbMnI190eXKWLa8AJ9O/2cGSC9V4JGx7OilSYgzf463lopH4pV44EBp819v1cv2VFuF39st0+
GHGfugzAwJHqbr2FkBdbZRxatrw3zxDZrW+qW1ibH23fZ9e+MTN4pql6IksowE+ifMg3PXsHmXUs
W4P41tPy0kpRHmafqc7qhYqxjFZkW6Z5Alv1zymGBjZiBjExuzKSOXOA75roO+b629Q99UmbZgeb
wbdqozu1TOwPbpqpS8lefmw8H+SmrycUOBWqtAnHuCXylDPJeEl7iC+wjWufimfs6n+HZV2ehyKk
smaezGdzU+wfCA12jeM2+9KEq5IuM1FXj9ltQC97KvIm/Qp02bxZZoOizG2zQ92M/bGdanEwJ2JN
GJvUrhiRTcvQEIdg88imKS2FjAt+qCnb/lBj0Y9cH7K1GEuUPNY0vzSN2CB/xgliRLjlLWs8u4qk
3tSeaB0TUDLs+XJLc/kvdbaJTwb2nwCRfleY7vzFNSK4xuoPVzppVJPozv+0e039ocfzW/Z4YWR5
hZJ67BvbvPSkSV2bceRLold8gXQpjAdDpum5ToVOCPMAcCd4eW9pwmLHZnWOVZi/t/X0N5t6Kyk6
hAD9Zs+oaNJhD1hbRfVUTewytAHlguFzClGczT7rUjrafwK/ciLbdd6EOYE6uHZ5HIPeJRoqSE/p
mI3Ay6CKYWjXydJYXYJ8rXqp6HSJmmbrY2tVJK8oWEqI6vWh8kd56xxIq3JFGVHnVJ52IR/L6MxF
vEr4wXapX9o0Q+W1dCs1IXZ5FrYSXETAeBE939SWj8WEkorceAN3SDqgvpn4Fyd7bMJnYnmedJrS
eXp/lrdePrKhIzZcLKhtoT8MPbyHVkGE6ya8k5eHF+odT2WzNfLEo7J8B3bJT981avtqs979Moup
CxPfX8Qa9y5UeASX7467toezu6f5onog8jVqPGGWcWv7rp+ggUElYKx3n4/s1pYfv/EQtaOw9MpE
kkcenJHFIYPVYTrVB1Az1415t0r3ySAWBB0BzgoUnEHqP4uG+x/RxPSn8lAl8YE1mGa5I8Yptttt
HKNaWGqJ00ZlWWJ1hRdEW13nedwNHp/BOgzFV++qfoSwrSbnBLNhnx0mnWUXClMNSd7JHuDaLqHe
S7H4zr0z2ZCsiaHIE+IXrf+cba6/VO2MCi1FPvlwsaNYjkUbLh/LMt4v/aaT5RH00zaumAjQ+/Gf
1Aa/f8u+ZtWZ/w21eS9dd8MxCgQfyy7E75w929bCzFcVFYKDSXU505XhKHH0Kx8sg1MCapKvjPXQ
FV7lnICasufVMo1bF5CVsZPD4HW7sZ7rs+dUGAdniIV3nw9zubYEUQQRRmv2ScXyLSMjb5SZKMex
8gfUR8Gj2wzIGZUys5chD62LdivQf5fU8CJOS7f+L6vr5sNEYeNFVjfRYaaWrutuNpFI3y4WF3J+
cx0ASaVyFawlKMbiqlGlfWntwAi5FAOkEE5vjGdDgRvHRpYPISDC2tcHIivw7wpfex1XVrX2sdNp
JHfQHWyZwpvhpIiSfjLFNKCO1J58r31rvBGVh1JTF+Xwq1zAus+5YaCnG820IlG92XIHLJYPKXFH
7f6sVbZ1STjY69+mhYSKmtzqX8d18JHziQYXy9ywkbF+c1FbpOSbcZc7QL7FMgc5WfeWFAwyCPpj
DzSEw920/fLK8A0SJTw9fmZ+zTEPN0Syvl55jfe5bXDLlo6bs04TqvkhN2sAqyrL1aC/ykYk5HS5
QcoBUVMybpXwJHiIV5NWK2dEE1TKeH8cAdz/MHi5w8vSm0DYCJytMVHC5vNAqM58K6Y1GI+kZZUZ
CdqN7iPtKUFCc+3frR6DDXUUhAbLQDmXrpWEEn9S0mo/Ml2916FFz4VK4cl2KqDLOEpdlofYrXxM
O4OfjRSJlXr+7GfpfNF0u4XnuxuqjwXP9/cKT5szk5Zm+CJcaX80qi7/gnwirivWEK6iQN/MUBfc
damtqdmOnEY3QCV1KY5NWguZsMOi3BHFJN9Wr/ccuL/ZUqw+A32ViALhQ7x2o59rddwxYqggjq/I
t+2P7NfS2fnK8/8D4nWnXe/kPD1Cl97Bh865B7yYuU6AE/S25ykt3mUQOBghgnJ+DVvMkShCAbgh
TwPjUEHfPbVuU5YxobJ0idfcfL83qxR0Ffd8RbugNqqQY69zH7thUeuJpZaPr6nvIvF0UeV55Hcn
HaEcVA0dbKHgQDKzvY02AD2x5sad2zX7RcZlOB7dBunU0fJ7G/rW2jiYyH1uPulD9fLEgoLtj/lE
fGnkCa2I/3Y661XaqZ2j45yh9DmtaV9QmNGQ54gR1wDoAqRTJWaA4lCtZGYQgYR23WkdBhPtVN/A
tfnvCtwXhRjov51IiZ4SLaczZOd0VNolOk4POKqoDSliOx0mdUUpRH9zsyr3TY1NK6LwvrrtB5Q9
wxMcZIfE1Gf+IMu7C+hAx7vfQPSIULJ0YNAQrcHZbeUjOK+LoADYaTHlsCsmx66QkJqOFU9Gvtzl
u44JrMXf8NIGKrBpT1Ac74ww6VM69xwutie7t9RzxpMVtDBims/2dzg06yOpQd3vLXTLIV5Xsdhx
rSqX7O9sBlwKVigYYIkUia3RCmuL2srpm8TpqC8hbd1E2jc7XZPdUmlaHiktg410pfaM7DltJgQt
5EiJA1ggipbMdLrwQmkhMse+w8B/c2eZRqUzoQNVig8AI7oYHhrXP0+rRKp5BzBDxEv3sSoHXhwu
+aZ/+1v9t1LcFpgFP0ZCdmBmHe+Grh3FQ1n/aY311SiZqeaCIy2g9ZEYoe2LzfjGNR8TKXRVRdMk
MGf72l5B+iQyH1rDWUSvME+nzbIvUPMHYXoeWFn512/MBz1ZJ5npI5agQwr9i/KQcm6r+g4McqvC
WhyX0eZ1mX4jpEcvIVFeUF648+1VQ4FOyMDM8eKWxUNXzG89IYfaaT4Zb29BqO19SFt5VFXC34/I
j1B8InauHiGV38zR2RmAIZY7PbbKeSTc5RsKr2fjQWS38CxleHJMh8gpEIMYUmzcz9q7mBybMSTj
41Ck6HXyCZmyJPqzK9pXFB6Pw2S96VwdylxPCYQaOy05EEcsTWtkj9vZyfPPqfQ/zaZ+DPrmGBjt
Y2OsXsR3/wlKdEytmo0iBV5L1Ts3SpmgCVjiQBGA1amEpQ419TL0jAPyZheSIUfpszWu84mCJRSs
43EKECsH3UlX4Rv4PuhlGO7FVB7zoX2xunWJfdO63M8jrErZyzb7bZSFFZWNNpt2VYK19srYOc4m
GdwKRgouHcednp10Po+Z7+yohvqRjnXiCf/J3PnX7PUooAuEIr2dQkZnVwaCD5vPVk3WP9uF5JAI
07rq1KAEFav5cX8c0b5MOz7LV+3zQ/akMMRUNPVJNqAIylCND5X1eneoDFX4n8NeuZ/K9rvg8UB+
Ue1XxZ/dVH+qEWJnA2ydpuZE07SOxKf4m4v1IDb5gHcRBZfxnhfrH9I8zwHfICtvyEnLLBblvnfB
gfE4s5K6XSOPpW/+owFLUvBmHRZWOjIvjCHRxl0XZr65qNoyx4TvntTjhlS1qwMn2sT4VfowT6qt
9zTzrhFb01ksmpGYB9QDTOiU860tegdUJ98RtvxCdtwe6O59nUZ8E3ffVDyWrAsw50j1pvmaFqgT
7dZQsVfoX6osb0UdgOvSvhvZw3zsNYHmLYBF4N9FuNnOQbd5h3QWy3bh811PHk18QAH6PQsktqzm
6of5GnEEku/xc3A1E4iNCmZZ3WMxuC/bUp/TwL81vvsREl8ycN9A8XdPtZH3DKMbJYvyOXDci5jR
8KQ0CaIn12e+tY98gnS31vIyStTpOADWYvrMlLtGvn/3mbndy/2BYEZ8myz2o0zRwlIZCr6T2Eyj
UyNC+eqtbbJ2n4rxMilewHqmPA5QdseYmkfScg7ptLx68A0nToq3xRVPdUVEworbsjLmf/ePBak5
mC7X+44F+tLoeQ9T/QiK9SrM/MXW838+eZctxE+7tp+D6h9EUJ9xz8R021qJMW//4CxOlSOedTep
HV2tZ620eSiaGVsjiBTtEZxg1Vcz2T+TUfKDY5vM6+xoKedWifCb2IwEyhWFUvHpbNaHEvo6gJEn
XTc/kOn5n+OiWHbL/VSPf3IUnPePNS2y01IHRoyWi4ajbvqcHflC3Z0bIcaPIN6RvAWsrqP8V7vQ
FbbO3s07CGrl8yPZdERULRdPMWOlzd4v5j/05TGUGVm26yUg9Ew6W4QV5FRO3kkt651reVzvAAfz
x5tqiqeiHBOTRXvn3LOHty17UEtT7GyxPWYAqeOIhzIbPhsMgc26/Crm7blyS3kPlAMVQENc2Uej
KF8mYy3vCrOdWvJjLv0Lo/I9R8TsokyHf1VpXEJDPiAZG3ZATCfMAXC7eGq/wzplSV2X8SfTTXe0
yqw+hfkiE3MOnZ1wuMAYfN+R9caiKy9tsLwHd+agJRSH8JrcHn/7efmvz+2d6O3d/QcKQWpr1zgi
16Us2G6ZcF1KXH0i4OVx6cMHA77MXZEoWnXzSc/IvtP5q5w9+ua93eBmr60l39IFIV5QnISl94Si
X0MqCMm1C2+ETO+L0sU4XVfHBbfT3FJyt2BwiGyv/yyrErlNebXvWWIdqzPnxkfQ2iCBRC7jTzqv
rfUjUl4kt9uPlXl1G/Jl2xzF0HQCmmOay9jT+/F3Uc+YBAgtl2t3GPgN3RXw3GZmVynvA3QrPoz2
qJz5uobhc9cj2wzD8muYhn+QYC8d10BbdO/1AN06Tp4AuHUTv+WxZCdiW6OXKPflrgYYiJAfinjM
gMC8MP2FvStZcFTOEhyinlJ8NLwP03DGg1Tsg60hVdTuzwSmgejWLol/WYhZx7qsY3tL2Z1yo/gP
/8UVqRDE2xLcvHW1EgBbMnshqmWGJ8KfT2W47IxK37JquRWdi8ZoOpehd0WXCFaSZf86CQXAN/5u
r+GfzLX3BBBEIQ6ItnMfiN7l+MZF2QmUP0CJDX6CNWifKYP4UKv7Q3Lcaxkw1t8rbO7vn5bOQfDm
+LM+y769EIJCtQ3xwUZ3oJfwkuoRy99E42Pu1fWOv0dGckZEaufuU2Hx27qtlgnen+E4VeV/1GMs
kZvDlWWj0LtxaQ8WqRO0oQt8UXP/yjJ7tKgViyq/ATpFN5/q5zqVB2tWx9FCGFSox2FtHnHUfNYq
OC1t/xqu3MTKAV8O1X+jF/4zqGHYYVp9qUV6CtzmwQo4JdIQSNRY82eGspgxa1d38ytLeiKE0SYF
CobXoYclafFa3hX+9xOjyw6jXR/8vrqnW+6JYqIiR6Zfee61x4wHzvMC8nWLA0cQ1aQdzEj7Xmqm
Tz6pwIVrz4entjVPyglehS3OoBaHleoWJ1hvtaue3I4zBxRNl9Mzq89/4SS/R9odCjE+9APOVZ9M
4GUa9q1eX0oeM4OnJSRtEz6qPjJy/V2q/DgaOJFEJcmq8crljDjxZ0ZGgRnt0GkqSYK+L78se3nv
gCuTHrsE8mImpdbPnowlfesYVrraC4kfawpKrWQCfFx/NiizHJcoP5M6XL/If9qcgswwvSowkMes
EcFlFXb5tShwUH9+mYb5RkIbjmWz++jr7mMpjXTX5HicZ+JQmZ5luF7AX8HKumvldbggg+qKVmNX
TthTJmDNvMRij3bBCJisAp9gLSXJ5ZTyIDHkSlUCYjeJoTsWszkEE6Ihr5WHvEHHzTdVK7lfRHY1
3Yo3hBClsXhumYswgeWHcBZ4pxf/3Il+jY2JmshF7wRlkhEr3aMyyZPzCBPK5n8mExjLp84jw6hR
fVVYL5ZPITsK63p/3E3kDuC78f8gyXuQdfBdp/4hD7fjvTxubvu9DU8WsfdwFi+I0adkuqu8N3Ya
mZtfmzus+9yCk5fOzWEHSQPrc5vM8zwae2lML1vpJKUqmUpMcWpS67n0OJDqtPxb3OudpPEcyo0d
pc2foGCP86TOdud++ny38ei4MRULe6Pwdvc/3WWwvG35mCMhQ4ZYQvSmiZ4kGot158lqp2dJ6nnm
73J8jFoOCRgOykQmxHpeHhQq/f9xdB7LcSNLFP0iRBRMwWwb7Q3Z9BQ3CIriwKNgC+br38HbjGaC
I0rsRldl3rz35OCUUEv1W+O0GQJgdJ+Rtar+04+Lr2ju7xTxrAurp4Nk3IGTColxxcxl46/PXo+R
wx1k7FVgJ8L+2lfnbPIDvHvyIAzx3HCZYvB/nBcwkj673qVHRr6qnjsz/hDYrYgMtxInNM+iF7Ln
6rB+8pbW2BuKh5v48DaL80NgIm/2XX0g6/EUBU0op5RNdQBNeh9LtP+EsP21pMaLR4em6XX5m+yc
OSL0jtCgdL7H0Qf4BCiBeF8SK0wZYiJfiIPKDIzd1XFc696Ac9fuC2w3wTNRjNCbcDZKbTs7mea3
uajxRDQ4CpGmrZz/UMtnFrFu0G8OM3yIpSHdtMCubGs+nuRH/gU8hwUVcDmYBR5HlOcK9z/hsTxp
PxggGiEdO8bOmg4Li5xOVudUYNyDiR0XqgpHSYOivOW9NMh9Vc6DT2Xupt2B/PzLJGKInA3v8xL8
RobxmlmYJrAgORUynzu99Lk62HLaokpvjcLajaY4tJ6/a0S27VgQMQ24WqnAt7FOj5A2rp0lwiaO
rkamHtqaJWERymyqzlTYD41dYtYJzutDixMHEV4/OVSTddsf7BQOZTPtut6amfrHB92Nb+yJPOL0
b3B+DSFbly9kglcvAVnnEZOovZuS9NjK+jUg0z0v7pnbewsxkyMNx16mktNkOYRVfbZjTnzi5fTc
mFYY8x7JXnEKJDsPI3mN/Dh6A2xKjoaUW72pkR+l6txwLMgcZ8bjeqXJyRebya63640zDfa26LqX
ViwHP7Je5ZK9ogJle5vFNdtM05S2VnqepdhiMAe8w60UFBq2QGd9rOHXaPJeY8obqEeHdmGumXJG
coGZO5xeAA9sWoU1YNWPZohqk22CcQJdNbMZM7qk7fga9fEN8WAMRZL/cYvsT8cc3HPru5Luu8q7
iYCfNkMebb2xxuFkefHFY5AouYuY513zeHjkXvqoi+Aha93dmFT7wPQ+kaivCzuUkVH/ijI/jrJd
VjftYaGQjVr7188iVMyhe0wTvY9wn3aD3+2wITRhWxIoRxseePCq1Z++Hp5NxyM5amJjyKAVQeaI
zbgxusD6DScLIJZcS1kkuTcqitV31IdjVV4jdvP2fYCeAIyocrYZVWZYT9nJ6gvURwfPrfAe0qXe
VY3EG8nn2eLjadHwmG6Bm/q15YTdUFANYTDdV8HAC4iDl8tzPCp22z6tLwXJ2hFjgvFo6XhPKmTA
MELeQPZfKgJCRrhACs55y1P/OqlOadNdxsbde7ZLKbxsfFO/Rj5jD7tmkGESt3b6Y4emA3QBx1u8
IzP0zmHnZebr3JNxsvqT34hLoFwCaba7FVZ0RA9f+ahkC7vE7akBuQ7naO8bC/4o9zrTs4PpZA6e
Ayoar8wYjnArBmxa4x/Xjt6aQB3IPYB1yA5Wqr/XHX8TJYaRx4cyVxszdf8qa8UX/azVhMwk2RM/
OfscdTyYd1nekecZFPctJpX+yNgYTZPDi6+v6w3K9Tfx35T2xsYg1SgxmKwvfDQv99rx/c2In7Ne
BUoxTlsvL/+rvXY3dQsGwMLdWsZ7inP+muryR5cQV6bA2xkdkdf+Y0ZJLR2dnWNp55Ss7pH2KQ7t
5Yk126xxT9pdl4/4f9RI0BVJMHMw2asgNDtDbNosf2tmAu3Gu8JGhO7jYTBE/MFc+IybeZ/X03cJ
aHhvYS/ZxDJAtMi8W2LzSFbq3NvNhcjfpnHip3V5IQ/8uWqxcOmgRSkqdjlPMf7AX5YTnSXKlYNZ
RbfOZzvwsapEvZNxdVk4mnitH0WRIO4W3xTH7yyeCPDGWt/soBzaYmeQXaljg1SwuHD9HhI+ynWA
57Iu+9C0R2RyfFi8WY5iYxxQ7twc7kmb7btF7nzD2a2fNlv08GPaa+VWj0FcfYmW9NT6G7PeABTr
/OOF+RtJ77rwgTeC7hG6B1M/axfDkIhlS31Y78hbhJb2LwY+lXi0LnVVnNPlmwdh7bH+rHdflbjH
thLPolAvnsUuU+bwK/xCwD8fGgtmlt6mzQKxsc14NKbsfar1qVkN6wmWX6wCZyLcfZjVMyc+2tia
uS98vGru/6/Q9QQtproJPYS1suTaBHY90bOG7ZiWm1TU31PRXIrSBn/E0BX0cQNepvqbV95/pU8w
OWMAhLnZ3egoYZiMWxe/zyIitbfrSV5s/M6HSs2Yh11ceRPZCO5V+0Wo+dYWHW4Uv7R3RSOqd8Md
nyliui15pP0o0bdYTZQxJV26Q4cZhtjrfLQWo9+qvqadBlI2a5O+3hA4NRcsJEwhEalc52TGwfdq
2AbpXB+LeqoOqETvbdb9wcF2wBlMASQ2/hCHIqXJKRfSOqRK7BLDWcncI6yCeYWH4CzrsFWlaXPr
ZCHDxgZXMk7wUYrh0aGgGUf90qcdos5EubEEr3PVvOUWmnenjoQQf+xo3JdS7plhA3CCdauH5G+Z
LPu2oMQsxFWTbQzZnEFIIx1vEgesbxnPJaGncKqc14mDf6aZZ2c23RtDHoJEFc+3OvoCpbk05Sab
6VQDo2l/+P7gbDg4KNiJUAT5dApICU30D5uMwoZ8yTMkzO+JgBWFjf3AAN3YpBow0Zz80za6s5n+
1UX1MXs9MAerO6Zm+1SyKAGAy6tpQ6Ye4/iIa5mysEKHsaziquYOk3W7PEoch8vivliOfJrImGxE
7WOj6KkLiX/h3+UBJGjKp6wvLplff+TKkKfKGD6bkmR7P9LqEHS4mpwTBJqya0sN4y/DYTLU3uj9
16kYnpusfLAG67Py4reIeBkDPBccT06cttHZb+ZOXxZPYyCTX0O7u7VP4fpGDUi29OqPqlso+kha
W94deTglBtFjU6IiQzDOq87bdI5PPztYf0tyC4VVX0Y7xeHOHWrjPaqS4Yqz8FD67p/OLchJKkyt
g0NM36KlyWp+5S891semXhGdQwaVyFpP/uUFpVRvEQ0/RDB3e69jds6KON1Y5k0tJIbtlnCeG0fM
NmesMqqrroPOhlOkimCznkx1hS/Z7l5dF1kmjytvI8lsb3E7RvyR0SO9B+7SnFLLoOyCTosFSIgt
Ckq2WzzjFnHzsslv6y5JvcvkgueMl6V3OwcLzZRdHAO3msixhznBkl2aAYPa7I7ERIXzhw4B4clI
/4miuJA9v8RZ+iUmf8+o/WrCVuZqZP+z72CtjD+cAddtYPgknXPrkRj0gZhYwJjL+4yC4GQXC26Z
dKLBnx+rDo2bwEnQu6/OVMJJM37Yd/vImPZoa/0mOVEmjvp4sgnomcuuVOluaEWDHb0+eVZ5rkdy
7wl8IRTJA4ui7l6vXnBsv9cOmjzplBv78n79ND/PE7Iq/8ebXdhXC9ZLRR1DH8QWaTxupzKaLg56
wOwtyLfwezSIgSwpkEwDb7v0thOOcb9dVUY5+/eoZSUvdvJ2hzXsn9tqStYKEyq+57u3VK9Z33/L
RWqMOiQJdIvAo4Zfes4DRIldn5nHtQzpvegvT8sukfIyGUZoTSPsw/W5CmTwnfncT2X8UqJnWEFx
Ktz8FKjoPFpk7aCt4TQ+m4N7ygv7YW5I+hJ/h3zClGK2YxC4RZgN9Wu7jCC4vCvQsjh0c3+gkhy7
0PDKe5k0eHyz/pX8MiLoWB3iOjMwy/Z4i/A60t5nP2vz59bec4/kkhTTqzvy/TmfcAj8ehkWSRdT
JsN9OmUoPXzAz7CDcOIE7mtcM5Fc7Jt0xks1O49T7T2ZVvHY+cPrGAefERB3mrH2mjaUTuvLa61e
Fk29nfjlA8TP0/q3h1cRb1ILwNUKhkI3tIdm2zFFsyh6E1xdJu+ompaXPqkfzAGyHKimiH5k8tM9
s6Zyt4zBiUrvSaXqjwj8W2ziMTRa8f/iEgREmPbNY+U3x7U/mqnSHWbfMqpfRb3ueAfMGdnzEfLX
efTU1WkQOqnGu8C68pmvHiwbwa6tl+QgWrzjncmnOYLmtnOcoWaq0+Rbs22rRx9v9LFNNdAe2fc7
rJnW4xQP8UGJLLlOUeY9WxCV8Oaay3vWUiETGBMnPZHp3vumEf9AICBYp6Sfb5tp9D8Skic8LPFQ
PVQTh8001yc5KGhKehagmoK121EPEpOzrs1PlxN+42r5MNgWZLXVUWlNv4nC0lNzKawyAKh4HIjU
JguMFD71TL8tTjART7+BPyMjd//cPjpHgeHdCO8zEcMws80iwkrDNLzAp10LPfvbiaKXsQQexvIO
Dqpids5F2qf/NcGI94OSIVzHaa4QEVZ2ZiPLSPfArmR3PE64PpjaJH8x4OqLba3Lzmn+F6e8NAEM
orSLD8YMUWugyV6/Enf9Jz8wA/HCPxd59IPY8RmMzlGhtIK7qw02xVMYlVF8CwTMA1X8ycaUoJxf
RxsLzpIe6u/Acy5pxzNMLgRTajK/N1Ov97Mxf/VTcYSEd2Eo8ejhZU8c/1f79Z9CjY8Q+35XqZsl
xu/k5akUazAFunvD3xEfqe4oOnvmocmUfBDKf8c4CNnOKfEq5wDPxu4n4qKzO0Yusex+CEQyGUSu
q8wXcvinsXUfiAnhTGv3hO6vOISG/1/pcIlekzS6jQroaZuO0zVw6qM3wqrDPfMUB9NVoMnm9fAl
humbo8rfu116x3RwjXBCJfYaDpi3qplvDAarEB/SX0tnz7L3MHDMVgeLx9thK3iKDDEcEFL/jIt9
gUNCiJEE0Lazx3QLz2jXL1z0JBq/ZJndemwVobZTBn1DcMdJ/xRnkon9mFcwEvXZTWZcCZAGtpmh
/7ByzgwzP/hXTdHIbL9ZLeAUbYHXvhR9UPFZKEwsgTTWtdcBE+wbMrQc2xsXD/rOUWmJOaRG8XCb
4ZnCzDwYfv/kSCqByIRTCfKAd9QG6qEdeZ+1YCBAxYvR9FwXxcdkxJAElzg4ZV7RXpUiuGPP1hpP
Z5OhMMz/orr76hbLfxqz8kbK1T+789rQ4f0Nu6Zj4bxUjDAZKW/YBD1R3owd7SeL2VsHqEZdvpR5
+1djW8PR+oBT8Ya0X5ByxVLnLMwPE6zS23gp65Mx5sOPJRZxcJfYPwyVMP8NcVsGmyTC0SmsCSnD
bxk1FFhiVROU99QtxSGo1KdS0O0QfKl6WTewUVBXN6WdlxtuI/g8UbzVuTQPXm69m3S/72LmMTSI
oCSu+TqY/W+JqMuZV8UPqiMAwo6qN1vb4j8vnssfGycBThP46vDSZhW2VKZHT0wUQL77nEwcl+Pg
gPBIzPmkgRBt+BpJLqOD/ZNHT3aZAfaZ8leLWRglYzVuJaOuZNbMbGYbedjgvRqWcrimaDSvg+tP
e79y/asoCD7H9txQ/srz4hR0T0MPVtRnenvLG/+p0SZYhwwXt6UKQssyjUBTVmaEmaq5pTmF8jI4
kPIWNgbxYckZPs8v1UytHrfTP2QeZiejCl7IhzObagNiD/mo3F+2Cb73ur0TeLzXmB/gOxX4ITQk
KTEx6gj69C1qYighPbVG1zvlLoD3DewIBQHi83jo08qjowxeUoEZvfN0fFNafRWd/Z/t+2Bahxqr
vWAdRunVzYudDX8mTBquEx8Hcyk5PSjo6covuV6szajSx1ERudcj4XIys+W+d2J4Wm7HLCN323Cc
JvYmEUC3L8rscJPF8oQqfB9j6WChrl7twlrCoKS1J35UY+dP8htjePvSjZb9GXi4jxKr/oM9xdnF
0/TPzeG3pdQf+cx0bpqr/M88zG+WNdw9D4yU2+b1Z1tm6trY+LVVEDNiq5hj5s3Fwip/Qkm7W72f
HaLavuhEdRFnOTmNZsCXY1Yyx8WKaUNacwEDd2nOouoxeBvNdfAyyZRJfk90VQ9SZA+Gj93aiItD
jZ1tQ4Tzv35ofk3dHaB71KDNirtVpLR/JhzZ6d/C0UAvAtWYyIzPvbSRTOXiIXuJi+6xa637VHCJ
yAFVg4ijCgO3+rIT2lyn75+SpgfjVv32sfjFvOnvUHDgwknjX9kuT0aR3eoCasj6L2VaUQtSzkES
eqLuwRPs2cQlOKhduTIM4CvjtatWHxB0NeqNr6DsERcj3gyv6JctpJvmYiep3PrkrJpsPvYxbi4I
i2RRop7i76hidRBT65VYK4LnlA1SJzSmZNVki9ALfPM78BfjqcPBdvZmP/G2ECqXPmwmTir6aSx3
UGbarcAJfikNgjwzq3pCH2fFpaoKpgOT4/ZETDWLE1LyRZ1r2Fc7hot7WMa4fhqbrPgqWmEyccPA
yTRYeCLn+81ErgLTIA/PxKv6FIZbnDNLTb/gtkjr9ij6Hs0vrLRnx6ibV5vNKP7SYIZuAzO/j12t
G07+AIys1QuSbdHANM1N3XNre+Jd61ljiidJz9s8DWfM3tWhnyNxyW0/fdRxDA+ll8tzn/6L+GkK
PD+F9S210f/IqWWe41txhS9gEE1HPsHCBCxdYdGemvzDz4tnXIQp1mKtR0h+AHk+ijUISl4JtOAD
Sgg9kzlqeUIVyHex1fD4lmB7uNdVWj2QYX+TuiOunesC/1llxHudRGrZ4YMfPxTSW4UjP9RFwPkC
e8r9b6qF/5BMPYFGPF/+fwLElArhVxabjGMECnA6suKo6AdIIZGIYd4gihglhlm3Depv3aDPmTFd
tQes6d7jMMAhJsWHmo0pRtdzxKWLdPEmspZRTSLniJnpiOuN9GUETiF1u496TsUpmYhDqkUvNelw
ERyzIrNO0BP0UUJcR9K1TMxJZhRsCTf6Z0DQE9CWVlxjPZN16xPvdxg7a7VDz47HvWdY/7ldw/Gc
5opk20hT1wOhzq10embuSrigJvw7zwS+DBxQjLUIMDwnBXLEbATIBFJ6T3gcqU19M3EAdhJna7tk
oZQ3FcZ0TwUWxijxC0WRDAYTP4lmVXMz2WQBLg4KYEazTrhz7Lz+MWforpSu91WJOaQel/msQaFu
eFWD52WJMLZyLh8Jt3tfYz1Fj0MwqlOJ9hVGUcf1bg/1dLbGJT4LUnV/nTFGKbCr6biI0gu9RROH
Tv3oec7c9EbidTlb5MEudjWnwOb6OQlzK0Glxlb5SWwX7LZp/etrfJrblg2XR9aNDQQUPHjKmWFg
GJvzaEWjdZ/kFNEDbbrIsPecbB/UY35LeIpuBAYjWixfOXuvxHOpiaWjmAflfJO2C5zIo3A/2w5h
8qelmCHgJ/XQQOW1nb966YyTmpvguSi03vNisF0m71158ocZkwxrftKzlMwj2V8kWpDg5VjgO82L
7FsbLCdn3ovzbhrrZDdLLRhCGUgAgbUM+BKwpO0TvG8P0iu5H1IEybeUXhI6pgC56Tt5/9fXDe18
KTxqnGn20El1ZZTvdZQY/oZSa/K3c2bpR3/QaXQaStxIOMvwN7UwjYjEY5U99VVaTA9Dk0YSSqU7
JeRGWQ64Zr1lmBr+6kCSq9W/nSM0TVSHjBjWYpgsBuF0pKHPfFQxFm5pt86Y/k82seOCBCnTcH2V
i4NQlgM/DI0lcHdREyzTw4K28Rxh2w0tMQssFXGq9kPqTfVBcGRu67hDcI44mmpd62cptfte+kb1
XPlG/hrYyDIYKapDNWnnSzSFvamzLGMHG99bgnrexRpNqpLMdln5Tt3CQ+l+jqD2XssFlp1eIlgx
uvG+FfZnVmIMXS1Bcix2f+i5GIEpmH62zeym3UmfDjWq2cz96MmuvGqRwBnp2DgXuo03h3ge1sUF
QUZmhWR9j3WMA21a0G2UL+sPy3bL14LGh7B9RfRMsz26JhpwnYxA4FKEG9M2c7WzBtIWJPhcECm6
Pw/Y2GGBieEHYo3/q4RTPQGzheZha+dmB6T5imbIN4y77F3t+SLUqWo2bmM2BzuJxDuhlPnAi7ny
Pyjw2xKDTBhBd9+QK0VOyLyOQyn4baMAkCl66mYw2vzWt+Q9HxXd6125rp53WQAaTENQ39uxdO9W
zWJtapDiKTChppNg1i8Khx/zYI+sa6KwcezJrBTpzsNGeYCZZX7FnD23uCKd6ErF3vEMetGXg4do
azPGP48O1PROoOEn6LMU0bV/Nzyd3azON4jCm+XFlKn71OYaahLRyIM9YtJAb4J4QVHQnvLUcF6S
iYWdohPF3mG+9F4XeYrrPR3Kg0pRdhzDaK8Gkbp8E1Sk5kay8b+uZwT/DYOCbEJ6KrgqqSDwE4De
ao8VSKyv5NyFrXY34d+gA04JC0xn8JxdXmx7p7D/eYMwnskygHPP3GGbCqRSF6XDO/pxTVJayrLh
eSQS5yy0NnKg2NjjuLa2QPQwMDeNfUwmzJuNgJPiNEQ0LQSFvUW6d5ssJrwCUevD6MXFT8qltGeT
KioOnKvQ9RS4Mo/gg0GQFNBo1RrBtrOYbBFfsbeNj4ssSnJmKJaDsLGOYNxJDWBdRtmS5Uu6T9aj
qLtgOehw9N16vs/JXB9zjTPj6GcQ9YDSM0Y0NdyEZYyIcbqj6g5g1MadSuP0MUpb6xcEB0HSLHWe
fbHET6ABGiKZdXGQo2egHA9Tf9RzC7wuonvG1dFrg90J7tL/te0+L/cNTbGDu3HwzvgQq+vidai+
tQsVPWuYwjVzf+5lSutmM4xLpfN3zsf+BJWLclwybHRbotiO0zMfrgGq5tlSHIwR6qnLEPNezOTe
Qi72Na84BS+NCr4yPLmr50S8ZGgqoDCqhRmDnuQ27Qz3ockI8vMmA3oZFmtrZ5GHT1b/OkNQnLVh
iit+XPGZzR4oSFpQ6r4qoyvYpIS592yeb7aWLINtGq/z/jF23+bIHV6dcXmzS5HfWmPsmXJ5xa6T
mY9SBHx0m7R+9xpkPvMeXw3JFkrg+FhNBtEd87LWKsii42cfMKS1RiwMJt1I1gKqY4/AbKwAHOJZ
k3iu0ndb+LsW8n1Q1dDAIxB/zk+jWjouH+deGflU0uuEO0veHSNDkLQxuWc8a1xcsRJ7dxmI73sD
7Wy1RX8k2hM7zZbnao9VktFfYPNHoRk73fBpMdznUYXP2OXfWTx9DWx7mOVobuQiNgZVQkoG0geh
BJhXhosNfmtwxVYn7T2J06tk8oQ9mjvmhfwI2DQz5PMWWp53DPLm7BndU99GvFwwSGaDbrDd513z
tw7iOzuzyeJ1ZMn8sOjVT2qTtqqTr8jxWbqgl21CPoOjiuYpYo2BCwyFjOa2ozctFRzpYrJe5o7R
eDSZRNTiFyZtxyUPKm5GdlE000mxN2IwEwzvy06wuCLmoSzkhZzvXsfpRUzzZSm4AgCtk0O8t/5t
SlmdoP9W8K2XKbmbZoMLp72K4WMoP2hRLkUabLOUGShbdxcbU2FWIsUD6cOyixDcDPNqJR5fjWmm
0VCNtZ+zjiQL1NbN0sr21ErfeaQpKAAhx4Mfzsqur9PCYpCcaZumiMQTO8SJ/7hUDcJMXDrFPrYM
c9+ZYtmiRQFr6zzzn5SOumcmVa1Qa1lKcHSjYzgYfdVnl6Ir2OsAv5UYMDwL8FfkpNu0me+g67Ij
O6k64j1Z9Fy7oqErS7E25TUYC3uYsYryyd7UXd19lpKNDT3V7skq+/lWjKr/dh3k4sLOl6fFNRTU
aemwBEAgrcyGaB5iWdZXzcaipwl0Fa62HqWmrzBo267K37C+A9Jyl+UtcdSA72pqHmPtZgeCddHe
MIzm2APB2BQVRMJ2JUDU0raww1bZb1oW/R7ddQ79jt1MWQ/TPbJHrjCb5OmC88GBFDt4G2ZqX8LT
HLIAu/O90S04PXTUiXPOso8doDeb3eTVujvAVie/HnoCka15AA9rINqRRkocWHoJ2PeL6wMXcr1S
ntu4igVRcnDlmfSCY1IU5b6yEb2HMaif5ehOfDqyWH5BNmBfiFUWzhc6u7kFRxYzkAVxtzjObz1K
fQRU4ofo34Q9She/TVCN3Nu92o4wKKGeeC6iykQkEK8qNkwv2XdZzGBSMYk7SPCrG8oqSCVO1W8M
b/ijLXQng8Tbzk8VyW9wJpT4PFlwOg0zZPab7IcyAyRZkuvMKjTQwhhGmBNk2lTU5iffbmFkFG5M
YZOm04JpfSLM0MfLsrOF150ISns3ljO5n9lQFt8Vz/++7JmCphi630cfcYufePmMIH6TgVYjUOt0
rnd6Mf6qtsg5ObofE9rANiOnDfvdwg1VdPey8s1d3WKIDZTZ7GqDmbI9mH9RCbsQl3C3W2yvPPmF
i0Glrd2tj9n1ARhudnQmwVoRkQrizmX1QeTKfurrEW2UU/bUFzaYaIPpVRkk0UVwLX4PmWjCYsay
gDMZSLqfyRovMJDgGM/NppOduEQOpZ6RFtin5rp+Urqw3tue68KKsNvZqfgn6rp6lnDXWA1TeKz0
0EmoXEcgtQv9yhShOwkGxawPoPnUMld7SzgGfQNgJS+uMUAGctgP86i3gpjd1SbHuI0HQoaam+RC
1h87Xk+00jRBtTSJM954mgumMzkrLYggjefOTsofiHnlfdR2E1pT7FK4yOiQJ8P0vKQ5IJQxTraT
qrBS2vinSr+uwsmhMrOTttpFyiM0K1rxoqY6I54/NPpCwhKjWUU0HGaePgwdy4L6wbF3OmZmaw3m
zBeYry+zu9ytPDf+BV3RHca06a8de2H2zCjFA9vc8G/THVwAHODQkUwPgiEYHujnnFcLA/AuSVoc
jQVvRmvq+Msoq+p96mP9AMjRfFY1t4Jn28RpLeITD/2snS15W+O5ihp/69gJrr0ARB4ZE1IfsqW8
qY35ZKPlbs1mmc5zkSpQrthzdNx/5kHfSIi+TF5SH8Mh72Tk7Mw810TqDK02+WznD1bfl7ci6qr1
lFSHtk5XF4rZhgFbFMPSH6nziDWpZ5u39TbOyfDbCsmzjg28fGeRWAzErgcQg+0iJEligdhc2hZu
lbDemHDb+3iwv22KuHMP2PdCzJ9kkAGcwKggH4JAK3aVURNGkiRx0tSndCiPqoloU/D7UlaSkthF
ut2jKBEofo37ae/G1iX35+/Z5ceyfQrZyvnJ/OHd4YWK1BA6gGogCe4WZtss9jo0UQn3Rx7Wfw/8
lA+je0zdL9V6bLqs/yC8IPFiN5kb8YbfY1uyZrNTt0npXQ14ABu/l6dgcRpSZRrFb74ZC7uFuRkJ
2yDC2JcJfQhMwGbm6nN9dPqCveuJflx/tWc8wSk+6cyyhwOgUpypdnkWcfqmm+JWxBiuLEv8iVkT
NETONeWGUZCBlhaNVOLsNcSu6NgqDOeWZc3ttebIHgL9AsljbwcVTuf4uCTFy8xvyPPhbDpUr6oL
xk1H4LxJU9wBEoHAaO/42ZYJNtUoMQVFFxglIQJLSDn9kBrWH2Fx5uP1dbOWKArZWCpdDk4WkTU/
ecP+cIAyDCR2mVnsIxCXW0OoF8YqjKyhOQwONKJbYw+hld6a3j+ARkT1C14ie8DenJ+sFEZ+h48G
bHjXsU5PkeZbH6GUYKtZpn8NCJXbALd4HC0/qYbZHzjhBO0YxQDzxpATE1u2poSytYBO7Lv3cbm7
MJqYb34YJZdD+ZCZ4850ondLM4lZ8qPhiGMj4rORBsdmIkfRA/NBkH5hSY8+8av0hs+C97jkbxtp
rPZ5Cghvfe5iar9MClhHAakg7+LM854yAMPqTx/9ra0PtUxb8Lj4qVZ/dPafG92xLF3xFLLYQwCP
xJPiWdaGp6iQQH3bsbksAl1tBa8COiTWBAsMKsYmcPgh4ozohN4tBDTXxzAV3suUTfvcfi7gdqY8
4b7Znfw5+/ZLAUubmnXkQPyY1bcRt5vJ/MxRKAVvLltmri6LBsAVYp6NEXs4e6QRX3rGvbMuocBy
cuNOs9O75tmYKvvKn+Tx1d5YNkGDm3nU5HctVingCx0xZXvBDpT0zgX34CbZzSdPjloCCVlGAuVw
WGOJ9T4YMElkqnvzh+KFK26nBr1rSOgssXoIdIPHouHhWJP3fv5AoopiPQ+Z/PfZn8gwt3MzCxCe
tBIjvLH+Po7pezIObGaw/xFUPEH1+PDrzOKcETz93lbgIVJYwPnAjr599IrhafW/JSMGVfbQq0Lt
M2M6mLGNR4DtM5O9IpOMcEz8P/nYfKnGeLXNud+Ng/u+PpEIjyQ8+V9n23y0geHCWD8EbnYWgy9P
DWaotphfBu+lSz4EFIlNQm7ZbPoPc11rOf2PpfNYkltJlugXwQxI6G1pLVpVNTewFryQCa2//p3k
vNXY8LLZKFQiERnhfhyuW4hy7NpXCsHSyHdyrgkJiMmyDBVzEBOiv5odZHaDC1t+KtlrscqMOtJU
HBzuZuQxxhY/HeMBDyvJKhRofnCHaqodrUaQ0GP61waKkGclLKkkWY2V9d6k4WXqUe/wFtjkiUR0
Ky+lWp+VFpw4hxmr3GKPHc0R0xgmpDqx935HGnRTIV+1Oa+ohSBm55rN45MIwJ2lBD2ZCYhBaysl
FcoU0APlD7ZNtRqSZNjaPVQkUJ/Z3J0r20VLMzIZLVG8r4oiQn9ZS8ZGsiv+dLUv7pTP0y4STo69
MG5OethLqjeOZobPqSJ0oIb7wWtLnURyO6HtwEvhbOCAQWxuDiVvWMv4iIieIeSz06Z1JkKgecDN
CQZEvl843TsYnhM074OYQ1ii9babgJH0JuHKGPwjr6Xjlo0k/eGipiFM25FTDgu+v8o4e0BPAzMf
N/lGJuyDMtKon6u7P+G5l0AgViZmmaXD3Hhbhva5blTdHqFN4I6/hR1+ASK6qFvaZVwUP5Exkh9B
A5C11w/+hnuDMbnvtm6LNlBI504gOuc6CNlEyCCyj8LkgPXnlRiDBYF/r0VIFhVpAKgx/hoa+vm4
Ss+8VzAsilPtAN0GFCIYUDioKzkpE35A79lrkeDNDhMDDqidnWhLB2c50TrjJxP5b8clNjEAgUHy
XdEuPfV2LFAtLoio+dvx9Js2bTpfU3YpAwW2v9bGio2i34zhgJyod+ifRB8QCLTlKBMWdP0Z0PMH
AXQoJsSZHRC9mv2gS90jgQfb1IpOoR5c6ey8cNCkdeaJYtWl4TkcnY1XNY854Y71U4sUZijWFTtG
oefJGkvzDwyRE/OK1cxXWBN1Qn/nkI0NvU9xNCiloQ89zZSyQ+rHwSeEj/QwemFYiciBQGmbx2dn
6B/+rJOm1JosIQIDE4lqXaO1mHRMDxTqxR7hD7CrjQZBBGPThMvG818FMOQ6IUfT95twXbBrwPHw
eaOXIylOBo3pKXxVHwIkv1I0DT+TqR85mrMUM4gGlLbjntMiOIDC24q+uwf9eJJcfl4TmIRaehV6
w2vcai+gZeKVFUxwGwbqWC0UC2kBxtPwdfoF+vzcpr/CnhcCdeaQjOM+p4PmB6RO1AgySCgCN59g
o102s4Ujvn/rXLqoOZtP3wPR8p2rnTJnAjrIk130QOZCTh1l/VaWYFvnUHvzKgRlNkqJPhyIY0n7
n9hh0q8b/pocPaJTHIi1gazOdEZBi04Iaqsg3lqacSci8D1S3Cted9uoRBwsjWoJxbJlEtWdTWTs
js6BqKqHzQjqy9S0p9VNSM9bd5vxCo0429Q9fQxhoqmuQkwcTXrT6cVIdriEdG/SN7d0UAkeLd4Z
He2sLv/xvO7ocg7vDV+VemwBnN/Npd24KbpH68iqlWT95TeJmmM5zEN19upBrPsKl3sjjJrOoDmt
PaU19Pzw2WvTZco9xlLz31JwIBznWV4qVIMW9WGKK5LUw1uKudXLasxdvD5KJ/kiWaH506H2PobF
9FkTrnqjw+7imjQuwmlviaydg0XW0qeMh+BN5BaYJj9Euhmi2wEUzicKKJAsEUEDCFDndl6L1jG6
BRPY7o7JnGdhfNGQBjFcNroYgarvvUwhkVwzRp6163XGoiJ8DHoyJ/IICnh9tqVTbZi4FADc+QlC
WQ+ZlYBysgifNCsezPmYGYCoK5RqCz/C1SQtxqE5ZhvPU8Q7yjeax5VAFwgiUb09mOYhiAG804t2
GcwDaGRPAtfQxaVnTLYO+EbI7FwiqFlzIIwWJKEy2nByc2Ol/n9ILt1laJk5I4HpRH/iPZx18ozm
nE9k4wmBHPEscA/UrflRg0CIw6ZDYS5/g3j4ZkOKbnYkXpzK/yAK9oU+9M5xhLmZfeDYfWS+RoEB
GsBYVb55zyCzMNLYWZUPrhT17oSosA0DbZERarQFAa+dc9GN+LDQXBuYAlidfRXf6G50q3rM0Ukw
bBAg8YlhoUXsh9uZ2276aOgT1FpL2/b+oJ9/8+zmLifnoZq/IQmNEko81mwYnolMz5LmeRXPh5hr
s83hrY97fQEJhDAWPVb8CeM2WQr95bePPPVDmm1IqdqBF15CX9RMky3YIbrwOZyEHi+NhxA+L+KD
GZjU4tE7PQUHXywZzq3uuTCU8hcx2cAoNPgUrd4x4AC8xBcrX+GO5zCtRkbTBU9rHe2C0dqXTcyx
wZvWemvla3re99io7uiRvb3fD8BeKrAlQFD4juKfeA7+5L79p/JQi1fVeSjzmzX2p9BB4Wf12S6c
jVfXE92XGVtvkPTWSkdqe2W7p1PIqcC79HJ6GWrSbA3i7cxJ+66Dpr/7pheuBi29lGl9dzMX5L7G
qYn0lUS7J5k+LGJmsH6acf4kzXI7g/23tOGS2nq5awRjrvjfX5pI7LTDpN6zdXMkiHdOHyNN7hBo
mXNTrGTlJbuxUzDujDlpGY5rohxoHnUNA9IR+xNZwV334UZxAyDRBbuefxiD/0CItZ6K4L2okAyy
r384prwhAzg0UbjvkvGMbv04zf6FScGXWfBwdL21meX0QNjyrdPe2DCdv9DUW2HttplVJdBwEOV5
qbFOQdzOln2IONU2aGvjnCKGjjhj3aXlm1DXOJXGZLvYqrVhmMZb3VBvVYSj+vMqT21f5V1vseHn
q8lJyD8j50jYIfoxnVlMOLtvmBj/c01qeTNYsuIOboYIHwrdTUscjsIatMCRcRZd+AjkgM5s1WlS
JvHWk5Sngz4y3Z69dONHnKX97kyP7uyn0d4TM8d7BMBhN0Efs0iDCvtfujKQFuJXy0qPCEv+RFiX
VkWdP6sR/hOnACkLWCiiYppngqvlFQEG4z+9IP9q4WfOtBx1tPulDVbeka6+C6eWgIS5tXetpWLi
HQPqDQFSiK+ynIZCT+8+85k1FYW2EfgvNowjERZRwl4KLdcBnASQ6ZxA9aVMfUL9wCw4HvQKTGwu
OCpX3PYc2dDe+XdMTVyPARzjq6dIAeCGIOdQZPhDd0cGJi9M2UMsU7WsN64TNrs+dRO8UDD4lkMQ
69+1XWAd6yLNufF2z595nrqIL1DFdYSSI6ZRgKaiIAY5sexmOaa+tcEcCUiVGJeR74XXQjlbMOeD
oFuiyUY1aab0t2y43I7hdtkyQuWyTn09ukTNaND5a8VLFdfaNupimOLO6O7tHoC8nKgPo95zD0PQ
ohgq9Oykw//Zsd2Y68Dx0Tr1c7FF2yHXCFnt05xrMEosk2JpUJMIDVA/aa/uZs4jAOxWXTcr/vmS
+F4PB6Mt4iNROcOKDA/aE81oY/qIimfZVux9ILeppTvtYCcTYcstaRoqqnlr1yG4Z9cDNOR00mFm
OfdbzWHcC8AcxSGT6U2UR/OtaHnyOi1EEerb2r012ZNo3dSsJ6Nd+7DU1rJiMtYb9NCZQkRrYfYE
c5ps1OYAWsRIMgd7mVWBeqmT61D1vwJsAasrcXZOqAXWqoFw+eoogkIF9WCh0blbd1PWH0tLeCep
DQgvMi+/jnOutnGLpkY0eyWQc1CrC44pyXN0Gm/LXtNup8Sf1x2STdj5TPqMhHepWwfZNtT9vzbv
I+XYzXksXdgc6MEn+CHRl8VsYlHW5kkPTABozLJ4mgqGEGOwTtW4q/U5ANt7ScdMY7uDIHmWXvPT
ciJCE+D/Z4Yl/FWn3jm+89kOyaEd0kNskmxOU3Rj0kfzZQ2VM2puqCbW9oBKF34FcY8GlppAxE9Z
t9YiD5q1B6Ix1cTN6qrfWdR4nHE0LAZlTiwDZZKBuMcyxjMC2E/X7WMKNgf5bkxWe/dpohVWhq5V
Hc/WQe9darque5+6bkSBTFqNFp0KV2XclIy6uBdIVlfZhKtfGTIKuL2o7w/wxVe1bT3GKlkOxvwa
iwLiQLQVBFpUHdNau36D7vy3s9FGRRVH0FZVJTI8OZN/SskKNUrtPCSqjShPphHsm7L4jpqhQjsp
D1Oc3MaErmjtvMBqug6d8dnM40vXO9j7OZSmBCu1sTMs7Eb7UsYUd4pfBd2gyCyu6Wxd3dJGK5N+
tjjzWs3bWk11EfTsKrAzZEVFpwniEu9G7IJxuayi6m475qXsDbzrIn02KYMjAFAwDE/0At90uMDu
INyFyKLtbA+HIYUhoM8Fw0Wt3oe1+SJysXHn9Kz+vx1znhSg79MhpJM0nUOP4BTU1d9Z12xCd7j6
un52ypplUH5WinHSyvHDk/2p8BtfxR/pQNZzf8s0hJ5Yi0eymw/o3A6IShg2939wimzyTO6R2Fwq
R9+ayI03vikZP8srsu6roL3lICpCKwY/pwiTuxU7t6aab8Y/48twIbyzPjZJ53PQ1U6Uo3iLK/pw
/1gecYWMqEbGb2XO22yT+8GDx+yJHEJmTujpgqp9DafU/UPzhVlUlGbnAZ2W14F1Cyrn0yiMvcgn
8FAG1coCh5T35mDL4eIgbM/SuTSM50gcCeG8Jbz3jLz4d2s7BIOWyICNwIwaCKKMYmocOUxMxtwZ
SEELt82k7Ka0bpm70jI3MkaxoeXfBR00glrJGXcTMsNhwNpajoUUU60jR+QuGiVKSGoPgsvuiO6A
BlA7/IFk8goqk1RvJ2A7VkKWUjc3BvUHlPjVEBMN5mfy2RfuUnj9NoMoouhZHt5bu/we0MvBfIaY
G7ZL1WlOG0+ceqFD9ScrVzUW6lBPl7Y1jdt2BE2BCTams9lb0zqHSllT12DeJFKDVi4QcqivB0YM
n/6owanCiVyma14wm8QEfh0gpwnMg0FmO3P1Q6sRPjJZ5qKjyZMx+jpWobGu++hBnPRyAnPAO4FX
Qsepz1Cp4u9dOXuYtpnNGnb6d2Q1B2zErQGGLJO0ZgrzTRrgaeWU75QdQo4O0v1I5Z5UMZyGgWQg
2VM+UEVxENBUtannn0ImN5tRMQZMplc2wsI6ZUwWuPJcRHiD5vbQw7ehqp6B5mYQNUwLk1FQnmps
M/MY/9iFPKoeyTyJM2aR+79BMrjctdm4V90njzvEluL3dbxFdL2ZA96dFV3NWswrPUDr3cac/GkN
2SWIA4Axy8DAnGCJ4NXPprVdztda9nA4sxEaohIpz5fCDFeoCv/MaF/MDK+6xDDQUyhk8iPvs4O6
riiIwP980Lw+8wpZeVn6HiDWD0fIXZZHFQfKnz9PbGoD3bqlUgX+0un3/K0n20va55dQeJx5AUdo
yV4v1Gl1WvNGW1cWdlYaVv+4NEa6anWXSp3sXAQ+gX5KjRb6jhamBHbUqwQrRGX65OQy+02ieCXm
AGGktwtTd2dzVAqRgpPvqvTozt3r9UOVevfSNjYYilC7ChNbhNXeS0F0fWIcGwJE5zbaZ4Fg5kaW
IeDl4YqmBVZE5i0tySkx8qdHkoy0eW3v6KIAW0yl9ZHj+1lMEtukOS0N7NtqheI3WHZc/wCyUC9w
2rCyg2FeZ+FHwYuuF/Za8Nhy0EUQLD8yCztpihrGqDOI8d7WMTxr57URGECrRpSA8SWi/NJLcw8U
6hYBgh0a77NHDcT59o2AKBV5z5ZMiPzoPEAYXx1Z/kLBw1jMclePihQOznUSsgN8NqQw9bKYr3qs
9jFv3shak7+42jT+Lj6wJEYHW9KYd0aSJeF2plQPprWqWtp+5JfQmpH+b603TNnjvzmJknTxnCV+
/L3UQf0y2w8WRgnCtrTpzXrmvbOaF6M2jzWeQ9omaNvrlAn+fPLr0trELIq6Ld5omW0sn0ppLjB3
WMiFAKIthzZ+eBZuLLe3DyimwHCjpOCgUXKKGN4Di7Mq9aLF1gOMpa33TOI2+pA/EEEA8EoIQR6C
5Gt0Y5ZTS84ZA0k2d5T6VRa/wkjYSaJdgYt570FUnQzCRFJXOlDi2y+36zEzQ3Vfm0bIpxzzv40/
2eTvDNEqN1Pc4RjTN4M/3KucDgvlkXrF8hRXX9D3TkJO76nu3Dybti394AzmOffcNop3vw1Owyw/
O1sfF8oDPIYRKSHW1adB1XrGS9M4ZMr7zr5sc0VlGsltR06m9TdANi9F3fwWNEY13p4LwqpfCxU8
qXkXmbjbYuZNWmbiblft1S+j50gPducgm7/RobDR+ELX9E0s5C5tz5EdT1YMHOR00YYZrUbgmnST
UYLlxVfoJtusYtAI/RYxOP5JOsJFbuz9Cpi6l/vvLaLtheOqbKRGL+/Ci4NLqOGR5NQ/nvuSA1Qr
7ZVAQDQge2HF5ZSVbrCiiFgysN4VVogSBUlHTwsDGEY8WjtXlYFDnYeoLV1mbKQxneiNi202RNEL
s5+Zct+z0yuoKptuMuCl3DWnJwdbEjuiNhxexSBow/YS2klZJtA74PAyc9UGkgTt5qzX82floFgd
x9SEMsA7jEiqPYsCiFH5pMgXTD+EthkHerAaEzbPT7eRO312VYkMdhjemG+8a24Ugn6Bhtpz3CsH
l+NiqKEDci4ZiakLrc2/heWuet2kCdFcez9mkorHwuRYTRvnEpfVuWxISnC6i09zZUEZuBNdf0eB
Wyw7LAxuPeSrGkkFJclv2uBZpcJDCfXSSnnQQP1jL4qc19bSuNVSTObLjKbgiHRrUrQp670MIYTX
9F92HZ/1r1XYjLW6xGfUjpoSvb+N6IpzZgI9Wtpb3Or5H49IhIcjqVhozePeehSyx0jTRDQyM6JO
Md44v1UYvuSwBkBOfjuQwKTDpDcebwiMFFFqPJMP+oG994XQ0ZcaQkAYkDZoFN7VaQyDTICOYz0w
1yu9SePWTSQRxYVSt6HBrYbe48makG3wj6HN33eztiOikxYeOdtV0myMGtq/iaoGrQZTLr+gP9Hs
vHk4VxTgGqcsjoE9Z1aGu+SS8wrKe2gVZru3KFUaUf9gyyDUptyFWnoaOO5zwD95iiBSoImSLfVN
2EGVGRBhnYYqbZi2UCvhERp3dmAELwFmJs4WZPs4xbEQs7udymTj9QjyMt9MVoLswai0D61soh9r
Jk9eTNWrIHE6rlU7hH5yy+FlVTBjRVDvFT/sIR9MPBAXGeZ8nGqkPlOe9RugwYFBpVQe4mYCupQD
SKyzfWH7PkaGvEQzW2vphwJPMAdDMdmzLvQkhpOCeQ0uMappCyg3hV7ckz1D/Q9PcW1O06dlFye2
t51P/jdMrr07J7c+izdJ111xTq3cSPQHsNkVdFf4QXFmrxPy5ldQUbQFLYmI1z3zEk71giMHVcTO
GBn32uN0a0J6TkmGQJvxCjOYxgpxdffoMM7xeB6sIn2L8oTZldP/zIh8dvSjVMe4uOpBuxdt/Rs2
8atXUZUgi9lkiPxTfrNv1fvelXcGuvtJoiYY+rT545GjR+0IlW5gtNuLFY6Ga2OpaLiYrpx3Kqzk
2WnF2R5i7qezCTLzacvmdVL8n4CtHuTBKh3GqxVqO3AOR7B0W7fpj82Y7mj2vrUhSj1oThlsNUXI
HholGo0pmAv2adWmK5J3Tud4vbzlLMFztKTfGRTlslS5A8zS+g5YUHuai2JdOzTo0vqdVJWVkbj/
GaaN9Hs+aQ1eqzhlmpakOVoMgixwMxIzQlqGjAjGaHjbmzqLwFr1yM4LU/F3cgu/K1ZOFLL238po
B5U+S+ASMqcFxr2BA6unHI6lS0hVdYu5QuGg73XR6o4jTdW8HhYuIOJZgKWNAav6Poz4oBt+qqq8
opNyVjMG5LoZtkQ9UBKp1laZhGvHo4YdBu6KNmzBKz+UTmacmktptXJZOe16tNAERTjEF+YodjVx
G6mW7vSZVmalJAzzrhc4GG3FMAkrfBM5wLmScW4Ta8w4TOtUsSgVM3vl6dDAfHwSTPaXE8xvyTjP
HMIjk7StoXDwGW6pLQ4OshtKABdAlAlgUTuEUyNWpfJEBdNcoWOTieaO3johiBCH5cLsenKKYu8/
pD3U6FOEs7aaT71JC7Y2K+bamXEbOTMlczNgkwUpktraPnJrdePNZ9VCYTH4eFG3HixIRkDjExtq
gZgploLnJIaLaeMxUtfk8FHnEl9+pMFPEjdWcbdApAXMSPoYN2UDDoHuuRbUbzOhnFsRBrBwwoY5
leS2heN/FZ7Gura3dUdCHRY9SNQ7dMXrSPe/8RA92LjR0fW8LUsEUaUH4CPs303XuLr1+F4yubLH
8VmkvLpy/+FhPIMV/5rVnCEHixpWVFimmqSaX6IRlM00tMh65qr70YFgf0pp+oesF+HGmPwvN29+
CpR/HIjY0vou3c9WcSTDh5uRbHDT4oN1rwafLBXzbQKdl2g6Pdn+R32ahGlo3sx4yfNzVkX7wk15
Fc3hLdbrEUZ9d1Rf5YRaK5//hYOzesW5lPPW52H0dRebUPMCOJAZl7ZJdTUsMwNS68L9HKhoJE23
QK62D4j1T4BiJ9pA5FLIcRd29rEmjknIeG1b2kdoJlv1QAw+ghx2PdQIZyefn1B+eYo6sfVHH72L
cZnU2mLVZajgPOoM2RSPUZ0uqsLjnUHypxbPOwZxKGu9Vd3CUX2tQMDGEtHm2cP4PxQEOuTmH4Bq
R9Fbt7zbdzw6co+eEyEKEbF1vMSgv6yM13HgUuO9WsSWgThbny4FIwzrv6R8bZL4mNIBTTiHpiBZ
vKBkRaHo4ncHJvgMW1B8ILbFxcgv5xpyTHD9JQ52StjuUZHhr2Rk7l7Q7S9zVGQpbZeYh8Zp2eGY
wdoIFiil2ebSO5dZ5wxpseG1G0OTe6uZ1mX1mSIcHxAYuMbH4Dwa64ffZ5TlZhpoDXOtPLZ0qyE+
oISh9+KcSCFYWwnhwWgh+AkbpLabQJOhO+2a8bK3dTQQ/TLWJXy7Vy7YCS4NoAm8LCWdSJsEQeJR
nHDJx+FCceR1nNza/jcsHikYPv6ngOPDD86jgQgSX5wDUdd9mfJfLj1DqMXsGoqNpzQ4S9sYFzMf
duJg7NERrfJN5zZ/wcYL/I/53sAApRZ4RxSgGYbnSJ363H2eJ1sTcHJckZ9p3yKf1n38Y+Ecw0HG
Zl10+5x9TP2LmoZJq3a+wmDnY38dxT4OXU5MESIoDrbGK3dhxHEekYTVp2eXIpGfDlm1kh2a/8Ad
haKJu/055OOq7kqSSf/OjEs86S4mUGvO8Okz4x0nNqT/fWEsGl1aW/WldLyyWJJIbl9mqpLK+SKm
0+NGyL3ahPiBitpfgwamvvowec/F/Jc/FZW4mEwDOivdzWjWhPJtEZ/unYbmV1GnHEA2Nu97hzPa
BGvYMwmSVK3Y6aDujFpMfvkwEJAB8FS/h6eB1StBaKM/WPSuWIwpnIWJ2RpTDO4CmWFbr5hwOrwO
40+UQ8TNnRVrUOtfaknrRC1A8nT0TVJgEGk3FRYMskZWfNxAWKgeJS3kd9N+t9GlOfWXB2nNoPzo
tWcSMiQUu2p+H2BToqLbR5BE2gK4jDi54IutjPKKULz/v9B+3CTRN6t+YoOGf6H5vqK00BDgxOSA
j4BZZzofjIHVT1idyYwCdSdBKBAqD1zz7CZvlhfscFwBr9jbWnycyVSnIFDvoyoytwbyX36pkq1i
8SEjg3ilMHrll9WtR+sJ6BqjWH62bdCSUn+LCGeBUays+ithVsSa5vrUt05bC7eu3BtsFMzeTzXu
E5LHdpo7HvKKkMWGI4XS5XQAcMT07TtAhUNM8P4vz1SbT38aGuFp8uDWpnOzq4xkZXSTusJw1Pep
8RKxNlyvXDMUWatHte39g5U9kubC6uQqoJuduQD1uKnFO7yQ8nTkDxi3L0ser5HtwNMj2nhvBYhY
fiKGmtQPD6pdTqPeOuqcBQuLGyeod3NQAAUhHPONsBZ80OW0mJ03NDj9TBCxC5gNVfZsbXjKM7ZL
9obK+lG/vFfiI8XU4PeO+W8DoQeVAIBd/ZhBtaxFc824IYyLH3wbaGjWJsYzFnn81aJGKVwQX8bV
l69ce4QlhwDT9ewEezfOmwscmS1z6mrBfeGoTnOvda5Fkn6Rq8dYKeSESY7HBzq1/YSGTu3GOPoO
nD95H8+fk+nsuJWpqZ9ydb6UNKYDmORmGDwZmNRxdynR8EbavLKlvee74G5NsXEIkTsG7Ndxl61o
AWOH7zg4f/DhJ27t4D3JpVmMHE4ZY22QVq+m4F6Twdr30S7kTaLTVBzg2k4jNSCPXF7+gNxbkB+8
9gVvEL437MMWYM2We9Wl5878VN9C38qDJ4h5pnCLm+gWFeTM5RqzGj6cXh7V5t7WCCjQQ7eVDmXX
3Gq22Ftjfg0nU22MWtd+MPpHQhfTsMYsFabrzi5WLBKwFWth74l9JIlDfvHN/0Obdfshbl0UxjAO
eYp6NvzoTej2m8OfcKluqRL15JMPEXM9/B2/BmeKitV1GihHznHkfBQh3x04ExUEbrrtJoVTHI/p
OvYfYUz4dEcQ0Ux3AyXBlk40zbIA1iWg1RC8oipl1fNQABNioVaiuPUe0FDEVOq1ghN3abUb3jip
j0rRQQIomN62m5LJVcnrY+xfGQec4iZbaM2DSCK1T8i949lrlzLCjC49BI0ahWpu+iq66Mh/VQuG
fPkFfCOe0JXlfGQU8K2SF2PqzJLiR2POU9OAdo1uy9pAvuPJ1wmjCBtZFBlbqH2rIHApfasVkVwr
U/N/5tAiv4qGTU51EGdyZ1TlXf2FoqsW7LiOnm5TZNzBNcXJ5mFy5fi4Z5K862pAnUZxtjgZ8OYc
sS+r9wRXanB48OB19EpwTY7U0DFZSJ35P7hMxzjLwRA62oa9WsbGuwjah13oR3Dlb4VIH5M5vXCr
jMBYjnXwqR6NbqKY5lEbmXKFeXXtDOcN9tKyLa9dxSPFtFbVMdxZqaMd4afBsDDFonbVE6r89hU+
+oVX++xiQdEYQwJFrcSehiPUWbnMZpVB/ZcoKyLymLVqJ+IQdjEv6NHB/nfpvXndJ6d+OlQ96Lja
2FTdXi+Nu1okHXQr1JQg9HhrNwtiXHbcAvWOHjhpaeVdPTlz9aTxBD4AfnKPBiFJ7Z1BclFBTzFL
xV4L5pXAfWF15E977C/TNB26uf7PQgu9jOr6h1CvXZ15L0ZrX0QzHUNfW8FPJ2wVCoo7NF+MoS7p
WH6XAUDkgmTTSug3kHo9pwmcSlSlI3nqVoIzO5gG/grErz6eUFnZJyEIIiWB6aBN6VP3w70e2Iei
F++pI65R4NoLMwWxYsn94ExHeN/7uS32vowfZCZuyfDZ4fi/xWA6cj/9oWPLd2WYT5k3RwDh2zoI
9iY7AD2zbQTsY4HraTl66dWwJB+KVrDtg37JldqOxdFY4P3safwedJ4cy9qE/UymRrR1rZm1HIgN
lLxVbXQHtwpHeEgQLngdZmNlcHoivHLwtXHhRuWvdOXR1uq3URIN5FnV98CtSGJ9bbZka8fNtaok
7Yb+rI9Jv9REu6WRuddJTXcqYxsqtyRun5c0R5eYT95ulsZrBqVZFZcDGjgGPTsszFuT9Ss7HLUc
kJ18uNj1l0ZKdCxuPNu6OAf6e82+ySOrtuOITQtTeRswNf8wqqfOU1Po9Ik3ZludXUREpDCh0WRX
PRsFerIzpbKqaZr+V0/nNS/BnqXlsc8z8GD3eUdGs9UJK7B+6OEscgSPOU2Oqj17wW/UPnjz8f5T
T8zEIEkHA9+md6JJGcOpBDrMIf4fk4m9yvpzx+iFjVNSmrID05ljNnCR5lcJNSarIxxb1ya9q3cM
C169OrSi+zNHbym/mH+VnVgttYjuKQqlzdw/w3RWpxzVHWx4VY7DJ9YZhl4MJZNuGRrOdiAOwBif
XKi6O2yFrgtBH2qeqqy5cK19a+jwVKh0iqeFJTtBDZ6B6EV+vZwb5vhiT41BSgGVva5nR7umlJQf
I0AZ06J2jOazQ2Ux0lVgdy4ENreqYQKj79RuS9DYymg/chQyk/3Lpl25XCYPqbozMUnMNEpPGkMH
vjc6UnSUeM9S0PEv97xR1dRjRvmvzSh4dVwpyAIoHCxxUL9/wLjYj+ys/iPnmCRMVBL8G1xGwPBH
NHc/bcE7fPCwrvxw3nL/cqI22v+IlkIEpo5Xvfe0Ke4DCeOFsB9VZmYNSG82Vul8q9caBwYWD38V
qfEilyE2IG5KFaxCceM74RWKZhqrB2/+q8t5I04iSD4///u3Vd2mfm5GMl2M6OE5Ggnng7vJ3/az
ny5CnETp1fEtAdFdJt0PC8NMmEiKvUwJqnWYMV5YAhjZ1bOldn8hdrT3j3wxrfFQw6SKA2QV89bi
k3gg8jrtmdrpxpM3Q/7nU5nzb0bR68xMHknAgi4Zua7GTrAqJWRbVoHXz2wmp573VkARjvl82yVn
HglOzZUOX0jQSIzeeEySBqw/VGC0tDvmVysP6ulAGNiQ4lPOsVDAzugxqiQ3jS4216jKQtqduzhr
D6oqlXlyGYdk7Qa/hQ4EjeQIpE7hUJ474mRZAzvSKy9VqxD+ZLGiM+BVUcwvacJicx5CD3HVTeNK
bRMmXhU1LltFkb3jQxoOM1AegC5uDioHHmHzkTNvkF7U+QUE4hLW1Dq1r67jf6rD4SjhF2iRSgbH
RPA2uA9mT8AV5IMYyWwrC3PZev/ef+q50mHw6p62iFwUv/mEupprS6bkQ+0YqP+Xifttdd6FQy7j
a7wr5TVhE5BqqbMhjNlXCMW+DuUhVS/FWj6A/aDHYxbHSkzOHD38Vpx9R2wSPq1WBXhmKJmGYMmK
91sfWR9oCmPAc5IuxmAXR9+D+q69DxXpDCSftRO6S3UkjLx8ncfdwk8dPFvy1aDLBpfmxngdMReb
U7quqn/3wOf2B0ASDY8qZF8zCVioA7/gMIMXY5bWveucu3pNGO14drNoh4jgEPFJaDCoetZ2XUAj
DKypHVVgtz0eLZCcKPIuY4JiPhYbWmArl6tKqj3fKM8hm5Y6VLOzqO096IOl+r8DNU3KgcLvDiPY
Va6Cvw3XbKV+Wzo6S84efEaM1//WIWi8VeuX65jyJab3oDZ+tet2abP/BxPWN4X1Y+TNcuY1FpEl
wC4j9f9j6by229a5LfxEHIMd5K16sy1Z7jccie2wV5BgefrzYZ//yknsyBIJAmvNNcv/VrJeeiwo
FnnYmVu2Ze60fqCnaNPS5rp85TlNsPe1IUJIpiDK8R7DXkNGIVdB/1ADcr2wSfBPPBsLBRtnOU4I
UGOpXiVIoJ/3h0g96x4g4EnEguNKrcTv4X7XKTzC8q4334o10lnvOU9XyuOjF3tuPrH3cKH0QuWn
fceGJqElIZ/98OuBquiH17QJOCKqo0619cGuAeLSLaeu1AFH9SVkO/SjH9birN4d9apPtg6z8IQi
mo0tQg/PG0olc2cK9f9gkeJzHikytAO8dddIIeG0uHm81fGIXAQPvaJ7XZhl9UDsMJA1FGDRG+sz
MMA3g7esl2+mx9yQnnjrbGa8a+4c0QncpWnbdTC80/RB36WuEAf9tajyTe6h3PiwEAJqcEXfX058
OjRgju4Pts3rsMF1EMDDhyI5HDXIUbDTmaQF6E3Q8Y5O7exgyW8T9bX4AsM19F40ERwL6fCCGzJM
EHGYRtK5MZzNAPD0mddwqMNgpVMosCi4+UG/L7gT+oLwQVr3c7CRS7BHh/ljkn/oP+kOBX9yStxH
fUki/3nikNYHBh9WH90zJS5r4r/BXeWtWXl+dafHd/yHSfCt4Zcp0d6q5aNFJWTkiV6WnLF6Nei3
21GbT3bKHDTbcp/YSY0RMI2HVVEYZz0vhGcXdrd64wBtiyH6Ow8uTxMPFQClwP0zmm8So3o+B+uh
Tv4seOmMrrmxOCkpBZihQAPf0ajn+U6/fVZglRSPrvdainDFfayA6doM4rA++7p8qxEaff/0GtUn
gQbZAAL5SQ3i6UXMykZksgVs/O9E0nRd7pVP+zwkxlljhbwVh5ZU1cUGPIqJBDWps7YNB298nhfO
gtQm5uE9TN546f8VYENYaSRKkjHkccMo0OF6HVIYkwIyNtWNrifo4l1eJsJhRmbv+jBg2gA359rV
2DyxU9lFhZjqOyDVLOeY5kwNcMPURQbRVgeum0dzR+/S89hotKkBMhuOrmLfjvfaVAGb/2to+wz9
0LBRWrO0SBzVAJU+WNlnLxw3gKS5JHul3DY+/CteXZ+r6FRWDNaRdmCNzPXX55MTWfOL3hu5gWiI
rQ0J02T3FM5nUFDp+FFL3nlZPDj2tMDsr6oXiecE9i4hxFO1NR17HcbD1Rntp0Ci5tc8ay/g1Ahl
HWDcQj2OCKQm9mGVDSkqUlhXQQM/qhdYSQSoU7wCR6coTV4ULYUoqusY5goyZZDdZ9+f3wJbVYQj
ivqRNFF58Lv2ieIQECjtb0MZs/WmlAvtvMOBepvl5cPcAatosQT2ekylvHtZpMcRxs5KVUxmdAGn
F9TkydOCxSM7ib8Ynz5dsLT717wRXAgdGmfvG9Ah1ZVUPpDg0nEGwMDcMrLHjXDJWiNlqo4BBpPl
uTArNAv4/3hxf9XA/Mj8wJqMPZvbdcCGzFfyQT9tunGEf//PognRQ8b///n5ZGX5k2mMLwiYMDAa
urcwDD9VgKLJB+VPum/daBlWdPaz9AQxHyDB2U99folb8Vrhi7E2vUdTWhec8o8TqObkE8AwtUcP
0AHu4WMs6s/GHd9DmZziTG106a+bloJCKxDy2s34IfSTccJoYq//cW4s0oJ8656kgEGdL68Jsxe9
G1EOn322Z5+47WeGzzfDBGNhW4CKh7FqUrdQV6ZsZZnYV+R5V67nApN45DBIAZMUc2I6G36Dj2na
AruWtJ79FDAGrMYJr/jYexnb9qkPCa9dihu2ayd9W+txgVvqapdB9dBY5SNjm0cyuYkRUkdHTek+
ik1UEC3FrOdqNaSXuQ8cQdOm9zv7lpflk6olhhQlTfOcq+CWG1bzHeOBjcreAOUEk8P6MKeRTUDb
C6zccPjGVaqwjO2YYGJlFDXiQfdNptl9pPYwIVAhlUG/mU6EbAJSIGZ4LCWFmwYdp66C9ADYMtPA
9YF9aArSOXPupD4ra2HDU4qa5//aNGvSa2UdSaydqLGe9aE3qBCQTNHhwM1ATj3OGLe6VWyxzGa5
rXNkLS3NpO2by5YEo5tjqHdyUuFPFzjGWRRi+Ckhae/KC29OHcbeBfGI4XMMLanCRYEJTYxu3YCx
ZxXhFqtqzKToTrP5rwtxn1EZQVxYZdx6N07vM6KYuTEusoRVaAHcXp0w2oZGvZ+HxL82jCvXZtl6
sND9kGChgCEjIY1qJHO9Hv2FIYz5aAbqWY3Dqx7nq8q7DRJB9YQnMEUtMzziZrDMvXf2oMUnw0J0
kY0zZhSwPChWRqf/CVO7RIoAv915x6GNTZQMa3wu9Z45BBghy3ITwl2LkAXpQ0nDjWN1G+my03kk
gVYL5YeXmqobL17kMtAxFTwKh1LYHj5Aqjn3udDqTwoRlnk2UlRmGBUKbOedH7Dsbk9Pl3pksWFu
zqoxAHFhiW6p39jrLQvfUR3I5mDYVW/1GU19QzGyTSgNFWoZCiI30wMfVK6wgRZJdAQbcldN8M7t
je01rzT1VYsb1GQab+YwberwW78xM35rqPo4ScfkRaMBGIkQRiF/FX1cVXmIzhLi+OAyzTJjhTjH
mgOU7GeYJpKURgSYMEd7su8ogYvgOkD7wbCWBq5emYnPKtoxaob/hEUnTpD5Uj5X2kq+4gzRLx2w
LHtCcfiYegSEBOjUMo+K5LvAccSlQdZAo8bE+AldJ7nMCvQvIGT8MnEzGowT9LepQ6ix++G15hoK
vJoKlSC+SYjGkOu2mkESuA0R+WzgcTUfOQF9kxkVafUzRjcbm4CWqe66o5vnDMy18AxmkJ4V+1Sr
XW48Uwj4poHj3W1GyttlDTGGHYlo4coD/qFAUf67fmVqBwV5lDAtTldiXWqIYLRS+qtG5xsyFfVw
lxI2IS5hSl4AJA3KLP3NeHjRB4peemZPDtwL1YM+tzN9JqP2Uyb6tyo/lBE8fGEdAAxOHu4xwu/P
cGPfONynNn7gRXtmcXpt5MG8w6OQGT1J7tn8htHwhl+oP5RfYqtCJarbp2QoqfA1HnHXmu0puo7e
9Cf2IMNiHpWy0KQ375k65q55dU3OSdHuXLjZ+CXtBw7oAoyC15hAMJwe9UIJ+BZqZ+7plwTjz6Kx
HoYufzVC9UYnNBVk5RCMx1rmNUO0oQOeGSDp4J3Dlk/B7YavuMbp8M1maes2Qb9lM1N7+CcwBzly
leiJIKcH698FrvoxJ2qDcwXikveIgQbFu35kNfBcFdN/CwBwJIRMwKUFNHdV/arLnVJ8TGb0gNDl
UtTNEU+Qjb7+niG3ZY45PRcSJGWrr1TYVMcYjabuyyQiyRLJlqfwozfQa98R3K7C+p+PG+Cq94qn
heLcZ2LqAWFiQWFhSJ8vEIKTF1RE8FIC9UXBpn9XilHfuibMwOWXCIwIdGfAIxuzSNtWHNBRHvQE
IuaY61DrRgNsR4SeugSosRJBdbU22XmJKPQ32ju+Cg1UA9WlK08qrC9QrB+nJP+vn4Q0sZUs0Q6w
MxYXuAKUthO4WAfvdeb26cdMrzc9Yks5n/UkVG9ALX7NwyCJnAf481p3H9joX4vhOxfTXV8RvWXp
nc6EXmNRJwOT5ZbYU87r/64aeZJRfwFY0s+k3+Q80O5OD7ub5p0xRSiq107h3JQld1EtkETIEO+U
1K+jF4pM/3aT8cCOuTQzT8otFxJ0GUS22Iqa68aklzsbgxM04BUxC5TvGnb2xIw69EtoStgyC0Ka
AUH42Ev1g2cC59ebYv1GgGV6OJdbmAmQcYy2pdqZfFPX1UUw4qsCopY5SA/wOmFcEbLrsGl2EQbA
CTJzWYqnmcM5bbELqNpTgSOgbxVAWuiOqY70w8CDR9vEpksaExUfcFAi5B1msjYDxxtiXsF+A1n+
Wcgu9+sT1hLw+9EBsT3VZnTkwdAXGM8i4olxNG6a9JBheFeyU9eOOIyW97cqsMtt2Z1QWrN9Zh3c
rcX/aVtCAVSyB8TaBTzhc11j5tfdM9vf4vMOsSdsvS0Z4Yzvna828ciiMA5N0H0Zfne3Rqy64Dg1
s/dm2Ms/bcOTWOpNjMnWYu/KGvvWEvyOAwXJGsmcY6LrDEcvIk+63Wg4tfKH3VyYUHcblGsFKhur
3pm5ebPchUbDuzBoIQW9ORZs0DallnTSD9olEZlbw7QOWdtjc6Y3mjne6zMXrcy+xQaPDf0glPud
mHQarMKa3YHx3H/HmyZoTdJwdwHXeNsk4THgSQ6zdILnhrkXZ3Cq8y4Dfze67cnwcUfWbYzeKPVU
Wh/N+lFoKatkPRLE4hzaGa7+yAtX/pfQ1l9TmP3olVMr3GTGuhVEWI6rYPTu0AxSI3NuMv4Csd1K
PFCAFQ4Ohn+XNBo/h6C6RDHM8hbXGtkND6UM1vomySo7sKHoakSDMoS77Vg3BF3qTYGmMEZk5Rfu
mZyMvT5fa8JKIa8bf6ymApOtGuDhEMabBaJngATLMH/1K7TBHDq6Y2UdwanBIByekRNszBjmKH/u
3HYnecRANRHKpWt9ZuKn9qln6rrE1AML/ewq4AicJ3YVf27C78y1MUQiZ1HdNIzHTfdERDwfE1QW
a+o5T/pD9NmDwOG0aZ1Ho3l0c14epgHYQpbY/WbyvVtqVNiH1jeLqYVvqWkzaqAc7iGQYQQdTH9S
y1bnckb7ZjtHU1ApulhhZgEDeYcDcURqyJWAQszz6MZfqSIpcnacHRt/OlfQKj7025pzVCw0CHlv
Qn1pNKWpok/r8RDDpHjVgWvr3QM4UdfQejuLuBOR35LTwb7oLRfGLjPgs65VvIGpMICMDpcI0j9K
4bBYRTnOK2b44tswDeIq2DXD8I/gVYx1O5J8LR++MfEEJXJdPJ0akFiG+Vtlim3DWszrlHYaceDX
VGfu8wC7pQdTQu4LlXoh7gnXQG5ekTG9J1EyieeTm/F+sV9xzeFhtjmAGvJQ9pVmr9aDpRXHMclz
kfzIGwKgPWHtk1w+Cog8E4wNIedLQarjQkXOCX4avQIJjc/0009dJGpwGdkNyRDYcdT5Jyctfqog
HLY46PdYR6C2lBBBwsHd+0Na3hNT4HwLF7xgHny2Z8OCAQL/0BjuWButTYX0pB8wOO/S/qfl2OF8
eDbd4rfNJ3jBJCFIB0mt09w7x303yuIxMj0uFFRzMp+tYYf+NOf2VOnNlfIwSKKRwu7dSQkH6TqH
ALfF3Pj4P2I1TBBO5MYwMKzwycEWXR+pHQ3Hvq2G/uqy382Rl68X7KFX7UQ0I2q+Olbkl4ZPFr2L
ySHuam6GXYcPNuvaZx/3XHVKQwRDgf3iVc0F1IoTJAKqNLPRYlte/FXRhGpTO9CGjUUeK0t+YHx+
1Ce5Y6onipRz7E97MKS1dMvbf+Re7G2X2D8z8sZkbKHEHoYN+x75WwMc7ZmUD9fZK6dkh8V7hcU4
qGfDGj4rlI3eCNpcpruAupmAqTOrdWcJZpeYO0VhdfCG4RM+IWqT5ayC9J+bABeiaeLpAXPmXdSu
zoqYM8qw3v6C4gwdASa/N0I70OulNgOwkPaTFAYEhhXsvey3rse7Q1mDjmWj70CC27MzxX/aEgKu
196yxIVhNb6rORSw4VCZ2rylwGMRJBaCQeZpqokXZDwExqIcRpx+WaT4Mwv7POTFNbe5emAdK+qI
nyFEgFU0d2yJP3UL0GUWHdSCkyLPfqrzZ4Q46YczJB/Tjao3KibMnuj7M0IXFDECTT79t/Stwr2z
7La1Ed1jJ7k65BO1Ha7nerLVk9VNDs2x5HfHVAyxcr7zCYpy2bFFYmrM7K7bDB6Ja60umAv7ELo1
pjDdsjbbcbdQ7UbFuJ3MZg/zH7sxBhkL3BR02++6ZUkyWlEvPcQIrXwWUsBj1Rm0etXyGrRig59m
tEqD4juDTxM10U+FTViNla1FRTup7qVt46uBZTdgOvUOe0//XzGzUFJ4yZuXQv0xp6toUqr8nZQj
0HG/RYd+K4H8bcLuOxLaI7kB5ENHDsLSbW0f5XTxizc54T/mJg8xkckrUAOpVhGURlzIuKMY4Rjw
rTUBAn0NZnvZ2rY+KtVeXEY5ojfhI4fzwzhVyKmsY58KTCGSGpPH2nm02/GXxcedxzRNzIj7wDXi
bZInV8GQcmhbpiyQC+hm8H+PVr6hGPbQ++BzvjW5xa5y/kHB5gl2UbzMjP9q39nXPpmXKXcmHrXg
KsDKJcRAY06jTys3kEbYn6IdD9gtr3FZuLboOHyFI0YYUVkOkFclZW0XDOCuiUcDMH8shDkpMYT7
Vk+9AAnw6/+lxU0xJm7fAYs3EUFDXPZIzRs5ASdR/vscmTa0DV8ctOM1IzE81nxIJvIcYVjR+cGq
pduKvP3ILKWER6x/L5+X5OiNZfqrafjSCWZr1+zeY59oxBD2kf5ZET2mPEaO2T9RAyAaPk/8a8sx
hk/qZugSnGlavJqDEhU/FOEiOExutI3FqzVNgIPDT0mLHrXmc5H5zyoGriR1NGmdbdvZuNXFf0Lc
YIhsiFbNAGwCjA7kmyksavDZX89EFwqBF0zsrlzEHSmHWYrKMnc8kktoj2sfH+GZYJU83yYzXuc1
yDprkuasAwWIxpywYqBpuqCODrbrLvnQ7wfD+yCGEqLGiStpTO4/dMxwjtUli4e9NLrTKMD/9QyI
QwcSBV90M8IXBVxPDRQ4AY4QwRrvFSwDY3yjlu2iScJetsEKDmujfBNiHqfrFPbHFqAAu1GqKk4y
LiRHDTY4RERRVCVNNYDKYalAc2IzB9KPqSLMXhcHtUzxISsG8ZA3CqA8wAvJqy4ILbiQ1kvT47JI
K+Ha1LnRj4VxsJF5Hw0FuAkpqXLHns183tnzdAbe3vl+RiqnxMuB2nsar2Ejr0HH4LqLgo3F+dtj
nI/1ifVkaRuSYZIg0cXWYWLXAIUUZX/psf3sDVrabm6PbSgPY4AX3WgB/UFKZTLPew5+Uuhdlpne
uFR6olA28+eijIPER5Rjd16HpMJmWXcNkK2vuHBEHnwuTBbaT65OnOFV7aD9gvRJhcekdudy1nHp
KGJfahrdacKpojLbYt0Kgg7a8tWe04veotDpPqfscVHmr/IlvujDIJjci1skp8x1TvDH9kXn5HtF
xMJgBKgVedD6KTzMwGdYdh6coYCDxZGaaZ6cGUyckTQknbj1kAKw87pasMg8Y3rOmKzng/XtyWUb
yvFRcDj3AaVh2h4jUIW4y5ir00gFw2Xmwvhxh+sFYuMs7S+RDy8C/qyFKU1G9TMN9daYxpIHHo5o
e8RnHwELBjHDUUwjhmVUrtVw9rxoowpC8YaYSBnr1Lr2G6fpR8iJGwT+RQ7i2Ip7YmMzVABTwFQ6
BRmnaJNQbkbmh2OjygqLCzd579skB6AN27Rz92DS1/aWx9xsJCsL2j8gE5eTvTODG8JDnVbh1wSo
wzIdLetictH7EqMwKgIc79bAAn/Kpl3pclsXEeZgHR1EW9hQccIYf6cBmgriHaI9YJ0l0wruwYmc
hf2sLXPjNznNe7Ugrmh4UE1Vvks8d9FPbArWlYIx1ltoAphqDr3clUSfiVZ+NjUeSzbkHIjk3LXS
2uLTr4G57xKzWKnUn6X4ctDL6l3Ai9Rnvji3OHA+4j574cGxaBkqj8DXuSle0Y5mG795d306Pdu1
X9DcrV0r3Y1UHNwHoAAMWYA2Qd5EnJ/VjK0ULmVIGEQ0vXPTWO54b2xNPoXuC0LaB7S5Z34A4M5j
a45ARKvI35qdgz+B+1DF880CN7nWfLB5DuBhiY+8ns/10AzfSQvlgNS1vQtaqSEWw/FSymJM4jkK
N4uf1JeQ1n5djig//Df8WyirYOWa1kdjGh0aFmxnmBLohsfw6rtBdc3sPm7+qn6udr7jYXUiKuIw
jfmOgoeTbfprDVZNzmL+1UIBTSAHDDSHnfrRjxWW/buc/Q5q/+yGvnbM+mzz9tCyfwyuxhfscnom
VI+o56bXnresMHcZfo3R2gSO2LutOHdsISUP+KqE4kCoB3ue3df9f4UtyXio/Sf/KW+NX2Jy/jqi
+pONxfdE22d37jqHP7M4ICRhgYMit1AM+D7EBhYigH40U1MkwOwKlxotmY8lldxz48j5uVP2VoyW
u5vj7MnAiQrn5QnFsb0NlXPRAem5+Ev24R8bI8xNQfe9IRbcPJCy1x9UgEjEhu3/pVIr/bLdITsu
S2bgEekzahBEfrPeRmN5yl1O3P4/si4UhgCVVDDCJYwXghJjnMigko04Vgyj9vrKSF722Lv12jfz
+IhlJbgwIa22eIh91HfRNTKwt8RGpQ67z2bCWb31K7WdohuOfVC1GXbgkfmOKfa3KdtzJZpz2463
KaCgsejSt0i1v10cv7uJ2ZjljHwU7AAMA9Jp4Hrjjnymvyl0apyJL4kKkyeqrj26qm+v87L9MFTY
DIBcR2Ko1nhYnxEWHTGaA2NgKUhIqrvYqLZsOxMYWXckg4YkqT5gzWKfsOohO9pwmuKp4IyzLuNc
HAkku9kjx5M3doL6xdWmqTzCuuIRboCLnFE9ZmoglaIovlqBqbe5PA89TgqVAGEYqqwhDG96nJrg
1Cy2YlBlOuvCq17yED9EHznpc1tyIpvSf5kQohR2f68872+qGrWLoohZQopvdf+srznKD5152Q3E
QBkfpO1R/ESYwZMgQ/yMWUEIt6mbka/HcWdtDCnFxi8qzmpcc3H6gHfNBtY5/dfkN1AS2HP9Edpx
wJShQPTbV+2uRIsGRQTTC7P52/kt9tY8qVNbwO9v8D4HLPuq3OmaY0+bjIz/pOJBj3p9cKTGfgGu
evTwwIcFjtSX58+eJkjy8wiqFr5GQTitoyTA4qYzwmOMdfq2VWOKSQ7w0RwOV9sLTkuRP1juAACJ
r2bKqBhRVbgdAwylMbNo5kszsH1ig/5qJDysJnm7U49IovfIywiCj6ZYbmmRbqYh/xR19myPsIir
9jcO+k1T1pfKxfNunvwD9yAD0sf+FGf4M96Zm3zS9ZeNxyYaL6Z8ycoSKnkL54y3GDPr4O7VLV1i
vfNxj4dxBGMlwsSKLjx+M8Ww5xyA+p1dvNbfZQjxPID0YZpPQR6Cbiwnvyv3ppN/FSO2+6ZXHBC3
bvGI2NWZ945bOxP1pXjJq4pkteqGt/5+SYM/kdkflnr+jg3rVHr5tpksNFCQ9dzgNZ2R71AutY1Z
r8cglrtoru6LAErz2vi3SAXejYYFcaKWb5GNQLH2z8x67IPrDYj5a58Dv6e2XlKbSniU3QODuXvh
TcivvOE6k0kAMZjFaRHt1wYjm3yT7+pu+QknzSFjFINvpptt6H3PmSGZC+OZaUuH3WvGMVACF+fe
9DTYw3sSNSiWipeirasTgCUNLJDNaCLlg3OtNk40Id1pd5FHXBuAI9JCEON13LvHQf8Qw+ZN49Ie
TA0IVm7l+FzV9ecwZRW2vOZBx2WdTBi5X4JLEgqJ6o38D1LDePgw7HWluhuEIgj8tVYC31rfnF/R
1j/Zlnclm5v2jQuyi52BgXI8/ooZ+0Wn4+IgItw7EQ2QdPyvYnEflow12uWMSLF6Osck5j0qWEiw
ndmhxbRc0pldLbWMczc691nk36KyIH3HkMumDjNahWgNS2bkkCpXhyzyrV2IUOM7lj38e9eSxKsv
4K/BJP4xYXuxSbo90l43NJ5szCoKsfGpAbMIotmQe2iu+kqMm0Rhb+1NH3NfWfuudhlS88SiwYfE
HThNz9IMjhJntTRtrtAds51XzTpO3SVgGfmotczIsUhsI0qtFkgtDaaFeKo99IqYzY4YnbwXv0UW
/RODfQxc+WMWjDA59USUgl/ksbopTB0NMmVWJkrPNFbJlgzI574y9x7c+01fwrbM4XyimedURNkz
ABOOdZidyN1IL41JsRwTTrhJRPgvx8DLa6lAZ7T0eKugJSUQ92o17aNvendXply4GhFj4fuA47Wb
HOTMA9M4JADTFLKDRqF56JOakUVEDnY/4fvW8CyTzQqTP46iswjKNxFjc9Z5GOiOwXPT2j924IfX
JUydR1kMeubRP7aNc/Wmpd6BXV1rPJhXcQj6zu4TOcCSg4h9Yr8CmN34kqH0b8gQEj9TMr5oAgJS
lWqtYpdqfca5e5nEf0pJv7FwEV/Mt6ha0JJQnNN7M8mh1o1lU2nT37Xs53C1GDglF6Z9bWpdraTl
uHKFe52c5DObhn0Uynktq/65IVTm7BWKgztoxlUfzjhCygBNR/tshO6vIbqb4ztPtUfbVWPss3L6
Sa6oEy7O6B+WDCLe1MT7qakhizszfv1BiM+K8PY9h0WDyeR/rChMSI3e2Lf9fMFh7uL3GCVVPapi
d1wTcXJcIEK6AW5tHVszktO1lCmGNTXOQoTpMaDvxr9zoHZJFDP+TE8VgmzXw7PNytwNUYdPYWLu
lCo+9ZTRoOYtPFcCf02boPavwqR1soT0vkVivOSlyfGAAZfJoMUNQ9YPzr9VRJa492tm029ugLyl
hEUl4o6PyzOQSrM1RJY9QgbDF7Wl23SRFcqcyJByD9/m6HhsTlFPyHa9nsO0OE21x5OCMP4YKIp9
p2ZLY2kkH8SQ1HRIzLZDR1kHCseI3j7/TF0gPyGyI6PxlXDUPSybc7SgaM8dkj3L/mOMfIBLm5D5
oo//FGSTDqVDIlv9zBHB21LleWSKsKpk/oQ/It1eYZ1Dg6zcMPyuUuyvUxAgQ5c2Emu6sjQA3MPl
03SwjkQLobmSzFQ7bUcBKcW338ugJjVZbSCEcfI1Z6uszn1dXTvbQ/AYGD2m2KF1KprqwWJ07ZKB
uw0Iu6EMlZfOYeDjM0d2uuy62ERls0SRELf/ynF6IFnxxcKissgMprgxxV9QGNmLldoAFCVPaX0G
OAl6QAaHMAoJwwN+E2Vpf45yLQqtb0wiMVKb6InHS9d4/0SsBCdLe0+daiHph013wG997rwzhQvH
GzTfmojPlQgQRubEXDUi3xYWPYJlkqvQdjlmVi69BaYhJkxN/KT7HmM8s4i/wB7OHFT/aqenSS5P
idHe9KsXJFr4o/8Yu/KUJpRfDiiTO5kQP8pjjmF1tMzoQRhFV0Z3c5v53urPo/9r7+RGr92jCXmw
YcUaHBmt7b1MKY4eTFxu7DxviMrg9YwoTqdDUXsbLw5Pds7+1EM8ajJmR1L+0ymQW5t0nS7+biD5
5JxBq0m0V5R6cLnGYp/GZI3pXYSE2FVdJq+jLJ8qYf+p84408247IccnqadA5aW+cSiAVxEuR5XP
Fy0t0Z9e+sFJlMa7Rxjmf7c141ytYzGskc5yYFiU6V61MewZNEk+9IZ3cergYRkx8Kr8ceM0XvPD
vNN+9dMew41i8vaYpzUnoCtYilmPLqDN1C5TTnAZMoVD11wyw4zkZBbAzMTPbdKot/e5j5U1dgnY
8VmCFsvC+U2CqBPsGhBFnOX/KvT75LS17mWoyAC33A7PpMn4MhdwrNwK3U1odbhMZIqxoL1AvE5c
QgMcDHCHpH+NVRjh8QgK2ZnjbzkG+WlKXZQTVW9s7SpXa2uxug1WSOpvnFcB/knFaJwCiEzBqkBY
sS/VSHKn7dbAD7C8TFKNb2EmsudUpLiUYAWsTmKsxGsjAUjHqEOenTTRDHd/aOIDVpX1zvGZMhRu
kp5oyhBGj8q6GjNDaewV6b87f361S88+yJR9FCJA/2Izkqk7KlWz7IHsiHNPmicv+sUgCSFVdyJu
YnB5VjHNd6yVganlJB9G+zhNydbIMoJpNMcPhYa3qg3jpXY/+6n+qMpP/Q3cS4/6O0WSYExk+K91
iGUdhCKmlNpOoahKrYLEnvpPw4Q/xSA456/1+Na6H15D6puK/gZ69l9B4nQ3EzyW6hRm3W9MwLjF
3UNKrneRxDmF3VlraPTfGtgYDpw7HzZYGEGZ9Hdl9drj1iGNcAcdykBrVzUPaGZGKuElOea4tFSR
tUM1NY+vEzZKfv+PoFh6k48BuxsBb3wEMHCtZ8uGQOzfp8HYF8k/3yKJ2PnyYA3YlkRhdgzaduvL
CDQEblNno1lpwSzA+0fxot8gH84qur9J1Z0hnfRkgGSQfJMC+7EgWtXuB5x2izdfAoYFhIvDTkl7
3FokFXBNugS/hUSzNXmS97EgcVciYTeLTxNuHXcn5ywpk+SlHECiA/gC0W3mI+KFxpLnGUdj6GBT
VH6FOMciHsKuLIcHqylYiMo/HYskwepkcxG5cCJwn3lNu8MwdsZSNsBjzGn3/IAarX0+h5oDp98U
XwYXd+bhxKaEWvNo575+AbPRujKPcUh3ErK+2lSWXQ7RELvhrWz5B/V3IkZHX76KhIO2/IU5bs/g
l4zAyJ3ibMQhowH11mSE8T3QTKtEY8jcUG4Rf0eARmlI4bz8RRN5oLlYaz2M1lpRlz8m1XPmV890
a0c8QjlpmpNq++PcqwOCg79Tmhymyt1xV6VxscOXesJMoDrVskIXxNjVf+kTrLwelxFhutjxDvmw
+sQh1GtnOUx7MLGywSuw04F63Ys1Xr7rhouMAG52yrV+UDz7JxjdO1ek4tAFKFon5vA0Oj9BZcCT
abejidNydTLHa8ngg5/jtCZOoaFDHBAhAri7uQ07NKz3SoQm0/GjA4RW82vqtKdjv4UG5lBU7yS6
ZXfXwN+9Thm4PElOKhtYkmXEQ5d20PAjDKTof83PCrGTYf2WwdXLy3UEcqMsC3OVqj2ovi9RG6F9
rfx2XAcxwGfYpGj1vmw+o364zcHdWEQfk666woRp3ZW/+tNZRMm1EMkLLD1PvSx3ffg1lM3GRpHv
EspQl/m+IXNrIB+AxcL9CTrjMTZf9WvqLzgmuNLfk7GM7TDsW8YEycBNtPTTJSv8FKzflpJKvw+9
uWDp98n+0Ot33Db265Lgd9qKmzkxcV/uCFktF9wXhkDQzEfJ/8y7eq9/DfdZby78EKh2Ond7gFMy
XTu9rLkbhEHiPWYeMgcPmZ4zUH9iWWOA27yrJtoLJ7nwEksVoRkkSqV7G5oI0GenF2xgLRADT8iM
wN5/9fOQWsmE8VX0rOPxDgue/TJHCIBvZm1s09ylR2viD008S3Jzb+KpZ041Sh3WlqOa/bQ0v1a2
vKXp8HdOoAI75Mvgoux9GaR0Ymd6kMOyNariKZ1FuEc57JJTaYfoSdDSJD523qRHmm14rprWPzEU
22oLGo/4DLNe3ig9eKoHXhZOCmG98PMjwM2hfU1LEx4Q6RmBwwyhsj9khKYrB/T7P47OazlSJAqi
X0QEUNjX9k7dLS/NCyFpRnhTFIX7+j3s026smdF0Q5m8mScjEzepGPCId+eUnR5vBfwB8Xca8Rk2
wTHJeO0n+zsT+p4DvS7zjAQE00dL3yjMWAlbI3PD+ZosuJjNb+/idzGGFrgaweLR97hhltG5tboN
Re+7AQ+J5+svbC7JWXsZG0/uEVXg46f4lCvEfhQZszK3fuWEzLRdzuge9Hl1suTCqy+u4j6SztnW
SnyIaLJz93MfMGAuNoJwaylN62TUUCqM8dsBE8/W9JZQ3Rh1FbYm2EohHU/UGSRrayTSDLXyRKP3
yaR0ckYrNQWUpAlamQEcueFlauaL7owX9mNYLxwzh/7YTPFhaOOtbshEyvFiGQzqDXVoevqVQ3/c
O3PjnwfOMSp1zMeK0cmUGexPOPEi+aiM5K/uOPosG2mN4IwJ7VQkLEe5ZkbC6CLz5vNcp/t5LE5+
Nz+LGaiUG92X0vUKvK80UkgiCHkBHnNjBr/L6u7wwQxoSwdLWdC0APyRWa0+XX7oGa5J6IbrdNLn
ec63kwkHMejaZ+G4yCd6+iJT8mMnAeOfbg0R+Di67a1186sfW69N325NJsWMEmwiTOwUQfUShP2L
U/bnDAu7aTCqINS0UpH5GFvDseerBEm4rlLKf00wT6bK/gmrOvuxpMAS12MdVcNOGp8dRFF8Tu67
lKwCZmFq8j2av50bzmSI2g7du4DI0YXB0+a7geuvR4F0ONFGqZkz9BFbIOi+lwz47xi6j1ywfgc/
W1J6Ycv1KzvL5N2LImytbfEU6fbY5fqqrPTQtvbG1OLI104ch7TSGJ2Nvr10PsY6op+HKEcxGAhG
8K3t4maxk2dvvpWcZyMOiA2n1SXUTQEijoasdnmWjbKUh9B2vzsneIhjajRShU0yY0IoJk6GXUfM
x3C5u5R8jbY7PNYdjjy3PvB1vcKtB3k7thvlN3siA6ueU6uMcV7JoT1XOWt4XKEOkyQ3ca9YWw4e
W0dkXDc6F7RI92INI7U+w28jzBcDSpYzW3t8LN06oXWnhYy6LqyJOPRUnudxuJGFhk5nFMlHONVA
HLp9NC3mDQnljgDIgL1NUNHrvvlCPQpqYU8NjFm/9+Qhp66I+D9EFBsWPWO9ALaeKD8QrHdd2vw4
QwTWlJc+YjAAsrKld6R0MfyUuHzpDnZTGyNu8hAw9MozuyF+TMJOYtmj7AdVgOhGFtFRIqbgyU1V
u8dqxrPr0T6PPSwnWzknNyvg5Di50Jv6rQzHJ69p7gVPiqXftao/8nE6xC6wSM5psGmCYzYMLz5W
WTITtz5zuaKgbM3eRjcj3HLAx7CFRv55J9xTaA+nNk8vvV7s+gHd9lhTvSE4uG6/0RbSrEiNU2Q5
tHMa9akM7f3kiZ/J1SAqs+ybuzFuTt3fptj9G3pUMPUDgLvAFjwmdnT3SudddwzugQtuGWEcVO0+
5fa4T5Pg2UmG8xgxHjPNl6SNdjRrP4AdRDlAS2xw/fU2Q/3lGYpL+W+wqIyWxcbsYB3bES5UWHQt
7tR4IuFSH7tWXoQ3PYae/zA7+rFLwrcQibiow1PPqj2k2auBucTktEPZL+cmC1dsQvxuBmzoSf2G
8+wkUbc9Ha8p5GD2Js4zS+TayUWw4/sxVhYdHeRWKJByNR73Mf8tywbFwki+GTP88RtbHxquqb0A
KsEvFVCQycKJfdrYZLF1oeKXQUmO9qObH9I23dVPmOtQzPUaLq5/8Iv1SwrAfmWaIGtE7gAQargg
Rs1wbA11rlsch1MqmVS4viJ9vjRAddGPO0UcA5mtk9AhgyyX5pLZL/qHacyaTdSWv5Yc/o5pcyE6
SsPK2MPW9YKJQ9j/HQpbxxbDX8d13A1fdkwodXafK9/A5eq0zJ9Fp2jbbJH55DTvEDs9wI693PYS
77EcfIY4GR2tpuF3W03B+hYuwXyLC4OJom4STvi6fy+KxjjHDXuIUuGxa6KzUnIfNIrGM3dXRSyu
WCE/qg7MTIdKJnjR6ZY4UAxzIgt2bgoPw8GQ7TOHNcF2pNyHMPtA4xiUd5Qufs7UeymYMHR+9Rm3
xCkrx3qcm5y0og2x2HHg0iDQWgLcnF3BGp4CrvlJHj61eY2rqK7hjqr6ltqVg/luJllV/JknzZsV
RPbeUrXcxrn3RFEa4A6zXRl19mVDQwDhpKEcTa1CGmmZZQNEF3YHWXiR38fuXJbOzVbm3xJmQByU
D3EG7ZghwbBuOjqCWsYVZsvho5zOMmrPBB6xv+Fba/cDPe7bttOEXyPvwpuNl47So7r7CP3wqcZS
0eXlDf/Aw1zlTMeVTDBWBcbfWY0fPi8hcd2tV9TUkGpCLpLKU79ceOTqw2kCl+G4unMPX/gPDygF
j0ZLoTdLIhmPe2cQjJ/nT8TvqzIhFtW0Ga3nwSYKmaidzU/cTSBeaWg4GZpwqYAk5sc+nb1kH/CA
/JQ+e0WAnYqH/atJnK+kZ6JbNPqxpQMv7Yd/yjKudSc1j68TI8SDVgwYVjIiqApSkFQjeQD+8q69
hhKFR0BI0eaG/Pd2wbV7c7mOyZ1Gnf+HpvCTtBl4JVHAowiJHTTrnur48wTlbbn+OEHzlhUKPgmF
Qn2PtlzkO4QitR+HxsD5AKXRM8TRUJJSCA4fHCY4fJBWa5xgWzIASvOSsRdippW/Co6ZtI9dOfDO
7zQ/fw4q+vS9sjzouWa4OjLRLpDDPD9gYwnforH6yTBWhlWPwpG9jIbiDu0fig5aeG1QN4S60QiX
xmE6apj4+E/tQq/ShXOJBl3sBWs1fA7jD0hpvRMpusNkI/ECNH6Rudj5HrKwW+aU87Z7PVC5KsJj
bk6bYNIvrT8yPqieEosah1LR3T632WthsFwOUDXA/vNS+3SEqhpbvAcwxcG02Ae0XQrbc/aMjp4M
s9u5WR/vI858+LamTWeYT0q2ix7QH2IxP6RJfafJ4IV+iXtaqJsf5U82Rba6JmgyI4Iak+b3NyEL
BXx39EjCFRxOwiWtuFQOAG7fAuzmHFzOpCw1Xl08gihlfTZewHf+CfkMlFN81rO62WbxY0KBBmkM
X89K2JmhkRqMywYGjEw5DPJert8eTeqGv30ivbyIA455q73a/JBmQq/s4iHxk6eY113xqghWnMZV
h5wzamRaRDdSMoBOXh+WCtI0tJ58ZzylcbgzmLAeTe7p5EdfOxYnj3KdPqfnbHQpUbRCrM/OQbvz
r4P5mEcXXdrxsP0tiAlRnKs0+eu65BlqN5+whwkEPXJXnc2q2feo2W5AhoY6CwyhmIf4ecwpfii9
/GgmSP6gkiwec+uAMo1ePzIdos9jpVRERGggl+JH4EMLKjgJP7yNBqGfethPNa8EL9iUtkTQ7OfC
4Ag0a4BP1uyvyzJD5BM9/VD1wPwTA4C01+wNm9ICvhvE3cE3tLN1PKzceMIo3FHeEo7037ksMNQZ
vNNAmrEaCkY+BXlKjrwHox8/A7Nj9OqbGMyHhy7ptoz/d5ZDg3ivGMNidsrNN11is0mX/rnZ/ezy
rsIrh2XKoB94yu4x7O94OUeGmTFunCB9ScrgRjzjsXRq/kSBA+Vz5GY8VSjrYAu7dcjJy5llup5i
k73RkObGlwDga3Dbh6RcQL4C2wi7oedSG2tILzqY1lh8c10iP0YLJ6uuYwDuiElMmtZRKbEreV9B
GlI7DZJNE9VO0uliiPZWVuaznBBK5ug4Jv4h8YsDToFnPJ7cOATNwDSz7hS3Kiz0ausCOg7qYNdJ
XJlqoJE36R/yeH5J+IMKnZybdvGhEEZLHCSOCW/pbL3yNK7TttxooehIHIf3cuYloQUiU+IQCr21
OFHoOb4BDpfPPW4GokIwkBcuVxyTRlHACDJZn5slnSWiYju1TMjcXNwLwzqmboTNyD+OWbQS4bRr
TNNgUugQBiWjwrGfUVaWpvtpItyf1WIk0ZNdl4ezzj1af5CiJhybWYFJcfmbCbO4yZeIOewsBkYv
ZRzsRKuCjerng9TTFRduR+uX02Mbac/MJP4GfvpZlFhvqtE4ZJziSNgKlHgkvTjNFSW3AeSP1ki3
cYyfNM4UA3vopltrKDIu+c2zyYro0JaQ5XJE31/wy00nnG0Y+8wrKpQTs5wnPs/xOUun5zCNGUEP
r20VvIi5P49wJ9mkxNnmHCwN559HGz1wJs56mSVXquM+phLWpdD9KiyMK9o2r4VjbX1kfMjrqxDv
lirJv3ZsZ03/xMQc9mt4CcIAH5C1S3trP0b0onm1hMHpGQOW87g4+4PBEKtlclLOHpfGUr2pygQg
G2AJH6P6T0Yd3jBmjz0XmqWb5yYceoPpDwH2LxP/H0Leb7IIPQG/a17Ffw1NaFGJW8i7mAXzqxnU
9rXKUPgZbFSL9YJG5wIHYM6osUn833RCU62X6KpbvzF0AP7odyhAANjgVe9ms9z5RXuvPZcJFCQJ
rkf4brz+CT72O2R/qmvMN0fx/koQx+XISW+On0Qznpw6szd5lLufjce5LG7nB9vBx1jbyXnsireO
xrZ13LMEyIBUvCWr8Bj5TXOe8xB5jSnISvnUjVnjUmZhrJAVAJXbPrHVuvzlKPwkON2RFeAPF1YM
asmmLW1kZPKr2C3PDdU8vJ4joAqLWBW1rD194plywbuZLAwzYzGtmTRomxrUBPK4wYkFBDIrA5eD
W2H03okr2B9PDBbgCwuVeZQsml2DyxYmkjeLV8k9xYvHvdc5+xjHMGkp1s05rLnti2PWoEx0bn7O
+R4LGX8wlkQ9bGaU20HBDmI3ECyZW5W1H85ItS7rUAGNtEz3Xju1dOF2RKwtH8jtTJimCA+Dlx2a
zH/r4IRHBeq8DZZ/0y+oaTseX217poPFitvhqWC15KbfbyMswm7fU85oQfeu0398FU/EgMTZdMwj
xhosDwCin5q64GTSxsfYiiKwbzSuNjI3D0Me/NOh5TM6m9HCqQzGbesd48q6tYE6dQ0O06ihZDXs
23PY4+DN8mKmfwajqj0cLQSwSKaou9HwWwZDuM95z+cwh/LnPUU2oxLsCUxXFP4Z31jivlyQAfqf
6Sg6uqZPqQh+HBxIUKcotYx09xxwqaSRVON0NU9s7zsd43YzkmmdJzCieyf98XHkrRTJ4nEhVrR5
iOZpgOIBk1PQUbUqPHX3CnOP4kIyzzV/W/o57cwl8ee94vE6MiMPeLq44OepYAA0FycjpBkomtOb
BWqD/xYvGjWxLksrEkV11D2JLbvkzemC9ygp71NU7PD/nO042aV5fZl9PJrl7MAZbrFgatG/uAk2
9qi1vA2T6wKIFcuFz2fyWxpTwzbFjTld4tJt2R21S0F7L+h/rq1rXKRU0ZvsPthnC04Re4+Z6LE1
GwLU7fhgOjEMrOXamCXuC6W6+9oObzIurpo+AJgjCAC9B1qsYjC2N3hRNrLsAzqpFJ2BHt3QKnWP
RSrvo3Z+S8znibwKKhmxxSBqONz92Q5D7My9jjYUeayXpq60aZ6bOmTXXJKbQUprsRV+uvqjK5nL
ugNzUKLh8avBmaRtgQuM/p6yoHM6i3WZjUjK8Suuyc0QtO9jVp7LMcj2Q0t5o/5X9mwcyzJu/5s4
yXkxg43G5nWp6otGL/UZWMxltkpTOBQybL/cyDy0Zr4Nw/JAPzswEEvT41QKqAVUhFc+Cq+BNcvA
9ga6ijMyJT5gR6wHwkFyVdT847paGhe86VfWuO1VmV1nVKowN/4ELoTTBffN07G1y2XQFt3iOL5z
Un+uDPQGZGPyuFbxajHQpHXpsV2eI0EYmk7CPK/XNJp+S6Lmb0ilr1bCC+97MFls64eo1VkTB5vd
RbrnwBIHgESw+Bkd5mPcLR6WBCpJPFhd7YT8L3Bjw9IHHKjBDDuMGoJZbUCoPEpH7Ru/vHjx/FsQ
LWOqaTCICDhPU3MW5O4bK7gv8+3ARDickuvyWSZNeBmTeDt1rzKmcwtvJZCxx2Kmp0Un92qewK1Y
0PeW80lRWkACBqYGeEkJT/b3cGrGnUrq3zwqeQup3dVMRSmG0tmPsxg0WSWjFghM9ok19VzHztbn
oL9c6q3E2AiLMRWVKzSL783F+09CMy4QtPHsye6sJ+Mdl8jWbwkdS2xFgoZLY0a16dWJitMdQcM3
uCIHy4xwJpBtJKVZd4A+8bxCU3euywM5VQTFOZOVhrkfhvBf3ijmwCgKiXgqQ1wPKSh+PpokCfeq
s/ETkyjKiQsOk38es3HHG/a36mO2f242JeXBnm9SnofhbgXqAd8SD0pfWkTCloQ2aqUyFHOEyXlO
jOTJCCR4Hhn23Ngthqy1D/QoMpFMQqYNySTxqAKPwmW20UTQeLn3k6j+VCZrl9cYN9wtbxruwqac
2vQCsTsloC/3sx/i0AnmeROX1tPUVNcBvOtAt4kL/NImc7hGGIVWYMPzwYBlFSlAXd9gQcSBt3bo
Td9Q2eoeeoe299bCQYhz8o81RQ+dmSB915X5mABWwVpFZ0gF/J+T+w10LV0SZhVtHL99rcBimTCF
u9ceEdrnpyWSRXppeFB5uI7qIf3EwoBlFadCgjti5doed38WbHdZGjpQdY3zPFbYnkcfKnD17lHW
QN0y9xvgGtiBGJpvUOAZhwmGKXV8y82XMaKXYhy2dL7dM3QnXhPiGvktibFy1YiHdvHdKPreC7L1
ZpEdsqz+KibrKcYBgWWeOfgigrf+IlsMz3HJ4I7F8dVpNXRP/9J4E1obRgbWomwKd3xg+9z+13KU
70T1QToBnZmmYX75gwztyzz+QAZcVeZLaHSAkX7nVG0mJ3qVFLlw0b5aacThpEWgjN9YRPZkGYjv
uw8igCCLCsX4I1nVU0sLvb8tGcnmPJGt4CofXQRB/uXqFTRABvGLOMGwhBnehtE91xXUxrgfdpF6
hhYFpTdOrlUi7zgimfvXuJIJgoy9eAnbkOm9c1g+EZxzp4K3zIX66c7zTrH1MX7gUsnXOaT4bkaw
Ogk2rrWNH3udNd5CCUc1QM3YFb7xRkrzpvFBcT8n1+xeosxY2AmsTIbPj4qkgCDl83ELhUOi+qNS
9dcKiHg2BkhEMM+nEMrHOQhq5pext5cRfe02jbiY0cvA2KGNP8jEPEWKuoSeUuW6fSVSi4AQHAAj
QSV2H/3Ru7gVaMdyTsu9mNs/uenJ11nS9u2ZZM44QRfAWdCa7RSci1T2hkXvUNnM79vW79fs5j9A
jP+0TKxJxIpb7trUptCgp7L4jAn95lTFm+w8tbKzCbW903LbuMZDRmxRAodCzUW8Hv1obXQC/S9i
mYxVtmc/3dRFs+s8z9zbEYssKTmh22bnRg2HVr4wrxYN2PL2M4itLzCp2zEOKToKH7NoCIikTytV
9Hu3GvY4xNdwbhjYkaiz+1dBpiUFoqey5i40xhCDa3J0Ceim9RPrVFXjUcE75FFgUjVwmc3nB6bq
a0nLreLXKHCaKrv/QCXeNw3NOLYfvyTF+OByCwgUvThL2j26VFF00MtGZeD8k8Y58YejJMDII5nB
fXPC/Mue302Jxa23uVnVO5xEq5hyi0QiNsZ/Yif/W43ZL4GHFWXPFMzW+bIQNu9Bsbx9dHSSjMpu
LWZYL1WwZMxTXjJg6J0vL11gkYkkk1YQM4SMWm7rJiKErQgpsOVu56K4KXNiXE8JuULN1zkUCug4
1pHixpGun97HYAfExsy+lA1K0uDMP1XJmezBWbnxT+waOy1xkecEsLqBSuqq41g9XbpmvDWReXTJ
wUoIBOuCOTyL74U7Fl0DnbvNOf+OZXG3WIASnb8NvB2rwM+ucW9/UY4VrTqWw7KFV5ZNeOhpF8r5
aNpvDWhryVdw0eHSWzhmuVSjvLDe8yWHMoEVAq5Qs21jbTv0gGhcfru2d+/Lo48k+0iohh5wPBkU
mq2rxnoVlOvMU4xOC36AWbiVmsNW+Cm1Ja3aamG/WqU4zLNmzaJCxKxo36jk9NXYM21+/aOLV2/R
gZH+pnXPg7DylmElYuhT1mW/DV/ahviwtQqC4iVW5PEAe6AB8LP4rqI2jfnPSjNZlq34HUoeoLrC
LIqo+5K5WNr7hd7XS66uOBU9KkES/4y/nFw7QjjnnUBqXAlkOxjYFGuDaejUW185IdiFTxoX8rcL
KGllgOV2AoA1xSm+JsEb7MY5PKVMnUcmy5GXMk0Jm1eLfCQUSMc3PzrD2+rY/hVO8utSb3iESnnx
R5LrtUSRXRZ4APPEy4eNDPRDRg2K0Y4Hwrw0/wxqXxXtiRJ7ewuiTptLn5f7XfqkNCp8z37ioMnz
PlmaI/IgQb1gXF6+jMl6ZN7H3AP0fQbuKZw5uDD6zWgICGb3b1pAKlyuE9zU9gCujvTd8bbaP74x
fIZNsG+X2vuyBUrHwU5mn33WbXPGM10cbe3IuY7F9Ga54Qbr9mlRTUNSRabuuFJEfMCdSc8Ud//K
Cdkvc04AilfE2IdZCOulYhGOHXzs0g0fZBk/zrb3Cqptn3Qoe6NTvRNL4Utz54JbaPU+kf9D/r0w
FT9HHB0DeMdkmEGo0BJulthRB83BJu0+/MEpdraucK6xSw1DgcsmM42Nnbhfk5yAQUUDTOb8FkzV
LWLeO3S0fJq8K0Fpqpc6KDi42N4h08OeuaXLUBSflqD/Rk7mi6R2t+AL3fkO8Tu8rVsaBEMgfPx3
Gr4JzFi0tKh9TfnNO4jLpd8N+0TV895B0iAhovgyh4GjEAy/SV4yx8Zc4s4/y7ERuesasHGFYwPY
WT1i5bhTk/jjGuE6SMsf25A3LotCFT8Udbw7brCtk/JVSh3t5Dioo5HoeyaT+zQxYZED/YsVBHQj
PAWKlmQ1AhXnlv7Ru6SaMpBRQ7u4OccbiYqDT8xt5Wrjm3IgLlsumsgscQP2TPohc3SVs7E79Qzp
h7YVezzIIv4cPHCZaUNNi/HPDuVB6OZotaUL/nGO4BCmu2ihT6imX+rP6XSFfQUzh6LOrmq+UpkX
q26a2DX1txUFj4p5yCqq6KHN4ZfieKI9SmJ+9ov4hY6Abj0SmTQ6BGir7zCjRsaTx9BmOT4ipjqf
RIu3kSVZzALYxBUO9WqIP92FAJUHI2n0BPyncbZMdY3F+Ly89omTfcrIvUeBsx28lF2ENJ0bAkrJ
ZYis9G3kQA9TEr1tVH2a3vQ1pNwRRPpoka3CocQw2aJe+uBbABYn9Ao7FH9gs/8sbbDL69Um9IYN
XB6sfL9cpJYLTM2VeKci99OgY6YWJDOTgFeU+9R+CHkt24gODQwD12jwQeixd0DGnl5jxbJDmWyA
ZQZabNucBcZsEl3pnZDNOWTfFWWHXMgDhoEtAFVPFaeF3R9f3crpMWHy19xEcHP7nEtJcwy64Dea
UHM0D4dLS512rYcorV5Gs/00Sm/v6JLH2mXHDMa9GY1Ux3VvhSiODKvbtScqcRmx/0ERJkc+QTjg
ao++35agBRuNOzLIjU3uqSer0q/cj55aSHxmCcgkXQz4vCYek4z8f9E43fZVCfLGMUa4fwzYWh5h
6qcDjFKSWvbWOBlucKayTh9M2d4LLy5uHsJ/IrBKUlK5tmOCE5AACcTa7SqHrbXUDSc9OA+ViAv5
Yx8YkSZsTF/relkmS4JpPt3Uad5fkaFf6oLiy7DiXbCCcI/1dQ/E9dxY1pc5+lfTrFHrOnSUVpAB
HuWzx6cak7ZejDsOhVfdO5d+FmltwV/L8JSi791tSntwsYCoTeqvyK/OXpdwf6/rpw6JMJhjGPQd
WyfeqcT+p33733L0bJ3oahu4AaMWspsVn8y6/2spUP41Yv3gxBSZyYNd1v7RyFuenuKv31FPnRRE
LkubV6bdwIT6EVJ8hqnpw+gY7qBl/tpO+WVF4Pp5GzHYoM4bgoEgt8ph8LBghKvOZ6NZFnU8Vr+Q
CUkEQxyFlmG/LkersfQe3MVCBNqLpIy7raW38SOu8jUJCy2yhzIMd/HUHBHzhxVlODQ15iB7s8li
qm7bJ3RC4MhLvRhF3tjzVp7AejlKTvJdx4TQzruX3sW86PSvZqRu9PIelgdYhzbSKEdJd2CRooRU
2K7cZCGvieon8BFmsAmU+hh0+xOL4u+gCSKYHpQqU1/CxQdkjGl6KUR3AcBIsozeGARSDHDce5Oe
83ptu38tk/NxJtNvQFT8aG3wXnoMtc1J4lYJwIHzwfXoKAz4Y4CGKCM1S+la0DG7cqaZqUr4bHnl
s68DbM2x96hN7Li9GmEnYfIMscCvHRbiaqANuZ7uPvDDxC0w8yUnMRVn1mPY3yJ6cuDfrV2nq1nB
wmeNIlZSQLKJjGzvqRnHSXYN6+E+J1ylIzt+185ApQozJRAm7RuO2hciTLeyGc9Zj5fGcyaka7zI
rcMCF01Ho5UxHlwsYkXCecVJjDcFNWiVet0ffPlg8AcHA+mwt5eGlS64NJwyIqgIy7nRYLhbZ+Rg
i+6TZwUXDgWBzALmHB5MZWoiaeKOfv6eh8QAJ7elLjrKb2PvU++O3bAwnnOMsE5lAoSwKDPV66kU
jz0WqDixxm2lfKgeJv9b3ZNuohWdEV+DO29gQrDEI8U250a/SX37FRtIBH2NE23Uh/pM8aQ+BPZ0
tkL3e4KXOXhIvJrQVcvLOWqci1n36uYMNIcuB4Qaj4+I4+91T5WGVeASGwvFgN929lVUf0jATomH
tBHA+YfmswZnvp6GhDEFczoUjQcx+F/hXN+wdAEu8sXL8qdSOExXuSvxP0e0WQiGatlDF4Soh8Xi
6zj5fA6rAfvnyhmmw5RYRywuzSqV4DTm5obtPaBBLdykc35XVnJdrHG2n1yVQonmoEDM5hybFsVV
7lQcWiATOAg4tVeLL5gf6Szb9sUEMMTSSX0CdQ4V359l2j+8V8diNO7LiELByZAYCcKJ0aUBMbTN
OBh3WXC3l32g/xNW45Op55s3TSEkPygIWfVmEjKGZnGzmvBhnBIqKFgcKjtfqLGktzk/MIYKn9nj
D0TDaWgv/vhYv8x02CG83omgYv5JL+YYwIOhoIvByUivwSLLLRdbxJCzVuW9QmysWKOXtTpqCe/Z
w/fQxycHzxnxqu20OBun4kcE2bYP502SV3fDJ79XQuFHSvwTJgWGg9h/zTMkcLl8JST4nuVM5MfP
ESgiCDShNA7x3ByFq3Y+R4rSN49DVwLNKwlPslTa7FyN7bL6NfeqcV/cLvjQjfxd1kiNJLiorIx4
Lx0mJtF2NFMwcvMFiJaEG3EY29cgTB5H6R6GBlN+POKNsv0n042+o6F+blX8bdqC6TvPk6jDQ+kM
ztoPyxx4BGiHvu3px+oDxgfwgzJZgk2yrzy+CE6k40VPx1ZH0II0xt1D5mcmC1ZxOSUMjVRMpju9
q8vy2JgcnjINDECq6GG5djppVG9jaV5MzQh86aCyrQCXEnlZcs3sMjklTimcAQgCj6YvH4uCi2Js
nXnXWFDSeJMKGJ1K2DtijMRY0AmSyvvnjFBCl38TZPkuMoJ/c8o12o2HYyiDW8I3XI/sFdhlnr0u
OJVR8tYQrq+0wPUFLWQ0H5A0TpOTH+2CqRwJApMJF1rGYfl3DhOrfsI24sX7cCB6rOZjhX/YF/o1
cMK3kQWDM/ZLX3MQLjgSRpL7ami89Ysm0dff8fxlVER+/JghjLw1OrtlTDfm3PuhF5v/78Guw4jW
G2Lhsfk0edMuRSID1sGfBvN9aI6UnZG3xAlCaDphawdqVzF3i4f+MnNQyhNGDphhFI/HjBxpVSTe
kLDM0ONU3Z5VWj/K1r+63gy4VxyXftjldUQI2edaXAttAstcNkWXP1Z+xRsExrS0LlBzLzk1XmDJ
s23DC4V3nOCdzsS1H4rnmuThCvAodZ+dfK7s6GG5CQVjv5MeBQWmu2Gk86cCFzayMrBFvVWRvzIb
JppDLu8BTbtJGr3DDqHNI3rq/P4x4BcASf48tkvSDZbnSi4PUpLEJElpCYjC9JqAZFluI1U7/szV
+N1x7vWXx7zVrwjStCgAiGm6moN1dmk4OSFC/DiZReLKL/eeV3ykDXOZRJzVMNAN5t77Dquc1PcW
SgzO3a1BeUJPtrEu9DbI5Nnw+TMmYb2TFNXgtfK2TIMIRJrBKZraECNu+5QL9kKTa4NnQQpwqZ+G
Ld9jop9bSsERpr5UJ94Q0ZDZWeynoXu2iK2C4kifaqQq1lQeigrgRdM84dsDFWuAzkauMf3zcoCu
WvM0deOlVbQk2BJYCfHY1QRdv1DjS1oMXyrDNu65VnVy0+D/Y8W/iaSiL+gWyXlbXHu4aBKQnBP4
LGrrwWy4iQ9aTqemsLjZ8nOFbL2xAzTOsi+TMZzNTr+FctgHKTRTdgC6Uviu3dw9VvzQy4Msuvip
mDP2yvlvL4pdaMfYeaR+X37YlNfP1WaJisuogIQuqQFxCJroS0qiVRH2wqAquWtAS1yR+9r9n7uM
u4I4tBN/iDS+jrH80ZbYFo56ty16rI1W1Q9pnCdcTqrhWIbe96QkssBAYbGrzwMWNWn0D5w3T6rl
AOPO9RuGir1acGpVd2ONIxUxkFZH44Wy3DcPoZteXUNiuVHAZw1CS1vQFCMHtW7gvJP+YPti++qu
oet/zKkBJqet17Mf/9O5z3StA/LkT4fO5jq13H7TylhXIjjZjn2wE6ai8j+OzmNLUmQJol/EOYiA
gG2lzqwsLXvDKdEdaAII5NfPZVbvLXq6uhCOh7vZtXrvNtNzl0YU6Ykz5byqJhwruu2acOf1+M8W
7XLgJXqbvVv7UJWYBiv0Nr6qn5cpOXd9/VE3/UfVdtbNlPRA/hzPZRltqjuzJDmIbcF6sVePqVM/
s4BjhjB+BL79kIeoACHTX5OpvE+NfOkBsHBId1Fe8C4NfvPcVWpNOuv+FZE4ZCH+uBj1ZiSkPFSA
cTNyM7c23th9bOxHm0Bad0FxjOCGMb5VP3Q+/Q3AOeTkdQnd3hxJ1km3ixCciEs/3LoBQ1FdZBPu
URByTpziQ57INIDdNi7eoe+qI70pgYM0M62+H9BKEeHSXeecLL3J3mJkAuTn/XHn4jbxQLQIjc5g
MkyOJNONJRxf0Dr6j572XFY/mv7XLOcURTLWN3VxAxakjeXex6hCC/ibfcS6WKGIX5y02IAF/pZI
N/s+/sAeim6EjUwtqutg+7c+n56JRW0Y5dzL5d7vWBvqmuDJgV4MzRy8/eSppSB0i3whzPQkW8T7
M5WW/SEhjOI82O6B7fOfGN0Y8RkHe+Qzmo+0qQTrIb/yzJacyds+N7thQc0cUUN6oFnQCMAJAVmr
0KvYINdt8AFCYKUdbVPuPU1dqpb23iycZMIp/dc01osO89vGsyumWwgB2D3E9kSiZAFw0IU5hTNs
rARMI1r0iXcG2V3r3GQygd9iuQebmcVYsoNQhCaQd5igUswNSdIJFgGKJrW4XHDvzV+VQDtnZauY
g3/SjeNAZILzZXXuw8jbTMzCa+gk6pparbyRbn+n4DthYfL7vYQW5Gcu1GNywFkEFEI8+XyVlB/j
cyjeZCB/q4jjMS3tkGcatgd3R08SsP34UGf9ve9XiATa+eK5zb7vZ8KV0fr5yS4ziqy2GmaHN3S4
Nj32ndaSJLc4vO+KeQVj9awu0wbNW/R/FzJ6FCwt3Oe6zZ/lODLr95mwiQZHSF8upFZCR/2/gHql
fTt69nszotATE3Vr6PzqwqzuauXqxzUcilPF8M61AbanzNiKyNl3LlE97YidNAe4tQkSjFpqbqZV
I5A8UAzGbeB1HLGSdzut7gORnNvS+0bLgJCixyAsbKXOY9OaA1bSrR1JZubQU+8yAsrJjzZAlSAl
4j4uTXBQFbGZTNzrXQUq7GGyvfBOYB5gAIYK61AX3QrESMr9UHG8wITz7FH2Ot99Fcb+YnGCkSR3
9M7zKBrsUZ/Twg1xcTos6Sd4qQiZjqaGN7+AYYiYvdU43Ntol7hE10L73zWJfk3b4L6o2we8kD7v
HzrROTNnUQZPHb/BYGtq6HwMeFVywiF6ifaIJKJwhrGh3J03udsxKhga2qd1c2iEe0BxcI1wXqtx
uode9whMeFW01tgTsImUhJYrrMeZA4SUEKIaZS6aCk9hQkJOiD8CHhLCOCLPq7eeT+62ZrAQWHJv
R/7WSptnupUfhoLfDBZ586vVJlcw8J6n6N3GRLsJAEgD7QcH2fbhvrTSb2VXa3BEzXJafSH6vySA
WDBbBtcxEzuNJ7c0zDYS41085OxlnN2KvMDkN72FTX3yORFjYSUexGaX0JKu4/FCDLb8WRxdsraI
vqOmfo899xqMy0fJDyiFk+/IWSV6LgTnS7eWTNFVMDecWDt1uXiAInbQsQBzbaFOmm9RqrGbR/xZ
Gxjb0m1a7Of0o9BGal49XYS0/cL12fhMF5Zkm7ToX/h9LuVSPA1F90aO61m2M8E31OLIKX+gePMl
Ds5eqy56aB+giQCyDctTxsblUQrUMu0c+bTocO9cfm+70xGTf9aFGLNK3oP8gMT82AbVZe4XjrCd
ZkjNyJMBodjzzf7wEFbmpfW2LMBHp2lNjKrS6RIt+YdrYrPzhuQ5CdNTF0yPcSAee2++xD0OLCti
Elo3RCBOFlEXkY3gJBzvKj8/6X4gTHQk9nqq8brZrqvga0eohVaV4AxmCaO1RYAjaqT1plfbQjTJ
KcuCW0/0e51Wj12IH90d7N94mY6R9v94EdtobTjHI3h4Tqfs3SUyt3VZoOnRvPhjxBi0FF+jbZ8s
otG9Sf516v7OMvJntMtD7re3c22IfmGbz4LgoQEXtRFg3q6hDm3asfbeZ93Pg0siUJknWIiVfZo6
uXer1t3Xw8yWvJyK2xE99NAEzyrrb5eGU+hcl9eVn6l8fVrq8hjkKZRZL9uu6FIrc58DizALZwgI
F6d+q9hn+ItIGvXfi1uaH/xEepM4wU8dIWSogYoA7tkHsX+vSdaKJNOnxAtg98Q/ohj/1i6nji4a
X0tarqi05QHGTLYrIs7BaZb+ajlS4oenQBPLkqNg7CERobgOj2YQt1VCt1yJFUOovsY6wXnMcqke
Hhnt/WovtjZ5o7+qCbmlQ46QClT+2o6aExobQmIxuVK+Yqam3d1Yyhx2CkN1f1jnnmH9norg5Pss
n0KhjkjK43VD+TRyERt3OAqvP7dRbG2JWkI64gGa1O0H3rDXAVcKqD8N0c5eji6khdU1uW1sPIWb
CMBFZfhsRiZ7rwpxLbrUA5GgoQpZ1cXncmOEvARtgCdtDr+jxRw8DdFJzRxUE0CbrdM++jSraHJy
pOQdxUxF73UaqufU1b997F/laP4YLe7dkolTCaBpX/fz/xfGVyhLzJx+LKb5MfiaLDmcxmj4Q9jh
yenmOz4EW8rJIecKmrIA0IDO/a6GmiQAPn94lXwoxwI/YtkDBnN/4pSsuXC81CkrprK5FyWUVO3f
Lb74dSwYu3FqLsEaE1vWv8j/cTnp+tiXtNAkel0cR7I9q9s35ZGJTdDT3sU4MlXyJ3AXAEqN/yey
GVrDRNqPNcEdwEgfvPWPRCgt5/xvh3kHPyzwwmZMxl3Rjm9LtCr/2+mMnnTjTMNrJs1pQZSelDV6
kmnTZkScIOmgAyoppYNcxp07Z88gDb2blkkrM1NGpQnqchnJNQQ83MwtCCabl3tgXK7rx2nsn9Y/
AGzrBS0XMQQoLllHbiuKaxw2uz4LjsnQPy+ROsso2bGTibeJgVyaJQ49VEqGH7IrljaN9e7lM6hX
CNNIBkSyLjzxVaCbOyiUW6LqoDH5CMAxWDIzG9QL3wowiUJJ9FopSmtkhZ6zF0FVi10TWnZOIN6s
453lzzD6M4fYNL9w0oPCCWW9k5iQ+Z9IkMoSoW5e5uBo4GZbYkfxTOsXx0gT32MV5Nw6xImsCI8r
MqUZBdlRdt9Le50boENPkwtIx/XYS4St+s2RznhczzjzLRhyY6CfuzoV5a1EwoJKUqVLY/OCkfeG
M7/VZI+xUpfYuUXeRQkfNiHZcAy5mbZ4dxhjUfibHA3N4uZbm9S4Am+4qvU1Ht2o3rYdB9mtZZXo
TxqJT3cbD1PWn5s0sNOvxtWFXLEcPouDXM0meooLLuJvrwIoyrg7VttyHFcWkfG5Vqt4KKoY2myL
YszMnZpD9Ksi5bzG6l1k8jYOp+YV1q4QPyJxcv/LtxM9X9zYj/Hu66GSpAApGH/ErHmrlLHp8mnj
INVEzjtObg7aJB9x0YzsL1+I9vL5djgDAiY1RlKeAeBLi2C8wA6PmasGhwl+W6p5Bk7b89tlqT0h
HoAfPh0rp+aJ5jgedo9x3HjxZ1i10L6YBvUIajVL6pYsXaRv6HnYRPKEEBVTMH5oNZWpyiu8qZU1
NHxPQe/kNzAqSGXPKwsu1U4GDAb/1kkVTdsg8ISzH5Smw46wPIpng2G5YrjdRZj92gLM6WF20pA8
41pVDCmROOQ/g7JKNA2R2yNABCohm+guzy0uUVAktsUUGbYYDLLODxl9Fsa8Srvzx7tWW1N0y4Y0
5dEemtxZNn7Ib7micY0Vf3aq48n4mkOWp82maUiu/0lpQG5G3sSkVbLJdiY1HWyakHsxaFwWnUUJ
yYtizdotcwvv8+yDWHjQBS6yHw2FnnWymp1VCxX59uJgngtUxRdhQg9j8hUmWNp/3ThGxrFR+fqw
HWQIqAwuEmtK3AhTNynQFZbPj0zBr7dkCmxmixEja7dyDKwf1xsc/7ZFBKLHZ3iXctbrZtnDJCtc
gt1fl77yXUwRs7SHj6Gnvr+bTgQYo7rcImS1U1wgrG6TPVrutnAEMTybpqO3w8Di1ovNr5rhi7d4
amrtvgSzY7qnJRyidkJSGEzdHV5YS73aNZCbI+/wBAxZQaSJUUyycZz8belxqcFxlQ4NPC1UIhd5
443tgkoTj1ZFgQ5roCgjWTCNjv6kGJEXTNbJGN/jEK/aN1PWDpoD47Rz8yRV5IZfwvStoZMkDA6Z
z2I72Up3S+y6+5O1jB2+p6XviFpw+XKOe9+tendmtYz87EdhaQvfnESX2QcNvTM+IF1v4vhMo46n
VCWyYzk2Grew+E8mBKzdTe/HKoIWZwT7zSnN2yrayzSyh+fZ91yOzlSrWbS7OIzLCZ0G8/KEyAfU
GTmD35Sk8VM/Qi7tObI0WOeZIPOf98AT7S6Hq9aquGbPP1XR8NrHkzCPecXszKPbIgeRJD8zuSLC
WVMLkhZTa8C7dpMlS8m83QyMxXJSH+3cJXPNc4GKbFFuJKsTk1qjIAz76P+GbYFgGcxZkycldsCO
De8bUkdvfBzd2V+5yojpQibmjuUxG4auVVkf4eT08SEmxX6942PlTfk5s/hdSD/R9QCpihKyMmlA
bHWW/2BkpDR6ONS1kOrcruveExucG85dsJjyp1SBPWJUUL5Hfpaysy7dc6aj8pOOW41AXexmjhlf
RCU4D0Qhg9OOxNBkXupYp65wsInswr6BUQ5Jj6nRkXlF0nXrNts0DBuzUCK39mcMsSYRovsx+RhX
D8YeJIoy1xYTEtrSxzUdbSg6pnrRmT9XT8Rd5XNzqjvdMHyeV8rULOyOMYyKquq+YoIDWHBqehlc
DCZaTL5h6ISYnuJIsFy9cbpgCVrCFkJh4HrWNtRI9HsZgxBL9PBP963Ik/Vc6qRrLjVnRI3PwWvd
IC6xUoO0JEyGRfzs7ITDsF1SDzJQ8UAOB3NghcfuPfCGOGYfbDEpXifR2SQf8VvZUFWmIlGkCTYm
n4dDx/GUz+Ni18L4N/DCPXrchs/KunnMJG7yG6d1LR/kpU66sNwa5dg2Sq9mhu9y1ETj+vM+n2Pp
67tRqoLD9VD6vtKbqbdn3WwblA3jfLDSMer/TlgaJPN67GXZ/GxPE0qcizcEwKgfrKRui+YSe1LV
7b4rGABd89bGnnPoSKby/8EWs33ngoZsTAFNh5Yvymvj+KFPMMwEsGhv3DINnd3iBFXFeD6BOLMm
47qqUM1D08QzHPB9hL2sGtCtBfD8UUiOPTM5moPF8G+mBdScpfrQgykE4TSzvy2AxvIOY/oUPk2W
RukKPocWgs2JNfaxd3B8kXCidpHXDunjQFoO79yy2kcHB/toOajYQ12Xyc7K+4NLbVcMAaMspHmH
cIW09oaVd5JhIEC4PNfbwe3a5F8iRpUwAOlSzTirVJiuGKNVTenKDQZWZfVMYIa0YwPX1h5Lobab
APPt2H7m6qHriwqlZ+3aeiy2QWPVlY/eseARzy3SVyDbDyPpq6goSti2EQ2BOJQ1oT4pEaKNre+A
TqXpDm55xyGBrFmg4VnkeNPXZJK2/87hiK5pKQH9FzyAdDEg8uWcZN1HKWu1/MUNFa+5S10yWeEB
YQBrdaBRmCQ1q2j8kf9sN+yqkxxnrMpbL4D6UVPBKm29T3VFggzTkqKGQR9pbFeRBbba2RcdPuzz
oBa/xXxhwXVeGqX8HyciJGcHxiEE2CXIC5mCUEFx4PnWVfqQ2n5pv+NWmDFBsrFf3KfErbxZnro4
g5iBUc3pW6KFJ4zX08HCr6gPbW9q4uVp+Ayl2B9qWd8jq0ziPxQSED4EKRZd9O2xH8Q0JOf0b2us
wWDw5BX3l0vA9qMNf7EhxKzEILKSNYPSuIhhXBUy0slbqvsemFIVBOFIlmKg7BE9hiWyLsGuO3cY
15q+aNPHJk7S5dsEjQiXA6YjR0hMXg5u8i2M5YQ1hRtrT9yjU0+LYUcHVyNJBWnuEjubJGPPhKAD
1Eg8uI6xMvR+hzC6ZchljrZi+2Wd4qmskXMkQ2PifymCAeneDBRD4G9MyLyEmXgYj3vd9MZLT6rV
vhyO9AOeZW8E5HJzrVK2KFvTwEAqTphjO/ngQuMdPhu7keTZ5qka3ywbJh1Jwu44JOXO66REMR81
Q/gaV0BM/2SpUHyRcM8p4n91KUELMRavaz7cYHv68CcaHZUjNIwYqdJ7QUNlZ4w7iEpGOmojGC+X
8f9WoKDOZHnvY7Os37PWMY5gfrHOfTfp7EhC1yTtRQIea8l7i9YDV4iKNvwPy2ckhXNIgUAxZhET
Fo2sCTnb9LY9PU/wQqn+Oq7i7Jmgp0lqltZz37Fgn6bOLsiN8rzch2jPlGbeLnFSIu0iA4ewHMvp
eP4AphUJVqyQqcjbUEg1QmnSovceibtgb2lx8P5NkEkAhzQxQGln0xczN+AAhK0dSFKiOhMbNk+1
6G85CrnDXWoI6E4w8sZN/xkG/oLtiMRj4Og3bY0T370Jk7KwQcxOQwNxc44nxLs0YdycmH8jEx3X
hAUjm2Is5m7YRV7eCsPHMIx95GZMTu1Pj9k18ZZDT7cO5lHZMXa4HmMki04WvQYB2Mg9zr0DDawY
/mb8yXFgSM6V/1y8ptt7iFBBqRMb6Xz67EBaznhNFLGVmXDAizfLkZwgN07s5wiyExAsMIR6LIsh
1TDKNdbXAs4DZNm+1mV8x7PTFMWGxPCY5VcwzWX1N2N6CcyC1oSZ0+DaHlLiJZ1czZBmjhzOqhMy
T96yOatW5g8O4zAlN7h1l/I8l0tozqEH5OtBwE3B16RKREV3iTWDqRm9xcbinnHqnw2nxVr7zclB
qQ9PUrg0e/hoLXdwz33Q6NXzPgkG7eBlygpyT2KqcvUmBTO2C7cwPIZbrsQYfPG9UoQU23Mp+mux
BAL7UlzlMzLQTMRzOgCEyqCtoYLgdNOBqyvA6qWx0n+Dzoq5h72zpviJsqoVGzc8d/ib0nBeLY1p
GtXNjU67qnBo8GiLgssEqqfJLm7OE85T5rFZxc9docb6ViEsIbKVRBI031zeccAbwUw2PydKLSBy
BD5NOAts4k3cbzvH5aSx57fhtaKEEKob7Pin2fld0eTaC4/1gGP1NcTGjiG0MaHj/ZnzwKbH62Tm
QASdMjdhjlONfCwcjQ13k3XxfK9g9CQdKLYWgfhNwwCDc2aREDEXhhGDlGPZWkz9b0KUFWs+uguC
+XXk4LowB4CMF9UwrGZl+aREEJLGOKdDgDzfVjVZXzAnuhiRJWryqjKPgEdCcicc9gYV4uilUtFF
BFmWHOZOhPNfHcqVHqHI04iOeaqzEDWzmrK8PgexHdjXoGuBRm2YVY4Z0DI2xWV8U3blYP1i4bZ5
AeskE4TxcPqpQbnERE7gAM8yNM83Q52MHrJtjx+PaQKa4x0odVrKIOHM+5CpIa4eEwZf0xdO+/Wo
FI+BTfSiTOtl5qhAgmn4TUDFYB7Zp+iG+NZyLoutalO0jjfciDyb2H0VVfQ7uGWP9YoljVvCQR4Y
Gz1oPk2eXKc1vfqrxyYVH9MAymLG6j6M8yc61jh8zf3FSBQO2g7KgMuumuCeBOFJfs5V2s1AYTg1
tOKTChzDLeCM5wU9w6xSdRFAyIgli+8NoG5vJAGQ008e5Bx3rwT8LBp58Cyj8a9flYSuQSXM1E8x
xikNWujHudTPhEck4neIRVOQyGENHPBDFdr2fdTJcLAgTYaK/HfKpm5ttgRI+uEp5f6walxAyax2
cGIEGBstqIwkTVkP8sDY3tLRvFgdH2OUZyRr30i/sDMGhH4wlcnGOHNJD5BIu0H4VtiU6+eMM3DO
5dyzbyNXJIyIVo8RKyuPAfpr6/bpCIzdB7r/YQkEAyPm8sI06lBbTlHfizjL9GPbFnNzSOykg+5S
D/Ct6PhEDVp7RktwLXXbYU2ZkFPjDszxOjY/DR/v7A57t7bpKuvGmR+EG2QsI5gSdi3pnaR3oLgp
UMEQHutqoR7ZxAT+P0uZPpXkQoWc09CLVePY7GpHBJPeKoOjhEFZZ5Vkj7P+Zn2+tbWrV3bmWCAO
L/vCTi5GJW6CITjB/UmG4PgS5JyQN2gy8+oAqZE8l2WRfbSZ0pq+lQmWTm+9SHreya8S/K4EFFn9
JiNtg2aDsQyJAROjH3wFRfpbtFAuNWEPHvHMVXF13NI7z6yZrxjr4WsHOf29lwfFLd1l8NCksAAc
PnrrbfVrpqemDa5SGDDXiySu9sab2uqhL2G6asWRA+8NLr8mLHCk4JoDoGFEMe1TZ+KL2vjzvRCV
tw4YGTZ2AgqMHcTdqVv7hG3C4OS+0QmJF9KduA3mbGJ8CZzAlm1e10TqamE8UpkpKidVuMW/xE+T
vRfBnm1jY+6CMeZt41jR/HTsAA4Dg4KvomNJDptWsnJysbQXO7sJo7vif0tYVQaPQ+BM57Ipg+9u
5BxdK7YUHHeSLZAc9Op9at+2AEivoVO3Xy5GBSZJxTDEvAwu7kB2y8ygR6YgUVIDVm3T7nNkWvay
MB3cgSEqThxyGwjxfWa2SBWLR4EYDkYnfqBDmRWvdTvHe9+fzMkDmw27qUQVy+L+Puk4yBIxlByR
F7FFtrHLkbtt3wqKCwOywtvTqE+7NFvMVWcdBt45ZE+WNN0bkCzvQTSogeLByTYIsnA6DZYm0Va0
MLBgx6wz5r/WUpaHeRkmRKclsQtyUtYT/5lg/rCGKuTXJEfEYIuPtEQFI0f4Q6j2Tl0EVhO3eUg4
hTtkt42p8YlHLK4oHETELmvCp0I6BbKfVTR2Uu9/B2dPV1v77hYk607UkrNqjY3tE3XyJVkS7Fly
+pP44dPQcnRJBOdi0MMyvaReeYzBK7KoxblXv9SAFFb59mC3V0zIn3VBMFgRVqd1v9o3BcHEPnxD
yHETLX1MHGga58eYMWSfgTLB0wEEg9vL2iWv9L0kUrp3As6moWFAMN+mioWnNcAnb0lWBDoQz4+p
j8MMtGuY8Dvo7iCGBe0hP2+KFyCCTvDrNAv+QJbNgAt7EWCps7ZlP18FlpclJfeYbzAS4QNHnid7
hh3RRtbBnwWgoHGbxc2/tsJsGJPiQYQIbr18eRFpdFiT4N2M4DFBwp7PBMgkI6JjTjZJfmsSd2dy
faSqPzvsa+CLEMtk2JaPO2m5OxreNTp7vDp2/ZC30zbnJZntv+nylZQI1sCIkFe9TZxq5zb5a8U+
DVX0THayCyfTO/pRdYi5swz89rX7q2L0nY69dWu2+AUoSo02cvmkHm/LtL2TPUqLBkh4TQLLahiz
nfDIIZdjtOxnHPH48vT7ONIzE+yOiQZBwdQ+CBsfFNK+rTTFcQZxD0xqhc653jNUKuIUl+zdIoyY
A92Gj++BpIRD6yABaFaxkf6u3T9j4u+yNjzlZD7ZLrFS02LzUkbT7yBluTGdf+VhvKbBSMCqe+vY
RBkty4E6eOtN0cW1nLtV86kKviTQZi7S4MdxSVI3Ib6ragneydD9bDuSmsFUxDMkAO+9ntOjmMzB
wKEu++yAepZOw3/xwPrXo/vmqOqV+guauCHIZf7AOH6KI3s3eBIlJY8yIzZUa8ilLZhSsAtGOFqO
GjcLs7ReuB91n7+UUfiy/sFV7huWEjqQh7E+5zAkjkyomSR9Eeex1eUXWZ9HC5hyCbVEsavEF3Cz
vseBZ9/oCAGE7J+W/Cuz3DOcy4Mup18GlEeIgI99/bqE9s6U4yWp0lPMCpuw7jj0t0E8Xya2W1Pg
fUSr+tOp5M2gCMiKAjr8wWIV0H7ac3TFKntJHf3T6hHRoL+GZdwGml8m4A9PiUtSXsKmazlWC6mf
5FYXdkluEMy8kXvmjL8BTgJNjFFR0jyigvVyrNmGvAyfBFEM1zjl02Ppl4gop696Lih4w6ZtpgMK
socUD6sH5IGnUZPt47Qfw3rVKUAg50Dx18wfHFbMeXw2KdGKefZWIWPwu+meoeGTbft3URnuusba
+TMR3wgimeFsTKYPq4jAA/xhB/09srQvwmZIApQHzbs2IRdMmNIVFRWtlLcpL9WKdIB9jj42uoZM
nYX3vYKGhBdt0VJvozZjG9reKcy8qVdD+kcyWf3anFuj3H90oMsHaYiM1mwHrlpWfxMTf1E9fg02
F0wKb4O22LSwiRo5n1WWHhISMlbpJ5THK3PNmz6wDp4PQq+Gi44WTqfhYS0YE+W7yf95XYdDWVBU
0LrzrDDoYMPR5C+t21x9Mnks2z8yGNuupbkhoZt56Wz6+xkOq5cGe3twAFBXW97Uc93U/z9fKcwR
tmMf6+/eI69bASkALcmqpjZSHdw42LR1+uKAPrcn6iRmRWd10vKWrtc8m5pbenH4sNFJpv4T86KT
R1ngvIDkcr5WTrASHrfo9jkrOTtkMlv8QyfmxsdWWX9GFW0zjfmJ2gcu/SX2M6ws9qYn39dx9dnh
tBSxwAKR1X+jQryEqfO+YD/lH7mSn7jZ8w1dzol6uSvII8Lqd+Z676WVE/ALmj30D+wFketL8HAT
ewxWtiVnI24V+OGnYPLQLThHJRWoXDwS/H2GIkcG4MW3XcCJhJeyi1zvyQyCYr29DQtdd0UiZ+w6
xA9b4lMQfi9YYhqsM5oVAn/DS5AOj6JPnhs7vK0UzHxW/LQPN0M4sqqOD4tFtZnY4gJ1wcl0ssdo
u/7/cMjONoWkC/QeN3snCSRMvE0uOP6jzggnuEZ44RCioHWoNp71Bu/gTjbhYa1pa83KdQg5C2Us
n3CaAX569C7luGs5beThshJlPsvYbAvkhwXvp9uDsaR8rF8rq/5e+4fcQPMaq/asHO/Y4N1cr7Xn
gYbMICGObv3kyBZDS2YfHGalN73AWd3wUVMN4hs31ag/R/+Fycp+6IPr0M17uUCgbrKeOYkjtkMa
8/WbdXJsTP+a8cuExbzzS+6WZT2FZLIvXnkQkXstwW37wPJdecfQaVvRW6TQtf0Q3Sxa4B5ch5WV
B4eQ4bXvKMt0wzgUMKh7GOfqUnX+Zn3hZmvGLpkw88sSxYFkDiQT++hOaO+wKhKqvLuGY4xbCx85
X+VpmE/jUJ/Rdb5Z7ndM39y1Dh9UrE41gxzsh8Ewn1e4QT3iH24KFqdUa4+Hpp1KMt6RZvGz6ZAp
wghNxyL68glUuBm4seTNXFkhseq5BjSsUTLsdSAu69fFpP0qF8A/xdrAoHNHX1hZweM8C/RN6UnM
4qNu1WOBP3XhNJEO5XmR9CgYDy420vmsRby+/mgVqw+Wp0cnSUrGUdlnYUeH9asyYT5ws+7W1Gsl
b3Z+8scqsqvLS77SvZnCblf/0vq7rc892XuHMHtmY7QPeDgrv39ZrzC7m6snlnv6/UNXWX8yQyZu
CXO/C+unREVPqwl5fXRZSd105Co4ETl/Uu/XalpT4WFd30kgHOtvlixhumkKFlqNcyoI8BD59Ae5
Ea+L4aPGLGYEwFWCSnUoSZX9hintnhThfd5hlEQTb0ONtCoI0t78bMyMA6m6NhriYpw7+xz7i91j
WcCyx9qk3xXAgryOXHIi11Yf3+QjPKWL9MHxjHLYdUi6ZBGd6nB4BBK0HxXRHiH8T+1vG1SNa0cb
i+BoJ5zJMUM5S7Nd/Uh+giPS1rdLRuhyXZxnLr8VMGGmXRiZxCGwIN0Y4xQZB2GaRPDjzG04Mnhe
70tiBk6HXPX1r3NQ6swDZmE/ic6lHp67kKgP2ijLB3wZ19+aRrft5GOaps9rdVg/mr4XPbRcNY2I
hCnMQzd4WzMO54iOY2CNwgwQQUh4JsqZBip/BdZ9IoIZOvuy9XtvP7kxiECYUoQiTJN7KVdOCpJ8
5AT7GZ+9z4EOySulr92l3G8dF2fuwkO2Qvrd3/UTDFriuDoaidf8v9eem+q2GeAyUHHZjN0UEwzH
td3GRBfzWV9K8yn4PLV9eu1L5E48UlALYVWu5In8IMsedH52ysr8YiHnb+jYfO+bfHcIocFdiygq
K+qrrj57E2PSkJx7SewhZn1fJstnE8b7mboZld3OZpSztjtr3dTZivEGbsBnnfw6iBvo5ofwbshp
kyNv0yzzIUqs5zbPrsGSEnBEMlcrM6B7BIZjqSqoS/HkXWY+YRM+w9WYIVV2JiHq7IXjOR3XQY5i
H8r4FxXDXbH2d0Qdru2PiMxlvcmrATLNpwPEtY1ilrsWyqJsHtt0/IiXaIfy/8wnhyxL92uAiNCH
w10de6f1u2yK4h2xwUqRYOvyvPYlUET+tcxQ+5FGc+6gRVavNn2/sN6KkGuSQHD3BWzh4W0tZBok
zGDYZfA3gr1ab3Bgotu1srB6PTOa+WujjUPLsF+/pdiPiE8hGZsTDpLP2zIZvobAHQ8SrEpfFJ/W
SqDhKWVXe1qPGGFZ76fcIFuWiA+BJ3vVxDYYmQ0Hzo6Xt80xvgCIIiqSgBUYb7UCo6dZroAX4pwe
xtVZ1/hpbe9qaAlYT8L6Tn/F4NBBdUwilwO1QNFEwoHay947t/2qtkc6Do7vcS3+/3F2Jr1tM2ub
/isfzrqJ5lxko79eSLJmW7bjMRvCcRLO88xf31elNwk7koAsDt6DICFFsuqpZ7iHNsetlf/K0rL1
p0MONhNF4V/bJcQ8GgnWg9zWTJt3zEjBIOkQHSvzi8fxXjUj5jzujczYR8SWNKKM3O90pe41WMWL
2uVUM1LIRF699stm3cGopHe5amvn2Dm3FdWU5F36FS1t/NrsEoh+HH9zUO00Rb7RUA/VBI4Uw11i
W1+Gyd6V7N9UxYxkStdOZ9wEtrWWBZ85DkvmDExf4kPFVMqhtmMEuWNwcVAgAZoZIOoko//sr92w
PCmIHcgTrUEMueWBRXon08CIdRqBALTJGJOWqhXz1xXH8rIg5Gtx+JPh6FoevHK1iAhlRL5qA05S
rtGwfrHS5ia1KDEDge65sZLX06kjbKqksoTtyR4F2X6MB+8W8Df7O9u6oqNJZm5t6IgM9I4CjyU3
eSpRkZJLgUHHqwwXMbtfqA+5bLZ5zRold5n9dFW3VjQN1jRWLoDHMK1pnNsCp5e8rD+xOiWpsTYh
ojhBOx3YMZuafmgJUFx4tE4IH+QE6ywY7qSYQkbKlSjJVrUsMOrGjfx7mPmufPgBqg0aMT3JLcFN
1Ebf62lJKo7YApsLLvYpDhTUzqOlzRA7g2orjWeRbMGBLFdYODZn2fRM/q0l/T3KypR42cooIuaS
wcrGSI7eGTbFUphG6lsFEhhiDuJZxrU0dLesZRaC42lf66y/Txvr1opA0OS3Ms2VxyiDVui9yGHK
N012OKExB4mKBswhj0eeQhisSW/8Bj1m7wRwolLeJYtDPi7n+M7qnTtadQhw6hgmyi+d/OhpvCQa
Ebt6zLP+Rpm0o+o+aFm4ISNk+WFihCzkrySlHmx8bz8NUn6lupOxs23sx0mLbmTWrxASC1ZgUfUv
FVUExmNbXDw3ge4+YR7Dr9bZmxyFvGQZl3UKDwwxZFFj1+O7LDKVdPwiLyU3ncyMPFKWjN6aTKfI
AOMQ0bRS6Awk6juKlHUV9QxrPQYbib9PaflUTnpi/AoJS6zU+AMg/Z6DKaToVYR5ADByK8sjV8e2
105XhhSPBZg8TdoPkyo+og1pKvWSt+Im2VaGV22qbvHvITS61Y4Deh9y1qKiz1C32jh4DaW1+mZC
sXaJgi7yLwEz64VFO81CwKrIXOZHk/5pu9NjBK5HVAw+8ttAV+4D9BZDq3xMOWwZDu3kd2C8+jX2
LJx6gv2gR+8CTY4EyCED6Y1HliiZ5qw6+5YodDP66ZvsOVA8B5p7UCPvKAOCDMGqsOg9FveWF+Gx
QsgrZdbhTWs6CQl6hbLBwDBiA3Nmi1TULvLHNwPTN0ZGJ+THHmUBViTUrHwXkoS1rpc0puKT6WbA
pRxqhWHRp+Nro4Mvp6UxpNMpSLtvOP9umh7QXyDSg+nm5GHWPjOUQ8l565blKpjCV5lNAYBByqdJ
f1XH4Gxl5W5Df1jkYbdp8/QBe+FH/tzmfdGNdrvu2PObWu4HFujRcMu1Q0eENYFU4TZOUEmEboDw
HuIMk/cZSWo5G7SuSEpJuKs0jplHW+mDYD5SWpp6DCx3C3SHQVdwq4b+bdtk3+hHbe3y/7UpPIKk
JIPJnmA9OT9sKopCbciikxOJ+g998Paaw4A9JMV36/q+KEptCTxgH1fTfap32krG29xpPzU/vAXp
sjfQPfBc8cXO233tgX9CjnUT0YOgt7gyUuUkW4syAUy6dMvUBmmOgbaa56EnrZf+Haben44HFABI
L0G1fikDZjlNzVhSHYyT7NRotbWS6RSkWhxWDI7CdDtpOTg+iMWGa0BOKJE3jw4evUxG4enNSPAY
c53pe/yVAdDecdpHRksLRzUeSlfhVK9/JWwtasWV8F9kLNTV6tXN4XnTeeopAgP0bGQCEhjWqfWK
77IM7zkvGdXc6017h2oezm3s8zTJbzB+WYE33dcxIAJHyQxGSc2rTI+NRD8xez8SPG6HPvqeKcEJ
hY0jt9vQKXpneLmyaSEgUvRdUH2Zev81swJMdFXz5xjVDw77ODP0ZguZFO9DLGjhyxwbNX3Nenif
ltiW8XiyypHTBBdv12IdesmvlwbY76AV1s7F91QND5YQD3VkH5S4ewbcectE9qNHevdXzd1DQMPU
jONCJgO/Dmp0QbGnv1eb4oAg07jGMeoZZcIXG/zhstWnR7qMq1gxoNLFB63CYpPOvE4N3QBVlO0P
wwhw9Ey2HQWtlIKNSbnbBpF4RTahOKmCqP/UGvznZD+P+I9sQuzSyysskOijenB9mDoCeM3CsCyY
vN5jWMCPbch/ohLQrIIYbmqtNc2/qQsgMA7/BkjvfV2PTxiisWpIVMWQRw+KC58HBY3bqpXyJ5b5
GSrmtm49eJiusoCCeMyz7OgN0VvfoYDUMFMwHS6bB3hFGQdS/B2UoV/BxIZ2LzehXYbPsqJKev3R
Z7WkJf4WzKnvm7Z/QhzYhixQ38meEnQsegSUprI2AhrLXEV9RF6O3ZJO9Nc5AiwbxT+Hc7losx8U
EN+UCsulPPvajdEWpT1UeEuGly4CfVDbD71tHCuCWavXYlFAI0WUs9j4TfdDsevn0G2Onm3cWbSC
esddj9R0IjEeYOZtwJPeyJWTC0SfzVrcGuoobvpc+57bMbCUatW4qY5z6nQyaCP2gc9krlzL2gZl
9/fQ6rATp3A1zfgjG9qVoNXZdy41obkPjAIwZYooioZONtmICXpRkybmmg6DEpURNK+wOx/D18HW
NXy5s9cyAnoEAOEbWLBDXfN5nTjCb6hL35xEOcDReel9nMNsBaUnq+430pgBRSPj0QNzpFXh8wA2
cOH3dElwJYHV0zbRsgzgVqZ57VErulgNa9GPyU1ek6x/Ty1b9jQQqa2ZLiOmHFIdmT8cExNAZcCI
J8y/ZxY4eRANzzYeK97QwXEC37EIgQzAmINmkdXHemTYBl4OKccyfx/tGuh1+pLbFcCkniFmpupA
T0t83aYgwWbTYTovY7yw3WfbqqJtGU6Qr0EbMfKwVVk5W+4PUcA0CRyIOvX4YVBTAXa2mG6oN6Kb
1vpoPgqtfpP9MJkUm4Byyei7o4lkrJJ1K+Bz+xHHM+HGm4HDjJEzzSLKYdliHsqM0MayEFhUa+YO
hWx0oxuuKgDbJDoCa5n/ivbvxrfUcRVa6VvVJi92h9subgfQ6gGu2BVKK8RPzC42/O8tCtxNVSGE
GXMkKswUfMTDHCgyUGqYpcdgGRkGOzUi4TSIqMP47Th6pk+5ZmxG4Ty5HZ1nF86slqLTIvQHA51z
MJ5bPHfoXKa89pq6JQugySUoCwpM65KpgWPV7sGIeCs9KwHQxQ0lQ7DBGh3fIRxzmPCnT4BnNhpH
Bc0E7husHIZvbUYalUfHURT3Ov49DYYEcWehrgRbeqLBTg2TG4z2PM5iPTnK4z7s+xPWJmIBon3X
8Q9cw8hulBx8Ou3iFCraWp6rvocmUtS4/VqmWbIjBjdjB37h6CvKZsjpKA5uilRssOudjl0Rb9Vk
2Bqk1vKOrD6ssqz4viadzpURaqC7b+lxeH72mRj2rW8OW9PqXgCQfQwpyvxuCuCYFKR1/VsfZrTk
xwYLf4L7narU2LYgwsuhE7JgOItvU5zQvB7onNR16qDLLGuLaaskvrN6XnGiuR+jLljldrGR/1BL
9fcI+a1dpjp7FyULOvHRySfj9hzSVsdG1YDmVGRT2tDKxluxXHaFpC0SjVDLKZdOrVVHlJFf2spt
NxnCZ7DHgwP2FskCj6S3UPNSDkAmszWcQHoJCJCX66huM8BgUXHUxsrfAsosHykMok0aBmRpbXDb
GsW+VsOfxCVbdpDrRye0b+pO67ZBkoq9ZtYvDeLRqJEoe5Fg7KaL8C7zwx9aZ3+ZVAUZCbjiUpkR
+5z3zCsSFBDLY6foyMnXAvdGdvIt3cd1IMo7pQ4epORI5STv+AZsw7J/TJDgwGTwVJreR65TEWNy
BYLaU19ix3gaE4wE20FQhmm4ish9GOk54jPTFrtNQDkCFSLEAJaDimIq+cwT9uyYKlDeqs300Fvu
PYkEHWHT/D6VUjmgzR6rsP1RB/2mnRA3Di3HWCXu1N/LWXLl08+26CK0fBJEAKrO/uB7vict4rUx
QmEUvHi+Kx8UxmvHrnFZJPVfm6N3X07BMQrLB4LSTivq+5ZJl+zfCuZBgZpkGywI7hR9YiSoJxiV
RyfOVIRpB1RrGzqImv4wNs0nzAeET4wfahkc6whZRiM0mPIayQqUHogbh1ATTPoWC3WOD0Y3OHV8
oe2GOCO+SjHU5cFBFpMGxVbBznqsxz10kKUsyeRK6bpx7fkV6QsOuFoCA36kUBgD9UuhIFtgUe3J
sQj4nmyBAdJDymgctsbz6EP45rCPemaJaZyU21oK4bcZ+Dy999dpF9zGenyTVu17liWf/LIvlU0a
gqfJnW6pSAc3q7opf0YRzkp0DrQh3qGffYo7Awergjwj1oDqjZkwNqUCxlnJd+o4PKILAP6fR7Xw
AfbKvcV/B+l+VOkbaDeUot12mGizsYnNHvm3YFSQK42PIgtIT5rPomecW4eBJrEzgAhQjGOYlzXO
vZept5XRPKctYwng/2+KRS48MCbXOLNhZ2y6DGak2WwzF1jV2MKPABhmnDRbCxCm93cOSUuvI8FW
Oy4Wq+0ukjmG/GlB7dM/k34LaL5tPRyUlqUfywaf+4hR5DrIEfkQVBdphBlYnCIU00fEPRgdN1lg
PhBbGUUKae8F4QB9pDrENaFWKWIz8QEsEp6O+y2mFTQGtrcYMrkaeoRf7W7AnsNMip3NM+tL1UnL
nQdo6wV4BMb1fbDXzRj+t/oWjtF3JTZpasTajy5KgJ4pFj4p5agvwoIOs5JymskdHuvBvaEbW72g
TaE5A504NcYMAxnZgEa5ZjwWkf3RDOU3BrBvYUcXHNzlKfSFvYAObB07LaPDKDtLGBbioVO+5BVM
FM1pCQYmeIIGsTK7bL5OuhEsgAbtFSwSMz14wNn3kSaFB1EmtBB1UUqK8OiHPEAxr0sZhyR00Yoi
3TRjsrZqq2Om2j/bqKYsYysql56NvrAmoIKDBvqemc5bTSbttektA853YHNQ9+3yjhT4oUIzkW6C
0kiNI8BhMoedqvGrr9mT7FM/dFSaQUeyadl9v+ra9q7R25OedyjMwWKF5fbEW97pYfk8JIKOTofp
mavSLabBmKjaq1nrpMWMM1yBpigYQ0E6lL1GovpCpb6xYdR29Lq90GMuoCQvlR4+Bkq0a0P3cWSq
NQbKTa1Q/1WKSWxHE5WpHqozBayyyLR2Jp7MPhEiK9UvSQPWzOvEQ9Jat0jm3mdutVeUYMcw9XbC
tklCP+5Qfn6BCYWAkJffesh04kVmL/Vfrmvhjd7SiQJ89xbV1hYc912WCbTH8o+J+N/a6ntvOXT+
1CMH6Q/Lbp9CpgqLEMJCp9sj8wr7zkvCzRAxZhYlih6My6IEAbK8fq4q8+evteYk5U2j5wKZcfV+
MIy92zFaAAXbLe2uxiQx8iASZl+jNtqniXLMhQYMYYIn0iYpHYggv0G3PVtQ2p5SbEdAPg9PGi7s
C7X3v5cDVrFGkyyhsPHIqvJix1m0SkbjI8Qa+tahUYiWxNZHCmDIcvAiENw3lWi7dQddPPdBzNq6
jl1jlh3q3PmZZTTu0rhT6fqqMMDQ28xBsLhR/9QXxrBpNeMlTZLvhY5EdGOJjIXtMP0Cbg6vzOat
C7DGg4NFQNe+MQo4xkLfjWN0T9IT3APrbWEbt++aN3xvhmKt1Spe0tmOsLpXemScgKsg0FYMHFBZ
jf9TL0BsYnA6vLQobiyCVDO/FWJITlngQ8buJ3a2o6Ck6IACuMd2wNkHFrKJkxSOt+OEFqTTx9gh
JRWmX1NprXF7qD76YjR+RmjRHKqwTJ4SlCqOJfyweGUieQcy2SNM11rLJ7Viph7Y20TTU4Z33U3T
+piboFz0WYXSnbIIrfHdifMCKAz4GwtDD5Tzffx0HAsYmPC8L8T9XjpLKCcCYv+OVQ8DbHbzm2mY
+X4sJ/9JEcgR6KWCZD/WVThsGRGj0BK5a5C6bv7S5FWz0NpOeRtr29rgSOhvLH7JInDtHR/jrnZT
NFBtsCYI58JbREOCWTYZnjmNn4HbM8/X0HR9pZO6sdzwq1p6PwZnQAKKkgxi9k0Ah1PT2oNPlIYu
+ZIzXIj6+oSCaUk0j0ZOzwpdjZDxY79t4PainrC2y/iUmaq69e36A2r8Z0SLHILrPc7CL/T+vjrK
8ECasO005UNx9ac2hZ5X1I510KcmfUwh+N3x68IvXd09YgqG3GOCFUKCAJlrw4MvtO6ZDZJuKzIG
6AOkpjSMsNrzdHwx3BDJTDqxLvn5QjXRjkW18sE14KbnhWFs+D8M8mL3o8H2eJX07SvIMwBR9nTn
mNV7xEppuvh1pFsGn+5F7+AO6+mmdLJNYtlfHYeYaEupK9rxCCOB8UwYNDCx7iZQ3BwIeP7aOtYD
TJsdazyKiErTsNWboYjuBh39raKHjxR1zqmxsFrGhSgOKGdLK7X3ma5SYdsZCjV2dvTDqsSdVcj+
nVGiAUtr1kfaOsSRGXjPd611OdHFfZ+UGCGYt6rnQ9sDl4LCirawa/WRdQJJP7ZuxETRhzIVHdCI
uksYYhMykfCiaV/V9pewyI6dWq4cpMECh3CkVt0XpBs3RKVdYhVPqZ19HYfm0Q309wZeFToo2t6p
61t6lQ/Yhe883lXvIJDSpclwb+ElRRadmYuBnvnW6bWVxcSLnom1QciEWWUVSHtS5bZx87cM1EYD
gcDDbXgqgU8VFj8H7n2jOFiz8dfR518KhEGNxDiK3HtBNndbhCExJRlPSWw/Cz84tbykBQIfE+o2
GJpBEAeerDyprfVkBwipUuY8W53qrG2lxCCbf1C4T3nZIkJTlEzJx7XTGAyGaHHEyS1knRPE8I2W
O0cGmnT/HfVnZCvbAWQYIEmWMMg7mr/kxLQhi9Y6uInnQpYIbqAenhwl/5Ep5nSMrKxdxQ3tEKfZ
IVywsUSHOBwsb2YhJZw+r3oTivlmjv2n2zBs1zKEuCupI9/QonfUVYSKKURt6eCWP6lZsNXHaYuy
0IMGEHyJvdL91KCSwsgpW4CAJjt0ygL9SAvaYho+jCbIxcCv6b2Ot0oJ5ydSqu+JDZyxT7eJDSmR
zhsIJ9V7N6t+Q8/2jVB6CpQO4JrHi1P0LwrC2yNueTmuiwjUH0aTEbycMptapFIMRjvWDdORxmMs
BPIw69H3MGilIveYMO8ASmbThcp0JowYbkf+czgw6UUa8oi0+G3rTJC3G+i1dc4YJqy+ogo1LbPB
edd1+0uBVeYC8sC9lAsqRhVub3rTO7AIREGTd7SxE3E3dAqewxRdMQDdWBEozLMcXmwYo5yaO19h
VuOxUdTvCJAc4rh7ysIQZGlwcEr9mzPUb5kqnljCr13KGMv0BMhZhcgwitP/e6E6nyCbMqmF8lSN
vdhC/hMroaEjO5jVV6/OgAJEvQpgr2CgAvWSwKi8jpWh4EGAfI/jIe75n//6n//nf38O/8v/kd/n
yYi08n9lbXqfh1lT//d/zP/8F/Zu8k933//7P4oOnc80TRpN/PnnxyOcUP6S9j+wC6UHZ5E9ZBMM
FVhck7ukxtafL1/eOnN58eflK7Ub7S4uzf2QMufLuzo7RPSubixTDb5dvsW5J7D/vEVYm8isJFhQ
ulBitkFuZFsDevrN5atr6pknkE/22wsyFD+O7CTS90OS7EOOUtnPQV3oZFXp7aDjT2lb/Vd/cNDB
Ut1pefm25x5K/vlvd6WVb9OdKPV9DQcejz7yVBiUi3+7uPHnxSeX5mo/Fjqzt+i9sJtHVMMP/3Zp
/c9L+6VB50zE456J/AkZYTRwi/rL5WvLNfO3par9eW2WUgARyx/3otDRNy4r4E3Ce8s0/XVqqDqj
/v7yjc4tWrkUfnv5RlMKSuu237cBZW+DarM76s+w6uIrH+DMDQz3zxsImJelXivDXvhjuGksI1x2
xmTsRrdpV//0DMZsX4edhjCAWXb7rMGgXjRWvg7HoNxUNSfC5VucWaPGbG87hhfXjVZ32DOBehvc
AdesCRuHy1c/945m2zoySy32qcXZAdP3AJ1xShuGnF2Rf/7bDeSNf/vKSpmP8CArNnaJPOLU7kMb
HcA8OV6+/Lm3M9vB6Ji2+lCwgMyE2qr2lJ2S4GN2+eLyJfxlKxizHWyjkxbpuqPt89T7xm64CWis
0ZbcCqhSV+5xZrsZs62saCk+AHGFwj9cXaxUJQCgvhlsG96AB+oBGublhzn3pmb72lc81YuqWN/7
dXtKe/M2qvIr4Uiu9r+9p9lOrrRcDdRIFPtsVNGvyIcWxnmeZ88J2m7ripIGP6PGrtC2s7t/+/D6
bHObwmLEl1fF3tbin0mGHiNemf8WAvXZrnbjJrdNIxyBNKOeUmWrqoGAlsQ3JdaD1pXwp8kv/Je3
ps829hC3Dh05jM+taDg4aQM+scYkoj9mZbIs9QicYrchC9onClh0j8laGpMSXV4NZ/a9Ptv3hoGw
lQ7lUBpu/MDuyVhNY4KnBFnhlbglP8TfHm+28TuViW/W5to+CZxbQ5t2hdkfDeExiMzp6wdbmTFC
5d5dfqAz+0ifBQIms/QVQ0uODLDmGFHLpgVaKSUcnxQLueDK0jiXqOizmBAr5I6uIdq9Z6wNtbwF
YyzBQUau7Yz+tgAKQas7AwZ4+bHOfadZeOCgn0oSHg4YvaEbjmlujaS6aO7+7fKzoKD3iM9EABUO
aY80I51NJq33BhTUy5c/E3P0WWCIEApycNZsD5btxYfC9t5btR8eLl/8zKvRZhEAsBWGx2rYYXM6
HE1QjH3q32E/vb18+TMLSpsHAdVNk9ga24PW4HsbJKazycYYRl9aqVvhKOnjoIrhynY8s1m0WSyg
D4WwiR50hxBXxTvyalBBRWui+hzFWx9jxJvUabGjpUO8QHdpvHLbM4Fbm0UB6OSFrjYDt7UnY92l
3WtkmB9wlJJFXClg21FQW2Bz9uPyKz33lLOQkEdm1wcNXyyoC+WBpgKgYxO1snJ8UvvdUOovkY65
oonATnvlCc8c4dosLAyqScvNpSuWeqI/KlMHC9II2289ogx7RQTx2+VHO7cYZ2HBbYZ6ULR8OBTj
gIMiTlB7O9W1tYOw65UFee4Ws1DA7JcBx+D1h2hKrT3Ak2BVG6G7FyYw3X97ilk4cCsVMVVb6Q80
Xty9G4ww9ixgV1oNsvXyLc6EhF9x9bd8MJULvEa85xBCCLql707/A43PK1c/87nVWUwwSouZick7
UtsuX9WikpSEtjq4OSqEOQYJV8LymeCgzoKDYB2j3GT1fG6/WSc2aidxmP5IXDv9YiE9tFQh+l9Z
wmd2jTqLDZprFiYCVsbBhoWIUDUSFTcIhYHd/4xdZSlwy42vvL4z8UCVr/W3j1P3IjTDOh0Piio2
lWq+TH6uLpOJOzEwVlodqeMourKef0XSv2QI6iwcZH6mDiUElkOXVt/NSf2SacBlvC6FcBie0P4o
4Q7F25ARWZIM7yKanjl7f2bwO2mB0ZWLmSObk1i1lg8Y8Fpxfe4lzEKG6waqBZygP9A0+h4LsfbM
8a4Yyxe1wIcXyQgJjAqufNwz20GdxY1E6RAryUztgG02Vn1ImyxNOzQ3lzebdiZmqLOYgbFTUBkh
l/cM/K0+keNYGOZj6gP5RPvZCW4rsZbcAknjkHblo7UG51tY/cvlH3DuXc4CSuT2ZmkiaXhw3Pze
UiHmNK19M6n6yXP0jxbVQvRvwtvLN9PkVf+2oGbpxlAnBRTqpEdMXEnvtEF0R9xoUP3UGDYWrm4/
FwgMSfOGaInyB53UScN/SbFtd3/5J/z9fQt3Fn/qUYXik9ndAT03ZNqAzzIbz3damVz5on8PPKRP
f+7QTGMSWMbcQOvxdAIjzezFeNH9/lHv8WVt7CvJ1d8/HKDDP+8DNBb9vorMjRGjubKL6ifXB1qo
Kli4JkaOKvo03TZaCQvs8qv7e5jDTv3PO6qAxVKtZ9u5kanfKFX8WYbZKxTjVVR3H0Y6fER6qCxw
Bnq8fMNzjzgLPw6WTzZs2Z6TqFlNmKouMjDtY98/M3Q5lkG1tzzr5+V7yYf4/1emcGcxpaUFkuTq
JLF+FfrQAumB1AHrA3LYKraX7/H3UCLcWSgJPNdV1MGqD9Bpq0WkD4wExivXPhNIhDsLJG6pT4D4
hXbQs7sUUBtFHKJXr5JpmVTN0k/1G+KHpMFLDkXJwNVhcID8yiIWzeryA57bXLNgUtpBb6EBOBzA
yCNhbW6mrDuQRSRXVuC5BTELHwZtTgPUNSswSDatuZ5yceA/TFsWSLKASh+uRMUzX8qZRYkmZe6C
FhxwRnPM73R8VLYxs/gr3+rMWnPk4/12iBe5lQCg7Enq6VhhGnJSlZCZrLUf2uF0+Uucu8UsOkil
XZhxtC2SBLSDQDz1Fl9mcdsg1rgahsa5cp9zL0re/7dHQdVBV0A89AewLdnOVVLww2Wvri8/xbmr
zwLA2BgYjFYm2a7VPSqR8iGweL586TNLyZG3/O2Hq02V4M6HyGklMuekaUUPCEf3VtWQPydWEmDP
DCkZN+jhSiF/ppsknNnur4Z+KJMobw8e0nroPUTOJilxbshHgIEGQu7LqUIWysl1UALMizk3wvcA
Y0/kK/rw6+XHPrcuZlFCjK0q0I/rEbQpxi9FJHXKTMTPEOqv/MFG0zxIXy7f6kwwcGbBoKLV41ZN
j5gP8MNHLN/hlMUhRgTC8LQrAeHcPWYBgXlt0XqwVw+YLcBysoNvfZVtasd4/qdnELM4QJYplXPL
7oBJKvhzywYHrLiKPG7LK4XKmYUoZsGgbw1N1F3ckwCu4yHChKAdT0GMQxJeW6D6rOfBEVfawGde
l5hFBQQ5A45SGOCRgTF1hA3EDZKxb6AIruUI555mFg9yNk3TNG13gGp6Vwj08dT8kBrhS6MYd1Ho
7lysIq68uTOZlpBP+dsWJkIjKxCRjzRGgtgnAIRa70y8udGBMONt0FfXzrUzmY+YBwtHTZtEYF4r
cOHLoc7D1/UtF6i/04yHqkWCMQsiZTl6AXrD3dUB5ZndKmYhA4FLR3GqgjNUC5dRUX1D2fgLuMuv
FUqDV7bQmX6pELOQMHUGsVBIDzA8MkDPJhGA7RC+TlBpysYOdfj9gKCPrVC6CqIdTmlVb1yrnc99
xFmUABqF0rhjqHsMb9fVUJ2Ql9jitbHJARQ68Igub+Rzt5kFCvTKXGgturq3S3tXQNBixLhv0c5Q
Ve2L4yRXbnNmodizeJHg1dTHap0cHChjS3sAx47S5yGr+iMbA869eNCT5Fs7jVeGLGeey55Fj8ZE
ATj0IqCFyB8+Aokq7kq/hYvSp/gcAV7ZqUNhXtlwZ8KHLX/EbxuOZwqjHHrGATk/Z1FlzrvT1Vvg
V7vLH+nMcrdnwYNxR+p6gxId+oK+I/4vltotkf7eFOHm8h3OfZ9ZyBgUHRas5qIG1EZAN7UHX0fA
RkAEh+gplFMOSAp++OWbncle7FnUmMq80yORTnsBhbEE1+WoSB9fvva57z6LDKWTqhV9wOzgaB75
inpIGyD3o+7cVYH1pCbplQV97pPPggOuAoGtS0aDZK97Iv4Kdza3nJ+Xn+Lc55htfsuxU+RQ22nf
WZ2xKMb2SNMUqBCGMksFH9EoKukhdS2uC6P65fI9NfmK/lLp2bNQgJdFMSiQkw+prPQSvdmhaLrG
KGuR1GKpw/LAV3nfD5jgYrxTjhaUDhc2p6cV11JBeau//ARrFibobKNxbZQYKpXeceiNj7Ry3pW0
RYpCVM86Oj/oaS/1wkXuYLg2Kz+zHK1ZqEDCffQsm1RdaR04D9gJIWpzDclxZj1as9DQkYOlcV+2
B2FqnMVDvNW87DXNUXFQkandYIv8ePn7nVmR1ixIpG2epGrX9gfQZd2awgalvVpLUIhETOPfbjGL
Ei3Kwn3n+9TpJC3wfn8W8bhNNff18uXPfYhZXEitNlb6zG0P5lBoh9xGqUTx8n57+ernvsQsMsjy
2/aaqMOPK/+WpgNqI7ZGNRNtbU/77hvx5+X7nHuKWWQwszCFom00B+FIWESHIIQ/Wle+wLliyZpF
hggoImMhMLFFFK0Uv3ouTPjlYCVLM8Lc1/tpWsyoUWgTCUT8+ojUypVby3X0t705Cw+2jdRnnE/V
QXfd0V4oeVQdYvwDN4YTMKuwTfv98gs886HMWRBQciVrJ8fvD1oYQw1k+N5v0PM2lpPb5yvFzafX
0imvzS/PfK45vtG08CdMU7U+dBidIQSJxqTujdmVl3buWeSf/5YZVF2nl8PEMYFwwujC0xHGyUaP
E8ORr1jvXDlQz91ltvVjSUkqcA/C7cWEca2N1sJKsN6oEx0lOnOUHMV/q5TMWQgwRhixGg4hh7HW
vFOCR+1Wb0zUmLFFunKEn0u8zVkc8DJbtWIzIMwkYivcUZI8inVTtsjdJVC4FFQravGJkZuzdDT9
SuPjTPw0jT8/lYB7X9im1hz0qNlWBlZjVX4aRfBweVWf2T7mLCyUgCrr2M6GgwcGHsmASFnh3Okg
VFrkq6xGJPPyfc6t51mA0OowZWhQjocm0EzqFb+H7I1+/+Wrn3tJsyCArjc80YBGZmr30YEUqAJL
m7eA2Pt/TKbn2MfGRN62B6V7wOTnDi3KfYEAnOvZj5ef4Mx3mOMeI3dIq77SoGcbdC7aOH+2uwR7
D9sBL29dqT7OvKY58jF2oqa0jLrdU5vic9ZpW7t1UZWLr6zVcw8x2/CKXztx51flXikkHSuGDgHz
wFwVTXHUS0f8W/QyZps99IxJt+K22DNTxEzQZ8RmuelSsRHUacV7FnvX0qRfcJG/nC7GbM9ntdlF
zLuRIG1KOn8fDhpfLV1gMPs7J3jQ6+bkBbf5OK3KEMcVsUu1aEXcXtZ+sa0Nc2dCML+8Qs59vFkg
aPEkTdsOfF40lbexk+w6T3sspLXx5euffVb9z0hTKfACUihI+yBFosJbSxRWlKLh2K/ybLpBOx4V
L8Sn4nUhIvL9aQmUCp1x3MlDRAv1FaO61eXfciZaGLNo4aALH4OSSfHfVB8NfFkqM/+4fOkzNYwx
CxXY1FteZ2NMwbwANcgQqQTfxxYyUFH09NE/y/uviqH7qHc47pVXe+bTzaGVjiZQ/hMSpdeb32P0
Zc0GnbE0S90rO+JXEvKXdToHWDq6qhpjRI4lUHlXcQ7O2rFZ4glaOSd3ZMiznExqiTU8VD92FyWO
GhRRU4Jrxg5rLEzvsy42ykVe+D903KXQpS1/2mgdwfxz/cTKvHXseAad7/D/cnZmzXHqXBf+RVQB
Qgy3Pbk9Ycd2HCc3lDMBQhJCzPz6b3W+Gx+9VlPVVzknlUKtaWtaez19wl66BVrw63lcpvYrDQAf
XqByzsUIkhu8BeBNgLMQSpnlkOTgRSxsugLzIGiu4FJJYdg2kZ/gupXhY60UnCMmVasrQERL5E2P
4HoPMHN1/ag6ueAWDti4xXRKXuQ5/KSrTeDAbvAbLgbKEt6AYwW7lf1SwVY63y5uL7sfk/QZXPCW
ZQwyGOEX4Pqxmw7Xwu+iAYXmfu4lzIrODyfLE3lkik7VDDYb3GjFY9yTPV/Ud1X5P+sKsOgiiGH1
2NLnIcGzARhlV3KQoCiv3Q5b5B6RKTllXEeRxp13WkM9sRTuHojpbek9yfCp8JctvNUZLFRBT7id
CPzR+peFBduu+Kbq6ihADWANGKHBykuFZbPnm0F5gWe7E048PVFpQJ2YueuX8OgMY2+C260/dAeg
f5YZbUQ6UHfPN7/l/toUqY40akMHPkop/B6rrY5L+DITFgOEA5JJ0sF4c9QFJnVPkrUOt1wGmHrV
YkF6l4AzctpFVzx6V+opiZHZ1yJLGEI1ryx2DK7JeBm4bGvrG2EZt19drgSeNbWgr2DTQCgAUwbs
blc2BbYmNGItmFi8GZAUdLqIfEW6nbMdfJ/BVoiDyiCXAUU1I3I/x+SyE69vRGDQoya/ZZNIYX0C
3pgssdI00GJreheWes/9/PH84LDt2E1B61DHS6jLXqSu63+tE09u2sKFiQccF0Dee4yz/igWqBZb
uV9C+fN8qZZgb8pcKQivwL8qkSpfvxau/pvPIh3p2m2EZZ6ZwlZ4mQY60KVIQQf64i3quanBxxPT
UTXls0j4l/O1sKzAppDVzWc4f00BRD+x/iNY1j+Mkq3pimwfN2LFDAcZPsP0KvWD+pYsAEksLfR3
53+5rYFOhX4428IVSRYOPK1TydVw3w1CfS1cOOJs5k5173EZ4eYQCUbuy2XFGdsyNxuw2CGvJaXA
7m408a7xZnfbV7B2J/V9H+nd+XIs+5Z/Ny8fqqWGLkSt2jrFov7QBe17JAM4+CGu+wHfwfns1hXh
geT5yj7JNoyNsOAOSmNDLeu0BDdn3/uexkEBJn26dy/LZIpM5WpAYtJRVtTI1Hcfi5w/hEBmbcDG
WWkyS2QztavQRntQx0Nfwwipezjo8fBXD4qys4/cHhYlvoprsXOLnIAzGszR2iu3rdzT33/oKmS6
6I7D4jAFW++ph0ZEkhw4AvkLwNDnOukO8BC9bLCbUtZElXhZDGuVMscBxG7iO4gDD5Jmv8BmvZs7
Z39+9FkmlaljjWGsgG2eVKlS9A5W1A/gLMNMGdsK3O8+g8u4stjZms6IDAPIleBgVyDmyrHelMnw
hLerr35fPxcJuRrgbqm6cOVa33JadY1A0ZZA5ExI9AaaAt5SyH1414665hmscKQ/rGyLLNPIlKP2
gFAPfdirFOCQPQwIvocBTE09Z2Xxtn3e2ByU3cACyE1UOvPszSmar1FWf1E+WRlep6b45FjhGkGA
DJihtcbw6lXxxJzldmiBFLlsSBnbAKKqsRJKYOiKYQGxjih4qRLn66iKYdfAsGOTqKpfWc4+b6fw
f2SklR9FFJ7iKfhmr2DcvudEwNAwWBm2ts8bM54OiyiB2cNQktOMm4Eabi4HZKGFwENUrF173ft8
FoamhtSbHYDXh1ylXMZIYvFeS+EcIQV4wt3qXiXFn/M98/kkDE3haEGnTjt5rlO3773rRDjhEb5c
Yuf3otpJPIU8N3ohvzpwIF/Ol/j5OAuTU7t+iJiEwNMTeDWdBjTZ92F1y2v5+7JPn4r88OkwgiEO
Sao2JXMGA+y8hSsmqy+aH3CR/u/HqymE7KFP4HUnB4K8EQilnAgwvfM/3dbdxuTOa3R2G3pNmkyP
1XhXtAHc3utDVsIIJJAr0/DzfUWYGFMcxtQE2DC/SV2e39UwRdm6XfwDQNOvOO6D2whuLEIK2Liv
5ytlG1zGtOe6KqfRqU+V4oeTgQd0reXz6OKwwZGB4HnyOnbGt/OFWcaVqQsNYREInOjSpLO73JdD
cuf07ffzn7Z0jikKhSwkcP3FbVI/xAULdIhxeQ/euhoADSLtuAc5s4WVFHwlVwayJcbEpx/yYSAD
JCyGbMiaFDcp/g4Mahh3MDbu5sxfu8ywjIXYuL8F+zCb3Spv0nwqfsB1MxURvRfg2jUARRVR/ScZ
gJeOgaQ534a2KhnTHv5zWUZbjAU6F/Fd2y7jjZchh4IQuK6cL+JfXtr/LmGhKRwVlA0cmkAsYRqs
Co/AThdqpRw2YL4ejp3i9wvEfPAuAnSg3y3l8gym+RMpPKBJ3LU4YauoESdElDhsjLomrYSbyrp+
TsIAFozj9flK2saiESiQgzcv8G9tUq8Pkensws0uciUOusx9wTS7C1S8sp2xTSgjWrgh7YtGTk0a
Mtpu/Jxeg9zw7XwtbI1kRIYxBtOj6xHuBlbfuJP/BJNa3LA4Kz/dMrhNbShvGgYjS5+lcFHDS53f
/M5l+ZOXJ1AE/TYuIeAv7o+Z85VAZ7kZDE2lKFtCON9isUlV4oHXRl0vbQGC+x1l4bBXPWz2kyjX
W52BqrsNCUy4Or/B2j7DUOx8i9qqbIQMyMgDeMt0LE0alx2GqnyJZ2DsnOQdjq3fcgcu19LPNpJE
a1nwlpEYmRHEx6WH088MmJsaLoJir5340GXwJINEOgSTN1wJHRbFQWiqSSUB7jMMCUtzYL8C0LLH
eTz4gXMtgYISdXBDC/cFOM6jmJdbxcM3bC1W1mXLEmbKS2lfDpCDYCTBTRNEqrL4VhHvqZ6acsdb
kHmhAyr7eGVun1ruk/hlakpB8oAJt26qlDg0fvcqmfFdXFLyAOuP+HsGhgC7sCQjirgdeC5K+lVa
tWH+GmfNDGKJpCw7tMjg83Z+C9eGS7vPCCQ+afVUlYynCemueZCn2DfvTiOybhwQmssO1Jh5Rwue
Vty9iyvnYVribKWmligWGZEGYPrQZQSFi6zW8PoOG5figUSTtU2VRbSGdLf/LtZlMY5QIJdVCsb8
NqDTCD+hbN+0Q7ok2Q9Km33vcNiGO7t5ie4UnFvh5flX+Pzr+ZlviaWmzjSfcABZkLqbTm33XMNz
dq5oWnJyURpJaCpLR8jrcww/li6+7kGHAy4qVF208nXLkDd1pTBMxt2jqKuUhflx6fVNHZYA4LF7
Bluzy9rn1G4fNlMuBPwVpVWFdQxvTkAmDNsMT5/XyZAHL+eLsEQJU05KnShiBO56qefkRy+ovpMg
O5FT4XHuP0zY77pgI5wvytZgxvZihsOUat0Qow3wk4om17E/3dKqO7p1vTJhLVMmNIIDgBKLjl0k
wrQY1zdJGfEHEJHbw/kK2KJ5aIQD2Np1SHBBYyGn5tAw9tr67jaagHlRvjjkYfKy9OQKZL8n1up9
104/M2/Nn8tWNSMaAAgE8iNTVarGFooImst9MNTl42VVM8Wj0UCGKe+TMh3y9p3y5ho4h3ybu/J6
cD04A3dPqPN9ogNwr0tx0Hx8EQXbny/dEgdMESl0kTMcfuG8CUuDjOwmRQYGo1URhPtmaMfw9bJi
jI2Gl5Gpj6lTpjXsyDeu1Icwzh861/1y2fdPA//DdO3HYJnKOsP3S3rjJsmfenKOFA/E5z9vGQHU
iAZ+P0BaoUqW4nHvm+NnT9rnK0uNrQNORX745Tix4bELRrRpD60KqKZkwTVKBoLo0K55DNiKMGa/
r/A+D+4KS8e5OkzwDcXjYwBAkD6eb53TmvXJDoQaUz+BjxYM5jOWQu2PE1KzPEBfCWPdRRwlHK/q
KtzAvnLbC6R0nS/RtnyactJixs18XGP5ZPV4vQi8CiygwPS1gliB3BfwYQdSc9jMA3sSJKk3DN6G
kp2w9mtqGEv0pkZQGJgYnaSgJW4OThwO4f4th2xBdv8Cho6s6lN6jf6x8BmE9vOVtmydTX1pTMQY
trRiaVycNPvFo9OKO+XzK9bDE39c25pYRospLJW9W7kM5uJp1tULrONLMCqqv6Vcy5u0zKXACAVw
aUcWEN5307kV1yJJPAgQdLTSRpZeCYw4kOuBKaIQzjIy7/ycXWGP06ES/S4bm+9FRcDkvvCy1ZSU
6hB2aJKNPNUJdm6R2nlE30mk04CflOyjpr4sQpiyUhj2jo1Aqmk6RB0w73R+h9soeEukfzs/sGw9
bsQHOo+wUicDT2cd5I9LX5Vf1JJXIPi0l5lqhaaKFGbVtRMC1pR2KvkzwNmkDJIb7q5q0079+0kI
CoztAel8ijELzUXjlbBwCuEu7jyUEvohCnbLZc1kzPg6mEsdMPSDx2uwwCbdb1vIIxFc/Ah0h4sK
MVWkzRD7joc36ZSMxa5IwK6CRx0Cdgj/4stKOE2dDwsODMU9EjF0hdN502MHu7s9Tr/DUz9540oR
lgXBlJE2wCeSHmbL6ewNpyQm+iSi/npJgiPEKmzn5uGNGw43euhWln9LaCTGtMcbWj2AzguJSu++
wQL+jcTtfYDXG8/R8Wn6fz3fdpbwYgpLEz8vxdDA6aTjMPb3s7dBQWaJg2mPkMPwyKnKJlhpRNvF
pCkt7dwlDABxEBBM6d8siv8CUvOC3e5jxfZcgaQhRoQ2Aj5MEn0RsXqKFIE5Q3HN8vxwWX2NyMAF
XsWkxmic4TvcVu3V2LiPGcBhBShiwMftfbTz+aIsQch05QwjQC8iDj0JD8VjWdT+6dotXOaXuozn
7Nv5Qmz9Z4SJEW9IMIMeMfbn+i1fxHWbR9gbiLvQm56DVgKyUV+dL8o2B4xoIbOiB9sKsg+NfFvA
NLaJN7y0c3sAeXYDReDVVOV3LlErM8DSfKaCNMw1pQB+89SPFTRtvEe+eZ6U9I+cBVtL0LZEWVNE
GvUDH0dkHKFOOX2KkxmyWCAxr8aioE9zAqzPRW1nSianelEJ57RKhyALd4o4wG13t0XXvw9AS3kz
/kyy326r/54vz9Z4p/p+CIk9dpKqXNwq9Sft7QOPkH3l18g6l8G8Mhwsux5T/ejxwJnaPsJh301S
PJrfN/24tjDZusU4QkQA9XaNwtEbhuExcKsjOBwxuQ9mdVfRYEUMYRnPpqoRpsVN1ESnPmHRDY7j
e+E1gJ0Ur/DnTNugBxc0eo5ystJetjr5/+0SRwJIUZQDhtoS7gPd/0Jw2I1Z8nUBOOGyXjeCgWgS
LmY6VWkXL4c2WwDontzHtnEvi2imjJHxuEcn6yoFjGw5Zm7v3nRAre5x8+0fzlfBImAM/0fAOELd
U+q2SosOABeu94OOfg6aA82BYx5Wv1tRTD+jPAHlI1qzRbT0jSlgHIdF+aVAxcBf2+d+e3u6x3eg
ymzkcjxfMVsR0X+7X4eL5Fzg/lA3EdTixT3F21vLnMeuGlaKOH3qky2jKWCM5iIo4XeFGz7dAvCg
5r8O4BJO7r4nOUjNQFpfVpVT0PkQXHI/Alqix1EVLu/xC47g9IoHCnr4fCieYAex5pNrCWKm72Ym
2qjwB9zOQ+j1Gmv5HFXZW8ujlWsqy/z/dxL/UI25LljMlgWXYJV6Lir3GPjBDWPuvQIru4y9e3+a
Dh2FbfP5ZrNVxwgA6B0++yqo0pK0+1NZGcm/44Xq+2WfNyY/nv1lOLOxSkefdM/UDR1IGLJ7zx/5
ZdPfFC/KuPJBTUMJpz1pXofXoUQif+euDCtLf5jaRUrxpJvkHbqbRV+iyNtyKp4ILe487K7BuEuH
jCmwLAu1cgdmmZKmASdIAU1dLwFPQ394VjK489X02nT+dQl222WdbqoVJ9mXM6lQRhCJwylbd8kA
xZE6eL+o102VouMyl41hjCN70/xqYjA14wyIv4p9Pf99WxudBvOHSRJmISzbuoSnHG63+cEbElDP
Rvz3JpyQ8bHpohLkiPNlWfaypjrR8dsyrCbszVUXt3vHgeVPzeV0n4O9usErRYx0GAfbTuw8Vkq0
TElTqiiyxIdAEa23CP2Lseo6z/QTw0ngfIUsWyTTOXNWGjtItGBa5dlbkieAxALTdtm3jelelgQ8
dQByU8Ba6fexCOabHNbE1+e/busKY69fyVyDDItfXjB+o/Fy3mET4bogKZPpFplUX9fv6y03n9QU
Kg4DkBEUfvVpXhA8rUFuO22DbgqOaijv56X80g7Dxkl6iXeeoAMEPIy2yKni20zDtUtIR6+Mhs/H
OjV9MamfaKRt8TLNIpw4Gtr+htL0Ia6Ln3kYrahXbWUY24DY06pqgqpMW9wQer3+4mrYG8bJU8aR
Pna+8z4fdtQUM4ocQVMA25tOS/JVtfO8odRfm6S2ChgBQYaqnjrf//8KzNq5hd/Ao2BA2QfF4fzv
txVh7P5DvK0MQYmnD+E4udy2le7vh9qNxh18/Lpu46oTYPB8WZ9HAGrKGQs1wfg3AvO3yLqdT+rf
YHLjgkcEK3Wx9YX/3/g549J+9COXpQTArNu2DNR2dotp5eu2ljKCANEjdfgIRQiIN9gcgzgbASwF
9qf3ElLyclkTGbFgWCqnCEeK9devxh2jgbiGQRGYikrJ3fkiLPUwRYtSzDyJs4Wdssyf8WiMtHzY
hNZSNBuixrWUeVspp2D3YS1zmw7EoxDaoCKPum05ugTIr+y1yEpIiz2yskuy9LgpWpRFoqDyxlmi
gGjmkGWFvw2RHrjSUpbxauoVobkEj9nXUDmICYTBssOV8LUagiK+Rbljf9m0iI1ZribvRNzBVo+R
dtr7YAngWDS215DXrfX556cVaqoUSRTlyxDh/Rs52PehO25YLraN5Ld04k90YBdtkMC6/m+nD0M9
Kt7Mp12+VxzKoELWPJJ4d8Psr1l22XrcmOP+IkcfEBachxDahy33FS4tAPbO1gAEtgKMaU6LohnD
CQeuxI0DsCLrtzanK7cgtm4wZjdP6qJB/hFm90iXXRSE836ikn6ZxjHZUV+3W8mxtzg/zy2j1xQk
9h4rKmSc4wiUxKBCsvtAwoupDld97i2qCmoqEBsPr+ZFiaaSgN1vM9wbI/H7kFN92zj8FrDNTRjl
Ww5PRAJoPXHVO1Jzv5yvnaWbTO9KLrNhDmpoUgTsRMD7ETfDXF64UP2PzNDzC+Da8OTdyEpsTpKQ
Pizew2pt0bV1jTHj4xkSWnh8sbQtvB+4ND7gPQOk71KtbHwsFzvUlBDOcxR2maDydIyL91G07MYu
viLFeORL6MKEsPhS49q/U/n17HkrZ3xrqcb0b8G5AD85l2kX9O2TW/lwMqMtP4BsP8EUvAg3QAPE
N+CC9ndxO3r30BOvmQXamtSIC30RCWCrpUzB6rwZkCMJyml0g33eytS1jTcjLJRR1c8B90QajOVz
jv0LmJkXrpWmXtBTDq7ZI1+kyZwcigShAGbATONixFu7EbP1jakYrGftijjzkeZd5ffUH5pdW5DD
xNm1bsQzMHtX0xQem5ockm5YaTNLn5gqQaTa9VMzZnXqjCVArRBFInkVGN6Ssu7P+TBg2WaYSkHd
5QnS15G9TueWwbKk6LdZpIvrwK2ewTPPVnb5tmJOf/9hN1P1S1iNfofHNDXvO8ke52R5TKaw2Liz
eLqsKkZQ4CBV+7BUxLNnH37N5uhwknHiommHs2e+stWwLECmaDBi3tjXOR4Fc695K6R3P7hLCg/e
7RROT0WzFn9sxRiBIIQ17Mg5HonhhetdVX1QXUGDwK6qKHB27oJE5igkYn++3axD25j6gwsPz7lD
FnyGS2SvUc8Vhz1Q1RZXcex/KZdpP3X9tk+We7B0V9T+thoa4UAXi5x9t6rxIKP2XV4/StYdIqf7
ThJ1k+T+7nzdPr+mo6Y5Zdz5lZ/LUKYjZ8WRYzptYdrsHYq+qx9JBqN78JiKIyxUsL2OdLIyFC0T
19QUtoUGdjhB2icjQEtOPyr6qvHUeb5On193UFMzWGH2D54cVFoG3ZWr+EsC5x+Yx1SbEvZjIuyv
qIxWxoatrFP3fZi3BAdZxB6t8NbQVHs3KlLgJw9RDoFXItQ+RJwlq0wwW6sZQSLPg0rXFIU1TUm2
QQTrUOovcyqm1ThkWYVMJWETwetHT0rhrc65aaEi0Mg6Ot8ttqsheirzQ1vh5rHJ+kqBb9CWu6xx
U9DSfsFo9WvQsB+RO+D13n/Og+WJKC/fs/KmwVURlEUr21VLiKVGzMBr3QJJlKjTvo1ehwE3X3Pw
VY3eUa1X8bTP/t9HG1zE/LeKPkucxq96OALw8ihV8FKQud7kQ7+vwuIAX/p66/HsgSEtrdV67arL
Ni6MWJGrbBpbF/n6HIl8bcDvFK2/OHLNEMTWcMahYilqyoL49Pm2PiBB6wcr3Qcex962Z9WKZN5S
BVM8GNRx3MJOv07dQf7SXX0l9fQUk+B4fuzZPm9cFiyu4P3YIpqSbNojl+2oJPvZ8uHCX29Egb7o
g7LIMLQ8Hf0OcvBOltpZdgi3K7/f0gWmbhDmowXuVcs6zRXJNxkSWrt5pJu8Zjvcg+zPN5Jl7puC
wZx5uK2tsKcHU/tvP/lH2awRSCzLjKkRbDWexgVxZXr66XLx/zjS2XtS5BuwIHYTS7ZtE30py3gl
1tj625jrpTOGAPDBOSPogbvnebORgborIUY631SWsG/qBUkhpEpcDNdp6fnO80a1HwWsYSngHjvf
ByabZYjJyDq/TMRMTQVh1hduzSqMgF47N2GsH09BRWqoR8WcwFpsVA9wi9otVbgy5GyjwZj1bV5N
pB1QxSrTBy/Mf9TF8PN861k+bYoI9YjBRUYYV5RkKje4BIZPXx19O/9xS9oiNZ0onVpWxYCk+bSU
UfUYhCq7K/ks9wRvTru+J/kWqrBoS+WoDxFuJXd+KPq7op4vbDlTXrgwvK6NGXgUp8N37oifUmSH
lcqdBvAnC4ypJJwDv4GIfYJ5V1e/iVG/jSK+oTLZ6Ky677jendZsKGGuq3g65qI++EN07ARZeUmy
xCFTYFjXA0BQJYr3Y/+1HjUeD4ebSURpuKwiPSxz19QVLgv3Mxf3I+nsLHDHJP0mL7r3wI1WLnYs
O2uT4Z1MkUtPWr4UEn08sLL+pxOzh0y2f5KGpB0qdL6vbPUw9gKKwFc5SfBYLHl75QTZ9dgXdwnO
xOc/b6uGsejPTYWnAiDrUly43WuvSBNfHmYybnntAcywZjJjm6tGGFBU9m08DSWUy+oFPfJXd95K
A1k+bWoC5wzJmnpGGmrgwhg/y8RP8DNXBqqldUwpYKbGXKqyhOAakFzHj44akv5NUrJfipA70q+Z
dVkWAlMKmCHlG8Y70KYDxtreFf3yzsf2ISq8u6husNmrBcDnZK3PLUPKNEwMo05ULomQJ0dg1RKK
Wx7zeaOdYe0awtYlp4I/bNHLqPPgBxblaVX7NbxgE3qAZ+ba120//1Tqh69j5apypyqLdIzmby1l
V1y2zx2eT8/PCFtfGIt+4/iih6oFJgV9SXfNFE1bVsphPwfzaz/VASZ8AUxPDwuV8wVaoqHpbIjk
RE+1cB1FNGz3fBJXXutmsBuFAVMk1pRAtpFszHM/9JDCXMF6oZDyfpyb4GqSUXBVV6S9altZ3/vL
EK6cnG0dZEx2Fssx0zHsRhjLvWTfxHAZvOqJU4XboUce8+58u1mqZKoCNRtiN8hanfpiAuXALchY
bYcOqgR5zwt/9F7rWvsO38+URLWzEjAtvWXKAimvF7jBwkhHMifaDtPwljtg02UjektVl+2aTHfD
GKaAPW6p2xRvXi/JoK8oHivOt5qlc0xBYN2DzQbiLT7ts8Pctl/zRh3B4rlsy/yP8/hhcsZIeyKF
o+DBschJXXdDOUvc/vjR0L4iTaJcwxDYqmEEgYbnQ+ICfJlKOFdSZMXu8nBstm3Jv1/WTkYYYHgS
gmde1qXcqaJfLOTT46y9NAnql/MFnH7pJ3uwf69VH1pqkm6PnKeyTwdXnw4W7pblF2aI0X+72g8f
Xxpwv2bF+rSZf4zUe2XJ41DBx2D5EsOWHzbx2/OVsHWDMdWXlmYOr1DO1Byntj2UUbGRs7sSSCyh
2FT/Le3UZGUjGhjwNPnOdSayrRKKRAOiyje8b/d/clz/3bDRLdZMC23XS6YAEC7NnR8jCzul8A2A
5sBhL7yKR9jJxBGgwkDqpE5L/HKz5ArLA1PZMYGP9h59QDcAojhbRFix9uRiaV9TKtj7UT3DYV+l
GdLZWccPVHhHPa25UNk+fwpyH4ZJwbqhkX4JYyjt3kFo9wTYI3aB8dqVku3O20RxL32+FA6BlVLX
5u2mwi30ps7G17GttzL33vHSs2yDqflD8XQAu+q11CxbvYzoMBMYIo85LoaXMH8Aji6H2qn9PolV
4wTLKmCKBDMxEPiALDqdioxsEtbHG7erGdvgoOjsNeh3a2kPljBh6gWx/4+rMhh1GsmFRZsajoD9
fTg6Yfx20RQ2zQ1n1+lG7oMSdbLsc5KkB8HR55tu4ZctCa4RI5yRzRrO7DDNzHz53V/6ERYcGuhY
Wsq/5+vwL9vgf4NpYOoFQVcYNHL8nHuon646Hdf7kAJqiA2C2JC8KjfVDHdTLavpKhggUUqGUm8j
DvaSA7PNQxwpt9swSjJgtdt56xSFPsg2TBvtTLtZDO2mn4ff53/s54MzMCWFYXdCB2aBhNwPGGNn
bAfwLVzvWhZutHImshVx2jJ9mNdg1+TUd3EHV8a+2IB1u+s95x6n65Vz0eeDMjDVhN7SZyTORjxn
8qF+dVQWbgZH+CtblOTTlTEwbRAB/Vl6kbMai9cxK+fNjMuxBH2INYZ49zi0bPS8IsyyNZQRKFhc
dJp6uA8ra3+n+vco9DZztJZk/vn6FZhCwj4RgnYdvp54/D0T0PxG0aPnd7eZU9VbkU9ql0drp7rP
Q1KQGBcFMAKomIhOT30gdm8mBXcveOIWG5G4QPRIuXJJbauTcZBAun870BBDSxZx8ODOErbyAllF
07QsiLLaO/bBANM1t3S7b+cnjG20GQFkiVt3Jg2BXqMtgEDE1jt2V2pjaTRTZOhPOeEObUQ6qArk
Rhwtl2LTd0kD81saIwkLx4i1t1hLy5lWiUQ0MJDyclhk5z5EZ+5hxmKbJ6Akaf+qyOgmjruLQm5g
6g37BG8Jw3K6uB5jP9y7ed0pkEuirgaJIZjW+Fm2Gp1a9UOYSagfNB2bJPKyCP0dtLz/7cfjfA+h
8fLLi6Q4FsRRb22zTN3KltByLxuYKkRWQovj1nELIbA4LIS/j1rtRjVcw4ns2AAa6uftNqJgsbhA
1rurVlKWoGRKE6tRawUTTZQrvekQVFW9aaY5QRJqFu5HbEUDqbLbCQ5tW+nV1UpH2ko1TiHL6LXj
UNI21dG0Wzy9y5tlq0O6bHDnfJdA24MjdbtvHLo/P9csATE2okjikX6p8qhNOxJ87Wt97fJiGw3i
x/nP20aMET3KFkDOLEpapLqOTwPjv/2QHxJwCgvFj75P4XW9plOx1cSIGgWJg0knvEtzKQ+hSN76
WnwJyzUnqM9vHwJTtkidJleTnLp0rkF87ZIfQT1dsdg/cD94VIXzcr7BbMWcGvLDFGsYfJNc4nXp
KLojG51vsDV4nQnbJXN8C4j40/liLI1lyhSx3Lp8aUiHBT0+9ryE9+jyJ5ndlf2Z5RwQmErFuYnj
usqCLh1ItQWM96Dm7ArWK9cFyPIiG2+rST13hYQqanw+XyVLaDedEZsq6+IKnNSUl8WxZXWzYYTC
QYCBjzIczpfx71rjk32nKWAUQnG9DHH50M3hViQYv+HRD3BXHJdw7WO7RWHacrJP6tdOhBvwUY+i
uZ68NzcsV2asBVgFvcZ/hwhclYTjIkP9ISj0VRaPGxG1Ow5nmGD5Bvtd+NK9O4W/YdMBP27huI2Z
QVH0fo3IYqyhRyb5WnD+d2X5WXMY0UO0pGDjULCHuO//wAT82IfiwKKnNqG3eXbAQVOVyQ4q0h3J
6Y5PB7gG35x+Y0gOOWuvKuiDPLZsIRTYNcMri+SOsHll6fj3NPPZrzOCD+NDm8+JYg/R0m0LgYNC
fS/afA+x+cbxXrMElCYmkx2aicMgF3+gzUKabGbvLZp/FnnyQJ1qm2ErKofnyuOHMfi1AGkOf5TT
lrQor0/bVDC6N25T3tDuMcL/4t9Ua7kdtmlqxLQJcKu207J7WML4zoOtQjC0u8HTK1ffliljii87
4SfDMGbjAwv6R6jE9gpsKr+I38K2Wjk5WGpgai09z/E7f27mh2apXnRQfekbtgUZ4Pf5CWmrgXHw
qZXHYe8jpwcVAxUqApweksj50y7qTuq1pF1bIae//xCTF0iCQ6b67IGGiqpdLDIR7lVFwmHT4mz3
XNVcr10AWcTrQXhqyA+FtRxBjOCw9ZA4/WNL2rueuXchDrgtr4NNI/u3HCkZXaOv+g7sdICG4Ufc
XpZlEJhCTLcIWkZqJ3oAmUZ8X2hdIXFsga/nSvCyLG+hEbtG5Q3BFEXxQzg3453bBNMW197OBm/7
fDtRDzKblso/5weHbewZ0anP8WIL1+P4wR27EIZtdAYFGHt/NOCaA5Rlf2MaOLpF6PpN5sYPeoAF
dZjEdD8jA+eq5v54jJ2KHXJQrI4FHFmO5ytlORyZ0ksPJKSq4Dp5AHPH+SHLzvsrBbkMZQlv4P+O
vmEkvMidJnmQfvc26/k9iZ2balTQjlz2WhSYOksBDFLBpjp5wD34EeCTYxlkz06whoezdLqJ+Oa4
jJXw9UkeehdXIfXpBrLFC/o0T5dtnUyydxx4A4WvdPIQtOobI9HOLavbaFhLsLfMEFNKqTmdlR+w
+AFhGUiKXcL0O1PxLaR077pZm+eWkGaKKqtC9bFE1vMDbFUg5y7I/1H3XU1yG12Wf2VC76nJhMlE
Toy+BwDluwrtm9QLgqYJJLx3v35PUdpvmhDR2GXsy0YoqGgHVLqb15x7Tu3fydby6QHUb4butgFL
fu0UzgGU+lilRhKkOCLVGNxYA0RDqzTqXhgDFOn9M7Hkbs4BlJxYha9XNSatVNGJ6ITpm3zKisBm
uRrYTk39MIKLu6xAIpCQJyJLf7Qpy4w16NjCsZxTN+p+2YX+CFtjoXUkC3qkuq2VkGBpR8+cgCgA
Th00ptzT/e6epxrQbxPbs6payYktXTlzFGUGmUnRMbzALMJNZBgONAw9Dbu6s7ItiD6g/QpgolMb
2bZI4EQ2TfRk+dFaV9PCXpxTM/qthQJMYApPiATo3jTIjpAl7SVwcKO+j+tqTY5godZjzEkaoQCf
lFXJhAe+SbfKttV4sJpt3zBUKg6WQTZWCiWp+AO0XgP/gWcrE7ywN+YwzFSD0D2Yv4VnxeWx1PI/
C4hYvL/zl+buumfeeAt6IxHKxYXwIlTmTmahEFEZvXRMrtQtNEXr3fvvWdiDcySmb6ispMkovBKL
tUmDcHgOIyQhYrh1X99/xVJsNZf8Ljuf8LKUlZcP0WEk5EHUcMcn3xmy1BtZcihH+ZrEapNR6GQU
VrFvUVWAOPApSY1TlBXuyge5HqyfxA1zmGYWdNqQ6ST3hjY7VAXImIV2y4PhUERyg1ThLTrFXpuW
nztzTXFqwerPcZp53UkTRDqdVwDgYOsUSoq2Ahpxo/mpZftR3jhl3xkv749w6W0zi6LxwAeT0tR5
TWDZIIjxkAfd1W2GRIM4m9Uab8iSWZ4jNk05mNwfSeZBq/YlVslLEQm3KsHhBMK10OnG+Klto8RW
A5/sFgSA7w9vYbPOoZy6YfZsAtcSDGZ52/LsWU76AT3yd+8/fslezpGauQKZKIvKDH4lfw3M/Hag
kJfIgtsCJHhJZAx2PtEteOpuoRfcuWOk7RpBfm3t5lDOjPG+udISezzrmr3f19B6DD9AmXXYoHt+
a8g1ufGFVOQctNlnDfq806r2kqH8aHB9L5vkvmzBCpxPG1+RPehJzw1bOwELRnKO32wqrUdDR1p7
NGi/AMl5y5JkJQm59OhZ0NG2RVB2APF44O9XdyD4Gzcg4BEr5mLBBM8pHgOdJKmuRbVXa+oEKvV7
MvXQPo5PNVcrA1iIMua64F1nGjKHSCTaJ2Rh2tACFJVNGgBVbK0GZtFOITasQRJJqMLWkT8enfe3
+tKLZ4Yi0w1L96E17HUgdyPT8DKWw4ESBIVRSeNtDf5rFB5X7rKFZZoDO0EN61dFaXCv5TLcmbWU
O4hursl8LBiFObRT74dugsC68II8FQ40YnQbcW19ggTwGi/D0gCu5vbNZWxSnaRBQU1v0CGrDjnk
2A67NXj4wlLMQZxo8DT7iTHmFWbYgu0h8DdIRbWbMUqnLQaGNKfmD27Q5nRlPRY29pzcUUxdArna
QPNwISq7K0unYKpzCt45eWutYX6W1uU6mW8mTRJzNMqaTt6UhSeNFx+YVkK7/RdTXHOCR2oaCGii
RPPKornVc+uS5+ENHS0HMqy/xu9lzAGdeodOac1Xmsf7CheAaDBJutAAHlqtvC3N0iyVacRIN6mG
Mq+2wskOw7520lRm31nKNu+f9aVXzM56n6uuKLVJ86pQbAFNO3R9fxN32sqtufD4OXozH3Wt1NmA
hRDamfvJDcvHZ3QWr3z6heMxh2lOrA/HnnbMayIgtlXBBruvouhIaP0hk6pwysBsnKwO1Mp4Fk7H
HLKZQnU0QLVu8iAUfAeZ99tWaY6Mp5egKFdyp0uvuH7/zdFgVRSHwUQHbyrGD0HQ+7ZZyF0p5UYf
msf3V33hlp/jN1G4mpRPgsFLo0lHxJU/5mGyUSLcg5SqtjPJb9qmBfqtRdz5/isXzOSc0hEA664Y
rjlbRqcM4h/IP6Qg29q///TvwNafeO/fg783s5ZOaVo3Ypw8qd9TPd5Y9XQzpK9I7bcEkg0R+Hh4
cMrCD0kIxIRV2syKNqTlx2TsnDZZmdcFF3uO9hQtZyNTavJSASEFixeZU3XyTxlOldMWldrk1mCu
TOjS3p8ZBywgUKoD8S8EdOFOkE5fYlCWdgwco1Z7zGrjc9Aof8UlWDrHMzNBa2YA2zsFXmcEkR13
6sEaghCVLvn8/gIuzNwcBFrrBW5knYawQwOKSN2WRQNMnqXf+JE4s0BfsRjf6WB+slHmyE8tZiKu
RKe8EYyJEKjBDtH9W/D4fP+iu2TlYSy3urpF2WgMevQ29/sMd3pHJjvzJRLXX9ppcjR1Js3osLi1
W/EQNA9ZE261UoA3BdFqZyOZ0FbNrok+TsaHvv9Y+XdD+lFlD5aIXTwab0a9aUqZg7cRXjshm8AM
wJ0+1x2J8t4YP45auMHO2VaVf6/HpRPqzXGCIpqpb6OkBFBq2wyxHdSFh0Fc61GWdvTJt6HzRu2m
0Vun1EK3M/obP6wOqE61IwLs4hzE4kyqAXUx9qRQnMOHrrCo76/jUpg0x7KKWsVEV7nyzJR4PBpw
yps7ysmhFFNvG1qwM4Zof62c5aCqxGf5kBjN08rLr9vxZ4s7s50F+vsZQIgK7lLmNMMrCniYXhFV
6LjY4nQeaoN8UoZy33/fwqmY417TPLfCLG8UopfSI02xn7rubNFp5SZYOhNXU/rGpvmNoUWZWUJb
yLDOiphuR8vMDVQZuQOUWaC4vKYJtDSQeazEG8GBgwq8eAQmqtGTyjbFcKhEsaaVuHCrzQGuJKin
BHLn8sJ9imZ3iISJ7him0Gvo6pUU/VIqaY5xBd1TSyZcmJcSrEKK5Iepy7dV2x1YF50MFNRQdj4F
RuDIID2Akv1ZacHnkpalbRKysmZLyKU5Drbr+NgVtbLQtzQENgo1u9woXwtOznp4ivvhi6rKrZ+n
7TVJvSG+tiYx/vMZ1ufgWJGSfCRpLS8hICrQPbmAIfAmifuz4Nqa8fzp8dLnmNYC4Cd47TEHpe1g
/VkYrdoVHeMnoVJ4DTq2kJsOEER5/3QtJJL0uQJ4XlBW9GFkoO4pQaeXf4pL6wQip2/plB8yy4Sc
aOeDGh6EWLH89v5Ll2bx+v23Zy4EMXffDPolivsnpchBNMTprHFfF8Yvob30OfBVmyYa8Z5rFy2R
UL7hn5posotpPJRBtq3JBD4aYb1YgKKtTOTPT7cuZ3bEMFQaszFH462BW6nu77R4fMj6X9P00ef4
16KtwxJkNwJ6v/0VLteBAu969eVrOamFM6XPQa8lWjSMLmA9eJWo9CzGzdbOGlqdigJgjsEsO6eJ
RPkySouiwlT5pz7uIX5wVfl4f1ssTeHc2ZpiH3DEqzvQW6dq8D2f8weakRX3amnXzdyrtqYRLEHc
X/pafqFy3Fk8D+3Rqu5Uqa+d3uty//Ny1Oco2LSISTBxs/DqtB/qjSJVhDywLuQaq/bPPVJ9Dn1F
/UjvpzREIN/kwP30o1MQK/HQkJj+GXQQ5U0KK35F6qV8en9Vll54vTjfHtYumUBeNxaeDi33fRK3
1PX9oT1Hego8f8SbrdkUID2YqjWs98+vZH1Owgl0mz/EGt4ozSB3Jyt9YnzsnSDp823Qpa8t5Wua
OUuvum7FN4MrcjEUhlEWHjhCsg/VeKkSuIZ9bxpHAvqoG875L0paATP547uUiMoeGriZx8zcPIJx
ht1UuqSHBkW/NcdwafvNfAyzLEPOOhV64LSRMnGSkGxC/4tKD1Gmg4uCOUQBYE4+qEZ3/Kx3mxiI
sYT/2hGbQ17Dpu4btH1VHqvhdEd6OLpDG9VugMrjuWk+/tqOnNkJiAbXshjSygsFP6HB5rVGqtxo
6DEd6p3VqHtI5W7ef9XPY3jdmtmMMOhqImhZewxllRdr6KNT0KpgI7up3gdFxY5FGwKsOspob9bZ
mqjXgqn6ByJWocrSKVF4cWzcBllyJ1PrAtLwBLyn/UoOcuFcz6k8zYLljKHHyuszclGd5nL08SSF
fhPUDfrwwJtlrDXKLpyyOSS2DFA3zdOo9PSsfsyz7gNr9SdDWKFTjYYrw3xltZaGNPMr9IjzKaQD
bGNWbOhQvMadf7wKH8aio66FbzY0/fL+zlhynOagWI7sit9UeeX5DOmjauq7TW+VdBurttmTQQCp
VDTlvpFi+BxmWpbYPsnWqCyWRjqzJTLhrWWIsvHyltUbvSDclQFvt30XsV3ad+U2MjPNplGer1wD
S2s4sywaqGQ7WnSNZxkhMIElWgMQudT3cBndxM/yS4f2qxUztmDFhPajpayGXIPQjqi9EEJLexXU
ww0jfbjiGi6NZGY+hrIFz+tA5KXUxm0PVquoh967io5NgpqFlTH3F3fIzHg0KGaqtkjlRef9I1oo
Hkmc3RJ/cluzCu1Yl0/Srx47s95H5lpotDB1c9xpUUCEGhW4wFMTkzjKVn8/AQa8Arf4XhL5iXsz
x5wKfFDIx/swGPJlyO5krO3HdtiIYXBT/rnlLyV7KLNtQMwDT8s/mzR3tVRtWuPBjH3b6D7VY+oM
NZoIKXM084D76ZGPoS0ooeDx5sesXYkRF0zonCaUhLIy+wZmM8+iHWg6TtfPAXrvMwvBvPz+Ci/s
pLmsOHTmOjRxEXKBRulNpgKkiCynS6cz+E0eJdpmV87D1Rv52axfv//GS2knxUySDoVHeVJfxeCq
j12Pizu+0lCsvON78flnL7nuqDcvKUErIk2g8CGyvDWyCkgyeaEyL2yR0U0FiQBj/DNLP5oMsO0o
dnNQAQ3DK4862w97Ox7CLU1bzPZ24I862THjqBcjdCgf2zbcGp3uYl+k2ZNotlbkn/C/HgTLJKuA
pn/k4r7XVhZ+KZCZA2FlqXjRDn7u9WV4T1HBR4F6U05kpwY6uX5lHo1WukFQI82Tg6ipyNSaO7l0
+maGC4pmUkPgmXtchBWzJ0i7vFR+Ue7e329L+2BmuajogqokfuY1IJl00lhr3KTssi0Eg9bazLXr
s362DWZGy5d+SIgFMfZyPBS6mdlYYEs3N8xQ4JCPehcLxVOUgLQDNS95e+gyehnwxTDeNAQKygNx
e5rukQC2A6UOab2mXbYw+jmAlqLhQKZ5knqJ0E+RPqTorrYc2bXf3p/dhcWbo2c75DrGydfJRWuM
u67iriWgJfT+s5e8hTl2tuukCkBvSS44Xehz39aitzF5hCqgj56LKLfNZgttr5X3Lc3VzBPibc14
Btjd5Wpvg/aRNc/go1zx8hfM3hxHq02QEjJlTy7XfTBmXxNUyHP2UKTHyUxWtvqC+Z6jaKHEDLb3
cCKXEvh8auA6mZTNdG2blmstl0uGYg6fZbSN264eyWUIrt2joV015+uGjs5RoEA/8AzGYgDGqPOr
l9I/wLQmGug5HcilAi2YEPcVKiJTo2yIWP3i2sxMRMdaaSKThjHJZAueIHQwgfWw2WJcRb22u5Y2
wMxGJKA3AKkWFkdgDFM7HRPfOpRAaSH+2wVQnf61XTxHz6rWD4Yc0I/vGw3RCnym0YaE8srjF4Yx
R8cmmq54FZs4JGo6a1G+R9LQjRQ0Svvgo2qHFX9z4SzOobHE0kTfVpittFYbNKttc+QwEH1t3zct
S4+fHXUj8xMTFGrkQszQyZGtgHqg7a9B8heM4pyCFElUME6GlFxCAkRmGApiw6lbczq+F6Z/ctvM
wa+ZLgfSU41cgja1S/Iw5Z/G8DEVW0p0FxYxghhOel332saxhK25moFfm7dZQBOnelm2ClZsyId9
ARH2EB+Bt2zlIC5NnPajO4XcaNBWfkcuY5Sb9nVdDEtbk+ReevjslAeQIBxz2ZCLWViBY03kpkqi
51+bl9nhNmUJko4Mz87RYAIXZrjNrh+eihX/bMGy/wO52kpuiLolF1ZoqMBWzXYQZKehtcTWVhNR
C3mbOU4Vmla6Igb1L0hPquKBok2V+bf44mrmSQ6pkrU4Y+lmn0NWjRjol64XEsd7uPMH5hLfRhF5
06bd3jSHu0C0l9FsY7vqf4mSRJ/jVLlfVTGIreVlgMqObZkRRQcb+1iapVqxKUtrdLU1b2IBnqMg
H5SGdZmitnUm/1YWjQvtA1QE1uZtwfjOQamo/FhQJGLWRZInNR1MM9nAhyDdfa+GFR9iwTL+g1dU
6kCnjrV10UpzawaVfTUeRAXu+wdlIQczR6eqzEIWMMzweJreiES7MzEaMMyitpvLQwdxdXvwjRV2
jaUNPTvx1Jz6VvfH2NPaXrsUyBufWo01bp6rzCUCwVg01nyTJcE2zsZqZact2Bl9ZgsIs+Le0NvY
GwG9gocajmAFNIf9+xO4sMvmqNS4RFmYDk3sBVbiFiI5hyTFCHS7qLSVu3fJx5tjU4spicsAnKBe
a03qRjPb/s5Myvxz27F0U5qmPRb9xQ/5jkb1vtLzM1NkZfst7PA5E6kVAEA8VhwgmCKyccfZPWjj
ECkVvLSncQ1rs2R//oFenchgsLSO0EL7jKCMTNHthLEMPqSPi/M40lPSflmNrpfWbGYZ5Fj6KJho
kde0RLmoVG+zuP8QhG3oGMEa6mph22nX778xP5WPMp0PPQovhW9stfFel2ug1YVzNAetqglcikA+
R56R6eatZPFkTwSqXzHAaxBaeICKNN92VenbDVDBK77AgqWYo1hZGVtMGjzxqqaVTpiII4jtQMJk
jYgxxY0Z1LFTpWste0v7bmYqWMRqHuhG4sU6dfw63sTUA1co1JF8B8W8zfuHd8G4zsXKCfq1BcAz
iZendpyLI6ttzswVu7Owy+aI1tiqIgoi4sQDmFFHtw4FbGsYt8NQbfrS+vb+CBZWZY5rBYYpTQOT
JZ5oyhPDxW12dz1/CeNgy4l/MLWVwSzM1BzOasXtMOipmXh1ULUns+41wCSz7FZ1Bl8zc1ev8id+
9JyKNAQZbDz1fuwVUbhB4+lTk5Rfid9vYW+Qla3a1yqf8m1UHnKfbcr29f0pXDioc4irtHKSQEY6
Rk+zHEHZ2Dxezej7z17Yxt9DhjdGwNQTTht0gNySxMSdmtLKDZNuuC0t4MBSyn0XQpC/GAzMka2k
9TNQkCfBbQbaDbHpJ56wTV1YCXVSo6zWmj4WrM8cumrqZdeJrgpvVdR6Zhc+gAsf3Qz0JTSnG6uf
PhQGv1eWWosTluZwZgoCLZjyqCksT2XTUcaQ3a70EX3z+hEIqu0QspVa4tIWn/kJTJh+NTQkuPXl
mDtJBg5ZUSHDX0VVsn1/OyxstTl2tZm61AL2Kbgtq5q4TWWQbd43a4QmS0+/2og3my3uzCH1O2Z5
cTXFjmijwW59o1jZyt+7iX5yPOd4TRoTUnCz1z0+mJsW9ySQknH72qECmkbHWNQbFBE3ilq2Vd9r
/AB5aHvikc1DHRicu6IEI050TCxli+SbrgbXqo7FeMZvVlG/x/+wvKCKOzciQkI0c7vo9v1ZXzDE
c/3zMG3rQtDB9My8+ebz+gmNpBsopD5Pyfjya6+47qk3Uw+R8KL2B83wRD68VKw59jm5zkMCpYRo
xXte2J9z6XMI4HFWQjPRo+iv0rMRNYvIBJBU+/L+GJa2zyyX0OdcRqIjBtqTCgAfssYaoLuJAKF0
33/B0jrMsgmB0GKAiqSBJlYm7Yaoc65H+9Dn3wKDHX7tHTNjMSEnGZuRbniE0kfT9+G0dsVDEGYv
zPdX7sKFO3cO3LQgcahKA4tNWhQwssjOoiNw1VfaqujafrdGRvnz92hznCblbRIYaA33ZK/t8+Fj
Hk4H7OJYy5wx3ifVrxV8tDlYs4G8kBB+pnkQba8cFZYfil5bK3gsDeJq1d+cDEG00RoYGqzMkX8J
wZEEOpeD3mZHESVuM8hD0fS799f+5wdEm7OQ5u0UjApayl5OGkAj/dBwoBOYH6cBpJTvv+LnW1ib
IzIztNaWOVrLvULwW9ZkOPC6ZTpQh9EcNcT+06+95npE30wamOmmEoS1pVe3+SfI521VrG0RmlA7
l/HaZbQ0ltl5Fwzu9UCaEtiPCMT/wdEqcdEBeWLuZJyunPmlNZmdeQ2tA1qv+z7yC8ZX0K7AJmqG
nZfm37W+//wy/Ffwmt/+dQHV//pvfP0lR8ipIM8y+/Jfj3mK//77+jf//p0f/+Jfu9f88il9ree/
9MPf4Ll/v9f91Hz64YtN1qhmvIOrOd6/1m3SfH8+PuH1N/9Pf/gfr9+f8jgWr3/89iVvsW3wtEDl
2W9//+jw9Y/f2LWW859vn//3D68D+OO386cxb656o3897N9/8fqpbv74zTB/R1HHFJIKRg2wv2Li
+9e/f0IZNM4sLgHfE/xKUJPlVRP+8Rth2u+caVRes5emxuSVO67O279+pv9OKdVhhrAzsDcAgPrf
n+2H1fmf1foP6MjfInXT1H/8NqvQW5qucZDn6hLuDjUpmzv7TBAomYTcsiVah83yxQQXszOU4gBi
wH3ToTGmkOM99Dif0TBf2r7pNCCTsJO0bxztYw+SO9vWNBvE18e2rLd6BN66cTfqDW7ccceFhZ6B
gNmsBIFr9iSZ0dg8Tr+FY3THNPMGPFYnZRV3OfTBePvlzUL8PdgfBvejsbsOzuIMcyjxj7TkvCjT
+Amaxvzesls27jt6C10K10CCLVTRnZ+B227SnMmNktrNgsjpqz/HYHoISfmYxsXRAMEC6cV+aH03
DZOdYbAbgE0a/xbtka4F7nkWR7vKfJDaSRDmgAVehdlWDzVXp4mnF/UtzMZxbKRbihrEoN9UvoaN
/NH3/3uAwsROMQUz6LwGCBrsIJjkZNkM0WykqdtwFAcu2vOoyyOgCLsiAe3BkK0V62aE3n+92ARy
nGlCWozOCbX8zoA4ylBIlFGf86DawQafqhow7qF39Q4eXeYoo3byfNxaU+2ojJ7AGHNGO+YutEzQ
91ZHLWGO1V56o3Pj8uH9lf9Or/U/zvHfn89CwwPKufiE81rQIAVaMuNG2rloN2Y9fCizcZfSY9+E
Z3McbwaU/SFae6FDmuKqBdO4eRZ1vKPVV61ju7ELNvnQHKP2Q6IHezUmuzbnh15vPwAl88FEeypG
BexSZYfU3xeo7Uf6gUYGxEb0RxCgQPzEkRNDz0jRfNTaLHYBbTqWIYhC0dpSR9FOQ+QRpolT1cax
08Rp0PqNuJnEsKWXvNDvdWYldh6EW075J02lL1WaepFp7Zgvtg2UDAzSXyTyQHRNi8b4To85nz2L
GQxWC0YBZuHHe49aKZmQipO2hFqM2Yg7EeLch+JI4vassfzUGJ9batyRTj1pMvsShf6fcjRAedd5
LHD0vHhMafhkUogQT4eJCneCZlITa5+bINxrjXIq33SpHmwrbvwZ12B+qrdWYuyhuQyYcWtHkMUN
LHMLHUQ74OPJGNQmabpNw8NHytxUJ04LoEBaBW4hp8eQd5/QhPuEPOzJgEjmAKpwJC72GgE2JwL9
Z59MjyD5PGQJTBclH63W2gb5Z9mnbsXEGeJ3574ENoCY2zoC5X6aHEEL8RBjq/oN2Zk3FMRwnBY3
0sjuQL17SIOPJFCOWWtQ0CsQqpr2Pcv5V7PijiknFxJdTh2ZW3Rhuo3PLrRvD2XeHWTLHUCpW7AP
WDTfWXF8BOrpAPL5Y8TZZ1D+42tEveOwB1TK0SjZFfUZVHWeqvk+rNS2/CCq7lSH+TaPwnPH6l3f
1Od6og4gq46wuNuYkWP5+U2uxlNG5K4JjI2BhM02ksoNWAGMdnkMkWMbaOkOAoznSkK6Oz1ZavQi
bbCtZDqCoMCRDTu8Tn1x1qMKcrvRrgdfqdEg7GnK9kyU9Qmkep8kgqBrtKjuQGd6M2jpS6tbp0hz
aW21dpjnx4Fxh/TsJkc3EFydje7Huy7rwU9UHf2+3yRJvYdEh6f64KmsYlcmN0PXHtMwdgH03fdB
sAkMffsKEsXbiJrbqREHsCw8Rzz4lrVi7yf3RmFubdZbj1qX3/pm9RANxs6figfBY9CmGTvRTYnd
mfQOGtlOXOc2IdFX0fFDCPsjZLzhTD423EDU+BQUxl1q0l0wWTtg0b7y1tyNI9uC79HJRHozlZCW
A233Y1mal6gabNENN6j6fiWi/DANYHzQrMfxanUFOK8ncejql9ZAE5bfnk2W/VlrxW0+pjdyCOCP
gaglOEQfig1j2CMEugC6TUDMCgmVyI4a0NS0OPFo+b7JGTQsyvyB93ZYTbsx5ZfIz2xjSgFpfSqQ
AGCN9WhU6nPjZw/lZG1FZe5QwnlOaq1G6jPYGq2+Ry/bhkA/oZ5SO5zoczMa+7xMPwOcbsObx0Es
H2I92QRt+Fkzyrs0JHvk0B8HqT5HPrUzaG/LJvqMej5gr1lpx/6nADRqBW/Pukk25sjuqhI1HgmC
7CBMty2v9p0FOxz7tVMk4S618ofK0i994B8hjf7UfeoBPbazvnCgSroZZOy2CWqrY3mhSWBP8hsY
p15TLQcetH/OyETtPiDYuLhXrSHCuX0sCFRSTjwmnweFxa2Mu2FIbtqkP9ehuJhV+VCnxnP1yqEu
fq0JMbs/BdbFkM2LpeRdHDWuCpvEpqkNhvbETrLyQ67Cr2EO7ybz46fIrNqtQB3WF8WpN63HQFff
hlIHelGmduCLPTXyW0AqN5Vip04lkNRMbnhuXlLo08TmocryB0jThXag0ed49B9Tqe1oUuxyURyI
0VquMIBeLa6uhAE/K5qgZtNp9JsVV/E2rLPPgBvGLtwWNaGr1OejhvS/dRIoHYIRwCKbMkOA5esu
EzKzO8iI0agtbTpNsRuyDbWSh6qu9pEcUxve/51GxSXXom8m5Vta8Meh1uymMD+Tujv0Mao/jXC0
CTnzKCZHmpCjNsDCWJbMHeWyOnrWublrrX6fZxRitb1N9PuJg3NGTNuQgk/a7xy9Kh4S46UW0c0w
VeehIKc+T1wq+NE3QrtTzTMKTnsz6A4aUy/Q1fW6Fi1ihgZQs1Hb4WC9jJn/zVCl24jyrpLsXPvQ
jz4PLL9HSXajIblvp5+4SuCuEg9tc49ClxvCKxAMdhFIgk23txRQUvFmmuQm7bQtNUFn2ZcwY+NO
heqOgi9lSD4C1LRH5nFTafQo0Qyl0+hemd1+0kuXm8md1skTMzC1DJ3aNbsx0/BcKGvf+fFBaTs/
kTvkbg5tMe2IPzwCgXDrt+mxwT3wvnsz45T+y71B4MA4h4cLCpSr4/smME2LqI+ypJOgsbqWZZ6t
3nL9zssAaZqqydWGwh4jarc8QN5Fd6xm0zd3Bv3ck0ejDp0iQDyDkOf/ddR3Vl+qvM6/NfOw74dI
8f+j2FDAM1oODXHSm+r109vQ8PoHf0eG+u+I3rB+yF5Y8FCvsJK/IkOd/46vhKCaNBiilmv8+Xdk
yKzfKdM4WFypxIUEF+3fgSFiRt2UEJ3GL0DGXbf0/5u48Dtr0P+4gBCXR+zJuNCYARE4+NHXyOPN
DovCVqck7EwbtOHZposD7WZE3iMUsoQCrS7uYsNMYepjl2Xd1yST4WZsgsQZkZPb9lbnkqFnNoiw
OmdU4P8z4S8bE6iiOO8dXsj6kI31E5zrbAOdwMLV0/zWzNa0G7+XYGfDuEa34D3TqRTavLJY0SDt
S15w2/Tj0VPxYJd8C/ac/GDUPor2BQXXfZ31Jw33PdwCdonKYlcl8eQwWelurtC52ssncNXlhxbV
fxvsiuIgy699jI9ucNEhco50B49UK/mzGf/l9zXgmEpd04SJf+fRnUTmV2pQtbeHkbKLAN8sXLjo
T8VqzTHiUwS6IVzGpIY0DhNbo68/YXLVrkvBkE5ltlKP+Y5Bmc2lhYDAsChCDqQgrgmsN1sCmiHo
iApDwwbYTQPbY7HvO388ZoR9EVFzsBhIx/Sh3ZX1ZPNSiLsEeXGWcvzzvyj7kuVKca7bJyICJNFN
aQ6ndW9nMyGyRSBAINHq6e+CrMGXrorfcWuQUa5y2hwQ0t5rr6aHdzRk2TCP0M9gESwwK7Agd5+a
ZLBGEiNoNTzi7pJ4XscpRdgqibulLI6LDVmhVTR2upjMjMgDWtHEFaS9Tq4VXgbPTf/nBf0PyOCd
Hc1+zwO8eR7glRDAy3ua6NAWcNYWWyMH7O8y59PXjodjXPrWb2PPLuqSsTuo0FxKLikO2eHJXWCT
0S0TebJXnii9yJM1Q9E0i/77Bxe3jb7ePwGECmM1uB667vcEFF/BvXACMBixrq4QvOfG+63aF4Qo
6RCJoMs8zU8krO5HHK4frcgNJnx3AaENb0JKHRay8P34uZc2zwmbXYS4eAjVLoKEdkGMyrNNPeTh
xbJHw1Zp0UTBNAFX3h7u1DR+SsePCOPvaJ77kwpdB88KiX/Otl39vRxl0wGylhysG7izQ5Ej2rTt
4YHbee3VlUcvQIxF1ax+3IeQbORdl9hVJQ/7K7/AL+8wr/yj+4Od+d392eBa4A64HI867weLncIH
pj0kIINv6mzyg7Tlzh33rG+NjeqqgAgCXVZ+GQWrgJkNIMINAMZKUxxV63xYJuy/7+/n5TsB80CW
CFyCS3pXJwSyK4icGzcq/AHwgj2kivUwwGHLfKfutQaXm+ECOw655pArtO4k7C51T7sDXuc8WrZN
TtEGmwoAY4SyzeCX14LHNpmzMkdfsvY1O6xoavri5i7wNeJCYrCw9vFMYeOsDegooBMgbnjzLyCk
jzwgDlGznKupCh6XVcmTb2QdV4MLtmMlIoev7mXxvahnc4Przbskp8LKhtX+ZGPa5sspkgtlF0cj
tbBfhtd96fWmco4avrMJApbwsQLvkjv6idXyG4ac6TCXx7apbDgQYMufbeFGaK1UnMvZ37IIgFf2
ICGFgsX7JrpydWe7vw0g8gviFsLMDe58uv5oHeVexrZPhe66zJeVlUjhnYa6LlJHOM1pXctP1O/K
rJcqLXndPqkFESOWO/ZxsfAW7KDgh5fjlu6vLWUmR3MET3oeJK6YrHilAYnVYNoT77rgkc45QaDF
wZt8nFcYe5xGDa4rDBYugjf9MSTdV1+G9DAg8xPj8jZpG+/tg43nv9Z1SFyUmjgHg/Bf9ESjoaK0
239Oolnp6+aDkuS1J7Ox1il3gibls3+G30NW5I160KJr4nXxHifafTB4/Y892nfCAHuz7ftAPt/r
X9DrTKM7YfLtLXMe0zl4wiP4XTUYZsBmR0YhutDMx/smNW7zynuYYrd5PL6MEWOyPXWIZAAk5AUf
leX/3p99xPdt7z6hAGPfh2CFuaTTWq8u+j0/OFUwn5J0JjHw/Dny8vCrk69PsGprUruE08HafmTo
8TccvG2JPsH+HAANDlFCvmeeDJY9/SkYqq2uygtycakxB1FUz07XiMwFnysOJkXifYX+/y8SSnEy
EUYc2ybvKZjA+ctVE2w2i2Ojacd0NoKv8G+2hiLuWgf9YZHfRhb0ifDByu96/w3yC7uavsuKVB9U
K847EHO/GTR0AqxXdJMERo5/nw+h1AsABOufcqWkXplh/FJmQuXfB76F3EDWGc2whYyKpS3BPftu
vCba38qJDV2ce/Kst+PcrsWd5QC46l0cMntBXMz6KknYAOEOhztduCchLHPstl9AF5tGc26x4/6z
xqnNLw6lJbbdLrwKmbuX2s/ziEgciiXEpWlnIRbItGGTjitosXDFA4roW92XgIsy82cYH2HTa6u8
eQihOj+PTbgmHOIlhbI3DbiyUabz4MBbigbd8ed0RTV1Ld0iaYIVQIMiX6ZWZD6imS/7RuyN1e8Q
GcGxrMCXZR7GOB5CUiLAfut5rFDZSFqATIIwnqkob7oIEeEJ+yPAfF5cWZeg6fjjfsVCuyiI+gII
Hs7iJe+7LwXvIru1PxGUUo9InI/4BitNPc2WcRmTTlJ+2Mtnk4O+CqtyiMsL87boEMdHcaQEx4Wo
F4hTsc6Qf7vG+2FukbMKgQcWzaFRk3NX2pG/VGjTvV7Hk/OC2pOnOTMBzG7L8zo1c+L5LZwFc1pn
+7ZfqhD6wpo5gDE5H14BFcWuA1c4Oii4824/NAhQwQTd7F6G3Hp27BZgB+AgOHsPrxK/RjZ5SigE
qgvv4rlXNKtO5AkhSWU8A+SQEMvd5UP9hjyDLvEWdmcodmsBHa9kHj9YbWgBLJJz4oTjEntm8mFm
WI0Ha2nHpOqBAnWk+qo6cSFwWD67OL4j3oUkhu+3ShlmbzioAXuoSr+athpvcv651+PSI25qrF8d
waRjzus2rafcPougunalE8JbwoLXXYdKjQzjm+0reTe2KDt64nwQU/TOSW5/85gNZBuTU0YBqL1r
FGqkrlv9Nl/mArC0OzYA8y28R26DpHlnQNoHBJEVFADJXAwcjQGqRIRkgp6Uu85HezI64vclGaNu
sE2q0Mhu49K/upZwJGPODfcQ5W0Sr+Ut2NurfSwQAJo4ssEAcH/vtjNVdp6fkHH8phB599F+9O/S
2cfG7PvondBX/KuZs8c5GJHr7P7pnhQZcL6HsAR2qqRym6hrFg+xZJidon173G+JkST2rOFDcvd2
+98VhTg6UZ/iQN9a+3dFYW+GRfWLcaNxu/FdKIe0Cc0S7804QIET1fBmzRcTonYPzLHI3dNs8fVs
4BmSD666C2BIgYGae1DtB/yE/1g7SGYJXNwi5MRveMbfj4s1bjGPhmEn2UpPzGvKbH9AheBVzAMB
T3rE2MeFwhtIuvNeC9lcnCBhMh8snW1l/H2fgMrYLnORB8SC4L0YB+TNIUcKDgRXCAxJgH6HWTHL
MFMTZAXIYCTx/pg+OEW3tuXdb0VtA4DHc9mG42yl2P902f5ABxoiuDMCOCmOGATUN5T43ZeKNfQA
FdUT2AY/YcBeAmu0fxAiaNJ6A070Pr+rah92lDP7gLD3HwVXiBsBZMlGZ4Ox77uH0rtLBStYWHGT
+etGPz6XDI7WNU4pUN0TxCXTkyxJmRWVZ2Kti6ybf+bjKg8MIxhkY84Dztkh3rfV//t2/QcoETLU
8gRDTGA8/wJ4lt4O1dwwGlHk3F8Revqk7RP8txuAAz6QX7+HTe46Eli4hDeAUEU8ba86g6HJYJs+
oeWk4cVafffHsk1lvo6Js7Br7dEC57UNkmSLPsiUcwfCM7Gytn4OhrD87BcLFOxDyVGJI5RW1M1x
tfIGnEpXxoH8UFf87wocnzPEPw42Mw+ckb+XBcdSQ7sYUGxS3Sen9n/6TVlvIIV7sZHoF3V5MSNB
CYRBDW4o9Pzum0LWTQY6pB3XzP/g3fjP+46qCkjkBhMCqPz7eiB2HuHDMOO+T8F14mt93HcTOQFy
36yKM9U4bwZNmCk4zqXOnOzQHWNZ4ux1OHgXNR9y4BVBHW+1VLGY9qgcns1G0gQiVHDLA/sCV4LL
qnwkRACZ8/t4gbfHURbic12P3wdrbqL9TRhzFzCc237k/fPvehrIIagjzg620PeNhucMugktn0ba
uO7F8/0XmFlkfim7VAzFYe8FG4P57Wq7L//3wt424b+3AYAbAbp3EIEQTvb+ecvQV4juEcChNkgv
3Bbn3kbsvxP5hQxxjXDfGlC5fgRivP/VYBWFWGAh9f0ARKP3ti/52KLr4rBFk2QAcrDk8Zw3sDxq
yl8wU5Onvd22BRob0M9JXDW1PNW989hVLovIhg2ufILNrY9pi7b7b8EE2ThCbvwPLnSXuvzvPQII
RcDsYbg9oC/hTv29Bp2uHXVOGdCW3kY7TX2dKX9FTT8vbmbWBZkb2sG8ckXJtl8WMt8QJF/zS67v
O9JnevbXWNXLfQ704R7TtefOX4esD+wynZwiEwmAsI/KIwLm17uHSx0XpC9ig/7k4ah7DxPBJqAN
AgXTFU4IVGr6JiwM8lTeYgbKJutAFYeZ2lQc1jcxWu2VVm62zLw82F7SKxzVxARODHfP6uDYqxXj
fIA5ml29SNIrjEuVjV3OfWaOurDRw2ARVogIdCmOQqwi0g1NVa79c26yiQVW3OXm3kUK3iV0f+YL
nvfA+a9e4SyB6hEj+PV1nJgDcaj/MqFIq1ETg0x6ggG9m+lleXUsYH1c8d/FvBTxqp9c0mVIHP0C
cOe2WgWN/daFKUVd6VtT6IPGgFFPPUaiVF5roj+tSDW+LqPvIUFxXSNPAUMxFfayFaHm8TgPXzam
FnPOChUlZIpdcJhcsTyvc/fNXsv16hk2P09T5wB8qKxYSfakgZEe3YEmhYLPVFV017Xm4D0qVMbS
09nalyUmpjIVRQezHRhR/ehga6fwbsXgzLGHEeVxXCv/qfBrFe/4ovDi0lBEudduUswF2izuJRpZ
SBeMSH9I2AzGyP8Qib9hNZ1oVdzSPjzZItCRGLohtaqRPrT964R8kMte10hX4sf4xfMfNEjw4DGz
5NhglD/+svz1bX/rYSvcYqSJ0R0vl9v+F4EEIMCmt1+JhKJl8kOaSYl1YogHLzv7p+xpcG6wyqJK
Nb+HanotvX6NYM/apsAPQO6DzxBzp3mjgZRZzcsp0TU6nca6WqsljmCIEJwj87ml7XgwuY0dcIQT
MzAt+0iCq+vDa82lXf15u8wZwddpI+F1Ab40irTtS1aCDQNx7p8yTut8gBm3O4GQgsoW7Ab3DMIQ
RgX0mYX98Fq4iqVSG5IUbqex8YA3GJQgggzzcMN7rGs2faq7MMAZKKCrM/ldwchynsyPDobZV6tQ
fbTxW9CJ2s/o/5GNEELCunWSS90REHPIkWpYTe072H7DPWKDSYVQNQR0TFlotctlh0a6gcK7dArT
tsKZKxY1gGEOAFPYmFF5LbrODobxpzVfLqQ1kcWHqwrMlHCHvhr/Ebu0fVyAx6aSYBHNYxHla9Mc
0GyZiOXOAo2YOfQVB4qw/dE7YxUFAmyfeitRlAY/STo9RZsKl3JwcJ3rWvZFEnRNcdCzJdLGIneQ
bfN0ACZ/XQpghhToNwo1PxWhydPeaUHxaB1UKKum42kh323YGYFa4rhvBSZ1RYdQz3ksf3GMtYti
jdhC9WPQls217sUP1gz3DNjNXaPaL54vfJCSED4YAuAo7YeFFhQi7otTUudYVlOZtWr1UsfQ+70a
LdceBoBAyKJxaOdo/46KBl/KmjLsWcDDVhurKCzoK7GBxmHiA7Yb8dZT4U7eoRCWuoMzhOwB4mvS
r/Ho1j8Ls9VqBSov6UngZ6S9mLDJkPUKS1vnjrZTF2tLs7QLRR+VAbsPhW4Oda6qa1nJFA4zME/l
IEPN4YF67edW4mwdTP8NpnNNLNhy3F9z468nQLkFEtD7H25gD+fRTBG1fA8UjWK82nX7o1X5kBpb
yz+fxrN4cOEh4GkzUBnZgzCZDSg421fNuEK+1M5ORlq3TRxL6KMk7k0WEyKwF40gP5A1cPx8aXI6
ZGtgAyXuwvAA5UGWM7AIAn4qS7ARJibfdMGwucj+N+FCRPtesLA6RgisnyKU5WpVtM0CFKX7/wrB
Vs+q0ObxjJchEVP15ueqP1FV2olvzT3wIqvFbZOQDzVGHKRfywNQFDD3PdAlVXkXrFmxdO2t4Pw2
O06BsDOizgzXXTkmPy3lYI4cLlWKgfFf1qD/mYPCnPDOr6sDDtTmgqxFNAsWeFfcvwYru5CwnB4s
935EjO5V2ouJpa1NKte6uVtyzJG2r6rW1g+clWOyUBnPbls+V90RqpsFEdrjnC0ELnC5F2Rep7Ce
MOfFSOB5JuDlsakZ0YTU86HwxBy3rrEgk1pN6hQWlhAcYWPvV9mH4qrCbdNwS3kKqioalNscSNmb
Qz4rc2I9qzMlqzorR2nickR30AshHxjmrVZJi2ySbg4spmjixl70lQXjV+A2sWy78nkuQ+wtVcO2
yJ80sGF6vLqDvFID3K1Z6xDM5zfjlmii3PrMBSouUyHytqs8eSqL8wAzPLIwdgDo5dyZnp+r1Qke
urqRLnKyGystuF3hFszrjbafJ+QMZdaKrbWYMaYxCMCTOm8v+z63TR5OskCjAM/101qBFLOYdUz1
YCUlnUS8do4FMm9wqDp5nHrpHvfmtnfEtUA2T7JaJsAkaG5ia+3Mleb2A5JBcW64+QMLazCVaoxj
8J5PoLyCs1YzbLh7sdqX8mZP5XwOGjwmaxluSiEeu5W1wCM2j7YpRcLgQvIK+f5zkY/OCXkzczTj
3VoZ18/UAhGuRJcBfsB3Q18ns6QUQc8vJmQkHgvk64w+4v8KCqJTCfJe4imcn9aK/sgF7LwMnXNA
A0UOo+/+2vf+QpUidpRxnovAAbD6BRO6bhjZ2WznhCx7xEc44vf+BumcJ/kKlAxPAVdVXfafAL55
BCnx99qtpxQuicEzmvlLqO0ftra6F6tqyZU7LkII58NeDiDQ0sELZ/OzZU04/iz34uYVrjXgqdrG
OiUqV2EK2MPiAF7gXrAjIPvof7+OGQa1ZmkAgha3ACwbMBkQ/y1t51OuBwypNuh5moKzWzMYoNfS
wlvbgOaKR965m1eQC7B6caKpAEsIvPse7WLrgqmFS8Au68BzM0GYANhxkHMCxgqPZWchgmsDRGvp
8RTITGzkT0/Z/iM4LaAYreq7cQgIlnk4ptUCOL3xdHvI4Y6AkaI4OhVMyPZFUKA5w/jTgSxrx+Bx
j45uN+SZqsaHoQH7zoE2Fl7kcJsiVN255kmhnf4zVSYMaEdbO2s0arD9en8Kk2GejzsSvxcTq1jC
uNZ0irdaBGcFBnuBOe3fYCqYzOWoxUQFA8J+cc2fn1p01dsyItB4f558nPgFZeid4tNypGj/txI1
A8S/gBA4gMG7HVqAZDA+YuZAa1jMdFbSeUNibbd/P9M6weZomEB5ltOhadhywONpT4MJROSx9aJ8
CO0CoCH7o9WVPtle5SUMCx/W1IN1dvWS9IFTp9qDHCtEzwPpAfu21GOGWGx9J7R4CVvdZzkcIjFo
oDRGA9CcK/hGQj9yAN9ennCWm4SDhRkZ9g+Ovt3KXCynCm4LlxATVQ16Ucx4YL35akl82f+sXeZA
CLaItKNODbKFeVsl7y8FNL4C3BZe4vPvqP2E4j+2Ovczg+rgVEztFPUhur5RMRRIAftaaf9Jm8k+
lN7ybf8rgrjHVZghLvdhdIgtuqYlyEUu10dqTc15r7rQMSK2tvN9WIw13wOSYyrdFWCHE5idTsKg
lUTDuf9EJ4ANZ+sXJ1z/cIOZiRXZXIqMePCl7nilo6ahKgNJAJEH22MJKrs+VSfQmZfYbtfl5HCM
OVY4Nz4OVZ4s1ltISn7HOL3MfBpvJa0elhAAvnLu0biIW9VpNDJTfg020GWfJywzq6MQaExiz7yO
96XYm7qIiYWEdLdSYEJZPA5acdOzOILX2t5x6sPgXPXZBMuiM/wdt4ohT6BU+sqWsIEeDyZMEwZj
1QJFst9DFmAWOaHMDMdodfswDtbi09xXz4Bf3BMrF/+fMs8ai/koeI6l5F93Ag6HAxVAZoQ1vsIC
I8plrWCr108Zqpsx8kWNUrEixz7PYVrRqe2s6+tTq6enqZvgwsv0Zw+x6VuL9NT0C38eOrDjm9DN
cntMwMMNkPSA1tvkCyzoSoyxlWMhEYfpJm4n/1TA5PoM9ed1P4PQVNhJWzfZ3Pde1DkYkVq8dJN9
Sts5BoRNro4rLJ27IQgOeU8U1IO2zspZYAQkO1TeG8lkGpYyY/kA8rpHMJnJ+4Net7n35LkJ0gw4
pvjDAQOS4dCQF7kAJZJVX8PZRk8P/oBi111+4CWZDvvFW7PLT5hD7UtFLOyMHnqIICwkx/3XYYQK
ZHNVSNQEtBbztb10kyPjSpOHacBoc6s9OznOEc2ZPCwe0A7QHr4vrju9FF14K5Yw5XXVPhgO/u72
1YKc+VvfC5zvFklhHuHBzRTdBfRiXbwspXdxPXHuIQ0DkTg8gFVjgyjiBJvLxxznqNrT/dIDPlon
Dv5/1AxtngwV2OMuna23ZsZHIJVKxr4RUIfbDyjP6/PsW+55XcNbbgl5JwS9m0K/O6MGmJy+OytX
3cu6x/eVxQmWU9MLmZsW4s0fq/011Igv2jfU/WjvUJPGg4GIYOOmBdMAEksIaE8/7kPWSY6PHdZX
sQZ+tm8MCGC1IpdYIt57bQ2s+FbW4WlvyCtPf57DClQKZ0r3b9/PpEKh/mrmWm2SgSJVFpYuJrJP
O+wJZOWfDQlE9vvZWn+guWpRDGKJIDMwwKsD7QSPPY0ph1WPAulK9XW/byhbs2mE2GP/VXi7NFp2
LQ7Q5sAJIEA6p2bVGfzdKzjuIRjLOT82Af8hsPMls+YBZsOdPhBNvXTvdOWEC+V0/KJt9wngnHO3
3wVakl+jjYImwJAMNsU5eB4NmgsbbwLGmOSLhJgI0GJ5svzl2nTav8FquY8CMH/BikFUcth451Jy
Go9rEdxajqFzWzwVaFvjkDSYdKLONJ5HH5TAVu3Cmx94GIX2Ci3ith/edF+jajDH1tMuiA/IK97v
wLrRFUsC8FC8MqVfVx/MJFdyq45IU3x1AxkecxTECl7jMZoNhECFPVBPSBAOIINOGH0SffHhdZBW
jrVEvFofqi30tFzG8tgJRNE5bF4v5QA+gD1VmIzObgy+SPVSrereMF5e2sn5ZhRsqOrBziM7WL/R
aXDQRRXeXat6JIS4Jmos7E3zVFZJA7OGl7z7VntAaEJwYK+l0RgqOA2FtJhHrPTJxUEpdajd/gm6
r/4YdPV06Gdw8llrZV6OpgLthP9FrHakFFWpt4BYhNCt7tg4E+LfbBh35+BICNd8JiW65sAqgqNl
40nYFKUtrETnM/q3L33nj4/FAlWgSz6VG5OJG7/E5qpijXbzWDZLGe+lDkrJoWEHtK4QM2w1hLTo
fK1gph1pB0XRn1LPA2Pb7tk3FGDyhIdhzuM83lmbOg0gooav9cEOhyaBn37xWIZ+czCt791sW3fH
kDXFxQdOcUYQSQ3jqXPXjG4yrE7WT8UNa1zcgWrp3Dwf1CTwF18axruXykIIbd0vT2zt6IPt9Iks
iupKktxuLxIm90DAyvVVgKqhQLFXWvAnrf3vk4+BCO9KoPf9Cxd6uJtlEFub3ELjLe4qinx2RVLO
89OsgvJW8xptWPXi2RIvPy+duCAErAYfA9ig1LHtrL8rp7y3+nqODAEFaiSfBLRw4C3AmoCeG0+B
MVa08NEZVi/p2gKoLRsS6kBiGhZFPFrND7xXMvJB7ML0P51Di+O9KQF9liGUWKMIUug50aUYlOMr
Ka/O/N2juEprWKAjsTeB3zr/cvEp8VhgVo3UOFK2Xgzh0RLLheGYbqE2gTk9v7SdVVyqXrtZZ5s3
U07b65C/NiRqiOKnuvZfOzSREaI60feHvIhqvPZRrbCRwgdkDIpjZUykXYc9GE8FKAeo/TK0/NFz
NOQ+J47aHzs1DqaospsUoSIr0hQ4O/AmH1NC8odKYZLsotfJOoijY+6FS1qVJ6ImmlaVQrcrvRac
OoqZIZ9aVJ/APgGEjLD0cDeahzr1GvlW9gnmGEA3e9vHTLWRVzCTPks8sdgXfXAILHSZlew/I2vE
BhRRvoTVYA5kgfTAkPo2s7hnyCD1eRsHIAZgfJM/Kws+USyMdBHQFJEoPyvoc9bC8s9V2EIPvP2x
fzkTiGil5VvxsmI9GkUu1DT2E3gxqR1M9H7/qhoBVorhWJY6vyk6Xdbg5ga4qbZC0ARFA4qWZvo8
c2ReF34rE6/RXqysDpvmAIaF2uyQvSECw7xJMIJnUU4JVColzjuELYxCvzRVnuMGXwI6i7hdcOQO
Pf66K76T4gtV+hHpBOdiaxX5IMdsgNBDMW9EtkvIEchDJ9hiDSOgTnNuet0kk+pOjkfeUJv9tOyv
S1OrAxuAGSC0PRqVhf1rQDFZenNzsE11YBpunj5ERnMJi8SgrgMkXy+XwDVF2gJkgtIYiLlbPfkz
3CYwOMb8GaZ96AafJrtAgeszK2lZd1fTZo1E2wpknsd2mbcZG6Fs9hroW/KBPDkOxFHa1uxYyRXt
wszsyGILv45YhcKdhsQu6EOohy5tIPXE9/Sn2sMQblzuqCiti63al9Jfhqjy6vpQrT8RElGmFNTj
XuTlYVD2z6kqPnWMfqLYaERt4OANpWZFjYyp42ObHpcqFvMJWpU2tlkFnqcHX2kx2eeaEEilR3EA
i1idWCMK7I52cDFB9RraTXcrUfctIfyAegwpUN9FhbFZil4NPCo0DHUF5pP5NjsUjBsGmrTfYaOH
xBUWMDlfrsjVugVeNiMPPgrB+Yr9ukfha56XvHgwueYHYIFZ059HiKtu4H+/wfwgB78/8BP4eUeI
+4KRE8PIxgo+l/iM8SADlB6dj8GYCKOlXF+G3oLFbEOe59D5EfowgJtpjZ8RyF/E6mUCUv+hXANy
amh4UX31VulOJ7WWb4QVP+EkMwLCxpADPMP1HvR/K+OIVBnsIMiUwYvs9ID9cUWXZRkGlFIS3+rS
+9kLMDbNcxW1/FhgVgxNq/Mj4N9BKRXX1Vw8LhBdQgb/2DkQ2OYhMILCHs9nb63UxTPzxVBk7cAP
68vIRugrJcNKgvNMNwf3TAI1M243HV1TJ4EzsQQs3+9hPua3Xk2foCpS8I6dhTPH4Yh5qQgWnTQ1
HhXGd/I+tPWtMNrOAoQ7Er/FGCn8tqyghUv5y3Vn64hwi+BgAwiLJnWnANIm8zhQ0K3c2Mb5hljr
tYjWRseWOa21O3y1c3AMFe9f6gYtZA+Lt4hCUIuMDKyFrjWnuQXZu1lWhBRBUeBx67SG8Jjvcv+C
+r5/9BgUoopXZWzCdkyn0FqTqnUoAoJd72IP8z3fviqLnj4wVCgXyGrPBL3urL7MZDz7qHtjGCZr
9Oo43onrI7VCjaD3+nliN71zCMKMh073OtlWkcyDwFyvmoZYr/h/+djPOHMnjPT6/Le2cMApLypD
Pr4Coj4NFpjEAiFAST0RyBZtEaa5t1iHte4tWDipDK81PeOwffRnXR9nRLGCmN3zl0lrnYCHdBu9
XzBXdKKumrwHx9T+Q0BmdZuLINv/k7BB8vaJp2IWehTyN44na6mUrG55YeYC/v4DciKchwU3EpE0
HTk4TZlYnA1x54HbTEfswRRkumvYFd5zVxzg32YdK80g3wNLEeL1WmPXbMbnZvLq2MuD8ChmJRML
BKMUQooxzvGvmV9wcOwSBNr4NwZ/6A0F+lqttci6/JPOnT71xhx8GGvFYrXfPEO+URDFbpXCXWlV
qS9wo2gjUETkCa4L5d1oD/ZRduwV5/R09p05qQfPXA2S9EZ8EjwuYJ/fi96rcFbD3KHR5LhI+kkE
xFz6Q8AGct7/qK2Fn8A5TEDvUwdX+9Dzl72++f7sZaGcPtvejEmVaKB6w9xr+/cK9N+0WVUXcVA7
ryFMMSDQNQP0xdZy8XoJMegawnSsA3JQk+Uyg7yJNLIQdaMokgHOUomYPSwT7xSqEfu/V/kRbGH0
jW6/eoIjV6kBPhU5smdXhFiTorFO7Mom0JwDzOMw5qq90wQMLpyC4LlBegvAxJLaLA6ZuNmD7FO6
lORY1k+tZSfCeBmEWZPVvFrQtbRV+UibkSSh15+GWT0595x4F162QAswGUcP1z6uKvg0qUUkecE/
9+PcJn0FmWstvDoR+MAjQO3/x955LTcOZGn6VfYF0AFvbkHQkxJJed0gSlIVbAIJb55+P7BmYno7
emJi7vemokRRNDCZ5/znNx51ZtnPfhpnz46nKH4ffk5pGAFNuSt90NN1d8y8SMWJr3QIrs4e3cyC
OxCB/OstFqDCHTY9gHKgzsZDZcIeMW1Byzdnw7EVBR6oI6vRJOJ4GSsma0kNXdhLlS70my3khwfc
DgbF6MZr0vWoY5mWKgnbf3Vy8djaTh2swIxAj0SduHtAD+3Y/DDjXNu0CmTPQnGhlRCLiHrMpRBH
E+V7wwgHZ1R+wmr+8CDv2TCI1kW3kEghqhZNPG08V7JB93HiFwLkrzeNz86IowNTjydP7S+pYXS7
sDNOjhAhTpdGuFX77lc6xpNvzexjdto80r+ux0l31pENR7Ky3C+AthdTlSBHWUmBBOmK4SQye4br
T+qYX2LHHNGlbgYrdV6TiuugvwFGhlAHwudhTJR1X1a0VWb76eB94atG+2Nm7clO228Vg0S/Y2zo
KF29YvL7Nrrep9qGN2Rl/SpS1E3dpmtI+YHTWWLZDtl9wpyh5VCsylzCatUy5oT1SjZsE0ohfQZn
zPLbLN1YaYderEUvyH+8hNrQVSl0qegv7oCRjKIn+xkVhamYM6Rfl3xQumK/Mvp9a/fBAOjXNG9m
PfxqAFJWJY40ZVrT4+naJveQSjv0bXG506Poo0UhFriZ+1ImyTMUvltexteyyN6FtNqANvc32vYf
h7rYtq+Ggm2YMWMbjQj7OM8x4zXHBk5Rg27U/STzklWiFgB2rpuuuvRg8HHiCARi9t7NIv9obKTq
lZk9JnCe56FNj5onMfsgq6ht435VCuVL1TBDSGznlA7Z5wQbC9IKYxiOm1ckH4rI3mIrv3kUcRA5
ps63E2/wC2RY24asYsCACim8jvlGCCrYMHYnDn2ABiynH0xfk8VtPs8uZeg9Caf/qVL7pxJ5RYgd
63gk4EmmIRJBSI6UNCx/0XwlrGq4QQ82d6q1qHxmlCQ4GxjQyIep3UNkGG70PdolluTyIu8i98NU
o+3YUjaMjhhu96fEqf4Nl7NHrcNDYdllD5WXHO+vfn8I0ny/1kZSN9Cg8yKJGp7w7jDP998S48ZG
q2mff9/BKoY8KDvPxGR9eccubleOaOTl76t7mbGv8gWDXz7d/bFiXCppJRt298c0Oq1b45K6ENv7
cVqStg1u7FwDPOi6iw6MNI7ND+FEMSjZuHN7FqKRgp2FmIhw8SXCelu68icKvKIGWyH70pulr0WI
APHE2KmadzSLYj/BXGmHd91RvyBBbqsU0g0kg485ia7FgPtHhvlBaXPWQ9xDglpJ36pWOVUGCG6u
4cQQk/pXZ/MEf3ZYuXX5J1OqNxFbSqC0mVhhVfHoxNBvdMPdSYeoDWben65l460A6WrAHkHH1+Lo
PrjgkBNm1A+O51yc0RofME9t/IqqVdO1sza2cRC1t3Bx9Zj6aYMWj8Sw7rV5qFR273F2fkxxsZXS
o3UKx1VvhK9pWMJ1NMMjvBrNBqvAMYNKrIc7YMVcSeAJzIYNRomdBupu9iVYVLSzlfFzTutumzwZ
E4wUBWFgm5cwTmpH2cDArgKhMUxujpU71n4nD8ncv1VOpqO7tS8Wg9xg6tGJFqr0c93ZxCWsTTu2
WWNS4q3lrP7JbfwNFsON1Fca2BFxXCHeKo184XKe8qTFbCX/wnfB86OMTqmNsUaYQ3OruCm3jtvv
GXmIbWcVkW8tREQV5rVBkejrhf5bFbABauhvq7oTT1WGA8WMxYg/I6+CvhGpvq1mvmkkZ2r83WB6
lyEpxa6syy2ezCUDh/YjXhJFFiOMuYwujTmYfi1g3biafih0ERSFi2uQZDtuJGut0QKJkk4HSpEf
yH+drpaR7a2KUWxEWZO13a+QhkA2MFjABZkwaN3FmhN22rSkqh/0dYYzws5TiXByFDQWpciXbY02
qy+/IMOlgTU66Vo6EK0mFzOZKmKvNVqOY6R89n30lSoVsZ7YG6IJoh1Xx8KXZVv7pkfHk0XixiaE
XUjnwiNKWr82rPAQkb+Wpd5VRSjNIsbZRqx1iEoxroe6ytZe8cjG7j7lrYHHg0PxhzpmxcyMSCf2
ZqXHa5drUvqkt22tTt0W6gyXMSe8y57nVRUaPRV/nDGoSSv6x3o1IovoreuolO+hRGfRnih7seHL
bWeVue0LDllqAITXV+JbVfp5HSXati6g+bXesMoVJWhqqwxkkq76EMABGSQhsKF7HfAN2gCwBohW
YCvOzwqQYSptypTOa32loLBcYm/ibpLrQoujTZLocHhyCIKWvs5xePeK6WCos0qEWfsxc5CrjF0l
62KGTiNXLnsGum1Ej+moY1wyAnnlo7nW49GBcpFzR6XRI9kY1bWPx4+wJ/u2q9rz4AltwxwQ3sow
O1Tp81okLc46FeO7eWFvxA4omzGZe6Q5R6kqrBxE9i0WKu2X7Bw/eyeCKsTHxfvjeaemmiq/0Hm6
qfDLWolxf8FpuR6jH1yKakkukmND/rOchgZmmZ4n4auCtJ9zoey92GkDvR4eUqXLaUNx91JzOBE5
hF/VsNgiVbUliR4GKPBTk8EsSdPsgnXWL9djaUFdpPsh18uEAQv2RH5qrlLq+p1pGHUgVIEuJMnf
q4oZMeJBaATFFb43rbNgz9Wt8aWvux2ymj+6MQP5CLqGegCdgFahuYGoxUdWJa+aofxGqaVbUcwn
qn63kAiyq0kE1E0VYIOlUK/YE/zSiJ+GoloPQei0lD7DYmiu1zuJHp/e01m5Ss4tobbiVJiA2Vnc
4CrjWL4mZuDuCJ+Z5jjh+L22RDt8YMmj5mMwU4W6inJgzrsesjn9dPLmN9I05NCpx5KY18TZ29qD
FRG4oZrF4f5Tz3sSWz5Qx1IzhonerLpZx8+UWHiN6LMZzIT05+x32vUPbte2+6GD0BPO9rQWJl6M
ZWn7kVoWWEHB9rLEXi8Hb6/j8RvUnUrJlpdrp2YSA9oZ7bplfcwT/ZgmyVPs6g9tru7L2dL8KtEN
hlvWzTb6XyhSTTbb8drOXdA0ycWJIK9h9+Vt6uwVM19s7RVylMilgCCNnpZGi91IC/NdSuPoc4eB
IiUxsLIYjnnEBKQuIRSPenMrcqReKdvAlLcviQHXHtfWC3qxeV1H20LQGgJoRL6X8boWvb4v4vkj
JHExq+SvgUKlGCVDOk3jnlbCDwXaj7YMn5VpI8o/KZPDgVVupdrRmxErwHgV+OHwVDNCGFMPQADx
24YEqGeK5HWXqEirZN0Edq9rO0Vjh4HDLtdlqzCyFvl4NNFz+0YXuE0cPrmRHT61xrJtzOOERqsN
n6LJmbeLkDlwlh+h3WV4VblbFfTSbyoGU+NyCRVq3h+NDms3IXX7NGnem2ZEzdP9H0w9fqpQiU7k
/uFg1Y3GLk44pvdf6k7TPOEqHjACti/3Z8SN0q/VvmCEuLxGpNT9xXTD4P7TvDxkhwwo0YIpu/tj
edIYR54f+fdXuz/WWgNdRZ+d//7V6Nlb24J1e//x/o+OI5aq5rf/eALarbhzlwGrLYLGLMpjhENd
C1Dy7EGPgJVRu9uwnp1nJare9akW38sTyqGpnrUGs58IAsH//ATNFP/0Cp7wfvXLW+iKK/7tW8Dg
MdVZ/rsntLP99zPcP+S/eYX/9wn/9SG7YhrW7ZhWOM0RZhnb41s5uhXNVdydcnhJUEf1+tVteneP
1kFjUMBvOTdQFmwzW/ezrF97udBa8aHc3H/repEIuJHjfYGLVJC6Q86oL8eHrMYwrOsezD6ZEt92
QUfsqflTasVGp3tWnFb/Xca81AwT3IewZtc2EzqgJj+dM0AXQNFdNInuRxvSFyu1q1+ZYTHPK+32
3S7gK0Vo/V86y7KYj7rxk4SeEwhTUS+VGaYbqGPtw2hxado9ojNDdSTSxL5/aWMtOvYdMESuOP2L
Buv0VCBM8++/9WBMn9kSkbcuTwaVlQ+VYX54ddK/1OHcP1q1er3/pDqpcRmT5FgKnBnnWm33eWmO
D5gTjA8ZntcruBMoA0m3wCthefD+j0Q1K0T3odEcvLKkxkX8YTnS2wsbHnaV1dUHVugMNYayvoAx
k3I90Qctj/NllQDd3bwvlx/1NxUm5IdKXbhvqxrDgdyTf/9Ym+b6MpYUoZ1w0mCMiXgW3o1vPaw7
VRseZDuKnRuGwAveQpwr9Jesn446TJNGjoEytxCPm6Ln7ZJ3kc/501yFdZA6sLWWNiTUqayiJF/n
PYsjeSDimP5udDIb3THun4sy2+gWhhA4duYHCDLrXvDSEZxeT812RTlNND0wZVMr0O1KcuSgPMGA
K7gby7dIN6gawiFf22hFNYfJVehGxjaq5ccchX8Vnv/f7ul/sAK2EOv993ZPBOK1v/7PLfn+9c+O
T8vf/HV8IpzvH5atWqrr6K6qO0zi/9PyiRDUf6ieDmXBsNH8ONg2/6fjk/YPXbOJdHHwEyEb1eNv
/sMK2PoHJEO6AjwH4AOgLv1fGT4tGr7/EtNYSEGZE1iWYViL6af2r1onRcydmiPV3yhN6Z2UDMMJ
oR2RkZ4YgAVIwaa1zF2o3IUbnxLDSv2mtp9jpYlO/TScwzEy97pTXVirpp2RdG9ThfjXdqUbZOLK
ujIFxVRtWVHVY6G6jxGE4Hfn558O+OXvx/1nx1/N+RetIt8DVpyFFNDiKHN4/lVbY8NgauKq1ddy
UCFmRjQRjTYFVZeHu3HQL4WemKDS2pbRjntupTChysMqpJ94T9V+EbzTzcsyOljCO6AJ43YaNQ9T
UTtb6Xr+J2OOc8xD2yfvUcU7tqF9M72jhyhQSRMtUAtnPU9Rf6ZkOaVlQ+IQ/jRqRE0gFptlBa9Y
WxSPSVdbq6pXGZwuIg2o0KvOVmCftl22dRn1FF7/lWT1n8pqv2MDX1Urp1JvrPfO7mjZhigFiMzk
DcuARzfXro4RKY+FhURncssvs4S9BYD5Yr17tmL/UmYFPwJK2TSKTDwIKf91cyC+xQUNNeWqtr+M
zDY2cZJrwbkyNcxbo4muTJuj04BJY1Jh9RtnvHOqbtKOsWVkm8cp9Oo1xpyMRlESYZ/i015tkfJP
tKYDdKnB2XrM7crCynZVNT+PdhEFVA3Q4vp+l81wPBtvhMZbYdyBfwuafXWNhcjsu+WUAABTtTNq
eGuBOQIp4havY/tXjTLTKPU4kCNSBaV3du6+Y7Q78nHOzuCSSzO0bzHmM3TV2c046S19fygLP0Ha
3SmwuR0lejS88BKOTJA1iWPN6E01frFRHgyzt0doif5EYY6vd17ly1g+WnPX+s40tNsurgPg+ROg
/UuDJWg2r0NH70/2AKJuDG/zoHQc3xIpgDBNX0xGikgBJLkXMvGHFoug3GUWIM04XXtaNW1CI9ag
HvAVTLpzulBvFYZaDtsND4W5/MjacPaJaMzPdmrulvT3WCMACvsvuE6SWSAEHUi0XbdPRIiEZiEP
xD1mEZaFGMJjQ2BAe2hScz5pXqUBs4r+Ec4x1mhUEEUuk0szik2jZIttjWy3ZW+wsRIxzJAIGKEI
ncCIid7WRb2JM1FsGGtgUGqXvwddvGT4iL+2f6w4fkYofDFKxFshmo5OROkmaUuutkmlCylg/KPq
CcVB00RxABaiWVfLvjh0nWBqo4PoD7hbQFUOmduP3oxAb2jWRm39SbQwPlYUV5hhn1zOcjBphwnx
9rmRRvNQ15EDeRH2CV76Q5Lh2Wqcyjn5wMvqXGn2a9JoLwgsPm39AV7DKu1FkBXGs13n5wnrXGPa
D/2xpgdDbQKME6fmWeozNpGjRcDW5G2crn4NC/OXNNWXRhY/8HlQCctrk/a7pNXedYxdm655ieio
fJm3xSoP91jyaKtUxb7XyHljh6Ndx8PLUA07lO7cBl4/rDrhricg4iEMeiADxNbYDHOSEgR/HZ0Z
OP05wxhgTLKKiai2dYDM25KYbE0JoXuVR9XDTFob9Tf8Bi2sOBsouORiaEXx7SDuaUuwkeK1Fsp1
GD8reF1+aRkoXJpD6eCovPjjGFgw5AbUMqSEzore6gaURlOj7cCR0RYVobYv4xphS8dYFsLTKhTv
kcGNG+vudyQ+YzkAoMl4leofkA9w9aB+xug+5UwWuxmM0hbQUvQ6XDMA3Y25dhRVumsy87Mf5KNY
WosGmRwMqq2CPHIOib1v8GbdAco/j1SfPoOE0dmWnVqubNYf356GU0Eyg2TF2DCH+Krt+BTrkD6Y
L38NY8j8Bc7kICGA6675pdbDp+PY36VIjw7wlY+zEXwvG3phYdUKXj362Y6tixJ2D0ZSyE1ZOega
jOYDigyxsh3+H1HMoCRlFSonxThGWV/t6qZ1AzvdzqaMnvWmuCnC9dYzkVar+84IVmTsczQzfuna
GQAT3mzjbK5msx0POTBi0Cs0rb3djrs7Q7h0KxDoTIk2pcyPZdkyFRuH/skp2UScqcFIBiI4IrmY
PRUoRC7ilh6WUVJ2zlpKKfZRDPsBQU78qQ/mO716/VSSH+bbJQtJrcw/WTqxmtZZ/JSMIamFBYP4
2THLq54NCtorosXtJor2ZqcdRJpnV2Zl+4hqd++qudg4fJscH5jHYkZqsngkTBLPPs0zXjhlz9LV
LtxMxikLIcRbk3EBstmJSmpX6XZQU1nZwdd64xDVlrJWQsN4c+zohMA1ORgGJHenNU9xqLTIs5g7
LtXJM+QhuBhJn8Gxwc0aoGh4NGXL2J28gs+oTnMYAmI6d700gsQssLCImM9FhZweLZKNN1zD/TnP
+3zntMl81DrXgbfjpb7mhtktyiJWJxgSX63J1MUs1f4mcxVaj9q0ayAMEWAwpRySUH/oYLndEDcU
3KkKWpQGbnkIaT6cEWPlqvswmoobNBF+kg2jdKtuL8lgAAhjOLHT7LQ62yJ5bHuA4jRxV04otJuD
uXswDrOyDtOf2S3VK16/GAuaFAM1I0wFdreZy+YRUBmctIvn9VDF8QGa3Q3dU0zXlgzEZWn11Vkq
L1mE8doRVzOfzWMxZximuW75KGbB2N9Qt31t1q+qjAJlcvamrMxgNN0WPDGuWb7h5qQOrLasueZD
EsRufayrl0IOyV5U3N5NQdxDmjQuPfKwKTM3ZHcFGp5Fttad/llB6WDV8oEL1V0rOcbZ9CT+XDrs
irD5oacRzNS6CMllf2pjxeCRjlvQBGntXDowDTLZVOyAKXepSFGX5HSdzoNdNSc7UhHEolLtDF7M
wWvMTETguphlJO06nSk7pvIDF9XNgAqTEZq2sbppy3cCTze8vRWD8XiN47eRdcHfYr9kNNRe2a0K
vac/g3TM/ut8NXp3SuV8jnTty5VUk578KYoqXpQAzLqr8qCNRk1X1m7Adqiuenq9QgfVjbuf1hxm
nJkkAiKXOUYMFcXPsrha2RWGS9Q5KoG7K7vVz4QfvnaMrucQq66saJGMUYp07YBqxYxWXjibiF8Y
BjM56rSavGPzVFcEcvS9+iUr4w/OQKQykh8E1S/fc40+V3FP6egOQT32z22S7kxmWSPQVok4zzeS
eOumy4zbyvxJiQleXCBqVXGxxvFurZk84TIMvR4bzpUEWo4G46DHUPZNpJKGqv6EffOTGYQgIVor
MdQgUltzfkmbUbCiY5+Ft712rJrPmfHMnD6OxW/Ii9caf8YVQUcvAu23m2a4OdRuABt/01mSPcZO
v52qifxec54h1bzjR6WtxpaJsCxfcxOHDaGmb6NiXbVm2NVT9TY1Eh/z0DpoU/TLuVVaWfjT4tiX
tOGvoh+fRnCGqn7VZfrNkD/ni47PtDuPTTk9ctcCCm3TzDxbTXdJB7ZA7NJA/WYHykrCAhHtvAz6
kwd+B8Lf634v39QG8TgGoJAQwxTjg8derV5nB3vbnI9bVJgcMSbQfCOddxq+HX5Si3QFXot1IcA0
fKItXSKlV0axnKXqVTaIq4pYvCL+oz5YspiHdrrZpnVNJz5k723AKzaWUtdLRX4wzGahhyaBjjkM
Vw2fBLNomL+et7ac7E8YNuZKDzMUieABYg9xEGR+Fr9QaAKeMrBMiknuWQA1xAfjcjmZLg8kTvyN
paOzxzgyZk18NqZxviQZu75QaE7qPp1XagXiM9VsbR10cGSPKi4r1wE+2UarkSw1YWgc254tGidA
9601SNNocLMIzNLYzYNYa44kXaDwqlOmqt1VK4nrRfM6hdJ8zyOCNibDYk7ZdMY7rmpbIYq3JJ/l
eSj69iIt4608OfioveWZhuukahtoWfgxHMij1GlMHBHv4x5Oalu0aIIFpmOTA9AkPGZ7TLwJfwm7
g7ckwuIY713RSwO5Y5S/VTFVwGWBYISaHuAauQX/UA7T+yfWdtCn37Yd9ltrik6RoxOCMJgPE2s2
uozqqe5/5x2qcE9DJhl3l8EBglXDuXj2bmOd/aiakz1MGWwDxwXJdMoWaZL7BhGpPNT6yD8i/Y29
QrhDwJneIp3ifA5Lc2eJLr3dH+uZVDGKRs9udH5imunGSFo18Bjle6khH0wac6QyCDSZV/eT92aX
VouD0yzQDLqPztxce9P7biBo+5UYPmShskXCAIpmxFYOzvofNsNMf4zS7kGn5K2noQzc2AvX6K1p
UJPiJG0YIQ5hYvtq7ol7aTZCqd/LobLPQ83gXh+UtyrrUAT2KEUxG9l10Nxt9VQX7YjGwkGvrUCy
v1dH0GRZiEWGm6Wesjszwp5QM09xh+QvbJgVqvxxyi2etY7xRMV7t+dEgGtwja4KYcKMjTUTKWn8
nALZiwwaaiQQH7fjZQoxIsm7MgyqCRHr/U+LQhYAsH/0Ko7Yx253+ZHqKMZe1Yvz4va7uVdreBz1
e066E+rf3HcoaiVszqaLewRxxRk9mQ/cXVwmHSqllo1X1s5iVc1ZA0sPXNh3ZjEGKV6Hz0bymkUj
mRepOIeFRvEo6hDrURc2giwccMNpZCQZM/LFjbDg6ikYU3Ew3EVcqK+NeETFA1Nz1fW6gKplG/t+
QFxvRJrxUJvqo6rpj8RJmHvo7HRQSCwEV99Z63IYRoQU6NvGVBBdQY3cdSFTeVcxnLWdDxH5jtq7
68LIB9KsV0gZvK1bQSccJvFVyBojCesYK9yKS78qECOsmt6bH1qO4ogKgEyk6BGTMe1ZE4J3STcd
nqaHqYv6TThd8si79HrfH0MzHDdzxZlt6+391A8TIvXewrrEreqfYk7khsgPj0GJJoKkxQlQC5E0
J6wAsznZm66FJZ1Jvvvf82hQDIjRwQjbGvBLyXFp1qF/LJVw1CmMd13olVHtXO4PuzYTy2xWrhqi
vpVncH25XtYzNMatOA2BcJPcGrZyCmmjaojHAsMIiEUb2yj+TP2Yr4rZXrTjqF1CMT7ocw4sXVTf
TWIOAQz32nq2qMBXUeXRluSqvTaiKv57zTWma+1bqnPLMEPU7e0cUBzma9m5I6K2ud0N+ZgupQLY
0yK0G+qEjXUClxJx/6oYkhKhyt9NoVMNgnonEDSCIkvaYzqZHczqyjnDkT3ECgzmzmBEaM19eHGW
1mAUxTdwpHZSM1lsCazoVfxvoPflvgUcsJyvvdOX+DbltNSVZ7zKkqyfQct3oP58oRDyQha571Ne
79C6as+TV5J+5dQ+oh5lG+Lp4WudajzcvYqgYWaM65D0iDo19/clQcToTusQ37a2zZ9s8acKPfd0
v8k1yzrhMJydUoAxCyIl0wjvTdbAZorsnmAgwT614AJgo2ttJrSZ53EeoSUZEKE8c0HdU9RSilL8
vn9+K0SDpiSQMMU7cuf6KXESaJtm9+TEnnLqlntHzKxlccGyBIhuQo2P+ZxId5SS4TPRKMpRhnA5
mzrT4OTCCegH5VCXFm4ehnpODZStSkuihf0UVQFCBWNfEwm/hLIYwEAcRKF6X3kzHrJxgeut2ntk
CYdqknbmsVSessiKcGNu+kOFnoOkjmY3uDndtrwaYdwd1XD6aVtTPcloTeOBw3aeuQ/ki8htq+Fo
rTfR7S7jsmb7yVZNsRuXhdedA6Hk2r4J5ff92HOdvTWTblxzImvozkKfmXFy0SvME2YvcMPJDXL0
hngOTg+Rp/2JTbfcqMtlYHbC2KlKofLxGmdfMXWDiFaecyUnVsTurhjLrotC37hstOu78s7K5/Yh
HLPnuyMN6UOMjaVM10kltlrXFCslaqPtrI3Yv9f6jEY9O0HQ8y400HQi5Q4LNuCGZd024/LoujHt
mtVGAfR8c5V4EBPVlGCUGarSTW9U9CxzeDT0pg1SETL8pRZtBwgg0twTLmPEYXry1FrzJ8kkReas
8EZlwYtMAcmq/Msld+ARy4ntlCOSlyNytUoyQM8lTNCitED4llXi7r6X9ebRmiycBmDnnfL5T14b
6imzovcqb0nNjZKUwXmP3mgqy5VaEnFFwHSxKgbmt3C/Q7plA9py3jxGzI3bWo9OBjaULXjllXms
K5Xxcl/X89ZZ1zArtmwyMigwwMHZCo7k/YTe7xiFuhoq4U2tQ2879bhTEFTyYqjgk1FdMI2Niwt5
e1kgl5vM6rxTBPF37QkKUnBXcz8n46OVNVwHfXctcGtfVaiALdiIWzVEQ6vFOIJ01Kb4iMLpMHol
xb47wrwhgarhipgon9yuSRROmtPQWdCHVOiPjWbQ+RI8vK7wWwrud6PAhX5b2OMU4IiwAyMkEiYt
GAlo6Luh6K21vKvWSTbINxiOoYoHgtk26dPwhbVovMaKLH4OjV9ai4ZjTLVmP9jmhzPIBp1eQZkS
TzuytywWdi7wZDRYvzqn3vaR/MrmXju7S3ncMwQFlNzny3qkz5A4MP+c/x5RpRuYC7Qoau8lBQZN
A2JfFzGHG7tcFFaDJwT3A6KceMvN+ajZffMRtyN4qqfXa3YmyP15qR2gRwG8MDQ4VksgbWKq8VPF
9c/lV8rDOETFXuFI+qqD9Wqr5NUGg2gTpE7Zj+nsHoWTa4tIzMYzaaA9DC39j1WI8VwV7nAuvSHf
zKLvVr1tdrss6owVENkWg6rsUWGtuCmyPmdAjT0uHac6Wjp82vtVWqv6jsuI85M0b2HWjM/ePlzW
LNJ+LyhS+tgNH2IHIhaAzGOiOw7qrPlmZMBUS/GCjdEHjXp3BPM3AlXG/bocpvrKkrDHYrq7xAMy
Z0N9BTKzudG5g6wcYVXepNN3NvxGgAX9Fdv9S2FreEB7ymsm09mH6a2Wt3gyQN+tLtzlqvyMBhw8
FILZ9ZSQyd4GYG7EPB/uG75WVlt0gvE5+YJJWTzMDdbFsIlyXzErcShU0Bmvk+kqNJVikwPFHzy4
ngEJLAxDw+lTYoUYWrLexiH4v61N+UbDoyWYq6HA5midaRWhPlbxk5O9uVloj5hdha7fEmhxvzcN
BzcBBzljzgg3rxuDk47Fld3PZWDW8Wtd60GG9CbR5LXFBYRJMiKVbFD36iQdX2YabzJYiDrxlyrB
2gGXUfceYRjVu7bpHu+F55R6zZEBCpXATJ1nK59NWzyUYMpw9bnMizjyTkiAmh/FTOu9EoGvuop8
Td2ZoQu6gH2SpTtlnKrvNGdbd3SdqCIEiqUUjLFjcVNKmjf8jILJyMJ3wHcQ/RwtXV/bD0ozXAsw
KQG8DyN6/I4RU+4TldQ6Wyu9R1ZV6o1IB6qFqnVk3639ahbxrrFMAEzXnveJ2TrXVGaAiaX90Btv
vVe317DMfqKB8UyjYXFwLzG0xf/JqngzAIDLHUNtlWKP02q/VQaIZ1amIR8XMnCyGdwYDe6ahOSb
8IaTYmHVI7rxUeuXdJcqersvzQj3wEyMSJwigD9fWk3EmVxXEF7Oio5AWeBxVvdj8oi5z0g2phi2
lVJApILfoCNnOTNP6MHFUzXAbqdcVTI93D+ZtCLz1Rvg2QzRBQYkESApYg0XrWM3YCu6lEqZ525z
04vO7cZcrhXzk9nbaWxm75hLmMQyntA8MAyZMay5iD47YDQqLkPG3Ktd9AKL4RDKq/HSJpJC22Ly
Iv4vc+e1IzmSZdsvYoNGZeSrO12Hh9YvREhqrYz8+lnMbsytjClU4r4MBg00UF3Vle50o9mxc/Ze
u67tXY5QgIO0IjrNQ8bdfabOLCE0oVgdS2cjtTq+LHITOyVBWU1bnLjpmdtMY10ObbDLzT4FSU7u
RJNvbYvuvg28hinghIBXeJi7MjzQ7vjo6BXiUekZG0jW5XZEXb9vZUnTxMbLv8tq0Vz8Kt4lg+6t
cjfoI8KdbUMcMYKcCNAIlfbcfsOAMvbAVW5jC9hUXcSTbxGltUP9sS6CJjhJQ9/gdnS3ePERCpvt
QwsMwmf7YAy61GiaKCOfKWVAu8EJ8apT2jPE0+mgVP18MTldT2A9EntbQ/SAGPPR5L7sq7xr9r39
SjfHfiiX2USTLpaQQdaHgcvQLhNhdnAp9rDhqoO32BwtvbbW9vIStOlwx23fPIh6vLHK6eaXQGS0
ucYPUbYaa4ltJonLDWd9tO8TbD7cnn6VuFFHQ3aYLs1qqNfQvXhdll+nHJPgVKxZNqZTd6t/Hncb
v4MkST4QNnoWRAHWgr7lEvE7AXMOPWRGgwv4a7b3Sgl13TA2sJ34JnKQFf+qRUPTu0p1iT1txA5W
LAfysBQxvz6jvlzTDA3RHXyJZ7qR5tGZT1PV5bcjY6lfH/d/TTay/EH/HSj9fyQcWoee+g+SkKZE
+fabHkQs/49/C0KE9y8LvKq9UH0tG90Ff+ffEWDC/JflohEh6wc5AyILyLT/EYRYzr9s03VMT3dc
B2HtIoD4jyDEIgLMJe0WuLf1n+Cw/49o6B9KiiX6y7MxzfGHUfrYICV+X1xDKBV4esawVptvyoED
ICFQZstEFfFuMQ60wpkyFbXhrJVNaGnqjtVxpuOyh4v87FX6QBebbcUsxpsSJ+TFX57k32k9UL78
RbHC50Ovgl4LUi0PChfowrH9CynbNOGcNoqhgxd62ZnxcX3SbkeHIsWNLLUBO9oBdulOqZT7wagB
dBgZ0N6e2qpr3T+8iuIHLfzXpxG0Wfit6DjqS2jbXz+NLEdlBVrMflq/w5/+NCNp3vQmQdAeM23O
y3YXlCgvIL2W5B6yu+taQFOpz/ysemgJ4T4C56frWeGudeWfPt7v8p5fD8skN86CEO7oju0tH/8v
DwseC9QOvdcwMmwaEpB3c1thgtfDjxRb0bpNioD6Z8IZTAQW5szoPWNE7Jjsmo43+jQe9iXOwOFP
CdZi+ZX+n+7o3x/MI+FM51Dhw/1MDSlmu5gKNqD12BsQyjrLN1R0Fnoyb22iU2EByIP0xIxBRb3P
CDA2riZCHJExw3Jyl10wEvi20teMiWHbZeR2hMMfEmeMhST840PyEmCAIFrFMQjt+/3p2W7TMLuD
jdblPcpFz6ErYgwRz2dMNhEAdvMM5te4csFFH7i9Q/qrHgyrmZ/z0Lifu7I5FE33VQLfIAtb9C9u
zpwsi61hX9veXTJW0+EPb8fP7KdlQVoCJRTcLguUvL0EEvzlFw8MW5/1AseMZYXzVmNujLw8SJhs
aFijEE4BBLS0h7YPH/CfeTvNUdBEreSq0aR12ystPNDJIp6hTT8ZSaIxTINLJ9GfoR2mPkgFroIy
gJwDD8jXe7v3oxhVBUPz6KhiYG0FyGIELqLZl8xWOcuTct/2E2bflhxe5X/NKjS2aJJpWyR9vFFm
AXRNW675kmrN0YedwBrqz6aZXY+K615KByivpTr3UrtmIySqQKbu3u6prQJtBgGuFSjMGNi7zRxs
J7yha9ONT3SVxYnVh/S4T08LkXg1GPjmYpxHOzvUgm2vKuNqSla1ls1M55F/miHKH4ZJ3SZtF7dm
XpxMwLxA7MtjLul4RQOM0op/9NiDpyStNdvXo5Ue2hDGiKj7adt1OdYT07hAUOtD3aQF5iX5ln7h
sNLgbe2HvDl6qf4oMh1XtIu4O+pkwrc2WC+Ifxm6Yaux6YmCv8Z97lbvtGUIBLCmL5cMmR05hWob
LojMqWY+nYniMbLLZeJOhdVnfwwUW9bMj/eAE8shDMDUoVL9fA8aRX5t7gC4jPo1XvjmAiu+taPO
O1YTicSB4pJfj1wlhpLEbkJQP8txDlfpMIrnf17fv/6oHx8FdgCpHigf2XJ/xvs0ri64xQ8atqsG
zVPfspfOhvKbvmcgYZatb1n1PpgItwV8+sZ1DK1Ji1+i8HZ6WL7BXsTeY2JWzXV59eu0cnLVbYjQ
Mfht8TRoebw1Um5JEn++z+v+kALsWA8uaddW3cDFjP1//lI/qfq/3lkPJaZlepK8Sv0H0Zw2vMxD
N9Jw5nSMIxyPb+ft2PVAdQhBbJAJgUaZ236cuy1v86MWF5Y/cqPwhcOOYnizgf9xtHxzqpiklC/A
18MjJiNnK3r5rUFH3YRDt4kmaGp5mdzX8zhsRmQ2o6yhRE5165f0WH0qwbsYCyP3sOYPUShsNP9z
GdmSIAnUrg471M9wUZpQvZtqDIpRyoESMHdmb7pI3uezVBl96MQ8MXN/cdD97aVkkxcViLx5yKPN
yNv9Ar70ow/y9sqiGT9Nmg4rNYv381REV6xBzMJ9AxMhC9aqHMtH1vEH1JX2WLnkBpNZCSG6DRac
23XU0lHRYrkKtRP3wfLlsyrpnOhDeJozO3xUyr2x+dtpWWbProxuYoN+A36rZhVG2ffkEoY+9eaW
q+V0dua93cwd7EsklC6izoZpbdtZ6V7GUmx6yB1BrRgQaMGxTnA3JnMFAqzziCgql7lHDC96wKFT
qeFdgKGBBn3HH5UeS2aym3KyFbRd1F00suADTlV0xPKAOSpkKGN0zkU1hMaZHtp0wMF2jXX+IxFF
CNAuo3XNlswdjRyL0lbWSjfj/VjD8HL7+l5WTXMfeMM5lN6+avKzXkRybziWC9VNofkFo5BE2VMQ
diiB2ggbX9jMFFbXFmBx1mfNsK+y9cfRiKXvZNZ1pZGV2TGteEgp/3xiaNBYEQFe9UO7aSyw+xbt
T4iEiqFP3OhEyfXuOq2LbVSPwUs2dr494MaFJrL3vHJjCg+ih9duOll1h0mNIDLuYFAOV10DhJWn
vs107yquaYCh8N2TO/Lh9qP24MjkZMyCzSisnkYWExPfXu1nAX+U5XXHbvXQFeIKs7o49YF1Tivm
U6VhxVuv41uFg7OrJAdmDjZnb8xMUFJ3JfApJVjr2AO9RSjlHDitfG9O3qxq5sqpqhwTWc70wK4l
54DpAF7/pGxoHwBN3JJOaBN25IYn2OvY7WErXjfhEBw9ddMuD82t7SdLDE+hDZWO7tLKaORXFujt
Iay6ehXQkDgLRiVqsVy5xCvujGrmkdaUtoZAUkxHYuOOKtzMqcZzDTOy4UUyrXR9/DJz7xClOPo1
Ey0AbpULYpPI0YujI+/lqZumrUmlzDQqxCIsx+9QN0BaQFfBCUlOWBh/ETaDmU9CxdZwvKzCQQth
uburMph7nM/rLDlMIzeEJGSqbQ0ukMeOFoAnDNufA4lsJcsRX2qyOcha09dMwHT6+k1zxxUcZ5Ep
boem9hZlm7O3Ax3HCglpuR3IXd3U33CkD41CppuUwy05vRAEgEmmWk8PvQislZdk3cFYsMGBEw9f
tnVp07mll9pxVfvv29z1v4+b3/Tmf3MgAgBHGcMFSafg+FlkOYEqJgMbb+go0FoBU8fcq1B5M2VZ
mlvoZ1G7OPcI4gIf7g/GZHDZaxd+2h/Ojr8rpB0uFpCSDWp8YzEX/LXeQw8nSrYhsBitbm5LRZNt
jBRcGRG9NAV0fxyeiKYDb+QEIMLBkORX2hRZRd5e59WcQJ5FvikQv5gRIlDdfA0SBCv//MT+tpR2
GDeSviPwQfyMJM0RJMyxBS2o1NEmVSpQ+z4zzrAk5o03ynardOpQaSRYo52o3WQIShDUfFXAcLBk
hhtQCGA7xpbGIIQ+JtL1WwgRA9ewMAGXA7MCzfX+z5/6ZyzVcjBT9phErgMWXP7z+8N17Ihg39qk
mK5GSPhlYOy9qTtb9QWdRbL4Jou3zE6xGYcgwQRdMFZcQbZdmF3/80eRf3N4clnSddoGNtfeXxfR
v9T1CjffJLMeyGyfkVmtIHdpLuTnqfaHuZ43w8T1qKd/eBpdJbBQj9V13ET2npuSuZWR7Rde1t3p
rfvBdt3dx556mrMyXDH+T+4iu74l0e+iEmOwK2MWBPbGjdElCKUggydxMG9cCW4RuRhC9jpdzFwT
SlVvX/ai8BvXyvYFZVnljd2bwii7IrjAuiy01DiMLoOzNBRwvYutIxA69/TgdMdrLp1Mbgqvu25j
OnyM75GqlX1w7NXg0+9rjuHMPzla8JMyJvPgvDOk3WDUQQycwrz6oDXXHNq0tG9adZHWOlFDgDge
ZOgdMlPdw6x2L5QXaWthTm+VUf3p/m8urbYf9SgiBww0FtfsJbbn9xWSj1XJKBLOfLts5HjdV70S
7YkeL5JFEGcb3s6LsLKI4JUY2uNi/LbmclN6LaJrA293qJn+3NvlaTQN7GUwrnOUXBtS1g1StayA
uRfd7t6YuJE4AIWYIJQrd0TYXeecR13BiKyupmo7GKcZyLEYwSEMjPzPfRqAegy0P+w45rKj/PzK
gDY9NGb0HlmRv3/loMmyMNbRB8qBKVuY0F40Qv1aDxdgnmFdRQoJWIeRfzUQ5bpRVp/6ZeSk55SK
iqlDuUoD0kiUIYJjQsc5Hl5DAsXu0kjtmSUbTCtNlPp1uClJa6TQy8tjAq0VlEUiNoNiiMOF39qM
dhEdsLcD9Sd1UhsK8VKP5CQY9fmf3z3xP39lIIaIMh36FcIyLe/Hfl+7WYqGWqLan3ViThrepD1I
LHUB5V7higdW1RexdTJLsjfjnnhcmQ+fOh3oOs4YiOOO/vYGklcYUQQXTVpVh9zIjlxVMohRRWXs
O1PsPEYuzF2jrrsgYkC38ZVM6rOK+XG7sK+5RiLw5hc14m0xTh+xSuITFT2LBbQydsQafgxIKUxH
PfIIpxp2OtSfTYz1Z93rc/84TVi6iLI+GsMdFpb+YlJdvJVFC15pNF8BOIut6IgYL5iTJl725pgJ
vKqGD8BwB+t5ymiAssTKWnFAl+R3uvOoYpJQqrw6GjMtgLoOfDxKhA3UDHNxbeyL7NrkCuZbqE7O
KuvQx1BloYxEW9ZwUVd5dPQyGZ7M6D6aW6pAql4/8wyYPAh1oiCXfmx3xqHX9Fs7iz0muExaCphQ
SdSlO28y8uvMA2/TYNyYk/AC6PF5IorB77s0Q8nPB19wkVNPXT6k7nlA8Y50j+F4k/KalkMqDjoD
OQC7R17m6jDEp6Hy4ksyGfuVNgR38AjztaUQfFK0klHWameZejjn9WBJ57TECUwlZ1TM81yHLQHZ
dtZ5F1NjOnttLs68R+Ikx1mcRuZmjpHVSHYq/WSQggpaJBz90Y1s5O+1fWw8dQxdCzcVNAN+xzH/
+MNyFj8CzgxUcoZpmggPBXd6VFq/v8FqUAWsAzRCjmO9mVPIVGwenpHnorEySNIRH50TT8chYdIc
8KqvM1lokETaEt/tzM+VLN0afQ6OWaJNy+VsWnmGJHgmBP48l+0FO22yH6lYjiyYFimE66wtt/ho
K251NvjeDtsvFEjSFKpG7ijcLqO0ai8RmkIlfPZghdDsW5Pc/So6ZJ0yk/keQNslsh4CZFRzOS4S
CnISCbMqgazY4sIwu3NBZAwaqaNu4+SL8q8kg6pIYHRFJa4nHCCVLa6C+iDdKDhaY9qfojQottiE
CrTMmnGVJLV5pbwE6Gp3yRAdQtgUEf20TO9no3oPC/sSB4dJFatqWH31TWbOb3qrSEsh3D1JMl5t
O4b9Kux21wK2qsc63lYTeUAEQ7dteEhsstgLZXO9pILtUtwCfMNgkAZoaSK1LLJGVhklpk+iDw4j
JlfEO57TBHzp3BBOZlfgtLB8b6cOMg3Vsb6ZG9RoWNfAJmDjvxwreSsQ7p0CUxXbXMdKZFajb1de
cFKNA6GXPfnXILdyjf6Uc5Jzbz5lo5NTS4Vo1oFe/qE1abpiOQx/Ozmkaf/qRRtLRLPu/qhVZR12
ExNWEMl1HwCWOQiAxU0pnlojH7YI3eG2Th9RS1Hq6hUsCSdMN3EsCPDO5SPNtXlttsTfuV5/MEcU
1QTZbM05egdrTZ5ZLD4koSb41cO3MgA2Q8RXtC6jcJMwc4dizdnSRJrvGbCLkq6+FmlwZ0fOZxGo
mygIH6qC1uXcX9e9u9O87KYdB7WpghacL7KnxIyeHEKZ1oAn6DwT/o5H0CO61vFY+jrUpVXQZjuC
Upb4PExFE1z4KhPdVo3aZ9um+saZ2TQcavVszLiUAbOboORurbbdZxIiDSpTkEeOfWMYsIfiae+2
+d0oyQgGSUp0pTNT3cNSz8d7wF9fxtQuNg3oTNT3zCQd+0NOoEA6B48o2GOCBEOm4tCS8tl8J9St
Z1WuYMe+lZy9dU3podNUIYaJ4U1V3ql8wLCB2F7IINrSiliepU5ESudu+ha9EoFXJ/c+pmWORItL
Qj+nt8lYEos1I55SOB6qNGAk1LgMgUZnFUEEaJnjt6JWB5vn2AlT+aqEy2co/RWMlr0LkXzotVZu
avuuYXH4QTWd3IXENRHaRKuPi11X+lD5CI6xS2Blmb3rJ3lZg3+LC/AyYZNiOkvCVy6lF6iYzprL
ANiqeDgUod7KoFjUtebYj7q7Hiauzhl0XJNONspyApM48n1Rac/sQC9TDkjLajJr3cE5LB3+Kp3k
AJVc+onjXJUtAVxW2ePUoRmkadllEjPFT5FIwTSOgCZqb01Yn4LC8CGuWGuMyy0GTuXDFgzWnqQv
OrTR7MPsn4r+kLcp+ty8dzdDmL2Eg7ybq/Ro1fG7FhnXUCVNNtX4K/W+rTa9YZG8eC7fNhDbBtss
Cji0iiikH4J2jMEKwe0Hv/E5tt6watnunCjyk4EpHXccujPZk25GmGoAx2j6kG2Kktyb3rl2uwQ0
jnauR75q7/HgZm34cvA3pjjNuPvzv4jsbCYeudgVsOzCBHwbh+k3YE8esFU8oOxukR4DRkhX/cQ4
2jNRMURReBWK5M2byzvcnxPAfQUCm5/dbFkOPHkm+fJGxRZ/CiXLWrm8LwBoj4EKqNptlwbhbH4i
4djCDzshBq7odCIjlCOoHFEmp6hljK83r9FcXMydhJSWBdepad+GIg98xz2leo26MRQIylsbo3uQ
Q/W29mGCIYkYm5ZCeka85Gjz2kM+L0f7fQbeA2inRwgkUYwhO/Krq5k9Ec0y6qPZ8xL0DC9zzXRF
n3Ge1AWImwYvYlbGr0rQUpni+1+vK79gRHYNTq+I7h06u4sg4k0q3OVVjgfi2PsV2jWeeOfSE5Ko
aRx0jnV3z8tzySJEMtpWFMUWaeEhxtPY4sfQsuYqrLu3igs/Tp8vJhbcqgTVGrOeDxxpYAlFXF2X
nftpm1h3JifCRuTyL4fy6ZcJvouOjWhJH9NqomCG/NZhgrWuG+9N46X0+D42ldqa8Apvld7YUw93
q4DKFunfaYVSsIqzlzzij1XxjDO4oxGSCr8IPYQGabIJivQGW9rMwUM2CD0GqM3zV9vPCDuRvTKN
Dc3yoFKLLxOoN6PlKepGiRcwP6m8eVMMIVex+SS09q1vXROjs0HBOHyGS5xQa0wIX4ZNVtICCFJ+
aEadO3ewvuxqp2wNJWeWs2GG6Z1eiaMsojsvC+9q17QAMbLLQyoGVOU1a+qwTz1Rt7lsH4sZRJCr
cbWaqWlpTF2gv7moC76tLnnqyYyADeEhmkftsa5MZEUSV2XlajdGJffTyHabTzL3z1WpsXB1F3EI
kjOjFn4cJCxxIIWrnouiReeAn9ThHEqJWpjdLd0QsRIDuCnAu2uaNt066PwyL3umsOzwW+nR1WGW
3K4ljnZOh3JnpeGNk15r5ciQXsMiufBHqla7nu0cEVQd1D5paxqaTr/RI4tRffFOZANsMyae/tRI
ADXqo0rhX3U1LfUBvfXcs9hEUl9rbvPduCxZ3cS6Yw1Yk8JjYeUJrkFWKgqguyDt7hs2fBiv1ckK
QP9lnaEwopgfhBWcmOyRi0I8zIxYZxe7T1XveUQlc0mOeq2mW1Gs3Mm8Q0/8zODR9AP65dioxlOF
vIWs7e0ErxW9KWumcUqU/WGwKipz9IcBWJZLpIo5bCsoTyusACxVGTqrCa9kOvBjhTVxQ631pDVt
4DdG+pkrJLh6zGYazOtRhyLPv8WlFxGOx1//xZ9ltJkJtZISZWntGBhs2CL4qyS9p5L+cFzALA4F
8zoU00bRHF9RpX8MVcgYfcwu8L0StqfRGqpIw1NM6FZu3h+8TiA01ZC0d6X33SJjHfXgPkI7HnT4
SWyNvSDT+VGLzr3EzH8xzo2PBpXeZXRFFs5Lo2tIlWRL43WwX9Ie2C6AVV9K4XFYVU9Ihp7FxEiH
bj+ZGppLrISx65P+rSyiBHsdBaA3tSOQHRb3YstfIpdS3Yl8zQNQU3rZlW3UrGcRgvRHbNggw+s6
4goGK7kl7mgI4qcsN30reHRz/bVRLEYRRiP/EgNCF8y7qW381K3eLLIOURoyMaPrPnjtcxmQ6Knj
2ccITRLXnK/bnF216hhp9LX51OXTqxcFsZ9PIaKq8B4fiwtjOxIrbNe+Hhgt55zi52qQpgm92mP2
hjSZhLuyAYA0S0DH3CV2Msz3QTExiiSBtZ+/nbQB9A+2z6i4NDr4lhMgCuvaYcQ7G/VJIdFcdTZj
4Tbur8iXx/iqMJtQDtHO4e1O5owKjRJhMr3PpqpfdE912yC4bl0GOhnIgK20SZHtUcrRJrY2XXab
D9jcuUp8ZnrETCvgQCXCfeCQOcmB7AgKvru0N5mGNG/zyDmZZeWzZuFc71qcmEbsPlQdgzleP2ZN
45s7RrjEkaduTZpC4wRTMc382Lnq4/CuBQCRlhNGyBHFa2i1jEwsrhEdNRwk0rtubKd13n9VyJcJ
/Yk+jekib3n/AmHtdIPdjCXw5JC5hJWVvr3GEk7bCim43iAjE7ucRbomH9aF4AhAkHUawy5DzLvq
CezkV+U35Dr7qMR0hu721nvYJfNcd/1Zo+7xqubQYaFckcHzNnqMYwTf+BfiKDU7f5j4xu7EIWEk
wOkw1rRc0asg2XROatB4CBAlQqLI+mAdzZBIhYK2FZMQXDdxcujnZt7KJLkVbfYiTc5Qd9Lu8VBt
orpo/JiqcmWHMvTrfELeDeFVG+limumtGAySuuYPq67RLMb61oQxnyIuXDl2YfMqh+kOi/EaKCkI
zgITw6jIOKZWdCbSeSxEdjD3qF8qosjUaDbbggbOVsbsaGzoSKeEIhDTes1t7RjpBulSbtOug7iJ
151eECob9msxEeZgiBvYdkjaEUdsHNs+tmbXbsIxM+FxDgQ15/rBXlk2uE+cLw+GHuEQMI0VcJlq
26pvoePnCStnCxxY+Vwau00+vlbEg8BI4EapkXeVD+hoGGQkfj981OR5XtVV7dJiByfcyMjHZgbJ
G9PpumNuUUfNHqvzcCoN4zj2iNAn9U5TNdxahcEIp/G2uEcXpbHEgAh83U7D88AtFdSHTSOpZv7i
WM0zhniyXXW3XLfztCciFrh/agwQsW7gJzx5Dre5IEtwYYXhpUj0R7pqR0fglurDmUaOhOPnRs9T
kh/1hmaEwaKLMy/aGXH6gRE+ZxrA1YAnver1jzGQ1WYyC2trlPY9YR6fXQIhvJm9C0sbVjaWhUo5
VOwQlql8YCbO1Sc3oasqhczb5wRnMe6jRGy6Z/7BYpWnQG367D7IIMC2TCRxb7MiwCzsp6B+Vnmg
cX+3b5wQoq7ZoPBH+nvuwtY9MKdby5xYR+ndaT1UZ4XVdVVDU49QWvVjSz1CRpLAatv0JLKlY4fR
OARnkE/sWNyhKeLZRYkA+WQ6Too6VeWmoGPIbhbBl4MOSvHQlve5BXk7LOWrSujGxyRj5N0GNXl0
DmaxKeveguCSc0YMzsHN28Gf7XDgLakOWj1O+wouEC3+t8FzbPJD8lcSB6iIlitcpBRO6lxfhx4h
p7b4RnM7QHqPa7pcbLcDcVYWaW1iFDTQ6u920TGneoowuoGYPK8FOPXZc3mQef6EHwZ3otZtpetw
ygVTy80MFhuSnWAIER5Xz1kTGVwBcdCjtLgO0UFueUHy7WBZr10ON7LBOEhRK957SYtKTtC0jYQE
RYs56FqPoycsRp+6QouUYfBtekH/uV7mvWxGYTERiTCFX10IwFwN7h57AbD2PHmpEc07CyvH6u+m
urlVNr7+2YOLYsMGoquFRkJX2kUCQXdKXZPbJlKAKGoeuEw6MdJrFClIwcDE6YY6hDX5hnHZnWUh
MDVIsmvGHgYQ529KMh0XMn8wCQFoFYB0nP5MSFZisr8bOTerqEpgrI/mKbUnWJ1AtndDpTD7jM0+
buO1PTc3SOM5kgIaTBqrNA2YmtUN4vcafdcuOWdzQgq88IpjbiBcxxj+1bO0ViDaBw5Qk++VkxXC
bxfvjHakEUWG+oL33ZGa4OwZoktu47iE1cS0wswI/nYvtUp4Z8saVkWT63SOn5Ak8Gubiby0iRHm
MF3aFWV5CWbEVmBZMCFw+YdNQzrautMSwrAmoW16uti+aZC2U2raA416pJuGd4/yT+HQmN6Jwb0O
2/nRWNxNiMO5FEWMN0j5xv9vyEv801w9M7AAw4RHxLKDc59j88jdljhe6S0e2juv1X3KcoIn+JtA
W7MCY5Dp3Goj1W2cXJkONVAJFOhUT92ldy+QbG4MzFrE1WPIs0Dp13X/EJbONghNCQ978ax1cl02
tDkjXtoaFwPdM4aBRt7B4UsRSsY5E7H5LheKlS6mtzRj39PBiiCBTddZnb8nmQZMg3GYJuhGagBQ
XEuRlp7Et3XFv3mw2ENUuktMvEgQrC+UmXz3VtT7Tt1A5dU63xvLfNVbOOJrLuLWpMHGCDj2GY+J
yQU1FYYfc4SFxMZtsmqqcDqZ8g0nX3xMteC15fZ5CFy0qhq7rCpruq8NVjDqOVJw4JfbJWb93OaS
aDU72paEU7nvVfE2txTLhTe/jlWwxJB1UArCIwZkue2h7cfmzolLghCxXrFFOxxflFoufWJIDGZ9
sux0JBmYGLAGd8Gq63dWEdORlEtek3nmUvVQ6NPI+VIyo454ZpQ+Rozkn8tl1JFr78Xb2eBGahon
GWvYe8Hhr2Uizm0nbmicPTrkK65ZJgzV8LCyQSIBCukGypgTwvwENgxaQpGPWjBUm2PnEm4y5JP8
qgrEe444pevCT69k9GF1Nxbh8L9suhHXq65ej05LOF+PMmJ8LdE2r/nriV4BHNt42rhAGkRqXZva
fEPPs4dEG76hipiI/Q4ORaFdqVxeV6Iha1K4gGpEeTGWOH8wjiAAXcpsfy74qck3dkPpbkSQvI9x
BVAhCc8NjBNsvqzu6LpT1ikfB+uMFOA8c7tYp3F6qKDlHkOYM1UQngslPSjCBDUAtTf14LLwtNlv
sYi6ZnBDNCD+9NDP+Jy7pF92nfaq0YthzylpJnfSVU9FkhzIIyDiOXxmfWUmqSkAgNGYNMe6hQMj
1KKRq0m0Ipsdc+hnbMesXsGe70Uq26YFuod2wZO58pY97H3JdxvUfVDQPchJQwSW0lC1F/1nko1n
mct9ldevdKqMS8tK34N0eKd/re+9guGMg2XUz4qUArso1iD5aEuQ8UmRqEOaVng/PR79nL8ATuUK
om3duf/g4jluDWt4NZq5QUgTVqeSMPFTRrk5BJpxTCt73g7mIgjVv5vln9a7/qvunWQLYJ6fFEtJ
rVdraSyyKzJa+wynNSQZqlOzkcxqiWTqcsIbB+11XJTS5kLzA/lRb3KDHLKkTB5tPFFEfcxkhfDu
IghdFaGV7hCW9Ce7cWGTPmkpxE+bgLVN1vlKae22r+o3A8C6382usa2J6DHZ20C3ISHXTF5KOHKN
USfrJcyupg+mnP4BhzwNMTTV63iQOpqiS25aEaGMJG8HHfnvjk0YIhJdqMB9psCXDyMmR+NmQFF7
SsolXENxnJGvY+7zcEoxXWI2bOgYJ6CX1iG6IfpXomIHJ0uBfuzZmDKO1YhaVzPU1qo1pFJypv+r
39EHrzXsjJRB8a2RVL7lyAdLC2GHraPRHTaOlA4jUaP040oeehuwHvnfLKoC32rXEvDYHeeczSCa
RtRDycCFBZ/8zVRk8UZnYL6OGTU1+SuA8ZoPoXGmurWfSe1Foj4GK5O8U2XrR3vEPc6dXu/8EZAb
kydxKa36MiPbY5foSXMsHbSVM9qBJKNPwcVQrurWOvOl/xNWZxj1p3ISgEVajghhathmpopWSlTS
6Kh6Z+vYxjseaGvdrpAH5DvPIMquIcdwYvho7qzadW56K76JI+R37mxwVbCWPp8vBYmLlcVstavm
YyO8XRJ7061nVQcp2IkhTeebGnwkhBS93UwpiWt4DS4XgyJeuqupt7Ktptv1NmqgSOpFmbxaBSCQ
SmYPaYNMtUvbZ420pRwPuiZI0UL36tveNnbtc1wgVlHyo3cgFHt4EyGovBeRfqs6q98s7SkOkQYK
aDBSPd/iwlyBjD8ZnBxxZ5VfHT6hqt6k2fCKtC7fNBMTO0aN5gU75AanFXBHBCTaqxGWnxq+NOYn
+NrpXlt0aNtm76bJqTW5EPWYe/ESb1qjJpUrtrFIEL6d0+rEtcyspEPmIglEdeboKqvq40w1wgQk
H33XbY5mNywPmQ6ZXarLzBZf5tS/eDGVWp1ZzlrTpz2t90eCjOJLo4mfwHm8ckA4/n8Rdl47khvZ
Fv2iAMigC75mJtNXlrcvRFt6b4Nffxf7vmikwQgYDCShTVYVGXHM3muzQLwvLK6KtuMVcxdSxC3m
usqBrGBEHpOvzoc2FXvc9QKu4eK+gb2/k1OElnG0y6Bt7pIuPoQoHcwq4ywAI1wO4qEpo9fc+xGS
sud7IY5J9E0br7CfpOtQQSCFYV6coDoP/asx3cOIXjhMiSpNUwPmHkLDEtnRpvXI/Bo7CH4df4PS
8Y9Kt/gqG3FQBgsM8FruzlrMFM0WDGkxFL+FFTl7Q6TfIoMJNxiPI6/BQ+6Wa/QE2M9+Mt4zm6wi
t1DfO+ws1DJ0+kvC3zIjtd9SYP1iY/viklB8AdXDzZQRdeaRCqf1Z6MTir2MW7bhHh/9jPDQqSel
Bwj9pvKY1+aXsPWfnX689upc2wDbEv5uCRieQh5goGGjQzKLQJUdxYD3ukQRz4Q9sFd+bdweUh0m
ijB0MFeYqLqB38BCsYDhs8FjFerbX1EaNziRvT3v6bl1BvGmxwABI4IfQg3ahnxQbbIZ6CiRo944
kmzDyTMMzcmpsW5g08v5mLCenRJiWE/JuanslHm1IqLLlnCVLZETOyFeNUV75JcOviKClyaYb1uj
5l7LljqwZ8YlnN6SP7BYI+oaJrncauPkTgFiqYPJIYO0VUlmA1qhyp2NaGe67MKc1QNi9ekZCGe0
Sw1/2s9Dd/Hzch920RwM09izf022bTyFJ+bi9/C77wxLfiTlUMNkWakFjvck2uYh7zCtEqW5ht+t
eNZp4WojJXYyatB6Lnlg5l0acSqbkUb8yY2pk/yOvK/3otVM7acvR/jpNdEOdEc/2jc225x0Mr63
jAWPRPiAcBSePA/xcOaI+xZFWXIAiXQ1vWk3r7sK7L1ga2ZyauzxYWj0NyLqG0TnOI080G1uYYe3
iACQyoWzVvXpfhz899ngArCsr6ETUMP83LiwpT+6ReQcK0RAXrMQ7eP6Z92rH32Sv0gFVXc+urSr
ScX4JPbopCTYqtE41BX0zyltAsQWl76XKzHoYLJzQpvJjJmp0Z5lbBzYofHEjB1GjP+yLFDRqDzL
WV1cV8fwnJYXf2qufQGYa7LA/zh0rvRyv5weM7BTuN8JWPIoWZdbFkafc9vuIJRhq/J4ZWtYONQF
6ncTg/4xbD4dyzvmZpLrRGU+o5u8Mg5t7D6GbrzPZzHtGXSxYcDph3AopQHX97QHKGgZXe86ItP3
3TRxUXfDwcQ1dsj5me3DOq12vjO8EX6bPHm5uPqzPnWt4dwYix4HkxmN4yzvUuWaihCIr8X9TO5c
siem55yIuQr8On+tKxgPWW6+kntJ1DjTWWLP6LuX6qedWZekqlHlxuxlMrJ9DOu7XwyUjWhDkdZ/
xvk8HsEEA49FHOgOqcPOq/6W6ZV/GNU1O70Tvu4NK7SjrOkmbZLMdlU5vRDTcBVpG/izeil9lsaq
F4y2mD3g5+GZ9imDEJirTdvEV94vjpyUJf6sZLYn/vNVCMijlfuFRoIhxJg9zzGtCm75I9+Ybd5S
NJnVLyWLN+TjIAiTyjr12fDA5clSOWab3oTq5g41CjzMAoIaSqTYjgeQuaApTzCkhm0ORGcrM9an
buySokNKXPVbofE4xC2w+V4PP9w0a67wuTBl9HzvZLqudOg5l9c564lYjQJLseC2c9vYWpbYwuDf
94D6SAOpngZENmR0WfdD3X/5bOjQwMjNbBDVXeqZVRhtchurnwYOU9P7yj0mvlHZ73XV/WQ9xjYX
GaTZWh++UYM09KLfSDevfpMlR2ogJo8Si6EjFRgbAgZmywnq1YgIDGjr4hLZjjYgvlIzC2DdykVM
MGdKK54Z/p4L5C6OCvJdB1zaInMfKLguMxbGTa/keIg5QNhQsAfsNUagcp3berhxGOtx/SQKzuCY
R0dWZzgbYjt9QfyH4aW/j3TNFOiPZcd9LMt1Jc2mMojg8QR5M72mFAyJjb1gScqP2rbEGeb/vK1J
gZla/wiAlcHrGDKimRlGdUUT5JDr4HqQFMbaf8sEH/BxsQfJ8zNJheRpk2QDhs9QHqLrTKb4Uq1X
XTwTdZmsYDgtsZeJp6Tzj6ZaE6m2qIChTMXsHOn8jqpwPrHj/kbNHrMf7w6K2RKu+sVhF2SpL0SY
MaYO1PLYshhnffK7sY214ne3gF5I4vLoz8u24m3XJiyxMYJFBCYyjENMczZ9aBMWxDFSVusWKciQ
859L95W37jAYc71lASYPI/gvy/ro4u7FGBhEpxiAgZOyNipy7zNsuhRd5e+yaubPlnyfuqVhb7R9
Bs/xre+ic5+xpCEw4FtjYd/zstPc3C2Ma1bBUIq9gqEQm6o0Kr/yFKZkaFbWNu7sk6WfCtG9I1D7
WfHv2xzAF9upo5sicrYtk1VUhQpSrQ57TfohP/XxONf1Z44Q4GQlNaFYlHDrn2EnfnaIIlLY5Xj1
TOjjrv3dtKdDytivax3SJIjM2oU9vz5Os5+N7Uz7IYy5W7vn1r+Y/FPfWqzTvBdS4PrtysgwjUO6
JA/OHBs7YTApjz2iM0YPDs24WMPGMvPHlvDVgSnnFjcxib8LXUusLCRF4Cu5xL6jHLNJGFtneGwb
AAfE7qZIRdBj0Asc8ncTyK37aXqfXY1lxqQzG5b80PbfLdKTGfx3l8RimwkJEMqh1T+zwi83ntoZ
7dhdsYBUCam2s2HHW1bipxUnRULhj7BcjoIxwDbxJuPJL8SFo4p6L0nfEBF/pKr7YQM0OnTVHYaL
91H5jxnoTJDKjrvJpLVdOkBQ8UoGstcXrmjJnFRDxoadUReLiPaQDzFBTtYP9k8mU5dw3YrQJjcp
Dik3B75bsedEzpwCUZEnulhanhb/WBK6/nbSUETjuAziBagJQdFYpNpTZuTMwtlsup0RDKgXNy6R
UwfD2jaSSQjkC3b3i/WRxsvFyFkKVuDEd7OrHr2JOtqRBjNLGJuQlcjTRN/E3g96VN6w47b4Edf2
PGxjeMo2kKHDIvQP5B69k6F3C7N6j5jcT9VwtLsi3eQamnumGEhFUN+RmtDrcr74OdJgIt45rhk9
JuuMkB03cb3jzIqvAjYHNPSsi+wlN4m56ZaSvVzoPkazuXOGgQGasjpKGutAostVubC5janeWtPM
DzBefrhFtS/B7m89FEA7CzIRyLSFXwV8ozSYck6Ai7C4jgd+EMa+S33UYH3+if8MTi4hprLHgWjB
6d8gb2U123GdkkiyhbGDvp6YhNhD50YLTRUNG3E2steJVThzLPOL/kiAct1SE8WbaSAoBGlRMLfs
jZLSeCuSsNlz+2/0zFndtKxi8LyAEgLsY4TWG+fvoTex5IC6/IKCm6HHWsib3cVw6Pk6N5ODFlbC
sWXSop5Gq4KYi2KEzrTTDH1dhAVDlbJIZEhXEBn1NMTg/eXCo1WrG6UZUfRz7u8h+t/NboPpq6Vi
m/xXzLrgM2CTLH3LEfvWdCPKpwRSnM7pidDLepeOqOlzM30UzmzB1GG+MTId2dSGeyfChVAAz4hB
IJvrX8ZwvPsk+10EdVkdqtyp0TQUO5xU5CZYCApHM+E4UHrbTUAH/Y7Ntdvyi+t3lqvRoW3ZbGi2
43nzZvpVtaeQA3KylMwNW+RULWhh9Kg89BI9JWk3EtkWAygbJVzb6PLQVOPNn/Ec02SZuxmNOpLs
Eltxn8MItJgUx1z2Yf1iF8wJQxfJj+vQJYVwwjFY4pkayl+WiN4nSwHGpSUye9ZTTVq9dIhldih+
P132C7PBQCVRYu+m1oedw3rJdBtMBlYLCllYggr9WIGRg4AwYENiTc0y0DXlmBVAkPH9i8gIhyIo
VzVeP+6dckSV6MIOd8iFXV28KF+Q30KQOYKs5bMqjplRZ1Q11X0eD8WWfZjDLKF+ymXFvIe3Nh75
Mkt0g6B0wltfNh9ehGIjyiRLgxoFG21giuCDR/PE5o3odASye8lWcmNajR1gkuNTO14S1JN1bCcm
iZK9b8hCePfnqFTJxHsPlnusgU/EsfNrSrvjaGVs1gm4Bi/zzqjF3A7lNw9k/WYay/WWTfgp19ka
Xu/tx9YMSnad2EkB484cj/B6mVkMHd6SxHJ2bozJKZnuJe0XVC6LcQMdP0c3lb8DLsZCn0GTBlYy
HBhcLih2Ym7eC485hR7D+Y2L0Ao1L1m3Tl89FEkGxdrRl1aM8a6I0DiQ+tCWlSABhWs1a9mMoXcR
x34cGO6SR9hKuRwYuCE9S/r8VJrVWs+ixO4PKObjrd+ijaPz2LP8T69oows/uyBmCI9p2T27gy+3
MkcgM0ElKEkPRFGYtPfc8uYmLXBEI1DBvZnTSjt5yV47Yj9tDeFeAqIwXGBbvpI041bzLtCu8v1n
elHJ7mdsyq9QFSPGfG0QiXGhwHZP5cAhMJNPy3IYK3ICgb+6i8GybYoGoUJPftt2RkwQmIO81+Hd
FGI7TGICSVoDO5fEhbT30HSgVOiOOCe6XTlH33JEWIWwbH4XPSzjqg+yZqwgL6nS8nWQQirOIVUA
WM0GJrYnQPvbDFp7U7L1QKoWZMx8yqTCUolMeqe6uT07wnhsu6y9s33cszFRKSSeTFDJ5w+JSbJS
hMGaqoPZvti8y87X4k2MbQ0m0249vzQJTQceNL6NHjTCEYDwjNQJH21PG2Id0dM/SYmcIeEiPbhg
g7gTKMMV83sU3cCWOHreC0VjqM3+2Qez2rf+95X8MGSBMSE4nA1r2qNg3bZkzO6Aie+NhElFXLbM
g6rxLIQ/UiMPBAC3PtWVyZR1xlelxRFZhE218DLNoAg5/+UAf57dozNMbCRKC6I0qVLVeAR/XgH8
MIB9WfQk6HBdttibLEOBhtL9Neuy9z5h8IXJArhYGSEJUuVNYFqLHBJcFHNoCt34IDyoqIY6mdHw
0yF0nCRYGkonX6VHZvXTLZbHKJwD/msTTJBQyDVY/O2Md+FPeRP6RAFhpSXzr2xeeByJ/DAY5VTA
ILiuXEQV7Xev058qvO9d+q620P6uXO7LNiLkKmGvW+W4mwH+9kn8gr/DBEXFGiCns4iJJ9uZADm3
C7qqGQgAjSX/Ru7zU657fYBmVgW5bzDpTuZ4n3kDNUzIIroIiUxfhuIiRP1JWsIhcmlbGZZTAXKR
sprK+RoY15TTq+iSo00FGizkT+BWtvtz7cbhpmWNLUYSLxPfIpn9hJ7S3moretYdkyCxvJJ+mu46
ZLUNEerc6HLv9LWDs7nWm8q0+iCfuVfcDEcaIqDHzkPOUQiooUuRUOkWh3xsil2DJe5otRXvjlX8
QmitttBffzCHe1EI9AfEeneeqO+b2fugzfuNYRwlD4u/rRyWYuPPtQFlcQgYgGIPEM1rEZsvfYzw
c7CxOeeF86iSlDVr2t2hFku2ZuQ2NDuMfOXM8MlhWCut7uAjE1/t4ITT4e89AAJ9SlgLHaEMfIMV
9tNzV7Cqc2my6XuZp91OsqKmQcCeQ/bQDnH0Nz58e57RoW9o7VFESGdvdubvth5iInyLLxewI8pG
5LjAh5YHwHNBe2H2oe7rPHmICdDZqQTPsKGyj1CjJB6LAl6M+GaFgHN6n7sszdd17RqRkzrOixuX
N0wSvxPJdMYxNVMWxRXo4BEsET8Hk5jOi6j9Q0RA+Ni3yQ06/+u8GM1poLidXPEz7kwCqVfrnWen
TASS+mtqLOvCNJrxK2lWpcycS5l5iNFm92jbJ2zBI5pHVpWjhH4cdeXBWGK8iIx7qxR244jj387a
pwTG3ZYXPj2gjuEEARm/r1P33nFBt2i4d3so2v29NfT3EwKkHU6k1x5TAxt/FFbGSglAKwFEeE73
PYlcf/4A6Qw3ZvP+zuttfYlbPgbLwb0XWtPJgGIYLD2ooRjXWSAobhcVugCNeSDJJt8MitxQ6bCd
LRKBvKlnygs2DDsTH61quG272b5lWScf/VCexoK8KskScj9Lne0X9z3zbIypJuHcwhOryh8tB7zp
O0Ih9y426GQu6GPXGZDXHbRTeQFqjd3YlUxTaqhRET1SSUL86Q+2rmhLF3QSYyLPeo+0dAIsSWjo
6NnYIpLprZoUv8SykO4b/r9dtRbQ9j3+KMpo7vZZM5oMjczetQl1s4QheWTezEQse3YKww7yqQZM
DahQc49fwYVcSfcUL9U3gSg4QAUUnv/4NLPmlsW5Oup4eo6ZohyAiXp7t8UCmSSGPKESvUvXtFIB
inHbN3268UOENFhwCZrouYX8pqWS72aEjOVM5QUhJTJwsmUe5qQUjVidGCe58l+WxEJ51XPIhSXQ
926G7M9kEko1Oz/8C5tVOrZx8PacQnM2Am/ouRMFRfzC2DSoJcV/vKTJIQxzZiW2Weybqh2DOh2v
lSFIMJQM8+rOZZNQi6MzuZwQ1bQEtkxLclYI8zIfiDnn3e78ryQzMfKn0RvJ6Najl5ifox6NvWrq
N1Db7S0kfGPKlPeQMZ5Hrng3JXp+9o2C4SkpXhElxpvtqec/gJHGUb9zh1ZUsuWNmMhfBykxNUp1
GmfFmUB4d2BGGGr6NRMzjX7CuPNvS0VZIAcel76t3SCckOYTN8ttTjn7AdHjlJOMoWe89whMKaEX
eo7MtFkfxm36leTFXSnWinxp1EVFyEV8qz7mlum+T128ZWQX/rKzmRQ3OknXerSJur4zOtgNul3x
6pIEixW1wNQU+f9cDLcWe0Iip+6eib9z9ArniWCvHbiNcm9SGZy9VfrIHWbeo2dyUG3EflD3yxVo
RvHGJzNuzPoOUk6o4pT6aFnRUqlv2Pex10KGQ+4PReCYWW/l4MGpzmTES8YPkWKnv3kd3gX5AFup
eyiwpe7kEHZBXKg+cAsS4JkYVpcyivaIVGsmg5Nkn2+/uJM9bjGwd8jEhquwJkwSk9gT68fUb1Bp
YEFlTYfxjQryXON3w23gltdJsphuEITbNUOh4RUum31vEKEVJ3SL0Wx/NAObU8JhECwWnr+j/S7e
ls7Zek5YPSVI4Dpg3odGAnlu0lG8xYXc+cBplhQNQWiwc8QPw5aPAY44+sS2PC8ZXf3QrzWQ5/cB
6hj7YiJS0HSCP8RqHfDigq1RZ9x6nzCdmJDZzVhxOYBdjo5kTbHzGojIDFnLBNEinsxIjHcC/94h
mpN855fXzEMEHnLHXjPJoxU3dMJT6AC5jUoU7oLUdmk1T94i35cuu5llk+/HuXEovHlLibYZHswU
Hdz0O2eIHfmDeYnMXyrLm0uHmm8Z0D16k2XucgcHHkdXe0o0u6Sq/LSIrj8DWyIStFcfBars2mSj
aZRFsw8L+1ddzs2D14+4/jxbBPNU9oytnJlUUirp8TL5zE2JJ0ofGMIAVMg2ZhumZ6ZR89EBRxUa
bvqEEITAt37a0JAQ6ZeOL9oibIFO5jC3bEzdCXZMJMw3nF7DMSeg1HYn44BI+mhks3kV0OFs1ipo
OgpC7rT+1iBgv4NhVR2NEc56nLLIH1vjM7Hr47hOEx1nJCuq8uRGxkZxJbU0p7VI+r0iXukkW00X
JsPyQAM2BmmajHc+rVgtfLLUCU4j1ovFVWeMF8iWO7+n8zGlOE68C0eJSL7t3J2qnfQA00cG1qpk
59UjP2YV0kWqvuarPb4F871X7gwRKsoRpJsh0XVLHV9D4ZxqwDvl+DaNOnmIivE2mFNxQguDTpXy
ueus8Z2XIWvnTVKwmZkSGzHn+nCRdoTwqgrN50zE+3Yqz2nf1BfevqPbDhAIbHYDTuiLh5kNIMRB
Hd37AydIac+fVjbe42s/0xfBrOmBgQi41rxEd+ikumPFSJI0MeMrzVKegqSwkSas1rPsqw2Fxbqb
5wnfCvNfv/ruGeZrMhEKZRX5R6s75wxrhRGce+cCL71DNTLDol+nbwSL7zharAdCAz8NyU2ugVxd
F+7so6PX9Jt+vDH9y66l0tU+8eVZ2413LSsE4B6zxSFO2ouYzFVoC2+mLKg+LDd5ztJcn5qJsJto
Lst747u7QCJjhqev0cyGiJEUazaBg6OWY/zctmyYrQSwqi2ys9fI+UxyAM18x7zRLnOBMADjVBo2
DBLHkQpjuI4LMoYYePbdUKf+wR9wvFJ8b4hAGWDRlOnk72NChre+8dUQkMdQIpsf0lCdSM9s3soM
GyUOgPXaw1Uz1ulrYfU6+MOb6nL2PZZc8xxcFn2EBvd3jBzibRHX15hdACkOdMclVs6sI85eVy4h
dtZSX9JC/ZgpmnbwHDC1+KkPgwtoVpljSkNqD9XGpY3zvfoH+APMHbRFnTFk36b0LaXEwnaVAOou
k++d1TG6jEM70Axh0Z0Qly6s9BGyHjZFejteJRcPQte/4ToHKeExt0vtB8fv5tsA5mxbxxVKPIp1
j752WHTK8lfNKFCYvirNiB7A4nguXoe8Er9I/zknbfrb9+VAQSIQma7p9ULzmIX5OVPxVg/de9eQ
ZR+vgfTCsH8Z2CrYkniUHbogKgzfHm8FpbDWSNOrZ08I5zFxZ2Ykku8QO1K8SCOvuPqSPQQLM4uX
va1Qg5NhxumXvjj2PN7bfAVuM97z03uJWgZFZj8ge7SMbWc6t5ZTfWOn4jtKuJ3GkPllc2F3kfud
Lbf5KnT3PeauxRv2TrbE8j7P2cvY1P7ZQYCGu2Bgj+6pD5b1O03uFE9ut3xM6z/p2qT1CAkAivIQ
BI67GFj9+E1IWjlOCXbAQjogVaG/GRfcu+WkslvUjd/JIKIw1sIPBsadF7sCSpG2mFy8RH4hwjnB
Wz7P+aQ/mlYFDHAXRkFpBrPhOZYkkeGx606Vz/q2qsnkqYurIZnKm17KkCZK+2M9OncVg8vHhfXb
1bAh5zOoAZLcRyUbw3XQ6HLjDmO0psWwc3KoA0F05yJzEG2yOwWqxlDC8c+1SOJTMWJZSc4OkV2B
35HCtFDcbWITyo7shw+acdIOSqvaWJpEadM2P8Iyz874eqpD08F/RvF2pcvnqy4Kcy8BW248r2b+
zpJGlG+JU0cwFTlk2A/gBIv79zRaTDJ/boDpNHPZqqCTtGn36yYLFoCBBqOJQahT2kz+xYILgqkE
LlockcPjuC8DsibEWiVANZjcS+UvF97Vb4VwvXOKZLpwE8G3sLorwvG5D0Nj34S8sf0wwZWyy6/F
LFWAP7YNNTQMBLe6LcSZlEFis9i48l3o6luuDzYFy2NBnkDl2WEgUkgsJWOZY1IyYI1Sg4wRlg78
KL2dlbVo20zneykHJCqaaRzMqo1hVtjJE4Vp18teRMPMnN4TfWD94YN4PcRc1kbimDwdhdoT2vgn
TQS9YEyYivWD54J9LmP/VNp613dl4GSxt+2Gd2XjLs2jjCkDn2RTxvAk1BD/JrgPd2vo3NzxpwQy
sU3NrDiCyykuXMN77MpIkC2F7GWuXobWdA+Fq19p18TewbS1m9igbEGo4POFHLPX0yp46Zq1mDKv
QxTXwYTevaTFJDbgZulOH5dKfs1Wj/1F+g9cL4xhVDscop7HDdi0hzw+ay5e9+nhuLspqRnMFvqc
IEdcq+B02zgCSQN1UhYjRzKMBHWJrqja9KeYkmelV7VFTyRdwiCVoFwChiJyc9wiP/dcdka79Bt/
GsPgz5WeeyxEBwMcSh8eF+NPy0RZiFLgTU08RJFXpjxkLFwMl0lZbPK4ToxHDrrovk8KvATzzbMy
qxcrBKdpjHPIwlExSTeid1fRToEaLl4UFQqTvJXvQnhKeEwKq7sMdSefjAr1xtDjcI7RO9BSc0ZV
bFES3dlX7YCMJx6IPbMpd3MK1hA4wJ8fWzsYbE5E9dxUvCa8uhmdMQR9NxW80sinLlU67S2INU/a
4HtnzGXykCCMwvtGXsZAahk/+C3My+VZJBo/YbxnDDUiGrzNhrZJKEQfgTQ1vqG7Y1VBFMJ2WmKy
mk11D8JvldF57WvjrElp4WvctjfOId9GvN0lNPkxXcy2dgWCVid0GRZDJsXjgeway7tP2+RblzqH
7oR8NZ1RT1lpFejeEbsQIdfBWTr3SnbzaQSzJprRemyBMpJJetZu6v0YUYM57RfbQf2zwF29kirE
Pf4xWuS6B10Vwg+J4+JqZmLcN+170hQ9QVmuBaIw5KJxWfATeMYuNWvdpwre7UbLvj1LjGQaE+OT
R+wB5nM7ucKw8M2Pse/LB6IqsmNOBNAqx3wYoC09T57LITijWWqYUt61yUVZS9BAavperHWMdM8A
vkh6nFg+Cf5CtH7isV+Pj9Qwm1uTTt27hzhql5IG8zDGa5BWfwTY2j1lScRq2ZD4xeMiehBRcRZp
/lFOefmdvNBzmwPDMebo0SwZmtSOH3AOH8K1UfnfWJd/olGRs5ueAVtN0jObfyijfyGEoS1NPA8D
J4EJOcMf9v1R6VMsxUHVJtWZVjQji8zkIEDgUGPfCCtMCSS9HXvTPcZwO4PRf9eLQRWJ7rKW6tAO
KUTtRJOIzTPnhcS/Tyu2iftr11N5X2tEGEEPeJMMg2L6l69I/YN55iEkci0l4dD4vuH9jV6NHsc3
04qxpDba51l698LHScKi0wb4sc1mj+Ep1/dJAAHNCf/gqCbeC4+p76RPgzaamw9OKywDOaf2nZmi
CQ2JVg+SgRl+183VqVysVzQs1hmxHZQRMqAOUSGd+2gcV6Rv9Q7MrsNEwf8Jm/W7VXAK6NQurwB5
z+rUO1b12BVRfS4sngNIbMWFPdyXQlx5pjNhA9OAUxl7n8FtyUGh3fu2wD9sITnbFZ4d3cVitoLY
AAfTFMb30c5n9KpIRIklq44Jn/IstSQmhl/qWl9dTtJg1+DZZTn62GZ6viF1Zmtd+e7Dgt/EQcR/
LSLUVyZIYIBiQU83cimcyrzzukUFqlfJFoqWQRgQskxll0BFlTw12mPyuObR/+/n0voHg5yfovTw
nZqGY61s+f+kDdXMfFJGlMnW8+RDb7VEja64WiwkVxHhigiBa1+lKg8gtPp9H/Pql6aFyNvCP24b
UH64M6oR7X2ugaWY1LmcoxmBdllxC+HDRQmAdwZn4ESX+OhW0+dU2i94uMZ9MrTxDgLZc8OZ0VpT
ee9aPcr/rg1EhzrPXor+3pDTIWct/G/YsP/2+CoPdKDhGCDinL89vm6n7RR45PrDxiNPaVMdlroZ
QKZpixucY3aJma1C0qYAnYjjGB3a4//93f8vCEPb4iq3lW+7tmn+/UMoVFt5k8xULsvIJN4EABrV
aF0RlPDAI20SSFgwLeB7FhYVJpiVNmC49WxprFf/8mFWGv5/AIAcPoz88yAYHhjgvz0K2BsN2TYT
66wqSh4bxWKQ9odk4wSsTYTjj3BXU8pb74Dzr0NcVlBAET/+Kvxo+JcggT9f+d8/jEt374F2NgkS
WClZfzkvadNEllZ8mEXQNPWZ1R1bsp2JsjpbyBAe2uJXqerxlNKxrSs+l5REnjZb6Pwtkqx4h+Wz
MWP/IRaFcUkEN/sfgyujsPjix8mLiCCw5yOYrKlb/RCLQzTluLBr1pE8ZAhMmOFXJoEKIVXrKmsu
QuMBi4F5Jyl+5LR4iG3XNbeLO03WrXnf2ygOoWdswQq8okQJz4R1Ivx6jizkfBUxtxOC/bUjLYO+
6C+hSf87VADgFvZ4os2JRsuda0ZQk7uU/jGLGQi23mj8K+z5v/2k+dYqBAcGeRXrofCXb+4gFrQC
QwzjpAXoqruUkhZKIPlMDGkobsPzQgsc53FLut7sYlyxN/VIArLjlsszMCV6IxFGfLeHczEz8nPi
uNuzhipYfjThuW6IKNNu961E6H0QqYu3nB6DTGL/X94gub6mf3tObFP5SBW99S3684b95UvxjVAM
JM8jQop3iV8e+34wr8xGmw0BHw8OS4RPh7ia3iiOjLbUVpgedhKzfKvchy4J93VFj0dZ0Qc+gd1g
T5j3k94d7lSqHyOrk28jCEXRk6onzJINvWh/z7myPq1/LRH+cRQ79prugZbJx5xnrpkkf/2pSHs2
M0z3ArXLUOz0qj3PVOpcciv7jJFVJX50D73oza8nRKk49BnTjy+TSz2akGFARyngfMRvZdvSa5oC
xX2cHhjL22eSug2k1/gPwNH6+5zLzvLL6T7zcujEIS6KfzlL5H/5YlxpSOWpNaPN+Dt6061FWkwD
2RYJ21rmsvQpoRe+0aWGOy8tHmTOCqKsPLGvEg+rnNKIMdGk9/Gs6OOotbP5J0aAxRyaLynpW9PI
DFbb6dY0CrR1boUc8KnMXkqmsayumfaVI5e8NoeHX65lsgkPu4+8XqXSk12suLLiNGaGg9GDJ5Zk
3ug29y3i95k0Xq2R0DK74aSR7qsjWP+Y6X1e5O5zKDh4FwdzDudUtUOirK5ls3yOmbgywqvvlk5+
oR5unzFhPWv22u3kN89eOOH5rI6tYZc3d5mxjLaew+yObcVsI7jQEmYzOQtq6a5Ye6oD+7K18zY+
hTf5m3FMrtJraaYdGlYlTpbosqAy2D43h/A5TusH34el4QqD0XpVe1sb3pwHZKjFUH3wFYo31IsQ
IMpB7pd1adkJnewydH1EF+V3DqiRHSLnbms3i7olneTmjjSIuxnrimQH/4WoG9HZOmftq5RQ7p/E
fPi7vK+me0qv/Vrzh7Kxv1yvQA+eFdO+7FaxYtwiUbZV81CGcNXKqHVItKOrWFGgenCMzy6bKxxA
zetg9A5mezBOHsmQqIdflQNbfnYo//73I6n+CYPljqUCV9xyrsP//vP1ouNnrK459Dy8phvVDclO
tINzYXts7QbWxKmPwXpjqkey5Y5xLfOXehHqTF2tt1mDSLFRBosqHuA8tBKgVcbJ9iCYe9BEIUS2
m6lI6hOekhbafD/gjdv2k6+/MHMdYvP/GDuz5baZdMu+Ssd/j2oggcTQcepENMGZoihqsqQbhGTL
mOcZT98LdFXZlv+2T4TDQZEgCZIAMvP79l5bFbfUkWGF5+OKqr+x8VnQYconmzAkSQIhOmENZeIw
YgzDV1Tl0Rl0KXXl1m4OqbLFY+rtjIEjQ03xVBE17BJmuejjobwivWBPV1k5JhC4T/gYUfKO7Tr2
1ezN1CsyIDQVU2ZX3DR2QJcksLqrcF7ME36IdGVo6HiUn9rcqY7SxAemWcxMi9DHi2HotyzF+L6o
kRtBrTwPJWZeSZV7U/VcYqa4gJ8RZg51Fyt+GoPnyQtWVdKNL6aGKhyLFWbzpoqWnucgWJfTGRGT
dqUz//39D/y3lxzmckwaqIppqvVhVGPYQoAlBAkGxYgbWYdwjhXD4QJD0kk7sxuH2nouAb/0VnAI
u0Q5kVOvY1vwzFWayJI1o7TW1Zjvkg50OK0neQP0eVpEOsLnPiRxHnNcsdQZzOjaHAhSFIOkVNWq
7R/GNfnL9FQapm0B8tV1TRpEPf98tFIhG7qUWBhWQvgqoyY6ognC/5s/0RIlCRNJwvwrSNeDtgIg
n5NtqpG/1Yn3MupKcJZk1OJLJ2M0TuuDcKz8BMPjbCtiV8+/TgfVdaXI5NXX8EiPzYTIdCj6DeJx
RKADQO0qe+4a/U0wlmZCG7fOrLbzWutJwTO0y2yuLcNcqMdhcKsTstyk0t6g+8pB4UzyPkDYVqLB
cLNm0LcEUlzB4U/PptPScbDtHS2nYZXXSb/6/XGg/XqiS85vwcluSNMyLxeCH6YEIYKnrKb7izOI
Wnzf18eols++Qvpq3IGKMsRe8UnR6BR59GR4BsJb9/dGO7zECjufas74h7Wy9uvUml1i5S+lbpEX
8jFcgzjertc7vG6DTiLl2D0GOJIWVd8TFAAc0y+CYuH3s1nL6edcywAMokNteEhojbdoxH7/Ff26
6pNIVTSdDi1seuaAH8DY2KylH8YJ/UmNjAR2uHZzI+sffdh48VPmge9VPNqzfJrWnSJqvDZk4Tpi
p4lXL7eKF3xOavDRjR1vTIXyoRJOtwMhAWeKnLspBpAhGP/KNIlWPkw/l+o7U0JFJ2uBVkUWqssu
A2hsDkzhhcca21ao32TnRlTnRHjlsR/7uz986l8Ip/OnNuaAE84qSRHs53OqMVUU5zbCEEkiVUjA
6MKW9s4xw3bdOJnKVB+B01gHGNMmI14qWZqckJfftoRS6z1Y6DyO75tRJteJb9CGNGlQ4u0Br2vQ
i8XJnuKXftECA8dzYzy2PSFGFFmhQGnBJjBaA10hfsjLx9OHp47p0x8Gub8JHOAjmsRL2ZZU56XT
zx8RMSmiy6SkF+FZL6pFZ3A0+9MwwXIOY1aX4ySPhkdvQ9LqA8BTvDs62WeX81vJHTyVJcNW5bRE
YOOQV6KVbKnm/P6HEH9zOljCsqi7oUjQtY9Fh7oiPdLpwOUnsntAwrWhwoK1YVY7echDfCum1Rqe
nIIzMWMFj5FguPeT6FGbE6JYMG2UvINUHqFq7GMDwktPKawl4DS3rE0CNXcHrfuJAW3/+z3/mxPZ
4rpiCUOfr8zyEvD1w7UF5/HkFCYn8jhN/s4KJzTVYeBsaqybrknv+ZQG8mhPKe1Qss84642VqVPg
bPO9HlT6H05k7ddpNvtjq+YcrGXxo8/Lox/2Jw2p31B8ByHuVIBkGcHXcW9AyqDcPV2kAgFxYb2C
QWeokD/14iW0CHG5LNMuKVbORLSNBRliXvv94duaB6mfF2cWuydUSvTCUIU5D3I/7J2mGD3YAIM0
wN7TrgJsRDQAS5c4pWdPN3GOjypsyLQkrTZx8l271kv/YVTl/e/3Q/7Nfsx8eBsePgUKZoA/74c5
qhH1OgZTvS2fvQmQ6KIO+uuxr2bDj5NtRI29g+ErXYZdEK1NI4KCWLIK66cebaWq6ataNre9ZsHY
YvG2KTygkFNBLzim2jcp0tlgJaV6RFTMRkW4wYTHmrLDwJAKCofSrF4SXl5LNV21Zf9JgRexJgJN
31SJflXYPhDc2sLLl9bTekodZ5elxl0n4vNFbqj1/nUW26xKdbtwCXXGG5AV97YnVVawVrOKvJqu
jCchYyjAJdIan17nwTP4/Tepzd/Uh1/UJuFCNy1bFQjRP6xR1VZ6YYAMilVFlu3sR89CMSBBONZW
tUMPO2cuz8XBbK/2KkHXfX5Dox2ZUB14Bw9t5R9OgEuCyocdonbmsPyngMmR9vEEyEPT7lWKo0PU
UesFwJ3TCJ2cFhriTFmwRIwtyY9RBKvzNTse822XVCnebp1VJDXpF+pst0VofvHLrN+xdvPP+PZX
lWLEh6hKzKXFuowgrAQ6NzILrFBDtY0V86biWgrtca81o6CwCXXEAg+HZu42k719HgFkQFFXrnSb
8W1UAMSFSpG52I1fDXpaSwMvwzk1bcPVRedvMLmlSwxa4x/W4s6vRz+/lXB0yrxC/7WuF4UD+tqq
QEaQSWunTIZ3aDQtPKhSq8dFWnDNYK4xL0PSu2k0CZ/pDYbpod3hAaMUGwzmjhrSosZt4me1A9gR
RVI5VVD0IAU44tXuEvriyMOWzWh/pYoJsj+x3/TMFnuSrdSzChdgAYpIXVYxcnt0sccutqKjg+Id
Y/28Hg8HcVQTSxxhXwaV0RwHqz4QaJhug5h2KmJGeqrqiHjehqobVqm47UzeMZq1fk00PU6Ul6BM
YhRC5/8FuPumFe0NuiFz7VfaUjfGggykEeqw1phu0DTPcYNSi4yTxsSYXhCmdNBE81gAdysQeLDO
UBaRi9d+r5dmgcCyWArbf5yENPYlJSCQG0T7haBQHDMO11Egh03CJAJWj4Ai4lGZOlCA2nbCLrcF
hvu9iJ/86Q15AmNXDi/TyRz16tt/jv6Hn/1vlkO2SlKtSfYs1z3jclH84eKbG4hzCtGTgu3fqgGm
Izv7ouf0+DoN4yUEUTjnymHK4fDhQdpFYXYV5mO4pwWxsIFPyrAdD0jKaAjmAMaHOyItsMoI74zL
bKPjW9tdyod2OoNURQ2y147/MFP4NQxB2hTnhcaQy3wGC+3PV+4IXF5cSo+JauDkG2ov3a5K6o01
iOwYbtXJ3luefduOygpY63DtdOQF9IK5qjz6IREg7KazjCmnu8OUP5O3mV5lkf35D1fFvznDTM0E
7MTk0iH39sM4F9RcDeuWwwUTYrfEzv/gj7SaIdXLVZT6/YyigpwxZSkELOltMs6koQCh3WTEF/1+
Z369QtvmXHkjIlg6M9D/52/MJK18dIrUZ2WhuKWDWQQL3O/fQnfmy/xPV11LkrlCRrKhmYLMow9L
bWiPam/6PUb9KqZn6lMI8DBNMxFWH2YbNsCOqyppr6yhUj813fQIKApj/TC8A7t9zJ3EeU6t4PMg
CnMzwwFZQZbUsnpOph2QhHLRTAKqHqJ8eDapS8oF4RYKuqFJaR9Dkb+aE0hQyyAHsmdVbpBDBZIS
amaBVR8SLnL+Wa9SOwfa9Xg9PfIFox5KctZ97ZEerlDqMF9DcpoZ8AoHR0c30tbXGJsXtRkBtepD
0laGVTmO/U734Gy1mMsnKJJLWZLLJB0NrkyJVFIgLEY/ZrpAdB+S8Hn0fYzMkCrdOAIo1jjGJzsg
Jinmbk+d0b9cwpoJ/azMlde595STxbRokRUtsMUXTG8h+I6QcCfohjHNS6J3bn1ULwuTZnU/qSd0
x/jcAmx0sGtBdMptVTPWtBqKLlxuXq4iYKIMhuD8QcUCPvIBVmlIWGubBviZPXJeMtNZdZ1SL6HY
z+GurxBbolVdsZAJnP6plYQ8UcXCZlA4KzU074HU4nQGUB/OYc11nbpxPfrrZhYh+X5xBY/jyqrD
21SjVFD7BKWSavMkbcBlc0MUkVBDwAawgwYRi02burXhT+Bkrlx72lsxmGBzoEod2RC2RfpWCPVm
1gHGorVJHYhwwhnWwKHQweJVzP0kspuoskfcKv1WTuarWlHP9Lvi1FsE3VbZo6GWz6HC+DL0zMR1
4ER+24eukLyvAD4GbaQ4CaDiEwK+mvou0P3MZa52Vw8aln8BV2TQrss0HQBSBOkaAd3QWny15rih
ol6sQapBX2A2NBiAjDtZ4ntrkZf3tO/ATBEwkKdBtcEXBgSGSimt8cY+5dGDrIp0k7ZERKGYXqUN
gBVmhTSOnHy6Zdkx3doGGNExiaI9yxuQDsF9Rm1hWxSYywtF9Q6l4PcciqlYYxfNyfj2Bq6Fgst1
GG8mv3MO4DGVayEAyhp9vitMJz363pQeu+gcFcLac9CrhybX4VZrOvIaM+bwbAakmFmIZjQJYswi
Uoid1IR/7QQc9rFRPEUaI3RPuWDZSnfu/jr01hlYTX5VVINJjlO8MGbLOpOdmRCIOqWH7Rc5pwIV
3CnorLu8xrrojSa0mNkEqsYmTqGkPjkG/sYQL+8q043sEPrGva71wUkE6dduTO2dnaAn8Zvs1JDq
h3A6cOUoruM2KDaRYsKUl0G20TS8nCEs5x30zxkqC5nGYYJletR1M4yi2ISOY6KyVsJRtcZRZa5s
vftCxwy3cMaMlnK6ILDxvUs7PLqtQcnKqE17beON1DL6BSTHm91CDGN3yOAua6UNJalF+KSFKEGp
293WNgrLITCvhJgZcRjIXTMVL30r9SOs9AelT+x9FiY41H0SQdLAqHYgI5pi2JECPx8KtHqbbmy2
NrXqBX5fn5zZ7GUwKxpsgAZAO9OkSycvvMkqTENeqGtXJsIa2ZpYpgwKM2n6tW71cBcmSuHaXnMT
6cjIMJKiKzOnewi+1SEDXgITcuieo3xtMVYkXjfeFJ4JhSaS8A2TJjqEfTMu4rYczqrtrxr8nnew
vdsqSo6MDg8EQ9U3dTndTkQpcEVsdko+URft6nKG5fIN2l56DLviGTkEQ3Eok6Wl+ndVE71MeU78
lP6iz64e3zSAMQXFMotMfrA+gu0cVnT1Oi1B24p6/ZJlVcTDsSiQWsQkrQ1l3q2s2ia7qMw/NaVW
n4mWOYwVh29mBtEyGhCc02XK3HbI4l2YYzkDuMBiVJGIaHOGFRWQ+mYayS/sTEB6gIOCT3BiV5Zk
Wa8OurOtCyT/XUFORWZGnzIz1VdKaXFEg8AOI2ymrD+DVSaQ6Ss9MIestNP7co4jnxXivx9/f+l5
zqOvbjCnc1j3S13/eYjvG3skWLiLYM9AX69JnmQRmPSgrCptC23tbIYoNy7v+b8/D//Hf89vvg3u
9X//F39/zosRe1TQfPjzv+/zlH//NT/nP9v8/Iz/3rzn16/pe/3bjY7h5yqv86/Nx61+emXe/V97
t3xtXn/6Y5U1YTOe2/dqvCWVImkue8HnmLf8nz74v94vr3I/Fu///Otz3mbN/Gp+mGd//euh3Zd/
/oXu4D/ho/Or/+uh+UP+86//m/l58vph8/fXuvnnX8L4h2oLjdY0VQekX3OlqH+fH9G0f5imNU/N
xVwOvjyS5VUT/PMvxfgHCgzW16opVUomxrz+rvP28phm/0OllvLj8/79sX/6+b7/nD+mpBrWfJR8
n8OxejEQd1LaZVJtcEA5H1bOuB+MdoxsIPlD4qKGqQl0YB2EJHI20afDKqLwBBBEV3ggeUl0Q64I
/pkzHsaDTOvRlS1MBcam9FDP0qqibXBxVETezHdd/gOdhCuwnkApeAa8BoVw9EUWF0wF+hoTuF4H
h9Qv3wf8njibjZkIMXnN3g9DKNK1o0A+vze9sN1//y9FF7tE/MqwYYcF2sCZP+pLVnKkCs23ATL/
++6yLyoU7mBEmGmP+7Jrx33PiAEmO/kcYSbbG3Yr94FjHQHN30ilsQgFLlecWxakEpG0S+yq1HYt
bOAR3RBiQ2igabTqAruCoIb1YM1sN6wVtz42XTTQkEtPZj5oa5J3RogqDvRgvYNnpVbpaVSpRni6
c0NacooipEPlkxhvQNMfSUOhc5zluJCi4cYO1Ne+TU9lb8pl1B79RjxWEYkPVKd7LLvpjjJPsCBe
9iWW0G99z+H653XqwjLjKxWMhJv0+QtdbjSs7V6hwEb6Gss/y/WN5LozyrXfZ0Bs1Se9G0mfteGr
YLG0rNu6gNfxRlAKF1sneOBKAQqHprwhsdCjk7r2CkmRdhgSUNfZtClG8y2zu46SbU4UC9J9uBW+
66s4B5qkX4K/CAFIW61btDHJNIr/lqYEYcDLckFQAPoxILyIocYlieOeBWm2ZIl69nwzXzZeHe1K
ZsxMypmGkpIeT/o1DJwHxSz3eezrwJVJmTcQgGvhV7Qa1tJHVcQsmm/a9ga8FnaK7EB9DfvgflJS
BLfdE4ki2mqGpzv6cKSDvnNGDFvDeCNMtDB0Zpnh4OEB3ZCcUj89AWt5jwa4FqV99Ab1ajCNRxXD
26LnU2I6vRoxhDIBoKRUDPsuqPGFiupdAapmDbVyUJJ8n88zXcPJVnlcekxB5DpO6mMn4TG0TQIK
KhZryHVmUbl6RVw0QQoeeYSXDJKa/IjUgpAJ+UOFFoBI8aXx8BP2Bs7TTLVf6G1kZxM2Yo7VnnTH
0kzO4wz7SkDhLSfHMphNkj7Z493vE6x2ODAnwZeFHoGBGrolDezYnp4mEIwxTBo/8ymgTxzoGfVO
uP1YUZIU0RcsKxwxU2wODx3d9iMHnkmfn2Y69GC7wx1VowK4L5j2YDrdKmNPy5dqG2ZiV0a4BYOe
fjLA/AAgvqW/IaW+igBfXNsG3h+vaLODX/JfhUmfiIL27Anyt8aArIYE878R2gbTfP8N7ivyPLrU
O38s73Tnvg2i5itTnUdPQGQlb6Q+mNoapE4C2Z2kjAEIsIhtDHcYnV2KkTimAA/vfPVOA1zp+iMc
iNF+kaEh7pwYQ9uIQdQYvC3LHtJZ2nKEaaJ+Mg3/bdTLcDkoQCXDEE8KPqBhX9fqRrZJgP2N4ycm
SHQz6Ga/CJzik0j4bTop8jULIW8z7zurQWNyx75VV+hFxBwDfshwslNQE8xOy+Ra1UjAa6NkJ+wT
/r07zYN2Pto+Aue4qk59BdwkFdNaBeu4FX3y3JRGs/Ot5EvRRlAPbH1PVyB3MR8PMEaaGE+YKp4y
B24vzttV12qbse/6paAm8hyWyjbO+pgFfI/DIzMUVwYNcCJjqNY2Z2bIl8CBzDzUjoItSsIHy57k
U8BKoDarbacr8RIQBdjJcQgOXa59DWNcYJo6fHUCS+Ubn+SOlAU61TYnCn7TfdPeBCZGcUVsqYdA
OFWkd61Cb0xsHCGxcq02I76Vrwq5fdeWeQgL8lNmCt9gASduOvqkSA3UUx3aT2OSR+vU64e1b5XV
/QikeDElXvnuiHuJ6PhzOgLCZ6mqnK3MI09FxreapsBOriLGrcK/7ypruPWUQ5qn9atTT/qqIZhp
p5FRTHIdZJNAiiv8/tULlkIAMnj39hV67sewUda6QtcpKjH/0K/tN7ZOXgVAifraq/ISnGppvmIx
PsYj1QlKpxn+eh2qPRbEaYRXhz6mXlO52E0UkpEON5uQJJGTpRApJXKKITEehzu7CcLrRMTXzsxd
STWD9gmDzHGY/xtbxkQSKYg1bnucF2WjHHqTiLy+04+iURdGqbFaJKQT2XlPkCjuzQM10uvWsMqt
hT6noNQGm0+KdVtbM4kVMFTBwIm+bKYTdi06+tB22xnKQKy8tzZSjZFTDV+SqRMrY5yeZZwcxDiM
r2FMOhk7n4uw2fwwyfrXXObnucuHqctc0pwL2YbD7ElzrLke90NpUzAmR2asn2oPDKRfDP5ObcSz
6rFr8G6Wlu35q8z+HNQ9QTzNxqgo4IROPXI9KUyxggcyV8UeHeR1By9hkt6LylsTRvQZOgz+FJbR
ixp3xKB7m7iLHjvT+uy0eHm57r4bYCaPvd366wJ7ITWQgWN4qPhm0NlnoZuSaoiU3I9uwmIaKDxg
2Utti+DaiHJWY03jLXrQ8dYzZrgXTT0WreWw0Si+rjQW4n9YLJgoYH7+ujSV9DVDkyZGZcsw5Md0
ctpFOSKu7s3xday6UwYC1DnXeY/9QGWK57W0+9H4Q8tsaL8Wg3JmUXYPbPJGUVLyBTJc5mQgAYWF
VFdh8BcAqUuiiI12TteAyETRo1wadL7JmuvW3bj2yV4AyBOftBAlfp97y7TsRteeUcgWeqhIVp8d
pznoc8CTTEyUl1XZul1Yr/RE3HVNdDvmfQHn/ZWLDUu1snqI8R/jpgzv9N1FcO9g4WYyNX7OAVVT
Em6vSR29GWIGqaYd3lrXT4pigZ0RKo4F0LUPlHXFxcISQbPORXC0e/16MkudkrKro33GgAdYADzG
F5SA6r4ty4fc9nCdlGi+SHMBM4jnFrkkKO3y7Efdp6JjDkE7/X00Q/J28PtXvgoPJdlM8VxljLCo
em1wFG1iQj22Z75f8Zy3X1WdkgLfNPnw8U1mObd2loAsVzCQDZ89Kb/ItrLcqNAeUHx5+1qktxBg
rgJcaiJ/AiIyEqq2ouVy0KmIXAPwJWSutccVBXChLSM9Cq/rPkvXQE4IDqPKQk6O13Dn/F/fin5v
Kd7Ogtb6rwe+bQPWxOUlkqvLK4w55ne+TPKKKgX+VauKZNgMQzQuRQw81RohYi2xA4XXJr7CLRnE
b5c3uOzUt52YH0wE5fpo7o3/Zz++3TShGo1AhnaXZ317uyIFIjwqWseRYITX396DhlWBC4kG+mXL
7y992QbdjbpPlXwHoJgPetmhbzcd1MulavrfPs/luWZCb5xQHSoValJc6175iMVG2eallV93OOqu
L/d/+7Nu7rAIlbvLX5f7L1tc/kwFlR4q4Yy0vM7lru+bwT64xrPh77/fP/mEYiyEphxGkVf73hLP
QkuJx2w0sCflAP0ObSaCwKOnKP52aEk0irvwvZ4FWrnmUKuFDD9aG/XOl7AetQl2AcpMBLwZU/GY
ippJLYPsYww3SGIdKGRdKvd2W4XLzje2HTG+FTNmv9BulSavNjZwuUWFPxlQn3hKe0hrAtEg7cAl
YlMmORg301mbBCLnvlPwXEJSkIZvuE6a9RtmoFupMZS3syO80IZkk3dd5SZ+9Uo9dxuVBuUJBQRQ
5ABoIgUTEKCxy4s+X2oJVlYPzoERh+C+q09J1D1II02WqZKdp7q8EmX7Na2IFKs+NQq5o4lxiplL
r2w43K6N7/dYILJJhKvm6XBDZGGy8dTIgsNCnsnc4UXqtsqA5d0QWeyGrGFgO1n1Nhzat6ZiRRpZ
G+YHN4EvzqquM1ktZeiqnd0vTUP5aqa3o0M1krABZqV6ri8TjYaACNO7YSaFF703reye0hJpAxFZ
nSB4iULQiUS/sov5spAiflbSZ6ui6FQUZBDoDZcQy4vHGypji8ioqEUXT2EQarTh9mlLLZ9h9Elm
2bEp9IZjgjiJmXNlhcc2VahBqsZTmDJhtxQwTbGTsCCru5VCqMlLXtIN0QTKpjjTyqVQchiTnf6m
Tc417eW10RveehoCbyX1N+ijpy7ghHLE0qasTnpu8VbGBXkngiZVEWVnBvo7So3aXVg+ACZJn+to
eIYSsCotUCuEtTKV9ciBsypUh7mFJaDybXtdM62B+abcmn6RPZs5yVflHMlYtR3OcB8lVezbBBHh
yNoXXjUuUwxt81XSa6o1DvDY7aqGGLkRLwEDV3G0A04TY3zE7s9P5qRfp9llWLXerqJ8LvQ2QPNf
+Qedq7Ye4iKvzPy+YCUaki7k99aDZiBOVuxm26d18zwk1DV95d7SR6DLyWxfbgbNNbTxvagHlRMO
Di35RYmrzeAEKY8k6g5g+kJ5Mql2o5PjRKNI8TA3f3K6BuRSzwovQiHVMnxmqNPX9eDfjlKT67B3
niZPnHzipJHKotKHhQCIZqwHt2vJp81LddngM1/psAecVH0AhrRGToq2X4+J2WUoBQB0o2vZS6fZ
2ckOzWWWWS+WOBUlwOEa99ZCVEDWEuUg8xOW+hhgNwEAzNNXsenVy7zL5Fpg1hBgrqaqJx+oNlAa
9tl58G2x9Qs3V2i8UGZ7Y5lEUjTIlo3qkSowVQ3xsijX1gGLE7Wd7vIk+xK04JEHKrnLKm0bGvCY
1X06MNSouy9+rzMlo8TqmszCF1YX7oGPC7dAswLmFrx3xXfTbxMkXceixxdDOs6rN4or0BeAiuf0
4zIBVQnl+wovbrzyjGxYFnhSCDrM9oB/82+3Ln/WUug7RW613ur2QahYZPfqT0lpPpvBnCkTT94m
7es92mSU8e3MWRVz1UjJzXzvTBNwyqDg5rfHLzcvD122vNy6bP5ty8vf37f5dufl8e+bx5c3+v4a
357u92/VaLarSCmhk8z/tbYWQMesw3/fhNH+00OXrfTI9ieSH//zhN/cm8F0jRcfN/ifPfeH98Gd
mOxaoD+almZ7m1zovcohtG8bwfTl8neBOQmuzfx4f7n3cvP79t8e/7jp95f6/29+eeTydh9f7W//
/uHdL6/+d0//fh/q7/WAUHqN1TTbB/N/pINbAHTmz/fDTa2uITZc7p28IqFzPZnolctlo/Vg8pSg
3l9utUi69vXlP0n0gXu5ebnz8rBGwgmWlZ+fw0ScLb9vdHkOxJJ/P/37C19ufXz4h9f84T3+9o0v
dyJ4ZfKGs0hq6M7+vbuXWx/v/PbSw6Qg/yQjTtu1WXrXUtt2tdx6skYgBFIbCbcEkDewfFqqRoLM
Pm+40oorurksJ3xbPyZdoruOckiCwgKKBbrJInUvb6JVpdJrrD8nBcUYK49hl6TAnSr1DWHAKjep
8mkTy6HIGhPS917SSXuwBFPLHrKS35R09VMMGiX2h8nywDhFmOSZQhOGdRMjesXN3T2DFBjWjdAF
6+fp3o4MiEYBdGOc+0mjER1WW+SWec1XrRb1vlWC60CB/taMrA0cbY2SjOzYkuzNEOiZMbNCHVkc
wBgCevG5bHZzQVLz8hfCNRe6l06uWpJSJEMRrM0xqnmrGPrBwAxdqSnqzMWWOkiIavTp48KN4kvq
b/O29FboUGhRc4G1yk3QwTUC8PO16/SnfLYKsijchf0rGl8c1j4d5wJy0FJtZqtsJirXgCVV1j1L
EbRs1HK3o52QspgdeNlMR4UCIaT3z0YoIbX1LwnD97LudT485DJl0qiQViS6FeB/UycooTS2J0Is
xzWSIjrYjrJvUdK5jaW95+p0FVfKITDVz3mNQ8UjuFB32s/YgW90inYi8K/0IIcZHZhypUrHJAKI
ta7RcJds0k2oqvQVUyY9Gm2+MqSbHwfdi+kECjBMy9jbMydUqt1OI+SSfVElcga6hxijl5TJQQlZ
xk7N1ZuGadMmzSSAfnKKFlFko1gi9KLPRXOo/ArIIQsNfBWgHydVHsZs2QvV3DCjvGZbfQOamHUK
VFyjBww+OIm398ns3lejnzLyVPqKwi4xdJBZCfpGPFvrfrLROrMk7g5VVJsS+MHXKKpcbGudcjEJ
rlvNgXZSXIVtepVmGY3yegAQaxPIWftUTLxhZFJqJoB6U8ypkYi/QN2zFyIsNMpzlHKYTi4Aa9AJ
+ITc3KMyro5rwDu0QZLqPg4bFHmkEmLvWBcEjyDdHsjqDEiuT8ZznCrKUhlHczWGwUtk9G9T0B6U
SLmxUmu4ylRlaRcqQON6Mtdh3ZwnkTPOs2hfFKKQTJl5cGrabpNz1EdelJ4NYJ8LXz0mX2IlnE3S
KgldiUfPMf2S5/K9qCBBBLV/8k15S28aTDaj+awLIEghpYaNCek6MT251Ei0lMR1Lk212aiB5bmR
VVFEjRsXgKPrOCdhGcXKmpvSeMhWYrRUOiaMQCnwVhyEJP5Zrj4CZUbPfgPw89R6kdhqinlKPLWH
4zcyBT7a4USTGxHDVlFrooVy8dwJY6O15iH3qVhwdgLeijIONqbcILGDmgqojkjV8SnEMdsD7AS4
W+IgXTYBHG8ZO8uupErDFEQsDRSNJrHS1ICnu26QO8P3sDbVvQY5P3/CLUvowHPL6mTJgh67ow2D
uWNJMVkJUzG/X09G2Oy08uSVMlpq0Ch76UyurQ7dQsXltalnAbyWcFV1cGhCqKeaPzKL5xTtHIJQ
9TRcNSWKIX3ydsR/LDpBJwbrsUHSGDOpmJkvgTBtRXzx/CophPaFFnDk1kO0C7iA0twjmVOtDWp4
DlEmqkmvwfiUVJJunnFOvci7lgOF4jhzyqUKbsll8tZdJfxQTWnvRQqBOJt1LqaFObiKAB4VRXPV
976+Rny6TBIwPC2sVlg2XrJi0k7faMJ7rRvJskaTSL0WJA2D6iay7HE7mgiSGhOpRhz056kzjUXn
A4uIcEssMVDwdCBJkACMwdX2qtqpW1ayDKD9wTO9aFMoaCdAE3xSdCogQPaqhXbbolTcMMfuliDa
POKckG4RE0exaGwsWFuszQIsr6UPvwVnHcPYyzD67Y2NfGsgRXVZNMrgDiPeWIpB5EEryZ2KW4Ys
qqbcRiNoRB+8AWJT9ElZLohBz1gJ6bLoKFQRb1cA5fGBRiK3yk9MCDtoEwVC6Ikf0vadO1XI51q9
acOkXseyh1YN5GIynrCd3MHc2IXMIpfopzV85WX6ZOVfIhWxreyT+0Z4t6XZzNnZJYBI3EMLzQzI
lyFy/uikK+n3xTqPtWNHuNgKXZk5tFhcE29F3haDxlTtvDlxrpVvOiS6RQVxzE2geCBiJvArRZU+
1P4mRVi06WL2ouQY8BSfTvDg8HUBRLREGa99mjXL3qqjAwrmL16I6AudCtkRIYGGpQLE2yKofcqT
Yg3scWOkTUCrswdN9aD6ubFPRv/KE0jvyVKoyBMjdag2zK1pkJvrJwq4IKimSOTwMjCAb0XEBatQ
BHgrKpZDruwB0lJMUWiqTRlNRF8zbsk+PgANqJaIjcqlNYY5gkRYKlHTM301mNUE+u2kFnKX0V/Q
ZDUsyZYmEkyoJ6XS7iaiBuFy+BsW/kQpVdHVhKdC0YB8qKO/TAl4f+o+KRXjWJ3W3h2FlSNt2GKj
9d4bEuwdfBAf8BOOY5/gkdIfuDzHSMZrFLquVOJzS7z3/yPqPJYbZ9Il+kSIgC9gSxL0lChRfoNo
OXhTBY+nvweaiTuLUag1rf4lEkBVfZl5MnN+4lEIIqcDACrDeYWdQ0NHGbqHmM4+UtLcYkX4lRHb
tWqnwBmGqFkBw1iVGleY9ErrXLqGuSoOTOHkvWb3x6ns6eRRuNX/3NJ2nvcUyoDJJ++5LRLrrZd0
4XXO2aJG80hkmF/MKCF4azhGkO+2manO/Ne8U+57N7g7goIFDuc8C1cFQ6ImRIuNOZtNxFRPtEh8
u9z6Y2FWV0VJSNDjrl9LgMwuYIqDM3nPUcL6xsCQ8//oUd7gwDUzBuxq8J52AIfw3YXA1vFQ7hDf
knU9g8/KVEIW130fkLPPgLCe5qyHbudkXwwz32kZ+lGlLDeWDCEJUdRiVRQ2eXlhUNpNB4bdhAW5
Rf+IUAzFOM8pRBkfxpQCThMmw9pnA8t6TgNYKr+zPNd2GrKtnfTsedtZbjrFlKCt3APoSmGE2jb3
+5dIxfAQk3C8RZUJc7TalJ00V9E8pqeKuAdVmrG2auscZ7XZYUjNNWipAOtmAb+Tu8dpBxcoqXru
BhPVRQM8Pxj5XWeS2MFyeMrsqt2IOi7WsT0k/Ej6k0+RCvx0S+4bG8lpYH9liG/PALoe9j0mRWPE
W07+aUNSw1lBOXkjEMtuvOumVZfRIsqudCmLIzcspyvYhJwZOOOrGDPGmgEutqmCaUc8ib3lU00R
ZXRjxflN6dTruvqH5/AblLNsgMVvuyitA9ZqeyPLIMkt2KKuEwWsfmmURluaDdBCw+RVp/4SSPE+
trUvQH9AY7Gi0rbKAxyKpbfThxGUSMmbTbt9vZvGB9slXNbUQAYhCDgwCSLMutD7yta46ZroDgIy
lcADsS4UJZTldhy2BaWWlZUNZ80jwkbibZMdk4LdRMwADzLkAhijCm/V+tZFxj6rJHBytvCxiffB
tU90b9B70PVHxWhplZbTlcexPHWLj6CEJLnq1RTTRjHRAfPB5dfxbqU8SQbokdY4Es/xB3azcvwe
qCNiMhRxvjBcsaLINwz0vDj60UdS9TeLhC1XwVJhBUF1MvWt2zUBsbJnr1wqtccdbJxsS/kSy4bd
whScNmVFcixlkoj2b2jbxKjvWXQg181sBMqarQaHiVVe09s8SNgFsn+jLeI6Gi1DweUBOrT1vZOa
D1mGEEdS6Qbu+FxO7hlpuea4NOy62YCJCwET4bTcmD1hhFSIZ6LSv6FO6yvtfITBSDW6hTat6dph
Ys3SqbeU+44OJzm3+pd01b/co5xoMmjhdPndIFMXjwRu7idTPTZj3ZNIq/KjHKDXwAFTxZxv8wiT
iZUZywbxt27sl4oKg5X54jq9HXRtVa+UonfAEq/Quj4nHIhwLW50MTiBVhNUBmXdCebXuDQZSC4y
83s0UqBrWslPNfd3VkPCR2D8pMOh27lRM0MRv4vG6VuayN2O0N4y13gJneaV7Xhpsm8k+QZuwpMA
TVDQNvawTscuY5bNjLu1IqzqpJ9pl7/Nvr3tPe1B801322BZUsYrooRgoNdbG8bxl6Rlbzh1I+ZC
qv02xjllC8S1g81lxGO90vJLFc/RwxLa7kt62G1R0ZMEB8llOH2kCvOhzLu3bk57PJySBHD+jTH9
sVMM8ZRBsxS1YK8+EkFZDs4vriZaP/Fn1hyDaK39sOzhVbhErSR7AnVtc9sP7KQseCzPF4MiYGq9
+ns9orRjkFZ99GqOKaIHEEGLVUjX39Kq2DlYsCo9ABsOY7n8++79oDyxTcz00NkNR6ay6PfGhD0l
01SzdbESBD5YzpBqtUFMe6M+4BMJ/NAfjqGXH8ahp7rAHvIA+NND2ZoArj+BBw8XMJyOyuYjkSub
hFj3xWH1C0CPtjMz8nhh5F/TdOkNnKN7K9WPbYy/KbaRMWR+qPLuh1YRuVX0Xa9U341BObP0xGl8
GkW6dQpf33Y+0Dhqdxf6YPPcdgxLi1gcqM7cDqFOeduIbKdZHdqgSx5bw30VtuTFKRpcmc4DzaHj
BpBFyPK8lGRFtBPoXr03+wK+LjPhfWw4hF86Q7AtPdGTLAPhsUqmVojHPEH2LAWxmrFzNgX7YSzL
altr4SqRUKVaclI0xjE9GFzX3OEqBnfJmKLJQMAuVRDQLHZRX71D5CHI5uyhNVzsKPnGHvTpCJ/O
c618rJcZZt/DCoPQpOHhNTCF435h99TpPr0AqU/SwUb3nadD4s7fcSx3jfSJOmp6DfwgrVc21w1e
cox/RotrZ7Zo3K0F2mlRBdJLfTbhHSGNjivbA2h7MbVlyC3imL4x6p662BghCNhvIHSBK/jaL00S
JJ4oucR1QiFdQn/ACLNZbynTXVYW6L8ptQ8WRuuE7uwohyA8zWeHNoZ06rRNn7anzPQlwQSbgVB5
mDI0jWFAZiLebK7iEPdQu/j8rMo703jRB2PjI+9XekYNNmLrMq8ovfk90lNrPzrGGkmG57fZPxM2
uZbV/GGSnl7JZuIc8MsgWJ0nynfXtrNI1GAQ444rlvIEOiBqlOGETWil0wYoM+vgIOdviHKSNXbQ
tJphCGkRfbKr/NTNTNAtQQgw0t+i6lGlGlYOhjjs26xvgYOLoz2jRBkCGCv6r6TgEDOZ8QPPzIYm
re6OjYDHyW78UJ0FDX2kFDiq/43ZI/60u2Sqvmazw9TRi4xNtP5CLiPbaoW4Eao2Eb4oeOqTvrqL
8CZ5uEeCPgPgzH+tCsFjvYx19taEvbcZJ2aec78jv06Ru500m1kiaqt/jjHQoab6eW1wfsEx0T4U
6GDseLmOrPAfek/Goc+8iYZqAPFQDPVhpHx0M+t3IUdHjJ+AY81k6zm4InrSPGtF15kqXRwlIUBk
/BNYB2XGCiJ6aqve5tblNZvbaWOXHm/HsnlPuQNLty1WvSW+mWYAkKJC1zado1DaHojAtRjar1Tv
9pqQh8nAneMn4hgDt0Vw2fXLU9zp/GRXFGprGeE9qSlv0+bmFzo+zNXqd3Jdejz66kxhCZoI4j05
HnlpRvJMrrGq7fpFNZSbuOISc+D1+vAtkUbPNBNhrm1XAidaoHtqy9lIptUDzPpXM+KQrZjpDANo
LDqE4P4Ec2nulOE8DaShV3aXMBA1gQdyhitTSup0TEjrZJhvekSiRM3YjKSJL32kCRVGksZTuZi1
ahuNzVeXTK+WMijZaNnRiZyYnokffU3DUVHBzUmnFhpaZDxXs68f/z6MDbvjv88Y3+nHuPNvhmdV
WyvyHYYPE+mZ1GDjMWoUBTRUh9ZtpvYMAfZRFstjHKPsr8aSQ26FTMRTjy/y2jBtdQeBNlGY/j6k
54l5ZVbuq3Qgo+EoHHEgIwKKvrnKIgmcPJ9HXBdS3GQ/e+sp9e9QCCkl12Lj2CUlopx0d/yPnDxQ
oqPSHa7AephQ9DTctam/CDh//5eLMrf8SN4JyEG8qxytm9fKRNoJFymn0OZAZZTGjRXgpNDNeLDH
Ge9rNe7dRWWnIqjeNkRfU17bfSnRoKGFnGVFPAzGYdUjxyeJQEqq4z3+XqfPzW3c2imbTarm5GBW
QR2WHlk+GjmwjKy1hKI2jeEfbpOSmRDZ6JWu3Oagd9Nz5Hbz1Z2xF7bndqqpNk+meD/Z0VEfzWUI
x1C0ItQtsSeZpdav4YMsI3sdsVmzKY+AwcmKbSDTDfm49UXeEz/1uyNOYJeh2iRXpt7BPEPSrsaW
0aFi9kMDHq2mSf0emSO3heF1eASctmS+JCQGMWwLlaRCMUM3XwFDlMe8dbl59RSnco5tx/PXnESf
cq9/S1KWmShNNx6dYZsEGM2K5D5lymwUDM94nqW5EaVA0TTevEFuNBMAKW/BzhnN49+//ffB44H9
3//W35/ZUaijNgy7aGicXbfoJH8fIpA2jO3q4xhhk3D/o2B4BiOKyv7mRHb39/W/v9os32T6SbJz
a5RaU4ynmCsP867hB+W+XzQ1nAHlcfz/z/6+VhjOQcIs3Xk2dcpU1JVQ1X1+GtmoY6jp//3s72tO
DWw5qUGAJlayM/TE5goHSZiO1qHC9wvnyf7XJPrjyF2xIhw1rDohqaNNJI0BNlU+bfcpq7jagE1n
2Nwa9spvSYF6wzAwo3PoehnKy+j5PBpzrMG0T96Ez+Q38vFtpBX/qKNOrCk89ccC1iAd3t1QfOrK
/HHGmiKB+sSMFjstsPUNqES61eMPXsDnJp5uUawWGSJiDiJ+HGA/gV05L5GobmRqtZs93xXKug7d
zIwlfiE6e2/4YLyVe7b08hsHH98MrYWNMD5bzh5lo28MiKRdU+9FVM3M2MZbZpZAbQf8rlx1fjW+
+/OSL9Qp4khTmlZkR43UnHHDIjprS5zJV9c6Su76LObkiv9s7iiujJKnuCUiKLTNzGCaYPbk7Ggj
XiNJBE5JjQNDzEdaKK6pg9zbULcRSnPd8rIRYaKYNr5TAzE7pm32TpTy1+isO69JjgDl6o1fxJfM
gICd9DMo/Cn6JozF+lOWwWyoN6qo7kYNBDXNO/4oUftp8tNnElWa3LIXe2+6EMtK1Oh0+PIh7lPj
YNnGI8i2+3hfqMVdGrpfld5H58kcfoAyUbxVmU+xFn8NlnMr8X+s2xRYeSwoc8u+Z+S1oLasBUJB
hqF8M/rlJAWHemXgQCMC6l3iVFJ+Au2LSp9NgwOv1eSttYv7OYu1jZPj2naapUS367aKznoQtQ4t
yMW9Y/Y3bTCpTzcvs5U9K9t8mezfAt15X5fxrsZzzaDZIrgoOXab9L5ZJGrXCOg8lrrhgcxjxeDW
J96I9yv36pUZtv0mS0nbdplz4cViE4aPgIe4HsQ1o6CY05md2dupbE++Nvr7ehLvTLdCVWNIVqV2
bTLT2LEzRncvyZ3SMj1ku8zrsZgm970+jgfXZNLKxCNaqcwOKpurpRDm2TKms9+Xj62I17k574GA
msgsEuQfVNxprA+CW4fdYE7kdwXYuaJZsGeDSKn20SrL+vj3x/98DYcdcKPliwBU4o0h3Z9IesCZ
m5se5j5JBfaRQva/UE3mwE+yY4m1aDd21jmVAPjCedNVIk3O+r6AlkqVcVqT9KAWA3r3XNbXStWg
l0GSIVem/2aV8IknX9IaL0rWzCQJc+Noq+SmDPlIUdDKcZt1Q3CAzEn8FcceOL9IMTqi8wH04CrL
9Wsi4kvdQxid2ETFZf9d4+PHZ6rDfwZSFsn0Egn/1/FVtunt5CZYQPtU+8aXzw/n2K+e3mwGt6ea
pWeH7HYUucx4SCDZJGQ3M1oFJsDNFvOX2bONk5+ObIMqtv+4qcS5syUGV49+0F4ndJBU3BlmGa6L
isZqrZ8pB+xByOeif9Yi/JIM0umwQ8WaJoYt/1u2vLZIdi3x1YVVhk93KbHoOIOtywSNjLJIKt/N
h16ALCrIFjI4BEEl2n499OMn/qVyG8alf0zje+ye6CV4RYm/STD2ZbKzsvzOLab+MJn0Dqsy2vY6
4zsEWPjwdzw1/ZXTsPt0wEemoUEigVQkdejaYbC0g4Pt+GKK+QBHruB+BHxVIsieO4FsRvXwMZ2S
k8OEX2OvczCyI4ceqsFqMqLMnkiN136/ltAitqHRPzC/93ezYfxMXtgdReoRLESn8yIHabTsUkYm
GnKsDv1QKs5kOnycvPWJwdTsJNqpouzA8X7q2kP57PJgyBAIC7VQ+Wfr3RX9tnLJ5cRD4T3Es71T
VuSuLE3KQzo4n61fP2uevUcYYtdmOWtvOLBXO8cOQZrGzzfTVD8bCfuFJNa/R6dku0ru/qYy84r/
hnJWzoQzNz2UCSIdU/fW65yVhyOOEHi1d9wZMHK67OAKCgA43wy0vcVi/gF+clMuD2wZ0tpuDN9F
/x4V4Y87UC9lTQz765QBSPEdOtHBLyw/IJT8UQSwzR/yyH+htxRgEMqIXf4ziwz9d2BmAyoZAuqP
a4mjTiaz9RUDgvBuUpW28xSR3phStiVz1LjFvi/Gs7QZkFDcGa9UZUE7BCfukhaQ/HuYAkykj6LR
syVE/Flq5T1Piiqdb9TfXRBLADYsRx/xaWOA02lIT2P3FPrdaXYB+/cFIx0VMXVogImAN6Kj5duO
rM+qAGtWwcnV+sleqaTZyo4uyi4RLtL4tpaOxel0eoU/HmjhcEtJ2lfKZcrUb5n/cIT3H9Bjqk2X
DLfKae97nBIW99ZG5P6Lb49XF6ADK2rgV+GD7maPHKAU8xWGSzkyvKDqRJhgekPNp1YielToKopR
hW+elfcRkt/lwQUYf+OSK1kxmyK5Z7KHVQ7FDtHDgIoW0NtE3QQtbxj6NGJH9rENq8Du5M6a5XFG
DSdRUH6mbv7sSv9sm/ENaYiX9cL+9H7OnVM/pOz/yelDDChcmngjgenCLuabVVJPbng5Lr/mRCfr
NnEoEsnYu3Rd2wY0yvGNiNq01+CEjdgrS47cRY0LbklhyRHRskVrRtxI9C044YMPQCZrDbrn6b9e
CxXtPXdG47R7FIJ2KfDDAZw5YA0w43PBOuXb4Nyauf+Au+0HVZWsnCJGEEtpO8102j6oECl07ae3
KOurcq4owkbX0ss+q124/IudzUnAp6V9svAHlu5i5BjQBqr7KZ+v3HLMXQbmu8rhne/aj2RIWU+j
bmeb3VubuV/lSKGJJScvkC330qiShIwiU61cxMdpsnY5/VU7p6nZSmWECob4sYx01jUD58XkfdUZ
AvFArgGL4EdS47yMQ86SGWOsqXIxrgJjwBa4zWwTNZVVrWZ6ESzASAqhfzOqOEq92/ptf58whZKN
ZRxjxLEpIdHnV1240+zxw8ZGeyTot69GmxJNDsREntK9FeE1DsfxixjBfTgczFDcJlF+d2aOmNEW
b+2IGMTdvVIm/cdmTG6yIZrGNuvqd7Oijhp2jzdvDCC3mN3nvcEuNp7pYtRT1nJdizcZsTNCUM/0
ITFW6t19xLwNjjBeTdaTmbvuPdHV2/ImVRDX1p6J/OCDSae2Mpg984wtKDTeAWBC7iTas/So2cYX
+G/azgn1cSADxbHAU738ZBUaxgYIEUcjDNEMeKwo6iLXbRa+MgXsNpouP6PS+ZnNr1SLflm7/7nO
OfWZIINVuueqPscFN3ee9Y9efnVN3K1T1mjIpGRw3OjoRuav7jw4I34ApSKxDq/+LB5TNF48MdqD
XnlcT+W4BZS118z0WjTTvW2W48pSWCKY7kA+wXUQMffCxZIGdR/BYaeIUaMXpdZ2eaP9E94Yrmoa
mEXnPo5lxevnraYQ1inGqR15+bdqzj4mP/5GU2dE4J+bmtTRJ/ncdu2+9MuBw1437t3kY8ThIMFG
P2X3Qn3J2valZOeJCAsr1qBVfak32epDeJc6XC2FjapF4Ig0LLPobd/yJCpbuS4VMJOhteazFy27
On2vF+mLZtU03cGNJ9nH2yN58IgqvGVxcd+SuF+jPmDg9/jvg2WA/m7YEJL7CLWipmrJNJwL9GbA
o7l2ziyHgeR9G7NKc7xxR6Jo9ZNGIm49N+wBYRbsRpQSGADhSoOxtqXs+ik19aPK1J3T9g9EM3aq
czk7GMeReyRSZHUgJ0f7fiie5oHlWfTFL3OEl0FLf9ny/MCT5jKxx38AvYKh4DVM2Jq5uYVOkiEC
AS/AnsGToZj4MX2PHZ3KxlM4fUyp+5G4ksIr9dEPzcyumhcoC4mTxJA9UhU+SKZ8cSp+KF6hOBbF
nHnVh4WzZEWjyvPYcHzv/Z2Gqr5l6rOPXf51TAyP43AXC/kqVL6F7V5z1bP99tpjTlfpytI79njf
Cc06W1GoU63Sx1blR3uMAlEhUfURa2tX14+SoRwjPoOjQrkVQ6+CMCw/Aejs2OI1QSrNq+zYPZG2
e6ISay0dYQfAdZ8Hrdwb+QSbIu73JKmmSX8ARCnZ1/lffoJcJjqSLvNdbvET1yVVQVrUbhc3N7VD
+XYh7tX3pQduXquhU0N6am1iNFuCSntqB3AwGExQnDD8Mnj4Nbr3peaQyBopvIaxkFlFpDnS8Tfp
0uc84/VqzPp+KpJPdIdrkVMrVk5vxBoDpoyMjkTy3POgQ9ke7gBS8DYROY+tM46Qn9J3MfefYgKn
G/Zt9qrIdv7kDSszYisxymczI7Utu2nXYQjcOHP+bSJO4xOo9xaxZrvx36ww/vCi4tMxjPuhZt8V
k3Kmjg8/BOc3N94tL6WhptsUNU3ghf5hrLtNay9CxBQ92z6LJ5vQyg93kD249znhW5i4mLi9oLY3
ePiwY0fV8wx7d9XhxuOd2zZMOiscexIJ14jYrpA+t3rxULvWsbXo+fbpE5LmVscbAPP5nDJ/XkPp
vv3dhf3M1W6mTP1187XFcJl1zWmoqKd2jDfpA0tWmCalNvCkcylDi5+b1IfYhv6neiZHFIpCn594
slYtjcOE5WRTwkecERkmZ/ol/HGaUjBYnOw47rcjtiyC5uPSYqzLD9U4FvrvoK11524esZk0o/bu
2iPWLCc9Uz+rExoTEwN/OR1xRU/HJvUavJDG71yqGsR8bK7n2qpPfx+SsmMq0jHFwkVEGVkL3zU2
ESLaEYJiWUHdyydoOamEUmMrExb8VO7oCUxObg8cr6ae6ySLilwrPX620uSRPRcXz9+nfxMo0lcr
NtKkwVzbWbcNLZ8MGXOWwfKQm1LfAxeOzk7raKfI5bM+ZSdiRPWBTaS2c6bxYJU6zylf+v6RDafD
3c3UZOaZfGCGTtRJ4GX5m5K13N7IX3z4+6MZeWg+Q5gEVF55WBddcSRwwxoNMWUzNVjkUyfjQx+O
uO1mVPflaybotPk/n/79HTu1BNBdNnTsQcCclMuF1RUBcNUShzwfarDsOKEXp/ffnxNn7erAHfLU
Gk/e4nSJWw5RDSTnaanMSuKU5ePv07bIH1meSQM6uPjx/mDe/5vCRSEAxqKgEJKgkWd6F/aTarQ3
E/xCYm19/ejT8KiNNGWJNvpXiCK8+/tQt2MIucABfz8NL3U0rNWo81JhKCMQbT9aCjmj6w5lm1cn
blI2t8orT39/ZD95jpsc9nUL9E5p0caKvPTOV2AYZmdKA/oinfNouPgPpTqLebjWbfs5Ic2bHuxW
skvpLa7zrTRjsgkNnZy4men3ytR30ekvuo1p0P+Hi7PBqoh8BBhgp7e6fxTLu5vr2tNE1Xwx6MTC
7O+u7JarfNrOyizfqdjcYb0RH35cgx1qvS/LG2PckYKhlF2Q46+2spdQsAhoUclOP1lsUhEaixfD
mHVcgpziRRQypoxbJ0igXwPPEHeetNYyyrxgUqW97WreX3NcNLNcr4/D7LMX+vsUdPUCzMiDTg+L
/f/+irH8PYG/ZzWwIefunL90v422YvyA6UyOrPEMjCtUVHW1cakaPAxxp6zg720OoaOukoqHplWB
gxZc/HYio8M0ovimLuYwgPTQMLGsrJz6WkSzYnLC5JhZmItRMdAkr4Eg2rMdGolzP1HL/ik7KiuJ
byY8CFLSb07fDXs6xb6iiFnbpPqN4+H9IBqzHD0y1tgmD5DWhjtjurdyKAGh6nEziNSHBjYS0Ak5
OKfJIxnPIM79aeeCCF2LslznMfm5kSHxyrE4Tull+jt7yd5KZLnPhHfhLdf3JTdODJRrY5l5u4UG
P2x89rlHUqACeN6lUrwAAjsi+acTs7IB6w4HvUFPmmteh2wd3fA8RGCEe9FRAGfCquq8AoK0yUzN
4Aleh3N0mZHDTqJqV1LOzRG6Gs0TPCW0yFxNBSrKPLuCJGn0KrIqfKVj+k03EbKidqLswdCA4s0e
5Nqa/GSUKnc3eNQPVNYta7GwFWwAVhgp94JX+wF2+8XQpbxq4fhep69DIavjIB3/gUjat9/UGRVq
7geErOqIobemrOrBiJgFSF1FO7ybVGsxbdBdBrPFCDzO0Rj0IcWqrU73Ixbs5p5x8cXDbsBzfNyr
wcDkbOsYxchk7CwzeR2T8iEb3Y8lpJ2MiIBWOmJ7z81HtuTaGoQCzYVj2++G2h1XBoZyPzoYRfbZ
cTanj1MnttguqfvaqS+JRkPaxBSQfnlUwlBxlJNz8mEV4+McOvaFknaPok2+aSoKcbKFQZ3n9C1i
W752iT4fGqmCPMO7RHStfeasYp5MD6sJM7j22WeBBtfwNHnmh1rAF5gX28fC52/b9vxEgeL8hC/v
APYvZFhI70UDue8Fv9m5qghdRpa8WN6gHZGaNdo21ECkzk/uGflcobeEj1SH2fjHT6NGKj0fcqoH
IHhgicXkPLWutkOa4VFjTZ/ZjB+1LkJ319ikK4d6fPPckKQ5Vw0+/Ho/kh8G2+Ux8i30+quZR1Ax
O1XExq/dNG+wkfgOzdXXOUOAM1OEYDSbdq/N+DHdGsvNwIX7VFj2HRASyOmqP3p+uap1y/5qU+tr
QkYiZ0DZb0WpSdZNN5ln/qnjxI6b1j3kmfnCOSRaN4CydrZPxQ75kFeZ9UBFpsrh2UtbhDVFNC4N
BDEM3UsfqQcN/ggFrJVvfkE2NXM5JYrGegpn7aGSKMXRlLU8HhF9wtY+6zFWAL/x9Sf0xG/aLjZc
J2Qp6YLok2h415P4TDyuuYzJsZgyi8Gnpk4St7cqnPAh1Iz51Lg8JWjBbb1xepsb/zLURXriSbGi
ZLiE+Ap/YdRlczVczgyOsu1AKxO0W13pLwAYg7nWPZLtM7tTAysZ5w+mNDNOP7aNyR1mAJiplnXO
q8VCFMfHTvWPuLh+uiZV58ojHaeVU7bST4TbU4DyRRp4pQc/B9glaeBJuyXlfB8K7q3JiB85Wxvw
c2xSpjrJc9bSatWNXnKwl5iEJ5U46w23RJVxyJIV1/nQu18OILFLT8LSGqdsnRM5vnpNz7GpJZWu
wg+tNjOK6zBTAmfvOUowIoh9/CCSYaY2Lbn5ApsnXgP09ao/T6l1r0bQD6Wpyx389j0qffZiuuIj
VRyUx8S9DGiX/MwUaGq9TWlP8p1GcED65ovTRhQ42BG3cfSaVrTGpG2CeJMX2ZOc0xNpcyYUQvR3
krdnz/lQ36F0UE6CDnCXOYfZq8KX0nVZYyOMv3Zbu69Vh0gurQYSPrNchI1sfLSTSAUcgOmSxwy2
skONWhomVPiZUccswRiW6ljaQNJNzK+zqUH3D1bdnUfMXGXRhVvQToRmOVLd+5V7LmLim5opTDJW
o3n2FFn+1iO64sXk5VsHvmetcN5rHoKOI5Du24ZfnZABVJz8O3GEfjJpZ9uqofsGAZbcqXZM7hwG
IjFY1FRG0x0OR3crOFpuGYscC25z7OWWYBowIoEAqMALDgd8dllT9EtWadExciJ/BbKu2GcOhbM1
oItea72zi2URzuFQBDVV8A35GMbXVrJvIQYHYpncKfxD8EsXWvWQBkbidEHTD8Z1KHe0YKnN3wc1
mff0LsVbKsTjgW4Eniob76urO+PVjUoOSnCPhdN9Nel0zGekwrZp42AqL6QjqsNsdO5371aXEFY6
8Yji/Pf+gp2tNwT1V+wDKEyQA3MuAbFrYmK+4SLnVnJeMPU8q+jdEV4cFGQ61kWqvRZlqO2ASe+S
ysJ1HtXJSoR6Dx+zpEo7861A5OGnbJ5AF6s9pmN+KXg+G2nYvzpznKNlynyDCdeaPuoR5KsWX5re
ic+mnJqg6GpuQ73cd3S+E2fG+Um7KvvG2t9IB+EVL7CGg6/c25kJVatGQFEMAwa43DfiL7e4NKAC
OYMP/jdNefCS3ejM/rU0KvNZMCwnH2IP0Ig2f8uIDQtzZdmatmY2T8p4tOpHDFC4C1XmHPUO7ybk
OTMYpG5snbi2dlVCdXHiMGHS8sGlc3HCiVsOT1lIWFxZg/Pmp/lDIVKHOvLSCioJqjNRKKMpgY/U
cf+hYXaBSryNC4mipqV4Y3H4py+WaVaVqD2tbl3plzczJ4TSpa771HHnMsPHWVoYU5DMaFB+h4Fu
tOadxo4ACde49yGnHbVs2E3L22emDRwCkM1XIj5D564SiCX/UItuJSyvaP5no7QE1FC0e5tfiAF6
/JiF8CdtlIYNaW7raINwg2o7Nses7Pyrw8Og89zmFOv9x5AlD33rNfAcVHGeW6JmGsNZEi0avtAG
bKWDyLq1wtc27UaSaZww08m/6lN4QL2m8RIrwd4OdYS6wVB7D4Ms4XK8rIBOiL0QSBIhC7HMln9q
wI8/euKIItjsGs88tZ1XYzctHueFAgl8LzqGg43jW9GJpYiTp20YPY5zjVktDdfkURl0MJ3Y+4T5
ExYbXBcyeg9DEznQXJn+NMHXYvBOv1N/FY0PmCitDzFzNXbX+t5g2LoxAXpw1WQYnABDbewwVxsn
accDmrX2kNmQeqg7PDbGZ1Xr9a9p1u9ZKF8xfGu3QdpPlK9EP9ZQbAu7benzHv2LPWRffpi6L5lO
cN8ppu4uT6mqcXjRVuTHjZ3BTOcx9mY2602VfLv5QyQzkKkzyf1hWZObxn/UaC/aDlJ5Jz2taVtn
RLXmu3+5adXZt6hZIM1OvHwkKz5XaXzIyvRKWmxrdUJcrdZ7p+oH8yI6AdyRKLs66MJpDsVdsXv6
P+bOazlyJevOr6IHECaQABLmUuU9i0XX5A2Ch82GSXgPPL0+1DmanjnSKOK/UIRuqsvQdRWAzL33
Wt86soWQZ5BS/SpFDcDuuLeupn2NWZTe+zJTTJrpULJ7ZSDhWSht2T12wiuYyCKqjRVIT978Tdfz
KbALtK6SoS9zpFpwvBjfNsO/VdMhvKByNpdNgYrHENMh18K3qQMdllcNaNAm/ZnSIYcvoU2r0oS9
TViyt0RLMbCJauFS9L78oQvWm8CzaCk7+Xis3OKXUrVc5w44NZfpH7Mo4xq6zUbH27Wpx8pY31fd
YlBrzRW/7Ljh6uMeaFK8o+RRGMkjVCwNSQ9BCDHAyN7SAG1OgbVsTvwleW3sr9WYOQdhhs6G4STE
4HG4xViSVvcLsk3QrFvLaDP10Cg6WIgrZJTslIicXxf595RU2iqHjhVxwe2aoTtMOo4cclIfyHk3
ALayWIRT/EpB1J0qD9tVhmkUCoi5Gqbm2Sgg/qGWo5ujEOnQNkDxKpH+GsMEoQE4q950G9pmmF+z
COWdhSxL9x2xl7p5oqQiYcL7UC1FBXvbcI9SnzYZx0pdNzFTUZaJyEuiLXid7Bze3J5RHTadijj6
l1qm/p4uQr/Sp1zc/FBGQGGR9gth5OfmM+0BYPgxYWbStBbYJQAGyf65TiUbTy2vXvIiPLp67iCD
RTOsuYNFt0pk12CZYhhFPs+qZHlbW/XO1c+nB21khJajJomrNnmC+O4y/QxvkVc1Z9BFL9nQAbs0
2huzqx5vBFKZQGnTFhfYG7D27Mo7swycGRU5Nt3CcRIeGownGCfs21ra68HdowHP8enBnBYN0iIf
d978joLZteVFBKJdsWrHJxf+N746cL6qtq0nu69nS1e0jQV+hkJ6w7INffugcuVDa7C1vUGfctEN
8NX6OngftdHHcj0cx9Acrhk/QWH6RGgUin2Qa/vJGts16QL1eylvPiyixyhjvFEP1U+nz4JjnVGc
0RwIS9blwgCOHbhVsRNZvzESCN5mq74qFRMJQprIfozZOGcpssMa2d8S7hv0mjbt8YTqv8pY12+q
6RlK4KWzNPeU5jP8GN8vDIkU829+m9ryO244IvBwkAtbBPQoSUGxrdHkYKc5kqoJ+bkuEK7jdSR3
cjroppFvDb1i1JNfCs0abxZ8prURD7uY5iTkzac8Z64WOFV0yhQiAimKm2vMGvMmxezPpB57MlOt
Wl0yU/xqy8le+2bXrRh84DDJOI8K0lBBuw36Xsb6N3bB9jx4/WOP8syvC39jpuMudgKYnx7LcOEM
zk5HDLywK1E9Ni565FyU2XIKpmJZGhSQvY65HlWTxTysZrsZpxM5VQ2fDHuC2I9uEMCeCt1y15ZC
iTl14GDUoG1gRW7rxoI8lrGn9Rk79ngkoAIVuMcRvK3G1k6WVHY+30S/PnWijEvEIsP788CYAc8p
4nQ0z9ExZ03dk4ehykJsOT1QV+QlZ8pUfyc05VaWKZq1r04dAQxk7ym1Lg3rnMcSUFGQ4ihhZlai
JUSXugz1Hpc6F9q8yXem4r0y8bngzAKx0hpf3jAUKCWnV1NLEJx7dAlbDUUArgbyXXtLrhgPovUO
Dch/2UeS15xyvra38/Sqp7Wkb0VUj9g3cJfM3inWgYb0OJ9ObTpZj11dbUYVUvs74wo2X3gKpP/U
DEa599rkMigopv2E8T9v3HBPvwXHAw7zRTuW/sNUBBKlbwTxq0XmxcZsmbvhL99vAzS+DG4utm2J
VaG1TMOUfqJzYKwbV9gLKxoORdcWG5kxARsJjN8I0yTNsVA40DT6IJYr6IsN6SasPqhmyrU37Pp+
PPUFPtS0ojVVIuynAEjZJhyGuY5j2e5rPzlBWdPXDQpI0dYCL6H5UQ5afvQHPksToO/eEtmnJfPu
jDe7JTcwNwl3hu1GJ5pMSCQ4p0FFF5OwqN39EakbRFtwojoU/DDjcDnR0KqZWLdogIH57/spdvm0
8KR7tT9uGlWS3JBF/tqxffLEQAeuxoJsAc8L4ZWCbj2lbnQ1AFARVzAxfgeHejGjIFiFpGbswL49
hIb7Fnlucm4N74JdqTjZ4NToKQlrbdgW1VeZnI3ws+dkeWx66wm9zsMwjC8A1+JLDr6MNJC5Y/Ja
pBMJsUoLr1o2rG0jUWRz1k9TkgyP3byaqvCoxrulMAaJZlPfDqO3rjPPulldf4SovezHeNqXGWgB
QpamHWBcCpEwWps1S6bChaU1Fb6UvvzINc852pVDNC/GBa5+njqp2MGvXop9rIpuM4kQtLCerCbT
VTtlovFpG209jlQnhrC/Kp3eNx6ueGOyQBOZ26WbxETj6dmjebRHcVb64B7NlshYAQcMKU0YYTgX
oY4IzaYoJ2AETVRNFapGZGZF9c38E2RwTlyf6KIat6XJ1NOXG6/PMY+S4mMzqSyagq4W9X9XgqYo
CgzfUe+Kx1BjwMynefa6YoO3HyRodUuSfg56NDG0rVMzK7b2SDGVOaiFGgHFr03GU6oxqSt6u9gM
srg1ZS82hu3565ZLMTpQfR95tN4I5qaJReAGWRk3J5/WYYf1T8b+H+Gk1xezaqEcJN057qjH4ig4
R2b+I6Bbwe+NqnVnxj3MVQNfKjirSBpEJk+CGC2sGoi5neiqW7l+1hzGIpMOV5ZRjwTC14TJBhIU
GRV+Px6p0ksKGwt9U8dUl1icbJ1kzom5MzR3hV3ayQZ8VOiUHxMdx+fg90yTQItBTGSYDKgMvPJn
WIqtmTbl0bTZgClpayvLYyOUuyZILNxy64aZ6CI3m+JIy/0CF0DfCg0rbujXwP1dLPdJNIuwKVCO
+QiOtSvloepR7pF3skGdFyNAsnHOV+2+Aop1KqNuPE3s/phtzQN4A/WykdrLsXLTDYub9SO+RVWb
kcZLoZU2ngUAlX1lPlLMhnSLkEsxMch41w8jnRCV92rW5lNHoyVlb4UXsBYYNWsIk0vBsrSiIn4p
lJYsIWh5oO9fBrepH2pRLQoZgAjuWgbn0LtpjtLwqNRLVqIitBt852inV9VgIiHPkno9SafHKZzp
22lMXlvf+gKPxywWh44rGK+kkrG1nhLY03C1Cyth7lsEyCiHouSx1avXSTTvZGO7K6Yjbpwehtje
127vv3u9JPo0rqILQTgLrwjEg4ESDNGdtD7sFJ+xk/MC+JSUMdBozoDph5BBxIOFqp9YkurRcH2I
nmkZrTNrbFhsRDMdnflGRWW8l4aL6bt+VyziO3dS+gWG5XRxGFAZXeBvI1RSxaKeWAyGaeJCHmnh
iTiGlw7/HkjRPDqZnpkcO/nIVBFM73zDPMT68x4z0QD9wsyqINusXdnsGFFB+XAP3HbnOqx5YYc+
OLXRKoel0+6ipHz0UpLknab4pQekwOS0WAFaAIINpYZnsoaE4pNWd8bYvGJqmz/rBSOUPPmVetMI
WbdyccOkHGbsHzmBiHHHCu6hh9LyRVSxTx2qYe+pWlwNByLe/KP8dEPbNzmy7n/YUflVjSSql5Vg
S+r77loupaFp5651ItihZrmlWl+RPVof0gk0iyKzYSvF9AYiJTilU3ZJaTfuphozhphvHKTPKyZP
+bIOidu93zi697MvA53Zht8fGNBPu4p3KHC74cCfsc/GaRVYbOrCFNWAKt6KyAf3qEVboE7Wphgi
B6wJc7DeovRMAySw1U2ND+7gMePx6TH5NQiLoMWXhsj5mET4z4Rdb+02/yPWyavoeT9amnldJIfV
kPv9wu3d1WTT+YyYYYVZWS7tQTIVl0Rlm9VGmwC8wI6OI7ybZaBh20X5sJg3cbZlfYYgN/skeS16
y1vpLmpNq8eYXqJ00m08u0Mj6d9x+YGkb2KAbPq+3Ehr3U/tV1xX2JfybRngF5Vt+krzHdVIjgwg
hVe+qDwUVPqEUEc7+YkDBgN84LIItsUAJoXaYmeIOekksA91yCa/ULw7uf6V+FRnpITqjISoJ9uT
EyICLfDBTIw/Qx2FpD84H5UFwU5qGj7Td02RTN7q9qY03YprCKK2yPRyjn/jUkTdufZNSMHJq2VW
nNdG/14SZ9gXFv5uZCpsYmNSZJz6D0IsKBYT+gj8pj6w3ku04ws0b8Vi8sRThUYGiqtzaEbxzlEk
1/x5W6nc76iekwft8sPvEO9yHYArXRyR+BTrxPqSQfSSxO6wdva5TdM87fhAQvvZ6jOwvhZwJsIT
2Xz4uzx3PnzPwqVchM+aoz/Td8IiXUPPCFCitKVzI72RM0338fYMgKwfJkRGlCtgT2b9p1yH9DSQ
KF2IykXw71SwJspgMVY9O0wucVECMMhqXYqYjIGuFh4i0rhJx4XQgzCfVEf0SjAyfJe5I/Fhxya8
KvCqrfc2ehiYAmzEi9Zm1zlotxga+s2iriWdChtLMCmwQc6rN2mAIaJX5OrTwhqtKyCzKxaSLbCb
H96YHWuFNFZPmpeycD5A0i/LRnOXrsOg2nSpy1r0t2RcaTXu3TjC6AyChDEdjmOU1Z9Ca7kMTP2q
V+WECAb/fCQeAyJ1bLLlF4Orozj0QuKxfmIYQw0YQQJiEnHi+vSQJD6HhN4vM6EIsLearWUZL1XK
LjM7TkZkYc8zWeFngHtQbcuxeJQSYUWeFnutRUkFj2AxwQwG+dPADKPzbNQo7NnnPGf2DuLG5yAG
/DoNnWq3fG9zgaoIEbzZ9v46r9Cr6Uby3Gj+m50Ub4YfvVdZfPN1bPrY8phKBqAAGiaqMUE1CTAK
6hJAB9qPPjF+zWoUkXw5SaNv+t5ZFnFwHgFO7hok6eZgAZytg3Ve22fDVvkuzvXD0AdfiTI/6xRz
kArik9bEl6y3nzDEokhJ+zdEMzsGxq9dMD4p+LQunn9XsZ9yCoeSqoTr4YYv7gBMpK8w+hnz7NSG
KhS/D40br+oaf/JA2Vllvr4YZmcdxfZb3ZCMGefiUCr3Jc1BQun4RQThaex2nGWI4H0zTOU70/Nb
lQ9bpUj/zVxEeYEjCQtgI2vN8nQP00UNEIkBNhrT8ldV5J+j12/tkopgFPqbQ4cFbZk+NTuoUv4u
4LKYhGhHQhEsmwk2UgqZx/J+OU1MA0+A4m8HdFADY4Iork9mGW6kBFUTWO4VmxuRSilM7AZuih9W
AZoW9aKq2l1WIdOTKalPo6TK8UipQ+L7kMXGOYwY3KvI2Lkx+LM8QFyHRMNaewF+kgijEWLC4qOx
h11ZGwQCJdVDChDOyyPmLjTI1v4tsJtxlxbRcwbbicofJaFXjnwQsJSw40k66o4C2eBUfbXVJHqH
lL7zupH5pxNKOmlL0gcKx2FuEcO5miTFn/PopohKkxbrcwrIhIqS6kzG66xA+RcYXEW18bsfiAmx
yaEeyF1LvTrdumW66iJkd53L0JomAftSbz3ksfOIJXc9NAYxEJ1KTpY/Y+mm/LlOWCWG8LseteFg
1Sz8eog3EF8tVnrejMBr+I8mD4FfYVvpuDYTQ7BBCLsu0vSJQMHysdYjeiFVs3ZDhuZa9tnIq55r
/Zvg4Ekk/Ubsht8t7Lm4p1NByCr7gO+u5EwowcCaQc4VGB1LzVAY6GfJFXdbi7Jc6KWNatJsj2Zg
PCfCu0EL4wOhNQg6TZ58vXY3ohiTFW/MAGNYH/L9fV4phHiN6xATHTNsBgaGADlqN4K0DV98A3Vn
Cp2P80h4Qet1cinH1XOvo53uK/elkFe3sN5p1/nrdOK9DAx2/xNBBWJUD4ODJXnU8MdPAuZ0TCOR
srWeOOJVhpBH5xIrrAsS5rIlLoqV4kuVfE70yy4qU8S5tVkMznjd2Wy46Ee86B4b/Dj1X3OyPRBW
Vo+ub9xwziDutuGxyP6BceS7qpIRTjxosDL42QU0HMmxq/QGT0LZfk/eoiohMmm1Pq0lU1CCJYql
HqKwLrr0D6RInBSDeIwJccm7Yh9MOJxol1mHer6535tQ/ODo1N5jy5FrZ3Y0xrPdkj1vdchLhZDt
fhcQIHd/v3S/595dkPcbdmFDMes6Yjig/gwDvd/LevHXvftzf3v4f/qS38/dvxiNRXb4/W1/e470
Hxg6UyaWcvLxNMzitd83UWD868P7C/fn1L+/8PvrVERi7eL+hen97u+X/u8/9m+//m/f9l/8sfc/
71++5/cfHjsy/Ovv+/0b/3zyb7/y9/f8/s/+xy/58yfcv/A/fs3f/v+/f+r9BTeS9ToJ65/Y074H
b/DXo4zWPZLQXZUOTANT+O+kgCwJlntzEyJt23Gslo1hG6tRX98PsfuNrIATTHPDf0x/0hMbdk1a
73oz7w9N8snplWPPBLViKG84+C3e41KU63IwX4nWbA5ZHZqbvtVuEDm+C3cKN3XOJqmd6BoNzMOX
UY0M0asyLn4eHL+oyA+/b6Kk65eTG2I40NW2QLO1q2nPsNvNEd5CPmm9ZJuYycbVobeAP/TZYjmX
ylBP2mCOG9lXrDVpZm/bqrK2yY/BcqydDPVV2BnJFu3+uYva8tD36tHDjQ6CA5WdNdvY9SzNdlEK
KGAQP1gC0k0Wa0g+6wCA5f1aZ8/NVBAgVcpAAyPmwcJ6tKcPROGKm12bb2Totwwp7ZQOrd8c/Okx
0EITkBv6PP3jfvJMUv51gsJpoueia/iWKuBSbBWwOU6zFRJlByFZ97umgGIgcUG7bfNHVPhYhB3y
RME3sQzFRkeWETbHkbQixvmvjINpdipkF+BYvIISy52DVnUo9X0KzGV4j8wGiZOKN34mq0VE96oQ
67DUSEsG3kiz/tq2sLeaAndEF2/h2vDptelMZWIrC5yFJbE7paI/hFx1qQ8IX9Gm+LNEWTNXIUQT
q2ItNAUR/dy3bbvtkoYIUrlXur/ziTZaNNFknfqjXURYQryA+ig99gBXD2re+jkgV1aogBmbEH9s
swZnKVJVQGGMT8PhuUlztIOa0S+JpDiLd78LPiU+ZOT57pdDWGxiFTX0T47gwpfuqiCSEqVl98DB
2K0scLmq6uXJEu1rMMwmT/rUe9ccfg24qXhzfrmIlBkjxgdfxhQPWvhH0lkvYog/aPl+4GOh6GbS
oPqGZjw00cWol1xx4c4wYIiWQYNiqBbiapJdIuxoV+jdzRbj22QPP0M9f4vBesYdi+u8LQER+koe
79pIpl1quYg6s+5NpfEpVtkln8pn+u7mCYjBOWi7FaqreJUaTPf1OEOlhKYYgAyQERpX8b4+JlkQ
rm3cqsuMjJ5Yegw4M/ll9MC5OpfSmAru6GQbVF0jeICB2ZTs3UOvFDVWMOZr0/UuPqDMRZlTesXG
m635yUohCVlq5oCGu3uksMCqYhR7XRkvvSZQqtTZVeKLLEPn26f5qIpkJKV7NNdR3++mGDosckvw
Lal8qshz2BYGV5VeWyd2+lj17F07AjmxL1o73G64Of1mrVXmpwZcj47bzY6rB9F34VP8TZDOm6HF
uAG7+sm1QJ36ZIPTZlsotgCd+yLHiLze1vvOTShX5QtinoPSxVtusP/FdfIJjpUEhLJ7j3VOb4Js
t+AeEKV7mAGJgUGMD/nLAZFEl+kSs22Z50P22gZbsSRS83VsDH1d6+G2lihjQRLZ7B7DjVHXDNES
/uDAtw40ck4kXv402W2EdHiltTLYi+CZOTS6pEvZcnHG+LqVBZ84NtUJ2vwyIiwu7yIAbsHVVg2g
mfEYFF8pFyDS58biyHDtkA6o3INouNgRLXmXPdWaPsbKqoaQJvkQ0TAxSV4AEzZO57hgR+2AKioG
/pLAzJcJLhCoKOp95CNZJsgtXKFfROGdiird5GSdjB4VCidFsDW0Gs2neqjt0V5S41w8mWlAFDoi
0xHdMaHpGbt0f+iulexF57ypMXwMw0/bjh5owCzq2aIFBbkn4UeQ9hrZwz5vrb0fGY+xH5psHNyH
JCNtgBj55VAXD+y2Dh7+bUrt7KUch48BDi66buugEOFD1iKyUERvgeYvrYYGsF7Xl6aK17nefFUh
k5OGA4RdHyDpWiTQZtzmZI7DW12m9qHxwJkw400AJtJ5BV+EZTM1PqfJz3Yp6sCFMbu/rUR86xnU
bPbb02Oeeu/TvN3tKOVXxBCdvBAFRwKEVSc52/jpW95bAcruwdCLs0I8stBDsfVIi+MjT5bYT3aw
UNV+GsPXJgKYNRTvrsR11ZPLxcqRbiapPtA1aoB+xjNX7LRlw4op6dh65ns0TdMS1G3dvRcBQYQs
40iQgq/WADFHdfXWRjaCkG3XEGtgQdFeuNnEVOcyKiTEYPpYFK2rEzaf9dxPr8b0i1HKH25u/tLt
Avvu3L8MlXPAALkLM/ut7MZXr5Yne1ZWFzXGgdwovqaJAJwK3wAehZ3Is3bTjSTG6olYJPZ8ucwJ
XMjoHMRBRLiF7aT4H6Y1AgiKvDJ7HAhUQGd+TKX5ZvsI9YRVMskv30TekDGhlyBtfP8o3dc2Jkl4
tEKgg+2NiGfMGUhDPWuGBWPg9XpF9SLiT/Ci6Y6JHjN//Uye0WooUWSLyTLxP7I5KIIDcpCTqjmZ
WDYfo8o77uquyB5DlxqrGegYdxPTmywhyWSKH3DgBpgZnIPZBZfGVdugjVZNwVS/8sCi2uNDqoeE
QZRWhIznlwpDfF4cckPmQ1CYg4pok5WpDwBJZskss7oFsjGAx1GWGFV4KNEJY61OtlXtg2VtoTpi
rocZ2TsLK3C+85BACAOryhhV47Yuv+qI4ojF8pK7ToIHONyE6fCCAR/cagKiI/Z/tYMld4wnd2UV
Ha3O/QVV1t21ottXfrgZmQcxL7p3o830/03O7H+MkP23bNr/lEb7/2HOLLLGfwlB+9+SZp9yQmD/
2//4VUVf/5Y3e/+2PxNnTfJhddrojouQgfGiQSraX4mz9j8sKaVwOffRssz5YP8rcNYw/iEM29YB
0BqGxb//Ejhr2f/wXMdDfAoO1jTmH/hfCJx1TFf+LYfMMSxTWoLIAGEIadrz61+ftygLamJx/zuM
MekivjMWEfjSA7FZ2yzxmbinUUDEbPVEZmfzkAcN0nOP0f3wYLlh9jz0VX4kkKVd5aUxfrQ8b/fl
sBPEPOIXbsV10ofqECj74/6ox+4J07lj4c0SbVcW6rsNbVRgsFqpkAP6VR2BM8EUBmzq+maP9FB/
alysuiNNOs6I+WWGfQQWymUdCOe9yzVy3cBpXwaohksLr/VCrzLzRaMjruEyO7pm8RxZeviETixc
DV2ebwWovqdMF9pD6RGwWvk/GjK/u4vKxwpHfojSws2DZ8Ugg1kSIPxidLWn1rAQoVi9Dv6WdmTP
VfvTHRwU5gqbHICpKbRvehDLh9aT0SqGC0qMzZhdwdplEKzZ4yUJ0UvZNB6q7i01MZ/a1dgfQbX1
R8atbCppjzetVKc86NUpQ5vKKBjQ/YQ3V60MchSPcrZt15p8hrr6RmM4vGCSks/odJi/0bPaV1pl
P7vN8Kvzu/Ts6Xb6kk1qmZJMf3OrLGMLN538UspLVf3AP1E/sNOvH/SRqq3hPdp0SCxWopUzj77v
b85YrOnxOtsqSyw26523c4kcXcDBdQFtCfaC6WT/sMsYoFOZyx3es09vGMujM9/0dlDcSRXlMQwD
ubZF9xTq1jltB//pfuMaDAGLYrggbUZAatUQZ7rkqvWVdfPbJnro6/hnAR1xJupwyM2xNWWxRPMI
5jywoh3om3Dbhb77jrgLFwJwE4cxVBcowB/uCFXTCKN+a2qmc25zj9T7UD04UePhS9AiXFXZ8Frk
Oj3c/EZmU9uP3a2y7PBJtTN4NGQ4UneXqUjxBNt1/INWHKO4cs4cNMrXSDBsdQbdouXLw9Tk99vC
plNeRWdRZRQ2Bm8fylhuaqj/Ow3gq7YrRB89ZtVU8y7YW/7i8a0N6vRoBBhCDbP9xE9ibBHwwG+a
b0ayW45jGmZH6FJIwyYDVhPXhrUnE3iTpCOGa2L3/GXbd/S9fj9GSV2szV5VB9m3T9g7q+v9Zijl
MnJ6hRktra70GoM6sc+VZrs7Akxuo2/gZP3nTSib/lioAIzXfO/+wu/nUGC3B839Jigr2id9uIvI
oMRMzg2ZxeVipBOxkX5tGquEiV0SI8OPM9SNVpha10oTPZg/DcNDFn22MAHhfMJscq38MSf89JrO
NzIZ0mvlH+7PdIwxr3EttCuL/75OIapzQSZOMFblqa7NF3YIwxbdV3G6P3W/KfWm/PMhR2Gydabq
fXLjkWoK+/3GUVg322BAtH8/B2WBBmQD9uADIJXiutXH7AMowB1kshc/btNL7MR/3ZMJhdgwIKLG
WytJCJhfduebliiNTVbkVC7zw6TxTej8E6GAlllAOZas1h5CeRKINCDhqNTMs1U+5QMYTjTij5Ic
LT61qdwkbWGt9JGG77IJ6Aj889Xhn6+OueYe8jT/aVOO0QnVvLMR7fvIe0w094cn7WyNfTpnnOsH
zP4Tg7sOYDvETcSeOhUPh+l5ilzn2MT5qRRJeCltsHSGyriuO/02lqH7hxWMR6aA4j0vvBJXUB88
826JDQWofWghsl/gBjrgbT960+YqAWqZpF+BkFZLhnKLH6UmGkyNa1+iORCi9ACSx256LZneoky0
L24UBiuyZGYthOnbSK+r+Jj4E5l6bj8JnFXa1vPoSDt19xxVsnuWnrEPtEJd708V8Ppg61ghESIq
2uFc8bDiedG5pTF81kgyW+pebWD54eHvF1xVil3udxcfw/wxRtdyFKlD0fQvd9N8ovsZYHixkqJ+
iOGI7VvXeSOI11sxQDQvNMJJXWyyK4PX9sWUCnCgwjtBLwIREnkBvK2SJkpev2edt+rTCUi9rqVL
YdYzWaaMYORIG1NG0XziiZ7jR4nGguwkQG2FznhNY5uHfWPQ7TN0NLKhjpZLgxFmJ51/aLoGsEcX
W/7BKhMB1Xi+Cyz65hA7uyuCzDjbM1EpHILokAsDOmeTjqv7czahQefct7o1V81o+edz8xerDIC3
47Eoxb1GZl8RWsRbCMzzoWZQC8kwP9VsQC2WbajApNC1Q3PrmGTeIlPXN40Nvwp9D1HRnRb+6vsM
mcX8Kn6wbjkKv18xUfpwRGI/63E3EV5CqEks5fP9KaF0DtFIbRN6FZS0rFzgqOoHsnmyjWk2aBHm
51wKG9b01tlIh2EHIjf9qffkuLU9le6xqJKgooGF9+vprFRPLeGUyaOVFuUiTGAR3R/eb1DCK/hJ
jJnuD6MpPYToS09dWr0WQyJ/pCLrNlFRtAzteTgF2TkdhXoKbH0RgM69YDH8aQDV+RFYLBJ0+8RG
I4L0R0wS6qI2wuYhauv+We+Aic7PCxJqD4jji9X9u7yu6pk7W82ReJg5+SPSLjXzuSEuytfRN2OO
Mg3OhNNFPzxPDzd9gm/Ca7zoRyO6d0LEW5pSyfAklLbTZTUeEJViIXHNcoW/yLg0QPcONjA50mUa
F5E23R0DfBXQmINn2MAZ3AkJm1Z7MPEJAhkLrj1EBYyEaBja9r6tgmvqXXpeJbA7fJKlLVZBIOUq
kgVqFjxbKKtn0SctisVgorx2Sds5Bh6LKH9yuyel13+2o+ZKkJP+aesMVBDh5xeM5+6FwWFINDsv
qKJ99gL0r2GGasJkG4TvKUIuZ9fecwV01jHMD5np5kvCm7IWcqg3RAMZL6nqNDoS8LDv+8LfD415
m3j/4vur5dTI2+xwy0oNR5ptyCvltb9Dfh7vfJ9sPKJ48J+1dffT4khNqwSKpXC3hmMVK/Tp/jFu
zODW4jIAdS6KzzFp4eA1Ev25X5l72konoPXJKpqzuTXfvraiUb8GswIkGiV/1CaMtwiP9K1CsbhN
clHTXaebb/sHOPvN3vbN/mCg7juYrRgYLqXN0UZPt4N41Z+QiVtMfb3pjAuS1IgikRfDdJJNnk5v
vqPNGyAjwhxArwR/osQRH98mcAkrUSITrbURvXGLjg5LGRI8nbktw3GMrGpsAcXK4SjpIm5zdryx
7sKCDWV37AoMIRTm0Y0dvBoNcxWUdX1o0sZ81Q1wlC0hKYStIXJCacfpMP5AKipWeoLw2gyq8Uc6
wf6XrvUCR20ZpU2x5lIk393iFalh+skYPlsjZSVcwnxsdHtaiGokaXdK107aBx9lDglrTAfkC2ms
gDCLYMVVy1r4Rj7tcnvqj62f0WwayubMZhGpjAm6p8SQnaVDvU/b6Y+iCDk0iWJ+KUYECwR7a9/o
slRnlOBg8g9h/pxivXviB3VPhRtAtGrCcXd/OAJJOobEdHFS8iURhMLEhRHcOyCMQw/1Lb9AGYiX
TJk4Z+VW8uQmyS+l05zBkdE9ckR0a+SmzoOyOEhNzykuXlrUeOsSB3l70u3wA3ZHOL+kVvqITIrK
eRA4GS73m2m+pytOJw5EqFL2+GHqXfENChBnpCDbI+gj/F9R9ZPL4PdI9tRb0JD4DJGlvkndZa4a
iPHsdORTuh3XniymKes2gbbn9HeOdNYnGPKtczGQ2zLnntJbXoAX1FERvXgBcAuMn8HH/yTqPJYb
R5Yo+kWIKHjUlqA3kijKUNogpFY3vC34r38HmsXbMIZUjwwJVFVm3nuuYbIiCtn9oJ/dWTZKuhUq
LDtBkdwxqnECof/EmvmeOV11UCarA7s1TCk5CRyiYXIyB2Ligyyp3ggXf1Mp7XNixC99Epd3Wvj5
BoNcf+7hIV6intaTxxr2ge7h0FhEPtRG8o1MQb32Ihi30az6o7EEYqi+7tHL05pMrL78RK0dcfQ0
JQCAHpImIWwlsZqfRtbZFJ0l0OneGW56Y15TTZafveGItWhs48gKLV5VOOx/X0e2gSRWDj9DxGKH
dSx4HWiClYmZftmyqvAFx5KlD4hkpoc//72uIBTFFnYQK7Gix2ywXLjQWfZlAMyaBjd6HtxiHymT
2i9IPi3S5N7aMsccw3QZd6ujvzVzK3YEBNeb36/SOZdrS2Mp+v0qnBlOzY5mnH6fRsJ+gaSoPf4+
cxYCuHCja6Y3574r2j0HK/PUVG3OZZq7xwwp1JGYOEwkSeTBMtCzQ20b1gm/vdoLQe+qI05oVxs2
+AQAU9tesomoN5htyCiAPJ4GxoXlqgea6NtZoaO0S8pnGhmCjCus5jXu0XMXYc8DKUI9EnRiS55h
8UrE259BucOPGaRIOMf6o5SmhVKyyC/BKNvzFLj5JsXkedf05DJB6V03rpedR5n3CGcVNQIzihNR
ftbaNZOMm/pxQPX+aaW1uQmmsIC0ncvnsTL//n7dkgzcOmeKn51I59CKbZGxoLaJEtGdSCkyThqZ
xKQO9vq17i30K44d3G2q6cAr0QQ3WItLVvpmjt+ddJ7vETnlftTbzTUySqYFQd2dYtTep5IP1Deq
8L3R7OZhHLxkR7j2cMlTZe5a0epnCxj83u1r91QmIjow2YxxqCrGiK4FV6ZkAcb6Oh80qyhOHn5Z
5MdVeGYwU+LLIZQiN9ENlUgHbmYTWTtCmKz/nv6+piZjDYVSYb6zs5vnRgOGDabD4Vdhy+AWu8X8
QBwDcUFt8WJKkb+AT9sW1ENPHfDGF3MGNDt5vuEAa8d7Xu8GMOxo+HsDx1uWQiHo7YdOsXYzHJ1u
NH3g0Vdh+sHkECFuUP/NBzwIbonNuYKWojeB81PkOfS2Wr/HSnLEVQhdLGn0m5r2+CrF8L0ryl7b
iZGa2K5K+xh7U42ypY8f5j4JNihxnGswoECyK/kA/50K0I1IvPcor8k9HuFyuhIeJDlPxFJWrGlF
60mWfeZ7o6k9JnM0vOiS7Jrl5S4NbVJ9TWDu7NpOS5RNJQWoOqt51hLTO08DB/fWitJP9VzFZY6O
R+50g9DJXRQb/Z467ypBRSuMI90Lfoh5Z8xzRLYab+v59yG0sqfBAZTChxuB10O9LPq0f2xNu3s0
lv9yjCDaOSb4tN/X/v8F1lOG4FPIBH/5x///Qt1IpvEtmiZhaiQJWOGTOYj8uYC/uZ74xba/T38f
pmp6dDKW1LIMi2dD0jWLbIPBVsmKvryU6pyoBohWs2R/IPj8OSsMXImUsKtCBtrx97VCa7uHXDMP
v8+6OJ6eYayQGgXgbPP7P/w+lEl+0gYrffh9pi2ADwRFJ+F6wVlBQ23keY7n4L+Hok7gj1aZqTFD
aPKTUkhrswzR0izctY2VTjpme8iK5C/mdCibaeBBKK9ox7cW4FJjbI/2KOQaHCoirkWrAIRZW7GW
Wn4hRbu1NI0bOXhJhUT1XSDO7EMC0pFK9cffB4MOIoio5bnRthh2S1Lmfpnk6NqLox4SPDPzzqx+
aU99ni8aA28vpWEeevDpLUhFYtHSbKGAJCvHIYeuUZZ+lO24mY3wLRJSP5X8ltd4xqQeM29iVkdM
pXJ+gpKc0AH9O94/F0sJ9LrJSjlMCLtbIF003mJSLEq17ZIKcCEpm86EroLxwkoTw90QRJaZ5Ubg
+VjZSxJhD5/wSHsOtRKw6JqcAGovQEQsMRh7aLcx3ERwFbw1dDwuaEejkrhd98vjqmw1C8C2px7h
vQqIHTka9S1i24vVd1dG9SXEaJKDCKo41bhXTi0QxbKw9+BCdoFExxxURMt7nmeeVQ7V2BIPo0ET
WEd139Rs5Bo+UhhXI+cvWLnoN04zJfSSexKsxos5z+apcA0N9N9N1XUEUrhYEtmDU6aqb6Kokq2r
qTW3qrsfFWpFM8MWOMrkZC2YGXKKMCa7drajnnrQU5p6swMVMhg7YI/V9fdq4V5Cr+gVyXuZFEAi
54j2jxeTg+j25cBoOSLQQvFnerRhV8IunrRFd/Xfw0KkBzGDVJH0OVGOoFHgIqJISQ9jmqKyWfw4
4dI3UUSUgH64R2Rd1EzdY9Rm61nr1JGBFLpDMdZgNZ1wW0vzbpNKcLQ895s+vfIHDxJ9hig3dRjc
6l/KQAijjzHTJe2fCEJibbRgR7ciOzgePcBpHvqrWWHXizvjPHUXneb4ZrKG1yGh2xM1WGUNuER1
S8Qb1K8rbchwz4jpbI/oic0KvZmumn7llDNjduTxXMbeRA/q9yHWZ3tLds8fWjsbsJp0/6aNZVn1
Bm7hErYbOdseLDlNp/3ce4v688GODekTYMFdjZccT/YjAEmKqD4xb42CuWtiTeICSHnzBsqmzBP7
VnQ4Oq343tj0/3SOiB1mKzKFLfTTbQmwRg75SRrkfCRTtE3dpLrqZQ+PLWAqC4SL86C+lVgkmLaS
b4xPHwH4HJ8tWBCExI+YbBz2UGJA0jmvfZeK1WEqSvUBIzoN4m/wvfq+wEBByRiHCPFHuFWRE9Hd
ocs+T+naxvJ5hpuAcDWst8GSfCrGGGSM+idtdUsBzG+82viwPLJ+Az1JuVbdci3q7G7D1N26gBuI
RyH0VCSbeWTHK8p63GJrRVDPpua3jrlzaAXjOOuBa0rv4mrzZfCGlF5TdzPzLiFYTzWXgg8WWNxK
9xoiUeFj1i36o6Kc5KkwnwoUv0cvvgceXhCcqOA76h4pBiKo3we0pvs0SdttG6eUGX16CtBdFsO8
mntylwcEKpuRNEA/L8JzJYbhaCLWOuPC35Cg+5Irt2XgwGaBFRSGQKXRkR/f64g/eKTGRB+5wAbp
PtgOU1cyVbcMUIxHXW//Qcw56FUGVBwB8N5MCj7YjsOtk3A8LAjagXFmv7ujhIpUPesDLgN6s+ap
0sIPs6X73lmeccu9lARGd9rNZe69R6QZCQTZyXhK1Jg+eQy4Vnkyv0QceKCYf0myTFYBRoFXB1lr
i85qVzq66W9rqElvMeeoleHW/ySMnl2RZwLRq9NszLbhojffPFMb17GKQQjjEE9IATxOuSJi2vP+
Dpje9n0D8LkXNHe6FndVWV+y5LmOIGxaTjhvMWeFG08QRT0GBzqIOX286jJ37pMO/DF3s2ZXDN0+
FVwcWWberV64+9J0Ds3QgpFTQfzTwDKAK2F9gexP1y6Z2Gj+Zii1AB65RKh0yhj3AZ7jeKzdA/VW
89jgsK4KogQ7k7NUYjjBmspgDTvo1OEx80tBlIsWmtestCdAvoa3JiHyfaghZVv0oP1OJEebTgK5
Ac7GNdtLJefXphl+GtvByWvNN6nMY4okAUxaszPyEbVNyl7VJ09phNC4KxQ3Sdi/1Naw0yCHsi8G
RERSCJlWup6AP7D302zM9PK57QNfZwIvqeo3VWJ0h3JEaqbLKWHI53hnlHuXzrb/KPr9HqXyWhX5
s+3pxFe7Lj4YlWEIGBLY2YPzYYFitNJRvcUSSUhcea+ix6MRyqa+Y1f7i/F0T+gEQowCk3MLdGRL
YAOSx7JgfTnZTtXd2NFW0fJdS9yDNIwdOqMlJvsh+2CPRthv4AVSgb4p6O70460mLmDHxPN7SL1y
FYHHvVZsCIQl49w2wnlnJio7xLNCptkZYCAdhOsJwx4Z1DfHa7+wMAvkNgRattiRiphcLDo4Gx0Z
2rEUjBc02yVVIcYyPVqDw9pZulsAIkAUTRAMiCLqx8zDvOSmb5pMPlHlIX0UMFVMCT2AvkLAbcJx
HNmEXnfHIfQ2jiyTTa/GcTvSmE8zKwMeZ1+EmblrMWAvLHXwMp3e7AaxUG7Q6CTxePGsptvT9zIg
TL4PZkcL2KD3jMfSWVVmAHyeQF5ST5CYBR7xS3WNJr5C028zA1ojcKJlUWcfJq3OXUVoD2ce6sNi
1dYfqZRyk1oSlQbegJUWNx8OmdRuxUmxrsPXvi4AfrQaZ4vgn4OOi9BU8D5pdI4dPj27B/eBBYXq
gTeH5WFvRM7ST46PUbEd3GE+mNp04Oo/6rWNVV6+efSf/LIrC+KuyCFH3xbvrKF6g6rjwArMCZx8
kF3UHBwsy1aZGocGdgJ5PswayML2LVOdq8q9U7aqvb0fR5t+FYsMHv4RBVszb2Xooa0N/uZU8HiS
OJNlyQZUAEH3vWzWCVZm1bnerqwYOmOCbFoFk0ESGxcPxPIKQlFxkKCCz6tnF2fCZg70Q8BJpxb4
CVXHpDfRyGE3HPOGA/WbRofaugEcolRzDlOZ7GgCcpbKyIkAsoKvJ6oWQHa+H3s07lNvbMwEVCx+
zIPFkQReM7P8eFBYKUL4kko80vlN9qVIzvXcGSfydBi4N+1BFGW6ooYHKFniYKyZU9OESTbD8J0C
dECxGPbr1pT4OvHNhB6uV2FnD7rLQCiJEVCF5HYPjwn58AedOzSgbbxLVflaM/t+CGIPJ7FoPL92
m5OGvYKwqMgGzBBY50q69TZvrafSFBBjIH6haB0p/JxjgOkyIA30Guvy3Fb5e0FA5kPWNAmQTusy
G+ma4W7Ddy3FvYo1pHqgooF2BY84RX2906Nzy/t7Scfwpet4e7LS2oQCgOtUMEtcwoyg3608ZXin
UjHpsFQAJO3VtQWkCZy0WCKyZBdPoP1mJww2Y2DA2O+DJ8BJOxrX8lBLbtmA1cn70PLSOnVC5T5X
PQFOxQdsQePAE7qH4cYpbW9XkKbO5at/DAttI1uqX/gSHAMcpglmdwilnd8AsxWnToGpI/TQfUyS
ehsatvPcLmpOvU7NNXrfkdwGT65HDQpSQLnqpgapK7gZfx9U8afTuMsJH8Jlanv84zi/DLHzWick
6aGGmwjqXEP4wMScGPe2Hat1mmFlibXqXurejAnURUpOTP0DM3N3Ezfh3WhY1UHTeistVzjjOgTG
zpAYR91yD3UHfieDTezh2HoAxXAGoeVxWio2XPBQg2v9Q+/LjqAFhspdyYyKCFZAyAG7mwG56lg/
9Ha1Qe4JC9uFz2Cfm5m+VE5zH7wjtnuWULF3WHo0aIqneHoxGGppWZfv80QxKLvp8CbXWUikz2w4
xRMXSDWZKFmID1vPvOS7yjlpASF2yk07JguYn2uiTpHizdRI3p9R+0bUhem+6p/jOPQurY0jZy6A
ySEHRbPVXcfJ67jPxSfkijMal/jUS+Ozk33N6VdRxvfwJ9oJuFcccZ93mXmFWaU/BKQCuOYoT4HZ
XMw6J7ii8Kp1Hk9/qtGhPB9rfMnJ9IdD4HhtpBqvBK5XhxLRLKBya0TeCFoOjftWpBFSPioBiKsQ
7pFihkB31Oxdafx610TBJuyiNN54OpyDjsyPuAITVJHqnUsZEFPhdZs4LvHUm/Ob9s2RA9JHy5gK
K5gs1yYf6pr9mPchydK1VHG/JlGMm7JyCXEiP9HmgBCTfog25/d3ImtG0DOOK9ledEzycyEJiUB1
snaCPXKoCJhgnu/Jk0GZMrxgmdcOzmK4dmH72cmq7kvNN7T5OaZR+vT7UJJYuMppKvB9nKUv6X52
FGTrNtTbVVY6XwgugIw4HTPscumrzjuXbI9wcHCYFzsGMnIVtR3GJEVU7/w86Un3nKO0jkjyJNHR
jY+OCp+McLjCVGLg1EL+6KavLkkHHy7ks+PN1iYY8KT2xHH67pJ3NrBi2vG8ZfT6WQ+IxqOIqi4h
s8sZnhBaSaSjbGM0SWBokcQDEbA046swumvBefvMyOWb6KmeyNBsS0DR2e1cvnNEtJBh7XOBZBc0
rusjBlzTZJtWjcVHbQQwhisasR2O/INzJ5ODsXTmPoQ2BzvSXQ6IO/3QQ7Bht3glFl1rXJprppeI
iErspAPOxbxPHujyIIF2h82SYDRqA9yE4DnGyui3GPfavG7YywgCBrzGLVdlOxFGwKkNcv+8CjBH
5xHDjY7ircWuDxETfGyziCiH4TyQPn1iNrFXiTYcU53g7THgNKaGGqR/czBRb0dGwPkzkD5HB7rM
wsk2aYF+ye5iUHkmV3gKVbLTLMx6bJa/iSpEmmhInjYFZo1Bz6Cp5aSfh63wgO3AVDUzX2vnhafC
/i/UB1TD1vfAjvpOY3A2ZtCybrzpzZlK/cA1qjOBg3KPc8ZYuWQlmDryjRZAvhlw1Vc9chaEgMDp
VQ+4YjyTXU15XjDsZESzNbTUoFej8X3iLapmHzRhvZlTdZPG/CAE6TgV7XE2coYNnh4CNynW1azu
dByDowu1tSvjU+EM21kAm67q4Op6tr7qNGjYViweYEgo9DQxOIOPMp3adSzAaFje8GUmnb4xuv4c
VtE28aoHDerBKVtUvQK7TRpA4wjsAcSFxV8WRC9GMtF4Jawil1p6CJpx9i1+zrktyXRZjNKFThpU
ufRCmM4QFm7K41RWKemJVbIRFcU+UYOoY8WMP0UmxNtBqUEp1cOKm1+FizE6g0TqhxZv9O+Dh0Zv
U8aMlSBsL93dp0Kn/05hSemG5wxRGhrEIfC1If0RfQu4uXZ9oMOnskeFFUzOkSHyLtXfyg5phOdU
NNRSqCMx9AeAhH7E8NACFcngHI/A6C2pU55WYuUff4og3oNBKfwpSiZS19xXoL050e4Ml+tgzfI3
XuC7Mf2NDxoTAU62svAL04CpYAOsZLjowanrmuoWeOJSoRKEFbBAYtyPRlvcenD26XVa6+zdw2NI
EGzb7OtXT4l/gUb6UQwyfYagsmxUD2ULEbsJyifTVU9lF+4KOvFW4+0wIzerehBvmksEIp8qaGKB
UpsU1h1B0ZxH7Gryu5itbe4AcfawQE1xiZOwfG97+ZghavVpnHxUybyTcfs26JxQiT7MeZ+97XRj
zhHXpbNpJvtejqyicdkV+3liEq5RDxUubQPA8pO2Rh/D+2vLfZYG3KRZ+hmV4NEKqQP1s/+SUoml
Y6IH2HiCFMLjRB24DW1wCQYa/HWm9Teav5xGvYb0ehGcnJRAR5RmB28x6BSMgQED6fvBJVcJaRNc
QJbmYXoPlRkT24WRBHcGQYS4vZ8W7WAdv462x8aFyvzkOOUnEQSE0BDpQu6gX6Fr8jsThxxI24bs
sGqX0DnoYcse7dR4NrT8knWm2CO7+kyjXd6dckly5mS9Dh45AINDBHRJG7tCfW6ZEQz0ei6fAKES
ws4C7tVgdgBGj4cI5XdWT7RF0KWvz57kXJpm9IItkf/t3fJ7EOj4R0H32ET3OVaWtq2a4TMiIlLO
hXebqxLHt/wJEs9a14iOGFZO2DESVlqajLSwCfccaBZ1+ORZ6quDXdNEavT8MXEzDGS4AsrZ0tmO
C96ksFq84xxqq1xm4MocAkioajdJ+GGEyVcmRklIhUuUWrPirhJH05ikn3qgeThXSw5z/VrPqr+k
H4U+LRHf9RgB0mFlqY/WjhTds2Abdm19erLKR4XmyEflwRnPgfSX29Dzora5tUM6bce8UZuUOD6s
tEaxz6ADr+c+JrjE0YH7zOOKap3kJEVLxAgGtVbtPYo1/IPN9Np32ikv6/6M4kTSvYAmm4ZhiQ2u
YHIjEVq1dKqekdEcJD79Mslw6phJukO+gk15Sp5VM+KPhgO8FRG6T6GnD3NLJHB6tDrjy7MQReQa
WgPySe6dvtITKKCiyv/kw0Orm9+tpqId+VPvbWjkhzruGvh/3aYvKdZteuvHaJ5e5txxD1ODW7hJ
bTiQvbwW0/SCxPaU6/qZQwG0oqZ7QwG9n2rKrth8iXPjuzBceTRjkm4DrdmNeXhwAeRUSf+VsDP6
bPZ0mOAk2DYupNC1Dn3H2GNw23uhO6yD7OuboA/kynSJH9Tz2O+rQO1q2YXbxkD4BLbsD2+9tQ1h
/q6V17yEiWM9TN3VkhytDYHBgDgA3z7OPBR5A+JSEIZ2cfnMLTVAnBU1FLti+BMAiafLTYT6JPbV
sqNl859k7C9x2n0yiRGrwiJou5xQgrTx2aC9srbN+EzuIfBtK3/1Sjfdjqa46zHkx1AVu8DoEx8Z
EKdvNn5vOiHWZUvuLkKhragdibIobe9iUSsbHMKGqTM2tVZV/hCMe6S8C5UqpRUjAtJG5+k9abzb
MIqPcYbvkYiBgiyMMUR+pqHl0j0f2XvMkElPE3MM7AR0+JQmfGVxcIrH+2R3V+T51C7NjxrjN1UL
Co+7AzUcKYm5z+oldgdTqzUnlwqZHboN+EymJQ8IVmPfEOq9DOHukEP5OSgn2XQ249HUFR8cJA9W
QzIWEoVrqx+YZc6XwvTex4HVuW5tdo6BdpRacNA2CnNZ5Ie2A6zh0UT3lSbeI8DIBJR09TENiNCz
unDTIbzixyOorGoy2ewXCLn1wWakvyJfCiRS/0HA6Q5Xy5fnMOsZPbyCxFvgDNLeo1ba+9Iq/9ga
eXHjVjXkW02a9oeo+YkildyHJOc7BfzbAoHAdvQ4miQ1OpL0KxyiJaDE3cXEz2S68UjK7K1uwmvf
HfUqb8knbX+6HoMXNHq4Q/VWQExfNa6MdkyenqKSJtkyjV87zfwpDe7mwWCoUv70SsGHnMkFCzWY
F4cEndeWWL+/A2sZ1boOcdLybnIyXmH//jF7/ldhtzeFBItLkolJFQXYlFT4ZSXE3lsy+hIRHCnd
s/5gPsTbcy7C/nNw6hdmMz3vXf8j2/zWucgLCq37KvhrV3Uj3jq7m5b2G4AJp7vrVg4k1HhBuQ24
dvZp2YS+prUfmrT/pH36hCrdpA8iftrSvhdh9+2203NsUI0P4GbrHm5yHgAJ63Q/DufHRmknZBrz
l7JZA43BIDh3sh+tVqe0btcznl5f2SkWADx2ZOBtmd3eq14gvE6Kc/g0ds5nbhp3pAWPxHJwTs8q
xuU1glW3e4RmH68iN3zycmPnRtCberjMGzFjN3QUAlJH/8oicotwq6KcjBC8i7J4MiuQL9DY+12l
VeO+F5zzTMtyN1ONQy6uXnQV7BOS7Qlxo1eURPHBTPL3ZdOCZutKiFqzEoS3zS9eaO7beQKKNkek
FQwxUgLGMJND0lGWn53k9RfOWms5raIiuLJWXRLcJMwnzIsdw/GVUXak2PgEQvZjxzqQT4cQ3jY+
mhMRpwDpN2lcPFeu82bV9CP0Tl0TjVtmag6FYbkP+Cz2vXfnR56IcO8n50UArlyHsVpX1J/bpKKh
30xAhtKZOKdWmgCbRfSpxT07H51H0N5HBknfQ9bGjMPikj5NQQuiCN9tg/lqYxNC6gxnMqYjX7Pj
j4TGQacvqRNteodu5jdyOJuAan1aYpgljUahW2E3XhpoZCUFvqoAZAZm7evlPySdiC+iPHsKzYID
uLstNKvejYO4RR5KBaTVsBut6iH1aNfPJd2IkuAjJpc0kPQK5XIIKDGJkls5gHedERJT0jL6nV0m
xZhcJYiNWF/RcyIIV5qfiW0pAjiDF/wOHDRkehGp+wXzuOab9vwpoPEE3dFDQ4JzbjhPdT7qG6Gb
QGncdWHpUDltqKRYfLo1InzIoSmvaZU0NsgcR34mv0bvsnw63ujTdFqBPz7WCd6V1OqvRvXphg6L
b1qhFPemf2ii/Gi5cmXk4vWbb2nPYCaQ400wHC16mgs2iSwke43s1FxbWs4gfOzgjPQIqQxmi7It
bgnF7tqqPvDzEHGGj2gyxtMUQrMPsSFbWDe9PPe1jnsFvAmIoqjS/A6U8CppWNssfBxKj187BBPM
YKMtg4fXTFnGVqmrCsN+57pkXEzN37rRaNBDlC/M9HWGP8JO5+5I60ApnxTbMYpZIpSDLm+W5j6s
X1wbdZLWD5+TMJM9l8wJVReZQqQUBp5b7ERqN8+Ah6t9nguATaR/tcYutw3xh/MijZmUnB6kyVwN
1djy0JaEoshdOifdjg58TzAU+Ibm1fXMj5Hst6BR0LKaeBcE9eCzT1enBfOgwE+e67xGeLNoiGYH
srlNT5GbK67dmcHxnKOIatJThbudid/OayOOHsvPJ3SodmlEteYeNcm/akTdVuzdeCzWSJep4tEt
jk6mP8TKJaFWjRcsDZzB2SNx9nIIrZxhAxH+oXDLv6lIzxTY+m4gFeUIKY3mZoxuiE7TigM1ZXxt
rjXAvkUx7IxeZdcqZYpjwH8cdHJ+LGfhRCTFrtJzhqJjvIVj0K0LmfuRA31YVARjRGcXKd7a2yca
1n8mAXzsIRFdGEABMvfjfoLXZhbqXLctXaDOeGmSst9Ja+nBNTBkorocT2mGzzWYkI6XHVc1g7uY
fQOnawX5NLvOCrlsO6HnATve3KKglE9GYhOfglzXt9X0qhVMrzNL32e489jTgB5AoBfXod/ZcKDo
YM3XefS8YyghkiIX/zu0Sc14E3HOWGXJQ8a5ziRCpYvq7LXx7pXtYnI1qvdSR26ezr1+aSOK27T4
GxL5ejHjtGQp5QHPEt2/aplizuNRM8BdMszpfNHau9RJ1GNLfRoOJtq6sn+y+yDZi8zjLB5V9yhM
i900kKfs9HhVozDHBGWOvh01UNQR57wGhmHsyJuS/z1FxADozwZAXLSMDtB77ixqlG4CZrDoYP2I
ns+pddrgreLQDkSjJRFkOKNszQAVxS1aAoxkMVqNezt9th1nYaYsS+ZiYCOB6Zy165anApF1YvJk
MqE/ES9A3VlgqHbVo5Fpw0NaKchduMMvc+NUuzjSicmuGWJzW6IPQeEwUQ77YI7bzTQ0OCQBs6kl
rCwoGwjBg5MCFHxJwI5g+j85XoBFMI2fsx5nkayeKOfCfdzCICVw8ahi0MC9oVZFAMchqt2/pAIR
7aWEOLtj9wYPfTHIPRHdiyl+oj5GjxAjkt9L7qrVWL4RU7OgrKJirXE4bHQXNYQ0CKhiajoydy9R
90f4q7lS2bLmoni0ouA4ZuIr7EiYIp5gsZG3tJjy+wKv2szmcikwVBTy6oBBWk2hR+tx0X+OrizW
ZUMyIAeMSImvoHCfGjVCtM5tx4cYih2jNV3ia+Unq/jfMQSaBsKXvTIncGhU3ouD2z43+nZVEnFc
1Pxfo/zu2FGQ40QMJvt5C2XF2Y6GrRgULTzjgfcXFU1Zd8XKSsrF8m3kbHATs9Y0SrddHO0N3jXp
olAfqvaWjC3/vOOD85pmX83f5PNdtYgdXS+w1cUMsuMF/djLbRjlBDUyWN9HsjXXtJjq2dMPbhit
TQvNAIZ/Q+QlgHEjPdoG4K3gBwR7u6lAt+K/8ZM+/RkMHE98znSVXCoq+h80DNejTiEdQeGcgUNF
caMBdTffSsZeULafB8/dEfC0VCD85nV77lX97DgRjsn8kNMft4h48KuRwl9oCRNRZjngvpmDy0B/
0izN+Zz1b9XG31FxLwRyhzqQ314vezpG2MFtcTYRPa0a3UaXFNx7yHRBjSNySOQDQslwJdzp72Q/
4V3bpTK6hKO3ziIEx5wUfww9p8OWvvPjnyGfP2esUvVgFOACxTmi4+rbZk4bPyJW2CZuQ6h0P0Tx
M7pN+HkhPMgu8A6BRdhV2XYHzFiKNn+CayCyqNw5Kui1xrPpkLYBR6ZJIRTjgjbSdLtgt43yse6y
6ExGw7sCCkH7ujvbg+atqjq8sDuda214DYbIBfFsflp2vkQbyy063NRHDI+JJF/q8p5iIMA8C5Wy
ZC4TSr9vz01WP3KmRoj0rIXFZsKWAv+DluycV3+8nqGq098TG+NaHjYPYVdfpoVsbye+AwocWdby
9jp3LcPPymGxiQeK7TJnTDDFqxwoDpFf8DXtpzDU/2WjvSoi7ycsKt40Xb95RvbYSqfYGgwRPJOA
adW473hMCXioNZIDw9PoyO+SQdKIXxwIylBudHojCfV/oiRWzkJb/BJ59zCY4h9vl09nDEumNGk0
MzuUk3TXDZUnacEt9Dx0Vj9DTLpNrrs3DgODrxdHd1ggmgxxiUpCohFOwEP1rW71RJZQgCsz24Xh
P0T+HM8MA+XRqG0K1olkhr+TpDgz4+Ypqc0nRJHhZr4jgfxXdfqN1GtIG0BMC/S0CRK0AU06Wn6I
dgzNf9kOtnGqcSxQ8bPu2ejNzET7BpIyMTAh8ppE2HXiaN9T0/R4p5ngeUTKMSLZT844rqeM+I9a
kcFIGPcx2DaewgEgHYSd0Z9EkEtK5ANBIGy3DVGVHnFw9cJbZLj2bCD+aIxrYdK4wFO9HQJmArae
PQEtDLLw5pbVUwZCbYNo16/6+dg2zk+5HBAJT04BrfPucrj+QjnKkdPBz1hcDIVOvKjc76IittZb
Kxh4UyvveINJvq4MrtT+OSqF9CXJK2jvt91sv+LVpQFWBGtTw6sYFwdgSv8m1NicddFaIFhA0xNR
USt3VzW31LZQLLubFHsWNh+EMC0OL89FwBVpf80oLv7H1nntRs6ky/aFDgGaZJK8LW/lSqalG6Jb
UtN7k0k+/V7UzD6z8WOARkEl05JKNJnxRazYQRCAcxMy0NVddhr74aEiUrMZ65otlx5o0RFwnUL1
TFU5d7ISvFDUsCxAKP7GWnbtB32ZPfsD0sAm5QtZ75M3HDvsODYZ0PAUxNYFl1ByrOm3btEnVlFB
hj6qqWbA6Y7YyQosEqhFPUtBbGkDqcZq3eD72+P/f4UO26yXYYewOKgcw5cbNEw31u51CAhMaTLR
lAWPbFK8d03hL21G6PA6fG8DaK6K4KBLRmgiGLUPlmcx4ntvD78LEbw2Ohy3Obh8G7ILlBJOk8ZH
WZ4sDVNzjMiN1P6lGvPipNC7ScikK21gt3Eb5lOeL77C2nzvMAusWbM0VEzVB8NwLuz4FmyS02/K
BoeJJi9bgz7q6rlZzeIxEvxE6FTJeigmpE1rvsUtLv8w+85GXoApp9FS1sWWQekxlIna1YtsGA3h
t92+kCK+Fdp8LlTylqAjSC6ZZly+kl1mni8+0mzq7ieDPoaugMlZUaEsoqcKvwCY3dZe2CSQp175
/6c9zr5HDHndhGOb1XyNr3dvpD6J7J440txgokyY0xrNtE3xuuASTgocDvbJp0Z4s2z9Dg3Bcrxj
5k1Gg3Wa/M+uNt4cKTxcURrd3HHR91OEJ+pW4nnm9I5HMPbqSRCYQIpNUbOL9L7gWEMh7YAmUzth
FEiRfj0iw5bMOOWrQ5Ox2aptsKCGgiT8w80LZhwJDKyX/jcT4T2UuHafNSa1GnW7H2PsxHIk1i7Z
dZVN/67Z2ttQgfcCavdOOjF/+nok6kUZVlIZb+K+kO03W1fc4a29Bw39EMvosY6jYZdMqF+gwCQ7
XblRqQMKKWC3A63IIXyc7dz2Bez4h6O23J6SrRfnL3gl72xQAOuIF2MfN+gsLkksgFUrBXmVEp2v
wULTw/eSbTvImg2h3WJkERVlmu4hgi8b2x6Koyjdl4FtzTptsQZzxRxdMG1m3D03hNFT0t5miJNN
jHg9Jh0CteKIxDqydG0fSnq2GTJYJqbrLjlmjfoUTdfvAhzJUuDwnPK+5sTXT3FvshdjK70JBZvR
XtxgwOUeYr0NtLL08icWWJaNwQa0POOJFi1ntnaFVaQbxe1yZWMlKhZVLJPiOReAagXeIM2g2S6T
6SwJJuM5GlfZoLJT2Q9My8TesS0stjE2c8bra8EkBonN9naNUxyg6i+5bYfzW7nnGAe+cnJ/l+ns
l+8LnEzTucwkR0Bo3ENHA+NQNL9MSCCsIwoDMUmBTnNgMdnepw4hL5N9CznImXlgXlQrGdLd4pvc
vCozOttN9svsrOd0As6EGaDOwLNKE6UdnAeLQRZLU8e5Nva3YR4Ev27wy98IcFe5A8M/C9vtLOg8
BCI9LSB3q/Cfa8UaSbi0exA3rElR2VBTr9NoArDmhXL1+NaVdK8XDiARUOzcd59sM3qyUsFCDCNi
OYnw6hr2hmj9+2DMCMr9p6pYNxekDdEtWaXUMcStDqm6bblGD6ZxzQYN+pS4sAUjsMiVfQqjis0p
i6YwU9ZWQH3D5A+v3yG7N6Ql9pZi2OrEfUQkGlakPI8Vets8R2+TLu6we+K2TPErp/wNYaBtpkqw
Ba4KG5ti7+1EDXxIewPNWrD11nHL3hgXDS4RDAApKbLE3TDikpTqqm2ZL1eSasR+LgktGWxAJ8y5
/sw1js8ZTk6fHFAqN7KwrthIOkxkIOyDwdtqJpEbNSVAmJ1pn/bWQYvW2XgD9LbGiU9xxzmY6no3
1HGzxqmHzJ39ziLjFovgkVxHv8WCW9T8+ljy80tKmJEVXy5pc3FZAZzZDTP2sd3nkpKN2OaYqZIO
PglNZUhnl0BQ+GUjOu/LlpIw346uUjKx7mFoUBTB9iasr8u3ygHT0lrbbl2zx1xWAOelT4roYguH
KwobuacBhLWjM4eboTWSDRiDTZOrzxmh7+KFVb3Cp5psKF9gD0vF0ZKxmDwdbZhbjVQ+8QOPlrM3
vCI7ek2rNzBLwMvTBgTdD6MXyF06tcsgpXUm+j0VAjxAiSlhYCkQBUnHUamxdsTRJa1uE6bTle2E
qOZUKkyDOjcBqmFn1I9cWfC4RtROdtSb2gnu8k627rYruUbFSAls6y+ABn+VnemSE7EuvYkY4P72
GtPECxpxTrvPcVy/cn6zt2q50RYMGFP8VG0y6ZuWtVilxsPIWGPLva3ZGB/058z426fH3MsQvYKA
zMFS5R06G3ZNH3AImJZkGnKlO/vnCNl/heH2HmJy3qEOVjb45tjuT+aM1maIfOO7T5I0KXPZ4ttK
zD/OhKOXSlXYFcXNC+szCsifefb/hnR0rCsO5K0LxLC0TsRA6DDWdrDHlkB+avz0BnM4YcF8C/pA
rwp3xItQ5suR7WxmATfUw67jJ6/M8R9oCPkbxy2p6wrzPSLIwOTj15TUh3DomlWGPQDQ8ICUn1z9
6RcFYN5DZ/1NgqG58yUBDRHSNeQog96OhWjbl3azgvJ+M8KovI8l7l3HmtG6Fgd13t74ywwbQNGv
vnhwOZUfQZm3j22aDSeRZk+dq/D3ps1KDh4v/Pi7dvOzM90jB+0paP3UNsZ2hyzduWGyg7id/iZ3
jvHGp2d4Gg26HG2EyswKX80CPcphXLWw7z90bB9IJn2kLLx2RUoCxgobugrd6a0pFItXnO0cCP3f
MbjpyMj2QNI+utagTRWZ1MRHR5yIxRsNTWx4qcOV+FNDW/Yb27e+gvqLFoNijRJMKcTSMF6aC0Oh
KPAutsFrXmI3T4zm02gJWEh3raKKY9LWDw7bU8DWOCds0bERw/UXY0rajKqj7SEOD9ozxNH2vFPt
tPsnI6E6trDLnyjPoZwidsJ2/Wll+Fzi4DBAbdoHeai2udljvE5Sf0NiRboDKBq2B+RgKfarsk2T
qBQq9JzvTPuXsB3CeyazoymKfnvautp0l/RTqK5AdAui7aQY+956JnInV8rlL9wWzC9nK9jV7KEs
Zliex9bJKcmsTRLVD2UXh6/8bJrhqe9rc63NL26a3TZhVYPfDbKiMQfIiNJCpO63pvDIR9u0dw1Z
RWbE91Yku3Yd0TvmL0i5ifs3FvNfJWx50mWwZbU8n6k9YgqWx/4m9ViYlY5Ep/Syi2AmRjK2tRNM
DPnwx8/p8BuIba4ZXDGBo/LkkXE53gkD+r6YZ6ogEHMYgkLcJ35r1H2/y9nXrOulwCFTM8qvvY8y
lEoLbg2MdFrDPKPAEI9RfzUV/SVxk3swGnKjG/9qNuZ3yACqlawIIuGuW/Q0pprZrgzqm67d9pyK
14mEmEED8L2n/GzHXtimQvuEjwCQPXyErH0GzyvX1NaQG8ZB2zfXMg04GivyDnjMhmqON3NQUOeT
TzuGBICRSA2lU/HXMisyAxbn0dhwEQcqhGmJjVtn9c/GCPo0Ljb27L0y0J/3lYEoz3h1NxVAQlOd
H01WD2aWfDlUIeoiPzISeOttH/FZyi1u8uuQomb0Hv4lstT+1skSRX1afLVx5O/zcPqIoEmta0hj
uckto6HJbY4dDFMUGXG3sBCnKZQYg/5o+5yv+GrWsvBWClzSEdD6t+6LR5Nqt6NrzDtj4ZcleMca
qm9XRT29VT5J1yipAT2XBDbH+m8xNN1GAczFdKqu+UgtUzlTY1Qkz9SXWKX9kpMkfUraR0H37Iab
DBiC0f3EroV5y71L1d51FwQbCqyyDk3NzM1whzu8v8SxaYzzibatuTLUNEG8tH0BShFPmMWlnRvw
yEK4MB0miomLVaB7KGJysqOKX0o3PwRGw2yoi6h3oeYSh/M8bx0OtQmvNhg85LyRqUtvbREo/fNM
KiDMttW4IIFU+Fj2tKZUFJ5Us/0Q5AX2caW/Jsf46xoxp8k8LsKKOEwDFUe+498Y0tBmS1UEN7j1
3AYfVeO9D3YGX9Ry7FtLmDlhd7smXJ9cGMW1ux769aZmRmQl771nvhEIP/sM68hurb0yP2GsojgW
sWyTFRVw3D5ZFJQevWSZEnCJV/RMhdn0xLr94KfJNemqO4d5Aj0YEU6m5nk0JxQpiG7cCWnCkfz1
cz/8HgNvPbijwZ4zIqbIvm6GsTK7wwG+r96WXfcmBnpqgjk/dGw8N2SAv4y7tiGxN/HKVZN1qnGC
HRXNP1l8F06pdWCCzPyymFsKmrmqKJ/G6akhSR5SlEyEwcCyUrTYtUU9jRuaIrtVYJaolZN/6Cr3
IW/jd+mMd4qmTyth3sHVdyWYMhDFtT9kpZ+y5JvVDvZUWy+2ToAbTekC3hRImY77HVmRA6Xv5BNk
w/6UoCMaYMVmiltb/SsJ2WFYFxs4IiF2/do5bJL9aBN1wSZz5vuyT64snF7MomDGjvExmse7MqVN
3LbJcvGSpANCYB5vHRmzgPaYdrSDgYkQ6/hsOn+7uOWUR5unFGeVW8gCk7a/lZLPqG2Q+PKdGjtj
nSu84pkqP/M2u+B2JeKOIjIB27A6n2PR3eCclTj/yos9ym7dcXXf2JIdGpY5XpSSAJUQ+Y7WKJg8
XPfT7iXFQL+Jy7llcMlaDYlf7nXPPswuGmKQhkkVAUfByacfodfR79x2hg3mDWo7ggjkkjuc83Gc
9opxNlfjYCvxsa1QP++HBgNpkYW7UFSnZYLmVZ/LP0dzbfSDj9xDc2owp1taL4Z3qpbqzHzLxfAH
52EN3acHdcGKfgoByngEu+i+3uajGa/djNR/uuC6IprwFHhvzCb2Qg9xUXhpHfUT/mKdMjEvWO5T
rrrmqNkg6vqUYKR9mFrT2jJowzOnDqB0650EQLbyOAp9N/07DxxbAy/ctuisJ7tgPm0meHdi0vFz
7bjbsK1oeYg5CzIDn3S5hK7Vwk7XXXMRRW7sepFV8JDD17hARPv5WAxak9jJ8mk/D8F34g/xiUQZ
F7bcxg/jT/QdIXgv/2OU7zgXbvE0lyeWIeUpXd76z1OvaZ5sZ37CIzys//NT/HxqM55zYBDHsAL7
PqfBfQdAe9cuP5Jo+4p+Nb88/Tyl7VEx+S74uapr3i1dKz//QwXVgMbYsNqgwDQn5pb/fohgQDjW
YvSt1RIkNyQfMKnOc2yuPD9f+/Nq/Dz858f6x/v+9Tv/t8/5+S3/89n/7VN+3tfi/CeJurzw//ic
n5/hH9/5/3z2v771Pz7+81/851v/n0//b9/hv72PuQI/j7R6uW9oCPvnp5AxLg4/78RRga3uPx+3
U5+M1M/znx9KMEWcuYz+7y/28xZtxMG/f1uys2kHgvN/D7v/8/X/+tJ//Go/T82fb/Kv/1/puTj8
fP2/fk1Q6JBGVnkkAWmM6oCudm8qmvjKnu17kSYvEeyrfWFjSHd73O92ko2g7h58YxroDEtfmZzn
7DNh+9a+AYTpYyBEtW5xDDGixkVh/c1QQNnA4zqa2zA/peytZkHRTYyAGVsJsfKZSSYOZ9cZl3Cv
T2ackC0TlrNHOxegQg+7Imj5ib3iwTErVi10PfSDv89ELw5An+PFqoxNQGssdPxP3ZKParLfSid/
HVgwSPved9zr7I4ZwhsL6jurTVhiqbilDC3aABN/yzpWDUWvvjLbsC6ekscqmntc66m1i766qXd2
qDWQ+PPO39rkmvci8LdB6Sx4cTSdhIIU7jLOdfLCv7pT/el3tKBmcvpPw8D6ZJs6jOoP7j+Euam6
bwPRHeOxTPcBgUMiDtXnyDzYGab4AFCSEcw4NneupXYYYNxtxPkLaeyBRHUND5RZVOaraEdya2mX
7f7IlpO2J7S7dpxBQWTpr20NcM5vj4PECzmWi+1ijAb87+7B6hZXRKzIBFOOvu09EoyWSzKM775q
JZWbTYqfduykXoL75Bg91l1Zi39bzcEbqhr94IH9J8pykKYVEwaYZ6vARn6HXK/WUf4R1AyoBpvJ
BmMalFHW1WuLbCKVWHB6gaC14Fh3fu5861lskt6rbvOQ3+Wx+ss8IHnJsadsJrBpLP6sz9DB1d+r
kbSD+dpO91Eg+3UcEwUNLbUOnPqh0TGBvAw5lvFoug6ThwGqGNVVHq20IK1Z58RYZBgdJx7T5IHw
52ixUy0vY0Zm2DSDDzKMX40w/lKKSH+WMs6NhyPU9TQjAke5Gye09oKEFi/ESLWma+/oyl2ZQ8TQ
rWE53MMf2gyyohCX8OXKsk0MLjr5NJk5nuoU+G2WbQwPt6XrIsgrWslhBSMXNZ5eJREiHsfVnTbq
kXCj+AM27jib4R+ItxQsCRzccUJ3j2sf2pRaNyuhm1vVA/t6VNd5QMIN/JsR+/5G4bDchqiSrsdW
MMkB4jYz6E7yK/56aqjAyOfG3jQ9W+4qbY0DLF32l3lgn42M/7VP247inGXyMrBNNLKDqYpXNsBv
PSisoxe+Mc4EV4QzYxWq6K6rPeD1IYAT03Aek5iFi5hLsneaKgOPJNnZLfZFzKC/0nAv6j4NLkZd
PAWqj3cQ3EjvwJiI2g8yY5rQ2LCvhsG6d2XyJTq3PxBxBJYrYZp4YUicZGKgQ2PFFlrQZyS59nrK
e44sQVdgM0MEdaqVKMqAdoecgN9llux+GlSmbVG1r55G6tKm/UomiFe+/SQFC4ojwSdiHMAG4CEM
/WLt0V9cx7FxGgNxmlmrrPOJ6rcaX70Bh+zNPmYFw4cJQvE2wQfW01uDN1UPByYGqyTjlNWR+Gv5
/QFXwrAiTEM1HdwQbzS8XdjhC8h7ZBTmFalHs4uYu43Hrn3DfuM6RXQeFyHRjpwsWjpjebOFOnYB
IorRFs/Mod+4fdcrS3N1wwjL1yZMfpOvAHGuyChtSJ350nYmxd4EI9cTWg8VhwlxyKhG2qOpvRfV
scDKtLbYIZumPkfVu12ZLwOmuL5Z4rIYm+2QJXhGPQBQ5PtsiL9GILjQa812mw3TZRrplm8Q1U3p
vuAk3yJPN5i64n7V+sN9Y7dvXUdxRTkBIjCZfO8NIat1ikmJtpC9o8cjG0B9dfXExXzLNSKkFRfc
cHAaC7UDNOvu56H4bfR5dWFD+iKl+zSomi0CIvQq2mKCyeEtcMK79KWu/S7jlpO5j6Okr6/VByfO
GK+Y5D+YDgVn7JPbFt1477qCutnfZhSe3Bp5fgGWOtUMg9ZIntta7WCBUAypqwjjEMpQns9rpPvb
GOSvdtjTrw7ibk8LFvvgHneo6b2MSBxYunDDqWH8nTR2dNBW+wLG/yIFzleXmeis1W/hPaSSXjhF
ly9OWYIkRZGvRsMlZzWgHeWLPpa31tYa6EFM6zTYxmaLNUAdWoMxfmeieJd4FtxCU5Va6FODwYZD
HZe2a2wzS5C7KdW3Z8l7HOIRVTAbP2GIzR/itbbALYnUT9cc5hL7NhPd7kiMsSBcWlPUYg2PVFc+
cDxARhPGrTWHg1vspqjTd1RjVgSt+2TtM96ZLHOXGcXiCWar3Phk5env4LYpjK1h+B4NaK9GlLwB
a1D72OtX5cabxCulsi46DVsDgCfo/kb6qKXrHsLW3ZWxmMDEkQRDyNo0Fhvtp9Y2y7MR9eeiNP4y
w3IxcfFjVBSTv8cDmR5ZDMz3qBNa+6OYtxERItvKjvizmzsGug8MG1duW78Pbe6fvGHhWLNi6e3F
w61f6CXcj0TaYX2Uv9Aqvnjb2/iaG2mBOYQ9Y4hIT06E4a13rKfovkTabiqboUcO4SAvDQw4TCNs
SaM23ueIUSrjy2DtEzIeo2MIpZ6mNAwhoL5wk6tYPjIgc1znRdkB44J0do9J3/h7v0bpkBFT3JpQ
CtofOmxueu59mWNcNY0DFq0JMZjiZNuVxzpRDKq0zY+QP8FI/JQO13kZf2kG+gehiheskXqVzo2J
+7l7niw73vaHdvL9szcqwLoGOAgRYpIRxbcXN5d2kk9EE61dTAUX68FLS8j1KiaCxmaXUA3h4DuA
m0QtcV0zKFk12sUFN7vbFKuNG+FnqcEKO2O34thiaeXYJ7ckAaFM5IvPgql2VE43pi0MFhL5Z06Q
hNoZFVg4Sx2fOT1mSX7JxXMssc74xs6QjrlWjMwpQGFSAWGV4Ij/26iGew7IG2yE5SbDLl8mxBmd
fp9oIuOG7i/ay/PjsHR+JpX1RnjRbRPmQ4I2HLo+8L4b2WmgTA+rgrMKQobAuoWW70jQKegpJZ8V
cnXPgr9Qg7qVsEIIpZYTcaRx+xxztLp6ZP8JzsNnsoApk+VIRq0ea6xt6pbNbuL+ywHNeKmrk0Ml
Bf4Q5q2RO9iHwI5/2XR1yvTV7m/YsJHSVPUQiwyAH12oCEjue9jGFzvC1x5NKECuZqk+D9so+AOd
sF3lQaLOacBCOsLrk0zNexzMF2Nw4GVPcwx/DQNfUW3cEHNSkyA46pKGAGWsZ+V99Lb93lTjuzkT
Q5Jujg86MWjBinBfNawwOcB3WYMwJWpiuOaCybI3tjOxhnQxmoDtdvG2kMcsDVpmqGDV3IXNfAKN
HeQ7AIL93rP1I2KTy646B2KeZ685TTVMNgBSzwy+nSGF95I5VBnU5VXmeIpt+l20A8Q+SWYqzh7H
CvJI7q/n0A5peiBtNf6hCiIl/CePRT6Jk5QjspX2m/sMlhFz30E8zwA/Cd107mmIKZDFD/IdW53E
vuDT9x4kGOWFLs92WBAXjBgUK5Z4Ow78U9ag965DNAWO3d49tVZU76jSDnbYhmIuPFH4OLSBfx4r
E7sYVda/c4NCXD82XgtX7evedXC5qPHWMSa5Zw1yrG1/vBFcTR58J7la3G6rMGGRXVEoF4dm913D
ZGQ627xHCwOtgDqz7+xcbCwHee3nAQnEPAArOZlSoIGnOJ8porBfREImyBO9waUgdV6quvr30yG2
xjPoPsR24q+EzlLzakgxvjU+B4r032qto2spNTu/jBl9ZJrzERtw/ejHASPl0TOIGPMUsa1+BJBU
E0BJgP4s76uXB6wK9pojw2Gzy9Ofhx733wbXEqL5/38fKMuJuJo1Me37389ri6YjAGA+WJxwuxE+
740mYROPy/jHQtEgvOVOR902070wevfmSJp77CT+3VqjRf9Zo7DNmYpOJt4KdPnOn8o8/uP9Qy1P
NCxgmHW93QxG7xXqgthOzD12IRjj13awxKbEPXmgASp97RJF049rojdGXrMh7cHO2HPiuwoTzHlY
Em7LM115zK5C48VGA+Ruzk6SrLv3WOfNRy2S8F1hQwcm6/gnVpbRa6l68vNGCB7D6nZRq7PDz6fp
bKuStnmfGREfgqiRBAaTYMf3oiIXaNQlrAVgJpZxExmOY2A13jVCvtwaYD1ug6BfDEuA+7HUIrSo
BK/AoJ9dj7C4sfxR3DCgh2B5SPpCbJ2ZBfxAsmNUXndzyzi60U3680SaZX+rMXuRf8kK4pKLq6jy
xFmFYX5WEcaXIavNB8egtq6Mu0fXSsSh8azmJWrEawdY7q5bniUZ2bQm9K3LzwcBEQM8aBHPuAeJ
Q19ECRwgzUBdm/45b/W4L00/u29Go9l6o5BPbY4bmRLG8BVcEDvHhGkiXbwPXiD1U0l8jd2tJ8nw
15Itv48rpZm/WpI2jZ7/aumd656kn8POE/pu84HS32NodRryPSRpJ6Bz3AFZcMxNHTz2KaIyAcYR
oTLzMI+VeM0d2R+4ElIpKBtcDpbXHENDZ5c5Y69oNGwfQ6W8R6Im3iNwhI1wuQuOJad803rja5XA
jEkG7x0curfzfHva/zwtLZzcXCtPBQEePFB29zRkjCFoNUhPP0/xvQb7YRq/qrh9i/IM+LTjMBqp
DPYOubae8ziv2XVg8OxCpgsZx4tVmlxBinsb3f7ZxGrKD9z9JTcbnudITPvJc57A5obnpB0ot++J
WXO5au+85aGg2Oxu9hWsd4+Uy88HpOLeiGeGj0CiOIuYWa0a9X50a8pxwWxsw8jRl5Ee60uutz0Y
FdoWZ5YtY/lo5z4xzLpoBMge3kxUfN/WpHKpUbhLq6amfm38rlyopGDKfZaWjnEGIblswPwKmK/9
MjjLcLih4L5k9XVF43KPVZs+UHuMTSN263NV1dNdQOnOJiCXyZo2KBlH0bfbVKLcRkNCcIH7JGY7
SCgrCuWGVWGZ8VNVjAV/uqD+w075t51Y/YPtBFwJ84m7YgNBwi8y58EPHou2yp5+HrSTusfQZyjb
pdg/A4o4fx6YIFCYuTz4DAOQPXZsvOXSPRTfdZNDlxwJkGtoOGxumI5dqB27eVkUHieQgZeOXwgw
Lt1goD6vtl+HmGmKXQKvi05goKErA3lgYxCwfAmZvzMGYz8Rb0cix/c6p6CicZhUyv5TYvJ9tXJK
hVhNMXZgWWMCd95bQeS8uGNpcXS6Fs5XwfZA9/PeqHIYV6m2L0LXv7KfTo+g8199ja2+IpH4UHBs
5xLIHGQQLALJxPIeqNJ1NoL4gDRln5UwTSSWNjxKeHLnkEoz5iykkoZu3lsR18HSw57MH7L6Y2WU
ZXZ1+M0vfysT8Ngt03EnnGk4Xx6g0r1zxrPLHKTxiJ3FXY1hIb/UWz1pTZISc2YDMOZxqkgjsNBf
ozR7RxG4/ZVMH7ujVtN+Dm1w5ejMAkjXN+d6eeDLz7223/ymjl7qwA92rjFhiIuV8Uzs885jbUqx
MhflIE52tWPmr21Q043YWud2Kj+70UjvSFIn9oaIuGaxwLIlmvWdYdbqkQukfcia3iHqGqn3Im8e
NfRy6tYjoGCJ0Z19BNGZiP2VILq5g7GsTvNoU90WpDeztKLnrsv3TN2He6hD5YrVgvs6JdWRLWZ4
tmOYFPZMiIv5Mpt46eEdKBjSwqY2TkUl2wvXgmoH/MR4YhVESj7BftGN2Xs61cONcuJyladpfhZl
oqihoTO6N1rjuTQs90A+D7KYKYznGodK3kU3S/M6R4qYsceRahTRon5B5ne7UxtIGDqz6Z5hmLKF
Lzipepy3dyASBf0Gltp0t7YS+i5Oe/yey4OpnOmOiP2ttEt9DOqPgu13gWcrL2qwoVB/D52SAUwy
Ti+8LHhUOXSfeD0RDMaBLBHVSg6RkBWOQ/+uFWbxiKftS1WJsSaxGZELLtiCRd6J+mwidstDhWnI
N830cVIFKARE1M6wOMymKLlHT6/OlUPEZXnXzwMBazj7RWZh1Vby8vOQz1z7EkvO25+ncdQGuwK/
OM7JzDxRBP/yUyCFGF4+/Dw4MRYNVQX60EKaPrumO29vlMj693OLvocCkO4rfOd7SVJqPaX5MWop
aHaI1FDtIvurA14G3kmqyZIQQBK05Gx9ypxwitAk8PMWqg4r3ogstPKjq244gWXgBDuwxmwpJcmi
rZNn/tZy5PzkMY6cDDaL9lyYT0VTD8dBA7P7+eCU4ZKQeiSUy0TnbNszkvzPm/NyNaqGtIdSL0Bt
C1PeKU9kx043zkG2ktAXJr8O/GkAc5iiWqomqdGFE/CQzzkOxgjImOvUChm79IE9XFg9cupmoXUG
sh++WSPGG8gPL96Y0Y5JVHg1R217S6EArMBLqGMS1tl5wlW/yhuvoHGLMTk3D/1L9269wcYLCNH5
xYUcNuTwplPbgMKb9+tMNHfRVFIkHzrXiiL7ddbQqQIOQly7ufr3Q9aZBQurpVc2nsur0RfABIgu
HcuQ7YDBRiLBIXNosR5tJjJaZxZD7IsHFvjz2L0EgZ9+G/O0HRD/sakzyRVsAHHNVhedJd6jFk26
S5yE2Pgo76Fx1GBVASQ7gMUfVAP/xa6FAIcyKWvvjYT1xkW0YM2KJEndNbcj+G5cjyasaNALzIlN
uSOYj5fZURCp5OWqgxM2WWOvcJTdRZl9YJn0R0VFA4u0QcX8f0nbT5FLDxEsQ3R2FbO4xTHjsgOM
zhzHX4Vj4S+a0wPT49+cVe0Ktjt9oX2IdkJwk7vp3ptke0wngvKqo08M/B8bfWJlgzNcZ7M7On7R
7lQwyVU54k9lLWnhmLxD3mWiUUqGGcPetzgzq7m7tJrdqbPUPFJ80bVcckXkUjsXpBviA6A9HV2g
cHGEOnJ66ew5vbB//SwZwu9ELk56qqqjb07eZbLJiJTQn/cL57eTFFixTL1py9BrRcRy3Ves6rqK
NxgmOVEpT5Zbf3JgfhTV9JYZM1j5oksv1bCR2Z+sbsOb8EVwrhBh2fa2O18tWrFjmyeNODmk9XNK
9jFPAlR3gWttpv8mCY6l2/urOPYvUVGkW+Y3uJnL4DMeWODlk/s5lANQB+oDxrQR58oe72LHf6Es
k0vYuVPX2fGMMydsvh0BejoECnuKwqFk9NTexc3NyOJTbmJpAZnEBJwOpiEbD5kHjB/P585qQmdP
t8tXpg7x5Dw1eYyTGBPwuo8k+JAORWueM4PWYS++9p7t77TGD5VaztvsFRgQhx50sQT0Edusflv/
0S7Fvo8gDPWFzxSiT7/KXv1Oggs5UcDIGbOtsmm3jSv3rY2nlBjsA5EtL/Z+tdLycLYFXGEEpjCk
7IvvRghWHhugSrDhzyIIQoWVrUVd3wl833sSrF9Mh54yidXHAGVXtcHR6/nLgRz6A3jmoFT9LKPu
yHIICESG7h6dDTm8+K6PJtoVq6Hol4bVLa+3hCyXkGggVolMhbdoNsWxofGL6OK9umYRHDgsZe0a
CXN8aNYdXNp7v6mqLZu+3pmIMEskYy19Dh8RT8e01PpY8vNfVDVfms7kJsyiNTaQTSpBzAW/iHaw
O3gMGVdBOpwBZu9Ye5cPfsXC6H+oO7PluJEs2/5KWT5fZMMdDjjQ1tUPMUeQwVmUyBcYSVGY5xlf
fxeYWV0lZV5l1+M1K5MVUxTBiADcj5+z99oxOsBWA4suac/YIpselE7Ls1T5a2hUl+0wdBcIIGiz
GclDNBBSnDvouppIF6sqAKQyeLOxtzrj0ovNcueN2bCNknQ+xwppN22uchuDy1CFPBuePIGUKKDp
BNdWCpsjMCHA6HxbhGCdMsN7r4jlXAHfxiQT22QjSUHmFlBV7Yo9IjN1M4bpa49ofe4diLvo/1BZ
7PKpCI6yD7545h2u9CGjuAja+p5V5krnaAFbSdcguY5EM4G7N56Kon3DN4naOlKEssHxr6zl3wAu
chr9CXVGsZadeVZj7EAU6E4FtnugOrOZ7Ptx+taP8Xmos2cX8evRrdsn9EMhU4robfzCiZvhh+zn
fWAxlfId3qMEjR2dbMZsgrlTZr7qCGJiZScYzmvj84h2ZhU0IAaz8Fmq6QHzBK1dAQcaPlzsvpaG
AiGiaFkVLe1dPcr7zrif/ESvPK9mvy5R3schauG5aVZpOe7RLOVCHgZKpoH4rK3dTjcqktGODAxc
sHHwSWS1ZtrAuzT0pAdXjJ+EOd9oE7S5ahfoDhnsSC4wn1XtjpbgE+VbwDPP2r4MZnSLbcBjmL8j
TS/GnoJVpu/hKDUY3Hs/QcaFi9gwb3pfXGV2+Bwv3OmGIIANs64NM09Kkelr2Uwzy+18m5Palvds
24avou3o3aW6CLaZX6CnLk2A52Z6JSOcUw5V2ccxmNaHfslIafPSS5U0TzPiYNLTxmeKjFOHO4bc
ja2EChmV73nXJLjZgdqxoV/0C/QtC4ZnX2Ti4PQANCLUZQ75aVfoauQ6K17NfvqKPPktngTrrJu+
kAAclwBLXJ6jYnIvxrp3L4aw+xpH2PVoW0cbu7UJ0IgU2ej5N88kY4pV4w3B3WMrU4FRmuqYqaeG
yinyZMWWho4m6Zp1W9fbtMaCUzFTMj2Y4ZnJCbYyPhMt+U2aOLKK9iYeODe2S+KGyMvnoChuKeI/
ywFHsBWDiGj8y8AsL+XSfRR4/6vKfg/xLkOO786+fzWqGA1yeZgHznFE426m0Gy2TMIQ3zPQtSvG
71PyNmT2i3TpRBiNuSY8DAdfjDq9MqovbWTc0DY6a7fmnOaeQh2TjnAbdx5i71reUY/Yh3qsdrDc
TgjnQkrB9qHx4kuXJg91vAiDc1jZD5MfnNoQgm/sYR0hDeGU1RmS0BawMRx2Xg/zlia6jbTLfQKu
Wu8ydjLu/xiv19QQPz9lSMH6K85EUDZSojP1NyNk+ai83Nu4e1aoY6RRLEc4YJHv2w4mYLRk+cJL
OJMqcCfQOnYuUnltsxWFozFtIxm8BPXQH8rhIYGNAqFfwT3qcS7SK8ktdRGTfVPFIKwSRMmoOD+p
nmFtoYtF/IxlFTDlgWnllctjxggUT6J556HQJWJmOOnMe0a/VK1J7QYHyfiaiR3+qaG4tACdgQiG
Ni6Lr2krE1KA/ctcBbTVx44nMbTSg4qrW9V4T2lX3VcxDuqsZeaSY5Lsc/S2gKJXs1kemjl96SKL
dS/K0NQFznVQrxt/2WrriHGfhn2mvQ45McF5gcvwjxOnzQlub9eC2xnEhgn+rO7UN2zbYmuwKRFh
u+1Fug1cbPVWCzKdSMF1jsrniAy7DJwevbmg0iIPrJ5DBCI6/UqE8TrUcit9WHR1e7QtJK3MePd1
mD3h2kXEUVfHNHruSv8lLQdrOwX9S2FM8TqXBhK71M4JDSC4o6uOuDhAXlXe16Yg/5lasmunh8lJ
n0s76TZ1iU4xjv0LIR6NBN2K7VLzmSbIppandAJWzR6jxoQ4wwHlwmzW72oy/U0jiUyMVI8HO76k
CXBhBlBzDaa+GXmILKZGgRWMMKLCyo7SAlaJns9k6zoGM3nIA70QtlUT3G/NhI/QnWJbCvcdIWUJ
gEECoS4oU1pJJowrHwl4BEkZzDaayn6r88y6ROWXOIQV6bDeyorBU/LaW2rYJUybscWhuRhL82hY
8ecGrbgPPctAO7DotRsDi0djFDdzaSkyAx6KAb+YFMM9JgtY3SAGwwjDQFQZ93KSjBCm4ovp3XuF
USICctfW2OHDgV25s7lu5sz30VwBgmxdUJ5BugVd0cEZsZkFjrQ8heCkaCoSdmiah+lbX8K3Dolm
XpH5EFz5VQVQrknwLnxyM+NcOo1gIAfnlNshCNKP5mO9FFuQ/cPyKuX2Nb5UUq+KIvcgfV/MuQAH
6dnQdRrvpa5YHkMHP61Xyqcav8imCAn0M+K3CAHNyXCNgBbZxPS9zl8nSoQBpgDv6asXcpy2k1cq
hP4aRS/b87AFFoDImv610dIbLI6IijNCbNtu30/JOWucYoeEollJad2ZRtgQGgJvdB6sr+nZqUjZ
sInxWecKmerQRFdsFisn4UNuKRoB8vRbN0yjg0Vndw1mLftSEKFUlf216Nxb3ffvJusZM82lvmsx
PyNXUm336IyokvxY702b01gJ8iZyAZ9mIRO5tsFvDmXhRpdxTZXoGkxzpkNN+2pj4cDYBF2/aQjz
vmks74aJFdxueotsG+ZX5CA7SmzyBdp50/ruuAnCEAt3ROfXjbtbWYjx0lWgH3TgvuK3WFS/ybHA
7ofPKztYc1Rs6kR8HtzxFssRQp6R5tKcQofQ+nJcCve2VO0edxyyKZmtm5jcA3JZAAIko7mHcoq3
XgHIIq94Y7veu8OZjSWuOs2zuiDC7oKy5bIJjDc/bi+wRW5tMsH8ov+KpqE8Kid6RsBjngi84CZJ
wjUG3vBIei5t7b46zCb2cHdI9zYTMqTCFJqIy84EP31GwIOkmAyvci5XMWcZQgroQrewomov4JGd
+ZSJCkYBATUjt3ejfR8k2aOD9yE170sED/sqzp6MiNNSpdwDYP9TCyT8MJJi0+SfgwzhuPBrghUs
8ItdaOEwr0HKqancQ2NuiMPAslyTT5C1bzl5YhwEEBTpXn6im1avydokSQN8aZdjBEigz6b1REyB
DY++0VeDqAgYmR5weN0La0ChScVGizgNyBp8xBuow/akUxmeDEM8p4k+ps3CNJQaSY/bk0HJRGAd
tfPjRLszG+a7StI5TGbkxzaQrHwhdg7tkmLq5qvOmVG6y0XhkIp4S475J1ExGhZm+3UGF8tg/2hG
7fVUz87G1MEBbOV0gRP9ieVw14CuTYxpZr1iZODG7tlTHRaxCe90kRQ7x5sYRDSgKmXR76zZeigS
+8lpuZH6aOTc6XvepnK9UyBQu48+cNGRRsPamsw1BFCxlxOTlZBMnxwiQUqoCGF3BhS1mgfXaK7y
AEKjo8HxzXPDuU0Eb15FPyD0fT5XWFyOpIKpAQDE5cBBuWYIA4yFw7f5TZNBjYDMP5a9881KDDTG
CATcFMdAQXePzJUrOIifB78muoTQLDNSCW/rhAvEYQg69Cg3Bp7+ZMlziWS7Rcp/kZP+s3Ysl4lx
1GALAVww+9ZNRVwfPzXkkDibLaj3jl+BfKo2w6RuAq0MCSqAKOJeDn57sdDKG78w4Q96PhArQc/5
TYsiPCNh5kF/HEmLJM/0tS09D+YUYsnRVy+qZMOnI414ZrE88SGL+Cqrbf/UoWPok66+kBNgVNli
H4uAZuOu6zYAzJyN3djbxEuR0ZuxyQSdrj62trFgPRhMpty68xG9QoichntKSwk1hwGDv5XOq00G
7Y5I1GBdj2RroVspDogsV/jhhk1cuQgw7OKTw2jz2JgLlpfn+ggQY5u2qzAJy33N4RS7F2c6j098
G8hNVOSfQ9F2h9qFbxOGKRBpxYhw+uzbBixL5CqMRTcWzNE+8249P8kuE3CjmXBuxprWUMMxzx66
5DbBXMuY78hk/64nOqdsyMGz/JvJKBb4UP0aBnNwckh8lqXuLps+JfsHy3RPTNfO4iWSKlVYK2GT
WZubz8xpwLRJwjS7HiGhKJcaQVrNJixLTmY6Yuw8H6fSZ8zQ13cZaRMpnEnaLShyRYikk9q2ImFP
cu+bIcyOziOhl+EFFixn1+R+esBxeR9aHolxqbU2Da4uc+9kRBHZBtBB1/qJOQLBHTn6RNkeA5fW
E7cznaVmxqHYAh5Cb9CwIxhQFKJhpQxt8YyY+a7MteYMMFXrylbnMoA0jq3TxenVfRYepLc6Ofbx
CB66XJoQBWOizomva6Mnet6Slx8XHjIK2tpRnE8RgDDoKY+cW3gSceG6iB5KYHJAElh8YYnfTWVs
7HKTosWy1IusiKXsqIpYEHyiDY+hHT/RFr4BhQGGUbZEwJtRvYq0hBAwQz1F4sW3x7TRfvnbf/z3
f72N/xm8FzdLOFiR/y3vspsiytvm779I+5e/lb/95+PXv//iCtcyTVdyjDYV3iWpHf7+7QXqVMB3
i/+DYmJINHqKdRJW1YUHkOMqBkjq2bT+GfGO5xCgog+Maxv29qVv0HiTs6CpaxGrZtU0Mz2Av9GA
BnKoYUcj3bWOpOHd6ekwdnF93SeuvmkdxYusczz21iKT6P3rv3gd+vvXofj1haWFsi1h2jD53R9e
hzsNcZnloN6Bt+zMsm8O2Lr7lQyz/gZ2bQyMVhUbyRT+toqTzxAkkBlnzdmT2riqXN87jFb5WiWj
cRW6O7sugsvUie5j151OxBnkYCLMaovxDesJBlBXDMa9dnL/Skw5DMSw1ZufvyTb++NLkp5nSUty
9tKWo75/SQP7AVYQL9oCNot5Y5m0Z5wwmOFEF4Gfmp/NQO0HylfigEJrA/tz5sTV3MKQTN+jodqL
XrM0ZMkVpwJrFOr6n3+Q+ktbIIo/VTq9d9LWu/z4YwZDcUm7vsGll46qvwZ5SBMYpf3DcnRaV0Vp
Q+YH1tT3JBANGR6zsRmbQ1E267rJ2pvanIKVooJfnqb0EzJVjllazydGeeljqbl/aEAwjY7GYyu7
klZzHF11gtopDcma+vhS5yz6s50iBEmzazuz3GMWqIePr1K7C44f7/R/fPcUNB9PxVvBq4+CsP3h
y/9+KDL+91/Lv/mf7/n+X/z3OXqri6b41v70u/bvxdVL9t78+E3f/WSu/vtvt3lpX777Ajodm+dt
915Pd+8N05B/PM3Ld/5v//Jv7x8/5WEq3//+yxvg9Hb5aQEbxi+//9Xy9AvJLfc/q8Xy83//y+UF
/P2Xi/d8evnD97+/NO3ff1HiVxeiPC1Hk2eNhrn1y984cPI3lvUrmlvTM6GfL4uL5knMyd0L//6L
/SvqByVZcGzPdDxXckc3cOD5K0P9qqXS2uS/Cw4XPMi//OOF/76M/faJ/fmytjwa/1zVbIdpmlRK
Ef9oMg8wP1a9f1nVTL+NGpQGTOUrcPxFm9/VSfL6L2/Gny2dcllT/nkVbTGI91xHeyyfLqpPj/fg
X9fOYKRrmnHMXwlH9v22deHtMHqKky/4/ocPJHi/mwuy1IzSrycoexU60tE2s+4x9BRBrgAz5k+1
YrC/aiLO/0TOlAGBcyCLLQXtxEyqAG8hTwGN/xUSzMVhZ4gsiXbMHVEYAYYuUV6PXqW8ldeYgd6U
RJ9M1/2AtvjY8cMcSjNzKvpvk503cCsMPzb6dc9UjOxFutolTedCBAhtCsf5IrNpEszp3cnasPNF
nyfXGuRmooFC9vQwv7gFqX2BAfKsUgU5K/paiT7dRyKOMdPjM80OVV9C5lLAHbO1ymYfHYaX+/77
5Dezv1OoTPsLH9UfEtpEk5RCMeQMMsDSNvQ1+IdM+ajle9xvzrPtYkf90isj7qoXMzLyxmPO7ziL
Tr7xKk72UStUKjFViKF7NW3LqOUGuGSJ4jSNUcnv0jKe9A2JwuW46Yass9d4u4GPBDA467WV6R6i
TGhTPCNVpXMFxlWFzJnLtroRZT4Dh4cRQAuoAvETnKrCauzPWVlECmaNlzX1qbMKFxKhH3CSFuuC
NjmNw1rUuuXMMDGM7r1CIZMdeXfgInUIcauUGfMKTQIqPj+WDqDwQurgazoV0S2ZyBbg2YZL0fjI
JbTZLlP5V4X1dsNg0pSHLh0IEWuUaVwLbwrvLcLMF5tILTqPOq1HFLAau67Jr7rey6GuZ20YAoHv
HdQX5UZ6Idg+oEYOIm5hiIk2Wz3Y0xfOhzRVZNhPz55n05dDfT8PtySohdYaWAzWfnrZEyqClub4
IU7ddEFuTMpObyMf1e69zSy7PfaZ7xO8pueGIs0C3VKtjUrOQA6tAErrcCjo3sTehWkYTXJtN4wJ
CQHz/HBHs7exNgGSgOGknFlN58ouLX2WeKQIwuB+9+AsEIS3GqeYfLqon0x3GzddibKwt5AhtaYT
E1aiRtO5LiTlz9rpS85dZm/15jap80Fu27GiyRO5VYdZP2CelGNwaBqyQjzV61tl2bitG2ZCDehe
hKQ71/RdLAiTRW1aA20MbjqM7sW6ZHBU0S+ZunqXOBnJdkyJFpCp3WDqsByvtR+taCTlaZLCdg5p
N/FzCk+4BVpq2KLVHWFFKP9nyw41U7GaEagTLAsK62U5n3u/SPxLxhYJQgcbYBChLkURnWUtWpRx
1jRAdAOLQ6wI4UE0veeWI0UQedM3p2K4inPOZH0BWCGno+ocsnGkIzvc/Aj1mEoFRsihNQE7Lm8t
jLv6guD5Jnvr25bfaAUTzaIfjORfgZ2BQfJUInjTkATsGu+GSGObg6WARPKonFzG2EUgg80MDRKk
g0sJplP0u1cSMSIG8wZZBIZwRm7zdURrhVn9mOawu73IYmSQ9GZ+mpPW8e96EpmwOmUVCg3jPSYJ
jMPS7LM6PP18IV9K3H8u464QlItSS0Hum8UZ88fNIqBZZzmSCAS3ohEQ+5idBhO0ZYH+Gjq5/ouS
W3y/Of12PUuwEQopHGEr8cO2YZpVN4xcrxvi16IZoDCS95m6myD1mfAitfdZH2hsa1pFVWk+OrSp
efJOZhg9/Pyl/1A1f7x0tmTT0qbtCa2WEvRf9snJDuOerBX4Bx4WHzxgw7NswBrAz5+tK61l92Zk
LYzbn19Wmn/yllu2cuicm1Iwz/z+uhwujJZaEPdR45yX6eVc47uw0vxThE6DBxTOPcp6ka/jEV3O
TeV+yzPSSEmdlsjOl4Y/OLScaUO8tYZhY7nx7c9/xT98SK5gR5euFjZBSmwb3/+GOM2btuNexVCF
p8gP5VddwUD59y+iHCRB0pPcBz++/UEsvd52IXV5Awrnmvx4kFQ/v8SP5zvB67DR/lChaKoV/cM7
LQjpTOfJR7rTWHqPL41ufaT1YZCMu39+qT95y3gZpOjxEJFfK364VEL7IQW4D3dsMBroFOPacfzs
3389XMRdykhHqz98Ll5aZ8OENnO1MHr39liKB8OJUHo1jKV//nr+5K3zJGII7ZpKSB7X728Bq7ea
Dip8tKptZmDtc6ZfE7P5i1vgzy5iIf9X9vK2SXP5+395Auk9REWVGuFK2SG45hn9CnQxw9l6/ST/
/ftNCsuyaHJIR7nWjytd5QJPQMIZMfIPrcfSYgTKGCj7i6d7+Zy/W09dyZqyPDieZS13wvcvKVcJ
2OWSW86vR3xF9BtN7alVPZZ3KEuSleH74W8nuO8OcP/axvizSyopNQAlDv+cIb6/pG8AulIZuV9+
B8+C6PcuZwgvI+DeE09VaPzFuvnHT01aihM5miaWMBay769ntYS5lVhU4LYOT7bVPUm7fsyb/C92
pj+7jO1Y3IMYpDzh/PBONh15JvDolti51I1PRLTjq5vGqWRwz74s/uJd/MNGyCUU8wVwgi6nux/f
Rdgso7mAcxiCazOggMop7TwrxVAHmOM8upF7//NHTCyv4Md7xaEC4+Wh/eUc+f0b2TIlLMyQ219i
3971ELm6daHsmIw7eyAdA82Iz0DFB1K/0mrono16SGHNE6btPXgVw3wAKIrpF3Vcf/75L/dn774D
x0fzCXiSPfL7360QVQXCkJvKmmqrJoqVGmeRSHtkzafNEG1+frnvT5OUBZ6w6cNpFptl2flxMxhZ
kUXlLG+FGPL1WBSo9YAu2uNMYFl/KzrxSF725c8v+oc1e/nINTez5/Ko/mF76AuSWyqbAqACDLQV
k6PvBsOUdx9X+b2FcfPbB/pDR+WHL/83DZb/j1oncnkW/9+tk+eX7DX6rnfy8Q9+653QIaHcIiaM
m8qxlfS4sX7rnUjxK//VclzHYRVjB2Yd+713Yri/Ssmpw7MFDUFPmIKn9x/NE+H+uiyhjue49Fto
hFr/TvPE9pY+0HePpfT4WbZpevaylFs/lqjprKn3BaO5dnBZudNlIJ1Xp3wJFg5dcxcE4W3dzIzE
OPavOhuxojU7gNeSScJ9QkKAywbreI14asDNEpJElAFsd+LPRMXt27LEFaOZXKt++GYE8LrtOlv3
Kt6OdnV0944jvtn0Bk6kpuDWSpKzM4kC6dkiwnUWQUlBYrpljNtZkMY9eNVzYtSK6BzOG5nZvbst
7fyqz86PQQpyC9tpuird+oHD7K5tHOuir+SLXdAYVbOUR9f2je2YEZ3nmPYtIG7XXjKRcPBLWuxw
YscJmi/Nzq4B/84M8hSPVcZxWxOJgH9S2XAKLDqWAFV0uzd10d9PZHoyygnfwTj5Ow6X7zSTwP07
1tZoUDnJtFzs2KLfpJoeDQZq6NrI+66mAnHIWFB2WkX2aio3vEiG8MbETrdpFbSUsZ9xLVfx19CE
nNdl5XxVD+an3AzqOy3jHaS8bAsTet24/NuMGKFrwxustSttfdUAs1qX8V0AukSaC7KEGuTgJkRf
0NN2b6IOREO7HIKKF8fMxi3dBywD9fhcBkhWZvlWJhJ+c+FijMD5rnNfgMR25t3cBm/BxOyzM+0v
DfmxGKHRU1YUmoab37UzFtUpNq5ys20+hZmrD1iQmHodcttcugroVTwDaTNAylZUErIjwRypO2Id
q6ICN5sCCBoTVpShhDpZLvlyCoGk4Rvdmjj2+hxYvty6dsGO77hIdxIb0OMcHTrw5ZfCT0hjJwAx
8t2tZsp1YoVlWNe34TUaXuOceUz55omQotTR8npAIz0nqXnNaOANF1a1V0UNvRcV+oo+Rb4lBoMJ
SZwDmXLenTE+5iLvXsC4xsQghO2lzy6GbEnVx7BrmSVV5U1fOcMDcu4IS1U6hSTA2lm/n709MB1g
qowhH0KOYxed6xCD2dyUnkP0m8oQ5IM1PIqRFrxaPPVoOr24frQ8M3toWmwfWRhhiAvzB30toKwy
+66HQ6lpFri68fByX9eyQL2B8m0bBO5TXA3zoay8T0ksm8upLr5S6BA7M7Y5WMBRrRmTR7ftMkVI
/Mg4VcKrLtH1VLu6+gA5oNEqvShCYDMeQiQ9tDkgPfJHVJTsJhbSfYafs13dWijfbptwwuWBXeVq
hBH98VVmGYuUMjllkcUJb/mGj/+uiU8Cr1Gff/sGT4UvcjTBry7fYbZFtxZ1wsCthRGc12RDijhT
16WGYj2Mgb6oujD90vtnFaEjDeb4GAs5rGJJTCWwE1o1ICSLyt4ByRj3qQrunbYcrxKNoLkM3z3Z
6EPu62z9TPsSrdUkSGQfkn2UmRn6rUXGNAAcSRBlybnqNuZEjFYbXPW6J1F6Dh26tfraKgU0uMHe
hZ2BSDfP3yKNjNKDoGloc6KgovvT5L/zEgYzeaj86cWpzeqQ2o+61+BOCReXZJQdwtErDtEcP6Ui
I1TyWzkQAYfvfkZthQ0rE8Wucy1wYkO3sUV7Bc0fVcwAv5WmySX5BfUhy9vTJLDqmE47b1/zvgGF
44YkAuLyFRgzVqrsvONkmu9uHkLO7y0TkRrkpviCYF0N8ASA0iBgKWT4yCPgPTMm7zB7SeQMxwAg
UkLrLk/DR3w700q69nsct/k2DU2OmqbLM+iPK6fuEFCUN+jl20u3am/lSKgF4WndWobkakXQObld
nUPclSY83XGN0PiLb8nHoDCJQ09hU40BOIPERefWGE/ZBCc/KKJN7DpENdvdTQU0A7YKYKNSGIdO
0yT1QY1sCRuBowQp3K+eapWphce+7nNseFKFCr1RR98qZ1hQ2mwVbe4513M0XJsCKl1XGM8RKXC0
Yu3HOS+si8QYtkCHK6LnxS3oLXetWotNiWeSlWvb587nwQ6b/ZzTsMWBEG1TRSbjKBpy3Mryvs7g
psvFACCz4IpG3toUo0EfLQL7OoQKGjPLq+HBRNl4pCaEBhhXEZKF0w0PvRE+WqEDmRS6CHi+Fi/J
yMZIkuDaiXuSsF1xcBG+znIrClTVoKJFBCXGA1wDpekRtFzQl9XOm9GeplM07X172FAHwqOBNlIE
7nKnxzM++bDeYNF/Y7wpgC6w6jkeGVijmgC4KCxCgX1JqdKB8wxGpBwMAQfGGi1BQ6VtBCfvxsez
t69KnqQiJjRjQmGxgXyyJDQmzi6GDHPj9QOsPfCwxACzPwZI4WTs7Au7kWdQTY+ZNmACj9XRgJCC
djs/YshXFyJlFkpW9zEv68vahmrWdPN21p11xEPKLrAjaBFZYuoUe7JY2pVCntY6l2rQl4PSC7Hf
zdf1bmwLIOviVCANuCDuBFOr7z2rNrqYkNeS2wdUobcRaJO6GOwA9F1GXoKSN5OURwyywN6gDxrM
pwns4jHg+L2tIlQnSLIA3KYUQpV4YApSoxFA9xGi0TtaYbFtbXuvqozLYVpYmx3iOrNBB1jFM1If
gjpWuQgvZs+7qks7ZhvuljB2iWOl1vITQeFfzbC472oICF7tHDqPgxt6bbFCarmfgdBu2lCE+9GI
b7Qx+lsw6v5qHlA4MswfC5oLaU7ccCQAP7vKXieqjh9JrwI5iywh9sd4B2vq5BRMKIxIvhu6L26a
1LxRnoGx7dZuRfcFifLnjDiWygVGHQ9I36Zk47T4D71xjE81rs+D75gjCj1/m7SDRtRSiZXKik8o
6DAXlyDbffPVG5z+lOHlDrDGHhp1Mmo7unCC4xxxM+c9vkIUFs4e1yrZgZm6sWYcSs6CgBhwtbap
d0pzVa1cBLUcyufHzk/KM+UTmqlwbTEtarIg4F2Gk1lEGhl65kVPNHhYyfcJ3fNPbCr72lmm+/b1
mNUA9RnP9OBFAU1sKkg4DF70dlj0k77Vgw1LX0toZ5h/p35n1P0DEl0qnwJ1T3EcMQafuvmhS5or
nTbWNcsxD1f7uUWkdUAMzKHVxwKiL5pasA7FL3ZPBTDLGEKJDWIo4ZSwyfOxA0YClMaPYPfhpTu1
eY+Xs5N4u4i1h6k1XTKyLs8DUch0xrkDqnzeZ/Exm7r56CHQMpW1ZShyjOa63AO63IR9md8340Au
FD7HoxWUh7Ce1UPRL9uwWex1AynXgySN8vKOoiR/CNHbdIg5IMUgY7Gb+BwXqrnJ2SfXaYPmr24C
Lv3hXwSFRLix8B30IazWPvZMzr3xgUvvnIHkZu327q5vaZ7Myjgv0QUlid13H38UuYF/P2qfZmDv
2Nzj+48/DAmMrq7HeiMCk6Db/3GECuY3gE6bfk/QK0ObNjsxAs2JgWEpZmck2GugZP/t/1XU/dcJ
WoSz5rDh5PoYtgH4+tpF3mSeS1PkMAKp8GKkmlG/s9u8okHdzDvGEs2tE7ktQ7Liepic5lZHRAkz
9gYLno8nSvmMdZM9CqTrXRd4+hqft4vkPOyvJyasieOe/Mrd9CrKzz2TIZjeOQy/uLeuqtkGvdM2
7jnNrz++aHKEQr4LDOBDDkHocmCR8kg6Q300CnWXkH2kQ44E3Al3TmmhTXFx6akDlaYiaQ44nCKZ
ihNM/Dq2wnikNLwBVcAZxUEbN8ekdCnXCx4Dgn8BmIcb0enwaAcG/t+EiU2Rzie3dM5ZYHlXncb0
BVSH9A8RHBWxQdmUI8+MyDpVVQMtilVF1NwBCa6bDYOebK+zaDwHHRUwB6UQMfoQX+bVEnW5fGnV
nAuA1zo7LFqEBsFaCeYbw5bvHI/xohDncRWblnnkOdxqdgzPC7OLSeJltnXzULoc7IpvY+F96hpP
AJYtfWMX2zPEE/shrTdp3KTHngH4SuHaOFAA9LAMtXtDfADnRFiELoE+DIrbq48/pnEYsOtgIUko
BQzoaWZNoSZGbi4i0Rk32kQjKdO9DOlL89yweY6m2V9B8TEvUj57PIg4Z6nf/TTsHvLauE761mWC
Etfr3EReNZUlw/osswlrMvy1kRTWveu23q3PRQZdXBECw1vhqOG2FuLKS9nqQkt1K7jhTLVBBI4l
gQVQx24rux33ysZr1Ax8yEOzIGg96y63Kfd1VD/6hh1u88oOb4FdtEdafiXIQvw9Tkc5nM12eIdU
yrrpiwfO3l/H6NIZLJBNeYa0iUrA6rE+mUNT3MG/u+z9csINFRR3JVSOM+ely4+vICRxNe63aCEB
LW/vGrPctGu5S6I1MN4SDTSLVB5FJ7jnw23oeOCGojDcgmqiHAC7HROmDEq3OvDcY8zzYFLabnlB
eOQlgiJdBuGXzqOWi23us3nGmGCZB7SUxCRkIRZmCRhLBPW2we29gsLtnMoCDlBjV0/EqEJbjrK7
HBNKKEV4HGJ5lbKVrCoBe9lTFTZuf94FTp9ufLPbi6T019NowDsrGeYTnnYJR6ljrB/h99NyHYxh
BQ46MLd2H5ydLE53dG+mdUU1VFQ10kM0e5jUvWVa4LkZPEP1KYV+dhpnMjSyygEmSIODNJH0ApN/
jgXG/tQU/TPA4ovIG6PDEPUv/kQ2shcpzBd8hqsRYjdHrFcN3GgjRPdG0+ZCj2x/HRs5xKD4lAW2
4kXPX4Kqa/Zx8H8JO7PeOIGuW/8iJMYCbruhR9vt2Y5vUGzHzFNRQMGv/57Oq08559WRzo2VdGzH
pqFq195rPSsgER4xQEqsKAbeK0Z7U00e8O9seqlrgWMteJcSXrWsfrIkM28m8xowY6cLRClVHu10
eH3mvXFYJYvftF3tuN8SQNkBzrm4UG+2qPjo+xC2HHUhShdE2R1lZrBhD/a3CzFn5244eizECAme
VluZMStyGlGR4RTN5xj6HVTzNGFDd3Z6buV7cdHzVSmwNr9RvUBLS6gDARzGuAjL2CxqXB6hdZtr
F81thvnZ1HeoiUYM31T8yPaMzdRzIlfChhPvy90VPoIsCrV7RWVlVZdwFRehVR4RdUX9OfQfrkMX
d+zJtewWgWeL0NcJ+UOE9eiPW2fPjqWjktxOThYr5xir+yJt7LB0FjCzIH1Oav8ovHnlXsaSl2Zt
R3Abkd9kw479ABnW6sG42qiWK3xsLdhHjEBoJFeNbdgO7sd8nOO563Fr56ner0FGac2ZOJ34miK/
ZkH5051O529CKriCzvBrUutPHerH4YSBet2OrmVtJ2fGXdVxzExsAC0zApy6wDeEHf9+HRNxaZIX
1NLvZaV88KlkUqWwadfQlCfbD36FLuzClK1yX014ZWX3svqsaIw/PhKs7xuT6bQp1zfWA1LeTXgt
sNUoyTgFudQKksx7J7gpDZ47etS3i8GNVva6QR+U3aOxjs2y9AixtL1tNmdRq5AUM8Z/8VJmDJM3
H6bA/CaTstwnJH/qqX3Cip/vm4wPXGFGbynU2844rJl2SJpM30tSa65eMKBbLe46unNRSYV7SG0v
FvMLSmfziAQHLFQOM5nSbZM1S7VL2cRdGEvoU/rNZAnjyPn9Vk3pd9miyHHWCXH3VO5Ul/5qHY+o
EmcPCdk6oXA9F5X66JegPAGfuQUabAz2p0PJyJQS42hmvpOSe9GtSeZ2MF5rTH2E2kaJWtTWU4rM
Ocw8A9LLK514tfMorHna8DGjfZZY7Czthqf/fKgwZvm0sqg+ydJ1HYiJrY1NqKTPkKEDRpt+bQRS
IR6zdsKFWRZ37VVSxDEpdoT+vbQBP3iDu06onvtf2XiYgNLK+U3i/odEPV8So+i2/jArcMyw4oCP
bBaB3dAIq18d1RbFJEdOxbIzFcVv6vMSNwrlDi7NVXwpTcBVWck728u/JdjGHhXzzjXXZ3RQkFl6
sgGFeWPO/cPoOcsxawSCf0Ss6QRpP7GjzsZOaM3qp1eSBzSr79z6jdP4wfXJ4ehLJ4iTonrG6rGm
mES6RJyq0ub46k6g8ZPkSv03nfu0V59N7t2N9vgnNP3feshqVh/kL7AbUWeb9MucHL05uq53mQzU
oyW1P7C+ZxKPtLleL6tx4+TwB6FCIyraeBJMduvDCfPDz8moYII5fkJmdv2A0ekR3Ey5xd5GUmZb
T/GUHPXcoyPPhXWLdvZxGOUQpfDRNrNcXlShgXzMyTNT0s8uz49ZQeK9zuaX1DX7fboGZDXYNEpp
g76Yzq+mcH94sx8XfA1sZOSWrdhBGoGs0DORYtfNHRlm5FpkPIXa5AfNiLAUZFQ7hUkdZoSRCxA0
AluYIWpS9Dip+boqQ6E25idkosdqzHmsCbtClpfty+YmdPTCxoUNM7EGG90F4SGdtgQpB9C5r2La
naVpCKxK7gTgOGyOCzIsI7kJ7CbbobpiomsB9xwqgtwXtZ4rnCdAAPx+Xy3lyWplXDS0+rEAOEd2
RGfrmY+ionrIBzwyrQp/Ew/4wvGuIeNIFtFS5rFFOh3HthOISnyIvkR5jUu9ahucOhjBN57ilO14
+bbqvToiWvFzKC1k/0Rx7UmoKu1BHiDDJYRXvHqfBEGCq3STLE4lIVd9tU1hQmGV8ogyJVcJc/W5
laZ6yJvyj/Ct5Vb89OQh+B3HgLRe4TN7xaFzRHMmdu52pNuOaHKgfzujDfHExzJdawFmD2ADxGXW
AHC70Im93uXw5sIXqgpBKEUvrsbKaxyY8eMM7M7NDoMrxhyXJHvDp/ljORjOROK8GWgu5dhTTduX
CSrjJjQipywvWrkNp9ysJfg3UBuOG11kSc7BK5spRIjiguTViBo9W+AlP0TTlifaicaJQAbfWM42
9Oad0uFP2SZmlJqtgG4KJa3uSS2kne9VMKMn1k22rIeEms6lrp8D+VC2ze+69r8QAtrxPEPeItop
8cznFVHvjvv0NkEPjNk+oQOagQsw1gCGH2Fjf+9f7Tgfg5MQ9ub8yjSg4rkr2j06YiifQ7XFWljA
bnW+8wVveFetkCh4h/xzOjIlmTLx1Sqyk3C3XwqPVpu1ttmx7YuLFdh7wxkJahyrtxJl31Z2zkMj
1g+slPaSbDyRfS2l/7sglezWSPUvxnIzi7SkQ9jO3wNJ6xsfg/K60pbnRIRODkpdKCkiWEIsc4QJ
3hIdZdJbDCgZKR1BfBcALXNuo5A+Ug2hhvwqf1uEH2jj7gF4qF2T07arwtcEQ9Birp8KErgzh+Kh
r07O1FwfApNEJqbxu3Um9KWoyO7taFRg6bFfrMF5cBXZHCqovn3upRtXnHM14lXSVlyP46OTm9lt
Hjp3A+KRPWXj0W8J5Mtzj6lQ8J7KiRTTHLG9tq9cAo+DdPcJ8n6hfds6gFzMByA0HI2ghRKRuB2T
hMhJ7wnCgL4navCXXcwpoUnBizUi4YdDau59YKzkX+Evw/mM7iijEdtFKyEsMQM9IlvzEuNTTQNy
lPLumIcQRFkegZMuj3ZLqKzruVGxtvKcgMlaS/FZueGWYg1isTEBzpQkrggX4tqASafMnzugKNvW
CD/02r9NWDe2o6nfuoJeL02qDcmOr1C036bBb29MNWVxS1VczxkJfuTWK5cYnFRgmpwFNjbIN0Ay
2Hc6eTTTMjtYq/2E0uicr+70YA87SLXPZl+Hh47MRqRlK4xMOwr7xCT4gSOc6bsPg12ksRTL0wDv
8n6aN36BnnKeMmuL83XZaHzkiyo63lSkT4MWx6KQoDA86xMnFyMFsr8KaWNVhK++2otGJzodkDYS
LHfNflN0qNE4RWY4vGh7uEzd/OmO3PCj4vxGNmXOWKzuN41Pyu5Uuf7eGMUbnf9nC/zwXaiCWzov
NPBXUEzkGewASIA6rjJcVQpsZhG+1Mp+TAqxXrp5PKFvhcxj+SgAu9UjRX4CFpujtDN7+whM1416
G3BoTQyvi9UJFgQZhBj4Yk8M7zIgenftSTsfxt1gBivORcZ2TGd2laaTqYenKVlfibAVDALqgUZQ
/wzX5ML2UkSlP3H2M14JSAVRxrvESLEETes09A6H8DD4zUGpyaepCYuznAeYKj5wl8p9IM0Ty5gc
49AY3D1jKPBOcgKE4pGxu+TmR5eVdxysyRfglbitCUhJS+OMnPidjSMwSuN0jThE3tO9inI+kUdv
bN2eRLTO0Rvb797I1sH6Pfk5WOieHosRbJPAfw4gsttmHj5pz93RIgfkKLufxIWnZTvg42YIOxEV
3oV1oEvTHmaIYx+xim9BaE7bpZkloEFNyoFibjLVNL7DeeX85D1ZwSxeJz18JNMAn7Fp3xqvflzm
X7SyMqIbZbnrktTeLXZ10ycGhLf51KuGaCwuOI+dAU849hfNEbVZG7ScwyNHAIAmMLAfEvtqx6Xf
3fTsFabhXdqlyR/0alinng2sDZG6Otfk0eTVGolDAXa9tbqZ1RuO/cYbjYvIPDIDSoH/moIEBgJb
m/QINuNZJj7jlIeQNcIUkEerux9bhf4evdl9QUuW7hB4/KKHVS5a45x2gqYP4+QV00M01c3FrJ1D
vU5ko5Idgpf+IAkIoW/uCJpV80ZX4ju0SpYJMJ+ZuOvbhTzEdkkieMQvQdPHqWH3byhVr4gk49Zs
Ovs2dRUJOm51nhb5XHaW3AuXFZW3msT0Xm+LsaXcC/wgzvv1iYCTl1VyVDcy1Mg0rrzYUiXDGuk+
1MlBtOGj5GaiMdj/VO67ZbLG1+X9vJr4k0paJs4Sl7jOPXPdgf5oTdjlrSy/JAT+CQotHvrYS9Y/
sL+obwMVZT5ptHSmqI4CcB6e152IBPnJS/u2QpFKTWCHkbUQsj224r4fFmiQ9CYXf8dGBnIJcwue
asZ/s4WHtDXu0EqKLWbgsyDRFgVzDzIIJ9ge2z+TNXjMlXrOWuPqOKyPjj1p8uvG+3Sp38mm+wMh
mzMXFK4+a9888cj4fpcNLPjK9SHYhFfGvchv+8L/xVyvj8uiDeF5QMlodP+nH4NNcWXRdQ3lsUEz
QefGH503XrygrWdsBYAL3Bhgq7WdCSsxJt7mPYDYYLemzC3HVzCvGKMh8rfp8AqcQW+Y9dbndgFh
74/vpTM/5201kTTLjQdWCyTfp1m1oHbIYU+vPYlVFBKSx/QIiInRc+gEFDGnwYfLiJWkOFi0UN1B
uPf2eKU1JN4+mbshEkT3xH5bEgTjHxltFpu64dmkTbixS32z4Dk5+e7vMVsOoXBpCw/8LoXjfcOX
O5LYopkbE13h22JDG8qKiLoqz8PqkFITokIUpn+P6PYayXXH6ZmRHKq+ncXPsens7ntpTPbL7kNJ
HHCBW+gosLt9HdKLniZZsvEe+8F+Nq22jO12aQ+Z4MGZG01WoHDFhfsASnL2k/ktv+609pj+RUVh
B96g7F4MnlNiXpNJoFNol9/8VrzOQ5dEbV3DwO1h3VrGXl3JR579o4yGiT+GW2e9hsvQhYdIeR90
YXMYelPv08B5IHjrSiw0WOrDxTh1iwGRmz68gS+MnL6G2XDnRksTkmKRW1E7V5EyMyB5TjEcU62/
6rTRkSPcYs93Wg7YqIvInI+4M97SPsPDXtn9LndZQNV6Q8wNorsx349YaWhGyF8+7KjGKWGUVUF2
KHqxT6V/YZRsH+3FurvKzY+4BX5rwN9thkt3WODGW4n9bFjFZdU3Rt9L6FQi2DUNMnzDPQbXnDAM
M60wTkmih21YhZu1SC9Z7q/7BSXRZhgWNiG6A5Wqb5s1f8bvnkDM48xYk4dzA12f79nfT4ujHsHM
EtGRkQdR1T3O/kYTxhLm9l67AN7pnZHGZ64BUtUFaPb6exhAFIzm8lTUKccZeCv05124LQ3yq7oc
wFmCXNjMV82D9BxGt24f65KuUmlMzGTBNjbNXY83uaWTtFFnNbl3Q9hlh7Vco7zmSgTh6CKtTBHz
hNW90ThVhAzfBBTY05PL/ZLFxcy3yPKr2JVpGNMTKHa22ZVQRNrH1abKG4k399kkQfxJgjg0z2gx
5egcrMd1msqIXmesbCl3Pth66qVkpzw/ORmt/RWMTbsrHZJLFbqSeQf410Mhwjc0V1sTsDoB/zcI
SIBdAg1y+MbF9kCfoTzYEIoKolU29Gjp0lTyt2aSh4TKvOt6+483KThxQ7+fWpso7GScNkYNawJz
xcGnpw/EY8YzN3skclTW09JzLerpmc+GqzcXPKUurWYy3kKwDhXxS8Pratb3MDLSSNTZIVTW3rBJ
FB8Kr2Bk1RzMyj0D2b24OeOxunpalLsLfYU9iigICZ+s92fuTeBmXcu5dyTjIxuhS2gLrnLaP8xo
hkLkWS921zy67dVVNDR1PBNHwaDiFRSE2uK6ncfW2gRGTSzKYH/MjbmrRA09tCny2C7Cw1KJO/Ji
+gjAH9Bg/ygd4hO9wbA2vGFgINXyzk4DxL8nhbRpH4xlvrEV1eiK7yMuQLcwYBRnI3NICcWlwcBv
qPcBVGhM1OUTghSHOWSPmKheTtnq6KeG89QEMRj2aH6/ABiMUN9FaZ+UX4MPUJDd//o0QJjPiHje
8NSuJ/uabciGvUMxTir2qPCql+dQEZRahnK8X9fq1ZohaZnohM/m6rD6IVSnpZ8zDGtVlCO0joua
B1LnkApmODWuF7Sv7pqIPUY5sQfL3z+szTVshuZYUDz+/UCw5c4XfrALHLgGBD9mp1l3fsTv5t8k
rvJv/v7p74e0J6jDLxi1/tc//Ndf/36y63w5Ae3Pf1/+90//9aldHazbnIsEOOn/+r/+65PRRKmT
XIf436el3v9+wb/X/n7V1HNYpau2EM74v5/y76f491oylWoPOOL3v5f+fZozO//nr17m8tQIOkP/
r8/995qBaj8yJ45B/1779z3/67UbfeXz/teLfz/732st2LwtkoLk/3N9pNWOZPuUp39f/+/6/Hut
sYcHjLqHRinvZrYLj+CRqYZUd/07OQzOMRm6//xrWTrezd/XbSArwW6uJHm01mxGKNJEXLrTuvUJ
xXlRpLZHSlnp4e9fF05SZDklsTH2yGWmNoy6oKpvEGHFZeIkP0n+uCCVRTvVvAPp7A7+aJW7aX7x
B13dj9Zc47j0vbPTTesJqg/aUyDAQpEDbphyJ721/JSkhBF95lm3GQlrdyoBU1YS6VqlvfHio5ff
aOroO6+wm6ciQfjpgbSydN0f/WUdznROgk1Cbw3RlHjNOENF3UK7tJRzx7G8YHjaDmdXP8EVSL8L
hiFm097MPqi11qWTR+fvoJf62Nnyw8fQAy4lCpJl3ubWJ0ZA7+yT0kPp7fXkpaz73nTy42rn4vXg
QfejFQKfbWKvZ1m7dnaqkcylLfrOHjyYsrdKkPGX5/aj9nNojzUjMEiD7Iq92sNC+ab2cY5FT02A
9GarO6QXOjPeM9F+rZYJulXnhN2TaIBXjFAmu2iOzGfQoBK/PdWQpheGKDgk1p09T59GL89VEdeu
Ye/lihj5WgRLN49C4tsQ+pKeTfEXo/tMTowJFsKjbTpukqR4H+qVI44A6/6oyQ7jxDTfYeglmoda
CrJqQcHsOH1t23mEGEyuL0EjD9laMU8qHDtGpYQO59m6CjJIKDZX2hu0S9HlfRUt90jhknANbzA2
NXuwn3jjob/yuXrEBezpFCXTLM7aBbNSMPpBigZ8h8C2aChocQ/z8O6IkYsnmR8sy2BG0kvR844V
wekYmcM5fO9gN2/ToUIv0dDW+8wduzgDw+JwlUFjyOG4AQdkZhBc41TAf+UnyrLEQROk3bNB5+mQ
EdJo2NYHqg8T+v2IKYMeTLb6bTQaYDTwjltCHBX77a5kUmPO4m2pVXvrGwgsc28CC6Xk/eKjBBkX
n9nDeEUEmtDRgBgT0sOuXlwjX9np2GS28JDmnZWs73ll72dgrHhyq+cJWRAHRXi6FP2IgP4s3VW/
kSNrIy4b6EwYQNsGsxeD7J7P4Xz5G5npWPZzU3NmnXDy7YbQ3QGpm2ccI6JKCS/mHQqbScU9CIzN
OKCBLMk+912yhNAopRsYFNUWRwxxxeQcMQBBawXMt+mar85d2mNmpo9rx+/TwussV9u9UEFUDTsr
bMzmmj1M1LkbDzkh3MK192ihl+2oW+pWZrJxbjkPfTmBTCqJCWimHzWQUk2Zh4Kit0qSkrvqZBs8
Mg2h3EXlbccmN3c5IWOb2nh2ACRt086udrnJKS1tmmfoOsi5WutuKByOEXLtYxQ2RYQ3l/zEksyI
ZeAJSOGGyyuqoxuNO+7tZldl/UHNAxN0p30zV6bgQQiZzoNPLQVFjwV6PB7HHiD2ON6Y5JK4zKJ8
MPpx4xSfCprpZMzkTtmaITtHV0FbEMfOu1HQLvEz6q9AyMfOoA0DeTUuIakQ1GLb2z1JYQNTFAcJ
41J8jqP88uuKRpHD090uQxGrIl9Zb+h9Qf+IlkUNN43/7iPL2OTMgQ5k2zMIb9HnT/n6NY7K3I/H
hESD27EK414guJ0Cn8TjWpF7UD4KXS2nkV5NRKtPbLFxh0xSt5xY1sPkut+TUr8UjYFgpgQrADyw
0oANCKW3XxT4n6lyNqLSbezltyby6CPq01dDj2+lZqeXo7ObLON1dqYvDotf2Kk1yifoSEFobe2J
huiMBD2YoZMZKY3kJtgJPQZxC4BcmQwI17rjAN1EpVdO4N8Ih5grUsCcydijdWg936H2h79OzHi2
/XuXtTMWt0RAaFza4c/1RxlF8+bK9cNqUgj2mkHeaDFWht+ly/4xL+f8JCtS4/mfF5rtzlefE7tK
HsdTMtPpk1kQrwWBZ91jFqxtbKfjU2Ncm6Yd/U5VkY2deB+j96mrP6k5fxomOnqrYnlElpRbwTZ3
avrDDaMuu+SeB/GgiQhzY6PJ0ziZ+p3qi/6QOtbbUpk1Oi81EEOOzGfqJC20Ah11pmhzi+J5CrPH
SQjEqz3LZCsQFZjD/WTp16WsaTCZLhPY/JbRS/Ze9ghuHIeMtUndeu3gMkWKE194WzPT474TS4jN
qXpy2hSJkGW/DTknBgORlXK+/Fl+DAYJbnWLaSDVpFbNaC2ZDj93DdMWv5wRxY7BF/M1+kueOBBx
jVtT7KA507mdFiL7pH/OAofsTWfs4m1Rci1CCOKyDtM4bYqjZNEDLzHG/eC8mNaVfsYeF9mISCt6
9PzNo8Qwhx9bdnbM7BumL+GxC7qL0GcAgOiLoGd1U6a9dbD0iSaw3gyTRYdsCvZ90OnNaHEmtLmW
gSFp0IRt3CvvKcBYwcSlK49y5aTVXxuTRfuH0wUnb4lkDF5e5GfhbZUNRM05PKQ6AfxjTBUtxaIA
zAkPb56CQ1m4N2Hb7/Nhhp0xIslDiErXETlt0I077fpc3/HYuJzaO6JBcffN27LtYmkG/n5dVL0t
O/lW84RHpsM53FznQ0rDiAjWkHhFAjIqK+EUQnyP5mTGWW3FgcRIDo8E7y/0jkm4F+SNHOnLpDlj
ZX0x8lcFCJrlLmNdnuW1NduskeGgRa660rhtfUYhqMQ+AjAWe/LzmKcR93ZKJ/fGGZBfD4WPeiYx
vlvP/OwrOzlTvg8baXslojoSMDn0RXn60socSIL3cV3jV7onO/jMxgFp1qb0FOk83hNTlWkrnQCx
5MDEO5d0OMBf8OglbRwOWO1mwz2BpXAOrvRfjZlBQDcRDwgeA8oDMqN+vEtRwW8dgHQTg7WtV7Yg
Ddlj3C7ua6o55ZV7T6QmNQe0j7FTr0S46gggdS7PrqwrQA3Y+XWlaXNO9L8os8etHNWxb+Y7uOus
FTrQHFjfKocDvl4IlSpqfAQrlN3x+kOQP3bAr3FkfwdcU/W/6toKNv3kfQHXfQfuiyQnJezLh8zE
oKSVfYgu9dB6iNoJMfjNLYGazn+wxKDfqF6Y/4YoC6t0+S6Y0NG2C5fnAqV75zp5JHvVxyozj5qD
YexlvO+2UT/R+AZ06tEVYNy3lyajyEb0d6Q3QHDnG2xpQ2t0V6OT0X4yEkArtNlpk/B+tB3d2Tp9
N9sZnXVpXzMP6SpUXRwMlYz9UbNHCczJaGzc12P1lImBW2bF7VqM9h97cu8R2vh7bVexIydvj+3u
l6LFb6xAuKB7hPR1/ZR4vBq9y1Dg8tkbU3iHENBIa2j7bfiQi+m9XclSnMgd2AhF9zmsrnHzgPHS
q05mMWqsq6R2nlVfOVFgZR6UoB/b1/eGXP0b04Gx4yvVMWkdL1A6071dTWfeGOMYmPvFS+U9rUYk
8HYs/MyNc/lYNCVvgVWZ+0znDNQqI1olHSS8RC7o4JT05dzc0KbpyfzoSS2cfneDU9C5E692Ke4d
TBCFmt3tWrdJ3BTlL4YW+jQZcjcwVTwk7Aa1mo5Z7VkQuVk43L/p9EGIL1CWFwf97ynPu/b09092
lwXHgOH19WWM7XepCpydnxo9bEirICawoOnpDNl0AnazhCSke1XAWWJsM/q1THxjkefzgZ0kJviW
3kQDbdCfbf+QNfTXLLs//f1gd0Z/KlcvPVFYUMbWpwSQ6Gj/NGokC7AnJCSF8sYJbYo8H5zvNFT9
yaW2OVmkZsaNvf4xKilisYYf5TCTAGQuD0WOfLgihBUKNgKf65d0pdn950NRNeDwBNNqhW6X8Ar/
xTLnZeeNATdg6hfgzPKBGD3gT6yMtKDUukCgQXaepcmFO0Nd2zScQ64XB9qbPqwGFhQOJMt/wuXp
EyFKbllIQXWYp85HRw4b9wsTuBUl+UjJTGuFEKL8OmM8yXImgG2W+VFZgJObgDm2CjzyHwgspJGI
JrNoicZKyIxDAsVkRoesjEm4Tiz4PqGp17YQSp1PPdMIDxcieawrl7KYOc8BFmcEaHtoHhLWMY9q
J3KIYt90g6B55NWMP3HYlYhPCsERuELDnuXVV0Ec/UZZ4ssM1UXkE6YTB5xSOk1PoTWh84RlTkOQ
BRYh1dHWmqkEpXcwHrCJKoZMx8FabwjQ4IlkTUyr4qZwhvSQp+POy+SX7WSPdKS+ECDCRC3lWwOr
CLumSZ2qWVin6hWuIczO4r0+KsfY52M9UJEAhcdHGlXh+A3bOD+6xvfIvRbPRC8NOfitNQh9mvqQ
zgvFJj8G2JtCvAx4utAzAs8pmbrHeABzjFKrt1O1R9lK/94Mb5c+h6fYkPmKjwl/VeJcEhf6qcmd
sh1wcDInDjcOOuO5dB/npYGYpfUQuUY9bCua6O3CtpMrnIAjD/S41q/NDNH5Cs4PWtiV1ymjqQqk
QWP1nKXu12DfuJkPZ4jfc/JxWayQh0EFofsVHrvtWD0R7vtqdSulBfVgM9ivSPzbLRHpoL1KmmfK
OTAHfk0s4LJGYPcI0fJbtEgpidP4VugGICEkhZAlZUKo5QH/XHp+u046sWxRM7KYQtpEabg3s4z4
BvLZPX/8MyIwjqyZwGxj6OI1BJma1inHxEmeDUDu20Utt9OhWpwi9m3zCxIOolLAR8Sou8BD7ecU
HcqzRaO202LrtOat8ITPUs5coxnmU7G4zTbv+DVF4L8rC5AP2TmcW4fdPIS7Qlc+gjvAoJCH80iA
+rlWeLp6VPBr2TXgq7oWG+VoQObKQKnRGiFONDXiLvBAktvrbdoPR4wAXKUl8DZdjXNT3Hi+etP2
zJRJeuiVyDG3rqHXITLQ6TrudLv2zii4La2F4A+URp0lpriWcIETWmQFYXnHtDpbfQpryPHbPSUP
aiFqrl1Q9txI0G636+DCdufYg+hZUNBkr5Mp65vWeKxa0teqsrgZAvkHtRFEypyg5+WHAdmA0IDT
ZdfeS7v6QAfPnCn3Pjq3RxXhQnZIa/HOhA6PoskURE01wNigRIIK6xQwDd7M4NoACmqkKLKM3Fxx
J8kQ7ho9Fi4SloNaLdvVa1H4pgfTwJ+bj6QSY9w6jFkDA1Wv+8HqLlmI16kI1HJI2+SOs1ZwMOjC
RR6+Dehm27Dn1FNUNRY6pr3c+JGTsOhYbfsL8zkRJZPyjwbQyIY+8VXqyv7BNdWKPbzYLeUYxk5v
MQGlsGfBrXdafPgO49u0Zd7uCg7BTtB9D0TkEd+WAfx1xl3ZInpsRQN6r2RmUlVDgo2QShQIGMI9
pgc9er7GfRxtqz6PIaWue6Uzr6TPR2U2HLxA6nuig7eoihisL9OZ+ENMz05xygxKv7bGOeUool5R
WdFC5JRwGUUW7joaIMcOGdUow4OxZseVyIj9PFZIp2uEKJyTlijVbgW7+UrpnvM/6Zw0e3dyF3a0
lQSUufdvhwYFfRcw8BeS3MpghfJrkMK6gVjob3xpRYEgTsS2nywmHKEMkP2si9hTsGsdWCfFxdSF
y9AEv1eJuJ+aq71GBy6XrKzD7XCVCsv7ag5/qOguo8NSkTQTfCr245Nrl9NutIbPhNH1bu2DF2Mk
Gja0jcdMnTtqtK1RCHSvDrnltraCg2Xr96vjOh8nzJNs0kbKdSG7JdtK2bx7rnNbpBPa5tw5GvPw
0bNvv9DXyaKZRO2LmGfGtIr4SLcAD9cER8/oXoMG1LzZE1w2r/qpAmFyMo0qJnFQx3h97oOyfU+S
9dDqN0Eo3dFn5kTJwUGb+pQ9J0SRjzLFhKi2lc0h4Z2/8zQx5iyV2yl01mhe259SYfJfp+qR1sXM
Y8TZD1eoF+Xq6Lgjq/t0HwbupeyQZRg1jEZWPy9eCa+oapqI2KcIcRQHBFkHDJpYS8uL6jOUfeAG
p6XnMUglolUigEh6XOu96lHBpYjcQ8063irrl5eTONYGbhzwjRW9veMw+k9Y++9GzVZoBmAiV3NB
We3O2ylnH+IL0COSUOXnpFHP69NSuHskUU5UmG8zauTtSCWzLf7GRJUMr3u7uJnHglKl6+jqauOT
mM9kYwhm8XRsHmlZ8lP19Tnjmsfu1H+NBJ2MIypQx7ZI5sSDnKRsuBKp04ZyrABLT5c7RE48lvZ3
16cfSBOI55hJVWsXzKuSylnvMSxTSQoXkRZ1GyoeEsNpM9yMGryB1Ot3aNDRzohVQvJArIhoYQLa
b0sRJBHM6kcnuCvyvozLptXE+jjf17dszH3W2IqDFXwAPOMqfxShd7RtQu6Tjs09d1AalRVCc2S1
aHtfJRpq2a91XKTzuitUdzvWdrP1fGlG+yWXKMitxT5wYCFV8kNoVG2SW3RbIVxdMpnfkXsybLpG
hdgv3BfLHa4I6tU6aad+a5sSsIUs6GSUcOdZX86lri5p63zbY83v0S/fZHhyZgpmHvkw4BBpzb9X
5e8JRQ12wHgwsAosVoi7MWf+Vqbb7okfxWjaB8EOEV+5ET6t4qG/qkUyVKiroB3oQ5LiPJd1Qu8w
FbkMJfBCB2kIxX/mpqNv7+xsi/RPhbjSag2SG9xQ/g93Z9LcuLJt57/ieHOcQCb6gSck2JPqpZI0
QajUoG8T/a/3B51zo86t8LvXL2wP7EFViGooiiQyd+691rd2SaP/HEgaRtGpIQDRpuu8rsddyjMK
JJzi3atYr3svdndFfD2rIIcl5W1dDwMoJs4GQdsu7YAQZ2NFVizPXk5Oqj8DKkZbcpRLwf/9XwDT
8K+bEw1MJNcHGh0zSIf5bc5HXAOR+MnLnly3sVC7eKR0n+auWhkS3RP1Iyd+WoQZcR693X0WgsvP
HJ03SwuurDAN9iWX1RqNH3oLNhWXIwWSm23FgrgNi8UTtwv7NmdkUSwkSDqkdmPtyXj4ttSQYcgJ
gaayPHnAQ1fKjhCkJBpI6+FMbNcHLeZrJzWQjw/ma6M3l5IoEeIVisoPpgAuwZuSNPj0QJVrs+sY
86OHcVttU/ZTtBKDvKsr7UcvbdLQK63Y6ASFTiFTbD2PWIzH7mgjxZmhD21gI8r17IaHEqGTn+FL
4r19UZbwnYqAkMjKY5Zw8TmaDEJxfNRLc+VNq8UNhJFLNJrvopleYm9+HK0QEGuSnRMX71bcV9hO
JVddby67VICaWBP2npYXuBU2AUna3aaOXPsMufDQS7pDczsdiqiKsEZjCI9RC5Y6+BTIl2t2n6fZ
oQITDO/d9AB+BlxbRyAEWoNbmG5fLXrKfTbIR1Uo2tMyfei8N5DUMSgQhDokZ2B57e1NziFxTSP8
KcqccJ22Frk94FYdeXQdvDL9COQFn+85t9VWQqremu+OiRSz7jTAnMaDFtBuyt2Bct50l2mBz5Cd
+VihJQddUenbUaut1GBM2yZCY00/ajVYIx0KrdrKAn100R08kxNSDi8kWZJmsMSg4K+82xGZ+6YN
e+YqtNejDuWhmxveDtQJZzXM3POM+Wgo7oKI8bNeM3LCxjqi9XTU8t8p6cliKmReUcDHNo7sOPMj
1gsY/9UNSM70GJJlSrMsu4pUvbcWaWvU2EdbYgwo+24v7UbbO0X4o21xsHbMx7Z2P/yoTNK49LfC
YIXHY+ay195GJeGdVnob6osHPmNBz6vXSaJbajTjJc5b/aj6wdq78UQwBPFQAs0kZVJxSXqZbgp6
xcM0slV+q8LulDZ0B0wX51ALJ6pVhUbAbMMTmzqpf0aRU9kJIMbgpI4jxiShku5YzdltKgq1y3X7
NLlkDDJqSVZ0q3wAjLgGCFOt7YnpIs6iOL+uGbYBjavjY6RPHHqDBzIDrN3QV1zNE/TasMB6k2mO
A6J/qHZJSUwrVxBCzCE+pJZ1Z1gKa1XFgbwb0SLH/bAcD8dn9uPHJBC3uUTwSO7BgDKH+jfGxWlU
Z2wh1uYcSuetjDo4y5N2UxivlpZnh5rIDBxLi54hoqssrcemWCDIGXkzJsqmNcQZlloKkOUKxxgI
gwX4/joXmDJGLEkEBtlouhfBRWd/JG72mHpmiS6M4CFrMG5JHw1iplmxHODOhD91NE1DQkJLWA8/
8pHroiSEkhmgtjaGCrZONRyMtvqBNuor74PiQEImkVTBuh1TsqmU5gcVZ2jPMAhK8oR3gcqnO/IW
rTK2IhPjrz7SVNO7yqBQm/JNvFH5tGuxQiLuLIKVTv3FDD3eDZJgB1VX2z62K/hArAx1ZWsbY6JL
OmGjLAxxSMBp0pEz9lYIB7mZhktX2VeS149RokdiXEklZPVozQqv5teOTPqsKSYRGK9SPibXKgs5
kRF26YXmuBptC9H8TIoehwQYDjRhCNbGo84akyeIBgtTrq1gkWq5lJt6kYVba3yfFo/oECwzcGaS
cZkyGK1Qzmhh9OGYUC7wRvn4ZJsl9bn2WXIKkrMtwLmWXzfhNmia1zG36n0MyaaALrkl9f0RHOPz
FMTH3Alt9kTvuTXqDh5ATWCzmV3aYMxPMH3wViBSFBMjzhb71Ap74AuGuX1Wpu2+7L0LhpZwCzu6
XcOi8nWLNDyPY6Ymqh0lBuBXpDOUmjgMQL6eLRDEq9neJQwYqTuprTIPdRdM5SzCZ9rbkinQME/w
ubw3epK83/F816P7AwEoidGgW8LIOMfVuUXH7A+xTegEb6GJnUsLVI3MlNaNxdJZy/4VUNddMslN
URZXgeCYQB/qKtX3NrRuojlYNnBCM7RILiK1L0oS4WuKcR8UjCE6C29QK6MLsCZ5IpCgXfXFzmFR
DWhhAbYc9gbQZt+02oTrnPpUY4KuwYOMW0K/8DSFLMcCFyfvRa1Fm27OOp3hBC2XnK7qhb48kri3
KVJs9oM4OyjaNkraP8kvaXaGs66joDt24h6HPMaSOTgqwSkmjVFkaV58zuts46VR40uXBKXOvZu6
lms3jm6WiD5W1QIbBReDOcL6yCw23mzGFka3YzmLsREG1RMnN2PtqqTYON7VxNxyNYR8yexqse21
krcfaKxMM2iL0O4axKfEdMeitsJ/DN3K6nMQX56PtAPHRdKPGyZvCAO6bvRLuvsM65zJX6aLU9+c
jQg4jle6N3oOp0Xh00Vbj4uStCY/FvEtWVWvhNUA3rINvDDBSXeIFQkmMmrMuUL17qkNgPWtWxIe
16Nm3tMsf6zE7G3B7kwHeOtzfg2Z/YPAqoQ2AkL8JCru24qmVVfNZPcV07XLm22j6fkzwWjBKBRD
8885iV6z5c0a6KKiQ0LvIiciGgbnbeOSidqUC0bB9AcZOYeJMPWVjVfJVrSLnCjg7IAeJNITXOKw
lHxiQ98sCXSiMWZvTVRQNEPimjr3DDPoI6nqp1Yz90Cip0NPAVf34Q7JKFaBFjdyZGbMrt2ndKJh
EULqR3qx+KTbtPGDUDymznAAwlWcgvKBxM76ZM7FrWoJ8SsM8MpBey1dFLgBGiBfTnQu6/6O6fFT
4Aw9+asTJ2xwF2ljAsnJDbwfnB2WS+ohzxuBPS78QQk1XhTGz9GCVTQm77IZUU+S/b4Kpty4Ns1g
C/WcXYWqUPe2lmieoLWnO0+vKeqriS0j6fqfHCFqH6rShNAf4BRRlC6LbG4w6U71RDH+LQk1jH0V
OOY6b5tgQ0TvsEJ8s8MbwnjHyxiEocqF3zNt+zFr9prCi+VhT5K6Fu5pTsbIF4LbtmjXs7QtGp4H
0dbVKQiWrbdO/Mhufzqae5sE8Vmh+NqT5QTsj1EjbZPTYNvzgUjbtTdP14MY7uwkO845IZ5Jp+s7
M9b3VpxduW2yjlNN20sqQs55du7bOBOnBo9h3ahsH2oVUaFtv6/b2YM8zgKdmvi7WQIipPlec0JM
ekyojbGQWARcQdqBt3IEj3IJWyegC2GsJCCwKlAcLXGHmMTuoRRiolKQRVzVCCHtBlPnrM8EUOba
upiVteVwCy1UVthKPiu4R36mYmxxZvnlybhH9MMV1suQNB46n3nNtmspBjIuTpO1/Mls8iHQtcUW
wYDRMcm2UjwwmPYHVQOmrjEsMyyN9x6kqxLdOuFTvruwzb/vRU+HaYUNgc5oTnUfFta8juwR/4jO
8x5eF1BFDpw8Ubtje8Wuz9MMbCx3PBp6puBiZfyE3Nqq82cR1CS+5zbW69g89D2RhRVt+NoOfpJs
AEGv7hCXoWhVkU5yewsLyOwZ8RfCbUFouAjvDJLpkM7DecioCTyYNphJAnbDEB263tknYFmLpPaF
wYG+d2x2ASeeK3K1LnRZ0bvp0PY997pL4POIqb0enKG8kdPMO50+FtizVc7qPVdgSwKDuoV9emPA
cAy0qdpE8zVAinWtmEZh/PzhMnHllmLdblGwe9purCwLw2N0RROSflcNNa+qqN9AFzDqo7grhgCa
Q2zui9JibvPB30F6lYahMCVFYD2+hfVloE1H0Wpmtya9kKIo+t1Qko+Ix9Fat6LCR1WiIzfqCo8T
idCuxzSiIQ+zmMfxnKTejYZqpEi7n9MUvCRK2QhRNc23s+k2j0BsMb7H16q4+AhoHiDoHJO4fbSz
hrgcg+Qngje2bH0B6RTpDzIhiPcMVpGlfHr6giq2din10g+OULwH6hgZE8rJVROipYC2W+NLZZPP
CjTmkwnNgkq4Ghj76Ht9sWVKNDT7MWWW3Wjlrm0nfO4GDCSG1rtesakNOhIX/JnzegozYwOnghNu
S57oyhgYkdQAy9Z6L/exG+MYV/UVhmr6gzHnycY65bNundw8u67DRl/eC+0pzbt9pKfJUYL94YFZ
OcWo2exmOn+gSc1DQeCqWYKeEgqFUMvKquusxKaOP3EGVic6xzxaHvVrEvWvVZwwTqB/yPuJ1kmk
o7+1WnxzJt3rxfqfRtbyB1CQN0ZKW0QFJzJOYaIEN9KDhOF5nwSCkN9q6+8c2k6FPp+VIz4Jy0BL
1QRHMMf8WKiNnKTVdeZFtR+a9rgasqzcAEGE5lc/6TmtKKB5A2tr+zo08qMUNyyWiOo6P3XfscOe
ZhyIliqLfYVAXzrIGMtgpwqJCEIb8St7BDwAIkZMAqFznc3oY+rDUHPW73rjGdnZlwgKjohkI5JP
StdRMeRIg03jtbjLKrIHGRQ2EeKaGVeFP8IXQBEw4h1gJFIjv1m3IIC26WwY1OFoohCGrqouf3Xc
NDkE1oymEHsDkWFDdSpph5L4AlO0mXn6QqLqPMGmwjxAEF4us/CqMlp19MhVTnj9VlEzZataBc06
bsK1stkOvOEhUgMyvCIbt3XWv6BbZPYprmNSUHcGjCTshWpNEwjlJjmYrBvEi+NM3tqSVtgsHrX2
NXbgLugzyoHCxk89ztNGk+PPPnc2dpkSH+GE+Na/tNjpyYtJmfRaq6gkfYVAPKY72ilFb7XOQ9e4
SGs5VRXmWZbsXmbGbmrBwUZhdCc0WrA9iZO+XjL8oU25bov8fpjEofa2nsFxqLaa4xiWDfXh8NdH
avno181f3/Lr+377lu8v/C98328/9v07vj+nlQESxv/tu/m+gz/v6z/9Vb/+iF+/brGsM4L+98/F
//QR//arft2NVfhmNrkH7I70ILWyL44g0xkwx65RHMOMaSVCKlPUpFfb5CHxdV3kxdEssqWrvtyW
A3Kl0/dn+5ae0er7Q3rxE0S/5Rv+/N7fP4uFDm3tcl9RiC2WHeoft/+8K6vPmudfn6ywJwOLyQ6F
iovjYCER+P6oCTV+5feHv99O4B/Mf47iv0WltHm5/f2hhqDpr5/6vj3Zy5Dg9zv4vl0tv+/X/X9/
+/dNkuP/cfd/3t2vL/15d79uf3//981fD/zX537deTHr3cYNh5/CjasjcLhGZ5Zsl8ckd6xiH1Z8
KAiG+euzLazMv27/7Uvfn2WWnGSrbFDHUTTBztba8oRg/gXZ8nMYaxhzB6c/BnSNWpiL0TTzMiz/
tWYK1HD5yLPcIzARJuZuytnC67HEl9iYctjmoT1gfK7Msxa4b+VAXZV203gZOSY20OCS6gvNEtsg
AwOWWJzCU0E7vQwYTPfoCjRbfZBRQod74RPXedcuU6KCNOAg3xRZ8TF38z3qxBMaIyB6DbN2RiPT
aojKAcYUXlOMXD8xOukrEoOG0JW4hbLbEMorvw7Nh0E6HsrXQ1x1GJU4tftFGm5MB3RBTHTWIQuu
cBQLxP8rNyraVV2b5PnI67xwXiE5+FlTlNdNlr3yC2+8sZ+2WmukaFMQckUEZ3q5/khrCPJPAqtL
97ulLa9PioqwJp+boWYFGRWR8hTI6wg992gJa9uM4R1iLoOBW/ySiLnxy2JosXeq3q/6DYjHR/IX
bEZjA4qQKcbnq/DNmtZFn5EbjnOSEYLOHLwkPXRtiOkzt0jUTlPMR7ZBIyQJtYchc3Z9rtqXwG2p
NMhmTsPBeYyWsrZYDw2FcGvElODjh2qb8ITcMdrXYt7UXXCYsBjhBc6/kBiXq64bMHhTRQZddYkm
HECIqMV6CAig9QKQImomCT67oKHGNMAB6wi9aoQziHG57hDNVxOeXqtkzozAvXjJPe1Ob4SBnE6g
xXZGDFFNN6yyIJUrz9WI2kVAgSpF2zBreYHmm79E9aPVBOKeUQX/MkzPKewHBp4rWlk/004ilrZi
gwRjdKfi2jR+TmMUbIxhObg12iYynSuvN34KbSGRFaL2dZmh0q1Nxw/yMnwNVM+bGwu4rVlsujma
WUM3n9sc22/gxBfa0I8uJK/Km0ERmsll6iWEBpWzSR85NYiTsKrn2GzWWL9XNFumG9k6SGKq2Vzb
TZEeIi1/8dCZORUuQxkF+TmMSKmlHZpEDIFR6NBAGDhZDzb9ZKhn96kQ48YzyB13C8b1o7eonvI7
y9S+5t4dfA3Yx5piIoBzKW+nLLiJnZ1qEDBw/vpZCJrUoKgJpAX0nMO0uyH2l6eUPmavD4jTcTC2
dOep/PLxBtEAWKcnJ85gKyrKjWRUGkaaa8xo7RaRYWPjDK27r7FozplW3HpGlPlp0j+azQ8jjRPf
oyrXM1VuzYxxcW4e9LJB6YQAb0FrLMogUzGTzfdp2LwVOGPXRHdnu5a5CGnHlNpUbns3h4Rjmgxu
WnHCc12sUiN+QC9Bx96gER6o9Gcl4IvnaLsWckdaW8+aXHxIsRT0AkoMB6W44z1trIn8Slprr7cg
wmbTPupNhUid2NxEGzECF8Ifey40BUbA4iehXxaYj1F3uY+x6+5S61IIj5JO9MhP+vhzYPYD35xz
+Jx7iElwLdYjR7uWmZcQOY95dJgQ97l+xdFivsKGnp8wke3VwscPE1Bro0OSkG9GoGlTXK/z903F
S3s1Gc58Drp5CZTDHGTaNgq/5cPv/xrazgAR/vbp7x9qWRPLVPTnTCy64z8/t/yQNjd7JPnBsc6b
ct4JswOtWQ+H7++wOcwpyvvzVGEXkvAZglF7Bu6D/kV2J6UbGPdTaLCiO/dzfutCft4raZBXbB7o
2LBShpHuw+Odg8JDBwesMhuhwGL8g0wS4wq8Snv3ZBTYkQhEr4Hrt0yYvRTghSQsb7QPedUMPi6c
VzQ7t8iv4522aCSNqDFOWQ6C1SDbzRZYbTs3w6fiHXua3Rtiim/kYGbrksMwRTU0nshD2xXdV5PO
Cysd2q+8f1akw08oLG2H99VI3Hk9hMc0jF/BlgWL3/29s2Heh2D6OMyiZ+ICB+FkoLgKEW2JrS5Q
mkhayZoDIWJivsDxgi+ApVuljb2jgTBuAiFuiE8YAZyYtzV6XB++A9pHcM5cNYfatj8tbd7rdonm
pJ4HRhrNcy1zdHd2u+dOO2R0FvJDj7PKE/5v6ZPffuE5eO1654HHsw0N61OK5N5ziovVm8Omi8EY
TfNzPmX7OuEBEkPie1V2bc3yrY0ttpyphIdDEN3kzReIQcax7x7cGgqbDdXInnr0VkO1mcr2UVc5
Aghkx9EgNsJE1GsGJ6OZNSzwF6+jt2E1knaABr00pilIvd+qHP9U5F05dPqXESVmIONuqHu10U3w
gm7Hk2hG2W3A1I8MlDz0nc6WOMLJWAimcVe09ACIWwRj6dIgiXtgzWiEOXl4Bqi99Ms+zgYCntLQ
atxR6DtbDimtQVqEFgV3pKav2tHOz7310DjuTy+gTM2s6ODQHZlMBP+6wUMhegK1cHgWXXfgyvka
Sug23ZC+E2a2XaCAra7eCQUPIed3T0ne3JqFfnaz4A1pKNyqCpUccYFnDkZrjsxIEJMyWOd9Qn+v
6Q99WN62Ydpvak8+IZ0qfXKyniebt4ikVCRA8EFkS8q8usDGfyipCzr7QojXKwqGY4MLcBU5Jk6e
HhgpAszXNs9PY5yR6zSJ4GQ341Xb2h6JFc6PIc44NVrKpUZaulJkO8TtWzMUj8YUHxzDIlgteWNo
aeyytjlNihc3EfbJdoC+Ns92tgQ26RBjINLmc/cEbLA/9jO7f6Grj1bbZ7akGvMohYcWEnwfoXCI
axgusigRle+cFJ5i775O6X1GJ2Vl9PVhLqA0D251cARoSjqB5roenYs78p4WtCs2M+0RPygKc21W
yedYg9oSZgiNN8KUhu0GDVoS8jblkAwAiNqrM/05xqYV1D9YruQh6l2yppmAB5H7OEXusO06814z
xVmL7tDTgiuBA8J0DOl6lRwYiSCXi9yRIz8drEm6HFjyevF2XHUQQbZ9Z17MzMSEZx0BcSL3d6dm
tzi2DBPndmEf0kGbfS9k9yrLL6zzqw427rbqbvUpHUj8oKqAy9mbHfZ5hSOoHtDdGn3s54Nzx8kB
Pp24qHCKsJ4XG/5I6AjQGNa26351AotLwMtexIncR2Xoa1EPu9w7V2RDrsskoFedM/wZ7YDZbRPe
aPAHiwxqrdBCrNXaUiKR6gQSD6qTsobjNL/Ps7Ge0X+C/QAX2UUlYU8CPkgUV76qKCqptRk1bhIS
IMhZ7+50SVbHxM7S42dwkTBGjeDZMCVrrW36uffD1IJPKwhCrs7qiQBoRsZd9WWkzSWfF1Qyxedc
YSPMR3rSyrkjv4HRiyF2Hi6Cja2+QkhCOnMXphF97yejuCBkhB/iVLuI6T/Vfb/qHJhfLecII47P
ZlvGG7JECYUNNzzl6QZnydVkVd2mGVaw6o7pmCOhpvdPQIIioEXi27VC3JJKuPUmacozUby7zvue
jp0jm3I6NGOYly6rgBleRqUjq2jfTLZ7GJLtjvEytT+gJPCn9bE3mMVCh9yxaAAfVDToi6i4JlLy
Xa+CEap9fsvuXSEerD8ZwXK2xY5WIOKwKd+ouWPSZeuvvsNp41kLGJSqoAMCtQYkAYI8QOitMMvD
JUMSVI4Ps6B9LsvqxzAjkpm6JxWaLyyn3rpvWHLC9CSQy9F1DVwuodJGNWbMzPuf+POvqgR0zzhF
Hy5um4Wgsy1wyGkLSF0rta8uc6vrxoj2uW7ezL18dxhUrMfoPZbyde5RJjFOZoFoaAS3oXdoMuST
zASPom6cXW5V2q5w1F05a28gHBkyLrwClle2cBDbPLN5bN+GFaSzOWSIi5ljE3foI2M79WMTlXsR
fDbDmG6NmhGS3grB0PCtGvD7as5I6y7IafQUHmek4szLkG3/Y0lp+j8dVPX/XxI4AVD/eZoVAkM1
vBX/lGcl+Ik/46yk94dhC1N4tuOQSk3M5D/irIRHnJVDKJXtEDC6GKp/xVkJ5w+CFaV0HQvrmmVL
vvaPOCtp/wGtUzdwSCIaJIzO/K/EWRni92Q1EDEO+WZEgjsEvNrWb0GOUIyY/HTYEVMFNXrNYjjD
k09ocr/oBhsaV8dEueWy/LlAwnv2o8hHZxcR4c0AN/O7ttPTK8NwR3GwOoGNmyVXuPDEosE+gQRg
Ua3BdaSwqHTTPOF0Nfo9gaGNZHoQ5V9T1jfRD/J7XOb2TvugqyyGf2ykkmudw7tYa5XqHzx6Dc4l
R8yNfA4gE/tFlxBgVARFTlg2aUHjSaoCA4HMHBDHptub5RaVnkvWC2Yni5FT5Kh1ZMXl7cRzntFw
Z3HEGLdo311O3Ni7yPKj0yrTfNzqZcpB2wnr/qNHhvje1a723OhLNDmzRewlMf695Nlwp668Dkp8
uJu5ac1gU1nEVe0IJUo/QKtM9oUpW4ZGADwLTX6Xvj1djoKkyXlAb7ahk81QiERvJJxdkib3MsaB
vgOmbmHi1FAM0DhLQDLyTLtPQ6bG4UcJA+8MxHtpsrUumnxbeUaPIIqWwKqe0uIFBCMDFDfRiCoZ
Kp7GUzJMcfXqzqGTvcVtrrLzAKq7ehvwfKkjRBO3QCZf2XDNDJehfbrm/usJV8cwZVgq5mTKHmDu
4L0dySIkYmwA7HDIC8+spq3R1Qkp0looYRMJcxAvOYYL+TKIRV5UF8CLtsVgCZbPGSQpNXpSOKB2
yQyEjT8XbftEN618192APjcVskTGwUzOWUMkjp5iEbX7YKypjOdqZJE304heN/pTAFlePg+8mqWu
i0va0oradRYdVau3w/sBhDMbcuSEPzhk2R+cOvLPOaxJXeCFiPMNf3CZXdNcUBjvNWadjOOkcyXN
lGP8kA/Y7x2zYM9zZbLMn1TNnluZTvVgWmGuLvZIajIiTjQkm1LUgO11pKSd79gmjnh3Mr0HPewn
elS16M17WXjwYD1PK6cfuWmi8YBnY+Pvr2cx0NEoDKwkA81dQEEycvsdITFAEjrDttwnrFYB/rq6
yPJTGlrRM3FhsfNuqN6KjmVIWPFjZol5JBsATd1pzMPpsxsw5yF9kWNBxskUaqg+mb9D5mPjjZMr
BUWZxDRMsOpgpFVONp01WY/zJKkiUAfUbxx71IswZl1Re5LoxGiibVv9Y4Kdn+2maVTJWVM9QhNJ
B7DDRYbs+pQPCzEnyTrGNhVsAxcScIV0BUq1CJio2b1pbTwsd/110cH+u7dn/Hh7shbt+KR6VZV7
F+BRw9Wm2O39JKAg3WCsc+dDxxSzfzUzFq6Dbiwa3MHNUChlSak+vL6KsvecWZl+QzCgXrno/Snk
b/s2BHoRTH2fHAvubX7RmlyjfrPiyc1QnWHrIkTbTIeDLGLDfdFDkAVileRRWAWUO1qu3YZF30xn
vS9c5zDnwMmqAao4nblCjxgfVIPEPNUr+jRZih8QcgTl/NSGLqO5QeZudkAk7CicwcQibBFShPbK
SJIajK7L2PaI9BLlTBdoCIqSYaCgIDxKL+9rXY8Yj+K2vPcKt9RueozDcK3bsY8xacS52tqBXnib
mEzlHzZSXHc7IW0MdoOSJamDHR5iniau1c1oBU6PdnSZw2OxA+SUuRPDa9Nxm2yjzaWd7jF7kRLE
RMCFwNVOVQAI0imhyL87xB8ltJ4MidrI3Y8oc93p3hr6CQim8Ka5nRFXqqADQ+gRsHUn0tLsHos4
05pz0w5IEuKwCPgLRNM8BxrhK4gBpZFvhCpj+hoEYphrUolKYBMVx/aVo2cd6hItpdsKGx5rz+Dg
Z9BMkmiKiLPhOpwgRayxSMkQ+ZNdcdRXKCz9enbGlz6v6YlxAooJnisb64euhPnAlLi61UgpRKQu
wxrCuECC7kumKRUDR62f/dzNUVEHdQrnAQ31MoZPWVUJ7cpNZ+voFmUZ1gAW9h3U/NnZdIPDmq1g
wqCXYrgQXYY5K3FN1vWQrv+vlGP/L+WGin+ZG3offzbN2387f5bFJ/UVwkpk1B///T/k8mN/llua
0P8gLlcalE0uChDPINP1z/hQTRh/0FjG66HrnmlTafzKDxVEsP9VX1FdSakLj+mL6dmENLv/lfJq
yR39W1aoRWg8v8+wQJjbHu0ic6m+/pZgXQdYMKVwD1J5+X1PQbEyxuLBZllgobH9ACPFNg/Q/atA
O6Rdvh/RGGVMPJAoIBpy7pCM5cf93wrUvwJn/x4IvTw/vz8qydPAwwO8iK2B8vLvj8oSQqVEhR+c
US20yxCdFPI2V2uvs5G6hh8FREQ953PA4niH7wGNBAE9aTA9OwHV1r9+PHKpMf/MxV1eP/zEPBSL
KlgaFkYmy1qexb89S8LVQOFm1aEDqvJt2w51FG+hVdzbY7jFSKetZ1qOCOZojCpS5zR5bh3D2yD0
GC9lb96ZNKDIT6slnXRl0K0qvlJvJpFPHx9pX/+7B8z747cHbJuGiYZZOJaA/vZb+nEg9MhwZ3Of
6qSvATa4xPg0N8GSKEDax6XGbe4nGT4Um5OazMuA2m3cwunRt22DxJD0kKPXz5c4B2cXs5BjRUzf
48JC8eNoN//66f3nvNrl2bVJEhOuZfHGp0Mk//nZbUutbJxAEmMKQpCc5lWaehTP4eoIBQhMdxwG
/jg+/+tfKpZ7/efXlN9qS0HLW1g2MsF//q2E8XB5WmTtdUC9wqzc1XVQr8scASv9G5DDdftW6fQA
oMcX+2Rwrx1Jfl3m/ZvkaGH8/m639OVF8iSBvUuIs/jtxZrZFOAFFHvSZx0U2jSLCy8MkFalTAIj
bwcQhLQugnm//6Mq8XUFdLYA8e+TpNDvVFRdccd4BUbKessbd+gzJU5CvPvUbutEhGuXRrRj2zam
1BQjsoYvMwvR1oFyjHdua19hESivckUB6RUHbRK0vQxrZMegDTxr2l1qybNSk/vkacaTEuKp7B0G
NlEMxkzD281umpeF2npgkV2RIzKKSHB3I84mokHDjPumogGf94O3dmcUlMPgvgaW0ezLLrwazAb5
ryzanXLdV9dw+p3wEm2tkbeht/UWH/vO6fX3Pu3LXdOGh0wfEZrMGqEH+smTs34O46nc6B39Y9gv
ECt0uZscxL6WgdBcjwU93Nhyz4arowK2+/G2NNzoqMn2I3XelZehiMz1eCukfcOv/kqa+toQ1Z0W
o0+pyo5DBU2PGFzLEJKKTAQUbiR4wGEbpcBK5HPrpdPeoNNzjSAL3UsQqQ24W/2Cn2WV42W6zoKO
/1qBc3XEeWBX+EMXt9Q+pgV6M6UhVad0XQ60bnMjLLBVQXk3yNHcarB14Uh9W80ite3DdL7FWL6p
jK5ZV6K3j7Jhcio5iaB9rKDXA35n+j9eL4HLiAjhlNVc2Md/cxHxcH+/jLB3cA05bB4OSev2b5eR
GdimCex+JyaDwzlIF2tIO5CyORJ5SWQUAcY3NRbdXbiMyoKkR2b+oTUspIFVEfVmTbjWDe+UND1t
6rjaBqTrreDv3SOLugwhrJQZ2EVdJB/Aw+eda4OgRhleErWkmGfIpA52NQmNHMj9Lou74xghInVg
dGQnlvVjMKuBo3J/n1Tzl4MddRALWJ+2/Syf8LgVexxeLhUqmlyEmM/L4Cpr1FUPraIb9LPUwIb0
lXouCg9FtxqvSM4jlGaMrttuVS2A4kpvT2RgUYPhE1x7nvt5SWyoQS6uHzEgggMrhC4TmtnkqXfA
FAE67FmsbEixmRlfxbWHb6/LHoNSe89t/b4zXtu4fo2bB1jqNM20+LpDW6Fp+N1Ee9KhAiKCM3d2
3fbrpIOPlD3wQDC2o4lzi/TRUkBYBrjs2Ert/8HemezGjmTZ9lcKOWeApLExFirfwDt6r765d0JI
VxL7ztjz69+iIrIyI4GX9WpQswICjpCu5JK7SLNj5+y99kOufWdxQpAaUMfno/YpPLpwrvdRWhhq
JalRdMKdk1ly1I3i8kzqToerldPeML+Fmf4g9XpvSYu4V5wDC3Ir0Dh8UQFDpyH/YDTKvZkOr5He
P9U1wx/bSWO/N+q1ZZKtPSMaVVpJj7Qc7nMbWUbrJGcJjYrQWJJ7VyZ2rd3UlkiQO3U01EUpsl1p
nr4SJTjA9DhAu222dCaszUgsYDIjbdMSDylq1uxkZb3bswFKFQxSG/2gd4D4sAguYhY5M/z52moY
f4G7cThxz5E5OAfTbmjrJ491nf3smVIh1Z9eU1R+W+EWX4Gkn1SCkyYlWHdRcFdHOkR725UJFC/w
K+kD0QF0qxcMYzc8toVJkFpSUzyBcIjrgE51z8w3dnBsd/1bNLAEkGPhbiaLPo+lcwnOIRLkUD6L
dl2kAH7iyYh3iYH9sELLnUi8UMMSgQHKJ0b7yTFW+2xm/UFETMNKnTWbCA5b6M/fKQCtV03XzOp8
jv87xMyoq536iRLuqEXqR9M5AdA+foCUDoios5TMgRH97bo2Lo+ZfCeBlUvKVebOdAX5TIXJT9ZH
bRWy6h7AP1krQ+hHZCyb1jb4s/WvYhAzYbIjCXjLdTPY7ogqniYZQv1ylXUQWm6aRU3kKcFrrTlF
xRa5jUGHxQy1M4mdFpJGy/ho+h7lAimHtibhKzBOz+Nm8quiWKLIMRrXlkO2larPEhhZHuNnATaH
5HSygKlCykOgFBLOQgc98y6RKL+EHujnOdxHQXMD6zz3c0A/vplOz6WDUrQzWDlyjtNsR7vWTF6i
MkcJEONCjYbxDR0z5juSma2MIrfr9AfDrX8Aqh0fogAKS4UnBwOkT8eRhCpwH8pgvDxBube8vdNQ
wYyFt4nN2TgwLEKeytZITu7Wmx9GVPjESk03wsrikw6VeFOlww/CVc1DEuCtH2fwiGIux3MTasM5
c+OvhKm2P9vAmiDi+qk23Aj21sso+P1TGTxnds+dJ71t645Y5AdWudjGv8qgywUFQgs3wG5no5hw
cYAUhbg4yMp05Mg+Dj2GT6XRM+AgnAnT8SXpGODYgzxpaYOQQoG9MObuRQ+12c8EA9bMiK4kcd0Z
QwmRw9I6RlADnSj6ObHRPgwun9FyUpXDAj8NzUt3lwauQEaMCnvGjYkZ8qezzAHNMCJTAGupE1IX
T+m7B90mcRdRdzm+ZqGt+5yJL2HMeIqte2UkODtnXUQwgzLCg5R9w8m6HV+aDO6bcknFAuyBgVvL
qNNdXt/QaHdBaT6AKQrWjVcAVSOEctUK0jp5w0gnhOFcjSB1TAK55xKshukiamNsSkb2rWiZL+VE
JPRs0CvXND9kh/8rm4oNsQ24aZrIgtw23lSMv4Xhtai/R7Em7ptNgXtATa9aoa8Ro53iTH45bAM7
JybQ3YjXVvQluJbwC7Eu0klHzyKrNSSAqwtMTtUhyeXYZQE/vZvkuo5Bx+yqO1vG9NQAgO/r6iYP
6yf6oLd2iL+sst8cJs2LHCPyEZeMdG9lyyS3f8aZ/j4p+7XCuNuX6imn/XkMLazW3fwTIRnuTewH
2b1bIjuwtmMXfxHneRs6dUFMC6OgHiSk0U9LIYGAv4/m2yAhuDJ2BF9g89KbaKMm7ymzcOz34exB
gf416tjbZoyRcBDolBDIucpctSdy410E9WeiCDyYWZNzjHKa2kuaWWcQEAN1or2Tqv5RiGod05dC
IzQkh4I814pddjMtMiproioLOytYR82LySid6498Hxqjl76CkGbLmj8j2Hy7v2aV3W6MkSwRd0Ly
jx5ihJ0vQr/JMfdqOqb5dJHZceOlCUlCYYiTCEDrIUVsoWbaVwjPFrqu+RBAL96iDdmMpngtqiH2
HaKwV1OU4Lsjd7NIPShvHUQRG1LgGgBhvDHziXheJNpliSSlbssnMk8mv49JrkbAaEchYSt0Q7c9
DBUfPC4i4+kEW395fQ+5l90DNu62lbpxq+h9ilm60qrAnezZPqnYR4dg3vu4XqgE2DZ1uWE84zJW
xkkyBaC7KC52yq3u9Cyvtq2SJ8ecLNQh4D2ciZZ4nlMrhAEPjoGBd7Dy17SQ2SlHDMHlCMQ0NQCq
xinDabf/QUfX8RXxbdU4XEnu3FI5YUTkHmpxThWu+VrqAIbNxAHSNWQ/4lCMuxYHNjKRkTH5Ni/H
O+bnjxan9Z0oaD7podwjzBnWY4DJoi/3NFJZJeH6nNnp7+Km/4qTnuQtOddQJhjUgzHPBgv6b4lm
r3OI5mShumgDenFgNL2TSB83HoOZ3HwlOg8PXK6RPjG2R9uYgGxF4THUp4uLxwLXaKAzac93+EbW
XPuXpA2/Cj3WNi2iPoY/aFYKQnvpjmyawb310CB13Y1Rc3mF6EtqA6QM8RjEDeYHt1AfqAQIVa4k
VV44vDkDYg8r/PR6u9wjLfhS+rxoa4M1XjLIiZ7geDHnH23IShuyqJhCJ9BELvkwH0Ub7WXPpU6n
3dpBfNzlJlGNIz+vuHFa67Vl27ajOr+Elb6j348LZAQz5xk4yTzgNMKon4tNaZkmhYO1Mzg4rOFe
zEAVvR0qu+c6J9J1uiRGbZzH2kNWGSC+sOdfRT5e1IiVyCVPw9FNguH7wVqJmeo8z+Q6U5rcQAO+
RMQBY8MCFhNCjGAFoIJBDbhPm3RXQtXcFdr82GPMIbUTKim/OeyWmmVEqz5Gt+8fLDfnIOvF1cGb
55M9hdZRTW58dDTohpSMYDMxnT3OQ3t9nGW2R9xi3cezVl9QV/7KiKbSGoPuVFunyDcICjIho0QG
0xc36fYUPEhlKMQ2JdlIa8fWEHhqJVgbSpp50rZJQAyRGdjxNiqMh2A3aVFz7BedPfwhDtF6ddCH
aDoy6PL2kn5IAtEa/F2lMH4oqyJl3R6qg918tpXoj/rUobFxkl8ZOZ0Y1MNNpxc49JeHQNNfENT3
60ZXj/kQ3HaYaXZIgroNL5tFmFbiMV2wWNRV3qZ1jOGoloc6a5B6YWTEmkpYH9lyR0O3gzUGe0oL
3LrtIlJnhpsfe49GvtnBm/3+MCNO9AAE4US6FnFIk00QdBDOF0vBEYx6UTMTmf02A0ypYV3tEf+u
Mn1+C7jYAN9W4762E4O9ILBOjdffNMtH+SChRdXSov9A6Jlm2ON+ScTV8vrLkjUWJM+69VBbtGZp
4S3C5mpmw0fOu61pkIDKRE4b2aPrEgV/Cczt2XZMkNQ2Rjec7CKaN4mRPxJtgwV8KNh1h60SBFyk
fXhtuoj3AlHU9fshnLzHCBdDRewsQsLRH1H6Xr8fYJs/9BmmYcrdkEjEJ4fs7EsHPAUNei5yccIP
Nu37rCJjAtuvaAKDJti9C3mOeAv10RkIS1HjAAzcp0w87ji6pwa9+1H+6Ad1aDVxC5f1XiTWLWv6
Rboz9hZt+iB/imcpu1Vcx9T3MyxQpNq72Y1ItoKxMsqu2mjjIUgABs4hWb5JdCWm8gZiM0lu6GuD
OSUHjUmeMMQesIOxEhiAfWVXaHhJBy7OBg0KBF4bweXSkjxlDOGpqlww1WTaV2kGTsjx9uxY6wAj
z9YLIGJLPMgrK858B8lkg0YqdNyDRRmie8ZLGFO7MGdkMjhPq+Xp0d1ybqCsdiPjljJxp/XGXVqb
t+OYk0knb74l+I6o36sp+hnpDTGJ7S8dFwnGzgalkDavjExeQ48+DXLgfauhbZWEXytGGfSLTAL0
Jsp5G9fbavqGyjmXtgIKAuOrcOTNWNSPHoFxcChXuRreM0LCtzQz8eCV59rQn9xaB6/XXgkjAshX
dtwdXbkz2Z4F/lTkkTM6R/Lub9rJefLMV+kWhy4e2tUAZRCwivIW/vHM8TZk453gX4DarQ/Mt1z+
eOODsLxXLxpe9cR4NmTJkVsdMSDsBthdkNqRSeojhEy+2jWAcOU0H6yJnYKOywN9T5RburHjSN5x
QOTqSWwdM2hY/UCn82g5JJh0OdCaODE+Ar1+j4T2qVn6q+ERNVe0Vr2OPZo5lUtZ19xZNXevmpDx
G5bOqXokVXsd20jS51yu7Fo/GxLBazgmEQWzPEQznjJZGhdcmvcSNhFUPvWzcl5J5cOf2br3WHS8
LXNFwr5df5IVQv1vtoPWXqS2a3tj2/Ichy7XHI7XwT325btSIj2wqr2UQXAaJsVtiPYnTintjUYb
t0yozwE9IMDx5V2cMFGwUm3vmWjo58jMzwHADx+/xJupuE7HEIom2Eew+IbF3rcwY93D4BT9KXRp
LeTGZG2oqsDIcTSDetTJS97aK05M0Bpr9U4TiHQqy57WmPB/AjrlAgsSIKpkppLt83MkxghFIaNZ
+PKU9dYdBnC189oQeumixrPLkeJFs37OBeAMhovWU1k/YVnWkceZahso7iCrRCBrKWy6Kvzlla71
1HTezk2tte6A9dMjSAC4mx/Cwby2TTetBefirviRZFF5MUztqU1ZWDXVEGcF7wLU1tatAGd1iijA
ei7uMxUyHm6W0p9dm+n31qtsZM69jZpbKbQAnPQzyj7ClDGoo/VnhcIDS8tpvazQ69Kl7J097hNd
MTZFoHavXC25rfrkaS64eAQuESIeqLhbczjnp9yrY99GQrexSaJfzcKld1UUzb7p7E+lN8WhSe1T
5OaxjzIyJpk8Rzvf4CBHhk1mXTCFe1FhG1Ii3tF+RG9XzD3xm+quAe6+Em13U0NQ3pZh+tE0gO2f
Smwedt1vDQc47YDCcOPWDrCeoCbUsPJ5+fCdeaf8KOkNvIQs6Xm0WMWFnm8ZUS08VAes5FSNt3PJ
tMCwUndrUZ621URHj7BBGnP2Lzck76jXTKT3MBp3GUcHYS28VCjzZAFsE6PJjmBTy83WMxVEqYHG
OWSKcSd62KVDd5O0432WzcAIVXVGYcNhAFinqZL4EmMk7tq2PMnhtqNavWocF8ZBq8/5BvmA65ee
la/aoea6zYJhK3t8eyBASoKWg5HgSga6g+Puk7Yst3OVWPse9cFKpGFy8eB6Iz/YCkwzG3Ng6VBu
h9+lTu+9lrPCMPQ+AQTlxp24gUtxB5t52kKmeilc3M8gctnAHIIqxt7e2G2GSyToH0ND5tCrzdcc
Z/rFy9pLXje/qpbXGiJMJUgr/klrhn56kRabqO3IVSJ/E97wiD9sIEC5Mu7JqcgeQMe8p32TokKc
sHqjjsXXT4iSJsejghUd9WAZaQVne2WGvpFMh3RMT5PFNGLOjfLUOfKnmannxTLIZoSQPlXutI0t
6M8QJqad248v7VBOW5KAAItxflp1urxFYACfJMh+hGlc+q5G6nrP5rwDSLrQga1yrZXSN+i7Hwez
vCNLfFo13NjbKRtyNGPpmyaIKSCD190LAqEOpevC70IRM0m3w1xREHWSFncRSC4xq7McZnuP0NaL
sv4agkjU7aPd8uxsN9Ouo3Y2ReadHGxNK8CyoNeNqDmRmnZV6fyjr8YzmMMsrnR/cOzyRqhi5ijK
gaEXYwnGjoGaYJdflUtxLRKolqQ6H6XTqn22yChUZz7XFnhZ2YONGZwI5Dc/vbDN8OJ99VC0sWce
QSjNR4Lm7W65WgA2Lk+P3BloGCti4oMZ3ueVVd/SddYEd8rIBFWGdAUap5e7XkcJSjvkWaPG9r2E
LGMBcHLvWNyYZHv3PnaHnR6O3rEaVXtf93QN8co3uwgoikLswDDRW8Rfwy6JoC4Ucv5EAwybtcIu
HwwcQRMOHOAAOKAtEDgavTqWLKQv7L0APOC31LtRWs5dZHDQhAF+p5KeuEWypohduyH4gGapmHdu
JInSSwQYHTf6SC0z/IkZDtrn2O8KPQF1RPb0zsXWPsH/PtJT7Pq6OH0GdSMxIYQOXmSNZlQnSCzP
jVurFgfHCrydTqz2RjKpEYr9SYqEAMjFoBQnZern6Y8p0gB0E4k9it5lM8Z60rGz+FazJg9Y410b
nF1ErMQ4ENhS9qpmSl4+EB2ln2xFvkg9yysUNjbwZfgTt9ciaedtit1rh9JOZ8ypYDYmozjsc8sf
HVXtxoihbRMzN4B8y8EOT2QSQcGucJvSPDtCwuIhFlcdqOIeSORyo7ZPlnY7LSm79M+ie12V8S4f
XZTHpbbFCYKPQlZq71napW4nzltvJLOIc1f3JzFFw03T3JO4fV8nxU/p4KdTLbV9ybacR7ej6HB4
o5+Pm5Q5qXQO4IhIOunBzI3h8IME54k0c134+kRl5eEeC8DHOcUIGNboGdgXFo4AwmMfOkDd6wq9
mKx1ed9UhFCwOhzIesdQUYp25zQ4TkFGOvsuqnFb6joHiQ7iAHKwYW7vKefDldIafe1UHmNArdl2
cpyOUrr7qhkx243lqdJdXBSZB6Yla8sNrqE3p8/D28gOrceQkBZd9RI/C0bAIUOZV9dzeMoLHQfJ
zB8gG8+eHc0HV0y/BoeRCUQj/Vz3GnRmrT6MTkWnqY21k2ZCp2OH0q4RPDgOYd5bLmL9oX/iRcMJ
wjmd47gi/8HwO0kJnDe3VhU3P1p+lGTaQJcW1KAzVB0toNDdd8CHH9I8PME/9EfpNjdWM57dsaU7
ZBMN5MQz5ga6VNyMTxyOyt5/02safqFFPpze1xfb0De2M0Sbrnc+AhMISWWTRF4i1TrY6chY1apX
OtMOuiitODfmloA/8nwdN7thoz5nmbcvNLLwsp6hRDHn4TXvPxszb55C0DxmDncQQ5ONJQOkXamh
RZ/jSznOR31IuQ0cO746fs4mdDYw9FP+q/qu86yPUeU1nLuhRr/l0rkZhx7SAhuDSvTkUcO0WiT3
1D3YFgRWSBRPbAbiQTXBoW3GaY0bnJpCD9t9n7+EnjhxfWwIDU2AHMwJTpIJfkw2a9tCx8XcyWpL
g0w70Kxk8ex6Fz+c024CDn8OUcWwPRt2cKRTVGnCPCX7YnZ5pab0RzVNGzKN6W7wrDXSuSBtyVRu
t6Gul6ek7GMQYGuMnnCOckmgx2RnMLMksQHKxesMJjTLAulbFCDETxq7GP+Eb4bFCxpJkEQIQBmZ
wzePA/atICVso9Z/NkEvnhS9Q8qomiRZ3Ee6FOnGpA2H8Y4Nr6iYfvVwMSLV/Iob0ky7APuGN2u+
FejeIZJptcPcZvraWDDtsAZt4y6A29AEeUsXjdSdeM5v22ghURadSaI6s1ZKzPpst8M7quiPGMAh
9mXRrRaPV6/AfY0Vaud4EgfcIDcpsYebBh7MRkQMfepUr88D00sOTtohzm2/SnLnHmXcs0QZd5MG
RxSQAWwfH5LwfTab7dkk4TqZgvLsqKG+mYZZbhrDnDdBhtLQ063Ffpna5Axq4mo2ZDRXtAOMRhUL
C6u/J0FtuJ8Icqug291USgzbomfyD7YRGKDlLs2l1LivlwctHcGR5TF7x/IhQzLzhktma3ukRFKD
AyiARpJvicqyLtGsruCnh4dmP3cNPTiZGg/GMgvyYn3+/XOka0yrCZzLhvk/v60jxscUBeWtPkwH
q1YjmttEOwSGWa29TRaK/kXYTn/t3ZFLbq76F8P2HH+c+a2//zVfJDVSEao4xY627oPYJFDFewjA
gXzh39k0tf5iDTkqkKU5WuNHAcqbTFX3oAAziIlAbbQTnByshJWt3ItSix+Spmal1efT97j/fw0W
j1P1+de//CrZ7NV0/xnGZfGPAj6J3uv/bbB4jD7/zX/L3+M/WSyW7/mb5k/85nr4JYiuFY7jIcz6
u+bP+Q0rgKWjwrMxLUsblVJRqjb661+QA0owXpgCbdeQHsqov/xNA8g/6Y4NedUyEBMaPPl/RwPo
fcvp/lEKxbLDfzi1TAFB2Zb/ZLFg5ZJMxjMO63m7cpP0NacACwYMZ0HbH0EWIrINwbBYz0GUHiNK
d44XK0bz61nPfo2VeUaFQW/RIxAONp69gOYQUj1pE0M+eKVv9TSfZYCmS6Ndb0TVzzxyoUpZFSkE
GC/JOngdA+fUsmLD+PLuyUcs/SxHkI+jeU8RxxxM02HHLg9//zDqh3FjB/TMQ8P740t+/7pMswGJ
MU4DdueLqXx0RXRDSURPY2cg2LWJuvcIb8ecVufN8fvbvx8ck5xpL62ybS3JoDVxM+WY2PA2lDPt
E6KWKEi76fj94DWCbNVR/QD1855MaORegoiaAuvmLcYpbTdQQR07q0eX68S/ajrOZAJvde214BC0
loy86dOoOFuBfigxKZvlsY3zYW9SDGdWQEPKq+nuoeLdFlpnYN3UdeJ2l//9fkgzvPZFwoACVfOp
cVS8dnUynGXnUf9U5GhlH/hLkBrpnXEXAudLWnKHUvHguPwsVGevSci+hyGR+VuDDk5fZXT6J3PJ
6+p6Zm0hCKcMkB7r0RUPR3VhgPgsuiC5y2y11+1y3jei2EMT6tZEc/nO8kswv242XaO9ReQzHfru
zo4LnCV5XO4tLdzMgM38RkeRVoLPA5kmMGzCZM3s5l7iXRReIR67PvdnxdyN2GTyFJzstUaOdZDO
JG8wUtj+2Lg3wqvvYguRRdp7uELyeeScoVO70ByCXWU+pHPwSkdc7aPZs/exXi2W5BeMFZYvE+MQ
B2G3hj1FZFs4gNfCIbimBxViVIden43m0Z1yi/ZctPYsC191kn01XW1dKnPTO5yTzTL/iaYen3jY
+a7XnW0Sap41fg+yiO9EOjgXd87IPbAg1PbkXNGnxn9a1taBRKNgg96DaBZlQ89Uj56hV6eewg0t
ooVvu2zOOBEZSpte8i7M6BfmzmbTatS8FgvK0fVARXXmk+eO79hYwhvBljA0La3dSH+fAtoYfcPJ
P/rlzKRvRD3cpVFHxx43Nsdvm+HXXTKO0TPtxkuFSDD2BKEoAYWCLDTEoQkCkRqVwezwNgtJaymP
noq8Z+Bn2AAEdTSJXcjRAptVFGJaZhAb+KrvtX3hFk+5iRBEM133Ke7pOesWm2dXtdfK5OCtDM9a
JSU82onjIZAWc9MoqHOjMpnEkB01T0urSRHn50VzdTB4Tg5lyIagLGcp90xedft84DkN7gNSH8yD
USULE1+SLBxo+9Qhzir3zC/lmbuyAycs8bRdGdDsLLr1RL80EeqcICGzob0haAgJCHaaC1UXrYIG
NuocfIRuByjEyV4SIunEaBaXfHSyXUq2JRD66V6GCVef4W7xTus7SclGByr0CdFrz05GHJl+J1Vh
n2Ir1/d5NO8jM1HHsLkO0Dph0punWYZ7XCjeypDs91y6pGq6ct0QzBgEccKI1GjPc4mW04aitmjx
IDaakjFAwLvVVfG5jG40LQd3kBsA+wnt4YrJfk56Uaw5m2A8bjx7R0o5SQkeIzywdM+23uU73BgR
OSq0kgZOR8B28dq6Sl2lPZdw5EnndBL3Oqc77xbZ+lX1LC2sI2n/RCJ8dumM6ZGcwPrZ6c31oONr
torgxPhsIQxo17F0f+lOoh2dAKr20EfaAU/0PpFE+xhCPakuBTOPB4wwkR2eqnlrUOLIvMYKPJqM
0St3XJs9bXYgdAEpWdrZicjWQvRGbkmptnXfiVtG1lTr1mGsbXQz6JkvXmvpuzmPDsQKWGirlHOP
rhtCXn+sCPFZMHsaUFpbZyxEcHRcKZcOUSI54jNFr7tQHU03ehJNQvpmB4ZiNozwiKVkn0vCdi39
BhMaVKFRAyMf3kVkb+5n09u7TU/t7jjVdeYsNjPevIMy4Cuy6pihaKj1qvxzGE8cP8TWCXj/K/Kb
kPHq0wYGWr2bCyRjTs+fI4ij6BZpT7wxCpix6WBizOasJ+7nwItvNcPzmSLCze0EMGShQKAYwbFE
9AF5sJB7UxAsbwZ0HVwGKYs0az7gUNmnFckEaciV3E2GBtM/MDYDM0ratw1puzPisyJAuxqGyREe
YngW1nzsXcpdZ8rFVo9Dxxe1bXMunOgYMVAK0iDcMYhmv0DcsUZug2rMxh+m3YSUQ8TUTjTC0u7R
I9sL3hz55rYReGw9hCXYLoleJcI+M8CCqIjGI2VubWl4dpxBnukJykr/GmrVX9yCVBRCjUjzJEtl
EDWnzDLdAWt5D4FTGW11ShJ535m2PDAMYMJm9LEfcUqi83sQdm1v84SLSpDARpuzabeGUdeHql9c
lmr+UdfF5IdNal1cJ3lo5kzu9LFEwUCuhVamHoMbOOrhPDz1cPA2ums9MxyA0V9Aw7W18MnI530X
Gs5FQi9maNncGwDMtnGZzJdGU8dML8EzZfG54HJrCvfNYEXYu8ajzZ2nOKY9o3PXbrJIf6gAQItA
WXdRPkKlcqcv26lNhEMQZWMIYGeLifUBl+SO08ojLV2kegn7q4oL6hn7QuiP/tS45sDqSFMX/Umw
5Z7M+6JAbjrSoGW1zlBP6lVTHbUEB+VUDtuE0mFX0k7RgbowwY/vMJmhLJWsiGaj/BDv5IXz/zoe
u/LQUQ9oJbOzRhBsPGpZhbQoKo6dx9Y7jvaJ1HjjRMZqRH8+XiYLQbydJnqUranyvQUbh8bEoeME
5bf1u+1EtEQ9+822S8KeRHACn0CefQ9CVs6dbyny4b5hePA3FEwzGCQoyWZS4kvtCQIqPfZv8F1F
1OxaJhWdp3m2j4CI7SPBLtkmVHBnBSqDY1gvQLUW5alElUZV4k/F+NkvTb4sqw99uxgcjSJeG5qX
Akq6s2Abr79/OAiVbgEZjpdQDE+kzOQMOYnaRpEJ5+77gcYseLq4OfeuE+zS5aMMIBoRUNgqrdID
iG019zkGXnCPC3SuX0b33/N7g+A0i1TyFYErVHKduChjwdQ5TYfQkFm0lcniyCDvpk0g7jpDcnKL
8hp17U1OL5tZGQ+p7f1AiPEemnNJgFv+SGZoTZuxSrmCVqSDgJuuGFNX0CUjAwpOh5ig7hl0cRMJ
kFGcgocIdIU5Poc5/dCijt+/08NHUjQT4jVX2SwevHbpki7OkDyniMNGvsoT+RGFBD2xiW4SMtMY
zxR0a/iI2DImwgNtlCz5Grha1lzoz3XCoERLSLNKq5cmiWn2wr1DsQtcI2KeQ8aq3Jj2T8OGhhvE
9TtuIf6pHH/WQU4kqj5IgEq0hfKBUU5sqpghOTo9ATd2AtkNg8xcN5O5KTy8TB03/EqSYVjnvE2d
4JfAL0EYdk0sn5O1iCj05KIzEOb5WPupqrZdCs1qLEvPD2hh2HU2bWnfEq/DjKozw2NThMnJmHbN
6ObAIljJ614Xh3C+gaa2sXvNAoxHkW4I7SsjOIOBffKk96CpwPG2W+ppf/B8h+zlWzMJLzjte9g9
VDRNPd66RG3A4TZn+xHYK3Qfm36yNMD4f8++4jm8Fgb8zz7HnVvqFfkdM3l86TGd8BnJXlFbVynC
tcK8l10/QkKEYAbhY42qNWmBVKBLxnHDaLRwpvfvb6CfsyhjxouOOHO1nQeEliggvvpS+2l6+Zuo
UD8R3rani/7MuQjdpkJL/22UiQ0uhC1YLnubzP0DbcWvpGXxRRe5tStUVwZAMwZmJtsHCkHZQRdz
UaHQlHJWo2KsmcCT4Fgoie0gp4EdyyLMMqeiqiTJhIxjSw4/cO7wiVQ7y8kelSCkW7nkFIcka3eK
ZKC0ohEvWgJbsLf4gdEgtGjHax1P0FSFwcLFUCtJOwLQzOacmS3p9stbBfzdwzNw9EQybYktsPv5
PDUpa290LkcPkerU0jZT4+jb0c5c7pVALw+5mV6pbuHCDL+WN6orea7lpVM37qc5lqCeGT+2Slvb
uUeYc4iQrWF0txpzDLmsPCjZuHoHh2EYyj7VvJGHTcktlk+W319nHmtreG+F4yNYguIxBRnslwYQ
sVlfZoOMDwdS/FwzfHek34JI2zJD+8Bhqza13dgMjyERKnuVWOT+zhm3DV7VN+UxOhCCITIu489a
6c9WzRpZ5RTXA5E/reVcp45VxEXoVBskzIVARIBIy7eWgmUtQr0j43M8qyL5KnjJ318czA70gpua
T6y1Fh9uBszeZYqNzRlADnF5Fxq+hJ1qSC1zcN7NQi/W3pEnilWy/PFYFg+TZ5Mz4fCO2x2XUQ/X
K2wf6zn64kAwbbPixczQCTAvBceCpLbpny29QSFtldv/bXp9W1P/i6YXLaF/1fUigezfHt8AUP1j
o+z7e37vegnrN91F8E5mN54COlg4S4fPpv3rX4T4zbCls7BDDBtB7tIO+6PnZZq/4d3EI+AYukl7
y6Md9ofv1TR+c9mcLCml0G3HoR32f/7j1/jv4Wd5+3svq/mnj/+Fw9QVhiNtPLaC3puk5eX+k+cu
SbPcmvWJpaV3K/muUM4B8DKGeaHxOMt4htDiH7QXyKpBFMoTMirKKQmXvPrY3CjdVeAXAjG6wCpL
/Pn3/yOX3UucxtXnR/z2jcn5VVYTDNuo/Z2a858f8tb80eTdvLVvf/oAWTI25bvuc2l8Nl3Gt/7+
ri5f+f/7j3+Ynf+LKwov6r+6oq5x+Kn+3ET9/o7fryfD+g2Tpu54nsnfDDovLtLfryfzNwdiAKFq
IFTZS/hz/uf1tPRQPRM/tYvFmZrc/Pv1ZP1mOgulxnUxUkuu0f9WD9Wma/8nI5wrdBNHNzwvzwaA
YWPf/rOfdLILoTinEqspzgr907lHY3ByCaLJOdmYaVr4hO0piPdWc3uyu669neI8v4VwpmcKSpw7
pYdujBIUjAD6AXpXnFBH1It52gRXBD/JRivtkPBDkhN24FQII+otDcdEWbzE4VATc0+pZgTmrZ31
bIeCODwkrpxiBlJaIC7x0PZmdE7pQ+3bBExFHBtnp/AINeGBcExz8OkBq//L03ktx41ESfSLEAFv
XttbsmmapPiCIEWxgIItuALw9Xswu7EvipkYI5FEF+rmzTwJp4X6DewykFi9ofmPbE+N2jgpWjKR
7YSdlq/T/Imdor1TnDrehJh/xjIZrzPZTuzQ1DWe7YxXpwl4+Eojbc5OzoCuFxcHI6isp0lF5hPj
6E30jjgPoUMkhlnyasOngF2GhbXx8kNa1gJxcLTjo9PRqtPocWcYvkMujtQNTiE4q/Q7EFBITxAd
q2YVFVT+0MVIp01hjCSKjPrit8XF9DBEN/MNhnH8v794TvpECiU++SNLISO61izRFvNhfP3vb7Nm
Z7dzh3srZxXMQpnkZnst//8Xsv3pFQ4tlNkWO7V/JxzjZdchr+hFkrhnCz8PF8nQdxiy9A8HXRqu
HI8WUjMHYwZurfmyAmNtJpV1IIyV7W0yXn5GOIO+NToOy944Ir8NN6NJ6WqLHG8rlLEv5rY/Rz7V
P0GPJpDmfzy7Ucs4DUXVmcUNIxq5vKigAkqAlryWlRkyxcrq4b+/mkja0WubSGpP3X9lHw1nhIr1
ops8+0lxzSfVX7rUxb6fhdum9zqMq/PyU9dfTdvCcQycl84Qes/++240st+ak7oINIENBE4ey1Fi
VrNxkTBkoWYkqnmhbucaGao4to77NDRan0oVUVRpL+/5KXqw+q7cS5Puvjn1ycfiXByXroPZhBI8
xXrfmSiYyqJ7ZsYWrqsQVzoDMbdjgwV7RzBP40B2odSVo7nkSXMid1ygQNlAIhaeVHQR0kygQucr
lewuUHXM1XdTMRUz+fJxoTpnBZsfhybCVDTz2/oh/sp6ycO1idhlEfqbN+YvgzR3puPBeR79S+fJ
By/V22TUd02qWtZBukPSopESx1k38GfU4mkcadCAs3jJmOxXriTH11sXnFyf7iAfY/NTtPWxVBWJ
yYHVZFHNly7uToYg422C4dm3lJvZ5c9QzbeBzwim/2W7sdQrVfF1dvDpxh6uKOn+Qq+qVj7QzaPK
EW7IyjatjT+aE2jNVRxEoOg/Clx1TVM8OfCeeySuKnMfBIkQV4ch3p/81mLc2DthHsElcY4k497D
dnrmz0Sbgxn/diHtnoPuK6rMln8nOoulywK3RLrlrE0p0cwxAE/TEzUz2X6k9WBT+wR6Zi8dDvPQ
vkJvzW54HOllN+52kcNq1DmMvNY+Tsbw0c/BWxCT2cHE+LcUf6cJrIPn5RiKpfOYo79ua1HO68cE
4DaWfLb5iRG9fZZEXyEOJnJvFu+pU6lT08/EhC0KtTrweV1QE0VJQIm6IMcOpo0VNJ+fTIdPAHGd
bE2I/j4EAk2QhMnGQh8y3JmwvM9fAb0dTsoMuBrTaqd6+kcNQHrKFnzn0/ilsct8XXd8mUPol2ta
uFh26BgnqJsfqzjxdxZRpKkK/tCoZh7iCFOpjP8Ch6F4SmeHxGP+CLJHRQVyZCX9PcN8TWBX8Z2t
lbHCd3UJHGzKCZZDncf/LDe9p37xaIT3NB6CjY+mPJoePhZsNStvUncQhc/5N75dIn7AuH1NA/c8
mxT54ZHtC/OiKYTejMiOqyjONHaD6bnKO/dkjGTbbJsnumoUx4cfExUgfmnquNqnzozTBdyjl4Be
7L1sF/h28q9q4i8VglMa7OqRNpElLGpHIDMqHqzI3obUY1A1SzzW9GiLgjCYrU2pcTrMGY0TmbzZ
QwRWHUYgdjfWMJ61ePQ7mlNtCGCNJ0+1J9FcfCvcpwlXM5kwAALEYWMBhuialllIRtvK96mg+qgb
j3Od2mtYHI9kmr8bp+0eGz1YoIUDxBlhU0DwNCb8QasANQ+oCZYGW+3hErk7fo5bel3SVxHjeIpw
3iRagYigQ4T4GNYNiZPRaA/SyX1yfAHo37a4B433lglrGwv12eQXCrvgSQQcIWAVRB+8NWQdbAfr
bxMl71Wn9xzZ16kOi5UT1H889yvHhMNZRosCoeCsouXMx4CRu4vgPQMBDvbAmkCiUJ65nqyEUg5C
rnQoX3yPaihKB+WWbsg9bdvtUxYBNMgBwkEV87fh6NQ3Eh7GJu1J5JL72yun+ZBUleov3QZvZWEy
5NkBdHez25d59C+MIwyODukkGo9akT83bnd0i3e4RO2WsvVbzv93cia2mb0F2KHNpqtp4u0Nk609
jMCOcJ2toqBtLy6UsnU0hMHZsUYa2VT6m7n+bzhU9zBJf9wqAOqiw5vdlwd/gsdqEq/eyrHcF7Rz
R1G/m3F1+iOnKrHLV5GRuBrrmZ6Uldvg5Oh6xuZpXqr7ijsyxxrx4qG1ws0YdR9GB0e8m7PXyXaw
moaBXjdxuhfTX84jcxMrFC8YaLTTYE8rOmw0/Dam1i+kKuhLd6Z1Y8lns6blp09CkpkDNr0wPi/Y
rI3ZD4cpQ6qpxo2klYfWcHENY2Pc0I3CR5c3L95IkKgiKn+8UZsE/Pz33qO5e/m/suP6rsNDg8Yr
s/aQd9mH5bafQ+5in5pMWiVBv61HqlxoHyKsODrj5fVK11OyC120qznljeGE7OvrCCRhmWTLBye9
t0Z/doo2WSsBL8dsyQW1Fvg0t7FuVEFg2EJHGMNOgyxIvg1xlMN0Sk1vZxDeT3D49yWFffZ4Gju5
8dm8TB4fOtNY1fhcOpKUSITxEQdot835bGKGMi5mZaGqkaXSTUhLrrcsOKIm3ZgNr+95iMddQtXe
JlflDbfuhxgNbJaR2+4cOAkUvWbBBv8EG/jA2XWQ1J79sXlJ50+q5uYfw+WDUApSNbGocA608qiA
kvHdLLexG9ovMx7ifaowDXtVaGzqiijyyBY44Z2QmOOXAX0R/RkdNFNZdm5SIgfm6IS7OeMxHuYS
hYh/uByvPD3Ft8GWneQ1wpA/Vz/1YBAYh0y+nubmVFoeBAr7pu2ZGGJwoib+kS8LrJo6trgb11Oo
1/FfX7LF9w3nLo2FH3gKzQIyw6yJ4x3Bt0/bKoKZOJY3N9LVtvBgD8dS3rtgvkZBtbVMK/ujLDKC
FBSKF0dDcfWjEECxxbYE1LN2W3ABwCSywHTPRc5ifMZp5nfFY5V29t7Pt/mctqeWF/eAKHsCAi52
81j+VhUoCmWfXYAOGzrApwMeomoJvifIUDNSPwldzliysHAs2Eh9JpGkUG2JO0hsAWK2HgcLCb3s
uPHQxbEJDa85akjjXZZ9WuO5Gjy0vpxvgCv9R7gCEwgkbr61O0QPtDpAk8fYvYXCuA9dFxZNAzST
WzgTd6uwU5mXJkTX9+14o3KCf5iJr7WJ0bvtuyeIUOpgaFr7YqYuNfPB0CSMgsz89WyJbhw+tYT3
Dhi1WCyLcCc98lgRN5aWOqNbwWu0qWfrUEeRfpyn7otR6xh39F+7Yjgb1rzxM5q72UTCGKnCa5fN
F7d03+pc/Gqt34Dq+muSvtS0ceyqTK8gxEMVcPQBvCBncOg5B5Te9RxM9aZO0+8IMTB32DJrNNJV
2RXcx+q+XIssuQ9tCDK3jk6tMb+4WSZXXt/9eh6KPafD8uGDMgMkctNH3nefB3DbSKzPYbQx5Oht
83tjoa8tn+O8Iy8VRdYrL/Ca8tUc70ZHm0pPB6zXDOlLTRuIbWlAGPX0OOWsk+uYTLFoyLmXzCBZ
JuhvTO80siywQaq/h/lgjMOn6fosj42EwuSBei93GLaAF3DasZrTWQ75B4AxZpy+H9VjldlPRgvF
2ZjD4cWsTx5TxyYLToUNUyXkqtpdhqR8Cmr/zdJHRmpFMa1PR31Icl4gO0LXnOW+6Fnew7BYL6CY
Ttn4WS3lPmgFeLNLR4iomsi5kVPCHtUQx3Xwxk3xIEf/TRrd0QvKmzDwEM/9B1KvsfNKoIa4zckR
40JtF5CSKriBBC77n7z337jD4QPA4suVRfwWBPNWcVgdrZwzvqpeeHd50Ag5HMNck4e7BhX+9DZX
O5yMO5Lj+XnKqawf8ynm6qz+rzootbx2XTqS2rxkwggwwD/KmFAs9q2bdOp+IgpnOJh4iGE/YAGl
zAJiPujVATJMa1H/BujRKh6LrIFhYzX1WcebOQ/QdYsrP/t5oyz8HNXYbUro0Zw+QYJwhXvEV/RO
hm7BSCTvsuUo1AWZq+lzChf3Z1hR9TPttM8mfhpZ9Y5ifgn6Tm0pM2BIkCmPsIh+iEd8RmwQ1nUI
y70R3LfFJDZ1H216UqdmeE2WmntF1xtb64bN23/FeufOorxkbPBlLAFRP3sxdGyc0w7Ih00eu7O8
Y9HZUCis/I2eWQpyEpJE4Vmqsbjgy75XsR8dZSReZqE3E7Frcuq8z4TZ/VhS/DQ+rBqgLf66DG29
Xjx+3L45Rrnt1tQObYKRHyjGmYxQS7U1RrAYlZhfSbwyiHswatLep3+WBrOVVNzvrHw8L/fq0AAM
OnvfnVI72o1QdobmY7JZvNHc8GDZyBGBowaO2/oDRaZcO7h/V2b9EIPS3jTAM4Tj4Rta+i7dPkdG
X14FUVJ9KCMj/R7Y55z6oLC6QOL4w4T0mdHcuRpwwS8phmfl0eE7+/JMD7q3Ihd60TI+Ct8It/gY
2n307kpYmVFmEBsqj2xJPzofUShODYwO8SOASCahWWV7kYMgwbq+JT9UbYFAv/V8sTXqCUYhz8e6
A3albsoW4pR5qIDdnrKehfoUHqwq+rRrei4Sm1vFmPcediIGRuZA+p7DUxVZvNLShLYa9W2r7GsS
PlN0JYC8X6ai8rZVT5WFV5PoHZbG6uwl6ZnfQvOad3ysGnC2dcdNcODuRBJ007jO55TgedZZ9aPz
8E9d1mw7QiKQnCC8HH2WOX2+tFAPZrnLlPWr6uazddiCF95EWbzzCmdvm3nu91AmcjVMy2E7lB8Y
XBI6tbDwvSRKGnDT7Z54IyN96Jp7mowoGe8qdYZRQBdMNZ1VQxIH49L3nPDeE+gZnEtOvtUy+uvn
yUzFTHDrGqs/M8Rx5eAJOvbLRzIESoygtdDZWz7cCeSVSGb7TGGvTOZYguQEGSDcxfRuJeV2LLkS
spSNdmUNZkgQT+TU/9GZYA0bSbC0dn1CkBuoPYPXxFIFTEe8DKy4fFykOPwo535Svxrvb9sBuGFi
43SdafghfL3SXR1vzdl5o3GTboxpNpEkwoTJKqeiBNarTmp7F0qqOC1478yIRxg+BcwSfqkCsoht
rKt1BvfCm9wLxaunINV3H7fNRvZwr2r6JbqRVhxQhsPGpMMsmUa18cjprGvSCJumccBZsHE3B8eD
ITDX++E/4pB4HKCcEe5utiO3BhrSyQyl4IC1YRsburIwR2jprsdGP/YTRQIty9JDwDSOsIYXyG3p
jph6fTULyQttqezBaVONmCMa6tdjR7LcnyVoK/07uf41xgtAUZS39jOmx9ZUv2qZRGsneiOPTzlR
T3Utrd1epf/wVXHwLD5Y3FfQukzeFXZi4bEx1Sagj2mwcXDwnK7xNnzg73CCEQcsr8A1Qvv7WHm/
ZlczZLQlwY4QmE4wDZvCcQ6VF+RnLwbjMCUcqNRAbExVLHZahJS6/tPa2BKnPJes3gJzr5S1HZzw
UBQBH1ZysCtTTf6JXdm/iPX3zuJkv/oKUEEHbk7Zc//QpLhwDIG6GFTyoNZ+r6bHscg5HUjFwNyG
DWRhkaoD41hw+926s9+sy96hwjazz5bP2G40R7dl6jWlozaqfVB4NVZCTxGxr/LGS/Gpyb9038c7
YE/Y4n0UKlP+CwW823QKplVn4VQccL2szeYSgOFJ3V7h90QiZFcMBsdZT2i763wgY+MPw3XKeDRV
0nyYcfXg2QmJfgdlTnCGbnklcxQqgJAZGe2eJbMPlZmaEJP2g2bCS9o8iziLtsKJP9LC/LJsIt47
x+73ckGjYYVEO0ouKRguTmH6OGxJTazQW2g43yWJgLX3kmfuM0SdaC1Jpq007pWHjldXYpi8bp1X
oU1Ez4HgW0oKd7347ZuCrtSqzRfGx/zd8p1sm7zZs9vlwbStvzELi5tbtPW6I2vT4Bni9+Pyzhy8
sSfLxw0iSbsBTWJQoik5rj454aEZkQSeOhQmQuKSZBHYKGpsGs0nJx5MQMkJJ7ydmlwa6fIIWhK5
ugC6F3WQuxpVPmjxIYKENM0EgS2ZhnvY0peFr7IxrGody7Dn4klLODbBFbxyLHUeVRlRUl6xqWOr
BsOFsXJYVMdtVBqbEf7Aoc7UJpI4gmRvfenRPfkW+BA9YUyQriJoW382AVIcna9+yagJPu1zaERM
zrV40Lkjdk0VfJf45jZW57/UHbNgSlX6dg6b5yHK+4OL+lvjxttZ8Bk2bm1lx4ZKmDkpdsEMUdXE
bodzup5BPGT7yuzfW3WrmUBAyXOl9/rioWjif/hnzDQEHeeTOexyfigk4QMAbOT42zWL7R4iGN4M
xme75d3u1BYZQnmnhp4Pixd/obl9IUpiJqu9pc2WpBQrQNWHu9qxEgbeCeQQp5Btz1dYrCA06NrV
QCb7eW9k+WPTFQj0IcykAgpDmjrFygZisB9fWGCBw9A1GZ9fMc7pTnvhH1BOBVlfzK75wOK88Xyo
+AEo9aoeEKHUvSPkVU7FazUkHoUrXC594pXBOA2rMO9+JLzANRydl9SqjjrG3AXeD7RrnWSrJBaP
Lu0Faz9NqdKhJCFNk4A/ZfobVRUhqqRgPq/hJPAB3/Xt9xxbGC9SPp6By2fIdTpvE+J7inqURYEB
qOl4q5hxtKWx+dXJK/g5jn9DDWeHlPsUtwbGmSagmtFQy5OqpFq1uj3GnBIJ1lTeF/iGotHc9mJJ
Bhn5d0Y4dFF3Oa6amkFyYPmAuX+ahzNlOgRHVf+vn70PLCB0K3knheVrHVjxy1w0P2ICN1r5z1E5
iJ3nyM9WQuCZdLapS5zBtRO/eN048kjVLzOkoimKP2Zt0L3DxIhDtAUmLr8jSN6bao5n6JD21h7r
xykgm2Wb6CZ8e04aEFrZ36yRHNtk6k/X89/Kafg2qYg0SoE7Hm8GWoy5bkm1maX1udDsZqNcqAnT
MaeKWXInr6NWLuURpNrBEDrKISExcKDYFCPkPG1kemKSPryi4gFWoIdDKYHfceia5bXUUm4BRR9D
SUGjYFvVFxgWaILPowf6c8AcycrHT/E5kuToi2SbQqCaYpzUdP2CSiLpvAlbAx0tKH5mAPzee83P
d1eU493LwNSn7S2Qr2wm2eGp42RRUNjx2eAEoIF8h/HeX9evXS2uc4kZKsjis0rrGPs868wJK0nu
1u0+JZK/oXWg3AYScguHsm/0QD8c760djLdYSCqAumt1z3XUHaMKvtngaySU6jpV3TMtr0wYdfOE
tDLSD7xum0HeyonCdkL/CuWuE4eo5EpoMVfviNqvgPciM+ah9RRFE/Nj4lzHlII8Oj/CgiYLq9He
vk/yh1yrB2uMpgefAoheUicLBHZIwn8Dbs3GBOzTqFafx6rfuEX/3M1TuJ5SgVZu0yiU/GcT5nmH
tEbeQacpr2mGNjZF5xSuBc4fks9RZ20ItMLEy6wP3QJmi9DBdMD30Xfc4gKyfSlCt+38GVo0/1oL
AoUmQLoyvWk6GMrYCk8RrDBhDQqF5s9/Dv3V3EQxa5fU7onXjDcStIIKpfpEbqbejqTgVx1mtnXq
pwJSldeuhpnHxRDVs2rH26hLTNWZMW0yJ6SfAjAmsEv8mUuhw5Ba1DFbSy06Ql2P2xgSokOpej29
a3Pg5WQM30UVboB/EgyGcuD47Ucgd2wdaJR025jURnOprIVA53Tdbsyq1wjt9EqJdhGFt8r2PpxQ
fAtX/msHM70UZv5MlOeMOZ+Hs49rSlfTL+WCtyyDbtwatXFTRlgh1fGV2I6MlpuB4L8LNwxEGTWk
pjhMXXAHIbQqbQRrNvNXekvgFlH8yfL0HXAmcsRYzXRv1hp3/7iPkuCvXwm2JGm0qRCfIXCxD2C/
ICC89e2lYg/mqN0Qymvq/bFw5q/iN/7xSGF4eFYUbLIGSL0txVSrao7CE3uirWiszzjMS9AE0dnl
GT05TXcM6q7YZNohV8pWLRykdbE7HsupvIWG9TxN86kXRruiDebQA48gAbnOU2Z4m9VlCF3WxQKL
Jo9NGMGcExSXdTB7KzOUf3LUGbskrCR1/ULXUnJKMqyPy78opu4OYAyOrV+8DYP4M2dBTvdZ/JGr
8cwdtNiF4qMHS7FdbMNmwqOsFqRgGVBd2hwx7roIBvWGpt8PN+9/Jll8GG206+CinpY3KQo724AB
v9nkel9jnFxqgYg26++6048jzEJCYMPNDRisYbV9j4bz2Vi8aoZJ/1RpURKyZfnfHBhnyH1bStND
6OL6c6vHuidqhn+CwM22iXODSWDRJyNEh8H4i5gUPCc4JVJQoIigqocwXBKWSk8gQdlnkGpeibLi
7lSX+6Ggqy1t1G1anhodiTep0DnlTOVnkEGf6pTHl27BZ24CPtPMkE04/ZYtRKRFRWVTXl5dhUHS
ZB/vWwCpTbo7Zeh8jl4/bejxCGGxWHimOQnqETNfACaYI4TBZx7lq2tLfIwaIXckGxSRz19nvOQv
NBoFO9cyj8iBMBhGrsgxc/kJhiY54PQAK4gVr5nAv4amVVDDg9EOOkYESSoLZrzW7YdrmpJ8+wjE
gwEpM3ndQ+UIjmQ2gPGyZ5vUsCl5De88gEno//q39diaT0VQbmCycTDnSCBSI0MFPhCiwnRXs8c5
EHo4QpBgi7Uls/FYmWwWg86LdlYXE1aWuFOQ98vlSu2eR7t57yjRyLIX0ej0kAHOwUMYfHtEOVZ2
aX00CxcusB6cTFUXwRhO88oNGt7G7bpHA91hbSUeZXMoIJa0oJBgawFKicE5+U0987fy4XvMpj1t
mDdacrFeGL0b5XEoRgkea+oOla/vsnGqU60wLMSDv/LdxSnsO9E+NaHbRwYTAH+Bd1tCHZ6b8lxZ
xl7ExNELWaTclqya6GN1gY/lTZBwKpE+QClP99ylr5Uszl5mW3tz7m5zToibrAYV96Vz7NnQgaap
vyskyNELLy3lSmvMn09pmEDi7dc9ziXezPZtcl8ByX2CLIY1SmISNld3al0Kc6wRapTNqNU7KV4M
nNpC/4IO+mOJcxuWG10PnzyvmtFnuitUWLQGcQiiZFqzQ2ZEvqRhe8q67pDmNsy66UdBLFzDieDn
C6vPIrGFhCKvfR39eBJZqIx+rSECie7SUrhc/DFGI1yQS8Nnmf7tIoZadyiRstdllDoYennOeJOu
qb58sDrPP/nCoFSa9mFXASKdHlmp10f1PJk+cURlmxvtPXXKBLBSv3ObkR+Bwhd6hsn8AflgQYnS
AThBE5SsxAd4z1sQKIoVe99uC0QUNUxrqyDtH2BBJsg98izll4G7RhHb29gLPhxeeBQyH1zeRGMT
vsiFe0Jq7k4G4ZlSqGOS8q2aDdr7bCALgFsSu/vMpvAcYU44wE6mv8vr9rr/W1uESzuClCzpaZbo
+y1+gDtP+lNuOPbGyMGSRrm+u7Bv7bp/p3L2rETM6c4SliplCpJLAU+vsz8aJ36yY0710dSPg5M+
ZAJ6dNA+M1Y+py2BjNTnCgwR5o4BDHdTn0xneOR0cv6HXEIwiz6AkqKsgMsf5b2de4RGY5PVPKtu
GnBOc1WBmcxDGC7RzcekydhoCwL7tmFveRePqzYaz561rS2+OsRKFZ7KwnvyQxxSMtLXzPB+hWWx
BwOOOKVLqA2KepK8LBub2G7OwkA+NSHpofQOP8Xw2oWMqVNuNWtb9lzn4/lJ++1rQ1RgpyLua2Ky
fqZFWVme+6S3wGZ31rd25NOzQcrj6uvoTbhsaQFZdmnJKRMTX8j3Oh9Olc0UifmBfGH5Lov2mM9Z
v81ah5W73+VnNzKOUR8f+iq+e3ZO8L5ZWDXud7sQhEF2/GnRTjcN6IaVF00/KV8eVJkAzl+A9Ctg
nfHkIuHjeAd4No5UMmakTufQV5tYG7/BbHKvtjuMb72Bieiv61GSahf65FfRN/rMxRnCD2oh/nZU
dwLFWNMHdpYly6+2u7oOr6yyOtnJQGbBuOUi+AjtBxlQ59OM4bqZcenZBtCczlg8CGLnmLzGNbn+
FRPuJ4cxVMuweIJLd4fN0JR9u6bH+Z4Y6pkoTBvOWPraX66SJg1wuXWYER2KARPIUHOOi97kfTga
p9QwyX5V2I4w7HDnLZ7mZo6uZLGjq0yM8BrVG1tQW0pr1p2Sjb953RFZ0Dk/9HGN5yVUY0wPxbPf
WI/+kmvBSYDXKZwcMJ+huPrOOQhb62AM9gfaAJFNqoWyjBeoaYUNgFL5nhbiiNnmJBU9eG3AJz3r
3ds8Yf0q3Cl/qH2PVGk9XLENvw7tdKsD9q6JHaKNLr8IiQXAE82mHLstzz2NW5GJnuJWG76ZDKlk
LK+FpTdlTdA5JP5gsvLwZ+MCXfkaEk1y0+xdYklYWV3i7PES/tiG8QJojeaavOFrh76XZfZeUhTP
vaPai5Q/pWm6/xSkygPce2KjBl0Lo8WSSdF09khXk15loHaNAx2tgvfjzjVgZanAfdRLni43AbYC
exQHzT2QUwydwGDu8EFifxuj+dcIiu5llJXa4qyielqmNN8CiYzkYwSZ8yoNNG9Ys+uZQ72y7He8
JOE6IwaGp/9S5Cms3FQB5wrGXdWRNBem2CMOjl9piudIlzRD8fvF5oivZqYVylTAjbvMBpgc88Ia
o/rBTFIgO0ZAniv6CNv0olr/zR/ZG/q95jI7VUcqAINLPAGcMkBkPGE6+E4ZAfyUKcWYbzT/VWur
95xtlk7vY0OnVZbaYlv57Xetw+Y4FWCUHAMCT0bDc7uhPg1OWRC9BaX6ViIsMY080xkRr4XVj2td
O59Jl79mbfJ3NppPxqqFe1h/1dH83tM03tVztidp9xhfgLtwIw0enTBlyDVZ0MklMC89EPMDPp0d
SPVPHOSXIWY9VCF8EF96wP/00kblBSFWYccAk+TThRGni1W0VZDDi5WZ0StZpBOrn+Y5zfRrvDxV
9JX1k33RNRCbSVbnImS7I5r4d4CuPyQ1t3+BBu4338rF31T3PLFiek6wlW86WR+T/MUBljS3/4Yx
+nZmQOvx0ntM5RhkHwCSs3llAjg0Pe4Q3/T/sLSHXLJkFmF6KnkxzRKc8jkQB9GZf00EdNoLXn3C
q9oaMMWmZCUtRc3aSLV9zeZjap5mDfeOsFkYJ0+cWrfS7V4zs4D5ZgNEyx2J15L5DQooPJgSVa1/
RlygBlfv4ZgKTmf7HtT2b2unvx4natsYdz/H1mHqs9LeZfK7AeEH+nLo3qDXv0p36ZURZMQtshpN
wINXwEkirDYcVPAzdQOzG63SzpzWK6/0bnLqqFUxEYiRQhg6nCw657q8tLPYDx02GDutHvKlUoJM
KE2bvB/KB5p3r9CfVtjsSm38kwtUFoioEvuQ6y2RV5aceJSU/Ncr/0KpBZUArviQEZs3nHqbOQ6w
Epg7GaH18ySslBAYfxDtTPe9Kbybg5/EVQlx4akjM9QdaXN8rqhX96z6Cd4dgDE3tU+x3ODHTH0S
Ws5kUr8yFJ/wCC5uQoWkk8cXuKivTkaQzaZkpgM+vmpD5wIvvoAtFq9tdC0/XBsta7jlvhhQEjI0
/mO8fDMiT69Ua1K6VenjUDePvg5OsncAxWQ8bCl/Y8QnmdfPshreJ5TBPXYa7QD0smrnhfQvPln1
1G8swVt/yK4xif7Btv/4WEWl63OjY4uVE0CUaroZ+WvoGTcvZCXGRZOsLlfEDMIm/Ybcl/kRrZzE
tjeFaL9cY35OdcA9KIwOXoau2/bu1Y0aCKgmlXdqSA7wriEa238GYrK9xNbmIpVETnQAXnoBI3U0
lHtzkuopUfWv6I2r6cqHxs+49c2L8qe3aH0QCJL503K9XZnOWyXcz4iHWaPrBin0unpVtD0DHTiH
nEuCWRuUbybN72AVuy66NAmHU5XY24FLnVu5SPL9NorkXwWrbl056ROj5A83TTJOtjoIAv7sAM+E
GrFujbP1KesBBYdo8IhrPx13goF3ExjGzaohI3uz2FSsDdqsvCcRhADTAkSRPWSmd87/sIh5NtPy
oZ7kUbfxGeH13ej7xzDEdOoweq76Fn+aHl9iHtka8oi5bJAbnlfLmM45G5lNxTReR+YNAWBvS05v
m/yiXzDJl3N9mj2iu3j6d1acWvvKEXJFMAJod32U5XTuWfivYnTIymKqizTeuypmZZCD5kDITyhZ
+BaUU2LI6faU1L575niEsjytahyN697KLlbr4wsY30GffM8avCyqAP8XTxGKbrxLvGBYIutcS9y+
uCp7pDzIb6D9R/sx9NKnjo8oLNdrJsfHHp58geqP74q9nPPZC5tQl/M5YDoZZkGstKBXEsc+sVMk
lbrmgm/M9TUsKXPTTj1x5+Vqh9nTU+Pz2NyZOV5ZR926GL+3E5FXjgdaMkEOux3dFl1+AoUK9iwf
bopy3HSIzgiTCzxFf9s401NS0j3YBAOaIqhyz90Q2cCNYbxYoDvsBZX5P8ydSW/jXJql/1CzQPJy
7EUvNM+W5NkbIuwIc54ueTn9+n7oTFTml6hOoBYF9Eawww5bkiXedzjnOZW62kUJwTkuTkhgfzWZ
jewkXqlOV0RSiE8UJAcDIXcVWXfGy8Bq5LCtekpxEdnmppu0g9k0ERttRnT0wVwHqGA7l4Fxw+y7
6cRRBy9Cyb+e2NsvU4JxjFkg3t8GonSmCZCyUT9pafrLKNo5EIBg+yaWKztC9iBtb1ELGJQ+A4m+
RkGRBh9uzvoN0PWir7uH1NeQ2nGtRsh8y1JUXyL30QIPG9eyn/WcgS7+bc7PbEUTvm/Vp46DYr4k
E3B3aU3rMMV+sVgXY/Xq1NFXnaXIvTXeK6IOucBx8uXV+GGw8kNyXi5Rmxls54pL7sh3jY14l9Kw
NQB2WF09+O70yvFwImPHwTbrl7BZFpnf7hw9++5pKo1yei6acT8oYx1OGfGkGJMBJULLKOL3xGoF
R4Z66HJ2rrq/q0dxlBDi4/wz8+NL4rTfdeF9MvTd2RKyvzuh00cYUAUuUyNpPDfqxjKX2Q58uNCc
X1Y8nQVRTK3B3K9u9aOWOSdrXIVO90vW2BE5ugLXZzY8PjYBAaAh08vIj791/KDo3JGCl1Rn7vhH
BOLFiiJ3XUF+wE6ROZDYtX46oEpIeXuly9KLf7lyuNiaALfqfcrOqxcQzHEoMtnJbtBvaUDYI/R2
e+hDtRtY0m24wPEHA2VP+xj+opCKh/CuhtncyswxLRO8wRrC6HWJwrqMGN1k6sNr1sQUbECkzelP
+qZzeeaEcj6giL0GDkwG9RTEEz2J9qhFDEz7wFz0yJBIi0AlVVonE/Ebe2oZbShyIL7KU0L1YASg
DGfBpULym25k0WfryCHF3eoiH8Gh+vZ8ZKMoLA6p5NEQAaavm5j72Exl91WUauswnry6mvwG/nI0
TPgNmDPIZh0AJ8tweuZPtR+bX8EA0LGot6Ek+c+sekWXzc2srNOy3F5K2ofVOIMMtHkA6+OdTz2O
8eSlmCu4xtHkUje0K9jamTItvttK+6X1/usognCfOl4EeyWiNtHHaWt6xUUF4pZwpWlnLWURGMYy
lCxCweWgZVOQXPQ0JRCCCtRTwfPUMRpIl1kGc6/FaLbG79cdY+GggWWewIjQezD6kZREdtCGuuVd
cIj9xDyhZ/7NKvltIolwOZqvbGTZwlNoek23bsSwS+IJdI2OcmtiJX2Wgq40I1WCyXyp1qSc5Ise
XhMmBnJkFLOgpR641opaO0EFyxQlofeMNSDvBqX24eemcBt8Dtotropv0ZG+EoKV8sJtMf8nEFqK
cwNiHU3yNg+KE+9owtU9I14Hutsdfm6kqp4cygNtYFzt2c13UNjhNjH0q9Vbz/xs9nGQtOZfqSDq
pHiLR78dGIdUJVRMa9gNvbYdJRNF6H3agg3XFsU45mQ9ODclUdtATj+0Pn01c4hUJoChJWUIbSj0
/B0QUkTBLXHpacR+jnTdJTaubzilwcLoqicILvluVg9FiWbQB/ZkT7Bf4CJb5WssmXRJwr80eaMd
08R5nVz9mpL0sCSOg2VY692hYQLiMcrzUDYuf/6G+IF4+szh+thttymBbS9dBxpVUOvW2pM8PGqw
K2w9PHMaRIY65Cpe6zpq5QR2VNfci6i0ti46to7ND4ptcjVpjHJKoBFpy2BBiCSDaeWzO1nUVFgW
nd2+tweEZHWziqby1vMFcwjhp6PX97Jy78YGyiGNRbPTGfHRw2kDp51drDOxWu5M59GIEckMBGC1
80PQLZZ+ssbRRsjVoxuND0XMBlHXCmhCtSIqCRTE3u5yTHeAacq23bcsyLYReRbcg3YbGpazpFTK
gZzvAz19aD3pYy6qDoqZrhLJxvcJiLQdbEdaoZ9sj9Qcg6Qh4KffVI8uywdL6ccsdusLX0TD4jOH
EFljvKRN8Zq7+TMT3njjj727lS30R0jpMTH1F2MS285Vf2i2cdGYxSMq+T+Nxli5aZj7pD307IhX
eS8d0klShFTsVvZjxFYciib29II9nYvKyevuQ9U2Z5lby9FiXGVn+mkkAmbFJN1fETIuV07gykff
isIV25jiCW/YriAcHooKIs/BiOe9MUhV3f1dxfnwVNiCTgmyrqKZXzNtOrdMtLF2Qifu/Zp6sXH6
pdtCKxh90s5A8Ns8e2yw+pPXYv6viL1aSs++1YGHpFixPkYv2nTVh16F2yy2q4PeOM3ZkBmHvqCZ
ihhqaxJdc1czmFLCB5hqMuDXAEqjP9lZor5if/wO2S1wtxVkp8y1Ud5jVEC01S9DZUcr5IDsiLSH
yM2zZc3xvki43mzqAjFXUr0SDFRSnUQ2ek1AfE6Fm6H89tj7rYykVwebbrktRxjCDsoiNj9O/4BW
g/ewi4LfKW9umO6R1KOvscQum+bKP53eUMDdSYnZZciKV4mGKyxuPdofIKpxwjWWU0Q7+DE5dcKu
nsv40iqbs5lneRkNxa4BoAKuVn+ZatLAVALKVgvRv3t9zAZaDqcA4O6sMIzAtpNQqCryPVRrYlSF
A0CXxsXA5XKdzE8fS6c5uKnYuHnDPBOb6KbQjN2gujemsCi1OYeSoVFnSUAfLZDGkcK4lXHPL2lt
NYGsj1ZW7dnomhcyyDYQEshgGbqXaIaEpQTGoWW7RSH+SzHeta5S65rLmNRcfrlojJVtOm8Mh2Lk
ueFVpO4baAxWTTkHaGzII4sPjKnJAE/WN4y1N9IYxCMsawUdeAvC7u6203HMQV4xzecfRlbCHsdS
XvrtiusfIx8Lx1hpZCeLlXYyn67dwBndpuB6CaAON0bk3FLLJ/bG6G+xiTDPzwB3RINsDq1sX0yd
UYAU9Uf4wWs6Z3Su14jZ2+PoWSAZQBWV/AE1WTqAR0l9n6dGY1CcK8SKF4EumJFyhUQW05WKk+fM
39STCpY9c6dlWWjci6rhkEIcEsTXKNflBqa3XOIKxbIctoxLLMivnWKCxvt8MUQ5/KGpBqQLCaom
COshMWreE27sbUPGBNKJtho9vz6y3tB8JyFVkcrFj7Vz1gOtZd+/HZAukW5mHdHA0T6FGCs70q+S
vDxglLv66Eho3sJllGsWdmEAJEnOnbAGzKyNmR3mXSsBev2ud9EpgLYN6bCDnnRLznxjjC9N1exA
PRkE2uDwsivAt6hXsQhD7S55QRXERVHIEYirdGlsuPT9bqttklTvuaUzMEs8IjFGPAH8/YWfIZ/z
nR6UcfNc2+JqSX6NWZwia7bx4WWzSq6tLidW0uPcTBv/GZSufQ97FFMe7xzglOD889Mwuk9ZnDGC
jg75PKDsSc5wZ7Q7PdMOcAhOKh3zRllPe5Pia9Wj6ttAsNXe2s5/sFDfJgkyKXhBWzJqWal3h7E6
Rzl24CAg7cv58lxgxAOcjiHGqJxFYMyo2ovYSLbE5Hg0X0uK4n2lefmqybVb2GCeqpV/qwf0IBhK
2Os18qEvtP5iljr2d6TbbTWAjwOI4kS0MPV0AZVnr9yOFII+aM96r7/Q8VTz+ONP4KWPdHq1CyjQ
ylhSGaBhkFRe8ZY+lipAXu/sRmh1K81UGSsudKBxA/s8ZMNQKHuW6qMkFmPYbFotCE+6uhlOq46Z
7fwZ+mq2Pbz1AQEHBBi8qxbLCFjBwhQERHmHTusOs+d1IzDnYj1CSe3n0O7S8SHlXGKd4CXb+RK7
9uxcHpM2eutLlIwjE9pBi3/X1L6k96Fp8kMger2JJ5ixHdEs4dKvme7ViaTArKxqaY7utjdYyBYp
62CotQfpd9re8c69iHDhQAhdsUiUB8ckkw2bycFIOXS9iMR02Kuw3UoSw1Td7VytqZnT4zHR0Guw
aw4OlH40qjLWCdUMQUr3/rcgf9KJDOdTISZdjJ2dPDUmXJmi3w69+6NFfgWx07DWto7KJKbVuCeI
xq4ymawbqQx3ZY7sU4XxlNFL+3Cb1qXhM2SPB94jCTP3StN+D3WG6FuHz4aBH8ixP63cWlP7nsWB
HJB46fKWt8FH0JXeusniR+KrKqYUQmzkmCFFG3jhC+49+bYmnOgLs3d7HdRacyXkp1lXfpfefOUS
sVJyr8c0QabM9aQJSsyMvUFJnavsLCyEX9qYN8degRxKMArtW0HEFhdBY5W7brMzNeWfJpYtW7S4
0wYiLLQiM4Xz2GstzUJV7DPnY3SjdwvZAb1D+2QzyDi3Rl0tEvxDL4GA86XhD1vW04CztQaNaU4R
MrTpKdRYq1OioXBh/1u5uJMg8jEyR/Bkqo+QfQxx0NZ+yoCi91r56JdUX13Tm2uDecmqJOEpVRLr
/K/SCsVhsjryUcwnsnWQJbsfvicxe7dRtKpclwTwJBhOpULN6k/1sw/Lsc/d8mFg1ryIENnsXSic
YeQeRj1CTSs6sSn6Nlz54gG5IDpKein02SRe6JZsbz83vKWgRAhMd3rd04qq9CZlQQQzGVm+EKCz
DnVb5Lc7HszqZtI+X5P01sQvQdAGV70e0jv2raszAvhSo07kNVpQguvca1U1/jX2GZRYrfcYxo73
GIXII0nUbve61Em/AdYXpv4Zt1Gya2xghwHQfJ897KPTtP11UsPa8616HeaA0GPmC8sQrxJMK/oR
yeptqNxulxUBLgDB4xHOl9rkgKNoWfTokLjZypljMspk/ieLeD4EBTTvvpUc4qRvr2W+7IyUAFc7
TN8BWV2awobSBSP0DlZ20Qvv5CTALnHZ9VsPwsbCdPT3wKsr3o81CvhUnDCojwcb1ysB6cEmKr8S
M3zpQrIWOgNNcdJ/1XbobNx6AHwQOWTexoyvxqIIaf0K3mwDdI5wMAE3hpO+tlCgn/I3MsbqY1pU
pCmK+mBim1WWxtJ2ysQ6VmfHddXKlGr2IOfWkTKWelweLTdkTV6oeD1LSzXewMJtv4Scdn2r1lyM
nIWnUxgXKtlGIYYWcCaMt+IsuoC/CC+MuXfIsMBv1PmL9AZzb+bWHYbIuSCjY/s1qXGXocS46Eoc
vAAIXxf85KI4+UZj8nOWqh6WOJXIU58K+GvhUxEwFHAKeFtEUi5Six8+4LjGPCNXTYVd16K3cUa/
AHzhvs2LnEtbMR3Q81Df+FBZdTCFyeAXa1w8cgHVn5eZofC4zPoJR/0Jh4Y/NQZJfIfo+yxDdZuw
oqUJAv0pozj+TjBT1QDbPzs0jdKF1tjWufkS2cAg+mo44N8gRtMEDPLpT2kGaZ4pacxhQYSjeKiw
vqxItXMvten9aUpGSXrT/ZakjkwZKGRPz7uzM/2qiZBh3r1xqZfQ0Br8deuIHoyGPNG3ZaPvSNJa
905pbnMR7khQAbHd0S1i7B8OE6rWQ5QR59Ky/GfAl7SMdj3OfB0lKtU/14qRbS7743veDOUmGvH4
VGYcbPJIkrIOLtsp3bk+91kiW/qKHQ9OWfspyAuXXsrsllXOVMGpSrmKmXivyjB55YWNDtCYuDjl
ElPOZCHYxo3qzdTH+YdueBBENsbqiagatdJcqrbYjOVaE763nRqx9oZhXFv273bqLa7jSCBdY/pt
OajAzUl+hhqncArYciW0wF1nebYTlXaxuE69j2aJkiAgkRgbLxnFhULQFLY7BkeQlBt5xxK0Qamq
yJhm5KYGSVa57yxFDDi0MS33bZQmEW6wDoZQoq8o370SoZzDlCtJLXmFwdfuHftrRPm+NlMEhFYs
6gc/CtZuYZh/TC14ZMaFYIhZzblUFRFFCfaWtqYUAln2yPGTbHJSiXsay3WJoAWKYHzA1bSXifce
2D5Jy0V11UsnufJllmgR6y0sr5nDiziCXrSxOtyAThauI8YHC0PXTeTA+MGY6BN8UA4EOqvypTIw
0GHzXAPmrdk99BuTwgOfiX+BO5zsqjgBetdnRxA4BvBVbjLv1Y5tYggclk9tMBTHQOjPU0wrBiqZ
1aQ57MmOfCMbCzOnV7MXp5UVVLCsvXqbojLSOBvw+8SNV630QZNXCiygMrpeb3VyzprnXNr6xfTj
dNc5DMmdsgpvYxl9S7YkWIQ8dDFQDdLS/7JxQ0jSOWzW4qqP1ii88aCiP4+xmwtyc3XPnI44fQli
iJN9GCtaIL9nAo8IOr6FgEfWeUpoqJEgWGOtOAXyQvwtkJRmug/bFLZqb5sact/Cxp+c31s7+WNn
PHa/HqqLnF1ATvkOnTW9hgLEfVM6r6XIxj3rCXqyiNi+PNpKpfBWlye0Od1BtsTU1oZrrDzfYPDe
6PfGTbiu+PFNAMkBxirMHRuUAfuQr6il8lKOFzMlaDMeyA70KpDfLG3wGpWmWBZUjYtgVFAvfT2g
shfzFhYV/EyA7vzBukzSmrZ1gOgFahP7Y44gjpvmg2MzJyVVyWfPrDBwAAJ2PIRfeaJB5x71Zm1o
HNCezo5XljrvxLh7jH3GwImpJV9tH0CXvEIFH397CJNa1o+PcAh2ITLiVdToxtkv7hi0yk01TVfO
shMyBwvZJVigLNrnCfRJ2ywQkETQI/oyBTJSEW+sQbwXQbJ0B/nmhlAiXL+nFErGM3vyVz1XxCDP
Ia+QsViNfaEr9Y9mle6ZSE1LZ3L3RoCVuo/yEb8466B4mtDy4FQ1IN6vyk4DbkByZNNk4wE5c95m
2WFIq8/RttlApsAl6w4Dgx7Lg+ytq5GpP/lgNythRZSg0DLzlDhUu8Xw3EOdLIovet8M4ATP8pBf
YmK21qGnMT/oECSxLEIC4IhgJzhwEzeO1y5W0zWxYopviyE5uLRJ08RIKM1PdFXHduRd0EMC8BST
UZmU4oDtKhSIaJ1AfgZTK5fCdNDRuL8HYmJujHtwt+k3L3huQ9en2iDI0+rKQ5Po5o12k03OPne+
pYrOVsooM2Z6iIxpTZ+7ikRwYlKFMwJH0iL1C+cG/6FcSX/CIp+0T9DSCKenq9fkj//HYgge9ksD
BQx+ewQwQUutE3IFRK9Pd1abkMVhhuTxtbby9lZb3XNY5tPeoilDsIm6V3MQq1fa2mzZJGXHYlLx
DirACaXAhgqX7M4e6n4kBrSsiMMwtZwr0q8gvBJYJehOcQmEZmreAbSYdwYDn5OF3TpszC14YSSo
ZgE0QhIgURY0JczS9kJ3yFf3ULWErXcpUEE/5aboELHHSwTwDHoDXMl2GW5BDGLnqcLHMdUPIina
TVaKS0ehqbrQg8yB1J5Q6VWm5x9x3xu7n+ghxmkZUxqa6g/abh3tu/aiBf2t9uqbOzOeqJp2cZsS
WME536A32lg+a4TJIO/HTQ+xWZo4lq0FDmIImy1XaovNelmqcMtK9jMP+aCP1KOhxheY5e7SsluP
MUN+46QwVoA/kk2Y2u99bhDvLKvnUfSfTtgRGDeAzCkaunhkoVbudVubntPosydNTwBLGVj8NMte
egaCS5v9ZW5jjYq7vFynM1kYgfC208gvLQym5jIaE2R8IzSE0D7pxUMKKXkPvAxgDIOdbeaQ0AGl
HOIA8JFe57mwgylh8CazXakXS9543qVi4EnaT7ypU/kncyyuhHZfbevcgntnxtck+TPFqiZ1h+FV
3vAWoaPixlKvBuHl60bqz6o03I1vaiNBwfJaTeUzfJdxM5rJTZhgklSF3H6oGVWEHumD08wPCGY2
EpOxjQCXs4Zpd2KS+GvUzi4psUdNhVQcmC/EmJ8IqgceGjr7OjC+TEszN9UvZZt40CNzuEe8CQOC
u9aKOxwH32GFJDPAwBjLCg9T89UZyCIRAZMCLKKTCKIJFbRRAAWusTuULSD/r0xO3i3OAJumU/ow
cqoQNhqAk5jGiy/KkLXlg3JjcxOH+Yveshrgsuoiu4GuFaP0JJZs2GizUthAD2tNxdaqUV3BwmNN
nArAVRKSUEEIw9AVrIvaQTGLTn5jRuAF024d20xfe8GEOlRAA+xJPbmyabhCYSMVQ8Vk1WYYT679
neimUz+69rktja1rd2fDR64iGv6OUooTXPduG5gzCrb6IiRzbbWDsWKm/xti2AMS6GGBW1qu21zb
DH0Z7mvc6Jb0AxyVDNs9xqyUr9RMmdHezbalSY6rI7kY9VIU14YUppVLDOIKYP4qDANz02vJJskx
ABE8yA3ckdm5Yq10bIWQ4BdFR3SthATEBqx4HlQISFwycUevppkIxpB471ry3yffCNYEty1ryrjE
5XBIXEWUWp3xC9N7F6G7nfTqYW6hKIiWDixhthnhvcC0BD8tvjcFquRh+IVATcP7AjhMxQgTHELO
Frq0t0Vk6I8qzjedlR9OvjM9wiCDG+G5LxbdNQpsan/y0LOSbcRccRcCVJ7TT/vexuPN0n01kjfP
BTdfDXD3TG/4frTL/qYSa9wHYborCo8qPmDqjSwdtG3y2RLch5UDl6dv6QR2YimUevTRGWi4YB5u
KGQYm41MghkmMhYjDGMDOf7BsoEhl2G9TC0zXvlR/NbmiNwThtzKRN8NBI2qyprQfeJI00OeLjTd
7MB1f22nBe44NV4Ehse5VjCjCt7GWZWyxLyWP/Y1ulMQOdliiWgTNbjOLoHgus9M8ZpPUmxtJoIm
NmLbCTkeU7HpOpE8l2HtWxte9RbaubEg2xvzZHBri2rPkDLZDa1+KscUSc5oLjUWbGu91HMk4qj5
2AmwnbbtTThW2JopbDgCsJhCEPB6P5p3TdZWle6bbRE11POCJETc+dZz399NRkrIKKkamsuADBAz
e3MZsL4hMIRonXAPdabYiZxrfqQ4Lw2XlNGBcVmRJMT84ijDz4nwt4o6DF/0SEmOGVRr640xW0ym
hN8Y0Ak0CXF+mcw/EgNnaWcZd98s3jFg4sSf4aBx3V115NuLFinqQkv5JqJZ+IUBBmEyPJYmarRV
UwOfB3S1GyQzYyUoX8fsYMp3MNtLGCjmRuIwqqbsyQBf10AG61xcsZRJxgrhv3oIXVubFY/L7t5l
DDjBJeDgyvlrlbVECmWBhyQ0eAVodFjSAS2aGhizVkcORXRyS5LEXlVyViShEmSxjn8XW/FJGUzf
qJSnLWDfRcl6d10P1pPNFHpp6FnAKoWUnsp6scwId/EENihjUtDPtpIaWFlQufR6zm/U3f02hgvF
hQu7bVV4wEkEamLTw3TsjibK1EHqB3ZCXEPt6FwPSC45JlaWDmJkSEL9iMFA1nq9j8qiX+lF/UzQ
Kb0WAks3Es8g0Xh1knGojUsHWeYySwTSLjeyeZOgi4UlUzvTXJkr76BS8Q0b9VCWFXCMESW6Y/FC
mC32XdrL5eCAyuf5cbTw05LgDsgS+qIzCTZ6XbxknI2sChpaMq2I2WUgR0UQTXz5NNynCEY/TR03
bvjWc53d2OorMz3airCggA7zB4GJctkch0JHkzKvQwyMtKyD/Pep7+zzz43R2ZvKHrQdMV3HcsKh
nwVQysbeYbzU4AThy+yyHubzdEEltp3twGksz0MWneEAiW0d8yYdCVUkpOIx0jQqsgLtm3fjsIu3
xZCe7bbe2RrqCj0A3WhKWtLJ/V176d4nbmdfsNoHKt8/TUzHmc0oSOlIaTzgY7jr0GIIBuODofJj
k2Vbm1QbUq1S1AOtu3cHy99P6NL1OsTuNuA7DyZmUDL18zXrOehWAe35GHXUFsXXUDCxKrgqJrXz
jaPuq4AqKW3aJGOsH3j0aqFFGqQa/5SRvr0qPCvZlGO4i+rkW7ES5i/Fa9qnpUIt9ukLnSKbaDZ2
sAGwuCJCJNB91djTtmW8opStD2CS/tiu7T822UYB0xyCIKTvypqN4SgWTISodnIMnvjmeQsZRXtC
PV9BqvkHFHPg17r0Wouq3bTdqWpKcAUFeZRTZ967dDqkWJXg7GLGtPJNssMgOR4mXMzkw8eHyPzI
JwKUUllm685Hp1b0w82MAgzmyg0YqTj50iohT9PKWuswHnMU3hUYiziwjj83FHMEbmgjFaDArt53
8JZ+vlCNV6cJ+6MbfRDOS+i2YNZ4wNxRid3Ph6bTyV1InCdSAu6nrX8o22lQZ0TG8efG7qe/f4T/
5O8fyYQB94J4dn2re/MiEGcEixqjdZvjNN9Y1dgcfz7Vs2YkTXr+/OcrQWJrC4Rx8QrilXEo88w8
tANTchytfPjzj1ynzIMpxLjzJUNq0/YOPzegTFgfO0lusqplmzxLuje+bn6NOTZ9rFeowfrzz80w
ILtEFMDnQu3rkDQZUeQDysSRvZehn5RMOc1+biqLj0Z/W5SpPLToWs5sq+husNqumgba2z9+rMyn
NzDN+c6ef9g//t1UL6XMshsbAynaO5eAkUVLCOzWpMW2CKM42SLvX+gQXqoK3liKYWbALPPQDemU
H+w0jc5mHR5J9NLwGdrehz4Mp9YNaTZMVB1gMMI/2DQwd3YR11ctIQcsTdwHHmG4Y6QJZiqro1On
CHFl3JKIuNpnlj49mGRf0A4a9nsrCTzNfPHHSVk5Nfn4jjwiwrk9qYfUQK4fAoHFmGBFx8KDpR8n
UXwMzebvH/38Wzj/289HCLKu5IBiE0bZ+QLvZFPaPBKryesVBC/t0DmotZk7ieefTwWcWjYkpvls
FzhVfr768ylR6s6+z26TK6J1aXXWdUgsa01YNo+FynNTdfZIQh+ECrOxeDbzWN8YPLHXhIu8In/4
DhDkTYkxfTCER0ttR3hhyY4KPN1/lb76Toos/d3a+vrICILnHMzJjasRRBkNAUuJvqwyDLn3ehwu
rdKeythutgS5WcfQ9wiarfKlr6cQSWqnpsE17tB/jKsmG+P6t49AHUqnJlraDJqVH4/WPYiH8Ti0
4++fz6YJRy1li4NrxHsxbKu8yCDQnoy65G2TWN7Bi2p9a9c2pBscR2fJ2RUGsr3+3AiM3oC8neYw
kYcHtiTHd+XnT5nX/ipEE/PtfEZhEK6tztY3INe2gT9VT/44AEcTmrzUaV4/TrZ9lqmZvmueQQ3h
Gy99WmjLGGvDeztzi6hPX2266AOTA281Qtp+95PyOUVdc4/byTxDh8rQwvbuFHz0XbijYDfplLRg
4xGZMU5h98meBPqvGDxa5V7fitF0eXeCbANbQKY0DvG3WOPP3aLoLkd4uuPEbsOzZbgxtTZFzDbG
rLDoOzMSmQZGEXnu1NvGnNxzhM/Tq2zCOHQ8yzHnegrKedOXBK8LGNZILlJry+k7xfzsO48H88G4
aiy33v2P4PnP8RfE4vK7/Vc8/9fwv/+Tzv9/tn/Ky6/8T/Ov3zQz+//zu/7/YPgLghL+31GoC2SI
f+J/ToSYv//vAH/D/g9hk37q6MD4SbIhDOBvAH8Dtr/uGq7uOSRGAPj/Rwiq/R+6ZROPyhcsg12n
QYpEU6o5H5X/o/PC90kEBkgz/8D/ViDEv+D7fUPowuRQEYROeMKz/gXfP1UaxB6jz/dEc7H6I5lv
/MyZxOEG9p/a2JEIchN27iPJeMCbUNisdYUxjaTntxx67Aod0GX0k49/ev7+Hlzxl6AKHnv1j2xW
ng+hu75H/607FsN9hyeg+vp1j4uwISP2f3EglKOv6xmwUP+LIfpEeTd+wvc3V6ACOLvLkmBAQaKL
i54tHugX6uJvESi8uv6RnvHPd+K/eG7+ch+IXvjn+wC0D5d1PWb7viYR3k/Nk8Xb28CfiZDVu/37
Rzwnb/ybB+zqf/1lyiAjJgUGuI+i/nOo6ksx54gWkNXc31nsPP/73/ZfPDTmR4w9HUEUCS+yv/62
PIvSnJRF7ClNcfRFcRQOVm8fUoeG8+Tf/675Ff6vD00InbLTMl1L8Mr+6y+rm0ToUU4gNirY18gq
gMyYJ1b+dJhwb1tkWhChVvNSMegRngPxY5M5ZicCIODIMsTXjBBBo/aNMuMVYRn4SA3JN+rn39L7
9jt4/8AZqXtM8QIwI1j8+/tv6/OL7a9/G6JZLJMQY0HgBQ/lrw+gIkgpjGxfI6Ka6KNSqLUBlwhp
oRRsLGjfbbtbISfO1/m4htllVs0+VdCD7dIf18RHVpe8T9dRitmhj4erjTb6WPtFgms+rfgRPvZX
IOR+mY4rZPvewuQdKAQDl8RDz1Pwy7pCAgCuh5uCVfMcZ7jZxya8hwPqBIELhRSLhJVcYFk3q+sv
TnZAXVHve1LBKPuTLdzkrwLNwKUb9PQltvyHglU4m7XgZofuyveq/SDr4VKk7fvgObO432p85Ixh
e1INmIgxn20NerwHb9svraKJUbEZNUCBCKHQNByKCBpZbZjVFZanXKu8EJuylyvEmtNixN63BkO8
t/wR3mKF3h7n/HYmB1RqZMMaVr9w6gbwKZoPMGi7zq77nWPkvwEcJ5s6qD6mCEqQmgx8DBHiZQog
jT/GxPButFEB2sXvtK+6jeXID9I/m00fTayacowdfS4umQEELY216OSn7xk5gIsBkZreUWKYgmTA
hOVAVSFT94jQKiDFLTzkuFZlcnVxKFc0lDRWyqbfzN71Ytp7WOcIi1hrYxZts7F58ww27bxMRqba
8pgKerMKCduMbMOr5+66HO7k4DL347RYBm717NGGM2WgU/XA22Qa0GXhW/KukxpXiJoVdhusWpSe
LwReqBUBERjcXRkucgxpqykERjuxXlTN3Y5QmjqeD8wMd6kpiaf1IRSV6btkJkoCWOt6wUvRx8RI
sejwnN+RrC/AAGgthqX7Wtdtv5nhTlEOMIK7051tnBVD4GuLwUHNnrf3qYV/MSnfJf+AjURNPIQw
cUcMMoHPYLlbN+jXVYN4QzG4K2zGH/n/5e5MdiRXrmz7RRRoxn7yBt730Wc0EyIjIoN9a+y/vpal
BDw9FVBATd8koCul8nq4O8ljZ++9dpP34D/xo7jJa1wjBHfl+EEBKgfQuXtLGYp4x4JvfieQdw4r
hlKndyc5uZB1refxx3OAZxZlUsHtl2QLYAcKVEbGT3tT2D0B2vrBbzEU2NPy7dIIs/2Lv5vs9kCT
F+kY0meYZ6rhIEycFAPFcVxb2AIdj6JNLgL9zMPVfmmq8bPgNmsV8jItzstAyrpUxMfQsfJK8O0n
8mjHbzwQbiRit5EBdbfG6YrPAESP1zCb5QHEghSYT5S/sgj7bGpARnn9HMWslKJlW5LggBp+NsvL
QFXOOqspRgGEARFkKcJzOTr4jCHmcKZTW7vlBfV9ccmDqr4i7zxfzMS07+vwdYS2+wQS+JbUIHxC
YNZbs5OMxKBRC2ms/IGRMGgQm+ZhZNeZfXAGfyESj6YcB68N78LKUqjQef5EgY5AFmQFN5bRW83E
SbJQG0sfQXXdmT01cnELQCAR5O6ClFAn5sBVrSYsF97rRK4c3DqerDa0j5gPIFZY83aOffNttr9N
9RaXHjQh8uy7YcjYDoD0TatwerdwAwYxmJ8owYkuSgqFoedUgUMNY1bTL4ou0ntDizwn00M0wMhc
oGlvgnboTsngMJIErsaE7RNDFB9OB46uXY510It3HZ21E/bOhG/jq28AbeMYSiQQ1ggrH6y0pejt
ndF4N5NC2n0X6EbTMYI2hw2dEGbXJzc6YstNPM7dLuDAeWN3cFC5OdATPphH2sqLxyUFLxq44Rpt
i1sGct99XFXdkUrtr6V0mlso42qnn0e4BX5wJJtnP0IH0baMbIjuWbpjfRRJcPBhcbW8AaeIkgJs
85hpIxHaG7fCkRy3lBXSL/DDoxDYTmTZ2DQconUGwHjFiAIeRl2WomYqkSPYSlwoG2EZWyPBBemI
HDZckyUbBG+05QIpr5iJipQBOH/2RhQ9sh4yNg6LgrPlw3hMZ9jMdMZfEQ4PbnENYbY8mmlqXvNs
+e2G6gmPE4HqebhY7EMLfQMk2UgAt8Oqkp+tuAB80LkvEbe8ow/oJ2h9IPdh4N0ERH3O9aWBiDlC
DAkrlsKTT6YJcucmx3qyId/mr2M7Oxi1/MWO2t+bhvI3LpimFRMyjx8M2dFwCxLbOfWzcSZKTes6
YLh1UjoPMpkf3QGLK6axtlreyglLcZam1DaU1mOjwrshFBApJvnZ+R4xr9RRAAi6JzOdVhgOjkFd
vZV1fcdjK9gj/KLSh+4ZO8ix4kgncnFHngZjjsJJN7LE961+J2u8xyY2y0aadDmHdX1hZzwCoTT+
mlrQSAe5sTxEACuGlp6FsDZbG49k1Uxv7JLenKqegNuRSlaK6tFVXNUAsj0HbJAi8p8zE1LMaMPa
Rer1YzZhbwpC5qFkYqS7CTXDxh1vlGxdBrkl58rTqfFe6+hnkXGxdabgd1GX3OuXu5D1KlbC7Bwu
Ymen45//eVyyxH+f92xWDJ5wLGnp4rL/mPdqgo9gn6qMKwFRqsPqxdMifExSsQvzUj44HbT0Dlud
8EHbdbb/5tMFRa5L3jxX3nU6lxvnQ3ztWXXg1ePgHXOnLIoyYxfhb7XhX7l4YFllPoV802VYcjzx
Z3WhywLSVwvmTUY8bdXMV8WKGkhiiDDQbqtdZQy70E9xE1F9sRjQU0rtS59Bo7mkUkFF44HznkrW
qpWaz4KLKVnSYxF648GywAl4iXolaTazAWq+veotRLOBQqeDtJaZnDN3uMyemZ48ETODNMZzFKBL
N7m3mRjxdefEKxQjzGLJJ5sGgN5UdGy4Xd1bpXgqouoQgtekpWYfmP6fXDk9TgHFQ7fdFjJ/cwY4
QdZQAPLs1+6YPVqyvAumYThKM/jty/zKYs2+UDHLCKhzY6zY1rYC1YjBFPtz0GfGsWvQ9YBwkykf
/a+GBq07w4PD0RcHuLPXTj+Jkyq5iyl3LuFQHsA702hv4oxiDtMitxNR62Y0E1VQ2Ep9FkFUTgFd
MkiD2hAnEDR+3LF9jP1gonJ6PkcV/GeBizAyVX1gXr1H1zLI+dh0HFArjNEYeQ7+v+9cKUtrdv48
RXTekv9obCheLgaOPjW2jXfww3ejGD70vyar7TMBdfKN/cH1mLILAgm+tSeA/8XjYsF4BhWzyT7G
Dh94x3ERknzPOrGImAHykLEJ1YHetvTs9BH+UfPgdMmtqaM3azEvtDC3KGC8KoyxpZN9L1D6Ytmf
fNHtjdZ9LZPmpiL8BU08qW00eA954B6ULF5Yz5sqvJfO0q4qk6mjteFCecM+INu4bYv5c4SCtMpc
FaywMZBH4A2wDDJQRcndUM7px4LLdpUBTM79FzNUn+Sf050ozU/plbco4ooAQgjgLi5IDnbU9MLP
RcSgdanRkehTzVGg6qkJyqovTk0Q0oiSrHj+fVp9+h3FEF2m2OXTRq8tQIORZVjNAqxW55QpgWX7
T+qgGDcgaOEz9qByhpHe6K+MDw+IUnsbq/bZWPComwNmjCkOjtiXHksteKRgX3ZdcW8DCiFUYeG+
VurBGdjLseUf9o07HM0mzV+M6JUBQHoJeWmFn7kqRtiyfgTmlRSNCyY6j6iCBwV3z2jq8inzQsco
vUXKvafxwCN08RdmG/6qRlQDKwB2HaS3SfFbgUAK17kTvJmGhyZFGkzGiBHAq1ath2Lk++op99Uj
k3t/ySeNp/LGsz87ZN9r4yMndbRy5B+aoH8sKIjA0biY6rR8z/qbyrqMK5LGPjyTR9OsxVVHZtwx
3vWJ6cGFgvwxEedEmkg+iatTY11b9yU7FFAoG9gsGBrc56VMk41lcvijQssMbKixLU7ioeYwQ7O2
DfKO2bu22warYRfu3SH7Ut7IzjRwtn9v3P9qwLz/54H2n22h/75d+/dl2/95rkDpFv+5kPt//sj/
d7s9yXH/f9jt/SmT8t9Xe/qP/6vr9R8s4HjAgQ0i8fTvqz3zHx5+NP0/+dIxPUva/3e3J+Q/2Ofp
fZvrmo6UNruZf+323H+wiUMMNR1qDIWPdeV/s9uTlqO3d/+2uJABr4LdHtHswONEI/9jcZEWYdxW
BjcWJ5rPTjqE5H0RwYvYX252qN5TC7KTMjPrluauxMpMjx8pisFOg6Ptyecm65djKSo8nSbaO7E2
/LnOZL+4kGSuDhH5c0t/gGf0xXUylX0JJ4KBEeFZ/UPxaEB+zC9laAbXyYUQzX8gZzFGtyJc/mRZ
UO1xDXowDGyoSYtziWTtXPxxoCEpFvu///T3v8fUD93Lt82tg3p1xi3wHkghdkAQ3LM9IoryHrxh
OLyNC9XeaknZ5YsQdiZdRdulIB5jyuklxqm+8VObPAHJwVUYwEF2shbiKYx/isCXzZB33plagx7f
MuACmnmqs5nl9bnvgqOKF8TWKU3O3hC9h22g9mEh0ytFFtUpFtne1/80hkXG1tSFUqmFS0dLmM5f
MTPBOlyIRKzbaUH4KRgV0z6Hosn+oaNDgn3BCTPGqR4kcKJj1e2SIog3tHVCbJfmyUBh6UpOeF3R
l4DjLq2WXm00WEeLsZ2WZRnMXist1EbJhEKNF+u5gbxWuwtyrtMq3rI03oSotIDLRF6ET5XWgLUY
XJUb9koQslGJHdRi9Vc21gKyo/ADOHXwyVEJOraWmQf05oTzQ60HJS1EF1qSnoNLlPBpGHBCV/Wg
7gZHjO8Ltmd2eN8ZunaFvj1roTsrv6BcInw3sl3noJnY6STltvejgagTUrnQornJw8TXMnqAnu5q
Yd3VEnvWFXshreLc9NWIqpagsSGmQjFndJzr/kRdzzvozOe2IMZG3D0/JpDY7Cb8Duv8PstbBKs6
xvDotIcKF0Cs7QAOTjZtD0jwCQz4BTxtHGhxEMzaSsA556rjyg6hfZh5+6kJyf7Evn03UEPemwec
FYKuESjAldfJs8Kz0GjzgsTFYGpPw98fBg4Hqa0OrTY9zNr+0JFBwQxR4IrotT2i0EaJIPiyVSZ2
EgeF1FYKU/+ocFeoaqCBsO3gfob0S2Ls5SA8kAYnsvYLHyJklDr6drRlg1PRJ4Y2oUYadrSpw9T2
Do+MN1FpO97WeD9wzGP4sH6kSbFJ4gFWWFDJjSxdVyY0UnJteM60mSTEVWKi0C0RnMjGecEkFK1K
/CcCH0qiDSlKW1MsfittVXG0aSXF/wX2ggySgaEFhwPIatM8lVGU0pqAHTLTBhgkZQ6fHW+stZQY
e92WJxyOmUVbZ0yOr4heep+0j7W5hoYEcuX4bTJ8N7xqmPDaikPA8JmeaIxN7LDKxFtoGcG4w2ok
vAi8PPVfUw/9sBtGFGfTZ6hxU+luMUww1WWwdARNXW1DutAe8vU4DiABtHkomYaeCHAZX5bnHnfR
SA/YleRef2f3rYCUpItTHbV1PIKVTvnMYvXUa7tSg29JOu/wkQAe4x7qzXoPROtgqpZUNqYu7jnV
utEmqMGjEmDRzrs44JM065l/bz3dG9ojSSY6187E9xFnleXwhyav+ui06crAfWVqG5bUhiyyEM0u
1SatBbeWqW1bShu4fJxclbZ0+drcBXu72pva8GXj/Gq0BWxR7HUVEVA40ljbO9Ju8NDgI89RQAQU
yAKCzyHDV8ZqLdhgXvPXA56zpi6dvU9xHN9ZdiMRv4Rld1joeoPSI5IwVS12TM4MsjB5WA1i3Enw
uNkxg3+OosJHlMEeaI4eR+kYX5xIyGdJnHKFtsyZHNuKUdxz5mdCCvdhFuMK0za7Qhvucpx3rgs2
umd7f9rB72GboC16GV69QZv2+ivRffz5ePkWEfByzFseQe2mgjHYBixgON4kDJpDyk4m4CKJSVJr
m2DW4hfUxkGnz94yy8Ntqk2FDu5C4Ah39LwSoNbGQ09bECeNM2oGXzvmrTXbqo8IR8Q6XkCMw1Zb
xwIP6tIVnxnuxl7bHCtteJT4iTttgXS5K2J0SYYf4kTnmu8omjRFWtm0GcGk8PV0FoQH68nX7kpo
iOvJoWAyx3hJn8olLsNfdiu5VWLNxKnI44gE0y6tYvGkBBlZbeT0Jxys7Dbp/f1r8+w//ZbR2cD/
WWkjqIsjlBIUrCYcWOcmWTHU3o3aPAox9bFIeEjBvjln2mDa6sAQh3tsm+E2zqNbihc1sjCl8lXD
2Dtirof2xBeenmxRrnmYYgFl5IaGvWpTdluWtrta2viaaAssHYO70c4s1jbDxtU22WzmgOfN9/W4
NGDxmnM/ifIY28OjpU22cWixCgG7cQFgx9IML+6oTblEr/GHYdMtNDu3yhpWvM135UnWnCNRePsr
RLZZ1bhw92XiXLye9SDvCp/aPF0dEGQj4suVpgLMePVjFlM6kGKsPpSElzdgvNQWY+uz7YthTWVo
R2gwy18dtIxc0VQeF9+mtihTN1hsgjQi/0vrH1pCY21dWswtbW5m31ftU+l2kPAgNtocoyOdVMAT
3WlztNA26RS/9KCN02lxVwNIOYM7ZQ3Jt37RJutU261TfNdaL3qIvwptx+Yc7K683C/pddKocpVe
IkGeBd+4phR+NUMP3hw5phqa+VwEEVoCDs7AT7Yih3/vx/NjMeph7KuYCmvHwvkrIRd4TML6Geng
4hneb0+y1R9Ktzy79Y1uj98OtQgpxzBCecC6HcKjkIp6zQ6MKX8e7Z0ESr6iChmXB8Z2I8Xh3nnN
S59193FX0AqS+t4uM+ULstC0hez4amqnvFzYcHK/ZB2sffRZ+sfCVg/hhE2nXkIU2nPfYr4PtAtf
4Howg8G/YUwgEgFa1taefe515koKyuWCPPqq556Ijo1TLx+SjlJHFGY13zH9OChI5r2lgvRhSdnz
Los77Gbfh/LB+T7WSQJbczGsBNYvDos3mmV1ZIzQXFi0PJPK5y7ruVpTQq+EFDJzPtuCPJibcCuf
24WYZPsy6WQDF/N7nOv0xNgI+tCrBzsE4Z+WcP1ix/zFGfipgPK/L0L7sypIVzjEKGydp/AKKwM7
Q62PzloshC7aCcSRDR5Q5XW2A91K1DUqznyjIakAHmsJbzSxeGib5NXO4NkY4UeteP4TzseTSGFN
Y0MGyeqPbGo340xdGhM2GRHCIgWhkVYyzyzESOwueZp66gqpEdiHOmkyNGROdBdEqVMolc6jQMu9
NTqhYuusyqJTK4HOryQEWcDb4GrS2RajWeTeasqjavtPsbQY/fDv62Vn2KbRgyA9zGYqH6+e5a7F
yORhEicF6dASJx93/G6XSudtWI5YxG+ilBeNEOhtPZNnjzVcx4lzixvNLwk334eeGA+RuHvuPQBV
CfiQ/QFmpzM/FuGfeHbANljZSLOx/RDqhNBIVMjTmaGa8BC8mHDV8wXYMEW5D1bDyppVC5bkPrrG
xI8SnUNiugDQ4z+qPoZ7FtGdFbtHZ6eEIR+QFk4TStQOaZt7QfurtHLxAPyqgwj+AGnrO5XeBtkb
L+jcf8Y6JiXjI3UuFgs7AlRFFE9wwpqXnGyVJGNl6LCVpWNXMfkrijP7ra8jWUQBgUOQ0op1XKvV
wS1fR7hiHeYCtwImnnxXSc4L2YiZguTX0hMBs3QYrMx4e2kJ0iGxUsfFuND/qNG+H+u25VBisciv
zZXLi9nTy/xJQ3V+MpytIrJyCmKd0uFZKnVEzdZhNVPH1lzya+Tiif/pSJtHtg05lRwJaTd29sF5
mr78vzE4HYgTJOOYCl4Tf7kaUlBG3nI4KI3uTXlJto4rfmGzfpx00C7TLQtiYDUahk69LeIjiId4
NSl8beRz6FBc7qFUVLuwhD9OlC/Wob6Cu2GvY36Bzvvp4F/k3vc8ajMdCEx1NJBE2/CkSAtifgNL
pQOEZPTVttShQk/HC30dNAxIHKY6ehjGNeA/HUdsdHFdXYorAl2xGkxjgfbk27eZ49UFav0mmvKf
WhXDgRHAvUFIdG/p3x+d7v2E278uLNAbvpXf/v6g/BI515Cg9lmiwoVb5M4uItyA68U05KE1QmTr
vE4fMiLC/iBZuMIRqXU2c4gAAyLCjwBlmkvpjq8RQc667rbgFOhbRGy4m5yPlsUs1DcA0IWBUuIl
4X07E8UN0+xnMhxOZe742ZNg3UWgqlrxnCb+Jc+asw3rpiJQTngXb2vbdLcoLcUGICQk5rQaGSC9
N9ec6oPpRGtp2+e8XtyzH8JF4SLcxcwIKJDLXg1Gs+FrkA7JGwPGFbZKsXPH8BnSr7GSY5jpuo29
9HBd1A4kH8aYlkR1QDUBTXeIKRSI8Zgb1+CgS5h5ywwBBP64nHZuhuJE99ZRVBAESZX35XylhTpb
uYRi3ZbGBeWk1UHmOavRIgTBTiu7Xw8cxhhos8K9+BidsfgBeaGxIcPUtWmK4CCxlq6DoqkOMGHf
mny+81zyxrY5Hh3ZvowdY9MEodvCtsrGRz6aJYtSmauTT8eHbECh9SR9t3U3oYoD08I3SwGM2b0a
4CFWu3lu+p3vzzUHX/pmO/VV87g+d/Q0kSL3Vk707pdcPibkTkY49YaY5iZXV9XnpoTnAMq5m8Av
qQHoVTGPuzp2Cn7XkERVKlbdqPiKg/Wgsjs591gLieyojza7y+Zxg+zc0CTPqKEMu9z5FnLJDFkf
6gNoiTzbxWKBDjDDJQqqgHONM/Dm6g7V0oCgyDxskKzDpx7h5ol4ZKRWa+xN11XrQZifpVOJSxP2
5UbktWTBP7YElYN2C447PQ6u+T1T+bWbqjY6zy7nEeCwGRLYtxKO9xAApzVsYq7uAFCisY/E1Ik2
KgZYA/vkrMxzxgYiaLIX5njq2AVF5yqa3GM3eLdeBMUxbBeaBHKh84nRzc9AVOR9vWs9Cv8WnR0Z
AZN65chpl7NW2DgCqpOaVoXNX37rm+rkM4aCojoGcXwp/PSlbHjIjRFtyMUyb52WN6TviMNV5nte
owkHDB6UqXC0iXGd8IrY+lO8xWEP2oVawF0r76OOm/mQVIy74fwUWOo0Br+dhD/a1Nxw/TrfzIOi
uA07FTK0KCiroSOYVjtqgXTyZtll1YSlNuK51sofOkU+Fp9ndvWpEj1aiHbcpJ91CgTUklBzxzx8
EaF7ARTznIv53RFkXYL2URbTKTbIZAc1BOjUtw/L/OV3gIKy4Rhl/PXCZg+YwIcl4UIJKlFnY11G
Qb1WoU9EGghHYTeHquOTj2JxGQhxb7IeK7PnZNeZuuGjASWHXLYR7A3e2UthL+8lsR/mhohD47IQ
3nSQU7IluUeChsFH2XDLYLeErICSmVHBxQpAotLZUULFHXpqftUWdDFEqZ7aDvZ3TTSA5uxPY2t7
K5Ay6eOorDODabFNwulkMZ2gI4/HJjNf+IYY8nc1g4DwLMoIWpP+YVfchuyQJzaZ4iV9ALVH4VuI
28kxyyfaylivIA8VNkw9l0UgYZsKH0BqomTZqDm4sskksFZbbHz3Kajb5qK/nWFV/OJq+uNAPxsg
JPXMYa5DBtPsuXKsdDjrlzAM3VfqbdoaM01oi2kvjRHKEtoQ786PZ9d3aQQ+xZ8fZ7vf5UP0SrIp
WjXUXgxlDiGm+sG0rt+B9rOdGioeK1zj831A1jK2rBrfFmKc5xAWHXOQHtNE72nE8EZhTZui4LHn
k0NBCd8fq7asjRVidnM6809INV7e035VoT0j4C06mEuIbE6tHYcGsXJMde0adUJu2pvDeCDZgv38
F4+EvU0xwmG02sdxcp+KaTJf6zFmtG3VXWSr9i40mnZHTMu9Ve0DS8Xx0MXM1iJ6MGc4V1i+BTtM
0FYGPekTDa5tIu6xglLWHfFpV6WN0aa13ghZdzcPz856roX14joDxRLYLjAkVLc5MV5tEzOTa/bm
zm0oz6vGMOaMyoeZ5q8LfymqMaz5Ii6HK51M12GUL6HbxiwYDWdtuXN9yNk1m10G2oWnShC991Kx
jmjq8xz8ZDFPRWjtlzn5ys3GunOMgbaF6feCmnrw2vBxYXTpZXJqqWZTAd3ocJUsKUjKM9QELS5v
0xoe8fBsGqut9tD9HmGsk5yjlA/oPZ2Eo0tvlPHc5uNPBjPBtCFi0qkha26rUZA8G+QO/FK9DgRB
QqGPMD7LCNp0zw7jbNiJR8j1H0kIdE7O2ZUoFUfI6STNm5v0576ig84qA4lo7j/1ujiqZTnmVOxj
qI+4jLAWiKl074VPDNYhMLh0j0VK3142YwcbJ6g1KL98HQ5IDPMuisrrDDs0mKOHQMEkVHnJ0ABT
MpfYkiiIwvLQH8TA4l3l3aNXgbD2DVCoXBIN37TVvHDWTn3nqZ9h3VLK8LFM997Yo+DaPHmGM61I
LO3+RNkA8aq4CfsdLFOxiQX/v66SjxU2BFhIfd09ReyrBIXZhEKhxcCJ2TkKctUMFZPAmPdtOo+Y
GCSHjOXOoGSGzQ0gPRubIZiWGeBvUK6J072gKH+5vnlYJkqTRvFjGepUjPKJhew24gNJpQCk688f
ZSNfCnMiUg8pifD5KVC2syEjMGwn0gW92x6Gadx1lQeXYWy+ffHCuZhR1/2dtvNeUVSUOC4IdYNb
YQ9XoqfoMTOk5AywkwHHqppOKAegt9dEr0Zgv5X5Fpx5sU8968lexk9IHIlPqQXBw41bmGfXma6Q
9f03K/tlN/SPQBd8XMIAgSWnjVByb824Q65CAhT0R8yfJmK0tof1zneEAiMiDiupjfePj+OiIMoo
0FXgOIebR5l4RB5w1crmUZnh/VI3fJhU+0SZeBmH6XNsX3oxjudQsvWu0mo72vCnQ7DEdvDtJ/7b
7KeAf8aXEB6bGYNR0caAhiddFw7nPqWnpyPAwdmOK9Iyntpw/gDFAz8M0FPcT6ds6R/TGX+kZJ+5
xuO6tthdi9xnKnfzR1CcOACyAIsF1Y2zgczrdZdFjSdV0zCTz9LdL2ZxxlD4KpaYYaIN79oGBxjr
Chi13BrmJLsNsuDBoL5bM7gf0uIoJov6kuiSGsHD3PvTxnMkzwhbPufawsZaJKHYbxdM0z0ejQ22
i/IQLv2wniJ2fzawtCGmucGSH30/Pw15Fm8Hv+JeafAlyu5kBj+uRFgiK1N++v5AtBDcRb1QWcQ6
IOGv6R5Gx1gPffAkwMV3qXtebLatC6cuzI0JOfvphQr6rdlgOE26FKNB1olTM9K8oIyTNUTHsXVL
KojGbFcQKSR2pDh2jfuC5RGBamyZ3PQNt3pMc7mxm1ZQW+I94V0tyWo7Ty11NWlL00BvaYppH51b
PBWpYW0KBwqh9OhQp9W4WkNSeGKhhSovtn2M9m3ppz8ZnM0wmE+NH303KS6AWoE7yfq3EufTijdM
rqOJyFbYtmRwQEY4iKlHMOFbrwT5LOKeQnFXwZssPwDB0DlTkSubljuYkJz4o/hDRG68zmOiN2GQ
U+M+HYT83Qmr3VdGV2wb1/+SC1+rxOBsgckUwhRg8jkbtoN6HXu9aI/dSyFwDaqR0z0VdCwHJd6V
dU49DSsPBAMHM+rilgeYpPgINn1hbLwM49gwyBf2kN2I7zU1XTrVCKm5am45L7MdCEYKLGE9EU1y
QTsVU29guSzOWMbHlREJQC0mpBR4abb1BV4OSpOY8BJ2XJpRx15mZcihZCvthWfZc8Vn1JnIUefG
umXtt5O49qL8vXQ5XREcNLd5nx7tmSchtgi8OiJ8K8uweYVDxMDNwiXlBbQRnUMLhR9tbuEGL8uS
ahII/0EpF67R/D0nSL1z6gxLMPLDmcqPemink7rHqAvxcTaXNSwXa0OHFgcZhAH81vjgO9V1PIHZ
I/cW+slY2P6qLvC/DMbD2LswSRv6Jmo/vfQgMUCsOsyqtsKcm14sj0GrXgqsWvBJ2DOEHGrn3Edf
6Hb8dRoBahLuxgcS1gXGW6ZvFu5WvxqQGB7TiAO7ZXLKj7riJ+2jR3ceDzRX2PedwX4No0276UPU
HK+sFAdVqyPNj69DOdOnk9QsSrMWydwxuIi1ZWfo/L3kyLLiA7xDO+eF2Ow4i0J6MGLLaxNjoarY
PsPqzdYqqM885s9iWKgUrhr2677g2zl07cFMZygGqQfu0O9fR5+GXzUheak4fmlNNpxFnYdXZoNo
u6SjR4HvlL4tKruafs4kiBnnQejSJ2Xba9TihkZzlnE5/i2aBVOsxeO3mEFESQAgq2bkb+4l5Ziq
C4/5oKpLV7IJdiTToW/wKkX+hpkp3anA0xb98TuWwXXonG5vLirdV7K5n+PCQR/lR1WYHK9TZyWj
HLNWTHAhCtj9y9x3Th6W+70deFdl+/Up9qthkzNQr6S7TFflkV+okgECqV9xvKUazZfIcGRzAVIZ
xcbzACFQ4yNo4k23Qz0YfGS1bmDr+k1s0AFUZtZTTYnEqg8WtQuLl1KXAC4CbDeL/phYLNmMhDIf
ArsEMZF1VPPh11AHoMsG679x+xCmLRZl2GLjMo0cX4wtS3hMQzbe1Hm6d22qvZDm8TRG+fNkxME2
m6hBC8o7PhagESX1XZwoHL4VPWdnsqKXxfQ/RypUYOdQHlE6y7YecW7ZFRBglkrBepiq175uPuec
r+c0EB61HCqF6ooTcOtQg1Vm9BOL0RoPTuSzOGfiqZdJXerW5l4KeNRj678a26b+RRiEc1Y9/gbv
ZLc6l6DvvF7teOxdnWvi3qFu989jPj3NAFUt03mgE7jlOMQ+1PEIZoC6X8W5NHZN534C/cUWPlrN
tkqqR3uZ+cokzdHnDIJmxWaxzdCqW4/iQqwF3J/brDvVAvdD6XmM2B3LQHz+e+hwF0uIEUY4lTYE
PakPN7MzrSYlx6WaZkCsFvuqsu/yOUnPjes9NK457pYlrneuzJ8c/BinOpubraRheeVkszpgrkeR
Rz6NEwXJ+2U24vTUY1ChcXpDgw2SUlZOJxTa1zDU6Dpz/mwXRVdv/qz6yEDbmLa9TpwgsZ5Fb70P
ec7oVBeE+BtjR/Ajw5M1bWEq3uIR4OdiEDT1ONgZVYL+EljIk95PoiB/xSKJ+V1twqXufEpLFyML
fNyunDZNEkPyYgW0sryaA1wF/5Hl6oA3sSqhrwBY3RiZaR0G7vuuC7NwFItArW24CFgtwPLpJHYV
pz1xJBy3nJw+owSB7++PNsnlQdAr1fpVtLbojOSiEfG5gJpdoWFgb67JH7tFvGY7cetibP9/f0gC
+3YD8GAW6q0u2XZ2DmpLVMJ4mcz0bBPrOHsEDDg06X8u+kMj+/TUFRNq5yTsfcc8skoxYZ8FQVQ0
R/Tn0ZssKllLDDIWj42Wy20V2ROzc9L4Gwx2tCFMzsHqDchgSFo0f2GZ3hakjzd4QRRW1+m+W6aX
3BENaIfqPQmv0rhmmZWwb5L5biZ+h3+8Mn0un6nbQNeBmWdOh6qK7L1QMZRi/aOSdv/PH665YQI4
KnOYDyHURpoeLlM1lCdTFOUpd2y2hyYNnSXr9z3bU463LsuAk4H6cbL5xsDz8XvOiWFwwF+yLx22
S3bi/jJa8ZTP7mUZ9b8vZc/odhAL6klbCuiuIasPg71PH5paXNw+cLeBrhVvExr2CvO+bmmkdjiE
YGgpLjFqlNnO962d7Bafe1SH52DRILkqbh9qlkWrJFfPo41nhfrGX9gXC+adhDe/0W4m0PT2TBWj
lWFuhZlMoEO42WPUMoybNT73auI5HzT3hQNprIum1QgBCjXmIIz5SVg8hYxwPi8WW690ouzRnpPH
uoVWOTUNtzL3t9nxeOP5A6Z+yK1feeW+NJ2x42b6h5WKheYftWzI/gQGJ3qkrBoLMdkIIb/9Chln
zBcc8uk9CJW1BRaNAw34uaK669F2uCnM1NYZXyqJj7nXNatKBu8hegJaddKBvjGh+1nfFC0uR8fM
gCH5rwG6v298jipnmgqcfVP5LeMhkodxEkb2G/rLMZt4P70k/bGYeosseGBqfDEngLppFHabvP+7
ogmPlVf/CpOGqwB9Cqc5UKFguTdEfVf2THde3D/mIGBTIlvsN3izknkC37aVeXXoIyJ2Xcbkm4fh
IRkFTdDLm271VN7XlOGeaRHztdGgXdsWI+G83FtWhn0mh95yIHL1YDElrSz48qYx/Rd759GsPJZ1
6b/S0XNVIITcoCfnyIJAuIubEFwnhJMQMohf3494M7qyKr74omvWg86bSSIhe+ze++y1FjwY6DM+
b/SGFxzXVgPNESn0EKXcArNqNlCtrxq7t4AykpUvG/zkb3bLg4KeQwguvFXk1Nj2uLzZh0RlzYG0
4NE9IpNn9bDuwyuk+0LHZHX7Nt7L0QTFS5JzCow8GCjnz8krz0fnM7lahsUCEFhH0WaxZuOSn1rd
1ZMj6oy8swJmglSS7JoieJe6MA0A3tJh9261q5M/z0hkW51JfCFN63kJT5W2IsfXZx1bE/dS092m
amtxHKdWU8r9olcPfk/PJGxzeplF3gZ5PC+sHlYk7gNinoSAEBpPsFSV/cDfQ+9R7yHfsZLlqSYv
sciOcz29ItpkKyMwqKHGyg/FDp9cSeWohsa7nOhiGqp4lzuBl6xBpDGn6///HNpbmZbtss1//tf/
/MqIihTt/AfS9X9JilV7hqqC2v7vMmmX1e3zf4SPy+H2/fh7Qu0/z/2TVqsDmCc3FoqJDpreN3QS
ZP8g5vmFoCnrfuTO9vq61t0PqbQOFt83/tG3OriJoWrGwAQC8n+yaruftIHR6/UMk9MN8z/KqoV0
5N/A05qpG7qq9QEym+CaAQX/Kxz40ZHvn/bVwBmpzsmxhbfceGLsxLvdQ8xBxQqsRf/ufrOG7CRe
I2emo05Zp/N0sZfEezkC9RIBhZF8rBhLWHoydsHNZylLPD3d+T1JJGTkisneXRr+ZqM7jWv4x1AJ
sgCD1SF9xcGX8VasZ4rTMncKDzV055v1KQb/0iFC4FXB3sUjdki447KJt9rcxRJTQ6TiE9YZgai2
SJzZamby/F5cCcuFs1HMTnLxMaq4zO4sVr9PdzgRfbGaTFqxQb9D9mXtcCXUVORAjmPoAXmXHdn/
3AqyVy5bueOKOxuu4pnCDi6Sq610MUPTR4xsZ0P6mzj5zkPsZhu+np3RZmzzMlxmTOaXXMbxjyq+
tjyteAp/HobhXXxaQ32jbYzZ6wvZUJLDRmqYSMlsKhhyRED6g9iMl+HOFLOFM9uMnVbIiVhcxWZF
WghPepSbjS2cmJFdbCggJx71JOhN6cEjKXbxNNzZIqb6YKPib/fp9eS9O3ZM+gw7epI4gHuLEjHt
uYr45Bp9OSY4yQt7G6jVxZJFWcHpm0/0PTjDS8TcFlz16V1F/DneeHE8ipcktPEXxF643FElu0yM
Y7KExC3M/JiMDNFy3wT6HfI5oaUru09NE/ZSDZXRMerNeN6vnm/sio0OJFH24h7R0ZiJpIQiTA6m
e9BP25xgSlCOmNn81L26A2qL7DfB64c7MslEJUeb0Z2nPsplIn7mL7H8hHXORbaUJDi39u4jfelO
XEusL5KbSJ7LzdxLTvDHfTksYaJyjBdducrT2ZfBWROH70qukMW+UP3k5WwHYe+7tJ2c1s5UFhC8
E4kP5PrbCvcOdnt8omK7srHF0v8CGee/ROnmHhy0DvEBhMfcH/hfnJfT5+53Of3KJLm8ghJ8UFNT
tBHEZIoNKm5yOFkv7zKsJSIck8YD0xik/tk3Qmtqu0cHgJeELi8ClLM1ON4Dse4B4hVHD+Uq0V01
Hduu4trSdpfdjqUfkv3pZ+M62IdHjv/JJEaDs7S5+fxE86VR+NfQlmTQODg6sbLae/0pS7BbFoYu
N/H4WKYiDx9iacgwEcIQF/GQYS4sIdHjECVjhbzK+bwUP1DScb0faM0dDn0JKsgU400q5mHs14KB
g46+IrFPOrvPZdx1DOjvRfeIPCsUduLo/DycdS3CgeSWVPOJIk7lF6EDmuK4a3LjmAZJp/IVuY5S
seuK5CESd27IL4MH+vKnlPdy/pDop1D+dz8ejWnW8znLIWLM4KaI7tvAmZ95qC1gWTn9gQO1u/n8
h40pz0MpWc7X11km7pQFJjEHTySmN7Fm2cwtR2RrUBsnh4xbZ9qV/p9Xf4p5LfxDI8j2kIWM1l/z
rr3c3mfOOUVc5TqRH6TOiylKrvR7EO9iUoq9iFh4EbrrA6iWqb/Fw5QHQoTh3aklq7dBWrLqeSXS
fgtqws3yxNtRDPGGBGdBmTxFzL+N4xZcrBAT1CSELUuiv6IeHRfPdd+lPD+RqWYkpwzo05uY0iNR
VDaOIabnj2z8Ci5xGhBPZVToejMjwoOhtmt4VOzDgUCAqr7Kvc8Q9eBtaL4X8WP66wG3w2ST6tB0
C/cmPjSfH/hvXQg/lcupwQGs+or1hCK2aEcpJbNVnN/fCA5YuV2vE67IG3VF2NUBjUOqsnIskcir
l4vMI53KgY5dms4QgJncutEPo1PNfcXid/Qt6eV7sYbQU3yq7F6/ZFRyR8W5MEsQYRSlXEBOKr5Y
QKbXWUKTX9vI/+HVpm73pC6LAXIlRwspZCMma18cEhlM1+sh61XuQBy4vNiSBMgLkvzjHt2AhFr5
/XC/R4Xn7EbfOXeqxDfZzN5R/I6wANmBZ8bQw0zEijWNnyCWOIZ9f+Cv2hX8+cP9mCHRJ5c72Mvf
1eXjgp8RLHKxnXy04nvyVYrKqZzD8Pd31I3KhEkYSb6/G7EIZo2z7nkQ5DFx3l1HCbtXTSmp7yMj
ynYxIxACjSMWp4P6o/uRf9x82AUS+dxpLjl2tHZLfBSCtGRqB8JUR5ec/KIR8rKlfLpMbUDjhIzE
ZDIaupH4cd1ArielPDAjau93WjSeNhxqQ0JlFODvQdbuN7kpPEEANYKHTpG3bpxJgFMmHwGZR+Kj
GsGdBf/7SaxmxCopocL5RSfT6bP7JH4ZKUwxGv/e5Ox3tJqNxiNvs9vNhkPhylmQy+/4LMbflP2M
pCex2az2TKC/ffE7HF7clOfAE5OV4VpB/sH64ldvdxk4fQKZP2QF1iTDzm7Dmp6cx8XI9i/jLC78
04E43VgPCLmhtfjyn/7d9iCZ7Ud37xq/tkSIfvvj0+75Awfctt20W+Ly+m6weY7TuI866sn9XqHv
JL5BL2Ik5dhNAe46kxi4f5C7u2Jm/jx9iB19K6jA3PG2k1x8GPTeH7xl/rp2TvhOkmUlX7LPS0lQ
hF3LO2CE0X6+qdncwTCYnKm83EXYUnwEK4Cs7A6cm1w3YvRbiXHilD4pRGK4jiL3Jb5qEQ1n0p+7
w0V0FKPA2UrX9ekhkZwOJ4Ez4rkZnr9nOFQ0WwLSgR3SyLCpqDbi6PQ7EgSdHVhyxmGKvjMGEVQV
mUuv6Z5tRG0F33+zrv+C8/2dvkjrqR1p0N/wX29L1TRVTGLLwPgd/BvNz966XI6VnmA/9sZq3zlD
TT9qFVRbV9lxbeaYJqf5zbM9cA0uilG0JXQlHS3qQ6ggT7ZAYm72Glkh2Vw3UlMYXu9ON/J2QwDp
ncLb+7AE06PvNPWS0XDbTdwkt49VHFJhjupv1iadaqiJxgWu8vWMc495ZMX3YO+Rji0ar5aM9an7
gGjDJRHmFdl3Fwpjr8881HPPbh2mQb6Mn143a5DsCD910NkElfvZGTXdEItjN2LFb6pt+sPWr6Ob
B+WkvIVPh9L3G1d3nh4ZN07v9+nsMlcf7Qq6yTgRmyUROuytztRmMmAYZS77SQUW2bib4uOf+NOL
d6EhWYEVy2VnQhHmZ1DCmIt3njcae+PxOA7jcSa87mPMbMtI47644chj/qTKr0Pwr7xNHH/GO4NT
MWGwE7EwH8IXIh57d8FvifDCuDNu7hy9/PQ2V+bbTHy2bryL4+VmyXzsLf2Y+3BTb84HE2MYzj8/
mcYy4TAvPcZhvHsFy93SYyhXRg8iz0E7J/YU7Q832qS0KI3OPan424HEkDcPC9HfeyiuzYgCrVJd
1j2ZM5mFTGD8/aynMbecc5NwPMZfCLFlQ28Zii/hYn9EIvYi3t7bOF4cht1kNOf/bogpj+HTHYiN
+TZUYgS/RBmtNuPNhuaPadIf1xgVyHX6Cvn8M3W3D14hNqFHI3H8o4M103fzbTNXHSrlwey7ek4X
zpW0BQyxz/HnjgT2w6VBGYLEPBKNydmlX+3lYvF7957TZuYxe7c0BhZt6YwneQ+USPnulB/kZXyc
pXHGes3QWhP59I/i0IqPLTPIMJX2yng4gKiCVSVmOGW/BcOK+zFxh+58MswYwRGtnd9D1LLl0b35
vzBO4puhhOLcQpsczXaXI4bBjLm1VsX2PHotTa//QUpzlAYMyt5DNhOdciYCLi5OGHtY4Y1PiXsX
L0yHYere6WQnL54/A4xJzAd4rrE75icPlnXJhAzCAYPKV9zis8YQkSx9eF0X/OnMZ0AWmt8Pu73Y
3QgDH0rxZUrT1d0v8o56ITXNoeHPfHmlE8U03k0ce58hZiCuiUL9gNviv92OFAha/0N4Owpzjn+2
7BxfLCE6AU7kyGN2jVWqkzYZfnrjGAtaFWP6wArnbfc595d3yWXHy8/RVXzjqnm4WiF9io6GF8Wt
l5SGu6LR8n5Ylf5c/OAi4fwN24+z+5BLHqJ2eMgdvWf8oNPSClPRGQ/BZjdmUqOrdD7XvHunecy9
Pc9jKhx1jRKbGo8znnPVzvCZH+UnvfwTN3fjbTYenT1czsUwcKeh5y0/d/HK6RyzZbzcrej0Y3og
+3ET+GOY8DDqPzUHzxnuH67bte85Vo8/4a08Cu8uqRk/XrLY7HRFmdKVO/N5N5AazoMXhj9jz3Nw
o3EoeaQ7r911/GfAbY50Ga/zhR/ic46zMQ996ij83HEa4w5dbDunkRASFpqzZBuIKxXEoBFSNrj/
XbUxLUa8KUOm2N3w+7ujw+Vxqzmoo3lTa2u7tTDlGgLU92+4txIP+bNhpY1O2l0QUjEeCseexnf0
fsg+wBQl3jcuw8odwfXa1Tl+kFRHWTeIk8nlfPl75+gcvdOm6MQqSMyTyCR+XvH/srGCWAJDLfB3
vOBdutNSj3BlunsgTwQDFvb7WajrChnOPQkDk4RDTmepn8iBhlkJ0Ja4fmCW77+NbxgtDgwVTEgk
PszzwFhUXoVbSgZgLvVZtYHNd16M9DnapmITfi4/qbau9rq39aNE7jHdtn5Ii1h2Q++USMNXMpyu
/ZvYHvzOz/xymf9zMXTF3KfkQ47xp36Ui4ieMJ/P1+v119aPIp/vGPSdRzYPf6b+yemODadzH+dq
Gn3xBT/Fw17AbFBwLQXX+JrSQDrnas7jdL2V/usv3MkLQ8MXXGy+pIIZ3E0ZUrQ/VKYpaWBrfyIX
+Ls+7u7yJ+wcQc6MJhH/4JWpmDy+5BG3IvT90A87N8n1U5onO+bzyPX97QT734+G8hBth9GSB5hG
vv8TuZSLu/5YLNxovXWH0VxsI75OtsPpFjUZQXGwR5E+hSKY+DFx3Tn3wGE7ulikxGHkAXt3TjuJ
3EkwciZ8+ZXRZILBFEXzmxj+uhPcj+3HhbnjJlxMUseZbTlArtdusN26h6GMDpbwBV8nH66ccAzj
8dT1XcH9FT+dTgYbZbZeRzhskwifx5+Iibs9yLXvRlOgSa77crfR0J1shZjIQKU4VPnxcteRP3VJ
jxEimpBkC2PLeUqAg/KxuPRhMnm6uCj8y8f2xLOzR07xqbtz1nguJHMJ4+tGL5/itpHXIPwq6swf
3Eyu2Z3WtSurezPO3n+BVpqsn67Bi7rbLgCAsTTHb5oivcJMUojhlit6/LQdNh5nrRmfqX98E9hx
5JT9Effb+mxSrVB+B6bEt65pajhffmf9RjchON2N/M5SZQ74ouleJV2WPu/6k68fXoEwifh6Eh0h
rwLvsMZCJs3bocH8EHwgTkA/4vbRx/AmfzFQR7NgNune6ID7wWNA6EZRXsR0S3vOiQnhaR6o3OnX
D3cLOxtsSUiHnv81H1B1E4TZpVu61CSpX+IwxImlGCqPTH+5njZe92pzcKxYjr2QxCeB3/qlMDCd
mASfTBYnpxuFjt56Op3qLqOUuxjOPlxehBLfcn1NskW3G/K82JE2ZkiEK7r96AaptYsnv1gEQ3e6
FgJPeUvbn0670fZFXzu7d38d0UJTb+gu9nJGepmgMKMuMEWZHr0vV37QVn26YGd2ut2PeLqqCCcn
DAR3OA3DeBnOaTYuNeB+zZkCEhFTFHOPzuVO5zSTrUpj54m3BUVAFVCItLYPytYfbj8mZ2dI21ys
t17UF4w76+5AJFHoUBleDGdT+ZQ/rv/6MprT2cP1YUs5+mt3fZU/P2dpyuirZGRQ3GTsYvg40qUP
bz+iITbMdtv39txvL4YfmaPiGtHQsd29BqI0+TK8PpxZ+KgvD8ohCA1EQ9nS3CpMGp48F4dtKVz+
PznAvOjA37CaU31UPi12LyhpsgQlD06chjnV933mPP8j4aUOQxsXras8GggY5655EKFgGqZEWUEO
uiZ8lgyRXMP318NJOwoWrGjJgy6HCB4Ft7ePO0SgBR4nGLygkhD6qkodi7n0OmzK4Gl4AP+VX6A9
YIwmOpER8joQ3RLVspxbeIMvlwRWWgKv8Dxo8sB4RvSPP7hIhVs5T1YsUzElH1Z0ZaNRQh+P6Y2B
pYotjzzuJe5wpPweg/JwXt5Wt1E+uo1YinYGzm1EP6QfvTj6Q3EUvMAjkcim86bpRP0AqhtJuOWw
5U+hS7cOj4EQCQd0Y2UWJ07QPZ7pW1QVAUN6YEQ7571nrRgmcnjYdteA/5NdeGASr33FuoApnG8m
0lj9gAWJSxVDBOCq+DaLxJfF2x78gsbq+ww1XbSmchYzZ+RwyZpRcvg7G4wJr2R4ogT7Z0cG7V8k
tMQG3gw5IpOX/9kREevOQ/E+sWVwjbinieOKfTtjBUITm5oQ8KqRWMa/JqGTnFvKLeNgF9a4hftZ
b8gCx7AmcrkhvVOU3u7lEcBsOt+3cFgUseT3ym5ksrjmTuqVRME+TsPe6CTQoSAK+Atz4i73Fcdl
czWZThiYSsdRnDYYkW3Qivqj8B/xaXik//s9ks9sr/gojO5Jfq54qH6PIMnwXvikPRZJCH/m5ckO
Wpj3eyTO0UUQqLiGI4MsPjvnBaAKN58hDccdf4F1+t2xRxch8SnRlnHQC7hlGhdjsMkOyJpFsSPb
EMe3ixouunovaPgRJqBH8EkLs2BzJ4rTEHfrSiWnBvBGcTNZwJSFt6ekAzP8Dn5TflmQLSy+V7/B
BwPCLHd0Kp2yYFji3iwHbdB+iPgbnXDgEETnliexICw+4Q78aeEjaFjQ+V2kDlQRovT7QTlug4Sc
69B27owR8DeGXSvCPHJY1cXz62KvdQD5hafMrSnBzhj7C6z+fTYgENAcYN51juF9DHf8hsVyTUKG
GC4IBHQFw83AeDlBKYeQeVAQQNnnxQT5NEpiBdpllS9P5NDjD1Vdu2nlERdsRcIwr8TaS4xp/r0Z
mZw7pMNjwEOTSuC7c9EY0k2B90N4CsNcETvs9FihIdL0f0c0rXFv6PTm5tJZsOLhW3LTiNk3mA+3
ix91i2ANXea7dlYr7i4ewS/BRpJSh7kDF5wAm/BxgmJRkhiMHxixWGXRzSg9nrygeWesWVGc3cUW
36Pv718uhpS1+GV5S3yPWH+j9Y5Xenj0Z7+2Q7/sDiZ5s4v2dLE9OHF4iD8PQ4W7yWgwfm2BGfZO
Ut1arumgYRCWEUt/x1D9fkLytnxkzvUzWdvRKcKFhX7jttEXwDqO5NRLskqvLSX0OMDeoi+vq8HY
Zr0t6M3tZb2pM3xOMmXASiwG+J8YwaUkR5A80yJBMNLJWSEgiecxsoPMM7zCo2uxRFiNUoewWGQ6
7ejiBywkOntaB21RKg6FRcPUproDocmoCo4+XDP+g5XIvp9MKsZI8ybubaggAqaE79jVf8RF9X9H
NPVfM1b9P0ghrw7+W56pKP1sD/+yLN4d/2dFvN+te6sQwkPZzcq2rcLz9GdF3P6HZpm9fk8lx8tC
PHbAL3+tiGvaPyCnIiaoGn1Nh3v+nzxTqv0PvWf1IBM2BwMLSmv9P+GZ0iD8/bc4o6qrcLjacD5y
Px1aK37/G1u7BQD5tDfKlMyT1yNr3ER9tcfe4pX3yTUmZcY4/5wzuCpAfcHeqtnjfm7aMcLnj7te
Q+jHuiUsiddF2n3UZLaXz7Rx1KeVgwm0z+sTPDTtQNUnz2e2aI3kOdPT++SqNbbTK56ad0kuOqR8
Tw3uurhFNSpWU6MmWUlvoka3PntaoyEjfo4Gj7rwYGr96XPQ0kC4XiIOuiIf7xYU2vU13OzrM2H2
/mVyBP0r4TEk87PsyRfwg6UO/nUMOGcL3W1veeqfDAmLeuLX2t7NyrMawBFzB8R8tKbKSY0Gxu0W
9c/VAZ5/dfh47EWWH/sEVV6vy+gB6t6w1T7qRDbAcLJzZW4PSkcnPdStqlc9Izm8DK9ISYq8MHTg
aBloP3tfz3rlvZn1dBXj7fVEi+YFu/R5AIU6aGmTrP9+tnmpGtq/mvHaJYNLbN76V4DG6sU3ahWe
VgNaEX2fPMKKlLXwfK0NR0uuXnJXktXNBi55tMEH3M0aTMkDb/3cWhevLgxjeh00fakXVnApan2i
WKADBqei91lee66qZrv2dL1vBnXHbrMHrpgjGXB72OfwWd4O52b/3Zx7t+m5D51/CS9X+lT3X9kT
ksHEUBmgW0UdamQ+xhdIyhJ9cJ+di15UGorl3QCO3QZP3Unv0AMbNlSQqNnrTkdtTp5tPu+j7D4s
LVIer5eEjPXq0jh31SS//6wdbpf+ObAGCjxXWb2ESAAQh2LPy0EWnzIgRwr4PGHX+/usATmLWOZT
kadT8ZOleYvAtJ6CurYsAUM3Kj6ANNxB+4CGV1fw0ppbdGqM+mAgCJglO4ts3wi5BGzMsn8NTlZV
hoBF1j1kqt3eUWUVPTO0+aPXO02KBhnPuNT77dpq/er2gn5cB+Gk0guurK6rFpSCdjVgWXuAll05
gKg9LxSWws6aHp3NxIgGWZsGELtNLWCOw1PDgjwyyQC/SYvzsn1uuP2n5R8vFWiNCtbwfJBbAZzY
yyd0EuEx7wHHI8dANfYqSIhrhVJLXwUh397WaAy6hXU1d8n8jFoWVEPZbQq54zSDhNLLYNKAH7m5
b8kQTxC3ulTT09FUp/tr/kPyKUjam0mAUj/2vCaxF9nzYCotkIWBlo0fCojdJ3ZQL+kDz67Bvllz
2NQfQaYOELMnHTS/9ubV/XycWw9E/6z8OGyqDHCR0dYTcB4nGoo6qZLBN7ld6fyVayxNWntzAioQ
8v28RrjZvN5h+lJ8u24ONUlOc7KHe9Ps/EP2uzKqM3s5AHXipxlgxXPSm9VmcRqeHkm9vN0KtNlb
9emmj8FI3V9hHdXKx+j9oZn9x+gGpYmsrq8aYapnGVdWp4zeTlHhgbNpwLfi3Bbifm5ZfG2QiiVj
aPT+APaMfXbNWDAjN1QW9T4dQU93dZoKDprBsf+Iz6/kEafHoh6+Ml6sg2ecU8+4lHaUX6Ac9vpZ
UiKvpor3Pn1/mWaajdKWVh0Xt71NoKK19eF7s0DSUMAhosO6Y8LzAZ57qugkiWYpRYH2xxJSDFYn
jjbxbu2qBBZCdnCa3mzZ9m4f1TFRwYZmsJao+u08gvV4Wb0394NaI/U9cwCPX720sr6rp0Y6b40m
oWfahfoK6rQZwe51GQNfv4zf39Ru8/3tgYVyskowdqnJYItqJDkLj31ajjq29n59uSHIWd/JEDlf
kMncX1Pgudp3Vl1Zs60g11NguBgdTT4e7WtxggAoVsGqkEx+vZJunhvw7cJa+9QKwObl64IaT9VJ
TNbaR9LpDxmnVQYt8vKcgtpOgVV9Pga1V2jVh5lopI/c7XOUw84dauZ9MuihTgqqTJ8n53sGyUOp
RT0TaH1DEjVp23o9Kaq6hpYVKRXID1fvrYGZVYFlmsTQu8ahlFYbDHRscRL/UX9OUXmCAKxYXF4F
mnw1p6qvXrGwUS4YFRoIbQs800vluo/2epxW3YfW2mu02y9Dcjitcb/cSzgu9FndQ9LtaWi113ta
g9n7o6nVjiLq2YapjUbG49bb+9ejqUyvBYDKprJxT9RnMnvv01MNf/hZtq6qJSQd1UBPmp7ZLgqS
cJ92k8zfWz09xf159XN/0L++sCsrJqlXvz+8WjYOukkPLdRiZuqIPsEgxKp087KQqycd0wK6jR+b
apu7ZYHybPK5TUN17lXTuk/rZARtPvgt78VfPYD0/SpsjueldTGPSK9kWuNZJ7BjHHtxLQP+WjLC
9y5sYLUm9lVrTpTHcR+2VTZvr6f7XzccQPYm4ZjIYdat66O0LipsMT3NAVV98+rj2ZyCKYOopF+c
l3ZK7QLe1mClBfpP+nCLkK5QC8O3Tcuevj+yS7aH6n3aq5V9/N4DFUhbv24R7MnIsUEX58PJfWie
+hMjpNnX0d0wjg90MU42xoJmTlLAtwGCFl/VtTQndl+rNNQ81U+tto7OjSbptKWqrBID3IoKObT/
3qzsBLfoYafRe/PSb0c2SbnottuReWWQbU+AH1BvePnvzYyWPDSrRyOO10wtZNWPUmOgzAdMllK/
GAiuZPoyrcpnfKmV88ru24jiXYzZe6to8Uruxm15Uq/1x0kHZM4xF7TVRwBC573mNC+TRP9MsyuL
lmamzB4XljrTR5p4OuqOWyiW3Or0HHwOLve77JdaEqv9nPXdSqmc96nkJcPS8wnk7+WcavseAU4/
FXkSJSdF8cryeZnecqaI41l5Lnv13haZ2Wu2l76+eWFr/RiALJ8gdsHrkbadpqdnYNaPBl21Zj5o
7MeytPZ2mBUVxHb3V31QL8Ok96p3YLEaLylKAyKWVxOlDAoiIZFtkBTtBpnWEp73swH43n5uHioj
sGUlg/HxrpYfOew2+euMOHD2GqLHco2yQUOC2/vr++OanW9RQVr98Ega3xPOltQ1smIgdRX4z5/t
l3rHVn0+b/4Zmdg4O19PSF5ckp/boGBNPMvurrG/JptXY81KvWpn10GNrCbAErDFyrqoyam+2gjG
Hp+9ZHMCzCT7JppkL6t3WZnHX+vKfN2zlSlwi+ei/8hQeLFhPj89yudCA9AxebXnqUZlExJ9Xn7M
Kme0O78Qqk7t2s/yhjZqsyC1t6vp+6MACzKF+uglQBmdgvc+7aoP/JMCD5zSG3xpyeUV6/uq+qBX
i/71rK2N/j6NEgvOu/dmpV5aF54R0kb6YGWhO/zqGfV/eRKIMFCt1sYEv7I1EnWJ6qLyNchRNans
y2+vHbjHFEos0RLXqI+Vip6Ac7pfQOO1BoAIG7ZOoSITeyeb/gdYSqQkR81RLrU5Lixm//25XJVH
2/JLU1F95V7rqwzksDqoIOnLHwC8H7oxsdtzMzZK8oreP9hoWDDiF/DqoxtqasNje+dVO+mIk63W
EQD47M9m9jgXk32Tbd4/2o1WTPMzlJfdoSlMnPNzeXeuZ1SBihc0McdUZZXsz6eBzjbIkeoqaDnn
UYW4XmSe1b8+/hzzt20VlJMBc+H7OOVCGK3VW7en3j6yEj5E99zLE1RqyIJLrn09HuwLI35/u1zP
39f76REW6dGI8+4DdgVQo+hJd9V3Y4yu253dvwRFc09WvbZKhnqCzJZqJu3OOt6C5mkrH3WqsR/M
vXup7XZ3fpwDLT3xTnejH5BCnYav4nLzcnDhh2dgVMXloJS3AqpMjVx/+NlW5/MzfP+MJwjJYP91
jVSkCWcwLiEM0Z1XtEQ/9q/bcWoOkPpQbX16V/arU5W2IC2AOJc5qEq6fbuB9qUA2plrSWTBIxg8
8wtMYUitLJ65TjLipVS/1EQZD9Rrtn4gd+kpe9CUDUJ89GO8A0Nt/TbNEO2rjnRD9XSDJsY6TmG5
bQCDHkFxdJsn0JPT97denc3t/d4avrfeH0XRU0L9nO7+uevYQ6C1aFD6UO8EfWtVXxl9pvwC0RCg
CJm+SlXVcLPmdPLfv6KzRq++H+EDNu1pf19nYzin8lC/DJ6AIYszC/vaw3SuR1V1XykQiBss9PH9
ekO39Q5wXimJW9+YtkTV62F5KPVDnKAOKNzeHRVwZoOHohbDa5kqhDDtiya0Rj0Gf7YVGCvRKqkG
EkZlVmW1GyNOm+MFqVC4pNdHzAvdpu8P9ayCGYfIxXnciv3octuHSmNVxMSgJRjXZ/M0vl1I3Szt
C6qS7Prn/vc3BUezSYp8Yp9ICOkp+UQbZHdSzqARCltjsEsHRzM2upZbo71zze7ZY9vwSF6P+WRk
18lr9P5W2u0L9ub7AALCFG2uf/3hfcj7A3QZdOwnE5TKWzE1PRcPAMCvVdFJpw46ldP3N6P79t4E
Kt2pnKp/jngfX9xTMtdS7blIHloBTjVVg1u32c/06whfirWbAVIG8tmCSK7McwwA57nopdk0OT/J
v+gneZCb2WXdyyABVh+FMdbhEVjXZ1sYKaapAn5nlg6Syfso7fGAULjtDBu909+y1ud787+pOq/l
Vplo3T4RVQ00NNwqZ1mW7OW1bqgVyTk08PRnSH+dvWvfqIwsWwm6Z/jm+OjlB7H1sObn+dqo9Ib7
RbqJCx2cTRKjpTsT3Stml9ZT2hdf+HIoKLFtcGocs2PSe6efd3cOZK7RhtT0OnR7/DzHOHChsqri
q2bSiAUSOSMh63bOB/loux9tMuSfsZjT93b2tq8jM42sq1uFj9fR4LnducFMeDGGpr+IJliWpEHk
WNlgLo1xDjYwfMgTYFStrTCYv3WTon4aB94lobzY1Ck4HZdgi/mrILk2rPEJ/sJvDvnPm1u8D31v
rypLZr+aAHZu5v6KJ7tcOeSjZ4t97zK5zBmGBaF9bQ5LJrXt1QwUAZZNrex1UXrrxNKcyM8bifvz
1bbbaYc5S7x4HUbVDBdrKO11FwZ4oalsCA4iQ1/ozMlbnhuoC9xEQpCY2z18MPe9CPVwmaXFtCpH
VdygWQkTRVadpmdtyfRc2cNPhWcFZI4+Pf/v/RHg13VbzMEaLBRmpBPi8TAhUJ2Gv70R3bXnVT9t
aVcEKvX8gJO0DKzJXjeRUFtcYMOvfLa+NRCn3grNSVibYpfPtvEtLbCtAXKDRC/Lwq8WNNmSOcTg
0PclLZIonplandS5bBu9MT1GW11QFGcuJXbK583rp9d9U6MOuqryg6ncv1heVAe+I/N9kBSru6ib
dtYkklPuzrfX+3q9Q4ecYqfK9v569/97/+unHEaDBZYuO2lh4vsew3Z4crF2OF93dDrs6G4VQX9I
8xFCwMiEO+bHl9wdjxi+ju+vm6pU2VqD9FqHMFtAYcJcBTOTA1uplLuuagXItxXR5XWT4TS/CCJt
bHJO9/PrxrAj/N0jzNgwt2rOme/g4l5LjEt8AAUg5NeTSUZeS9+7PqfFr33ZG9s261DXvB6h/JYp
8amQa0nOcnbOKQzyc1r53bkri/7szXDAF68frdDZF/YYHl6PrEyLtbzutqGiuqDSilE911D/3bwO
RZ7oZkGu81PPkY1h4v95yOvBTDMPbEnsBNLUtHDkGB8scqDX0ZgrvOVfP/YjrdBZTux8PIwSgoZB
a1VLilruslMRKGFvmL8xc3dUvaXfLUub725pUniJZ4aoWcWgyjpATzm0Eskkozl1K5n6X53d5w81
jsEmHgy5eh2WkTGcvTj8ilOVP9LnTacDHOT65N1q7R3saeNqCNzo89oTexy/wodhjLgphh6I3KF6
Vl5dKKPEGAxNNZQbhukX69986vRvx+cZx6h19xWEkaUFjetzyKx61zTMPAKrSj+nFhSw6FOx1q0R
7ou4MTbWs0XSlSY+gjbAt/wwtYG4FF5KnDj6X0p9ecAqF1UFlj8v3O98XvWGwfgnAcyqj6HrjEs7
t1AyeCk4IaAQ3tAhIW1ad+PE1HYNqHgMAifP4nNYvuVqRsw0JtY+aXWwTy1Nau0CM2JV7HDwWnUQ
HxYYb4K7KkhhUtBzh4AXaUwlEOJdl7byXCeEglq4WzuxPnMJKyGHrbizbBhJdWEXax+uUTwa/mme
DJ54hlfXy+lLyOCf29DjcqrsRy5WlKJbQOqeucMCrn36dDF1VNrbyqVOYA1Vvy4I6hZ20DdwsJFj
gtNJjmNaDmu+vm0XkMmnbvYRJ1W2VyQfJiTnk9/Z3yvLyb9Mp0Q0hgHzWfu/itmOPpzqbx23+dcY
t/WR7B/+W0t+DXG8PXTS0xvRSXOrTCjkVZ6Px5y6X5J+62zi38ZKm23DDL4uwdhE3iUtenUhEP3X
ypldCJOb9RyRwrba5o/6b64pP5QzxXtACrhEtN0lKv/EcCQukd/RDWsF3pChyt74gvO3sAvFZq5T
5G1sHkxTr6q2qa9xLJL3xJcWjB3rU5uWv+6aBoSCMVx828sOHaVI4HuHpsDNkOpAs277JVdcdymB
BSz8kNgl55/WdX2qSnl3KjznGJK1Gd9W6drqYsyCiurOVP+n78j4rXHwxvNryISt9JdhkCc7Krnp
tkuDc5HOVGFHRswh9i6s3sQLrR5/YsXn3ByZwIGqshtjr8ss97/V8AzZvocTxF/5BoPol471J/7d
guJYMB3SziPZEGNAzSD9V9VjRveRcYvWKpd9ooAO5jYTI6V/wYYGzqNOR0569037FT2b4K+trXgv
UsG0l824m+qnpTeT2WFYdo2UCDd5y7/2xd4c7G6vBUw2G4cLKWxMCwbmsuqyX5T1d6ncP7ld4XQG
FSmAcL6F1ustNJWgPLD0JmjBTk31o9GcTrEr8ovO7FvexjlMJkSAWdN9pgmUcmzpNpYL7tRtFbNy
RBt7todF1Pn21Sj/1mPr7ZQsP6kiLnQl1UKzUZGPN+1i8NX3vOvE2xDGzmrGkBCvvTq7kKvYFWxa
vEdyO6HHsgQnYl6Z+EyvgzjELrLjzpz1qoElkhB/LAwdZRuaXIy1DHZOBMOUtttFa9LIFn6uGxxD
jx484I62ZSkAZHXtiqfDRV6iZa7i8kNL/Qsg/ATqZz7SZgjpCAXNMk7ErvVnsFQRA+hT7H4PJ7JS
MwKCbBZ6a/ZYKeLfxNBmrsplq41VY2tI6x5xD0XfM9WXXVrQHi9C9OhuHL2Z8FO6wjnGZbvSjH/v
4yLgaWkSF1lW7ykq0PMJ9W6I+MT8Or3R62PAnygMsyEsRChLLD1ZH8xgkAud1L9aPB3xT2vnR6nn
D6rh6SWVcn4YcYNAoWBsRMTpLjX1eBGJ9SZz5jyrvsRq6UbxdGu3/RoXmvhmAkte2gUNNBxWAdHQ
BYLIffacWrw5gKMYqD+VE20xp+PMoq1JvaEz9lBmz8nYfjeAUHIp5P4GoqIfewrIQbkqzMrYYlfK
OeQaoEfM927ciyrZ5X1XbppmJpqS88Yc3X+ZEMNVCEIqJUWz92jDDQ2oBsvlYov1MkhrczuEmxaj
lsWow5CwyWT+IXzy3giKudxbb+HMABCltteJRErRu8O7k3Rshrnq916O9QO0Lg/em7yPbTpeZ18i
iUh9pivA/deul1LDNC0Kv+FNqo8sCt01RcMHXi72iibhBqIfhjfVFH7vQlAhFjUJ4sWf0Wg84a31
dM+teulrM4UjN6otsIbBsYebHWhzkRBeVLAN/Vjoo+GG9qqGfOnGajgnNEE3JDTBta+xqtA2QIra
vo/yUcvSOTiFCRVhCM1vpUx2c7rDxwHdcGqlKy/T4P3q8EOHkbG1ZhfNiFlPS7eoxCFtsT7uvXnT
G1YA25OxnqD+MyUd1+sU36ymMY66UzROp2Yn3P5WzmDUgyyf98YUruaamQBnEPne9kwcfuyrkILh
nz7yV7Cssw1bSnAOOn+TFM2PDBz2oulb/yCBAG2BuKFv3PRp4V41joeWw0x7lRGaxjHc2ty0tr3o
51U9ujCnHXFzxybbQ+go1+lDFPkvmPk4FA6szElNvNk532cKGjgW0LcMq2D73HPCTKyztMp3GnAF
bjbQqhV26gvODAacWWIlpu+LQFt/cRLh1fmeuwybsMEIM/zuB22zGvthVzRjvMcZ8VcQ0Ez0Sv0x
TDJcxtO/we2qje1nahFm9g5AgnsCZbuKHejujodPuOj8NX58ctfSDD/TPWSUZoTwOUkcWMbCLB6S
zkbTMtHR4Tw61dfxiRIqnfCEZ2oKb4HNTcn+mNa+u2qBom1cg2U8g6ABq/2rGWX4revtX00WvPvR
33Z2YD9U472t3ENt2d4bNp4geQJIPEmqrM/JsMAXMuOVqnKvjcR6TIMVLVpsGWgwAvkNkzD+tA1S
VWMuNfQwDoMevuJUu+uabZ0Tobhm+JK/YaEYr6c2tbbYug2PIen5TOpD1JrHOvKZqphLDB0Mpj2i
KP1snuSneEJQFnvHNhLJp0PtjPYbpqXQ+Z0tMFiCDxC0F9d4AqlG0BlQ9AHPmJcqDW1W2Dmr1irC
qe51p87K52Xtx2CgeIwZJObFwZ9BDHg89qyWhnRuRdv0m6ijR5xCNKbACvwetBze5sU60KNgPMQA
uxSOE9s5ZbrQG8bD66dA8VNMI349Shu1UstwaqmiQ26D9c+wdvSzGK+PvD/UCoeGKafPA37n5nUV
TNOGBq/CJVykgCZlD1t1zheSth/L9D6T7TL1k2NW3mkkWjvdlt4WePsnrXcAWF6VbaywZNaLM5bR
l+5f46XzugYoaT7BX25d436HyeqyD+MQX+TBOIoQrtpozr8na+VV3pfs6zcr9SAWiKCh2WiAK5Us
jWFp9Tg9cuPgCnxMbGb1y7Fqd35kLGEEu9fpZNmQRXWY8aX7WYARkO/jecrXa7cjrieBms5eI5/g
yfRKlEDtH1fE66tK/vqpo3DKSTbDuatQh7itfZVVFt2rer7UPbt3U83MF6igu5b2LyPNfZDW8bya
02fr3fI+qMhNp5Bp3WcpoaR0RePFjnbNuLeK3rpxT7uKTSfZ7pQ3TSfPLe9UZL9JOeAH4buHpp8C
tAJioipTyW2Re+WyibAw8cPAWpQQSFbeSAhDuNZvJpi8m9RWf8PWWGMMnFxqtR2t+W9JzZNea6sY
bYD112QWrn9Tu+0G80fbOts0HqslV9W4y/qTk4fJzhFyJWwnoEPdsPpbgIPyur7nWYrjaXmjJ5/t
9VelilUx1gMRjw17MqIxBguIWix7/ljd+sbPwbqFwOvst9mA4BRjNOCFOCcaIwwrEfzCXLiHg6Ty
ZY396rpQBkzk3mUe2P2d4Ht8rj2a10PUjMvO6H7bWrRgZetzGqp7+azbBFh4K7hiiz6cmc1ivzh2
2bDSwWS9TbEi8jf8fWg1n1EAAj5vygqD+1lsxtHgLvkFzizcxcq42XOPkCFKvrVmd7Zj+1RGIKTB
muLTmpbnOu/vdi7UZU6NT/zlDcA5JtNtbra3AY0dK5W+Dw0rS+BTsy4nLGlGZW5GmtEsqXF+yQdj
Fztjsqowp1qGUdW8pWiKsf7+Xk4CBehgPxxstC525m6HXo17uqLg5qaCHUXtwqKi9aZG0GPaOSUx
7NYsAIeuSRxXed0dteM8GbBPbzTN9Cok+6s55k8rsNXglONSpvV81Ua/kBazzwGLkCxD0AJW/DGl
In+jsfmGhsfdY0aAwlVHTxR6SeVS5bQZAKhMuNLbO1d47aa12KDKQI0b4e51rr/5Rn8X2ZSswohm
3xha4gnSVDtnnD51PgzvLCJ/SODAl5f20dXEx8qMkfk4yS8/s46gfs13v3/nBaCR9StYAQNmdjgB
nEl9berUgH6MeTpGRBNn9GcbIGPle6ZwkFAerhDdlB2Fty0DZ/qYMX9YZ7bzVwFxwbSatMGh8VxS
NV9i/wMdJZG/TWzhFpjnNSszyewnuXGnqXzvQpDjkLZjmjfeRuEECo9Wg5aulbory/ocB1IsgKq/
20Aa4PLbdBUgZEifjDRHiPdni2zr+ebJ7GufMlL7LTUNc124rKDe1BVbmE8Hqxx8QmXjW8mJFzue
2LS9OI6dGeKJlwKxnp6VILtXG5EZ1L0iNFOpS2zoBz3Qr5i8vrSJb8duvkxhkV1Ym5k8wq9qkQB5
XyRFjRFqWoIb1xDsBuFtPL8dH1D3fvp90//u6+48Rn+FNRpXt/Q+4uFiSPqMtWRqs7aicm1LMzkp
z9kG/dCsMlSCH2NZfG/juCNSfxKXs/RkUOD6mhTNGMqYDb5nojmrpCVL8JJvZufUxxxkvUUOt3Cb
DidIAR+jKoa9IXS+Ss0wvlAh9VG6YJnYBWX5RRB1zLMkeuTK+lF3haDAgJLNq9QFJPl0CEA1bSDC
2o8p8VByFVP76dfWuYunhcz6m/CC6d2ioAk8avxwxlQttWf+ndtK37A3xoJAhuK3Zc94Jpn2w63t
lTV0Syu0kMUVE0uhPZl3vicqJlGa/RnmYStikGqtItyIcBvc4LfVYDYNZy7KQ3uPFcHV8kxxcgPE
L0p0f/Eluc8+/EuNo9w2xvpnG7N476c8oPQ8BpAXjeorlvAwAU2aZe19r/v2CSa8+E3xhHEDXonH
QzUqpubiEGOmae3amX1s42FZG2NNaaxD5m41/cp/csk1GRJLD8auzpZ8rjwQ+ZH6Z+D6D8Xzpose
NZQQp6guOFDjFVXEd8quKtrZrur2wVSYS8/Iw2WLz8EBtRgK4KaX//9HapsxQWwKV3lk2tAMu3dg
6YWojhXVmsbFPUmLP8kwJefZ1gtfRv6mxkRjcMeNrfT0MKah2QoHkZkRqVVWmdMuMokogym4ssXO
gL97vS3l8ORYMkf8PzedgnKJFTrDy6BOl727ZeFmptoIw70J5o94rxhuzwLed7cYxrfKzPpt2+Ak
MOc1Tbxa08TIgHDX2lhi0UZcVtK+nic1fnalWo9VX/+AEuevW7dArhwD9u+T8k0bxqUkqXFo1+0l
yVFjEhR5RUwDFtomaX12MmfFjH3lUpWksnkivaCcac37RAX0rQbX+kBJjavImjZVtUbSZ9281CFU
ImYywrWr3Y4lzi/3siShUO4w3jzDfroe5tbCV7Rkg5kF3vHhimn7jz8JaO5PTwqwraeIrzyj6IW9
hOm9TZ6ds9dgagOMWO9INfkA6jF992invbPS4GBDB2jbB7JeDqPnb6Ii8a9RA0NBoiVe9nmoURfm
7tvrBnz5AzEoSgfHf5PG9N5G2NEM8fjuImnY+ziVtA5tuDg95yreDQL2a0wj1yPXXLaYMEih8dGm
ZFh0bb70C6QkdccYApqHY0uZQFIxJ+jQ5wzIhZXWHw6UxlsxZMj0SKi2seSdp2N99er0jhCTt5ug
29hR5UemQCshpgC6MgtDgBVPfwSFaC6yQgX2/D5xHNDrRIgtZddsO/hCfuQAQfO2in4ayUCzp+iu
0fT03jSFhRTQ+VHClvtZSjuj5lFR1OqOoW9oZDi/ksRihsD05+30BPVqmjIFlMm1V6p/dupfhqBh
0MON5KqqPBAGpFpRXM3rqKuPw9SMiyI02brbJlpSHU/oyia/CtWprWkExl3M5s85KL1TaU7GHQsy
uUa9CvHDhvSe9eG4dIrAOIVq/DEEFsjB4W80J8u8Gr9SN7WPGTHnUo/tjxhpwqoOWGhT0lwp+fgb
ypk+xh1cvRMyMffT8mp7V4w5lbEKinOip2Qbtl0LCjn8Yc1xj21BgBFXXt9U2xXfutr+3Q75Sopa
n8OpOFXKrt6bcyKeF6tVkBFWKPl0b4Ot/GFmgufMuoBar8iWo00oEuH3tJWGHayE6UIdlfIvThvR
MUzMU2VZ6YcB7sOIvdXYwugYrYF8JOz9dWwhq+gmh6yDRB3dzNNSVzjp2s0rsGV9r5aFxCpB9Kym
sq5/0dem49kav3H9GfGJQ44x3oKQ/IWC/nd64P3OyvXRt9KI5q23ceeqgz9ZNhejYlEpWsGpSoWD
C7+mZsMS2UDyNQr34TwbwUmj11T0P2C6WxvXrupLEYv6YhpZzbTCQOlqIZqwc6kuul+R3dMAwJ71
ktr0f5QDVoSWoouZezFdWQtoWDvO3jdM4hLVXUY37y40nboLWHl8jLMnbtXCXiuE1l4A/Sar3FGx
JMqPSrEkNv3j1/10Vvm08vtELF2vGVYyYz8xR+N7bCu1jL3KvsSu4VtIGq0MzG/oMrH8ObJ9tuMM
vB5vmiX4TbS3v7D+ZL6tkotmsq0T3szzxTXzZtOj6188JfZkGoH4GacVX6HVCCRk84+BFe6/owa6
4llU91pUcllmRgxwd6m0FR3nVK3Tb5MVY8jlzpI52EBC7EfziU9MuxJppKFiGowUeSircye5k05R
4dYN1yimewcjULfOcAnnco1tTlZTE3C7dj10CtHq5Pd7YctvZpmnF9WO1algsYGSKbb2gOiQNugm
p0mL3i9ijrvuv4dR+0/kFegF22LMr+n6PfI71uXGZJ4Hf0hs9/YFri73SqbNmhQgZNuCTT2zmKQt
pNi626H+7D69kCnVyam/nAD1azPxyrCUt0ku6u7QVx2k8bYuboaV2Yf26eeQxymSFTnRVR7R2dRZ
s1AN7VaCUtnm5tYL03kZGXEGKj/+galQfbdZEVXUbPPCGQ6DUuOZ2KrAn6nyPiovgDjtJNU/TTeF
KXQcTdKNb9F57WL3n2rq5rPvDG8lMh9oe5hDW7ajdSYLb13m1q0TdrclTOtpBY2X1jR+Tk6f/8hM
ixowcjHZIYlh6fsZ2YSQYZFOlxqLypXyk/4Mf3ZjN0Juo4AEwGmT+VI+6Z+dZchvRjDuOsJUIaHz
ZEGvjq4HfXOuBKRq3DrKGNviSh4ML/pjTFTC7KbZ66c75NwM1TFin3gKQHS7XMkiSB52bBUrX7IA
oyTGQ9nLi6OhxuQxOnhRYEHGu6qYxMdrt1lguY3rdW9Wh3nw3tM6e5tZnCSZ0jWJmcxLgg5x8Yi5
TGzLW6V68yF1hpmcnoq1I7sfAUlGjFX3xR2ZZ6t6QK5TQnTQ2929ZyJTlOY+cOgoOfYPs76Jvpru
TpeYt0iYKyvOxgdCmGkZttRQKxhGReC+WVR37KZLLp2MFWYJ/bCyHZVsyQTjQ8xnQfPdhSmTEw5C
c0VOaQRvVRHrG04msKE9xucidcFe1FzVYb6thX5jtZF0GRfYM0Ij0sU6seP8aLSWcSc44axF/rYE
oLrr5sYjQczCraKau4a2i6kEAfkkGogLCdXDLMnew7LsHigZ3Kgc7qhU8K2r9I+paBGduHTEZJye
lPs0k+ovqReUb7QcTpXIvo+xuunnh2fHUj06z04ZLfC8FaMv6uHjVnywJK7KRvYF+/nwDMGvjiHQ
daPN063zmHxDPpw+Oo2Z8BHcZBvVyGkT+Jqx5HGel00b1dj0lZsKaend9iZ/yzWgA4v4DXpExDl3
z2WTH1tUVQvaft/rxAI7YZIfUQCePpDlCW/QSwqgAmwhD6dsWy+K58mWY74GsL5XB9+Jjc1spVhk
Ol/0BxFvCIAsBKkrt3HtSx6rD6WPlaYU4lVJsCMyLM9uMKGPJmedA9wnJiLyR9fSxstxc1g3RtU8
3CqvjrIhwCsx+diz9pI60ZHXWKjuG4mJUpnsFfrrbhkKgxxrsCjVFTsn9+x9HMK5ypzTbOHqa5Xq
kVrkcCVaUcD9Cg3rxpDTADupmh9TnxTwdBO0gRwhhaS3jS3GKlj7QSwer5uZEg5pir5MCLlb36Rh
6DFHOCDVtrB1gzCOd0ra1zCAU5nu07IFfeT498Kf9NkqtHWcsnTLInROnWha1xgCbBSB0L0z/iBz
b9/NsqFZoOxkPw01V/jn3Ez+xR+r7EHFIVux8/zLStyecIZoqdk/LN8N17Ie1SZ6vuwYp+TdSDa1
bNNyNanS2VnP1xQMnyE52mYWEg/SrS7w5lAFwZ0Wcbbyu7G7z/FvSxd8GqruNtqp2lvr4S8UG+1Z
RlcLhQVdJAyroxGRdR3nD3I5hg9jPsQ6MLOHh0EIyweYe7OGpR35FFvZNeLQDc9mX9H1CCJnnwsA
mUOEofpzgmLXYUxxnrLhT+jW8c0R8d5hruvNMPJdZ5Yh7OpRIz6eL4gb88egjJ2ZzafZ1f2F/e07
e4c645t1sG3bf3P1PH003RXW/qFBj3vVXdE/0pooAL0z+Y43949ixGNQ+QxsSd9axc/5EScjeebb
XJlP40IDKyA3Mef3Ao8oqOLGzpko/zCBNbwFBcaLumxxpTLvjDSMDxOlBZYr1b+owNPFRuvS1nlz
pbYLzD6i+z4xrGwwfWKpNt9VGUDrOMvfUCb0V1fRnhfsIRgfe5JpEX7ZtJgxdA71G28K9qMzOQ/T
tjt0N4w7eHnuPFzpTbspQnXhikisWObYjc16xPoQOe38/IsgnN8zXfwqjYZW6YyAkS3GeDhj615b
9l0EoZvE8oyHEabGPWKCBInN43WDsH9tFJV5C522XyVoarZKEhPFpXcO6ir8yNg8aVDxtYTlyOx+
3s0fFn3BJf0YQGzVvH3dNdstcdVI2wo3ky9pae/UurHLmpXtZUcTHEV4/iHdaFgJzWoKSt5evO5L
C4faShn/jdzo3kURxdHCYi/wFDv70Mfs5t4F4b94i2KqwG0o7tL7ziBMiAERN24xr1KGdd5f71C6
2S0r+kVU40Q356ngjQ/9uunNeNt0GqjIzOgEoWT4gVOXufLmcdzOWYhzaYitnTDDAISBR/w4Ems5
PalQ0+pwJ3qPweNCH4vIEw9JTEYtnhSwmUZzOUeh2pEC1sdJVOfwKQvMuXI6SNubIS79W2LXdMQt
ptgqaZ3Qs7vX2rKu1nia+nR6lAW1F/zDF36MNrYm0lwVnLvbGD9INTTxezLM7Ucb9SfbGBvOyrD7
YB7uI0tN+6LCrsOKBbF15Iv8/Hpon3saGuAoj+hWug8X4dgykao7vH6bOqFc1lmJTOT5t+HznQae
Y2A4y4NrP8DNuSr9zeu3FNTLjY0JLwVXXgSGldW2r/No/frPSaHaHX39ggEBfptNNXiwrKIp+/xX
sdl5h3bE+uV16DGDeDJcPONeD67ZJuDGW7//e1Gmqq6uWf/3Xv2qD96yAJef10vKyTpHP1q9jpi8
1A8aNEaWiHHZJEg6qvbx+lXHJRxQV31/HUUUdqKocN9eT5AHyR1Xuuz6OrJr+0/QR+K/z4vRCLh3
fZedXn8o8YxCY51gjPL8gBjeRSBRFXr/+tPABIpQUGfcvT6CIYaPmNsubl7PjwDtULhhoCDfvH6r
E2Vsgl7CPHu9k2COd6KK+9XrP2O9TTVDlphAVe0n8pLuqn073DV1HmBRkGumBSrzKVdIt6Nuh0/M
lJxl4U0Ont9uQeXAaA5oBTKa4A0ornbuP7yBPCnzvD3Vb2vTIf/+bLDdxel6ng+vw5EMe4GexjsG
ODofIjHSI+C1M/UZ5idhtMOHyS666OuAIvHz0K594lMnKQ7VOK0nNIfvpQZYpsZj1CbJ4b+lzPRR
Lqgy3I3Pa70jrGHA5AEqnwZWNTxKzJeulYGOMbCFouRfyA+dJf2mmDm7mrAw3pkLXc02dY+8lOFG
yrC8jZm7870mWptdc9QlmXFE8WAVzSligw5xYZS35VY0qGl1ZokDzlvVuuiMZJvWrvmB0LelsRRt
ZyrtVGr9b/ZzV4givjQkH+BVvMGiajVlnw6WiKswxAv1dcjjsZ9Fskx9CqompTAM3bmePSqn/ow0
/L+TQXPxmIjFttHz2y+bmL1FZKcOd4J1bY5ybQ7TX8Pl40SsS1rTjHTUpK2OUg1/xciGieZ5KYYo
P1iRsD5Migd4nGXpYc40heqOue0+1X8LgWVI+ZS8OmZOkaQq8mOoJwYCVBIt5w43Ib+gSEdJ5qfh
YXHt+Wm71QqeedyKfV4kjMPVPH7AWSdvUBGqGWqLlP5xMqhedpI5OwrSqBlliZtn5HzUHQAUT477
WBu0ejiBF/EwBZf+aFrJinMSWE3lPQrHlut0kCy1ukH0rahqZWzBOF/trVntcq9HlFlTTmRT+/Rz
4Vym2fnteaO1ncLRWYzZdJhlEJ/jlufPLTEtukpix1n43d7POOO7ugo+Ypc8dcKSGAPXMwKnczrZ
4fc4KtajSrBEbvjjNEauH5UY81azZeF+h2ivJ1iqwjpcq+cFReSIiX0ZIJrGBVq0eteOCtWnOQLo
cFCbFW4FGm1K/nkFrp9jRz7aj62/yA3W/NSw409TYnwQBGxx0ZD88wdO+3lw0TQYfs+At92TREO6
dJmsKx395TVY09lNcMJG4lHxXBNajVtFSMtTfXBB+ZfWmq4tfinShDZsJMW7QiK7T1BRIB5DthdH
3TFJvXmBfwSmPp49bMd02Nk05j5cdCs33Ly2VaHAfbvDPYub+Jy5taZ3qnemP8Vv/4+9M1mOHGmz
66vItMcvzHC0dWsR80wyOHMDI5Mk5sHdMT99n8i/u03qlR5Am7LKzKpkkBFw/4Z7zzXqcVrNfshO
AUlVEnq/OE3yF9AE9R4TSMSixM1fSEoHr5Jbx9xpjZU0iuLFb0y1mXIcIs7tGVHTkK272p+3OWXp
GcNovHBGFCGCCeU+IYDvhU10t7DV68wnusVAuwtaI3kovXZH+CXasa6sz6VnDls1p85iFOM3ltsg
NcXSsMRnpEhc/vuV6XLPUk3+/d8vDEgA2CNWkgQ96lbHcflSg23LZvRWEerJKiBJK6kI3Rr8iLeC
fbe4KGU1L3UpMsxh6SnjY5b1vXyR2p0u6HW/fNdam2H4mmBvPZOdkx+97Da4JtsxmIeXYQS/mQ/m
TTyTrezbb7WuPRPyxL2uESoeZsdsl10xQRlqR+q1Cm1HejvAEb4B9SSJfBOz2H8x0hDqpJXPu6pI
6hcnVO9iwAuhGd+KobyWpKU9O+P4Z9aWf1bpDGQnAwWbs4yMdHLwI9HfhbExPE18QtgY+EhxX3wn
YEfeRnf97Woo0WScMwmQIG2N7iXCp8itQnuBoJPsAuX1T/OQufdoqLaTp/X/z9b4+X/J1nCh9v6v
//2vf8Z/iX/q1Wf7+T/++b9dPksiOZbJJ1zgf/7O/vvf/uftv/4Paoj7D9MkPkMIFzQHOwP+5J/U
EMv5hxs4LjEagRk6numF/0UNsfkjz3R8IYRl297f8Atdd7eIjeAfLv54EjZMWkDfMcnF+M9X9R80
Yv3ffv1/0ol9hkv/jRpCHocbgAvhbxWeg47r/6aG1LPfudLyD5bVHsMRleScdYfSNp6GQbwwl8Nx
5f2Y7nTE+rRWWp4jM4BloFZ22zElrgEFZLl9NxmEOXLWrN7ySPDnJZgpo4iQrrz6yLyAIhy6YCby
wSywOaGMDAzkMmTm7PPGqneOQpxAWmO5UNE5QJeBjCCVy5S2jb+2fzMYqjd+QIbxdDdNICdQmnJD
FnqDlUCsZo1wz018/ub6lOr2NpmJ7t0W9WXBwq8rB/fgNtwBhPKwfAZn2XBgJbqkHmm7NdHR5H8v
ZRwDYcPfy1ofdXpsBWuqKY3us8vR0wVXrYduR3DhwWQw2fZOsOXFI0hJ5oMls0sYJybTjeCtTCYu
5lKS233Li+5c8Js5Rt7cQm9Wcm6SZO1vzbHy96lR/Fb7oWoF64pq13rJN01tBomz2Yp8OA7N/D36
HVAX2XxHzVfvInBWeBZXHma1cpq/uIPNsngQRfaHJMx+SWKsv5wN5w7mC/oerEFFNK1nK2fI5eE+
6G55Z1G8ABGxF17xYUvzkS2BsyJB876iV2OR/pNgVxFheswDcUwV3tLOC9Zp7OUAVxQpxvy4x0yh
lHIgC95+RkFGxBxu3aZGKBsbxmeVuSuW1ccubORR+Gxoqe6uqS5+47HfhZOxcaz014si7FEjNkwt
rQc1oc6tRR9sIFmspZ9vsGTcVbhJyLIqvsgCzNauTSQbON+x9UlfqSYSrizCmboJIl12C2n1ywMJ
Y8dyknqpp4mjuWMQJUS1Sif9NlosOIfpZR7iV1M3Hjlb3aszjOVCl9UPeVvPeOvRCLbDMeH4T6s2
oSHXAzmc3sXNnaVBYONi8HJ/XWhnn8W39QOP3cWmr0MuRfkS9fBj4gsJn9uIcc2CYQcWrtLbDCJo
F8Yo1M7v+zt3kC9gNfx9jxJnChO5kVmN5Xk+trUPrVzzg67TjU48YN9+89KqYYWOPGRnxiAKpyBI
ieGjDsE9SJuATqSqi2bm1Tr+s3Ky378SwtGEgdKn8oO34atw2f/YWfA2jfGuy8c32VPwFanxor3a
37ToJUl7MngjNUwfd/S/x2a+NPI235y9q2WLO1HIccGGio3Ch9fhVDa74AeH1qLpKTqShlGzV5mU
PI6DJ658Rpfy5Y/mqjcRl001XILwuXPLuzge46Ub2Ujo/K8isc4s4x7LvK154tSdG0Do0+UPQCEQ
YvHRTrK7bOruCTV7jAd8kqKpj3EMrrxKL6mDPG06tmyFtlbZfTQuI622Le+7NvzMRX9UM3T8Pr7g
rZIHJ6ievTa/oxxDGc7zyNCC5LIxOSkbDb6Xa2rYbB+Odr0tev99CDZyHPLdWJa7vsvJ1Rz9fZYY
ayd0IqK75mwd8q4Oca0OPlT45Wxn1wDfLOrN4vz3FxAinNheptCQ1rcv3daab29Q3oLguj9TS15X
G+oRRc7CqUvMLJ18M4L6jvc/Du1znST7aQK4QBguvI4HP4hgjnjNV0uipMW0C/7EuGAEksDoZaWV
1wdyUp9ZLkS7otwg+lgZnb0mcOtHmHzo65qVrZ/sAshJyCjKnenwCpKhl9tE374w1MDW+xmgtGSO
wFfX94+lKe+arH/ubO0vCBdPFk7CeUbA6sWMaUgjY5vbSNiLMHlWavqrwXqaRABYRBNKJDVpieap
yEZnOYczSubkh3DEp9ImvdNz52Wb1tfeqfbsTY7x1wwyiR+twc8j5jlCgblQ1h/AIycjAtHgMsBc
iLz41c4ESq+unguJMaOwm0XuBu/0bYlF8Kuskz0C9iuUiQthOCUhv6SK0iopfAoymFaBumvn+E9o
MS6vxXySFVIWz/bvAwb4Gwbl6P/7y60LQYrDKJZVTXW2AmjIdfchK+YUU7PsUrGxhn2Xo/zsQlQE
XVJepTnj12wOrLROSZv+EuS7j2YyIMtmOPbMUpZk3m2tbKt0fsdrwyYaGGfhO6cxizUXJ+g5b2wJ
WMnT52HKyZeae0wX+OVs/TB71XOWIdYftfM4BEwHTbeaTh4bqSVyOyZcDRuQ2ibTPj70cX0wg+4l
5GnxMrGbHbGefGh4fXvCBlpBbvDlQnjJWx+GzHOQcs0TqsRheK7N9NpEKHhDPZ8y5qGTN2zK0X6p
euOmj2Mf9JhxJWzdGglmyREauGKnxI/FfLjysaCRMUdSjeHjTykO7On8RRni3AmIwaMhNJazOSBU
yZ/1oCAbxhXwTWygC5ZHz1ldn3SXvc8uNHVi7tUQ3HnDkK8k6JjRg+YSknSGbvskBoKrbYxanp2+
Jkl8GWdv1ZgWLzl01q34qQbRE4ebYuwZZ2glDbrh2djZmeNTlizTAJwXIin7o6x94rImKmeYL7dt
aoksMO6euyGINv0gSXMcGkwQFbsKnRYS/mYW82YyerTunJgtSno1XUQqLMpnMmghps43+g0OPbX2
jcQ6zHREhzHO7E03EObXkeGuzOKLBSKXaqjqReSG7mFuAK2JgCDImHu2LNmZBHPvbcTMTtcYoEs7
4R+nGhPUY9MtwL1EwjNby6ho8KO67EIMi4iwpn0sq6oHEdiGLEOCBjkLAhtkG9NU3jUypqdxJ5Bh
hXvsYvPUA7EMIkqZWm5S2f3EtpesM+OjLDXBtIzhYGXk/dFrqicO4pQ05mjtT6XJSDQl5seY7gcF
hCotkMCH/p+ukSZYqfGRVZMXpMsmxgLTOFqirInRUqU725refZkYu9Yob3GH8zKmnljiS1qQ+1ks
p3n4dWr9o5lKQRtRO75LfxsVt2m1eRWaB77AerfQCCyiOtVbJx71iqzGg1smV7+JmBbohL66lxBC
m3newG2IyIkNvY2i9UcUCIaN3FqneIyGa+KBgzG7576ZTRw8dbPwiVNdZvrNw+ByqxSR1Zq4rmb+
VxOLSemX3tZCqUsdyzMaBNEipYocUg1nxcfw2iXXzpM5D9xNq3xVwMI4M8Npibj+ZAhiw9msLQqV
onjjSm798hrMrGUFqzgQnioqNnHd/GkEMYpljvK2XloemUq8c5C8MCO/Kn7qvMnYlG25TyXhwUWo
dnEwYDKrHtxpfoq49FK2827pIHvmQYisO/hPSNPiBGHS6D7qQUiqgI8mdn5MiaFwvHcRCumWY74p
p2XWMalJC7IpBnDVqC0Nyzna+Fiwem7jsPpizHMcEqBjvFazbnd1GN+nsnjwJ7xjk+gYJ/lXYko/
OkTzpza9Tnb7HZb4wFQyPKsaBrhU3dfMSqANnqI8uxWB9bEMiVkr5mI3z/P7TSu2yKLgVEQI+rzm
wFQIJQMctb9vwG0uhgXgc2qSLZmm29zMf4ywJbpNchaFPEaYAJqlDSwqUS4mN5fb1qSVwYx7a1U8
M2LSbTx7SuAbTE1IiBVBc6o+lXr4hWhksfTuV2M4/RoDnp+gfA0jK1gZASKWwKqulnWfefH3GO57
v/rFSlZt1JCdQxl/A0Y5dt14B3elXCT9hhn+EscIwT/M6pcsvBnbpG+sKk7sJi5U09WORQOhINmX
w2h0XaNGWKe+ty1Z5WPZn1DdtxN+SYD1XhKcGuwKfCjnp96z7iebuXuDLsINmMAW/Q9EpGzvtB4S
LDvZiZx1jM/nJfTCGdEyCvw2P3sqPU6Rv8nbDKlrvvdHbR16M3ytxnzVWqKjltOP0vUvho+XxChv
y7Ghuzmv+6d05vYF/fIwMwjOA+9VzrRcPNuEXLnJAXjgRrTyQhiYyi99PtNYEVfaJ/46zeqtU+D2
U3aMvqx/mW395ITD9xDbB+G792PlQpLxBl7U7Um79YAd9s58fgZmcLLwzd1gdmqIfyzx4vdGgWFO
HW2OeypL2HMRx7CKmKnbqyjLvmMrxiWA2oxxDybSJkSZ7nxLaGpjXBxgEwEq28RN/sKU/Au7AoMn
mhla0K8+bfgeo7lciTg7Zjw9Rk/mfdVSqISZ/WmkBI6J/M2WEVZscYDhw3ePY3Eh++m9SjgiYtP6
lUWebIVJ6ctyewx8nw8wLaylzMMEqmuymotbMjzMqx9nFjUzvXBjKnuhxoEsG0aKY/9klzDG2Hpd
w7C/x4x2dPoejlSv2DGBXAtIC2/1ofMNkBc9mVbMF7Dd5snKFu1TFiZrG14cpQqVTSwi5HioClyd
rqOEdaLhv+dGtjdGjooKUR3SJW7r7tekzp7GKVhhILrzWwt+sEZ1a77iC27WKYkSHMSUvKweAj/5
yc36zGIT6lYesKLzYQeAeuoAFe3dYHj8btmqMtBWzTYsrjmDCeyB3IAR5saVa9/1ypSrkIt+MSfT
IWUL4bT4MGvPXhri2exgOyD5DN0PpF0/2Yh8dkKfSwPnIFqI27ccNQHoHufoTThqPQOevS+WLlQJ
FYYvTVoosMOoSAN90K3z6uXUOJDJJMDsLGMMYeZXUGCfdQwGbKasxo1uLfFS6HUOUAWzBvT+XJwx
scJaK9V3q6unh8GyfsZqMBYiWHjZUB+pYNBeOPEa1xPZvn40LkuLYyEvi4ufVO6yuO1GE4ajKmPR
RaW1q7L0VNvKWXPv5AujMK+DCoqtbLJHDIbMphOUnN0kyQv3woVVeO/NLC/5HDxZtXE72eSm8vNH
UWcWYkA+FsJ/cEXFuBHRR08pssRke1dhvUYf5J3LAo0j06mToTAdlkf663GdQ/poRNGusEyg7J7l
surp6hCLooB3xuuIsWgEUFTXOBoLZTeb3rEZiXbjBfPt2zRFJ53dcId29ej5XG/hOHwVjr0b7A41
YBR9tDJL0UBbFKEzuAdGFgSNI2EXEh20NfiHakDk7QwIb1keMRBCvlXduzOdnExRzdUoU/C0hCL8
Zc7ybcCL4Dp/Mubiu4YeMwASqsNmI7vZwuYhmqVu4k01muxE6NaiSk6rDCDK7Vzdgxuy5I9dIaS2
BN0xhSG0dn++92f7LggdprBBQvWRcl3SZkOv5owdEbBv0W3Yi9xuiIof0o1s8ZuZ6akS9AF1336b
YEZWncVCOJxJY9foMb1kRkUTyH5jZ9bjXJfjqgv8X8ffx2osD0m0U9QZG6/32CIj9Kvx7pZl8WTp
GgcQ35RX/yjbCg9yNJk/19zOkutEdTRsMb6+giUM4AXuBYOIaW+ToQNaZ37/7triFd/7gDUFLUvl
mUsxMNgL8VBt/ayiNVXoIZWR0L1ojSs1j8MnOAFZGr3bjUNMQCVXWUUQ4WDVK6yZ68Rs3tB/GYsM
WAslR/I5xwUyNwVsuw23hjtuCg4DfsRwh21Pv9eJSfcTQCH1iRUw8t8piPudKc03t3qh56GhjLHw
zhn9nuoOBW7YySqek7HdENXOlcxAJEa4jg6vWbP/I+p+Dt76zI0Oeq6fw7K9jTnst6rQaATDyxRW
z6VRXwc5v9bqpcqr15TjI6elpzEfOJocOLSdm67dnH29WWXktTodliptFVt09r8gcsB1YlVdY6AD
oeomx7QcT1Z141SNAtUn8KLYQZkPAwV3ibkEV8r21QBiYT1mQ/QUGhUXlFN/6JemyZjgtSQd9LVd
rpgsUojjYpqyYeXolvt1BvjrVu5XHldvU8v03/P8dhd5hoAK4qRLLtib9SXahXZp85GLmXbB14MV
Ahd86Fk7pt3roKN9yxbTCzkOEYj8unp8NqOEe23knYMfy8rDPJtOifmENAY3/w4BuDMvaSK8gUN4
J7Nh2Poc3X4xXGz8PosWkswyzKvL1OPcCBmOUmsdpjF9H9hc0DHh4LXnE76i19AFNYBd+0454Q/z
qXezYHbVFCXSCXsmlNTVZyPnKctMg4SAbqBDjJqDQ/k0NdmPyN6CFDkE0gM2lnKgjcnvanw+ZYvn
PSshd7DQXCWJ/WbHzZUy/lkDyeA8fSon8SIlmqF8XuDDfUQb+DGL3TRZHzQQv6GDylym4Q4K0Z3q
4K708s78jVxdHFJgMAsvx8Zlxr9hkkLj8PVt7lkuHTv/akP7Qzfjfc5nF3+WXvl+sUUsN22zcXpj
pc/AS08PCNrjnfQYtkXpb40iaT3cEtDrQF51oXYhhvhVOkZ/7GZcG1FvLmKkAoTJP4ip26ddmJyM
hsSoxLoAKyGtU5gvnS4uNVV1HCrQw+xTV9N8TY1arFrdvdHquFtoVYdRNRzt5QOIor0dGpc0oLJN
FVHU9vsUZQweMHCsjJY4yZs8JU7bJao7f6kF0fOuL46tCMnRsJTcedL+tvp6WoxaV2zB+cZdcldy
yfuj5i+ctUy9rIuOUJ51KuO744ZgTgkaKtU7Y5gfpu4ji8udVgC+mZN/lPgo5PTRGSXMfjf61GzY
FggiX0o4Bygo+2vj0cwEYwrLJsW2rftT4IYtUwF/m3nwRscUz2L9xceXZM+WQpd7od/arTOu6lje
h+59Fx3LuH+GaPg1OukDi/TftLfWQx6NW8Rxn2nlPg1ZTEk/jysdWOtGNndBHP9xgwKjKi2T3xNa
avDIxDMXvcNwyvTL0yQEm3in/q4cRptDU91ZvN5WqgPHAyzFXiGn0M0PglocF6ppF3yImdgER6yA
a9OhFCiG/h5BdcUE+WxCq1pjDX4Hn7iHxsbFAJRa1eKzZ9+5cNrkWIQHP2jAjmUQ0XU8PUc/6PhB
pqbuduy58eKezE8QVTydF79Ij6IIz1mje6avwR+zAUHAop8UAmyffakZ7XaCSXsUL/uuv+q0frAl
VoTMqk4ibkkex7xfAJTsRbYpRhWuJ1rJZTbToouhu+v9n8784ANhPtZOdhg7VvCTtD5iEdQLTNQf
EK8pqwZBlCWO9gDryjRb9i7uIWJG3ktv8+5HaLFaiTjUcbFX+QycEpS8DqKXw5Tc3CICxzpbytKN
zsKqL7lPEtHMJAoQAFOSkFEsPzPA6N9g6eCDAIkWZceHKT7XhrMq5uT19ocdZMKkCe0lpIFPP3vF
DHBvyJZo+ACKbzU9Unp/3qboXoyI0bQShxfcPEn/zYyjP05uQTuerV97AoJX5imzOBQytI5OaX9P
A5C/zNUhoyIBjmfaWOlM51s5F18z/QM1uxwQGBQzbdFY/LVOeudhDKJlN/gEchjhwWpm52CPNXGE
abbXUbARaMfXuc5IvAXJvYpm8pU976GntljGxbS1Q/fPxNssg3eJfGcVlC1Cwzom+q92zfBR4GtB
avbZYEPYlVl6qVuGI042fkWWWLk9DKK6alnb+xbmF9ImE4gI/ejjoanbbzl7zcoQlGeN+9XMQmwi
L35lNmHs5hF/tBWdZ9hA2yIU39H19i55U8cYLwIon5vhH9MjdUWigjbL6E/jY4bGfMolJH+9qayX
gDB+3c4P2NwnZ6gNmyyMHgvHfzVCEPtxsQcxEGGoL7iN6/o5G25ifN8Ry7r27nEdTyuVdN3KtD9M
H7CRct6SglYwr+Z8YadzuFLGfOVGMYvR2mSwtWjo+jXDaYgjQUZbFbx0gtu8c2lPWmi5C8MtNmGX
AjpeMDo1d7aTXPKOraZmqzkU5S4amidgAQf7JoTwzXzp1IzVHZFiTS3l2usGTUmGdNWrfw0wSenc
rETYyTVW/y2jRtZ8ZoWWztljeru14IqqoBJAsTSBX62/KbOZoYvUF9p+Atcd1Gu2y22aBn+8Mqx3
Gm5ZckV4gtw2Q39uM0ejr9wj9LWWdY6Wr5LnYFDpXqmKCQmj/rhBqqkigGvz7ZdDfXDm+rcbzQQP
Rn1NK+MzVo6P5lZfNeJztDxYBd+GQoF1S+GPaDxyJbvTQ+kCFfCkWPtN+GAWJUo1M0wYJzOU8YMc
lwfz9Pi152JYGnXxJ6FVX/QdPUFn5e4egcjaULQJIuPGQK7ybhsMJMdU3Sv8q/vYPNdzfJBNS00T
ccRZCN6pFzG7akpPgVCfgT/ol0Tn+Ooot3PYphR+2wDCEAY7um+DurVzPBosfevK8Q6YtZ8s66a4
dyCHr+JuY5cNgQtN0q2n2GIbFv4OvY62zsB2BYrSvkWQRiXFw++6KQSHMnwcYWwttSr9lRsZlzYM
V8NUHqWhznFmnjLQKcIOZwAK0XU0sSjHdNGJhLpmyuSClii3dbFiKeZtQ9NYu8WU7FOop8AkOr1x
pLt2rI2OFbp6v+Wj12KB5GVnGy+i++cARumKhyvrvasTYUeOAab6U8M8k1KbwTsfOCZ7C+1WwIJv
Nh+Z40qEuFJsgyJ8i0KxsksWjo405SJvFE102qQb3Lx/ElV05LFaxcqhXllEbVntTTujlE2ydBNA
H2bVs05dCP6zfrC7IXyQpSceknkst06EKE7d7ABl/atAIF1NpoyHYdCI88aHsPG2/Tj556ZpY/B6
8bmqASKX+VuWDDc4afAJys85NLd/VGHnbqeOZrvwfjprLhEaqdWkELX6hbjP4btGsRviqDLOpqxp
7yorXA+1DYV+rDu+IP82FAHmibz9pHiIy84+1Gosdm7S0TdNTLs8CnGDaQEw2mRYYOchMcoZ7o1m
ryIdHHosnaByxjszn6hGHftjyuvkvhs6sEy5KDh4SrkxGXFndf4clfl9kBun3I1e/Miz13mICL+3
HWvF/uNVoXfaCBBYB0SGCypFDtboJp0r5+xsFBj6eHYrNNE4prN0DdA7Wfcjm0rc32VsKHbdU/nW
5+/jROJA7LK6yNPgTD+ljkmM9rs17o1A7URiqW2V9dW+B+sw+APXGw3XOrCGGVQmJ2jNybVGtOld
qq6y1lGJZ/vvL9F7N2sxJWSjcOHdQef1YdUgGLj9KnC69u7vvxVVNe0tWb4ztPeYCULX8HpaqZqy
gOdeX8NMH91aZXcd0rvy5oDrsfrCGmEW6jTzMhLhEiYcQaIdGgURR9TZgvY+cbubzzU8xI7eoLZ+
ZL8Nn8cuuh25JznQ5cBYYUdhC/0HQnG/d4sg2Dh2Q2zNEPDzhBCwTqvmDCmY2HnTw+oWi2ujWY85
EUPe2aw+xTy4myqN0j3JGeswERFaQZd8YDtFt2hP58xgJ44KiyEgzWgr3Q2bGXcLxapjKlP3q7bo
OPmbgm+7E8S7uwMpJVl5GAVyTDDBy8wMSI3TM1Ay2DUj1kuwAZtqwvElc/HIpzlZ5SFbgsiiR7HA
FbCZ5ONk2/q7bwZ5bPDpALTivmY97aaO8ffHqujpYf8mW97OB1M15FB5To0N+cZkp3SpygEvfUc9
2abVougZXRs+4HWRtMOeKjh4AHVYjnN8QVh0SJE5PkBWKu/AUSym21SbfeGdJxxWwwG3Yafk1sxi
Sq+233e9jTjWr67KWge2si6eKU+RTwNIx9ju0rRLnsL4Pb/pXCWoCdba450UjLBgTGo9nQXbi6da
15+ly/nvJShpyzHIX7tYQcy2MIjYDdbjKOvAHMhkc7PMGknxajQgtjgL0BkJEE3pzB1b+sFeyTne
xiY8k7pQ8b3ldXtDZ83p768AGMX30jbZK1mG3HSJ5x7+/qMQ+mbRKYjNGJJxWUBFJx8Iykoxu/mG
VS8CRhfs5NSZGptkY27dCm5AQrdfsu92EFdS+BvOiZPwqOv5AtR0XvE9EJHYDAheSmmt+56tl2Ag
cwqHgql7+Nm0+ldamV62VB2RGnCPif4c186LRvcH03k4WEWU4ZiQT1Xu/Q6pdNakBn33gzgrZhkv
EPi+WFYbh6xmY9ir8CQZyySxJtmEkX/U5Mk6nG0XJk0C6rrMQcXVSF1y75kh/7Dc5FaDnhlL0QIi
1y6avI+0Ks7xYGNh+AvbKxjg3dpKXZ5yk3YV1ftyRM298pNE7/LCwXlu0IOKbIcIhePQAwXSK+qm
OTXjdZYz7C6wntluexVpam9D0kG4rd3nSvhfbmQ+FBkj/qiYEATYMDFi9Ue+GI35HrfBh60FMi9P
3vPDY7zg21QZ7qK36UDrGye+NNNsU6E4Qo/jrSm/WRaEbbczIOItxqa6FJG82HnlbGwwBbjrePVQ
4VZFWRzcOVFvoUN+sJgOyJqQUARpfpdfYLDi9665wDO1LPwKveeQ7jo6DK0h6nQtCZO6CMetDn2G
rjlCDh5iBrbYHqvGiI8Zjq04ep0qe4U98aSTRF7E8DT4zAM7uFa6GHHwc9zekCQ8lpLRsIEztazG
Ozdpr3E2EhtUEUUExoV5cofbdKfcZ0TZHPFiPEyqwJ4pmYCzUU7BsZ3jGe54WOild8M6cx89k0u1
SysYEMi475hVP86lcx0xWG3s2XlsfZxic7PWCS4SlHZWYC1jH2s4uSYP2tOvaWK/x7l9Zha/NCWb
Er9MS/hyPGii6NQm97LXuhcPI999qx1rj0r9wWr10xwJYzlmxnupwPKoQbzBXPmsuvoRnsYbS99n
sBLMEoytaOurAydhETluu8gseWB11m2DNgdRHr+ZplbXttSvnUpjjgD2Vo7zyhoECiZZUU6DrJ9F
+kFDTTBdZ9y4gBtOrBrYTI1Zf+rmUe3sts5Agkd0VRBVVmhnxvvODL/yiEvJMD11isnA4KOC6qfU
EEiFd5xKGexDx2AJWjPEBq3DGJc3mHSo4ODDWUOv8acOKAxtFiO9CzHUi+RTD6N9hcT3yheqUAfi
fKt0/XbbZVddPx57uy4Q4dYMl6zkzSCXIrDRpCyCP109f6m+UMea9K4tWQvNxoLzKK1KvGnTkdsM
zNXWCLx3iWEIu3pNelFVPpqT6k7KpyAFq8V6t7fDrW+0ZHQUbolFK//25hw8nWXSLFgtdNOOmCCb
kXAVNRbrVwrVISf41R3dN6vgeJoi3V75+tTjScLa193a2K+WsB70MiHqwdd+tHAo2HyvltuhEyXe
meTcSfJMen2ch3G61XQxPpBpi4WPYWENY67z8/uO1poohVg9BhayQ6NWV3eeX0dMZOc+4zgGXotu
yTY3oDTgF6GBRVLNoFiGcKSt7oW1xGbIiTECqQ1uM0j2fdRdHWNWh6GUp1kl8SmRGXnm3u2DbWI7
5x7KskLfo6XOF737p3f9YzXSWZcdz33n1WcOeIorUZ0o2aqVnEEjkmxiaRQyzGNJhw96a+Ol3suA
XIo5Sg5mP5pPPjbqXW/pTcIKU+W+xx2QMXRNRg8nJP8wqKPO1Fx/IYnDbiJeJh/Sh9IY0muCzuDY
5NNb7jn6gsL91ab/C1TyEjohi5OhuuQyc9F9k3jhhkVzlm38lJrIpaxexrtcVcY92o6fgEiHY20y
4zNdr9rowPjwKLG141Guqe4oGKESQQJXkxMM46F29/XALiZ4nwF5bTJTLabBh3HwblQgILE08xsK
Q7XZOLg74mTT+7E+VNZ8KOL80nrki/n6DY1TtMbYuew62L+odqp1YGoG3zmjp6phD1s2LQYaGj93
orbpHPmQhWyasCbkfNYvg2Lz1dfVsSyF/HeizmM5biXall+EiIIpmGl7Q+/FCUKUjuC9x9e/3H3v
izthkCKPDtUGqNq1Mhc63pD7Yv3hz94/iRodS5xsKIv6wzC690uY5dtxrrpjbAyHqEhAx1b2Pi2P
u/9Blxb9MpAWiw+UoOzr1FbeY5d9GhWKzZXWuNr45aOXCcflcaKsqAlWSJW84mWquqtppC84zYgM
FP6v0qFSFqv/R6bH+qDr+jXIjUfLBbNvNPsmL3CJNzC+QQNCmyqy+E3BsSKVebiWE01hDPvI47Sy
0tOe+ovY4zKMIdt+s82OtmWE+CCGt2Jmw+6n7OpJr3DLQSK5476JbTZO7zNyKEem9mzPSa/uuiRt
KV1D7Wd0+jOP5prtJzpnDR03OvoPLXWbWoWnwSr9uyzUZwt93zE9cBLAm8Pt+52K57NNFNePOhoG
WuriLLvYlyZja94giBFLPPtuVYvA6TvQa87JMKOZtOWqHsZJfJyTkRKdCxs7nlsPv2zwJ689/IYs
8jmdLH9xssAyvWRyj5FoQzLcOc29j4vflUXHcq2nGBOlWnbKG4nYuAVSw7JwztNYnJfIznaj5f1l
79JuZluWEXCBm7Ikutty3Yx7k/PWepwuiUN+uJhGeo7L0NM4L5kbeki9N+vsEMu1cNTmajfUZbMH
8af3ucN24YPEJ9hVoH30e2Y2hPDmmQ0yhu0RQpMliocherLfnQZF/Upu8S4tfk/GzPEACaa8aaNj
aGTYZ4kcx4ZncO3lLZk54C5V0B7a2KSZppqLJ4OVB11OFl5Y+lk9uqw+PMu8sydSEPlEBihS/muZ
lloKmszHZU3NR28mIjjmODrIUW7s0Uyu3dQl15AlEr788dDhGTzlgf0cVd1wnwD89LlRHebUpVrW
XLedt4CtWNq/eNx6MO3Vh74fP4iP8+xVQb9fOUh+4FYy7JkWcqWAXuqlH0wloEUjh2Y5g4J7U5VU
ybBRV+bibBpE1rvGqx+GggnAogzzUIfN+20QlWTFmzn3XBxYtw+XIJib48jrnLWkJOPNubrkNLnR
P0MMZvWWS5X16+X2mW6z//0M88XFnxCelqRxNONardoj3VPOE9jW+EYRJxd+gVC4gfFS7AFTMkFU
OFdN7hkajB81/IonIIsnSAv7hpUzrlBQF6xQ4yMJmwvT8l0nOEwnYIwSRIb5/59SoJkAeiYTjCaA
p3HgaioBbNBErqcoZfbGcLP8ADxwD54gOanAOYFgOp0AO6OgO0ognl5wHsI42WEQxMcW2Ie8fIqW
DwBohgQy5Y9wHTJkZwchsFAi2BBRjE9POCJ4ImDu5SETxCiDNUpgjmqBjzrBkIKHWfTEAifR/wEu
LMCSJeiSIRATpwR0blHZIXhTKaCTCfHk3JgrgaCctr1vBcgC8caWYfm/fUGmqvS6QFB1glJxfjth
XgevagS0Aqs++YJeDQJhKf55dvu5CJwFTVZ8BAJsOYJuWQJx5YJzjQJ2dYJ43f7HuEEYXAoAdvs/
5wKFcbp5DQQTCwUYw1wQsqAQiIwQzwcFsVz19Q5MBTsDZNvOEvgsgEIrBEcrBEyLFnd8bWDVLJg1
T+A1h7kgTkV0uwK2VYK4ZQK7KcHeCvi3TEA4X5A4LXCc5hWCwYCNx/LYCD4HL1G/NxGFjIB1DXGY
FdKuF+QugL0bBMJbofFKqDzOuoYDkQmGEILshQLvJVB8huB8loB9uSB+KG3qKzlNbkYCAAaCAlJu
8K8SOJDgfbirBBjsuRadTUb8EerxSaDCTvBC5GLTRyPIYT4AH65QiI3giImAibkgikZrcigi2CKz
4H2+ADL6EI0umeIVwjEV1HEQ6DEU/HEVEHKoQSJLgSNTwSSpD0juFyEnBaEMBKZcoSp5QekHnlDn
Y4S4LAW9tDn+9wXGpAdj5GW8yQTTRK1DTaigmwEM5ygwJ6cGuxFxOojnKLBnKthnIwBo21sb7tL6
3RM4NBVMVEa8q4CjjiCkvsCkgWClU/M9C2ZaCnDqC3o6w6AGAqNGhN42Gj41FFBVSTQvF3g1Foy1
qgFasSjJ+hdspBLcdYR7NQWAVYLCFgLFWoLH4suy3s2Rl3Qq8KwJRauhaWvBarUAtlpQW9oESOVD
37aC4Q4C5A4qv6sF0U1kiGEJtosiHnxCvqRrrjhPgveiajyI++4RtvYZ2HmFbAQGduXdiOHdONIX
SORJvjQFH+4FJE5ikGJH4OIWylgJblzDHdsCIOeCIgulcgwET54FVDYFWaapqTrOgjGzGevPiaDN
VCmGQFTtNQSM2S/wz1pA6FKQaCRE2FmgpOkANV6qFXB6FoS6FpjaYIq9Z0I9Heoa1LoV5lrg6zF9
GwTGXgTLngXQ7gTVbm5yCsG3BzjuGp57FbCbd9QewW55cQT6NgX/HgUEtwQJv305dGDiBg8Z7DLo
uCEQeS84+SJg+ZBAnHNev0L+g53fvowFRUfodw4ETl8FUzcygS4EXe8FYqegWuz4gO0sH/R2kVsD
fqXs6AsA78obCtFGSNCSCzgASf+oIOY15+xbWyB6zi37d1PAekZ6yckQ2N4Y5CxdAHx8ev27J1C+
Ejz/9nSXguyz9OHwVb6Lh6s+GYL2/8+AS3B/V8D/299siwxAixbg9jdHI6oAjo9QYskrxxCRgINR
4PaVFskAIqbX21fwye5Tgongf34lkRMMWApuXzkiLujSh6gQkwHhJiVqg9u34H52rWgPbl9RvXAO
RYlw+ys9LAm5iS7h9hWaxD+tqBRuX0UeMc/gJlqQfxUdjdg7RMNw+3tKUTMAQK0sifi9VxZou0wU
DreHYBStwySCh9t3HZE+dKJ/uD0EeY0SohU5xO2vMnyEEbGoI27fbUUnkYtY4vbfwlv0F0+0E7e/
eWpQUYwipbh9NwkQVSSirLj9t4VoLEJ8Fre/2BHFRY/r4vaj/k1/gQcDEGMgGoIaIxRJRg1VVYs2
YxWBhj0LpfNojIg1SNBad5hnORUk1jCJfmMQEQdn5+xLcXOsODpqkXUo0rS0LSPw8ETloUXqUYne
g+f+aorwo2NhSSeewuUq/1LCGsXJFEWIeZOFiDYkWOeZoR4qkVCkIrnoRToRjXSiHMlEPqJEQ0Iz
Ns0wJWkvDCWZyFhykZZ42Eu410TvgXzQ/i9bBCcJppNUlCcl7hOaLJJj46NDAcQLmHTGI6nB+HXB
mZKLPEXJ+5rBpk0aStQqN8mK/JkW8QpHAedeVCzaklscdhZvRtOiRNgyis2FosdjKDIXW7Qutz9i
GczBmEhfCtG/3H7BVJQwPm6YTCQxsUYXQwbdxK7p7vsYaOf2IXEeIvpAX2//QrT2B4z8G2LD7qMr
ShoKd+pNzRpmV+CrMfDWKBHYBKKySTgwv2tEb+OJ6GYV5Y0n8ptANDg2udEDLF2/p0BRI85ClzP2
mnRnxzpXLmWM55w7U/Q6noh2PFHupLh3bt+0RcfDW5wYA4YeLaoe0v6XXuQ9jsupreh8Erw+lgh+
Ig/Vz4rzpxT5j4EFyBUdkCtiIDp5jFPFW9gTaZBtoA+y8AhRb2DuXMxCt4pqJbIhH+sQqCXH8XJX
8EVJlDfIiRBWDm80MkaPDeaijnMXERk5ojTipQ3sjeSo09MvJdojC//RhAepFyES+1v6VnhaBpEl
ITs7cWUkk4hHKRah0opZaQhQLM0DsiXG3+62FAFTJSoma2AUlIqeKYHDMe3+YIm4CXNVTIKEA4pW
tE6RWLJSUT05N+kT9qdZNFAcWc7M9B9To7vvfURRs667Zx93FNtYLFIq+ROKVmoWwZQvqqlZpFPd
fFQ4qGKRURnjhy1yqtVDU0Uv8m7xEVelorBK5BxNi9bKFsFVf1Ndlb8LUV8tOLAMkWGFosVSIsiK
gg/YDcghxFmWKLTEoP4yGH+J5niv7YBmKxfhFm2XrKfYsYuKqxIpl42dKxdNF6fT2TkXdZcpv5Mt
Oq9CxF6uKL7k2XwlcOGJ/EthAQNHVW+3D8Z+EU2YLcKw2/EfrSVchZCJ3b6KNA+Gf1ONtTbVQRTa
qfqNk4k3ux76bTDYdy7n9Zi40ZU1XE6GwpJb7TsTZxd8wzvZovaLoqg/g7qdfTXS+zN1LNYNiipw
YlSMvYLmLQQi5+42IRUVbxr9VBEbICgpd5k+zcSs7v0GP3eeEVe3Gc9o573xR/shHnwOfk1UbTYH
/VH3NdaG2mkflCleco8uRGkQqcTChmsB5qExXntVqlMGaLot6PaoSSAxa0enAuyyw1X4y69BYAoR
6t1+XJcSIlLqo4v3K1L7Y1BF0+tsUObJAvoYGQMr74VsiGHOmKlsPIxlHTya2oApXp23VRx3smwi
C/vG21g9cjB8UUv6NdDBOWf2RNgndN8sZfm7mC6kI7ky7403JW1bkX428/RXpTMMVGv1xLb+gbEN
QXSdIs1jJEzsd8MRxnfQBOnJ9b3hdbDuGEJ0byzzs5dyZIsnMQLfscgjAPC0vvUQKD2eVk/xv26M
p059VhxokT3tmbtK6/1IK8PD7bOyJEPvV+1nbTFoZXBDcpqrxsApFAUfC0yUYuzaJQ+3DylvI9za
w1NRt5+p5xUP2TIXVK7//88q9rw121NUeMW9Uw0EbG4/UciPDSN4dRYkL9nU71uW0KyS+ePS1g5n
pQlz8ZTGzl3kkA/VjXMph/y6AJRtKXUKdjMTwYcmjxkiVcE1I3d1qNHJbgKHnJfP+X0CKp2uICV9
aHPhtNM7O7n45MTuGVNxqMqo5RgnCcqJYurYOaMfv30jIA/6Pz8yyc/RZLAN5zXjsIw/pzgaS9JA
frUdv/DxsinLffPCNed/P7v9GVHj4mgt0X28VtPl9qEAijhwk/qOdYQ01mwOeON7gJaMIYZ1++it
YX+5/WkwriRfbl+PRMHc7Dfrvehg9KxaXCyaXtg+94P57jZD8T3WtJ5wxJUwVymr9zFW56Ues2e7
Ap0ci+WAF3Y5BprgU8/wZDcvXb8fejyvpOOGHQnHcK/nHD8ASM7P1Ob/DV2/nkJk1dzCQvM8Nsx0
nXStfvFk7fyq6H9YGGqS+WC6FeszVDHUwVQ26zOLjRHIQ9s9x359cqOe0B7FKaWbtudlJS2a5wc9
QXMtjPMadzFfcaVhsoTTyFozeO5my9vgxoufjDSP7tK+thnY+dNP9mgYY/JNDTOVUi4BkdQwrxwx
jE/zqv7RerfnoOpk5v2Timz3w4w5n6HJZX4JGK4PXuTvyNizX0STuOUlj2oShXRvn+uJ8CYbEnJQ
XZydiyj6sdpj1fuc20jPTCNFVL3fpifVDfMh4Bz2tNaaerC8+90UX0lBkXDke86H2bpMXb7Wvhn+
tHnXb/PMrx4LItd7L3VABtqaxqqldu5SixEHR4DD1lQhnq4peonJ25/jxkl2TjFaP3b4YdNw8+kn
3q5pLU6ccubfQCf1AV/tL4WZcjMv7ZUrtPtGPOq3yeiOPfBsPPm27d65PQcO40A/n9FYj5RCHpeI
R96Oc0ZLPCpI7LECc9ACTGEOvzgd/2T6Gv6HHxk0aeQazsn1nl7N8YuXpzGFKTMfWpcCylq/Bl4K
ZENG9yEDk3rTuGUX+cncnQgi1YXIC8iTN6ixrrYBN2in1OYaflLdz43lfLjoZ3Ndf7XZmFxbzuy2
fjxs1hJecigZAedZG/Di72eCM47x6nE1J0xZ/Yp8muI7Ju5HtAD5NbZoUMBQc/SzkLExz6VTauLP
Fjc5nyO8DkN7UI7HtFmGuzVMiTn1BvbYOL93szZn/jD/4OwnmWMXDbYJMjnT4pNqI95NIfNL10Ys
VrPW9o8rpaGbkDO6JK+mjdeXxL6JouRDlR69bH2Ym/CHq3sOj2lFBPz8+zT3llNHsKxnnMyofGWP
yMy3fbYjDO8rXWubtic9w6I45gJF4MJ1ym0e19YFzS/JUivgAMKdfdJQnMC11ozm2fuXZLa+Yw/k
3t0+m+Po39QO0RH4njh/XMTbUWuJaFHeNnkTqCrViVs5dXbi9S6jrD71NQBfYdqHzmSmR64ovWf+
hlClvLJv2+aRh5Z3nMttKBUy4cR60VvSu9sHl/3JHmMrfkw/qTH7GpqLbWMDgvnqXdsNgRVlXk3T
fferZThSvevelUQU7gaGVeROSLtRrtWQfv5Zeh9ojja3lQeaCvU3n7zadiQIuZ2cNL4SfY6vt89U
jXgbBfJfEqTO0fWGX6hqOWSvbThiIK5rYpnxNTbD+KonJcE6KGyL8wXk33zgyK64LhhiLwY7Ojsq
/+dP/u97TbL8RmaWHBabH7KJm1xWNf7vZ5qOHpjNSzUbtAvIB9S2Ry9duhPgte2cFFr57ZibSCXl
7yb95p281EfYxVfook9rag07Z7D+FJNZXGpmPo1nB2eP8iok4eQxvARrEtPtsmQjwUaOa6ERZNXV
N/rq2vTwqV3KwWlec0Djzi3iQxQqVNlOV+W541WFWbHDxoQMGzlwtYaXOqBNZIsg9V7TXXQM5zhn
yMX9Zynt37evxqXJr7fP/u/D7c9yN3+YAvrElbVF7KGut5YmrbmaLhUZtLjNOJztbZvffYEVcnXx
BgTeb5PhhAB4ud4+mERf97WDFYW2g8tqGEz6WOwDbPSoeDsLG5Y1nfXU7TtQVoQtFGqvfbsrdAdM
mqLUkgfv9gylSdRfMgYBTm1MT6MRR7QY++uLkdaElKaZNW8VElrVgOz5UtWfaMg4QRyU92v0gj9+
btDsSvEJ4zXzicwtoIC9HAJkJEiBmo8ywCvjL9br0NFVs/TDxbNW/V9ZOqfEd7t/tiL1AlpySUr7
iaNuBuCEbBmFm8YXHUL2Juqq9NCArB+GpJLCjqF8S+v0LvYkK2ZXzctkJ+meyd6AyhH1ydjCLLtQ
KkfbnpL72kYTw8v82yrb6Vowazs32otgUfrsyvmQeaKADE23TWxUcdB7UXV1ZwHnYslYyydOMfM9
Xlf0DCvm7DonnZjia2GdyKFg3v/JJ3vv58R65th33pHeVRnH64zitlHqcJ2npPky2hBnTftscPec
wOaeKSn4sZwEGRH7rynFq5GvWborGfDjZ2iN16jOzR2MEo+JgkZE9/EW6UpTFlBUJ1QZGZeQer5Y
2oAINFnEDxIVx8lHaHwM+1OrbP8ArwVa0OYcthkziyyTI8raLk8rj3nSM9Vr2/E8OuGhyjkgps0c
B3Y6Mz/ASLIfLf71zBf1vnTAsShVyk6mF/yEK7ql2A3CZzOeYas5/SsK895ZrOVcufYjLcftjqyB
/4KvA+WjfNat47Lp6vBa94tLhaTzChzY70y1qIfKmu+1B0ERhw1uj/CRvW/HIRonyLEffMqwxFmq
lGU7AT9bU5PZcmzzZNXwezP2n0TP95ZL/2pRPwaQc4eqI0qeV/raW8g7TqkHMeZihq5ZWbxph/Pd
HDwjt3BAVv6Zd3/N1iYLiDs3dAaak/MwruHXGEk963dvN/oQDw41KCxluTxYmyRNYlkON0+ZHys0
AlO2bRi/PmrHe5v7Sr3kvtpQ41Ofg4pWJi9z09/Bgp1v+nZ998p+mXIGMzCpQqtfa2p/dz63aB01
DKQKgKuu/4rwj28Xox+PPQcOvJoC7zerDa4RKp0YlmClnahb7+oTx5n2nh66/3LL/G7Nc1oqtQ+t
0bvULPuWyNoFNR2jadMec4/8C51HMxCSw3U+XtUnw9pDH3fEd2jdeTPtt6mIrwXjhBMn190x4WWs
oO3J2BaeEz/NDUxkmhp7VvyZjY+rdoP5XGcZnU0jZvKxdekDtoxv7k7EKl4Mx4tfyHfsOsRc3M7Y
LtmhfabK5KVIrD9Q5NbVikwTzoMoTLz2v8LO5OWQ5I9eY1ZvMTwUZ9fenzrVf6apO5ry4FErSI5M
FVyzzAfYuXQTeao+4ILY2iUHm1HRWNvUgmjS/fKXqJKxdYRcI7ezydLEJoScr/c1l8nRo8C7q6p/
mhPkXh+XYNyPec5ajY1O0yDAGhnKtWX4dxoo2SWnakbNC3WDPDEzR7cRxw9IfwzO2bz6VBZWfXEX
drvLUufb1hAEfSFkErQ2Yi8zp4FhOXhrsoslyoH2bzkx5fqv8/+6afDiT7Zz6KmY3NRt2B8cX0en
qSxt9Cp341oN9wi42m0JiC7/IW9PBC+8m1UEBqCS4qeoQTGn3EZP4bTDY0x+CnXYJkmgls1oLjdJ
x0MlHb27hbDhplna4BAWcbJbkhCjGv3zm6RhGw9ETnrIhVd3+uVuWXvzzlXzYaD8FuImK7dw7dEG
tsgim5b8kB/mjVOxxokgF7qx+Kxq72uixmaPPMlhyNsfuUskhx4uggBn847sdSBcTd8hfUSGz6K8
9hpqoul9uB9wiTeR/+DlDwG5nQcgMe8e59eCPPvkJ+SFVc9Qz2EF4na8eHva1/BG0tumfV3uxhEj
wWtDxTU2JzfdxiPdgWZL4aXrEkm07VMKAvhw+6CkJ/QYL6tzbaPJocE5Gfd4YcAk6iw/otknGO/R
Yzm6XrClMulaQI9xwmd6D7cPGUsRc+76i1s8Bw37HIBJLrs/g/+d89Ljnk0BLwaYZ9WP+hp12RmO
LnCROBTtSx355Z5pzw8q+uCjjjiLb3aV4iSc19NcaJ6CyW/PcIU/KbjhfmozksXJ8qkGbe/NhHUn
Iq4nnXjbuF4++b25Nit+ETRNSKpa7w4tG2cf7sD0moqxunM/vC5h+h181ZXh3a+8JWmIfphDDpu7
DKyC+WtKnhf7WKDmALkC1NBUpkh1ibp7av5tkLnFi1h/EtmcDxYClzxPloP20ea0zj7sCp/ghPW5
xAujfmObGGxZ6XlK7t0gfeQfHaZYS4Ql465XkeCHT3oNZ/VHJ2aPoZz/4RL6BwixfIOVkwSU8ids
RJ2zrz3n0Taycmc4+A2Ccqtd45Re8EbRccdW7XEyGQnnWCZ2a0ScGxvTyp3O+c+IQxxjcXVM5jgk
f83zOTn1LzfPWzbI6sc0jNfAiP8qGhe54EHd20n26Q3V2aIxEY7VuBtUT9KD8E+e0t8aqEMWWSSc
Sx/vBHE8i3TJYU3ch7UYML6u9GoW6X9RrYMjFyc2N/Ff/mnmPu85Yy4YfF7WwPpbE0bYaq1eqjxk
UMXTi/md9UIN/IAkONkqt/s1o6nghbxTY2KcE1XxpqZZ9H3ywwAjTfRYZuSR+RGl1vTDYaqw+BOX
bFzPOI37HxLjpy5ouD0HRrthHFAeCjcnwpnEqFhVdI1XOlTGLvlZlPoxmGzgu2GlYCOsCbJdwNHM
jtrSdN8XPSe4tCOp3txyQA6oaSd3Y+VtIx0+pxHvGy4XrQNo02IL2EBVkGUk7BKn1IrFno/ZcDHk
wBCcPF6OuBS2bms/4REgcWZduYTsjMgmKgC6uaTUb3rhaJJX5OZYxezWEoYlde+8T0b05OX2D31I
y8aqR4/xJTVyflq9Dkb0nq0Np/LFygGcRlnUrAYHjdZ76DZ4XGnyXax/cc12DUh/m6/Bb5uTF1LL
2beDkiAzs/ZtwNEXq+oFA88bQjZzM5nOb9hMvbV8RlO1wT2Ekbjd/I0NztbiKcTqUc47NgnPQ4C+
ZCkOodfSV9xaZ/hYfm36fDomhlOS+PswrdxNb1A4EaHmmthyRDl+MR+BpR3G1tYtWNevZ46ni43V
4eWy3f63YXG7QBu0civSj3nksqoIOAJXJTUGDUAf75uMDPohbOp7TlHicxYWrx6hCvm7mvI8WKl3
eM3QU7FMpWp6Cb6jAeAvb+mWCjz3zXMXxl8+TzDT+z9kfiAW+oUxVHt1NEE4t042bszuwsjCnWtn
lzhKmNEV3rAtg+mu078zCxPtoFMSD9FnXrVfs8uyVActKfupe+KtsyeQRDlLm/x0FphSZ6hxF+i/
XQRFT8HLqY4r5rA86+19NaSMcsLyERGv2uaMcykghgghCwP8g+Sxg7zOpujqzwMOMI+lYZ6Fp5TU
xomi6IKbHlW4WMHAjuffXHOcgzP6AOD9gS53Fpz5GG5TGw6qYlCUafPOwsRgz1wPydiW5SuhKxdP
YPDBCWCFM9duTo1bfZsm5LPgYm483KcLObcudbmWscviWsKiw2+fFpMXd+f2vzJWxKVbdo9M9N6C
LHzobM63yBDsLJomoNLo8ZlL+tjX1fxAoiFo9/To5ARZauPRj9t/rAs1B5UXftLepE1XQjhHuyDq
j3r1/5q655d36u926O7KxTSZ9ZePg1czQTGYsRM+JbDXF82p9Ch8uacU7I+ReOVdbN2XAzOGTrM/
gC17mlW7TWOOyxhkXo2qwxhT/4saHGBjBvzdre9T+KsnYE0ghfsSFZuas4ERaMJ4WnQCOe62LKOK
z45JUO0YAy9zj7kh8U2eULRoFeLjdQuBQriuI5qsjPCVCvJ3NVJYDQXZbdc2aHmBeN3W187eDZvz
oNyZGKxJECqYkYxN1hHImCVKso/d9S9Jw/dM3v/0jj/Xyiy2XuzeGx1v7H7s9sZg3fOMeFx2CgTM
5IQmK/+NauDL9s8xBKXiSKfrFHsKXzNgjLhdpmHM6JGAQcfgw8mdvUoiqK8OSJjBT1fle4cw6IaT
4S0DJWebqGk9KCNuyce6hyaytyhQHnVkfM0BIcwg/WbPEgMBvCT1SlN48o93Dw9yA4lccqXwXW6T
Q+l8Ry7OvMXHN9le29hQeGb/uW7zohSXSsi4tAyeitj/moLpvA5kRvPBpk28e4vK/t9cHodAcVeF
D8Mz0LEPudCg/TOzPuxCAEDYYQbg/VPUPwxaM7VdHIao5rc95N8TsiWaopRcqfZ1AuHE0Nk5NOwU
lE1tZ121mvI2IpixMtECzYzXDQJN6weP9BdVtyhOFso23eKJpgHiYghOCHnozwY0tSFW1WlO7Jrc
aPZ0K70Q6PwT/KeNkot8TEg+hXmntwigITuQLLXOdeBdEFfcRb79DfoaHDFlNfug8HAcWtjqW3fY
zk1ArsB5mYLh2UBcsZ0zdFAO25Vwfg1dhYq2sLNtFkY/KVy4T2Ig5so7tT0j56j7CWKaXeuadUMS
jd1uyMNXsk8o4CCEgae2XZfxBIVoCkuu3pz8ZNvZPfBK8SAYes6wab3LSkSJYE5g2KTxjPktUv/R
h70tjN+0yr1ytIQZo+7/ZV75EsUDtd5Fua8LhhW9gZxGnVujf0ksfaej6t2JxxcuSlYcH2w4G1Zq
GbKeNxbGADsv9TB/UFJ5sSg3Z4m4PHGVvSt7D2SVC+hEY50Ve092sVzigtuE1Tbkwjre8/Z5bfVz
1FIOxPgz8kqOUp4HZQD/5riRu8MasddQy8pMiXP80E8fYsfiuzBO9UxXuVV+0hMAxWLSZV7arBbd
P4RwHtTaPeI6v5s477Oi4l9PepaSQefNCQj+E+T4cYb2jzvZz33EWzKtd5Gr+o258rpzKRzBjCRs
6kvJ/R7y4Ue765cKeUNEtgEKSkXpRLNzbNWbflnvmFNyI8cvE+IWpigt2i2z882gAIE017gePrbk
ypSRVQ79Sx1you6qi44bQlQ9oerkUJqU4oyPtk7OCFlOgeO95t91zGg01BNtwvH01KcGIFmADqY2
i9Nqlr8GK6w2eNHCPcWGkF+W6+NtZvVqFflw0AbL73aAzGffnbMAf8q96kiIGbjGL8+MmhokLrgy
AhRROVGsUzK8JmH5lbYju7GGmkPVK5gxHhueGOXUON2K0jgMHA81cfARDa0+snThzYRlqKvd6jwE
hzkYvppupk9Mpzl5++tA8GrTemhEtPk1DuPJmzCl1gDP+8wqLy7Zz11Z9ez4emfdcYWbt1Y7fSyJ
QQ2YzAOSTJ2isOcAMSOGT+vXPrCzJzEMo9WADEkN4MMk669erPdV4kKGTCROwuKcW+F4n0xAE/0v
rx2PBYzIKZuKHuX26lJoYTWnpYwII3rqj9f28Z5L3SHPcFBhGK24nZ4XqgTxT7LKicL6WvqYQte5
/OsnstAgD7jtucBvl6z4mCwyJ7Gy2603nmuhlLoQJ0cXoBLhTK6Y44zTAHbKE7HKFhUgs2CGTO7b
NA9YwTP6Dk3MHcQF1v0stYALi/a9kaQFWUXnoQmNr9CnbdU0yDsZnE2xDiEAEEcns1NswuKT66IH
0ZwpHeGI7jKPgBsBk2eHuorZv/OM6jIFOVcdOyTE3wcgIlNL6tHozUPrlrT1OeahX5oj/QKkTukf
3s4F17FaE4dJB5KGQ3wi8H4Naxv3VM99JlbZk01+t60QHRHk5qRftK0xWQm30TtIw+ReTR6vIBir
DdGYb2tukQiyICLNtE8CI+RAKjI4G+GQnzrokEEyFu6AJbrzrCakT0VPOtez5k/bwd1IUsRAlNMX
e88LOLFJ0vuhAukWS7deAyb9Rt8zSun3psE6NeqCnZdj+Wx948NmHT2rcXgli1479c7h7rIzU3ot
PFZi9I/Dx6jc3KYlxhrkNihktcURp6WKQ27jPA2j5SGJ0JlkyECK5SlFQn2OyEPy8kBClFWfBcly
osiakre6dRETksc1GVU9N5zDtcaoaWFo8oMzj+CyOv61apZaATKLoWSICNvFuwDsnnvVL7ITx2Ct
702dUF7IWcuusmxP/BcTaxPeaH5KmYs23QNBTxMGuiz32exHJ8g51k3Gnyl0u5OjekKP5r7lLJna
DvUZBOGu7tAX+lKfFCy//LXBeCfgpUI5Tv8Gt0p8rTSSc/OhGRb1ifPdcf4rRzdMqVqEYqvzVKym
3tmZ9837OcgoqKXcdmtPytqzjbLs/JjCfXA7CjHQec6nmuCpCotn2ec1j3a98Uv2fR2h6TzrPARw
jF/9YXoPI9amyKMyn57gaClDit8jarZl0+T2njqO3E4husbtMOfDDt/ReYk5xFJwcjx2e8NfFhR5
BUBc0t73TrTsdbSiK6wIHLUhEKyHaoP0xdW1gv9KZ4mPZZ39XVPjzkvagbuK8jcTwzN0Wc1hrdTf
qeFfXPmgIrhbmU0Rg9MDRkaMIePZzoFbSn/m2oNEEEsTejaKx5PS2tdp62xcHkWnIZqFvRQfvA4/
NPTI3bC0DxadBA+moa9sIHYt86g7j/4P9rSWfUjoUTWA1A6Wzl6TiTLlCZPjFoXR280KsPQ0DBvJ
cnRX66BnVO09h0H0gedYZquYNiseRxqgGZdl7vDs8gjq4R37zEM79zaKJBMlWe2nRA2yi24OgcO+
sfdnWfr+Z0Ygp3ZjZph+R6iQFkaVE6RBFi3wtA7jq31hGA03osJmEAJXtlQc5LVB/Qm3jHXCaPdp
DRzoM0DaqHl9DjmdOOMVeG4D+gCYMXQEYVl3eumEgzbENZCk6lqYNGaac/sRzsZwpDuE9wWHx7ti
Ka+1wcKziv4fZee1G7mSZutXacw9+zDogrw5F+mNUlLKl24ImRK9Z9DE05+P1T3d2APMYM4GSkDW
LklpGRHrX+tbn0YSfsE0O9tdNb1k82uEe4YgI3OKYGYfnhcATihWxeoVxEwy8QUyj/GzY2Sll7lI
rwyL3UcKUIaVrQO5c8K96fbDKZn1LhmLdOdF+XcPDatrK/UkA+jFnkdHwrKfHjL7MbFMfODDvaNx
MuJs4hyjQSbUpKca1/hmU3DWAWHBkt0PzOeUBm6jefAtiHGW0X71WL6HVNKaUIbhyXfkqo6teW1r
uhWThkZaWvsAWsj3wk7hioK27+cEDTlqfrHOXGygsZtu7G8NRT1XXBhAP1mrK0BjW6+3JiIJk7l2
Y2Y6nBLDjTLku2N7ziYKpn5b9lwEtIRw2tjjgd3eexAo2FCEZeEPuXfYv/pNVVHwPGWFs24dieUZ
D5nblt/OWSPnrTmODXtMuDdmDqIoxc1R5KY+JwEYMrYnxwSBe2PqxjlgoAALiEAEVpMEpbYGmpnD
+CHPi82g4uaqug3ECj6YndvCnHjKqwDqdGh2x6bKyESOSDxVu6c4z9tnfKaV5+JrGA9lEh1xIHh7
JFYK2jnqi/ItiW6spu+Ojip+cBN8Mq159PimQEAEB+rIdHb2XgbmpYvHYF7XTf+U0jWxiqPmLnTN
4VAsc5KRuIYdNFdZRsa2NdPngU87L2PxOE432p/q5QB3KKfFPtdiTE/s8ZIYiBozthTf8RxmKqyR
KHzNTirnjeVgjdYU/hqr+Bm2r71zM2g71gxdTyfFScbYIWrD3Ec8IRA7yd2BifZBnufGvhuNGFgo
9knywYTzDJIvUKTVXUvjQEfqwiMpe510ZyEsdHzEYFWRDe8hsFSQtFWxMYMmOQk+IXuHhAEEm8ch
CXHy9gS5TFdyfszWhhlhGhliTA443lVcfddmS/GX/SqDRHERG9DD2adXA/GUzNjqFvPNInVug2bp
kkczT+yauMTIUlhOb3kGfokNPzUDm8GoDo5dfxesOcBmuIov7OD6boJ4dazy/MjMfuuG+V03Jrch
SvUqLZDfDZO1sMrFZdTeY4oxcTVpyA9FBcsm6hA/a8WMy2MR5qhjbgkHL6qA5PQBsnjo8eyXOqCN
KejuEsuQu6zuoIfe67p5t5wOYZsQ+qpsznaaUfLNxWVlpFglSoEPyj5U2PWWpAS0etQvQUP45Fuf
dQRNRwhmdBrmhwxL7FN2fUwLPlLAeUq4lpAfqH/fGhbSv1QAGswSC6Dp8lgGfPxB+LtAccdS4ZFk
CFAkckfKvSjC28BYuvjoUNpmTfKGNoaQl+qdbPGaJdFPpUDfUmN/HqVb7FxXv+Vj8pmVDYj3hoIX
MzWZ+M6smQVXoSYqNyY77hqzDRdBP9vDZq9up4Ld0Ojk96RzGBqbK8eCmRTX6J+hYIpTLyyAsWs/
GqsgaTOoI6bdeJdJhN1G37lZE956lsmX2HZPSa2uYuA6ZnfeIauS7GAJcQSoC+bWRMKuKLvldaw+
xlQwJRxbfjZkKx63jbBZ5Lj2kxS3QJsMz7MOaHBjQaXeZt000uLk0OdnPXsSHcIBSw6Y+hSyFF/d
mvbNKMJBD/ys0gwgGZIQZjM+u651tzEo7HXVWPe5Uf7O4Y7cdi2t6s4iZybNu2lVPbtr9HvnWZW2
uKZuYl1V0hcXCMs3GCnKY6YNb1VGmXyO5ugQCqTDmvJaD6G+8afpKEaIHj6GV0/1q4SZNYvZxPw5
nZ4NH5HbJ+Ni1bYCIlN52wxH151ZSXlSfX8K7E2mYmbmfOy3ejTv63L4QMZcZwHLKofgZ6A65bpc
rDJJ/dZnWQ+ri7XdCd69CccJD/i3Gexic872gwn1081CsbMyMvnWLAlzDYfWze4nr43PJOOt7MOZ
SvzLdY2M0VONHpsnwuTwCQNGnjr67lSza53uhLn50x0SDALDcMZ4wwSItAatuzC9Y5c5RoXNqgzz
d0Mx7Cyj5mNO7DffIvEKASpeBTIeHoUr75VPPBDOEj0ZdnVKOkAcizngHLc9oom+pi15hQErFGdq
fur0JBqmwE3hbPLY+mCiZDJXoGaF8vh0z+nkriUPPcRiwtAjwTgjrOnchKvltu4xj/VjoAj1UFXP
FeU9+QpkBtXAYfkOnX7nLS0ssWlR94v3TCiZHDqWOnch93kBQJX/WIqx/s8/mrH+0kH1VdUznIe4
/0cl1b9u/t8nZNKq+PM9//7LpVvr37cuyRenoeqn/x//1f53tRRwdf/1Hy335l8/i9/+z3u39Hb9
5QaLedLPV/W7nR9+dyrv/7M7a/mX/9v/+c/er6e5pgnsq1Jlv/y0KKnKv1SC2X+ep/+mQOzhd60+
8+Trb9XP3/r499/WVRlV//Xb/9EoJvy/Y4Lw7cAxheW4Qsh/NYqJv5PJsPGNuSKQ0rX/3Shm/12S
b5VBYPv85/L9//G3fzaKGe7fsdnZZuBblulbfKv7/1Mp5oAH/UulmG/6ZiBxPTi4j23PtC33r5Vi
gjcEzgr8lxZlAZEwjSsOSI7tY+d9Telz6fTtb89mNahqmzGNhgOSUNMNrBlNF8zbHSiDah1AizmG
lW9sm8HeldlN2jDiBBKc8eTcAiUxbscU+KS5zebMuAWxaoGjKuxDEO07dc+SfJp9u15F8dzACdXu
0Y8RYExz+uEAMqx14vyEnOPOkISgLTsZeYa8PwQmK7IVe9wT57lTySEtHYZ5ibF4y8odxtN2F2Qm
/NosABccefrcsXw8N3Z0LNrJ/8UkctxI29rXAK3J5uuNU3MZkDY78KhYSAItNg4O1c6JD+JxnNhL
TJE6KqP81Q1Dcih8MMmckG98KRbaeoZqPdmaAsTp0SrvoQjnx05ClyDmeBuPziWDfYE/lmqZoLE4
iOIbUbi11o1VaUB5Tbhv66DaIUpxkK+6VwgCJLQU+HVtUdHgKKzhbWfu7SmdTnECX1V4VG41FtVB
SZd+ToP5ahs92p3y6baaMJnjSmVO5m28xLEetf8eU3C8deMSHl9ERZhRHQu3ZO2eNOqpTMROUMEg
uphiDTvA1yw4QRTdOeCcsKxHL32c9j9W8GRMzaNBNcmROYTeVUn6ydGTho7GxYUxNgZg+2BbifHa
eHiz8OCW52D5Ih2mGQlJmttElTdGLu3PgnYhEhWg4J1U0nCC6zA17U04w6k1oiXaQxFd2eknOZjZ
JmwBVLtlmJFzWynT9y9z5sHZSdBbnaMqY1qJPY4lUWnKfV9pvTeK6K3zmn3AUaiFMGqU16a3aTWo
WtqBovep17uI9W9xpLKna11kg76mRqI4+gOHwSBTJ4LANB+kINelnd8YsaoYQZokqSqzuxcKp7k5
sT0xeF5jwbqP0zdgj3N2IpQ2hsRcximrwMsGsQFhApsI4yg7+bZsfmU4lGg8Cwvf1vFjNX41kfHV
jwdExuYaWlhRzeE28Mr5TLWSB6y2ep3zYIMp+je58HvCNG9RIW5w55UrQVOEbIADoC827vgYNPMC
qM+uUcdsYayJSI55uTWK7prNw9s8FD/G8As70l2UOy+hmzyUbfo8uvrGxbyQuFBE+w/TTD9ne7oX
g683uckUISZ7loH7mb0QoRGzVdxdAzwmq5SaXO+Fc5+A6mhX9Hfway3tXblsoBgAOPg1FOYN6Zd9
xYo/Gs7q4CmPzgZkkpSRq4T6pHlXypYacFRU38vu5OBCTLuMQ/JCedIz2KjvpveuXgNc2Ex++V33
SP+bAtJm3QBMI5HLAPshdyFUdQT8ovak+J2pSW/R2Fe/6wm2R04a9tQh2kJpeXHyhVTJyivdGWA+
Zr0wgsmhQFE2nEcymbDt0OZ9q82XfIKGFHOubQLv1jMsEm/RqFeDwC/JR0ashEVBAFVrWy/D2Vlz
4YHD55IxN0a46EBDdJR2YMBxzWLJe05SOsMKWnPWJmwZeFtUKA/7MdIk8sNgWipoymPSVe1xdGhQ
TMvuFX8mI0GwDoCXpnsSNlyEjen1z97FjwP67CXBW9v22a9Si4B9EnaiAJu0CHNb4os/talruMac
TEtnPIpZX6d+oDyqzo6dYtORC+CCkei/yAOp0bUvisy+F6LKR0mDJavmf7fyhwzPT5Wn1rYVJDd7
Sgc9zGDBUENnERC+EXHWI25ZEPuGPXwWzXTvpTxZs2LSCYv0GxmDi1gVf7Y3o+9NpzLHLD/l3avT
fU0qmZ9J/F56oL3AbdgnUeaNdljZ68FqPjMXf0gdqYMcIgqOrGrYOk7zyMfA3YFsetQauzaH3Puw
48SIFdCv+vvBKZ5lZIT7OMooB466w2hm6IvmMXWHaqf8Glu/tJJD6SnUX+BQpNudTUL2HzhzUp87
A6x86077CjUPEiNhN+J7SzFZ8+DKecD0nrznlYOdoqrRBAJBawxBEaYo64Bs68bIwFtUSkzbhFHf
Xi0Z1FEPP11oUk+ArRFq6A1EOvGTu9Vb6TCSmqY82Os6VI/YJX75GOMoMp62TrxUZYn6gwQRIyMr
e7YLlB7P1TtAFpy4E65eAxUNLQk60iO/e5vEmnSKD51O04kRSfwwhKeYMq28KZ6HoV6H6dhs2BRf
QUe8l50gMOH235ReooJBErsBzEJHsFFcpQSin3XOo1YGBZ5zC/p/UKdKIpKkpUEqaSA076C8+cyk
Db9/dEe2116PxNR6HsiH5H6UbJ2lYhU1hLpOrQAvEzESd+e2QS0B/jdNxoGXxdmQkgdrSSoJ99J4
4R0Y4YSlWHCCn9byY5OGLubaJQrIkbmuT3MybkGSR1vDcD7TguCxqT0N9EdF64LZnVd4rwJ1CWxq
fGu4A7EVDoRWN1efoCbkSpQtWwnX0GsvCuCq5tNt3kVvk49aPYV9flGfhSHGB4pC9uHsbKe+XRdy
tNcjkO/R/62aN7MghkdJEWx9jVzTnd2Yd35nNkep3BnrRX0/99R/SNyomgbTMfcPtdXkK7aO793U
dKS+uVXSCcq76WxG5lYOXrgO8dxyTe04lnBi8z8ijNebee7NLajEPb6FeI8Lj4DqXBxp8d4hwItN
pRE0EaOKFS1KL0Ff5fS3wKjRNZllSIa43Ibg6AQUoQ2ZdQjiGcdIuYtAEiVB6Z/azTCrNytc4uV4
vDeQCfZGKUgseIh+Ha/ovVPJ+xSDDzFwp9tO+z9hB23X7THqxIYALKqSoodP6pOVlA9pmj6yP8Tu
JjgtxubACyaDN7uBzyNH6+T5vXfyBtbqgXNgQYxsIpC8B2VxJOV2Ng3JLEWFzU108NsBzUdkwc6b
wjepCk6qUvurPnfe7dmp124w3DUJOViabhfQM52wE3ZSpetzI9HHoyT3N7UAWRrzalDk6J1wFdKX
MAbFoSmqRx7zZaxpHYwdTRcCsIlygO2G+SM7T+PKaBfuw5zfsD6QOZvw0NDL4rXhtEn9It+yIWFS
PscRjIeTr1vjPjZO0rHEzjBh6DOMbelqwkraddDx8G085ul7ysFwnTUawHTEdI2UN3mduSVZRH5n
1ZDu5PIl+i1DGeqkBdZ8gZPuZM3qKU38D4ZKzMJC7CaGGbPo+/aRoinuQWxX22WKOszmeSL3d4hL
g5JxbEIZFV5zaodou41x4dNMqwD4OE+y28u3aaHabTQb763rEaQ1ojvfaGjR7ughsEeKJevSBddB
08BIV0cf/yqJvNO5AOxCz+2uEc4Gkwe7zNQMDm6bjCs1dQLjF+tmiQedLQHvUKp4o2DmMZM3YdoA
g5Qggr2hf+bQqyJ5yBevz9h7+dnOsMXWwj0wFMM+2qVA/QpcDkHpEhJJWaDy1H0247SCI0SNe6Us
zMv+q8Yjvxppy2Bqgsu+KdDi+KmrJmoxMYVoETS/U7nBHQytDoHWVekythyOoHeftH3DKQP9b/Ap
SWzrh9bCFFl4zocTDG+sKc1aR6x61Wz8ThIuQFQo6bPPnMZQ6S2phJrLnwI1yWBO8r65GDXTXj9m
wDLRnwy2iBkhHW7EQvP0M8hktlVc3ZgR2lf8jt7eqjHklNBlBrvpLyO50nV9nDPJGaGrqH7riJzl
gkjT8qpTlFwympL0EkqD6wa1EVwDNnCbbxh2xPt25j3vBuLoK8s8Wyp6bkUfI4fpLQ03DAZy67EW
pT7ye1Y+1DDGHNmeuuiZEIFeojMxDv0y9RnBa0wawr5ExP4eVGvTx2aSKneHh8yg4BQyxccQhAes
KxgXoKOs87QHBw8DkIoh7GzdHB3TPipvZEPrn4k9dCXSVnGOXILqcKQdjzjQ7HPq6FvoE2pkUGhR
qZ5EXzOmImwZgO9ip8WxJ8sfE6GdT3pNlM9FzZREPaaliHcKaUUi7THpSdzpNECo5B5a+MtI606P
vC9fEIzSswc8O8cAw9EXnDaqcnusMLLCI5/JN+j0yTIyLMmtuGhNNKDIJQxQvqT+l+02R5fCjgej
Nejcss1u3Qz6lbRifJyCJT1eQDmcS8wWaRhSWt0wGIpZkBEEHmv2vHdclLpzmIh63TNFl6W1M/kr
CkZ4IX2y3Julkw04/jEOQL6hQFS3oYt83NCvWNA79Tym6gGLHmAFkkSnYeAoPHg0e+UUow4kOsCh
9I+zb0UXDYBP9PNpCOXdELkJyW48FQCd0tp/RvcZrwSPb90iOzoVSWdaru1DtpCE6qk/hRM+wnjA
2BD35bR2esPa5C5PM51w/R4YxXQ3t8YTGBncIHpiyQibS53TSuymtMvEvYoO4IryOyrEjXXG1XRV
GMw1bFFRAhJcbPZYvAucnMtoAj1AsGzZzuwhbON+6Ob0seHRnv58sTHghCjTpy5JbkcSkRBxWJRH
kR5BM0MIZqxBVMGjuJnKxIrIV0yUgOOupc9Tv6ayzz3D8d32Mqovpd3/6M7or57X7irlx/gIiLbY
BCQTVdXHCCj/pndAwuYpcsQApIGyF0fd//lCSfVjbvrPY1X9zkHDrzUn3E2NLRcghadv/3wZAWnt
cfUCpyt5MJFQKa7EcbwxdE9nOH3Vq9w3hlO6fKGBXqwoqbU2s0P1GOk/takVRWP08PonlWji9Bnw
Kpf9BiObAZ1xR8V0+qo80NSl7de3fm0mr8tezElTjLhUHD5apwg9pp1V92A6Rr9pYZyuTMUeo2fO
/ZJU7sl0g4Mw6/4DBwr2aGk09Pvg03YYc2xaK20fDXj1GxPTLUcXU4OxgosZw8B+L11vK0rmklmY
/dSVu8fwU3wEbdau42RSRMVY9ysuDtQKzhZVDlZ2Rhcg6jDkt43ROdfeZQEpCSOsrbxqTopBai5h
13aIvIn3lptdcpzblwREDrGSEF5N33l7X3JK+nPTcR2KeE09bf/cbKHr7OBHrAfyWuBE/e7ZKrpk
z8OmKKseuududqnuaOd28+cmfmt1nPQSkAOo2LhgLgUIzpsmsy+UV+8g50VvTsiOl9Me4bOwICeS
tMHifZZHTZJvXeNL2eQKur1kJ8q23R92sdEB3ENauIRsWzcl6v5B8TwgDNCFkNuif/IhwmOtMHHk
B+px8o8+6+Gac8t8xVgGTsn+XXR1sa8Mr9/Kzsz3DLHvC8qNbzLa4zZ1jHBk0moVuyhXKk4FVesT
5/8RUz6xjueOYA4luahQtqp405eAWcPJRQiqKFuzFL05kM+NI5Oplyl28T0bZXesXOqBjFwrGoWd
j8nRd0TBohNGw1JBGsvtm7LFh+S3VEpIFxtLR/RzWzqSw8HcRtSpJI8V5dzvdm/c4YWAkqwxUweO
cRFz7OyzDn1sjphVNa3Yp6Y5gGUmS9fbpXzvC32taTXye8oi54KX1gzBh85O7lP0gAMXttaRvA4X
haAeOScXn03LVsMhfSsmpvuMGnyXs14MgA1nWvvgUG/ba3kl+ImomP126vtxbIYfctpvHoiTWdya
E/28TZvcZJAbV0OgKMBJPXEx7IgJZBmTbvPLn4i6ViQrPOVek516OX4Lz62fSGPfJ8ZMbSP+SSaA
HWUxyjT3eZxe4YwamzLygwOoyD0vI8omfqJbNWcvYWpYVP3hTEETZyRplBxsuUqGJrnHKA7ppzHq
S+ZpdQIpfABcQ297bODrCgNg9GF8yfmbKh+dbeeHGXnIMj2HrpL72Q9u4ipizQ7KGRvc2hfSQqhx
cxq44VJMVsqFJYu6S+OM9L4XNpxlpzr0sGQP1kK5EvHNgiU6Tu60GwTe5Tw0TwWFxjfOWFaHrKnV
2q3pSWol3k8WSQ+NMnTBNgKwy3hb3nhsG5+iPPUfXde4Qycjnuizw8PEsxpJoeyIN1jbOCrDhZ0M
gSjyt+U31o/qOmAi30YgE7dK6fgwV+ikVftNGnp4YNJM6VHhHmQ335omjTcFItxX7cZrh0mkV9gv
4HfjkwjwRRlG/GGyT/vMIZpzAe4+wB2PFzyB8ybIafqEEsTzokmcuj3J9wierueQ7MtK1934wvkK
TKpQEUSM/WC030TBzxhaUfE0wpeTAhodqTs4L2xmKD58YDNClsgVyA8/kylRlWi3ED0mMsIniFwJ
vj/ROTfke4zPOHVean2TSAhSMUDoK/PWBfBADtLC401/Z4jD84gtZYcoZZ6cmIkp5nlshhp3Z0ub
iARYl9/WbUFfnyRpaqsaRb3xjmwSqxNnEtL+xUAUsj1VXvXll6K8D2MS9qVAAtKyNbfgSfwVCaTD
NCHJhma4BiiP7Jk153Ap40KFiw8M8LEgNKO1CrV8tVumowYt3de+s9SNpbpjm8lxM9tECGNphTsM
h9VKGDAJKkFwPu2RxIq49rdVP2HpdrB2aIpphiLaF5mHz04AhW88ajxN0gB1+IvcC6quyU6dtGif
8h4TbQwkMy2SrYxiezUOJFFkOcAerzAzxud68O0nnk0/fktKPe4RGKaa9D8Ly8GO2IbYQhkr2bFU
WRyZetm2B1hfxLAcagzmmXLOmc2XaQ05spKERt09iT7kflvwAgId7CLZYgnq4diJjNbOZNjbfe+s
maq8MtcrtyNTUQowgma0ObHz+JfMozvJKzZYGxBudOE+tpwXYww8msLAErtn4vfxvZORZlWRdZcs
G9iQ+Egi4vfMT8t9MMVrW2bFOUjnTWFQN1ETAB00PUCK4ehGkiXOOyveSZyla1Gyk6JgCp0sMr9D
zXXWVpjh6Ga/xgUVQTomliokXVV5zhElSoimla55a9vEaDsTAGQStofYNb/6TlR7BrtnMxPs+7tS
ra2m2Tpt7+zCKdrFFcWjmSiOqbD2BBjVRucEleCT5RtvoDqKzsMCmxVVGWbSo4HOHfPNXuyF7d5O
BvvVaSgvMlY/09T9kPYH1mOFSG2xN+ySOFylrXEJ4TbzYppPBnBazSQAtb/c20Z4x0Clpb+kIegy
RN+WUTOOJgNLngeIC0eYjSjkrjaJO+m4uxmQtaHJxueqS8rTny/NUsrqBNTx+EN+NVnFcWIa5THg
cjsXdFlQVtDRmwJMepK4xUV1SK20BB2z+LuSiWk91raeOdmeO0+aqKbip1QXgvLN3oKntI7xKq4u
U1snB5FwVhQNYqwF/IcaMmsgltxy6slvrNOkORvLnHPu7JIu6Yr8FUWpOXD0TJL0Lo6z8eoz+6lM
QAOdaMHMUFjWmrhIiMeIVTLaxqYvMVwVE9d89rJWXxvvWf5q+g52R5U8Fxk7tyZo3qhELFZ+gEE0
9bKEF66ctmWm782h7baRgtxdIjoLBgeYq3JJBV+IO9v3aM6cVEhOD+hHGhe4zsIW5FXjrauRI/k0
A+goHO0BeieP47iLiqE9Clyz9gv0LE1Sjg1UdDsLWnNUHQK3pcwbTDnxCpvDklzWkY5GS5Ndnsol
WbM8emH45jn+tvEDmgHjEkep9EHhG3hFsqK+uNZDa5Q1n0z92VBO4/vluJ5Y7ICqyJ+Z5faI2/K9
KrHqNSzelKqIFVVU91hnt37hGrtpgsCgiv5KIyUu9zk170fLYjG0F0vVl06LzzgT81nn8a+BPd8W
rhI5WevSDZ21I0NN565nY6fLIIA0Af1BAKITcm8oOW7RPie4HjbMjYkqhx+hXX90pDPWgZlVW2dO
AX6Zvb0zbFq8usx5bVnrL4akoryemtNQVj/LH0gvBmm0L8IiEU+ALNc6vPpWaF0Mn34ZbFvU0bZ+
uy+LiAi+EaR4NaiSKvRzIVN3E9BMRYdAQ/7IErhoBtyK5vjU92xK+0co2nT+QkpPSIouWuutr7kY
WzFbIna7nPqdo4dkEnYDJXo5bGGaYlcADlNts1DWYcyww6OBhAClOTrxFpAZLXZtxXUsWXYLMPQ7
ZzhWOKXW8SQvAQJNPEbgBGRgbgl1Pv+5X0beHNPlDBgTCw07m+FxSxlf4i/UzCkkwpXUNDrijkqb
bK0FySbB07hiG/HE9u2+1+1jA+ouJwELANY8+dHgEZUFnZ4BC3bVlgeqd+PiDHNT8tU9wnMHmIlS
WesAqOjFtnxK9OYY06mNoF1TRIdZezUvi4SiudBNcW7C3EqqJy/O74rJuLgDmQ/lT6+xG6Tr5OKU
aMYYSu9d/PxIYPQ+lBYgHU2aL+9QsNMWrV7uM5PO+9ICX+EF+ylIvqtcvxnwHQkUKIBewbvKsanh
1Gcf2xTveYqfymGzDOrhKQt9l8USszf9JzQ3efF94UC38HhzT4b724rU4wh2bCVa68Gs3BfPcHhM
PbvlUB77PBEgcZr7vICJiJzWYSxiwTdVTyalvQ0NV+6mbnhQoI5XQT/nuxGn9pqazHfboK7XFmBz
Lau9NTqQS8HsP3Wj6s684LXw673Ts6nttbXlaAf1MS2OckALcphd4ChTG3+U824CTEdynpXGNl5c
s1/GR6F3oLfyxWyTZ+u+mjFcms3CBe+avcCeJB08N9U8MhDl1Bun+ZYVoKQ6xnc30rB+5pL5g8Gi
QCEECIViB3sMYhjuflKMBijhGbufLfZq0B5XMKRWOWCpTiKvPPeWT94vGXdY3W7HBE6UIDNnGmjD
GHG2+Z3fJr8qm6Y0XfVnwR8glDeRG5U7UF8UbnlEdprsHjf0diK6Rtk3qT2RsV2iP5ImFwF3Dx9k
wSmvT3S5If+cH+xOvkdWPTCCr47T6Owd3/+O3fEtUYJsoiERnr1P9rjl3rQJu/gmcFYnbXBzYoZq
0FnRYM4O+MfNNMSL1TJJz/nAON9pSHkHOt5HjffczPQ0qxGn1Zz66TbZV3EKdIJtP4fELmjzXUNu
a80h3OCy+eKLTJ05B2OOemqECG8QRtmwz9Ouz3AqdyNvLGJA8Y5q7pPVJT8O/gnAV2Z8anUmb35F
gb5bIh0bx+EqNwrm7JlVsZ2WwFgGEJVnHsQ7w/CnYrbvegMMXAHi1slbpscDu0hOeWtsqgkz+PBL
V4tPe4IvMWdpB3QutXY2UGnM02isDgxNH53DTZ3vJC+pA2/tezR74kfmE+z1GBwijdFd7B/nwJyP
3hC8GG1Jw3fDwQ5Ayy2keG9LYu0EheW+TdQdRnNGQmRpKf5CPA4jGR4Gh4lL+5lIYjhDV5HODI55
/WL3o4EyQewsHrqcSQjNJ57DiSLNODnRYX1jGK+cXq5ZwIcwz8nVFrt0ipIHt8YASb4NxOv0Fgzd
WzqHX4RpQyrYzZfUU8SMIyJIwe/Z8PmoNtMtVsEze8kIaoWmV5PWA4zosUldlGRdYTLLiN0DV7L1
IWgGCzU3ShlIraBryjvadFg1SbmKObxYbWxvo4mqz8imWx7L67GBpUSakpbzhElCThJxo2d+BojL
rWMp8gVVOF7KJXZb4r9sbAwQg0FwL/e9fBslpHCYfW/8gndnWuGhGG2cpgUKgq/aB6Oyh1VT06Xu
tJngDJs39Pwmj6W22o31xVWO+R7JbYbUXnMbOfj0tbY/BdW5c558mGHza8TEQ1hkhj1mi/eioRdV
MQpzlG+fXStZZg7piG/edrEVRHhKTVzAGd7bVU4G+Gin83Hy2SzmZGOW8k6fWjgBaaNfNKXGnddp
uPSCOam3tsGzEj60KZ1YzLMRdoYmWXrwBn3EBsCghZYBvAJ05swUR/K2UicDRC3lnK68KVKOOoAa
HlBjeA3oo1tJsWCx2GDtcJen1Ak98AncFvKUp5N+cbziQQhLrIK8uEuXF8MLEY7qPAvwKiMjKOZg
J9Gpu2DZe5llIQAK9YhjeoRBt3zJ+0mfzHDnofDifMAQwxRpHVZolVOK7lUsIhN+RwPmeCGrjSgZ
hrlTnW75Ye7WLRKBIz0Ln7tkSNY1xXfdyOkSzN+89p3gGedXfq8Ik1pMD5mdRN+cXrisMfgiVprc
idwYVrdV4aevfUT3oRWCLq+fZ+XNd3HvXskQVBtXk1fvipq9tOWXL71icxY5ebD+c9NS1rTvzbHY
/rnpC015bTR9l3kvtkp6HNOi6dbzx89lCMDyn9nH2XGM58miO9WDiQXbf3xz2MTZlpTHGIDWZKpX
wmj8IErijwa5Ch82qklZ4z4UPD7DZwcQjp68WEY5vCiVnfkEz9cyFcNLp3c0d7KlEWIkoDT2nOCz
5L6ciXD1eCz48A0SCiel0WhgbYIXvn0ZGYM09fhEUumrTuKnGDT1Di7sZ28XJ43G01RP3TNzgd0E
eJUhnP4txP9j70yWJEWyrP0qLbVuSgBlXNTGDJvNB3PzeYN4RLgzjwoo8PT/R1T3L1EpGZkv0BuX
zMhIxwZQvXrvOd8x7j0MaNKBmVWlPDnZ0jb00cPSdQ2HfDOKJZWyZLrc2LhDyRAYY8s6aDpy+hbH
WFgwC8kklpcoQltdrrGaf4TNUTS5uy5Hg2km3+/MuUeLiCgv2fkcerbROJpb8pVRkXWvxBOd26pj
O7eNad2QArnurUNWMGplPEvVtoKkgQ+wZTHnbFTuTcKQQoi9W8U2xeyaMiUlF6mZWSFJHZ3TZA9n
m6Bt8iREL7tNV+sBp/tipw04A6useaM/+a5lxdHHUr2adQbxqnI5jMEn6LTqMdWwORFLwLQYKMTU
PkS1dUCrvAfoc8a4U6yrLnpLYNgahP5i3YJYXFj1bSYW5yiRj210HR1Q+qhSXMS4zSuY8mTHMroh
d5A0pja9ytTgDCiX6UzE9kz/lEzfGL5NlWiArqLHWlif2TwRzB7m2cZJyH4x0wNFMjigyCkCCh1g
xWYXmPhOzcj7ZnbGN90kzmfMca/VApE3iUte+8hq0286DEiND0QK6aHExR4QGcnENa+3aencpKNq
1j2ZU9KTn/WE8WBs3M+I7JR1vyRomh4fs98jR67rJgAnhxCQEOyofG5gV9Bmh+cgMJfpLWpnMCHU
CB5nOV+TByh4b3wwnFNkC1cJRgSajPmGg5uvQnGskmJJDWRsP5civ5GGulOzJhij9a805D4oFtAm
4AnErZosbB1U12z5/cRThaV/Bcp5H6F7awdODPbkQf6PGutEgzXBiN4G1NO3wh4JSCgo2bzFJZI4
aqtbJrghQ6zLDG+7VSSCjIUaILrEiehCCeCjRyVoZowaWrLDzQhn+UAvHa82Kk4bAcfsJfMKoOX7
XJfvo7kQpTMyOwFmm055241kfsSaAGZkN+HFKcpA4c7Zk051Pyl3mffGL9FYPVYiUkezzLDxt3Jn
miWJiRprqCl8gTBQ/2w7krj0qn918bricQsP+uDcmgMvgSy0jJEOiZJUGinmc6oJsDcEdms5k//Q
nx7h5sGPnw8lcdQBE+UyQEPSHFtCjAm/rnYxbb5aWWDCpdhWtTnc0m6IV5Pg1u9C7tyESgEN/nqi
znjGU07TX3OCRBQBeggGtZcJAxm61uG95Ti4qnX5AeHHomGCRtOBWbQ29Zy81xSSjhVtVCq+xSia
kApH3PpCBlgQHm3vBwE2WtBDxN6Ftnu1O+ucu026y1F5rZ3FxC6eTGE/KN3fAEUJV0zbYG7kcFQ4
7zB5VQ859IyQKBQ9OrdJIYigKgGe1+4xnlCHcb61Vru5rSN2y1Lf4ETAzwwikVlZDqEletAULykH
cMQo1rlVS1SUhCDpie5q+EvDmLZuyjx3lWoeJ0BKT6U7J2XwjcVO/sqa7K/9Qb1zEG1HAwWLUhgc
dT8P/Ep/xfzYr8zeRrCQRd84lfGg2uWxtJKbQu2JAYE6Kp6HSu0GLDJPUcZJtMY9Z6DoiB5IlE2V
sgMwARaulH2TVyXeH5pWURYTxjxQSHk2EhOo92e/I2Ytg26Rpv33YUJnjOaFXndpvGS5rli9SK2q
y2eb/kWRMSOvdYXQ1J3v3ekB6u6j26vsBqo0go+63o90d7GPRDu0bCzyllKEODSoHKov3gXVflrV
R0xnt7PQzyok9YaHgX2/M177SR+h9yNjJc1xV8pxMyrbYYKbPeVd1IC4xxNScmqzi7uh1QifGJND
Bc1mrUIqeHyZdHqAx5CD+ErnwmdOn96JFI6NJyKcdFhBUkKNDOI817akCd4gyolkf0WGhZAQ7bDZ
7NxutHaDN706DoqQMkESazzTk/nO8g9ee0p2aT3BRwyf4EQk1rB2fXmIo+oh/Goj3g2QhC/d608z
927QQTPQCr8gC8R9JMb+ZvYJ0LHoo6OwC5b3YpioeimXRIQwksM2oz6D3hsKSoquLTxJQngQVZks
Kau2caIzjmfaJG+em9BtIH5uGHtmuRKtLCSwDBMnnTLcGMxHaKdVF188FejnVz7BXDRBztzDOVng
dA0d9UBg19KYjY/dQMfcG/M73ZTbGs7Whof7RbhbWen9blQJg3ltczZrphN5BNawI5uGkY24D2Ez
MfuPFoMbSu1IRNpDHbpQ7DJ5TbXmVZQkiUJm9aJc0U9CGdmwxem0ggbDsolqiR/7ASid1C4girKt
UQn2kwlPrBzck2htK+j1FufSPJr7OKZeGYujpYHwM2JAY0iPbL94RZ2VbqrJX/WdfwsABrMlX42x
GO9aq2YFW36gBYzWTIVJwLPptkxeeISb0x88WMhOZNnQM0Icl2aIBGqw6uPPH3wAI4I3qA8IDild
UjsKhILfK9I7JfD5NtpCp4ZlcAxBNBwdY4lHs6qauWM8Usj35bbjxto6ZghavquOOuTqmcw6/jG1
M9RARDCsHJQ4gdQ184gvidITswhQbpSGVPJXJjkPKukbAtfy//kxLf9azLys2vOoWlJt3LlRfpsh
rIGyo/K1mBq6YejSygPihoCm9MbW0U0YmjCOvjHSsPY4j6Xe9GP0J3MTxssgu+R8rvrpnNDN7MAQ
tGW/Tevq5MwP0fSJ2IAMx0RdIz8+CqLO6oKO6ZjI+9nR71LaLLNVHRINOFVinmxUI21m92v6dYXx
XSvtGy9ubtBl3xLxc+4ceq8ufLo6NJ9xyWIIxKzE3od9lEC+oXTOrnrDH3wTjSRYd+23PoSf4zD6
rtgwNFjQblLtAWNVG+3NsrpXZEvcz4KFlChtTprRNskZmZlYLNb56F8Gs2JN59hbhYfCz7tdwYkW
3varI8QrtzSaG16xk+1L6LIj01RuPIuuU/LUNNmMfit6Rp61sxajG35ELhvZLElpdaAcabaqw1Aq
0IqFDie2+UboAyUs52QgtEyNrCX6uHlDKrL1aQ4bwERT5OAjXzwNv5uSTPVNquzvHgdp6JRrS791
MQtxJf1eNt2pI50EPKiFM8Wz9mLw0VSx4AgAgwg3mdura57r96LLoU9VsCtC6ijcFO+iUntRM9qg
6jqgZeE4g2htFI/liEK+p1yllfZisWfihTl0JWikD/RMz8AQaQTiXlyblvddH/Rda+3oSJ9Gh2ac
Xsd3WswGV7Q8AIYJgTuGG5LOj10x3suaD56uOfJUqPyB0To7x+fI7jIShseNuj0mDyhncAlHZ3mO
+YWJtuyv5S260NcsxbCT0hAxOTVZZE/nfHPu2bR38cJFbAt330yoS4Bnc/GYXrel8k/fi7B1Zy3w
3Ogbt+bdGJb7sA0vCNiYXwoOpDS9aJo9drXz2frGsx65xzIBE62Ym8x+/YpJZhnDPVUFhSypEpYI
HxWNyuUvF/Z0Vwhsk0l0LGoSc+KlUyphp8KQECaZ07ZkIydKncVZVE95OVzN3v3U7fF5zryAOFpk
5i0FKtY+bI8yu58n/5zaFZOSokTf6Afgoa4kORzzeklbq8/TAOaAxdpk2b/XILTMvfd9ztnhXFoC
8cBcQsoa5VxxkEi66woZV0aGHSTQqy+RY6WwnRdmpW5ZH6L1vuMkxiBIcBVCEXY/ZgKFOZ5dPXzk
HBT0Y0Jm4mJlKeXakuOeZu65KGceA5heqdEd2jSK105N26EhjGsR3vfI9+rO+vSr/N30vEvJnxVJ
/q2nVyP8Vq4L0O3jdN8jmQXszFZ0Tqb2R6JpDuO/RMciXx7J7kXLfqohcawizleao8AVSkSDppwJ
B9WenZchL3+MmAea3L9MWn12aApUrTpzeEYjumYhvJUVycC1LrZZyVrgSWPeqNBgfXc6cGPtWYbD
N9eEZ85y0pg5ggWMMTqIKVQCayvhce9Ff/W5A4uivjapx9TKTJ7o9e1gDj3TOyLXfBNT4rYFivkR
0f7UTteohzzrTkSJG9olHdJjLlgMO75HGHg+RzzGtkC4HgopnprW/kY0HBM6c2QAgaY91FuGwMni
JvJ0I8CZG26lHhKrHr7DFLdo2xk8jZRCfgU1RCBTt5mzpF1+wBWvkItm1PtBQiVYoxiKE0pp1/Fp
GntrwbwCgDwJCXgQjugyUR9O9ZMhOStn+WsWu2zL7BHuwLuIUQvY40LCxQLT1POEULu7NUiXyyH7
NI1zoyyTGNcGDEtk0b6Kcv3cGO2pC12KopSwFlkecDpi3/OISdGhRHIWe6mK8dbOybtqi+poe3yp
tfEpW+MLUmbPk4tsUhMXuupXehkHE2+WBN3oquE5ybO7cpzPYN+etWk4M+Rd9SyLu56ibYVINyGL
hfziOXxMyaNcmfqafi+ihCjENEKoHKR5hr/v0/ThmN19Q8ypXVrpFrrJnluO1mIRuLSZxyzdm265
L74yvjRpKZqUjmZvLFsNbGosRmjKEKtZ8n5oEJUO7S1Tfw7nlLWIUjpgtJ4row0LNxdhE7Ub7zNs
6xd3EEdv5FFNdANEZtN/hFn5avlNFvTNQxYzPmvdj8nhMtokjozg2HQng9k1RwaTROjAXC4MWvyi
tQP7bHNQPX+AkAuTRzh/EnGA0MxYdY7qDoZ1biVqBKG6qw8Vt0TmSpJ5Qv71vCn5ylbtLupnvGqS
G6kOL0P9EaUl49MQmdViCNBEdhe5FROaGHRuEgJw9VCdNiwr7BB8AkX0XhpY4GiBo1/1Mibhs3Wj
syLBFn4iuu1gqY+kb7GN8N88MAf0xJYlx02+3Iw1Z0y5RSo8ztnI8Jt5c2IptGLuTenw1zpixyJ8
3/RguO1t4tTaB4cgnvWcjwiqjX1j2NuQJKCmRGoMbvM5zdFnW5V/TKt81yDBNXtE6rbjnPoI7Vnv
mm8qCi+QhE2K9fBZy8b+VivSm8ZH8lhW/W1WTM52ViHT+/ZGEjRuaXxSmt0km665ZJF+jgRNQexG
185zvmckwhiTDSbOe+sKjisY/99C/Vvl0DSwPPrqtZ8j5mWTTKMJHSr6fXxILGf6gGobRl7Ul0fY
T6/MK8FE6EBs5PQtjHTtYEOQZxRxZxKgtNLCTKfGGT9VrN0mXsrBfoCorLwvd4K5URgkMaic8PCw
uEwGxn3K6ldwl8wCdf9t6nPaGxHqUhM6id/feBCxOIzJ17xb6Cmfaf2em5xzoTl8YMdWdOgyxCUW
gc4kSK0zE6tghp+zGzSNeXdt4nLp5p3rcWqwEL0yu0H5TlGL/tkAzJ/RCQ5j9y4Zp4urF1dQ+pBl
ISh7YU4JIOv7CkTIOrfo32WJ+VpnIJgi4+Qaxlvus6ukYkgP0FN2NpULFoI3o/PJ70mtLa1viCFl
SGj3SAqW6NAWKJ0ojLTcKyGI6CC2Is+CxjHl+wSfgyXtCc70p67kq9eVT3jd9FUh9BeHWzaYevKE
W+M0To7+YA1EE9kV6Inx4oCcpZjOvqBmEZIxWv6+HeGh5Fh5KrTplmFfy7XyG+w1JHytVAwmdXTw
zduAH+FaaPTlNQr9Ediu3ruoQVKb6Ks4/0GeL4fi1gxavH1kGd3FFeA06N6YjBSpHCAAVCPvnB51
IiTQEBYjsIBCY/u0EEKB7eRTS7f5SEhUD4NqE/vgunjPqmMP7we2eivTEPdOxJg22gXhVOCPLXgj
gV7cDs8z8IER0z96bxQcs5W094zSnugNXXykj8r2NaLYUY86yIq9/EnaD6ndfyCiMO7SobNhNXTb
0CCcG1gEFE/fhWipPziVuyPX03jpsmOVajqoCvHeY13eZ0lJvAzEdM4eKPuYJE3l6NzkXfgjnuGq
qzJoG5Q/dNj1TV2P970zP7nwn1y8WWcF4XKlSgTJGm60NvsKk0o7t67YSNnbF9/x7rPJ8dZp23m4
rD9DOyu5cXEJwtKqvepWh7vece7bOtK6yRfjIZv+TYLiRyVTcmzh3saLz0Giv2VwmM9EhFfOATAQ
rH/2peyrGbsvIpGOou/9I/S2dCtjfGmt0QSlkoSIDrcVS33j4HuT3XhdUAxkoM+sVZh9XpJZ70/s
Njz4i8G5ldWwnZ3spWE5zuydBlNsp5tOFpQ68ZNxR9/ad2xWdvtuHu1wcU16h3FxYjbZcB4SYwjM
EtQUok2UeybKrVK7CqHhzKIAgOLe0EYPWrv7JtzkexUTJLO8qiaj3I4Z28ehZKwSz/CXUdC1YcFh
dT3Gxh2k4TuCuHh6DQ9aUuHsdKu4NfQ7Pl8NlFxCMDuKG9FitvFrkNWGcxOTvrySJnp9Iz/xXN9Z
CQuE3VvF3qxS9omGmpE5WXESrBWmTk0oB/8NZdn3EA8PKn+wTUZ+VdHZxwOEIswYAwmyg6Z/SH8q
i7exdA5+rJW7KVSfJJ6fCi2TQdkCerXnFHGX+eSjIl+xiVDveCOFRLjnAPoQ5SVMqSYfgkxeALqd
J2MYUCuE+r4nNWWekvzQmJyb0imvyVKv6lNIE03femHDuakUzygXnYvtC6RbyHt5TJ98T6FH0mtA
JmVTY29PPop8+rQzvl4KiGOl19OSXEvxOldBNjoVrjWtDfSa5x/m6FfhtP4DqPhFIfwxQEkNcskc
E4EJp+OB+mFAwuVAlWENjZy1TsMCUxC7DgzUjYUT8EHcpz1R3MCM5hWWCLBOyUzSPecDY5Dujjgp
Qmpip9sXaTyeSXggvHEhebbYEKj4ywGpg5fceYg/aBEsIuuYI/HWG3ito0//zhpSI+iqS6Xg1Q/h
/c+gtJ8/5tR9tFtD3xufic2qJpEBINWJ0SUVLRrxwdoJ9EibzBvBZTcy2wjGQ6AQva+c8fdsQ0Fx
5gJri0dypOe23Mq3HhPMY9XXj4UdFvBPgKxm3iXNmP5lIw6oIfcQBcNcoDoM24DewW2Dzn+fMoQ5
aEvhDpr5HTjX9MTB9zArbO802Ajxa/wL4JeIPD6eNYZdj6KZXsigMs95fDXsUbBwdUijREkzFIVb
z1wS2Qc9AePik5G0hdCYELlMR5ZJ2ylayKST3g+7ehAj2dMGjO0evaiRjMFgISl0Ut1E+kaWxeCk
31TDyFbnOIQxm0wmG6nILg/jpT3Gk1ubibYAysMtCsfZlzfTwmsvs5Z8ZH44dQ6BJ0PfqqTh3aqh
8VnKYiC2sjv9/CMYb7OgsZCgccImEAwdMXgzJhiaieNtK4hEQvJqhfVbl5G4lEb9jg0LbHLeuZts
maVPBm6ywZ+pKGwkXbXPelsXVf+zxdFJFzhSfwYK3iBOcjeTRtdugicQmRkD/Gm6SeAYHEJnlDdW
SrSA1VWMOsBm4cg6+fnw4SKG4njjSzCI8k4atA09B6ZHa8DiE3mybTPxQnodEI4Oaa8WVc/D0BV0
xrNHdGlDIPvyA5ekvUruHRoSgaLfu7dnRZvb9dZuL8cD5tj5Ft7RyzjBVpP+dGsVtDVqArcZQ9HF
1lDNqLCsA1Eh9IqK+Nn2nYz20xY5ypvypM6AmTDTQUGXQlHVGEm+80r9JSx1GlVtujMrx15zzqwh
okDMRIE4D3gquMeOYchMQ1cd4ewC0OvYmM6+GeK7WnXNqW3os41Wtil16HqiZ6hU18+dEZr4vhEi
IjsNGgRLQIm0e3/J9a0HbHMVfbKstJbtIyWVu3ezN+zFb7Wj1ZfYpW8ztuQDemwRXrRz6omxEfWt
SkpvlxC/hL5XfHdE+dDST/Prsj7EZEZUIce+2QEj1qTuek7FhFSuzUdMDPzRTPwIYRG0KtEcF2OE
mbrC9eTXVYr/r35xWlVwokjpzRVvVut+SyLgKv0Edd6cpxuRzBuryjJuKIG1Kmy2Q8lwoHKS20jq
1c4nF3Kb0czWWRde2TEmNlYIWbrUpiVmGKz6Whqd2LQN/1vb6FezMW6cmrSXRuueywYRA/qHO1Q2
HLatdVM6AKfiqtvXeWvd4Jzm+Kc1zTO6XtLqRozYmT2Tmka0OxKeBpofZ3uqcJ520fXkJHj6QXil
Gwib50UvzKBqOCnyETxxZGLYGeu7KQrFPu+KO2ue6YrfS5z3oC1t706DiMUOsaQ0WRZO9uTkteqb
b6n+Ph6Z0evuHgrXzNAs+S4pP9jKsdWnsUvvS2UndxkqpgC/jZBjcK2pa2Yg4eD4gkvKH29U2D2x
w2EISk1rm4xwbLP4k02PkJ7wavQ8syXG7S24fQakZkVE3Ihnwi8gqJtIdv1W/46Uqb1wEMKKNfkn
uTaRHh8t5puE8pbbZq4aMJX9s1+EzXUhGGNbTebANE8GB9UnouHYMz1oXGix9aFo7jXo9hunV2hD
CTyPNI2sgwQVFHDsvUxB+AtLrqs6G8GpITvIEvWUgEjwHIHW1hiSW2l9thFt+8oz91I4a82rAHHR
YW5yVPeKOSE+0jjcqmDRgG6ntj02M/Q9uOnUpN1PHbo9vBUtNoE5JB1SYxwHj35Bwo34lHBYaYiP
twwDI1h1vXnTD563N7IBoUVuwkaQ3bud0BDz7WRn9LQwZBoHgFCQ0nQsioC6Tllrrwd9SazOFcdV
7EyzbVzqeKg4fhnv0tvlZudfMrLY+8FcvgaaD3BVbmUyEqsy0+uBig262JkfqzCFKsGmh/XkoJUm
ts0Ya2L+YEwdIWPLD9khnPPMody56aNhVmsog3qgueTPs7e7TAt3pRUXuL4iZMIKndfQQw/rHVoC
VhukxWiAKaJfbaQ4pIdxZ84uB/aejlFGyryyXWK+Cmb0JBof28ZzCFkw200u3QdzpLuFzvmUTKAD
ypBoHPh6K68Zq0Ooq2fX6c4ypV7Q3HopRVtjVZnZjVZ1PtmXSDIAdxjrosPQU/bSPERdfTRzEM1w
iTWEkCthNdzy0xRudR1KwezP4PndGi6EzWGgIXkKfeOd4em3SmPvqBxS6+FYZHvhdTBuVLsDDo4g
SYP2yK6tNsyJ7bWngR1MAL3uuomcn1ktPkUdIws8DcT06ZuvcI2X6ABWZkHwK9ANcuMYA++WhOjR
tapjQU7NKhmMUwPi76zw7mvDnHK8Q0My1GRD2XP/pobcuAIguHBVdQ3xsgeoN2iKsWcHi21RhPTJ
sGwvVAEsxbjLCARnzkkBmQ0bQ6QMqweFetlqTngt3xIVS8xk2VfZgrWwoDoR+NANG4b9W0dAgdd0
8t8KZMdd05+lZh2kmr7w7vhrawKk6RrOsbNYoZPG3lka3V4jlbSO6AOhenZgdk8W9hKn3PvdfLIy
xp8KPdHOhccQhGZ8UHiJSRrXn622FfspGvtLL2vY/sAGD66iQiVpmz5fpVHmxtoPJ2rBdGftiKln
8I5atZgBFwR6lH1xgGFvsB37rCQoii5KrlNY2G9Lgo9NmLEvMhoNYf0Jz5WMOqcUd7mav7u4eZAa
ItedFSyi3tN+uMyWApCaOLTCgtlrlxybHtm+RVFzov8/HOfO/ogFLOKxR6eujaR1JAQOrCZGUXDD
RVHa224MzUB2ySP9AtYlLzpSyQEtVXx6vsmH1icwgWy/+tFn83s0xdsh8qEZIXvRpxqycNNdeEIR
4MMRa96k5hi7CX12kPbGAkeU7VFbfljRTI//57+3RKLneJjKq5w9b7MABXXbLjCm8iNyO2agto66
2JyaW5pI8Z3S270xzMPRo7w4dl1xphZgsQv5LVp+GKfzXLHoViUQTxIm6U108Lo1s3a2PgJo2rWZ
oFuDfELfTIQSBwVZDgYJo+/IFhDi49PJUHEy74fLWW96FE2gl5cQMOsiCBRhrpHsnYL5uD5m1pE6
8NSWVEbmnP+YPewj89i8DC2KP1omEd+uxmnV+6xQsw+lgTh2RiUrrJFAc8IJIu04oqJfp5rd3qho
MeP4Ywl9FHmQV5YflRamF0tvbugFnzF3LHcqGbwCROYpJiFjHuQE8kGnoEgMSYvDt54zzdzmEJCM
FMG6bayZHNFnqFtewJA/136sBzNgINMrilMTQ/AyYcDSM1A7dLwBDUhmE5P3CZLomDGsIIJYnCKP
Br6XZBvZ06qEcG+t5zZlgJy7ZFb2mMt0SLZ1+In5FWZoyRyOWu6pK1uXJ7HWmUNN2DnMcGfpXXTT
2mA/JNCIKmVgl0XDsUVpsqIWZVweAyfn0O/fDDBCGdZpLBndjbtkPqtMn4+dCRE3I6hhhhiwnfSO
EbhJeoZmwOUaUSTCZ0SkN8Bcg3oMy5/yA/tAjxjq0gkknxM+QFRePeM2gWaGHXOYYv2gG2yis0Kx
0tYkKkjtSEQRh7j+mKBCYYaZ/JimHzmpQIH0wU6VsHbbvLC3aGhIeSQmtFTlrlxKYM1CVtDJnhwv
J0Ll8NKrHmroA4YU/T5sDe++SfXvedHGGHutjQBGcgK/fURpnjyCcnNwZMKsUZUTP44x5wA5yVtc
aOZKH8/ZUPr7qI2qx8yFYyztAbl5bDPSZ127NiKJr4mF2HoysYKkkbOKaje+c6phk8jR28EfTLD3
b1hA3hu9uCce465CnUogLArD3DzpSkzXkeItxtN5JbNheEQCGTiKpLPGLDe+VbXISoygnlNsgiSZ
nX0Bkc9iDUZ1y85tJXvGo+xdPkzj2evjHbPao47qu1KtcZRm+xmxVALwB905IvScR8hT9NmNrfBo
xHYIODCJJbvRG3Vc/ZWP9Suq9x1KtdVQJMXGt+viqRvSZzOKgYvprredGuk+A5xbd5n1QW+gxfKK
NmLQN5wvXSgZdAS6un6xv0i8yxgoUZJ3TYvhNG4A0gIAbPz5m0Uk1feQcBvGefgSPfqFW0NgCYFv
QLnscxPTJd6ChZq2RoG0s2e/C3Rvn8VTiGLAWXekrpyrNH1BCcdEHcUpxwuKEFEDo81s/ZRO8Xdr
ij6aPs1vPBp2ZMLW+K5psresB5JkoziyHrDZaKfYQXo/6lH2OJG9i2wT11LGziVz4T6ZnsL5TD6r
2U+v0ol48Oq6DWZLbd3OVA9OJ/al7hAzaAjOTW0pHsM6YmZmAV1ZlP/kwEOwrehaoKKEBJPtWHDT
25aWB1MKUt9imwXHYcMfgHWnER+SZb+IiDxsY7T345Tck/z76PR+9hKZxbQfl/KbqDMca1m5Z6Fl
yG/Ja2wXDyNcEpDN2NMtx18L0VO7+UDWSREpVOoccofQn1n3tFvgkPABQDZY1ZfgdMA5hiOUZUFf
SkbFNCfn0Gv9tOwKF1NENj1ZZT/ehQmYgdgs7kiqJ/pMMigBcOMGhT9uUyStqPfUTa1pR1ZfIk9n
mECo30eCm7xATNgYbE4g0Pf7H6oe5306xi6mYNcMkN2OCHeJLYUuQoZgNohXWJXHdPAvIIrdm0Fn
QFek2avufwvbTtuPgvGO39fDphaclVvLhjBRC+NkTG+o5E16VktoOEkimPIPIcF916zgLoStYDhI
2S0LVZ1b08bLKgoTY0o4X+bpHY60HpQe53bEFAh3slO+h5cy3A7g8zmQsLvo9Y0+YI9yXSg3Zq2M
byLVLxTz85McwwXREW/MBtJz4vvTa+zIh6pnoG/0BC90FQAOTRFixyS42raurp680Ab9SNhQb5bz
xmOUzZxn+CHYRFFujXcyEjid/bx9SKcdcA2M2QwOHyYh+Lpgrh1DY3A2YduaPHKduC9Ciy6E1803
UQpoSqufyA9Vn16D/E8UufGsWglWyRzrO2x30x5SAO1oaWNoBjR/l0YYxGgDVB8pRKkCnednqMb3
isboc17pkOPpHY/GWN5VnTXspiFyTlY1g7E3I3ffV9VwFt45pzg6qsL0g3RW0zvOlaORJe1Th6R4
5dXKPknhOjvbrbBP9KrZ2o0jdn1sWpyH5fiIVgDqPKP1E1z8mLKfYkKz0JloqcssWZnOoXauyiHD
DNlbsqvbjkpb6wE+KfdGZsDRkO0Ro5D3wyMJj2An2Y/e3Ey+NXP+7Ooiemqs+k1SbV+XzMh8ed7M
GcuK2Ub9B2lLPLbWRztWTCfYNY6EBpPU5GuvWBzix58E3P8jBf8NKdjw9Z8f1G9QwfcfWSK7j/+A
C//8X/6NB3btfwo67gBmTBsOr2M7/4sHdvR/eq7n6B7fI55sYoD/8V9lRVzPv/4hnH96vm8sTGHL
ZOTiguylGbb8J1Ms6GDT8X1mlr6jQ/v9X0jyf8Ceo8/qf/79v8q+uK8gY8p//QMCcU3GNKvi4ce/
/qGZhuVaoKxtLl1//3hIyoi/ZPy3MrxyQmVfb6bC2IT+YiaHve4uA9PXqaFd8OqWyfqXj+VPrgXS
+E+vxaf567VM0BFLZ4b20ZioO3Oqv1DmkexmzBevo4QzXXx3rX/+66stUOM/eWfW8o5/eWc5uZ6c
pcd644IorjH1hGBIw/Hy17/d+E+m8v//4KzlTf7y6xOcq13W8eubpv7MZH4iOS9IPFxNzDncDLTn
HEZwJOErGgAc8yVXaKjkxenS+xpA6+qvX8fv3iXM6V9fRux2OmmCtORCl3mAtaS6er1sV7LO07/5
2ozlXvizT5Ib99drSDck0qKua4LrWhtikyJX20bf0MCuNihKy3Jne2W2RdqFGQPb0G3GUneAskXc
41+/zeXt/NlLWN7+L592SOBAKc2m3hh6+VV0zhXCihOEJJkkMbhme4r+TUP/96N7/+9f+evz8Luv
dfnzXy40zRSyEOnrzUBSNH3cZ2wy73/9HpaP68/eA9zxX38181jGGY2sNzOHkLzWd1n6Y6w/61Ye
/voCxvIg/dkVzP+8QuWn0srslhdfE17TNjvyjFBNwVkhOLknHNYUoGdniKNT9zf332+v+ccFpBtc
Rh4JzCV5VHOzt7p4V9uINKPnmdNSAUyPbKPAgKn11+/yd7fCH1aR0qudJhoQr7uGyYB2DEq0X0DD
yETLT45r/M1d/5sHS/xh+TBSYdU+bZoNKG7oaw46ExDu+Us+5t7fvJPfrL3iD0uI004aA5965FTC
sZ+8orre0a5Bb2ifNUkoiJwYH+d/84Z+c/uJP6wUAwE4whgqKA/MyGZ6DR1ViYJmKRlq//VX85sF
XiyX/uXhya0M71Cy6Ln1cr/Mr2Me0gZ9doXkBSFzOYu/eTPG7y71hwUhyghwNRIkgm3//zg7j+XI
cWYLv9BlBL3ZVhWr5NVSd6vNhtHup/eeT38/9mw0GIGM0GpiFDNEAchMJBInz6E0PnxklHBSoBuY
76ZQfXZs8L0gnBbQCUnygX+ozWNqvQSobPGfKkGJzlHzTh8whKAxJaUDJcOKV9SVz476P8u6c3mC
Yjy9/J6m0PCVR9PaOddkViOEEROIRwckFrEkUB8B0ipl+XNFqZbK5MM5eqDv4+B0OyaqyaxGCCkR
THRqr6f0jShfPPBTXcN799KAVh0Os4tICsTOY3KPhLjaZZAy19yOFh9tHFYZ+MHOCkt83hCCjFHo
uQtxCc6IhE9cwD1n0fdBD2GoAwQvdyary5ZWCC2J1gxB1PAMCWX5YWqjE8nalUU5eYV0/hiSZ8/I
vg3qmdFX617nX1CxMCEcR+fkktO2Z/bGMVfBGmJhJeqE639Tj9ZDz7u2ElkIlsGeqsenqYMukqtR
1txu+5627v8bwf/vpF47X2AtiITyOKDryqceAKlDA5v3ZAP1N1JYvLTloWvmg41XYIsT8n6rS24P
rks2SBdCGbxmYeauoaxZhs84n78YLSoP03VpQpWiBWdtfnFGNAvL75Hxc2xvVIe+F/sbUAH6YS78
IGdOTiY9qtRoefmrL42WXGneH9P6mYwoEKt3rfNt+8dqktD+dxKvVsrrVWTv3OQfmyYgdMFP1qqY
UdbBqlf7xX+Q5zl2FlDz+WWKuwPMMIr2cecHSM5pXYiTkU6ZtVZxqqW9zyiRTE4CnprmjvocGd95
TTmonGcOPHA7A0oyOFH4I+PFDzm09TBL1M8qfEce017gNw6DP1V3rdBxSDtxGxQ1taff24NKnEkX
giLlxKJWjI4mM3j1Wt5/VGB8B6O5B++Gi4DqYX4uGkHbw8lOBH31i1e7Su6pV7FGjAATCpjwGbD5
CVm8A4RS31pt5rnkB89b1gwWGhDVMf1nzlXv3NGFct3XKysglaj903Cd6FsOKYROGH2axA04FTra
DmkThA8Lar/4wzvnK8TEDNBLXSx8HrqXm9D4iYwoT7bOw5wgQ068ye9RdxvHi92djYTaA48/eNky
XHXlb06muRmvtn+JbJ5C1LTnpA4yNZigdjEvieeee4jj3/VpbbWtV3uqqzZF13iafNV0F8g9eFdR
8uVm++OyiPnXkl59PRpo91dr0hVsn1N7AKlvlN/N8X4N2h0WO6oWVFF/z+6RnkZb3fFHSfKyCgW9
nlaUzoU19ZipghztUcnN7wBzb91I/VzNIXdg92elG+3O2Sk5wf+e7K9mqaOnOyM1gEJj2J8jy30w
J6CsKt2PTraXJkh8/W+kfTVGgrxXzuPI5Fvc4/M5PtlwM4zNV4VrsGtRk22pJO+c0pKj5u+F/NVY
c1UWVKXJ/2l3+pCN+U3eJXdrLjv3YBDn+OuOdUiC9F+reTVOm7jGnM2MYzolpLn0FHUvwEoSmpTJ
JQnVvGf/ePeshGDRqXae1SPRcr3VDGTlieaeA5IryHRzGmu3JyVbOyFm6ImeOS4FS3hC6XHh021O
23uCfmXzm4RtexCZwQnxANpr8F8FU6mB6mmwca9xiH6qtN5xXMn5rQpRoQXRVA42A4zqfOUmvNCW
Kr1U7WX790vimSrkMpGKOhuELASdvPy2JAtYF2cnVMp+ueD4QGAMG9gBF6R4/pVVyzeY9b46Q/t7
+5dLVl5d//7KZAMHFbpBNybfGLPf9hw+eG4NI+d4Wep6JyLLZrD+/dUQdmzMkwMCybcU/Qmqrpti
pDWfIszn7SlIIom6bsqr72tpMZelM5I1wDBDqg3Q4ZYsKTYUGlOSK9KwdO/6LVstIWGIFiPRzITw
n6T2jWYSfDlBzSp5cmv1y/tmI3h1GiAg0nsViu700qQkIxMni+HCq4hbtFwJ8mTgbe68PZrkWFEF
764NA6aHLp99YAxXDlD9GsZtPM+yoOtcL8O7tQSZiwguTv3FdC0v5a0BUaCEF9tD1g3vix/Ut/9t
AoNG06PFGQngYX5WA/VTg6RvEjQwcqqP2yv1thXbq+jeayvLFxsF7HiEYp6beV1BDh90yUM2ejuO
+HactT3Bz5vSQoaLNm9ft2dkVSdt7fE+Wqb55BBtx0b9tD2Pt03Y9gSHz80JgDNEU/Ri5w/92mll
Zr452c913X/YHuJto7LRIPzXUrXNWFZlN8z+Wtyba+RU6Kv2yv6q9ppvJDFPbRidtoeSzWa1tle+
H7hV0AZUxXzbdiH3AGzc8cYLqcUC08fwriqs7Qlen4RNYFuUifyViTWLQD2tpBKUDpGl8bfnIVsy
wetDJaXdQGP312tH2Ts3SQwRhR1/V4Lcz2m1PRhwzG2P9Xa8tD3B56PSQo6V7gU/g58r6iseTY3i
rHnjk6WkZ9hPYf4YfBsoy/Z4sj0SPN+Dp7UFoIPFBf2TkSLUa0/1GZrwby7U9NtjSLzTFQIATWEO
hE1cKGDuRPeMbgsQxiiX7VYPV4P6783MdgX3p5O9hY6HepkagUoJloLelOR++8dLNt8VXH9E8AFs
T0RozD4Cw5g6mKuU6rTWwpNJ+1xXl+1xZIskuD48Eqq2oJeBFJVSHuoki+7dBPByG2jGzl7LprIO
/cof205J1JJMxXc7WKWNs0vjK1domHAgncwgUGl3NlxiVK7g+F1qjBOyEf8Uc9UKGvAxf9FAQEaU
+raXS+InruD2yPM4XeV5kw/Z74Uiixa+5EkOzTm3/8ei/Emn3859SzaS4P12q7uxB4+iz30hNL4j
U3dlwW7H5Zu1A4p9iGxvJ2BKjpn13fj1BoUTGIZq4cl/yMAHldZVkbXwJKUohXkDQJkFteft5ZO8
AVL0/fdQOvy9qlFhC4QSoNIgrOvTCuw6OmY/ndDZ6oEDZysbugsFt+3RIxhXnv2kRa2yc3mReK0j
hIW+bOwsnpPZj8r0Y2N2zwMpyM6myb4tRIReDcywykidsqj9U0YQetsdHVLbiycxb0cICfTbeX2o
1LMf6sBN3Qay0dC66RFcGHcrJRJfdYRwoKCraMcqY6h97NPt4qsdFIkwFqOABvlN9ZcO5X3TEcLC
0NGkYA0MVdf6zepE3ByhQDmHPPZsj/C3vvNGgHbWbXoVeVAymjQzKjhlnJAOzPz3bGfXQ9x+NhXK
6jasPWNCZ1l7p0DKiAb8UW0AjxrwK0bFHb2Ql1jT7owkvIKA9XaBpnD7d8msRAgioU3rg+eSzhvI
DWWe9iEr6q/bn5bZiBA1zNwaq261Eas0gUN558BufZpIfvV68Gt7iHV/3lpUIVoYGbw5UcEQYxZA
ewIi1XPbU2ft3ZtlUxBCxDS7lgbea+apT/vlDu4dnHzHTjcu5mD/2J6CJLbaQghAknFwM4fkzSlg
d1T6fL7QH9NwsjbtfeUCNbatEbyXPn7X0CrdMUfJwtlCcIgUrxsiOAzAySEz2Yxo8hkUOA6GBkX4
9sRkQwghQm/mTEF8i4rgkKNOa5+gXIFjeq/UKfu8EB0mJSzK2WbrjXT602gwLjolVLpcD7d/vuQg
stdxX/lrtHTwZFsqB1HyvObt5ZIhbX3hPe3GRhljexAJ1MC2hahgA0VfKpv+ezXJjJ8xHQv0Kl85
YXlIA9qvlEOGUumDDjMFj3dQjW4PK3F6W3D6BG4fE27k9U0hvnc1/UoJu+ftT8u2RXB6xFFjSE74
tFboX2MAe200fBpybydcybxFcPjEjJHaiFkv3goQWc1+KHB/9fg7WY+tdVe0kF/RlXq9PRnZOgnu
j4TdNDsmo0Fi8ZyCqFVKbyc4StbJEtx+VJN6zh3MV4dbDoWsGwegmmrMO9UAifVagn8HnU4bATAP
rgPZsercj+PyjFwbTfXX7uxdtpdHEh0twcOdqHYHp1JmYGHdibKrWdgfXZjBIO/aHkCy2yu88LUP
zmj8qt4SkB716o1lw5//2ORfVthDeq6hYVjJ+bZHkjmiJbj7HCNloiJF7udG9ckzIpi8IzRyQG5T
qVboBdEqNsrI4PRE6fbL9qgyIxC93x54Ji00jhdzOXtFcq6s4Ngn3nn78zIjENxcaUoPtkGL+1Q9
IKGgH5XYvWGDuGNdvKDYWTqJk1iCx08RYIq6MbhSGVNHQ2l/7XXmO81YcHcUgxQD0cHFb9yRCuMA
HpF2S/fDGNfqtyxEqKsBabxjzrLlErwdCYtabRYGMybrUA3KoYyCUwfqIE9p/o2tnV1ZXfCNnEUE
cS4JpMyOES6+Nec0tUEAmEw8ymcWzca0H4JhR/HnDJNQurNBEjcVYZ1N57RtlNIeHgNmP0F9NF2j
L06Xv1Yb19aY7D3JS6zZXNf11YlZubAN8IwBe1pEz49jXuJKuaKVdicYyKax/v3V50vkKEdPRda1
Co0fLc+9SoLO2Kj5aDF4OzmLxJZNIQoAy5iRgln3xq1vVbd/So29fEW27YKvo+RgJx1s/DAmra3b
3TGBMQ+qMBgWoWXqnqpl52SRmLEpeD11JgV1Z5fEBUymaycXtSlup+R+LQfs1uVlmyE4fVQZkDHT
L+ontNAFeoHyBF0toXWBr+qd+y34ftf3pRbOsAXAjPCieuFNksKKhwZc3ebmzn7L1kpwebaCRxKN
aZQdJA0ORAIRrnIwpz45VfMcXYWK5m8HY4l3iODLuionD6lhvMOcKkhJ4uG6jc0rVAnGnclI9uQ/
2MuMVvx4wM8XhW7VUp3vrRgmxRKSr86crranITFjEXKZqs1swxcAh8NE82lXI8/7smKw1scACMb9
KnnYHkhWnhGRl8ZiZHMyEo6RnaAHDN2t2uflh/ovLfA3vKPVOW3ccMrso6hW630jNBuC+5dBG/cu
Yjv+pMwHMFwgvJbsTzIFh6KDPj/8tta6ePiHtBp51mzn7VdihCLUMlM1E3U42HWAtSTFtzy6Lujv
72yYlxLlvL2aMtsQgkLIqZOm0LH5KbXCAamRyVWf5siD/m0XrbQ6zVurJ8SEOPLMFOYp3Y8bF9ar
DKIfBTz7I8LHB1oEHmb0NlOyKRdS1e1ZSQBStgiiNGFU5WVzHRIefcMyzyXH9gSZnRmMINGymwZ9
8fGignm3vpplcsypkM/8PfGie9jOVvwQ3co7B61sI4Vo4uhNX7sdza5cHbWbEhA3yLv00kMqpeq5
dW3mPWKo21OXnFQiNBL4sZkmXm75vPmNBwjlPWjSF/uy/XWJl4vYx2GI6FXLQsuPiE9s3mIfTQQS
rVVXDPaxr5pt07oL++/2cLLsW4QvRkakJBRhLc6s9NRwtdPHe7O5z6L01M73ZfEtVj6Heyg+2dKt
PvIqkVjMxkN2MbJ8z+mQ8h6+VGG3s26SIC+CEhezolauJjD/mZDUOSh7X6ygGa8XmBZ3QLGyX7/+
/dWvD3jdh524tBCRLX4nWX0XQ7nyzm0QokTWZEW26K1Fs3l26UwFrXeArIUKD1p6BcTqYx10V5bV
XDdN92d7TJmlCUEjRdLP0FY77gxyU/VXPX/VIEToyvs+qo4I1p22x5EdJ7qQTvCkaw/u1Ft+C4R5
yGo0XM5qqgPkR9YSDuD7PnHPKyeNou8YgwSMZ+tCPIA3ukEUiCHtSEfdC648eOp1cyHhPzfWV0ae
aPIZu4ekfVl71PJc3YlEklUVQYa2jjyE28BFO5nQwmXKMS/GrwiYXFwVMjgFotxiyHae1CRHiwg5
hEfBdiN6UH2rgRIu+KBb/SmooYOvnZ3DS+JV/8EWjtCXBD2zaVSIxGnagtDyRzv2O5+XhG0RTYg6
sTMPZWD5RWDfpmn9JY3T26K2gUwbd2WKHvC2CUo8V0QUzkbuDaWKonURo33gDsPFMvof29/WVn95
4/AVIYQokSw1OCYg1hCDqsoXhdb/wHgylPpDYb00qI/ypp0W7clRlVu3jndsXGZoQsRYkAxRy/XI
MyCZTI3+UEHZlsH3PHP5KGJkofWf2zOUGYEQKLRkiVJ7KWx/IMc98vp0DGtA7CVSW9sDyLZHCBC2
ncFzEDAAArEvPSIL5bKH+ZW5iBAIQlOpzWXKbd/M6gEtYrpcFD2D5161nkYryw/bM5AskQgiNIaW
dBh9Hz+oOojiHCgx9eGzS3v9OwdYreDV2ZOiejqWfWn7rj09wjx/Gxv1A0QuO8YkWSZ1ddBXn9eC
PlZ1xbX8ftSMk+smwyF0lPZ/VWVDPgM9zQ6eQVJWFDGFpqUPapUwjq3T8ZOsVHsfUd8+FkNwmECw
JUMOo6jpb++KbFbrbr2aVWdoPbqIFrzgSneG2umoVtOzCpSmMbhlbI8hS6BEjKEeDHYDrAmmj+x/
dAWYUXYbaxbcALAfda5Pnwfo3spd3ucrquD2cwRVINyYA32fP6vafkIU5tP2TMzVJ94IZKrg5xDT
xTDcoS7uguvXZ6gplN80n6Xux7UbwIPJKKHM4JZQnSTPSx2dgwgWDFgyT4nh3VDpWukInxsuvaED
H05+DzvVNeQ6caR99vi/PNozMq05D5bxyevNU2WhMAwNkPVSB9rvFSJvxcp3lU46wA7wE9HPtMBD
RKewt5dmSQ6cf4Ma9f+r0rlFanwFnEJ8HVTQyFn+/y0pkyl0AOdB3z3DHjWh1ebBGQkt/GKhxOvp
SN6g2T3e1nDDwqrmhgn6a43SQ2FO2a05ugg/PTRk7Pn77uCWCDGxK8TjTWO0fARy4c8si+4qQhdS
v++UY1TdIJPll6lyTTa9Y8hvO4slohghnUgrxFko+oRwZg8uSk7DzVR8SXbL1W+fWJaIY0QUubAD
7ve8jCgvZjChZa09j2u//jicuPWn+cdtS347GsMT+m+/DxpLKWmNNn1TCyeAqsGHkWckbqC6cd4e
QeL1lghkrBH4he+XjAIZ0YtDHyH0Bl57IbNNXPuKZLYmhEL2vJPAyGa0npyvIhkWChiHZ30fMt07
cMA/oHK4HqCw2Z6ObO/FoBJWtNzD9evbue1B5Bc+QIRNbdQtYTC3drCSsjkI4SV0zGlwXOYw5PND
r1Mj62OUh9ydTX87ibBE7KKppvWMjCUXZ4v+VfSQ4QHbe42UrY+QRdSmUaepu1i+aqUfEAL5VE7L
xypPAEXTsrnjgJIJiEDFhKul5jYzg/Thte1VV3D17EQTieeJEEUnN7Imbvn9mQOiK7s4yCDbTgqX
xL2DPhowhx2/kOyxiFcs42Bxkp45eNHwYVhFTJvhVu/TnTRF9vl1f165QaSkgb2A5/aDRLHgM4e+
eu6ju1Btcn/bE2SbsI78aoSut5ALjAfLV8byLkBGLXXi5+1Py3684MNOr+rpCDO/786V+QQYNTvr
qJXeDFFefX3PELRF/fvXVxXP5orJg+AQKR9MJMwy9Urphx0rkrCUWCKWnjbTqu5UHlLcckC1qzC+
uYUGn5RG629qhelBm6fpEMVj/QFKIxdVpIJWeU9H1tQrlNvYXttjc3vn9iszaiGeOHGYQ0A5WX5S
PC7pj16Lrtagm6svfd0fQcntxF7ZOMLtpAszcJAm47Q3mXoCvYpIxAed99Ayf9ab/Gl7697OTCwR
EhmGUd8lq2nPZne2JjXjLTT51hf2T8MOHop0CnfCjMQMReBjMLYuvIpYeDPBK62o2acwNC6Qa37a
nojs++syvvIgV0NoAaElPKh2760svUkhZvfwpO3PS0o7loh/1HiUjhFNowpn9rB7txAKKYP1lE/p
3RKgcWXoX0tD+b2o2oMKn2CD1NyxTcxbPSt2DjLJaSCiI5tAa1Mj5bKHOvjPevk8AUsFMw0hupO7
p+1pSuLQytT0ehW1FoY1M+C+hxQ0Ksih9ydw4FTa/rhsAkIkQqhnBtekW77jBN/6RT85ZXNcD4Jm
8XbMWTaEkFEMtZ5UY8XVS8/0+xxGMTVuT5w8NQ/s25OQlBUtR/D/MJ3gNyuZhQ1pL/qutykEfDVs
lb11BBxNDmbOgW9Y6SEZd66vEid1hFBgQasb2oFDjgHdsqHB2wefthrcWdkFmrmdicmWTgjirJyK
SgGDTMHwAm8jyu3K1aJnD7W6ZwCSkCYiHyE2tvW85RrO4651UHGbNHH9Pi4eXNzJKKr7ngeHnfgp
2ygR8YgWjqpw4Sa0pdW116C1A9Nkc6EX+08+a98XZ3zIOGVTxNTQKvFuzayMdh74JMHIXjfyVTBK
F30CJgUpOmjSxxRmUwv99LHw3vn5dQtffR4Gn2pCIMT2F2SKqky/QCN/m9XOjp9KV06IAtSsuj4f
0C4Mh7RF8OYz5KJnfXS4Rg+f+2B6QE7kp8O/OsERQvGv254lMUARGYle8aAaiOv4FdRYWRz/z0CO
GZ3O9WG72jmF3i4EWSIOkuBDBU7hvWMsn5EyJifSTxmcGQWEHUFZot+hwIf5vD0hWeJiC6HCcjt1
9NYzSaPF6ZQPxj3UZp9aCMfTIHpolPID0Mn+XKT6c5ElMICjzNSG04/SQnNgyKcdT5BNWggfaH87
bTnjCKbyUuaPXBY1tE2j7su0fDOUF60r9i7zkuPDFmKIamcDVPkckn2+oJSpWeaxypS9r0vCh4ig
HEpngvKar89xd6dl2jdLU/9MYXTpaRr6pVWo5SFlE+6knZK5iIDKcXbRZktG2+8dDdGAJn3qMn2v
m0JSvbdEJCViyTYdrctfF75uZ7s8aIuuoYUTo+3r0JA2lkhcGUg+Kqb2CHD0hBC1frBCN91B2kli
lAi1jBB1yaae+emIFQfcLI+pYz/G5juL05YIsIRx2S3zHJ7UvC8v08oyartX6pLuBEFJuLCEbMKa
3TkYmtjGGigeOcNloK4Xd3QE1E2Z77iObBAhnygnvUNZNOKJYEFFm4tlNOXPZewippVdbUcJ2T4I
QYK3z7oMCoK5HYafJ1qSj25SfGnmeI8ETlY0EukxtYlePvJv2x/dh3j50fHMWkOOCefUUXGMNWmB
4ncKv2zPR7ZkQgxoa7UkQe1ZMt7t0Cs+QlLr2zyA9MteXJUsmQionEzFUZuIuNoHZHdNc9ebIS9E
k74c3YCbUodWhT7BWt1l5cXV0ytHMa7TOnWeEfw2nuxxCZGNhJ9ie8aSSCHCLccpbFqvosIE2v8Q
m7gp5f9g5+MSVipLBFlaypzn9LxwsTGm+2YeP5amQrKpXuBHfOJKAg2S+xTMTz0/ACm2axTgUP4q
7WMD8oZb3f04qH/SqqakoF5Xev6hKAIkBpVrt0RquQqQbMLCnYOVddWpS8wPMZzoO+4j26jVRl4l
KlHJM2RkKgjwdhXU9rOS35tdGxw5AtXT9uJLDgURwKkglOjEChm/AilZY5tHeJDiHOER9cWFnksx
+p2BJKeoKcSbpkRgfULryYeLnnWbkWvhMF9XfKEWZNnzczyqzwmr62/PTLZ4Quyp4JWlJYUB+1K9
i9z5sQ4g04bqYfvzkkuFKcSdoB/MkeKFjX5QeCHlmw9qftfa6bGava/mvMfnKXMOIfmoSm2KQpUw
rSUzmqzQ5z7y1Gr93J6EbI2EYBPMcJ23PZNIy+CX6SyPUxzd5OMevkuWCYsYzkovijIOSeQBpgMA
dH6SK3VImIe36sTKabGfhdCSeq3mQ4f/S+vT5+2JScz6P9BOuN2pNjCxeqigPQWv1LThvas3z+6q
mFAPUw6OOHpfLiBiPHW9xNYqNqkGNHMsErM/1U3dXJUzenvbE5LslAjurCuzZilTGwyWc6nC5DSB
s9dy87L9eYl3ikBOFJmU0chwFpK1n9lg0ZIQn9eot9B6aKLd2VP7QhNu6HfcRzYfIRwkSkbZrAAE
Y5vKp6RrnjJkZA4Wmmg7gV/iOIbg/s5UOaFpYAEWPFurTjLqI/bybXu5JIe0ITh/mofO3Fh8PDGi
+tFOMucaLZPoErUlymQo5Zy3x5FNQvD+hAZeL0vxn8UYf60Ph25mvAsWZxmC65vZgkZ2uNb8Uaw+
1Wn4B23aj9s/W7K5ItYymexosSdqPJaTHtCJ8DWgFcFc7KSuss+vTv/qWMwmL1QCGNb9ZujuNaUy
we/Uf2wk+XZsRzaAUH+IFKv/56zqvRyeWOfZ7fULWsRP28sjsR6R+tH1EDMuCt6w0z54oPCtQA0A
2GjiLNweQGI2IqqyDo1qsDJ416xuufbiaDpou4+OknNPpHSc9Dq0XZ7d/dYsrIOeOt2N3SwvMJ7f
rfo7qCbv9frLEm+RzTGqUx2BSdYJ0vr1pVZzHrh8m3Cyrolrqz9YNbRT+vzOVROcGgEg+DcdntuM
OUnvuBQHR+SO9whhJBFWhFNqDq0GscO6zYN1pPLYoysOx8mHWvuDsUHYoB0NPfq9bQAyCxOcO4J0
E9plVo4K13XrFrSEeFcYxJ8kdvawTZIjVoRMzlNQB3rrmT6QbS74C8QgKjRjoWddxw78w4re3Gst
/fvbU5Ksn4iarOI+DBFCMClNx4Z9UGZN+7y4gXYI0a05lejhXCPWNX/oe2ykt1dVoO2BJcFABFMi
Mt7QV6mY/jDOH5uIJsohPnEl/N/252U5koimbEINJnYN6Lg3fNSWczzkR7eezxFJOBlfjSBuqXQ3
s70c8uB9BXERWKnq5qBwDTIJQOPd6DnXpqaeBxUNLu5HuRe/rwQkQiwNMyjCwbFN30JC/jjrru9w
/9/ZFkmME6kZNc0EIzZiD06hrz1Cy1mB0Gsn25IEub9lp1cnDE1O0YDOATiRUsuOeRTl12Bbl5sg
gXAanosJKuV22NkN2dvYX8t4NVpXk6QGHevUZZN5QoovgIoMtpi8QqV+Zc2dHO+6ANXRhcapQkoU
fiH7ULYa2j4IOm7boWzKQshQEDTSU48p23X6ZUXe5VX1EXnvuwVpYEtTdoaReJMIucQcVNtxDJj6
PfunNS8XjXeE3tljxJV9XkgNBi0zxwbafq6zq5gmj+hWTA4+tPG37WWSDSCkBplr9EZYmqY/hs4z
laGzoeX+koXftz8vCdwi0rIfBjsqWx3D85T0lFeB36vWgopcd+X29k7qJ4nc6jq3V/bWDGGfa+DU
cMekfFZpF7yZ7CJAd6sKTkidBsfAaoJHvW/7vWxcFuVEvGXrKXAfI3DjA7dq1Bk58+JY0LtVvJjh
7zmBYzv9UfDgWOnDjg9LhxRuAMqQaqATNdNPcuNYJzHSKw8TwLu+fLDse9N7NqKGNy0XGOCOJ0ti
kgjF7PS4CfWZEVU1zQ5LPz+2U/e+pPffGEjt/4rQyi14L8jpSqc/RZaZniaP5yVYPcKdBEgSAkQc
SlkmTZ3oJEBd3vy2lfHRrJ3ykJhZBm/3+CfUrQ/vsXJTRKRMKtx0SNmTwJskWqHxJUzHxjeUvjjF
VbXjqW9vhikiI0czcsu4Y5DIhQS8M27dtNy537y9UFDR/duB6hISsbkAW6IoRXZsbPvRouDjkBd0
Q2OdtMzbMSjZQGuYeOWplqlUNXz0PD1lF7uOgdZqd2TBpVffxHvdXW9HNFPEROpa6LamyRjKMN1P
ifMx9pynad51fdn31/15NYfEsPJqsoHEerV+ttoFjeU4ihCNcHeqL7KNFvzcNAMlDwcGGId0PBjz
+FCX2o9tS5X9eOFOgKgyr/oBLqH1mU+meW1XNaKg3o6Nyj4v3O+XrF3UTuXzVVzfpnZ+04O/Rjr9
fZRm5qpd9q+11+quG0u+vxTGbRkoH+zMU3cSMIltisBHyqtmaTU4wRyakL0hk2y5wyn04s+aGl0R
y3eyyLePRFNEQaquoSDQTHa0SmcObX3izGiU7nEJdhBpkoPCFOGPkTcMkw1hvR9a6Iwa2ZG7JrfL
VQ1h/tpnxWF6tsM7xalP20blsfr/ReybruDVi+U1U21wTORWfdWE7Y3RRj9m6FncPv5V5Oy+Sl/s
Ke2U+J17tdrfKx803T4tunhN7tK6eTK6Yfho95r7oMMFfnFphDoGTVvvbJjEH0UmRzWKGsM1SJHy
Irl4MZOYjd0XRZnVCc5uZYGuNj0I7qFLBxXdIjrLu7oD3R8F1mVEVPrkGk39c3unZLYnuH/pznCy
9Q0daAMUCl3SfJ1T4+fsWVeKsyvfJhtECAKdYqfdWDGIFWp8FF28+EbRrOSmrfr0j9dFkb89G9na
CdEgQhAmVcPW9GMzfoS2rgezkfo9HVZDZoSHpVB3PEpi4CJY0YrDBiEDkPxl6128hc5xd2kPtBHT
sulOZyVv4ptKiaqfphnu4bAl1SLTEVL/vG2HvNZrE5grnR3GU6jkB56cDl6kkfndW+mXBAHWIWnO
26spid0iotFRvbxeyswEneIpV7M1O1+ceG7uFHvyPm8PIdkwEbKIHHbYBU1KiSXsT2aafV4s+4Op
Aluz64SaNpzY2wNJTFDELab1lDaey0BF3p481YS4rf+MjqofmN1O0VNmE0IaoKhjTqtIZPp93z96
M+WuNgD3W1XGYWnd62nM/tBiXl54KHxnC7PpCMGinHOvhYsU2UdeM3StPY6wGSRl82Xty0l066Zs
VIQ/+kse6FduO5c7AV5mGkLY6PJgSOoh5Obhho+Z10C5EZWfBh6Ht7dLZhdCxCjbvK+XuuPAmmfU
Zu/76dpzzFME7ec4v7xvDCFYGH0Dm3QYGD5y2AmA4/AFYawv0eQdR6t5CSsI7LcHevs2irzOv88m
8islhjmG40I17iCTftS84hrGUphRbVApRu1TZNy74kh2RgQ1QoeE3nG3zmpuriMk33N1PsaBdrU9
F8nRJwIXjRhVbiXm846NCHvoIl9fIVW8/XGJk9rr318d4uqQw9sXY812MlATMvpfcKAcrVx7qsra
3x5DNoF13V6NoVdohIchY2TjmJzmyLipwmjYmYAsRIsQxWkqzEJZZRq7DL7qNTg7feCezG7oGGu5
U3v7DJ3ci570n9wF7ab3TUoIA7ateJk7MynNS+hsUPIf3TLvAUwklCqmiFLsDUtpBoWvN4SzoFuO
4bI8cgg8qbn65LSUCuPwjxLUN3WWPXUAqY04RpFKoTmz6dSD5YTHBtG4NFJ+9cXe5VfmVEKEoC+g
riIScx8h7/NfhBq4jiSo1fOYz+1xqoZrDeTuzjVVurFCsAg9M66zlgenuLa/qgl2b05z6iNq7yT2
KXQPPMd+rYvM48nacHYOLUkUFPGMKfLtPRi8FQ9vfVQc+AAph/5smvScN8uOQ0tOLRHFqEX15AYF
FyguA3lrXAEBhYjCrYZDHVbHtO0uir1HDSCbz/r3V76nFO1YpwEXcQOw3BJS/ocb5ZAB8c51/aoH
BrLjhxInF6GLiq0WqbouXJ7Wz20a3itutbNesk8L8cMLebKLR+BEkJHcQ93/sET1TmlU9un176+W
J7XVYUnWh0e1zK8N1BrI5XCk7RAhuwNaQowozCFrtIavD6uwZf4l9tSrf9oRars7se082Znpt1zb
ixuy6ej/ns5Qa6qnTg0rZTsP6IbeJuV0vT0ZyUHxH8BiYy4plyAKIp36UY/yB3eM7+olfXQMa6eE
LLNVweFtpeSNmc/5jR5cBjt/yLvGPpijczcE9ffEmv9sT0UyjghVzJKAPNtgW5C6VxblOqy/mqF6
G3R/nJ3FWi3zjcu4iD60J3UaRgdCjoX+0/VIspFQcew9pVbZBASnrq3ISIycgr7d/ILq70zbiekZ
J4oX3Bo+bi+SbApCYjCHdu1NrkPjtNo9kiVc+sK6hHmwR0wtMVURI6gCpMq9DKeeW/s0An4/RFq8
J5wrMVYRF6jV1GnTVOORv+5OnRfeWW1+Uqr4ULvATLcXSAIXN0WKx44bdqr1VFxQDH4ENXALFh55
PzW4dZ3o3pvq5yagwlpm4MjV+DYM52+5xcPbzvCyOQq+HlRukfEkzz1uKO4G5Op0NT/n3B0Pijd8
ySvjHOQegvH2ISvMH4lafDYn+Gci5eIMycVuXL/J1Wnn18h2U0gNyrJPPbunFlR16m00G1+8aq/h
+v85+44l2VG12ydSBCCDmEpKV1lZ3u6JYluQASEh//R3ZY/65n9yV0THGZ3u6FQJwcdnlrmSdfwj
UfGvEC2lExHM0jCjn/xh6xWet1t7J3dhOMjPdlDFseDqPED1y5e/L+2V43UJMDS6Df3cYKy0FlPw
WVNJNJKbBmhMUTN+K0rdq6SttPui8rqyeJe4QohEzSI8j2ppnj+cF4/HXwlFXtkklyBCIYUhfYtT
XMI/ERdObMsTNEhi+RUN+9paXYQJTNwiL5xizEabde9qMGEn+4EnLN2HtODe/v2LXNkDl0jCLvIh
hlcg4EHLgbzMvZpI1lle6FR0iyg27TSHXmK61TVpZYz334yjgv/j2Nf5I5sCtDDitb/3fbZjeXUL
r73MG+Ld31/t2hc6b4p/bW9SQMoBrtA4OSx6n8cejeFGP/puAESgLt//20MuEhFXWVURD5k7JAq/
jXl+UhHLnI3vqaFPf3/EtWTnEr5IHJhGy4iSm8v+QwO33HmlBvobc7KxPUE96HEFB9dCofTMnKnK
4CvM0LUVvIg9EdGimUHr3QxemcUlfaDr+Dzbqs86psvN31/vynV4iWxkvWoW/O+cytEemKT4UMv8
qRBfzQuu1ASX6EYbQUbS5C2uQ6hQi3Er1ZKsaG2GcZARJOmO76b64+/vciXeXOpKLk1OPG8uIbVG
/KMeoEhcmPrt7799JR5caki6CUInhawx+GP8Pm+LPXIT5spNZLubM+nk70+59gYXUaebpWeCFvwc
247sJhpyktJAL19Emyvf+hLpuEaQWNEKpMc5j3HriA/Xjdt8+m86ZMEl2NHRqCwKB9R1HXQ/fEid
/7OdTFPtS6O+qgSufYeLE0/UsmLiB34RqdvgBBelcjdJQQ99NU8pcUW5McukvliwKw+7lAyTBSaN
Y4kTuJ691SN3zFl0dz7p5z7EuQfx969+5aBf4lg4RTWFWx6PWUmR6GCIE3B6hqReg98Qe/3996dc
6zuwi8Sq0rWkmgGHrU3/i9bk06ERkzBa7uLWprmZ9y3zf/dNs11R9H6RQF3bcxdBzI7UmyAPD+g6
epSdom+y0E2SL+sXtdWVtbtUwdTtVFVyAutHlwLCvIWA3qp+qyp28kbylWDtlX1wid5czVxa+HWC
/if7LqMjFC7r3LeJg37WPMY86Zn5qlFz7b65xG6auuKLpAQrNnGSLJP3far0fTkv35pA7AAMvOlH
AsI/2CgJrzGEDfOvDImuhJ9L9CZlDg26mUYbw/oOcgbjXdN2X9yj19bwIrS1s4lk24ICGtfjd46U
OvOWcS8m/TOaizT34j9/3+ZXNtwlXFNYT1cd0D+b6WwG7fvNiU/sRhX2C2jRtTU6//N/5TVzQ5e6
IgI0syav542E+XGR0cDSz//2918EOHC7ZBjl4NcPIQbCdPjGMAXMONSdvziRV07MJVxzFa4nPK/5
xreavYA82RygYxHetTOXSUdj9CP/25tcHH3imjmvY7wJhPBCGN4GnrgtXNk1SUwn+vL3h1zJL/4J
dv/6HLBfjYUtXQx/EIkio4/iKDPF2obgGKItn/Co9NqkEB7tM9lX0cM86Lj7Ynh/5eGX+Exwqntn
wwL4xpbfDYodgE1+paKaU7OwAzqUqedF4LoxMW3+/rrXosMlHLEmEBdilUHGC9ADBQtozh8Bcioh
jpr79FS1w0ZAv56OaYBe1t8femXLX8IRNXRRu3bQ52Ex7FCqGay0qKdfaWdcObCXao+FK+qwnPHr
yjPfANGFIqE9dPIr+9prfzz7/89ra+aiAIEE4z+Z/7CT/qRd/NXM9Er5dgkzHAzHNaDw22A6Q+Rh
Bck5gkOci9e0iG3mpuiLo3TtJS46iOMCXYABA6ENsVTdUTRE0Duw/+kK9S8BhlD39L0YUjwb2C6n
epDZSKus5MverW9/30D/+5z4l+jCZSlBdlBoddjAJUt9BrKiQyztD6J+nVOp2vOyvz/pfy+Ufwk2
7APX8KZGg7IGCSyJgTCgy1dEgGu/fXGDNSvBkKoEiN7r3QtMS+8b/iXm6H8HZf8SV9iOQdE4uIFt
5pkw6BTBS8EL8u+RKqE9hvjxxT669pjzq/0rWsKDtBQN7CA3On42ZxtiojInyAuUOf6+/v/7RPiX
ZtHDvJK8iABmOYcmFUABx0QZ4tMUyaQNeeLPxRewmf+dT/ji4lzDI2aYdNVg10ZQ1kRxeZYZ8EqV
CtJlZvn+9/e59pSLOyzum9Z6aLtuiK71qeyKJgmHcU5pA9FUL+ImgYip+aJfdm3xLk75ANc87YeA
mjsgzDPtRpViUPBd+XYzxPajHgHOd9ZE/ymT8S8xictKkZu36POW3PsBr5o+o7IO9n9fuP8d1f1L
ICL1m0Xl/Cy32Xa635AqX56Lic0omlHqbP/+kCsLdolFhPUHrLUd9DAXOmXw1gYgOsjOUZjyMKk5
u6up+OLivXJyLmGIw1m1aVUKSnzx+Xo39HNqvQPsfYpUT8EXF+219zkv5r+Op54LPgYcVCMa5bDx
hn2ESc9qVc5R8HFlouf2i29/7fNcBIIxWtucx+BRxbTYEqj/6Cp48kr3RUV77ecvkthRzjlfgcJH
jinevPOBlOtJgez23777xdnvQHyOwrNMRTfJ35D2Oxm3CGREy455Im366BjHU/hFzLwS9i89o+OF
AvWdQ/CiHISDSTkKQGjpfLGDrwxb/EtNROA2+rIYA9BbdRfrveiYlXfDyGWbqCVszYasnXn3As3G
rBZs0snUr5MGdfQ8OEZNr9l2sjnrsr8v7ZW3vUQj+oIs/uBhhqjOJHBRN2syoh/x9x+/kr36l7DD
cCIETEuLbqMKUwWz5YGIe0hawFdAwuMxSAyQnENzyiHJ7kOi+u+PvRLEL8GHIdSToT2BHmQ9DY2F
mnce5jcdQT868a0R0TEPysrudURn+cUy+uE/OJ3/Oyv1L/GIUsQrkSO6bV4QzxUSwsDWiedHNGsH
Qo5Vh7uqn3A2PCXNYQEBI6ltsBzKubVbNrTLnoYSAqPesr4WAa/2ciUOesV8fYAkp8oKydlGRmP0
2lj3uWCf7ODhWtyvy9wf5eRDPLYYx2Pvx9F9zUTzWJUwHytlTJMAfjj3oVMgSYiALDe8iutTOFr9
EXS63NFYyftmGFFD9QVL+1jPO7CDmpOX1+sNz4EijubSPXZzBX9UU8IENDD9cR3Xxm6AzS2n2wF/
NSTOhyaNa0SXJqrMO3WruZOwPU0qJzDOg4lfD0oOwIwqjSXzEr8i6sM0ZxEvP9IA9zpo5iUBhz98
svr597wYmmMVTn7KufPu66DwYD7Zj/sp76HoH4nuJoSZB1jO3R9KQMQZlupnbkBomkqYRc3OIxsA
VKqdLWmYWq/9GXnr+rHWU4P+vetSodbu4Ifdmgi6eiJTra1T2k73PbX64AlDb0tKl23Xwxiw9ari
gTLEBAGESIZ5Sp92Pi/RSQ8PsEi9nxn8faEcVKbNOJVo6TU3IjR0B0uTFeYwI/kWTHbY+S0Eucba
lmlvwNXtoookBB24+xmIDUyRybGEsmDGloZnAzEPrPSewzkIkmCUPxS3P7qqbG7nsBpTZsZ1x8Vi
NtEcS3jpxEvWLjmrk0n3eucNs8hyEpoNi3m+b1s6AtReuYy5sdzEcyOTcFysydq1q7d1ufyhyyoe
mEZeCtXsFablgu2X1re3kASv7vU0nocT8J7qeMtSEhL8+YD1Jr1bQJEVkK7xae1lSsXdjkWDzYIG
8aQKIfTqW0fSYFAqm9fybQ1oob+1xdjcGzPbTE3+Iw2XHkRYXPJZRFdxdkfd2XUd5qRjfXtcB5Mv
SQ4Nv0Q1o4TMfTVkaADXW7s0Hew8AQHc2jH2N4YXVZPWY9PHifIKjDtBqaze0A1Y5S1Awn18rDyj
5EO1VB3yiIZg2eKliFgCwfh+vSm5ESMcI4qlf63WuocA8OQXwmWrJoTc2pAW+P5K9TuiGCNZ1fZ1
jjVehjGtLGd+Vk+V0dua9gB0S1m0P2OHAD8PPhqIbGr1O6aZsO2pcbBfJO3LaTsGddltqmUy+maq
1vUb1jA+mXWINQZpC5OJWAk7wQgtKI9jRwlw2yxuHxa/zt8tlDrvcbyGLgkULI0ToHX1Uyin8hV+
ZKvIAjLwMllYROmmd7r7pJMo37syNntTdtRPRzp0cbLaAXE5nxg7VLVa4I5SdfOyFQEdyF7mFmpX
UjQlIA5QJg9lEtFgjDejzCf1AJmkjiey62I/XWZv0tDjgRMX0O2s21mfmSBFN92JzQJk9j3cyacH
IHyoS/QQzWrL4Stq7wo0kWBx1kx1l8owHykovnOvN6iwoR0i/NavnudSlBXmblNTwUlqkPZUB1b4
2yJ3FRCfq61pBn/47pWVPdPbaA2RLHY4Se6A8STgdnpuYvdWdvWybuVkQnEXNCJv3sPV8WIDcmft
wFGE322ZVB00l2/mmC7mQKRl32DsE08vQeQzrDXISTZ/qXXUVSelKofX9ys3ASYhF/crBwZ5epHl
2vJb6XuoI2sxxq+smXJ+akVeyDRoWshH2zqczL1f2YJhAOyP8s6hMcuSYAUL4Dj0U3RbxiM8ixLA
NJvxFBkb2/elm1wPX+9oWeukhGSc8JI+Gsz8vnASm4NYIoA0sqCd1tkmuqdNf9sXU68fxngIzXZw
1ZqrfeXoYvc9rgHvQdCpiaaEFfh8VbbyxoJ207fGb7610yixQXjn0xGRqFqWLoNhQE1f6lz5LJPF
EA4bb9UUF3kYkBDeGj6c+WAdInlW5E3w3nLW3sG7qoIJBtrdP9nifH+PvyHsHksZ9GTjctmtsIbz
Slww8wDBs6mv7annMRXZQosaOYNf5XXiwPEGFJ8Scu/zAEFJ8dZOSefM0GVxEcFwue4hPL/z3Qx9
RaC7DJwZBqrdhtLzaJqwBihFMtb4sVnnDU+sdthzQP9N/Kaxa1ecOjv5H1MXLSE+dMjQyEDMyPda
WkV3Z1vUMisHNXc/ywJclL0t19UkY4E/5zZSY0O+zw2xXWpyprxkksCoPOCsVsWhAxa0fzQzKxwE
xRaUMWCvYqjghdHwAVuijtz1xnG5iwMm3lxJCFDAZPa9pJrn8Fm1y+jvy4nxJpPDQo4Ll9xms8+n
DuwRsyCbIEJxwCQYXzC6Yr08rHU9+E9r3+s5kXoobNIM+TAdIrn2bO+vucHSNP7iTrmdDcSTVtk0
u0jJQSUysjVPKq+y9jjnYQTICtyTyr3t1sjtFA2jR12G1N9NxA64WasgLv5I7pZnPRWkPLYytmrT
o7dxKqAIhHt+kuwTyMHSHQJ0Gr0jPFM9hVm+sArEYC2fMTxa3BP+f/QIpf0+RDSP63XPSgBXUuxx
MqdQnvHczssJgQWZepU5+LmJqZmbknaKe7vB7d/iIpyrKM+mFjaNB94Qur5F07y6H4C1NWzn9S35
AS1BSh8d4nCRxNYV6keM7xrfyHCom/059RiTgg6NQZY249qGyeU83wFGJsVBDLyCMwNRuYKIJqPR
DlovoG9opZdmN4kY0VCGnfQTzqmGtskwqS7jOaMkaTpthhR7oW2zJR5FjqFPWHZvcY4Qt61k3o2n
gWMQldbdkJtbG8ASGbrWUx6+I2aQFbVCGyw7f2lasgk6cG6wgdtovNViafvfsbIoE3pl0J48mx7h
dgY9ZoJeAZKmrAq82h7QiYt7lLeqw8yhLqDNNM8jBfSqJAEg7jACQi4WS7f8QEZHhw0f3QQT2GbM
p61S9mzPXVXQLJd9UNpdzkYYHmGyOdYbT7Xq3sywCDg4C3ufD6Q3YLK71nf0pofeuU7DZYxAMZma
uN3B0XKxB7hXVTThOeCfW/R7sPmmEGTbvcOj9APJofOWJ421ckS7H13elzwWUCmMJczJjyqixN0o
j1f9jptxAnUL4iRtfihZ66sP3sSRDwp93qOaCuDQDrV1b653CK3Wk4lZu9iCPzzANxUJe29+26AH
/10MC5gWzVp5NhloT8nNkiuCGD8ubfMtkIjj23ooojkba4fVdfkU11nbSgZv4RUNlzIhYg7cnuWs
RO1Wu4IkObUTf12EAowp8kyTf/gFLpkDGABLmZb5tKDBDHtYBQ9vs0TpGENs8TaOeICNtMrCbcch
8MYbXMPImYbKRuaQ49u0W5b7Xr2nyi5dOgEyJV5wha/yR+C7EoEvpL0uQGSyqk0jPsUqrfVUcWQM
/lguOz44rziM08jUKZxofhbRR+74WBS9XHY5Mtlpzzob2XvIqlf+bXzW0tkjx5dmL3hHYHcU6qH6
ZXndkHfWx13xWkLyUZxWM4CXlUKbSo/fgs7W5X4tMLtLAuv5y66piG5+9qVf623RwxXsadSQi90W
yDT91Fuizh3b2RoIFXjS+cgMuYswO1ASiOqtgLFXuDccjt4nR3DvpNRfqnI3xkE5HDSPdHtUbKzm
50VVA0lzHBwg/pnBeJKHLc4lFa4bsi6Gn9O28PMSRFqBamor6ALTmMm6iRyhnVuqQzNQLhI5FmBH
SQ5y6n2+dmsgYbleIQu00zi7DwjC2TzBFayLp9WNQjw1fB3Exs4yoKjTuhlakk3gXqOKxcOvtY0L
ChhFmyPJMc0w7P2wiIcM2nnO3XiRXNaH0CyjS2Xj5uFZS7iGHBuogA8pHc0MKJfqu23ERfsg18Z4
8AMkYnpvWKGifb+GFo5dVvn9b5hsD/QREjoTOYkKo7SUOR4/qiLszX5WkGbI8lmFv4JF5KxPgVRg
GKeB3xlUJ08MjXfw6GBViqlCozIdhNIAo92X0cmXvRBInQs3bcQy0fFhCPHOONKzCLYhfHfqH/k6
+XTI/NgES+KbVXqpn3ukyODbYHxk81UfY8reNvP8ZqGKOBzyQrNwC6GkUu9QYC/h0WIn0XeYSMBa
5pftuV/4mzKaJHJKGpcAvjerp/W31XNCbLWXC8heVyM3aeADniY2bCVwLnvH9C4MAJWGyM98ZKKr
2H6Cmogrv1fD2NUDBAtGBq1SOEaRKOtGoExQS65DlZIIZhkpIA6y2fBiZOy2jh0JRIIsw9gldfjl
eCO7cVw1EAPcQu4pHusl+EAaJFvkRG1VqF8aDA0vm4R183bUdSv3xjB3GMtKRRhkoPj4DMXciU+h
OuaegA81/Mk0uA9Ay+pRvAhLR/gvlmTHcaPXKfqiYZOi8I33+Ar8vhvafISAK1sfhNbNdEBxQ+gx
CNchPwncfE8x8mOVWq7hWUzdgtBNR39s7z3nUziljeuwYYwNLg26kOqkadrpOaJmgLe0M6LOGteP
CWfG5yfcf3WeBVz3Bv+4ZfxETeFFiYR7I6ilADkkfa3MwwKDR7MJ566GBVpr3O2iOKDYNvLUj7CD
zm0aAOSHGzUCFy2FgvT4uTDPfTSjhoxsjQB8z4cOvtkALEwkmRoomvcLZszbyJ9llUW89TASmDQU
VNawX7o7OvijAwq/XdoEvqWcaTShpkjD2Y3Lzn9uR6gwJ17VKZn2s39WxDRrPsIdLcCVOqa1hBpg
6pmcPpZxbgGTCNmfgjm0ZweG7CJlYcseusDyeTPMAKAldiSawcSnrUK8vwm7ZARuiSWqg5tvWjYS
xQpryQDl4qDwC+R26OU8aihkw6JN8rRjgZchA1G3yiPsPqyiMYnKPnj3ih5us9EctCjVlglmrOMA
AFSB4y0TAqccNB3COrz3gzLC7eoMNHg9bfshDe0SoyQOBwKrc7G+YvQQpivS9ToD4KTao1Kt5bZF
in+79JPbCZXPv3vXf0dLqtgHI+w/W04stOb6V9GG972r820J5fcbUzj9XtYlRUYJT/okl0WHdYwW
nhDlFyxDssnvfRiKovcEnLk5oPLr6gS1YeTu15ENMvHiyoMhSOWXqZ1ylPZz+4Fk+2E2JD6cd+CL
XOcF+l/1s4qWHnVsoB4ihT5TxZyWnzO23Q2aLEOcuq4usjgo3JNfhPoVpFrNNsBUwnBkEKH3g3RQ
EBtUdZcTFLa65mRHnV1T3VoCs++2lzRdBIb54GTJOuEoy5/mhUK9n0D+LmtKyr9DdHLKQOYJn/Bp
ujuvyWdIdzT+82BG9UtyhLDO6CKNAIRKFnR6nulgCj/Jq/jznPEklR41qAhMJbzHnUzV2CJC6BJe
C2qIM4JkJ4uFau5qP0fNMA9vctY2E1WQp1UHJ8Obpl/696KBBEpWcFPkmBvpMp3WimdzH4DU1qKp
JFp6ioZpk8v62cOFsR/R9E/6FSussQs3Zh7/+HHeolU53qg4fJwbACiMIihFGveiTXMktT6SaP2Q
flunlvkgCLviJkIrZ/UY5PGHNsXG3HVcPvcCPpRc3Xf5fBOEKEXKHN6IdGyey7Y+Ceu/BvlyL436
zHvAq30kAwUSkMQf0Jatp/55mMPv5//YK5s4XYx4QjpTPyLg3fDQoCHIpo86nP+58JosWjpoptcd
ag5J0qbtb1uHOsrry8zX2mQlGsA3aLosxwL6iIe5DASkz8Pw048xcku6sJ8zL7e7qqFH2BS9+Uo+
F9SwJDbeW0nEoXHhrya2FJTrscHMdF3gtIlAYUa6MWA1JnMvbwu/liCxIqGMm2lf9ThpduC3xbKe
UHw9ItVBnyJXgGb4BzHlWVR7SF9gZeXnxaan9BdfijfUXj8LjEmn0Q0Js+qEZuNHHns3K8XndTL6
A3v2Tav8veeTNCrqb2jSHdHhfCPUP3oLuJPGvSgJvB0uPiC8i0f0ZXAnRvu8In8sFNnhZZmnXec9
ELeoFP3pO0nEfnYwfHPxCUX/Rx6JH0PRf/OJfi1D8oreAvza4ve+QHPU6/19FZ757uVDM9oX4eYx
9aMaPNucd884/BDFCvTGxKjqZ1WkBaTRp977BmcZH0bylm6jgMn9jEIq8ItjoMEBLTtkUSLKoCt5
tp2KIFapvG3eBTpZS/LaQLkS1p1QP7OHBk4u0MWJHta4h0NksMUF8NLU4jhotdFNSPEM74BeKC6W
cq9VvrNDjC6BHQYEXQ8VQ9ylUAoAeC9o6HaGxrGZVofo0X1qhRWpo/amnNQ+d+1zuOp9iO4pbhgR
JfPSuNRxd7OGcruguh1p/93CEYXwCeEDAgoogciM4dMI09KgDp4p8mtEkZP06MaieZQP9h3N9G/c
b9TG78n3IjhfQT7dS9O+sbmPknYZtg1+iwASSmMOl6l1B6fv7LzuMBQ5GuDA4cWbSDu9aA7Tajim
lGi9lytGJnEf3E8x37m8KPehqp87V73M6I2nULSAQXhdf6di3Q0R8LmRjXaz195xVoA7ueQ3hUTh
64ZPlKnvECG4MXHx6gvMLYQpt97MdwESfjXlt3BHrhIV62MldSa53jWThP1s8RNa5ZvIp4CyiqMQ
PW5NaHmmkW8BUzR7nc9P8F+NU/SiMtXEGbMtagS+ZFNBvxWkRcmuIxQB4F4kDbIvuJbnMFSHMXBG
rHulpqwQrmuVdWv4gUvgKfTHLVqWOpGAFB7mZb2XMvyF5sgOPn0HlO13Yhn+iJJ+dkVxMxfuLpjn
e96sa8IVShhtth1cXWMyPo+hwT9Te2+a70ootA68+TVDPxWgrkzikkIDbnyvAgkTIb0F8fte1urZ
i8yuqM2bXaObsoTaoCi3ccefxnDyklLhIg676A0u1nsvErfQr3wRQAiVY3wLUuaRNuOe+NDQJyb6
0wJkDBbQntVyj27jbeOpF82GG7GUWcSa59WPtjUwZaADbGbHH22x/OSix8kD6bwBiR6Oz/4Dxd2Y
LEptJXokae+1fxqxHlq7PtZqZCnutScU6HeebO/I0u352QNnWCtojXgH1qGoRTB7ioJ5G/fzqYji
MpkC8lnR6QFl5Uc+yudgzTco1fZFqT+aFhLOXoFkFzfDbIOXPGpPyKP6pCzH3x32ezx5aRHMz7Oy
72aRN7VstmiSHOqSb9AIumFINivWH6aYHFrhnwaG6KGYyNHE1FvGiixkzW6tZEa86UHl5q2sHDre
5JZRK9PIoFZvYn+LS6hOodPj7cDLf5y8vEhgLTtsgAANUh/R9/zVQDA8wHJqgxLt1Go0+8pw+OjJ
/IiOzPfJVjZZ5umgkBYR+BrPRb2jaIDrsIIEQv0Egc6PBgFyFv1h9Los6HKcf/PAe2xUbpYnrsZj
WAHfTFZVIvrG+3rOARonGfrMeyP58yL5jrv8WztM9x7TY+K69tZrx5Ps6hsC9xUxizugP+/Wpft+
3rHOsJR1o9qYtUZ7Ksxg/3UT9/6rKdExcR491E35DNWJE2DvoFUY1iQtJbD5xUCtpexghHnzZ/+z
j70pqUj4oBqQ+GzxJrh8Q+5/J3ArzbOflWy8y5l8aSGUYnoG9p/bwEZ+XyERO0sHxVmBRARuoOY+
lP2vIu6/4Ys8I9GBE0q/ZXX5a2rQoZj0eG/JsM/9+nHSYrcOwX6FJDTcGdKlMbdwPf45t3E68yBO
zgdDNHCuWyQERwagjiORv4RTTkCEJ/djz79rH2K1Kq824KvtQYbYqzz+bGDHGMVekHAIRG/QAXKo
8/C1TPdjYerz/N8uGlztcTkyHvyBWd+IggjIqog9LIzudakfGm72kKB7cmiNqH59axvvNNiz+CrR
B+Bh0Gsa/WTp4DMfEgBMh+WF8fI3zKmhZB7dcon5FgvsG8cEGV6dUSI82CRLeFTNo3cKxfgK8Oer
4+YPVAfv2tj7DASGJ7ggQID6ERqz7+L5rursUa7tTcS6bWjk01g3vxd/enJK/1DN/MI1dNTC4v2f
ja4Lu1vz6Gak0V0/8vtqwmajgXyYIhbtBkDtU6bXNwx/0X9o5A5tzjFDpxmXH74qpKaOzkKZvkdG
76q7lslDGOZ50hL2DaDz7UTyCMpG4hR1Y5c0C92FAl3wSslMVc07AsDJC9mPyfBj79EfMLI6nCPY
MJffRC7CBF2ZezLEb9qAk59j0Bth3YTv7V0f3/priH4suBODelIKKbY4x/ihqvCgfoNmb2ZxU0ec
7gqDSpqyhCwVXLIm9SbUvCSQC9n3y/gKVTbswor+jKuaJT4c1Vq0BpK2gXtX1WLGUHrdYzGjbprg
TYzq7Am+CselbaNUR3aDxYBumSe+ea5E5KjpHcXF0g+EZ2iDPniG35RyAfTB4l+jXTIiqoZHhZS4
j6Kf6D3femXYHzTKSuib3mCkt3FdQ5I1YDHULKg4wTThBUPYP0Ngjv+PujNZjt1K8/urKLSyIwz1
wQw4umoBIEcmyWRy5gbB6WI+mMfX6ZUXfop6Mf9wS+4qKaKj7YUXVikk3SKZzAQOzvm+//Stl0u2
5k4k2bsyouPLOK/bbnS2kxq+j52BlGwU7z2gR+bJ3iie4zoqPvpyeYyARrgZNYWhTRGrvLtZrb9T
jk8IqoXG1aalhnPLkmQ7lGp7LJ2w2GW4U7KGyU7FwF1TXfshU+J5r4+q5fjJ0MoPJamG2AMOZWaN
a8JrVuVWdkbsybZ4i5gehWi5OlkML5+5JqGjuRtFL5zdrC+v6wZkFfN3bSucGFX62hXzUU9d6XWV
dS9j67GJACS0ieIik7PLeeq+dBD2QwUIlXLXY11ez+l0bUh2LM6LpIJAt2M130yZcdDHJFub0cJL
Re1j/FW2s2mPnwvicccfFFd8MzHG2uqWlMCPmPGMQYaePfP0MSFFITxNsfdU9ywHnGAe7KG20UWv
3Kbx0L+Nzhj6BMJA1SU5wEtlkdZjpHSvntb380tk20zekLaz7TTANdV0i2tR2g3ddamqHjrzOVBc
FBIRpkA0LJVzT+rYhoQ6XNh1n5SnYZKp6zU8iMHAqKXHaZptPZiLxApMFKmLl7sJrbbiFI7rjUsa
3WRjWdLRiHRnyFl5bpNy3HbUyAc9t2HrgbJogQw72mbM1b22B6feuAtm73ReGDef6+mbAw36QL2N
Jb82zBIaKi57CilK55EszFqMfkI2B2TDJBp0C4ZRl49KOvfLdkgnR3pJ1DkXhBEoGhk2KwOtHJYj
76tCjFHMxME2k3Waw1qH6C31EUkE+RKmXxuR9sacnbTy8skK33JW3ImeCptU4ZiH1poY78Uw46fI
Uodj3vZm4KZpQOprdz2LRtzFQxZp1+koI4YLMZEx8iqzbV7j1IjkKS3qVtkUXRcdExhi8t4oGIZ6
YAMxZHijxknTe8XgVNvErUPnRbaTbgU2EpIkyPHROTdGNhSbNNWNM3URQYV5OFuHjPt8a7hGsxlb
odUka5b9JZt1/dj3tfVAuEd6PcG3XoempE4YXeVo1lm8ZeVnQe0KZ6czLtCzU56IVItGH9mhBRNd
2DjqYu0IQBz7iTsPPsn/vECXZdu6RqrhreT2Fvh43jIgVHktB8167Voh78xcTY8ANc28RcdV0u5M
w21q48StI7PrvWoB1p0JnXteesW2PTXs3V3XVSiWWqMHzUCEMxYTlr4l7Q6dXqRjUAMwkfthA1gW
NFWkZD70eTv7BXhhfFqG2WRs9ZRv3ZnWddEn4ih44j2rTx1fyXhOSZzLjonmVL6FGGTvlCTTFH0K
vFDvRdNvzHo8jIb00SsD5IgGEtesyyDLTGiRQnuiWah93lTkZY56lfTK3rDdjT7Zd4a7qCwL55kZ
rY+2yJ6LEtZLAaluwsazVetMcXlDCnrm5a07bPQeYMdxEPsxdM/LGybfVPbXbLSDD9xb+GPeXZRs
fGoLV/Wlo6SMh9B4wsS1VWi7qnBPvZWkfpxMt/04kM6bTj90e7kuzCbxRC123N8bRRXVdRMmp5Q9
dMrC67akmpiVzGccqhb08HpbrZoPFgOh81RjdlW06yqxnS39pDG8BgLnxjLkR6KUB7wM27CUt7JB
QhTl9p0STyera0yP6UTpPjRy38kAHexF3Y06VGCc5802UwAJbW3qiVzObLqFikZvlUmpZk8x0coN
chJ0+ZFBdVkHUpelZ2ccDTLSn8pw+V4/9TCKXdWMH0KKoOo5lVmngeuMrCFG+XZyt7T9XmGA0KjN
MLXGkSE57JVdAaeBJm2pYbOK5UcuxEPKDh3kgqiVpS7gQwTH0/Q5Kk7tzW3/lLFkcKmV5w71V1nU
DCAm33uyoI7UoULYF3FAj8tm6dhIZxmVnhYp18Ng3ljztLUVbZdnjGJVHbZI+7bqZoof8yFU5ZuI
rbdZdxNaGgGiAshY69v1vbvKtJPQmX6V6Idc028Umy5hjgGDpjKtYIC1k84iaxELOWZ6XXG1dzgb
4GkdcST0A7C1aC+Du9wuUXxqSZgKUzrmkuHe3qhlzjW3+SEh6bMhhNfr25bbQ9jPMmCwyzv3PPKT
Zu7eL5H5EOn6je2ISyjTUx0TepPAKyIEg9+fdmB+Z4WrrkfSwwG0Ea1zRWb8Fl74XSuUc5yE2zqd
jusnGmwyYAv3JTP627ZWX3VN2aKKfETEBnQco2nJh8AilrHgJuU9o6Fs0BYjbHbMt/LkND2DckWk
sCLUq4wdRe7tekW1rjo7VravwvrGSLKvNFRQDy2B2rR3nbUIr6+InAqzL+afBI2bPMNv7MoUX7OB
imvoo60U6TGLJ5/+ed+Hd5MRPZersEAo4tNWnYsx4uBuGk8m1dN6q2DD+gDBC7lSVaAWn3qi3GiR
vFI17WzYoaBDUtfpSMH6BQmuOrmArQ5EgFLtkTDCCVUUXPbCYNTmRAhZ0IVYUkPkLJpdz36IHKYQ
nBF661fhG2/xrhiVQFWeFDs+9GSVRxMAMtmF+geylkCXUO3sAEJhmcvhbn0fGJmu0aRsKie/pVM6
14J1R3x/5pJf0iJP9eY6/pixR3dOGmjQuiQ/+WnfX0WTxXcpftS2xGc5IWVTu+wmyew7TUxHljvc
yLBVu/6Ww9xvBpp7F2AV6I0CXdm55YdjAsJC2sE7pLrfuPKmSoof+qRd1Lz3DXcK4lS+rxYGZZZs
u2Cc8XComSlVdtDCU32U2lunpGej6feZEPtseTfs8VCWNtfRCJww8cnbUqDf7U7dCtXZh9jTPaeu
7l20xaJvma9sQUKYub9ehXV9JOMULLGOEjZT3xq57CpMS2Yfcl6VxdfQ549KXdz2YUmxoZZ7Wtbv
nx+BKQ9b3Ry3lujp9qJjM2a7ZHZe2byuiHT8cKKexkHpWWh52pMGCyvvZF8oWKorU53S3ZJa+8no
X1BC9dgClflL0eJoOILKFLVXdUkZASLqOU9dWzCjRJ2PYgr7l0JyRfOELUZ1zS8HthyqY4ATbAqF
Cg321+jS5Yrix70VQ108OVNkHZxqTr5D9IaB2Q7qWcM04gtbIcGoH+IRYqnfjmrlskPP7tnQhQTD
RkupWla8Ycz69Cwi+qQsym77vJupB+E8sxGGJq3J7Z1p973YzUKi3BrBRdEoRZGyWNcL7Ok1Urpl
K1tHP7RNLP1q0h1PbVsIeair3Yh3eKNjLUDDkxrHmqbvdVatxleXZTjMfZhuXCdpD04S1yPtUP9u
QnbvhWiSZV8WYXSJw+FBQkYGfZTZvWfqCojdOnYa0njYxC0q2zk3jp1eWod0yZ5LVQsnL1zKpxhU
lbHbnMdp+Ow01aMoyTaRQ7YGgNrebKjnOO0zz8nT2qvdMcMflhnICUrVY7CU8ODcI88myI5OrpD7
nN94koa47cZYbLpOr3futOi+piOAjUztu05JH9YHgA82cvMgF11h+U3Z2ZWLAFhlPkTUT8V1J52H
VFdPvYm00mG2IojAdtQa1dN5h96Ulletrnx35jKCJRbKfiqVkkM2k/dD3cZbPDowTl3bWh+EViEO
zrs7S2+616ZPXR893iq2hBzO2/YHSPJbKORN3xUrlDS4vpiNZ9sWb241QLNYPQh2VTU7ogzourT6
ZWToKGpd54H1aV9NRZccjcQ8T/O4V2XBVRhRYow7xx4OpiKYDRn1nkSteNUaINd220umw1lXbWre
R1aR7+ee0rV0rYpNa8gD6Ehme9Z8qyjqr1y0NgfX0uGlMsNLZJsvsHd9MLb5SucxbRQb1LKL2YI8
y1redXUA50XvMLK+UPzRJidXxcgZJzVCkyYrOk4NU3+rnni2eQHcqcGm/WUS0tfyiQ9N8xbNBsL/
SS8JCJrFo2HltzTP07YW0TvJ8bmP68ndNHodEQNWwaJn7V07TSlTVyaUY22JFMp26LPm7lLZZs4B
PhdonozTMmv3UGe1h8n5LdJIblrT8+l1zG1i6kclTl6Rz95phfURd7JCOq76JrlXYEf0nMu8gOHH
w3mW9UcSa5+N3d/LvFOg2GhJeGSswHArhoCMzkus1zdZMud+Z7jcAFmNwSxH9YTDXvFFot0zgBBw
2YZus+qi9x0gl9VuMzccNwhks5MdUo/H2fCi0pDZ66qHHb8ZwuFM4fqQQvciHWxfCmcAnmyXMxO4
btwmeiVhP0Ob6LyoayDoQu2gpfNRLZdr9Kuox7LmAWVkBtgFzxkJqOhIRvErOYP2CyoUeUxnYIjC
scAj8yNDw6+EHLZzXB+IhLlk9XJnKpLwprExkDlK69S66jezVhovbHWXuG90xTkAYWCv9VKnh6Ce
076JZ20zGZBocehy33qgWRyA3NZKTAWSEjtZHG/Mi0rzxmaZLiDR8YvqzPF1FWU3I5tkqWeR57h9
R/PKRN9uusq0+KaEGibN0zJRYUfX5tI92/lyaHNI4KrIP0093UmXK5lmbCPWKF6MeR7QYjvwa/by
HEZTH5SGbW4F/aWXFsP16KS6B3R70FQMEoZytAzdAf2r9lqHtGmaT22D4tBwTlqc7YjNiPyljU65
GV2kan2oQ73LnZ6hNvbUsLhsNnHliR39WjrOzqW6ad3i0LYKaUvGXdyO05bJ5QOrBtBgaHRisMJ8
39kQfFGPLLON3UCL7DNpQ49c0jctYcOvqiUoiuouxHNdmSh+XBWtxKhzsSSMZD8cJxyCCIf6cLPO
iYrC+WmR0FwTCi+2MK33ysS8RI4t6GF1TBCJBEIapm/0PB+1lt4skI9FHKG4WycRtICbjgYOIVNg
i8iavmyrPc6o8VOpXilNc49Oeru6zjM0meuAim5x932uf1ihwIE3Us6OOUXp+FpO5TNG0BunF9QH
In/KquXN7aAs4DRazybRr5q6sznlLC9yV0spKINtf5rpPuZLU9v7Gt4Sm+XAwc6OwwFinFIm9BkE
0rnzXVELdI6nokVUzp2WyXYqvrvMuOlsZk7z8iUgy0h6JPPHkooytacCmd0TJVwkKZqRWCCHDdbv
XpOCTCsNxij0E6ZiMN3DQEHLv/J0AHupI98umyAfwF4HFNxsNo3bbBmVeoqKcav0iHPmMYgJChuQ
DqoRJSxuFV1T74QBEuk8RPNNmKVs8rxNTZmu1jfPoxKESrNhqEG2nhUTVC/LeTAv+c9BnxL4h2km
XJtFl9uFcV25+ZQZ40FdR6i60VfbPPORHap/NZPbEcHRGq40du1HNOVBUzg3feaw1hufdyFkyBwz
4iqS5hgSOGaYBl31fDf1tPvxG/+lGdTuhHJbLOqFVFhh31iSAadk0ttpcq2DpZOH/wE5DQqkTvcZ
RVjvT13m3Er0FQ9Va1kabREcPBTja9eblx6zQcqVaTrwdyih1XQ4qPEe9wf7XEHo/VOaQBprH0n+
A3TppU4Lih6wJ5co5XWydwuqMnV66iHL2yA1hk9dtoS/qjK7MReCD2yK36UIGYiav02i+DJ77SQ4
JXlBo2yQetb+GsvcmgRrPS1NyDnX+GEVb8exuAJe9tanAPfDhZN8Z7VwXbHovKZ3K3aPwuvMzneW
8Q6N7TabFEQkLWh8tWdtCKPYo7YMSlP6CuxjLtPbNkuvB8O6CH4RsMyUqzt43xNOrMC1xVmTyj5K
h12a5dvFhsFlxruiZ2dDSy/2hPMuJfqaE59zaglKpwfMQ7+3DdHNBikOdmn0Z8vInxFiH0wGhXMh
zDB+7EP8okON9N6eGa/M6dEGmdg5PXk484tKkrxXIMYQNGzgScixrfmKGz5b8hLl42Yc3WBRqzOG
efyHb+siUhgFnIEXRzoYbfPycxR0rHlTP3yvwV1CjrDPAmqve+A2pihcQnFChRzYRJtOdnPHFHim
qIxVgXsnDSLgFhdKGHCNrb29S9onoTvnoW1urEHiKTBOwtKuxoIUc3csfz56KuHBrto9rCsgn0jR
tKYBw0T1VrEFabGG8Apbv6ZcZMsjN1+6LNzZRnUw2JgJKN93FVNthnp+N9LhNjP7fT4/5y4FyMhY
PRZaQrUIUSHn64LHrRg4J1W3Iwoy3hMeYCno6Mvl1qDC0JouyPj0NDF+Drw4le3GYNTlGjKmasbW
IRnbLLAUgt5MVbEvmZtVmxjdKj+mm2RMoBxvFoQw8eoTow1cFxKWt0umJwde9DgqxW2W2Y+InvdU
HZ7oQq8lOg/RzrG0xNUwGbe2pUy+4bQPK/qH3Z1bT2L+OYvDQBl6L5vb/RqsIDTVIzcMOOq9G5ZT
wdsF4KekDQ8t7nUjXjayXYVT80O4ttadUB9+PnDrUK7GzF5sHvnCuBNTFihRsXXYpGIWwXo0OcCw
CqTJUF7yAjmRW/HATCc2rz6ZfiAKAnRCIJe51OyRT7m8r4HyGN6y/lDaZYhj3aty1jfZpF3zESrq
Lm5c38w71PKQF7GPlOOsdjxy7lfoDnQHrU/EymEtNpIUJFQFAmF01ExYIVLuLSMXfGxeL+FYbWut
OHZKtls3dBG/1ZFB5ODXep/YGa/XexJFsW8Dja9pQGvoKyt33T7WW2yW056EDRVkff29tkVHsv6I
weioyQw3bTyRh2GeCDRYdxSusERolpF3XDLBXBbZKam7TTUjw5dPMdvsSCDrum0nRXKTdvEjH9du
BYwwQ14azScx5Dbq1S17RFG0nsCfaHJAoMaDCCXQ2g3RdxX0LSVSmNFvHfcQubbv1jbJWSjUJmeb
NnaA6ImOTA+QAR34ND26MH89LtMlfTRHu/Lcgi2AcGBSdPXrHHicbmo/2db9ur9WOj7gtP6qF/Wq
sZFTQUWGF4FOmz0kZWGxhwJW7JoZw2P7lMnwNksVf+qnYL3wJTyQW5Sb9Q1kRhWw5LVe9dkZTf61
NC+WXC56lRxSGFX+3/V2c/ii5gzWJ6dBmbjuYwtjLeZ4BIrRPUwpV3wnCnbgmtInAfq6tLWLQZPY
pQOAljwtXLmFRR7nnygAoRdyjxohL48kym95C6t7GgiRlhG19EygrE6p6J6ZZI3ao+aWWbcuQk6/
kuFxrFwiJPhchwLa0FMrUwfwbQCAZP6e5OM7o0Yfndb9kcYazizFyPyUNMuUmGgfO9VGWhYPsxEy
+6O3IJ/U0AENNHflkMaMmMA68XP9ZPZ7r4UvmrAe6o5Mr/UCwtwEeTiIvYRIy9cXjGNaXNqsh2ad
OISK+M7QlxstB15Z6OJMA1fGUs88ZKv6bt2B16/bk/IoBvndhKP8FLk42+UEw2O8FXZDn9Dcr0kr
iz1cynG+NS15Lg3t0xrUo6W0rAqdgXKK7K/yfvwozelrXSbwtz8yc3lnoA/XNnY+BinuBmmA3Zlg
23Z5TwJxuVUXWXkMBMbw6yp362qEyL1D638aCvmapctrYjRUBtUt0dQbQIUtF/EQKePGLFyUweqr
VTMyuAtPjZveCzO7tq3uQYH6NuBFEJApD1k5YM6tkjs1dOerigHihNjWx66qX6JUfxoz7S0y9IuZ
UwgkprsTWs5UVkONA80Y2XLc+i4c6vOanoBv6GRTGtBPMG+p1vglw88Bh6nd4XG30a8XLRV+PtO2
asWX7MM3xHQn2pXUw8FgE/trropR2NospzFan/uutPCe5NXtZA27xW5vK4ABLxfaHeI8BGjuN8jH
prUAtJltUfiN7YJFFsY7ocat15QzuE7V3SDG0r3IKN/Y2h80gvE23I6X1p4Jd3K0l1bTHyngz5Zp
Xkan/IjKuQHyIgB/sTd85I0AlNUs+yGN9VurdLatk2wGHDjaqL3VwmSHYTfjBAXLrfKvBpEy4h+S
WFVN34VjBwxEKPwy5T8GgVCjbkP3inEc6xvMY8zCOF1l0i2YLqFqzNYZNypNw9SlG0Zwtad8ku8V
F4Pw/Utp9JduRPmHTvO8PsG2BW0zDrWf1/rzSMVQZbQ160a0bsCQdl5Y8OSM5lj6uqF86hWNUQPt
mNX5e4WgoBm7t8ScSj8p2rfJTD5AdiQntwkB0Qdta37iJMo5TclEbQx111rhI7aQJ5j/bWnAbAt2
VXOSL+VYMxGiVTx1Lpkz496xxV/GqGW/VdxLt6TXFGdPVhW+R5GD5UVZjo4zIEQ278FWrqY8f2lR
Bclc7vXOvkrF+tZ5KyG4uZiToyNee3ir+CmL3W0osscyR8+FVDT1GduBMy4/JGIpUJVRYFRafFF1
NqmYrZjx1ijHO/QHRsrGtgzZBi/QS9dpcIXp/Zwv304ybK10mfdKPOCCShPEOqgLa29xqpqh35zw
aUyrq7ROeOgYI8rz1dsY46NbS5Rit2A43nbtkgeh6tDvDBGJH0VUQPD3F4YNZWeADFTRA/1HGslx
74Lw7DGeJhcsWkjB6m98w3wcfRie+eHrGk/el97YxbFF/gCNvSzbqUaKZlXi1iJJ7kQaC8LxWUc3
FpmDp42StEmHJtdN1QxTMZ5BtcySnUit70nvtoNZf9SVc1GT6VCn5iWMe3OXAupuELEXiael7L6R
ZZHAOOUWE1FJy3ZqR2yLLlJ80xySH5gUXcTBobz+b5bVY60NCb1oXK30o2r3WS0jWJHVeFGtnJYi
vlsjxqc8O1Q1XGBxoxnN988wiH/5nP579F2e/57A0P71X/nzZ1mh0oni7k9//OtDWfD3v64/8+/f
88ef+Ovuu7x5L77bP3/TH36G1/399wbv3fsf/rBhVFw33/XfzXz5Jty4+/n6vMP1O/9Pv/jL989X
eZir77/8+ln2sltfLUpK+evvXzp8/eVXTSdm5V/++fV//+L6Af7y6/3f/q38hY/7t//xy7v8+uXc
/O1/IiSuuGx/f/V/f4nv97b7y6/2b7iWXd21LFxkjvg5amj8Xr9i8RVNddzVXQZiZ6yjqmXZdPFf
flV/s3G8Y/ZxNAA7W10nQ7Rlv35JEb+hP1Ytl780nZ90dALB//e7/cP9+sf9+0X26LAS2bW89s+U
6n8ka9g6v8hkxKGhqbpwhPjzMCSCLRZLIpKWNup6EwGdbqZXYoHW6aZH3PdeNyTDwZhQldrDfLY0
M/YsGT/Mqb0SPXruZaq4w38QbTDZ7DRALEZ6csQ0nHMREhNgzeHTKAtyZmO5aRZqgAmvT8+5duyl
c0F2BqpjkNIAihqr7r7UhOFVE7E6I3vY0WxDpjM1eKLkMl6ke1AGZ58N41uRqEVQWCR5jnMgcY17
UUywAWr/GENItRN9uDPZUqjDalDdyH7OZV6xZ1LRjCZvc3WlROhAFbPkw2ki2jpx85hHhULtVM5B
BWeoqffVHOY+bMYc6O4NQoAzMfkdmQTz7Ndp/VkbDfhrm/1A+4CmBoyjkZBjCsesg+i0yhbDc7P8
24hsQqdN90BxNOxQd/KcN+q9U9eP+GOOFPizb2npFkrhFm+d52oCQXBZBpqVvRNio3uqEyKyZdAd
ujAMpnYyY8tto9tQxkGf1Yc84wCcAD0SRVe9dJyPHc3S5p/W++8r6A8r5me+zB9WjKFqJouWBehY
mnDW1Jt/CliaCYuqLPvVKrKnuUxRLRXA7Qkc8abI9W1jayOGlflHmWIHIO/Ap3ACrsLnGEyYQv0M
OYpPKftUsffvityiNxj52npRcYwZvovmhNO9JXcgVs458GRX6+pW0Wr61qF7zBdSG6c2OZDgQMMu
ExABte82HEb1uBnmL7cqnjO7OpnIh7cRkhtvmvp92RLJMHOfpJAKpzUdqKTuo5dkHpdk+oFhUyiR
rvtqGNb1nDfuDp4nDDTnhczY3Ifjs8fVod+jAMb+zWlDYbF0+REXlYRNY4EyWAHZvI12B7toreZe
yIAdX+2uAPZmmYDB6fFpFhQrfYTTfJzAvvWx0nydZKJwCr+Lobot1dEFLGxhR4R2qNt52CkqS7Cf
ePWBhyk0p8++qJCwyyugnAN27zcm3DLQmmUDyIPCiBPP4xC/jXPn2gmzwtcczpBYj96rkcmYkP9v
ejb/qKJ0wp9KnoOmH+OeZ7zH8rEfjArTuzYHQ4yuR+OBUft56zD0gywq5NyUT0XaQ6mV5nto4ALp
nAS3jd7P3PBoDook+WGMiO91+LOhxetR2cpbo0a9H9Ke+ZoqkZvqPILZeMN7hTUYaBkzbfgUgscA
hYnDgNo4h+ZWX1RKFtD+haZ0hXzXddLXTRkw1N1PLUgNdGiKb+fTheBCtHZtfVDa+copZLOPcCyi
C8dNpVrFXp/yFglR960ZXRTkcn2ue8Q5pqXu+6IfdpYQX62oiAtE5knGCnpdte0vQ6dcuWoe+tE4
0gwoaN/6uHxztZSmXKFlwKkH7q1N7oYMnhcL7uE/eejWiLx/PHO4aTSbHEbdMg3T5dRw/hShpw+Y
HSPndSrkdZR2neco9rNu2deCzB6s6hVtvHLPRtGTvxD/+Pnw/D856a+Tz6Zsyx/dn4/6P1QH/x/V
A+t0mP+4HPBLRDe//Jfg4v/Xf64A1h/6ewGgq7/pglsmVFUY3L+1uvh7AaBqv9EOW5prm7qqctLz
ld8LAPM3Tl3B+c/Rb4Hja/9UAKj6b4ZpWrbruDoNBF/8vzr+VVbSH5cWv1qj+tBM/rdu6+JPgYkx
pqcu1oAlGahEgnll8IjYIfbhAhKjamrN06YlOSjd0iD007F/lJTWeYkKOwEcx8gXUJh/otvGdWc1
ArsyPWptzBjGlFoe6UaU2XdaompCMCirJ8IJEyk6ZoUD0XXJoGoZILTMgBkGLCeB983sDS4OpsiI
so21pvVoYkRkkoSPZu6Yx55xawE9ao+EWVTHn/8gi6LG5RHdVmNPA5tQh+hiJq9LF9s6j96jorE2
pbZ8a8SsIITs6yPkL5JxGwV13TfkXyp5uCeqMii7vtrapfkDdFqrE3mMycrAq3TUibs6Fqr2+z8S
2bB/hPZ+WK24ULASediCfzkZ9+bSNht02WQoAe7nSA4WecSUZ7TxcCQOfwrKGFhYqVbfZlSkxtZQ
rBuSd8i3UgK9ip3Dzz+kiDSOP/8rbrLbdsnUbamo5bEuSB1dQ1ywO6rDQenvO1yY+wWrvS3R0thT
8Yr7P9ww6dfwqVLRWFpg49YTBCpxG9F7OucQtFpTcz7h43Ht1qftMtCwVD/9KyFoR/Q8tiGgtqPU
CN8vM7vUZhW9EA1/SHS1PgsI9UkqkInd1VDNMGZmf+ugq/RU3Sj3UbvYyMmms8Q+pMZkoSFaC3aW
q53xa4c+H0VB+IihrWNULxrVnLnhaQqO1WvHue1emAZyt0R2dk4Xr4GucYudCOODXiSQ1dgUd6LJ
OadzbeD9oS0t1FdbYRaVq2abgkDpHck656TXvlFApTRXLevmfo8sxXiqLDpyi0M1sNscJSvm6Wpq
v3TOO28pR3M3FNGLrLIz3DzesmSKvRB3oxfWYechrp18zkfLmDEzm92VrZQ3uorgDvIHPDHER6PU
uJzs7N6KMVbMLm6QPia3g0GJmxrHHoC7EXStOxMmUel+Ec1flZsN1G2QQxqw8zOqR4ccOo489b0y
ib0hwyDqC9frZatvIYdVRPYHN0KPL6qXZgApKFQHf0D9StGMwCZCXlrO+4EtwMd4bntjWpTbmXGM
hV5lgVk/WxHi+ZYOOkCPeKMozaGxzN7PhipDLTtNVJptFJhNkVPGXaHZJflqCnqlfuIpcL08I9AM
f+CuHgEWW32uNpPfLdkMsw0Xi2U6iO3W9Zv+Jl3fRNRop86dCQ9rkExHsfk0Wsw4HDv9GLaSMK0s
LMFc0ME27ry3mEThIQBAHlcPgy8t8z43u5uZ2+GUkbIHFayhrEoOP/OtahISjx6JrDOCBI9iq5nZ
npQWyvFcC68qU3zEofLVpfbyYpDT6sdkCoXVEB1tV2kIaYz1HYXGG4ODkERXmXIdGRAmbSqXIEEi
sBVGXB561H6bKH1yk/hRy0J5JUG2GBtr3DpQpFpSOzetOl9jmzSA9rnvrjNlpzpXw11m4dmKDfcc
o/RXF1Queg0DQ6hGAAL6LObViiQwHeZrAKBAUJUSzwNU5BBp1R/YG+9REvdbPefT1eanXbYNbiIU
UP+LqTNrbpNpt+gvogpoxlshNMuWh3i6oWI7YWxmaODXn4XzVb3nxuXEiS1LqHmGvdeOKhb1VJim
ojMa3JK2Lcv2vQYwZo5wvcMHCjnMk5DhxLXzxgQBo3X0NYkSOav+tDHh88uMgamu8yMHMpPrnnGs
X4U8Mz5789LeSjFB8kDROY/evh8NuNCOPnFrwIvWGIdM66H6uQlYFtc5zzN+RGzsrllcRAuGWejd
X32ydbTmpr0VhhXoWMHZxabwQTrxqyuGcKz9/qBs3tzoeUNq3DMhbV6wq2FLhEbq8exQJ52LTr/3
F1g1epY5O+UERmk7B2AMVzl4Xx5mnm1TslQYxvh5ETZmtNGK9lHcszJp04CK9iPvxVe87MEy4mYx
zFeritvtLMoncv/WatEa9hrb+8Dk5lMRXu6ZY3+lE6dp8O5gXCHncNLrGlq9MFfdK2N6cfTuVo4p
Djw0mkucz+dFyx6ZPz2XxWKEMZyjpVHQHWIc1brXd4e0Ri9YZdYr95TmwKZqh/IVrJYgHQd7OmOs
EXf0wFlMQpIFP4znAldBkXqBa+A2j6vls0CvUn0to/chYtbtHhwhdDL9cSjUUwrdLbTqRz1Lofr6
+Iwblhlp9NSmLH31Wny50wAwxCSO2NEtRvRl96iZUHQmhLCItNiC5AA+POMjKhoWDIrDYvwTRXm9
VT6ummpdI41mnqAwdFz8R6m1W++AEtto7jf6VtnmVo/78Zh51ZYNdh3AI9O2tXPPT/ZCKytZ8WgQ
EjzWYj6t2toLTgpYJvR/TBLpfGDD8wU+4kshUDVzAwkzLLL1oSAaegF40hyN7urEogqTtfVK3ew4
+q29dzM8Jo4BTrFAG4fqljHi+O6O7veIKfVQ0yNh8LnpaesEgw3K3qmH+WSqx7kxu3OraeiXutLb
RtxAMft61+hkCl3fZ5bxJRsxh9RRtNmOtA4iYYKf1e9pLroLrz6vMTKT2pDI/2eyjUxEZCiMq475
3vDlF/Iz612Ue0Brw/MYmyZ7AL1hD9bgzUupfnyU+NXClLLAAJYOxtu4skJjS+dvFsCmot3VgDgR
lH+OWhSHlWK8DflfDMNlBE8SmNQ2YefY+H5t7Iq+X98ZTEdIqMd9pkB7yqQ5uEVe7QpoUmJEoxJH
wC+6ijV1rvydqWFk0uGbbn3GNSEAoWmbVcadWRslMpTyeUYREcTCK3YW1NCg1J6zgtkpzDd9R7fG
cIcJ0VZorMxrBkoN/LrE67hvdPMUqHL8C48lbPMRY5JpP8wQBcJIw4rgRVzzTWrtdWCMXOskx/1c
ZesZb/B0hGyUFtO6r6N2q5O5t9rZHqk0qyNUva+x7b1dlC9P0ayBL5hQ3FTchtMMdeXIymfTee5f
mcIjcDpcq7U0+tDA+tfElXFgfAwoo95Au9kxGR92buSharfFc05Y0qkx7xtpqrPdTlWYcqhv8Fd0
4GPNeOuMiAPa1P9TuGCz+nQ4qLK6Zlr5zPXersUJa9qFtV2sdiwKgx4FnAAK4eiotMEybRY91zbd
wO8zzizGYAQieOr6m5OuRG57sndzRgRLDjogV8zIpjHe1Y13nDujDuri0TeR44Dg41Rlu6Ea8AtZ
ZX0Ytn3gKJIH6Z8jj/vtYm6zDJnlGvbBPAxXiHCPDmyqLjklvGKHTJjZ2Sk+2WgkXcFFGg1mgH3n
Ta2d/1AsYWfHdbDAU90WLRtw/C4l/N3urc8SBBKuseYe4Aofs07Hs+huXXqZc07T3KoZ4g+IJIA/
KBUMdOsbvHyhplyxy6tCBsmXIOGKg2K0gEMnRFaiDvOeNdaWUemboTE1ZMSwh7P1hOtuZu0Lpksw
vegcdk2DJpYArBWsvrdJKj+sNMU8+Ti6xIqLVgu61Gy2mc3ULiIT7OQ4Oqof3bY30VBuZGul27rf
dItBtQFnYk84XNy2Z6HGz2VadstCh6QoO1lOZt62oBoUWXm0Ct7dSsOoPE4sosveyUJEVF9cyROP
HhAlbKwhzKYbWcI13dI07IyBqdXo/MZrF8Yi6Rkk1dEWEf3cQ0UcxuHN0YFe5LZ1bdY9w1wDBMQX
E+hNqVNk1s9gt7j2CTDZtHGB3SdHM+r1Ubpz7Q9HDfhKUaf8MhS+d8BNZYBKbmcq72GEFcOuCnGX
ilqQXLl+TrPpIuPSPrQNojgP1VLg591jB2bJiTCvTzrGQU/Ie1I8P4feROHv68avSL8yFKngGeXO
HRoWuUkWk6ER4LoQfIXY1xE6n8a1WyxSGg7svD56JmLc2iVgEMFDs3Ma2BJi6I+IaSveHdklcTAc
eJN7TPvkzVajcT86yKqTXplbsXTymNI+UEQX+qaRKOKsUcj93OIqYve5i9Iy/xohskZZ/YvM9+kT
B+BbwosIRbdzWLf7EtWf9poYo/0Q9/LYou1n2n7oS5+OYYIpMtVR+hgzoNzzHqcDw2CNXe3Ost1y
S4/RPfp58o7QCIx5S1UDJLOR8uyW2kpGTIwgy1N572pJcsZm+dxBXODKGr5jM23vh7G4lo73R/NV
cyf8fbQ4y32Vjn8Szfjy89a/+AxKkRYzh3Ibo9/zR+rSmF5qHDl1Sv2PZdUmIoSYFV/SloFsy4Nl
UbgxukLrVNwpaWdPqvwclpGXqFruONPHE8hsJKKovblvy/wkU5ynEIQROLj40x3nYpiOarCvy5zG
s2J5tv7lzwexfjYrf0RW4KVImPb/fe3f/+pmSKpVkhPDvOCemZUqtz68K5Zi61/+fPm//9MbsX92
9GdTZu3//kXt2Y2/SxqL8qBozP//n//94NYx0vOkVcG/f/nzzSYDOz+3e9vfwDuW/36N/x7xz2f/
HgU2/voUYWj6+Tv95+f+fPq/h++VcKrdQaBR5Bf5+cp/D/zfwzTndgJ2sxz/PZ6fL//737hg0Qvh
edj9/Mf/noufPzpa5rJrthkJA/596rX3LE6A2S3dq2jct2hQ853F1xFkcPs2AHSfdHu+JoY6TAbi
B1OLvDuAgFmY4cdEm9CioC90zOy0qrE1rh5IB9pFDPBS+sk94WAPw9AWv5ksF/rya5mEeZ/4RXnX
0wVVXVE/yEH/gGoHMjBmY6v0xn/4+RBZcZDFkw/Tw/QfxBh5V8Myjj9f0wbgEBQSDWehR+vvW32I
jkE+4arNHlX9aFtLIFT7m5WVcRztyn/C2fuBvv0TFGJ9gIFo/2JFQY3jxerfH2d8+9nIXa/VtX5f
x1r7PEKmO0TzSdI5Bh16uxdsUBrb7t4FKsSmZ4hooljXGOeyRWC8NGJ5VMVdzen0MLAnQTq0mPs4
mcQDHvRjR3hG2ChpBTkGbxO03j1lxNnqO+8mUqfdjgyuD2ne6S9244HbxrRwET1+vchxq71VWb+Z
867z9EHb4cswyMNzoWwsnjzpDqPoKHp19HFfFs7JrF3/3tN0KOY+Yoq0Evt5WsD5sHU7unPWc3io
ARmWU90mc1iuuoZSPsmiWwMa9WXI0wDr1fJXIUPpyoiGz7K0q6sVD9mkzL8+SXVLwoJtFIZ2XBzn
jcZqk9SV8TudQPHC+dNOQ6a0EwOhvzrcvU3nTs1X37b3fu1YW3+c3B1PNaaNekZ1WqEfsYch/0J5
W1V++i7R+ykIaMEMg/xeh/12BBlDlvJkGA8OjIaAOBp1LF3XCO1IvxtTwCRO3O8F0AOPzu5QG2RZ
6TVccFx1G9nM3kPZWUCQO4B1vSVMKl5rfOVZ2c6OZn4YDeKlyuebFmkyvkxNvk/0Vc0Sg79Z/HQP
p5OTvIQ8PpWXvKqqe2gB8mj2FqdfbVZPAjIkUzqnDyor/VRSe8bvlB+SLKNbHKhWyzZ5wM51RBQP
Oc4sI1RCQpxrj6mjhKy8mZrJvKB5esu9dtiVZmqddJV+54s+hLKDlrGB40kr8lMBasUK2NEFo7Kh
gbCkmSwzMuXdeeuHBUXGJeW1aPti2bK34lku/OpidM4Udgb6+dKuy3MWscWYuppxy1y8Zbzt9viE
lrNZufP55zO2R4wS4PYPDWd9Duv9PinNP9JmmqG7Ys2t6pM7HV28Qb1oLDw5uv3UWHp2NTT8bgny
PptlhA4wJdBGGrqu17utzbnR9Mn00MOjfpgcPQm6fnqZFq6qhLxXyHpU6omRtZdeJK85qZlIENlz
QN+569vE5XbfBxGWLSRaXbfrckgm0HivqrbjJ8Pp2qOILWcjwekMrEXOk9Mkj6K1ML4DlgAJJtUF
XeGtZVN6y8YR/dfSveXMq8KOffFGWVl1mJdR3Eym3tsCVF0IXyzdLik0dK55cVOYn/Ewp5RzYDKr
XpV3iz3Tb8O4Ke/GxQuFZEg7lJkZtqyZCF6I6gttr8bu0H41F2s6pUBU5UbGxr6aZY23wBgPUDhe
R211mc59cqoxhj8VCgNTvlRYDqcyeqIVxYlDVEqut+ZWw+YRaF3v72BIztcqeR3SKD1rSZmd22aC
fhrTHBZx9jFAeNppQBJPOPyfVJbHe8CiTpiTNrDJkVVtiZRAl8UA9gwwAdO0uTz6S62dtPXDz2eJ
KnidGzGEPUu0U6l/j/C/2Zl61b5hwHYdwFDC0GN2P8pRx/ypOXuDvlZnDsr1l9OGCuM24AxzBIN4
f/bN0xS9u0oVoZH42TXKxZdtTQwyvWK+uYBZIsaQZZ81j3nO+WnoDixHTdnbXOFc4Dg4dL3JpYFv
FvxR3gQik78wxv9FuuU3nXEt2MPZ05KETd5/092pO/DK5TYaRrgKEwmGg2XwoSiSQ2ksD0ntkA+w
fpDCQY6vrbQqJrlm67g7keICHTKrOM++ik+8fuzXF/NsLnW6L5PxfbVUXddP4DJYa6G8L1hiXoT4
nG1DgULKAkAm8g7F6xgaWmIF9WLb1+xt6GzvBDlj3LGPfB86aLuN8wXl+qjFiPR9H+RDCr/TZRN5
i/RqYtqBcSAh71dl6T0xFXWY/zJs4hdcyZs5MXe6FnEkd0g6xz7sG+A1RU6fYstnPauSTe8yuNFt
pGiZfirob2bX/FpsLiw16uamZvLIfAoP49wAOx6vtTYeE4hwg+0/pPrGqkS1SaViBh0PLC2y9Ft6
+S9ZMTEHqX9Gfwfd/wNH80K4oDnj+7L7e8CLmPiGZCdqG0CUZWzMZSQ+kgVJN8ujK1vIQtUTVPrS
t/7aeM+d7MVLcILk43Qr8uU2MUde9K0YaW3dFLFcW3s+2sMiSBzQtrl6W396HkEKrVD0Zch60XoE
Zd7SIad3PW7Qzq3IRc8Z+7gDfgPu86i/uUgQySD19k4QV28+HQ2TJ27PTqQQilhZ4HdnYaRvjui4
f6DdCwbuTHqPkN4Yo6OJM4C5ANXOjKEBzUMZQrM69st0b4/dk5M1H7QJT/FoEHQxTIz/fQRkk300
TQUNJmuOpjf3W7z1lQ2atF1rShpyNBQzc/5iLB9ch+wgJst3kTuc0emyqrEaZl229cJsEa9M8+wM
xoVp8HCJUNp2qcB06Fp/oPug5Spgbes+7UrMwmLTTNBiwKE8M3zrwko+yUiy9DYgn3YKO6HG4Uwi
woJiIJ2yF8xQMnh2EAPdjw0+QaPZRw6wttkur4JYCy/C7gPinG/seJclA3cwo4AuHnxNwIFRdtCZ
RBO7Ep2oWq1KeuqEFrTdDWjbhzwBrohBjIFdrXMqo9lIljNltcJQATaY95sWi+kyVs18GRrPpHL6
cKSLHVLFTOum9rHI2a97CQuHnJRVGG73WEmOC9+qNWMkpalGUwZnIyS1B7cx6zzBadQ1XL9CUMHl
aHUm/avhFm1y/FwAplx4tJth8HhUisJ8wALAQpIJU2U7wYT0XeOmbItlei7H/cDDOTXxFLal/ZIt
ccFwl0kDAU8PxK9qmPqtTCYHg+k6gxrrs+mtp5lGTkvCWDrOUa1APNsYDbQ8qoSUwFCT9xX8OlC/
zGOir3UXFcrHWii5j7iX1OuCnUniDwOMNQy3iBK8eeUWWxOfPUQ6/R1q9ZMO6z50a0Wf6hY47fh+
QR6zEE2pHRicnQgJ8V/B+2+7ae01NdJPFyHL18SWBuoISC/Sg3iKQtg6wpiGKjlh0JgkXttJwmqy
0PlzIMVHI2++iNAZblw6hKVG1h/Wej6kQXjlJiOtx0UXf7WUu1SqM7jSMBSMtXmuzR+SVcrYgZqS
eCMQuCbbp4PT1GcjVUYQ5Wa8w9WprnFD01+gCsej0qo7zt0FHbPlBCkOyB3ypnRvK0RddovSBKtb
ZBhwkxuyF/DG9DuqhYkmzSDcBZecAmeU+7iiuVueO2k8VnPxEc88ke9FpL6t1ML+mLqnNm7fHcVE
tR1AsEkLf0q/JBeEkDVve0JwBl6TjZ0aLu8y02R71TQ7hODIcev0AO2hfx3HjWE0RzTK0cMgxYsl
s/hUOs1R4Qbk9FognC/QdCKojrFgl9zNLE89re6JCUIw5rnFeOotE8rl4HEFCcgoSBNxNag2C4S9
AlXcJD3U64hzlXLiAiw8l3CAjLed19wM2vBNrRvm3lvEsM8zN4OdTco25UvEBn2bRGicMM2uzmRk
9i2T9220ZN99gv0EXfR93swWNgP7r+5gdnHgASJiOjgjz2RT18+WN1+NRP7ubP/N1OQFszMjwAou
gozynWiGawybadcW5aPbDFlg5cjjqjR94qJgaWZDIjOz9KtKIM0U90uL0ZcIig3LKkBtnpME1TL5
mx8ea4lda6NP/hW4yHe0iHefIUSiizcG2nj8Ula7rauqXd/0fGc2U6eeqiSzJ5wcUhWXmQs+aHSc
4FTx+cYaNP9YQKpbqaao5tiJnnQtPirbHvZFWT9VY/+YMVtcQCudZF/8lq2AHTnHoW6O50kfbkp5
7W7weya9Ol2CXxSYB80kgDnnHJJlwSM7Jn5Q1F3LjZVCOzf8hyoHYT2a5a6PenYqVvm9VOzY+lWZ
p9IE70gtkZZpt0bPwfEybfRb60Xrm0/lJgNaYlaTRqcdE494bxtWFF7XeAst9Cux542ddA0wvvyE
QogHQ2GNDwl6Vk7Jf8TX3YYm7sgt5nkPdcXwJEqDaK8ylWDdUm1HwkE9c9eQZhXKmdWCK3A3D7O9
o6nEfe+nv2Oh7/OBdAoTWIcba5w4QGEsr3o3EowyOSoKpNrRtlGoD2FPZDsmidRSyV+Y720wUxcy
QmUpRpZPOW80q/3FdHE6YNbkZgunKmR5i0m5dbK7dv2MU03bWh02shgtA8ie9S893+RqL8Bb/PzD
nw8/XzAhAYDNUFh6iyU6q1mzYTBjVyZ7g8ox85+Qwgww2cvVEMTOhuW77s+/7TzLQ5PZcJ90WAqj
wl5zzT8BTnYU2kjoZXfjFbXOWgUCAMxi3zLxNUT0imlizCcg5r46OCXAQztF0CDVp0n0RTDJNTOn
YpA/wPTa6qi/Ik2TgZMMxX6ljPEZDMQSp1cTRaFVgsoTccwPVc0XHcjCTQwxP2kUEPDtNjljj39J
s6G6z8o43tMiYriFgQHzTaOa3KQpFMQ+l3koFizjddXOJFpzjAwQjvJa1++8BgKCQX5DoolD0dI+
aLN2L9LJ2mcpjEd4Oe1jbazSe+yZLOnLoLNEcp8xlpZy9v6oVr7JVmHm9KxrvaQ+lnnxrmIqdlWn
kFUW42RF4smSvHX9zJTbbn4GnejvvIESukOZM1TdPWfTjiV4dJ4j/+Jk/mdZIT1VtcUR11Y3w/nO
m3W9U7OrZmd9tiNQxaiZKOgE7rxySM5ZLb8kqzDa0xusrxfVemNApMq8nev0mw3LdkzLX13fvE06
RXvTFsmpFz62IXHKGzo5sGk3GNwfVteFOKd2VtQzG0dK0THkN+D14/6sqreEJRX2+n1UE6zQaN67
mb25kbg3M/OvFExYIwmj2OHNCMX4SXtKMUgEWQJNVBA2AM2+e4KLW8MUKna9Jz7yTEqgfSXlluhD
/EYfrCCYyNh/tKp87Az3UtfiW7JxYTMwOdtmzIB0JXdQaPKdtxrrvKbDdpn+SiqUIA6wnIZgQEfN
L7MlYMEsSNjnNXIP7XP2nYhhZ2U6FATi1DVQJa61+nYwrOY+ZQHzk97QXxy3rvC/w7/vEqDXWvRY
FOJPxntuC5L3yzFie9taAUuUiMW7BWuzNW+yI8SKsIhNbcm7PPN/k0v22fUcsk0Nh44t8K6qEAu2
xYThwjVBFLYhwZ7LRWELmP+0nsnmE4ZiyBswiGfC/oT9Tac4beO27o7Foo6mio+FmsxdvX5LXr57
Bj1vJDSw+zfZE9mYdfcQF6BbiWbbe38bugU2LMwDHH6buSREIcriZVVSI04cBO++LvcP+ewzlZPW
JY1a+ThTxdY2Xhzqv2HfyWUbWfi0/ch5xXGIob5mYKjVrsGa2bgvJKN6lbm/kEl7O8lxZZ5SHXKl
HGrtJZ2z98qf3T+rhXJYhUKJzOd7ItInVAeNf28oCPig8phKDHqKiAbmDQo4bWPHCc5qwBQBM5mb
RszeN3A0DFZL+YrgcglNboqYNSpoH0XeXXwjwzc5u8Oz5aKa6xZWYdh5Z/JrdjPqzKPhFsONHCYZ
oFqov0mWmC357QoAnoVEDBFzwpRGJkIN+MZ5tEqPPb/9W9YesWRWN13ZpZ5t146+u6l9QlZVoWMl
SI13b3/p58S+rMSDVqHAbadxOjsRRWjMhtdJZvHtqlUOahfZU1ycMi9fJy1IcHrLe8BstalxnY5o
4b67ERPp4tjPSacxKmkh/aD8Hm6N4sUStVF/03Va+vTKQuKh8yjxqrwzXuZohQ7rkj7GgOcs7C6+
VXNCLIkF68WGIB50UzXuEo/ksLzag6D7JMCGvRIn6N3Ua6BbZ7Yo9iiXNwTOOP6TYbhn++KEkweu
pWgmhfkmkPRvjdbWd0rUw2Fckm4H6Hz88IhUjWF5vWFrc3EZMt7UzOU8tFkTailauCyWxOiw6wPS
N2G8pQuZSU5gij6c4ibrTm2THgw9f9D6+RBFA2rGRvu9dNkxXe6o6M6gPbOT2a9cjV7t0QRpoTW2
17JhBMA4aNN4bXeYWnnXootUUeqt3SWu64Fev4y5h8E37wHE9CMRJ27R3EzmbVfLXeQldluFMyLl
ek3N5zwv3+feTc9G7Z39uLNOWo5ecsTuhWnvuTeyfSYtnGhw0KtZodW2K+LS2gmYQ33QAS8WToxY
LHqeZhv/qjv6V68jlkz3zS+om3LD2vt5WIaUAlOxjxSxdpmybq1PF2R4VJEXfyHxvbP8j6rtilUZ
tS+Rwt03HYGynXscoR6PzvLHiM0T4Xe/l+U4GujOR+skJ+QEA6KZAt7vzLgJbhKTHn9MdjbGOyZ6
1tMoUEDAIh9BLdJbDkxSQ+6Wiokh6kjD7bA+T+KNIaqPrqxXbnZGiVpv4Foa27ykANEW9wGYjXf7
+eD10tkRarOS/uqz1VrNw2KwYrCKECuZQlPKLg2c7B6Z4Yy5As5AI5mDxn5YpBOZeeJZFZZ+aO3s
rhpZJkP84jYEoTkgJqowjeTczlMUQg7GIjrZr13smBffQsfjp9cohWfsZiM9LTglzJv1O2zUF8Ur
v9VzdDGqs5bLPGyj1ql3FkvIrVUTnCb75Hvu3/2oaUOD9WTw6PRQRisuA8hDxrUqbmjUtaOT48Qs
YX6YtnYE3P5LX0iLA/Zn8K5IsXyl7nyfeArzsLP6oTv3jO5wSwAWoCenxKpYiij0zRYtvUKrURGF
t0M70G6JFUwrRAtJ6W+HxWH+hlyjjDvtsK5dgGxtCgrSfTIZ3cnb1yS235izAwckVLKpoJdYtbFg
P75zBfzIqJmfSPKq8cy22naM+jBtGtBryMaeQd5dqKdZyeOdY7AjyDCa6fXrBCgbwhqb03IKbaWe
JMCN0OOun2s4CAjIao+25xw8Q/5CAvbqGlUaJlmLWI4lGrkdqqDrcxxEwu5qeLBwc1sk/WItrEAB
aBxtaFQq2oBhZvk9LRy1BifdPVjWbsdsCVeE9TwQpkk4BEiAWGe1Fwe1JYaTID/FLOP+JOt906/q
Ef/SePh1nkdEIUHbQfa1kHzk3XNUires9qLL0HbpFnC2v7oOQU3gClx3BZWkxWD4Tp+BWo7tcb/H
PA5cqFdhbkwYSxyx8NmWUJJvrY3sS+FqZzkPPNE5WC9ZYth3PNRZApCLjGbGJUyOTpaJQMMU9tYo
4EZ4ah9zqGA41a/l4NxULnZD206HJUEByuw0MIgePXV9/ieJEXUSDAsOg2KulO6AfNAptzbLvet/
H0z8HTtpMUJpNc4G2ADwYPoIn6VBEocsnTNJsl9Zr2FHXRReZmxb46KeegmWLZ9qAl26cJLu32qV
ARYlUoxmhY62OoEv1aD3gepc8t6wtZs1NBJVorC01HvETChQPiWbmzuc+jI6o1msQzO2jzG7LtpX
nvuMRZ+Y+LFlV3kHKI5b9Mws56v0MYPQqHlGG46jnFEvZA96JlkZ6u5EeGgLUhBkc5RxiQErO5jZ
p2MUx7or88cyTUAveQQiVH1g+cZVckNnx877IEKs2jZjsm9qOInz6qt2UqhJY9MhUWCy2vbnaCYj
akozwqJL/yljJLeT/tyBc95g/UXFVwF00KMX5emExywmL+lIsdc8rsOAjsH9vOBhtouqwPFUvTVU
O8GkozdZUPImzvBuRTF43IZElHksQ6SaMTLpIogxCDNKeiMk0z5J9myuzzUKlCm/Tio6pswzNjOF
yHbocYoB52EaC63QthBYKQNc1tKsmitkVRpBZ+miiqOVut6FsL9PVGPfepIQJ8IwFGF+e6OMaUJ7
wEcOnNzs0BRIVO9pgnpOK8srlXvDVfiQjR4h9ZKiMI9ecD0M5AU2L64O8T5N/uSsOhNdUlV3rn9l
nvZZ26l4kl16seqMFYURu4Q86xd/zXQTiVbvkv5PQ6BIMKp2RJNMIPUkKpRp6GbbSr5Kv7A3tf9u
Y0RHFAb1HInuo12vCVsdp2iaG5jmuAlpUxsuJoUmoW9hL2lI4yT1aV9kYNkNZjDGZMyhJN5c8ctJ
1FtuMzxpkOdopE21k62d6pQpjX0wIvtJuv0vVknfRWKlB8HoB9FIHTJ+Z/AJ9jY0uod6zI8UBzl7
FeNWxP0ZYDvZmb41stQiCbNyBgIeYnj6yFeYhjZIbrVlIybjLc1HTEwM+Xj3UBmb9a+mjVD7uOYE
08K3eHdMWPIL9CcxO5nJx89NzXeYRjpcw6oC7ipw7bKeCglp+FSkOVrQCXaH7x20LNu5WWuTMmmx
0+AZsRoyRsjPScgvwIDRWi3GSYTrMXLwKXnkrgBKpDA+fNSAbuO9EB2kb8fMfFDkqNH1WqCSc4hq
E5gxsz7WAvjdVz3X504nr2SicUXevofZw/zcdu7IBucCVylLL8dHUZL2e6buv7lToWR0mr+TCbih
ndwMryAXbZw+Us7tEXY90ea+uGTTFV5TB0yE2JSXV9CUjBFERtBPAt/ck3LfGZA+fllIJFFI/KEQ
Dhf7AS/CGkcA25hFi0MbShlFFDtmSZofCVwmRfRksTVGqVlHO9NDVMUy+yVq7RegP+OjGAfuNMyg
pr9cpzp0GnaiCHEsNtA2nVWlb0anf/EWewoTfT0AYjClrcLfashPY2IGiuGP6kg05wrb4kGaPCJT
pA9Na/01WMAHNZNVBPzcFEzzvlLUUwArEdU35Zul4FDWVlVDOllwrqIt2NgzytuCmJSASrWCZLCT
NUgLlHBOC882SWtvt0SLy+RM3DSYfijpLer88XvkSNlgM+q384L7QGmkyjupyynoPtklnIgh1gR7
LVBU6cT93atAyDQoNtxSDIxbxcGr1U1zSAjG+fiSWeUqXsnDrF5iMqgWcobwanSZf6VwQcJdoliJ
H7WIcIpJldCMWd+TXgcZZum8184ysaaaZWBoIMTw9o1exKqmIldZJhkAcJYyZha2ZmYEDWo3IEUI
Wt2SMCGiuVvuvsAgqfQ2CLNB2qCnztfRW8p3jBPnZW5awhGaGFM9+EZAGiigZ2iheGec+2gy7/QM
gaPnjNHGhkEDYBvcRAxKNF4Rte3VyauTjEkVQzjMLZS58UZ48UcUKTTZbXNqIxE6o29sjMHDuunV
xT4v7rqGM7aE3ksvFx9hWL5Xuf9VcJ/baq6xa7v2MK5vzMjXGfWTX+6OnGmprYflYG7LfnxrDHfc
TZk6DM8mYcKbzMxOzTy//fx2qW2NiGUJbAdE+VaX3XXhPrshXOElJWzHY6ZZLvyOQu93eEocGEU4
oMZK7Axt/ioduKN6e6qYPV18dbT8fak9iRb6qug4Df20B6i/sso9vzp4bAiDFkRaQ61GltZoBuVy
bZWGSAlyWV/ivc0sRIlMnB7jNn/ktOSF7ltG0b19WH0HMOJxU0HgxOQgq6ApYBRrcvmKLJf6bcw+
aDB6Cqfpoe4EuPfI8De32CiYU2nlpYezOonhmI68YxDKH+iGAGnpNoCs1nz8P5LOqzlWJV2iv4iI
wha8Nu271fLaOnohZPFQQGF//V3MfZiZiD1xzpa6oUx+mSsxAHwK3GcU24fd7NyNGk+ScodLUDxU
VgBpLCLHlnkpFx7LuNTDdJgQBDaCxMa9s575rQUw/T2zdLUvkXasAqrUMrxPQUAlD39V21n3uJnJ
ABimZI5hUbzlEApFTWyc5WFmlLZzBCqTqna2fwabFDgw2xbLfuePS9wvkbdPRXviivmdbCuU/b2P
xXMXlAx6OlwooU0N2ZaRyS71cIIZ6dtgU1kcxyD9LWJCG2U+zgA5NqP9nRIgwKBLc8s4XgvPPoET
nbc5WzJuDEPWUVikEdgMg4kD5N2dKtvn2TjZc+/AvJqeHasb9zGYNJezgpMtFNBMnPxRwIF1AXAr
7R/HWSAvMfYHkHPNavRQC+SPTf/hNkmc+zLQb2T/HnSLO8ys+247UN4dpsl0Wb9/X7og5LGLOZW6
t6b+NtIM0VTzLWu6fl9E6tynaQHNLyImZb8Ua9v5FLz4efTrKrXDkWnt24GeFruZNo7G+FHsGyeQ
d2bAHzS9eXFL5KKJwWQYiBYDe15fWi7Vx7YQ9+Nswn9RhCwC/5urKCV+1m1S/o4z2tuSzW+DyTI6
B9jcDdJ1XnJxVMXiUFuwUqLsQvrL3PfopBvSNGiOrPIR6zLSiXUFi3LqXFaKRBi/uNa9g/ZgGelv
IIh7akcto6WhT4uSBgncieSTbuMDYxF9xAOGych0d1CqN+bov0W4mvtBYwbihTpR4HbL6/xJBNBB
B5PRQEmMbK+OXkABIg861xu4aIF4tp3Zwz6LlBh345Yih9/IYrcxhc077cHR4m3FT+zDbNWMRRSk
lI3vxO8pDB/wsA33FEyFfiCOHSIbM/CO6wkmuwmbVEVX/ZyouyG1bkFhzEf/lxYE+f8fgFva90kk
Nx13nEMAxXQFbZ5kzPuTZDbYXsLUrF2bwvMZpWQPGPiJYgbJCQ2XaAswapIx+c41nXLTptbDOBDU
8fuIoWVHWpS6LvlexsO7aMb6vGjFR9vQohIncJ6KahMMpNvYBg+2oxyKF1d2uEAw5WNZAjIgM4gW
nILVWXI8OChVXudyOlNAqEjdjQBA+wCXm8fKMNIoWlklFXqYogicOo+dyqYd8MfnMqPxk5DBASAG
zV6QD/thBAikMKzPuvrOwWd3HutqrkkOjZJc/oiB3NblDfdDF05m/t+Qj5+jA75Xoa2KIviElPPI
ZitDyDXuxuQJQU34l/sIwKln/yds5zlzqOJIUe4j833UkjWhne4DYSzhIrW9gSh1dshqED7jRmFp
XPszFSU0mGQmT0sLV3vpnhBroj0Y0vcStPAxT9k2IReDSmdaZ2jxbZBU29BN98eB5JtLHTrYdM7q
sbyPpwOq9Q7+PFsqAd6dLqgw7bOY4Cj84eMymowaoG6zqPjxvYPTqMkwUjbc+bgxXmPjrzKo1FAx
bktDls4lo3UsVtI+LWWV7Rbl5+R/JuYdfn8ZqbIyl9S8Jo1/puW3Qa8Ia127lCaJ1wXHCIkNQ7AE
B0cY/yADXVywMvh2A2Bhnj3/gR/5Dqr2o0hHosrWcFeLjBUe5S000rVRc5NbAeEXxNtNY8I/G+i0
Dahf71IDPplLUsrtcEzb03NKs+kmpx0kiS5lzS6vF6QamY3P00JUFtMoIyZcMSp7kip+dWd1nmMO
2nHzX22yProNyUp/qk5zKR5Gs36ZeucQc8phwNg/9wMQuGKBZGz27+y8XL69sAjK+yjwqYiLv7qu
onAUU4IDTdBMKSSvPyWbf1fySxhG8ZrJ+V03eUcN8bfsQ2teNsnIq07W5xdo8g6F8N7nXg7Qvz2o
BJKT25wZGz7iTDwOAESciE/C7/hwkW0dZ2B4e0d1RezybQZDxdHpkK+1i7LP/lOt+EeY80lzheZW
vHegsPY8hDFl1psCccbctYrf11HRi3TZPJPI3Xst7x69TrJ/z5vozrDqo8c7ukEgu3RuRlhGGI/J
FHz7OPwxM2OU8WKCmUv6k2XzAzCsIo2ZXIrpGWKX4mLGSE/nCrNF2Eb1m9MXv4uk1b4w4E62y4PM
GFTJYh+VJERdurpn0dCtlDxJenooAjjGSCWbuPVqSktJGWgj4pzL+saFElJZtY1rMl3u8JBxX4Nu
Jzb4nfYRPlffLo9kq3f0IyMtjtVpkXQC6sA79fSRRWubhuA8JEu+MhTGdRH2868OmDgEnXtmjVtU
U8aNxOkTHivy7AWAat66SPm/MlJPs1rrDKsl9DHW1C7iQ6A/mNJcHU0brGdSeFvvKNG8o6Wx2ziO
fgd8x1F5kTcjcePdLPxPP6+2rcmqziAz2QKKooUy6L7Vvuvip6W8eFLc4XAJ3eKIUPneR/pSGgtj
A95WzZmYdHHMTKU72xA0V0FqW9sGFTZez8AgFjtowYw+4+R1KjnNtJg1I1ednY/ZFx/jW0QGj8XB
2fKsnV03/onH+pQzafRi/87tgyDsaoIzTveBXYZwC0c+U4qImzO8/6XFSKRUSJfFtXGKh4zRUhO7
bzhwnyEFHFNJU25sNXDag31le6+LA0S3kVwziJC4Dv8eaGL3csFtZMVIJNp6nzWH/kQsu7L9KGde
jwGtPZSD/tHTvYrl7wAOYC8iDvFcksO2WP7NLNHhesBrrfx18pxLblTvicvznuQ7VWCH8VjLq4DN
buzrExSpc1FE37JFFTU0jWTvE1lp7cK/JiQSVSt2GvpXuTpljG+I84yDBKPMIi62jafudcKmPlfs
WlFBcDi4WwbjMGsRnHm6zERf/Hi4MLwltB0Rppms7Vhlb6YoX0jPhOu2IIfsfinKD5DEHpKgu40K
/5v9sEljXhP2GRat36oAVkNCEMHDPkwDzmuU1RG1DKja1cyMTytwq13UpF+BizLjuwNn/wbuvlpJ
n//KJWs3nROAi5kYbOTBm71Uh8ayabeMSDpAbATT/xpb1b8m9TyM7gnqWPWXUFfFtAy3KbN54to4
ZViQjp3q/nPLlgMcp6FGUYsOcikDf9txUWZke2nE/GBgbyVn8dZYLLrjuumXy/yWsCyYM4VfoHjH
vmtCp++fMS6ck5wevlYUd7p7m9Ly5PtQKhq6WrgZ39lQosI6mJ6j3nzDILyW8lVvTb0nXI9vea4P
c6dIOgV38RAd83oFRaXNsfCMARoMD1G+/NMzXOBBvTfKoNMrgvQsxocur+9HEKRhcaOnmGN3HH0L
c3hoquijzSELeHxDRhO8+W59dHr9biXJsx1Qp7LuFm32AjgIpv5cvlaW95uNP74V3yafq6ZLnUcR
BSFl9YTFDcLlEx26+Au5ebOfzOz+BTJKHgpOgXkg/npH5LAjgCcECblD336DQI/8aHrEZXVEb+hw
AajKNphPD3MkHwH+2BhW9kvrs2dP5avvjS5TOfpVGtckKcBC5xn93rCDR+x1T26HKBvr8YK5AGtM
bcOU5imu43zPQ/S/r8kALQqSgy+sTjDos6xt0smjQsb7dQWbg8E5ug+Gx6qu96MublZW/CUtKtpL
5y9/eTHQqjlOz/pvRaeck2R8trvXKp9fzEKzlabtQxR8ejMbuihTxG6f1Lo6SsHApB9KoNJYZy0E
5HBd1SjaSdEB1pfIqZLbPEnNI7QrEtZhK0xzRvEQEU4MLlnUD3pVQ3SZF6cakUU4D0oQIKz6fdsq
1H7b/wfw81yn09Y3+fIH+E7Y8FhqgYI801VmEvmr/uVJd+iI8uHnh2qr+Dk7yT2qOemAsTafOfUd
TKPTg5n1Pw6xHzy1Xb/jKdhR4wrO8MdwahLfe+ZwJXq1cWc408OUYY2yIOXnxYSCY+dPXVKd6Z7b
gDbl1F3ibwkC+9XQxd6m4j1vcqwdXDhLg62GpzBZoq/SnLDmWXy6AfPORT7zeB1yMTGiyJxb7djP
Rcxbt9BctMzFi6fhhCtQTLq/zml3iP1xLRgvP1SZfY1e9EIDxVsDACF0XruEV4RO5fNS6WiPl5G5
GznvMuGoYy7USNXSgANPKfFUHq2e169vyj0va4jmAVRhKRhrS1ZPRneFeO05XtEQkz61XINH7D2r
bZEZOl5Ai1YwafEjZln6UVJoPmbFGBamfHKt5bko5WsavNKrV8BTsd57CBuHDOJrCggP4O6H9gX0
1nS5iyyPsYi3jqM7tkE6dzHx3hD2H5s0/dJOdDP42euBL0hzAKo4tYVJid9RK7aFllIsza0xmvXF
GuL1pDpxAnqm6NG/y1y+aYPO+RktIEL71ZP7rYQcwynD64paa5POBopFDhDXEj0FKqf1ymNiOXvY
Yz1d35O7Y36h8U0bGO8t+9SxkMUxFwxiBxuq9q5JN/26hnHtK+NbNdl93tm/HbF3r8kvmIEzXIoc
YBtS5Aa2jhgmTEKZ/MGxgldmMjUNZ+sVI+r0Hb/kXdYLyJ0qvoOPpx+pk8kwZQ2Yklv219JrMXXN
D7Zmep2Rg0ff5Csshb45vvFEy+WDnckaE0G/F4IotEUJR9vRYKE5CIAHt1/rxXQ2+WjKfeVg4Ck7
9+TIutkWKWp0meDjCObykkmsUYjsKDV0bgsz+ey8rj5Br3qOKudvtkZrP4iEjT7l1sg/gocnN66j
Kn685AOlZRVFpl98DUAj32NzIughnpmGP494qGfVU9TatHfW8MLsg7m7n9P4VooCLgM+uAz3C9wv
p5ruhF0RPuVrXByBd6ChNJWDCheT6H0oivHsIuCYC8HpUp8k3IBt33NN8Wf711uQhD1Pn2aVhQvf
a5GKq80de4M6moNPN0Mx5jdZ1BGZtk4eCFwenS4SOAHbP6rENrFUH4UR/6EVrsPMEdWT9i5H+1h8
Te99cesJt87eyR3vNpp/eD2omFz9QXlOL5EjbOroGMVuBmCnjSbQEeA+LfJX6eHxEKNJY4ZOQ5NU
zzbGoW6m9puSUmEh19Du4ARGbf2xPFV4nTF38e7NBRSCqKBLqjb4/fJxG48czCGvefzV6H7UFhWo
al2BdSkd15H7LzmLs93CKiBNeHVS3ExJdSRZ+0q+F0ya7QOWQwaU6qXJ+dJR74GqkXYENM2CJVbd
c8J2utEdQp3zMsLHdiqPCfUEj+CQqOA+9YL+YK6LB0M2bOzWt6mrD69gljrrPYH+N1cX6kA5rc9v
oMcNSBxK7Ji8xfW6D/ngpTn59P4WGajaMQ2ABAmKWjRIRVnfPMzN+NCjEpWQJ2+FYz85DchENaS4
B6LyZOePMSBeXwekgwI+eCTdDIenQz3qXXSVrWc8jnb66wK7bEDsMW7C2J4rg6oMwgoMycxGcvYs
Leshp7YizYllzbgPiQfhS5U+gxabuRV9XCE6/IbfykZ3RuTrMr0pMRhdgJkQEiAM4VmQgwvmOeHk
faA2oX8mDcXp5CRfZZ+8Kin8rSvzX7/Uz9gm6eOzQ7z+XAq5fySKNTVYDRPxkmFuyr78GPysE1PX
xKnRLbz3OuYSVnXBp1hWvv8wbAPTfqgNW1/UTO+ei/KWWSyVPVEzWmjYFFumrao8gOaBioD3jQi9
ZXbVqeIyAxQvPeaOOmBiuNMm018ix2+OyTgW4TgvyjdmMmgJ2qJdsG975PPM2zWGjPF0+M6xkvVl
5Cl6sIboYNfBY0zeCQCRWEKnxdtVpyWtkP5D40jsqbQHbQo7wnQx7ZNevo2F2xz19KT0wsCDDwtC
0RU3J/cQAogAoX1abK0r2pj5X0eAEfh+/DpU/N4Rq5KkTO1eoSnFYBy0guCyQuNVZjBzaZunMaeb
lDOf3C5dwvc8wwdI7WvJQWfDz0HKYGQg4AD/d6l5gvNqYrcO3pCreQFMGdOOnLbbGNE3VS/APIHJ
80FBQA1ercbxb5kkQcoevbGjaKCdYHyukXFI8OZMmdCGcsGHJEES08DEcmAO2bOzpJ9Fry7wHO76
nlNFFOmzO0xozRMWGs0GJIZsl3ZHNWbc255GtEOPSlcu0VNxMiS+SsQj317lhYI4SqSBoSGBWj4G
+VH2VxqELmrhUBnMIU9XhlphXVO3fx488AZIxRe7cM+50U27ksOAnHMK6iF0nIgzJluH7CA7QvY0
DoSGinnkItDin/XZe2gLoX216Z9bNzH37vDakPF4yM3xX4XQmDLVDK0K39uC2hpzZHrKZY4iXHf6
ILsn0On0erJbhwv36g28B0zUJOI3AprZ6LF/VPR+HxZI2Nu8Tf/6JDkmFGju7CYCuDB1BKFa6Fce
0QQPuorZlvcddLbNmOT22V0IAATDyCKt3d0wM4/NcgLc0UwmHGs3oRs2oKa5Sn+iqh5y+a4wmBLl
ZGiW4T/TCHZrIdM21xRlpGLdgXovjF0JRtbedsxwSMdoQEMVSJeKwgM/O2UTPuJOBc2eGPLTEjsl
snJiMPVlAj/W9IxyjjhwV7orOdXW8FzCTIH9dKL0N/U6Z29G+X85DVDIu2OFDC1zBE8LAyXETTO0
idPhYHSbC5GSvR0xFZ5+qPQB/NlP75WB85W3Zov7w79kLnpMmnnBTtES3DY6302KQqY62Rm55H9V
RVll89gPAUbTqrSOclEzRlAb5xXHnASD1K79B8XbPYxl3+49mpjS9GcwhvHk9iklCy6VyNoiPtzI
7N9QxX+4Ul7cycm5kzKj0PXUkOwhIYqdqq+DMCrNbtczhXRaF6650NRtqOss0/pY1adyFT3rnO6g
4LDmEFyzbsMScsbdzMHYtpZb3fFbG5547rX9OVf6vVomJ3R17JKCPfz/Cd6rxY7sLXcVk/dbuO22
sz+7Fr9HPiMO6HR8pn+Re7akICj5JBk+nnD0LTQkzD96bVJD+oi6FaC0Vi1Cd8i2DUNKsvrvhVG+
4xqZrcg8dSNL6bAmyVxoMJSB+ulqfuUOUE48z23+OjCrOE6jMMN6dp4yi9O1Y+IkrbnqiiY9L0oP
R9vjHF6RBTRK+66XNVBmfrGjxxK5J2x2cztYqhm93hCNGo7ja0W8pPeGSB/rkcEpi1bHENlln5LY
j6HQbOljv6I8czEyhrvWIbo29TE+pNilNc/khaahFyeqSXlKAddVjOsZune4/I/TX9sXb/NqGG7L
SG6VcsgBmOV/cnlUCovDmC3c2lQHqUdf+ll+esX87rO3bMy/IOZUCp7ga5759IZuPngW1IQmZmmO
gDhv08j/jafsJcGJuA30CLQZNT4ZUQLJ/NZC/sbtUh9q7hLsxrxZJsZcrH5gNPKLnBOT3EHnb2q0
PwCIDpENYwA5b/qYcXy/v1p+hwRMOJUfpqaLiQtBBD4iac5T8igkZ0JV4nGjyUvvWmzu4SDlX+PG
3x5Qfq/Ev5SuoyljfDRIk4WeXxzbsWVyOVSnPrdRgES0zam03OSV0vSQ88Y8qmWudpQJbbu+kHcc
WfdZM79mC5lUg4TySM9TNbd83md/QOLMSQcQnvRRG5clR8T99Dn7KBXvLdc66hgNrm/hGstgfpsG
2oSKftk1C6PlAGWZASeEQvOSpIiduYcLtGth6jBCScAa8Y8RK75ZXUu2qfEvxdgvF6E+ct8A2tXY
vE2lb9D/R9PNMBIEGbovN7KptizJvw9uKaH7TWv7YQPPzcDxFLT/SRykRoAhHQf7ElI0x2Cn2zpe
Xb4auBlxtMSE0PN5UmdBPHXX9bwGVkbUv4VwGxQKhwP4Wyo2LI+KbZv5WEhBH1ttOtRnuMe7AUNY
aGbde2VbLBRITEnF9SFrbX7q0UWGY01YNZvcG1+B0LTn0e9+lU+LsD167yrqjLtEU7ikUhrv2vek
A2huQ0izBuuoGDMq7Cmcqhd7OyDUHdgXZlARdOcSQM37rj4kLvmS2OXS31XLcRb9wRKgEYVqPjA5
3SLbgRigmfBrh3VTrIHYUTA9w+869qLYe6b/wYja3mZVRSViQ32xN73bmDgOzmxdx/govOkrGREw
wKr/o+j0q8WRIsQyXjWMNsBfn5k3wQINujMVoZAARmcfj1Z2XCL3N+LqHbZwNBLDoT6KgmKDGLwJ
cTgk+ghmR+rpRsQ4P86mwLgQm3oj7XuO8voYE5ovNBgK+p4L+sl515U73aN2jRiMii8hCiIqr0F3
MyPxafD6Xkn5HYbML1lEoHVPuTjrTnzBxGQUkeUL+I+UyxWWQQgJNBs6yOQwu7nPfwjPiNG1soZ5
PghNWA0PGaB0YGbrvLE6DR3gTG5zdo66v5QWdXuv8QDICxaruV/m5EN0YJj62De2ls/rtc6MuBfR
MpOTWMhn7w2r8JmRU3BwmF+ENjeEyvghiv/dOf/6rCO7nS9Pqu7Isji15rtewspsACU5/SUVFtf6
AmwO5BpAKgOuFYrMDq7w7skor0CYGshX6bzlLVP2VQtvL8bSPNlM5w7Cfew5VHs8JsJDOCIIokK/
qE/JVCXnOorvBOcaOGF8U51hP85D8tNWRMybfp1SpZVJpd3Ab1FxU1RW9AUEL9t1Qc+lCr8eo3Ee
/N56Y+KN+pc+YEEn818TfYFIFPoxe2AhBVYpqNFwaZzjLDmXDARp8O/EX7bk86TJg3JznIbSpdel
xunL9YuftRHq0HG+AESR/IKWiLe1EV2KhlbjRHM/8ZlsTOk6cBsW94o0rM9Rr8vrmOp3SAKwPK3k
D0HkHECJ3A2CQ5XHnap0CIu3vbA5DEOvzSPSP2l9zWLuo6QrGKbMeNsJNB0nKT6trHlu0uw1iTGZ
TR5qFfues+V6XYvHSfrVvUinIKwuTiowlvjj21wgxtAsK2wzIzXB0oT4sx0CvHSwZKkbqPutinEN
B9I5uQOhZp5AjMwTZXV5ezMDQgoVjcoba8IdwyEmQdciB+QhnNrCR86H7KXzrNhKHoFplMY+AA2+
aYNxOI5FsRx8fG673uv/kpoIfcG2GzrSHzCP9zx9eIS3+Uqzo03rQ8ZFjIM9FYfUEgfCRVyyMwLz
uTMc0yZOQx5xc2iY0WTp09Co6UJRD47u7cgt7hyhTtpf/tg4t061JycOvD3iXUx2AWe+n2e7xFzL
k7Ph2zGmL07n5odB+3YzUZeUzS47zTzCxKyf2MjSje2RNcxU1ezs2Xinvvi+4UJPS2T6lGYwe7Fb
bs31+xKYsyKmIL051cehG14Gu4N2ao/VIW7MS4zl8ixjj+BAlZzQpyW3kbbH5gP42AlbNIXNQtqE
ezJ3yir+SUdjObo1sP2Z8UC8sCeVdb+jcTU4eEZi7RL3nuIUO6xshw6BIcaOAZqOwUCudpLGnxAL
4cQ2mf3ZaquruTu79LFgM64mGgEYKPOZVEn7Mjll/jQsCDKYF28jyFQCOQVSvV8894E9HVx4NxTF
SIYnuJzz5DCN5sLAx+GiGyTbwbT9owN28djSJL1x8/QdoTc5ELLoId1C+rN6Z9oqXrxNvSRyW4x8
f4vvE8ggUuKQli07sAKNN5HaqWZwKeltJRlsZo6pzEjGbbfi87BNu7tibBbobMtXEwO6NA/cttOd
7cA+8Lvkp7ZIO4jis3DMxy4T8DtFm4KB+El7LIvK9r1wjaWb+mlBx92XbVpdDRfrUA3or6cuOmoZ
Kih/eMaVvcHY0bywku1ELQmxpNa5hfy4bROFF0pUPFs+p1zR3HEeljhnaI937ilSEqs1jygPTrIw
IAmWrp0EgaoFE2FS1LNzjc1bka1LYGbdbNgVh9zNh+2grzSJ7wfML4cuzl4r0k4ba+QX5E/JEUsw
TqBuaZ/cFhQv3HpcXnPRVdwCafAA1YmX+DUJxMmxKj4GxXHW1BMm7tykEoiSspAyLGBqlPWZKUba
DMKEnNq9yOfnHmM24w/th4l2zZ1w3CGcNHKWY9X4Bca3YCicCw46S5b6UNGRy7m2fcfoQtKyxUsr
RnxTqzcn5fYKAPI2Me3dZ0yNQ2nk5lmt7d8oWCwXnMyQsVkX3rNefXKDpqrXLeQ2ThDYsnoJyZG+
UeVyiaoxI9VVWDt10wgYJ+xqLZVId6YfP67nTr4G4d9bxl3WLc3RxlFQtHxmggDgGVb7uyRUhJaI
/TLGYktImON0lTtlOMTxMXFqyDFE4JfoB6OTfc3Mj97PhtPgIXEk6necsex3oqvundz6mRbUpArx
e2bi36f0deYNPhF7fhnUeFODTJD50/FAmOfRIUF26BOMDJ2YwHmdqZKHHdw7PxHNDPRoAZH2jY5A
IEGMBXN2JJgH1RwgZYZZOpkXjq3qAUIWUz+cUWHr9ycxzN6u7yPnJAL6rAHFxh3Pb52CBbaRiou5
e7SkpMKwCT71ir9jtmHqvt4srdFu6TntQ7SvazXWFo9+xox6XA5WL5vDmo3hltx0BM71vQK7up2M
x6EnK9+AUGQcNRUgcWJN8uo3Js2VtT6zmlffcuAJjNOb4VrZtq8bN0QVYC9dzHnnu69JrlnpyPFj
sTeY36WzTxXme9dU/ZFeKGprm+kR+ntwSP3mP9G0b2lS+Ye00KRyRnufZuJYmqTkFk56zBGzawc8
fdPYfI9U6TZUqEngzH1y30ZGc4xT5fF/LsBXJUSLFtdxXVrzxaSGasrbPzmw1SqavtnGU2QR4s4t
mAVoG9DwRQekgKka+YuV0Ln8oFZEp7ZPq40/N9UW/ZFgUVo6e7wAfYGWLr1luLrlku9nM0DKUT07
7mAxTsvyrQ7yl7nK720pmhMwodWHw05bKi2OPailTWlx5S8usHfcO+Dim6HKnBMj2qiDiECMLQ7r
Mr7NuQEk1FRbPE4g7vQzdH1sNGJ8sZfhhluPJbBuLr6EeIFXztn25SskY7FTBkYf1Au1kaWJlz1J
ul1Eq8ZGWpF1N0ePVL3QaNtzgpn09zAkxinri7///Qes1lky6sfa3N/lDvGjsebF8Ut7z9aMf9SL
YMI01KxGRfWZjKgCMG88k1iJH3vNq7vKczXdq42kOtzoEi7OjSAzWXLGpukVSFBHHyuEEemCZSan
9c4JA/oXx3mKZL5lZl0cG/0eC+sDLmd0G0oHg87lbqjWAkgPpTlZHhoF+98jI8ZpBbOpaD9g0esT
Zdh/vG90G+tsDJuBvpBq+mooHdw71tOSlzAfUnbtBNsCSW4a6maX1odp9nccFXz0R47FhD7wYPuY
kFU+XA2PVBiJa84DZnm1bJY83Du081Q7bYjferIojx7q72jVp2vpUbo8usHNArrJUQUhpcatFnoe
nWYpnY1Yp3NA0Q5e0wWjcd7YMwq07R8YRWIVB6KASscFgy7Gt5wlfpcV04NVJpSQyiAhHDy7YVDk
RBpHsKEqr3eE8V/zDpbHOgyPZfRBuGUf16SyJnxEDQWSWzGVxEkmn6R4BAqPgdfq62i3/kKLwuQM
j2mZ3OccaRgVH3OZ/ksxu2N4wN4bBPm8L0+D5vBYqpuVIP1GI78zxmww5xExhcBD6d5pD83AGoGD
ZQWTFrPv7jIz+NIoZLy+xI2Vhweuz4aHYGALqQb+5SLp62MnGV/35sHyIb0imwDcx30dDIyn8qCe
uGFnj6MPPdxbeCFG1y3P//uv0okvkkH6wW4bAjMD/ZOxt+/rEjp0zwQGmyLFBSyXrht8d7oYOAkx
JrKM6D6bRXUIADKiyTOYHcUL9IdN2nIHZjX1E2/Y845W2LwASo9T90d1yZ9pF3cYtaKz8u2bRf0y
AfBuK9xahZlJwh6wXcktdiaVgYyxJatD9s3w9NZuqS2sipPOdH8pewNPkUakbMjptsArKbXwQW1V
l64za2xp4pv+z/ZYsv2s9xR8M664cfYt6fxYo4Yy284Jzb2k7Ogq6YtHWcKY6IsaTV5NP01HblNU
zDI8zkWhG4/JfjCLh5LBDZlHoCx0A4elXSBAAlqXHg4Lf8IKAg2J5df4D7/r1pNGusULel/bMqdZ
HgSYLJPDyKFv9TowwFakKcHPXXE025tidB9dzvVcG+oN3R9MclC99vF/elq4R7Xxv9auGfG4+pD7
7nhfNsaubmLYZyuz2vPr3SQ9vDTxi+nbiGW1KvZ+N4qHCNUtrA1aeSsHFEMJcynyU55M+Lf0mpHH
yNlzpNUcA1nzhKI+YQo+NIPxzzgXPEMvrmWc4duE9qSvcdIU16oBg+V3cbpTmTcD78mGK1ODxwS2
ECkgGj0sGfynHZqauVsLFmPLEGrbGtG+xhC5taLZIZ4whUXCcHyQ3byJU1PgNuv9MLOsmsn1EGHX
Jlc/eCCse3JELOwrIisaHgnMpmGwyH+M3nBo2JBO8xU+zSLYcc8BMwprjQVtfe4IcRlwqgg3Mt6T
ECNLk4qCiInXBo8VVa9F+a1R5oxieAaLWkJtr3EON97J6pUIM6YCxGPwrVtLdmusrevh0kIhJrss
drGCOCe8Vpw7r9kHRqZOI9frJLPkA9XL3DupVbSV+5hIjJLYm+LMeTPTxvgSnXOVACr5V6wEE00s
RnU0I49Cnnqn/Gsjn5xnfk+IIT1qjwqRFRBoM5m/2EtkwlZvuKE0/UXW6gdMjUHQlgRqHlvfqF/u
Nm2luWX0U1608HA6KWqOjfVcJsA289eRfIO6dreY6tNVHuOLYDI+2974UCOQhVkyYGp88RYvxQ5r
XMj8bPwWLjkCYxpvKacovOjlrpDp8BT732nlFdsyapNjbGmy4ZiBoEXU9ePyibFmx3tFQmQdnI3C
sXCTWbhPSBtzX0b7pT3w/7g6s564mWhr/6KSbJfLw23PbRpoaCCEGwuSUJ7n+defx7z6zpG+G4tG
CQnddtWuvdd61sWHfirSxLsRSVm/eJ0xMqxH7xbVSvHA+YrpHfuIuVAxGx5KW+1T1hDXUF6mFvLf
0BHWvowHyw7bc2qa0cWsn6vJqHF5lCeZI3aryBfc0tVv72ln9bR9DbErfZWdXdPFKORsyQuaUXVq
1nwPkrLq3aOOVyAj6Wc0NCqbDu7Ccm9E9/lAISbAG1mOs9AOa09e0vRBbpjVvZHYfpDP1l6nffaI
ravYk81KiZ6veh7mXWEZvxWu7B+WqaarxNPCmcfHdQCMhz70U0+b7FiyZRxLyaGDLidc73zAtN5V
L1Pa/22rOA2KYWyPgPCpi9riGwoAky8GS6EezXuXPi8sCSapjU8V3UoTaQD0fWYmHDro2/Xfdvio
DTP5h50QOvyTjWM8kdVz5pTuozEgiFtYVSp0zpowtblt/ZNcsLuuQ30rneFBwMXyHUAOcabcF/Qk
Oa2XCQJRNCyINYyHKsOG0yjnY7aj1dRWDK9rS4IqZx3bk10MaxjGt/DxHIP9iHP6qxSYj2Ol0w+0
vTekKfqcdFAxPM9ccQyOTUuP0OyyofVvo0hIsqy6A3NI0xps7fRYN9ZnE/FMwMwct4Za5ZU4vzck
SL9NICHPPRmp+I+N5MzuS9yST8cToAFhy/Qq6IfhUMLg8Fr2TnEMTUQgeekYgWktKUw9xkj0iqiW
NQlxEhoPyalXnBrZ0abPuSoi82NT/vNiByTluJAbteAKzIxzlk39LScm0Au7aFeVVfeSOpOzCW01
7yAscx/LdNklgMrvfQtxcUWP+SBKF8xkJaszKEx/VxjNhGY/dqE5ht6rtmOIIF6/yuyYpXqy0+9Q
jQ51Y95HNm4nRwAsqaPsbEYxnccRoUk3xu1rl3UMouCP0qfhpTTHfM9gND7qamhfiZDAVI5JdgCF
fkgAmr9it5r2pcdH+/PSIFaKk2rmHH9e4pzDexK+Rksan1l1FTzWg7Xwv+lD1FkC5WJVuNvJothy
aLo+xWby0C4cumunS++WpbEO2rXm82JyWM68qkd+rmHTGGP+iY3/uDR9+o3ADuOa2vv4yj+iCZOe
W3fLwRvXyo2qg/w6Wd941DLIfDlK4glDGLFTqEUTt/00Wu8UWzJQoHfevNmkYTZhD/B4U3YC5f4z
AOOH/BxB9bmNfYj4RTD51UX8K+nm6qGnNuB0YsS/ZHsY8nSAiAyIYiU6hWPbHNajddCNnKRUjooJ
mWZ0EXVr7ZoMcWSRySGo1gs2LW8TLkil5wXPlTB6JIhFMxy9vinpn+ZMBDJnefi5lEmN4CS34J74
TCXQ4P9LaRQSEXBrW7u//lx6nQw7wFcZQ+AMBKXwxXaudHVG+7NHXBVu7diKqKfgo/lL97T49XcV
WiRLkNxgZYa6o81leBBPtO7QUVWQqhR8DQh4ztnNi0NEf5/kGdLpISDS45fpxSj1Q97ndtA49amW
2Rz8XOhY3cKRX8bCWYRiviTP0yNWk9UQsmFJJYX45b6XeJIy4byxpDJzyghd/FklOz/XJ7+gDDGH
1gLhWN1rwHHHArf6EazlS1GZ0yPGVmofhY0HNT6DO47VWPfs+tg3ehU0lF2QJLxX1SJPslTQTvP0
PHj6gbnO+ISR9bU1mUhMKSP/Pn6km/hYs8wGA0eLuNP3i2puC0z1x2rK7pM8GQ+uT3+n84UfTI7F
kFq3z5YRza/AOjGTUtuASysf8IQgbyJ/9uwvVI2UiCX5RHsjpfiSqBEo2jeWGjHpy6a9o/VZPbbS
uZliCBySLPRGooWlkgNVMhnLJeN+ogTz9Rnfyq+YY/g2GVW1Z0fynpcGtmz7BwM3mdg/l3o8ZjM6
xd5xHhgQJi92O504+6bMF5H52XYYBZPL1s8SDL3Oju+6WL+hwxtvPGQlUqNn0ZvVCbOh+ehn/g3L
cM9mupJBKWBhvxbUMcWL4cAcElH23WXYMDXGlA3bvLETnf/FbUCrqyDPPekARNXjzTZI80iszAok
nTEldf/QagpfOVrqIHwrv6Rtja5D9Ux3luEYNZWNmTi2t8QdClB6/gnHxQepceFpsrrnfmjVyTLM
S5mn43NKIuu9juYHTXbe1kSbs7PzccR2vsxkSST0/xzwGSl60EbMZ7tQ5k2WzdEBT1fADA7yInwx
CtKxQTWc6xknSY+4/Agd5WLAYttBrPgrfP9xtvggZwWbqqhD1Faz3IOKyu/EALiyxiFyRCKQG4D+
bN3du4XJvoGHW5gzBGVhPFkmU9apJUqOf+QrycLszoyaiCUzHPY+3LO9riX4ZtGo+ylDV9FVBr88
OJTEjB48xv0K9cld3DGIosv0T3qcFTGr19ty7N77wvocrFmcLLBjNFggaKb4jQnSiir5soArPrtR
tfbV0/FkggLetCEuJOjuR7oPeAQwpDn16KKgQbo6LjEj9Yxfs6ycX/aM3bUH5duyGwaVY712aLZp
/9APcAqmH2XFkbxMHNDSJaBBssA4s03ZXVRMzXbCEfkMkuo0N7lczYnIX4Wgj5hMBtQvJuBeh6ih
WR67kLMxhgVz75N4AhCCUoMuVbitLbkLI9ZXP49eMJDklCJC/x53I7FCW1/Kc4PR9Og6KYu1nXXE
pIiHQRvyMGr/o4Cct2+AliU44V6IRbp3s6ActbiPnRGuzdRkJ7/ntA5/i7l9d2LWfRd2NM9zgjIk
K8qu7Kyz+/OpEwWyCuVwzA+gtdr2RcV1E6Qldrt2FapHMazmuKQp5nWELPd+LqGy0cUIKRtxkeF0
K1bDM8HAaLdvqYjcc+N7NCGnkZFiSf1dRHT1eVrSWour451zyxPb3kJQy9kj28eRmogKpOcZF49C
Tkyt5+yiwXbu4XI0okiZpKfOBsz6LrYXmyA2K13fpPsmL288TTkjWW/Bb+MEsYscI2s4xtuDcLF+
czLq+6W664HUyNA8TiLzSCPCSuzr/rGpkAtSknwY4YBDqdTOHhTnu6V875DmCJPJ7PKN+tJGQLpU
rYEemec5hjVcIB9rhmk41WP1NNuWE0j4+HYdu4wM/ffOMOHIyJqSbO34FEV2k3HxPLhLsAzYQOce
j0Fr7sA1NmfIPNFdfsJB0+4lIFUEvf51RRpdW8tzmQS5QFFliKVUEngURtwmc/8O7UMLF4ei8wfT
Eu6s+csYUutkj91mGKVPRAFAG6NCfWnpAQ022xbW8jdyGOA4lJqcJ1VzjgJqVmkGrE4jTs1kkc6Y
q+NsLih8Komb2fM+0xmenWcikgqfJAdd1I3mnhy4uwU3VDJgdFhNjsdo8D/+86nM/knY3p5gj3FX
x4xxRX0tymg5GXF7Ng0ikJIcJLbtg0gzBUWz8Tu33wfvH8MxCg+SqEEfMMtT+8KMcN6b4/PwNYdd
ds+6jRa71e9tm00Prva/E4UqnloDoaYAPi3bufyy6hBeA9N/xF8PqmA4WS/er1D7V/ZtpudCLDvZ
83g3hvtFyBW+sXTaj1UVMDZniVCklDI/9UqkQnqEdI5bZoNiQLJx3ve1EXC2wnTGiXfXpeEJW/nq
iAKtWWg1cKQe6n0C4kRK0zhoTOEA9KIrzeeD23l0e3tCTaGI3NZaLJxYgNORKtiy4mCsqHinsA1I
dMDemBrh1cutG9xcSmKRPpU5dD2v6O0LA0FBCdT8TeJB7J1GfoTKehIJUTUsscg00ld/Dg+LGYx+
x3rVlFMg8vRzahhfWZH9ryahajdOQbrqhy2y0o4epJxDAw7a6ONXB+oLS1rxqcDAEPi+THsq8S16
sd9EY+NGS0LvuAhMFFGbv1PVmN99eompif4Trtuq/bYU1JGE1epYMfrc6wy6EaAmc7dgRdpqRrCZ
b17p5rS7vLQJFbPjD8clsafy6uckSlZjHdFUFWzojdGo6dihxRr7uLpLagAXNkKHKCkhxPg184Jm
AG0MkR/pVFUe0vZc1pz1IrM+dQsmMDHxCC1j+prWqyG++6DaPbZLgaK/garLuQ9/nzpIu74pqxwQ
qGr8ELo/JYp2RW/VX92MKp8Z0y7pDbySIMJBiIz3mWFOr7aPZ6z61XgJQT0IdQIZQI78ZHWlyJuX
v3VWgILhPE8rfriGktsZBd+wcCd5JJkTCwZfsQliZ2bn6NKX2oTZlxHVEJFwMjTfVVbTbtSYxByR
QaNR4zvqInnvI4IX9R8Q0wULBSrYmA7QiG/xQpjW01INZzq1MHY6mrGNKf5Z0b41vnN7OdUUxBNu
060tvc811hPSFqOKqKmZOYmJp2XFNpnT1TEYtWGdjDAOVr94otbinZ4VkOL8HHYKcrxq3b1fHJcy
zghbtTkwmg0t7a7chnHzqmKrIlIXvy5t6jPmBFqPLpmqWWfhzBwoiRIRL/tqDcqsYiJ7Od/Rx+G9
UsJipOA7DzpH0Ts1I0fH+a3FF0d3ZjpCneCwvDjnHBLMWHYJFFSLR8rkoU1IERudt0aJfdpOPFC8
2kAT+Ce7GP/JMF/8oQryEJVCrh5gB3TPvoOlIJVADIquP/ptezPj324NkKTpnKfcKf6atXrVKn2L
y4eB+PiU4C8j66pd4TbHeCnProuAmX7aEBLsBUTnPAmbnj04EAXB1jcvdFt/Y0uDnAQC94meJbNt
hGU7O0EDbWTOWxqEJTwMioMnr0k+Fyf8wzTravbO/UTHmAeVnW6R07WNoi8jxHOKPaZ13nSCXbZJ
XoWKn+G3vcVtBon79zLk30baveuifSIHB3EqSJmIZjOhyukTfDrAY2q8VV10xnAbWAiVPGwcdFLN
S2NiHxHG1ZIOrRR/l48luFHJ4Z5JPAkDD5QHFAlE6RAwdGo0Fpzxj71EN9UiIhFD0W2lxKhjx3+n
FGSOabAMZyNxECZ8JFy5tGfILt7o9M7o0KTEJs46RxDraDIEtQgE3Lil0V71iGpIxwwrPZldrAQB
a9yYeksfOWBsiCTCTc+rvJXdr9rUFv9k2dFBHDlGMy34mGX5UXXS2YfFE7DAm6ezvwLkbuIt7yhP
GKyWRzETB5rhq94B05NdWB7N0d/yW9/h5LXplRDjvRSLT3JK9hTJ7stEA+RoYIEjMQix81GaOQYz
vYKydPxhsBgCVES0rR78UaPkmzct3ggffr3dGAhK2CryXUVS6IGMCjYD5uNeW987qyQNthvFrCz2
1Knbxszp3ybibsnCiwrJo61nf7+UQdMjPcYqhfap4LPn1Oatqsk2M95ad74Mk3NfCNZ7Gf4dkf2Q
5v04SSxhSLAxNbvsWMw1rmThXp1xOVNAg1fM0TqjgoSO9C6xTdS1uEFQ/BRz+kb8JYDdiEVj8fAg
jxgV8ADG38NsHIzVRJjCQgidOshU+upJ84FMu24/RzNgC3r+iGvOuc9Dz4P/VOReviuc9BD6HCg4
LPG5N5TMKCzZyXHfZG342RVIeMNGghV0FvonqQbmwTreGAgrcsIDpEFZTizVwAxKfsUFmbXpQGNL
VEC6aOk/KIWwAPm+B+pIP+e9/8Jea21eo4jRvyvR+OuLcNudNTDVbRLjnXuWqVuFBAa+9+C4INlj
DNEUK0EF5eKgREZsJCa4gTg+VSOiLGPWJbYm0pIwH+saiVkisd1KeonDiNZrjI23tIcF5KhdORNR
DmiBbu+1kLHaqYxhaa6it3Eyv/p0YfjctPkWq+nVMdd3Gqm9ixiDWeJM0QModw0OnmBB65KflCAg
vvexYmyjvVokHEKvafjf0GsxyGSncKdeJ1OFbRwpHpO1nYMsAdL9QJqqLfCSAiq7arAxcwq5EJB3
Bg21tfakWrMGTSEpo4huqeK9mBh5JOfICtcvfy7t2ICpWS//973/vgqV3BS9jhgrrtnuDmeAwOle
hERgLSIgcQoXd+BU4Pm89TKOYtznZfGPlKPozguTdC3DcCQvkKRIk2IwYSZxcpgmmyOmZXBeycCz
1ag0Np2HIMLJ23lbVnK+K5nFqnFWe5BtH3VLaq5M8ZrGPTkY0bi2dB0O/4RNtIdcGtY+o+bfzrYr
71m+afcL+Tqg6v0Na8rZDXZcHIt+eCg8uLSj50I9Wb9Cl2ofZ53sS3wDD10K2JYQvPzPVDHud7JX
j2Ts37KjMsIj/ohzDIx0kZ4jWfofzGHVXYPxoEqWT7OZODdEeXwIpcfbnhbFFSsUkfNOZxx+Xqae
/dnNZQO7DoYYWouXug0v9aKnd4Q2Da4u27Q2DOoEYW1ewB1Me4fOAuefwjiBUaEJJjFzUCS8D5YZ
/lqG+FcoMxqdORMPl78sI4871lroq7ptIFyyYgrd32WwLe4n5JtAGsx92LT2mu+FyiZXzcNKI9tk
IgGTq3lrZNdeTdJ0DpFEfl3E092gUjTmbIWFTqz7UhDsJpfAQny2w8kHyXzu+SqGKDFbxilxPebu
dXGavfhErMi3veKK8bNhKIhIWkXQu1V4lUmz8Ocj8sI96T7PsujUUXTTIbRbxhLJQpyLSsIXgvpS
OL4Ec83Zfq2148VzkJJST+q5GXbMirbEFP5BmDaepPWL1t7yVGOnvNVNGoxsLuBVavfgdI0+aBB/
cOMPjpe6G4MifZebboNG8+pSBtMa4x3qMfNsYtq2AduwPjuJgzdBk4VUUjQRU4Vzf03J1X2DHbxF
G1dBb7lX5nQSjWfuxgUQWKE/q8VBS7ZYfwbIl7sioiRQyqsAjXGhpcmlgBsw1gynUs3R5Od7bmah
wic5je5H2tuHuqy9fZvZ9FX9hzofkk1dLKRmW/SffA3sf4KhtgNB+zZGlj6WfWQSF4LwhX73rm6r
w0zQEMqbELIG7g5OLH+8qLIwonjuB5L449xYxe+B5caStnqIS9LXwvwBlMBGudFqOw4Dr/b9oPTp
mCJ/oZ0TAov4kzJC2qHCe8vd7q+cORYnnNUOlYWXSDPQNahfbqbXl8FEOEkWjV9inq+W7i7doIt9
BGv4Ukw2aKZmBMGgPWaWQlObjQI2RGadIX1cCMOAdNV4hMkNfXn387Lrz5jaKPZL53mWatWZcceb
KxZwHt96DjrHspvChwz3wn8Xp9OfaGDEHlvgJp7d6tmBZAk72LJ3ipYIwDY4Jocmn/KrpoNMCb3s
S1kNhzbPnouE5IoN5xcGtYY/73XH826QBLJhmjPDh63zu55UE08WVHtDEZhtK1LqEV7/XLLJyPfp
ytE3eUJiRTdeJrjp8GKVwbBefr76v8vP98AKYmYeQoSdRkkG2jQmUKMEyo4aDmIArc4L8JKDyE7I
sM9lBG+yjdw6iKwErZO76kltdKsClfM5IfBh9iXe1mr9QH8uTjaEAbz28+zY4phgiTr33Oq6pcW3
8RkaXFKrNpA/M6Wg/KH33NcMJtIAdKnCJYbtI5kmlg3EFniQVRN05ojRQJdNgKMQ0w3qYp+AursF
njGZ1oMqEG9YD1C84SjN1rDNcT5uI0wBKIqZs7VdYcBJFqgTapTqMyOlO+iM9X8X2NQW6nVOw0Nk
f2PP7/apclep7UJjfEqXwITncyQK/KLsKUVOKH7PE76/RSHPGcW2Jp0U29nHyCZAkxTVKWMy5gmI
9B2j41tNcTcv5nfmE8+KMi0D804WZUJlI1cgcTbzP0HHC8+Zhgmyuvs5ioA2O09GLcZD3X1XQMQe
W2W+D+h3RdIDBIoOi/XLTFwQVwvva4NQaCu9+hYvOcoachRT2Z2z1DxIFEy0CrZdaQVJj3BeUiAo
GbQ1ArRiwszQHAiOpMfv/5tHSp5Fl6+jhFzR0AdlKAl2NoTdXtzVNR9NXvq0AE7j0COaakLmnlT3
PslCKQPhOAH/TQ1+myr7inDmOKP6cqeC9rlFDrg9nY1RPfo6/7LC6EO2JO7MIeqI8uQmvG+dTxab
cCQg1OloSXqLVMCvIHTQz9EQyZhahPhW9BzRCr7LfYillQ7/EbF18bwuSDE3924PHW9FLy76lSkc
ZuNx2duGgdB0CJScr9MPDKN6TImT3UR98hon07dZgl9r8J06lRJ4zMJTY3h/jFQhTg3/FCZ2G6Md
YdNo/6QH5Kn2FRX0USMLch3shHb1SEbh0mSHyaq+Xbc5wCEOT1HHW5hUDxKBQzRQCPaVy+CCCI5p
Np7q8DA60XCCF/AxGhCTrPiV+4QQejJIUle9wFlhV6qta+GSiso+dvTD4gtHK/MFGOpKmq8VClPQ
ARWiNCo4mAp6Y6PUitwkyKro2csbVrgpPBh/bYO3Tq1v8/pexUlHwDXzFof/s3brX+P4IHz17HMm
3bD5n5o8zmAXHEkW4oY2+RgAG3JssD5aYG+x0yUH4fr/qil9jpvwSUv3xGLAPlZzS44jp3JtlR8g
Cd7rWX5Y6Qd17h1KH1rrClt4gklsN0YV0mLgqyqTNEky44oBBfcFuUBRPnyaMTdHPUhcEsk384s3
h2PqPHK3gx1/Ua3QWBU5C8gYfTPgirp3GORqjuTdE3XNA9r/oM7ELRGmPjiJoGNa1XfoJI6yMLnb
FJ8qHxAuSXh5PEf4Q6ruMUE5NGbiorj1N6ap7tMqMZnLU2TOpr1wLMV3TeeJEwR5e5wZyo6glPzR
KcOb8A22MKOncRkax1BWCJ5zQuioXVxNTyOODABCvEE56cF9xw2oJMCCEEsn/Uw+DYzAa/cpfBgN
0Ja+iXPHpN8qI6TJNfHRWOYAmoUb0fPvM7tYabVYbg1AXrf5JS3ibvuKzgEmq38ZBLS+CeANC/yH
tPp30dZH8rlp3nT+xgR3M8zeM6qBXekoDN0i+nIrcWwFOYuWeQB1cZpbbDG1VVqYV/nPEjh6sJpq
Ly1MiTn5AK4dXf20PnkYAvCPwAT2yFjEV0wGuvvsX2tgklsydmjWLE9OvnzrWpwhy6E6RF6nLA9c
Gmj8dHjuHDsiAca4GHCpZGsR3BxemsX7jME7zNYfkeO9MuovVrUeMX/4q07QNk0jTvxqPemj0whU
yQA6ZHBH6OBGKKTHZO6yAAyMoJPlj1sCYpJnD/3rRofmb1KwPOtSgB1nCwMhupL2Usbyuev9c/Lq
fQjfZ82fZVwe7Yg4XTM3SJVsTX5X6xVIHlBBgf4yYQP2JQpxo7FIv5lPy4BrImrowIhk5/VYn/Vw
bSnMqaF5SIVNi9ipVlXhFO0laubB4m9PLo2j0L2BkeU49EiK8R9LIx6cZJ2c8tThl5jsuxIamRyN
MQjt6cMruVsmqn0C7byDM/dggGxk093wmK9AHhYs1J7fC/1zFBQRaZDsgDYrMf3G7qDy6jKVzneO
QY83RGxmRfvaLooPD6/RsWTx82fvT9qYPhgZxo7ds0dIHuYykHIp1jg6lviT3Yh/lISSkXEJjucw
3y5xS9hsHTn7NnX+rHcekQ7HiF4bqKHho8fGjK7LZOthwXZS8zqm9WPsMTEtEFRbM6Zk5hmdvUZX
YqHeFEeaH1+i19ciW2UQ3oz2mQ+pLQWiSNIUgHR+OTlvqI12dlZQiJtl+BjUDeDlu5CUnAkL3xaG
HhX3+hOlPVzRXtONb/TJ63HrJJ3ZbT3T4YgVcsqZDslJCg8m2Cov5kjwmAFv8Otx5Z84u1AQvykn
QNm95x+7vusotVkeIyU/c8gubNCGl6Wr375mGrDcBLZWgJ4Fqww8MQnzJbFTgA8OiuXssbhXk8+M
xaIpVvuXmMNhQgD9LKnorKUOZF8f27Ak4MYOGI7t+g4HnpMrvJ+Am/etea0Y12ybxcIGbZZ3dDRW
tNPY7ui1VMNT7X0IbvW6Q4vvvcx4jYSCGUvk4gqVK4OQefBmmPFGOANusPTZrfWzxDQRJz30bnq7
mf/mLjU6Lw8ljeoeLb9jjwcMSKX0NAARKfwB0orzFvvkmIbjrXGMfafnXwj65T6M8L4gz616Avpq
KHL0VUkTK2n9FTmRqFp+JV70V5k2fTGS7xMQ22LV3FFBXnxSUfGyM0QSR53aNyC6TsgK57vgVxIX
wt9y62nRCkwWWfRVJWADZMpkT1nHmslV7pQ4UspzIexLU+RApAAXb/p8ujROfvI1d9RM5uvKgphh
jxx74+FnWVkg6yrpBkn8z/do2BSj+dZEA7mR1qeXtYeshuuTav9tWownqFhJ+oG8nZ6b8E/JlPxN
0ANkE1IjNQqSAcN/GeG6498qpNCrHaelo4P9fbH+6Rn6U4EdviGUwc3OEGMKCOMcygCTiTFAYNAw
yJssTKMzj45vAglIyyKoU+va3mbkUqPi0F9PfwH3U97WxevS+iBrFAAvy4fOcV7r4Uozw+1GeWr9
6jUe1Zcl6vpcS40NZIG1OebeU+HQBlPwsq3E/F004ARGe8AZNawwfuWcK+38i6JsxnyO0tm1lUGj
zZiYidfH0cDT5Zlsz5DAEpgp9HcQXO6cxIO9TtBqMJvmv8U2/aNvDk/ONDmHyo6YmlkhWXczn5Mj
QYNVXbD00E9QCnyJNL0jfsMN8tgjghH4CPnQiM0l7HG7Rdbge+b9IMVZ24k4k312jUNOUY6hqz1/
f2OtBl7/MVNQRNqobWmCUgr4Jtzi3hnOLifSdEiOXTHFx8pbkgMF/orsfESY4AdjFBaHYZi+MP1C
CVc16DpfvfZuE207FVnQOMedSSHcCfqPictQHvRrtK84kUBFz5GUTVGFjwQE3cHSU77XUbhjSDG8
LqHxu4F+tesbvPR5IrbxzDgaTSR+Jc41CEbBSKp4dC9dVtAjUAbthjS27hA+FzuK+XjbNvmFsL2Y
YFPO6zV4HlFhXxmcodxSMO48Zf+qjbCipycQyLJdeemNgNAU9ICmToyye7cCmDBp6pgSAJAuhr/j
gCrCdMD0JqCuKMmY2gzAoyceUzayyENskkUIYeFqmku3zVEqg2h/tof0lhvoUNvFO8QV4NM6795k
9eP0Tz5585G+VogEiry5Zj4R4QtUKZJft8VcEsF6ij0zjS+OR9NhKo5dpi5J1LjHakG0sJ6bvXr4
xpebcjgj9062N6i3q33A/0ebL9pZRUHjY7CrwHSZ2Pxclv/96ufl//dH6kzDCG3YluPSw5/Bb1ye
e+b+ScuO3lcMpFNrAeCIhq7LnhsBJNylYECWD2rX3g8Rb6KymD/0xjSdI/RUicdhs4H4lR7joqEw
pfvSpZZ5xDItrsC0k/OKgZrd34zOfFpY3Z1K7UMb0RSPq/IaCmMfMWwkyomFyvKdey+bCob53bCb
epJB3P44yoj467hAdNiPT6UnLWywNhBEEgVd9nVuFaws5IaAcepj3FkVNvqSsiNWb5glXvVk3Se1
fW9bw426Hga5SXYRKruiMKkZNMSMDgCFQHi+U0b52Iv61nJHNdDJ7cbnRI0r0GnDe4vW6DYUKIcx
9xvbqGB8hDuqlvJk4EPGXZr+jd1rz9Z6KDsXqLNUNxC9fzDavmQVMIDFGv9VxqBBrvl/whJ0THe2
Ygvy+PSsh8Q8+7pliL5emj6kB1SGv5fpgP2Pgykwri3S9kfP0meshQGk5AcRAwapOmISEILUJYvw
gFEB+14C7yS6N80CRKefBGiqH4ao+87G0T6KdYTtP+oZ+eXEQrYvF4QqvhjvtDcHPaweBErPCKgY
LXodCz2wavw+2CMtYEOMJeOOlEYdvxi9eqbOQIwyJe8Z4Z8wf67zisBtmSkRjJGSbN9fUEU8jkbb
X8MFQ3NYTr/9lMmAv0xHNOp3YWoweyoBN8j6ZHnWuWxhpi001RtVn801NGTF/tpG8bdvnMsUz0zS
2se0S96mfjlZtbqW4YOHcw8YQXkDdPDmaHPg+flO+4QRmURA3uYG4+uGGccHNA00EctQ7XRCCTOs
Mzt4uCbFbJhUX8CpD1gaaHvk0Jot1UCTKutN5Mc7z2fiVkzWjfk9TjRNg44I3uLeUi5KN9xaat1P
RxbfjREmIqD5Xe4q/8uLsLkUfg+EJhz4TgeGLSyx2jSx8Rwm9mc1hwUBr5M8A7sAkRljawuTo5P6
KzIZhVJo+E0glElb5+dLFWfAY5seKljou8fMVOd+baV2oi6Cn6bqz1c/3/NPo/Z8WC34NErLne5U
pe4tr4qPDvhYnte12RTZ04MSzt+RQSkxzPSg+v9tRE2iBm05NzSY/9/3NWklx3Acj6QSZuOdauc6
MBM76Ju0OLom3CJov23tvOPmgjdj7SzPfKWwRrqLqAmpNgjBRgG3AduyS5LiWVXzu8zMF4vgCNZb
RnLErKaYIDY/P9tKBee/gvgWiHbsmHHU7CcFdLssc0V6cVz99ghbJxGhUnxCHeF02kMFXoMe5VAJ
dHt0yKLxmays+czUoNOhjCYM+LiZ1gzzFtpHP+0R2LOH2qSwLg0d4oKftzVZHFvk9HMpzkQ8R6cp
Sp0dM6ULOUijkSxX6XevZuO05zWLfuOMCZlKogZWzxN2mkDtTam9wqpxb+IN5fSlyY1H9bdK2jDm
czRxQ3GMYpfJ08BBPUG9QF8EEFukLwvSulh4cHFBgNaTrA6qnlidpnI60Te5D0PtMeQnFXzFoSNh
MffEdFdB0XUdmSB+HB87j3ktxWvwc+EHVv99Za9/zsfotoV2D0Rvfflz+b8/9/PSaCeHD788Viij
Aip7valFiIF3Icikdm9RbuO2/t82bU26cNCul5/v/bz8+Qr1J6jQeTr/vJJsAP/9MfnT5+3BasW5
hUQqWb0566XGSBaU6+XnZYFpm2g/YEalM7rw3CZgYx3eprKN8IM10L2GhYbFbI7//RB73R799ScZ
niwPuvdvo66YdP0PY+e1ZDlyZdlfodXzgO1wh0OMNflwBa4IrSPzBRYqobXG189CFqenRHdxjMW0
ylB1Axdw93PO3muPbW6emVuLX/9wQvMphge9tinWc8LGLGzIFMSXwy/BZ4/5SEBvml+Msf3IFqP0
A5fidpljf56o8SUZWw3MwiUkeGpcHhYTPhODF3o82N1twOYW1BkCE4EY0vh8jCZ1IBYIzeEutmV/
rjkzmSy6xI8tL1VS3uFfFqr2o8l19tGSM3r6AcyaD0buq0dQX2g7V3Ub33JtnkVIqdxM+zirr5aU
+CFj5hscnV/GqVh82/qyZrx2elg+0tJ0d+YS3mb0QK3eiw/9RMakW8lDN2Yrmu788/dwuuo0lN2R
ufVHV023KoDSZ0l9ToLZNwzMlaH+TBS3uFILaWE4r3cKNz39x5nN2xy2XfQ6dcQ40OV4Q/BIV8/h
mFXjGeKYxLg3QxTmaG5tsj/9ikCUu8DleauvvdnwwB2QvdCrOwUKjt1BdR2Yg9R9a/KWvQjwxlg2
d7OkT4pxYeHubQiiqN+Kpr2jkd/uEt7MTbQMB6gC56BBVm+60at6xu14onkwpmCSRew0+9D50YMC
ugYu7O6NRcrNEumHCY6rz2z5mfyU9Gw0OGtiL/tg90b3fQcq8s2dxEvdg2Ds5fS9jHIXe1h/3UxV
i91bRndRnhzw73zA1gfg2tTY1hti8Fz1GdkQMogo6g+1e2csr9JpoJEty7BVZXbR6AeOdECmNQWv
JXLnYLkOTd9UnQpBLU6wdHREiubn8MQOwGWyPYk3W+YRpJqkFgXkEjeXVfgDA9HOtCU3hhq/F2sc
Y948lR6uBsy3hGIm6pi7y7ekMS66EF98UXLQHFuETrHdYxTggPhzkB0GkBsjxppoJ9dslpS0zHjF
21soy6S3js+7C8QmxH0v0cmbl0um0z0jSqCcXiKxR5Go7CGjbXFNwbjhmGTFA7VSRfyVwxk0Q7g/
eMRAMMkm+sd67SL6TZ1En9Q4eOVMI1B+d1V1Li7DCcLE3L7UhkHRluN3qGgtzmRWoopaT9twhUas
iBtYAzR6TeT3aWnlO88qD0Xbf6q6mU9szkwcoJl5mhmvgsY2DQkqq9Er/BR+cDX6+OIYO3nZveV4
nFMM+d7RHDer6NrWx2UNYy/D/Fs0CHHw7Plxqo2MUDlCzLP8OBB3fQCmrjYVeBTOZPO892jYhaL2
mdnzkEHM2+VOAVy1DMjFhhWPkRN3U1TV+zEErtc5R9ZjWjFxEh/VwMOMgbc61onL7L8gbMtyaRO7
KRWKvjMsHkBp1lfFkOjdEOE7cCnONihKY8AlZEBYsS8njdUl5AfZ7ZOin8HkgV6pyTHW71TsZ4kd
XiwJca19ySYIRAkvTIZ5NOu/au+YpesEj98XA4Q4i3IJb1SeQnB2bquaqm2KEWWHnfyIVfMxkMEH
JIApUpz6QhISCV26w8YJ9elOWCN3LITkLdLlk0vCBBSuaC+qky0XGokEyhFRW2ceVU9HzyEyIrJL
x6A/BnGp2ILjU7mCgokWkXh3mBUSqcCIKFcmqim9Lsq2pMd2A98dP6z+MVIOnJcQpAkktZvIIsJp
dqcry8VLNbmTtx+uycijC6PbvdP2L4lrfpdVy00x04xo6PoWo/7hosSJPe9lYCC8HVP6UKOn7p3s
050IpaIiGihkcdlNzZ2OPYRJNIeUA16nL1au6Ei9ES3hXZBdocFoNrSsyOgL8F1FF10LyHnqUXez
ChNC1goY0UKB5RsdeJkvLfoPEn9sn7PzHW1bfzTlQ+EV+LRV+FyaIQNtc06ZyW0jy8Q4SarWxlQV
K5LU835CVqvbl8QmwsMxXmPPyPbGOH/qjOjveVmr7oMdz4kv1+NFASDBhEtrjF6IC2T6ZqKJRtEA
4ExtDce5DarsTSVgW0mAfoA7eujN8n1Qzkvd2MQGlXS7BKbJ/tGyHCRVrfXs5dWPUcERmrx2N1kt
UDm6vBviROHcZGdk+Jy1ZHM/iPQG2N+9RveAvNITDHpzh3lV+VYQbWJNmu4sOBsmFAa5NuNW5yTa
AD5DNNk6iZ8M9S7X6Y9o1k/mUOBxGdCXGNVCBoapQROMhwZFLSoLlzCm/lIJ5wEQZ3ZhJfJu6Kob
u7Xs42h25d6R5W1RD6/IXMghYoKCH5zBcGXuGJCygYPfOXCiv/EK0/ALF3d+M8IMzUnRdhExaMmY
HtNM6nPWPThMHF2lnnRPvCmP22xEzFAi5yx6uFdt0lH7fCeh4Uz7PNhrk+EQWgnUp5pYw2ph0ao6
nrtpWr1vMCQHk8Q+bZjdLvs+xrNATwnlMhnHatOvXMZFAug0ivE2mleMcD+cAXMS46OZzJSTw01y
5oarIgrX1lNXc8iSv9gms82wZoSfoy9KzhPJwwFNYbyzznCZZcP3Qvm5n1dFt6805bMNJbG1lv6U
dyZN52IngeSsP4e8+aoDcAVDcovQNnXH6gAeN94uI+yrnLHmIS7pr1DdCnpHoBdDy/jgKTeOqXnd
l8GzFGa8U/gzeKjRRQoSoLJpQDG3tzpSxPLMK/c1KiCAa4fUBu0759+LmV3dcOOHUcljQ9or24Rz
HPMJ5umEPSx0gDlaDlprwp5g7Vbi1oiDo9tiKujSbNrLvp+pHpmEMSB4TSLIk1aaIKxDBH5REmeB
tI1uZdV+DhzlLxoSvURMuepm4KGCQjyG1kg9xYyDeUPZ7ZYhu+jkiotwkuspbsNdXjHt0kb55JHg
eSrGFoJrqZ8Xtkb66gahN/AH4W7fBC0UXPr6KEuWEieyleNUlsXOSsU9sNjpwUohIkVL91ygBvI1
w+yOnxgYHIOTqt4pdO+QpgjlxGp3CJL6s1Gd72pz3pguPBs4t0wBp7u6xBjfkm5Nr8Y7q5Y5hkrT
hLEvp2JnlorJAYAFLAPkVQBz6YP6qxmLb4FOP+Z0CGnrlY9D4IWXY/ZNuGA/SpRXNMy8aEtNMRz6
YFUGQmXsy/QgGPb5NBTxf09utusEcbYGDa2NNbtkI2n3VJn5tjcY7GGLibBINOWtjug31d7n5DUL
AgA2SWJ9dqRscyqH+7wwnASM5ezmMnpcROxdpG13OcLz88GcymOOznoZLR6oEOlckDmXDl3PfNSv
NqIsHwn6lup1OAEYz1HIwe/CRsOQpp7OvRM1NySWj5wR6nlSlzCSaAo6khmWC8fWcUMKMnxHmAU+
Ma8u+2bN5i4COsYmDbbO1AjFBeF4CbJwt/zBWfsmC4s7d2RDK9ARYIbl6i48N/tGSVAMPTuwlJRG
zrvTltXB6RuMPG3wEPDnpn/JcjZztMIhKTrmdIZwFxI4czl5+TdYGuFhbqdLOggPrjXfdDkx8eBn
Jx4X93oWlaa5LO67zvL8lnPRma4P61gGMKEBtO+WdO0TWVyMln0fWKEmhIDc7HJWXGknvJhbXrRX
aRyEwDKA1EEigky7kKSFF8NgybNscPfrApozbxkFyEtPInxPZ+rXsCSX/hFuRnhUJJkz5yqQSWQV
SydYoHoqsCnHIZeUHRsU1nzMbPcTPkRyYSj6nLZEq5GhPmFkpLcS2SCSK7EeITl9tzZs+mGByqZb
5VeO9VTR+lLVbGylw0xE9vrdI/yQLOzmZLRiW0wZEzcaf5txy3MBZcaTVxkaBp8DQFP2yVXVVDF+
HBgZFsNb39YT02+86QmRwY+Emm0L61N6Kn+1SgJr7JSXUaXuycCcOeTfbMMCDoEarBcNAHfjts3d
b0neeQ/SlNjJk+Z2cJrhnLtNeTO6jHVomBPBlb07RHduljUGKmc+QMsLsqnhpfkhnlkjyiSvjz0C
RKKxjezBNqbtOIPXBJLDvxVgH50s/jbOYX8LTpuMgCNCEYg3EeawCJNMPkjn3E1rg6ATgDQM6Mli
bmG7xCts9N7FcLWiBzOucPqSGewKHlnYB6kvHITNMOCUOFaXY+pha2hHJgCIUzexRTIkka+FPw+2
hbRrvIOhKYhHiLCzOu58LOEY1pmEcjThfQv1OqWBELBb7Up2lWJEt8oc0lRPPjQaQjKsOe0bUMO9
hPGUhbHUsceZeoQjunY9NFmkq1jGcNn2VJmihYdOSnW6yTFxIzm952s4FVj2C3k7RDPi9CubiVFQ
wNa5FtgBGKpNla0sAgtOM1zKbYmRddd2X5TxFSjrZJsvrSbXOsdYDTRec5scshwjowPquos8A7w6
0oRu7PwyaElLKPutx4WFaEQsZRBdVXZyJj4Xs3NskQ0x4qkc0nNTewA9YZzy8hBatBmJA/YweKwq
2XBkxowWIs2OU8MoU1MDFzOpZyYOgE2UGsbRAZXpufl1OJhHDlziYOSghmqRnwdcYO5CTr0Vb6k+
lpNW0YVhQFGjBoDDHARHEISXpGLfwT1+r+w6IR8J2l1XVxdMkmZp61PLaDKvgjtU6rFvCpQmvce7
FrQIo6esORa0hv0gNlgOveypbUW/NWObxmM6smWWKzlH4XDCDojT8ygGl26hhh9nhmQCgCLk/Neg
AvbuJow0u7gf3k2vgI5rWwqDTrqkB6+pnsu68/zGGfRGMpjyUFI68ia3YtqlcePBhw8/vGZ8bRnj
DnBnOb0Ez/2MeSC0xeMgQDv007SCMKf5YMLsMBKaeHJdusnmfJ6Te8KhGKTSfKAhgPbO627o6eMz
6Ew0aktxN9FEuejNx3CJShJHRhry5hPolGYXrzRvwzRpYRKkDgfOfQ4t/KTdMt1wcE+31QC/boRG
XIj51BrWMa7q5yiYPm0MCllkAPzG3D5btDfHCXBRmr4No0mmnCC7WImaVLYA2nKGrSJGx0AgGWb2
pHZOTquR5mYMVwy0f6F1t+TMskvmUh7sEQY6LAOAOr5P6itwQWfE4WMSV69ex5UoUnEjlzW7k3eR
M0z1oN2cySZK/s1khF8Efd2Me3OW84kAIM9Hq/zUFGZ6pD0cQd1w/RLhwx7yxz7IUcUJIL9+CbMf
M8EJpsPiY439XpvpHSPknRM7eutOPGFmrjFTlO5tMxB/RcTGZTUzE52cGUYmCwGfnnZVbOATRK21
J+kF5Sr1EMRAlgRnRfKgKZKKeXr2Y25IcFTOWrcPCBqH0C9zxP6jRwhaXXDy5pdguyj29DDUlsix
Z2Okh2ckOUgsBkjTYPdni9EWuVNQwvW6M8V5jFMtucW0SurgFNzndXKa6pxzLzLihucl7UYQ/mbu
rajkAEGqdeCsW0WMdZdwB1mwOSDnfS/AH+5L49IpLexk4WwS6IGgMveuVUKWtjXreNcw7mBFUESk
amMTyTzco/In1ClkkZjT0Z9pkI1aJDjFmHnnTTMel4gzH/XH0vOg2hDKkRdfoN676nWU7ryCGbRC
KN1IEjsJV72ayqs6NvpdWLBv2DYogLZdh/3zdW9knzDqAAUgV7eMu0oO30lCN/yB/ZS4pPqnEqeN
yQQYiE5rw7zeRdXlKjIMWUNHFwKbndovqR2+ex3CqaB23tAlwgm3GMGlkeltWupXqname9RjcboQ
qszisHCeNsbuEq3aqrbGap6sN6tD/VR5BByYzI8HgCjlOleddRv6xeBdkWbbHY0pxbG7fEN7B/0H
pB99gRADZB/6bTDlF2GUXiGLJORM1f1+qLxXDir2cQpiMizla8DEOeFI6NcWYUzTxN5JwNOMcnkS
UKB7zR04F8S4GbTmYs46U8GWa1EB4f7+wMaNrdVAMOaxAFGrBqjD2f+s6WMpstDHXAb6IIAfSEUC
eTCHLbR289NC3lpeg9aFdvoBhMwOewuDKEYvm3bswk2Thfc6n5KbhKow0jMc/ml5zdf+mDWQn1Cg
UV/pLjznJMEfu8q+rufxCs6AuTUQMsSuw+xcrfiCAJ05HDPm38YeUysloGbIpPBZEnME3yuDbCCI
TW9wu+OxSrE55vMhwqw65/ulJzSmXYOcSjlHhJVXhMXQ2gR65EJqu5pQ3G/yvodSBeB810KZreyV
oVI/5guwFdllPxrdvOBsPyU23ZImiYwtbOl9Nk0CIeT8MirWL9dSJ8hB7xHQTi9G/Ia9NdMjtE8C
GRPactfcdU99b3+2WKN2NCL3owaQnpk5bR1XmttqZOej0A8F2uxEww9U4URFnbkx0gY4T9S7T+j/
4FfqdcTjeDvLyLNTrr4DH74tOez4YRW8vXq2BiZTRPXlhCOtXAHgVRKfMyRIKCjuZO0+xen0Gg2I
HXHd6U1TjWgYNH3FROt7U420nox1dE4voC4pa1MaIlsjdxA8jTo8jBqJo0xqfSAj5pEHj6MtQQtV
gMAkifMbpS7sNS5BG708TOHCEpruVEZs8MQYDhaui9Khbw/lkt3RNMX+g7Thp0IdPR+HDw2iIjMN
TuNShhfTPOltOBJFINvxUuS6P9GRCqZ68OeIg6YjtwOE6z2txasopdwYGRg6MY2ihkbuMco7pKKG
+sbJd7nIqu9tth43l2LYW+ldWNKJSqY7EtpcbjeNVkO8YUT+xIT8ksd0W6jXUSzN8UsPXPAYOsOR
uIVwG7iLfabhuOlUcxSTmV2T6+ab7kT5ZVW3YUgZPmKG3UGDtfe5zKtdPMzOztTOBf9vj4Hsp+NS
47T0IjKyhuJ+XoH5VmQYoDjRmCA4OoQYXTaRYolvw+E9KzgfdkR45SE2R2XZelUNnF0L5R78VgbI
Yhc3RuUPevqU0LfqiBYcqXgzMA/O9kuLmpYIueQ0EAuE42LXWDjAM3f0eF7pAnoophX25YGZ0Xb8
kRtU3T14YcXzQcXl7dox57Y0GJ215xaKCPcxgQCuqJ4zppZsSIO9XxkYLDmrsDGLYRS+a8TXj24K
wkJbT23R5kcl9I9U4I7XePwnEyMiOXgn4shVGNLyiYJnUkeZIeE4R2N2SvpGbhMDvJTpmvOJ/iNZ
StPJtqhzA8gle2eG8N4CXjZczz5mwmNYTaMyEeiJ7Bbtm5Gh0SuZE2FaCnxMAU+RI755ufMxCfeq
qdWtuYxvdpaC1McWR1FofpmSQx0MAya8Fpaf+npygJZWHQQ1o8LxUfGEDgmYwhpfIBDkc8tW5dtg
JjaCnaBIM/praRwcgBS9RsK6D1uYcGIK/YHRkO7Bc5gB8CMaxu7ebLFYBjfEyTICsRDEt6K5CmPn
uwLRDYNF35AB9Ymv7ZJQ6zvBLNivZqZ77igveu4SxilLuZkzeqQztalVY/G3GqZWWK1JFD5Bhos3
pccpB7GVYzEELiUnuKId6R9xmPSMJjiSuwTMOHhrXJKInHn6QkZU79GsbcXQnqRMS9LI+moTTZoX
iFn30IdVchNG5vuc85DqcnmLTKaVQdadzJnxrkkrHX/7PGBw4d9+/pFzrjkjBUJFX7CKoVEX2QQR
BiGkMx0MkWGcZhi1GxzPn+nVXOXxDT0F9+BWtMnMiuk4sWHzNqvr6RAY881QsWqSUOIc40a8m2xL
B1FChGjb5gaRd0KqtlS+MzaMCkOagXafu2tgmHUMKxvB78AKEpXw9tkL8GXN0Q3a6FtNnDLaB9h4
tev6xYK/S09TeUCV+pbaQh1KFK4Sz2TUc1Xnzjkw8H4zPWRCiTuSRGADY9L1/Gn2OdCaQn0mU3ZD
CXphoA/dOE0yXRBjUZ9Glb8YzWKehcX2gvroCfGkt6UnDLszauLrFOtL3YEM0dM83xvfSkuFO0PM
8jjFXL0LC+7jrsuJLY676irm/fLresn3tZdDzMFsFeXFdZIdIgXk0qsoDU1pGXvt6ZPo4nvP6Ind
WE1RICCoNpbyR5Twaoty2hb2kO6b4gYv+f2UuMGuki+6nCEEhtV16CGz0AqG6VDKzzxrzG3kkliu
eOqM3tO7umPtaGRmblJzPhBu6CrMqQBu8LXQsa3r8Lt0rE8miLB1co7SlZEc6ojr5q2EAFOhvJPS
vJWaDM5c2qRsdB/Qepf9jH9qHBERSFHfkzEyUcIj2Zwn4x2ER8xwJ4EVWsvkstLIheDZ7Bl0EoKW
CWPL9ebwQYge4yuTEbYdR5fg2pB1A3pfEszYQw/wY7DpQ+OTBFkgwmPaxddN7zy0VbBih8CSuMx+
4qb0i8785k419FyAVphW3A1DtvzglRGBBSE3XT/XtAjz5NjWkbzBARwP2r5Zgw4g09lHpTgJpflp
doNLURSau47HT4gE/Ilr3WjkzJzzkFOc6D+BvnQWOPUITLdo6e7bnvnd+pbB4l9I3KZUQioA/jGZ
rjFTLiXNaQ6RLS0wyyMajrFil+ywYjCm/pnVGrzkjXlM5/o1YeixIJpB5ZrtdQMXZLSY7yN/2NDZ
p6lsUG1MhXtyYEfbJcIoPY77oRPLDe361V/RV08Ik783sTrF4PHvLUtd1U3xilYq2gY0gxHPEsRZ
UxPvNUI3Ob32S+ce8boBHUwQKJcTx82QsGdp3BNlJW5nDiue1pWPge5dyRRyIMCNM4RFa4u2CJ9D
ZN7ATvkxXAvVxnsmlzw62BfAUAoUbwBegB3BUeOiYdVAzM+DVmsCqBv7oHOJlI3JPFvWg6ssXO/m
zvawnAZmhmBzSZODbhrHBxCIgqkoGduPtXMlV92/Giyob0NQcA/FXyMoAgoAi7C4Ip6JfiIdFCc6
+nVl0LdjYNw13rEkmIHKzTh1dkRG5429qtC5LLKbfsqlweR4oD10kZ3b0GIDy6eLpjRX1V66NSOY
D6LtjvB2px0cOlI2EhC7UoFBdWv7fgCg1iJPPhL0hraICBRM9FRkJCuQ78YKW8YNC4Lq/clWEQWf
2qKN+lQ2VgbGKM3BVoSXjfZ3Gbe5vwAj2cnavKZj5e1jf+wwOhFgDs7LroAooyCGXHPZd4xSQyL9
dpgZviFM5z8290TpruxM1mu3zolvmSZF8+gAFg9cFvvb0SgCDsTdfAx5dw8NI6ZyWg5dVAQHAmuP
UR+gRLKXeof04YiN44F+6kwBBqIcBwJOgJHqgeHGZuwYz/LM3pG6mRMwQMNitJObxk3ltiUKmaYD
/TByULUfWgrHQM0+aNGcx6n0HRsqTPq8/B4h0OTk5I9M1+lH/LDtGJLfaD8I0X9NmhK5nFBbGff0
OmG7VdEzHBbOrIXzOsMr3C3rmNNJa47KnEV8VeHIXxiLHgRJFARNX1B9FSdvtC/XCAJONjZ8NHcv
Zk+eA8zaG1WV15yBCFTBAbYVff4ma7ztjUMU5yjHs1mML/IKPMZwAB/NkC9Fum05wOO96SrDnbYH
MmHgZiDTtMoItEOMo0ABbxfUmRz/4S0tS3EvtBUc5q3I7XjXTxyewZw453HBrUaytJ/ozwn8BnAN
/DEiQODCnHmbt+PZaWl7a2079CcF0mLcFrgSDBUmj0UmH2fs8MTHpycjDXiEpPhIZ4XQ+Th181VC
VMK2SFZ5oUejKgdQpmx6JBU2ib6Cg5aJ6Yu0FtJNGB2EHF1oNywjLAgx7rOexzI05SajYjUKqvTF
zIydY4yICVhMzBQPqvIHK7laMp525OdsNNXybJITWowp8G41npuUpcKR1jPrW7iNWrF3igBYZvFQ
M1uFZd0gim4sYJis47OXvY7wL3dpeOWZ9ocnwANa5bzTerih4K9JxeH2XAZnl3vls9Tk57mGYCIg
abZHHQy9hlhBS7a70ENRx8J33zQeYnm4cCWNgjQmUgq7BcWZq2/6gd+u6mha1V3DBLa4HgP8N5Q0
wHkARvUJKct2uRc0dlDwCQIr9uA9iKKFQtOh2mjCBMGwi4Cyidnch1Vra3PSV8anro0YRHr/yYFx
N3d4w2ea9Tt4/0d5Xn/PLJOQcLJnBTN046349zxCr5w2Lygpqa3L+EOiWDLb8gNfgw9bICTNJbrs
20DvFtAsjblctkOjTwycl5E8MwKF5UzwOw6FU4l5VqEW8aOaK0LL8wF4pbmPR/gjbtjeTIb6UCCJ
YbtkH2YGcCG2i9dVqupZFk9jq2n7I6uU1oheoOkJOgtwU3jgJv1Q0yCIyTqGd86iE6XC3nUDqh/D
zN6LhOnLGDgGCypjudGjQoI/Ra3lePj0S/Rvv/ztP/75n//xMf3v8KsEkz2HZdH+8z/5+0dZzU0c
Rt0f/vrPq/gD6Uv5o/v5bf/1Zb//pn8+ljn//OWX/I8/aH05//Vz+c//6+Xt3rq33/1lX3SsaHf9
VzPff0GS736+Bn6R9Sv/fz/5t6+fP+Vxrr7+8ctH2Rfd+tPCuCx++denTp//+IXj9M8r9euFWn/+
vz55/ZbzfVdvn2/hW/vx1vzpm77e2u4fv2jxd8v1PE+AClCO/uVv49f6YUv9XVpSYvGQPMXCEeqX
v0HQ76J//ELn+e+e9hyTPobDXe2tr6At+5+fk/rv2jOF8Ex8vyAhLfeX//u7/+5N/H9v6t8KMs9L
woRafhl+UvXre73+bq5UysSzInlxGmWzaws+//F2D0lm/er/NQ4kT3QhlW24jGhUwm2SXjaJtcmk
+7VgtdxSv2M4CryvBTHxyYjwr+Zo/LsWyza9OHQy9S1jDqQlTfpuT++/uZb/er2/e332n16fhdDA
dmFES08rm+v329engqRsCQdIiZ+FyFPkqCJMr/VlpaChzOrTjiEYViK7ti35uXQsHyg7OU4+l1N/
RqNJP2xBL5S44tfn4XePw29fmf7zlaP9YJkO//N4Hl3z969M164ICSUiaDZRhNjPsDiXXlxEiopp
isWRExW6jmUhudQcHnUYTb6skWu4P9uYSRsdRQjwO/MINOmJoLcEhymF/CCnookzljm3/qoL8ylb
ZVmmad2hyroDHZXCxhI2opKCzimwOKTbsPCt7KMwr7RHn8/VMcbVikkB8p5NKQyctPUaAm+/m2ZI
J6UmPkFBtdmUYMQ8F0aMNtVTYNo2TdLEY2DAnm7jHWHBdPx+7LqdMBz6I+j4oxbGIqq0qyIoOth6
y7OK3dulpV7967fe4wH4w62phYX9lzvTYxov/vDWe0Y8hjjrs22FM9FflCGOKLyx9Q79ZcKb2tWz
cTP3rLQtHMZUuu9mFQ+PRLDuZD/bR7O1Y3pr5jcv6Khd+pnI9zEMjuN4Jb3+QVWOQJHn8utqbHt0
nK4qhkYNrD2CsrJ9PRniAH+JxjHihLPpMftLmVT6bg2109aC3Zq57pYUXVzpmj6StJrrfuEUVHaF
rwhxQzSAa8Kdr1Dz4IwKRnICGSae3KK4SBeimOdViyWY0x2tfH6JLKybjrNcuorZxWzo+XoFUI7D
8BgPRX0cA7cEfTJfz8MJZWRIlcvALVqwzTkzSIxFZde6ncVlk1bmIYGjslaPCTwvkdEvjIj1meET
5AveVNUa/QVWDDqo5j2ALYBV0r41RmrdNOKI0M3sMWOI2zZ0U/SA0ZamuHFwLfu1iFwwps58VnLo
duYAYcqyiptiIaTlr28B+d/dAo4Spu1xRyvTWT//m9Up8/KM3gQHBzQqlGwWMwZ619e0rpsiM8mj
cNr9CrrJDfMEvuwpTGGIhfUdFsdq5zUNeVpNvocdj4qnBFFn1IqzwaipyqV1nfXlqXWHcB8Zxb+5
eaX755vXdFmusIG7pmPb6+rxm1detBB/E4SMEN+6yzCUyIS80j4YMgN9YED3YqBC2BcYEVNYBMoP
Bt578lQxZG/LiWCOgbEYdXbvIwFqV8FitAfHfG0Tcrqra2KC0xK2uF4eAVmGDO8Z2nTOCB0oZeqC
QmLbpODi/vr9MNdH7ve7hcuUxBUCbpRknLuu1r/5rSzEKgWyUR6k8hq4F8f3heA2PDXe1oJ1BI4U
Omb9rSiv5+AMXZpGzEKX1va6s2UNjD2l/DcbhFo3qN+/JHZD9lXHVS6L8B+XYeWCFpAVHlh7Hhtf
GUTtjcviwl3asPkul0OQ+CyTn0YnbIycHJp6tGBNZV2i1Fq2MJE11D56+SIZz+QzI2yWZeeHSYCE
xxq3TmIRz+IxYskhtSQrUEbV9nrOnQllqx65HuVupBc7xF777673n+4iSzqC7c8WlhKeFn+4i2i1
Ts0SIHAOTfLV3Lh+TPWuzYboiMKaYaair23jmrNX7JMuPCKju2DD1OUjQrRJADlfFDYPoUGH3iK2
NzSraf/X94T3pzeA+0EpZXEeQWWt3T+cIFICIfLRGZCSJFSlUAmeUhdBXIRASujFu+w6CdKygO5t
mTPMS9HOZyMizaZv18wBYUZ7e9R3WWW1VzBwwgdSn5rTzCAJSk9m3jn5d9c05J25iihHAyx0jEm5
jEzxkIrRASNe3y8oRX4mcL00YA4uW9PMn8F3xhA5Aces5Ddfa24EfNzvU+8Vl5FFQmFdE/6xgOPY
txPZcghUzqHwvmHvJp2japn3rvk9vcs+qpxkwzyj5JKjZI7DHq11L3LmNOdAVPZNYyATAZ58aU5w
0EpxXUTqsayt8dDb8R2pL4mfNgbzPkZKhlu2D2djUeFV6xh3rNMXC+pel1zknTZm62iME1y1rniA
6L7OGcV4m9iIAWy7v5YdgQCZm+HPm5Nx22WShiKuzoOboj9W9joU7B5M3TgneykOUhAqnzi1/9dv
Ok49+YfnznUczfHH5f40KZKdPywFoRhJ5AgjzgmEPxoGxoOrUveaMKmg33EWdM6IoBx042iV3Kx6
MwZh7H9+PIOxA1htiZ67kp1sMQpJmEPVPLStEwGNKrtLmVa39DeMi7GBbNeWc/ctjwFxVK1DVzaW
1n1beXc/Px6EAK370MZABdHtm1ugg7CslwhF9Bl6EEcwswXqCHnlFNLD3+sJPAgxqu2TK5A8dHG1
wHDnr3YFE9qahCAybGmeEtLk1xwGJnPrZwVWz3MQERnTmmV1R5l0iCCl3toT6InIs+/zLLPvK9dt
93XTj0hc+RgdcPsekOhmAth09/MrGnh/h0VoBbCHT/78w4tB4nnDcIW7nke9mWbfcmVyTcR6el0a
jCPDIrsgeTT99UM/P/nzrySTAKsLBW5U8X/YOrPlOJUt2n4RESQ9r1L1fUmlzi/Elu1N0ndJ+/V3
gM85vnHjvhBAlWypCsjMteYcc/rhphOsWH77dZH2VrCxU+WfqgATfVh0KSnKDJ9xH5jnop2gMi+7
usMKNxAW00nSru1cN99E52K26UgMFZ1j/F+H0xCIHUpTJqyKOm1KMNXeLjH7JX6/yrysewMwOR4b
ZBb9iAGsmSb3iwkWiwrC3aB0+NPZDZJtzH37mYzByoU9ieJbiFMbReKE8AnZjVkTBjc1zm2qsp02
JQ2he77c9DHDNQ2KOj7S0qXHYNQ/ZaDnz8bkpDtPpkCKc0VmomZPV2bJ+AgUsaCeiQA1m+bHdlei
Z8DJpnbxL7IcxXuQWdW9K8OzcDX9vRvg5mTkezyZ82GEJRtCmJuskH2+ul1UnfKpjO+OBRWqrLVq
mzLUQWilZLPqIr3EDjlG99Qh4kVX83y+Jb8D5yaRAoieXofCsE+p8j6hJuBdbqvuFS/tp4Mw/rQc
eZHQ8Q2GlO/nd+iZ1axTFmzrSUHN0u3XZSNH7DKgNM39cmjYurYjHYIHk5vbr0OcFK+8f4hteNuW
eGH6Wr8JZhIuVIlXTAX1m0auGkiJ4r68Rqn7JUis8rocDcr8rbl5d16OdNIS7FqPCSnGPe8mUjsv
m1AzgrNXkRSnamY3reJaGqnaP3lUlidmILzR9iGa5HTCtsu7//6wP79q+g2XX/MPRWIgqgUfT9TE
p84QfDyCBLwA0OlGI/OF+JoINsHEKmeue4+uLTEMoNS49P5gXZT+IevUOC9n6mL6URa+thul6166
Gv20K1KCletgnoiMqGfzqHiBiQbVbvIvXW53cm0wNzswx7qAEyUb93+HzWzPXjbaeKw7iwrplFl/
Nl3JJS4pR2K57i3kUOgAnpaXg2iyyBi2eTg5otwBV5SEtMUatEIRA4KcBzKXgjUEVTmQtxw5EYYD
Y683pnn+c4hKmTuruS/vDX0CbFxgXc7yk7Fu3EPXDo9YOY8VAS9VX5pvbeLOdOfmg+wV862Zj6hJ
fSyv2QCXl9ea+Z3La63e/nnt//Nz82vBREydIaWx1UQ53lEg4BIX9EmXw2VTUad+huMybWIznO7L
OaOLwucyc5mb/O+cS/YN0Tvaq67AQfvcqi9lMspLMAWn5WjZGDGaeqgb2bYaAAhZXUNrS7j93Rz8
S6rLCUwzR2reVCVhnnrH8IfdGBNCTt/IG4xrjNIXY8LJnz86IKj9vSwi7VqxQFqOHLLKz0S/nsLO
GYjMLZF1lwSKsQBLcGh+s9Bwr0NMMsNzEfj7ttXTM8Ghyb3if6htfTonegu9PYLDh7OJpN2Y/ipa
ZC3fy8r6MUYtshCLeLA2wS6aTsERsI92NFuqhIRPbwNMEhtpYj4qJk/dTPxvt2zeC49515S3v2dB
18EXrSNsR/Oblhe0XGmHgnCX5Uf+nrdN/S2LOuuwnF/eaotO31Bpx18Wtah56qg+eKjzX4soQlmW
YK+fj2jG+biMp3FDAcx9TTOi2PSg+hdxJVq5aDLX1MmNW1kb3muTDhFUNsPYsjb8J5C2dx410lAb
mUxr+onjm0DTvPVd5HbAHsc3H0rCNivIflsOoR8DiEPPvKLFOr6Rm7VDqKHtzczMT1GEJz4FXwos
v3NRQlXuiS4/AUWsMa+t5x0tEy6WUfTjdTAK6L42c/fSsy7LKR3tJ3LPblhRxUZWS9QOQVZF91B6
3m5UYlZr15f9w6LmfIRZhZ9lfhVLuX0PJFLr+UVy3bqHUZRHu5rs63Jq+deGYrplGdyIqZ6h4vjC
5ckKenma5r1WNEceLtM5LeQOjsJ0rTO/fiU0Z44xtzG7VGXzqmrbus9KhuVoeYdnZHj/qQkgURbN
qz0PDSDNPpd3LKcGidbUjqLTciocTWPnJPjXlxdL1fwOMn7bZrDvTjuaJ9IdCN6At3JJWm+zHC2b
pC+nLc4CljHEbL4s57Q247KXWbf7ew4m2jMZ1PGtgo+9Hio/WEcoZzZUqTxyqfPq0TrzONXFv5Yj
f075sw28uYxLy5lhhpWlYbrVW49aR1fxR9PBEa9WU6C/It5zv0zZS2xQ+0g52hMfmniN500e/6Oz
cjX9viccoO5PGcgiXI+L6aQDDNCoIbqAHy7PbnhJszy6LGe8AqdjCSnSJq7yXg/1Adskg8F8BHrd
uEXN+3LQ4sgvpdDOXhCU59bSDnaVpjw9srRc2c44bEMkSs+JbY9HWR3wp1lfKR4buurDYaL7eSCW
56nTbfusNalNl8rEpMfka633xBcb82bZg2OtnxQ/GRSmhQOPO64JhfgAwOw5VfRJiMPvLh6hh4kc
HEBC3xr5XAXlI1QwdfnbMYv979iOk2FnhHztXpTDchJSPcOQCT80nnKb0A/bDSFu4UddDhiQkGAf
FPcMGnCi5mAnkLzawPrN+kZ7tcil3kbzjMRxp+BVt+V4K7VmUwkLXJATzkZUjABhUaiHwyD7kgpF
O0nnSCjagIHmcXtj0hymQaz7UhvQFJUjvH7rzbd6FEQVPZ4GA8MLLU7qnzPM0uxPQowu8BWoumEu
XjLMHPs8pG+mvKR6MrL+HvNbXHroQetMj7Bs0+451Z1fHA2nsj40Ua+N5JASDHEbs2i8qQSKv+XD
Vm6kvk759TfLJBVb5qqoUOrgOaG/WRBDyt/oPGd+CSJrIM8PDm4NPivWfKYu5T+1EQIDRyC/b+rG
WbVJnR3CzMboXMbx2cpICZGDynZwXbTHn6+sUX17KirATD14r6ubWddAzv8dpWkIsZaP+LIp76bp
e9AkG3UOeqS+rEqes9DsPhydLnQeeCSzhalEr0ausdY75tXuf6WdP/6giEGHvSuiG4/l/qDjhKFX
qja0NL19HZT4g3E4PRFis/UNxcdtwmlfW9SX52G/zsryjQMnA1TfTX5xWD4wKmLThZogl5CwH6lv
YISuQoK8OeqVKR7mjuYS5hvl3IlPEo+gQbuD77U6RYS6sMqleLbPsaFRnYivbdadc7/MH6FJwbf2
I6bBbWjd/CHBDK7N/DNm7OcmCz8msIZrJ/f7H6PzGWLC+p5ysqQiKzCO1AxYT+cyRg5oc30FLeRh
csT6vaMDJK0T8xBaU32CNshg6kdnV4SCrAfnXkax+SbxaRfUL0mhTU55rMntsCDCQfmUF2RC1Rog
gHasQNJeXB50iWoEYogAo0eBbMYdvOwhw8Fet3SZtnrWvSz/LDMIxPkh9iBy6PiKaZh6l6BFbeRo
ZvRiIHqjEBeFF+UUH8R5yAtaBjxokwu7CEXv8iv7xNes61ThOO6maJUkdXRQJat6nszIQyf+mDIo
ozPLHGM1Nu0G4VkzEOaC+KLb64EWP/QmRINEuJKPRHvXjSLejGkgt01blh+EWlOLsqrpJAmUfh4y
/j4/jnmoFmg1bUdYZ4/Be5n0jBojiKPGF2eZLCXTBCMjHn75fP4np1R3HWXbC1SefF2TU7JeDoNE
tpuwqYZVTGtiNPr4tszSMiRJu6RzqCyybsJEmdtvjshQhwiHaGPDvxp27ZMCm1EgiTDQL4fLC8Eg
4n3oNz/LvLTVVis8BqSkg/SKQH2bQbx5TrVW48oCotGLQnz1tbMrC9P5lWXNV44E4KgXoF8clhWA
4W0USPyTH8xUYoJlJ+ylbpR8IB6YnjF+D8yUijejsiee9QPmYz3sIczMqhc7b66uri56I8vXXi/2
mEPKg14XFLqjNn4IcG0vfvOht078sHGFvVYHKGy4RM1wF4f4Cqpgmq8sNoUlp7Uc9fAZVT4TxY5/
xNI7hDOWSVBFpVl3uKf2XZR6uYmrMKf1w7lSuLC+EAy1+9AmSZvxUV5tlJdX0UTkmRoMviZmsT31
QKjkubvvjWOXkz/qgNr6TXqi6pzmQ6btLq1N/VTW9UdBr+TYuzaVH8VY0GsujxaoWAAtqaxMhGJh
/SCnAY1NBesmcNOGgF32EgbaZySppHgmzVdRzGhJi0YH0UP62ievjPz48OGUZrHjFulR2AzmWqHz
PfVtOp64IyEA0u3oEZYi2M2Fv8aiwkyJVHYUXqm+o7sIzhwI8YaIoF1kjuGtFAJTmNP4z74Q/ZNu
EnOYxgSABTVW9eVDUgAD5iusY62bN5ukw7VRus0wL30JQVcQpFXW86B35CrL+uo9HvVvMiAxo1vB
uEZFYx4zKoRFwINMae4PXDHZHneZOgnkOn/maYmhzulEuRAXBQIqlmegNFNbO8Q1w0lS05rRkckh
ArBWfqoAUqboWht9iq9qloUmWZhv6rq9kaAJaQaBCRXWpNiCNt7nMTOBhty2h1cHTMXjhsYK3iMY
BOh96lq+ZhidT+hNBpb/fJR/D/2pOBlphMMuSbTtFGnnopj6X8N/d8LS/3NmfikkJ35DUEu0jnSP
xJxWIXDQyfjQVfioDcu8jXojNnaX9duATgrGCBdlSwmNEK6RwzJcFj2pcSxDfRsPMOrWdWAjKM8C
C8t9jXarQ66oUTd5eGH7bxgmL6yk9ZOpjGhTVka9JUwc/VGLdsw3RPraaJW8W6yaIDxZVD0JvkKr
/syspkEcrHODY9I+kBU4l/NUeLRDS+wxo3EP15D9k59NnQKzpb5+ZHaDoyU2qneH1JGdbQOgWDaF
Uw5nopmwXlFPxkSbbZXdE81sp8VtcPvipsrsH5Ckh96LmS2KAjeWbc6+8SrFsBGmZMCibjGGkJ4M
Hqg1axd1lNIJzjScWjzNMABDTVg4SnKLRLbRPE+aZ9LJo2tKAaFLo3YzWvGGeB9QvkqHVx9GZ3I7
0wNBr8jilKWwVVftwYgxBvYDyBbR0ios3bb7nXABnQQgtV3MxYw41Em2aGq8g2f7GrExlPBa4R1N
34k2uYmvOG6tf+s6htZTUOv3yL7gKXAqXfNfVlMIWyoKjLYt3mJSVXdSDtF+7AtcZdj/wDqFKNkS
wt7M3P+UZQpfq6iOZC4R3BPAxm373xU1xk/6aGdqy9eyM6Jd4TPQmHWh35vET8hAGF5G0OB203wA
5eoOg2VVN9oSzw3CyxepD+sZjvNlla3Y8rP9xsuEOGeQsojUgY6RVj6SK/4FbQI4mKixvVQI3uEZ
Scg2RZ5sMpb7VWYN51hMZ9F7zUv2a2rr9EUnggCaZXIWSr9nkgWtsItfFqLNrWsu+Q4DuVQGzNqU
dBXWkb62HRJCXSWP9/1YV+PNct9KjBttb4JIYCUFzdsJDwEzg9uy6ZrqHIJo+xFI45OCy3dQOfWx
TXpEw8gIttoMa677YDy2UZ4dGofEIz5A8yORNOTGIRv3TOb3BIARTYZP7FHkw06N7vCp9eW467QW
511N/7bsyCVz6QfyteUfGtfp1vDluBvxem+sfF5FBZ55mfkIl2qqD4P9NfoBYQUiBe7pBlDFBTE5
yLsjeQ5xkT6PQ3gzhzo80j0ZWPy1xcMJHAxIdpJ90NTni/Fd95nOtQ3g4m5MvTdXMR0ov8ZeKqyE
s2qyVoTWF+YDvls957fQEo3aaPxUXgpKQuRM6qy8O41JxtqqDFcZcJ5DyO/06bdXZML21k5JJyeI
PatgEtHcqOElP/dt6wNYaaA2FSlSxKQqsEEVJ9ewgTFE8BChgT2MedMY8sPRIoqPYUKaqJu0awWR
dNebeAjI3p52WZQxpexxYGlV2/zskWETT9mCVNPEzoBXQdRV+CjnDZ/wj2HotFPU9fnuz/TQt7Bx
E2zKYhsl6VZPwBUHZWtvPcd0jvBNgGrKc9UzrWLpk30NHtJjLfdvfe3HWxwp492o+2pPnux3W4wE
bs6bauysHeC+HQHC0XXZVGlybSwmZkUBezKNMn+TltW4Qvnfb0PXvVpD5m+NGc7QFB1BjK0VrjEm
6k90wcPf1PQp1kVHkHHAOITwz5qlXljLMb7odnDL5mhzsLPFSgYYDwr4JtgN3O5ASh8tfxaQiBGF
Rx1br19jJJtUqRJEjiPxYYQ0rTu/wkWtwyKnOP6VNAae/DptttYIA4oqODiBxsZ+UfgsCO3oUCv9
ahUk7xReC17VJd28aoyNdFR5kY4eX/QCF5EF7cQYJCIdn/ZfXAHuyMeSp6GTb9IxoWHsgimCt+Oc
9QYkozap4jTRT/ssQP/NgTHM1wzLjnYwnHC44V/Z2aV3zMs6OY0mK1LRXhDimNvYRhevxg7noWai
ZJEogxiJ8l0OZGkfa8TqhOHYbSxLxevMT16zMTQPVubAAJ2c7tBj2U7F5ILHtJDfzeqSMQiJgc1c
/SkegNwmU/WPC4ymbQ8yzFgjjtxFtEFjFCC+daz7UDxHAUbGiFmDE1Rns19I9y2kLR1XDNkq3iHo
aNDriKLthmZ0MeP2fOAoh64GjjSwBGQp7s4wxgBog3hxmShBmexN2gfDs1NG9dn3uDlZ6Ry6dnpB
JHl3UxGeOsj3Jx1rVBbJ9Ewi4yu9Vudgy0ZsCZLd4gnjix7AVAk02GmKaFXYIl+b5bSqXFm8uzaz
rjKHB+HUBjNG/o7QpoucOKT1xuGgIbKG75QFDokfYf6VV6a+ykP/o5/oyHRR8hJiKTQgXZ+rqo2v
usNCl/InnnxYPX5ArpYVkvmDtyU9BZVtsESed30dlUzX41YiUgzjLfCVWCntOmBcOcFH2Qo8K4xG
NdxsU+CJRcq6w96sA4VHTYOnp3xpLWYjXt3Auiyich36E0lqo878VZf5LRpTPgMND0CuT59kXiXf
805fEQZoxgmEw4KyCGS/GZJgvfuyfbhe0oNMc/pbprOKbokNoxO0NYKuPXZp2+PPiBLutqYiaESL
HnVjjUc3VB+5Gr54uhaIkrjWKiRfkKinFAOehCpsh1RMRq/4TAMUxUjEHrrq7YvmYXxDpykveqDz
kMWHQ5NAIM6duTHO2Amdb3yyXvsqFrtQYVHXuL7PdoKQHrVLuc5ZmUDJZt1UOdh6MghpQ6GQe2YD
HohopPQzYrzXVVEfLZ64cafzjw9Fve+szngTgryqMEsN4jHKAbLiyE2eTVDf89zaBME0K1CRxzba
zwbLyjNlSf1modV/Atcf3ykag4UZZXINXBxAsiawBxfqrTOcSzORIql7mHn14diPowIxEvxEHsWw
XKfJHsGKeE3tID2MkQazWXO3jRVnfMPgA7kcz1Uy/jaSUH8GGYwjgAbcE+ECq3YkwsJXMF7LtEee
0WjOZbSRDIOlRPaRoX5vo7TEZ1BUm1LF1WpSGJMSmKxxlRQ7o9xbtVdixQ7kuk2qo6tEdqI+B1NF
3NqUQQ0i8TuUmuGie/03Em50Od031/H3UBXWo+bz3SalF+6J7+72KdLpVZFlP/uAVVrixPBr541y
6f/bwjmj887wkn5h5LG2ReGG26Itxx9Ts3FB2bzXM7SPAftkCXpkXRb65FHTCGibiHlF4z/QXFub
HBXoc9u6d6PVsn/qAVZHb8XNOZ9cegYdd1wa6s4jTCD6FmPRX0Nao5u4nvqrjL6cMLXvuTYnfyvA
Ln/W+QMRyqDISvROISnWAcLicR6FA8N7Bo95K8bW/QdlfPrEclH7iHQY7nVR149EK0G2uI68twQT
OrqjjssSsi6oq+FdIKXbSPKbMnis41thFqBMKwH4Zv+sVeWS9zbF5waTeSwFLMko24rAar8ZuitM
brT5EfRvy5BMbkaZcMedOlFa6/AOd0n4jmu8AKbpDj8TEAm8KBF2D+WX9AYB5HngU5uCl35S2kmP
1Zdk5kbxjD5hOndhlo2Zm8ZqoIz4zESsxqLghEBHto3of5la6L9KaLJ4zWAA2oN6Q4qSbbtGxe+t
/Zu/yfwIXTWeHJ4nTIgDWAahFpx7Cyw7Fr3sYpBPeAaZiOMgHqxvoV58pOQQIVBjMOhsXJOLyAIY
we/62XWYNPm+UbJ1KfIw6LuYDGs8+uTVZUQq7Wok6X0JyNJpVc9HYPa7oJHkaU4zZEwT24yZ4yaP
BKUJjJ2Ic4P6rH94gQ5RG74HIRJZ/TWX8XTld7S0u18C39Sza5NlPgeMjajuSSl6juHMGPVp0IaR
X6a2voIU1CYiZjLb22Hct767ihNCQYe3VsT2ewW2bpM4lPXg2LeXpicMIJ4kq9UZcKx7hb7z7b48
Oig60YOBPAOEdJ+CsnppnA23TnMzY2OHqAlolSOnr8jXr1qY6HtlBJgg3MQFIeCHx94bxk/dW/MX
NVxK40C1TLjnoqayYDF7NZwkwJ3YixPQF5fJIF9c4+L4AvXjfIk5ax6tt/ElR9YAaYMyRUvtT1hW
gzlpP4GI4RLs/O5GkV7fhx3XIxjD4tE4yBEqJuJPjoEHtQsMHBe29+5J7seucdq9SuMGNx7utSoR
DQweot2dTjJrIJz9zLKielezqdEqy8+hiZyDtG1U1cosP4NuVmkk0zf4GnNLt0ieyMgMyeLtxMNw
xuIppW38KhKDmI3g6tXVgCNgMrZ+ObY/PY1J4SSq6iQlHBuvjv6te0/9DmwHNqByvjMXA5XUSoRD
Euoygs3mEMtyM+UyeMqE794jfVLMOzp3ray+wPEO0m0gKrqq4Wi1cf1eOaxA0vmt2K8AOQDcISQr
8WnEJ9ZFelqzz6sK9bGo1Z+Zfxr/0jXXOmKGTpnrDOEvy+vewqzOPvNkYiJurPSp9k9lIwg0Imxo
V7aJfE+ahIGHp3+bIghh9Ls7nU5PT4vOTCyae4tHn6+5TNZe8dIa3nQ3DOu3MSMGWYjQORvGkl6F
HNXKSowe+ucspc0ByTj1J41b9RKPhCWmfm4/dZ32o+0L+83Li1MQYDnBQZI9WFLEJ+HNIjA5fIy9
cTXzbDhTZqifKyomO1D+kDCsyTtMs7ACBvoLjP+zmoRDrZJ02pjUHOri1vRk2bGFu7p9o3Gt7W0D
B9hSpIiJiRwKwmSS1r9GeexfbS3jflw+rMyo6ytpavZrVe9Zn3lHORe8QexgOspNtdJYPp9G1+jB
i6gUdG6P6FL+lnaWvbh5A5okb9wdOUfiiwlVrA1XG/YBsaNDSkM6fNgkU98LWX9kBSLAMccOCqWQ
sEtLnGw/iW6+/OSOCxAHuOO2bEFGkRMRXCqrxU7dxd49YCX3VTBLeyIDtMAEnRWbYtRoLpMBRunc
Iu8ID8yq1QuSW2IvQ7GDSg139nFwQms15nI4u1iHag9E8VNp0sRsCvdmEVV+HQfSgVQxidM0OuUm
CUC7Zq6WX2QLqpjvFtgFzaRRDcY9Je4TOsAjru3uMfrja1Q271HHKJRSkjprA6YA1eFTp/j23FBR
ozfXn5g+MODwIJWswIZ0ncH8RmfLH9aVAyGExBGTlliYx7Lz5NFJTTS3Mt2xBlQfWVutEJBku1Tp
8b4xs3emJNP3vEOw4Ljs2PMZ/ITvy878kuc75tHFFrsiHoT8lVzJG8l4QBqdSFvTxrE+3NE7xlMq
fgZNgkVajBvX93G1NRCe7DXVqOFXM5DoLnrVP6i4z/E9jN+yqIMTeKbsqGnGv8QqYMNlEbUdo1S8
GjyOYGC0b2aWgyS8yM4q1oIB8LlwqKvskhnmbeMRkAY9dzkD8pYNQDeqBHrsXIgGgtNpj4yMxlAf
6+pfI6PjFqA6OHTE0ZWWf11mj3zeYm1iwljJyk9OLGCSU2FZJ8Nt5AVnarXKk9Jkqex2jz5zbnUj
/V0zm4t1BLxPSajMSwmKkoCS6LcMPy1diY8u9W9G4bvjM44FLwzaS5BG1iVGAYXfOw7Rvbr1nQ5L
v2k7jcdp4pM+UWI+k6XrrnT+ozu1OfxvGnEAeydxU0r72rVlmfOFMN9ZCw95YGnn/ZdmPmbFH/I2
AoJapGwnMoU96siZ98G8G/A2vAhiCKT/0ZrqMzF7dUu6KHoIm2djItxd1Yp0kwwONcJYzy95N9gH
n8bDRvhm/XCkzpQuArLpuIJk5wRagUqHlVyqN2qMT3Hl0fLTnbNDy+1nqbW/My0sH5aRG1vPhSlu
QmBmrJ7Ul52tiMgOvpjsJ7tBZWozUQD50qZow1oR5VwYdRdEbtXOqVS4TWhqf3lYHmH9FmG6iRL1
A+u/dtABxIGyn3dlmzC8Do56tiUwI6/3wjOqDXmOKcyfl0NdOu4O+cl1jKpz3/nWP+kQbnGDZisr
diDADbXNNF4eLeW+WEvNR4al2BGhgDmuld+yZxmMMnkkiBuKpr0BFyoxLCQ3JrHqrOMb+bNJ44Tf
djkJ17ex063mlpKODkwf+uZ1udc8QcVGRNNXQHVhMsfoe4TijTyAYSsZHz3DE4RsDSI0HuCICcLO
MZXzYtJov0IP3Oqdx2AflBYpFG1Rb/Av10+gxdtTiuqS0m9urkVR2e9BlYIE63Pku3Zwt+ZK87JR
JGZQAgQ1tiqd+ix91u6G8fK3Rjf3LZQrdHobqVfudRcHfBO4L2aZAW2bj5aNBwcSP7tHRQyAz9NU
9fLh6mb4gDlPom3/kvYawaNceLTAjUsSme5rHdqKaapB2TpR2lcwwBG3xzC5+RZLiJA08tUYu8NG
0zTrkrf6f/b6+RyFCbVCBIHmiB7fifm5vS1c7205Sk2XWOgQS1DVwZAqzenXWHj7sLScf5uKPkfb
pBG1erJDHLEXlNBob5v2wfRa+wC0m0jMP7vzydnzG6LM35lzRbolPeKJ6FkMMPNh2htfI76FFwG0
2KS5/5HDXFkJ00sujmm5LM7GHMdneIwLwuRX0WjWpwjN1NPQZvV2bMvwYtrxdnkEBPNzAAVAslLJ
hMGdW7KdwKFPTU3sJWvAV01HLuzQAnwnWWZEKJhqX72jfvj4oHStF4/SSJ2draxqpVVN816VaKUS
V8hNW2j1e111ziodKbEauargs9Ed7drcBAqHRjwR+ktu4uXMI1dtM9Mz95KY3E1KGM06qRoW3ZJn
NUwT+fX/7CWA4v+cw/AEzV7C4M5bT1yXTeV0zrNk+szinnNT2aYwZnhAVR5kTqg7+R6e4vCeowt8
yjuzO1Wt1797tTgn84rWKL9rx/qVOyJ5lU7p7ge67Rtho77tLThdtOXfmi7QnmYQ+YiU9dajcLnH
wnEvtt+sl6MyYcXoWsMzPvQKsXHV7GkCHkDR+idb1ciJieNEexsNKygRETwRv9vlxti/aK707pXc
Lge9m/WkDYVIxSp7YAXAG0oak8fJzJMngI27ZjNMUPRafqM/m9w1CbWpo77Y+b6zm0yv36hmqiGv
M2uvO+csIGO++Nhsr6P7zR+QbcBQzpIEgUyUCTT+2TTHwuEy/1hblFqBMfKwgyaiHZa95TG47C2b
UUEUBSdZY7Ha9aVefZb4A5dFOg+9cvP3vEXbVVrmCJ6Z8xYdXyYnAocYg9baS3SsiJpOtYGnXUPn
0y9p84MKoHYdf9D5/5fUbvVbt37HbdlAVQuRL/VyVkToX3FhgLQb0eaqenDP3bxZ9oIs/88edcYN
l5NN7zVxD1XQuIfBEf/Z+3uuMnEf5NFr2I/J2WTtfl72OhABlAcjC5G2QzDbf19czv99WzS/IPOx
JukO88jfF3I9i9eGZA2qGni0/oyK4XbVHqG00huB3MdsqsO3sHOLR+ZsEZY7Tw01hE0uM9zjcQza
SnO859JMmr0wDJJLnTB7ZSqKYaW27F9B/5uydfA9B8d3OtInvlN/2wA1u/o1gVEyp0VOmfGb3qx6
HqgPXDxC2IAQWVv0EPh2lBTftes/DUGc/jBZTq5V7k1AsV1Acz2pKyW6rtOyGXz9P3uY0P+zB+uR
SK86pKjkOReWu+XBTMvmGvlTc/XtNrzYtM2pMVLcKTpWxWVvH4nlrbZYSgCvgYZ6GrVgxVpb/vD8
6UCXfh8oy/yIVVYfRnr5z2HLoQnOY2UwGR/8Cpv+0H4nfFB0THDtEUXarTwlGYMxcD11qZnBCx7C
i9EXnzpavMcQVPUL3Lpn2/e9R9rT0w8KgtEojx59Gw3csgljfFj8uIepoRs/BmlkJ73XMnhKSttq
9AeXU8vGZuDD/8Q74L3KdSlMOuutMA/t/zZ+3GjAGhAmH9y+hCBtIG+QajT3FKGB2vW1mR8DXEj/
2fXLFuYwxKPjssf0nCi4HAFJS0l66S7iof+hOWVzI8G6eLWc/pCRD3YqYYRvxwp1Gt0mOuoaeDFy
zLoURDJUDTw/bksbpgjJPqqoE0VIJy4aKTE8cOR/96z0mpIyfhN5+MMsgvxcz633ogBK4Ps2q3eR
jq9lsif0qP6wpHtsIJXVVdHBm27kys1xaLPa/pXnkvvaSGng610AOZ5QR3LH4l9T9eZq2fQNitWh
oRqLo+2bz1BR6/PfzVCMPx1MyNvlVIT0O0db86ZVEyHQDaXFEL8SN7X9L1foEz5gpFq1/mnXXLhm
ZeMIJitxDc3eJGmq0g6h6f2L3AfLauiA2/BD803jsblL/UDj6/fNLaIhmzKzcQxFnf7OCwF7yUv+
7pDoenCOsWXTY23nmpKv0YmR9I/zWF8ZXuedWLJ7rC2y/+xRpPeQhRTW3tTa/8PemSw3jqRb+lX6
BZCGwQEHNr0gQXAUB1FTaAOTQgrM84ynvx+iKu/Nqrbq7rLe3EUvKiyzpIhUkIT7P5zzHdQbSLGq
TgDFJd7WNMRMhsbyj79/kf/5TyrWi0PD9/3+v+Tv72Ntik91rs/ZYFd36T+Osumffv8ym+G9y5zm
zN6wf+K00EjDLWkZB4AqIoKwG015cG0bXFiR7NWfrb0ZAfz87IydL6uPiACZF+KtykOpLBPzcLJf
mlBvvTRk8Twu/5rN8YwH0mwOeekLGipeKGfgU8Nsl6ktOoeH356ofwuQ8PT/gD74K/ngf26/iwUv
0PwzReG/IR/BkX/xjv0veIRt95H9FYywfPffuAjI46EcSM2yTYkMAZfjn2iE5SsWqRAqojEYz7YQ
/4lG0Iw/8NSqv12ohoktmC81xW8yAl/SFxei4xi6bWn88u+AEYx/sh6rqgVuQGh4GqHRqrqz+N/+
YnXVmiDJWr3hXEEoCjVMJ5BKNOQka6orgnqlKfMOfLKLFpTBPFgt9FcxOO1LUp4AwcWJB4aoE4+2
+KppOaAqxljWIqgw+NPIlviSE6WKZyPtHDlmN2lxNIL/gwsZdd8/uvR+/y3E8ioDebB4pf/pbxHQ
V+dKYZFE4LRPebBpSnkucaOov8JQ2aQtIuXigyhIvHH1Nl1mQPbewgGvLQiIZq+QpderC03612CR
qPMQ63fkwetyj4GT2MBmxxWGFOFgxw+D8VAMP5p840d3qCXuqKLBdYh37T8ySOeZvw61ZmUM52UB
6AgE7bXhOWqyNi+wzAnD6ZG1BCsr/JYaYRGmipXgUSveYxM2pPk2aM9m+WFm5rvZ7RONWIC22iVp
8JzMwN1035MMX/Bp7jsi7YO6+OHEJ1aHAKv18ltN5L7RxGGs/af+EgvLSztlF8r6BSLMeaisPSmB
mBNIO8VPNeh4qrDS5flTnytwmzTPAh5lG8F++ValhzRTgosWck+48o+RZdUSH5XU+kOgBHvIsccw
J7RItbJTa31zUF9CJd35pfrewELVmAjZTe0Cs/AwT55tZdp1xn0B9EjUGInwHyv/rQvbbZuM97T0
nyCIvmI1tiZrH+riQYdkiKYziK7Sl3tUywzJc39hsIeAmmkx2wqRQiXPeZF99ngyDSToY4N6PJPG
q4xPScZcvGf2Rc5JT+ldP3cq/2UT4QBV/UNZNN9ZYMuVnTLPm+HWIVW4BRiYVlNO5zOWLyOevbDL
17lunstMv+PuPBg/WaUfem124YOuq8w4KUyUpKPfdApG2Jx0IGqovcVfRQivQUl4Q3seqp6ypcUh
Tj7xGq/pDcbfAq/KPgt9UX858UOEsoiWrDzKajqPPtrhkcIBiftaB4cviuINLdg7VGdjFb8uDh1l
QRPPMemkY9cTpBR82hCrENQhNhji55D0AFeZm/exIyKmIp6KiyekHsjJPwuAwOZJy0oMtwNAhKvM
cCuwCkOXBoJ9Lga3osNexRTVvkn2Qtnx9amPfkEwuYzBcA97DX0M47wp/qqqtCNUxDyNevbO3BQ4
MEpJV9WudDigfASvTKsM+xFFwWwIJIY6k+30NOcCWoF2g8EX9ZDUeh4wArcTVqsx2fbALjdlvJPQ
0cywJSgo3eT2meLVc9JyD5lpl1QjCi9I3OAwEJe6AVNpNXN1JdnMwN6xINBrv/XwUzA8EfQt+uAH
tjlb689FSUue5DeMMqi07eglwEnVN8WmabtNM10xQ29z7lQUj+z0jbNuBJ99rx9Ts3rMlMStA+ME
v29vFxeDGsUm3CVnsjoBhu7Kdu+E9dawX3W/YEAJcX5k6ZJ/lslzHZyH7sLNziZ2G8NszEiECJLO
Ba43AEeDPIAwFR0lxeiUP0uCJ8nX46tMo/ks0JOtMh5H8pGb9iYKMhcJqOoTV2krb1hOi95iV/4Y
kjNT//TjFnU6S7D8RwvbTzjHEE5K4zNvJxxGrbE0soNmGd2SA9MHvyDmLgEBlXMjo03jMkBrbPbP
ql7x80QwAT7jYlMU6NbfO/BdRgmeAw0OjNtVQ/Qg20yPTCDcmBmSAh6eapmLP8n4PvoF59vZbp/K
lzD0N+Sk+FjOVFSF81aTxzbfduZX1x3T/NHq3+V0HMwnnBQoN8/JdEv8+4AGoGb7yBTGS4pxpbEO
KSwvYyLFTJ+WQnwrHL0zxAkFsaE1/TIofM028RqNAA3FbZVyPYv+GGbJC50ZOp/p7sfaA+l7vd4f
y7B8NFbJqF2izt+NhnU2BKZCBK71aLvJzOrO0U48cztFZYhGRxAVJToEhviD5lzULnX1jCBgkwe3
I2sldIhxU/zdchgiQLygejgNxnSvfetX1RywYZ5VfVp48IjQ9CUN0o9Ps79O9eQ1iQBRS0DVSH39
7mtI5p1R8MROMRQNtLDbUDQnfGdxzfE5ZmuYKrjJtXUmVBAw1MCEn6ApaFPNSxKEbbZ4yMIAp13+
gufvdfmLGUYChxOS+hJyWNITGeZZBQVbRVwg8fA+5ESZV8qunhC1xelrFRrHINVPdGF7ne9T2VKz
9uauVTbLM26bxnEMbjqSZLsOf0zInbRwftJC40FPMauRhr1y3NLUHmZb2ekqIaI1D960xAqiFcut
YF9omIq16jHAu75Qa4hfGrpyg7zXdUq2lKwQojnd6aB5BptaOrH21lA9tu17NGo/AY27Xa/DWQt+
aAaHXZ7hS1A9UZPLBy5pdPjBzXzTRa6wbGbY07LOgjNR77hF9iSxHIIIwUCg3ZnKsvnCNaf4hND6
l4ScVWKTVg4mr0jDmgmvByUKDPT/X1z/38DHLOpbKG3/gj12+Kj7qPkf+yb9yL/+WmUvv+1vVbai
mc4fSwltcvsYjkB7/meZrWiW+ocKvAH+Fx8B1THAj/yJIFP/MJi/WqoKeUR3LFv7r0Jb4WtsPwmq
psMUS8nNn/nnz/h3ptffyHH/gkH2T1gZ1HqWWMp2psVU2ugT/4n0lCDYRgbgzJfuMPbH/PdxuksF
huO7ogDhexnEm19+9uW7Gl6EQarAV4/bVrkNzTWojwUJPWDxZHOhNzZAUCfNKXc+xPCsZe+kTeG/
xvsQQrd88kMK0gTmKRtP4LQXgwXQcB2IHmiew/w5iW52d4mbe9p/V+ljUrAmcIvoHIqHoduk8ubk
B5uIZs4wqCrOiyq3ebYl45PraPmGfFdEW2N6mONdWSIvcfHvYlarnVcnOVjD3XloFVJf3lIEgYNk
a9md7MXeJxB2kOQSWNDN/LPUmclf6/SA6KZ6qdlVZActOwztJpmOoEWRVzowEhbX075Ptnp5GOp7
VuxQ/xb1XaRbsbwmewn3myjH6m6IqyrZx+3//WfyX4L8/qGb/Zff9d+wnf3f0/7WNOV18Y+AwOV3
/L2ltf7gWUKQa+IvsW30d38+a/YfwlEtulywSbZqWYKn8O+PGn2rCkIHOZeD90KnH/6vlpZmVzd5
NOwFEOjouvPvPGe00DTbf4ElSep8XUKrWzrn5Zn+3fT+palltZeO1YR7IbAflLLywNGkm0ZEiasb
xJf4OSGa8MJZJm+GqHvyiTPJG0Fvqm8SMYI4DpE3BYDWquJo6a3LCtynOCLcSJTIvsMk3VcsQAWc
l0265CtWhvjGdfzUYcYHjxnSVS5BWxDhV6KO6AcQUa0QQt0Lyfi0bUjxHYxoO4TVmyqQA02WQ+Ed
3DMdKWxKKhEMhpIbOiVGXeuqDW02vPofmJSQq0ugAgSThaXYl0P5qJkmsTciI8ZH+e6U4gmZCHvU
gpWxSuq1P3PvBjxac4T3Mql+BAMUwylROU1KevyuaTfSnrnN6HNsEe0APLxVfr6LEMe6MfvnVV+R
N66yAsqMERNYnu/syS5XJQ6XHeYUii/rkCL+7sW+7pJx7RPcB82GTEXI/6dIvnX471dFKXQvcuRm
7DOA2hCC8rk4pNzjEubRWlRwAUlt9/XpowCrVA3rtOnRT2cLY7S0W7whNE5tQCzsUHiR3l0CyyFI
2TQo94EbpUV7n2WGirOHFV3Ewbq2kqOsF9KqdkUL9j3kpbNTUt+rn42qeMK7E1LJWow7HVSPXlrE
T2kkf7IpeEKa9RjU7YsipghpEiX9gL6xpc82xgHWnVa8jYMA30StXs8dIV0p1ZgIxJY99TYM9VcJ
C38DTMpfoVFSvZIqV+r9E7kF0UlXVS/W+p9iMkr6ZNjGGfTJHlsYcpV4Y0TRLYM6ewvYi8mWFKFR
9F/BXC2vRgg8SfkgVkpD5REZJ14pCPxknjJxJwTmRxv9fkeUz07I1yizArpEo1hPjXo28/fJwMgL
p+GXUpJDSDrhXM2uMZZIeIxJRxBb+qvZtSdwUvSeryFg8y1qVAI2geSX4e8s8/aQkeeIaLM8Y85A
RuzbR80Mda9Ay+USVr8vRlwkBgC1ja7He1+HW7jY5ckwgHlETARl69OY4bmfe/kAkP8rrrS1HWbI
AAdCvYCZ0Og+gmf0+iz/KMt8D4TkCLM4r+2NaBC6hsPaocmAMkRVjk2kterPsm2PGay71kh3qHAe
qfvCVXGIls87yxtsBOkS0EYAYjLd2wQCsYnLduM3kBX82kPLg3o6WaJp8OLTVxKZ6PWmScaSD2Ej
Sj2SFACmGyzPA6Ys26Zm5lA2+i6atJaglfg2WZAjRU3MIlmMXtxSkJcSHlw2U7rjE/ksRPxs+Vjg
NZZpjokMCZs4OmDOCV9c9Tl4bKZyn0qBeUFbNKfqEg+C3omWlXzw+yh9mjclObRmzm8hXGbN+8X7
npxkTGrpEJDbBs+xSyLHA/twEERnbxkWO9uxcElCfGIrdZOKnT+aMt3FmWF5rT6Y61GHPl8nDe7k
TN/rSeIpukEXWQ9IXZ4g9W1jC2MVnrdDaDD3qdqY9QtJOY7DgaR/s1snyD6GnT5U5PcSlcQByt9R
RDF457zfLZnDPWzt2icHmfH3p41opSmuGquCNu7Ux0ZHcmUMyc/K7686KhYXobp9IGIDPH8bDQff
boCsv3Ya51TZDkdQWkdFBPIhZf1UFv1F0afulzb1rsVTfHBKvmIu0nEYo2mdPcBJ0zdiUjsYCWZB
bhRv5pAF9M3EZUBzH3EKhhO3QLC4BYwOCjO8r49WDIdU04uTCElKZ7k5Jk9aJc23tuF1M/BQrLUu
LDa2zbYlKZ1VUoobaPj63CTkZye4dKv6GMw2crGYttvUZHSwnOZRNcLJKwqN/FaNnDmjrIp91ie7
SCH2RoM6sxpVTdnLXLARSkSH6Q6jepBO/S1v7mPoRK5T8ATbTmTuTRXefiYHdcniuWhoT9ZRSWSB
NrXGezqnLwnUIcZg+skEwXdWJgYDP0Niq34YdfVshkjPh0GF2hoDd7canmz2f+QJVZ8ixfTrJ511
SfGIrDAZJ9c0dl6qrYZIz2uG0NphYnvOpPWiKuU70zuwoWp9NObSdlNCnbxYtNmVmG5evN4Pd6wu
keQEhnZRtfxLUbqXqbFsJPUM3YyJ9GM532JBrTjO4aatlk9OU5Hnxf7amEMMXvPMZayKTdY8ajbs
ffTOo3AEW1nOmHyA2aB3FR8AAOhSNPW2dnDvO09BDnegEY/JSEaogGHByWjR1j5k9XMK3W/V2c0L
w163DeS3nBl6Wz58U3g7Sgr8G2errSyXHO7EhumAi2hxZ5JyTSo7nogYA6DIgsd8SD0z1r7SxFp+
wy9Rao+mM7OQaa1fU5g9kidGxlE2Puf9kj4f/WptYmLGqMTqUc+ngUfOb0BqZfmetBsAamTnrYHf
3JEXPtpVYyC0zXdkhl8EZkJtVJhHEjxnptkzhPyv1nkPjfA5muE0jNZ4skPrVxLYEP9Zu30lo/2j
VqI3hfgIf49r+LGBN2vB5VORm64y21H3FdOf4oAhh1yFTdS5PEW4VYi6d6TyqCs5mcKRruKVVT6T
stU89oUkSQfFTS6SgClFmZXzYjhzfmlryy2WmS3F0SPSw0fQKTAbe1S3pCX6hJ5opnwYs+Bsyau0
iSNg1I3CKSYu7BEgPCi64RNl/xpSTn9QMutTLl4fZbibRIVvfGt8UwnYi+L+yuqhXau589A0iQtM
+dCI7m3w082UND8tu+dmLap1PTAca4FyhBUvupYyKwmHtiTZvFjFnMzQiINfRhsR1GJzmHJaMPdP
G4grWGsKwXsEvuUeVt1EIDbId4Z7zPcv/ZRfEtrSlRG2x8qB+5cUH1oBNX2qLVTU07BB45W5pl/+
rFSWi4M/zq6mtgdiyXRm1CSR19SRehsz5PZ1Jn5iICyOf0sb+MSlgyOkjefcK3oG36aWfMYeAoqf
CfMkkUWfRsyT15bPNrZIVwsCylXtMU+sn2pRKtvqNuSqsp2QChNInvGp1WPPLptDOobPvdGgRQuw
hTvNC2G24ToKjYFfDsnsf9tiIMhkat4yBYV1pBH0YPcP1iIpJpaRZFxZkRVKUPg0m++9SdgldYb5
UXCXuQCNAk6NVQpWZk3GXLoaKz9ea6m5xT9KhOW0+C6rQ9FwKphLjDJISBRejddAbg7j0qDAKl7J
xHursS3jICGOGusSi9Ds2SC/3sLZiejxA2bOXrWKZkOczbhSUbUxgHu1RrEasopfNOt9yvk76QU2
bjFfRwPOvnEzi/GNR3OjZyk7A79EPUpotNaaPcnEKjNyM/KyILsgCw7XYWy/D4wD+7fA8NFaUMMO
vJaejOmnFedTVcs1fq/pMJLOSH493OSAU5k3Q/tsK+WnIKQ0tZY86MxiMVWSrlQFmK+BEQ4f6sBy
Ze4yLmIbDWb6qsTWB2L1biVL9ZMY6SsOO0JFSETzrBM2vWodKOqM2Iv1frZEWOfjY0Jq5zaXJSMq
RbnWQP1whRYFZfD8oxPlIZlMSJpyutZcs+uA7D7bSGG+0Y03pXqfmQHUGgPXTlYXSyFsbgj4UCML
ZLM8rEtBdqswouGoGcteEIjAov93a0mEbJXZV6z3fE7zvRFiwCD9el5pUUxTI362vEZrZzC+R1M9
QFBR9rO9HOrlZ6nB02pH4zZ02hsiOIrgkQXDhJIPHwBEZoaSpCSCHiwwvq3qaqfJRDmlTb5HkWms
lLEkF1Mn3kXNKeLZaMx2hiQLJ0en3op2jg6xn79jKmbQiAORDFTahjHbp1o4bgaSmVeRLFZKSCE1
qPm4sYaBQEsKDTvtPIzwAHbrIXXTWi1RUVIHR20xEtHB86M48juJVXE0lhA9I5KkuNt8hhAVeK1U
f/bSby/KfCJDdwQcgaLFbwHBWh35pA5zd5l2h5p8qjQwLlM+DiBlBvAcJZL3MbM2bYaiMw6GaoWa
AiaMvESmMWyiliBWNfeTYxqQqydD0pEjzuaMmEaDxGFetcjVi5ZpMzWn7k8YVZELUlDA3KAuX5lZ
+j03yilMOm7YboxXsa82W30k4jzQ3kCHdC4phxEivWlxZfBbpgBhPSS+OVm3qHZ3eRlgUKnL8/jU
10G/ZdMZrMdl75WPnHRz33tpZLJzGE2a0rB3ISFEGzxPnt6AqAYi8A6ZbrmqM+7WS9uOymvI5qd0
upvlwGyrp5dZ5w2SAR4z5ZJazKI6sz9WSYf5wbdOFcnXTazLR7Nc8iLLcjUm7ZufNu/maKOvaE69
mXTXhrkf+ZzcfmWortF+drsgC1DdtXsQfNkjwUk5zotlUkZ/sw7Bro+aox1iC1NKNUmSboN2Dcme
5RXboit/hm+F75HCFCqwktrLq/pqtMWF5Hfkt8haiZEv3uAFzm2Eerkvdx2XDR5g3XFH8u3zMsfH
yUuuV24dZ7zibXnIFmh9CqrlxShzBz87dhk0szfVPkLz7o8+aiF+eEk9rsF6o364p1C2PZyDhPQt
6XSFbzODJ9Dqjp3TOThRehKTfwKPmj3LcF7mCgrvdZw9d+muJnyZHYNleYXRJKwv6m4/133iJREo
Dzts3I4s1Fpp+PgNtGJao+8dbXhqDbZEvhndmRs5btCBay4I/CQodd5Qg72bZI+vLA0YMa/4ptK5
trIMZwBHZ9vk7mzWkzcoUGyBqxMXB+Cq1E136B+jqHpEOtQ+1OnwODXTi7akDBlgaJbU6xsUo5eq
D61NjpwLoCTh76Ss4f2e2AeRm/baKyVLXVibG+Iv1wAluDagMvEGYjIL8ZSMCCrNGIbakg0WQbQr
kBw/OJNOe1pcHaN6LttlqWazoptj+InJmBCf5v8AyrDWev8lDVMij5CrWqF2LYIYBRPpo7lNIDko
jvdSLy5ha61h82/9Qjm3jMB2DXSiUcXuYdpg2fyxny5C5uEaUTGnzZ1Rik9CNQ61rExQ40rCzagF
tgqHnnDg5uGq9lEZuR2qhqFMeLj53FgWnwSZX6nQsV9lC+9fGJdmmk+xmN70On3wa/DStkmwMesY
zffVY0CYyxi3nj0mOEeIPRfsLrOwGlAhTzsrTa9OI+RGpik8yKlKDhAP+Ojy0FT1z5Hot3OcBF+O
8d1YkzuwdkXaVO6I7eQWC/RDH3RHgxhJELQy98Y3eMk1+z+zPLZL3FIpfyUxRMTe7NAvZtyaI3ny
SYYjldCrVXWwW5y6A3Whu1SvCiB1RkEvgHxZeta3wFp+WBEXxzrz6qVQbtjUTdOA+ITg7lSice2T
ylVHNMDVZVgy1SpyknVjvKhDf7TAPK4UknKYYfWetGsKmjFdTQOK26n5kGlgcu8W7ymDEtopJ8dS
NnhmMnbbYqAqIH7tqOWZYP4lGMx3eDBrL6niLxLuHoF9IlQO1QNabQ++GhUimdXcH/mHvm5NNTw2
ZnLtRshcOuewTyuigXv2eFL5umomWw0xtRF9y5F9mum8o5ljdJUkyHD6+q327dMcU4oGc/kMbiZa
oyNi3jVSLqjXFos7oUqh5vqG27ftAYOTPEAExdFgFBY2eCBTjkBZy7BwVcRcieSvbsioGtem1aHO
tvWDPgTbmlCvvW6lMyiUktUp4X9TsCuCRD6ns2IBQrCYvyjpqY/a7CExI/3W54Z2m8XzTDwFrTH7
7qh6T2FtoPGFcGcaxTlT8m9gBdcoVcw1A09z03U/2cTEG1wzRNkR4ndsyCwlDwuJAvSVIBitg19h
w1InTBA9onYcOlLfxQ1cIcLEWew6Rx9e6HMaxd2OTHAOFccwvLFWwHMOSBRQtkTA34uPMiuwRqvw
WLjHC5eB8T4tIuInGjLaepxTcdnduDvNAwQM/2wlFQaxar6ksnVHqYQe5+i+1jNtPzb1R9XB5GID
FeyisuAGXfy/5oxkOpu34YBIeMqyDTp9rKwOj2+l2LwsJu3zAsNKoTBU4TSwQ1UPcYVQPc2ZbWZD
9GmZ89soaaIJATsirwA7KKNfdu08GPHsqYS+YryN3hzyize+opQ7PfPPmZByC14NrWhFIZmnZrv2
/W94K7ihyK7hiuBZ7BKSsVCKwHmoNlOTKnjHyclIMh1AtEHQVkDgN0fQYyiDRbBNFDLyys9Ma3JG
pWA0GRMWKHnWwWjsxpycY+r1OMPEIONqIGz8CEmWqkMFtaiW1XthXVEUY7ZXpBf4zaWYHRsxA856
bFRM3KGjDyFCUUg1m4nAslXVWYxfmwnNWJFx/vWYjvOJH5HtPjgrJEbwKElT5KUkigwOxhCdLR+B
FwioYCZk0YmrfTOUFzsHuEtfkzu+axrlV63mO43pUVzN6ywp3TAfEcMU+yrK6Po73toq53KXNDUw
B3qCP5ArKP4eRsQeGhd7dzKmNlGpvcLa3+CX+SJzcD4YPTwBbQm1Bb+TYfNaIWPeDZGveqqv3U3q
KD2wB55oApQl3kLLL3BGDWCrFJy0/CgNdNRGZyIxihvwSOqXbi2MvLtkCg1hCviQlPJ0PrWDgrMu
VbbOdFJDkj4bwSsVVrepZJaHSfdBjbKDMRkMuhKMw5pZ8gwU4XNT+P6P3CTDrBO0a1lF6mUXot9i
EDH30XsM5gqQMY6fugG8NLZMYRjeqPZYEnF0KsLsPpBV4DZqjI2UEDqITNWtHdojZxzME7vfRUEF
DiwZgLy2T2pOXOsQ8G8g/V8mE4XqAopgBABSRIb3piUyuMt+GVXb7OPgJLX8jTepa4S/Dmg7tkUU
kCww7HrLvGJHAWOwRIcYS5MGkKIuKE4oTfcZYi3AZE8RJg2vIQGIn4WkwKa6mYBjsJI+Kqxy1hWg
Cc2qLziu1wYn7VyJXZxgHkoUZR+jpl7nqcrnNp7ovFPDLdLy1JqiR8gQEXl7tOr8i9EUPYKQHvwf
2DGFE8GyJvC4oscPRT26vtNBMc3yd+y1w07FzFe0PFIhjq+NaVgg0oGwjQ5xjRZyQ4YFo7qWrQ6b
yABN0mR9Rkp0phB5mHm8smfBbM5FsfxgBtWPborsleKUn7kB81lp5XtpMpKoI+LixTxtSB2d1sjx
VtT//mHxP607ZrylrtQ/YRdueqV6LMIYDgORBK7qoBMbiamtTeWL3shc2XPvaT13qEk96oX9Ndap
/JU+Me6SJOzIIvKNiE8O8aJ76gRAsyD9iocM3sI0M+nTgfBku7inkDdtFWYdsZx3K0tvok0frDBN
92YGot3x0wXviufNrHBrw06lcDEzayVslm+q8ioHbaTAr46xGXwF/SevPwyqtDySTBy7TT0R5A5W
CMCcX79kfXpWykY9pgBCaA8ZGRB6CUVHNm5uTDYhgP0NWFW+tyeNRJzEpgmkiLCDdlPWcDXR0L/y
0WGGXpsdsebA8/EKY2AyErkJSq5VIMNrZZeWZuCSqULcOIsjynWaVpSJ370fTOsxVJ/b0Wu67DCV
dnxgA4ScC478enKGsyafYRVAHRhudt6gwBlTba0DLnfnhGFu4wTJRozL9AKkWpBX09ZiqecsLKO6
V58GnTyEqEYr7zvZHYp74IX8bJQKhmeFOU9bUcrTFBquqvAZH4Pw3E71WUQiQgPkv9BORms2WhHS
xoGrvkY7FuU65fCN8XTJn4ELoMvt8ainjBz9tN8LWI4rh6d91UzLldYyK+2rpUdSv2og6F5f9hiT
VHtlRXW3nmIyA8rkKxNTuDV155sI4aPFu1n5qMi4FBn2BDPQQBFMmxGzQNo2HbwnzGnTxOYVBp0V
8+AOTr3vzIrkDFjNdevjSzcibZsTVrKyKtSaoutwYNmEyvaamzUcZglYBn/idBiVHqlm3PQgtvuG
ZjuFDvZCMEiL3NIZV74Ur5bNfgSAY7iSupFuf+kDoV+pgo3AcpJ43e30RDIOB6FVztbVqFXAekTF
133F5GUW71HHDMEIBZmnyLtACIdrJCVIXCX/M+bmaDnTDwgM+6IR4cHmNBsLob5WHAEqjmG1xYnP
+HxXKz8Vs1/IMUm4S7s23ygTFsPOhA8pWebOxCojxmJOleuGdEVO066akeHac/kQh8o2tOByNak7
z8QxtjlXoU0Q1mTyfax7fxhjr1CYValXKT1/GaaUKFv7m9SZNkKSsmi5TdTIIGZXSly8jn5ZuMUA
80ezi33nXEfFRpk8RQBO5nNIAvhKg5nhpZQj66QYcjdXaGj0YtnL2bJb4d1b0OgKFkgOrLxzSnf0
WlN2dynZHOXRq+FjPhc1r4gZ5JtBdJu2oThPQaceSTPd9gXOHiZCDzamVaaLbbaRaqS4QjDVsPUR
0JBJStQSQNwU4kbuLeglcoxmmTLjZZMUBvja0dN5Gc69jULkCXCZX0XUv4cxaCcWSaWbVxpwBVmR
rgy4a1FONlnOmVojtRX2+BWpybVts4wxi8G4zpfHYOSKTGM0aKZynzISPvpl6w7+KNjRDW0B7npE
pqqurzDqXkisK1pfQs8J68XTSzFgK8WBPGb7ZJ6ZUdxSOTfIIJWTZaFsk1avbcCm641a77MuhInZ
azBi+xOVUrOj2xtZiSlvvRBngoVQ8+pztAFom67nmcmkkHTZCfFH44g7aMisp3zQ7uFMH6VQvPMa
r/MxTHZgH54Z5qbr1md+VHXjyu73kYqtaNTHERRg9sItI/lvdTC6kUGv1DH/IrV08EK/PLJowKxL
bNS6rKxi7weHLDEd3lfh2WQ5bjTmWXMeqCsWatWOPCGq2CHDVNbZ2c6u+63V/ogHjWxvv39Qsr0c
umhbRta0sUnYjpP2mCgGGLEmDDdOQ+AuETDXvpkHBqEdiwAt3FeDthttpJwU0/XW16aXWIWnObdi
dsF1l65sWBuxPj9UBkpme4DaO3T9ztLemgWg1etLxQ3MyoxTt27GZDc53Rua4rbkb9RHEokrdWfY
gfCrQ+elx0hkZbniaaKU61DmB5Vp5qC2Kid3AfCeq5rZ4VvcoTma8SZi+JWAjWhDZmZyFd6AMmO/
y7o/Va+mZN5lJK1YW4pZUPQyPkwBLaMRsUDwMZnjnUX12iMH5qjIfwyllu0YlxL9rCAZCYerYg68
dWFNW/HuC3mfRLgDE7eP+kuhUaXkcEjLztWm+tA1OjZJwp7tQyrZyS2B1lM/8JmgVMzKqxXJd1HT
0DqelR3YrUlSBVYdY4II7Eo5sPlk7OOGhvJGzO8yVpjf9Nz+LIxiTyj0I3vnEFDw8KzP4g30XUtM
cemSPvRQTSZ3SvcTGvRnQb3GJEs8dVUdbIwg+zVmKV4QHSBsd2k6eRblV4Wwmt5oODgOWxdGPa9M
N9eNgbarsDi09fTsy9JmUTkf2b3wvFNppP1br5IF36e35Y1pOHuY/X9Q1dzQjey7kexs1pYRgTcr
EgUPXfgfHJ3HcuNIFkW/CBFImExgS4KelChbKm0QUqkF75FwXz8Hs5iOjpkedYkEMp+591z/zjAe
uZg7BGnKpZWrawsOE5MvsnQikngj3oV4blExyHeUGcCzFL4AO4735nRz4wGfQfWW9OpaJuOz7Z3Q
fcB4q7pnir0d9OAOk0f9zLX1m4y9sc176yXsv3HrbWMTNvArkwhrS4YHZA6gDtC3XB+xM4eYMBGA
HNhqrcwokrWKLH5lPqO3EO+3wBDR6A6MJ/LwJY34m6aex00cslkpTP1NIzRcezy4LAjuZW2B0E6/
3QIsv05cAp3DFzKjDiQ+Jyc1EXs0hlQg2QtADbpqN9RM3al5YgYJRts0Oz1Jf91Dfno2kQu+OrcN
GxQ7pgOF1277/Q7MEbNOFOABHhVDuf+AfD63sBJ3PQ5MtrHS27dg9xKXA9+2NpbkMUtlcbdnAkMy
wEJRD3u1WN4TF+eJNX0mpjiTeFVRxLQujnj2aPOYc91k7r5JPL2zWjjmrXminuXb1BhcQ/uzmp0P
tBdU1j1Axf5uzsy4Oyd/QNS7Ma3kW8SX2daPgw0+y1JIKYU+ONH4y2ztlZePxRsuvYGYFT2EH0Zh
3CeeMTOeOZGZNoa/XQxboBvaCyCkx1gmz5bDx9IWM9UgbwTkkK1aYkovL/tNwCeBZ8UgTQ+oi88e
6QjhdH8bGLKYALaDlntBZOw2xYwL9zXmoqOedgUXTV+RSMW5WjKbZCHCf4ueoYcoZdYkglcpm6+o
dq8WYab8fqO5yRwiwEuqfj4RR31MVv7VFcsGzMSyayVw72iwbnpAitDjzKSBuzWmKFhRF085Jzxb
OZObwPqR1BwFPy+S9iFsyLNmQoAuffXWJ/Rj1Fg7i0ne1mwJJTB8LhIxGOgz9fzW5fGrqBiBl5Zi
uWpD1W+5W5d+wBRJJ5j6d2Hnww627bWvij8pqH5iczPmIcadcjxAGwhYOsbRhPEEF0v4N+6Wt4FB
HXtXwF1D/dva/Ymz7pLEK/zaBKIVhvfMJX8udalG8ojrUJX8eONfs3Lq9m1fNMxfAPGy48Oh3fQj
Ao3ykTxMset0d/Wc+tOC2bqRi7cGXx1MmMBYRTixVQtLfp3dLaR1VdWvD8A9cuBFNvpRGxOR3It4
n6EcMRuZB9AkbNS4i4LebmqIwuGDvxoiJVD13JpPccdtBx1qm3ntna+E1UfRULSsQwgXkTi10i3u
SARi23mRTfuZ8nOO/cwmpS/9dy5dyQDlJdIj08PKnnb6oZSJdaWXZytCvHg+sP7vlukWcotEYfhR
Kshc3mh++eP8kCZNEoQZzh+jIn+3nnBxofkhw1aTAjdGl7bzIOgCON4JQUBmnO4LL5QHZgnmNg/L
x1qjD+xuRQOaWnhIOHLvCD9m/fP+MF0dgm6ceV3b5Btu9Jr9A10UBTKQSPI8/g9iFP2Hayd/lEYc
lUOf7t2vZZmvk2kAqY0SGGx2BjqLJrjn7pA2UxUgB1uAUxcw/d9+SG4GYc3/Ij8jP0DO0T5U8rVo
SdyM4UEz1vucY+LZqZy7zetgpWrflqfGIWKIiY3nZi9kjsQno6lvqHWqPQRsRr5ewzTxREBIhRpB
5vuuJOOmgLERIRvZOLL/sjvKnFjx0a0/C+1a2yDT7GbvVkVNd2Cmy2aCEaI2nD1lMzaaJPF2ZKav
vLSby6B4W/SLdQrRsTHYCT1OCoIAnqIRTVgXjyzIDetfHVc/GXuc1OMPYg68TqTrOYn11QghaHOy
18SsnodM7nKRta+uVe8LnX22CeSIYvG/cIVyfmh7P3Tub54DxJTNH7My3zCDnKcSKWWCEOGKnoAK
zYje/BSbeWmsEiLef8dJZ7aX9vcYRXfuuDd4AfTkVQzdHOHF/4HkUFf03u/TgJN9FR1FbCrsi+6p
Klr37mw73kaOSsvoAn82EHh5RK9C9EHVQLPYE0QxuLheUCYZfK4sLcncjeHJjKC4cQlhSNTtXvTM
vwq+YF2ATa2BLKCFY4KC4Iq44U0DRHQbJeZpMc1vNojfRIrRLQoTVHoSv5cSc3orIQBCCmck4Tfi
1omOMOn+mzASwgW9EboPtGSYNOm7YsbNunwLd/Nhgt6JgFa/pWYVc9MM4KB4NeaWf8Zsm7/1HDMm
1ZV9rkxuc1qkGs4NQBzzOS9jElJ9C4O8ss5FP1vnGpbtzizjn9RID46c/IOno//qYgQ3WehfM8FJ
syRq7+C32auSNS9uVGouHzVbnl6KuuRrHoPYM70bm+AiyE2nwvduHqSNW5IkU8a2EX4i4qUjy6PU
Wv9SqQW3JSY05cnXnvlQxQQFBMvMDUhAxSnVzr1lwbwluwdaMijIuIhOykj/LMJDepgJQmvpgNOh
toJwsAjg68SRlVDUg0JaVs67qKHmuAQVoqkQj0X7rBpWUgbZ2PBMxtzaIu6ZCcfw/rFZeRPwAwkZ
D5LY8G5lUfu3mXC5m9kWT11CzJiw8ftwpx7BVRpnozdPuqa8z4c1X6RrWBzn4sgDbW6cvPttveVu
hZeIgZVq67eGmfW2sLaybN8GL3tSXZcfHWf+xFtfbFo1MEK3u2g/jd9Wb888O3jYQrLbeTR7GNsP
WaQ+3MS/h6kOGM+fbTzGRdffkpIcaGShaJU2kw3mNcn+LbH84FO4Nqb8Rkx4tum7aQ6/CbWhrsNc
LxczxrBl/M6EGQVkOkK1XwkX4+LvOpEPW4uY6Bg2uCUV41z+AgH01zfFD1TvmQu8CnnY6r9ZCqAx
9eR37TNrGWu2I1X45uEts31SOiULDg9WEe88CHDsx6dsJveEmmcFPuyGHMETeadTfiFCpwxiEAj7
KtxJZbyHWtq3p8FOnzqU6pEW/BG8GOAMGwNk1j8NbBjW/mW5H2T3CsrzSaSARliGcc8aVCX58NpE
w89iVNwiYZRgFmMCB86yydMXrZAKScbMOj0ZDEch67i/iU8mgVfhnC7VU+z75wjjrfAOjti1xJY4
imJekG5AQGq04hR59+MBXYP30A7DRpcEc+ZOAmizpne3wyCLICxYr2BkQqiS4TpS+EBNj8TxtMjM
pmaeL43LhvC9KZe3WK5D1o71aS18QDvdc4o4TNvJA0LNR714HQ9IuCbHf5hrm1ovg9imYQa9mg1s
Ds4+9Ns/kWfcJr9/C3NmajSkFmOoEMqmfos9rXdlSHBSj4mGlf15NL7DEVY4nJithwLs2Pny0uft
ZzJMe4f96oyCOko4/FKKzN4feX1oIPCybvIpfHFl9xEm+VFRQBRVCB7Z2rW1ERR+cQ0zOvIUj8IW
5CUlzbLNc7WZQ/Y2jqKx1wj0donbB9aMsM5GjKwEbzo8kg/MrgMllm7Tj2SVZ5P3EOknyx/NQJrs
+BvWgkV9KtLxMcGWGk3WE4TmN+ZS8jwVyUNGFKDd44FeCFfduTXxNJDzOi4Io0v+eSOLTtIyuEQo
5HMHW6I5gEkuSv/XSYkSrP0fhP/pzRzaDRgwKLOsUuqSM17OPzGQVSZx3TFp2zN2wgSMq9FxmOR1
weaMxHVTj2+SzKctw8VP02A1bp9tK/xIyv43QlGDZOBSycFjvm8fu1oO23Boz13s1UdjrlA7Rcbf
pHvV2rr3vrfq0TU8qXjP5Ii5qzlzyNC/UXYUbvHdc1ftVGmf8G3IncGccOOZ7R2SJrkNY3YZ5vwG
Py0+oAF+6CuYfBwspebrWajhrA7nsRPTmkRteBic/GKGFab1QvEcljGOSrMKN4AQ/YPrSOZjIbrC
ipV4gtj+DGb7zUJ6e9QFeyG4Vo7n/2lF+puFn0C856AkmGAbu+avG/9ijmSXNDgkc6O9gzeN+wvd
TFi35fpdPS5eGSRp3t2rn5QF1HVoH5pIN4fQnT98M20o/Jxv02I4XskK+4bz7A71s9/UMMhS5zKS
571h28JLwdYK6vbs76E8KSQYige3WB3fheMHtsXULwxtyFt5j8+X9neoGANwyRDzm1rE+iRkdnpz
/0vJhzAt08s+rPOBG13dE9s9wh1Wp04zCBkrG44Rj1kk+vSgwj9mgWTA7rREN0J2wxJ6G/jLCJjB
bMt1LAPHOznq8Gx5mq608zIe97TeElB20lWp9p42jEvcxhW87P4aC1HtoiJ0A7uNX+0agZLdpD6h
ZtF00DNTWwvKWO/CJO91PQNBE59e5B5g3jEopW2NCoT/iZWWt1Jkf9qUf9WQjL/eIEKw5QTB1VTA
Ts9U2MsWIk/7CkMA2sfJj96XwvQwMDT3segYmvUo0OISe7Yf9ZtBt82hcJJzydh/oL3YJp0/cqCk
JxM41/OIDtBnx+947TpihYWO8jaeIr3FsLqJU109ysliF5lDoyoMjdKsOebRE/aH4rCo/mcY4X73
WnxGzvg9JhbRJzPeO9ti8sfQxTb6b9T0jyRXXEF9fmWa6LQJCdDWROUH+Vme08Lbz1b6EQ3tTyHt
D09VQTmTAIPkHLG5e58HH5yt0NtyTVmwSpxTy58hI1uc/KCLbr2PMmGUn8b01SNYUMdFF1i3byWG
5o2PFaZjwne22/KlgIvJDmjZZTr+y+frblZ4Mk0S/2AqUZKSozh5q00I3ADawbXqJGUKFge/dSEU
Xu55OZve8kyPbg2ggT2KtKv2LC/wTPGAFLngc29PY+vXZ6PxLoUKi0Mk5880G5D3md4ZieYmb8AL
1OjwNm0Jl9TqpoP7hkhaIx/6qzImxjU57eMVaFB3zRSW9qluxXa06OEEGUsBIoZd3Dn/fH8A7pWP
mzDksWgMzZ8QhOZUhrs+C9fBibypEYp6a5VYrNw3R/fREShRtsX5FqCtja6WNKijV6N64rrMzxqf
HhLlYVKE7Dhc41PUbh3YzOa32m4u4ZQ+Z0mbXKso/g/hyBc4iw/tS2Z8G5wY0a0P89cpK/s9Y2/J
7dxcJ7/kzOYBIQZwb3ERtcTSHYYyxCcEe9sYvscShaOq5z+40DCAuGG1g7O6FSLG1pMI1lYJrqw8
j3eVh7rLHFy6ascFVC6AEDT9cF/C/LkFvop7GoNYA9x122lkDWPjYPMfAefaKNtkuUTXqhz4wzJ/
aPmhOSKyAMfwhoZrvqKq3I5GshxbPkERERjRK+T2I+IT9FcjYS5m+gzzQG/+ymoork7BDr8x+NUd
1/pyrPkDaKNiNSICqHx0moq1ErM/VlP+qgTjIECixBQszc1N3quNVkRAJo7CMOCCvoBCzEEJhDhL
x4s953AENNyIyv0PEO/ZalV2kuVf0l/nB1dUD7pMH6x2BLBEOA9/hApo5G9UiRuKdp5fcxRPTaRa
5m01/4FN6HZc7Lbm+htFjPh8WvefbZbe+1IxAESBQca6p1cTftU/A/a/aXBhvCNwq0efPEJ2+v3N
j9JDOxjvdme/JwvJukbk7Yx42NXeUu7kGtEzLUkHXIzioYvbO660MDAGMkUKY9rFKAHzZ1TbxETu
vdIoUPsKpIQMZlqsVAkqRELghqTjbpy3eTm9VY7d77k3/swXVxU/qiNFnU05oYemHJjmOGARoySQ
uiBI2qKvxNCLvAf46ug2MS+H8yzlra3Az5WYHzm66Q80D4s72e5GVBAUfH4aaEmcbezZEW2Fm2xw
eMgkFoLYJENG2M0K9j0BmKCrC1GLsv+M0eI/tqEiXdPPn1Old1ymn6YWm2EY2OUlrNxaHd6Al9yL
efi2XfkuU/3pMqVnaa7vA5jqlsLRYb46rRx2MdWPSotdFJHoXRthHhRl/K2c5og4Um1tUyJuHrwP
O5soKssX4TQTngvvhagNXJpjFnQNfAViTj9rv4r2Re48j3F+Jt/ypxy9l9avQiRbZ8NISN/MeXVn
JGhpxMzd6C/jSCalbzDSqBiw+SXnNC5Vvpb0e4jcVTUIMGlI6n0SUf8aNBf92J3miBsk9cr0PIy6
DpoihD84iZNkq7+JHeee4u7kYlKvmUIg1KJ3q0a+8ZLZv+mzRSIdJChTjCQMZhB8Ed+AsuxLUpZi
CsgKmPl5EGdcNKo1/msgWh0sJXmqFFkzNvLjPDEerDpkmojKaQu60NvFojotkfcypCFFZd7/yIlB
mptagVcgu8bq4sLzL147O8aq3byx1hx2A9PFsgekgzkp3TYKgxDHXbF3avnXGMH/xtmvGOtfBYRx
P75oCFuHOVyKTdF7R7KNkP4Jwk9VRVDdcuDuZnuVPibjuByIUoTU5MArJRM0j8d4Bafvsx6pS64I
r3ZQ26yCx7Fpv2ThfdXEKaz8jTeLd6PgWWY+S+HdFzkKJvlg2mO39WoLVQWHT+hzKdI0ZgnYcgtB
bxv+5+jiQaU2jZ7mG+yMxxHZgW+nh8wP5wemgXg30RzvSj/bI8g+4XPM2CCx0/dnT0F5ciEQhf0R
2NuzVKrarWuroK6cF7VidozF+QYlGO3nunjQLZolsZifM1rzYED44SKQpO/9LNn2D3MFIkSsLeTk
nBMtvjwmUbcKleRoRxOrQiMgIWQy0b/4OgGNNZuQm5v8hjBu9ernM9kqJt38qlxOPb01rAmaIzse
L7Q+RN2/eYKM2Yj1N1EwfzA8PdQDMNlIgl6SHRfAUvc9ULoQom/qPRYC/FHZd/WBxODatRjIeesL
0JX5oYQFRJfDwIm5OqaQTd97GBsFTjN7hkE/eipwKb2QULO9dhHHO35ZEwczWXcjWv6FmWcHXRk2
hyyZd043fjso29j6MnKIuwoY2ZqSNBZzEI/meJhC+zUxTKoYQOBjA1kmgZQwNLBu3Mh6Fk9pwzmC
dPy7DDXs9+EaK8TlqDEQ3cRXKMsLqvWIgl33h20c8w7Ny/TlVB7grtDbjcYT7S4gr2r02Hb2ZaAt
Z9cRZsmnirNbRellZHOzIysP8O46jO8yMgPM6mMeB7A/dn+rPdxcC0Xxtu9XRy6ATRSRGLEaWpTU
fMkSIDGKDZAwiMmbFRMHRHHb0Iv+k5AcJq+dNw4lCbD5T9azT3WZ3x2vw9whwV+23UOHdhcxAH2W
Sk+Qnv0NXPTL4gIeHyur3RYT0ZK2OxvYVONTmPLC+Ymf0SjlO1c382O9lVUKIFYZ2yaZwKRZCzEZ
JvE9jQkaOm1Z8sdQzypt/bc0szxHA5uU0BQyWBp1ZJu+w79nHpoiYhGJtRtXyoddu97FQ+OzFSaR
7SnYxK2IpmBk5oX2x6Y0wNrZ48nAtlceqbuTQ68t1MXpn8FMyWFVE58bE9ow+ZAjiPyFe4ap2XOP
ybqYGF4nZQSqcsGKb7Ppo0+HSifc/u+guJaIMj4XvvrqO/VOL+4zly5/G0wSeK6dbeE4LVoL5xbq
/lcCxrzoMTmU0jxVmEuYvDrOQbRtANX+OszZeGtqTCtzNtwHY3F33ZrcVgyYSITWoG5Cm4Ew/TG3
iRFgmw1Rxoig72PkGqLZQUXy0cnChodKv4y8OZm1uJuq806Dy/y3R8IfMAxcM4r4LhcTwWIPXtWF
5cfQPKOHA2KWNILTQfZMN6KzMzvXlF1dGwKQLxm67WJA1IyW+Is7TqdQuPFJpe5/Q1yjUEZclRtI
gsd4iYmB5dGk7VEbsdjvRKyyx5bcKkvU8QYv8tql7hhgkH8hTPNXMkpGTFm81vZfZ6T6mhrT3gNy
R2HfdMO5EVSGc5FuHV8V20LkP9Hc7Fuxeip66NJiQUG1KFXsnMZRBzRm/K4LiyEz5M3OfC/FyBaC
gpKg8bN52hN7+66BnSJFJn6pygGOuEWHEqB373KQ835I/X8GrnBAKwgj5jgltTvJv+sWR5uhKgZN
odjHPVmR84hMzvEcclZQcYTS0ruoSUmqbL3hBZz1+bcYSu5w/ilVITVCovXdOPXOa14tpQkacmgg
6e0/s3H+RfbOAC7HZ2XQ4z7Iued38GoevIREHEe4fyOd/xDMO2IKEJ9NlQZelk4MiLl1k4EcVbQ6
dbpmRIpH03kuEXkGFUzwYA2ynaPE3blnBlzi0JhUYaETf3nwuTLDi3Zjiyp9kWeCIGG14UtB4LUC
3KFuWe7q5rLlZ5mrIw/5pZqa8uw681EYUNIYX4P5HhdJA2p3O02ac9S77z4sjJ2sSJ8YEUKkQOcO
iApIZAjDRz8xzlMcyp1a9AdBDicvM5Aw16g//vTuhMTQhcVIyMhJdOrq9yiixYIwUSbFj4y6Z6bB
6FEyvreR6Udk1kisrlkECCFT1qU2sldUrx9DEiEgayN8/BUDwopuBdK8RcNi1kFn3NIRyzCfNo03
BAtpN8MhtlnQuMp+mCz+nWNSf5gDV/sEP279oHoOG5rvN3el8USAPfg/ZRtpCrVdXNFsa2KcKGnH
11Zb0D5gPnLAIviZ8HAQYtwGwLko8DBravzWlUdGCxYPueU914ep9/9VfvMDkYgtsl2AnE6GoHTD
5zKUPi1++FqqsriOC6hlX27sSD83In9HWcC8VLin0pr6c4qiRGXCuCgreSkdUjC5ubQooP2N3gXu
wJb10Vk2c8ZkxSlxlclb6J+EpmmN5ijoourSeNSLYYmM3sjKTzPyf7oUxWvREynpabRUc7S8LJOD
bTYsPIgG+7aOyvOC7wmI0GdEsm2ZcwtmbfrmO8VFNQhxZo3Sd/FYx6KpoPCaesyDK3iPpiRY2uJm
0vqQMTiJtr6UGaqu2EMe76NuaQtmxh50H5Tkh9GoD1WKZ9iWybKd2uKxUc2PVWJqmLA2cZJlh1m5
5lElFSnNcdhtU4PnNZmX8pzHNuX5QpAEE638srB9h1q99yp72UfjbfDykd1nfXTE5B5pr16sfDiG
ulxXXkwmxuhXSiy9ncUXWmj5DgyZvn1qUXKEBns3SGw7xNm4lGOx12Nq7EOecMeY7xITTmYwsp/k
O4UrtjL3Xfm1QzvL/HFg1x+jVmGjSkRuIxrnQTf47+VMenrSbhl2W/uiXEjbNAn9KjEVEm/F3NUX
Ll7C8eTV8j2N8yf3rEOeHLDN11ydOUEw99bniFnSS9S3+C0zzBh6ah6VyDiviiuf2b5tUAmYScoc
cICqCCO8MeJ4I9ZNHXmRn+WwHE3g03xECI6s7M1GJY3K7DAOI/7gZGFjTnQCMmfzUfdSoZL233hz
kxenBwEZ6QX/GWYk8vFqBNHitWA7RzpR/N0JlDzFW5RhNAFuG4wkBSLiUbfBd8mbYwKSBUpN98LJ
v1FHkU7Z/EZFjLJDTi+i9s9jB/8GzSRlOJSHCg/8dso4bAsbS3WYYElKEtTRqMHGHviC59rHAgsj
SvXxaCWKQSdqdMT17MVSLACWJbeOnN/7MPl1S+cdDs3VTiuP3fdSb5JQ7hebytCJhotB3MIcYyOe
+y/GGeNjVy/iWFLQm/wC95iiEwqARhsdeZBi7KBXPoQ674kMLaZRmfk7TerYLsayNcKWcyEdP8hK
qI9m3z4xL/AQQCY3OZs54eB+0BD1uME+d+3D6lSFhKsTReJtO28x6EnFAb8iLQD3Bim4uf/AdekH
RgFGvSqcR5VyElYM/MldutRm/Bl1A4FlU3sy4iUgfC7Zt4VtB45YCNhC0dl1dDsZZWuCFKNBxQIy
g4tAF5Ll98TJyTnXY7LaOkytj1HDcNKCM32p3O/SQf8C+WGvUCWcu8bZxdBAz0kEFy+3DvOUPa4j
1MLt3EM2t84F2dY4j3XKTKKTF9Ywiht744yoG6I6il6wGCMbMkX2N2ZKVJvi5qcpw0OElY5jMdYd
63vte++5GCjo49O0wBNjfrxBg3DOjHdl2G9NTuaK9ZsQsdOtjX+ZNyeSfMjelY9hRXoAYnijs+58
1V9z1jOPB6bSDNBrQBkj8m98UB+OPpRA9+co5MNHzkDNQa/ndxgUxejtjXpCRt2olMSq9X/ULCFF
PHwRH84GnFcg4Qf4C1hJ2fkxwvQc7Mo0gg6Zil3jMHRHU5meGsvDR9n3VPQGutDMmX9k9tn09cuE
p/8ZNJDNOB5SRGFIHlhmz2Ezd/txdDClmis0Pb/nLa1gSfW+N42ho00tVoIhjWgVW2AOJzch3AWu
aoFImwX+tvAZLSlrClHKIUdpp9c0ZuO+uIf15eunJFAZPBUsQggJjvDWD6R4Ez4/nyPqfd7j2etH
bK9sqAQgoLFb7tlMp9mNjE1wSI8bqyCprzWAderobYEsCVZgxmkec+aV3sBKwVzXVuYQ73dwOydk
w7wYvR1PiM47Y2vOPPGqpqI0ne6zjpIPm5FLmYl9bx7X06Fc4mft8M3khfPH96kIYdb8YPsEHZHi
wkldu4VFIid2SDg2DQTSUceAlaKbb+pYhRkrXDGHF7fQexJeiaWCQrH+1MKekcnz+BO09EIZW24a
EofoclshET02cckSGDBWPP/rwuSgPDVuF2u1xS/Za6TjGuVr++EJFWB8JRPRJ0o4e0voheMB/Agu
14WPFTEtIBM81oc+dl7VxL9mwEk/Of1ehxhqiMPmIjaCuZC4UTSgvZH1v2uPPJjJjxqqt5SQmnYy
/kvXaflEAXypTJPjsEm7KzFY7aYYelRKlYc610RUm803X9PHcqKh+QHaAFb0EZkAuSfuOwaKUxsh
YdOk6vWe/aNIxWw7iSOfaXWkGKIQ2h44sfse/S3VvE+a+mPxqwPP9rrjsI3AG7r6nope7qzcR6Dl
J1D4RPdkEzMlaivdKYLAeCZCsha6x0XE9JALG1hNs79BfssIc9m5VrNDrMTEeIyqo0nn59Kzb1x5
cZwvS9V/p9pDz2owvMmGQ+PHf4oUaZNtZjvW3+/DUCBqpk6cfETd6sIq5TONxK6M7feUb2FKHBo8
xpFbWj/e8OY9ZXHIEAIHf0F9N0a05aN28UCI+BXb7k7owaGUHhoS1tHKTTOiI7MWQdY8ddo8a8MM
94PH/ME24v7RR/IZh8TZYBLfjswET9JlMaBzXiASu8zGjG9Lif10UNqhrKJ5FB0R3MJmsJjIMT2T
bc2Lx6C+53jN7ZI3J+sYuitCNsFJJXciD5EIUIEMTEOIA6cRLVA2B17jefeqsy0GWfg1FF27qht6
RretgFOZ28pRXzbWtv+QL+75iht0rzz7czZ9eb1dHawEmpttNweHbLg9nzWsFvY/h7GB022RZjMJ
A5tV1c2bSmOtDYf5mqct8w08QnSIEtZRgn5cYef/Jijq2ZkbxtMa1F3PYJGDlbRs1oopO14/e1zr
akSt/01EB6EAQ4aTYjFrCoNKlPQgVFreKlXs3xJIwq6RQDfIz8WYHeM5wRfXK5YtNmZcLllQdn9N
1uHs51lWOPlpHkPEAwLTiaZ/oUxAy08uNh6aJHypLapyssb8U8330jkmMycTQ1dYDmR0o64guhwd
0Po3+egE60YAUMH0NrVklZo1/Sru3ydzXQjxJR7VwjyqzmN9rpNpZ/k5n0NNmSSTqDl3FH1KJod2
pjx+yE31XhpJdQEzVm7PvaagzTLD2Zmp/diXybJhP4u72flulPGPOG1+XuW+w/VCpp6iKsMsVQjp
PYiZ7ZSOHrt4zlD9Nq+ASDjTJL+m75UM3lNySKt5fmoQJgSZtBMe8R5fJDmIqB8vrYUsua0AwrkV
OxfDVb+1Q/vn1fjrl/KPHKxTm8SMOLx+OCRDeo/IxgWGhRvSce0HGllYPGjBkJQiVEZx/lF7NT2k
b8CIJlUQeQvSG+545FDpqZjZk5XVr6UoVWfb4+MfvJu55Dz92OThK8B5rqe7dv6ZpKhmanQObFzZ
HYX9Oa8oyQaTQUBTATVhV84Y0x3SR6NmIOgsVycEyduzVZmK9NrDEd9V4l4vmMYbn1PVdM13wzOT
/UTwUDKNb3407CYjfpgmSeidW+5ZBaFFS1+8mcBBAw/LTjbIG5LKYdquucyYqWdbeog0QahGDtTK
Rc/KzZspUJLgLTG3tWd/EfvG/91JcZb5JBtMI0o46ANcRUXrczZDVKlBJpR4y3bhIkClWwhhZgT5
yVJnAcMYlB0s2ZZwPJjmNG5ExJLQAZ6+sd0Q31DpHF3cKofFUg/DSFugKpGcsLOO59Z2njwD2ZcO
7ZuPhPbFbR2XvKJ6CohmQak3DvW+69fVvqrZGsuQGW/Gzt5wksdedu6lQSaZWIh0nBAKnJ0X3dNi
V7t0iVKsVFDHxQQBkxELMzZVfnfd4sBbqr3r/6MkY3LSTYRd966dPoY1tlYYa0ImJyUKAusS/j/F
c4mR54eINeI1Xhu0CxM3A3ijHAemPUPIQiDpyoOaW6S3yHX/hqpC1tBWHcKmSBJU4Et2TAu+iK45
CdBFEJh1/DtG0M3LNV2mdIBVzbW41klqv81DDkANgzxDLfu09PNwnZPS3YYJPJB86R7saiKyq7af
43HW78KcNpZsnD+2Lc8yksXNSP0vI8XxQS0Hm7L1zI2QISK4Me3JUB/w94riNzHHo1FhjNWzZveH
qWazOBDBk25K0kPO7HBSCvZ3bFpv7izeie8BO1/KnqoQGM5LCnHgxJiZSWV/9O1h2kUwi+GY9PEt
jVpqzijeucog6jnkG1vs6MbuwTk6w3BvR53xN/FfA1II4lhkzgYZmWXj90HWdc13RdlNcSv60Hx0
oEI8/Y+9M2luG8n2/Vfp6D0qgEQCCSz6LjiKEjVRNmVzg5AlG/M849O/X9L9Xrvq1q2OXr9bUeWS
JYoEEpknT57zHybXRZ1jbMdhRTpOs0Gm2LbDzkB9xOCRWCW5Eg6kW66G0Aw3h6MhJbnV1Vm+GAUB
PS+Ku2Gx78ScujdJF3gowcunyiu9kykD7GwSuRWFQGM8wew2sYv2toqACo9QabCWKt864FbPBVgI
GJ71IwDYdysjSSY/5BzuifoxZv9ZA6EaNgivQZOyly011PAAEc/fdAAIDs6gvvWGCp8iBAU3Zl2Y
uxZE4hExoG0c4vWX6j80snfGr01Bglpzjvcf0uttZT4N+hYO7ha9QXHvDra39fNRIXMKVXCiHvCS
tgM2EpMGFSM1JucXV4zvgLLBmdbxOWh646GKS2QksctUToB/hg8RzhV5+SBMdtG5PHkuOkbdQKoR
x2iI+zCLyu6mkI18sLUwkIyrV9Pucmy8evlgiAIMbFe9Wo3zgicsaYHRnpYwQm0Pn7aVF1vZPgP7
9Cpa+3mau6NRJ83NlBlYzqKknHvFg4gmmwZpVDxVI4SDJUGm2fWg5DjBdyoP37s5NT5P0kQLBaTs
dnLh3GdBvZzA7p3I1+bP8mplSUEjvLU938HczCQ6mMAkOlrEtw7auFSFKODI1msec7XQwHXi+FvY
NI/YfWxsMBivSQhLJZ2T5ezELJ8gapOXOEA0iIqJj9uf6ewGiY2Zm493yivISlXTXEy/uxn8pf8+
I0ytHMW0LLKHLh+GT8BknbVrGOON5NSBy6X/GIwjQtQUYIy5fr7+BfeR9gY94scS06uoTYcXAv7w
0tqQ09DbOozIxngl4tH/+sNKyEuS7DZNhxHJryh9DEHk3MBKm+gkIVQkhvDe4aoPES6V99fF58h4
Z+PCdHd1vzR8tIN/rpVW1YeCGACp0UXHB1NKdT+atNLyeH4SYTkdcSbZS4ic4aaj4QDrPgMHva2g
1yFwp3kEhYMDOgJ1WNuCrpntHP/mP35JDRmbyNbleitKC96qm+i++Kb3dTE4kyY2/jVTQp6s3Kw/
9U2VrsoXDKDRtHSXQ5bkgET74jH0ANTmAGW9WIqNkYxPSYssX6457Wp598lLBdBKiwPFSjm4yWQ0
4M0chDyWIZtCeocA3zu4qdEnAPQPGbVulH43duE9Y/BJkYtbBJKXg21PcmtvxuRtw8j3kDLShZh2
y511q6Sou5tq0QWoFHVU1PQBgKpvI0hIZiaqK7hqlIiurPLIRCCuQOqBfgGxNrtZCvQjsBMeUCnu
oh19Zs4GMHGzxP1E05QAksYa1/UWOSfBSfwuHozPvQeZ/QyNYzdwyDON7lWFJP2I2vrVg+mj2OJh
6sHp6McYxOEr9smg2u0tUyPX/vPAoTtdX2yC+LOcNN4W3K5Qor1jU0W2LsxvqKeyTpAV8fqRzm0/
76+/4YWwOTXJrri9/j2TSP6WDiYLSBZxgJBNiUPNGGwoimEnCjaYaInQDQZF45KWgFA6qDlOivRi
25WEUY8Cp3TZNxxr2vzrB9evfv5xxbdnwcVFGeKw5KirYRLTH9DPNKk/OHiU3raRqm+vX1mzQeio
BuYmLNvbvqaMY4CSyFbXLwlGVA8vUP7jhyYPEZmkwzM6sbd38Uwic64Ow9D/2HiO5EgYabNlMoni
VtA82Se12I+T6m8WFO8qh95J3NSXyYDen5JZzZy0AJzc9Hb/krlkiRMlQgYjXQdpdVeGeQ/qvd43
xmhscB+2QJSgNevQAoO2X/dQeNC/DHbgofa2FlBID2E4vKQSgR79e1Sn97kWXUyq5aslRuRv6TBN
uFjFocn5KcrOKH3RYQDgrDJZ7OphRiRtFsM6x7MJHhtY0rK6Ua1PjbZMqIrlH0UfvgyW912CbMC2
e6S1SAcrTMoY5a70ngaSdWgT99K4/XPWNlQGmcgFB13KXwiyQOM0enhbnFTfimy6hcsNDR67EWjZ
yurupDkAqF26H/m03I+4sdPJRvvEwvQV/5JiquYVcw3MSIAzs0e/wegWQFPLeRZkedEid6InZS3T
k5glCYkrwQd9KYAbjyZmi1PtknxxvFM4SV05Oy5Kj0VMXPb2aVRxhFyiR4tq4n5MBTLJ/QNI1X7q
m00qOmdnxsuuEa+Uf8cVItL3XmmBuzPPkd19h3j/OOIRBD0CgGBkXZCVJTTR3XXU8ITK5ovlaiJn
WN4mmXpHI/OgIu0GYm+AjcHape+KyTFigogOls7R/tKgazG08xY4C86tJajnZhm+1sZ0or35xYka
mL1JQfUa2gUZenhfKASgLS8uqTLyrlEeoeUM/MhLDqJ/cizUsTxg5Ksc5AtEDU6Ct56XneibP3N8
plqVOhfpwsMJd2bU75TWxnEwwxmz5ZVRv1c5ilroM8b+2jyVbLgga7A2/aJktecsQt5gIDpdILdr
INUa+xQASvrdYfaUoqdtAZzOZ44QQVLdfVlSCtxjAr9vRMXAs41hDdHpCAEO+lcyIcTofgd28GQM
nO3j/KDZ5mvQXY6l04nyix8CApr3SLQNKzmDb7HVtqW1U2T8MXR0wbTT6LiYYJdG0LyjMz7JeviE
vCrqBUH1bXLtbp+5FCqLBENIhKPxlsQmCbejIDiaWRhsIHXk0OGHniYrMEnToLM3cJIBNMV+YNb+
j7GqqNwkn+uRmnvcINpc0g9Dy/vDJ2LhNkVhj9SxLIFxitA8wlacPLrpqHgob9jjUIaiyeLfsmPT
JBEtzf2Pge7tI6f6b/NSDnug/yVSXzDqiTqcMAVlg6p+KBxQuG4xwLAzRgQJu+YERR01/XnC54ZN
GwfWnlpUXHHkwomodxz73jH8hx6+AZ1iqvV1Xd4iJTiuwtLt12Hfc5oAYeN5PeQEryEOvyDOhwZM
XdJEbrJD4D0PyjonMQTqiCrAyqP6u2azArktp5tmwG1rLMHtR8uTN2D5NDfwgINoB2rT2KQJojL0
Ex5VGX9GvQp218eCOfgmwnx4hdbXOSzf68x7dYZpugHr0m5wApW7Vm9YRpgdUUUcTbg1bvq5yri+
AGm9VYR5HFdAi1N53wPLR0eh29W9tjSqQds4Dpr68HXi0d/7IUrqyo+pN+uECiksqgaF5rM+8k7f
Ms97E1b+SDP/2R37j+aAtAqZdPrY4YOzopUC9q6lIeW8kaQRzoP64KTzF0lA9TDMWeaYy0Gazkzn
r928i2pz2aJA6MM9YZa7Nt0Jy0Bwoja/Vg3v6LaNva+du0pETM/Jea9a737QMkwOXJjCbVDWDS/z
kFI56MbbCS8pag+XuvY286wlIGb3ZhitczDkjzoEGgsc0lKcJrqTKjGh9F5h69UX7KJuYVE/uSOg
1ZbUZ1yMNyPVxrGfTN97tdoKqJ1H0YcszJovUVbAN636lz4HVpzCSKAivaDBrCzwR513b8ccgtzu
e9q59x1Ue3SLFrABTdI9WSXN76IYjqE73Ls9LIbcee/gsbWN9VCAQzXzcmA38XdV4u5VnSL4bocn
+C/7pY8/a7cCs7eR4DnkaMyM8ZExf3Ly6oZVcazb9suotWYwn5qKkPYmnqBkfRqTVjh0K8lCxboy
Ac5D/TDjkuOqQk1kntsX2zO+2yMJey/OwfLVDAu8eguk8s1t2o0owHYoGmQuhBL6NCsORU/Gp9EZ
BGuXGQP0BZ4HcPByqPbYKL4Lx/+0xEzA1EMmr4Uf0PqPSVTf0n//cO0lXC8hOgDG0D37kUnnQusq
Fov1kUj6Ox7dEMKJbd1KM08PM9CEOIo2ZpKWhybxGpIgBesTz0Ewbm7+0CbGtC+pS23FiDd7bIv6
dgL69POPUP81mocTfYwXCPy62F90m8kgazR7CH21B9anK1DGvSZIk06kgAERq69fOnDOJvrauxRk
hoqmYRMmHcKLaMPQT/Lj6lbqP2L8fjm6w3wKbaCFdX030iRiXUNLkBaXVZg9xwcAq7fXPzIBHKXj
WdHWIzVM44CkpUVAbvaCW5iSoJ4kmCmEONd8Ud9e/zAFOLG09QeARs5jXhkPI4wSllKybdLyS9MO
9kpTKera3iNdfesL971aJnHTmQ36gI0jN81ACRzN5Y1Z2mAVBcIynfHc6T5XGESfekty2s45Ckb1
F88EM0hyhwiyY78vEGXJMr/Yeffi22QFuE0YJzoz6SpOKa0Fcx9to8G3EYNLNB4OTpGAsfXFyAin
bQi4Fx19oXZoErxChae2SDRSU/bYUrqiBhndJt1CLuOOpwoJLpJZ5GCrozcuChA5vUDP/iz6uHw2
PajRBXt7AhffNxZq3PK8LFQHkwmrbKXig5v5XwGgGyKJjkGRwtIhgIWAdHagZQDjordBdrdIv9mw
8/A7KJ+bIj+4vn2cFsrVkjMzofZuGr17p/U/BZqF1SJ+MY8J2YPX3yWB8b0NBWYBHxbIYuT5D5Ec
oOfj/x58Lnx0mksn3kedvHfH+d2yrTMF3Q+H7Ej1I9CUWu4hLO8N7NLiHlJw078shc3RzU5uJhHN
VJgQHUYVdy2Z6/DOEHujyBlNjb8zpu7LzOGKR00kZBPaygwyZDPFB6hg/rYRsEK4lx5eTt6F9U0U
FZ/9iH5h3k60/5o9usr0pyYmZWBQmiOyboaAu5lt81iV7gOq/oBEesiwhch+tFbxqkpOXGwp6Hz7
bcgEI7jg+TJNpOJuP6b3yDV9cueTo3giJtlA7yFObLU1DbqzXOoWAoZExdDEaLMkoVeFMXHkH9/d
DLDRJBPw06o9Vp7jbYahPBhJFN9CcSiopZMKGsON0zsUcsYRKDIKUqgX08/e9FPzMnbHxI/zz800
7WvLPqPYCq2drmB8PzoFvVw+QKbht37mOIiYVY8gI7BUK843A4QYtnYAY2OxdcLloig7AWkHPGSB
yykrj34gtDXqUGu7BhXTNcOqijMbtMLwUmaSFJPuzRI27kM6GMj3ka07iPrPsJXA9niUlOjQgj4z
t0ZD++0OTrgGVYCdsSh91QY8jDpGmLo0w2OVyAen/bDi/rTYJpD2rHvrG84PRs1KH0x/a9nOKZT2
Zyfh46jipaqGY9xJPPbUSwebZN8VkAa77oMe9CcXKNVGCC4pbAz6Q/a3WYaUJtyHYCH5AXgdeikN
GEnDTaLAXL/VlI5WsMIvU865LMieEe3du0uxSR1eWPUIsoxOdl6QRoSyL2heMhMdMrVoBuArrXB8
GGaJmjVUnGyqqc6V5b6wOBhBu79dDKPYqCrnsD6aB7uVuyDw50+zgemgZwT35Ty+wAw/JTlSgnXz
0RlWChubhGAZuOYezUXkjaBb9F8QzwDM4Ivv/RBRRjS096TgidHdavdWkT4UdjjeGmP5KYij12lU
yTZxhifKBs2Ng8xa69SwPw0bMYMJoxfKMw8yemy6lDxN1GyXVXEBWX2ZPbowtsMlVDUygL1O1nUp
C6sfa+MJEpBkmbGORKNDtAz00ld4UuQxknEp42NbNsxJ0tyGZh6ICGNf5vh0CGcaQcYbD7HXbNwF
dguIK3knZ8/YDTG2BEbEJq3qG2QoqMBWHSISjjMwzF6xNVPawbKnqgEMwSzf0EL7Miwc1RtrhD9r
Z/cEXgwK4pyMdQzsW0TVi4lDY0QCYteQohKb06l05FfPaA9IeQI/Hmh2e6ZAwhB53k1i4pNEge3R
yM/j0PrU6ziqpgDCnW56RpoYzwERIycU03Iba/W9nNGyAKL1vWv6OzL2+qdhs7Y5+5cX3k9vvPey
mhvqsd0f/vpfn/5/9BDHKO1/tjnc99+bov0+/+pw6PMb/3Q4FL9ZuITb2nJNot0otI3h+L3t/vF3
Q/zmKukp09T+16arfnE4lP5vyrZNX5m4D1pgF7Ef/6eTOD+yff5RysKi1dJmbf+BvaHQ7oUlZ8yy
OHz84++OVFLRpbaA7gjbVvgx8vNfTNeGRlGW9anrRGW4TlyMCpHCiOl7+08A/FcFgMrAPafjkaw3
BBLkB0/C+Yah7loz8+z4Gdw4B9ynpYAOBj0Afklj0h19182/X8b1n9aMf4Or+0Tzp2v/8XdG6q8u
1TV/f6lha4C0rgAdYjTbNsd2uQwOlUobJYv+aKH28dcfJ5w//UBIvr6LNSXKJn9wfszmIK/mDPSL
HhcdtKRCzI6vMyptizgWR1w5hoaDNVzK4r2pnie0vdPh6EfHNnvtyue5fkeAEbeC1dJaKy46TyiT
ASAJ6tV5jF/H0YBPfwxI4fWbFOIsuobN/QlEy3aazrNRr+foVcXHfHxPeYWFtlPz7obPtZFsgnjZ
4PhHae04EqSXAYU+XtNXZ4GsU36ss9e41MKyFAPym2x6n/LnxLibY167bKKXGvPHeLO478NUr3nu
oj+j4bh1xXvhPo3TGZEe/d4L+PYalZMpGHdd8M7VpdN7GDxxIbhYIMIGaL0kibpnDDL7nPdHOz0u
+H4j/rAeYLRUw7tFncrkfahWr2NKhVxGtRirrDy73lnEKIAaW1jXmzR+N0JqVmcBUWc8KvMh+OF0
Z4SK8WTgh1q+2ONQnlTnqJ/IVO+CuUUe9B2WOGfCswLqCLDKzI/oNa+Zl5K0eh7P4QSQLTwWPAxb
mTQ3mdbhsauPDSd1nPc4+p6Ndtfnu3q0yOBxxPK+0X/e61fmE270gJ0Legt3yfw+Vke9NvQ4Ds5d
iAtKvFVmi33Gucle9W/I4IxElMHIkEKAPMNTWaZbZc13k4x9IOrn2Xqi2ztUxwwAL2pwLWII3E0B
ZQ6JOe5XjxidE0qc1KGI5RboAVvvtznoKWCjiv9q8+z5AJm9u6Z7d6JnvQL19Zvut8K/i1nRhv9k
cpl8YE3yO1FscXABSZ75eMc1eWOGy35vJAXAEJWGM3OWZ98g+s1HR261TuU5Zsbr6+JVqNNAiOKZ
gZePj1w998DMZOJ01dF03wkSVFhRsFyNHE35dhrcFeNzDY2daMGbJ+0ncZ0xrAWeGt8RFKHauwJi
lkSU6d8sYXxg/1vIwElSWKC/hSss4vKv0c1GniVT1MRpEOebmPR8/iz8YyAuBtRWScpKgWWOiHaA
FEgALM3/LpANoozB/NVW9jboaJ5EgvmUUxwD75JmFzn8u1ijo+wfo7DvmK70LeGaEL9/f52RyJMB
MwO08zQ+sL3w79SddGjr1JpwB8Tr30Q31/qzyO97npScXTy6MH8Ip11Xk8czm0g5bi0PYE3hIuKe
w0jfBxU67El+42NCibHOij4fu4Du6hRrwzt1zskCzpXP15FogUGgmE1xA6NxTt99d1HtvkkoRswn
/Vv8LW4xPrlRHRBD/WotJAXYxh9OWNiTKGMM3eUUhFEwmO2Nfu+6xcjHgK/RQ6AZwZn4cH2AFBft
JcZAAsjzus1eFpC2eFuXwChVdRkD3n65TFoLnlyYI0qgTaYt2lH8Gi+g5yJo+XNZBtCVzkMhDaFy
tlgqWiaALQy5fYlvCprLA5wViqtT+KZvSY9HaJ86tALsAoeg5IXPURYSe290UnGfMnC4gb/iHMkP
VwlUQovekcuPZvMy4OrNVFtKUJpoaGIfhbz7iSesR7dBi58vGcqE2/IYIBNDciIffHS9z/GDCEy0
2V/0N/RlMf4Wt53XR0ed+HFjcONiY5mnuLnw7Hg4esC86lLWHLK4HsQx6YxyU8rcBQ3d+oYnGX14
1rbPCY5UoKuZG+O6rFQdKHOByOmo1J54t2G5PupCnniKbrvXo+FC+afDyDtrk3I9KFwegwrBYMWr
fPc+gcvYTwBJrisO6bSVwwTOsmarwI/HIE1DCmsJpI9I03G4K6CPmD+hC8CIshUY6Chxb3rcbRuM
HXQ5sbcd6jtcOxdznaAmb2la6xTDPP33HN5da7BiuCD9ff33CeZLlwEZxkQVj6YIEy7jTduBu5AQ
q9sm2hcfowm6MXzTT62xeLvxiGK3/h8wwp0eP30nPG/9OXoKjsCQ0Kl3rq9emCwRUnx6nuop0AJG
QhBC71081oZAyFcMIk+NEs0K3UequmsLRrn+gdXsRXnRY6PTl5Q9xWS1JQUwRe6TWcJDmNwLBxt2
6RMLS0+OnMOINo9P6cwEMxc8s+70Zn7TPATJha0PXGRV7W0qyPnAa6S/Cu8n5oh+42uI46G+guDV
F4y4Ew8HtUlQqkwohZ8QEW6Bs+JbNAY0TIalSTDSV8jFdozwkBZQui90nPR39GWH/qkQYhPxZMHS
XR+HieERt6mKtQ5eeqZlrGH9LhMq2tRlKJrDh42oetmnAq05ZpczZBsdePWrKn2kZy72MY+VUfUq
GO+sKD1zmhYVGnXKGliF3qlBIoq7Bk1MDcBZzZB/PXZTSgXQ4U0AQhfDu4R0CxuCir6rosk3JQxU
1rpJpOC5GBI+sPfIlaToOVABtvuTvgD9nhXgf/1+Mr4EqCbEPHkcSDloBTc9+WcExsNGOKkNs83E
sGGPtB4cqV/O4LAy9E1keqGMe73dpBYVPVaBvpeeqap/jJMZxTvCRHxBoNA13NXoknvruCeYeww5
PhZMnlMpO5rtBGfiVUBPoINAYK31YOqr5fL1Dxrz3hM/TAMNYn6g9zWmEcgWHXaW/IWriuqcUzQI
rOaotzsdoZhc1BJLDfLlATCP9FAa4uKjic4e1PMSxwAfxtrplxM0ZKDFzVZfpt6lCnR6U9acHt1A
F5BVDjDR3OlHQyQShOCwetG3qp8Xq8JnX9CfoHfa/DqF9DNv8FPWAZXrapEnUuCOzZ2bIgbLwKcU
+FM6zg5pEUuIPcSpaVPpNQKPc+WJdu/5b4mBqg1GzQjW6YvSv9iP+4w1oj89Qayb8xB8+0+oEY9g
odgZfG5Ej7XewGSIua6D5AlWA/omFzbEes43DG3mCVCbrCD2Cz3H9P4hyAz5kY6KKJNLBLEMZqla
dm6IuOdyH7Zf6pohKEHdMY/13NVDxCPQVzPzQToI+gRAPfJxgBBCe9Kzw2Oc8a5a1+g8XNdPqlt/
3V5vn3zg9XEwUDp0sks08mcc1lvXz02jJ13Vm7Iz8VDYZ67xle/prXKa2GNZu3o3ipoL607v14Q+
fhXyFI08Bt3SW2cAlC9iTbCUCX4zMiv8z2T09Vvzg3DCtfLEvFQsCL0o9Pd1N4m3nVnloc0lhvZm
dPEJIjdFeWF9Zvo4fFB51HOJ3Ut/sk4TYqKTnuZ6i9Y3ouNa2suN7oTpPZwP00+HByYYbh04/jpZ
/LPjnueSJwp0Tk1pX4/KvxyFpxDpO1/iZlcECJc7BGC2BJ2IcI8mu2ObkiD1121bp2l6TrHZ6i8Z
P+445yQ8hy+LPOrtS6/n69qeM705s75+bqe+xTvxvPSv28Ny0QtXx446hKRyl2OcxDL1xopKKB8H
N4xZqMN9nTdbvd86LquGnTYjZjTExbG4OCSy00mPiv5mzfJiFoUdU5VBalB+/+uBsrGD/2O26rmu
Bc4MGqRtmfrc/MtAiUiA6AyVBv/g9cz9s8Exd/Sm2yXxfmi+Uhhj33JQrm50Lqt3UR2HXLZsPf/1
1ybZ3jU2McBEWz9GAxsNaL2F6AWpg55OMRhXtVBiXk5/fROWdq7/k7vwlKtcBzaT/MPpXgyT3Q8u
RTg9sXjaXGpsfS28vVLXvI2nHvV7PaIkHPouDR1y1GUm/uq0hdRO7/q8jEyl+jDUqQ9JUHghmaHe
71RDEkL81gkNZwc+BqtjtLMveoU4LT0Mggs2b0Ub4SrQQl6+6JeP7kU/5zHnOTM2+j8dMXX+xweJ
SW7UTBrOSiOD0ImP/oneIZlfOqSOXIXOMwiNkrmiv6X3mWsMJnhm6SdloSPxTb8DZmicPo2tzgx0
EtjjeQ7OajW7J52LXu+al+lkkmyGWcdXpDccEJqtnoR6u9F7o95DryP1c3HqNEVQfQZtjKbXNcFB
jkPAHSBm6Q1TT1y9SQJDRhyA2jH7iN4A9L5BSWrVpR8N7LbauRCI9LGBTYL+3krn6x33p0MaEODr
f3jTJwgiggBaIXu35VCh35n4ohOTwDzqCE+k0WFbyev1WPoQAMxEPel1Yp/0HqjjL/ag+nJJdspE
rnL7qKM4v057c2uaJ3YlfY8Oo883jRj4AWkyz3L0IEBwV3rn5OMJnPrx61jJr/z1tP2zSWsKX89Z
IW3bpy7469JLx8wesAeadMghFvGv3uH0jsGn6sz3rz9O/MkB2jNt14E9r6gR/vFgKuso9BADvX6e
nmfw6vWMZ6rpR8CxRueQ6COzJ0ebusXg6AbB8Gsqi5IhiRQpjT7qMco8yZnt/wdj99cX+WdjokzX
cSlgmkQl8fsxibBekWlgQxSTJ52nd8CDSH50BsHjZ1yuH/e/ZfBPc/X9H39/L2m+N/PpexiXxa9F
baGYbP9zHfylBM35t5f+4+2//9bPWrjt/OZTbbbYNmxfSeoc/7cULiRVcvIuH1c6U2D6yI5TlE0X
/ePvlvhNCJsSuudTnXaUy9P9ZyXc/o1ZSZWK0jXEPWoY3n9SCaca/7sNgXo7PG0JP0l5Nvs/lZjf
z6MwoghFhD5Pwgzsl8VesuCxmpBxW6WToiXM5u772aEVieku6O32i/2KghciZfEYD9k57hrvazKg
3KWNGmf3vXVAJ2xnr8H4psKvuYSRDqf+nmNASkIEij1azzRRi2EN6d0xtBC1U3c/2izpjK9FI2Er
sYugi9+uIfGopNp2slCdc1mMMZRbJG3KKYXCsJR1ey8wnkStLB2GCagcRESu26OFdlfAs653QZ8s
AC7TRh5jn2r3pwbjy/prN0DqulH01KgGdtGIMkMNQX9NQ98cn0u3SUi/ajD/tPVrQWq4N6CREX3D
LmgwhY2Uu3dKERvfaIAUzh5bYOsg/RIAKhMsP0hhoPfpYOsevU2DlVMyLTMxPgB9H+nqZZUqOU8H
hlfBTWsct7sR4QxKokqgJ27Rzy7aLcj+HnAjcK3wIWvFiGhB1hVaQ9Mynfw286oBDTUhpPHR9GFp
7C13QMFUwIEQZyPzzP6IxWO7HHu8ZFGIcxrP33p9Zden3rObkHo17qBI7Y+Z+xhbpsju00n635Dj
kWrdIh0UUXPBSmRTB8B1v6XtMvsA5Qbc2ZUS4OOLHPXrRx82W3lP5xsykm+DxlsPM3JeLiQvEeK/
tglFOX+eRQ+I2lwGBbFwiBJ2vKDyO1zT4EKWANOgRKCZCYghEQO+RuksAfiBnuu2qNMtnYZy0DVX
ANlHyEEFp40YriBYchLYVeIZsr+XNWJ+T8jX5tNjJ5RZHYWFsc6qNZIGhnox1oYuq1Wwz2JQVqOo
0cWIvIBTQY01HBjXQdGDr/289e+gSwz43LRoCCNIEhPei7Zs3Hs4omBj4apVnN49CTf05JNIzE8e
3h32NyM14nnfBFQLDhBBBvPJa2DyPacBDWQscwItIyr7MaDwEEByE+wjyOFQsCg9VRygxaUOkqDo
B1tHPxd+PiFoD0seEQ2rUfEzNqmtm21FWii08pvUL66G6Pkp5Inn36rC4KyD/EQ9dzczFwM/wI3T
CS05ZSubGn1ngaHPAVwZP5p8ilG4KkZQeWhyRgMm9yvPSCyQh5ZLhRhr8hEg4+fS6CqkZevIHptj
KN0Ozl6Jzby1S31f0PYJIxEjTdhIBOAe0ijnHq24wwxxX4hlRIDQteCx7TG4lNm0McrKesCSp9Dw
mCgftrIInPEAFhvC/CosFt84dr1bKSDgOMm6N2BD+mrbAjSeqFzwKszE0JKEzBWhJph0uHoYOH6h
1R5As/PT0GWuJS6Yxksjxjh/tthEh/dhCGpQPF0RlW9oiUfyYOSpi1kMAhozqVItMWKwjQmdV9uG
k2QsARpsXROIlVFBxckc07x1SpbyprVHwGxl2sXtIex6+n/+LAsBSNbqTn7bh8hPlZEBrrD1RlLR
0m/nB/TUtC1tGnu0gxAzeOuHFD37COTDuwW/9eT00qHsIqOBGJulifgiLEg+cFngZt313pQb+64U
bfe1detA0JyaZcW3ACFIolLrIdlhCMzpPHdoYZ/JAcmPop0aLgGdtpQV5RjVJXDx2H1rrLBGP4CG
u7NL0UTJwaw3ynoCLybtB+G4Ls6mSd0QgwJkYZpqdPxd3YXRfOtnjffdszzD2qd2GSyfUUfFjiCc
IXKCxRRDfiMQoEPOFRo+TH70P6yPuRctlKchDqaHYA7bS1CaLvo7iTUrjFPrwjpEQzHhEWvQGloz
wycTOvzsY3kRqMo7LIXEkrWN8YG5oCWFDkmFNvGASTBsRuTSWsVJ3yROgJNmkq87SB/IqC59gk/k
AjBqXc6hPQBpowOwCrNOzqTd3pjAMSHWb5oaV/MjEDCUhHO3osWEQ1vTPqLWOyBBShsq4dzXue6j
EVaBATrPLaqt5U/ziAsDBJi1bSqIeOHY0A0CoCybQycyWR/8tsvlrepNaxtPWsUNl5QBLK9qvkAw
Hb5Uga01VoER4ihbdJxf4xGxK9pvYVDucjflGu20qOubyWVvps6TlLSwBiwRd0E2pR9Z4HTWY6Vq
Fl6Sw9zfoLg2JRgkGQCIcw/eFMVaYHzfXITVafvV37phbPsPVPQEZVa0p1E7mKsgvU+DNIk/pdxt
uk8Mc062ZQUzH95wLeVuNBOLUyv+tPfCifJX1FOgE1gFVvCHmWxFbewgSosb4O6IiOKAFQHOqEJr
PphDUrYPLtiUamcoSVd0tJXbIajj5fW2SOGq7WcvwVfHiAn7iPfXBqfqkoPnfWO4s7gz5YJMHDoD
ynyDd6RC3J1LVx+ppgD7i6xuUMB3cIbYzaOxVFtMMvvxEVQOLJ6mRRF/ZS8KnmmJ+nlGgQ23W+jD
eNU8xpnM+7Um/jSY5+RLc5N4AzHONMyaKllk9Oh2LF4+3Y5latb7LkRP6mZGOECtYfZ1YPg81XXb
sW1bY9NOPqeuIZYJx2VMU4Lvddj5gL2WGfBx1GAEfIcmTzvdWKGsP5xiVoj8LgNCjf2URvC/2f7l
HsWaNt4NYQgb+pcU9elnh+1XSME1p/tX403ZAGw8wQao+2A+Vp9/yPmMDu1/r1CYm7DeqtcExGNN
jJ6JPs9x4JTZi4OfUncYcvRRVwMucSRX9jXTMmqxBMEejTrDC/Yh0M7i9n9PGqgEd6DJ/vqkYalf
HuPmrXv72/fr7z285ZxQXqq3+PdnDP36n2cM+RvNXk/6PFSflqZ0/98Zw7C83zC80990bJ3dW/86
ZEj7N6UUQupkHvzPVBwx/3nIEOo315Sm60Gmo9jlWO5/dMgQnv27U4YDzEfalpJSWcw7zxT6578U
zyrsdOI0G37EpEQ7S0TBHjRfsx7MrDsV/luP2sUL0N4ZeO1nCDYNvFS8OjpnU9qYP1fGtJA7y8VC
7Tl/b91gvp37vDj00M1oekblQ2Saj9Bukp3fj/YukkDLLTDW5v3gUnPuY4oEfTOpe4pyGIRYZF+Z
Yb/2hgVR0OY4gSSRBw4jM98EBc+2GYuv2WAYO4yK0ZSr7W1jeuIzQnjVdkhwQ2fjqO+tHpI6IEG4
VkiSgSbEYWKR71NTz09B61iPIULM6Bo/Df+HqjNbahxZu+gTKULzcItteR6AooC6UVAFaJZSqTmf
/iyZE/9w48B0Nw22nMrc395rd+XvHMno0FEMfm1iPVrTTj/irTXTQ9FUTHP0/AQqMKe6VOYnhtN+
3cWbFvGfPK1vbTqPLfPEFhLoe9RZh65/9yInfxxyS52jyYkoso+jz2H5+a5RB9ckHf/pPdj8ll4D
sF1DdyybMd3pLHUblqNsX3mcKdgnCDZkxrBLSM9vbUe3Vvf/npbGzygR/f7+K4ssP7I/n3Za5/s7
3aK4AbthftHzBYMEEgNfy3yhz9fcBXPEkW7ug32cTnUeZoKdvPQ8DWTlrB3uX4nl6WTaeGyttgMa
BtBijUcT/Fer6RvhV/OFo8d86Sx/vuid6xwnVCm71WBeNP2NjEOY9un8BnmX4phSWdt+rPQnOz4T
YabuV1czzq0ocJ5BdHQrhm/dzrH65LnUxulcOsGN06axbSl+MWBPxXIHtRY28fLQZZWDV8mmoP5R
p7wJ/S63X/1s5GbVztrG9H9lWumeTN+0t6lw3sb0nSGIOcvyX2fQ3fbza1pBf2o4Ha403a1Pur1E
4XKZbhyoRasqaNztzC7l0UzBNlNUD0SzzM2Ni3kDKCDvogV25Prz1/hAufbF0nfeSXZVbqPwfbap
zq4EAkBAsmYHwDY63h9E5hjhz69gq4IdaKbZh2wigDU3Q/802vvKrUMtjknGpJogdK8ZfydSxbUT
d7i87TOhIO0QIWXsiHMmDJ/G9srmpL2iZWBvKbgGfbthpJLSVsjllK3NwIlImIzGzWnOxZzYn7L1
hoduOkZjk724zZiQmUL8HYlwJlBa/9nVVpDoAzHuJUeVV9UNJaRad4Ot8YLbZkIbZ8sfaHw6ekNL
k9WXKyBAVODc31+tooZmCe4jAnihdNkyzVb+jkPY/60NUFVAiv+j+se//DyzM2OHoT9i1lLT40o4
6VzVvbfyUuMldySUlwR4NImzgJaSIVuQVJjEdEfpzyPZbvzUP0/onknXA0UzEM5644SDDUCX8cuo
HSIM2P3ZnCc3lmrx7vcummpVP9IT+u0TR3sYlmdO7hMTz/Jx9/On+kX8u5369np/CIR38+T8bKD5
HSh1dh/xjH8GGcCeEizKLkg9+ViIjvwUGVzN2lmgxIghwDhQAzRsiCDZdiKhtrr/m5pG7UQaEwUz
86a+UPe7Yaq+mtH6v/zqO4kdQCS5nVySZhj/zKPKVpjGo6e04nPrFpOFw0688hYV2wAPNEBpUf9l
aXGq4W+RQOb2mkquazdQuIYq64Ua8E/O7w2V9KCMjME1Xyjx+3RLo1sLe55uwMqPpmYHlxTe63Eu
2JbicRnJbo6XaExubmrU5x/iAf2IcxYjM5vDcKyLPNjgOveui2ZGjwyACzMm5Vcl01kXmL9+Xs1u
CNJTy/1h5U0y2Y/SfWA3X928UV541dSRhfK3BtL8GfDSXqsn4yBbvcZurhLSQtJ9rqPibcrzfCOT
WTvTCaQRmEoiBWPbZyDqwJjA08WdhgB5Mc5vPUE2qkKzgOoEE5aUUPNRVfpRdLjOi7z71pcPuXR8
1rv76j1WcbsDpbKzCUDeehhev9IsZniVX8vZJAVIs3poLzSGYIAyY1h6uzORhozGl6f7g+lGPhH7
V4p+e9u9zG2MSgWXJTvUg7VlAdnbhWivWaDaK7tlbnC1I8Pe7adzLhgnAIFHj4qn+jL2Vc8ZMmL6
udSjl1K8OKA2D4JO8AePhN3q/tvHCF4PTTfbmBryFKMbyhodnuqx8nUmIdDn136FwtcF2M4Huway
ymWKX1zVLMlkBv/mff8aN9A/aWFzQNHb8lQp2fKxxsDP9PEhKLTuyQLt7OfSYmVkaVwK3MDqFNUZ
SK393XdyHbj/So9M6mSCVxQt7C8hjYIr2KOeAOQLNkZhvQgfw+DInJqDn7x1Fqx1xxfzW23PWPJB
Eg/UA56TMZ12uTHUa4sPL3MA79A2nPYcpKe9ZsTgvR5r3egv1vK+TgNHMyeiPLKKPF6BepoeKQnn
QO3J+jIvD47SitNskbCHQfYbltQHrWXNm24PR0HM5wFhAelLeMYxn8Cy+BP98THI6ecx0S95MCv8
F9ksP3XzAHpID7HHmds2d5xLqbLDkjj2rOQVNgZFbVEy4QGhmQbG3nDyCxGtvTGwdrWqqh1j5eZ9
6gfzBELsH2HT8uP/fRHHTHu9zpTbwNEWNgTtTQhWIcktpr/LOp8sDyhr08kw4zCfZ3PtwszdZvSQ
nOREEAnk9/iRuH/6uj7GY+2+BRMwxcFsLXpn+TfTYsz2lgQ+VHkDmTnThF/ukG2SuWzeHToqVxqj
YN2KtH2z8HGMQi7T03k/a9LcmrqfPd0flm9ls9/sNQGbUlYqZBz+5vf1TaA1JHBqf/ULlEOC2rCC
KLhQd0IeqfDEodJhrXRa90wIvLtOJVq2SmV68BLKP/REqNvcKFbltHsyK/uDz1YA/lvV7b42K2PH
/jRgzwPFB6KD2ORsKcI2QirmVGSDaAeoEaQDpUWO+IXEmazv611yh/7mMUkMVmZjeej2qu1pSi+r
V03P+5WaTfUYoCdvOyZFfg7PIzC9l7RrjzY8zg+gr9FqsHQTdjqCBKMunFo1YrrnySVDrm6prv1R
Q1I+DFrkfspmoCjIJ2GBsfGcO5V7rhfMGZsb8Urt4zt4E3PljJYRTtncvGcTVaa+cI4cxukFK8VX
4yE4pT1SDcwHY2OihL2SG9PwBIzFsXWcDZK4v9E56+Lpao0nQR/jaPn5zUpjqFz9nKxRQdgtN2w4
qKBNntXYG+dEy/d9Ji7AJZ3ffk0TT9N7GHxl1D25FSQrGq7yj8i29jBEd2PrtR8TMDMrpkCdhV+G
9tLh0RXEr/l2TeDmcYwysupK5oehmgklTsCh0qiJOJNPw2asj1ZK0dQDX+hpMp/tSPiQ4o8U7vHd
QTvcbydeb5abDP1mU/YeBbgVJ/VYSOfUeD7GtQW4m1UtQISyGs5TK+tDDs5uO9W8hI0/vReUnHFH
cHPKk2i5ut8qtMF1T6Up3W1kUi2Y991w5bZAFHxAc3ChTuwLOnlWqhLzrrQDBdEzmG5T0HgbjQ3m
xZ7h7ngu9PmB7NhDXhoOteB+f+4cBhl1q7JHWIsNOJa+fqGrZxGtibwAhoa+T3zykMDQvm+a7w9z
l3sP4Ku6cHKGTdHRWtSPjIhJPmDwg9l0QRkQYWf4LDxATQSI3fakuBt8Ll9Mfda+uY72LG0LV3fm
7u2oaK9WBnk1lXq79oqKCmZM5KeOg1aOa/xTtd03vIbuF/4CwrIJeD7EKIAMJgjJ4n++Wt7YUfnJ
8f79//03DKr5JJh7aRn9U2JPkB5gS1zY9C1d5/WmZrGEkjKXm9ygfYQkSb+7359MExRykPGioWOB
HReJ4JQ0CyAzBggRAx953KbtySGa+rNPaIaYibcxgW9sYGcGyGv3baWjAodSbvmiZQN37eUUmk3V
t4H2AxSafr013I2wydTwi7PM8MvU563uFubNzuxV55ra6f5WVrRYbMaKCC7r/ph2JBWWh25AK5fL
w//5XueKXZqXb4nABGdzKR5GjXIrt6nPajlHprZ7GlojPxUz4p4z8YbeuU73B7opEvq2MTIiF67u
96+fm9hyz0pLTEhUw+oGTPpuNdtTfMhIZZ0jQK7nRtU2NF2eJnzANk2NDdMMgBYIm/1JEsS/0ij4
VyWpBzhykhgKEyouOeVK0S2boDylS16Wr4HNMTtujL+6T+beHKMPkSfpdQh8RlhJ4W3o2hme5yJT
V8eUO7ahfZcav7RiLp/KuAp/No7LM/r9Qh8GzLYWAJOdvu9u/RSnJ1nSvjSjeG+K2twgi6HRDeKY
DSQNyEfu6mGqma8M6S7ymZ30ptVe7lTn+85reQ8r2f18664mlGVEcMPN3SMFkMba6om6x3H5Z5i6
P7xx4wl9TD5HVIzvXM/sVvbUy2dluPKZ/q9VBk0F50da446if8VvGy2EeQSICgTPY+cVnL0845fw
eoMjgU6bw9CfsJQUD+40ttsl5vjE+GshisH+VMEEQb7I52vTKjccY0vb9p52LKjAou09bd5Ly9pH
muk+D0HJzRrmTnzT6gLOkxfjCWGiJi8FbmG9M51/UQFXOsi97qUCFrSOte8sCOa3oVHb3gzQRTA1
7P2o+l0rumtpFOWybpcmh2AQhKhBi7zZWn2xibdWjEwAKs0onMsO2irIKgTCGMP7njtpXKKdGGe4
RWC8VZqrH2ZT+6Lvp9jqzlCFs9FyaIbRMntjdsXo7x/kFJUPlaJTsLXUFMbT1NISQqkWTVBBd2jG
ptj2xARDMG8psP1HI9eGKyA4FkPGNItLDNtj5Q4fgKwfUwVUpiRV4wUeTXkCg55vPPta/dzGxgtl
S8zz2EY/ON9eTHQmiV8TO3suAThDifgLcWpjuZBulGqol6ffNy057ttYYzDGtyYtaLZ3zOhzJD2c
c/eWT22SWQ9EqjeD2GRafulSZeFFBKpl95uErHzb6VsAby8GTOY1fkx3Vyr/Twa6Lcj8F712nnyJ
9ZbeZXqn5K+aCPBRi9Qp8mjVkmM/r7wGtAGhEQSguV3rQUt8ZMq2mkGGpeKVIUKfb7qhjt4Ll5tK
pb45SRA5CGh5BZj2Nypdk6S1CQ06Dbyzgi0Rd+DRMTGYMFGH9Fw0/0gfg7yHijnb8x9IDDh+dKWv
xuzUJ6DVlLgw06P9x6dXY3bMbUTLBfR2DK/jZD5ak3dJXYJKCVWl5HLDqkSOqkjlatY0XgORUcQc
u/RDuGm1q7vm4mYOfa5o0TuzgZSV9lCqssh4Qlbh6ojc16RgQugYbUen36g9t3b+JyV+hbCnfsc+
MTKzymnd1uJD72vxDs82PVL6NYiFcR00/aN1ynEfCDfsGafto3npTq6z/gzlaps38TZv6+QUcEM5
NchtU2OIPUWapExluy6pn0oQxzb2P/ql/RDuGL8sd7tuhsno/mqlXx1709zUnl69TG67UX0AJL2l
maC+FqS5vH52r1XJh4gJuzppJrl5s99OWmbviwohRcbdKqPlYJVZ02OREanPOliYo6FjiVxrvjKf
fCqQqA+o51Uvpj3yfb9iE1gCsBsPQ9BUm6gO8BcVlA6lg/9IKUeNo545y1w6oZOqpzpHp0Stz9aN
3DteAl6ASpSHZjJfg7J0fuW+Apwg6bttAuo8JTSRBxy+wRln14KRYBQIfUJYxiaYqBx38KExhwTe
kVvVozZP35wxvrNsSjcqkGJlipnpmA2hOGINMkYauik4PyZxfGwwkYk02lixxRjfoMCGek9OInN9
obHxgOt6kxURZ1oRbdkOp49FfmirgGm53hMIQ3ogKUUt0JiDJGg6+KtSkLvsKJo7z8ZJH3g/mlKo
g49rNlc9k7baLHaFN+6kibU476d01QbauJqzud4z094ynPm2YpTDNDOo+DR0EtNT8ib87tt8iVR9
k0vJuT9nVHKX2wwy0wOz0midIfR51u9+pE5KSNo0WMoPDLw2Lrn0Tesh9Zm6tWsN8Htjdww6iGB6
M6+siF0+6wJ6cmU8T2B2IgA3z5WZ/qmTpGAcSD7A45+9ShnvwGEfAPKZ534QVz3Wb5grPnXhhEBU
KdCGbm7lGjSEqnwa4NaF/YJ8I/ZPa7TWAsocDSRkDynLKoeD542XuCtOuRU5ey3wqYA0xwPQzq2i
VZnQ/UBElZDbNJpXIvrPPtTQY4XFhk4aDB3eHxCJnCAVJoKntJ4PupFof6DZ8/rmbMUTieMEfOGD
nF3vMOjjG4o9wGq/etcIjR8Fs8UBiiH2WdKTdOKwqaxzfvihVealluotKLqXKE+/l9dgHXj5K4yw
70a3krBJPOoziu4az9q3VfrZGQcPMT+ErfMQm48ORw90EKDFIOQL6JmCRfkE/XaN2FnsUWP3wOsk
771tbpU1clOnP/zJvs0tk4U0FclWdGARgtm5+jmU17H2ta1Ns86Db9QwT9TsrCZaCFozoCKmfZZC
qDAJfieGeZGKc0JJg8hk4G3py89ssB+sGisF1ScUxLaGXBfUc/CBrbaIA9CHCi5Nr03ZLtY6QBXz
NVHzq+x8iPbEFGMLZ7jMym/V2z4AZFTproHwYOOX2PT01aKtESZsFyxLwVwYbBX4+5Kmr6Wup3bj
I3ogNiuvuhWWdslmyHbTNGZHnxwoG9dDypqlKVBUiv6IcGx0n/o38ceSdstJtXwqshYxF5Yyywqn
09Gvsck389sMWTlZWgSsQKV7SmR7DM/yVhYZXK/KPg2je+11rT9Q+2LSOrkye4P2vRa2QNfYEziR
/BO9Hk9oZuWhgFjCuueKW1oNF/a6f5l8r9ih2Q+gefJlL5XCYFhRthQfdWecQhWBB7bgPnBbp7VF
L9C7JaPbpLYh5uaLLOKtpYE9I+gb7Tp4v0Ylio1VmC/8uFfKbOXeWLybVASCs9R16yEVLpo/O2dq
LMeCAEIRrCng+MuS8tHMzZZdF4DE2aI9jgWFiMPwpezma/S42K2aIscu87iGu63ZYpRtFFlKDm2m
Bzr8WsgcNZ8mkyJvcIzE3aMqGDWUsuXS9/8wZasf4tT+iicQEQmI3rVwHTLl9bSaU/Pd5SaGttPi
MIkh52ml/5rVAQQq8dIIgNu66L4stLFQUhtn2bK/ko+wQ16zr0ah4lDXrY9GsOdD8oLHpj4I/DC0
ADZ0jMnKX0XMt3K3jA5NXYZWL2josTo4IZWTk2WjZsdRFBkEXRi5Cu822EvKlZ1Pv0Ekt8wv1zH+
9eaEAIGUsyGb8BK51qGTCrpIHtEB1w7vSU0DQRnjOzVHeZ45/jXNdA0A+YVNVMy07+R/WJo+gWAa
D72bP7X1JDcKzgUz5yr2plDOPdmMtFcvbdxtJ+E+jqDcTkWpobi6+DyiIU5DcorEyGHByE3vF/7B
8aeGZEKJgtmLdK/RtKAF9fCUJl8Znp4p9neJO3W0XOM3j/x3TGcQXSYEP5blgk0cQF8Q0GsSoMle
SaiUFbf+gUAq+H/zatBquvdTM/QlhnhUBZoBKgBMgZjHkN8qutleu7U1giQMu9ZB4rKzi/T8ZbRu
EJ/7QyUcqhKMlgFaFoVtMmUrz4Mv6Vo2PD8SqGls/cu8XKxErl/SMoxG/Hx2S2NZuYBHDJ3alb5s
iKpgi1PGmK29lD9ZOLhxHL/VQjFNVGEYAH77ep8mnuJwguhtw46mjeY6M6xa0bxASXxQ9xvmvAgg
VnBaThBO3YDeAIRG8vEr96S7rsEebobeOSVg0R/cAfpWmouTKyjpLQsKO1F2OE2fMzf6a2UImEXc
lY96WhwSB1aIMGc+R+Wwc1tkGaYn4hw5zHdSMb4r1S0kdEz7oIthhRP68DKPpYQGvMhoi9NgWDiT
8FJTv55sCumh4AnVHaDSADiXwTtw0+HKu3kKZLMKWA+ZmDlbX5XNwZ0IB7V4LgM9D/CgZIA661sU
w9se9PpqOVNzgdu1pi/V4qONC6jo6zCusk8f09EtnUQo8tlHKpDUCWpZsZqdOVnV3DrwZ/6D0pRv
+gqJrWDL40XUZE9a96gBFcXP79arrJXgamRAytpxgHaTF2PaGQDiHxEhunF+W/ZKdJBQyjPCxWZy
dqv8uD56tGE/KNOo+dNJIfFebps42AQmopzw5zX7VHvvcaaWmDV2cf43cZUMmR6g2OaYbVProtuM
sLTJwcOH05APV/aOxSWnjY1PLEfE0oqDJYoEcEfT5cGGDDnNZXYwk5iTi1lAopRgtJSpZ1tVwr6a
3VepW9+UAhAwtW9DQcQAgP8lWapxKYOyhYC9PBiMH53mOcOCRzBK7enNetXYIOERIQBNFaP2ncw4
8cx2YC30gaiZC1xobtqlOjo96NLeWLSwnJgjI9qQ0jxO1jCdRlOjyWq5MSrQ/veHao7HYxzEO2WD
Yau18vX+7SnL7X2uhpd0AX9Zcu5C7JScQSrmvvfvLV5c4RZUnVAssNH0zjmmgTtR52LAeM28M7N+
9ivQv+7PqCYig5QDR9JAgJ/vDyrv3/Xa9qk/MWn+8hsu4N7Wn0rXbukxg8Z7f+qZk7pZjLjqdLwp
AnOvLoaqDfoFCpYeQfzyPWrqfIJnhVkzUK9Sps/lAjnI+0Pkc84uxYBOp7Hi2Bn2gwKX6hEMI4PW
RPfjY7lMeAacXydF1+deGAXHL1vJk3Ayg6d+2GeUFFOL2K7GrhCALsAER8swW9ZDdBQi3vz8uKDD
VZBPqdzQBTq8kjAmWMLA2UhsfA1+ebPzClKVZpkrf/TjsxHTWS1T8Lpp9FUuE+g70Nu21R+znL2H
IKAUnvmfE05RI96RuzUOPdZ4ttpyU8U2DS1j+pSXwXBsRlrYmsDJnpA3H10prZOHyfHJV5AKOnxw
+Zm6j5kGof5dTNJ5DlTSPJnR12LPcDsPj8E4S8hJOzdzjZB7ehR6o2je5QyiqPb6bZzcBz+9Ymtn
tbuJVoMbm2oKfwVAzVnD1Eu2bRCc1+4PSe8fYwgQ7aIRxaYbH3TLoxyPkosYWPTfEae6Xpj2S9T1
G5LU0eLhICZe2fsf2bSiWXUSLRZOr/PO2fLga0NxbGKxaybhHU2FzdvPHftZW7waYxrtBq2Xp3mZ
gAWxDZ27yVYZjXDr+1V4/xFmEeuhMXAGirkgQe3FPe+eP62gS5gbJyApRAmDc4QDRrXO7PjjKmLP
EoVm0BiHuo2b4/0hjxVVH6hX2FUJdyNMIwWsbSTq02ThiFgbOREgAysDqgsDdMoyq12Jw+RSdVN0
mRvT5TQpWPkWb8E8N0t3c/9ppdoY+sgTHYA2qt4i62K4yr6k07Z0AMes4ZVzlGjBFmeeCNb3n3h/
IHvFHDiSbLRoD4wYGgY6RfawFmFbHqeZIlXTOdud2Ye1W1qbWJDLTijwfc7STq1+fnoH7onIkRHW
VMk+xxGUvVD3FAWmguvIFUEEr4TfN6AfYvOjLhUw6lb3111fXneAJ7OlVokNzllv2ZsvvhCF7uh6
+nSoPEwkHHS4dRVROM5VcxWwk3EAVIs0nfN3mzjIE2eXzkDDsK0eRDA2V8rlBhoKYhBkczW1cK1K
nJfj+C/ImHLPusunNcZXbk9owr3f4EOVBQx/KXbOwumfykUuJkARVk4rH/so3oHCdM5tEVkPP396
kYpo4XDlR6G7b/dPQ95BYemYpq/ioDeOVm4brJZ8JZJpDvugh9Laesk5t//d/y82J+pz7O2rxWXU
LKYjDjX5qR7k089q2enwcOcy55cd//sQA9vJaiM7arPiH+Y5WxUcvWy74vrcSoTqn6+y2Dr0QNLu
78H9crm/ETWeiZWeubMBhJVzXIMwh92Ty9FFmQoGX4HMTf3w/insHEdxPzY68yqT8ttthH3xl4eh
YRPl+qTfAHs8ak4AZY+M9JHpGOq2ab3C/CMlbvX2uWztL1N3pi0TgnTXZ6XHQC/XzuzXAcUBT1+p
1NW2CLnzWyWrE5jj4nlofZf4Re3ie4BZTLHSQ4tzZnu/OFDzmO4fMo4vfdG616JDCOyY6PAa0b7V
6e7OEJStV1m5ZaWqPirPbzlLSjZSaL0Ep2dwl1VVH3yoiz/CLdvRUzcyo7kvuxzo8sPPP/Dl9JVr
SbkF5teti67Aw0SmLwlq+0a7GTyI9nEYFNUlkwIYGOXUmtfgh4ThWg+4bfSdUVYm/dcB0osHltsY
uHwFdrf9YKbJvunoZuiX8X9Kt+OqdTSc0q3YYqr3X/J4fMIeUYLvJDFxnw1hmn8bDZtjmKVP+/Zu
0Pm5mbR2Ex8Mqm1WA6A5bjW9+UDIhuJmLGqfWfSc0JqzA9LUhqBq6r1ec8LuBoouhrvyPC/i9+SI
ee3bbvJY7xtX788ahOJT0KTzj4/t7oUSAwHQAX/vMOIWcxOGOXcTgfD0aDXmLM9MI79ia9Jefz7y
/lRtkiz7JJ4x/8Fmztwt4pjyM+UJzHhY3V1NdF0x6LasW54MJ503lGYu7dW8z4LcpCLeKkIH6OsT
HYTYW3gWw5yD/wlYmvpn1KNYhokb1OzW1YSUPp0dQAZhUVX+EXPierAH82V0vev9bomNJbz/Z6LM
pq0+IQzOi4Plfsccl68aKi5WuWYSv51GmvMmCxiB622Ub21/XvTRYqd3XyLuHxhjxHXka0BPCj3B
q7vcXe4PKibAP/TcNtx0UD3UJLHFsGy8TCZhkRw6FTmqJwhRO9NUFbMxe9UbXQ4pPeB/vixBKiBu
YNmJQRB9zLeRXZMCWDZmc4sI3pFl2PIi/rVbpho61iqjyBwooLb8PXrJNs0ZFi7avimzm+vE3Mdb
SkAiaVBHWPz8yUnsjjuznz9+1jLDmanjZYz3sxQUfbfrbUaxNhXUZGWK9zodHmlQhdwZxKFl99PL
3VU0bToqoDqmaP9kiqvAzxGNeEeGmb6nMtiPrauYCEffBqb/387SXlOWDJ3pv8N6OHAKoCaJrtZx
SDb4U/Bwdhob+KAtZ5YcqgYNi8MxVJX0V2rBmuHgvDH8Q8XA+tR3FYT1Qj5rpoFdbSZ6gETL2ktm
LdmO6pxxU8q0JCRLR4eBQVkPdAJ9y+LPAuyMz3kcN6GxXF7wZxiYejTilhY1a4kVHDp7rLdRjiOm
idUCXXBwUTp+dc1xuK+AmarQb3Qoz3R7d0399z5OIlxEvXasbaa05mwFPIEbiJ+JnT/k3rO0sr+t
JpvnvBBVOEkrHJeGGWcUH3nqWifLGKieTZkR64N8pEsRGK6tybDUujdiQuOuQrtmMvVWjt3E1qrL
d9XytEjG5xn15Xz/HXLXfctnNz9Wvvt+H3Tbhi/O1jAzX6/Tj9q25ze9r6YNDd0f9ymuyx4dNJjP
KQIdCc7a6GH4QWRIGw+0uk/wjlkF84bYcC4DVgPMOj6aOQQanBBO7fzXQ0dyv0XKMncURvy9dy/1
XEl7yxpZJ+V09gc14CLUg1DBxOX96f+6dDjsNAe9SzaU7wiL5i5xryGK4rne3LcEMLWm0M5gOXRN
0mIMEfB0g8vPYplg8R2LXygSqGjLLrWuVMv0nvXNp4gyHMVQX6K//NbGYW6T4Xp3PGaZjcuJSc82
Q7GiW7TEqEeH2Eaj+/rq1vY/A+XjFc3E3svRJ/rkB4dec619auq/RxsmEuGWT62MX0TkFr+pQqIf
wC/ogSXsfbLMYKdnRFR+Poc2kL2bPr9GY5a+OcyJjMUTCD1MA/Zv7r3BXgSw0Q7vY29Wk2BNsbnY
jCOVzpzzL/fB3/0hXV5HfvzSPBKtjbq4uTTIHewuYs1PaYRTpfrQ8d489JpOrh6TQ4j4WD25/fir
Vbp4N0QBP5uNvT+ixhuLeXDqc2bmMAB8GoqebTixa1Cd8RYtUh0z322J6XjiJsf3+1ED83N/q0yb
gF2syocEb8opB0B1KjX933i32gVESro59s/Y4byzSSTw3HhsJN3e9OCe9MNh8voldHGtJGdhK2LA
zk55QnVZfJFxNjy0vnGNSCN5c/QdxxR62Jpv3noqEkedOg4qlJiMYL2J9NJ8SChzaW3D3HG8RhMO
+kdrGVd5zOhbqfV4L4cvxuyESqoLsUWOIpEDnLfZW7FX3BywwkaAMMtsJ/LHGyk89TwVoQO6FsB7
uyALPPqpWFox0YQjgt2mbGu0DOQXuq1AKcwACXxGmaPtcMhmWo7Vs0jXhduk6zEKPnBGUygVuMey
LPwdjVOvmjhXCbJA5+3ngMoCW8vPVarD25je2H+ArfaDM1eaRfEmQfgSizDgPZAfk1vv7Ar9JUhu
RZrpq8nHwMUZ9aOLXUoabPOr7eV3U/fBVs8o2pyApuO0g32Fr4jJwV9Xadth8DyyXwMabeK/92xf
91OaH02Lakz8okR5c0Gx8bBJYg9FsqOIqxN9C3YGnweDszV4hGeSuwd2z9fZMw8DXkRdpROC3kdb
pvYB6/TWKPyWVocCQzLKM7wvOIlszTD/fdHw4+OQVy6pTzFsmg1/G8k2k5IXw7h1wXzxRs7+jq0N
2zGljggetrSbc/tsm+YEJbt+bxwjAtohsz1xzn0/ONqT0IgQtulr6WTayRHGLqi6+Ir1mSCqWjHT
2XtR/1FOSO3DAmlum5HgEW57pG5/WaZRQYT6igs5r3SzXDKR2Y7ZiySjhnYtkpSuTN3YF15D3Mt6
nncs6APVwm2016z2nxyyeJdJ6O9Rhv4wGPmFbhEag5eZPlWI42gRrZOCXQExhXAiULnBR1SEWK35
XLur2OFTMI8QSAbd2doYTAb0miP13R+qoYKuyajrGNnjRlzdD7o/H6U07E0GwAd0OrIf6yhqI7bm
jNf9YdL7fhNZ4jYoGiuUJAyhLxet4iVKqH40s+Y0J8GzW9kNhePahlMRnqVE/elovptGgzwqViRT
c7cWG9/Ja26zvkXHmvXoQXQMGuMCL2bAFOPCmSPZUaAKMch+IZBFpw6VDg+1L3EqW4wU/M49vwna
7pB7+j+YVqJVSygBjqWz1jX3P4Sd15LkuLJlv4hmJAGC5GtokZFav9CyFLUANfn1sxh5x+7pmrE+
L9EVWWXVlZEg4HDfe23vSMrHaUls0cHBqWImaBIDqU5wqWKWxdc7bSOflvSQ7dIBHKWp0L7PsQP+
FQsPQaYMVMJV2zS/slDdMKgIUJ6ntKpbPZziLL/3W2zUSfie0nZbI5P/gyL6oS0YHIZhx7DbYC/g
YKMKSn5oR7+fQVB/JPxOhKtuJdzEJ9Auns5d8yCdbduo6VDVxS4Rzn7qFSpi/KrN0L30s6k3pMTv
rJn9ztekzNVYMFaYTH8PVEwYYjKg6U64H1ybwNm8e2sd+dIlmqdsOTbSHKltqPRhSXLONHe3ziMW
QHTwVWaB7NlRX16iN7R3mLZYxESKRpPnGyp8e19DPe/TjM6upz34sGkGMMubtjwBKUEi04aff9Wb
GzrBNDG8rN6HobGWhbVv69o4TaXze57nnV0yV2bTmaOaGf1MKo3vxGJbok5gRJ49+/QGt7JKXzsW
0lajFXcdKFas6FdZsT2lZQ7HqzB5HqRL/CAy1DYl1csJRlIVENLXprO5vkOOfac1E3a7bNBJpZIB
pk3P3ekOlBqEqTVfpsmsr5iX6AOBrwXgjHiem2cVMsAqtLejM90uytqSJFp1HAFf7upsnf4YwvYS
IGI4wzC8+EP9WPZmcXposzm+Z4z9VEUBNZWObihnsIXOwQ8T22Zi+fV6Gup+jayhg1NAc7L25I0o
uEF7Emf4oOzXBfnYzSNBncpjNkDaSxjdEdv2yWiaxZ4PelPDu/fz7BPhK1tng/80mbqneK5hJdj+
vayt31Udpjvfj+9Z3yBbq/I9ilD7IdU6eWTOdgW3u4+BuD2I8X9YOxO2aPqMCe4ZpwNJOxfZaUmY
KfEx72Z9V2ZNT/QhrlKmojNTpvaMQ9vmpsIIilEWX5Q3cz2RzhVY6uh1xo2MEwQLXG/W3kikVkwv
byoDY8vA74NvK99kAZOc0i+epsAsEcGRFU/M4TZPbEinrJmzKl6RaLpbnfNY2km4U9qYN0XSung4
zz1/T9Mh4DTSrejTx7GKjbWwaeSQxbirApN+tXTxNARMt9rbBPXsSiGMXWkBHU8L51DlRr/ipqjW
CfvmSkfVciluabzX2QtKhIRSKISYNtuckea8KdkilE3or26GtbZmY+3SVHdHBBI+7TpEYIvpFB0K
ptHcR8DHIPOB3AuQEeYXVnus0PLG0aGxMZEcH13fOAHzLx2/3RIjSzPVYghhNAhbYw2vIshbQo/L
GGXc9MFkELCrzvdNzynsxbtq1P0ZtzNT0j+g6vFEWYz+k95Die5F62BMT1wym3Uaz78IvEzvoB1w
lEIEsKZYn1sfiFEX3JZ2+Jw6OmWg7t2a9qE1nT/NEA3bSQ5bn7BvtGD2U9O7N4ug7ZBzrSRzkySY
EORw1U8VOiOxAT8Bi6LkvkMw9dr10I1UM6WQvJ/7vti2CVPXgMR4NmssDYFhkG5fCpZJt+iyJBuZ
sJodjuZqZd3jN26x+cBwauojmUfFsRn6nzIM8r2UW5nbO2Env1PPjjFWIa1m7791+YgIfyf63M83
k4HAltShYV23yZFrgEHxZJeb9nGKrGfM729tjjvQ5AneSPQKMKf4E5KYPpk8F6IZjjnYp7Szn5j3
WJuG5B4ma+VKDR1yIAhNxpS/Y4b7lS9hDi7isA6oN9xx9IPIASfwsAmai7fMgls9L1qvXDDTsVxv
n3fBqa1Sd2fEM2W9YKEPyFDyU4suo+2iZsNUk4fRp9lD3k9M5oL1VTr5a12gWZ8QedWJv/ec0T3m
HWJkH9ADSXyAF1ZBI6Yj2uZoN+mLGp0DP2cEJFVwg1Z4poa17udmCZSGPTE0xfyLMGyeb/mSKsEm
3dyQct6vRUmuSIuyaKW0FeyMRd9dvDYBerMkfQtreedBD9nQRT8o4bwYE+0mXHGfvV9tGiP6sDzn
wY2Esa6cat11hIFAm+JhiXvOYf4ZCxtr9Iz4kPmI7OYQyTblU5SYX2zsNV2gFzD0mAPG4VGV3ANZ
NdNKpRgCB0aPUKVz8cgYJZ2MB2skz1AFD667jdI+X1m6zbfCypj4jC+NasJ7T4m7rjm0oxO9YqtZ
Z8IGAhh76HqY+pO9zjSsKX919s2QWDN9V3471t2wKfpsWsvZuGCG89iRnB2bUnw2w/mmse1dbprh
Vifjl0tUcu165N1pA5lZmd7500fmy7vM9oFv22a8Jokp3rux/mS3YyoKKvhUp+Ynk4tuU8JWS0JN
N2Qi866Msm1T6JccI6zn9O1N1rGj0dmVG/SGik+TpoyXq4es929GZtS2KT+EWXl7Uh2ZX115bG7D
phS129pvCBey1bYqm0vgoc9QxvBl59GZlrS1sivPW4SgW4ia/RFD450IjemUTv3DYDJdRV9NKUp7
YwVig3uCNPRWM4U39X2VwcxyUiJE4QUxughJAB61fYnJHtpMFrjK0pC3VZEPNzUTXw6lmSBrcMbl
L8Pj511kTrNLQ5rOaaNOed/BgJDpuLEat1yLqvySTtDwsTFJDCsBpDP6iWudYLi0nQ+xIXNaP8dK
IqmbCTtdZ9htV4MhmM315adv6Q6LSuqsTe3s2bLw3EpchjI3Dp4d1qtYwpaQiy56Nm4LrjRk56L+
tN/GamRpD6RZNH7MlUxMmyyP7S257sxN/UMU9DfxrN/AKVhbt3d3XSipqZceD5O7ezF5Z2mRXh4b
4s4bq2Sn+gkRqvtn9OHfeHxo+KQUuRs4u1ZJZO36GblzQb7dKvVLXKhOMhz8h4YURfqqUE8TwQOS
rzp4EIw0UDXZoIh2mnFnGPH4Sy5s/qiis7G8DNRJLZWqkx7jX/HcMq60xnrTmOqMXETuJp+8RESN
hFEBdHPqZNgrlAvriMBWYyYnZyFKYBADRs/Op8GnlBLBR9xqTuiMQqTbZLTnEA0dua8BTmJk3HSy
WI3zaTC9+ujbHVsip0POhhMVw0/LT5ZNhyymwlrlM5NynKA3HiY/xV2gh2C56q0x2wjAfYGWIb5G
/884+tuBNPW1B4OD3KEXU9jjZmrjZ2cifwWKAi3GQwboghvYai7Co+58spWcBLHKPOwMpv8CJUQ8
BHehyldjHX7O3Ji7Kr/oiD8Ql4vRRaNcCt45CNJ1VpEDFhnVySrlelRBfz+1FZXw2CDs4QhkPe9p
XYHasz11qOF+xm9eYZiMhoJgkxU94lVkydsisNiNGDwy9u0UJpHhR9Ix7LcJkFuJKtjCLm+2QSFA
BxpProWPeBqjhLj4e4M75mom8P2kWirrtqlDZAcsdmVRz7pfFtezFaZ0de66kydKNvtEvdcgONdE
zyz/VrLX0GZOfrWbBFZ4bg5k8xTshGGcHXMVJivbaz+Ltn1xydilvzfUu17070HVvrsxyA1sKWTT
9AHTpa/eVh3KMAZm7loT6rZJJpsdvMf1XdGb3BV9hyBEOt4uEGipF3Df6P2xKRxWpBjl52UvPo95
RIlZPUXL5bzFiK7tcL63xJjdDKZxAFBmnjtErN8v1WifERwhq8htex3kX0GDt5Pb47lQ4E0CjPTb
Piq8QwqfFq/Hj1Aob00O0F09gGXOzUyRGMbyr8d9X9O3s7xHX84X2q2EebchCUmZxKHrTel66vPp
Qk2zBZIfcUr2fepvpoQipizI4HGjgDzHPF8ZEQ3GbOwpP2uPEqFB01U3Dd3O5qefohXQtPdWjU0C
dxj+JHzYX9dG9Q43mCxgOCbQpOkuyU6sbadol5SpTa8X2JgP9rdpOtpTU7BtbYMCsJkvPagVKbiV
OmXzGgfEtfniKZnkQ5MULy6Jw8TQ5j/d1HZ28zS+9AnGz74l2QnoZ7OuuJZYrepwX0S/BXk9W1pi
wy1qhQdGVRndVJ8+qSsuDF4mGgEz/4uie26CcAu4rbkr/PFH2mfu3iubcVPq/idzUaJSi13XxeZW
Wg49BKtE4UNIaIhjacUoSR+j+JdlRJs2is19npfuVhWHlJNhC6+Kb9BI00uUbOKJ1sbkgyLpEYCZ
UqN0r5+bVnt3viCDlFtt7df9Fmfno8UAHVHBLmegm04tPUKeM1oCiMZbezw7Qcja5KnA9h+jNCCF
wrYk9+XqOR1r5q2ZIkKQeaHvjktexBjeEQQ9UMLVmHDT7Hdnzw2ImmQ+9k6/U0vcVRU/1dUYb3Rl
PUftDnrXg5HcMizXFKr60U8zgjTvK8yU99XCPGOVbA2rSN8dg9aSdKmuc5wY/hSviyisEQVmkMED
9haObovpeTkSLTO8GVMz75w842eA7YkJz4xQvRBkEjrhLprUHyd6auOLaeS/pe1sEKXCFYo8h75e
TYIigD6eUo7ghJByisEd1XZ7DBrvHUv2kh3FKaPIKbaG+kQuZZuAAp1aq0NpVHyJmcRfa/K7S2WX
+waxzyp0AWEEc/fAPSXWakZTwF9TWJR/gVP8mTMc3Ens3dh9+Q76AgFqaKAS5A/PNEP9Th78FlQU
oFbrteLiugsmZ163kmzFPPg0xMwDmtK7LOidB0/9UNinQTD6FmvtTNNhjCK1Vpr90u8egyCY9zXZ
klsr0XrHiYA76XestnNtYcQ2lqg7MdrbTiL36vHaD9FYbrtjdpoqdR9X2asrHH0AnvaZdRHxzQK/
ZxrGHZCkkA2rP5sdtwfa8z/iqDughocaNDN2DRjFTbnG6cp+ty1BiCEZSX/NdYgIdMC5a3c8D0xE
60d8oIDe4uQwj8X0kpcj/jtz/KNiw7qkIOR2RuCFjGlKSb3DFW5MBp+Ik9k6WKn/NTKbozSho2qS
8g01GauvXZt32RJk7T4AOwTdjgoo6ehAduNvo7JO0cDtyjSabhO6H/HY/WzE5xIQ3cfDZsxp83OI
7ofK/2j9CnPFy2B502kk+zXP/buRg3EVNxLhwmvSDYy3rcPI8M3i/HLn6ZaEwK8Mikk7ayCjDLk8
IaAA4bErR/8ePM2FUehKIfnt/JSr8kx3YMpRJQI9rmkIIYaELPhkNXZwj/Zwafgi9agKsYlj0zkv
02mG2NFdZXvnwJF/WI/6OSrbdu8I7l6JmC+MVUt/2ESu81U76WtSr+thHreC3LHDkGREuBMVraeu
OFRD6yIQsms6q/QOzZo7JR/tK5c3C6t1vdIaHbBsEMalktqF6fI9qWIVcl9xUkUxH7vRXykHu59X
AWqA1dW4e92Zz/OYPbIHExykVbQjJNU8M2b8MyIYtV3kAjUjcMNmr41menVDY6htImJuz0V400m0
wHmwHOhzv+9R42tqWasjGy0HqS+CMDrJ3rjh8ru3lb2ykFkfSj076yoOhw2A0XYfkVBuUtQeW0kN
k/nmNrfHbRPY7gtegAAR5SYKcFp3/EbAU7uIQW9t3HO78D4yfP9oV0rspqxMdrqej8nYePhYVrSa
fjQNt2CPedaqDsSh0CVnS+6yKHp7pyV2vxqovDN568bBCkFYUHYww2Q6uIosIuZAE+0afpyGzt6Q
bO65vhirOEHXKv2G0pxAPEZJkLJ8GoE+Kc+mQY/RmKqHuPAvWUQt0WUv5sT33c9POun3ct4Z2OjW
Ih9f7KnMFmYBVn7QKENER6FXrETEuxhyujdU/ItyWX/GjD7wfrry6Cj9pI1n2AzvBB28gobACeKw
D5bpEzHLJFJp8tRzMG9M3mN4ALMC16UfZGB8FcJoIMp4t7bILWQd0MQLUnHXONsws2uCgFwt9k0V
f/V8VobboILO7qOCaAcd3XqgJpFoEZZyrAbvrspq8iszHmavDGlqKXLMCRpaG7aXrOnP7jWF1Npt
+68uJDjdKQcsNaIs14OIXsik/xwQGbNG+UrLVayBJtz+rnPu9qPw35mDfuCSzgW1fzGrTzTCW8+n
BVFz2h6IIzRCPhXEeSsz1r+UD/XFKatnzLSvTINoXdCyZVGOxG8TgdNMknubx0+uQi5xtYe6NKGK
xJfHq2OUY8igG9aN0SFN3NeGVgFtwCCBBT2ok9W6zTmsg/z0jSQyOINzkJbbHLcwzoyJCdz1pWYa
4WNrO3AkcDsfJnXWTme80j6/sMsnD8jiuBmgGEdLYmIXhpp6pSyIyHdOEz4Eg1vjk+MkHBdjeisc
4XBoDOa2J2CZhUb/tBwoL8JIpse21x5MTfQa17eSgRB9kdR4Csk2hYSJZaIx8otVmuO5yWW6cx07
ZM9mKdXovY9MJHn0UJUT2iw/y1l0m9i2+gsz4HCfBNjyZrt5nFv2cpCAtJA8ckccHOF0Xlz0loFM
liHTrqi76WEkdxlZXXzfJaSe+UXu3oyBycTeWxsgik8eSIe779GxrJLbgBrqHAuOlWQeps/Obm8b
UexS17ceI4nbZNm39HVY3Tr8H9MqRstTw9+/DuLDuH8Fy4TMm0RtEWFTYT+qtuxl8GBCQjULZ9eg
49NZP32WspIbsQA1+xg0rJ5z3or0D729/Plam5ZVYwOxijyuEk5/MKci2ah8lggCaRup/KcdMA4w
Q8Z8fnHRnecclw+J1V0fr4Ck6GQl4HCnxV5eBHrD+YfbfvmVUc437tjQ7M3jDxyrw4mRE4LhdL4L
vIBYHAReGzX8cVRO4hCe1CNZaPlRj6F7cV2J07GhU2VrNK2zl7AnlRa5xt/QFepZc6MEwyAr8uM7
vRiw+oSb7WwE5ePU81DUCNG+MpN6UCYeyX7hqV8m7TTLnT7pLsAumfItctPOYim7FeLX77/b4DZJ
L/EmtuzPrp/UvW/26hREJBFUBd/Af0Df/j/sPnthnf8vu++bpOZIx3GUNG3I0UDg/pOkpksJg0L4
vy1fskNO6lRGFmPbwjkPiVTHfs4+EmBdlR2J5wTJztZBTgVcJKQs+VbdXNVGOV54rIfjTeIxPnMb
kRyJno8eeNLJK4eM6QUP+B2GracKdwOJOD/+l2/krzwF5XLn8m2hHN9Spkum4z+/kQVRCgRoRiun
FUCC2tzbuX6MWmNbgazb0sLSx0Wub5bhs6e7cMGA/RkdyuYpBvpCQcglE8FD4VAeBz1FPoQCjjVl
3xkxdM4oNFb//k92/+LCw593pXBMj0hLtAau+RfFbsDOHEY6LlZOtkhvZS7zfarzYt9k9PNTLEAf
dWsfvckQOMrT8Ei2eHoph4Y+6VzZeGxp1+xLVY1IJrPgFLr0OwrHemqgIueLJAbJH2pIzz77i/r6
+lKRL62CUIPxDIITR19/i2uArqjl0Qpy6QnAlqg38TyrjeemT5E521tfqhQHAkoUmTB7MX1QQ600
b5rl5for1YpPAeQC9o6k6QQ67EIrulsTQz7uSVa3bgoK55n+9D0TVVwRniv3oTOjX5Cu9w5ac0k6
iO60a9Rvyx4UNVX51DbGOchi9JoqwVRkZj6dikbCBB5GEpupZasKPRgaW55E+5WutnFGsJM89spu
70vKoFQQZPPvP7drPsA/nhkPujmLTQr+I8Ed/nOpUTFGdL0MmCIc8XGpj21FAsXUqvoSV9MdRouV
TUZ1vreNKl6LmitOZTJkuwLkwEQ4T6EX0M+WDb4TeOLDQm1qnQItECPB4/VtpyrcgdUCczDbR91l
6dGIDIwx9EMfdWyl68S1vb30ao4GaQ3b3qfvqxvsdXqMnpp6flKTm17q2EHZOnN/XSSaOXzOo/AZ
4sV+4dwoVTC8Qxx03a4nl1R4NVvZWYLAWTGpjM+OJGd5gjJ9M3pNfkaUcUgz0331IOcdai9j2eY9
viCgw3R1MxhIME766Pu9o8VNojsmAtjenmoV68Pce29j7j9cdajXF+TFD+DXUO3IwN0GOaVmMEUd
kGi07kKZ4wu03/tAC67tAIs3UgJQX01BikG6YNiR4qa4CZPZ2USFU30yzdlUhe/89BaVXt/BIFM9
NrReGRwJONMxTWT+ZY6LH5TU6eF/vlaG6vLvq0T9PxuSv5AwHdIBKaUduBX/XCVGRPjLZAGpwZvq
7xo01hAZVbMzHLq8vYzMQzsj2gldkzbD0PgXX6Tdk5jYjCZWGFGOlgeisa9w33oI/tzY2liGeOm7
uH0AEBzdzc67q5zmUSc05cIgpvqqufYk1oPZkDcWSyP7Uw3ZH78iRGnkUXI6rrJjzUSElB7jWCWi
2VYRGusrjGVuUHIOliBhq8+2Q5hNdx5Worj2yqfrS9l1IENQPz3bFTXLNI4eKlLTWQvQZdt22QtG
UaObmpP8ODjW7ziLmw+jjFBol+1bCOAPBgORLEViZq9gISfyUky5//cPXi642X88nj7bv286JPxy
pPHZ//ODF2LqHJxV2colDmFdq6pKwRKV+cEl7DwfPhMzJeAQgco6KUpF+ksAQqNovmqZ1re1iaIr
QWCHgKtkbIPWgh6nG14ax70PUyKCkoSYWJlzr5U1Zs+FGsjm6p7cYPy4iq+vL0FHUz22wh/eZOMa
Ur1vv0ACgiVcm2uz6cZ1AB2SRgaJRFex2SCH+cbilksdTD8mKm/DJTbz3z8bMPt/fThgSh3mC4TP
W7ZUJPb888NpINNVgU5hZLhRtDem0DwAoqHcjqrDlTjl4RdUXLlp9blrpzDFCz/bJuXM+a5PqiXM
mN77Uy7iAYmCU5/nbgxuhDu8OSpkuAICyjpfCYFdq35zgbKgljYnO7eaF6Mw29OISQnSWXhMmmDa
WmkpgEkM+a5Eykj3OH7H+RRBerI7KORTfrEHj/65LPNL3AX0OWf64f7kR8cmKkKa4F6+NahPXrl3
+BuIQ4SOpcOlz0TLndhXD8wdUdPwibKL2jeehkOP/p+6rg/mjYN+dHMllGUOdEqsAsi2C7BEaWXR
+ewtc70UCQJ81108Y+xOMz3srOXt9Wsec5+DoQmvXWwXoU5gwTpq3natv0IKK3/A191yWy3D1Wg5
WyZPIYqFkRRbrQycdl40nKaEa6HTKvlci/o2rhoomp37iRblTxEk1YMJOh4/DVLgK6TUwADPNJs2
uJrvcVKmj9Xig0L7+As4Y3y+vgurLv4vT5YllpPtPx8tFg0bmUOZZZPuYZt/xZ3CAp0zP9KELNOQ
31/xpnpxhKHZnNf8uz0mSu5wJiiCsYYs2+Ir7eVPUgg+e8epHxj3BJAYWghn+exvRItWkoNj3Ne1
2Z1H8hJOM/DNQ9ViOLBa+TCoNl2VtQ5vIi1yJjCLmrrzSqZqH9evuOzyZyeHRnV9O8VJfWeUgfnD
J/BuSJNq18hquIlHyzp5rMS9mJxmqV2Yw1iYqj2lfBAN7bGLouJnM6hHWbm3nNjz+UoS6k2Xcy3x
oTDqYT74QQ+614DEmJaQxZvuxBCq+hFLGl0RXbRXnNDlKjbnO3wWwY3s/edvH4yBZvF70Q0WEjof
KAEQviKF30+L+2QWungylfUj6tzoxwy1J57GPQPD6Z1RTbEVjaUOzPg2WeMyeY3Mwd5m/MY66lqT
EfwEYHFsEvAuGsNqBtWMsaDh3X6f0HGJmlO7lr7zUYoutrwBRdh60uBWriv/uv3Db2/OXJgWbMt4
z5yiWc8ELOyub/sFO4xQ40F4+c1V6SsWuS+ZBTACL6KofD5BiU0t9ts70KzTBktr+eo7FpM8SJ04
ibnXq4aUrOXa2Wi1njJjAnuVbfpk5BO1DXQHHPNvCU3tDbpEwh48g62zS0xCLadyXs9Q1z+ybLxT
YpB/YG6tLc64/1KVW3JZxP9c5NLlbJYkx1OrKuev8m4ORyt3tcUtIElTWIM62yQ8Uq8jIM9V4E7h
L6A1GJw7NyQGod0yS2/watv6wVbW3WhbyUs33bVA/O4qMzkUcwSEhCEtredQiX1KXMWqhb0ADBoI
CQNdxJEOdFYmFnO0dTPTPrdJstYzwHX+Bz0UmTim0mRYkdiNc987bvdSleWqWYh8meU7l3Zg2QnU
QUnxXDGafXRH6/uJaKOxvf++LdS+sQ7jAce0KeSp0+SdKgvp51jUJ2tolxTEOMlvig+3jaLL9eXK
4XRaqiQeKZOuGV4G019FRVe9TfTUd7nLGpJuWL2lrXpWPnawSMLr6xFmQN5X0UKfQ+C2mIT4d1Ub
RxjYTxal/PWF9B2XEigV318LLeIIKoH0zoFfd2JqQ8SPFv6lQbKKSsdLT4jgo9XVTOBnDcqquofD
4zBzXTDAbovPfCp695bYFOZF4MOYxz58tyesqb/kxtconengmKmHot8O7upcuevM0xEEDPQQpWVl
ew9EJZyDZAGeIjp1i6e4G0zwS6LcD1Tb1LIMNJpl5M2GXJ8o1uUjkJINwjT7xRZueFsrBHBp/e38
RDr37o1jdg4C2GjmZH7EoORu+0XvGU8W1NNi8LuDl6fczRQnFnpqZntEc5J+MVt7m+Z9j8Idjd0t
gnDj8O9VARlP/7niXdtUhD95Si5buykB1vD7/4FTjwZrmkj/QlmEAySznYObojoo58eIM6cC1Xqo
6A3T3cQiO3pHS5bJoQ3vhWD6GUSvEcrpBJ7aZBVnd+jEc5AVt37obb+PSgu9lUX8ELpdJFLM2ZN1
Rc3Z0cM9qrbY/fs34/+TDc83w1NLsJtjEuzm8GEt3+x/fDMzU1XaSA0RKrGBZBTtyZusGIxdbSA2
QbTrcIGBxULPkCq6vRw0hpbl0mRWGlFjM5wsRr44DLhhh7mPJuFqXMOnGx9n4LZIDKe33oWdkJF3
VAr1C7cC0+dEf37/SdW3BgM+g7AXq9tlVlBDINE2ZMN+3l7dBtPIk9NxlMSL3CmOrRuhMyRhV1uj
i9rxXDvW3jH95KaJIfBWASouO4YhGTLtfKaj4m7bMZU33viUTQxzkoKVY7TOE3aW4WJdodo6+4Nr
Ez/XkJdgBjQODB51SodpPqGiKW8NoqkjAp6HEnaFFW4a208vU4M2gPtmS5yrY28jSVu8DX5FacBg
uBr6g+E7xxn093pMKvHmg6Jbo+YuTkNerK/1SfISkkt1GD0mq1dIus7Mn2DX/DPmoRjKaXp/NcrV
Nh3zpA6dw/VtBT/tvyxs75/dLRePFMnWnmcxIBbooP5O3nMiBRtftb/KhY05zYsD3r5+NpVYSNNs
L6vKDI37ZKFDBZ59cbFZP0pkxuukJzjzStE2Jrq4C3WtcEdk4B1GjVEYwRrXZ3oRETDtoWv3mn7g
LikoJTApBOssqXs08XJawezo76duEakylbIoro6Ue+B1iNw7lSmawuuSQDz2vza8usjCfT/hW7A9
WX0sQj2HPc4ezGHLAzafbD+no80XIfkDdDVdhVDCtvViQrpBTF1w1RebohqbfTbmzUMyA1NOZw3n
+GqYVtWdYrQMv1QDhY4JsKFCaUgReAgmgm0CYa6uvRq0+tNNbOfPA+6Xk0FWEZsyvwoHJTeq68rH
2ePIKW5s1XjgnULIL+F8boN57cWwPjLrT9Q4HWVdQjMelZcffMVZ/fzvz7z4K3Vu+Tl7JkWpC1jZ
cjzvr7oU1JqbkTPya7RfB+H23zcZLt/VhjO1P8RZVN/lMxeLLo1eXTs6gHycPq0erkKb3H8viSHG
W5K0PbXjRFtKKj6HXugPHdAmyLMaj8zkVh9II2HLP9S5m32hv/k5Ky99MrI+PVWjI7YwMtYhm9SP
MBzGdSq4GXGzI8Ss2BizCC/XF285YIGO//unwAXsr32c1hZofEsgLLZg5rl/9UBp+cVcjelfDks2
aG5ROSa9PZMGD409CD+Lwpx3eZK9TTU/G8xgcufaOGDhRFcH1JIl7AJKF1OgCouZhX/pYg+K7yK8
pv5wIk6nLJNASaPqvYo4kKc8nu6vLx5K0JOMZsBcwbuVl5gC+YXZUH+3Knxf3sz/96tUew2W6beh
qFN0NWCucE9qIvMoSOKlPlHSeGY4V96CKiH5dV7Cd+gX7uYw3PNEeYzw4CAXyClR+wDTipIOxSJU
4fJryhGY4IGsL4R2reQyxmn7+L0bnRTjR/Vz0EV35wrjkWF9elOMwXs/EwuS8fO9yNggqrblZMc0
2qyu3ak498tzk4pfwp6BnCiM26gp6cUn5QH7rXzTgYCUp3As1XUN5T7onJc+koD/kiWlL+4Ptnqj
4fCrXqgQlWgrzpACZzVRUGsbdeGpF5hDeMj9an3tk/WtkPvrYy+n1j5kS8uOwf/3H3Lwg5/CbjGF
JcV9O/0PHpl4CYRLcDsP1oh4ZByC32ObH5oMR2pdg9vAFd2cxfLC7bw548BxBjM903q1D983FDso
3X1eqOklVvkmSPrdt88vrNPh8erpnEfnzh/FbRCnxaWvw+BCigh9yIwh9fffQcTjnZknNUz8twqt
+xt6mQtyQWOHwLTaQtGIfkC8qPyGJvOkUUSFBQVY92zTr33JowhrfecdKolX2RdFf1+VagLilslT
pVR3tOXAnIX7S2nO2b7oonBt1O5zUU7lgxAEuZfM5w95aT/lU2k8OK2L2Ei3l2VGBf039U+GMJnc
jKK9LQkAxnfStVtQpHLjTPBZofyQE113LtrvuDwRLENBqNwQxiYGXsMxzEtVaPMVPMVwcHo3+6kK
JOTXyVhg/uyAa8JITNtDrucDgZzTJZin4DYc4H9KJxR7gpjmkzQNAoX78mfLtoUxYXqV1Me3DWyz
A3KXfRFOmI+0L96IUUq2uvk/vJ3ZbuTIlmV/pX+ABTPOBAr14KTPkktyzfFChBQKzpORNA5fX8uz
LtCoBhrd/dIvusgbmREKF4dj++y9dsde04WYsXCqkPP7ssQKwiLzh6WNHCQhClRnqb+1ycdh1MBB
Eosq97rZ4S/9Stb8AgZ3uOsdMewLMru0WCbToXfy4aAXge+no3TOLeb7KYNNM8jyakH4A8/lXZXt
Ubh4A7bmTrWc/ot2bPuCB4M/3dexuCZ5FvyLdmw6JcVlbvPSxPAmadndJlOwvvUo+8jRcA0lByYS
LVSMwQwDQPgstD08/fMQ/P9WLHv7g76bdlEZadD+P/79X3/wrT/pv/3D9p8upafxR9Hy2jMO/ce/
818mP83t3/y//cV/NTK9/B+anGwUzP99ZyxxEAhjv//H7nff/Leq2dt/9l+FTua/2cKxhRCWx3nW
Eeb/LHRy/s1hsSNZDnDUZVayeGfU/2qNdf6N94nDr9qcgxk2maT/VegU8BtKKQI3cGzLBllg/T8V
OnFw/W9vLjRa35MItkjlwjTpdftfzty5WWrsevSmOsH3zHM49GvH3LkVDuuh9XkWKbLNqaeJIzXi
DlR4MUr56g8Y4nqL87MVu8jKjHtRBz1DDPqewTQ+itk+T9IsAYGOwLTs/g/Oky/HqjDQ+gqYHAVu
YWKAtQq09gltzsXZIxnG734alfXFmOUdu54U19ibkr6O8d0uNEwfiYARxwzvOmB8nHX6atUIfkrY
yd636j9LLmFOW96hIkl55vR60CbBLHM9oxjIMMZnhq6V4gORt3Y8R5CuAejkqllBHa+hfVg5NYox
WTYCeGdaQNg5LZf2haQzfr4Z34c9wUyJp+qgKVHc9GXQhzV1qxPCBd8KzvnZmffZDEfB83fsv4MD
/iwwou+29igG8pvfALfeyOh/ma6+NJl5K6WmrKGX90lVT6dujtt7s46vuT/ugI84l6wxOM8XLvi2
4q2VkO41fTeafDWrHxwWMPzYdBnsERdcqDFQYzaNbMUFd1s4ltZlnObpTIQADuPi3lM4FI7e8tnL
bs8WqMBrsOxS/F/70vWOogBlhrgId6tXUZdY926qaSdAEDLia5DVfVRYXhaK+T7zEfsryBVY3FFw
bxvmHA2VdLjep2NGiblX/1So0tTNWtRNxTAAWWO4hyn56/qL2HkuT16RvrTrc1UPy4n+UUJQhp9e
zL58v4UzIkWOgw0+NbPz1hxIbgau+RW4EpMvixTydEmX2RtopYx/jo10VLqHLHf+zH3Dua9qCb9b
L+NCa6ljIRhOYjnkWIE3C9WLUWfox8JYVQRr1Q6ByODcjyGCNkSUdxj5/sYtHGbfgsrT9tHKMxrb
T7XiQG9NAq4qAKxkfiKdbus+7U9p/LKYYiaoCcRYpTi5OuBGG2IOVSjtsfhwSQSonpBCchsNypqR
uDo4/aGhTBO6jE6fmmG9n0vjFvnxGIc8gYNPfVgTr5i2Kj/biqqtJvW/A4u63CWZiXmCCk9beJPC
uJP4FvBop0zRE73FNQQb6BfHwqpOFt2OVM1n3UPa6h1H+b+mo+EUEynaT2UahG3fkUfzrvxVs12S
EvkjJIRThuBpg/waBn7D923hE5kKzS2WRrZVXiezJ1cg5YvAkuI5Su3biTqyLs5D6EzbcuzEKanI
YVNH+Onk3eeEhQjkVPq65iVFHrPlbrTTY6mfy+d5IKE3xOJdxvKOMOjPqGlEorYQYzh3AkF/gyMO
wtLJVfi2Frt710adhmBNYDA3Fs6sjDVIXSgkIxBhxLk4XFMSCZc4DFbrwQBniYVRPc5GRinlHEMC
QGrlVoL/krF3Eew9qeVs502VAwodmvFiNMkeScghWmi811lzLlT1orxYbwMsxVVpnv750jsueWe7
/xz64K0Fp7WtjYGVqA3qyBOwFM1YI653bjR4AVhnnUCZrRt6UKbkaa0ccWI1CdoiKM2QEsIDlUwv
HQ/tSJXscafx9xgDf+So9E6ahux76m29XuzZzBNWyPDQzwvyegf821r6A97NCxVQ08nGz2k2J8us
RtzQLWnk2/87xN499aQdyYfsKU+Xu5HX0clyJv9Ej2d/qjgqp/in1wk/dmYP+jyMmzwfplPfez5V
ZPRCFGPZnXQ2difHpLTeNqqPQYG/BpvFd6RwuncFld5t0g6nkR9Sy0E6Kr3hxplW79bi5se5y/Yj
HCw+AwBKluU+GhIahPLx6QL3ATy2rpGJWrufTX5nNfR/Rtm+oInxsVDIGQZwa6bGIbMl+AbNGZOy
+L364q32+genX7pTZwN0zxvnXrheA2ndf08z0CRq0s428L3v3hAwrg0u17kY7VBZ7q1NrqZbl7aN
sdUdoKyaoLbL5e1W+U/dpMmOW2t9Ej5vkWXELcAOYm0q5uVkALcF6US3+d86qG7gejWemhtFtLFr
uq/r+DX1kvxOOrQlx/ZwNwjjOFuJcyy8lzaFAdZYJkVPGG2wWTmnolZ/c04dmxuq5whIF39IsEzo
ETh6hr7+cV2vJQR00yWckejwp5RTcmAYdzZt35Jwyh2X+EIX2WPFfA9wLwyKiSepOSB6CVios/U9
KSriHKt8oAkVMyr1kwS52fcBz1hpd77h637YSj41lYMzul4AOBMyNboT3U/1nsrEkjgdog1qlM2k
be0NvfLIhIFrGQQICvOQSTVzEZxEqx7GhaeBnE1KfhNu1hTBy+lyjFsEdvBkDvQWDnmyhVIV+mv9
LioQTxjpLKfcDL7FBuXsgMUqEJJDkLY44edfS8/+9uapZ8x5oRXiF9Qou4BTWrrrRD/tnTtjdV3S
AYQQaYUkg68xquHO98QRfQM+hb2eC/P2Ai9b4rNbi8bbcDBQqiFHlIYDgjIBjLSw9DDHpTpX7fC9
ivi5ZDl1pioeUqNVYPTMOx75xHgGlb0FM0pi16tfGfJgRPdvtXXXhrxEOoc95DHa49ZHPafrAYvY
PTPir64JmtD1sggr5tAZ00YA0xhIuAG7pS/GZ/1nAOOPZm5jtlHVzuRe37Y8M+FTcHrHCbxPdfpd
wtDf2KyZd9jFd6k6ebjeoFx/zPEybYtu2VF2hkjsx7t0sp7cpqyAIgC2b7lFFsSB+7Yg+FsW9aV1
jDtXWPv4VvlATc2nUcu3St86dcj/bgY5waaw7UtFXRlAlJbcMjgQdq2/uXL26erfrb33CJcgUqN6
nTDZYBfaZRMBQw49w7Zhq5yOz5XjIFNQnFKRdRcdoUfdYmfWi7ywK9iOZmkeVi4h2+ipTpy4uNJm
idzhVjCh+j+dM59vho8+8J4bL/5NPJ8XVHNHmp5CrnNAJHBq6IVfloZ5wWFD0kqL18Zy9btKPQYF
j7qFT9DsshLEKUY6URfp3s5ezAVCRixksHNGm0WBBgyEIc6k77B/9maPLQkJ31VNy51Lf8LtjYwg
zRqcnFgz7HO2jZtA3lLaZt1va3oXh3b+xpPNCs2vvkht7GYIpOd1kvIiSl78bPwDXuET9arYetlP
uReF+2Gb9zV/WWN8cErxKReVwhiprnbXJFReIiCqpWGWJYWNdIb3F3mR0RQTsyt0cfCV8+0McXNH
7wI8gjm/j0OsqezY2u4Yu/ld01Be9s+XjCnJQwLAMcTDolhiP6rIKo+483k7DkS/8uRsdkjZxsxm
f2ms+iIJEx1HG4at/dKM2ZvF2vcxv+L0uLGozTxMtL9dsk+jIEKWKesx9oNXeujkgQgx3JEmBsQV
J8RAAthpMy/zorOQ7tXVwkuAYVCfU5ecOg/sj5WHI1UC5p3T52EzkbmzbFgBwUBzCQGFGQiS6h4Y
mnZN6b00VUH3LE8GOaXLaWymOoKE5WPaWb1t4SU3BytNqaaZcfcaY3/y0lEBDa6GkDM+o8eTaZjr
oeM5EAWSzBvExKgG2EW8YJ3DBhf+RhO3hrPaLKbmCUC7GK5DIvdBHCKNjI84lPCGwTq3mTMMLR+M
KogmSK4zKdyyPQSN+adWNzFuyJArWXPUivBBOgBy66ddHOi9TOkOGmNgYv17sXR6W5uSk1NKfZlh
HuXKbdC69GQaaNkeFbL7tGHwmw9BUJ6KFL1izuI0HKb8F4ngcssO7EH90zzu8w95/asGfi3SkVkT
Rk804YyxAyGOid/JyFDqkM5FFpYOOOfGhs5oz9NHx6ZZ5WBEliX/4wJGneMb5o5DB4E9vPWLJFBi
Xm1dP4P2bMIqAMZcOzzEC8OK+lkc9JictUWshDJVPkRqBBbXeU5d8OnN4D07nYI2UpqEYJorDs2S
yjnb3Izdn2Ca95NBVBjHAi+eqdhp5SK44kvJjeScGfOxirEdLF3FIiGGqZlNznbNxCs2qny3rN7R
ykdy7bZ3TulfL4Xx3LCFGVL9RA1uxgI4ATHA4o/klcaTUn4RcXapb4A8VDjVg+Qnl7rVVXmU7ay2
+WxW4teEcYxKDoBUlF0azKq3D6w+CKzXKVzhTGOJAKXibxza37lP2KQxs8H1i9C4nuIep0XsvKu5
PnYieMxXRh2TIGtWEHRZcO3w/iDuknArxw8OkOfIyZv3RVTnYoHBqZjeQ4YERE0eRJTGpUFPWo4T
yn4lUOD59dUs/Rv2aglNWIsxQStubsK45TpeR6YUk8xzXCkKL4bpV2bxkSxcVljHjJvD+twuM89R
yV3Cu7MnMwIRbLOo5bWry0OBnAsuhvRdzKY7jrDW3vjXMWu4aTprhQFr/jJydAPy88bASNGL5Iln
1NXgbMSLq8PxoC+qbW/4BWvLAHCnPaodSGwpfsPyPNs/a9bvJQ4wsipfRlFRyBbz91xNyhZcSM8i
JkSjcaA6nc8lWrxBB9R3y7LeZ1Q1pgCiokU3X6RV7Xr9KjzrmZxxtW8Qy2L7w5DZu03GsGlREmVw
Y9nvRB6YW6PuWbW6dIqYY3rhafg8YI8s1LKXrft75CwYyFdr6v6MDR0KNMPs+iLraYS/rIuvtzNg
5WjIytM6d2EpZuSP1X71/OVXQoAOTSXZBtoltG0/s8A98ej+u8zZxfHFIR+s77TNX2fOLjXAqw0O
mpKepYIPK2lYD6/rQ2Cs5p0onzFn/3G1V4FVIsVcq2o3jyBuxEha2uBirkb93JZIoZoMuA1uLh23
1dRWkVP9otngQk3aSf+Uc46QeBY2gBqYFz4p90dtAG9aCJBlvvOcSUmJd0OwW/K694z57DacRxXl
3+nM2xzley6pcyzM1diQjbgn22vgyJ+Iv6/ZE40fwJyae2+q2AAv5qE34AhNfKM5n2+Z2xk+C8D/
cVCGZnFCdfrkkeuR+sPR09gERDOsKsQzuC/jZxWzFwD7tW558J6d9qFu5hO62bdcivss7UCaD0A3
B3kFxLMJEkm5i834K33GVYqGxDq+K8IASV4i7ox15Cv3F9i+iCDIoTYIgyXZK+0DUNFxht5O8xsf
tsztO3RxxewpK4yEO19TVg+h5cfgdZR1JhamgpFUk1ddZgNGOoZ9S2NSrmHYTmL9LbFlF1grHpb5
Ww0xRt0U3m3wlyu6PQ9QcJ3xs/L0aR2K5VD4E7sYmuUCWQCCAHC8UY79OgaaY92s75txpe42qSRu
j6l8Z+nZLBnGesk+0FVS7Jo2g03i5x8T+5RLrkDhlNheXazdr4aNP9ocsvHCSPQxtRBU4gFWns0W
G7yp9YgFmUrRgCIOUiAgjPrsfl28x0BmT6mg+ZR8/ME2n+xGu5dxplsu0ZZ6mJoRDw5iWWxwkl/5
Sc2WutJtbBzo7CYQ7r0V9bfU08FLvf3Y9adyGO/jspPEZXMLM2J9mLq1CKeWh34ax7gGFa18lfUD
YRwkFBS7SDo/epLVVvhITwzHi2Vd3Di9TOV6Vl4DgyM38KHhE5BO0p1n4GwkoB+rAgfbTJ5MjV/D
GgNbtYa/isiQi/ksu5EAWzd7X+1xR3bkqhP3cZDqgRbOvybnVnC8fB5JMO+NyaCmM9l6xfRdJ9Or
neuzHG/3hEPwWxNaYdzYBE0eQnj8wb7z5iaYi2J1F7uSEqKheaaHLqzgz1598dHUjr1rkyAyRyGI
CoootuBV1zWAPlEqoDEcF2w1xQe37E9s3tVBLVO7pZ8t2Fbtwj4Jm+ODEChV9uJgfWyuBlcLj+++
PtcGvOQ2r0EUF4HzuGZJT8CrLHdDEphcMwomVJ9eWk2kO2DduvGpI3zpYHgTYs4uXdIboRz1Hwhf
7VGnWmPEyKLWaI+1FLSvBMyrar4sYMgPU90j1SXAQDALXvsxSY917dFal7l+1Kc/CIx3ctgsa/1V
DITiYUrADnGvYNGebPfSDgFFOvPZGOZT6vcQHNPg8VZ06WJywBdxRoN5HihWqCYnA7y+nMrW3M4c
wEUFjTtRf+WEoaBTOP1icFaOJ/9gLILO0uBzd2yoQ3NNSx4x3Fyq7eitAXsjqnZk/D0W3q/Z50k3
otg2VJ7eCtOfynIqjq1x9d0zqIcvb3CY/YUm7h7YW5Qwul48nx4lV1/rNRChQYAebnMbEtc4OtbY
b21O6oXMaEzIUQhcAdlRPNWiFWFfsS6yy/kTKPd66QpNGpds8W40J9Kqa/zQUzXTFdVJxHeVP/jH
Vutd3ljq4DbJke+iC01YGgBQcIKLuDwMJeObuSxcGGWHyMZ7APQhK6kpADKYEIPD/+PTjoH1YKYR
kLQcgQRqQDdVAOZgSdL4sLgc6W7K1dpO89XMivd+GbOQklUOIz3q4WS9kqol9kd8YSV/wYtI7eWy
ghQzB+Ki45lepGHPuYMgejUFG58gOwwlO95ZMcUsTg/AWBzdFIs7DnXeiBZDvJ4FQSyp+Sin9JEW
szyMC45LWVsckL//2qn36IJ4A7E0PRQuQP9cPHRZX31YFaX0VmXPO8Mf+ntcEEcZl3tIFI+drD6T
sfeAK7GvpMyXRNu9CZpqT+fZAyh/GsDpNGLrkB29PCkOMkbTSWLPoRUF1Wxd2mNSzPgxc3AvK3QN
oGvFRkxDhrJpXJchptQvDUr6/EaMgPi0oCKpgBva+lob+yUnG/kgdTfzIY07Z1JQ9W/7Dpv8EJpS
81L75W9NUA0C7oD5shfkr32LSlWspBuW6N9o6TjcEEu6OIX15FvJ20z0ewSMkO5KKtmunsvt7aS0
ehDvsUIyT/GubO0EzFmLmxxtfO5Qy79EjeBtFE+zdpYnD1CodsrfcZl8DCbLwsA9dZaxBe2T/fKB
Z0aTCigQ8P2/turpclm4kn0BVSRb1simxXZrWryWqvKnYVF+kqRDIgfMjT/6e5WP2Y9vjmcin8Xn
qPwp4kZrz6idUDe753iFwulTFbkbfLc9IsGtG+Kn/kZySRG9M6Jbs7IjxgXlDqouJ0bO9rXzA9pL
nIzFMwif9PzrdYxn3lYfZMzrU0Pn3Am4tbOPnXJfmcB0WD3f4sQroyrg1+Zkm5V3iBFqXPNWnW1J
N6L6RDKc1VSOQOLkYaBBWPUZEenFVFvAOKgQ3cADZIwKVgZhbHcCVvOz0bpq19ocFiHAym0S+Su/
WnJ1blB52MubaADFIn+Zo/Er8cVTXpOerF3gWCDEcZdOOCeW/WhXD7kAiB5kauLHVlaRTZdcrvo3
JwjOONlbWbCJwKlfSkb3GfKHTKghqUZS8egsV9e1/9Co89EbMA4xoW3aFOdch/hYCpDWizVNR3hJ
p7kE61JXL1D1admaaeUtOY5dOzH+nhb/nY4ghUMcaqKLmpB6M2GJDMveiAqrHd6QOBO9aBHiwRdD
e3L2jPP00doQ/tgX8BDI4mq7pr2IgK5nfExIMGhFB4CQfkTNN2f1BIQiZR9RY1j42CmZ3JYGz88s
adQT/VP2uC6fAZV2nOQPcPEvcWoVBwhiW0W+/mHCs6Yly6fSsYm/uX9zFos1xuSd3dQN+xLiEabn
h9JT7dGUPoEXEkm1bA6qta2w9m5nzHjd0lTN8RsIHlLvuO8WyibGprikdf2Bk9042IHzGtPCcb9W
009QymmfsZkC8mbTSViYkfbbHc5ifz+ZJL5rQKxr3H8W1K6MlNYOVeaGvm1Eo+v8HcagPOiiQTm9
ad9+LLbZYqsQAwDliFZ3z7uopqAHM2qL45m4K+tRF1PBZI3edooV+7oMz0hwbxuecUTCeBrXQO9S
ymNPmbMUkShtyIGdzYmaeef2LtmXGbn0pIVGQfAS/p31Vd2eCDH2KK/NsQyk7A8x9FycJFdP1gDJ
DnjeZrCo0PW09wG+tsYSxOxAPmLU+q90q2dJnj2Y52pjORS4rkOvo7GXryR1HcoY+4sTo3ZMOU45
/B8y5ND4vbT8CAg6RWtFYCKnnD4mYRiWg13tIPbuEy2vY44OK3O1jxuKcDIAMUSb2gdOkrl9O+Ty
Rqgg6gzW4OyGDnF0WvTeaiQT7sRirnBeyjIh3pd2ATnmeCKFfXN19gIa+ai2ScGk6ID0MDX/m6I5
uiBi9GFgi9Q0MR1Nvf6muOqOjH8NbpMaLwz5lG+UP07qg59bAxkFtS4iakusrRaVHzZW8uhK8n08
Tu9LX6ShQRArgrHLWMSwh+ez/k4H2LtpN5TnDLGqnZneEkZbBPI0gkLX7Itp/MP0xSZBWc4mq9bT
YHQBEoZwodjl2Jk763lYeaXk/tqjZI2vN7flXQMJTudrcYmFwlIt35oUnF4RW39WmhZDlzT5aUKr
obYVvVwdYitrIj388NnCSUvnhFqAZjyUWnyniihp6QY38JA6Cqg4JguvrrD6L+rSeWB6enhhu/XS
4kcACMLbAJ/a7brlM7Ytp9tiNX+2U5+/dzUmXDvV7XRQwCtq+4cpA9GS9qGKaXP3eHZcatBhm3Ft
kEdFTpfegs49codvfRAeUzwWd+p2FdDeO6Fe2gvAPb6MXRbv/CD+MzsdiwRmILtD2SRb+uVK8bso
l3OpgDE4muOW4+XUHTOvQ2zdlcI/WLiOL3b5PshHEyz2zml7RjuhyC7BUNn1fY90vpDh5NkEvVH/
ygqkRkZKvnAkPgcj0+Xg3QjfKWdKeMAgjnl0mEkxhRijDo7nByHoqN9tBofXHZ2RldnCVe47T2s7
3mCvdD0LD+ApUl8QiiFtdjKwvnTnqFOfT4x0EMFZ0vxMxfoxWJCEp9r4284xDXW2a2IIHqOxwsg9
+LtWCZo1LW0dg4YwANEVfefkAkv04l9zYTGL1vpdOVa2g8DrQvLQfV/t+TGYffEyNnCnhPOEv/+v
VVj0nZQ9N7THrnPmfrapgx28JLufcPJdlaMaikvZqFpTdg87IN9YOY95f/ZpogS5lRbNN+XTzt3Q
0EKM6v1psiFpx5aV59QuDNDs3LyJoTFOdfnhYPGd1jbYxg5K55SY0ZqV6MLMBXR8Y/cWFgd6aoyM
TIpj3DbmOW+q90Fg4Fp4121TsCqbfLjUqwUhZsq+VVvPJ81zyVh0fericefKuT6APG336dyePdrY
EBt7dzgtf0yf1I8TGOmho6FUZlZ57BIfD3nKJtb3jkrJEdVxYWhmFt8wu44cwczioQ6Kv3WqI2D3
49PgF+8kEU1ER3ia5mIOBxwSYgIx5I2gB60ReS/oARHlt/X55GMatjz24yY2hfF2QO81OmyeFemR
4tYi8uB0h2u/9u9sELg6rU+Vpf1hNfHFpT1DLm7Sw1DDR2wJDJ4mRl/akfRD4xJaGQTvjbqHe0hi
m6OOSQGP5dXrPhAv0pPr3veoHgr4XMwZKgOroM1aTDs3hQQVC/e76+f0XhMeS/072/WCu8533smX
wNKxEFodDC/RTN4nzHrMoJMUvOlYVW5p3nFZ9TQEm1HhMwJi2jnl2fE2wZ7GEh+GdnW3lZUJtWNw
n0Vq3ERSXhRwQrdzO3Bt+vQRCJqRjMr7tTomhQwl+kl9iyy3zaP2ivz5ny+qWyB9sRd2EiqW4Une
iQp2VzFZZ1fk5i5Zyz96KdBM+Zw3ZNOHJ7N0wBBAukOvlfvapvEE7PWlKNRpyNNmr202tiza5E7i
D8b/AICMkodz1sX7MSebalZOsDO9rnzKRacvXQ/OSXfFfeOlx3TlP+5ye6IiyyuA97CJC3610ot3
gDUpBURsffrniyHY08mTBRPq7K8uGhVdyo6sRxYixtmsJx0KI+uwBNIKUFLEELoTlCxR6cdGBdYR
l0gLIkzJPYSxfTniC7Kc4CHAePicYcPl/Ap1uE7GMuTR316TilQtN+ZT4k4vhc2WcAHcFdKWWjzb
WlynmbMjkN5NUFhvciXVNt3UNBKowYUkwZ3PJEYVkvXslXp8xTizbXL1mS2Tfy5nh/J0PZ68IiAN
ZdMEXvW049J6txm4FpSRm9sc7i/93oOzX4HSEa/Vz4Kc6kFMrHbtwa84RI+YeQx9kVBOnowJB6uP
DWNvSk3CJbvTCXRYqvO+CyPrT46QDuJLx47K5mc1Ks5PAEmwX9FC8djI2Me4MXxnPuWoHhzHJxso
lpOP7iVfCXyRPtF7Lpz1yjbDC3to63supUragIvJ2h1Xlg4h8BS58+edL4sFtE1ubU07+Wr5hu6A
rtr3aWle9cw6yTMaes0SKzIzae8ca7jCUvDCZiaBT6P6cp0Vse6yzQ6BNz3OcnYfOjCNawsPZk3I
ehUVuSLbJDrfUTk95TMCARltxkTej3lQIQ/M7gzWduvw2eAIf5xR9YNa7npPZlHtuNCtqLxiJYrq
1CbdMyk/9aq6x06rU+bO/g5N+HOWvbWZCbfQiwv0xMsWFges1XXNRn2pk72g1/LgFSDGrZwYnxUU
V7vnsL9QV7jtu9PQ+MU9T7ZNG4N2aEZXk+IXb63LFqWhiTwsFy55fLV1REuOCZKfdRV8WxwBmKjG
pqdSbBruoTSgz3NawWEebMConlFzwgWLgn8zJCwqZsnW6juZeSkCFoeVGif6nrECZ9EkP0AU/QYA
DOUwl34YtL1/9oMMKjDnapHTnwBLYLqwktxMNIRv+iV/r9B0I3jBYSfsEqIz7vraM15G4YiIBxis
sCX/AJUod0RpSEVgZrIUr5qSc607Ws8FONl5cb56b3prPTJUqWSZY3rzENqmC/gW3aiBFEVho/e3
yrrPjHcrltq4jjhRhXZheMc4bzxgoJQfm2tzoB7xTB9fvsPxDKXYwxGo5nSva+MqvRbN2PS5S+MO
JdrRDKTrseoanoTpg11NYyRrrg8SuJvG8a37yqt3XiHIOazsQPwyNXYyx6hn5u1NxhQ+g6esTv76
Y/lmf8xat4iCyc05XmwlJdr7igQD4hFCAtPfxio9gs+wgSC0ZmEhcXqag3okyWqGxdx8yMUJ9omx
SwTdk7abdKFBXif6pxxcMuUuRVFsjZbCLE8l6NfxPG5rAa3FbeAQSW50YkpVm55JGVxkU7zFsW/D
0iKM2lnbzq7UYeUnxnhbHke8jgTMn8uSTWyrcPNMiuoSe+QisdvMCz27eSpqEDhd+ljnDj+wNX8n
sLhzquYrc02kO+eW9sL6ZsVfZbD0hwlzxQHHKqd31ZkHkee/GeFf3XmZH5ZE4yaXkS9JUI2uh2Yi
5Bt7iG1RFTuTg8SLHbxVyTrQ3Z1Pj01dMlDVQAPYErOwyM0DodKadZiL1bGEhmklyFmI77diQNZr
EuWPj4/ZcYRN9olnjD6SatG7Gqc2lDJ+uyWghFDAfSi56QJ+w7z2t3pNSZsrei9n7AqhRyqREGBC
jKZAp4s5C22hKzcPRClY/mp8e/QtT9PUbwcXCXAY7f0gKdxL+oZqPF5AiE5YeAjQ5Fl+sYYCsSLA
t5p4ij/cqVjFX9PYfusVeR0AYISSeR4xt4A4C2gXq5LloG2n21nSozK1m6ggMU3u49zdiYTQ2RCn
dwlr6bLTV+ZACxdMPkOzSziq5xDKPe38DgNKM45+Q208bLPQdORMHTOJ2GL4gBuQRo1fjmxwv5Ka
b60ospMawJxk7brNEUPp5OaLVTi/mcM5wvTlsTD7XTDZf7I+aA4yi7llKxn6yRw6buFG0+3dqY5L
w/7W9CE/lIA59mYazYFBl0b7Gyi3joLK/Zlt+AI3XmWKacxmfBrgD+wTlx8+Voz9DIMynlusA3RN
B/2YH7ip3sF6tajvAjKwteQvgbfsGaHOfqxf6pLvbJ6H343lvzQ5kJq85w7khco+Hycnj8YJ+ype
Xao/pUYzwKFJJcvgbFu84Oc0SJ7UqNW5NBmjK/rcoyCmjg5EsYQZ/1bYaAsB3PpgUSWMSe6fjsM8
N/TDYnjF82yySDc+/Wxmr9MshC7y8tfakrJsW8T8bML3W1GcdIjbFRht4EMcpJqSUnt768+2/p60
ubmlLSOhYlxeJP1JEOUrNNgG2DC1oshFecXFynulApK9mZ3h067K6oyBLmorUImrqcka29yB9uqF
djABTE8IkwPxQseCuwkl03Uim1kQELIL9Kho6mhktb9tVvM5gBdv1WZz8Asig7ouwMj6BlB/Xx+S
keoshqOJ91K3E2Djo3m1HxN1q8zNXkgYsfaWGVUU8M9fs5nIK5sCPYLrTj07pkcXDitAWCCys4vi
j1JXVjV9Ftl29v6TufPYjR5Js/atDHrPAhk0QS76XySZVkr5lNsQsvQu6Hn1/8Pqwkz3ALPozWA2
bVBfSZ+UZMRrznkOUMBkJl5lcYDB2q+dXp/6bhBBZ4a4KKryM3dYLvJmwuxHX/XUZtOVHoMUaUcO
R1VJKmuiVdhBNOu8nzgIx82fJxR/AbtItGMu1V8OmciW71URXTUOySEqygWXSuyTmUbj3HmWL5Z4
OGAsZRy6roOWAATQYziyle5TWODWxH6BwB7HXzoXdHNOEkhuqqtkmfYLKMfV0aXDzUXMp3t8STL2
2ojyk01RiPxC44JImjtLepd6Kfj50xKiPMEUfVVZgXFpa7SbKkZqYJZIJXoXgmivafnVwpu6qWnk
ANxTw0fNITcfljq8qRMwWqCvEDhHKKwmF/CIF0Ma0xVfaUqMLUmWzCKrGK16B582Qn4OA5Jxxc4w
G7WxBxEFRQvsnGCPaL/wPs+y+HOAGyDSxVkz2cIfxibbIjJ/8FxSX7xawzdrkyI1y9E3HXLckoEA
hG6q+3uwn9uiW1hLk2K7cYj+IZMlD5i0/Dpz9MtIfg0LBJ4fQxmDT7sx6s9BpM7JUvYmXmH8rI4q
FGLanuBhtnx4UrW2+8760t3ERUDah43ApjX9qhxvLVb3myLOj1aRhpxpaKjtnlpcyuqM/0vtyw9h
LiRS2CRqN05+KkZibzSXx7BhL7ihrKl2Yxq/OYnxVTsp4RtjMwcC7RUTsg4I9Xgs9XMLmdqo2cvT
KxbqMg1hoEzzWah43uHpvwHGOB+o7YLeUNCcO5xTeXUbOk4GsQPDoG6Gp3nC3QD2ZCMke/qQTVSf
W+jQPHrl0VjX+bR+c485I7Gv5yb/xuhMbHsqmo1xP0WsE8lMWfbolX0iG8dTlJYWbQgtPktaBqwe
4dIFjtMUC6QbWtA97EeAHm5QwvWflRNRftfvTJWJ+quMY5PoK+dsFTAiPUTpQfRhN+z00nrQZxgY
ThKjhYqBUYJ8JpftYlP9G3MCZsTYJdlHrWUvwENmfAfJI6OXJYAt427IHeF2hMqP9YVMhIVgQZ1Y
sBz+VZ8bDwu5MzqhAJGpSC5x5jskZIFj8uZqtkDpgYBoqDHYxdllHrNpl1F1fozoNWJrvCt7TvKk
4tICJnTSSscJyptIiLvSsNfwZhSneNPA9CyQsstO4930NDia1c7FqO17drmfOQhEUXyHjTpMA8ty
emstFrB4nRxFr/GBZgwnQMEiOn9x6vmkVY3fVkhPJv2eknhfKhPypwZ5311uXJx7G09fzmFCFdRW
AK2Q4g/s711zRESH23CITzY3gGmBCXCpwXpwURRtfbrr+uY3W8TPbDebmrESa50IA8Xs/fCiEVKi
cQosyeNSdYeVOU160coCtj/j2fqap+WeOuo5juprOing2NHrsvCik8rox1Xym9v20XWYH3F09IiK
mgrscxzeR7J/VuBfy3NXtxc9zu9JXVvpQMztH4Rjf3oj+cs2EUKEoT4lioELiwVSdb+lBNe8Tvmt
uDhXISzWWnee8UzuO1hjoYAJabMCWbQTAu/bin3TpHnxwelrRlqhF+gJ8cHOdZJnNZ/1RHv+Q1NM
PJM2HyjA4205KJZ3TuNTMkZ+9h0P9j1jR54SzlwnZSYSxRHEouKIahcrepGzdu6LGEW1Z9xgeX9F
SMrix7OCnmwAEHPJoRLa9VjbROYk7h3SByIk5vmHZdlTMoISboZ5B+C/X4drj/ZI9lujAfBphh/s
gpOvjOnZ0eZjaDR3JhfuDhyTQxxnEHmAp61QXDXDFHhu+zyQ081qNVO7kC8yVpm6xlG6rXLeYiIo
dnlsHafCfKlS62yb0QOjm1VNShZyFtT5eGeSWL1JbabjnsBOAheD23wLe4rkoGY7zjH3dBIFVglL
w0Ut5ilG9yzX4JIXxLMsuFGCZOInb9nghnIpOGmkxCiP4alo3IM9ztXVPBnh0eU+dVPx4qhe38P3
glY0aphGkm0GcMEfYWUGdgiTwUIfdmcUJEDNzbEs7GRvdoIYgsi6ESFruQlgW+BJgC1hXwhM3qhJ
rZ45M/ut1MnqE4CZPTELi256gDG4UrJIfcOWAD1Qxnd6k3qnMFMKVkwx0ujRVnUxiBMScfSc+Yc9
2njgEpzGRKlsOMx6MOCEwrcjesDUfQdR0FED6sZOB8fKyWE9QOJ5T5S8Km35SJGBzbMuSLF9Mmbn
ZpjS5FAaryMDzEDZmNo0a8TwRry4b7uGfkmJKzMhb8F0wSuecTlJrTyjHr3lQdrFOa1j3euPU78w
Fu3estDpAr7Wfizds86E1GkwaAMTWBj9NmdgzQhW4BYEb20jP0dWM0p38h2cK3T0vXkdV/hVgNIG
i0jAFyX1Gdt+EUSqfcEjNjIpMIurP/8Dn5PDzop86qqjm0lTyiw9ivwpn6lgXmyT6GGD+sWbTnCq
3rsJYPqkkcaw5Ful4xySQ3tW1fySZWaGVw3pKgs2tkQUSaybUSKb18YMP8paEyvDwY0YQywgOgqa
pVk/p834rsCX8dayFYsBFicjXAZRnyYnK5Df9t+hOe0dtR9S7qDCY8KQMGb2Eaf5btVf0ewiqC/t
74oNPvaAzawl32OyqqsztguCuIFGiJM2JGrvRNHjMNgluqfx27RyZtH0NRzG35WQbzWwNC9Zbqjb
dwws2BSzDQdc8+CxRFCp/cFmPKAeOWiQNl1lPOa4PfyoLXKfRvuUj951EuG6mPvwsW6Ejxdn3dot
h3TpW97fhscS0XVI41dqcE9ppYCKY7bz0LHt6xan4UhAYr4a6QRcR4ZPlNzQ0YgvMD+sOX8YUhli
eeIz0qJ5G7nOtRvmZ5hJm1oBwbOXracTkdDKnHQZEEgbKOB3g0DuGBbOCm3BjRC+4b+6QZ943aEd
dMH08MZHaf/gdvU17GsiquroJXSaV81Nnml7a03fu2K6N5f2CbD8sYqHp1G34FRytHk2mazsYTmv
YZkWo8oOOmntpaWNCInYq5CevPXUKSuQBzq5fZEpPajxOaBbH1CuQE3/0nX53rExQGpInk/i7c2c
GameCS0w53obt8AI8vQjSeZ0p2XjQP2R0RoLk4kqGwS7ma3bMC6+AJ22wby8LA3Sj0ZfHooYYSVB
KKEu+m0k+L1PRn6dZUzBUbxzAEaIhFCuIaVYAfwpCkWAkYloI6Yq+XJKBcNkciV8cIKv3VCOQW3S
8ZFGgGLQsmET0IZkHX6JwVk3LhO5A+b4yfNzEKK/9IP30g9uRg2r7XqweCfdelXsQYVD6MJAsLNW
4Eaw3RltgZzPQNGC1lPXkaKxJ+IPLXTpsX9Di2AZ9X2CtDkvZsYzbkFIatU/ExFk1fM16TlXlkog
OfGcV2TO+KLEP4bSdAhXHAJbei5+YsRiNAbpo1dVr13dnO0ODela+FV19Z2aHWw953Z91MM+tUje
5Uyln3/hegw97cMdEK+jit/0nneXJMld7IoPSppzWBNioRvJLYR4emwHwLnqXlNv5F8ZS5+HAS5i
hDRUI/eMIyIeW2R+rPHLsIQ4OnB8hZxFhjuyf8o+myvzNhqsgKxnOs6vyRnf0BzHPcr0qfGiIKz1
c6YMl86F4zRD6YAPjdWvYkXVvJWseTMP7XWbcHYSu4te4s5txWOcTheFvI6pw00RZnBt5/FWol2J
pqsRmwwPBZPLqGbCF9Q2J76ppfrOKpZnGwg6gpLHJTET9KH4NHI02UEEy3pEsltZLY3RPEGEcLsH
6cG5KBRAXVanu6Luichl2A3UhvMaxvamjW4sPd06moIQga+CSuY7EjNsII0SsQA8YBbRPTzym4mR
mOYMl6FGtVZ26tLV6lS208fq96wy7Fv1ZEo2j59g6jvfgxyBDilvKI+XV01xJSQLxgtI/luHBjDo
CNcJcRK2xeoRnlCqpD/Osnr4EEggJtkXuJ3ajNAJTnJ76+CcSzGUYO0sCMqM6EudA0/IUVEWuHXY
bVsDBD6R68y9Nuir7iHIfmrCizaORLJkI7lMVuPX6Ll87xfDJuswT6e3sFTbkDrZoSijpt/IlWKQ
rTCYsnksy/ooG4xYUanwKcfxRz4yP9MMJqjZyZ66l95hj6waXrn6wRLDqVaINWmmp5E/lhGQVE2B
NRPDFw7aR2jKt5CpWCB08w136GGy+/qg6cN1vpgfRjy8OzEeHlZ2H4sHybnEyisEq0tXh/SXtAN2
7+SpMFVx7Vos2Ul83ktVPpOQ0gzur+NpzI7dcm+tZXusm7cdXB+zJ4MXJBiD8Od0WvuP6LlzFvIu
yI419THopzWN3otvSn6LxcgCwx4eweBdM5A/mvHwqw+A9Lk6kd3iwR/jgwQ/YudYwdIqvCqNFAE4
7nAQwzeNTA7kzG2YNp5FbjxSj/14WvVUoIu1UwYyTtgdMDmgPOHvGgO4ZaPz00TAdToLkZV4tvXh
bRyknxR1s5d6RxZ2fFaZ7uNjYkGshtvGNFC80tilgnm4ZtuPUjZXLLkM3zJIp0xxjiZR8xtrxYDG
I3lgTPHLWe0UAwEXSn7hFQHxF5GjoYk62y1U1YmAgdavjzb11XfEm1HzPcFX4DlfUqRJckDzbXQY
gmc2RQWGmHVYD0Lp05igLI4x4+0YGbwfq3HaheoTe+y1JiE1d6Z4kZT7G93TqNg1383ire6NkMJs
5B2ttxxggYxIGTJC1dlrZTbHLZAwvjs6HS/33oFX+a3+Piw8/6aVncxoDpK2/4yy/NeCNCV6ZM44
tom/DIpp2i7RTyQS8n9bsjNaR3vgJT7bHFWnLIdf59rhOlIduVBYvnSCkm5u3yyFaqktB8zyiKPZ
sfidorNPEsKnK7SjwAx8R8EVF978whOvNkY/v2pSHYTKfoSVfgyRQLUF7I6MmoieoS1qglDFwKpM
zCc7Aa7S9wfLXp4smERu+R2OyVWWvqQdMdd8nu5Yf3JEXVC6vrjM8vpweIyK8bciaR2xM3kqNhLa
iNzzPQxD7YoE1bvFbYA19XsiKIujYTVvcYLYYqxZeJedM2NDTtdWw/HlLD/i6SVcsh+2TaSrDESn
MhEEEHdlymLi5yv1wEKvuO00zPrmh6SrtfPxyYjTu0obQr8hQ+6aq8rbaaI5zmhagbgN20rRe3Mh
ICCKDH7DgJeTqh2DBJHbtNiIGZzmWa3PjCMQ+qYJquvQA/Q5HrNxG02QU4yGzGFojEVy1FsQD92y
HPT+fZnm6yZ2yQUYG55Oou7H7Ftr5a6C1y1WGzNZUQhk2DhsLA8GXJJKjWX61OKtLwIXA6efDo7J
oJF5UVVTcYCpxtehLb/D0lZBNU2CPCv8p+mEyc8ySNBrESIT/jzuFnuJr4QOCbQLKa6xufYpAiK3
ruUR8kK6OcsqcY92FpPiCBiBm89LcGQbPqnC1LWjvQ8mx7R8rSHLxYnTb9xV0fU4ere9JE8BMk/o
VT9DiptItqgXCheHI7snv2/holqZ9cw6kjl/REXtTc5XN/J8K7zCXSsY9BQT5mVzJP0JMiQMOlzO
kcWYOjM9tq2IoXwm6zikwpm1aEdCJNtby6WstQwVBkWzxtczQUxz4pONNC4OM0GbTgotLlck98TV
gFCvjw+j02fUbxpJ7CPqVOWqL+Lu7gWvJwaXODsxd9oJc9zVrEepzbhlUuukYRvaNFjFse2bdyo/
WA1nZDj8Jpn9ooUmm55fO4W9VzzXmIH9IjeY9Hg9D0ALR8ioQYeMKKAd2RHXnmu0cYCOu0RjaO6+
OiZL/JBhJpq896jIPhpHoE9zh/1svznhwuRQBxRLhMum6meakvyxtpvnRmXGVjTlpa0iVBPSRc8t
PbxZ9GAmEaB4BDjhcdgoBzVasXA6Vx89dVpuclHFPMthLB4Iu/F2Yamd4E08jGU3QD5Gi1aF0DLX
AcsYuwen5E3lbCaMVhfbkc0BuJJzvx6BRZlSuVrmlyPyLGDw9Q3N/ECRme1HRgVQrJiI5tgUdqCs
CDdkRctP+KZExLp5zjyi1eZLx0DzSBbTzbQQltO1X43nPi0VDrBM9rVfVvgICEGxCTS1X9j5Clrp
5RLjWntA4tCXryTMRq95KHBiLPEeusmWIbPBKJEURKO5VBl/EwRk2N8lsaTtZGT7oS+bHf0SXjcq
LQJr6KC6TD+O3VjvFTGUZC0wsSikveOeJvJA5RDhWeW5PXGe48JmMcm42Ex2xwbbtEkjYkp3mhdL
lkxW5/gL0d/W7ZqXP0lB/2u0pH+GJf2//U9181H8tH8yk76qvxhK/6Am/ef//b+BVEIl9Ocv6r+Q
TX+hmNYf4O9/OxCl/VF+/8exXf/rn6FKf/6L/4AqaYZ0/nAoSx2DrZjuCHBL40/b/f1v//gnwloR
9NCWQO5BYf8LqqT/4RqelJ7nMYwwbek4AJfaqu/iv/9N/wPeicU/8kwQfkLCH/53sErmv7Le+UIO
KmHsg7CVXMsAGQd06Z9IqD0Dk0QHpvFAtBucnHc3s3znxLHeLvdyHO5z69NR3gH4o7G0r0ZH1YIJ
rmv6fbSlgLyAdp/aG8cgN5vOSUavunXdyXkbrxZHPbnuvfJ2kursMqCeldqqeqJNKP8BZP63ntEz
QrqqrX67//5s/csD+D/+qfV7/Z97AmFU/s9QL5xI5c/Hvz55/At/PXnyDwdKL/R+FyWu6/Ac/dej
B7RLwteC2CV4MtGE/OejZ4g/iJwRK+uLJtW219ySv548+QdqT9vyHNPU2emIfw/n5Xjrk/VPCG3J
U+dZdE7S0l02fcZ/y77ox8YVrDu2qEGRGgvEVNZobcyWnq1BC77OimBRECyxybS7as7qw1ACvWvD
Vt/kg3mvsVMruzS7XjI63DEUCMvARLhj8+E5NuOnhuWHUbm+m//CMGKUOolHI65eqwHiYVgVD3I1
NbkQAyDjBbTrF81TF1fTnqrho3bZMoxQ72hvyIdT1uRrutqajjpZtR5fk/2T9NUvG8EHLBPXhLde
Gfjzr6gD8YSEasBVRgtAfm61w6lZ7SWu5HLAC466Lgjn+sLwg8QVu73FvETyJTPBljyXjcsi1LdR
sG9Aizw6bnObq1ojKqN7hhd7bwKIJf8XqyQJUhH3NYuP6DGZvdtFQYrX7PBZlOTCNU+aXf1GZn0i
CAZJDWLpgFwHXIqmeERSzLIQI1E9fjqygbMAAPYcrwmbqIbccmjfLWW8293Jivihlyh2A7as/Mjm
ztXIXYgMip0+REo44dPUPFrAPO2uokI8zw2NVgo27M4YYcBSWB6QcFIaA2IRk0V0dmBkdRWkUl2K
lpGrAoAFoAkJ8VEZhGwusXZHjm5kFuqszOlsyuxWcyLqY3bTJmHnJ7vrhxKRlCNPs4m5xh1YPkb5
N4IvpMbF1DKdSIdDoVlntuX2fWzr2zi2Wf3U9nxVZ9ET1MbvyCr4uMKkfjWGo9W46XnUG8sf14Nw
SPt0k7ksl0XKptedchI0JaRHQCvvi+4QHt5bwObdIdCQakKEygDAYynTEODiK36mfH1fufF7F8pV
ibk5qHR5kJXUUFBT5Wi6cT0m7ZG6QzxqCcM/OCvTvkY1bUzVgDraePWSZEBGgpO/XZMhkGQw8ot0
Mov6/JLFjnUkMKgnEgyRtJcyI2j7+AyxRfIDKpORLaJQX6K22CZwdycxNuBnwxomhMtyGwtChpkp
Mmb9SCYH4KjMQjRNZMRTl9nPaCm25mDfsG5l09MR/YtpHe1lR1Cka5THVoZ5YNRex2plQtgZ2yXD
VQdykzRYz01Nsy+z6bvRO97wu6iqcfkyRT+IhsEkD8eqVyeuovZORTLeJfM+NFBHNS3CnTn9Ssai
4M93DNLZYGttGJ/CEKMmkGmyFJbDlBoZmzAaEj3i3Ve6OAqiZ4HjNC5h39VbbMicYZWjKJyM8Y4b
GkL3shwnh7+i0WdX+mLayJhp5SdSZjFE0f53iKd1lPBywHJioXvEOFeh66M1RLXFUG2lOCFnLDzS
czGy4LyAiDDBNmfDlzHMTkqE0LxqT+m6GLFg70PquBJCPAmPipyF95VK5rP0auD3seBXR2uervCO
lrDXnGBA1k2+YYbdyp7Z93rBloOAaDJBcRLouU1/z2Y8kcVXrTGGhY5hY0xkNF5UOm7NlL9HP+av
TrUqSlqIPKLX6J2alhZLf5MtbK82Z7uYxGfBq5CsdHy3m02sVPJxJJJF9jd1bV4o/x9UfiIetPOL
wuYXK72gqr1r2VN+dp7JEaaPF6mJsz5oQQxBh48iJJdqQZWXTohDpfpqV+hg3uTRSXPsk2Ez3s5L
x2cRFmNFYwTAsuPbica7ova0Y6TeM9IZawsKFm6xipkafTXSB/bdRVvteukugdnKH8D32V5FmoYA
dfaTTHwkbhEFBjeDzzl9J9ocpYXMTngl462LfQvtEQitmHRQW/H5l85ibwzZnKqRCR40WT9hcDH3
U30oigkl/lWM1eJmqo2nbmh/RFc9c+CEAX/L6L7ucYstGKC9ZvqeXQDvOR63T1E2SHlN/rJZDTRL
6xCSa7fTyPA7qtqjMyVAFhE1YPzF6MbEjSAXrysIQ4YAwWxz7X1IyvGNwiK5TU/PlrPcrJyQBRVv
KWC8mmzErIqxOxh+MEteUEBIxW4W+/2I9dmO3pXDFTMxKjZMkusdD9yvPt9qcKIoJq+Lpbkr0ubC
guKmx6LR68kt2EYwFsK7y3umruMobiGeNEnBGafdxSbbNuK5G1n7PJ3lPpuZh9rIJHd6czfPxa2Z
hu+dsc6X+R9pF755jSx8KZ5b9DGblnCtNmouETlTsm8v2ohVLBT1UYn0vnYE8xELu6MR5Vdaq+Jd
n1Zk3ejLXc1mYpp8/uNb1NrPVMMr4eA7JDEtZeZkB6triUM1xc+icvontuZlx8DHau/wI2s+AUAv
WQVKt9WRY0jC09i1wWchAEtfZSJe3e3drGM/yXwtIcWx1I+VUX3ArtqbA59eirclNJbnukXXUQN8
SIY7A9udX+aVz9Y2PUxCf7JM57ro250cUAaPs7h3ZclICGigP2cLYT+j/Eh0cbFoRA/EJd3pC4N+
ypIbrYdO0nccI01zl+oLD5G1Co0sEtq98NAxotS6VZA83xpLz97Qw9Ivspb8v4qgILLPNmAYCcUg
aROhBR75rHlNmdEvTS0ulVm+j5XorwVIGDJxy10rNMLRc43Rkt23nP36A15NHFa1tR7kflaG16n3
oS32L1Et/QaoH3gGJ3/V84pfgMw/Dcv5wliLtbOTP63bfuVRcShZ/DHGA48wsGnZtHssrYKkXxFt
R8u9Zes9bwQL8g1Kj36zBF5FckcF8Yp9QvGcQDVrGv6psssXtNN2oCbucX2i4JDiNpkYqDFlegy1
2SSWy0VTOOzh0aODhBm3g75nBGNNmNkkOd665r5z8otDjsDB091Lu3gfWIT2g2fDXbDH+t4gjNfS
phQngtT2bn9rGfO5zXCFlhMoRrTK4WkCUQ69P9tlPSKDHtb5pNx9HV/b5fDcld+uy0q2z/VfPWPG
nE0cqQNy0z56aJlhNA4UMlyjWQtSInHxrYTv7NfwlCDh37jWQG742HNcKnqkzwZreyeaayGXEGhZ
tLdS6QMmfSXbHBKJhuI6lQWFzZQF7sL+imUYjqtkXzZSMh7w7sBOFr4rF5PvOOsoyq1T2S8F44Yu
OUgXp0tu+E2TrUC2qD9ns9XsulLfo4V472I3vStlCl8tTfioZl7CpH+3jLNX1dazG1n7OBTlVUQW
dOI4yV5quDYbvhFWXgC0+TAYB8NFWOkgIGrw9IPm4RJIjeGQ5maCg9Os9nNbvZkN2/+WhSUmyALv
YqUZ1MDaeWHTYlnqt3a8H28u+Pt3d65tDrtJaXKjJtaHjTRPJdRNq7MO46yVvvTcmY8j3XYiGvlY
8eu67Y8mGKaK4X5QKPu7PvJOlke6SiLR1iP/rCQsFPQcJGFPxn30k3H1kl+moPksnk0xgv6igXDj
ORV6VXP86TPFShyIvbIU20C5jEey5t/jHp1wV5uooKzMI/ieSVBnyduwXKiLKNp6K3vQe7WS2E8I
NQDVGjnqGCaVlp3fwHmEtCrh/JdCqn0SwpK0JgCuXghHkP0lYGxUTln6jfW7Z2YGRSK1z/aC9wVz
zRoOziwXbcDBKi2mPxFRgc8DUrUUh2+LmAIeeKd8A3nlUEUDwy6dqwCWNrrCn0yBF1391HxCVbFZ
nIpPo7tY7XK9eOMn0JF72RJOXGzGkdVze9tbb/W0oOfDDZIsdGgu0z9ugx/ULXi5lAdlVbceue5/
mSwwV2XeFkIw7NEV517Hr2bKGCbYE6Fvmr6FRflqVwpnieqqQ6SxjEpsvpsY2+8Mhswa5L2RRaPT
bAju6xVbBpHpftZ6fg2DdZ1P3lXihvap0mBfjlLburZ7mxb9nQn355ZaC7kyCSvSYl9KbMzFRnja
NmRR9853g6p9Wa9i0hygGDnGh0UiO66ILyS6+7hBhJx03WHC6o6l4G10agAJaf+J4gUXA4/VJo7T
mz451CV9X4NPaO9U/mRBpYAloWX8xJDdY3m95PP1bIev1UobbpmbiJZHqR74smq+HTvFNiSDpjqv
8Bru3B0Ws2Yb2TfT8EoRjqCHV117al1+U2k96EE+mkhQ7LdkYUOUF+ODMsob5OW4z/3IYkGixfAA
w5tKjHchxWRt/wpwQk261L6eRx90eCCcnwwPcTkZynjj+HOluOLxPBmNc7KVCzdCOO9dSLzrwpCY
+aXp22H5NFrpS29WD10GR6cezcDTkUt4it+TYsScIOMvQnJFJtvajlK/naB2bWaZH5NiWM3VS0/V
0AVev/walQchEsdRh/oJZvTTEhL3rZznqezW1FyWo/aMnWS8LurhZ7Kf5+qTjD46/8m5IXFwZ8fL
ZU7155F91YYtAt28cjRawOx1YkRMrlp0i58I3WDXHMopZRKlKFYpMZcMoWFRf9LyCqbkuKlDyF0h
lZd0EALN26kxf7rMOrMPMTYYROONoyhcAGNFzpeMimO1nuyx9qwwNR0gBn2HxtNk049GaX0RmRt4
q+2thGlS27TTOtxBo++vbEJ4dp5J8jyLsVjg3de16uhYNh90vgSMhVlLZE9JKV4wbPht3xDZhnK4
HKIPy3UmBCf3yqgeCUS+nVp1ERU6SMsqXntLX/CZDM/6gFFVRMfBG970uMi/KHU+miXZoT4xgopH
HPc/QD9pEmo5d92zhnT4ZpLR41gS2xpP6/7cIrQmnOSvGM1hK7JjyLLjgB8XfAQgGl/auXec4/DL
bAa2QSYnjyEaP5pE4Hka3mlxxVsjbrLcLol89OjpppzvgXCC1ZRF8j13RUKWA5QP4UudkX1ZS2uj
ZoMrKm12DDhqn94UzxcKc1/S85LtijoTpt3erdWEKAjXWIi4BnWgvjVdomMUv0CkOiUbRe6NPvXK
fSwx3bp2hz2rHsyTJgdjC00N8nvi7Ixyo9dxvbPhsm8mbXpPZH1w5IjlzAMwK8kcGyiiAXczNkq6
+0jX5yvDZthpFgcjr+2tIFGcD3D5HcsmPJZWltJhtBB5eKB7e6CDTXhwdHxhVPpHK/8zm+K9Yv7G
bYtFHSRw1/b3GE/xJSibWzcmsMm86J5hg0bAZyF07zw0zZdDEiuniwlFyYb84cxcQZrdkXaWDi+l
U+K1rs9qKKHOORh64K4TX5n50hi9vdEaGFwamzaVF6wSVnlwEvmQFCx3GxMBp6XX9CD10cy4tEPH
u4208tADAbrPUZOif8q+QUZzu480NtlKfkTycx8BDG5bQIwoRMnReOQ+wJs7Z3vTYKurSAUB251g
Ybc9yg2KpCIJKtXMyC7evIlO0iUxrOc1suUwB9KcOcn68JpAJueksyAuIkiPwmoGRLPFW091DInp
HqeTvEGoxiBszELarQy0iTOwVlH2ni3Wdn5zo6q5BVVt4VBgwxm+S4sSVXdJri7BzODw4OMujf41
w+NHRxCjQv4S/TGXo+7PHGek4Uw+s9InpIp4n/ueWlWGxS7quSyXjN5/wllM6irTSPRQZaPZ2zi1
dB9V1kaiygfYmXzgAQNYCypYD2p4TneFJELH6kBjOuTmwGijWW6OyG81HwVtylfVxK4KE23XNGO2
SZrxs+gxmmikqEbtgiIl/O0L9poT77uvdO0B+/xh6qdlU2dGILRwz02OwyL3OV1HbuMqvYRz+ZTw
3GDLgAuZsfBvkBSD7wiipEa5K76WeP4penB8gAQRs5FIapYvhjq3bX0HFn9pFHMxxqPZfFma8LeZ
AJp3Q/xcBiSvQj1nPLtf6KZy8BRkvAmCu2VI8LBJfKGGddCy7uVgvpKhtMXojmU9lK8SZ9kyoAO0
MD0FhuLX33SXwcFJ7FW5uyVsShPaLQl92a6kkIBlDvoRiv8jgRYhB6kBAC5VgT3pV7pij20TN5S7
HloHgfrc6KqnuSWTySq8AlGFPYAsNx6TRlBlzeVPKLpPbDSJj/LgjY4HFSM2mJk9bOkAGOkgqKMd
Vb6KaNUmDKk6HPmpNgE+jwT0YG68YfF6cG329+ToYnSbeV+li5oqzcJqK7vpCfPlbzEU+wnoDq7P
9EeY9AURAoKeiZBBNeNodRjA4V+5gbfF5Jm3MCTQZ1jnCKw63RE0uyHyrnRnQaNjDzqMqOVAa0FA
UnuXZqTeIgHHc3OIWWrP+PJjJNtSqT167JOTgXuZVvWWESZocptJ7nrL3v9/js5juXEciqJfxCoG
MG2Vg2XLOWxY43YbJJhAEoxfP0e9Uc1M9dhtWQReuPdcDdTKx3TEQFqvhFs9+XZ/zLFDA5JK8EMx
c+wFms2WK4fl/6RGsBQ2EAT0ZdibxTzYACvyT8uFc+13AgFZhS7Kf447HR1IHG+2yO5T5wbwiNz1
0k8f2OOeRuR27WBzNqfZn0Us4w5M0QiZfq0oMOZx3SXl5zDX5Y4UcApjc25iw4MuGAUvlXNtAbS7
efvjVvHT4MOyyhXOIxzP6BOo9dtWwSXN9blE3dLyDG3ioZ53yulQdedX+U9e7IFnHDoGWsSVqSTF
gOIOmwbijsCdt00yWWAMqsfzQkhCUXeCoTHi1rmgblgEBKyk63A6glUZ0l7ucX80B5Ief3Lz42Uw
lJWC72IDSFiZ6UlhNyJNDZs2KIF1yOZ6k47hbyG75jrCctgIBg83FImk4glvy9/8LM0MlAt6g5P4
H0ELpDJ1RkBnGmUl0g+M1pzeuZp5DwmN9sp8OEa6RnpG61NRuKM5jNQY3XMwzbusc2HN5p2gmeWF
fSL8Gh/fgtvkSFi4TlzgVWjMGJNeTRmfKbAxOucFLmgJmUlhmlrBZSHjj9oOTz5wJJt0Ferqo4vB
kXebW9tTYkfyEerRPkvuGsWIYjHXCV9pk6FfJpaSlNLb5n24EpN0jYMXHy1YLQK+gaR9bBfzWgzZ
BUL8acbUjUc0sffgI/bGSoB05sVesDT0Pq3IgnzUg3uNCu9CjtuTm1rRfpKok4ege+md+VxXzDdj
cePoOQ4G2sLaT9l3JRaEdCETbtuNHq3lhzvxhNuwWE8+BrbetXibKRqsDMGQn+1IMEJHf8sMjZon
xJyQUPVXycPCLAyGkxmoDiKG7131XstXvETlqhWE/NL6tJW3swMNA5knO66X79KZzApIqVuR/yEp
i7ZYdDbW6B7lpH87K8G+G3pghzmL6pgsGQrZjIUPOhu6A4o9F62dgoWq7a0YJ9yvIP7vRjN/Jsmz
7ybIIepBbaCU/eZx/V+MbAKREYTcCUwouRrvoDd3hL6/NzJjcI6J2s9gGzNcbBhMghclOj7hIplq
vW+KfFw5DgpAAs66HZRm7IVOIx4ih46ccw1ya8byK8D4sii5BjTGkdxguAmKJ2G3j0H2VizkUg+9
sXbFyLUkjeSMaBb2URMTPZ08pJl1F/uPg3H1AfYQNtIEuKi+xDaO/1HV6KOal6R321PUuvtASbXS
hMJulgK3x0RlNkzL2jd/+/Hc5tGC/aTaTkUsdk6UvyfufO9g1V4xns/tLHwtcM60w3BMcXfjUuxw
aJA/hhSFGL6ZUzR895BF2U9LDuM0cCvIcjYzNEm2Xy9DBFMOt2WfsuOgFcOsVTZq5tJewFCAGnUb
C/rsggktcO4XZ9+H/sElAyT2mHjMQuw7be493IUbwuKQEndPeXtLdgvMX7JvWZ3psd92gGTxJjH3
C1+YeO1DYx4cUqo97JxQnuB824LlOvxnim7znzbBodimOBTWPkgyjusFNVIXHnvJoGzo2f9p6jzR
Hkx2QzD28Qd+zQtY0vuGrZ6DUYEEhEzYbBy4vCbNowA+FmWMebRI5iZUE5KeWnPsPkQieLa88bdI
uj9172UX4/hfdUPbN/nzQSSmW9XWeGDxurUG/F+jBciYtcM9KvJ514jsLXDeKgPiQjXLMbKDzynk
TOloPrbDVBwSDoGOjngrl/BsFZ5FUnoJuTyQpzKP/tqdUNs5ADTmy/5h5tyPCxWtEY8/2eKtWhTH
kIA4oKk4Cm3ffKZZCamk7DbVXLzAUL1M8fLOhpRdx5Q+y5tcDWsitg3FZwgib9KAbmePQ2tZfLkY
MkUVg2qff+Eog9+czFMEdjH0/L/TWoSgdRgbcbbEC4iVihWIjnp4BbYNvhkV3AZjDvvTjMAiP6pB
Bdy01LRV/oaEZpCnEeKdzpU7bqd6BTWzGX+WEN9AgtJeObz1bg3xIWSr4PHYb4amqjeeCQ1T8JVT
5smliKoZF2J0N2TkhKQLvjE//Uy05W2jJLX3SuR/fY857RDheYuI2xjaKj+XndpOfeOi3AOJracd
jmuzGonBaWb6GqukUq2GSxVeXD1/Q/LSwAWLGyrC5XmZvK9yqF+sPOsP2GkoVZ4rnWYHLqVgBdsU
R0pycrLgz6IZvbHGgF+XeNtpcL8qS3X7JpVXh1FyWvZkP6feng3M1kEeOXkgPBSGlbWqyvustc+p
yeB53FeVwsAYZxuHvUNnumths0Fjrmrb2SliJkNmwivGUmb0LMgJkeOErYJ+rbfGn97akCHTiLl8
LEfayHw8ggXGv7kRuDYCJyMZsrC/9QgZQ2TyxVgQm/j1v0HFf3dfLJKYsRQNu9ma73wf+05QLWY/
8FFf8vDiB81Tp+vXsWTv5rvjCaDsEzNwQURuDspZjC2JrN43x3ozTn+Lvv8mkpu7/jw0yzeMq6u6
ubtzY8OhEPKkqw+Z5CDe52YfJeNTwfJ51YczZyicgRLnXtcO+6ntf5a6vqiUdVDY90do5vzF7E1D
tDqOr4FmEg5xKIHJiyS4YqRTW9/3IXLyPHuMpPAdwhKdLGhc5I4yecqH74BzXPXMu/yRWlTH99JG
zt2ogRn6KL+WoH2+TeHNOOr7ZlD31RThkUfwibnlVtSDChIpOA5qxqC4gdIT7v9W623vujS2v9no
8o0dfjH+LV4liI9t2pJZOCFkKwIWYgnqycLST6oDYUUTRDI2UiHs0DxiKVugIGhuVpBzZNfDmn46
6hNuL0zLOKkPKJHhlLczTADsCpiLYFRHNbpku9pHA1+rjKDKRfE1V6LBi1MfDIBzjIUdyD1o5leK
HZvAnODLCYACRm0LeDNKtjPOq36QIAGck13X71iiClos0FjaB2NpJfmrt/T9rpdMp1p23UE0vC1u
TOvc/tqVxHYY6ScHMGjh+Kgq+/ibhuAQjuqzBD2ULDY9Rlj9cUmmWoupjldUKX9sNTSHtsGajTDl
DY0XjaVr/1QRiYts2k+s3O6XioLV7i0PX6IEVRBlNNKUb9iS3bu8qj6Dpj4D0Jg4U+1kr27tg4pQ
Rk52dq+xpbYFxhQvTO8YSdn8TnhOLTqcCZgJ1RKEFxiOASwFu26AvXvVjnYHA/epCTxrVWoyZXxu
7nm+uRg69TqMKZ2byX/0Elq7pGjbcwgKlkE4AgDGnQJzf9CaJ8uy/yRKpFud87nIUsQ8g+6RRFTY
ZOq/DTjkqQhwkPfxHeb3fFW4w3FmH+Pzpm1CJ33kEa9APzgbo3gMg77lPiVah2Hprme1tHK7GfO1
ZniCzmeivkitv8oldCWrPuuK9V5gUX1Yy3JKSFWlnjC7kNC4Naklm6Ch9s5jHDaFvU5zxiaD3b8L
cFL+WJAOV34D/KT9RriKl4mCPTHNxg6JpsK+cIB0ACOIzpxAGssVehuK5R5p0pmj68aQb78ZXcMQ
VuVrYOPcFMMrQrpxpQIMrZ0//2r4iEPqXcwk6dSXX7vzzG6p9SlrrEs5Be+NPbA6rqPjWIw1XsRL
tPjt1s1QUjeOzLDCqdNY1HfVm6PKEmmHxwXjJhmu6crGhEAKIN+xO8QTDgy39tdT54BJ5MzBbtxt
JrzjqzAYu7fMdOzag/zLUtOHFNbyxw9OarTjx7DHzZa26ZEl+r4MJ2cXhnzKRjIkTiIrqQ1vvqVS
nceuPRvfQ32rQC3AWGf1kHdYnFgs7vGpwneRjOKlhh+e9jT1PuEcdUaYnKMBKvsuP7o03VHJaRfL
4jtWLYt+GnIEASyY28bscJdmbF25M4gEsXuh76bGFesUaONSln8NhdRq8GCpsMfxkI4LJr2hemF8
nOIoG3Gu1W9YBUhnieufKh9fo4aRTxvQf3LXheF95xa0ljXlFWRkuPNCRIe2M6CvcTfE5jUnDdDP
mlUb09U3ANVWwzUe2cXqzH8lu+Y/xOvMp4OVJiWaLdTw7PjkoRYuQFNQuCJJVqNufiYozk5tHITt
IMpNfBd5TNbsPgCzwGGtAjghQJXPsiq3UQYWMZMZPLMZ/y0GUFymBYBGi4F36J+4hD9MEof3liGy
w4Ap3lc1cT1WzDgmXaxV1NnT6d9LNuYlbOEB6nWgdqgnbBaKplk3QxIghGCwxYDwnCdfPszAuQvO
uefiyxMUiD3N2mDPcp9E/eM81l9jga4sSYnNBBi/7eaxvMzEwoFwqzCHEoIcasZ3uq7NXTsawjNV
deAneSyj5TENSIVDnMEOh+jjlTMbFwmJ/umZBm7ztMfrKgWuhZGR1eiNT/XFRzALvhhOSt6pD4RT
R9H2KMuWq/SD5xCc66HsERwFJTiFsAA1WCXc94mvYJx0HA+y27tMQDQH2wqG5rwP3fYhGSCF169W
oZbdhPV5q1LEXEuC30fgeZgQj3t8sGsk4JxcJSp3mZIX0Hz6tte+EJqLuiT9qFWPKy1FYhQaz7+d
S1eviX5b8LWY6vC73WxMBhfYMIJkiJZXrWy5c9zsZ5pUcCA47wWSOHQX68YUVDZBF7PQnHZhhEUf
aIlk70Q4+Pfg1xYGSvk56Yjn32uuxosvBcKm9eyODLuluu/ooxr0NVG+sD5sg7uJOdshZCiNhqS5
1jJKjkwbH9uFlpexTuu2/sOcEEzSt+0xTMydP+DokES6HEYJlbUYuLZmuKGii98gu55CLmVasEIe
cjC6rxyph4KLDviQyvmzVkCSt5QnmRHL6ToWU1O7u2sHh1C56U4GnXN0B1J+KqBfWkOBX3JmSAyn
W02OmgFVzGFDrJrvypujB4GQY9dbpy1eXH7rpAKnuw43y8qQUY6zlcEmKcRYibuJjR1lD6MhYDc/
CWMmHelXOjuA0pZ6G9GkodDKEOA03LPkI4RLtCFJzt7ZTHOow/AydsNHpThDynHA1Fg1cFBLIOFz
Uu3tJXm1C/s6hQR8dWFLCmKj/6tL8REUjICn+hEXlL+fU9AqFenp9NCIVfsZvgNRQfGQYOXozJ1w
Wa9Ykf1Rw9p8SJbgeZnrbTPc9giCOzZzEvsUGfJtgvl+cixMYrQ9ZBXwCVQpkwLbCwDvfUzCidfs
2V/0qM6EyKK8ijNK+hbegTNtOCE+Rz9/QWH+J7XbV2iX/DeIwqAUXme0ePuiBP1TuQxpOkue6iK7
qBivxdw8Ye9gPheex0ZvCg2yx2sQdsUtlCEfrsaqu+0Q0ofIW3ZU+FyvsJhAaONQmvDaLFnJSrQ6
eGHGMghYEpM79KxcM7bAyTjrl97/sdiJrQcDR57UdRePm1vy1xDQolV4iOAJrTCZoXvydtbMjF4m
3dOMAA3OVXMljeFDqukhChVfVOJcNobiO42TuyJmyJza6V43obvrNafQXPUHv5puMqLp0Ej/tW/q
U6Dp5YaBXWkGpgVq68TE6JadONqSbRSYS8hMwdzcu7cLmiEUU4gUeoNCgOdBmxVat+cIddN64bYn
I8j0cJLBxVM1f4jOFuCaHFx/CZZVFG2w9XmpOpj5wF2K+gxxuG7K7jSFnFmrf//47yWXQwACYkjJ
enzwiJ45+Y71Zi1TuwdXEK7C3KGYJf6DXK72MlrDT+slOQJew0pP6eMk9G9q5Lhzpfzkts9Wc0bM
6yTSP3Hcim3SNd9A9qyndDoGJhCHsuZk8ywslFUpMZaKFsQ/dSpALPdh5CLdlriicKBTP6ct83aC
16BAfeCDYmoG7G1HgvLGRZG4TfP8HXf4iswhxKx28rFEz8qO5tOQkA6aQ9sn7tCqB/x6uf+T9M1n
P5uerQx4DAeNEuKtd5yr74kPYmwqsey7bfGntQltsxBmQ7NWB4i4zxOHN1y8BZ2xYozVopKq0AJt
iHoHb1Fmr6zaYDf5ziZZ4EdNqfiUnf073HZSlhtx1CA6KhWetH58Qr/4ERh888L8l4BkzQzPAxNV
+IS9vdx5C/t4vPjTaDnk72AWTOQ7ay967dH+HhRSS7e/qNAVaMLTH95LSFTAd8V8RBGmRcOUtPsX
pji9DdP0oBUq19uOhhWJ/Dt28W5YnAGF2oz8ls3CijufqAfp9Bs4jLgCE4duBy3tMtZ7p0xZ8Pr1
ue9RPqNYXw+8yz177s00yY9+Yb6A9/gMp4d568RPgOlNRSlHreUzT4y5SfhG51Tl9yQYAwPoNLIG
GaxGQu5s7YIMzR/skedN1Vhop8Ezd4vxTlOCNxvcID1kROJG6v1WSJLcpXsuCQpaBz0CxrBe5C4V
I0LwApR7DYm9d2CddUN07PyvwfLJiR5+sqYv75cwTs6ZR4xK3SObiAmdAdAXlf79DPE6Cgi6ZLYH
LmDO1DkY2JfZ9INbtsHLdkkQtCRL945dednTdFQXS+pdscTLUYYRGIQ+61EoA7bh14JsItDPnqEm
nTyM04WVnDzgLweSpm4gsVu/G9Ijd4pUZBq5Vov4vmAzSHBK9FW33HoFHkTUbfV36YrT3C3PAtEO
wpuA4ddskd2QnTIV3BEI9e6N5TcFxzuRAJfET9F6jf2xH+U9i7EIICIzgxYdZFv5p6mIPl0LfmUS
3km8PBsr7B84kQ9pm7y0Je7vRiFgrpc/xIJswdTyPnXJF/nKX13fnzrobwuziNZLAYilsY88pz+J
f8gwh4eFmcUDa+wf2P7PsvlpONI2CShhTf2jXt2lfCfsCuW8r5/Ktn104OqtU6t8GAL+Zzn1v4QF
I03s24eidn4d2rM12ZFMOXzYjKGuj4m7oI5F3Md+5Qc9fH7w5uq5am+JRb3Ysm1pnxa7OqTFQkYN
OT/gBq8++JiZrYpPYO0pGaGXY48HalRz+uTdeVqc+dpMZxFnj0XvRTt+Qgj5ifzbptMXwGh/a7Pi
9KfS2XsVg0eSfRuoiK2+iUlOdhulJ8qDJ8CW810vNmYMqSLakDscW0Fc9Wsih8WGvhW4yzLvTcwi
MadLHtvgkEbOX0uXT4j3yr2oQ7nXIylJSLmLnZCoym9cnSJpnI9WpBen7F9Ckeq3ysZgu3TRjQlq
IwdeAvvkaKa5PKfqCRjCwZbLeGANgjkxtZNrEQQXq4p2zXLvNi4R5MYHMByWu27pR8gH8FAN6OnM
4gjxnNI6D4s5xHN2jz+63Ns9T45rLqxqwlPJ/mgRkv1R4AQbcvnIX6L3SIycTtltPDlFcwWSKAKa
IgmsQ8Vw8hn0f0cIcvKh9z/lUqsdT7Z/LOewfjZt+Kqt+yBOxxcWkO5jWQOfCMd8LRVLRuLIvSdX
1e3Ggdu6+/evGaDFubDuJnQmgH1DQuHdrD+nI58uVUv/JEQH55tP0CGzB94DjbrHJwd76xqXDMQs
8d+YYgGg0k2yTcvwzmMI4vnMYpeEXxtxHw4KISSbMnrzCAG5xEWO8mzgcojnrbUg6ymIJRxcHjdT
6auLevNokyd1QiDOrDkNaUKz/oGG392GDUssR6EQkn5lHlkAQ6OIrIpoM04OHUM67WfFvHX2/tOc
r+ggf6vcCq5mkdeSrBHkYHP9NK7HpUjgK0PS9o3j7gkcRZJVuM9+ptVGKt9/kUnN/S/y19YrkpeJ
SUuXsL6R1Gg7wipgdNpZiphv9B/HyKA7js1bu4h93dZnb2inM2gAuW8LQDVWb8MymOtnFBDc5QkD
/7r2Qa/X3TVH53jfWESmgv17GZ2EAXzr3RT0NSpLGxi516Nb0BODGD9KNyAb9lWZAdygNm9t4llk
cimDYrjIytSYmrAj2NNwtSHzo+aefkjEaiF2In8dBjc4sr18jPtxRkVZGM43K9y1ROluPd1I8l3H
n5R971kWcqfdy7IU4VWPBVthBZeJGdV9yDNw6Ke+3HT9Ql2XeRMoxCw4WPw/bDOUjbeW4E7GhJXA
eX9D5JiOwsdfdhjGKUeWGDKjD/h1Ll7jOtOEjAQscmdfnntBDKl2iQ0S4m/ll8neXZh/NSh71gvI
1UeQLcyggtMQVEezdOrIR8TeVHAP2b5QgYYeYCPZoHYLe34ExxDw1yaKeAgzgjfG2IRc3JgdJpJ4
o8iEutigb5O2Bt63DhuverBNlB17jx1hiReamPDb0icNQQAQnrcZChAUhItHR5X9qLZ6wYU95uyJ
Vaqfs9uezA5wXiiAf95gMzhBn/whexdq4Q2GlNzu4VIkK7Y29aVJ3OLOzajxPOIyJiusXjXo630B
aJe9LmRRt2N+3qT/sKGcBvEk7sdOAn+ZuF/k1P3HJWfvZDMwB0L0tiEy8yfiCyFP825T+RsHD1Fr
EDqrVkP49R2Ec1XvO0dDiF11e3DGGrtRErPrr9rIuipjo2HKugD4JvYUOx3nZzdKHw3Gja+mGv3b
2n2n7V7v3FvhgY6gXKdOvjDjA99RNd1bndXTQ0k58eBV8cfM3IaE2undbpvwxNCUj5HrkosyehaT
0QXhV86wkmsbhZHb36vQecmh1WBm8mOWmZ24dzLYFVafX/paJlsq1ZeZ1dVekpF1x/evgIo3wAE4
a08SIOW6Qe3DkZwxERBpvHNuYYtjoPJnxkbLIWNmslZJ9OO7oXkhG/IPS0vxZ+RiRCEWvwFR2sLd
AqBI/BVEb/cKLSv+sc/o9K7KG5MnS9YsXS0cDYBtFC6bR+mne7pK4t2KyNmLrHlLQ5fycrQeCboj
jO3WMkbSy07ENwzcRJS8KEyfUs2yhXYkPyrnpiVg6wdZMDwVw9RsU0C16zJ1lovlEybcPAD0C/Yy
oz2duualQdCMwM/LHnI3/Gn6oTni2xf0mEV37Tp0wp7l7eUszGkJyUWMGC6hduPBrJJzk3Z48XVE
Ogffi1Yt9FdlAN6kbKjl1HLTZtm6oemVqEoq0FE2ZnRqsXo50OTRfqEBaDMwygDfzjjpplO7BMws
OyZavj1dTUDcV9YQB2OFegOtsdgbl3bTRNP8Ac31Yw7YgNGRqitIwazN07c0Te+biGAXnSnvNR/x
YjKlrRafTBrWJQBK3eJljK8L3o0zRwy64LiHvjGahIzk0ux0P4aXcBzhhFYITrEYbiEC8QMXfgBO
q/n0UGttuiwSd97EBKjvzVWOebzrZ1CKdSe9s1u2NAakc6BFvgP53V0CfBmLwzR0svxi1wsYpuRx
uCc0ZBaBEJz9rdoPFgkYrvbo9Kq9Vdl3Xlm/Sg0VHz0QgtjJzzbGVtm59o4etPeHzmfAy35rWdcB
NFrV/noTGMMbhYRR38WXlClu6zDP1+A9gdChikHCZtfyfUi4Utxya3kS2ADkD8hI/JJSmb1ZaVtf
eudT4Sz043les9S9hwvyjPNSbGy7IIDSEusOQxJWRv81k+pP7bC8JDPY45cBhXnk0bSxWpyq5jVZ
avE6V6AqY0t8CaAgrKpqUsYMtHUxo0IFwfEo5LSKl8EjbLdxjqXnfIkElbwGRNEuUN5Rqn6hWprX
dov2WSbmOzILEV9ZgD5KRBc1Q+tiwM06KRdiA1ST+BmL03pZoiPZQduo9sVq7Pl6RhQGkM246/3k
P6utAQRCwrxLmB8h4OisAwfIaga4/uiK4cwu7y7tCxzr+dKjIGWYPcztfQiN4bwIfagIXWiT8LEK
5HPi5eFGO7E6prMLJ32PJQV8IRM/est5XeeEhPZUDfMSU/eET3JUwaaoP+2k/Qqxk27U3LJq9i7O
zEI6meKj6Nll+QmgR5O6d8uC2j5gH1EBvGDZoRkcDz6FFZkjMQEZ3WOjgSAtmLmMaMjPq2CYlN4H
ITO/lt18K+X8DCXgfP+mbqtimN99+2llwbhJbybpsMqRgIGBXAKWE11sP0OOzzcu9goya9gghAqK
ksIm2fDI62jiiRl2QUg9mTf7vPfepmH+AE/woZrpuQ/405NujgtCQgxJVIap1R5IupN4A6IL1mui
KQDsak0f8dHPwSs0Q/OQdhQJKvXhXOXBR75oYtF6fxVOEbKkxdxHjb3OEhdtdXMXIERBjuczXJ2/
DfkvK43xwHQvdRA9VB77Oa3vKj+6kBp+gXKQrzyXthJJcLjzLGKZo4G95JJgjpzCA9oiF1l8BN8d
+UpizCbvzUD9/CfOZo/w4/wLWco3Q2RsH1FE7m35XDTutZ28R8joO9ba10wld24VMQiuuwevQ8wK
pnYjPFTzkRbvEsQ21JWjKTH72MN2bEpqPq72KaedTAh8QG9M/k5lHWIflKGBtV/rkM/9KM/d1H25
SHxzWK+3L2859R0O+cFliiWZDakZzpRwvIPDcncFwGjtxtDVfRWjcKsfOsXRiFl7aylvLedjLG1O
i5mmeHDUfSgsXE4zjCX3Fhlf4JhYnIrARucHFYNZB8FyEQq9oM6f2D5exxFwr7Q+AYxeUmRQSyuf
4vZAFz9hzSD/MzQ/VZ/AHe7R1RTurjUkYiImXaE7xuhrDd65BRLBzmRmWXJhJ9YJyGIKgfHGC/Jn
yJnl/b+XxbEnXGm4b5x6M/rWi2696P7fS5ciqFMYcum7MBX14zYdGfpyuK8yp3wRVbpsSEQaz6Mi
46KNHd7fCkBcOJB3XRGNu0mskfg+WngEfaibO8jqMbJIbNP7IQ6uYzhkN8LPb0ZiWNin8yGSBlFu
kPob12FjjRbOuXbB9FCr2j9jSHGuXF3TIaGUWfml+1/LfoPLUG+nMBNEgTr7mKiMPRkkIEKtZrlI
tjY8wlUG5nE4W02jjguaA65HVkZOy+D1378iWyIdCg8G4ZKKMQI7eD6vzWlClhXlrUBqNMUbb0pG
2jte4tbjren4vIAA8k5ilrD7nZ4rJqitXTnKxygwL2E9s1XvvPfOkEjZ317SsSAfg+wPnuA/y9wP
p057w0l0f30K0WMjcOB6mjE9u5AAX2IY3/JhmvjAxng+eVmMZeS2oYVQeQpsUpHnvaycZ8SMZMMk
nWCEztsNbNy1+E34vkUYBOmsfMLgAYfoQo+B6g+SvRjBIrDZSPs8szfJN0nnWMe8y09Nlf9ho9Vc
giUUT3NUHJ7n0dxjl9YvAdJcRgs6ZxkbZrcfWzDhwRQQZwjbwxIOUjgMNFH6h5QmLNUsGpD26qce
witA/eWlmttwp4D813bRIVsHnxbJvtlPxEMjZYO7ZedgGa1o0+A1Xivtr/yKWa9vu6wjwts0aQrO
WIUvYvmTAohlKBiT/+o0zt100WWabo3VvoEZ3zWmXy62zJe1i564Eq77jJ7Mad4oCNJjX0FQsxDr
eVzl91aNxJYw8EvHmsk34oO/+gNeOeKVGCMWuxIpwS7yG878TB6yBHthNJ7I0H2uOdtT4UXbOFI/
XYz7VzhtxWUWUfjYyylt1W/EUungyb/+yBI3kuN/jeYQEzjb8T/WPwEZUSEKGKjS48aS+a/dEJdu
esRht/ohvIYQDkqNxHEqUKd2lKCEZ1rEDcrfsc8ueMtvhNddYKUOV5hdQjmeYZPLE416u+onc2pH
hiN9i9UjKd2PaQqd9e0K2UdeqddsTZIpuhj8+SuuckikoyBwDzn8nvDyIlqaHUyHiAAxGFiL+9hM
fceVjuJTOxXZGoyypwZwhi2jg1sFtAvJvAt094LK+NGphLPFGNmHyKUR7LAuVZ8JlDK43IT1tcb+
KAsg6wNQ7IiFs6VIjKknYnu6a1gBm50689mGFj2MnrGZCJxWE7N9NH3FeWzzD6JJSVck/AdnAy/+
rAa0/TTpTRCJi5bJOU87vcVJ/eg2MfXtnFgbcPWbyA5D7OQxRGpGk+y3IOQ7T15Fxn3s7xVKhM2U
Abvw3OQ/Rz6Evd1vk0A9YbR9LvS8MvpMQCaPaJC4ezPW1VYgGYaESlYxiasRmNm9NvVrVUNBqw23
hlPOL7BiqTRhGGJ8NxXEgliTQ4CkKSUey59n2LdQrveg7z8cEggZiJtt0dmMPRA1DU5H7Q+WM4jq
I5RaZKSuS74DwYEqn7jirGXdlppWu/LkPmzc6RDMCLjsqSG2RvugoJkRJ3y6RNTckSsPYsENLyMx
3xtncAnY694tIxJoa3zUJ7LeSS+wQJJBRvWgdB5TSXzZgtg6CrrPVkNmsGkH7NLL7wxK7WVkEb3I
Lf6ytZs0yPHLbx/ZjcpQPyUwWbymxcw2z6Aawu92buO9vrHK8CW9hqNEwgu/JKCicftSgnae2KWy
1QJAaBDloTi1wGylaEqQqCCodqy/1TZgGLPLhHri2kG4zFrli75bQ6gbRsDT+tWkxWGO3Y8sa7/9
zrwNihvXuqEJpplMaHZfwaqGySwXXGrtcgW28spa7sHG51+b8dUd+7vYMXuXNLOpUt861KehDJyt
R/5eFKh71fCm4ITEKY+oBc8FCrv0V1QEkPrZCbwdPI3G/02G9KxuqT3x8IGJLhssjEwNWqtWY8vG
hb5qrOEBQLy3t/ycbPjMsIlvrS3Qv592bsRqIvsUQl15F+Lqu4ZclVbhhndqYSJZ8ziO4raSqMsn
PkEJn6j7kVpsZQORWgHcTNZlL57HPn0KEqwkQ08zmdA4k51T63WLGH8tl/m9X+cN6+rcQfMKHuhk
K4vZf+ZH+B0Fwtzskkvf3rv19JGF+bCODNDQOf/2MZnN2MF7TBOAUCuEiomTfQ0ghkWefnX/k3dm
vXUj2Zb+K41+Z4IMMoJBoG8/nHnQrGNJ9gsh2TLneeav74/KrLq2syoLddEvFxfITKQtHZ0jDsEd
e6/1rXbpC8+5uwsWvZobgCF3wrzfK9k/0uY917HlrmG79QjtGpTEKfAYJHGhhYPNLDMTSPuwQCA9
uvKDDdEBgKnCZOQ1+nogDnLTj6rf9AZ9ISRdSK07a1sH8jrJJMfShFDieK6/7zOoxgKjizHmcmP7
0/cS4WzqLbl72YST339CDYHlPw2Z1hrDbeoqlwKpfp46GndKzC6xVqxcJspsA5nkxh7U16Gne1c0
A/FJEaYOqzzYobqGFiFXpsxvuYyuRYPuSjR3uLrvGI2s3KGuDhZgUkiry/QrP4cdUOig8qcjcrtj
03E5E3HSUXMPx5GmZzxN2yqfiBPjzlmlOv02VdGNnTJjlWK+hVsaLt0wKmuDCbxqIXEUmnlXN34r
YH+klLl0GG1qAwmTpRpIIsOGaRLKvoWGf+u745Uz02bA/EYHs6O9DOXxS1HH97HtaNo6fA0+CznV
6b00KAQqoL3zkM1H4RZPxViCLm7pMBpifC/VA5Ef31zkBMz/KAUUaa4DEBWGAaehB/1bIIE46TB9
dq34OmTQjcQaybNLwbbyq+aaSNgXIfhGS3mnnrtiB8J5yYYm2XPCQbPO4pcY1LHKiQgMbcyWZLdu
AzahdKq+O7aRXXcNMdL8TGV7TOFQ94ZoavrE79bxRM2B+YzMDPFANDd9kdK+o2dyN+DnepekrMR9
c5wRtuHMt1J68ItdIyfsfZ5fiI3b2U0AyWDyv+nsMcMRjAMFWWlqIlNo4NS8m7SZKuqts3YIkZMl
0TdzXcJbFjkTqejstIFcO5MiTNxk85WBo8MwyeSx1fLBgGi3AQLxKXC625hEwrly30Jl5YstTaA0
pnbRAKRhEc7HpkF2lgh5lG4HtQlnhGuKEn6qeW3QxFyD+IfUAAiJ2Qy6D3Za6xHp5ibrkBQEU3w9
iVGtEl3d+C670TRL3skBfJpd1MRBVd+GQ0NzMtn5s6bP45bZmlDXqCdxfVLFEwr4Zz+1YWHZxQut
8hxB3CKna6/aaXxrs4Q5ej4zlcYEr2gz7mrPuBPQrffoSspDVAP0nwv7EIdmerar7hG1G4+XEryF
4x0MF7eJadFH64ul16YUV/gC7E3jK7jMwCuImyN28R65Lk13jDRjcBJJYhzrunjCMAo9IGnpX0df
7LnfB7P32TJY6LKWRsti/WxH9hVhf+9jpJam9dWKTBKGzX3NSL8p7stsPMajAQvJteYNozm6xsp0
V9sySDB+FvS1AroWRSXitYl1CcvjbV8iVkS9dyZmtYAmZTLjKdiaj8Q10GanaAeD49zRfBbMvZW9
le95hLVBTfMDwTk5/UQOZsuj0S22MRONrYiXUHWaKok8SJ9k7zH+pCL/c9MSDA6LRxvcdX5klns3
pCAZy3Mbuhfphd9IzT76S2fBsEzsX6PadLhttwJpo2vPz5H0uUgNNFfO/NQU+qZvb2dGNHT+u7sp
Z3JIKAx1REFCp8Ekso/L6+XfpsePCEgNjExFNJIgyJbDmbCYOyHhNg0KCqtpPuduDUf6yxySYDEb
S1kR0G0pePSus9x6Y8cJzLfJaQsWhNKSgT37eFlaJW68BMesJ8B/WZ3BuJtnjbDuOnk9J/HTFPML
tcESmjGOlDKcyyAr/QM0/72xdxzqdmXh/JivLFS8CF+Gu9L0wg3N2bM7qEM9TJwGip5jaV9PZVoh
xgZvP+T2+0jSDDvUDoBWdcqjnjOkZig1dnGA4+Gf6vrOypa4RMhZm67wzirK7gBYXDUZ8hwXIDtN
bR7kFg65wq68T0CN1wbAr51J6UDUBI7TznpuWy5mWbbcFkn6DOftbSzCfcxWkkC6argjAGBtWiSS
EhnzVilwZ17m51u0AhQpi/VmehI0LDYdDwtoSt18V5BpcErbElxWe9eH6ffcz27rxo22ZkGITWJO
h8mpyLcShMTVLo/aQXMhBAQK+9oPNrNhxYfC64iPBJC+HmmNKCf9FPmc7JaItsprT4rIqgMm233i
UxYvFD/b1bSprA2RScHBmJ5Vi3sxDJ0TBIenWNLJGuPmgiHmbtbia2MP+0AQvTFwo6S1fq9jdKHd
9JJX8nqaEfO0nXyQNHXXTeM/IO2DhzQvXQlkbOzcdx+VWxyLJ54RAvwXTU6CXTbMvJ8tyIJMsAh9
q5CEgyI2riPgH3KSpC/P3RN5YJjx0crGrwKF0rH47Pqwlw2/PyM4cDfZRCZpmzdMrLsX+jPdifx4
SgYxI7JbYtWkoPE1g8fSM4lzRotVMGm/JqlytlNa7qUez6W+G8j1JhGQZjRMvttqzHcT2YCYyAnv
wM8ANBGLsqyvksh9bOe16VTD3mkPpiW+2ZBy/gtozkuR8c9/jcv5I5bzvxM+Vv4lu3NdZEx4mx/h
ncsLfmd3Os5v0sGEwSjIdv+O7XTs36gJPeVJ1/ZcLO3e36mdhmX9ZitpCYiepibHwuNVf2A7DZCe
DsNOhV+exEWe4/rfAcYKBwLoD9xObdnK1hLxi0n7wPZs9Qsxts/MmTweZa9wVmGzrUlCyuLnNiUk
HuV6SUq6JXJSDToCeRMRE9g1J2fLBA4W9nfT4PB8atGCzYpyPQx3qYnork+9Cyx2KjkZ7IKyZBY2
fe089pYGBiEsUATbpElyC7/rEM7DuXc7gjwau4EPx39SxJe2A4ffn+kO59N9NTtnx9RvPApiBn0U
30CfSPdJ+GD0h98SE75j5PDd5Wg+BxgrwoT3Mbo6Zpc8P+IDvG6JsAsn5D8ffzsK97i8sicg2YMf
pBze9+PLrXEuvPCc5fi+iowfyTwWa/nC6x6B3oqYQt6F1gctEuJ6QnBzmZ282MXsJcaeyWD21ub1
TeNWt6MPF5391W4cJ5Kj1BHF6c3yDSRhUDXxlxoC7/bjdxmZIG+cObkGLk01tPxCwiYIuZk+z5qf
O2JaX0eSgQkKoG/LD/n46VnavwtH0HzAT6tI62L6004orvngsVNeF1lzN6LJV4y5mdMqrMEUhX5m
XNxMkTEFbCWdNHqWOHzz5vIbI+HHKozeGkWbsWlaTYHSkb5ihW+ADScwXe6x0cOtbMetMwa4kTjE
StQggypqGBBVhxpN7waT+oNNUAV+ZbNH3mfy4ZC2DMtv2cGViDs6TnL5UMUwvpSYElbwdS5d3DO1
LwnD7DtcdD4nxQj6LVM43FcMKM+VpadrI+Z1aUkFUGZ4uWwUGbhlW6DrTJAN6ni6JlzLTZO+fbxF
NQS3Q21e4uWoOm13pU1KCqTay1saXbQTFl15zaU8EGONblS9a8/dZ6r11lSFbxMHp8J6Xmb7wrNP
xC1ejCCYd+4yQVyMt/lynTQm43muDAyb8pm1H946BzbT8gb//Zu/XIvLVz16LiJorU0Z8KLfXzlz
4QO6m4DlIsjlgHVeeR0EnC1uMuD2NSC5vkkuvXOTlOwK294xmI3TmsJL/qZa39gO3XDtaH1ywppb
uV8uR3ZHMm5fUjVzjXnVphwnMArmtM27dvfxgz8Ot0M8ZTpch9V8hZoH90XGTfLxuRKfa72ZkEc4
tx+f1ii4lfEvMvuzdh/f4tP0Jd6HHGC/uch+bH9/3PAUCN6Lu9/5wf8r7zKKibxt/uN/gy7+ZXWS
jnSEYwpXLc2zhXf9A8/aVeiLZqQdzM1YZAiKOrLR5DwZ+vLx/j8Al//Bu7Hk/vndFPBirSwYovqX
tdASJmuQBbjTmrhzB+6b4ExCIOKPkmqr0NdG716Wi+av35bV/C/fdvn6D78kpImmETH7+l6zfx7i
twjuBDZJ1rm/fiNrgTD/J6R5Wew5nC6ocSX51/z1FxwyalBaQJK1hZWo9y+JjLix/ctUEPVVhCWN
wZm73+M2GBznJgugVzrJJQ+847/4KPoffBRg1VJqZMIK48XPv/RQIrC1HHrxke8d8VYfnRhRTs+y
vXweC9v1Kq7yK8sKvqfJsU8Wf5HzvHy6zI8OdbxRJRe514xPGSKTf3WgeFj/6UD9+Ol+uRLGJDaC
0eS6Y7MJT8K4hRbLTbo8yqpYHjsecMHyFIvLae8IMgH/xdGx/9EHcB0tuRBhBgPK+/nweLNb2mYI
D1o36tjUDZuhBGrk2Ew8KZfbFDFLtOZkfotqZp+9d9V4+ltjAFYKY5aaSTNcnXP7u53ri0T/25be
59hqWaLiR6nExWr1hVIc5NgECBeZAqo2ntiJxYNkND43c1Rtu2S+ws59tnlS5stjYnnKx+SIDF15
O4TzjZF1SJJylulm4NNlVXfIVXFOIgUfD+h3hJZ3xdi0Cxl6RaBhPx4plldo9IfcYsujBpFtyMs/
FyXfO0UsorBVWHcWJFfnEM3X5MCpfISu0RuqKzZf/E+XvLZO/SVaflWa15QJErQYkbQ6tV5L5+bj
0VGX76mlHuh37aFr49FeHlbJ2F9mmd6mjrpU47vwbTKCOx4MaDS3U1bskqE9mg6Y48y4ibk9TPAi
nrCeJsnK+vHomd1k3k0zf0w+Dpk8w2z/Sqzhje9wTXy8zXIRf1RURkDNAtgIqSl7oqXmcJcLN1wO
/SD1RaFEcXgMe1ihWpaW38sbibgLlNhQS4uwzIgVgaP/sbZHiz4hZ8LH+sQWHOLh76/iGaKqx4/v
++trUSzRBb/eDNykrByaEANEqb+sT9qv5nkk14AKh4Kro91JWwlzgOZPWJIXkBhJXQEfqTT1Uen4
zR3c+9AvXqrlybUcimie3/3GAJvOBbMchLzp7pw8epxs0qf6iOKyhnaEho57/xbh/wtiGTLjSbnx
Oyg6rmdsFZTAaYreWmNZG1qOdGtmNw4vNZbDvrx0KTwHvMemUR4Ksitput0ECQ/UIuIM585BZbG7
Wha9Pkvf2pmOkMiis99zQ7UV15aU4xdiCrcTFPXlW9LlaC8/uXPp1DpNeQcq9Djy+PmoGOuKZ2Xk
L5d+w0UYQNfK8vQl67mU64E6qEjNB7rgZ5bAaP1xcU9owMswfGFsZYfAuJerWS/LnhFUX4xC7mqL
UMi6vnxc67AeB9DBQFvCPQ3nh4+aZPTwzVTqgbB2bvSISq3wvMtkyou5nJKlyqhtrs4028h6Vwh5
8/H2Hg8vV8b8pgSlV2535QTLU87uMEktN6PAqrasFiQDA89s7wc+yQod+00ycWqN4WuJqgR4M2ew
rDks3aC/NOzHP/5QxiwtWT9e8jo8ffyNnrjw23qvKwsugFEDnRZvy6pjofvBtxO+JV7wbUTzEpnG
qz2/RNojY40bju8xJnxxEsKtmhoiWEnbcQYPtqagZFLLhU8xxlSL96x76ECzF96S+QVCi2nVRxVD
zh7tkPGlxRcDyJmPWwhy01yqr9Iy7iCcMNuv4jdnqTGTZW1LnOU/bLMJivQ5qfyJWR2WoBaeVYus
qnO4SfnuYNlFNAXFoa5JGTKtd2UbnBke12VDiPtyZyOQvaqL+b0N0aQJhrd5y4XbcapwhT3Vtf1Y
u+FbCgRwpYqTrgqmbcsilA1PtMZeB4sN0cdxWAKLp+T6o6DtIbHSqKf7o+KWiF5353NdwOPjt/u4
5/+tAI7/ibt8IXnQ//OIDqJiWGp/yuj4eMXv+3whfxOKrbnJCvn7fv9vER3s513HdEjMdei3abWU
sX+EwxiW+o0MDr5monvzhHQplP621xearyFzok1guR4pHuLf2ev/WmZK+v0SXomJ/NpTIJZ/LimM
FtOZVN0XV2LwmS8jeqM+/fbD8bj7c73+awXNe/CbuIpiXZiO4AP/VMpiAiOaHTKJzsuS/r8i1TYi
CxaGEzDjhLYzxItVTmjoX7+t+LVc4veChEWohGOans1y9vP7OmpCzCGt7+CVN639rCIGiQ2xeC8x
WLmWAsMvP8VWTGeapInB20wFc3LjS2lT21xL5zTUeMjIJf9Xhdyv3RU+F40Jqly2kJTdvxbcXVwi
tzTEdwAhVzqemLRL9otRGeKuddFR2Pnpr4/En07y8oaMcui5soXhJPx8IGg2O2Xt2999CGP4Vcfv
2ozFCnnp+PsS8U93Zn9+I2kzneO6lBIJivXL1eRGeRKRCYiEViY3KISZJ0VsbJ1Pf/372H+6omxp
8w60w7RrgnH55cy2c9nDvFlgv4ujiaEyPrdyfI7KbBsENVIvd6tpGYe+uyal4bWqB7BBttgRw4v5
s3/qTYHYwdjJWcBfgKFFGxmK7uyiszIZYuTfY8s5t3l3rBFy2viLWHJr+Zkn5UbJYZ8AJ4WyuBYM
7Fj1CVUndyJitIgJdPPXv+s/OKQOedu2w3qgPFP+ckiRWXl13uBlyHCvTmmxFwGcGGim/+7buKYF
ac2xHFdqrpWfLxHwYkMrlqJbTDAuK3Mj/GucZuv/wrsoCV7YEbZkg/fzu6imbDPfwryIHdeHE6JR
YvfD9q/fxLYsfsyPO1qpaY+yVWefpFlffz1mTjmbqRFCdgC5mJOs6g6zX9/4EQ9zeKYl8RbOYBLs
5nvNoK4bzzHLM70PL98wW0JaEHihvzhWFjdi5gL4PWcGgIArlutqIA+zQG9nto+QjxgCEZLX4196
zCsLSzla+rSOMX56qvcr/2ujygkdH91+Pb+2Kio65psF+QZ+PKlki4RU59e6SVEM2IXDlClwK9pd
hqPVtI1Im/PWhZ40DiUEuDDk/WnUaFSF+ezw0C9PxiTgh9KCoWpqOxP9tBVZ8X2qbcgDphn6nMxM
FI9D71uIkzJo3fCzeVeQ4pCpTl5Y6npridQ4V0lpF0fXgwQPMqlCLJYoC7TASk+k5ULDko7aZybB
1Rs3NiZnExGqQJ+rMocca00dLGOMiB0LrgcU4TSvGvvcAmVnepeZMIiJ6cUSbVOr8f9ySCw2dGnc
VDsnRviJEoMfsq1Cp7Kf7EZSho/Si9wnMQ6ZvxUzTMRdMcgpzQ+VRmpN6HgdxUBM3oMGJQcQ5jgI
nRJmazum50oWyX6Kx+LTOBscF1/6jn3pSAcAe6zQdR5aFAndTatIJPnUAo4lbVjm3ptvBLm/hexs
MLtkQQX+4FZGto0II8CZ4lXdkh4qS/fKCOMU6x7XoXGvzEGnb6CNaxJ2OI+N8dpkgV9dYCla7tc4
qSqSLECYGGkPITwY54ZhuJ/6vkOUvC7SzJ2TLbm6QXrrMqzLD6jaAdYnkSFJUukjMIsI3iKrfagd
BEmM/so2fDJx5Bs7/heAsm8iUOQ5UJYHYjRTTo0CsMBwXXYjPDx6eDpA6KURI12sMc/VBpZzCXjW
4gyeYmaJNXjNhBSCWsjOe89z2+ieHAvU7tpwIwVDNfabqWe7LF1ZovLt01ZcHAzV8tgjkwYtU2YA
Ws+DbEXxtSr9aEHrelndvE6NmTX7xJ2G6dEKmiG+z+Uso0d4k9NIgkWv6wykSKHIxOhzXHO70hkq
9eINra8PeQvN/nXmpi2w+aeWzxahH3z6YXU90dWdcCvELw1MIftU+V62RHiQVRJ90mhRxNGkyogI
ugi51KH8S/RQnSI2bW1RJWOLmiFPRrfFoJR4MFEgWVcGQA4PxYixKMWq2R7FwQP6spd+QMwxeEjP
YP8+xK/IPozPvZC2OpRJhGzDqQduFTNBhueTwob8UNcNlm0sMHm+kb1FqvVojfRnQnKewPm23PRT
oa17HOLlglEzGBCfESJ5xb09xu647YcsVGuzrHO1M/2ota615L2q9UAMyLAq/ECVOxM6B9GU0iwh
q3WR0yK01yRbbFBkmhQ4IQg1aHk9pr5NII3UOXnkmbNVSciSIpBrjL/36BODU4tsubydoziHRQrQ
DBqPcnV/0cK3Mjx75AkdQi/P3L3JpinYprk27+H4q2g7DWy6r9ns4fHoHVHT2mlDE9ZTru0bISv2
/eOMtngDHgLTW8nm7uRkhQRnMXpDtmrgdz3UxSKvVOBcmi2piSQAMQ/7MjF7qc4mDZatht5B28Et
4nCf9TF6tMksIntbd6YHILYJcOG4g7QYOtc0Bvs+Me/DLAmm55lxKpRGYtWrc9jjab71BRrPDUIs
TQK6rEco4osBFGxeTOXm2vuQvSAVRQNziSFFnVWv1ZBa7QZ2keivMIaO5kk2ouy3E8qHBp9ZbSEJ
DSCMbVyh/O44JXb7dZimGO3zZDkRSICpJLMjIu16pYBJ0Crx+xQspqHrae0kaHC2dh2S1SJE7x5d
wPfDF0SvMzOPLiHGxKKy1GdfFlp816ns/BvZR6195iIn/ZjQq/kpMsxqPrVdUqaf3NkYOLcuGeld
7tjfqhgEzFUWZZN48iPCYnZmZQ9IWLlFvYtrelN6KACCWp/AnwfeROGjNLI2U8kSyTde1ub244n9
/3tn+d8pWFRSsv7zPeM1g+GvX4sfR8Nskf42GzbM3zxv2ZExAqaA4GTabJn+nin6m8WXKGtovFm0
yHnZH9tGW/7mCYFEzhRimR0vm7k/do2CTFEXi+2S7OguaZH/1qbR/hix/GeFxflmI8dPsdnOcfPz
E38u5IZJOgP8y1e2McnKyUD9n7M6HYIrifa4e52LualefZUE+SYb+LRFQr5D4M3Fna+yptZHgoMS
963TfkSWcTfEZXIo8iAX3xqe6/VKdbOgfcd8iDZ6kAR+x5DHGC2QiqM56ihdVRMkG5xzvhE7Clxq
ifZ4OEdjpN0WZDXpfvX42STyOTD3KJ0zr38CResiw+5T0krqPW1dSSeHaUZPrrFNOEMywTjUDfzX
qrS9V9Ns3emoJs8Xp85AikHYGIrfT11gB+NTOnTucMimshHZKhYgSe7ZkqTFt9QMWrGD1ifSE8Nv
UAWRdPM+Wnmp7oobprgDhYkXd/1BAePaVUFTLPjD0hk3Yzq0405T2kKDo6eu96YZ+c4mEIVudoZK
YX5t2U97b1XRFuZhBuTORK8F+U0n1htGO663XgErMdvlkYioRdIys8zbdKqaCOMfZ3QA3BID2qno
Wz2Vhp0NOw0eIj+iKkjoQMLgOmQGi8F2dFq8PCOw+cfEjWV4cANh3w9gt0BAMhDscemz8kD1qqF5
+GA47mKkO+j6k7y96meZX4Sbxa+EDKRvFUcioxC0rHovYlkjnywJRaCdX/pXYWkUn5h7W9BNnbi5
jsyCieYESzBAvjdF/IEAGTF6j2XpV/CIWKjTm0LW1EzJlGKV0EPsGBjbxOjHuxh/bcQaJnn9OunZ
hz+mRt6mYgthBxWa14sIvV8rG2vGVmqNXD/zkOL2Fq5jb1xMte7JQZQaopKcRgLcPS/GT52SZ/o1
RlRVgapU3th7uCyWDqHFqAQHNO496Bi2EY7bEQ+ZuqGr71u3EkCpcSIbwi1e+imLiLiz6666qlRH
eIBHBiLP7VC0IUElXh2su1B29Sl06xT+mR/ktfPgDmZP7VJHHTmpOKzcSw1pwN1WthNHQCsCD0G6
I2O4MabjJP4Djc9YQS8ZMHIM/ZD6m6nzpInVId5xQyKxa+l/npy+teDj6DSnwAGtMt0ZpKWJA+Yc
LmLbThNieYZ2Wkx30jTVtT8E6mpyCZ1jzjDMz5KUhx5uLv4SmttB9WzEITZQkhm2UwOEiGvDe549
G1ZgFDYBWeeY+h1MDku6wlzXpX2UU8ktJPPazJEMQxIfn+3URvkV4AyB+pIbPVKywAhwrPuVRFcm
wwGmYRKHiqQwpTJbXoqFCv+1x5lloQxJpzPr4wkiC1PU1YSyrNwG1lCWm4xspA6UbNwRrEDrIDk7
Q48koYfPmRyGvLaqXWnkhnmeGStEW2GNqb8TpfAStg11B7WbJ7+7ab2oAi1g4OakfM/hLyDz9wtS
3FbJjBF4QhJjjA5G075maLoKdJYFnFo/zkIm+COV7iZlE8leoJgdo+NlJjs/eutG6hfnGMVhvW9F
lnySxtg/G3ir4AaIdLb8s4Iy0702ljS0phoa5+E2l04G9V7odEJdLFCLsMqgSRzzrEkOZtNXYbi2
m8JVvB/222IAiDElKBrBdJbs9CCEm5tmDCt7J+shVPvQUCGZ62UUzbduosxiH6LPmCmwfEsb3wKA
akS1eWEKkyXIg16jy3Nkyy8wGs53NP94zL3KDtuL7dRIiAEQAYZZIV9R+VnriWTC3EGI/mCrEhxL
VEETYRqT8yOvAeRWc0WeZTAjrhekKAiQdX0zmtehyXgQh4uBG9lbd9DAlLUnPb0ZL2lZagpkOq3I
WREHOtukqKPpEjiBjyKPjETGLQC1cvQykbLblrjfAQkjbZW8Li1MaaW2cA6anUkWg2Vh5LspSgJ1
D21nBeikx9CO76vJoktSa9mxPWyUI06OSGw8PBL4c/ZFF23yioe9eCNpAKa4M4piIGoCeW59BZEY
IieuHTSVkLDY1IX4LIYav5GpSPs6RlXRh6fJDIgfBC8+o5IO4NAccpb36gzDuWTeUAMwtbDfzGn9
JiBUTvxVMccubtFZJ903i4ceTFBMeDI4ocOf+gc19NPnFDwrE4shldU7U32vf9CZJoQlMjr0LitJ
zO8Cdx7asnhP/LIxvld+OWUEeAXDgAvMntobkySx+rmpCx9FVyKc+FOj6C+vrKHL5FqHbFY5lQuO
vvEGwmDZBkSJeBwmP3FXaWgk5VHnvmui7FVmcAE/ZJWvaeIidY1MV5TbOfdLkApDa1nb1luaBGsz
g597AYo0opEupiC8mwWhVVcEJbDClBXJJE+DO/lsBBI1Q7bMva5gLle1Kb7SSE8OQm4m0XXwNjFV
1y9eCzDUYK/S/YvOk/Vrs85SLhoKTRvNpp9uu0vn9wfRhoUMgD1+9WqV2JqyCoohBPbW5JnO1vUb
rhdn46bYdHX42Chx0OA9VGIe3TGC9464zZm9u//ppbXLQf/nlfV6fv8a/jyNWV7w+zDG0r9pNJLU
1Z6gSqaf+reyGgGlyTzFo+5eJgXaoXT+o6qW1m90XbVGeMHenG4iqos/qmpHI+IUzGDonJKbviSp
/9//81OzvPnlzz/KmmxT/jwZwC6BroMP4WotuHyE/GVSMhcjHy3W+boK4ca4hNFYbZ4D4wU31JaA
gxv4SIpm2sYw4/uieWZ1D9dm1M/b0oamG+pFNUZRuLa1cwwynpXYEJ94HiTHtvWYMWePLfnhmzlk
Fz61DzEcP1+a+UvyIL3hKzEE1skajXteQH5cfHRbFBfoq1EfakGmSV6BNGREVGgJiZkRo22KCz0Y
lkuw4SzMhHeHG8KnX7uAIBGMa0aUqm0EKojpLjltFGU9hIZcM+Ygo4NWwUNuWutAlLQoDF1tiNGo
1xOC5nnGG12W/a07w+Ib4+iUSwy6Y5I8zF3AVNaFYJ/UGJxUE+5Vs6zHPl0PRETUXe24SqNzhq6a
9ld77uxU7cCckl6HbGRj+nSxSi9EVupB5QCB8xKQ8hZI96T0Eq83d6euTJ99C9fs0pmANPK9abKX
thRiD/sB22F8GBLWl0Bkt25P9l0lWbdGKH29Jt6srdFfihU+nWKbSlC6le1uvYkAr8qa3+LUeLZR
B6xyynorHk8NCjxPgK+fguGlTuXBd3bgicMY/0NsqXI9BTa+WFAztpcNGx2UeCQAaRfWog07RR4M
7SzvPpF1eqiK8Ysjj5OnXrnUEJCFyW6qa5rY9F9wMTUYI+uB1RU2e0C4Q+brzxpO5apIEnUg5ePe
H9rdUGdfErvm0XWfJsQtRQnBEokYN36as29zI2j61kM8dEvWAXpfujZY83m60XBvdp4PtpSJy1Yl
JYhNSPQ4wJtbGDvZru0jOsgQBprRuyf6MkIaPBmb2Y4PvncTxdOnuhEHA4glFRqu6qSIgRGQQMIR
7s+Z3a9xRQabIXO8/VCxg2B6RjslKLeQTFbKMd4LLMcrcarb4TkQimd/z7hLzF9UBFoOsdQaz+Z1
2QZveU6uDymskP2mY0hzfW2EFcGCY/C5TDvYrA68EIGKBVzDeENf+0gTC2JbceMFRbtffAAUlXAS
7P46VM332Q5ufOkcBo1hNfCP+IQQ8kLKGwl35959KaFyQHwlQLblLs9sB+8jmB3UkhL5JKysDBaf
aRCnXahgyxjly5TTJu9gDKxtmmarhqiqin9pMOKWDLojAhXvqsNaWnUpES4mMTkT7WEH90Iw+Vd9
IK86eu8ZCuFdSpZAx74e+DQrQzKrcZf3EhvxRJQlmQjPkAsZarUKpnR9DobyenGcBhVbdDdB4Nnk
TImJgFz8piwAGU9YtgVDTJXsplsZkoQUaoPgZMTTRnSGckVQ4bdUhvWRhv66JA4Yg1eCijVut4We
OSaT2pWYkq59p72ffKQb4anHNoL1KMQATBp5npMKE7mlszauoPsbNwHgYTqP13EMO1F0zaFJk5Oy
Rzg4ZgYFkOhTBg+P/uDYhyi6ABTJtnB2YR5YyWcGQVsCQYgmGCGDTZ1+7EEH7U2X6KahQzfBlIUs
abq+p7juTtHAOEPKkJ707MXYhvd54MdnK4efOLs1V7xMT+aEIha+KXlH7nSbkY22qtIJPEq2653R
WARSB3ZcBx97h+vYr3kE0h+A1TYe51vuYoIifX20R1jhrkEUaEPLfZUG8IGjTA2rMCIL3G+6p9kj
rDGVF9xO7Dwy/bU3MUYZXvtIig39AqRi5eKk46RAtsGd6qRfY3v6BEfiwXIjFC1BYV2RLIcDsmvH
k3NTA5zwHeuulN6NbY9f7ShuVr2A2w3l0riYgQTFcqlx295afdDfpWW7A3KYnCU0oRHE0N6xu28Z
6fHbHlnWmYThCAxAjlFf1ZA6miUJfmSd6vvhE9G2G8ZIcPUXr3EFI3TFMkg6jZt5G/dSLNHu3AIG
wpx6Y2gYmvEinpvVFUk43aHGPAcfckUKCiNl0pXZwmEKkuGtORkv7UwIJ13cftuT/L7yRPqtG/r5
SOLdOgisfufFtHrcbDyrRvDUA1YrnLI9VoUXYfLDymVRQm4c/rsrF3pdOyjoLbN+j7uyJQ2snzci
U0AaP3NdoNxRLoRNER7wJrDzacrbevRJvrCrB90zJmqI44z/H2vnsWSpsmbpVynrOWXgCIdBD3oD
my1CR0ZEZkywyBBocLR4+v64dW+LGpT1oCfHLE+eExLcf7HWtxxi3iniCT64X+yK5rUHd8Ai/iXj
TBwLl2CHOW/PAyfaQmTWjpUK0ywmYGJ+J/HraGs2UqyeORgYZHammSKwOQdtt4xzMDT9SpAlJNei
axxE9mQpyXiJpLcnD8wfOBpAx0jWk1XyRAt6r7mVBRYFkhK50JTN8qPy7PXgEohu4Sy6GuZ4U2CW
PY2QBLNki7Tpmpf2XUvFGmXMfz0zJUxxes+1H/LtHkqrJ70wm+sQQuyzg1i3LjHg5r3N+mFoDwxG
XhuNAKcGStU0pjEAh/RJqrk+jiztGB+c2GMSidgIAl4siw6kyIubbMNHS8fxLBVdfcfiY5k6WC95
bJ26ZZct4BIrqrUjva7zzYGObXMnJF/xYBF7Blq3nofAbfvqCtJ8vmfvBxTW3sjPKOyPTMoQMIn8
WB1ctWg/Spb8H2LQLiXe0VYU7q987bExqLxF1E5QmKXgf9cmoRAudI0g2WodjnIGfKoSp9nka1iQ
t4Qx/yS/8n0ZwO2xfgH9QFnCJT3j/tMzEmbr/mYs8Ss2yLRIkWYMs5nOoW7iu1jn9pl0LfXJ6Ovb
Pgn7ZTbOQN0/KtsAwFDa0D4gkE0ZstdEYZ4zs+Ukt3m6WQ0JUjjPOF3npMcm0d2OSx4fVWyz+Jvc
D2Viv8Cst8fkOhBdsdDy+hNgvrJP2XgF9MTzzpm1XjZPX889ab8rid9Wi7tCNDjo9VpXvko7uC9p
wzCT6yGwCzivWj9Aes57uEupaR+XVH/yyuEHB0h5pzzz3d1GYqoXWZD2XeGKWxL9JIabWUssqISe
8PO86I9dumrQM+yo39qciDNE7mljkTtI9hP5A3aLoBNwMgT1+5pc85gJ4m0ivXsq/LCASXSejSIP
cG7i303lCazOclSD5LQjM+2Qe5b3H58CJgGUTabVGfbuEytU6wmbXQhAPj05MWkSnSwpOmSOCaSa
8Om95Blct1a/lFXdHQQztCerqzKUzel4ydeJXRbukJM3r/idCUMHAwHnoJq9I07OZ+C7uC2IYTsp
jbeV3dxVNdBjpdsml6L9cprWQzmtkosN4ZYVGE74fD43xjZddNPtL4XV3FnjfNN0Q33boxh40BJe
/XqUJBFurGy4/3Psj/4wDgnkyXY5GeQW+OW2fNBdbPTQxi1D1wtThPrUMG9lmq1Cy9TP+qSe9Lhw
r67WnYHY5tfKhs8a9HE7XlHHpkfu2wTqYd/ea2BaswKkHlD5/uqQ9XMCbQp9wQIkiK2wOqA3As8x
JfxMunAl7CmIu/KDL1Q7jZ0826RRXjZdoLrOgdfU6/5KrT2hDClLPNOpQ2VnWhQb42cPiQK0sQbL
Cs5oPZdaoBcsLbfZ6uBn6zAj5+7Q6HUXdq12n3dDfgdwPzCJ5RpneSmK5lvfogUk8uw1ECqYQlfw
Dw+L0e3rK9J2VuqsJtdeVV8NYb/tbcTiRlNKRulS5iNe2u5qO+t5ETGi9QVz0qy/N9kgWHbb09Ek
W2SpGBc7WK3DIVkiq/PgcGkcw5NDtUTUEyb/G6NssnAgPNJjNn1YV04PYz3ZFrKI2EgOct8ZdDbl
Q+ccs80FfdZYo79qzWUoFxLpGP2twBJFn+H1J6k93+hjGpA18BuM7xE6hza139Sj5bHk+0unjAmH
BVOJ9KZgidvTbhw9kFWxr+znWwAs9Ajla6PaHrd7/TdDg0O8wEiTJGASNxr0RHbnwAvYguDd0c1A
DPn6Ud7nDHrb3eGgxzX+W04n7HpBYggtcFm5BGvCi5fXGOfruac8jd2/pdU1PjqNx1hJLELL6I/a
/IpapSUTfX3xegW8vlpJhV0qFqmumwPFds7Wqj14wPsLzTyQNZpIwzusFYrrbuAgUN2zrB8IHL+Y
Gov7Xo15qBiK+4jI71fbhezkeJzTc3ED7IvVezo9b2UN+ATGLIRvdFvD8inbOj0PQtEP1dZlHE+T
6xpslWPonyCaaCKvwERQTkOK89SPpYlTY1MlE9JNtpZW+4CfDkk/GXgXKapbo3lXAq2Zi+zEto3h
WEAUXCvzeRgXYulBjdMn/lgvFjViMCuC5JikkSkBnoBwH9I0iSBc9D40oorgtINV5y8jm3jfS6V1
aDtqz76r/f0rWDbb9UmRw5Ghk/Furl60lMi5e34BoWyJnmw3mvTF+dA4wRjHkkNMiAGfz/qO/+TT
67wQA9fPfA9j0VY+qy8kEmTMNPHanq1Nj5JW/vHIcd1J1fwy41elF39Lm7oJT/U1Sb8z8uKwpM1h
Y06P28DNLpMOBP1c3ydW4zHF6i86Nyv7Zwx6GWEeTvW4OhzFGVwis4mP3dB+2AAku5J1YBtH2UI2
4tBiwDdGPyUVwF+n9RNi8482NldSGoiwWECYaLoD8KxXlLTIKnrJK1QVThMlGl/UX8Ys5F4MEEaJ
nnh1WVVsbUIJlmzQGgj7KpL5fmpy8+zVtKGgq+OwnFWgUPUEjfQuRewxlVxkRLraQ1to8cGc2D5M
sfmpDJVHo1vgUeyosWQxExstLJgoFYQRiim/2KOCUeWZTd2GXpzfL7oVFXukj8aeaiIOCOR1hS9I
3SvMXFblfXit9qeTYJSWtfiabM3xqzaDTLJ3EQLgVaF+xZp7Yt9y1w9qOo0SXceEsdHQugizeITh
80NabXd2reL3snnj0bSWPzhJ6ORc4HOb+uhVnfgTbDsU7lp+7bj3EMWAKDK+WB7092ZC5l6WtitI
asW3Zze/UlXghokZz7Qa05EMBorB4hYrqGIUr6YhWLqxOWqVTS5MQYSpqJMjCe38ehvHg1TYb4T7
irels+5tKBuh26qHFSL/JLqPOl3RkcEg58uAMps5HRUsnmDD/SickkmoOYY7m0K3xz2hZixD1NFg
NZPYl8MD1MiRshW3Ts4BO+R5mNJWE2IzVX42S47eCtYw6J7JzuPAke3PHhyMtoxCkRjnTmEhECYv
JtsP9EQ+BKCYkXVfRZJBk5Z47aG3p6/FUP0FNScYFUBCBfuTqAWQE/euPBGMkPrj0Yq3OdRiExBo
TRWwKY2V1F7aE08mDKRbNoHxW2KFGnM7Jvz8tbMeKrO2Qi9DGLRBnbo0OnVfHNtAKaYzigznvOqT
CJwE2ZIUGfYPi/gvDtwybMaLqz2qTE2BI9bnrp9gMRzzlC9mK5fnpXD+djo7EjtHbOsKDfJlDwo+
AVZZXqc6IcyY5WKdMebY5HvBlIYx3I9gZH8ErtSjjPRIt2EBvcuUrlPfvNrtzm2R65VR0tPsMrwh
RAfiAb8wq8/xV3hS8cAaU6S2FPBRZhNhxX8h+iZnYzOzLTBIVdPpwomlGG2V+WYMDn7u9hi9mHSf
hRdIxc6LOzJhIbRpoNru1YWi/7bdmvW8Wv3TBkuBxFctPhYNIdTVSMJHA6TZhPEmSPw0+3a+TA1J
LV7H/avTbY56Lw6rcO8dRv0+Mrz3zrJBBXevsig+i03c9Wnsq+mjLLMCkgSMmtJUZAzXd1QUnCDO
tIQ1MzSW2sZhtQt6Fes9LWzsRnV+51pDBVCHVdXW2H9bTfwlksT1iZkPev6NXxp/+va9aJvzRAZr
QIRR4HhuHNgc0EFd2lvEAvAhHld5R+pBVBtpJBvDpNpofyUlMyLSdx8GYuMpCnLimQXU5nwmj7nr
uePrJVRiiOisB6cqXpOZheE6ZU+NwTDGTdPlJrWAJJFnwGoyS0Jnm7JodXfCxm5a4t+Hql8D2N3x
iYDb3uUec3NEl5lQ5PJY+RsHbVDkdnK74YTBn5le57F3j+jsYHtuy8+SaYAxk/lcYXgv584NBetv
vWe1pjG8QSQHshFIPH7IjXjKVfoxE7/DtmSA1nMFVd3DQEOTc6buYJyifxYtvhlhEDwpW8UgAqSh
NsG1txzmMxaV1goim+fKtYKtdYg0xlNPrp2bSdZqrAl9I2V63XHOH7HOB5oySdm118Bce6KwtmyJ
DLcLBgHDSmnlG+aiEzfYKdcxeQt2zHvEpExIy8hZQwaAj69DUZ5S3AKwwkzjCCuarWxFYzXlDw1h
LNrGB+Yzc0F0Q3mUe/D3OKw32JDfAFqBScnmLSrQc4ChYqzJPeqkaR50OutWx+rf8qJDHkeUJski
MHS6+sZbnOJKt/uoEKaS91a/1+2a3hh68grq65t0qoEUSb8o09tYDvWd5sW3O3DYLosbZvBG2AoJ
YcjVPpo50UnCohAjYlpZcRWWbf82FtNPbxEgDe/0Lmfqcxy87t1uYKltPSVupSSxsAqsFKNkX3TV
keIciueAHWIj7PLQSr7vWNV+2TNXchko+EiM/G7gt5Wvy8+sFcuDYIfFuXXhkrgTtQXqJcMS62mE
QbF1DWaD8ZasGkI4QQZueX5MdbsLJmDYPmjgB+bbz8a4cI2peuBGBeArPVZiMSybkyibi1yr6YVu
5JSYLgtogRt1Js5h4NlPivVp7GfKWj3/4RFRvujZqSM6Ri7DvIbkiBMrkOyA5YED2dRhLBQ75GAu
T+6KOyFlRBaoGiEBeu0mGJeUUELPeKjjDOzv/idSh951rblJXfVYjHIhqWskAqLQvjanfkCXkh8S
g8mHu03MTMn3FurWnehUZANGqa5/LaUA5i5yeGL2tSH75a7EFlY2wBDrZ60eGbC78Na5HM0pexXO
0SsY/ukVyt6qAMNWSHQTbiyCJJ2zkwWZJ0gYMRzIKzno3VreJtOHbN0CPPhyTAURYiSAhLo0iQTd
2QnVY9GQQK21y4cYKdsAL0UyHvXTYqZHPdsIx1uACWW8lxV8gUuBHRDQKqkxvcFn5/GgY0ETOngt
z2Nd3eroEsibXcl0B8ZN3Nrqx5rnHVfmg003UaXkJLd5AoteggQx0poSQHNhHI1suFWmOUXdIu5J
R/tlc0b5tcajayWfZgpJhAkg/EmSaCPypX9BJSCXRlAy6Ev+NMQlx8pcKz9DonOo+KQnzSGoukKf
GLSDdUkznB1jn/DqM1Aaao8iPW1ikILOF5Ny4bc2ubLOdkaQtTGr2sTZpLF3jPVd9RNZWwjKo66A
aKfNN9QDsMwMZrAja+cgN5DVZLS94L8AeubylhvACBuDFBFEoXsX9k6UbX10cxIoCzxHsWZcpP1K
b3GLmeWeC48asXOuCVBClEOeAYJwsYF3lG+1m4SCkK5wENlnac0WxIkZC/ZmEmwI/G8Ef7jLwK+a
wewVBUnMLKYvrSXahurKXII09bIgvsxctkdRms+lOZAIdpTDiNanVdW58GbA08kbTsglTLs3A/bV
gZWYwxHL/y3U45o4b1hi2VopFK6rdAkgpA51dNoManloExKgCttDvSw9wOX9c9kTL94ICoF2wP0i
0hEO1Ow92UKeypK1iaHxP297OmyccNq6vAPFQreSurRZuZtDaUR7xBPQbYExtE/pX91KmMpsGTRq
rKgHtaca6+iJdW5cTKP5XEsYrjwjRDAd3brySFcimoft5bHZ6hdrnZDRL9NRifLNyKb2ep5Ksr4K
9AdJNRISuwEGdm8MpX/1A9OlrWdJ6Yw8XJoGOgDpv6NxiWyzQ3zsmIQjv3uuuSzKalYeizBfq+He
tFl9ErCX5Ovb1KBi21j3+DAyn+ZhcmiPUQuxBwjiKvceBqb5JFV4AyssfS7HK2KS6hgjYPS1rH7X
sa+CvBsuGTr8Q9ODs2b7QnCO3r24ywDVSjh+2zbMxXB5UBaSj6bZIuIgOWjdbN5toM0COnFUZ+uo
+ybjmaBOWDhVNBvMqeqD0b0pQD8APM4uJdpFUaEvDVFcLvSzmWdxdqqPPLM+W5CnjN153VLpvLsK
r2+tkWIycGROLY9Kp9hPDU5tBjM2InqkogGF6Y0hCSM2hbt6limBFQuufubzNwgGbw2DWtLO8YTF
MXPQlICMzkvCWmXvqaZui+bvNkZFO9XHqpNvabWLTEY0glYB0M384TtHLL2I52Tnocfm9LSy1DxN
ifdTEq0jYkZWtfxtsr+M4+6xXIComkz4inF+qtf8RjOIB+0AxJdjdy0Ii6niVJ5re6YR9tQSJr35
psc7jLJTPjxvFexz27rRxaGWrQR0vqykCyObrFIBJXQ1/GyEuJpajoqMHr6NsS1+pm0O5gmyOhlZ
h9qcYeH1CNSuxdXBm4vgm4jUcYpqd5dmmbDfHQ20tGJXQYBp6SMPeestoK2bbr5lic01rFN5bPl9
aSJ214DK3PEBDmpRwxXR+8Owbl/NWjMJECzNWBS+rTo8vW40W7iqNmBoVX6Si3OZV7R/PTFg5YDd
up8pSjxZvOiyFec6fq4zQqgL+7uyvQYlU/aGXaqaToUBvHCGxIfdBgsBFx9lWscVpLXxvTkUgLlz
MOxVZv2eGjxQjtEzu+XQmLyvYSKnveZ5LVf7sxs6z8/S7bdKCyvIayyHEP4ljQHq983UHxMdgLeU
8GML7AiQ40F5Exb2QRg5w4Py137BMRTHuJg5lhVxKATtYZTDn9pqvVCOjDxzkJlVOj+bqL2iIiUS
XWLOqQ0UDiq7cMB89vV0hPPuRcJxmf9XbtQ7CWdevWJtAbsfGPNrV2oOAyfnXqX1ozWOb5ZD6a3E
Tk5DMOuPvbiUSUwlZGm3aGXPyB19fciBkTbp2cmAyqYxA7qY6Ve32c8LzKYg6eqgaxAxOeSynUVf
vdYjs4XCE29FWf4A8b+qbXzNqub3POJEMUs6KPzztz1FVlO0YZciLRA6NcYCbIORwRdmFvKyxzNo
0c9aMvtuv+yZksfu6DSdTtwZbXWFpducsq36VBJAptcXZLEn+nHFuONPK11U5llssZq+CcdBP3Ls
kUSvxfe1676mlFX2qP3uYm8LS1QqPjTjT5KmfoMw96ICoxVJ3SfUmgxVz05rLUi0SIFyd7DuQHgJ
aaH3hMXLAyPVS0ewboO/CSiEdjF60hBUhTLQlRJdqodmGYcQMW5B3JCBUZ3J9AFS2xPungVtqhl8
wBl/GuOlMTsnw4aFBcB6WNXyR1bc5ea2462q8kEt5DZi/sdLL3n0WGOwZSasNA8I7uENtChmUd2d
l9T9lKNzWWy2c7PnEuhMpx+aODD9EUI8cd8wzeihAH0h9Ftt/Srj5LwiH/VJnCY7aybvBgAzd2Jx
HRxaAoe8AB9l39csNTswNidlATz8Xnh2jsLi52x50M9NS42B1LePQumDX6d1yQqZdg+LiwwckmCY
k+wVp9se92imeo9/A7Y+tSVr8oLGXXkWkQv2p7Jt6XOyFiHciiJ07MSKyER66038mkWW1oiP1cNY
T9w7HD6hoJc+WjWhMVmdB1kZqzN1DwLVco5czeIrU4agpaGELf92mkRsgzn7YLMNZnq8R2nZChMe
+p55JKaEk4nv39yCgnyHenFhbM7NzEZq4FqvlzkSbvxHHEup3lbcPyFqu22XxsJPIhl6ScynTYei
7CS1d6jhqATJfjwnXOBh43SByt3noq0tGGOptmuMjwJoXBCjuWYsek+A2OjHiNO7PuXBSvvOd4rU
w0DEmZRviFsMmfesZngoVxIsGuASqJ1c6MYJk3JLxs8OK0vVkGHEOPANYyejoIUJQ/c0W3MfFGlK
uVMPP1K197UzwHPrNmI02u2UdxViYlyGN7qM8INuxLUwsyS7+Gywp74AOL0zFvGadTOZk4SMr9r0
yW82sjxNZ2e9/9wShH7jR1wymYCAQ7rqRNQNORuk7vT5e2sYd/U6CTjzGxBzc0EEz3VZzZeGDRp4
zzz0Rus3q50nNAP1Ecbn8xz/YtJW+Kv3ZYizvHVS7ayvpvbML/pUaOq1VvPXNslQ4PQZMRL4omXt
3g6IiZB/VaHM31JiSg6Wy8+RJ4PiCFrnspg3vcnCHSisdWg2tzxYqRa1ZofXbCweatu81VRO/dlI
Hj/nS+9ZbDZe/c1aML5t8bbWezs1tvQo1kvrkQtBiCnAvJ5wYVC5c8bwTk/rQKCYOhiq3rcvFnI0
4wv/IzldY/3WbGVYW2wYtgXVDvF+PJY0wen2NSVDYFcVAjmDL73b9Ju8HVihmy8w79tjrxm3hdt/
t5zCwTZIWk60tX4yao9xlv7kmxOhOnUJFh+O+TT8opOye5vBH+oAJ1f+wLpG65s7qTPaFLM0f80m
k0eHuMlY3FQtqljY0R/G1Dmh7Sa+M1nVFT/DHnabH4mGywNdHdN18zW+Mx/NTUK0kiECS3pImW1G
qt5CZduYK7s8YdCHeoCLt0WOEfu4dCrVUbK7gnruvYNf+spN+TojqgKT9AaS55g4X1tBUsOEsTMV
2iVXpXO2G/ViJvEnQpGFsMncCz3T+tRM6xm54CVWSO6zrX4qJ1uercyi+Enh7/HQcZxwxtji1Uau
S+BAnjKOF72/sVmz0BM/F97yxTxVizTLvC1tl1G1436tDcg50jtalDpkAa/TciGRIIm0ZPy7aEzF
GTXfdvsviMOP8ISpL9FqLwIvfllGokEUVqBszPZDqHNbN9Qx/5ygzmKwnQioQdPBvj3hK8yDpsZ/
6k4wupcxv4qNKT7iR8onpIast6J+l2XoYj/u7QSpHO93U25Q25L+7DaadlDz9svcIMN28znj7eFN
dopgzaf9JGSkaFjD1/wHS4hHCmtchpoRE/XEU3WAyVApoKr53bpsZBe4zLwJ264OBhnuGHrVIwJ5
FnBct4ZuUDICUI+6nr7RnoYXb04XKpqCAJIC3nzCrDCuai0oiQA/lLwnHXZbgvH6J5Fb+iF1EgNR
z4jNPJFnZmmEWE/ZfWxBnVPs0jzBpyL4BWIPTVgsHRb7t2U7/V5Qh0OUySHiTEQIlWNJKndLwGZX
cSqqgjVh7X3aFkLCot7uq3KzaNhnkmjKncRIgtWEAETf+siUTXZUyeDrIyzhgYKDoa0XVK1V3zg6
PxDBxw3orB2oeC6zLL886v5GnM5JOerTkR6dyY5Xzx2UU4PkePUI72N1eUwR0QPNQzlSxeZ2l+LM
QhjQ3sJxfJFdc25zh59O/zxB5M+pBJxlzm5QoeDbwAGWJXuskk3DZHXpF8Kct0qKuznrUtZYTuHr
orzlh7/HliCZdL04qgc80bVnnOHJE5nlOXUA1Cjmfbws2ZuRVkwEaqYBEvN6PE1Ht5mqoLHnnh5J
XrOpe4lnEvq69FRIhnHV0pzI3uiOy4obw4xdckTY++9S/lA2Hr6z1vtbrvNttjAlbIU4MLp/sQn0
5IjHp4yV6ndq7mvJHQ1MzKaoGRhbMiMgeV7eVnQAZ7Y4DlYVJtSb9TisOmm0v9T6Fs/pbwQQaAeY
sxoLSjd7aCOt6kH1p+nNnP2JXanO5NU+zUjKcs17AioCZww9w8hzB1O+PycNo1MshYxXV3nMBm0L
pxGHcxZnIfJBgr8FCAx7uc1Q2SvdmQA1CPx5e+GwWOM1j9metIp+Wi5FiIo2uQp62ItrtL9wwKWR
Ofaoq1IZKmvXmozEvA3EPHaSCotgLNhozIQ2trpFsgf1rMy9EjFcWm0kpUEkx7asSQNY54aHNf52
CueJloGavu/PBidTWdtP5baHF3smRV5c14eK+M+5eay8FwZ5rPNXnQUM14cW2+KeSSHF3IJVGsXe
dyfSz25GOYss4uDMTJiLYRz9xWSw3udfCeA0Fh2sh9A7HPDSYewR88hqSLyvxkzLYL1ZevFTluAF
YSgAf8IOlBLmFYLPTi7oYZ83ExwZa3V8AEiZFwutc7IyiMJX7OK7wYVtVScMNPQJVWCls3vwmmrm
+8q1UDoaK8wOPE5m8riRtqXPRndYHZv997xd1ADM28iQfXRbifQ3qwPESWdReNONvpbhwiWl60No
Yq56ovjdnryeqRQ0igM7EzBScNZIDuB3kjL3SOJ5PAp7vl1GM/advOQDEAdAT0CHy7R2CbSe9nIc
p3Pmqr9VF/OWIOWbQWehsxakRSzIubG6sEJsiN4dG5Iz8tLPfnvE9khDuXTr6dus0Kb2VfnHcLor
O8ZXWDQJ5/76V07yOjQlsPzhtuN6I/UqWJcl4jo8x2QndMv4Xko2jXEsR4agHpxarJ8+zruXIU8e
JxhYh6pn+jKWztdIye8LM2WP7b638O5BmStWegwwiSuBRwZJsqv1AALEU7EH9w7DjVXIo8V4IXaJ
zEiqqoiqYb7lqFxooM5IuNFjs6PhQO3TE2rGwMuzKsw1usEstxkQbM1f4tj9tUfQ3FouJLXkabMy
FUDT9wJu+d9EsKY3tUZKlOiGc1eY+0W0rzw6JLf21zBraxirHHE3Nn1MV+LNa/m2tBgNrBnTLGf9
gxiFE5npOh8KRddcCqRTY/8poLs66I0Q5SE8KIS8QN8Yj73u8J5RrtIX1AG4ExS85e1cYthxRmmF
HVg/v52TN63ZV0ysbubU+rOQrhxqEhdb4jgBQYIEwG3NT5yb8SmumfzkWEXDjV0nAH2jvOb22oTT
OgaKqOEEnVjE2OjCG/8o2j1hpuLcadmupUpjyuja+kHBXmOsC5zOMu2IUSrdrVXKb9eKayaDjtpB
acAWFkBrTpe+DbN14cy4H3UTaI8Yvq0ye4cosacUA34X0xnTo/BTx0IyS5fD+J6pldVfvPOMx/Ka
INsNTEy28fKwU04OBdYi5P94AHQ5c5bwToGayBiPMRz0c1gNhCdMjwkcFOwGFRleIwZcEP6dZW97
VCK3JKGoQW8hijZi/daOEYaNjDNYtRAxbHIpRV6xpG/likbVyvfv6B/L1HKPFqKlXUqrOGmGfK7w
NR0UIXyrpPiq14EfTZLC3+2ZQU2XzB4Rc6HWdy0oRpbaZ6lkkZALqFtPQ9+dVxOlL65xrAsxWQCx
VrWnVUvfmZ4EVafdJI13wePbAjaCsdlgCGAHm5ztiZgOPMHpdEva1UeSZU8amU/nClX0tu9OmrRb
fE7r3ifcOTkwr2aWsRZnarNn1VTDKemeFy+L9llpmFq7AJoN/VrQqyYL8Dzh0LEssgVIk905WpwG
uZd+Ctdg9RWVplMB0zfDcrC+xRbnYeumDBlLnNYWQ6KJVipbfcAvTmDU2A1M0Ys7MkOOsUi8Czqy
m9ZiA92YVVRt8omcm2gh4WPPJHqVQ74F7lT8ZLh2D7XBKeXtEh8hfgGqTEiHjnDWDtprbKB8iEVM
4gKMlEucsXUpuZTWll8J2+ouamAH0S6wV9PFfWVQhJcUFgzIRyoMgmzQzp+XWJLR07VoEScI/kRR
bWaVBUpJpueFuC08BnLZ9irMimwdRhcuckHDAT5B2b0DdW4kwdd3ZWP9pjrjjKIIvFAtzY9pgUhe
xcuJteN0GN2pjOiZQ0TSX70qjUhjYZhsFOFp9oJisualJYl5wzqrIyGlUdpaHHAr9mE7moRIDqpi
oszz8qMnHAxuaz7lqFHojr/SmavHrJHI6A0tbtmozx5nPCE3cUlku3OTbsYIL4yJ9crNEI/ZuOc3
oF8zSHNFvz0M5hcBV+fOk+FcYDURQx01w8KKzmkjOWl/hpxaedzOnsaKrt/HJHiVTr2ot4MjS8Id
8iUNndQIEi3rb4aFBEeBBkmv0wWfauSAhWTBQqpXQ5meDPZvXNqk8Ho/S9PbtwKNq96h5SjSyoiU
czOkr2OVXlru3WRxq2DUNijn9XPqpF9qH69XY8m03TemOL5sJFTj72BK2hzhLbwr163+A7z2/xts
cZt9dozafob/HJ+wf6LPRq0d9daAl+yfnzj4GD7+rz+EkCIJlx6/u/Xpux/L4V+2s/2//H/9y3/7
/sdH+bWq7//+3z6bsR72j5ZkTf1/cirs/9p+x8foPsp/+x8/Xfb5Uf/b07ca/5bZ53/+CP+EI8p/
37FmBihDRFoGyQf/y49n/bsldJx6wnaZ57m7E+6ffjy4iTqMORCIhsm5YBrA3/5FuSA9Qbexyei2
Z+uewH/5rx/EPzGF/5UfD4zMDlT+35gLCVlMgCskjwfksg6s7z/5OefFITenLdFdiBPvWDg0U/ZQ
eBu6ACHnUBQUWIVDp54xP64QnDHDvVa5MWG5K9xbCf0AaRCtMTKJLeo18SpxeULkic/ZTJYRCtK3
ckm+MMW4Z6JSyUZYfzurNgeeTbBtyzj4lfQR8+xoFrfPvP1tvHa5qxZcb81moObdvvqJD+SaqnlF
/kb+ofAW4hb547wiMVYIxs7/+CN4eyy4xcyLhSkLqYB8bOmQ77e1exHd6zLP9h2Wn+LtfdGzGThC
cQ9KF2H6Wm1+q+dffH8kZkmHjDCvfCgyvrQOYE3vjeNh0FTkFqBsGBTEL2hUUO320g5LNaHThKIK
nQDZaJFfTElbgnCLlWa/5KyGg5KOexkYqUmDlAISqcE2bBdztbPrP/6hOVt/7FlGMUImH2tR833V
bMlF6VKPvIEtQFbPLVqyuDnHZXUvDMFJ7lRPFQab11peMAqHBfvnJ3S1eEEIQDfo3mIDtNmEwy6A
4vaEhWY9lETB3HS52VAu7jGScXEsZrdjhs0OsBMri/5YP68ZyLo0B3xho7IspZmjhUM2C4rBYaO3
4PxwoeaUC0G3fcJ12yR04aqKhT+U8xRs63a2PYnhnDUfd0EzhgNoicA2/ydH59XbOLIG0V9EoJuZ
r5KoLEu2bI/GL8Q4MWeyGX79Hu7D3QsMsLO2RHaor+oUK6jI8Ypk2IE3g5GZQIiln3O4ODBl+egU
a68Ze8NBdN3f2kj/WRCkAxWbnyW5BifOmieRspw3vRrX/W9jObgs9PQOZoEYjMUQanIMCoINLnZi
7F7yhrW9tHqKMFGleFgJdKBgaxHnZDidmd9rRNIqg3tAXuSMNPXpUJYYig2de1OlVaCXowHJ1CIe
Tk1Bq5C0YgfymFy+jF4DbxGBOYNmZOA/IhvH+HYlKgwwrXe9cIThloJwyd/hyLtlMv4u+oSKL5uy
Sq9QbBdIkOzmYL84pGL6eG5apni8AiNZ0Vunez/uwGNS4pwP9PcizPEYTcGXq9pHUI+8SiQZKtPG
9B/GhBVxcHE1TDzrfaqjl7l7ZHTunNXUHaaetGaSOmLjqTnb2UNcLuEB7VDp7xGXgQRv3CZy8v1s
f5K22PVhQtDNrUA4FUO8gS0QMipVV2rAbuW06LWu7TcivC6zI2JfiqIPW3u3c286pKN3KD06vdzl
rEIV1WtDmxZoi1uSgWq2E/Pbo93Z5AmL0ZmIzDGTN+da39pW0x4Z30DxlExfbIOCWKDsK7gNaJZq
2BhZYz/3eemhgOYfurKuuV69tmX+4QRDdWpbuCht3lsbzs4VilVd+sxXJR1w8spfCtvuPAo3otCV
KUfAhGrOqT3JnWib4rHGOmNi2oRBuM3Zeiu+5bPrRK99fnBk2p+U+24WubYmWYsxy2syaNblLuO6
x0d4iXYjE3+/W1qxKizxGMkxAc6IBjXicqq8bEuhYHKCybDoYfO4ce2+OFWM5wl10EfJ45k2w7nV
YjRlfS529ux9kq+iT53ESmgND6i53ziedwUgQ4RXhRnI+ZB5nu1bhM8N+aS7h4ecMkG55DUoMZUp
B0HGzYPgNlDghkLauiWs9+eYn5vZYLG1E3mGR3Oa+F9hzDl3t/gvi+OIF1HDj9RJr/FVrB566Dwp
WD5RgE7Nz1yejOH/Fi20ez20bA7DOy/vJIGzUhC8KBqSfzBJRLsFRmGsk5rD0rgcjRY4bOouqheU
aOyEvt7M24L08MY2QdPgkdh2bb2b6zHlj0F6y1s7p29jKt/DMXf2pqDyCzbpHxE2+6Fkpgh8fSLs
2W+MyGNglhYhU+riMAMHXwcdGFSD4QxuQvosy02D9e8EdfI1wGe/knrzpC8BT+q+eZer4EMtGoHb
Tdm2E2ZARE29eJrlbB2veZr77s9oCmgwCWHClKH3OrTb28gk6tynx84gDWOnbrHkuN4jRQon9xjo
ZsO9M92fbOBR1wciVEkW30Qns0291HVKcmDuEL5RgsdBz41/O7v8mMu+RQUFLtKZ3kdB+nEbePau
yOaHN2ffThaTsNOOogiYDx2UyRsT9YzBJkZIuc6c2UsipMQYm1jtVTcDQtAluoQWnpbOHf+YSht5
K6OnmIqzuqxfRYqPxEreq56FlCtPkTIeyXpfBljLiglRiZMMep3ev9exvm9QBRfjFEKVaZyGCB1I
NcTVRkf57mwfwLVt2JYozFSkjCI6/KZqeo/M7p6O5o0au1duG/yhJP8Qs7+w7bbXAZE3YZrmRy51
ol6D4ALHibjErJ3jxMyIZ9eHoNSBoqj5jXpq4YdgebYugnI4OpciYI7ntKbC91T0J0/GJIzYg/sc
2zzChA9Vh5cxsp+TKoDlMRv6JrPW0gkxcmfTps9OhU4xmQLPWVSd2AdBEO21VOGMdAQ1iEV67b30
tRNlCu1QvwXE1U6z9FAf8jkFNTWrs6IQasUV3IuJJGbSZNGdapRZdMZV1ong4M3fI2H5BdREgxHG
3p3qGwLGK5rNRztgYSVjyxZNehFVKAu639EAI9pqWE0ICvC46mu7N601EQLUJ9LTe4aI16jVPMp4
jdqvA1jPnYNDERveWYvxzvIn5b5Wcj/r5raOpb2f+t7doagx0Ov+Dji7d0UzP5N9c1dtpGi1UA8Z
T+7BC7R0Heaod3HaqZNnvQ2znCijJrSpa73FC8Bcgk6jd0Jr4XF6Sxt3vEUyYBmEtBJ2eMPHzG8g
zrAWoR5683PNVrBJ++46FnX7gnvHgVnp1LsOh2nRJFBhh1LfNmV/joHvr0WjNRt9QVXP2Ws/K/kW
1N4/w3FYqaf2GVI8vtywWJeL6XSBwuYoDXi6rIMAJedrNZaNpXggGXFEsPveQkZXGCXSNdHHlScw
sodLcZ6lD1coZ92ma/kKcodgd+Z8E/8YNxmtSyClj5BTz6Y3hQvl67kg77nzqCfdNun05HniNde6
pQa5DLeVaq8zT1dv0avomt8uB40rYmC6kuYPyVid22GrDir516eTcR6b6Ce3t5k72RfOkHscj/ka
kYXpGgY2VLWKoEiJImyF/aNNdHWMDKYbiV1ei8ip90H1BJrIvWqc0VeWGz8bsUwvHOArRUFFdlOy
wTrYiIRhWA9mwHnXIrEuM8LvBs8atiBIAkXY/gv/RV1Ckk9BAk2taObwm64Kq5NHI8MFktmk/6XV
9piFKkkEHI8OhQMIpwHWQRZQjh0c0EI2/r4jerazzN48gSXgMsqxXOUUb6FDrb0BUpkzYvrQi0Ru
RSXuWms2W8VHShk1BoR5Lrt98g1Ki36X3M423IKR/hpar8NI6bus1Q9ZXLw5kU9dJ06BFtOT3tiw
zXVcVmG6STuW2tga2eu7rRy6GB23I6MfJm+N04QspWqbGGc3qtWmwXa0Q755qurQvA3aE6GVOIja
/5XLfdxShVHZwxrxHpd9zJRlCjKxNkmBJTFrHecJIS6lOzIxsxTPjdeQtk8QVSthHMk0RduEfCJh
1Pq10/DmR9M9LyiTnmonv4QuSnpFx47N8wvHKtqO1gstI6wQkbOeEjOEbfzTTXCMmkRgKzbl85z9
K3QTH2kbfevsiCtV8QviP4+T9BBZ8rNCi+AlmC0fnjerEQA+VmDiVC6eDQQskpnGurJHtMIWAcgA
OBwV3bATs4uayDSrmBe7fZuS5ra8cUOskdFdbPZno8beb6YxXSfYTA3V1/ueDoD9ErtDlkJyHeS8
7mcKPGyS9iszIHfd4M02xp3hZvdcZvZGaRjeqrF56mdGH4OZpy951LyOBNU0b9yzfo9bM5poLCum
9kgTL3HQX9mGI7VqA2NdkfJxthYIQEVyBtYEQ1LKIrgIXC0NQkMYeN6OtglfmzDw1iRSIdjBx68L
sR+8+HvGbzZhSd3WbYaVJDFNavYM+nkdcmX9CUYLtqfQPmomcpNWyRNla8Wu59vZ9q16BdlR7j38
UlhyE1+kwXMrqmKD35qzXvyC9a3ZWFpz1YnvxxXpKd3up52VI7pnWGrbZT5jJZO1r0Z5DEoba4uQ
H4Y2fpaJ+gplVODySJfsIBfDmA/FCD1af6vm4Ay1SV218elxbcoY8sclywwJuWo8gct7Eey3PmVl
WP2J7aYm4IQa74Kl4h/A2jsgzihP4SK5GsVHUvG56G0nNpokJQldk5zERGQ/pD5m39n9r1OQPIRj
PO9qb1B7+hxI7WMF2trCvrYpYRAoJqy2wn1jVVh19YiTN++hrwTY/5IalX+0FjZhVT3ZGKlWeAk1
31TNvgQQeoBsx7S5RHpjo+09feTtijcto2j8czI5R9YNRJ2JyD68G7Fgsnoi++BxWXKLq1GK52mf
u3jvBpuHIgxrRuZx8iaT+j44ghxZPu47cwqfvZZzeRzWm1jG5dnm+4qwc6MOGkuKB8IKQZAkxQfJ
9N/125qDFXIr0Q5uxYN6BNi9zyQX6JmGK3DGQAF5x+XC6rJaYknUMPkGp17DDjY70U8T2+2eCPou
F4RrQ3aqlRGHDR9c6ZcJev48gtByW2qD0A6PsWEQ4x2tPTQmfFykZQkfjuRAMZ+ucZdtIZhg03TT
WzibN2maHNJIwy3YBHxNpJZA0PilHnxCNUahNqhsTRZ2QtXDxVgGqJjQou9GM57jHO/tTD3PtgjC
S8hDfnSy8kCsEM104Ge1LPRvadwcfNZ1Sz3xXL/Up6ZsTknTDts2N98D2nJIGgmizjwCdMT1O03D
OyVcKqedDGFVIMxmlG6fcllThk5xgAlPpoTpsMHU8ALIuvMb8w/GhS9RaN/6APMkZzJZGN5ukjVZ
a/t9Srkc2Pa4mMWI9welZJGJgAekYeobMfbZnBniwHV7ZY5vGt3RRLKqckO5upPDFPXKQ4bYvo4b
ecdbekM5Dn3UDNwcNn9stB9W6lR8dNmqsZFqWKN5mZczLVCLfVAvTsVWfA5jKo6YxTc9BZTnxGt3
QRhGZxGIf277FMs3YPxX/KCfaYVXrqNAnmAdEhCyBvsPerqW5pjq6o769Gu+5BJHKeqVURopHPNu
pDSMh0pYnOaaWifdzXU+73LUbXgbYdivleH+DFGQ7HsoBKrumf8ywD1q5XzI1T9eX2q+C284K/wm
Ksk/67n6Ixk4YsoYP1W4Nyb9rHNQ3NmFeLiz9qaKxSjDFHZTF9rHgBDCs9BhZwAlXoiSWV1nAvhH
rMJe069LK36aq/pDElFgCSAYl6Nxa2a8C62MUqq+LXeCfL1nM3yfYWX1cC13mTcbnAlhroNxxtpk
7CH5IUG1kd9bjzL2kLudkIlZq130wX6UbhxsFZYmG5vzMbGHt1nStWrH2ICR6+HTMIZy8xCrBTI3
As1GJO2jL9pyneQ4smNVHjHKhJg3GDkxiliyyP3Whf1EayYHyM7YLFtR0+fzhri58on3VEeN1anG
LLoOfOKx+RuKEzs+2dKJLGXgZcPWbgn5e81fheVKG5evsWFp6q2cW34uQx+ANi571X5CbLd2aeqd
MoxcbJGAMhJXc/25+ogMYz5lmneSbRPvjcR+iir2pEpwRnAxvGzbclBsC0HOt2WcdD5ocDmPSdeE
n/azvxBOt7Y3vXcN/9roEPTLc+CJHWYT3Ddj8C8R3MRlA/XMjUF7CKqj1hVR8bH1q265WzQj07+S
v168FVG+dSflXLquJpVgFr6wni0H0JDqfABz5NwmO9hAGNrbbBGHdmDPcTNYMP2wDsfnJM9g749k
fOwMb2+ffDky+C0mDG9FH3Ff5J9rlgLwAO2znJpjplKwRInHMoARjLnUYmfGJTwP5yrJmXek9KiX
Wo2Bn2qt8oX0ksueUEimLjDOWGccSfo2oYG+KjTI8s1c7pBHf6CRxosX3eWmuxrnccuNixiRkb3G
hvbTtzl17y6RRkePAn9op91kcS8CJvkJIR7LcbwSMJnJ/4lHnwX/9Fyd+qq9A13nDF/xX+KDcWRO
TZ9pse7THj9WRPhBUb27w/jb9hQe4Avkgj6lGC3ACnRp0PrlXEVEFKweKC0uSrVM6zVjvGi96Ldp
xIo44Qutl8AXXhtQAnxcdRb5k+QO7TiOuaEgPOcqj/MXC6Xs8mzjjf0T/QE57iLV7RFO0PlC65Kk
xVtTDGJD3T17s40ArSizzyIHhp7khZT2i0wt5OrEK/dqzt9y5El9mYDGvAgKgJ0plseZSOkgNYp/
Awlz65Rq+YOLFwe8ElGKQGkZWmQYZz4+QqUUz2o0cUzfxkKlbBN3OMivdKGgoUsTRyymezbRO4jF
wFl1xj8lyMNlmcTHFDe/htcLqBiECWy5g8THgl3p5jqW6sHEDay2uBftiA41yqep5ezejOIiw67B
ftkeXTC2rApZTOwpLw8j5qJ9Up1b0Rm+0VjeCxLMxmOuiZW09AB09hvOIkSAMbjFIXnfcSlFjuzX
vgh/K8yhrS6TNXbPACNRDHNVw98fxd9WiJ6BbXbLE2Tt6j9hqDc+gi45FRZnjaQrCb9e3weLt6rU
n+Hy4dA1QjB7hS8dTM913aVgwPBJJpygYstAzJ4D90Q78ybXsFtxF36IkCBahv1QZ/vjl67Al570
HhTBwgaVGrc+Oy2wZRfREkdlsVMX4CZ/I7s1cVDEP3HVcvkdMtAoLgm8rrqoGXaAOZQCob0mVR/R
shsSySlb+0XYSbONRzxkppscUCWcDa/ExjHNZUPGMR4ZPBHOjaEqqZwu/WU/CFdzxK5Q4eEhEPRX
wBJJRtTyEiCK644c+0MMMTQ5rGRBIjcBaHpQ459khDPF6c7ytZZjFVvDGlSfcSROgKezLK8ufShb
O1qj7/QQdRTBCEo0V5mDczNgnWzT7Fep0dg0ldJ2ZstV1DXMlamxj2i49tYFUUiAeApuBQFx3zBf
xm7udkJW3nJp1l6UTqMxCWPiADNPvJVitZr/0C0pbtJ9M4aS+2vd32PeGKdxsIs3AbPqhXdWEvzc
8Aa+hDh9oDHwQoNeDw+aaNODPvP0hzM3KcM+unYZnnsbwcPq75XUz420kz3yztqZplvSR2dzpA+v
jNu1KRoEvTjH/dDRfwfzRCZmwIXjr5eP2YFerWyrWoLoL+UA/Y2SyHRIfQubSRNkckOAO4If2R1V
T1+Lo8UXGGUnnC//rDm7t8uwrmhN1kmB3bUoOds0AKD9xWoQGsM9KdNhM0JPWBmptcvd2HuyO04D
YVBxRYr09SRfKfUio4Fwm2ZpdGwH+qTMNPzT4jdeWQExxxgr2Np2usGnnSoj88niGRtnYCrbqY3W
VmA4WL6nxcFYv3jmQlryeDSjVvfLjJuvWflFZGjXupbx1mH4EZtu+JYG9l5Nrvw7hRdBdm5dw6/C
g4ScxV9xDluSCrw1r+34YtpIvlCP3msxbcc+vGAxJheEOEdzinur4vyZIUK5Bio1r03eb6ztmKIt
HqC6Nm8zCYiAGRLYIj4kkdh+1/T8biwn29aMr94do9c7cpAheZ4DU3uHU86bOkdPbUjws6/iPaxA
rgyiOMD+YAPK8AcwCxmLXdU0fpaQ9+l7ltIm0dmUEp3XgrYgB0pnwLG6UYoIBa6ysvX+VSQlUcPc
B9y+hzGR5xAkwRs3+yzH7GYZJFY9TYmtVBbHSHolcbfPBXqSaNTddNKfkqHvxu6jtyg00jd0jGIX
RnxYg/0xVriO7Rk3LTRYUowRQVSZBCdWgm5l8AryQxp7OmPRDy0TpcnINl0W7KqKFXzss12U6mTH
u/ZzznX9JmoHGT/JuMx07MSVhi4CY9SlrcssKl8Z8Q8MEe3ZO1PqYl7iMj0aEHFmGfJG2SPHvfJL
T2Eg5geGzMzAal36qWm8ZJH0njrP/aLf4Bb39W2unWZvNdiImUysRgiCPinJjcyGMwDwJxhW7JFI
FfxjXesYbJOG+aOH5LkTo/VODIMpGKtAV3yoUf/SSfgwkVhKSzKI3rl2PcWs8yzZGnb1GctIZr62
7WmYaVSGEYb+jFeDoz9Y1NKZ8GalDmpV1L5OxCMY+bnbMGmIRJdvXBj2kPhpMTXOczpU3H3bo9GY
P7UFXRbVTCfPjcCDxBZD4Vzp66E1tUWMZyAYxb9e1j/GTNQbM6BwOWcJPZH2duuPKZsC9grSuUFc
76rOejdT42ypPtvQEkHL+4LTsEfcYV3+JkmJwDk4NgZSe8f4BasKZuyM5QBIPHgmKNirgZTNIGPn
CcXUYHy6TaX9MJjL4mKjecEa4rVTkT5OtfCXW9QH9yvmHuzVbbCYp+e9x068s7My2M9D+sTKCd2z
T8EbMQC2THkuau1uh2iJYNQPU+C8i8b+QeA01oCusCXKg2VqyN/4hgmDDiSZo7/k1uWuEajfs+Wt
O50TgciqwxDOl5JcjpfMZ3DYv5BP+FXg129GAxe0VK9N3VymZkRk76KXTOuYehGgrMiH2eJRqftg
zj/j4HrbePgIw/LbjHrtXHJsdwxuEDORQbyC9OXlsfMbBPmdy1x5aIv0H79tvJV4fsDvwinxpvyk
L5ZG7vgruJr1BhzBwZl4Ayn5wFzZcCji5XyrxpzRk2CyzilHEfIeTh2B/5nwNH0W6sYk/aUQ3RMH
Xdw8td5uzY7ZqARnX9gNh31KxFyHWcmsmKfgXHze9lF8UbXjbamWvMSe3l0SW1tqhxm7h2H4nsWw
wENms/MozxFe7LUbins9glO1vYznj1xAav9wdryqQvvqyuAs5/4nDyYCcyNPRDc8GEpeC0Ry6nRu
jNQ2ZMEVx5b6WluccxR9xSuv0u6kH1hxVq2mveoaVyyPw0mSUfQrnGHdjtZXrmq2WAMPaXnVBF9j
M8XeBTEvxJuFFO8el6M1/+8PDREZPq23roMP5ihSZ5WF/anhEM1JblUxUkb/+RRRjriuP3WcmHzY
gI8cuH1gpvIyOoIqH6fc0rPykfT5LVXyqOyo2hFueThVRQ6sfq+U94YH4Z5K54UKWTwHXCniJP7Q
egLUpKO36BB/6V6AmINasFK64ddO/EKIGcSFeAuQ4mulTtmMuTHP8InVIlt3db6VPV8hjrp9OXms
H96rJaxgpbttAcEsFQzRGRSnItia+nRseMxXxhv6HeEOx31XNlXPVvYZhVwKXQSrOW53kXnmmN5x
pYoxWRavTAWo/Qh5NEzjHpb6UysBMoYD6ZTiNeKNw4Mw3zOJPhTOwWdKPmFZsfKyKvykTl91tuYA
gIfrGW9NHnA3WEbSluT4NNDZYqQvEHqRZ7kEyASSUGCOt15xDQ+XGrgt4cdmK9PvuMWSBrzLjqfe
NzV+EciC3xyWd9LGK6rd/z/CWxA+Zetc8HljGAZnvDz3UJN25Vj9UWElD0XHCcvAaN7PC7pVBsSo
OInkWXCcavsPRccZ2idkBS5Ho7Bvpr0hCZ4dIvxKBOyX7dDPmfrF+QI+W41NCHu+82NO/DusG08Y
f04krp3VREAfHmjAzLBHo+xUDi5ZMO1s3GqvufZlpumWElQmsC0PWHeDTuBAhZ5ezfbNy6Z7y053
rBi9yfmeZBwCGnf+vYcNeYC+jn+HGR5fUiBjq+dA52Qkesz8jv2DBwTHPO5bjjY+4g6/ZUNulnwk
nQXDuQhTjnXQMKLZehccRalXHgC1tuiVWvriWNpzjdCALZWnrLbItuBgdgVqDyV/b1PDzDV0qQYs
jcWX+Yw6dQv7gTtjqOjwDJ+8Pp73OcgVOCp/oDDm68FFTOsw8zOSF7+zF327EIAovT7FpgnMwoLh
wPxnIH+lpX4GSWVlQp9e61b6PTCKc/TwKR6+c93+Me3yTU2NTSD6VSbNcbY5tOlZci9d9Ugz5k61
986x716n8KiqIvhYdBtk0G9HsU5EtxKcKz9qfZXzdItCvv2qIpmnqocFrlmEjxx8E+ckHEJpXO+z
0iWcpYJ9W3sXzGnwGSps6zr/WrmtRPHOhAJhoZcQscR9nji6d0N9iVnJuCZxvGbqzymgaAu4juwQ
Tt0cjb6/q55QjlVeRqi7G64xt6Ac3gcStbv/vyaZJ++Mlhcp4AZ7hpoM/Oo0YbIaTzX87WEkjZA3
I1Oa9q+TF3uX4oaSxE1jbIpyPodWi3nit7ZAnMbUVGE6r/8EIn0LAu+57BdnNiYEp8l3Q+q9y7Hd
N6RmAU2hCbMp/DEw1btDDU5DnV3LYN2t6XZjx/RFov3rsolbBCrXUKEF2fxSxm6gcWOVGNYDafhn
koFP6y52UU5CmfsVG7xEGtM6DYSfrRgNL98Q24eA1ACD9D0bN8qpOeHYGE8Zfp+Wt8hOV3bteUfN
CkGqepc+yN5iR99beYTP1q6upFsQNUt1mnMemTTRvlKw6NTi8vMWMKncNVWAB6/rDk7xV8CLcRuS
Rk74bU4Vt5bykHsBKxFZR8owgetHpCgDlguteEy2eSqCHHFqeowKQoka5R+0apDEAcre0gtXhs5P
5fJDDN9NhuqJ/DuvsuYjFLM/djxEBHAfYBLDlT0XzF2Sq2mSwsGLw1rCBquJ8kq5yFvdB1tN1jt8
iM5KTOXeaVihGl6IWm5jO7nZgTgbHX7xqTkZdhetceKx8NBiA8OyJfPcfix6uFcxIa1t7+JOxUZT
5YHj9VcZ9UfwHSYIpnpTvk7N9FE+0FyOeqM4UuV8oWH0ZrpU56SJ9GlW6VcUUUIt6HDqhcgpWtke
dY3+yTGAkgYM8/9lLZ/UqVYNCsk+xzFiC/1iqBN0qJcS6nH75VndYqyZ4F5K1lonhZkh3H8z9fV+
pLynNgDhQhbnMXcFoq3eXMivkkiWd6Cxa7ig55n9tAAL1kbiDHqKtgOOdipqX4JY+6E2lU2S2s0V
3OUWMX5pddaZVJCbc65NBWSDE9pnFZPxWGx+RDMSQdbREWfF1hJ1IJJMb5kJ8TFpLHR2KX0X6YZ1
C/95i5SRiBXVriucoTfk7gvni6yAs2xzp2aYASw1lrNfFhx/4OlUnBT7Pa2k3Fq151HUO7MYz16O
GEhaYKsCyPO1vLV43YlDCN/qsx8MuO+K+QOen8EFbCF0FBlhzXe8ntNqWi6c082osm9MhiQg02xc
CQNXFZi5WI9eOguXlhH3p1rjah3oIAIG95I4/WOqvC+btCnnra3S22s5hm91xeYgAu44+A2tDoWN
Cyou0zpnl7PJZA7WS9mIPxg8/rY6gLriEBnAMDVzhHfBoLC+hOW05DXfHazgZo/O25flJjX7fTBQ
U2bVR5wzpzJodqxH9Gcm/TUH9NvVwY/nzIKPGmZODUroq63Tdq047wVaxokA35JCXXaoHMU+eza0
faSBumsJbTLX/tQj7WW0yusgHPwlJNFl/5AMkDedEqRI+/vQdhwfe3OnZPk65uLmaoT88NbhZNQI
vJl/62aCDsxuocb4LW6zlyEd+YPxlBkGrRnldGeoT+SAgT1IO+0kAFmZHGEGd757efHklQOjlBib
WUUzGVj1z3jxFFsczrBc8UkoSBrZhDZe4gWo2dG1frxEkcQ+a3Yfk7V8H/KX54fhEf7jWlvSGGra
G6G2n61UbopGB78q9LdwnKwLvkP8iASgKey0ylaeQ9PYOUamTkM+X8DkoMR6LT5YkZgHeucg4efm
qQyhKORa76EG/nLPb886w+V1ldwM8gNSc0N6Bvg2pwFUh95N3Z5YFzn4TFsmP9nsJw5xp6afsKrt
4nLIr0wCtTboj5rIv5q2/w0G3rqgE19Zwj3bQchJFtkz66cCzXN+VC3yUTK3L70kVRRPy305IYwp
Oy0+aDF1SMCooH3nHhMsOCqu4LzbNONVdTzCnnws20KBywbOqn7nhfnbgkVYg9/5w8Bk3To4FRFq
XGSAgdnF7Gyyer7ClHsWyeDuuPnMawC97Sqa0q8oI58xjPofTBAhqfNGbdtk/Jv0Mnh3nAteQuPC
tGdVOfa1SHtjlZSeuto0HNB1Gr2ExdBzV9S2oXjQFszn6DWBv6TGKoo7Nky1ONtVxylgrEn1mHcZ
HK7+OMj9flEFvezVExw9Lc6iA3HlxVx5T1qUBmFn49FmIojcRD0JcQg/7mnPoqYUinno/BNJg04O
2C6ND4nlXq4lU+1jBcgHNryJb3ghcVvlk8DhlIJ0305Q2OHGPLVPjexGf1gewJK1PzfEuBypXQiW
3dZAnNmEgR35oQlsHOLxJh3BAClu7itNu0aGgsLbhzo73GitZiIU2GzmandtouAv5dojhsJPKFPk
b43hljFMIoj5lkiWLgyjjzaEc8KUAN8HBCXGBu0mbBkgVNQP6DaEJvT/ry7M/0mdCI2Xk6inhWZT
D/geHPx2AmsJ/u/sg0nky1A65a7heAYUNeRzZYNsk3PqSkF60EtXUdSfKxuyGcc8IptgSvGJoag7
xVWE4jzHPd3RWGvK4I7a5OJe47rRF/ae9heafuL0m//flVEO2hl9yQb6E7d5sU6ZnsBGiS6D/aQZ
nEpCHeMVycBg1bpuAVez3zqYfdZT+SxyarpwGZu7WFJj4MneD+PqOlL8tcIu+ILj5kA55EfaMJFj
CHlMtAVw1c6PrJ/3ZZWypqQwdTJmgwVyMuBqd9g0jvWlt5m5C0F95vh0CCdKmqI7Mo1uPd1KRbGI
bJhrWwj1JV4P3KPfcdoea45ooV4SsHObt6IkhRlRsi1rElAY26aRLHE8ShPsoTiUkBnk2O2ipS2j
6Z4cVlcfdGO3ftH7vy7ObJZWF9gUU60g8z6jyi6PVh/968JsZAYPbqgErIOf1WKpbf/qtjH4Y5Of
BozlOctohrsPvyiP1zTA2aFgs0VQ3YBTcDKUPX74L/yJAXst7/SEHy6cxF8D3Z+DnWatS0mTZJVb
cIVc1gncc5E1MT0hjO5TtNFtpG79IOSQ8yUQ6eXMdZoSgF9ndeeJLlLw2s7PPHPuqaleYUm42RHR
fcG0a22AgomChrxdUnx2GSkrblD/LDvpaCSyX3HMgCQA6cGUgq++Vt8YAOKpo2shcfhDj/9oh7Wz
pi+RWMeA1V95F66NnxP0Br4HeEILJKU4M6UDn3fiF3b9PuLSF2dM3mosiNwR4FkH9fygmB3BECdi
EB+trhi2hRFxDF4oTOlQz0ypsJnrBV0f3HpLD+XDFNFSa6YFa3O6OhGWjyYAk+DNvbUzJu7PYWHi
Bq+fcuapVxDkaxcoIC5DVqXJM696HHOb4ACJ6/p3MLSDSp2EudQysUnls2/o0ZMBCgjwNonVItPx
aJCFtSxsIcBa1l2hdpJlKUznZg8Po4VUUB27adL84PYfR2e2HCtyRdEvIgKSZHqteVKVVJr1Qly1
JEjmGZKv98IPdthtd1+pCjLPsPfacxCiHEqYOBhL+8d+i1lOtybO6JFT5zV3jfKQAkPb1fZzgDwe
0rP/M8+V+TgudHjDncw1itT+6C6GZvBnO1aeKBfNzZwThjX51ZWFLZ+vspEq5upl8rmSkvbTRYXE
PAG0QhOqJ7eZfYbGkEGpJl9HPHUrCfXoZEyX0IU+PGjSuEokvtQT2Cqpdpq9m7PRyt30SBKSs+or
/14Gq3jnDNmbGyBPxfB8A1F0rzV/iOZ3zCy7PSFLlhwiPE+vLSqKhqGtm4hPnUWvc2ggfZ9p4GEL
gnWPTcI1UvWnsXQuchg+24q7xrroavjwMKkDq/c/A/zuMG/ZMqTBZ9l4X01S3XRp/GbZEt9aittQ
q2MPAAdrabgto94917Jj9IZDKiHqhsCLdFNZMUdX+DtH9U9TMDBQZC/hF3SZ0dj9OSKOqosoG5Br
GbRNqnSgqIiAkAyHhgjVv018OtjR7BVjgLuRmImbgUJVp9bZIdkHs+7g7FRsP4MVRb0nS7A/uUvz
GfbcQsa7QKHRG6ymPZz0HkryhLWfS/4mf8m9wi//MAOgKTqCzDj3iPYs1N8pQzHbAKWVIc3BZC8/
YFRA/Cx2WlNZ6dhidI4tSMboMgdswWFasBrhRioN0zt2knAILlSsXzBbJdb5DY7KkTwqwzpjGoWE
wMooK0xnA/jY2bXCxKbvpo+io/obfOe31DTYgIuSpQ5/9Np53M3whTdI4LaONZHbYUAS5JfAiIBE
a+520sPYErkOloGq4hrlTW/j6pQnJZiH1TBNZ3tSzsVzUSJVxa8DAwIxR9BtnbpBPJq63rbw0BSB
sBFbc4wIUqoOzIifhn544cphXh5bGE2a5KDxLlQFvbijzG/cYfaGlHaEQ3Pmkonub2O+0hUl2u9Y
Pgdm+5G0EVmkWfsTW6Wgq0d4EC5zTehW1PWwDUONesmFQVAkSAv8BnxGxyVq1PU94e+DrrENSxTt
rO6+wvHDXeTGA3u0yCtefR/nkl2+S4N1vZ+hI3D12Q2dXwlxZRWBYdiK4MPrmGeUGHlj8EoB00qm
cmTK5RGNrLn1BoE5oezlOmpvrArO0oe3yYZ5zoJNpvOKYAoaZ1YaTKZ/fbNXuzJh2iInPezc6iIc
hMsDj58EaMw+2P+Ep/YoLRD2neRaadgKgMn2IZsRCz0QJw1+sj6ZndxFSC/hjzFTyMec5LjxIXVb
Z0sfjyP/F6f2Tyqar8o9DkP81y71G0GxX36CMNnov2tOYC1GxOwDQ9hCP8rMdKldKpweyCNnOqyV
r5q3bEYxFnIu9BLiMUB/JlUkZvhG/OOQA1xk/d6LUZUZlfErNbkUStSbWuCAY4ceFvl3D6VtleJI
Z8D2RB+MKPotHBD7MrkUNnKTWs2IjtKnhEZ2BRnrdZqob0yO+BLSiQUhn31t9u3nbIP6xsYLrRhM
qHL+IGngoAPk+sQX/9YMO8lCMyAHueN+luIWp768T7i2nJMxMPWYZPYVIJxTTou/oOWBpbRrBKc9
zS/jOgOzOfUmq0m73jNd/yhZ5IBuL75c/8OeoAT6EF34ENA9xJgUVjrjQ8oxDkUhxC6LaQGCJeyK
xmqIHhQn9Cpuw7tqsq1nFV8GrSbJFT+h0wB89RD31a7DkPe9HUtsnLLf6Z611tLj55WL8UQT8waB
6QuGLTslkdwlwRQqKn7CetxgasZIOU3PqF759Mv2ixcp3ftKbGotb1Mb/RF28r1grso8+pg1ueTl
9OYp74PoOLmRS9pMyYMKrg7iYX3pCNF6tj3vMBtUkkjlwbDRnWfSe8ijgEFs3V9RzW/zVNwHBYMv
mgT6sTaDB4NO0LR4LXmrNpZ03vxkeUfDAjm2gSB54YzaGfMPlyWhvyRGpANktbaD/xYhzBrtwqN/
ad+LnixWIq36GsNgOx/GGtdlWrB2m/BdNC2AS9pmCC40iLB1zx02VWxTcAODmsWC2x7DmLHqtDwJ
5HiH09xu7Gj+SKD2bFpKqirPi12jB+wjoXzw43yTNeMNbxPKJVdBE1QnmHo1xYv3Ke3GB+FoHj0J
3z+X7p0x7LcbxACmgaT8/1WQ4WfVsBBrsh+EMPc+FZt4uma1qThvec37VjFRJKDykKWcUhbQtSgt
/ispVS9UyHwDEo6DxlfEoLJS2ZV0KCbMhI3tedSfrZa5U+iDdJnZjjLc9okZ2frVK7lKxU717MWU
gPVSajveNJqFfISNs6yYr7Wy2sseHhJ1pbPOC8ZMTXKbl6/UBUxtcp2gmdfMZAAdztk69yr3bNct
EARzONZVUj1lhfXPLiWIo8RBZC73IqX1LrHPXQkOXwV+pPaO4H7J2+CALmJVTmW2MZZJHSrFF+Jv
jJNdeQ8t7cICDth3sX7yDP9kO1Dp0xn6VtYo7IQ8LES4hJeMZPALgNlvE59MjhGJwBjW3E7APEWO
3Ts6dipG7Ky7Go5mWQUwo+pTRgtGMEl1xuHgocxt5a1A4Ede9niSkAfZIF0Qe/C/Z5w6VbA4DmD4
rVig8FvDDyEYGuK4FzEFkLTFBmSjFCwBCVag5c2I4Smo4nVMjM7klt56Zn7C8Lo9DKQf4UthR0q+
TIsKTf4WqjJ2hiL+QwpX4QkSzwYaAD/NmX/E6ZXDfc824QnmB2OaKrdB6bGUTMlhZzPeVXiZaAMI
BmFbmqnvWFrnjFARog2JZeYNyKb0CcxRvGWTvRkN4xiDE91JI/51c8Q2kcfVZBvhAx60H1Ghw47N
5llF0dUiaPPZ9PWfrex8TXBVuSGg7gRAR/EhAlLUnGGr2qC/MCVLzJbUtCrHYYRdbZYOGLMlF8AZ
r07CbJM23ziwy4bSSwSZ3ZRivSBj+3ICk8tFzcT3qUgByrupS2mtfMaks70tCYeApszJR++mdl1Z
ukg17vUw2gDM+xAZMKvsorHhTGFirayr15by5kTnxFPmDqHMezI3Jgc51Me00odKzA3QGdavx7EK
+h9Os654tltURWOQvpIgR4lfn5gfV9AgEKsWgiVMRPhFNj8V1BlHBu3+nh3VbtZMEQlrOg6OPgok
oXmKMCOMEsRi2bIZ4sJZY558kbmPdiFQfMMlSiAxH/uJPDXm6uu61TDnGV9gloluGHH61VehCFQb
db9XgvvbEl+Rw3jWtjhRHcemC4h5fW3y4xLXZSSJN961Nm0FYCwIiWHw+P9ly0fKl/lg+CUpcgrN
dRuY96AP3uFHo90LYxZPAhKUIt1gNpu/Mp2Ma5bOu1LZcIs88zkoM/Z7hgf+KP2uS69+DPJj28fO
Pgsh1hQQTLPKjDeELXZ2PT1N7fwW2YtXT+Gk4CMBmjHQTVpkZnZTdmFQz7bTfdIaXzWiyCYxvvJ4
OYU8aBsyVt+e3SGgVjhKhFl0G+IWeoGT0kNTtS+5Em0/fBhCnBJtqh0U5UrgaBq/vXE295bJ1N/A
gsj66qTy4NKY/0KYN2eU7dHaagj5WIjCLwmMdgXGh10zHtjAL5CUcayuiyAykaTQ8VkgVnK0IFAI
UVmlstjze0B8dWpssDXyzboTm8q22r1OTAtjbi92NDZyZw6Qw2017zU7BmW4d7uhuAvR74RD9dSP
4tRl4puVZoDeKhWYL+CPjnkAtEg882GnrEBsFO6V9RTkJRFPnvvQK2vXRMMlHodHEZXkBPX2J2/n
mxna1RFo6DJ8oVZ16TnbmfcRTCm5IJN/rP3KPHi9fqxlLtdD75AIZR+L1i7IWMzFG8LBq5/6rNJj
mTxYf+j1tlXtTfu+rtG5DvWKjMLjKJL3auqYEUR4cCcvewULSsYKRqdZFLcpkCiiIUQy886IxutK
TN4e0xqWvuNgUjj5MwJ+gKC7rGRenXusBkz8bFu+K0paZ4Fam8eagcq5SjUwN/+tYZK3H0ru7YTt
V4cuoZFsGeDar61y1BtsmVi0PVNsxoGSXqLiCopgN+ejeyjH7t5iyOBbLHFmCMiwprUvrRyFU8m7
hboJ2ZVqwls8J1/g+tBtAdxnuI5b0eTQaTMKPPzM1sbwDp1JlIKRm29R4u/agQ93YqExGx+VMD87
8qPchni65W9zXOJm0+luVzy1ZBsOJRPjFD1GJ+pHyeT50DSf/QBCs2TOILsaxK6Xrh3RV8e0bR8y
HN5tT7pl3uvXNm2W59jy1wSkAJIr8j8mljwcTM4DDOsooCiyMvOZQ+Y41CcCRcJHe/41S3UmtdU4
jVZBblFq5puKnwNsP8BjaB9NOk07IU7QLr8zZB7rqudntdrJRDKyMRs/3CFv6DeNxagGoQLXTeFw
C+UHQdAOaxnFuhSKahdq9x41+rV6oRt1Xlme8jZIiJSKo9sfg0uPAPvy//+khokGNYP+tPx1089t
cGCmG1yc5d+44bnBqdMiHaM9RFXziUO465R8owqCNeBkMBPGHutcJj65jJ/wy1d3IGspKPerQvC4
dLL9U0LUAC97j/RX5SeBde5jQKfX+OmHMXlkxnYhmj2vlmubSEq8MM4d+RGBgvOzwEl5aEBF30Ux
PvU0Zp+eiyKxcMAjIQYTh154HKaZ8YBC/jGx2volDkgwR/cforxifxxH/YR7vP2uK/0zDPKlmoT1
pBA3PSqr/Ne4tOpK6WlNJHsM0o7UNBJDaFGm9NCSJUVBSzIQAusLkv7ETfU1iZ1wq/1ib7P1vSV5
w/uSkFEB2YyZGp12RzxH27SkvhIO0VEzn/owPVsCw18p2UOVIObBOiQUKdq61Lq9YBn6wEMKaNao
zJsbhy0T33uqo4r45hG1pf6p0IjjN+OlTf0TYFTn4mPV5WquoTUXnb+bUmJRrXhk0Isjg3mmPU20
I1ScUTdEx0QsDNBkNu4dbBXfYUeAyO/i57O1kUHdbFhR7Zg1RGerr19FUNO/dPKjNyYuWrrLNXol
dStgop4qLdVOB01/GSisaGxYb0SN+g4WXaVnow2eXCoPrGgo/r3gmSU/WeGtn21cpmq6zeYHhp6n
zuMOz1CE0ixj9+kDiSA/8EnyDD6oYTJSOFiXmxmxbjgwkmstagJ0S2ZEtWZgrunYYju6yNAka3tw
7nbrgiSrwyOjc3fRiiW7glkeC3x2pF1EGyCtnVfY26mFg6w78GZRVsfH0DQgrExcndw1G+aKg4nl
36pdYmuaF4tv4TR2/h0lLA2hgEzb6osq6ocJ6VsfAPkLjWvX5C5/KwOluckDQCZqTZcl1lU44HpN
nGMTMdKbKDH3dYBcDyRK1njdNo9zdJrAudXEJqRJHv1cgFqRVNA29mfBDGo1GCxGEwZSBfpXWgbR
7v2ESMqE7KY2faQRi9iYcYADMVrMaRmmytnciJjby9UZ4Y7QS6L6wSgFc+mkemTPbq2bVH+m/48m
Vmg1Y5wkovLtI0vLEc+/YAFuwqzKOMTRO7wNW1cH8z5oMeGA5CGndkIOrUrvyZ9SBkwOyZDunJ5M
y30EPyg2sCkT2BsfAwbyzufitNp7jP7ykBQkFYEoFeYUgzQp4XiRCoS5lupbkIs4QTxc/ltTMLsc
MA430cJjxH5UgBRia3vMo2FnJuzCI6mIicqMJ4be2ioPUwvqGH/98kHd/Y4DNR/rK5MkePWdy/68
5UaLCxYQorr3Xd5An7GJ3S0IbQw66op27wUEtChBNY00g0y8v+V5c3vQZT1GAemrYi/Bm9Gmjela
DDV5NuIk6uKlHTOwng0gUHc8h4HxUPTOfPgX+/zus0kAbr7IBTGrb/MIJ2Tkv5XLahPLHsnGqYEF
d8QV2yOvgPlS+PSeQxdsWjCBDFbY+XeB+ZE2bB/LrxqEBTELLmHVpf2Iyh7qwJgF5AqXr1OeIbw0
UF1EwQFzVrJ2avk+2P7zgJMAD9CD3dNei1r/IZ8Bh+39StsBQzWUzdocvf/KAVlFmpFtGLr/SZ+H
Ce0QHtnSfzPueeD/mNIf99xCD7YdXwtpGYewD9+gg6O/kt+Jj42a9K5qE5fdTz+5vG1xavJUboS7
cDTbmrcuxsvNwb3xhv6biBd331fRlahMcbBE8s8DnV1IM3hGAV5GNxer36FiTLhxau9zyq5hIf4z
Ur3vkYSvR9t+ys1gYy6fR4K7Ge9+AVE59HaTSo69l0h8mLV9Ql9xCgOdHaSFj2SqbYCYOf7BebGL
teMh9lsSB3KPeEP7SiSS2DeZ3sUeH66ki9ZMLpGezj++A/c/y2j3o4d+pgMVjv5Lum44oP/+T7cf
kcXTsLz7aH0ZBLjVm57jf4xYntEknsO6s6iurUct3jgS/gVMtta9po6qk590jt8LA4uUjB6wUhJZ
gtDFx6y2/I9QMT+GIDkOgSt2RuLArm3mo+nlfAshu+OW7Bq+JYjzSxRLfgpmva9YBBB7nW3w0sE8
5L0l2J5hW+i8RSPmRtmJQ+Xl2AWZPjmjf00H7uJgmL6kBcNTOxpPo5dvo0Kd4grpQQ5GqP5NzfZm
1Nj9GWnhwS6zAGcMwOi6exwRfLQR7kljxqdvofRnJPAEQ/Yea0Y4VewdvJmkwsrz8dDh5G1DD0ma
I/9TVTusvCx4wGlwdrIrlwlj3GgYtpDB1ouNv7fBTeof3x5eaxtsueMxMkjhXHrGqel6sRos598E
7Rt5dw3JMTwun1mK/W7r1g/zUpBSLj/O9og5xWu29uCcXSgKcYTeH2GiIG8sR5FdtOsUgOh6ciq0
oN0dR9utZLTJdiP/qYVT8oJkF3wpP6Ph076O1E3ekL22qLZIIq1w3QTfdV3dOsLXY4rCKYk4wQuJ
NDX6J30x7TX5BZVp/HZ29ES7+F1Ew+sQnkP5WEX1o93Z07IsYKvFS0FNl0AQafLvaEblOsD6Xbyv
LXrYwOougsTZFaLt96D123XFzyvwX67qznlrZjcBrOP/y0e1BFJ9gdHkUM2/GiK6doriEcCuN0xP
AyrCokdRX9oEA4QBEbkhEcOzMq+T7+GCH79RXeR3kzyajSE+M9wRtypEyWfN809DU74cvjiKc+9s
SjcnC7CjziFVDoM78GwE4mGhSGPxvQRW7Kcmal278MLswLgSpEuUSfrU8cHylZ4aq5L7vu0/EmNZ
4cx3HeTmhjAAHPdqfux1cs20fsu8mQllbF3DyiX3NYgv0I2PWZE9RTYqX6aLrGHow6fwvzBQPs6N
hme9vk+etIkaFjPMlb8Kaxd62Sk6yFY/2SU5MkMyfsS91Hs1p3tvJEopBdnT1sNjG4gvIdLvxIM7
krsAkmLEE3P0J1OfZVqA7DhkzHDy/5O6vA3auEIhR6sdEG4KoFyU7Z+O5y/a8CB1v1xVY6uaefFh
8mj/DU/0CxTtddB4rxaFdBSLD4pLSsU8PHI4AkDry5OVJLck7V/GirWQrwhOCpIPd4p+IULfWSCe
6n6UG2Ua1R58D7A4o35gGkDDNsWY5ZYgrDArPls7+AWcenNchdredt4ZvVzY280bKYLrNKnPVtYn
siSjFfGqnLzZtV+yU0Nq0JVq+mu92EX8ctzDYb1ZymAsxyTfvJNB/dO3THlVdjHrB/5p2HfAcy/s
gnLFYOS1dou/bOCV4WxmLhEeI7t5518Or3ILbkD1xLKjg4urWGwgUx86i6GNI0ELCsP1167jdoe5
swCERAW2IOu7y2sT3DlxaFYZDhtPoZFgq9iXIscC3TergJDSVfoyF/nX1PPQopR6aWB1e8rYlQx6
bITA61YMdyeyh03CvsSc/H+xhimS5NNFyxhqxLJ5djwSprWBI0YWf3ODBWj0KsbfiNVXkBSR5kEg
3+ah/9uXHXZlluuLCHDtyfS9DF/HcHzPjPI+BcUrzq1rnrVfvUKRiSiKiid/9bIhPBmp85EzZGF5
Iir8lHDSBCYCxQBBTd1utrLXnDj2wW1hboQPTP/RBCSs0iQwNX/6mBGrHupc/UXLwc6zW8Ws1kVd
f0Yti9xUzPO2YcyLW38/sQpjZoxvpDG+jBoLIIlZxkqZ1QefFpUy35xC9dYX+KArezooFX7Geq3H
2X8RQW5vltEX2gQqz3pQFLxRE+5RRmnKQBP4i4+xejKGTYmO3ai7TwO62rYHROaImhkoAS5F4x0i
ptu2r0+WIHPNxU6pU2b6BcClE4KYX5K1RFu2lE7JiyGXTVeJmoN2oJjqdqfCQ9xM+anRxzyW2DEh
l9sJog+vZicX099kKMYwC9kM7NC9WAJ76yjZQttA2Vm+q4ubXMYWwp2VMvC2BX5nagtWF9Zjg4qd
n6f68yxCuvALEAYxi1vtojA3DW5/olch6OKtm6z6N95VeEYHJ862oc/IJJnVFusvz1OGMqlYQi76
2UKYU+0mVKdVPL/NcFYM/7lx+mQXeMF/E4abvKem05C/CsN4A3BwZtX1WIc7k7wv5ikdMLdwOAlr
dE+hQ2o4GR76ZKP6yLt+LQgA4Ejz433a+V/QQp0V6/FDHHbfAQhM2vnsuTWiYlV7/sWOrY+g6Kfr
iNfHcYeKCD0QNhqJvRboOM0BLiYdQZLTJFhEKgh+aZJuyV7xF8da60xbkxs4KFDKmJci63hIfeeB
b43NajzeZsIX16QWYlMssv8CJoyAjygn0eElQj1nOd7fCJua3zgvBLBeY8EsgWcKoQXW+yKeDwoo
PWlK8fOIvwQ0i75DSEhpEhom0AnZEBCeD7bfvShlkwXASoMzWi6yKY4sL98l4L/XLH+p9oMp2qZl
eXaTsTwHTJcR08GasH7vzMZfirH80UWzdGbugxuBU4bCvXJmu90Sak+sHoRMQs2Jp+3tf6aZ3jmL
gSKF8MIxIAOtSWPrnVX8aQRRbdkRZl7tvZEtdkiXYwukdFfyJQUOS4AWp5Wj6w/fnom2aV3Qap0A
UlKoXz8gbFSaB6u/JuNrO5tiLaGsJYG+m7E+OXNjr8YGSxzpBn0Ouc0d6WQyC117mN1TSdpmv6Dk
fh1vfGbWJ49mMuyseepPwBjI3CL0kdHig+/Gv/Y8n/KaUQCGvt1U0p10ynyf27PHobv2xuZG7I4H
i1tdWaj/8Q1QgBGojMXymhkJUFr302AMxstDTtikd5mNzF6o/oqUmTIpiLe5aF683og2ZNdAkQsg
+SCrh+tzSiwcbMpJL4FTXSRnATpVk95peGxSdbfxA9PlvJiec2wnxkzAuVaCiNEZkfoB5NJvFE0v
s1VB3nB3satPFGRY0T16/9I7YH2J1qTMkwbg6j8P0QVkm/EzrCxUTCZ356h5eepgw3v6ERELWk3z
v8RFLp9EqCaNYenG4nPvE2vm9fRDfSO+mZXwWgxU0t74PRrxW7cFp8tZNJJy1uYvY2OTSRLcGT2c
bIPfruyAK7I8+EG2ZwsAKnqYNxCzalbCUMvr5gwim725/8bnRZxPe5w47dloXEDpvpY9vTDdtW4R
9AEcAohKJ9h64lH25snL+x+oty9mPLwljea3ldER5CTfPji3mNT4lB83aNIrW4iyvSaNuStkzEOw
+N8I8FyZhf+uC3/Ld/0Uz7WJFmt4CWLSVBuLvM3QxZ1bSffKKum5tQjQyicc32bwjnTRYo6fQ6FN
t3UG7CwksahLHxxAL74TzAftYmLzUnvhShxEB9ugn4vkmA6/tke0lFVPp0nEmIY4YgEkvJSUXtyU
sXdZqlrieslP0AUCoGWC5zqkJib9ltYeC3vyHbEXA84wFwfcANfQii6I7T8gaz0mCfvXoJIhnzyy
Z+YEaDZWXT/dPITgjhn8Z8v4AU8jx0Kc/WUWEuDwv6l+hPh6x12EirOj3KnG9D0h9c5Kxr+ygbvE
Uv3Q6+5vtvJLCaR967A9snC0rLwCf7hjhqxREh74BLtUJvnnWLZG0SwLZrVWBeUEeWtP5ziHOHsy
M/3VY7uvVUTnq//FLDPZWaDmC9yD7/Ot+WW54Nu3KvQu5G4s1pj5M56bDJaCfoqq4gz1gpIjd16w
Kmi7YQdEfrEhO4x0LI1cg0hA8SRQJ19cz//SjbzrlNMMzhd2AbZ5QQTFuiFpqfqvpKiG6nbGf/tN
hsa+l2RAxuLMI7q2x3ETM4xVvan54xaJAt5FG2WlOWFDlhwN5m9sfpoFgSJQGp8tKnIalliu+phJ
JnmONv20DvmjmvrkaBzqZvEUOYiXpvoQM/xcQ50/FgXPSxFNj9Hovkv1T9ODYRo8FtwedZ5eyDZe
x/ysNpvfnVN115GzTddohfJ7RPUOgIOkDgAvoY/YBMbJhZMPbXe5eG9bfXcFPw8AvL7F6d6RmgDd
qiFDcT2gYBuBx8M45gvoe940vxPb2SRvsaexMkTF4ZoDSBjCd50BbxgtVuONIGfVj1+DIBOHPLsL
O2NY7WwYLhkAr2n7EUF3OSA8XMGAW1sWtCiO6RIKjxi11HgyIwXDh9l+TysKdIF8k7qwKRSgD/Cx
3PsweOFAc/cTVxeaqXw9j9Wv63R/4f8lYyglDGEXGM3hp4D6RQMXGwe0Q58paESmYsdsoENHMrs4
MZCsU3mX0zPHHcLFQv6nDaaOI376hk99jANST2UItAgOh6dqtbeS7GVqcWoGC9CDaRkrvvFLGiT9
Apz6xUvH0FLMJ+qCsNIXAaqaGR9UtQDTJJFBt2QAQgEO3KuQXYSAM3ptUot7afPsGtA5w8l8QXkB
4MgmFSA3Mr7oagShBYvEjb3/hLEgemf5bjhIAcPIs7eDIVneCa3PBUlCYWBKaLIluaAlN6ARJd92
rwhT75o7kelM0jpgoTp3zFMv22YL+x7xZQoxNgf7t4ECRGstnmZTHwYvtYBS8ZPzWXZ29SFrdimV
NICB1zksgxm3ahm/etLDx7VsZnwNqgKEhGtgpRdfiReEXKukRicAL6gMYYhWmKowkdoRyBRW5UuU
A6zPAP9jMF86U266Inywmui9H+RDMCIBbid1CfsC1S59VzPYr92IfIR56y0fCbyd4ZYb0eegcyYA
xWseo/dyHPiLyJK7DRumV9Nk/D85kNY8AYAe//AQ9+ipfJJShFojZYVF7hpYr2IuEv/Xl/5BcAGN
QSz3gPXSvTs9m0l8bgbWJyzXZmdkOMpd0M6XOqTGqUzoeeP4ihj5ETHN2wzYkhAl4z2IKa2pEjEB
Os1F860U6LcD4R7CSG0tr3/zGEq1nXFsyMy+mro4En3GN41sw4IfeJk8Fge6tZ/TBGGl6RSvvVU/
VSBchiYBhc07avvGizthNB8jFD48vGz9UnGJFV2Q+dBv4HDfuGVzoK2ERNPL8DwJize84u4JZuNX
OdOFPC7A8fNHbiR3/Jc1Kjxgj4JsVg9DM/yOSsabwW6+TE992VP2QEmx8oKz28ASGsCZEYBjeJiH
M1s+NgXyCYn3sLKgljph8O03NwaBzGYdJDoqqdt9Qv5tj47buiJvuS9RscqiA2Lj2ZbOJx4kpANY
ASCAvzYoFvCRq7+SeRd3y1Lqocatrf+0z0WW8MD4y9J/SG0sst8qNM8zwd4MsO4SrEkm4mCbjcYL
qJ6fgpToqYMuMDa8nnX7Xc3ttJl9bpSwfGkJdaFlMV78ZfVaI9L1wYMNQXudTQwTqeCY70RLLZUM
r8Iub27dMUOWBEEK/Tia4jdhqHXqwveuLes9jAMOCZUf4Ny624kcOJKQkRVW4Rte/t9mieeZYxYT
Ww2G4mAI4yUrT8iSAbKk5sJHnchZDsRDv0Ckneq7zj3uEaN70oY4zpp9aBwfo9R6WAC3Rn7z+vpD
lDmRxMudzW7FhccObMNmA1CQ0h0jfbUmdUusRb+Ag2To3YfBjO9hmDxgQrHY8sR3Wk0Nh8XgZio7
sPQdBqYAzNEQBNtcOUfYHOQHoslopjE9TN4uH9zPahjKfejHx6ysb2iuIKl4xhmcKKBsbBCQjP3N
8kdLNKlVy63XDtGVavBGhsW564J/bZc/llJOxDY2X7Gbw9woEUxbG2rWq4HRzKvKs0EY7yqMp2e8
5Y8ii4mBPpUWbr7CTH5HfjtPNYjsOhyKlUc0z/xgNN+yWdyRBrHEAB9vtvJe6/CBjQss0HnG4BL+
yxCfTwXRwpnQp8BAzlYPTDZVBWmn937dfiYDqP0ClnAJFuWpEP5NsJG1/KgjLHC+OhNJWy065i42
OtIRiapicOfucmW8NQNAsCFlBMGVbCfeB4ssEhaC6ntU9Zc2mbUVGdjo1k7+wM+9duRmDvESKi4S
0OOYiyOFwRIdOiVyjJbVDODxEoXBEL2LGV1Vaue3zOio8KBQOua5nqojw6J6xx99NB3Usc5Yc9IM
t0j7zYHhJRFuMidrNZuOBjLjldktbP/o6o7OsMmD+NUmXMp2TXihBY1c3tqYo1OIawM7die111Pi
EAIKcygpqCkVvPX/e9MVPNLRTV/bsPpN8Ayjvx7fqVKhA3nq3XHNN21Nb8g0PtKIIMqQs5opoLvr
c2S+IjHPbZ2dCgLPOu0zUltYX2hJqPQ6tKKpreCR9IgFnARLdPKdMMLCOdTclGCrSfJeGVesKqqx
JhFsfnJ5BzeBBwBi9o1fXyNag0PqavXnV5QajD/Wwo3qM9fCuUwkxmfjX8a+bdUj6PKTbh+oGWuV
jf7EwoccuJSrAze7guX0gsd9WzvE3LZMd9MmPkfCOwKzyWddrMdCPEZlam8EdACzSr5CScB6zf2F
7Xl0Jn4hi3DlKTK3E/kbgsHdqlDi5oc9rozC6NkkRv+BSH8CjIlQ5TsjxcHwGeM1JaE/Wn1ndfWD
fYgPRI8/QTqe567cG4tBpHfin/F/1J1Jc+TIla3/ikxroR4mBxwLvUXMwSEYHHPYwEgmiRlwzMOv
78+jZFJWdreqe/XsyVrZqkoOEQiH4/q953ynKA6AQuTaB/Sef8rMEEdZSLEns4RAI27HAW87wfA8
mpH88JQkICKEh0vvSHxVtKe3YgTwPk5XmdUPOzgU/r5l1JlFDPLbsT/4pf+AeSvTJw5UxZO3TUhh
YkZK3gMsgnnHwUiHsg0ourcybostG9yY0CZplRushRoPQ0GSWZEAmQrK5JC78lwnGfLMntNEK1ZD
czkdoHcJUqNhAOUholYCNN5412XifdET1qn7WgODhfhKv82p6ICUJjM4yJlsxABpmRQcKgHkXkLl
gaVw20H044GMvSeDyw1XD6zYF9RuwY32KLWjJfc3Nv1qfFzEOihh3RGJug+TrDmhUipKU+5BXd5S
j4Duna7H1PloxHgGGvNi98HTAHE4tnGSxwntgsAoNhjIk3XXTBgxfNQoGtgD+HeH8WVZ2QS44KRC
1nCxaL6Haf3dQATWkx9axFhaoRkdTVK2CHJItmOC9xLw70R8KRNM2hCh12rgY7hcdbqom/rlNaBF
s7Fr/wod9JPhY8GUHdL0IT3gzwmoqq8kKPPr2TPTA6Luq2RB8zjIEOCz8M8hlrnHuGGXcTL10djW
sFt6cMQj5icpu2vbw3hpMYHUFzCSFY2Qb31Wb1SPxT0YtYlc9jem9jpLSb/A2PbEQBKlQqIsCY33
EUHwbvDsN/iLW9J7CRrMaJlxl7OsegjICC/OQabOml+0SmVNhJ3v0VXr3U+wUTduNSrssx64rBez
ssqd79GH8qEwSc7+oW4LMOpQB7TWxwwZpqo+0Ey8524Cllu+IYv1N5WyqZsTMFOOlEeVz0xyyvSM
+uBgO/BFPFhBqE7zHTE8UAbgLGbtgXOQeT3k9jUFLmeWpb4Nl/R2qMevzbzcNL51Z00KHFirSKrw
y7Pw6HBU+AgGlSEtye84i2NykQysEpxPsFBqqyDBjLl074YEWhD4orUp4YHjM4LylePrkEk3m+9A
Gxr7bl7o2o824XI4nIouOKW23EeMkwJR3NnsMJXkCW1OqE4R+R7IWDsXbUV2pUj3IpMvIbMlEkG+
+Wz3TOLQOhFbtuoaVOfSqZ8tuzqrkeAkyOC3uTXGNxVJGXxzdD2Z9Z2zpMeaC5R0BtDchOAlC95y
ILj4jQeGBcDQl7RAYcf6IVN0Zjjr6yQIr+K4HszZS5Dl96nk0MVA2VnXxELBQHyYTae9nY3ywU0f
qBs3lpfHPK9IYREYdQjNnHcd9qYN6NqiMu4aG+GcVQ7QeC3KdpcH00w4+NIN+Pur6VBVIseQSFo3
3Y9H3vXCkLt/mgLz6FCWMT5n1lnAtMxs2aAem2+QZhJl5BEFFS0cYidISjvHGNFOk0ji2Pkz2CLN
PIsexz4tnkd6wxTaN+GcB1fIsvrHyLSN7aDAbfCo8rbKQTZoFOkjVIkeXCIP0SJiLMb0DIzRQvY0
+HXG+jtG5HjWLCN66UttnG7BXCQxbXbSoJAapBoDMyL0DBebmqLLCB8QUBGY/vKtO9EXXxG4oTfJ
wJjQ5b9bGnV2q7De1Y1RHmbREiBIfR8WZ24T+A00Dmrko5sh4BwZ+KZ1xd1Kv7BDNW+rbB/CAHrw
xFQ8YJA7Vomx1f6CQ1dCBdQ3TRt05s63RHdO0hsONeA/mdLkTv2VSBlkRDV95Kz2KR2brVeKG4IY
u3WseNdq9PYpin8/35HwOG7reHypXe+xk+1958RgmVLjC6HGPTw0Wx9g4qz4Hmbc9CPYcuwMGFJT
DjGRjVJIwlKSst8VEyEYVuvhGyfEAsW46PfdA6yVU6E4/rRUhwddyZdBcj1Fa6lof6BTtKnIK9j4
ouw3hvnVmtAAcFpo92M/YSfTviO6ijduARgFmT9VEU9fw3TBqQFCmujQIifBoSuTjV1hxeKc/mAl
6EMh69IZjaJrHFv5NSo2ZMqCdpDbBXf6v0PFvJdjB5xot6WKgmqoWg7rUzlBr4mcO5iu5wSD8VVJ
/2ml5z2IYhPCm8QTPaxpFy43Pemyd61vviMfxZZJB+PKopalj4idOjVdesRgTrIxhUufMOGVbMnI
TdS+rBv0tTX1t0m1Sog1rHU57N0Fw4pvgQZNIGGPJlD9CS4X04P8aC7tXVJqH7LFHpZgDiq7JWGL
Nu/TenouFllwigF7V77FdpbuQ8QA+2wouAgtGB1ixG9qZueRlrVqH06vnK9Ere/Lz1iyXbqM+BXy
XxfXCo6D+9yU+b4QxRt7BilwWF2DEjeia35MpgHLhJPe1CRcUry4DYZTjWg60tRZqUKeOaDDLALq
j46P8rcPamoiQdwICY6rRnAQl3kCkQpRfE1vIwyru9qiT8Q9DNNjfkRilLB4SY/MSXqa2R6VHM9t
AmHMLpkce/QYB+bMdUrbkRLxXPhKoHkEeWgU00NdYNBboLYaRKXxkAzrtX0LL6vcpSa9+Sauzuj7
3pCEUm+l3qsp8i+jfJr7QtC7woDhluOrwU0/rxblo74vPIlcCtOAkyUM2AGdR9ab4cJkkqI1ESmj
6SoTf75aTMjrtf/G0fc5GvpiR8caNR/dmTj5OtCgTuV30q3jdR4Vd7MV7+YIDb/ZCT57BMubnrk4
BiIEHMECKm36mrT3FkHglYucIKr3HIjwa2bu97EHdCYmUPrRl0VA6qBQ1NHtzB6hNB9N6b0CrrCP
QEr7GEJbDffIdmmzALK9ns3k69RXX6JUOccGEVOBzLAwxunkcmPxJIoPrazZTcevRkP9FktnP9Zh
uo6JV6CRgRmGXd8BR3OHDSGig/A61Sc/C9+mRXzv+nY7MfQkzp6v8gI9wkj720RNhyImaT3hpOG7
o9imS/gRx1f4olkPCUBhP2hfiMFe9w41FLq9Z1+1V3nN7RPX+WGOPIqm0jT26t4UsbEvMu+9tx7M
iNfDHcR8KQegvBTfiTd9S51Z40fek51rZfC88U60xCLuqoDwrKzllRlTqm1Q422rk34tOPZMtuld
9JyXLDT2SLnBs2Ll2tCEwQMdqnccUaih2ecm1LgrsxLOJgW8EmAosuMO2T6UrH4u72ol7mybGWos
7qK6ZywejI8MVSHupPB/4e1dsZWTPSJHIOcd0qReRp+JhwyClscqGjuWUY5blYBohO9Zvao1KkrG
FfMoOZynrH0fQkwybv/V9TgQjCmt0uAWu6/2i09nydu1K/OrW9gkhhjjoxcHOzh4b+gTh6s4Qu5i
zW8pJwf2OHM5ptpt7knmU1ScQRvemsK/dUJS0crQ3vE97Ij5O4c9BPBQipx4YlTrbyRsJlWSG4zN
lO/nrJLjvg0LdIyp6qxdOBhvVWJrgErJ5NQHnNizNWeCu7bfgHVeBB7XoLpSAI8pCYBnzDQK521j
MMbIqofYPoYYNY3kaxt731r5Ds0q5fjhx97n6E03nIbxajvxcxt8vxSvuaZOoUA1J+OdzWZne/Zd
05WH1oIDaabZQ54Mj/WC1jMdbfgtRLLzdtcDZ3cCk26CiHjdVtfJQhgfxRAfRTE9l4sBcoYuXNl5
n9yZ8d5R1oNvfGJBhmGcWj8KmO4omx4MzPp4dARqT9vbefZIPwZ8FxZWSmKStY0GhaerhzGotrwc
6k5SbFq0jSAucGu1LzR9C8a6z4QILYbzJapg7CAQxher7Aedyg6r/smw9o6ZN7qIxIEZF/XV4gy3
ZBbowGqWYLJAahDTXR89UKm7W85WC6rxaD2XFUVKjpU+QVLZEQUMQy7Cr31v0zEB5ll2+6n15Ab3
/ctilT98uCR3hVyICx50pEdfIbNx6Qplfh7v7EXJjTCbazHTjF8MRQa69wJJ6bkZUeJDp4CBvc/S
4CUlweeM+KRYYbfy7pw8z+5rVb+ZC2ZcPGzq5DMPHEZ2VDdOrQ1WyOcoq7JvQfoezu+u65gnzts3
6WBbGPg4acyd8z1W5A+bYdmtyyW/y334MuzJ0E8DOmJMpjS5LcCG0z6iwhzuS2KZd/RQ+1uvdIPD
aFp0YjosxLGRg1kn1oZOeHVES41Fp8IuvxBkroFcD67lJwzLITIZs/SueXpfp9NVk5n1bsmM5pQq
977J0Pj5EllZH1dbG8LDGu4secW1z/Ed/9anE+PqzSjrb1p3vKoNo3s1nd6nSGlsbtDZ3Zbm5BD2
6UfboSDyqCfxcVPFglkiE4m9gatvmzXFbZ7zUBeMFiUmR0SIpOzNwya05/6zqoa7zA7Aa0b+ra8a
AOXgSy2cb/OXQLYESAPkv+q93N3mpiOvLCVINQqxBY3Ze2MbsDTT3qRxzne31dkfv1FBvNWIMg/W
oJ9b1VqUA6RclE5obhiB0hQZ6mlkZ1vaVc76A1QsPkwmmyJ0OZMgbo8cGzlpfIUFAG34FLFzP40V
t5wmL5Joziy8sLEhZe1mZDLW2ly2pHA8AAH5wWPa90DU031SDXwXXJwx2DudQZ5qXOBawZTZDfxT
z1bqpfAFR0ZqG2IqxgCRYQF2WdLOH338hp49oDO4a1AyrSZh4uoOcDoo19nSbzsCOYByfSZum7jI
EriTsKK7hOflap6MQ+mmz3VhvOX4Pxjb411POqDuDR70Hayvw+QB0ykN5tOz1R2r1sar00N6bix3
L5wS++HMh5mE6c6Kwjt8VOmRX+viiQ8CRcILoQZzCBu3z3c2oZdb3HGcLFtIFWQrPU4OrntGYL2P
lzvWso0SODE8tMpxHloHly9AvgoKgCjUW7Ige4oWl/OPeh5JEiG1/kh+6lYQGRkZ15wrjii9X7MC
6khQPDBny0ZuIj8uxk1SW+t5zn7Mg3+LnNXfOOFjD1thE/nNTQE4a2X3s9wWKjn6ZCeQ6gBU1ffz
Y1lDNOe5bO/6CTC+maCoMMuTHRo+Wl7ckrGEEojyUKU8pIAPx/u8yL9kwiCMbB1nitMV8SZre8Ln
MkNvQa+A7FxtCIX79LRvyhLf5mkG27lQ+eU2IBjX/wL2/K1NConmJ/lGHEJWsYESHbQh/cW5yYOI
JHp6iCEhvga56evRHX54He0pQ6ab3LXbe5gu95LY3R7w6JmdAFJcBp6B49KGGIN3yzR3mV0ivbKH
p2qCjxG35g7dC9zhfCL71Vy++ACXKoeBtLUI6Fa9Az8lNVfj6GKgs9hzp/H6r3/5P//Myf5DAvTP
odo/Z2z/36eq4P9+zeH+w5f8t2ndf/iq/Ud1ei0+2l9/lI7w/vm363+OPqr/l5Helvy3md7n1+Y1
6l/nnzO8L9/ye4i3IdzfbAHVBj+T5ERt+WR1jx9t9/e/Gp79m+eanufhc+WPwP5XjLdhBb/Z0vdw
agrX8xyq53/meBu2/xvhWI4M+A9/eq783wR5825+SvH2XOHwo4QduPTdLecSGK7eXx+SMmr//lfr
b0jppD2ix986Uf5YWmxFNq3JNbzCYHNZQb9/RP9YQH8pYSZjYOn45j/5Tbbklfz0m9RI/LNEEL0N
GNmkMoK7Z2FNSuX9v/89rmP98T1xra3ANYkTta3A9F3xSzJ5WHBiCghHRpDKvrcmOC43mEgYZbNN
mMPygVbQzzx0hq+Mur1+A5uI3MB6rieseExGmtc5y5to15sqcHAlg8TYevDLccL0ZBNvymRA1hwp
JXaOJ8L8riEfShyc0komxlMwwneinpf00E4VMiykR4ImWegPPOjIo9N8gKUrdgF5tEixyV5SKwYc
bbN2OJCDG8660trNPFJJKwgH27+xmtlLdzzUPW87+CWWJOGjj7lpph4VWwbmsjvUMpr9w2gPI8cJ
02iKnZs2vFgwMW3/uLQ9MI9a+FN2I+1iXjZTHXnTcUloXu4kWXbutu5NLAKEFOef8+iCJBtVm+Ch
je2hP2ZQCtqPyU4ksJhljIjUy1u6PRr9smxtQvHKRxmRen7OgV9kOhIyzW6qjLQBmiSlWQJxROgy
llcwuyaQFJNSw6bjGGW8lXgU4M5Vsz3vA95qdFjgFaALAlJUPtTOIHlMuh5VKRJN84dXUmrt+mEY
5q0aqHJIeCwn98azaNAx0id/+QocQGiRSLP4PjltRd9xNs+ogrxE4arwInk2Mc8UslHh1q/gma3r
SKbRNkfaENPLCIJ57yvVozhSkc0oCAn9UzJUCGQHSf22JWg0eUCSpMvn2S2A0osR2KyVdN73II+G
eh9HzFduCUcLeriJVkVQjCcRLjqL10SokTKINxK1TYfUZuxmMgcdsz+ySk3je9pKB+Ni6sfoWGf9
3GWOadx7SqmOor+gfW+ms7ZNOnXtXvvLbNLtXiKUPSg3veIK1BGUyXw2ChrReRiMt80gxmEXYe/n
6BH21IEBZFIitVsve/FtMwRsl8qGEFhGZu2u6ZsadSCH2Zto4P9xPCo0BXLJPNTPMB6o/dXSod6z
kBVvmXMYxB1UYGXW7ZKLYm07sj6InHiFyMGoiDZohz3ad46cSL2eXIAM6tzocf7et36ePy2OjdrN
yLyvg2m2w4p8Q2awBEU2Pr3QqaXb1NYIbp3BB0UWLML6mjcxorgwMWNmVVW/iEMXehZgCFon3dZm
dKB2ZRfUn1YSOpQZENeio6UWCfuwjXk400tc4qs8y33zKRjdwLjGsBCBZ4eyClgtU6b1mLoKILZZ
te28RXSCaMTxlhHpaSsghNKvS9IrCGIGbfhhqcB1zAQsWKIh+2AeMLevxyoZOSnPKoItkAiyD7sG
QG3QGK1H+TOZ6nFs6GbRsTaRQFByFdz9lqywDkx0S1Ze4zO4F76IScBbPGxS5uKm09noImLmObwX
CogWXjto0u7IzLqZzK7yX1JfLMZyhpCbzjPCGNtx5WfZzo6stlK4hjj7MZKh/tZ0yfSFWxV7bnPs
sfswKqbbYJekuLHYM/Lwapos0h8D4kNNzFh0Lqi2z50/MdliUSZ3puJTxsfHcR31jn1u7cklmMu3
OnKTC7iOG9NpTAczCAELBHBY1Uep2iA5IY5Pu1OQpdi9loHsVIwzsgYxMGXDTWNPASKpYrsQt3oU
M96rI8TlkThTOymOYVmCOw/iKXhnB+npZ5keCVMDVttsXVOhPVl9PpGASJgRbKYhnd3d0iU9nVfH
/lqOKoMXIvoH+rtkuaUYwK+FUaG6yEITeiVUBm69BQFJdE6mSE4rVG1h+aUydKZRVEGo2CccjPtt
OU11cu1qTTCdnUg6GzAJnD6bQQcZSVIr1bYGeGlAoAPzdsVyzH7YRVV/opej4e3l/lzd+kKWztmq
SrOdQWNaRnItvUanDiOLWXZoBgU2UaNDPyPHUSUbAM/Kv8LsqHviiAwDVFZpJ1dOr3IwxPHkWPm2
DSJOD3pCcihFCVkkQIt06FWhZgSfZHuhlDOKJz6L/JgXJEeeBmkxAxzosJskNSvCJkRmIO61pDsN
K1qQSbwuO07jm6loSQfN3ILTa5gXMYV6WgawkTD3e1dW2GNFhoVXvkbwQYFbIKYSCMXfwkAN39t4
yotV2Bc402D25JmzM+w4ilY87pqXwJDZbdY0IeyvOLIIOnGbiDa3DBXZ8CAcp41v9jPBViYlzM5f
NBw/6JIl2M2unhYPcyLOpmulqNSIyIYAEIcMhWXT4h/tKm8+ZH5paxtKKpZXDHmcA+IRVSN+V8v8
4hOBm0FLs3wXvpAkNMKMmGjgYekYZxAWUp2avoaDpMaY9K4s9FkfxSC0aKNhFa1GQN30MitfB9fh
uqJVriJRbBJXzfYRt+SCW5YjEDLcfNI+oYBOCN5IAvvgFyd0pOdOFPO26k0OWH3QL7CJ4hktCLZX
sJuK3fC2qSvounECET0qQihsjLGJEjT71lnWyzJg7UqGELc+b3hJbsY4zkHBa/bIdR74CXlOIu6T
w2C2gSJdshoX/97GMxwcVVOMuAqLpZAtXaAgYABQmcq4NXhu9AzGWyP9itW1FBsxeHK6/Rv2HzGH
thVvRyBerJokNWn2dq3llMjAuGSrvDea8lUgSAAZYHK3big6huzqb2E28lli3drCdlHjqU9VcIfc
xEq/lK1NYvbfsiJLW2ZL8TYl55Skmg7v0maOZ4Y/I68fd0OdOt3631eT1i9lqzQd04S2KXhuILOi
TP9j2UpvrW6rLEi3RFWtR6z1B3oH8hv7EgNJW93maX+yXJLfKwb2NsLl1aCrkDke914FV7MxET4z
8W//d+W0fl2WafmmzdnCZ4W7f3xd7gBmy3BTwj6ICjuR6CrORWZNW9oSzerfXwNdL1f5HFXl8cff
/0oeh74EyOqEI0weEfKXyn1IIzchGzjbLpTdd0Oy0BV0VXbruChtSiI212aCOeTyS/9xpPufHTj/
Z6fJO/VRPnbNx0d3+6r+PzhS6vMIR+9/nW3/8oHAtpv1kfjvf12/qo+/vHw0Pz5+PlPq7/nHkdLm
3Oh5vgjcwAz4HwF/9Y8jpS1+c0SAjYBDoxC277AoANN3MUc5/zfb9DgPWXyUnPecfx4oLfc3aQYu
dARhWhINg/jfnCdty/zDahG+KYADmibxCDihPUvqv//pnFe6RqdSora1qQhF/7BSRr7s4B4T8LAF
AnLoPfw8ud1/lYIQxTzTuuH6WE4V3ThrdlCM3NshylA5mAMlc4fFvIYX2k0gHGBIDdL57mtTpN1N
4VXldPsxU/f9lL24Afryzqwc3VimVDW8k0mpOKN3tfwS8RNTTydpJcoO5KOt4AnZ3ZAE8gp8etkZ
M2iotkx/4ICif7STiQc1pBYDdg+eSZ4PR64hsUcLtm0cFq6CEdTwcNzJCpeA/y0JsU45Js6XOpi3
EvG0hTSB9rt3NbolYfFD+DTX4Q9DtC7lL4MYqQ9+CzVXI+yOxg6bOCAT5hUcMyEfyycH8uUKh6qm
1VVl8laN7XMlF8KfZweFL6xBYzoYPd+nvPLY4CuA3vekTHmcDPkUzx5KFEIdbdKsqkLRxJ35Q43p
KrVeTZXvS0VJb3XyKTWN12HmK/EYpUGNBNpGTBzMADR4VKzJTn7zuZyY4gYOVQwUWEwg92EKLxkI
0KXvtq4YnvPe2XZQUu2WN67w5jM3pgpiUklQEJeXx+hxbCxaay6fANCErdPZa7PvvuvfcPnF+kt4
zWgAhucgt6is9Kvhwl9+rZX5R0qeF4J8tu0MxTmN3xwAdDiqxfHyW/uaF355dUjQTpffeqp+1JED
QYGvm8Z4AbrGa4lmLnI/oOTxGZiZ+qNyp+jNb72jfjH6p1sxr4MYNzIPBP8rrOVtKYxn3/KfRJK9
KdVeA/+8CbRyqzcZdxfrVCRvnJ1PLpbXks7rapnIBmBx5pieilaSohJGz3GLW7ZDwTcRRo7qBGUV
ipXY5LOviANGhZi8MRHkRaJWyYoaB7ByX3gG7/WVoCtETgopCY2DMqmEWcyNn6wjl4+7sUAg+PIw
ExoMZwA/uXwarf7Pnj6W+E+3uZQ+u4aFS8fRt7luwvx0m4t8Yt6cOJ+RevdqgVkw5AKadgKdmk9Q
vAeSxrpkcbh6zdjQ6Kdi3ghnuJ9hkP9+CzIiW/BisUYpMRxKScJXok2WEnbA1Ze5f8JQAVW64yfM
lU+AGbdQkRYboYpvkFaJAdD/ouKyWXn8LTB6cK3e6fJSkpC/1veQlQT3uTfeX5Zjjjl9FaTyGf8Z
Lm2WShTz8VaYbTjFHg1Xyxf4CC+7iEtIoW1qiTOr7/L2Ap/wZV1qTT6uZYCXl1ul7eTm8rlQwa5G
JKBB2J5zxr4miZ+rOk7elincLl72loXq+wAOeDcIccDORMtIPlWjOEkmbaoRSMu4CIY3dgjavONl
GeufrPQrTSMPbKdzMIPo7fIv9B15+YalZHXOCcmZl7vl8r5QpJ+i2HhykarEv98aBKSenDzclh72
LH2fZZY41jOB9HgpOoOfoW8Z/ZIuy70eDGaIHgQftEqc2xF/pzMqYu4i/VPyJXnTP4Tw9NeBQwA0
6g8jw4fhnXrz93wUHOvM4h06LFbN7a7vZCy/j4kI74z0u1uTL5nqT1Ev0oQlf/l6LEe/792B4pss
JPRUHzexH9KbTs4+MqtAeCfsWX+2pgVN1Z/qHJ5clDY+fVXatXSTHPeXJR3Vjl0ks/q0c7s5Eshy
iEbfXzUj116/uuXdm1S0Bhe1w9T16sHgwfQhjxxXnxLNFcS7t4HwAoAs4RlE+u6T58dvEKieFh5g
ly3bZAUN9tz9vq0dY894nVgwURZdFWa6znou2GWNIqtiP2rc6xYiEPiBE/hu1pITPHHEOLr1NKyJ
OLvj/oD1NIY3RhEDWwz5GlU8zIk8FakDtaUOUKBi8SoTBpdNz78J2YIu1znUjw29uH6qVv6LNu8v
BfPlKgacifzAYX+AkKOryZ82ho7U3kq50WcIW4YxE3oq8mnxUPBP5EHxyMX6jVWp2tlO9Gak/OvL
H25TnA0BgqXT1xsTYPBnlbz+xf8qY/ULg/xuW7bpc9SwGFf+8sKWaGy1kr9BOVna4rToey1Pw6dp
kJdVH5VcviVhn8H+HKzHiQfV5bXpZY7c+CSj7IdfOgfFLf0nVy344znj8uqovWRAX4/kBF7pH1+d
EaEVK5T6ADGCame8As8A3Y5zAzKJ9K0z2CHBpN0msbfLyW/AuUYxo7fMeuLoYxJxTs4Uq5MN8bIy
w5o0Hv2o76FArywVH/y6uWdHIIAJzAdeAjARUpz6nG8XZXZwgDD7HmuiS+TxUrmUdfHGjYtYYb7p
2/gcqFHgfaRkMElE3Fi98Wk19b7u+9caom+eYJRnOSqfJkjjsRsNLn/44UPX61Bfl5ouzNND2ohd
w3EfeYQ8hczK9M3VKixFMelxuj3rut4RDh2fjgECy6EnfakCmYOhzk6u9U3X0GZbe7N3vKyUwrhp
clTkw6I/N13dSTt9y2L0bobi0XihrddDzgSQ/b/lrtS7MvJp0iEy8N/s25crPKbgySBR0/T352SD
nwYtBcVAFbLF641RzFO3dSb/BFHtiyNTaNERPzEl3AxFKbSofODv+ULD63+QkKr5JTj9dNkVG6Ro
hP3j5Wdxdt7aWfmjnrGzg2m+PKlwYDurUn0Z0+yJJoGz0r86GkP2UGqI1iC94bK/5+M7BjEEUbqg
Ccb0Da3dU47YPuyyU6aLCP3u9G6f6ru9w5g2oGe1C+Pl8t4utR0dCdYGv+BSA+p9SRkTOtZ2ZC5B
R0yJKxmyqQ0NgdgKmHjH7P/y662MRdl1SHuzzrxWaU1tqovL0CivcKy+Kllu4sbKN4Ohn/yFg1HS
uRG2Z2ydsduFEkPrANJvM5fTSUULVXcPZKk2EJVnA8Zjq5cbvSaGtPriLGCxQgRB68xbuq0q2g5D
cbsNqEovVc9svUVD9TgmjtjOsX3OdTWg6yceqSkkAWC1Gd8dKA4Tf3LPmsGvO0pgisDnMgeSA7h/
+fuftjoLy3EcL+07ouanzIrwA5c42bg5J4f1MlbuUxCV730QQp12AlTQKYB0z/4+Kqe6lq7xXOgj
EpF/9rZMGFS5y3gQvr+vbH93OQjQqkJ7RLgW4Gvcpzy5VlM2JvvMGrddgM42ZddYgRhBjuy9JGV7
Vbj43RM/wjw74NQS+SfU88/OhxdUMfGgyYT+w2zpNimosbIgjjoxKqpTZt1sCxWAS7Q+1Y1hOsQP
jncBsV9AImNxsMWwi9mftQYcMWC7bqqGVwKGnM4bQuM0wYyrSMxogKIUGbQYhxCUCWi9TuSDM9qd
5szcIXfnIjBwgkHUNwcrBx4C8fHT176Nsn126Lvtsa6+F3lJVRJnn2Ncgj2zrw2iEu1KHAKVvjM+
Y7fSPwWx5idDFNSY4+Pof5Mh3HzSxjdD2QCsdLpg6zCyo71ov0x8aRkM8dapxz2dzAeoD8wpwEJ0
bU2PTpnncMTZT8iqechJzIHNOdx6aBX/ZOHoc/gfH0WBZTOaND0BIpax6y+PIpnHqhrM/i3xlhsN
Zl65+l03Ev7dEkzqm8hqWKNzeivrYUbREz8gU152BbB97Ls8rAaH1rL5zUiILs4nny2pPFbzJDcl
D5ija+2L5h0UA3VpOYEga9KOFt5aCQ7bkQtkDEGujRtHrHtvkBsyQ1H91cNVXVYftLfONEAHEBM3
i+ttac+Rwt33AQmSwTUpA8+tZ3+JBDcpnzJ5DUn5DS6GwqS9VozYMBLLfN2k6T1tZBKGCzRbY9lX
17lhDOvKjE5qZDWiZzQCyBz2HF7FFgPaNgZD4/N8QkkbW8dli/ZdbKfPAKz2nsqA92JlLYScM+Gn
0K9SwOKJE92KFpZ+m5Hq5iPg9gc/3846AycaiSWK5uLZwPaHl5Lkb71eLusi5q1sxdzfxSaP+fwx
7vNPvTowhb6Z5kMLVFYnDRhrzixIXaeGsNUq3F0WEMLQ1Js2YjZB1y6fWACwTVXNi8KitA4YazvB
UHLKqwNOqPKWp3KOcyH+lJ4y1sx6NxM1x6qocUawueFBjQsyeO1TPTc9SHruMNqQZ6aqkpT05Bv9
WRZiw4HRNSeU5lz2aA691WRHt9NHaJC4muuPQY9ifm/B/bcT+/9cymnVAmZBWkMCoYD3a+NvIqMV
ceV7rI/KJd4ZZ6D/IihFdM17eRhcjup4hII1p7TbGnaHCRKMXWXED54K4/xnt85/vnMQRljsdPQi
Eb380vb0Shz6Yzq9W7rDICdKcIuPn8neYYjsfdKoT13SCkom26YHpItwfR4F+/X671+J+1/cw8gz
TNsO0GjQddMPh582fy53MFt1936phTiDL575FLoxGXVySiiKum+dR3qnWX2rZrPZzhUbKY/FtQnf
AIU32AJ20pfWn96zfN43vefAgAFJzZZtMDH2kwISQvcwJUWwne3yS+cgBb+sfDgL69BIPnOidQ6L
LsU4WpFAadPaWvRPBzu8RlxLycKSKS0CeGebR5De7VK9VkSDFi3Kl+f2T8pYLY75ZWOzLZ9dzRRY
pFzT+aWKbTxvSt0peAsT4N3EkR/yeOBYw/BnO5Qz7AQDf9DKtXq6Zjn3YBxk+8To3a0eAdMVCpyj
owZiJfPh9yvWQMe9notkZzg8BX3XBhsALgf4UIrdYyo5NscYSGl/mYgD2jMiTh4fXQzrc2m/yWE4
hQSOUNDDra5Q0+rrNkfMZTLXPo1BgEPBdskCkBbGxUi3ZdB2bdCF8lNioNNEkmyt6nTZwPyaBLhE
qcfGaLJ1rxouN42XVV6/hORScNznu+qKG7/6D/LOY0luJMqyX4QyuAMOsQ0dkVqLDSyTZEJrja+f
g2CPNTPITk619aZtakGrYiWJAMLh4r17z3WJoAtWSVyqjR3RkYy0GtJiwkTm4nGpNXAcRf3kDSaT
g9PoFwOqzhUNOW1undCXViROpBZ6OUlXwYwQIpKzfXzF07YLt8fvFC0OXBPmA3qPZPRhOlCpb0J2
ZELp51Hz9YAX9u/bHUM6fLGSaUFQZD6p7IZKsUyNMBMnKp/OPJlWE8ht3fCWx91G43PlebvRstVc
Hj8Hwc9J0TVYuHQejcef6wtIDHFN0JsD8V/m4gbbPHpLBsPcOFkaOKmWYv7l+BcwYVLN1cKVMczr
yLxxgrP1FBcBliIQ1H2xy033Np6GbiX89jwGw7d1pvJutEKb4dWy8LWs6SVWW3MMYpjGxjfy4wl0
a+xkCfHnSgpoZbANsAs1+sJp0a4WSa/OXUzerW86+8AkSiVoS8wVPfQKwFyVRyBGPL9KA9pYqi4x
a5iRbUeLpQ/pD7wqfCOcuu+dfqrgQmLXHlEN4lKyLyJiqlehe96kqAgJimWBKdJqR433LbAkdJdh
JO3ZRog5P4+hI3sxdSk1jOH18QfdqBSXmHzeZGLDlqMquapHvLuq9FtsdZgWIjP9OY4D/JkLGoS9
8RY6JARG9PaXpU52vKkxekt4pIQMjNuxz13OI+BM0NNcaaARCSTD1HX8qW7ev4o4u6vGcRcRTMex
Lj9rWvZ7TpsT/NadF3o9n0i5y+Ma2xLTuCv94UmoiZ3hyJ/vTBLhSf8gPncenwVeZr+6IP7lcPwT
w/zgEq0gPMSDZEs3VJhPhpWN20nrgNDxpCJQWZtQELbLQh2XFfrKUL/RovF7T1dxdZzdjn/XvJhr
NttKpLL6YuSM5pfMfK7MkUkE7XXWj3jJ4suCVDKSyWeBa/RNtZVaRiUcjwBQKXyM6oJ6PEGTEa8b
otv33jDZK4KvhuAZfMyVcXYf9c3xNRDe7FUexIulMbijCOVG1vO9OomZryNJ2snXr+KxuPqplOEa
SlcgwSzqVAb9yc9rD9Iet7OE/jY8pw09BEh5ErhSmC6zuU1fYxnAQmfa61QL76SnXwc5Sbi1y/6Q
EfQuY4ykqR5KVMnt7O2iZrM8HjUYlRPt8H0J4QRmnvl0fKXLhMUKFS3TrM4Xm0NACKb2pXfgJpou
fquJpQ37Fy1heIk05peJ8r5NZQZW1HQho0NQPs67wI9Am7i4sIOEpug8o88b+uMSd/zqjktYZUaH
vO2/kQjJ/6+g8c6z/DyIwuOTdV1aH4pDZDwx9I9/SwfWa0KRZ4hvzfHcE7BDTECmLHWNk4pgI3MW
HDDo4ecAKHIcgqZvvbclvP6yYrYih32R1USHHc8TetmyMy42Wmg+M0VfxD4/cvwO/1V/8/9HQS2a
zF8G+yzt/dT+vGu/v2W/dj6PP/+z9Wk4/zim5Rgu+CKbc9NcwP3Z+ZTiH0eimAUDKSRHcov/8x+N
T9qlOv/MSlB61yxebGLBicw9Uecf/tNAegtYkOhGtrr/pvP5eT9IFcCwhaEkDXm2pxg0TjbLZkrk
xqhhU7bKbjfn+Dqpd/PLo/hDbXXePf3na//zEmz+bZuNEP1V/eQSynE1Q1bA652c2NaVyDUikatC
WjdNDRIVrXmE+uvra36umh6vKbkgGyBHmEDqT46qbRK4qNUc5t+ww82s78XsAcJBCyUChOFf9vd/
uENpO4IOlk3pWM7f46+bahNmj+nO5YQB54UHBm8qnmo7vYhK9Zf7+vOVQEpTenUNqv2fr1T2uBZc
quELfPxTc1aH8cZHzyfZLP7rB4jC2nLM+Zxgcmz5fKEJzmpeQGFemGV2lxn2OyaApXTjfVzpu6zs
Lr6+3DwGPo0Rk50ZA9DW5/ORMSvHf32CU+WbZatLaJbyRpjDBt8UW2+OZ8zoZW5ucEN/fcHPW34G
iGnpYEctXiKb29RPBsgYJlOTReSctYUJhO+J9Bl2N38bhr/fFqJ3Xn3dQdltEB39+bYKAD+GKFg1
XPuhhSdkpTnAM6s6d7vmOmkeXP/H17f127jnUOcwcTBrIJKnKvf5gnrdJl6YgnkSTrdyjJuqJJwL
VrhdgLFA7Pn11X6bPFBscH86LRMo4PzH56tRka3LfrTBM8EoRGuzbAiV/PoS8zx7MjK4Bv58we2A
Lzsd8U4g8zBWrloA+aG0kAPPmpfiUHuCrHeb9i0aJjpynalvJ/SmEBsXurgPEEZmU3nFVuaGMv7K
RkgHuG8VJ89ff77fXsj5ETgO44hSKrqWkxeS4jP0Wp9H4LMzFViZyrRdM6tB5BB/Ocr84btld6SY
8IWwWEhO5tEmrlwCOqgZBh2uazQlzEmLuMpvQ3zcRaxtv76zP325yG4MwS98yc7JUDKCuuN1dbgz
IGF1wsRNZ//rS/z+8Hj3iIlAwKP+w0vy61tfaAQyAiBkUyXFFRDQ8yhs77NkxGyq/+Vujq/a5xlm
vpZpK5OtpyNPFXFlUnkjIlqyMrRx3Ggq+ZHOoBItxFBfY6Jad93w0IV0tAOZ/YAEoW++vlkxN2JP
P4GN3lkqS5om3//ntyWXSFUlgkKwHNXjVMtvfpl1e6OMBfbZ6Acp9IfJr+5YFEmFpQKcRXly+/Vn
+H0+QoFlsdg7+vzWGidDKEf7FNcDDzyuOyp5pTyrBgddh34ZEwFAlKC3smT7+PVFf59qbRvplknX
AceOPTuGfv2WEY/LPkN0Be1Lf7B92m+OdwmA5m/ni9/fD9tmVRS8ITSRURl8vo4ZuMprG15FE+4z
SFBK9gtvBL2e09Qo/vIy/unbZNumDLZgruH+VgwXQRsnhR5bkCRyGKzKfCd+tIdrSG498bk/sMtv
Cz167oQJkdvAUSF2Xz/XP90vTxR9HA3Y2Tf0+X4tLW4HCCp0KspkrYKS2iHUUXBCxCqZFgJUAuK+
vuIf3lcGDYJSegDMC/bJE0YPAbFfsGh6oheLws2u7AJJFqcesgnqxdcX+9MTdoy5HS9cJOTsDz7f
Xzah4EzA94IY3YwGyc0TB1tSV6WHNMkclia60Qb4WRs7D0kg77++/B9GrWPyj6Lvzuty+nQzCloj
0x+jNngvLExOGIVQqv83LkIrhdoUlHr79H00fMx3Mcv4ohbmqizffHYhGYe7f38VXnqWDUx7vIkn
X5sm+qnpdarvHhV6B/PrD7oCX1/iD9OrQwyUxDRIqw9H3smXFQlkWzouwIWN9Ua2Vo85INh21pum
LrDqzMXTYTUrv1z7b0Lf3yc1Lm1alBUARwgACJ/HCeS8oG3I8VzgrthWBEwX0/e2AVJUfi8mTsTD
x9f3+vuOhOshZSU3gGlGd08mUWekKtREFpMoG6seKmdnkC0g3ml1H5xwXJeW2JR2+Zep+w+vA1M2
B0E0IJxoWJNPblPgDvHKDsq9Xq4hWT/K0bpofYvGk7Ox03FRefk7UqADwKyzCcfi13f9+/vA5ZlX
6fjOe73T98FrEx90p8LPHj00Zr6s/fcASMXXF/nTo2UOt4QwFQvk6ftgYShXWcEoUlD3pb+CRkMp
7LvEE56SfZXkkJamv72Efxg/XG8+7PBkDUSBnx9s0vZ2Pzi5jZ3dgcDX4Mw/2ElMM7C/9EJ4D6H9
lxfyD28LGmimNg46BDCyH/h8SfKmQLPNm1pMN4sSvHhsN9Ag3LOYwj0dhityVpamERxG9q5fP+L5
Rfy8C3Ftag5MrNwv/YGTF5U8VY9+Kp7xMEV7H5Yoa1Okxv+Ni7gmLweFPh7tyVi1MHWg02KhCFOS
R8MpfQvi+vLra/w+IGcRg7CAJEpee/3kGsTx4ROyWYDJS7EOQwHKZiF6iLRea4T/egszX4shgjwM
o/Rpg4iKhUjL+aF1PX6TzCrrG621yxu/CSP/L8/u92WdO+JgashZV8U5//PYcCMEXcKniKtUeKMm
E3KPC3kYhCX+xw+ArsNfXrrjAD8dEr9e8WRjiiC9IEQVycNggVSPmfdI/S1sknz8tFk2ediwX54w
j7YegnPLDt+0YiZdgBJhs9xB0lQD2iyIDhcTDAz21I5x32laeN+Xnfj29df+p3eHXp2YG7xUzcTp
djL3fYXkoCSaOvS/O42/GYK5UxK43wi0PMDJKFdxmoJU8guokMnT15fHQHLyAs0lM5NNAcVsxoN5
nKd/6aA2emQb2ajfjx1UTnRXie1AxYcghA02xXrnf4y5Cgio8avYa190ttvutht7ZZ5ZuZPCWxR+
7kC3pHhlXrM2ZiyYjhG0HxNSTjgdCawsRf5oa2vuwyiMlsyoILRy1BA2QVYuqmX+cYixJisdLRWU
al/Gd5GC/jDHyLZdMC39qEN+9tqMoAiR9Wdjqr/g+jRn/1lSGvmjENi/L7s+JQAXXH+sUgDMYHq1
gUCcYTTzbdJUVdPg1aUfYy2LSriEnPhFMgk61FkSF9mao2GaEweO5lj9KO1mxBg+uIB/6TwVI9lL
o4bfa9p3MpxwI3T5QDjYRhR+TDeqQ2A37sjVFSG1ipT0oWGdNiCXoYCVvUGsXt66SLicnM3oaojz
on1Bk1WY34CzRPaNqQcxvFI3wgXKAKjkOF3F5Goa743MoJhpsM9QiIy+ZvbXRTR0LvaEILVEBNss
NsV7BzqOVqBmKYk9rSnrOvzeUXEaLhujJTDB1v2S/1EaExrwiKMTewtAVyUQls53NYoOnY3UHbqI
N7R3dt0UaovVe/RmazfxGMQSGjXtCm0iyEHgpLCtCZwmpUmLVg3RDQiDYGXtDSCUyWNvKIz4G5sE
eHC0URk4WrvQwBWpJ5lQSWpxHJRTcYdwMXany2yaAhEv7MK07VfAny5QoKmVM15moLODWlVx4C3h
uAnVDO96agx465Gz4QpvVAHmucg9u/1mgSyr7lsEcyg3m8ZlQJAeSD//MgMflYBPw36cnlWhXRtn
eZKq/KJxQjC5XdymYJdnjulFm/GM93mvpwSeTQIHKkFMQ567j2VRedO10xFGt/RIypRXnYhA0ZZY
get1gw8z3arIM9JzzA5ReqbrZaxdwyqrymSPJiHvyY6wg/oCjX3nEyhHNWgHCxh3vm7YIL90jfzz
H0YeuRhjOlU100eixoIUpcxv3U3LfnjlJY2LRAjnIJGLsq2Tdz2bUn4EM1AB9rcFyDT80NoUpDm4
Pt1BLmJ60ZqQ47E4s0sfq+/Y5qZx2+IOto08C86cXFgiXGg4fFAROmIkQWQKfBMmioHEbIXwYVqX
JRVA5DF4YosFLImAjNdCV1X6gv4cC+O4NhPLJZooSxtqH8g5UwQrWm1mpb/vM+UYoZMuBipPHaIb
t3Sxc99Bbg84LZ1hHuxtCQaCiEEyZlmUOpS/JHwxHaZtWhdPZRlDbWldqDavSVdXMWkWDk6X/aTG
yjr3rFa4K8PMR3FWgxugCVdFFkg7Zm3iRke7b0MCt3rlbwoUeOoR7QCJEyFQ5H2r4ia8Nj1NjmIh
urrX1TII4oq+np1YgaICmY7zKTwIMzE9VTqasg/2tqMjFpUj7QrJt1UL8aF1shyYEyniqaVNZAGn
dlUNRLzDS7CpbSvM+cE9qAZ3qUWR7G+Dtm4SDXEwuovvEvsEkbzp6Kj+pkPMmz9RKMzJg/Abyw3v
BfwLK7/IARhKMM6Iy9IfIB6AKa+hUYbdvndgj992vqEAVNWjCG8Chw7ugdtOclTHA+rr88jSNWPL
66d1V2lip94BDnzPQTswyox6P+FvTbc9rjT/0622/0VUmnmb+19bCFcRTrC2CX9to81/4mcXzTT+
mTd5GAfZ8+H80qlN/OyimeIfTpymQR/s/3bPhPyHQwR199n/SrFtPqz8R/dM6P9gQHQpKRiUieD8
in/TPTvdq0GecRFCYiVSnFjY6X7eqxEdAbeJ7tbRtacmAMuzEV2xYLFU95dzm/iXR3L9c1P2K45G
nhYRj1ec6TCORK7ERujzFQ30boQP4Y1wjWhchzVIh6PgAt35R2YkIYnbbB3sdhVXoBm1MVlMaVmi
XIbY10M5APMrl2NhXdbTQCVSIFXwya5wZzus8D+OxoGvP/LpPp1NuM6biByYahn9TL64X8t/jq4x
DeU9nwa1tpHi73HNSwS2fzkOwP7hL/p1G0thl3aK4nul+zqLrj5fqI7dMJAo+Bcx8LRlK8J+TRKx
p3FcJTQYV1MP0hhmWkdSe5Ofp7VdrNH7MT9HOQns5baV5HE3RvKdHcGKUGzv4ALs4Hw9gFPwgf6F
owu3UM+vtJFAyzzIiYhOtyY6xzXJLucppuulO4BRTsuFXc720PZGVdAnxi7leGm0LHsaaHsXd2gp
kX5q4FVaDS3HGL2AxoS1YkwbCQZkKzNURyG1RDeTzcHss5L2Blv/PImjC9bR2aKPNqkHrJ1ytiLR
PvrWj5VYx644y3AArmqrfEVgg08/1jSIJEG9iYhGXxpV/kQZjcLWlBOjMIU7qyDrJHAkJjJ9H02j
c9B1a0/wOTl7ErdjRHjZwsmE9w1Gy6r04huYKgSVduOrJXL3SuVgWisCJnJiKAKvv25Fo2FShNMZ
0RSfOWPdQtMhnPrOlB+khsY0oImDbUFfgMJAJ22XSHkn70Z2ySPFnOO+FV+XxJznENUQRFawDdJ3
DkfXWV35e86cZ6E0dyQy+asoRRDrlN+IWo82FnvD1aBpqxyK+DIGdbB19NSbQ1PJFEqAPxC4ts6d
BjwAe6hVn9ZED6niEnLpKi8Jz2lbZVywQ7wOobKhhjUefU+9sav9rmcYBc30utHK7OASTbBr56DR
KTcvgBZme8RbF1qgbrFxQNjVtZeg1HaRPRnbKJAh2aWj2MZa4zAYs52Hl1ZpBWnnmWZf+cGc+tnE
/kui9VhkIc7ta9bPZ5+2YUfF/DFRiXVmuezt1fxjSjPjZUoVgZDGTn8IxoDgkNF/CVMfIyJ2HT45
fzxK3FfdCv0bXRnqOs5aLKL8dtK2OrNHNeyO17R8inP61F5UJoUkM45hOegDsKk+AHOXA4+Oo3VV
lt/xaA24GAiKANC0k5a6PJooXA5kKIyG+0aVTwBv14Y2otvS5ICB8Ep1qbk2JxNEqcrvi3F6JI8g
1fxtxdljIQ2wDDgryOoInbO69emQztMazpOddKMPH5tLnqd31BNm7A+sqzKTEAUjvBvd7JrO9Uc5
z2o8wU2V+eepwes3K3ecQV0Cty/hVfBzTkopOSZ0WHjpOuJyLsT/WXz4oRqEVkTwrBz0YngiMfdW
AcmatPYwRaDb8lPC60eHfR7GmioAKs6x7BArK102eiMXoahpjlegczLLWoZVp3ajhcpHHzaEDg8L
aHu84qqUPy0nTWHCeEdedJyMMbu85VmzQarHw8iaYqMcZARaae4IHwF9lbIF8j9yRYKQSO3H47Oe
bTJtbOhsKjEqD+FRIerSSAp4ZXD5Ggu/Cc5jTklGjll4nvCPX1Sf8yTipK9XXSS2wgkI5ancq6Pw
bMSdHtb4kQyDZ9Yqjj7zU6zSWYbW8JGOvx8170Wj/Th+2p+/UbQSGrLGuR/zsEfIp9N+EIt2qfVY
eQiZxRDI1zzo46MZe48Ugi/L+XvPJ3VcIOtikDvGNbV9nls1nPPYu1VtzB800ImFFlem1T0UiDic
wJkzqfkycsCnhffK3bwfNf3GlNkry80SiCbafhq0eMfU920Ycmd+lc+lMcJmLBm8hcIxZgGgdns6
tgWiQM6eHWAkD6B5YWpvTD+MZYvCWDb7gxKzKDZuxJgQFp+6BGDsjCJbO/OQN6wZVgziVdiv8Enf
4jnhWtMyC4mrsWwsNIPh7Bk3e6LKbC29JveNYRtwUdnaF0GI/TGABdzryKGBI/aWPIsJIZVe12zj
BOprztsyZNY9JoF5/Ux4IsoZnsgnvekzcNQFf3uyqoPI3FklYjPbum3TAJYah+Jll1Y39qCd+5CO
JhLTWE7Pu4oDkZacwzhSu7gmHRGiJ5lvqfHSp063y0ibWYaWs7AgTrrkeHV+4m4JxgZoA5DHEhjv
zCH5KArQki76Za8Xu2ZK2IzAD1sRFnEXFwiIfaxYTAIE487KyeMjDgr5Pen7vUliZN0Rk+Q7s42m
6l4oedH7hTWDbQPPWTVxHG+XU9oT4Y75ejsMW0BJcumTbrH0HkwPkoqqnfeA9Km5KkzUNW40O0BL
WBoa5KGy2ExE5h0nEs9iNoFa8JxrHpNXcHv8W46XCyL9NrSaW3OeAWavJA4Stkf1eRg65ChboXkw
er5/DjvlQlP6Y6B8TO0W7iETuXwbt+9Z/FCASTi69kgkcZFS91tR1NSNM1zl6KrPNbPciyr4ERXF
rGdPr46eF9/PDmbcfsNuwirTBLfH323bcGXmur4eJxhaRuL4G91+TmbNoByX+VBK0L98536BazfS
xHGaxLyqrxo13vRVSfyD4j3qk37TF93ZMIh8Ncxk0rjpX6NKf+kgKy3lbGDSom6X+i2pFnpbbEiI
UTsT1hSZzz5xLXyjWeom17XffiP8q93QX9fXuv5qxZoPe37aD7BvZ8dnTEqDMDaDf11Wl1U2bPJG
lFtdEtZz1GeyG4ET1/fhYhZhNj4N2YigAYob7sbi7V9GrQ8G1ADQRfEq3GJQe5RDyZvFTEheAWx5
x3Kuijpxz9tXeHVPKGCWR3G2TP11b/ADQjfbFfMEk+VY6tuW0mReT9GVwLEH+s48pMEP08oZFWW3
ZYMFv8GGPUpiBnJSozyQh8UaUHe3ltFU5306LCI76ZlEAPAXHpZ6mvZgwOaJy57fM7Ipvg1wcOeJ
GGrQHNvE+JwKYnbDB1w0b16u4+iLlbEfk6pHl8LPSCHQhs5TPG2/Rd317q4Nm21eWeG6G8Z5ouf2
Jf73diY4uyjI10VRy0MZ+PuKpssgZHmR6jXZqm3T0hNhYM9/XaRnz2Iy441NvWNVDi+mwTrJZ1+P
PR9LQ3+sSR/u47wsj6i1S5fH67aSUmmYgG6Ut36owYdPQoEJpO7vHM8kKN1L34Dp9XdmHTobooBH
TtUH0xSwrSrsU51aah0x9KipQvaU3bggCMY6D8lfP09l/cQkft50pdo3dbeH3blpMlVd4FAg0FoD
HTxU+YU7NS+izbeWf9t3ZPz6VfAxeCW5DwMJl4Smbq2G0lICGb3Hwjuq+xQmKEET3QPcwGJV9tZS
Fd73VgIoH0rsqzI+S4LxikMjzqYJ/X5tH6rUYM2n6FWW/g4IFiaT1uIXUZ21tbrjFI9yuEGxi8fj
3mmI+i5M9rBuxY6y1aDwWVY7LGOxcmM7IILa2OqeyM7Le8Xmd2OTe27DTdpoRP7OZC+behllsj5d
6753GVTFi+b4xlbarAy2y5HN65N1IInnCgkYgHOTrdIcqIbBxLUHqzvazcSmZxxJ645JVQXIm0YU
I0heLJM8ORiqaVY5CTDuEHT3jdRx6/4g2zE9S+GfUXNJ1uy9yBY3iHmNbf9Cp8i3ypIpuXPb8Jk7
7Va+jsKbpL2V11f8TH+me9OD9Op2Hfd2t2isIt3JrJp7YPg2KcI6hMZBY1cFTvwu2OhyDgSMum3W
syyoHNNeRQRgPc83fgjzWbeDy97GOjBNur0oC1wKpoNsMQb5PrivLb6EPS5/EDctD97AiQxUsa1w
SFkd8HVbTpwO8Lzd9iPT6lSFMZaEQiw0IwFHT6Fy0dlDdhDQVLhjKAZdwKSUNKbawNALlyljtNaN
8MUNzSenDT8GI7evzOmSU5NYeR1SHx/23cImVnxt5APcHCPUFn7bfJBoc5tZ8c4C+AOf3PhBQGV7
LYL+TotsjPQj5adKERFBaNiqrA0wEdigcfvE9s4nxPmg2Yg+2NZDC4A6iEr1jgnvLKbxg5dwMg4J
sURTPMpLpudtOLWXbFKsVWd5pAG028HxXFDg3YDmqgHBV3KCcFVBmVCMOzNNh3NMPxbAuJwXME0u
otgY76PyW+ShDmtM96ajcn7hbr0qIEkFqyAysZLOu5dfm36IHyHtOG2BV2McbT1hNDu69o/+1Gtb
LF4ri57AjY2JH2pcjiySWveOOPuUFLNmr5camdO192iNsbPXIRReA3NZJpl9rkvSiDsnjlbUeF80
jxBb4bnD0vFAN8q+vzKLvt4kzbAfIq296uZfjNxxD9YwXPbxmDG11pKzkmedJblFhFBtn4960R1M
FxKq1rWHEqXrwen1ajlotrXMiXEbJhnvgXuPB1GwFZ9c/wDXbTjDnck5wLc7QkeG7qB67B/d4BpL
3DUgR/RCnCEz0w+YjhZDAnY1M9RzWvoXlaJD0BdgIUeNXOKE2bJ/NHxeQsTYhEfH5S4XA5lM3XkQ
eBvecoe0Bf+WhIZxP5FCcJUMMyGy/qir2jnU9YcGvFTEJZGzyXBRT/Su6OKlnBZcHPwd646bPRyL
Lv/TxcP/N1TZ/6IS4+zu+q9LjMu39D3/Hr79WmKc/8TPEqPQYVTPqnE0rbN6VlA1/FliFLr8x6CC
NXezQa0gdPnPUqP5j0UT36UcNUMwHIsS4X+WGk1kGrarFGVCC3Havyk1Hjkuv5S30IeZUOygZxtY
sKnznVT+pJ1EuIe7ZpeWnOjCGK9eWt4P2IfPW/YGe2QM4N2Z1lZOkNR7pjFYA/PuqtPzXVUqZ6cJ
D7/TvCq1M07XrX0K+0N6TbmdIKiGSBWPps2+ndiIJ07SbcO2Zs+ZTc/5EDcPrZrUGZXV9YhX8qwn
BnOdUWPlB2gclJEF5TK39sbsCTdhaMLlVcnWrDltu0Hz1Fa8h54Sm1++wD8URI9SgpPHYhPnabho
4nk6p+CWllwwVAxBvWt0dVmZVrkLbYejN91BDrIttlKtCzEXmRVbBapGx2eVs484E4LNVhyWz90Y
EPFcXNkCH2w++WzSG2pkPZNknVSHgjS0tYlRAbCouGw6g9RJ5YYbTxAcP8TiJmi89AJ6arCM0pr9
G3UrXJvSxq3EymAUQbZOc/gHRje+j7RQNhxAnjuXQ5ird+fEO4PVNPbgCvFDSvJIG//HpIXbKJ7y
fWoED5Y9xecNfvmvH508qV7PIwo1qmBQ6XTBpGJU/1qZ5Rsp9ci3qx2CP3UG0XVY6+UySJpsQbmd
VErYXHBcmnw/ZrRtp5ZUnwRTuibfqDTrmzDrLoRN1ZKg0wfXI4TVsXZDPQJ/YRAvLIt7ztKRbLg5
14ZfnLWWAx3zBdm4zZAnf5G2nKiHuB+FQBwHL44WXLyz0ebX+0lgiMghEPXOnq9sDeGutMA66CjI
t1UqHlMfDwidzV1adeIv5edTEcV8cfQADoVum/cdfdbnizeSIElbK5odwRvhQh9SeUib5D6bv/jj
wBmn5y4yplUWIFGHOGZe+w3Ecd3Ly12fjR8Ib4FhS8rHrHQXWTkS+9cC2/r6Sz+VkR0/J9IjvN8I
rDAmnXxOLxqUn018Th4U3ptem/YBRsSARSnxJu8MD5rzkznAdq7eiDS9G032l19/DLRcJ50MPgig
JV1aqJGEbSj7pFxP5cTMXHzgu8FPDkRggOcfFkBwnFU76NGaUXjtWZLCUTscaPPABZ6qH5SI5la8
utRUc+fHtDciy5Q0h8mWjMk4L+dNoxVVz5m9j0zShuzxNcgxpIqywFxC4SG19X2udc+EpxHGap13
c/526MCtamkjInE8JFBQgeGawfmQPeiTp844t3f7mtinFADbekqMapkMwt4Hbv1kARpdoW4IVoFP
9knoVhtgxv3Bq4hpDeZ/I8wQ84FT1mtFMne6LtjKrm3NLi4BjhBr1CxrPc33ZVGSSQxFYA/pulwZ
aWw8Sfrsud8BHOsLezvKIFnTg+ToaMjsKk98CnY+sW84FP2zXunE3WIW3ni4DMd0TnF1oxt37P3H
nEyemKWPRo+VswFyLrqp+TBMeWdawfXEPL+PdfMGhv210U7pWrYOTU29eEkrKv5ZODwnOsdH9d4H
QNdGYgqYHBLO/YxVoqnRRUxCC0j50tiBBcqkliLCHVV7eu8wNMAAEgEETXIpRbweBti35DJfOAFh
z6SsLaK47Ray0NTCrj0d/BbVQLNO5cJXzl1ayQ8TsNgid/0bBCkcHMjjG2wqMmHrLcxE1xb0+d5J
RgogCqw7qj0eWbO8WdpNyN2Z9t3ouTeaK+9sY2y2iZ7TWukMuaLjzUIRjxcN19cSYVwR+WUNGf2B
LiO0x6ufRjLad1Ff/cBc+VbbLqeMpN2jkSQsryjwYlQapQgP+BfcxMtcz8NVaZlPILYNOZJ16hfp
wnbpbghZXWpTUaybVLszmxx8DOePccJhZYgHKeqHqVDnAxGwXvPuSfUGNzGhi1WQ3IUWhYrgZeXu
qzS4StW465Q1LdJmipaAXohl7CmwW8nZGAzhBYiRN8cY7K2nW6/kOjB7N6uqGc/FZFyLdrwINA7v
LmYnXQvJhe6zB1X07ZYcAS0LzgsVJsvITew9OZnoH+59QjVZxdiCD7F529BpXPZ+l66tYqqXfsl5
OJuQCXWTd8Ev+Rm2CkIctFe9hzsHiaJhfMLh6qLA3HqG8ha2kRQwyStx8IL+te/q/CoKWKQtUpdb
kAg7jo80OOvxdQyNbqP5OQ8pwBMuI3VdtuOZLb53rKMLPdXQWEz2RR+QAFvmAChkSR55K5Jkg8Kn
2sUJqXem0dB5qgmZqzh2j9TvM610thS/L5WVNOc6KoOOGthiooW5AHT3OCgiKAeNtGQKMgs39RMS
j5FVFKX9hMKfgRmPPeR8Uu75SFlvdZdW6p7pQ+JflERzBp195fmasWzh5aPbGfZU+N9pzZYER3GE
HX0qSsF+bP19Og5LhSCMJcGrdu2wEIN6DEYSFM2u+BYF+Y868oc7wVSVBD3GSX16VgPJzyHKmUQD
UlRYqnvV9mSGU8/1WoR4gBUk6rMNkbsvg9CHheFHj7ELVSkg9rszSVBunZo88Ukc+ly1fCiYYg7x
Xp7nVU+kXzwHZIitBlmu9DS1tk7eXWgODYtAT9ehQxWrccPiEnXWy5BXa0m0xvemDGZkjH4zB12A
uBQwQM32qSt6saQuQpZpLckeTpexo+KdHVXnVcW4aZ6TzAhWYaOZG48G7oL5nBxz0VFo03x9aXQm
EMk8fo3YxmZAEW5kcgnDpDszsmw9zJav6UbXq2SN1LRcjpISIEYf0tfjYNhMwts1hKZx1orHpVF3
3/M57DLV9W2S269Duoc4+FyPvcasRvteKWdRN2G6K/yb0Mhu7XwGp4aXdfjDTyzsY1q1JTFJrf2g
WsrOiEFtVjfjOPeHFEKnPqcnt5BVWJAlqnLctIQD3udJB112Cpo1hfJNliiyENJvbD0dPLH5pdWE
/4ej81iOFNnC8BMRgTfbKqC8vN8QGqkbn3gy4enno5d3uvtKKkHmOb8lNY2KNdTkj6PQqNdGprMx
NMceXmyvUmI/td67VUuwxkmDbgnk68Rd2R8MvbjAfK+UhNm8pcF0V1AMgj585h6k37ggVx36NJ5d
ql9R+dlh76fvKoC8yNPuI430uVfnJUq8nBb2GQ5LI3SvXPvynFQSCoNZRU9fiQMgkYJCOc979trk
uQ6Sb8DedJLFMVndL3pWaD4FLeZuiNAhDcRaeF049nSFehoF9fd5X/Fitsuv31Zk+I31Z7Xk3wPi
U9hxOuEmh1iIMqMi1xDBH72gkM9AAMe+Xx6GJi23Boxwsqprrfzu+IAc13oMfB62bbVHiLXoU0iQ
05tmcvMEaXVveYHYdy2pzb42vjjueMuSotzpMvnovAY+27qphig4b4xWE5ClEs6h4gSINWGeSFB+
QYxlh1WK08ST4qTN3rNtLeTMlc1DufyMLRjPStJ9aDja0cwxF8LxAqvkv7QZmDvgqzZMkuyWk3YZ
+x74fqf6O5Mcm0Cq2AEtC1sBSTORNgnlRwFZ7yzkrTi62hvEh7TBV+YMPfICfQlN1z+Al/VnDBRU
aF3TipoYla2v80DbhVOQ+w96Th58fzIoTb01gaIyjeku5AGgaM2gm3dw60OvGvNC9h3twKm7HaIH
ORMASHMumjdjuilMN1c5w4I7k8uv1u7z2KRo7TLL1b5S2vmVtwTyZ+6cXKt2OBDoUR+mRUvCvDBJ
UZisE+f6T5A5X4RsJIda54kV6EcvwcjUJFX7Q/wH6e85wTPluTERgGWUi5M0Q9qZ7Z0WXTW33p9e
fTnbdDpu1qY1ETvDKtNQn5xp3zbFsSsdnsfVIjmrGDzcQH8LxQVXuu6XVVSnyaTqIcmpA/HrgdS9
Sjx6ld/cWnqpeQPZkFv5d+mMB9/kqIKU0Xvvy1DTXa1plyltt2AjEiZKi0e2M9JDZZTOGWJseMPm
TgFEumPg0q55QU9J4xPQOEnGCmXHTVs8u0H5HaQ5BhjWZBjC7LU3Zw3vjf7b8vZIx5winKsa7T10
0YivnloepK/6Dj39sVUXr9KfbDWQqZegO3Gc9BOh+xk7ezjqxAZXtK1PRIH0Pa8kKidEAAJ5rmfU
4pzmpzXbLEReM+6aibASVoAtB+/Rb3iP7eWj2FJKR34Z7V9/tt57d8r2cgK669d+71kG0k/jodO7
e+QgX4UMPju/eWnyX9qA/hiEnIyBJbmy8Eyueo5QsNV/15UoEvI2iREkO2YQNozfR+LiCDaTwgfV
FXrUz8lf0lV+yMz+LDOy7v7dEUs2njGyoDXIlqhyHBUl7nIxJtg/W8k7DfMCwUJEyfU+w2qX3QeQ
OMl6j6HpvkbJUGtdEmqT5pN1BJfjKAErSOgkCaMyC0XxRo5sNotXOmv3SCrtvdNUP+z8aAUfx2ol
8E+RR1lS6tC5PFgD8A6zWnBpMNQbmn5KaHv1SucQ6B3ktovAw5ndnOrrbrg4a3mvg8VjLeyhqPpD
0fZPo9Eguy2n545+U9QPv+vchZUjz4E7vepL8qFWW9+xURDAaRC1PSgjdhgxAE0D7VCm6sHxCY5u
t+w12/d2k2ZckJ1ybvrDHTDsA9bnjSSiSSWvnIcsWUE0gUi75T8CgiJyDp4rW/6HnfpMpigpm4E6
dzVBxgiazgYrMHQy/CrpVjQYLhUjjqI4leo+0tgm5syp+BxrFZOad0U+dzMK68ENgJTRUSdH3oG/
zKRq107drXTtB80txxBpM7/18joRT70TlbxPNYNzwPc+KdUgfqH1h8jMHW/f4KeLR4K09KXhS83m
62R3ZTSQC70z05EonHl+ble3nfiAW14ehstsEC9DNTYRUudh097egmE2sCkM3X4eM9aJTfg9wmfl
g5UdAwliP3BaVwQ6lzYbw+L1YDl2SNVFvs8FXkkabqcoCH6qVFpH8bsk+WXu562OpfjTljprEjUp
ZHObNHKRpdjNmh72mX8i6v7SVYO6LQHUFNFJIUo8ooGDExLmcucuG2acmpfG1CsOMf+M1TiIi8UD
3W3n/eqsUaaHWtaSjZT6Pk1GCcWdsnT2PezSxHPf0scd17b3t/K6SzLTQAXNXoSm0J70tl2PPeuB
lU7PS9ptQVJ3Becrtjr/fvTEh7m82L3oYr8az+bMYKQ3xS8C5NItfrtkdna9k+mwPblJ9eN48B2n
izR6vlA1DWciIA5NMlfXyiJbvs3bkH8NzWefMRYU+6ZCsme2xGbR5FnasC3Nuv7X8AXATQlh0p/T
CffnasgLR2NkkGMVUYjl7F2P2FNEzMjDjXZPOtnbmC8wpUaCett3KAJ1Z5Jw5RJ7ZvHgq/V9hCmh
mExvQzk/UYy+PtRnFxQswPq+Tz2KmAW5l9PiNmiioqazPPpIx4UwModxmWCkluNrNSlVaUY6xSZ1
p3WNdp4XpnjbrUeUOiOJTV0uw5q6e6urf4uEdiV+hSfXSg9pKa+a073SO7org2fLaVqcFDfPdIew
TucTZx5/kAGezuKmw3CdjYGj1pIPrNpPieeR0u/QSmo6xrOltSnG9pSivg17QN1Aqp0w1ZO97rVm
zqmNEtUhMCtFpLsznILGB/qrVEmzW0EkI+dKr/c9ZI3bXgxvaFmA+2Fv2WjH2mpoH1QzIVZKk7Pt
55fB0s6ylRoNDqgTcl9H1+1kD6XcQIWViL26VBRRW4R5LS3BrRTzJl69HrXM+06l3sQFjCyfaqkO
vUuHubXVc1pc01c8I4dpstxbYjMcQ0q1BGhZP33FuVkakM++0cNJj8Mxm+qbTOr6IBFW7+ukfKIa
GqOH9DnGiTnq8dUBLLD5muZ9q88vVfPRBFnyWNeGIPGZ/Oi1Vs92n9wB3Oqhu4l2SpBQ7HnUp5uz
92QZ+lX3N5RtrJBjOjfTctV+ytN0Lzx5nKDz95wowd4D5IjWfo4BahASSEbhdjHeXcX5p7iAJqBB
+rgTimzBuMfAOICVLxRt+Hvip05aza/MyZG4pEUSyQQwOWibnWb3v0L3krAe+7i3tCt+h8Oi1M9G
7JbaMIHzFH744i6Q/6SmjdyFzRT7Zp/y+vy1Ed33Od17s4UMyOJK2S2LhVao7aPUYmKvhPZl6t0j
iPSW7NpzDwyFCv8J7ni3Xsz0KEn9ZxMkKhCbYgJStsNa/GzWcxLnU30inbYHbbZAWbv2NYNxPvQd
rXdJWz97WmFyyyRfPWC49E3/bGJt7Ib8kzdy3Vn4AUJLmgKMjIxcXZuPyH5eKVSSBDTSWg7O8zJ6
7oVNhtN0BCkbGLy7xA2wi+kYFj2tj9xCUiiFDgAzw8gYC1C8U50dDwIvkYW8J9JYcIMZNVsWaO5u
JGQ1wkyfEH8sn9cUp6dT3vK5A1OaGa9Y17hOrFOll9VZZWOz0631ZrQlYF/l2XtbdvdCEAHtb3ev
T3BE0kDmuUZ1V/Z/SOKgsgBMycz4FhYDsD5/KAbQm1R65E6s7bf1Y+s8HVUhT2sgzipfBn5ci+NX
60hcK2qdXGj3M7PW/myk5ddstnLnNYrFBmwmY+k5MaqidxXdeJqUSImT8COTh+FayGI6ZindyENG
2Ffb4YNuk+tMPOlhpOee/K78TGQmLon2swtKwh51Dz/ReWp1Cg8EqEBFi5+n3wUTarzKZOA1+xWJ
Gmaqrh6ZfNVw4mygA8v2XmqlhWM6f+dVXUYQB9QlWBURqCZZD5Mp/ppaQT7JbD3WbEIhYNmM9zP4
6UY17Zx/nYS+Lvaq9WGW3ahQT7PRf6S2Pu1HubwRdMsh8VQvxB3MOIGR0+Un25NN3OrmqzGSjWgs
9k+tm8+iGuzITMRfp7k0yfKQLuomrXTZ20ZaEJldH4d5NXczU17ka8Fd5y7PY4XqWdOcs6W3ImxM
kDjuX32ZukhvqyCUGbyuKu8yo/OuY6P/59OMreNKDjWStAlg4KYKGDKQUltIRRIUzSyC3ejbd/Ds
J5vYNTBV5C8ZJT/FPO1ySeVXV9c/1VyjQ9ISkuDEuEUNoXBb+1jU2whb0aHsDkfVeTdtHUM3H19W
Ab4qmoTr75hkm5Ov5Rohe49y9KWPHYpRQ5PY7FbJw9I9YtZBGEqeHZVC5kvnJM9mZ9+rtaQNsOMo
QFa2N9B5kLVk5N2yCffJUZV5ZEzei22XwMG1d1xldvDN4b+hcWLXDD68zEmOuhnXA/vxWFQAw3Il
ptDRKWTflC1Ln6DI9V8p22r2qQq8vZmZd6vl4l8NtOB+Xor/pAf4OmByPJqqwcYpl89SoeyY7R74
rH5EL/KoQIJIF6wuqr0rXV3CbHk5xS8a6lC+quD4TSZ4f0PB9GtrgWHHy14QGzOHLMUdwj/tSIAs
Uo5mBZUSR823BoanlIo9ID2sb4ijAr56MNK3M2ToSIkW/eTZcaA5k5QTBlTu6FtlhfCivTNLhVMh
KHeWU3E5iyI9GMIKrXFBBIDMtku5ZjTEvBVY0a5xPcZADx0sZtUbGtr1bl2mf7HR9r6mDpxhE4I/
S8XTLLU68rqliIchJbh+S7WnUDtcZfVNROgmu6awYkaVpzf2U+06ryZbW8SgAa6fTQREBEhQ07PW
bPOo63OkbwH6Juojl3xbyAeXLSFPDq1GWjSwwrCXcFW5U5hnDscntB17APM/i1HeERF8xXVwqGe2
lFF7tGjbIc9ofh4J7t9P1mZ17sqfJT3LOr84x3wyGMQKLRqz4s51xj8gC1TQG8vERjm0T5N5abdV
frWZulaXp3PyCzYehlrskyCy41hega+qGmWehAep6vFcTusa01/06yJ6tEaSMIkmMPb5PNuh481X
NNDEueQ/gTfHdelfk1YdyR1VfdCAwAUgFzo7DhXmhK4n2NgSshiYaAD1qz+YsXZB1fyh/QVuLhvI
k925vf3kD/ir6d6xd42uzNA5o7xFzdIb+3arHTVcimwnH2CA2NKWlGIu3Zb9UN/iWOeTWl10hH6x
hv5ceMww7WmYCu3g9jqIpPeIgO1J6/MMyRPOipH8FPI+xXGR86HPRyeUkIvhJFnFF3lM7Tm2Jv/S
kNSc8gTiNNMvxXrwOrXcJt3nN6e/Nk7XhC3dYSj2jZ2XliBuW4lAuj6nNqCSJhhVtBl/qyjoToC9
WOEJI85SFSfkB+PTSEtGO0yJDRVC81F3+0crZ60xzXY5meIJ2BZuoezmaPMZzr7HMdXz5Ce4SHfr
SF3KXEwvParec+9nK+QJ+2LO99sRSBq7S/G4rNSt96X7aORbjYh53/gp86h0P4teRdYo56NlyfMo
SFiQ1APRYuSEOtSW0blPiZ2/Jy7glPIvK01lF9UvrHXjdFrc1jz6qnsq0mmFkWK4xid/N+hzhNZx
CPMEJZjfV0h/9HreM9Oj7SIaT7K38WbgKV8JfYaZbliVwTQ9elsbb64vWVEyWw2hcgBFQLPgyFQe
7LExvVbGFAbFr1P6qDol1fNVMPe7Rat0WLt62iU6P8MsCWKF5oQFWpI4TUR2OsIvfM1BsTw7xegB
/xznolJRj010X/XmxS2ZS/p+eSO19J6HvMWCyNnsupjbpwqGtN5ynvFIIkv2yaFoC4H4zLxxPbit
FxxbUlx2Nqdgkq20xPWc/m6in1bfi2eDquRJIRzCRRbmpOdG1HeeSPR50DP/D1PIQpE1KtVkFBRD
r4MRar45kWrD8GtQ5jYqPvBWo1XY8dEtIWDlWypeLFaZEIPQ3uoqGXn1MYfSikup30/Gm+ihXqgx
QphfGOGaFNM5mObQ7mwAFx4EzxUfo/qtDBFX1MK+i3J6aKf6r1K9/j4KTFLUjL+tDeH47LoNQgpJ
CUnfUTpsPJtB/1iIDwSiL6Imgbca3PPkz/pZB/32bERk+ZS+NNh6nKn7wyhMfJgXdZ5N4ZwFAUaj
erMD9wHlnxZADmmda343IX3UbuQt2Qc9n+eSZuajjrJsNzplEUuvG4/66mNOcNWpboFBNMSNe6SR
Yc/+giTRf+2J4U6meS+zZ19VFOqWjcfPXB2UIZ+ROlAzMDwOoJY58TSMeA5yBFACY20eN2m/h5SW
WjkPZLJ2zHBZcW9k5UumPJOYf3Azz5FxZpggrz4Ps6E92C1bca/Ph2G9c1Q/xP5UorYnOmind+Cv
iZMRsg/cWRcPac8i0RvUVIxo5waB00Va+9yiPHXEx6Sjjg60pTyZhfmtG8ttaaoPrNXvpAwwvXpE
+LkmxMBmV14Y8sgdqBu+f77vUmGg0ZkW37eJzky48eTU35IHp+UHwmMQzZV4lSXVpqJ+cbIpOXR5
9yxTCCJ4MGTA7hzR3feC3aXf84Jc1lxEvHO8KI2c6Mx1L6OFLJweaITLUxlJRVsJfNWXqAX5w5Ry
7IQOfjsvzadGo9nW/2cH5QdeNd5bD5NDO4lbEKTOgf5waDSHQHTC3REiadmH364/zQiupfAeWT6H
Vmu81cEkQz/XCDT4kBOtbKbsf3UtvZpi0OOVIWTX1BSDd6N2mU0L4gcOxA1OWH/ZTSRjsYn7pgaA
R/RsIiwgPWqvp2tF2fZz6xt/ATvbc7BszuNbL1r7llgrXkicmwZltqE9zPTXzNYtqz9yrTqny2KE
ZEaS9LOCEM7Wf2QMUOJtAnPA9uxbXx7zKuihUFNz7xcBemfY78IMPl2MCoQbhsMwvtsAJPpIdEDn
IEMvcMghJXwLsFwsrc5misRsV7LO48igYiKBSOzf7ZpTrJpvzYiDKjWRruf0coKlr/NRDcBuRJFk
KApNgfXe7A+uqaV7t5mixUj0+8Wdr6krmxs5E0zqy31DmW/BfKt5KGEMQdnNOj51ZnAeZ3fhQbfB
wJzmCVe0e/Sa0o5dv/zIJ73a9elYHoPxaZSyxI9B+pFZaM+dR+z1glPKMVo/gi/ZZyrl9alJWiVT
vNxNM/5uqx6jRP8IylntCJLH4iLofep767M0C/9UTyh+bWtgvyTHmTlv73lJR0Id450FYJJl1pnI
PH5ME5mo0IoM+hn2P7JhyC7gdnOUBN84vDjZ2zqPbIz05MAx3iUE43sDVcdmQ2NJYgyxXXb1Pt0K
MWsvP4PZjnFrzNbBHpW733x4IHT6HxpytgpviSc+p5CJZoxPldz1GDVbiU1NH548H/TY7BCeSBns
5j5DFb+VeWNK3jdJuXfYvsDLOhkRBUDbUsD/XA0j9tT0ver8xYbZYUqzIsTOqpOlIWj/bnZZBj5q
IIGOMqfm4FePrusG59WdYcfr/JOnwNo7HvF5XbWEFs0gh3Xy330+f35kc6geU5BeVjbrmjoR9qNH
UWbvbvZTYQQ9ZTk0KL3Zhd98oLM9pxg/UlL/7O1oNcsAtk/jCs23NXbVX2uI9f24+vKqZ3eBEvqh
XJqYXXy4BD720CT9nmFAyOBZTCTwyxM97AeVOI8q56fAQWirmx1kb8XTPLXqKVOvuT9Me3cJIK+5
fndOa/Zhw4u2d9EeBI0Ue8NTbyOGvp0/15uiPoll0dh0j1SkTtXUTLZMeThAMEdZ2fcqfgcinEI5
8tQTPLMg22iQYxNxqPHXciF2BIAYe6+2rl0vXjpBtKJL2Qu/1zUebVIB6G87Da7xKUAeItUU/oEd
wjji4MxhZOc3kTXTxhs6YWJ3d2sOQauzwgUqT07UqJOYTo3LIAb7lGt2RLTCYQm226/T31NlALq7
QZwXVREVuHr5y6N2MBLjAa3gn6SoIBRqCL08yOJZGr/kREOGbJ67JNMKGESApXVJL8JSD5rfPJaI
l90G25nDohEPOa1VIwqapuLFp5qudFLelMx7w4y+s2Y1HXV4GWZHvGRtRSKLkev/Nfp0MOrCPfqi
OSOCYqFHoNHqYxEncxETsqhOVFtwJQo/FrRX7HpzGA+ET3w1OGAtXU7XGkivSeFsLADGafzVJ5WE
rVr5XFd7v4xQZ6yOfJ4r8fjUasdW7VxYUaqoMR4Gt6dF3Nca6p30s/NP4dRgJCHGAQ2CzzXsdF91
tpx9wWSUO3Q3jc2KqqS5TlYBYaAAaFNbQjnwNJUI1A8ZriYh3JvmjvOlLL9wBTARE9mwp8FeP7A1
hL1H8r5dXCsNgMiUcxbaJcwuolF2n55o6OmPNXsiHiYRETZnxqlH6gpmehivfHjQbJ5zpodlcoEv
RXWrRB8QwdweVSkPugL1sVC6XCx0aEoVp6VEWB+gG+S3PT8HLsWUnaz1a7Pe2dZWTyvFg4vgjPYB
nHQQSvFgBX/Jf4/m3PjDa7hbFwWnn5bapU1B0kdyhGzUlUgBPlOfKxSxflRV6Ztgy3Aznc6l1eSz
ZztArv/jp0Q6oXPmQ/LsXeXUFGzw/CYl7pZqLWtY3+4g84V5c/ipeO4P9jqhpXLT7Lg6z6gUqjAQ
AvitA7sICNOXxpfX4RDiRgrYswSIipt+WWMbcu3ijkrmqPPhnAfD+dSXQO79DJuxvToFwocgebTQ
fcg+DUWCl0oOfB+mCl5zFwGTaRdhG5Cj5GptlKQCzJOXjmfvlc5YEZZiK5lKeiZk14PUolkCnSKG
AXaLT2PIvvSy/l0TORyH/tEX4q6XRFeJgQoAmgJPXda89LXXEPHfM2dltXMqS3BJZfwVy/2gCxfx
L2irZ6CyxZ6JLrgf7Z0k4OEqZr5OwNQ/YPyjATZA+DE294mvDztvCoLQ+9IsiM7FNinkneUL4/sN
QsHafTLE2qjtjEOgHIHdrntaVB2WHd75jLXGB/DkgXN3JU44ajdK9ujUIjiqdaNBK+6TSYBU8IHt
aScLYEHRQU19wufDnLh6M2byk6zyV+774ziY1q3Q4fQajgU6JLgKxHDUxgXXmD+f29auItKI2v04
eF+LbJddjSZm39k/c0F+ANQq/qbhBNX9nSw0g/hr+mlVHa21MIw5TYvMYqDhq3hrK+QBbAVRtlgo
XV31IQE50ETXP+nIjkr4jwyF/B49Gn9Yptj9gKWiGglnOpwKP5kZCXqY083zPZjp91F37E/LU9Wp
9Ip7YGjobMKhAIT7GKoGm7xd/DQ5AQw8zaGOFDHatCY7uawiJnGLhoeGCSioAwbKAtbBQX7HpY0U
ovZCyKpx37clXXzEzYPxVd+smicHm8mR+sWLNgtUXC4iJ2tB3QBbANrzmrnp8KhkSTpEijLMJqp4
rzfJc1DmEUz3GkKwpnvEb3h7q2cmOf8WYNv3CyteF+PM9P6ZFE0RSoc7hWNkOrMophGSIH2mAokg
Q6Hrj24AJIxU9xPKM8RFVjxbdXDSy/4p73sIH697H1aa50D0cM223P1zBA1KUNCc2y+MuSEClIPh
tbRNTIrAIj+/CV9aMZ/PzUhJQRi3ocb2W4UAYSSuzacDSHb1n3xevoOgIf7GRJrtdX+3urm1yQ75
oHl8HHpCE1754dF0CXDT27BenOd/ttLCXibfaEJuNcWjB5TQ6PIwKecqWQ6tkX9munF26xqdU42a
zdPMCBNfElOOjuTIzl69tvtWVruE9dr/J5v8Tbfz6lAHmQobS7tfzUMn5Kfprhe7rd+npbvi4gYN
yABqLOcX3hC9eku7iQGbq7NtEjfE5k+W0M53nTf/OAyTzXvR3+kCAZZZv1WLkcYNiyiPlXEmUc7Y
wVzEfTmOB68GUmw4Cmyq+dJ5MI4++rRQ5RS0b4HhjeP8LHZ6BcJUx1qsIGFOPkU2d+6wJP/hKDex
pgUfLYHRO0pCqrdEnJJBYRvMybFUS/Ee4IYKWfTmqEr8vQTn3tMkAGFaIOnT+LPJ+g6GHGFZ030Z
+X/K5rzNSlC4tTtbGMbpn+cfzmRXU7On3bkFSNM8vI4YO8h0qQVp+QSdrAPvKslbYW36r2NKc5Re
rk821B1nKYRHhvRrMN7Gnvrm4VBnKYMHgRnAbu8yN0U0LfB5OBxiXmPiNk6eGrcjgjVImAkNrewe
LcxH7rCBWrKoo248FJZexlM3NcfMHA+u20ZTZ9JNkmzRGyQE54V3oa0zdtrSPDnfJom6qJI4S6XK
vxcKyI/kzcGsEo4xEp5FDgdrZJsD0FeBiMp5E0xnB2A1XGilIkZfRMiHzLDoUX4oCskqrTjPVns/
wRv6QZZdawyPXZXll8LoffpbqqOEImt1giwavGrYaZM/+YoxVkf9GTh9Ea8taK8uiyrEtoscVqez
j1RXc0+B0P3acum7AZRd2rCJeDNFyjqT6eBCbQm0CCJDjKTdAFFmHGc+oLgP657DjSLrWrmfGPuQ
GANuiLOZVj+mrGg6GtYNA0tOiQCB81Yqceps787YdNM0/dSt0SCUoBPhSHLHsXIUOwZFMabUA6Ye
Fg37qDkGj5FAI0XcZ+wlgIF2lz/1enacmRjQ0mqwSZP7vVjTG7q+iyVfrN4sruRkoY20EbvTT4Qn
JvZp5EK50bsRctHzENhZ6G1mP5gNig/tbFNs1O86anqiX9x6JxPrzBmN/srS+iu/TX7KviIQoaVn
l2P7lKz5HDXEk1Ai1nA42elzkwNHJ1xyeTUH932HUrnT29gmOz+0JSgNGq/kAln+dyW4/59xhB6r
e4WFiAj/diRSsl0j6HqiYJIyhUsYi0ufUuqTHTTdMR/HW1pPxp1HvdzqUHzmjaEzmy9aYzmXQk3b
ETghCMhNShebU0tUOKW3Zn3rrfaly7G7Cml2hzElRiQvR+dl6s0oKM/8mt+dlYsp9dE+mVYP8cH6
OWWE4G1/9993mkBoXswMHdNMWh4ZBFGHYAkfadmcYEW2plOnDJHM7clARkuRoRgY5c0cUIR3SsnT
HKRPGc/e1VfTgVgi7aSNK1QgHiVbTcDu06JfguxciWl80mee5M2O5SFt2NPqVJzb1OdAIpStN5bf
lE3irEk2J9sTUS82k7uwvfifX0uR6BcFZkp+BNh3Pik7wg+MPakE1UKTzFC+eMO1TrtwosFWcRMj
PBe3Jn3hX9mHDMEjM06xPve1uH2UmFTu5qwQsCAVQUOkoW6SMH7sFLhVpQeE4cWjXuVP9ZSrA1gn
RCXYI9I9RpmhTuwr2ratdpIi+4WepwbJJzlhNUNSht92NF6pVHz1iro6aOpiKeXeliRr6fQs+mgw
+nVv2oOI1Vx3VHPidWvnD5JaxQPqSiceZPGjfP86dVb2XJXrl8b+RS3fgG21eC4bnB11UTqPeU2z
VDdWD20/5ofWG9tzmdQICXL9DgNVcG7s1j6kenoKrKE6dSIJID/tk9O19h2BkEQ4bSZ7xKUaO0kk
dDwT/3xvgkyCgb9+E5UfBiM5vwHdcx866iLDKsJi5AxqTePaCH5st3fEiUa5WGuWOhaTQZuZHRTE
AXTWRZg66twmOOBb3dUGIg06b/m684p+SGgxiSLIfUcZLjRLUW87kfRd998K4F8GgH69zu+DgWe0
h/XUrw5v6jCG3EfWnTGORyfX3bPm5JtesRpjXYGnE6HGAFTp3PyO2teIS6gOS4pYK5IBETFwMAtl
enEgCXfNaP1ZO5ystZDNydk8f4sDpTaa9qlTE2IUzXKjZSuJ7R10vBQhUPrG8TnMU4NgHREwry+r
nxOJwK2jcftAp+3PFqe1YvzmX/88XcHmT9SK9ExNIrSBnaRPU18ekNjlp84qsDngzQy9bmpPhf7A
eYkoxuH0bYwBC4Hh/Pz7P1Y94EnjNurQGC0Z8ljYdokIlkMuuCRHWf2ULqPkUnBF1i0CsHqVPZwQ
b0RuJzU5OOpIfS0++yVroFRJEtpiYLTVvTZ5Es457KMBanRCcUnslzuryGmNc+M0xY0uwvywFtSx
1EvJUeLU/ilVSQTW8TQXzM1d/r0Fmz45pGRoinUzTcYqGrpePQjPv3KVo/m1+6egge3/Z2FMoJYB
ItNj33Me+2Mdq82bmQwjz/d9A6QfLaqhMo+ciqPWtfi0F2/vWN18qQO7A4Sj1U+lztFAn1zU8GXa
VPCfc7UQESnj1c1hMKvyydUok3MypW9iIdJB+tm4s8FHm9Sc7twJ+j4v7Tug3sioXO+R5/icbije
MiOxUoXD99QVv2vpGfTe8XStAdFb2Zy41J3X08mrgu+xkg91oed3qZECklVIwlvbiv89jJ2yEUZn
ZvRLe8d6mQiN2EI3A0cFT44E0PHyt6ZweUC0LKPsqeOOraYHb3DMq92PcMVIYzSJBFGm0jlXsrv8
68lDlDbs7YAnJBk0eewL0sQ6W/3P3pnsRo5k2/ZXHmrOAhszGvmAmnjvLlffx4SQFAr2fc+vf4uZ
hYeQK0pC3fGdZUIRQZE0WnPO3mtfEtPrc8pMxcYpxztrrF/zOOME6D3HdKX/NsT9r2H7bize//WP
t7zNmmq8effD/GNQmg6A/D87tm/6l+znB7+2Of+Fd4wB//qHpf/TIc2EYDUSzTHGqf9v2DbJXJM2
Pl+bbLOZOogV9N/JaprxTzYE2JRnu7YNB23+GbPCHK2mmUS1oSbgZzbBV64y/ivLtqHbH5mEBD7x
y5HuoGDL2s78q3x0hcrGt0AVqlsvprpAkR3ZjhdcKPe1gTJA3ulEo2WaOxPxtO0kQqvcBdzgerdI
7I6RxHpbV6NYlPmj5yIwqXQyMis7YMVDSOMGRHw2TnUVtGjrgXUTTM44RrpvHh1XNPz70TNgrnVX
pXRqQZPEbiM5/pEamHhNfWFiC3SD+Exp3ZvEWLhBAfYztmENZo5fL2rPNY8c8jZK6zmM0XYneJQD
cdEnz8JbBqZ3QMV3lCZZU4Hl5UvOUxkop6UhBp8up6ZWNM9WeOX2HFqLTV8Hd4PC2zd0ibmJ6/xe
us1tUzS3RmWhf+3v2LCie3fqdxRFmkYtobXQQRn1W2/QY3IHn3Yg3LeoQR00KtjQelVSLPC9s1yv
1wbTYhAEu8DquvXkaq+16m5B1LLMIFxeJmOzL0t5TQF2gQsYtd2Y+xdWyF5xCHv2HTSTCIkKk+ti
YBMc9DnuXBCwQNCv4zHaF6P17iBoRJvsA7GFj4eGHOc4HcEVFnRIjnV424VDSa0WJz36QgMR1rYy
8UK7f3UCo3ortFxfZwqlnT8tDM6xIkRQSzUFdk661AP3uYhw6ZdYpOlm12cBzichxLSJiNeAvBeL
RUNX1oQfwZEYK148cA6LEaaxQLVXMk5f+kqma9A7+zLHKpdSAKdnDblFmvdxHy+corT3OfXJrIGS
7s6Cm75KEY6NMR6mqtpr+LHW/mtfJfqZb5LqZcwO8Al+ZJNiLk3t8TzBwmNrutqSgIoKS1TbvnLi
25az3mrcCQ46V0k4PACDrI60jhFH33I22kiCQIpJ3MuKHkPUFgDaOXV7laRJNFjOxm6rFQBAbYWv
Id9CaFghCGNPM1GNaAdGvpqHSLC1DQ4WdZ48ZiQWBwwvwnFmxM111WqIgeGgHrOpNThtlPraaWGG
GTI+k7iht13mUjRH7hC61i7sfCoYjnqiVIOmsLZWdvyuLLQ+SfuELt/cQgnptmhF22WUcEpwgAEq
y4f3EYSbJOAUF8EAzgSCMazyQhq/DBo6CBeTn5zGngJnehIw6Xxat+uu1h6EgvKIlx5JHzwr2hlY
IVedlVzWg9BWnn7vTKmNzdK/M0dzXE2dvqHvsKszzpO6G2RLB/nzMIxgo6txATXuOo6ChF1UujVa
Th+GGC/KUvl0tmp73wXxWiYvro0sqLtodfR0/jSn3ceIXQHkIHfMDnXF8uoTI5tqKHxSNtd2Ad6x
hFyzYh9Cmu4wHTAc/qhAxNHRjyciWbUzLQWzl8ydPTeFsaA776VZI98NwaZP+Z2pmnpl04rbD2V6
W3bveWQRsEwxSHGJRdWKpyGoH7quTSAN+a9pld0a8NtWTYXVAzz1qtLEkaiudSTjJxlgqOp0J9hX
tdyj+StvDTTt5pTfD1r0I/OLXYNVcMxQqRuhizemvvWa58KKiEft0/PUbOGeDgoXZ2CfZ5TPZPKA
6TJdTy3zHHQriO1u61MiyLe634tllSPXadDkiFpcWVr+FCFk4SWn96qjnk/gC9XCdlkJjABK/YT5
ph1zM2NnoSl8GDA7HWxcXsypKKvUGQbhbEtA5GPIORSH9GjsieFY+mZw1bv9MQMXsIy87jGMKS4k
sZ3vXOXizMido55QTjCGxUCZJpiay0K89CHaUt0k81E6TbmJKkTbWUh5q0JLekhjZT4EESPGTx6i
sPqh+U4B0zOFUce+SMDtY79enjuUZCrKsDhpbizbeAw8oPOSphFGadJdCjiSRokNwuqP2CVwYK4C
xA8Uk/X7LLgAOs7wNfVoj3GqMagcwaRT2sErtW3nkBDQdN7anobXyJJvdVkfxqrPt/CatrWGUpnU
t1UdI7YeTNtbTwReoMhGYjcZzbos3KVj6vUySct9YVLHCHUxT4S3DR7tjef3101UyHM7GN/ESJ9M
DMUm7KbbsQcERw/PXZv0bKI8A7ilo7Ipb+rWpouYPpR2/XPU1XClfKs8r7xhxGPS++vS8rIzcsJ3
Ueiaj6NXiY3WM3iTupl2wuCfbfJyPFaz48xwZUfNK19TnqSjbiGOGyafGnZWX9Ij3COuRavHPvws
ieWj15vDLIyvF5XdIOQIL5RX9EtLwmMWtijX/MEYqlYdElJdUR5HSLqJnP6Q06Rb5I55Qebfc0u1
c9vIHnVaKm+oBj4PDlPshIhAs2hAcsbYj2LK+dArYgsC2Lr+8JiaQN6yWfdHVX9FcMfOQLuQiTqm
GVc9tpBd6I9n+tkkEVUa6iBThNRhny6JMnpvg+GvKAH0TFJd93F4C25KbcRwXbTEKiD4TrZFcEkF
DjSDmz2petCYN5tsNSUN/rAMBrtqq50Ykz0tYpJ77PxuSqabqbswCg7LkUU10KNAo1X8VG4SVVFK
GmE45qiWNjrVkkUfFIfKoDWaZscpvPRz6zaq3WVRFhehjjgIwlPqJbe0JdYBixzrrP40huN7WCRb
RySXoQNFooNpSmUTAw4Iuh6eIPbtVxV3dyDS3GUzoxV10CB9U/9ktzaDSKmmIV8m276vrj0/HRZx
az/6LWa5gXNYKvu3MNGePT+pV1Jz25VuWKwZHeCPmNWI4jvypI4VbJggxITMq1HIJCoZ9KauwouW
LRQtzulYtqlY6LXzHrLLyr38KZb3/aBt0tIdl4ZjlpwNZbVOqngxBYxy3W+Jr+VDjb21VjvWEz7c
K68WzgLA/XkOBHrlq/JV5JscQfgmn7ob+t2z7pL6cZASOE9hqqR/LdlpLPpKuwrK8aYo4JlVuaIn
kbZviLFtIisAKNYGTjwUD68kObz23V5Zxc+eXd3C1adzMLT2MkmonEhHu7fKHEcIS3l7hoeWSpdu
Ao4FnEqEGxLDFyylRLqbOe3xhBY/oe13Eo70CDbOD6xdPKYv/BaIS6vsPsoOniHvEvC83CiCHNzQ
s1Xeo+lvIQR2Xt3RvgQgcYYV91mJDGtUdhtq9lmK0+yBJv9jZ5Tw34T9ZmLmWNW5k2/U2CKE6qN3
lEBHtlAVtGbEHa3yGjpW6JlETx2YfAu4euW6IbHhKlGIgbKwwbFzN1StRyG3XcGreIaV4RwyDcVb
HBWczakwR2140zsUEuIMxKY5HjiopvfGGKQru8VzO1h4HbNp01nTe28hhx9vNW3dqjq5GIE6cAzW
ovXgz8kgZf/Utf59zm7WNrsbs7a8Jcw7NrFoAI1OpUDa0DBUCLnxmh4QvXN5miC4StBSdF38ElRK
rbBrsbMvmgnx3LAawcJR2ijwpQXZplMJvls3AbPmKl42K55X4nzpyk0IH2EZerBhan81NY5LiQ1L
0zzVb5wGTIRbtOyL2ondkHYpK55RYHLdGsCtkWKWJAe95oiym+AmLanORYSsh+GlHXLgyXKrWrWC
FoGrku5g4cFdUB1vaIW6fABljPlvksDdetS4mTVu/Nr7FdXFPicjZe8p/SGMR++abtl+xiFSnH6k
YMLUiWPJVlG5ESbIWKOYJcw6kjLwGQC/lVnsC0878+gJryzcynwCTX3shvy5ohCQUw9bFln7M5qe
tWGZjckPBDQ3XpCdQShR6GCQ5qMUHw3YWtnspPUtrd7orZjFi0OyZHLr2UifGyYGw4SpfEu6hrsh
TBSt9qiN59hMewp9bbMU4cTuB7LoeWp3/ka2KJtHKzszLSPe1VZFz7+zDORf1JFyAkNhTBTmWaB1
1MD0fF2V/fmoW79IhIxunIzuBjZOl+Q38V4Dit97jOQrPS7fpnzw94VgRAdxAG0Auev8mzWQLyjv
lJZAHocL1fPq7tAA/VxqtUwfbQJH1nRJG4L7MCsOrfuYtwdONOWydmsYlYEVLoGhpXvNQJWop0Ww
tnTvxtKGZw+VBhorlaAtyIpjyObAoKndIAwzGhp0aZEfXaNIt+kV3NNwXQv11iVsh0nUYl+KpRlD
OP/l0mlb+tS2V4hL7H3lrGxKbmFu3tqV8UoSTrWSURrs8JQ8ukxkaDoUujSK8k5MX818mFUIrefa
h7n5kGXDneKnpCVsVcf7oD0DjyRNcaWx+qHmzdZ2CtOqm46cWsdj4YXMufrbzGiywKLVEWuZGPEn
BBnWEoTpJhuvddGLegMyjgAYRAsBC7dnZ5dpLAG/qwANX1ztnH6okD3RJpYpYnTCmErHxM/LRsLz
reFoYUCMQmtVZFm/9Brq2/xTVaFfdQ4Vdcgf/Y4gtWvLw9fh6KENIpZwE5jIqHE09BMxMl1H44Ul
195onXe9s6OQeqTbHy6UR1PHpEiO8ODctYfxRiffoMzc9cyqu7wVwk/R6UUPQdNDRa+W4WBCnCBm
Zima5KLyMIZQeUUm23CCokCLjAJOghQsZxQ+86a48CSa6IjwLXqQN2BqEP54zaEuTX/j0lwIXCtc
pwyCtRdz1kVR3Cmx0imGAxW/rJCeeC5n3HGK7/uuoKdhoglx0l9ejIUvsG8qiD8Iu8wNNIVV3CmH
oUv7x1DaLktVuhApcGPd8PjMUGMFtPD1tgL/6ODPQTug93RfDRvqqZiL1HWNEATMJ0dZjjXoApYW
7eisM82rTldn0yCtM8+YXnqzex/swGaqo8M7tPVPt63V1qxEim8iA5WU4gTnvIfg5U6aF4oZBnta
+VKHw601OYteC8Ztn7GoNGZ5WccIMZhDBoBI2OZKtt9e02GRTQXmw+YmwW+5Nkr/RxuXZ6yslz2i
xH1h5XTX8aosp4HGtfVCF/DSMTwWXsOiyopBpMuTHzHbMlWXEwYRMrUkS7UaAXG60tnq/fBE+hjC
QvH2V/ntf+uU39QpbeB5/7lMOVt5mt+pkvMf/3eR0qZISS6qQ5aU6860vX/8myppgo7EWq0cMecH
k+xN8fDfRUrL+KdN8dHS+UsStuFvNUrT+CcMSGCTLgATUrmd/yrA5jRendBZWyLuFEIRwm1KGJX/
53dmHoUJDmouArRiBZG2XSbmyv7lHcJduLgcFu8CX05rv1WLA8D8/W+P6A/oxhP84N+XljwQC98Q
jOMToGXn6WgVEZAtBxQRzmDt4BocCr4RE8Sw69bbry9HmRie/UgA2/7nv/6hPl3uhA5YpIEDWJ7a
SDuvqCR0wPb+u4j/Nvxf/z3/wx0ZJ0y7v68xR6bzREHe2fPPf8sGDPyiHYdZ2KyK56C+TDw2R7i3
Pf++9C/o3CNBuk7g07vQ6r++u9NYxH9f2iYW0WEGJ3D746XjOMgyOCzE2WWXXXMdZNYhZ6IwOrEb
gLWYidw69o/EnK6/vvAccXTyWB3FKIJy6gidLOOP19WHDpoONcwl4EyEKb1hvhJ7WK+9AXFa3K8s
9yB6pf09Df3HJ/3pZRLuRHVd6jaXVsI5udvScLQSg0y01Dn1cp6IjPwNwq4vNl/f3acxSk2QgHry
pWzF6zx9qlALU4UAISPpIOEYVwcB4pSEtICBAJQup7CQkhCb6yWHmq+v/Om5cuX5++axMmmYf+Fg
fxtKaLXtOMIqS/yhWSlcYh6NSLIUKCRVQtPZI5VoBhaDFBSvwGu13Td40Pl7+PBiHeFydXohUgo8
5Cdjear6GmMJ2/cGzkRqouTF1pLr2VmFpv/re/38NudLuQIkgUne9+nbVFpmGBKuz7L35S2v4sbr
7P/+RTJgTNu0mW14lyfznOHFDupW8p38jrJdtplmtpR745F6D5T+m0f3+X4kJ35p64oulEX/5+M3
EZuqshDOUeM2i22WEIuUVmn9zUU+v5/5Iq4u5h7W/Ml/vMiEfsFKsyAG6EEoRGD5QFzyCXd+Z5UI
yKv2myf4x+tJ9MiWPS9Ap09Q6w1c6ZRbIT/22nnDESje9WTxvUxWOCSbCNvrzdfDYl4APo5AqcM8
ZomDUyughH68QzyWIUxXCDUTIYkbI0Q3k0B1RVRFSMXXl/rTG+MYa0hLcNSSp306G9ckukQs5GBc
MQ28BMGv/8EF+JZMjmaWDkb6471EBlyyNlU4ocgjveS4k6PDKepvltQ/vCPTFgwJUzksnfrJN2u4
U+fGA0woU81JFHFkFTmG5Lp7q9E3gy2MyDz8Zlz84S2x1NEwJa2Y2OLTNQ9cVY1pwIipf2FCN9BH
hQRwmI53/PoJfp4QSVznAOcyAv/Klf74BBtaMU0dUiwFi+ESXde0RsV40MSL4RIKvCBQVO5LQSXf
QV67+vri8xd7MhQt6hwGbGFF1/iUmpsW1D/GFtTqnIA26vkLOfTNPu3HF2NZ59cAIusdBYj6f3BZ
tnnYPA2WAXLtPt6zGcdtTOMPL5H0+yMrfL+m8O79IqTVOM7xOOuIM/S+oy6Ncaj1w28W99PPYp4o
oUNLCdPYYaNKg/33/cx8BvHIS6qWTUrhEPI9HZ7y9utHezpmT69hfbzG4IiAmRv8WJM2P6BRXrd2
cFbaxGaZ2ncbtNNrCUdyKHf5OHSdxfx0Yh5QAmc1btulXwd0zHxtYyQD3vMMP2nk5oev7+z06c1X
E2zwpcPLsz/NXxGFPdOO+Rqn3HzC8rQpx/qbh3f68dnsuPi3zXmhRmxwuvsq2kKErcu0MlYXI4y/
1MHeMBTfrM/fXWW+0d/2In7T17TUuQo4Q2GcTeWD+d0o+O4S889/u0SqGZZf+yiDJ0nlAZmpBc5F
VNU3dzJPs79/x389L4v5Q+F7UYg8Pl7GVtSjXcGdTNRf4zvNfkqW5vVo3f93b57LCKHbzBZA+9A/
nHy306wh1Syk9igs4JUFjqLKOLrfjK/TGfGvqxjQ2eYZwvp0Myh5LalnWNT7qaJX4yHMWw5mhp27
bft14Q3DEetgcl5E4/jj6xv8w+si5odEapTquqmfLs3E0nN6Al+2lH6qXkmy6bbFkKW7KW3bl68v
9ce7tB2WF86oksno4ytDTAnddzK5S991jmFRjou8a6/pbzcxLbIiEz+1FMf/11f94w3+dtV5Jvlt
PJKlZvdOz1XhAMA7oEmx9miQr1qTvKyvL/XdDZ5sDcJOOqRwcam6GF9lZFlHIw7uQ51Gm5/cV65w
b2p0qt98CaeT01+Dh9gKg0WVg83pGxxwsk1z2Dbuwkyhc0s92Ogg5W6+vrnTD05ZlDbYHYAtFexH
FGkbvz9HhLmaiygULUz/OOCz8Enf8zDvZdOdK66+vtbpIj0vzqarG5zV5jenTt4ZXaGGLgrNBWnS
rPdCqqV1BJNBOITyBJf0HO861COTkt9suz4dvlnDTFJDgFUg9EJ2djJBRmWdVH5A44INMuVMdYbg
8j4fzPckKe8Ysvc1O5KmIaXbTR6/vulPA/Xk0iefh2N5ld7WXbXM3UdXYQ7M3kJw1V9fxPg0Wk6u
cvJokUfFQhMwj+OswocXbjQj2wamg7gEgWfOKWRM8QUWYuWiFgXmug9ig/2mRK+UeP43YQung+qv
x61gAUqTwAd0eh8Hld0Pndk0vGirc45l0B3qbjxUYXa0wvjQ6vHr13f/p0c8Tz0O206datnJIy5r
X7UW0qilY9PYKP1tCQYesNh3D3n+Fj4sTjxk3CvclauTtuuefCuupQl61bxKVFfvvRyuotg9FIRX
OBNAEKNv6BWMjrmQ2HNzai1f3+WfHqoStFBNpRSM7ZM1Kw5V3/aNUZJij279zkecm6MTiMrpqqE6
590kwsrLDWCNQt58fek/jC4+GsUsRA2Jaf5kC0h6Q1TkTVcu5eAc6aL9EiL95h1+mmRPdrInd5dj
KsjNgdyoqHPvImB1+gh81G9WdWU8MCldN974zbx+Oh3NUx/j0zZsk8Q3V5x8MybCPFd0bGxRXIAt
HutoKcvsRxzLu8noUgSGCBFSGhMN3ZBvrn36RP+6Nnk41I04bepyfhy/LV8BjTxfS0b6OgXGcLPx
4wtNE/U3G5D5Dn4fsPNVyDwxkN4qqAank7sP4S8IEib31oz2tfT99aQcAivwFYbIFb4ZoH+6J+yi
fO7EpLGvPnmFBdu6zOv5PFoQIoxO6Az2N4/tTzfEJ06KEMvHXHf7+Ng6gcNPhjw2E7Sdc9ZJHMMu
LIoh+uZCnyrF86Nz+dD50jGtWu58s7+9oCIxRWq6dbUMIhzSatj5kER0Pd/6aAQ3suv3JS1bpez6
Gu8zjrFx/fU394dblSz8fPEGMTDm6YkWBb8wocVWS4HI0EXy2Llrn66/bjTfvLc/fAeSWVOAFaNQ
zOHr462Sszn61HKrZfcEDh+T6TP+LwmAfwg3jtwTIf7Nw/3DrTl0FajbUhhjNzD/Qr8927ByfZ94
Rnh8NU3b2OnUY0iYEsSZzFlmKFG++Qz+MDCpfdA9saWYP7iTGyxALXfTxKiJ0/LXZLMpBSu8+/p1
/fkagD5MihCmPI0Xkl7kI6PgU1NEGy5I+o7XeI3tb17V6UrHqCSwjH0MJ2R7Plh8fHKt3xkhjY0K
kB9h6fFdaP4KuNzXt3IalWT+fRUmRIsVldbTyXraAM51imiAY+XmpBwHT14gH0tMRgYiIyKBV5NF
UlRtrA0kyosJsbWNuU1DSOw1xlqv5Q0uFbz/SEFQDcaXX/96fxg9fJSUbSl6KE7XJ9NM0KR1yS6/
XHqVQQ5Ehnimg9O+zwoVrgD3lt+82U+bR5oLZOHaSjFW5xSzk2Wf0ninEz/CVCAB5erOwkxdIk4w
LI3mjqRQ8HXaZaSMdSixH399s5+HlaAeSXeSccv3Lk8+lWkKxGirip2UdG6Eaq+JlP3m/j6PKS5B
bVUKvkhMFSczHbLPCbw1Y8qCv1O0VzWvLoPc8fWNzN/Yx6WIdYFCCGudKw3e3OnItadiLJhPSxuJ
hnNbhOOhSeHrRAOAphL/7XfT2l+1lQ+X5EBjAdhmEyrZi7rzr/TbNOP0tlVpivW9NRAEuMjYlFW+
qynctS66O4zjdV7vIBit837GEGhPcevCMYDE8vW9n+7clLCZWS2TsrJJROHpE45Jp66GngEk1Lj0
5TO9B/S+SKHlk59P37zOT7P5fDHJ3ECrRnG0OxmtMvHggOUzF3WdXIEKW5QrNv+Pzfbre+Lo9mng
cCXKvUgFbcqPnwZOnwRikAWRfIOB5NEm2stYlSEYfYx/OgE7g07zeqHp7OY2zUDI7DopwIkuDLNH
8OnoBj25qm4sObPJS0AdnW8D3MLUii9eltprCw6vTADMolb3f+ZWDNCdrf4O9Zc6tz2QXWhD5Epk
UbkWbg+rWNjxmeW0HGMr62eqIZQEK/CSieK+HQYcpSRL6Maz3TnbQvz0pjs4cutx7ElMzAhvIVed
VPi0CMlYMa9n1Li2rdxXuy5R/rULq/bPCK5fCxPAagSepKi2UpJwLAFtgfNSFSm40c637kuiwGUa
4xgqgSvkZwSu7LJKu08FuvhsB8TxIHD2S+MtLwieSYBdgFXSs0NmAUCuZgmehsIF5Katn8fYdGoT
maIdzLmQKEdhveGXyoFuYfsp7YvcCXaeemiz6Yhg8wgXARRMeGGPygKokuoLBfZ4ISWStc7CyRtG
d16T7hLijWVBOyWClQDIkLVz67OujHV3AZoEddtBeneN/RZqwabPIhw/CmdKPbyBS3mTNHrEEF6n
zrDVkKqFpGMw/0HnwOWogniLcWcb2fh4w+bRsCWC+mIpwP+b3bOFIjILCVmDFi04qylyl7QBb35v
bW1wfa4MVypCdq17Bw9PyiD6o1X8ilBkhlhyTCdLNsJNr3urWY+2wJYDlJSEpHK698isKGfzqgOb
CUyfgagPEBoWcSwxMOMKQKcN/DGq5e59AIsXWWi9SHu2/uiwDq21IzhtEY3oyDNofpylFxYEX0i5
gJ7N8iWI5MLpQascCaELx+3sk64XibYz5iBqiKGiXFUpNPF864E462y5bvzHLPw5JFdatEWVyRnc
QLzbGtHdmOoHkRZLPSN7WcXbQEItCB/Brz0qEGFFWaFr9EENBEvHPVYeNrRFEm0x1WBiUWI/+EDX
7ipIJJGN+nZYZKiwxR0ni7Ni1pvWT8Q9DaQZ8VwN8auH7IJNDS3hQTAWnFWiH5PW21tRcJ82pHPL
8wloortrCtSVaKHtaxi/C1ldqfYmmS7bUi6GSNsk0D4DPxhXYUdswHBOFurBRP9pmffRwAYLWTBs
KsN4he9KZuFqNDBJN6tyInypfyjkbdyR6YnbaE0EEIK1+6hDtx6fAxPCfJT3+3oY4CDCYN5TybDV
ylLrabyDEYOZKF7Z5nnq73taAm71WCP89DrWZK+F/t1dGmo2utv13vFR3UbZHkZZH0WQMvZJ+Oxx
pNOnfUZSQHRwmqsQe0vl3Q/6WeC8KvO2t15wo+EtWTjkYDqZQBe8o6NUz0LLDdc3cUQ4lwRvAPo5
2iA7A5Qikv/Tj0EhNxDvfMJyOiR7ci/TTQQvINpE4s4oFyimzWUSvHSShKHztLkYzAMFYQvCDBZs
NhWrQR7R46JMf9f7tsSJqDBGud6b4baXpRzfswIvne48RBwBGj23N4SJTJsEouZsqMOW112N1LXX
VV1khMuBy28swhdECZqBDxqJ9MUYgQljW4oZaGZM/eycGQHElxuKAtvfOKBdtgEBBLs2lg8tpDBB
gIFEu79wBu/a1fLLNCkvzYQvLtft68kEARS4F52ngbYMcdDPvzACvW3ZqAOxmQeLXKI4sO/tFhG1
jldqNIF7DcbsFtzqDSOSXPaqq15Egcs8kQcmFDhtHKmMHy0gZKQc+zpzd1F9AWv+knC/xJkOVrQx
efP5dAjbS+EsNQiS8R0tP58AaY1vwgD/B+7z2Ac7TDfI+uiLV2sSGBP3Hoe33p9BngSCI19iuamu
hyGELLeGFpJ512bKNB0v/ObNACyCMrDIzrN4zToR4k6sHqp2qTW7+CWPNmN6X4NXpEBL73G0YXSb
B4pB4GFQGuMZgrg8QPBfZv7F1J8x1Bws3vVKI4A+37T4QAa8iDX6dM3fRqCCfKvZOM6zHSavvt/c
yr678Lv3hl+joFzX+UBG6vLaGMFTwKjv4WNaDRkYUAsWsjfdVT3IjZazzQic8KkgsKRL9NtGjKuR
YJywhJtbMjbB13T3bXw0YWMLoMYOOD69PM/7Jyt+iONnz7iuxbk9/CzY/9tbt9vBXejmye6qm9Yh
k6PWXXb9/QCmKS2pn8RzPhnEscda7sC3u8nPlE6oGyy1+GfrXovuzUMBqkd3VXAY3HXon8Xhj9A4
S7IRAGq/0EKAaU+WuZyAzsKPi/uK4fkr4Ezo/LLj7SRQ9BJl0DWb0ltk/iPCF7gHNzrMOetCq28L
eNXSY3NFxBOIl2XS/0K0Bhh5lVflles/Frjig0lHLP7Q44p3q5Vv+rjkQqjOzjHLjbUrWCS1urtD
k9wsC8mQ71T8CtJ4U/fZqgoxtEUW/V0TuCwSm7K0zvsIDHz34Ifhqg3rZ9u/kfz2fqvOlZPsB6Ix
nPJZRMna6L1VE1+b0bhTejWP27wvibgjX30fRwffNRbmTPfEqdXktzIFYk6LCF3ivVdoD6b0L/rB
uLGNM92FPntpifMRTnIzAAXAr5sX9yXZSC2QKs0eL90+QOcb3WcNWQqmexYhCB/H66ZhHr81AExq
8b2rmgssJVtMHbdCB0nbGj/6tCDnb1qPFV7eygbXrZhp7SXy2dTcWQ6dMu8iG28HQX6HdVka2PKh
qXT5wVUsBOiDEp/3B40zTX52yM2x3zKuLOC357X/nOg7pS1ksim8TamVhJGxK0pvBZmkeh9uVPkD
TK9R3PfWuZ29YO+E0g6KwrQ3RQ/gE79hHOUXFakBkHiwwr4qfVrDe+PFw/zqz5r0yWtfK9kdERJu
k/I4ORv4p/AAXHpSZABiYoVlibl6BNk96uIyncxkAQdlNzkGOEAww+N4iAwifkHRBaiZ85pJaLK2
fXAee8TudCCtrJpk12GHouuAewGnac987i7HON6GIl9Hjrxtaw8wJsYzhFMrvRl7NkWketh9uSLz
Hrx1vOpTY9/q0ArmvQpPLGeLUItDY+6hk4lGX8X9i0VShxOGZ6MntwFMVEnwmT9y7BblIRhj9Mzs
dtGVVWmyT4fs2Z5UsVBpd6QbfROIB6e81SZSH9p4Y/TRSm/DY6j8m8rpt70tMJA9JYzD4myCJz5q
7rEBpTCG5rnGmbYNdCLKOQ3Ze+mda0O/amZgaF3/iPJrv1ePSXBGENhtguCsJVWhJDyxrsBLGUu2
E4tePllBsgygskFQxn5rF9dDTRCYCplX7oNu2gAjvx99a2Pq+kvWv+M8WzpJjeR/rZsvprUJVHkT
OP46ZDvKCeoM2dQh0S9EcZdgFLXaYB8PuKoJsMO8wCxqwmPyiNojcbb74TjNBC7MuBn7l65q8bcf
SeywWO20kXDrTKKZwNM/sKfhQDHNEWVm4W6KzhvX9IHsu7ZnVSfE1dtU9UyxE7nLa+Zo6A+Vc4vC
qtvkmKHOZewT5KhjM+69hNQGleYHIwa1RvrHWRZZZyTOmpjd3X49xcB5FHRfWVZMTWwr3Mq81Sf9
3IkaeyVw14ajWIc2CT2cGjaE0jwUI8B6J1mbafYQ8zBUoF8CYd9nFYFHsXZFzM6FZZjNOndt58EJ
3X6H4xiVVL3Q855okeNgMECUdskw5EMkFEYNpAsX5jYaiMnThqtSwPl1omPlkHqQ3fntT7cQSJPE
IiTvKHzo60M2EFprcsjZhGDim2mfsjyCZHZNzkhzYnBGlz7KoSHhrCjEI8nrdw7EG5Qxq8q6Glrv
bDLtZRPcT7nkDbSrkCi4Ce9O6ONNSLLbqn6R8j0nXDcBhwydQM/gxCHrHGEUGBiFkD536n5oE0Ik
geun5ABD09Fxr2jOlaM5K1A5iwL6geWDUBw5fri4pRlPo7uzQLtxcFxx1xy4ySb24eWM5h2f7GOa
VBtKvMAKXffadbPLRBfsXbqF6+evFakwdk7KSTajdLctFd+c0LRA89fAHi9bko0LVl7N/pGBHq+j
cyxI/4+182huJEsX619RaJ8T6U2E4i2QBh4ECIIguckgi2R6e9P/eh30jEJvJvQ0Wii6F11dhgUw
ce9nz3GHDGMmEwxSBtG0P9jjR8FkagVTvZLOmtV6llMfU+M15RQdBtpvlcEKDRfwQ8FAfpA410re
hXV3KExzU6PNLBqT3bTDnHHtPT0wEVN71pDSoA55IgFfSfT9pPZPO7Z7R/TbBLnd2EV+DDFQi6Mt
uySrIsnwB4ekM4wEmOZVgiDs1ixkWUO+65MMFNEifcE5PkuNCSunwb6hN+uKP50NlYDD/MGgYlwC
uPC0IP7me2IWy0uLGD2SU1e/OSB72KGwz87Mwgd3pGEckH8Q/HzXxLEqoRhPhG3GTwpabCt2dk7t
VxwVrOIEtXXElaGa0J245ucIQ81zpcsbvg8joM6UzRG9jJE3eSP5qwnY6MmM3nT1bXns4JyH6KIy
L5omA6jl6E8I2zYh/CuiGN516zHQHbfHySBWJhmGNw/jxyvLbbQAyGNpKN/Q7juyrMb2GDZXoA2w
iomn8I+ypRjhKdpOZiA3F3IxHZB/55pFtRKPofh7bnTrJgbn4bKkI/AawQ8QB4P98fyFLbfB2SoE
qA/+OUGe0W8Htp86hYW4ZZ1b02eBOc9fCqkmWxR+JqlrqXgja6gkz+h2g74Wj5K8XAu3KY+z9T3x
ZK2w0oftZYhDX7V5m35rOFuKSFaaWfN2635UY63D5uNMg2fGO0hdmEdSaTuYZGWkrSX/P5fNwKE0
Zu1DJqY56+BELBFKhtsSKgANv9n9bhQGIU9h+LZI38rwBD7VBvY3ByMLSIWDS/gT8h+SRDdNviXU
AslJIzWVlnubu4L80yK0nfZZmWyBo4FBkcNTl/ZwGYnHh+euv0sEwQzA7OW82NPFek5rQG84EchY
Syo8Xc2y5etoyjtW3VgjB7iU/EjFdXy4aZx5l3Wbtv9E01mznBZCEFBfYCklJrQoVA8i/JhNadOg
IdIohzEqvorF4340qANkK8ztlHKjPEZYOpAxLm6y3CikLAvryxm5PdwNSvHHUml3nbRLFsQszYug
2L2MsFyQoFx7m8HuT4PknTYhFaFVxn5vGQrQbuSeZEgOmbmucNl6EbuE4yWdwQnUxMn7CfpIBdoK
sVNO9OPNMbG7sYM0zdQz8Xw6ropCO1HJ25cD0Wj1XNkpFEwhExRSFUCkWNxGBxd71r5Aj/RCA81N
wuGKZbjRXmqozZXsCtQURtn5ls5iJdDexDYodOgBbKVVnhzYZ3UnZR2pk5/yVKc9t7Eg0dEUnx0M
vXpqnV2k1UdV+ZOFR63BfgsUIx5qPHTwC8yh34Ji8bMy/FNL3e/kKNtqYflQBr3ftwaH4/tk2Zie
k73+F7MZ8zv8DApOJ4mhdRlzVTZlQN9ZwDaxpZSk+s4D5rsd5M8MQWYoTn1b7Ibm3qkXRwMdGUXb
nC53mvzo0VG04ky4xkuc4VgbHg7aK2QIcKzNvshZGUdBFGiPT4vhCju3/CllkR66CZlcaLN2rRD/
IzpPEEmYTdDbZnro8E7wonEzFmAcLFTUC1thSCrX0cjKKXK60PjqHWIvX53NGQoPidolN2ft3agp
4bsiYckNbcAQvii0tjZppDZ4W+zmg93smMEMewjGgU22WPnq2mJhq3sBKerOTSQ/1yVAFbjSVe8u
YmgA0oeL9NHSZ0HOmz3uJV5zeZ7x13J7T4nkz/wXKw/aIONXghWUoNcBk/8wqCNSRBQVCgtztMFw
gjUhJm3h8NGbQYJTbUSiUok02/TDcNJlb2eWtWcRakIVI0fNRlPM/IYNxCy3ItbrazGZ1ZnqLNj+
sUzaJwGOaDPQRX2W2b/a9aNYMBQydOnjlxnXUtQ2Pq2a+VVXs5lqlqrdRNGrL6Ot9H+KwoJh4IRK
f6VtVjguKqnZXktLmX3ZUQJWIK7jZybXsSxEUpt/IgZN8s0S98Q1jdGOgdxLYqVUzLXANWQcdS6I
Vr1hyhRfa/guAv6w2cBA+tC8m1Yi1ggKkIDO7GyIqivfzGGQT8LgNUVlNWxC9LLXdtCJewxKrW2V
YbUAvKJQ3kP165aa0V0qnIMrdnQF7HUtwdBDERXbskrxsUuK8mTQMnao+IGik+eYq4suHjKToUyh
etKFJa8rpcHTdH38U7YzSfEIQilbFV1CZXzIx+o1GaDt+/IMBsp10rbfyXaYELHl2iWfm+aEswHE
gaZWH3aoTgIJR8P5lTvaT2FoDkXUbnT64yAWIw1ofaY8+mWG8HtSuUaZEJ16v5AqIiM1UsCa9Gk5
nGaUQ0Bru055bjJFO/Ygi1VsinhU1ImUv27n7GISO+16E+CwImnYdaXM4qM/45CqRvggg8CXYlrc
ooukio+oU+SrrI7Npy3CGD5valHnryrU1mUuj68sRrbrODGqyB1glqwXaliUWXWO5mKU+5cQ3jTd
trb9AEmOrXfMOTHGzJ6ea1H+dQnG7UkClvM9gZNeORWr1xjnnccIeAVbq+4Bdkz0WMDCwFJPrRKd
SQw/V/P6tiGRaEq1SdZpoxM8ghhV1bUOJBTtQ6foIBa7eim3XZ5DTAqTlG3dAQx+6OfZ0AOhbWOr
3jYMhHszMkbgDUv7+JpW6qQ7grmifi+UoRJXY0B0sYumJdllas1cBBU77VhlD6KmnGiYlMzawK6F
bVZnsZVrgoS9OFi9NfxZ+gktGW4YQ1otKr5t4AR6vDPj1AQOUyVvcKgpVZfQgMD1FRQlNN2X5YLI
0EwHiXOWXQdI8yTRRhbie63Jx1/tsWnW9lwDwym5+faDqXByKm0p2AYvm+YhWawIN+pcx60kBlms
exmEC6F4ZV/6pGi+Q1KUaxtK2jGJUiowBlUQngDw4/mgL2TJZXpvBkAhFGBxNBDkT9o1E4q10TUO
VlA+FMuVJFyCWctoQEwR4ErXHqPlt2VItXHhH4J/XnT7qYB7KDxhSvR2rTav/6iZWSSBUEiNYWwf
cgGEwSqHm9KZb2oPdIkx3pbEo2wPYV7nXqEPH7OIqQRMUx9EACXZ84NRaNp99jTaIbyh3imETR6J
cdbtF8bpwb3Q3GBIoSb56Qjs5foBkm7+kGDnQdtnXG+GPH3JHVXaqdMmFBxsjFy6RZWPRrpo76qg
im7GSb+eygnPX1Gq8wEhRPpCfEZ3oPlrBzpVGgyVAijXhvGd8c0eZSj9zizEq8z3XlsVAwXEpmMj
Xkpoe6+yoUE/iSGdcIoNxxP8qfY9b3NG2Ge5i+FEqTQRMIxvGrOT3NYhKIJyPfN8k2vVTjlBUjZS
4yEVbeodQJXkCxNcesIaUF6iqeRObLtBuWlanm85AsSzmc+x7eKj1HaMErUyG+1F9EGfbrrjQUEK
lcaPIls/SU8ZA9Vr1ZLi58bOSE/btD4jZZe9tC7nLyY/G4blFtbnGwGfXWKnx3NqYX9IyIM/lVDr
g2o2iaIiRZo/Rm2oKKo2VUrKDubd2eGvwEISql3pLyICiKaZ4KJHRqcZn5pbLrZQAuKfRPYRIWVI
tO3USx5kRdX+lInUdqib+M55LRMDwG26pRxovfXaszo3LWVQc7oWuh5ejcWC1ASzCAqKZRMYFYK7
pW7QOFjUneoGyoySRpzyhaO+GVlSbTLkzc7eyfXndHwE6HrESuAqLKpxbHybUFvdN5I+tZuhiZyB
rz3R+TWSHO5Bklhw0BhSs7y+B0Kyahj/aAnWYioZSWUW5kk1srzZa3Xcs+2LwwlcntEbzS6J44VS
bNdqyQkstFOdixmcJ4iTQQ+bT951AMMdUAW46rgecy9V59Q4OW2M+mwuQqN9UnRRh1sJT0XtKmU6
NMdERKO+MqOk196TbLStFs2SgVeXaM+SAcGVjcYceSeVw0Bd1I4mTFv2kIMkgT63wUGsQ1dtoL1A
MiYoUh+GZpbVVIOIe7E+ILJqnyizdtlMnsVGf4dA0hzb0oNS3rJNGUXT16DHUJR5TzLQVLnyqlVq
f85BXLwxUm4dU1lVt2lRnCfT6bdtrHAAw7fKXkPFEeepi386KGArTbbXTABIJL/AD3ALggnqdH2T
WaGG91JvPyKtSX0yJTAydCbXc0xmwi12V1qCJ6usOTDkhxTSKU8CAAgTPd0t7cbfJYWmEsLqiwi1
NItWimm9yXIZJMI4gCI4On0XqA3VT3OsPysJiK0m87aOMylHPaDVqUZ7nZH4F/TJIYOdTIkgrlBb
IkJTXRtzXwYaN9AqDcMJvz2Vs7mM7Z2hi9sYwlQV0HqF/lOZbMeouCAtgdpXXcaVahC8GerKok7e
4KqjuRPkyzvQmkA4hie1BYsHayS6h06/TYZEOxadkEi8MQKagDejLPBXAHpqAQI1bUxhaXieOvEh
tBc289ZFf+gI0dWx3vRFt7Gy5BKRRaCTCUxuQ2lMuC7bM4oSAWRNGX/7xL7IjeL380sYqm+solHQ
MtcK7BQLLJ5B10Z9Xfp+ryraOtPlTyd9mnt5bdFBrWjP15Xm09j7FhNooYelvHCtWXpGILuLimHD
7stK74iKtD1kb1fp97YYPRGloAGnndO11yRudyPxmNVIHlyZQE/+zHL0xM4z/KUHEUvz6x4mxABv
UIEXlY6UTEnZ2B0ie36gz82diYQByD/0COPdNG0/6/o3G25GDRBxipSNWd/pPU11QXs3+RMJ6stW
9NA0YY4E/sRk2ClMmGWF4RHxnYshUS+yF7X8Kpy1U+yP1s4p+p1ZNeS64U62HD+zj2V4ssM+QBOa
EW7SG3bsKwfVRrKNS1unlO68glOS4VbMdc3RGgdU6NldZQ0tS761mOISFTUBwzTRvrSy9RXaOjZf
1kkxK823Qdwns7nACOWIZUqcjv6Y+SkAd9mWXvIJUmJ3Y5YHAAkLffkRLPseEee7Ycsr8ACBXWuX
iF6jqWZby6oPfV+6mkOlruuDWDMgkSqwsRJWGBAPODS0dcNv4/sinrRCgZSPdLaw0KPdIxsKe7kc
qXas+0x2Q9nkx9eFniGTdHf46nCnd6C4qSE6TJyVfhn1a6PVDjiinOK5jZ8GaPzya1ajEZFfiFQR
bpwrEmRdDrqFD3jOTvFg+FbCtNp4rGcA8EwiVV1GXfazzUms5mNWRUHEnBv7K25hIlqkwQEAcmz/
AJihk0EWG60UmyI195vtVN48vhhiU4TLUYdM1CZXeDHAyzD/9CPjYu16zIdNnxCVKGNQ50hgJRq8
i63DulehDYrkDrMNeVmKpRFaqnJPrHu/3KvynueXpRyDcek/FgVXZhO+a+MIQcWIf9UEymhIr4sK
zjQn5L1+3L071stIGtTNpy7fDsPnYGeetuS+3B/rB0QLqXvPQ6So+hFuiWtVXqf70izzMRPnoZS9
Ra/chF+RjRBr34fsVVIXxtqPfb7LaCFov1PU0eQMfac7RHVziclTGq4EFc2MOioe1ZVs3KejWzPF
Q0ubCRhnvi/cAItSrerwOvJEhswdE42Ccgyp5w0EKYivUsinEtgmGI1uTg+MI7Wy3gZNPiu9GTRa
41lz9Vrhxch1QNQAEilyJ8bdju9WdBXF6ZEKCj7wQqJTSoer149td7emA6R0peteUzixRPFHAbp3
6tKvzFR/zISFeQ2rjrmvVZbayOy0Dp+gt8iMmpwff+cKoSI/ZSOUrkgWQNZkahYkJj1GZ2/lH7G0
yatfrfupRIOZV2eh/F3JURAepfbqWG/sBoT4Ysadah8wp87OIcsghrP90vd6UEaKF8nncbl26Z2Z
6u8khl4TuyEFZIFdbg9MrhquSX2naqs3x6FvHkMgQ3RISBnn6qjZ78I4tVmLwc6rLarEY9Bp8aWj
6shpp0TRsWfvMMt/VUE4MzGuyA5wLS8uozxbKXsC8bEmnt6ow9c8bp1xcgeA4hZRpwm2ioMNEKtJ
flThNxvuY0HSwOb8V/9QK+L5nB7jToZOQxb0rfYbs/MQV4pH7/OoNLuxoq5VojmG6F1Q/h4m3R1U
Tp7kqRt2cgsBEB9mQ46zhNuOU0lubuWUPVEiDvUbooOXoW6COv6SeVTApw+A4dhwZrZprZkPID2E
KwQcKwfAXzO9p/pRHZ3tiNTIFICcTUFTivAIcYhdad9daroKjCaZAxcqm2bUgWI+LTH2lWiPP2zL
tM2TtTSfJD5EaCURGwd2pEIvJptGCqIDVVQpNFpjoIFcbXATAnz39VGnIUrX15KVR1kssPT5j2q0
u1yrvKVHKsz0SgK5Xy9+m/ycKSYY8xusBQZlWZcz9V8JtY9bmr6prRf5ribzq2oBSYevRBJHrZ+B
EjtGWNv5EiKpRtLAkuGLtfOTMUPU569W0/TOUfpGjzNs4a+MdiMeH3NJNXUKXb/nSvucE7MIONSh
iLezRZeNFkweW7u8ybYRTDm2+/DIIkpmDWrBO8fDeARF+JNRPk9bztPiTWjP7Jhgjv+ZJwpnPMZw
PjyzUz4ZiaU9BsKtsNbldFraa2gZgd7TcSA7KmLKW+bL0ukXZrheM/0z5fISia/lMjN8iqfZsZdJ
hIg60cooXpfic0gJD4mih57KaNd4SSofJEd3o16ngySvh1ElZTEKIpiHfSdJ0FkypwsHnpG52r6Y
ih5z6pviIe66sohx0g1cuMSVeIBp7GqbKA+9ucmwBl3l/hPNBpxB+uTLSiuTi5BIipsloKa+H5b4
niLeaZRobavxprafU4jd4cLBNo0bR+l2i8HiOyUGJOSD50zxrpALmnbsQRhfQ8/UymbAnj4vKMTH
m8ndbJBpqexCodJr+Iq8SNOEzNpzURJryecFN9wo/TCT7M3qZ6STlpxlQe8A51EqS66TVCctggps
JweRX2dj3Ceig5rGkB3vOE6CtVD5ZEp7eLDD+DqXiFbmPFpLrUTcyievW2novFayNl/aYeFyFbt8
wEYGUCXo586FFriLLemWJ+oO0LA4s1Fq4jfNHpaMpPWWJu0oRpPeUk1o/FluG9fWv6DRuX2yWgT3
uzvYj2r32qLGuy3P1bqZgjH2+mu/L+kfsdXorJSzxTUV77qLyI5YhnsF0+YmIj4QVwU37Co90NV0
5dS3pWd55Dn3DZprEp/ZnVwFChtPj5D2VPVroth5n1qH/EZbIpM20t2yb+pv+G7OnnyXmQm7k8fY
rwKjG8SWmgsLv05nu+oKpSPh+WXymCi78XrrnQTKvPMqDzK3yF25O/bonBn2k1YJs3aDYLJhuMT6
JsRisGPiRxlOS2AdkNUGhT+eM5B4jLKslo26o318CP8Ay81fSgSe7VfP2FegceSflzdj27nD7pEz
8SuZTWhe5cSTF48N001VYaZejRtxomNAcHbQ18RMj4rxRXoTV6IaZqpAjwb2a6HuwaA2e/BMzWZ4
KvVtlJ6oi+GBopkRdTs1HWgYpl6VfqWoqm+WHCRBvI+5F7Vfq7jyLLFsSqk3YupQPkQv9TnZRY+t
yGdrV+76L7yBVCNXhGRYiqjUznQYOcuCUqVRzBvqpmvxWXpkZlucl3eiOD4S8Rq5PLjOO5zH6MZj
QrvrcSlOqG63KhVBoaQ0d5mXbH+d6bMyftrwas0finMV4s1ZjiVfgsmiPFCdbZ94CiIYGq/tBkcY
OZI1PdOmcUByGzsR/pS/ZBdaGxAcMMi70GbsXyfTo7hkwPclbcIDzO2oUWRjZJI+YLyVETQxeccs
zbKhi4CTuBsPac9IaBU0Hl/dplYUiIeA4gXb32D5MuUOj+nAAsA/c+uyq2Rn2v9WvGJkk7lXQ90T
s1vwDGs+Auto3/rhi8SwpB+SfDwXvBKPdWhgKRDqnrU9XsnmS4u5ATjrV9HN+LV84laTUCBk+GFl
rhNvCKYDPR5wk+AuKfZc42yLKHOuX0rGypfu8T1ZZZHbtX7G6iOfHeZamJ/ZTeVmuAJulopvSxya
x938cNjmE4fIBrZ7Vj+VNA54e7IId+PJrJ5AtPZM/w4Bf+XJ1fA+t1+htaYZP05rQSSasqPjo7lZ
yg1R+r5grpYsmug1emYQB7389GxstOXcKqhW1oz4RncdaGPi9ldjXe+mHUPeRCiCZ52BTmOtclnz
r5YE8qt5i4LwjQdm2iuYxlRXuU82ge+BngSyIwYfR7Ln+toxXt5t0z+xvBpJ4h5brCD/X6TIYwc8
/wZ73TBGo1xa+7PVXEb8I2xbXxTh5h8lCbT3AivKu31lS0e+jDjWiqM2HPPRhbQZletOQUjiqoVv
T6uFtS+xf8hheZ36Sv+JzxzzLS2QOGC+nNLL/GHf4Labyyo81kAYI4/fyW+AJlxVnrgbT4620p5U
31izF3rgHCHkptAg+foMHBL0MS3FVXIJG0LaAEscr0I1cd5fQ/FlMrcDS5Kvl0gBlemV2XFTrmre
Dppp36n0OCH65+SZlCLkqXVOehOYI17ag8ZkkfLStVtZfo+jdS78hnOQ7idI98Zz7LXTIU/0Exym
kQpX/DwP6NNX+isvhsln2NRcJkRQWXOmAilEoB6tdxIHxsuhv9pf7Ykg7HlekMisagLU0p0Y19JO
VnHOmQHmiQxNH8MG0Po/JL5wUHpcWjGcUwpYv8by4cwfXXUy7JPTBGr3HpvM1hefeNwcLwX56C14
bzclLZsf2vZIGrQnuLyfjPnxqms/3y1fSwdJCXqyi4seEdK7dJH32bl4FReoX/NPeOYc6nYtD9e8
e1QsAHzfk9wduFD5XR46Oe4S6sUsK7LiSSYWfQHBpALC/HIrNqNzresLIolkCIhtSte4KuzZIhRm
6Oyo7nNSXf4n6jSLb5FLE4RT6VXagxtX99p7Ffn0tDemtY1pw9F26b2BEdfpqSt+ZeRqXvrc7TKq
oFT5l+2SvnQ1BavnMfV5jdJndeSzgWjx5ux1y0OQh8udUVLmQMfZdyYum+hKLVL6tg4m8dVu0Q4M
WrRFIO84rgYg7JcBuRjr9jmzpWCZHt9NWtd04nYWCxvRcaGeanoi3erJfXxajIBzjCkkfSYnX2kn
cSgxjnj1NqOStxK76CmJiPZW4mu5z5+ZvO2P9uia34XioauYip+aN1DliSR7d3hCw/5ec34MGQax
6iZz5VeDP4PXdDwNr7GtuiNzFmn/i9Qg3OTyEU5WyojHi7RtA0SiO2vTo2p303Qdjt+MlGiSr8Ru
1K2NNUuzfnpw3pnqI9McvmvmEdQX/Si24i36Dj9xN/UH6YOWPuCdlf6R+uQsNRzdV0QkDO1zCMIZ
nrI9A01shfwZ/4zOzlC32Uu6U/m1bulHd+2Vi72fTh3Brewy7DGvkg9H2jXETn/o6or30rOJrD2q
qnvezreBGrNLG4v9EL/ZV9kmuifP1lry67NJ7eyJn8An/Ugs98ljHnYVL5CzfUKFCQ/0anhb1rPf
FNvlj3lqv5MPcZDOzG5Sy+a2ODhcrekYNJv4zL16YR73REaq3Z3n4lW+mW8OdiiXP59/khV38Zv6
TklskJ+Ix5DVk0MxF2IEIMlt7dmUg2bwLY206oVERHVeC3k/dLeSEU5n+BiMnZFd6madlido5ivJ
uvZk7XlHaZG8gu1D+1SOtWe+KYjOjTWz/dOyHnWwwl5GUaw8kyg0Ue+V+NprlQH9bE2PEe/4gRYw
TDe3ilnUeFIIcKP+YJn7xdlU2kcbM1Aa742Yd42lGBKWn36E6zx2fFii/qkqqOObzq94zNFZLDTE
6F8gXWuA4svw21brdpNoc8Q4G2IIeXiTY2NbSOnecWi+msQEeqowUFBtouamcWaL0jwl0o8yQ3O1
eZIMLQBOHIxOeKfRthL38jEpwqCuGRgMzw0Z3VPbZ5XuN+IP1CmhVKHjmnPMqPLks6m3xL7A7gbn
f7wmZBms7DrrLgKAy9TY12MwEoZvyMOor0dYOu1Nmk7swtD5aRmJGPiM7lVgMQN7RdvS2MXVubwn
Mjc4c+K/qG9dWV01453cIgPxHeF1XMXhmkk/DdEeD4BqhW7TrKQx3ZU9A6bdVjS7sKQtxzUbPrXV
U2SfUqYn+10m/KX765sZeuq1/s54fCY/xsuA7YYPUL9eChKCuvdj9LcMI0T+QPqcehpgfWy7ZBDP
GkPlZI7KreN1Dy4o+K6n6rBqLrX+rGmcW3771l66fscF1LM4CqfDNYrBK9iWCs9Zbj+pvFGkOdCH
v8QbKdzcvg3qE/HNOJ/r5twzOk3VQnwYyspQ9uZtYGBYPdY2cx4H52fWXHFnxpMees1o7XtLnxgl
GVLuvDcPDaXH2or3dvk+9vlWEe0qy7Uvlrc3Go0I5ZOjtU8wHP5qnPFUsB+rC+WzLp3QpswMo4n6
Xn3qvT+O26XcVQyr2UwE1gXDUEl71PvaHSTynNtCLtUVt4RvR/ZgYD/WmqbgMWBjuF393jD2YF4y
8mJ8a++m4+NAqFbSzB6Tt7Ae4i0fXFk2x6G9TbmRVCyMY1JsY3YdxKp3bjOvFUQ0rSFytIFJrZhb
1HlEAZKT+7wEPf/BpB21a4fmObqi2SRmoC7R4gFo0t6dJmQpe737a3cpdgErYvQJJURA6wYDdvPM
8MbovFXL+tE1LiHg38jwKXbJTGvel5L2Jh44yS30ct3wVIMWoGeDz4Anm6KzhE21tSmCNleryt2J
gqlRYKZPq9Br6vpp0pJ9Vo3sBFHFrbUcAWhp0XzR3hiC3KOqk1gH6+v9HCdKgPXAWyCjHyS7d94M
KWWEn72rXKZ914W7zNEoGPFFGBxKdIdAkuY8y2XMSvaWPe9V5tmHSUh7S/QdVIe8sb7alDAgtZLP
rEu7wJETGqUsvU2pZl/CrkmMTZcz0YuwuaEs2NgKRUxNlnjITQNGazN1y7sYovB9SlVmziNmJXnu
w8uAvWJdtca4ZTCow0qEESMP1fw8Mjz+Hde2GvRLldyKZSDpGMbhouDnWrNZyUSnbKCdmBkuyROz
PC5mOG0VTb4gB6nYIErrNz3JwoOc0QFijNuiywnjaJr3ZqEAHYgEh0BhgEqDfafMT0ZTUNoYe0k7
SEZBy75rI2Mdgl19iUcqDE7M7pNgk5OEIhpnQrBMaH5SMh7iT/QsmLlgURYBn80+YDnQU1aYGIRC
wDOdDMl8USPuk2WoIy+Tc+ulsaT8Lc/UyIuSlEnR1Cz76ma1gu5UTCnfZMmnQ4rz3WeWdEDhIW1N
Nlo8SakkBnRT46E/EYyTMeHJ+n7zW0xQtKmjloygZjXryH0jN7tulPVNahTFcbJYy6DVkXbVRumb
3OLVQOxfmdbyniUUktNl1PaVLikh03VRvWFCm4/UHC8SKQ/naaXQ61OjSGGIVOTrxQ4VEptxuPfm
gyLFJvaFkhjRSEpV0jRaKhghpdbEolm2SOhyeNRj7OmJmHocmwuZXB1bvo2rltMyJzMU5fwTYU8m
9IrMA+Ii1Y1qRezUKWbdMlW6cF1rVFi6h60JhbOGa7OzGVOf5WcxGkRGiW43nDpt6zwSDokypqbU
M2FaYvbTm2CWoXuKVK1Rg0Utsp40pRYWY/Ma4jPGcdwRZjmnmCbu1aDoN0UyGHcbKgscf5cgjs3b
kInZpjbXJjyER2Fbb7/tlr1CKdTHr0opJY6CKYcfNIjq1A9Gd8hY7XrVutQmc9doWy9DyXyn2i31
AfMvSWpfDXwea8uOHA+7GPKcQlfZtph1k6Q7Dh3pM59mR3zU6lRk577hWaH1NrcozKqidzAtG72z
n1qL+VdUT4r5igKLPl+Dt8dYDQ5lxFeNt524sYnFcFSbuXZ2TeP0yR9rnij9FI41qETFeTg3sJ1K
GrehnUsy8XBZo+/kpFBYsitiU8mDhTG5+JA6NvcG3+KWe7eHb2j8CfuG1YAl7LP+nb7bQ4/JX815
xK6xnrJDxKSVdC/BEtqcSa1snOYQ1x+NHsqgOwgoerHOJUwzJ5hher/uOlMKW+5+abjT3xZ10BZG
VO6dJJwZ1FGZ6KlpcJXV2Ku2Hy2TSixfgcCWu3e76ilw/uHhWmIJ3QQrsI1ktwvD2GaSsUtNfTOT
CsY5UgUkkaStVYb7tEIOFKs1/g1E4/+0xM6H0HiQRB0N9eI/b9OjMhkykxq5K48lkrqMbRArnJ9r
Q3rpchlSDsnf/33FXPlX3tJjb/4/f0n1X75kqdkFW8PMVSd0JKtfAqohZ4OIglZXX+H6cOfdAAb+
m3X9f/26ANd0sJp82KHMPIAe/wIOqBA+zqpewZPigKoxbOApOClZzdD/saSqXJHeLU4gx/9AMfz/
hvevf6rTZ/Ej/sfjD2ZFfG6TKO7+459/KP7+Y8Do3mf3+U8/8Fn86uZL/9Mi/BR9zm/9O9j78Sv/
X3/yv/389af8Gyy/YvJN+6+5/MfPnn7xZ5l8/mc4/1+/6e90fkn/G1xV05IhQkIzlAFf/fd/4Pkl
xfqbDLcO/5+tGSaIfkgh/+Dzq9bfVHBgpiPLeNZAZ/C0ir87RBX9bzCKDAhFpv3A6/FT/+vln/9O
j+Cd+685549n8H9DJhgaV5wHgNyQAec4JrSef35G8UkXJUs5bxAeNLfKchrzGkU+tTiI/0nZefVI
irT5/qsc7T0SBP7i3KQlTfnqcjeou6sbG3gT8OnPD3ret+aMdle7I00IyOw0VEI88fydcOPbLutp
xtb0bSxuA99jI/qMuFgDaHFiKePT9kKEYniLVhJskFRxV3OjIzSeJzE44ptdubfx7GT33hRqBzcq
s4PVnMqRnB3In2ePdmAqUdeM0TijKWEWamxRnev+DJhvvFcjfUdvDK0djrneWTelf/aS6bvjo18I
7btikCyxRsDsv/0R/zpL/4fY+fsyISDm//4H3hb/v98H58VZjIvILMCTDSOZf5pBlUKLJqIEb52i
ulfC/RSEBWWOhSpa67+pGHWCMh2Y2zUogOnA+eyrlKJoAKIekeKmHA4NcbFNk9mmy00gyOYtqtqb
FMrJbeEN35zad2Ci4qHgOScQH4V4DgzGGz8th8a3gIMoTPhqpMjt0lYdmEhYL4ftAzwx6z6WnII6
S0gMQ4OB4JBmU11SoTnwrFhm6MOGAoXQbheZVKOIuC8qhKoIqTBDe3ZbU7+J1XgxCjpFM4QqfH+s
g9SKoHO8+oZAzGOczvllDHG/j+WAPIDZZBPZQ3yYq/6jN91XGC71vlTJj3B0qCFClUJe3BZjQpIf
IVEqzl9UHYtNeI9JyiJEqW4mp3vJR8NCqFwMrOnTnVukez2Ckd2qjBaP+pzRgcmkeuQO9TB4zFuZ
1Xj7oScdk1S+LQ/nJycmpg/RBHJ0hbLI5VXaAb2ysRNp1aEHiEuk42NAVmMMDjQhShjHW1vlxBzO
hkI/3x5HXAS6pAYVM3OxxxOYjFAvohwh3ZNmmEvzc4brOQ3id94nc+BN8YcO6X6TQqY+INtHf+Sh
Yc4mxJOopYumb+7Q4tAd8z15sKYQSSydBFGGN141vxotSYspqF/Qi/ZmTkGbMj1BTIqwLLFCe9Ok
+TmZPH/v6Sxqy3H+kaVRUMC8xZe0JUocxk2pT9CNHTvo+0NPfiygQLWVuKObccXaFrt2BBT0N/gR
PLamPBLrkjl0dXtrhNFAt6VvUfTCvojI7iSftkqD3Ln2OuAM7r8jK7b5RzN6j/gXgaCDuSOmQrVh
Smidw7GpU3mYl5jLjgkIMBnfkexgk3aKdwPTTYb9B7Qp8U0MTbTDYDQEPjQ/+m6KAw2eOSW2QSz6
pVftfKi7BsWPPXpnJLqsQCy4QkPUBNxI4a7AIzaMF8LV5pPueOiQYk7nENbVfnZ9CUSI0j9XAPMO
JOmdGDKU4UsBjY4g3DplBnlgJpyKkkPgjCeuyVRF3wzHR9cwQaNOM7DKMP7pj8nVzG7LURDrl+Fl
0uvytwFNZN9W7QEz84qgTLu4It9zN3qbfPQyjw9RrAOSuSG8axPKgFt3v/wqoocgU/eOmxR8IpOF
ZUGH0mtNeOiJ7C9tSgDZkvtnWsV9EfnfG7MeaEJC4vFHzaJJBYu1JOLUjy9jPvWBbAiOJA7iHNWG
RuvZOOla15zbzjk0goZE4gcCQuvBQdZ3bLUeXji061Mk5HSTZhUJgal26TwCnUlgKamgtcch8y49
SRP0MYuzb2ADZffdsyDEbh/2cN68aZPJnqW31m/NvOIVKwIp69p9mUAU0b8NBzI1ix10HHruNpYJ
CzVdM1HlpM2wKXNkIBllBQYozkOZ2G8tFhTPBghGSQeC8KgUuQdO4rw9q2ttADjo0MqocLzk0n+p
W+5IQ2FjuYkabJqy+U5IUDc0o6E+0WqIQMnwKMeFukAtAWuny8bHWgIwaHp2qQvylDtUMpWP5qyb
Wx/29HyWVXrCKYzuk4Y43aO1hlWytR3Ba2Ss9r3F6qMe6g9lsXie4t/9yB0zx/Bjs3oxaM5da+tE
DNMCaB3zBEhNTaA2dIb5ED6ccZeK15hR4PdGtCx5mjdyzBbttXbwM0Kics/FF6Eu9kkMpdAaP+qy
wcHBaND1KA8c19jXlgmtKzJBGTRB1oFKFn+Xjd78TOV4V7ukQ8fkiSYxN3nUJ4eq09Uxqr3XWK+1
gAn+QXPVMdWa726njGWhXG8HSUU7Zm+VVcfnmQTdY+22l2QOAcFZMey78FNoaLPMasDoIqHtCWww
TPByzY/SD/WdAaCxhbRMz1cOyQlE/9ZPgbKaaNACc5A/M1ncTb73e2IWPRQUpZsebluFeMhNQaND
eAv1ADVxsAzmMd88RJnb39q2Jm5r8rbMdGpvkxZWmRfmN2Frc+erEevWc3tOq4mmT92c+lnvWXze
JfEMydmdsedX/bxVelrulddol76AxCU12hA0/Rw9s/Zdl07b0jS6gwqbe22Q44nYuqOeVipQAmeG
aaL3HWZTvIONqWhALhaakEFGWqUBDPvvtuUUx1LpbtAyMy4i0rF0UcnBrz0LuagudZChuXhGUTe6
aHQ8d/wtZhryKTrYDlEvDlH4r2ixgaG9DYWLpE5yTvU8DUh2Pba16ZzM5GPikoAgAvBtGRFwkoov
Ielgl1ZHrwmP8llo9lLsJIcS37Qz+o3xKHMzIkp0+iHC1KAeYKDtgSUEArpZg2Sfq2Im8ysVtyWJ
wNd2WbZz8bU6beJWQCHu4I1ye6BFRAPPF8SIWqx920Egf22qX9IEdBwoUIqwiN/iaLjWGpy1wR5/
R0Md5A1mSbFJQlqLsdB5NLXPWPmwlcFak8i+kQuQjKPt3q05rxM3l1tRNsVtWWfWFrNmDc6JlV0Q
sJdbfGqZzsgR6yOuLC8d7C1XS3HuXIGaHnPf8jwV/QtNsPggNBepodDd98Yii7nUzOd8mXwIoKCt
VZ7NZUt2KKInOqvrIVoo4pQ0l6lMeqb5+KamOe5rNWKYVkCBmj9znVOuUm/aNx0U22R5x3UY2q48
1xrgpT+gr28WduP6gFoe8JKgryzrtO7omXzOrejXCF+bXDw8xPKIpqePRwZ8TG+5K8D3g5Vd9Xl9
MJfvt776uqX3xlvRhuHegjxlP/geGCJpBflG+eZbrOGbwBJ+n7tkyGpZBwEcpPOcLMOfD1JFzCqu
eik8+zUTCrhWHx/MREMcl6RdGrDYvumDMRtKeAeccauxi6AvUjh94oXYyO7QaTUnfBlG2X/LFwKo
rTO7W858ZemvjswBw3kd2sr8FuVOfiCGbD7VxQt6m+G8DiGJU+cQNs0eL/ofoiiqszuHnEJ4+5gd
kLy9T3NYCQnS5qrrkxMCvk2RY7/IEaKONXAdrbBv1pNCa6yYt+NEvzonKmY/1c7b15/m6wyux0SG
IRE503ITuzY8eRN8hz9RhKxjEcUDJjj1ZG0Gq2Q/am+bnu52nRD72rk9peJ09FWiB+vp7CStPCFh
lTu5h1R1PdvCnnihXrq7dTdvBdOtWV6mLqPgWL99ktlvHvG8WOxgFr0eMoSp9n5T/IrbOj40ufdL
OuplijCO0Azlnr2+RZKHy/XWlSM47voXkCih0aJk3G8s/eTzUzJbaOKG3/wZ8lqCYi67wuquLBK/
If58wD4/w8JnqM5isCq0nx9h50DNN+nDuUVBqJRbn+tlIIVeBhgE7tdDqUibszRj8PRyHXPd4NPJ
5IpP9Cbk18dllMEE7yP9SH13reC8nhsyCYBEUea43KYg7jOETeXvuMCZz+0HHQn4NKA21mLu4wTE
gEdPWDkZY3PGgQs18rKllkdbUmt29Hy7jVBZd0mc9h0niegwpWN/dkgHIcMa+7yy7nJ4mv+6Nv9c
ONwXYH8iu8qcm2qZMgx6nG5f1Jy08rK+efFzKGeQpGp6E6ABlpa7tznhnsfGq0am2wjxEpPzDk8E
8xYPWR9pJCLJWzzTkhhWhQjnGHI0D64Dya6QA4wQuAFQFyn+segKKPBVid9aKW7XIYvnv7aqBKzY
AH1cHkPSP+6UOTU7JjJxi28FzgwRStB115/92zpsMszUzPE2dtrxNs+zD03v7WAuHdZQ6wN+Kqwb
O79+PWt9qkF0M4AYAK3QKMe+HvX6UG0aPW8oygmZRMFD7Wok3HG67BN5XHVvR3P5OHv5w3q4tnIE
DR2M83VXr5wXf8jrBysu5UNT6K/r4SYup0M5OsgbfCPHJiXdVfjhlMW16ZrqOvp6dXW7sPrb7nps
Wh5Yt6iYPnG2Ng/rP1ifux7/x79fj+mT/6mMwji4dngKPcjMMdowaFD6rvK7k0kRFDgjDAGns777
dmhdNSwS9LiClJ1/+rN2En16Tc0oSKH1Qr9ZPgXzVbIIo4msN8HUCW4funrc5o2pXxEeR4GZeXch
hXDe9em5aY/EUuW7REbfk866r92KaVWSPiqmx4kO/l7zQ9r8xJOXKVHVSRnvAR1Oc0akM0qicwrQ
hlxpj68dbjRdX8L3ywzg8yhFzTGgpsnIuEUofAwRHF4Lg7/x11DP2kvqEHmEaxtItO0HBXp3I5SP
HhRZHA8gC8rKwlNAeeQsCrMcdng9JUn3aTsYM8xReTcsLUfWKQdER7UqWEX00c5UzNnd0N0IPblO
43gv7HwRcHUZzoZ4KbLI+9WRZCst+6PPpxQV7dmZwCM8FL6A3Nd8HomHnlh/YUKzmRR1ykQq9RWz
TBriJTTCmXV/nEZPEeKxjQ2IXoBxGjaWgaTKBGFqfc8n8OZCBx2WMsYxatjajfqk4QBBPAJHbEqg
U346gVnUlyo1+2uzDJz6+Oxaat86PjHwPrTG2A2DSvr1KfVmceSW9Ky0vNrbGetha/l5zqMmr+kw
FdcIC7M4jKZzTXXJSgFVRGshbKvcMUhKH2pa8iaFm227Wk+Ddphv3dgyrxmUL2oddzvmUCqLJnmA
X6qCGTk1EiRSpmH1t9d1qLoSs6KKHwRHTBOJ3RxZeyRcj+Zog5OmWH4aM2BujTnSHleZ6NzAGBpH
8VyIGW1VjD9fqzmYQMk5PYQWKA4hv3zKBHRdgRxaz/WMi1daQF0qfbFrNRfy+PLr1vusuujyZ2Fo
P/U4ou1bFXudhvuJPvDJyx2PEHE+G2uCszmlGAaFwHUOQZmjsk1407x1OpnNtV4+vAcjhMYXksvM
uh+U9rT8n7VTFLizugWWawO7H3P6RyF2kZX/PCBtXXea5bzORfPLUjdTMtSUhTAItbl1r3MJfXd2
0Ms1qrtxc5O0c5ZpLvX91enq7Jpyw9z/eZXe2QoEVHhy5hjv4WOn5ZQnLooxzOeMYqf5HxMBJwed
C30zYj22LypLbGZBZ8NYBrTKux7/mrO93JUyrWr3eQgzPU8KqvdhS1upOfjGXGyTCEw71NLfA142
dPySvecPhB4Z06cdRUdCNrB6WTxhrCG9YFYAzbQQ4uyknJ3kAeMRi++L+Y+X0cBjvqLpgqUDXvKk
AJjOvljOsz5OPzzHPSAZQ5MYlq9YvbIa7IffSL9DLAkujjlG59oY4QkP3zzZfS4/Rz8tnm2BR2yK
zmhfxjVE0VR/nk2aL33pQAXDWsinAmTVoe9nfdwOpt9e1TLoLbTOWSQvmWM/ODkUCSPygtQSxjFb
7jw6XjpmZC489eTJr7nYKhposam9xsuCgiTMJxE5d9Q7e0PGn+04wcDW5h/hi8Doa2hE4AOXUyKU
hLymCOBDDZKjowKjHlVQ9t67Fpp3LeJUTFA6eKHonSsFgCe90b+ylvIhFYITr1uRBwFRm+pwu+7a
JavrqMi/e9X00+j84fo1gMiOV8+Z/zo2L5VyYWqnr2fQ3riIOMlONWZtxyhZCNQw/akG2u34YakO
Bnja0KGtjI00u1dZlthnLtdV1oT7oYaCiEoXl5I4Oc5Tb+GQlr7ILGNpqUMwQYJKB2pKaUCaP1Bq
0/jN69vOa9/EEMOHrqbLbGBm2Fc1BFUZPiKAyK5Vg4zMNztkWB5GaHB/jhZnbujBHpshqpGZcQew
neQ+FFl6peq0QSCLdCewWxmcPkfL0tDkjQDRUCY5WAAtJ8KYx/HqIlfXZl5azbh9oqJ/cuCkW9KB
FOyk6koUELSZYmGGlheEtDi7cE8aG83amLhb77kt2LrGBNmUgcrNjzbpQfzaHuddAcQ4wp/Nspn+
ZDijNyD1sj8Ia8AFFopTNE0ODoC4hFZjDD2lip4s9zUVWnVZZ3bptd1Z8nFEVps7Ry/6bauXlxhl
0r6w5hc3z/dqGNTZQYp/IHMeVwRn7GgbFr+NrDEPTut0V3Os6P/ZOgJtq1DQn/g5r3dnN0/1HY6+
n9LKj7IqOgT0enuVbWYeNIcJf+LOji79zrI6bd+arNT0cKSxDW1yrDBk5YdywijF2eWVwQzkB4aA
3h/pFmUrApWpHt29lcX2bpiNhPqPjkGnIBDy2a7N4q9uWu6viOncyLqnVjCzDPRi97UOT86PPjqH
drmaHWhSYx7ITj/FMSntSWPJHvtMNtf9TFKlGD6/BUyVL9IzNnVCe9yfOh9jViYvg1ruPEEXRXf7
kbvonPhg3LZCDf9PI/leYPdrNUy8oxHPe7H8PYo+f5IG6Irf0Se3mhINhjHsJayTq+0mMYZ7BuCt
hc1gO9CXqWFDDu3BaulRYeU5kWbGSTd9rvaiN5MbDY8Y2ov8SWgyLWahCvXPbGPrXJKahXfdpk3g
uBpLUSWwJOwdw9502DfBz++/D/mg4aGIkWBKVw/culPX9fsrI4l3VYmguvGSDzwUqGLy+Fb11CkV
wPpe6OqRlVsgFdNPa4+3VQb50sTVTnfQGtTePF0Hk7sZMCuWuZH7nOi0Jgw3Po5jha1C7x6tyBkC
J3FuNJ8Lu+r5U45a/aQGpuVJQALrXH/L70E7T/Q0gcQ6jJhn2ew907qwOrnPeg1KdTKMZPbCRqC3
uunqBvvsPpIbfDJfvZniBVLIzvKzx6QTcxDWqtx63TNm44ei0m2YwfY1s5SPhofulRV+DiYneJzD
c95UqF1b9EL5DMkJ7knMGsmvdTQAy4TTp/pb7PYyaJvsIe4TnfgpeN9NnN7kODae6GNsI9lYZ2wh
seGT9c9larSdD8GVQbdEcGfobjKrPmr8NGhZi3F/kmH4TVRK7etwuOQxuptqZJY5WGjIqI98jNfw
qcTxwwz5PTRoHrN3t2SBPGoU5GbtzjtaPjv09e2iIsx3AHW7yqidXeyOWFsl0V5oyjmX2FRdbTpS
Zyg5e6VGlNKqOWrwbTpDo7UHlrpzvItps+RxltPYVDCHNPPHUMfffXNB/eBs4EqWPOpTJjCtbtKb
bmYpwa/rZ1Gnbzj52PsaZdToTrQ/Y/xGBve9pjXDlT1fRVZuZ/5Gc2jRDuPEka1XdPiCzug+IanH
kfg1gjBs7NJjVsD7XHiTQkETzbtonn9aJtaY2CJMcOer3+uvdhpxZvT7CMdC3vzaTU0B6baKzv7M
XSVeLtkxdMEQlmHddYtIYhlHs2I9NhhMxPByviWaGV4rKqrDLGHTGqbmXaak8i+5y5rT9S/rLR7g
FIOziuLiz21/mRP/1P/rvPdnc31IxTLI9Go8rf+uSHPWCH/mxmWq6P0FP/EX/biNV9NmnU3xiox3
UeoPwGaauoQplwGuDAExoBCnm075CEJ9jAL+vRr/6mX949i6+49mzf/q2Prkr2X/18v/49j6Cb5e
ed363x/7n77b18uv323d/c+O/fefYP0X/+XJUQ7KDMSqiwVocwQWItKCW91ea/SXvqGnWDiYPWcS
TDNLb/GIQKwalc25WTor0hDvCvOljQ4qMw2fdmU+prM93Wi0Hp+sMrvXqnh+j6QjsACxrQDbl/Bb
oWEjAEGyrNS78qKBBj9M/Li29YsneCUzDG8ycyhwm89usraiTHVxTkoNx33HbgYrSLIcL6kNzEYf
8RQ70whOgutXPE+QnC04uG41GwesEbbx8o/okiHWborXFMbWuReatcNn03nXFoNwva4ep2nAs03H
1mc9LqfR3/RuNgem5T/5vmTJ0dTumYprA9ele4+Stg1SwoL3tfaIU8zrCNfoEXHjhlaDi2izYp5r
UMYTvei9ORomQRgvyaunZ8ZLiDRGT5jVs7Z+603cUdoZ0qCIdZoqnfamof01yki+CCyrmO015MjL
8Ykvu5WJge/aXE4vHv1sazmO2xH3YgcP5oQrCk/kfHrXSu+bwsLl0a/z8Xa0lb7B0aZ5xDjtcU79
eD+5XbXpLdViUpP57x7qh8ZxxatKfOfUtn2y11D/1r5t4RSuw+EciCqAyUhlbuSPBTzV5ZvpRVSd
49lq/+zOJD402fQwzd6dN4f6sfW1U2enE8If98nu1T7D1ZkJJKGUNzN/g9mgt60M6HhDnhrodpNd
3I/at8xpHyO7SR77cmruRe39zExbvE0pQqBGeuFRGwp61iMOEJpjPo1d6NzCWahhIM0zHWbCi6vh
Fyw1ssocfKASfyoCvWnSg9Y5AHjgbLJrAq1AvBB3F1tp82aQYL+plsC4jofkvcjRCziRPu174d6D
WQWuLZI3/E2YpAoQFEoMXBWSD4XvC6byqXwzrfx77DrVfTPn3ZPnE+HcV/PByWDTVvAD8D0G7SWb
zkYP24tTFeYeK0NI11TAU4p21DHRgDdFYuIZMEHQwEn3LR1dVMo4LF/K1tJfXfdhPfUCKPSUz61O
+kPnvQ01k98AzHU75Lb+NPCtJshffLuMIFXdofah1b+v4+Rdr+m7l2F+9mQ6vJsTqLCytPh2GsYc
zQSd+851fgGQH1MqS7RAmvsm4dmM1pvWpfZZJ4+DKpajk5e4m9KGYY2etsZPazZfUv/dNkP5ZsSy
veimwkNw2Z3hkKI8VOpoJk3guXTzPF/bQZLznj1k9Xe2jTKS7Oj8bfQwk+EHkx07zWdG77k2lRx+
qLpM7pvYd57sJgoorNO3uZDipDoQ8IU3cfIdgcF0YWM6Su9qH+EDA2uhcF7rpKeRgrDGzEtFJIHz
merV8MqKqsdAbVkSgbHRXnvVXb5RmpXGdd3NxucJJfGLsFhXYxvXoT9iKqWcQk/vts61wZQtcBoD
aVgt09eO/6ilrezUYh9xT4v/CX9HCHljbNzO2Bi9dsMvy4UGPmUJkpxeVndaav5e36yq1LxJFnC/
nbkp6IlmYU8C3UMOFoqFSVmvWfpixWH70qlRXpJUnXr43izTuXDbOGyOBXgVEQ4VAFChbPosuH5M
y25UfvfEuGmSQT57GAXeNZb3u5czJhpWYh8NW+j7dbeMKwKYLfN7YgCi+natv2bQHBql6k03dtG1
CGvzzi31n5iteq8waeDAux2+GgNdPB1Ljgink01SjNGNwx37FY2jLUOJtUUe3pDd1G5iZChbFjfe
JY1o79oZruXrCUgF+ohQ64rbptFZ8A+nqcQl2XUtDXMOOPNzzpUWGhiV+iXLu8lszw2BFYe5Fi9l
rMyz6dJU0mRpnocYAbLmI8KqrEaXECp8HaRXwU1oskB3qQvljAPeRi38hC4rw6MIi0MKGY5KMHfp
gf3ZXh9fn79u/We7ZMcU2NAwfD0Fm1pe4mv/69+tz/7bwzLizDlEkIb1AojrACXrVkdHjlsZA9YG
f22FsYzRCi/7UT3iaGdlNr1xfbgnzKs4h8ZioBfVvDPr1Rt/ANpllQ8PeBkyj0+4bq3H/Nrzt6Vg
MnIWOLOhn3OGXeFCOQeliRfkJ9R0JnqaCYG5sFZ1gyqeO3iDPx8DzZ+/thKVvTXmjHfDctxp+R7d
ggG5ioV8adCxG5O+PhOHZu0iitTNtOzmYJTnGC77+WuXVAx5Hu+dyhkOwnMf8OVCYZ4oIOC+tu68
WLoHMcbTGdtLILaB5bwTzSRnlDXHlN8T+BJe4TqSRRG11T5d3sMiUnqftdGP9R2/3vZrd/14rMYL
QPLT+vkbC+UfkySs1nWzqeHOs8SRuzCN6zMyh+pvw3qsHXIU0bO6h6kDqTuVJ2/wrJMNEZu95YOM
0JZzrU+Cry/cTy0imUTDL2UB1ZbBRf2H12vfExzTkASFU2N19od6PjYZ88SCOOK1Dly9bGFjV3JH
hjjBhAoKtAJhQ3yTDD6UkIXjsA6TdEAWceDEMzvX652F9dtWQBjfqNHTZWB3pRn0pHr6UsnzZNsS
jyW2vgYtCeWZufelSHx3v/7S4pRDbkSFtzWqCm0aq/2NrElbwrCEiMQ2WeBnhu7fW6Xvkn2DZIuZ
A2+E5S3ivvem7dSjnsVoLiSJiB+xs16bX+/SG0CcZpR9X3/E61DMPu4MX/uehwGSNuUnaPOcoeU3
7dvov8pqwIyfWKe/ftTaGP7EO/y+siWJNjMWiGd6/n8NWlyWp4ZIiThaYMGq6M/2HHZ/tlzNAiV0
4msZu/rJIz7MtACwHZaXifbpOPgC7YFZoQYUtTK0HQJAokRp8wJPd39ex1sMMNZXXI/R94cBuB78
x3O85a1VRW/XYLre+WY+nNdh6vu/ttZdr0065EqsxMsUgNxoAYVLYcHDXrfWY7ghH3XLY9bFWHL/
5zbTqvrkp7/xLiQdpJX44YA6Y4pjg+iMrcA71qkbdbAk/uqWLrpzlSfBvJC6Qqehcpya1yJBUohA
pjpTd/iHyZf3k6PI1fr3UPtYFOraDBSITOEiQxATvy33BkkAFyUIFTHn9qE0kP57dQuaIA1oLaVm
7CSqtg7DzWWoCCzBG1qWb2osvUMhNefSQpK5zI5y/2ytuzDb9L23fDqzbOi7IGQ0lmckOVa90TKs
W+uDZpLf1J4ujq2+CPJIuaJTZhDVEu1ltLRWH0oTnWNZH4tZNx+oqe8TctXGbpTHRLfxufLTMdBA
TXezjBFLYY51tRMye5KkBYUbkGBNE7b6ZvmpBtO4gqx4p2To7WM2RARH0TvnStlaLTWsqvAct5oH
v9CiH5GxJF1MzXhhKdY8zLagvW+MgJLQX4O0hYVbDkl2M9ZedDCl5R1qNE5j3QQuvJ+dSlTzZEn5
WegG8lEjH6CoCbHraEXdJZaGjbervMO6uw6T3d/OXabBdoOr0nRpE4T4Fd6tA+Kj+RYKKSxqplA8
r+BOYkMj8HSHqVuhVY6ndKd8QUeC6qbYOoaLXB5lUz/FY+CFxZ1JSz9wjIGUorHCVtCZVLWPaz+7
atW/htqS+dXQ2p+QsGmgLsex+YL/hOXn11Npxyxu4pJAEO5rV23puK5bbRv1x4aWerGASFarnqAk
j0ebJR6kQwbPKtyLqahj3Ia+8TRnzl4aCOLgNDrtxut6hSS/xktkauX1z8EQFtJFaDux9CzzpXtJ
z9fcZkBqW80mNLwH50xqEEXp3kW+H51qbPqMpn33cxhv9FnOYmmquK3wLlas0+dK6IP2OGTjkt2c
pgHOFH3AJB+4zEINk2E+Unxtyja+Jp3x2XaGt4M1HOQLcoF7KafNwMHPMSA3pWX0UWb1u9305vXP
gCzuKEE7YGxjbpBIovC6SfmYn9ELWmbda9QlD4paXPdyZszMV38GvEFsw8WLt6e3Zi4KHNZu5Xkg
EoYmKJl3oiTpr++1s2GN4lg53rnCH+zPoKOTMlDC6gVtfszGMLB6h0fH+aWBfgY9pk5btrxSXHW8
Ko9rYWE1eLMoulK7tcTQdG7CXxXHemwUlYePdLfYiFFUaHX797Jj3U2XJEE/s38WK6VkLTn+bLpN
0RznLINBwjTu9xY+kOu0DhILmyi+r5bj6yQeZUzn6/y9bq1DbImtnTVzwEwMgxVNxXtjc4v1C+95
fRlrKXGU0RESZKtDnPUJTjzLC0mrw/2KK4VmrSFm1oXUCeusvoRnGwOO7yYU2x0NTegSFS6Cs7KB
onM4r0aFdzMcS+DtrLlgQ6XOyAKJbnPKD1XApInc9tfkJ4rYHR5bt4oOyyA7mY/QoJlQ9WXi/rPZ
ooAIUOXtZlOhGVinb7ynJQzvZerVooMXhfbpa4r1lwpyndLXY2PRB7DFRlzkUhKV1/pyrRsBZz7i
vJ+h+lJUQjhjQRTaPUmAguCTjZvr0U5PW/QZ60S81pUCkv+262MaH7OFjUdUO9CmlmGdP7CzVLhf
zN+RwXG6lsFYzsj6YFY7uNLH5UK1yNUxM+NTt1B7hmVIioX+s1Y9VDDOKXGCtd7RlzqoXKg669Z6
bN018mZXadUYiNCJm6AYusc2brpD0XQ4g1pC6IDtbJouMXT4ox+AOaC9x8sMuBzPTabydWs9Vkuj
J8wBp/9ieWAd2o6pu16GdVcLPRrUE/wtLOlrc2+pvIPS5+5gJM342tV3/yjMU+juWZJdc0M8Fr6u
SAaKq3uj0m8n0BS6AKK8L1ndRVE63Dqz+Tb6yriIAWPXETZPq3mP2C4jcu5bd0uzy6fCL1x9Fwof
HaE2PaPw24SmGb4bgqZxyp1nBCo7tZ4CKos6sg6rOL9ZB7yyr66FyxH9PKw9otq8r6qGxh9Ljngh
zcmFY7hu6T5vZ7hLMJnRWrdjDXfLa+GBoJzB4cEag9m03lzX5Jo1kyHwahnfwKx+nXw3D1qEv9dU
JwSZ9eWrB1ujn/39GI7XMK3Lw5g1Hja4LcYm1oDzXlKP4OVToEHapo613dtI4SDvNZTOnjEuevDf
hTMGQ0L3GT51fC9S+LwwV/xzxmS5GY1wj3Hnm2TxHnhpLY+Gjns99M+EtLYueyyt7FuWc4uFECb2
Qz49GR6+EF2fefUOOqp3xRzsr0GY8sNyyn0E7LZRyUgTUp+vg4HPdcYs00Ksfu3DnhtYAazlF+IZ
YSNK/6nSCF1djCktLFH0VqN92Y/hdEzUODz9P/bOZLd1pcvSr1LIcfGCXZDBQU7UN5b77nhCHPsc
s++bCPLp66PuRd7/z8rMQgI1KaAmgiVbtiyRjB17r/Ut3QU/pzgdbq73MjWE+75g1gb2d03sq/9u
d7iTc8t3Tw7+3vc1B6N6sAl33eDFhtaScOmrLfNgq3vZ+ciD8+ktj0LjFVqvZqoegv9a7mJG2Ntp
4D9yoKXPKclmrqOMVxd8WmDARKmla+8bYNL7ZJj0Qw9xKRz7+tBIP1pXXDvXkSvlpSgt6yGLjU8j
Fh+RWfRPeYP9P8388UWIhVURGf4F0EBwrMxHys367k9rV2EyqK+wY174PQ84uw22coC7xjmoSSMV
aBUmYmDgVJ/zqchuprK/7ePkMV9q7SxH8B24wKh0aeo7P2dQq7DDfkA+Zr4+zYT0McISSjeveZDf
FLFVPGARa16jngD32B6etUyOYyuGS0lC0a4ieRHJb2/fW25i39u44m8mQHmV8dxaLh1rD16RsLR1
SrIMZ0gtSIHLn1kSnZcRLRbVERTp3KXzV3slNOs5kGQNgezOBrBVXvna6AlXLbC+V16rsFvrflLy
SNKVcbnehDOi3FQzNwt7nOWFDX1dBDM1MriGMh9wZ8gc7TlX4ccxih9RYYebeYEf4rmB3Uc8iKR5
dGzGcdogl9TvUekz36yLfhPWIzwec2wfGCayCbKhWJss1uNjNs78N7OobnHTqKPOsQBDMHOGA349
/yLZ0lym5yqvniMPcMHcWNlOy644C6MpmI6iSC9qInetNP8M7FOSzgV0X+J1rMKECa2kd6NDc9z0
dq+ekyx+khIRm+/SlCbe8iWyxPMYmNPt9R5LKMolt0P6unyzL8pk0w2ot52+eKLhvgQo9eGNbbk0
9qf9gJgMjA/hqeMo8K44t6ltV49/Hl4z7qVt1Bp6YzZSnBWMeKr7h9HLwfvgwrjo6T6jVXjJ3SD6
8yaYo99e5mKaTn9ikDBWY2IlR+y18VOb5+kx9419GaN4LC0Zf1pd9Ka88jF0evOFDPInmaTtk/SA
Krj0wYjZiDBiIKVvJzITHHOY1g5SLE3cBitKZ+OVw5/yWoa8sHGSyO6VvvUzhvpGGMl3BYd3M7el
gS6dqtbjU3cG09iYWb03MyN48hdIWNzrF7tjJCIwdlApv1RlpF/IOpX+UDyb6V1djPaRn09vYNH0
+6GckjtyFAlECON9kkvj4XqTzmxwaMgNk7gXk6Ve/Mzb9EOnHr0u0S9WWR4YjwwP1+8VmXXTDWo4
G+V0HvM6uYumML6zNeDbxq8YDy93IzH/9Y3CiF329ubl+jidYPweA4azcXKKy/Wm9SMSHDC4cba0
S0Pbwq1EMR+mDK2D0isedfuCnqMniZGbfma9if0Zi5Xyu6eqJxc2jsf36z3aePZ20kg4Y5ewAth3
Q3hKSZMjpQzh1xEWNPBbh8c6IJlTpi+Qc1VFuhzDb5f0iRvtzXyGwYHsJnU2nJnU1euXkHXU+foV
sUfj2VL2N8jocBsTQwstr6gRxc0pyIUKPupyjzlGfb5+FQtwoJlnQrdMB0QQkwREalOWXnTrvOZE
IR3YT02XqNK/+p7Iywnlxr2X9OWm6kmnvd6di2S6j8fKJpw4ebs+lFteGa7wPh28tDBuaL1y9/o0
Paq/nmZ7I8S7yo52uem0bA+SeElR7Z9sM4huc1yuoc2960Pu4of0EUuer49ZnIJE2dnR+vrd62Oo
RamlwvF+nuL+abapEOKyp8Ow/JKRNtZ9ZrukEfPNMYleo5gSJnFjNGJs0QtB9oAb+E9dms+bzjeM
3Rw57jEY0sXj0plnp6Fldf2RqrXlU88EfZajerg+VBOlw4IXVocgbuSTnaNZ7aBIlGTOEU0UXJg8
kKgTgqUmTQEFYJZOG9fK1RH74MgAHoX3qEn5g9WxDrKs3uncKO41DqZdnLRY6jTGtNL2/SMDffvF
NOA6WT6QU5M8qMry5K2fKnnLnp8tdVWQj1BgO4z88lyFbnTSvhPfEoMZt1iUNBuYkbDQQGDwwDfh
sP8qdQGw3Zl++WHVcO5k9L5PCVBGML8O69h7bln0OtMm31hd+Zr6zoPQ03tvgfooRyTwPZaaIf+d
UqSvxTw/BjkkaIJsHnEBuvl0phY0cLdkp1mJ1yB10/VgIDBULdLFifeyiudnz86JI0a5SoJouXIM
BFO+CeYhcolPjR6LdP5CoihA/YEbG04y81+JRHHXOUrAOQ86wEy/RGHv6gLtuzkMyVNGHmI346Mo
OTgJqfoSczwfgN0AeJT6y9VRcECV0m2mvNpLJcY7sNus2D1GUTJ3H0M0hEjFzpOyBlqB5GX0tf4l
KToXlWW4q10soQa1DWzhfEHYZDuZuC6tfnx4Bvt1rroDPERvEc1W7UaS9doV9e2IahDdaKH3poqS
VS1/WaU/r3LXqdfBOD9A/K6ZuxRb7UD7WYgb0hzenJLmSNEsgVOKDO74aHSAJbMxJbt6Vhdma19T
wyoQGP4hMry9kPlTNolgn7Tirk5imtjzgS5eiKjOfVFOjYq8sbdGpb7i1H4ajdHe1BF8nyBYLtsl
g/NJMrepkJYnAttIg7A3fBOjSPHuOWdCOtihC8h35nwY2/LT6JP6iLKp2niYsgfebJjwxpc6xxGg
S3YY+0Looxuoduc5RnLoUgc2kLVoLrBe9NN31UTHZfJmqaK5Q832U/sus1/L+poJOrlxQiqgnoxv
ZBrOrduLuyrErkdXnhyDAVx/a/jjpibtUs9o9mp82dHUfScjyE4nquI9QJBzRmIVBsGUyyPTBkVf
wfNwRSYm9JjGtu+E6goy+2ZyLZLnJCe1Xg3NT534tNmEp9YZIpQsrPzboShu4d0A+I/cRy3ZKes4
vivK/lX5Q3LB80gIOexgbGMNkuMRRECdPqBoQW95N/Kv7qu8/qwjuR+lhRuMo+FqBhmjbj2VTsB+
n8Df3NmXXXbBlTMANkwpPGr5rBh1r0qUR4dBdA+1Zz6n1ZDsejsm6WLhbNPCTs1b5eR7TZI6n2K6
9m3zM2zYPgJEBo5bqcdUNRevBQcjJjmejM7fhCNG4bLiPPFdnNoNmiQ+f8AvK4UidMNE8zZvo/cC
dMDR0ZQEgxucDeIGaA2RsEK41r4SwM0AZ8fCKbbJnHLalfwH2t7FBqxqJbM3XL8dLLvoPJAV6ugY
kCl8wKBmm0AwX6jz6Im0qJclDa3xcspv+87smNUOSwqX39ME0oRKrZwO8j1m8z2e4oMSJC1YGjMU
oBW6g0Z4W9vfY12Tc+ACs7JrsDg96LnQ6l+lPxEVhPtxNaeD3AwUuH5rRMwNptOETXDTRD+Skuji
qKepjKeV3D4TfqbbS4RStKfWWfyuLIDN87MkXERw6FN8rMrJ+l3n/kdUyS8DYRu9l/SlVVgPOywa
fo4eYe6/E1KTIBa072XRR4c2wZFjjtO5Gj28zkvO2VyL1dyazka0+QJcfMyJRH0iHe3coV+0by3C
iUlqsKHn9f1LE9xWBRD90TGr+3xMflKlA1xn9QwJ7+OToo2qmCKOXJJcJlT8wTsANhr1JgWUr7PV
Lyo0Mh9HDRnNM2aeDU+4ZXklAgIJGECOjdMFj03c/ygwut/AAvhZdeLO7p3v2bABQhjlQy3bL1h1
jjLpdKCYq70e2M0EvZJYuzff43Wx/YoLw9nYRpHfpti2A6LT9s0Ak3NOzCPxS/eFJbbDQCqCXQGu
7HvYkPm8xGOsxAhJL0zCX3PP9Qt4+Ugiyvs8612p0gtotV3UkP8qOlRzLnGJstoIL3ustf8CLyZe
Td6xsKgv2w5IJp/mUSHpYjLcsSB6F7vKfkaJGW+SLP30I0KlYjIKlogO+OMfbVs+m6RmlFPu3rkA
E9kFRXvkFsg97fmnW5JjT4GNLsXedpZ4KymqprG6acL5TtDHnpuag4cMkR2wrrucNFObta32yNFp
Bt9YZR446DEs9CYoetjuIP5Dm217zlE+mqaxyNR2ELw4u6MWRUhK19dO8oc2vSlMi6Nckt8W0qEI
DGZ+6cZKB855+6xQS0MJ4YAOCkaHM408OuboFlMSjjOFVsk+0I54E5Xm0jy5b63DKABh4HeAJwBv
FkLVLqFPwGeRz2O1jSPv1VY3yielO7dYTCYmay7u8s5DH933LdMfcqVXyjerQzyEP4oqhcvb+mrt
xIdEJ8+Ob+OeQSIeGuNzoFvAsT6Zm77l39omWRf4UkIqbqjhw74MfEhbcTPR3QeplUxzcPPaWPp+
RprLpqXKN6ZdgDM2iZfNasgkXcMlvUN0uKEttIQk27f0gXbBFJ2TOGLvk8liHQXkeOU6+spGvJDI
MljEnEf6bGodEk6DziU+03J4QnSJ5i9vBGLs+TMKxHMUwePsyiPBjeNzRECNLQE718lNVrEWBQCO
qESMuWoRQiNtH8A3E0j6KxWfbjPe+daCX2oKF5o8Fo6uZVVHdTQoITCbw/BLeHPWhumeqwZprVTO
N4NGaKelN++1W3PlrupvWrK7WarsmFRo++EXzNEvK5huxWxjyHHRUmRGu6G3295rB22CASGatJIA
9DsVEjiAnYOWhmLE3dGaBUUyjLAyBadL1I9fU98Cls9pmLPhBBKJltihZiuJje+TgzaafT3IM1vw
eQtD49wGG8QuC26+WRaktNN7ZXu/jLw45AQz7TqTS5nlTb/7xOKoCMW4cErWsms/yZSwbnTBaLoE
WbaKZXaGRFduDR/bS5kRKpFiljUDcLBZQUhjm3IclE75GrrJhxlz2ZJ01EI6lusc0WuLP2wj5/pr
QvWFMfHORJoGdzC+d2f9UnjOq1sDQS2XDNk++Hbs+GPOeM2R7GCBDhx5fdiMIA0UEvTa4QMpXyfB
Ba0jTKHE94BFOrlVo3I36eCeyDe6i2qfVGD8SlsoWiSAWPddE/5KIuJy2gp/r9mR5BZXNAUibxmG
o44hj8QG0Rj+JK+QyhsPzTqTpDQuAAcnsK3dOKcPDWFNRgAck0roockEZF7Ey43lFZT2ysR9juqi
zZxXx0s/W4/MhYn2I7PgJEIRWJAH+9C3XGs1dEZMGKyIwiTHY3D0zuZpNH6zbWQuNPgZoTXCuY2q
mt9tU55JUPpCyUSaBCk8cQbcOUgoayujmVjK+73sE4USqCfGCFzqEJL7IA2oFg1S4X1RwPpKjXLb
TvHPxMX3MTM5HTjF6KzPl6jnT0d1eafoC+6FVb0hJtqEZrMrqmHTt+4BCxgjqxyNQVbeDc3o3zSe
c2rqISJ30sI+aPVYMDoEYdrmqHHjH4w3doOB6NgmYmJKMn3XiGmjp/CHmsgzIeoTVfq6tVLSCQnn
alKUO+n4QbqjQQIuasnSZLNi6QfjmeRbYnhHhYOooVjqKs6DMmLdIaBxI0ZPn8s+hNJqv0hh8Y+g
VmNnBCKeU+fkAnCPOo0VE+jfNnTLO8PNHgl4mN6diO7h6OxRhYVrJpXkl3vEM1YjhtiKEntlHzAp
FVR1dbkZRyapA4lKzow9g73FiwZaeEr8302LCcJPK7SvLidDnljuhnmNXAGASBiiyvRioF5eeW65
tQz50CQKyMBQfssBeOysfoa+es7n6M204MKMvfNlBBqA7FTO9ygHIAq6Bo5GD53O0BT9liMCzu+Y
JeshLp+T8GiNPjK9LhSbPIveZh+mqTIVPIf+w4rY4qXYNbIWW4Fs7iKPvkqrLzr+DjERPJnLcVkv
SFJrqXw0XAYxm8WtJZofjM/TdTED0GUTqN3Ee+UdhcTbW8eoRIE2T2XxMqcxroUkvCVb8TKW7gZP
2T6cSWKn/xNjClhpBl1VnTCKDFJw+8SbJMl0qbvprgymnVTkNlDgNcTOh8eGo8eZ6El5epGmh3uz
MKGRhv7LUKfZkV093ENXCAY+3jkwnQ8i7dBt0VHPKJ9Gr0rPSdt9jGSXmEifiHU549bsRsSBpvPo
gGna1CQ9wC/0dgMRsGQZg8EOgOZUyChWRjUg9UywxzN6GjQ2rSKkcV0vhSTetDL39gwbuHSR3gVD
NGRoglPDriCmx2a9ziN+TyMkJVV+alxZrVMyLhZlYpJ95UNAoApbyn0QdzMJNyNoXonMn9B44jYq
F9Jv/pyyRKEwEOU67eIHu0jMbRrBrgq6R6sL+PARPTA084NNllKTqwAdxCSPTkptxcXpaLAnL0L9
7Vbo96igdr6Sn6Z2/QMUlXRfZXeRURVrT5i/ekU6B1N4ZLbd9G6N8Va36BWuDyf6i1bITFcXLL7K
1c+oK411Koj8lq07HQObM6YjTSGa5iXv4MTqrhbG6CcKpZotI5GGiZx2pdbugQ3zF7hh2ET9PrN7
GwgtnwPFI6nu9YS3S4o95Vi1N2E6pzL84VvAzf0if1Kzd5nU0lRtJfguh6kKk6koQbeZM+g7RK4Z
ogljOTTyJtoGmsUwMEoWqSq8nZPQ2UkucEekzVgbRmOiyGa7EHBpBRmLQ8v08b/npX2R7kds6nwT
g0DKui5gyO9t3UnQtjI9jrDLAKzlXicRagYik9eiTk9V1Yz4avH9+mwn0HZ8YrntHycwWTWvaAzd
+ikP4niVGAxKuqZsd1YrP+tYT5h2uWbBuhXK8XedSt0NFzmWa6XAl3rWbm6lcVdn9BOhaa/jJLUP
9tARSDO1DzCC1nBBSQMrovvRdIFQO87FL0HYaUUEbCQvUWgRL9pTAIbLvJ1Azp7SqizJC2ryQ2oT
ejQ2PwafGVg0O2BWmrfR8p4hYKk3RN4XokR3ReYBNyUZ7KxSeMwedKMxsD+vTLv/22zGS/LVVl31
3f8zjfGKFPwb1fj/EMHRC67v09+AyL/AjwuB8l//hfxudlxt8jP/H3sSkn7/E8dxeeqfGEfL+sNx
BL0B07NtwVnCd9Tvrv/XfxF/eJa0rUAKOI2+MANAgn9BHJ0/fB4VgNltk/aNGcBe/AviaFh/uL4J
tDCAvMgvxoD136E4WhJU5D9gHH2HX4KTzTKFY8uAF8nrq79+PiZlBN7Q+p+NzxDVrzDquRLHI1Og
wGeS4zjlYzcK92Ys2aWfQll1RDWMBOHgsO6t+ofo9Wk0+6ehgHXE2Gq5QiN2xMgLcS2liLnvIA8R
wGHiNtIYzIcAZzDnnFo1A4FyXQ9wYpbHKiN5PrQwCIsuWg+tS1Ve5t/xmLtEA43VqrUna6sHTUoC
cDz4GeKRwGo4rfLesJlkI+xnfVoUVUUpWYYJ3Q0bdXZrCyVFm+3zUGeb0fPvpBM6j7oI0flAWEEJ
UFq4DxiIMoYP0CXTnTzGBheAJf2x8kz0OR3bidphUDpPWzpwBS5Jq9xOFjhyu4u3BMmLM+qBZE8I
2MvsCMKZIqhrokBcCq2oQugGrphRE827vPhtKM7uYPAfUfKCxuxJK1j+xBgPb0jPTAAMWq2qgimB
30aYs+mUkT2Jj7qYhnmfW9XDPPuvtTvG+7o2mSXkzJocNuVbAwME3B2rvNEuuZVqeLM98ix9nnO2
02W/n8YHUecI7X0DsZmL6w14Jvm85DTNz9ffRv2EQ3jah2LGXD8Lce4Te9jwjlGWZk12SiX7jDSK
Xvuhrt90iuSFQ545SJfs60c+x+6utWwOnex7VLQXg6Z/8ZQ503+lfr6+T4YXfpqGq3b48ldeEc2H
2GJqVLiPbWbH76jm5ixwd8FgDFs3v8kXgkrdBPeepl062h2pHVmKnHaMLjSpn0vRvdjzoHdj/FSQ
4fxAAn0bxPLQDuIjk2SmqSbvCHrPok1j1+5BykmtSuHKfTLZEyHMSpxLr6s2Q+7eyNTCr01COZs3
YDspdOy19JsPECDlFsTEb2KP53tjqg+1x46JU7ijlU5Gk18XtOM0a5h8tdvWvv+H68p/wBS1FsDw
36RVTlE+OUcIH5yo5Vi26f7zKTp7HHXkB5AswstN/DZGmi9fkzGVDx1yZOIMJfqZmkYurPYXp2kg
b6cEEP3XL0P4zv/2OmgjuLbPi7Et31sucv94qZAazjfJxOuwhostqk8GCOkaKzyRtOlrHGHohM+E
+7BhF1+TNK601bKLohqAdrHGJfo+Zj59/dz8oiL5BDJ6KATZP5krKS/95BG90imvlt0D5pk8uau6
busVt80iATZq9EXBctOb2GWVLu5cvENrHbu/Iw+vuRcHEMHdcJtV/qvEw17bTn4a2Ows43s8sv/m
c+stzG45dQBSp+x35sfOWrVLBS095EdXStLfvCSqTLVfBuO6mn6a1vgU+8L7kzD2t43v6iu83lUz
2jugc4vLsewddFT/YNgjtZxTtf6or9+4/jwDTxmSwJEqlL8+cgqsBwu0TaaHqztvWF719au/79pO
v4vDJNhLekzUD6Z4MGXGnRgQatzpL93YDrFQvbGfcnCN/eItSDt4sjkp1WQFZpgMBqjmPSGf2YAF
N4aCGcIy6/MyWxdKPmcNYE+SKetDhroqWETy7iJ+u8Ki/r6b61s3g1Hv+6UGhoOyfVpurl8F1MfK
0PExj+DY0Q7mpoIgEjDEWZeL28MtSWe7fvX3TUY8pF0XJuSx9HeJD4qifuhO15sqCB7SDIhW3fpn
WyG38AY69UXlvYcChEywqKwHvwjMdRQja1dEwZYGgaJ5tZDbvV6iMF9kTlPTxERCIGAj79k6lVhb
NqML7DVV7xW2/WMBkPjU12wewoTAoKkMnRPZCNeHRZvNJ4LbIV9Y041rU0sSve4TaIMqK6iy6RyB
t6zpUBybkI7MqiS0lr1Q956QIwh2NPtu2/zm+h/Vy9sg2oA+5fX+jqSAkb9poZEruQJ3OT5enx2N
HdHUuCr5rsI+eRXUr9Q4fOeeqI/kI+y1SOS+a1HBO6MBH9WLb3v7Rx2FN8NyvAOo5+C+fqmXYypo
G8K2JsNZXTWQV7nl9StLMFAXoJsiujM9n9pk2ObRsJHgVIgD0+XIvt6oxbFw/SpHQANUgcgEdxGQ
/f0NhmF6VSmj3ChMOGCM3NeQdT+eZ3Fy6S1s0hlCQTQPC0tpSA9EN8z7YUHKjcvnFEQGH9n1vis0
8R6KXqRmnYpccaI6yQ+hF+7p+nVnvyY1skrCLSO9l+szDDxUOGfiDMc7mq+UAWtkW8br5PwOytAl
i4kVLAjqW2CXRuMjk23fFIFULmFgMn4t1BNJsC9wh4hT6R+zwf45Z8nHvKikitR7loAdQgSaK5WW
8Y5+4bgxSyZfYOsgNTJ8mEp/Vca4sSPNhCKdfoqIvAh26AXOiM+YoPotiZLoCGe2HxnlAHACWgod
kRRihIKiFNUA23A2Mmlh7a2oEGt67kQaTjLcuKx2st8UMrOXUextlBhPIfK5TeXKYwTjwirQhRZu
vZLC4y81aUe65/wSDnIf+PNXibw568CAoIW4DxLX3vhLJyQmmgoU2l2RFuFWefNRjcAh6qex5YIq
F7HKlDIeciKu7IYDtUZkxo9BB+Qd43p3arkRmtnzFGkqI498J2gixOYsCyWVTm4F/gMC7oyrEFpB
In6s7HDVF/oo6SJ/6k7DAti61iPdkNZ7I4IhYSK0x7hcID4siNbLLDDQITQCWKhGBOOnke2NI9N9
7+fiHMOvDvPEvTUTLK6bcYqtC4BNly06OAQnLtz79gOtHYWPb08HvGneSvhG/UOBoNbpSMfWbR4s
l6KGdeZL2cyL84ZRdDy5+hzMR1hXyV7PxguB1iObwOrX9eXyrzFfavxdVsY/kAwFvBIPlrBdHfM4
eikpELbTDMiwCehajQFNF1qG/VlGfXqM+oPl1oj/S4RS/WAAprLA0Sq3KyEPEpRTGEwyglqcDWow
IyGD1Q/SHyEE9gsS+o/GCIvFDTpvxkrQjy9G7x2X9NQdnKSMb7uhZqmLpUfMPCGmXl7w71Sjxi+h
T02RZzdlETzZCUMVEMbOJoyKfNMxQj1xsmB3trZ91WUbu6dpJy0jefPeyeXYF21Ynd2QQrOPSUEc
y9Jfe55aUnU8yOOtfb6+V9eHzJzshm7sv934p+fYHEdR7x9wTeadTs91Rv2qJfyJCit4FA8byBrD
qc3jB4HzIA8UrFFF3mbJ8BBmkAWVmLUflqRqC/1m4QzVzpvwRX+IhrdGwznpqDLIhEnpD+NNd1CK
ZZRx3RnBtPMQYsdyyiA+6eVB6Rb2qR7iLbm2apOJluNOts/Xui8xSCNuTNs+NnTWVx4uScnLucQt
fbtDGWtxEEE+H7Ko+RLuE68svu/j0zD3Fm97e28WaXMno+alFpglk9RrmK8vSG3vycJFvGn1mx+r
nqbGxKZoeIlBN1GmQoZ1K+cH9tD0ME1sAbrRQ2CzBE8D8tN1c5jYPwJld1m9q6q/QTC49SF7rMJI
IAsxfGN3aKKCKT4duGc/PVd96m1hcGZbCB1kt6FQmBXhm9qNP0GDRLuBReWoMmuTkwF9n5gwQBpN
NIpFvyavve9KuHplxESniibbdJxCa4lIe2X8CrgsZypTt2YvScFEGetl/u+8625ob56aqN3+15Wo
/c+FqMQAG0jXMk0yOXx8g/4STfAPe9bM0e5cN786YXQXYX1j+MZ0kVzizhTncbxPaslMwU1ukxAn
cOVX32ZVk9QS/1QSUho6I6CZA6aAxHyHWio2GZi1JqZGaFqycSG+qY3B9uP6qv9/G+X/EISxbCP+
8xwMLg0JjeV/6p4sz/ize+L6fwCuBVBCAoY0PW8JU/ize+LYfwRBAEDCpztiMzP4OwLDcv/AYwf7
C0mrzRrkin/rnjh/4G5z6blgnbA933Hc/07zBNv0v++euIRfeMJ1iMIwPen/+xAMmrFMtCIaBvHA
WNqRL00b3wOHaOgqsAuCwZLs8oh2wdj0R+QXt65ssZSO7XvGhIadsRr2te7fqwrRe6HadE1jBn31
L0fb2ZfVy4MXV8Z3Q1sjg6rN33G/B48s+ZV7CsIaSoQOXkzVIxPwqFaNLIsfIAMtaU39sLWtZc3M
tfU8j0F2tPDhruWcWc9EVRsXO6ghDnGvr50RQDdJtWyjgqEMPgeZtitWlx2gAnH0w5dRkLdUjAMZ
Dv0E1FCLH31K9ls+o1VqyaZD7fGbLZt8GVWVXwybMpRJuXxxaOzfODli/OU51ycHQ+adTTwzf/5E
m8Emp0MW7ixGaM13pMhWKwHGHgs7h9JhQ4xXZHoAqyqD+zgZH8ycjb0cetouxQaMtL6YOTpFy+7v
KuIeLiIoLkluW4+6aqxHnwy3MQm/y6YjxLyK1JPp1npndGA8+hY454goBe9+cULm9G3ze7dKNMyZ
uvYpL3uvXvdR8k1xBBNf+MOT1wz9IZ1JCYMkre+A4h7a5fGi/E2AUvT45w8FZLvbJYFuPuWyH9bq
NsjsnRgdtTfH4C5sEQrV9uhss2D+7cyEe0IJoA0f8OdJFlojo3T2uUrlbUJrYmzDjyCFapQQsHWX
k8yc9da0K6BRbS1rgQb4KdZiWSLFVAc2tJiNaqYYoxM/1Za4LEIGVJk08zGw5fRP+i0iksdKYgO1
TUF8eW18FdqLT8qcoEYQHoESaExui3wivE6o93aeu22aohgyUr1IKNxNGQT9mg2Cw0xhPEXK/EJD
22NvjIn6Y3WAdGhpQigC+CGEk+RHZCGeUMw+3OhjqDAPgIFfl79l5DMqh4XgdzkT8RK2OA7EtbaD
GzuOm908u3dF2GCqnpNL2Wv2pKNNnOaAf9BLHoXTEjYP0r/IjZ9pZs3QOcpf0YSxyKDWLvVuyqZ7
1yBXZSy3nJQ6KwDRxNSZYX+fJT3JfRFkxyFoiABO4zdwfO+c6dbWGaYt0V/bBNY5RuEejoVo2b1U
vM3AA7MVKNsVzsJyZefuTP8N8ajFFoDYom3vDxa8KFIIDWV8283Wa2QM+86+Q414j9sZmU/37bkJ
sSBe91x5+QtYsie2Zic3Bg1sNs22ADS7IQHilydByqX+vT2ORFoXm0CyrcorNBBmTia2/wTH5Abc
4PccJ/RIvfaUptPeKQxjjQr9BNWLyCrHeGq7uwCEK1o7tXKxzGUaxHbT1EsmAZaFJHuuJHmrbYCT
0WUwo2nOTHX3kRXVj3ZYpw2Z4PJ5eSY+2rNXsv+yygMxg5n3XFWKHq5t/44aQsJxpEwsrL0BPoeA
jfDLF/Jgia+6J4YbeB7hKa3BQVAgFeQ6s5UjZB5Czj30klmDgthgXFPKnKiUkqxsUZgvndm89waF
LKFbrx76hqIhoT6XKcKcAvHgQNRq1FkfEX7aDdz4u4IaB9sJhm3cVsgSyUQO/GORt8muFIWFoMCm
64TUF3avRfDBumX4VKcprb1EOew6ggAcATuoKmUWY0aXsSHIBqEeGn56otac3WGhexzUzIhP3U+5
f+l1+gvU7I4OuprG8TAkGc0K+buZXUTN9RlxHME5zV5OwWdkXrwejriRbKKcrGfLYjeGCPmLaLpH
qDEvvT89kbNwhmLwNaLzGGO5QXhZLsfeFkLY49CzXU2EvlcxeqLos9PzpxcF97Bs4DtwGad4Jfsm
fKlxS1R1/m0X06vqiLAJcVnMBNfsDNXsSBs5G0gk4YqdyS3BjqKIZxlPbeV7aAPdeV2Y3kcsvutZ
PKeuHJ4mrT4S61gVjcuR6kboE8u1W/wvxs5st3Gly9JPRIDzcKtZ1izPviGc6UwOwXmKIJ++PupU
96kfKKD7RkjZTNmWyOCOvdf6Vtwv3aabNm0dhRezmg975lRbU8k1SCISDAQO/RrNR27qZxNZlP74
Vc0Ddg2G3B9fviqprbyM6y9QGXkt41dBXM5Slhoh5KFvr0jkW8c5GsIuQGzkYSvK6Ec+OmwpXbSd
jUi0srs5h2fkapZh2K061yoOmY0Lsao/JtDNh36q88MsQJjivtgVVcyL0zVdjIOB3B9GLCG3Qh09
xaocmuRN0CB0a93Zumn4UU0NpF5Z43AEjSAnxMPwMdcovacdvG7SeIqcoXHqwygHxgdjD+SlW3+k
PolCCfcoCIBIkWPesaFL3qOqShdWnJj3TqIlTlWLMa/+3SWxfyeKB0WoudZDWjWN3i1rFXMvpOO2
EHryrFx17svftV9qm0GdM1NBMPdoR3Gt4bucLZdabqfrTtQEZ4frMGTGQFe73aNw3zsRZh5J0uMy
SXTar1mlrfuOGWTaYnKRRqVWYVYWu2js4GVVaXguyuJchU2yNtMc9+w8cG8luaFECKZLo58yqPUU
HZETG3ubSsJL8p8gl90BYuOqQsyxqxOUsJ0ZvLJZoMmbeYjUBfcDtyUvCEcK9nSCe5tDLLKtQDtE
SCHSPetD+DFRl/PxIT2sAc0gPypFFipKtCsZidhIEsNy+pvQAMLfaj35Ie3wManLNULE9IlgT3fn
hB5QSvSqDhO2D2W3+V4Hlg+3C3mAZTXvUC+SFdEG3r5xfIa/kza3oqcfQkbic6aVwWtYMFmJE+1c
WexuUNW0C3PwXizfds82e5JXXKn0SXCp4DjhqR/KW06SWeBWMK3d5DeSDf/mjoS79O1U7WzS55U1
WJdKn6rb1Pv5PgATAmygXidtlWMqr8mpRfl9jR1MTCjSn1hTxJWfDvTVu+TaGG1RA+A8DCzJq85f
xI4yLpQDiEbhcb5U9tqyzfBs2k1/wehzRLLGFZGUuMg8afYXaTobh3748fHMLlkHlBiPgarPVVW6
67ozNlmaM7L3My86uPPD41+Ph6pAHagoPA/cClOUkngrmBzFhx7B8qFPu3geJMUHp0UPuhht49bk
k7b555D5u4/j/n1Kx3Zwmdn85/97fL+ZX+ffI/95xX+fP/5ldJ6F0Lir/sdLPF7sn18nE5wMFJwR
ypKLyCa17vwwvSVhQRpxVHT3jqkdZl7Deu4a015WuZm+UocC8ho8+Zb5ykXu5kYfQwLx3I1T9YnP
DZEEPMnvsoy/KrwHv4pBu+VZ1P2osDsQcJn+VUptMjQyjL1mAjjVAW0ucRy8hk4U+m9pOSX/gF/Q
2zbaMl0v8cuWc9a2tScpBmFcYFwSUyOaoCneo0Ho3wnBsUkIILYX3JqTKZMfUsvniOg0ep9PE+QF
8fhKNTstdU3ialTMQkuZu/dq9MhPcDJ1g2pDTgIIWNwyQ7RB/pZeCnLtNi6O8lOharm1gwwtGWTl
HTgOdthVl+8ziNCMBLi22sZx99lIyHENE3pnyyI9tp5MdqKYshNi0nKbJ0FJ1swgN6mR9Bcfa88a
6YJ+DVtTrMd0CG6hw4Kjm2H+LLE8LGO3GV96y+0ZbtTaq4yI/IySqn+XGc6IpAuDDxyaJEhF0/AV
iel3Qvv7F3fslyxQFtWGfcKL2P8BI7cLKhshxoRo360KBFRm9ystciafpFE83n5Xe69pnQDdcbVl
Rv+H1BXlMvSxxz+ZKE7sNP3f5ZS9+EFb/OpC41dhhPoXRR8Nda1MPtOqhSeMJu3dLEdMz6pN3xoB
EKQqE+tF+FOwjHSrfo6ZSCDZS+O7oA217nrDvhatb0EbcNRl1Kkwx1q0Zyak+VYCRDiNDjPboRvg
WJittyPvNTt4BBbsRTrA80klthysnwRnExmo+oKdSeJZR26s49YZqEhMttboizrtbLg4HOLJz66T
Ctp1LIvuppVkj1u5Z95LN8xWjlbGL1z+xjKo4/6VaWLGSFt5bzFr1MLQ+ubDtdkZElTof7oKSYAn
xPDty5gbNqtbWjRoiyOHzkz+BJdt+NvWxtqJMJ8v+nGCJhBjPskYQT3e90TsBw0iBynDPkN5kKuk
4GQbvUdlEmjBE9IFBcW2otav/F+pln0Gjld8ox8kKKgZjE+uIobjbQJ9LirR/NMdfIsH7qwI/ItX
i4CnpV1J79nRqEntpFL3Osm8lUHo7M2OrGHdOnGEF59Y3LoeWML7LNg4dmqeOGPMrWVN0zHvQPuH
qaMOoGG6PSj5keBAOC9eU+p7asyKRKLQAkIW1EeJ+nCrsqY7papPt1Oose+LmmYD+cK8yDYyWNbD
4Jpo8Ry6N+X3xI66Fdpo+axZDY57HKMv9NpRJUR1/aaD7Vh0lWO/65E9u8mL6jNWFMQTZqyvrmm/
q64cfjXIsMKsT3/ypjtSWbl/0rbYKscdZ9EGsl9fIDbokrsIZrBk+W1NzkhKSZ3SFNPMGAW4tYrJ
Evw7dxw8NeZ/4FeenSiUv4WnvUay976V4f3AE2R6WRIsaOaUzs+x425cRrEbKZP0Xgwe0cwas7W+
BIItJfFUZNsk1xJDQR+gy6uBWFP+WoXv38xJ+jduchRLNGvWj6eDXpPt2bS/2oFMMIGXtDFDbZ0K
nc5IaGLhyVK/3UOmcG9A3boTU6wnT9ifHVsMNIzmOh9HyalnIDjItCNR09PR1/aYH8xLNZTF1h9g
MnZOHd5Kr9gaoRdzxasPx+4goqeusdNm9KKDjrQxnUsrkCuE8Y12IeH0Hi6Drq4JbxgDwNYTSOgU
nSkpo/Xa8wMo00M0XEX4h93okhCw+jyI0rnFrhFspD0Q2MVOi0WyO3poIKOq7LYyDv+EjrYXvl7c
EkxXCTLgi1ZG5W2MMVpAhTI2LcWXq9Ph5Ff3A27ImmqoA4s8XjW2+OME9U4lDXM+1ZyxyhVHxDXa
9fHgNR3LpTTlrvN7yEJxigFgBJZQjDjU2J9SMaBrM0SyS4qOGswwKkSM5sKw6+8EkPLeI94ecV+j
jgosGT/dPiR+adyi+cFv5Dq3des8Vqm7F2HzG1wfI+M8OKU46szARcU6uBcPzc/RwcGD0XiatZrh
OSY58YycdBkNjSSWDrClz2YbSQwj04rOB6MIkrzswD3XuaxvwiN43N0PfApr/HgVIxpR35wQPkLt
8AE8niKuqy415ag3DRk6TCytj2Pj0qYTMPZyR521swOCWfxessx7enur/RkpZo6YRocqeQITNbdJ
qvamRbh8zLqTW88icpla+db70kW9OL8lDbXoEy35n9HEJmFDSmrgWqywgXERdGh764oUvNYiZUOm
NWb8vhc3HZf0Pq5wJRhZlt00Ntqw3/0T7A6xE7NbcNjhAIlvhdA2jRuStWHXfPTm8xSXwaaDWL3U
lW/fHg/Ma7tV2hHOA04Icah17Zgc3gzLBPul0cF4PM0si/mosl4ZGZGCOb9jTu9eFGGUR59qY6OH
DBF1SXSMxG7nShfZEiOVJUekt9iy0lvRzMDISn3V1K5r5/9evqYLX1FzkUmZgqhC2xyuJA+HJwkk
RUV0qMjEiVcAuv3b6BkvocZ0uNlxCYfb0lLvfdmcWlKK8C/5GbyPoqy2OSrsVGTDjU3AcCO+w9+b
nryXgKpoT3K5NqyRTyqkqLZPjcHFnPTlNWWij06foMGyGJDRut9OgkMsTti9KzCwAAbOZexGxE/c
yqxmmBnJdZInGBytzj1mrEwLz5Unx8mKjcsdaw8LE9kvZc1HSwcNLUQ4vcWVNwu4GMd41hQfNV8D
liS9+IXMdA+166qL1QcxWNW5g26A0yUp31rZEvIogvh1ziCWNn6CpPb8Z94YzHQO+nE1Yj4bItwD
7YZ6hXaJaL7R8g8AQvg85u7sE1IMIL0Ej7JvQBl8JSDdeg5FicnJq8xdPLAYjeaAtUx75pZKLCH8
171yzAgin/3p+dVP2lTTBfhmDvp0k5i29g7C/Wpa8bBUXcgeabjWvRLPeYNBEyOTsWKHQC1pYkEU
NTeDbiSgrlArfEl7+JvALmibnWOgQor3eD492MwYcbxKFcG6pjDMTZBmazdJvwvJ/HLstb/CC/Qt
eF2ucINetxiR2U16dx7bCqpZkPvLcU7IqSbiD1jv7JM7Pzz+VegJuznBDruPsOOQd9usS8eASFHE
31WO8apivTrFRr5lcISWoIfO3HnIN/wsHw+pKtNTkmDjspzBXIzSZgBOEBRIMtqigQG5Lvd/2tr2
6B3YBLgZr3neAqZl4k5N+0fMKcOu1bEdj9WwNVEBT5l4tvTfDH6duwgr555E4q/KjGNt9PVCV/xu
jy8D1El32jRn/UShfdfm4ysrfrfn3zXIee+YbzJIiz1ClP1blLbYwHyTJt6UPykKTt8+5mkvt27R
RecIiQskI1qsyT1KuhlOUmvvibLYbCTZdlBFvWtU8SUm60cYXrMx4RYvkMfVh74TCD0xVp5ZpFA6
JEG4F9JqCZlwu/vjoXPHfVOS3KMlKYoGa2ouGs3NlYzsfoNBH98g6r+dlpjmnY4cQkRmjA2Worgb
MRg2VXdxs4qWUT+FzLtNuPXhJSKOc2SevB1w3Lo2rtqyGbPV6M6p1KzfI66iMrbOFifirS+qlY4t
ktYJQnASEEXkjgTWLhIXLEATqBXh9MW+STID92qssOV56TWlg7cwnDwHA54EqyjMnF3m/c4bEb1I
nUpVNmEGl7KmL8OmxcJQucDii5NLTg7NsYE5a1vVs1yUQU1DH6ksqZ78UCN6QlnjEd9R1pHbjYl2
P9Shz1zRndM6ne7AGqWtjc7uL0PGMDUzD5yrxadIQYpUYfHXSmHghG3cndh6IvJOHIYSNAvZW/D2
h9apB2gWCs3ZPYQrTJB1gTFdaclPHDrf3QiHeS6DCOO5Dr1jnaqay8lhn6o5yFdyPHukeE/0WIhv
Gflo1xFi9pKm/yLQ8/CU1QLQW47zZ9ToryXcW8MKlRl5i9SXWCFHJ1qRELdzAKqkbRrtwzS6Jvkv
xtXx1vBxDTQ1I6d+pNc6dMWXNWRvwD0poWoEq6aRroRNngQ6Y8K4fB/3S4MyyKTWj8YcN7NQSO0H
eqa5U2qc2qO8KpqvVnsMgONcajvwL7E2fOUF47AkTG58Vis/ysPfFjjShdZZPluGWC1Jmd8PZuVT
I+4NTvBFXVEMK1wKu3oqN+SKsDtvyncR6hpd6bjdsJmEQAKyeOFX5ZcXi3TllzofGRMjVr3fRUzh
kcxdNiOKQUejN5K1mzDBGlAudYzu4hGsSz3PF+yBAOEUH1ejxo0VdykV4yf6mHLla6gW3WSgDVAF
ywRPGA2xbjsNOdRx2unLsr+h5CVhTIMBSmhU3+VMONzqWCJQXZNwL8kA2aFBRshg55e6A5M0eFq7
1ZKBsUEA72Ry4vAp8pxVHKc/4Yj3NbeqbcUSgdkIzlmL/74vjzigVxivWBY1pNcVLeAlFqzXcdMb
/rDWsUwvZVC89kO+RERmLeAE5RhggBlVmTqZog43ESqIrv3L9sJ/atq/uQqSs+5NxqUOynEvouge
yNzfJTGBFvZwrBB/6YLQItg0Kzuavc/yTZF0tmz6+AJLH0MxFlX6Zqcm8z8Q+KBPhUCJKVV/8rzR
OKhADUtJcOnSJSr6UCrGSQMzeQDjUODdxFPgsXPUGqG5wCc0kkAdin3VM/vQPOoxSYQOzZoeWjKc
V4dFfdLJJn4EhqEOXImZQQGT1NzS1yqYRCJbLH3uxqnWk7zOQ96pvVPJdmN240WAmyVPCJQIg6Hi
kIr806MDyokDNbgK/aONfcZni3lFxOLvcyt6F16RPOFn3uNJ5gaP82Pf972D+TxEwjoDmtwkX5Ug
O7eDlr+ZrcbUkDu8KKpwNTokYDdltHGCqroK6A7ZiG6sp3W8RNvX2cGpcrWbZiXsnpzflp5OL16Y
n9yhc3CLjO6mdAd1bGJ9x8lqz1ZHa1uNE+eDoeOJxmhzyM0tS66JBbtyV24nz7g0t9bkm9zYM9q1
vgUGmjz6tAnp7SWogTCN4aCumd2hjYIa94RQy9vllpdtiC0DCq60aBXLpD8EkanRSfR3Kh+fEUD2
V5G5f9yJ7k2Kk3US6R1y0l+HtPCFF5seIJbWW6NvUQuT6d3CDQyDKM1zp0/eRZTZ32pw36lH00+6
x5+OnydMgTSHy9ue9uQQKerXnE1r7xZPxDniI/C6Ys9WB7l8gxNURu3sUfLlXastnbWxnkViFB26
UbApZ7HixuKEYbHHnoFKM42+iwYXAXtaej06QBaKAE4l7zR4WXLO9NxYjsz6VgxeYBGb1Wo25eit
3AqtnLZIfeJNjToLBIWXrkZErggr8Q8z8cYgmwfVZ183zsro4mCP2yP+tN7Z4defQZ9O+8HBwNTM
T2MiN2wE2Fe8rf/9nx9fh5HhrFyvCvZ+jLZMfAHKDN6KvP+sq+AYe506Px7y0lbnsEvVWc8isqi8
gT7a/N3HN3QGCPsqhwgwJskBQqh1pZc/vLqNfmshKDOS5hl136doOwgr2TC8pkxckch64vR4WrrE
vnCSxEdwpMMrbU0azrERwbvhYFv3MJVhjVyPtKkRdZbdubHDdFPYmn6tjdRfBakfP/MHk0pG7fPq
FYgGrdLtPjKLhGYXcdS3KdNXwrL7n0aFRB8Km0FbThpt487YknJfTWgBUJfb68jvzD8Wqzvj3o3m
winxfLSSXLY08nrQRA2qMH/K2Fszey6lg8e9H+I9cFfGEcqv35BPhBtZNTZxk1XzlmIsXVuTbqDI
4Ls6wpRl0LL/cAyzecsthqYpbbHj47sJxquiAfjfq5TE9AILMQk9Pr4QI2fsF9UvyP+++8kFmxbX
H1ozeS+M6fwtFNn/jwMc9qkvsat9E/z6v76CnH9EmAf/HmDauffy7+/AYvbP7/Cfr/D/PODxS4aj
IOz5//wVnV2UhzZ1c7o4frfRVeOuTCtqn2Ndz+6W8fp48njwHJK4dUWv5/HU0XHk9o785wjLa9tn
VHzUAUlrHR5HaFmh7TAdwkqdX/Gf/4W+Ndaagc0JXzIG2jpgmIf5s2mQXwTulVSl1ePVHkcks1mX
kbO1exzRhFp0hFnx8/jm42EygveiMpnK9JyazeD3hw5SIz1b+mQG2CEGanx2CQWWb3bhs0++AYJP
b9q681NQYUSRWfA9qJHD5wBl8bPdrxxvYnwe+fIQRV63BN/M9ppICnoYvbErMcbgK+mbNVpPJmXy
xdMsbUMW67DWRP1SB92zEXHbhLGoD+GbzKcOzQTeR/uPyB2ScscOJ9CtG/xPA1Y22w1EklHK8M/O
vzW/PRWE8XSRp6P5B1BdcyUuJuJyloNDzR+Ma6bi19HTIySn9esQ1osSRB3B6u29hbcwp5xx04+I
IilIT3NqWa2FRstuMsJsB3aTrbWAex3Sies1AzpL37KnFW9WUATgZhFaQIK/9lO/ggp7Q9xOgLY1
fNeDc2dQM+ONHGPRZ/o+4S4jEgaWfHGIiZ2LehXt/Mb3tn5Wrttepwmd+aROoCHYT05OCAj3Hp12
XUUuHFb1/EWb3BEbmB6z/+66PVfyOdXEH90mhmYgR49t/naYKFLZmRA3xhrhdzKGED1Z+7KSBohJ
SXgYOc6PZ17u1wd/pDbxGJhYXfUn0kT6NVgJCZ+m9qT5Kx0VoMPeDzjcp3JIW5GIRyPtVzxXhg3q
BqY1nEJTQbcIJcuxbWKTeTCQhNJEEtPwyeqwJzWkzWzSGwm5wYMn6g/fcZnrNyMXSydKw/skbn25
KfT6D4U0SpZs44A71SfxFjrlJ1nQuQtYoZV7mUfkullkTFeJ+ktxiGB8eHUCKIypzdiBDmIjKqwH
Nf2Kgqa4iXBhYSuc8sVoWjv2NAHO7glgioZspPPxnQfIksl6yr5FKq4dLNWlhTBj0VuLQse01TZA
ctwMxIM/q6PDqV0WAWaSUPbnyjWos8B/0swknIOgJF0wnVWcX6skwnusObz1JnSp4DeXDeBUDVKS
1nvsGEZ735GPQWF7jPvgLwVKuG4+MwGBStT9r2meTWdeWvBnlweQkDa3PrY1HZibFWi1Ffxk/wBE
c13IyVt2bleuVZCDf6jZYzEfW8hYfepAQm9DGl1o8jKnLQHaVkSWsa0gW8oiBlEEuoNqZ8BTkOEk
7GO8iSQYLrQ83hmRJKiO6iEsxqecRAdp0KSOSIbBmbDwak9bd2wY1wxPoIdBi0CdBySL7BjGiP2G
UuYljskCiq0VyU3xpvRdpi25JPvHYsjUJEu90Ak4Z0PWBTZ4l7omXnLatkGFuMNIf1fNcgoCHSZH
84qsxUM7EesL5yn3FZFRY/7RpcK5AYfRUW8hdEXXGoulOyB/H0s+6j5TL6VOv93tdWAz8RbGBNQ2
SRejTvW7B8hhoZcQEA0EYZXUZwV14T9XwVmC2l7PvEkmFP5TWBiEEzacMG3s3WzqBwspzRNkcQAV
aYOfZzDWfpDe8QazPkLVXPhkMnsNf1TSpQA6tFpbN37w3Q/+V0G2J8nRPpr7BJwZVMkjUP90bXlg
d5Cj/RoVwx2v0MQW/wu8CKYXbepBpx3YoqmOiGiT00iZ7VU36mxZt7RnNKdHE0PPrK8PWaO0RUYM
JRTI8Yad/qkzW4I3beC8dKLCdcG1uk45FyZ89EzNntocbiNRTtCsy+hauz0MVRdRglV/CnMsUf8U
W3tgd6bs4Npoxs6xkpOn0/ccozk3qOTkL2YcqMiwefb5cxv2BZhUdPBWYf6xiZwk+9nMuXeYi8GB
meLEfr7t/GHfyAiegW5t+zigkycasPLz+thnv/Kk81Y93OGwRM2SxLOip6utBXSmtFFIJsgSnvS/
NNgQi8Uuh5Q90w/MsKUO0WcAkOOyDV1lrXulgDO36TS8E0cCu4+uAOIGA3k0HKGVapCKx7oYFx49
THvk006fh2rst56mvsJo5wylvmSJBb5iYbkaGnsWw/HpS/JaFhqZF3A5LEnw81HY4WFm2G2kFb6R
qq2WdSaIpYmvmW//uE74Vz8OPXe6fGIWqzb5RIRAGd+dqYxXpmmcmg7opQlnx1eOOvuBd6U/kZwD
2rzBmZ6NOPgyEKuHJwSsUxzRkfba+Xyw/B1LBOtvdol6kS+LmLI60+r3Nmv+WpFaFi631IQ8SVLu
2kVjQXxoOu3Yaum7FnYwBNzUBJXNTVKSC64n0S1X8hO3Dkt8NmEy0n9RZH5Mzt4pir1hBIeaSdvO
jIYvbAMzf+dPWADtBURAs7UgvinMq19h9nvMQbkEg+MvXUvtGkvC0lLtj5U166G/5kYCKsYCoDGO
MHkGw3b2vrlSpanRMs/lnbb/gJ/Vg6ActkQtuYaUCxM61T6IvOGuodi6srbNMQgxQUzInzdGjqz1
n+e6mL4qjbbO42BzMuio+j5czfmlFFTddWM2w/rx3cePG2t0HJEQjC15dWXJ4cDQ4becf5XHlwJp
a+guu2j7z08wMPgyATSuj0O8Cp0zKlEdq+H8I1oPsb0z0lt6vLqVGOMNMhe3Df80ppxETpSTJ4Kg
hHh4RNNkeRXe8FOFwXOSiSuU70Uwrvpq/Gl9OTG482JQ11yekeU9BUypF10BnLCEIrr1kkDCOjIZ
30URNC2vuEeFeA+L5BPGcbFUOiydSYerLr5S1yMOl0+8yrVffUcPfMrLFYposUJNnR5SmMTw3wjI
A1fvFNknM/yPJFJ39hir0N0zAUkBAUIGSQVOqgFUPtJYktbI8mRS81Z51cEm0ubV1pD2Oa57862N
3pU/FjrposJ8Uer5R1WiPEm7e5UkL4HwidnI9ZUVRZ+qrQBCZk+xjdV0CoxNlTb3KhjvUKKRWzby
u2vfS2XQS6P6sob9gF970RqzXgpLyEIX7j6ykn0gJbjcIqRgJls9TOyAXVYPHbHL1/M/vE6km0Bn
RuhqDB7qdsDKyd3REKQ8IioiyQGbIwFSQdh1S7+H/xd4zAvbBJnXtCmTEkF55d9pxn+ZrfkOxJGk
IDq/rTJ1Gv71b7tvjkDXfubA04VTNF8TRDDIHT7dYRm+9By8DWg+Q/iUo+m+udmmq3VyU6f02k6e
/ewxgQAWbbK/T7I1qSk1sOMBO43/S3MoE/lf3npO7YlTp7l0kYDwEaDGCJrvpJC4AzEF0rozjsIC
fg2y+mo60TPuSm3fFMZXCpCc3iT1YuhXM6EnHje2O9Kw68alB9keXXmKP3D6rJT2E0ogs56uY5oM
IaE5s5Cr1ADwIwMhFDJmWEui9CcawoGzY2TqZKJjpLcWBKm31az66M3DKPySlyYvUkxwLPsRSkgv
p0nAbZlGDsRY8Kp67oC8ygLINpJ89j4vCK2f4BY7bk6ZwoRh2dqk0LnVQHy2ISHZVjFaWoWUVocp
AA6ak9lb8AqkMx4s2oLrhDUoyeder/wirg9uXixeeqOBzW0WLzZmIJTw3JezlZultMebpljlevie
Npi/Es15d83iRkdIZ9YTZzg7nINzcrrq7rTV3sx7FEVpcqNZeZgs8VqY27ZCM4n1WlhGtp1UdiK3
LTv2ZvuNPaG+apKkT8spTvCSF9gV22s4jNWdCiadM8x9vgrdqLmCGy6P1L1HWrubwdK8i+cU+TMi
j4yTv9tmUMWXvW3/TdlP3TwaQrrILgW0OH3ip8A32mmy/OO7drca5QThrs/Fi88q37qEWzVU1PWz
WaTTIZqwNLDRILpSgw2NutACPb4yoBwOUUV8hI83IRj95yFexsA30wjUsJ3kWIzZmuzt5iY6pW3U
WDg0PoM3WXm/0yr9nZZmeXB8rB+tBJaJd0XsI3wjV9sYoOG45bAZUvzrgrHuJjf9+sQddY/n7qOc
CgwBkbbJHVqRyTjcNKXQKzvZC2MPcXZ8rX5hIM1NxPWCrUpAsQ5AfbeiPRkie02bsdklU73K21OY
+MGts4rwBsqhODRW+K2xhdsCYjNWmskQg5WQexUqR1IOkDRl8Ah2Zaie+8KHjho6S9Yga+5Zjysh
DJdYTp3be1ajyo1qBjGRfykxBIAwqnFFW2F5zsU3iGIQZ9JKd5UDgNYYnW+nyxJGH4SSVDL/EvSk
2wARTpelimZ8mmy8xsGcLfPmLFggyoF1hpAZbSeLrAUqW7CWcd9xRxI/QwrPJaKziQ+icneg6w9A
8G2ES4kNcfaN+SmNgVR8Vj0G9n8e8BptjL69ebSNlk2mYF1iBF3lqsHAS2ZWinhsLwN2tF2NzS8f
B3inkECL1GLe5o7sQh3gsoLONHpkYKh1hBW2Kc2lUqRRlwkM18qpubGVd5ziMzgaOU6fY0rNDnM6
LxKEBVjddOkrbh2WW74CuE0XA/eMhen1bGddn9Mp1ZeqEBkTGrHvOkOsa+Kiqfc4FK3TX8pgdiAO
Ojo50PuNAwKmEsz1KeMTlMDUpak4uLU65WaT792mhLlXFffaQOKMo1xfSDN46pu6PIHxZbM1FOlm
dAdMxNJtUevAfdIbu0E5G5ymJBXLGuwKKTjTwVSWu7RDwFbCEdveFBNmijTm7hCfdQwtuSuPfdO8
J7nnrPF8vHeJdZoi+ZQBw1oRCa2j22IO4oTqAmHytWYFWpEFFnwo7EqEE0aIQNqhWs0UVbOOg3dd
6QdZ6zrYvNDcKQd9mIKYt2bDxnmblOZWuO6EHYpOdqS/R7SXF3UIn7wMyq95cHFTFC2XrMN2ZYjq
7BPNfncd5a8Jn0X9lI2Xdgjal9q1DmH1OaBdeS8zZgDMkRsGm9JbiSiVSDd9CowGRmQ82Qjlw8gE
mhaQhOCVP+HA9VPYzkWAlFnbL5bWlAhkcsapTbSGV9VtxDiojxDqeJ40pFkgEjlOa3b1Fm+I5b22
osi2gNS1TSKTa2JB9EqsnrW/ZDvOXrA9GIhHSvU8ajPH1xTa2hfjKcxYViYHtxncToprEWlL1I7s
xDNXrhgnvZHQaV5I8mYIauRvBiG7Z9dzf0WMOzss7AtZ0XEYktnjMZUfiRHQ8lM1DDouXuXrOhJz
8mfSAeEP2kKix3zCmqIN8Ol8HdUeaccE0q0DHDtb2crftCiuoTDUnUrZQHWOj7Xu2j95ivbfqetw
GzuMuUzHnVeN8ElGrymBi+vWCvmrovkkLoyRzZoXg3sOL8B5/7ZStCuXjLmt64sfNybmK67G9zbi
CgJmnkMH9uuS0Jr+3ROjtWlzIvBM5ZNxXzCiEoWmPZVT+mKAl6UuMwioS2kC2eHWT4jDssQMe03t
dtsZGRNuycIfIvRZ6mNcH+1iuuWa0N8K4TBVbJ0SEDk7mK77K814Bb7FWMPby1c97fNTaAev9sam
5fg+UViSH+vhW8nTi1lXu0aTDKhdcmIseuJaNcZvyBBpQYbOLw6k7keulStdW4AZt9da52yEx+S5
RXfXyPBEc41+DEls2/9i7zx2I0e6bf0qF2fOg6AnB3dw0jGNMiWlSnZCVMnQe8+nvx+rf6CreTsl
QOODBoQux2SSjGDE3mt9S2pg6oMnc6+Zx9xrm/Xf3kyMRW0m14JayFLueWnhG8MY4IIeVDqRnAVt
J78fiQKO4x2rjHu/hTtI1jRhknCRXbv8ZfTjrU3kk62fhrS4BQU37qxINEu3LM+FNbkbJemQSGN+
rHWaVGYw3OtNq9Pjy4C6hwxLfPYmUnnphhv6Xivc4ixF6+VTvCmaEBET+suFnnXOOErtyrQqCMB5
djUWprkypUdf0r1bNwucjF1IxJJMh3BtJXVLx6hpV6rU5ptBRVw2ynA+zVK6kRuGcwwDPoynL9IW
+LTY4Hs2QUTuLdDrZCsn7riC0bDiFfqRJOlrU5rlfan1HwPU1SOoLHcVRAfVDbUnO6N3I8UA68tW
u4F/cg+W/Tz2lrksWdjZfa5tIw3IjTWGNZih+kehwIoza9340abynQWp8vduJdEhIHiEHW1IKAkf
/TI+gTr2kbPeSNyFRdWTWRL1Ml8PTAkPbUD+T/aM+Fy/iWX/VCpwP0kEqJ9ZxC6jpL2tAMPfxCrl
JhpMeLplKVtWja9cuSziQZh0JysPHjR00NdqpY0PSmItKuEn6Ips5U7kwQcpHfpLZqUfqDeCfZLS
v6JYcCg9cfIAXj8tjWG4Cox6Z5V266iDDcyhqFcYhpJbAQqhbKhi+DLsQHValzZqfaN6+Ydm5MeS
OBG68laxa2kz2TB8F7kGprX1u6dKLo7ZiAS6dmm3yiDQlry7iXXNaODkYY7ICt+DBTkTdiPIQXPQ
ndRIvTPgTR8RnRdsMAtd98gSEAz2Z6HFNJACJUpv6hqYugW2dSuyGumEYfmsFMmMyDqCq/Tc26sB
ZJWolMDqFBLFcjt0kMeyTVTCt2DM63UoWTf2tDlpheGvCQNSV12YtIcAR/uqFTgwvV7sgSqe5bYc
DjVmdwgwx7ahXK3o5j624vCELq3ZiIminJQjWOdioG0xZRiEMEo88rS22XPD5YPmhbABL1awr7r0
UTM7dNeqtWrHpoBkO2xQn7WnIOkkRy4Apf9eGI9W4jkJSLXl4CGpNVU05Ewf1opyJOIcrzxpnlxf
eS5v9qj2JQf37t2oqy3x151yTsiCdmEXkZqdHKkQVevA78aVhusFZLYROPW5UpP4Sqvd/ApTQ35l
kpyDh481UppayeGvH17PLgFOq5lNdTZSOYoYWwcs1r/+HAlmtRmH+NHNkUp2NACXiqWMB1Oux4Ma
YkHqg9Zc+iwG0NeZ2oH9rukYiB32bUFdUENqDnPTIggMLPgqw8TDUYxy1UI3uWorcr8ST2Uq6dtS
XubstMg0d20AOgUbGGqgrKIRVh80iSAMc+Cp6luCBcuSMhqDQN8PoQHd0kZ01zXNf8JXfx9GjWqC
LEhHWiRjX9DbNZ0RCjkd3GDfl62xQjCJvkXXbEZ2WJ3rkuhfPX6uVV9ap+OAxhcYelPAZ2jT52HE
0VYcWVAnh8L3n8NU/cGL1maFIiN2QKu4rHijAbhOdpX2agXK4Ax5+gPWywueSwfk9AD+RbyqLhEd
WciNKA+Kz2tZzoipd6VTOkS3SavHS00tEkrK3GHRGwBCkVc02rpRhw+e1ppVNyQmD8B68sD2BTgN
Z2hmr57BF5Fr++dQNLcR9x/HZjeA/yd5OrOpw2F30QIX2Y8bXXWq9jFkkrsMfOUU2mq6zTBGREF5
m+rNTpIxIrIiXzZJ/BqaHX14312jS6ooyvmYbfC41Nm4RnwyAcH8M3UCY9PZGeWr5FbhpPXyjDDg
R66SvGXhrvVrPNmBftuF1i8Mxbfkj1C/SKg/2inYrq4oeGcgOx9ah1XPq63ZyP9sWjGjQSRgMrlE
zZECdSHfuU23NmRXJldQXGtD+iuH+0DdnrIRIA4vtFQq295NVpanXg1qJyyzYG2KGnS9el1lKHdb
5HaRjo66xIxoCCRCbajJW1WpbuMWPrFeE9fgWafQuG3iziWtgJqVSuBHWoQMckvGBVO/4LVgJlKy
9zJApQRmDGKRHEzdI2XSfzThpvP6bY6Nck3c4UZDw7WgepKt1PJBaYAJE45CbsUAycs4T8qiJYr/
yEFqeyCZlQqC3C1qQW5goXUPCE4d2VYeBhZ7a82+bqOx2EZNcJ/SV0Cddg0q7EdVNMGKZf2R6Lpb
0dDQg5NyDlROLDVjHnWlufM0md0xzP5Fm2hXRDayCY59dY0g+klibQx2Zww1ZCia/GqNMKI96Rbf
9MY0q12hufeWaevrymrBMbvGDbKlYO8XUr2UvGiVpBTm8+w+0oarKpTqI3Vx2enlnyFMQkm02ywz
X0E9ZYuoiRxdL7SVkZivmQjJTdX8HXEmEImn4F2Wh1s4bT/jkIUe8zALMOvkRTG6l2bB2gE9O8/o
ItQQCWsak7MU3MU6y42JYq1oO80LqM9zM1jUj3S86FYBAdkFFbeC2SizE3oZ/SGiMo2hpL0DIMYu
e8FE6KZqtuwH88HFLRdJqrYcUMKVDfX+Ue/PgVnfGRihLSW+L6X0GHf62dJHY3rLhTwoIbOxzxZU
Z/XVl9p1nDMw4IUSkA5WXvKVBym2d4FA+s20sckq66nTI7HSEngMqkJgMWKfOyTae0s2HotOQ2Xv
4z9oyAbhPWhX7savpQdpoFAzRa3ohdgZAxXkMrkJjeCZkGVrE5rVPU1LApgwuKU+WOM6okhtw4Lp
S33AQ1P+Aku4kHoE7DabU7op6CNhYIdNwWq+zakqdhCzEK3ZtHYXZHBGh9Y1TnlcbUi7uJOaUxN5
/YJ9N0RPyUxoGY93YZvLeLnyddDRDwKsuJRk9JxN0yHaIYtlUVYpdPw0nUzwLKdygbGpoucnvSvI
+Kve3U/XmCUXCSCkuSw7yV3jomYDboanVgRr18bC5/aALKpw4/fe/Tg2wQHJ9jIy2LuaPRtliuXZ
MpefkxAnko7CG3dx/UO3rhq1O0CHwrYhnYhQtuVAB6xP1oIqGaeyCO+qgf62BdEQqfuNYSE/EsDO
vUxe+FPLluCFX9RAuusoKdQNXQF5rYAsCwYpOcaV6tiK+cj7fgfoi+x0soBFwR2W7zG1PmdetFNT
Qo7cPCMr0WRKdKttNkXQonPVNFSEkmS+1tbADehvs4DeU+6lU/blh+36b4pIHd2VCFkDd00sJERt
+0ch5Gu71OGAVD90vb3pJOmhKVGso9BYrXpjfBpKQUmNdT1DJX7jDY9CnkKWcqUgTVbTegfHQd+K
UsJvh+7ShGKMMIxH9IjrmTbMgEMHZucRFuyuCaQjMMd7EmV/uVp1QEH8AF57n0VHHhljWY+Y9m06
AUs6zhswMQWt2RC7WEzcedDvmlpZKBp2JUPGx+/h2gsy7BJWj0lfwsvf4WFFGSIrPOtByl0zojPB
J0TZKhqiMoDOu76scBi1rPumLUBBSSNwj2yVXuyc7Xg71tdiCM7BgGSjJfJyVEjKUKIXYBm/AMM+
1RAbckN9AkeBs0q9KtvyiH+RGmkTXwtYrys9V7RFaVGxRCK06HFR2bW4b9Ewpbl9xLp2qshtk70Y
IGe4dcv2qoTXCVb8QMthm5IvYUTyja1UL0n9gsttW/vlvV5450Ax3onEfRhsX1tFGVMzk/3ZNBHg
dio1fWCNjzqdLiRqvQa5UuM8etl7k4b0IwJypxM9JFLlXh6k0GldAhnAuaUYv7O7QmevbWlHtO8v
Vlwfophuit6AO/TOVOyv5ebZRYAz+txQz5co/KR7RQvoKCka24smOqlDvEOrTu00pZtvZMV1YfQ3
yfiaeSHYj0J+KBSSYmDL0NQTV3XKX50qaG0Z/Ojq6IYEQN5qGic1REqyUVmJh3a2bLXk3qMAvxxK
114Rob3su0kGyRM6dD4NKXcV1/ZxGsZeKF+ZbncI42HjxbzFk/BNzSDiNpNqt2AweKE+xZ2udFbp
wtcePVT2kGI2dUWRiPfKUYURTv0LL4dwx8caJAh+tQpLOSX5XDyHbXUIZeTr0FNSmGqLQARnQ5hA
s6qDSyrLegy9s+mtcoookuH/oi5OkKhtfrTBMZFoD0O0nRZE0rMoFXNRYnMiMKLdaba8bXgDQ07B
i5DbwGe7jPRdlRZdfR6A8iMCfoMJvA8II1haUn/b88j1VbGrFUBCXgrEGGmKqfsI4jzz2TOJg0hZ
xVC0TFeDLN0afn8X19q7bDcvaZeiISEdB1cBpYKoORalutLEeKbZLCqGte/jglFq/9Q0yYcNu78o
AYixZFsiy7wCeb4kd0ZDya28xKb6s+KrUbDNHQSSi4qIjxteJ2CSoZa5jTMiFqet0MLZZPAALWsx
1LP2ikAo8JLDkDBOTN2UpwaP/+De2m22QwqTrjwJncwIy8ZJWLCyPNKWCG2o9+BjiRse73hy/thb
s6vRUA0oGD3ZgYu8atsq3pC3g9Yfwav5bvEWkpXI2OcZkzW7Z21zj6M6PUrTctSO3rIopwkY6/A8
bgZKsKFO3zSYUqDAeyA5BL9qZyvJQyrIdKEg0yp55W7IzCFVAJ1N1aEJpOB2NdbtiwrIYForyRU5
xoOMMqicGH+Mh0a3PlSONukXzYVd0JYnf4LsCVdZ66rbX7VRJJa54TnGGEZIBOyn6NoyY2uBPfWt
lvKXDDExD+029mMADpr0NIwIXYye8a/Lj30QndBuvJGXEq4VBRdpykAZMHpKNhM4C1YqlurPxCU8
yIrFdiyBDWhKgVKM/tQyycXa6i115b11NXGCkp7tVOj6PeaiqCKXCjSMyUykV/aqw/vR1RPtUcU0
D5KnCAO4EQl2N4jiy2QA1lLjfF71Uvajb+m2KxYriC4cWPHxnFlNeGgV66WOc2AYNvnf5rvry3eK
7X1QTaRTml4HdvKRlf596XonTHZYCymkF4jSnEEbiQfJYUXzxHeJ0PcC57eovHGfMZ0smwoDnD6k
3S2B35ATtUxe0zqJVtIgDescGOS1jcJEI5skD/KV1RK+lhVdvNbahA17ERz0OMO1XZTXbcsFaHj6
qIsssgA3WtWSRWKx5LHHpxrpKLuhmOKhRU9oeHKzboN95zoU9lMjk/NTiREhfqg7av4REsBJWa/c
uWxCKIxtOl/ck7SOqu7BUsyzTxWUN9l40/TEOwYkAKf2Tw1aVOP1By9gxd1o5rVeYAZSArRPmXc/
wJamEkDq8RUxPdWK2tHVwMQQV/2NP+bXed0RiiIeG48UvwxtcafQFf8gwOWhiVR9HUfUTrXJMmN/
8JreqAEzQ6Hm4yIMZQl6WPiTnvovoCM8mJI4JDTa83Yw6abmO7rWx8aWaF8gMySud+vSyC81iH91
KR9iEpMXbk71FmUdJX/JKDeZi30/tYaF24M1MDVp1Zu4ITNo6esSr9aKzKWlEpEdZAU91NLUxalN
dUkFC9kYxjuM1H1myeuW7F93LD4yHc/zOBzbTpYwrxBZAzJpaSXmkaUqCizTXtQaTIskfZOFAjsD
/whlr6EVvKV86i2e8kMKg2rvDl68zhVYx6jE2Rv7TbVqfYA6SXXXtR1dPx1Qg9bId7Kdrkx5NwIE
R8TXPKUhi8CwAy4xBj6e5WKPkvIhLogHTzZRHcGSEnQk0XaCHoWFTSafTYzrtG0kRNefkibKsL3T
G/Gi0gBcUgOx80OaEaIVobXW62Fv1T8BdJrLzO5vUC/mTkwBkAJivOn4OLaFNftoOEYWwjO20Moi
Sf0Hge+ZjMQezZZyLAr9Xi2ZlUHe05xQkmUSZU+kylDyoJJGd1S/qmVjx04mZyutnbuuGvlsVplE
Qb3aZLPVdmTeEuPSVCD6p5I0MNVuHB1Zo1qLAeen2ig/jEi9lgMVVnFu3po9lV0D9A0MT6qabrNR
8mJDwsm2RXayI5ukdnQt/aUSOzLm1quMnk+1MX41opEYqmgWK4z92zQNIK5J6p03wHGemCbC6yB7
I9jDYWN0TmeqUJjo7ZbMcv4Yto6Hvk4ONYgHpX1klbqhLvGiYikxivFQx8aVbBJJFOosnnpRv/dI
lEczfSvrfEdw3KpOMv/U5voNu6ujZLebvKntdUPaDZnlVx7EWbljDqPxvlM6aSu5lgmxw0QaCnY6
uvY1lo/qQxoYT2Mgj07reZVTwBRdaL9At/Nq8EMUtDk77frO9tT7lPru0k3GF1OJd4qQCctzg+o5
0lnmqnZcI5EygrVVpZHDBUWGJcpnTyKGgEwxF7Muf9f0vN1AmNIPq4qMK2TFU/NONZ6KfCGnEu9v
Qc/bHSV9lXjFcxzsg8701nyNp7gttFPuZ6dqaJoXpQf8m3SNujdU/i2gQ/+ge+IlRBoP8kop911f
ABjPNPsKDme54yE9+xX48ZIvVjdKcGtlxpttwVpKtU2R3KepdPY9EooasuyCmCQ52uULECT7Xq0f
RysHdVKIreZp0PSiHG+w7TswA5g3e4W+b17qh8IMYGJpk1CiTe5quLQbv8qnOMdoW4Y3qaUYK19C
MupaxkogRx2U7GQEZTcBhpiwkMrqfedIZFuu48RbSiO6NE+HF5t62QpSrlKV5BwAS9XzTL0bBSGd
WFaLZVFb5qYRxtmw43MZ+ocurrfoKtKNFmq/kD9VK39K9GGKwJreRNRBJfNWrSiWa9MjlF1buVth
/ccfJPWw8RPiInAOnVuDaK4CFQEkqIquXUDWrh29YCRNeB8GvJO0H0rFxKN4IlpadfsUjefULxGs
6WD99TtAKbci4C/QtQRKLtlrVsrHIBfGtgNQZbg9S6r+F8XyZOX34trwjklFeaJlaRCzSDeFEWxU
yo1yFWZruyFsFKaHtqxLaVURn1TG410JW39sQxaGTH6JzDu9NXdjnSLPC+9rOX3VC2Nnh+xFyC/t
1tG4smO25oSNFYl/NlnJHXz37LZmslVyb6sk5bUaGw89YZqroJchbOdMSVW2lWqOQaO6JSeU0qLo
9nrLKC47bdVXEhP4WEFIHiHKw89e1lZZkekh3Qce6RK6itTBkBVEt89un7ubMo1f7LgzQCl4SzNn
CyZEsQ8EZEOqMc1ym3hsWxOa+l6LZKdHXlvV1GxGJeGNG6m7KiIgraJLsy41dWcJaqlJot6GmGUx
xOM/8YuO5yNS72sQjItIziK4D+EJVZuylxPxhATdWAd0TIdlU+OALIMED5GRPCV6OqXB1lSO02JF
UAl0RtUFHcHMuG8lo9gnsAcYOWG3YopS90MNKd31c9oboa0AfxnGtWhC9a6zCcccELdOGPa+PILW
GUmJL+4bEL4fhun9ZFcUPdHAJs25v8VTf3BD/3XI8xdwJimCFFyEoo7jrSFTgSDyYtEHKDTIHF8Z
0IWwykrvuo/zGgfqGSl+zHRJ8mAHmH5Au/IU+pm39OFE3IPSpUrmvwvWAbeUzKFLBNAG4uGmTOyn
sWw+KLhiSJXMao+Ahg0cnaqBxCqIoL0FSthX6v3vHwbbODs+xP0TtLGCZM1NoSWoHydxBc3AKF9j
NTKpEpY9UX/ZCuTXlBcCMX+QiAQYCq8GIM4v//4BMPatxLKx/vu3xPTXfv9dmsDbqlIEzgNijFO5
0w+//w9FbLT1FTYtSRqBA+k8f03/8JWy77hPRF0lLKbNYe8VhAJAUBr3aVc+cm/Cze9fBSMgG6Ap
LDV7IAWhcmsPOGRUekxEW7FGbkLdPTbtsCO63N1SiqVSEmg3gRvTCAgI+HSD9s0nbrTuGeuGvVdj
QBBmcxvr1bmvWw9jqMxgjIZtqzVP6HIhwbyzQnS3teJGm0AzuOBg9PK4ZIuTGT+l7B63qcpGloUt
/jv3kTYMgreCRE6f2vGqDBHGsSMBmW3vetZFTCDtXtg++7WgDDeeGjIpeKqGcvUokta8B3a6DtE+
vAQSEQ1okNNd2ljNo8A7wrsGwQGigbjcpppsrKsEpmjZphTRzPwkhbZ0V1GwuRomtbCbRP5LyCuZ
KnM33BDpaGyGEJ+HpGOxsok/fHHVKUcUGZ5hQDDA2r3OOdhOoyhL0dTc2Wa/lQQS4cKL32H6QX+M
igfFlAAtVVTXCw0DV+RS4ctk9Ukr/GGnpO1bpuMDLj2aiXFRxutGIV6sEdkijQDJup4wTp1G2bUJ
OuXFjVHheaHX3OiMglPUVUj2JbAe8DEKp582zRFRdbdUI9tjMvCW/P3PJNV/M1MVidWQWwvdGLI1
2jP5rz+sjfyp9TP8MbYB+yuAz2nkSn6KxwZuwE/qRwgxY9CpQKEc08frUBGDpkRoPtsoFhvfn5oS
ECSYHuqN5jfFRlGquzi/imzaBjjiNXCx7XWo9P6j0WksSSNSzlLXwJvohviyTfdaTyyiRhuS4Ca8
ZlDCiquBcyxqquSKxyum74OOIoD+blbqdcOQQG5C7cW8alGaHIwAjozWsecUdfPTp0TuV5kPLFGs
Y1YNSKemMirmQpeupxnm7eH3//39Q8mae/we+UbPdXOBLP1K6CQBiHIdduqhsKgf51zTK7WUrsuQ
NHWBHgPD4JRlq/rlmhDhda1Z7+QSlat6NJhfaMuM2tTMUQjYEAmzRGCCemWzsWIfiyG4C1h2qzg2
8F2U5GNugr5fUTNz4DTm1+T13Q1++xYpTPRyQzl49Ck89Bp6SGvlkpDde+xgmJxZWtcoVjr5yhiT
dk8fH3hV2iIqF/KW6ZWJakIVFm3zgxcnTFSwKYHnuchZi72ltAN31RCPurT1NgDHQXki5NyzFCtX
BJTbNErybq/aHrwGmArpkoCbY5bQyGqS4CxsAR5nYLOUvfGWWkVB32zVwpbvuqrX9oNu1kRulhuB
+m0nmrjYedIjjQ1Ht5UbPzJKlq6A+zw25Iit13g2CVlq7NciobIz0hrhgQKXKcC9jJOVA+/aImMn
qYcvQrXfpJyo9ybdW41/tCTF3MsDhicx6O+lW15XQeMYHn64lhWy1ciL0JeSzdgH+g5DJuqwtF13
tv8jTM3+aHTjcD9mVFtC0qyN7s4LCP8sSX1axJTTUmI1t6i/hJME/Uvgju6BckuxtSMkWUOn78nx
I/J0kni0AzN5Re9SMfIDYRnLTodxnTRETQ7r0jU3ga8/Z7547mKEcyEaPzI43Y2bhgJnCz8g3mhQ
OhprWcm8dMZyObjhjkImUR20OfYqrIOFkMZo05rFzVgwMUsNPi5UN+kSkHW7SMeIZmiCbUsNho2v
Z5wEObpmzkNHaQ54xPF/QfJpHdTDFyB5XUBfv0yS/5+0/lkCRn39B0v+9z/6CybP/v83M95WZcvS
TEPncH/B5KV/+6P/ZPFJhvjvSb1F6Va3dUXWLOK3KuTf/v/9L4wT/y10WVY03VRYoNmc4e+8Q+89
+0+wVzX79f9Jm+Qmg6VFuh5c+j9yviSObfKfIpv/jDMwPKWVJ3Gy05CXrmGSTxv4RAj6/rgc/5Ij
Rp7gvx5+Ytj/mZbQF2arFlIDIvjc6srC5SUBuLeyrnvSRgZ2AZ9/jiwufND0/f74INPwhZtLXusk
qbdRACRGDzW7paq9Uwq0MvRxdVqCRbf6/PP+yeD/+7LNYtG6VpWDqiLnPPe9yV+6JvZjq8fVLsn9
x88/4tKlm4Io/vhGGm7NjhzU1mlKw7H7g24Gq16lpw88XM60pW6UX9yk6aT/znr7+8vMIi3GCnUL
wsTKSdHbxmVLzGj6xaEvfYkpXu6PL2GoVeQWalc5EbDHUrFfPHi/cp9u9FL+aPCb9nq8//x6XXqS
pyfjHx8ldwHUz9ax8hvQGYvBAC67+/zYF66QmKXP+V4CY6bk2J59F46/hPdXPsdf8Z3/MjwunLOY
Ltsf5xzjIqDQwXFFfEfbFePfWtiHz8/50rFnI9sdBG6rgWP7/UFI5156bNXT9w49G9WI7vNMMTh0
rGIHPVMe8vS/XjQXr8ilKz0bx+MIT0VRTGrF6rCqVO8YC/FVmOC/P+ZiPmaHfmyI3a4cfA1b/KB5
gp8SrvP3rslsuBa9aSgKIiHHHsReGc0DaJcdtOJvXpfZGHU91pFFwOFDd+cOJy//3qgRswEaEXZT
pBh/AOjtI/+hVZwO9dH3LslsREpJGBdJiDnezm+7bhcF9278rcsh27MBiYdM6hKby9FQjtKKeGVG
b5+f9L8/gMS1/HNIerDWZaKjeweRAgqCIHr6/Lj//sYgkWt23D6yaiXnTSi1dyKmSYMCMVsj4Pz8
8JdOezYkcwS8jaVxQcqYjiL+3YA85s8P/e8TiWzPhqQFt9bNWR87qIHMyfWmriT/4XvHno3JNAsN
dlhJ7/i4d+Avd/DHi2892rI9G5EVLOEoEZz3UP3ScTORC1B/awJEzPbPmxnEHQK86ckm+SAvjEWe
PAay+sX1vvSkzIbkYGcW8iiWMpH2o2JF1hjnZniNyi/eC5eelNmoVCwWpG7PZSG8F4gYJp7KW31+
N//9bS9bs1HpV7guZFrBjoBFZAr1ZUCRZ9J2z2z9wc6lU0d6/RcrvgtXyZqNU+x9uRorfA3LuhPR
yVJf1R6a3/nzb3Lhmbdmo1XSdZpsMfcAFhgiIHbS5VRAlb+4xZcOPxuto0adA8JO44TBvZFvBE2u
9nuPpjUbrZmMH7iDvsJTf867G8hUi7K7/fyqXHh0pt3In8sVtFspABRGa6GBWqDTcgxS5e7zY1+6
JLPRSpSKAqQh6p10PCnVtdU4Wrr9/NAXNgeyNRuubARykPQMV7LtWkw68omH9IefQn5EpLSa2sdt
apwHqkdiat5//rGXvtFsHKtjOJAty52QXDIW7j3XyZMvHs9LD/9sDEv0kqJa5kb0nUwH9KNVGqxe
FK/a771OzNlIprAqdCHH3A09n3C5q0753qmbs3ErLJ/gCddndvOOE2Oo/5WCVpV/fuuam7Nxmxt6
7bYdM5CRn8LoqVX3pv3FiV94+M3ZmNUbVwLlx5QQhipNLV9CrZjBcf78xC8dfTZseyOlFV1xWVA7
rsq82xh8yOeHvvAcmrNRG2NPMxWK904md1etqm2zItsYVBg/P/z0SPz/u0dsJP+cFOhUuDm8vtZx
62A1YFfISJdBfVr/DHu6NekvwD/fG1GmMvsoX+9aEuj5KPmZkJcsJBL3i53Ypes/G6wkPfQUHjl0
pm8kf0No++dX59JxZyNVw2rT2wVPjS4dpea+l7/3Fp/noctA2tReRvUm0f6EKet9cTcvnK8xG550
zktT5Jxva6AICLRl34ovDn3hOTRmYxMJXjaWelkg5EA9GKxy2q2B+cVi79J5z0ZnKOsk30yLvVQS
koIOM2ggUrXi6fPbeOncZ8Mz16pAwprVOnl6Xapry8UN9s0zn77RHzWAqmUtGflc8ayMVrBQj1nV
bD4/60sXZTY0JSUrDPi6FMVgMw9ID754+C68fozZOHRjTx3NVmkdG4OuXB+U4JegQ+x98b6+dPjZ
WCRm2C/7aaZt8CkI6THX7sseNUW9+vyyXLqZszGJWRxEvlWTBdGYK8MmnXBAmpGN3zu8Pnt3El1k
WVRzQagDxevC1yokF+7m81O/cGn02fBsAxn7Q6S2DtxxzXuLR/jN1/5316X6bIjCRbdoMvGYSwG0
kI2w64VvP3x+6hcexqkC/udznuLfieuGqw7+S3XKFC53XYHJ+/zoF95C+myAem74n3mWcKLJmo54
+Z0O+SKUriQJRWF00L6sa1z6JtPv/zFi8UzlWePyTUgrWCpZt1ZV9YuvceHR1GcjtsC6j3IcEVfW
kAa1zcPHOvve0kifDdqaVE0DIArY9AEbI0tefehpNobfW2Xos0FrdzCSOqIBQDOpG2ygYGPE2nbd
7005+mzMSkR2hHaEfVwdT327kdUjwSQqqrrPH58L112bjdlBkAQeuFwcJMEb3zRxf9j7CcX8vcPP
hu3g2phxFL9y2uS5QBwU3lm+871Dz4bsMCZa6slcGHM49eSfaOf+q+3epYsyG7E2RFMd7H7hYBhF
hUz3c9knbQmBOxUv3zv76aP/GEpWlOcx/0Feb+WXdqIzeentgO7288NfmC612Ui1y7HRiEivqK/7
C7itiigAcGAg+WLVeOkKzYbrQBu6JB6T+ypOVnJllEfvqzLNpUPPhmtu+x02gLbAZ5CsJWtcKFa2
JR1k8/mVuXT42XDV0UuUYcbhe9W6cr3gfZLpu6r2+PnhL0yR2my4+hXuWEkl0wDx4lLHjBLJv751
ZHU2UoNSyQMvKBip1ashG8z13RdzwDRi/mUjo84GqdoYpg84unBw8eMyeMtkZRHmN2lxqr8aURcu
izobrFaiBAkEBt4cQyQcICFo5q30/PmVuXBL1dlwRWiKtazvG0dYyBPwa3lLffTUVdxUXy3hL12i
6aP/GK6kqsUt5vnGsVPeqbW8S3sdzXx3R2SMYyLv/+JWyJcu1GzgdoZWEZmZlY724p3VDTHH4GmD
o7crrhpCHZZikUOZ+uKle+nDZqPYFm0nsIBy4XwAlUCcMKCj7v38rsiXbovyz2tmFxXhSEZeOuK2
XaH3WPdbaFPb4EpelgsM0U64Nneff9alLzIb1L6vlUkbV7Wj9eORBKpmIbeIRr538NmQVtwsw/fi
s35DyVMG45Hwoy9uwIVLpMzGdBJnWaIgIHQC5dhVlOmBB36xu7rwBlBmg7rysRuanls7amXii38Y
qIMozZ7e3LeuijIb0UIoaoWyPHf8Gp8sEtgq+Go+unTqs/GMWVCpG7fMgXkeQBG5Qoe8c+XxKv7e
qc8Gs9TYXia6IneIzsLo4K4aosY/P/SlU58N39T0OtXq5QytIh6EtF421v3QHBL9u0/MbMgmbVFq
0BZyp8je84FIJ8Na9HAbPj/9C+NIUf45ZM2w9cyg7QlR0V9d9Qb5wveOOxufWqdZsUKypSOqcyKd
M/eLh/DSdKnMxmZg6hiJcw7cLZt1eAP3eauvjUW16tdIp9cdOemff4MLI1WejdTYLqw6tAeMQdJL
Wx8wRHnGF1/i0qFnIzVA9zSWgcWuPHwxEcwZ/pkU489P+8INnaucPNNCRddIuQOQb5kW/4+zK2ly
G2eWv4gRXAAuV5ISRandi7rt8fjC8OeZ4b6B4PrrX9Lv0oMRhAhFR/RBB4AooApAISszOwNDeLzf
tOyzBS/dgJvCW9HWRaz702x+Mn6twHz+WNt7n5+227rrOh20wTxaeX8yUGqKSqHzpk+KyZRZRfDS
YdjWAYjVLsJTOpQo6+exth+7rhmCfxqTtUGXHU0P/a8BlKfIE0GHiik9VBJgDMFDiwI13QbqJqLK
/NZXlwzY3BJITKf3Do+ZXnDVMQHOv0Q5YTSi3LqGZExhr2eT24pVIzO94LDQpmh4N1T4fgBV7ZC7
is/+vaJvHGJFpNIyZ1vGOHSi1jfH388bVQhBgDD108iL2GELoK+HM0eiWEKS1S8CmPSFcgKK6j0O
f4OEM6rb/5xVj+y/F8utsYh766hDKI/ASMPBONpBceyQ2gENUDAdjIN+AukGnxXjMPZ5vdWX4MbJ
ahhzopV7X0lEn4CoLoIlqJ5RDhOhTP7+opLMui74c78MlVeVGFADYY7+aNHXx9oVHJnOOTPAnoG6
eDxKocDxYNJNsaBknyw4cluOSDdqMyhEqyfLfkN5rCK2/XbVWxYXXLjrvLozwGQWkSh7rXEqLmHw
/NX0u2D2VetT9vT7H3xTplcQ2EMvRZyf6jM/bWeIjgICPyrGIbkS6YInF31iDYvl4J6OoqM1W88U
QqLFlh4z047KFoSZ9+d432H/ay5dRDyBuBGV55CrjJqn9NQc3diKtIhHqquD5Jqii7inHlWjtGmN
3VBoPyx/aGDwwQliC+xj+ZIE1XfoPioW1e2ooYtYqL4E/bbWLCwqUgi08TMhHoQ7P+4b6vbWAMrA
f2+aWj6m4BbY1xVH8fjoonz+aVt+pNmf99uXffz+++dN2a0csMOhfSv5oqGAxa5/FKp3fVnbgiOD
dAcUtCPaRhFdA9aQof+yk4fc/3CJx+kiIKrLbOijo4Qv8t7nA8QaouYy4oRoBaArCFUnxNsBQxeh
UVZDJoYdoY3WHIQFRRdYSpyyJEjrnrApN6DooLTEAObAjnYvgP5l3McIGdFwum8k2ecL7kytwWKd
3bCowzvCWBsXG3JBDzUtoqNKe9U6Wq0s0rwXDS8gU/hYu8LBOZmbhk85rIKna6d4S2sFxvL3of5G
yBFBUGaxsbUxJg7wtu9GyEKCnODoHKvQPBRHN+wO5hEMb2CTto9YU7GmOBtJHNgVHLj0Kmi17SvI
geCLXb2aoMFa0jdHe+gWposIKS0rbGOhGNa8xR4qbyvF/ErOK7oIj0KJBioiW9RSsBAVXsj0oJYZ
hG5+/poGYG04LS/3J1zmyK6wKTc1LkrTjBlvwH4Z8HiIvGfI94TVFR1FqigtcQURNQXlOTyoV+hl
2npUnCOHu6nyAzJPdgVPrhtwtUEWEcfUAJwOQRak5+4CEpjDeuoV0yH7fMGTRxOy1UlhIzMDMkub
JSChzBWnRUmYFtFRFnRG8RwFy3TkF7jDneSpTR+C7+kiPEpjjgX1C0i/lqSFktS7jZp8Vj7YuHCg
Rj1Zi4Wjd5FWfO2dJ3d5r0fFEXQPNjdihYiOMlATgNJ6BDfL/gtEiTG0R04Qu/oKapODtpYoyVHV
TEjm1RH236Udp5IxGD+Bmjd4qJvDY14l4qQYaK3NguMElMX5s3PcTlqAV8ZnCGkfvZAqgrXkQKqL
cCnmtOAoYugl+cJj68Qu7ECOUIcLKsXivH0g1UWQFM1HBo6avIscJLPTCgT6lyp7Gfu3eXh/0FKC
95Y5SEvNEpO9/eriehdt0gJ2WP7BSQKaUqGjsJVsTQke3EGCbOgGdJOZ/1TGs5E/mfarh5c8B5xU
a6uIE7KwLUKpLNNMC1BE84gf2RM5tBF0GIIRB19UoQfqg5EkaIjIqgp8DxkxsG5dZ3mhc/9UUyQt
IIB2f1JkzQu+vfFEAyVUgWSO/R1cv1Am/TK53x5rW9iRvbFEGXduoO31R7Fd3e6NPHiatgVvNnFr
gn4g/JiBe8AZs0A3R+jKdqrJlZlljyKfTuudXdst/nanBn/bi3sev2TH9TX7Zwu0yDpAzyuqFTkv
SWCyrX93pet8l4wzcSezTyUuNNUf960vOQ+JaKuZge9mrZGaWM0PxzuC38lnG+p1VMc8WfuCNzNw
5zlDifVvvoFnDIcJ56rH4xF8n5ERTYcGe3IWPfbgr9uCT6fdkmuZjc7K7YPNv1h/7fk/9+0kmWoR
d5VofUHdDQ6GktaDZQ9f3FELOIha7zcvmV4ReqW5KQFaBjl2bUQ5gPFE6wcbFjyXbG4BGoqtj/J2
8G3w5ICR5sErnwi6sgaOHPIGc2fxfiRFduhURpjXg32BFJMi9MgsI/gw04fBmcGNGI386JHjqIrM
5u45Nw4VVHBeM3NX0E7gQE0iDl26mDdg1/Drc/LqhnWsIZPDcN4FKRrusHUIPUoclXz76irGJVtQ
gkNXxTxNBceM2xkJUtCjZeAIMZdNEZtkzZv/jhcMOhZsZgh99dTWoFFaf66J2x9BPEMfHIDg2VNR
gIsEMlGR54H3FqJtf7Dp4743SNJRIh5rS6sJXE2wTRFbx+Y4ncbjno5SXcNlm7IIyCoqiFAto4P2
oagdQpn+DOXSi+3PAJyCQyMNDcWzk+wqQvbTx6cdAibagcMYyfYLV5HDELkfNHLO0K47FNF9Y0ki
LBE83GuaDDpbGAykwwuIkvPXzb4UvQJDJbsOkr3bTyPQu4nkc43m+ff5wGMDB9ct6r6B9RTHF1Um
VTLhRHByreccWlrYSIt4iiEGc3IQRR7Ou4hIrc4aR7PRZ/ia9qTPp9ZQ3EskTkYEHzZR/a8tNT67
hJxEVn9fctOvFsXWKQl8RPBgHfjhoWhwxZygWTC7faD3pcJ1ZUtGcF3agXWl0DGneW9fc6iLQoUx
qhcNKlz54f6qlH29sBVDednIkGREAAVPj8HtmHlMsaXJnEpEaa0c0qKFTkG76M8HE/tOek5OXtSG
TaRKE0lmVoRrNTUvwYiJz1/L05b9uerPdvnYvIowrWbXXMsGF+p+efNqb9tR8zrFvEqMLoK06tbO
LctE4mPES9aQjf6GZXN/PvdocmO3tAQPXSu3TzIXq7FM38YC7L0O1Lx/UvpHlT92wrX2QX0KNFBV
gQYxFD8iUkKQbsjM1a/qTZGckFlG8FSa51AmbHAM0iGu0ZouuLp0xTFItlQEP0URbTP0BpwJAkRh
6YDrbYasncIossYFT4XiyGC01tpHA7+a+aumPZnux/0ZlTUteOg2FnPJVwIPJX9leAcA976/Af92
v3WJwUXUlT1Cw4fO+PBN/8OmUwjAzvGxloUtVUN1iKVVeDQs0igZv4BY7367sp1ORFt1FRkMSEX/
f4bVDBq8bGch/eJF1QEUk6pe9pm74UimsJ+C5QyXUYZehsP+FLacyF+gigzNcD21qqI8WYQ0BW81
G0dbM7qvyfOe/yxCsK0eHFxJ82P2WBgzBXclfIGoJMc04PDcZcesVBxnJMvy93H9UxjoDOY23F6x
N6VftvXJ4ZvPwJl3f44lG5+IvdJz16KuC1TaZO38ZucMrHDpeilUEFzZxwvuCu53Auk7fDxZIKHF
Aui/GJB2u//xssYFhx2b0epJ5QLrqeW/+hL8tr397lQPhkgRfUWnASqqeoP8rbX89OrEgnYISNke
+nZDcFqd2sSY2/3bnctWfs+TKO3/uN+0JNKI8Kum7U2QrGE/XfV4ymNw6t5vVxYPDMFTK25Om40H
x4i+N3jfr472a3PJvrUxWB1PRqewjOzzBVfdtLlKsLMiZbse7OyyLKpT0r613Qg0v+F8nxyJahVf
zHa3y3k70qNxgvTFdc+84GILiM7254NmErbWqSvmbXRhpvUMOW88/NpP/ABeVFxxkqA9KHqRLP7f
k/RpNFD+zatCR7iZjklkB9tpC8FHHID39k0/Nofmb+wHiggkuYz8DqqfuqqhtawXG7oieAYGuVQ0
H3eTqZr/veZvTYzgx+COTXGwQfvVk/OSYl1B86bQfXoYf2cZOiCoTL8M07C/qEpJJBhOXURuDcla
Q8vy95jIeQNqa0fE8MOE54EdE5OGKsSKZJ5EzBb4biFtM8DRoQs9At0KgRsV04LEU/T9aPppXkYO
PupZw5kcWjCHAs9AlpkrdmXZVwuuroM2EncVrGGTXvTu2Bkf/fpQFY8uwrIgtFsScJR3kQ1FtIn+
gJguVyFPJduZSDplVkWrDRtCtsO+u/p3qFlZBoTpFC/BMnsLjg0mzmUYCMcdaP45QIun0VV14LLH
f93891T2JZ5oh3nYXWw9ZEH7A6KWOON+aQMHXoAnqzf2JSt9gLr/cF5VJxbZJAub81ZBX62D6kmU
QRMXmvJb8s0aFek2ma0En7Y5BAhpyQEesd4y6+Taijm4OcOWJwKztspjiVFizef8qjk/9P57U8YF
dLbvh9WbJkHzwrbs2DuZqYUcXgX+VOt52VB/rtiWbyfZ0Lbgrm3uAOW6zzFyOiEy/xC2DNx4CpD6
D9gP6EOooAT7x/4nnqIjwXkT3OvowEfgr8lfbPk74V1gQLs3r55Qoh5s4Ey9b6z9w2/1sxvxU/yp
trWBIsLIorJbGbiFR2f8WUDTw/NJX3eWT7QNeuudsaaDosebqwoK5EKPfNKG2Z4gu9GCtpbQ17xV
Af72Fm6NZe/x01hy6i3pZGPiO+CctO8tPZHu/b6ZZE2LYWMCfo3qmPfZ+wOFr2CkziF7qfAHWeNC
4IBgVG6ahoYMBz1CR1jnZ296u//dvy8Bt2wixIeC8Hmd63SM+oOGfZmcgW0+slMdNXiu9553ZLAe
sqD44Z1Nn31Jnh96CsACFoJH6Thgse/RcQUSc/rFRQWXisnj9saPJbQfcj5NdErqZUK58V68Yf2q
n5EifvEC8r4F81NxwiHjaB/um0+2VoVQsuSug1MGpn1NnvvuY1Iel2QNC3EEGPAR6ii/RzCF+aW8
zhFus5Cm9MvXGrdmJ350CEIgKZmlE5NhHkbvsDqnSlNsDrcDB3juhTmYa2pvTt3FGmpFgh5yp96I
lG4/sMAZ+5M72A+FcyqiAPhKOc3npou3fAwTVoXNOAZQDAjuT/FtGK9FRZIVSEHMmgVS+hiM39BE
+raWUebUsQGm/BmicU3SvVIQTZOaHcYF4BC3Og9JfrSNPOjcTLHQbocAaouzNFXQR4eaUwzBusYv
nSVY3aqH0p+Kc0jWwf77J5fJjbqyVqKBZbyzjnnShyD2PHe1Ht634u31jIvvv5tn6cAKfVzHeOhT
P+/IORttRZZT9uVC6IXcg0EZqORjvWuDtRrO1gw6mUrlH7LmxeA7dKAeTWD5usmhSANU0eqd6rFW
GEbWvBB/IdbZmfaUs1gjSP02xWWtoVSeddF9u8uaF6KsXrGtgE4Oiy3IMjl7UWWVQTeTHO83Lznv
0P8gBCjKhhwo7cXNajyb3pOJIg/LefPIJU1edJoHmd34Q/ns6GdbQ41orfBKybhE6ACeE4ibmJiV
ohp3wplDrU2HtFERztzOJYIwXIi/G0Phr0FpErdNBzUq71x55SGBajQE/jwQjab1kwkV5GbRo6l/
6CUDnQpOXgzQ/4LAYRL3YKmHim6wjKq3Rpm99t8/uXfBLRCWAYQdLxWNuy19ahjE7gz22DITYQXg
I+9SzUTz3daGPCHh5lbhCG2m+8tMEj1EDhcdzArWMFcstjsogpbeSt+mYjEeuazC7IKHW3UGNY0U
5Dmo8j8zGyLaOY1MorKN7OMFD1/TLesNUEbFFYMoWvo3Byblvllkkyo4dzu5uqsxWH3LlhNIS/y5
amPUNz/mYyJgIKmGdjIg/hyXHn9xvCVMePoOZRJF87dTjRYVYQLA/CZN6mBWGZmu9gjZ0a2M8rm6
1sieDCT7Rt3veZuGEHGDyuL40Zn0seUqogegJF4Q5tUQc8RmZ8wQ0sum4y65c39eJDMuoge0HiKe
ULBB0HXWxuc2pBKtQfmOLWtdcOUaN2NzarMpLsf+AAqoU+Fkioc3WdP775+ihDGYbZuODDO+2GGd
e1+tQkWievu+Cum5fzdtbxCkL4dljCHuplUvBdOCBqrqad74Fnkn+qBIau2x8r/3GSoCCDTKoR3D
OhY7LEFS34tMbzxS8ChC001xZ5JZSXRospHU6XAgBAl3Vnx01YOrUnBnqrd2WlG065BrNv1denHX
PhbiRPDARgqq98i+xtRjH0iRPw0Q/gaKQ3EMkFhEBA5U0zD0joV1k1t6pNUmBAuT8L4vSWKcCBww
U66bWu2OcWt5ECB1NUjpBra1pT2E7i2+KnYYWTfC1ru4XV8lOWfxvCbXobKgYe3GEDJUjEJmIMFn
lwaAxK1ogSRa6r8Txyv81Nk+7ltI1vb++yenLVAt2eZWpsX17OJJJSi2vKgrlBoWRfJYF+KzZzs5
U2rzDCseEu3Ib52WolXsApKvF18+W63V+sx2YRkPjzSNHnpYPvcNs980b4QC8d2zhwL0rNsOj6fs
a47ajwlKmsX4Nx9rMD9Bojl975Q0PrJhCDFBL5fVS7Kcx6tFNb+nafs8oS5EEZdlx2yRjaKmnMF/
daj0lho9WLWX+SZUGhPolE1afylQseaTuQcvFCBZKVQze8MM024Kctu93remzEOEAF4uEDgei4bH
qW6GBsL3CMU84qn8XLI/WOa/VzG3Vu7mFjwky2pQLbEtdFsaoBb1YHrkMOlpaKfkQWcXJsvrW9qm
esfjfKel4vy4suXsFaUiGsosJcRxI0EpnLZCpxIA5wZV6eWLBQbLU84gQXd/LmSrTcitTGB9gFBY
zeM+426wUc6Dtp8U2UZZ40JOa27H2dEMDzMB6QpuGlG1qlBDkkkWwSZp5RjjPMHZy/ZXVbWQaYWi
Zrf4WuVCfBGvgcmv+waSub4QzvOiBJp2heu75T+G+U13XruVh41VB1b6XZs/KkOVxpRZS4js4FPN
x2ZIsJbcIgDJamhPqgPyb7PcCGAiOGGx1xlqfHoTe+8srg/QrA6dAIezQxtAahAQwPwrWEa+LYc2
zI80NvGfRwgAEVOjhiXjEzEMo9kPC3QZvBNUPZ8MiCDytV6CtOQfWVX+mZtFXDj5iScLpEUJgwCV
br+wqvs65cCajJ0qPbVP3C1TCPfxPB94PRfUO1WEv5ctOBPyxYxMd/mSro4C9SsbqrBonD6H8jH4
Qk+ZVugvOW+MN30aCgU0QbL2f6cXP23TWrIY7rZayB2l1p9tzaHaVX3v+q7w685597rV1wsIht1f
/7Kh7L9/6mzJvWyss3KM54YdN0j3uYmKqVjiWr+3qE9Na+kCWbC1GJFRouGkvSTlN+Iw33QIRFJm
H5uEv5bNY6cDEQBBs3Wo1gze1ej2YX8FN7imMJFsPoRNoEGFACErwtzQoBZ7CR0kj8y08Z0GNAcX
U1cdcGT9CLuBky9DX2Xoh+U/DCj11lofVPnHaPztda/AJCs2HcmMi1iHHtAAziFHfLIsBv0e27af
bGd1FTlWWev74D5NelEP4+jgFTnetS1bUNGi6l7x4bL8uohwACehy9airOI229VIUWaXZDYN52XI
Vi8edYtrP+q5Lsc/F4guX7TUSCFvapggxYccujVmPlgmtf4HJOmXajx3yZjQIeTFWqfPhWmkleoQ
ts/YjRi06xd+NsJq9VTvEjjVyH9umMkkzfyBuEG7sj/1ZoIoyOQTFEnhzVRxUJH4mgijWNPUa+Ye
PebIU1TggqQuhMf7GWKtxaHR3o25DvLtf/djhuTYIuIqqh5E2KvOJxxbvnjW02gVvveQFoBFdeHw
mFSt2dNkmeKWey+2R5489hD2Bk2b/56VbN2qQnPmKV4slLG6H9WMrIL3532byNa9ECS6DsXW6YLv
TnPj6DE3LLe/7rd8u2oZ3y3EBfDCdKtrwtxUe1uW945ufln9RfLXMZ+OLXmy2xOwGwonuz0OIiIq
WDNAtWYYp7je1iibM5+3rqLp28uGiGiKzkwWVhmdHhsWO+n2EllQzJz+vm+l28GTiHAKpx7aFnxw
emzROVjsK6nT0PLG0F3fTYggbePH/X5kgxBce9i8sUlypsd0f05woIHt4pV18R7axsh/9L5cKNzb
Lpo3exbiohGZjRXe/3KZhfYZ/xSZ22wuO330xrh03MidNr/JIq8d3ktodJqY6HpUTMXtWEREqpsS
5ONQP0Aixs7qGPRPiENXPlUnMyFRj42flB+zrboNyuZDcOpVq8ex8gY97jcNGpr687xAoVqZVJK5
g+DWJrQnWNePyal0JydYte3HPA6PnVmICGxgdOvnhLE83ryuDzKNGn5faiopM4llRGjDCGdb3HTM
43mzUt/yQA9gGMDlmimo+e8vKYl1RB0wG0DKrW8rDMCsmb/0I/fHdb7eb1z2/cJB3mDLuNp80/Fa
vx6MOgXhZX7USRc/1rzgyF0JIhp90vWYJPPBTssD9dbzaDxEDW8REZtEstrrkPudY4+ZBwfS0lbB
UED7EIU4mhecGaLhoO3t2zkuuiEiQx+BTvYwW6oHHdnECrvwamtmunVsjhfwDRPKXs1NpYsiCUMi
s40N9kXPWDIzbkkSdA5kibXyYr4uZIx79rIxT5HIlg1B8NzFM82mTHIztp36rOlg7rW1QSVZsC+S
/x7wiCtsycvcA9g2kTl2x/TQWN0XsrXHeezDITVVPNySAYhENyYdvKHs6RxPkxfarIpn6ineDyRz
IBLdQOYqq1ltzfFY/tPrL2w8LOM/cw7yP9wKbMUESGwkyoHNA/SXtE0zYpK3y3NVLVa4eW0Xk9L0
Dn3j/rzvxzIzCX5sF7oBCjtzRj5eDzPQhzf1QyJyFhHZbogOalnaeHPsuPax2ZwT0e2gax6Sp0Lz
+4g+bchQ7AB6tV/muKPrq2d1r8x8iF0WTQv+CxxmWWcOjJIVQDqRNdB11bKUhGWR4qZf9HbpUSAe
N7MXWri/c4j2zamKo0e2agS33WyvsivHnuPUbP2+f1pZHxpIwQ+KnKXs8wXP1cmY0WXBnLYJP7Zt
eWqn7DBt2uGh1Shi2exm7ft6w+dnNY1Yuh2y9n+Ptbz78qfVYhVjV1lg74jphkLEbQmyVbVaJDYR
cWvrtkK4fk7meLWtiJfzpW6GYO0nhU1kzQseujlpStYuXeJyI6G1OE+4cPtNrsJwyprff/9kGNuc
zMqwsNb70Xo2zOpUpV7kZKqsjCS+/BeP1mk1RPzmuOpXgBP/oNxS2EXWsuCkSPzXDRAwaJmYpyzJ
n6xMVQ8ks4l4KrZadyEUi2Uybb+iLOyAdGznx3KsxBactKYuMhgJtqZ2++LxA+iP/IIQP52Txw6W
IlPNoFXr3Hj4/tVGYWbTn9LGVtywJKYRcWhAXm/TwGB1sO8f9c5+1rc+nBLVi5FkUkW42WDVZjoP
2RL35stEkxDFiKeHAoAINJv0MnGTAi07s/ZCXA200gZ9LLiIeDKvLDlvaq+OZ1e3/maZZyZhW7uF
G97/dklUFxXCirXHq8rSV7E9zPmJ2JwdF8uz9gsVqA1bruKnk/Wzz8qnWOBlU+UtFKGGDmdipIE7
d37jwm8txfYhm17BZ8tqtSFXWRdxko3szc6WHNC+xCSKLJLs+wW/tViaUg+XkZhAcUvPg5aA1g+Z
ZlMryxeopFQ19ZvRdHBlvz8xsvEInkw3vag1kFGgNHQeW99tKB43JyPJVe4m60DYb4sM5NigMDPi
fLKwk3OtfCaOq7pMSOwlAs9Mfam2aauNeHD045w8l8tZr82Dkl9A1r6w6YKHtp0dz6pjpLSBU6Sm
TfQjoUVVx2lhLd07rSabKA7MElOJWLOFbchVV8sa962Fd+zkoNUqJnFJ0BNxZsSr+tnwctD1Ghkr
gq1ZXH4sbHsawyLTy8cgykTMsHK8ISUV12hsNaYXcjObIXjXIt8NJnnF49hNIxm2yH1UTebW9Mg5
XafhXJk/rVKRs5e0K66kgbZLTg3bujrrHzVtniFwoggZtxHChi2iF5uS6bge5uSqv40HegTH2zNy
AQCOhlD9UiE8b65UdCJkS0CD4axpQvOLvjQzrcKqGWb2phXIjiG1x8BuFdFx9VA1eD9w3FxR6G//
/VOkdXNUzRjgX7/yIYbANyp0g5IonldvV+Wg8X2SPjVeO0XZFw0sthVXa0OhY/urGH3b8nwLiOGG
lifTRn1L2h1SekVlfpC6RWyiaOT+2G7jTdG/EOW3xnKtAgJA30k0PdlBfki/at9oZB/r9ypgKk5w
mQmFYD911ThDRZFcy+1k9FGFQsD2eH8EsqaFsG7k7lBNqWZBVr0Ae9F3a/nh5a/325atNCGit9O6
tAzaENdxi9f8244+R6HJirPO/fYlnigiEL0pYY2jt2gfQMGwnvPto6st+v5Y60JEH6ex471n7a33
/kiBk8Cj2WNNCy5oE2hkLr3DvzOuhWS2D/WoAqhJbC4yF3E7of3areRqe7w+W6R1w6wap0tCR8cv
CVVFkd0K/8lrIdoJXt1oeTUAe8O/T4t9MOg1c98oQzXhfDG8YEVN2X1LyYYj+LeRoHxh1Z30opvl
MRu0o9lDzH1kYF1Om4dydBiL4MQZ673ESgcEiPI4Wsc1QX05HoVzVfsyH9sH9ylItVxbEjAWj9/H
9pWkJzP72mnX+/aRNC1C3AYzMbK+sZHyLtanuSRvbaodTEulyybzMCE61MOUFgnTyHVtLx29jNPx
sc8WIsPYkCQv3YRcmfWrsMKaGb5XKPZniUlEwiSSkMQACAzfbA5v8+rkfmn+r7RVSoESk4hSdYZu
GetKYPFm26qDZg88dFi/PWYYEc3mWdSoN9JkF7OwZ3+w8xj3CNfXh0ZxdJQ4lMiaBITDyosJNWFa
NzYnOPES1UPnXO25+dnrTIUzk1lJCA/VwvnkWnlynub6G6mMr4mZPHK7NWwROJynHbaUuVtjq99C
NrCQ0uJwf1nKvloIBGx13CHJLMxtMpcoKYQ0I+7+efhY68IuDlHwNMdVlly7vEmOJGPpczLVKrqn
24//sIvgq3pWLZvLS9RU858gNfLX/NynQBcg+TdYO53iT697IjNXHK9lC0l04dFe9BIHyOugpYAZ
EFaEGzMKPBZbNki5V2BtFHuA7FgsYhZnozcM4rTeWauTqB2fSmBx7CTzNa/3WQvgIgBvqX0qoHFR
mir1AMlaEEGKzZoAxFWt9Mo07iOVHTTVQ4Jxhi0SLdW9ro1ZUifnckmOoHQGylF7cogqsywJgCLd
ErKoq+u4bQJSriTi63wedIhyKZkDZIYRXJtWpc42g60giIIsULmB4V+13ci+fO/y00ZZAMu4sGFn
FdHpqdnyl82aAq0lioUka15wb+JwVhhlo50LJ8UlhCbc1+octU764b6HyzoQPBzUJfO8zHl2GTMv
KpM1sBbrec0KxeYgcTmRT2nOvIyDIqq8kBQrvky382bnh8p2a3/dDIWRZJ0Ifm1ZKGObdyPlmvkx
z8RvqRduWnmyJ5X8ncRMIq5wzk0IlLFaOxucx53Fw5nar2BMVLxZypoXDu6dWRJD95IlLtgUGPlw
NDrjQPLsscO7iC0EN8PMOteh19EdDxDFfel6lZq4xLVENCAB5UmOUwu9Vvq3zBku1GFv91emrOXd
Vp88y4N2JLRju/KSrG3Ln+aqd9zncbIXFaxQZnTBdd1xa7uUusmZE2c6DNPyrTFoHrpp9/3+CGT7
m4j3Kwk46Zdxgf5A3Vw0WvgNqfD2pB9zI/U7IOW30vanrAD39//udykbk+DOY1vyqkhb7YzBRURz
T3xN40SjioPqftu7cYUSRe+21tKIxnGSBIlZbC+haS4nG2NxkPNpFtWTnWzmBX8uBmtu+tQm16ly
fQL970GVlbjdMhUBgCYHnbzXT/Ra2wQFl2YAaGl43/KypgUXTqgxOdjyswtFTPWpblA8Hc0qJvzb
IY6KCEDiFbOVNL12rtzmo4FoldlCq7wdwK+hKhmVDWDv+rO/TV7WzumWnL2BdL1fQvR99M2KqxCS
3s21Q0X039oWGSWdl17WloUVPxEwWaHsLcBThp/Ms5+hu2VRuJ7MXvsgPw3GcV1dg1B0eVnNAlv+
xs9LPR1KsGljv7s+NuPC3jwyyPNq0AC/mI7Gg7lo28jLierEJZsOwZOXpm87RnAnRNn5EcJcx3lV
3XRuBwkqqt1lNjSVzARX2UorLqjJutYA4RRMD+7b5XaQoCLyr0CidpuaATwXWf7V1ZBuHjy/ApcD
eEVR8KnYHiQzLCIAqy5xGzgCduSEX4jrnmpeHXoCJNSk0l2RpErBDvvvVTTyQcuGFYYy36xfPK4g
jmk/kV/kWB+xTxzum0vai5Bas8qCO52OjAUPd3rLNoLMc/G/KZjDXSElNxT9SBaUqH5nkolo0z7r
LZLmae74GVHsChLPFuGAM7IifBrc9DIumo/Cz2CbnglSUbpd+g7Pg7Ju/Fx77EhMRXQghMZqugJ9
dbaH/oQawEOOI1kJbdT707HP7X+3OCpK4OXp2jRzgdmYvdfOwNN/PAyt75XvJD9WRu/f70W2egXv
ThOvrrnnJWewS5w3eHflzAfS1EFb6Y+QNBtUVMKDSFevsTarLlvW9pgTlOi1gemwVHGblkQRESZI
oXjeTDXyqO1st+HAWs9nQ5eFekYWhZUkS1ZECfZJ4RhpPSLL2WzzoTaX5jSSon5sjxCBgrzUnBY8
G+VF24zE32we0DSLae6iRjovH/M6EShIaxN6BV1bXtK10/yqYn/gxFmF91eRzD7Clj2ylVVTzu1r
XZbaVxdKL62vFVb9kACoQUWMYDYXbq/pbnbhbhbPWnOsXcXilCweER7ozjqnltFll8bxzuuavXdI
jAzuYxlPKkIEF9SgU8hc0GuDyycqVlj27C2dpQgREucVUYKmtmVNQVCH0dfGwVnLc2J5f8/afC6a
4ev9mb1d6g7TC6mxfqvKYmoxgp0l1QrbKP/CHB9gnt+yWV7nqypwZDMhHLYnMiabVYFrYzP/4hX9
P86upMdtXgn+IgGSKGq5SrJlj8dZZpJMkouQlaT2ffv1r/Sd5jFDE/ApwASg6GY32WxWV4Vr9a2A
NM7tn6EYXEYMisryhWPm9MlssxBoIQTW1cw1GYBqcOl0RpJcWRifPk3dleY8FFNU8V/3TVw+k7tp
HpoNnl8HK54AV+ihuiWkPikkNDW2UQSvzGXH6NSMHUnzy9YsBbrn+jgzc10BUmWb/e+v8l9raLeN
lb7z5MyHGTQJyLV9rqu3qGa+//3V4IaHflQ/gG9S9OJ11I48oqMZVJy+stRdGYxbmoNP8LJWXwbn
j9l4qAL/rtslgXBCZBKdSoLqJ0jn72at7dI4A/Z+mxjvxcQ8L1wHfPQ+95Gid20ytoKchT61Yu4T
0HVZ4bIK42G1/FGTZatWWIpbpKWZl/WluAQzjfN+PrRoRDaZfbr9C3ZHfyMNkpGEHm76QSr6/EI6
qDM7uIGTun0wq/FdlwXJWuoo5hQ/Q4YUZnVn2pDXc548MJ/Oj56IAF2+/RMUayxjCreMCLNaUUYQ
5oS6KRroxj5KCZ8qTQSrbCQdv5WX91DWw+6WExNPOjwpV/LD48MBD2BRbuseTFW/Q4pl1Ffyql/w
Oyo7zrODo8MiqEwvhbFrzdTK27m4+B1gi7S6+rlxGHrdrUARyjJbnY96RR4Y2IJKlKNIO1ysOouL
Ij+X0KKb3ODstdW32yutWggpmsHu6DeOP6HK7Kw/B+qGFp2PRVF88tb1BMHvOx1KiuoidbxCkLG4
1KNRRuizNqPexrv+7R+hWg4poEuaLWQwcRDXQ//QefxTBTrVzql0ta/dK9+IaBkEls5420yzfbmt
9Sh4fvArfvSLJhpSX7NpKDxVBoNtWdPQqV7zy5CJ5bQE2xjPQapZZIV9ZBAYHXtvSfcrUx5M19UB
NtWsgri3xi+37a+4xcowwkwYhrPlgl2gTh8203TwBYunrA+npQyF9923BsBTvft8SYaYVaaAbu/U
wmUDFuVTE7WDjhZHZSgprh2RDmsz42KWg/2oC0C+W3dUhIT79yVHMoIsmFsbl2Qk7zTtXkrCT5aZ
f84mXf1IUTb/h7xuqIVl9TWSgAwl88UMwropQ8smYZmh77lKQ25lkUVatHzeBRW2qCOFdp8Sa+Dc
pk+Dl6DFasjOt51KsTM5UlDz1QLjYZWzS7N1hzb0g/TLstIDeIYTser6qhULLoPKOsuxl8bGgs/Z
S74+2GsXTunTXT9A5rRbCIgXXB8PeF1Z82OQu0uUGnixYGQVQLhPwznI1yq+72O7FV8llmZvGdva
WvkF2MFzxsW5tAFvb7869fyJMd2bpGKXkvFm+SrYAtlj98lL83hr2Kmb79JFtagMMRN8sEtiVu6T
geXu7DrK0SHegdLptn1UM5ci2/WQe7HNpE+4c4r0NIwau6vGJf9vd05a4nkEuSSBMp7hNOGEgLtv
yvb/D72WjutVXg2LjNESXJrsHioWWFoKWB9lOjBFYsp2g14R3kRFraPSUBwERIpZFIEEHesadPN8
iLMtj/CJo1l+4TgLDGf6OhpX09WpcChML0O/OnDWoWG4ERenKd61qI43TFcEUew9MuyrICloZcdK
XKj5ZexJOAGxKawt9qxz7WsOZdX0pYgdamwG28zcJ9u9GMPv2v5xl9vImC9oWfqN58/5RbDgmVjm
EIM/WHd1Uk1630dfbTPuMJp1DRjFxbadUAx+uLGX29NW7MQy0MsLeCZy28S1Em3Bf4yKLxGEOe0n
o7M+3/6Cau5SqC6k9EtBEU+tC2W/DK+Y/RzfHlo1eSlUqbCq2a+wln1dRCkLTgtzIlsE99WLZbBX
WUyGIfa6fUmLJ8cAWVaQTsdt7X/eN30pbAvb4I2F7t0n/Ig43x/ZmREGm3lfbisjuujozLwq4TTz
OPwqCSofE9WBKBSWl4FbE4X0HuuxqJt7QvEc+plhqsUjKzxGhm4BYze5lsHdJ5LbR+CJjlV+X58E
Okj+P5DAhdIQhh6GywA5W98wAKcL3ldCx3euMsv+91dxuqB/3IdUeo77Vv6D1yTu5uZlqhuNvyv2
R1kkj3ltPTizQCh1xzE/WHbzznQeodgNQh3dyfrWT3B9T5ZEo2XnUQAcrQTvYMsxXXFjYWIAUpu6
uoYO1SekLXjr0PjSg6oySe35g0jLqM9B69rZupLcW/6z/wRpka207xtz3errmEFvGd3NwNxqalj7
EPKVdB9aWuB1ASzJ28rsarnbKS1+FePw023fLx3VPDOo5r7//ZUHzcYART8/txPo3aLTpjP+sib4
e3u/UY0t7cSs7obW3ekXjeDz1E+xF+igJKoVlTZiH46/9V4qrpPB/2ZOfykt8rDcRZu6W11Kndqi
Yx2YnrNrOdWHmQ9R6hsae6tmLu3BLhtycADDJnyz8CTYgyHZxemqi9i3Te7K8B28b/HOTvPsWkyU
4j0QKBI2BzqMjWr0vZD1yllyvCcbbmCIawBWu4W7h4HqKkdvpZSu78rwHU5HGzx+rZW083rK8iq0
7eceMhqEO6cy/0xtcP3OX+/xS1eWRANedNmgxANa0KFw5gfitukPQNs7XSOEykxS0Nobt3tewkyZ
4yVbSg/oOtHsB2/tyLuZ9k++WoFyXJx+FPBMa3qppod2OrcAB7k8MXQU0qrJS0FrokM76Mzdg8wl
LHOkZ0JXdlENLUWtk5mBkw08u3a0hCryEBvGn9sr+nZUuTJeZ2AAn449VrSbeWxU7rFp/8zLpjG6
at5SzHpVyf22L7AdoF9p2vhHNjqa6odi4jJGh9PMn5kJ/uQRZNx5NxyHBpnlNGtSMtXwcsCuGZs2
e7STHopjZleGW7o9O5WhMczbpxN2yv/3RpcYphjYYCdLWoBEDlIQeXdp/CZcch1LjuoT+99fObzV
ru3mGpWd0A1iqTkJzTp4JM43LjZN84zKRvvfX31hcMxpEBmBjfjwODmfh2w+pqUf3vZMhe/8g8UZ
iVk642wnVu6mSyTQXiHCnXZXh4JTGUiK1x6QSlJxxCtFP0gLyo/yj9Vc8uZw3/ylmK1J782kJvMl
N4ljhCODmNKxKgrvnus9djQZhAMukcotAAJJoIt7pFZwGlPd841is5TxN41tm0iQXQSX2LIos4aH
Jtuu40ous+ccA1+nm65YYxmEkxZ269d1t1waM59jvozGh6bwjA+3V0CxwDIIx4MIXlYT/IqsoMmI
F5UM7TBWkV7Zco/yENbgHwhOVgRlFlCswZid82I7b9pStWr2UvzWASSZDAL/F3yKV3u8TBxAGS87
5ow83TbQm8TA+/SlCE4LupTmVtJLU5EIXOIvXrtcwYL7Ay/wMbFa3OusQ8ecn3bRR2JA50Pr/ILM
TLQCXFuldXx7Hio32P/+aiNZUGtrdzbh34BnZ5HpBV4k2vLv7cEV+ZGM16l47zjphHZNs/MvDcjU
DHraDHHkJHsMWhHbwydb2wb2JuByt6gU9UFD5w6CbRT1n/odX0nsrRc2rlcy53ENGbM2mGI8NsWW
NYZbn58Kfo+o6/5lKfUuSndIN4ELT1GuX32re5kpuW8r9qRjPM8DZk0o8SWNMX4sAvtbY/WapVec
ITKKhwawEVtwjFsomLuBeLDdMWGOc98xLitXNpnpD1YmkDgZ6blLf5lTdhyFriSv8FuZ/6sYUvB4
kiy75mmRCDqH41BqJq4aWop+UtLAR1hk123zH8vBPKFjR3MwqUwuBb0vPMCbNsx6mmwQQ3jr+8lx
Pth0+nQ74FRT3//+KporYqYj6n17WmCxo0VTCxWD+tftwRW7ogzicdHCTzcnLa62ifb6oYiBEH0w
mDhU652XEFcOYSMovB6PXomTtzwKPHtM3LW3NJmfyjpSmOIdynGLEj/AWMCJmIpDCgTzfbaRwlTU
JN+ynJfX2syPM5Qi3KH6UlsgxIcM9+1PKGYvQ3ecrinMdcTsK74eWp5Fta6hSTWylHDPft2uUz+X
V4ObyIituM3vwZRhZ5TBOmbveXStF+eSzYbXopsiH9LDbOHk0xj+vzrzv8UmV6YBG+vOT+fFwFYf
sKTytydQA52hWhkC7H31m/xIyZxQ2hxZ0T9SyGPPrD1kxpqDA8s8eihkiC6PeD+9W0sa+56Imcn+
ikFzBKpsK0X8DFrpth9WOzFBOdmmbdQN97zB7bbdP/kq2AOScrTooypDHdDJlGIMotaudfQdqolL
KTppMh9iv5h4bZlxNq7HEu+etz1ZsQvKkpQoBiALnP38Oo7EOoAEqHzkFStiQFl0xOGq2Uuh7hAT
GslukF/BPxm5TpUI956Gi93sUqij12yai2Czk6JqvjLWAmFYV/fUxjG4jOZxHGeeSGXayVQYZ5L3
R4jzHiAIc9/RJiN5QFrHoULFCLZvsEMOc0Ly2dBUBRQXFxnIQ9rWmA0IyV7b7WpsMbQDl+pLa8ZN
qXN41Rekg9l3rTpA831+9V2QRZXHhnwfyylCX16vw0cqzjgZv+O2w9YZeCi7QpoTF9NDP36qxY+G
6dBaCr+UWaIgmUWbcnbz6wI1ygTQ/u07+GR0vRuq2UsxGwQMHFA4J64TJx+9JTiagREL3v/I0A57
O3ZVP0A6oUe8oFtk7uvfnTBEbI3d394wv90eW7EvyGidIOhq3Kzn4uoSyJAIPwZsDi+Wi2bbUU1d
CtzWoK2xVhiel/UD4/WRTc93TVxG6tTU6iFqvhTXNsuBy3aSCrJrqM4cbg+vmLgM1jEbLhwo1WZX
wsEXVqTVc8pGzdQVMSUrUKJzrCxcPpIEtVlWnlj2a8cZMXoCX8Dt2SucUsbl2IVjTR3oYqFV2oio
WtqPDKqlD+gScY6FkdYax1Q4j4zRWUW3MZJi51yKKawr8WjX2Tu/Mn7f/hWq4fe1eXXYjhktllSg
4NaxMrLQe0qaKNWhpVULLMVtNaBroDUwOBn9x6xfoT6mE4JSDS3FqwGGucLtMDRKtrFH2cGZPty2
iGpk6Ygd54X5bomRWecmQz89O9rSjsrYUqTOHrPqBaXBJKVNBAqRGEzMIdwnvmvmMjiHL5tpGQWG
H40iCcAV1kI7876hpVTaKATYtdiGaykIAUPAcYuwR2XtvsH3GH7lg6ZwUn8QG4GbtOc5qC4tXzV7
4z6/N7JoGZiDHLWt0WWAiyN6PS0UYu2s/+ymfdSR+WtHu2PfiHva25Dj2Puqv/oZrIDq0Ao69oQP
/Qukz5tDZU535pYyVKf3a2PufEqScuLvlno7eu72rpt7jZ0UnvmPoKu9eOnoYfitR1PeOo5V7OTe
T5sX93qQFLAe3Yq5D1Ln4mTcscLCWgr/wAhSheS2Fyn2YxmwMzlB1+MmT7AjlA+bNcU28hyP5h8r
b9S8Fyu2BlnQlVb+sm1kXwRBoErbdSya3V5zYikGlxE7UwPsxbKzvvuuexpsyIdBCOi2aRSrKwN2
gnm0y602SVJvdtQ23kPJWcTwZHx7eNXMpfht62AgHYXsVW97/KcBnGkfm6Vn6Wi9FEEs43b8amVN
78DsDSpueTqeU1qdmsw9AJvcRWR8Ig257yIh6z2iy9nLfJ6SBC+vx80muN4GmkVQ+KeM30Fz5Ji7
NiFJ1WYtSt9WBzr4xsmftrEaX4TjlppAUC2HdOo2uP+3E8BwF8uHdCvq6jb/I+bJXOL7lluKZMEb
z2hBjpAsThkXmxOheKHZhnaPeWO7lvmXUo4mQL8PzKNVOtXPZhnWWDR59wCe4faD7zTdqSxoo8ms
VHaSTuO8TN3Ny7DGW15G/kRi29NhchUeK/MvuZ7P4EoYuhYv+fBza19cgFrJl7V71sE/FKaSoVol
cwZup0N25YUZIosDdQE0FdmTmC5Beo8qFo40mYlp42srTLyjXCsSRADXH7d0+njbixR7kozTAoHE
bFgUQ9PpmUNVpGdPDft739j7N1+dxNbIl37ZMPaSJlV+nVtcHHUgQoXXyIKLCxHU9WtiHrvUnoyw
5v4GnDLNyI/bc1eNL0XvOEOq18QWcfVSJ4IszbHMdcUjlVdKgVu3Wb/1mUMS6OY9dVnPUUsEx4lh
5l4I2NwPx8u+VlWquR+pvibl0YM95QNNS1Q1ynfMrd/V7hSWKM6AD64taxDba+ozqu9IYQxCmMDo
uzm7sulHyUFEXkee8+BU75cUmF1Ht32/7a//cDGlq2izxt9PhK06ldsnvKQkvNJ5lWr0/ce98lhe
c8iB95wkqQVWcraCZhuajJnQ7KtvO9U/fExuPQXBkuPsKRo/Yul4HE0d5EE19H7cvZr5ZtClyPHS
+jsI0DMfdO/XuX26JxT+oWCq+7YDK0gOoxhiCqfS39B2Vt45+P57Xs17atwKJcM6v4KGEi8y5Crm
e6hMXJ/Koosoxgi0I/frb8t+Qhk/9DudfI/K2FIEF0HBhgwSPom3vfQ0DZ3ivp3+H5Ila0H6vxbj
+nvq6pPHP9LMO9y3ilJ8VrNgdDYzkrC2/lYv4/fAzjVrqIgaGbCVmvXIDBBl/rbXOW7mMtlm89hq
9SwV1pb5lFjgsAKHOEnspqjjqgGmCt0vOk4d1eSlrDnYtsFwG77+Rrf0sfFIGNDxPXNtjdSBangp
Ls3aDOaOt3gpmO307DL22+hGEkFayo5vL+zbCS2VeZRWB/JrXjHgfIV6IIQmUgPtj8YcToPmJ7yd
4vxDneQYweqgAIl6RkqGM99oGVLnkTq9EXueNR2mUscfrlpp6dA1AzZvZeHbwL3TcNgALGT2fVuv
rLG4zbgYTVtgg1YB6rQC5cHT5E/3MJZgq5EBW24xFrnloHTimKsfWinyQAs44HgS6P66vcwqR5Li
1/G63EWvMSpt3mbGeFNNbJoDLhosyV0fkBFbc23SavJgfJBBQpDWjKf9X/++qhiVIVsCb6gFnTG8
CS7gfmgh+DEfbs9c4TYyVCtbVrN3Mo8kHptjnxbHfrrT6p4UviBdmuuO1ahf76K9QRtBgPLQZaYm
dhWLKqO0iib3jabycfdJ54uHO67d4yah5X9UDb8b7NXhajv12qYLahkN7SCUgB7F/1TmjA+iMQuN
8f+7FP57WfyHNQn1DAfQp8W9NKz7NZmjwHN4eV76aY5qLz+njvlYL+kZIqdDGBRWF9rOet/OJEOy
IBSHPshm7R77FJTYomTiTGbHOS9GJ0IqVpoErdXddU/9h1spyJClGGbpXkbIs36duUEuZlmvmnvY
f41Vb5lRiu9CiMKeCJbft2jkbrtUNwGn+Xr0u3eLZR0BSTow5oc1lNpbn+OdhsWu+zkbn6oegLO9
r937clc8ycgtm3bgDO3S4HHMje9O4/3wtq/3jSzl13Zp+JMzAMnGXTfMtioetKXTt+8fVEZsocW8
ZDj6cEee28hAtOZChC2rj0vbRTz73XqaZ8QAwfPGQskMTBs3vBKcS9l19N+1xvOyPqZgLSzWKmRT
VC+/AbrXbPmKg9fdw/pV+PaQ4WMTGFCvnjfFgJ/kUx0u9vueiNAcdGx5ivRBFnMcWAlxE/CFXNei
OfLl6OByGPxpS821ULE3y6iuTbhryst9eNs9z5w+dtqOa9XOI8O5RtdpgYzCw+U8t4exudgpiYFy
7UH+29tfGvPA1jzmwzea6ti3VCsiXaaLoIV6EC7wV97SMG/f+cWPGu+Z/nDIq9PtEFGth7QPGKgZ
1puFTwj/XQqo7vZttGNb1zOqGF1GeTV4YLDNCbd0nn3360fTv3rbKSPPt+euCA2ZlinYwGTAJ0ic
FXjFpKMViuVjV3ehJYJoJFuc1T8awLRuf0z1U/Y1ehUdtuODOHmZ+TUz6sja2oi5/DyZZ1vnuqoP
7H9/9QEATFPkig694H4aWQYrQr9ernnVoFey0LFWKzxKloHcwBTbrhual6Yii0cIwk4vzVSGAw7O
XlMBUoSgDOQizQIwdLXxKx2DI1kAmcGBcXsNFAmGzNaUL8SqweTOr3UHkl5BQsrc0G90e5Nq5vb/
r4Ax5UEFvR9+TcmRvlg6mJJq46BSGLdTMHZ4zuBXZNOJc1hO1ak+Q2ggFrGuLqyyjBTGzMmmBkL0
8E7/R+5DxeN7c49yKC4bMoiraf0KhEktv1rz89C+iGUJRRZmTEd08CaL5P4B6ZSebGudcgcfWBM3
2dX5EMyHKdoiEnWRON5pIhnRlXGP+EbZcXA7nqqsDVFo9bOvtx3zTTag/TdIwds1rTOszuZeqir7
vrbFJ7+lD7ndx7WbvgydEa0j+e77SxyI+cPtbyp2Pxnc1W+DI4IUv2ek26Pouri3Rbh2Z4t+dLLv
42LF4s7brIzzgsRmlhsppRcjt75xsq7h1pj3tSTSf4iaAje3zLXi175PY6ceT0ZwX1fQPxxNLqPZ
OHkYmm4fTONjX2sOTcVGIUO7/juXt6LmqIGsMS2t0zzokjBFIMtcTE5apZ7X5+LaBEXo/qFjGZI/
tx1G0VJCZWAXg2bgzATGRgI5HsiRnHgcRN0arvGAQPPi299RWEcGeE0Q2sD+j894G/s2En5eJh2g
VDW0dAibE5DNPBj5VSxO7KU07Ou7HvmpjOuqRM/Z3GJJd4KCxnzxNvJynzn2lX51rs9rlQWCu3BC
0UdG0cWc/75v5N1Kr0a2qe/WIx4Rrp3/voOaaXunLaS6mF0uTtYvHo5ZPB0d22bckq3yNTdP1RJK
hywAo/a4ZRO/GmNCjMcmS24bQ5HZyFxLXiMoWUqcgGZgG8eBeR9IbXwu6nSJS5o+u8N63xVDZl7q
m62s6zHgVzL5/SHomZdMs46TVWEdGcw1Z2228LrhV6efNrTUTFXko6/mtokUGabMtdQuZWBNY8qv
bjDjeeJnSj+s8EnXv88yssheOQL6l47I/GwBbY5+W57bSafq/tbcPRLITbxbtdnZVrIx8bLPw/hu
9X+kLKGNruPlrW13H15y+TQwGsMzyJCY3sV0H6lxyEfNOa2aueTwArXaqmvSITGMYwFJKQ4xQMo+
Wv49gNp97lJ6GZAgCMbUGhIenLvqlG13VKD2caWckvh8st1i7pJVTBmAf3UWtjYuP7ed8c2sGMPL
BeDOmpqqnGDy2M9fmNWEJvldNw8Lw7P9ybbP7uc7Wo32D0n5JRvRVysyLID7Gc9yje6kflsjGeNK
h1G6VWmzkW1IpmNzBpfug3vuj+LqhNADOpqn4IP4edtUCg+Sq8Ll5i1QGNh/gHt0msc2PbXFYwex
+NvDv7Xn7PaRDqigC6yCzVOXdOa7rEJdVbMdKGJKps8f2OQRp0R3XVn28PolrLovm6uJqn3x5LLY
PmkpYLMArYEQm+nRJGVuy9msp87/PrZb6+1VvqJCSb4x6rQCW2CadVWIllZq6/T0lEsvxbTHQE1j
jTDZ9MvsQv6JHKf35JQnxud1TAAEPxgx15xrKitK0e2Bl5NsPh0S27z688dxV03kv26v/Jtt27sV
pRCfQSdjFxN+R3Y2nulXJwJE81gm9rl9JIfyE4vwP5rfofAyucpr4fGBUyHGJBNPlv8Mat/bv0E1
rhTdXcm4ZXPsfmxFR7lfZpHXF5oDUzW2FOFACy/CSvmYBFCA8t/n69PtOb+ZicPuclF3LS27qlNs
Hdb7GYL0bdKd2HmO9wuvoa0JKLaNf+q5qeC13yH+cnd6mIf6ZTTBTpbaZwdCVrd/iMI55WpuMxVl
0YI+NNnE58o5bdkLu6fhejeRFOALKDVY2zttgiYIc/pUNQn6XG7P+j8c+Bubh1zJXSjIu/zcx87k
R108Hqy4iudD+tc5sIO4jl/T43okB/OSRuXFDKvQffRoiL7Bw3zRcfn+h8J9aw5SXC9gn66XxR2S
r1/dpDvzT+K0nYLD9lCFBzPm7xB7d97JdmtKgW7xnLhZjbN8nD5bzakadBAmRYjIFd62I0VQOWOX
2JaFlgxbjKE5+7MuSdjn94aV5BLvUFuGuRXGkKwPZuREfeK9m4/WwT6Nd1zlYRi5pTezJycfJ7gC
78+efaJcM67qiJA7eanNbVJCFi2BDOcBojqxE6FmfAgOS2RF4wfz1Gq+pIhBuaRb8HTtcRNEGlJ9
M7ekaX7xRXMRVP6IfdVf3TAX26kc0EgOSfW4HvqwOkIUOAKl8rE922EXsfieisq+DFK0m7m51bbv
DUmQZ2YWt2Y5TAmtV3Znkix36RblMpS2tyfJy2UMHkR73/Ej13ZLAfjC5MD6fKZgg7aOCyN3Di3F
LPhf+y3dQ6uu85j1UL/LdDVXhc/INV0wy24Ac49N4tLnQnyaHQhYr5ozQeU0cj134ylOntYekjma
/1Yf+mh3mjZu63COzRiEAifjeHsjV52jck13BrnWJhzcCk1U1km8ndYPeBAIaZQfi4jGt7+i2OLk
2u6S5oAkDnAdp3ZOjbe8933dEqvWYf/7q/gap97yHBfzJ+wJSqXM+jI2mm3Bf3vnlGu26LGcmFMi
d5mMhV460vXndRN/jYmnIbXKNZ6bxovXzanuS/flXqVhdvpiZEWb+N2jDX6n6tui41BTrIDcpwQd
OtfN3LxNvP4rd85uf0ctCruOLaXxhe9BOrEnLVgUlhgPVzFejjWuqUi+5L6kvk5zf1kw5bZZQzG/
n6vHlj9tpU4bSOU50oaZOcXA6hxBlo8/xuazZzz6xn33ZUeySt8LiCX2QZfsGrS5PX0YmlkHSVaY
Ra6cM7su2RDA4sH0IuZHMZ0NgGjc59uRqjKKtGPSjHl8ssw2GewvTvYzqN9pgcOKoeXaOWR0CJkC
DG0gjsy/uREP431eKNfLjWCDwImHmxGx/qbFj1GH9nrzYQ3uLXdDm7bh41EZA3dfx4P/YIVt5L1j
j2NsRf6pSXSprMo0+1q/2sRmFHSncTcNLY/Z+MWBTqROIVdVJJL7oO05Q8vRhJ9QPKYJPfnnLfFD
EuG2F6eaHFM1fSnHaealoouPT1jN/BOX4fPqb6dpnTTHocLjiRSohStsO1hxivvGcwoozdoelv5A
ddhw1RFIpGgdUo8XzZrhXn02/9KjePAOOb5ypBGuK9okU7EDy9X1GU86M6vxlbERcZvZce3pQC4q
+0tBSzKPU0OYTULSB1I/zMH7rdLwSipsL1fTqy21XDHjDkn7az993Px3rD3VRMfgoZi5XE9nde+n
VrtXgah/oLn7kGb1cZtzzQmuGl6qPvQt2tTWDYaxs2cxHLvqiz8fb2+UKsPsf38VsuVc047zrkua
wZzfg3IwOFgFyS75WnTPFV0bzQIo3EZujgY1kl9YDSyU02enP3NPM67KNJLPlFY9A0mG0zUn3wr7
c17UYT7cwxWEbVNuyQVVYseaPEO2kfUReAGi1Plx2+wKc8gdueuK9515P5+Y04ToSY8W7ml2MdXQ
krOQuvJb3hhdwradpjyws28QFL2LuG+3ieQweG7t+gJ5cELXo1EfFl1urchS5c5bAcKhmjPRJqP1
bVnAaG2BYqCZ42l8GrIsLANXU37c7fBGIeG/y8orj5/sZnDtBfVir84OVYqmpQJsBo5bn4TjHLpi
1mHzVQsh7fczG9JxaAbkIMa1F99Z93zbd1TXqv8OgFe/wN8GsLSmWILiUfxgpx4g7mhL6sf20TqY
J3quEvPp9qdUP0EqTU1k5lleLk1SQZa+CVgcoHX/vqGlwMWdtpyqHNbJmw/j8L7Q6fgpNjS59XYp
WtMMKNy/G6tD1hg/U2ZD+K6zwqlrBo0PKewiN98ObuEAZ4PJNz6PzBICHrbuhqNwT7nldi4MMNZt
rE02+8tsv7e3A5mhR+6fnVpzPVN9QYrgUTicFyvcZ1wPBTDr/CnwPpL5czZ/u720qiXY9+pX/mnP
wgfvHm/BXwmho/FM58cRInVeocEVKvZ8uQXXmhgjUD2CUinI0cM+d8ZI5FWJ1xDvzp3flGO369yU
2Ckcv2sAJm2jcfl12zgq60tZWs1SaPRuVpNkzhzZxXmpXybgLml/rJw77SNFrXCC0nOFgTzKeqTs
wozvhu4YV5leitrVpX2XCbtJgAQL0/qHD7z7CqXB27Z5O6x8WTDBXIqgwbWtSVLGHjoKhu5iONw3
9H7svPLJAt340xzsQzcfUFyxdMjjt5fTl6USdlaNxgiQmpXiZXAgxfJuDv62+fcBmNT7Zi6Fa0fq
2gARV5uUvXUYtvbgjq5m6LdX0w/2v78yitG1I6E1jOLXHwx6dcTnWXdIqYbel/jV0NAWGLNid3Ov
uw7oV81P6aBx7wBD/HuA+3J7LU7rGj1uewbynhxR1bqIs/egfwdQPIX6gRShnpdZwvQw/hBbxz7s
oy3uUa9fQvM5SOpj9p0ddRdmxZ3Nl7USsADzNDn4Vn/AffmQHYMf/VfzaMfrhcapJtlUfkWK2nkZ
6wAl4/0reNo91Eke9fHwxQ4hn6d9ZFS8Y/lyNy61Bs8UFr5SfXU/stOcCDyhPaUfjMj6uEVNGLW/
u6hK8pfbcaFIg3y5PZdUflDZPWxnPXvvva/eURx4LCInNq7I4Uhkn3Qv1gpnlqUV0IuPfGs/MSv/
VAZ/MvT1rF9v/wrV0FJ0u5ZbTgtZ24S3NS6//+PsSporxZntLyJCEqO2cEfsa7tck6s3RFd1FTNi
BvHr36HjLfyprUsE27tIdFOZUiqHcw45oJdsA+N4M5VvjuBz/GnfhxRfbwdAD48G/kOcX9IcDAhh
k572iVZ8vRoGz3ZX87LoJ8Yesur3sLzeF63JXCGf/r/nCG0H1tUN3nd2Np4w+uaD3fOYuy8k/ocw
dpxARSP7xh8AQcMt25fuc7f8vP9tzW2kTu4ysNJbKNtha4QZCK/wOdsoO+skKxe0m+ZgC1xjX05+
jktAh43AS2dMip+jwQWTxQ6eNu2UTr6gLrnamfi5QtUf7+tEtx9qr1bpWB06tLD07ihRLccwcObX
D9ZhPJrH/OQ8jVsNBf+m3j845tVmrX4pMDAkYVVTsJzyi/GL3IpTitcOikhP7IX8st7QKfalxpFC
LmB0fLBf7v9Hze6o3VzjNGNaNIJLujLx42gOmyLacEKt+hR3ZwUoPJIB6hvC6ZheipPzMmV+7zs+
Ot0erNLfg8mFcQa1lYvQKM2besGRZTxHDQai+B7kxVWy4u1x2jYycvLuTCmPj7UVNU/4ZQuAS3O5
q91cpEcGLa8lu7QYOWXLsE7jH6qcYsAxO60Td94Xh4sNa9Z9TLnpi6aZRtOYUOyn3+LqupAmyGUW
ALXyaNSZX6ThIrfmrT7Ob3gql8JMsiHN6pZdOFCz3K72jcG4JBU6AHrvFQPEQCjc05e87pByDGRR
sZgyx98SDRgihvnmiq23o8Y31N4tb5lb8GkN7FJ57rmR9NGptkq4ms1QeRUiZo1sckd2MdIsqIzx
UFensX+yvPzgVdV5KQCnuEURofvWGs2/i04jOU5GV+Bbo5x9r/g8GZ9lNGOWxTm77K0af4x0I1mj
2Xa1v2uu+7gxEiiMWDIckKMk/7h5+lpET7P7XTY7nzdqhxfmfwqvrgEXPfPyk40GH7+25O/75+GH
I02wJ7W3y4pRGZlkzS5NNPn9MKNZajyt018Mk1ODi4l38gbexYAbexgN1i8qt37kxCXNGZxlyMl4
WIZWBOOy1XOnebKpPV8olzpgdiX0IrLscYIh+MkSXxo+PWSlsAFhstVpormOHeWat52KJ43nyMsS
21/LHCThsdNV5wg8TrsKtABo+187jpGGMkwuySXOq8+szJ5sWQb3d12jJbWdS1h5PTgjGqGINXj9
bzZVojSOvMfgQPTAB8djn7rUYPVbY3kdMGHvf1WjMrXLy4xdVpUevsoI/9URKw2aJSZBUU3x5f4X
1pv2g7BCbfMS9WiVwyjkhXVgBXzOKzs1LjVI793PnSEp+XtAM7e5dd+vW/3B19SKbpO3Eyunubk6
uXeSc+mT5tWp7KOo5iDGdFtO2yOLDOAEmNdl2Ll3arlX1EtdSJE315o5fl9zH2TAF9r2PnVOhhNv
9IRp7oL/DEpRe6HCS8trbSfDA889/sTHtNyQrrGE/9R7bVnINKXiOsW32PtmV0dra75ac/qbSgRT
Dh54qNK4vaZAmjSBEViCjA9Q8hg/yA6xOV3T/EecbHQO60I+tew7xF3FvIU31zWdYB7SY9M/p8GA
BqjsyDF6HQV0I3DVvfPVCnDuuIskjYTOioN3dk/ZyXoxb/wvghowMl/H+x6k2xnlWBvGmfMUWMrX
tO+dJxGJJZw8xP1mVmxVgjWmpbZMsiSV6VwR52Lilf/LMUxvBHIzzuyNw00nf/1r7+7/euAoenq2
c0H+yzjK3CtuRR6NG6ark67YVyIWy4xGFy1iJPGsS1+N7fRqp21a7ZmUxf2oNkl2DvXq2DWci53z
7hezMcgsGjvfePhqYha1Q9LI50SCjqu4Vi74jfmFAlGtsdBXUOUHo66fu5Qe7puS7pJRTMlb0qhG
orq4pkjzBTOK9G+uUZtPPGV2UEa8OpRkijc8UWO3KsFJa6DjKPVEde0c8rsZS3ay7ewqS7bF3Kf5
gNpLaWJGMksX6I317heX9y8Ys7ja4x58cWy62k1Z57ToJ9ZW4DcBv5M1VEmQThioub8VusWrIbHX
TA1QALNrb+ZXbyye57g6ZR677hOvPHw5cybPGtIcFEbsmI75haI2BFq7jVtd43LqCLxA4QBRZJNf
SVsbPg4MpOK5t89w1AZKIK93U8YrrL1vTg3PjkAbPS+7UMTWfVWC3TqSU+20GYA3ljhMqHeasnjj
nNNtqvLAzTpC3dbK8+tA2lPRml8bGfuJVWzksXTiFfcdSIpT2ityGLw4G4v7ONZL0INBbZ/NKNHt
wGlbd6RczdENRF+cwdV9mlG1vC9eYzNqI5906GLUnR0jRxahHd+JeDBm7h7EAZdRlSwet1UWF4LJ
EGjM17TDoD1ph687Vg7Z6z96f31FdlZTs7ZCHF700oN/5JNMo2VPOhfSFXtcEjrQfChkOJf5w2I6
X+009t3R2FD7h0YD8YpNiqrPaNzWTpiSLnSja9kivs/oxuI/3FRIV0wyZR3KXEVvIrvNs8vQTfXn
2Vi2KBR1a1cscp4yQlyWOGEz28eVTiIZyiMGqTZU8+HbBC+cNWB9t6/UNNNlKXMZRgkPDNoE9VT/
qhpxJvYmk8fHf4Hw9dJ/943RSAAUblRW2HbxjfVZYPTdk0u2Bgk/1j9R66FV6mKkfIbxoEb3GtnN
t77bosbUrVy5QqLGIHWVRnbYUQ+Ep+7LYMiXwqx2vT2h/fW77zSTc7M3iJE54TgaIFPtLxQTwl7W
bmyubvmK05aWkXZTW9phak2fliX1x7l/nTfJ6HWKV7yWpTw2wfYtQyOan2IX+WVnqyyvW7nisakR
dwD9g2gxxlc3Mo9WE53lNB72nGZErYF6TBTJ6DQyrFgeCHN4dPiuiShsqeKvdZqkbtUPVgg4u8to
xMdC8msfJftWrlY8ZTHapChiO0TAUR+KnEV+O3rNRnJHo3a1vhkNRWnGDrfCJR+lj/zU3zSajpWx
B/IZ4GtqVbOLUKxNncgKZ1Id2WA+d4a3JzCAaMVV+3nw3LGEYsBIelyaMahAtLg00UasqrF1FXl4
6KrJmGS8hHZjCTSmmZkpL1lC5FZ/l07164ffHQUOx8DMFJss5Fl1ngowHjnFsR62BqN04hVfHYlT
4P0J8QMzvhTREOA+PzXgtbvvUDrxir/SPO6HDiCFITPm12ggfpPOF1AWb1i9TrxyxeYlA7CiC4z9
JQHfHOiCnHI+D2Kr8KfbXMVnI+bWTSQjGjJm/ujm/G10na2gTLN0tXoZoVs4I41nhVk/fR9Mw6/L
AhCaebShec3a1ZolsQw3L5iFy3XOntK0esHhthHK60Qr77MkZ3XKJVwKcJneyTTd+Qxu7rf7FqMT
rviryeO6dFvoJSIkPtmRlfpgQ9yaq9BJX3fjnTdVmQ03mmGPDZdh7s6nKtvpSWoxsrPKBrXH1A5d
YPb5kT0kfkIML/DkVkymMxnFV1MykwhkgnYIBsdT05cnapHr0OQbJ6VON4qvyjKZpnnxJIIambe+
Aa6yi3Tdwd53VKplR56Duc30Missaf29r9AigUHqZUO4TjeKq2aTmZslrexQYGrOquRhzpdjVDv7
vEktNkY8r/taYnNbmWUvGYA8L13U7QI7YUStN1rRsk5EtSx0R6iHerP3ZACcZ5+7qqjAiUxzyzWg
mnrqP7es+Ku27fMuZ1VLipU5O7MtOhImrXHoFgAULX/uS17d/T/VCqhEcdQaMZ2wJpwxHdjbDScJ
Mo++0gaVC+Ed739CY+9qLRGJ8LnlkViDmvpiJDxG8bD+a59sxVU7EDqN1MTF5GTWRRjkIWvtnaao
uKkxkGYyDOjcKYsncxjfSNzuSV1B6cp1unSeXSMtY4dxZ1pvvLDqv+K62LluxUPjrDOrImpgK3n3
vFDnNxBx92S5GVELhFNeLZJWHaKMunOORUvIaWDx3/e3UnOyqHXAhjvlMnS5HTbd/BXNcLmfpKDz
ESSLNwxR9wXlPnW9tlrmBl9Yc1dFYh37PjvvjgTUCobZl1SSOLdC4WTNsWjM7jR00Z6EJFS//qd3
F2omR8+MM7yYyql7cIuKX1zKb02VuRtmo1PO6r3vPtDTyHUAjUJCo01OwNH+1brOo8mjLUJCzSmg
1i/AbJCVS9FaYZo2xrOgo/cpWZatVhvNMabWL1pBwSJhEje07dSfusqnTe8PXiiaLXxgnX4UnwVB
Be2dCW5Fk+FgdPEEiClwyLGtCoxOP4rbAuPObZxUspBFJAAY+zFGF9R9z1rt+4MzXi1SJHPWy6Fc
WFh2P/P8V8W/j+YnZl7MLboCjfbVMkWUDcNszVj71LKgy76n4jiCIGZB8fv+P9AoR4V6EDFxBZ1w
hbBMfBKe0fh9Um7hYehWv/7+zvKTifQiIaMbErxqfbvKgmkSqb/Y3ktt853/QPFfOpoLqrSDG87j
+HVulleGdtZ9ylmV9m79bHCNOSprFppdc6BLf2jJzoBJrVM0iJOASYuAyXKL5oVadvdb2HG61bSg
21blipXLMg+dubhh3wBmFNRfzxwsqxvlpzW7+ZHVKw5rMncyxGi64TTY7hWXSnWo06b028ITfuvl
P6uJdceKWslG/Kc5IVT03jhJSs8kSLMugJ6b/SSJxO+2YPNR0lhufEOjMbWAMblr2smrTCTq5V8A
5zZ9+MbWH9AJV/LELSZ2szlGZAzObucLyMdzPx1l/22XmaodKrJBpF122GyrAqJkGnHz6M7og9kn
XXFih3mZUxK82Ujexocxz+OL1xdbQxuaI0LtTCEoLiZRAemjVZxY/00u46ugvxY7Od5fvsZ21P6U
asiMdFmDTeDY+ovgD5lggVsOO8UrYfJMkmmkDOIXUV7iggVVn4Jw1d043HSrV/w4EfZsLQ3uxlkk
bhHkSVSaR9udZRcUltlahx1KolzN1qd96tojGe2wWuKfJM9vZmfg0Kv3mBDEr27x7hxNu6I2jFI6
4TIa3jPaK4c6wCQpUkb3l69zL+VAKhvq8mXqSVitsMRt+yhZv+9BocISZy21gXQO0XZRnVtGHg0y
bChds2oVRqEchoZFHIeCWVRAdcJN+VNyQnZmc1QYBZpbydKlix2Cosu5NrbbPQ9mQQ7DaPCNfdVY
p4pMnGKIrhCks0PKy6c6ml+6dga9sLOhe5145eSxvWlqOzbh5BnrV/BLHvPCeMbA3um+1WiOHhVF
IWN07roe4lkUgf19ulmAVp7j6FAye19CSgVvcusKjSAF9qAUXg6+TVqgCYtvRZ+6P6CcPYzXxoKY
FimdKnstStCzwBN+OhhyBLdU9uu+lnRWqpxAfVM2FvEGM3SS2FgwZJN6nT+VGKzecIMPown6H6jA
JIumPgelakjs8dQ75onwN3OSp2QqntO+Ac+Jteelhy8p9hSlhKeeZ7lhVo0luHOGT3Iy3NCN7T0f
YERFp/LKeiYuGZxQuvnJ5dYhmoyD5269sjWvDaY8ZGZEW7FhJiSMJ4beysXKfvS5S3/LciqCiRnT
P6CMLfbtuwrXEXEU4+Y6XvM/E26bCVH278FNzC+7zErF7IjMeCRoXUAOKM0wzT4szpPsgRB0X7rm
5PiXnu3dhWPUKU46tCSGcoUz774Qo7+myxZ8psYlVNQOkbsMiGzYh2JMl9cW2ZXP1Ei2IiLd2tff
363dBAfrWM+Cho63PDoNWOHi/tIkG2k9nfT1P72TDlyaKU7smoZgRAwy8thgHE/uzNP+27X7Tjhw
WIZ0GWozJMOYiIslWyAzYcKlMvdcOPBgRTcG8r7ojMrdUNq8DtJ4Hg9DY/HDnI7mxuPmQwXhE4qC
6mEcsw5ksiHNSu6bOTrrkFFxENdlW9hVuk8o53YdgWGbxhE+4ZqZ743OzaFF4rtts+8c+rel+d0+
zA1bwCyBTY4pCEDpz8yIgzr9fN+3dNavBFuDA+pbMQsnTOJxfpBubH4nEWja7kv/UDeM/Ds2827p
om3LIstMJzSr6YpOBn9MkheyyW+uEa8CmvSobVfG0phhFqVWEA1zerJd1ge9UW7NwWluZRXOBC/v
Dgz2FvTjxH3QiflHSqs0qDBe4tOc7OpaZuiU+l9HzgzbmrPONUOw1qaBEbsiQM8E2XA0zSYT5apk
3AXSJXDM0RSXXlJiHjsi3u7vsE4/69a822EiKkAlOMQLSdc9eVX3zSbVxWkwctxs1Uh1u6z4sGVJ
wbq2c6CbYTzxuE/92Fipbcxki9ni4zku6F9x4k50tBK57YX5LH7mbv1tTtmpW8YnXo3HLosewGz3
OVvwGKy7433N6f6WEooNpjlEGFEC5CCmbJKS/PRmtM9yvgEFoROvOPaUD7KcGfXCnjVPqL5f8Kh6
rNFAd3/1un1Xopcsm+0G2Y/oRXQ/u+lZ2Mmhsf8k7lb/0Ify8chU+v3qoudTYyLWnlGnPdSsFSc2
Vl6wlPMnQQd+3vE38Jk1jH1nvpXVFGPSorGNlEi2mEmHxOAYxh4PK072hC/4huLbS8ecPCoc2C/n
f2TH0DFq1CBEwIDY/T/x4VbjA4p7J51NrN5C62Ueu/1jTdzfWTE2h9yUu0am8QXFPYYYmDm4PL2w
ap34HPctOQsGDtf76//weIJ0xROE1TlNFKEgxOPiWfZV5HuGuwvzDcIVP+iqNk75gguuL8rhJGM8
R+SwRaC9msl/cqcQrnjBwEEV3depEzoFxu+NLOgROMLzjlYEYJe1GSWlr/eVpNlktaHOTGsnd4YG
vcFTfox6EtSLODoYkr4vXrMHakcdNdAQ5eQGivKgu/bLjDdnh/AtSjLd4hUXAHcxIFBSbMJo2/0B
nSlfIpaAQiP+en/1OvmqB5Bu4EYD5QgL2WtU5EsrD9J0V1GCcrWpbkWro42JU2JI3T9lXLw5afRt
38qVyw34fV7dYm9DpHWOeMN6Tndmtefvk674bTV6Roa0hRPaPQHuixf/k3vNiyi8XVB10Iziup4d
lbSxMxyX0nb8qkCpj8fyn/ur19mk4rqoCcgefc08zGbzAGqaMwaqD/tEK47reO6S07KEaMK/tQRD
jobYVf2n/+FsYnY3jLFMeGh5Rbnyrcc+yNw2rvX1/vvgxFHb6Bwyd7ZICh6Krv6e1t3DKKrUz2n8
g7ujz8RyaFygy/FdvXX4M4rnphgB64UneIjC3Lc4NdDSCO7FjUNH47YqZxPLsqLlbe+EU07NY2E6
JBhkXB29tN1VtMT610+/u+AXYLgKkHFWz13lSvttiS3DPNtssajn9zGnSQLYHNfoPt+3q4/+EfqP
/xNH1h4x7aGvbhM9p/Ob+3ec7+gpWSUrnhbJORckZtVtnAGR/CqjDU/4KNBa5SpOhvo/H2ujqW4u
OOADmrGfjWVlgUPTxQea4J7k8voZxeG8LppEnlnlzcrKc9UM55zZl6GfN/7Fx3oHmdv/bjNLonbh
XVndZmRAuHcFHaPfk40sy8cqAsnb/wo3gIOCtoy6uhlsCpLlaYpE0Fiv2VbpQLd4xceyKWpkllNx
i5A3YL95/09n78h/OCC5Uy5GzPjw2OZS3PL84qZfHA/0aJ/um/pHp/MqWvEs1g4NcmcEBllP1wEM
9fGWE63/Wz3jVsnrF9/5LHctOsVNAX03MkDjvSlv0urQaHCaxw296LZUuRhtp28qPs/VzXGnY1u+
Dc5jP37tjK/3daP7B4qzDvGEUCoaq5uNY605ZH2HIfpDQsH5sPGo+OgeWHWkuG3HY7cs0BAOqpYc
s1DMHyL5VMrs0EdPWS0P5lwcSnfrkND9H8V7ncagPSNQV5+f4vol6x4SQHN+deeN16TGA9Tgdli7
nupKVjdByUsp46vo82cGkKH726ExVTW4JeWcRmBJEjfhPIj5iW4BZujkqo5rZwuvSss9Gzxs65B4
G5urk6t4LR0MQQBqLm6UL+eIyU/xUuwUrXitiWwfcNAWcZtpAozVH8Ye4DYYpMo9mjbIXlm1456r
PHlgnXhOuy0sTp06FGf1DCstGwJvsrwowGv6ASQEh32WoThqJKYY0ziNuKVSHPt8OnXZ1rCG5ohR
GUdp2uTgM8cpljg5gLQvzpIAu+loGxtHmE4rik/Wbe0J0uAEqBdQVZjsyPjg79KKOgti1eY0IdlW
3eQofhYN/ymsYkfIBzNR49eyY8BaLHFRF+nX0jtW9a863vByzSGihqpZ282eTbLqtsR/Z/knzzgt
bGPe7EP4kHXZikc2bU3FHBPUGa/0xABGagTdD/vsnOpzEWyhL+n+gOKbmTAXg8c4pqb0u/xLYC46
yzeeDRpjVIdBCupmgljQDVIhB9qe8RoHYv8/jG8oSCdfcVFzzL0KB7i41dESuM3R8xK/szPfjV73
maTiqCVyRIucEabWVDppML7kNsuzDaPUXG/qJAgKLHmJmBTBqTEix39m1SMZPxP2hxp/7i9fpx/F
WXuKqdalScUNTA/nln/FoPe57n72W7PdH3LAwEDVgRCJNELBjKW6tYf5sByoPz/0IT8DGe68lQT8
EK5n/YYSB9tsLgtvhBPUv8ZTdK5P2WH0O9O3/PVDxmEPyuT6HeVajYfcWPoUkaWZfu29J/P3/T3Q
rn/dnHdxpSPKnLTzUt4K7netX12BKnzwDqBsLqRfXslhm8hV48rquEgmKrPoSpgra36yJZxtQKUX
X+7/D40tqXMirJpj4dTYBpO0R4xzjM2vtJ18Nrzcl69bu+LLpQPC5moyS7xhs9+c1wczs/+u5Vap
Syde8eTOMqrKcmGpoIzz6TD5Q9v4Sb7Vf647qtWhkcQrpHSAG39rStD9rFhP4tw+JKC9A3Y0QLc3
IgfdLigeXU9jaRG7KG99Ur0MkfE1scYp4FkSONWeniY4gjpH4vBoNsfExrkkvO/jjFZ6umAuwPnu
0q1xBk0UoU6TzE2fefnqa8Luf46g8M1ItxUBaXZaxZOTLhGyTuAEC15vtDvLXgYZO923Uo3+1fYf
KY0oyyN4QZt4GH4J2u4lZt/m/HxfvG7t6+/vzgo5orgoLZwV/Zi9zobhG5JfxLgHSGTd2XU73ok3
mRMVfJzLm5E91gwcB3NQ8Y2rUqcZxX8nQGpWZoJMUZUApITLl3yZvhkNvaBasGH8OqtRfTjJFuR7
zeqGgsTN6c1nHv25r3edZOVdWwyyyfiQ1beodwNUAYMp32ij0ElWHNZkIp6qETsqyQ0DjZ7Y0IXG
UtSpkcgbii4fETzY5muWvSJPF1RbVVbNmv8zMCJntvQtZA/0EwXvSbKRTNStWblhXadIAOwHuQsy
98Zhzj57W4kJnejVKt9Ztuf1yJLZAoEIO6TxP3HzRVatv8s4VCgrIuxhyOGYN2kb8wsVtfsmkmRP
yRk+qWJZOUZsF0MbVzev/J06L7w/leJHWrzdX7vuXlJnRBC+9vOYQjw7A7cVZNr/Mr6+sZM4Fef2
dP8rOu0rjplVDE83VDZufHzIzS8mEorDFjKw5lxRaSltnIKsnvAqrNMucOMBMM14M9cvbrbxiNAt
XvFQNoD4y7ST+gaEmaNl2n7eFscp2TMTgv1VZ0KYy3KMSCONsBD3PIIuu81/3de6xk1VKFORGnm6
RDjNq/hvt/lsFRsMbjq5ipu2pWUR13Vx/1t2MBvmI4v2wL+sylDctLSplaUDctqOmwVJHxAechFv
+OmH/BOr9HWH3x0C6WIaBRDKqltzpABCv5YItEd//pR9K75NhxVxcysMW1XxQa5YHQgx2gWnbwcV
teBqGr7T6EzItxiUSmQP6/b6X5TrlE6A2ZayQsZiYmsdbHFkfpbJ0G7cS7pniQpNiiJYioZphGAz
9XGTPq+vt+zkHdz5uKKT5qctdNIPaUjWv6JcrpE5GX2y2tOA9mx/FP5aOnyaztmBH+NH8Zi2h3z0
acB8UAcEW69r3cmnTl3wuLXTTHjlDZjSR/tEL/HNecz+iKs4VWcgmt93Qs3poQ5gdBbGXjreIO63
x0u3iCtFe7MEJtZ98ZrTTx3A8OCMaZRjl9J8Caz+scfomsX+sK0GDN3yFV+fumQhxpqDqKronKcl
4D3Hb8TcmXdjir8DzqFbOtrhYhhwpkpysbr+2mwmyHSrVxwe6JUALplyKF+WfiPfCmL4Tb9nJhp2
qw5eGA3K9XEP6V71YBTneE/3wipXce2lLFhZD1N5E2DaGz03sD25cZdpjm6VNTvxSCY566pbJ9CG
0i7WdwP5/PumqFO24sZjN7k26VGNmckfUYCIoffT6rRPtnIHD3nSzj3Bm40AKpsFAE1uv3JLdOWl
N2y+4Usa5ajTCIBF//8kMCMmPco2nwKvj3dGieowQlJ0sdk4qME73fgANPHQLn/eV45u3YqPMt7F
Oekc3MelkftT7dm+7dobu6oTrnhoMzNMZFIcMEXzY+wHNDGnG9exTrLinMzOi2xafX/G5WJdibF1
c61R5QeX77/X/7tr3rNBOe9EE0ocyIr/S56VHbrTvxxdlyEL5Hmf2hU3HZC36yarLm8l5TPQChbq
c8N8uS9cdzv9+/u7P1HHorQLiedyf5iO7qk4JCd2pWd2Kk/xQey0HNVl5bDMKafQVHuM47PYem3p
tlZx12SqY5kliMmHshn9KTWswLDZr/uq0QhX2+uXNEuYM8AiUdg7Wzx/aMxh3zGjttU3Tum4sgMi
fgUq0oovh0Laz8OysXBdSKW20xcEfWlThxzjuqdOUJwK4lvX3gdU+iE/0clftqxntcEPXEBtrc+K
BkO8Eb7UnrwzOy6X/oHywxhMBxDVXZARtL/c3wxNoKuC5nZNQqZkbhG7TeLGqEEOE5v8yi0cn7vD
30vpHO5/6MNeeNyKKoSuhQGHuKvxhgRwTes3QN05FLYVHS1U2A4F6W+OY3mv8cj+ScaU+f2cbjjJ
etJ9pEvFzxuJiumS4oFWVel5JmCxl8WvwfurdLf6dTU3p9pE1bvoEiKpQNpt8i49eFlsbw4web3v
oFJ7qRCkFF6xRkF2P+VBNhhAwq2rndGK2kLVdZXTTxksgNZFcZBlEQdlvy/pz9QGqkYOUZ9zbPoc
FX6ahJZ5pMmn+xb18b4ytX/KrMQ88BmhbSFfyv7nhAm1vjwUW80jHx9TGGaBOb07wGMjRbkoQ+A/
T4Bw84Zb3m71OH1sL0xtn4qrDnEEw8qFeOoGdBYj07/hZjrRyqVc54wtIi0hunpKS58lT+YeaHOH
M7V/SnjmRKgN0eWYPojIOJj2/LXhdKOFRLdyxU1rrwPMjMTZjYmoT21TPWZ2ckvSeSOq0Ilfg433
22nO6Fle+vIW2w+xd0DzF1+C+4aoE63cwjEZ+9qwILpjo9+gJ6v/Q5edy1Zu4rIYxzlpkF4e3NI+
2n35Z0Zewnfn+ev9xWsuNaY2SbFkoDZ4upHA/jS+tVfz0ATetfkFtpyXtXS51TKocSe1WQrlpWqW
aGu69ZThldgFldgCp10Lxf894JkKq1tHY5mjCgtPrad/qpad6sk5UXf8q54slNtfcpNunMQf35ZM
RdklbgQqqcYobm4DlFrgK/GJB+ZUHuX0AJb74/0t0Rxs6lyAnOslMsDMcS4teV7IcrRaM0glmtXl
Vr/Wx31+TG2rMl07XfIJT9R6dMgZsA+vXWLbgGOcxGNu5l9qGo0Yl2nLgFLzx/2/pbMAxcFBKSD6
maGCirJGUDjeAcOn+zxQnRdISC2QYUPVToBCo5XFw9L+sq0tdBjdwhX/HhtHoMEZHjK0vRV6mF4+
AbDqr31aUR28jZ15gKJvtHQKwBJHNgIvwKDvkq62XHFmAVSoxD43PKiWK7E2HEFjomq/1ZyjmSLv
4c0LutDiAvm9T5FAH/DG1a7RuNpz5botn5Iay868r1EcGluAApqTWu23KkjXlJyCe0jgDHWM1zae
fWcro6sTvv7+7oYZliaz0NkGI2Seb+VpQOPlyJoteCidylddvROPy3dEnG4vD2NW+1PC39zYCwdi
BeWcWTvNRXFRN0eZNIsR8wzjcGxK72ZzbyMPoVu+cv8yh7Z8NNnyIBzxMFJU7sfxulDvBdxGn+8b
u24DFD+dW5bXuOOXh9IjB6M03qqCPqTc2bB5nVEqnmrNPFmy2lwevISfS0HCOtp5wqhtViy2zRa2
iBus575XAn9n2SqaaFatdlfNPZtHNAosD21kf28o2FXLDF109zWuE77ek+9ssqjy0q4FXR5wM30p
04n7SOrtGY9DvKmi7s4eF07X4NljjRG/sszll6wRW+6kW7rqrdRsp4jjiFkM9jbI6HO6uXCNHaqd
VDwuK5Zm0/LQ1+W3TIjPY+p+LeetXKpu5YqTAhCwy7MFSm9a6vjCthy/iJKNBLNu7Yqb5lDwVDEC
c0mrcyyHgDjjL8/bIgLUrV1xUaue8BznWHtpyoeWiG9Slvvc01Hcc+4rrx1y+BBl1lcwBzxYct8T
makNU4vD4sQDquCtiG5N/H+cfcmSpDjT7RNhBgIh2AKREZBDZWVN3b2RVXV/zTwKxPD090Tbv8hW
p0J2YxsLiZDkLpf78XNqsHF8v8t+VJhUgGZ0Zm8eYFJNVvBX33Q9a3ZRhUhxtq0NKfHAtHLrNDVL
xOUY98We3P5sTfSogqTyirBmqik6aWh+aSoR7z3oXl30KAMwOFfruV6GyPcMN4fuz1x/f+dkeE/o
VF4rcHKi0eI5EferCBSet/+LbvTrSX03erHvHqRWkGye9teZg/wPGfjuLiw9UUl3C0AmVhGiolLb
KfQyjGKKum9WjbTtw6UM8ODZBYubgiVU5NnAFsOCa1C/hCpWOg+TN0gw8jzLnbw2jYzt/m+5FlFF
l0/rWJ1y+rb76UF/eOF9buc/SoHQBoKoCfJER/CpbqPce8N0tzdYE3ioQKoWlRXkRJDmz3eS+CBd
dHf60I3OuSOmngndFAqCudisTnKxw9y2zk+2aTzitu5/htbwg0g6GMpbml1Xa632Ye2lsAANbQCl
xB5FXAAB/OP2Kmkcs8pzV+aUFRPf9seh6aCZu040tme/MeyB5tNVAmGv3MPF6XBgGbtMbjqxJOCG
k6P5cO+6J+/s19m9ELVWvJ+m42XzzkZuCt2eXv/Ku3E7qDjgrY9ofm098EyDooqjgeLklIbWCd2S
KH5n5JTmXkPbZ9Ke/fnT4v+i4f9u76VuaCVAQFaUVL6PJTnWRxn+seG5zQPDI143tuJ65OIVg9/g
LcyCSjxAM9Y+rW2wn0pQv51uf74uI6UiwnpZtV3pY47+b/J3fnEuVjyuUZ06p/ZT8FA+3EOihgBT
ZQzeBXcLbmOegfxlHxG3i8i+RxEIY6uoMG+z1170OD6NuDRuWnWnvbsvUarCwvLDh3JoB8TfFj67
1adxh4hJ+/P22musSWUJ7lun79EFgKOzVBSvzPoXuufLh/sGV0y19R3o3Ep8uLd+a0oe1YVJc0Vz
KlVgWLtY7ooEDep+UESOj6pLx6H4C0TlBmPVLYtirN4+QktVIAubC+vMmsJJyrYxNdnoBlfMdbU7
inI/ciljCeXi824q4l4fYR+kRVUAmOg7r90tLEoOD1ZMWWN/m7vX2n4Znfva74mK/Kog4n74okJl
yn71hm8t+duvTEG3poJOVHwXqIbnYIV2/LN12eB+UQS14jwdfvKoOnXxPTRgMFQV37XXxGEbw63K
WHCSNkt3Lt86MCvedeZVfNfu8G1EnymC1yuq/es4v943rvLyRtbQ3UDRiFZwMZ3GwouWqjL4l4/O
I9Rx1XUfR7BXiNXuU7p9qfjrXBv8+kevBoyrrvTSBJWNhn6IwNvsRJxnG6G8X6NDYSvObu1HrLWi
KifJ//8CXWdTYrIW3masJ2tMuxm8htX0xR35t/uGVtbepgude8rH1B0xtOQQbTYlgj5yZNevVlwk
dFNXu5whXT+tZIlrvlQ/QZI5RvVxTIYs2Udu4TrFdep3gQ1Hby8MK8c2zN8os18CCO21XEQ+G1IW
LoZD9KH1XqdRXCYN+LqhzNCnC42GdDn3cRtb372oR0OcfTFhT3V/RvGdk2UdPp23KV3nGQE92pjO
ebq7IsrLxnBsNeagQu6u0hrS4tBFmEEByV35mXQmjK5uaOWdJYPFhhGzPm3cIqJTE7nS8NHa5Vey
IWTogXqwMLTYT/zcPeSnOZogL/V9TAFAeggNUPIPsb/YZhVzt4O3umiCANucDU/2CaomYHt581+7
izy5QPzmn6pMXKakebbvuIuvM6qGXdWhFaBJPfWpHc/dlLTC8JT48N17HVoxbIisQm94xdBFikLo
U5XwhF/C8/rFSkxwYs2Wq7TAayVF6bmYogxfNvFqjK00ztVRrBqqGo61bxjXO+cXca7P7tk5mRtP
tUujmHPnt5hgxnkqnmQCiO+ZvgWfUB+Oy8QUjuuWRrHlfhBA/RHep5O4VOLFMXFbfYg8um6r8mZp
eEvAmeVNadh50T54j3OTXyp5RMVoRZNFk8A9orr/i9HN4P2uZ1ENva4zKoYNpOs0QV5wSodaxuHy
2HH3IbBJVNIcGMO/0Fcb376KdNuumDkEWH28BOYp9e3mUYQ8Lkr3rWzdmKOLPbd/9G0XD8TU6qI7
BSp0DwAhIlwLWyROzoOb9NAkjuqnNXFP+2UwCTVo/pMK4iON4/HZwnaN63wOjvnU2tZpCf14rALk
/f6sFze13bu0jdxAxfSBIaYZIYnVp4QlB3sAFeztnfnHA35wBlQI38C8Ll+bfEjtzzKxIjnH5Sk8
lXH/tCdtsiRu3CbduYqmOE9oYpj0uu8fTaq4AU8Ovuwba0oREEX18L+dfg7KOcpnO5ot8bRuX4h3
qfL8t9vzac65iumbO3eH9AifUqjrnizruXK+8YEl+/Hq56/ECKjX3PIq/ZkTtKG3ACeYbmS6sMJ6
8ir0XAfBebW/7LkxU6g93oqjQE5tXguQ3KV75jw4yXgu5n+Ot3MqQKRoyIXp/oziG6ygdYs5wPEu
8i6yJvQvHUdcVyKZRvE4TyYdA403VWF92zx3TliHU4ruwwTVi5TZZXp71z8emqmgPt7PouQCu14L
/yz34SXIPYPV6Ia+HrR3wak3z2wJPJxf1+n/2NCe3nSb4as/ditMxfMNfSGWdRhE6oHU2+/+7sf9
eWD1ySG/k+4zmirQGuMYwq9/gsP/2iFTEX6llzcVKiQwfpG3exkNqMEGJ4qesvBr2VmUBVFeiL56
o86wNZ/3sbem33LpN+33Y6q7/vO2c8hUR21Yoj8oFqwvnU9HuVLyRUKQJMc14nLP9SJvby0o27tg
nyfVS1UVbYk0PSf5m11ZTpegY3vwasPR1e2O4l0oh7Q7OHXntBP5I/dG1H1MAet1iI8W7Drlu42n
ZSitVvpzehT7CdXw2HLhJqEff9+RVWKLZnN8KFHjy4lk0dHOpzXM7zyyitMYmtY5HHTApcCCJXkx
pe18l1Sxy1Q2tiJoZz+v6Zz2e3kauP1QhsQQOOi2UgkcHAK9b8di+GofdR0wM6LGntxea81WqoBC
hBuLZXvYyp2vCYDFSQ+cPzoKLvcNr7gIIoYuaIbrScmLx0M0D11QIHVmSiVqFkYFE1K0QZGK90u6
F+u58daz45pg4tdH/AdnXEUPCtG6eds6SyrH9cfc2xGaZZ8W2X5rp8KQbtKt/fX3d2a0QrnSOSx8
vc3XU0FESnPcZEtj8KG64RUrdRxgoY/mWFLeBHkE+eznfduSte/JfR4mUOzUR5iXi8PD5hIrQRoq
Rffi6fa5+fjeZSpGsFp4BakId07rsoh3Ih+KBbXAyX8oBhYzJzcUT3VLpFzvfAafUemxJZ12kOb6
uNYn+RhavsFudWdIsVvQIhNW0FKmdBqfwWKctE6dblsZN8F23x6omEGHC+EPeS1Tp6/A4bCcO+su
aXcXGdV/H8/a2buVOYVMA9lE0jr+HFwZE7v5fHuLNbarwgb3crB9aPLKNATn7BHyJ+qbauKabVWR
gwXbqOB1uKRbGaRePUc+3T9D2czg1DSHU+UTXsqeeLTGqbF6b3ocVhQX8pD9lNXcJwWVPOYDNzEl
6VZJMeJxqluXuhXckMV+o3a3x504TKSKunVSDBgnMnDcY1lS6A2fdyiCD+jC5PZdwgo4QMpl26zg
/CmO6zaIkcQIoaCFjdIdZBAuR9gYnKjGxlTetjwnKCaFxZIi2EFNGTmOsnvdIPY58XvYXRj+h2LG
6xrsvHSaJUWM+ORsQdyG4+veeAZfp9liFU/oMpTAaodgFyhKA67cWVJXzV2ytCAtVKy4O/y2DnYL
Lu7os7Klv/dTZ3odac6PStI2AcZ9yMlbUlB5fWKSPPoByXzPVDbRDX/d8nf34+Rt3sD41Tsv3sm2
0FxqbSd/uDOKVfnZ3D2EGoEAsNXu0K2xdtMRN1NTgfbvuItiHouvWK+1eq7fon8y3diVXh4Ivbmu
/r7tP3Wroxhvs8i1BQ37knZefRZBcBEurkrrLrkGfLpivNDV89oOSJDUcasHclSf6wJVd2cwJIZ1
X6/cvGvobVPI+JKWAyK3pXzuJUsWN/9+3+KoJuuQFo04CEmAfwjQWuXPdV21kTfWFfEjEMyDftRw
A2v+iYo39KyiCum0Ax9dWKllQzmcigc0t5xu/xONf1NRh5PblSEdQXrtzfvFy4vocMXrNH2XXvFw
ewZNJoWpAER/capgq4853ZAAlYfzxPn21vLgt/mwotWusHrVg+PZMS3A6InCxO15NX5PBSbSkW0T
c208PdoDPIPyzUFT7u2hr87tg+BdVZUT00yaVWwYes+Tbn3d6yaanTIunC2uPRbJ1XQ/63ZfsXAx
B6CIqxEDuyX9PrEQLF1davmmHKFu9xUjt4fa5nRBHGxXxauQ7adj2WNC9zGi0kQDpNsHxdJRkju6
3dqvT8D+0d2GR6jAJbf3Qbc6ipXj2Qp6jQMuNhDtyYPyIVvd5zyvDQUt3ZcrVi4pbxprxAkK7eKp
KI7nYvUN/kkztApEnAukbUqGE9T768npj4dqMIm86oZWbuRhXgq7hj5ICur2l54vYcLKzZTJ1hwY
FbwHngTRFFO5IoPIz0ftV8khZEan9UdLwx+3d1UT/6ooPnfxlw6AMpmuTfvb7I4//eYtsL2HsrCe
O2KyYc3ZUYnetqNAS8624n1A9le/sNNj6s8UrS63/4Ru+OvuvAsuvN6bFwpqTRhrfpmO7cTt5Rwa
H0+aBKbK9IaQjnUQj70+YJ2zOz2Hxe9L20atCAFb205i+NSF98DXEJ96igF3IRMUd7VMi6U4jVX5
1Hp/181dyqsYXbFhO6hqq9o9CVic/bjlMrL74ikUzLAPusOk2DBHayPa03CYthWs1DJ8JIW8DGF4
mb3psymZo9lsFeAXgLZ7hRaDTMH1nuXb+lDl7Y/FJYan7D8F4Q/uGxXlV/i4x9arI4KCbxTK9Zs7
uZlX00dRlCBxgSZo1dePzsIu3WpBKcBCnL85r/XYPe5H9TDOacUHw4Jq3IuKCpz31h29Du4c2hbP
fbi9LJ5ruFZ1Q1+dzjubKTfI+zoCscg4BtOlQltzY7cmPlHdHl1/fzf4Mrm2nKarvU/k1DCa1Rb5
fEj352171zhGV7F3SYQFAnSGaJ/x2Kqr04a7KS44Wk+aZjCENJq4Q+WJ2yEo5S6HjWBNlvEhNmjA
iQmhE/RFrPVUUvc5pNV4vv2PdAummL2kfd7sAQ71Cqj/VzQ6bw/eAs9f8dmUXdJNodj+3I9jCGUk
eJZg/My5+Mq74pK3R3L7H+jOk2L749HQ2l8n5Mfg66Ol3I9z2RfDfeujQtgcKNN4hBdbOvbN81Z4
p7niTxs11ew0a6Ni1taJybCyMLw1kAde9o9gYUi7zhSA6Ia/+st35kAO9n+2lucPtvMlBFe/eL1r
2VXcWik6b2utcUtrskROVf+JVmkTz5Tus6+/v/tsKNeinW7GXeTVYWzv9hkM37EVVqf7Pl2xYj44
jbOVYkvlUFz6LvzNXrjpIac5jSoTnNW7Ww3eORz2ndh/ryXigfkI+j9uf7luYRRrDZwGhBkV4g1U
+OKhm+JwOyK7vodMGjEAUSy1d1gRSlqvqeNXf0B+Dg2v3vLDleU9jB/XCRRbPQaZ03xYtjSELGtS
yAlk6pWc8aRuTOgODfaHqfi0MpgrUtXDhkBmjSzpxCifoqoKjgvyZ0WBkRjHaJUsdWdhcNiaPVfx
aWiJDSwUMreUluEMKswQgVPBDNelZstVhJq0PEeUUBtIm9LC27NDiyMaElEtZcwkn64JM1WEmgeS
e6/0bYT7XXcOQi9CCSaM28I9z/4RL40HOW+B/urDMTHrae5RFbs2Fy3MbrDWNBjr6Ai3JEdlr2uS
oDLUZHRbopg4ceq+6yxMMPBxiKomLKPN9++sd/7TxvLOP3VuOdsyr7a0Z/se2Tl6H8vFg4wFyteG
jLQun6JC2NYGD6F6X7Hv+3TpnDmW3q/KOU7hjAyUH5y25akn33aBqbe/bnsX3a4o5i/sDbd0sC3p
mB/C+32vLI4y8RYw/3iBFqETPu4rI+Lb7dk0W6TCVdqFcrBMd3tqN/QPZw2GeGWrKR3+8ZH2VcCK
NVZuW6HBIIVsb0LyH2xZYyLAWgE17qX5VoJPbcb5vv1PNC7HV3mpRgmmgCYP0fJJBZRqgH0tp0sB
VYqDDjFyTegky0+uPyYgFDC4hY/3ylexLe2OpbNbIlO/6Qh53ccy4H+jZxbVzXpph4FFldVw16Qx
/vFmQXfx3zfyMO7Dymw08tUyt8Rln8EKlaHneDEE1h+Pz/5Z2XcWVeaHba+zxJXMq8iyu8RyTN5N
M7SKYAxqcNQv27intW1jKwCflHvshEVhKoD944o/eLip8MWObrQieCil1XRZmzWugiABM8KJEKD+
iu8LHRML+7IBwdjVmdj/4oX9w+PDQ2FdhmFMerkZIpuPjz1ToY1F0+bCzcmWetYa9UWVFV4ZV+0e
HfUPqyijvq/jYjNJfmiuJhXvuHVkDirqbukelGikK/IcjDNbEwGquRuOuQbVzlS2Qov7/lHV854G
LXtZNy8Z+zAeaj8jQOqx3LuQun8S4S9IU0TVascNMYGTtduqnPmlK5yGNRt8iPjV1J9Q1pmifHrz
B7zOqRvZsrpU3XTqAF2qQ5oMxxLZ7FPOfjnlF4tz98Qbz5Cj1O2rksEte2hiBQ1WGkDZqKq6aKzB
pdjWcRjmiZBDVMggmu7NfKvshg0dCEClw54Kh5065we4o+IZNEW2Vz9tJYuCwEtuu07dH1OunGG1
5O54Yk/HokWX0B+uX5wdscYWtz8vZI9K+9fazoY47ePzCkbKfzuxsnXcmQnLTq06uKz/KPbO+5Pt
cEPQ8fHDHa1l/x6/pmILrS0nKZucqAv3aPLdCOp3seUPccnOgXtfUOirMDEfOwRd0NJNiT2fRW9/
9jv61eH073t2xVfV6AfHLWt+FCQFqPGZkN8d+rNd1hMwWBAOQjPPFQc4mtIDuttTRY/JjYYDAwFo
Wu52Urh5JMafOfqr+BRG0AqN5iat3SZCDtTgVD6+EXyVmG5r63LZLPTo2mR3I7kQO+mb8Pfba6c5
BP9Bk1XUA0my56T9QU9F+XswBREZabQHdVQMb3Zt4oy7vuH/e+v4KrZsq8q2Q5jmoN2qfxm3b+HO
T5Zff97y39CvZjAZ3VJdTendvdx6FqmJCFzgsK2kpJBeYuPb7YXSNBL5KiNdDj3Sbhy2I+VOackq
pQHcHDLDLWHTcyWd2v/dDRu/cKNGUOCao7ESK4qJDnWqccdd5nlLEQUjW8mJD3LruvjYDh786ctO
yBd7oxOIclpRkwDxX97VnykUz+8SsWMuHg/K0hBm+U4Aa1/jLSGxiKsEmvWnq4ZdD5j/aGhR0uyA
Cr0ATSNSjAzT9G3iuS9Wb7hSNMdHhV30vl0HjvAqqC0vcckhZIcbVNZZU3xulsBgaR/qd1wX6Rq+
vjs/hw1tnb2BJ1nj5TSnzqX+Vv1qHpvo2kHSnbc1FoYHk26dlJO6EXTGgJi/Skv0Po/B+ACqqgfD
SdVcHCoCg9gsyCXeEyn9xMKo+xp+Ej8Fmjus2HnhHnopIx6RS2CoGmpiHt9X7ik5E2/b7ZqkwXP+
cpW5aGNs/DO8FKgQTHonH3IuXLdGua0KIRe+dA3+1JepjKZUnHlCXukfxYtAw6CVhF9vr57mpaLK
6FW7qKFagHmC7n+eyNzhxzQ8boUhDak9YUpKySqhdQ5X+H9/I78s+Bvui/tH/3Sc5hgZsqT/cdcf
UTEarBjQXi+GOvXhfUIQDiwXPn7eg8NgLJqFUkEa29gw68gx/iHHyJtllLvf9+Bz599n8SpCo+eg
KMshJpwG0LQHGNBx08B+yC2gGlbD5af7C9ff35n7SggfQJ1Qp6x8W+Tnbsa1PZ64bxheY+MqIiOw
BEqfyOWkVOAtzb3E8k2FYt2XX6d89+XMDnt3Jxi6GL62dmw3W0z4t9ozpSU/dCEOlOf/PX4+FBRp
gsLPRIvOrBA0/qfF7X5r/MV0VX/4DzCD4jX6hsjV9x03K2VdJX0AziO8z+vEnjsG3MpqIr38cBMw
j+I3AtoNg1ttftazaevOHO+f47J1lmdwf7rxlScBH2to2h5NnTZF/zRv7MmyTPyCuiVSfAXx6zEo
GtfPwsZ1o16KCu1Xy5wxa/vLlZ1tYHDW/AM1MlgqbvNgzWkmc/RNFv4UreFc3xOROaEaD5Q1mWvW
2m5m53WRumIKnmys1Om2j/swKsDo19/fmcE2i6YXyxRmTVh86+Yxtg/7VDr10yzzk1+Lh9vTfBzz
Y57rDr2bpybX9JzoAGRnAmhVJ6nHF79mIHrr4hHNrLldnFj4fYJ09e0ZdXuihAcjXQK3ZIGbHd30
i/rgoWHeaKpX6Qa//v7u39ACmLZl3MBXVJTfjgbQ/2YvpOHL/yk1/ifQx1opht06DJ7bYlVKBvQU
H/sD4uAI3WsPJD9+2Hy7VJ74I+iWaGFeNC0imvZrF1gbQ3s9zpev5dycli14snxk9wcZVwDhMTK/
NXmbjPJIpm6PON3QX7bHBysu/nrE/nRX8w6+XnEXJXJjAGJg4RdZTQ/9UJCTJWY/yrvK1CGh8a1q
hEErmwu/G8JsXoL/IYf8NFjuRdYmh6SzCcVrNKO7td5YsEwsYerKNWrzChgikHT7+S/HZoZIRnOI
1PBiWzoLGBbqZltedjENJ3T8rctusDjNGqnBxVDlKDWvDGtE3iT3cmSM8syDjoXBLenGV7aZHxCi
3RaIpKHn7qHf7Chn44O1Nclt89U5DJWgcBncYBO0CLPeRm6AxvBRkz1EGy18r4/6DlIFXwRp+PDi
dyMBeWEANdwYL8ujFQnv/NUyvDN0f1Q5Da5/kC53Gy8rtyGjaF6Ktrbo48lZDH9Vcw5U0KC/DF7e
Sbjg9YCOH7qgAf1qy3vk21AbVYVgwaCBWlIesKy7+lYGyNpkeT9BYmjwVporVoUOot66tM1g+dmx
WkvUeeuPKm9eg30HG6lnasDU7IGKHWRLUeU8xB70pIXiFyvegHPYkjA36WXrJrj+/s6h53yoC+nl
LKMDVoms7Z953j7wwhSI6Pb4+vu78UOyOdbYQCoTnTm/WpRt4rIKTOIIGn+logYHK1ipA0Roxlwn
3nzvMhP7hW3dRQRzAjz+bNhq3SIpJg+hjnXy68HLpkYkA+1jgkplCEaF2yavG16NAwM8tfbcCbO8
he7nND/YbZ/JfkpvD69bJcWOq84fN+GQMNscaGW2zpd8IS/+TC/EBU9dCezA7Xk0W62iBp1ucx3O
1zBrW885gRp2j0fHhBnUDa6ggBlU5MItFyxbAttKOt/H7VTXpTBFTRprVmGAq5vTGs2ZYTZyeR4k
jdyhv+QrTabqzotD1Y/1giCYyor7WTmEOfpjj3iFbmXTWYbnxIf5WAcK6f82NbfIxbV+FGbDNsaQ
eL2Gl5d1sBNuzYnteqdtv0fmDL5VRQei5lYO7jR6mV+X1mkIkL8e/ODH7XOk2wolCqzbpneXDi6D
uccDD/d48caEON5DD+XD21NoLE6lDxwhzCiBR/OzIKgvxVjHVPanqvnr9ui6s6rY8yTLyfatkmZ8
gfrtMR/8texQLbs9uu7bFXOGtIDV+a4FwOfKx0d/O+ZXXkD4Rw5taABfaXZAhQKGLfNofnVIVsXj
cKz/WheedcueOJO/GLyFbg7FoGkXoJDp9342VHKPXAExtj1oBxC7kAINv6I+37Vc5OoV311AFbE9
OQ0UR3U/AJlGzjQvnsO8K4LY95eZGoxPs+eqruPUu7IJu8AHa/G3lvEIb7D74k0VgiN2C7mfDmd1
FuS8BK+WAD11zQyja7ZBBd8M6x701lAGWbU7L2G1Q3Hj+LSGbcJcU2O0bmkUc6g6ufls3VkGmpAu
ljUnEW33y13bq8Ip1hGOYqmcIOuD4Nq5ccyijwLOQpkV4s62UAeCDf8+Rc1S12QccjcDWWopEgYI
fhW1G+Mm2InGqlXmwokdLvSeEWJQitrj3gFtNW2TGxX5aioG6qa47s87S2CSNwMHm2xWQdwsmqX7
Jh1o+Ylg/Hp7LzQbrSJCq7LsKz+8/oclBy9/sTk0y9Gpa8LS6cZXwrBAdg07xtXLOJX299mlU+aU
1EQ3phtdOaZAHmzNOB0sG1Chh85ZR4Elcd5uL43GzFQ4qNs6/k7tKshcsn05BvETwI64X/jvA5H3
lM+cUEWD2k4Rlkvh+FnNnYztMqttEzZFszQq7HMTYV2M48oyMrZRiWhC9rXBfnVDq+65nLm11wiK
RoBNCGjkwsWQQtcsuYr1BJ9Q3mw+3E7dVlPUNU0KmO7XrT1+BdIkQaWb42pq70yKLEfteivxMwhy
/STEurju8NQA5msjs3T75GisVgV1NUWzWDMSbVneoJu0vNBhjggzPPE1q6/iuXxXShJWY5BxJl54
uFmxdNma3P5y3eDK1m7H4CwFSE8yi+80WSH89UikMTt8HeWDXKEKyaLEs6AZgHXZXOi7Za57Xrbf
sMlE/nnf5yt7u3eoziNC8LPGCb+6EwPNHT8qQ/SjW5vr7+8OjoRy6FhZWJtVTPHRdRkpa8NzT3Mm
VUI5ZnHGw4oBN7Z0Yx5Z7kCf3EYWUTvM1amyoZJ03wIp7hho2abac5tlIQH2vIYccRL4wnTudXkw
VRmWlATUCNUeZOSwl0SS9Uh4ycuodZwdvJM0Tw4JWrDW6ZqIb6x/qAchDUdXt4ZKjC0IemsaNDyi
hkWLN170SLwdFkuqw5qjvibF+fYSfjxPoIJ3IWead8cEc66AEImWHCTpB9Lb3V6fPGqqtn581gIV
s4sm7rCeFhbgYmjKRI6ThMJGYXgq6AZXjJx4sx3QovOyvZzmJ2odIYk8xwN47/YKfez+ApVsbrcC
0QWga8jsirx1c3Bq6A5xsv7h9vC6z1eMfC3LcNvlwDK7ccc0B81CIgAvvm/w66TvjLypPVrOaDTJ
kLt7rke7T2bmegbr0y2M++/BcdGgc9FrkRCZl59ua51yP3+k+W4IWHTDK8aNRkzR06oKMztszmSu
IhE6Xwp3uOvaD1RYH6XdUY/lGmRNfQxRflCe9L1tejLpzEox3z4ojlqWSBaxInejgQd/yJJ+mQfo
uPmuofSpmUPF8kEcru/HMgyyASsFScT5wsQ0xGPXP9DBJHOgcYLIEP17lwV1ga6UXZhV0EJ7cRh7
brtpPnlIh11TOjTaurCJxfB7u30nAAkbDpfuzylWPXn1XpW1FWQHmR9l/3wUxRsBIQif753hOvN7
2/Da0ZNOg/QIJf+bavvS9lsRhbZ4EXI1HDLdv1CMmx91kRddjkrQ2H1deZmVFPSq+ZosjfVwl4mr
yD6Ix+VbzeCeWpThut/6xfrtvoEV8w7kymt8fgi/6jRogONFYueWAb6r8XoqXRxgBh0gFHBMbGJO
JF3rN7LmpleaxnMEyjuK8L0aBxvMRp4srBcgXbdMVE6ZsH2YkvsWR7HvxXE3Nxxg3+3UIyG10XbO
o5Vu8r7FV1niaFCha+/wWVbM4uc0+hA32zhHsf6uz1eZ4ti2N9IB09TbeiARnKNgH9F+NvXLaNZf
JYprusZz5/YIkQtxXpjD/xyPMLL6wBCyXF3Af+NudET923ADjwY+v/rWWhIa5VX30PjzkyyPvywe
nvhiCsE0Z1RljZuKgzlS4GZe1/qP8H9bvxg2V7c+yq3sMbLLo5hQ8QJRhkerz2PdZ3V/p0dQwUkI
UyS47kKaMcdbIm+tp1OwHvfVEAIVkmR5w9GIBkmKToaJy+YLabfLUDt35RAClR3Om4U1eYgVMxvN
8uca8OK0y5fu9fa51/hjppitsIvmcOXsZ/Y4XsLeSaQdvK71T4qH8+0ZNHur4pFyyH/QYZn8bGHz
m3PskbCWz+h/vi8YVRFJneykLxZU0izfQrcAj+cStNbFXcxCTqBCkoohPEoHAkaZt41VXAaMJywQ
P24vjcae/oNDknvZ7/vsv4VB/r9jB6VGOM0/b4+tW/br7+8uc3sfh6nhSLVs8/ZYOeyprI7Xpu9+
3Te8YrF0b3KoHKLi0dj+aRf2QyfcE+vvorbBsitXrcg7FxY0ArBI+1Nt7U9VeZz81f7rvq9XImkp
QaPREeBFRvjKnE+f8xz8FvlmiEN1+6pcty4o1wfW534Ghu9PaJz6fa1MjBC6oRV7XdydIe0NJKef
u1+t/8fZlTS5jTPLX8QI7gSvXERR3bLba9u+MDy2hwsIruD6619y5h168AlChK46gFChCigUsjIN
91nr/75vE3L7EBERQGypKR9MPP5MLj+ZJdpHSJVyy3yaCvpEff05d9w/9z8l8U0RDtT69WS0Vg0Q
Zw1qqrZsvtdm1Z03DYj8+1+QmElEG0NCB3KxIwpFucmewRXRhi5HZn5/cNn0heM2q32N7iv2TEAS
n3b70FNsProQjr4/vGzuQuSWKOrarESaOXildmLl+Mso0Pd0f3DZKh8ffbMtaKxZZ7Sf+hffztdL
5xh/LN9oT5VXvc9Ihk6V+lUvLNXXZJYSwnhGk0qNspp/GVGDBQ7qnY7Hy7lQPZTJLCWEMRj1ndqf
Zu/VJnNg1PNTxh+Ry/QMIiK+BuZbaJvGG5ZRVqG7LxFa91B1VJFDS45dUX+2BJcmOMttcpkLfQhI
zuK5G9F7ZuMxbmSPBYGI5dq3gTvIfAjuK8sFfY70aFRSdSBJbC9CufoGJCmQfCIgSx2n0zLz1zwf
CkXOIDGPiONaM0arldjeJQcJ0VRqiVnY35ZpT1jdfLsfCLL5C0HMpmZs6tnHfcXLX51t14O2fxBv
j/z7v1HmDNDWmNedXBpnwC1ajwzNuDiGrjDPTXqGQ0RQiGKPQH/SbBcIYo9OhJP4lC3s0mTvF6u+
9HX73uEmiGDbkJoxtBke2PaOjwrBXLX7kKPgwK6uU4Ug3wmr9WNpqN6zbt1hjtGFWC40cxxKDjl1
08Hxs7Cg7mMGXpYh9xNeKXLpW351fEQ4mNFxafYg1mbXqlybPxmkR5868Ix953pTPRWDoYLJ32yi
Oj4kHNMzHhNWnsFWAwoFqRVVJz/e30EbNwbc4aQqVcs+I74vDibpedFAypOfumfv1CfdeYjR3BbS
qFRKiN3axPFfxJdGoGYWb52gh17ZX53i+9CVwbj8vh+FMk8WCWba1WsyYE4PAVh0gbG4ODWv/FK+
QG8nUeXwUjMJsV5U+uDp1qGXfV5PzmlMtDA7Wcm/cmKqlrZbJ+thJiHmy2bZ232B7GYN9mu/OHUT
fFgfwqz+sTVrBCGp+yaTLYcQ+ybw2eviL1Arto2ncrYCl00xkBCKEJENL0T5MpOsbt0ZC8I7Hk6r
8XEo6XaCSJYKk/iPRcRyxWEpIdRXZ8+rycY/gDCC92k/eacyZiHw1Hmq/1rjPAR++2HvFUKerx3D
TgyFYYfY33dSlSHj5ou+GqpHMcnGJaJd+hH0IU4F5eWGkLjrirQv3XcbwNPjxBIoGyieECXrIr45
W+CRgvwtPjObZsCW81y+AhV536VunYVYEPHJeV81pm/71lwNbwJNh9fpYev5Kn5hyaYr0oL4Haeb
nmP/GEYnaPUZ6Pku4BRcTwqXlU1fCO+eD3W3FWtzBREnZAzWpFN1ictGFmIaXkLqxoEO82b8wC4V
WNMjD/GHyYUozonGq4nALccmWbIzOAnvL6VkFxJfmsttRmNCNjZX3QErSrtVF7xexmDnD0uAyIqN
Bz6xHygxHP9BiON+WYu2PkKrGAHYfPX48+J+uP83ZIYXonbP+ybTN2wRZhNV9KJnCleRBKtI+0Rb
z2JOz9nV0tpwBEmO9dKZdoBHmk7V6Co5bQzxAXlEoNroCECknuYIvWXxfM6f3cA88aRONkXI3t4O
DPEBufFNTauPP0J1MHL5bbS2YzC5Vnzf/rLhD/u9uSb6bgaBrxKnwOQ8aftHziDapAIB3V5bNGX9
d2wHdD0b8bEfgNvhQmoS2o6q/0NytBi+ELBoZqCZP8Es/EQS/xsEaKMiOkT1tpchtk/mOT9BS+Ux
Gwkh7A/V6jjj1FxNljQ4Trz1+9Y+AAICwYpIFkMdOnWajf8xjOnmvIz802NzFkKWNz0AgJsP7ffp
p54VgeZ867vX+2PL1lWI2dzzirlCkzRiiwYdeB0a7PX3h5a5o5BOd9TagPoxcIibXpI7euzP/nut
UpUpJFmoIT4cA/ZM0UsCc1fPJNnT8oKu3MQ+sUiLVLrvsm1BfDZeOWNZcZwlax1uIU/ZBy3mFzpE
9omevNRXHAA3mRXgOiIFjMGr3DcHk12XyxSvz81JQ8tjMJ2M0MUOlMWrAssnWW6RAcafO7q3PW+u
ufaOFnqsbWN0f7VvJwwovvx3g7DsztCGdYIjeX/7GsSybDvoFkjOj49dZQ3xibhbIMUCqVxkDCWN
TKan9WpG2+YpcjWZaYQcuuSDg1sSIsFuYm5cbFux6cvGFaLXoXrvgR0f0QsfXcGApwgvqf8LoQsc
iQWJF8TX9q94Okv03+4n89RCulvVyCp1TCGISUWsbKV5c50uaM7LkikpTt677aX4ap7quGwClUi7
xEziU7EJXZl69DLkVt0GYfY80h7diMRn4kwj+eLP+A8rupJA7JoDemZ+ue/2smkLZ+6ybRPvGEE6
5eASP4Dfg6qIyWW2F1+IIaHXlzOKjtftQ/m1S7tTmzRPeepfjdCMQHYVP/YXhMgtXVDHeHvRXCma
ld3BR3d98whcG/uayGHRzr3X6A5WtWNtwFqg2/TyUg1l5HNThR2WLYEQuBsUlG39SN0A8R3jpW4/
+DlpTveNcxjhf6+9hvhO3LTGpnEHOdWaf8z9r9V+NmbFk4FsaCF+q340m3GwkK6BDajXi7OHRv2p
WhRZs8wsQuQaZest1To06NH5uYBRjnYqYIrMMcXX4ZZXyAQPx6yey4/mlz7UQv0TCbbIDNxX7cEq
gCG+EuPcXVfdQN4z18/7+uyA78FRpGoS24svxHar+ybf4TPZ+HEkNERh1FYCR26CzeD14hPxOGfT
Whm4CC0We98VcxNTnCzhVAG0XRPTTuou/0ZALxZvywy65JzaivRWsuiitpjPF78xCvgU76ywZGCk
2XPF0DKTHZ98c7sA/Ybr7AXSLbvujABCmeB4LIZoKdzf90NNNnchjneQk3hzjlxr2sYYOJtoUbzs
ymYunMD7VmV2Bg3ka75fzTXY9D8zf3BoIYaLGsA43rnsauTDEoLjJrFnlsf1TH7dN4ps7kIU7x31
eg5W2Gu1fHKXL93MQEKjyEyOM+rG3iY+HjvoZeYV7tbXoec/lnq7DDz76C114GC7WH0Fh5QsTxEf
jjvCuTWBVOHqBPM/rHf7uTt7iRWXJ1WxWOI64stxjqZyV9uxwv7+Qs0y0PtP980vG1i49rJJcyrb
QY61HGwpzmSSU+vNKnZR2ejHor8JqYqwrV+O5xO6O3/sgvxB3+CDa3t88s3QcwtpTbvE2hrdteoi
Z3ke2q/01zj9vm8YiV86QrCCDZP1nmYfwdpESwamRXv4WRWWwu6y4YWQHea8tHrXw9Y/oPxYny3w
1+ij4uCVXFXEZ+K9NP//TB+cX7P9vqkurfVMHQWQXza6ELFFv1bM1OHuSHBAKR6A4YDPZyiSPrYP
iw/Es9E31uzjojUONF616b1dH9QpxmOOIz4RMyCQ/M1AxuZ3/Qm4tWC33TPqtCdnsQJohipuW5IF
Fh+L+9FpbHJsnNT4vP2wwBTcE8UdV5ae2ELQ8nxjvdFhBdBfF9mg2Wy/+OEY+YkZ6cFyNh78C0L0
em41g0QGnyHWZ5L9GkhE5seiyxaiN2tKbcs3DK3n35z1Yz19HHLF0McQNzZ9kerDyYAvMBwHG8N4
AdxxU+1lsgUVItYe/VWnK6a8AtFavnOMZAYf4UObjSgF5ncFG+iM7b3w9M+anb0j0H9AySR6bHgh
Ysu27BvfgEk6MAl3eh1YRjKZPx8aXCTzaMA703jQNL0Oxld7Daz9+6x6NpDsNKL6F8SwysICweRV
H6vEN4EWdMi3eXIjo2KqnifJsop0HmgaYt2yYyOuNfRwTcG+x46vcEXZ/IU4bYa2ZHp/HK5GC0qk
q5n5UIEODFNBJXCT6BN5uEjkYc4EtEsFkiceGSc37BPvY/PaxXPM3+lBE9ZhpSk8VFYoFIk8piZ3
/00UUBq86HEdOW1EQ6h+vjRg1A9UoOibDPPHXxLOXb5RChKgo+jzAdRrkfE8fJrTg1a2DOeYfGpZ
2EbbE3mnom6UbaYiw8c2DXtnDoi9MTZO3Qu9rMFahTxYw+LMTqMRjor7quzWZAm5dLVtvlHtC4Cv
I7jQt0/jQkBnVr1fbO25WNFJvl5hELRwFL/uh6ZkK7SEuD+o3Z3Fnten2qlDVtqBa6oaK2R/RmT+
MAjjreXiz6xbdcrAaMra4dr2ddxtfeysqI/uVdQ44+dFb8OH/o4oDDbPhLithU96M3ogG25U4WI5
n+8P7t8+NkT2D38bt8Ln7vpU1jxy6vcDNQJeLqdxo6G7vJvLMuzUysDHCtw4pESWCBe8GXRk9vq0
bxRqoi3Uf9+Z+RC22IHqvjyNTRX5+2VcVGUeiSuIrBFkKLzRa7f1SZv0MpggW5R0yKkUCafUG47P
vsnGqVYakD7b8mcHsNwCtF2lP0PhpYq5n+Om5aBabgGQeqZKshPZHxL2iclBV5KdoeZpHUI8X/ZV
kR7KxhWO+TrXKbwX41ZFXFbJ0sf3/UtyzoggL7vnW+3YZXO1zQb0/dg0jfdrtirKPbJZC5G++I4z
9OiuvQ5FtLPUeoSpEruxCOXig9ZS4GIA6TNJrA8v4OyNNUuRx0qu5yKEqwPCYyprDM5RZm/G/lJo
bWrm2nMFqo6WKEwjO7lEMNdSgue3YUjcoDhAEjuuIi3UvubpHJsRPRHF+kpWQCSRsMejv9LAVwb/
BMV1L1O8nEn8RgRw+bQkFuuwsvaigTtwTNEKGRrQ/3vILUU2oqIbWocUh1u6+gcD9ALuZEXmQ1Lk
h/8IUeoPgBzWx7Ofg9dEO/FU/TXSRRXCVKPm/5eNjlObYU11K7DBoH8g9MZz+fqYdYQTW+PIDr3h
WNT1VP3yy3NPFPmUbFmFgMW7lg8KVYzsNk+1fWUktRdFPUoytIjJKsd+bHcfCU2XBUxLvJ/WI+hq
rKaIyHIt6hj12iPd7PEErTsJy1QkX5K9QIRjza3h2jV03FDgKkIov4ezRz81rCKBVz9Z46TKwQ7/
uHHwimQgWwbIqEv+gcFkCYvbpPpr/7Cc1riG9ALUMh7yG1GhSfc33QKbJaBr5XzK6xqVcf/d5Hen
x4Y/9qA3p203WDmafpEjEx0SIGtZ/WUwI25QwLs/viQXEuFaLvNbahtde52dOaZuG+RQkAJiMW76
IXSGLaDzV1ardk7JLUkEbJWM5Tk5HhN64Hl0N+TuB9NLTfr5/p+RbRUiPYjBuV+zqmuQ4M/PLiQq
WGinxc/irJ+zUFdcxWRBJ8QzekUbwy7xJ6ZhfLdS9mIVRaKZqs6M26eLLqK3elTXZsPAK12x2vE4
N2Gbf7lvntsT10XIFlAn1dpmqFPZzrex/8GNa/mIjjIEk0Q9vqaaqdlkmPQ8JfN08ofTpsIc3PYZ
XURreZ1HWZGhRljn9OngGnb95nk0jTADP8RjhjkM9ibIvL2eGcqCzbUv7OoyZsb3gW38ZDmP0HAd
5hGiuNy8teh35MyQVCNng1CnDqAyZSkWVuYywtELWEq/MRsLOzE3mNr15NNJURiUWV84fMsSlI99
DoB/vxfvGrsOuV1HY16cIdGiyEtksxdO3gwbZm3oeNwd9zWE7Fbgq5DRspGFSAU7BiQ2GbColnfe
9YtVKWZ8G+Oqi2itXlsZGUxsM7RhWVjxMnEd++tifyALhOibEag2UPXd983bp6UuorbKjhuN5+C0
3Lt2jzVAF/FemT1NrhuOdg9yQyUITbLUIm5Lr2bbA3kWjpqCf5+HNrHql0XjuNN9u/9XJPUXXURs
jRC8srsDQeEVAY9I0p1wSYW1vqwhsG6A+tDX+1+S/RUhoIsx76rFwMJzsyZJ4Tw34zJgoUYeaHmp
WBmJd4kYrrmct37ibXN1ALh9t/na8J5uqvY/2eBCSG/r7hZegbRio2evOEF+7L5lJGeAyPIBgQNr
r3T/eNF5dgEon7Rw6z7dH1s2ZzGQu6wwzAP2VHR6bKzbr3pU8TPIFlSIZGgPWdwvsEeQmp+LqogG
t30B8VZQutlfD81eBG3RZs28wkCmVY9nbbs+WGWAVtZ/D5dlZUsFoXhUGewiyOZP5WMQaf1/OD0s
o+yAwcaptUENc7bDtrXCVmeKTU6y8YiIrWzQCZt99GQwxwE6lG92wCrvr2nroEi3Gj+0eVK8Mkp8
8n9YPbjf6a0LX9fbIaos8+KVw6e6JSoab8mrvS4it3bSL21f4QPrKUuaE0sG9A8+LxHKy+dSha+V
eL/I8dGA3iBfNlw37Jq8EqajUO6raj4S9xeRW4Vt+z1ZFxw4TtkHjmdEzAacv/OqwLFUEArZMgjh
y+a6X0B53Vw9+3eWfcWlO9Cg93Y/umSDCwFslrVhQuAQh7zxoS8Bz64vG/3w0NgihKvQ5q50wEhy
JQO48ud59uPcd8FD4xJVPVoyfRG+BUF7rC/H4raz18d2UTVx0U6f25Z8vf8fJN4jgrhQ7W6crmna
62BvO8jyQBVqL/WDgx9u9Sa/tbzO6rkBpPREwk1LNON0f9Iyqxy/vxm33BqQk9RGc93JAtLxOiRt
9W7UVIxtMpscv78Zvq61LWsXTJsNL3tLLy5IRO5PXDaycLoSvR90zczxvLBVcU9Q4SCDYtuUDW3+
d9LauHkHpXV7LWn/vpvna768PDZpIT4bqKmDhuF42mXLX13NPpveg6mMK0Rnv4M8eTgedtfjCCFW
RHJV853ER0RgltcxPnAbSHety5LZdc7roeM8qE4p2fDC6do6a9Xz6QDSV2eDofD4TZvj+/aWDX0c
jG/cjzK/0Aobm64zbiEhkBvgRbz0LHpseCEo3Qo9BlZ1DJ//ZN2Xov3jsY/3hz6G+N/Kly4KBbbZ
WE7GiGr72ixps//mtZd27hw0k/+gbYTQzEGE27YrzN5pF3P7VkDysP1yf/KSABLRWIBA7z7wKEhr
/DHsiB+7Dykf4xruCLHpotRlj66NCnhpfddbAAtmov392LSF6ESXJrgKHaRLnDpJ2euXhT/CJXNM
W4hOoy09o63xTsVwNOSkBqWC6jogMbYIwFpZU0MHELPO0YeCQIoG+7HLgIi94gWo040xq681Odvl
M50VZ45sxkJUDis0cOwJF5jR0cOm5aG3/XxoBUWo1WQ6ta5RXF9ac74gY49Xqmr3+Yd24UZEinwc
rM/LCdrRy1OzOtHY/+32XoyOstgD3x91oxJcEx5xI9PR4sb+BtB1Mu4AoFszqNa00J7BzAKdk0mf
oWz5wTYVxR2ZLY/f3+xwbOdrPS9+ffVbrQ0c/PtoWAuFA0i2TxGcxd3R7mbfQtLBQbVuu8tHkLt+
6TQ/emy5hGB29GldZqB7r5yzHC3dw/w8EugAPDa6EM7UMgA7RVs6GN00EvYVy95Vo7c8liTYQkT3
WpE1jNCjdY14TsibDZS0VjtX5/uzl9heBGpVBMQ4Dog5rjsL+fxVc06MKoo4sqGFA5ct+VjsFrZn
vbQpdHq3sLSXs5mr5J8lPimCtHhv6z3unSgiVOiyXN1nZ1AdWreGhuSzWEnWRsC3e62DljjN9mCb
5yIcgGkL79v81qF7jH4Y7E0w2f5kaPWYr+lQlOaTp1fsea6N+exX9vJJ21xVsffWiw2+Q4TcFRkD
79p1cFKzJ9EGgQRS/Z7nEqyba1ij+6bUf+e0D+7/KYnJxHJRBYQMVABGJ21ZxwIwtOm4oDMa3x9d
9leEIGs9U/Po2jspA1VJlo1o2LVDt/haOd8oYfjSSU3VJVkeIoQc5P5y2wKlU1rMI9mfc4DB9O/+
jDY9gKa7qhgD6mkGV+yst6IEiyQWk5ZitxtiaHbqdGNiTlmo6WMMGnSF4STLItaUqGtUTs1yB5o/
9Z+lvRa9rQjvI4zFg+qYuHC8QgFu2TM0p6a1WUAf8YnO577+2PqJ557s+ev9db/5Tnd85VikN7Ey
ZhwiM4Bmp8XzfBrS5kSv/HI8zTKQE3nR/a/I1uD4/c1HGBmHiW6dkfoAlW8gyl5/FKre45twzOMf
HCvzZnCrHHXXtpnxr3z8v7rrOuTj98u/uuv5SSUgf7NqfnxKCPgt2/O5GTUjrdI5pR+y78ffeXES
9wSFiyUAZ9hDHbLHp4Qzddj0OltWfKqL9tMO5ogW7XDZCbSgydGJqwRiHgF+y8uEwC/LCY8ZO74z
n7bYitpkXML6yUmauEsK1f1NsruIzLJLNaOeSK0qbQEhdNZXtn8eTIh+NkNozW7kDslSqgTFJAEp
XlogWdoCNUvKlNoQRNv8hBW9wo1l6y/eWsBRng25MZjp0XO0R2NI0bgPgGdghN0FJFUqvITsPwiL
0mWN30NhHt/5NP1NLmOSRebL+IumqDSGQ6j2aMkeI95n8owRQOzzCnfG5bNunKdsf7HY7xVd9vOy
nDjvFEeyxAPE2w0YUHebZ0WVEs6CCUK5Pn1fjW7Qs+8rSMTAfrirWhGO/fGGR4vXHZvzknm9VaR6
PqZAUEezzU/VxMEK+Zt7tWLfv1nJRoCKrSbGnFtQN4XpmJYnHjcCsnyhKNKitBq4oOHjxRAU1rdx
+9WrSOdlW514L9pJu1gbxz5aP6PnLa6xWbtd4MVTtEUgqPjehJuqL1Pm6+I9afKyCZpA+Jbehca3
LrXDJlrP7m+tC+nnA8bhKkAcknRA7ErZNOgQZceHtKUJGzO0KUDZ1me7fKCZ8lgoYdOuuetb/oDx
Te25J3ExPgND9dC5Zgub9K6bReWCFTT1ZqicNz1ezHMym9EKmQlF2vcPLvOWOwt7AYM+jNPn43G8
Xa1f/24G1jvz06uVaMmxG/jRb09JTSILHiE308GVm219TVO9ZGm+tcFe+CFDKXI2v7UqrJxkexPv
RFlX2E0xcjPttZfNvza5YpOReJLYuTIQ6oKnqC1TvfG+VtmPjnfXsuV/N1yFZJPNXMjJ6MqMDIiO
IgV7ZJTZ9MmbcoUv3URzw09F/VmnsQrPqW0cXBBE36D30HjJ4Jthu8ynBVoBzP6juwxy9Y3iYi3J
ysQ+lgoX68GsvCJdyiFpbe+pKNiPxbIUqaXMVsfvb/IyOmQQSCdLnnpZe9b76pXNu+KAlA0thLTW
5XYHzc08tbJsCo21gMgtaFaih6Ja7E2ZS68suyHLU1AIo9K8xDszknFQEY/KJi8EdIb7KOSwVjNd
y/E9BYKqzT7cn7jsfBBbT6hT5B0aaP8/FebI5rNIf2m/tc/orwIRqB+1r/c/JfkTYiNKNjkZGdc1
T/t2ObWrEZbWy2MjC1WNYtGtvTvcBpRaEUgyYi1TAURlZ7bYbmIZ096PXW6mRa5B7gk00WPxiUOh
qT2zoa69D9AgomNMIH5gJ3yqOzupJvD+P9mQzVzOncc0FS+Q7HwVm1HYptM658RId+tvk9XBzofY
Mn/qzhYQBqYCUkds+RsgwWCu6Ul3vNAB8cJ9G0s2SrEvxSntrlvdvUhJ0583Uwv23P5caFqyW9uD
nzgc5030s5UuBqAiRep1azL687Pm9clq9/E0ckXiIMkpRRJirwFFpbnyOuU+3sezwNKe7DUPq+xl
sD4XULuresWfkZyKIiHxYlbWsml9nTblj91dQrMEoxln8QToQqniQpWFlLAvNNMyl00+1unS13iq
hAassSG7u7/istNFZCHWJ053XRuzc1UU56Gy48WnYa6ZCfipz3X7aeqWEAf/afX70/1PSo4XsYvF
su06c6mRo27OwnzBxa8iJx/tVo8NL+wTzch6WnZESw193+0yHK22xaPMWgN0PETjZuXa9/tfkiyM
2MoyOMbguJ2ZpwVvntChdvYhen5/aJmNjgB9EyUeUB5bu8NGZUOjadFjh/+yzTK6P7ps4sdX34w+
uK6Jd5Q6T8k+hjploT+o+OQlO8g/J9CboSe/nj19YXk6eF9KfmINqoYlAQZM1SEsm7v137kv2Tp0
1O7zNCdO2DlTOJkqbTNJNP9TCnszd9PqrZ0eZumgsKW/GPO7gr/MeRECq6gIN9nshVhGG8LUd3OT
pwZ6KXLLCOz992NrKiTovq3pe5a1ebqg25OZLMIdVOGMkkmLLSwF1ddmn7Ii1ZBUQd4zZBBBvj9r
iZ+LPSy0b+o8MzTtDJDAqci9xAEZur7S6P7wspkfK/12RSn1dHTMlak9laFtoDrjPVh2F1tXaOZY
dtXlcPQZTX5lEfWdqhtJEkNiv0q+QWFjaTyalq4eUFBc6R+24bOtqlbKjHL8/sYoOribi8ovsbfY
UxdsFdnQY0+Hxy4PYrdKwXhtrhnsAv2BM06rsIU2p9s8wjiFy5DYnkIaBM7e7zRtKyjjNiCJfuih
/RhaiM2mGfIegI8yrYrm3diu13FTiaJJMhJdCM457/y6yushrVqeLjs0IDczzLYpcnvQaEM9BF1D
n7ih8s3bDuSI/SlQcYd09ppp58xFKdLY0CTaN0G9Z6FLexUxzG03csRWFVIUuUk92qadtQa9Adha
XsWPhK0jtqrMkGTMC9PQzpvR18FCl79W6vPoscGFo9UBKAHyiXDQoh2TVtfPuvEICgQQMvF9UauM
mrZjkacTKKl74AcoaR+ctRC01g76F3uq23RE72Zh1qFfGIo9+Hat1xF5hNHBCgJ89yjCs4qisaPF
/jtfl7lmNKKj0bhPaGG051fHrqn3qW9B36vinLy9/TuinOyMVrPeLfGvgBdJLGibVa4Z8EbFhy+L
AyHsvL7XQM2D4esZ3BvJwWZWoh84+/iYJ5nCRkrJ7GcF8oWM8KTXHDc0XKqKAcncxQaWadLGukHR
KjXX1F3OlPzMOdjIVQwisuGFLBnALW/pwJKZ+hokKJyz2z1vwBTbD6A3DzClcPC2S15vJIfle2BO
g9mtxyDT7YfybuhW/tfutKAlOi+w81SWFhbFe6SyivRMZhUhMdbyqphZU7RpnrnnxfRetk4HCxU4
SEAOct9pJC4vtqQQPNxCwK/t0nbtLrsBgeYOFJbgZLg/vGRXFqEHA7C4rGrxD9a5j/xMu3hQhbw/
tGzmgrsXi9fk5jFzYD/Sms9xVywJxFsVhpHZXjh+qWVPc+th5m1bf7b8Dzw3osVhkQum8Pt/QGYb
YTsYbMDojheF1B6cPHRydwmqoVIMLrGOCCcoucZ7f++7dIJQQDXEjgMVUef3/ZnLBheilVUojrTm
UKfTCjWXaGz2yovQbtP0T21NkUvc/4zEQCKyIMutaSBbmaW1vyfUW0+MrwrzSEpsjognWMGLlGdZ
kaUE7FHrfMlAhuTpRbItXQDVqDjLn6CUh9eliPd19Nj/Ocz5JtPlGtnAJEO71MyGJ8/V3tX7z/sj
yxbksOCbkQ2LHb1rVZbiGM5C4tIy6DRLD/1dhfKQfcH67xcmXGtnv8Tct/rT5H+lxhrUjzARYXcW
MQQmJ8UKKGUHgvB1PHpVzp2vfb5vGZkPCWHctD7L0JbUpRyaU8HSlq8Orx/0TyGAabYSrS6RHpjG
dek+eKpeg5u2BtO7sJpgS5+qnECnbiFWHRB9CgcohAdkGk8PGAUfEBZzbKa66Cxo1bG1pKE5wGfm
pXpQCFV8bWxJq1tWB9lrbzeiBgp41WAki/tQtQiTF1a0Zm2trVvmXebcm4Oyn4ygtVR4lpvugsGF
JR32ffGtbiYXDFsFtbf/AkXW632rS5ZVfE6cwfFudf7ivWY+P83gUnVhnw17zmPDC5syH3HXXUYd
CIUye9q0r5UNSttNBYyQTV7IoHbb5F1TQR7Q03m4OO2pKNbYH3VFKMmGF3KozW31ofUw/AQABHQC
TxDmiMqcpo/Z5vjsm/0ReZTGLBcRpU8sNvzsWvIqapUi47LZCwFL875y82Yl4LrzEpPRl6GcTuto
ne/P/mYqYhCR9c6tLLzBdBVmXxZJnuvaedxRJUVbpX/VjE7xFYnri8+J0BLJ6erX5FJVk3XGOeWH
fHRVyY7sPwhR6xh4Ld4bE/6z9Ebi/jTatcQJAmCanpVT9JihhOgd+4V0flF7r9Pm/KktHmkF0K4g
6w60UfX+fTj8/+AcDCK+KOa7xnmfTxARbewusjLolEzTU8/JM1naHzq6o+//F8lyiHx2y2rNjY1e
9EuPAvMrWLa8POHZZrP4/vjHtnDrfwgBDbGGPmvHnlwyZ4krMoUgaj9Z7RDu7d8+b3EJewR2D11a
8QVxyj1rAniWXBzHGkNNy1i4qipZt9+LMLgQ2XXXU6toBnKxc+NE9susLd8agJkdo4xcuwyG/qex
rZ+nrVaEicxuQqx7Fd1dvam9s9aQ0HE/6hOaSra/jPoPCPtWzh87osVHQ0iUtfXkNd65wJ2jbkDd
4KtaSyS7lfhKaMzZsoHP3vrY78lal0GzfGDFIyAmLIcQ5trkQuCbttZHR7f902ROZZqjDR9wo+mv
+34riwshxnfLNNccTI8fu56dWb1FuyqJlowsPgQW5T7xPaPWx5GRU1PyqFeRudystxpE5LKzKadZ
OdbWx3lz/6rZng4WScuFJ+vuBMB4f1w78lrR7s99E0lcVHwIzJeR5ZWPPzJ1NDCc2KxosLGf09aH
2fBJU9Z1ZQYTDu0WjIAQwMXfItCathJ0sd2fvyyoRVq7AcXF3tfM7JJjFdpySUYoxeX9HizNF8ad
cwbIBa2/s+nl/gdlBhNiOmNdXsFxswvJAFH0q2ipfsHRcLh+d5kRmLRQ5CEyiwmJd+7ZGyQpEHpt
65cBUrYymKkKvXxTSQ4brfhgWJQFLlHH6KjJWs7/cXYlu5HrQPKLBEiURFFX1W673O7q/V2IXrVS
C7Xr6yf0BgP4sc0iRicDPrCoZGYySUZGnMPlh8/iyMsf5CAex+4pz36E9NntUmDbRdQ6H7LiC2HO
+/tG1GyM/560X9VYUz+EvpyQGOXYPEvr3eylp7kS58bes87g2ZrU9a/DvPoN9JWkAU1H7za2oAV/
zqoXtzJcEWqGVl8VO8aYl+eDd2v8x4ocAS8gW9g9sS7qq2IKUedkzGfvlndPfLgU5S8P3Tf3ra7x
KJUaL1l4kVM0Yt+A+MmDz7FvIG3V1Gvqe+I4hW3uB713K7oHEAD46Dvc+fttc16X4NUq0iAeQtoF
3s1L6B5MDBErFsPQb/eJwNarnV6Nze2ysSUC4ZY8ZbgEufSn6bw8d3LVstyVp42HLfVZscuKQpAe
juh2JzGfivLRKPj9NuIKn0D++wlOkjo07vEJ5dduL/EF4jTFUfo0H1fKI35YDFlP5/HKXh2yeRC1
M8HjY7En5QztsWznii39kKvXKxt1QqTd2gn1bo4HuA44bQFzNdTGGhMF6otixnsphnKBB/0z79Zu
oGQ/RMXj+NM6rRYyyYi8HQSB+qbYyTl1nTL2b0FWRXMeQUcEWTeyxPf7gaAbX6nBndq1As/yvFvn
ZoBenKfc2c3kqRgMKfntFQ7U9kWSFCmrbSQefzrm5NhYR2qi73s77wTq2yKzcAeTtcgPQE49tO7y
Xia1IRPrhlZCGKDZYgAwBX65HOb0VI+bNt9AfVhcRAmGZah439DPYYkzMwmfanJOECoBO6OxuAiD
DsngXX8ADewJqlN4JQjQnLRmHPppm7co8ZpJ2iXdapegukLIb8QBbXI/ePTj/eHfvhJ3glAJWGts
G8euUv/WgfPIO0zn7qG5kKjejREzBK5madVXxDhphtq3EVB4TfkY54M4MbTXHu9/gMbbVd67uCN2
Tnzk5NI6hixKsrMwkR5oAlV9P5SphYsRvrpO+iVY9jUIrfD8yabbtpmvP/tq01qGduRVDwcakk9Z
tytKIBhMChw6k6/WejV23tRFZaUuUmULUYY49cp9aKXbQkp9PSTzAHrQNaS6fIho0OzI+Pm+SXQW
Vypl8F3mfTs6iKn66tcPXjtEjX/I/C3sUoETqG3KQHy6nexR7rnzMcRLf+O/8zJD7aRzRCVQOxDD
ga4faZdWz45zWMoXORoyus4sSoymVpNCVgE+nla41EoOhbhY9c8+Pd63ui6V/fVsmE4d62YsaC3P
q+ZmBhkP67c/73CvCfJsE6uv9nfWk9grr1wcL14AIfdu8Wfrg3vsT963/ht4vp6cg33uTQ32moVQ
HxAJD5hICpQJlvPkkMOYfgJl8X1LacJKfT90au5C4gLFUwgM4vBeyA/bxlXCtQdUinC8zdyS/usi
xN7h26ruQO0/xitbneY9jCFwx4fcaLqd1llCidQyy2XbrCcFLvaLfeqZwRd14yq7ai/9eWgkIrSM
T3H66Jnmq3MKJTrjYfIzf/DhFPGnoXug3I02EUAhq6gNxDFQNzEHovxGU+ABpe0ATe7Ze9lsAj04
gUpcxzqSV9U6+bZ6cayvfnsMTQwjGruohHVL5qRoMYHnlfI88L2bPZCNxaJKVRfXNYArLpJ5WfKT
Pztfh1IadiDdrNdE+SqR8BF0EGMNrx6zc97vC+dhdg73Q1E39Pr/V0NbEsiyssIBxuNfGE+jsP7s
DT/vj61xbrr+/9XY8UzjyS9xbM/DGns9IkeaIKmaLYIq8bhkYBkYKNZR2GeoYpEx3lG+n2mwuz91
XZ1IlcCMUzT3JhVSn0V25bpHHOMTdArtI1q3cPgy/Mo63b/fJwKqhCnix6ZOhZpofOD/0v66S8TP
FCoO5QEqdi/89/0f0q2EsqOyuJl5OSF9ZWQfEHTInjeNq7LYZdTPM9lgp15WGo/9YEK/a7xS1RNF
OzfELQk8p80f2upoh9cwNbQr6nZlVUi06aaWygVzHo7OcSVZWOSORsuuPMzn6rH4et8yui9QQhYX
+H0xx8hhSXBxeGTJJxCH3B9as5gqjZ0IqG+3AUK2d6tn4fNHav3YNrISsM7M8tDx4I4e2yXeiZh2
o7d7IZ1A5YHox6b0egGbe1dIG+wgP/6YX/lT83PZtZf8GL9bvt3/As31cKCyQjCaBbxtUXPZp+W4
HlNBrMU/rkRh+3G/xi6Ax3YcGSFousVQIrhhftdUbeDdoLN7qkJ2lWBEvP8tuqGVoK1cYZcuxWrM
4pSSI/MNWUfjmir9A+nDLhQW/KeyP/I/KR6usk3MRZCCVyreuPWY1bPAubG0+DhVyZGXB793pp3M
nsMmj5bi0MYm9XPNHqCSPshW2F26LrUoIazFonF65u7TIE3MxW/f9QcqwUORjsCmVkiahL/w9AVw
7SO0KaHwswsSky6l7jfWNXq1RS6dHQdpjG+o7Pd4+onZFMXeTyBPJB417ruRzkxKUAth+dZEmXOb
l2vhXfAKvpd5NKSmT9C5k7IVyzwZU/TO4gp0eq6b/dL8yE2FoC5Xqygr4DPifolD51bjanLnH90z
nlv6qN97R2SNvXe7byJNpKloq5J4EspwqK8YGkm/u2HZvVjcM3Uo6BZAiWOnSUo740gRcvgCLNHg
gyWk2TX9cdPkVcQVm3CjXeZY3xT7WPXPkpjQLJqFVRkcWJj42ZihxiK2f+R/wt5FG41hp9HYRKWz
C93Ez5MSuU2kl0ns3O5Paz04reGBXrOeKnuDaLISRsGpyocynu0cEmpiGNPZRI1XHydBGrbY1rOn
frz40z+FCRCpc3ZVX9TGExrpPSwksCnv4vPKF9Dsp2T3v8pMphPymorfKDlVnNXC/5X1huWdMjzi
2dSHWOoC+iew5jXDztl40FKBVk1qt7JakBWS6TFs/3jgyzJRZWhypioiatnSXQbE560MLowd+tI9
Q8zkYE/dPuntbZWtyt5g2VASYQPmvyrxeQwQapoeNgWsCq6CxB+ofL2Y3EIBSG1csKMHYVlDNtAE
loqompq6jMsaxonDZzSHRXFVRyB4iwPDbqIJLZW1YeLNemJZryxl9tEZQJBQoAFr4+DrR73aDRM3
TEMuR+cXLUvc+4ct4AP2snV0JXZdgMGsxHWdX4y2bEcbBubnwfSeo0kMRNllsQOWbZ6h3reDwX9I
ZiDtexRaV1yRpvttfqNstNlU54wmWFoc4mh/AU/GtnHJf63e2BmYxpqC3FK6tzwIrxpuLXSuqJbG
bhCjDTiESTIA3knUFxBCZbuw3zhvZV/tZelQ0H6xh6rs8UInm51PUNxsMoqKk6q7MZeTyIFaCqts
D52A4BrGtWnP/lcT840srIKlqsIJGi/GGxHu5c7/+7pr3aAuv3dv/NzvnQM5+2Nk2lo0zvkXVipM
QVeawjlXarSe1Od48I5ekb7ct5VmoVXhz4KQqsomGwm59/edlFFb8SQC0+65imPDsV33G0rwojOv
ljbBJ6QEQuLdwRmnXT3tK2kYX5PXVA4F3xdoGJYOe3B98d3iHdqURGXgRtGZXwlcZBuPQRnL+TXz
vDsSnoCXeRnJkc4NNWROHVjg36LiVepsbLdiuY2Sx/n3ebYAWCDYLe9XVxLHcC+P95da9ylKTKOF
V5B5ws8k3Rlw44g1h9j5dH9s3RIo8exwyVLi4by1RtzIg4tNNt5yqrgnsDdyEk4TXnzC7355SV3A
srPPm6atAp+ExYNsZHP2mGU4SnforI6CqjIMrrG3inwiNnBm3EEN3lB65gF/lHN28lpTHtKYXAVA
TeAN6ZwEx89grt7FlfOTZOnH+2bRBKxKqFDj3Rs1OMHlLyKV/2mTLurAo0Y3NWc7gYqBcljS4+0E
CaGkP+P6SjODh+tMogRr4ZO+nOz1Gh8qQmL8YlRA0S2lss0GsZ9Y+Vo5DeAeQFPPknz0h+/bjK2E
5Uh7u61bZOA67vecHP2m383Zp8U1ZDCdUZTQjAeS2S5F2C+pgMKkBF/XOJioo972FKrinMI8tPPQ
CrNHx8v9IapJTdF3NzXWwfdGKNyHfWptSjFUxTpROYXOGCPFSHpZNUSpkVRF9xEKygnM6UHdQ5/j
sfXphVr2zbadPXAfx95Ipqv7ifX/r1K83Y1FKT2cPd0s7G4tS6ojtq2bFCFU5Wkv9/d96e21/ouw
fcnBwFayAnfvLeR0/lSmZ3fduOv/X01/qpDGhtLNHkE/lR0Wt/k8TDbdVAuCRPS/g9dwT4vZWfZY
BzNLnuoqqJJfmb/UzqYrhb+ouXtLFHi+EdhfZ4rOjuXgZJ1h79asq6rzFvug9ymBcH2sc3Scpc0L
85NvZdbt89jaRDLnUBW9RdLcchJawfHlns5fPfsPcXaOta3bAsLY/zW/JWgRkqEGRMbbBSgLsvkh
KQ1IubfzJoRe/jt260Gtx8qb9en9ce1UJ0+NySU1Q6tILb9P7Lp1sIe0+Qdwb+Bh9TqmvmFZdYOz
/86bCuhvWCPm3SWf0iCa8LRXy3/ux6hubCXbLDUfa+liOS3xjonbJE6DZYgk3dBKlrHQ+oWOLIlT
G/+QxvWeiBC9ihsHX3/0VQ5wh7rERgU/GeprXH13QrB9bQtQFaW1xHnmulAyuknWHnvLvqYpPdy3
tiZzqfwOI3p9i7JERhyyJ6gIC5PIuM7USkUwE5G6fgUPmXsrksIDd6ITibYzcEdo8gpTgtJu+DJm
ASxSxKcSvRCisiJffqZFZ7CLbv5KZKKX1StDF696udfPPxhY256DoCl/tLEVfrhves1PqFCtsZ5Z
51Ql7jyYg1bZ/rJk+bEVpstQzcqqghFohEoRp4ijjF8L9x+8Um2bthKfIiHdTBeUNMXcQR+0HouI
1AnZ4VJUHO//hG7qynbapGXPiIUNKScPdvDZ91/uj6vxGlVWYSh7O1nsDJCE8Av7XTljNOWX0aRJ
qRtdcXkZ0zIuSsy6s5YdccCUFXtdVCbFY1oHt21foPg9FW5D6AifsYskqopHkr4wUUWDqYlG07lF
VQCUdGdGgoCjOw8KS3N56odvEJsDbaQLBYVPDYQw/SXK/PR0/3s0K63CoQb0z5U1C9wbWQ59f3ZM
NACatfgLC7X4Ds9l6N4C78D473opwKV0FHIypAfd+EoQWMtUF2m7mil9apzr0i2RTXbEtJfozLL+
7Ku9xEpG7pCuTB69LowxcjlHE5+35R265qNXgxezPfSUwE97+1LWH/ruUJm6R3XzVgK3yEntcSAr
b+GIbqMayhXCRASqyZZ/oaK81J+TYs0JS71PRvda0WI3eMlxmyMqwduCManIbBSqJBu+9244HF1W
s41erkStlK3ng1vKvSXLkSbPlbetLlA1PH27aOKZlfmjHZTnJccxiVou2d+3iAYmRlUAVB/EhDYj
Zv2vXg/ARBNI4Z9QpUJCuTNRZWs8RkVDpWPVxmxJcbrnRfOPyMP0OWTOFuXAwKEqHipHgYetpMof
48L7QMNx2WfxZGLe0uQAXwlSvytHdEuuBd/wCArGpWujuj0W1q/79tdZRgnTgcw4UgoMT8IYLKnW
eSCtYWl1Q6//f5UB2i7Omob47i214l1Spnvhi+j+rDUvvVSFQ8VlYsnASXDHNISRNS87S9TfSHHr
VgGR+IGVEJUK3s/oYRVLuEtak36FJj+o4CibT8UkcXi+9eXvYLnJ1gXZ+K/7H6WzlxK/bstmu8rx
rox3bLuKCC6934M9a9ywqVPG1NQ2opr1nFJAzFo4NOJSPjsJ/y5pe3Ljr///L1h/QklvrAcxU5ZB
i3vCK0nh4nVwCyXuOrJiG9vhRSwHjFzWzhc/x5v1MBnS5ltLug6t1OA2wD0Vd9LyStywiCB7v5vm
/L09biHFxvhqghuFTGLeQ07Sad0Hj9svjJDfYWhqcnwrP6zDK4fkkfm8CjlkE127vAxZGDnO9Gng
7Ts/NfSpvOWX6y8oVciUiBr3Kgv0MOPgkbpi78Zb8vI6tJLc+i4dqpbA9kmfHGy7O+R4+7rvizq7
KIkNN6Kxm3qkvMruK17W0IX1wYOcUG6qw3VWWf//KrsFSbkMHhRMrsL1ZPIY5HZiHwY55SaQqu4D
lAu5oLY9kjWyvEJwBCQ+xQ6ghD1kqEfTD+i+QIlWErRuQuoZAtogJMbV3DkJwv194+uGVsK1Z2HX
dsEMRXFrOQs6v6+m5bBtaCVcOfiZ3HFVOA3Y2B5owa3dyE0X6Zp5q8BOqyodsPrBJAEa1UrHh/rC
n/vTXoNFfa6Gp6u4Tmbzyl9mqBZ7QbZL8o+L+OXb1yk85PT9tl9QwjSc0L5XjA6kWTMv3E1N6zwO
8yiiZJjKC8tGKP9mZDQssCZpqsjO0HKHaVol43N0rfEoS78AEXn/O3RroAQutUiY2AJqybksPgZ1
GkaVP9/uj62JKZUyr86dYR6ATryOfIzq+MmzP8vl3RIbLud0U1dC1oEKvZfggffqeM3PTJZfeWlv
KMJX/1GClTlumaLbUVyzmHt7DwjtHzOpu8/37aJbTiVeJ57xoWcce2CT1uB2jSO/FHHUpVtoqtbp
K1Hrj7ROoJ8hrh1edM5huyQPvhxN7Baa6asAziWwOFla7FBoYI0SaEtlL0u1sfRQQZyDzZ2OTZCb
LobTOD7GplODbtJKvE5Q7+Fumogryo9TUJW7lvQnaW3BvsPiKoJT8iLLJ9BaXvM6dveJN/pX0ksT
gYZu8uv/X+1+ntsvackrFJNTGXm/CRoCwDd83xk1QaqiOJNxohRQcVSR7u/U96PE/zrOf+Yttwer
YZQgDUSGN7+RFtc59CPSoFFoNEFgdFZRgpTX3hS44VheM5JGQRq1LYjMTBghTXJRQZvZwPJsSGEW
XHpDeKLZS8vEfqrZnFSoJl/SADpbqbiWi7NjSx8F/snvPvV1vAtMz38a26iYzVa2VcknCxV8bIN0
v/w2IhGMkLS77zQa66ioTTAdjmHKGHbutC4OU7PQB6hjNoYrXc3kVR4XnnY4GoOk+urZ14YVkdtE
S2/YtzXurvK4THEw8r5FoMr2gY4Xi1q4zb1klik5rgeBNyoPVSCigYKnOwPee5Ui/jmn9jMT00Ph
po+jF7+TycfKZ/v7a6CxkopsHetOJiDqF1dvuTTdgO1jx/pf98fWre9qvVcJhzjzUvSFX15DXqAZ
rGRhZDfk5/3BdRNf//9q8GTsZpuD6+7agv6nfHB+p8HHbSOvn/Nq5KGhQ4OeSuxMU3Fz/WK3BPMD
nu/224ZXclnGoT5Qgfv9mufnNjlP1gvfclWJNKnS//kFjqt+7iHDV6U4EhBKppXFT9vmrdQbOW2y
0M0wb+nlp6rBy5o/v7TCOt4f/s1uuXXySrkhehxT6xCHhOndLKPsxds1u+mRvFifxZN1Yo/2mW14
p8IvqShXxwW+rGyQlaHT9WdowyOQop/DojM83WvcXkW5Su6E8+jjQ7AYx0qwXU62pTQV0ZrjuiCe
BUZu7G90+E6lEzWdoQ5+E0u5WkWJ1jzuGpfEcHsLWu/RyrxU7fIdTaLxaJ2yQ3x0DQhpTeT+28T4
Or4c6IBZaY2vWEoIMX8r+Xjg00bjK8E7p14z2D32FIf9Y8XLsUycDVjZ1T5K3KaCgNeiw+WESIaH
AhdbEdogTRdO4dsJXwWyZrNMQYaI2gzAecgtDjl+IXvpuumANLf3mfdrGrMvY51+vx9tmg3s35v9
V2tA+7EF7KzAGpS/6G8qcJmw7IRnSBW6CFBCOe79AcKlSBWL/7P0v9amKlPnoyqi1U3rRcwTBoZG
3Wl1UbAMPUHi7GE5VPvitOWBHEutglvnifVsgS7qtS/cyO0JANemNp43307WsZUjhFemZWevaZTU
oDfLwcW0PIPTnxzFPj1uwW6sP6LEMq0ST5ZZLa7JLH6IIu8jkk2m+3TN6qoY13HgYchTCl9N7eDI
rfaj5Y1b2oTWmSvxC9lqGTAHV6Pl7B1ByHuVQbLf5PMqa11HuRe6kLq55lB8Oue5ANq9AK6esGmB
LPfw+/7PvJ3e/iKwq9FmPHsB7nRaoM6y/rPbPhVs0wbwF2td5ZVz4xA4pkjRWUL8SID4dWiZ4RSn
m7rimy5u/lKfYuq1u495vmubhwEI5vt2edtt/mKsE1WfoSDEruusDw0se3LBRb5t6PV7XmUzMaZZ
KC0k/aGcv+ImJIsqse3UHISKQzox64ZgxpXu6NcojX/MXXKgi6Ho0Rlc2VPwkldZs4WCzcvGI2BF
T7SM8nk2WPztJP8XeZ3jhlZNGSxOnfY9IfSyFPlOlskUgZzdEFS6VVWqwpG1g2V36xmu7sQ+YZa/
cxsT0YbOPMo+EtapmHwXmYbH0Ah+BgF73n/e5DIqCLLlaTD1HNXO4sYoEhjA48GH+0NrZq2S1cFZ
CPjdkeHBA5PuQfgZdZImx2AyUbPpfkAJU0HDsmgaPKwN/SkNDrQ92NtOEIEqeCUyDunaMa6uTjhl
H5m7dI8ga6oNhbfGWdj6Qa/iNHZ5lsoZB8JuIecGvfgBZCfvG13j6yoQEqxPAwRbcRvqoTm52w3B
xwG3241jqJd0M1cC1ZvEQkG7gFAiEwT3JihZFrW1RSKDsr8Z61w3Lx1m4boyl7+atjmFuf3B8Uyy
zjp/UWI0LcshczMcG8aOfcDJB8IzEPo9um5vgs/qzKMEamolg5v6KF9RDTxxUF/3nmW4JNJMXsVC
FkPRehC8sh+7sp8hfZpO0chT62m0GnnY5DsqHjIsK7lAs6K6FmuPCt/7pYwC8jEzWWeNy79vcwKV
qy5sIN1cUdQ0XcKiqrfmA+SivxQdA/Zd0j1UdUzYWs06qNR1FevncmiR8ZMlXc52lqfLzl6IMJE6
6MZXAjgb5roGFGrdUbyIedmhK0xqy7p1Xn/yVW7ovJYLWeC6LrVy8r5Laf1uzuwhIiFq8PvrrJu9
EsS5E1IwIMYovf0iRcOQRS914VW7+6NrKvtA1brKGs8aBwhn/grKKgJm7Gh7zzMLd433267PZPo5
F08EsoqVv0VFDXkjUAI7SIqKxnleXWuWTXtfNlBESfOv979HZy0lptnShU0lsdYsDPZT7T6jNPy9
aWgV2zmhyYx7AptvKyyw6ZZhUXyd0OtqWAnNzFWIpxNMoRj6rLpWLvTAs3I/zQabaJxUZbsrW9xh
DsF6hLDPXYJnlJqHz968hT4C60nXze1VDLRylBWRCSZexbgPv06pc9qiGriOrYRuLMpAgDwdJ/7s
zJvIC74HvSFF6+y9/v/VtEnehC5NMe0E775AThuWUWdsJVylBVQnCNGqK7eTa9kmD7bXPeaOON13
Qt3w5L+zzkbRxXaLWU883EFQi6OJcBO7wGptJTLbuoBAB97ZrmEidh4OakY9QJ2xlbCkdlhYFdL8
tYVcvF1/SmNTBtaMrIKe+Bg7ZctQ+7XWS5p8CkwXZ5rSTEU7sSTugEbFS28PLqxgOM54aGPxyfa2
uZ+KdfIzMkDoFBbpw3lfZsnJ61vDjqHxERXrJFveWyOBScpY7DoC2bguBX2MqTDTWVyJSeF5vFhK
5MFywTV9W1XyjAdD03rqJq+EpU2SxGso7D60CWik4iGakv5jMi6/7geQbvZKfGbLKJN5GDB+A/AB
q/1vlnzZNrQSm8LNHZo6mHqSJd9Su/w4T6YSRlOM+UpkOnJI2Fys3sLjf3jg75Nk3s+Td03qbu+6
1mHbFyhhugQ2VNEslPQWQYsdr+fiMAti4qPRLK2KeUpYsoRFLoZ3Mh4KqK0FPGjEP5Pl8vIlpsUs
P97/irevpSFV/98cOcupDoMyJSdv5kcy589ZB9akoWKfmzLZt978LhHpsaDTNpdylYAAs7E7xbwm
p7h3D2nTHJ3JRBit8VYVoVDiBX4M2pmcLPo9DYZ9z93jfSPpFoP910iTVbvNOFfk1OTyg6h55AR8
fZgZDbdbmvypMv4VWFbLLZlzmovkloQi4n710C3ZA0omw16o+wllnXHrZXtWk5GT7Cesc/VR+JA4
SIOd7ZuspLG/pyztNLuLXzSBcxL28LXPAoHe0MLw6KNbgfU3XxUggglZ2TYO/4Ht7EQtjlZQRxlY
GO8vsG7qSqJLc1EB8Yrhq7g4Vyz55LLc8KikM7yS6DKonC3lgqNnD5qmPfiTX+q4eKkC/qE2Mtrp
pq9kvB4v/HlQjdXVCsmpr+sBLHxDvNE2Sp7ra4tCxVbiwkgwL/KXbt9Tz3Sc1ayrihGrvL6v8gKD
t/EUzcUtq19iUxe0LrUpUevWPAXL90BOWVb5uw44ZhE+Mpl96bviFx77vvTYHkJqCDDdl6y70SsP
DRdoqoCykJzCtM2i2ZpAOV396DK5rVZWAVKO35O0TSdycjqAr0Cw409LVOHv/QjQTV9x02IGv0Ne
eS40wMPdshTnGGQ1zSbaPFTLKkyqasIxkZnvPoaCHGKvOloyPaBpen9/9potX4VK1UlfQc7QdR+z
KntO0ZEe4/pbdtlvykXUVI7hXVvzMypaCneaZEpHSU7ggCkPUpQvmRQEIs/Jn8AvHifRbos5FTdF
QptOYYytbArzJUoCdDE2WxicsRQqHsgtK57iToucFrc/zWJC56LYz77pCkbjSKpg6ALtRYiXw5Fm
t7/4JDlVcfpAYxONjW749f+vwiwIq2FMJRwpw7WC19g7Gv6gvWcIMt0CK9tMDIhKk40lqiE6Qriz
iZqavaPSO8xFfcjEvO08o+qDuqRwpwWSN6egn4dLKCc0VCNF3Y8FzYajQoTaIZnShKNYKcH06kFD
umcOrmv933mJym7bbygbzuymoZMHSHa+8J/CLn8ArueQBs1D5ZpYAXVLoWw7M3hqoU+Dnyh482KD
8auQF3eM95x3h7qaDYlDs3OqQKG8QicvaJGyawm5h+NEc/vkFji93jfTmx3ViDUVKFRXaSXGgo+P
g598DtHe34TpyR66OmLcWV76VDwL0o0H6K7SyK5j07FT4wMqjMgbknKaOpFd3fCdU7xn07PVHmcT
oZkmBlUcUWn5hHdTlV1t0oGk2j/WDn2yhTRUw7o1UUKcuaC/bgoMzxpwa3npzjYhanUTV8Pbi9tK
FDGK4K65dJM8MTnvinHjAUTFD1WDnAuQd5ETHT0vQmHdH6bUMr316syi7NB1QhtsCnl2bQayE3w6
Dv6WntDVTZVwthcrbIe5yK5tER97JNXY/nI/AnSTVqKYpdCynWpYvOidKOybgx/3hjynGVpFCvEg
dysLjBSnbB4/irFGALXO7/vTXktE9T0ngOSL4oK+LefRrqzpktrTrk/iyHGDiDrg118+Wfzzgsb8
+z/01kesP7T+/9V2ZsklI3XI8UMFf5JUnpy2eNk2tKsMXeTY/HM6Xfjk0Q/hMoh3M4RKvt0f/c23
kHXmijsuo2PlSQ8TTZBX5HF7KQYQe8ovEPV+GMosAvAycK6sGKMhNLFUv5lP1x9VHLXm//ejsveu
YvokwLE9tX989BdnDLUA+sPG4ZRsOlitv6e4L+6oLHfMyXSJAdOOXD+lOyaHnwYTrqO84WXq4QdU
YQSafXK5uAykIWha7pPfCbAhQ5Xs6nzZjfF3X8T7bIkNIfPWnorPUZtmOrceauLjByWaFyd6I/F8
7IvvuF+NhGfipNS4tEqBXkLPp/GpLS9DOdAvcU3DLvLSITaE5ls5fP0G5SKjCRie5bukvZCS55/j
JuHffDA85hGeqAPDymjCX72kmuNKSG9ql0sMjkfXpZE3f/Ta8ICD6qlLr01vwgrqbKWEv5eOaH2T
Ql6ssvLIC+4TOb+5DokbA1eSbsWVJOCGTgwObse9ELQwpU17LpPgGudiF4jgkDfVlvbAdVWUbNAU
gNoMVScvICzof2VdgEv6JktkdbgfKzpDKYHvlCVrCs7lxbGh3dj7tI9qRk1byVvl0jp7JcztpR9c
3BjzS9fEycuUeu+CLOUPI0ghD6NknzZ9g3p6hLgxc+vFdi9ZHDzYLVBDgDF/vj+25gvUAyNoAQc2
eZl/4f18Lks/KrPiM+3ZbqjyDdAeGEk9NzJcDudjlXQXv3Sdr/USBz8na3Dfb/sAJazhonjRZaF7
8UTfRxIPMdBV+ZF4yTUW9Wnbb6wp5dVmS8smCX178C8kzr75YjpXafCLJsORNab+do2fqnTpQdi5
kz2M/sXl8aNXsBP3TWeuN6HR6wKosezMEF1tvPYSL5fgA4PKa3Zk+1yew3+GA9nnR5PAo+4jlGCe
5t7NmjHsUTl8gkAlNzXn65xUCWKRLEMO9rD+0rTVzmddFKfnDCFWdR/vL7CuPlA7TEI+WDLp8QvT
MM7nfBr4pU+JrCIJGseviT+Vu5DlNVC1Vu3ZkRtORSTQILytmlNPk+h/t1hb+M0lTdz4PW7Y2bPV
QA/2/tdpdj71MLksY2LbBAyvbmm9A7/xoR0giyL/3B9ds+jqkVGESeB0FHOn3VOVPgbEcP+tm7US
2AEvSo5eAXoJw+mZLtWvwWYgq2DB/v683+wqQliozSZyEdzzUtpcANmL4rGPvGw5TODkAXiDWl3k
DN5+kh8s77dTOCcrPw/oicXjvaGm0tlt/f+rpIKj01Akfc8vRRriTQJyWX33rg390NRspDOgEvaO
3eIMmQz0gheK3WC5B98ZHgKSGNZHN3812L3WieO2DS6ddO1IUruPwqzfgklZF0cJ+cZq5wqNSPWl
qnBXdAbrj2Uf7y+8pkj7Nwe8Mrw/eN3/cHYtzY3qTPQXUYV4CNgCdmwnTmaSzM34bqh5IhAIEG9+
/Xd8V/mUyFSxSlUWQm51tx59+pxW2tI7JqxaQjIZ8cKyL6md7/mSXgbWhl1VbNs51Lsml8A3GN3i
HafePs1JE/e9j4YC6L4DiXr752jW4UNHCvahNB1G7zgMkPGD6ijldciZvY3L1nbUtpQeaMqgkrN3
FBPKNyiR/yPy8c5sNqYntSOlJHZvkhY2Kjx+tPpy75TZKcvq3W37aMJA7UkZCqOtwG0EP13aPiqK
/kzlXOOBZe19RfcBJZADDlVMmXbDUZBsPhgzyOjlRFnUe3KNn0O3xkooO3gpbSvsrHAjdDCI2WPY
BjdRdCDW1JZiqO8k3K2m4Dgv2f3Cm6fMX4MhanZutbFGTJ3jX48ER+pY50KYUQIG3c6qf8hl2OT/
tsqWnrfl1BBRe8eZF4d+ds4yyDe5jq2yow/J7PdQkg7Qxb0ccqM5sMXdNWRLZc6z7eB693qXiGhi
LKasMPPALC55PsZQQvoytOVK0elzp7EDZQPlnFIkg8o71n1zlngLlamxktZ0Q19D4d3MXc8b0yFF
7u8XCYncNIfarEFWTvSfx5OtttWUy9IG9UjpUfDlq1Mmlwr7PhfJBuqVq9WVWPJKZjsdktqRB2NY
pGOEy1p8O9VcF+7ju4ytkopnRuIzyeEvSZploKlrigejls2T701WxBJu7SZ/DYOrs5KyQYLcrPVI
b8JKo/hb85ZGfZBeigJF3ts/RvcB5W47SVOyxvKDo1dPdxkxD2UfhGm9hqzXuJDaZUOaenFByEyP
6WCHzCyiKt/SMYsVVrts3KwsBplBZ1ZM9eDx0Oyk65yohUe5LMyZU4O40K+HZvqaCDJULwU3JPkH
jQR0/rLJdr4S2TX62XoC0ucjda1zFbix74GNw2hWTjCapVFbcWyJ+4njjN3Ro8/E/Nm257r5tm3m
10++i+yJL31JTMy8HoIYosM7A1LVtEu2OZXai2MyQkw3m7qjQ05B+VrNj4n18/bMdQ6lxLVpTv5U
eQgIY3RjrO5JVBvTna8cdWXhAnFc48SYjlbxxCo6feXgV9qWTFVacrGACHguMHGCc2GXJ+EyrLU+
fYZkuUaCEsO4TI4TypTy6OIFY7wD/4D0DiID39efgAZZmUfW0lgOJEXMthieC5/V8rfRVHWyoWCN
CahSDuDXlPWUTulp7iwZCwNNJ1bJt2Vy7+oJ73zVL41x7Dr4qlia0DaHv/mwrN0/NN6ksn4vEEJI
bJekJ7ChP/JgFqERpGtt0pp9Qm0HKduGeebMkiOx2n7nDa0ZsyQbwnQ2OXSYShpmdb52vNa8bdhq
KwhYGbuiS+z0lIDMkGaHNrV3oNSyyJstxj33z2UL3TC2SYcIS674XJeOzlBP+HFV2X2VIyNhFoi1
h5LPz5O22vLFHWmjpbdsj2ZOw9zrw9L/VfBTkG57j7bVhq92yJhsMjgsLZa3Ys5dICFyspL9dE6l
bAuTVxtpV1btcW7+jgGPGYQLNyU/tbtLNG7il3WaHCcPBPs72Ql3uA9Q8F0rUWvKdrbamIPXc7DH
Nx0i2QGvalnLeElee1t8BfFZCHrIsLKeS5ffefUj5duyh9qt0/TNaAeuiyB0yRPxmztSbRJoQSVG
WYqANLNjmml6aly88tRCRCUTO2b2w7a1Vht2IE5kQYRqmI7LkIowySzIyTb+WuFB40lqyw7zE8/O
2iY9tXMZBqJ8orVYyaqfP4/Y9PrJd1lV1JYB9q02OVoDeWrN45y48Wwue4BMoglAlHkt1DSnGJXB
OG8sBshRjmdpLMQ564UVS2EO+9Er65Ww0H1C2bizyk5ckSTpKZP0Du67Nw3jwSq2cGlgd1Nbeaya
GDbUoZIjy4eQlf6utpqN7qNk0bHJK6gFp+yUAhMZjiVtDy5eCHeb0oXaz1NYI7iCaIJnlr4Ip17s
Kd94rldbeqSbQA2JG9nJTIK4G36W5sbrstrMs+TMdNICkx6MIKJeENbE+TLQZOU9U7O1qA09Bh/s
xE4wPCIrzJpvVeqgV/kwZCtlMI0vutf/v4uroBcQWrNhGH/sIaBcPfh2fqh7a+PwStg6LmBJs0G8
o/SGXSP9O4Y+iVps9RjldA0kNDhSQKaBZeVvMin/5WX5dtsZdYZRgjQJckaalvnHxvDvcGjfO0Qe
GmOtu0A3vHpRToqB5ylmbqQ/ZV+f/eUf06xXnEY3uBKm3JXz5PV9diJOHtJ2b8vnVm57B/nQyWN4
LTT/rm/HZn3nQZZ8bsWrQauVS6RmC1EpjAFPGcpxyPPTQEjcN84Ob2fbnuTUthQwAPVwFvjiJNPf
Ni+KUE7+yvakm/Y1fN+FUWpB1G4qJ4ihQpQyrmVGdjwL/rntirrBlRgtM2f0k6ZMjhnhOzG2R7wJ
bJy3Ep94ALCGrMW2alfAEFqT1Tyl42h8uT1xjR86Snhawujq3i78Yw5qAteR8QzuOhtdOtuGV0JU
1olBhS/yE2T/9iMUnCTOfxlZe0HXmV0JUQ68rtGWJtqWxABYFg1psnaP0xlGCVBjJqimchjGJTSi
aRZxeLtPNxpGRWIFSTAETV6A/njyYjYlO4jcHdBjfrhtd839XcVdFdW8uMmCfq4cPP2laMHV9aWY
OhxYr7Clb4bz4vcrrq/7lHIgLkuTlT2C69SVlwJlN9bsINoejvRbaj6OPgplzN2WeVQklpMkOdid
q/zkGHOMuvexy8yVONB4kgrACjrIpJbplJ8W71edJV+Fb7zcXgrdyEr8lkXfuIbV+EB22m/W0vfR
kPdi5bSn8VK1R2dOUeyWdM5PLOv+pgvaEoI5+OUtA1sJYM2hXoVZmWbmpt1C8pN1bbQWJC6yEW9N
bWhWF9L+O7ZrnS66X6KEciO7ZMoC2zvmi/2Ueuwwzt2L1a0hTHTDK+HslyBkNqweq9Bn+zq3wZpc
7mu+do2+biKfPOCrSKvUaYypqREEJXlt2GE23RA8i27+87YP6Ya/rs67vauYqSmmLPOPfVP/6Awv
KtLiLJjYO9VaNVhjIBVsZfZETpBV9o9mgjeRgEg0AVUES70meK77Ddf/v/sNvXD6PA06/1gCWUBT
1DbEF8FkWLV0f9tKmkizrj/t3ReSfLJ41V4XIbhfxuIH6EbWUNM66yhBTB1PtHaGdF3gkcRFi5d0
we9nb+GNwH1QBVq5AJa3rCm9o0XZubDoIev8yAdt0DbDKLvwWLbMWvjkH4EPY3GfMxEX3bByf9BZ
XQncsS1InzKKcxUEbsKBF3U0N8YaweKnoxNX7XDAUwVI1SpOnwfhirBMBQG3YrDlAoHBFbssoDPw
eblA0cxI75y83KGR6d4c12T7/hvnQ1bA+IppJjLkiZcV9HmMyJ5G2c7p4i7sY7qXdyAf2EIt6uEz
Sm7zhm4ym65NTo3hsojn4G/Mx7XOsc/RTsRVkSgpILVWK2v+PNfZri2TUAi68+w+Woa/OP2HtlfE
Q/MbPBCRdI2YO4fUSaH6tG2NVJRKYvElz4qGPoOWwAfJIAGnacbm0JDBmtifxsdUnIoUts0MP2P3
zHMiNg1xa6yVrXRDK0lPWunUL3ZOn6uux9DBXZWsPVHphlay3dgtJRltB4ZxM9CXdRFYflY2/U9T
NZb8+sl3iZS1QO0LYbrPbibCCYc5Kr711j95YsS3E9Kn6RQfsP//A0Yw8XpsZXLy8WA+lOSB8f4t
WEVlfnpowfBqXFMygIs4Z/c2nh+FY0RocWGkgIRpf2qDn9aq4IjuQ0qA0wIEB6yC53imFWb2dHS8
t3qxzrOPzd//3pbL3W2D6T6khLgBhSk08kGi00jssM7nXW0AiJu5EDquwd3gheW4dqf6fPEdFRYz
AE/YNS3YCIzanWIIIb3yeTB2AdhAnrx5WrnVfv6DHBUhwxPSgyztKpjlWCCOqsJqGfY16FCn0Qsb
VLPyJtjdtt2nFxTiqGgZh/XFIt0Sn2qCOK3+ZBL3nyUsM8BxwRXJpnPJN72+4ltqvA+umRUtGl3q
YO4OjdV3+4bk04pYuc5oSsjTpPe8azXl2vcdT2kRtgbkYtogbsSAx/yfdrqFDMbD71AygFk1RkEq
/A5K7oLg3ir22dpzqe5HKLFf1e3EXLtl96Cyj6zBQx9S8VR0dVx3D7P1s/TI4fa6f55kHBVUMzlJ
VQ+sYfemP0ETobG9A2sLyLgWiRNu+4QS/9kYOEkwE/c5rcauifqFoo7cLXL4d3QnvunwSRy1giag
LGyQKeP3bu7KHRgBwIfWFGYkpnStwKizlZJf+s7tOzIjIScjebLs+kDm7AlIkZX09fle5aiYnWzs
q6HGLeZ5QD0rliV7DXqwVG5aBBW1A2rsdM5qSp+XwIk8M93nFQvbfE2bUGMaFZIDiEBFMif3fje9
3e5Ek7BHYs5B2EFVbaVcqfuEkjVakS2EX3+BCWgmF31I0x/DakFRN/r1/+928yyZq7FwITY8tl6I
Zgj0ulRhMK3VK3XDK6micSUHbWHJ74l/XrwEFZAmZpuwZMTxlWTRmrMzotWO35d9vXec9N6oIKcE
ZbVtrqMcFKY8X8osx9wbul+A6lv+tMkaVkNnlw+5oXa6mmJsD1285fiVpz9MutJkp4snJVwT2tWm
C+bt+6T+7RoNaMC63W2LeHCKj1cWR8VJGBXJKa0wa6NlMaPnLP85y8P1KCg2ECtha1GBEn0wNTlk
jvg9CAdjN/cgB9w/QNx8v+0HXH/YO283PWMipM/5fUVeQXFg0yVMyB/LiUy5hiXRWF/FTAwJFUa9
QAhb2F9Gs4uyYe26oPEZFfVUTwOEA2zYZk4l+AxPFUYf+M/bltFNWwlUMw/6knVwmmz4Ru2XNP1y
e1zNNddRIU+4hfByHjGww0PI7Ph39T6POSgqo+4fO5J3+cou8jmUBK6jhCtZyspJMr9/4nVQ3dlU
PtBkuq+DIo+LBXgh2rA9Ad0ez9pnOQfPzdJ9vf0bNYdiFQoFgn4G4ibkIRtNmuOxZtiC6/s+W9t/
dWujBDS1UmtADuX3vt9GplfsXG8N1KrxKRULkzPL71IDp4d8onjg8GJ0jB1IvnZX1BznVDxMATxx
I8EV9VTI75wdk+E1cL+W05t8HMdNZUEcgJT9EZwLQcBmOBgPvEsG5vvQqILvt1dWY3kVEJO3KRf1
lPRPLeQvJpnfNUYa3x5aZ3kl4DgRXW4btH8a5i94WRh4G1Zb5CmQRVUMzOAt1VyU1zQXTM9eCaqL
tP52e9qa+5Kq3j0Ybi+mnKBRVeLKHPS7oGURLdHJTd2osMF+kUcpXXub1BlJ2SZT3oyLx2Gk0vRj
ZJGHBBfCYlkTTtAtrxJYaEB3gPiA9xP/KaCncQuFPOyvAmHKyc+NtID9M34o80cLd4tpZXPXWEQF
wvQurrBDjizXoWEV7cjJVUkpWXmt1Q2ubI/ptDgQdzT6Jz/lMfiV767y7E6+1vii8Z0PWJhrGWQ0
Te/3YFuhqJvIhRQGODSivoJ4nHf0xwn6NfXKfVizuCoypqndjPPBtw9eYb0UZguI4Rr4VWcnJXZn
siQU79rDE2t8kIyM0ZBZp2ZVplI3vHKurea8qGRA6O8kt0f71W3mpKSRBOS6vGMmy4Ng5TikSc+u
smXmFtgUSwsL4jZ2lEj7EJheOBh97DiRmPGnXqMU1ZwcVRLctGmgjDl17ZM3tk8oMezMxLkbsi4q
7fEgmyK+nZ10llMCGsfSJaOU2odKZPhFBnkt+zIIi6R63fQBFT0jp6BgtED4oTYQm+m0W0rxtLAt
5JZIHCp6xuiqvHftyf9d1Y79QhuS5pE9gd9yd3v6ukOSiqEp7BLyMGVjH6fU2vP2t5P5WVhbXhd6
HEymTIReK2NJjL9ULJAQINs2UlUK3B899I6iSnYkU7Hj0B2ahzUBvs+JCGC0qzO8O9TPvEqpPUn7
aNQjiMzeKvEy2mM4ovwg++Kf3mYvvvmnLu0wr4ZDL+jX1HVX0rEmyaiESXVSD31az+IejYeDefKS
59sLpRtXSQFpbdmts2DcntBXCRITwN2NtUu5bnAl7AVdui4vTHFPpPswJ/krFVtka64OrGzYPWkq
T7hBdRkWERVBsKtX9Tp0s1ZiO2et67iCVXjoQtHBmnoZZkW3grjTDK4ibgZeG0VKYBILPvLCQOX7
h0Lr4nB7NTUXBBVw03I/aBI3rS9gxt2Pw5l3Rjy1e3dND0GTXVWOI6uoLbNvs/pCZYoq8RuhaMGx
2rjr+Y6kW3RksbYqwCYj9jDUECm8B7cLP2VJ+cAZ65+ok/69bSZN9lZhNq3XezVgsvgZ4EpgxjeX
VGHZvt4eXHP4UOm4CZ/Z6PNGXGbxpa/uhqkNJ3Hy838DP6bzLzmuZATdj1Ai1+uXcQpAenxhlRMO
qISi2RcVUf94+2f8R6/xyRuMirkRohI4AszlJcBtOpX1k8nf0hztiLzeB8Fv6IRABzMOiBuBuykb
6xD198OUVpHnsjgvYiqnOPPX6oyftwHBKZSApzzoyiYzMR1UTDIxRovdhkF3P+ESHPh9XNtmXEgz
9pIsXLHAdejPLKAkAgZq+8xD9899u5tiHFTi6WAeUTyFnCXb9vSnInZ8g0oXSivi3gvy+yDg4cCc
h7xYeyPSlM0dlR+pYW0O/YhWXMTyxQBFxOx88cTjkjxS8BGmrA9JefQhzsfuHWZGEhcJk329bT6N
f6pQngl8k5ZRIshsH/Vs6e8saN0Nq0dKTSJV+XbzmmfmCBW358pcwqCy92m+qQeAQMPk//f5watM
aGaN1UUULvQB+phVye62UXSzvv7/3RGimsbOk1lW3fPipTAecC69Pa7O2EoyGKY8s+wsr+5Nt9vL
PojHVjybzsq2opu1so87A+o+tYNZJ4P9JhI0itTLuBJlupkrcV373CT5QqrLZMqQmsYXQ4AgCWXL
bYZRYpingSzpwuqLkQ8p6MlZCF73vwYdVt6R/0uHnyQJlfsoLY0gJ6nbPXs+OwX1V0KdXSl+pF56
SINi17tf56m/J4PEfccJ8VwCkhzR7sg8/MmApE6CLirMQ+MuAMc+SfNSdlHuy4swd0AdhVZ6N7v1
fumBOPJAq9V0BrrXzOIry/njXOcrpxLNIqgUS4klhetZODckvMh30En8OeYA1FiVzFfspDk5qDRL
BIx/LJV2dUndNrJcyIgFTWiYlzT5wbyVb2jc9AM/L86DhrxmHB/UR0MfvEEZ48ttN9Js6irZEhoB
nNSfSfds+GdWyZN0ZeTVLxxvCkPxQkqOTs5lJSJ0P0PJESifoxK+4GjbLsm0M8dA3OG6TLZlChXK
5oCzw/YMjG6KmJp/INDH+9+3jaTzIiVNAH+dGdkIL1oa858iM38xuzrj3v1ye3jN4VbFsV3BNLhQ
YOZXdfXKfayWKZTNfuq3pQoVwCapcKtZIhOlxdvoNxGdXww7WFlUzeRV/NoslsCrgqS6LD15qFv3
bvKNsOvZ4wSZmdv20fiNilGrR4/5CNvueZQD6v/UpGEJmfLbg2vWVkWnNV1jgefSERcv/waIVDgF
kWX+uD22buJXm73bFF2R1XXBp+7ZT4D1dUeOFxWzXIlc3eDXH/RucLMPGB2cCf5eZW2UOkMaVYZb
ryzrfwngk/SvgtRkNQgj72YYffzXlFk8DHM0IqjyJrac4tTM9103xkYZt8W+S9wwW/bUWqLe+H7b
drpzsQpiM928WrzU7p5dmofDwE4zQzNz20Li+mtbvA7U2vlokF+SFUfwYbfPfrAS5E3b+nbX9tUl
c7/35FwGMpTid2U+5tNxrreFukrpxBcTzYZ1g1DvcgiLlKFT/VvgMkXcNYiU7jFHpXYyiCwC13K6
Z1lemLlnTrq3SLCzISRdjnI3lIAztq+1dKEvJiNrXnaCZne3F+0/XsaPRvxA+uQmZl6kxmIfKRgl
qJtHhvXg9GcLNXpHPNclmJEB75BRG4CMq3VDsCrFrLzzxEtXzyFjp15aIcpREUBl8e05fR7gH8ii
Um4aeJzAOYbS+yB7HZuvdFxxmc9z3weiKPD8MuE1OE9Piw3eThZX/Xden0i/ctP4PMQ/MEVJb7Tz
PBvmSzovIdSuQ3BpbDOKkjxyVoyOP4/zxRCX0vjtGV/cYeOkrz/mXV7KqGDNUJfzZclr1CfMyEYk
bZu1/f9DG4RI0Lv01b1lDoeSo+99HF6yccUmnyeADyxRozCzKXAK0Pnay34y9x7Eclgp4zYB+QcZ
otpYK+rq/Ea5GgyZiS7M2ewu3XxPsz4yk3+hoBtV9krhRpM77UC5HIzSCRhzLfs4TtkLhHNt82eV
VDGDwjAIFiNSHP3pF4iVotvrovueCkCboeXNIVhtH0Vnx3UWB/0fo79yphR/q+meTYfBNEANsqwc
aDRxoULSWMVILbm00FWJfqA0/W1l08q2oxv6esx/571T1ghXtuWI83sZjdC37bK1Uqxu6Ks3vBu6
a+nQz24/X0QVhF5J7wJ32XQWsFWVdi8jYwKM93jJ07uu/cKqTRcPvGf8/5TLsqW90QbjhbFHSJHF
HV/rNfz82mSryLNJoKvO8zFy3/1AibR2nhz5ZPc/so1YYVslh0qhLVA400QuU4ljVwo6PG/N33Ur
qcRvmfT26M6CXILaP9gpew6cNfZWzW6lMkNJh1ZLi7LVBWQfUea4D4v91TC6lbdPTeJR4WdVL1ib
EkkuIjgX1ZGOQ+SXkZzX9Ag0s1fBZ1bFiZuLnlzS5hF3gtDLj1CoWMn+GpdRNdn5NCaiZAO52PXZ
5LFTfZvMKqxRqBLtCmxeN38lRC2aFdhiRnJxkscElUP+3enXwGc62ytbrts1YLEYYPt8phER5Zm5
/c8qbWPXmdmKiXTzV+LVrezJ4VaL+Zfkrpq8e6fJ46FcK37qhlf232uLl3RqhJSVvJhTHYr+YXbK
lbnr7GP9f64pZtsEBz0Gz4pTxh9xVlzIsa6+3d6iNCGrIsz82S3tNOvIRabmHRp4D9jN99uGVjbb
oV+gdQis2iW44oSY99jNYtusP0DTGV6t3MYyLw7ERIRbxHxZY/nRGETFrc2TPQ/gmzMvxKZh29tx
ubqSuqGVPZTUnBpLSckFcghxkbrxyDcmGBWq1nv2sEChz7ywxToYrAzTwTnndO3ypPFBFa0GbFZO
2DKTS+P7ZgxizV+zlZiRkzjPNnfEisPovqJEqWxKx00cFztT+z1t9mU3hO4AeP3f2/6oyZMqdq11
cAOzmgovrrSIbeDK3JOVfZv9IlzWzgW6TyixCnkegNLT2rwA9Rp1wV0aPEPTMHL/dGtvVjobqVus
kQ5Mzq55qTiPjWHYCzv5BQKaMJvXlkHnpkrctjlo0pErycUH3gU9AZAgAQvmNny6rSLYIMqVlyDn
IVcxm/2cGG8NhwxXWa0cgTWpWEWxAUnJa9LAPsRZDl3w06HTziralQO9xjQqpVM1GnKcODxUjtYu
Kdwj9daYOXRDXxf83SmYTgXodx2LXAo8+Ccy2DXZWqOuzibX/78berRmgb3ONLGgdWiCO5Gw0F5j
jNfN+/r/d4PbPh4JPSjvXNK6vBsT+Vq7xUrBW+PrrrKtBm0xWqgAm5d2fjLqmPv/TM2vIF/TGdHN
XAnWyke+CUBpfXFoghvzHAbF2+1MozO4EqQLKafJK4h5sVz6banKyOb5z8lee4PU2UUNUJH05mgi
hPJ5/mugB89OHcAMyD7na4gMjW1UNJrDG5DFWW5+nzS/BU+OabusVJ40KVIForGB93RKcNwLxiq2
mt9m/pjAH9GpFaXDyrVP943r/9/5ZD4FFfMJfFLyf6G8niaHRfx1eGQFKz9Cs8Aq6CztvRQgKuQB
JrsjZeQkoIPo8mlbmlFxZwMIVexuGa2LCa23WfhRsPpUpPEdFVYGD6E+qHWtize8TcN+HrFzWJE5
brsYq7xOTr8QqAIF5sXlFlqbql2d/b0dU7qJK9G6pCnr0jnFruQMYV70dz4tH436R1t4z9u+oEZt
IuaK+yhRTuWT6CLoYERze8fNb9uGV6IW8qFdUhLPvNgu+HLn+uC7IBZIy6Oo/J+3P6GJWhVrZtku
sLDcR5GV1HFpTLuArrVz6Ia+Pg6+C6luGqVnDDD/7AMyaFqNF+XC+bNt3kq8MgNIS88rzEvvzLFZ
D6gArMGIdPO+utO7ebe+QKPyIsxL0RvRlCQRygDxtllfk8O7oaEwAt6XnpFLWxNU9/iBz2t3Yk1+
USFloq4qykdY226uhCz5LhDpPuBr91WdUZSNNevpIqYWni5kGuGNcpd3m1SCIESuhKkrArt3hpZ9
A9w/bqE4CyTJtqyoAsJcr0o7W5S4CHthLsrX1Kn/2baSSmi2mY0G+ryAuTPrOJhkZ+JAfXvoa3x8
UvhR8V4ZyJ8atADi7CUzPGT7kd3t/LK5S+qvo/lmVmvbqmZJVdwXki4OMxIbdlk6dzbJ7suA3N3+
Cbqhlej054k7vYefQEBLN/veV0DIt20XKqbLSiZpiaFHwqL5m9V/JUv7e9ukleBc6na2lmFxL2UN
dtQFRBLDGrGDzh7X/7+Ley91hAk6b/OSpMW+Mu2T23T727PWFCk/MDKRzrdS5uECmSVNWDFwhovI
g5p5a0bNMkUgJdot9qEWj32QRajX+e7K5nddzM/8VIlbUBrzQs4LPYzJ/Gsen5JqPnsg1WmrYicD
vhLCn+U16rvqek9g7UfkduzsdNXOmLPQalygptbUez5bmevwyqLTDipVdp8YD9Aqi7nRxZn97fbC
6EZW1nwG1g7UGoydc0hrA2Wx+JEzrCm86KyipGPfskvDRxPpubaNfV+JmLX+C3qMVk7DuuGVpcVh
W3ZDkrIzGD1PoyyeoGgRStPeuKbKsYmQTi40wPCLeArYkyfunTVFoM+c8rqeSl62piR3mZuk5zRI
gSHb5/WbYz9PyXohR2MbFcw3DB1vuG2wMxdf+BQnyz0AeJtc5gPELshdnPJ846EzTSccrWoMG/Lr
9ti6aSspOZAOc2lrpOelACML+iRdyw8bvNbcHl5jdxVXRybh9ZJjSV37mUN7JmEhWHjyKZ5W2SF0
n7j+sndJVDZmOi4TMkHdEuiZ7337kREnTLodIxsuafCe/yDS7z4BkfrSC1qsbWdUETPOaQobzS+3
TaRJCCqqLk94b1XVwM5j9SXPXqmzUonSjasE69I2FphlR3amLlL+NDxM3F5xSJ3TKIGaTW5bc8mz
M8snJ2699M6obRFm6JNc8ZvPQJNXiyvx2lVZ0YPgHBYHmqtng3VfZE79avsyuXNK5oVuyoxTlRlV
3HjVuJKAPrsZ4qsq0q4vIEZzLWKcOd0HA/ijdhQKBsRdSZ+aFVFRdpQLN+lyuFHgH2lwhhTfbQ/S
LIcKsCuQNf3aXpKH2QYtfP+S1/Sc+n9uD66btHLtqQT38MoyoYvXqb8P1GMxh4rLyilFN/j1F70L
LMebhTNDDPScNI8FT8LU7FYcSDfy9f/vRp7R/wOdQIwsk7Mx/STi+bY5PjuFX13EVsZlBnqJvJqd
jVbs6ukNT6t1/j1hLU5Vj9mwYheN+6v8b41jG7Y/N9l5CchLZuxM/msY0AoBrI8hahwV90W7VvTV
Ob0SzInp2dbAA3glycLJ4DHE4qOG+gdQYqw8pX96GL1aTQnnrAUTK2vL7Cyq17F4wXMF4d8LUT67
Tv7gQVJdBo/B+No1xR0Qb/eeNa18+XM3+MAFl6dd0+QmNgd05l1ve0O1xmirG/nqIO8czDBSSWsw
O57HoCijpvCKyM2CTbn7A+Nb15m97OrFubPApySnJcqMtcz6ebL4QPBWVxCp8OeZnatR7j3vDOWE
o0NlfDs8dFZRA7oeunKqBjhuA2FfyP61+ZrEoG7o6//fGdzvXBTffdiENn/wMhCbwBHfnvTnMe2o
uoig8KGdK/rsnHegDLJQxZPfWzfupbMrvLfG3gB9oP4HOrdqWjwAEir4ovPL+eNCkqqzVvKFblGV
GC5bmwE4hA1ZBMeFvY5GbImV0oluaCV0DdEOfW7a2Imp+Trn2dtitBFxxMpR4vPs84FYDdS4budd
dwDm4yGwWZohXPyqfvDqbLzL0tn5enuNNT9DBbQJsytT0iJvt37SQjKNPnkZMNV2S77d/oDGPVWW
tSnr0o74Q3p2fDGdLJEYEe29tSYt3ehX871zftx//evDUn7uQSKcoVtTFmslAt0KXC32buiidzmI
y3Fn5NO/Do3SLgh7H++y21KZCnBru2S2SO9jw+xB7mjS6q9drOml6qaubMbZmLQ0dzC2Uz322aNF
5q99Es9JsNFp/sfZlTTHjTPLX8QIAtyv7E1NS/Lu+aQLY+zxEAtJgPvy61/2O2lgoRlB36xDNVio
xFKoyjSO0G5BW6U6zKnXu9mq1suqxw9TEW5cK2yTaqA2SFhJcxSMPQld4d3KT/4d+nhnOBqwLdc1
6RsRsSck2MUhJtC7Iy7Z6s63oMmscgNpb79QSnG3AGvBtKBLk/iu98FznD0aLVgszTq3emmI4vmK
VINg46HWznNBof18H6u24d+ukm9CfgrQEETb0QOZ8XQStDzIoT6F4xZttmVeTXo19JbSupwC9jTU
/8aze0K1/fH+wC07lUmvBirreqnnheNa9G/SJscBRevuALKK4TQxP409vQ+1psCkqhPXr2N4SI7h
ZYhWyNBv5bFtzjdA2/YLyKoW3Hf1MgdoAGn1IWIFO8xVsdUxZZsAA7eTS7SPhEzxhGa4j3NXXIvw
9/0JsA3egCwK1nW8ktm7xHn40E3uAwvoUULDd595A7VDjb6Sqh68SwD+ZUfqS1ImB5lvnf0sfjGL
3RLeO76GMOUTGryuTjuXaezUX3cN3ax2Iz31Iy7D4qlj/iH+W0HkUciNsLeN28Cr8Dvt1mOLcZcJ
2F90Up242tW8h6XGrHgD58DcaY059QvOUrHKp7bSddqweEuM1jb+WzS9XW+ahbmFA9/4t+5VGhya
aet9z2b69vc3phMEZI44xO4t4hdIVExpK+It3l7L/mrWuRVtXsxuT3CJDmWqX8pxQSfyad1DQ3Fz
vAHTxuGlT3LsIrpunlRbHEFw8j9ns5rZ5hoDqxPtte93GH3c/HCn9qH1d94qQwOmLQmpR0M4PXad
D2rSDzT/fh9FFo+bNW3jEIMzrUOkCAJ9Qj8fUzcaPpG++UiWraIfi1/MwrbQYQwPEJV4GoNwOg41
cpphB2al+19gWSHNwraRuEIXlURA9mF76IWrDuUM0Q7N+bhxZ7B9wM15b2Je8DWKIQCPVTKYs2EA
oS44NbfOBrYZMLC6CD35a5fczvFdxmfxfeHBZXXH55E3p30uMjC74mG1Rx2/d0HH87EtXiuPnQd0
dt63bvsA77/eAQ9zA50DhBAYfPBwXrapW9bHvsQBkGq18SO2KTCg21daunEAL81DcOxDeYqKrQp7
m2kDtlWBpGATLsVTjEyXU86PstnSULKZNnBLxhh67mNcPKG7/0GJJ6rcfUd5s8qNDYzrYI2bR3eg
y6lby/kpaONgI2As4zYr3dD+Hcw0R64J+ujfYwW5WB76e6QssAqbdGseiREf3Vw81f+f/QBLT0VP
tdhTa3Ezb4DVWUDcxqvEu8ydd6hqFLuuW5Fuc4sBVdq0RUfQE3eJRP0FT5KfC3CG7Qtws7pt8erW
WWOo8y5tdSuxbz+u8Rqn9yFqG7gBUahydm4CrvDLjD61ZmlPMt566LSg3zeAyZKq4wva+Z+60j82
cXJaaXwGCeCHhoWf943eACikvHhRhRMAyhgyNt7BmfKdXjcAWtLWbWkP7NNyPAYBVsh6a1+y+Nys
aOtXkAa6BBMaTv23yOv6tOvpHq1FBLlJntbkuQaNp75pOedfQrd97svyU7X3QmlypznV4EFrFfHS
Rl1a5Mmhq5oNj9+wYlZr3EZuwLMiyDQ3PuKFgrnCnX54AH4QLzuqcm7WDYRO5aJoGUW3nY4e4P5T
vDfTbBa2gfN4cT3qY5urfjTo91rH4bgrvk1JwrychNaD719q0p503n4gznzeZ9pAZ6/zwlWRVzyB
aubDDJ2uluUbLx22iTRQmUS850MDfyisWfNT6PMUxHf7hm3AMuq82olCxF+lyidC4k+F2oKlZdhm
VRvEekZcX+DsqvkZsmzOp3Tp9m3KZiWbU6pRuHnnXVDzeHBWcg7qffVBvslQNkXQRsg1KZ6can4A
hdhpVD93+dosbIqjls7Rgv1yQiqzaKdTsu5cXc2iJu0X6yoL+KPGA64OItD+/W/foG+L7psTubcE
AR88zGLi9cfOJYdGDhuHfVuAGHvlpJLG7erb3dljX2Ypr4MSnwZ33brjWvYFakDSL5eYrgFim1Hc
blF8H21qENlMG5CkrJYg+IJXNHgacjqha2BLNtVm2kCkFusUKQcL61ysTepNyPGObA/FNlZts5TJ
QaWLJMWAdQTVgRI6oB/DLbhbxm2WMkV9EPpkQHTfNN9iNEeHwdZB0xIoJk0YK2uBA+HNJYN4cnT0
JOrkc8yqDd5x28iNjZLjlXBUtzXQb//hYHqIhmrfpmAShKEkFnWLYYBs5Y0js2PLVznD7feRafPK
7XPeILOPu3Dye8wlL8snjgaNSMgfsTftHLuBzroeozwmmE/Cg4OekosQ48bD482x75xMTG1LF713
YUhhuiogsFYcZhSv4kqutvr7bBNqoNMr62mMItcBe05w8nz9aRi2qBptQzfQWUCxb2zWwXl0Jf0u
1ziDxNbHQP8NesiNaLT8glmp5IHnryhW7PYkrj5R0R8ICj0hqHiCFs3GyfBdHm4sA2a5EvI4I3ij
cWJunPHg9BP0dJOsoJ+D4rH0lmNPi2M1e1kvrwHf2LFtn2UkelnjICtdYU5mJ5tIDO6kT257YeGW
GKvN/u3vb9CA+rRmWOI8f+SNl875ZQIPUhiAdHHjEGaJKfeGwjf2dRkiw9Bj4tdyTB06nWu2p4/u
NhsGkB0PGSM5rc7jNH9eu/XbQse/7y8RtkEbGPYqhYYFsmCbmpJ0FcU52GSrsPnb2FzjcG5z7fUo
owbz7jj9QL9uinWz9TZgYBu6geHalfHazoiXvkvOxdy+QJ300z6vGBjGc7tTBA2mcu6WQwWCzrgq
z3tM/0HhFSaJxkUUDnfWFu2z/WHut4q53n8g/IOKy+MdK8cRKREaLOfWb3/HYv7Oc87xO86liOKT
67i7nP8HNxcau4MkUaF/iaLqbyF7Lx0p+bHPRQZQF1JwLqYVt/XeOy+0ScNyT7MV9uvEwCiedqZG
lb53wcX04pVxJootIb/3w9EzRSeLvF9HHgnnMXLYeG20wy+FzDcOwrc18M/90DOrlDy3aKWMF+ex
mkCABjomqZb8MEnpnmg8fukpCpf2Od9ArdJDrUOvwM4o+pex7X/lydYL5PvHES8xACuqSZJRwvnt
7QpC1UGT6ORO43HfyA3QJmpsg7qjCJvqQxBmxN1Y199VCEPQmPRbiQiLWI0wrMuD+Jacxdk5+N+4
SotP46W+qI39zxJAZpXSUrkrmghG5zHmbnlsuECTTkP2SMLcPsLYXcGNHwV+f1t32gTd+08ohzq5
41be/v213osNyHqi002Zz/5FUHTjJM+tPolaHbjaVZLwBwNXpVeUhS6TfwHLmXuhLgcn/kq6fTFv
lilJ4VV+08+Ablw8kKQ45rig3A9Ky0HqDyYub5rqwA8bbCVtzzOOLr5jU7R1RjRrXsLFV09NlASH
Yp2GbMq1e/K7Jbk48WaLhC2sDEDzGKZKieidY/VKetDGkdzZw8J9iyoT0oteq5gjqjzIzfRBdAkq
J1vxcnnfe5YVw6TrivtFRQHF2Lk/ZmGYQO64fpC12rdimJVMEWG66wkycnELqtA+OjpRtNP0bY9+
cxhUI9GjGKTzCD2sDJK9GWO/7/vEMp8mT5ff4NhDWlx10R9/SIoJarHM2QpXm3EDxyzqc7HUKn9s
ul/Ixl/WZF/20zOrl9BZ4axDQpzHXPY//RnNIo5fjBvXFduwb39/4+2c9LqaRe080n4Wn9eQyENU
rFvZVZt144ysQyTJPeZ4l34lh3LKT228RzkR+DE1IVWoy3LsYTrEPbRSP2MiNnYtC3RMRq5uaQKQ
NyXoC4EUxYnhVTV1VRJ/DMNp38OHFxkbrk/Cum6lzh/bqb6WScZjUCl4W2RRlg8w65Ui5G5XFuI8
NXb+KdBeRgPyz+ptZS1t5g2AumW1DKoo88eedmntinTxy7Oz7IxIU1jSTfLO51C+fmR10qdOAB7Y
pjveXwFsQzdAqmaQczol+hmdpT8Uxe+2UP/Mq/zffeuWaDdJutQQzTzvcQwRiYTcciVo/0PMqH+9
b942eAOqQamCKWji/JGVsUwDHX6uRnQne1Xz9f4P2MZvoBVVeo1HBHUeh5qijZ39cmK2Vb5oOeaY
RUs1muMX6flIIUzqx8r5dZ1BohctP5vFOe8bvrGjlmXT4WblYynLy0s+rR/XfKvhKnn/EmFWLvVo
9VH9hASIh0Yf33EyFBseqNefJ+8JefDPvA2/8nEPMTSWNrOaKSYlTm2szh/9vD9XRF6lPDfhVg7c
EkZmHVMFYiQxliifnnX/1eXe12jpsnrJN/KPNvPGaXnAcdlhPRIu3TB+9Z0ATfLFy5jHG/uVzbyB
4BClxwXHaB9LsJcly7/u0Dy3dKuBzBKlprDk5JMaOR1ATIz+kM5B88Gpy2cGlVIpthxk+w0Txm7n
eYrhyDwUnnOofN2lvB3lafYhfRAmwcsuNJjcXdobE7Acht5lZU7a1ep1KuSv+6ZtX2Ccix06C7Q/
4egq+HefPPmVg9Plms5DtTHJth8wkDw0QzcsEe4sVLvyAFKg8bxqKOm6KBYAn0m3RwoKTCnGLryW
dFy6coyvuhrPvsTlpZmulG4J4bz3FZHnme9BNPcSJGNUdPX58HHoyWmakm+96507UJ3dn4n30HD7
CWMrLiIaNNXiikz43pOfqwNJxAnMYRt3R5t5A8sdm6DrGFb4ghsNVjsdIRpxnPiW6pPNQbe/vzl7
6om7bc+oyMA/e63Kr7r96rk4gMblvHUUsv3E7cve/ESxoCiuqIjIJh0+s7+8ekkDNhygwrrhovf2
zNsMGGh2oX3pkJom19J3QhQlLSqVrtzqC7RNgLkjR2vFBRJiV8F1Dy5q/0HM+tsSbDFN2txjILnK
+4X3NWZA+IlIyzE4ql5LqJIBa2prO3tv87y5yEBz03pxBzCILKH/tEmeUkyCi74IDrlzpj7Ryj3E
41Zht81jBqZ1PRfhKmue1YpfEqEvbAyPnbOVqrQ4zHxAcmen7JkLQeMwWh/7/FetjzRfv9xI8u8j
+gYtM10JZ5mvR9ON3qQYMeMs/+gkL2KFFHTzeWaZgkzV/Z+wuMjseydzo/PSVc51cfKD25dHKHse
pqo77zN/c90byDkEybLYbZxrNdMDadAUPQfHON7S0bWN/vb3N+aDYpnDgXXOdYKckjvHaU+609Bv
1THbzBt4XkKw9hMf/o/B9kOpOK6Tf1wSftrnHAPQ9dCXakXv3ZVH0YlM0WMIstFF1RuFY7bwNPAc
owtxrqdVZJU7H3DoggwOKvaasjvzYn69/wmWFc9UimERTdCQS1jGRXvUcYf+cPrvPtMGeAd3iXue
xEXmuO3Pic9hGnrtnhw6evOT2/L0JnAcwWdSuZjZHmy0MafHgeeHPNqKy/fdQhNjK2a6yWPttDBf
S5l6fvSil2ADsTbbxj6cB8OIbpsRMc/FY9iUV9FtSZ+9H+80MdCaDCvzexTtXrmSP4K5L9Iwbp4n
yj7fn1Kb/dvf33hdklgVspcsYy2/cBb/KvVw8PUu1jVMqgHXdqwgqRnF0PAY2iMX7rENt+4CtpEb
UOUFK5ti5izrkUgdvLRlkOT6NnpVwV/cbp3djQvT+5iliYFZ5vpO15YRVpzmN9ja00A9t8u3qPh1
fwJssWPsvgQFa32Cf1fpJP94TfE3L7fuYjbTBlzD0anWcYTzVQ1dJN2f68I77Rq1+XDkgmS7JmV0
C5tOnVH++aJbVCPeN26ZWfO5yKmciTtg2c50V57UhNq1nkM0zD3vM2+gdVFt2E9JF1+p457nPDzi
Y0773gKxjpkPRm6O+uscWq8ZQ3f1wlrUmBTXaNxaa2zOuf39DWAFQ3IyanLnmo/qEvrewZXzA3O2
WnEtMWM+GIUgRGVV7rNMNoFqDkkz8UvQ9nTrxGyzb6B2rFSteqVlFnXxc+Oyv2Nst7tuW9QUbuH+
RMlEUW4bcX1YeXeeeZvmDj3ej5vbTvHn0Y+aL0KDX1UK+uoymypxazM9h86csno9diz5XtaZO/cb
S45tjg3gRjJB/0fcgE5JTAeFe51ckxSUQhv4sqxo5uMQAXl9sPi4V6MA9crFgjs7TpqsKD7DDVv5
f8s3mJ3uhZw7MB23CCTl8IcIEoYPcmL8qNZJ7AOy+V5UOETERGFl9tl0cCG2XvQByp+2HrpsX3Bz
3xukRXlE1moIsfVOwyGoWOaNr1Ow8zxivhrFSIqV/QAgNEFeHmeN5ExD3I1NxTb0G/reDL3URPA2
ps61Y03KlvKhXNrDqreY+2zmDRB7ShUT5JWxq3N2iZzymXoAmhpP94FmWSPMp6OmXBNnGoL4ioz9
M9hGulTzbqdnjO12oH2eFxJDR611Osr1OI0kDZm+3B+6zTMGctWA9z+UszjX1QtPU5KjYImmzTRs
RLzFM+bL0YqSNsimAlSKLh8KEAE66xazqmXkZqM7CE36vKx856p19YC0z8dxHH67o/vXLseYr0Yk
qn3IksN8HrifFInOA3h3tLNLwQFNygZWRctkJ6OFZVXfPESyO4upuEKXb1cWCVXL/8WTAm347Z0x
viZVfcnDMssdvrGr2PxuQFXzkoOJboqvfZhkfaHTnOhLFAT79kSz130meHQBt1pyRebu6DrNeZTs
0uvptG9ajcMx9VY6kAX0THHrPa4qPPgRXhbKaANOt+l7Z8sNDbQm3JMkDKsEEoDdh3ag6RIVHypw
TzfjHhIGHNfMp6OxU40bx3DQ7UouW5Q9+e6GcyxoNd+J2oaEgY5Ech1pgy22OfVDs+EYm2njNgvh
Iuo0gUyuU7gcZ0pOS7kTSmanO/UbplUPn49jfWKlTntePleMPtyPGMuUBgZSC1SOzCVvk2vdRUcP
z7DT6OFWeBTr//b9gIHVCTyOQxU3CXKyjyy6hO6U9sW5CXalV2hg4HWuS3TO+pjUJBfnLh6QKx3F
zhyI+SjUSVeXxQDfs4n89HJyqgv399JtZXptvjfQupatO00EaB2DL2BPDsouHZZHPGLe97wtKA20
Rm4ZEE9iaqdhQDXJeO2GcKdpY1/tCM9zHtVFNoA/rZMtnqa3ag4sozZ73MvGKzQHmW9WjV3XXpug
m9rLCvJgfx9WzTZ3UZconq/gFlmBPCYgFxm0G6Ytm4fZ5F4NTLYt9BuuFVuBVXXEJeXYka1OdJt5
A6tSqyVChwTiZRm6z5Ix55VJN/heT6L7cT9movdXeFPJRTVQQV7nosiaBJz/3ZL6k/pSQ29Ig025
jeWOClSs8mbfO9I3HsOplWdukH9pQsdN67XaytHZIsg4DveO8CgBVUdGm/7otsk52jzX2EwbiJ2R
HGKrD8RS5S8vSxhIP0WKa98LK/UNxHqcFW0cYeR56B4Cdz30qjjXyVYX9i1O3tm+fQO1dUegVxc7
LKsZz8QaPI8T/dDH+lGXezgkMLFm//vYRJGoxqW5gh6ofpmXnr6Cl2yrZdDifrMB3ulxqOy9cb4O
bbI+g76ZnEq/rDbOBxZ4mf3vRZCsUEnCThUl7KAT/hBq5C1Gd9/iYPbA+76P7r6Z80xX9KwgdEPW
+sEplo0l2Tb629/f3DEj0cd1XzGdlTVE9uj0FBQoYsbd5P7CYHP97e9vzPe9P+foT9HZPCwHD3dL
1rjH+6ZtIzfwmgddTBWH6dwZjo7qD1XknBfQ0e4zb2J2EN5EHZJc1VocsXw+oL4QxMBbo7c5xsCs
W82siF2ismpa+CFf8Vpbq/D7vrEbiEUeWoD6jeusdRI3LSrw84ZDcqSbfc+W0ZuN8WvVsjhaA5zo
wbfauM51DOeNNd4yrWZffCemUCD/p7LG67KK1T+XRZxuzey7XGP2xseuS5GUhmsGp7gI7aaz1L9W
d/h637zNMcZeW3Z4vyBoHcmi+AspSMryLSYcyyps9seP/gq2msRVGYPiUBhA9Zj2qNpxI1zain/v
j96SG6W3r3qDVhZUuDEoprJY/RjJJ+Z978JHnme0etV8i/z8/UIFSg3cskWrVqJ3Mws6/6yWK8iq
v3vO+gTN2AyH5vTWQdTs6ozGzmJ20Cc1c2jV4GFm4cS/ljiJP7ltt0vTHdYNFJdiGCuQC6qM4lSS
1pCdO01dvzXltmAyYIx0ca6XtlTZ2isvFapVB28gzsYCZ7FuFk75UteLaIXOtKZnkEhcoJGc3o8j
S6yaBVOkm+s1j7hCxXV/BkPzcS3XH40vP85++HL/JyzLhNlQP4lALjUYXfF01WNamzSq1c8mX77s
M2/guJmomGU4q8yv+odliM698g9LMx/vm7f5/vZVb4BWtDMFhzpW/6AOLngc/tiB8/m+aZvvbz/5
xrS/LkPIu1VlXaTTqSwhr4TDpryAz/7+D1gWCVMShBF0mnFUtmRr8YXRT8mAxG73pa0yMl2LPUXS
gO0f/fXgkx6cCg7qu28tDT4Jor7dH/67DU830wZmZ+7T0e2qKsvLJS08+VnSb17/tfU4Wl3XVCxV
pvLy7MrPVf/7/m/a5sQAciCVG+JFXmar419nUh+KpfrchsFhiuJ9EWWWTDEAeI5zrKoehFLref1W
t3vIw+Ews1iqoiQHsWyushsxqyDFj1w4G7uxxTFmkRQlfRLEYawQO31/nBtngIhZ7maeI16qkoa7
Cnaoa6C5reOyW6tOZRAfPveFOIgx/Jgs4QW0WxtfYkG02Vzf4bVDDqLHQxCakwQEVPJ65/3LbK6P
liXnU1gjLOGQqvohqvxKaxyQInm6H5+WLdnUDQEV99BHEyDhMXFYEvKhwj1Dtu6hbqvTvA6obH4a
+61ss81Vxsm6Ru4hj+NWZeD0g4ZBAuG1rf4Hy65gVk2pvKAcmrIyo/1w4Kgrk4t31GRLA8wWrgaO
h2Bx1sVDHMUdP2AVBBf9x376eyk3kp7vD5+YxVO50M5CcqwTiSOzoS6OhWaPhbOv3IOYxVMUirhk
LQKdjRAqqvP+UyLErnseSW6JoTe7DuM9xIgHxKgrlyRNomk5DyC82Tiq2Pxi4LfxxNBXIwYexOoB
Z4uj4vRcelvTajN/+/ubwXfV0DSr6+OSGvanLrk9FUfHgexhEo5QoH7DwRvzXhUEBH0tddapT178
4i/PzVbAvA8lUNn81/TaTF2pErfOWDUcRYHs4bjVHWAzbaC04vmMTWutMxVD83loz0ux9Xhg87ex
A7fNGqN0NWGZW0bPdRQe8sZ9UY3cyJjYRm6gNKxHv/D0Umdw+5G58gwWzo1AtJg2C6ZUU0xe2WEq
x+pbGDZnNe0MErNaKk/6cHLKUGexkNBvY9MPrRqV0mWT5/v9HC0xG+xbJhavDf06S7wvRL9A9y6V
xRc/+jWLX/e3Ecu8mjVTsUdYFEFVLxsatGHkSNOOzXnNh40t1vYBBkwlk8UUolkiq2RW8irNi3/G
+oMTvHT+xtn5/aMtMcumIhpxFnaIeU6+QdGqdz6w6BtbPnLv6EVbe5QthgzMDigwqtsem63vye8l
mpTSrqj+2jcDBmiDAI/Qa3SLz4mhcVRfQ+4e2nU57TNvAHeYNRuGBRPsT/LkzdWH0vWPjhg23udt
E2wAlySq95oS6X0Ixp09p7pMKIyTkJ2PV/5X6IHmfddnmJVTzjIpOhKIEHVapFMh0gQKJ7G/7/ZL
zJopThfw9UMTIJu9f4rlW02+l8uQ0n5LCNACM7NgKtCkpWLF8B39VIZoMPwVFrtu1cQUB6l9Sod5
genA/yLrL3R5VsOn+05//+xEzEqpKpn1HNYhRj199fzHuvmrrzvoAexbe0xNkND1A5BjwOm19+iS
r9I7DlusxRbARgZgy8YvcxZhVXDq1/ymiNttvYfaZtKAa8GJqMDD02RNoz9E4XSeHPrJj5pv911u
M2/AtXD8qGJNrrOahicS8gOR1XWg7HLfvG1GDbjGvp7iMtA8K5oKHRYuoBp+0408Uqc43v8Ji+vN
SqkBd/W+dkOUGfTzxQuK761U++LRrJRaBjdce3/A0al+meQH1QRp0x+Y+r5v5Lc17s2hL5+EpMLt
eBahzT58mPEf9Zh0dbPFhGGZXLNWKuGjikvcnq7l6kLnOKc0zVf/X6eatshHbb9w+/ubT3A81Hrl
DamyQIvnkP0Ws3v12n3PrSS8Tfkb66yGguPowv8e99PGKQ/xtNc1BmCnCtkQ7gFWK40eHM1PZBlT
L9h6hf5/ndc/H0Shp/HfoTc0moJKYAdnfXBslD5H6n+OVEfdsxSkuPip8NFh10rnGxujbSYMIIPD
MqgiQatMK3Zu0WfE8uHYBOR0P1YtKTFiVk/VXsTnvlEVaOQ+tf4/MvFPUg+nZmUfklE91SJKQxl9
AQXRSZfLBrYty4dZV8W4CtZ+GKosquLfvo8jS3sJqa9SD4Q39z/MsnyYTfjtOOXReltfR58dKy95
pWGx9Yxhs20APBn0opHBrbKiSg58mv+JVrJvFzaLq1g84urM0O3qo2VwSNhp8tZjIOT5vlcs0WS2
36NiWfqz72PlQDRN1H1w8MJZB1uVODbzBrCLWPAaT+L5daLLUXfRtWm6SyXWjdHb/G6A21m93vep
rjJZpNH8BbQH971is2uAepFJ1ImwbtDSeuucdcEqB8m+rfpQm3UDwRAxHJNGYtQ1WV5LpvgxqNYt
YS4bkoyNeA3mYWaoJ8kcZOR7NJu6uLA/utO+o5VZWhUrL1/bRTRZsgo08sTDcVzGZ3cew33ncbO0
yi1lHBOJ/IuqpwvoPo/gjv2cJO3GTv+u7wky/v9drlHnrkvdt+5LEX4bnOmhrfhGXtlm2XA8r52O
6WJ1X8o4b9LFc1/8BIWKOwKS/EFsULtLEmtJkBmJxSGJ4nNVio0F/92Agenb/ffN3juVxRR48+y+
sOQJzRyoGj/UNZr3/9o3cmNp7Ndy4I1a0E0GyrKiHz64frGBftvIb39/M/Jy9hnzCz0/TLrn7FTQ
pEAvR+uhyGRAbUlRtl+8emh2lVrCUbc17s3PFX48QbhgEq+F6I9iOEWaphLce4RsVDtYIsgkNliq
JG6ZM4rXGR0G2N0PvdxDOR5h7MZCqcYimuaqla94Rk5FLSFEQzNcHB/2TbKxXrKqbnLlyehBLqB3
97sPYRf/uG/63R0EIzcAG7gR7Xwyy1clMr8+0UQe6kltwMpm3MAsxUMWaHkX+Qqde49NacOPYJTf
MG4JT/MVrstZXnShFq+8L1F3k5XR59X/39xspRYs4WI+xYEhCYxjdS9eIwK6NDBD195WJ5PFL+ZT
HMt9lM7r0n1pPYEu3PJEHRB3i+Vyf05tIzeAG6Afv0LdY/QQrurkluLYi3/uW7YN/Pb3NxiFuHSF
Ez8vX7v6ORgvbbWAUmhj60hg44+TPvHMp7fVc8d5LAbMJ6Q/pIoO5VKn4dikA/mqyWWevqHB73D/
O2weMvA6sGZ0aIfA7BoUhNU/c7GlGXNbd9/7CgOqMZtZgDaD6KEkK7gK6nQJ4oeOykfXkSc5VBtT
bJsIA7ZoqoFcatjLVwr6TtqfO+ocVufLfe/YjBuwnRIC4YcSxmXxF07yKaUntKsd7xt/3/V/kBaM
sbsEOITI117UqRbQ6+HRxqy+P+4/CAsGLxaeZFS+MvZce6+cH0u674QAQoj/Rn7ege+xDAf56gS/
xJgc5rHbOWoDrSWes7u4C+Srz+Qx4f4pCoZTv3lFsPnbgKzLnJU7TSJfkYlNq8Y5BsNWuazN9O3v
b1YDtlZer3pfvIb6OQ/ncx3yXeENbYf/Wl5JTKfCi+RrAzLxIQgew+R7H7UbD6jv7xx/8BO0bhNL
UMbRa1TSkwYz0xAkx5irx3p2Tvej3BaKBj4bL3DR81KWryhAPyOrMaSQlD07U7cLoqhF/K+D3JYU
hZQIdYcMj/7SHYCpJYU06EbPjmX85uNbVC+xQhMvDjSdeBI5+aQj/nFo9khuRIT+8QLXjaFW/78I
xD8J45/mNt54VrIN3MDpMPJiWBMfR45VXkHWnRZ+9dTP+040f1AVDMPoguYUScYyUMeAhA+x7lBx
F24w6d9G+efuQePbV71BFE5eM9hrHfmq+8ucfPTGc0wPfHmOd5F7wfEGZOUwDCATn3Dcw1uYpMuh
dPewnN7m1MCsKvJgYVCyf21Kclp5eGD1Bl5tXjH21FIU0m8F969JL86UvC7Kz6T3K5p+rsOWJJYt
bgzAVm2EYpPcDx+cyTmGbXlB0fhxmZeNrKJlyTHJq9tGdToWWr4G/Dsdn0iocXA6ErZxdrKsxOYr
G/SN69hdZfkKJs9vcxywFKXXG0vN+ylYQs03No/RMp5qJfEg00Ef55AMv33+s5n/Gj3oQUHa5qOg
WxwItg8x4KtvLxBQpy1fcymPAQ4dYbSVubHMsPnepniyoHkSUwAaDUcePOS0vGgjOWGzbeBW8Sbn
FWiMXiv+f5xdS3OcOhP9RVTxkEBsYV72jJ04dhxnNlTuTSIeQrwR8Ou/M9/KV7aGqtmyaEDqbkmt
0+cscVk6P2jyOjXitpym37fV6K+r6rr3D45nPQTWcuSu87igPe6mtUq/c5vDqe8yyEecZf0QiLes
eRjzlXxmGhctcud+KIuRhvk55MdufAryO9qssb4aQkontS4Siu7MFJ+d5idsIYsSonB31hrvmCHn
6HzWFmAy2ZhY+XmY76pux9GBRc69dy/y15tGXb9uW6hHKc4F7t0CqsB9mTVvA+fDkc9dGN32Bq3y
VA8geerRc3tO3Bfef2HB9yX5e5tpLUzHsUXXCKXiXIg0Hsp+F7RZRGy1v27ekAX0+zZeBdLyBuUf
VJurhznIydeEy37FumFqdWoCNgZ5EsihPC/BHXfflvRlUr9d8pfhyuW279dWWRo0fBildO9yLy1j
T4ThPQiO1qCFBsfXCQoqWiV54/n0IKaERWPYHS1Vv4ASdMfBj3fbH2iBO9FwGDhFrWwog0h1FKw9
csW06fO1ldYLe9cpgiU/l8kjnbso7U9UfeNruCJDytHv13hFMt+G3ud5UT+c7tnvncia324aFf0a
LWFt23p2W57BxR0lQbqR4Y3Bql+fFbzP/dTDZ4fd25y/ui6gSmxYyQSGIdcJCoI5aFXYWsVx7PfM
fnMpOn/sXXmTdiu2fvolGnCubdp7SXEkbb/3yK+mcfe4Jln5ekO86ndoxA+bniw4ZipvjAQ9eMUb
ur6iRu74+HrbxGoBCzkZcCDMfXl2Rn87gJyZ9HyldmvwR52gQGLwpePn+dlevjQ16kHsboGM1fXv
Ng2NFqZlAvEbguacs2OdgUeLfOgX+D7YSl6dtXXK9AotXOvChlbH3JXnckE5DhK0XlNES5ajz+XH
KL9d/w/TIGnHWSAM+24RqjyzudsW6iRwI5iSZiUdG35Bv1RLyqBlckTCZ/B/r3wLqiruZhSNp3o7
DmtcDqZ9sn61lhU5ozlqr+fSK2Mql7sB+hdLdgdVxgjqEhsPj73gx1CvoRsNYa1zGSQcch4EchVY
yPZTGbcj37RTlMk1+xfv/+Q0Si7vfXcand2kcquCi2ObDhtbTnE7VCtFL5PpiyO8M82zZWRLOZbn
FgjcsHXjvF5LdgZf0okLKseyrbEQiIlRxv2ybBfcJyWiX3Em06Brx1zVDyIEA7c4sqW7d154O2x9
OuxZcNu9g0u0mB6gnQVu4SD/IwvvqWu9+25Yu2IzDY0WyxbuBzuUNsvzlLIIHMkHBvq3MF2j+zMN
jRbFVdJ6qNdN+dlN3SiA9nP67xwUkRpuQkk5H6gLHMHaANBGRBguHqrpCSrqqI6snOEMLqkzF3h2
AWVwijUAWvWbLpgOReNsrqc3w8DotAWU59U0pBj3vH1J0j6a7deL2Ohwi9od1l+dtyCoII6DvR92
tHaxaYbhuaCrAF7TsGiROimXBSLE2s6gkRORbsmjpbqtTQZffnnruzwAzbM0lVaRn3sWvi4dFvh6
Wes+NHi7p0XqlIDKS8pCnrPyb7BsGu/fZLjtXOtpMWrJZk6mDBuqbmabkrWRov9K97Y7JNfTwlR2
l9JouRRHmX3v7DgLomn5xr0e3EZrIrKXM+Anqd3TQrUj+RSmrJTnsbsH2aHyfqj+obLu/eHREyuL
usFzdOKCtsvnRU7KeikAxOR+uoUQz0oSNpnWjrbtAJLkpnCaY112ez6035J8Lb8bvEYnLbCbMRUh
a4pjQt7c7tWedpW3prtoyAPu5fk7bwe/++y5Usnzwn6xLJZWFYXYVTF7TbDT9AItWL1xQeeGNdjf
KvepnN/y7Iejtv64JvL1fzzDJ26jkxZkwTgkvYT9tH1j40M21G+4Ot2WWf8nsVN00ICuyV/u/EKB
azG9S7M8ZsvansE0M1o8V7ZHZNaF4EeYnkOGzWhRRcuY37Yj0ckLcr9yhQRG+bwUdhQqdKRA+OJ6
+jd5qxbPk11QaQllf+PN17KpIdS3pq1gsqyFcUOyZqptzIdib7UaH4AcXYFzGvbMOmNBN/RjLZ3R
elm6Q1i+lagfsTQqq7fBW8PpGZxVR0Y1NjZordvZ32p279r2locCB4xy74U3nhx14gKSuRSlgAkr
AHvksxv77NXHRtzh4K65bdfgaCFtL+OFA3Sqj1Y2UZTBinmXZlCQu+45BpfXMVE5mfvA9vEDhUJX
SyGivP9l2/9cN24a/4tTvctGVgfytnBpsV1r+2hI7xzykDRPSf983bzBNz9gonJ/BFcTvl11Fg4l
036sb2oAdz4wFnAyK7vwcOwNwhL90juX3phjdDhUxRchFBT6znI+ltkjCfcsva2K//9j47vhDnOs
WuMl+ZdZEdPCiR13iRzLWclfhhVdh0MxaN6o1EP+GscG4iTurve97Zyh0yKX+5Rnu9J1V+7jDDOr
I6NquXROJfGqijyV9Qjr08pVhMnyJRu9HyPStllJx4vP/AmSedvcJDWILbJOSwDgm1Q2EEXntN8K
tkvl1l5jKzSkSp2OQHBS2BIctMc2774QmeycMTjQoPibVt0WDL63FZJ0fBSnglqJB9cchIo7MASI
pt4pPqwkMkM20HkJ+IhfEC7CdQz+bfKvY3n02t98DddsKo7Y7n9nlgwNd6o6kOepvRuqkxN2kZ2+
zul3p/yapr/ptPHrlcRj+hNtuW3R/jZQcBee5fKcLPmGJF8k/0O6G0+htrboWmUf9rwv8zPJHhTU
dgsgALo1Rv7PI+ADLQHO+lzQZsLev1GqRnG8hGqPLECYuLKkmF6gbZ0bXohllp48N6W7scYFzcPT
0/WM/3lvi/OBmYDYELhhZYjayIPa0l12n3oHEOJs3U29J3IlDkw/oK24KJO3AncIcNTZj0tw1y/d
n+vf//lqi0af//roDN6A2gf/yjEn1q6xy9iypycr775eN2/68Mvzd8lN9JDhDaqiOi9ptUut/oSG
xM1105+7/AduAibslqgRPZPC4RHxvzL2QMIvpFiZWJN5LXhVU6QDsdz8TyDKsQaUt0qCQzumZfqa
kHnpvzpj2dsrs2AYJuL9d5gm8EfWoSPpndVXfkQYOI8Itiq3ub9eXau4m/MZvWR3MmufWJpkMYgq
bztDODo5aApljpn5Fr1rxfwG/l0Vq5StIRAN3qlTg7pdnkDLK6V3xJs34HXYFX4SVd1ar4/BfKhl
zb6shzEFw8VZlQfX+dECObxGyWQyrSXMcvKDwMrL6jxU/5Y8ChsRFbfV9h0dqBYyqDF5A5NnVnQo
Cd4p6ymbnqEhU/QrtR6DP+pYtXrqHRqgA/TM6l/1NMU8uEk6DSKs2m4n8MOEZ6yuzqHYtWiJn5xD
4r9czwifb0ocnR8CNdeezzlEUgP6b5NMkS9f/PaQ1ifF14jyTQNzme53+WxhgkDwI62PXKpHlcgD
mbrbjswf2CEsty2cgXbZuajGOz8sNt5QrbSBGLxRx6lNqrRH6bTVmXsvfUIikkayvK14D5jqf8dk
yIO0IATfjTu/GBj/tyJrvl+fUdNwawHahbZFUpHVx4a+dMkvZw2jY7KrRScBSXVXI7kfmXjuh+8N
WdnLG8ZZx6QxnwRd4sDumJ1V8BXEP1EZ7m4aCx2SFhZW1lsEtgdvXyX3dK0HwfTNWkQOrF+qRobO
XdoA9xoqMN22jh1+z7JsjdcjhCd8LKF9oH3whxpyCVIUf1J72Tl8jEsp9kVVRVPWxIs8qhRpbFk5
qX1+KPxABJHOOaRcE16doT7oy2cx/Fnkb58dhNiP09v1uTBsDnR0Gs74JcFh8BJPP/Pw54W7wdlX
U7KyYBsSmY5OK+eRkSCHD1nz1yGMe6ffFCGPXHYIe7G//guGENDlczyAp5d6XKrzTEDAZqfjV8rC
tR29aVesA9X6iuZjMqnqaDltQ9N4pEWJxpDa7V2+wam96ONAMOvFqfzprlZ5vZNzl1nP2En79n0+
EPvX9d80zNQH5u/R8RK/t9LziErbkjxJULEUzle1JrFhiB79Bk1YEGFZGq86l34FGIK1KZWK2mWt
2dnkCVqiyrtq4hDUrM5NtyOo5C13lWqjQbwUN9bPHR2U14CJq6TSodB+4X8k0ONeMtRR2FdxW63h
BAzOppNhBM7gLJY3krsly/zIYyOWZQi2rJSBDHOgqwal3Shq4gcECuCgMWfWo1q6fZ5PN5q/uNa7
NR+tdpXX+WDWpKRGV5zMv8OVa2i+l/ZKvJt+4PL83RtktuS1tF28YerkXUsqcnDqVOwABF621+PA
NAOX5+9eIULadflSlsccsoZZDFZ24Br8vEMr1fUXmP5BO8JAJj0IRYCcReYvDoABi3i21nijTba1
HQYuExavhBzd3QSpx9HJowkETkCNrny6aWy0XQZaiX078X14p5U2ce3V1TaU1nyjdS2EA85IyzDm
uHZs0Npgb616TZXo/xX3TxZWHZznTh2ZaSqLP0EVbmgvn2rgP5xZ3CsRHorAvfPEuMW9/qOVojMS
OivQOzwJz/keEO+uHU+zc5PGiOPoWL4AuQKdr6l/WIQEKLMnTuTlWQgcpeeuuLAhleuIPqq8IWG+
QKJyxb8Dmx/DJX2YwjFit+43dVDfWOSWT5OEHgZnrHddWxSHwHL/uSlCdExfmg923kDB/pBSAmRU
MYvYI8m8o3670sFkGiEtyCsPoteDhzhZEn6oxQJBPxW7zXCPBp6bKvqODu3z0FFuAWHgH8Z+OEDv
KZ4X7wvn7cocG0KRapE+l9RXnI048FfzPanZYXTk0/XhN5nWotyvyokn/ULvspZC5tCuZdwRtXLA
MhnXgnxss4QPHQ5Y1vxnsXgcdms8mYbcpwP5BuIyMSyVf6cKZ6+KIPJ4dywbsbs+KibzWmnUq+xw
RCeNf5B2+MKH4L6j/QNv2G2FBB2u1xZJUmZ50Rw9p0zuZTCEWeSNydqNrenrtaV5quVYJ8uAAk76
EMpDXT0K8uP6wBiOEbrk0ALtSrccp+qc+CCxcaJRPOUQrfO3nM9xN63kBIPf6MC9y/pLcxJW55bi
7ByKPOJdU9+w8vgM7Zf/XfPTrneFmEeyr60l9u3hwe9uuf+Bad0rezd0/BY4l5MQ058CHF4QBj+y
Sv3TonmVVOXm+iR8NjyX12jeCVpztN8Piuy5KO+scN6KWxTNL5YvG+53+yGH9G7njgPZ+2MGVjYr
Tke2mW7qhb2Y1xwzHezOKWRB9gXp7qdy2eegJXCCZmVcPvP7i/nL83dfj9VpdAtLkP3cJ5sJekOz
t/XKlSOTadAvz98ZL8p5KGldkj04XDaK/5m6NfTDZzF1+Wx9j9g15Yz+Qus0FGUQQzZ0xwJ1VOBa
BVY/ZughK0E+dpvraCsJbvZknlBMsF0BN5nZG5kNNxwILr+hrSTMGrphDuCVqWCH3mlipdgZDS8r
k2safy1sezfDvaQorFPOx+7OLeV4GMO1ThSDcf08LPKmzQVDTuiDEAdVfmGuS7OVzYFhfvXDcCCC
BDIyi3VyerFN0707v00CCBpoMw1ptDjP16f2s0Mxxl+HlhIbGz/eyvQhcb4E5fKzGvJsA07U17Ys
mx1tgjXsmmmwtCgeW3fiLh+tUxnWVjSFs73NOO1vcyNPC2IAhlGB5HZyAm+p2s55B0GIfN4UXrBS
jTR9/uX5+0Duber77pycKJ2fcipiN7O/3TYFWiT7jZp6V6X8wQlTupOW/NIJZH7o6arYb5n/hao1
pU5DrtNxp4q1wm+yEpMwqhLUIiqPxeB+d/16jSrS9AYtnlvbb/Ne1vwBBGQ8ostfG0XEaAzWWL1N
9rWAznKntXsu+YNbedYuA4tB5FUW3UKIau2QaQgJHXc6K2sR9TTwh0ouRSR8L0oBfeGUHniT7tJ0
7Sbd8Cu6epZdDCitNniPWrw9c+RmKKovLlnBY5isa4syNkNgrp5z/jAJ5weAvzsWOnEp1rg7TOa1
cG6JR7sapGon289ZtKBvf2/33h9G3DW9JtMbLs/fRRwB0+GIRYc/FMpBFeS3H05vBILENwWdjkRV
aTZmKVjKH+qeHpqmubcEuxNzd9cm4S+7WmvLM6QNXUALTMSL3Y4V2TeB2hBwJdiuvC3l6YBTzwI1
5GA3mGAr+wqarF2Senu6zC/XB+gykXo5BAvDBya+iwxp4yHQ+qWPc0iY9egt9rcJOquuv8A0v1ok
O7VqklKBPzQsex4TWbgRJAxwxbhWlTesoDoElaFmDqFsYp2ykWxqumwJZ09SsWMDiju7ULtuSbbX
/8UwzToUVYbu0lLUNU85FJwpaw5OMK9Ms2EedAwqbcqC5YRaJ9Dk7gbPPzpkivOs2slmraJsmAkd
g5q0ijSeAp4tkJCpcb1GQaGrGbeB098CRIU36UBUBxIPbjV7ZG/5KIYvs/I3vurfer5aGjT9hLZA
DwFLaOZQspdV8nMhQRLZIDWNZJr/vT7HponQlukKR4PQvUxEWGML1sZKnjyXRf0aVbHJh7RNNlm6
NO+5Z528rJuwy86AIeLeLezclwnQ1uUyt5MBaC3rZM3Jczq6X8pqvC2QdWBqTrM8WUKsNGCGyTEs
KQUXXT1t3CRcC2XD2Ovg1FEF4zRPtnWq6FSCFo0dgmlB8VfQfdZkN9RXMEQ6LJWG1dSFE/LFzMUj
50HcOMH+uu8Y5lYn7JuysSM+d1DzWOr7ObePbfh6m+XLiL1bJXuI/TYdxUcT33qtxUBA4pmvsakY
YkpHpnqFalJu+QGu4NPnIWl/VQGPOlWv9AiYRkUL2abmmYvrcf4QzPKb5w2/R+F8uz4sJofRgrWz
pVXWOYJVsS4meXuXiX6Dovpz2Fl/r7/CNDhavPY5EVk34OvpiID6yr0uGpM/t9nWojWfs7bkCXKB
76Z0k9fNU7v02aMz5beoOF+cXVt964znQTijfOAWabgLxyR88AkDKfr1H/h8aj+w9FlV0I0cmrwn
h58G3r1mY/HPbZa1MhYk84amzFEtc3ov3Cyl6L/kqetvbrOu7Zorb6nU0CGcLEGd+zbJxJ1FJM7d
181/Bt7wmRtq0YqOhmBWMvP2ZZvFNhkj3u+SINkDCnlXLFMUZv9mtr1yAjDNwcVx36UGnoyiyRe8
bJnAOzOMb3VQreBCTKYvz9+Zhqykmn2r5A+49TzmIMf2yn5lBj4Pqw/UfZ2YBaEdysO4ntqL4NuY
jT/qrjtcnwDTh2tBKyY5j2ArQtXM654u9Oe7UK42JH2+4UTZ9r+j0lsen1nG3T21xe/ZcTesUxum
7JcGrL7oQtkntrtyR2IaJS18s6VP2rIn7ely6exPLypjUJJ8ummQdExkgiGpgpR46KRi2d+C8raJ
fG8pV8x/CmhBFOiIyH5JVTZzvz2RtN/MHo3R1Lbj1qPjfgeT8JON5vJRoQCCogTxVtaazxcE9Bz/
d24kYA0Sgs/ufhYF/zVif3JEqzmJwCf82/a8264JPvD7zQSUrZ6qgmPazfMeJS/QCWPzwlfWBYP7
6vx+STeFbUBYcJyZ5T+WTrkcl8lxn6/Pu2mMtKguE0Ina2Le3pr5c9a9BgXbBqI/cb42PJ+2cVym
XluXqStnxSx3PIH2E0TXY5yN38b+WFbf3QWE2igv+9Y/Mvl9/YdMw6VFe+g3U1PlDTlNotqV0HHN
umYlA1785uPx2GVarOd1KDw1WORU2ydo1O4LT8VhFrfosF6manf9+w0JRWf9A6nPEFgCLyms9gjS
cQrqj1kOb/X43QYDnSQr2cTwHh1qWRNUoZJFkRPpyUa5ZzbNW6sZNxRoNtLKuJG3iClj/nXgZS66
vKgDB5pSkxVEmdfWEeFroAbD6qqLbTE1L4432eRUqXPQloeFLFtWejEobLEJeZzd72HWba9PjSFW
dDZAltt1Ww8ePS0gSwxyGVcy3zT1PRoVN9ffYHBeXYTLn1we0gE1nSLrt83QNrHjBfONxi8vfbeA
i4AGFEdyemJW8TS03YASLbh/rn+5yZ20IAelTCaWNqDQUJrjnlRx2bPf6bJEyIOc2w+LpPH1N5nG
SAvw2hkKOXUzOS1tJiLZTXMsL9xC162b/kOLceJYLFHAwp0cVW1Kf+elP2vf3vX0zeNfhnLtYtbk
Stpajg7+Hlxvubevkz4KK3dXyylqq/KuBvDn+p8Ytgs6LtGBkKxDeOLubc+G7NF3mofx7P66btww
CTogEfJ5WddnDKHQ5tvsomk15OPLbba1ZXspK99mNsKMuKWKPZf3e95a/or7mIblMiPvoiD16CSx
EHl7Vf4V6hX3UxGf/73tyy/vfGfbG+hQMYnwDcm0cQIRsalfuYsyOIwux6WquRx7y3L30JPd9RJU
Zkp8odyBxOmwu/71poVaJwms2VJUw4BJtZzfnv0s+iZibJOk/xbAcVXTs8xF3LFb+s+wLOgqXW2S
1LXrh+5+6frnXqkDgC4vdfbk0lt6ZS5v0GJZDX3KhIUImGpUm6uq+slE4ETT1PxdGbGLpU92BDpx
YOmPxJ8U90+EqE03/SqdY2OzGFT4USuyqKl+FvNrqp7CZK1l2xB4OmIxqSmu+wufngQ0PeKgXbIt
FfLGJUJHIXakmtysCOlpyEksoQnVLGQl7kwfrkV1kYwjUe3k7QOSokVPVn9GHyCG6xNhMq4Ftciq
xR4IrtRa7o1Ha/HlN0gFtCvWDbGnAw8ralXOGNpIGfI3ZGeLFPoPYRE1zkoyNdm//NW7tDElJSSi
A8/bjza0GbuoVxt0dDRFsfL9ptHx/mt/RsN30xUOvj9Um9AbttkaHYTJsr4WT5IolWFkoKS4y7z5
MXXG3fUpNeRpqgWvX08iFLzDgbSvNu6YvNjZAq7C8cYx1xZgu0ZdbWlceMxSgVNbRWmJkyg6phO/
Wzl+GgZHx3gNYA/hrA+D4zBb4Rc3tVwZ0TRxXq8PkMn8ZQfzzmtwkdbOdYCxR7Vk1/fDrrfWbjAN
DqmDuwJSkKa1EKt5v0A2NLA2QZ6+WYF/4P4atbbp8y/vfvf5BWdlVtmYgJAM+wHsNmNxiwAv8r6O
7ip5SYZaoIQNXqEvHUOoLtL76U3+z9tG/vJL7z7dtxvbXRrUSvo6asMJOgq3oYvcDwCv0baSIaAY
FCAOHRHcURFsb/toLVSrRU1DATzgfs4f7CLbU2Ufrls2RKoO55KyXJocPG37sgkih5XRgDYb7gQr
5k2OokUqv1BSY1vi7d0sfbOtvos817rNto7m6h3WFkNfeXt4yTZMJijwroENDJ+tY7mEBKcKb2G6
bF45+pnQdrG5Pt4my9pK2vnC9StbIum61kuXSfSi2reQpCF0dFbAJSkSHljIuqCK35TWcOjI2ipq
+mxtc4wmVzYvFUrTDRhbNqqxmw36m/fXx+T/gmyf7MR0UsC6yIa27yfrVIckW+bD6IW15NHEBmv6
nrfZ6HSbdC4t+wDmlbn4x5/byRG7bBZ++TiE4VBuQFNgcTtmdTklaSTqFC04OTBGXXtbcV4nF2Ss
z7IEiu9/AuV5fgxNI7A52oOX1CsLvSESdaiXgNLW2LAs+7sURT6/0mB23Y2s61S+Kiejt6F0PnAN
BvZExy6g6d85BFtNNk/qe8mBhuSWy39fn0+Ts2hBDxrGqlddEfxtbZnuGG4HHpKgXyvkGKzraC+a
z01CrTb4C7gISgh9SbdD3823JRUd4+XaTtircAIUrkEL0dcpgXdtQVac3aKagiDV6Qad3BkYLiHx
Ar8DcFkKdehkOm5uGnqdcLDOWVJDk6VCv2znZfdhMbTPVWElK/u6/8M/PolUV8sDxBWZNUxuDXlY
9otm3+pJxc1YRQ7od1Nq9xHEk1980J1U/RsqlFFo0U3YUXdLOVJesMZmafKBy/N3i3hQNxeMOUGO
qEHvhg7rjXTWAM6GoqSOAHMrKFyFCkCqqMh+zHUVu8mMSh7f1aBkS8J/oOu0bVYbUE1/oq3syk1x
KYD2XB4JKAfQctoEYH277gyGjKIjwuZs8ESG5YtHVnvInSCi+b4NVnawhm2mqwU5bqOHJBwtGM/Y
c0C+eGUWAUoIlPD1jzcMjA4Ga1rbAVokgX1qL7EF/v3FDzbXbV8W20+8WEd/ic5OiiVIijRi4xBl
0/dssvdd+8bRlR8k3spbTH+gLfXzJKRjkctb8r78rjL+1XPWtFAMTqojwDy7Qs2xEbjnbsN7JoBk
8LaB/yTBOJ6g8uP8oas8c6ZXaSFvZSP6KHvkKJx/7GiCNETYOjEdfpckiQBFi6b0QfXJSv41Tc1l
MN9FNujHO1f6gqdRIp1tWZURS4td4H+1qdiFQbWympvKZTpZ4eLAnuf2+YMlsr0gVtyGoLB2J3DW
bhkcTaJFLprIcJQtWwlHZvA6LdQX3iapDTqiB5Z3D1LM29RK/q18H0BfElcqe+HZWv+H8fe0A7jo
GmrbWdalkWf7URtYu9z7yloSdYUVod99VzlOPOG+1pFroMT/D91nUaVlhL7vbCfBhVEajdVT3U47
j83RYD0Gjb8rQfFJJDrr6REragy9go56kcqHlS2kwW10vJmtiPInRmZc7XSO/9rbpbfJwrbftt04
T1Hv4rbPrQa14qWGzKojz7JuyahVBnidv4xvrp3cJ5y+yDJcqT6Yfufy/F0UTGDa6QKVwH4q2nuW
4kam43uXTdsS+Mshn1YQdKb3aOd4C/JbOXN8vAfk9o9imjYUvMoqZGcLN4qUraVC03u0HFKk0yQr
x8N75nl8oLgLrefsoUnsh0kFEbfD/U2JXadMhLDmXFnliPe0tE7PdV5BTlpY6ePsFGLjd4X/6BI7
WbmFNf2VVpqrLVb3Y3P5K96WW1BtXDZdh9Bn93IC3DTNXq7/lWEh0akUxQB6kLa5OLfrlHSvoO+5
C2q5UhAxLOS2lirmEAsGSJYXhG1/2ZVa4WF0201qUahY4EL2+j8YVhEdvpaphMhmyFrk9QqXZuAG
YuUMYnl07I/upl2abbo8WWyNsvHzXPuBVXEJFNoFeFU/8MKl0t+W3MqojIjjcJQLp4zXwontJO0G
9LpYPSePg8sGcPle/9vPZ+wDSZkLPoumGFR4gsw87v3ReH1QC7VWvNxk/fLT77KDTXrqFr5MThCq
tveLN4h/WlGvUQh9ntucULMeIlKKIbGALLRkMYDTyvqZVssSL1W9thIalqcPvJGjDZ+zZmJ/s/3x
HE7BpgubzcitIprT7J+0y452l26ZLfdQWGk3N02KjuUDMx8wUYNjf2sX5W144786rEpXjJtGTctw
be620xJ49rfS8UREKUgTSfd1qqqV+DHMeXh5/m7O3aYGF1ho299AmDBFLHfBYyjX5OZN0aIlMrcf
sawsuf0tbHGw6ethUwXZvTvkZRwWbIlRxNsMnn2LWprPAML/7784oGKR7gIe8MrtGi/O3QZsxYNk
4cv1iTa6l5bSKOKjAeuI/W1qwz6qrUbFE8+Bx6jzx6RzsMFb/oaQXd07Xj1GzrLWIGaaJG0HRGpQ
NtpqTE4y5T8hPwkuZm++pQQXeM6Huj4iVVoqCe9o12yKwXnkary7PmCfOe/FtLYNyARLlcrT5C50
h33F2cbrym0fsJXK1mfDcjGvxUYZ1ONUl0VzTyAUG+bypOZb+nguprWwGMmYI/JIeV+l3RHtJJtp
WLuA/mxdvJjWgsJLcoe6Ab4am5cNaUURWUpsLBXswbm6sv8yjYwWCdMsncRraXkPtkM7snzxkPDl
6/VJNdnWgkD1bq8qqBLeuxnbOTM5+NMazsbkL5qfuxat3QXSCfc2xCycMYts9o9PVva+BuN6WX9s
ZvT3Z355L70/6TxHRVlFUJtbOYR9tmfDrH6o7FtgDig9v75PmB3TuamipJx38+hsLGnt0Z26RmNn
GH69TxuU5LXr9ZhalstnKcBgZ68SUJhsa/Ga89JWgYuppeNb4li7InEO153m09R5GR8tVqdqKWrf
Z8V9h2rXyLAgo7gWzH1U8G+C5fE87msbIkyrmmOm6b7847uFrfbLYSqokveyeZLd0a2f2jVyR9Mw
aRFc2Ymcepo296pt4zIdYkgNrbiRybQWuM2yML/k+OoLIHJq5jvJxxWgqiHv6GJAiguRTBZSmkuP
VbEPnSyexVPbr2z3TV+uxW6bBsJjDvyyssQeGRNqMSvJzPDhemE+Dxj0tBMELhHV74E/jZafR2G3
S9eWKcOn67X5CdcJ9pAl9T0Z/H2G3qBppCtJx2T6f6R9WY/duJL0LxKgfXmVzqoquxZvbb8Ivrab
pChq36hfP6H+FtTlLR7OnHloNFCAKZ5kZpJMRkbs6eKNFzZrOZW0xNyXYHV/Vz0fLlHZFt9uR5XG
x9WqfJ3gsFvsSae2uyuUUJ/mrj+Qib3eN7wSsx6YrR0Ri+LqDOWxsNYLq6yrdKjhuqGb/W6zN7YZ
iOU0S1AX176dM3+lF7yNplZkKsbq3EaJUjxtu5vF0GY3VvYxcJNz67dffHSC0pH+us9ASrRCiYf3
iZ20OYQCRiihzjRzZfMpEus97y5Im2qpHdfJ1hJNJPKABdc5is9r8On23HWeqcQr5GsClPDiNreh
+pbWS8kzHrC7tBPRZLpf19+sredCmrcGlivvg+mxq385OII4m6kLVOM5ap29SYTYxsgTudOLP8UY
fQde5/ey1Iag1Q2vBG2xNVBPcKM2x+P0gRVdhlfG4yjveanDmqo19nYsygLw4Tqf8E7XA60pgsiw
fehmvv/9jdnXaKbNxJGEQcFwjEh0Buv9s++OL7d9RhNS/7yzvxm+JO0gth6bOJ0jvI7ZJ7/5AJx9
xkyKG7r5KzHbCBAvlGDDuG62k5FeHsq5PaC+c7xv/kq8+swjYx8HyJexzVJR0AP49b/HAtfRuDR8
47077766yvE4DOxynYYENhodvPX+qheJt5RvrfvZofnGTaAg3VIo4VsmnWvzGj8lEU8zWmfTuP97
87sfVdSf7jKWWvruCrdt+33b5cnHmB8WULKP3VcfUJvb42sSkFrrFnwMR2LvW2M4nqyBZlbfGqau
G1oJYJBNRuGwuOiwtj4WPj22tgmAqBt5X443EcCxtjxJsKkEzjPuPYfBEga/0Y28h8SbkeVA0Sa7
VV0e158WNBPP4fx829D7COr7CTxSLV73IPhkJcjHckdYxyFcHxg6VPzSNSQF3fBqzDbUWYtuwV2T
emWVyi0c8G67DEO6LaH71+3f8L51bFVRxdvaoI1nXJqdjaVthU18SgyG10SSWgWntBUTitMinwkE
qTvKHnjd/BWv9BDbm6Gi//70HbUW7jK3qQbomudOM5zrpDmCFPXOMFISwUhFFSSbQGN7HxLyjVGv
rr9Bj6Sd7gFpo9KYKHt5y9zEdQrR5XPTfpLOPKSFJD/vW9c9i77x+rixGON9LPJCkOmw2pt3ZRGe
EG+P/m6D6T51JRHU1bAMLe1EviKD1Y2HJiQ8FS1PyxynFfgJpRMCnFhm4WYdCmHiINtH/8+As9WC
MJYD0g0UBvPr502cBI1SUT817OjeJ5mBH7Y72hu78WizJB9IlbOOHMOuPgzcpCvg7Lvhe9NXApow
x4rq3WjUdh5ZjeV2nvpxAXO5lUXg1wVY7UhmmSWrDVIsmYEG+3B7vd5PJbZawG3Ayu61W19clxBd
zICmgckF4uqmjvL3o9BW27JdYiXluq9LiCb1cNyL0CaqsPd3fTtRotBK7Lmw47W4BtZ0atnPxg9S
FztPGM3HVX4OxD3NGPBotSU7CifPWq2J5E44e+kEHN/RXwpq2Dg1C6A2ZIMyneE2MBRXiKqfhlac
ptBNOTfJV2uspPZeL13g8AXvz1CInI+LAy6OKi1scfDJTyFZGk2GLUmz0KpmTSdAY17E074abkYF
wMFFddduYauN1x63xpVN8KGOrGkrnWspy6dVsqNdb6ZHRt0qqMFdBo7VBHNxpbV7ZE2NB+bqGIIh
93aU6ayjxHeP+pXs9gK09ON0AoGniP/cHlk3ceV83bpLw8HA3eV9Mx0CIT7Oa3gW8/Dp9vDv79S2
2mpddNIvKC5/+SIoeSmTYjoQS0x4UgbzXNsm3Z0GUoK5I1ZL6Ao3rURwhVpt3lGT+2i2BrXB2kd3
25C4TZeLbkzr5Gx5W+4v7nlc5HFM/r7LTmpvtSu2OIh6JCN76A8WDY+hsx1G8mJ5seFhR+NCaoN1
R4Zk8xaQ5fU+nrvRh+MG/rfbk9cNvS/+m51tm0Hs4g51h9txBe5suaWW7Zv0FHSD7477ZnBfJNEI
2nYcsqv2Jdp8qH7I0fT6rPF+Vb/GqqG0uPbwfj+ys25zv+EBOuV+aeCB1Q2vhC0kuOQa9W2Xr86a
ypGc+8pNKeSOb9tdN7wSuyvvHV4sME1Ylyl6K9LC+mHdg9zGrqUq16x+P7lJg6zJpEhp4ufxMBrK
2rp5K8E6Te3kVgnM0sdfavdnQ1+T2nA41QytNkv7SUeqyIeXl/6S8eTANg/r+vu2vTXJTG2W9h0o
r3YDMkHb4GY9+fVwnAsrr6ULmtGoOd/3lT0PvXF43jFegyGG5F0z/mromMmVfCT9euax6ZCt2dRD
JWB9AB6qcsACdPYLztEpd/20mh54u1zD4qesDEU5nb32RXrzS4rFXXrLx2c250/dXsoeV033MNwl
zofC554x3gzfWV1bW7uHVu1fYULBzWbiX9XkHLWBWjaOTRcbxcoYGEmSlQleq9OBjuvn20us81Il
cBtS0biDbmYecoiwDtRu0tLb74NbTI/3fcL5d+PYhROskd2W0BoIkR/qB6sFIDIwEa/rLKSEcOLh
ZcoDZyCKKnstbg2cFQ3ZI/g7bk9f4zpqe3QrweO79VjbhIls8tvLhh6pEbcXL2Rfb39C8xPUHulk
Suxh8LBrDR3uS/5w3sb+rtqBrSq0TI60xcZtvNvFVZiScrAzry3vS3GqNguuprTcIjhPsHqHwplA
TTs9Dk1jOLHpzKIEbccSPJDspQMRNy+DxGXCg3xCetvmGscP9o++CVnUuV07Dl2Rb1P5cWPio7vY
ecBN8o66uSv77Szial3QHZaHS+9lsonHA3i5TQRwuskrUVuNvZ9Qju1WtF+j8W/Zfp7m3/fZRYlW
xqI1khaGXhZ5oYM40GZ+mIltOPvpokmJVneomAvCJpKPvfuzaNceF1wXvLolcoIcA2LI95ptRW2U
ZlPj9QsZsT/WTzxIPUYPkfdh7H855S+QFN/nQ6oWRl0XYopn+D+11qNP+5NjLUdvtO+7SajYqtJx
ZDT5qI3KjX5cfOdzVbX3nXtUbFUZsoVaHbaVoPFfC3v7EcxR2o4mJiiNf6rYKloHox3NQAtsEz2W
NDkUxLqAltOQ1DROpOKrOjrU9rqUyJerlVqBSHn85NPXgZoIxjTRq6KsmDuXmyR75kHS3KLuMi13
njhV5Wc+BEHszz7JhT8cvURcq3LJAKA+3RW+aud0D8693qbYShIiwO8cpGQbH+bIBC7XLawSvqKM
I6euapLPsn8dSXkIneRzX5rymmZhVZSVkGMEeC8uQRRQbDZ/d9ynuP7uiXvIwnGTUHFW3AUqwd3P
aRGIDqdAZrNE48l4T7PsPrx6Xp69bq5sQXKWVIdIhMd1kycIwxiO4xqvVDupra0pSOXh0F/M4K2o
a9CWmgBomnVVAVbccbytDDD0zONL076W5XIS3vNtn9TNe//7m602qXw64EEc9ze//9BDO+LAx8ak
IKAbXNlop7UrmmQDIV9ghfzoTIV/GgvLcALR+aOyz9YDWnh4jTscstmPsktANUdEyrriOlSmi7/u
BygbLkjBxjEZsVVN65R5VfEyxYlh+rpVVaIVV+kBWENJ8qjjY3GURAIvYDW1L07ltlPX315fzWdU
iFVV+a0bNDOcpx3OA15LZ1D9BLPpiU1jIBVgRaD8EQNNa12HIe7+EJtAL7YG29btyetGV2IW+iJu
3AShyDuLbCm0Cn42Vni8b+zdrd44flsvC56Ouibn6/ARaJPHxkRMrZv1vhRvRpart7RD2DY5KClz
u4tTHBUMpw7dau6ffDO0aKh062BBlStcDnKK02j/PzcRweiGV+J1sANrnemEMxON/xoCIlPXfS5i
E0OObnglYpty6K3Wn/u8pfI4oUukWf6SnryviqYCqjpro1U5r11eg6qAUPfztvnhIbHG+HCfxygR
C9nfaIJSg8jHoGCgvocEHelGw7FJ4zQqrKoOeG33AlceNAmWQxZalT0fiayJqUD6rvHB1q3E0hx6
EXR6eJ9vVfNEuDiyev4uo9YA5Xz3UI/hlXCqw3mN23Xoc8LzqHqswg+1/4Ghibz/CHCq4Uz/rpHw
kf23vXF/nMTYRKEXmUcLusHcJm8kMVQSdOZRImucx9AHgLkH6qZJB7948ICdi312vO077w7v2Squ
LaiYFwM2hKNfWYBRzD14eLuyiAnRoxteWdx2myEtMUJXcKz81zCmf2zg/fhqUqt9d3Exe2VxgyTk
dWRLVJDB5VbPz1v5ItqXtXno1xdZvtw20buLi4/sv+3N4nJuL2Ax3/B41Q+pX9QnrzTdSXRDK4uL
vprRj0EUnHde0qdeEronERITuadudCVrJjwZKONtn9fJksm+QzXZ9PisG1rJmE7ixejIhuFFQ051
GWY8NJ0qdUOrRxsahdsicQ0UqGstkl5GP7ozlymJcq6kRwIHF9gaEvWdjIaU28m3216yQ1PegTCo
2DWvGYKu9mHsJP7ZDh9i9ruzrlT+CIsvfptb0+fbn9EElAphs8rVg0xn1+duhd1wXD5wz8/WhH6/
PbzG+KpYiJRFAcmfpc9DXJK9PgTT3evtkXUTV0KV12ERyBh5bB3PVXJiy0Ow3leXUKVCWOxPZHXK
Hoj3+YeYt/hIK/uR4HX8vtONCmfrmD3gyoDzgRd9KbxPwfSzLg3XHJ1ZlBgFt2VUcoqhiZuDaHvo
r3K9Z+eAyoYSo/UWtHyTsDj1wKEzoimrea6kqdqxr9t7/q6EadL3i1tOcESL1mmCkkQEMeyxqfCQ
VxvWVeeMSrjynoad1cM2ArgT6ONcu+muggo27D2K3+T0peoSyXazN/PPsu6ysP7B77I7xt43qzdj
d6V0FxA0YEnjNnWmv+kAPQGx3XPUACpR2VFX2kZT5w00t8P64Esn29r1HjfH0EqI2jEZA8jRFdcW
+uOpxQZy4qEVHnoPXNq3s8C7S4pPKHspdteuJC4lOeVDJubpYG+mLrV3IwlD7598Y/aorte2rTqa
V/UKLl/0dwQ9R53G+nrf1JVIdSLAKMLVQRVrsvMYDAnozzzcHnpfu/+IJUxdiVTRxi5LBte6br4L
go8qHVxwjIgMXFrU+n37G+/GK76hxCt3Oz8s+5Lkk8+6lPjtQTYdOndqkZZhcKdzKhHbiLnHfZsk
l3LyX2tAHTMPj5H3+Y5anqdJvIUjegSvNnRH8N4ITcDtfJdx1Jo8SHMk2eopuqB1ioPOARQrko3F
sxuKv+XGu3tOkkBQKrFbcLKKtnHiC7qEMmHV35rJMj1NvXsUxthK8JZkBd/JBOsw/onRF9k+QlY6
REOAF36UoeEH/EOJ9Y6nqjX6rtlWH218EdgLa9CZSo47Seltj0Ow2b/7oQ5P4RK3p6WbxbfQjiio
hKvly2QF0/PS2D+rcB4z5k7OkNoQwDx0ACFdvYiSh5Cu4TOzgu51lfFgCFmdTZSUsFmRFbpjFFx2
Ch+L/rTLMY3rOu3s8gL2jLS3ft32H03uUUv/IL1LIF/iWddkeZhGEIidHdMBYZ/rexZXckMTkKKV
nY117VnvfyRD5dovtAZdpCH5aBKDWvx3rQnKJLKPLpLNzXkA+ZmfogsPp0rRV88efNZw+tYZSUkO
02DNVjNuJJesSqI0Ejzoj7UVEFDtLZZrShOa36M+B0zAhq1e5wGK5s6oulYpafx8En7ax8yQLjRr
or4IgOwQahhhF12CJSAHnztxHk9gQL/tTLrRlSwxM3usyRTHFxJV5ee+sOIuE0tcmagdNOugvgjE
PIbYWuyAIiGmf9eMPxaE/LJ6bjjR7tN8x2H/41WAlbW7Lm10WXh7CuKc+vSl6+s/XewcJ2tghq1G
E9sq0WrSNAMruya59FHrpg5x+oxJlq1WB6gLmGMv1kxOwQAG1duronMrZftfWFS5bEMuEfUaHeEB
PQipi+YULFOQWh6wlbe/o1t9Jd7jhTe8t5f40nfC+0BnnPK8LvD+dXv0f8p2762OcgywaSVQMOm7
B+43EbSuKAS+sylZyNVnon6kYWk/uSuY5tPSaYNsBVI0SP1ABp+i1hbX2sE/Khy7/Sa5tQ0po+2U
W7Gsz6EfxK/NJpmXTfFiggHprKHkDNavM0lEHFzGqk4L3j7Fowna++6FHcB/5QpA7A1AEaeIL749
vEzY0obGetjcgqSNA8zRNMtHf4KmpZOs9wihRvikcjOAWwI3j2dioPtASRSRrDdWIDVBrXKxwmcG
P2ikdS2WMfzoSQj6cY9MT0nFe4Nn6j6xR8abAzbfgqmv2xFAtc6/tHg8Qwv4xSvDy23X1Cy1yse6
dNbirmVFc1F/ikCsBVVmw8FRN/H9i28mHjrUaZJ2tq5T67Ozh9tk5sQsuaw8Mm2iOmdSskMSBn4x
2CXP3fFL5X0do9fSuzjjF+H93fiPwWw4f2mSkKq7La0mBEJ0KXO+XYT34PdNuomLP/x93xIoyWEG
VhyvWh1QcdaTH8aXJQoMV/n326Lg+kog92JKCj5F3QO9tlf7S3kKD3OQzkf3YF9Wkyy5xoXUt4ph
AOq8gXB0TjfSnf0B3Z2xMDX3a/Y1tVLuR0HDffQKo4fBzrAZc/95deUh8tPW+XTb/u9TlqBbSNn6
6zKZRUJochEbeC3Fn2b61yj9rESfWM2GD0k4HRsQNQpTqUJnMCWk3TBcA2wx3UNZoA+x/ey2hmDW
OKpaM0/8OsB1pOgeYq95KZwuxeHyEPbddehMFPGaA4DaGS5QGsI7uwU55q46bhNo6SDeALnyh5mP
jy1PIU5jOLjqfowS3MtQhlMQ0CovQD8UdFCxqiF8tCbYGPu7uBGw8sq23zXdUtsNXJd0ZRpBcmWZ
TAoAuukrUd1ASY+2u+NGwweOpWjtS7S8WMtft51Wk13/8eU32TUuqx7qvYjsqf6Id+DUBY/utJ3u
Glytqi/2EPFpS7oHv6rLRydo/0UtQo5VXC+H21/QWEctqC/1nEQgYefYdqy8FXYqyuFYl83v2jPh
CjVRphbVoUfjJ+DnReckGS9z7WDrrwyuqTG+vf+qN8Zv4zFsewAv0WB9XMqvvfOzsZP7tk21rE6m
FWJ5c8NzfwC9JWkOZS/TubsLoYH2xd1ab6ZOAq9ZkkTyfPXBUG8H6RAyw8x1BlcCls0ylANxeR4A
OtSNuWXZBnvrRlbCtAoGeDpN+pyzuUxpH/0BgZipr1q3mEqgihlgoRAMOzl1+rTA0bBFK9LMTPc+
3dyVLdiJpnrqCGH5Wr5uk3NyWm7I9u9PPFar6dYKACEkXfqHKJiKw9YNInWnykoT3pqWVPeJfRd4
4y0jsyJ3YQXN5yI+1k6T1VFwGgITU/77WSBWQQgTg0KroHaZD+w6sA+2qA+2/OYA7Hc7y+imr8Rp
hVde0B8U/QMZfZRX2uKPaCd52OLIpGOk+wX7l98YyF8bp2yEW+ZzvV2pEM+TNVdp61opcSrTSfr9
MxDIvP/9Izbr+nhFi/ulI8VjB0BhU7IU2kDXcPGPuG/fNpbuK0r4VuBybuTilXmxXUEvldrOAmmZ
z6O1ppZR4khnLyWS51paLkqVaDBpPzN2SeqvVnUhseEn6NZbCeUAsk9Tud/0Wv7kj3MaLn8q8fO2
eXRjK3FsoyrEJEgu8xk6xqH1p5q+rMG322O/nyNitdd7hvQnScKK5TV9jpx8Xr7fN64SvpWXBOXg
rWVuTzUaSqJjaZnQxfsQ/1nRiNUO76BZQxu0RmUuINuAuoXlHge3S2357PYfIiPbosbqaoM3pX2w
QfGkzPstxKthiwN5+Ti6JhSU7lco4QsV3Dlqpx43Own1kUcG+ACYEPy/+fI8y7/uWwQleqH+FjJa
cZaDKh0vwn1vox0+WJ5vj64zkBK1yzI7rhXiF7h1HaSlda5aUR5Aofp6e3ydayoBi7cFujrd2l8G
rwU1Pjlycg+ne2THape35/erXU9Llcdemw3+S1X9Kccq7cSpnS+3Z6+zjhK0kKZtt3idq3wcy9eE
kSxyAkiBmK4oGuOoTd5hNXfR0mNpWU1Onl/gkcVgdk2eVDu7AwB/V89vwKGM1p6li19knTyyjV5l
e98tNFZbu9FKC13IyRIPIPz7soh2SCGx9Ou23XWG2X/Wm20RBbZqFgReI7fq40bEj6KNDO1COsso
IesDNc5pUkKaqLYfXM/NSIM3JehwgO/rcHv2Gq9R+7vdahFj0zVV3jlTSuvhEzpYLg61DcPrjKOE
7BQMO4Um/B7dot9tO/lBEv8+f4+UaG3AY9+0Xc1yIoDdABAiYLiS++fbdtFNXNle7V7C7iVMP0v3
zDx+LYgJ16IzuRKoNYjy+qWqK3CEzX+343YZFvtIy7ta6tErqFSdQ7I2A3BoOHYULghplyOFyEji
uoZzh8Ywaou3FTSTjGvBchpjKxwZSlWej+7622bX2CbcD2xvgqkIlrhrJUbvpbhIb37yor9qOX26
Pbpu7kqoSkljSCUnOCPMxW+3ifB0zfF8d9/gSrCSeSwqKWLsrz4qIG3Wdj9uD6zJAmoXd1jHtFoI
TjYdXUD+z0Ha7dfueHYsNp62KKyPt7+js44Sqyg9jmRLYB0xjNCP4sduM130dT9BiVVic0kgLlzi
XNB9Hawx6y2ZM4jahEHw+/bsdZ6jBqyLd5zJRqbZenrgEKOcmwM4Um8PrjONErIWwyt/M/aor9Rf
66Y42L4pi2lGVtu4S6hqFKU/sxy8+9eKb2evN4GtNLXeWO3fFou12m08sVzSJkirAZecckJbopXU
8mvrAw8smoSCPU/wdPGT+Dh5Tnhf/lRBZKLFO1cQrTjwuPVldqwHch/VD8iKlCjGkyy41QgWo/R/
L1YIhC2/L4RV7BgkJTs3CfY7lTceCRnPwWii6dK4p4odm+tJDqxBVl6XLhujMPPH6VIu/p0zV2IX
VL01bxxshoMgpyXxz7N1F3EQzK3ErvQaEAG0uLBVUZLVrnf1WpOW6Z7V37lYBUrMNrWF11xJUaCT
DyiGnkL6kXgpYd7BHk2v6rpvKKHrtBuKRzwaLv0YpLSDGiHkO4NfUpwqI/mtJr2puDF0+g2FnBjP
u2gCwq7J1pg9QiPiGLfhfQus4sfK0h9WAHMALLdjL7W4u6VlVJnaczVZSIWNoSNvDcGxy/NC/lxX
9oFv4vV25tSYXwWNDTYhC8eT+mUZf9bdUyvGIw/+1VVtNsrmdPsbutnvMffm0DDzYHZFJEReuVZm
teHTyu97Mo7Vlu5pdLkAZhVmX8YfLeusc8/JffXpWMV0MeLQkjiYd13NqY9uOfsukL0dq93cjtys
MkGJLudzlBWcf3TiyvDOqikjqGCuvrK2abTQmLhU57kml4CHmcWKFNQ7nksfHGLySU3G9JXAxSHZ
cdcCpvfXKO9HUK9S7h+aIDK1/GmiVoVxLauUIL0VIDWW65+CjyfAup6q4beg/X3HBhXFNRdhDAKV
XuQJUJJ90Rwd28S3rbGO2tMN4JznFazlaKP4bI9DNtNr4t/FXYN8ouyw0Si5F3kwPXd/1FsFnLNj
sIhu2vvf34TqUEbgovArnpPWcz7HZdSV2WyVkBLtO2oU/NQkBBW5hY7xEfwvwf5aEAQOdAGngH+y
/aYIDEdyTVZT9a2rkHp2t2ygJHebFIKU/gRpzD/TDF4PQ2uFJsxUgWvHGR0IcJVoa3PBjyOnjM8f
Bvf3Apq0jb604z2do1hpZQdGHWcbuxAeShx+8jt58Dd06VHwBx/uys2eEsVdgKuijySaM4ed4ng+
eL2JLVzjSyq8qvLCIK73JBf73XGd/HM/t6d2jQy7iiY9qFCqqQbSPKxb5J9o+O5JAAwW63nClaIT
pgyk+wW7e72JBokau8X8BhsAPdezTEX14gcvtw2vm74SwyVtZG1ViLTWdS/DNqcxuE58t85cVxjO
JLrpK8HcuqsX1uDiQVdwmcrCP9ZF8pKA9dwwviaM3f3vb8wzb21obXtjcNDYR2+IMjyfZbetoxta
OS8vLpIetyIwwaC3qCqt0xxbBo/XGd7991nzkc4zbs5QiWg+T8uxYSAUbk+Nayh7vY8Di9Ve7wDv
YG4xucODf/ZO9Wm+eOftOJ4Hw/A6wyjxCh63zQUiEwkBRIxO56adsX3mH6TJO8d9FTzFPcmckGPq
/cE5hVmXxdf6Aexcp/6cHITh/VzjlCqIKuiBcul6fIQG/3K97y4BKbYpJejGVuJ1aYsJohyde7E7
fqQUbCfJ+nHq7urxBhOsErKMBjQQKHzljv+VOvLg2IPBJ3UTVyK1YCL0gmBP82LDwbt7rHiFF88g
FvfFkwqVaguIf2zVuufiz90SnUCYc59DqtrTbb85gvcWKLOmS5IsLYTf4tmQYDShqkKiirnzXbbC
LGVcpcnyiRA0Ms+ZlIZNXBNM/0AV3ySwcRst20JNAZcfeYlRs2eJqRdNN7QSp74dtC0oYHCQwrNG
1skNr+N8NoEVNP6igqLqiAOf5IOerwuHl4Z+ilxkmdnUjKaZuwqISuZmBVIkdC4RjU6SBOfGiMvR
rKgKhKrmeXMljpYXMgdHh8wvHBiIBjXTVLQmiILOOEqYNqhbklrEzsUR08e1f2rQDQhIqyFUNfld
xUShjiOLBCRcD3P7OXGfNygTtLtwoPMghguPwB5sSJS6Vdj//sY5gY0qeSRB4yYmN6um+Sr6+XjX
7moru+tcWY4kFWI2KJ46rzt0YjNYR2d7ZXMdnSDpFwHX6cv2MgdR2vnz181b70s2qqTFyms2An/l
XKbNOrsWPchlPd+2ic4zlYANmmCMmwE28aNPzpwN619Yz7g2TPz90SMVH5XwpXHYxtyLNfkfutK/
iJKnzQhBIFbfd1qN1K7jGIG1eWBlvfQMz2LoTsGbxAV5wuA07zt+pAKkZvQAT+GEpZV9SzI/jp+T
bT5Ey5BPBYM+Cv6Lbf/D6pk2RZ3N1DgWxGH9iD0LSrE/8ax1JlH3pQjDrF5Nt/T3YyxSWVs4mcFt
FY/uxbP8JrVZFKClh9z34hSpWKlg5nLyEpwsrc6PPhRFHP6covq+JrEoUYK4il2gaBzLuYSVNz7x
CU1Wc32fEJMdqaoYblJSlKh9AIUrOwXp6QlKf5+C5lMTAat5O+LePW+G8FclWRSS2WSUXvw6HMdH
51Ad+Nn+NPxz3iSH6PPtr7yXkfaPKDdoh4xbnYxe8bo2T5W/pVWSscX0HKr9CUrW6KKhEzH9vz/B
PYL/4GJ/mg77ib/IxLfbP+E9L8VPUKEdReuGLl47ile2gTqnrA+OML5B7bZWz/z72LGyy7BiBZTJ
/39rwI//5wf4J3G6/wco53JWtSyZhy55jYg8bgV7rCLTbU6zvJGSJOo12RrwXFuvLEFO4hmeVaCD
bjg16wbf//5mCw4DPk7uDN/xi49tA81k5wVSbgb31w2+r/abwck4IPt4VvyKtw/f/cjYAVvDbYfR
Da2kBtzjBBeyKl43SObNLMwSMOtxo6SNbnglbsNm3QZIkCevlBXDaYE483VxCD/F1G8M+6XO5ZWo
3ey4cQP0bP3j8p60HxenNZyrdqd7z+OVkMXJfAB9fFO8dm3F6YWsZCLZNA9Df+q7Ji7SsA/s4Tgs
zKRIr7GXivjo10Y0G0kQY2KC/s8YfFpYSK5diGb52wuuy0Mq6iMaygANwjRBKq0+e4fuzDOWpH7q
ZO5BXurlvoBQ4R9u4bfO7OIz/32ffW+3RyJSGf2lbS90lFXyWvDtiHeF8pAs8hQWURbSuDDMX/eR
fYXexByzeOS7Y1+8kiTz4u97KWx1z4XTH26vg26llZge60mEIpyK1zm+tPSprC7h8Hx7aE1EqIz+
o2R1vRXIRVFwjJJnhxnG1bqOEs1jPDfLKnzM+cRevcN24RnQm/9r11EiukDS8F0Hn9mfeoePtL47
3YVKRDvByAKQSVj/A6/UWUfFf0R8sae5oNbr+o91yhPPyigFu3PmHSUah+9zTBUKArL0NnFLrK4g
/BB1M2DMBWjU+8MiHUOO0PimivjY1nHqJkGs14bRbB77U909R6upF0/jniroI5QNdfsgLl55Z7FL
s7m0P8yyTEKDgXSzVyLX6gPqFmAmep2dLmuX6mKxFTQtxLDf6IZXAnedEuYy3Ff/By6ks4z37zln
XnzmoigcvUKhLxs8egJbxOGunKBCPxKSMEp3o8Rsy6LFTbfVpAyqyZQq9GNbyhg0+wUM4lryPNDy
yY4W/9EeACrkTmE6f+qMo4TutDIRNG0UvfIReoVjmW3s923b6CJXBX3UzkL9AR2oyGvtdb9dzBf5
tGZACJzJwTFkT43fqLCPKAjjYBTMeh39DEoBYGwqQ0NxUje0cmh2SQfozfT/h94PtqXhfKixugr6
aBOoaBVyFd9DO6B25jtr7H5IApHco0CPzVwlCWJB4rn9xOLXqUyyENd1Lu60yv6T3uzgC/e2ZVhm
nN7qLSsDcvRaCYlgUx7WWUYJ1jjykrFEiem1dedrDHkSYnt3Gl3ZZyNXJMWQIENSZ/wvzs5rOW5d
69ZPxCokpluS3a1WsCzJksMNyxFEYAYY8PT/0K5zsav3knVqXdplNxMwMeM3Si0cWNr/Jo3x+rov
zlazb8g05Fv9OORL9FnWJkmvJWnpe9mrt5bixS7d5LDyTtb1/1vl/z9L8Y2fvmzysGJJVhnW+pGM
thyjvtoUw3hQX/3dCrxhxi47PLppSOSCZPBjPmHoFr2VWWhumPmq3nW93wgnLhs94MRHrarr5FHV
lFdDPnUQoxrRAuy7pvAZxH8Sbcw7j/PW23p9zP9a/cQ3jKXRQh/nQc8fTAZKw94jlOn6bf/69zf2
1iVe//6/LjF06Q4OXZ88brWLTloBXJ9msfkoxuk9mOYbm+yy/UPqrfZZOySPTbZlTcGXdsQedmt7
/nePcLGJXR5QS1tr8TjwUKWEHhhPCpf9GwwEdttl6wePOiXrVcaPSZOXdH5ApH2bT6LSsykS7h//
3UNc7Gm/gUjnTC4exTgcQ+8+7EN9aoN8+fvPv7UxLrY0OB+A0wm8I8wNFVHXnLV2B5aZk6H2898v
8cbOuOz/mJHujoZ1ix/zoYmmYidWXsmczicyLel1PIzmZSDM/jsP7rIdpHaY4RJKiMeGuLpoaoyj
AhTwbWd1+Hcu6CVgh6XxrC1LxCP3/mpcXyXt/AcQLd754G/sCnaxt1nWzKveM1ATF7IejFDjsa7d
w9+/xRuf+xKtA7Ehk/V7Ez8CW3USza8m45+ylRaI+9453t6wG5fNIHr0ntEB738dluy3JZoemrXb
ZclnO76TumGvO/gfcjf/+fv/Mk5soTJyxEP0Vs6qTMlTqj5FPhRA8o58r7i/TtxXm2G2bkyK1hws
/zZEh5Xt5bTvJ8dY5cR2Q3x/iGVaSqSDlbzz8Xtk1v9QWv7p/i7OeIjtqR77qn6Md/YbxZhvNGtu
59AfNIj8pvXnVwpHuY7dC0RmDhJlxDLaeAGEUrVy/jwk2TmPsrs25se/f/d/nDGAsbpsRwG8r3Vz
oMN3TtdhrPqt6U/crvufOefR12g0AqdUY6MvG1DSZzDs1V2N9PJ7HftveeGX1J8GIafbgmVHQUY6
+UJPvE/H+3wPNQhnOVMqmSA3nA/MFErE8z4cpB3y4WfW10DmlhnqJ0NfrqxjaPFCg5qR78gCvHVr
l+0uaWMHJmA2vkmgMuncPRKxlUO6HoWKj7FLqpi1ZZRvL2GxZTtth7p/Dxb1xl6/bILxW8r84lr7
A57O1dBiOC5bs/eKEm/9+EXgMIaAwNDhuAadMwVBHY9B0VpPt+adpsQ3DPtlH4wgWQ2NgGiUBQ6o
D0asX1lUn9uOFHU8VV2dvWNS3nqQC1dkH4hK2qgGwM8naWLvxmXDfDT0xlzsvv99f7xhtS77YnxL
WjekgEUVRHyphyPJr0X+jhvyHybXP1iDy9aYfo31QOZ1k8Vk+2LttiL5vkw3rP0tXHrtuS6i9tDw
MyWfNPvE9Q/tukNGbBnIqTFjaaarRpZdRJHw+O7eK3S/9VYvbJQbMLbbbxPuSk0/yYp8lvy3K+/C
Z4GIu9VBYZasyKk/ZcC7Lut7+jJv3faFw7LZVvQ+ZOSVFJP/cD3yS33r9uLv6+A/O+8fvtVlR800
LICqqYzi53P6mMlPcYuDfk0QX85gLNifEV+Pq7M3hGPQtM9QiTZtOEOgsWS+vclUh/Mmv9np+Mh6
9Y6JeuOZLxtxSBAySIZuZpzTW5DHGfyx5n4aUbV+Z42+dYULW8Fy1in0dQN5mEZj84PuvWblIurt
vSXx1gF0ySfaxrjuurnGM9AgIlU0LWp/1O1lNmanLCPblZl6qP0lKj/0e+3LCCrTf/+obz3chf2I
Oji5EYqzeH0JuxMDuW7k57//9JuP9XrN//JEsqmPIl5D7bYgKUYrFNtsEQtXEkZBpl4fIOLxZOKW
l2o4S2vfOc7feqKLyEZpHidGgapc5F7Xn+CNjt9SGdF3VsM/MvrgLVwKBsRZE/om2iO8sVW+Ut+h
svSVsKeB8CKHxq+J8ps4wYCiLBbGDn9/l2/Y4MumHq08j+eBTgCHDVIU6c7nY+/msQJV971i638c
3X/a3xfmg4MV50lguEiKht88RCWnUdlJdH0smNtvp0IshzHbTmp9yuwnkWPkElLw7HcvXvJ8LEZ7
5M3VkDwrfgVVhQK5lQ06gLKkzce/v4Z//rb/g1BqUVClrSW4Q0fTL72uj5t+d7nm/+g4Z5e9QTuW
K5C/K358zD92+5NrAHE19xzvYRru2PKYNo8ddHPE86TnYuSsyPXPSXzJ1msSo1OJzsfGvvz9Qf85
Fvkf0lJOe5su24576UNX2bQuVlnG1ALb9441/+cVlV0qPo0T5Va0r1fYfVus0ADgpOjVO5vwrfu/
MCtTNwJt4CdsEhe2p5ndcMHKXnu02b+nEPuGb/o/mCUJmvAUgI17pUlAogKCNVL2JcUZlHqNjMl+
XPpfFsp/+7aWa3+dvjus99a7uzAxoVcsDYGgMtq1RwkWfrwV4/Lr75/+rTV+4XuMpluJc+0K8PrC
V5Ta9yznRduY9zgub13gwgNpdGvTjaWYTp1S+VUTiDSkBmTLf3f7F0akoVxweE74dTqPRbL5isXv
NYtBSfGNm79EL4kOQlDRiundlWTr4EiFSaywE2hnSRR2cjWt042Z1D5M7mkGh3m3wh79GES24d/E
dARgu/7NxpF0TValk3KE/FY7MOv0rhZodG7UaeADdeoL6jtr4r/Wm+x5Uwzo3Ejzk2/iTcZFiNtm
DuWa5NrdDZsNbX8t93pO+1Ia2sWytPk4Avg8jlGrmyoBSCv9PC8EibAiCDuj8yDNrW7mogcBOW4q
TVfW3PGArN9UoECYo8BsLEK739Hm9H7LHN0mc8p90wuNKZV1U3mVb0OL7GmXUsCGX/8wf2iZZ/Lo
RJ9H9xYj2yT5knHfdWeyau2nK76skJFUNKzL7w1X1s9QdK73R8HmOPvjaQ25CA+6FYMqxTTN0SoL
3gHIfMCUDIq5AjywEcOSmdqPnRl3fuP3SDTmhozgAIRqIFQjSQ38E/ll0C+qZGWI8Pw7jXG8wJxh
OCs7DXlwJhRMTKlJy5byPT/FE8Bp5vh6eLclVbD1e9HvfnlJx3xAGOwzUn8IQ59LViSOdOzc+HXR
J7a3KBQkmd3NUOgMbtNdP+4sv+VtDBWGaoiY38u1o7n1xZ6KdvsaohXOSRFPTGRnbt1S37aNT9U3
XcMz54WqW9m0xxmRNEJ9Ah2s+UqNSN0862HU9DNNph5hN9RICPhHVtX+RLZ+8GA/Lrbry3iaEnSx
DFhOsyyQ7xiykmI2MPq2TlSBTIEpXAkOF48d2//kqY60BQJgHIajX9irtEks+ngBaIkny12HAlHr
okPf7ot9QX/pCLl21B0D/A03mMcIvbJ0vdKaJfILemiJGStnExt9XChN6eMgoXhx1DGPv2eTEFj2
mjVAhgxsf21aH5vMmBsrEZJgBDOjmC9/nekFv7WPtLsGE4STk+eTSR+byS/R17bRzJRiXZX4aAGF
ikTloL6gHxPpB3pjxhk4iAI4VRae0R2p6psashXm55RHenkOkAVNcOd1MwLeEOl9XM4+CzVacScy
ZTsKHFMyYLJmk5v9OJMQj8dg0q6+iqCqvV3ZOFFOFayN/Pg4A+aX/tF5DfzSawDck9sh5VlLixGs
m3C9QwkMhA7QgrHTHtAkky+ffJyu965JzDWmKxP0ZvV6DL+jXJG2ZFou7AuZaWRANlzW+KVN49z+
qPNYaszcL8NC5BUE4muL9qEV1qVcWAYeZTF0RK0HNRs5FQBUZq9isFANVMWYkm35nBhhh61iaWZz
6KnZhGZ33Fg6X+3rsj4OMVL9v1oxKf24ttTMlRlCKo717Jrmus60EWelo6iDCoGK/E8zpFF8NbpB
r5/skif9yc55G7lDnEdL+yibhHZf14x5f04a6Kif1NC1SKItg9sygBXR9MzIYA5mmqa+WoEvhdSI
kcOHfewIsP2t745brhTs3haM3OMi81Ggz7HlAkRP2qIX+PFViC95BlKE0b3YdZuKpx1i5JDQQl52
2q/mDjLQR8Hi1j4TPNVwAPq73pYqRsnWwanMZAD9ckxk/4t3W5Q9bCDZsIcx3pfxa53hQ2GcE90A
lfM2ZPVhdPw1gUlH2y4Q8DSLO/s9M5oV1qyyPtIQsfQjYPt5hCIWtKiba6N507OCoB2biSIDhTS6
XTruxz/MLfGyIFCOoggkrZBUDsrt4b52zH1JNFKUvhhHbvJrMgdED8j/r/fgF2C3FX06wfqeAmZa
++E0DzDnulrSkCBb3IlIrneriaLpDz5wtC8FZYirwNNp+xku5dKkA1Cx+dSPBAqwMXQG7C2aPzvd
HGm2Dzk/1Ulak48AlTEFvA9IJ5hNl0LvGL5J8VmgeoAYZDhtdcTugK+3gNEkzHQTQWsAVFsOZO82
3pVbk8f4n3XOmn4trRxp/TRPDjwQyEGGlJVrjsQLorOV6hhypb2esvoa3VlyrgvjwMg4iGizfC4V
dzs91+OCHJZom4gfSba47dwKYpa6SgyQwCds5Tpfinzrlmw8rl6G5g5yNq6siSFPycT364hsMbqC
siamnzSOMwHI29IkU/E6J7k/YBm68YHmk5QfRpmI+gptgYCjxkbNmLJTs1Z3S90HjA2GnFgK4UNN
+pMaRehYqX2979dTHTfqeqxTyq+74GV7g+/a6IeNLns8QktA7e5PJlJnpqPJqeZVvw4weMWaouOw
3BudbhinHFaMugcw+iS/mi31+/QgatReQRCZSfOxSX29HKmGq/DD695JVbrE4J2VXAa+QgEzUcx8
bsJYK4S3m94fksiN+tBAzxYUa0zRZ5m+H0cUoAscWTrGB1pXG/8M8zz3hz2pdf2jE3vU3gIIycR9
25rNgMrh+hXyBVBR1fpAW9lDW0jFbTRdj35BXgnkkZWP38HUomYr68jIZKpYE3XwRaid7fRsIDM0
2MOQcZX40yLrMI0HmNRsKtEk3M3XKVHz0pS96yfZ/aIzX/dqXOrRvYDdgX9RNEtsqS5snJuoQ6yI
hAjCn76d6i8QHcb/8esMt6qA19EsuuKrbLw/GG7WhB3UqHhUzciC2l8Z9I+/D47n6VU/e1tQka53
TesErWGzrZCqmHLZLbckCxoxVxOJWEBVPuy9QtLJyOYTdytQgWHLllAtUST27cQ6LXZ+lAlO1dPE
BzaMxxxqpAZs9Szbgd3lzjv3JQ1ExB1uSDj2I7OwqbqCRxAv54V3mW7PYm+h1ly2IakR2foBbwWv
Ms3bvCR541L0E8m9aeiVbpukrivZTMC+JMHtyX0HEbGlYKkc0+tBzOn8cVJ1yoql1TXY1mPDjfo9
z4HHe5XBEOlbFtAoc5elYDOlZRgRuDS3GGvKVn14TboZceVSDC/IQ9fG+6kGifEDs8JtdxkBTJwe
MySVXXTr0CXKPriOZcsDgeLSECBfBqLOua+7vPU/APCdl4Ofs34MhcwSzWnRD9BMGB94ngFkWJpY
SfYRs8UZt0dnGQjXJeoTcnqeJnjBV+O869utzSwT5QQXs0dGBwaExWUHCablKsJunA8SLSgiPmhh
RfJCUWOp6yJdfdJHZdyDgbmXfTNEWKPZNGZzjrloMpKhMsx301RaytgSrnA4jAhQ+xj+TbzjaJs/
QN4pnsaibgxyZAFISnDtnYhCnFbDDK9OY8KmGVRfNSscw7Rqctvy5yjDivs4zTmBv7SqDlY5W/cu
jIeWIPuF44IlfbjzAh7fDdsE6gBuplNIC6wE2azIfrRdPZZjl0fdPb6J3n8y7Nd5OOadW4H/RoMo
fZ35ybsN37cX6ZQ+54gRk5/QtR7pC7y4RH6Aqy3Uz8lOa/Qwb3Gb3lCecARLuZvW9azTLG11OdGA
4kEFG6vrFHN5Ne0qt+yrEOXumhqqDVFHKcR8p52K8MGAHLhgZIOhpHHPmy2LQCAXWdjCIUYNhd8l
6b7MNwnNHYOptROCkdJL4JZJZTF1CcGsbBHTEh5nA1HD8JSTicenCD2W8cvIKWpfVzSV+TBiz8vM
Q1vBea4+Ja3F2X4ONon6q4XDP0O+HIowHJOKSQu04VmlgHUlR73blcxXQBNT9uoVO/GUhNRO8ojw
RYgDGyO3P9q19+RPYmHNP8H9Xhvkm0i9kKgC3WGS/NZbZc0hIXuqVRWrZADbTXKmeo3+i4FIr0o/
I1om13BKp4gWjG42Oc3pYIZr2bdde99EiWVblbAR/bwlZj369EcwBnOopXwlQB9x4NWkvTLdLOFE
dAtncyjmNt0NxBlI1x5ISszqTpENZPw+qAiLtfM1GW+9Vv1EB1gnb2coHzDLZtY2hWmiWH8wdMni
T3Nfe/mlx3y6O7d1OkffhOoyZDCifMxQjRVr5xD9hWydbRXNQEMs5euWSXy51XXefAIgmJoGxcCa
uqvJmLF5Bh37NRNRc9bKOzYNukFpgbSNeuJ70og/iMdQEj5QOswhLpMw62CrrZsFMqSpz+MBfk7q
NrVjUZHMdZhiotKOB0AAencHMq2avud2yxAp5T3fWNXukYqfY+hyiKtVTCj2w3cxzXqM5m3d7rrN
ZvN4dh2OHIAbIsEtapIKw9R8XdvoUKs+tY+kJ7KEm2naEvDRKIFC3jJ5Ywu97x020Arp0Y7fkUHO
8Pa3fDPQqR1mDsW4NZXI9YDZM4RvcgCUc6haOg3uOzy6eV8ObrQcjYBzXsPXQOPhwK5YuzXddLXl
NUOdUsZwKFWhTdvYal8gYUiK2bbtfiujbCFVZOrcImTUm/Uvwrqo/70Aey5/O3iW9vu6zsJ/6afc
uBe9ONd/jmLC+XU61Rlw6zn6fM09Wu/8+By2IbdHiZ07bY++aZy4ncaQLVGxt3pJf2Mqdvgy2yZM
4hos7FrfyDCoVUEyA47XD+KyB4hzvaZj53bEbiLKuLPe2xpF8bojcqqLrlFsRe01Xfx2TJwjU3fQ
c5z4J9sPkN0qJ8LY0N4ucD4XtAW7jm/nZGtwAp4hOKbNAHuTCpUPxdD4QX8ONct0dFDGq60/73JP
5HVEDR+fVLCDnQ45qkDRN7J6zK2eMpYm2cPYjWKrDykicvQPaBjRPFRhmzMy3CZt67W7IkgJAMcA
kaxA4pOYdBbyM9xu20WYYugbd87TlcSuahzMzzFVDPGYTxdG/4DgrTgy60q30YwdtTeIjTwog1Hu
f/Ga7/uRLn0Cp6rj0YIGYtpAav5Qe7QHIdpYHIK7YiZszD7vPmNFh5kD5Ce7bwL3MjXl2uSu3Yom
RbNKV+YCjz+/nvBqvYVX6m8dEWp42pjy6X1sqJGHKLcoM1Vm0UhDyAVtA5+iaYGi/bqt+j6163SM
AuIkqlg9F5T4xFZKCb88k8WNmygcQr+KoJVletyGrEsrspmn2DbuGnKggn1pFDIjhaxbXyVCTIde
Z9jWmVhdd7uJ3rqP/SDQ+lq0cypGD1WLLMyq2ic6kd/N0u+7KGQ0+mLrdhYf0O5V10tB2gC2wcrh
AfKTUpZ00C6jasge63FNLL1+Daa8LtWS5S65CpOH1XqaE6xoKK4SIpg4UKwjeE10R8IlPvs+4Miv
1pHOBoaBo9WvpDow0lckpZMejwyREIffuqqM/xj6JOo+NPlSI0MwuhT95FhBaqvlAarXmd2KvpvS
/pUe3uuD83WM9pN6t13+bDyC6j8DBxLsmI67HP+4lRvIv5DIxunXjhESwqF2XZ1ifg6tfwZvgGNO
H+W0MawwqzNL5saUZCFxv5RIfcybPu5bgDzIo9kD3W5NLBA+lcvYQAILrQ6Ym4P8GOl1o+1T3ASs
DincUEwQor1C6MT25dqYrpsQ49FlBeWoMTEyGWbrkJVps5RdB8rmNi7QO+9C1c5i/hnTYOYPIFMh
b4yFtl6zSCcJ5J3I8CHRyC22U5o4BmEmHrNvGcodm7xPMwgYH1iqcnOr4nE2Z9vzZajLJeG6L5Dt
cfrA0cPXtlWm9zSBNM4yKPaS4IUgA5IlkYUm3abgLlnkp8A3D4VIGWzYYdngwn+z/UrHG7Y21B4N
lMV+Y4SpNkfYzyQr2niJjxvE/RCET0mifknedd+QWFP77UoCXRHE4EhNnpGEQ4YUfAvl/W8EC9Z+
9/0IrbXBuA4vblXReFhzGM2+8EiTSVklsjP+zPLF6eFaTfAbXLnPcfdjDA4OzTXSlVs7n+IIvcGh
VEjr8OFXbvoRCbQap30dnghSEV58TFgWBXOO1p3N3xFVEuo+xl2ClFYJ4luMnd6pheZ/YojlJA7l
lFF0pVLEVokK++dknof5yUgfiDysIen8eQ9rPFRqiqFVfVjUwjZSDWwdmgqIX6RHKz9vFnXgDp8H
oS/txYpfm2ukCrMyjjcfs6cOfnTzYiOe2L1IhJsgrSpTmYWHMTSIriok4ENgUNBrehodkllCjrxk
M8HpWFJqQyOq1e/pdDcLs4znnpBu+Y585ZhxKDo1k3h4lctD6dtHMoWZHF0Q9Y3uE6o/RR3SqV9i
F5ZWVZ1Tyt9HKsfXq7iJlnWr5GaWtkqgqjL8gKpWr08p3XpE5EOWs/4GOrUL7L9LaZIdYNTrxR+h
9wf17gMN29jNeCLjFDqlpng4wKsfA74lI659TcfoZWtuTRfAJyl4T1shK+gHc78hm9EnCSnJMADR
AVvLPNSKsaLbGNYLIwn3+RJEc9OvS+j3wiC1shyFUPiEiMJ2+ZLwlquTtgA5Y7gywQhSsURidIdV
4JMdqJtN+NjYvUEZcsZYTziuUmdbXHAOIPZ5hZ+N1Ng+jFN+NH2L8xjq5/KObD7bbxR0XjPo9vZR
Nn3AS02mK+DF2uxHrns927JHjDbwAkracfQLSuObOthhivMO+O4BxgZyzq9NkJizBTjSFTmksJHK
IBZJQ3Laep1Mn+Mcs60A9K+jyb9w9CjDWSWS73OB85mMaIjGYbSvxeyRyLnZ+izhDxkH9hklyVA3
yh7qqQ70sxk75HWqpnZqGQ7AE0sRIZ83NNvV3Nie3c5jzYePOnNqTYAUbmLl8J6zbrkzHKO7t2bJ
26ytZhLtjJYp6ibwJTFmFSX8gHDKSHIi4PQlE5w16ZO5wp42+nND0DT6rLuprttPeaPndSwQESqP
7bfAgf4dnDdgdrUcHCD096zdycQbRF34DEZqP0YZaFhU6R1eo0qB6jzsyE5oXaXosZ3oPQCeYvsG
DRW6PmjNjbvBxxACIaYnrbxNjVXZD4Q9K4IgKCXH65OAbHFzViHjBvY/RkD0JyYuNVvFs8TbtYy5
HldaIuOet2MR3Mb2qUzhLFLkRSEYCDUh5LjH/T6HYjb5AxXz2d/BSAPXg0pT6z4S+OvzWQfTsYdm
m/L4iUGQos9KpE3q1FcdxCnSTyh86OlIuiRZilbN0zaju3OCNHwLhmtyZSWEze+yES6SPybDErJq
pmbk4pCjF5g/6IisGEiWkcIYZoFDysq02LfGQqxjmuDXv3Qq5f2HLVaLvG1B4s1f4Hwhji9z5Pnq
M/WOcnXAJWP6M1frlroTMvtT963dUa+5G+TS9IcFgiBuO0jfiPWb9yhe2DKCtGf9wcOrIEejSbjn
S5T2BZzMGvUEZCy+bG6UX3IDLOehM7DhSOFudH6MaZoOHQzTvJ7WiIijjGs3TV+WGlIaY5nOmx8P
pJt3+7Ob2nVkR6mh/ZLfcJ800BJbAQjY+qfa13nenvwevIBTlcB+HtZaK/tbsEG74WVqyaB2KFq0
Qj33ks/5Y88N079tI8f8V53xJf/abag7nARPzfAxdNsef0tCtotTLGE9AMLjPJ/C9aJ1ghyXM8tM
jw76t9MXOcdRUk563dUnhQWbIEJIrY8+Lc1slut5w0wKfCeWJ5CkQOkkump2qpnGKIPHPAw6Ejo9
wNNKIQ5T7Ivp9++GIfg4G7j/aXKOXGwELUDkI/EP5Ns4uZFt77MXiQQVyoERTeu8fD1dH1SKtX6P
ot7mJpzwe7yc0G6g/X2CCRY+H4hY/FLUY5IAX4pj8Q7Lzxskco3bv8fc8i1UfU/7CALba3Rnzdzf
j94tn16PP9CWQrhPofhtCA7aJMMKRUlYJPtVon2A/6A0QOdFI1WuX7WLBituoBiopxs+9Lyv2CCW
koxur19duHhAy552WTeUvA85u0Nqotvh8CFtIB5QSKL1Q+aTPIAMiLcnb4e6WwCXQCGDu59E4zTY
q/V1Sg/Cx510wx89QG7uFzLme3KEzYn4Xcq4aX8QPIanlcKX1/5pwlmUfG9CsBMFxWWS2SHlvKnj
0y46FSCU1jb58G2RTvfpCZPqO3oktyZFzjn2cgNRU88Rmcs2RjID4TNN4N4WaEOCfnHBGiBDn4cB
GJ2+3JHCGHFmo7yLmgCNclRFXJhaNCaGmno0wGZtp8mBjui8qzyk63UV29WM96j2dv2NtGtKYFwQ
I4ujBvx1/RB18ZCegvLgShawTltW2jGBFyzpKpAJ7jHocWfYYLg4UZQFOXqJxLJpFLnGWYS8gMEB
5AtzLrm/Q2ot2eBO2QzZR8GI9T8BTUT1pQCvkvUoNEvXW3YiKUJmW7GQ4uR6YDUVXX9Km15ZkLxb
x+33CQglpJC9ixU7YAEng7nD+EmuH7IguhbRBsFEXAEXxrbIPcXo70FkiNzPCAgTxKEcm+l3qP3k
qMTCGPRwD8ZI4lGLeatbCDw50WxwwV3kUlT6agQFCA2Q2pQoNi8kG1zpTTsibEdSyrnrgCpX9yhV
7NxQoa3ADy+NkhFXJSSmB7PdK8JWLZF4XQIsVSA639GJkcy5Xatuxn/+DVgc6W2hQI70FYYT3HZV
x7KJig2F5HY/avd/nJ3HcuRIE6TfZc8LM2hx2AtKkUXdJFvwAmsJnQmNRD79fvWfejBTLDNeWyRQ
iRQRHu4eOuT+bJfJ/V87tsIhURAdz9+atNfyvjszYDeOk5hc0MZIy7D2W0qR89AGuxwt+29RtU4a
soQdx523p8YYzdZxzChvDzLsUtC0iH0TW5Tp3L0R6lkcI5Kxod6DOLdwF+MQyKzZciLkyQu4cSRe
KLo5GbWEWlVJcivHwK+vjWRK3N/KUoZ8HnzHt4ONUwSG6vdjwxX3tSqkco6j7fm0ip+TVo5pDLIQ
WDdDCO5/k/cp6suECzm/t8wpaw4W1GeTZEBY04HaTqZ2puzs8Jq4cBHXFDNm/9aF3lIf6fesPGgB
qRN+sbWLz1EcOVGkrFvAqYzFV9RN55BU9cgbbpThT909HQD70NhMkHFGilC2xpJu4SAYPs8FENKV
zIH8t1lImTXfm6C/p+ezCXsgSqsYBhUTJPVERDh8leoHsACNaQiIla/cq6qYwvlRY85fXod+Mujb
YZrLKYT2w4+VsWytUIyHwQ1qaxeOpfc1YrN8yoZUhLfZ3MjvrmN5+zxb2EZpR/kwbsmD29s+HKqf
dK03p90U9V795KvCdXY1lAK5AyBP68dB+nps4pwU3Sg2XGB5XsNwJFuEeNsbHYbAD0k09vbdEjlh
/8OulPndhOjs32Yh8pumDC5wbSxAxv8mrYUrbxrhu1nR5iGxp2OFrS1xvSxLixrhiRFTc6/lJXwL
e2pSNnPAwWYFHQk+YIVfUIxwOvMJqbKMvlRwIsriugnIYBcYcFKM3wOrCk8lNyzFtNhXeetA91NJ
D8e/G8fAqreVEoEud0sDKe96IBbW9yO0D6t5dJAY1f6Licgs5M4OHVH/lGlqk2FYCEaDr6nb6NLd
OG1ZVvbOHupAVLHpj0327NWF4Vi3tHaXVrYbfZOMiJPPLII5tpOipYBEbph3/S5piIO/124F2HFN
TN9kP6gnOnSgNclmSBeoBCnzpQobt70uPU1MTM0CKeJXx42W6MGkwLzs+cQyxAF58oqKplyFotoR
U/zyaGBGGuXPGwqBAImbWpoh79yM2Iikf3qiAxHspr4G57uhgpaXrwa16XzcUTLW7bgx/WLW6WE2
3XJUsF5aShLPZimc0EBRli3eGO2EmMNE783WXeZPy4jyL9tGrXKks6GViVQnjS3qzGhPMbgIi6uo
pl0KKnOCOuoWCemnsyl0NA/pfbhEID+bufEpsrG18rQv7ipDyfZtNIysGHeN6dXCPnR2Rsp3lSxd
F+RxGfa5N8WVlftGdDUmtP226D0SWa59FYxVpfSjQaUm/GoQtnnJ3ZDM1Rh8boQTpNljlYnaqq8M
zLydgWQLFHfvOkKLT1WQ1oF+W2r2otnEk4jmsqQTogEbYbqzDJ2kOCy4qdfdKTd0IViY0mql3EC5
HIznCU4pvTekVCEN0uTcPZIFklvumkY5dhOXje9KCxZPXkX8s2k0XhvA4GSIRQQOs6ez++T/JO3X
7WvTatO6SYbBdpbYBrpa7q05rNzvqNMtJF7tidIRK/TwNtbRfleRJpWmaqfXabKI6GCGuH6tY+0q
NrSvnOA5Wvi6wPuNV2bHOTEcSIimF0TtjsDHoB9p13YQCmgs2Xr1F+GT+d5pa3SWbFO0qoPkgyY8
9cN9LeuaenlNJV3ELnfF/GUYnMz6MaURPhTIcatwmUELtW2wLH3D8d6sVNXpb6qiUj14KiJwivuW
hhO3jtv7xqeodXr9E1TfGr6kJzef3zDsGverBRRnEoOWyl2C7ULiNG2KLlXGLbVNM73lx/rOT7ek
oHBljRFo/8ai4WwbwCWovOotcsTgXtOyLvT0NsnMhrJI4yJ7hiEr7OAJ/lQoapDfwe3Mo5kU5fLY
jU0g3sD4vfFJdX7V08wpLceXWrWG+jUXwup+ARScYJSKWaQcofBLTf+Exei0v4eyX9TR0UFd/yia
KBSUw2pbw3kTlH/VtRF1A2bQaV4o63swWop5rc25L79mjljMt5l+ovkjXkZmghjCs6IJ0pG7JPOL
CTTkXFUJsave1GWeCRyUjay2PYpiQzVeq8zJ1SPNH4ox3UfAEulnL2wD+5eV+GO5YSi/oTvVMpmu
3hl+4g5zXC6Y8d9xBnhBeYB2pYMr3B51+ctpi4o4a6REJI6UoALxxFCjMHBR5JeEVFhVJF750TPh
JVZRGV7abS50eHASUpo9jsaq/K1Lo26u3CFsxp+1WTkZHD6IJPsQ7pxMKTsKY9nJcbLhb/mGaXvu
FfAMqcmxMKqio/5cqMHbeGpOtH07KTcT3p3vlKZNPIw9SbYflkCH/lb7qgxup66x7XCv+HomONVY
J3SGsqldcgRzTuddrq0HSKonw9k5J0mLExkEVMzsPtLBa9v2yh/iykyS5CeXDPBHO5ul973R86g/
Qctoll9DC9wwxWOQtCrcLS3434MPW8rb1vROcL4RUyzcSIGDdaPcq0D28BEC+Bv2smtaQ1SvNBIB
StzqxnGNV1nI9nRsm2HU3I/UivVBJzRJEFu6SxPO7wzGdm+pd2cOcJCfdu5w3auhKv8A6qTOs3Kb
NGONmxDmrpk0x/8+S8PWFPZdiQ6PRWj+rHI/ayny60mKmD7Krr5ih8/TF+sEFNmbjiQp3I4KPGlb
Qb0ymhgQE9bXpqC1WSVobFh0xXMPr59gJugiVDpDBvsTdAYKYntbV7S//uQ3S9I+nkAG6vuz5xdP
lkfH5pfajSa1nbzcHL9lSRPmvySMKv/nYtaJuBNN1yY3wWI447OPSMH8piMa6kL6VI31pDkQkl3i
Egk9goRzzw5JEHAVUixy/A2yp1NnH9Ox5GtuUWx+9bvMCw+L7ApstKPUUzjs+QONeqvNqEsdcZKn
UfSnGrARrOKeGpxzbVdlaH8XaTOTIFc9URi3fkaBsoOe5d62anbHz2kZpgtMKBks9tZQRZB/6uoQ
yQBQEUfitoeAVvyY09oLq13ZKr9+5UBNMU0VQzQeMxnN3l1j1Ib5BjZDUc2tubNJzk44SbMzKvyy
oDGGTeJvhjmYBjduy9FCcdWAH+253Yem23QDlbQH1c5t9zCc6ldX2YBZXkb4Ke35Cz+6Ch8hT8zq
S2cZYhw3FRueuNREE7RshVu2w3UCeADpPDIsaBc+CEx910XBlPcbiQn/8tUTi5ZvoGyB/Vinus5k
nAiWzbckW/z5pdWKRiq7sJ416HmUKCK52BzDTj/kdVffZdnI3C9GJ4bvqptg5cYya5GExDMopXU3
Nktn3GkBHeRba9JAvdqwS+VVAjiQPsHyk8FLp8j3eIVENV+oFiXmVWJzNu7V1IfLtnCQuO3rJKzz
18kQDWycIXF/pZ6XHDFl5RSC1/ZQBdZjlpVSv4zjYi7kC0v0I5FFQQqesT8eSwXllAh0n0TWfd9k
1zYg8BbCuVHRyALM9lNPlxJ1u0DvlTeOmCb7WljhdUstqiw2xC86LLYzqbuVxz5GyNY+gvhGd+Mp
asu3Kidieo0K5XDUWFnlt0PsJkbjllvA+xBcAtSjbJ8gXIzeDR2GnGTcUUsS+UNaUD9/0Hpx7Sdn
6RoJhWCuOo94p3TGXQUVJti3ykTkHwGuxQtYVzhuJZ0f22Hj5uiWj3PnEVrEToIQ7m1exmUaY7dC
qvx9SOWQIba2TURcYd8E9oG0hKWLNGBKoEFaoxkk93kalOi7QJFHOcJqwmY8HmyLcrUwhjGGHzEt
xzqz5XxDUO9bO+Agzzi2ziSTm8UzHKJNG7AMyRGNk2K91L2MoaOC5GQQGTEwLEcqVoT3s7iZbZd/
EyYQtCERQrE4gD/hqzLDQmf5dR1G8LuJYlwQ7AIz0JQnSEG1uElOzEQXhCYY5bOC5Gb8wqtq9Nyd
nCEmFnHezpEzx6HQ/vJtcJApT/uUq4CouWi7JfgDcFFOX6UpuuEhyGCM93GPpgFLazYbHhnWXLnZ
dZSQtNFsigYnqj5YcqlgqqY0yoZV7VGYky9m31eoCOiu4o7DNiyhdYC3yWQiLEKsD2SwG9w+h3VR
lV1NTadxfW02+Dw1k/+b8bm/rruA4/DJy2iRc1IuFkr/kWVX6rcSIeb43Pp10adbA9bQU8uNPN37
pWxy5w/gjVdFW1VB+PsTWksptxqa5vTaeYPR3eX+UjfEOkhB0ldofjBYCg9z5wLEVPd1c0PdkLc+
5qmfdA+jNBW0ZGsg+Sjggua01k4OpuA8r6AduIP7Nufj7FsbCQ1R3XvknTT1tqn2SLiQiMuGeBpF
K54dDMMoECwVGgW1AbcHFo/rgmrPp55DLHc3MnVhb/HlceY0YwOKLJUkM6razttFNBoJzU2RVMYi
WHUO/5seg72XiStI42WfbRVndg9qJIVTn3iqoRV+gj5B1WsfNVWinicqUG6yz7kP8b5N8MZ7GV1W
wSaiWEQlIwxm7VzVQ+kvb5Rx1CBiNRicG3G7VLo8FKCQ7ndKiqUGXQO/QyGYGUuGxBwyehcd/c4P
GoJ+VCrudjHTUv0WqmZdeTKaPLAKo4YosETA6MF2BND2f9D1j+shyCx3nuIOkcKyvIZGEBjYGQxw
1b95fZUH1lY7gmIKchplhZ8prtXDC/QIN7sjU1Z+ELfs06/ZktQ42AmnDJMnxyxGxQnsdFAPew9v
xCum2cqCne4hzFEn0m05/QFV9cw9pL02oolIrkbtbqq+S8SBu0Q3xOcpmE5EFbrDXyDOemPsv2XZ
LJ3xQBkoGX4u3RTlxd4NmnqikVPd2KP7kqS1zV1jD7z1FYUfx3vNVVhUt4iTHazAiq527x2LrXOP
CkB4Vz58gOpYjm1QHWbZgzfEtlFTMIlnL/GjH0WQkCzGU2SanETjUtVc59bsd8bvHoIpLIHGRCVw
oLjX2tWNT4qSdle0NLbpEdFVgf5lBjlWahmWfyFGxC23FSG3Bta+TmnXQjOksu5V99wuc2P8jKYT
myn24Uuz7PKMGrWg+FLK6ZZ/5KkDMh4NA5vS1jJ+rqEv5RMEe1GT2ckTIeJz3qQeHdfgUHcy3BXJ
PAPMjnkSxXldDflnanY27lmu7Y/WE30W7PFYua2jNwmZyxTejjkzgryk7ZH37bqeCxV6Ud6VihT8
xC1o4lFY2XLdhqKNftL0EaToqoX3tZQ4aLVDm+yJRHV2K6vUDtDWl53nkkb2eAb0X7tR9PNtSYjt
foa8QOZsNYsT/OalWlFuVFlYZr4JeQe2PZm/DHByHmBz0FYlQjOgHiKz8ILshBV0LjPZTm7k72o/
yL3lGn5jWL+S/ctuGxqTUX+bhi6ofg8tu1hcD2ZqO9U2HFh3T2yGKjoQ9LjtE7XESXZxhfwifcYj
PM28bTJpD/Kr7/aT48YZAezJ1LUHDAdP9Q2ie+rSeWXk26jSFQ7fSXkipsZQiIc6ozVDwpGwsROj
NSDFpk1vWRsOa/TJN/U0dxgLk2MseEJYfZOq4JAjk2zoZZq4hjlcsQmlOswe5fx046d+hRpFeo31
y1uAfp6bNMn1sR7SxJ3jcaqH3N8WhEvmYSg4D99Mu0tGTqrUKCxrKxYnjH6U0m/aG9BvD/C3zaqu
Qo9rgTpeV1Xj0ItuCYkUYK2aKHBiIzAa2ezqIvdm+TQwB4ULWX2Q9YNJ3NerDW4fhrjThDaUO5UY
DKOHy2N3hreTbVC0Oz2wM06bxmwmiPmDm0535NCqQC1S+lE6HqRIKvNqZCt6n5BN2bOzzZfR6O6d
SMMB2ZIxz+WtW7ra3HUpnXbh02sp05GEhUvrM3IVt7lLljQxv1v2CMAE/RhWAYy90JzQFM1ee6rr
dK0Y3W0w1gqWMcWmINzYwtJWfpt6ZtclT1kIvTnb0BU7ozdTaSRlVF+FrddF1q5vAQXrXTgs3KZc
LEL4O10E0fKkR9Mp/jhVxWaLJUF89Lt1kQ2g/6lOLDkHpiCRl6I7UNlt2jAyKCdBX7JFTJgR5NdV
4eZDeu0MquvLXShd0ozNWJUqeQlNKaq9NZHvTVvKIL64gfKmrGfTdxvxbak70yRX9EBf9IOuMYGB
q+PlsIe2kg6Y/UNeRmA4ea4svWkoklMUMdy0KL1Nn1LnIKyK5q6PR2Dc8NdcBSKkWERBW//SBDft
Ay5kHF23mv/f7Vp6O8BKaPoOJRnR79BPrzMcHlHHVlqbvdzoCZKBvyPmT8zrE2HX+x0o/OjCQ6U9
Z/kq7DkEq8Z5xUp+9mRTBl16wmp2qRenOZInykJITh+mZJC450x21C90UVl8LYs9SsAhTWPXTn16
y+LYE2h4YgF6twcvyQPqBTIc+6G8KzNVQjnIGQnaAKwAaAI7pBU0j41ns1ZgOk7jmfeyFyp4dQQF
c3/rRn0wUANepLbZEjmJNiyoIYlEecgHQKrsHh0E+Ouuk4Nh6hvRaByYYWUkTnRDobKK9CGiRYUD
ENAHvlntats37P7WGnwqhvzAxZ6OUQ2eFcXp4Hozpo7coyN1LGsuWnE7EdEk5aYKfM9/7CUMAQm7
wMioA6Z21CUWNceBIC2mDhvSUgBSZ5U0mxDDAGPcoEkQQ/nFzYxapDuEGzaL3Zrzii/GQlTetlem
bxcbkPJqoVDbQUIyYoNWW/WJ7XYqRZ/IrTBhYICaVnvn9FSC6HuMbxsWo2NnFhUGx4OXQA/QFSsK
QZrVc5/ZRVE9kbBIH4EjdhdwFnyIGTW4cRFpuAK2mDGHDSGrlX+CFqyJ7E+1jWwxcbR0GOLnIax0
o1L2c/K8UDMf3qKsnQaxbatCeA/wuzxrG41LBGDUoCGrPvu1S+eIXVRNpQObK8Emb3rsp6YbfzSq
c0PgD4q21dGCaSVJwjVtv+TWSZcAAUY428hY70QfzKRkkwMUfOK0hN9og9c8DV3d0wCuY7Nb86bh
r8kal2aY2mQDoDAV/bYz8RGiRlpSY843BDVhyWYhOxmRZra9mI+TyXbGYmZe+uW2yRD4NdtGpV32
hYd2Cf+nUNHTTJFsNnZT4JWp2nLz2cMbkSRoaWzlarD5Tr5lGuyZObCzmvQvlRHEyWyhVAINeg4B
NrKEO6y3bSgu0FY98Yeyq3C8Pbo+F8qwFbpWC2TRSTm9ddLOhivUfX0vtnLKq9CIyxo8/TWv+WeY
+xRubcDxysBZf/keNiFkKIq6rkH55oQRmGNrFcWGkmBfjBtLR+7yEzae6zxELdSbT6iQzEpTIIC8
+5uskyUVZ6ac+0foQhAvt6hQ5vRpgfMPhTn02jp7AAvA1QU8OINK2SezXd2RNTU5KkolDY0k0AD3
48DWHLPX/ex03mu9uL037zzqWdm0DbEzCa/gHWAhj0yiAEne4V4eBfmmVgmSYNVHJ/QLoJStQN+U
tLgpc6LY6jqonCu3PGKyta27mWAiZlYm41HMEF4fSvBv+bS0pMrgG6AFaZwgS4k+lyFI2cnBIeUC
g1EzLRVooj1G3a+hC83ixhrQgaSHum9tcZPKDjIJfVnMNkwb2tpV2ukeqjKpvB4FHOSqxNyWFUQt
2B++VeUSDQz7fNq6AsMRaAdLwnAHb4LeYeByIvSpTw2XDglaEIHxQH7vk94e4lH7aV5RaFrKKFTb
gol2op8TJTwaOu9SeBB0iSVVHaxhwjnMlhHlrciinUW0m4Oy899SfwK8vaF0CfP5s9cD7hf0DjPJ
Nz5Ru0zMPPvzvvT9v0wPApuy7j/9TmTk0S+IEupxlv7dNGR70MmN38qvfhFt33/EfzkPnB6xMgfw
5GKHtlfwgW2XPtyOeQeUHqHQntzd+0/4L4H96Qkrd4DATITnu1YH5v7cO/oKeeqFrrvn3n3lDAD3
VwCToGfV2kLuPmzrqdoJN9x86MXXzgAael0mJMoACyrKKJwN+MWFWT8zJ+sia0ZWOubTgsbOMNmP
/tU09Be8es8NvTIXgpJZFaZS3TH0zGuPK2UUyQULsnNDn5bpz++fcpH2/+//WP8XIi1k2Xnqjsr7
7AXDrRjCCyOf+ZLh6c//GjmgjFbMUcsaaYInJCnPMp+ejFF+ev9LntlH//N++Gv4VBGhYHjbHTlX
No361Vt/Kudpsi44JJ4bfrVNB7dVgdWn6Krz+tox+7iw2v9hTJs2n368/xPOzdBqn5YWlQu/nLsj
4fAVBt6Ps2/ckbQ+vT/8uU+72qRka2VuNEMHMRcbIlVsIWnv3x/63JuvdqkZ4DZRUMU9oqE7Vs4j
FMbbIf/9/uBn3nvdpcdaCGn72q2PPqJigrs9Go0LRlZn3vtfTXp6HAr7ChsOgOJHo35xRPlqEpS9
/+LnRl9tU8dGqz7lzArhr4SEOr2oEpzRasvH9x9wbmZWm7XyoXwA+3bHMssOzbgcFhrDvT/0uXc/
/flf22lMLcLd03o3RLFp2uS641oeh/HCgjmznYLTL/preK+ttAu2KY9F+kkCn5vAfFohg2suvP9p
jte2VNxIwWq/hkz8UmiT09cq7/3aSTfa9kVciPY4mMeS2tWFB537BqtNWy2+LFFRdcesXr4umuJ0
ZVywaTz3DVYbFovDAYAi7ejSGe5mQx3Q1xyK2fzg4l9tWhV0NCuNPHHUskfxSoRfGune1c3Hzpt1
d556nOHkFgF6viy5QdP04qtLbXlORKX/+LrrrjyzVjYaYybdyV5tDdHqk5U92OFDU11BTv3Yl133
5GkGszJbwQXeUI7umhbrj+z5Q7tr3ZMnrwbMDGrev04eu+nRtP6U2bf3hz43NauNmzVTY2Yui2Zp
LD9uvelh9IDI+2Fvlgii1HgUVnIhODuz9v3VLtadLTvI9OJoD3pXRhBNTrzAC9N/ZvWv+/IkfZm4
CpzoiDD/0S8VRJv2a6fm7fvzdO7dV/t2aqAILR3MN03OujUKYDKnSy4cb+c+wmrnhjWAG2UUAjT0
KjCWdo1MHioqhsgIMISRd8ZQXdjFZw66dY8efyqkYwJ9HEX71BUvguqinnddqOLmYzO17tTjOtSY
Ut3K43DaB0G0s0J5YQGdefl1dx7E28scNHZ3pLh91TjDk0qyPRjrJuu5h7MLTzlz2awb9CzkoMos
WUnYSOwKMGqHlovm8md0mwvf+8xiWjfpCTKEt8Cu6ZEU9a5AaVGLbvehdeqt9nNJjg+ZnlM0COun
TuD14cmX94d2TsvxP45R7/Rz/rqFKZL7tYd25Fo2fN83pB6ZtYfMnnp3UCJ6nCqRlSj3dZR1ZGLK
iBrd2C048ejPveWP+SdXAnWprR6B8Q6lYUs9w6Se8FIZ0adV97DkawMJtgmeDKNc4BkC/F4vJPi2
Eb4YfmoYR/ynu3FDEdkft6DV0/xL2b7piJ2pewnAWOPFsBx0hVqBta2o1d9nQ+lUfzJMksSFaT5z
2rireIFiObVR6AXYv/hHUpW3zOzvXdSV70/1mQXirk6bQdA40IX1fvQ6eWvo6W6q1AVv0XNvvjpr
qJCE84macoSNDsMVWRYxuGl+xP6fQMpdRQm+pUZiTIaECLYzhvwef9QNhO0Le/PM23vredfY0GGC
wSW7/KmD6jmXX3XYX1jgZ2Z93cZpoerh+2lAmGC5u8JXrwoP+Pc/6LkzZTXroT/jUmj5XLPBvKuB
oGqnP/jZvB30pYbY595+NfM9femmZOLtW1XuGt3cggFfWDNnhl63cMLNEEahmcpjWVXUmrGEohhr
9Rdu7jNzs+7d5FH+rfzC7Y4WbKK+/URFleqPs2umC5N/ZtG4p+vkr3PLoguSV0RjfVwkVnmV8O9M
NziMxaXQ49z0nH7YX+PPczE0OPRBoqb+7u8d6kLq2o1SKL3vr55zDzj9sL8e0FYiyc2Z+Z+wMMCG
6I5C6oUNdW7o05//NTSa2Mq1EO4eu4AO1ZAaYFmafn3h056Z+XVXoW6BhRzCez1CMj5gSLdreiyM
gN3fn5czK2fdVciIinKyTtcH/LwHf3Z2YW/iNlUfPMu88AvOPWK1drDBkGWWcNDb1rfQefbgZNlb
GzHX+7/g3AStlo49hUKAiudHywGtUJa49/LEO4m8v3zsAaulg8iP+ovmJjGaF0yqlfWtQH31sbFX
aydEHtYWouL6EL+n9kvq/ZznX+8PfWZZOqtzvhCpUZZLyi0lmr0XeU8JrXE+NrT9zxW/FJDw5hN/
RTk1PR7tBiZxIL++P/i577k65yN/muql4b3bZDpI7H9o1QrJ+1I3wHPDr874cFnQTUBTPyLnozUl
Z03axg5tMt5/+zOLfd0pqJzHBk+CURy7ucJoxb6aFnmne0R+y0e6rxEfrNsDGUWhF2/hF2Dwue/T
5L6ewt37b39mzaz7AgmiR7POreqIqwEmfHY6xsPUbT82+GqjCvzGGhWZ4mhABLkJZ9es4QJkztPH
hl9t096Y+gTfOGj71onQM3F1YBDQfWyjrnsC6YTzkXDypExubru+ehX1fJgcdfX+y59ZletuQJTg
0Ny1XnVMbW/f592+sdEPU+/+2PCrDdtZ4wyl0+2P2niz8599/moWLx8berVdfSqWONF14igcHzXZ
dA1o/xRGy4UaxrkVudquyjaQkzq2ODre9Pl/ZhKmc2Gxn5nzddOc1NSojmuvpxL1DVQ6xjymgk/+
/rScOQfWbXEyB/NVq+ODFmiKYW1gDuVDPIZoHHgX9tO591/dqxNtYw0Y4/3R9b7q8U+uvpjq5/tv
f27o1Va10byILuyG42D/HrnsjOqPRlv9scFPD/0rXoIeR1VX+/2xFjhooX+Oxu/zxXDgzIJZt8GR
uF4W2GVTX0zqO11PN0L3H9tF6yY4eYJ/z5RiV+tbyxZR2QbS9lWBzOX9eTm3ZFab1Ev6xktN9NRW
dKftnW/gpGkfEHR8cN5XO1VUBUoFg/XiRXLjmzh7NCWKPePCEXZu4lc7tZ0Qbzd4Wx+n1HlDoBlc
C+zxPpZ/rHvauIjioYTy7nnxxabJj5C/kiG9MDFn3nzdmyZYPJjxqRTHdG7R7IuFzvZavbz/Vc8N
vtqlHk5Nfh+edukMqbOttpAPPrYe1/1onJOAxZzKApTNgjCJlLJuNsY8bj/25qt9KjoY6Rici6PS
436RmFtgUv/+0GfOF/M0WX8dAU0flJGQGQCnLr66rjw0afU46+VCtf7c8M4/hw/lgLcdOO0xaiaF
zrZtNtypy96u+0tg9rlHrDYrRhklPQXCnn4GDwgc4r68VZAS35+ec2tmtVM7jdhkmfvsWHn5U2YH
t/58KdA4N/RqlyI8lzX89v6YZAlJmH9Eb/P2/lv/9/n1r64vYQi/zQuYkmq5H7JDFQq6oXz3kY69
P/5/T/m/Gr8M8JyJNkzu6yGCgEonPatD1e1eGP7c6682qm1NVF/pFXCcgmuUaD5dFjSeDReSyP+e
93/1cXH14A71wuTYi9q0c7+ZcWj+2Lyc5uuvzeQZA6ohtDtHl1aDuKdkxqNvvb4/9rlJWW1U1C0S
h4SlOCIE3LpeeD2q+ZsevIdclZeoTP/ZajKwaZPyzx/Qaz/AVcUg68gzCvcbH59t860rTTFfdwLD
QDrOIUb2v/Yhqnf8PzC+9tEi0Nog3bcBnpNOTC6UL0dMSCfxgghFI5oIEiforc1UGElzV2W5geYr
RzmnL8V4ZxZkuNqm2CQ4yYxXyREbiS3GLPHS0gts/vP+1J9bMfY/ZwWd9nTSxfbHpR83aQTx7iMN
c0/zvXpvq/btNPF8efTT4ltmfrGK5EEm+jDhe/T+u59bNqtTZsRnCOmS1R/7aBzwjAx/LqpXcYEE
7NqPlv7w/mPOfYDon1OEnQUCthw3zkR+bocHI/oyBk8fGzr859Bl0KdDEIjh2AQ/TpvKzl+TizHq
ufdeHTVDkniBk7FwAlB+mWGRNkJkz7sL8My54U9f5a8DAd2jsdCCi2Ap+eKO31T5XM6fPzYtp0f+
NTScLATysi6OAwSJcCk2qmuvAsq57w9/Zs2vKWVohysMMxKuEFo0zC3a4ovcgnOTsjpkqhHCeCPY
TsYsdgMWO5nsb+wpv1BuOjf8ard6c1JWM4HH0UIfSwewjeF210kdXIh/z03MekPReybHKrw/woXH
tMlJ6500gmb3oWlf872SoGgEmXZ/DAsMZBGY2urXx0ZebaMxQTuDB/kAwc7GGqbZaFo4vD/0mRkP
VpvIm1CUZVVVHHU47JpK/bFku6tG90PAAy0O/rnSwzmvsyzig2Ir+1Kq+hVp5IVVfuZ0DE6/6K9N
FE74hp18HiCR0UAHLD8eFhvtiL7t+/xDETa6tX8+o9MSuZDFJy3CV7f8Eeavy/SxM2BN9JoxscvH
goxG6pPw0IWHbr1083hhMZ77rqudJFklBeaZ/dHp1B0WNvFID8GR/gjvL5vTBPy7Ao8z3D8nBpFI
LxcP9CGZm22FdLwdP0Zfws/9n0N3wrCbxOTNg+CXjz/cjCvdh156TezC18uwhqxEpQzq4Ef/n7Mr
WZJcVZZfJDOBJBBb5Viqoat6qO7TG1lPR/MAmvX1z3XsLerSRcpM21wgMogIIPBwVx+GMn6+PbTB
GXVgVwP63djlHvYiPpxKr3iwoFEg6vicV/6X258wmFyHdeHV1pGiVVloQ3rqCZJh7csMcvp9nq4j
u1DnLX0UfGAb0OAsNbmr8x+jHZ9vz93gjWz9/U2sKgLRjRh8HWEDruymGU4JL6Edtw9r4ut4rtki
jdVFSxmW4AxoQOaaQnF438y1DQ+M7ZRODN7YylUUIQ/A1B/4ZEvkz2QYLUwrz3fcBD1MIZ+rB0g8
fEoVe4l5tG/DY1qYzu7EMwieYT9FKy9IENE3yTaCyTRzLUwbks1RbTVZiMbPC7pxLuhJu8Qgfdxl
dx28hS5PSzXu3IWtI655OoT9Qi/oatl35tUBXAl6Q4mXgjbOTbMHdFqec2t+afN8Y3hDrOrILZe3
ro/+ty6ckA4aP/4KuryNHdVgdx2yRRuroQMruzBrQARh/yzR7Zu4csPdTRPXAhX0qCsTFk4auDcF
dOnu0ee77zytg7ZaMDdNXoccMHjWuc74AXpS5w5kkrcdxjRzLVBdVs+lLUYQATbzV4K+ZrDrO1uo
bJPRtTDlI8DSsTUjweTF4yqGsHTiF63EriYN39PC1Ks9NXRk6kIxfLLpJU84dMx+zOm4saqm6Wux
miin44q0WQgu7WOaOxcXgJ9yiE63TW8YXkfl4DWybQnF9N3iX4qTqYN2On/YWR/QUTk5rUE4S5Ei
R/JPav1rTd8h5rlv4trht3TzmncRkowi+cVmUZjM8tRZ3kYWMNllPSy82fWcqcLVmiHJtNbyyfP8
85ziAEmXDcSMafj19zfDDxN09IgT4yXYIYfFLx5J/x0tudd9tlnj7M3oInc6r1VpFXaZdykKkIlY
xQW8cad9w2vhWjeJnTHU81B1B9v6VJ7dqTiBPW/f7qTjFkdw0RV90nRhaTVhZHlHyJh/A3/Aj32z
1wK2ryBLCwhpGfqxex3q9jwU0YNgW49AhtOkjl0ExKQSLYNf9nZ7AhcrmHSmUzWIO5DCfdz1D3RA
1NqHMLIW28gC0TdiQaePQ+7ErzYOHgbf1AFRufJj2uJ0CnR3dpwm98Ct7gwIykayNw2vBS6IlCng
kWtdCWqkReICNA6NNVKC3mSfebTQpWDQLAe8DYdlawEqiYJkVoRe5mwMb1hgRwtdkAHnnRwA4gf/
5U+7+gplvXtVFs9dzDcCwLAdOlr44lJJ45wnQNBMMzQ80TUeSFJ82WcdLXh9Hre8Sv0utFCmyWr/
KV+f5zedx2Qd+r+px3Xy0VvV6cPFYbjUk7tm7KAKMhxK5u3Lnf8hy99ktwL03XPaS2xZQxk04P+w
oKWXgTdon4G0DTdeYn8Qa/JcIJY+8+QEsiD0UHgb54V3F9fmeuk5rR0umwIbC5RaGohRUuuBFEW+
Ebum0bXJg6CyBqUVx0Ft8Vko26XuAtn64tcO29hcb10GM1dt905XhOBBEcVj44AOE3Sotwd/13Uw
uFYpAx4yAZIGh0wl+TGNPzvz8GfGnScFXc2+L2ipJwMdKkSbhxKvotkJkouZB5iBHVTF19vjG6zv
a5mnAMEKGElwjm37Xz0ednHGp1sAZ9PYWtrBK3SJ55sImDfopObeK83zPekGdl+/+Cae0rGGwgJ6
XNE0Hh8kOA4dPKTvM4iWbKoKcj1OBG4lB0wUR8gVOr2kx31ja5lmGAmQrnaHcz14wZaVHb3YdZOC
RbQjAgiOkrkDdCPMZpD6eQAYQCiKbjzNmxZSC9GynkEbGMMJiyo+QKbvrpBbT/KGofUqtjMsDJRR
wKgL1QQzoQGeWTeC0zS0Fpw5CHbLtID7NV1xYmV7gnT1Pv/Ty9iO20CBFfTdoRAupIjcS7NsATgM
KeWvEvZkQbFxgWtDEewi6QdrCdKFX+ato5JpfC0oQTM+qg76GmFKQic9ctDmSdCbohHuto+v4/xV
qrW5XsMGVTo4c31Gr049f++s/EOVo8ESJD0b45tWVYvPKGcglPM8xNCQ/ZgTEgdJN//ZN3ctPokP
AdAMnAshjy51/AuXG3xtY94mu2gBWvkKvDw57vTglL+C4Qjcb6ADTS2+dcgzfUALUmi8EVv58Mle
CIjPN8eWRc8QBjreto3B7no1m4BdyJ69OA99K72rk2con+47AOjFbB/CXpk94HhBalC6zTjGKMdN
N/ZP07S1/dO3QMCe2TD7nEN9BGry9akE9fu+PKCXsUH2jFaPZC5Ad/F1yl+6Zt+JSy9gQzbMgnzT
VIY11DKpHC7cbfZctG2uF6/Ryt6BX3M9UPTFyebxIzjwjmAG3zlzLTxziAvKGcXIMJNoSw56q6Qf
Qf+5Vac1LacWoanVuWIqYPAizcHCPd1VYt8ep9euofKQpK1VgP0HIo6QgT3RaNrpJXpkdkuiOjUh
dBII4PTqyRJkI3YMQa/XrakzVBB1QFQWWeyA0Kk8I+U++mz4cjvqDbuFXrhGD1AapSrKQpDofaDQ
vMyqFsxzvgyI2AX8s7levYYCfB+DcRk9gtazx14EeVHzt33TX//Wm3NiFM3T3IOO9orXIFCxfQVf
5D34+C+QQzvd/oLBIfW+YwJNC3C+4twFyfpzi75Jn5b7QkmvYNvgEORzlgM+sJJPVzMuGM4+j9Tb
SXuQ0CyFA7dJi6dpio8thCVu28PkMFqAJnIqx5WOOOzIa+Ici0gGNRjH0g1zm4bXdlEbGmKQ/eFZ
OLguA+81CNVAcjhcpaqTSwcC8/Ptv2GKKy1kB+pMgjW4FpXp+NS44hNEEc5oX9+3tHoJm7t+Bc1t
bHnT1KXhJAjUEDz+6fbcDS6pV7AVtNYm2/WBsUjcgGTVIdsiYTNYRW8ohWQyJyAwzcO844c+Sk5z
1R6ncitPmobXorWXCwexe5+Hfco+EvYLmoxfu+Vln1XWj75JBVkViaWxYZWGVGe7tM++57zuG3pd
iDdDg5wVckESqwlhbHj/CTSKG6cXk0W03dSi4FCcJdJvm4mDW9DD1KZn2U37glUvWxcgk+Zy7XeT
IEiD5iAQOcXj7EGeJ2anfbbRAtYjnGaywVs59u1XlEvIvUXzeeMsY/J0LUpnZ2aZvaZ35EmIBydN
CmHu0t54QTSMrtesITobg4Nc5aEATiw+xy24i0vs35QWG+Br0xe0G6qwhhqYxZ5cS2eS1xiaecfI
9rZuHIZc6WhHXwoIRNxWA7lWg/MBJB64keU/Bv8eVNsb9l9Heueu52gBm0FleoGslwrT+tUrD+74
uRofpP2cgeLmtvsYAkCvXMdsaZjdx2049vzQcXJCeTkcZL2xxCYTrQvzJnLdZhq7HLyaV2f2v6ft
D+giHERf/4why3r7D5iWWIvguq6bkivshwLNfAdS0/aQjjTaMI9pdG23FcsMVtXMV3hzig8FS4+y
8jaGNplGC1w2pLIfoKsZQh+eoGDaQtayvcjN/h3Tyuqxi42Pd8sI00PB255WeU7202Vi3wlHb+mN
p77jELjGNQeyCIcOz91gDc439hLD3PVmXqeC2GWT5jlkcrIDDq+BbZND1G+xvhlWVW/ozThElwqa
oTvTjwKrHE5OGW+4o2nmWsR26OQlfO5wPKvcj8kSnXDwfoE41IbTmGa+fvZNPIEUduZ+JMqwqrtv
xKvvy8zeWFBDrvmrlxfS0N1YWlkISvuTtKwveVo/c6hZBj54FVTk7LSQFrBQMhIQ+vDL0OHTkUr3
Q7KUQbIkGyc/Q1hRLWLbOaZ+T3wCaRz33vLiD1ALOpStehLF/OV2yjGtsRa5EdS3xwwAjOts1xfP
Ei9LkRyqyN75D7TARRcopP5wFAxbIEmbGMRDS/rCkykosH3t+gd6k6+yrdZtG0mueTL+uyKzgoU/
JejvuT28wUv1Nl87rWTjMaSeicR/Zqv6ERfxzqG1PTdnUVKKKgEom4A9YC3cRFskYKZZa6ELiVFo
u6So73Vz9RVSdmVQze3P2xZZDxzvbOREi9sOcLQmbiMV9io9AjQJJm9ouw0sPynHPkrhXHlt031J
Qm/2RWdf1gwFK0OIEvunhWfqmMTZBl7NZCUtfD0IbI+2M2C/hY7YPaiwEGmkfL5tJtPgWvBWEZ9L
aeG8M1V+kI/uuRX56fbQhrxAtKAlbeSh/GmB33otCv8bgWWomY4u1GBvj2+auha11WRB5gZysqEs
5BDE0Ga/K3pZnHeNrnf65kzJhFZImqB5eoEm/GH0rZ1Da2fkOIbas+va5MoKaJhM8p9l2tUtAA5Y
PVg79OHOiYOIEr8mp3hxVP31tj0MKVhv8hW05L4tWBGqBmqHX0lxIuLP7aENC2lroZr4HuRxW4qh
l9eZxo9t137aN/L6xTebNxRRmjSKOGqr2T/e6Dx6Lvl8e2STObSgzFiVZXHnFyHLP0XZU0ZemNqY
tCFubC0kCwZtTBDfFSGvPzjph6iG7uSMilly2Dd1LS59u59Hm7hFKO3xSBL719ywEyfNvhugrYUl
GiCxG2VOHtajAKNbJFYZp13MtTYT4n8XtJoZTzw876PA1B2zXimIkIjDDIXHjUz+/royocWmB4Wf
3msh3hfZ9BBz6wjt5oOX28c9tmdCi0+pynHwoEkdUtuh1ylZhvvecku0tJZbh5n3o4mJ1a3e+Hw2
SOhc1v/Z/8PULPej3+3aK5jQ4nSQDZU9ZNpDD5qzKaq3vaAbPmma9Pr7m0lH+VQl4yIAURjTZ5/T
/DpHVbPxDkJW1/v7LMD0xl5I0OeeQC9oaFniPoFaY1z9RPfpAdLVh2TsAw+yNwPpj367pwsPbvpX
CEvXQ3spssPIIR4GASyItF15txOHwnT8EgVstZwLuKmjho/T4EFxOa/3FS2Z0CKYygodp3irDyEK
5Hk49DV3ef97VwDo2CU6QugVgkKgdG+hjeMvdzbpH5Y22Tm8Fr6llA7q5qCVTSFoSe5p/NHb1Vlp
M18LXQeTHrzIxnFjkqA8dl4ganSdhP9tn2G0sF2gfGixbszDYYiLg9s6/RmN5VG4SsFebn/i/Y2F
6ToMXTEJMYz/7YYPDT0tCQncFQ/Qb+TO1RLvhJkOYUIjToVyegxKM3ZuRnIuh09pdSj6Osg5O97+
D2tCeO8b2r67eGnsJ9DNCYv8i2epM2SkzvtG1mKW45ANGWykIA4UQ2CrAk1Qeb7Fb2iat7bpZn6q
FieKsHG56hRF9VFOWyVv09BauDapP9AUBHVhArFgT0DZaKtqs0bNO8bWkUz5TCBMB6X7kKqPCz3O
/om0T6l4HBUYjX7cNrthw9WFGCA6XfRoHsjDpZ0u/uTagZdBibD2t5CkBvPowCbo96E7DArhIW+4
uAILR8ojL6xi3Ld16eimNkHbHKR/czyVDL/Ae/pqQUN7I6JMxtF2XOJA/bvxkC3zjn1mTnoR/a9o
hljrbdv/dxl+b4FXm73ZdidoxQ9eTMAOaBfpdyV6AXHIsjiNcwoqGVFA3bVPJIRJ6Xf0HpKDjLAd
0CL5PY+qOFRDCuys9L8vLtvqujWtlhbfQxzXNdgocReYflt1UQaCQ8399t815D+uRXhm+Y5TFrDm
Iu8UPYhyrV7fL/O+SgnTW3qVytwmrcDNJ5PmY7YU5QFut5xuT95kGC3KZ6jQ09lpoOHSBCWm7M5b
pHwGs+gwqA6i9B6VKK75Nt7J1k9AdfR7IYoL1BU3DkSmb2j7MnUjr2wYTC+Ws1SQp1xOTfx7iX7d
No5peG1vnqvEJkODGCTkFUQQXTIGpHlWYhdlmc10UJQ9ePMCVlfoudTgE4IMavYhg7L37ckbVlZH
Rs2l0wjoc+UhjYaXZpjvadJvXWdMhtECvG6xtpzDJUXq3eUjBL7jZjrHpTo1I6Snb/8BQ5bS9Rrm
ZOnVQAAGUlZUXvOYyINXDimkDuJsX5JlWujGqdNAvV3m4TxLZNc4r5iDLrmx2fsBbX9O86rIc+xD
YYtDXlAxMZ38Sf27z0B67EIIMec19JfG/L6m9NRChWkZN051BvfR8VJFLdJhzCa8J6ZQXK7qq8vc
6+15my5OOlYq63iP2LLsqzfIQxznB5Dr5UHnMSwwf4wYDgRLeoDqZshKsS/R6dgpC7SJBE+8OBB0
4F2BFnrOyo23UYOj/tX52/WMA4MEcEBE1RE41eIgqgUd6WmVHG+bzBBwOngKspRgjkH/TZjTS9H/
bshnsPW00RY5mGmxtXiGoDClXkphnN4LMjke8GC9EWIm42g7L7WSfi1PrASB+QlinVcIxh8bmW/4
kmnmWgQrlK3HtE3ae7QgcfGlnbu2vGctBVj7tuVNH9AimKRWlpRlBdNQH7t6pcYlmCKZ/9w3vBbD
RTFxV1kZvboTadCyZQ3Hscq3uuUMk9fRU9PC435ssK5tKUEslmdPFIKXu2aug6ccVIRmWmF/maCm
yxP+WlmAmO8bW9t4oThEllJwPL7W4x8bFfPr2jO36+GDuWuMvTmdttwq6lQJ+2rV6nWZmyjgVO6d
+RoGbwYfrc5CAcUuwgEsALkvD1RsoVRMi7n+/mboAULY1ujC4CweL5lb3rlQrN9nby1IR0Ds4slB
qbyq7ZMdZZ/rYasl0TRr+r+z5h1efiCjS64ZlfZB1Y08D5O7BeU3ja5F5ySho+ytNf549sGoVR6G
sdiX1fVe34Tk1eTUqRNGxAbYaDiref7Q5uXG5m2YuY6ZKriwIrDM4+iRuD/yfPztEXQi3F5OQ87V
m3xpqtpZpCjjzZBn9+s+iFzr7Lk7U6IOl8pFUUtcd+nVc1zvY14NyaemX7b0JgxbnQ6ViorU6eoK
z1hNRwLRDqeIy1c7vh9AzbjPPFqM1jXqAsA7k6s3W4+5ehiX+t+5rTY6WA3VDb3Bl050sATDvSdH
QfLc+V5/gNYbmp+I2xxZuyQHUYzf5DjsYpWzma6EkI4LBV1+h79D4p9VD9ESskRfbptqTbjv3OQd
LXqhKecW8YJzh9tAUHE4UvLbTkEOH8Rb2di03FoEy6krm97l5EpUefUnfq5qP6zpx5mn59v/wRRp
2hYL6B30S2KXXKOWtP+gzDfKQBWT/3J7eEOw6fgpr2+Z4//nTb08Kmh6txN5AtpmY3iDfXQEFc+5
ZbM1DbG4eALjZzB49icHLwu02Xq5MxhIR1HNjPmsrVHAhT5QfRrQ6fph8ZatZ2mTfdY/9mbbIqtS
WhFjL58zFjTx+CcCZyapt6SLTcOvv78Zvp3mZpXZxqtCHx/yuvrYQUI9Z+0Ghsdkm/X3N8NT3+FW
5FRrE5AIhtg/J1BVv+04pqG1TVeOeZcrqE+HA4DL41ExK40uVhPNP26Pb7KMFrtqmHkzLSDOXaz2
jALAL5q557p2N2ov7w4PvW/tzZT7PVojSpABgLPcq+7s+nNvbRjdNLRW1iFKELcsGehf6ujC4+w6
zfVFJrsAm5i5droksp7QVsAx8+U61dfc+ZV3hyF53WF2jK75O8pRvE87sHMPvfjCIZ8m4vmjdLcK
du9m5FVm/X8d0mH95OURCO2oO0B99nHKH+d2xLvpY7/FwfCuY+ITms9HgpGkrlAVsTqV3UWQzINK
shieb9vHNLrm9sXSjzIm8BtWLgcn4gcOIeDbQ7+bKzFxzeNZ1FS9KiExIPvoaNMotKb5Q5O0QQQ4
wu1PmFxT2668qZliWzV5WBI0vxb1kVTkVPBd7Ub4B9peRUnvpoN0QeDRJWD7zC5qU5fC4Dg6VDDq
ofrWexg6yq6jc+8kTRCLj0CgLrQ93jaOwf46XNC3Kmuq0x7ccAVB55gbWCr95kTxoZNb2t0G+/9H
sv0mH6d512dp1vR3TSHyWJxVHFnJabEjG9A71+v7btd1i/r/Fa/efMnOMrerXWQJIf/pQKRpQVJi
l5l0DNjUDdSrFEI4m/GOmTWBV85BGr+yYSMFGZZaV3wAEtG1mhpLLVV6smUWNOzCLS/osM2kW5eM
d8+51NcxYSrr86lZ/Qk84d0BQl+QNWZXMYhTMSSPa8t2XW89MRtWXUeJ5f7Q1k2Bb41lEvQQyOja
n7O/cR0weK2OE6tLZdmZwkKPk3tsxOdmsoJk/mI7G/UGk6H0dOopViqbIvDK+8JjAVEXObz06pvT
/HH3yaH5tpZVZ5eDVygGM9XcNa+oFOSBgr5VcNthTf6k5dU+TaTdoLQW+stVJM2J2E7AySXrP5R+
er39DdMSa4m1WLosqmJYKRvFZ9suH4ppwDm923XagrtqmTUHIYdwZNwDwjgcfT5+8Omwp1KATLE6
1ptMUfMGPKop4lmkD24clvSBOhtWWQ9Tf92/MPRqrTdDZyk4dzsbJ6Ea7KYptdDDeSHpZ5F+jVPv
kHt3ibPvOKdjjUuJuvjI8KU0fvQhc+U/RdMGUMrgPrqwUOFnbV8v659QHZ55n+fyA+tlUA048258
wnCoIJqHehIbPymH1f1/Ebc9zCLeSNamkTW/BCFpJ12KxVXRcJpy/2xt7sjvD8111KE9QdVbKZRp
MiVf2oa/2Ony5XY0mYZec9Ebv7FbN+5c28IhC835QZFxHxtMvlUufD9jch1u2HVjnKYL8kFnLZee
VTiBsn9K5yfvrXEj5byfDrgON6Re+/9JE3w96JIbz33pfR65f75tH9Pw6+9v7ANWFGU1KYG3z7jx
+uSCNo3ntMt3bSlcrMvyZvgsa5Y2+29vlGi7IfF4mqL01C7xPyTzP93+C6Yl1jK+hQc6aYM+K0y6
9rKo8kHUW2gJ0/pq0dR5s1+6WQQWv6q6z13sitN4Udx/ZtW+Hf0vpjTXSWSdO0j36Zh+INMztq8v
qt5yUJNttGQPCmFe9VXWh20PgXYhr3m3pSFp8BwdaWhnczqxNulB2zHeod8y6Cl5mqutK4xpeC1w
I855n1OYvnfGB2fpjp2/UnfQ022nMQ2/pug3jolaTJ+gRbcPlyK6Hyv7xYKGKvbyfSTIaEL/3/Gj
1vXcUWL6rWgODnfOVdkdPaCkbk/fsK461NDnlXTYgOlL/1tcdOdC+pfbI5sMo0WsB0gD3qDLPnRc
9XWA2A1UR793qb3riMB9LViTJvLTqIZdxMIOg08Pnusd+mWrh9M0ey1gRYJrKYiQ4e/xcBKcH6IW
QNXC3dhdDflAp0yLJym8lQ4ndKtnm977URo45K7Mv+2zvRatY2750VBgs5LNq+IvqXxMdzU5Ua5D
DYeiHRaxJgLpgQTdLR8939+3pDrCsAWyo+zt1RdpH3Cw/E7lrzmNN0pgBk/X4YVL0flNw1IcV6P+
gSXzQxQ1G3ufYTV1ZCHa+ap0WklCk74V15Gh5SFZ1HyMLSavUxxvMe6Y/sLqrG9yjTUuNhTB8j5s
2m++Xx8ZUYfbDmMaWQtWkMcMCQFNaKjoKzAqB8mWjWOHaWQtTq2CsTJqkQZKsgTVuBxqcAjfnrQh
RnWYYEzrCRB1pIBqodeRWqceAMl6k/bfNHPtnBpPsZjtqOrDqU3OlFmfeks83565aWgtPj3cNi0m
YG7Gkl/Qfz7I2Rs2DG6wio4SXKTq/b5r+tCN5lPRflVT81Rs8jUbZq4TprEJoM9E4mqfT85n6bYX
nJU2jnimiWs7qWc7BdTacKlRfvko2PSsFnWeu2jj4mea+Rq8b4JnsDoIyVlYzk4l5xRodFZuYYlM
M19/fzM0DjAs9ihMLuvuOMMoIGYKGrGLEIj+RZvm1BlYXkpkc0Lsz15bfeNx908ZuV93OaOOCiyW
wXaEj6xSKlUEkc+HY1Zv8gObzK5tpE5qqbLNQMo2x9ZwAId7GkRq4cfbczdkXp05rUlLsNrXsLw9
28+8GaCk5f1emI3DxrDxCdMf0GKV1ulQZXNchC0kBZ7Qp8h+lg5Ez/eFqy6IkI3+sFR+VYRJYYET
LzmLITpOYstABtf0tNl7S8d9VMvQWNnKY5nzA562j1m8xYllGl78r+ejuY9I1ckevCjegxqdu7jw
DoW9Vf422F6HNaLBr+59kN+EjpDPdZY/4c660+5atqELi6usU0jBHfRwO0hW2z4AKeXptmOaDKNl
GzB4Vb5l9z3kXud7e7Iv3dB8rKdxD/ce5Tp6McNTZNtnYMOiZb7IE5urrjm6yq66R5HFdBenBj6z
rsubxKbwEl/m67+IrCFULGkBqK539eJjcO1koJxBgKBm6MPRYQ8eqcrDmDn1zuXV0k7T1cqVJaiU
KzWdCQfZLAr3/bCl3GXIOzoMcJiWNE0oGGo6Xj4Jv7xQOSVBPmenJlf71liHA3ZuXBeZKPqQpDa/
jJECQXYhftuKbRF8G5xU51SLxrm3pxwPVnhgvbh49fGgU9OwLbrP9Yb9d6mV67BAB5LNniyw4w7t
VXGo1GTtidsvznTsmylgdDzfjjVDlnDXv/fGSz3Rg7C06PowJ/TIZfo05uXONdACYO6bhjYSCSgC
WmcY/x0TUE0BiHx74muuec9AWgRUEyhKxx7Z04O4gItmLfSivMi0DqQgz45rHW9/xrTMWixA+rYt
SYtlJqX/J+3FC5pfDrIYtiD5pvG1g3LDrCVWuV/iocE7VnN+TOv2mKT79B24DhtkVqy412N5q1ac
wXd57/Ctd0OD5+iQwQUgJjfh4JOJxXiMoX0R8W7fjUpHDMp+9rt+hOeouAwAX7sMsXW5vZ6G5KOj
BSEW5szo4IBaeem7r7ZD6B+naeRTFlexCtA74pONP2H60vr7m8iyckLKbIKDNtI/qCq/NF7xtWby
oZn6fddynWVNkNm1pxqfyJi6QjmrRKuru/NwpSMH23SpBLpD4DqTc7Shx+n701PuZxtVHJP7aPGb
92kjpeQ4nqgoPURNOUFW2t1YZdPgWtQmrHZryB/24VyXdwmANf0wnPY5kBaw+ZR0Tj+MPYBG/BXt
74Dfq28Q6bzwZdjwHNPstXNnVkO6sfQBYV349CQj/3FQW2+nhqF1mJTX8cZLBcvDmIi2D5KpkH8c
T7qfdxlHhwf2ztBNhY1jCZnng5UvZ9qWQTflX6mvtrjzDBlTx0vNObNnJWGdBOhwMeYvo/U5Ff5G
Tdc0uha1AJbanegmeH2UH0GveWoHfpyramNpTcOvv79JCiq259avnT7s5wziA8lLl9YHau0SqqBc
x0rVKOnYBIp/YRlJSwQq7tWrFfNd9LcYXotZK52BQWEUt91hOaD1824k7Ub90pAtdbBUMVVd2Vsg
l6rzVB2rBP7TC8Wu3dT+Tlu2hU422V+LXr8Dnb+biz4UEwtTZQV9xB9rvtWmZvoXWuR2BeFR6mN4
VqlDZr3krnUnq/aAgD7djjDDsUfHTVVk7MoxR9pMFwpiTeshT8kX1zmirHSson9vf8TwN3TkVK7U
PLRThP2XpC+qepkr8dGRc5ADbXH7C4Z10IFTSsk6KVKvwuEBrD+uuvDBeeK02NhcTMOvf+xNmJWS
uEkH0E9oU/uOc0CUQTG7sK1i+/stg5TrQIiK5mMDwkHUCZu0PUTdyA5EDPQ4OP14lzn9v+s7PdSQ
qkcGUNIxIsPX23Yzrcya19/8sSpyU5sCxA+YU37srJeiSsIZtzTUWzdO7SYH02K8dCUuI62PU3vf
3ndJQgNE5KVt6rDoxGmsiy3tPcNWpIMk+BDF0srjIRzK7pvrR9Wh9ciffWbSwpxDZJ3nGcYGGcWx
sbL00FnRoffVtxnIsNvfMPmYFusZgeDINFhI5WhJBWTgUtEqGHp+3jW8Dsvr6AToqEQM5q28NIQH
BWToqa2Ot4c3WF8H5S2+chyPwoMz9rsU4jA21sYWZxp5daw3Ltonoki7NK9Dhefdw+LK+Jj4m0gM
QwDo2Lul6cqp8XGyIx0/jv50HSxeBcr37sQyvu6zzbrib/5BXUvaRRQnjBjk8RPIFOWw78BurzZ7
MzIb2qwDHwVu9UtxqpX3SIX3vG/SWtwWFkiuPc9Gid6eQEXjodNq6zq2FiTfuWrrXG2ZUIM7dP/J
WE5BNpGAoR+3jD6izThI+Dfhk8BfthDlJvfRQjd2G4cOFY6QKu1U0Iu+OqVWs/WiZnIfLWjLQXDV
iLkPa9DfQCLj4kKxZsCTaU/mDYDl+3/gL/Y2a65GIVOCvBDNX7nVZ0GZ8MvtRX4/5/xF3Nb7KYQr
Gmi5ukNzdEps+x0gMTt35b+I2yKASLzMgnXgTQHzknNd1HjVqJad5CFUW9y+tynHOy9UZhT/APah
Ix/rPaaxmY5Vn6ZW+Jnvg9OOWt7JplIeLVC5gQai25KYe9d5bKafvaTrL9liTXhuyNIvXETHbKFh
q8B4MPCNh7Z3FxifWMuBbxJEydwxignaDT3b/xh7jgj4zB6Bnt7ZoqofvBKSypK2mQ1ecxJUsjwm
+VbZ/l3Hx9xXs72ZuyyAYptXZpiKQMg1706FXWzElMksWkbmVTV3vQVmFTSTBp7dXWcWB7LbJwbD
dLQp95eCTKvWpE+EunQ5ucv9ejrtiFmYRUvMxMqbpStBGMbs4ckhaJb2ozMR7vfbw5ucUit1zBmY
TxqfQEql/6GGOCirf9rs7O0kWtT5bXMrhm4bRXdqNE68DqbBZ//kqhBfbs/e5DNaPh4Lwad5XCD0
k2byyDhomarB3/Cad2voNtOPUOiJmShdHHAStsmxr44lSNrczIXYc32oilPuTi+3/4VhDfTDVKHG
dlAt+NosCrIK5+QvXlD7X6xhY3yD++vNDQPkox3mNmiO8UgEeuqe3rEJ1Dy9JfPz7b9g+oQWvHhv
qJdhjsC1uHSHPMIjMPvp+fuIwZne1ADimdkqmY3aJJnuR/u1oBd/n0AMBvnftNMODBrS6GwLJ2s5
Scd7iPaybehtDJChosSf6CrvjN6nDNtgSTfrqwbX109VdUScpeA1vQI2+FDUw3PZyl3Pg/B8bZ/N
067B27tCE0zrfLfT9B4Ay51Uc3rrwuJD1jzm3nDtpB04A3iESrXhhO+bxNMh6Kxeahe8OPSaSfGE
w8ihd6aNof9rePzrEGt7Ouft6EC+o4wWLF/XfoNS58Vi6mCpb235kUB5VSxJ4BYfyfxS+OWpzp4m
Kw/m9D5enmrxsSUqkPH/cXYlzZXqzPIXEYHQAGzhDDaeutvtnjaKni6DmGf49V+e+97CV7YOESy8
8UJHSFUlqSork53K8uAv/g2VX8siD5YpC9ri+1j9zNmeWzxmqT2eYkqn0VHgBUpqL3DEfJDrFgPa
ZYj3FkDzcE/yZPEBlbrx6ja0i+e4+OWkvzLwHcX7FOG4zp1LVIdQ3oJFgtllUK6/1ioJxvHz9Qh1
med789f8HKLt1JJiAk+ja//I4unAM/8pZsM5WTZAVCbz007qTMVdDmkHtEDnuYD6FjmoRm7RVLx/
GHGdLddKG5TibFweLbreSM8/ot46sjVo5deVy0cR7/wIzfWzrlz9BUKRN7ktQgGgY6q2uiBM66Mf
1q0LxjCJ9UFmIsDz7ODxrXfZ+8cP13HsRQyZhHmAvEbht7dyqL/Vo3/bMPX3uu2Yhteu1bUHHJLr
g9bWgs5OvmZPdK3DcuAbOTODaeqsuagPD5RlKcjGIUlUc2DZUTig0vsoGnrY9wWa9wpRigJwpP/n
TprWn72d98FEt6KDYW91LHsRO6DWAIkSsInLqWviM8/+XJ/5v7fodxxXZ8ydBinqNZPjzQqnrfxv
7vRHitYBm0oS8PaX5XtoBZVhmfboG++eAVkKM9IdinRLeti0+5pfS96BPK70IYmUVKc4+8NwSyN8
n7952v1bZXKZvIsWGNRJiqABcDQAqGLDsAwxW4e6O6k7DZVsmmi1Hwmom7oBamN33fqbzZ+u745p
bTSfZtlsFZD2BBiqG52wYPVTWuXNXY5Ye3P9FwyWpYPeWaY8koNp42Ydk0Pt0ZPflBtOYRpac+uh
RB3BsgoopU3yHzKM1cFPnH33HBBI/vdeWUxNb00XtRkvq2GoTJLAKfu9o2v+zMm0KiKzLqrmOQ9Y
3VWHMh12dYvb3L3s9quneG/Nsh6qJY9I3gCZtKjkERzqcuNdZQh3ulS43Ug8ly8UP5NdvcRLHrad
9yzs7DRsXlZMO6u5LBLI3pijoTuKqzSooXIKVq3wuj0aLF5HvqOkIXsLwE6UAD9Y+QlJwKDfotc2
+KtOjrvIjirZNTwqrR+Dd5dfbsfqnzX51tZbDIbvJmOxtZrDAiZUAkbb8iit+4C4IKoEwSMdvlAg
1pfmo0q+TwPbWCrDLuhweFIDVE55kkd1L8ovTjovn4iQ+yj7uA6H9+Ukxn7Fl6jlxW+GcJjVRlww
bLHQXLcqZJX4BFvs2BBQ/ECc85J9vm49BtvXSXJLimgQdwr0weKlYHde0gPa9pJ0Oz1X58l1qsQh
scDUM7s6cCofATXZU3ywua4gTitRlf0lZWk1WZg1bbiO084F19y19WXLUzeBT1kfx/luhRZmJc77
Vlw7YFfIPLroU21BD/6JL/fC/pvkN7O7xXpssnHtvmz3ScuzAQJOMUhyaHLXcmfj8DaNrHlqNbVx
3QMdFEGSUQSO0/zxnPTD9UUxBBqdD9ePSws0YtjL2W4Dv74t06dO9kECtlGy84h6AyCfVbfOHmmg
zpChel52p9Rz/1yfv2FtdP5bP5Ekcxcfm9otQe9Vt1OTbZi5wfl1/lvu5F3cEKhjcOeQtiRoQRW3
eZU0vOJ07HhtUZWRJm3Re/hIrDWg05+49Y9lIaFg+9mqlw3bMe3vZd1eHeBWCq0coHHBxU0iGd8U
+Row+69f3e/sD7C5DiFfOeckTdMuQt8zuMqW2EaBHFz0+zZY89qqsECsT7M2cqX4XUHnJpyacudD
VO/7cDwvYwA4tQDIDfah9OI5qJxq3+1G7/oQfTxBOA/xpnVvCPlVdE+8fRzqr7vWRQe/p1lJZhdV
hihZs0+TK0TQePuQ9TbXUe8VL7iKy6qLusr7Opb8PK/L02QNH+m41RtgcFwd9l6BbyqHYkgXlXXz
0Lnew5BuPKQMJ6uOeG+TRgD7zBESyuRMWvHgz819asug4WRXHh1Nzf/1qtKbLZql4KBzpv6TrO9o
nH7owbh7fWsNPss0n/VsxR1Ceg6qNRAp9VBCesz6LoB2X8perv+EaY20c7ZsVdHMK0oYaeeEzL7x
vTEk9sNana6Pb9pdzWv7as7jwR545JTFbVVMULcnG6tjCMtMO2frBMHRQ1NMtDAZSvDjdj2NZmId
r8/ctDLaYdv2lUery4HSxmUQux9y9BwQ9y6V+04VHe0Owp6u5WD2jioQbAZ9zj6vzjodrLHZGdR0
0HullJUJG54lmX2smu4wz1tQfcPi6KD3PvbaNF0Q6ttKPCPLc1iLdkGjBNLXjrXxzDfsr06Ua+XD
BHJrxaJ8VE8Xfm8C4fh1sDfMx+BcOtQ9tuhCSDXa0UjvLVsFmfrWrV99iTLwlp6Zwfh1wPs0Kp6t
M57kRUVPq5sGeUc38Iim2Wt+C7awWrR9SVG/jk9W+eAp92tVJu6xy+IwK8Yt5UDTJ2j+65Q8aeXC
m6gq61PmsQOzN77ANLLmvjGaFTucu21EvCVY1ByqfMvwTYujue6ilhaMJZUdgcc+oNWtPX/z/Bco
SLQ7U1A66h0EfYusKIxn7ZaQTzKAwMaGXRrWRUe8y4KmdZJzJ0qByMnQaQBSmsP1kGZYFx3oXlW+
cMdVOLigQfNCrQcKKilS/iOW5CzYlp6ZITboBKGpM7QD2ukZCHE75Bc/8RGK6+qmrvYZjs4Q6qR9
5k45xu8SfpcS7zZfbq+vj2npL/9/dUfuvaLtbDSjRx1pvkFI/FcV71Mq4DrQfSo6Zo8Wc0B0VgQt
mw4o7m/sqiFO6kB35NnXXo64gxR1hypK9eC4cxZY7j7xDNw4tFWpgV1sPBxU0A31Atb46Wle1q3M
yr+4j3eS+W9gVmNiZz3tOJDPbmCDxXHNT3gTnYaYBoKtN3FWh0Q9zu10bL1/rm+06Ud14JVcQTJb
uH4XjXERDvmfxvun8r+USoT+Uh4IEm1pGtLEDeZqK81m2CYdiGU7s5VAMZNFU+PigVoEo80/9Em3
8X432K4Ow0JuuaVZAYlXNYC80FXHJeUbBmYa+uLor9xizpeipCscbp589IP5IVR29+UDddg783gj
ZDxSNCvSp4XTj7LZwpi+D6m3uY7BiiFUThwbMXoqq7Ap4lPRVWHtPgzx76p+mrzlg6yfZLrxEjAt
knYgry6JaWIzvCDZP50Hqvcy2YhKJsPRjmC/bRyQwULYuAX3fjCLOA4mxPFDNnr2xg4bQraOyRp6
BWVUFJ0i338p6Y1E02sff5tIurHNxr3QTmQ0yLTTUOMl49fZcUwKtAAARIVi9Tp3x8L/GYsvFTgi
7GZXv57NdaSW4ApNyF6CQ4h7wTANUGyuNj7GsNM6Nmtuihkc/nhrKCAdiqT4mzDn1/W4ZBr6cnC/
8jRkZ7nocAhF5aRCL/47xlsc+AYj0lHuw8SGfJ3wmimL5X5wl/PcIwEk/S/7Jn752VcTrwa7I36P
/Mnk5OO5E9yOSq/aiNamVbn8/9XgqPR2STwjSCwpOauOPRGSHfbNW/Nabqc+y6VNkdpLjukSLwEr
9vWjwAY1x+1LNlmOwgNGDsWtsKcsHPvM3mmF2qksa1QkMopFgcLPMa+GL20R7ztKdDyWGhPBe4lQ
5rX9b7FC8A5tKbsedUwHZNWqJmNhZXi3wLS7orol09MqtvhV3rcUpkOyfLArlZD0aKMF3XKUvSRg
PL5uKAbMAdNxVL0NKTqvqvu79Ev9efyQHaqwh6RbMIckdILs6FrB1lcYbidMJwddaNcspMdvLRE5
1af5Jr1fwzpwAlReNw4V00ppDpsuRUtyZ2mjJpXHWM03mdjCJZmGvvz/lbuOuUjABYYqhZvyM4Su
QG26cca+/35huiC5IMRdlg5BbKHjw8j9n4WbnfO+/tRP2W1RSLXhW+8HS6Yjq3iCNiYANGmUyv5z
B4oVMIA/FNMukkqb6Srk1pjAe3tOo6nOw24ZDn3vP3e5+nPdVE2rpJ21SOihedl22yjPx4BV5755
7os7N392262a4r9Q87eXdtz5/rvHLhCg3eDBQnkAwuYTPcw3y4c1BO4mVAf/dheXhc08DY6h+pov
KZJ80SzHg6WSQ5qSh7bJz9dX6v1rD9NRVoMzx9xykMXycyQKALIJgdb7kZL82HjycP03DLakM4Yq
kUPB2p1pVK8+7m3ezdx+ocmyp2UQC6S7sa0I+pkYjWyA5xCjAjE7N8rbIpQyuLIOtMp5o6pphKW2
kDiu+/bkVvuQNkxnDK2qrLY91eGqk9Yhy71zs2w1fJmWXDt3R9HRZBATjTouwzbODqSzUDLdEgYw
LYp28o64+nVNjdQbQXxr/fWBdPbpurGYhtZcN61ZmUzExXXE/goesmPrpBvx3rAmOmYK7PZdPI0w
w9YWx3SwQzfzQwtSQtcnfvH7d+KBThZaFckw8MplkSVY2GS3XXGTdVPotclhXW9J92MZuuD6T5m+
RLsjd13aThAPp+BQsw55VjxmePA2sbNxQTHEhDfsodZUdja6oyJA8MKpig/SKz/MsxN6afL1+heY
fkJz2q7onHKdBZT36rsa1J4QA3DKb33n7Vyhi3W9OoAH4c0lZfBarrygRSqgKqvAircoIS7B9729
1u7MjXC4NyC7EHXqeS1eRvU5nr81ox9IaQXe9Pv6IhlcQQdVuQIE5mJ06CVDAyGX8ti1W4QrpqE1
B65TZnMvw/r4gFbWzA2h9HnYN2vNgZXi0JlPENVm5nbo2Jn7MPXlr+uDGyxfB0+lbjPTfBGACqgY
HbP3pf1zLJ+vj224NOjQqaVueZsiSERu9bFJbglAjxV59pqn2d+irzOYvY6hGmoIzoDfDFLs3LK/
qww9Eqk1TIdlrvwgSeyd5q8DqjD1jAENzKM1GwGl6kD//VmVGzAKg+3oaKpYonvbLbEHljO+IM17
ThnZZzs6mqqOE080i8WiagJjfHJWHt+4JZgmrXlsJXrWzZPbRcmUHEhu/+Hr9P263ZhsUjtrEWvy
oljWLvLqFBcQJPwXGrKm2rkmmqv6aWy1JZv7O5AHopqwKm84U8uJt2rI/yZ83wlmQnPYykdNekIv
6N0U+k/Jh/VQHiDC0PwQYXqcpqA5+Gdkq7Kj8zXG5fYh3eLyMvibDrdqxxy6yCPWbWaf1uWLJ29p
f19CHbLcVSVhOtaqSsqOuknBIuo6H521B42d6jdK1wZ70rFWuWPZ5TzFPKrSGAHUARIn3jh+TUNf
gsers8uSo2yljWm7a3UADe7Rg4LadVM1xB8daQUtXavO1AQvyIfHYaDHtu4h7kzu0jHZd/LqDJ0i
9ZCa4iWyji05ghcLJJRpe1NafGN1DN6mI6z81VGALTcs6tM1QC7lRDr0lBFnI06YVkhz5sIaoCIk
Kx55xWNehkhFQrn+FrpFGztgmr7mzSuQ9WB6de0bBOi7LBmfkIA4crlFJmW4mHDNlwm1XV57FYua
4m/e39ZQik2n50ScSPzsTPv8SodboSN9BejHolHCBNplkcRy9yHcmA62gqjcyqA5xiKP8zCW+ZHI
ZWPlDW6lg6xyJjIRg18xgrcGGR8CWv+87lWmkTWHFWO2tOg/Z1FcQyvEU2Gmth5aBnPRwVWAiubK
83CZWrPpl289OU6eQIlgYyNNo18+6FWkcZeVWkBeMjCn9CEBUnxomlPidufr62IwRqadubjnjGT0
mjFy/K89RHImb73t20/W/JKp4XawN5b/X3Kjdw4wpvls6mfKLaZ2jLxsDVm1huAhPg11FdprlIHm
9dJ5VQ/OwQbLylDfVt7n699nWj7Nl2s8YIaxkeuNZ7mA8yfke8lY9UIbtJnu+wXNnYs05lUxwGaL
1A+7BFd1eqF73WKjNAQ7HX9lr03OJ0/aN12TPyjuhc5C7hOVHmeydbsw/cTFNl6bWC+asaEoQrlx
HfpVewRv1AeeiyDztpiFDPcIHYgFIe44myrUZovuHio6LisC1dzGEzrTdvHi2uAF+O9XgF6QKgcq
7pCOQf+0IEEDVZqyAQogTQM0nH64vt2GQKLjsSxZVKRsPXyJPx3tof7Rbjb0m/ZBc/VypFUNMVIU
HRJyFsoJfbshQaLYoXDyr9enb/AHXaU8nvuarJll3wwUSix41uSuRKG8PF0f3pBg0YXK16pwpJOO
gILO7jkvaZgX99WQhXmSfKIOaIq/E3frmDbthObagvSIjBzaVXGLcFKNX2Omfl3/DNPQmk8PSz3P
vgOhyx4c10M9HN1lF/+YzXRIlgN5o961KWRf7ORQFvGdO44b2oGGWb+BZI0pXtwzBxJx9l8G0qBN
Nudb7SIGD9ZBWd2crP+HQ5zJfVmMkOZMABD6RirQWvzZteo6ImuohANBwplHOYsDCz3Rfb8l4Gha
mos7vApxxOssmkgKr7XtQ1LSo9yETBk8SqcebYfF6V0w60clbR7tVH2oR/A2t+3GI8Y0vHZA43E0
JhVJuzvXWQ91fL+6deAOG3ZuGlw7lfNxJVy6OFyK1g190YeW6J9oUm68A0yrrnkot1q+DHNpQ+Ik
PtRDHwh7l/YQ3Ejz0JaMsrbE3IGqzhNBzBfgwWu6ESQNgfgN7KpL5lSsM/Rqqj9p9TPrfllzWGzt
qOHKpSOsvKaluaX+jVvpTZ7cl3QIy/FlAfI5mcPK2geIYzrUiq7zJNFxgYdkNXQ/wX3lVWHK0Kq5
6+JD9aqXuyp0fvNLK9bySLpnRr9kW+2k7xsO1SteOTQJJ7zBnCif3NuKWaEz1RuZsXdN3hF60Ro9
BFnt1lMZkQEcaZSGTmNBBCPfOABNw1/+/yrQpC7svfGyEro48VHwMZx7786zt2pG71omZn9ZsFfD
L1CcH2oC2R3OPqn+sbBvyzUP7S3xhXfXHcNrwWagTlf5MdQj4qY95LK7F3Nxvh7cTQujhZrETVxn
BiU/CAjFfWX/QNj8QMi364Ob5q0FmhRIp34WGBzKGocMK99u1pBNQ2uBhiAOZGJkWJI+DTD3sPX3
KUAJvTrtC1i4IhbI3TzoK/gic0+gfpzCVFTNRgQ2rLruozJZeJKMbRlxXwZ90Z2kXxyotZX3NA1/
uSy8Msd4qNp1rYcyskYIpjj1bQZt5G4vLaNelHYXJ+7BblpGPUVG9ZQthdWdSmEVyf1k2+WucqYj
9Op0ydI2yXOQBuS1nQZqVY+8andFSQyueWyclHmBjmzIfNlW0CtIzPfKO6Rz8/O66Rsigl6gzsCO
S5W7lJHbJ/cuUQc+068e74O1LjZi2rtXP3yC5rrCly7SJ+UYIe1/53nflmS4HRmyhtAqOkzLFn+o
yZg0JwbJiwNNtGpEh/kU0gKpbboe2p2iVsLTHHkuVD4nFr6Cuuu5pvKhI8gCpd1x1z7olWsKxlDR
Xma/AC0DYsVgVF2QtY9ds3Epeffa4Ai9dk3p0DWdWsaoX1RYgXrMboZviUwj3hbHJbl3Ovpy/VMM
+60TgORxiUwMnyHeRL7E1bEV5CjJPVleunkXwQI+5mLNrwLHCnXaeZRIO41L892CUFS4ZsNWE4PB
JXQSEF7Ravb4OEapik9TXN+PXvnsxBmoyvmX60tk+gnNq8GFxpNmXMcoz+zjDLnBNm7wHoqziPXr
5+u/YTh5XO0wblZWLkzhM+y2fRiK8gwtrY1ymGlozaOTeYDS64SheTocvDm5W9b2fH3WBi/WmUAk
bWyXrPAD6T/Wwz9J/yvbTPGYxtZcWDG3RxYxBcPwHB+9Qn1Y+hZslmTDhQ3D64VrFxmqfB4wdTV7
aEJsz/Ol+qLa210ro9eu0zi3a4ZsZMRaaEoz/+wy/yGJ6c7hL978yqUmiBckxGYjKJNElNtZ4LXV
E122nMq0OJrHlrmDAqQPjy3HKVAeO9Lq2WpkeH1tDAap16vLZLSaPu0R3HL3dxGjojPM2RYS3jT1
y4++Whm3baHPojrknkl+58TVY+GrWzrkh+tzNw2v+Wk52wJS7VDadOL2ENdzH+Dv1KK0ueeh5Qih
eWteOn6SJtjZCgWXvneCIpYhqgw71147d2Oy+JW8rL2U/pHx9czRXHp9aUzbqjmsO9YV+qNAWl+N
Qwja62Mit2AahlXXK9M2nVQ/UY7CheN8z8UKIn9Qdi/eFlTMNP7lGH5lNEwBLFZb8FYxqccsHdpQ
OrQ4rqO71UFpOEP08jTxbF6Ji5y3raweOVg0zw8zoz8yofg9r+d9quRC5wURSClPI2BJ0ZosRzo7
d71dBGKTQ9r0GZcFfLVQ7rBKJTIbpy0Yq+iSBWp4qP06qAtrnxXp5WqZL8mYX6RsfZtAUp2HWb3F
F2vaZd13s5xIpjB5mX3FBTGwoNc+/t1l/FxzWxCBVNNsyT5alhJEbRDMgvTRvqE1l/UAvU9siWnj
GnI7yovQitiIBqYV0V22b6UCZQ9OqVT+JAIMUmxA/cTagp4ZLpd6YTrJGqF6IsZoTh2wUU8+qPDX
42KPKuRjcU/lvIESMMQevUzdpGPH1YhUiWc1Z97QF1GwjZqsweT1MvU0JE1HaTpG8ZSdLbDuU9qe
HaHCWuwC3zsgEPivV7WFoJVfwmmLEhVFID+4w4J2V4ITo2s+O2WCT+sMmaDcF3ejm3ysCHkcU3kY
XbWRtzYt/+X/r8KC1YKgXXnY53TuHttc3jfd1+vGb7BQvWQN7lUQXuQYeXKn4wSdNeIXJy/eInox
Da+5raPSeEhtbK4s6WnMSpDLZY+TqE/XZ29aF811s9UeKp/AdRvBnzLf/2kP486F0VzX99ehj7sE
qQZZZ4EtKDtlKkMH7zpuNXEbLF+vRgvHiR2+IhTjehYtpACpQPokPe84AeG8a4F0OhDCV9+lDW5r
Y8K/TIl9GEu2LxumV6ETv5zbljhwKrTkC/ZxBP/w0m1VyAw7qxege1At9C3DPQqaTvMxmXp5UmO8
JR5sGl1zWZVQ214lnv9Zze/t2f3mNOWP6ytu2lTNVVUKVC2rYJIuJIOhkgjyDPajc6cHj3uH6z9h
mr12zsaCd0OOPsDIAgzJkcMpreTGu8c0tOavopGJ6H0yRglpvrMEzcaTiqeN09A0uOatbVL5WbvA
GIu+IWjOlcNx6tctojnTwmsOW7vKR0Yc9jijcqJGO1yn+nPjr4FQu4CKjtDLzYVlJQ1yqEhUFM6J
iPwhg3TU9T01BEq93DySmTSNhL0Xk3/rZVlQze0nd2++Ti84J54/em5h49Y3gcX/oa8+LOrj9Zkb
dlUvNDfUlwxM1YjB4CIHeUYc5En69/rYhvuNTvsBZE6FhBmuHWueogvYDx1ZPfdTfr+s7tlGVvP6
z5gW//Jpr47XgebzTHqEg3EWx3rBDW2UJ7YuG1du0/Cav5ZVUbVuihWCnuBPwAnOzZA9zPs6F2GV
ms/SBpIqbHKRf5ok2lfE8rcXEFnpy516r0JnA4Hx+NSfCig6QcGApNOptMd9J/jb0vPc8TrBy7Dp
0bOyJHdZzI+7dlUvPGcOYHLWgF2NB/ZnTvIv1IVUVL9PefCNyFIMshWwicClaDaeMjk8rTLZd93T
i81pXruja03IrucFBLGnW3tcdw59iZ6vTH3mCXAhKKVGA4OJZzbogJaN9TYEAp3XA7pZsgcIAnYI
0du5Zefa2wVldd5IK03UWmtgE/rI86zu0MX+fIJAxLfrdmKat+ae0s+mDFEGIKIKiq6Fe+uyLQ1m
g+f/C+B8tdoOcdImr7HagECdfJ8dEgGJpY7sO611Cg+p5h4KH6gwLzQhAbN6lHgc/s++ZdHO0zwd
WWNTuE+fIJjI7oak1T4j1Ik6xqK1q7FCxBIz2m9r95NHtsoths3UiTqAp24Vq3ELAJhCHrqqBClp
4f66viSG7dQVlGQuBiRsFV4zix3mgh67HjBiKNxdH940d803lWPN8ZyjQpu7Cw8KkIId8HbamT7U
1ZPy1o5RXkYGRYLoqh6G32C+2Dg/TRO//P+VmY9J6VfOiMtLW6kBTJucHFiyebEzja75Z7aMSBFA
OzIaau6Ecc6mwBLO1rKY9lQ7PdXQLgtvYYvE/z2w+M4XX51cbaRNLjv3BqjtvFFQ6vKWDWA0xBFE
gUQaPOQK06b6Uc1/hUo2fsO0PJqflo5VdnWB37Dy8iyEfxJkw9zfH/mNkFJHAE1cY/gS+je+Ma9l
oczmXdHljZBS7xfDii55vMBkXB5pTsg90of5rqPojQCSrFp0vUGKLJoW/3dcynO8DLsu6lyHPInW
F7Rx8fjyuqkFc5isw85n4BPrdkWBN/JHZdlbthgwd5XEL4LJZwKD3xNguA54EjybrFEsAPn6KHzw
hSQBZGp3zltzUz+d/R6cB8hmlNbfJC2Lk1N2W2Wh9x3pre6R25TVsuICgPpQdWzs/kVC9uLEqLqf
kn1hjOscHZQm8zo29XBp37CQp212Ea843NdcNC0knXqK20WSJ4fJH06213+4vqXvh683kkfoiveg
u4I5y/UjjorU+r2qfU6kw51SMEUR1wK0cqX3NGtCvu67FnEdkdhQt5vQrY7dXFDmgC7kd0HF3VBu
4QYNgUuHOsklSWLwXV0q8o4f+LRDfmoX6xW63i8b8eqs82W+AqyJY3QqfOSOrMY6MupudY+8/+Dl
OsCJirxveIGZNwVeWcpCDnn51Kr6tlXylNb7VMe5jnNa0zh2a5QRo8Yaz2nydxDy3M9bzmr6CO1I
bWOWLavsYZOqcAJVdkHbssdlab/6XXrM5uFw3fZN26zlk9LVbtK1QVBoFlXc4y42RZmjdkFbuY5w
kmJMlO9c8r8e0lQJO5SkvCmWLYlew9zfIJy6TNEEWq4RmgpAyoYaApjZ9ql4cx3dJMsE5xYf20hC
6HYVXgTSm41qjSHe6HCmuZqQ/+onKIu0/gmJjds4Y4GT7cvEcB3KNNslZj75VTRNwHHT+q6FrleL
3qNdFqODmVpH5WxwWBXxhpcNcHGuPx3WTDVb2oWGc0oXNXKQFehh7HWkJsc7DiqrztC+WB6m3qZA
NHls47D9N3H39mbJdTyTpES6oHTpkDdx8vy+KUBcfteB21qooGBrm8wBr+3WZgHvGFnuemnL+cHx
euE7h7pWjZoD0OMM8aNrVSN6FFkPYjPIC/bFJw6Fy/qwsjqXSbDk0HFNAlKMgxoDmZcKV2+yLi04
Fqekn+c7JyWyYKHfoHngJ8unTH1uCxR+7nxFGSSn8wk46F0vRzwk/ht9Qe7ZCb/HDUbJdgynbIhP
EOTblQiAzP1/B6+TuaxFOuM5DYXFYGBodbv45S7T00u1U7skSyMv6aIYZx0BrdwnHvfWrkzAG80G
Vzidn1GAuYiX3FKf1KAdtHfJKjpcr9D2Eyq0skcWNp2VjU7AHARgcXVPoVy0a2103pdhyOmctFCc
qPpkyT91KD60N57r4NKx4wdspouKr0VGF5Qf7KivkpsKvLkBenW3FBveDeUYXLsRkDSbVdyiHWqC
GpJV9o9p625sq//e+xFDX37y1WWjYJ1U8K4O2vBozEk6O3JYHLJhPDfVfHLHOQ4d0UG6Z4uw2DP8
oHaJV25bZR7Pu7t84I9Exse54Wc6rsdyrj8xln5ys51kYHpuLE6QTSFxTSK3+JxBiAK6rxsXV9NH
aEECmXaW1xBjjxQZbgv/mQ93U/Ojl1MQF9lBkY3a6rtHITZHCxckdWx/rvEBAk0H5E8zHC35+7q9
GrhzmZ4hy2Uz2CkvCRob+2OyAs4BTIT846GCq8rvcfctT5+H7p/rv2YwYD1nlg1obeqzDj/G/5Yg
0USn2YbfGZZIT5glVotQBHXqiPK/g22FVhzGfAtUZpr25Qx+5RxO1lEn9tGhGZeQT0M2bnCajVuO
aWjNpR1W1h4SHiRKvS70eXxMhbvnHLBR/P3vrC2gdfq5R7QA+9EUFn48AidV7wmkGFx3XzsD3fzA
MHhb4+KXA324JX1tWhLtUm/7Sg5N5oOB335YpjhMICZ13fxMRqK5ayUGTkRRO+j5/9qsx6pDP+y0
5xaPBdF8NKmQHavd0okGESw+gD9V6JOve+ZNdVpbrwDjZrZYdpT0ZzkcrPRmno77hr5EtlembY05
mqMElmQBqUPspIFcHvMtabP3wyPVWW2txkYfYwG/8eS9jL/V1TfLPV2UbrLxh5j+7PsCzTljKKGW
Do1J5I/PAFwN5anzNy7x7z4vbarrgye1lF7qExaVQ3Mn2z8qji5yE2pIULv9fH3671s71TNlBPT3
rKYrj4joj51dfF+aLWDRZQXe3Nwxfc1Hq6yfASCFj5bTczrfrOhsEdDk3WqINc1c81OrtAoeEyx8
u5zy5ky3NBtM42pemvO5YayzwXUwuBm631gXOK7/fH253w8BVE+Q1W1bOGhEI+go/9w74eg+u/HG
EWSYt94X6PDKSnyGoTtrOLSMHlmzhZo2Da3buLJspH5xupXzHWTSRH9zfTUMBq6nmJzMtkXtYcqq
eqTeWbJnKFxDGGPcqnkYTFDPMsV11YOQBj/Qljgm1OcZIX249fiGg5qG1yxcNAxHEBtxMZLHjqC1
Ck/4DK/BLc6kf6+I77iQ3kMHhlR/zTt0NFt346m9LU8jmIghdXXsw/q8xchtsEldNZsrJClzgt0l
4oXVdx6S5fkWbtf4Bdq5tLRznpIBX6C+9PfsGEfePfQX1C0Jq8Ny09ONo9VgSXqWKQZrVTU6BWoJ
dnkzWm4IjP8QTFV9roEqaNL/cXYlTXLqzPYXEQECMWyBmih3u9vdHjeE7XvNKBAgxl//Tt14i7a+
VikC79wLlZCUmVLmyXN0zbeq35Hi1RbMvZlbNfCp9RBCATwrvqSZA3E2kCx9u28Uiu2QE0/pYG2e
8HBmzS1/WMGp3AxFxIQOEag4s3LiCVzQjDHsSWKwj2v/hcw9uPM++NOX+7NXuAo58VSy0ag6sIqD
sqd6HOo18uk+vmZbTjlh4mVhm8yF4kARTTPHndU+7pu1ZMgGOI/dyl7NxAMdgfONljtXQ4pRs9ss
omR4zbb+dfDQ7Lzpeu5V2yhFKYbyFhpu0JfqDJ+6NcmsP4THg7PrNml7ktWao+txYx3dxOPP/Qx1
wN+DrtaqePHZcr9cTVFobcbhduWrwiY4Uf9hhj8wvnu4WBbzdvGmS5n/vr+x7+cVbLl7DpfWPmjN
zTw3NotZ9q0p3OfMbw6uRRDV0YuMCp61vtz/McXZ/x8OWFYa0NzYzKR3f3s2OAy5TnVMNfLtFLy5
JtuVXZsBaJ6SsoSgREjnPSV105Yb6LqVdVSAMyoBFnYIncI5DN34+f5qKFylzPjacVGn89JBpy4j
6ASJgyYZSjO0+HHT8UYpjMCVzLaaZwt0mh2cDejnQEOz/uLiSIQm7aFadMl4aV0bxWyXuNmzaFiO
w7Dr7Wq7kummk9XPbg7TNUUaz/MUCZ04gmrGktl6vm/2fhYgdKD9o+3NY7Ov1GXacuOcDTgw6S0s
hlt+rZwn5q6hV4XjFqMUronhisAnk7pmaU4MRGsAylvv6BXdU7C0p9Soyp3j3w7qGyOyjMm3zQbr
3vAL6tJh40W+o7NQxVGU2+WQRjGhKFVZiRhPPH3NySuQ8Nl4vG9Lio2V2V1nm0/1wNBbL7r0ytfg
0tQ64liFh5Tb5IalQQEzQ1TNmkeoVkL8m8eBkx34nB7pdsjbNTZ4dtr3HZLBLg6hzWTaoHaaf20j
++QMjebWpFohyVjJZFRpg2dbUi7+44w6V9Rm1c4noVyMaZvGRbBiy7k1vMPYLP8G8/Dp/ooopHds
uRZjVfZIgxYst+WH4qd9HE953J/np+15jPNz/5Aeqq/3f0lxQuW6TNc7ACctWPu0PwbiAa1JVoV8
hau5Mig2QG6co3nQjp0B30OX4NrV6TUzdz6a5bJMmVJmiwkz97Yn6n1fkf4o9/l4uWGOuc1M5/p2
bLgdpc70G6nGL/fXWyEjA02Cv/1NmW/plBcZguuD/5ydh5NxSM/DN5Q3ztUxiFvNI1q18Le/v3Fr
fcuh7Ajeu8RwPHAP00O56oSQVUNL5mpuZOJ9E5hnf/tZcfoD9Co6Z6y6BsrUriUt2Zy11Eo2NsRz
9s0Q6YUzFCJtJ7QsGo5W6PMlHPNf97dDEV1kQW3L6srUERxIOSe4BPn4xIb8WpXu4f7wtwfgOy91
Rwq9flVy30UBOuH2+IH1/zDehKn3k25Z4uThoCsL/1fIe+d35FY6f17qlqLumbhTHdpQXfNLK+L0
N5+R9/WXYz5noW3WIS8vvHjp0ZNPWxTK3Txs5nOB/Nv9z1U4E7ndLq9NMx0qy01y/7PIv4/eyR2T
aXq+P7ri3Mkddyjgm97WAWZLrTWsKfLNQf+0b+jbB72xFnftDSfzkd2bNlJE+Qw5e76Un/cNLlm8
R/208lfTwtPmd1Z74dztai81bVls20fVFZlgnF4ojon5Ny2ibPl9f9L/lW/fO1KSlZe8t6226Mcr
eWgubvRjeEAZKJqP7DV5rOIs1l2RFBYos7yCLHi1hho3jaB/qAkLh+24sb2DS5fqGWhVgSw8Mn39
2UNqyfowTZratOo0Sqa9tb4foBsD74Dxaho/HLAQa1aevO805Da7akVDRlOuSNkerKMblUfxqz9v
pzF2j+Z521ebtOWOu2AsNqgKpcg53+i+sjB3X0xXY6kKPyC32wl/dfqlAkh4duvXRaz/Eg4ZXbdP
C9AtMF3WTXFy5M47KCg3jT/AH6RrG86zd7T6Iiy03SWq4SWzHWqRsWFcu2uALDGxvxtA9LNa5ypV
o0vxuWwRd2oB86Lo0swuvCnCxvh0/wQpjqYsvO021ez0Jq4v4KkNSy9/7TfdxVQ19O3MvnGUrV3B
e1l4LS20CJ2NojKnaxNUDS3ZqtPlgFwBc5tUYKZJrSkqsiXatyCSrcK7UEJATJ6YLIvR+EV6HeeH
YtJyk902j4bdLIh4RNQRr62o2qb4/qQVdweZ2jVbwGBXubjBtTOJ1/qFlRmQ3xBfoG5I/N9lresc
VhxFud3OIW6LpyQSVGh3CNHqMLW/61ZHWah4SMrQI2J1s3B7sZzHdm7iseb/sqmKq1V8WXljxFBS
mKI+Rbq5qHdWGGVAkiMCM18d3LBp88CHR9s8E/tMxb4XjYxJCgC47fgKv2kPdoQAcMo6nQ6baiOk
kNs7eW/lMzjDOhtoFxDgVBcn0zU/KBJvMt7IS4tiHS3TTCafnAM3jV32g9siXlIzWoJMszqqT5CM
2KKkcoJbVKEABVjHbD26/vG+PaiGlozY9eqpmrZuvHrs40aiLvtk6GC3CiuW4UZeZzB7Qq4msTk5
MJYfWb+LyAE5jJt1v3GYg9O5LChdkmTkNFovDf+8azVkaBFYFbvGy7GdnvWBdJ+sCUXpbhdJEiYt
XYfnxazGZdu6q79soQH346MdZN+8b7v7Zj2CWvgL6XKSOMGjUzyx8kOja01Q3DpkaJFTZktPK+Im
c/2nRqFbfJ+2j7zalxOQsUVQTagtauJliuZ1BsVR7ujaYxQuUtbMNr2F1+PtDTrx5lrx5dIawcFd
zFMQ8KiC6v0G9o9SsH3B0JRMdOwYA7N/ZZ1TmOlApqOb70zkyXCjATQl1bgK5E3ohzmto6zZNMHw
feMnMthoYMSvqYu7nrMW59Vn59l2DiJdNBlI1fCSlVY9GUckSf7L067jc7nEjavB0ilq3UTGG+Us
JzPEk3DiH8ZDdrbO6Gn/wD6sMYsbbbX+fQ9G/qctr1tSRnFdvdaQbnOG+sBMHePh+2ZFZLzRnNX/
f5sUwcdqviygrp7sZ4an2n2PoJr67e9vPMJEVjOdOd5oOa45xmXUZcBUeypFU1CgpI07obOVW1no
OT8z0YXBoKG5UU1augfbOfGdOcWmdvULNZ+1+k+qcSXjXLumyLsN7nHs6ghVeYCqDU38fN/NEBlk
NDSAaa8LhjaTAqcwO9ETJJLO/mHXNspAI0EGw8k7CjRQ5R6s6ivV9oUrNlJuxIM8WNrzAhwZnnAO
wY0N2ZweUqoj0VKsi9yN19dgWdkC2L5dDpEHSiGzfQSyORzLJSIQUWDzP6u979jInXm+7ZuF52MP
mIniPAmDTvecV+RriIyaElvQ5a0Yx2twplYIffI6so9NXB6DaCnP2x+IE4Q8yjUOU3FOZQhVP5Sb
sGarQ2fhBNG89VAOribQqrZbstusaSer9RBEiP/YBMd8+VFPu26n4Kr829VAnWGa6h7vwJn3P1ay
vowmIDqm+LnPBCTjzcQMgvy1AHuU8ataWvC3GpqY/f7lncjdeOOU5fZS44rQW+NpyL+Zhv0UZOIh
qJyT6er65hQrL8Ol3C2orFngGpxOP3lGQ9r86ZFz37U4clNe4K1z63YmaAxYH81BfeTWEO8b+rZq
byJI0a4Dr29WVbX1tbNQKstXjdNUnHMZFzWavAHhj7+BnbE4mqUfQ23pcn/WihofkUFRplGAJdHC
tOcId7y4jsuYemE7h044x33YR82DocNEKMpORIZJGRmvyWAiYPEhPdndye2+dfXXzbnU5mu1vDTb
t1S81sYn4n/0HFtzbFWrJ5lyubYlc4ltoT8EzRUPpNy5K5Idp4TOHa+RhYJg0uMwjRASMDQ2rLIB
yYbbASTsVY4wtrWv0KQMWyNxyu/3d1w1tvSC9Zq1QumvvLERbiEFFGgABy0eh+f7wyuKZ5Bc+dsO
7DKYxwCdu0lRkiYk5vzU2vYFRC0hXbLYh73VjgHx8nYJOUl3gYWg6PD3j1I+tnXveQifXjOHSyUE
miV1VQjFAZKxU4YDKuypKmDZ+QO1PjPn8/2luk3uf4sbYHz6e9JzJlC0JBi3yyH4lHXh0naRUbtR
Vc4H1j3kq6c5qoo9l7FUPTFThwU5uKy48dE1+hAqvB9JpmOduE34vQ+5Ldwb18e7hnTUhSUEy9c0
/ydov3TNQ7YP60RkJBUbWNMFIL9NUh5kYeMYX0hmauKBIqTJROQkQz7WJUiA2/mhay6TXaAm+T0X
7MD3FarBm/X34kAfZevRIwj3Q5p4WwXYPp7vnx/VrkqWPDlpx3Dcxys4ocbpYMw/qmyfk5AhVUFb
8MCkODBN6j/2nJ8y6j41lQ4SrbAoGU4VWKQttxXmippAH9VLz0JqbZq3rmJZZBZyBxyfdd2UAKaL
i1vUYSEu685UO5GxVDNpzSKYPNxOxK9BDBEdTU2YUgVHGUhFQMeROQO2c03SEzmUqECG2Yf12Ict
XkhptP2z69jIqKrWBz7Xsm97W/x0IU/O82/N+u3+2KqNlWKtcJoxmHmwJW4+hPhf7GtTx6ptlcLt
AlVfvvjuDZ/lhWWbgzsdCn+tLmukGl4yU25wWuYpNtadKshAFvFs/OocnUamwkPKSKp1GYcxTzH5
BZm0tvqncIPHEUTG46RTKbmF13d8sAyhsrhrD6xHocYs5tOC6gyUFS27iCitziw/2N4S+Xl/uL/N
is+RAVUDuklGn2Ox8vFkteADyo7NehrQ/nl/fMUxklFVy0BmUDDDP3A7bNZzrXtbqMa9fc+bQGU3
pB7zEvNGSEc2hiPPw/e9RWVElWv3BKx3XYfc1yFgZ8M67luK26e8mTKBIkTVWFBrc5kdpjw/QCv+
cn9oxZGXacdBrL2UtHeWs9jSF3BOhAz1qcnUqYirFlsy2NIqR7KsC9KZxq/M7yKn0N28VROXbFUU
lCz95I+Jkz3z5p/BOW/jzpMnxVRa0W208767Ir0LolvnNA060THFesjwKLFNIx2gBp5AmrHkB0+X
GlWshox3mmvBpg7lX/QXeQc+XavNjvB+1tyQVJnj/wE8lSLlrnPbxiCEwZzyIz1Yz8hKHUVUHHVy
OQqPIlONMyAF/QbN/InrANFu/JuB56SyY5p+un/WFRc9WeTazoRjT6APSAg9krwMiXGZ/Y92F2V+
pjk6ypWSTLU3DHPtNqzUdHSS6lwd2Mm59H+cIztmx01zM1OdIinCptQIamKbwxX0V18sgHPDkcw6
5KPqKEkm21bz5InJA5i4GPFOoJ+hdBO1laW5manmLtnt2IG0iwjuJZZ4nizEDKvQuLL/qIrfCX+2
ZLcDMpqUQawOvYju83Z0ovWh+bAenMhN3Kg9ufF6rArAi0I72n6sX/f1JxIZJcUdcMumAOlc/fLr
VBzdW9/BolktxWbI2KiuaPxtABwwcfs6rObvYgRx5fZ7lz3I4Ch78og3WzhGZW2GdedCk8CNGlGe
FveraAON1ak+QYq3pShbdxPYFdc8tQQsQScksPZ9wO0n38RFH6veNAwOo0wTbsbb9KU2PuRmNGgh
cAqXJMtgOzMS8tZYiuuSrY+cNh/8Po9XU1xot09OmsgYqcUcoOA4BMvZ9Ivfwp2XcJ12FodkRnI8
m9OWANV4NfhyLIbuxBsd3ki1rZId+2WW9wPFySxbHoq5Slwv/2Lk1ev9rVUNL9lyUeXg/aDw1eXK
Dw1loTe4SHnq1MEUw8toqakdyLqOgZlUlYgLb43cajnXnhHvmr2MmDJFyzLKUdWuBBqRgmoewwZU
X4elZLp8iyppK4OlqAHE+wimW1QV44ZFRtjEUAg+s2/VBzxZbiWWvdBYImOnOgFtgbLFcpXBAzCC
1vCp1JFbKixMxkiZbj02VWuNSAfX1mFsmRl7FlQngxTEpVlf6fLOireRjJYaA3wDrX3zbGef0h4s
Fc5Xlv7oPRO0Hr/M+psxDLpHvCLE/fe4f+OW8i7FUg3I6ZGJxKJ/YHkBC3kxl/MyORfD2UKIFKEC
XIaOWMJW/PG8r1vxdP/oKS45MrpqMuvSCzIXJm86n2c7uCyW+WRBv6Ip2WWC4Nv9n1Etp2T+edv0
ECqCNnVARkQmK/hmjtkpx5XBr/MLkjufRWUfjGkXp71J/ss0v1lTvGKLmZV0QFXFDGldxW2Xaz5F
sV0y5qoGDVwvTJT9t/o4ux98XR+l6i4oI67sqYZqBrpLExvtXvNyqW0vdNFC1f8oRH3h0y9jeJz/
6ab0vEIs7P6+KMxJRmNN4zC5fY6zV0w2hL2Tanp18k9i0WWoFPlqGZC1ziYzu2HprlvFItaOX/2K
nbZlhZIXMM8IL0mfrfue0zJRepW7HefYmUSQ7toVZthQonHQqj2//f3NccrhjEfkFoA0db5XVh4Z
C9e8lRSRRUZnFU3A0bFdmQl6u4+CB2Fp1Cdv01G6qty+jNFatq7cRo60iPu5xIJfbBTr2ANg83Mb
rjF0CuMmKndahmTkXmnRmYJeLcnd0xI8oQF+5yJJ0Z0aS9nNPgYW/LXuXrz147yLLhYESjeH9WZn
xUodg4y4Ezr2kACTfyo3UH8Ou6STMLxUZKrLxgbFPiK7cAicuhMBKK5ZlPfPJFzy3zPPOlc4I+4L
4DlxUAsibR963N5X9bZkXFYZ1EUDiSCsC2hBvNqOjXVfYhNy039PvKepgyIWroLV1j5AKDlBbe5s
8uJUGvOX+27t/XBjyTRQNl4nc+YbVrKAg6tl1oEMXziY/F0bkJgyzIQf5baO+1m1Ebb0PatvFTnx
zLMLDszJKy/ZpsMmve8+rYD8PfTGV3vuGI4PyG/DwX6gw/KhL79lqx1Daf1cBo0mDqi+QTJdHzpB
bu34KIZuxU8vNWfUQnGDvr8bqq+QzDev6qAdtq29QowyiztjeOJeH3dFipt6yWMctCqc7X2FIkvG
c1HQei5dDe5wToM0XIr5X0cwnbtWrJMM6XKarDUmjhhD7NfJ/G5un+4v0fthwJKxXJlvo5t/vbkh
6h0GXh09BnjFoHt9vR/mLRm+ZXYGNWxrQFqcBQZKFVMXM3Ncnpdietisin28/xXvrg6hsuz5sphm
bVsVT4ANeN68R2fxNImNd6+pGFk6QmbAG1Aggb19AvV8uJlLExbp8Cdfh1/FMkMclHf+niiGap0U
ETIjb8qiYH0yBehaCX179L6MhR3sHF6KCEXbDllKZ5F4k1/GkCtoktKdN83o754jTF4KCv1/KsFV
NiZZVjZhVWXoB7VbsEH7hY72UbHJMgTBN9vAJuYA9va5DUKna/mx8adJs9Hv+gp8gBQcoOdIaDcu
PKk5o/SQcbtY44zkaxM5blO+Cqyaf7I9t2bh1sKxaFhMFAsnd87PqwfxtRuHtNfXAWS00+GYZWBJ
LwZdvFZ8mVztGcx0JIEAd79RsPWHTycvHohRXwTMNfI2Ckh7n39sl0zXHqXaqNvf31xt3GUZ8snE
SStwLzsYDii+ALbc1R+CjZKiXmfUae/nm0icup7DtfXdJ+5u5R5wDkaXA58z0tavQV1tgWw/8XAM
HhfCnfi+n1J4ExlfQWrUzQGlgVg9AbI9m84pHtgOxAQjEnQAtQE4frn/S6o9kPzWItBD07ZVl6xu
sR1gifkrs6xeYyzvunVCZciFKVCSb3uwh0My89Cm03PZzCxcQdrHMh0TicIwZNxFb6GtF0QD0BAE
R21UoMEutozin3owdA1eql+QfFYhCp67czMmFUSxr40thkNnrfO58uo/93dBtU63v7+xBEby2pgE
FYlhWJctu1UtyXzIfDRt1/tyhNgMyXN5ot1Ykw+3I0sunvWJrOnXrdJh5BQHSUZgGL7XD6sDlZ4G
u0DXAdpO+WHf6kiWbFetl6+52SeLMU4Ad/ibu85fKsKYsCNeiLH9k9/Q/c/3f0613ZJpu0EzrBaY
nRKvLBJe5nHniSsvCk0EVCyUc/v7m73ON7J5zVRgoez1yZsDFBEszdCKmcvFb4e5G+V1J5LaXIrT
OKTliZfg+KBD44T3F0c1e2lxzD73t8ZpRWI6HJz0zccM6bH7QyuMQGYMcY0uraA7LxI2lBezEgUk
JP2L2dLHzSe6PJ9q/pK/a9wcN5pp7RMD/OGfyrki8Ellp/kExehyObysh54gPzIm5dClyF10c9dE
xWroNMJU40t3M9aLemxXREzaMJGUlWnGLrDf+/ZWroqnLrR1qpsW1giFsLPjURFPnBCNWanmLvm4
eexKDi/nXqiXtq9GU6ZdOLU5+7Tr9MjFcBEsoD1lCDXU5m3SdX1zBCg7R4FrIRH3hl/3f0ZhYjIx
SDEuVnHLbCQ32NbRN7ImXozh3BTrzk2QnN1mQ85rnuFH+dQvYVlu6DQpln3vH5kSxAggzjqNGNzq
yKH12FMxCs2FSGG9tvRA73q+Vq2A9JY3Q4pspA+Z132etuaZmTrOddUJkmyXZeXsZQNk7eshM48F
+AGuyI3pnqCK0eWyd9n6I50MxOChdKLNbZ8ypmuYUw0tmW1f1emS5hWGTofitW5ZJUJ0L1uapVcN
L91PrMHzxyzwEFEmIkKjyx8H9OreP++Km6hMBTLneE2taY732kiiekgvBmp/wuviIDWSObf3Wa+s
xw26XXAyWFh8NlYHaJV+IGb2fU7THx5qTfe/RGG5cum7KOqNmwBdJ/1ETmzyQ0ZQXUx3dXYTKpe9
rTYfalBwiqR1gymqslz88ALCX+5PXrXF5O9Lg2gs9GCPtEuWiS2nprKqQ0o2TdRSrYxkurbV+2u/
Ol3C8LI0yJwMtD5WtNzndGQlbtfsu9YZON7j1RRbThqteRffXxbFzOWyd9BYNopDeIXxFvedpnr0
ZuMUsOHz/eEVPk0ue1fumjmd5XcJqgZNOEGOG+iDRyfI/8yTjsZDsbNy2XuaRouLjPZJBrHFhxXc
PmAM8oJeE3XfL9oRCF78fXK2fEZIqcF3KPo1IvzJsJBeLn5wTzwDxnKwrGeT/GrH8Yjk6smfdoYx
uQyei6a28m0hSZ2tL0btsw99xt19uRC59t345jgNLkIXKKhYaCN3FJcelLXc1aw03kKRDJFr3iC/
zgr/xqPOnfWbU0LhYyT9tXf87aMHkQW4QILlLE328/5RUx0DycCNbVugEQr9sYGTa+sPFBD2TNct
pjrHkoF7XpVPqYkAMZsPzfaL1wCau08i1wUg6zbQ/yDVcMjkyFwUppjMm0pYPjiXau1AP1yMJyqM
pDD5Od8KiNGwKh585zBmq3sgRnvYtXBytXsGt3XWTRbSPKR99Kr62DNdJlSxbHK9u+km0W9gckmM
nBwRAsfBBD/QTyK+3Z968P6qybXtNfNWeyxLxFbRWwcwov8Z2vk0+JsVLoZ1ndqRRXnQHV0IvN7/
RcUpk6vduM1bc7qgkBiYKPeZ3Qqpu6Y/7xv85qTfPGyFT1njbbieuXnAPllu6/9E8VJo3raqqd/+
/mb0dh77sRY5JIbZ49zVBzx0T/vmLd24s9IkKzPwIOe5caDUjcv6ad/IklGXyxyIrQtEkk/dQ5WX
T1mv61tWnU3JpH17WXKDlbhupwGa6c+rCdJv9jJNms1URFaZcAQqIdViCneA1JnvfvIbtz+WPQif
gG/SeLz3f8GRC9uBP5S1gewNEDd/shU3vsJ9ZEOxi6CQOHJhe1nm1hsaLJADKI/t/Jgoeii35vOe
nXXk2rblFbUlUnQwwEsvh2AluPI1jaaZ/v2j7sil7ZwwH71MCG95kz1aQpDQm5d9OSJHLm7XuV1t
JEdqOe3Fl5Qtr/ZYxMT34/sLo9pVyUyLem2m3EEnblm0icPGqLaN1yYoNA7s/eeII2scTdQAhmY1
EWg8J8qsCyse8T3RtsSDjvtb9QWS0ebdGmxzRiDW2dGPqfs4cfbRyXclxB1ZCdzd8sJE5y1CSjHG
UCOPFgd9gnXtx+NMf93fAtXxkYJxMSyUb5CVSshmFseNmu2xWB0da7xidLl6nUJIl68E+MalF5e6
H0BiPoX3J65Yebl2PczZ5jgmEtSo+F6czQ+5n70Giw5y977LdOQS9rrVFdsaHM2goJfZy88FNT6A
ovdYu7r3iGpxbj/9JkgZWcly3EVApjT3dhRMdnaYa90bWbU8t7+/GdzaXAdUc+hINhx+CrLy2OXN
E6oG+7yOTDwy9x2369ZA7tLPfmUNh+Y7ahz3d1a1LlKItSxBof0LGR8gn7+IBQxHdplpblGqZZHs
tYb+qr8ybKuZs8vSvK52/+oaukqcanQpzpK09ny7mKZkYPWDm0MrPc0A3NDJyqiGl2zVcPq0K5bb
maTuBN3kpQvp2h+h0nW4v/KKH5CZR8reYwZtBtRYff6VTQJ4gaB72mr0U93/AcXWyuwj1uZkdAVd
PMjiV1xXKx5EdW4+7xtcymyhD2XyuYFsa1vZ4qdVLfa/gyPGfSdepiBpmlzUbY69NVujCoO1G2IG
LSiNN1MtzG1H3pgrKp28BIMpdN7duTgwHrBTc0v83V8ZRSCUWUfo1Naj30O8YyqXs5WWT1N6AZji
cZ5rHubLqHlpqz5CMtwACt+4wiPe1qu4eJx9EKa569rtyNrMUA8TbTchzhaex0EKPvPw8761kWzW
LXtugrgddOaocDbBdgo84EvIZVspgDgL0cRy1RZItutZIhBOucF2UaJinvcSzMHXxbQv4AH8Y3jt
8f7XKLZAhvvU5QgkXQ0XkbFujJ0AigO90+hqPgr/IJOMoCBA82aFkFvBrBMd6GXxt5ey3NX0TBwZ
7uM1qDn7FcVdZFi/0BWOHwAajeNXLYwUbFfH6RswMiMebkEZuan/obqRLtxfdcVlQYb5UD+3fWie
TUlbdx97OxAhmfuvfMyhoWU0Gt+pOEGyZJPDwXlbUrB5u5l9Q5/3R4OTz66oE8tgL73daNyoapMl
K+6DwqoKoxyS2huc0LOy36gcMqA9HF26TLUXUhA2/NoKuD0BRkKt65J3T55ZxPd3QjV5yZrXEUTQ
cwN6q3lhSbBCQywIflqujiNUNXPJiqHmLbY+rYBXIO3HYLSzUKTs+/2pK8aW4S9+0SM1BZWTpIBE
8KnKHOskvDTXHFHV6P7fAca0m6HxbZx/UIl9d2hZhUMzaGxLcfxlvpEJvR7maiM0zq513UrnCGW9
ZPDd0OVMs6+q6UvmS+xtDPwU19ma+j8YDn7oG7OG6U419u0svYm9nhcsQ10gOhbEPVmUzbjL+vsA
HI6MdNlYZrJiw64O1PnVGyWNXB9KxPuOjGSqtV0wH5cdvCBswMFb0vwaeqETNleYEpWstCJzZjFQ
d96SskltQCW8pK9OSTU7qnBnVLLUnA2d2RI+QKTkp9VlkbXNJ+Q3o4rWkFHXOU3V3koGm7rpkjcD
Vog5VvkLYFX6aevmnUskU46AiM4AAtaaoGHtjg9DO9Jw8IbyUBhER4up+ACZaMTZltLNjHVOHIjG
9GigIsGP+4dHsb8yxUi2gDHFSLE0Dag1tymPKAJMyHiuyb6oZi6ZrN8i6+KAhz8BaJNGfiCqJ1tA
GHTH7E1TrlSlNCj8hhTg79x4bE3Dy9CP8bjoZEXeL1JgfMkpGAHNRe+lWzLS8bDN/ZPj+JGR1bED
eXXkNRNjzeLVbT7WqfnNpOOn+5/1rivFz94W840vaqqVDkCRode0P6/ucRbfZ+eTyXfBXDG85DB4
tw4z4yM6Sdos2tolFq6ub+Td44ShJXdhBwTFqLU2r2nzZfqnLa5Lrdnqdw8SRpY8Re02Lp1mMl3X
oWjH/969kVdsQgcBV6255CM2m+Z+VpQ3DncW+9AcKnl6WSB53/o6Le3/Fvh/al6mKReePDghqw/6
+Wq9TDH9lkddlMdV1IIO9j9yDJ3SleJb5CpU4RbOELTg9zERF0LAwL2ILIAv5NP6x7Z9zY4o9lqu
RYGNc+tyw0F/h/CvebB+tAK8n2p63GUEcuEpreeud51+OwO5XB4oRLSefYPXzy765k6ANPia8Kla
LOlgMZounouU+TWtT7it9Pw0P83d4f5HvBvfsOPSqXLTwpsMQ8xX138p+kcwULHyVDQfrfzf+z/w
3ia4Af797So4CmcFtUdx3exPBYgxpnNpaXId7y3MbWjpsphR4vhLDTcBWuHzuKwxEM1PzphFzNd1
Ub1n1LefuC3bG0e34b5oZT5mn4K+CKyGgS7s/Ie3kE3tNvLto96MvDYF6qRgR7rSl+1IDlPsRHmU
HaqTB9msLbIj8N7GJOy1pO/vdqXefvG2Q29+sbQMyLR35Xxdn9NncRlOLOqv6Rlago/OsTxkR1uD
vVEtmhQdNr61pM/waaP9bLX/rDoWjtu+vrdkcljILKc0nQzcQPMvb7jm1e1d8zSLaM1oPHXn+wf2
XXTJbZ2kEGGAPtzNONZJxGZEfg5wgeTifrSiPhSfbc0zSmUWklFTAND6JcW3jHUGFt+HoUcpr9GE
Z9XgklHf7no5iOHnq9lFYvxjZ0c6Pt9fnff8BRZHLpVU6ZyyYRjEteb8ZSQQfGvMqweRHsbNqKkn
zWPn5h3+j7Pr2o1cV7ZfRIASFV+Vut3tsT05vAh79swoBypS+vq7NMAFvHnMJtBPBhowKVZgkaxV
q95QtZw2qWFAO+EwIRA4XsZTdWInK6kvOsyxQkBy2qRtxOzX+bxcx2YMljTxDhzR8ue2iBTmL9f9
LcRwaidbjIvRLIHtVDHOM9F9Q0su3HTG1DmHZ1WeCx5ROy6Y7vFVJXHJaQczy3JaY+glGcAehg01
GR+m06jzqsNJ39Ko5LxIl1QsmzG+derOe4KmAtfhClh2RKPlRCIdP5lKs5Lzgts7Xa0OpyQbh2Bn
Mb40bENiZtZsbX8P1m8tQ/Lbwfp/MU3RGhvRw3FA6s9FeOzYT8PJjxrNK7Vis5NJ3LlhWt1mQl7D
uoW7dfUmVPw90ewXGp9FrpYGWmGsci4FfMzCnYyBXqfxwbdQH6mJzapxj2W9CjZZjTqpyYGHtYyE
tjcDasbD207wF0b4hg5cKSiLjPZb10M0zrvyE0vGoI6qE9IR4RRMMdpNP4FXLwS74yfNfIdu35pP
CtW5S+sM/ffWK8pD0lMDuritDEBIcRDGpbFO4QoHlAnei65qrUpMh4McjX6ns30y4uGkS5opDkty
cmXNGFjjOBaRbS2uDoGd+YF5gPw1O7YqbLqSg0+etRBkatYrHgAe2mS55j+NE03QpuVsP2Rfb+tC
ZVaSe49bz/NlHZfryr437XO+33FVQFiTi6htNhWT2VTrdd/qLqisDBUd5hA4xXK6/eGqjUMupu7T
lq5eC/WW5N0yP9nOGq68CER6tq3Yc18K/sOvTwOo2I3tnJF/KKj9xT39v7A8Od+ChmVj0U9YXrV8
tsRl6L+AMfP2whQakZMteeqDK3tZoJH0yVo/Cl2K6HDmN5xOzrLsTQeKAvTvvZIumKfPfD+h1dLo
fR511f8qg5Vrqpu+NGreYYuqH7GVP+5n9rSE7T922J/qUOfVylmkkD25lSB2Dfl47/bETvYzCcek
echwvi+0Ue8vOPwtaR3aebXdbhU411t0vbmapyERiXMpngBXjIo4j2xsjFVoPe9/rA4M1dvZeLmt
ecWGJRcj22Xd9rzCnOVDeoLDn/uYnKaT7oz25mPEYbSSrxtN1ZT1ivEdsKGU+VM7cbAonIv1Wnhr
yPyXcgLS87menwkqiUtH9/qkWpcU4ucdJfbWYdH0MjxUl+m8JlYynVzNEUJl2NLhvPZnlwIpgsct
Z86C3mDX3gAPNwFCNic0ZHuuOXIpjkJypoaM7rQ5KeRnZB8qG/wrJ0I1Qyuc/n/qk62uz7iPoRl7
dNuXnWjG/Vu48oYdyzmajLvZ7Psr7BhtRUnooMfoMMQd/ZS5DhjMPgn/NLqJx1/YyANr9BKRrgE3
+5iJf8vqY0PO/fQhr96tDcXPU7AWjzxNbtu7atHSMaCrq+6Azy9X3+5PVeud+aqr41HZulzHXFAz
zYtxg82drJOI3KR8Lr/aJy84mm6hG0d83xKkbcLahy31UMR2zrpqC3ZvNU8jAc7zvtGlEwABBbPR
8xpsh4NTBFnq/+h33VueSvjyZtCOeV33Hj+33ZH+atZHa/N0xdiqwSWPL1drXtZN0OtKT/sObkNN
bFScuWQ2ebcT3owzMMbNqoiaHYpU3s0Le3Z1NP4KF5czO2bfoVV8jg+fZif0RZWs9hCgFlXz/Qq5
yFmdmnsC0DCvPy/rNzI1lzbz77seyFmduQVNoOGn/Vn0BdDMnRU5eM65z8plWpHRKMc+5xm9ci9C
PYjZaQ6JKnEcWngVZB138KkJpO6VTX40987HIpvvlPQx5auh27oGSBQdWq8eNZ6bcn+Ymx+3nVJh
g3L9/EYqOysYPrq0MjRrMp4qJ09yCwDskTGNNlVmKDnnmGWWl/cW2JWnz1kWNP7v3NfoUvX5kmu6
05gZNhu68yriLQvH3gosL8jmX7el82YCDYcMS4rGeTEBrjiDDCH9sUTFmZ8AlkDBmJNUoEw3dXcj
heXINfRIXa4gUsIsY1ya0fDQGwEHCSDOTLTG00EG9pPTZAWlxpoU+pCZ5vNqKWzheGBExvOB/cGc
3lXFh9sCUw3t/tdQK9H0ldic6ZrZ39bukaIRD7sHuwhdyNzyttf4jSW2CUf+5jxXZryl729/tUr+
x2peuVfVl1W1NLw/W031hbtlHYDa7+PtsVUSkVyXe8ZgjDzn16amNNnz1o16UblBS9PPt2c43kze
OBQxKa7mvJ26dB37s1dnCVgrjSZHT0IeWeaf3vGDYjA0R1OVmCQ/tjo61DOaC5/RIC/IxJJkk5Pc
XoPiUC2X0qMxQUbcOe2vQ+qfZmYm3F3+zcr9vLbpaRBuUFvWF7KPGjNVrURya7PqXa9p4AGkM2O0
GY5HPHncXolC33JNfbN7w+hv2XAlmZ8W793Cmd3IZIXJv68ZtXRHQsUKZFb5jZa1TwlWUKC/M6mX
T7xt7tuuZU55PuylbZuduJrGdzI/gegr1PZgU+hZrq0XW7t3pK0FWAxo44Cx3kVn6nVbw3LnTbI2
KAsOJtPbQ26Wflj4nq7ERXXRlsvtGS2AFphKigfs5fHoJTCc7R/Ngxnllzmov91WviIcyQX3kw1O
tCLDJIJHBPg69pCtH2cdMYHKtCRHXzlfVtF54kqWr8vwntVonqxrIqOyJ8m3R7BvATS2b1dhb+87
r4zzsr9v2zClGM1xHR+LrJivZBCJv9KICM19UKlUyY/RLSU3UCSyX1GsbAf5i33Oo+ma10H3QHEz
0gVMhXDkmvui5+i7ZB7CmS+Mfnd1BC4KhcrF9rz1LCcTxXY18E7RnQl55LYmxquujHKRfQ/GRLsv
7f2azyH7ZkRokRJXYW8HTtB9OhLH96ZuZBCTgWnI0mEm+n6O0y0YwyImMQh7hiANvHMe39OlAwcA
Gc3UOW4jBoKJlvyn2J/X+VxbOlC4Kv0tY5bmsVw3o4YpjTH7Nj61SR7RMqAfRShiQAY+tr/dT7c3
CZXV/lXZq+OGW4EooOj3/SoSI3HCMmlOTh+44RI7SX+au+j2PCqrlVx66rrFBF52v67o/ecFxNCc
llRWK/lzOmxt3RW4VWb03e4lZfqi7an8dzd+4ywjV9Xj9cHqrM2Ciq22IF3oFeV0nGEc06uSqinK
6oexV8v+beW2Oz11fV253whZu6pGi7SmGZfT2hWUxMWCq9hl7rO1oqEFmqQqIXnPxYe+HlYUDncO
OO7sYCYtabKAd8SoOvzrkBpdvPCqFqBZKzdq9/Hml3b6lXE+jg/bLOxUh/JW2YEMp6L+UjqODZMD
ZAHojjpxP5gssJ7tSxuv5/QeugC4jYymQqVlOS3HNP4Q5U1s6+rEFPYl46eqjKNYqRb71Vz/Gfch
qO8pxD4++Iiur/xjGMrWHjMM7MyfByduMPam7exwWP8bFiYz0jfcK3hprfuVffTnwLnMpy7ESQP8
hg/1/SAXegjt1RrA0EKt3Fx2BL33bffU6l5tVUKXzgAF6AxZV+Pzif0uHeN01NxBVeNKmwWIJMu5
6pv9aiyhlz5kw33XHyptFlMxoHsQ2WB8BgmrIeyXf1P7zkOwjE7zPAfY5QYbqUcfhvFDpWv78LYw
PBmUZqFBgoOEJYS8JaK8MKEJym+ffj0ZkQb4JzBpxng4PAAO5/7sIoe7ne97vvX+B43mrYWVVvjs
qTe2i9gL62pXtNF8vEooklfu+YF1szF67b9b87NfayxENe4RZl55CkpR7KEUDF9dPqLqwv19O/op
DkCezDfv9mU6+265X9Fz8UTj8YSA/mJ+sgIvYHF/2nXc5optHLTs/12AP3sj8bIKWj05aPhqnIvT
9muI14hBt4vuXqkSk+SgtmMZBtDniObTo99c6R7dKSfJQ5uxrkrqYeDcD7z3ezSG+zmNOkAY3rOL
EecXHe5P8Zjm+dJpveD5DF7iGvv6+y1uI+OcxeI9ee+d1/P+olnN29u7JwPQbKdndDWPOd55f5Xh
x/Y7+0SjKsmi/D5XkOFnXspNMWaYJBWXZglBPHrn17v/NSUTNTz7ikrlK/odz7H3F9q2vz96D5Zx
fbrvQIBd8r+zTNvqpMaMWVrntGanWZfrf/tg6HmSJ2ds2ESzEXgyuWw4nNOzvd4rmcMtXu0S5byB
DndCFzfHcX00W0Byh+K8R70Y1EtcnCpro8vPRcxkPIm+7D/4TbVUPGR1T42XBs8J9YeRNgcV2G1d
qRYreb0oU5db1iyuezr8Mxbl80Srr02me6FS7Sqe5O9bOQt/3HBqcw5U0YG4ox+N986zk+BeG9K7
wr7nSc6PwvuBjz4wmr3hhLX7PfX+vS0e5fdLzo66dZBuFh3Frng44o5oN8V9cAAb9E3NVJu8jE8r
vZSNXY/EyPLvPofZuU28BxOZ8n/Iewtv9H6k21gU269c87/Vc+GDcZlea/ZYtc+WEWvkdEj6f8+j
noxWA6Vz5fQCclovRmLF4uw9OugClAGhlmse9I7d460pJH/naOhs57RHYmrkD6uzkKAu85OZ+6Ff
s1hYuvS8SkaS//t0E/nkCnFd9rS6mgPQCpSkd70ieTJAzTS33KYlFuFyHrpjES6ZrdGB6rslV67b
0RZrTYZr41Zn4u5BnuvaeSt2CbniP2s2N7Vsb7jOAwvKb874feIa11V5mAxK4+3mZD7BY6Pf/m0i
lQHJ43za35tJF5GIa4CmKuFIfrzgJmwsHeTub/9u/q+0NKLblq8YWAaduVsB0oL9sMqcl6fcQB+9
KmvvIbB3fE/GnY3E2YsyNcS15p8mlwTmEO2+jhBIoVUZfFaP7dwvWz3i3vF+Wx769jqnGqmohpZ8
ta+3mfmwyGuH8gVahKb3uynus3O5wN+ct3Zumm68Lv7ZRq/YYd7uHPnQ8avobOfjsPVVgza0excN
aODAWh0rgcpMJOecqw10Lswxr4ivIeuKKB9aTQhXDS2F2BYNkIhvoRFeOtTpdppyUHbu5UjuYYI4
bFAKrs3Wj4IWKXDssx8wYkYgBtV8uirwOZJb+umyNtuOG6/NH1Iv9vEADuK3efk5sq+rA8aGNmbp
Yzdt4WY98FJXifz3UfeNWCKjxjLmAnpeV8M1F+vXmnwCPWi8+NVDZ4G9kfSnpkGHeLf6mtpmMhMj
nFYnMhvy0cWDXshn8ty299QtQ7wyysztU1eMvByvvntuDZjc1bPvgnJ4Ms6s7mzWmiXsmRiPWwk0
bnLXnmdL3j2le+3WGSLNvM88LFzSoBDU+3h7cFVAkFFiZeYIf1kzeOHDUXwAvuQIh4lnKzkKD3Rd
nxQblEwFMDs9cqcDjLpDl4WWggoesMsuvL0EhUfakrPX/mQYqP4cr23RAvKcA+A2TPe9FnkyFYDr
Wh3ad8JlPDfy+5OlozpXHK9kDgCxujVS4xjXGpJOPAKQ7Ble2GzXtvx5WywqmUvOjsYK1WKsEIvd
fhe+CDckWLw/t8dWiFzGiG0jeKq3EknFxkQV+BZXNdEYu2qPkvFh2LonszfwsgCXR/l5hALGHyS0
gnoPt6iK9PhmhXxkuFjfeE3Vg4UBWYMP3egFoj4LHe2lamzJZXen39u8wWV5EkOQDU8tXkY258N9
wj8mfRU30SB5GnqGD6d+6ECpOidVKfX4/dW4xpR3GwH7+9VY6WWxuqd81T2gH+t+IwDIgLE+d2fH
8jo8A6Z1kIGDBQ0ct5eBkGjuyD1tsrC1W1Jktn0wUuAwiAdY43GxT8iQ3idvKSIj4WI3zvEmOPnv
XPtk0Zfb46qMRHLQJROgTR5h6YD2hOW/9vib9LpjvuKCKIPD+N4BkJRjbOu0o1tsgi7zD05ghMt7
fWZVYS8yImzfdxsVU3iYXqouGCdUBHQaRIRqE5A7rJRW1+TZApGDGHKJjk1g/+lFVoBSchY22AR0
2WHVGiRHNXzK7TXFGvapS4Z0jfd+jO9Sr9xoRaQWQcPMAe7ExsS21zIo2PDYNs6n2+OrPv34/ZW7
Nk5mkz5DkmSc+JkX3eN+Vy9jeJIMDjP52o+WjaEL9J4h47eNOsGus03Vd0tuyotx8jmhwLaNIJFG
MnVd3EfDb+7qAHh8veSvHrpdbaJHJ3RQkfv847Y9DdqLhcJnmeSz2QIGd1egUHzez43zJPZ3lY6m
7a2hXdOS2wrSYSFese7rBcwMiXCKsEftVmNpMw7HJ8p78DG+ZC94AWn4yPLhQo3lnKfPU/ZYpX9c
K42awY949mLP3/FGHdy2TtVqpEOZRcu9z1LwAzX+HHHzR07JFQUw0e3R37KhYy2SDe1isPIBtEkX
kxdn5kBOvNKcJt8CRh5DS9bTNmj80/MMfSZwbfQBr2deuLA6SIHIotNHh+r8QCUhyZSsfSzslZtg
zhtpHxZolgnOxSIpOh2DtWIlcgyovCx1XQZyL0e4Yd+QpJnyX27tvDPYfHUL+gVtiDTxRqEPORRU
PV38UhTQhzXPQVMWXyfRvdzW9VsnZShEjgW7z1I6eOC18/zuxeH7Femak2GBq2ws06u1tpqT51tn
lGMeKRSY6JGyNajIvewjx8bnoWLTfNh8/1KlQmNbCpXLIeGACw+WAOGmsfSx3RpBV+BuO+haoKtW
IHl4K5qmZmxcL45hvmvpGAz+eO7yLa7BZnhbGaoVSG5NjbTzcQtdL/ZuvVvcPWw5GEys9J479KEE
ybHTvp3qkoNOEm3E0SZ7Xg3CH23iouri9gLevO8eM0j+jU7owPswtDdCFUro0hejeq4K3AG+WGkb
t34Xz9WPo74fBh2b2na+KgeRnN0ciGX5i+k8LEvOu7BdxtqPkNkE0ertdSl0LyOIgYU2prqe10ue
FZduagLQ+1w6yqLe1PVTVk1x7DOvDhwFSruos8K80LQ34fsS1L39M7U/N1mjcXWFdckgYiQYepDF
dutlKbI8sKrsB3fmPeqKUVO4oppA8vGUgkdpHwWyJo77zbO7hDnY2tFQJrmtBcWWK+OF0WR43kTq
QwtiiIX5pV6f0Dk07HvnlLknkKVqrFilCsnTMzdr9m5a1svU+4nNSVJWw0d/sQJq3emJcp+urG4N
MoOP6jJz8tsulq9rP91xoYILmpKT7yi6G9FBeb24uDUEee240TILHcXqW3iZY3TJwX3SMrNx0YyK
kCFs+yqcrU90mSPHwWblRRMK5O2+1/TsUilC8uuFoww7nbGUqqifBrd6HrbimU3WR7PQscsptg4Z
Rwz2t3nZ0Bv9wg2DRMQY7CtdTB2SQzW65NSk6uyRZMMKclSyPNpdaT0O5dzdtyvJeGJU8jSubUI8
mVU8b54dePX602Fp4GSVJsmv0IAMJEYivZgtE64gyPDMfTe2hzmx0RDBqnXMcopdQ4YQDzkzAS3E
FAXvk2qlz3X9a1hJfHvPUC1A8uXJT5ldEYTUxeYF2pRykax5Y3xeBegcnHr85/Y0KkVLkdsmXGTZ
AFV0Kfm80maIXChec7BRnNH+BttXocFbpyZzgEK5cLrhpfRHy1E57435h7oyRZCDElpjUKpVSM49
o5OYQK0YNnCvz8/lGqANho4KTDW25Mv70phNQdf1sm0GA0/2kJ18c7Y0IlIYkYzbRRlzutMMoy9m
deKAoJvufpq5TjCq4SU/BkeROQ1OCi7CtB/Egz2kywdW5vV8mufV/XOPDTEZHZf2wjf6pV8vjTMU
AZonv7it0LjBX7T2/95PmYyI2yhbRhvt6S4jZ8EwgUq2qxK0IgkMZp07O38YajPc5uHibf595w0Z
jAwvmErXAdNpkaVxtZiPqMGKAfLWLElhUDIkuTfavqwr7Bs8NwPH9c6t70f3aMKSAcn75lsm6Y0V
pNB5ONn+u54JTXRW+LIMQgYQHlSmI4WS2xeTdUFdfWrWNuz8B2vSyF0lGGkv4jXOE7mBBpq7iyaL
dg5m2UojGJUfSGcLK1u8jvXYiVhjPzn7djbxl7g6lLnqy6X9p/Byf59sKi4d+GPWUcwBM8XP2zpV
HFxkYPJg861ax01c8n0KF+dXU/9bLlZozODmcrxgW0FKNc8aOb2tZSajlblno+jsmMxoy2h2/aBC
0z4+8GR3XzoxavA3by+JydhlEO7WvBaruMxd80joEKCeLrCXInB7J2AdKHjIp67SNUZ/WzlMhjL7
xdoZ9tCuF29s+FM/zd6Dkzu6QjrlBnUE8FdBrktNIWZAlS7ZaIbZLsK0/7KaCXPbIMuzF99FuQzq
puyp1IQM1XoOG381IZ9bXtkO1kPcNax941RTrjk1ve0mYCj+79BoQTmiqykIY4YJpcW7e0a1cdKX
Ojd5+x7E5PZdc4s+sFaHi9wAevPeKxI+dQ9s3B9MECc06/YISnLdk4TKkqWwjb6zNqt9BKW5fcH5
viK/e/qPTV7KRZe9UghLhgfzPDM6c8d2VTnDg+N/G+zu2myamPpmrsM1mYwLdtrRAmlPs10GVgaW
1YSioie3aEJcswOj4UGG13czI/FqpTGbUPRjo3ChrJLbu45qcYdYXxmZX1vgcgCG+MJTtPjafEIC
ms9NQsSkOXkqjEFGDm9zmqFsuheXRTyxegmcpQOzkhkajIakPgMFr9ltFP4iQ4lby+maFWCoC7Mm
QNJrQzyslag1glKNfvz+SlC8ZTzdvHZDf5k+ARj6alj39YZinhQPG8GI35uFuJQzKvE3+2VhutIf
lfAlR9/EnqL3Dr66ImvQFx9Gcd74j220z67xbWU6WI1qGiku5pubD2hcbFys9LG3/93MOdjsNJj5
J58+20KDsFGEE5m/srN551cbXGVEXgoXv4jXU0AnGjTOz7bzkon8TnXRWKFuGSQsHJNWaVmLS982
bZCO5I9vL5ojlsLnZFww6XI08eSlADWmeUpzdqIGCIdTHcH0EZDeOEnL6OAC73LpcU26uGQ91xk9
jRTtYA4awNnR0RApVCH3BNuclWVgN9wufeYFnW2Ha1Yko4E8Ye4EqV+hJ+EVeURNJFQJ7Pj9le+J
XeC8xeAgzVZc66mJGCueW59Et/dAla4l1zbxZGADAiIurdfUsTUZW4hn2q+3B1dJSnLu3TdRVprB
A/PuEy+BYKHPmbUGllGAm20Jp+5PRXrNQlRykrzd2zomhq3eL9OYxy0p4rUdo36t7xxe8nKXU5pO
vIOcMvaeoVXAvA3xXuvI0FRfL0Vy4nUCVXTdfhlGsF/wNMi99Gma1/i2IhRalrHDpt1yYmWIQ7TP
X3yDnVyq66Og+HIZODzjqRQtnY/3D9I9eGRJuIW+4c2dgpGhw2vvk82xIfeUjC91xSI35QcDxn1q
lUkrp9TIiqVG46JSGBE4NsKsAyxyT4PbcldsRzKC2FrmqWW0EXhX2f9hOfqI2DyivKsDvBJplqDS
7fH7qw1i9UZjglHiobFM/Qi5ECsBAcN9bzfICfx3dC8DO/DkesaFszYqjkbkzjm1dU6rko/ktELU
W47ugeult0bkTo+IZgRuFXnu99sKUFmn5LZ7OXV09jCBW/7IyJ+x/5Te2YeJyZBi0+0X1jS+cWmN
6bqW1VNa2hq7UXy2jBr2Cx+PRD0+G92vT5shPuVpleSV7rlPcW+QkcBr2fB2djH84v507IitX9L8
qbS+e45uV1AYpQwIbvzU6rcNM2zEDsqCRXN2Vx6LyZBgwAZ2Z7ERDwF5S9xBBKnhXHERPd1lMDIm
GHeAeiLIOVys0YrMYjuTMn9J3e2upAmT0cD1Ac1vWxx/yDaFfmMvgYleq37B47on95Ta4Volo4KJ
6dag/OKIVbwFs45tnms+o2vsSnX2qVKv5LeAeGZuauMtemT1Fpa4QSNpXOtqURQnahkg7NQUQeU4
8rj2EufTGtj5qUZfSIv9mmYXPeCi27pWuYEUdJ0V7fa8HsqYB4KVfNrZmeJlmuUiaM37rk4yXBhd
eEaxVTiQLr35z5z6SzI606hZgEINMmB4z+x1WMQoLpMBmu2mZ1nouKbGVBV7kAwSLr26oGnq4eqP
g0+Yg6kVaQ32g+W4p9+Wv+rzj6jwKnKZ1J2a2UDwtQvUfODEE9bOoMstqQY/lvVqcCt3q8KmrXFZ
UrMMRe9NDztppzslf8z6anTb5rYlGLLd7UCeaVe+23pdyYhK7lLEHTy390Yf1i+cJTLBLun3dQiy
KU1oUclFct2U1LBJBqOHcsPRMpO23TS2rnomlAFkxEx7c+WZuDjbdt4b5x+O0FWN3iPP2RWPPbHh
55FndJFTLZorhmo5kg+zlmybCYK0C92zaHKzGPdkjaQUipBBZMZsmA5asUAR+HKvKJJ888/92j3c
Zf0ycMxtPXsyaygC7KGx4CBYI7qWDgqhyLixcaBuszo4NE+NuwS+ALseG5dC8+EquUhuu+/UFqxO
DwTG9Kfs96Rm5juzuqeAEtFLRorxyuS0tDB8vThj0FPrI2ur4k6dSn7b1amDr8aBPFuLn2zwrmjs
GvgF1WX9VbKRnBdVW2VWw8UuHV+TwZlRpUDirh7i2zajGl5y3mZGMd9U4cHXKaeoJHh9n/No1nIx
quxGOi2XnY82gcfZqiT2dyQU0JRl56Xm21WDS55K0qyf+JDjVAKkRZg2S/VgkU1HMXEY3xsPPzII
bMiqEuyOkMziVkHFXwQ/jXhIFpXm3Uo1/nFWebXhm5NdTmlu0Eu7sChfSDxU9UtbVCEKUjThUKFc
GQLWurZT9w4Sm76TBgPuoIIP0Yby6tu2o5C/TCU5O2YriozilXWil8odPxWLjoNfJZxjRa+EA3CF
667Nsd8gV02z52Xxv3pNl/ijrpG66uOP31/NUBoeazIXflX0w/5i9bR9b+FirRHNm0wrrmnKyTpg
smjRNhYSEWQPV3eLePHbJL9o3QBIWp+yDqer/Uvnf0cj9Oi2OhSHTxlkJhbK8dgGbVvN76Z5saZ3
k/He9M7z8vv2BCqRSXuFQVtzt45MczP9SpFWFfM9TaGwQ/8PzAwdcCe6LKiUsuvEn5a4t2iYFroE
v8qapI2C8tJA7B3hatYeZUgr5mP2MNp1mBKqEb5iChlY1uAM3jMO2QAyHIxrbNt74A7/opG7xqIU
wpeZKnHqZ2a342jLzfzJE85P0Y+f79KrDCzDiZluoH2l6LU9Pq1jyuIyL7L7rr8ypCyr58kbGDaJ
idMvvAHtcjY/e76jEYtii5PhZBl1C04dfHtlFr/cooxL8AoHLtFVMKjGP9TxapsQrodccS3QSJe5
J26Q2PfWmCxNclv0quGl6N6jGNZtDZNevKLK4yJzwQu6kik07d24cwrJa8H9avfpCAnVdXuqVtCz
G/x9w7PzfSuQIrzH6sECfp1eSL4kaBZ7SoV5sqopvm94yXXBc2mZI8HZLa/cxCDe+9H51dfj412j
yziyymjAjofawYtB2XH4fKryNcp9XT8CxaYg8z76OafFsOFOZxegP/P8YKutazuM4E3XJewVBiSj
rsCKW22bj33HRAbPW/rQoeaZCfc+45FRV51rpB638BTsu9nZAnclE85DzXTPDaqvP35/5V0lm7fZ
JPj6ehDYOefvIpsT0yo1Dw6KZx8ZfTXm4KFqcnO7FPMelOwPG8GROeFliSwnvI4Fe3XnUYhKfuxP
vjlVKHlEziIHj+hq5MEo+OfbVqpIelHJg3cQs9O0BqGgiUztmH0bJvD6Vj+9fAxLvF7lZoaO4ro2
kyqZSf5smL6b+ij6u5Ro7V1Y35mXRsJEVnV8mPM+qJs5vr0qle4lzyZDnu+MOuZlF27UNCQozTay
J12C6u3hTRmTlRY53g8t+8Avzf9MHf/CQM0Qlgww19vf/3ZAhlj+a7vNgLJCsySAysxF8VjMOfs6
rF2rYYxSff6xpbzyjDbbCZiLcHECJfKpMfYf7Z5Gxe7q1Kz6+mPeV+P7c03S3MLdidpOHnBu86Af
AIq7TzZS1BzNrjJcYZiXtTCSpu2fDWvQVMepBCN52rq6vPHyjF3KRSQtGnOV7R5WS6tBRaiGl3zN
QetcYuSeeRnq1YtFNV/FOjR48Ujvy/uaMpyrciffImhEfwENSQzahGDajdgV9l13PlOmeNx8YN5L
D7VLhUGjcqgTVBpFbqVrR/52SDNl+JbhTU6Vbg67+NMI2HWBJFIKrk3TitJs1wQd1RzSzZhzki5j
Sk20DS/D0kPBzP7FFHlU792n2/apmkHy3dQ0yer3OYyoWR/s3A4b0l4XM03WWvfoqpri+P2Vg+W5
vfbNBkMSlP9L1/rDKmgwCPYV7Affbq9CYav/A9HiFl3RTNe8sDQ7r3b+q/KGD01mfLxveMmJd3fP
PcvdoYa1i7e1SabOvppEx4Gp+nrJkQ0Ptw7R+NCBKL8xb/nce5SFY7Hd5wgyfWPZNb3VEOh47OoP
/fS12fKrkU+a0RX7p0zbuPoOW20G9c4rM0HwMZoRE/t9YFXzf7BZu5tmVgvN5pP/eRqtNezJ+H+c
XVmTpDiv/UVEsNiAXyG3yuyq3nu6+4WY6ZkGm8WsZvn19/DdlxpPOR2RD/WSEWVAlmRJls4pHnPO
ejNWJcgqRYODt2Xxz8YtRaIa9udDOqM3Yw04Fbdh984OKb6JIfgqi/ZCJ/ehZNLXm7GKyIkCghmf
a5wh9vH8G+Ez+t1tHdaGTdX7sAik7qE7HLcNI+q3TEXfyrCzjZ4Z9F2nD64Dl5RF7EBjnPicc34I
purTFD8yHwGgBr1cGS3OUGFcctg7urrnJaubfzYvCx84dffVNZdc0qXY8qgHVEPJ0gph6MzeZzZm
mLfEvi+ueWNkLzi0XCwu5j8oPYel5WJ//3+9gruvq7lgRZQXdiXQ9oJtnr0fI2cga8FEaRYdt2zd
+gv0iZWXQUStzamZPmXf/Fdev9ooHaQchtsK4Fv/Cc++b1emdfffX60L/4J7MI51+/i8NE/EloCZ
1tWc8BhupFp8iH4s6Lu+Dt41/JGegV36WiRVNR0NatkNt9L72FR1qtr+MD6qj1qW0pdFtvW7nLfq
1LKbqBNenO6L+q2De39vLS/pg1l4gIPtb303J57/J2jaEm85DIUlKX2zNIwH6KVCBR7RaJRRdVFD
d2g7xMgiHdvP9fIZjUVJ5oBHdQ0OgbqsXvvt/jcZtlkvHtZoGu9FgUfGkn7EpeqQrB63zQgbBKaX
DyXpF0J4XF3m7EO5HiQwDOj8NZt/Pfbu+2NfqX6tukF1I5anTv+nj9IPlVZM611d3vAQevVwLQA8
69a0uojSfxJRkyriJw65LPGPfqqTCsxenQvQtOwrCx7zpDrLTeRRlHI5toKrX63THdcV9FT1Axep
u2pp5rz1rpRZh8UxvjHxtHF/EBsAikmFNHOu6dh4UcmqSxAAY5L3147bMmmDn/6fobza4XXN5FyG
WFpmHyLwO6ElOapvvPyTyEfKuLtgNKMmchWoAe1vz95H4dUrP8/Th4f0U68h5lmA4DXD0t2WNOyw
BpfH1tWO3K6fqqKLsG5M6Cle2/OSV5bg9a1QBNLQi4ZFk7cToVg6L6+uutTZtXkQgVovGLKVLS2r
s+riB+sBaGDJuHDLWxs0UB/TrGg5Lp2PtyY5ZngEyASK34+Jen/iKwXEkOPkkF23w75+hz6350U9
0pG0i1qzSJfXAN1YivpSBb9xYp2r2nbdZ9pEzSBJiGnVwsPMj/K/hfkl9/NkLT8+JhDteG38cGli
CWBXXnS4sKwxuSoCfnpscc0WpyDM5bZCRVqO+/RhYX1aDr3tdN0//78uPdLrfjwDfHNQARmanNdj
fcyP+df5h0rng39YLxjPfOQbIv16t+t42LOQ1xdaxgn3wGa12eKmt6q9IYv0umLs50rKXtSX4RiD
G8k5orXz7F+o5Ygw0KxFTDtP5Zx5bZ3v668puSKwSaZzfc7P5LP7i539AyZPLB7sbQ2NmBYMb5PL
SUeA4VtU0d+4YTyP/vxhU49UunZBaVbbDa47KYk9qIK/PXnp2J8NtWzvLou3lEi32qqIKC+ACtoC
6Gs+jt1fErCvn+7rztvHXaSPi5JyyrwmRGpQMudb206JOztJ7fTXafHezaMNYWgXw1vfoNmwQC06
bCLE3y7BnZ/yDpv1ut4kHs2CXdcFvsOEpRESnDnGqmklDx71UCv98ZCM9DJjkU9r1JbIS3oPF92Y
yi8LsJLecn9vGbUNQr0JXwUN0qdF1RSjTI348lb2wO+vj+LEjuQLSZZjcCxPNlhMQ8AfxVp+GzuV
H4UKH+P/P5FIfgwPUwVWw+qIFsDzfYkZtlsfDM1bzJ9zArOOC4BOV8sl8rmlJm5aWrNjJxO4pp6a
GiCNNz/71ASWpNagRvH+vFfHrqpQXwSSB4h6tyJlcVJ5UeKwF/Q4PCYSzYr9RXG/9+v64jUS0AJt
urnqoVgk0ouLnlc2M+dgwQaS9czPuBy9/8oG36CXFaUo54VhXvlCVfl+xj1r132P/eMwg5bL+ef+
M0zbqVlvEHiEtrEoLzXA06agRFXUNqpuWFovLforjbaFlOWFqDrZgFIQ2Zz9HvW+4c30wqI7c+b4
FWCli/XzvLVAWKjORfSjHp/4GB9Xmh/vC8f0HM1WK+mFaEYFlD6glv4ph+7o8C4JA+d56at0dqLU
Lf+8/ySTrLRzmDYjRnKcwLs5lfdlzIQ4CB7Z+s9Mi2smGyjhD2Rk4tIFQcp8mpbiEWAIOE2dBmau
N6G2wREXMBel/VKeVmIbPDM4hEgz2FVFwVhFYXmZV/D85mLciZC7NgG8iTr2yyAf85U6J8yYgei8
YlRcWvSslLP3zvdtSYrBgHVKGMyXCEfOobhMXf0ebAALIF/8n12QOiJPooz/uq88JjXVbVhFY5xt
wr+xcIT9ypPvvg9KYAGQ8gsN3QTe+nD/SQZN0gc9Mya3YCGsgBOdv8wtOhl9jMEn9xc3fIY+6tn2
YbFEuM69iC7+hE4TkTZDmYbd4qXhVLqHtvY+OVF9uf8006dott0LP2JZnBWXfoUHCbtIncuNBBZB
GZRXH/xsFfg1Qifnl3EJr/GI5sJZ/EFYfJTeaondTR+gWbW/iN5pgQ5wKWmRJQFtrstUc8v7m8KU
cH/qq+O4JyXPliUsLig8lIla6g/eUsyJDJwk7odvTHQsET3GKtu4Obil/30k0Yf7O2PIefSZUCdY
mlxVbn7h3ZgAOLxoZwDEg3jtmWw5mq/7xIttpSCTELW8OaBZz3i+5pfCl9knoKnFfxSdM1o6ykxa
oEXdRPWAV2UEW4QkK1nFduSZtyZ1JdJqtPV1mz5Bs35W15hSEUtxGTO5HckWk6cc9/EWRdi16Y2j
Vh8VRfk7mNDOxC+i6D90VXjYmulL+2japo+KTnwWo4Op8Ushyad1q977+XLzy9ASVJreXjNySaIw
kpEsLkNfvaDA6iVLjC6CpXMtPsv0AO3czhsnb8oK4vE9/n7a1uNW09v60Kgijld9XDTsWj72sShQ
H94Sv+iTDdecS7Mm6APacp5sk+2S2fQhmr1HLA/QvC/AgxvWz/kEXgPhlAkNbFM9Bi3Vh0ZbGcW5
i6nLCy5q4yRqhJMw8VgRCcHYv51V6TiTOwmXw85AxtDmvyr+GBdApA+LAvytcKQXebfQo1Ha0WlJ
q158u+/pTELXTHfLlwzUAgwUOHmXkLX5WJLiTLiN8cUgc304VIxoOdmGETw1eZY63fTNCcTH+29u
8Gz6aGhXC4L5qQIkU24uEhbX/wxgdj+EcZg6TmaJzAwBgT4iyvIxHEsfD8GN0vsxqC/9kp0cDuJq
ul28DV2cDbd4alP2TzRDJlujsrKuEYC7ze+uaj/Gy0UV7ROfg2OXjc9N1l8AgvZHFsznKZbfcVd4
vC9KUw1OpycA8QGts1l5t8AhTw1u/FYFJPmoSGj1vLlfYyETTxbfqzI/9fG7BpPdNeGJ8xgJVqSz
F4xbq5wZxeObGnJwJTkSqU3Gbb2wBhXX+Wm2zW9oSaSH6lD+TyRj4GcCYrRt/7kvPJMeapZfRIG3
VkHr3XhU/l5onxRRvgELtzvw0AZsbohH9LHTCVGpYG6FLJBQldbcS4EqcQ665vOa54m/dk9jxV+I
ssXBJpFpXgHUuXnZBQB9UM5XyaNjLL7y5jF2rEifOpUzGbuxitG7IT9s4ZR0SDXL+dtc/qY2eiyD
29EnT3vi+g3bmTzC+ryUz9JG3mlwB/rYaUZcNGPuJjrONDuscfjc0wZ8R/VWJoNPHFDOhdk7pxos
ZUfTd2gugXkDmt0xPXsDj/LnDbB6wDR3HUvNyJAa6mOok9NVcdH4IzgXGMDp6jCJefgStTzJFwAq
rA+e68H+ca/i+FCoqFddMN4i71MvvrsTCMsf6R1DdKKT2eDGOVr7FgICyuHk3nybjhoMQKcqCP1+
4WEDo15rTx49d2kPoF/2nqC5tjF10yO0yFyuZd5Nko63ih5V8N4Fb3RhSV9MO6uZb71EstrrLbea
/xHUCuf6daFXOk3pwB47ffX2LhzrYd36+6ZiGlUBV9BRIln8H3R5jEE00lu8gh64ZgJAATc2HOfl
u7RBdhlsSu/u6lcZe34LuReFTMYxSgIrlqRpac1cVahKUgosPflXHNi9b8khTOvuKvTKghzSLI2b
71o+xUd/Ko5gCLAEOKal999fLb1l6EkrKV55W/0Lo+sn5rvH+wejaWmteuaBhVsiZMUhMv/RsA/K
xrVrWlc7cPO46wqyYd2cvYjxH5/brmp3y3sj0dSnPie3iljNG++WLewSlv33alRntTZPXemkRTZ8
yNr5yJzsJawLgDnF3WN1IL3DC/ynbdQB8PmmeAsomFB6CVCIv9zfBYMv0Lu7ctbuHf7xeBsDDBqF
zys/y/mPecQloo011/SI/bR8pUMUgEXKYz6urdoPwKZL8+ClzM8YPklm9ff9rzDsud7TxbY1EJ2P
r1DurwjAzNSadZpW1mw2BgFgUzp4+TDqf3h+ncZzYBOMITTU27naMADhfRONN+LTE23692ubFckW
dglH34Ul/zc9ZP+wV9IXxJWAPcIHjOrWZokT8LRk5276/ZjkNSsOm2IO85WNt45xBdjacQSZZmTR
fMMZ+L9U6NW7T1Pb9l0MAXWAjmY9OfT5d1Hb8EcMUbPex7V48Vb6zuTdunH85kXBIcfI9Tx3h9zb
TtT/KZzxEHq2tkOTFWiHbrHxmUzu4N2myP3I3OKgiPuihv5zHIAugbcWh20Qmd7e1Uu+TUUJS1jI
L0Hes/4vN7McM6YMVJ8PpUz4FfjRvBuwJo/Sl0A64AnIxw8AWEEjaPR96ZcTAWtdJdh5CbbLOCuL
FhvMUG8B64mq0N0ILUZ2QE7u5rEzC6bPD+mw3gQGJtie9C0W90bPTcqA/vB5a4vjDPuut4FRXBGV
oOR0zqrJzsP0swEitpOx4/IzjmzN9KZnaDbeNx2JnAXPaErMTOfJAN46oKKdwtE5VJ6tV864/5qt
Z5IUYiXbdBNBmp3JEVBGT+Kv0Evkk3d0L2jTvb8fhjRKHyCtyyDbkJBPNzQt/VVFP3vXfddOgPeu
nXSb2dOKMv/9J5nUSguyCxXkYqvxpEo1v0k2/M6YJTUz2aFm7pM/l9GCjp9bjW4ZAW4XxtKcWPzi
2z4d//pvn67kEFBHrdNtY/lljHN19Fv+PVNdUve5xbG//QHoBfz3MwSd/LpwIRqfnHL6OWs/0u37
famblt7V+JVbz6cc9frCn24gOqA92tXL42Yb0317R0O9XSyovX4AhgxuGYMxRV/a0WXOQ8oS6v1h
yO1AjAxGI1T/Y5iwOJeDLWY1SUQz4Bg3iLjTRbpUK34pKkxy1vGpb3uL5377pAt1epW48sIV9VBk
Y913N3sp6i+h/CqmP31Qjte3ePl0f19Nsvf/va+dAldSXS1IndrIaW+V38zhk4fq2nx47AGaucqt
KLpi39yxancv13xrgujLY2trBrsFw7pGu4ywsyByoNGcAAbcsgGG/dX7w9oid/OuxotLxW/gAkoY
2d5hkOJ4/91Ny2u2SudZtug1Rq2gHVIAjl7KZU7W/rF73FBvCKNh1vFsn7rJojbhA+ZzZ9vVoOnN
dw/3yhXM/UDbYthgrj3OlK46Z44CZexocZSm5fffXy2/BWswews0cm35hRfZSyzo05Lb6ElNy2tm
S9ulKpcc1xfuEP9YFvR4t4Pok75cxEPhXBhrRy7LmTOixQpE9Q0Kuysuu//n1mzESwaL1fvCKsJF
trqYwqOsP4OQ53MwOraR/V35/psuh3pvmCOI0ysh+tvQhYeWDolY8cfqYwMei2qtExdQDY/pv2a7
TQ8ODTGjnpsF2UkFfbr64jIv2fGh5fU2MTcGSKpP5HgLwvE4De5p8ZtLG/tP95c3bILeK8ZidEkQ
CvPqivmsuvbZZYHlzd8ODEN9ALWf0TDiSDQGjyxxXXKo+QBIlPG8okBEbBgEpodoNhy2nRuXPRgi
+fBpbj6wbEp6Nz95a5xsuS19MrR7hPo8KltQKJ5FBZzUuUzRtfcsqJ8o968gIoDl/gQv8uysG1B4
v/HRFoga4iy9d0yiXaWfmhzug8Q3BRpGcPY+tUv40klbv5LBheg9ZDHoaAc5O3t9YTqqvD2OwXD0
2vH0mG5pR7Irg2x0KBluuQsU+cSnRZWnARDHLbgfJt3VTmQegyXDlajCzpMnkyLgRTJLy9om0WhW
DQ5EGW2iGm9M5Snl7AfovZKYZr/ui8awuXqn2DrnZN04lnd6hpmROGlkcS0qkga5DQ/WEHfp/WIo
UZdk9hBTQJOSBqQPin0RgiVjN6W5Ygn63RPcrttuiPdD4Q2Pq1MFOBKk3w4wV255+bmk6EGa3ntt
fMBo/rmY/VtRH9r4nTOuR9qyYxvHLyt7rEYZ6t1kJY2nrRGhfG4b9zbFDFCxkSXsNqiBTiGw4QAX
q5sDP5dUJ2+ZTlEYouNys7hIgwbrbWSTWAbHZcy/iRJh2bwmrLPsh0nBtLNbDnNWOqIKbnSb3sWx
CyhU/s4pSMq4Dc3V9PKaeVeT7CR6wwLMuc8vbB6uGdDk7puHaWnNsilVUdhJHtz42P0eMIOXqtmK
QmtaXDPteMQE2ziUwa0fxHM/eaehsRF2GaoUod4PVnpu1nn5Kp/ZBX302bk+ynN4GAsMMNCUW8ck
DGqp94U5ZRzVjlqg8eRXVX2fiUj6LH9M+Dp7QDS5NaErn26yH7/Son7uc88SbRi0UqcPwMm/Fa0a
cWdcO++7oj957fASDd8GGVssyiSZ/fdXQbdbodm9YSMk0z3XGU+6H1348b5Sml5+16fXS880nqN2
QEGYRjLZ/DVxyugZADwXZBLp/WcYdFPvA8vGbVsXWUy3vkcjyyAAuuYWy2PxvN4HBtR0H73DSj5H
Ql5xgZxOS/C+6h487vVesLFAmzhQ9eSzku8j94uylf4MIR7V7NUXUBjZQh/XyrtwcttUeQgLkfbk
B7UqvWFz9WawSKzNSFZopoNhEl9EadwA1WAbXphjG7Ex5CR6U5grmRT9lqPy5ANyPOxTCRIj2n6L
+CUevzX0w30VMliA3hbmN2XpeQS+oZPfwLbiBr9iz2JcBu3Uu8Aa4m2KZ7l8LtAQ0B5nZVFMU3yt
93gFiIUUDZzmmSZrCga9ZLu1lwgDlu3ZFiT871LxjQBFb+RyB7j8FSQEz/55O/lHfnSOwwnUCif6
iSRgaT/1z1WK0chje34wd/tPd5eKCgEiRflcIYFuCUAh23S0EeyZ9lk7funY0SLyPJjb/Hlr+2Rx
n9f8x30demujgcis5x71EG2NG1P/6vvtculLZ0uKpbDBI7z15vvqWmzCBehL+jkIruugbus6HZxe
PA3o07j/8qblNcEEY1Px1vcBUgo358kumTh7WQD3+djyemwiyOK7OxZXNxYvpLt1vvrQeLYDwPTy
mrNrnXVpcKcJLMNIfgtH75sLvLJo8r4+9PJ63uG5EXAxFQmuuVoP4UCeOyJTuDtL1vSWF8XO6jkH
4NrabHRndJj0IbiDt8Mcsp9O2F5ZNlg6IQwC+k+e0TuYDyhLiL/hB9nUR5IVT1tuu7E2aL6eS3Rt
txC1VOSq1nA48HwY08rlj/Qu7vLZP+pVCME6PrihBAgacDsucxVe3JwiMhcPVBz35fePerX8HM1r
RQMYFqDu4J0zFDW7A2tsjK0m2Wh2S6ee1eAGDsAX5pxAu3gMPNuUmUlxNJtFB5EgbBcM4LSSPMoP
2SIuefApVLZyiklvNLPtfQF0oQUwcT0u2r1WXuZ4uzBXne4b1lvZ9i56zW4jzObu6NpALAsLjlG/
AG6nRWuyv4xZEneZSvmMNGaoF9xSu7KxBNSGLdHzjS7fZlCewlGTMnrpm+Laqt7i50xL72HMK2US
FaulN/r4oopefWDx+1JahGVaeo/0Xi3tqCpTrqxgw9Q9xy1JMHRsiX4MiqRnGCreoqJrW3Id2fKy
ZVsyV+63PPSTCHWB+1ttenvNiEOJ6ywWA6m6b06O4yV9biOzNa28//5KLoPvOUuc7zC59ZaKdU2U
td3HoP56YsEyV0RDXcKvgd5CTvKppPzbzOsHzUvPLTh1UMt3F7ieqntP2HrgJPw1MmY509/KAWBe
em6xrmKSDdC1rwoEoKVULyCYunRleR7n+kq33AI4ZXqMZsVAiVl4h2kDeP8/MG3Q8y8t/Q4+54TY
6u0G/dTzjGzMgbmPzumr7AHVQBirkjgTX/K69A4KQxUPqaieahRjngNQEjjtbg5aC5ePqVMK21DX
W3kM9kJPMDxkRKUXgtvLmeWBqPeNg/6orkqU+rPtTo91v+3P2UX4yhrmoctl5Hf4iH4IzqVf/wi7
ajncl5BpHzQjbnNW5ePICaC5tr9nvzvy0v1GhukleNSa9YSjLsvGbZFmX/kWHpRaT3Fvq3IYHIWe
WOQEDfJ4eeDAY9YnT5xVeE+rAB7YfeEYnAXRTmNV5KQHPm5wlV5z8Sr+s+fkXIF79P7yprfXjuIV
uI/e2MZAmwUSbCW797nvWgzYtLRmwEsb1BOtIPOI8I8+k4etjS1u3yAUfTSkFU0eDvlArj2fwlQ0
64cBScyhVa0lsjU4H30wRMVdsKq1A6PpUBwo/zq436MBN/bRdQPT+H3Rmz5CO3mbLHMAdgM3XSrQ
HAdZkSdjhMuTammkJW4wPUIzW0x/8VpR+B4xiGMWyC9iyY9on3ss4tEnQ2g3ZLxTI7I7V3Zp1yv3
UCt/s7gF08vvevXK53Bv3OJqQ3I3yQAwXv5VVtEhCPn5vvhNW6xF0E3LJJyA9K4DGuVmDKrW4ec+
R7tExtIYBbn7TzF9hGa+TdYyNGUMwTUAQ9AMGpkKrTCjYwP9NH2EZr4BX9tNDtBTtOfjYvd5Yig+
5OVhIz9y2T+oqJohj2tQUbRnQVHFeJGROhWF+zleH2nuxdmij4jkc0dFTYC9nEXxeR77Q6ayL05p
u3sznC76fEjtqn5cBbCX0X1+3aK/83r9M45++9Q2dGfYYn1QZA631h1mQGrPYfe9rdsE9G7fveGR
q51dPJoNL1VYKewzNKhsnttcvIsmW5XY9Ob7768tbKa0CJYIGxsFblrWcjzwbPPTURAbiJTpEZoR
i06MALCEpx4B2Jsq0XwFdHH7BLuzuVHDMaPTh0lkqRJDRfv+7nmXHCgoqMP1sUNMRwMGcxXL8hzK
ObqDe/YdER/DuLGcMibhaNZbAqtVLFUdXEMveGp5m1B/etrmyuLhTMtrdisDHsUqQmrnuuyyuZjd
4+Vthad+yLXpEyMtazwGOCaUIDznuWbFjyrAxDl7pJcNeq9j/3q4acj7lgdX2vvnCnAnwxr/ZJWt
gGIQjj4p4m69l8fLBMR3sPV5i5+E7nCa+YOFT50+rAurYlQRRXFPhp/cvr4ODabPqUs/3Re+wavp
IyOcd2FX5Kj/AMLuPZ2roxOoP0Ur06i2OU6DYemIv/7gDcMaAvhdNSVoeiaXFXGKcrT34CdoB3C0
VryXHbTf79p35cyf6qE4ol/6UmbBl/tSMhyP/7safuXgWo9MjE5IW/jKmmMtJgqcCLqmXjP+tdbI
lYgPkpT7zzKJSzNmjkJ0IQR2PG4GNxmIUIfAH6YHV9dsuaJ8BQkE9hscp89iy2XKw87We2RQJn1W
hFS4UKg7WHJI8uEQl+VHvwahCMX2n2Tv2Y4bg4T0sRF/cgBl2CJZlfUUHrJCdOlK+Nf74jfYsz4Y
wicwtnqhjyRSiL9Hpb70C4ZSCivjnUlG2jGckSmX9Yw8DDgzFQqI5CadHnAHXfEhfwijDD5PnxHB
XUw+x2vvXZdyc1MF+0jqbmgO90VkYKX2dV6xHNytmD5CyItW1Rfof1pmmPvFeI4kmEpZk25a05xe
uBc8prU6ivAgOK+KICRX4TVPQ7QcJ/fv+99i0iX/36FLxFanx4WbdyWxc/PD6WPj2TByTZr0H0MG
JoBiGbmirnKMneK4keGarzZeQ5MiaZZMIkzKRQPilbEVz5UDgJw8egFp7LEYHgFvjnxPHwtpgsAJ
A4GCChW0lkmZ11IdwgwlNcu+vl12wjH/b+lT5VBnGKc9tSeYFL1W23DdChAAlG1aAjxbZdKis2/v
s6ejCjsS0WO/jR6Qydb+rIrwr8CNHoF93OWk2fRGS16OVOHyU3S4VuVg9Hlx+TBawru3d9rT50Sy
dSAAHphx+gTTU+++y6t6S7y1P7SrDdzGJJ7991cH3LZwQdcOuupHJYBfgioZFP3rvomZXl87n2eC
HhtwydPrmhcp0J2vJNu+jqhSKE/+vv8Ikx5pVjzQgNUF/PbVjcFxt5Upi366K5o8kcKGzU+5/rr/
nLdN2tO5y9rRcaImw6d4ZZ1OXX4egBiFnqfjY8trJh2FdNoU6dbrhgCbefWZ5/yqnMESx799n+Xp
QyNzBUrAFefwtVyahOM6gncf6u7PLWqSRSIQEE2CV7CYtulhmmnPQLSQoEjzrlkwHXu3vowAoBXA
hJtXdmjxuGkGS7ONjsqwMfpESew0cdMGAUrw4fQkBvKyltWBBzZsQNPymoH3/YbGAFAEX5Wilx2z
bUGFs52jz/f33WB9OpHZWpZEIYMmVwAy/xa5+nvoNovvML25ZtgYpA1xMSdxSszdE/OrI3XY36Gf
W1pSTctrtk3jFcVHb8MJUbGXwmNpp8SLmB88gPRxkq6J3HpQqLn0OfA+0wEIMn4iAOjNDvclbwhl
QLr2b8fH2RDMiwc13eINMGc04eGPsVdH0ceoHzXHpf/WOoA82mxXsCaJaTbu9O7IMxel1HzNMAc5
I7QMnvzehq9hWF4fLXHY2JTBjP32/O3UqvoAmPhr4NjKMAZN1UdLopn3k1xqcmW0j45AzwvOfu/Z
kHsMJ4U+XRJHLUMHrEuufBzfbcA5r+f407IqMAw8VvEHm9m/91uoYuBy2k0tXNIgjNJp8E95WB7v
65PpC/ZteXWOUuFMaxiX9NoEYZoX2OEehMqEPk/un/efYNpgzaD7vJdV40BGoTNcFnQ5t177jgat
xW2bPkAz6NDdoigeKTa4nK7rBNqIrLyK6RfLbK7apELaWY2ZzgadzgTUC+H2KV+DD6HtfDOtrNny
EGYhkxmCmNqVf/E+uLnUBm5rkrpmtRkf8hr4d3hpFl5Ruj7kIN7jvS1xNiz/nxauISsiuTBy3VSB
8kL/VATr2cPN/n2dMWyq3sI1qyLD1Zyzb2p/bRqazG7+mXb/5Nbz1/SEvXDySu/bOQSyUZgja57m
PsGVbjpl9R/lJk5BFqb3v8IkpP3Zr56xoJTfzdN+CFd5k0jWnaQEBBewA+6vb1AfvZHL6ZdqUy2+
oYnYnLRzHCaqkJb6r+nlNbNtkWh6XusEVzU3n8TgpaOzfBoqW7T1doHK0wGEJWA0ImeAbEK/+ikG
/wgwq4sM8vft5KdBYTu8TNus2W5BBgfhREGuw1qeNsAODpI+Az41bTJbQ7tpF3QjridnzZ2VXuO5
/MrQ+X8IK/+xWzRA2f9bhTBEsIHeG4YwN+IpEFNSxt2H3ArnbdgFvXOLV9s0+m6xXeUszwEg4hk6
Wpoc81kxOwZRbLkuNeyCPilSjoCfL7uWXuXwiZWprEHpdXNspHAGTdVHRbqocbI6lNgATyVOO51n
h6UTF6eHrExv5nJCoEYS3FMghcpE0jibTDfe2+ZcvP2c0jvCkYrr8ME08LrRj9HdBsbI8tpt9YR0
XPwm28ZOygUZQLWV/blZO5I4dPmeId9FSFzLlGR8OUXeFFqSLZMYNYPvnAHjThuh11k5VwoIVWS9
l1D0l/tiNC2vndN8rt2NRyO9skomvf+1Wd9z58dja2tW7g/UVztk3XXtWDoS9hkhBkCwg8/3lzdY
uN73NQYrsnSCLQLsCjuGWT8dx0h+ur+4SS6ahcuQygUta2hDXMdveRuM5yIowDfru8PP+08wvL7e
7bX6XktrDJZcRd4TcsydnKDrIswcWwhm+AS90YsowZgX4Bwa1JY43Xaq2voTnRtb0c20vnZWy0jM
oQt25WvhCQDON4d5XE5c2iptpuW1Y3rEoJYSFYcTlKxCxj/QBIzs26GKM0sIbNqB/cmvAoF2pl1c
LC699rN49rP6Igbb8Kbp5TWrRb4pxEwBXqlUnyCzvYTOD+61FsdtenHNaIHl4E5Vh50FSFs6YNom
CG0NHKalNZtdywBEYwq89EOVA8qEkEn+E02TsNG5mwSjHctesPVF3NXoGp7Gs8z6jx73kyl6jHna
I5rZOl4p2TCjR2fbOVtkV5xI7eePuWK9y6thoRNkJTZVDvlJAQxnjYfT6tj63A2i0Xu81nyuMhEr
AJ4Wbuqv/MlDT8KsbNMLpuU1cwXgQjw4m4fUA5zKQDc+95t/8Dsb45Jpec1cF5pl29yUGwpEw6Fn
3nlYmlsbqw/3vaVp+f33V7ZKp9kN3RAVHLeY3jd18dS6gLqIfEs0sQvhjeNex/rdHIJh1lyRqzvl
waFrhuBIwv/j7Dqa49aZ7S9iFQPAsGWYJI2CJduyNiz7uzYzwQDGX/8OvdLFFQb1uHG5tAAxDXSj
4zk5fxq0XI9I3QM6wjZHFYLxJpPPviboL2CE3SLl5XqZ0OEywJ/ryPqSwJmfDbLvdRGBgIvKHebF
QiSYxnZEE/A9ZXu4ueEaWYIKF4W36ANDl0KbpGvgGQAkMrRlp44JCgwI4MZ1Vlh9s2wNfzJq+KUe
RoZcVbe4xMCJ3V1zXK4OYvr5UvY6OC1y0vvjUiiiM9niQrLarut1rpGmuXiVGXlmfajGep9gxK4u
TgFsHqO6cuk6i6RvpmdlTRQPFjPu3cTLiL9Lz8SyderkSZVaGhJP9XDpGIrus302W1XgJMnmi4iG
48pcNCUjteIWwMwA81ITVQ36w3XaIDunWUU4rgXOfWTda16Bzm7Xr/pPzxrhemxCx9GWWIUJeymA
kbPYPNy3umCbiMu73vYa+0Lb9rq0P3vAkFOiAmOVWD5zu2sfLN9gWmNbAx7qojOwANtorW9+6iC8
3rd3wRTphgW0srG0L0uW39faEGQGuVa5ygeVWDqxXU1fenMC0xJ6dkr32sb9sS2Hi6Ytgd6a+27s
f9CP8xhNX3VrX/oh/uLRnyUanLpl19CiIUIcZ5NRxogv0S7ItMityPNA0vNIFqBZF/uiJLFtTZtI
4tRmTC8lH04LYSAotE9aqkK7klwfsW2tnTOtYCUcLifrgyRbDq3ZRVm+s9Qotq25rVF0rYZE9VKw
AHWCYw/i1QQAL7uup9i2BpQu5Bxd1IUqRt/SIn7GbNXdVKtoXmTC2f7+QbcQ5KP9ZMbdobr9NDoD
+vqSqNHmr7d3L7n9YscaGfWSMyNfLgA5OiBF5Jclj8yqObmevc/2/M1ffPgFHjxeLwHr08WyvAvt
rcAu2XlaVOGATEBCOGC0ZlsThhjbKNyzntpwe+N/HEuLbgtItrzgSiw1IDmKObWRYMkvYDANW7gV
tqdKQcnkLzgT9WAOa9tnyyVmVpSZms9YOvrJ1D92Y/1t108Qe9Uy8BMmTYOM6dRU90CMwWOZRnqR
Ks53s/KfuIpij5rnVSu60dHM3VTjodtgrEBfr8pyfbY4EElFeharyC1rcgET0NeRWRzSYcemt3UF
uXdDkVVuAaSbhj3O5K1UoX1I9isGYAig+wwTeOzKee0caFuZPnGp6qGVrS44b6ZRGF6OZurrzCOk
pV1VqfCz2ALSEMlXxpKkdt1CGvpSY+bXL7IH6j7Y5YGpALA/U6PtC9v9/2AE0HCxpC7V2TWLh9BI
jwn91eW24n2ViWX76IfF+z51gS8LsRR67Vv8p61ib5ItvP39w8JusVILfW31Nbc4cqeg9lwVdSqZ
PASnZplbhxgtVm7mDjWq00wbgDruyJhuwhZM4moCWa6rsHjGDzkWBhC7u5YKYct2LhjEpvbSpXK8
+oqeEL0Ka/Ku6Yp9y8QtKOWKlqPMaDt2tdij6V2LJvz/G0DIQwyoPNNqSs/F/WiA5aiRU5JWQOSK
bi8u2bQ4LEMHPMhlD2FXgFDMuyTKBtVU8qcp/m3jm75+uH8an7WlmyFrZL7dZ/fSH+Mw1f3sPAO9
6Zhf2K/ucPtXSE5VDD86EAe7OXfqa5d9tQkwDAD1qlhaJqDtkx9+xGDzaS11LE2g+Us0DYp1ZVve
vvdh3YL2rO44EHHa+iFmAXcfClXruFTwgnpmerJUGRmsO1OPQRNvpcbD0JhTUAzgpAKRYukXnOk+
mfP3sTWemZ5esmJoAtOO5yDt1lyhbDLZCZrMqyLVpxoXIHer0GpjzJuqxi1kSwt6jKbptK7RTXZd
x/mQN0nULar5or8jFaJLsN1bQZHzJQbh3nY07tfl0pyNtzUsAHnvBf0hL33zDczCp0FhNCTXQAxO
st4t0K9Q4SVfnww4IP39tAcqAT9DDEzyYS3zaYT069G54roFjjHu6CbblhY0G9G9ZaL4CDAz88+c
v7L2udlTF9qWFp5aKx4MB/PVG1l081JmJgaJkxNg6/apnThGoy0m2rgcnG2f5C+8WILBjV+GWOWK
yFRPjEhADFR3xNgsUVj9pIf2mIa48/NlDeyDfmd/Kb7ftniS+y+GJdzlLenQS3kthnvqvrSW4j7K
1hVU1gKc+BIbuDSm9TbD/wPt22IrYs3tCD/Rq78AZB9MnjOZFtPdNT6u8BrG5Gjwk0EBjpke98lE
0NuEJqxIW1pf4ero9v1CFTmK7VZ/sm8xAgHV2NoB2RtwtFl814GEqe/bO27gCcveOr7TfRADkcKc
HK9tCB4a72VdTs2eVhAolJhwbGdAuw0ULzyzqsDUInOBOVsfQJV8W+oSCyZmHEuWL2BoAbDhZNJg
Gl2fTUDTiFXxmWz57e8fLs1qz6WZ2ibQ6az/LdqXtfuyqnIfkrsuTsfk+TZvw7el85/O4J0dJWGK
bNPCA2zyxbN7OkM70bzdNJfE/sVVtleiRSJHyuDpepcTo75yGwM86dUo/rTeTzpGt49TJhThYV2G
vK89EzCDCdVDayChW6oqAzKpCPpZ6owayYqd1+7PMrnHC+4rty0xvFQcgUFZo9EMjMldu7f6rPmG
z756QYZxqjML08gL16fb8vn8R9D/TMI0+lj1M36EUzeYr726FeD597RcgmZEHH5ZOPDzhhqvU4PJ
HYyxo3yyo3CyrSw8q4xmvM4ZVu6SO168cEfhCUjlvsnpg36a4JydymbFg/GMZsuTcXJD46GLgAAf
5VESaorvfH4tqbf9/cNnFtsmM3D/IJmCnhdW+qs7Ksz75wpFRY4Ue2LlCjxssLtU/HkdpyttrQhQ
uYfcShSfkO1eeFVJUllj1+G1HvWnpfhV7GkA2k5VUFY7A1SkluJUx/jnrL0x/Wle3m7fcwmaMvUE
ba1LrhWzhj1rp/iZHoxTc+e+rIEebsdKw9tfkchenHRxR0+rjSpFgow9xM2BN1oQD8elVPW4SATv
uv++Nqs5xnVnwMTrZUS687yn+RGC/88YC11JleRw89x89pl5P67PtwUi27Cgp6lDyn6asDAzmwu+
G5TWPkYRKg6v5JOeat4WMrl0PIGkI6pXvHm2CoRPtvPt7x80FMPvhTmYuC+dlwUtG4NpKsJ9QhGf
UyQ/VnNzqhv7T51cre7r7XUltlycWhlG1ph2BVBpB9RydvdPNaFykKiY62SrC8rp1FaSlDXutke/
IEgyKcjoa1WML1McQTv7zl6ctYOfXhUvLHkctEupf52yHSUzXG9xOKWMk9TKJ5ylsRxK51k3w9xQ
ECJJrok4mAKQzMwqbNzChMX/JIPJfeiSIsCQSFwcS+HZOs9GvFkT546TCrnrkzmqYFlkBlGcSJmo
pjO2YHV+GKI1BLp8UBzJi3lgh+Swp2C2SX77aR+0yFlaN6HEhnjm93p4SJYHfR93HP0PrnBRN5O+
hYyDOfp1cpd2d6PJ/EXVdCM7WUFLlylddTZASxdin4c8vStVA9p/g///RmDUEd7PtPXMmG3m1jwO
34zQumvWEADkUfxybwVWpHMf7Ae9indC5tM4guZWmEblfQxJeSeT/iUSSA/uq/4I5PBoOjdH1ZCW
RIkdQYmLGSwRxoyfRcclmGfntHZWZI8aoEn2YC3hPokDK+M6lvqyLsiT8bfGG/yyTf1s+rbLforj
KikF8UiqI7S0LDvqOx316TgEkntwe3mJeES0YccgWmlYOAatcoPCPpTtsU5M33P2mSIRbjjmmWYC
hJZd7eU4dOdxUHh7EjMkzqcUkwVgkwq22WX/EDfKvQczPtwWiUTHRJBhlo99Oy4o0Gl5GtZmHRqz
6v3+PMtBxckUfUyGNrewa8s9tvkTyGT9JL6A94o7qlhetntBjZELplBl7D6tDiiHTirgOAmEPbUF
hc2dPCcuw01Jz+6xObAjv7Bz5xdhEqpGHmWHKugqgPpa3i24LGnysyqOfffWq+iIZfZGHEdhqaY3
WQI9Kr6B7jg5bYWSMeiZDwywoAqzg+pHSDRKHEipSb5maIVZ7rzkrskeDe97ZfhOokL/kFwhcSJl
ABOUt6zecqe19ZfZ+h2vSWBr+Z2eu74HcJbbOiA5CXEwhS1J3qabDsyGc2TAvwMI87HdBeAHiykO
pvA4zzCqhruU9L/AIOA7CGxVQZVs65tifHjdDcazpmc6nmB6WBguZ4I55rFQVGUl6iXCDGs1m82q
RgYxGSzfckAIOe+LvkWAYfRmLe1I8VDF5Xe3sl89xr7vO0xBcz0LiF8mgdWZUB7SeB0sGLtj3Rze
Xn6L8z5xHET6krTnGDWdcOE7swqp9S027qZyCdc89us5WhxH8VRJDlacNbGSzoXkJ9SsjeeChn1/
SVVLS5RKnDLBxOACjl+Q6qBhPQOR2zD6k3OMkcFVwsdIKl5URBVmC9GqDDCkV/Znikhg+HnIf9nh
9EYOU5gEmx1NFAcuORERWHjVqmmsSvj/MaePljV8jSuMl1l2GzLTDAFqFk2pitpEdirb3z+oW57E
vJo3hTDT2e8yI5w5R4uYCl5Jom8ixvBUJiXaQqAVHXvkK/5VXCaZiARH2uv1dMwypDIr4xWVr3Pc
fI3Z1ajBEzkGTrrPeRNxhvV5TD10arFrXLw0qDyi6rAHYh4mVGx7KgxGvcxB1mWiL+gIi3i6B8Bn
W1l4hY24aZZ2QXhUp0eHXMdinzDExidw6JZxPSG9iHnQSk98CpDh9H+3bZDkmohjJ7HLJo+iYH23
VE3qF3DG/dzsf91e/G9h8RMLJzY/OQCiGVDQdI8Oe83Kc65P/mj+w/Ovy/yDg1WSVrmfj1/j+KuX
F76Zf22IIqUsMUxiUxQt+njiDbyWwY4DVz+5+rfUPHI0zykvkkQTRLxhbndOAdaLrTqu1WEDnnnP
MJ4wi/rCuvacgy11ycrotiRlx7T9/YOxGJgZ50WH6qEzYyyLum82JSqXRba2oNGNM7SINRCFMZBs
JIC22jGnBnUQW6Vyx0uTiuAIUA8K9XUN51yhELIdC++yNeeF1xvOcjfoSWiRMmwRPN4WtMzdtQQl
7muLkrnb3N3ON4/ukUTzyX2dBr+6J4fuGAeqWo3kR4idU3OD8UkMUSJjU9V+7NoHYqragiRPi9g3
leqc2COg3a5J8w86XJDZA/agNSlEJNv4pnIf7mIPSvhBQ1PjdaheOmCetDtJL6nYKQVs5IZnHrzb
uvamIMaIul85juI6SsILU3hv3SQhDRq966vGzyP/nXVnYGJqnauQimz5TVofpFLGFLxYPQypwxp/
bU6eRv1Gj5xJ4T/LzlTQUq63lpt5YAxzSt03vCzimB6zC9Vojmx589/bXznh6AaeUaFsrrV97fu3
UjUbKMtNijMaSZLOWoJK1nV95GF37o+08tfn4rzpk3OuFAkT2S8QFBdIG0s/Zyu7ktgbA+5hfMhM
OkzImuYUKoyD5OqLDVEOOsmLZUaIZL1wK1iB2BrUYYzmK1qG/RBoxzICw7TiwsocX7FHqk16p2+2
rxlJVJ7B09v7Jb4WH6aDkwbltyXkQRqp8n0S+YltU101VTZxYDR0wvyJTl/bWgc5+vByW3Yy0W16
80E/2lk3RvDvsCtzlrBBDa21d1ZgxLYpS6sApg6guGsykbB3iiDv9oWWYsNUbenZaNtQarpgw20T
2L0i0pBJW1DnxpnjeXK3hFbM/aIsfbJ2fuIpSiQyYQvazB2ULgHfipujp/erbn3nenO6fY6yjQtv
b1Y5OptshC3j+H0pzyXQBepEceNl2xZU2Ew1Opgz7H/bdW+pl40BqciqMNCSxcVGqcGy3a62MoQU
rj0cCM3Nx66aVa1pMr9B7JBKm6VMac+3KBWwtciSVUERJGd2v4RIkoU7tVRsmBr0uuGdgWA4Bghi
oln+SEOuemNkIhJ0dGpSw+AzfkMfl+HAksDwol23RoQSptZMR7J1+5OpB2TnDPaqGQxHgWeNqsBU
4vGLDVOY9gEIX5d5x5SftAEVdTDAxmaG21kEmSrXJHnlRQhhZ+1t9AfCiTC6eAia3rCPa97Vp2Xp
frlZFj/tE5egv+Vq9jWlOIi5fsQxcHo3z8HtpWViEvR3SbLCjg20xLgWjTp7eihzK5wX+2w5Gbji
xn32TRdUGQtPRlPA3E/0rirCqb80KnP/+RmACOvfL0m3FkAIpyh1ZvYSEpo82B0oakyv90HgR8Lb
YvpcFYjYSWXNrBlByYvgLm8w0NBGaHDZZYiI2EfFvSG1QN+AegCPjyNdX8adGQgiNlK1rtNmTTYi
p5SfG3JoC8WlkUljeww+PN5m2mnTxAfcR0wDLGty1hqyyy8gYu/U5OnxyjNIg/Sln7h10KS/bx/h
5y8VEVun9CrW+mrEyEtb3lUgbssCNvzZt7Sgn9zOyjHhuB0DtU9k+hlP1iNXpS5kwhY0dGyTujAW
SGQAhrXZlWHTqqJbmUgErQSDOADQa2SSQFFy0uY0rDT3bfb2EQ8TsWHKArC3FS85u7obfHvzk3LH
78vn2zLf1Pu/uSQidkvRClL3nHbLrs0/jSLt/TgHRxV1/bFd77IOOVpMI/napCLclfjfROyj8roi
BuxIibzbJflSDkH7jQQ9aKFt4Db6rAvZ2QyLQ7/LsSKu8Pi6K8BHWEqgCPES0Lr8VppLZNuzQnyS
oxcbrHizZikIMDGHSO9iDrSmI98DqWh7xN0u8gfrMPbYu01xMuX6lFPs/0JVrWzSMxD85LXIOsJz
rO0WfvHNvGwU4A737XOR+RNCsCA9oeXh7CkcfpmUBMXWu3IpMCWHn2L+Wd0fXnUkfFd8Cqz1f0vJ
phrmwEyc78hPY4dOgeZ+9X7f1g2JyXAFvfa4rdGGdrDP1Aiawoicqo9uLy2RiNhtNY5DaWc2rKjB
MVsASM4E+YdYLxUvi2z5Lbn64e5khglCeg06Zhm271SHohj91lPEExKTIbZcFQljJioT8NZA9Ro3
/FRR9tyRMdTt8petp8eh2urY6LC4LavPfSsiNmGZib42vQbPxGleO/7Sl796LwGF22M+qVCoJCct
tmBVtExiDIniJ9m5H1v/i6li77KFBSXWVmcshwKe7WimwVaOGhvVOJzsjAUdTjhpiIehbegwXPJl
BrZ+HTrm6z6hCypb51k3xqjpXzU9DeZyPnjW/Gx0wOHW1sjk6z7zLLZd6WjWpYQ0mGxwTil5TOLH
0lLUKmSiF7SXVgCbNGcYnV57Iu5jqnKUJeuK7VWdYXfoDCm24RdiRDl1jcM06yo3dtPQT95jsb9K
L4EdMHWGe4T3Fjhr+qyP3zueRICM8ulsBGWrqpRK1EpstaJ1ZTX6Zt0qY/hNWx64Wgl//y1L6wdm
1ooEq0xawvubZGxD9gTpnwdIvcLNXtuiU7R+yn7AphgfjJxVlVk6EBi5sb9UziF2Or+nKBexQ6+r
Zsdl29/+/uEbwB0dB6rB9af9BaSIsbXvRRQ7ryparR5YnrD35MvcHy2W+1WnsDkSw2ALqlvytmhb
XiNc0a/afG/HwAV8um0VZOIQXltUHlGtH2H6lwmFRas4UyXLt2zXgroyO8+LaYU5w/hXCA6mX95E
n7s1Uzxakn5SIjZc6XmcMJoj2JqegQ8X0YP2vQ0S4AyE+jktfR5pR/OUFYFyEloSUIuNVwldLBDQ
4U2Zl/l334O9rcGHS/eEJo7DruMQm6+slVXjtOR4Apq7ue4CXdl+L9u8oLam05fc6zbXR//umv/z
3BereChRaL69cUlej4gdV2vea2VuxNXfxmp62Gatmzsn6HAK/BhHKsdT+h1Bf5ERIHPTlej3vG5F
x+zZPq9fjCOa7KLmqL3OCr2QFGOI2IdVozzVpzRBAvHrfEhO9WE89T/6cI3KaDmpWKglKiK2ZDnT
2uewGjgU41tnRoQ9e5PiHZYotoj7W9MV9E4T0rgOgBtamkZZu69HnIj9WFZmOnOfYek1i4h2MFW5
YYk0xP6rrKCpNSbIFuQ5uwdD2MlY2ghaoNAtiQb8pwdrzCkpZgib91FlP60UtE7aQ7vXRRf7r8oa
pFTalrsdvOy+s795BOIpVSBQst0L+lvA1NW5iZYrOz+R8ZTlo98DKMdUESHKhL/9/cO7OJbomEwB
9X9d6zxEJtIYG4AIR7etg+Qyik1WKfIDrbcN6SbNE/qRx0QRFUkcBpHFXSs8x+k2JXWMb3b9UpM3
jSM7poW1rXjWJaGR2GBlgOHFaj00lLjs4MGlnUfjkDrZoZmi1tDvrRH0r86keNJkZyw8xjwzuyLP
tOpaO+fVK4Bj+K6bfwh7u30KsiMWHuSZJnMFVGSYzqEB+Kxe+IPdBvG0MyEn9l/VwwAu4hynQYh+
jnUtaIH5f3vrkoMW269q0LzaaeFV17hlwbiG63LVE4AYRi1XGHzJFRVbsMZpclM7dqstuNARXKiG
IyW9XUTssHIprToQsm0PiQN83Etz0B7yX+bgs3v9YB+aY3+nKVInst8g6DCQ5O2B0ppdC8eJjLY9
IU+sOIC/pftPwhgR+7eN7aWMUY9Cd7736HUh+Wpwfyvpd9EUsvs5ah/LrzQYv7WHNNppNywhIk4b
PoNezECxEBnSFj2fmGVX/CCZrMx/2zu6cYCNPfyVwrOOI4gI4lqhxRI1E5F/0Y6TmW6MPrHY6KPe
asO4p34HaoTbqiBbXtBizcvZMKdYfp6sO5THM5+WZzC0KvRAsrzYbsXcuE6dGOdMqupo0vSQaO2T
lxOFDZKYOLHlql5KbZiQub9O9ZPXvjbuD6fJfbdUTO3I3DYRropUtU2QgMD2jyguBz3wA5yvxmXT
M8QBbJ9zJTZgjWh+Hit0M16dIu4PZET5NPWmQhHuSa6m2IFV4r5YTrtidWL7APwICcZ4dl0eESYX
RXF0/s+woxz+g7HeNcgyselwe3HZvgVt1SaQ6dUJbmZlFYcKyfMVtJP7lha0tRiravBGLF135846
K/vyZbddfHFBvKHhJcSQoHdJs7AxT6UKpEgWqYgIVFm+mkwjsDCA6hoi+49zSiIvKpivD4GBYGU4
9YqUjORXiO1WbdODpKnAl3RLD+2xDuL8ixEr7rpMpcT2qoUUdZ3ZWD2/R4PyYT2B8PNrdaZBcYgD
lUbJfsL28H9wP3ldArTI2R747pc+/CjM+1xVOZUtLXjOg8bylAK87JquT40ZZc2ro+qRly29/f3D
rvuqzesqwYNr9l+ASWz1X1imUCbZ0puSfVh6NjpO4m5rDKj+DOBELLIvXIWZIzHCf2/sh7WbqXGz
gW8BnH0qisidOp/ovsdfbyurbOuCsrKJwrq4VoVMc4cpWOqPfRc0Sko72e4FnR2neQZ9JHZvlEkw
rcGQo9jCHpdunxf1l7zyg3TMOudD18FNzhCsTC+eikJaIhaxsWqudK2fwM16Ncx/5iJo3JfSU8RB
sqXdf1+WGhO1ZVxiy0VB7zAB8btKynuUpBQSkUhcbKbimZFT6iBnWgzZATSv7vAMYqmoyFRDwrL9
bx/+IHJtNIZ83fw8M78smPLR7omqOi1bevv7x6X7fKGgCYNtXMyg8L51I/dNqkhYS148sZcKoWeq
rSNSnISOQBDRDqneh/9/JXIMQ4xHeEaHpl9X9t6z/3nNuQN4ald+u732Z9HUtrYg7ikho8Xi3D6B
haF/8ibOg8Vo/yA9CALnRsf02OwOO67m9i1B/l2nN8UKiIJ3p31OpsZn+SHPFAUh2e8QbGSlF21l
V4S9L9WfhDyN1dVJX5P4aPFGsftNgcSoZ9u94NIgKDSQd5/whXG6N1h8Llw9TPTxYDb2d4P04WQb
inf2s7u0fUqwmpzbDe29lJ5dzoIyoaG+2Ifb5/1ZEmNbWrCY3gLiYDh+2XsWO1FJslCvtT+zYV45
mR5BARvYwIxtGP1y+3Ofqdz2OSFCoaZWxgsKde+sh7mo1nBY7SDOVKlmyfJihGL082BqBgQ1jCQE
bnygDYA2SVUPr+QcxAilnJiByVKdvRfl97xcfBvjw7flsqnXJ5dJjE0qvCt9mevpe29cJopJVoD1
0oe2V2iDTC6CVrdGP5noXqHnxGbfHFL4SMYcmpnueARwqmJUYsRIBJtxmb0bmAvXTedpSubT2PxO
00EROMvkI6jz6FXFNNgweQtmQlz9vADtdjQvPVO4ybKTFZTZWo3Kcg2sP7Lp7MQ0IuPb7ZOVrSzo
rqOtKLdOlJ5t2/iacQuEP7qpAhmWLS5ob9WmDudLnb03qKPp3nCoaKYwb7IrI2gqCF4r0k246xPP
wS5woXy5K+Ift4UiWVyMSmYQi8bZYNNzYw8Pg0EenZo+EntPtIn7KIYlIMa2kqVo6Nmae/PZy6b+
aPRL//X25iV3UZzySKd4BecdZe8Z0YPBC6aGYJropd8T72y7F5RVT/IULYYDPfO8TANdc/SwtOw0
6qalUqSuZT9hO5cPng9IfIZqnbZXfsxRqK+D3naIvwIiupo8FXWN5HKKkx+LjlbvHIXdc6VPwwtQ
PunzxBpV4Vu2uqCxdu64LgVvx1kvtDaoU1sPWk+FqiN5Ff/Gux/kM5QONwu042E6cg4mCpyIL1lT
+xq3Ii+2/GEM7Obl9m2SqYKgwvOQcJPouE0A1/Bp+qNsC9/LFYZZtrigxEh3oftRH+3zPHr+Uhdf
KvLLoCogf4mPJUYtqc7asUrgv+nAoljr7LW0aJCPpm/U9aWjvSoEkBy1OBcCKquqTPrePoFYqw2R
W0uOLm1VIOYSP06MYBJ96PON9fvd5fdJZvl9/IU3hW950Rx/ias9lVFotQijO9SF1lgEDmkGFqqS
6vfm4CgymzL5CNpssBVedFzSczbk/2sswPno65xGt++nbPHt7x9UgfQrxxPT13fzNv46Zus/nTIA
k60t6HAdL4thO6l9ruJkBsXqtDZByVxlalBy/UUoXbOYK3ssR3ou64WGoPkp71sgyEUjLuhO2Qvq
C5fE62MNz3vhauA91Dk6azd+tj2QO9u1ETR4tBINDbyMnlH8O3lJGTGnjGbPuCtHPXD7+nD7lD9X
Al0cCLHxFjSp2UJSpXNY2szxU0bCys1OOZjxtmQtWDsU3/r8VHRxLkQvS0a7trHP6LDtgmSkX1ZQ
FlwtkpUKs/f586aL4yFdbzXe1OEL+MqxmJg/d973LMkjzbXC2wKT/Yjt0x/UwuqJN+PNpGfHSe+T
zpxOq2NP5zKOpz+3v/C5cuje9uUPXzDNJkEkCeVY2lbzdaMoTqvWuAr3Trb69vcPq7dorp7HnpJz
tYKbcORm/pAQbQ9Su2Po4tyIQ0ncZrbj/tDoP5NbBK5n7ty34E5zgrp011fajzydwsWeT0tl7oqy
dRFst2HAOadN2bw7JPu+2tZrk7Hft89SdlsELbbzlpJ2wq6HzLzocX5snYNLgIuza3lxaGQYHS82
shXPPKCNz3qvsQtyxDQE06WqAVlyX8TRkb7Utby2XHoGxCkPa1RFzSPwuIc9/Q24MeKgCLVbnuim
hohgMUJndN5JjMx2Yjt+MsKjuC0niZUT50Pa2CS5a8Id8ur8PXEaP9aKYLKnGsGZUz8gtcVCD/US
RQpQcurivAgp+pFWE9N+oIU9sNFuOE12oC1UoQqy5QUVji02mouZ2GcQUHbB0ozpeXZs17eHeg/D
1HYqwgOdujOihLrVfix9FtImDpdclaqRXShBkat8yWp7gf8OhIH3Ie3IhmSzBxZ627fwKpexPmh2
Vms/0n62/YF5btCSdU/FcVtd0OYZ7tbg1nDZ18SF0zKGba5qtZJIRRwVoZiEXZ0EAs8o8VnKDp25
0+KLwLzeWuJFqTlsUGr9SMzKg6vOVJ3skrsojolUK2bDZ8DI/ahW82vmsuKE7obCd5Yljm7r7ufB
hi4OhjQoA+rz0qfvlfd9zqKZXQqr99HJztqX21+QeA3iXIhpzH2Xdrg0Rbf4MEbfdXfA3THPble9
3v6E7EcIKttqgPCwbZ6+N1Ue2l7gtXeaXoekCtp0n9FxBJXFLFBqg3RS++GuSehq7tkYkzOp3V2Z
RF1E6s1nb3Rds9N+wGxG1OQhBdgw1fdgakO1xBERWriksgdc0pykPnXL7+nM/azlit3L1EvQ3DGb
bGa4RXuX6BObfIq5GvMwxLMzK26pRA/EeRHXsFlDbIfdcfdxsUHv8OK0+x4vcVhkmhs9mfBC3WlF
f9T5o1d18Ar7iKSXinL89WnXHRVHRZJioL3ZNVCD4qXqAm+5b4bM98xXkNMrXi7JMYjAvFXSE6sE
Geo5NTzzZK86hpoyauiKU5YosojPW08J6ko6DsEB0ltsv63jIeeoZavYImXbF7SYjM3g6oBx/lGA
QgWDZHdpvgf/DvdfHBVBj7PbZF3qnLXU4NFg0OFH5XGV+ZHdTuHNXQrLQXyHo3UtZMuyLPQMjP+7
XXj75sjkIry6dRq3/cA360Z5VNezn7D3fSsLettyD5hiet6/J64eADzrW8kdhdWXbFocFckWkGfG
BRxb0Krzxndtc2mCZEpU7CMSmYuTIQ0drNZdafLecHqiLuo63L2rTBVkx6fQyLgx4lgI9zxrtTS3
QwngSwrcrMENi+nV2NCdu8nPPCtsjFOsaT6IxA+3T0PyiokAvVnWzpRNVvIOsE8/nsA18axv//Ne
KxVtskSFxZGRxu0mF6h6mErOlgZwM9UU6gnLTrWLadAuI7/3/RJBk2PDHeJ8yv6PtCtbjhxHkl8E
M97HK5l3SqpSqu4XWHVVN8ETvMDr69fZNb2jQQmJWe6TzPQQCQYiApeHe/etas5ucjSab9X4rUtB
OK9D1anCS1qOB9qwDoqL5KvZfCXpEldEhx5WWZaSuRH9SifR1d9aim7crHswknbbSVhuEDHM0YIH
kBN57X/wDdDvo61v04WZIXeIAGCIesYQr6wGNxHn59nvNcNWpJrcJAIyhdmcFngkt9JDwNxDmZBo
8HTiyYqYlJtExAAIPp46vZMp3BL6dk887z5WaDiKRlZqFl/FpMqNIlQMYzeKiXwN0SreuGQ3aiuF
yjvrZ7268QFMmgEmPdTfcI6PXZvHXhXEeCDbtqY768++Mg9RdrxtOk39jefkU02cax5QnYKyyvNS
mpa5sYQ4TdffKBSURy4iq7tk2eM8/LxfBlSukZK08gWIh/wg+UZEteedsTMJf8/SSfN4rTIvZarl
dY1JDJp8o/lnV/w0m08V+7Ft5NKSawjg+u0Qpi3zZMxk75QHszEO942r1haZjdeD9lfmVml5ZfOh
PotjsgcfF9g893yXPetkixSTK7eGkLaovcULyVea0oi0RweNz8IF8lDz1qnwvtwfImjaG6wZ/DMq
5ntseJyoqNt1VWz9430/qX5hXSdfhX4o+togxAYPoyP2QzHu0Q76nHujpmKqHLT+/5V5PxGVOVDL
P/vBeC3d+mTScVeI9mB4puYLFGVHRmIJtHiRIm3Et8owY4PWe9HrcldlWsrdwQ28bGKTf2aGB6LW
Gc8JxEi2MIJg9yODsOawh4whyUpQhvbJkXlWux9cdM/nYWhtgoYYMviKg70q7XLDPxdhH6d2Cx5k
3TW5KnCk7K27fpqh4OufvWn6Wi9eFfsWX/AO7+ou8FS/IG2c8yznpksLZHBtfCRsjo0he/TdYVvR
l/FWeG/kM00Q+RSvdgeH58NTW1nJx015JcOtDHMZcB8f4DBkgZXIaZZ5PxfZMxRGdISGitSSYVcT
b9rSxt3veZi9fVJA/YeAI7RozVM/B1toBRCjckdIatMqgDn3xDLGd33LyxMrBh2AT5FfMvaqW8Ci
3kyJd/Lc4a85N+aTDZHc/f0ZUBmXknfp0f8PHS/3NA64WK4cMsRBlWm2ayrj0qo7e042+UlPzlb4
Mtjvxlqz3KrsSsttOywO9Q2bnNuivczucrKWbUuJzMKLSrz0Xb+QcwaN4+FHF56r4K/7nlZFopSo
1HYIVFTgjMR8bK2PojOi0rwx043u21c4RUZcBU4SNkM1ELxT11Fj2DHeLjeaXl9bXq1Pnt/1wYQW
8rNgLBaLsW87oYk/RfmSoVbJMFZeW87kXFrPYISP7O8G+bLNIdKqWjcgMyK8Ti6dWUZTEBy7RqfT
ojgfy2S6S16XzRw0yYVYDwn9ZEAwq+v3I1jEcUWucbrqN6TMTOyx6ARe4U4jKBzP3WxPuKYzhl2W
2dmhTHl/9sSi2+CogkfKVOLP1APFE8H7IhTxKO8ia9bib1TG5XRlZocmlnWO678gSL6vcmN3f4r/
bsv4HVVryILkk8eZ7QYNnFT+HMilrg5+bkYgVdjRkJ9Y+0SyIiqIu62gyd0hIXrOLYdDGwb69mfm
JPuu1Nx/KfLgN6RVDqhVJrrkMqbPdhhc7OSDX+maWlTGpfyl7ujWTcKTS+kMETHb2MHZM6+ZZo+g
Mi/tjqeqGbjJMb+FlXSRKb40XvNH1+huihThI+Oqiryd0swEOCzPls+L233lfqZ5SlGZXr/oVWHL
2i5zqhAlovX/6EfxiS26S0dFtZebQ4K86y1/cMmZZqBcZVcKJR7+1dhCRIYdh0yx22ZhDbF2g5yh
qRxjG3WoylSzBKp8ImWrY2c5rhy5d4JmXx6lUzhCo7ze309YlXFpP9y3hHrd7GHl5uQZ4j6xPXrb
TjgyjoogTkBUhwzqoACzmON7Xi1bTAM6tYJIX4UJHX3KyrpNLi71If8xij7K8tna3ffJm4Ue1qXs
nKqpzj0TodKCVK4w31P+sQF9YF29pMHh/k+8GY34CSlDHchxuYYfkLMhcK8FPgt2hQpvMWnOr2/O
KsxLKy0oT4reCgA2tomXXz3G8Vo45vWyRTbCh30pTdvQM0vTLsjZtFNcR++J9W4xHhPdpk81/PX/
r6Z38VyAuuo+uVgZO6ZT+WzWnSaZVHMrrashXnsYOlBhWuTPToubxKxvlqgnaRsxEwoYo1EHGkyc
6jPkxC1JO9r+gASA4EvWpLHlfL8fPm8WePhfylrTKPMUnfXkzCd6SJdne5jivtTdH6iCU94YL8xY
qCuSS7H0ceUffZCfF/xPm2mO94rRy9ipNqBukgaEnO3mQ56msd38bCHBdt81CqfLqCnOJvQXTxnB
ZgxFcrbBK5R01cdtxqW07QyrDn1SYhFJzPciCZ/8RNfopHKKlLIWJLImAr6li2PzJ8BGIlvUF78c
NVsClVvWn32VUnPW2HNjp/6pDoIPGYhXYzvMdY3XKuPr/18ZNwZcFgTzFJwmFnw31yOPb9SDJotU
jpEylncFANF4pb2s7wBBAPXI2ooyvuy3TamUpJxQxxqswj9xnj04le0fWD/Yh23GpTx1gmxl2EAw
2nhaBjNyhKaP433TKrdISTrYXcNJgAl10Kh1aCHG8W6qw+eJER2ZvKIMyMCothqwzAIDffaYm0NS
PI3ABnatuf9UF/22bJURUmk2NdbiwEG++6l02GGcdf0kCv/I8Ki5wLE4Lyuyohsfyp5EFfeO5ahr
CFaEvIyNWsXtWtdIcC9hWnjwQkdlFWguU1QjX///Kpsaw2la30SR4Qn5MuaNH1kLm8EXLhxNMVg3
Mr8d0oDVlvI1BDEyQ88+DpdlFpP2pe2eHP4hs4+Wc+pM3SWc6jukxBV8GFgQ4DssIzzRMD1m699U
lwCqGZATFwwVkN3CDFg8xS6NHPO51OSWYpMgQ6Iym4RjU+a4GfLK2HViQW9m+D5LPhidpqipBi9l
b97QrAzHmp4t0hzTpH7wa3e/qTDIeCjuNFXgG0ipORj3BtSeqt7CG7hu66fwjYyJyp2gtvsem+Ml
fUhAoVt8cdp30Ouxsuf741e4RgZDid4N/Rw66ECHpJE9iGjJdHerb99OGKGMgrLRlZt4duudep9G
7fDkdvnXAEroJnlvWldq4CmMtfvcMjTlTZECMizKqkEDEeQIJNpXyYM/ulYEcXf8QlX0mlhVVGlZ
vhznFDuBQiU92+10pB7ZB237kHssRgOXJlhVPyElclMN1tLTDtdFntizmZ+MofgxhGEkSh2NscpR
UjILs0mEOeb+CZq5c+QAaBEvaQsmkbmlu/txpfoKaS1GrSYWDxZ6DmtsIqiHw5fjue3BmmhxzfyU
aCZE9SlyavOci2Xs2IUa58r/sFTHsPx+/xMUpmXglJOmbjM18JIHligvnS9pG5xCdMTcN6/IPBk3
ZXiC85oJdsm7Q2Ielk28cYEpNxpwI13Moh/pAwGIL85rgRYk6C3/3wftwfg63a9WSzfsszmpYZxP
zXzMvLLde6FOzO4tj6zG14l4ZXxJvTAVVQnjXmo+hE3lAIBY6c6ib5aj1fz6s6/MtzPE8rK6ow9B
Ff5hz+WudW3QNaafbD98sbz5mYrshnL+cbKKVrP2vxVD629KyeytxI25ZdOHYbYv1tp2RmgQLVP4
57b5kDKZE5uMk926nxPaRIMv5pc0c4lmbXhr47IOXsrhylhb/7Iyealz/PlYow85PEwJdWf/7KZ9
zT46tbH2Nbg5MaeYoZe4e3//u/6m55A3TetvS3ndCObUrFzsz93MozD8I+dFbBMrWvBqWaQgt6ug
7ULQ+oCrIrvuI9ZMkZgflwYwCLs+lZTvvCU7WcmTQE9Kk+ZPZkofPN4clqSNq8SPw+Rlsu0458G+
4c2FBE2cWmgCmfxNormBKW/pLYhM9oSR8fPAvWnvWJRc+dhSzd2KIrTkzbywaZ4kfpM9tX4GHPZy
yP0fWe7v70+AIhflDb27zD3lXps9WeSzn5jQWNU9SassSyWkchwSjCYsi8mJfIjIpdqbeFWKyx0O
vZ3RYZp59jTW/Y+5x0tg1bP8NJj1E+65LwYnWRz6IZ6SGahs8qXT7DzWm9A3olXe4tshACzu0qYs
ChzOInP4QijuiBgYQrN+x9PhMBU/Q9JrqorKhVJVCcMxtQanxs/lZt5BcaWlsRkkOl6Dt1nvELhS
VUlMy6h7o4N9x3QPNsOlaTC/t/COmIbTgST9rqzt2FmyPRtEbNVfQFSg+TRVVEs1J5hBhtctqXNb
FjSthW1k5sUj03IeqjwnlZWiBqNCHhTObaqdh9xs4sDNNPn41o4HFUs+CQyiqpZgwMjHvivjNkBg
E+9Y4bqzrnRi6Yrh/3YcCMugaubGuRUl6Ni7MR7TLY1Z6/DXE8ir1RGXsaA+XUrn1pXuzKK6c5s2
DuYi1eymVEOX0t60QjKbmWHfViRZGgnoWveRS02dQIpisZI3/wNNwb/FbYNFpDQrsPoBu81x4Rxk
dm2+cwY6Oz9sPoJ6BA1VXWtC5N0XQnf0UPy6jMwtHAGahZC6N6dIDhPonvIm3c8sw/oE2FA5P1hD
veG1ARMlo3SXrHASHgIMP3UnFjxVXBO/igmSkbluyS3emLl3c/tyZ3lWlGSVJqlVpuW5rxFN0+C5
N077Q0WHJ6PWccmoHL/WkVdhO/OinEER691qP9hngR3VBSg6O2ivVeHBFGksSp2up6I0yUTugCGR
hPf4qaF+J0IWpdCK6re0XK6zKpX0NEiakkMg/NYO/Aul2Iw4eC/RLE+qkUv1vJ/9gvAh9W68GQ99
EFyC2d6NfAsJyzp2qWY7jKVGMCMic8g202Q5l6MVlVmzMXqkmt2S3veyZfZuBNDKDmLsJdXxSSsC
U4bmNgGe6RoSujeIm8atyHfD9GHT/kkG5bLQZVme++5NLNauclvAknRHa8Wg5TsIbrk9K4BbvnF0
Fr8vlnr6ng7Wlkv0dR2QAhGvN2AbBk/ALZu9Nmq4V5+8MeH7TW6R1XxCz6rxSI2x46hUXZvOL0F4
2ean+9YVce5JgRjajchLwtybDVlyfxgexxFdQrnuHVxlXgrEzGjxmOmBKpDz4sOY+FHor1ukXqdO
r5hY+cJhCWpgMoPUvQ0TVCu9qaA7jteSbUVAvm+wqQvC59x1b0FYx4ZhHbhPDv6YaHoSFc6R27Tc
zCRAIq3Lh8j2deWcJ+9Ll+juHVRbUrkly07CwOjbwL11+/7B3BW74Lw8T7FzKA/Jzrrdjx/lr6wf
92o1mUxh0Rkf8q9fyff50XgREL7pj6H2V1TTvP7/1Y+UrBpTPLm7t3xKOYSyGituO90OUTUNUvrW
fsobkEB4tyQN47L6sZYeQZP9fQeprEsLCaQvh3ExMXSRfOiX5GBWf/Ul11yIqYxL2Tt29Vgyl2N9
TbId+LAOVQj6ZCI0xUHldil7m4CwIbWxfIumBkM7u2RM93anGLnMV7u4aVg3+ejcgubHiP69tPkA
yIwmbxXjlglrrRK9oSMLnJsn5hMHBaK/sZ7JTRGmVWAfAiqbW9q8ZzM4M+l3yBtphq3yiRTldoeu
OkiUOzecjHdDW16dpIxYqWOYV5mX4hxbVRqu5ewG4GwOEDE2Y0zrcpVxKcz9MPeFZwocswZ0mJbB
sZiXCFpSmkBXzagU6EaAxygiqHNLynNKbyyZNT5X1S+ZfZZPlV+bFJZ/VckU9Wt67nbslKNK+h82
FQG5J8LsKK+9OnFvBgWouC7OoWtESagTn1c4X26K6CtRALtsOrfZfLS7P7ufiU6RW3FCl5shhGeX
4yRm5+YH+bkHDnTBE2ln59ESbuFlwe5JboXwbQOcvz52T27rQt063JeJjiRQNblyI4Td+BOhbvjP
5BaH/Gi9/LeTq/wVKW8noxqqyfnfEMr3/Wl67vfGrj9uDyEpeweow4yWjZ1OQD/77N3Q30KdaJUq
fOTcncwyaF0UNa9O49LbZeMUp1rAtSJ15QYJECxBHNXx/pmDdA9lvEOz63bOoYV/mpOOzEb1GdJq
1aYGr/wM05BD2728dj/L+XY/fVUzLHdKZJwZZugvWK38JLZnHjfziw15JuIBpvt18J3dTL+XtX/u
IMPlGP3z/d9VfJHMWeuMaRCEro0v8nbMex6dmBrf75tWzIrcRTFCes5nPdaadoj77NTryCoUBUMm
qnVIDTgm8Z1bM+K9ICxPlsU/BENzbb1J89qr8sr6/1ebwXFZZlBQtc6tdtGXFXZXs+MxF4NmqVGZ
l7K5z3GtkPQ4ETXFyesfwYjRC809lMq0lMNVlS1ealvOTbTeEXwkJ3Ohh2zRodxU5qU8DoaBJ25B
nJtLP7ABSkbpyXWz/f2AURmXVuDKnSlEHQyMHYiHLCkiIvie9ZpmBlXYSLlrFHlmNxnCxibZFevM
vhPTZzpmh4VSzTus4gPkfomKZDwQMxbJbO7j3nvkYx15uqOcIp1kOlqj8pIAfKvr+IsI4kMRrgU1
OxTVuKVb5pxMoPVMsXeorC6q7cj1PgANsmlS5UaJwWk8L7QwqSaAru4fFo2CLfTyWNaN9XNeZWle
TO5gddg54OqPrzdQ6VGvPqkqyHKzhDG01VhAf/vV2dZ+FDtyXJcUU+Md1aRK6Vq0Uxbaa7p69Mla
XHRqlfF9v6ssS5nqViZl2YzCDiYi24HQiHbLo4oWKU2HRVhsGrBNqGro6CSRAWJhXT+iyraUpE7S
tVyAr/gWdqc0fULLlLYyvu0QAMb/M1rInBbOwGF6Mnb1cs58zQ39m3QFXvAbsWzrjjmvBQw7x/Tm
xMWhPzU/+r13yA+Tjrbwbb/8Ri1rL41nUwe/wXoSM2LtBO7SpiLXrBqKYAcq7D+dY2VTGgpR/7pi
gSLVv65Y1oucUHtEUc2AlK8OSd0ZrTaoYCvZ5tTtq+zHlmDHXu8/h08Wyu2+bd1bkkP/2h72Gft5
37LK8VKCZhafBhoijaDFlqNtz8Y9V6fD6SvdLiWpMLjHnQTpPxz+vj/D4eG/v9lSfYKUr3hlsKhJ
K7yCkX1FnKjGMQsYjW3+kRK2LSrfoHnp3nonxlaGtbGvUwtQjFtukWg8PyyCEJcJCX3i0xfsklrd
s6TK9Ppu9WrlCFsrFC1fD4ThEWWmCmNtmVGZltZSawhnsDTDIcY47i2/fd8YFThGcx185e2nNUPG
ejE/XAYyYtFrGPuSzt9rdzzUFroCeHDK5seQdftNMyvjvqDIVmYAlrk3S9BD11W7hOXXLAl228xL
KUubnNh2jSlounpnUOCEwIYIfINm+VNNg5S3k+3aQKdjGpzQOMxWcPbH+dClo+aAoCr6gZS5bSLC
BDTf6+6Avbd3KXQUyZ/ucVX1pNswOb/RyZYtb5o0aNwba+to4m3c2jpWx9XLv0NjfuOSdU3HYGxc
h+9A/bEtdhl43TdNrIyvYug5cByKzWQoIJDBv/Tg7/Wg7LzNupS55dzVVZ2tCyEeS0no7ERS7AZt
77YibGSAlehtN/QK1Eruc/QkTruqcOJhqjfddv/GJhvOnQ8CShyfWGiC3L6asprGVUABurjvHsW8
ylCrlDZmKCD4cJtsK5r7LE7nn/ctvy0eGhgymor2ohT96vl+51ycuIt5TOL+glPasdgnB6LZTqm+
QErcoM+9ru/xBcGy3hpwe6PrpYRNWRYu3IBdb4kD/zjobiNU45VW17ETCWgWcbPV0Okrjq9hlHbO
1/s+V9mWFteQQHWBu8hSWvF4cWwohW4DHxi/4aJ8jm5PDneYfXPgIT0OpRNPra4IKEYuQ6Kg4GT1
KPD/tbcV+SnjoUpSjcIJkUBOLaq45SG0+wr2iLIQbGjMxG5ebo9oGJqm/PVuxhoeehSAhnxPA12D
o8ot62e92ndYLa0aPuOyGKjT3ZLnOyMlh/ux8vb1hiHjDwYyJ3mwniSxXY1JEYJKmrzUzRViPM/3
f0E1eCkzxwYq1t16u1Gb782wiTKo1ty3rBq7lJuVsPq+ajF2q6G7rvuWL+zdMpeR1/YbZ1XKUtr5
IatSxKPlWx/ChoJ7xR+f62n+8/4XqOJSylQz6IQ7+h17EUESMxPdgXPU0I/3ja9bxzcWaxmBQEng
j0NBkpesIzsbS2mYe/Hi0rhfPnaAGN//FcUnyEgE16uXGlST7MUZHgCPjzPxzYdO9Dbj0q7Yn5xp
dgvOXkawzEe9N/B3i8h+Tn6tw4EpolOGIkCxZslEydiLl2eAp6JdIau2LUkyK+yUz2Pju/D/6M9x
nbAj4IOauFTtI931c15VhMxp7VGYbf1xtsddaN8sj0eJO0BNYddB+NsFYLEzq7iuD9mWDhpUOFfK
4xDK2QG3POhN/X1kAwu80JEeqiJVSmSng2pc4S4UN7h0B6D9YamDnZ96J26YuyQ1d9uiScpmxx9a
EjY9f3EKtBb1djieWDmDp6KF4sL9n1CUJJkvNrNNQVjN6K10ryvsD2oyDRB6me7CZR3qGzktQ1MD
aBGK1ujmJOJ+cEztoY4YXY51EoLaW8TuXJ1KaI8PS3+kI85dRatJc8WHyUBVMniJEQC88FJQUPK1
Y3gG/xf0dSEZbDBQXN93nyIbZdgqXzq0L1KPv5RzmraHdqaGe3Jo7+twU6ofWD/vVd6IqQgBzzH4
S16P/c3umf0CjKmOYFBRC2VWWQix9VZamtYtMOZdUv6E1M1hyFNN+KrGvv7/1diHPBDV0ML6QBMn
NjPgYsME9KPbXC+l9wKSv4D3rgVIt33qISTXs0lTxVUDl9LbGJK8mF0juC2WFxlonEizbTtdGaza
WDYZApxFX6o5b2MOoMeLVRvz5/suWa9430o2aXXO+0CwngbmzW/GaHLREVxHKQPCoEgjy2JROGWx
6KnGS4oMk+Gr+cBa7g34tcFJI3P8lKbJbmHPfMg18aO6NpRhrJAz7kYbint/P038+7Z2BcQlu1zj
NEUOyPApx6/LwF9s68Zx+Mjzn6xN942na2xQXGPJ+KlycHPDAWPGLeudxyB3Tj4utYPmg8vYjQwW
9Pi2YZIMGU9lUIvavcjCfy13UO3MdKgGRT7YUiK7JjAlVb6WCf6J9E8V2YTa/I1eNmyMrEjbIrz5
4+fWey7rD5X1cj8VVLMqpbDj52PnjVN485qYlg9LGieuZi+jMi2tygyNJL9GPdtf66GHCsyjlWyD
8BgyhoqU+RIEAi7hAVktmxvBQYYMnJrKdCQJa4PbkN/SpIxHosNMKcJDxkwVS4L2fXRn3iobQobM
3yfBxttTGTQ1QwchDxrA1Mb8PAuxc41T59ea+qKYyN/gUi0byomn1o24xs+xR3fe0Isiar3g+6Yg
lDFTZZmNhpfA5SbOM2UW+d95r2v6Uw1eyskwsJfcLhJ687uTYz3h1UA4uk3bmiRvrCOWtLQ6ZTrN
6FIK/hfIN5zW55pfcGdd3VUsH5aUofm0FOi3a+Cc0YwhmA7aVDeqe7pjla74/q2F/NaHSKlqhiWn
1PNxBNjt+gdrX+zIPjJe+r2DR8tkV25bQixp3fUzguftbAxvTXkyk/KpnmlcWvXhfhSplkEZMhUE
dGF1NvyaDmO/Qu/Wb1j21kkPilNMhwyQmtDmMnDSY6ES5oPTt3GdB59FN0YgQNzf/xBFyMpAKQtU
idk440C28HcZ+YImQu1Dl9JH62e92mtacwnmOwcz/Q9Cf/XRP8A4HfZU+Svrl736FeqwGu3IAyZ6
Xz6ZeA355x1z7QPQ/YrKTVJm55nZdraHaDKMk0HTCK92esEUlXEptbFFzJ0UzYI3X1hHv61/gn4I
j72G5vZZ6SEpq40ONOupmRLMg/hk7/gxjys3cqIgsvfzqdJRnKk+Q0rsmtDSnkB+v252fPAolPrN
jvITpGxuuDuJ3EaYtrv86Z9d5z8lQzfJijVThlD5bs47b4KfgNIA+X2wFeHwG3yKN6iquR3+nQj/
Lha/EKK60at8JKt6Y+tPndq3wtt0SG/mbjlBfdOMisiMrV199HQEFiovSVlNhGvPrsUIoPBHyh5o
/ny/EqnsSnk8Er92em7CSbh9LcrikPg6tk+V6fX/r0pEUWcZWbdDt9wBBIGzeO50x1LFrZPMO1uX
uNKaewe5O1XxWJvnpD66hnOy2gZdNvl+m2+kDK7d0lpEaQY3UG6VUAmcCwrOrb6jP+7bV6SuIaVu
ZRQ0mNbIx8ZlGLL/V3mTeWiXgQsSgGPuhmvw58HH7bRXeJ+zMNW1g745ev83NtphNGZKexQe162P
DO1NjfunPWe7Db6B9fUU+Sp4Am4HNcs97P6LE4ja/ptNnWrga1C9Ml05VTUztmCTTvMINMNxbv9l
Oo1m4G9GPQYuJSpgHwy8jR2uER3cNSxmF4AwKn1/3ytvVxtYX7/p1dh7rzUHYYS/Fvd/17Rlv0IU
dZs45a9ImYtXcBomeNKXQEq/dr26yqmaBmn9hZhHygwbMzyY/jFfXLxHdpHf1fF9V6nMS8kbJJ4J
NV6XrrjCf+0d9I1JqkmWMlcEIud5E2A3jSQGV3ohPjYk38S/hEmWlt0RtOjeiEe9m3AC9M/Pu0Hb
maQYuIywAsdnR9yKIK3cIGoW6HONOmibwuEyBa1FBqOzOe7PUc2Qsazaegzzw0BKWZG5rucz1Jp1
T7seXvq/j2G/+kF1AanyjZS5LkvHwags7Hbmqz1+M+0tZyIMXsrZDGfIxagRiaUzxVlYPILybV8t
7OV+oK/D++1kB/NSstLWbkuvQLJm1OgiZvenIWtflrE+ALOrSSZVRZD5s6aEGEW75L/qzop4Xbf7
v9p+t6FFfeM33jEWAhcTWMN8IiOt3zepk3w3hrLQfMNb8blal/xEgGQhg0nMS0vfzcyOEucvz9kC
3FqN2/9ZlwuRu9NCpumUlrMII5DQDH8U4foQcn+S34rN1b5UzUDyJXyoiw3Xnj7iAVVL1ftW8Kx2
pULmG3guIJYDl8/hrg/HQ9oOSUyof62hABptG7xUz0TimF5WuuZlCMl0qIepeFxAmfBxk3UZfSbG
fmhc2xDXerr21ZO5pfEFrpF5vToL71hWY4rrmJ5nfhzaP9Jw22zKmDMDNP6ZMxvtta+HdyEYh2OT
NuP+vj8UUypz9FrJUIVlj3FP7DgZH6BD4k6HRSei92YlWN0iVbMZwOI0EU57tZM6bpm7a4JPXnce
sZZk085O3zuA0Hh8Z0KVvcj+uP9NivCXkWhFB6BCAsXfK1sOkL6jg2Yi/u4gk4vn+jVS3jZTVrF+
tsSV4uAcLoeyx61nmsUt/Zl26QkkrJHf2hFAEpAFcyPenaEJG4NhKLLzXTt/2fZ5UnZ3DMQ8uEo3
MGVlZA3VuauSLdcQ6xdKGT53VR6U1GyvCfuA9xdw8djnmdg7257iIvlrIc8pVqSljUbbiMZZJ2mi
qLa+lPOWmZaQ76Ximq0dDNfJ+Ko9sipMy0C2IO+hO+bnxpU4fyzLEw0YGAg1Lxrr8eKNeJBRbFba
VDhXNtaf/VwE9mNftMV8qfCsHYKTBvrK5JkNXes/W8DOsJNvNfOiw7kqYlwGuo0JTpleV5ugN03j
AEgQvTrAW6+hiAEZ4Zb4+YRtAmJghNqGZe4Tj+2a8tGylyi0PzfGV0vHifMmumX9Kak8mGHKGJil
+ut8oUfwOxzpKTxmUb5LdrqFXOWo9f+vzkCNjRbTbhb9Nc8sMCI2aS8uHmGGDrmksi/VBM8TfZoC
Y3C154MwD4FOIlFVOmXSnc5rWtobvriCirDcJSf7BHZwNJiAXG+/dt3ogIFv0i+ukyDlPLVm7kHH
U1yNS3LtjmRffELhiqs43ICPWn9Ayu6uzaeQl/ZySX1QA+YlA6R82YIkgXEZ/BYmIvMWw8YCloA9
5ZMgu/tVVuV/Ge/Wt44wZg+G2x15Z+7QUn9ln1u8gAyP4c79cP9XFNEj8+/MQBwHUxEYF9IN8ZBD
ACE3zttMryv+q8A3wwVNeEtnXsKZWtHoDuQwgnxU89alGriUuUE1TzTlrnEN2p9NcsuYjjhFUa9l
wFs5WsvkJo64+j7EnM6E7hsdofxb94BrqEipmkCQIGEi6a7zfDLzmFe3ZH6Ph0VfK3+nGry0NM9e
ge7nsTcvPTe+Jr7/XtTZt9nUtRKqnC5lKvGEkeRQE7/0IvnptOUnw6b7bdEi5Shr5xQvrot5mdoP
Qfg461hTFB6RcWz9QifPcjGdTvsAZA3LH3NdN7XCG78h1SipW9DFG5chMZ/oGEaQy9EALFSmpRsE
IIs4GPBDnP7q5Mn3kyVyGdddfaiMS4mZurRMbRMuCfoDmd9RnWCeYt2WQWlWakGyhmPQ61576l5K
x3+fso+L9VXUXjxZTUR6sbsfLopjg7N+26viMpmg6Rz7xryAtiqiTnFxA9wZL315CPDAvu0kKLMr
Jl7BZsBFsSxVwyXMpsgzw+P98avmQEpUx5/9CsdATHBe9xDGbryjGIH63mZdylO7rSY77VvzUgoR
17P9CP5oTVVXOV7KUzPxXW+skKcsxdNg1UTtfGqyj+P016ahy+A0qBQ2PrR7jYvFoFnIjbio8m1J
JaPSikKEgw12+8vE/aMxznHq6576FVVGxqKZE3FGPL+Yl7zC4WFn+cfO3lYYfwOiJXlaAolrXrz+
h5iaeCnJtiiRgWfYYLR0ENS8dOO7xiAxaDM0Y1a54384+7IluXEk218Zq3f2gBsIjk232eUSa0am
MrVkSS+01MZ9ARdw+fp7WNVzJwUlgtfisaQSiHDAHQ7H8XMk79TBhmdnMeasJU+supuq70V+Y74r
S5uPS9yjhogoY0ztbtaTB9QNb3NKWdLctLNpspNcP1XTWS/P1dbLnMockjtSqFdNZQRzVPTQuWh5
e9dtZemqoSV3ZFBqNQXHlMvmvssXTwBcYm6FEcXgMvKsTtIoB2pOP6Ge+gUSKeEyG5/GdLNMu+Y9
b1xfZfxZYkI0eoFC08nY6zsz4Pt83/WB8MfACJKTnnnRFujqzeZApF4yHg1iB+3YxIV+Wt73QbQf
9kngPI2fjYcx0ENyWLY6hf7CxLz1m6TDNYNsm4hK/KY+IL6BLsQ0ZMfyUbtP40N0mHckyINiCPTR
K7fkQRUhWUarZXHCGm1C0lcONBiB+mHj9D0uP9Q28L03RWVDcuia8Lm1CCXnLn/u8/e086+Pq0gZ
ZMAarSlzdLsbz/X0UhiHAbRz4rzkUFy6m+lDzZ+vf0Zx2sqQNZP06cCJQ05pUu6TZom9YRw+Xx9b
ubUk7y50SESBIZ5ga6H75jjs47DFe4/w/+47NTcOXuV3JFePUOK2zQ7Hl/2++GDv+J4FxVl/xMEA
TFy2NzZOSYXTy6A12mgAEK6ZCY2LQ1Fzv9GR/AxbSaJqeOmlvGJlXqW5oZ9IxQ9p/Kw3zQvh1kYE
VxlJhqqVHS/NdEA8tPbmrgyTXfGM89Lcz0G9QxPO3t3qkVD9DsnPy1hPKzN3yWks2j3w2x/dIvHN
JNpYBeft0ChrpdNYFIUoXH4eE8sv+eDN9cdF5CHroWVyC3s4guJf6MtXSXRhWqOWExgrzw9GeTdt
Vd0V7vbX4rwaV0/jGKypCLbxBOqENt475ZY6mMrsUt6cxIZZORRFhWIuP4IVWvsTRND3M2fThri1
Ipj+VSl8NffEnYgtmoycQG5wdJbxAi2wQMuroIv5xtqqzCM5cpGiwZ6J1ZFBPB/HLzm7cVPK4DSL
NpMY1hDB9cNo2V4X793e3ojVimnLALV24aK1LWQDI/AofhJFblhD+3djdIXdZWBab/IRnovRZ+OR
6TEUUN5X/GnstvqxFA4l03wZhWUUSYGN4xRdYCdgsoLSGLAuNqR5y8+c9elGCFLU5GXSr6FpROV0
+nwqii8TuzTss17da/aHuDlU9cfrZ45qKdY/f7VJDd7VhWXCwbKxOlvozBLZLSIxiAkyVm2u+mrM
MsQEe9G/Urs92RPfeNxRLbHku2Y72omV4/UWXX3PWd8cppQ/NKn9iPfo21xLxqixytErx4YDUA6F
On0JlmqL9P9NTPpqGclt9dp22ZzRNbPT/1zBTIYT0uBvdL1Vemg2u4ljwiG/UYGJBk1fdYIgRCYa
NAa5S/utXmHFG+JvbGBGNCZ1XONnjP6aoCZ+9jCiPyP24kvvUc8Ao1Y7HuNg2siP3l7135jBDDcx
y7zBhjJ020/Q28Z+avwrqs23uMJvxGCALdOm65HamWNm4AW5f2Z4sA5uG3w9hV75GdXSYWQtbLVM
5458io2b/Pc3OjBniEUS4Z3ipCdzmBXDvklvKxcQ1/x1yqTjNG9dVCJcjVoAiOem54BWbsPabx+/
xJVdWHNrUmdEnIl2V6Ipo/4EcqTrtlYNLaXRY5PXxEpMBOgaHTeWoG7A6PzFWjGz17/wdtQkMlCN
L71WMDwsnoYcGtU/RPVyfdy3jxYio9TSJgVhKmn0UySiHWfE0yvzDkeN35XRWSutDUonhYFkxBou
MWPRTXQ+8So71pbxXFTDg9HlG2/JivcmIqPWrDxqM9duxbkL9R3E7/btOb2bd+v1OPJvS69+Ywdr
aw1cAgaiQbEClUGxB6rZIJuTfREZu+vLoQg4MoCtzUmrWdScT7bxrtdfauPOno5Lf1v1nMjArEVP
e96YujjH0fukM/yx3oKJqxZYdl08JA4sN8U5JQde3TnxhW8xkSruRURGZI1aNmhOKcR52pk7fsp2
zcH+Yu/NEHRg/nAy3123vcLFZIBW4pTaAFEfoAJgf5eVYcG2SgUq60jHb4VKpZaO9nyidhWk1uyP
PNlpfIt+STG8jMuaIBhnDxwl88pELd5MUvtSFjZEJFl0Y2iWIVpxX7qgakaccFvd02w0zGk/r5td
gWMgMkTL4Kwk8YDQJnb5fbObDsvj4ut+GaTBLbxXyElkoNY0QfzXmbGDFqsMcmqE83QLR+M69Lom
r4/ZQuR2IRZxZlUzBx0tWTgLCHhCUWGLulmxMWVIltO4Ne1iQ5yt/ECmvdgSw1BFTRmSpbktB60D
5i7AaHQY9qWf+z1uF39pzLjBFoRBEdRkbcXKWtq+ZlhggEi8JNulyac43ifRp+sbSDW8dPiWEAbk
gnJUZcZol6ffXT51gKp8RtPcx9u+ILkvNIriaWpQVppHO0yzwe+GvvEsh3oav0mNEBtJxlotThqZ
hJeo/vSQcHM5CFe2auGKDSRDrSCl4qDSh7BfJUQAWec8Cw5ylOvGUWQQMphqdqy1oRbFJEhFp90X
K8P2se5SKOk11dP1TyhWWAZVLZUdL1GRLifafhVpuNQnJ32m6UaSrwpAMpAKVRlb5z2Kt9Udit4e
95OgQbV7PV+SjYu1IkLLBGJZz+yFGfiE4I+sKL0y2Y/08bp1VGNLR+8wEm1odET/uso80V5ya/S5
tpF3qgaXkuZu4lZjzdiVIn4yOi9Ov2yKH6l2peS3bKkYJMZhEwMILUAMt1j6VeNK3motSdeDpR8V
PLfc8cn0aM02gDsKa8h4KShO52SG2OZpNNg7huJpycGl0m71KitmLqOmSFa7RAOR9pkPzVGw6IcV
m5slgHU7/P64A0j5rwcVWNpM6F1i7l0oApQAgpViMtoVHj+ikXi3Wepfd8Zb31md+NWBGM9lp1PR
i3Md72h5H4+lpxVVkLPzUOKND1lnKfbEzr20eejE9+s+oDrKZBqxQY81LnT8uuLPPlgfMtjoCU9/
6n9aO+Mw34avJzLAqgMuoclc7C0UA6JqN972FPobbdjsUK1CC7Z+YriTCvcLdePzOG2KJK0u9daa
SF7cikkvWg5XG0/NET0lwXQgx/rIznEQbQQK1d6VvLlwIXdqxxXOyHJvml+GdKOmrShdEZksDKrD
jlNGqBdC+jdcqVHj0MgCu0OaovuR1/rRvaZthGnFj5ABV4WABHCfYnlt/Wdakx1EzoLrG1Q1svR0
pJmx6Wb16n15vGtjPBrmt7C3IHGQ6cCyZUqduoblUxt4fdADgLT3tklLrkxGCplZw15Oenu0rXEn
iBZeH1kRSGW4lVMnbktc5GwQD/aaJuhAFIW3iuuDv13FBiHyrxFobJqoN7WoOdtuXvXct41WE62X
ZpbzOGcL8aHXqD+URbWUZ45WY7bxo1RrLB3ETcHHJTKxxsbMzu381Z3pjftS8l/AL1pTK0V3brr2
DvBrIDH6jUmrjCX5LYV8vDa22D1J1QUmuLCj4dJXJ1BMR/QboxterDKNdCYzhraHXHeQwRHjOSef
Rja9u77Yip0kY666LnJJGmGPZpV2nOYOSrxJ6JBko+6vGl7yWwLwBcQUYhTOezeoTbEjZhtSe+vR
az183wjMMvYqogbpRaehSFsnO0HTgBbTBxHTgFAgAsHUet1ICvPLOCybshj9+rj/djy6c+fkMqAR
6rahV8O9Ou5pmSaFxbTlNEcDRFCho20tG1tTZRzJjxP0z0ZZmqM8XiafMoElZs1962anIaXnumq2
UiPVGkt+mxVOJQSBdWpIszmPXXQa6EbCqDK85Lh5m0QiLrHvISP6rqvT/YIm+NsMLzmu7czJTNfK
LSkc+1y3aGDmzbjFAqq4csmUYDqvFrNuhH7SxXM+BRAW8dNvevF0fe4Ki8vgrMaBCDPeuvDW2+E1
5Zm0QeVsbBqFxWVclohyAZmGUZyhd1rtumSOw4k3G80Yih0pI7FAaWi1vWGS08zeO84PjVZeHF10
6zHCo+x10ygML/ODdWaGTig7JSer+ZRovkk/ZM55zv+8Proqm5LxVsLUS3T8Yl1XwE/xIfHX2y41
vWVfHvnRQkJYP1//lGohJO+FqLaWLQLILjFk99lcX3p7y0aq7SM5rL2MlSARgjIpT0PX+X1zlxn6
xgIoWnqIDLiak8KkTZaPZ2sv7sowOup7Y0fBenVbVxWRFRUzAV2XXm/GM9qGpuTSbDYgqvaOdMoa
XGv1ZMHAy8Oym0PwWO/WR9I0XC961gPDlcsjBye4vsCqvSSjrcqmrONowuegRXvvojUQXWjTmX6I
OF6W6Y4cBk9s1GgUm0kmCiO1EA3MBsfLXX8u4seFpxtPU6qhV19/dYAVQ18splGP6NrsK5DF5nry
vQZQ9LbhZUhFMy2dS3JchxcQ/uiBtfWkoJi2rKBGrSQ3LAvow749JtFZ3IYGJzKGokSubCwzTizB
lj1J3SMXDrKSLXS1YosS6UCcSidx5qIfz82wz/BMBzFCMYEg4Ja2B+qC1OTX1XQHNo6NvVSXSjjf
Z24NXszFh40Nv8YXOVtbB1/j0autIoy072gelRfrMoTmzjyUfrxvwsU3fcNLd1tX6bfC2/qZdclf
fUajc9IPYw7O6O5uyh+X6NkdHq//BNXQUuRcqqQtgTEoL1F+GkDzZhhBMW2cLaqxpaWl4N5JRUmq
S1M99OLTgGZUEV6f9lu7ZrWIlOvwotLabtAwbff9yD45eQwW+mMF7sbr4791rq/jS4EzAuAPkn55
fZlYvoeadFAb9lGQya+zGG9GW/U9xc+Q0x6Dta7lWLD+2D5N7n5Cs4+F9vbohrsKfoWc+sR4RksK
nlUX3uezp8Vfmoy7Xta1GyhexQLL2Q9zs5yQYS4vrH5Hax6UuU/RFXx9CdYL1Ru+9VveAzrkgmtY
4nquw4GJ/Wg5Zx0M6iVfgrjlO7u7payx2mn9fa/8i1RTm+CGWF2gja15SzpmweAmt8DN19El7y3m
Wp8GdGZfMl3zZ8s4ojRzQ8q/Di15L+0YyNEirbgYjf7TTtPBq10aXLf/Or237C9572DE5chFV13S
oacfdd22PpJia3FVg0v+m5ulpQNvXF7APoauKKOsQDyjb8mEq/al5L26MOakAgXqxc7cj07H8QpS
/STlVlqlmLyc5jBdpFE1znArrtmhsEyQSjJj42auiDxyYiNq23RsWy8v7ZzfWRrKMJFz3xm1nw7k
0Gx95U0IBXaODC13kDJHlBs4ufbsVIb1vsu86XGtoJrheNCRFm6AGBVr8Rdy75VvVSU1CmHjQ0vz
QR++Q3ej2+JPVA0tuW3GuBtxiuhJ9Q9l9WQs78QtvcGredalfzVrzc0K3R5xdFnTQ85CGt1w/V/H
lRx2jA2d1g6sgTqGl/MixGJvBGPVrpT8FdyRIrYaTLnoLo3T+VVXb0RilZ0lZy1Gu+idrMdeSfR9
TEcPdNIHmGdjeOVelNyVDHnqOkVcXZK7IYwPIE3wUaqF+u/Kj+wG5Q2JN2wv48l7NvK8WFKkI+j7
Gj7zdgtrti7eG5FSxpJzhxg57zD/LpwCDeuKTg3znr7vP8V+v89+bKnWK9ZBRpXjVXrQqZWVl0r7
kn1rm97rtpr537zjrsaR0uS8p7GT9jik0L+2PqmcmgPBg3e628JLK7anfO1JCBcRlCGqC+sLdp45
3o7rOdtCI6lMI/mr0fDISd2xugxF5KV5oLd4xnQ2nFYRkuUbkMDBZKWJVV1mLW38pDaDhjQfXJA0
0DhOQFLkhtePXNWvkFyYuSB+7xKK2M8KL+/vagibj7dQQawrLHnxOMa9mehxfUn4h7Z4LPllqZ+u
z1uRxspgctKb1AARcnnp09Aw3hv147KEgEbekuWw39hOc96kceTgSOwisXezZZ82GzHzzRwTI69/
/irMj25UuXG0lBe9/bOJ9o59sY1jAh6qMQ3jTfW/N82Dr0gFBatktHB1LGsNVlI79Wi2eIYVsmZ/
3fxvbhuML/tu5HKzXJBMTTNe1z+34PLM+Jfbxl6/+cpCC06UehocpPhzWJW9H30V8dbbuftW3MS8
JaeF5DtAVIYF3SX2kDoetTgEXO607inXC48MJ/umexA+JJ268dKPaxct8sGp9TLdGyFMI7YQuirr
S06bJpDGivukvjSpFvZ0QZ8Yv7hDsbFFVZtHclt9yltQT7DyUrBjat3jwu7T4hKRrR7fN+MybCMd
vkm+Sl7q2DxO73o9VjhrNqKCwjAykry2bNE7M2S1UIAJSr04Fe4ZCpDB9Y35ZlBmrgwgt6EurFmo
t1+6/H2UfTVz3edm6jXWPWum8LZvSI7bcGtqge4oL4kBHfjFuXPQCWXyeG9kpZ9WfCOBUCyBLDJd
liD017mNKFTsFvIxGz9cn75qAdY/f+W7fdLEHTWxdcrYI8Z9V3njlvScasrrn78aOiJOaTFoVl/G
MvVMdLzSbOuhSTVryVmTHpR5Rb5el53y3QTgkJ+6oP8zC3sLW6OavOSxbp4kU1Qg6rMYjLZUFF6R
uBu5gsJdZcw4gdhlPq3Xt9UwENUdHXS8Np7WblwPVdaR3FXjulMRAcPXeegkQLvUPp233iEUg8uw
cXNwJ61MjQqIQfKYNJ8tk38n6Aa7vh0Vh62MGE9ja+RkRhTWCiOk4kXHVid+w1kQWaHQd9e/ovoN
ks9WKPO2KLggWcg+6eMXnnhC22q7fPumwlwZNg4qEPB1pCjERh+jS3usdsnOeEfeF5/+FjbYEqVR
bFAZQp5DGqNqZ9TtMu3rxMfMc2v9NiliV8aO62QaXdYh2LD5mOjviumpHg7XTa+atuS5g20VepJg
b7pTddRoEwzDVj1WtaqSy7ajqPV5vY9r2pfGDO0m91B2vD5thcvKLJ2VsVjppCMNsUukgEk4OcVe
6I+JtmEW1dwll+3Q8J5MPU7Y1K4Og128h06XR3m1cXoohpdh4kVr6DkZUVLAcbibc8fTE7Zrcyu4
bh3FospQ8QEKgWJEV/EFV3RP90ptKxyoBpYc1eBOQtwU827qaV/pbdDZ369PWZEayOjwqhgTOq7v
DnHn9Hc0ywMukhdQGkye0yRtgJfW8PqXVL9hXZNXx2BtDUut1bh2WiydjcAute7jkuAGsxEyVeOv
f/5q/KhhbdO2vMJpkncgkBlSEMe/vz531b6RvBWHaskAuC4vvPi52HdVdZ9GX28bWvJWtwPnVT/i
HIkFuN6cQ57VXqNvuKvKJlJC3FuNXUCzsLzMIG7JaREm2tYVWTW05KmGOXQmnjurC+0cv3HFPq23
wq4iyMhAcXM0jNjQEBuHrsxOpDUyb3TFF53EuOpQN3p33fKKM1YGjOPIakiZ69VFaNZ+1uYwjoGw
rsPc/tZUbVC3++vfUVhKxo73aL9z0nl9kYQwDgnrVZoRHfBuvVXCV/iwLDBdGrXB2NziTrvSI7f0
E7HrO+GS3VLPp3aws9s8TIaJc6im1EnerXfnbyQNrFsAdpS5Mi484c2y5DO8qyz4z4gX9i4pyRZ5
hcJ1ZerNvnbGzm3wNGMU0Z96pO0iLHrAEeyur65qfMl/TSOqUtH2ePrpTI+3ftraXmFuJGiqrSP5
L63GyUR3CjLkJayicNjiE1eNKzkvKJH6eugxbjXvFutS3AL4xErKEPCYG0sixqa6OIP4WA7lnV73
1HPQin6TsWXizc4mOnjaYGxT/5ECwuh0hbfEW/tb4UcyFpyQHg/lKCFcTPOpso4URTmbF15XHyqa
hNd/gcLy1hrzXp9SbVrotEJpNwbtaeA0zD4ICK0/Xx9dETllZLgROV0SVy1CWgTa989NV4ZGEtRb
UmWKIpSMDQfJvr203K3wPjX75sz9ge4s8iPpHS9zn/P22NS3eZVMwLmyE/ZQZ8cDzZT7UxLm8+QN
W+TpCpe1JJd108bWabPWqE3hFY2X/cWcf+MWlVx2btMOmGcBF0ggFZQB1KXFaBXfYstR7R/Jc0XU
afloI8vJjG4nhvKUQSLk+uZRDC2DwR3L0aaIYXWNcl+n2ySIqnHX8/fVlkepr11aB1OGRNl7w8XW
Scpq671NNfjqy68GB4dqIUzBKhSju13cWmGab1QPFL4kg6F40XGHDTAHWHE+MxOSKXW0N0jrVZDK
um5xxUaUIVHa0hoDi2fU5QDKORSV8afJyykcx/Hp+gdU1ln//JV1hnYsK80BoItbo76fSzf245Ty
jemrRpey4oikjp3RFJc1bfbLovFN/cY7rEzIiX552KbD0Iu1ImxxCQRb2UvvsNvumTImKoJqSluV
eB4ciXuwqOvVtRZo2k3iasyVIVGl2dcm6GxxERSo1PuJqbUaGDr1La4mxcaRsVD9XLJMtxO85tdR
MC7C62OgL3ksvt60b2QwVN50Vje4OGd7tqBzbO4r3+i3sPeqyUsuC0ajhiwZDqkxzz+NdXZPoskT
5eBfn7viFJexUJptVaUoYHtKyqz2F+64B+iW1O95NKFPqiTaT266wfWPqX7L+uevHKziGc1Fhdjm
og+3dTWAMctAm5oND1MNL/svJ2U1xLg6LNEyHHg+/gTA4BtEE26hlkHCJoOiAIdCk1eEW5xjZV7y
zSm/s61lfrOrdB3b+NU2U05Ek6QFJv/QJeDHbHb13gogYCjCOkjCLf54lY2kA9fJ3H7pEiT44Nj3
xhwPnpfY3QgTiggny0SPmXBQP17t3x5j9rDJOaIYV0ZFjXOjL+aIWojQThnIkregnoq9LwOizHay
y94FusLoXnLQojPczZe8PmjE8qYtwSnV5CX/LaZkGaD8h2sgL745+VpF64yNvE/1A6T02ILc3DhB
COhSOMkxr8h3VGAjFABH6ldt8xLbW5Q7qh8hOa6WQQuEjhNwNIXwmNN76VbXkmI/ynAoJ4fwVOrC
PAv7WNiZPyTemHy4Hm5Us5ZOXOL0rF5q3K8m0Pp4RtK/LMVWw5hqbMldrdSwx46YAFTUZXyfts1y
rPTs820Tl5y0zewuj9YDJWvLg53EO20TEqWat5QRa33dkxiPABemdbZPivhY9uOWFosiCZRxUOVs
p8mME+vCCYhAx0tWAMjSoM+z3yhCqT4gJcdtqmfGAGKdS4foBYC2bkCHlR2jZHfd8Ird+BsOSuBh
06VIMWfzMUp7KP4BsFFsEaupRpfcFYIgbp2BeffS0fHRbu1vrgtNMrr1GqAyjuSkSWNSYo1IX6Op
O1G98lDletTawo9EHly3j2L3yJ0gYhATR5c8fkHDOqAoOmdn2vUteE6wuEjuOk9ugSZVXE7G+lyW
T7V2KraIQN/kXcHpKveCINdbEiRpSNF2zdEM4lN1qI+GRzwtyDYyKZVtJKctrHzlNEdpunOaOvPd
LgCLVbGVH6hGl/x27g3dJC0szwaQEsTxd30kG1e3t4cGUOPXzEMrICoT27i6zUwHu3wP/Fxk6xu5
8dt7HmiKXwfP2AIUebzG946fc9v1UreDlr21ERBUc5dO18hohcPXdKYe4tRL4VSHlhZ8IxyoRpcc
tst6nTfxGixNc99Nzt7Jvl13JJVZJF+1E9FbYK5en1+SfcLLgObTmevxjRNff9CrRDuZF1eQBief
mwuPmzyImq1U4O2cA7e1X4fOFlu08YRkLK3v0bY15t/ipgLvzYOZ2uF146jMLp2trjmsDbWoLOau
21T7zmp13KiiStx2X2ayjOE0gZG8pxV+w/qKlARm91JvodLfbFWkjMmvpiBPSOqJIwx3UDWmL7Uf
BfE+Pq6dW+mfEGsLtgSl3473TH4/LeM2apyixmnL7hH7Q54Sb0pH393Kj1UfkJzL6nqztyjAAsZy
xMtvcyjZR3MLbqIafP3zV1u0GAHQcwSO2mbWA7N47PCSlzpfbffT9U2k8DCZaYuO0OzN/yp+swfU
cEb9rrupxQQrLHmXZmdQ87RKbB+H7Kao8tAQsr8+a9XWlw6RmLiFVTNAlBaIzfkZ4g1NrafrYyss
LuPxJisua85w3cmXh9m+14HI08ZAJPWG2yosLqPyunYxWDo1QDuM/MzAr+tbg32EEtpGzFTYRsbl
mWkxQ0YM6VONbrklAp8Q3cKLqqYu7fRZTwvurkCNyejP7fe5TPdl9HLd7ApoD/bLrzud0GpiVpHi
GQZ98PGh2kWBEy7oiLF2WagF9U23bybzuWpUH4duXJPv9ltmlj53Bu/6L1BZR9rvZkQWlrI10Oj2
bux2etkGTf3j+uCqVZXOk0pMNG0zc02bzqI6p1tQPNWkpUNkbmYrjuClqJt1HiYtIAUMnOJtk5bc
NMpR7C4hLnxBeATDnl7/tG6SncP5waRMj2bOPIkMqcGgCT/tLDzi34ZCYDIKT0/ahOZrFrwkS+Wl
SIh9a9rSBlYspAzCyxxs9MpAcS8xo2cWl0sATJ51m8Fl4la9sufJSjBzI2nece4EjJjB9bVUhEUZ
edfMUKdPG6wlMt855Hz4YPOu9xqXNT7yy40foPrKuk1fHXcpF5UZaWsFBTzL9l1SfXf1g6ZtQLkV
m12G3hmLcGxdR0LTdNyjLynKk/otrLPYjzJzq01JNo8mDmoUC7yoDHCSzuS29F2ma8Wr3KSP0MnD
cWfsc5aMHs+WbsPkKqNITkrAw1tC6RPlH/ZAyMGOIKz477v2f36b/iv+Ub/7uwer+9d/47+/1Q2e
I8HMIP3nvx6aH9X7vv3xo7+8NP+9/tP/97/++g//dUm/tXVX/+zl/+uXf4Tx//394KV/+eU/wqpP
+/lx+NHOTz+6oej/+gBmuv6f/79/+R8//hrlw9z8+Ocf3+qh6tfR4rSu/vj3Xx2///OPNZ/9z9fD
//vv7l9K/LP/M4B/MMUJ+PdY//MPfrx0Pf6p8w+dGo7hGtQ0iU3XBGn8sf6N+w/btF2oD9iGA7kG
ulaIqrrtk3/+Ybn/QK8osV3ToNAzZys0tQOsYv0r+g/TYcRCM77pGNCfMv/4n4n9skL/u2L/UQ3l
uzqt+u6ff5imbcDZ/redDk1zJnHxDdM0XNu1THlLZzH60dgyZX4U56VHSFXuGlBDLBr6W+qonM7T
lIXMfjYm4vfRPB/jGUgwezpHQhc+pfRQQ/Fp73Cber1rBnPcfQFxlLW3mtQ3C1ad2JB5joP4Cv6h
xNfBfe+Zi33EkfQQE/rUDykLatv4BNDmB0Jrr0+M1k8SSsKxn0pvrIZdHOeQ30pT3zXTR5xej9My
x0FsGMzP0+FujseXiPW9b4wV9SaRf2Fas3jdyDP/zKCq+64sEQMcBoTN4NbeVDa5n7eVvZ/yj1rU
tz6P9Z1RD89FCSBUK9yfzND7IKNxf+zrh8rq/ZJW+j1zcf7EkXu008iFsngLefEmG73ZchsP7DLJ
YSI1yEzcUwIVeq+NP3Zho7P0abSEV7kPScnbXeNS6qGvjXsWDxOn56ggLU8FmS+UJveow38qKx7t
9Tj/U08EjNX/adGRh5qYfRvEcQGYr1Ov0EH1q2t0l7Z08G3yfortJXDwOLlf+fHLKPoKPlAIIrTj
nd04zNdMxoOeDEMAJXEPeh510Ld9GxZQoPLtEdoJFDx6XlXRLrCM5a5BNnw0+jT2igKY1CGtDumY
B5nrLEHZFMQXbIzveqB5rblAt6oJiq2lrwtPsPlRkFIPUnO5g3CRHpT996qYgYnptZ/mEs8eWvVL
r8tzO2hnd/SoCcZ9J83R/NRnLFji6luaZtSf8zILokQPbHeY/DbKc79tkwyqk90SmtOJZ7hwCIEr
mZuSjyZevII8ZYMX1fpBBxMSVsg1fNbPridovOxF12kHiDEcWgMj2bVvLJrYWTPyFiM51r1leUzg
vHMypgUVHgM9CrD+vZ5kH6bIfSp758kBZMUvai+nOBJtkYvDsBxiw/JcHDt+A7ljrIHTeejfemRG
5e7MJTrVpomGW0Qzz9Gq1iO96wZz0QZZiT6j2mRJyGj+IzLc+ajHnIddklqhptfdvkIrJCjw0OGa
V9ZOw6/32l7YO9Nq3xFzGkGFmkP5Ii+EPzH3C+jne1/gjeWju2TPidPNPuhG9NC9sxZQfQGSjs4s
c+LBBC6GXaRbxXHuRn9yYgHu69488dQQfm4IGkQFtieISpYYkh1BPhbu5yTVOn/I8BKX19qTa5Wz
N9Ol8O02r3dwHL9qeBYIs2EBz1pMSMS7kkyuN0E9TwPFfxiDJybg9oi20ckrJqaDl7xL4Dndhxmk
XoPRPw4DY3s9z4Jeh+pSm5rfDKOy8SFxMAEyPiychFnZ+NDVBQ84nRD7Rq30x2icvLpoO29Il7Am
kfC6fozObtNbnmYUXUgo8xptAenlGNV7IzenHUhHfVYm3hw1T0BAJs+U5B8zLF8Afr1835L0kbai
hgfGlecuJPZ4jX9B8/s4tw5TDKx2M9jtXmMT3kArVoeRMPf5Mhh+ludmWCMMUjs2gtlpMo8z3EJ4
+n85upLlPHkt+ESqQkiA2DJ8s/15iGMnG8pJfmtiBoHg6W/7LrJJKglG4gzdffqwCII8+zHV9FOl
TV2iP/kHg7O2aGeV5N4AtXApCQuWXkxKpjKsKgqUcLwoEcuDX4L7Ng4vyyBYHijMrdqkehjM+8j6
ox2NOfeh+sdiBcvrec/2Hte1GeYswoayPJHmRwjXasiE4yWrBoapHxGj++XBwc1rIWa/Fm1q9SnW
5ifvWIWsgM9ICDJkmzWfFVzSYLOZQwx/cMPaP4L6yRNTkWu3bAf8kOs5nOjd+EOKFaOFJ5PO6Jgm
WTov/RFp4b22IcsWy/IqrWA/x/yng3IIxWWSZKKT74OC7Skcf/IpUC/edSyzVOpbpfIq6i/W9Nc2
CON80aTY3agP0EsNRQeLgkz1a1s00oUXj/XUgSAzrE2xYFuMIpt78xRhW9gxacWY15qZrJ7VJVYq
OiWtIYhA9KFKepZNPHmnXUKOaacSfGtDmMd9c94jkmsYpIy0OtUDfHDGmT40pmeFqBf9QJv7GGPE
hojW5huNj1iHeBGE82NQTSLXgcnDqJ5+6vg9GscMcGeYsWBoz8sM2rlO58O8yduwzboIDZ/LtZWF
Y9FLtwxfwQAxvZ41zWwd3Bbe1lmT0mz35A/WS22FhK850Nkj7aMoG6MJFyl1T8b9/2bVF9gpXcIA
imHMutxJi7QZRgYo0JgN23qqyP4okyp6XeebsMZdZgOF/RaGDRTlvpxnE+EO1WmetjMeIMSt6X2d
JfW4HQYAwWFEbDEFiTlgrJHOv5n0G1a+JvKcThja7lhzx+cgjr5iX0B5+9wR+ktZvRaMd7mc+mc9
Yoh5sEuRMlPlcluPKHyOdpBzMUsmimZH5o6mvUOg/9AaIgC7jGsGhLXJA4Lp8MoweMyq5tzvgSoQ
OFCKzPlQGZG1LrhiwGp1/jzX0Yl2JD02sOKfnEiLxDFXuD3U2Wx6MFvdG+xe24NucQuU1i8Kvu6X
jSywwKHK5ZU+zo2cil33a47LSkdR6oZOz+GapcTvJe/kkxywVC3qCtq4N95DMsyUPcaJ+sOiKSiq
oe1yK92QqWVoDnB4zzZp/WXj0S1JkzdUWZaY961KfYZRkwwjDpc+oKRUNEFlFn2yqPaZqNxnMgV1
1oqbF8l08pyc1iE5j1qcazbDi3j4XNBaTS3pniDrvM0dfd+wqKeMFo2/ZsW5x8xoaeHCw7r2kfWz
K/VMr61GDFirFqlxlpndRJ+NvEJM4nWXL6Ez+ebvPsR+8GamYbGYwiIOFltXy9Ncd4dljZ/ssIh8
1sJmbEuOg9pGHJAIDx6rBVvvihGW2KWTtchXF+ozWZIDkhJBqRSbU5WIn8E75rj1aVlXcQIXvsO/
o6x2HdwiqUyhV/lzrKg7mKauyrXafqGGMVhaSGzWG/2+owaa5FZnqmrNiVA8uJ5aFI/tV7gsr1Ku
6yFk21swTWO5gv3N7PKkzbznLvQ4nGD92FfsEmGWqSwd+vlhW7ctqxsZlRybt247LtgWzpg/1gkp
AcFNGTP4LlfuglvjTXyC1aN8aENzHetvynev8mFU/cHC6Af1Rp3kcM1pc0L4cqxj/Sh9E54471TR
mCkuFoQHNBEEe3w2l6+7y+OwwhK0niKEwMz6paq+sUQ+Z7yVP+c2eJuDnzDdkRefnEGTm4NZa5LV
fMpaNvdnT43MsKkGO9Hj6EInOWEtaP+jm1DB96NIUUeS6iBSGiL7JklRL8e2T4IjidOfqVz/ES9v
2C2xHFRMj4tPm7OKIXzt95ZdDRl9NsRifwx5j/U083QnQXNsm+nQHCsczn2qprskmJz0Q4NFzYWW
U32e3Pif7MVt7KDDBk1rMxN/NnNQnZKpeg3VWmXpZosuiE9bUEUQ2UbvAdEMubZ9imjI86inXcH2
HcVGm81Vfdqj+r1rKxCYKdzVgpF3BQ/gYiD9IUm75c73QeDS2ofd5NhyX2NmFKGWTQPPCVXTwXpM
/rmUIrw1jT8JrrF1mV1bJPdMkuSqVkSOiiD5UzmFlzqAn4/V+YyajFHw+xYLFTNrRpWHBuFxTRlB
GxPh/0nGv5aDjCD7vt5btAo6Tpbc4I+aVQ6neqr7o1HXDfIJFMSEAchliCVxd+ErJCCmv0CKKc9r
6k4k7Md8TIDdBTNemvKinFAgQ/QpTL4u6qMLztiD0x7mqVty3o5fJuqmTM/enhPRpiX34ReGZtss
Wbotm0d7iyVCn3UB4vKWuVriy4b9QMYsb8sl2T6CpVmzSlR54ro7mZQ7arP/kN861nSF9aTeDBya
8Rbg43WhukqulndH2cKif2B/Z6ywbEKxFVWD501I+s7N/McOyIYrPbHBryfWVF/fdfY4zF9wm1OI
NVhAHXUh9iSoMCqgwHMMIj/Cw/YQCfOyz311CtcApVyHd8DFz3BYh6yt4kuySRB8/YKOjb5uem3L
hk9DvqXsyZIvtP6//SDPBv1BnCCas549JnAi3/x2FM2t7hZ78mq+4XV22CrUHpsxxFti/JOgQy7j
VJwTI/lhWvk9bOQLS1DPLpAU0Gn9FOn+JSp/tNrv2CDTxRk6cpq5DhV42/UrWq0ak/OoB3WAnOWn
BvsxQJ4gCcPQUO2/64WcKCd1uTksm2MowlcznBcrqqMBXzmM1RuZuC3n1YwZeVisM0U7Bks+J6xM
F5rmWEL1MqH0KeTc35Vi4rSG6tTFCVLw6Nos+MWaGE/D+r1YNE5ZJdF/ft3w/zYp3jldk0O4JluR
rjtF0RPrrIEj4nlpepdvffDiaArPUbS1csI4SZsAEmza/eyl+TcG4Z4la7hgrFPxjG7kQ0TqXhuH
UDpypCKLf20Z0BbNzyNWH58qwW+2ix9lmrh7zcaiogEMiRAwcvED0TAtWpUg4ewRyk87Etjr077E
ns5iXda3yhuIaqYW2q4Y63rCcYyzfUNXbJbAXsc44mXo/L9Njd0xXsJHOkf22vTzIVwkDKFR4d9h
T0klHFSpIT9WXKiSazNlnPm/LhGPhNOnaeRZ9AjFmr/A1h7HKjt6CxONCFqtL4wEb2Lu/rJRrxnc
KerMIZxVCxRzuy7HaHwda3w8ohF/u2REVVC/kX1GvJncT5QxNhtCVA6RElApJ15kLE3SjPvkO8GL
82ravSC7vzuoizsdVEfB2SdBm8HCFTKo/mQ4JRkmkg5jjUNtdp2RZLu7iCQFZniREqP6woKuz8LW
8RyOseYayuO+c3RWTbUDskDvSqLp4sO2v0je9kfvrMow+Y7qloXuiLrtNYb0Kq+mAYABI+VI7S8K
l96z61VTGv2DrJyd4HgDM5omk7QBm8N8U861vcCpaToRqG8UzLIflL8lviGPEn4DPR6nXdoy6NOb
9qrP1zGhB33ZsT4AH/r8POidPsxbfOgFGkcJlQQCnX0Y9IhN1jhzoEfDOfgnVaUP0ly3UIWlFuQU
K2IKRpO65NFqyvb7UGItvl0NxHewRg0vbONRfnc21xYmQ2v/EPTjlc3x3XQDzQObvNsNkzsmoQES
pdoOEv5i2DllaLlimgT0VXJQLUzie3bjsbgxE/5MN1RSGyCb0aEWX4YY3YFJb+hFzhNO4BATeRL4
tUe0y6o9GdBKbCYLGf/dx7KkpJYX59JcDTzIolGj5Ea+y0J0eEuAoqT2VQGTRp4H6/ix+w6rG7w2
J7HkdSCrsxfQxPETSasHGU9fE5kf+LeH4CJXtG/dfORJ81hvy0Okh3O9+Mdm/Y76fHdognr0Uqb6
kBpHrKtqy5d1O7MkaM9mI9c6Tj9d7SBY2aZ88P7iajwyQdsOuDML6fjenLuKwFWGiP/gcZLBQ6gv
ORq9vAsAujQ8PdY9lUVqAf9FKZzwqd8z05mLoHbPk1bLfJiwKSZe3tz+iH7xNImGFHzXyONL8hxr
f5kQrorakOaAGaL7igI43wJUwgn1YRlJX4yKjIchNR6wGn60CsmcqHHJohabaEQCQK5u/1gb+kJp
C88nS1/bZ8NwnbrE/E7X+aBI8Ny1GKlK+QI8ohK/FokJN/hTZtU2riWaxKlofZrv41hjwbo9VGmC
c0rjzyg6r8z9Fk6d2ta9xWhDUKnpi+noOWmwTm/HzrK0WQs34YtdkeItZohyyjp0h+xfg0YKvYne
5w/gRTobg60MjL/g8Q4m6LC6hwt0xf6P2NYU2SMuozkCPoq7hEYrgw47LNoFkReOVnlMEszuQyDJ
I3vHfYWtmzh2sYtzRVx4nIj52Cb1tcVzg6Go+l9T6XcXDDABEtEX4cmFAH7zhn7Y1KKI3Ksxm8i3
Z2GaVoXvRYLWs4oO3M3Xpt73rNFX0c8wEl6Gx0XB9XTg7XoQ8aSOjR2TDGL6awA1EpA8+5JIz7N5
lxdmgRemWHp9D1Ad7749SFKPOY0gzuEe9YmJgxxW3fzFJfLeCnRy/RAt2UIt9FJYrp6NokI9zotF
1ibvRfBpPDhwXBkAE1U+jRvKv/BHQuBJuXYIACOvc+gfUG+J8Dpb1+RkE3FmI3WOdn2NlvS57jzW
oqTrX/sU1m37wVBUxeqFAY4q+hFLUgbVvLo5LVHf27Pbqp8cdkf4SPmZtBZktgBZkwYDkAvZY+Zy
slCuT++Smuc4dUuxCtEdoig+rwp4MxJdg/V/C8rPrkPWqttLFaW/Meh+iHb3Nximn+FSVReStw7Y
3kC/P89Y/UuS9nUh+x/u2LdOCu+kURenfg7xLQA3fdwGAmfbyCF2TdFDkH75WselJOFHv2zAx8iK
Kz/wUs64e2LNWbiQ3HlSclyqWwKolRiEuSSpIZk0dgeq0u6n2WHlD1mnrMGgXpSOaHjFLzzOeMTh
FyHtjl2FQp3JtEw4PTMb/0uxfkpNQRYQCuzPaQdUIqKoEeCcLfF8jIobhcteEQy4zbbr/+4dApIO
sXter0icdPtn5d7ncN16oRJ7iXnvvjBMvxXfQ96Qx0THtd0ugd+HI8WGnMzuLc+kiPAvmrb0Efmh
dvYgE3ud+5qixEv/bZKVi1jq47AuKBUrTGZZBAFYJKzP9TiGF3zloLA7/iEALzymW3KbNfcZEB1X
pmmOVSoTDBSW4dK4oZjmuMZ7bp8bu/7y4/A7BkZPfg4uT8m6wuqTtKcJ42q7floIPNsiWT2ayrzJ
BjBqjYXTDA8BDPxDurhQifiTDNsv6Q1aA1u92fjnMmPdkg70UtaRvjWzfp4cG8olDIBGQqPYEp8F
gHPzWSAao8jD17qGf8b+v0oxoCszuAIMrXwjJ4WL1JtxXZWFq+V5Nf5yKnT5HgaFbCaA04zbXC6r
BHRBn/s5+DcAr2847P1pq586c5zJftuW4EWNFXQ+3fvEo7pYnA3yPcbmb0pPshvluWddNrQrkkMb
hbgvYHywHf7K8TZ+8DpuiiaqGU7nAoz5R42nrN2WHCYzsMyr6XfjI/QPWOIJi110Nljqs7J0v25r
dUE6RWRYsWTSam0PlhbBNr4vAXbojCnKWxrqZ9LGz5G1Z+jjcL5RmCL4+UcAFHsudiyfDqGS8Vo9
WEZewgaOQRXCSY5xqLO3XWlc9CxefUfdN7r2KQhFn7L9jsx2bRB0IquOWMeUpXCzw/t/XYcePhHs
CTseYRmL7h+VKHP8aAHddDYSWRcPj5MqdCr/+44/+/BVd7TEZF0EYgINKXCXc0THa4icRVl672z4
Jyb7jzUYm2Kh88HjVzRFspx0HGbL49ohPNjmSLale53bacsWI5dCykfMYa91A+RFAvAImq9abDYH
noAt8GGVodOsb1rgR13nk+ib4J7s4le1pKKUaxDmdmLTySB/hEBTXlu4k+9A1o5sK0mMN0/Ypopq
tul5S+8xd2uhsHb4wDtwqa4DPiVR3MBqEiVHRoEMXKdRtNcFtbo3uwCQuT0Z0H9rOg9nGzRvO4yt
XkTLX8ZIyrIO56cBIPml1mTPXDO1R5Xsj2mjEgDrya8w8A6TBfQ4RuqhbVmbNQKEyDKZX+tcxkN0
RGCRRVB37NoIHFOw/RiThb1XcLDIYswDFxNexuSCU7yq1wqTUXk6Rvekl1hpGfKb4+7JTy4u0xAy
xWmwZdWk5ih/AfFXmOGugCGCa3DW/1F8+OpoGGRu8qemWt/FOBWiZ/+JdjmkosXzQ7ia7049Suxo
L/rdnME10dvu51/J1D/YtWFlLf3vXVS3PVlRqJD+DqOzEzANCsQTrN3Ixxz42nYSsI3L587fpwlA
TROtx562S9mYqPqGTH/4NlVPvUeI8cjoJ4DaQRBsGQeg+zIQD6qmK6IgxBdqrxJNGwjYOC2dbaJi
UmNUKl0V4Ea5AABe11LkdcrLEcpnpPpvepWd1iDCwMX4xmvyuYHyoK75j1TJmWzsVEO0FYHiOAbB
umYNQ03V1x/kzIZBltYlUbELB/x2qQE1474uYLv+vIYx/MWJRS3XsfXS1kM5Y3In6zHri9qIp8iT
vlgJSsoV6a1AMnpajK7xzjr2y7hbAsl3pFzz3DdrmzGPvytB/LI6XvNIqIdki19qR8aymyUS9wwb
Izf03z6fwCUp+Wpd95kGW3iKlz1XdZcCvrPDjWPPNVoq/lYFcwxoxogTbzTLBwVVLIvDv2zAqBVU
d+GRSIxkB5jUvtMAkv9dm6LGfHKZUoeKbZrWEhByuYz9XECDWuMp+xgM7Q6b7zOL7GeK+h2qsSOl
qS89QHm36M8lirF9FtkbrYF5DwGtZytTM3pBnSOuJFkog79blxx7Q10xjaw7oty+DZFucfOj5hCZ
7qHBWzxzzU5zlA7ZCFlvhlyF6dTqG05oEANtcFId5ScOot655DAMlX6sBDwPRfWDRuI9ksMNlqKA
gENzB3+WOSeblzkKHpsR0WT0K/bK2LEQC40KwLWfbbxGt5hDdA5TjwZnWmo6GlDJ8mOYOYr7imM4
hZx5JB+bTQBMJ9MN7aU+awkIxAXRr5XiBo8uREK2cwb34E98O0kROqSUlbJn6Av+8W4IcVfbu8Jj
dbj/OgzHS+t2fOHxDZuHlgKrHHHBf2PxJVAqBoqg0uZvq8ewFINGYFol0AKqX6HTmPIoVbhmrp/w
fTtknmQ6RzU/t1HQFDz1R1O/gK54T+dwL5QH5JbsMgSJBtgbQx9Yp0xCNDstwFrVdE1egU1Ch4wy
CVm6zthowxJMdHBA0D9Rym7h5KfnRqn/0udR3VO5/Gg1+ovAmt/4FpZ8SfQr0brK9inGhoLomUQE
/QvuKKO1yIIQqzRB/b0vQuhi8gBDJdgDrnSK7qGrwbBP8TPKELq29CAi+7EpiPDQvPtiY/sBRXVy
j9PwA1xiWs40uLFav8DfxZXOBYCXwt1c2i04A2LcbguTNZrWfgDBWLGnNB1OwpNfWAEGnB6sVR62
gcjQSDwHQLCf9Ipiz9JmyzU+pVyrL73uv+cKSpJVsN9x2LhbnBAUd7L9XNwelbsfwRrtUEoAEZnO
K5Kkx+uV+/B3T4U+1ely06SPINfHeJ3q2UeKmzHx+ifGMyY4Fa5DoeG+XUrNa8TfgnABSj5xQbHG
6A5IAD661T4zSv5i3dkJQBWTucTiPsEeDHSgkoXatkNDhn9tgFLM8GHIGDd92S0dID3lt0MFDV9m
yYBEp6pbiNy1L7AD1EAGAlDTdderq0AVk/KpKu2I3rnaaI62yKPqwv6rxM8FN2g8kyE+iPoX5h2D
cz0wc3S2fx0rAnq7Xas8cGlmv+08FDCzbJiqKlfh9oMZSnM8X1NDsp12f0fpfrQKlSwqna7AWVBg
vDC72dPgdYpRZU8LKRfdAcMdaw42JPSZbYDnBVHUXETcQajqwYHXM3nbR8COGI0s/VbH4OChe4Y+
BSAHtmLM/6amy1a3dMBHUFj1g8dyy2bsMA4D2D2uAuBGYpzBVNbnyvbxMfRg1aMjKExEFTNjyS3T
r9vgdvhVTkc0g+EJqTBamjIYY1twLq9b9OzmZj2NsFArx3bSOZl3nqOQ24+7UnDuTV1wqKXcDzSd
LvVI6NFTgmmcpscOg/av92RFu7ulOezYUfc6OZYqAiW+teRig9QeOgGZDcNgCTBlII/KoLlu2/5v
2uioUHyJgQ1BULRsE/BkfqCQLGQT3abD/M09WlXwCqaSwE5wPwXKjRj9nIQSoeL0fbUVVJHQIxy0
l3WeRFtbEPvfDN3xhe78m9/7U+24k77bnztQPNk6R/TB2+05nS0K8qvy9RUlMAQEOn7RKfsPvisC
PBa2WM6Xdjd9bmoyF/u3DmFuBrTrtWzuok3+QdDjD231rgnBW4O1ieitzdpt5ofBnedxEpc5BGTM
sGEeBB1WqVbKx/jR5H0LK3UeGlduI6oir1DeOHyShgD/byy45wR4g/M6778Jctkn2Q6QaYIJVTEN
WKzZ0VzRenvA5KS/Y2rhtrfk7952YZkwVF4KurENBD+6SvKIIxiuwbnnuGmpwrvfsUlws1GLyhYx
uaW8xFbET73nppvXhxVEWYFBHXREzfYH+63el2ReyjBtTqrvXdmZhWQ+DFwZeh9mWBbmjim2eWVg
8rAYvnseufLA77rLHnF99PW3ZmSBUKc3SZgvHcKUbw64R4cFjmYl2CEYWrDpXSEbFKIyYDkZM88Q
1Ocb4f1rtAMAttID5wC+7HELbAI6HCwmtPdwIF7jD9mA5az7ERqA3ZxMhKamb6GckSEM5Lz7TMHc
FGONnTBgvJpzijVUfqrjYkv1nPfwOiqHEJj2S1pN02s3vPme3NSubtyZvcSkaCv7+yaa6OiI+wJm
NZR71QMNZii0rQkPZqv+NSMPkenXN6t6IEVQfAygRZZ+R+kiwJ4bu+FwLFoIpT7COBqvSY2MTy3K
ZIA0cxTiBrb7fB1IU27LT1pXc452eC6FxxU3VEdn6CMuybHdA5Rjcscl1QIA8Sxepnh8YVRfjYX9
qkNuLTnUNUACE8SpwwBrx9GM6UPaAaCMoa1Ssn9e5x4EFQXSg04BCEtnntKKbAcKui/XCVhBBhaS
dFyWA4H/JHjVuggwmF72sFmDbqIAWjwWY6khqngxcB2MAk4fwpgcEvDl+bIbWaYaxwyh31En4fOi
1xEIhgOAorYrRQCiHcbv3P4gR4wGbK5OLpGKerAd9csQRnEhhv0T/qzbUbWqDGxzU36N4Pn9ydsW
nhZ18Lq6dL2BRz1DVzlnLjZDPjOgMaPZH/aQ8O9Ut+QJAt9GUFdX81pOc3CxfL7KDuUDFBXfNCUW
NQlaQXSC/ippCG7F9yfEKRA1EllIMpX+kzbJz2qdYG5bCdQtpLvCzO617+XX5hKbd80Slob2SV45
qEhwsKIK199Qaf0lZPzkA15y0DKkSjuC1WHdZwDRF/TjDJOTPZSB0X8Ts3Phu3DKSYXZI7iSHUdc
Iot8DySfPyT+q+MAUVHyUsByBExqN2yH0VhYA8QDAA6VKuA0lyXy3b2qNXw3BQ7fdKd6a162ZTna
tD7Uq/nj+USRo/QP2KpdBOrVHHFjKVi8XIZI/dR2qq7WPAYLR9kbm6WoaXUIMSL5GIJWyWSo6XUN
FlRt04KdMCr8HTW+AIO7ZLpLfb4yAMtVDLkcJm5SROOs6zUm8viIzBv3byHcbLK2iV7d6E6JTCAN
Fxp0LFvTEnboae7ceJHNIcas3eNSwd0F+rH+qEhSTiFLc2pxBoKq8Gphbl73MbuY4HnUOE1Q0MCI
epkcVTxdh5BA9oaHLCqx7gXIAWTf1E5QRIDVBWovD0bzM8hc7GOLN3vFJHe+cIjpqtkx3APs2jZ+
QBwJ8Hs7tLABSsgi4gEvuvkTyxIe0wgYv2rZCd7KslxiQHt8bbui4fKt7dYyjjGU3PVH+IpCP+SC
Bhq6viRipzfTMlxav5SjwN/SOkLrx8JHZ7BzQWApAp3Zr3ioLxE0wJB+/d0CbKAOGn8MWl5dehRv
Cey75HGI51dAt+17SIEjQ2U5CTmdJ+teIXY8hKJqIG6K33EDplzZ/V+q/VMi3b8hseAegkCdfXLt
EXfhTZ8TXtTBmpygkglQH2Bivk9w6xW6xBBEHeW7zZqmeV91fMFPAaZc8AjqS7DQs73BwjNDTbAU
YE3uJAS/Rrm+TQJki3AAx+v2VEnzx+xLDmiUH9tuQ3VuKEYELEMt0xd7n6RnjQl3oN3I961KoRxF
n5GPQISKiQ++rL+bBWcMSlVwSfHop7IbIU9OBAVG3tXPISRmu9qGc7L1pw3fw4mKDeEj8JeZPS49
Wm/oNr5JreTTjh1qsB16BZC86KWb4E+MQom0qgjI3sEZU38CIF2vanypgTtH2FlxmHeFKf8tOUnK
WUkc0jivJHR+sUmPQXoVm4qypBFPSR8+bIPH3aZ8uO3ElFv0ADvup6Hu1XGPKYOUFn015AzYHyzV
ZVLM5WTf3mqxjli3JK9IuKHFsNC3VEInn72dcQpquazAvY+sGiI0lSEWDfXgaee4u4Ubh4nkMNnS
BbmX/tei99e6I8sxopB7k23KKFmXw4ycbtCNHRNMmZUQ12ZT31QP3zRr0k3/N9red5Td/juddaR1
P/pvNjJK02ylZixQ/j1HyN9FAAga1IO+Vqkijy1Ueye2QNAX1X9m+12Sxn7OfVqZXKGMy0Oe7CCh
5r3gFB8W6ONiRJ2TtsGJjMtzkyZf339QG+NPdnH/+dDbTHYivKhw/ZnuUIfs/2PuzJYbxbY0/ESc
gA2b4VbzZFm2PKR9Q+TIsJlnePr+oE6cqsqO7oq+64gMQiDZKUvAXuufVhRsmkyZ+ylhwSgUUiau
742rWDTcdG3k5k+ktNOekQsIZpyvsUGJAF6dHWEfEdFZScNQR1RBbuhdwcfXierVyvdNtPVQj3a1
FtW0N+2o+2LERT3fbzY5Z+pa9/Fs5qOxalJrXKmy4SxImcxWjybmY/4OFyIjSzaaDvE5jXWxC1BL
r1pff4uGwVkxQ4uRjARGm2NBpyqFtesEV0tUBIw8qJNdb1gvfoTCdQoCc11b4gy6nqMIFSbYgtwp
ymbqy/paBClMi+/4rPgnNcRny7XvQaVvs8m+jg3kgB+XzCF12mOIuPSA9oM/LhVk+Fi6sSk1d0/h
7KCiTH5Exj4RlTo2g7WzpIW8dhqGvZsdetdrV8prnRWmCm2nO8ZhYPbs3oybF9svuFGU8aFAq7iO
gpYpExncBHU5N4hy44V6fR6NVhycUp5iGcOZU4CuwsoTmxAuavBEsqu65i6HsViN6P8Jbhj5TnAG
5GUV7+uue0eDdQho4KY64xYxVuC2xgZu09C+q8wuj6UI3vAxVk8+f53s6o0GirwWSofKc72vwtfF
ptA6FgEjrU+1z/CyDH6yQ2qxa8Q1V05w4fR9yqQS9PEMbJCjtyPkWByKFgYZbuE7E0fUll7cIxjD
Lh8oZ5FCYA1uelOtEY/Azng0Gw1jxnf+ZG0apNYljMz32Hm2uvSzaXASySCDydeeWr7BDbJPwvKV
P2641oXtHqKEzpYszLXndvk28FKLZdNHOZIeIxMNWeUcU78rrm3aFdhBtHAfmBH3cifYeXbe0I4l
zyxiybawu+0YFEd7Kk6h46+aIf5CZnaPaMdlKStHmHmg3dUQ6/ZGJM1bE9GUoIwYWUuGXQ5rkreI
yAopngwrx4LQvQlI7/cWzZTjtQ/mCIU6F9JA7/Z7O8sDiFYavPZidbWDcEOIA3xFuqpqvd/6OtxL
b7LC2eUHfcYPPSmKY+mglNXFq59BQkfpoJCgTBuvbWGiQ1QGLCJUBFbRoAqf7HVN0O6hD5APDjqy
YhrIS1/ARMHdaSczUw4AqHfPtColX/9IX2fwlvofCJ4RhLVbY3QBTYGEmBG2E6PA3cJ0496Ut0LL
tokDuDuKFxP9DDFIg3F1mA61mg07VFVVhuixQbw0S3x6V90qlMdrkXAt2SAeqeTO1CC7DOL+s1EV
91ITBRc635UG1eabmnWLi1IcB0HukfJNblRZfdez9p2oFSYzAF8Eg7bLk6/KDWbcotwXqr5Enled
IizFaROMD8YQfDN0dfHJ7t3SKXxL3YLTR2uPdj2oPQxRCcSUpOtcgdVMimUzr3Q8GAJVuDK4FTCW
7qPtUMv6SOLt3JTcSz7zcIJKw2mAeg/BbTONISptHx3pJo/tcmOC+O+KRpyr6bU1MZRoflgBRV97
hlbscHpcDd1AsJ65P+O+DfeuoI2eJmQwofCSDVGsZ7uH+oKAbzZm/kMbs4yGr4g2EsAQNHciQzyp
InpVa9xEg/84mmZxgBqSVf1GtSQO3AN9uETE9SzPZlV3a98oNFa5hF492oYBkszWmF5EO/uNzAGq
rBfFOo+674BYcpuEuGYMPIJlXn2F/9ZR839NpsR+6rP06HZTz1ICtNu26tuk+chJtPBDDk96yOBK
wG9sMSy2LClnzrDiEfD0zTbtL0KIx8gtP6K0VHdle81q5Brb1wpS1HgPeixYfkSb5Ls7UYSMjo+8
atfH6Me9EdbDr/uBsde/QtrWiNQqx9fdtZem5X6I8m4jWbh9yTxyUIZNHsQHhUh86GvOauVkWwlO
uWkmL2SStZbtPJohUPWME7JorlpKQWboI1o0twxWqW9G+9IcWvobJ1iDdwLAdrXggteYA2Lz6WY9
CPKE9B3XyLAnvp8Le2rSXTCackN/wlmVCIR9Vj/ruNEBD07tbGiFc6Ckb0xGtrdaFgGshJBkJeEY
K0PqzTEjkS4i6wB9i0WvWEqa0UFtkC0AhJXTD78ymUzEOGhP8/S90SSPVqJKSEG9epj6U0BcCCsp
Xp/R36Zhvbf8+fpwK2OFNbM4TFDiqSaCszngW8qMNt/1zFgvo28ibMlFaSPQAFnHaxkTS8hYpxRB
UnYN/Bx6QqGTap1LPpj52YwhcTu/h2cq911Kcx8y5xXYq/KOfT/u4DW5moYuYQpD/MvV0CN2rVQX
OZX+2eJU7SPnsamc91I4xba0y2jXBnNnV3PixHH85uP4XtlDdGdN4Qjq/abVCkw3ZrodshA003bW
TSHXom7Ls/loADCtZ+NPnxbpoZoxJSu/u6U7oUhIf0hOUukmySYzPNq+x3E0klug4QvwBYIyI96I
KLo5ei/pZ7zPWkuunhfaK24FsCXtm2FXtyHR61Pg4BgI9OK7FWEqiX3n7mvlYbJVvNV73Vx7k5ds
B1/DphGwqlsu8txRlz90Vu++BykYS5YXS0/5xDQifpcJpM4PSxa7qrGHdQIFs6cczyfLJ4/2OOVe
e/ItRIbJWM5eC4S8un7xSqhYmjgiNkW+A5asToUXnpRBq45MFLGxp4DV2z5dlXL4MN0EL1EJrkqg
SbtpxsE4JFLbDFnmnTLth64hWw06uGiHVMfnntFabltSzismkTVed2tNLzlkY1JiLvtMIV1f9OlY
Jc5Taobaxlf2Otb6Y+zzFQsv35IdYUE+TbD9SB0PTdxrLF0dteKQj5eggw/MvEHHqqhD5rd4tfVW
YwEuy7OhxTuIVdarusmpErPwwAC2XajSA5BIc0lgZw9i9L8Hsb1GLwWpag4/gtK0V9nUI801UYvb
w6xur1DV606Q7VReX3NnkpBiXfdQySTYJAmsjdFh5XJL/UEYwwMF+GtQRbcC4/VaB6VaNwSZriTD
PlTa5rcyIiOgcVEF2FmMisHZi/yexvq4GW3tbCMVw8RFDTUgaxgqL7zQo1GhBowlagrLWbd6fmCR
KteLWff/ZFt+yVP+/e5E/pt7+X/0K//tVfuf+WwKrn//Vf8fTc1zSM7/7Gp+yKev6beobH/+zdg8
/9AfzmZL/5fL3FTiOW3TM2x9njn7h7PZ1P8lDMfkRkDyhpA8+x9ns2bo/7KwO2PO0z0dzfQ8p5mu
ebY2U3D+i+Qe2/F0y7ZN3WV8w//B22z8PZXJNQRIoeFYtvSERaL87zkJgYXboM6KHnwUvEPrqovI
4+kRkudnmvbhHjsHY4sAka5NrodgxLWPrbN6cms8mi2s8c4rY6iCvtr0eh+dei3+h3Q3Mdvu/zRf
L2/RtRAKzhZsm+HOv8WhlLAcVi6oBuyxbU5VLb2dmPx+oyMJv9Pqxs27VYDyaXpirrUQ5IOQo+85
vSsT6u3pjofO2CbErW2SxojPgW3Xq5KREdsJTGkTd8zJm+Di/nIe/NtE/lfT+JIR/Pu79jCt69jX
pfPf3nXohypwe5e6fAhLqPfSg/R188+aJc0crfxbaoPvDs2J1H1rX9N3b2LTlk+6kQ6okhzjqUxr
b8ek2F2pAKB9Pbxrgeyvxoi40hjl3emoIWB59ay3aMGIWnFE/kvYENNdGMJfm52Yu7J/SqSY493+
+peZEl+3QbqNJegpUeP9PZlC5+McaIlnX2unH3VUCuNoGde0r9utcqrwJNs+PgZooda6/IeYI2NO
d/ntP7ddXXJWSAEn93tiZNE4SUx4Jibh2jxLC+QgkOLVsjUL62dr7rQIyWdU43ZOgy0S3W3p69oM
ga/1EofnP3zJf88FIN1OEm9hwhG4XEFC/j6QASBTjLKjL0bOOGB6mL72oRUTjWyYu6SptZXD4MFL
Kh3IySACs8qQnZazSAAz6wuYJmIC2/sW9WI1CfNH5I/WUySQ4CNewqMHpLiSGlp6vcZI87+/999y
g5f3zjVPvILpWZbt/J6+JEKVFL7sJ5qhEM9ntPIZnIcUDEcGNcUlV9gvRwwCm1CkcEks4ofOCawj
xPg/peL8lq/Ae/FsYfM2HBdJo+P9HusxtcpXdUILBI5mMfHUsi793IrTom0w3ig+D0tdNE/S1zsg
OZbgakEXgKM+8uFmC3vYThBuD8uGC+vQmwmGv9g1zlF2aoF3z8sODhNxduwo2xqRaiEdNKpsvXgd
4lp8qV0D9UvZb0TpVpfU61u0z0Z10pJkepyovkl3F8kpYMzJibdnriytkVR/6p6PfX+CivOvLVms
l8Yz12EHc7KRebHxgGdfXXiMYwnEsvWsBgOLGwAxRcqf8MzE8T+MlWbZn2MS/3qduMIzSNLQ5xAM
15Y2K8hf42MyaTeDlDJYqyz+SSIspCdgPECzs1FNgV5e2odKkaKUT+nJG8NvnRias1lnsIXN/DAw
JA/LMW/OwrbhvuZHvz+DExU5eZIg/J2fRnzwoGvOcOBG21/wG/57Uxpt3M7+w/6S+gP61wZ2YnkN
MkKeaf/zyuU1yzNyyodLa+ApzWvz9OcvXI7/9rJltzdn3NHBPdLaznXS8dbbaX3BzsPXWDMpU2GU
PKUSSCuJ7YfcbT8Q/xTnQBTjU6HAKMSDERxNTYqLRnb9qgCB2WCcfcH/M+7nzmqPX+MI9IMZvtfE
aSKHeDU2hvZGciJT4Pxp74zCfMowfB+0qKNs7hrjHs+b8gVtzbRL6LNtalZR74OwMk4RnGrTl+l3
FVRrzw+2fh4YGLmHN+gupBdg86++Gb8zzFX9iMPxBowvz+UQfJAb4J2NGE2rm0v3aNYOci0PNwSg
Gn5y2SLwGfvwwLy32UY35scgsJp9qarkRc1zqrqwy3+M+LlKYP+wSJO3YKsJrBS1E9b3yXURFcTm
3IqQuj5VF72f6JN9WLI2IZIMpcKrCIPkAW5p1Adrdj91L1S+jC5J2/q1VCW/qvTEbdZmmqMRXJAH
4GOR81CcJmn3ie+IY+J89wAPyRoBv401+83PZ1uhhUwswAKXaCK74Oooj1avXU1Q/AfYCpxiXehu
4LezjaidaZcXBgSoqsWOTrh+duvglQEkw95IAPez3NI+U9N5i2ZFaGCBfHZd128KOxN7/P01QBjm
Pv6G+tq4BgrSdkQgmk3ya2wb16m021eJjOvg4SDakRBifAjyL5YXWEgWNnYDZYkb0XmKCbvWvW9Z
7Mo3h3l1jIdCOTq6rXzLMCwjpYmr3bIb1hURGTJyj8uuGJAZ5C5hAcuujxIaAe90h3CQ6y4QzYG+
9WwU3niNLCoBFnlux7kDMDCFGKaR+JwDd/zrs6x5Lcd58bIJE3XWieCIHOVcPBFoz+OUmHABWozn
TvefpZn7z6hL704ro4flENiqe4wzRPHL7vJTUTr94DZhnpdD6N3V2Usx6iy7fCHJrm7RZAzZUG10
xLrbuDa0WzJviB73dobgms6jUrspUmmfbPpltPn+j+UVy/EIpuM6juV22VuOL7/DrgiLaRB4/Hm8
C7P33uxpgysL9T1V3VMs0vgpMTt95SGEOGCujv84lhcE4YhBlLvlJaxq8ZOVtf0Wt9e4CXWnorX3
p26vV4T0/7GfAl0dVQ1zOZa62uku6QmjpcXPjE9zdlkO3Jh0lXpejuUt3g7bsMbDsrs8ETV48TJR
PYqKuiRv+TzqURgHtP7N2lO5ea+6qLpPYNKsivflSOYjrsLpplgvOKas2juKlCzT5dnl2Jj+ylMj
e152CCb5iV7v6MM5PuhBF9+GyiZzJzEmqO38OzNs7ecwFt5JqwtsC41pn22SOtdqjD9gvd03jSSL
LWdk8+CKMT63dTPtdA8GWNNgRDJTVz8xH7pCt35OIRxp5TfyxS4NyA4NCQdZIduC8KynxkXXhxTf
+QoZhHlvxDJSYahiMUlJrGkg9ATCTl/a4afWJTXC0CY9omzyXvIMYG/5ycIP1qNlxo9ZkUUPvR8G
WwuS9FlVZIQE4URVEBG9c6hTVBuJStQl6dyjkJX3iGTSeyzmzSwn2rZFUmzI2SvXdos8g9wXsetK
PHBe5QNLgvRDTzcN4GVSODcUdPo1KANSatoJBeSkjnZR2hW5CZxHgfL7dSQ4oXRXvNrpODw1ZfOX
PRn2h64uJ5ylPouENYmjbzceEIAqP6pR/9kE7XQzGI5+1XJ93ONBRtMPhG5euMWy5DCU7+DW+tXp
cc158yZyLYPMgPSjmv/PAIuRmUzxHXhPrPXinA5p/aTmDeGx5qPjYq2JnOrJm95VL9NbNoTHpMrG
BzNlIjIXg8TGUBhXMZgawlYFf4sb5rpshvnRyLq0z8lxWH1C2IVPy2bK3PCpabRDgoDiYZj3luON
6f+K9BExJfxhihUZDr6eBVWSbe1KCpt6QjMIPvuKkfEWKtU/Lnu4k6NV3nbaZdltsQFiSZLi1I6S
S4noF92eRQWxWz6gI7FfiqDbj0EbfmB8NbY58oQLinyTki66G6bmnpeN+Z9HtrSK/WSGr8txPSpY
KP/zJJrWUzSM0aHHwnjWhjA5VyojOUNUNcu9qus1H9cRU5V/0vWmu9JKddflkR8UMUOaxUYLOPTn
8eVJE44WkX1xT5NmT4uay6m5971T37HQeOCaDth98FZG7i/TqVS/CnQTo2cmo3OYAGBSG96zwYk3
k4yTfVoO4b1FpRO6ZfFVQ05cbEJsfmvamS5cZ0N91iW5eoi7vlqetitS90MAQNHyaMm6suzwDsZM
19EFNLulgVIid4foEiPyukyFE11Uj33AnvOVqAFWDpn+jF1nU+dmse2DVL162lje1Agbj3nUOcRu
1CLBnaZtNU3upWS42mV5pGf+dBqAw7XiIJqm5eR1gweJixAbyPzQSdVE+Y1so9BbXKNZflr+PgMH
U62PKcyi8ndO2Zkfqm23EL3JG+WNOvtWn5JUwnHcuuFK1Pl0U2YlHnkJaSRpPZ0JyiKujDzWm1eE
b6B/7clDbuauCF1LkJoZF2Mktj1lCgBFRu08mI1wHgLNq7aVSF2SWpBwBCnvLZMST4bcDnjS39ug
SVH6O8UtV2dsBurVTPuSoBGxD/yi/+WWxp6Jpe1r6jRvjDrKkRBoxWm5UMuOysfgwvKmbWgGGZ+w
WV1oe77gfmuePEYmrqvUDh76rrSuLflOuGqtfVi4ghQivndZJOHd9WFbGFn/uJwZjTJ+aG1Jdo/E
M4PVu2HVzqtkm4+YgkguJQYo8W/LJktfIs9/U14xvZSK/5HTfbvsaSi1X5Ix2+lwCBoUEy5w37nZ
w+Tcci//VaSgijiGqRoTyzsEhRzP8fyIlGgeNSY2mrk+coLiOUdzBTarY/SedzM7b692X28TY0QS
ana9e0q5dyCZAB3u2xI1SVz5t2XD/F61tS3066OI0bchHdynZunAv5rIZmCgdlbXlLfK+1RBaFwI
Wfz3Jh6QsKQkXmxHfxzWjqCptif0zhj1rXYzxmO1Xi4svEDxPszlLwMv0MYwwxYFamnrO9dH2KaF
+WPujt0+sEosDSPK1h4rf5lq6sJUoxa6v/c2rcPa0OOjoDT3clSs9hMBXbi8KQ72PcaljVdwzjvU
5Qi6te7aRtDTRVU/ZjnyF5Gp7NMQ6ZunEQYZ4nQJbM/YqcKUR0G0Hbxl7D74BaAPENoig/jMSi2C
P0qns7JhJOoO/8eo9xcvb/NPrA+wT57mHzNsfAje0u1y3IzyZFdowYQiow4/Qv3WN8/B1Gs/8zq5
xZ1jfEZxa68w2TYvWR9EWze1tCuGvYQwB6c9hZObXEp06rtQiK9dWbuUm1O1R7PtnROlktNEk3mw
3b4jtKXLd4OsyicT+mYTi1C86gRClJYBmm+EL4NBkxv1g7jWbV8f8mHIToWGvH1Uub6r86R+ojfy
1qnmJe+JBbELh/EWiMF/iazoTNysi/QneOr0CPoxb6NNNsb2z74Wz9IP069pR36Z7EL/LbewjBA/
MQDLv6lppnvtwPre1GJLToKGTGMIN4mTjz8Q0fyKEn14jypvoazbh5gQID0TyVOlCyhCbY54cMrk
adk0laBFbkSJrDTCq4S9G/38aDrbDhkN3lnQHi+zqqs/RvUVdKE/Tt707M57y6E/N6mbm1s0QBt4
lHQFqTSwiLKp/C45E/t+nJhuesS130LNWN3HYCIThPj9VmlEEQaGqC8FJrqbLnuDmg63jJzaY9tE
/XVZhmK77q+09G/CiMOVZxf1frkLRbUeb3MR1fuaWoLqgd1y3g3S0qL5C4ZrVLq7EHMNURvNF1Hl
zi97CJ/tttc/Cxd2hzoreMYXw9snEEFl43C3eiI1lkfLMcuR/X15NEQIrVtbqw82muqtERvp1c2L
6QBrp05lMFQXS4PaLobOuXktsqLJ0KI3lZOx0fj8uZIYqqg3CboruhVqveXra+FMkzvBgM17GSeY
+QXZfrZ2KxqDy9UFBiybnIpyFCfYpl2bpvFPlpAXBtUn70PZVlsfhOIiram/2G5Vb1MxRe+W6byA
Q+WnpkKCFFf6cyIN87Vsg2FPGUvgF4v5S2tY3+q4Db8XjvywRNNDRpkZ5A6JmNQLxasl1OvyAqsA
y5FiKu5dUQdHaY/R3rAbdS6hFsn0Q38WI4Fl0bPr18iuT/h0xs9gwC+dgxD8cTyp2j+Oq6L46+v/
czz0/tvvwSSL8J3ZbjuVcaPoCWQBcu38V3xY+jEElZ0DLf3XwqzlYax9irT52ToV2j5vBDmk8+4E
AbBvYlFul2cHH0GKh0nwj93G9zH9jaguEhvVRZ/0ZNu0k3eYKJPXpk7UjQo96gZTvP2xN3olxh2i
23hqeXkuunueifbazj9cD8hDlZMwVmV+RRWRk6LiwFsz1w1HWEigW9HI5wjNFe3nExWSfEaziGZw
GLX1ny9Ic+ca8Cc+LC9vsKycxohbw7JLjIl8LoTVruCzvbWlEbgSoce+O7k5nexyon+fd5eNmetn
DSjlanRxe4eh69B9jXKzPIlFHZ8+Xu41Fs1NRzdxjQB0b4PXOLeKkeurCqPO0aCe/uMYwaVIJzjD
t1HrtoAnqm0Oywv77AoHXD0UU1M9jCzh3cZqJYS4731dnlg2kdXfOs1Fl2kH5gOBKxcroNUzrCB/
lk5EMTP01lb6VXx25o3SovhsZPhEhOQWaJEa1BNL/IloMtg1QagffH/SP4BONXzOH3SK2UGYZrnT
o1T7CBJjp2Gifw1YIP2+GMkJ5OQ0cCp0oa6+lBWSoUF3sCLOx/P0r8f9xEjJX1DTb69vMKwNKfFJ
NJLNK0ZUi0hGt9s2espugVpfWliTB9zKr6MxuYdpItljeTbmzzmVFgjl8rNiDm3QQveLwRvdtNwY
v+XixK2u/Cpd+AZuZubJ6Qf/ybQRTi0vaFvtE9GGuMtw6o7kJVS4Mwk5nKwR/DGUX92ms65JbdZv
TS8PcnZ5BaVA5ODXJz+03m1Pw9uA8eMcjr7cmK2WfvVTijkf/3dTeM7BiPvsxXKSZ3uoH0ZRuwxT
U9O9971ipw8q3A5NP90zZrZzB+dcM1n5ZypHXCKVoYIKA/tY5nbMiAlMLEj9Khye+a+lfeuldZdG
hpwsSp5cEhi+h2n0dWR47Ev7ZjOx8Cns3bVrxuEjJHD9lI1pdfWQBPZvYdqpjwqH+UmQBLQBy04+
DOQnKwSP3WMbAb0mqNRXwAoeK1lEAa+RV9J5tb53jVTcKt0BE6/c6svoq3fTAlIFBl0NwtJ/2YH+
FQHBKXFV/dJVbbih4ShPntkEX7gN7mzlZi9J2wQ3WafflsO6n3b7MC10lG4mOV1tGZykEXIem9qs
IG7lt7AQdz6w8jX0WGeNcfgKKJbcXYHIzI6j7LuWTU+s9s2ayMdg30dDdY99vs0SX+JR+qq6F158
mDIKtGDA9uk7vXwbNdwheJDNLSkB25p26DMGQOn8vPtm+eW0NmITdDUP6EfaMSHIsp2FIH3UMFIg
9tazZXTfFVCGwzx41dKm7iAtLToT/3oxbfXul575Hs8Yfu738hY0RP3Q7kanynDf0lDzNv5p+TZN
c6g3IotxCs8g6kx0rNtSqbPA3Y4esu0fUOmsNDVNlzAuy1kuXF8SzalWsiyQ9JOljmkjB2XsxvBA
AXRBcxEaK+CNOcLO8c2rCqU4hwbmlErih271ByPGdVwjakXwqcabyTDvgz/0DzrhA3bZUC6jDB6I
3DhNZM0pV21FiIJe63d8tO1nWJtEizXJcNXt6kqmNLGj85tpjJaYXKZq7DwVHwgozT64XsJt2EcI
F6ptbU/SJHIxo5uy5Y6RG5j8o9lAYNTWQXcS+dhj/r9GHXxIY5+ztLgb0SQuXZVyd2i1+pyPNhFB
WkhBKeozPZx5DByE35HMESgx7/LSNyb6s9bbc2+JX8S49xzHfIrIOBrajg9mmqJx3TZEe0YmQp2M
UeML61MNsXPkDrlJwiJnJjsbX2KzJWlgE/dF8cxEK3vnDfQysq6eqmbQT/N/uzJZwI9pRGhxE9v9
q2yL17ScQ/BK+aAw7z3KTvDh6cTrLLvzk2Wfd+ToHSsf7C9SZv1IMBjpcW7wjeKPu3SRYbyOHYJG
6XTnZVWoHbtzNdwFzNkjHe80tf2jzCU/W+uX2snac5GWPUKhOt7VYywfSaZAouoQLNAPw7ZygppU
qgDrpCZvejK+jc5Un9Owr/c5WX4rgk3HQ+4Sm6x8fM1kICE61Vn3zLo5Onr3Kk2VkUKh8fZD0ln0
3NvVSrcJxp3eWjICzknVaRvbpeVULZEsjVuIUxH0QHB6+RLGaXlliOqjrFr5XBEXuDJ6/5Jrjvmi
lSwGHVcQkvKoeR5/+tw1n8l98S+6r8tz3ncW35zffYtdDKF95hz10T5EYaVQDVqbBcKWOqJTp2py
+px023tJfOmnkFHvAz2TbPi0PVyqjDLwbC185tbq3MqifXGCXJ4anfzOFJ3g2nK7bJdl88SZNHwQ
HnGtxfictpV/quGLqsztH4bR2ztWn7yxUvCetcoLDkZwdUUwXt3uGTtzuebd2nQcYTEcR8d+k1Lr
H3K7GDD+TVye3JW3kwKG1nQXNz6+5bM/PilLcop2RZdfi7Z6Ic7FWuW97lwCWRJCVBJGUFbqZ9g7
DuM8sHsHuoBfxw7WmRJHEJO+wRR+2YYc91Lzyr2WcfeAUWYaQg0vBS5tXOgeEiy2/RrqmFBUWQCb
zrReMw17DeL5ikfxR2oN+pEAmPEqx5GAkcC6RQa5m4Yv8LklLiFUhMMPbf3o9QlC4J6vs5n093qi
MsHM/BLAixyEQikYJxLXu2N8LcKs3neJqR2VxqymZwzCYhUVhIgFuE13hVk556w2v4C1j2c9kHJj
ZWTVZogMtlGVRlyt7Ztjzr5Mh6ufHo4bgpPdClCok6Fa75FYh2Ln5L671wwjhV5XEjgK5CZPk3Ej
0hKgsbpZBmVZHtX9O3H9SJEN5zENJnNLbJuG8twZHqbpe97aFHYyUEesnc51cPqfSlZgX52EL9QK
cQ6WINKxecW8He4ZrU68dOKP12CqEYuaXLa+a1R7WXj+eTCQDNZI0wjgTKazk1qfmD8oOpVOLz4G
7wZZ6FcRNOumLcwbZxkMJKnvTNVsX5MGqXhCXned+OI+8UlPfUfWWzSl2zB9ID+WHE485Xs9hKJG
kTttpyR3tm5Eief0UEfAyP0h741yQ0HpI8MnEj+us5Y7a3LqepQPvt4W+0KWK3dAlGKmVUlTUpso
Xxn8mEaZOoUssJvOL1/qLiHhxnQOOF0IJqjC4kRk5qbJw/7ooF3rOv8wjAQDW5UkZb1inOkSVuUz
ex5bNe7UyXxOmuynpukFWEMZYgdzSLYBsIjG7IOywkAzC65YhT6jwVW21VLy6EP1EM6eBr+0pzXz
YEhWsdD9BeTMrQircxGeklRfJ3wa4fxH2LYKLm1RvGhuXh7KqfpcllxyDuNtgMmN1SM/Zp4h9laJ
mDsNx2bXOQmjBLSB8KPo87+IOq/duJF2iz5RAcVM3jbZOUmtaN0Qlj1izqFIPv1ZNH7gXIwGkmdk
qZtkfWHvte3v0J2W55K1MGSPYziUckNEZfNYpH57HgvVvsIcmDdqHQ17AmqniUviS06d2Np4FhhB
CsmZbhYXUabwHnj7Q9mlj6Yow60X2X+6RW9ukTQBz+JJZ1MTIOCn98h685wZBIYyQcPI1cr3ZkDq
n+EyONZDbe4L2A37JYWgU2GGQ96z9L6sgHx2moQLTVO9LyiZ9nrM2wcvjho6hAyEMWqjeQajGyd8
k2YUHbXQAdLTDI+sc3+JdYNhdTkI6IZR1GxJ3nq8FiyJ9zp8hou+GBiQpCP2NEU4G1qqv7DN2x0N
hl8rBwW7PrpvENeRUCykV7IZw4pvdfOnmJI7g2UuYuoReA6luJH9t/k3YR9Tdry9ytKn0f2uZxaT
Yb1Ue22J/2Qg3hGp/XAgGq+yW612aHzQE0Q+qz/7lnj8CKxN9vD7mSsqz9mIpjC3aQyZSxQlN0He
PsFYjaA/ztt28KivF7wfelYYu2qivpYgE6mTINXxf28bB3In4qxy05gmGozWqp9t23pjs7SHqYQX
J4aYrs64AnLoRGn9GcUDWR+Ofo+nGAC5q9Dg610XpMN5agkLYGoan5oBkGFf22+llgW1HiHbKkMs
PpxnWD2lBDOCU3CrsxYn/RfvcLHKyd02618XEjX3Wo2RNyrrtwb+1NQO4+PftTYIhU0JKAj0KF1s
tdHVH7Ge6Y++j3xzQWdvV91bmIfdU2xq285tGNJk33Qp3XHm1rr944iTU5P8EhkOwD4jCmCOV4xi
CJigT9+T0ttP0EgML40xHlbJY0Ibs2Mrsy0rl6cjR3oQAbf7LJZOIZA2+tsMxGLPch+zVyS1XVMo
Hrs8cuKsewyNAUCo2zVQTm9zV4Z+L65T0lbnuNfFS9MnYquPxQShBsBfiDaH8oLrynEZfLEr5IJw
t3ENXz+yCBHoFxTl0FsevNQ7RD3QlMxoeu5k9LAdMW+EUafBUOsYc9Iy/M1Momgi60tVNyqUZcMl
273F2P+uzepbsaahRdKvf/cTzNNUA1NJRkdel+dFWa9Yd5JDB+FlgPoge0m4wGAX26wzkTdkayrD
nA/HsGjdDycXFznKjrUkDH59PEKmY7UWM5g2l+jIa609jwox02hq1V9Q9Zs0MTIelIANIh6EdzoI
7Syz+BjKnFumBSFR9Q9HgFYwscSTNcKYDgH9BxqE3zUSANJWTbSXRhYeOhNVgJtPOA8YAOTZxDdu
uotu4qBq45htttDSrQOQKbBaM+KAdfPXObE3Eq6Ix/HBCE9z/S4JHxot15Epes0bPlTfBpy6i51b
qDrldOHh8ubqEOeZ8HwNU9nigD6rgcnZNC32LmRtAZwVGk9fn1yh4/mA/lWaw39sjIVvuZm3hQSf
7WIvP6OB8zZhGXcbQdm394xsx2b0vuBWmRzAsaUxPThd0Ty7K6K2x2EWthOeVJ7cWZ7CMbfH91Kx
wy9H9tlWofaLIPy7Hpzud2Orj8Jrmj8mY5sOGr0edysh7D8MdN7O9CL3FGNWAARZoQuI0Ln1kLFG
k3W8N1db0ULQQaWGIwEHfhdF02lA8eGDxHlOWz07wxSANJvSNwGMSa2x/IVVKsEyzcS1DIuXPKUT
HL0eOC+mZmr6/8pygn2Xpk8GhX3RkPRB2hn+XV4xqlscAYgW2qmGrxA/mjX8RnZmS127Akz5ufyp
zJ961c2nTqa7ksnjLh5xEolZHoU2vzKxya65Dg9prLJ3e2bhiCLd2SSrineaYqAXkEoYN0/asRUg
FIduGd/qPtq2TSWuYfSIRY0JiT6cJBk44mO67KNB3/fO9CgX3dxrZSw4pxgU9At1SmdUIPZnvpQb
nygwRSAxG+Lz94xDaOGfcoo8vknrj1H+J/USJGHbL09ekv9YWfSW1rW6aAp7HOCMaue6TPKQJdvf
nG9Q+ArabKfctRTHWwErZVymwc8G/ktI2XLjGGqEME7kDj6WfJdG6tPzjD0np3MwSsmeTBTP6RJV
XwADgZ5NTUwXs0aajbncD2vzXDYOlDksPxV3UVABnLbg/LGEX8nRQFCLulRAWh1gmdz6hqV94k1j
cDXCGOiHs0zeOwFmc9ZBrZSuuLpKi/fDhLkc7etVqNS8xOAT1oSEBN9uEFeVeZRhyT1pxhg31K1C
zkuD0ezZJ0UbHe85hGFInRMbq3kpZNBWjAaUZzKzxp9IJiY2PVrS9GTUJNhgwz9jIueHSh4A6j86
TfuoPBvRa7UcctW/i5HlUNZrH+BBqoBTY36pO/iGGQC/jgUlD0pTXR2dqS+9uY2hcPiLyrYKko7I
AL3J9xBQkyPciuosmvABxRMiRdofasrEzwUeIh7MRNlTxGkGwIgnOsjY7KPkKt2zw2oBBERffR4o
t8Af4UGf67D/4JyZfdgHQCdS1qLj2HhMcrAkg3FCb6q2kWtFwaxKVJnizSips5xWHeaswZi7soU8
K/w2W9weU5httXJ5R9AxACq0XyfUkzs7736FzLIZttZfWtvyaKMRmMamRvocpb4GB8PoouSWY3zl
0qectGngYWOjSlA0cTlFnZww8yVf1WTnl9oeSwAO6G3ZNtO4mLnczgJXFvjMv1rTUXzZFgE6Oivu
UY+OpYOEtkTZczIBP8F22nCcNDuv05iYLROKOdZRI8NyDLjWCyaOwxLj4tbAq28oPc60lARx4O2N
Z6d+AF16uF7zrgyJjyv8Qez8mvfTxUBpvKPZfcFhrR8uDnbXmJ/lteA4SdzxnsyxfvoH+C6M4jIb
EecLo7xqoODPenGHLX5uh2p8UbhN/DKFVg4f6kBfM7NUii7KgRfjSOuOE7UH3xS/OrI59PaOJfk2
V5LcqxlKSPsbVNmvUcO326kB6v4rmUg9ZD74KIbFwxH1JY+m+VzL8K8bFX/AIv1E3ndIIsAxD90X
PamSK+E0j9ax4AoBevJbkLp8tygJJjf6jNkKA3KqOHC7yHcbCZlH6rE/xPZKVpHRceX2J2OPi96o
9WMWMvjQSub8skgP0BG7l5q292KcZgNk/oJhASuh5J12qu8G9/TiERySx2b2UDZmLg9k7gQuf28N
Fij89pWx4ps9tGjoMSEPRpdhKevxHka/aKMasjXhE0fURDivkd/bTrvN5jWYRffGjzm9WF2v3gly
IUIE0Tak3uk3dcTiL66NGVyTJyFbnR0wJ+b4k0VE9piR8ZyqXm5c/hG2uAEN1k8dT5L7EhkkTrTh
dAmPdGHMNcbh3LDaBrFd6ZtsL1Lef7OCh85KQFXi2eW0uhVQ604LaITNINmXkRru7eKYlLCyBdDs
DuBkpl6fg7ZzTR/nRLNCABDcFE/5jMvZKsGnGbe2/yGGrgT+sQyMifbh8KvrBMkyGa4jrkLQmWP8
QesqeeBN4H064oGX5ZB0xH1k0Haqql1OQ7PAdStpIpgAVZGwTp7VRmeN9s+3yc4CFisDvaLAoi3B
w4ieVWNW4BfAXKpW1ccqCbGLkUtnyxfGmJ+zSRM11c5rafOCIDZgLT2ceNyzvuL2p5acmHV4hBiM
OWoGLTLfy2EwgnblHNtD9xBzciMUzMIdGKLUHO+dBZcORz9k6LA6aemhXIwPgr1KJmkMSyE/aCsD
C2U/UjpcoYjfgmYpWCiM5Jx0c/kRttcwZK2uO7jjyqJIMHhq5bFLbQC/C/4wr1owhKX1JaZ0GZV2
HwkS8G2L3jAh/wsTR9jNDRQ6BBT9fGT0wkHoUt8x2ckvqeZS+Q72rRySHb7T5yI31R1O8WGq3Mqf
qn45AGX3Y0v8Bu2zKbk3D7hEaPIYCGCBrwIHvi7MLYNWwr64S3xAcBKq/A4YoKKXP6Y8Ec40bo5v
6TzheRzcUsSpvl4ZTAM9RrzmfVlG72yP4auEVFFXBCEKrZPs+dCzK4v3SyevyXLmE+PB3HSgQhXt
eYwZQQ76/LOUYAiTcuT9bb81dyDUD3088L0y4Jg0ovitaWIozxosMtqAH6lmnu4JuQHAc0CqeCvQ
cfGT/g78MNogxIchox0tlNp7u2MY6U4sFGHr8HRFeJ0zAgiT+l6VL85EEoaDG/oIu8StgTJ03Cpg
NvrPMAGb6yIyclc4QpxwDXgyPfeNx+PDBUPSELUYToTnGNAruRVbKygqusFkfsIFU/kVu3/yHb2g
zcTOJK8oJLbgEA3GwXEi2lVCaD+kVQqaP7yGaR/SZoNUZQFQMn/PtpMX9wcUzE9ZnI27rpimwOTj
biyg9bSjnWPoW7sUL6OuWTAaIFfeFBOzwnFZUW3u4Mctf23iXdseckQadgc9dbb8+9o3iXUyueNZ
3PZYB0Nc+96TYCB1WkBgECASHjkja99N3M+yYTnEDc2+xy3utPHVewQvt0AKEocUFFPsjkc4MkGi
a99JeS8w0x7V4Jy99Ip8qvStuLPpacUBlmkXxBlTR9zmb6IBnZDEl2lfsuyLZwzoqPUT38TqEjBv
uZM2RLkgkSglXnFlCBETvgxR3uzhpUbWT6usZ69E+jlkv01z5v5YpmPUaXiq8OrL8dFaSHr7mNav
NqetoETcLMOPFuvPsaEjmKvlT5uW0X4EdLH+SizStlFkBxwPf6sovzDivBaNdxkz78TYHdnXUpDI
0n4D9sOU2bsXyruGdKMQbuLAIQx3WCnrB3wdF0kPUz+LTl7VIohdMn8Fp22U5pwLBSMISnwRdGHy
ipL61LTbNAOE6tXDN9aSH95d0iTgsjJtwpvOU7bJzJCSmiQcfb36CrTZG1O7WGECwsUhCAVd76/a
gr4h3Py2rwqlQbZxvs2hIf8J6BDCy5RAKKMBwPPOPf+Z5RWCiZBUnf4/Kw+PMHL6vcLjskmH5Ivl
IttHANCehy8J7Yx1SsBBmJOYqVlDqq9/X/v3YdAEBHpsfrMb/zKaMQg5yU61iwhreU4RXx1rg+g+
MXQWz53COonBM08ig96bYb7dOh6MqUnFaDC8TTsMmDvcCfOLWCMSuGLS2BAgQmc47mI/e+aAi28M
T1TW4amNodsnUY3H0NPT3cByfcP8et0HqWPbtyAaQXRpU8FILmYpwWk7pwwKR1iJ577viZvLyfew
DCbaTMr7gm/neCWnw1AZp6SeIFSZOpjhbKRKShuQTzWI87lGzG4pdR0cIz3MBn47A1J7QMbhsjMx
Kzzr6wfkjziAYRbgo6m8QB+oJCayY55YlvuIfr5B83a3qGI+osciwR1ED5rK/nmszxijxofURA3t
e3a2utE1L17E/0ut928htjcLnA5ikMyMU/MjbuVLW7kG7UTqXTMaHUz+GyObh5d/H6IGKaKM7F8t
lETC/5rxBRjqgM4Pg4o242bPUWPs3CER98KJL7oasMNbc4s6S2IhTgH5KRV+LG5Sn9hZQKuSEB6M
WX+tWNTzXprfAECi4wDzTOitBCPFB9dcj3ICSAPmPR+eG6PDB511Kl3zU05pgTdKPWGhy8Dsmulu
zkNcBsQejFfYaO6tNWIytiYP4wdhHfe5iF4y1NpQyor6ya1ChIDZg2RXdogA7l+VPoigfg4nNp4F
liwmhkwKMlBmdOTMfs2KieQyt4dxtn6XGtro0bnh0OX+kQtJEl51dxC50XRmH62+DLfeykFlIAXe
SBfmsNKXFzsl9jKzI3c3mN2ns7jdvs//xuwPAahUJCclyS0Lx+UqZTBKNshEv90VcAaf74r2eYzQ
lsox3TfjiRfH5/cigJWB1dlDtcGgDzI0Wa23EJD14o8Z2WQRUbWhCV+kKN8noZuHRaMWjlwn2psM
ze7RH0x06pzPRDV6GVX8ILhjDFfi/8/fkumnnmARI3+5LeBWbjjwRTUdR4gMr2VWvdWo5K4RpC5s
Y48qB3CWZYAVrOSgj2Z9ao20gDrRiV+ZPX8g0yK5yGzNUxkm5omSsTiGRJTNHbT5jLVOsaGEY15S
AzqPPhavRquWCZfQpPpnljiuTISBt5lwpJ1jl8uT+EUWr0tgqr48LIZ7QScgJCchiWfjmnfaFZH7
lAu2O+xd0fSsqq4MCaMPetI6qdYSJynYT8wV+7jEUfMJXlSJUpY9HcyTyLzFUwGLzO12dsvlUSUD
dyvquWfCByQU06j7EzbDPpwc69MyKKFVpPN4yThY6SO13TCvSLkurX6n66YwsZ803EZbIy+gVzjd
ikWWw97KuVKhddj7rJ9NqnRHnIuEhTjHZ/4Mwg1gALRPonQ2KqqzY1EtD0TdHxJP1F/XAtj9HTEb
/nLq6U0hXWSjEcRaon91XkcM56w7L27Z8LTMRXJjchIfIXMighPRzujN5Rq2FvSQtMbHFHrYo+aR
G3No3syVhkjE6EUm0X/YNOvHMPNCGYVBlhdZ5o5t4tftWudi1MYfNgcBMdXZw6tqAlG7fEASj6oU
gfuJAyNmiFip907JP6rXih9zuBlD5v2tnbrbcJojZFUa47fKElAy7PKiJY0NctBCglGNLit9Hq3T
kBR/TeSVZP3aGdqW3vvM2YF9lGll+xNAM0rDG9USU6iJoFsoJ+3BYq3M3+Cyt++K/mozfNymxWi+
O3H0JcrO+o9301+M0Do1HYT5UjQvfUZWRUuxfLYSMmDJIdvE2KkDqRXlSTpGeZqq8X8f/v9TeiJo
LeOCrCuR3/h8SI0NsUlYzFM2RT5prxGQuzEdxUPDavkaDsV3NeBI+PeZVqSGr9TEMjwNXyukUa/M
25adbihcPuun4YDPgJoefNP6aZkrP8PJcyUZ4oqGGoZRL+y9jcJEcq7d//8D1+yK0aJAFWye/n19
Mpb//RdV1De3Qby6K9K6mXCj1d9evR67ccpXFBdzCWb3yBbnlzA7PImLB0pfjwDPFUZ5ARJYXeoW
C62RWyHZNZUKwFMsm3qSBg/31PDORuLCrbYmFKvrp/0QwVKxY/6YBaF3Ri7FuTOVh39/2q5/CpEU
QcmI48a0Uqeii0sTPwUoQCaI8bw467Y2Gv5M/eCd3Nn7ooSMz/gAfZQaiNknyzwIgknXRnZneO0L
KZHXkZXkRgvlD4DpsyeXPzn3N8E6/XZsVHthVbZ2iGz2c/C/oJAzC79ZNSn69/Ck0RxrHTIMRCT1
DjjI3ZvVC2GSyXXqDCBM8/uaeAvBCJRe5lYXEQ+QSEWKvtDIvg0hbmZZyRMydJyqPqqMcDuZ84nn
u/L7FFaHXAcQYSyZ5a+Drjx50wQQKo/ifwEC4SOnOa9+CU02JBYxY2OUWRGCYnlZoDIDPBeInwKw
I9GRbyqCvAYJ9qlfrl3KN04N2CzFwpm69PPJ1ZCOT/HKkSq9i+Wd2ZriujWa11Yly9EtWMLlZfO3
0umL5Oy2h5QkNcOKCNgQD2PSyfoLn6wVYEw0ApLtOfkLuXfa1qN2l2HP3tyWDLsrutK6v2iOJJh5
ZdyMzA88M2D6Sv/TdlelyNORPFZaDC2t3Yy/vDHZDop1Ho7nmfwxQrCJrL0y2M6eWVXfkWbsXK05
zpN1HJ3qlx7hxzQaZCosqIjbNHHfRl7Aqq3yDSikvq7r0x7ZptzGpcEMFGsQkQ9ogOr2UeANUEON
+o5fH6mw4ZNqebGLOOCaf7dUj3StNh/rc3zJKC1DcU3yZD4QrcW0iyUAUgzvrjfy0U6ctaRm4nlH
UHZEgbRFTw4XCmPtFiME53GLaHTqS3C/7tVTyNhcDnSQvNrWbG0LtjkOagaXqg7PqUoyMnJp4rmd
QTDVBMRBY3hTrbngPAMH1LqIr2MWBqI3/yz6vENuNhOYhCTNBszrax43gwzTjTO42UUN7aHKnW5j
F+HLxFoxJF1mzXwDJTXnpzkvw00BYYihNsMIErXg+q5xOPm7HlIqEJOTzRKyRDnthCTkmF23McpT
b83gH6sbXb9uESuWpDnZHtRmSXbHVP17pl9NtOSvmYR3Q1TMHlJoaVW7+uOIt9ak+TnVJEAmzrZv
TQBAdYjUnvek5dbbtonvsLiF0c4iPKkAvGpjsaHqpumPdVhz5EQ4a+mCF4kN04ADkf2yrMR3Z4Yg
tZqYS1c/omahQ2Z1Isp8iwpJbQayAQzYpaI1Z38CASXNy4ioN0iQIQKgg6a9UAIpPd4zgT+OWkln
TYLrVluPCiAMeBym7mzZ5HTTtBbIeMHAc/lt85FRnrvWKggx9hjzArtrCcNrs21OOZnhwmwyw97R
6y2CRrGstc9EGs8qwsFa4yjZgCo/ajWStwGgd8D4g2jIZ5Clq7gYomKXNz+lA92w7y52Mr8YJqMg
IxNvpM9+sXNKjgOy6n+1s0ny7XYmpyLL4v+qmsnllI4f2ZhQv8H8ZgJxn4yKXIkxxuWCkWKDtPy5
wB68yzobCfn6oUM+Ehg1aGFvItvcjby3TpWso5KWjkPHYEDybW/xu6apwwMney4dgUHT+atjSJxK
NiZ1BZiTqoH9zaJSco4dMP06hnQDfYggWWxuGhRZBc2EprU728OS5kYxvaoeqa1pj/t21j9nl+wy
UzJopTolfmapGYBk6s+gJeMJI+1PxWbczJvhPCfLRxP23yxcA9cgUwJlWhpwm+c54w+UOfq3gHJq
Q3XsNWhbS9nz1A/dnBl2/rfUre7s9stF08ISqj6U4qF9Eoq1TemQ3mY56UEVse2bb3QiQ+BKyLbF
/Nxj2JEVYx8mhv2W1YXMWv2G1e4AKPWIFREStMj/k+Pc79MKJcIYfTJjfgX23Aa8FASmqYkWeiVM
ZesaHy9czJqqPjr8SFtpgOFCBd9v6I1YwsUmO99GkwRE0POQnHooZPtRSCDH1FIUi0zd6vSI5hWJ
SK5t09Z5RZkP+c+FeOWy1SPjyOcuM30yWa9iQvUHRc8KZqQRXEd+YbgUJxFiF4nWeMp7wrABBcp4
YZ2B44ygarzB9SYRsjnqE6+JDnxqYEvIlKaac3mwitDZ2ProR0LfLh5EtbLX3/Fbsn2w/tQJ2iRi
6AgGmx8mAlHgCS1cvrAi3ZS5XzU90P6chxwhXucQfdU7f7jLOB1lw9C2QxivXvKJan7hFuDpzDNC
0/WvClEAO3dSKVp++LZfw6qR4RVex+3Ie2nUo8/q39raCS+xnm56MKy7YuiXrSJAsE31fmsmLZXt
AG5V59ijDmw2uis+oIkj5ygpiDNVPkiqIjLU7clN7yqozCmcBD2ufxJ+5BOLfUYQ5NbpIYBhqMEs
iXeVNp+kN8BL7kkNdTOVHJ24PJojxVaWKAk2sAEMilg05CTFXRpEzWIdU2vp9o0onx3Xgb0/jeh9
gqXU/mtJ+en1MrBCFr9d3IlT4lkXnNDoayarOC/AH9hN1Ec3bvEY2gYjhaNmU8JxXC6HkvTOZSFe
L77aE79nUqfAxctmJxz9S6Hnwzaaw6GW0V6bkAHaxaOk2D2ARFiJfryvdtgHaP1Qe2wGJS8kA6mD
q9wFUZ/qdvkfTvFHFGX0X+hegtKhj4q8F0N2+a3L1WcC//bktPAdR+PSu+pk2MzTdat8a7Pxkc2k
iSdO9zZAl001i/02gMclLfNNZwzVifN0W0z6ReZdcu1Gy4eA/BwXRITKoXR3BJL7hlibADtWwagA
AhbL8lXyklKL87AZCTO33RxVStkgzga+joU28fkbP5h1dvTgYQGVJmK2QRNFRVAhF9sUAxDLga62
M19mh1uosrSvEJKtbsPgT7LbhLyTiJLGxwu4DwnY2Od3TWtKFOP015o7/o2I5OWaJX+ETD2i1FbB
3lNRp2rvwsPY0nY9yRA1YGScqshoiL8eD2qZwhPDSMZ/Ohau3MDqUDIGfzGc/QyY3TfRV237eJtW
4ljaJrtHs3XZAEwmI/R2B3E6Pwxa+VInxm+jJ69jMXVAkzAhGAO3qOZ2euuOBxOvG7rq7dKH1aZb
K2nH3ltdmB5rFXG7qp9GYqsxVE2vVuM2Nd5TE38VBpAdO2J1zHrH8zur4bg1FFNir9uhjf2jmIZQ
DznMZ+fsCb2ZwU3NzDvipdmFI4atlGjZ1Iz9pe5+l0b+Iu1k2PHL+pU+PVOA/yUwsTlwWO8GAnv3
9GbMa5LfRdVdU/yOG5Ns7U1D9p0vC9j3rlGg/a2YINQzk31c1lvlfrJw/FV1v6ehcQMMnq917Zz7
isgPg2NyWEj2aSNCX6K2f3IIxgjy7Jvt9k7oLlr72CRJDCtlu+DGjqANbswofxBBiVSyNLSDa6P0
m0duO0tg1qdrQ3n3kiQpOThVuG3AoWzSCKzqagldlfZIw0q1b5vlnfz6HzkdKeU/abFRARCoU3fZ
wmSYt7wm4JJFSRZAHoUWOohrqxPEg4JzFSZwjFkUaqeUKSb2o6OxhHRhNndNqr+xn4ecaEW/od0S
Zj91bHQ6ymF8zke921m0gcSHr11ChIjG+yq0GuGE5706NuNfjThARpcPbdQ/F361DfUkVQK/vkDW
b89x/YLPDnY2c7Q1t+ggZ5MpXb64ex17w7Zyt7WSV3NM3+OcjPG63xK/xmyJpA3CWGmm+oQk+0j6
Vd8TBFl0B2jUYp2IImAYF2CQBJO22cesMOaCr+BkSaUIxsbhApCU7qY8kAhqPxVxJhnRQw0w+EHE
U9lA4SdBjsh2eBO8/7ONfp+qilwq00+XjCqZAJ6iavcxIWKMRUccY7X2NEr+am3V+mLtO+WmiYi0
Yc8uH8zh6rNVr2EELq6tmWvWMNn0egQaM5noQQ1z6cTqSZ9Yi8yOSwGLd5BEXXm3hPafTrgaGSKW
t50LazelQDhFlN1Jss2oJK3GJ5yyc7RwL7Jh8qvaIolrAgmeLTwvRt6ndBF/E8Nb5WsZ4lUG077F
E3jvxCkavc64lNmzhhfxUAnjaU7EuczznWNYfyloKYsZP29lPJ17kbFUNSTrTy/CB7JoP2LWql1Y
lVlgG5DCleIiEkvgrhKpRDO/chF9AONHS53VTMAM+9DTme405f3RZXNbeoF4Y2hSeLWkUDrkZOzc
ebmj1QI/IYbiankTYqIVK2voqO/VmC0BGAZftssPHGRn65nG0bE/604yzvJcphhO4fk8UwlQw8jt
6oN7sMhYMesFB6RwzoZiAu+Fdr594ovs7SKcjymAF00m0BaGpd0YCxVjaBhflkdyvAdpyGVkz/6M
olqT6YtpE5rGcOHByvXM+V/vS9mw/EChDCykzV7zrrtWQqei8oQ4SItnBQmnt6VuN4A3LikSy++o
Rte29J0/qCE6EYbru07OVmzo6r0NaXTMIEIQFaMBNonwwgfCjpuAgAvfodL39SlHpWHZryh4Cn/K
Q9i69Tk0WnEwS2YkOS4uq1RAF8oOrQRzXhQuhbtTOd+FBKNvVoh3d1Q0dimkzrpx1+wwd6s6MKa2
4nzyMr1E5bOKith4S55BTuZab6F48AO0wQI1i5VPHfT9f5EG7EE0Xrgfy+Z5nMePeJRXLwrng9Gf
NYwQu8Ikvkfa7Ho0L6kYF0PlJqn2KynG/qqKAaCvl3g+cAfK03IygHP7fd0jhxPesiN1MNk664jJ
wfZfxj0NMVK+KMrnl0x4D2KSf+Ac70dBG23i7vPrQewW15sRVtpuoLm4j7KKMWdRGCcTzM+mMRzb
r9kKb0wYYIT5oGo+oCFm8Z5TGrUjw+mYdqv7sCwWFZ5zAf12VZaGrE5Q4E9qpzHr1A3SGkvSqndx
shDKa2MQG5LrPM8qWKcCaQEcwanz765vyNbQsve5aUlI4tJNWqff5mX+otP3s1iur647MUaFVbhl
iN8if8siRhjja4bZ2zdRIfmpZJteCYC+GayAgpkL8L75yZTlikejzLDFkJLm1J3cog19baCfaFsd
5eAcnWAnJ8yQESHHBpUur282M7TjqETjzsJJz8xjykjKWi2erSnO4M2Ze6yfLZ6YrsRwXZBxVw9n
LtttbSwqSNEoN0zGd7l1RlP5J3VfeqrAp8Hr4webkPTIcUZDPMPtj7KoP8LEi5/1WiIpMKv3Nmdn
L7XJeKhOBJmjFXezQ4JkT0SX0OKFz9qEiVoYVEG9+tZqgl4J/jR3pb3cjKZXz55l4eqJy5se9nTw
iffcYih86QsULtIOzf0cF0CLSV+HU8LTxvUSVjy9dw912b8mWj+8MvHGtQ/lSFvkmQJsvLlGgmgq
XSSKjdYFbIIpf5wdE7MHsroMqrXNYo1Uvx3BDfj1G4qaNur6278PEnrDjhXcyN7nWjqj+1RAYGf8
R6+FqhBEQJTlx7gI+sh4zazlGfen2DHTXZN3hf2m/hAcVlyXZuz4AQlJ8+BpMXBHF5eiSMRMDe97
vsUp6KY2lv95RN4+lctRK8OLY2bIpBIw4GLyovfFpB9pQe5c/n1ajVi6xgLpHe1psXftFKBijzRH
gsggx67ouMpM+ya9sryZ3ttQiUNphR5kwtHZsOn0blKZV3AaMz7XATncLF8sEk6OSJ6pc+nUyOOO
3gXlPg0pz1MrQ103dAKWcyXelR19MwUt7uXQMI9JcvNYSUhxJKTMxGO5KgGrgK8JAQKdqP4IvbA5
xgb57gxsxGjFN53d/D5bY7zIGjJuk3tzqsS9/vukl5kBlS0FzBXJZJe6ZnEdWpRr5eSeeH/Nma3Y
7JXufUhn5w6n8UHtl/l1GuZoYcdTNFEOMlz5P/bOJEluZsvOW5HVuFCGzuGOQU2i7yM7ZsMJjJlM
ou/h6Ea1De1DO9BOtBJ9oFRVegMNNNfghZH8H9OYGQjA77nnfKdYDmnto9T53RsmREgraR9bO8MC
wpGffVe3g5jtb2berxEIV1xfFVEgdE/P3UrSYop+AVOM89XjnHvPMxke3Jikxd9fYfsj9yIyuq/L
LMtPyoFeQVBlj5N3ubhom4yXl2pC88S+ABRH4G7sZZo8/30pkMjzuf4YSGOdfODtT39fBlbyRuBf
m4EfeQHAZTc19fRAeHdXlTo54Onn4U/QueYJPDay2LAI8uYnZ7kAohnAh+y40/GQbx8yKyK2qYId
iHG6w7Vct05XvPij2z/Bf147IxItQf2hbZsHy83dl9kqDias+AMBc/S51s+fu565hgc/+5DmaFF+
E3jtt13m0FDlIY1DAIU50nJYOfRYB+XVqa3pkjfklaseF+fQoExTEnHSQdxvRj6MeTHqXeITpNQA
DlguhGjNASyjxPqZxiOb9lGcQ7IEfDy3FSnAQ+F2bwbnbYyZzr1LQeqBnKmNCTZOeez4X4IXP2jo
9mR5Rag85qNQZ59F4PTHfso2hEy2cGeGTSpw/EWWvS5/s4PDbyfutdcPB7NJ98nYWz9oVwDLvs9y
P/4oYmnRKMxerslDOG7ct0PdAkrKP7sgrWh9nV/lCNo0JXCGMOcTimqC4zIl2ouRJsvdByfCuKZ7
/Md5j/I5xco6iPBI6CE+mzT68FA9wPPG+0sTFw2PnCfw0kpZPTp5+QNHmLUiOyQ31NYgivfjpoee
y1eoktMU29QVhx24YfoBlif/Cg6pnYg3l0ztuxweHZ8iuMx8CBiNHoLY/hZ8TNmA1qcYr+rOrbzf
NNyuq6nnQJN3HNp8qzsFYoIVhaAqORifgNzHK2Lx7bZIv42qIkZBwe9KxxHkIs2O12jh8+GY55d/
XzjhNrsgK17l0lXasMHZkOlZuRM+uL8vtA6SKGUNg+Q7nfu0KomegUDozlHr/G4tt92UxGerRPn4
apl6ls2ibAkgeEsgOoybC4tE22y6fdS09Ax6alqXXkuhdWh/DYFiZjdJo9QB9wMIuSdEMdBzNvZJ
O+A4MPSoW2AiunWPkbV3SAI3snUpApte6kwHO7/MccOdgQ/RqdtO02NR5d8qGeZdOlrvCWxmAud6
E2vvd+mMP6lsg8tbfKqBMqnBvmNT5CBM2pJIvImo1NnrKmXoCYKzBL8pg+FPISI0qkbs6uk4W9XE
viW/4SL/Mw6IGk0eLa25NmOrQTmZXNi4JW6Vfc+CM54cj0+yl3AuJtwTl+m4H+faJP+pgZ7IEb+H
Yx9RJl8JwCckXTCZyHzPWXFTdv1vBRtjbXiKfR71Ei2SPJ0vBovlxbMVfjLRcilrXF8M5adgYLyN
0Ga7qqBrYKZ0xJO7rg0JHEinPJkL3a5kROoWu1or6FiMhrTeU6DKrJib/bVsxLS1htZacSJ3N2kl
qckugD9EYt3mTr/O8vGlIVHBI9j+MnGgXHzJRBsZrU+TdPEzrIEkjJ2AohC3NFWgNa17iywqeVkc
X3UCw2xZ0rsU2lPo8mxRGQ0l9wQG6WAV7iai8gx7gn8pfRpFepJLG9N/xCb3xKzQOIyg+CLZnMZc
oopPB3KMw7fT31gzPIT2ZNHtkr3kSDC6VXTjwYlae2H+hysF3n75YM88Pkx6J7WLSjv6r1lDEdSg
BIIsJcR5ss1blhL+0JyTyf0WxO8WD8cXycRnL4yiVaIm9xhlDeMPxV5xJaN7ALl/DXiAZGGbDpA0
xxnCIoY/bDs+OtzwxIDMmxJg0OJTtq57an/m5jvRNDgki0/q70swDO4ahkm29qjpOE17lWf2ycg6
E3No+UzIyTu5BD+2gd0+FLnixwSA1mNy3Y+5c1A1EgIe2Fvet1ztiO6rZGjaw/whR7/Yp9ZABo3N
tFV9VSIZT4RNWALQ8MDQhhFIDLtQjcGNXN246iZ9hgwpd2RC8eppiY/u2Q26dluPgtYk8UeGTJJr
2AtndN3k3nimvcvtMWJZ1vKmjm+FlV1aJIJdETr6itjwWmKB2oPsjrZzE84/6B0RZNKRPDnzfpiy
tg5Rwsqa224viNIEPRvirPvRK+yOcSg1Bx197W0X91joqhU22zrSh3YOhzXwDPRQmouR0fg6PheV
7RXu2XFZFaDE48FYFkohPV1cZEeRcETK7GePjfdqcho8nKV7wI6v1riIuKhaIqblIYl6qKIlO6wU
+Pd2gb+lhtdfIkH7GTdzN6IcLghA2Yw4eLHYhY+zz/aPVPOJgrYvB6QXTbq6X+ZwnvNOsddLosso
qB5pqlZttY0V3rbYs4vYDjd+wajbRf10xN506Bz3me4besuVx0wgX30bV70dQNVMaozSsf9kAqRM
qQI+ZtrqX6CIjjvQroehtD9Lz/qUIMWGCkIXoYaNbpgI3Bpht0mC9yQndzSZRKUyXW6j0bobvTes
Khk+wiP+5UzUBVqiJgrtMSyb42tOIPw85v0JUR1vHRuETOn3sKcLYLC87l3I6uCnqj2kg1S7jILz
BeaDr1TnByOlvV5hZOw5yJ+q2tx0ffeGkal7Kcn7PwaZ2CAyGzT60IIeCZ7jXpnHB55/S/2hJCVq
WqeyiMROkYcG9y7NsxLDtOdQ9hyzn8cYjF1/kJkL7DPiGB7LJ19TwkRRDySGBq+A9YOK9l8J5vzH
UYzBpkqNvRcTkQzGSR7L+Q3TZUzzEbsWM7BjklnZTdqm+Yy1daNp29kkcXeSojZYreGfk6X9h9gD
LbhTTlVmtXRwOsfRTT6H1Bs2TOuvSIJ0trF1WfdG9kQGg0N0pA5DC83AJTHFKGg4m7yozHWY5b8i
AnxQyLCcWCW12yUDj1VHv4Mq1pAHcIP0Y8xyt8EbNHnZD0CH7F4Gjcks1DfkoBAHMtRW34P23VcP
iDsOvVfj7zyPGFkas9uZLVgCB0CZlGmwJkJPfz12RJhpxnMTk0GZ/Zs/e9/e7P+c6pZJXzvUtVNe
ONqzvRqIWiWvMx6fbhoeBoaknJpAZlnSekqYbzbUk70DA8Nhb4cGS3i4tVLODS1L8LL9befJTxKE
9kXwFbuE+cpVzlNtdjVKMINk2Yp9UCIWksHEv5/n+LxxgAuOSFZw50l4bNv0YzSAyWARxyMh1EfU
TPTLVVdRWg+VnQWHvOQOW83elin9ahL9XkV29+Xiht7O9YMzlnrruDmDYSKCQzFOLC8oBKtmd6sg
2rD2j59tk+VUlip7RYjNMdxwzfYr39kLn7MtvJMi+sstKfF5f25eRFO8ISXhXs6x08jVAN9s1/Yx
nv8YjzIk2SWsZKMoWx8piTlosu2nWwx0pjI1UR0f70H2koTR68FTHhVxOHF7gUjm1MHeVTYHX2cz
OypivqWk0eVSNye+juqVYOUZEq5ijl6iFl7oUphqaHgW6kLnfLfLAiJXXGyftPCwJlBfARCdDW2R
dwp/2MPh9iRStbVdpILRC2iMLRyAzdwTWcS59T2KvLtNrI3KVvvFo8ILSbcpNla25d30VpR4VVvt
SPreEexkz3Y70Ul6zhEWqtl6AAujD7LimY6PrSama7+TL7evHS6HtU/JuA/eK1lIVKQe68B6BoAc
9r/7ufotoCX3qUvsr5K/SpSWoDabFVUduB7Ecxw6zsUo59vk9vxrWIwB3AaqedPyt1PnxT5ovN8i
dh+j8bEXiySbVkArtM17Vj95cfQrS70au/uzGRfkUIr+C1zG9DOt2KzmeD8psTO81KPkipsQPgPR
Gf6x7m3gVxXWAooIUrLOM12buDv6OoOHIgZnG8UGXYt0okRwqdYpfbZrSZuA7RiXBp9eYjMjJZGN
2rMayElGNERyWnSZNpEZ/HrZUaac8ixYo6uA/Lg77dqEYi5sWrug6WDOpHO27bkLE1hEVygKb+TI
SMVZUbVnsjCsG8GjYrvaZFX5W8GOebBjEq1ABRfEDJln8gasNKMrIdT0KYRiy8Ywl3N3mDv54YZ+
dnMwtpMrnu5B2jvbwp5/JX5Io108fIy/VAsi1lzoPxHwHwWRkuwbEeCsy96hptd4E39bXXpQwULT
nixvF8bV3h9OFjPNLsr0zW5pROAc5uO9I9zD/p7GjJNQKf2PTBGz4M5RJgfPa96teQA6aVTXqqOp
foQ+0UrKkPIJ5g0UVE8u9v5RfvcTgKIpCMF2fNYjtoS2tB/6vK+pcB/uzmiZ2EsJcZoz0recjXXd
UVpp0xi4sVI2+oWVAOnpJ7qfQiZ6WrsQzgNF+pIm8a4P+V2nucmBvpU5xApTpM52DKmzjhfRJ3Le
oeweGy87Q4S56Bb/qDdlGCvrcA30/yGGIvSxdJSnMv9Bzc8foCSKW2tiYcHieK4jTMPld+NSW1la
z04ycJdBrjZIbGfmTCO7X/Jg8FyQ/K68JSQsYa4Y5daauVNaUMp6wEX5aK0Fi78o761TREN5buIE
mRPHWMED4tCi89+VtpdblduzeyQk0EUjhfTUmuAyJrhILdodCcJf00596O22viRddWO78UcDncR7
gBMCRvcrq+0UABmVvpoNFDdtoOLLr4j8Vnv06WczH/VqqobvEWrURg0kcY2ah7itYH2Or61rUIfW
q0ueRmS56sHZpDl8oIDrNwxltCvLhzokPQdJ76qpHueqKn4lw/BR09m1qmxszn7AaYEEPLVuzrjL
6uixm3vvR8OHzx3tfQX/K+ziXx1+WdbCQK+Q+7hnbWs0RbpL0/YwqYDFYsUWuHLPBBsoTK0o6soA
rB7pnlTbMP6ITSshEWQRyOH8WwzTpgU+/wBHBkt+Wm4KwwGR5f8wL34W5JtQQEWjW7K8a9tfDgne
CTPQcKBK8tmp8hRLDkatPCk2xYg4JgSycO35N8I+5UF3NCopUmBklwiZ5/mRxjvalAe+GfGIAznb
BygMAeQuIYOnijgUn+Ryb84UqNemu6p4O1nOYeULCA6yfxHeigH+MY5Z0ufFTuaYUYjBmavUtmLO
dZy287l0oRoUjGdm8YcwNz+AySQpS2UbVQ0ml+yDEafPc9J8kyHYxb395YTDCQvEpm0JzKdDch27
sQUkOyYPaUMDHmuCezoxxxYd3UAY31/CyT9BBsAefe7n4+gM6Z7raFo5bbyrvH6paCXwCYLlhYq5
J+iICesfCs/Scl8yLPqu/SbpTEKKH/F0dgaHNyeoVvNESsML43rveCThO9+7TNCQHG7yF1fWgB3S
+WuIo7vyYFZESr4YRoV/xaTc0JKfPF4+HWpbp2baJhXJ0l6xlwIaf/Lm5OaV0oGjXO2TrDrD7XU+
WvcPEj7OIRrN18JAJeQw4qAiuwSCgvQuKzN+8xsjP6fsh3qSqSsZTsWpEdBTa92cKPwKQWvB5sfO
rHe1G79OvFEq7351TlnvpsSQbLv8B3LKGt3QO6cueQTSP/2+N6unKeevJti+aWQQ7Hr8+YI13uHe
Tvj7T1ew7A/DSa0jT4GzcC5DmaMEB4BCBAuqdSCrZ3jL4hKl9cm2IcHGbCMFxZdxXJkoJ8gPWVcf
/LBgLuTRlAV8eLiCcJZlbsLRhMLwKoDOkffBW53xJo9AXmPzFM8z2VuZvoyTxZhIwHrdTvxQZurP
84L0XGbk5cYPrJ8scR9jPq0UFEOWK3PjQUfNrRoMeS9mCn/6ipv1bCpSrW0kV2jz8iGgam8OxC6j
1XElKXk8tIX9G04Al6+QxWtGC8/azJ1vymUFOkxKrG7RlwPN0Yr7gVMzd+k+BxwtyvJSTCZ+IeIF
lINwsWbTuK/G7KgU+zqN6ESClIUTofif00Q8tx5h1WZNdevgEG1AfZ+KxnT3MfGpbAi7LWSBrcYz
urGWpLjhNGeVPdr45tdWzwmidaknLEPSfGMY52wMDevZi4E0gh+0Ms5zJjmFwWjfMh8XXdz6Jn6W
4n1gpZk2GKhrBgFDCX9lQrNKh+CjLpkBdY5XD2/PVhVOuSfuMWKy4wPlKat6w4L92Sd4BgblEQzo
aAEpY+fFzD1sFgElgq3nPgtE141DTfVzsCSrtYOXudFmcux74pxlW5pHbDjfTgssjc4cPmd4y/ae
Gty9auMfgtMtACK3PQRaZRdrDJaGElXi306+s0iOp9oev9OEqzGQeXz1os4kQDNvAw3ixbKDZpc3
pbsT4JlZgIAD990qeQLLyKfKonmCXkSTHl9cIfpoIjDAuukZdnJrcaQ3LWcLPKnuPBU/a8f9MwSe
c849MYLJSn+w6dCHwaiag8sAyiqhP40J3kIskoVvsoGkF3QFH0CkyU81UzLvfBfDLzI4P4o4GT+Q
VlDteLthf1MvU5gw40Mqc4PsDMyYuxF8YyonrJtOihVEWz5kOQvTnJ6PfWfY1dHW5o+uL78SxjgI
s8Vbrg0PZY17X9MEQIW4xXCGutiZU95DyfFtpHz60rFB4xnMec3zVPwjqX/j7OnRF0pzG4+5t6WR
2yj5kxI8Nf6MNDmarku1QGE9mnWVXduYPGDTTPGTwstdU8hLq+7R97lTSRh51NzAowG+9WbQK71W
ghsDHqfnMLUQQf+kNQLt6CX0jLrVWwDLdNXpNkcdgsNh+lF9D0roG4qJ5h5AD9ku/ml2w2xBuyI5
tDZ2g0xgoIUdO25qLA9npfbpyIVVWF50gy2tj0NVhPgjwZFwFfdoUbvg03bm1yiGyi4EsWC6RwO0
x6ZZO3EV71Pd7iSU2Q41EIUX2pIdxjPw+5Bjwt2nt3bH3EvQPyX3iRoSEi6jGrVzR3J5abfiqUSl
td+Oj8vj8bFPpq9orN0TrAfjxB73qyxUxZovj3a+01w9iDtnH44UoQHrhnnbeYyi6gnaorEpejoE
EAgN1lF9fdC+/bPmjHWeQO7x0fk5UN2zd3qlHzHxWKd5Ln6THjyQKlbsH/onyx/oux4+HU99ycSd
d8SMQ0yezrGRKbUHwXKqar2z0bAmd0SECDw51gM4qQlB6yENCV+almtuNLyZVhCWXK5unD7R9NIU
qXUW2bgZR48weCN3hAuwnRZmgHx95iuiwkCDR29jv3+ytJ5OcMVY/Pex3tp0iG7hxXAEVJHezXL6
UMBNz4bIt5VJ+hz17SK7JLql2LIrXU5n0wWmOST2adIEXgOcyOtuGBUKtcP6tAnfGxOjeA/N9yYD
2R7gDc04iKv3hDbjXduNcB0SnMIat92IaXYzqwuHtn7dx96PJKYFNWo44y9M885Q7qkpvqKszunK
4MWSqX3yZ4KswI0SquSXcouRPRKjcusyhBsWGbeoxEXS9DQAtxNTdA7bkjtp/hxpRx9D7z4nnKdS
Ufm3vpyonpPWRw4ifwdyU+3BUIRbtdyabftoohx+8JvObCmIzkv3LD9g23qnivruupz9o99Ne90H
D0MAFwFYNhayDP9ryyINyhn2IE9wVwnDH1iQg91AmkG2tjrnposzLUFE4DhUXIz5lJbuYnBiCh/D
lzYQFKoB1b/QI7HWIEPunsfIGIPLq2Rpvs8tKuVkp5s4cq9pQzA45/R5a6v8DWWCIo60wv1b/WGW
PXWQnnC+OBaoJZMtiEvlg6x3pQzci4gigYVy2czK5jyajSLKorxV5XA+Ttryh5+Hy0mTNYfyxdEZ
7iJxXdgnu8it671J6acbIbRJ2wJd5SgYTGi26UitissgM7fJVtGogvyUv7jaIVVaZLwlWdIdDX4C
9dLKFy7Q19RNqKSa7nSGhTvApVvkWBAD0HbXuXCP0HCBd0z8eNgMrdK0zw8+6Crwg8HZyupkjXhX
AERIoMUZ3tELrF3uYGtEVv20POc5Ntxm32hy2uQ7ydCgs0yBdaTIlyNgXj0ZJZOubxaUSsRDSMnw
vK07nt0luccNelCjEdyNaN7TtcuxKScO1EIaiPDIc0agh9gJvgmKHAzdzLsRa1jFP2EzMD2tek5C
eObKSr4Tabxg6lrsDwiKRVgewkDyr8iGJcdM1dnFqLD5g0H0MOYUr3FsxvshLRf1h9lBkdpbh6X/
ataAjczFFzAeRzA0RyvcQVeOT1bkrcs6kAeK7nYCMi44SAZDjynSTqkMzsz3aRLtGuf5n2H0bwll
GicvDl7g/fBtheqemOVH4ttLkw8RhRRH+3ZU7xmlUJhp11YEvqlMh70GMJ102BYt6Kc4XcOtl9Ch
7qsK8jwhQTDDEDNKh3VOIvhuGlsyyOIIvkTRW+uENtN/qg/Cm66z5lNO8yPEEN3swzF7bpPcYjAM
5WYkC5TCB3nkubUsgsbdRISBpI63xaqoT64Z/LFpSg+1uJBZC3Zhwo8bYO5OdtHPcIpfK1aIkd/V
91QzZZVBYx8tK5K7wR08wqGaflVEbPzzEBHNrolZtqClRbQosVZfBRqExlTxgRaq+xVikUAjojuO
grxrAy1egqbyye4+Lk7BjTSOU6rivWeYJrUkJSl/9iWrUr6kmENWRdN9jwUmKAzDG3vmwDkM6XO+
8IjT5aWt4ULAjOD0W1n1foFQAlupj62ITkiK1gV/PxjcijMh1ohLE0p5MxjbuIxwuEcnUnSQXay7
FdrpkSVDRe7G4/CA8HmHKkDVUJYZa7tn8dCRzkd4a+XJtOrqYMcBqyLuNulXZXLLZMCglJr3U4+s
KwilPabWU8ziBOWeZ//oTf2lMzgsF3nHHZ4fENEjvIq2VeJei4b+aOYwadMiJvibxuQxglifssbU
p8ZL5J6zwJH/V0BD3zjQujQHe9NPzvBYps3MyZeVVUeave9xQCMaR071bZSA7aBTTycQ+ZDLlxf0
+XSLfZ3N9uj+Cg3zFJjDuxr4oYiJZU/IU6xLqpNTlpja4/hlFBOibsC5GEgOSZ6FkTOECnETzpAC
j6+qb1tDC2SK4Ok6k3UoxGg+hiZiy2SHr6obt3XrWifhpfneJSnDcy/NdqOJnVDidKMP2jmGva0O
WAU3TDILKgK50AwJWel2qSSd5gLTK3F7q6MjzhkDH7/4pPvT//qlDh3sW0WCOMiHbleBXSGW+Jj7
KPmNA40rifDKmqk/nppJcxQeYTSxhOtOQAebDST/GTExUCdRm9b2n8OJvD0BbVihbXpTejbwvw/p
sTfy8R1TKvp2672U+HxvLHu6lcZA/97VAfowZVKHv7/t65mBqrwZTkd6wSicg1HYt6af5kOoMg+E
QmwAM//3l0RQT49dstjCOfs//8Pf/4uNwriZCGvMA9h4NtRnz9L9fVrA+nD2eMeJth3+/kefEf7/
15l/F13cTS9T9f2v/wS7uMCQ8fQdxmXxD83kFmXO//c68/V//2/d93/5/T/+7b8e6QFr/rHUfPmr
37/abukg/xeX2nIffV7RHe5y1/j3VnND/YvwYV3hEjKVK4Ea/0erOaXmEh3G8X3JYcdyPf5Si9pJ
qbn7L3CBTMnXs6WQwlPu/0unOTrZP1aGC1hQEneDI30l8SbZ3vLfv349xUXY/us/Wf8ss0EQXJ8I
IQuTYMPYXRoVkd8l7tFGU/JYF8ZPTdZq5SRY52WEhxGddE0sFCFc4lFZAlcZyuYrFexHIdFl+N6o
BACUnuuxe6Jqc4fLlaU7ObytL5OSzXwxPoVExwJ4Yfcqgv0MW/fi5/1DwSmAAbfXhL1lQmPG8Ab7
CtRda07nOQmvFqPbcQqG1ZyL/urSonoNHTJyKas/EIFJfGYJHvAXSST4SRudQgOIbUsWJpy7j8DB
TmZrkfyimQCS322hHXwWtUX1myXufdxVpzFLmtfavGpz2pFdYw8fSnS38GGgfuDY2W7FMiOhTymY
RLzpQ9IkRMYumYz+90vZucnl758tIUncfilhFxxJdDrs3LR3iZTkYmuV1ngdQdxfZc7u10P7p5/i
2ZxbfvKqv8aOW58ylMiL3VkHuAsVmVbhXV3TIOszRLl1ZnTbNJEGpTTgIDWgvyFUQRGwjOg4ubXa
ejTqHAolmksxLF5iigePiCs0SOj61g0Ry6+Zg0sYxw8R3XE3l1j03985Rhs/kNcjaR64HVmt7twl
fnxJiGpNgLrf0An3JZfpuVD1F3299Q/IJCuCs2zKs8jc6j40H+3a2fGQ4K3H5XuJNZhMh4PotQuf
DGcibgvij8RftZFAArbz8lXmHuByn19slcoLTRP9c5HQCDXF+bvNQmldZQS0/75E+HK278DwHEQb
bLE0bPQ36irdfVNxEDPoScDOfe+M2LjUlnexU68/1sLPYdMWUl9NlfHks1+l7rsNVr/mymRKbKPP
FbWMYST/ZI7mbKabp0Zh/tzUZR+cMWcH54nmRQRodyYNT91FYCT5hUBYfgHJxD+xyZwNZHNmDdvB
zGcFOM8XNk8eRTwNTCAf0BL+4/fF3O+NPLnZjmmc/74I6BRQ2p0LLMCGAhr+XGd5c8QBv2uxgkJS
U0wAXW9HF0fV/g4X97emxOZAMPlLGlgVN2EMY1SWfXTDZysJm1Jf/jPraH+K5wanRU3OlAJHf1hN
fkWkBRfxCsQRE/1SlvyfLywrDOid8f0//yjMHHUmH/uzcRqTGCZawN8Xo4/aq50S2GL3xupZEQlt
/eIrdWFVsiYzKmScxlm31QJZ7QbzRK1nvxUTOLiu+vCthJOtax3zCNNbVGO8dMTwoxscd+uUmMV6
Q+LVkhjMrgz1W2WlTDr1oJExunHX1GKZpQb/GuTupYFovTUgo2ziyrFnciu9fzWzMNhkJH7WvTs8
gS9ga9wJg9k9Di9/f4WmQHtI2RgknmY2FWhglw6IDZygNttkSiyNJHwzHptVwwW5/PelpJXyZnsh
RgAOgyzJ7ew6JMS0S4DLe2lXTLb2IkbnYetsJw3L1DRTd0uzgo2xxhYPookYFUtpX51FsK84WpAG
I72LZMKEnUYzGXiLqaafubSpExH+fVpqFTWqkXGrFHh0ikz0OReMu4KjmK57vSv09K5CMFcGm+Vo
YqogUulii4kwnUcevNrGcLZxh1OB0QqDYvnmCA6xc8DHuR+NnSJU6dUYsnICYKQVIbz59bPW86Vw
LWNbm1QKuE24t7PsVYgxXXPso73cD75AF36H4XU2M+T5gh1SgAOPdY7PxTEaK7cjyIaVcV1gKwP7
/WmgjJ2qiTVwW74S/hjC5D3Xr4kXtWQDsYsVtvo1RcEV/pXCNLWpFtOnACBvliUSX25vWPta3EkA
6Sk68wZunFXLR404wLXLqkNZcuAT4tHNFjTb4FylnTx1fnGsQCw1URttate+lERCYt2c02iJtQmW
UK0iwbE3rRYEX5W+iUg/yuwahe0+o8al74wte7ejnYpXaqs3sEI0D0BOpBG0hkHmdz3huEtK9FZh
XGda5aSArUnEOsKWRefss9cy6hghHPZwdB9kAFSBrSm0KjFsjM4DdZheSgrZKuGmu0YTUiEOerVw
SJwMFC+IfmdO8XycvfSHDwJzHYvkkz27DMr5aEfTSsochuycbksWO/TgVMGawyOzDu6PIvhpDQjw
eij2fp9eDbDfKzAF0LDFbVZYF0ZuwkTCaPHwgj/uFBP0cqJ0HxX2O/7gBBLatpEoQBFkfFJ4HUWA
2GrdnKGdDUuziyR+NO0JDfxuuAikvZPl18WxtcP3PoouhkJVTNLxMx7MX5Dn2oPMRs4II8FjSglI
2P0iIL5tGtwacqhPopRyVUE+x+gmN1luw3qwQeGxuogoQKnA044f42If7ALu3tXyCHJjoOQpZj65
BbadIAxmfkoGuMpxBkT9dqR1Qinx1hCCprn8BOaPuXHZm8HvMpLwQCT9I6Hvhx2GtQ11AYs1z55c
3oi119G7qGHGFumzkkO/mwz2yB3YBTVJ3A4z06kKuCOEVnbNBj88OmkH64bmnG2rQvhzImZHMtVr
ajM4hyWHSjmvzYTyopX9hI+1OaGqoajgG+Ib7A4SBe8MNwkMbEnFog+UTxs1tKw/2ICKU1wOcuc2
5s8y7cuXlDGcGw33VnfMCFWgcAX2zexxi3VCT3zr3s52O3NtsGekvlCWD7Jtd01Hq2CELHzwyti6
+tAr1hPm3a0n+3Uw6hzrJiapMRzma4nkxvyo9T6vYKGNJUhdK/VeDZ5BTOwAeNIOcyIbr6W/w6ZK
3EZhsOVqdDxstDbYDDVAyILMcipTE6aw4aHjmwagi3ryTsLUBNEmpKZ+SgAb9Onvrhd4NOFUdJVz
Cj2XKtNhkfvIBfed1yAWFOTmaAe9Z8uLycHKge52+vtHsVtimQKodfcbFrv2DGo6c6TaFlCllsrt
8Dy7SXQuo+AeKXsm1wZQuSu9x9GkYsQpHyYn+Qzm7lKOEMnCBjti0XC7JISOeW/hCoYzMOFX9hzq
nMa44Oglc0mGRHu6wrzKuTh9Wqw7x39FZD6EE8BXDluvsQmvOXwcXWj0bEs2hRYkWKbyuanRuicC
OiOY16TV6VGgRYc6+LIwzl9aCCIvWWruXXLQ767W+lA5YCItbnPvccCRl+dhfC4T8cCug9tFzV90
/5QN5wlUwB1SX3SQrgoPfksyb24c/VZztMEpaEUnPNrAJCwM2ci8vTPerarxd8bAZ8eHa9hXg3sZ
nHTbe6Jj2HXjk6RbBngyq6mKRKqJYwCoZ2LDn+SI2GXZr2Ewv4exQnTHnXd0adFYmYNNYoYOE8lB
bitG8NiWlvule1llWX0wsqS+DIvTojfmGFWRfDKazLumN/6oOuxZvugnHu8WBzKJMfZ/snReS5Ii
WRD9IsyAQL5C6qysytLiBcsSjdYBAXz9Hsb2Ycd2Zrp7ujMhxHX342hTzom2jLyU/j6KniWBv4DY
kwc+6Jj3zbehUvByXT1q514nT/bf/xOdd+twldK7Ox58TLUvE4L7DldHsS27Tpy8Ftv/oPBwzEUi
N1m3POqrL7/yx3LXav3JJgr02EXqPdNZezHborlD2WMwmDw4GgBPtkN4SBfwf6QBbdFsRl0/NY6R
XxZfR2uts5cq6/8ywSoMyEc7NKnGdj1QfoyEue2NsrlrVWSEbmVTBRjrG9VV+r50+nY3Gv3GSUwH
MxVLk8EiMIG+37bDuG1LTx0yUXVn3VxpOiUGAZ/Q0dMs6R6NhNdAoyIrW2fNWU2muudCsAXESCSJ
eGemACjUyY7RXXbN/OSfOS05TquGUHatv9bz1wj7dJdwxhh8qL45vKQMmRgUh78RFGMXYHTLlNUF
+3uggKles2pCmc1+xTA7GwfWapB22p+OlKGi+UfGZnFi28FEwEuhMzG3AV6avXEUDQxz1xwfuMQg
dGWSjebemx+Eo9dvHn4OKOZkXVOreYLZE5qDqW0wEZzjyMQssgzXUsb1WWTek0smiydmeHQ0kjA+
iV2WX6osEiTxtKWq22K5JJW2kYU27PQ6Hu9iRteDS9DdLVzuCmuTq6pJoU7IaTp9SJd+oCSC+rBV
mmdtkb5/6Qmjt668uC3aH6rXJk9hS5WdhsklUbS041BJ3uqmdy848P7/l7oAG8LZamuN0BjJOmNQ
SpuOIyZCEwNOVHje97j0GUJnGmGtM3dJB/QLiaoYkNgU2BCbNyUGiWAAJUX10cPY+9+oEu0ez9WP
mwyKFXiyg8wyn1Odc3mro45IVti8J+vX/Q2+KPeqoaya01pVKY8IOdUjdTG90lbuM7Ien7LSJTqw
5NfFjA6OhPlHDmovUy3CUFVZQPKKY8kYm8tnRlqErywwUnZWb5TZWTjuFz7VM6WmC1ni/sNaWJNS
K1I7kTVIcL37g2r+aUwpTaT6l2XsUm18xNpLKXwHvk66EviihwPYAcZOlesvf7yw18ZrOTbgsYox
OaEehZNcR5y9S224svGDE2/zUA2dKhM728U9wA/aT3by1/aSlmuTXJmRq+1YL+ZO8DCVkU/V7ozY
I4BXua15rQwDN8Ng5tuyOlP7MuhmdpmN+WDkRk00yxNbS4N4OFbqRPYVTRfgKdwCNqm6I1ETr+4N
8P/57E17sm3cSscEFuAHBT6ruZFCLCwz9cpe2WVG+9YXNr4fcv6hcOG0M3hpFu3Dy3PSFBYZWbXk
G38coClkPphwH0Sya7wStjRDjfshtjUTqo3eNIFeE9EyAXWY/0wZ8yFVeUwfXLM30UFD7MSwyZn8
561k9U1ESJoVVQRNri/tiFflLabSfbuU1Z8kxXkaMRLXEYkTb5Bt6GZQX7MCwj3rm+IXwUmhzzW/
k2qrpvmumOHhZhTOrbCycQe3i9HsOJs7qTNRGTL3B+nh3SiZXczJD56VmV21fZ/JyW0LAzh5VgLg
yGj9WKz60R8wBrJ8WXjdOyR/OoT90iW6Tkjq3Cck16Vq9rgs9WNPCeG1IjVCJq8N1AAQRk5Gvheu
BiiLGW5A+ZoZ0M1GbNrDMYfwCLl0m+lLsi85MvlRyYG1+ojmfTr36kmq5bUt6T4bB/tdLalNOqLX
wgJ/30pMUufO916QxH6Abj1IwS0tGeYj3KdXI/e9PRwck4N8/ikUDRoNqmpZV/bOQTLmVMXvpB/i
fM8Blclu/uuaRc79RPxUjEM2I3nnoJb+ZTKssOLJ2yaabcPw8Qm945yXBr1INS8ZxckUm8hx6xGl
HAz/VKfUn5jR8lTUYPPE0BxGbFp9fasWXIV4t2BNyadqtPn1oZqwzmD5AX1icuYM+rxst+bcvHZd
zsc+1m9Lkj3XjqKVi8tdx0vjeAMbY/c5Rfq4bxfkDz25JRVuJhe/r8yJ9tn2BwcX7MEUvIlJixjt
CYlnpX6wZElKiyYmEpfyWBHz3BjGFIcREpKNjin+YhAQWW6Tmvxnr3FIOrStwr46vgsvIq1Rs+Pz
WGZYx1rUXiHUrof4LR1ss2xtAHec6Np73U889cmWAwI6wkoUSSvQcGk93pcsOHt+4SIAHIYhwi4O
YKG7gEqCv6qV6PhGF23W3GA4whypRNMFkCRmtMVileN16n+A0NQGbZ6OoKizbu311EpVQEZijlOQ
glAMSWDq7XqTeOKHKSdroZGSa8+tt7HHYmUgx0FX8ooNFuKtyphdRkX5N1PDNWjxg0U62IJny4ce
/y60sQSzI6wwUKPCNms4zw1mIL120iCPWWwL12vCilnykXQ2Qo3OLneko4eKVzrmJt3iXKPlNLUC
SE60kU/MGB5tg2U1n0i7QqGtwmaaCBgSq1spEv8QwYqQCi5O5yA90XuI94DEIAqiMSOxuKnCTCN7
x/g4gFnIiZiZG0pXzLXNivGaujsCgb9RnW1Nu2+DdHROVIPcLcNXTylCHyO3jqRJszq56O1JU6on
ogUQfDzWE4Ixa+xsME+uLJjLrqrf5gUrcsZXkdV0jsAAkOGMq2S0gOzFsQdws9HIgghORXVzZJvz
6Wy6azdWxmV5osoLW9yLJ1TQiRsf7MYeSfflbaVvLLeEzCDa5QyVEF9ciIsiPWtL/mdk75pm3USs
O6Hu4u4BIwaUBwe6X1IYajf151ia5bEx5F7I+pMl+Jqyd6DdLwU3rwWELTNEqiswOfXyn2nLZ09p
HCoxRhLn8lXzDUoE3pd88Iy3MorxkfzYMT4we3npKJsxRmY+HdDLxgQlVzaC2ppx18bxpuXeOij2
RCu7RUvyt1BfkiTqo6X3LzAn9Z4ORNjTtkX+FxY2S5+On9VzQT6fKioj6KrxX60L8J9z/5n4zkXT
Bsq0m2hcoaS73hr1jc+U99SN0Z10tKe8x/+VmKnzqcd/FQWr0C0LwEBhlNlvmL2OVpv+a63ue0mn
jWnlJ1Q1tPLyCzdCOOnOV1YleaAoWGVAjG+ZZatKc0418awCt/eXw2DHV0YHJpW+WKg1OJBrBKDC
2jAI850vGZiNbO9K/+YbDS5nvffAw8cAblurCkHKfScjWnCzPjONpa5Lgp1+bDik8ubWVQtyo4O1
kzTMjBPjd4D4DWgIIM3IDTtD/wNuvaCjz8QZMLb/OLgvoXbtKkv8W6b0CZ/JCDyn+qd1uTqpRD93
7JJUToE9sYlhmEA5aAkn10sLqNmND04SNwE6Ie5wXAZlfICT3e4Vj5NRyM+peYsHnO9dnD/32l86
UN/m+hr5LFLJLg5CJ+O6C/WLwG394pbtnyiMZ6MvL3R2sImlh7GKLmpgjYQusasW72wsuEA1kdxb
KjmMEyYgXl7cDoz4k/HfyHCckcKdrsvnEiorFO9tmcf3cqoWtpoR+C0RgmaYD66I33KI2XP0SkDD
5Gg6nxOLzirTeKgVFxhSuCCg+L12o/dPQ1vtqjfNU3vfYiRaiY4GyCl9sVPMIj7jUmHi7YwqKGK6
H1+yPLk5CZkgMxm/qOq8xcZ4N9tsVBHhzbIwAKn6imYJ+1MbtZs9LwWfCdM1mzM5XSWHaIMvv+HF
Gk4KNxpSyTD1AgakfKeIAzy2frazFU2x7ksdPKQWMlMHeJXpw3NW5wfIlsuhc8kkq3SrYeHVwImU
mB0hr2J7daAyk2jKUnYZafj3bc/LP/OgWe3yjRXssTa58sLfM5C6/SaS2z7HwOVbR2u0Dw7SWZkC
JI/xN7t6tC1yAQWxhidTtYpu+mXf0kToLsDbQJT+zQ7JRWldVnDt4HihS1PfZnJFsZ0hicbsz+uk
+gMbBsjbLo4w6dItYxWEO4CygKwGc1tCo7OH20SUHYM2JBmDDheqWmeKtRw3vrfK+LHSqATWwA4l
uEXDxm9+3bg6Mms3DzXRNGhIA3E8Lmh50IHFhDfI7ZE2pV3VFWR384XLozY+AYMGq65hdGTrDBMS
8CWGvA2sHjaLVIBHjadnh2SkXdJOpWX6rmVHDeBpEF4iSgbhIp7tx5pphzMBZZzVA8e1sGpMyHr9
Ccvpaz5bzwUAYIr0dpQn7AtqDkgGCbz27afjyk++R9IOdMxp5oDTiC4SvOeXeTUQpoOFzTHCLq9Y
kIufujvEJCrcS3f2p/ybyw03oqg8p3n0jbhBIycWIz+aCB+OrBLQLIkOpkhk1Z1e91Uo2uHm+u2H
rZns91wOdDsmz4CNc1qWi2z0G/a86+j7107jLMy1IdR87dZPwN2tdwaUEAlomQ8jyr0YWwEVZnA6
F78GWeDAkR4ujfpiu8WHKZ5WEKc2z0fhFQwtWtWDoUnvjcrdxvxXw9Y0T6JLOefHzpmydnxqZyRl
eD6czNd4Nzff9fjSPKalA8lAraGFvPpNOkzVNKbe9Y65Kd35UuC0DcmHMNodYH+JDAdai5Oq/YiM
MsKqGWGAYJ8YR/9dmMMrxWMU6CzfzMfhC9or9Y+UAjICfXCWZ4dlQfNgS/xh4Ca0wVb+QRtPGlYa
Qpnm4aWKsbnmvX8BdZly24kcbNAuxY3UZ5uUDno53e0zKWmqPHHv6ybEd0JcCcoJFQVPYr2qpMkH
qY1+E5n1j1H6FtYlZgID01c/4oZPiSQXf3pPdzjQbmlv3i8MmMFLaZvM0QVUAZcqRv+QzMTymEV9
temP8hQf0JiD5vsWYgqcwX2FrYEZOju1FH+Ar84utaUphiwVQmWWHwrABRQD0BZjJUmIGwwakG4d
mmR8aYrm2Mn2BZvYI8qbvl9wDKVvpqw/gNO/uXVsBNxk73C/P4nihGC/+pER2bEwZfq933qfuuoO
/NH2blzMO88pEQqAq9L/moeRPnFnt1erNUwoYng+4+a4sO+AMmy9dZ/pRoNKFpU91VLc9HRZk6kU
TdUc2sqI0tWa5TJoOdVSMoSs5PKPfX5arcXayjAh48xe5jr1dUSICOxiObgGhJ2WB3oZoue1bIyb
h39XLfKU9Oz7pUuhnN8Zz+iQIUj0Q13KTWW6t/VRT6zqqe3nZVPjqZLwvukWum9VuVOl/elnGYGF
UkDTQ1XRl1+GKtWGuvfnWKU4EnnOfZOstZPjXZvp5mmb+LcC69jYdIdH7i92VO64Tvs22SN70LKZ
3Yhpj/3eqA4KUFpQEm4AWRDlx2LjqvENRJ68b+tNNohtjqSm5wknBfe/kcR4M0wKsAi9GBhTQYyC
zDxMLb2Eds4SLlMWhmYs3aDztHumSGcwvtdm8h+ymYNwC/VoZ41FHeJtf4r6he8E8dX9LnRHEVhC
VZmSF6hF5bZm5Ilyll3nWA/JXMqgaOGYS6XNdAuKF6/nJJ1Y0X0KEQ1dInlZK5g1p+SVNM3VhvAu
LcKiiinvLnbaz6plEqap5Qa3iPXVeM6rDpaGCUUHmCxoHu0V9xN8+aMw+s+SgHjjc301NfoFSKV2
LpLS5F1pQzF3XCmM0CzmP8e86o48DngkNYc0lcEbHmn+izvE25nW7SozCOljG+bylXQcrLB58CmV
FSdTbzmoVmfmOSNh9Y7zU5O74s9dgYhPRDCae6+WIMsdIvs253Vd4JFmwQj0bmbRyMzzpIlsY1vT
sTOx1MLbYrKEOZYuDPLBrX1v5sVwML3qFlu84ESoScnrXb3zJfSVnmNJs1CisbjWOvNqjpEGoKCZ
a7GNYVK3EwIy2mx18oxjwUyB5rL0iN7JxHh6S4dxP0CX32UmVpglvi2zt8U0FgLhqVB0CBibMa0Y
2qQwJTvDplzRYyC9mL8m4aiel7h7y1O4crFe9mDCx4tiYGbb8aHMeo7eck/YB5O1V3OBNjJmELyX
PuFyobzXbokI4c0XfvhvPPeXKmKDI/y24f50JJHUn5mT5qDTIY/KfWSiXwreaMdGym3YzwX+03HB
c5gkb82YXs11V+g44pJL6g9DRBpu6Z23uViepCHZfKt/hHNPvtAeBpcvcMp41ijjYIBO4w6dxIzI
OFlltns3AtjaVguClsMRHjwF7KXCIFwhc5Rg+ZQkcE8oFq0DtVTfYmmfIjm95BWVgTMDbtxRe9fz
PicjIwNmgjcsmPstifPTcTC3LKMMhtw5NK72kRTybPvFl55rxtb2qk8Lm1ELUMVPMesYa+/kTEfw
IllPDGQ7NZC4ouDdEQ+kSoNFd7O98AnixzUy6Ai2wyIRF8SKxmEgArfBWN7JNT6M69w+K7o1GL4d
bHwzE6OuBcR2JqONhwUHovzO5OARKLLcQ0cVOIlGABFfgxWfbHQI5o32W0VpyeKVZz8x7pI5fcDa
BACM0wrOwAWONk1V7VCcGxvmbEb5O2HKhEFDIJo4CsfEAEhGfzl2TDfAR0IikkrZ2YAUDn8tpbmn
OYuGvVpMb7K239PxmJrV/DCjlUWqfpH1cJcn7EFFTv2cUhVYullj5ihvi+1+tjmGIcmEzMjkp53C
+hul/5M0ybXPgME2OoEUzWLtwtyqR9afwew4MOzCDttkvKeptQvckTFc18tTQaFbF5neYz7sp7Bf
Jec2s5iaITxJGveOWGDI3IOSwWxS3Ns2IINcOHRRL4iAg3fBhP9qSKvd2MbCNuxHTNFgEru2evGY
FQXmj+YyLUM0SHf4tcJJs3GgNQVlrw4F6KRfLCbZOlScBVvPXsR1CeHE45pvp9khXXc4Cpe4LesX
hc01GmGscvCRge1IibszMMfsnyuWF45s1cmp50uk1/ndGHk89Sn1R+PI3g4k4biswza4Ac22VjRR
yLmUgb/gt4HcdlwYzTDSyMi0k5TOGS8zsQzgaX93yvjymc47WvdSmc2dzrFznUTT2+FknyoBtGP6
/E5HCqxKRx3LCD663/3kZv+VkkJlEDmdSgq45jobcc3175mB66Yhv1OlakXDwfM2WpQrYJAj9gJs
cY9Oxe0vLzHUM0v/rt2ntPZJPWTmNaIxiab649J2TL8rLAQupJUFga4iuIXzdV7GZ5vdH5XP2xex
y9vNw0cT0tfAr0Oqj47C8pQ5GhwEoz2hwXEJ8pNjDSfVLq2Tn6q7Hgm906kQFBV67zRHd378kS/V
xFwQiOIc2Z8OtT+589S67g1JhUQ8toRtbGPGSytWzcYirDgO0Sbi/sne5+1ygt3B7LU0MaQ0A6FO
GYvePQ+W714SjX2zEpAcnH8gdScGJBhNVF0VOyZx48WM459Um+hujWMM6c7bCJAsWCRYwNSbMoCN
u4I5AUYTScM7T8dWXyoKSzRrOyTGE36HKhCGaB9RMMMaq0VLSE1IKfdL731yp8yPfpx/m1a1TRNl
7oYMG05kEoto6Mey5xecW/Q1t8TJqJ/ezZWjbTisHmvqTkkULQxZopsQILgITBANM7VTjlrpCHev
A5z+5J91pd+EM7dOPCsxnIeYXARmgaCLSo1Cp4n3LqWhmub3aof34DdJxBTGC1kGK4L07epPcUwt
o0VtIl+3R4ZrPAIciU7wll5jp7xvQH6TwUBqdOecARrAmd6oxUa2xr8VqLCfF/XJPY5vNqHnienj
fvFJP8CcM1SSbzHwfLtCTeibuBLBHeehMLQPvxLirFf1I5Jg4CLWu/jkTrlpvbJPs832wz12pFvV
6r8zFOldq0P7btv30WNkM7gL/nDDRqzMT3r8WE7pwfGIC+qxxvewtBeERLmRtkfycR5crPo6/aJt
poeoND7mQtyWHDM74FML86MljQgTcWyohbvLi+oATr0J7LFUOzO2/wrpqfv//uIOAwdaCkq6+t2Y
uY1Vpc7ULs1fHApGQiHtMbBN+7fPOrWbVtRm5oNkc0akFXBLv16hvROPpmOMSWHQU42lfbeRWO4g
+NKBM39y6RUUoXYvk1ezThNbCeZY/pQ+rZRRI9/V3D5bUFrHLnlPUNQ21Gd9zJtBIqor+qJpZSa6
305UK+VM7TTLopizJODa1bzULaOkuXMfMGbQ+KWQRiDa1Rs8u2erji+Ju9yXHDUboZ36ZepJ1kVk
pwDPi+VPBxtbWjcK2/80J/7AVfJuWZzzreUGBvyCGLEfTX2b44Cyu/w+bdkYp8J/rpivIh4e6W0+
2H59BsUE7jDLGEkZe8pcv+zapLuVhdOLPujmolSTT3JS1jP61b9STh99HuEfnHDcRGpf4LMjHYHx
Bw8Ot/GE7hfMTVg02wcIsT1xrqAqtD+6ZqD6g0yPs1fZSskrTqTLY+bo+N3TVMPOIyn40lSopIzY
4Rjrxxq5rmcUc6D318RwNXYMoG/2VHKMsLV9woDngQ6oTTlZap8v9QfhBoDwnnXTE53nf8TiNWdM
XLo5gWfTS7apOmFAaGyaCBxOlVr0lNP1wnfwI9CCIP1kVDWbA5qeb9E96h0iNY1r2uQfsP+FsBZF
KHVdpGdDRE/Ym+37GSeyoBkKtZmdRJWiQ+FnE0cq3HGwu1Fqkv+wVH3WDWXZI/bBQb6VpVqIP+Uf
pbeWmOToNWp4aI21CO1ReA4Q/TG+QUtgrtORd030kMXt3eO5Xt+EYoyXjdOKD1rrOVKQ/WKFSWKy
tkUKcAK07NnVJWtCMXyXUXGA4TjvjZxWB5AdRsQBZmherKn7xT+QcPvV3ipFLm2ojnXzS+IyBZkc
qBSHBkULUBpy6+JP+t8MwgKagi9BoUXN2tw6nRtHQRhbym+NjGvFkcPrIN5xI2adaw6NmtptPMYP
AJp1zvH5R+to1LIEC85JRTtyOphvVrK86jA/8BrfK2CN6GLfsn+LVM/EVN3N1I5Lj+dDVYAaO47A
6JHNFL0kccKtKYUaikU2MdS/ZuECOy9DOCPWB5NbHJVZeEQh9QfDFNsBSWmrMKGG5NExg3S8AGVz
JM4iNnZuX6EWPI1W9k70/WUuJirRFpuiEji7MG2/KDVojnrrnBBfTiagX8BmVzq+wwQD2o60mdOo
W677X+Q+m9BoQRM2/wZm57UYrql+jzayAXwHIGGFrTeflVvcN9nwlFIWzFzwc6LcDGNSo29yDr8E
W3xeBgg/ceAnH5p1X4M63+bkh4HMc63PfIbxmG3DfKA8me53AyN72HU+XvL/JuWU4I7qbmjtu9zX
f1KM+rj86cEJKadqVBbvC229u6aHOMnuQVAxGBkx5BLQ+o6Nkuri6VO5rgrnpD+wgJVh66t90vc/
dJphQzZu+NO4UCpmUw1uoGhwfrs2v7fYc2SsvTqUPPDDUhssxsDhTVse0nK4Qrp5GLEfV9pghYkX
2aeciDKdeHeTNpCdNedHZy1KHSfkTads9e3E1oiBYQxhOf46blYy6mZW1Gt6fSgIrtOxnH1kYMap
UkrnOznlX/maXzVdokUDipHGTj7SLyUK+1/jOM+dk6iwYLYNPuDPRVIIWnLCG5JhHh/HfBzazziW
D5Oi/BBHhf+sDOdRNMM3lpU7T3Wvwq+4pZF1ihqDsQRle/h5qj/l94GBJ2rvorAGdsunFTcdSBEw
F5Vw9h1f5VS8KS2+E+Ahh0mzDnPlnuLOoK0cLmqYteLS0FBvWiaYLRn/RkXNJa/xuKQD6VDIDdwX
s5076d2+mnuycHFJ/wt51SFnxca9+LeUat6JNDstQ3eUVv7kypohfrUQyLfchy6hGsTKfdoC3DKk
fBhN1Jy/vMxTx6ofyfiq5IIGXKB5qD/O71AYfGeVkpoTgpgdgoXnSZkpcNF+KQx9VAYvbOXi/Xb5
+Hnp3Y3w43uUcf80dGDeDaB45uyGrtf/YZTe4ClVIVBRynKpKRmBxPF34sB1Er/JLE6Cti9j5Njn
22hlhbxGc8lq6vh/ttX905ncCzJZSQ2HUjcTpp6agkObGXLj+MUnDph6j2CSUn6JS2Rgu3Wwdj3N
MNkSaBWM+yrjoJsSHXyuuSuTcgdQgFtNm+0Q+1F17oW5pyxcvFnEDebuy+dTOFeOlTzQ1bH7Dwxj
LOVXg8kgT+aWNmtTXmbeJsAjBbg/79RNvFYUAZTbbLFOWc+fyHUXPE8NCkpEa3VWEsGJqVNFcMZn
zjPjEG/cpG65bTWv2lCghuXCqT5E5ob+RAuOS5qwN9u7hnFF/x131p2j6AX1GtqiR8opgwb3x9bp
b+ns//ReTa6YM0fjVPcdKztVo08OPmgoX9PnQre6LPR/fQaZzjZ/rWp8q5O7buq8PQHFbGCEoIGo
Ur5EYzdyQhFTits0Z9gmjPniDg+kWFc6Hqx53e/2s62ax8G3vZC7+r5b/June692SxETmJ/XVLaP
1eQiGDfkI/KBixhU+R1DY2oVrREvvffma7M4zH39nExIurNrPjQ64kk7SVogIMNpsnh3WDFR8rs7
OedvHMu4GrKObwVC+jxglODfKsw9wWh5D0x0YiJKtbnr9oNvKIp5RnUomWijuJeHzut/qIv5o2gY
9k1q/fhV9m0UmNRrmX20Lo5TVTIbYWz/bxxu3ujdeZqPxmEdWyOPd0OkP7V61e8t4chQmpoTkmWp
doJW8ak2h7tGVF9ALMzXHP3FzNuPJpn7UwJtiqQmX72GM9Kuna2A1s05Ee8Pxb34t6yZDnsdvdQA
2nuwrAkbAsb9QHQKsKD2ECmxLrVGHRKW5dS6eAG4tqsVJfOh7fRXuP63JV/w9q0l5swvMszD5mNF
tfS2Yu+wYvvOGOeXWiOZXjPz5A2qwmy8tjOzYOGRpTGWt4butDArAKEImimM+qaVxMZynVwEg+tc
Ptd+AwJZx6SDNIaDAK5omVM3oKeYVmKxHyP/fTQpyDLt9lrPqAeTbC56VxwrbfmzJaTNfswO7Qjk
RerzwZ8Z1AB4+YN+9cv/aOEOa325AghlCi+pUTBjsMiWRmSlXZhMmtmjBpokngaXKH7/msgVht++
StZaZkhE85u3JheIeD4cuCz6Guh3A00QfbVm/qBDk9fTAmMtSQ2FmrRPqTQwokeuTV2g69oVIeIr
tjaTMh9KCGiMXP3rODFXZ3r0YJZcSjj5VVn7WgFitMlpxyU8an1+6ApqgCZDmPici33vTOe2iT5H
ld53A3ncCgA1jlXywMCHNEfzT522zTSPb2cUOzHGR0ub7vFuXvSSAhJQdP3g7+x0wSBhyCDi5NU5
sNKp/jYKn84X2YWOkwDfao9q3YqF4z8k8CG9JSE7zg3UqFoRvuYFKZ7J4yfowy88LRATAwVSvhY/
SlTojSHrN+gIf0bKgKWtjfvuBB4Z680wNYcEqwFWPY8gyLTSbU9uzLhdZlyD4URqQTtb21zgiKOE
PeGylJ8MOrbC1qJNis41rgMdO6Rp3ax4JuKnadui8FbaufsnXQ/rdom+ADWfef3IrTeLS3zjVtOe
MmM6aO1XwdD7aMfqmrvN7xBjkPBcPsu8wtZhA6iIHE4RACpOPThCPtUfIcDL1DUHU6JkdBpyUcPA
FlMYwTlWV6+9L7jycDYAguCTl6PlfGEbGGRBPY08DWbxVDfi1Rnux8Y4G4777MoZfbrmXGYWfKXi
Ls/79FiptVgg1j/tpO2pxAB/0Hr25+xI6oVU8eFy6wxKnQWYzC/KADfksOZbJ29R/hhTTyrYptTI
a+njEbgzpE68Wk/MvS4ieZReZoYVP4RL4WbsmJIWTGoGtl5uPxUENnWRRnc2DRxZ5qi/TNrZ7jG2
5XEDvsfXQYozoOHnbIiTqcDRxzd6EkAqWhsjzToSnu0zci4ewxw1gnR90zr1xrFW1O3IDr5KEbYc
N3pWG2FBFNyv12Z4W9kMpFKKu/n+e2NZjgk5j3hs1TXz9G5rzPRGWUXJk5J4JwZoXIri3jwmPc9r
xZWCM1J+qIcEQ7Ph/kY5WCQPC3tXWPu0pGUwUQBKp+yn6RWwtJWqzZmlSNW1yhv/5A347vziatbc
LomTIFj4abyr7rmlAkqVwy9VBe2+n9W48WN+iyxqnE1c7F0Ng2UcPWCDyUtWpPljJu5dcde6pgvm
HgNup4t79vStbZtveDGTFw+bWFDQqrWLu1Y/elg8Eh5tN9L1vdFTNwhbsD05tnMaK2ymwuVWmZZm
6OXxC1AirR9gU/oZ+6g1/DPmhhFC4ljHZihe0ZDkFaoEBtm1HbxJ1lFUCgzcNcSHSclzYPTZ3vOL
ab90C0+focznmsbDLlruRgfUIaFZtnjdPcAW5swwY78mq7xXyv6ai/pN0xJuHAU9CBqtpiqKN2sG
13cX2ulyxbxhcL6Yl+p8265+iQqNLBn2PpyNcrx4EgBfyyfiDh9I7hmx2/oqOdgNkad9QH1j8fzR
KL4x+MFDX6IYtuNNgPGdOUYSJiFKJnJn7xp8PrmHR8+rqoeqnV4xhSb4BDOmrire+dZg4ySjUsic
rDedDW1v9a0KIf9iviuXe6cpo8vssEQ3HDRHQc0B8jfGjAjNwuGASPZR9BxNzHL40oeFe6t8UVa0
z7gwYzCIONX56Cs4fK6p8T1awCBre4CwOZB86RNYS/bw7MXm1cMlyVDMeJbmAgBjosDIsWiEwN6U
0VkTpLm1y+zpZV2Zep843A8+NCH7J/Mc+e4Xo5NigwEQUrCTNAGT919qrDP8OKx+CHWnuqheHdl2
+5oajcw0owvzyJUFp74WJnNEd/SLyRodWikfQJzxUWiybhipYMoAnPrsQtcrc/9zEcUDGPsn/3/M
nVlz41ie3b+Kw+8oY7nYJsb9QBLcN5GiKOkFkalUYt+XC+DT+4cqu6d7Ijwx8+JwRHVVZ2qjQCz3
/s85v6N373Jg7pvOdwx2kY2s5XKC/+BUuLQC8ZtBnce7CCpOD9TtFNO8GKhUYpnfLKY0wLruV5v/
HK0OX92k3q00wnOG509qBasrgVwdDb95C0fPDuo7oIdHENlfSnbVBGMB4gj7yuecthx+JtXPO256
v5ElVlhdN07CWxx3nXmKGcdWG0Z+S1fn+QyG5ggKgvhvwhOG7gFjJXPY4Lqlb3WXxEpTluHesfd6
rgJbMN7JHsiVoxPXNpjmMvyp0uTdTLMbdfQtoFlIv6o+vmeZe2IzfFUp4gg0nvIf9miT/h2uCK9v
bsk50iK8K2btLGxjAB6jMg420JkgSTKqUR+1KQHvs+tr/ORnYJYPUdNYgiWLd/XRiO49t5KtH+SP
ZMKObjhDQLe1mq2bwXzDHb6YZlS4Zsc/AXeFJJ7ra2F6WVe8l+wtgZZtcfNuNMmPnrTsYtdlBuvH
XNpmuW+HeqPL+pROX67V0KOYbBXXwDM4PbVCe7dtprLWaL5p8Q4j2hPXVcITuKJTvGVL4mJTA227
TLRmTbUlg0/TelThI5zCW8PWt+9Y14SzuRz31FJt7ZXaFTvZhS/RyJHtDqE/fdfTXBuobceWDUz8
i7ULtWDlDNnKWLkScVdCmpWnQzGLZnVyH4ncGjZegmBemuLoGXr3Q9cx5hpGtbVyKrYKYwFzxPTI
UswDF55NemHCDkl2pGoR89traFOunvDMti0cxgxw1r4JOVCZ+4ZjFhMmpMQCvIoXTiwRHS7+2enR
z32wVOmxNiTYAJuAzrhjqhLsiN2ToP5YVEG2FMRVptTm4eo7J9aaNkSRYhnW9tPGB8348BC0iL2y
h+tcjc1nV1Y/9d7E4sUjEByhcWxQpBy7wavfJcBIfV5Zm4YHOkNZAQ9zXIKnemrvDcmcW0nCuzG5
8crJmCHy0Bk6Ocy91HM0gTR9wrBMpRMEvPu2qeGojAmP9djc5FHa7npkc4e+cT2oH+Zu0g1/QVH2
hgDTh6kY9Ak1F7AMwbry1Q9LDR+0BM0KAKmdToTwUwz6Uy3mRfohnqzsYHDekyTWv6WPaGocipEd
nuBNjiMe5Jpqnu3eQefnzpi47oZ+ol/An59ES+yFMtdgoOE1C/BJgq6b3skfZFOxjTlzfTXXcFtm
Mx1/G+GI8oUBGbzO78xuF1LA2GzFuCgluiZz7XfWiuxT6+zW8YayPkJDJsjPwBwlPCzdU6znu3w0
3n0xwIbs1G3JQxw8cHppI/VtxIzWMWbUquYQd86zwBROgivHL6V8DSofmHyeYGQqfAtw09QziKC4
581HaVBCKW6VO14sulhT1biaVf6McuOVxd4h4HmKggxyjjHqnKEedNQId+5f7/FTMDen5a74WWrN
jJ1Nbq3VkbXLCOeweSW3E0m6fN0D0KeAh3v1boVcjXbPUIXDw6qWK5K4cdZG8dq1hl8F+h/zUkpm
qR0tVr2OXxoGNOo7zzJnbrtqswJ/puX1qtGAGIchnjZlspEhGYFK1pe8d154RGmk8BoSlLwlKnL5
IhX5Y+qwHmYKq0XwTMS58h2bVHbyBcwwhQu4EfpbZzce3DS8xWBHQ2q0WLrjTWIBtIgtJgK8KL9T
f7U2nbhUZL2R7X2j9Zu8N5ioAomA4tUtymve1OrSrtr7/A6NWAy3+vhmD2O/0vNppaCjoONyEDHP
tYXKz4ymG3cHdZlEgk6g4DeVcegcaTDODcZbpxivg4gulTnTUjOVQXa9//MeXOWjZPOKyajAJjFi
h57dLffcMinVnIONE8SQua9lmr6bYvym9r46VEkO2DjILr3CRlcBKGb1yxxwlSjY0tJZuqmL8nXA
iLXSTJXevTI4D/5w16EnUG5HSs+8u6x+gd7V/aLQ09PQyLe+FyenpklcH39ENCEZAigat5hzWKXI
k4F7VySbURtrYgXzA6vAapxvlH30afSGvoyGKcdbqRTLKsrPSbY29AZtUGWAY/hV4rEq/gQFdbV8
kx2rMRHHl84ruVqNSF7+7av5p6Wb+ioe8l8x4AMz73aOYYd31e5/wJCmDzlAsqHrB+ZITwbeBr9v
BO4mJ3cP2NjehUqJ0aERCJhcTyZ3tqJ4wVums/CXn3XLUj8NjStr5XitsHmNYSViyoVcNjcV9oRa
jGxfZdZAkkqcJs24qoIxcDba2zBkrw6YcUEu4hiJ4FOCgVnQNYhzPQWlRqYKZZl4Lecc41ebTd7F
x0dbpS9Cf9UqPPci6Oimrzeo0Nys855mH8TqdgBw1TWGwXCd+WHnFoBC1B9qWXN4FU50i1j0YNrr
oiPEWDFKNv3fqc/YCPfSgCUF7Pp8QFOWEHVhXFmMf/qSAQs+3MacvpqUPqtyGH/4PjdPjbthotL7
R5zaIOFgco+ZBYdAumwmeJLAgr5DABj2CMLbohevLKtJv2eUSVSKRaPYuZkE5qAsfaFp9cOhqpab
BPP09pgKcxu3+rfmkz3WXXktLJDxGY/RodaPWYOol6T3iqLKpcHmDZpZc690+5h0tGIbhBIL652K
YExabnsrugFnTJh81HqWHVG0Fb8/cIOYb4mmuqa7dm0BrBkrHstlKcRGmSxGdPYlGDnfLN+ZKf79
J3yUGrCw88SmqgJRo6sxeQOKQFxb4PghKqkz28frNHls0qnDZG/gNYxNXRaajmDHPvrlh1QHzAdh
zZy22pCqhiE+xeaqwibPSfLV5Vmx4e6J/cM+klxizULHUS4ED2crueQtS6ymdzwz6+96wyrPioqW
HprAy2OcqEEUXAISh2Pqv5GRP6BjElnJ2ExU0UObgltvQY1LMRXYmvNFqO/aW9l9/qBJU87CVZLH
/Nzo1nrjiBUTUpuxEypsMB2YEXVYpXUkh7S/iyjmDCz9eEU5w9Zpir2j1A8to5ZwlAxwzXvaGqpX
2vobtjfsCem1Ane8cEjN7TOle6uDqlmkzRCBdsOPCZjWYvSxquw8wQjXQGpI8cbY6ZbTHP2jPVAq
uXLQiyk5bgaSRPEvFYa2KsF4MNMcaVYQ1mtY074hjPCB8ZDGD4z8rUTEizAe9tQgLxi08x7D3+lK
xoyZ23o1QHhSNMkOwwx1kTAspviT0Y27jMgusDPBdh+JjvLTTnkSM33IpjiWkf47xUeOSSv5RXHj
zsU9wgYk79i8pN9abb4VMrr4mf+D2b2KeqYdMEevIsU5dTa2DwTm7rXskZgM2nYXUF4+h/4xRdT3
gafaUWJ2Jmecrv+soFIK98qD4TJfLI7kwk4pesNN2eJoTr6pWEo8xUgwa9qHiu/d0Re/KCb2Eswr
5qVD8EI781YLEQLcGRIxK4O6CxxZE1S+0npTfKcBBd5IDRrlyyt/kPThRYSajNWA3LAbU9jZVv3i
2kO9LhL3U8XevJpXgkLQHJKgELBOnlt1pn6O/C81Sz3Klgd+aKSvdSY3QDjlssRorPhJisRfEONm
2b807QM06X2ea+84tX5kCRjZ+XlD8K3WcJwOFM9VIKGNRD+ULqsmrJ/4jLBuVzXpvHjoSh7GBNVt
pb83xXCwqRbezt9KkUPK6jVfa3WnewW3Nnx4h1LjGM4mburuhk8FR2OVUaqSuBiO22K6G2104aLI
x4pxejeyIC6JsSK/BA7ohu5TgcpPJmPLYOWgDqisBoFXMupEQIpRLgcn3cRWcZBVai2pcUfe6uJf
7TgdGUOYHs5wuAryrShUfj8iKG2YboeUtFLDyQWwlbGUxnpFgQu4wkjp6VNPmx5+mEj90SrziNsp
PhOFeVZOaLqX6l1MpYlt2WQQQj22lmsPaaQP6SPAVrOgt4uzEQVJ+3KLUu50KyRVFKcrW6+Qpnkp
eTYySFKinRnSY6aM1jH3+3Ovz9hd2tJY95xJrCE9O5iK2YFc6CaluqX4WWjONw+zF9aeW70NmSPT
jzbRPz0GaAe9DRRmpFvYX2t9iW2ohPLKQ5OVXzJUe+zEyzou6bPyPaARTwj8bHD9N2xp2CsNTG/I
t7iQoXMTJ1PJ3C4dNbrWAcMenq/Rsm+PZPA/R5014oqGghjGemxv/LJSN0UtGS/26cb1JzT1cdjH
trgTkyFo72o/SJ9/p0V5VGJ8mXpc9+sWdZA9TR0vfCu+RQzRvLy26JcyOLHaCGdk/9mhVdOQhFSr
6lrnAZYhlGvSDN2rzhedOP7/Y0Dh//ga/uWrKMc6CsK2+du/zn8OvovVj/bHP/3B+5Ma+NJ919AC
my5t//av//aZ/9kP/rfv/wx70HVh/jn/IX/wAFe+L/4RWPj3L/qLPKhrf9iYZyEMWjSdCEvl28nv
mUmoq3+oQjNUl406PwXExN/Bg8L4Q7cc1bYdUzWEZrv2v4EH//p+fEx1bKHiSvmvgAdhH8IwLIt0
DIp89+t//nfwxo5t6YaGdMe3pMDK+mfwYMuTQ2Tz09rInG9AAC7tqs25G9Xy0ekvfTwBdc8k7U/s
uqOy5kpwx5fAgXIiU5zGwra2Teqsh5YBi0oD8EqtmhM+CgUKoAHoOAe1RJTrZyas9M0Wx1hNMvzd
6a6yz3BEcA6RrcFo/5ll+qnXBoZHhACwzofdYs2keqkFgj0lvjDsQk8Tq8sxltB77Gl85wB16xb+
2lKt+HSdQiMlhaGSN2a1EI4O43n+V1JTP6QRMm9CXPwDlV8xsnj2oBapVYi1uVeVySqoBaRDzdVf
2HRpK7eKYemH2OA1rE8b4ZDSIgSeTuNB0fy70MLwojkuigPlKagKZNGKD71PHoU1K2gDwV84InwR
jxqclR6NP61XEA3ZDLW/ydo4PtCUftCL3r3oWr+b2lqsmfROOwcxBQWJuas5sOXAx8Gr9W2gRd5E
eBoTZrQLKOPE6wf7mSB/ympWIOQ3nuZa2sZhe8l9t7M8JkjvDaMVj8O3IMHG9GlpIyhwTCNMCoW1
TOeGrjitdplOj0Nkydqz0KVhrx6ULoWiXr41nXVKCI4Flt1vo4h607pyz5NO5bVS2buYZ++QcvqY
kCjxRc/7PpYyYDWRBu3WXDopU3I1w1on8xKECFr4YqyxVsQKPV0Ow6qJ2QroSaPezIU3S79iJMHm
d6EK8iGT3zFoKO5Gc9ftuQUh6TPy6O2noCnMag3PMqgly+z0ZSzwVXXiPU8KsqItbtmBGg1miH4n
934DbEWxsTpKRo4FvYsMhtkP1+Gw0kKwD5ljf7AylxujhMAJnABv+LgcbQnCmd0tAJPA37o85jhF
V6Ue0glAzDoD5m9Umxyvttkrx4awDGgusgDTokqqz5zRBhjhfRwB2qIjSElPRVde6qq+uGbJSG6O
oaN1jjwEfGdb2OkevOHZQaafunyvgYUrTEELNfVY6auqAld+mcx832OYq5zCU/GIMb0BntLw1C/W
PfksVSGABaS7efX7nzXtPIFomTsGXme9h2p1KPDuGoVDA4+BmAF6P4iPBvDuutUQIIoT8ZxbH+bI
A9VFneKNVWib0YW4NuSeCZ2OBMgvJ6feK4qPg+mSBuRCxpDiM0/W2bOT2NoEPm2sE4R0cLzxbPVJ
5Q5U9C6NHGzsw0Nlq2kW7pnAB7yUfg08elU2w3aqadgy4k06RBvRx/hZirWld4tC5edVIHrCzwEd
ohjMdc7bYLnqZmRh5GToywnoLUoBomgru347/1UWlOuuU689k3etwjfflFudo4VlaGnVeMxwKFjm
mh+6JVG7jAjlVpo8OtHwMv99ppsXTYleRoHR10c50T86HeNNqng6EaU6ESBMDRpYyzXdZWwhwAta
fPcw+qG5TMdaf0MJBoGMkQD7al4B9z0yZMyMU8ftkk9LrqZNiKOPmY3tIt6CzrhQiFxpA1qGS3TC
ByRK1pDs//xOF0OwlmGxXc+HI/Yn6Jb21jVKL8HZBtofuh4NtqcEYKo/hufW/wGkiLUE0CF+GGZT
4k5LQSSHMd0uTj5N2ipGANHJZL7Pr9KiWmPqmk0oBEayaism4CmYeHOY9xXeHEJDUxht3CE7Geau
QrByKyg9g70zEF2AME3J3s6zZ+La9zhsVtEYeBVqjaAMDv7uUtP7t0haq1qZthQjr/p03dE679Cc
17XZrsgGb8goR2fTLDKLeHLvgb/ZCArP7AlAQTRRRN8w1eHynvcgHCa9LHAmnhgBQUKJuPW5uyCd
lpOKdiysY0XXKB9qjeiFdsGP+VSej7kxmCtZXm1xG0YXi0nopfk6zjE8N5Aj7prvbgyn3sSxwdq6
vOTC3taNcy4LOh56fzuJCzbc/aSEL8F+dMPDWHAWNeI49dkVLOuLibmFiDeiHlSxEK/1+LOgtl1O
1IgAlhyDc+BADq9SwsiKF0ApyuBaAsrz+pwonsXtT4Fuk4F9cLaUq1EIFHj4yjcwlE78b0nlQo/7
i6caXe4VNwuu5SZif1jqnuVMFDApXhlMz5HM7Hwjnv/cRZDFeVorteFxIuwKGmIKrsdgIpJSpCce
qOtxNmbjzGCkYscwqPiwBrmbpSSXPtIVJaRpy7LWl3eGnZec8CLZTD23KM+1yEiaK9dlv2GAmKDw
BquZBfdcUV2K5YYvh1ic1kRnE8dFqAVvRpyd3IREhx3WtyZYDj5Xg1TWDYHK+aQKR99jIrQPdXh1
hbv3E+voMuhyOF4mmaAeB1QSNKgxzCUM7tOJsxdTSvOi+VNToDUNlntSVGuGamwyDnZaPjHQLOWo
eG6QXf2iOTbN8Iq36GRRsemoICvXFa/aSQBhEnxoyw/FHq6gzzr9KQuByhmTNrvlifhQtPClCJNr
m5UfgaDlnjh/nka3ZmITPjZizb1uz0QCvCe57NPkUDox9G9q4dxCdVzJolrlAaeMVqMoRkt3vNUE
B1zcC+MNRLTX4PVyJsWbAZ9d+EtpucnSIDhQJZyVAEN+MRVmoiuWBrdbiJTq6FEkAquENVAHMGQi
dGGuB52ITM9bglFL7etVPEY4d/JdoJR7ulAu9SR30lrIhI5hLeZG7RCMl9CS51gTvg2Qpzx5yNJd
Gj1dKVzUlICCE6PDNousdYInOoG9py91x93Vo7MluApgixtR6u9HM97UnbNrNOZ7GNHRPwO5nu/M
mKOWuQDazq9UsMdM9QcHZTEfAf1Ph39O3mDY9khKsseYCV+Z0XvCosGCVT+ApI8r4ljAjMI4WAuX
8SOugvnvQ7rL+zYguuOyOTwZxgZKI7tn66g13x21nE3mbArF9+Yzxzn6Lg2DKMC8C7apzZfmkqng
fsSKOL+Y1CkPcYBz4GPsLqq4EzbaVsN4apRoE/vdjShXtkrc5L3+GabZNTHil7Gap4Vu82qmfM/S
JvrS3tusfeih8iLykOTpl4lBml7RJRto4obYmSRhKhsv2vd8fmd5MmOzLhjdn755VUh3SKF4fTy+
2F10S9zmFjvmz7DeWH1y9stxb/TuoZxAJcQZUM8A68DGJGZu++GmTIZ1pc2kUUZDFJ81aUWCyd4G
bnWxDEaaPjQV8zuLs5WpLzSDZzzpCksNHuTtF4CaGLG15yLAwanFNJG9TVbKjRwjI+MWTR93DYuS
bpI4r8kqAcJwreDYYtEzJ8FAYR1fYiJk5lOL+luFDthKJHNynywCO/VQshbRCJkGMR1vRUsTJeua
o87M9cxTFsgG1DDjYkAwZgodjPUR5vapIFJdJ8kqz1Pgde2Rq3E5NsMeM9IKZirOjBn7hudNZsNO
acVRxO3GTXKPGpWtwwWETRPGJ6xvlAUN2h5KPVKDI/dqNex6+I64q98Vy97aObdPxBGpBTcfHGyh
EaEn2JY4RyJhUGj6Vw2D+3ycR8W95ehZsr/khv1t1cPbKNDdo/LV0lmX0X9DP9OvIX+v2uIqbM7E
sAQTYoLM1MVFV/AqD1aAd9CGQgpMLW6+KPLYGiYrDAn/fcK8U6SUkI4Q8MKjn+cHkcudOrmvSsRB
YIUPXnhhKMGmnZTNqLce1vFTbpjrrh9OCri5HJ8OJ2SL9aAd8nVoKDdyhSuRmfAEgze7QdyQTXDV
s2DVlc2XqPOfyLKGXt10YX2YQfhwioc2und6FQW5qQ7g7AJ456OxnG0erkduoSkfRmRH2x378/wg
zJrmQSwFWRb29aHr/Afi36MZrI+qsT5ocXsmInkfg+C1lM3dd4IzVhtmqS92izm2yK69+RmJ/hhV
wS2c1F+BfA0tmuRdyaXgv5lG8KZn+U/hUkOkaV7kJhhAu+4+f2CQ3YPdR8mINgFB3ww3Px0fObFw
6RyRsa9qnL0b4XiHIAYoYnxBX0yht8S9c+ZoPWI5+yC6s0Bkz53hPtoDaZTfY6E8xo091S/V0zCS
T1klP7uSiy02l0OdnXqVSwZ70Pzkml/n/Fu4KrZ8BQGDlyWLGbjw3bOzUNr+tYrlCyvem5mwlRLZ
Zv6yXO0e85cl8F0wwy5obzyNRMo7qW6wUX0Azr0Gc8twb32E5vQ0ZHtjxfxepvXdif0DVeM0ZwaU
6sidX3Xnumkf9tA+ojC/gtBhxRpxmisvlkTmS9JrYWg/1bG9u/5VD4dDroXnEH5M0b0O0fTUnYrS
0fQ6pc5HQ2GsGW9HXT4zeJ64Nlc1DgXHwmfSbmHdfs448VlkNs331Oo8BbksH5y7bfb7yE5/krq5
uqmHS/Clqs0Pts73vFEeWUAGp7vOJ4VIgdo4zsf8NipZ9zoNw0utMx6U11FEV1O3eXHDy/wSTFt5
9Gh4Zf0jEf5Wc7t731kgkyXR7e5m+cNLNOT7UC3Z2nd3xqY8VYlLpv3NyaA31MHNGDmxSv0SpPJW
1fEVVlypWyeJf0yY8g5L8yNT6s8ppH9FH4M330rfJa7Wkq4EOKxPRcjH0FBmZgQ3u4BxWp2wZ56B
BbEQdO6p0Zz1TnsqdngKlJOim54LKWB+4V2m3OPKPzHEfpt/qTSs4NR/hmVwlM4tG+NrnQVvcZtR
M9TdsQaVmnYoM/f+5/ev3TPmGlvXHw1v5Pwmw5tc1o68apzZw9ScJUae2ABdoqDtm+cy0K5TFDzL
AeZA3p019xn2XPeyPdvYehM1uNVNBtIluOHpg8MfLOr8r9OmciC3Ws1ZDMqLU8sbHWOroVmTKjlj
nFnOrwfXKGlB5qUkSudPDcLpSkD4oVLOYrXDvm3CW5mFVxVdnNTTcUzW1sid3homAMz1fogKMAj5
ycofbnNl64B2fBpdhEReKcGj4DovTY3xon4lZf3gISFTMJwplCeGGf4lad9RQqHlmj5Nr6Fyn9+A
IQweaQVFor0x4p9juORo2d5pvMbePneaAkXcvev4pqm8XaSGdba5bw3h+Ey4IpXYOmLa25NAhd2g
Xg2rO4GfwtD4zLhAwSy9+dxBa3EelARCkP8S5BPD7O5GlcWdgs4j5+aunVhccfLNZ5SKpFyb7Vss
w9t8RXXCv7onLS/oxEhYDSLGg2X1767KBZPigezlc371I9gUH+vlZGiX+eNE1O9Bpj0HUZzN/JqW
vE9l4KmNieYkn7kzPV16yMCU4HZ0H0z9r2ML20xMW/p2vcwYyDTWryioQHHGp2PgshpMr4o4Clqi
fI4qvWUN1VBCeqJCYeUqnfTxOaqwRv1gmWXqQRHtrf1dp+4LHIz31gs0/9oKuSoB8hpF8tONmk9J
i+b8dDAGuD7+CV/RU2f0gqaJPQzPG/vVgPzWQNXCBLJDqdrH/JpCG093wlaUyYxjVw9L9+/z7zif
2R3gJsMd9/O1agINaKnWyxub3xPb78gjE+NwUSj33LHOuU4AsQGFUB0aTu2YU9wYkmszZNeqzU6i
JkDHUEqL5nNAe85HN7TlFXvDe1l0j9atP4WUDI2SP//M0GbCmU5qta6eUV2fqHLfhsn7xGCHh97c
RunTwrDRlV8NE34kyk2Us8EG70RP+jUqMEC7Y/lVs/xJ8fHYrWtTx1deGJyiU9tb4MRaiG8XIt68
QB0QalsqYOY7ao7v5M8rgF5igv84//v1bPlR9bci4bRmPTifNNjSYBCDEMcTTj/Bq3BYV+vjwfSf
NVOItjvbrfKZdTwWAmjF/LdzhhXldqsEJyEWdYRnbt842VJwKHm+p6l0keD2wY1A8KHwWr3YRbRE
AtBbzbfOIgg9Jb6WgASownL63xRInUq0ogSWZYtHg8zvIRIYSRAsVeoFlJbnlsUWJ4vcfaXxsjsU
aZbAxdCeLbgeSmDN7wozESzKcOZGoAlGqWwmUsJQCtd9TqQ1ZtnrMDHqd7AALjnTs/nbcfkREhAr
gRtf60BGcsHDbd4MoXqVWFui8t3ImUBYK6z+K8cvN4Kxk1V+hOJ1UNnW49/nOFfViwjCQ1ZHGw32
ryEZZ3HWmYwb56PVqrwt6bSntmCb2TUFIe6apxT2lUlmO1/KXZH4Swf6JBiwYwUnmdaf1/kruU8R
tNvy88uGQxoyBUVVtkrM5CO7M7ZTo6Gsmrk9j4RuSaVgkgoI63KLwsfC8zwfE2m5G1UWIOErsmK+
19j5Pmmw3IONTMjyDLjw9OSoptxMlf1gKr/9vLoGRfqdRskAEzqDKeGCyWr6p9IP2rHIqAa2rYE0
8pEMI3h2wKtJp5KFyPDL4UnDHtsdUrJpkYptuGASH4EX7PTyFLktBXRJzyA/OWRlSSlvDMmndu2M
LmCwX0VSerEoXk3f/damsPKMprFWTPwI6JkvZkl9KyQ39O3g3vhr3wV67DcmcU2l2ZjBXDMKay1W
8QpUZhIsK8N89Rt5aZLudxf50Sr3WrgByyST+gJAzhbMrbOSXYrnvJS/SOrwf1T9Z9Tjyyiiz9G1
7kFDMkbzlNA9pZQzpFQnObMRuDe0s1raVPLE0FqATS9yxdkmE3tphW5WvmsITc34lTbx74AtQjDs
RJo2B/MaxmTc7IlBXsOvK0YFZ16mPu2pe6+QCyPVbDyz/XCsKjtJFyRga97jBFdDqRG0r2PyQqAX
tpnjMFfFhjDRNSZyt71I7Il50iGhl9JfGBn3aFF5YnCI59MlC4YAzpiWGstAYZCgKxhzNY4GVgbn
EJsQFOJ0WQ1ItNLnk5ICV+2U35EMCYAhqS58g4lGOHyJHN6LGYJi1auEiska/1kggYPhn1vLGOna
JZZGRml2oY09H6TOKSMLVXXUy+Ia+i1lsK1dvVxlDBSmEI9LLHj3piSD/dL+kKIjKSU3wm/YX7IN
XWgPSxb0RPh/PniHJSySCYnSfnVLaS8V2MlMaV1yl4WzpLyalO141y03XBRVddaaESNbB6G1KjeN
GbE0A2qzyET6i7PSIsXtryueX8R/2qWVTr9rbXwoQ0OY6iPXEjrrBThCw1H2Xd9RPASdntwgsV0c
2iYFHBGMH7yolbX4s57sf6uV17+UNeTLf6dm/uMf//ZaZPzzp8L5d8Xzn7/ib6foq0Za/N3+h5+1
+S7OP7Lv5t9/0v+HWqqDhPl/r3Hb/GAA+o8q6vzpfwmomvjDnGVO1zENUzMxwf0fAdX5g1gq/Tum
rtuqqdoOnWl5Uc/1bPofhq6jtbqqJnRH5xP+LqAqxh/MmjWNJjjdRO7UHP2/oqAawlT/SUFFphVY
2hwuKI1CiDl+8c8K6jgBJJIMa7XRyg8lQOHJQiPTDZaRu3bok8PUvuqDC4olQsoYwvRiRmSg0sKC
aVVC9mariKSk2uYim43So0r2vC/uXWjvSlqmxhAKMFg1hmzjR1ca2qERZriujIwCg64EguebJcMw
TdmqzVcmM0JJDQYQF0+DIhVqpLt94TrGO6h8TBLglNcAIRgL5aGxyu3KnhspJky/8peWGaC2yabt
WZmsurEeTkZaO7BiBwZAirJHSjtFSeZSej2s3RJa5FRjpgeEqKzasbhktsBvGJrDpW/VRxUFwMfY
f8HqzQwCvmq5lJ0Glayq5iUUlfCpKH6XSrsMbPWMlKOcEwtgWSpjix17fxkZJ7Mr1I+DwLqAmFBs
cIetAjO7JaK5x0ZL8FpN8m3i48FgH064kfmi2SFYlWH5Kke2i9pgbvVAvBngmQJYN7LXB68lbT2G
JgQixcHFZcFyJY1FQ3qy6YyUkHZVhC+iS0GLQdTCqCsObhnc0hpzMQ63iDC5NaxZEfB1uryNAo2j
LFlTZCTMOkd9H9wuQkOCMxMlzsPBodcZcbWqHB3sX9Amr5rJ709cNSDxW4tbm702gbIPcLKmEu+G
Sx06UlWcnswx+JGAYbcTUz2I0j+7NAssHZ+4Y1gJjDdd+gydQj0a1HA7vYm0kOzQm+jWFmgpLhmb
dTTTAaw+RlVuxtmsSYOFmbbrzKEEB7oaxmerHr+KrFEBM1A2zVkYVigwQ9fFHkoviT/gQkIvn3g5
V7KFjVglwHf9ybNrt951CU2mtOtNVWO/YcNz1sRVgFD08RunZ/aQQD4YEmJ/oqi23Iq8cDcw92c3
Yx4R4A1XwtHUZatm2lqlD5mDoHt4BcCo9jRHqF33LUpV2yfSvBRTBqpaQ2Ah2I7fEHo1yNd4ywRT
EvWFfVTl62HOfbk+u9NKsN3WOrLG9HZEvhYd2xSrVafNbS1TgN6TIMnF0504+iHGfCA0GApEkC61
ygQmMT/dEmndIcvc4IW0C9bHpR1e2MHMDxoILLEoD7URhXeqR8M7A04Sw2avQ/0Gd0O3ePGa9rm7
1YYjHmOY8s3YnMewwz5rARDMaNawI0pLBRrWa1KLvaB7/CB94WVZHf4vos5jqXIg26JfpAh5M73e
GzxMFECBvMuUSenre4l+8XpCFJTDXGUes/faW5Hq35ow/FtdhvpteuiHLjg61avrRviyEJBGjgsl
suyDTVUSIFWlLZe0s5c5kz2E7smqpYoAIywwpf6r6uSfO2rtbrAOdGazNd4gWH4Sz2PveBSSOtGT
tb43ZHmfcreY3XDXJPTrpcQIjA31XgWyYyPo7EqHEjdNUO81qQfqNUoHwKcmWBZzepl09lm6S/mQ
6z1YPkb+KtMJdRqmcF23LbgxVtXDOKwUxo9zE2fVChmq3MjeICkui/qDqNAEurhBN1r2MHRWdGZM
uAMf668RESFa15lyD0b9DOYeqaeGi1fWsHL04negNrglOannIjV3aabby7bDk1zyNK5jXzJZtK0j
XNoTesnDSOKJl5FGwZgVmWA7bGsTFn0dD3eDMRELvgwnbUyQfZ+/BLWY9pWsW14nSz1NCHei4kk1
c1Mlgf3SJ+Bj6xjrwwjkhoRnd2OCTzyiOKHRbOtsNTq4o1p5tjkF775TYz4n1iaN8IAOI1akPkjl
uQ1Q5BGQ4tXEvYygI1aRMq4partV5ej7xg1/yjxa+h4dcCdMLPqqeR19CSqnqf6VlZktRo2rQrb2
YYwb7LbFkOy8kX2QnTh3RJnmKBMq9nUyDLQ2uF35RwW63uJV9530I8c7oLwQuoOBLZyT1kM5C3fJ
OIUUWAh+EMEmkr4RfgYs3yqBqDmeJmYcJrNoMXXkH6fVyQdNfFBUigeIG7sU/tOV7OWLrfv1VuPI
nZGpDvTM+U1MPed7RJsRuv3INwc4gd+Qu2VFExaHcP7l3/tJZ3gL1U6CVTKCFxwt72OxTRPnV4j+
jgcz3ouojaFpBN+RmWxwhn+0uvjXlfF4i3VKSF3oZPY0ZohQJDm4NrV12yZPnQpN5uEEQHiTW+2n
Y6pRrUYjic84NRDQmSHYo8j/5LblC+LEPLozyAii2yEL6hS1qMv6oJ3ThHztH3uddsn54W3IyisB
tprf0BUsMgPLahdb8ic2G+JSHHYJZfsIvdB5hzf7qKQ2IQBwaZ0r+io9yn77LA7XUV3uNK33D31G
QKZrsrduyUqpK23adFnF8m+gCTBMPdz3+EpwLaju7ghh7WRlvURuVxGQlu4Rf060v3pHP9kj0G2n
o4uvaCdgOp8w0wPbDJslGAkWwHNolcvVpQy+abkVuodB4kEjVxpnhvGLyGhftk13yvt9qNMmOZbQ
WS5aG3T1/dqavGlRiNkNLcvfsRPyXMv+vZLyODmWwZKq0pZd3vTr4kg8J8gWORMsS/s04ro2w56C
368vtgl0C1u9sSCOF4y1VgyPWVjf+x7Yuj11FEWzgUbh3wJXku56o9nW8PlPcW8c8zxPFoNnV4fS
t4h4B3SJQMtaGIXRbIpKsfcdSlhX6bun6mJh6gb5nQNEcgkaDpRhlWw9TRbUZeDL6JhA+WroiB1f
EQsIOXcLIXTXJjUSW7cLbz0RTYQ76JdkrI3r1DRqq+nOOYCGuxwhLk16rvg9uhPTbmbF98IdUgh0
eU/LI+uDSDOTyYyHuGMgEDDskH+jrCHOx8zOYStQ1Ho1lMC0R3/utickZi9eo6p9aCMsjvxxDT55
WPjR6OJx6x4z6T34jsnd1/hMVQK07mbRLDnpceE31r+hY7xT1FBTRnvcqq7Y5TE8v176xi1SoCFp
xURRzGsRQApRjbK4IG9vBZ0maqhCQk/QH07453Q2PG76RCJUuWXDwz9ImOmJnQKagvwhU3F7CEvz
Xtfd3kGDXYapuo3u9OSNzrCpJuY9ImE5p8v2UmDXm28wYN1FflGNE9xJc9Mm6yPIdHLtHQNSuvWj
ZXSjTCm6VSqcZUzm1BHIJJArAqQqyrcVnePZIHlzm1f9Bo9E+5EOwlyrZIBlmAVcC7Z5LmDdr0Vf
MV8deKW71rizByCD9JT6WkLH2fAdP7iiHN5ZA8mV8nGXN21ZrjltCW5vnM0A6wjC8AAQ/t5o5Bwl
uY7Q0SiZR3pLfEk7Kx/s76z6pctJLnqIkNwdgWQ2LKMEIFiCe9RGTwP6T8I9TRHtUUcHGy2c45sM
1nwOpynOEiR9Pfk5NM+pz+QRTxjefa+3npklmhn6GFvjpvGLsHkcg+6lnqrmGeAu2UltcjYyk/UC
aZDBkUFkgHe7Egzz9W8DJ5tfIH4sFN+5XqIC99oW61wg5MbBewKf9hFx5fSqZPgvATqTNsQnz5/Y
sjLFc5kP52xkWpQaFOCVNjzqYVEdElDpboFpxQmG7JjEqJ1bQzHWN/CN5/l3L7Bo6emexLaU58nr
bnjvv9jsHj3Xs9EWGekqtJIlth//KtwOe+3NgrK8UHV1Hf3c3umNsRWEmCyaJHtm98A3iwBS0J9A
T/zSWzmDr++9AnuYFrTnLCUybgr6fNWSMrvzdadetyMjnZDZxxGLafNiapx3mHHts271yBmZwaKn
QVAwmzOsnvvXw1DXyu4Frse3yW6l783HXvENbA2GgymDJDW7+rXxDRTKtDX4JmwNXxlvOUyusMWG
FEu92tZucpnw+6BnyMQmmZwrhzvQpRyfDrPtcxfVe0Y7Hiqd8Ksaq/cySHneneKUN5LOhpo8qOih
CGywEDJCBUUUi0w2ZW7bWRvFpauIP7D4CSSVt7TCdDMMWn4AF0FF39d7rXJeGrdGSaCsb4Cnt2jo
/K2j4xEkA+4CpNk3QqywbvPeakE1+0WaO+jMdyHq/N0q62lNRNxEWls+H8uTvlQqeY5EfHdHEw6D
i0fN6dxlHBXWdprEi1k7GqCidJVT6/RzdiLRzLj5RHqFb+julMZZ6DdTuS7ioMAlqg4WhDXse61a
57hPFlFzsipYykEs0i12w3NQ6q+CjQDWBJ8lPeE2cwmsfA4jNy/fQ7SDgZud4yJ+sSuaZSJUa9Y4
2KoLf9zkSjd5GFjA+045XfLBu9aZ+2qin7r0lq7QYUTBMm/GU9VP2g5JB3aYh9yayNSKmk/Zkd+c
uNnT0LfFMoqJy20FElq/9hlaW692ngAMR0BAgg1mAFJmF4TwXg1RtAfItRNYVfXZw5gTDcYk126r
lcPVoblKntMK5IYcxzOw/XpNrgnm5wjJSuavFbO4Q2+fACPqGyWTFwp3kLq92538iCY9jTFBjgxD
GV65IUKkCYglqidS4KJu22XJxsHTpQVhf5fW0TQLdQH+sRzaMTpbNbIeDxsEp6M/WQslDf8SKNke
DYjOqkf2+/chLdPDpQf7FJVFJkjL4M00tEtzIgO13EwF4QQtc82FHRGpW4eIloMJ4dHgT5QNAtlf
VADH9drii72TeaT/MO8iKmDNYOYpE9y+7BnrM8RbtUg8o98OAUllbRjqZH77K78DvFwXLYV1p4x7
3UNKckkJrNA19FZ5QFxyNh1l7Yv4sbAK82Q34ysY+ifdI4lJS4B9j3kT3PWgP+kDK5ki10m/LEc2
7eojaiEyZZMu9sKBqxjEzUXXKIPjOKNJzn3UtkSoLrIM5+yY+fdqTsZwIE8juX+SoLUO1iXweHEA
wHH4dhb9g+7Y8lBw6RHZ/ctaC99kI7N1zrmwEJI+1xGVDZgrnePuGPk7uH+BeqOnRUhiMNJOGYoG
Rnv4e2P0RK8PxR1Ro9OnoLYCxGtBT+E5427LJr6jAgzskqFK6ydX3S37NS4GfJrC6omTQndVprGa
sdTEF1UomDAjetvcYOYbJNOzyQuZbShg8QyY+sK+OXKsWIVOwbpj0Ls0gGMUjecs3WqeFvXG1hwn
DdRlAW4isYBdmaG1muz804R/UzLDfegj+WvUyNrDmAo1V3yucTVVK53WsdaJ2/VT7WB0Hv6WQP9x
g+zTFzjLZDrlpxpSO7v7Z74J04agDdjkqebeHYAMsp4MotywMT630VgfSxONsDAzqAVjku/DKlxD
lgN3UJP96hkjUNX7OJF8F+cljAS7enCGcOf7CuEyOydH8KQVQCKMPoFIYHD4aBky1tA+QvD44XMv
t4l09yJj+haClZQW/PZ6JCMlbJjjqegUmEb+KIwHrUfI3vT+dwswoXAG+IZogCsb277TkJNnVSmz
7jgqd05Sk5sNPtPMj74PzirRE0rt3j8DCMJbFsSfLGteiCChDewRXSntiifxQmG2Jc9lAh5Gmref
F9cxNq4edK+uOlQYf1hkUedPFudNMr3xOWMtbNn6AmJcT0P+XbbD10Rcd0M5mELt9PwChrJ48nyt
AjjAz9EUKRgL4ZKo5A6nICYVHNqhvyfdnZsWpm1mcUUwr8yQxILasoDQpJlXslV0twAqtbx8LaOe
KOaEMYih+NG5VtAdnfEVQHWezGTLXh7nz0q4pLHVCMMi5O/VIHeDMJpVGxfPPprLjScsMFpKHRIx
/BIYn/3Cji4LBNWDu+9DJHREa+C0ggezbv4y4MbkEFv+EngW9z5q4KRwz3VNemqGlMAwm4tG4bYs
ShYOKMNisp0EwkMpNX/pzOl0BPndG8/CL1lpp1L/9drxl1uVDW9O81DK+bzNqJPd6Rkb3q0LJh32
1NAve5o77ri1k8U8vJ571gffXfSYgXWZMN51q3NRw04OC/fDDnhxUheTO2K8epW3TfWHBHoPwQ5t
v+wM8BU4LDd9AbfQ8gbj2gv1KfNHfXxO/GYNmhLCrFVER+UVK6tv7lWhPZdeK25Ri2ExT3QBYF9B
VUi1U5I4B2W2j3GRo+4ytbtlrwew9hzbdUkH6w4LDx7ziva7d3u5LlSGMDPdRCnKxBIvL2M1jWFa
0h8hBoWYRYCyIGu+ChWvOhtpeUBVvM47gHyse0vfnOcSgPrhkJZx/k9Lef55xgF2KA1QmxYePQ2q
nlv7OV58Mh5VDEq0tMjjVUHD4HjJPuBxIoxlEcFcW0u1V4p8GDvG9sKc9hc+EERQdSeEeuaKyc04
uvqDj3V16sYbU4B8VVr6a6SQ8PlMiYxBvuFn+pkx21PFjN415UeRrdRob5VlRb9hWu4UaVB2K0j1
UnD/SM/sGCs72tpJ7Y2JOfsAAvidgcEiaaxtZvXpnoyWeOkbxnsYGdAJkEgn5lthQ7gAppUtayEo
bJt8lXIZYnlm7asXj6ka71rsXbEKrtEn9gQ/4NVmmTcBGK+I7/GZRMVxO22VzgHRYQYGYIsiJ2ew
U5VcUcFoI/VFISuTaFjrgf9ZmCxos/qj+ilapjVBJN98LmyWBOfWBLMYRvzBCVvPpAfvbYg/0ijk
m2t72tILsnvkmLvS0NOlPzKIrQf/V8q6gSiRkmQVXPqm+5lGjcaUiHLIQ9Y1mMxnLQIS3o5fkBZ4
/QgSWMYieGOQcyhQEQq97/feyBfuxO4hi0acQGkq0cfm12EE3lTTV6HO/QLj8d4ViLRa/91EN8w+
Nv3ADPBN6g1HVsnfq8cTeVMizZO1o1E+tKhsok7wfIVPuhDuZmKs5OrauBU9SqtckTuBPpAXB7Q+
kMuh0N+LQOPhLLBduci8Bbk7WZVvcaIcspwXSR+MhH9Ty4ZZeCQoYZMASqZhX3pNkM4Q4Ic2sXdE
gi9iTS07SeKqy0ys7Dz2hd0Noii1VzGsKrP8ZIW8Ly3YhpzZvxBLybYN8IRB3YTrbzSsRT6TjkwG
LQU7VL2x+DrXPr8X8hAtCoNRJQ/2h53r0BGhDS/wGKDPLeapVbKsSGBbeB6G7Y4bNA7TfZyWSI3r
z7QO74zPgSV30wpTkEfX3gN5cjVvriJDTB/QW6R41CrFaLc/MYNpqXQYptbRs52rn4jdCVwbrn+G
SPu0bW9j7N8twQcKi21DOEDCtPnmGIZZU2+ahzmsdzHZ9idG1EPbPFhBk620rHyrbPHZ8BJYUyxX
Ky0wDl1UvqIz+hnHwAaHAj2QKnvt+MQT2PbKUfmvneYHhpfiMkVn8nNuxvwf6zaf/SD4bxrdcdBu
477Xo/zQfZtDsUO9ThCfdi6ynNjdfNGrHDaRnW6EIB7DbG8J9USWfZQBsDrDhPlPp8jr9maBLJky
clGmkLlFzifkzKMPhg9wj5F+ZDNHoD+VyfhSqemU5tmV6/QFcQw6dXD9erkv3PFR16y7jSllmk1u
Uo2/MHoNVuigVIsD4RMJ+bHqYmbtq143GwKm+ZFi+1omsuTnNm5k6KEmhPM3dLzG7WjgxAGDQHoO
p7Eidc4v2F9Vd9BJFwYc40rPBUsbH+5DBKNLaxApdsU+R7nE1uKtVmgv3aZ89tHFLhqTIKtBpGvP
AoqBKMinvMI66LjoKQoCZPJnwAkFBQDsLQYubb5nZ/o9jsAx4o4YLaLAVklvvGgqthflwCCVidEY
6CG64p7qMyHFQ9NBqTQ4FRKTDKwIoQ6YauerlEwm0uxBg/aybFmfLuOkOmSAlhe9RgigFT/4Y7GM
O3QdI95wN0CM3YMiy6lj0sRcU5RNMOPcGq17kAGcZk5lNihcdfnWWkgivVmw280DyWwZSE7Fmi/X
jQA519mxxQAXECBDavFj5TskqPUeWsNSZivDtTfY6SjY/PbC+ToREAFJ8OTCuXTr6jSm3n2E5zjk
5T/vNWm1l1AYN0D3EKUzbtW48nBwwRNpNVKzc5IXywOFB+7tovDWbgWBE9+/ketwv0l5HG9F+40c
BUAuK1hgUF9z/LrreQBa8o+mtX/60jglmLQRsO+9GlGGTLlVrELuXZgPZUnN6LCsAF+ArQ1+xgD4
oXCy5xEsoK+HxJmok+1xhxfmvBEdl9V85AA0//Zz8xNiKzO/DM8dFV0TA4W0OnzurI2JvyEFsdq3
koDmAQqd0gwe1bF90zv/O2JD6Oe33kVbM/X0B0N9wmMExoqHTzrtY0eatleg6QrAOehjcMLRe7M6
pCamYNVHthHgNngWsu9frM77IYHqEQPn8+juqIsgNcpV2o4nmjqE0OBeYm6/snbXYRId0NFjQBiv
MjBeqnx4BFzyZBoSLWy2MtGityapAUH9poxqR8dMhuToQ+0z0NAHPyAMn3A3Eo5E/NxsGtZEeDfq
ekeEI37K6IsJyyw2JxJkyH9qAOkLduU4dwLCVMjp3CUFoY6Ws7WSWUFYbD1718YmOqO1HlOhaLwC
WSbTGs7pt1qHet8R5jL23O8Ov40VUG5bHSSKgImRMrytETF4QliF23PoCWbMp1s2PSVWdquJmVyU
IA0W8F8apgTpdXS5JBNq48ZmxwmH0va/NZwdS2Y44Mid8QXMa4r4nvn83rEtUkO81x50cTXPsHNM
yKkrlrZR7Unm4gJWNRooxb6u/ChCape4om9qiban872lzfg4tURO0zdJ3SS+A+9x7Ns77l/o0Smv
1LZpj6zrbijSKwZ8l5YFhe7JWzI43wJUFyFfxtnom1U2g+CTZBX6/jJSmDbtd9fhU/ZUAcozNF/S
YKTsCM6dS2zbXJwMdQJsKWg2yWx2ZnMKG1Cr1o4JJWakt5xnHK6PnJCYlWfIYlwbbfo0hdkc17rT
QMbE844id9/YKb6VvXyjeCbFqwr3o+BVi8QvnrQ7CLCIA5fvfGNEG6ana6sGCZolHAZsxt6iD2uK
Kwzh9Y6WaVVXPF+hO4sP8l/8319VyYZo8s/+8D5gd2utEUC/W6A/MrB5oeELGKjRl+1jBz0Efe2p
TsWF4cE5qhySqr7TOWPB6YB2dMc5h2XEb0gHus84DHVXv46JvOUlyloGOwsQ1Ye6HB/JfmwY6P94
00NWV0cL7KbTN8vRC9YRI+aSdMEFpB/gz2QrkZwULQmS+6cpcUghSdcc2LoUH4zXOCxQQkuGlnVf
b7vasFezsXoYmfUyGTEX+H2K4QasZSDKg8K3a7tHwN+km4TjOpyLZ4JIw/x9SPUXxJVfnpH8Ekv8
WHlsG4wZ6SNZj3qAW0fkPEvi5MpFnjeUMtXCnmkeA9tCnvQozA5CUod3RNV6ZFbazW0YklOpfvpw
n3XOTaUUJ0X0nNXNNkRS77MHZLDJZL4PmS0BTUXcv2QTculk8pUWzvcY+W+ENyE6LfsTRpNFVtny
ZjNo3TqhWSz9yT4bbvtjJtZR6O6594gzA3HCErFnrbNizwR4snvMC5yHaT58mHl1Ymu3Yk4BK8bF
heU+RflRTdono11kEAS+lHF765hyY5F/K+dDxgLAMQ7ZB0z0BxEz94qmF3PKrqxxXnTOO5LqYq5l
DwR8+jFabHTa4QAPh+1hFb57AXAPNySaD6s9NIKzUs53OwT5MhmOSZJZ20ZgeWuKd6rEauVZaCzr
mnJFm6nlRtlNDJE2kgFtVAarcSQeFfHhKrJQKFj9G6V6s/f5kvrQ+bQbSy7sYdeN/IuTxXmYRCdt
m7jiXz0a987JrggRP408/IQxzXg2mcU/jPfrYecj6l6EEUUuA+etTjHiwlrQGxKCRKfVS9T9m4Dn
u07cny4C1oWVVHMo15vcB+o8Js+9HpyLeX6QnvSJF2YlDTqr3mMuhNFv59rOa+R8MRp7YamWL/Rp
QJ7c/ctkuyl5DXtg3PKZKe+NbAWTMN5Mo6AbgoIQJ+pmY+Tui7pn1qJweDFPDLreWSbe3BolQcCS
hlLGv5uAyo2eS2ssY2fp1I9QowC3WMMF8cM67qANgg/slppi/eGYcXVwQ3dTgMnfMvq/9I5jnUcN
2WZKLmpJzAxHHembeQ78YcypzmtBt6AN5tYrORcrh2mDZ9XNZeJQUg6yVRuCTylL5GJT1WP/j78G
sHlX858ypZzhdNgSoSuHGIyXJPn127raMkP7JPivYChts8BCKGvaC5I+GKIVB+b033VXlOtUeGcx
OND2+/RZ1WhXmuCXyRm8qAJhjQHJDgK6O49m/2QTfkHYdRSuCoNY7+DadGi1mAQgwC7TY4HPi2R7
HHRh/eXAS1g6Tf80uN2tQCqAJnO+1mqyfhgDLGd5JItADUCiu3bG9EpdSO4ti0VOEdj+b67hbBMM
2S60QHJm9kAHQNfACLXcnyoltc4i6EbqCHcsjfg+6myVzi/ynCv3ZA7lsRzpkUzEtnkzAQ9Lb01i
bhrYHhAxqHn0raaxoHaqiiCDgZiImkLRxOT9bjwA42Gwu/SL6WSDyRuc4TWHmcq8gd4M3QnmgA0P
eojeZyqZKLCmu+vwdQKW+3bRisVrMDEFcQ1icTAqKR9OKz1UH1FCGTp7Jx8HSyqRrU56eIrcGeyQ
oin5K2qgF7w1fo91uH2fKqo5QFCcvxLXrjkuxYulyB83pkfQHUr5MyUhn1amBbOaMo66cF/29rfW
g00IuTiTqnl0vf6ma4YLuFR/N4fxo5zDZFXOyi4niMVqf4jqfgkqFC58tWZg8umYr9DfN7nZOhsS
JRAM88rpLioz2bZXhb2FWXfVvZxkGAOehGdvglF7Kolh8AtMeP5obQtnlqXQaCDpRvOCftwkGokG
H2nxA5NjHN7WBh1JsPk7/zT0eTkojz5sby1BJjAMMLh0eF8HPBUYxzK8H2LZ2YpQzebXpgylPJZH
hkX8AKb2ET2LN/W47P1PIghmNUGlL2AJAl7EZJ6Fn7U29wyOvGej9dGTzrGXKTuftOIRY3xLujr1
jkUlNPnOj2jCh8z69iiPlj6lItzvktzNEeWl+WuNJjDsfkxW7Ba5nHvuMQvRAcOrlybvkR+aFe7J
rD7o5gCresKE13HB5QhZUBwQYAVaXgM0HaO+IxoILkiXV+EmaWjDhsinY0crh+w/RnO/sBqhrea/
B8qSmgmNpADFMkSZWsTkZfLXMQxR2TJOXFdmS+FQh9+xaD4qB/8aM9cVhMFuxye4bTjUMQX6x6B0
nGOQGJxdNlDMpV4W8tDGEkN34Hfy8Pe+ho/XYXpGLg1w2EC+URHbBxQUMVNAM8YPTi9HFKU65gWc
Cipxj3D4ETqiNpwaABNM+rOJtMl2OkD7SxBDHgomwdRtITKZ+cMQqO19n7yJhMqicNlRBAJrkyUp
SLj0YyQcDT0DhCP+vp2iVIHrsEZW9qlFgQeMELQ90tiyOwROgYjStd7GQIzEA5Xg4UznWKbQsgba
p7+v6O9N2mekd2fpj1EXhJIY5tqbv+T/valG6//eRSLIZLhyfeJiBp2xlKMfetrbfTx/caRTHdz5
zd+vLMGpNFTShptwcXrC28MUl57p9YTl/P+7iPN3sUzrHfVvQpPsP9UxqZwmMM0yziii7Woi4Ytb
otY7jLbp1rFG5hiSXWTYDjQ9tMyHGODtFsAQkVlSfYcx82WD8Te+gns4UayzjRw8f9uNcmMKjewE
nLn/ffO/d21dT3eGl9C2dUzcBjICdQnWFoiyzYN4aIDRYu9v64+BxmL997HUyahj/n7j75fTRU0e
Z97851HIgjaZ3/zv3cRzeHwwjpKu8xnIAqxkThKSEQj2Qrzi/vsr36WhU0KEC5+MVqbZ/2iDkHGp
qGKDOb+x5y8ihtXHgl2ZPF5kbvtoYiUqOquww/VY+Eu7rurNGNs/TsGUqAL67aiA2gd8/kHMb9wE
+IoZX0qJxSJn32WiXIXSaAz+ofES5sG2xGqCpIn42Z2akq8w178nlwVHpdRbS0wgz01JZ46etiL0
iEg+OqSWsyNBPEbiUvwS9eIhi0lP1/PiK5zECbg0nL/2gLn55GXej9F34mC0/pr4wOESDt4GL39F
8dWaEjCjw0AsSvjpO7Ziw+SyviD4PWlUysi/2Bb0WDeVGeisBfI5u402ox1/6QxISO922lUzEEeV
uyQ7tmhA/PTYB7r1xMq0X+6V5mlEazBc9yVToxK+ZGeGknjDCUKObQQ8+3Gzaxkw+hD1fBAjzLg6
eWVxievEmVhurVFmaFfTt+t3AkM2gj5vpdCsAGcYmi1j2+xmDh1WonGjQULZ+yzlQKmieNDiaB0G
QTz7/1lZaK61NzRuEpxA2k5MbOGBeTJO8fkRIBh0g8pFjTO+dpYoTtKh1vIIRGCLYRMRZesMqt/C
PLEvXO0zMBZCVOFp5SXSvtJQpWoz0E2uzdb0zk2tPyGqpXK17oOIiyVisnxukMe9/81zAfz01Nu5
XBbkT60FRzXNePnFcJDV2MQGN65EfUzQ+jW5Zu2zkpR3zbT3ngKKLvV22NT4/KMMAMg46fJfYVEx
xbIqMMvj7Yuk/i4gExzyuns39Nykb1RXr2oZZ1JecId4d+ln9gV+Cy2D7Q1PrkadpIRzqGsgjLK3
+bgmnX+9UAyQa/bfTYRcxEubDx6ILclIL5Zvtqxhc0KJymnnWB38cWwva8sB76lIJdDQX1fOXjNT
/9FSNIGhcpfIUOsd9nSAwawN9xUeJXLCWbhkhMpGhUzulsW4k9EoYirsWhcxRdsooPzpdfvkdN1+
QAN5Q7Bqwt/Qur1Hii6N0NZv4S2iMSUnd8rJmZ+ZTxnmQNLCgSnWmvmdS927ET0BklZLj9XEHidC
ScXAPDLvXQ0+2vayrYjGaCMkf8Jl8bqohlHcdWHv4RiXV2XqIILZxtF3ZwfsRc5TGZAX01v4Lg2N
UyUe4+qSJF27MGKdCEYjTI4uUQ8a+Q1E9qS3Lovf/l4TI3CnlUEzuyvi6V7myJ1ThT3HKLKXKGwd
hO45RKGaDZilJd+GSpr3pKwOTUa2ZVTk1sGtXXJRsszUl6lJfnk0G7bcAhuiNrT8JM3kQxvsLxZ2
KUiTCRJ3p3J+HvmOgwOx8gAE/+8F1ldAOuYvNMYdwIJVoIBGuMmFYB1pwNyD5pQ+RoTIuHaaxsxH
R2ZXs6yvBGGxnVeVZ6dDqqGhrnRiE/lCSgBI221kNOfWE6K5NRNEUh2r1FNZkKQhcWdm2J05Q5J+
B2ffX45VEG6wrxUgy/CVNklqPbcyJz1FdTC00GYRKcPTEM76jLBbD8DkVn/fydDkOmlo1Ugy8fct
kp99UPnyn++mVNWeX517UGUMUHQySsqCm6UajiiptfNQ2s9+4boYJXgvLTJnbyXyUknyeNuJkFUH
x9uyDgP/5EkPcxj+2pNU/a0JrKOX8JHIsKdlHEix+vsvB6tDL9SYci541MZLaNtlLM11l3VMB9p6
bzgiuIpWSUQV9AtMJ6vj3xsD6dR//5GJefw6z6cQy066hx/qrIxCFBTeRnMiTohK0O+eMJlEe4Ll
iKDwqDtZcQNvSKuNr537yY6OY6F4NYDVZ5I0oEMcSbkZya5Ys/8jfDSoH8w++Rw53BQZ4VmnqkuK
mS/tLDQNgy8fME6rGSSAnB32lL007cDaR2GDbFAJxBG+dbKGkWQGW21iryWVYDamjY0VnKeQiUk5
wIclyTY4yYn5IFfKQcU+TZXM8w1BxS4xr/qtwphhti4nGSd1lMEqdTKxFrKFNCyDDZ4m+cCS/kU2
IWTawY3Xfh99s26cTvyE+iVlfLqdmALvib9JtolIySc2FH3T3yEWRPY5RjLwmt09E0Qai40O2EWa
b+0SBV4imEOq8QfCy7h2C+AsJHrKTo+ZEljfqTkEtIgQApJc1CtGncbRbg1yd0TKiWAArXWHnqZD
xZu/D8WZDG7+VL5YcXEOkyDedQllumNV1t4hKWgrZZ6uzKypLh2XQQfqYssX9tOK/lqklrxHEVPG
vy++dPq9YXKl9vX0gPguuVh6u8ITujFSvXnuBuI90fWb4j/snclu5MqZRl/F8Lp5wTEYXHiT86hM
KTVvCKmk4jzPfPo+odtwu3th2HsDvoZKqiqpMklGxP8NZyKUSr3Q3soD4gOGwX0NUWn0XPgzfRvi
xOA4ZE8ZuEbXlvtkIuoxFTmRaMdZ9Kljv+kONfcdPQkGBjNKgUbv0g/WLypI+71XZZRA9j0zXgev
p7JRkfNaReklKGRLDwyBy8lKq1vYZNl2nNrvEAMhBjxTbMqq6rZm2bEPCRlDluqO7ggfCEVgC9si
vFZpg5fJDwSVelNzpm//NpKSCNJkerWaKdpYmm5v8d2y87GDZy0kDhUkwzWdxaMbwdfLh7QF41t4
u5/XX4yexY6W080YCTr3uOF/ll4ZZ+mmB/Gws1vcip3n3PS2mi/Q5ShbCfhDXst3mxJH7CJLbYQw
L99bbRIffIuycduaqXNiHcP0eSfTxP3VuNpXuSUZl7wGvQwp5MrcR2pvi9U4y+TSY2cyfHPcDZqo
NvGszsB4hjUDHcgwDMgIQ88cdsTcPzgcWXWfK4THY3+kCoFsszPthRiSexw0GGXSQRIdlxMj35Ae
Me6cNnXDFfUQ/Z3Odu3EAzw5RJX8+PlVDcp4E8kgPw8uPDGrjNaVMbsrYkvuNW70hpUunDaDCD5y
Wzc/Jj4YkuzPDwItcwFoaTo7l3mDqb19ZXDQboYGIzsrZL7OK58TUl+kh//9SLPTE5d1v62qgPy9
W5hnX4cxHkqgroBAgKY3dKilFGseRtcdz4BJkLAqALaFCwBFWHa0SbDd7cbx0cSBcPArBBh6D4GP
ZPVLLooPl2Nq3TrGo4D2pTbGznFodFgeDSmGeTIzrp/yd7ymvM5/qDPHZgBOr8tI90EEbvTZkSgA
M0JXp5vR6zyG+M3R8jSMmXUx2Xs/D1TDG8rqVOnmmpEOtSU+97DREkjI9TH0l1joxzUW5e8hQQ3T
4k7HaMdHgd6/FA6zi3mETejwQDtpARX81eCtKJYgJKnWkJi7jdu3nSgSzRiNy5biV1fgKi42Oa6i
O1+Sd6khcX9qYXmapzx/NmwggxUST6SP7qZO++ndck962Q5vIU1m24aO+OXsJe+SA/4z2sQDbd3i
XXCucTv3pU6G6pmZllzbWvXh0lO2iXpMy2NaYhsYneyXFmFMs1222rH2RLkRlN4+6+9M8hFCJN0h
c8DgYoQS78PAfD3InousPdOh3q/suCxP0pTBNSEyipYljYdgAlJuzdO661rj16RRjGaAEA1wNb52
ah+HieEedeCdpEy4CurJuGFZCldagPd6YtN8DNQXotHDzaZT0OL6tEnMjs7JFvfHopd6Tvtafwsl
UwFmDDbhMP9iN4zCfA0rCb1WLscaw4KLBSqXKX68nQrjQxjrVDeNR5rbFl7npJufe4URa8vmLNoI
DSpXb1HJNBbsMHpNvtBI0Nw7jfWGwTB8z5daEfevrQKXADPYBHORvtaj7ZJjo4WxsLPy4pvRGZPx
u2hM8eUAtzaoIHkLA7CnZvM518UARGLWd/kMJcXSdW3jdKgGTDNKys2G/Nb7+BJFrOouGj/YagOr
B4XchBQq7TTnNsPpJB8eXfQqZtK5hEamv0uOEtvKxF4/Fl20AnqIdcmPLcYwQbWpRz/cmWH9gi/J
WmmZjw+PNWyZR+QRWF1vgYzOkd3M2z+XMFaPo3DOnT41v8uu+GAkCMXDaqdd5wBzMmUtzoJBz7bC
Tswllq+NsXHfkBDuE3cYedMGqnGDROyNgXfOSQft8J+g+r9S+m3Y5j9Lqp+iz+86+vjHrPrPn/gz
rK65f1jCMQiem7qjG+7/tn1rhvGHzWLPZx0Hl6Ow5d/T6vIPx6Hkm5Q7+VnhUgr197S6/Qft4DZD
G+FS9W46nvx3wupApKkb/4e6b9LpOoF5XXqGLixS8/8/rJ7mGGAi3Of0u5kPjcvoOxiy9Ngry1Bc
WO5K8JMueoAly0GXv1C+aIxX3fGGSYt8PXPV94J0ctG/dxTN8w/C9zKHMz03ZrHOSPqQu2XxVw31
luqqDxKErYz6eocae4s6e4PK62UfuDcRz4dwtuC9RibTPDG9aSVt+GXsgsKq1vK6mE3a8tuoe4+t
EwOBeMnJE9A1xfq6eoZ4M0OPjtL9wLlrVQc/DhdiAlPwEsEyi93shY0hIJ7q6LIGRQyYD9BNeOyo
bn+zp+Ufo7quWv+Nnvp/hQEAB9Cpo6wFIMAzu50/e/dFp31jSPx0dbox9eoSSpxzdEx7i0jcQSOE
IjBlIYZtqK6VPBkx1EpUwn2RQSqIQCcBqZpWoaIYWIJKR8U14Klt2ZYkq9nT5V2jj6h5y5MJDkFT
XAQKqmhQLJ3dbECEBJ2QKoZC19bvFCGwQhvmRw9o2gK3MIJdwO7JX25Q8+F5AbN4NwSoAqWhpE9R
Km7DMBrbwpieA29aljhf1x36J5WVX2y8GtClFW9rWzHIw7yruBCpIkSUicuYwpo2s1VB58p2IMD3
oYJKYHH5YUx41RYP6sQi2Fya4N4GRtEBpUgVnaJWnIrA7VbTe0ANDE44o2JzIc36WGLYwh9irnNw
F8EI92IAgJFTirtr5HS0iBtZLhdWgkiywMSFYyCAoBHgwTJy6IkxOe1xkIRVR3gbeW1du20DhCNX
NA71V1Gk85qwVsE3pv4mJo8MMC9OSvoTbSzeORdP3o9bpv+PtszYGYL/IMhLEwM8kBAwSKwIIUSZ
Gd3SG44QHqwoYn0fW7veVNZ91ZTlwvOFtmfTWBLBXcOMXYxtOq1aoglz0bFeFd+IiA7IkqxsiRKD
lxwtRnyh6agm4J0J5oQKlnFBcydpN6+f6e8cSWWd4hmdYbZlQh1w/h167TIjzb/0FElF57hHrJNB
k3b1hpxrUFFXMvArhgYnCAvlqpVPotLea5fRX4oYsWmn4fHsV2qqCc7FA+vS45E1iass/dn9KPTg
EobWcwEIRos4uYVGxvgdSAxZ6a+RdY+GHft3EVUnCLzPAxcX4TXqVUPcKhTK4swrpbcMkuy9Z68J
gByxN9trrNprnxmC6UUDZRMgeBTLZtAwDMTgbboBX5AWCEygpKtYx59Yod1NZYvHmY1hhQWqL+k2
akguBV/ZjAdUdr6/iDhsu3lzBDx/ccHtCLZTKFvNqlYkHlcxedB6dZNpY6ZoPYR1cPSwbfPYoFCv
p5g+6ZVbUjFmneekpW4nAv/DZX/QwQG5YIGwFR0GGrCrkhZkR40iJxBCsWIJUTSAsVcewb/yF1Q2
NbQydFbmtvShF+X5U9uF1kKOyZPrwzpPrKvETtcpghG9TczNcDTwxV4xjjzSz7LnODIELyEQJMZA
FxxaBEvBI3H0IlJjahCT2Ig56NPr2qifAiu7ZDa8Blp1MQzAmHYdeaLCcdUrEpMOkmmqajoDSjqu
JUelrKX9GHzTqDhO2GHe6F8sNj6IpxZNs5IwnzoX+lMKBspSPChfkaE6JpgYrpZd8iwAR9UcAtZM
cV9QJ+q1BC7lKspUqHhTzCIuICxoH9PsLZDxikLn8TwDqcoVrapW3CosSJCL9yQFM/AN2ZtdYr4g
TPrQdWDSiEy+ErE5N8W4qYFiWcCxbEXJqhUvy9Oim6/LE3aeE9t8PMOY6U0fBVYjcR215vdY27tM
qKl8v3aBcrGOvsk0vk98Hb8gvjpU0ixTyUHF8yp7+9EE8BWE1nhoQH61iv0VYmcYgYFJryf04O7C
oYMQZt/IQDGlJbdH7++HXhAcbAGLhXgp/Xm41LL+wbophqnr43VAgdo5E3d1pihlwv9dAy0rFb0M
PtfGncSmChFB5hLCWQPqzHeqS6zYZ30DBY35EEWEioymchC2YqURKNuKSrbLsQmvRfVYp/cYPo+i
v1RCuJRB+x8T6DWUEJaxAYHNUVi2hjZlLFBvBJpOpSK3Eb9c5pTo6h1TbC6Saw7kDSPsRPT1MAB/
C38ocGO97V3EyzgGEDf0MZNG44pYwyWfdu+eosnVYOXMyGR97W/9bJ4jxZ1rG6KKikQ3KiadBpxu
DEkAzopXx2Ni1SiCnQHKzlNMO5F3+6TW8NbgrjSh3mng7zIweEbF4YPU5mOhCHk/L6jCutXUEbjm
ADVK53pzxx5tGLe/LO4arvOlMIjr2r2lcjTRO7LHUY+p4ad2NFS8vlijmJKmzTRVbcxJdGcrtl8M
5I92lA+UyW1tmme2GbRIxudZIH/6jL+WTOpvJsBA0wgunHFvc++fxww4VpvreKtZb2izWg4Npu+C
0pYCxdUERzhQeVeAJxRK04xMrTrKwABdCMKwmTAnY6blso2FRwd0pVO4T20cQi8hPrwCtSIi2njk
cXPVhw4pcxGZID/15OIV0xW3KvbPCbaEAiw2wW+kEmQWwpAUiMwPHQdGJo8vwoPOiMFZAys+ryRt
LyuL5mYLkuMA0jHP6lvt8Iw38oM9lDuh2I8V/veGSJsGFLLJh+dSS+CdgovEuZ2IBDhfB0eSmEb8
c811Mx6eirXRd3getPozIXmcieAoTcWl9OJsPyvjXw6yUv9hV9owde2Bd0DmKolB1kyRLguQlzwh
Lpz7aURuogTLBk1sdUGACYbj2uGB0TT8MTlir+nrjt0W3sgS+vUqV6zNkiJ6nHrjl88Ra+MqqrfE
Ls/BOi9VmgrRZVHVxauNB3lhgPPEhkyxmFuRNZrEZ0lUStWiqcJOQRXjJ6a11aDooLj/QhrVYpZC
LJwOjT6K2BsKmKI6cFFGjo9ohC+Zbl0J4FN4p7CD0Eg1aS7BgT7jH2CXGeFU99gHmIphOgEz5Ur8
JWKMvkMTrS3hv6h1o0tR4WCFhPb4rN6hqiY9EvT6TlPE1DoxXvMigyrinQfFVAUCRc8rm4Vu4DHu
AV4NBwfwHyhWsN0Q/Vr6GkcwrS2tE1me0m05s2tqxQUBeTf6yW5MLDVcrgjVK6IkbwnMwUOZrSaD
/WAglRdX3S6FiF5MwLEpAFkHkKxURFnfgC3bh1wA+Ju+hzw++aVzLNpPMr7fgGWp5Z8JupnmsVG8
2sRiKgi/Fqs3s9DJwgcB3BZ0y1vfdbS3B92lLbEF6fGb77GCKS6u2NuKkusVqwFobqHouXjYnS1V
yKsWsG5eQ9itQO3GY39MQe+GisGb+vXIwZ6xdGOhmtvxKg61B1enFtebnD+Zo6Wi+rrQuCYN0wOJ
M0txfz2X0HDrgchsYAJz7FhaPZTgvqxAqDSg7hifha2g/5CKS8RfRuDuCyceOh3owArYVumKQuyw
kDiKS+wAKMa+gg9OdZ5i7WYzrjX6MgJo3CmycWLBOGbyiSBhYSJjqozELzYtQOQAOUNThOQKVLLG
/GqZGPSYKIpy1F5L80dQyvYNDsHDTJIkVuTlrDGcNU4NVzGZidjsaMJLYYR5bxhkKlwrXonVzz2M
Bce5GyICjA0elAbAZwhzJyaGjMdJQAjETyvPvio6VckD9TruMdP8ds2OphOaprTrDFY6QTio8NEv
I3bIgyJPJ4a/Sg1gZN2TG3lPFRzTZSNa8qgwq1Plaw6ZU1CKukgV15oE3ItTK3f0M3cXZS6m9Upy
7mXOna0i9koA2cn8yxjYFLAmYZbBf+cQJu2zjTYWF10Rtn2t31piR4gJ1cutXgcNdaG9ForMHfbZ
p05v5rJjIpxI99lK3WwT/3j0ZjYknMKe1Deq7e5Vy5qnMPGnRWE/hiDBWz/5/HkG9/Z0NSfzqYOv
4MyB5LCZ7YXiitdmL5G5WCmwOXFE8Z9j6o4FMPL5jWDNZWZJxuJ6TTPv3HD7+opgniuWeVoUD9WU
vc5IB5I41V6nxEmyy1MM06wy1p57aBUdneaTmJvX3nH0oRgITsyKUBPip+KqZ/mEiYd7eOTx1bHD
S+7RyukZSThLRJqz9WZv5ZTF71oL95XDU7P28ZsBmWIzErG2T9fA9n41VfkkA/IUBqGLePyN+XJe
46dvmQWQGFGs+N42b7PooDTmn4TEvyqPyIlhwtILdBrJ5102FDoDZdLNNLRvAoxzxJgErCUYolrP
2WoGzVfCrx9HQitm94rg8gA86ZLDuZeUWrdw74OI6EHQFawB8UwPQcTwOeMno1BVP+vsa4h6zkz3
6WHS3EAjyslTpGWfW7TlUx+Hx7YeglWc5oiwWfbFrJPLnWZqdE0Bt8Jz3y1EpeYh9Vb1hyyzT4cQ
c+KMj1SAbBKbs5k+Yn0uFUHCYXhtzszvQ+OWONjmvMC86k53a0PUxQ6duXQYYw52RO7A+CQpeoXO
Dm5A4wrlRGcu7CjYBeJRD3mDOmt4R0TEuYa5x+030uc2Q1gOFoNV+3vyWsWCp+XWLTP/TCT2DqQf
VQANL4Ax81JY5F8GJ6QMdpgdbDwhADPe42m2w3VRjU+YdPJLKtNdXo3VwU6wV7T0g8w5XnEoA0vK
UT84bAyYJvpz4Hjr1vxVD5TokpBQs+K7ISquphziS+OyfLRVv/QAdAX87oHcKIZCwhyjXtn4PmV8
Nvt94kfla2hTAG2a4VdFz31ROhMFHyhckcMYuxuc+86GQhjG/Q6qT4O8V3qLOki/vL6lSIMWznoS
7kG0HZttu4sloilVTIGHlKRFF8tXP6qszrVOI7J3ZW88b+2BrK8hl1r5lXkOmuRUPum44lcWyu1I
+Rz4crQGZxVkJut0oChZc0r2K0BSSc3nJG5pKUBTLca65G3xNkFPaAT/OsYva8M3h+cN0YCBO1Vx
aXqwxcS8P2gY/YbY1ibqfvLsLHx6DzSj/cQzsR/pFPdG/ZbMISkyqhJWWFaCLSkJyqGK34Z368r4
Ggj/2Qq0cVXp7sXt/Qf2PW7iaJvI8Slm8GfrOkbl/dDXz6EMtH0VlBfiP5yXQZe4VDQvE58BE47d
bTGw2+GVuZgmeyK/YisVYdztCeYqRrBvWMU2nWh88YuQreOQE/ivcm1lTtA2zNQ+hhLQqRk8THn9
u2PBKvXwZIv6MM8EDVwK1qeccxIQ+H0hLcSH4KOxvUeXAIBi7taQTVUoAMGJ9azIHmz6g/BpFK/4
Pm4D9stFwnGspTOooX/HZ/LN2KL6CErD39Ct9aAnmKxqzYlPtWqLao17HR8P0Fps0wGs0J2crxNV
KYt8ap1VraeIplRZLaXGhhEnIgrpRFPgzENd4pwZjJ2ujXjPbLyO3i3r21PRFte8qpYYO+bd7PNy
1bAucFjRutWGixGVcFvJq5DjEVbQFguGvZ766pdrFDyD5ewzj6kOPZ1cj/jJ2fiZ86E0cLBkTdcd
Oo/los2bbY4Jb6ZcY6VOtpZHg4394Zs4cfwk/pBInQmL7kxPzOS0uypQkU5V+0tGDsOwwszW08Kw
tWec46sYFWvR+Z5JetF8ngdWfEpB4F77qhNJ1STEcqXAQdTiFOzDnYd5NlQNrnO2guEV7XpZTs53
PjTNIlQxRmvY6tL8ZU7WNfXKRw1mKn1i9XPamwchrQiM4Qte3UDFfZUstVZvpa5w2FUM9MGhBaom
6dy2FDzFfsmUN31Sh0wrIc9cdEW+yWmF3HWaQxNkSg25LKhAikZ3maGNK6kaP0Qx7mTa5Cs8PdGa
NrWLK/LfY9yTd6r2wyxIuIRi5tET8pBEuVnVs/4c6A7FoNZppA1wLRpqGJvR/tS7wV2WDb1KrTFc
rdC3KA2KMBd0n/WQv6TdmCwJpytFyjVeCChIWv84EaXjJpUGpkHLe8JHi/+9IB0y8r3XCSPgGseX
GwEYwZkDPnhYmXhVl715HZ3Spz4At6CY53VtMyqKjfoQIl9tvTC/LwLxPcqeMLyoq00bggU30n3D
fI4yMbGriXEbzMVWBPquYUk8yS7nU8c5N5jNZb3XEfHDrPR3Dt2b3OMYvANiW1NOnkBPYiLL59g0
YGSMr57RaRvfDLboc9OmEyblUYEFWVvfVkxal13fcK8bxREg8WeZW+PSCXRCE5qNjMpTah0Z767W
3ogUvA0N4p9rhy2pxqTfdoLqoLYne5ZFLbcT6vB2dquz+s/QOOWg+A87Qcp9IsaItaW76h58h6G9
tIW8s+z5ufJT+hbiYAea9sUyh03WcyEkE3cuyNClr/EP4qxChDH86kL30Zhw7hLQJSNZbnWfUy7l
YdQhUZ0d+W/cbU/Cp+4gYewN8yz2yWepKUqrXIKp4W2L0GCUPRP9wK3RCHhN32MvrPWgq2eWfTUq
usCoC+fcQr9tXkBfK/R75HSygfZ4jNOuXHnyDkY7J8iKMF8OzxMzpLZuOQIuz7XJOM+gQovtDw1s
yYgyWgERirv7hpBo46NOONSl+7H5C/VwAhQYZu5xSIEo5byXplbAwpg9isJ6RvrRO4WvLdm4at/U
xTN3D3nA4FBkTCrcutn2QX2v9eox2RQvrUhOTsNj3u/ZxYdczE3qDou6otcCqqRX0s9F2Kla2hWt
bqGeHkluW7u4ri89wZKd5RHsajzt6ha0MwYtA+t8TpZdxjiom8ZPPT71NbM22TBzn6vsleS4Q81m
/iKG7DnGGbJNnE8Ngyu6uQm0jI5fF+BRCKtSZxFazE30HPrZd2YbNG+ZzV00Ake1y/TsT8xfPA+n
XdRGuJ7JazFz6kin8N4H1VAs20Y/S51u8MYqmde43ZniHwpK8SqC12APzHaotTsKU3W46MbE4SE3
7U/NxaJtdxcseE8kne1VJ52H1kKD5UzFqoHOtXAmVlM7SZ2lMSbHYWbt02v62krqWzwbv1wtwuho
SGoiv4umuvUp+AvR5Nmio2leCkQw9wuEr895rdno8/zam9mhK/gn0EkbdiCbGaX1zd6OjF9f1MQ9
OeVwbSvjyqMjgkmmP+ihvuwp3mGORMDP0NJ3vZLnqnPKZdGOOxzAK8fSsrPnid/DT3yvXxulQbVp
jDaRiHSdx1glLPrZcUOvUwOANoKwtSGFeDAnTdU2tq/mVJ21nhFyNY8YLst5JpsXnrFZvBTsiQ9D
zW/Uk/RAMpBekpiGFZcDrRZAf4u7r7Z7IPH3bXU8jgho+wt/zJ5z0n17UYEOExrobJneM/h6z3iw
o837co0z/b7r6ve44vAzpIWzHSA6sLcfT4GTXgxjmpnJ8cQeYEACDlsNPRuDTIfnWuaCrufxKx5s
pvFY/5apFuH3kC2gw4oNFR3RrlM1FAZHd04af2n1xNYgnzLa5ia8ENGqxHnaO4Q9dJsji5qAMMSZ
9niKKLj3qGyjy2YRqrSIC0QgEmIRzs7VavhfxxGzHc6Gk1+wwDoLOxTnwih38UhvykA1xNhTLuoK
7GcDG5XEZySbcHNVLnfflGXsjKbyhZHtPmJaCKQz+J2w9jBhJgTRtlTPRH7X0/eGJQ58wJuMGTnO
jgwxtGI/yNn4Ozn5YsCJGPDNca5h3tbGHsWGvb1m00dCk8k0fVVG9B46KRU0pbsTojC3RnviIE0v
Ps9/xv4F7ZbTjZeNJ37QFxvH/YHJfHgZ9XVezLCjM+MXGKp5Rw7MH1jEC6JN2ED75wxc+bbPzGwb
+c1FD3a27uvMIorfIeWDRShPekYDPtYZ1UVF0WHM8CfzuSglq2GDoezUx7V4xgSOd8uxXzORTFuz
tpjJm1BFG+2ilw0rajh/5aO/EY6VbDFaZyvy8C7mKsg7aUbeIPmJEuRzlV4g5nFv2ZNc2CgSW7sk
LtvWbP9qf4Jm3LWvJVKJJ/QVtdUHFHMbvSunn0tvGWcWlK12CMCLIU7NTatXbNfaz0w4+YHiPRYT
0kEOMo4RroVO/7bem/4CPe0N/9IhzbrqaaqCZZ+XGy4ARZsc7wybc3bbTs96TeudS3/I3E64eKfb
5MjvqKmD7VDtArx7Sqcg1Yr7IzKYK0fUVG5idcvX5B4N57mnrHXIJ+5rTdrUXxruyihlQVzyY2pr
AqyBa1KUS31kPELQqySjydLW933ePY6NR8ezFq/LKSL3sxAuqMm6K3ZNXBwyNTctTDDyWWBxdorI
JAs7X5du/woYUSzLKn2P8/Axszm5lAxhY8ZRJ3anTq/W4WC645lBaWfLY8niXuLmfu1FwMSG3k7D
+Eyp5doElidJRRvb1NbQkVxr5cGuWk/1HgDFsNYm47XHR7Z0Qp5kdCYDRNr59L9s2DaSCeDxDmpC
G5gG1tpOS7sHK4vTNc6CdSFq9HGoJJ7rhdT1DuXSqNunzGpfVcQJqATbN7aWHicsJkmgHnxxtqTN
nU9iPwjgs/nDR5Jx3TVlt22bjIkj102Mi8Zz2mRJQyzgitj9qon4Zbb8BrdEfVlG/j/LjDPZuduY
JcRvG7J7SRA9Yd1geBk4C7huBQbKSmJKCKS5TWreZyqtjwEm934cdrObXNqBDfxkPXYRznzrPRc6
9SnaL3oOnib2Qfh2eYSV2oKYukGSjL9h9MD3AQiWIxlJ3mOxbCwKspk0rNcEOb6tnGW5VpM+I2iO
lcsRh0xuNIaX2qLEQTbjXZZ7nbJpvBpaTuuKM53YeK+ntG7uuM4mt31N3MRfWx1pwbSrGIeWOqXb
+apgq0YsGIV7+E209ObNzYC3yz1oybEgqEyYdNf1TnuwxhXdcD5Hk8jfdgVPDo57diWXMvWPOj3d
22gMvgQ5Agp0EkTE6axZPNVK6mD9XhabqO4fuGqOtDRYOz/k00GDuhvmXyH6HD9IviCKMGy7rL7S
9lkvLZ8+dyyX3THQcpJqVIUnebUhoXyCNto94gnLK0Dk+STnQx2IU0ZW+4QWwKrHnfzk4QKYXSbc
upXV38iCHsASLem7g2bW+iXRxb1tDC50Rq1cB5Otr6ZBFJQjD5J4UVRuvdg766U+csCgpLordSjw
84j+TW17TX3Yk5vi7G91XvGQpRY7bvLIYTN5nPz+Y+aOPZltkjzGhV+sK08rNyYgvsdIVB+AlJko
JP2X2xf17ef/CiKCDfXKID/5VKs19a710MFyGAk0VtpPPGCJvhAZOhtWLe6NhBeu4/uXhdPtqoqy
X9ex+utgVZIeYxxipi9N2nEwaDQtGdJkjnMGwhU4SA/7i5dzimgpbD1kYWWcOtLw2eSlp3hq3wYK
mQ+wV8QyRq7emSnrLLFCd8+LYSxxCFRQcYBG6PAB0ZPWgUekq/acah07NLEFHiTQPMxBELchdgv0
vHNU+7tab/iV+hT+detqCIfGUlOcOtf6n8+X9KRXehugqYKuTjotfNCjInywIDbNdZLd/fyKPc8E
hQtlx8cNsQHC8YVAZZz1wblFJo44MbH8y9wHdptZ/grfbvPMA4jA1RyKDUU6bKOMl7gakCccb7x0
RvCBgcZaWRWJu16Yp4LrWd3lplEd9TY89KabPaaujuIu5ncjKMl2ZFlzNGcrWFV2YG0tGd68NqEz
KexVfbyPVbrFuikl2x6G5AUt4ZWPPniXTrymfY0dryui+piGnJxSxv/IV3RaNZmscfwE6d4KItVJ
YH1kgYZMPcmSCxGHtWGHLP76fGwR07ckyYnytxRoS6PZFxWKag8FZdsPoNPisjf3ZTS0GyqK1qEZ
OL+nTNDzjjdUDagu7KXcRVj6AwPW8pR3UKc0W6NgQpR77O/MWUpLf65mXk8zNbKVK6js0dm93WR6
NmkxeW8yDXDC+DV6sX2dGq++utJ/zMjOjHFpgZoYnsDD1WgldJyWuqjWDc10k8/Ieqacy3qJTdpX
Ur+/77Qhuwzpq4+VaZHZXn3O0TYPuKqWOLlcDgDBwsKTi9Q7abwr/S86q1v+2JHM4EFKj40iYYrW
ixD/qN+4MCmh9lBASm8sFJugdCcK/El8e5bF9AHb784F08qQIsGTM2s0aPfhuHKov9rxuqebIkVh
pOFwMzWTuWRSzlnPTYZt6jeeqjob6RFH9+Xxbt8Q9/nBQH8GGnaIWEYmfMla7ajjL45mLUYw9tj0
yAAVWRIZ9sj7MjAXaPiYm5HHgnKk6knHfjM4FLOL8IibwDjlLZwotw3RQjTGuaZm3gV+7V0bK8vW
iePYK08PvKsWVf5+NkOMSCO428R1NMT5pn/sOQvubDr2zR7QL6HlYozarREXuGvMViNpiAcri/Dy
WR9jFzdwsugPy7Vq0RA2ZrcVhHddB9kkrv1s00kTx4wezccw9Pa29ZGbgeC0Nof3ouPxGjk2TiA/
eBqn2j/guRuvTmd0+6zGwl+I4cab5F0ZiQRnLBvpYmrvJpw2j54WazchDiH/xrJwg48wiJxlitJF
i7gituUGFyY4Z2/CoZ20zEz7FmIbLZLHPuTesWVkrRrmz5eugHkX6xqHFtHek86OTn01v2JbEDSg
6QSE3MDc2GbNupRO9sHwCwaZRvXy5w9iM1kL+6LcIp0vkynQ6TCiq2/hCY82byvfdGH0XmOdx8Il
RneRxkmyIYNl3LVdxcRl+kTH0I7canhjElR49RqEuTUA8nQWYkDexdFQ3scMsSJsnpfRlfsAe9jC
b9yabFHBo8X10p1tcDJ26Iboc+2htAsOxh1LlJvMGwWk7lDg2fYdJvmWz7H2KPxl5uBGsD09Z3hr
MkjJ+s9yUv0Ds9Lckjc6rT2I5KSY5Fw9sq0er0kTN6ufH7E12vg/+Krvf8UVbOr/lF91+4jy9i/H
iNjIXz7yr7/cffdR848e4Z8//z8eYWH+4WAAFkR0hRSOadl//cvw3bR/+6vGlySRXJ0vsWALPvy7
Sdhw/6BKSLeldPgtpvMPJmG+pHu2ITxh8Ld6LIf/jkkYFNb/8QhLi6vW0h3PNXTbwsdsWHz918dD
lAfN3/5q/FfQmC5VhgP9Ewi4g3Q2muvd0UnA0zB+b8qa1FdFnc3PUe9oWRgAp6rapaVJuLjd1rW5
ZZ/H8Lc/mkamAmSsb9VxpFUII/1iZBidFMY1994lk2u7M64YakhylohnISOHYml087WpoKjgUYlj
GjR0hlIawXLWe06Gn4Ho76RpvbEUhjh6GB6hyW61StsQ7L2LXR77uBDQT9xVNz4aI6IRnQi+lt4g
VJ9n2les4L+pO5PluJE1S79KW+9RBsAxLnoTEYiRZJDBSdQGRpGSO2Y4ZuDp+4NudduttrJbVsve
0DJTSlIiAfd/OOc706abb4EpjqWDjjQMoco3xyG2DiQfrFvdW0m0JK4uyBi1fEzGkKEmZhijoe8V
X4tKv5QMyM1suAeIpw9HzEPWyZz1yUCh5/oQ2KR/DtJfw/hSMIEQXsKsg5XOdq4TYvE6ut3VHD9L
G7MTiOS+ZZRiHelKzvQZl3XUyqHxvlTtmcHdJrcpsdnHcjFxpwxG1JvIMYwBdwaBwka4qRtzL1Bg
mVJe0ZEdQwAZkE1RShHi5GvMCvU+bUC6t8GB4fzun1Tw/x5r9z/KnvRfnvT1MfhPH5oQVTmOcs8N
1pi2f35oWsDoQ9ohjOqgD23iA7ivbbz7ik+Iv+6M7bANNvHG3iSEhG78/+KLr5/7H0l7p+//9T//
8cCyckbtHsKMCPz/54GtJxbHaR4vXLGnCbd5QmD943/x91s/x7/6Gry0//z3K3UXQzUJwTg8q0c8
4wdjWx6ZtZysiL/VPt7+66+Huv8/+4KuG1o+7zSmRw6gf/6CaVcbIfYUVO1p/twyb4gV9nbhAcVK
7sjv3YKdPdYeSHiSX7S3RAOMh6RsjrrJCZ2BERhm+wY4ejL/8uo/fmocWd1EIMU2HRFpZUdOXbgL
UG0ZLuNwf4XdGgf+ljsd66hrMY3F063Lk7esujWsvYIPk3JsMV9NRqtmX11GcukIuIhM/7VKvgvX
fR0lG2MPvsWG3AI8eA1Eg5RhEAaZpPjMbBDUprWvmclYeMGqhEWznR1GEzlVaDKF65+boiK4l+T1
CrufZppKUWO2xOIgdB0xxquWDAxUNnZuREuYgEJqyb9r6NuBGlm9uBnoQN0GR17pR2NGTqsKX0xb
PXp9cgc8FsVGi0bZwLkXDU7/SkDftzlnt7xE6efH1BJ169zlHv6rCXVLfjANG0SaV7xUabxvJyNa
QaFGOT0vKHRGmzBYNIfohBly4BvQ6g+T6Wtjy89ALr9zsiVRORYNikxri2kKqNRAP5Ye7K6+Vk1w
LdUHITYI77ZONj5aof3igxKKe70tUB1bnf2k+T+AYN7xnT635NPaI4oF7AE9EKSS8CcfpYAXOFut
x5OEGMRWEjFiLh+thMMM97Oax7th6tDzug/zyLDTBzyV4iSbcEx7BlEZBCIURFEY15hFWj1KzpPq
lPeIzHp1WI80tDuRyOpL1+MGYeFcM88GBAsswevQ2sXja6Lt46xA1TCgAOHZ7MOy3Pspat0a75WH
QhpL2U9t67tYX8fu08YHvvVnECelQqyml9h9QJFyoDp70T4BtWW8k6M+h5XMNg7Uk8Ifa5aKJX9X
+LOM750OOIFTI8c3AIwaR8EZpxkzQ6JkiV0zyAC5F3AWmTxuMSEhacliDBwcOgoeGdAcGT73rL8O
JeIWxXnlJs9mjQIhfSUDVqg1Y35jpixSkGqGqj+7yB0zfoM5IOhxV7UpQ8xubxIYm0BxzeUhncdd
U+M5MQtsKiskfrumeg3pKmR0tzVxDWtP3r+OS8V7aSM5g4lPVNOEJMlpUPiY4TPSMMCYqLhwUbDt
IkyDXOzkkRp3M6uRALYYjT0pPaC4bVBvZBku5AZ3LpI3y95SJiC1CnaV+dYN5u/eYLvqFJdQyAND
sUgw/JmhgI9OdsgpJM3ePxhp9mj6aIkbXN18cb8ouLjU86qYWMVGSyw2IED+cWj/t5JQr/Xv8rlr
fv/u7j/r/w9STC33X5aB95958s9V39/f/o+qz/k32yEeNAwcjnJg4C4us38v+iybX7PXtFLfxx6P
//v/Fn3rLdpWzE+4cM1/s1ysW+vlGljC8f3/TpHne85/vLBdGD02cVl8ZUpNP6BV+o/3i4E6RxH3
uI/xDgDnBSoWhOGJfSSkWORQNerxjMUSa7EtcrRL7vU5AVP4efBp/kqZzdSBF0cI6U9LCSMutDJ/
P+ppK9eu1Jtfmhq+gwFXd1hP3VQRToF7MmLk9gtVXHYagvgj5SgHcC6Wk5xesSNtyVJtnkDegBxV
1q0xiCpYSpiYTJAiAhy4S8wecDssBDKfH2aYsVGTsmWe1TtIKfugLQublJV8LYU73DPgyvf1gOaC
VcN0nJzwz9Q5+9xl4kVxeI9Ltnn2iLtCzv+TzVBxTvHtAV4O9j1JWbz8JqrGBaMnhzsGF+5JIOCM
wn2tI93HjKSfGd2edB98aCnY9Hj9dJj6HySF3jM9sLflKA2cGuxCk/HOK5xzBVxtGCV0LET+nYXS
JE+7DQSrc9WYf5iv3ypz/ungFyik79H5BwevMuTe67tnQqbo4POLsJ3bTDwWAhI2fppZUd5AHHGO
ZWqTMZ9lh6p8RqrD99ldUIRSoBfj9ORqTpCBYlhb+tMJITYuy4QAFaAOqpx72+spNlOC5itxnl09
nWfUSTmI/CBsvsq4Jk9jPmkFpKSv8uOkIF3VdfFRWCxFWtsUpGM2d7pglwH3aFDOT1Kwf83OhHcA
fAxRsLu1Iiml67NTqE+1Gq0dqm/SSEZmHKzT6giVkh0tZXjiX2C9JLrd9TG0lNCs2I5X85oZWZ49
sbxYQ/pHcTN4XYe/mVs2HECiscXemo1577D4VDFM1ADzzjF3gnAPQJsQt4yy2LrPbYuxF4qiwfPx
ntX5uEe1D7UQUtQcQxxbZnSJ/Z8W+uMGKMj0Uk8Mgx0Dzp8fHtnwk01RF6+EdOCAYGAgvBQOZofs
Lsyx6zoYkqx4YYvcLaeYJjxJDC7SMscosWutA4y58Ak1wF63hAERogP9XIFjVJAGXDbZ5sDAe4md
32KY8fcYe3LbgW0mGelJZfpIlM93p1QfufPwsfCsnWcCxYY6/iiDz8aAI+XU8NlVyS2ZKqblHDF3
4Vi9TD3yBLucr2o4tZX7bk9vjeImGq3yMsIxjObMA78YUJ6JObtQH0MpGAdYn9gHaIOQUXcSdUKI
jiElSNIlJ7PPLwsQadSWyFHs2GYrY8tr3mfXQFmAnYtLwQI9TMRb2FsQoirj5IY5tF0ScwynvpO4
11BbbZo+2JvShVnQxbuW3isXAFs1Uw5IF5BBKN5ivHJtf+3riY13+AkLDDUK7KmNT49atWg3/FUy
LUCgYUet2IFYVwI9ogaxAkJ8eQr51Z4oo85qEd8mJmmEIRr88mA1+sOsELPkffVT5h17EuMHU7oj
3U6xAexNVLD3lZJGRxg7ATcWc0IvCD6mxD14Yt6lZZjsww6qwqJvSGp+dapi/24AdjMZdUvFTlAA
SxcTQqYK2/imIOiw7xYVIVm6S2wY99aAtQO4J1bHmVKXlrjzsSywhrjqoTqjMPzjqhbR2nIzW++t
70N0gUHdHg2qcjsoBrwUVAlKce8vcof2mRh3ZKmuu01FTkIQxksUYijDULXRi2s2SaQuEu0FKnFR
BC46LsqfNP6agvmeguzIsv6VvM29FfAmTRZBBZjmd3osoDYjF+lHet/BOGBAPTrlcK/MgjY1QSQv
7OqtyZ7DdFYcndRldoDgyWIjhFgPASoKJptspGr0y1O6UonmgGGt/KTehkPZ9nu2IAdMFW9hyAZ5
SU6T2zlsL09d3JbnenIxDqarN78XlKrkEicOcWm+45K4UUCXWtPLupXVZDbVfiwZCxqwsSIOqk/b
b/tjVvgPrg2QJF+RUmZtnTS398kql1NnBPgNuhbvgmv+IECpYiCMDIXVTx9xGrBa9o9+eMC+J5h+
cp9ph2iSMfwSsx43DpFIRDVYNGYdujjkPGV5AygCjFv1YrtMHhvguToYPcS0kpmqWGmai30kJWKb
1cMpSZ6K2PzdtdxRnqEJKwgeWx94cumRu+fSlXl5IsngeHas9kNYiptzVxfJmyTG1h1if5uZLNNn
aT0Pib1bUvsT9Z5gUt594OB093UoaSNl8G6ogF9vqnPMLnQYUsaNaw24SKCtKLMYFbxMmOb29Uy8
8jSuomDP3DZh+gh0iRCXEerUqF6y1tFb15RTNOovRrpxGrp3c1ffHFGvNW4f78UwtVE+GNc0sB8J
IbnwzXyohsLftMmQby25ehHxCGxsfNTHhJdG2K61M+0R6601fFod5uFsIlc7YFIPbSsiU6LaBWxU
cNVhxraLFQKfQFuAvEEmp9qBc3onvPYCJHZ0B0r2rHszg+FCPAsY8i7fxkzoeMsgCfrNIZZ4wNzx
uws5MUn5AW1P/JlsE2SQQTQsAFANxMDkyNwbaZ1j8SD32sjUufLXgVbdN1et7rUu422HXygeTQoM
TBvsLgT5LODuyqq/H9IUNbxJUHxevTChkVuduj/jNecOCY0n2mMr3+d8PrPskFu/piWrO/nhpdRn
6OlALgpZXv7xwVVIJ+z+HdIApD5PrzIgNhPDsksqz4jq3L0rXQq2IVHFXpJ6FsThL5QICURPGQ7A
NZb2frETKLwZMUntJEhUjkk9zA9BLvvdlI4flme9d4v9bKWOOmD82nuhcw2M8r7MiAUKGPYzcu/p
yVpEpZb5mgP92DbCJtG2CCwQPSLfVdaPNGmSoz17DyxKRxaUJfyQY+X6z6gkLvz3n33q39oGhCx7
KWvfsQDa5WnwsxvzXy7PxyUbkViwhW43bu+9A/eR2Ou9gt3XnRsiLGAwRK2QIkuOfQuxWtmG5y5P
HwtXkB9sd9920eUHUWXxS6ifwJUdjK4jadWJ8yhZxodGMlmjWCMJHvsAjF+s9DEovcV3H/yMNm7J
iRCNZcsxROJRp5rHfELsNlaIxflWpFtrTCPpCANGt9oklmUeIOC9B+tbMlkxGKKZHOdCB8dYcGBJ
GWz7BAdvwBooUYDHhpQfHNEGyP3yut65GjlxFuLLrLz8YsiSFnROomCYoCIsWwzKSWThkUs81BKu
8xt6Ph10PhJVjpbYPquasagn5K1O8XgW4n0a3dM0YY+j1vuuvJmRUdbcFdlIsE3T7FN3YGIXtG8N
nkiI6RD1HcwD2eztwuLeKSiIANU+Io1ZcVxvI0hE6Gi/ISAVbD/WFXaasDyk0JhrYF1pbFzQ9rzQ
e//GzWtFOgkepzX9rbaNOx6kI4IUh2hQ/uYuO6RwCH64S8kYdNAKuTgapLTlag/T6uQEcuen1FME
ObLV8JqI9f5T8Mdvesn4FIERVnC8Wuh9SswC0zQQr/3bD/BMktZCKLrh3JneUTJ43fl9DbIb1BAW
sIt2iutQqAthoTvDDrc9mrIUG4Y2PWif1UhgUYHZDntVQAihL7NvHEIFaO330NAvoCsYKaDMhAby
C8vQberMO9eDQpcCOWxfK1xLMWEQsF5V/DTqygM+1ffbQ+iJmtwO9xQClcDyjzuGBXGVyR9tgntC
wiOSw5s3W09h6X/N1RfOHH7dQyiBovLoi+y5ndCijPgNwjn8LSrpbCDbgoFwic9s3BWy9mfAvYQy
YSLP3GJplfJtCw2U9IMiFwBfrWDgQQyUb2FhhP+w5fL7Qot/HwQA0ZXDPrvvyE0Fzk5gNr4d86mp
1ENccdDX85mH8n2COASuFaOd9dkgYKQFzLcS5SSZDVdDN8cirL4XK4hit2SEpipCJWquEnW3OEz9
kIkj+MqR6dtui9koj0eKUOcxxeprAIkmKSiBnoHzcUYTKubHsbN+MghcUEnndH+9yl5TuJX2nFyW
xYOVIRiXlxD4Ms98dIwp5EUB3Bcyfcitm+vH7ww6tsKdcRYUcJrdMr40Ad+LpSiDlaGw8OBnz/ac
IcvXJYvDz3Sw9y5lbD6ILc6EV4g7N0mKlRb5KgVGuZg13g2bxbB3UPZVcc85ypsY1Qmiqso6LYlJ
DWjVPzXApQ0B6lsRrBrZ0X02K+9QDrQ+WgxnP2Qpa9F+GFkMvSzBBiz6aTyLkXj32l4Oo2Rr7z77
DT/idsJYkKjqe3a9O/Tx824w6G+NGqe7GV66HIdAuDZulk8wUhngeAB2tIiY866Ey7LIPJqVvpq4
jjurIZcE42gwExvreOOD1YAs00JQQhrw917nlsgiB053wbYZe5I3ncbOJ0kMNLYKBmgXsGAgFVhf
ck4/2q6u9ponFmElzWGM/y5CunvWZKft+tLhuPkarLaBDUqhqcBPtM3YRayrEXwRYFSVLg9zNl+t
cBR/HY3QknatbgIWT+P3wtqKUwPpKOtvN+NHSSZFHlXKw87Weme7/oXKZaMUtxO24kMWsjD2Z/ln
aMQfavid75I1gqCIKHmQb3jwzWiSVs+EtVf7hp/oJbGmrfI6SdGZEV/v0uaLOb0tFd7ztIxttlGF
3BZLjXiPO6UU8qtB23KwRwsFQOdLItv6BptduPegUiEyv4drxrpF0SunvOl6SqxImc0YkRDjA2jw
fhM+yxvuMlPXCTges44f6uY2Y5k8Fuiw9ZD/MEmCRLNnwOkJeorMUqb7Vo2s8usSY9drLCiPw6Ig
D8Fqy7uQoa+E1JHZHad2w+yG5TbTfdeL7HT5CqgL8iQprn27Vn4lfjTQ7odCNBeHdOENKkF8hUHr
bd2JQxcFKGTVkabBCMNnQayYCe5jtwQsodXAHiF0uJKoYGrgK60ExtF4NOk1sYTC9X96Vl6QkR5B
zY6haDDW9YP8rc9Y/dlyHCMPqToNqj/uUdlp6qOBx8KZL1PavuQSvDNs0Mw7N1VJNcDRYa/z8Tpv
zrnv/5i9FzXb/jav6r+emQjMSHmZZvALheNFll4fQxgU0ocm3fdcNtC4d4qIZpnY3qu0kmwz6JI4
hOTF0A7ZcIv3GLSy3VVLs6/gWCC3VxgLcWwfdaoOflGnuHSQnfp+iD9kApfuOM8kjdoR0WDlTtcI
HHC0UYzOwACyGEZDbbVsYiSaa5KwCfB0sNUwajgaHrQWXSTVRhopcv2+uGBC+igLFJrSYljANoc8
9rS8gVZlX5kuJTB5SVaNhVgWC5eT7CYI6+HkDF++chBNl2TUh8EUGfXCdsDvlmPKdmWra9vlx6Yp
ajN672oOz2GC01eibufeWQw/e4Z6d20oKxDBEAxHLu4uGLwZjZlPofKuqK2odN1pV7S63ykYUnSz
DlqnMHnqCoOI1JFvuMmRaiJzjEgWccmk2/Yj2JllRPOQc5RndJDbOh09ar3gZZ66T5puAkPi4cXz
k4vKzYNEE/9CyHK+azOzPlp5iUPeSo+1SfJ7gUvNSoxjbLY5tDuoKVgUD2WDAN9dQCKpXe4T6uca
wW/RDANQxxahdPJmFyhhCQvHjQxaW4NhKGfVnuSFxt/btYTaZkNjbWveZ2KG6iN6le/W79Dzmfnp
71xH+J++6UwoGPmQ4VmISid8a80Uo5/ALuX9GoFq7wmWVrvA+8GVR5OWxNNJ8hQxd3KAgmf6tBdJ
8OlXU751BZP1WUCXByktNmAdb0a4BpbG6i5gVIVwct/bNr6+GgOFbflYxGjQ97mcjwS73TgJyBMO
7WlTWnxhUi0g/yz2m2puYoTg4bT6tOiahLcUGy3YhgdIz/tqIUJyTlCJatkS92TZ17Z3Dq1HRkrV
2200cpIopHEH6Pu8RGN1DSfYyyozCDFBgH70Vh3tOFZc2CEr7GXisRYp6MPAPpJsfNZmW9ymMEDV
jDqssNEN+gXeMR5ztoqGlh+VHTlueLBMq0MsCB7dXTdAOIDliZblFGhvL7BoX5IUvVWCMTle08/K
9dN5OsVTLZduJ8I3y9XxC2ukfQIucjEtCIz+ugNJ8m1FIzrJ4d7lKLi2i3hlrvzZN+yoQGUwgIU1
eMzCuQWJGf/Cur4ug9y98uyvztO/8NCh7EvfKVDRIKhHaLZEC7j6aUzKdXzDIl8aNH5hAE2LBC0m
n/3zYJfxfRbkuLt4fxqnaI6NAACjagolirB6Lt54lR9gRKnLkLMPBzBqDi4rWnVnhaKPvAYbYFyH
1QZdIKh35J+pQ7R2U642uyzH+mMo4yIxjykFkzLWPzJngKzfdo8tLxXiBybuHm5rh/y8lWIJox0r
N0msjD+pJrhNwYTyBqa1l+2cwG6ZiP2eCqs4FybHOV5kkihS7u8QQTifjniHIDMFyS3lvnYDcY9m
fEO2J5OVgWmOo1LkV/W+EuYpcMgp8tr25Luq2tU1xW7TqGemI+pQW0DHfASnKW7YPX7Oi2kvJECX
EwnpFSL1zPBPnZNviXmhbm9bmkQ43N0c/4HdlKw5UizCWrxkDPS30iLQHj0Zcz1/fBtn91dKzBQV
h3gOQVUtojFJ/sL4MwxHNVvWXhvcoD6ylV4ZRFQlyWsrmOR4VogQnySSPC3Y2s3p+xAiXiYwDQ9r
Pj4sqcbsWopffpgUGwZtwUWk+I8piecdiK9PZ7R+OEU8oKiNiaoaaszrLkPUEYsIdnYm0THJvzoZ
ISMRqAV6JHdwQduTSf3hafJZx+7e6FALxkHW7GTJMWBPY4NEjfbcL3c1Jmzcyjj8836wMBvab+C7
2ftB596SVrLpqyC77/R5STPidpAEs6rMbk4KgIXeMtgAFDSOFDeHJahkZGV5grFjRvAIpX+mfdzR
cgp86OLDA7u817I7D6hxTKt5RQSin5dZ8f0kvh2hCpYIz0swRGG7kMEh7V31mLdYIfeej7VZYA+L
Coac0dDwfBD5VaP2ccuodXF0ZmjURUsqBakXw07zcGBS9q7Knx/dJT1CSzROYJ6Wm9MJFtJt4bPH
HG5FQARNrogjwjpySStbYz10bvEUOve5dk2cBumvuK5FRBL3HJnOPiYHmjCEEoskk5YTeuma0S3i
e8AyozFAwV4KEwGyCTmiosjsTMd7cIzgMAya2YDVBltGH18VA/rVghE+Zr5jb+PYBbM+8qndfCAA
PZDeI1Dc9pyW8nuZCqyw7Z1ds3dv+ZdDitV0q6xEPTHgHh8ACO+qKStPbVMALoKre3SX6RmWDdPO
xXQPJTRJcpo10RNsTiRhXhuvWsgaX9oHYTBwz9R4dmGS7zzEYZcKOXcNiQy7aI+t1RbPJtUsDe1d
Uwzhw8hxC3Q2BJE+uG8LNc+YE3+O9fRmz/SPc8wMjFD4cufI5WVgkgIQG1zpMNe3JZ9zFvwkakJ1
0pt6Yoq7CJLk8nHEPmMePABNh7Ja1fWCUAKycR/nKnEATbeECSLl3rQjGae9bWLQR5duJc1qhyGI
PRN+5HvaJJXz7E8AUGRXPP39wGGjUaAnxn76mgoeedtP89OMleTQIdTeOhVBS42Z3Seg3QZpDQ92
aedPRSpj7pfc3GrTONRN0F56f6SiZy7usKKHBcT/7MLbOGSkRi4a0LCDPynt7UNogDTupfQpPYLu
ia/NzAFG4Gmsq2+vZexqYi3JQtshEiK768aJBkYEj0Zps5gBlvD890O3PC5g+vcVchJYSeG0jwv/
Z1YngGpb3Fn5bCD6ILC4HH0XP6fcj3PwXBNzevSRoUd9geyAaAEfyPOJ1s09e/cK4MhdSknqTLnH
rRfKaCw9n6kxzXXeU6DBpcwZhpOvvXR4orwqeEclEN8lqgnuyHQqfAXtL/yaM2g6UCHAQMCkSAJb
73puCYICwP+EBEur1yYblkNXUz51do+KzRx6+mCwGRWxUxQNznAd5UwLjL8QsxThA1N/DClRyFgL
HTLMqhYcmvtRAmknk7l7L0WfbPPJz2Bxtgp9N5Hnthfm7/FCr12O3QbGAwtUdLYbCFMrOgVDk5HX
fHtoDg4mxjWASEfhGj37iMLGRle+m4kcnmBI7xa7/NO3Kr8iF6IIrQiLGWehd4QH95u+DU9hV6Dm
s8mOSER+qoXad32ZHAsUxOf4N57h7uyheCQBZ6ovXi3rgwvGnvTgcZ8WTnn2oSYYcpzOKs+/mjZk
Qtg9SIHiYirgVbamDfOmKt7DuiJ8I7HME5xu+HCLINHbJGRjCR/4ibONkzbsd2bFVUCaJpT3e9sK
8h9C0uLLfHbvuxoXJzOzZbfm2kAk+5iysbivdOze5S6jdHaieIZQUKVk+dkCq5A9JvxgGSBpl73G
AFIf86pM7gX+s7EddkAiJz4516edrTTUuf9DdFCHZy6iA3mRcE24Ww9Ap8ABIHcRyNbK4T0xBSZC
fw64Ocz3ghaKAhQh1CQGcWIrDT472FPiGxtu9V3geMQ7TpRMiJj/tIK88CFbfiQuAW5D1+4gk50W
QyHWhK6VhWVF54NqaCEbHMQoKZrCZiOcBe7TTBjGVguMQpibYXSY8ldog//Oy+BoAaDfFkPOhCSr
5XbBpwA43ADrRTBTmAVXF0vhPie2o2z8gfN9jS3n6gmjguSvyDTceduvsWSxw7ZlCv9UBNNCtiF9
ffaKFrS3+b3kkBAG6w9dlr7OMIRizOknRucvY9gw1NRUPYPhu0eau4KIqp9ZwaY7sCZ9RQo4bCDS
8+guZrKzBqxpDq54urlsmxlro6hp2Q3jm/amOYrB+DBNi1gS0A99YjEx9qHwFdk3rAuDaONLl6x2
pAQlkidtlgfrcD0YSF4n7F3OHx7ZfufGaz6LusnuDBOrOTuCyAvmb2g4T7DZV1TZ8mz6HS1iXIIE
p+L0UOH2YHESC0RK7bLvSliSXzQp4LGxkF3oFSPfDutYwS84GOZdS7DOxrbJqhrTWLIEsICyuKTK
AY9Aiu8q7HwVgkChIfDhOrd+lDHdH9z2QLXXwJPrjoLIY4z8hhHkLzMiKgHZc9e3DLK7zibhQ4dz
lBmMsckoojvKFFZh1dgR0+iJDItr7fvyRJI3vHiSonZDP7O/VHYRBQpESg2WiPALfRpSMlNHyIN+
AShWleF4ibuehD5G53mAWS0Q3Fid5x2qIYanmXmXgjtmdQpiPzURo/ytrZNlDo6t158abb65LdkZ
8nEacHE07P85KDMLBYkkT36ImalXdQCZ1NT2JU/7cxM7qJ7Z+l40I9lUyf5Uah6EJMDfa1QqUpgC
Ljiy68tYXNzJDM/4b6YLArH50uQUzX5AGT7N5cGxplcuyA8Jn3LfusPPeGDEM+kdvYZkRdyY9AT+
fPn7oXSCRvOnq9/thbFJLr4ytrTnVL3aKaFWgCLS9U14Iboo3ivGJPTVfCDv4TVDcMNoB5ciu6wX
B+nPoTKT75HmG1IEMlK+WRdRg7VgEVjV62wxISJ9OrGs847kyI+0eYyIinH5DCmd9g3glt2UWZLo
gQFOlg3UhnRN2QBA0IBl91OIkKNmeXOn66o/4Ot4yaqRUhGp6KYbGweAPEPPepnP2VjKu578lYNY
9NMAJGLPpuFDsbvd1pX1FXbO65RPvFYYPb2Su8Esa+yeLPy2fz8T6XUGOruKfTAD8wtyS0KD0rBF
cJOTVDVDnqCULy6+ZzfbdGCjBgatvkxEDvb+cBlIBWamlZoRyFh63JnplBjsr0lNcm/Unn8A8Hvt
B0bfLitmShayUdfPhyPY4BWIT0TzEZNi9vc+Lq2Lx8iXMVlFzLXn1xe/uaKB0XRDwalohXGu1g8t
4dkJ2UXHtfI9s8jqqUvPZQjt1mAUzIXrMVbOQzaza+6cMzg1v6uZSUV88pFmbFyjetb+OK9PKX5B
JpU7d01ES1m/bEtdpQyvMZgzK6WNl13/afOGNFpNdOvOQYnyidTcHsU+IUCiN3x8TqLk//4/H/qa
AjhjPXLolw+xYmCHmsNr6UNEFhqSU9m5/iHu4i8iMg/8hl3nvkLvhJTi3+e5n9yRFX5TEvxhvjDx
NuJPIG0fXlZXj7nLqJUULAXegjE88LEHu+H2lyCD4X7TUcx8/5iNhNOBRxdvlYbxhNEPJQEKM4Sd
+reaAJVhU7V04B/bpBW7NFsTi6fxFiiaJRFg0wdhu7E9i8kcX4Ig19eiCLujNcC15QlETAKbiZnE
pm8G92y5KNRhJcE5dMgZHf0AkATTr1Z7N9+ZMBq5M0mZPwsMZMNUvvDjny8I9shoGYW74WibwHMc
W7jSMlnqh3p22nvHKFkKdOfJAGEcJqjMtFMV9wt/QOZoKcl5OX/OsmAwF+r7Wjjy2lpFNInYv2RE
0PrYDRlrGN3RcQDZsP+Fp4puKkrrlO1uQgZpsbqLpZ9cZTr4953KuAKIeIMZwSgqxoKQJUcrE9el
4IfopMOzpw3YQGj3RNsSbUbk6466EVQ5jyysyceJc2VbBgl/8kTfaguwY5A6c8STZd6HY3YpR7t+
gr1JPEjYstdas5pmQrBh3eCrHq116wrMyHYYltiSmehiGvyYi45WXgp2BV53YBv/lnbpjLBlfBVd
FMR2xhxxNBFX405n1sqyOm2fVToxD05pe+BhV8AR9sKdfhSWDcct6V67dkxY/edPbFy5Ogvr5Nch
IVqkmdeIj7G1DzDH0C3xnzcioRqtKwYi9RIfCqOxdmnKcsVn6HX2KgY6DJGMjROgASRrBQMlsD9N
SqhCdL2bOvmbFJUuGsjEODQGncbf/2+Ju/Pff0oYWB5sXzAx1vM5h4299Kz90zy4LY2Y1s3diMaA
TXhvnWViMA9j4RwZsDtcRph6ob01a+UfCLVmLhwE03ZB4X2E52EfWxxuPHYOXuJ1H+JmbvLiYiGL
2IGQGByrN//KYwJcyG8RgxiOQXMW0z8Kpp2OxaLY7wGHMjHzjfQ83sIF/WFQ5p8ONRTgJO9Iscqt
6aTevvezx26AIVEtwT6ZF+IgpfVaaO6mflwX82w9ZoW5sPFnwmQM6IWNpX6JpuP8CQmw7Wgj4bsx
xie6rN/KvCwhJTBEqUP2KDDsqGw7xRJgazeiQPKFMkml3tEy/h7pQLiD4Mn0TWRbRPyc//5848Tc
F3KBTEwAcilWDdj6a8i9c150dKyWxZn6958Wt+EVQlazjQsGrQXwy25xT8rQqMSYPunOuoYdZ14J
GO7s0ZDsah4dwAG1PlHtQFoAopo1GuKbVBLjAggck5d1ACBfOKZ9FDURlqOyojbJyWAt95OD/iGX
7fdMYunZawdsIo5kEPe/+Tqv3taZLIv+IgLFTL5aVA7O8YVwuCaLObPIXz+L+hpzB43ueREsWbZl
hgrn7L02KwCJDlSvzZ47Vfw4tvscFwYIJq8bGRqg5FEpjnctJAZkVk+wF6F/muV8UKJ91TSWttmS
mqqGhtTU0G/6oEtRGJAverGRDG867b5n97y/nieIleWh6nc2Kl8s0vlPhmv6pilZ2XR3TeWCseRg
2JZUaFj6Za0Z3w8cLuh9dJSiNKV6WXJvAGHakuSIZAcWOK09PCR1DkGFhjsbz5YMTwLQ4FDYL2wF
ebY8yD4BDUxJc8WlQW7ocvpZmUi6+iSOmuRKwxoBDhPDqE6Wf+n6ULYSGnHlzZucs0LdsjtELSGk
PQk/tAD58D0zIXAr9OuWF5gpXFvWqmAchWksRpf8WVDsOIiBhTEy0nejN4PGmC8jV/F+ip8J+lZn
SpVu4KuZSKJYGy5J1Xlb3YJGHdvIvzztrJIZLWnHykn6fX1hTTsxXLTzZqio9+C9PITDKw24FBS0
0A+AafZV7ZYXxrhNMkbjsde6nDJR8lVo0RafVHKhggBXBIESWcQ1lZ6cVtDSzV+U0bsCdB/h9NlH
W9n1TsyRf9Yzwu5tbfopKDQcxxEIPuFyKzHZfSAmfZWaiUT6jAxmFinuG0o5lzhBu537+cVzI/pn
RY8tPeIW5fNtZm2OCA2wHix8fERiCgCvIaIxg4JCngwmvJ6+3JBu1G2UDhfWkRnQ8Lqju6ClxKGz
3gslGGO3yR6wre1magvSo9/+gLwpC/qo+E5tglqdBpGC5k079t6U2KO10IkjLH3UenVJ7MY45o9p
RgYi7nIPP5Od6rSevCinEgrcSuLznrTwlDTtFIwGahI4H4E79Gpn2eqrpI8PgFJsRBsBwjU2We6s
5eDVd5pd/YzFA2BNxLq5flRjjE7ZK9qz7xi3vOVbgkQg/GvTESOXk6qY3TlUzCLWjVQPbkoG4Gmk
xxxFj7G9qPTm8Jb2LVB/Rq/eAyVHasAqd/0HQB8xtbP80Bp6skVsulV1BEQ/IW7c8WQduHmyst+a
kOpFrIMITCorD0rPQcCk3cF46APOZxz4YfLRaxVdDf4gzVUDC/3wxVTIpau1hOBRuaJzmFOmqKNT
VAF+zGoVJAI0SmO5t3b8KfWaWQvhVuAb6MJ17zl2KDKhZKAUnRs4i/M/KRwBNajPuvDeO2l8GZrY
F06Msg3YChhPsPAJgl2L4+lQZ6d7CHyJZvXNsJSSDeeSTGDPEOGq7R6NT0ETI/22pjEP8C4vcFrE
AmxGmEr1H1KUHxEy/jBtzm21kg16SdmC25tnQDYo/GetOpptlyA/J5JpSHBOAx8OlfWndCh3QS+E
beh1nwiEAvrpNgUKWNN+lrxFwDgS/aUeawDpTEyroqTB7rJSRmVXyJUez5jXWI1lif6kZ/1R0/LA
HOxn2xx3IWEnkYsCLqwFgQDa3gxJ+GayDDFEAQk0m2+IR4ccouIeVIJRKCyKkxttFcGjG4+9Jsu6
h0GcInFwLPOrc8Wrl4O07LunCiFrpROb7rYvYcglxR+mwOH8cUI2YsmI3KEFLVv29Rp8I2LL7iyw
56Qs7gWsn4U/snBdv+np5SRdLJNeXf/xWD1vDW24c3x7n5eFfPQHFvAh3tW95tdP0oB4oTGNb5FK
52s3534pPcHypdcJFqW6MWaoECeUF7GbPMa0atbp2Z/jYlV16SGyhYVJiSg4qepHuC46Xbl1LnUN
dyFadbuFizZKUlrVWGxqmT6N9nxvcFeuyCClAS/NZFNAITzNXvyku+Gwm2MCDKheMCV10W8PNHdd
qYcp5UeUJMGhmb7KwqRA3L/T7Y/XOrOC1JdbPXuheXtAqkg+8oSiH0QYCbb3wGHpys57wwDSlzaC
vn2IyBRdg0trCVcXxbGpKXAz9TYMQYFITHPxyYbp2ZqrcNNYzAtWO9UHvcVv6BDHReAHjv9WAQDk
kteF7G9Ml9Q6k12QmYG6sctfYVXowkd42bluYiGmkuTMCmkQRVgEGhRz3f7NNiip93gOUSeRImiJ
6RM1KvxBbWf32psCIWx5WAiZAqrKfutCm3AJTp+bMvjUjFFoMNckO1OyH/11mNkIvXMfBYy5GPpY
oNFjeEh04jtJKIMHwQU+2E1zxpu3c7z+WHfuesDOsqQj0fyVermqR2FCFG+JuFYkzjnhaO4TfaYz
Vyii6KfpNLNNCppsEZU7JG1mnYdJzmJrHJF4s5J6Xh+l0RCngAClAPrCPexuO7N+RThQ7svkOEM5
zubURJHE6Z+KVQ5yX4XiUwMoRRGp/rZCZ0PjgxEnMo4joZObSnmBWohPwjy5rBA3ltSyNTyRHWo/
zNwJPZkQ9X3uf8ZxdYdR4swmg1Df5UQPOWxAylENDcmV33faJjHz7UxCCurBKWAgshd6hq8DnG4y
421K2nXLzjtN9lbunWEP0d3BaCAGa+2PNLXz6aVJFOXQ+C5ENW+Egv0RQ0gzltPKjjhaYnRR1211
EizHgUql8u3PaXYOVtPvpmxDvMfzOOCDc6nybC7KowJPoaFZuRYXExD5xJA6bQLwzYRrQETsQu+Y
fgxth1aqqg7EyyJhyz0oEkZ/RoA1bFMj/iLqAoP8tjOaFO827DVyQ4PaaR/Sxn+rNXVM4QGTkpSq
tW/fUsiCS+n6K5M+MgBoXPNWFr3FRZi9O6GHosmW84ZzuCHuqTqRZNjQRJifh2z0jzpCr2AubaQV
4QOJ0UcsWiFq94nw57ncj6FbnAbPLpneMnCss3cyLeLsoJpQ3kyZKt22oChEBX5FzhhyR6fRyGgJ
8ZTqUxdgL0Iq3O8ywKOb0qHeUAjRsKIlu96L3RYpSwTwtFPWJnKcahVT9rkxbbw6jknHJcGUMVdN
/sh9hv7sMOr6O2DBaBXHzn2vkRAeTRWfIUVClRXpu/BMftGwtlU2Ax1Fju5UCAnG2AkKkyr56HsD
wVJs60ue+QZhAsgVjwTpDCsuPlR0WrGdY8qX6L5BaBGyGoYlajEYwIW+KHhIUV5l+n3BKWQXU++z
riVHeTA+Y44rQnxER8j+wEupbDfqP2IYobUvvrUKDBn/JuOEm/xqcX0h/on9HhhhSpUTw4s8iF5B
AUCRdhPVtBd8CqtrPstZU6jN6SpRoqcGe6MoMt7aBB8RZ4FZb+zkeKmnkhjrIh9wQH/jAZv3elpv
Y98zqSP7J7srSgoxnQ6IlgJq6FAaHZxTW43ummz2YzoEkwr1YC5QNjrZXV75/jmEnRlzqPAdkF7Q
2/aNkQ9nNPy7hMhNrAPg6tG3F1tl1SVtajE/OpF2nHAFvev6mG1VThitjqrvGJoOq/toXkYT+Zh4
FbbjGiYoirn4fSjbEY+AnR2ILIQLnNfVfjjqycyRHgjpFEVUkQqHeQPWsf9m0hRGoUUqkQbTdlMl
ZviEmRgM2ji9+b6Z7PEsWL6HZQji5TuSvm/yyJw7X9O6ux6iJkX6+6ao1LvyjDEg22c4zH08IMee
abQn3z4bt3caQdm+9lMDfIz+4GWxd7T5r1mCORUNFVXc4m8Zj+ncfiFqfAgBCr/B03u4Mjsjs4OU
tfwJ2vyBZQ+YoOOx2NYIEc5TyRXZ0Li8gbecnaPcY68XMUIkNYTdYlTuG0lCIKzy92Y5FGwijRBh
4OzpxbthBZnQCeqNzNuY6FTXNjjB4+dQjcdEhtWWrW20LVTMOlPr7rHp4t/tZfcUVs0+gfqIDJpF
dYb8I0q6Vxeu9s6PNQdeI3/Pn8FkGJOyjqNO/NysO/TBENhd/zurkPZeaErA2i6n29GhJkaUjLLC
vVu3+rmhv3W+foUI6CHXYU1EYbxul/TXPHaHS689SITgH0YIyDPDyF1YfbZLmSDWEVJ0OMS4MnCm
7zDcpJ8tTaegadECFSOdFWqabJgbi+qx9lMq8IDKISOYy2pg/MXez/UQVawOS0iCUmPIjrmzZv7K
PFTYIB0kSlgzsPb0AhWGVXyYFaezn7MT1QwqnLAqcaixXhjEkw+aKUSrD0Y3+6zRhAehTPFtgWBa
t6pHLj5m7ZaOv0jQf6biu6pD/Sh7DxsYUt2BOvFqIZslbbzWPNdZeynLztTqf5FoDXtTowvlY8Ra
py2DdVlCZ0iSW1bRUAjiXMKqi3f+2D7qs7zUcSLXiY7PBo7TxALbmLYhw6uKtG9j5Dh48zCdkfdj
gydt6YxXhdZdNg6H3n/R+AUawQJbbQFGx/1FGn2BMGOYjq790RTEZlRdAil6Sbd+6pyeqCm/JfDK
QAJn5fVmHiwcb4OG3n2Mq4umTg6CdPJnm0flIf2ykksxAJygPFHfmYsQuWcl2wr+iiHTdk/olDyE
+QKunPr+gxIjxbSxJSWttI7e2JrHqXUhiRrVWa9JMTcmJ72PeuepMDTvwD7xFxVBfBFYk1dN3Hkb
N/e4HgUXl3bpbWp2LpF7R7zKIBTkZRT4EEFaSNyTOB9IcJmP7GdZeBtZs6Nlxka+zX/DrPzsyI0P
ECkCaJg4iovymyiWGVRW2nQ35tIgxa1ybnXRPpRO9daCQ2Umr4djLgnCBekLyLCY1vpycOI0LR57
XX9JBQwbNNFkzsRVcU6Rld357j27Zpb2ZCy8x+2oreyuMtlYm89Ldo1wUHpO13Ov6ob+g75GHNZ8
RAiwMBoVrCHNeMCWog3rVKpbZ1h3zLau0SQnylMDMwdGuDmDdw+iRgfMNeY2hQe6uFaT3mQUEncQ
sFZLJbbwIuNVMxN61CO4wpHF76tGZI1nukfD7O1nvY1QUi4L/SouIcD2pLiHJDfamn3g+hufEuO5
1jXK2Irb2iQtTdCAVixgROQE1QTm3nIqQKaAb4PaZamjVV+y1Q9251qEqQksgWN2kCbBL5n8ug61
qc6PZ/q8FC7zPfLxS+IoMrcly2B77C7hwtuDGZmQfp6TRdfqETTIcO13gr1rRdnA6gAt0yrap0gN
0f3Rn+4is9nm9MOZpdNwJUx2OL3Fft+LxKMVVwE9q2cno0TD6giKoseGIlmuAc7dUv7QfuG9bcw0
fjanMqEqlGJuFWxYEMYy8cIFQzssXoGqM0MUqHJKB8moXmggfAz/1bHUq531W83pX1jdpKdq7g5T
Fz1YjvqKLReNBtOraliud0qyTM1jNoWsO1czpyqZ3Afb4KTTXRroefvr0oycHaJISQu0afZxl6Jy
NwyMxTYgd+dFufRsG5EfQ7v0WdDTHEqj4l3zq3tdsWgal2PsZ35yIaOne0jS+hlkvnu0NMZiQ8be
yoFEktvhk5y9hhh5yojYz7BTdLemTpPIQt1KM3zf6Lgp60W/4IVfXkqLOvMM7901gXO2wnzyS987
DgOLur6eAn+ZsJWG1KturLfIZ4czWgLk2zAylbZgQKS/sPkzA8HEAuOAkVffFr5lQnHpml0qRb8d
3QRU0ay/kLYEQpfbQCiQ+n5T0LMHRGkTAktqxjbqGMoY/ikywk9JSEl4oI7zPSSkRDMltTf1YNbv
Ph4VSiJVkOhMCeAlOzpAudpMY8nOJsQ5GGdEYRPNONTihiVteiKtJpjk9NMCcbyZYNFVUE4Jiq3u
tYZ1Ax3JL9d7irNae50H+7GOSD1x8/wSlTLatvgt39FHAyXAZdUNWByHwnqaBDfs9Z3Eln2KYQ3f
hXLosrBCjUAprtKaw4hV4a0ZX+yhL19Qem4SNb83QFCxREAbsM1Pa5kJh7qd8WO33N/UCbiCD4Se
72lAmCvTNb2dNUj9yNCtISJZkVom3qCzs/OcUrEucWqzxAn1N/XPNN80j3lsWezJGAoT2DAVt2CM
reTdku0daqHiMR0Kde6cOQILP/CBIoajnj4ZKNgUhWAf3l7fL/XYoMVakn7QuudiKh9FBDSztwli
M+FJKnsJFSjeBR6YXTWzZPEszXgn28TBZg20B/nDOFIKQNX7EEXzY2Gp8l2kDIvENHBxwNZ/Lzib
nDU0qKiZNkWVMiGq3ti7M6Ft6E6RlQ9M6yLvbqUZ/5B1qO5k4lT3zFFvfTWFZHdMcPt1F+FHGmlv
5P1sJqq5hKTAEDIm6zZnN4ZGqYJBWg4WBWah3tJ+wo3auNSw5s5kf95rZ2DaxeBPH3AoQnaG5OqQ
JbY2+c/e8wJ2NS24ZwtFz0mbMujQWSzf06b8jPzinBXKO1HP6x/1uL+73lGD0GlsKTlzsxN4nmq/
/7wcVWJrWdRWqx7LX8oKm2yqeGs2/rsrI4eSvd9eRspSN0MfOu+OFaekBmXdOW2JmdFrSf7HJkkJ
ZEaIM7Hj7yf27nw+bp+eAomKX7OYLHqZ2++jIuatAacgInEvI5IW2Mr2980STkIV20dN8laKmh6X
FqM1wvj3KJP5sQrFpdyysywfPJVNuypjsdua/WNHs3nL5TIGbPM2TUENpBhnoqtSFv8Iqfy37hWa
DommQ73lgCOcWAhKFDD6DQ0yJmEYTaQOdPNlmB/QWkf3Y0w/s47m5GJk4p1YSjoODQ2YxKQLCIaS
HUfP2IzVe2jQB1OWeiGPZ02QBSTieOAMJ0jOJmcit2Ahkic2XZLrw9jSsvpPr12/+/cb1/f9fe3v
0//62vUb8f/+oevT//Ta31/1X//a9cf+//f9p9/8X1+7/qq/f+3vr///X/v7Ca4/cX3zv72GU4jS
Yaf8LQZep1uYfwzLiXZwdAoamiSBsZmLOCCiazxRaxqYFfDyi84fTllFIiAmJL6EH758OY/jCfMU
Vps436nlR/7Pe/7Pl9dvRRXmTTc09PX158iZ9Rm0twQs+UdhYjmecgJSyt5n9auZqCaN+LnXDQow
S/WDFhzJh1BSKSxMxen6Gqb64nR9SrBktO/gbbQUH9Ezimg6eT07ezWKcE1JFK40qLViRI5hmm24
Gf3x27OdKeD+WMB/bnmktnwDjIfSfmT8kdAOb8aQHD72e5QJtWwEQGKB6Qpf9bTEUubMpwptvj24
3KDafiD6BPcT27Vospk2k7d2cL5bhK3UTxrSS6fU2BHx8OB3c7VSEykQfR1/huZXXQkM1HOb3hh2
bJAfBmuYbMmW2GgmZ2etenL2dNEjyi7XVov8g0QT8rYRoOAVWoQFbLpYiTgByJ8Ak2IWoKRsg6yN
gjnUZ7RCzOv0BAVg7PTdltR8TB8fld1iiwQdYtYaoZarcizmNSgXAPl1f9QrpdZZGD7vKhJj1iHA
HmpI9Xacu7MlqcbqSv60pfURUsXP6+9eYX+gnmQd6q5GmWRHEGmSsw9EG8V4uOhJ2VK4BBh1iXhj
OBQnrxbY8mONdd/8MyUDewvZ1kHaVCy4w0NvVvnKibwfpFfrxFI+IDHKlVZvBy59ipQNYk2rlFLk
vDNR1/cwpd3lMArOkdNj3aQ7SYF9IMfNK+pglmTeJSRorGTn3LmmdUST1qyLtEsQ1KErHKoI2Q8V
PEXrm04qiJ5Bqx9LqEUg+6jQ2tIh18kZUK2622HEuCDceBsLn4Vz5D7Nmcf2wkQbRLOUyi4bQSBj
HDe9bn5xGV8yNUW72DF3ulAPgEzANPRIqECGXZQLOK725EdWT2QoIFEPrldt13XqJAWKoTLMkQkD
a9jYRf/JxYU02+GHdBr8ogM118gEopHHxqwgZ8CebcpyqXLQMiPrDJPG3ITtAhziE54NVu3sdjjA
tkS1YLYAAbFJbQxEHftmCDRU+zhfsQlbrowpVtrRSeqg5ug9Bx7FNnYK+Al59yPVE9Q2dHr4JqHe
eZ9u5yT69EMNBMfoUi9wM8Bnk/hQZPEKvXUPcrmDPRqlq0ouNBa4nlZSHIUf+UGSU2eOCIA+Xf//
uLHYbFyfZ92i6R0p6EFoaR1MS170gfmMY2657boxBCNS2j1qPemulvunrpGSC+z0rfLGFYQY7riZ
U8luwg5UTc2tq7FwM6lah6kBCTH4u7TSf3ALOgH8Urnngti3pIjOIXvlxqQyZ1oddMNe3RLqvCdE
DQtMizDQz0TL0FcQEGIhreHOcGj0BE5smaemyLiRLIh1pi1aGmjLQUfufOKjmZsyLn49Z+xOWEeI
NoEosBkppSClytY5QU5RWct1I8qjLch/p5poBmwfgsyDT8TSvGKUXLp37ivlvscS8zmlRc6HtvTx
zUEEujUIOqwpM/dMm5BZli56N7Y2dcAJiRNIh0biFEKH94G4ttxZQjtRDTGqtmGuXvSSSj3UMfBJ
vAFHaptry8t7lHGJOpm5M0J6SIKh8h9HIqVhxNN4cUgBuQ7x12F/0h0z0Gzih/KhAbfTgys76gw4
ERuZIIkMG918mpB1J+9Ki1xFJKwEI/VcCyZCx8jTTGTO9cEz+dVlA9OFaIv0lOThQ1fRAWfNCKC+
mo46gLQdda63MasvGavttWN+2VOCrMCmljAKdHQZ+M1NbCUv04S5TsYSZDk39uxNJFoU/rqAUnOD
MUHH2969TpV+g18pBWK7iIo+ECmDNGgYZUG0vFZ53y71rXRv9R2IdKbF60NamIuaKfxn0nSdGUrk
MjX+fcf1K7eavktdflold7JB9/EUThhxNRdE0PVpx4b7dP0q80b/VKoKwmgxPPtWl9NrJkdsjo3b
MbShf45qZ5Nn5ObkOiRL2EnJofOASWz7Bq8eN7v9rInpqxnBVk2u9h3H3jpPrNuwTh8jDTyQwaCJ
t+DGI+WBa0g+ogPz+SCMZgk9CWkxEYvI29kZl3NjW/eeil/mNqZTZPrtqV8eJoGRXBMoURW/KMUM
0ZVOgLFvZJ0qnoq4TlY4HOe1ZYwOirXiKTK1VzfvfqhIPVf6uKYvHB2AqzpHL13N/fC7NLHg8pev
no0SznXczTxOX0S4l4tBwVnXdcBcG5EztSwuUkq2U6EoTORMY9K8sxN3peWGcTCWCaeyBramCXwK
sgA2uk2tUUen7VOZCqNOrnsPOKRGsxPjO3JyjLotJbbNgI49lcUTPWoM7VrVrq0urE5dqYA/hW0g
jMw5TctDjiTzZrDzZD0bS0Knl0eb0P8YC70IaEVrbPFMcswotTpsjle6Hg2nuodi54ScOPIr11ha
05Pjzukp16pk72TmoVbdeYBDR/tpoOhG/+/ESh5JiBxqrkyy4ps/9eIevf6WfqQmUvlP1ycWYrDV
wIpqR7f0krRMP27jwyvwH6sUqINjuVSwFuNv3J7kZDanxSV/GpRtHmwHmstynI0pmSjrCzxVslq5
GfY14cC/l2m1r6meznFUrXNdg+z3PWMfPw6+qE4Nkhb6VpDkJYWrarmvRt160lsIJZYvj5mLdpNN
w5TTZGvQiZ2S5U/nBiMAcQpP9ayWRJ4IZQ8rDBLAFsZ1Uq9BD803/qQekjmy1gZRgMXy4ZcCblfK
0/XJ9aFvU4DHGvmbETa4Xd7I+4FcBEpmPtmJLbKQ6+g80A2pBSg6A/jqcjnGjOyY3nd8yuGmXY4r
9rFltIqmg8bZvk5e06jlJ5NUh5OVui06twxTUVM9SW82tmgg633khjvH55Q3DmhiClHrzJjiQ52Y
/alcHoyiPmL3Frua/hLeKFIbBhYv2Gd+mmaV5YjvqH8tmVuwyMh7+Ix7fyfsnISeoqsCdKoju/0l
ofpxmJl4/RKlgpr9vUKTf1IKNoyOFIGWvArSeUwPfXxKx4mu3MTujQ0aflcUaJb9EctsY2vij2NY
W3QI7GdtRj+WzmBvhTy1Q3c2FOsUyC5BtUCYshzyFUo90lvgWZW3lqNVJHF1PzHLEbOkt+d50eqf
9b8/gYlNM1gmIswfcpiopWHzjyTLrrImtm/WXnL+4OnvA9lZ+clg7bktGHlMSRItKwos0mHKQqED
layFmbPPXQs3fXWupHaY0p5KMR5fTAQAZxLtuVUai7awPqjWttb5PD40uUQPV3mnuLPuJsFtqSVZ
UJOu1/UkX+B7SgrnNscIvWNmFqd+WVQNJPAhUV1lEE7YNDDhX69u6XosUzBG7xDUngDQ0InPfiqB
pxjCh2eHFs0+6xO0bLY1IvhCft/ufTkHEcraFUIHFuR2uKdPoYM09H+uv9RZRpXrV9eZ/e9r16eG
wVYidZ1/3quWe+z6jr8/8G8/Xy2XZ7kx4iQofD17Kwjc2dZxOW00IfW3uhCvJpxRguWy+n6unJfr
y1ZniU1lgYa4Pp287B43YonAKq3u8i79ub6M1x4wB2u5LfiOZuf5HL1u6YBGTjte0LVjFDYxJNq5
OV6u3/j73c47qqi1zte3wrhgz8Miz97Fevzx911Om6SHynIvciqNy4T3c9UtiPfrU1112K88ZwiK
JNQvdd4UFx3m+/IE/IhxuX51fSAXiVVPioran7b01BImcB9tcGFejH7610NP43znxGhssHnOzdBd
rm+4PlCZMYkRNdygTsCIFB3WnJh0jG00uM4Fj8Nz4w1vSbQksX0OGMAOMi2OWoXmzE6NZ1/gABGN
dc5tdjs4SF/+7uGvxQf0fCxpOxCbDlu3m7pD6VxIDBoS9KHRue0Rkz492hxAXbf8esw3zaHX0cX+
85XZI4ScUxrKy3dd+kHQfzZF9hDZSCS1plpY4kIdrg8jk9jKdIBm+qD1D4sSgX2y2HZYmuiJs7qa
EZ9FhTwhogQxZ8ZgyIvrY0pg6KGL3fpQyW6dAvTbNcuz60tkXVOKR6mtdY4dxOaHufghDHeoDrDD
2Mj6zb0/Gs8soE8xWS2HvM5xoi1fXR8as00PagT5Oe+rnpJwUTVz0C8iVC8ffcxW1ChRmzB9RIZy
D8CYiOYYhhfi44iCq2MMxsUfpbNpncd4YH1q9YeUMvhaGsbb9SXKUx4Ock5Ojopim0VGeVB97gbA
h+CuLE9d1tUIYXOQP7h4YCsvxadQSbGLOrW1pw6bLcLgtq+aIKa+h9gOiELNWoNJBaxU7PCcpXl5
YHDAb8+JaMr8xkwHO/ivRZy5dt5yOuZrtei4jb4uyF5YimBRaZ9traGLBG5lnch6uakEV0gv91L/
ZQeIyMmN2R8MU8bfXRx4ZlFUB+m5X4ZhqnVe1HTVl+PxzxFwniuig/eROWcbml/PQwXl6PrgaqHa
QvjB4Yj/LE8QiuKrfL6egOvDlKJ6TnPxEtrx3oYDjAyZQIgorrnwdiSWnsn+SXZIWtOSp/19xiIQ
kaj5GqnhBRQq0TvLgWHBXx6uBxuap7qxy8xDLq2HaxJ/tpNvvoUeJlCVYgnhErbNbdmGDO09jv7l
mPytjNV9VoMB0V9Dx//NSqqKlo8muwFCcfBYdyiT6oyKwh89zZ+uf5oOtLVPte0/n2Mp/IkmI6FI
94d+lyPD+rdaWdtR0KZ6DjhKL+Oj+OmIi1zE9D0YCdvcOJp2mkvZE96Aj8zS9+nizWE5Clwrlq90
4svD9aVu+QpUcKWZTyZJ1qswtd8hpqAdTAkH3MyMCtexoMfdgv9u+Uf9BPAHDRxzzy0LVENEKx/a
KDs7GiPSgzQ5RpW1CpVeXCZ89RdT73BOz7m7NhqJ9K62zwBRJFIp/KLaT2dSf5cmylU7MZD+JwTT
Qkz+Ze+Jx6c7uY0TvSWiew5j3/3EjP8nHbqUEgkLcYyczBzGBKJrhhOYdOyhNDRBk5ouRbleNlaF
9L2TqBPjkioW+GRJEoVjT2vfBVqmh8m/HoZu+iK2nvU6IT3bkUSPg5wi6AOa/RlN4ZNnwxgJJxUf
Y1IwoR6F7yP1ixspupCq3nvr9yR5yWIbJ6HcVUUEd2zoRra4DK+HiJXMTRuyE6AtjHZaw1jT/1I4
oSUTLoWKJ9y3Dvf3DKhjAuxMP/KGUfIGoA3w+dbd6QbufmrSn2WPCdidFtu8Au8xQ9EkIQ8LSDnV
2HuahjIVTq1M9ttozMf9FDZ3Fadg0+OYWbkC0I4fzUi2Z/9gpCTnjlIjEdEv8AoAWCrNAbty2oH9
gHbH+vLQALXYs/PnZ5cJY/HphhW/JMzOSZvpWwth7KVxvcCxSaWKU7e/MGZsRksH/Tn0wOAQRzxW
IPmoaFTeDXwKk+7DjO0TBbn3m+VoZYb8u40GKD2JyX60YvoiKZPPDmgb6SoJ4qMtaGF95AMCTZa0
qqApa1XDwdQGVBrhj0VLfI0kyMFYQrqrSWIJWsz4oNK3MUePGcYCLl+nWPa31WfkqS0d0ftOQAZi
8fSKhlBtJwv0R6F8IrqiMzjrhO5xfyu8LyxaZobfP9cWzAuVs0BCM78Zc7Hu8fUFS2pFTWtpO8oP
9jMIuc26WHO34HIDj1e1kFFik7gXq3kb9KU5Mpc6tkODviWmloxMPqa4kBBHlnItd5bSq9vGFlv2
dbeaR8ivES/FEcXlOcW/I/Ez1VB/AMxjRKTfOc7xxhKdhWK1ik7ewl1yMBobbrwvLLLoIyJkM4q9
xMppKOAbqhsyOVJ1ZCyN+wdcl2QqeADUC9zEVm8e8DdNmwysWq6xYbPs6RZ4swTKZJ6qViFryv0X
t9HHo+Y7pD600EcGmB/EGxYsH61kPWJpqRQuwNo1nxAGvVHSvk9rR99GBOCtTBOWX2TZkBIprNfe
sMhduCk0IIxWGA/YWcrDpFkvTAGIzTMKqLMGASRnRUGBgMVDf2ca5Gk7SKpDPfeP5GMdBp8O8Zh6
x6aNH3uqq+ybkfhFqXZMU4YHth/TeXB7yDEaTg+3TyiJgYnY9NLftUZz33Xo0bQOs86o78lD1GDr
RoeiWQhc2dTvhB8f6Qy1hzSFzaRZl4xMVTpX9fBZRv6naVrFXdVABkpa5FN5f/Rb0yDbkpwzF/lE
oCNHxUvp3oYV9gqv7v408GFuCjf0oMChvB/yLN7orfwY5t5F/2sXpzSNq11XUQFVEaUekf/OaeVS
wDQoVi8fQ57GMP6WCfMH1Jx8DTsBuF0VPddQIRA1GgBMIvQgZaoFuTmEdPJB2HKbk8KBtzjAjdPd
LNSjLaByoi7CugLSG+o3uoPit0BNt09RrvBPbHQ2qPzH9Y5t1CWnTblN/MI7TAP+2dzNEJGCNz5i
BgjN4sReM97Z/8PYme04jqRZ+lUSeT2s5m7koKsuJFGrSy7flxvCV+6kGXfy6edjVk0PqgcYDFAI
VKR7eIQkkvYv53ynMt4ng0cknN5oozf6U9P0xt4rMjrJGc4XHe4WhpTjcbiTuUpJ53k0fRXDG9g2
bpHouCRKufZ6Z2817v3QDZ9ORt5pZwJqK5hsTDLdRz187GwJnUBS3+zy8qI6e1j5mRue49uWt90t
tTsB4JmbFqkQAg9GMUskICuPfmCQ1ndbvry3aatRVM86/j2v2aVpfPTI+a684dOrQFGwXyDnfEqP
ihnrqsU9gTo3w1dYkL4SkrY9Vyaoli4PPH94KaC9G3B6UAsZkGjNApCYO9zW3Iq3nFKZZfusIPjX
NWVWri1WCdtsxN3hJdqbo7vTfjLmXz4L3Hs1dn2DZfaKn8kDb+GBK9R4QVynxnboKK+LeuezPzsw
+GNVb3RwYDr8zom/sGyGvWYwQyMkut1lhUH4HJNyvQRGG49HJFOoAsTMAgp2maR4EprVr7IhZyHq
ZAXsIXGXJ/J+cr1nNNz1iCYAeHvF2iuFcI1MfE771ajQTWNTfMaAcG7TpfO/DoomiuHvsx+VH0hw
so22kDAZjfs4yJf99adbL5QvBsWo3t7tVsZbDXcx7y303sHifWkTBcVQ+Tsg4+pc6MW+161t2TkI
9cpcYXhZMFKWfrb6+JHUytrF/GplsJ+nCOjAjN6bJxsAP/oKPkHiGNDTg69tGwmBGcUsOGmWXgoJ
0DUE95sNfnnpi2HLOH7kST/r6858jjCjcHp33zF6a8YZI7twfIFq/koGMK5ibp+02Y0v9qDOtKWv
Wsj6yLUs3LSGeQIKhXgtgsLra+0tJn9M30ylAYVSyBUWwJ04mta21j3pLeTdEDhKrtnfTLGug28i
HykhJHRyHeZ2dypB7r+0aPKi3D9PzTy8DIb72KqXGEXausf3i1WN/Gq0Tqyx831kQtULbaTHqDNL
8CSIq1nAYKks3bMch3TrlfXBsKwz05AR+y7K26nSzqY3HKvC/dZnF5MRaD+UKf2+6/tbhfZjaH5n
szUCo822E4gJ0jX91bDEh0lXI2zZ/0IYWR7GpDsCt3y2XfUiqvFWHabBeSwij9siT4g7dsnaKQvs
PEn344qoOEae98soNOqaV45wJEACfXgRazSZxt0wpFfBRU0qVPfxV1C8THuSy7Nb2gCB5qtFI6sr
tQXleatqHVIyvA2E3RrLKnT55L/hL9POvjYdbWaittWMxOiMeYAZOXPja6Gsa5gjXsPq0kFuwPhu
nDLe/0SPswA31QOCONwYPZej9WAowziL2oMeKZJp30bsQCXI524yX3tbL9YmpraeZgcwZr8LpXub
DPIDI99jyBXIOGY8jqn2q/zTMqk7jZm1g64a9NmzmOhvMWfe2OI4lv5ejb/1kN1atLgr0Y6fjVbt
XPQJE0lDXWuDO5pwTEsJKawtCB9ioebDG0RmDDq7K3+Sgju0cxfZxCejpi7vrhnrWXtov/1aVBvG
s+lKoh9sfQUR3OkDt5HN3V+/6O1V2UYapJ63j83U3teldUhiplCk+EX7sY39e1e37tHQN3wwobnp
aQ6ZBV/Qyzs3yJN3BBekOL/00xzW803dZj9pOyOSYuPRkCYKFKWCCeqmn1PJqUa2bH1yS7ocTLgE
b1QO0COPDVutmK+aA6FE2PDgFDIvq9QzF1z6bOH/TjyA0imzsBnh8np0QiynQOZi9g+rUaB8c23t
tUR7CB1HT1FFcrzUpmOCJtdlYGG3XRuhvmkHfwxEm7+wdRwCV8QvMcC83n5zrWQAhCqMW0u0DvDE
hgCRupE7Pj0GAy78TYSraGQtAIn1Roh+z34+fKptEXQuTL5wEN88z6rANMCfQF1DYgaAbDsuAV+d
dNdJND7UMRvSqrXDTT9a2VU1kUdqFquYgcwM7Nr7yPcJ/4qIxbNL0D2WZLrXstfcOAbOkTxGJtE6
5g27XnBXS70DHUsPYmABRAlEdbqTbpSui5ZA2GxJwPNLxizkmGQtr3+RSHpaF59c86nzHePoR5YF
7Kw+2zHOhaFP+gD68003EGsa4mqm1PTWOuSRkrX3tp+BLszYD8mXIwSgY4SbpdkDhK209u9D8zA1
hCXjUUjY8QtnoxTKdLbhvYsCk1JhQyaiQQxPoBn5QYuWE8+AOU+IyU4V0U+hj0uasuigeCPJNCwe
Y82CqyzjT83GWy4a5rcJFSlEw2wP3Y8AiduZfJKh1SlcVPqdY1A7eq78cDFTIzzkEhI3rEDZNXbV
l1AmnnjRAIi2/QKFp0AiBuK4HbCVecaPY7FmMTpiNiQDAcK9fHEg/Yc2peivqvuolzhzz6OQBk4J
/+y1c4w5+Oc9CQoZ4YbPNc0Ipbx1W0QURYED7q23nUNZ4X8eOU1WrFruCjs7Qoh4QX1usx2kTqkH
m9cLTjLS1L2beQDRcubOEXmCi2GWPw1yPkS7SHdVixIcCUhHBGdQjKGs7THIBBoTa9LSD6FZ34xh
k9329P62LDZeR2knKQ7c1OZZpXPjlHlzAzxL8tF3vxbYJBjBb2kc0s5MHmvust5oI4n3aa1Hu15P
nz2Ak0GU33W5+03MVcaHSP+l2FCTtIhynZ/ZzyRR16C9O6IOUPol4Rbc44+y/Yeum4dtGGYUFVvM
9iyjEBxsULPctCXYszZ11y2ylq1o0OzWLdOCxIVbPdaHou/69ciuCwgjL3iOXpj6L3736A1bQcra
qyF8erwpnIhPRnZYSnNF4TQdGV7cxyWMsmQWgd2xvM/6L1slj4YxvlhRQ7RCvB7s4Te1Si0In3Wa
pQ7ndtnh+/FsmOCEuBn5J0y0Y8h0N5gp0yB4oNNPJtAYOfptjh7SR7P5vUnkXjSfdETOOcSTnU7Z
z2xwqMohRgiuH8dqYNtBuUV2yjY2cM8IZOyOh4gcQ8m2CMvfaEjgsiduvQ4nHvJMTtjCKP5+DExj
ZoJCHhj4RJcgQc4jUuNoRJRhJUspeC8/uAUvUZRfrDK+wReloXq3QMlqL6CkcQfM0b7IWHK5jsO5
2L0UGfABhYgOu5S3ha33UBSdtgGgwxSGyL64ZLJsJEdp1GyVB1a/i0i6zNudb3tIBoiaDxyz9tcV
qDaOjfJAZ21p2QsNDiSsnHhkkx83yZchNukAcw4qPVq4Df2TqhEkpPFnPvBPxMH32PKkHlLxPA5I
q/UM/L6LEJSUot1Ux/UFu1Wxhiht0R5aBfa6cZEOQqhiQE0epEc00mKeVZVHyOxZjerJiSFAFMa4
K+pmxwP/OplVt4XrekNZTgwqifDrkt2gGJx3wjbpi1JeRevfMEb5dFxFpuTY7PdJW96GNYZVx/Qv
aQ4qUybxmx0NO93pf3Bn/cokeUtkvY+1UVv1+bWnn7dmDBCOLEEM2eFH5ccTCWSoCLKEsjxlzsbt
OhvvZNT8TtPUcDrCMOonG2KeuZWh4IBW35Y2MFstQbSzkjp6zq/NoGHl6NT5yzVgc+DqCztu8tsA
TfyX21dwByfrNR9wYvcz8rKcwN0klmpjUszbZbxnwYx/NJzxJRMs3tkpO1Pwmo3gUdu5iFVg2q4S
3gU52xtnRoYw6dF5lOp7sBKwIZBS8tzcoRcLMrt9yF05beh0Is8GoTV1HxxLT06LcnegOMNboS3B
It1Iaa1b32h9nuIi3BJxxZ+2PQoL+qaUbTb4ZN5ZXXMucaBc3DMeTqm1EO2TXhTfKLnoEtviecL7
YDZNvCLk5rHx9ZryoUJrnXKujyURdVaX/ix0KX8ebdqQTt5YITnnzGFqXUH6qtkdxnAHIh98i5dy
qUEi+uRM3k5R2xwmxyS7UcpdmaBTsXHTR50B0K3CcQBiAAV9ViNebxGbe1kz7z0DK9qYgnWzFnxu
39RQwE5WZ2MgQT+76o0xPrpcrKgQah5d/bCL6vjgdimDRbwqd7Z71Cxt/grT8VVzsve4bbSD6w7N
MzTlJZ/JbzZGvHRjIGX0tl2uUG+dCa3ZW0Pc0Fp0REqaIXgr3Yq2jlTk5b1WQt4Q63FEQY20wPLo
dEYNUU14HpiBB2jwDlM/0a/43kuqEC5XOFEbq0WmZf7GTvI0u/YZiQ9LaFB4rpkQ/EG33cXT01R3
33NaPJVUEcuz9lM6XDBWr07abFwE6VKgybaeay+gsH7jVQqqsiUueTqjg3NreiBhbjxhsdjv5adB
J1ktlNJofDHYt24pjDyucNA6uIIchXgh8lEf+d3WbBkuh/N8dGhygOM71GLGW2IWIFJF/NvKs6VS
bWsMatsVjLI5P1fumG3nzFuM7x0jNROFUGduBpAzG9eI72yBp2QcOffN/jCw/GFK4OOUdyvuQe3B
sH6KrMnWnQRSFnM4VxntAgvxGCGQ/oW053604eLrE0ZKqBeul3/4eV2fKjg6fFrZdzeQA5036dM4
Vdne9p076EJeIF2LeIbOwFED7rvczpXKidAA1D4ghWMGoe97oawgRlZH4CaS+XA3F9GNyokOqogX
GfTkAlKOi8iDgshjGfRzx1XmqEUoVb6NtUsQDgFilZfgOahEsoHMZpGBGhOhaiWXeTCYCpDOOJn6
t+dbvIjKe1YKEAadvtqHufZFPBb0K41PpB7UV6FcXjZC1V7L3xoJ5S6Nvlig8UxICYYJa5xHYEZA
df32BXO1cnoGI7sxczrvtDSYvhTlk7HMUoyF7AnYfn+eq+rFKgzcCsmb6gUYgVQLGMscdXdED2N4
70XOnY027arX4tFkE+s431BT+MvRrEFRujaF1wEV4WngVbvZZU7OeYbU3iQIW4A4jGriZ4So960N
2jeDrMg6tUlbXDXFdEpkc+hjExq9oPTWqD9WYRE/WqTz4h1o7hkVMoKitklH4RCvUIuVKo65zlBT
S5lXTvZSosQrU7n6StYSLEsY3jg5hiMCLDjfbea2sY9CZKBynl1tjXjspGR+GbGRXlzcM3CZHswh
eq/ZumwH5YPuL2+NmK02jCDUuS43SNZ/Zqyr10CNTDIwrjr+CS0E1Q5fjMHKbdWgpxhCWLS+B8kD
SlQT9/5u6hR0TB1wI7ETregWpA1RDlV1bhOGPHW/Mwp8/aTJdp1JmlZEu8CQ+r6e1E7zeehU5Wuo
29ExRcWVLLkIzLmuCHs/nVOhmwRvJuMnaKwfZmP+5H5i0aoDUu4YOvcaoQGpuEdudRyQj65qWT0x
IQAAIc4dB6GCObDDd8PCTZtu/L7fhpahB+6TH7UvaBeeGw2GqkVhUJGpRDCd/ukAfr9YdbYv8KfL
cDPBIBxQ+W/7GjGFwLHupPpzu22NsFsPHSqJBvTBcu6umjZ+EmQbxLqeHGMq7Ezf1C1v5GDeIllK
NkWZnsyLrwNUUxpOzrK4JD1yZXpdNEdqPqHRCSJm/Ls0RhXKPh339rXQ0mY39Oa7HhK2G9Wk1klo
nnrifpVOyHra/9Ylyi3hVPB1K/cBomDIYmif99Vjk7jvVeollFC4UuOCBgAt4WchzgxhzmAekg+J
6K+30g08EZSp/bQVGk8ljwnHQi7t6jKD/jhMBwJcHhhDMtKwsx/BJoQhgGYFdvwWzeQXdYlJE5eE
N0w5JuaZWXgOkd21oj2x8l18xwKGa1s9WxWD3DKl+B0F9YhFk2zH8/fA5LIgwMXyoq1tYbFlKngE
h+KAogT04HqVTVxPjwK3sakXSmA2DV3Gyu+sAoo8czoT0xdXL8/1KLbJydxYg/eT4dty9P4+klPF
oM/4HVLtYvo4smVF2mn1YyoBuNPRblp/8QaCO9ecFObHGD9EDrXW4M8vPbExtV0+gh1oNmFYFydp
OPBzLfA6nRHB08TG7eUvWdTdj1oJyrv071m73rrIOdYwD9IA0MZP1TAInseSUtQjdGcSSxJQHvgu
hHiM/PoUdsEgmAEIHQtnqrD9JAMz+ReYKc9ND/QGb/GFQ7bHp0/sUdcbQVVP+0HC8JIEau4j5V87
w3nH1JKci7D5EuP824Tegy3GWw91Yj0/p2bbU2L1d0nCjYGy5dgkzPNVY54M7ThK5wYU36fdUOE7
3Ead/9oxbaKKou9daMl9Z6x6Phb2iYeJTTslNIVg0lJfFQF33N5z2g9JA8qNQHMTe3CWZ9B5ji8D
r21vG4KZevEYkXi5bon5syWDmBLh0mZw25+8TjMOnOa+Hr1rHREy18oWfrZN+jwq19AoH4pK7AGn
m4aFN4iz0lQRMwlggaELoM0glN4nSAkD2EUJpghjZr8THrouI1HiabU49s3ybsr6aNPo9+Rc1LN4
IRL2c876K+f5OcLjG5BTA7Gu7w9ZJ8/gj8RTSOStwYzfN6cLkOqXXEudrRpQa0EZvDGdk93+dOPM
6QrqN1+grba+OPqINGwMa+d3Jlg2Sz32afUBHBw7Qy/PSpBpDne3a03JG3cHlI/FZXg7Qm1d2Wre
aQ2oHwi1M/ITUCQZAgR61mdLr+8c9AOKFC458oTHABite57jUJv7jYWmlUAKpg+Gsm/TiYBIdizN
Vjfgi8o8G1DQyp0X6hpgLf8sSwJadFATSUk+yEhgg2Rp3Sbti+rdrUdOHrNhQko0hiZl229SH2dz
qP8OlUpxX7IqMqeHKuzf0i6zb+ycTX3OltzSeBtzHrxhjbrOFbCRTOSukMV9HrrJuhUWJYPDlawN
8lfEBtNje6MRHxkUTiY2bb3JkUIhbTI+a6lR2Um5tshR1kyUa41+coaoWLGj8iz5whK4X9n2wGHV
tLdhQ4bhULwbVrZXnrqXALuFz6XV5Q7waVCVBlZ2pEXc4A5sO01wHRvDMZxJe/LuhOlIqDXDzED2
g1pE2xWUSw7Z5OzTuX26eDwNbvPIKgvvxGyxJnbce68xzikaB7p6bQ4i33orgxhaKUR+c0X88M6H
WwM7wSVFtDWOWQ9BW/RPEMvSXcUAjxx0j3SOR3sC/99f/azjeVhkKGDJjRxQDkztFRCFsUIhEzJ7
hfbNGHVrM8Bh8CpJodX8A9ZPDqYI/mAUNfs0tOBoEeAEIcrgMZORa6WRZMgO1z/1tX5Fes4FNTbm
NowKZ4LXSWJTSlA7O50EVdfyi2sQ+RCJZtrqU+6hJy1hf4XcmlC2PG+DFLYDWhgBk88QBzCi1vgM
hg2n0jaiUl47dcniqiFsr+Vj0JopyJ3sRJ3D1sUqI7biJrspD4P6mFjq2qrwl6BEEubdXq0n8Iyo
pGNsDvf4tRZymE8sTYJM1vO/+ES+VduoPcvvCOwES12/aY6TrcYVeh2YdwUdDkmRuH4YS4JxHk6Y
ivKAlYqDXJJMarPfJCEVay9Rv3bNg2MxVNRmoOtxdiXWCkNIj6hQhQnJZKync1ud+hJqbOw1P3wG
sARTvCKd02Ip4bnfifYbNMZWK6xrX1JNskQUl6HtT6YLTjXqCyK/irdhpgElFUwjjrMDPGMzuHLi
5Esrh3IdYS+G63A/deOr6ZlEj5DzHCJNwQkTeI304NQ/8Nbd2Q1yRsxLfHudvVlTr58iLdn75gNS
h2HVhuOFFdu06retHUGmsUBxW9SMumKG16YD5GB5TxGiVu3sXiv6gtYmWRiD1lYPEwDpCgAdfZlD
hdoduZvqXTtzu5JK7qtnNuX+nhBfxjHbem6uLiw5s5j3vtOTPYb4ahW6i/ttKlnYkYtclPY5ZN5s
GpN16+TmLfyqdcL5uFGwnhEdVRCzAXpV/RuYZt5c2vqyL3agpn5RXTxmGdt4z4PF500GlDyCWum/
cRVUEePsBgum5VpbDnKCzU1rw2jPwrUpPtiY1+AiEIwRwgkUDGCGg65EzyLA+eFrI8kVKNL6s5rK
H9Iw5Jrwuwdn0nu8yRjm5qbzd2ZbPVY6Dj7pOctihHVrSu624U8nFYVqo3cEpWRQjZy4fyBGtODR
QVcvwyrbpo5/6xLzGWsiqA22QF1SP5l1/OV40bjRe0KSyxK20OC8zmbtQVyD6BEbr6Vt3xWzlkKg
svZZ5t9oKUaOUe9SBpTVzmmkvRONCjfcin38nDSo7Eh8+LV5qoyyeO3zkMhIJoHl1YnPc5O/+DHy
NbLrOHxRDMj+B2fslxbLbQKxRxJRmTb6u4Hqa43Wjyg8Rz6mMQHMY0j/8ldKGrsGQ2OXnRkgXziW
JMs8xTky2HbBeQ4KTIS/w0BrPsT03x1moyScPqk8GGIKHgmVl6Mty7mgW9ZxvO/NIUth8btMTtIe
DPzIDtmvzeqqB74kMC0aqtfIyT4Wf8XGgkHawlFYCzrogHNLBIxWaVXSMacJnlkNw4MSYbE1B6Z3
hkv3CxbyMayYxAE1P2Ri0NdGdxDxV8plAwVCbTAwdLjViYfkDkRTFCkU7fiCWxm+W2TKIRMIBFal
2/FtIHBqqmpn5/F0QnyRwUgKfbSz5KQRBSUuRXmHLgQKsJe+mdBlUAE1xFQmJG46rnvMii68cS0e
FQODaek2BLCY0xb87j1oHFuCkG5Q120S8SWE7q91lLvaaFYHgeQN5m2d7Vwe1nU6PChCTevGuNXy
icWLd5ci2wliRyOrUce75znZ9/I8xXAvSFph4V344tbMEBYN8mDpsuFEp9zHJZTTj0DpTAikIAiG
ZpvFF38zQdDG4O8kEajryAM3JVxoRT3eNlueCzJg+bxeQqet0NzXOnq4aFzhm7ICxcRq1yn1Zej+
mYQQxkU+92sVWk9TGx+grzhkg7T3TdPdEcEcZXiUSmH6OwSG7+xzNyh4k4Ojw5Yi4L11+uEqC/oR
wW6YjQbBD6XCoaHNv4ZkSq7T6wcmDt1iateDyx2Zpv1dbZHM1xrJJqTl3njaFDiC0iwWcj9o47uN
/g/qF5c+n29tJe42RvAUCmrqQvbWUYBP4dCDhNVSOu0A+oIkYilGl0hkrhfNpyaHpxeHg88Vj3JC
1sBL+3znT7pkX8h+aySTcD3QdyNMUZJWVW1JsUn2hRQ2LjJO7cqOTJZNdWCHDAFsS9pb37IKtG3p
pWOjuNJ9HelCM5qXqtNPwMxvQ9iASU2MlAKAzFgw4v/1YMbmmKynuedh19NVNVH92tkE2ZCEDqez
SW9FGu+NJY+l9D8ALdc3WQSsM3MIaou6/Bz7h7Rmgwr/PT/Vs/9otKiwJhqaLMt/eydkWGsiXbH7
Jy3qzjIXxqYO41+UsdkqRSqQNrcJaVmz9Ms1176z8nrEEgD44SSGhGeP0R7DlxaU7fiqlPnrGy6P
2LZcxxPIYxW/MS12CVoiEd5+p6BiSkR0ZY3cKB/VqWy7vTa1h9oEhlZrD6lqw41bZ5ecaDFETAF5
6juMqoznzI8hjB7hP79EInoNy/CntD90VKmZNvwkFmqmKTrrjoNhQcanAuRRbhqXKkrO/RCyRETw
m3dI2YzEsS9K+rcMjVDOEAnRlvkUpJnHYMHVsGqELB7m0aTUwz3SFZWzgv/eL+HtlApdHb9YCwds
Ug8IUF+wNQquiPYrG9hODR4ktSLpHglkw36uTW8sQ55kaM03hBR86bve5i1UlEEXfYpfdZl+82qR
ts+Rvm1DLt2a3OmtbTrfJvcHW0beSQEysygIUNGn1sM/Vr0UM6vrrrvJWm+4/PWLETk/6CSHrakp
SUNd7ktLbHMuRgTWSXjSkHs1wJDWjI2cdeGDhL0aKgXtm+lJQLILgy3gwmtLq2F+gas+ZzliMGCs
DyYZ6o1x9absyANw0TXNh1pySxYKnKOuHUZVaNtC6d9J7H4ozewudic3meY+9QbedteGe5MK0nqq
Ow8RwMk0tNfaRUnaDXqxdS2sX0TKfLLAzoLEpxWb/LepkFwqRIbGVtKux3l4wzsDFC6zf2ujAiFo
50wQ+Cf1I31rXmQQ/PXq4ovyyUF6fXT6g4JFc7YaZLiapvhm/d5iPreBKQKqF6fuehTWd6ZNRNEl
EbinltWhCoFymhIQ0Z9//Mc//vM/vsb/Gf1U1yrHL1Q2//hPfv9VSaLOIobt//7bfzxWBf/768/8
1/f8t285J1911VS/7f/zu3Y/1eWj+Gn++zct/5r/+sn87f/6120+2o9/+w33YtJOd91PPd3/NMyy
/vpX8DqW7/z//eIfP3/9lMdJ/vz9zy80Iu3y03AYln/+60uH77//aQjrrzfqn+/T8vP/9cXlBfz9
z0sS/dT/1/f/fDQtf9T5m+875M17uqGbjuUbf/4x/Cxf0f9muK5p+76/zJ1Nx/XsP/8oq7qN//6n
af3NMR0E0IblGjrLCO/PP9jzLV8yjL+5Puwi3zFNoTu68P783y/83z7A//OB/sEg+VolZdv8/U/H
Mpw//5D//KSXlyaIgbc5+T2XEbflItrw+frXx31SRny/8T9mh81ORyRIog0bqRG+VkXddPB078XG
XAidt1i40G+ljpCPja28tCXRMnIsfpwCupAHU3N0TO2QR9ptsfeb+Z49JPhNRDAXRpRmOh7KTDBz
HBb2T5XcocP1l/lL0hEInaQHrQ7nveGZ84l6Cf0ZXBzOH0Jp2huincinVUQ5hCiLY44Wy/9yvSbg
YX1sJCPfuYp/RSWju8HtUcT5SbYvURVfsuYJ4wslMac02PG1wWDqmjYeMbcszDelTSqwUcE6TbVK
giFWilY7BagzjLd1kb4y+hgPFVEa5xLPDnbcJ1rI8uQIXrubONgDvZeI3dARqQ/NMkxxlaTO3ilw
M0aGdglnPd6reNganCCnRmtn6g5k4UCMqgVqbxJeFySCBZmpk9ybRCXjEMbsgdNj5poyb8vIbFrh
AB0dTfuxOyNlbJ0TPFDUVwLSqMnn8K0y0DmgfztGyNojMApBJxhCsC7b9rr7ICGDA8BExYlxD9+6
mLpzTcgzc4b4sfcz62fMtWBw4voWZytCVbsYg0R+I9BsDxq173Ua8TXW4SI7eMuNAfVNbQKZWKAk
Q+G9CrhC2zRKsJM6Btw2HtrYbll0RJD2eru+983h0aKY2o9TC/gahxMhyU3AZ2VvibrhXM3j23gs
QN8ixNQRZ2+qjPFoV3afSMtc+nHzmxzJBJessC+V/NFn6nb+eCDy3N+5VLtkKEOTpubsNlbdd49a
nz7alPDEXQywYGWfbgrDtjeVGutLCtDKhMu8G+r8ZeKg3eDvWgItpykoDbdfd/UoznHxlNko4lPN
RpKf6v5REMg5+IWL5bA5+xMw5XwxioSCvA7dM2kwUg34hcccntsa3SvdVSPr9sBofVonOVlk+gyH
XxPwBWS/uKQddgBIJvd2Npg7N0PibhssvXZhnbExyCZKUWzKiHohiaclRCYUv/kH8of+XKYZRwCn
RRZ5/bce57+q136agqmin4WSc0XAxqw8il3RHEezyQ+p96mM1jzz7kdiOrZp1aziYTafS+AFq3qM
N0mX2NgAtL80ZfABrcfIRc1gS4P+3EGGz8HTrCucgsdyHn8iUJB7U/rdfk5y9uSUiBZ+/YCG8UIq
KvCsQt+OS1CA3lAKZUX4OoGB2Ec0uXqBqCaCgrTJgQhnHN4MeGgt3Zo9awz4iJDkRzDUm8wB/0sW
GhRh6bfnBmLDNh3rZeGYyqMeOccxV8yCXVas7NhEunPH+MKi7r4vXfNg6tWzGfHTiY/dRwmoD7/q
48vsdx6FM7WUMIhxg3y6MyY0UD3XqFmz00b59hV2GNjNjVPCmLJEJDfjIOpTEyGxLeyTUXNgO4Kt
Qcw9RWZa0MWYD8KWeZUPe6lxFjOqUCfzvRoEasDUIV0mQtQN0w6JSIriZSxBbOXaX/sql70sko2V
dCJ3y1w9jQkF6iJ7RscbPRNm5bJyZ7MbXgXOlmMt7BstmeQOp4zco+d8I4mYQacYh91UoN20aeQw
4awEkI97CAZyrfnGxTe67E1Qr20YfJGIyMRO5sciZk/MsJo9TyRREEym6aGTLjbG6MWIfvhP5g5s
whf78bux4Ept4xSPdo//Z3kJVTeYgSKaZW0DMtoI31YBs6HAadrh6rESfSByflc7iQD0p9K9lvrn
NM/s84wvofT09hBF4Kq12PUeJrv1HmJ/uW8b/1r6s7h6sQxabtW1M2U+o736Oqsxu/cJV7rWyXOS
3RmaXaEhbuXdnWzL4m6ojsw3MW/FxVnV5THruuwOcwyD5cRCt0Du8GzXoGGXX+BByhUjnxBZDdeA
Z90WQ4vV1OrhU+pxvErZJh7dDrubcti2EbzDFLO69aKSKeqsnkpAeSINRyhJUJmjNmYB6y016iDe
u9nfj6nzWPJ0HcA0HxEW8fCqLxG5yjrZkmIwocLbPfOLrH7Qspazj8yUg6a5QBS7dxl1awdv8abC
TZ6q0dq7JcGHGvoYhnKPxhw/1Nz7sONGA58ne0LfolZM0M49NwbPYxuU0Lnmo360MOWMIn7L3Peu
keVBDJgiYjPTt2gAiGJBn7AFEah2BpmdN2SjAS4gCmbTWLVNDEVlHfrO9g6ospqTaWfNvi9ozdrB
wJDHAGOVzPi9MyC+biVYPXciCiq/z+6ayW0CX2nNlXRQB+TPJc9i88rMLV6J0bknd5zuu7KsrZV0
Emp5Atm/8gIu+Hd3YJWg1+NrHx1cpRFIl2LobzKSC/UeL5LKOVPJE7TTzKQdZ3RcGj4RBoaTBZkE
I8dA+rHFROiiJ1TpbLNXcq2rMu5bk7LatP8XU2e2HKkObdsvIoIe8Zp973Tv8gth1y7Tg2iF+Po7
cNw457xk5HZ5u1wJSEtrzTnmuWmc7gWMyrtS/Na6qaAW27tp9DJYsGwWXmL53/YwbuNWhT9sbKe6
Tc0LkczJCoYCuScBsk8Srte+wWfXN+NhrI0SHx3U8yBBQzlpNGYO9l2UNf6eZIn2NLsYCugA+WTZ
30DtG0eXCJXZR6ytXB9urBB7Tdz1eul1sk4wkJss5MEpfcO4Ky8enqIr2S5MtgJwyBjM//MzQvM8
MpIZEH7kUDUoSBC6RCpjhWs5DlmJ+eClyUMBjmDVdjlrQ9eFXPvp1HshvDd3C0vctpgJJpj9XOQF
m6n4QzCHuc2JsTT9fjhjLe2MKL7YGkvppPBslwPp6zxRS4gcmY6Fa6O8HPg00LltyvTo1qW1EKKe
QRSLu+xPNQOuQ6OZ+ublBvX8cxW2/2BVyFMeYEFwxisXH8Tg5HLaCW9pkmcs0wzGZofnRXPcHSb7
VZlyuvF5tZAyTdZkXW+dyENNhIWTXeIJh0i1KVBh5EEzrWHrZym1UB/SRhtkCo9nOoW0EDufXoX+
iewm34Yh4WZ6vhZyQlPY7AdiUCsrFgs24FP2xgNqK+NDZYm7s6mMt7VnHr2u8Nc6G8ezkxs8EFjv
kfXFiFnJqVYpJvHqjvHwhQjx8mJYG1dHMOORTI+UHk9Qxl5Btwxro2+uqmA2bJXJLnbxF1jVxWnB
bEtv6dN3rwQXq71NdC7GmYnErdb6rlXIx20ShJhJ5Cj7Iij/6000VnPOMK0cOYKmdTdcUTz76xob
PmZC3HZzuAosk0gq2THUTW+y4a+pIkWB6zxXxjE2x+vklerADGvV2sWJHDZKtzKGUV/PBDEDDN5V
OGIFG/QDWXL3jtH4aQBDQhNyHcVLD3Re8NlwealU031OFwy7z3VyW5ziIb3VGRUOcyiyHvxkb+gY
x1wqaKSztkoZ6gf8AuJQs56wgjNXII9iGDBqdGygJIEixYgbQgOchUUbl3jKwvSeMOeja4iziYJp
M8ItgXsyROs83CVDmr1mQ7FPQ7mzI1IUajnUtymqrrLz31JtYCZqwWSSRCd4or4mgbzYTPtzBkCA
fbkvn4w/RtV/Dq6J28Ma3/rSpK7Cj75uArpCga0fMxzQWzPxH80QGVpH5bIZJqYiqRnicvetP5VV
XEjMywmiM0BX1WG/qUVibmZTY9ACuj+VPfj8fj4TYPSEhAOjrW6zXaDRQIahZYHWQOnK3J/rb7Xn
uUyWRXcRDeXBh7TiO1jQdENAzQdrmrVpFkqvTMjpHiV1jYYfyoemZ/mY/QZVc3n8YHrDxon4elGs
9RbeVovuc+SgpmvcfdvqL5nNSxBBa9DvqTGMLDcUwsLEt9UBHPRHaViHeczTHfmxKQm4AA6XOXTa
kk0lggwBL0YkGnN+egqYI2+9xb6fKn4C/e1tuDB/S3qTgSJNHuiYvcx9GEw3fcqhxX4zpwTcu6hx
sKIc7wbK0yq9MQB9FYAHdqUqjFOS0STNDdlvUAauUiNvWXMzBdjOJaAieOoJ4s1ndB+pdJ0DpOK9
H+dH9K2PnYkrxE7kvvXVQ+cjupLHrtbBumhHgoOgGAhlAdAK6h/XJ7QUYmxhlKTGkguBRu1dVtCK
UzC7O9nbLg3ZEhJrkdw7H9Vr7zHe9zCQMG/RGAFg38UDRz8Vm9TSZfWj7O6OxQOSg9h7ImFAwTq5
HRoG89Hy8cW6PwyO4uDXFv127vzumqce+wR4+3aUIN0w4UcTD1EW7hrm8zXXak3WLVqjGJiA4+fb
ZGAopMuz3xPAYnbIW0ccdFvuaYzX8dCcdSuvPLP9Fj8xpoDaO/ZaTy+qxbs/pHsLXtLGZXR2yFzc
NS5WK9ay6sWz8Dr6rC/Pg4MLRITYb306CZteWBc/Q71txMhEa6e7wst/qopdkziCPRIdFhOphNWq
OvaKIhfm2UjMZE4/z7TrXdeaEczj4QlD7D/DTetncDhEKE3/ZOjuG6XNW1Mz5JPdQxK7wd4bg3RX
ZvLVZMyetZ711hQZk6/GpnDqCiqtzD4bqtXJahN00Y8LvooIQ7IDI4sih6RN2Suq8iCHV8u4A7wH
IMjwWk7lw9DMMOiatepDn2xisjtzg0HU4OIIZ6rspmrPRjLeXd8fj6KjZdExSF5nAd1RI5of4hiz
3iKDErnfk6qikdOYLemVAUYvNw2e/SFYWySYbdhaGHOMUXrutGOC+3fZngtcDylhNH7rAJpkKDM3
jzIcu40y55vbmC4qWoP+QIYaS3VYdXRSnhO651vfzZjw4a5iOlrBVqTyZTrt7rOxe+LosWlKkoSa
0EO2R7buiuXYPKpU3nNYg8DIfBcTbtE/4Uwx13lvjjsbYpdtfWe//wQSnFYFOxY19oxnK3rywNIw
KEREjTrvbo7ivdMWjnsG17fS1ht8WQQOpvQhZrj72CJzGwYgvfIlijmxW456BYQBr6O+8lAOhfCp
fjOBm7beD7gAiTpjWFFGEbC2cDZ3rSjfizn5wlaZ7DozuhqtKfaZN+/rZDYoVl2XAw28rTHWhxyr
4jmtQVqJcKDxa9/MJu5PVjP0u854dD06vKZ9L8uYSJ55/MmQlq48z7gjY3n5PYz/vuQzacCDsjjX
zfIyL8QMlIn3qudSlQr4pJele1ksGbMWwprmh59dIkvY/v5tvy/J8kw4mUN2S0RGyvI/mQM8RJKa
EN0Nlbkek9w50ccmqzyowWfGNJMbpwCGkvTy2plmuUnTGTmqMx1M0dEzYO5m+MnDZL9rjnBrY8g+
EiX+Q9lhQ46MTrGtHpP2yeT0sXMaQUK4FlfmaHKVaDGeO8sMtjnAvh0JOyPLdTBErzTm2ZZymkjD
hHO8K4OV0bDGlpFlsZDxa6e1se4j55FxMQZxPe+LhIU880VyIJs1PjJ3eu+k8aUT5wdNDMWbZdxb
nn4EcgQFy+wtyVHRTUjfLSSezMaibaObchMVNPbjqkcIqIbb7wsHW0GXHn1KZ66n7isMjOPcxvNr
wz6klt3VtO1pM7vBmb/gx2PSeC8xTbRzPf5tUyQQOMzMLUp3wqtBKwShER+zAMPPyAYacw8S4aIQ
XZT5royRiC7iRvM5zTlrq6gl7QGOD5ULQvZ2nxq1e2lM8TZq81AqxApZG74GtvEMYOqjGl7ALz0h
AnzP4vATsQXK/Ir7ddGYpIxEhN6WHOoScJiubh5YGwn6zmp+xz5lSugzGU2m+Mk2zsqMv0SnYLFL
TXxsojHQxcOBztxpLObPauBf45rFY7cc3gfSNJmsFo34dg3n6rfTjYDarxZ8SEm2+T5S5GWKIeUI
fesz4+Bw1N3akfNWBfpf5MLAdhWcUObTYUZSWeyT8RkZd8/Sz3Sib+WI9h8lTuKPX6hwYizpOrHP
MligJD16e0UsojvFdHPAhKdWsGqHx7G1XusIyn/TOfxrAZ5z2gbJYkEOEd9j3P7kYXpLyu9mns9+
6Z3xZWeOR4BArh5Sl08uqaCDR955sqjamfomq2JCfNXpo1nPr2PqbHWQ8lPYJTEj9eFSnrT+No4I
Vw7mdywED+1YLfXjcIiSeVf47R+DGzY3PTSajiDp02Lk45uf7NvJ2kCqR5HTwOpGfcPQ728Qtu9X
hCx8wHQ9YxXBt+ofBNAZGX775nQMkKRxSKG9XDZH4XqveJF29JwZBOfdScW0JnArdYIjzNSMD+UM
ekzg/miLrzgh5ACrJS066Z3GEVNJTJyRA+IN0GyJSLnqt4FdftVW86Ln5hsH/3rkWeYk1M3N1vEk
8oRqi3E5wcbhnZtIYwdANL9C0tgWHIosH58942JaGGVyznzD3jWKLnnBvqU95MkUlU92xJ3fEwtX
O9/jaA5gnjLaiqDxQajpFMYesYKIeoe7VaRrMx72aZW8aPSUnorcTTag/Y5xR7IurcEVbAgF/c4k
RMVsDM8toQLEQN1VgSA2GQhVFXQxeu1sgK2ctBMq9ATGKmYwN3j+i25fOfA+VTHeBObMDI41yKge
ltwsrzWNjBVxvR236dBuA3o1s8QgPpfmgz/4n/boHFEmfcYczhdQjm0TeZJND6gNr15Of8PPH+l9
P/Q1JuJ+NN4MSuM6A6uhHdLWO845lncB935t1BJnqfAONWr+dvSENTYgA7q81HVcromFYy/OQEbU
w3uNFSwpyfnU4zfNlTXkv35Vm729mibi32vN1YFmextFkJBwCCjVbY6pji4Y1jns1A2RyA19F2/i
t83Bl9Xsx7I1qdp9/K8+Xmlh32sPa1FBZqY3m2cCty+djS7Y4rS5qEpxFkYt84G5Q66A4khvgxbv
UZJjOosv5K4chahvgl3AezMN51yZORGWzoNF3dN18lVhTQLsCPmUMZAwjDvJyAJ8yoTJt+UYRl9g
hiONUrWiyqCn4NvnGGUv9l5SzIBVKRDSYAweGYiXaxFmfx3MyzWCbdSee04g2y7BqkxTiV7Rbgz6
H9yyyJBp/EH4PFQdrhMtOSLS6sALG2WSJC7/c2bRRjq+S7X1Oc0jkeheQfR8NlPw4lLXxS0hcSBt
5I+b1I9xC1IzqY99HF6SwqBiWFq8ZFANFP5Y7P40UrzwLByEyeVzoQ9sKeehAbSL+ts4aA4fCKrs
pwELFxUODh3U+EgEXPTgFvovqwgQQczZH1BP6C8MHPQvaaPvcZkk6wzNaLyYLMlvy0gNCLn245hf
k8beD1t6XwT6BKs0tJznmga1TYYTjqN9Wo/veSGfcpJYlSlOMofkZih366mAE3X7YDvTUTNfxGYZ
qlUkU+YT/oOPX7GCdo50lrkdy4gByQKhmRxxVpoFM3KMeeQFOliAaBaqqXzJgAM4CTiqtImgl9ef
wei326ZLkO6SNMuR3E3tE9jOaOVa8jHGmA2P52nIx2PgD3tWQ/IbqVKMIrh3pvtOdCnn9fRv4qdM
7BgNoovd6Si4qH6k4AvZ99z4oxacNHvuV5kyLmyc/xRnfsEt21R7MQ7rvHbvrUx/YgI8eEQjK7y6
Rn0ziPLZKyu6IqZZHA9DL8WhnWM6CdXFzsMzIG7+8fSb0cktS3JfBVQXhVy0e+fGxU3oN//8LhwP
y9ZFBk+9wpOxhlhF89ZsWTCb4MULfLrT1t6vF25GFVyWtToojEuehq9+Fi3Stx9k1D/ScV9rmcOH
AJtldeZpzNVT1lUgx0ayrzTF/BLRnQAKXxVmiZurf5FUD9S/j4qbeZzdbeo8FpVN6wXdHrrnu6fq
ce12M5UdD55jI2lBdpX05l8RHwDQIubeZnFxwaaSb1I55fvy3UN478zYEGY9H6bZvFLA7eBf7e2q
jFdBMuCrLOO/uh3/BeO+mJ6nqTmGOVSpNjOfLNwBOqJY0AOztVq/BkWHtsjF/VtQhAByolWZ1Wc6
u/TpEVoMBOuFxNj6jX6ZnKehw0I450RptFRwomvew7RuV8xT4DRzXJYDmHc83JfAhmqMBZcI7tUQ
ofN0Tf+SYWgYkoZ01QX9li4cOmOWmAliqMlRET6UCJfCi48bpZMz2UVUoDXmhtZov+bBB3dmtJ9Z
l5BjVzHd8z5VMTMUQsHf5UerH6kSmvIRhTc6f482yig+w289WWIXcTxGqPxoT1C7iyg4pB5CuN+X
qkY0iOr3DKclBP5MD5lMK8ZtMkeksXBXkgilVBfTrkiJZT8PI+vxKsfzdft9iVA+EnqEGbQV93S0
9KIoJBcZTerqRZExuPOFV21wwvqboR8iZ+X4HTnYxtrqEf2GjNxWc6rzg53+0M8IrtHgsVIXjClj
AZ/lpdCNQIbfiFscunh03BhUfHKU4K9P2AlfcTZCCDI087Oq34MNd9fTaDZbKYOPfizfrRi/B617
rK6w62ORfutR2OdMUh6UIErXpQXVhuiPHYJK61LDaa61hDtOq26lPZj9oqANqCvqG6qSdKMHHe6w
jHNpJ1SUSYfl2IwnckTYFldjjoyb2tZT9vDgZoJGhi4IJLDrb2Hm8gDD+GDbDZgqBnYZiOdhSrs1
GajD1Y45T7bO2hNefCDYvN/JmuEL+tFl8mk8ifZfnMz/srDXh9REOcSYdxMwvMi9sDh5nD5XGj0h
Jyia/Q6S9EaoFv5vJE/NlDWHJDKMc4n4CaZcQFtIsjOhYUawRkuNfkIU/xtFA1qjI+WpWrrjqnrX
htqK1vL2GGiS9kcFTb/HirK07ukTw2ncK0pgz8Zga/edQfNO/5djTMLLRGsQ2uKCNeC0x8hth+gO
kGb8YEBTovhnpo5zmtrH65HnB3/LLPoblpwPK8BNL73qiwdGsFdqtT+tzOnzWBiLUia4BEm6f/Ok
ecoG7wgmm2cxxOMqMCcEQ5U+GeIppKAPq/QryNErQx4JQBh3Bo7BktKZmxHqDY+ONLb9kOwGP0vv
przljX5NFSR2sun2dt6Ph9pLzzJ/NSppv0CgwYidVztC2qx3RxgkmcETBhAD9W/U3X7SbH88zfbG
Ap/NYexU4Qjc4rOVlfvpjvJfWuDndJ3mQLmJ91TvYWmqh2yiihFdJ768kL0kLa1xD9YixeH7UTd+
vQlrhMxd5dKAydWmtFsEaymhBx0fnp7EOTP0J5IGJMf5F1LUYjdmozx6ylpZ0jSfijh6aYhReBCu
ma9Z0k0EqF1z95M2OSvuGoHNDHKcMewpMPHMcBqIq8cgSf4YOZIDT0+Lo7YLD17syN1iHPbCfI/B
+78ee/2qN/LipaMbxiM2HYLDYGPPEv6ZTCAGKVXElZsfbCvEzD/NV+7wx4HabVdVo0m9ApMg8SM4
iNGcPU5VtqYXHL2rjhBO5gjrUt6ZTBovPMrWGujqlUB78xZwd2wm28fwJigFI9BvpHuCDijDJ/py
9IeWd92YdBtEDA+xiPQRrN/VICuUOdKEK00aj8w8OIir+G8DWPgwQ0VapV3sbwMnqu5athrzP3uV
YwLeiUeCu2fD2IV6HqHizGcASvs2jKpDRI2O1hSXTFSTMEFQGVCCSOwmQAoH3RjhKcoEc88EqLWt
6PJRPU+nUYO3NKqByAOhvaue+QzRtzGPmZ17beM6D20HIWXXNMS1MK+OzSQ99E1MNCeqkEojh++d
5jHAieLbNLST5D9rNk91VrOXmcttnFgFBK5VEdXeqwhZ0xK2YRJa+7+pN8KSgQ73Gvanxg4Y1aCF
fqITQ9YsMPh71IiK1pC8oB7kXABtGuyYaROvCNfNn+wc/2rOZNxM7WPZUzUw5PrshW42rfbTa0M+
GuhF5dwMfwAETuDl3cWGtu2U2TwVtR5WRHJfmi6oXgi3IGhakQJNyy/bEVTp4PrN4j/p77kOAzNz
eu/ecCY6cZwnPrXpf4LZO1TQQv5BAeO3mJwzDa/n2XKJnXDeEquZQJuEM66KYIniLe17M9KUTob5
e57i/5wpFX+AY+FxDC2JL3AEb48cYiMiOHDUEcmGgbz5NJM6S0hKM93zQKwcrJHkQMTVuYLqcA6t
nDeQeXCh0/9FX9MDXz1y6N4OSGqPrTctSwE6pQiTguFAh1UYxU7WVP9Irw3pB8r5/PviW4emK/t1
4JUvZBbAqxklLIVQgn1A3wWNaEEo0u/kRs8c82zZawjcyV6a1S2b5+JMV+f/vvzv1xrf+zIJKt39
fkevp3lv1/IaomlgUF6I6ASgOqcjte5imk8iztVZlr06V8tLHfvtsZT+htAcJuCOpTYicepzYPQ1
bkR0CasZgP6q8gt7R6M75b5FhMpowJdxBCmVe9fzSrQ83l+jRSqCm/Pw++FVpF3EdSkOcvko54kw
IEbW+EPz2HMPBvLfQxr1+9Spp3O8vKQxHvHQfJ6dMuSg6oan33cUk+GpYz3c+ab5ZdlOef69Qr/v
fn82VDSt+ab//bNouYSZEdLAMwFyF2aVnkmdT87AadKzydmK5vnoccAeGP56Li3u5B/e0mZHM582
AlSn8++7toaVLLIWoUL/glAqvigDPBW7Hhyiv2LMGMNVkUk9hlMA2VNwKV2qbDF4A/ZI/zUyrXOR
TNHWzZ1XMwjhZTIA5FTvoMirMkgFTc5RKJYiu/y+lEtjERv6urdZNwk1YXph0nMXeX32GaULL7ua
DnxFzwiA5y0Hf1NZ26iDxlU7u87iEEo8rLkJWpjWQQuHBbM4mnxRj7gOrHhv+elPGsT+ZZDUrL/v
UlAZ42jTkE46LKqk40UVei2rEktTKpjsk88MiIkhRCgzxRxgBumt4kKu5j7Ld/60KEwQyEEe5lZD
tt7z8KfIlVR0tUqY5ui08YYY8V+Rzzfse7jtgmZroLtcZwU0XeTUF6ewaBy5kdjniDIZwxj+E3Cu
dqUahiqdP56TpG3WpClR3nvzt46tgqZHW1xdFYMR7OITDYgBrssI062L3mcyXUrOhNs4FT9xbTvH
LjbWdU/eFyA8SLKyYNpltnvXanBDsA//qfzmDBg6foFMOF0n3PWrQXXoiuq64g+Iok4nqC+Zm55J
b2w+9PAdqsx7C7yuvoIxcTklVB2qGOGd/SZPtqWSzLdnC2s7WPePPib4XRnNSzb6/m2QNtJH2x0/
6jCbcaiU+YE4o3r5zq6Ld7M3xjBMKNhMv47+ZUPyHvrW8KdffIeOGNAwAOJzk2I+YA0vdnQn92hA
7IecSEBmZAY6Gce/OPZk3FFg0qCc668282lC6fZM3xlPYTv9SRmOLwTw7tSixgFLFDDCH+13N3rz
ytH+Thuq8lSplMRZ2rZm5EHdKjnY2sD+CirpS0T1dhCZm+Mqb3Fa4+F96AoQZpjlhr/u/GG3/lsi
AvctKxkLt+WH4xcdq5ZH4eDmB6sb6KGJNkNvNcJXMTKKsV6MyAP2VRx/d6TA0PSoeFoUB53aspxj
dU+JTFhj6OrX4OLY9voS+ipkyXYg/Ap+MUHOiHLfJrZPi7pcm/VWz+ZPPKTj3cmw/9ckjSwe08Xg
RC7WgxUI9Z33QGrjvIgZ187JvZ9sBkGtFT4iepIEaGEZ97X1PI/TxleL5mLik5/nTe1nLfMlcQ7i
npG1kAdDtt0jgwEEb45UeOow/UqLbOO0De1rlsABIVKj/y4AE3jZXP9RjVeRjRlZR8RJNdVfzxG4
Lf5h5hi+gZ9zL0xztNVtOGzGnqsHUqjfDrYtN5EnYM5EZEarUpNf6aj1TKeE2ETzyBZSv2ZmnJ4x
X2LNaobycxisVxG1j6mvi2M8GHvXJ0lm7qovlbzDee/R/MyQuOiesiEu/43ti74VODBef7/KXtFw
0o0/XDf6jDo2oKKZ1On3pWzSa4F1fF8auU0vHwp3/j/vfr82tOPHmMwC3/X0yiQlvBoTLQFuY8LR
qug6Li+/X/99N7oYlLJSdbs0xSqJAxRW2fItYWZVxMWdcu1kFw6fBMPpaMO21K1DJeIr0LVmSRIs
dDLtaqumX1skJCHE3U0PIsTrEraI+woCdRv3lLjMZW3T2DAoXPjWnostCn3wDS1ZeStUv+ViPY1j
1u9/v1wsf+bVIExR/aHD6yfOrZzbfr+eBgH/z/Id+fKOvAFiY4c7hp9uC+Ipvf2+zGWKAssUOQFs
NSUdLBimdpsGW3xYt+91FY43z9fjDajd/38nYix9EljOWiQfeZM8moGJcZp+2AEG4w1eKG0cSuZd
kvBI9LaBE3Qq2MGKeD+njfFc2V5xpt7ezr1Ne+SH8Yl7bKzhrt18HzsYC+vSu9EM1WsVFDvLscdH
aq3o3pt6P5Qway1HOefURUzUjzaqB8/M9p4lx800UrNneZbdymUiFrn3nqagO7aEkYZMpAlaVS+9
BZsRbvijiSfwWRp3CV44YioNxd86DsySURU/o7sVW5XV7tYvpoOv5ukWGepMN/MztrtqW48cy6gL
rJdCte6jp21ssBIEZZLFxzqJxENl49Vts7vR+k+l38lTpYxos2B7V1PLxMkqgN0UuTPtWlVkL54f
lmcoisyn6PbuA0NVpINN2csqiUe4igim2lUlS3mOs+iH40J7jGcenzD5z1fSPcHjAltgrE3J9is0
id3RENAMZ5Y4DOU6JiRosA33XaKX3xA/Mt/SyPSPbmsSi5NlO7rK6GybiZZDletbSlQVmnT95fWW
9WgmEAJKy77MHs9vbxlfGMVu/OzhcTAd+iKlDWsQb2SOjgxdIU18i3HX2BtiI9qmfRtSHw0Yxkpy
riAdj/gXILB5mfxpBEg/lKXiFQxSBQAjmK5V5Y2MMpgGuuqxMPLmOevTz5SspXUIBQ/ZQQmVLVqL
Vo//xoaGUu5N+bkcXb3yyjTHBdGQdkS61Ihb/XGUpBTW1PWkR2fOpqPls/aj0DvV2ms+QtSpuXT7
Nzg1/cHE15DPJgBVecYdGO8RTrTb2mgmnOFkd0yKJCRrIF3MsR+Lth+OeMoWRhbtjiTpfohP+KNF
Qs2qnRrkXr5zR0aTTlGbZD3QvO8mebHrMr9ZDjNMHQ5H1QfdA2ml3bZkvggzSC1IJH/axkbw2HlK
njzVtpCaB6aQXvYMMjbbA9FTK8KlFQ2juttgMHSZuhPhiVLbvTEG07fi3cyDrVB2ckbxIAuDKA2T
UAVLPndq0Fdlt+ZNAQ88RPb8+ftfGa5t5CfmV+nbMxZEvmH0TIGerWyZ4/E11BP2ZWlgZXLqD0pX
qOTW/QCIsZ/QxmAEZab95i4iayJBCdX0jZARrpDOLXOCYE058McrwO4EgiDGaMBaJkrN7IdfyE2d
/8jsYQatQ2wq5aG2MpelHDJjktpgf1SB7rhqr0U59TdqoP7mTwHZ7QZnd987dpGMjqld6Yc0oszl
8IRd34ETV8+xxR09xMdp8j8s6lKf7jfeFHmmNqTuTs3mFjiyuZWitHd+Er7mLczWiFFAXPsv4Mb3
iJDLzcTwsra66k7cKO6wZvD3plO3t2CWPacmeqHYTs5Oqc52Izmdh8afdJz+iZmZ8ZD776ECcJHR
k04sL7tEXkkzT6G/mukoDjUE6AGMP4dl6BeCe3XVZVm0JddLkn+ALsIt2+LmRctW6JXWDTUPlBBI
dhfdbaN5bN7/tBP06GKwG0TVVXiPevUCbVjs7Klpd1PBgusbWJXNAYLZ1IMaGMw8PFqRogDMzXch
X8pUNm8YPfAbPmSV+U8ZxfQ+Aao5wJCz0CQaOy3V+A6IbMkWidwTh+sGZeysjjLSJ10F85NRlc4T
Nw22GW+6DCbehkQN5UmCiNh0KcMe2bH6zT0EHdZYpuMRBh/H0M59HoI3jzvdmKvqNXZd/UAk1n94
uaY3nkF+uLn3xzbAtZSLdykEjtZOJFeaTTX7ReeenWTdN33/jr3TuZoTmqpwMJMX5UOWd5KSuIix
2xsAbD+MjI63QHxDrg78N5SqzwD89gOeky14Uo+mM83NPkV0lamFg2mWwVqlabQe0nI+tUNSfNB6
Xxv4jbmOrgDKpkmNVuj5PeK6PnKsijug9OM+hOcD9LIVqD/NP5nrtPeqjbxnNdno9vWm8ePmNWnY
74aEeADXFrBPFMf6tCvPTizPXdozBXCz7IpJKtGm+9Za+99rU0KKDkf+8tItLKq92jvHPpqkPBrU
hmKvhMk4mrA1GKaWU3vJ4EAuc3lr303t+Ng08llPXvqiPRpOQgyHoMLYanRcmqgthwtqgR8RYY8h
l5fhdUrOmRP4FxLFyfhgOyBBrfMPiczfSttAyejP+UesAWSMy8xeC5TPTVq8j/bLjFXoAxKah1Bx
PA9NV3MECJ13P2Ar5+M/UjEgf++0+iA+Zu0aInrt4sreO0n2H16/5exbJR+MVSzAynRS5jlwTm7f
kniXms+ergEhEA26FZZfcSxaRZ77SkQIwRl9JtAoR9UW3+ib3xTGZrLM5GM5MeAmBw74+5MTkhSh
xxEAhOIuDBmxcC3R7gZ+v7UHenFBIORuqLoW1giPWzydCed6M0qAtU5n+hDGUR4S4nK1ep5qiynH
EXbgDi8cxE1wyNtsHOqPIZ89OH/dejLQF1gzfCuErH9y6CR32/sbW5P30LjZh8V0+WoyElm5nQRS
BLxwJQ3WAXg50V47uvmQubybjSvQ2vZAIZhkO53xqaRjfchZKsKfvB3mpH4fE4j94TE87SByIejS
j5yIhlUXKMAAgfgEFlPhyHic7eEfcUOYrHKMTJ4V/iUR4U9aCP+Q5unPZKg78S/yaaiXX3a0v9y2
ja/0RYjcylO1C4ai2i9F7wdnp9ei5RnsUWOTGj8+WjQEWx1MH6HHNSHf4CUqWxRVpYdzyXYeuqxx
nwJvvLaV2597O8NHym/djl8D+/ZWQ1red8J8iWdzeKz1dM0DFh293PYwIOV9mvu/vpT6AzXyaKZq
67ltuE/TyviAT7V3ITxtZsR2+9INNTtfx+Eoc7oPaFgzdkNl0B2MVkEze3x4TN+7GeYH3CTASJSm
FvsvYzt+/czz/om8xFtNa/BoEpoAdr7BYc1Nazf/j70z240b2bbtr9wf4AaDDJLB1+wbpTJTnWW/
EGXZZt8H26+/g66Ds6tcBz53v18UIMiGS5lKkhGx1ppzTOPee711LQJfXgZJ7ntpsgAMbtruGgrh
jeQMCzkLyrB0ynJPT4JO+/QpVpF/pvnVrUnVZhUYwlcblMA6CpP+AeFKvofNDbyO4Q+5tManhtDV
9RAhwpxN7nuDqTNTmeqh9cgLnZZ3h+XHuJaRpR6YtN0wOz4lYyXeQ9T7e04o6JGlZ74jj31lsUfZ
Qo0MR2cqF6fnm5GE43tT2mqXNNGNhnqESBUefRBlz0E5BvefW0gesAlEfflN5JgVGcXhi0JJtWZz
YLcCbkOW5czsp7C5l5r4YA6o/TkohPtJa1RybKKURRkeGq4amc7uxlQGIGATI2RS8/SMo9zQMatf
HZ27l5CKEiLMpN8VT+cWQwk7ujXHx8yS2TaNgFTH8fQmwhDkbFNnxNnBGqG38jwW3yV8/rWIoi+t
4yHpWH4ZqEw1KZidMh+pPpujU1Ig4YH4+XZSc2Q/BnpURDDRgNm/2u1XVjHaGvK9NLwEILoxbwpk
jBzZPk8RJnmsakkqwzs0mZuT+vV5TNTn2X+GUKGPTkxBVNG82GKwdQ6J6Vy9oshvrtDPWlqAsoH0
bIsmfaNBM7waPX1z4oyAgaFT5Yq6d3/u51XiVy8GDKM3egoLcnf6Ykf1oiYsgodp56cTYgBwTFur
yOb3ZGZ+M8J+6NUcHWfwjVMXjuRJNR9xF5IYjK11bI3vOsX06aTsdCMqhdIFaazfFId5GrDmiO7B
648qCBfxGyxQqNrvgRE80xNrfiBMZJSEolPBnXyecd+s0tHLXzPC0al1h+gRYsl0hMfx4c5VtbB+
OEYOEcoqkOyGbowbUZ3At7Nor2PpvzRe/6xc2/uh0i+NBzSyBFL23GXZMyTAcpdK1iJCeNA5uRma
ArGEw2WMdxlcM6mLFSKiHtwDCebr2IvqfdZV1Z36dV5rPJJ3pfy3qM5unanyH85MX6b2iq+e4YRr
0xeo6eI2PtoVgxqXUemljJR/8CgjsaVIwjRn7zqEvbuu6+ZUe1PyYnnNE+GVyECc7JkzMEI5CPAl
DxAEZXFRjCbvcZUBHrCS6dohrGD+02ME88ITnf30MjiUmq02XMj1VgXFP0kQUvTpF5yLN7wWpHsw
GtRkFGAjFS2H+zsrwPhZ2AbCQHcMnyUJs1skYoA5Bi5UZ6DxpYfusg6E8qIqggNCW/dPsSQzrfLZ
POpAYTIcNFIo2RYMLRa4VLI3VIm3Zq6+0WnvvzuN+d1Sdf6pVhoQn7Be5zofTpOOgz26uvwE+z+/
5IsL1sMq8czsgPTAuY1OmV+YTLdwDmg4Ryv+7zmE2L/qu/qajUb0R01CAmotAnxaT5pHMyudzWBA
bsME7u+dUYhT7XCsjCaOdXVOHEIzZSO7U4zkxmZTIEP4D9uBTjVYsBNzliVzJWgqbRsLV9effy7q
Id33oFwxC/sBBOIuPNMH3rPc86eJ7OoVTyyR6SERZqmdxI8k9d3qTdLnzbGAAX8YZfyNp9y//PzC
fQTdGGvtVuFwp1ydmYiDm1rV0WRcCq/AgdPH5MT08bwVMW4JT3uXTA54Vicr8Ti6JUcSMuSpZRHm
nzWc640yf5RCmg/Y31Z1ncL69fF+8XHrxVbN+/7zLxPxktK3fRCWTHAeKIavmQu3he1qEw1FQYHH
yhIZUbvE5FV//j5M+ePHDsDtpe9eASjgDDQiY0tEXoBMhy6TaFMXh2iEEAsdQfYo8oSSxkUJ2jeN
jWWSXQuNJAqhcCwff34HFi9ED6p/SIa2gC2JoafPnT7++eOX74IWl1PgmxdUKGI3lT4O5YgGSm+W
//WliPnEYaYz3TWtz0jPwu08Y96uq/y15artOoJBTjNKsmwVO97GmDNGWJ2L1KItEFCRjrI3muSU
lBrJiRbXcibOc6AqOhVtTHzK8gXP54T/kaj4GYpgUWGzEwlHKOpAysgYHTltLHIeBgORMm2Z088v
YrDfIM8b23j5Kzlha+C+wW+rNCZQG9hYZYRnKwn2xIsEe9mp+jBm/TbJ7Nrcqt64hVnJZDByh5Pr
wAuqvPw4Ptp1iFkFpMAKjOA3KOkJPpRDvljc4yUGlNCC/vhTLK/UrsGBM0q98C7zbpPVLiMjenYM
KO3M5whbf2JUPAEvcdsd4ljApPWuYKDOkBn7S6v0sOHYbK/cwXnN9fjNWQLgZYxLMskpE0Iu9lAD
nePaQfysvmUuzUXU6A3G2D1yo61V4bDG+mYdEprHLE01seXhWxBGIeeBOuS4YdowrEgOiKL6KAoC
yJzKSDckETcnPilvU3FVrGLchcaCQ6fFl/NhBFaAW8dKexY40PBti0rGFHlx+vkdedEAcCEDc+UZ
MssoJd7BHYlyUsQUDckd5WV9Ap3DUVepezs0ONRRvONldw88vysW+fyIsl0v6Acp0FwB+1vPQqi1
gfBvzQAYo+hy+VsAQSsgAfOmIVudRFo6WgbDRVb06TRGMSh5AqrWdBzOWU04s+XNrz+v09B6OzCE
wV576a2QCRAEpsJ7kK0HmzQYWmbxH2OJEbi/T56RnPQIZrCj4pYCUaQdnkMdDCewBwtEDjNxEubB
gcVjMSp6aDC0SzSodtr4ZQyFvfa8oTlAFoarSALUgWmfhHTHKs79m+CCdlyq4VlefDRus5mcBoso
7sGXAMsyBpoJ+dhckAk3Aw9SpiAKmqD5lQ/toZ5OYFko3AIUehWxvM7Saf/5HXhiBrp9sE88rbeY
tb/TpSdUr56oqdQKph6VBT8ZC19GWABBk+uf/x+ADnhjI9Fgo8uzkUWc8gUxXKMH0r+Pg2PjjQge
KhwZ6G/70MIqbs/Hwuv+vL5jiH4tifVrJqz6ZDnjeykJS2xSva5yP99q1b0MQfVMyi2pNdVgbpxQ
07/Ox3QL3bXw9auRuxRlZvPmji2q/KHccZfgBrMZsFvBAvrLCIGgboQO1uNY7GzjTnO2fOhSG32+
xcSMeWADTKmp7ojTzulYmrjCoFdkGZloaVhSogC/zFy0UDzcHF4o+WDmoqAA6WVBT1oFhQvIozZe
7KR/xs1tbgmVuCbxgUMMFp2JY1bG1st94qwGwh0voRFerW5iY4lIErMb4A2O5eXbDFPRmiICdt5g
64NhsBuaHFlZ8rwzNEIwLV0ISrG6EMiiTtze28TnYS03RYM+i3TNKqd9JwCZkY3ACoc1iTqmvYSy
RJAEoZxU9uywKCRsalLqL9jApTOem4bizBbrKfsih3Fvh1i2VS6f2LzEKgJfAM4bNBlxLJLrj0l5
yJ3T5ArCu0w5MpaO5XnMzyCK9cEV8hU58CMc4XSLlQYLjNttUaXAR/ey4cmIUArPuU1v2PQOtud/
ECfKctTX34d5eJnIr914sk5PaYZwogU0jbAJvbazJA8MNpqmwLT0YXkJhzofu7obHh1ZhWty2Yob
1+lzM/wxojhgu0MDAK35KUUAhYfhYlHU7VvntZmbTZDWUIa9jySEXuLqEkVGZxGxZiDNsQYuop4h
3M5ELJkzVWtJWOS/v8yKbWp2YyYaEdaY2C7uWSvhnjnDIWC2LN3mDyvMwQUrVDCrEqbM2qbpuf6Z
nospLoV/7P/chYkJ8vJnxEU8X86dIfO0cXripoOEPVFnPqBXmxUtcQDrUZ6O4LtLMtbwR2nbOHEo
jg6aJbVq+VOxfKmFOpJuVO9Vc/VdD5ul4pfzEiJIVVL13Egdh9A22Tetf8y72NgHcc7Fm/Cyp7JA
Z40edUIvh0/b2zPLCmlqWx/jNAxbHYIURrRtMixR/F4d+HGk5q4zVWeO4C5AW4ugmeXnoQ0mWXOA
5DEki+mugGVC7aPP2ZzFKxbWACM+903uN6izNIt/PMUWonv5zS+7aBVl1quYpg/d0cCie/x55ti7
Y3Z572pb7FWCTssbWdZy3Hg/f5KFmHFJuI23aMtfpiTCYBjF7UPmk8lCokm4G1Jau7Xv3gMX+aaX
6Fc/GbE4Y8egVBvdHazwP9qWHkDi6GGbVLN7aNMBvCNGYadHezxPnANWFLwBWVcjyjArxiBjfAyQ
P/eimV50gVIuxfmxIqLllTYXU5nlS1iYwS5JvRfTbpNt4MwNR7IXlccEh5cfAbreHcIeHJeLEzu2
JpIEli81kwQuBodQncF+cmPyMvWXIQ+sXVs4n0vdvzLwgrENq4yF1TwWiT3ymerxLMzGPw3oWWKF
vAZZ/NkrEW8nwAA8M0K9TQPhSLYxTcR0PBfViKhzak9WixVJpmA0cK0RCGUbD22B3zTwwkOLKLTP
sBNDqs8Avxnjm4LJ45q1OhgmdJZMVdZugIq+smqO2o3wHESB/oat1yXXth9OI3UHjFHWkLj9hCoZ
bRDz0vWAjI6b07xCoKiPJSBtTA7Mcooh33LnLukO1Md5SXPbJ3UIx9LVGvKRa8vRkv7Yj9xKac60
kvZDSXFbiVY9WPQAzrMHFNElvm+eh+zFt15SDzlXmigHPYjdXKtiT57jPUlq8T731ENJJaM3FaqU
IyvLVG8Cz/XR4GGNX9LYoF5sUDdZtIAJtp3FfkZvFbk5YSYpRk5Xqy9u16RnAhf4tFLMqAx5IWTj
S45r/AJV9mHyge6mcXyG0AB3KFB3Nxu+WQbbSGMA3/Wi9KEoqz+mwfJP4dh//oD7kay7sJpBQQEQ
72OywtAWEK7gn8F3GnuRp98oTdl2BS3OlMgAmAQ3ejKfc6ttDmH4nehYhsVGEu2bPF3D8Vy6E9wG
iejjzaAiMmlcWPO+GGtyER3CI93P0gVJQ+Cdcxg8s9iFPY3mLLBeCJontV3DTBnC+jpnP2zoIQf0
od9mbOsPk+AoXi2BApP/w5BTuSeHqFkJw5nWLAMs4+jV/K3mBLUuqf/RZTKpSDMGKqm6/ox+p5lF
nomkxVPFFzZg+g1IWLapkfTntLIQ6LCdnZv+SxFmrKpTj7DYBX0MBMZDWIWZOmtS/xD41rCr6tsg
3+bSmB+rAsXY6MpdzpUfHC/ZyJ6ZeQOYM8l42pLpD4ZiX0Gjo5Elzf2YRYgoc/Ut0J6/w/2BQMbN
CPjrC0ykrG44CzAY5RgKtiHlKh2cxd0G8nTVmNgmjArkhk1a33asKNX6+EQmanudJqAOMBcvYd7h
VogUnKwJxrNNdgaQbFDOUYkhzPaDRwQo5pKP9OJ6vX4ZcrQJVUprSkR6j2gH/UXbHHXmIoBrckDi
5kemy+5QLMt2GLNad/q7TyNlwxy+OTjJBrYAyQeej10sZ1sJ7G9F5HfMksUbBcKlS+b0kcJlbSqc
56HfvAICaBc/frkindF69oZ4YzS9u3FwjmwJSTsFI4cJTIXhrnWab7UjiU1BiGWMib0qR03ojGvu
w1pnnIYtd93nxUcYW8QvYcKEAdk7G/J0ojUkyAtWgvQCxIt2DW8u0rO9VQUyHQek7EYuKc5Wmn2P
ZZCdyfn7kKROQWtpH7Du0oOx/W1rzOfu4LTyOy152NMdfXlGRCWcUVx4mMXbmK19idoD40ZHNc/8
tbO4OMz2ZRwqsLOlwDwz9fu2RhcDoYkIlRyWhZxx7caS9Lvv4zhWVz5bXhongBYJmGwWNDCYTzxM
NI1kvsNU27Ch6c2UEw4AIcrejJW6E5z+kU0lT3CCWVwGfrCOkvbRaGIH8KsAmNv2XCm3QnNhIuvn
8BoZ5bPu+x+y705InIBRgqV1ewgVdSg2PQfdJvIRcEx2fTfy4GJFgqCUCioY3Iw1bblgN2f21ylR
NQcYSV6YK6ljp306EpQa1JKc7Aw+RwQOagN5uTxpZmY7uJt328AaLIvHwtLnnunoqrc7b+v4zX1S
OXdlgm1BhRHz8DAs1n5QXmSiUWnzsEPJNUGygWzAQuLcWzzoB+06PzxpbNo8RuM4LCHDAV7J/jOh
Zt4Gic0eo7TadwxdwA8B9AZEHhWYTxTDsf2UD9+h/gcX23dew9o2DmFRvOsyfYQ6CrTBxlbVYxZM
uC03nRfQ4/cAgoOoWBMTwaRfElspFAKWpjoiv1qPjSBVvCxKLLDDvIsp2xrt/kgd+ZD0Mapv90eP
qfAaC7gaEdEC3VxBdnfNg2o5K87TZw4loPKaO3ojzNw2YoHCILw3YbS4YV1ae4iU160cUH5RW+e5
oVlLUFhOUYsbh9HaVgEZXY30SFfz6IoNtojSqtgjsWCmIKk6x8gvOow3rMHZOvRGYNbu3PIMY4lI
MTdjHf4Ux+0fVaUdbj6OTfkMFaEp8hdIHZAVQ4Stw3DMzWJGC4eoLPLx7RchZ5QEJnfbv08JREA/
eWKM3GA98WAe5ljOiGtZ225ir0sFk7CCVaPOadO+OQ2RfzSfNsHiv07Npt4wQ7sqygblDceeVi0B
c0ye+sFYptX33Fdf0mj+4lkmItG5tJCqJDx+c8KdshnCijJcdoBnahfwTP1sQGLY0SIuySvsNkOt
r3M9lngikATUPL2w9XoD/SvHLMMnysmC9XBiBr8sSCCpfRxLpRO4h8IQ5akxPEYIOKc2mVVOSHic
bJ/ryNn/u3mEqes9gtCC44NjMnFUBjaDwTw1hfM9ogODNx87hjQ7OgXWfMeOZ2zMKLwWc8Wjh7WO
DgyYEy/ykb/OBglITU1qybxxZ78660ZB2gxMMHFWx/7Sxd+9TiGBw/srpbUpslGcVJ59F3Z1sEvM
MqTWzaRvZsd06tqt3YCvZ076A1VT8IiKggUcgv+XirgN5Z5a8A1vfha+d072h6u949A70z1I7yym
PGhfzbEmpYKYsbxyDshe8MItC8IUZWCTItKI6DVxGPLr6ikkAsRDtut/9tE8v0HJ5xCHJtfpBvmE
7+GD4g1itLKjc9Wagu4m+z9pf+qaE1Im3PLFbomBR72kcL830aacu53Z19ggfENcp1K+MHL8WjX+
u5/DAMWvSFUXRH52JrMv2acd8SSDxnkTUSxPTridcDavjGQkZXaqjulPjxvxr9AEGP24SZge+DgR
5LgV52kgNZ4crmJGkYtZ++JVTbhPsFFovMaVyD+LNLmNeUEDxTzSEGgviQoQY2V2tK8tJ39XIWJW
jvmpjYuG3Gd8Yf4tKo0fzLoPfir9VeXyOPddcvO7pXrWRD4WJf8wFFi6YssnTEgdZzWDv8F97Ax8
0B62GGgMSHxwVC1FkI/1oenOOG70Hs4DGxNxzNUM0IlbSo8+0q3BftWcEXRCDqMygaAQk/UJEcb4
BA2RVssA5yGMgkPmtxY7REN/ozWIJBgXzg6eD2KDaJyGJBp7gy+OrQ/+inFXThWX1RtKqm2b2ewy
ZpAdih4DSc/Z26TsWDtleIxLuzn4Ffz3juPPjLG6TvMTovR2Dq7aGggkRfO6q9KeSAFc2492Nn7m
nCxXOVq0NYKN+xgyu4/yZN+mAtbjgElpuZPTFqdPXLHPk3KMvp1CFiQKTS3eJ+tnlvpyS7fv0NsC
CVE9c/Oea+Mpz4b0GIruHnIkX3WJOkyIw7HGeV+s4KMmSnDbe0C4bEz8kfaYrS+Lo8CcNDJf2oJ8
vIp0/jaa1bipschF5sxjnpc/WlhyIltgGWjawwnBnhPTF2JkFeCUKajvIBKW9ryzIu8mmmokK6A/
2YjDS+3/sF0Guc49nuSTQ/+D2BDwbnPx1dQ4472HJvquYyS/ORKWfdOF0VGr8qkLPX7tonXRI6TF
4SdXwgduIEyEVUZ1BLWw6aK+X4LOqiNagG9ViA2Oa/mI5s5B6RcmL4rUJGyiRrSpyzZ6tNFXt6Fv
fTLRau+mGG11l/rOrQTfiSeRx9sY2uIcdPgB5vLJnhz5dTaXQFHc99esmtIzmjUfXMhQbS1bcEjM
MOk0Q3AIYg5vxLbu8oKX9O2ivhLSuBGdaR7K0N8g3JM7hspQbuwnE0ZRqctnZONMI5vsjtX7YaSv
Z3OFe4l5qEzomCJUJt8ux26g9hDZnh0sggHnCNOHKR7Q8Monhfx2sW8tsuqkpZ+CmMwlYrgIh1ds
qug5DesPcxtr61X6I+skwSFmjx+Gsfk2jJDDy+xpVxaKaoxWSSjR66RzxwF5xDuOa5tWcP02u4qO
S+vwWGBXoGyjN02S2kovb5CINEqt/JLN8S1xeo9fZqZJByB1V44N4wU5E4TWjg++afiIoQGgz1nn
HolhuKQMZdeVG08cOCPxUOl6neWyPoRTezZF8OBV1BSeC/GFQBQYzPEMFZG46FVZEWzoTLQbIAPS
+YiVPCiMz6vQGJABSFodIRwnHV7GVHxuqxpqFONP5b2il6W2I/RsFX8NRYOvxkMBk8XN10k9DyL/
4mXOD7qoHHOd6RQLjjuE8nwJBBZD0mFTi8jHgOwL4GoUuwROZxvu972MwcuX7deo6k658VxzxKRj
PU4Ht/W+oM0/hwTwcuVCHriJNQ7VPLpuQK5RJbstbld9jKX12aryq2xw0OOq29KoGFZ5TRmTqeRV
RdED5Laj8san3KtOXzpDEGqTAH/PAayuW4GGza/bYWklDEgtnuzQZ04417sUafsqtINLw+lwG6SY
zQKZFceo8R9b7bj4hZD+0vGLts6UY4hhzwits8tNt/arCmR0CPGwlkee6OoQyGGvoDRgTvXu6fCt
9DmtoK6jAVI24XkspnzXueY3dsOE7ppP9Gk9NHszq6z1AvDa5HC/Hzphfp1dt6W/2hh7+r2wrtAV
sdyQXx6n+BGGgsgvT6Ybs+MDYQBL4sak9qGg4vJ89KNmmsCm8sezR0pfY8hiRw5EutEdxJ5kGpin
X3O7/QJiEvIZR8Nzw2O1aof2uWUq0yAX3JaRk3Ms6ndNj5WmxVIK8Q3RSqzhYhTn2HmwgnvgtO+z
Q0yPVxAOJcPP9EKZ5nJsLnM/PHu6/VCkf6Mtro7jVHe7dWCyl+eeqT8FPbAzqGclcHxqb4C+ogbr
4KXI6lg75gLsKFkW1pMVybfB1BTZNEGl1bxmQzsciyE+1OVwbTr5rvK6PIhSOOt6Dg6JEJJI+LyA
7b/35DRuEtg4WQjxLm3QhdIJzAm6OyICwNrhJOXBaXpJjrJxHMgZWeliukR6PDEBW9WldzRT4IiN
sRtiWti2L6eNthv62KaGMRpgWoKrwCNrHTEo0uemjDB15dwF4Azp7KEDA3xLCbgCzfJiYQ3eJV53
4fj1PowfTc+mSyTuvA+HAcoLKb+gUNZIMFx02PI8ozBAxlgdXLzjboLzKHSIoDbiApRgrR/HiKDT
okzJ9V2wipivYsQMczq/yH5PfGm4Q473lfuL+M4k/VHTkQVlG9wyw8Unh0OVzzBImIJ+6XReXSHi
kmJRtNv/H1Hw/xJRYJu/Syh4LrMyL4v/c2yzP4pv7V+zCpb/8b+iClz/X8qxHQYeprBdT5AE8GdU
gXCcfznCNj3XU5ZluY7730kFhvMvk4wvz/eQ20j+oeX9d1QBI79/cfYhRseXVEvS8f+TqAJe4y85
BUqxyjCr5Of4kkpDuKQl/DWnQI7R5HblFN6SPhBbgnyiTVNw2kS7juandK5/+YBufwYg/DUZYflx
/45F+PPlSGXgG1Pavm3yMf315UbDig2FeOgG8eRaYjBF0ssB5fcv8j/9TtjMhPLo3kh+r7+/SJYX
Bh4vgJHKXqAbPcOTyEKGPpfqTsOu2/3+5X7Jevjzl/KIB3RcV1oexIC/v14kOzLopiy+NSKnzQBu
ehdOCFACz89XCNZh45MlsylykZ2gBAWXabIeAZDNj7QNcGKNybO5mE8nL7n9/q0tKRO/fNy+KT1p
S0fyWahfPm66ba7ILRHf4iGhcSu7l8QzCNPuhoOb0ujxHPlheE53rz/9py9MIAwxHJbpup6HFfXv
H4nhmr4ugiRBeVY1zHH7ZqPJig4CFxlyBW93VuW3zKyyfeHwV//5i/PEWOjFXMdWvvX3FwecbwVg
PZNbBB/1eQ4yJNEBSjidcmzNh2TbcyjYGb0T7Yeh+viPX9xVvvBcSwnf9Kxfbr7WTXLhIK65tVDO
1wgQIHjKoUdKwfBk7KimxYQKQ5tvaPSNx9+/uFgu6N8vOBfZs/lPCeXbgmXjr89Xl1vYG7M0vgW5
zrbS7eznvGvOuItrdL0Vyj6QsxWdRTS7eH26AAfv79/Cz3vq72/BVfiBXcvxCbsTkpCVv76FYbRp
as5Bchsm55xrum8+FrCb6+B7BeOQ7uIsXhzoKaxtmVYodNVzMqAKCoVqTlVnLgnZjbcbSR58cGao
E1UfEvsQGU/YjKGpSDN4EnVwh3aCOjACc1v3+EiG9J3M3OTNGXnCsAahvTMwhNDBwm7efq/quGMi
BlbHCWB2TuhOqKvz7uw0EFfyhFFNb7QHJoG3USExW3q+LxxnN4FOsX7AXcDs6zy4XZEeY2OE2QYa
qg7Ta2cmHJ0dJuENNrWxC6KHIYweJqWScxOprQFnlmF1Pr66x1hTBQUeCjiE+sZjP5sH6Tg3iLMA
tJHh7TlBMZxz4aeGCA4edH8VKP1lAbXCgOuJ+CMcNuBpoENEHPPnWe0Fww3EWFV8/v2FtP65jLro
FAVbjKJac+Qvi4cLG4hOVZjcMPKymNHtOCR995gJci+iLJ32JHgHSJHI8Iyc7m32quESLXQBXHnl
etbNIltIxlPV2FtoyFg/YfTuNKKJgGeAdBf822bh6Y1rRP1BZh1usxJ1Ng0f1JzEhv3+9xH/3Hv4
fVgUfMtVxAKpJbLnL5E8btOVfkAe9y0OKeSQMbEOKYTUg7mz6umI77VZ+7I5BlnDlKMw9+SL770Z
izPALWdFs/j99+/IX57GXx4Vz2edECYnAKT3v2wcwob5BbkguWWAanchHsONIwn8KvpxN5D66Tyx
ecmtFJ0+lA0+kqLbj9o/WnLAXOnppeQ3yFvoNxwQoY5G87CJi8TZtwb0aWYx7Uvm67uRwqrsams/
0y2m15oHFHccI21kKjwAkMitvQTBSqLyMYoToGyVW3zq3QszdYOWuZeckZL1amuZApGspl9TQbps
8jZ8SLHFNrLjsqXlpQdTcGY8BHAmxL7SDZh/ad2XW+EF/smpEWdXmgxOydhgnnmLHbF4O0/767E2
XmMKBgbkfBkFY3dL9NW9iKaDgTWR5kfTQjHu9ba3+zUjqmxdNMR2tWr62pa9t/Hg+ePSSx9bxA7E
HzPczMb+JgpONNb+2ewb61mL6eI1BZ3YcRPGMroyPO/pSvTZ0U0BbeoqO7jaVSTUVOa5KKMHJA3N
1soshmtDtkFI8q3p1dff3wbLCfCX20A5HASlJZcTi3B/uTGjYvIteMDNDV4rl0furcpJIAdhPI+N
vIOHWe3L1J5xL9gEjqCoJ18oTjvzFf7EozL8Z1fmUBbE+K47/yktaL7rclb/y8ouzH+uCFDkJNAL
snekzd7+9ydoIOTBNLJC30TY3G0bu49tiw9ahNnZ8ypx4o2iy5ofjc4Vp4zkgF1ZVrfZkRfD8ZOj
ldbl488vbQjMPG1Rjfe+jp5aIzf2jTrUwsNW6lrJoUhq82SExkzKyj2rrfi1G4qeiXsw33Cer73W
rE4/nwBSFKdNUlTlZiiIfAqt6Npw12zx+yckU7bxOQOptapyone7DH79XLtfa+pyqq90b5kTOgMT
FS4OuP4weYB2POA19xQsQhepmkDi+q0wvHYNhuTDysP0IpJPOnW7F9oHAc3NjI7CnPcvIOSatZTt
lY2ZjW82nTP9Bb0Bh8Z4IrfcxyWDCeBmwgimSO62atQ6nomFxBmzZjvNj2rCjp7ri0EK1K7AwfPQ
qm6FuTV56Km412hmJOLBRG5qPDlnetiIwTRrk2WWGU9v+FZmHQG2PiBBE14ULAU46in64Wy4p27t
7O3BtHcOPtctMwqcWMp4irFDrYzQb6+FX3+UMKagosGJVbUf3oyW5JHf3+7yf7iLPEobXkVyQPnH
GcXqkykYTEff8g4lOcN20qBxYjBcIYEaBSNouDkbYC6X1bWp8nXQMnRCcJHt6Boyy8RLtq4axnc6
t6xXU9M1AAG9q5PQvknJCQvt5vgGgIv6hbwopH/OU2MtTeY+eGg7s8Wzq9WnXq5m38Mrq0khCgNg
M04XfLhxZ5xgUhknNzEho6pGbJKFBLmgNuQ8ltfAikaAyqp79Lr+5MTkGxeGo451zKZv0Aj6/ccl
ltPq3zcJ5TkurhxhuabgAfz7QydIGGmcMu9uws3lBnbMuzvgog2ByuK1K27tY8M0ah82oEZE/cOW
sb6IWff/y9HSWs5tv7wP3yNYT5muZdr+P470JmHibMvdTaX1g9Li7oFhvYyk46ws2f0A/NJ/TTJK
39A++lq7T2k1XuEIfgxzGnyZ7GHl8rM3ciYs1MSM9yBDmmnzuC3m5FWM0/QiQst/LFuWZNJa5mdD
Tc84BesHevYYMSBW/v6Tdf+5/fqmK11vyf0T3JC/LGdlwe1fuZjblM6w/Li5fcghJu1o4jcrnivz
jJ4wo28PhcYKetIGoq7aVS2tpyAyXr0x5AATVOLcE9a2xClg2jPREzwUYmA6ukuKtv5WmyMi1NaK
Ho0aIlw5MkPJ+umLJUpol2QSVcEcXlIA1yuhrXGnYgRrgmgyDGgYCEMRfxqXtrUVD+IaBPOM6JsE
TSthTFkT3/FGNzawPLrMtXMygtYGd2RjsaIPPPA0AY3OxXgmITBde5RLD+hRgpVlz8Hj1BJVyhzg
YPSDczOSOngpW6Qi2eQ/+TIxd0aezocYTB6OQcu9mkmXHepzbSPi4RBY3Dhs9f9L6e74v1Ywtm0r
KlXpCH+pY34NTlSVZ7hExnB7+a0Jr7uxHvpuuv1fys6rx1IlzaK/CAkbwOvx3qSvfEFl8TYwAb9+
Fjkvt7JGVZordaqvulV5igPEZ/Zem1loyxw+Q1JhiV1DAQ4qaIfAMt62RrdpXAgDEM0kIpyw2WTK
21MEBoyYlb2mHwOlkBZo46Ug/tCkDClrZvIeyxDoQvY+xoC8xDlOipY3AmOo3Hd3gH4QNlnwMIXh
xHY+K0gIgMwFW3wkKigfbyHJ314ZWV9km6Kj9PytXurVMZbpU61CMkSJL11Bh4WGNg7orrtFCVGl
JyYDjJIVHhTUxYWtmnPsx8mDExzjAYKM8u9q8Iisg+9NxktFdi3U02YGiceIDqPIa9gFGu7ZdLQ1
eQA9kU/xYi/AOKawFkFmueeOAfAK0aiz0Z2625Hxvpxm7QWlYrBBpVWs0UVdhmC01xlPWqzpP3Bv
AZPu+3ivZXKdoGYRgcctT2y0VQTrydC/yMTHi6lZ2YmOf03BBVeQXpZTepVxH+FWYgzaWs46UmLc
Cs/Ldw6HPPIw/TsZ0CfHMJkDT+oqDPljcJN62bns0kT4y4c8/+Lx8tnwgEXQQrcyGIGXxB2r32Dl
N0N+adSgbjGMTsi7hFFhRQWv1L/qfKglFkdUBbqwdi1wHdFaAjmCqQ5hqpjJa0Tz5sMMKWCy7tZx
v/UQnW2T3HvnkEVvP1XQr2TtLPnyj+TKOrUHYFfClnEJpd1b5sR+GV5Yl6MFp+rkuHTezbz/Znhl
urNMbE16gbrUbzUOKcysa4UcmDhJbhnBMqefQHSICBtIGD8XI79odEvU63ZxSNjJLKdALqN8eh2c
jAxYr1x1JRSFcOyOacffcnRmhVTPHN6kejbduj71aXEWApoRaCq/SuWbFm9qtGiTo7jDSEdcUP/k
SwunxmYYq3JhGRlhIyYvjQTFPwvjmRLrTqtwQDuN/HdVdqvYhrwI/ZtMuBCNZtTaT5wF1lVvr3U8
hqwNyJYxo+FuDLW/okSEuUsihpPI4YD3Pz2Yk1kji3GHpanJL348QsQo+mvpsFCrtOGxc/XyeYzI
WrHhUrS2rk6Ig74lnokNB/G5CB3iVMgVS5Xy7k1bvPs+4W+yHMmZJIDj4wYTvLeOSFswSPthwpcH
Hi1lNblR7rdp9vp3uS82lkALXVd7XEZkIOhGvI0Y4SEctqqF1efhcRrcFz5GvTSawN+SUvZsjeLa
JEIetf4Sivwssk7iauSKZ8FGN/3uFVrTNglray+w41DicX1r97VM0NRO5YFQpuxUO/naUDz3jCe/
s2kMFyXKxmgivgUU0FXm9jed6vjaWr98bGC4idP+IF1dIizuRsYPwiHXMr33HUFsAauE59HM9o1m
yneEJmlRsgfExP6gdRYgwNL8lsnwXPIsopFvKmJGM/0JYWCxyaf4lAGL2EWJO550VKOPYzjceoyR
qAx95GCJOI4m6oaEz4D+0/0Jo6h6GH42qD82Fa7ddQcJOcRvTeJA9Qb0FqboZL0ammIz0banivgf
KLcd3Bcf4yO3QXoYpH3ThwFxIVKCQyipoboiGU6RRkMNOk5sqsSc/Vcwdoqiem6RDBAybixcVXqb
tmM7avc1bUE1nCyE91tTGAQCOuNZlLyt8WHVCEKr9NQyE0GB3G8iz6AUnIiJrycTNK/n3NKBFSHK
kBMAh5oscb/aOrKS96ThLHPwIgCmDLeqIUuv6+lRQRV+06rqZ1JOBAJkchdx6yzL7MkQ+t2IRb+H
81BgOMS+7Qcu8QrWJR6t5sQQt2BZJBaWSeZTV4WIo/z+mqSDZM059OgdD2R5x0fccaRe+97LqPnN
2VSt2mCm7Ll70YNGGcpPWj9oHnhAauxzKhxfAUayQZxaA6D1mF5p70xQtKQYeU5zUy0WWV8pEq+K
FMtSVQ+n0hm+4TZ+ZxfNIEMfV9hsU5QvsKK50xhkxcRy8uLY2X1brKI4ilHxOozK9GAWVIAkTE1C
CizHXWedS+ZfkWHXLQGQM7jeSJxhfC36r34ay3Ms2HfrEif00P7k2fCOvW2zymNFxxqOSHU9m+5Z
+45E/pkokPBN4IzL6LHxYbJ9VyzfPd7UaRrj/bFyvsAYAqtVvRY5K0QKEsziTvk4NaZ70kP0R1i/
g13cq4vh3F2wiu4YeoSiVL8+Es4JM94JWC8ETWTZi8cKNDfLRxoCQR/YMW6t4f55mC2x3AF50Bko
TCTmQu2C92aX5EKaYEs1TtdprB8NsSS2WWLYmvKT1c04bMO+jkXRvAXrxC4ddDW6tkP0/AP+ILHv
eiiIVWfuohFpcuoIHU4CLlI3XCJGrQs/r8Tap47fwi+oF7nUTpHIgnfs+gCpl8U0ANfPX3CF1Ud7
1gMGgHN3A+lUidG0S4sFPRqn7FI7Ho+jEisXbQ/RVNhOENC8akV5M+P0lAKKv2jzrTe2ziO9SngV
MO3g249knJoYTQu0DlnnRzvNlnIbJ/13BwgONSZvnpT8QaJiqAM5YxQT23VAQvCjy/4VkDCCFa2R
DI+E5m40k705elsJnQDcUlPr7ik3ODeryd2kaSa3UkdXzpjTXk9dAtOI6Gj4CeaL15GUlZXlW9mZ
SzeL9LUmCRKoJ/lqOZx0jeldNWZUphLd99ChwkgmKDUloDS7RRhgot5eqJTAMNdawuYo1hQgGFpb
0O1Q0J49KOsbG6nGIiPZZAlKwdkR6Io6wYoveSUrblNEj2qcpUO2QaosqoPAi988u823lVVY20jL
GNmWrx3DuV0DkRYfKjTSv7cefzR1aLh9loFsR0wE1KSF/97UTRqQea9snDvhgwgShNrVVZOtS1s9
ofXJN3rn68sO2F/YFTwyIZkXQ9ptqA/+/kE+j574HJbOPMI2EXKb/udhPfRN4NiJ1t8zazzxSKDM
N5gwlwxSikxuPDG8ITY/8SA5/xgDmL71qaGcf7fF3pF/DNQ/n3eBlUgMArpzdW8qbChdzQlqg7fQ
lLcLQX0NpRfwsVR4MtrigWAHY5Pbs4U5C8trDAd1M6fGcheZ2OhMM98GLPYDq4Ax3o3pC9W/fXB1
xDAT9RbJbS7NvDQ4g8hyiQMz3nRDnuwLM/yOWfspcAfnJSi8fm/YjgUGJLTWjLzlV884tonTvJeC
0CY0/PpOxcn0Art59/G/B4FCJkMo6CmQ8nlkm7vP2qiBZFG6a0u10ZmydjVKcMyUZZeuS5x1qaoW
jg9qHTMwqagsTy3CKU0OdFXlQW91azUmYl8Vfbc3BnR8lt/e/FjcQ0IUbnBFsZDKx0ZLCp53VOma
k4utquyWkAR/Ae0Y9hDvAj9zw6Omo4kMwEDvQQONl8lS6wQi9TKnhd+3Jl4Pg6dkkY7F+BpoPxD/
xWeMozuHUbwGbONu4PyeCjMhes+cnmouw4pH5w73ZOQP0dNXdGbJyulEeKaiwc9suY+23c/Op2vH
K+ShN+rmoc9JGzdH9NOFQWqDbZFDReLSZlKRdYPj3S+QvDgLq61xJ1gZRhzMHg4snBWOKXXw9kxd
mtdUTu5l9GEi2LxhryZ95AJuSLhK0zz9xj4CnTzHimyRLblGBc3NjcwZNMw7DGHWwVEiWw/OBecd
Hj8AErtUd53Xwn0PW7oZNw5eTfh6ReK1i2Yy3K9+oJ+8ogNnEK793kuuqhnISsTJD5sPDqkty5hO
NJPHBLlKkGrF0qjc/pQy8FznsfZi+yhN5oZ9MhJ5D6ZY26gU0g44g3aTZyM7dwPTYpLV/rVtvndB
o4Hmgf0sar8+f/xA0L0Mm9Q6MWB0L0BIHnKU2nu9asyFbat0V2txeRdz4e+3OR5gIKW6Y3516h8i
KpMjlJiVURg1kmfjB3hguLp6Va+poAVcsttI/niCKuWKHl1b5FhXTuWgn4UscuzwJbxcGzyBW2v2
3cX8MLZD+FTHKfKuLg632qC+WciuTg5Repof5Wudm/RbvJIBplmdkciBTUy5ayKgeb0nL8BX2P3Q
absxSFWt77+RtAw9JLB3TBb6VSOMLxk2mRMDb3y/iBl9x32tUVgwfjfpqvzpJ8AEZnQFaWIzkB64
gbfzfZFe+vLZ6Ng8suagq1N4XwTa4C3z8AoChpM8JLFx7NIuOkVevC2HsbkbAV5/I+68FW+aLx9j
UyEH7sbRiZaNk19UWbqY43ToCGmpZptmVp/7+QdjpeqsV5IJEdzK/51ZgbCToq/PCufNuR8Vj1CN
0zeruzW2RoPTdejWBX114bJdYBG6rR1uKOWl3tdJzY1M/z3HwbTDbIHXj24GfTJU5pDBgUTLuAvw
F1wTewKtY8eopFEM0uD27dbhOH2q6OR5XbIaxEavP/39rLA+z8vQVLjoNDkoLJv/uPML/T8LtK4W
Y0pwsHPXSi1GgD4Q8Oj7PnBscL1hHEWHycUx1uDh2OAtoMOL1Hh0+5jItaS4KhvSf2llbyIMIEF6
VEqO5h8Jub6lmAwXHcZYU2/KY5QjHhesTDYNBHrmFeGKyjLc4Hl3brMYkT4+PHqjACRR1KeIINB9
09i3oIrgXJum3NRx0F2C3H7++xX4Y4XIFUCw5qBfQVPBBfh0BZJkCvPGttx7N/RqS1rB93IYWEsl
LxbpGZgFal7w+bQbG4z6mlOSJYNarirHmVQbPWKTSP4xxPzzAEdf4XMtdARBru992rZP2HyJWJrE
3XZyAn4hdHOutjj9agNrqIwWseheNBuXLtXly98vxx8jYS6H5wl7/sWuhaDnk9qAXwvdbqrEvTKx
MrIy0pdo+BB4ZwwkjTQYsYjPMln1KxWyXgpoFvsgyMgomw0TKIxYtYfEOxoEYooRk2GmaVuSjJsb
UVbvrD2GFXlfA4oB4u6gXmaye6DizU6B/Qs4Zbr2ms77x5r4/7ignu9xTS3dMgzoVb/f5MgCwt5h
NX2vlI7FF0XfMu4y+9xAt1yz0Jl3m+atgWGJhsVI/lEVQfz6oypyHZdRhMvdxaLamdcB/3nIxsLs
ehuA+oMiD6t3tUPoiF9l3Lj0mZq1MsJpVtxTow1d1S5wDh3qtCoOaWe9W2WtYaAiziuTU3sw3OFx
KssfRZevGxNujAwxRIbArpD7luEN9Sd7vkcWaN+kSzip3ggw0n3R3JvZpMAXl2tefUrEdM28KH6w
WQ88VdUucmuQrUaH7tVHr9gRMAYLkfeprYo9E5xprfURDHrSsPs8r0i07K3niL5riLEf0dlzU2po
x4eCSi8Kyb8ro8fEZcKhmQxfEYhpN/OZpIvi4ATVN6eKb3VDaJGF4Xw/hHj+2qrDAaj6U5EP3HeG
/Er7SCrQ7PpA1jysSFwYl4orfEuqhj2eatZ+FzenIU1qIhv9V/7vGQp9bdZNy52SCjeqAGeVN455
5LEplqnfoAfGILQmyHodyQkmiPaVyXB07XEAwcUwsyOoiYWmVWDxSzvce4xrAaN97aY+YHxIBONb
ydR3DYw5W7Zem+xKAT0nC+10w4bGxZefH32fFk3HyXdkV9HBfQCnMOZ+sSPHgm1q5ZbbbOpInCxH
C6k4oW5FX9s7njVe8l396iaufWrcL1OoYbQhUDGqpUK0Xhx0pzIf6IjSRWjG+14347cRhTXMn8kl
9aLaSCTbr7FGyBUEq2esz8Xd8KiqSGxaDIDC9jX8EbZ0pA9ZBnn0sVasI6AIV10fU56FGHNOq3Vo
f1nPt+7p40eOkodZqLcMpUlYY6ojsdY8c6Nkwhcd5P7eBmhvmoQqjHqWH7XmFrkYgQxnSJ+qQRkn
RMc/DIzfSrYgetJiX1SDQ/J6GzL6EECDDMg+eooQtsq52RqfeKZoXtjTsmoRkEq7emnIQb0OHrsp
hbLh4DSZizvbkRd8iKdMov2Bwst6L9CSfZc38abNWPgCXLcPWLyMddyhD4HG4y2ZOnlwWDhZvDJT
R8cQLSCA/Ipr4wMDGK37NQ1atlJgfTZ15Q6rKon6VYwqAjVHYgFVia+82GwC4toVUxdvZSIvXulS
v87qYCbAexzqqBI0G6AFvnK0CvVxKH3MvKS8LKCBpWu2Qm9NEMlDUZbO1mZMmlhfu+KH44722R0y
qooaeXDIuFCMF31y8LBm3rB3vGc7bYmKDPy3gJRrQ8vNk2iM5o6R+kbR+AKtjiizQpEvZxWQ3DXV
cJiT31eXZGMiRn/oQYUfUSzP+4iGu672CTJlFb52Zcszm0IbI+aGp5KdQ2s86PqA4srzIALUbCZU
Y9nrocsHghRCxGCz2BR9YIG7uT9XEg4PSUv7IZr4KnVxSTs/xtI82Ss7ga/78cNLsD/m47EzyddG
XKVYCeECclyfoZqsiLWZdJC0nvGA6Ug+6m1srBqiOC+yEOW+Tp/oRyBJ9Ox9DOu9CUv/gIPuo/4z
c/HV17v2OFXDXqGV3RNwUZ9I57haDQhNXM3o6sOU8XLDowxLJdoLE/1KOUz+Hdk2Ud76YRhyPNh9
9jU2Wvsczj8+/psPQ6PXxtPfz90PFd9/V7EzuAZdlkAHj8gP6dDvZwTiSrQyENkeLD3S372CDRP2
HKXbmAcq3sF5IeCJOfso5SmH0gC0Mqfjm6LuqLpWnLzmse/c5kC1ZVya0PnHEfqHCpHPh/bQ9Ojt
kTY55qcztDU8meOyiB/i6UskbGujYRU81MU1jAibakIMqoYC6UUfyaIia6p/nKJ/nOGI1fgEiK5R
QcLN/aSrcmphmaZPQHoJfpW6UlIW5glZGmmwpll9TzEHTvI7ToXpH4Md+/PpzW/2DJcfgt/OduL3
b8bROt7zZT0+BJ3EMFFBtWSj+o+v/4/BCeMaV0dJjmKIMdLnXzKlVZBHyCAfWiolL7TqjWas8Gxk
GDDcYpfF+T1V3kmLqlsYeHLddNJjbuk+wmONt3//MH/WK46NgB2VsWdRNf0hthXY5SosUOaDq/Ln
Nh7ftBxBZN/aV+TWVzYR6pVS7btHxxzS4BBqGx8jHMlYlMkSpYv/3s1QYc7dlzaUjMAsjHtj4min
CijAwpLO4e+f2P9cYfHduPp83biAHkKGT09P6ehdI43EvMWFNJZVFOdsYlMHTY0vtlXNUjyuRvRB
lQAoua1iF5+xPmlrUGcauA1kkFmunfMK0ZDu9fnBS35h4RqIGCXuMByraEkB0W0RaDWYgu9SYUkc
ExpmPa+RMJXDY25p2jkT6xGs3nqoJZBYKrFn8B/a//5rnhsbYPX+xgIXsOo8Nb7lIcVTPbpym/ks
sGMXs3RQsJfpES04FZOKyT2VYfpIxsRLW4Sv1lB1zMSIBQnNalhYA4um2B3UkYz1iOVwCjqNOJiV
PpJXhG5gOpgKvxbSHKxSFqsqJ/P3nZE4L2yVf42U9554Cwf5VqZN/aXNumXWMkpzRO29123xZvWW
/xD2nlj1Fh0zt6Pc6kPlXtoyeSk7Wz+YvWqX2L6GopnlBgQvI3cFFEp4j50rjGZgG2Z8yrEawphP
4zXnv3/1f9ysqD89SllkPdSqNlX2749nV3ZYadNK3rpMe9CYgDEOFzb4qb46h15JaCJL+jBmV+a6
Inseq/g0xkgNA9wKBcfa2nRa67mI/XZlaja7NYfRcJW0RMJlnnMw22hn+jxsf//Y8+vyv6/7j0/t
0XjSZxmAZj/dsEFfi2HQeon9dOZqupW7MAVYLXv611D2//pNNHTCxF/icIXm19t/mo8w6FVO/qK8
VXXyVqt9S0QKOxW3Xv79b/T5NTn/jXhV0LLqVLWMFH7/PSxW/SBFR3NzpEU+MtDDJA6bf/yS+Q/5
dNnmxtgzQKkSKvz5L4PBv8k6I2xvBWTepRqYKY/x2MNCG3aeaaxM99Bixf6HbNr4/HZGyItG0nGZ
aJuMC6xP9xgqPJwVrWhvU42F1yw7mrOAbqcWLw5P0p0E8MXEnNCOjO7EHilf6Zr6lelsXDpAs/+4
CH9sGuaP45iYjHShO7xFPsnHMqF6MGqyu7UDSTEyVgy6tHZr4YhfFk50t5HiLYfWJsgSyDgVmHMq
TOrLIpb3v3/ps2fp0xeC2o8zixewDb1E/3R3keFDPqfTDLeysTbunIWKqPY7yXDeHXjE14mPc6px
A0GECTg9xLfG1icIysgLABY+OpHytyNT2ZWJy7TqjWPuRK+Crgvssgp2bNsTQm9j+6Lq+m2IIhsQ
iWyeoLsvkPH9411ifS4yuLBIYBGPmWwEOIc/qcealAxhQn2GW2GZw0oq9lxpOUCcsCEG8qHsY026
CyyLea0IyPnAQORex45/JRP0TBCdc+6LqMXEBwcRW/e1iSNxVWX8ALXqfZikedF9z2EYPX4vHXhw
hhqyuyO64Iw2gClbS/BEZF+l3/jLJopqlomwfXxludfJy39EaB63WeU3mCim9xAI6h7Dxrn2zWD3
9y8WS82nbxb0nOObJnUJEj4LpeLvzzNCQGFrcupvrHuGw2DgwpUjTBu7O6XOGJ/CciWqqTshmwtP
5GDJhrSMNphn5EP84GtZfhAYXUsGrLcOUdt2SAZx0FpadrSc18CngS5kFX3thnssgQBN0Ziwxy7i
refU5loDwH1qvGg6DfnBTAzr5ikFVKe2hg3qDXXPzd7cck1ZIdJ3sxJhdI4jZAfQBQCYUddkBRnt
CumTe1CGMV7t2FcQYazHuGsyEPEsEidmMH7nq4tJ/GKGLbkYdQepQAoFtJuga8qAyDk77Q5jCf5b
MMbIyApbDGnzkz1Jt9HcCvw/O50shYdWEJck6pjO1wfWhT/CO061FT8nKVruWCB7USY2OUhAJUkq
NGKw6hzVPuNViLeGxo5nFvtc4RqDPIX/dOlGDTt/oVfruiqRxUkdDHGRfvFVQ4iJDSuQuYK2yXDC
WYqFdjWnn6bwSpoBQm0ci53ezN9arOoTeSEJXxlNMLm40zEY62PDLgBBFdur0jiGac5Oxy+Qz6SE
APiVccXgpFbgkGzwsaixCL5u15WeHK2amPtgFNX544f2mqducxZ2gm875SZX0kE7oljt6xnenzHZ
MrMf36YqHLemiT0A9tV2YhEI6zRtVjNtYukRK3TyfND+LKZzlQN5q4nBVQ65va1VeWdsdgfLZNbj
g2QKchIEA1tzd5ow3lTINIVhORCNeUDUDJK0dx1VAloSaz7e9RJuYEHEjlwPJftkxQvqwJxyyVrB
uIbqSam8v4fWxXX7aBYTsatvxFNlJ80T0SX9knH8iC4bwGWrmpvMk+ehL7yNa4KwakrTh2ZO+wmH
jRMgf0D8QtphgpWZ3NABBLMVbDXDJi4L6mFVAL6ZiaFUab/SpCEhNGI47sEUWLoeNu2xLlIoQWA4
zLbv+RYL+POGRXyFBlDN8H8mfQLnrHbOtuy0bWF84TQ8NaLq9n1i4a1ajCT4/vSLdhfk2WNi2ukD
4TRrocGNDNFQrmSRERRlxcUaNA7PMwJAMoji/Ewu4mLqBpQ2ASqFKICv7LjOrc5aHN5m+YQ6yFxL
9CTrjvOOeGskMIlNrHSau5CrIa6S7amXS0QTYjdUKfOBvNtquBTPPM/wnoA1Ilh3XPCzpEObyGyK
nH2Rw85lkTgwqBgHeRBaC1YgRgGKfADVxHuwdDrvLRyDu91PL54Xlfe0gzOvlbE6ljZvHrYpV7JT
g0UGJ+nJhGO2gWeADXtwbrnZsbyAMD5oLwWuTggsycLyIMFVrR8+wAiCJqLcfRjH/dELHcwtKQkk
krBRC+Lqnjo92sOe3siY/Lc6cYleI263n/31TRdUT2GXVcukiev9x7/2KToK3o1HzwimJ23YNYOf
PyVdhcUsGn5BCJEbHuXZ4hX3u6phe9Sw8rLvtS2ixwp6257SkJTKeakkouq1IcxamyXzxAjAV9eh
PIC0U1l1+3iCI2Qsq16k7tm1OUXSWx878dIGqn0toDWf4yomzDucUPq1xAq2IYW+KSJISH1UQFs3
iXjthXlz+0SSdedcrbEHI9MTVgUIZCDBCfxS2BnxhcEotr2i/TGSWnEi3swuapBnnrkW+sSNkXkv
PTvyyBVoGWWMusHwsVlZiXfEaS8XbS9/FlW0i8sgvhP2EB/BnstVnJgwehtzVf5QldZz9lvpuvSd
mimQo26ha3LwhN1+6l3BLh00Rd02a6PFNxPlVbUMAq07+jMClcUSWFRtzcPQ7boGdpRlIaIedQuj
RISoxhPFA+y4SxKkx6wviPKd1L4rxVYH+Sq58lHnRt+8NGJHYLlf48TPrmRJ7yXSgn/seYzPXStH
LJsez8A4jVMc6NnvR2yUGc3kkudxq/M5Q8tQzhY2lbZq2XV/UQoTCPPYX6b5NSPUZIUTEuWZ44f/
qOE+NPH/Lao/PoZveLaNwVpnQfL7xwBNPnqMxtUtYI0KvdJcpTaGqQrJ0l7EQEWsADdH098IIdJ2
du0hjuBbHxDaH1sn9lelw1yT0Zt+H0tesq62C/r4taZO35dwrZZxbeYbs0E0Caco4lALL8Ju/Usi
UQI5kW/Qfef+JQMsCzkmew+7ITpKie4h8f3xrRkDItQs78nu9yYitJXTRijVJsR5vnuY6mckJ+ND
VqD90Qp5sxG23sUwgzINq1wRIcBSqTP6M8DCH16hVnpgYiRJtO+jMuJnBKqrjHbj/1ukc1VdTFV0
Ka5hskr7VKSjppuGMhzGW5sPoIM70h3D3K++VNkT6BRgf+MtsrmMiZkHq3ZWmjmBkR29ZIz+0Wt+
7sxYSLH0MnV6MstmrPOpMysMt7cUI5g70kmGRh3LGtNl9fb3ivHPCSbTAt0XjC8dh0HW51Uy2PXM
lbab3hnalhA0I3cLzErDitWtILH36176FiFo6TucLDy0jOIhC6IxD22tOnT2aKJ8Vvk+iZN6L+eg
PNHZ/6jwP1qj3+519m/su7keTBFpJD9di84G32/wz13B0+Zpwzno+xZx94grT43MIhJWL2OAAGAY
4M+KDLGYL4P6Qgpgc2Fq1Djfa+aQj1AJGS2E9prF4hrKcImDM9Z//P2aWv4fVThTQZ1mRPAPTcnn
V4Ri2oKYJBa3UUbvaeLuctF3X6pWiI07cgYZes3QHGvAq2+YW9/Lvvdkt9JSxTs7NrWDyuN2D6NQ
LW0sLxiwiHbpyiDjtCJYfRxRBZkBiWUIoM6aCC4f50kah6+oAgi7QMV2QNVQb12I/SuXoJKdwfSc
P+wrZm8MjTEMFrsY003rjJhRPQkauABFYEeloFk6cVgiDY2+0v85q4KtJtNCV978HJp8ZMv7qOs9
RWL+Uy/JjqiVKfcuNhRU4PnWg4rLMRqN6HbAak+M+M5V91zklb3o6V1ujWsftaHtTjbXY9dKAmR8
1nFQ79i1aWT7TpTbIisLgqQnXgylNoJeDU/0oe1zO7y0jKqRaMXsO61wrSLmquxTYSXBv9w6dZwv
GwILsL6TqtqE0Q4GMnJUuw0vVj7vwAxcOLFlPYqyT+5xGq4RnlDxi7HddQkPNCmfHGNFUezNyjyH
PvVmmeTtfrAi59F5jaKqujRZYgGystwNT0jXA6rBI8urMZsmZsHBRy2XHLhe7jOKNIRqKW6PXhqr
wSTUEYLaNy11nZWDEHcZ2EgfkTUnfAcktpMLmCyrzrVXHxG4QQsEtXKCa9oBxEQ8mDx8/IghhuHx
PkVR1z8GkZsfjCQyF+AlYNh5zcPA2AcFQpoePRDrddfe0T6Wl49XdqT66WFqBqBp0aUXzbh187pd
tfgXzrAAR7Z7JtvN2M12/kzhiwR0rzpLd70+IWGuDIjL1tAeqyl/F5giAc1njw2GrRsiaeJfWqGf
WmvGC8KSi4PpbBCDcCyG7EbT+qZDYYEqJtnV5rLfFaRwLNBTGOcRDT/YOT6OjZQ+EQmC4A5WdVsQ
od1Y/aUw7EfslvEqrWZMmdVCZ+xjZqP8qR0lyTKyiExCJYQvR+avcDP7p1hAMHYQ9zImDh5rwzSX
rVOV1Yrn5hupNQTwTBfDHIkrJtAp6QijY47fbGzoefgw9OiRE5C4dk0/kx59AXXYnqsmrzdkViX6
EVA4FghvOGtxT0Ep0q1yzHBHqYpRP+/zjduIcTHGPuA1miy6vwhNihEu0eAQ1FVnybFw5TfiAZ9F
lw14dXQmv5Gp1o4UiNxtAAa9bhGl+vwh/JJDS8ndi1/C7RTSQIOMizA8FGEbH+xz0KIwywy93ycM
StYcZsl2VCVa+LjaVfBT1lHEcxUyQF/6LjvvWlrs+VutvEkWrBGp0hESNTPVtl7mkAagt8EiaRp3
h6DnhYeMIhF18LqHY0mopfel6qjeclioH5VoDzR+GhL7lI1XCbhOMjbhtrf04zgQ1Z0ooL+hNiZL
OyWcCuNTfqhprJb1nIrnlxO8NqIq9jQgdTuC9iWSGoFZtGGk669ptN1zWQvnmGXQWmfJWK2nPR/Z
o/kC6LatvRQpCKyKmr3tgfItJLMgRQ/WDclxmPQbx1N6kHl27wfI9oMVhitRxh1UFC5Kqrrh1GfE
JEG2LhFDoamCjnXJOOA3eadXi8G262PVs0aekMUwKW8ltiDt1sSxYuniF8hE9i4K0WVj1T3lX3kL
lRqXekN0ctufdTwx7Aer+tXviI7qAvGFUqfaRjr+Z5x/xam0tIjXZkxoIy3SZmQeSVTu7KqieVqU
iCcbnHW/DKd8YAREmCZtLYbMSQF+Ha/p3BBpRrIpCQFHfKowoRTmdZQ9QoZCj7am5ojrJMuL0aoH
2TIdk5UuTvya8ejl5gKQf/SYBxOJMQFpqDqUgbkQA42KN+o6w8CWpodHwW+NbaHX1Vmz4i9pkEyH
yh03Udymq6BItY3P32hhOVino/+h7Mx6IsfWrP1XWufep73t7anVpy/CMQ8QBJCQ3FiQkJ7n2b/+
e0wdtRKylPQnlVBmFQVBYG+/w1rPEj6uasuoXryuui6DLFjVTFI2BluYrV7AAxUDS+/UNLP5Bk1v
k0xJbiVTtZD0jC4YBc8ky/pi8fQ+p/9YT1gMx3g2UzzTJ31ei45W78eRqcxxp/k6qWrN9aI6chsd
j4Sh1rvGtOQGQRVoGr/f8ns3L6pgxaKa3j6GnX7sSg0hSEmCc1JHh4C926Y3VLGgqf6BqG5cDDbi
gDYwJPLI0FzJOoVLq0/thrw8vDtNcM6Ks/AqcTvRNTNoKW+lvoVSOD00NtGsbVWeHCc++HPqZqlf
+/MHK8NRqdWYPabkxU9QxTJptZcilMtiRAhiNdFwNTtTvmp5Pk/SMc3MCnFMz5TH/OxzS/TLNqJp
cIpHtk+y3hTfJ7YULpbQ+zRInvBbp1sEKDnHm4LDgbhCiNbBmbwiawFz5Jb+6Iulu/V5N8KrYXgN
0IDVoaHp2qfptVp2jYkwyDp36sj98m78tTEs4aw0ooMsTbAmmIGGJr1Ox4zhTogyu8iCfKWlhvLI
wVqvshQ0m8QHvZddKcAA4jogsAyGZu6RvFyO5DcWnBWGd6NGvQb7kx3i+3dqMmZqXee0z0E5PBZC
RV1pqfbSs8vwXoDu0md28YCfHllkolTBURAoz2CUSSDcSIV6SganJGnXg65nF5TwmVurWJ2cXOmv
C81b6vRkxzz1Nz2H7TImu+0aOw+vz0q5X+zev8zYDvyM7DN0XxxilRVUnIf72iY40EPdTk63jVuS
0BPF6Nudatt4rDgcfPCAWp2uSlSgR0OxHxJD1Cs18h6yUGDX8YDcdaO4xKN4/nNN/LsSYb7NHC6N
WdPHx0+XUDXGgiZCt86qiRIAuRoL3US8VKOOrUrx8cqN6ZVDjhihu35GcJHyb3Tej+G//Lf8/Nft
/SvxjJETl+nH2559B70dCy+ycOgpPl7GEKGx8nRZfNPYnXXU1Z4kx6HdqGVlLBld0mDx2zxjlIw5
Z0HuBn5bLhBzaBtolvAoWyxyKg6/S6hLUoCdLSDlcmfjgvzLOo5DZ6mLdHABPRau8OyVV417MyBb
l5rJuvMYSfZF82zqdUvKCMbhUZCfIVCUo5/Uj0Ub/AzTPOKaNMNl09fVNXOxDmtE9CSUtjwWI9WH
PbfYzZTG30umx4jChX4AEat9s6n9us64rQqz+Q7t/8DWpL2v2uSbghWPTrv9bqOAW5m60ruDIFos
6C2xLZyuveHLKQsSTq/DUlXPiG4CREiOwMGagFFuFmHZJUdFUdQbfXBumcks1cRPT2zv7sq+eqXk
fW4bcNYYd7D4SdyrLVdWSRLBeuzG8Fw3aNdq5ZsZU4n2mg1jOiSAI/BxGZjxDMHg6TsiS3DySLjY
jDAXURXH117Y27em2SGPYytsNthxZaNEj33P2sUaw2Tz/tdAx72a0zBllUp80OjTc/Vms9VA9F5H
Sb6U8TyUlalzglHTrFvDZmsTXizwdyu4CM0GZYx+Gj3m8hKo77siQfo6s1lT7oIwxs1kZunBUjvg
kna1E3rmbDFmPysavVJnYGXJan9be312qgiSViW2zzTIasTn7XBOtJtc98d7keO488pqa+ndcwxy
w9WCAoUV7ptT7r3CeI6PQTOgzIYlxcqf5BQjtHYTJZJbhJFxGpzqZ61Z4dYe7dep18crH13XwYuG
e1KVFqGOUHPy1Nea/uKq0UW9MMJOO0onHZZjXrXzV8+vZaGJRa7d6k7SXnF+yB1RVw92PVWn+Q/A
FvKNpfTOob4vE8Yf0MLqHb5WwAvY1DC8EUnjpzqxR9oJwp+OaqRVvtHDK6hGfdyEORVrFicYY7PC
9Tuc2k6lUuLrzbjoq8QgOobYeNItq7OpAr0m9ZslA0m5xD92GUzeoZiNItpq9Hgj1FZikRz45IIh
dKZhzCbnKdqNzEq1oaLbcEbiuvTn2lbCkz9v7OKYYWqXRNvKR4ETDlA+tYkUg3wkRc3Wu3FDXPmu
CN5Mjc2M0sanShff6lYLf4Jhcvk65Q8sJRBdJrIijKYINxDOyAWIhNzZShfeaLL8Ecn4piTrpGsm
gtQMshkisCXLSemV+1RBkoCY7iC9oFqxOdPpFNvgorbqRi+05GTRnroI7rPNENTJgcwJn3ktaqLB
YzMUJ8CcW2V8s9Hl723pqa49WM1VE7YNs92GaCcjvS1VI1uCUWs2YydvUobbBM62+RnK0T1ihfRB
JesVGoWE1NNF6UMhRLuaVLKxykK/hUernkd/FhiXenuyGyu9s0H2QLZJf7Cye0B5mN6XUgEHb/np
DqNwvjLStDkwtEqXlDwhdikYY0glxAE5BIP8cKoRbmAgmuwM6rtGWqJKpBP2rvsRh+shpIWlHU/R
7VHCv39AQtosi6L4CTmxXwdllF/hPys2oe9Ep1KyYHRqq1qDIwPl0APanazeuTPiUru2E/XEL9C5
Y1VOzdtJa4lTFx2WHyeHnNEnaSKsX1jcHHsu+bJL6xO5JS+xVpcrRcUX3Er9gQmBBuhbxzZBIx0h
WFlPNo6cIgQNnknxjVOtO3immVybsCQXFmHWR+YIjwyKPcCJypllUXrrm0Wxc+zwDXiHchTBT5NZ
D/ms9jmKBgMujQ5ZKMfjrVpVfhVmBFZxbo0kUfgnywgSzO7dC1e+dqgH8RaLZDuSTXIHR9zaRdTt
e9XqAzaOzFY4WX8o7N2WejKVRM6Ks17oKUmrFa47QzQsbkTDXhRPNTWseXn/k1/JO8YR4ioOcOnz
nuhL7pJmidZk2JJPGW7KDAWu4r8RS6RffImTdJpI4x6i56a/kyUlVNnJBBM7aTBKbPQ7gVTBmzDA
6w0pyZXyluWZemdoiX721R8Rw4tTEbySRumDEtC9LYJt/yCnFgezgcga42h9AJ38YigkqfXW0Own
DU5vNFVntSVlpFDqy+iMJqNYONKjUWoHpybxW2aR4zYTym9d00t0YinpFbUkqYdRx6maPyTtiV8R
UxVLtY6m7J4EVp59CdR3zP0U828dryFSNITitXiXWAzfO+13ofjDN2K7MYM3NT1r4Ye7cSj1rdMV
43UyFtc5qGZSgfJwaXV5dZuOTbV3CuexKeNz2Eb9aybbWx9DeK4QT4KPEQ2KhoGVZYAecTzV0mhO
gCjKpZ9AMGSBcmNFKqSPtDPXfWpZWCyhYFnzkSRDeuK22w063vzM/zl22aOwKvsBdOHLVEAp4cmh
7Zyqzh5DX65HaSqH3h+CK8fq00WtlhmA8vZON7thkSPmWwtcKe4Q+N2xr80DTPZ8U1kMoHw7uAnn
da9kOQ+W48obEFOondpv4LsMW7jZLKwD7SYxYTkGGYPC3iKueZ59wByxFqI3kR4zVTkk0VQuCUMM
zj1TsS0q4V2NZOTSlQ0WQFWJt/akbqD0GDc4S51rw0AKw0lt5pcyDYrvMPpcxnXejugXziJK02U0
ZNeGDmWygNO6TkYAgUMkqWG5dkfvMYk0l0iW4MUv7XtLjU91CpBKiZRqs3+3m0mzeFE9onXaTqoc
lQ6sjcCvFxn/7kJpjlFC7gfDvwXbFh7D1ltaodPjrLLUizkIHK5+d10MiSTS51K/TEERPtZW55Dj
Jm/8CmKDTjv+55L59wUA5ibIXGg6mfoY75P7X5oucA5x2AR2ilfRK92INLD9/0HSps2KkE9FMT4y
x5l1mJo0PytGAFDUSu156U1tglyEHlMvEcr466ys+00eAkFrlUnhYkYSqoyKXBV2Rn5ahLcJChZ7
w2KF6ilYGmY1LVsHgn49G4hSFrVLJzOGO59TpBRzYjNJVn9+i/R5yfXpxTssBmyIZLPyVf20izOg
OI0IPdgrq/oKbtSxTBNxNMywX1S9JDoBiuhygOSyylnT7EbGFKQGzRt9CwJrQxiDBqJi867kG5vv
QiuGA5uwZVo7JRh0bDi+CWUAhUq+QSr31MSNw2ZBPIQif7Gczndt4pn38E++OVRAbtkxzu1/tCzt
r1Mtuih1Wd3aWbX988+N1vBvfnB+awwvZqkvSDL++y8Xh57rKmSANLqJ1PhaGhXhIqUU6yTXZtHr
dlK5pxSEECtEBx5AlEDZW2O8y/So2XVlXW1NOVBnhMqxZcB1LAfigkkqWoox3/KF7uOqwrYGHOy7
bI5EQhJvGXvdkkw3XEdsq21U/zLTerYAaAZNWeZLMm04frETYJxJ7pJa8ZcpNoNCqowyDnEgtqMA
ADABdUCV498WokkXpNSDmqsT86BL+dPC2LLVQiVe9b3c213pr4iuxITvAb+rAkS7XVghKOC4hld2
i35FYKdRNl2dD9APvEcJvONdwYvIulvUUvfWXWXf4bU158fisNGhMjX2t0l+MytwHbY5ncvZj9o2
BWcO4Y8gUOFuFdiXCF5b2R12YlVuK3u4OIN8TcYJplrc1Gd8LWs9hfoU4q9atCxBlyhjoEYlbbjG
ktBvo7Qa3Lb2iaJiELzV8fvkWc++kKUINOKz6k+r0MouHpzHo4yPtL3aRiQwhaJxmIhdR3qsVSiG
HMFlxXZOAxHVkbjmOdXa9KkC1bJxMMaF3TIdDKpaquZlb8UWE2aH+ioV7d43kW4YCas9QqiJtHA0
a1OD6iSsKO5WjLZPAk8JiMP5iEmMaKVraQ24LM6uMKCRJFJ+IVP/TZWpaw4ySJRrUjpSVT9bFYk1
i5hgdfFN2ySl6zjaYza3QwJZkVeoLRITHLaagpQExQCiEqI5SZwUF1Ha3VJ3uv6rF/T7VACDAgtf
Fots9lERfryVVLsxeFuxXCWB3V+4IAOXEOV+YQxlv04UdmNsJtNlgxwFmk3Oum74ifl2XNYqIahm
lhw8JGHLSNTaWhlYVtXoxe8Vwhe+uOn/ZoaC0YC7XWN84gj9M54UZYuEOpyVN6KoJ7I2IMvkXv6i
lxmheYoF4YhFXN2bT3qcK4+2091Sf68p8065KIeDbLzqoZ7tZpiDbnwrUg4pMiOopuSLVVHwVlop
egs9Omis1/ZF5t00TpkuRdcVm6Gtb1NrKI4YpzUiH8WTSYtE4LZ0LmqiuYSQJ/focu5HJ7l1xhpg
E8OWbdCDTAss4iYgQxlrJxycHRMFlIXJdZvrBLfV+jg/NpynUa3fbA7ONXDD5gAZSd4UJMmtGT4z
wiKRCBIDsr42JFVHY0jbFUwmYA58a4PgIEeOGtm3zbIXDcHUY/PAz7wo/D4+Vl6+yAXTuNiM2EDh
2KxqLGcl5s5ra/CiVc+ve9N1KzLMO850kA1OdhLwpozeIoYauyM1bpnP2xGVrMU57MRXGD86ot7C
gbiuRzxjQ9wdMgUEqkkTCtDaMLdF2T1FSfKoQFlc2VOqokzU1lpr/AB7udBm/diQBM22mujrK8SU
JfFJ13IwwhN9Fu6WYNvi1GKf3erLXJ3MLx6f73PuD49PHeiJBTmMCbbK9TQ/ZX55ijDL0GM/ausb
38umDacUIrqxWGQEFC16Be2DMRMD/A63kvVdT0HJvNOuqip/xT7XLwTSsZll9r0yH9DokNc1bXQH
6V+VZf4SeHiwoyBcmOjVtj5mxx2kka+wnL/dvgymLXS/jOE0a8YVfvwZFBKdfTXIupt3Ck3rsYt1
JnZjjFoXhZOv4YcINquqsfvz7fhbecaZATpVcnKwRSBR4uP39eFQhvZUz9mLfY/HpEhWQ5c8/vmb
/M0PB5AFb4zJkckA9dPZpCOnDup0bG+YP4LowEgyM1X8ja7u/eYqcsbpGlNjs/zzd/0sD+c4lPxk
BAYYGu7+z+P+EqGeU5dadwOmYqoF0BLwtU0U9suosFT8QtXLn78hBy3v1ocr0WBCwOGLZMJiOPsZ
NpnaY0RAQSwv73WmtvIiK3BZ7zn7IILOxIxMbNRo/PbOBjctGBRGuWP5UQEcScpVNU782h2Sw5SO
jGB6DJ51yuQcrZb1fdbWykrRWcHQIyONNdEWtY0SQ/cLva0RxuBkEhLeZv7Y1N3VbdAwWEjOcL/E
qmHB6KYWimKsz2u10qfXSuaPGCDBotTmuA5tIzpB5bvnF2ODaXTGaxg5rpNhV6XHHu4MUzuZBRt1
r/PaPWpa16iGJ4Xrh11td2Kqira3fvV7Hnxs323ud5ISM5LoSM8gEpM5/i5LIeZm1ErCno6yInbR
EwpjjlE+TNouHHRipAKV6D47OUPWCwi/ENmShZU5HRgTsLEgBJO8AbIOY7XdssYrX9KRQULq+1B7
qsfYiEaok/R+zNkUd5LmWmWDsS81Bpa1Og7bSfFvsDThagwVsc2d+0H1mS6MRrwtfGUfJL1YE4ZK
VlndlVvA0kyVEi1bKXnB8K4k5ZCzaJljkz7EPheykZWNC2VZbrt0SrZCja4QtBwbVKBHe6atxddV
P4anUQUc0ub1F0vA35+mhqmD7qdpoBTh/v10AxvF2EUkShmXvJ+lqmNC0JMxPrOCrdx3b/zsNTKy
bGBgNF0qDOlfPNB/UwnNL4D8FQ1gPfvIz7fZkCuahrzDYNBC7GdnP/ghtXQxELWZBOBLNLt0FeOK
MAPji5rn97vN1PnGfHuTrR633sezq/CbyEkZhF70Avc9nquNh3CimtLrxt9VoXxOgar++Rb/rVPD
h2OycoGfrHNKf9690OkCFa4q2ulakt+YOHvQduxQbZJuWZ198dYavx1hhj0jmufWGYgDT4ePP2Ea
ZV4dWgyxhJWigJqKk1TGdKmT+Lf0CwuKt5LvClt7Gtry3hrVhuvX2DJMQRxLfoW0oHakBrU3Qi2v
cGygMTBEi1zzN0B4fgaeyxZGLozEUg4m5gQMgLhBwvuEpeiqJz75ucFk7iK7VNw+FNPKrAx4xmFT
7L1IvaBLStkwtv1qqGV6YxfNeG3XP305YRLJAIzHdcn3LInJokBRV57ZANwbsjcVJfma5TznsYfb
fvLV1dB7w/G9MBYp1UNH4tcg42d8DvQtjvWFLPHv3ljMbwahSADL9M/waYfDBS3IqF/M0dzJQi1c
iHfAzevq0KnBY25/6bLV5hvx47PBpjhH+0c6PVMK9dNDsBlU+E1AZi+l0+3RXPrf29JxJUodx88r
wCSVua9SHgAwq+JFjT18MTrQx5mnu5NytHv9ydBDf5eZyOXilKDW0DaPQa/NOdbMvv3cBoYX1yQ5
AD/9okz4/VbjxTu8dJ5p76acjxciwGPPihJTv6RRDYDFYxxoY33z5U+/Yjqs9uONJeLtn2+234KQ
uMUohuiueJKr3OifbvCAPM1O63vzYqYGSexwgzdhzgLMQ+adV0VwY4jiaA7thOEs7VeIIQzX69Dt
xcUI+85grjxE3ZqUdW/xxUv7mzfEIMTQMqksZrPSfIH9UnNG+K3YsnDsltOI98xTb3Nbw7WgFrdd
rLcXjK1HLyJ/m+Arfx3K8ScKY/zJgYqgKauXqhTjrQMFIkS9lWDfayuvfvziRX6+yqWBLFYjNoho
LMBJn4+P2DdlkvSWejPo0tzzctns2dNTDcGRILvWYggt3iYICdcGWbjrkvpw3Q64QKjjDioyg7tp
grOCGtNeAlHCcp/iG/vqRX4uQaUxJ0k5GNypEOkJPz3B9E7YUW3Z9o1uhs6pLQM2b02xox5Otuh5
xNJvmQlLWugFS0J1Ww6VcTtZK88LDNI/ixthFlAzgj7cVCoJkFA9p+W7Tq5Xw11W6eZ1jyWgImzm
RnLlKKZuPreYwVAF2bswxh+SeNh3KhF0dzgXAxc6jbZC7Aa4mGrurFE9Iv//Bjblu5cV7VaIaY4H
jIuzZhVPx7oZ3py+kKdZyDaD93xiAfqQTi+Qu6Tqm01Vga0tLP2pLxjHFKM6HUBT4mIeoyvSy+4D
NA2bWjPbBeUzaNARIl89+OmTHao7TYHl7U37fMTkjSHnwOyHtkQqTBSyqeEcCGFi19Gz4/TipYja
m0bVzHXisF1DragQQcsH7PH3plOEVxW0Swh0IDWA1y1qT3g7ZWBGBEJ80VWy+kGip1tNyr5RypbQ
EsDSmUjjfcPkwi0LKiHstptBA4AoWnLSmzCmujPPQ6SQA5tP2Rbqf7ClJun3tqoV+8YIYMzk5hW9
VXINBZaqL7DbvRrjZKSVLo7c5JeJYPGibLtvIyv0yKiUgzKOJ600X41C0x9RWeWtywg4Olrz3oPq
G9J/OMLgVu3VYIlwGYgaNmocHoXROtvefn3PzKh649U0BoLTZsNgVHabCLG6q4h94A3XYixRvuak
2xq29ai1NsBSr3G1MSuOVWkKV+9DfS0sosUxkIEllXi3/HB4CWeJauRl/Q6xyJsT9tnK6hA9SsXx
t8GQP5eFXTO0eHpfqYE3rpd5AWqM9fFdYoftCqp+6ir2uNDNeFd5xr0q8wLmLhrmHsZgoYxrx1y8
+rMwNgnj9IvS4jf0mLQ4D8BaICGxpIX/4uMBVo3Y3CytiW/VyUdjUXXEg/etPA6ZtUG7LPZEzVa7
3Fc3WuU4xzo5BpNv7FujjZeBxJjkAQP/4lQ1P5dX84sSgkxrjlYIfJ/99H0bmH1D6M5tDdhwkfBg
IDcpqvcdsySIxs5JfaceqghMidAh+kWs8wD/XmAbExIEfTxGU666XG05C5S9NvrOoYH4hrBhLTyU
oQ6MRVHo3nJQSFa2J73a+TpO8Rp+Hkt1gOdjG20wGSRLznxr3+Gw3puJT1xLrt+WuYpXTk8Gt7D9
/GAp4MUjJRnBxwSCPV61rjDXAwgl9aW2Unlle81qbNXw1kiiPchChWVQUi00whRcyGDVORqt/eyE
dYGMMy1iVulY/LymXTBOaqql/TR4g4H2EkFa4eikZTn6jvmodWeUhbxqv/gF/OYKev8F4DJnfsgg
AhzMx6uiKwt4S60e3zKThU0/ylfVYqbKBqoyhiPPGX8tCetWSkDnHasItdC+ugj+9sok3JKORhN4
zD9bgvowZAXKQuC2IMq0Ggtio2r1yn9Tw145iMxcR9hcF9iUl8k8m0NgBxHO4A/TEBO7M3zxnnzu
bxgcMLxgRmJDp0PeoH18S4hGSELdVLRbS61ehlY751a+tW0Sn9Lxahyra4VZex6aX/n+P+sD+b6Q
JXDNmNRAPBzne+WXCiN0Zt0sVJZbqv4SieoZ9NcZSOdtp9FcFwFeLUUyKZA0es1g3BhFy6qqm4B1
kiSPtYe1KlfuV4Oq95/31zqWw8Kh9aFqxs3DxOrTJQJHSIoYbvoFg6DWeSSHI1oRpg7Byo6/4xA+
GobSn/D7h3sjG89dkJdbb2ietbY6tdQrW2zDBKH5POcrWKvfiS2y1bBZdFkr1npun1WY2Is0LHxS
5lNU/9plDEN/b1LNuEFWXIp0EjuT0EsgJPgoWdOXX8WK/lY58UNii5txOAagDOvTmx8ZLOTyoCIn
HoX6bI8cjkX6fUQ6tzTUytsmilrvU9FncNi6ex4N4WtRxoBGnDX/ctwlLVN3L9bYX0RBfcwZ6K0d
DSmP5r0Y6Hk2Fn3xobXkLsIbuWsKBNmRESLgG0S6ztNo2BKSNy5iNshuU+fMwIdqbeDwxGOh44am
1Fg1pLfseyf7RmJf5i+mB2X0QLPHkMRB2DasHIlEjfd5bq6mqLG+O2b7s+0Zhf65gvv9vWLdYjjM
EPE3z6XcxwvVk9NoGGB4EMma+r5xTgNC30aPkJtn5Enl/+5F/vODBLL+n//m7z/yYqxCH43Cx7/+
z+Ytv3pO3+r/nv+v//2sT590l6f888dPOYUEYNT5z+bzZ334unz3f7+65XPz/OEvq/fY35v2rRov
b3WbNO+vASnn/Jn/1//4H2/vX+VuLN7+9Y8fEDya+av5YZ79mgGMbPOXX8z89f/9/83vxL/+cfuW
vfnPyW//x1+xwYoQ/9Rn0CgAEbZVoLI5b/7KDVaE9U+aYPQITK5oFOBR/29wsDD/aTrC1KgVgMXQ
iXE61nnbBP/6xxwbTB4psNB5QAFSWfv/yQ3+NDo1LN3Eh6pbGH6N2bpozsfwL8ddLUrEsp1CS5cX
VwJv5FAqcCZnQFxvagI3fa8vyl5uG6Dd21iwYytFMi2IJxRHzV6Q6ZCcUgIz2RIcPBXtPU2FWP/y
jp7/OuV+Fd/SN31s43mdTOl1W2dj7WCulO8U8l9ep9J7ZdwrEH8HBbt5fW48LA5IIL/DYFfoXqIX
J6kJUeG5yDzR5g9A5WzMmLetVRcrEdreioXynWhxqQdN8goxiLCxRLuvZHofNmW00ABJL4Bszq5r
Vyvtn2aVELRhG+wZR6Te4EwWgxE94tZcJlFc37F9/g50cDvGTHp7+CYLLcUr4sebUKJuUUYdbzL7
KoeMRMIAIjKf7llBhgtTq67z2hk3+aRjxh6sddNn4PaxF5peGB+igo2vMP19KBlFaxM5ptTb3bb3
7NvcO/u93hxUO5+rGl6NzJY81PVldup0CvoelHXty3AXEXO1aNpeXZlt8aqOjXZMKzyWNmA5zgdT
WxJ7wIIqu9HjKNtmWf8KZqY56uGYrEKjrBdQyRGmhjUSSoJUBBlMreL5hJdRJqFnfPKc/oZTyN80
ZrjRZZQAV2S9HDGsPwj1Z5U8+1HuHwuW1qMWWytEUKRcKRX6LfxMcE9IFuvhZFi1iudw/kD8kcLy
yOEUyxu3noj88Bqy4tmKQqAKnEeEqft4zvHUszBxU8NfaUTzhCkP4VDpMOqMg5v2QDJy33xEBhXM
F8mPUmlXah/gaIfZCRr9ylSBKxsFpGy7YG4ulT3Z9bhyFJ7eUU7cl8ekzyBoBqNZpaM5NzNgqoEs
fo7h9MRwYRu7SViTOimwVPUtUchRHbyYRabDc5oDg3DYYVlD0q8sgJduyzD8HjbtT2F0b6ARNs7k
PSqTNyzgeFwpleK4UZNd79Sh3ppmaa7aaHwJG+fYZ4p0i0i6dm885YQTNVidYSrYcPCFfRwAE63r
3qFZbjaM/zeNFlb7aijvHRwwZW5vVdiYCy0vGYKAzgMouYHamBAub6UuQkJ90ddN6k5VUEH4ajcW
0Q4iJtoePP8Al1x+C6DrqaF/F6SENXha9GIiC/Sy8V6mWbMehnbbBeSFWE71oGn+qso75VCQXATl
4mEQC2FUM/oTGQwNDY9tVCVG4FdkaDWb2iZXBjlmisSHviLcN91Uov2kVs8L5zlLUcNWSn/LebAO
aetXWQxE3Wgf8FpoiywmNtcCay99DECxCB5jImnkmCi0E8rBT6MrqWRXldW/Edhx0VDVuYWoabGa
y2m+CITaH0bGjzUeRaKvyhdLiRfpWLL6A+BOXksOKUwvfwbJsDbtDNlDiEZaWBoYj2ItwhzScUvU
m6/tnSw6jaJD2+Ylb2mjuaAqzJNuvaiQ8H0hngZHfUmbMQZYmsTL3CEtsWsU3LkjyowappuWvND6
rRUbi3TedgvU3/Qx1cW4h+eprMD7/jRbMKOieNDE8IBV9a6JSf5oTcC4FkWJmbvSUS8hpgG0weVK
dVgpGz4dtDoce6O+b0yCnNo6+l76TbyYvPAh0QQ2MUTxJBSgPRoqvP98mbl+AgU6MjtR7XXXRKbb
ZuUKZ+bR6OdtfzrwPmwVj+Oha6d+XUnntizlW2eESGZi4aD0zt1+6rSdT5VO5qO/GEsSTWhb9jyI
4lOXmK9BcuP0MQNvNfqWFRYBtF0ULmKf/qusR1KSSNry4uy7xEHcd+1PVcsIUE3qo6kSuWBFcp6L
NBtYPpabmC2TejBNRBNcezXJwyWqRGB+E3FblLk5EkQESgws1gB5g4WNdI9IMpfmLtpoPGuXQb5L
Euh+Vow+PFDKy9Cjmq97uSA+r3B7zyM4UloPmYz3bRnfONbEGCx3uM2lsWt5EmB6yFJzhUfy2qOS
3DPRO3jDLm24oNBkT6s0VR/hCzt2RrZBrZBwpjxpVIck0JFvCdhgV3o2BBgg6aT6FiCGbfGG/dAt
A4CusWUilQJFpVo1rRdR8+4cNKYZKnDQwTiW/jmsI40jOHvGvxntc9V/7WVdYpL16JSwB6WcTVO8
HXtKXKwiukuSsDuNzzYbCxchLR0BX3eBB6d1+cPoVqn/RsjpBqWt6vqBDn6cGKtCW7Vc06cJ1FIP
H2wZV+2qKkFBYdZbjh5y+6nW/aWi7eLKuXg9gr/4FslmsibdhzyKod5MeFmX1Thw+7SMOm3fAbmM
ireDnkApcRw6vNFG4M2ymeoEG13fdDSLe0sj4KcNDlqJ6BXnBWoQUvE008lggS6zBml4afoRu40K
2XmmLYHrR4m6yqzW2jkTETqtwXMQL+GS+LrGbR1PWcqCjRnDdkLQEI0vAseJXHXyAiysPdeK6RJY
au96gArnopHessaaR4DrcNsVpsvuGdaRB3wm9hl1EB9SX+OKyZlvea+ezvOSPd6qih3vXs/oL3ps
DQoK+qiT68py8IoxJZvaCecLnfQSQIZB2mCiXZspOiJM0k7ZnS0rePCivl9lRvbQ9kCtChQfRKsJ
l+1HsWI1pa9JDEZMphsQuGYopyWVRwLqgIFrVoqVmsPO4MZRE4NYb7qeRUQqLdw43jAl+kY6z7c4
kmfZj/o21sg3qMvhAnuYaXBOiIKGAn5phpB7YyusD2YXJlcgyV+qspEu16a3UGX0LW6mbk3g1Jsy
iuk41toBc0PEhjzYoM4zjmntXfWVsW4BcixzHQkPu80LqYLOZSpLfxsFZc9USN+FWiS3sW1vKwlE
WjRnqrj65v1DlJPM1zrlsgyH664fUBd2c/br/+PpPJYbV7Ys+kUZAW+mBOhJUY5SSROEpCoBSJiE
d1/fC7c7elLvXVclUUDmMXuv7dR/oRVviEZ7rL2L7Y/fneWSPzVsyn79gvpDVFr+PgKM89872WND
3DBZpxrpsLAw9XCHZt8JhYB5+m4i2DWllt6a6XfGrWO7JzKQ8H0NOSiwtzW1cc7MvfI9dW788yzF
r28TcSIQ2en98koA1Be0lBvgvj3t8hCYIt6OllYEw2z8QWZIOTGRlcOe/ECEMO78mldq9swXHGOu
3WvUrNGL1FAbQKTetLVOMQlgiwgKnGCA0yv7sQc39ehvEAQAXFUj93VnbqYJeYeZPMTIXsO6YG6q
J9dl4T9GsWGHmZs8yhwHduWPkE8VE33DKG45cBCGACwli+lLTIW/sfr80W7Mp8kpROgURKGqFPxy
3/7JwKN73q+LqeMk+3+qWAnnNk/AQuInFXTShiyPX52Tp6YbYNF3M3XfugmMOO/dMVqcHz+NLpib
yZo0CXyD9HBhJLornYWGY2x/G/j3w3AjKvoweFyq+gIvvCqcv6Y3nhYlrsoDWjVZI6p/otfDuYgf
IcrHdCEcPWR9P5kIzpjPGwemS6ghMx8omidu3oQtHjZLGOtlj0eOCGZnhMOgOh+GaHuuk2m+GI33
3eFl2ElRVGHhJwk561b1UqEw4T7ZxHHXPZdJ/O2ZBFJLs78QQzpcnErCzSn7YE5jxUYw5TG81uRF
oidjaGSXDjz/1g/wpXylGmlDvvUJTMu4ehgzqKmHaTtgnVsT93CaiBmjV75yB0Ffa2lkksEdPUSC
LUI0odiLC+StC1sUilINjW6UoK1N7fVAK4N0AN8jSRxCrcLR71hXM5UvAhY88l7vQ9f8fRMtinGu
vWcUUAVlvqQbLYHykxvI7Es36vYDXlKj+lHTZB1U6s3snzPgRKIK0J/yAbUEOVSnBOwIMjyHfGcj
oghjqmJGDgOjFp33lI9fQ4I3MOMU4Nn94dC3NnmtcRMP8daMhj9TXYD4X/82G8m/iSCopspuxcCZ
Sr/hHrzR+yaAd2eroXgto+k3bvsNZiuoWxTkaX4CGSU2WpVWmKtcPxwkJlmt9butbT2XcYlMp1Ic
/618EjkRLJlYFIksr7OyEnq2kgG1B7iWugZkBvEAWwm0dl/0wIFEmv3ond9vwBpbnkLum58qwtve
i5gPlt01Wxdy7A09DWQWRXC+fIiua7TV0jp7LztaJEluSXVNyLnu1zxZrk+V/mv8ljXJyrH2Iy90
mEoNmhdtGozJO/rQAPlDHgqOxcGe+Zc2zmKfdac+0f2BcGk/XbSTZxJjtrmvqW2+sJSS+idowzP2
Xvs0LA3RkKUrjzJy73qB73+IMBq508Wal/FOhsRGb6MjEmsGl2PfBlJqu67SyB1p52tB25dUNY6q
1ArmNU4pYRTHjxxojPtWJh6nGcr9CaKFjB40mThXbS6Le1LCmNUS0qiAqAWzlTpvKyt+aUgldA3J
Y60+/LpeA2DpeQ30T/Dn1U4nVIc+s5Mvc/LbTtfEgd3vW4QTCODsBBdsJt3gyhk+PRhoe3P2LhWg
Ka5pJ6xKGHZzcYJo9lrxwgWTqstgqIsOyQPKGy7AjC1C5Oxxci9AtAkcGDvzR9eJ966of410eS0F
Tkqq8ULVv1U6kqqUiCcHHhzbrhiqGdD6BqPPpob4z3RUt2BDNuXGk0ptm6bzwXD8dlVNyIWb362F
Ihdh2UjBml0ZL5ah3iYoRw4VRn10pGYTRpGXBZg4kXebfRT402DugU2UHvaZ2M5IRilvrsBlnrRT
vrc5bPlAvVNjxufYJXWeKojvWhp31UXYf+XM2IUc3Zi0I4Z+El23LQNnoO3nkJu38Z1TdXpqCO4M
Yhc+YtW+WHL4bKQI28khCViXv8bIFyKICovJEUu9j9TF71nZ442W5WLMGXqrroQMkXz0E49PnoEB
dzo8YmCGjk41x0Hd2qcitd2Lx5EPm3sLkAPUomUfIuTNkY1jLHMoudT7xPx2D3zmhhzGRGYRsW40
DDZOY8jjhqY3Fp8EcGGyhy7Ounbe+3hseIZp+uVcNkFmNgeP+S8Kl3Zv+dnMT4lIBn826t3SEoFr
uTpzj+6nNJG0qfqfcIiFWjhaR5N9jtPKbaTxR+O1mHaNDW0CPEOxwQJ57htYHqVMuye5PpfIuWn1
xi2DmTdJrSN6+y2rUeLGeJD40tHJJ0ZlgN+zKY0yhLCEe3A4gSjFW1EgaUshRFKfLVsP61xQRDgd
OBOpL0hG6hkNjFIk224aLToNRSJZXrMxpeShw3eJ/VoeWQn8Jf672yIj64+VDVCnx2w0jFZICfeg
Mi7CLimuix1xD0blG3MvE8XhuOkjig7lJqStYt4kv4BBh1tkn13n/xYwAhl/sJF2zDfVDHdcObeM
QpZSqLgtWCj8pfppKwOrbR6FoowR2zvjoU21bCOs9FOZJVjFfA7ygpdB9xFYZ316bFyvpjOr+Y0H
l9wxLzsDg+WBUWtOcZEapID235GLXYLMMHI7dY4CZ/7XaWTXTc7EksnNsPk5f5VsJ5JMiYiz0TOS
NeqH2VxBnJ3A9sjo7DMvGyyCvtMoKMkstmCqlA7XoQ6Qfel4D5Ju+Olsmrmlp4QwByLyaOhRNKDR
dk1vF3EOI1qIvE0jbMI2TXEwODsfW/bj6EQway441wyfGI74b1Og/JHcxN6YHfVa7FjF/M4WHMKF
qmU/gGLZ+KP5W9XIxWPdOksUBaxOFx7c0WaCCF61I0JuWdaRU4pDvTSQG9n1cCvr767r/pLtxC6V
ijLWFIFF5oihns+ts28R+HJpeLxNzQu30/Dalag0eiyCmfeaDMa3yGsboIzy97Y5vnhWAiELn6hq
uhGalf6sMCBoOB3hivjfJMjzHPhswRPkD6E3x6TaQqISxkPdNDEsZ0Zf3O7c06vYtCwtL2z9qtpY
s8pDzWHq1ujT4+NsVz4rfxtWy8hzIHuDVCMJD6FExQDmhRjlfjNM/sPospaFdpFthRheSa+oD5Zr
XOSUvoIzShjPBOVq288j9wOShjrMOTYgtrDo2Cj1g7jR0c7j2cOctRwmtwEmit3FeausSm0z3SCw
zo1PE5y3EMMbirLlt5zwrJTIWx01iT0023e90w+L3h/lYJ8thxYACO05Kuqcbxjp7jQ0CVmyxtmQ
/bGXYSQI34kWfztWDPIKZ/4VNsgw+YSeDG6tKhwAu0WyZZy8wy8qtilLUeJ3h800OMdkrqCCRKiF
c0dHGtkzDfYNrvbKsGQ4tbu5zW92a3Q7Ua+LJlw+s6vf6ry+NB1IWR1QmLH1HWpjm88/8OT01cUC
63KBhNBe6N8MNn9QAui18tfIsD59XMobPbHfRQ15e4y/42xIQJkkX7FlUYY2vNlocUmV4n62gKTq
M0+jcySXBH63498dJ3uWHq8LbMTGbulOamvPz3y3ABwR3bjjJs//pB7VVRcRFp9Gf50BVznXTs+9
XZl4Egx+FoXBT7ogkT5bzEcNHQ3gP3+D3xId7mCEpijyh7QgAqvnqPWc9MtbneI6kx+cNGTMRhYF
iZhPogxrr/mZRfmkCWMOTKK2rd68GXX7xUWuX6DTfVit/4xAN6SLm4K2GAzUkwQS+I7gh4S5k0Zv
STb/DJcVNUlT96WAidSm1W2sGSbCk6d0ZRYWs5PE0pucm7iybyx2J198unoFgsl1ydDiCMibe5NQ
/OMtQp3CqHQJgZKcC9OfXyz1zKrAD0E1meG0cJQNo7EOk60jpf25XMiyxGwcH1JX/XEWH9qwzVQx
i7OtbK2vemSjqsk7+VoVNEvvR+XuZzHr/6JinUfZ5bebbUlRHKCjacu7L0Y3GEsbRNjCw9OD6dyo
yIFlpdVe2MQfTEXINajmk9eIeJULbDQJ6AdfJRANu0+DqGnebGpMZKfFHmfFQkHtG09d8etJbNKu
jc5nYrg5ITphju4flkiHqlZqUJ15ys24p/208bvoLXEPvnFrnFXuZCGYWIY7wgnxzCCWQCKcM5rJ
7HJKbj0rDcbtDMWsdqem9L0j3j2QWm3sTJHveSNPqW0yoHJhVgDmirt636fwkONiSsLB8s/WxO6p
RNB2LJr4T+SAnAY7ELoG4xOAXIipCKtLzWszWz/FbNBWdk7IlG44OT36ZEDB1zLvnwfCvhDmplXg
GNr3hPw+GGV5HMx8P6sZmNsUUFvypsYgeksSpRbQwlb9tBhZfJg0Fr5d5b22xGCFhUcvotrsCsxi
T63FXWD6B5cSxejc9rz4w951J95vw9lbU/Hdqzre52Z3y1wYDskTw+4F5gpGto7iMLUa6xwneXot
/PpNz8WD3zOgwSf0rJwcDX5RPORIMB+Y2oLIdkYaTZdGqq+/JJSNfZO+IvsvaWhbIIaGcZMa7lrX
mS1yoAHF5CAUDbuTW6/2gn4xQUYkyV4OKO2Tuf0dkI5v5oWZqoHtRbjczqgGqB2MJlCTvULTzJvZ
5eZD1MeSO1N7RH6TXpp4+ZlhEG9LK/8yxqK+UQmxFowOUht+OW29wsaAWDEtdQorPShMrTvW9IwG
kZUS1bWZzkMmfgZ7SZjmMzwBW4D2MK2OY1N+W422HCxh7+slD5PKPOtoH3CSRO8QbWJpmxtXWRc0
nvamKOdrZWgdaFfRhuxADDify8uydD+StT2+9g73mHHHpe3zDhz03ul3c2fePELE6IXzl0Q4DHQA
jC/EPfZZ+5Ms+NMHSTNdU8126NvTHLy4x4+MtJAHIkjeM3YP6GmYq7E18xjjbex+esoIySSf1STd
vf3LGoucarAe+6bDNpq1TPYLb7PksgkTZBRBqoyeigHfuMaR1NYaQ2cW+ULFfbiALCelm0p0BoG/
c6uqIfi6/8sBsWZ7jYwx6PyisrmQbP5s6RFiKrnC2ax+uE2QWJRmtwhyeY2FO/3UHmyUzoEbYU7W
j9MhyNNGY6v1ZuB1afpChG+90WN956u/Wk6FVFCJTAz3g8yx3shuL3MjjBhg8oyPP/EjUyf9THQ5
1iLB3Qa0krs7yqut48mH0Rlf6xYEMDmLm04MDbtZTQYkG7+1bnYa2lGczHw+S/IEzeQ5EToJLEAw
zaaMgkj/qwBPbJbBCyubALU8G1n/mU9GS5Wb5jwOTu/uhrfaGW7uWyZ6mofFkjjwochujUyr6Tyn
mHgJ5sp+O2ogcRLz3KI1giMihlOjF5sydtxTXII1DGrT8G8Fk+hbHJfh4BfNFduLOgzG1UkZNrT+
Mr0qqfmPmeZDz4vnV99KCWBM8svIvKaFQnRfiFm5KWl9Sngv70AwuGX5PDZMfARxfq36mHLogRVe
kbrIorBItOSM3w2Lqtf9zOEoXJ09n6oo3Uviey1w9jawvSAascwxF2m+y/7bn+tbMljDk5ra+VGL
8p8ocdw/ZjlYW3ib4BoZfQdEftaXSTtYUeF+2IMz7xnSqf1o1sldgirJcQyjMviGXpGHblUWV1sv
6gfWFHgN3UIdNJDuQLKfMyiTv4YdfYydq94jPVtCw4ysozNUL36uRQe9LuujNaIj9vk5bK2sSl5r
jJtsK+2RgcaMNHe0UOdNC/lQWbmDovvO6NS6jcgzqXTdLKzZqw2uP+5k39tBB+H9kA2NvUnTiuQe
Y2xDbxDlu9l07BiI/yLdPP9rjHF9NwTuIwKjOVVVV99ht2lEWYLcqmQBo2T0n3WZVc9mse8gGfPd
NOmWw1FsEZDLbcHqaefZtgJe2CC4661VFZ7/lHHSHKxCkIjArJxt2oVBHWGEpBXMSXoCoD2c4pie
OYuubrekx1ivCSgbsJotpnnUC9L1WL3R93qffcb/srFeSa35E1J+kawJkF1OPuSL7f3qwoab3yXO
brAlrCcPEnmrf3lUP4yEsDDZBRuaxOdmhmZQb4aaFVLhkKWZ8GKK7JeZPmZutS5O6bu3XVPtF0cE
2CLyoPa8F32kf9Br94gqkqgKbQSnHutZwIOOFzMl3cA7FYbQjkvH4ZN1UAdRuXmnyoWODur4pfcp
ZCuCUjXKnmNWolYnrvwrdui7Okvlz2WVPWjJR9M51qtf+s6uh96dxbRNSSxdYqhcZGcR0u4Jlq6f
qDtPrdpng818m4d8E+dtBxCzA/XQaxharXGbZMnVoHO6gDlCl4kWW5IK8TYPTEK6LpiTxoKyS5/u
tXb5OOGCq9v43FbcH2OWQJqqBaOj0j1C3JGXfr5YyLBC2cFsgKu4yb0tdoL+mhl8M3Hj3RuvfR5l
Wl+FNVxSmQDrr6a7gf5i5+quwzFv/QFksHPo6PZkVt79yJz3+jLfXbrZYPRTf99lebk1cj8nm4Ju
ygF+8EGfrZrioZUe/HHv09IYJ+FXlMdsru9mXxYHL8qSYHDn8tDp53GKenpESoJsJA5hHHbMUwAY
mW0E1YogkcadXxZG2k3lJPukicc9dszXqpm0fWNEn+aotw8cB6ytcqcMyXnMLvlK4he13xNbOphn
p5btTmrwROuPNgHyRwxquScz6tEY60ua6v6WnQfe9cK5kHrK9gWAuJ+MtIJ9p4etu5zYVBBuNnoE
EvI9bkeGorQIFXOUNRXO7qDOkuZwsvMyCrNUkajVYmkyh9JkgCPYy1Dp0D6tftAa/9zk0Vtq/nZx
VLtdl/R6Eo9bg89t20/Ai1imUbDJLRjn+Foa6UGr2P6LdrqVOpWs02vPsiCXeKbwScuEfHo5suLL
1yXjgIKCCosV77NNwPwJ68qaTU7MZaE9ciQbW5a+N5M1ywkWEr7M3jvUsCyzDZXjlRRGPoiK6OUB
hnZL+PGpX39J3A6MBTQz8M1W+8wOkR9hzIFVdQCC2yFWJ1onsQM5danXv5I4af73F53tL5RAwdsn
jPEOy+HqeDGLpU4fm5OK3CVoBW2Pv2arlWngJgke+boja2JV5MTaP0CBKVMMVotZdLT8tDotU1Mh
kW9MrKvNWhYSZJYui31yJVOKzuRp7mu7Odksj1j4z8mbkTnJiigggbVZ/9z//vARU9SJPLy9x36b
1wRyJFkAZ8tW7ok9+Zdfq2pX2d+dY1L6o8O3Fv/QGk1xmHDYbxIheRZEAVSpGJNtCiLwnBfuGS4s
3zB3zMlfuuqgaXrMjRPRvgz5Q60b6hixc43h1F8zF+9qBfYDqka/zyE2PxnmiKJzxgLBUd3iVNg2
vfYGv50g1K7yt4RGEFvE2oSxInzirV4QH5CPJdHvrjEesBfAG7WvNcUL0z0CUBPWvpxy8ytf6g4i
v3VMbVldMIrxmJOGsCOz87eLOAqZVltPvh+9V4XxouJG3HD7Dkg/0W+kd5sc1kPr+F8NSKuUDORL
hnm3EQ2ARrlcNTSn60Lr2dUJyu5inVk5seIQK+8LCFzSXZyattV9wyjADTaP9xTpbhAppkWu36Ms
QVPWLLm3cxz2Nw0RrUya573WLB9qAIug6XV9ZD3SscPLB9bsRrU17NreAmaIU2Y4o05UZL9asjrD
xnUjveeUj+zMhI8V3retst1g1ulDF5X7CFJT6JSGy/XSDNDXtF8fbjHv+MUU3qElp4eVx4gICFx+
IbttZkmqfPiO+VJGJ9+lC7M1HwBXPb72kCDAJmYWkbDJo9UYXOnM1XO3CezOAuiXgQul7giIboEt
XDMjWxjq7O25gHTnWlloWMupHEC3C5Gy3yLPEb0P1IBmNQuy9QBXE+lhN+tiJ+PW2soKo0zWx4fB
dpejU5g9hAEEO7opBsYCpUeklwMROdWjk2PSo/UU3OXMyjfS/T0uBw6/ZytSPPrK/lcJTG2tKxkF
JW3yWMcWLHvAZKGMfcbMvT0j+qYPqjuEw6CvLHiwZ3JbYDmBwRiajhuNEqRk5fEk1HyJ87x+GHi2
NqYUBz/RGHM66ZOcxKOekYscG1Innxt4voR0o8cnrWdgLVslgWFl9xQN2alj0LfKqjxqImYAbYzs
0BCRxtwNo6iKLKZP7XDSyT0pssZ5TpkzBnORHD0+8Z3ROeo61nYRFMwlcG+H1dCbj2AdeX/IfrYT
d3osKnFZ6MyO+uChMajcCZE7DxWI93irYQL305WokhH8NiEpq8lgmobqPthgtIc4QgJtR0e8e4x2
PHDHOr04U6wHQNyKqWxEF2+JgO8vgIBTvRn9+OrlKr+26T2qngbdQdLuaQ/RYxlta2U/GJPThv46
8PKa5mHOk1XqKJlfxhSBHriifVeoghLJfQNLYm1azEgsCQx718UeHP1OEtCXy88p5rztCp08jphl
dZXcuiSmd9XtNBxcrrVELCSzDwmXpOUcXb3pWHt46U6b/FCkGJcml933Kn40y9rn+BT7RAdjCTVq
l7QPqBWaU5kshxTH2IF1rXV21JOba98W1iUAkmBBNMzKSBC1HUvoLbJgey/N+TkXdHaF1PIdCJjy
WlYmRrn8XfHRE1ry12r16UBYxUDzPKqr6nCmxnArB7rg3YjkcG+n6bzV534H7sl4qHqKhNY3dqVv
/OZO1QQpAWWHrPb2RiUp6zWMbVlOLuDozvyeuOoK1pK+2y7kFCj28AS5JEt1NBvmiRprvMDnJ0/B
iI6mTVKwNXqYGkvPANypgpZs1k1txAXSzu5Bt/g9JcKQfWy67p0JNwMgt7y3w0C2lqGt/b7jb/sx
D1WPtwdwnbi0Oh76gtZQL+hKoHVthK2ehnpEq+ZIFuAs6DxoB+TCmNmRgJnAgK+STVPy9uzbWoFg
xuaR0pgdpUNOZMCit0GU/GQDqOIl6vlJM+ZpkYFZwEkmnay1yJ2+B+Pu+SKCUaLhrhLwgukz6D6N
5CcxfPkdW8hKuexa/GjW68gKgWNCq85u0rymDQesR3hhM7UQ8+HNHllsslqEH8VLCDJCJPpmiQvn
StnOKmnadKndv5lld1nifu/YDZexJT9dsdKWoTQ3MTPaOv2tphkebBsHwknZ7FOanKKqvBd+9KsW
gAcy5iJM2eUx5aFH8MhV1FiT74fUek8JvmE0ZB9gRbMgy7w/bWfpLyRFc/NSp0pyW/EdWlMwN7R1
0ldPfm/fwOXYe80vPeyP2D+9Tv6xu07CqlhnTlz/ll+ar37VIbZtnwkU4aB2c3MDRysAxM/cI+EH
a8PrMgpkds6aLz72T6mJeXNoxZe1qDZ0nSYNYqvalxN2wraltYt5W2zEkY1kV7ZE6q0ecNxIL3kg
HUxunMm1iRRTJLCn5CxI5tFcGlprn2Pys7J4cR/idvlDNqw6pZn5kreFtgNkyvmpPzWepg7dnP6d
xEUDcP8gHE6Wbv0iOIIX3EySLYxuHN28QFK2/rKghJkO//1fx0y2Ue1A3qI9ZNyZi6Cnmjlg6lEn
hy/1VKZNyktT18nahJIXIf6QDEe4u7WZ8/gHIkEUWI2oqfYcyBWa+yiSNS2seh+Ab9Fxp1PzQVbv
fLK1/v9+QXUyQOfqRs57rylYgMhdA5T5EK1wGELn1pw5n8Ji/UXVRXsi4WP1GkUGo+1iU23Lxo1I
eEtuTO1fCW9I9nVdBV4u2MEKrTn998t//zlTgHX1NQLNWv+BAOl28v7/X/nvL5VaGNim8c5cYsUG
xX9GdcYei1mT8N/1CG2minPEKC3ComoqPnuB0MpFolDNy8Vuhy9Xwk5VUXEHFtGyfcgDCxoX11/N
atmgpEh/yBREuYkKKBaBMYEgr603r6el8LqzWebDqUDzaCTFRhjJn9nErOTArz16w6NpmcsOkzXh
yaqqkXfgbm3LJr+YFgHODLoOuE2vZs9iLwZFRVG3fLM7gSIHyWzDuAL888h96bW52kZmwwKrrV+F
XzjsGyeXF816GMQ4nPsMR5HZK2BZykVnY06ImzjPw8bUdv5Y9tBFPiJCmsPWyUIXQDivh2nyfgoq
n8i+siV9bGuS6YrfypzYFbeKDPpB7uNR5y4Y5DEp+ubfwAbCx3Sx0DMQ7zc84VgnpRoxhLKmPlRO
uUfZ4+91A5aMk5vZQ+Xqv75bxIfIay4VJKxwtn1xaqrHwadRiQxb7jndqOAWjgqiS3Q6g9nasWdz
Ai+2H2yyUvSRgnoiJ0UW8QJhFB0g5q+AKUa+jYI5KBLvo64cdZc6+ZxUQmmo29nFRWx3jxS2LKcm
edPxJkHvUkXPgKx6FtibEltlC+R8K7LqT5lS8GnlOB29tNrPaYVlu3oimhKXmd+Rw8zwMsNLkg/+
uMF/TtC8cu9RbsA1efRWYr692qstX0a7qEDjROf/pRd6+5zlzD/66qTGKt432ficmF20dYq16jNG
DP7iI8klgQoGh6OBOP8IEPB3HZiwvFsvwbkPS94GOs6sD2JZdmE/Lo898KxAuhw8WTnUlxIYFDEJ
faCtOhrplnJDdLRAZkUYH1/PQy2AhvkEMNgon4lKYsOGOVBvi13coKKfs/FBGNyndkXsVCy0Q8z7
h2z4T1zpfP7WqLOym9+6XpintPcvCWTo4zxsq/JcdUw+fT291ZJbxrUIayhVDZiRAXLXyjiUXsW3
AHTHVi0JtBPNXZbMXsgyLEjJweBPj3FLpNywZJNRseDEb6N1BeKGTTUw2gbatUOTyM+qqugeiZfM
SUXZV838WIyYyGm5+a3Wb7h0GAiXVg3ai1eFdNxnq6F7lwN6VM3tnMcpLj4WtBRtNr/jVSBifGbC
uZEdMymkqPI0OMQWpshBNsYgroy8k71vTn/Za+YbO/qrae0cUonjEU67g6qMU05C3o55Pr+PcevH
aTnhtXpCSvzt1Et2MzMXJ4GGXDkRj0blfSAqXHAIFF+KPKJTUatgHS1kqjQOasiRrDn9e4EugSY1
/gYiozivdDwhFptmAo+ewGEUG0SH0KeTxQ/E+DkM+Ic00jioAVFs+2rbclMkTDlCtMM5/8rawXpI
qMziUnmpddQX8VIgfxAD8BU1wTQRvvtoYqTdZHlbn9XsVpu0hwZnOR8LK5lNk06snMjyZkRd/MH8
LgJfvxWTylgy1ZfExnIxCwE3wO/kif0b+A0erH6ZD7MbTahh82rHeBpn0dQ9pbW4wsih12VEEY45
lmLPGgmnaPJjsuL4fRRiXSq0XWkMu5FN4OB/RVbJC9EjQklHmucmRzG2mF++i3Upi9AfDf4/C67e
lvies07lwixqxGpNbYZZI/+d0iXds2UwCelB/2EXNJ6pzUxEyZ4AEiQ/pSzwVFiwOCXYK2nuOMq4
5yJnwrKplw++Ef73XxkQAvgCqo3rYd3MdVopN3WZJ/JUt/pIxSeXm1mWn2LBzaQM6nEqFosNH4Pi
ri9wL4M5C5kqhEj3/V3f8QKgtsa0nk0MmCJ0uM4fTFD1KbNbPQDEHIftkvSQRc2jUxf9FpeFCXOw
eK/jOApyUXzqVjcECGREILSTEsK67CeTCwu9vl7SxmoQwYKM3nTTMHjaxKtFIYum+KKSZ3to+Gj4
5IPJ6Kpd2ZsvYLWfyzH957As26FdhJ1xJfobZB+yga3qGWqAcN6alVo2I9lzLNC5ggpoXRGbt82s
W+nO7XpUv+YTsUZxmBHKvfesEnd8p8IIFvN2NDkG5z8JYWHHmi3v1lZonSPCG7OYfywhn28tQ3Hz
Vf5mrE+NEOZxHIkw6ub4uYpf5q4P9Jj7PVr6/JkZVyXH7Az+SK+b1Vt7bHTjnRgSunBUuIyS/qlc
JLtpxluFozuB/KUlx5wl7jBm/r7tiIuqGzydURTtWaj9eI3Gq9fRyvSYUdkQyadqGTV2zUm2AUyZ
hR6z8iQxX9LZvJqa8cifBbgBV3APTR/8zZ+0XcoNSjV1hnHyhHKpOfYxIQLs6p6NGjuCx5QocFWW
hPWqxEzjWD8mKcl2vuzP9jJUDEXkXytWJX1ptPtvEpkkHSlGrfmkFWtPnbPejSqdGm9Nz53LH7Nx
Hnvmo2c/k9t+7lVY9vbLaCTsS5tizzB/urZGezUK691CnHxQmhGIypjxP+i31ezlOLoIJzyEWsTa
2puzO8QJnfaMq6YWSGdjw7uQY4u2SuKYKDLioIs0rC1W0/msZSG/7WOMBGcn/GTguUKbWgv7lTDI
NITxqgUL0inNsZfHRE+TPfrvS21yx/E1xqc6yS3a6odc45nsTK3ZjgljxlMraj7HKj1ETWk+WppG
vWN8xfnkIOpFozb5BGBEA+PzKN0ZmC5CnlnFCLq56a7/4hkz8drDsuMVcsM249kiYufeYOU4McRl
JgAaJIiPEx9pz0NcoUPhwCSApJigfzscmaBDXSwBFLu+y2rFdVqaEG3Wj77l/iJQXIiAJ9pvtPg9
FNnZyfAL2kZdup7QAPgxL6hKPqJKAYtR23koiFv3NEZ8jiv3SDwCcq19BAzN1oypyXLg2ETNYwHT
14sHKMmDG8UckGnFMFIClPkf9s6kuXFky9J/qJGNedgSIDhKoihR0wYmxYAZcMwO/Pr6oMyul+9Z
l5U9600vaiNTZkQoGCTc/fq953wH+xaeUKotJt/0FQXnciYU9iIDR96crJHCnb8g/nIsEt8sdfK4
2tssIQ811yJo3wFkQZRWAuRSOw2TRK0lrARWlhUhujTXDsXCAbuJVPdDa6fxTtiPMydAaKZsfKbU
SHRWjNgH4fjeKyYpylpx0cGoBlNam1vjnmROWFbtmXtFdiCm5VD1cbcTnrzN2C0DLzbSY9bmL/bM
5LaDfrglgUQ89+qdgL2nJfWdirSC5raRh02X348SWKSw6LdR3danGgkDPnZCWew6jlAQ6PIRbGYg
YNSLRnG5+pmbuk+Xu7paiBCsqiyE8kFakf2hEtHh92Xz3iJJOVX4VSL0bVQRB2sC5Bw3H04n++3i
WL8Kr7eBDhdDgNXT3DNAwpxQ1Wc0RnTksVGj9iSguWnqJrAzYQcI6QAAOuNDHSs0jfT22UYSMQ5M
49pTXshpU8sRHSMeU8gm2aFR9QZewrEwcI8I0XvHEex6kBvzG7a+9nFUrIcldyJ/0JdVw5id+rXa
QJTETC9mVQ4L+hJOVXIREnE0YssJFtoxDO8pqhPTQP9ttLvaQP6TGgPbb7tLPbzUGoBgMs+Je5bw
0UPLNHreY/KUljLeRPrY7cjc3qMoJQxgELuOmIeS8fRBNWIwA1W9p3ET0yspEO9H0XaJ+zdlwONo
99UqqeB96pMKq0k0+Km5y7nGns0uN7dORb57nLzhSl/pSB56yR44+UiBwxFfFidtGovT93eGiUib
k8c3JM9VA8tMSed7m70/qGI6lSItxzsky4TIzPeplSZXM/EuGXkIWjrtIpBbHVP+zO5PyK3sG85I
108EjWCjhQi0eNm+qHI1iKtfeYEpYbGRRXqx8xpHpKhw5d2b6pKTG109T787Rtc7OY+3mTM0aHVG
u/bg/aiJkGQS35lnkV7s0fqySlqDNYNlmiDJY2dpF7rW0WlRIvhkfUuMsWK8i9jYLY02hXbi0FcQ
00mtCsi8SCP9b7JW4dDM7V3lkBhxdFbz4qUxxOM0YWFcTCWA8uAGiOG+KssOO8FowY6ZwDjkjt7N
KKjRG9B3wu5DsyqBpMoIN6gi1bsztDMAfuKgFPOFCtZA8+C+pfRUkBui7s1i5ZJJow091SAUxFwe
0ODTKIti6NUL+X5c8q/JMnPV6aO3Nl8XQmd2dM29W67PGBwSeCNOR81opvdK375wjPH4HRaH/Ix4
ZnuzzftpWnugaCF3ypptzUFgIy5hz23SOkyk6flNtryqRaHd0dFFI42NyNESyhpAYNuRoas/8aHP
UQ6NCADxlRntaaJ5cnTj6G5tQSucCu9VrzlB03K4680aowmD80nqekpHnC0cHX/IHwnm0Xke0UUR
o2bvqkkrj/gHymOfW/dM8pCdy2SPCuVVtXByYD4gxQf5gMUfKErrvTOIYkes9VJWDpeCftaPY0lf
hCtjvpGLIQ8FA7rc1vVjaZdPtjDuO/sxntvfNQlQeE16Vv1YJfp+kYq38TJgq+bM0eEvrXgbh85i
e/78HgGmVl4fxzSqwdtN2B3kAju3LWiQfv/K95dIxzZFoMxrvvaEZNeDXOUkK+i/822WF2VgJhgv
9Kmng1QUGA9kxyabOZ9WU94mpKXHIaPgRvpJmuf6h75/0veXdP2ZlYIFfnaZ7qf9e1sleIxK4l31
+VHS6kLJntHMVNp2LxZ972XmtZmkR0+DzxB+oYPlwDY8LN/Nk2GrMFH0amDIvb7jrtee0BWUEJtn
sZ+7z9ky6M0XFk5f81ahRSavlUCULB7tfbU2mr6/TM7Aj/7+Np/XsV19KnkkGb6PMZTY9csCwivm
AeJGZtIJs9u3xEbY1Gn9cJpbHDTsROwxKJhOqiFwvGWEhSfpjmUHI3tELtggqjKdlrKC/v9E8k+v
DaZvDHDcTDTJvuksHR3tNigdcWyEcxvGGe6mTMJmGfdgtrtN3ThQy8mrzL0l3aJDOwvypDZKBl5N
rSsMNbgGeYreUAhcJDdeX/G6azTbWF46M+zUFMI59cc4ufucM3WjrRumDVKNlhzMbZAsE02nX5rJ
iaOa4xFJ5WZu8UW6uH+YgQV9Wu3nFLEeBFCp0zidBxIFFw1jIMUod66EEnCDVQRraSvSrd4wiMoF
1oSxERgVJgCBJMc119SLkF0z7+5G5ZDJovDJzFV9snbGnRziW1swuyHIJOA+d1scFw1d/lymxXsu
aO2lFdwKEHXTSCprTYgpr+2ZzQcHWvFW97ha54SSslhvjV7B79O4zHpoXR30vYkWqYyvF3crRm4E
xiK2hJ49IQRcHpzGeDM1nCh9Op4tjtqQHCl1r5jqS6KMxgYoebVtaDEL+GA75kTwpx3UtuabdNvP
lkzbYHIomZZCvQA6vElmj3lpiD03spY6B9JkmSH8Qurwxgh8ZNoW77KJyUnqQERUEe2ZgOWjhZmE
OQ2EvpUv2RjT3nLFzUtW9Ez107R6nLWc+C0+As2C0duDL+iQJGzbji5GjHYi1N36YMnq2SIOcVu7
sX3U3PQ5buMuZMKPREYUPXJUf86Zn9Wijg8l0gwNjwTiF/rbg2Syz1BJWToCnRglr7KeXRvHx8he
aEuPZDgmCefNhiY3Lk+7u/VkW+4VvcFb7eFaMJSXEoyRPxf83jE2fiqJ4u3NEcabHfVndWjbg4y6
XaO3lCfTpiHwy7cL+7GK3eigls3FdvAUYrUv9laLWAPVtS9iNOepHcRxdi9hFO3yian0N5Ll36IB
/b+Afv6JH/RfYYX+P6QBcV34fqN4/X/Rhv6JBnT/ObTD31lA37//TxYQhPI/IAl4cGwsQHvaGkT/
Jwro+1cAvVoq0yYbWR7cK7oxK+5HUf+wwEaangcNSNVV21uhuV39zQJafxFemeuRfK1SAxORqf07
NCBnZUb9HTJGkg8/xtAc2EPUhdq/4FVNDg141lV06d9MhnQsZpD7IX8A7oJ7HCJWAToH2T5pqC3i
fKKr8eKU0UnKJ60cQ61VtqNUfDqk24TCrWZqYlcGIV5Ybsi8TTOyOWtKWw2PdUfniUtMhXUDFmaN
tjV19XutNa75DUGIv8r3cZw99AwhmoxBN1txsrpiCKpKbhMkmZJL8TKgd+WSuJjilXHuFhnNuajL
j0itrshYLyX8/qFnFDAZocqtzhQ0/U1mCLMSpj+aeblGcfMDLCm1eFlemPZqzskavveqP4l2/7Nk
nv8bgNbKsvvffwd0/dOSea7j+u8rRl9/+18r5g8XxjyPt+PAhHMdYJl/sbPUPxgmg9RSVZ2n1NQh
Bf7nkgG5BToQbpansfo40P6xYOw/NBCHGgAL5uvfa+3fWS4Ms1cK4T8WjKPTxgKW7FkmrX2Ul/8a
IdW1OZ3C8jdh7DSXrqPXJ9cloTxT2hHPF83UFr9xMMRomNsY+r3H47/VdJRbA020a5K0KPyTfNw7
ZA6i0U+h7yi2+VD1TXHfM/Y3pnGV3dsWSjMuRh1xrw+0KV8TbBqM5ZI26EoCSuN5VA/AudLNqDm7
PCqaY0kP9zjlFoeMqH09Ew1u0SVsTUECUzsEZQNwJ1tg9o4F5WnidcFgkG3Mywn1uUePWluHcU7O
Xk11PDbkUZmi8WWawTZIiUWMLgPTj90w5UxmEVnYdM2hj6AZkoj2N8CFNlJE3n6MUKAI5zentDsh
bL2Twzxu2t6wQGTkGD+bFR5lvei6LKClFDt8WD5+Mblt1CrITOhiGXDcTVrDAGD4W44uPCxSxJg2
x8nqjpotrsUTTOgHoq0wK69Xsc5Ofypuc/qwlPwrM+q1lmXsUCTIpJld2IXEYlpnjOZBjXaT87Ly
gKJToq1S08r7VDP3rh5obcTegYiBCxvOnoTdJKPplaYhPJ+nQbNfRnd+Q3hPoCqxlioHrzGL41wx
r64pu/JkgIpguC+gGReQK/ljJfYoeG6LAnRsVi88YUHT4xjpmDBTZxjElabRD4+4GG95s0noSKS3
H3K65noqu+1KnsIaRsYTTxHCvRTEAoZj3kCGX1ne6gBaxEPkLRedOtwioXUzoIQPhCNeZBMdSmSB
IHaiPnAxJG10vboNqfNISQfcKPtdSPrKpVEfpKw+lxW2hgW3dvHcepACLFT+7vAjwQxYONGr5jLb
VbLl4LrGz2RW70YMMWFXq9lG6N576fQUXWnCfFP50ZfwDByuo+SRP6QzkIQs4gKA6ssti4uZaxev
Nmy/7K2fa4/dKZkvJFMhN1H1uzaylhZ0i7UWiUTbK7DB7Fs2WS+oEUzmGxuN3vFsf6r4FLiI0pKa
0axLRrFK2SHiXdQTGKcC7xbs71HBnTte1R5VRtQNX4l+MYtU23Qmg4xYGxpfxwlXOxT9rzrCy401
10evBTCCNLZjGo33nmjUQHXtFzNl7Dy3w3Mh+eQJYHhUY7phrb369iU2MDfjTJwvKZNrStfyXFhU
lZoAeg2hs0sjEjy5+qD9cratwNImh+zRNlZLL5hVSyAU6mzoXJOSBRUMkaMQ7jlqtScDd31mk5Db
l93OalhkueYOobV07TauauPodIp+RIph4G34P/9ZA3jaabN9UuuxOs7rF00r//rOss6KodHvUrlR
2fTIHTXQJSSHDc348aivXyiA4dbEy35o0JVyWhO+luMRWmrRnr+/NLFXhG7p4DET901Ng7l5F43b
hIm73PJSu4DUYILYD3C9UN3SHvAwaJgDkdIdvrE9FhcETdjYIH+ijIQ7uDES6Bgdtf6pZorrY7nB
yjfhHcxTE0smYqbNLDVzN5Q0JFt9yI6Rtm+ll506Wean7++4O2R/fddWAIAMREtVrQZIhd6mPMYe
04/n0oASgNyxuFedZh1bQXKoDPpiskZzi+LhlHlESHVABX2YkazYQge5Ierj9xcp7S9SpadtWlst
+Tq0dL3SzQIB+5oKZ2HE66DLzZKY5E7V2CvwAAOlxrOCtVccUyenU6DUNnmAjsCQCl6eYYmz+qo6
GSQEwOSVfe64oB2Nmim+XiZ+UzgOkOKY/FFv3DaCO7WG8VBVMK95dW5tujgFPD5vkWjlQSGxoIBT
g7c3Va/p4L6LsT+NCuyJTJXbnrlJKIrnjoeIptr8RSct2lpD+zrllTwmfTRxpgS6PnqHeWqyo35L
0w7je488b561HWTXbl+qZox/yGy2ntoOSBbFk5YhGW7XLkTK6NaSbXYyC/shg/G8412GeMIMx9cJ
H9bi0SL1HMwUuOqJDolxNuqZCDq1T/HDOPhEmSrj1u+OJta7KkDy0m1zBAX+uGjMO75Hqc0hbnR9
Y+bNNSaCDDIVa7ntUd0UOsZt7mu2M2MyjSboHCRib1vdeZwV6tBCPhFLODxn9kNjW3eusJywzPCq
Wm2BKgPkn5g+E0nYnGwb8YKsmMQ5nbe3hV7fLLI7D4O7sWNgKfpkTHvc+QS6Wa2JmHFmCmExSMe9
wJFQcEyNovmaZE3CMTc4WpINnE0YE2qFwjIqo5C7Nv8kFRjN3LB1kDKNO0izApE6TVCJYr63vOqB
3tIdUxZkdXHxPOnz4jsM5f1FXgwzlQFEgcKPZRzKRa7FuEThqICwjxUruWNygv5MlHyIXfOxCPZn
Il9A+CgxxBGmsHY37lSNVroCM01fblmaIJyJZ2DbFaKrlFZa6/VDAHS+ClvhKFdTzbdYErUQSw+P
rAuUYDYVgi4zgguHYTwantjWhaZuewdbDXQeicIe2hsn2RjgzxGAuR2OkrrYkYZiU8FgsBuTEeVl
XJjQijMU9iXWBSS0aCG17pKqIFQmWoW7VPfunHj6CYds5jxDQVXU2ZtwFXFibiFOQ5VuS+Iez30f
HUadVLt2qngRZYKGao7a+yH5CQQZ8cSwFJwD1to4N5sTeg78boqCl3Ag98At5quK7ZNUpOxNzSZn
rxm0GPlIojv6RyUN+eTWS36ydMGTTJ07vKYZw1hYnWEz9i0JSuhruno9k0aGJrntwE4TQLVsFP+I
WbZtku1zdI7k8zrQiIc5tDLP3cg0ZvI9wwszcCwqPO4545dgzFvj3ka/6I+dJcmqTcKlIf9AsYYu
BP7Sha4n2gB5CYaFJDcvzjztkUpfEzy/ppqOT2QqIWDkU7wiksHUKhDGKKJctn3jZfdVTr7DaExH
/DmhmAvYfBCS8fNHDB/SZtqYTk1mVV2cxZQidzWcW1m2QC71Igc6I261iLi9WY+QYyFzZq5LMaDm
OO7QpwgTMxKvMfe7YVZQkEukmiDoOVugyycYwYLu6pXAQZEEtK3Sn2xBxVl6U4+0Ln03EiS3slBj
cr6GamckirlHOPhRNTacp4wfmVhCBHW1JRe6fe2z5D2ys+5aEw28gUWIdjNbtmpfQLWrms98cLQ7
CSxlqIQadmPxu6Qru9GHXCHNU6/CFCli7xOCmG8cTdYb/Dv9ITXBykShpSv9I9Twg0wZQCVGddIn
XoCtoKIQyDLQvhNtJ2Z99HuVaJ/xaHKobfAxS99pPI8trwsiTcdzvuAIwGmAmth6NEdlK9wSwWcy
YE5XBmKy9BQEizlyIjorsi6iIb0kfDLoEavAMk3JytEpmEGT4Kl/phUfxm7coBzW5fomq8dMSvJc
OHJY/RnRY/q5molWtgbrzYOhcu9a/SmzO5LipLi6mR4yglxp+NOdlTOqVcu836YucAfRx/qeGPKX
ubEucQEtdUnfk9HdVvOc+UNCQVg9I8/XLjC0X5biNpqOT/lZHRZMcfcxeoF7g6v4kbY8+05vBLiE
mLOhki1mEEnqSCIE5plxnxniS9SJev/9RbGzs6eLBnab9BXgUzK78xCi2n1UMxG1fjBIzvd90ST3
LaOJDcZHE1+o9GU710jB1Y4cuDreO2151ecWEIsu3zNleMChi3ghz9gAK/IzmIiuApox7HOIDFpR
KMBkNe2ennF1Gpku6S4cPOTTSNHkj5oJ86xX3TZCRe7nM/jVPK/7nZCwU5aYstApwbSp7TTDz2Cg
LXFxW9NUHue8DLNU/EwMcHCuYr/JGMOCKtkYSvy5nps9lqq2bfLuN+hh7GgG28lgwMzsiisUlwni
7AJkIs+AIA0TU5r8BbcghluPZMnCjvfkozih28ltp6W4/t30uERcCBKbf2+FgTlQVWJ6tVVDWfHn
VBo5IOSI95ha8+isX0S6sDKoEa10OleVA2BEmkw2nZfSLS90YxXNfVKXOgkRwr2QFI7pM8MnlVfI
ONNZFCFapwnIkiv9DD5n2XgUAAzct63tngwUrEX/Y6R7cx9F1bUr9XEPOkz16oeqUIywiMVVHy0q
mwnlzWhYup+Yz1VZ7EHhQSii/FRKIw9ij7AGZ/iFevPVFMZbaheeTzfhxjTsTcumY1tMfhKhOjNj
+JSuNaHMrJMO9qlmbvB0PYGtYF69Cvva6ileQpdLJ86um0rqE4b4dvAJEDYPVWEf9IUJq5opDhqt
6i0iIJ4Gtv5rIW000BT5RR2DzJDQTvwb+IG8mGhRK3ouiDbXGCLuSHwVROmhAqpKNyQc3kH+gbEd
SCOpkHIODO5KSI4/XJk1V7zRvW+N4iGf+ZGzhvS0XTAT9e5k+5M8Jy5tOqPuboMlvgx9BAR9ZxVA
fL1hvVLnSs9oepG7eeJtTBmEwC17UdpYBnV/t1TkJJXrwmT8UenmW+XNKKmzH86qSasHLQmU6dkg
71jVaJlV3Hj3c9Z8LU70VEz8KyL33VbKB4xROb02vaGLTyjgTCO6Mxh7dMSjJttW+T2WyFaing0r
KpXPNjF+9i0N+npCl18u/vfxkCSfmdXuy6YZfDSw4+ToG4e02NKZ0yAdzTMVJgU6XiFoFeXZhpEp
s+WME9HxDUUlSKNkWpFwa4u95LUVYPma1W24LAJjr4ZRUuy1CUFcxpzCzRUqjGa/zO1bGTtgRx3g
al37sZTmxVjaxxTViN7qvOgSNqI6+mminMtX54kQGkqSyQj6vJZ0I1CEZBYl0py2D4lZSqIl13/y
GDplaUAd4DkVE06BWr1a9YR/cuYS6YhbxAMTrIJLpKI/vHjQwf94OwAvjzEmeaJjkUP2VHZJom1n
Qek1lwPZ9kBtx02qLKVPsFDk9/bAKs4mP14Pp0hhKS/pmcmms5UekSvT0r1GRWIf2nvd5KiNl8Vh
Fg72enhwbf2hrzHjIgArt5ZMmdXTUcGZ5oSM+OvQULufo40IPWWTj2RdwOuQbgjW8YoRe5csJt7o
6Vq2xilJmq8WoJStMpjNyJwLmT3BFSllONrqkzukr65R7i2NNq+690oLHCDiJwfl8VpORgGmNebr
TbetTTy3lh0j800w+nlmua0KUJQUIneKhkenEURgIjqGyUb9anjMmieeSHRfBVVHzqnlJl/OrKdn
sKOnkawkNDKzvR+d+KJWj8RM3GeDNgVGWThrLrmybc2421rTLYtsA/pkyhCoBcPbgvpbEFzIkRjN
pDiw5YbxEj3BVntShX3pp/lnrhSU2XFziDoFDa8qsMskrySOv+lao20orwAnIxRT5DOllbZVkwId
Q5+8xDShQY7MEN7JGU9/GqX6USfsJXY98YG77UPPYy2/UXXdLxPmKdYE+23O383SoGFYvfd6dFOK
Ekt72vyIdetJTdnJ02m8pML54UCMEaU4ZdMa9N3ClIn1c1RQbMsSn9JitlsvYecUPN+wqeKwygvG
oUlyqQbWX6XfSnaWnTEsxyVPjuvSaFMMP3kfPWMk2qOUfHHhZxkNUK+c0WMw6Bx2cRR9FdH4iNfL
JRYdT91i7WHJAj2ug1EZPurYmILFMi6M+j7yIv9gSrxGKc9EId0W9gPAsHiv8uQikU/6RWtiiTZx
k9tc+Mt4Vy7ALr0cbvXUx5dFV4gEis2vxFLfxtj6Ya0UuWZRwQpgZOqUOt1OU36MXesJK+UTkO89
UTMd7DzjC/nRpfBcnKfowgC9/zRMOqpZ74VZomW3usWvnDtxTmI7vGJksetN8jn3lNtitVBNSlzS
2sAy0YfjlDIxNpT+qPK2hVnr7gvapr43rgTYnv16SZyKUkDspzYDCEhnd6uBbCJ4igh1mLCl+9qj
6Q6IfEeLzlbTC8qEkdsrlevGOlR5J4LGeDBrbJuKTgvFJX2gduCM0RKTs7srdebMVZvfDYP2tGBe
j+b0RnDpsFHJyAPsCJ94Eiyyath3wPuYYMN8tgpBXleiAg7pgyTK39IGOJdcUYXwVwj5y3a1Y+XI
PIcH+gvL2YCJWM0gKhKJ1SjKDVq6TKcBqkBm03VunuL34C1B0bM+ZdaS1gpXGR8B29MsP0EbAy0b
sgvcF2xF8X1DaGUgy+NatgNkdhivrzhEWP4gH83YAQmM1Yc+R7pgHEip7JAjyAE9g3ffdixh3n0F
Swysg/gJaWzdqiesi2Ir4Y4s6ByjIjXvR92AVEb8BbwB8yqaFzFyydKG3lfyAxfFBV3TXaub89lI
4k+9HmVYzcautDx8EZoC7Huyef2pPFfgwP18Mvug8fhk4gh1HDyWzx7I+wWX3Hs+JavY7OdaTG8r
ZsVqeRcnM9fvdtzRU81Ud4GPXuDoSw2fCPQXRafFynsY4apOn1ifT9yfPxA+oBGYAafC2LC6Vdcz
0LfNiycjwrhSd9PVVoqUWXl2UBT7HDdEh6rEo4MVWj8mqrPFdUSQ6eqZmKDXrrJesHWgn1Uf08W+
cKE8NUTWBEOuch2J2k1mzl+8v7mvLSg0SwSJ7eScORygXiQ2mQUubyb3/ElZ3U/as5GYGPmcqcN6
a6No99QHQB0MEI7Z2J1oFIK+ZGjx5VXlW1Y2b6bL6jQaTw2Mdph84UI4LXhU9KrSD0lebl3Z6vsU
j5rPi9s3MEhQ32M6ncvyU9YO3pQcugOZv4C+tJdRAJKx0eSpFEtA6idfYSPfCEWbN5OgXQ4P4NMF
9uvbS/5z5JGOJvuhqmOkavlLFWOurIBUI0m1NtGjHXmPuEjf+0YekomEOCVenvD9cZxc25xKDv3F
vZ10yMhNcySFYQwAjmZkrmLVirNPxXUGArbZLSpYuUoNCR+FMUT8lsPf4w6Mmx1Sad9y3GYv1pSR
o9Gh/2SZnbkc8VxwN57VQAWZsZWYxkFLireZOdS596ZTDMpMs6IXGv2H2UqfRTM7+DxIvJuov8Hx
rLnEuXxbz2sizS95oYFqm+i/Lj1m7NVyKU3zEUZtc7DdxI/SuQQagozLeOwJc294yLdKWzUwlukA
YVzYWAzkIDOv1kRv1U7SJlq4uJADhm7Ns8s8FOMIRA0SWJIlfhxjPOoaZc/NH/gjf0XHytboHG3Q
+x9Me4p2pps4fu2lr606PE8rGF8ZXxeyVw2Z6I9ZvsO7XG16G67y0mkXzci8TTF1417o02+0Ljv4
Wfh7INj7U8ycujFjRK0rgdYef1ZtfTM97JlV2Vx73T1OGo9+VtqBNmPJTTV2y9JIAhlr6PniS9Yh
cJ46zb2PjbX4gCCNLpZeYalwBAuDy+zUfjp6pN/lsbrpleFNKTVlv2BKBqslByw2mGIVwCtTam1N
o/lSKp28QZWogHR8XjEfG9xhP/IUaWo2E9BguDRzgBUusA43qsv+oFqgF+ccMrC7cLPK6hsa4Oel
Wj4Nh89sWFxwMxTCCjc4w6ZRYUXQlVJQt7n00JFhwYbdTLyp3fT2kfMu9ExuQ3o0CF+IeUeC16Wb
pL2ZStMLWtD2WwRleFc/Hbq2AzBfCtCuhQai2oGzIIWSecl5X9moYif3nuAI6RfJcLMU94eIF79y
mvX/AvUcKxaHnbEh23jGcYAfR8FOxiHykcUIUxaVRBrtV5zvl0oAwYnrx6mNT1nfoMJK9Rca6Z8i
MUhVWfJrY/Go2rGKnQPlvA956NyOQwDWCtf7zBoaMr9aGyCLTgtjyOsf41yqd+QDUulvCzmDhG3W
sAhmjmXNRXtpvWzLDTgDszn8Lu2+DtkwPqe80/eGwzRMEXCzXDtfPUsCV7Cxuo5XslmeWMdamCYL
vQlHCBp3SMVSjrq0PxCi7IUohrqtS+fbscblUDpcNqcWuXJRYZkXSnRs6oVZbq3Is00CM+L9jTSc
adskpbZJnBEX1MjHTvPsqe3z6KxN8jrmLOUC2JMhlPucG0kREdDgoGMj0YCliWwKrnW/GBsvglCy
OLkXiiH/jPGL0rasP4wu3TiQJ3azQVajdBLWEVsTuAqiYmDZbOwx3us951aFZbqaG+5SnU5RRifV
ddxoTzLLWe+MX8asfdAj4wZpcTzy4rkhy6kOi4YblVHEXPot+Qb37pio4mP21AtjpUAmnU7DsvJO
taue4eHMY7Q3RfElVPtONg4HdtnshJ7fFsQf6IUn4pDMK3e2q+yWJ1xgPqzH6wLfQK3fclCFmqds
61UrKCzsTGrSvRltfi3KugNSCQCxmtXnRA4nE5QjnTZEpebap2KyggmOzTO+KENp7XnkjyaHyDZd
zZzIUtA5U/ZkyGZL3X71JG7HilFTyaZIC2faxBXk1rSNnkoWvVPZAWwZeN0GXxwHAWFq7RmNoRqW
zI/YBCi36lAsHIBKiu3ALKDoVslvMPpuUuRbAsBvqsOe3icIfFOF9jkCh21KWIuvlm0w2n2+M00a
vxM3TsPh3TYZKKqVzrNkjoBERjqXaAPxZuN9MnOVt2W2cZxPVJRCZTE52Ylz+SCW+kTldmgbh2CH
yj6myQDxUcGRNijF54qCBZOZfzn09/2Jjxz7lMT0JlrcJsvaZiaLV+T9Lyc1JS+JHoFsuWcutKVy
JkPBhF7o6JUKy5NETYEc/uIyXdgEeDurLzpbd3k3/ZJZpO5tc6hOZcxukxAJsPlOe4pqlw+zs+eT
off2I123AHLGsjUq8jVaqPBbGxfQVl/mA9rLZ4n50e5IP2JEGuZj/iMnBKdVuxfq8jakHcnj1FDV
iY6K1KNhshm7Hs6nwx187Ci5CUDk8rYwdzX08o6u7LxPu/nQeOlPZ8o42iygXJb3S/e0GVxA91jg
GDVmW4AGE/mfSZP/Iwf67+RAq4znv5YDPX1+ff6THGj97X/KgUiI/oP2G5oIkuNVV1cN7T8FQesv
wcK2HM0lJs4hNP0feiDnDxsNnaMS6akatmaQLfeXgE7jlzRTZ6KEJsjkuTH+LT3QGt77DzUQMdq8
BJBqqmPz96wzCn79x+c1reKO4L7/xYxRFvGs6EF2iCwkyZsizO+aoDykh/IAF8L6lT45wd/encuf
P/3v2XhkCf5f/1YifJ1VguQ4//K3zjp+1KRe3ZMekV8H2JDRLR9ueuITG5RDmebmu7Hd+j4drq1+
ttBFJOJOr9YBvfOeMzI4Tafirt6m94O+wz9cv8zH6KZdum33Ur0vYY3O5Ld6nenRhtWZdJF9FcSP
y2E+4tIDUBTCblSK0Cyf8JwxXp2u/YGrgnVO99Uhf2kPNMRC96DtZm9zHb+sV+OMkM/Vd1lxzrH+
u8NXzJWVKCULtEqNp+rgYBChr31fWmG0M4LogFNl8IkUxvLxAaXIh3F3erDC+oW+T/4yb5WN/mu+
F88a5pZt5oVsvvV9uZX7EqDGbekPVnvnaAEoT5cAiwWZyJNOaEp2+A/qzqy3bWzN2r+IB+Tm5nQr
idRsy/IU+4awY4fzPPPXfw+Vwneq6nRXoy8bBQR2UnE0UNzvsNazZLaZulP6xLFSnYNXg3vXRtuk
Xs5/cn2Gqufme8NLDtoKgLanrpXV8mNxPe9pkjyrPueb4px09/RmULrGTxSFOp7FVffcvWCERDIQ
XNE1regwnzLX3+e77i0vNtk2OqYenYDXCc/fQxyBgLwr8Irtcq/fD7OL9sljaFevorV5SdbYsMZp
l7UHtgSAwYDGfo7X1l7rkKjW1R5pegnXVX/0lWtpnpMItwwMunXrrDCGfute/iPdp9FG1Z+Gj/xR
/kp2oHIIuFsP2/IEANxtXxt6PLZKvFvKunSrc+ZW6+KsWCvj57jhvdW79fCAExlLwyXdo2Hufzon
3w3fxY5h31bZWE/+NXtNtynHUrYFh2iFKK42+FE25gHB+Xrc8A5uC/AnH8nx3vnB1vikeHI7Yg3+
JdHVr6tt7sWP2o4B4GY6V+fUC95zTz+xuV239+MOyeeG62mTrVGabOZVdcjvl3dg0RZR0uz11C1f
xb12ZwSrZhM8WWdW9vxUKGHTOjgxFfDwK6VrWrzgMnlsOLcmXOyfuvbGrC9WTlOJvmQln8bMFcEm
0k7W1XKdcxNvUAyZp+xdvgUP4ku5Mr8O3B7oyrQiOlCZcP5s6Pw9ecGyH5xZo284XnfSS/aO2+4I
dHoiIETulTtz3x8hATusAFasUPPXHlTfSrKhLVbyET3HAiNnQoIxO99Fz/oVyjVq2h9LrGHsyjfB
SnFYG1fgDuGjhlVnZxSH4FwojFPdNvsR8S+PgI8+c+EipnrGSQOHNCje0Oea2oY4M8glw6amNYZF
buMf2c/kZ/HRZxgbcl0xkONSDa6qs8IkqPkAvHZSMol1dQuaK/0Qy+x1960g1+Asf83W6AiAxTce
dqiehx3vNYBis0d94w3IA+NLlp+N6iMU93OGjOSkEICg09R7iX9ASxxfMccj4Z/mxx5wjbgM8kRt
i1X956y+i/ItGkkCQbloaec22efywWyeEo700FljSzvLo+2VV/+HPMGnHx1XcvOpdmG6LdMtDBFE
Au2OCOsJaAiofJbsAeszKjwUN57DXnFA/k+INTw9N+54G/CVB6wCd0u5Fh/z6Ni47UkBKsiMlIip
O9Ub9rEbeDFWug25ePa0sXOQutumubTd2Wnu5ejCJqBQQfkDpramkGLUow24Ra91t1/4XcWmUX7c
ToP/VVFxX37nj239/d2eP8r/CwG7Apn5f18QPIUfUfqRf/2lKFj+yh8aYdX4F1Ym1OqW5ZCW929V
vWP9C9moKUxIlDTNtz/5Q1Uv1H9JU0dCRfruLZQXXe8fJQE/TVNVMOKWShKhYdryf1MSyOXw/XdJ
YNmmI3h01O8a5YAl+Gl/KQnUEis/lrN2Fyo0hXkEb2XuJ5UU1KQgoqu/a53qOmKQuzfatDtYcEtW
fVazM55982VOlDP93KFISvV9bG13VgVRmEYf7gfUFyvQzpAwu/4ZdDOOw1aqXImYpWrWwHNpFdux
74ZtpTjVe/I4kKLzJNpMRQHPCPUwi9He1dDQxzwcz6ADGR6M8UEPRXM/p9BSUWo9JnVreMRMAa9H
kfWn9/G/KF3EEi781xdH11WyNjSpWQIP9t/sBgaY4D7HLrTDnsRyxuxGAGgr8L3KuQoZUweYpg6y
j1FQKvm2FURWETwI9qVFQ0UPCPSsbrNtXZH7IWNI/KEFS8AYWtv7/TxjOD4bG0jpGTJDum16CXo1
H8r1FIw4nnyyRXPUl5vp9lVT+Kt/foY3w8Sfn6FF4ala0tAsZmO6Lf/29ltF31l9V4xLaMPInagv
T3oc7srSV7azGqGhleXbnBrHQuHsw67PrTwOKbR8BtPKrAdnw844WXtSKPLBBFztBL/++TH+x7tg
GYYubPBzBlc+9fVSX/6pamVVg1wBWjP9dcJ6EdTfCiRQg7E67U8lW/d91bb3Zh9l54onA1lIC69T
1n7Ues7owxD0/4j0V9XyvzpTeLHNynnuEzSdtc1cdEpTiIE4+py0JyIMwuWlHdVqXzjOeDFj7usK
PjN7AngZm6l8+Oenp//V08LnG4uMZVDc0xjQAIjlz//09EqUscYkVGNLihDwOjVudKiBwNNrIF6P
TWey/7WwSq00pb7m+ajfqflsnI2Fgp2TqOFaDRpnoQ7UZ2OPPFnLjvVEddqIrLwTLVes1TrkNqWN
NxZmctQMoe/ZYxYIt5zgPPWxeVTI+mNl0hbOMRJJzvLLl+t/fqJ/i/LmieLZIa5DqJrhoIFU6YD+
/ESDShqCATv8SqU8MJhbdZUePsZ1HEFF0GY8AsPgDSCYg5EoxGr6YTd+9IWt/b4TVYYMsfTdmjhk
HAi+foTepSzK1vh/eJgCL9NfPvQ8TEPgWiLB3HQwO/3tI6GBkzMxEnRbPdAGt9QmY434oHdTJam8
2z3ADFnutDAquNaUuH0P24AlGR/5WOnHSzDanwHM6sPvj3gOqHhbQajUrJHMkim9U4ygeegIpqmy
YX7UBOIgEQWRd7sPsDUR7j+/8OLv93iLo8RUaUsNjRx3ur+/vvAAaOBIj3m/7Zo2PxmROm2rEXlD
N5vZz/nITg1r8hw092qJRXhGAbiVeTae7TlEZuJNaP/gkZqNmj20KYKK2QGEOiHGLmu7dquxNh4t
1GP7f37YS7P8tzeCE9Bk4q3iLlMX69hfrheUBrVAnAXBDPjJnQKwbxUo/ck3iNHLqo4lmt3Vz6E5
HISazg+FMF9qRI38D/mnr2jVJgageCIemiSiaSrfCxXlwSIYx+xwLuQQHqFteKHJuxFaZukZmC9R
EpkvTG+zn2lvUDsFO03ptGfWcGDY2DP+81PU/vNa4wA3+SwI25G6/fcDBhfuXM5TR2TQ7dir1lUU
6wDpzsjytCt/qyHEM88v1dQQAdIQRYgME4BoAEqmn6ptldsDqSHa86j/TyeD8R+vPpe/0A1DlYIy
Rf3bbSkvrFkOusqcvYbsBY8hIa+4bQ6hQOrVsiM55iYYTkXChpgIqzTZ/Yw1ffE4Mi1NyZByQag4
Y/n2z6+Zzavz94eGd8oyLJ0ZIxfzfxzL4VD5nGWAcNE/bTpi2azpEAG2YbYYO4cczWZvjI+oLVm5
dyZEEmt6yZKQZNgq25sh8GKZXSCf9zuJTm4lQ61fl8KhhFZziEVsk0QVZ+BWJ5ZX5o8QCAqSce60
Q2V7TW0M6yRT863asHuoIrSSUWixqCmix2xoCRQqg2+Z4sweJtsCDWjx6RIljndHIw7CYmvRgL2S
iogx8GTXJKFVEWo3rAycwmAPq9cwukwYQhhRK/cBl88KvhzWGqzag8y/jKJ8j61uVxAH0fXzEn8R
niytgApZqzQ8UE9Wua0ZJ2s0AFWJiSZuwm3DQpPGuQ1p2FmqbYRFOE2Krd6JgkvY80+z0PhyWuXe
z+dDMA5incovBqjhxhlflQmURZ8pZAQN8h5sj1b0a81PGjhEJNzlCOnZrJj61g61y6gcgqtOZNuA
wpAhOcLDKfL3kciOXcs/bYzY7HsHHz9uLNdkbpwerIDIotnsC4xbJbpa+OF1vYhULQ4wvRZHttsE
pDGabQKVvQdhR+zFiBqYc6gufaSue4oXsATPUdN/DmC0oI4tqDREZEAlVzGIuS2D8YKYsg88KnA7
UzK4Iqv09Jx3L1bPVDfeVChI6JzPVgP6VHxXPhEnAcoYOs9qI7TuNTYxTBe9nFeydH6mjD+0lDAf
UFMOinkuObIHdzD4nm0gCgwMOsCjNZz/3FB/EQHwopZsjBWETmXSsKDHtLMmpACrvRGr+wJBUjjl
hPmpK/Jwjr06PKmhteM4upi2RSvbAbqRcfcRDs7BTAAjGKd8ob6TDqqxnNeCAsJ2wCVsR8Q+5PYa
W4Tw5LRc9KTCKEH3LhpsAabeH600QbpoeDDnHBIfIIqGZtogOsAFhRO2weGhasoTSS0DaKEoQ62l
vwED0Qh/QHYUAnwNwodpMnJIKsjydVm8T2Aai36KgMMGIwYDIq+0mvAAs6rP6LleYX7Lsfkp5RQy
4qhfqxpxdVe/R2CIa1ZqC53gGYrue9FbL/U07+lNXEczMq8scjRV7b4qSsLDiODIxu4Vqwp5A629
M8H6b/IKQ5yROm7lwFOuBoUtTKJoqyRjDjVYXOo6WC6flIG8oZRs8/GYkaMA482/C3kEhxF0XDQb
7IrVJ/ZGjPvBLa2VDjnPrCHgwo6Q2W2/m1oevhMG6GL4WO7YlahReRcDE942gvtDZ84/7DRpER69
oC0jec5H12elqJ2YKSnRq4F6DNNByfwNG4/RmD8p0caFJHB2ivzSKn7lxkTCXy0t3VVlYeDlGvfY
dJptVLCVH1PN+sjO5JeFn12WE+bdzNYhonY86YQfxKMJCG4IkMu1MkLFqTY7OMvqpWpYVTbscJ+a
NvMo/dCRBwj+6+UQh8n9hEeTG4oxKo8yivKVFJn1hQQMpVocfVbjg1+DbDCHMTwkemn+MNRrLsX0
WkRCO9oSJgkpg+aPPsIeFcZJcfK1Xr50xoCCkMwNrQWwGQRmR97orLhBVGpvM52h0sUEskyhddLb
Ag9nYKlvasXCr6lFdRfPSnpsfJvkPY00JAtSpO/UDxNA9aOtNOhE2hSt5fyjrBLtGnRSvaKqBAc2
NN129AFLBOIuFENzrxgqI7U0fKZurle3V2/Spg8nteN7Wcnx4uQjq9QkekGyXb6lgY42c2iHN0uJ
XaO30p+DRVZe2QDSn7AtCm1KDsaQMBlDY/7Q2Klb8d6twqKdXHOslX3ia5+lkYHkDY2nwcjOt5rb
xOPlgSRJVg1BVqZPNAJSs/o0DZJ5Y+rq8UAjKOR14vb7CLxId7NR30AK2RgFG8EEgftTpRMaXCf4
g5wq8bpZM8nvtpUnRWIyUMVzYdv7zizG/URMzkZvVOe1HaKrJOHgGxf5bigb/xhJiRZDZDT7tHqr
mYv1POthubWRZ+5El9YHgVB8NQCzhQntm5d5rMgcioFAc8lxyCGDeUps7cWG1fVpREhZ7AlSO4qH
5BQUDspihSi/OrOKs+OLw9RwZwCNh2uwHK1X+shTSv4J5lOrfGjznH3dJLEa51LdtpxuXsfgrhNZ
/kFaOwlW1GMHB/jwU64o19vv2w2pYHHWQYYidnI1qD7TrbRs7ocI402xUI9DZ+bNT4z0ZCnOtoPC
ehEC+DDthOmFft1ehuX3KuqBgxrpr/aM0TUtC8eNq8C+Y5Fs392+gmKZ6PJPv1HjlHW5PzDxnzFH
FWEpvLbw4/tKnf/4ZWar5/IhQfe3/IEmEgVGeorW2Z6nE9f7dBKyrnC1OAYc1zY43n6v5eP/+0//
/a2RAUxDx3xWHI+VvnaxUo7betK1S9ki8qaWbPcxNBBCngco4H63SWKkGreyMos1aukyD5klasZd
YlSPFqDhhQQIBTKyYhIso5JZB5pfuJLFWinG4n4IEZnYo4geHNAL9CwZ6JoCt2Ct1Q+lwpl0K/Iw
NP4eZFhVFp6bVjmPflW+KYl6TuacZDe0x3tggqRvWKg0eeGx0xqpBjGtc3syNd6tDnJeN2cWcXYD
EJOp2ykjQciZaufPcikh+vyiyee6aJoHaRjzXRzGGyrEhZ+rbFjix+ff36ECyXcZlUAL568G3EdA
CG5Qc6+QDRP1FisZvTCCQ9ibaz2cqiOfmjT1LJu1QFTW9cb2i+p4++X2x1iu+baumkNQjhx5HG59
pkXsszHVhkn0s8ATiAS1MC9xZ7wOg5Ifhzi2qGnq7ywc7PuqyHdFYRqPPs7yzCAoYDOUvHQC+t2z
sFkRBVPwmEyyQcn2+05UyGm8+EMwebklgzNVcu7SoZCc2JviWVVML1ea1DXRxMIt0klmDCr95zz2
2HeS/JoD6V5PWFLQFyH8rtn9JFxnSXPtDBFfhaUTX40ech84OF39ahT4L7PmQRut58Ek8NPKu/rI
fnk4193zPA8Z3H4Flripd+GjXiyUMcLeVxih0fsttxuf6HDqX4ZHnWZinKweixLsn01MS5EuPVYl
/INvcETEqQ5/IxsY9GE/YV+Dqh9lUtXv1aZ9lmzYL0Wrfkut+kUCRHI/9RFu40n6d/bgEFvXOOQ1
JsYC9deBneLremSJ+h7EcQFsqY12Zq8/tuR6/FBKtLuy1q4zTozNWPbFHUlVm9//dqXp9WEocIYF
qplTLQ/da57cg+ULSH2TPUW5HV8HPwYgTu4xIxa+7QOixG8PHcKr5ibLa4ZkuHNvaNm6M3vqy3hy
07AszogYvxj/9Nvbd6qNcTIac7kvFPSlecuWgpPLOWCnUby2TnRkGF17BYJ1VbXOPLUVkGrNRpkT
2Vq2JxXBnMboR25+Gao/b4siNXeUjdEltPtxrbeoh7vw0hsQR2C7nWu5KJGKrn/SeAwrshKQr5Y+
4rGx/2OkVGXOR4mx/UsiprTMlKKvK2dtU3Na3D2MkTleG0IFzeV8iAGb/vHKqdkQndBW4JIyW/Ne
m1T2QZjyCXZ4nUH8rnsDdjZeMnnXtra8C3PmDMuB2jsZsHMu1Kd+tKM9ipIYScRQvsh0vDQZZG2J
gfIUJHtu6hJ3IyH1uYbNMVF3CeInX1rDc6/EKF/5UKLk5AMzBCmxf4naXps89+w+dE5EaK4tTI4I
0fjFkPHld39tab2X8Cgp1PnwGaF6H9UotGWXZnu8YR+xY/CXTTvZ9oyd1lqn1cdQZWbGurJXDx1j
uH1TOV8A7Q5h96Me9OitwYO+M0IMDVZVf6XVBAcJQYlr4Gbb5z5y+SlOz6kkrYCqhqgN3v9EqL/E
cC6tVrzUjjHd6dj7aNJSaKDMW6ni8F91LTTmpHqztGjaaWFJgkyLp7qp8+FgSKjTYgz1zUyilhdw
k0dQAiWSugPHYjMY+9u3t8vz9nvaTNorAgGJKdsf976uzJtwThrqjrF/HRBP9eXo/CgzbyTk+ABq
FBjpUOrPMHL++LYu2vShCVKERMt2CHvy03/1FePnZwOAGSZqzmC9szXiZKrmOPKyiyh8CLTibAQl
oNVkDFYG/qrH8h7nGwrQwcBsX6OQnqhOj3NGsxfkmXbOquk51hX9Mjo+nmya8pUKMGRd4Ft8HpW8
XNPcyeehaFA3ZtEfX93+FB7scm9OKwC/uGB9Sis9O/weqCYlhiORz8AGizzZBllcohCV7CqdZSQ/
9b8TZCKimhBZ0kVkqjtso4wiIwWvT8hzqJ1yNXsd4r7e6a2wzlnZYA5uk3lf6CmIbr0nvX2KSSjI
u5+Ss4IZFq3wGXB02anFnVaxcBEyQh6QIHe4/Z7oavuQIHtuQHqMMTHCGdsYPk5twKqEOBnWC+rm
NonEVA4HRUcsj8l8XjCu+cVAcL2rerqQkrZ53UhYjwwmmytZ4++0xMMhrRuG+ux6gRsGZLYCLgSr
5nfDH7/AFmQ8sAyOqSckKVHT921wnM91vMXEQ1hl3j6O3Ks2GS7ErRrFh2QepnccqeT13a5wesaH
vB1a9vk2S+eqtA904khbi9cijRAMVso3YjLc3omtntEH17u+MHJ3ClknjKoFmj7Gj1OAAubiQO4J
rwImzICaYCAxjFz1RN5ZomHjD//dFXWI+Spg1uDFKiEAaevMT06qP1TJg9M0X0kGV8JYjq6kh4lH
cCd8qFr9HEbaw3gq8WtbdniGta8xQMEGVQLCwhsWUpwMKDuJAMzd3wN6aH3crefZuU/hxG+nsId9
wwTybmZ7YBPh5FWobHdxp1g/ZP/dZ3n0lNvh/YyUfUvuEdIw2CnYCBuOSY2j0Ps9xVNUjNm3BdBg
IwNplZaVuBryhhLv6wIfpZcPxuKuT9UjOcg467U2P6jMoVe3WiGwClxhenypjZStfj4EG23AAJRX
YnpPyQUGxHNI2sJ4jusxcmc936it1p7SsG/O5bdKmusn44P1kPXtaUCZSF/q9/Glw/E1+G34ySE4
A7x27gqCyrCvc7tRiHzaqKkcNyXXI/EXeU/pVvCB7JeHCuPk8fdOS8Adzc1g7dtJfJllUXMbYhuT
iUJsaVGh0TLrXDUlfC7Zi2fezm8lMIzHfEi3lKHaQdaE71U6Ipuki/19aGNV+P2j1WEeTngjsZqL
6fFWdaqwTMLNjE0nIwbooNVUtC0yyytLVaQMIp29uCcr8nZB+JDaby/gMJPUm7cO0ehaTH4euk18
qMvxO8NRcRNnvJZEIK6QhfbufBvLijjdR1Vv+sckLGCcw/Hm+m/2MezpM4uAl7xAK4lt91PVleaq
pZM8dcp0BXJNVllNtheZU/UDbsTikM32r375bmYMiX2hIR6YEcTB8XnnO7/e93Wj3I1q+uVrzOHm
UBsP4+1tuu3Afl86foHGMyhrQATLj6qJQSVMDq1sIPXpHZa/sxmdtlhLMapvLfKGKQjUAzzJ7t5w
ooNmWgnhKczXIRo9EqBx7Yew3qodjv1kFvoriVVH0huoPRTnidC8gxhSHAXdMBylPigvUPrvzcxP
H/DQTa4DS3GFLy85yrzE/yPi+jX5lUx5yIHI6qlI4s8q9ONDuASkBQUhdeMyeb31Foygpl2fdu5g
p9xFcwXKeSleC5NmETpzdXWaGnBvFjzl3FE8hc3RYbJYwQY1T6tBTTpMMyKw5auctMD98P+/UlDp
ovCcyRFQmX9VyVRfxywmlIS3dturXbVMWzm8lvOHli1jazBMUfoc6cs/zqIKgyPQKrOJGKUFc3MY
WnM6Od0Q8JnN1eHFCXxt35p9x3TzI/LV+QqSvN4v/KJ1zi1oVcD53d+ep5kBD9HTxNiG1fh8Wzrq
RnS5HUG3X4aEf6nNyvNCz2FNpxMnbY7bqGFCCwKbFpxZ+R1Bb8rBzBVP3Hp/y4BYFKd0MbQrNqt1
r7YsG1uNre/TGUNi3hj3FmkXTHTyd15F/V7pExNnOLF9QRibbwpRsGBJnfA0x0rhDoTEx8tNXueK
8CyDcRZ7+d89X9eH6a4b0287Eswt0oPC0CC2PYgBQKGDkEkPjcQLIfd5wm4W0DGezcKK//gq0Ay4
OT7LNsLSDwBNZrfkMHqHDkqPEvafcSLe8GDbu8jWf2FVVL0yDrEplbRRzKLusjQmVSK0FKCw6Iqm
gnZigAAU+Rk6IEiB2pS9lhJlTGTbhH13y3TfcvBISe1AKK3pJvWYreDTxuibmXdaa8eguZPgnU9y
eAqG+jjr3Qs3OWKDcA5zDDG6UcOdUUVX2+cq96G6SuKNGeZq2J93GI0YcA4IlNJ5ouUbzV1HJAdG
0irfaDqNaBgEb2xhJ1hKBHNm+oeS16MbTv4+WQYa+sC0EKTIz1nCQcJDbIs0dgF2odqM0GUpJNqJ
1MaqrYR4WhBikGGq5j3K6watOSUmiBmLhCPE+5bTYILhu5Xvp/ejMqG8YyTK6R0Apxpi7uEwOdcc
Z/CgQo2BG/kLVel/lzxaKGdDuB6BJBDwAcepthGDQZnCj784h0O2AuPjoJf3darEB/SNit/79FrA
E43WnRSVHchQGmSBb1XbxqCYOvxMfFUM45abU4IbnTixzeRA0gZcveOy/TBUChuhBEQ3fMG+F/vO
IOq+aaxjqq1qn40CRSDhcTYEVb/bdr7GTCqxEogb27gqM9ck6JFzsUG9FjFZiQGnZ0HdU250K67u
cD9+kVOgESyDfyQSuWvVr5MAmO9zxa/Ixtoa8Y4Jy0vEZB37+troOsa4yXztAouaS9jP9Amk881N
trFTc4vFG3RTrxYAh5tnC9mA6ozK3UBeAEZGaM6kNGCuq8CuWutJVupKRJ80ve9+E9XbXv/IlCW9
ODZPZEA3JBCY2EL4e7RdvesvpxWwitc+QnZPqiyLnHxfOxk8cBYLK7V2ftQMabbYZD6J42bHGTHk
zgH0RLU2YgAKTqWBSnJq5s0UtVsnsY0NB7+2SwWqtYxRfx7Wd3qpAoKYhCeWOCa71w6liRgodMg1
VYPypWlKLwjau0YKuSfbLbVfssgAU4IzFcKAVLYAgMxVQA3nGOmOrvtrCqENj/hE2VeejDJ7Balz
nMT0xiCu0DDvOiGCVkhl22BKXvys+9SiHje51XzEMnzWl8F5ZBkkhynCLbJuxJOapV6kagvd/S0e
/WmrTzObOl76rIFFmyn9uY/DT3Zaj1P4vXxWOg5E21eUVaInP7hl+psIystKIQMG9wuz/fZXkFqs
hppqH/bTxxCV320wJAuZgr2cDbiqa4nAEYGi4J10zoUNr3O2IzZ4I+xPXBYbMyPDbhg3XR/Jp34B
/44CG2RdvqmmvW9nE+GnVb3GNZgYLamvMnNICgvixykvN5bhvFU+9tRCVR8yWRCG3f8yC88qrYCZ
J8vu0SCJmgo03mBHeSNy4iBtMmr8xC1j3z4HWv5IfhxhWtQ6UZrPG9w/rlb4jwZgJpSgHFQTJMR1
dNt3h9kzUKiUjYb2rsQ2YV/EBDdpdDTj0N/pYibQIv+wcWiudJ1NH2S1duknLLzv/l7YZbUVaXal
f8/dNl2yZCba85FJjsfLw8LTMgJXkgbFAdVutTb7ycc7WLESoUNvuxWDZIJCLKbuFlBFzZBv+1YE
HyMaC/pgNF9KheCyUPcZ+yF7VlRXq5bRCguqteV/xFGOY7EpmXQY2c9eNMR5FOqPdjBhrKEDJ+eF
s4tFWqjALw/zZCdH6ySY4myaKH4TiZkcwjz/aFTA+um47uKkYVr21YmawNChnKhaLBZlYskh8lPX
aaH7CKCvsumbXa8yD+8wwQdswJgWSRrUaEel96we+hSTH4GTWHSTym3YGOHrIlClRSDCIgkDISky
92GJajtYQEZAmAmmWbZzzCVXDoIvn7XSJkV/Mo8ZMtfmOoLRWpdSbBOVLLOCMxkfciwkg9vpaarM
aTWPYG/7n30Uo9eGxwa1pLoP6qhZN8yRNiUoo1qFtDBkQ31qYoAoWWhE2x7VoqvryGrtYQJ45txr
tfylEoZWdp3BK4O5XOkU6Gl59ZQ1+r5oUm7vNs+advPOFg9s/ZpdYhVfhh2/52qUv41hACad8Hgs
gtMhD6bJbeIesNBAvxGHxjPil465Z74hUgsI2zAwFWB2XDmW65vKMwfJtKk1yL5KSwdTN1iXSgUb
HgsYOyFmQ42w9yWp/RaNQkH0PYIIYjNsgVa0qvh9CNtqI5OIAbhaats2lO+pBr3NJyWI++FmNBG8
qwxiQXPuinkBOg1L2J3DTpLV5VDX2xDUG7h3HgeV3V2pkBEyD1QUwiLpDC43JUX202QQ2WBbgtgh
J7xj3Q7K5UudwU+xxbwOGuutjkWzqnV/69BFzozEWWFrCqsPHA+W/m3MLfZhjKllbibEGCICV2xG
sV15CZA/rqVzF6WDegqhwrmMARA0ALmsLL/dccHs5x5GYVQ3R9Ugu6Vtxy1ZMLtyUp0jeVBns0z1
+2lstzNHIGPj5sKcbc+jx6Uw+wJwVOHi0iu8uRy/O61x+54YZQLd9zSNIdZZX1v7Mj6h53qIyd+j
1NW2fdDPa545CQwTjklWyHNgnx0eOiCjYFcT8azog01WAiO7bCI/ZDBKYGbF7IXGuLPyxNmk4XQo
q/Y94wbpG/SbWBvZjDgjs/QMJmSQlhu7Igp0CB6kjcW6tsxj0XWh15b1aWCp6I6okCCNy3UxzuiV
utHfKMnwFUNrDhUmOhF67dzsToMBzsFR39mIttu6NvGjdo7XQJpdAR6d9hnpTk6gxsDI4ssoHEAf
ErxbXJu7wAEsF6mfRar3jOqZzs0pW1ZQS91OBzjUN85LM/NCRHX8mTfMJ7TFD7IEnyqF8CYySui3
EVM71QOZjJd4noIjPkiWxrAykyzAT7BA4LpB+xqECBF5qycHRhAzh+hb9bVLoqjKVi/YV4cxhZ9s
fVocDbVKpb6ODuWAnLhUFYnfXJXI+Sj5sKizqUFoMVfyfgK5wjqluSOrytzEYMERLEwcsCpG8WrW
dgMnIBZHTpXa1N5kHu451f1dFc2ekVD6l7TC7jSWT8iHT8XsgLiiGlypAaVN13CcElNu6xPJmTi/
EzZ1QB6+gjL5sAWAxBZJF8ATJkQTjVIfYxwhYt33rD7zMHGKVZipL+WgYlx0olPQqfCjepIVxp4c
JgKk8q1Zjh0JAc9zqY3X/IkJ3ctECpnmtQEpJnR7D22ob02TblpOghNU9ivkGh825CbulM0RRr8X
Wp26tWum/tl4yjSVTFhbPNdOCVtWgrUQglsv4kwcIwFXEWL72jjgwvwhlOyJFLJ10ibK3gh/oh96
paZ/AI9cYsGXixhMRjJ90DAEIcSENyv6nGB4SDgMqUt4rS06qSx6w+hNaKdpOgfstQ+BQethErvu
+A3GE3T8NkeO6izAQdqujV/j2OhHEruS8YMgai9yQI2JaMYMIyv2iN1CHgO50aKWXbdhl286Oo14
IO6XI3JHUUr5qjbXNPWPCnGHaXmvtu2bwhxu001zS3sw2uvUEAxYaEb1pawpuN9uG61ovdSKYIM6
/TqoSXnJrJYCo7ZZU4wMmAEFbpbY4SDhOiDTPCJ5L652ovm0Z9G7RVOkxzMkSYSQWhm6mYWejqXt
siTTD8SlE7wOQ8C0sGSU/4+iM1uOFMmC6BdhBsH+mklCrtr3F0xSq9gh2CG+vg8PMzbd012lksjg
hl/34zLl/HTzk2n2LwgqNH7mvXei1PxTsLHdF2yDYIyuwIn0D92sCKNOy71cwWtC6LH57lEWZTsW
DwgctzTjNZKZSTDK9EXwkt1eNyim9hOR2+LYzjyQyKIfTlNYIU1hzjG3m6cutWY0JAc4dqOdJ/tp
Efa0V2NaHXmH0nhObEdf7/O6CDWbcuvFma6g4PV7OMMHm8sJnA2BgqNEvY9HkkQIX2yApTuBXaWw
XDPAadbkl7l0TDcTYmYyde/04PGg4WKS6cXHWLxr19lkZU57pbG8zbXLC4GNkRrAMUD2OHT98D5Y
TmD33k+2YYsT7CRu7p9inOH7tIQPyjB6tLtM7v2MGnujpgZlMn9G5V8KOs1RTldum1p5TqoP1DXz
ZvYTz2DCCsryTUYBIzI5TW/20N5s/x78gzwPwvpnty8FU+uxMyyHN6Cz7Oh3SsPRWUNAF/1pblW2
b6tz5umBm3j4mITQ0O/nUMsXoiV1T7OOllzHevwPQmCxy76LJgOqUrH9sqXxBlg2tBbIy6zCdnnc
AiHW6GAEScbrEPAsmqB2oNGKAPjJXos5iHP2WC0fPSYMpe1wfG98T4XLK/1ekhh7rpip8JPjjwYJ
66Aw92UtQarM8hRAQ/ufZmCUtDdy/7jUbrD9Lby9R1//k6aaTolIhsBwFlgleXnk/bZcbTP5YZ9C
20Ujrqn12zvQdpPt1xNrQq2nYZgMsySFKDyi+wImXZ9zSPrV5iQyHypvxJGAoYTdy/QZJ116mQdb
HoYlZUOk8whg4EDdg4jXt87nUvIP9uTX0/ZzzSiztK8d4McwNk2Q4+Svmxg0GRsUWs8dzlCdWvdp
Lj70hX1Wx9i5V4O6B375XyYXI9RHxOY2TY/FYFa70q/+FqrJdh70zL0PVm5YIWQXYCMwIP1otvuV
zcabHQPbopSQ/BkTbA03jugQmIBhjoxUp3KJ359XUXJMN+k5pRUCR5cPcHpk6M0Imylh6wc3yarI
nAmrqVnwca2f1nyF4FRrgHUgpmagD/qh5Z/Oll/DZtKcE9DDPnZf5r5Pl+KrfY6asR/45uulxuy/
sJ7nBIRhNkrYmrqpU5EgQIb2sjllxsc4gZ8QKqONxKyhmtCMVyjtq+knMM7twsm3/VcX21jN9Xw4
4B/jRwbD286IvjizxqMn5XGaK1CjpQF20GWHIJG1bWf6w0ENssJQJlcal4fJxdMiOyrC5/lo4mnZ
JioQ286VmYzDCmnDHWuT9Qf4StaErb8iPKnlHTUeXUecep2XedMzks41ON7eoQRsoQklYY41KoKs
M4SSCXK4ZUDjwlbC/gGBXZjP4wYsrY60xL7hINQI+6Ip31EfA3QU2yQDznBWPrynOre6MDZuHbDS
eju869zERxE7Oh8LfQ1SHzAVlTMHu6wA0m92SQh49a4xbQNX8Vczzu3B6joQRbkKe5fPHZXR0IHk
d72hSVL2PYB0MNiaGLx0DTmWTmnjvvEsP2pzwBRcMfeST5tOaaZuq+Kole6TLqS6YD2MTEkFKnUe
hAp14MLAbU2j7cAOtK9j/aTQiUNUuAyOnDzndvmWjXA4QZQEeC1fbd0Opmr1n/A1cOEBKbQCpg6L
polROIwNl6gPjDbMFB7xJ7DlazSDxDG5FZvpFNZV8y9vFxNhZnGxeH5J2BllzDeo7TSYCa3J+FQx
g5Facvclrmc8p4R8IIUC+mEr/qTK+I1KFFKhKW5AGiXtIkbNc6Z8b5gjceXadXfbDTCwwLcYSn9l
FzpFohtwbSVkSsuJJPbAonmCOsQekQGQnClUdIYKB2uXow4LK659Rb/Q3MBZbLXRIQ3qfbOQLlZx
zA14ThTyPPgl/0NT0Ey7pLji72S3k8vAUVByi+641EyxAjjJamvPnaQvuLLEA8C+9y5xOEcXUVAf
nn9VcfqK68475ao8yjj+7fO7CeQU7QsefzIyBDvMZdnEY1eW42VjfEMHN15r3/vnz0QsF6hBVQmc
Z2gMWp/Lo2WKKyyk4TrxjvKS3AYqKwlt+u6XNlD5ViTPWjoPV7EVRYyZeEwmxGDLWG+aB4xY67BO
xdN44gkFWJq45ZGrqnuY60OZtG4kORcPdip+TE//HOcep7ROvQU88Cv45TESBMsmwKm5S8/BYvOC
ke1j16snJYZd3/b9UZi0hJYrrMg+tZ/kTPS3jxnwZ9NCGGxILW89nkyNi3mwvZJ3J2qx38ZHuRTu
RcfiqUoZNd34saKYjcmcH1ow6K0toFgOdGvzNj2uBCmK0jWiVG8bmL59//znKr17ZrHy6ssuviaV
pwJXM45ia7fySLpj7Lq0hv3ad/gme8Zvmpavfj/kSOUZjRBcHO0KiB023Eve2TDB2BttSRV5iC3h
HKBpxRFXoQCzQrMTs4vqpBtlZPIi7hOWxY2C6k+LGHxyIGhNgXJu9uY/RY8W9esYYiSDfl60YCol
SeSsXkLN4q9cH6xnoYHbtaCe6RCKo8V9nBMQ4yjAxXmDU3E6kJwlpBHa6WeBz1zz62fh4/2JYUWC
efUeabwGochFTvpjGw75TNGf5EI01P8ZbYbPKFYCU3QKuLfl3kXWZnQJuPK1ROmsMbNi8jlZHvuL
qXiKs17DHtHxvh9Iu87SOS4eL/h8cCv2iwZWJIp3VaxhLEeqUyCSaAvg/C0R6eFF37GNCPWVz70J
AmXvblzosoJ2W/gm7jRKGpqeKARX++8+YbjHHDHUU3OqvfFotfGBObEO5samj9jFoJ3lcIxaHy18
1BKJJj0H6Tz6D40cKpIGHUe5fbRWJDKnhECeqNW84A991nSqMwDUPTI2XFggj+HU2e9N5SpsYd5r
KXDVao7iJoHEu4zQypPR+Jiq6rWEH7vrCFF3jpfs82ZJDnrPl9PYyENWNv2l7ZjsVTXfL/ZqX0pC
BUErW1LBNm5Mj/1dqHdksFSajyfJI0+vm/2t8ri/QLk7ti7x8VEaD9iokEuLVR2r0fnTTfHk+/yE
ipmNUE33itZfSnC8DNH3pTv/OtjwsXKal3Ya8cLyo+nczIwU0andUGrzwTG9aFXFQ2zZT4NbA27S
l+bAnwoDWguEAWs+AlKt4Z+QbGNTyjNwbO9iYAQOHZOvJehEesl89OKU1gq9GkhmCu7/ZOUT6TtY
KdeHUQ5UQKn4vvBFCJzfQRWoxSVtnEc1znu8CXPEPQEQ1UrlpKDI1ATVdDDxueLdeGeCmh58F9uA
5HAtDIzwmS/Vy0Ah03ayvM0TtHOrxyowmnrQJLN9kJQ86DNeel8bHpL8tyi5kjnTkToBuHFT/ooJ
/SZtdPw2bw5kBAFbAH0+9aPCp+Zw7DQdD2pLPvhZDU4IfYsrF40YSNWEz0vDY0M5PVmIueQd1fye
OeKqfI/pto7lZapuzWIm19yqIqnH7imDamtI/afAuhXkjO+8Gc03HqWU4G/yNufstsENBXUKsG7u
9OmQ82vMf0nJji8pUv/oSobUwp9T1g4j1Q+PhVR3fFD1+9bjwwlXCl6E/wjG5plkMLeljnOEul6P
rS46ULJeas1/Xrte3GGNObmoptmg/2OEuK2SlZmXAcUR3Gx31krQvqd+7DxJhyDI7J18wQ4NSMp+
9ArjuKTQskwjdV5od39NapLKalg+ChTmkIeeDf1Ad73eHNdmfowHo91L3sRjB/dsJFtLTR5V9/2F
+N1jbaOZuIWuTnWKMbbP3c+GEdOctMdlTc8WA0FYNUYcJTmfbatXGE9o6ub2Skn5VvHV1P8YC/yg
t/2XDsc81yP/zRM10DKC+qbWflBtiSg4mGFh4otYVXsaexckMBZYlN9l7ywl5Qlg7OyaUXsoPC3U
sMR3CdU7VgPVBKykyqXL4KYFXNKzCzGfvRU4Y+4hYjMlrpXNiCZIbDo+TRVydBdkP0zCGOX2aTP9
eM4EZV5DDjVl+87j/NVPn2wErG81PpidVeGcscVFim+XnvaQEBO7J9e+IiZSZWmJXxfO0Y5tzX8U
/zV4UbggULz77BnyiBGGC5Tr0HvBG3Ki5NMf7Q9DWHA+q/a0FM1/srCeYbSmF832wsEtH4Ga9g/9
eLOwcwXsrB+rDsHwd1679UqZd+DtZLV08K9p+s3MkvBNlj50i+OGw5Q0Z9c6z5O/qzJca45l80tl
TwuLU/Y4LKmXfBq2yYg9AtWIztJ/O31jPmgz9zJVCP7VkjuTHY5uxYQvjYOTlj+UN0d5VvHN01or
XNJsX3Xc6PutdDrppntChzx2DM+K/Xay9u+YCR4cOF4728Zm0nJ9PFsJdqtaeVjBJ9Jx2UyRnMze
m/VulE38UFnGuHek+w3VG4N19tXEziOhHQ6ghewQN+6V7tE8p51OvbBKTc6ZX0WrlgWUZAk8oz+Z
YxcRxDUeY7YMIXV9hBO88qUtvrdw1OaiN2W0bZ2Sofwl+n0qh20iqsaD2REOcqhD4YrAIzdL81q2
7rWfBvMEnYCmoUkiffRpSGjtLncgeRheLfbW6tF8kthROQwP+JYCT4KPZTIITW/Ojszs4Wosfwl2
j8BMMx2GpoYNvs4dCwtncczjYcSQ7pPPI59MmPriWqZ5cKREV7E+pTO0FHw0cHo28Bestr1paUaw
Cjcas6kJLdnixSia6XkBFKSVSUjrJje2NP9pMtYi/iBhZDVk97ZqM8us1IkWYfb8Ce/ClRfcfjKz
ezgLgZWx/p60Z73Q85de+9awHkN9J28zu2kICswMhCq5CzX0TOvjCKu84TeoVoobvHK8KxSVnxSg
uPta19OTTZMPhOn2zKlIEiHI8mmBk1A9d9mz8li4iIr1hRrYMvr+pU4qiDWzuxW5a09IWZCC9PHV
LJjuSUvdrL7U7p3/EE3TsJ54uRfzkYUJu576pIEDYScEEqjfaldNv/nQ8idTCR6iu8675dmIVHYy
PfnsI1JEluApxFBomwvBOcDyO4aDP2L+AIGxUbgVF7cy42VaGee0dz7UZLFlrqaDu1oTN3WmZOJg
SeHdbI1NHT1jSWDnW0i4nlHE3G9Np3EqifXL2LnPfrE2gSWH77g0zjjP1MHTuuEw5S/Cy228QhSp
ar67h0wYv3RrdlN5ddcpMiz9TOMM70lY17V2pviLXKJj06Y19hejLV/B29kRkIgvgUEj0AxF8LtS
YQxh2PdbKJcs55rcwlarezSz6Oy66Qf5YLaDmCen/pBL7botvoWJ/wQV7166LChcmk/tHunbXFnq
WfkbizGuQGqar2jsd6PmvKHQlCELdOZ249Wd/ySOUqekmTgFfTNyq48g994lydFeB3J6hk5JbT/s
SIZhbqD5vKqsFSB0yR8Io5jaSKrrwB/BDNNVwJVBtT05vsGNxFfdwXaHN9aKWVhQpmuslAsnxPEh
PqftQGXMrD2bSehRjjBYyyt3KvBGMHliYXFi2ca/oXCvbNHuzG59tUWpR0bD0oSIIE88vPbaisdD
zKdw7+PLtghdWCn01W7g/k/Vu37sEY6nNkHtsCSNBYv+DMbh25nWu7IBpUtEeOewsKOkZj9m9ouZ
22d3TL4N7ERnt+Q01CTAflXe+4WMhpzJhToMwgGoh05eYuNs0U30po3IIVpkMXJ5AH9jXEarkVEr
xqtpme9Zadyom52n9Spb+aCoTT51nXW0VH6IVdpvHtoHCXH4UIryLh1HmrXBrualS8EvAaoFcXLU
NHy5K6ZRQ6RfPf7mFtYIlnru+GyCbpmaHsbFqiOgF/h0qaJTNt0UzkJtHRMgf3aFsTdb0Iv95gnS
A8tT4Os6RKnc+Mrfcp1/Wk/Uo5u5r4WzrNEi2yNAg+qsK5gmPr7qwNXzsxRaNEk/Ksh1EZEljSsS
71sNGzM5NQrEPMGX6D0LVz2ufv5vApZw6JGIs1Q/UMB4cDC0ppr3IHJXBfnWXxE79F9gYCRvrZdB
3b1tueUWNswOzYFPQGu9FFZp7rLeAjJQrO+jsVwHcj2jCWYqcQVWC17gU4be1mQIeqo4kZ4POAP5
eC75qbGLkU3McKDnMdkBqDz2af4PgwjlNqnS9phVgXjpby2J5NTsLhpAbfKehI/dPHlz2gRFuR8x
JU6//foINDayWWeP7IEL3UE+qZ1DDrzdQJ9OqNrYjU3qhk4VbGMrGdjXVMCN7N5Msdz7woAWT0FW
byRbFzxRWX8z80wbQdNoXn/hqqMoKXhf9KeTSGohJnHQi/S/jBYU1mVIsQN2h1JyE9V7/zO1vCRS
Bg64horudHycrRhPygjbZj0LVMcBw1fsqaiXw0deIs9mY/FhV90/PXlwvZn7wACJUsjQoK2mtPAu
wXN/7PvptViMdxu+3m7uSq5v2aXFLKFl8YfnJn+13YKHG8YzGc/L6GJI7PzXJs7KY4rqYur2tqiP
ffQ2XLPiXhfzb52RHUbGrFrtvQHWt9dj5G+MjgHxDVzvBlicRJGi5Vtjenl6aGn7zjL3MvFSxq9r
bHdtuE6F2b2v6jelISGnvo65WQ5sSnF88Br2IBGSj+jM87fiFstNLL62nftfB8MjsPTlMttOFnZp
/lt7+h/C1Vfulye2xbAqZ9wNcrlRhttY/5oE5znrd9ap8RPvXrhdpaT7K8cC1NWR1di3akPj2uLM
gbwrHKffcz9nQUzwS0tYkfiCezJMqzU/1GzbrO3yrApStgPSvtUlUT9/FpBHgRUmETBuoM3rEHbs
h4PtR2C24jUR0yu1RN9WlfziQwqnvLtPmhQwHuknx0czkOa/eEjQARPz5C3x8/aU5q3zMK3/IBZg
Exv8m2IWXiexo9czC9tpeKcmWLQdMwfyEm89DsmSvgrNLhDmYWuT8H10AHIHUHKKneO3b26ePpAd
wEZD7LjG6vNqdXRkuKjPrpMvyLKk3mtGLGwy694ntcISKXtpPcyVbCvoCadspBcCNcFBPVD0PdVT
RUAYbXg3F1MdaDhoEMEx4xnpa2YA72N0f5oAvR+WKltPIv1DTHkD7PpfX/PPCuQ0Qrr7GHsmexRw
Cet1dPM/jLVftUDKWRZSZGPxn+LNtqdm5b7JXJimLbnUbHIITg27ZErTe37xe292IqEBpptLrmO0
FvtJQstJedC2AOeEaEJdwc62+r82TwF6ZzXmjMfM5Q4w+8lXHDuv1qPl6/GT3v3QseBEKoNgY1n+
KS/h3DoZFSkUdfAjmFLC9Y4Q2xVnx+yHDGLE/xRL5FBqzhDMVnVtGVLk+4RhM+hzrAkxTAF2uJgJ
e8s59Stn5aTdupWSQaW2WgtxB4cAjnVmv48DC3Vf216J+DZG4lc8dM0FYmx2LB8cm+B5LGeWXPUn
qzXI7PQ2VwvDFzxeL8hMDuPKQRWPYTlb4xS5a3MsgRDvWNzItDhNc0zZGrWN1NlBzvDHXQUyJZjx
Ry968V/bciEWbaNx/NqhK54wEtgXIx3v3Fm/8X+07O96KkWnRGMNrFOXimqUVyuDNOw6yi0ug0NL
JUY7IaoPkDJIY/2P4XXwBZnEqRDETzOOl8bmejXz8YkWD7sO28FjpkMmHHg/VyugOQZvKyh950/G
+rOxEXc5rNmPGc8zMamd6TQVBIPmu5XWh18fZQf3KwPRHuT28gX6AwrOgDdkjfHcQEy6rdWm/RUx
Y66quoutXHgS7JEy/cN152PvrxQkYYrh5nk0Epk/Wvn0ndfEi804/YtV/tzkpsXW1Tx1lT6gh0/Y
uLBi7/QqEnPcPGiUZhnlrzeYt8nUAr1iTjIKjL+GUBG+UPc8P3Hfvs2ysI88kGlQaXERxUkVNTG3
AMPlTdEuyF2SnZw7jedK6PJITCw74H1/NWboDr0JpnEaNy36TOnDqTZbihNb687H31uQ9j64wggl
OzOV1BeDBBXHNAxt/4qm6TcyOxaiuu9Mvviq7z0uwv03DyB5ihIUqfi17Q7SJHh0ZxDFqZFo7S01
GwUyrA8VvqVficU6mxWOdjYGZ3c1bojj7F9XaH5x1xAf8sEsW6SBEwUaVOQh9qLXauLeUUwTeWmN
V0NFj0BK6JmljpucKGR7X/VTtm3Xu1S3d1vmZiezhPWNVuq7vOX26vU4WjXskdDWQKUay83i+MeN
tnxnaXI1UEgK09trtFuB0xoGKuSyGJh66QZiaS5teq6sOYnkSMplNeX2k671wNGdy9pTe2CI1WWr
R6jXHp2dNBednl0imR7GXFQDCRz+Vq3Nu+5o+hmL7R0UGnhotnx2+rw5zTouVbQowkbrW+qyOMWA
Oh/GDDJlrMcVpoUElNdS4BvDV41H9eIntn/M7OaUNlCVCezGQTNmn5mOi9lMtJQtrv24Dqxl4kae
y7Z9UHIT1fl1d4NtHQEcAU2XGPgy+vXsosRp1b6N7bdT23Qn5GU49rR7Zl5/tsA04A/LrpYaYCuZ
wjysbnWPwqQxo+h41ZA7Aokv/DgCEOASxnpA9Yd0tha6AxqHnekvDoHI8zoZcTHGbViRZKqdKbR6
WNYFGU3yF+nOFyrn5NVeicRxoiXpvDdIRx5c/6ccoEhgoryYLZlMO4YAWdRGVCXlvqriO26PeRhv
vOmW934ptoBKE0eAuC7spqn+9ZdPkTeksuhTHdtg5bkkeAcv3zTSfZUN35Q0/Ol1nYYcelwv1/Ul
74oDDo1vD1GLnxCveat9NGILbKZ+6wbmT6peI1LuA3O6yRdFNEdXiFqbl3aRLDQmB9KEQdLYJDvB
Udxvc4ZDNW0iSa0WYutX+SwQEBCldKzu9LMSj8Hg599LWldxULSPEN7TyCye3WXi9oOUesAf8SDk
BFHEab86NTzN0PzY3y04D9V6mFadP695czwu+OaYg2c10QeM4WYuHk1EDbygTj9OVda8jp0qD9mk
1I036fvsjVM40aBAlKa82DNhjZUPNr1XUVN40FkgGye8XrA4WVak5mbcexq/eFoU92WDwS4uOX4w
CS7wzyPPttbzapjJPpGvq1YVWL38a+bikqS5qtNq47p66afW4Wi1dP44ROIaxBmmbj5aXlW9caw+
u31n7lZ+lDQaFbmSVF11C9s3xkX+tQLMnfI3iGh2WGIcoe5i3pmgzgeXujzlmkOQqwrfIANQXMEK
dWIeEUTWrnWpP/A/AX1xf/WpBVxWfodyHd90j70a2McisOjlLfoHeh4piUzZaSLehX0Xb0kMPj1A
+M5LlsR7O4Wzo9bWpfiPTFnjXZeNFjnZ7C7n1Hny6gHmYdkyFcfNiz3TB5H6SYgazbfCNz2q4+eT
7/ySLyLODp0pcDP/DVF8y4tS6eJ1pEdaKz0uEwVrRdk/ioygh+erH2OzKLdtRyeZRZGnyuB7sfWH
yGKl1yYxHto3jvKSqSszON0eUXub+wUeM923HFu8oGK0ha00Ro+ylQ9enr0agKHa+UKxOoXP9J6Z
GaNkbTnnePzpNX++rgbM38H5x+jD4t6sYUdJh6Z5vjGrJChEN/Rbl4prCZI+1LaEnN6d1/QFilty
h3+azw053iUllIC5Hc9TW1N0JPnLgUJiJjM+oEk7idsEGzbRoAs3JF+4OVL21xXiBMIppBrAO4N1
uOOI9U/SczOUlJKcDDPTzikQcqcM7OvETgJjr/vSV6m767yazWRxE45iD6DRHOuLHKJBD7yDI6yP
x3+99JZDnDuvnoanosQ2y2++8uzZ0HCAKWmRs3UkAPPzLYNJsrzLMLwFTAEVRg4uwHaj/3pYnIZF
+550XJXe3LUBUUeGW+MbdhRI8EbcnJpQtKy3MAX78bSk752mpBN7hb6wmcnzbYdUvjmlqrhX88GQ
KzrQgpyBEY73kaJkyKFy0m4oPywvU03zAl0XOOkTuk8qKDnevPwC6PwPTRpTlGntvSHW9wpi5HmF
/+Er/UESg8/oeDCMliNdha3lUqOGYRXrVgO2b0YNxwEgmqpnuDqP1chZGbdbwXagpuy/cokNRrr4
x6P7jcISk5IQ+OMI0DfOpuqeBXAwSAtwU1Hf4WvgPsE6MvFI1im+aX3HfKNhJg7jeNxLJRxyonW8
pzUcQcJInp01pSFky+N0Xq8RJ0XSid0Yqw7czF0Lcsko9GRPfJ/Fb8yNnK7Znvgs2qo6qBYDfXYw
Z8c5uv1wi+PCPmQ6M3HRDk+OtnVHrZzBs/UAeGhP89af5+Xv0g/tZYZbsXNdMFDFf53ePOfpANC7
L//yGVS3Fut3jp2T17fPPJ6R34iHsem/6eM+rPVXwSZqWYrD0Ax30zS9LKsVkSe4Mjs81Mn8UeAN
HUcdLdC59yZxonudibV1b8mEk73NnrcwTlNyWdZKEnLNBPvakHuvHj8ck8BOpVWfy0LrtuV6v0Jr
A5x0hzVLzgnuG60tw7QAfa8r/Cyk5oxOu6ZiWPazZzwb00878xHL0oht7EfRa48FDkGBCm01r1Na
nTBFMke6p5pOsDOr6GDOkibIOtvdlVTWDwYmIC7SWqW4YYkGTzl4zbKivg4hlsvxAoyk0ggF+veW
p59t3f/PWHT8+upd21Yfa2epkz24d8jhUTwiEhgtM4BbIkZgeYqo9uG38yFi6W1VHonuMRaMVXuc
TPVntOEybh11KuPuxvpLLPWpcilAXBNJ2/ZKSNHImdtsauK3y8JMp3pQG2V3pIXRNf16E6qMYCms
H9/sH2kjh0vKfpAPViufEvhXFpn6BuWOR5xJyWzwF2LqQtGidakdQoD/45GJbA2Gfu914+YiOrlF
U57iGN2GJvIp0C36AitFHkeJs+d6B7rBfALUsFzy6arF9s2koA8Q6LNZjP6V2trndmTe8r3i2aic
q5gYfwuDH/1k1NA6O/FJ4eMO9O4QUijeI9YndEMh6PFmXR9LHdXK9Ytg8mCkWFURVb7hB75l7+wc
p7Ns1J1byrNba6+x1d62epaFaNKI7EhfXKNFvDo4z1skFsri+70p/MciLbguOcnBSLTt3vs3JtM1
0bv5MuoLBCgfVe3XR6oKIHMCY+9C23KuTgKKVUoMtvrCTshY04/aFiQMlCDXtLahjNXfCIuX5ddQ
B/wHY0dfvlRs0nnVVWMo7IzZIDVC18yoMEVkCWKJLuITV9zk7MWfiXhaC6se+mnt9g9J4btDzr+5
bnZgcfiLlehfQXnlWtHhafd/dTO+9c5aHNa+e4LVQzBYyiiGVFS3N2hTD5xNXHVs7uLjfBzb7pIN
DM0ymfaEw17qHofP+sN0SlWDAq2zsqUh3cAehC2p69gxhn3jmk5kAkrb/uuVg8ukylccfzQjjpht
HLBTzLc6FTluCgaOTttOoA951ElzsG3idP/LOKkH87aAdjuAEkX5ibAJLJG/kc4piiwTTGJv6L4R
in4sit30Faeck6S05c0rl3xHqxlPc6OnYQVrRzh8eYPxMaYMqUSCd77nT7yJz2Ii+phwyDuEYk4Y
Ru5grgF9TMrT0DIL+HOd3mlZe9VUq4WexDjm5XMgMB+Qg6HsQFrvTgxqiN/c1F9J/02RU4cINWz4
4AKwOv/JJtKMdMxlO8PGQD3jDaI18VqOognn0joPIOGxIx8gGOnsknam1ulhUrHzKMV0qgzO+VqN
6jon/XlkOXgrJKtcJtO9ngE01QdgK/ZKNpgETNMkt5H5gLvNe79Mc1D0OeRsYuIgADPWjyqnMYHO
ixSduuFev080Kr77wJwSxkkt+bIx5cwVez4iHEHBlzj1GMWJi7AmVGUZWZInpI4/iCehAfJhieZB
RGWXksCqihWxgpdeFpP5nIxjhcgdQhcjSogjXoPj0M79k+zWk0c/72kt+oj2oSfyvND/Zixti3PT
Uv/d574GFpgKcWewXhq28qrAiuloZLaybia/gDdnszm6PfSbXCH5pKt854IdOkP2OvlktdFTooLA
TDy24iTY3ZJ/4l/PM445CphSdumYyHAHjH5HQIx2UMqN2tukFoJttjtFmXhOl5qS3tx4LT1aGGIH
HNRSO7dMkw0sOMcMfb8MCgc35TCZfKz5AGQjeEOjxwHd5afeQOCcdNbmaJUYR/kOYcsiR0dboaWo
MLCKfKNmTd+xTdnmMLznLUF2xGGmtTi+NqNP9swiOpeLKO4qJg0XtcYvcA0s4H/wMFUveW2iRhkD
g7I4+n3ZRxOhdzDFH2Y5T7fe/q1mxmVy2TkGXLcUjwsrTVyz7nPdmu2Rb8aBLsqwbPgsYNZcws5I
4IDx8+cm9qQbeIoqmhnWePnOy9Xl9vFpJDy0tpq/MF7c1lSCVlX9g2uJVythS0A06L9RxOgFhMKa
DsVg8IGO1R7koEmyDc3LQ716gYeZImRf8dpb65ebIGxIMTz1pcGGWKRUgSaUS0CljWI9XffphKpR
zxScxVn+nvP17EYLgAX4iKcJJRODKt+E1L2LnVa/gBPILmpwry2V8rguDqmaLXZj20K3VhicGfX6
9GGcm/vK1262aDerPypig1uhTNwDf9QN7WlcnaXrDtK0/gZu53hGobunrsdpA0888FMkm7id7514
pI11qFiX20fMJGSLlZHvFoN6ylXiTJSOzZ0Mh2Uv1bHIvpvlf6LOo7lxJA2ivwgRAKrgrvRGJOXd
BdGSWvCmCh6/fh96DnvZmJntbrFJsMyXmS+bkDWRZcznF5u4KrAlRU9QtBBxJQKo6Xl/UzrXDhzW
VnnKmuP6AUa3wD9xbVpZ9EQPOI72fLzQw0fEN+xNi1EoX9npnB4IxHoMpPVjOqIHxAV33STDnOJR
NC3leHWJzuNhIsRUhONORfkT6+W8T5uRZAUlIIEZ24sB6eQOmHR1wa0gzOhijy1I18rsOQVgRkLB
Efx4uIAoE4gH8dzdVBlRmkqKfWtSGbqkreGBt7jeCHUUOpDU6giJKzOvyGFSZi39LYCid5WFL2Pq
e/iVY6xjojwMFkWjrhbFpreaU1YZt250uTMVuToAr15ZjI02VDATZDokC/TWdjGdWRa8l5qxTelx
7Wn7GJm/JPimXZAiSbQxIXHWrmb449UnVJp9FrnuHpMv2h31RU0kDonhPrWBshnHs/c6PW7aUKD6
+nH2GLj2IyNvAj0p+ACRVCw8+CIxm1ZpeB9zACSTrpqHsGbJrSub3uAoV3ejPz0ZS/irG3ubc3XH
0NqgF6+DG2vgnCGQdTRcrGq6sHa+24QbK+JXc/mrFzJIudLcvS9z4W8ac953gUQFEsFDnRoQZEoC
TiJF9FeM5MLbZCbVMxdpv+BKrrIRnhqeIDmFFe14KFIYxOaNOxWbzig/KSd0QH9OQIz0yRGBy+Wh
zndqTEBVz93V7J0PRK1HAt4pLZkqJtu11HDmn6lftUdNAIYOt59+IvzMhrnLLZauIvaP/ZTl67TB
pl2B2FuH6V0Tzb9ZyXTWYfK/UsYRDR8tswy/TAUsqktBuJjuowD9v677/hKH+Ihj2I27hO3cw+Na
NTb3tcLFq5JhylLPoeZq5tXUkacmkoZLdTzej9BujyiuNwtgM8bSCgmYsBdaSHorBypZs3iCdDGF
XMuQblrHCjm3pV84RKM7vEmxgtSeNy6CHHF9iEv7Lk0Iiruf1PR121qm8zKyPnDUDFaNq0voXMZr
FE3makS1PTID3dRLqtzEZrAaPJDQ5vAXaGi89fG6DIm4jm5yESkJSICjK8nVhGNp6hNpsAN8omJb
Rw633jGlWsaZLkUDYpiV8gfA+Kt0Zx/+Lhk/S893ZQ0kOXYkTgNPvhtYRrZenP36HhYh4G5qq9SJ
6UADldSCCSGiY+TWGt2OB0gwpoxcBquyZmpmTpchCe8F5Didke9G8Kf/wSnuKscB/OyLU5ABGTQX
3aKnwoDl11uKdVkrmryv/7S53JjEm0iIb+useIps8iX5gP3XS/7aLS0/UNqZap+aMsW5oWm6yMrs
o5AIEK24skoOW+zEz3M7fNuJtXN9bMxSACuYnfBaV72gIZrnJvbbd22CT6vpiViIBBmLNUYZBQnE
J6CMsEj2sHYMmGQ4NoyJsmSXzPU4gPm1mDP4ugF82d2snnGoLiH2OVn7JWgkHGT91JL/WM2UUx5G
rnFAGTBNGfcBDtw1rY0kBPLyJIFUFKzoHNkrbMrstyL6Zb3H7a678h7g6aYTxTPhmXVhG+PJ6yvY
e/GCr8qsFRhsQnO8pF6BIO39lhFJDE4xcCD4ktWkuZ0hR+o91j7Rh7J7kAMjjSBjlGINuU3CPuOy
naIBWdD5ekRYbRwK33qrsYJ3mYJiSA4PHFUQ8+UodIHmR5IzmNxrXuAbUC7421vnElQP8jR8Y0gF
VhV83wSlIsfMlfXEUnCwrVLNRIKxwYukHUNEPRjejhCq4UDxZBJuBRo+CL/JhTW5VYbxjR/36sTz
96C4hOJZtTcZruBVjrkB49u5DLxfvFlsR7LsKCt9bQi+bOLS+aqyEOu0Y+5CTdikYSGze/NSZOFT
Nqovx6uJqlHFmhQv2rmCSMY3XvP1ITx96zPYo62VBLuuPsmKPCqC1Dqe4Ekkhbp6E+4Jsw9vfWng
qcnTs5WC98v9+2Sucb348UPKX5Y56LQvFzMU90yolIKeStSxxdBxULGfbvoqeo6masIiSj/nRxUO
p66amR74bI+VmNdJTVgPksBLMQ3tfghA5+ue6Zhkarw0qH+O5ILWMmVu1RN29LwFmRonZJ1BRKwl
nomrbAn7dNTpolPfyChlDNI4HJAe7Ur1M7ZUZfUN0oZ7GSv24yFMPtuxRd7sjwZXza6RH37/2zI1
RPwLqE5jhp9M9VouUa9YwP7pa+uWWcYXXO5VHBDzA+/+OZCcnBfoRTtD3HacQ9QNZzY02Q9q09gT
3MO4Jnk54SJsK+o4uPRhqUzm88z1sp2btcf0aDT6ky30X3IFzw7ehW7KvmvPXn4zq1NM8TCoi+CS
dfbEQFisexV+NoKALheR3y6iP8fwxb1yyGlUFqYjr1kYKQqqag0WYi6ePPpyjw6MsVX0Hjr8Cp8O
7y270HOYEMErdL5D3Lw5qAoCbIZbQ8Tx7PQVfAR3wVsDxm0jQ7mJ8WkwB4T1IiqIQNHB4/9ZEZRz
MAAwXejkX0aDIMEiAhs/U6buOw7WSBXWrchqglxDdsqBThaiOA8midpGK8xE6loWHPTAIFFB3QL1
x3ejksBkODLdNVX8ZTBbK4jI4gQ+Z/ZzLQsAdRiN+prgA8okxfPhRzGF9go7911Ux7eQFxpi6DD0
iNmbNpeU/T8mVrrBR7mmGKLfFBR14KROH9yFAOFgjs2AvOSSRaXLMxbp0brBa3gDdY7QFLVfJbtA
O9ebPjYvzaD/zlzgU5fuQ8dSAR+K+zeY0p8gJRFFXB5+UsAY2Qm/KtFc6dXdYb089WBdg6J/n9Mx
gULMPmftbJcaadkSVKaHVaxEM+FwLCn4tsd7bdaXqi5567Vm3ls84g0ADqM4qsbhPuM53I7pcE+c
517FrJBaWwYFDA4JenoTiJB6JmZm5lmoOTyXDLydvRO2LJut5AKABOjuDbmE0PrkndPQrcyZWrKt
PYed/5LWo7mtzSnckqegvcg/9Yl5lPOrNXXHPPBjLiqcSUybCexMPzpzFTpy4efjUASxf88R5sFJ
Ria6HpeSaTg2APZGpYHqe2fbsm8JAYBkWtD7Qj8XU3upjfKL6fGD3Z6LIH8JlT6FeYAOz6gHkhte
4rehI2JgiAPN7rtWIV209m7WND/wMjBoXnTh/roex2o0+G2SDH/mur8EHXaXVm5zMT+X8C/khHnM
pOl3dpxtaWfMgeLvwBjfQiDzpmXwwxwuani+7fJxZG2bsgeCH0eml0NRbepq0Wh6/7mJk4vRtVwx
QlwxqFrGRCvjfOpy54V3/CVl5jsadDrX8NXWokhfXUwdUFpYP7z6YzQkUZOwgFY1S3i57fjWMvWA
EMr9NZ0xVZKHVH4zbgwii0NwdJtmg3N3U0Tg30q+puaIe3smpuIAXUViX16cqQmtdsFFhd46mhn5
y4gRp0/mLfX9d3f0PsMg4tSaDH/LvPyyOn/cpFFyM9XHCPuA8pB10fiHrCko9bSxRPfOu9dTtKig
yElqY6xSnkG/bFAb3oJeb7SdIHwcBnfeTeHwEhbVfZKOh56gjds6Ff6v+p2UI+5X8Q5e6lKZ0TcJ
zmXddfbIkJxoUQewJekNQqioxs965vtoNhcT5YfnjF8xxGgqXvRnuU4h2TkwwIhGzjgBJhYry/ik
Kp5WANof/a6inI8pHHubu01yvTVxU7EmHhsfzAUGoDg2HosUtju+8lNazBxQMuvNMIaPf294j1CN
HwuLawZ9Q6boBPayXGgcPDZjKLKCiPovmmapkkCcZx6S7neGxhKl1ZNUOcy9VTqQ2hxjWLvSY+w2
sAR0ZKhZiTfGMN/puGU2Q5ZYxOkx7VH9lk96KJLPbIxfei5Yq7olgNRd4/bbhppE/IauwrR6tWR/
MH0yCBKLiIlIuukGG4CZqk92UT52dEyCwTpE/bAWo2DvVk+Sazw3ct/eFab5FWKqwoUr3J0e252D
inlRYrzDsYRHWDkDA+jioapgcZMmxcQgjS0QEqR0Mjw1Li2lpvuwK4i75tElbofdFACBqQPjxUgR
TD0pkarwuaYPWT9Nx1nX1ClCNfDibudKnBP/JhxDW3yYkvrRWFydECsZc70LWs9XF/AFGKr3BrWp
6DoPClCQwq23gBvk0zOSVuo3r5HTg9L3old/EYK0gINJEx2GwXsvcfcEEimNFtM2DjuyBv/ochJL
6HhUkfuQxlNGK95aUBYdNXxhKqWTte/Lb0PDOGBG8JJxdVk3aK0ZsEbRXWLbp1JD4/4WIr26zU5r
sjKjFz7V4GSYIXOBisMfusYwgZ+5FdOzYq+1Gg/ITxdFHTdyycOQ63xjlONb+dy47nFBQTUdRIu6
Mc8s2TCVqwL2H2USyDLZHyMvH0rXVQcvffSq8mEwKVaY904qL3L0vwYfnN0oCfjLT5M2ti3VADyc
Ar8gD2w5ls+5NXYbSwNryagEMGO1qVvrRTkFMmwNeYKunJNjoHzGJRhffMP4d6znWlnD2XUR9SEp
ThtRcGjj640xoUrESRSiY8raf/RdffRx+kKEpV4GpSc42vAJZnsGbQIWeWX1HKwKU/7aLW8PxE7r
DkPoqgyms55wx0BJclepIw7wiu5sMfzBfsV5M9Z/6+k5GFOm+QyzMFe0v24WgcmueiTop5apzjqm
P/6MTcRU9o9jjEc82miCY6OwsNV/FQbJxQ17HQhK4XSFXs/rwCBvIZQUS+EdM3n/36g5vmDPV4dk
tp7tZox2PalMW99YlnHWx5wW9VeMmr5p2M62LdPvNcm8z2YmckWaM5BRcOh9DqdkWMN+7Nd5F965
AkZC57NccC+HHhHv8xz2Ms1PKcshvqw8/I0ljwSWw9U0MtOMBvSxMGNE7epTprUDhAl4zGQbT1Or
r72jjD2b+UM6JdvYc26G0v3WMozPuc/P0HzfHQ7apCuVx3Xdu8CRXVqooOjVe+kPl0E4pJGK5hwO
3V3g45hsdEMGgijpKkdOnwdzR1cBZ4rc/priiI0D4xPWDaqjOVmsy7Ibj14pLpWi7wdl9cAnkJlc
FaWVnlpkdVwzeO4s8It+m9ibOTl4br9nxcxXytMEGYEzJWb469VFu7IR0/aWwd1JT9bBMT3ALY1B
YFsywpLKc6/mfA46LO/xlGyEgBjBU8XPwNPECckkyolvjPPvR5laf2th5+dCDPTMxOlaMM1fVS7R
a7Sy02Qa855TH+UrZk3kGluP9DTm51Qy/QOJhC0bwcGa70b2DAqXOhK3a20kxQUbJIYiFC9gCIw0
2GcobFk3futeOKaflE+LQuC2POEOFcWm/dy25KKEzhdT/MKmvAmy6CfP5sBvOrToYpWeyey19+Yw
joxlvGYDAf+3mcZdFXE3FJU8InTdes9+4sG3gAlbJKSL4gkuyFdlmXvIEAyWCqqkOzbSVZP6yYFo
KPpAe4XGw2HUhHFHiuvmGzfTDOGDTtZdN0dfosmvTT2k2MZorkTYXk8Z0gbo0m+JY0Iah66h4IiM
C6Pl9L7teLxmHTfrxAnOicmlvx6WOi9X/gpzfHET9HmuJ1im9dEgoEtPdmXuaz8+91N+JBaxbmyj
uY5hv9NMgTmIFg1DKjxoOWadktNp1SimtWUomQoQTJZj9QZltN83VE6hZyEtRgYGA137G1HqG2mB
58Y3OJMMyKmpjJttFd8Tp0QbMPH5G6LnU6+B9vJI4wdb0eGFA0k6753pXL351pOwo8dDpZsufrS9
BRzF9JuzS7+VCIR00lhwC+BbO526hXkxs6GNR8IiFU5Bw1jP58xgVBBmwzptgR+0OYXUlTC+MZXT
5OZ+xiBstnKxCLoSh3qBbJA4bX70of7RPoEkOsGCXBt5/dhB9oIDQhNb2pT8evZwImYcdHrXe0sF
2I9ybOSuD+Mbs5MnR3liPe1N5b8kmOTWPZhK2jgVtmZiC5wNcPgMytuYQQ7/BuB9qAQWBzwQOmjA
lxNIqMeBOJebxzsggLRoLJBWw2BpBFYcFFa6NS0ywHl1zZsB963nfTJRt8mCZpx7ZFsyfEYicira
16HsYry5E00XH1J8a6sYG208EYmjAysjqq4eXRtAHYWPVkrQqi69u7q2SO8EzAwClIwhKx5sn1Rb
5fR/KlyzSxbpPA3zi9/aD92sYGSEu7bxmz0ler9TH92GqWfB7t6R0R+soQXd5rTrcBLl3rdpuIVu
DAGf724Qpace/9NAmDaM9WM1BG84aWEy9rFc12s0O4/BMFQa2BWYcqr+hywBgzHUezegIw+TlOQ5
MNYc6jL+uCDYodPSBUbceHLhdpJZkD5cTw9RP3iUCkt+zEqLUdxBZJ2NX9tXf4THgToJNeZLcbDs
5qVnj9r0sr31MRX2muH/0AwEerVFMi36S2Icp1HypxXwWtgb4f1E7TPH/B8Urb2j0tPYDPeKti4o
Zdk3Ch3vhvzr5cWtaD2FEjT/wVsY7Qxu6YDN0iTZBBBFH5wQ5U5Hh9wffxwrGvbSjN+shHc3Nl7N
WsHndoL13MMf0xDPVkIZ/c4NSi6KJH5Xi4NTOcl3Y7YPpSFoJyb63rqMenBceXhFPYIlVUAc3rU/
eyM864anK0LzxIIn3juielEOX1NkuGYUuuEqYVyEs3Z8whcEUXcfcNNG/mtmPho2vAaZvZ4Cdh2M
+egtp1/ufK/GEqFWxsecjY8sOVSihUg1kyCvOTLDsfnhObYYNwo5mfjqr+saf9g6IZva33p2hl1r
Sb4VdrzHbvpeMkAoLCxZpdHBymCNUw58Uqd7ke0MPwSZM4w+rLB57iVXNo+VgWA01u4k/9uoHGQ9
b5TOAINx43/RkGBCP/l8qaCbrwIPpx3WhA+duB18hmTbFsvQZwQCFbnFsZb3qubLpUd/XwJKZUDU
MhtNWQ7IBCLHPJuJOjtB6226gGODKqKdK4po7fnhH1nzyNAZ9esi3POxFCfOxSKA22oP3OgIvHCd
YW/nkbiHnKCZ1Uv8s2CmupKbhJGN60LMx8jHwdoXQ7DLQX1Nyy1IMYfznPrT9QYq77yQFSIM9/1M
7BjDI2deNhfoz8w15hmLfRxfy9QrNsxYYCtatBiOMnunkIlPZkIOrrvx1pro8I7P/kiH9IsVIjdN
7CMr8q+/lqTaxaGvPSMfsI732pue3Gjcxx3mgmn2UaYeYi6hO3reMFDI9I9tIhjNdfIxL0w9Jn88
pDAIiiS7c7yOyTpflRInY+H3R4SqJz1QpCf76j71FO7P6hoITLSIXySmzZ+QNWywQN3MboZ516es
i2reu6ypeW6TQwe051R8EyH5EB0x2NRbJAI0QRCMc7hjCXSTK+UgR20zxGUYzzC16t8XrjtC/4ol
4dkDR83hgQFdxBEiC5E5+tpdXBPBDl/djYvfXhXufZ4DNAh5yoY5BJUuCev1ePv+XXh9er0Rexk5
GUwJ7e6rGOOjqlsonXVw0O4wbuEnLiBFBjkoKHzUfbmmKuu7y22oWUwIQIfZH1kvJI6PzySz5p3f
kKJS7UeV6O9g2YFiMQvAsfNZ5Z85GhUdXeyNHpPhLU6oG0HbUXQbnLtAPhTtMrb8iYSFN8PPr2F0
pnKGkqp5RpG3m30KO9/iT0EWcY4WU84dQPW/IjnqHH+GnTEKN20HLkk7nKz2ceLhZObGi01XHt9p
rutewaRp5mYSN/fY1c/uDIO7sy0SD5wtEyIUTLjtr4qLF1+armV+U0R3TUl7cN44JDyKAliegX3Y
K8aHWsAWyaUE4NJy3IpI/ioORbB/gbYugiz2yZi1ZA2wJSUkxoeG/1akfHaGN2DzSu7GIHZ3w/ht
CgLvRrqMPwUHw8A10NUd1qJJ5i+1GD70POKQ9qe1Hw/YqEZ6yXO8JngAOToSDIR9l9CSMTpYlpr2
rsySaDvZ5RuR8Y2LtWbdveF5fyshgMD/G+NNF+nz5CLWQP4Cf6g6cNyIzjzraO3KIysALZOUTI55
AbTHfvbg2vTLzYlroRlCwvYDZu5dCv038+Sh0tMW/2q+nka72LBa8aM1xtyKGFEr64NmaMPRlIcK
Ztmgk20x1I8OFBwri+7juPqTqoxzm66/IWTNMnC2jpm+EqGe7wibbXKbGwidwnBUqGuYUiwtndOK
tWkwbZcVFZ919K7p27yN+Mtt13hsdP9DTnzeofW1m1Zeaa8uNsMU/WEm8uoEP3MPa3UIMcdFpuyp
PCF7MIbGvWcizlkcpIRoX0xTPw5OzH1vyZLZYf+xLBqygBI4xd5TnqY3Nyq+jdj8mQEvrkSGoIWc
1Hpo6mFnd8zi3qyeQVkOJjhMhhebIP5mVNNB5eonB2W2LUX16On8s/MTh6FpBrOQrq1N5pTvzShc
gGXNl8NQFwddxP7ISctheuCXb5YXNxvfJcPUY/WephcKxEaOUNkxHv9YrMNJ2T+Q+3vHGngKl5m8
tqs/YcFXQkv3tXdGtifDpyCTG0nqeKeoebMXR/hUjR44SuZMi8yG9NmugZOkdxmWbnMu38oAeiNH
kq/CVqe0RNS1Q0Qrn8/INH17zVeR7lkeU5p6CzO9ZrS2MPlk2NKTW3IqUPbcsoc5KbGKg3SRInkU
AWO4xsr/jPF0HZsiXdE5x9119pbgVrYNW1KqIsPGpFzWxCpqdjJ1fygqKvcxkThK5w+TD+V1akiK
MOcn+/GcCOiLffUtC7hglUUiQ+ED8zpzQwUEpIuyf3JgjaBD+o/h0L43TO7B4HgYA9dOnXhcOngS
Mfwna9WaxRabeji2wYqR6W9NiWdW9jV1JHyzOVi3qx5FG0654N1KvktOhVjlK/50rQ+NBzwVMdFM
yz92ox/cnn6PxPhpcqg6TEi2losUV9U9EcIKipBH3LIZhm8Hit6/fxliB5+oBgo3lg5zU3oBIlnf
S9wrwJjxgSb1XSW48mcTu1k492+UMW7d3iLjqhQuX15aBmh9z3kcsT7f1yXefkP4X1i6NmnDiEl4
XEcYOI3wAogooRRy7UCDEvMXnZVrfFpQOQL9qsEk203zd25R95cXKmuSaFFWfzocETazZJ01ynAb
VOKiG9R7XPqGbzLSJsVseXAeM2Z7Ob59CHG405cXbEr/UIHjJ/5g8buz+j5Dos/tUxy2r9PykyNL
FVvbMbyN12+gEKx6e36qiPRAr0MX5aE4FaC1JiLiW5VYjzF3CALJR0fANyMxG5D/EXvh0OIT1X9d
bo4rd+A1pB4JLKc+5xPZQm/YWCO7MqdwXCVBvjZr+Tpgj2dEONx8jW6ir+0YfZLxhBAnxXdPP8pc
gm8KCwdXy9i9AYLZwhRjw2WIZ4SN2NvUTIZ6oSoiTZsR90pD1XhHJfHV0A7PTLZIpg5gIksjQs5A
PGbvGhjpYndt1uYScQj98kYBDbNe+hzyjHbJfineSUiC7rD2r7yZqy3nIoPNx7lTYm2bskbAx8kd
RhVCZcqUFiFR7IzI/g3EdGDeBEGgi+UOzZJcNvycACHRAXrLOMGC5EseoZHJK3Oh5E71+6G0nmfR
429qxyencjddmIt9oIOC3Rdu2whYLypJiro15BQnO5nlmK8dDrSSFX2TMMzcB/PNNRx6w7mygyQH
NEp8YDXS6AMihU85SDgMS1m+MY2YrqCCxpWeP3U11Duik5qZ7TJBXj6pIn8LBsz9YbsolGR1yNqN
ck1I6hf2LjfjVGz1iLZTVR/Cr46hSYkw+8kmanl1EYUTzMzwDUSQVeCuMo4HbYQTktsnVs59YJ1o
uIPHQQERbPhUrGdTb0yIdqs2IeFqswxApfkQMuzXPXNnp+O9t7z2rfJzE4g3RxdtMwiw5y9KaG9T
OquN2QkI0cidhppYpMdfvEpfcakYe48xdRAMqFrFKw0oH6PoiCqktSQoN47RUSn5mKX00zLLpIyL
JBcuDYfUd0x3lS7nP+BonJ01UI4ih7+1OdSHCBdRZc5wZ6Q6MmQqedYJiZaYivAU6a8GHWtlzUG5
Y03vDXx1ImoveIYgEqG0oTknE/2j+dCe+YcLUypcaJCv2Xuudb3VGen/WHYSmAWbNiBSbD5FxIHt
rHwGYrIiYRCqwkBeW8xGucWnzfQ+wbC7ChZBgnqiZ1H+tl3poFbTThRT5YcXEDL4uCVmOe88HaC6
gqeCkuSuu3EmU8E3aU3N1bBNBFeVgF2MHcrbq/BlYDIqOhAhyYvo/AYhVj7ZmL1EH2+7EkMPU9m3
XJVP3Etww/Iu0C01Tt7Cutj9y62lVJ1MNYwDYg34ZDvrLonxRzsja3ntcB52mbpz1tqNc8STGXj3
hWVtaeVl3Ebsfm3YjHBN62UuzF3qFvWhEAKaVe+s2prOdXTaaRW1Z6p28folb13CzWIO/5Z2w/mh
XQvyfncMX97cBeVvkctZzW31zYT0q+oXB6kN7pqKwIIswA4Dd5fjAU+WvFs/IthzHSfh1KymHIUL
fcIf+H5GXAew2tPCDaaA3A/6oLVErebMYFSVJrc8halsk1Bee9weuK4NJQz2xnpUg/1TSL6BfjHR
gTMn6l64uXcwZwJhbk2C3Gqc9uwHQt0TkXs0UpKzboVeVaYhCi0FDp2CeF5MLDoTK447ISoT7X5h
lD5s+qz3910UAKYLkz/UX73q3u+eoxm5ovXtmx1W/XPbZRlfLxy8OBiP3AT7N5S9c9caLZMuN3lK
seja+dTzXg5w32YfJUEDjFS2vSedPH5SYVtv84YRCSW8H+FSnTZ4nTw6QAN4aKHBEnM8Z27a3Jyp
YdjYLwGLGZDCyXTTT2vu0h+dmteA7qi3cpp/ghFFaes43MY8/A0vkdsvQ6/2MfBHcIl5AhO17mu9
FUbrbMoQkCu1XeJELKF+nJETPA+l1/LjrzDrOWyBbXjkL/Zn6bANbDM8okshSaWU2CKdpncV7t+7
eJo+qn6m+UC1/nEq08A9GeLsL2WJ//7HktF786/CjjguVle3jS6JDa1smDiQx3OEZhJIB0idZzDJ
NLsZme3dGvyGJAzQg7BgrIMjnYGNRS9nWKNtpkm1jZ2i2Pv98LdnmnAwZhFdLAOsiJbEiHMFjnj5
T5ltGHsQl0+KMuKzHovsXDoMqLGI5nwTH0JfH0JrJsfRyb20qI1yquoUKiqqJhfuliFhNdomFYae
MuQDC6DzYHt2sI6SxN7RA5cBiC/0VrpTf83LoL+mwDcBuYWc7YelSDAWy4nj30fDCaPe8yh5uw73
/lFaVN6qxo0Es0fYwGFehecabgshPO76/yqUywgCXsnv29HWWF/DCZTzTN5knXnt8ktynNkuOjrR
0GRDP1LyVbpI5RJO6n9v+mzL6fzPIyM8L7sGFIE4Uzwd6tY4/GsC1SWt25ndk7P2Uq6ZQXwZHBf0
+/JPUs7A07K2JFU3gZ+2oCLRo/GaxXG7UcKMztbgLhtSDnjXs6kD8BJy1TSjHqx8QSwshcVi6fHk
oxF3MR/A3oHJw8ze8dihs3c2pvQ4usb8YMKFPCTSwCnEcDOyfC6oGkPuBA0RfSctnycniJ6LR7Vs
aI1NXRZRqe5tdgitedTSu92bFY1KcIfcWUtnasS/ksngSYzsODs3DebIpWAzgme2KXQqjyYgVTga
GMVbDl4n0RYYVYwmUvcym15bWYan9r9nt1iyKcsflZHoO9SBfIrcbLzIhAY6d3lysa2kd5OTGtd8
1K9Yo6f7tGiSi+dnqBNiSr4GFJZVUuPbwQRYHfqk0ecSih1JA/7cqQcZWxArGTimAooWYDUY/XHw
SOPdf9996Cgg7S18SEyGU5Y1E9k06i//vUSoTuH2X22kZUf1KsUssIsqjEAg/X+K3J7eJtgRZj2S
vw3wwzTkRS7/HkTtaMxB0ioOfJt7XJ5jekSHYpjkzmBdZEc0sip/jLRllTdj+fz/fyqjDNPK8q7x
haCpLFrAJ3bVHoZG/XixcLcF9Uxri79lQITgjr22pI1Uq/VMAPIQ68g/OdY3IsZ4mURdnAvwWKJy
mlts20//PiMgN0vqmskDrRXV3WyaznPmYmCLa+uj96p2k5tcIxMsgLI980RUhDO98Ji+pL2WWxok
+LxkSuE5JsKVbZbO89hS8ychzWJaDxlFteCm4sJeu6Sib5QtMBSBvOoLddLQTm9Fx+nDD9QDIZVH
DurufeV67YviChoX9Wa2NHqzg0IHR1XfOb6Z31EOBb5o2mFNBvw5TurJpc1UGfVXEgTTuzJdE6ll
oO3C67ZJEzHoz8fs7AjFAEY26YMXqKvdB8HWMsPqgfkn2QBqaTdRs7wbwUwu0ozAeXPbXWOOGi7k
SA0yD/QUk1GOH/XgP+ierq66GR4hA7pHruyYs7KhfivG3zCetxJWyUj24ikKA+fJlT4XFif9BH5l
rlODK3DUqqtvEb+XEuaTbO8gvRq3kjVzKZ1C009toDfSKu/COsRQC1HjCivUvI8ITnPwn8UKbFYf
7qgeujLu4EZiKa8G0P49lCI+jpqwUu2SVewjuptc8tzcR+HgmV40fZIo4Wgb633lw4Lrtbe1J118
DzlUW5BX1kVYJY0yo3oj6gcAMoUxGDnY81NGsk8gPqgAMIr0B+1gP43xSbe1+6Jw165baFv3Q9Y9
LO7UbdYPNZQn4vpeVdGoWcCv+fe1GOwsuQun2bwbDHNErqEmEFg/D00vg8dkY5A9AsnuZ1dmVdRL
aie5c+Kc3kYf4qCeaCTMheT2MXjnSnKGJn9fnFqGLScxYaaJn03GZCCRXb2e1aCOnuPpfVlDvHVK
WbFQ4i4DKb1HK3QOc+b7WyeimIkA2aWzuNykscUyT3gw9VNI0T1ExcIeKYJlIDAA+ovL/zF2Zstx
I1m2/ZW0fL6odgAOOHCtqx5iniM4itQLTKIozHDM09ffFerqtszstuqblkZLJalgDIC7n3P2Xru/
jigbQagilYmTgua89MllZVFHvGhcbIw9jp0u4WafUwK5dxkxIAiLNBANcepZL7ZtOwh4nvPVFnrg
NkS3GTMsXaNh5mYaIAEM4wxCxVfLqiaItyGReD1a+Ldc3GaJUd9UClLeQ4ILghhSQ9vtInTtYBUf
a/AS8FaG1QBE44SGy9+l7KNkzBFaglad9MsYvwc7agxNdDh5UEoBhmfpKmeEJbOaMBwrpycCcZUW
TkSSbal2Fgmkeqw51OYepVAfvHRevvaC4L47Bd+NOp/vKC2aZV2znivnsbb9cGu5vrPwS2urikbt
2ky8F5Z85RyRc3QtveXsIRD0LUi9NrcGzhQAsn26y7kYiyQ0z/FIosuEWp9hmoegUxxZ2zR1GfKi
woi/5exQToMuyjM51vdNvnW5KNdJ15pbnWn0MfE7c7B4waKORwnDJeTppy43vsb39W9q7FvPIk5j
tbpOqXuOJgb6IhLzyu7Fq023aok6/a79UimkxRPK4/GVp8NUELWOJvligt1JupK8qWKCtuAeqGqY
wEgedIT4cTfH0ClCMIirR27wHKzCSKb7jCW3wHmjcuOnNuAWmk4FBGTI2rUGAzC2KEHtOCO3pA8P
Yx+/lxzUEUdDNMDM8DKWGu78TGBgOv8czVwRV8mvZXfawLMIVoh2z8LCSnZHfBAfFu1jMeApnDda
DZTtjJ2WQo6M8Cp178gsZZDUR5/c59HC2OiJ6rGy7TMHXs1dU/+oaderzKGrhhKpdA2s1PyY40Qe
yda52s+mh7y1epM6uLbm8CMYMJE2jfvVp3BLPefIJ9puA5nuzNFG/q2mV0BYRIamw9Uo+moft4RX
9vdpZZub9GtRBNc0gluHtI2kx30Atjyi2m9ezFZ7a7jNmvhXjl2uWZ48z4u2vSOIU2U8AjcGLazN
gKKxU7qcZb6ioCda4v6gbTW+jrZBkZyZkreg1sTOEUJO5mYt7d1clDhmdLK1s/ZHCyJrGYaPuTu2
pzGW5YoxzknqggSIgYGR4R77FFp3P1/zHIl/bU6HkrHr1k+b18myDr+eSDrDmSGeYfHAwUWcg8LM
V9Ih5JE0UJaJRZxh7qclSw540z+olHfZ8GpIlGgC8qp/wIyfrbBnH4gpejWBQSzsHtw5LlJCFCfx
lNjTe8NFvGrvvhWVIGT0aIghMUzfq46z0T1GxUklav/oYdJieHcTBC/FR+LQBexTiFtqxqjsin1q
9K8kiL26E/tlfPYAYAMCL+FyTeS0sRLfd983JgH0he+a7TkG9C2KY1slH42CMjaZGzlg15CG/9qR
UbYrWdQQzzMKqRBsRF30kMzdd1nT1CLNL1vhEn4vHIVJLDdv7iReXAMZKoUUHR+dfUXs6K6JB3Tq
bl9wOlhUmoaQtuhdBSDcPMdBAO3RVIfnCLQtoXmb3KfDOyOoPxqcJOHkfCNxHmJK8+v98xwTZXZc
bXwb51nDa03LioaUAv/F3OXXTabr6oEZChyPOSdZgufjR2JfFOianXw60IsNHkN6R60bf5aSGsLv
w+cSVg7R5dQgUgvEfgS9/v7bv/3j3z/G/xt+6pvGGqOL34ouv+m4aJu//27bv/9W/sf/3v/4++/w
AKGhKVxtnuIf31cW3//49gjxkJ82/08IxtTs2qTdjgOUA2EmzUNDb3hh3El5WNKCUp+meeCQqy1z
2rHpMmsl+hRsz4M2BryYaUwiqfTnb8pkqJRhX52KAJT8/XiFIKQ+wcuH2s+yv+763CVywbpM0T1S
zbeKPVkn3Sphy2Y4kqkfUl5JSaWfyVk2cjOx+fVy/+1Pr7f59fo/dDnV8ATbv/zxH886599/v/+d
//qZP/+Nf2w/9eVb/tn8yx86xx81iVg/27/+1J8emd/+z2e3+tZ++9Mf1kVLitRD91lPj59Nl7X/
+bndf/L/95u/ff56FJQWn3///UN3RXt/tDDWxe///Nb9c7Zs+Yfr4v74//zm/WX+/ffnrkDH9e2/
/Y3Pb03LVWD+jSqbPRWJhOM5aL9//234vH9H/Q2ei2f5HpBuYfqObf7+W8EVEHGh8T0plK0wvqPs
dAV/qdHdr2+Jv1lSSMvzLQYLwpHq9/985f+8Yv/jI/ufr2CTV/LHK9gybdtTiM1MIla5mAXP4Y9X
cO0YXhRXeQE3vCm2g/SmozDdtyhm3hJOxAkC+nIT9juwXI96QitI4q13igzr1YlTe89pUv8vd5Up
/ttz4gVbjmCeKTzpmn+5q6wm5jDc2SWWtfbFNGx1Bg+UMI0cM0Baotp6CBAWIRLgh3kMiQ5wjWD5
h0/wf7izvb8+BUoi3/U81xRQonzvL2/LTPkVCBIZmM3G6cpmTxOeKe8x9/62x7YN2r+BWgsJ51//
XvPXG/6HJcUypctr59eTWu4QfKf+/IG4ShSlZuyxQOL5rEvd7DkFWBs0C4xaVYznuK1+4skn4oDM
o0NhG4oN1IIH75MJTItFvxhMWlCDMwKSlXu2avKLF5wmpu5KI3JVjGVwHtHCXrsU0WAQJZsism+Q
qShClC9eo6YiOztLvirFbLGRP9KmlXeFUbSp0GctZIRrTNFB3mFraa5paIBoFeKW1pzGh7jzYTAz
DfMHZLfM2Bjv1HVO8qHpvNKDo8+uSaM3X+shUwu0xuUBj+99AWtRXJXia1DE2y4S423ykW4mdX+k
xh1vsaQbbM67woqMXRB+Nath6XflD1ptydaJwqOc3eQx8SisJsoKayK62ldA5OUjGV4wofCh7b1r
XzFaijsxMwoEp+LS2EH3Pn80hIA+FXGMvsElKUrJ8NxEfXgm567noOrf2iKKllGr130+GTs5oMsN
DcL3KkwW+NiS6KGyEQgZM5JI3Ajl81CnHXkVd0iMn4fXf32dWJbzl73HQqTnWcLxXO5faHqO++cL
hcYBDF/pfmCdfADKldIL4ojsDh43hJ8HvI4UIpA9PUppXoOQhFu5bYMOg/8MxbavTf9QGjiGmLF/
5U3cuKMIzqLlTfF+JTpwf21151yT0YZp4uX7nm2cVC+EC3037wfEBUiJhgfpNztczAZTEWEcwdc+
jEkbryyz/TGnPYb7zHjv8KymKAHWLkbgg8zxFHVRSPpVD1gGLPqLCKW56zMYek1WATq+Oy3uGUyt
+cWkgYBoaHQOWfYyKct+8hzK7U6+05cMrozm241LVOw5Dsb9XKKvxwA4HNFEfbHD7qhmQY5PmQyI
82EOSAbK6Iw3VscEHgDqU+vFBDzBV/+GbWYZeWT1pmH0rkJy5+C20IzkETniPDtF7q6lfu3t+CG3
A+s4gRoGN1KQn5T5+6L38T9mxDSSBgEvoCZZiA7A1mmTnvhrhLdo/4dH7Gr4noAjZq7cRJTUiKWD
eFFYjBTMzEmX0xCCPbZwtqmcZzmSmoQ0h0iPb0PNGI8pAoFeot6bAqYVbo/+ao3uT0n7Eq/d/I28
ab0xy2SHoDuoTbx3Lh0FFgAEbcY2t0oatoV347BqICvfhMJhJj02716iCdFuDXonvsQO1Lb7cvKY
lpzc3HGuvlOJmwR0es7ptDhpsZcFUSScd++YxSZ+uOe/mGrYIsoZyk6fHPgeZmLdMnMYLzaQ4F2D
xy1MaojxPNfnHvTRpUQS2hQNWTI93eUxqb4j74CBIKtDNWjNB8SZXKPKLqeQfniVPgwRGhCgxcMO
B8hSFmW1L+/uIoy1fBRZsZ/gRUeee3RK1kynjW7EG5M2SUwBSRW7mHTMMwsBOWoMZZHCruuegGcM
suminCbGSMO4LRtk6NoBNVVN3ntvsxo2vd8yfkVBTNQSSqg0OkSSGck9729omC6icHhpxhpq/ZD1
KzRNV49SD7TMJpTMOLoxMY7arBlRdTF5c32xI/W4AI+AXZj2AmdtD28Z1rxjacgBYyGVXO0fCJBL
r60/m9cZEIGdPNSzNrdQX1S1ByyfXfqZEdQ8FM4qn6W4Ib95h07YEB3upUudIbdPY/Cycf069cLb
zfLT1Foy/yXEKSHrqOqRiAVOCmC7qKqNJ4pFafavNIKTZdcygw0L5yFOjBzWD3Sg2H7Oya9DBegP
G5JOV+PYkSMfp7xrWbIr7BK/iXJ/aPme2VTtMhHjEu/ysTPRM/CEsS7b7T5qrT3QDcZsKtyEZXdN
LYZUNXfJEsiigcJdrKzBivdR8Nn7ZXvwJu/G3gtc2sRiIek8W4nymDsbFQQvCEqRDW5OunQjm+Kn
AcL1KDKaW31UzIemFuJJNtOrPYcfdmLJm3SHU2w65KROxhc3dJdFVTz4iun8SP7XQ8pxvKN+3fbE
Ei9qLLGnejC/RIFxDhsDmGffcX8VzGnG3L8YVmBsSHxObondv7p1/ZTfrbITiGsEOpO9MCd/3pqt
+1SquTrNDNyhY1+QuTPFJNHsgqTMNCWzKhwjEGsPtF3whlUkLvRWOVwcBptD4PnrLHNei7v0fuLT
eWRYWOFiGbmfDdJ+yAvFxiY2bTzmtyHK89scqn7jl1O7JKaEgET7R+ta7SVy+nWh3HgPnenF6Icv
DE9WvROTVt4N/drD8rAl0+BnKqW6mPjjp8Y92h7FCS9ti2mHzsn4hUw+Bnr9eLSRTS6FbZjbsoXy
7c4QhgxBhwINCejzzKyOFS2yt9b5nMkBfRmajyLU4lw2XE5tVRRvo0/oLc3nkweNOUnKbE9gx0sX
zN4mS9V2SnW/brn2j2OEqp08B25Odigq7rIjbM68q7ztrYywKNcYJo9J6Jk7mGnMnmHvlhSstQho
yQB5yXNIVwXdsZ4pN+PTMqCFDQ+4sAuC4OnyFYquWiGhk4AxfcWST96goKdCg+zc76nqOU6B9W08
ORyIAKLz55f1QyeSu6XbIFmN/hF8Im466KqGK4P96NVAlpAmLcCp61uhYdbNdH+BQ2CbBNzoUqq2
DEaJlqWjDV8icl08MvSUGOgBshVglOloVMibvfcsFtlaiDQn6Ybtz/Df5jCnu6TNi9GRxRLcMU+a
ID6eJGNOY+NLLAG1XWysollm5dGdiMVRWIbWbHp+Ut7iyOuuMLIkfegNz6mmYhfFa2naLw5L0tXT
1M8MuMBpJdtcJoihWRC3o3S9jTTmr2RMgIYyG49bIG5XXVWLsy/9p8kq1dnS4mdFrNNLXEvr5DFT
CSPzMTUQL+X3L1Evfowa/hehbBYZcVG5Lav+ufON96lT/tmgDmIaGX2GLaKFHlLH02A23+eanpkD
WhIpEUSYEEDhsu6tfeZBK6VTHe/RhQUhehUsT/3aIiC95Zh2hxl+CW0PrBuRWfmMDElDPAyIcLqk
JRJgLzHd79MAbaUpg89wcF8RAf/EYmDuZk9Nx19fprnBjtA3B4Kp4oPbVWes0qQfDW5Mc83bo/gF
szG416Y3u7VLdgr46OgJg/aq720SdbLIZv2kNcXmr19Sp9rbpQVucg6ba13VjMCtMTtjiNomF4d4
XJyIhlgzci4u4XQhq87DDpD5G9RTao2hmxxBq3ZPJctJYgtx4iL4HvHpzBPw2hovL7KVeUtDedFb
fb+pguJSG32/I0EGmQ8k1mPaMMMx29SnmhP9oZQ+QtpsE0jLIQPmqwmz9khbCTapJCmsDb0fQxNn
D3lhNAf6uDHbbzHuvIzpE2KyV5+BTfvNqzjEWcIoT/MAgcpostekas5pfhf9kPO2rw0/v3R9C1/c
4BRguKvaSzG9uijwEDNNBGba3UNGC+hM7gPdpTs4YeSpzTKf1kXg9LzUDAZ93G0VwV6XwlXooXDZ
b0wXA2Rpgq2G+tu/NVHTgudR7jF3k26d9SpEn+qmS5V0/YsVJIJ2WFmeIDUoppHVF3Bg01uHz3WT
xvC8k0hCuUeHt3VDWMU6+KS7E3FIjUyE7+W41oTYOWE1o07DJGJLKPcs2IvIFOM3TabbCkN6wh1q
E4Ys75C2crxKAqZeZOTmj3WCnhpyGTmoXbAmRFWfs6jU566zzgq7+c5SstsQ2fIz7dvpKM3yZmeN
sTVduuV9C5hCufUHQtN0N0RoMmH1uiAMhpVoA39lq07zGrtvjiY5KAsxHKZ+8SAxdYMnNpGlNNHV
ZXIeOFOBsEMfkAo1Z5Qf+5GcRQQYMbCfGd2e11ZvfuYgffGXA0GHI/ZDC47wF8xc5FcX5ou03IFn
JI6W3c1HzRW9AqBOREEgkoeoa1amT+uAkK+t4aGaSXwzfiB+EyBo7Dy487nR44Mx06IkLruhniBL
LBDye+tOah9kERaPIQ1firz+CMO8/AGMGYksUSZm8cRNDqxyLumxcpudLKfdjIPr7VzTy4+VZPz3
5obQzCRe4yeJZ5/AmEeUjNYet7RLLDLs/IJE5d6z452DVGZLRjXLLHOHjYZUvROVXXOwk80S4Z+8
UDCsuDkRTytUCLmpyzOdnpsNmfboMWOes9zfunQHF8X0ZLWjfXLw6q1xknAqJF15C4LYppYM4aIq
hV/DLdjc8tHcR/MXEM/Vsfd2OWejbWIEFubNEAgm6NWt0WXfA2iNBxGLkz1MJMoEFupKLuhVHbbg
mjuj2fBcEBbXVfeIBP6J4R9JpIRH09eYUWA45NETjgDrYkCXVPnAEMq8O9EfWku/K94Z1SCyjEjw
gmQrUVThOCzLbF40EN1Rv8cvAFMVqQHnoG+Ae3rMqcIOhVxhYfsXaXSfPdQ8cvRpA796LJXa4gcE
vTe5+cZL03BXEhJ3KKfkMS0N/1A107SJZ3URXls+I5M1BDNhTwESydLX/M6inMdZnkpbcXkTCCUM
JokDHKMKT8RTxFhk9OQXr8fD1LWiPAYVGRcYJxhbdcJb92Z8cdSAHCCtXoxBG8feAtDUIuK/oftZ
4fF48oz21YlgoDAaDtd2nPrb0S9R/Ixi2wzCZb7WYiLHx7Pp8ZffPIKTlw5U8Ua3LvAqN8bAhZzb
xIuJjx+olF16DLaxI0eNHrZekuQnyHKa6faSN0BH46FH7sRUtOaGMruSEZly9mE4P+VRg+rWlwej
nXZD7IXXarbCU17Mb/XkZBfLzD9MAf+lUmQkAU4h3WW01XXKChCmAfhf14o+rKbIvxtGSlIUkCTp
5nIf94n3wCzyNChSRGrffuHUB66y4TzDYfxYUuwgbjFPTV5Z68rL7khGHMv3zSnHJr2o7SwEbR8d
VGhlt7qX04O2DChR7o9MRclDXmHAKxssd7XRTetu9sxtdZ8Us7bCPqVbB9JmWld5EKBdtZwVAHln
W5CZNlKQfkcDWGPe8/Kuf7Zina5xuo0nzICLCXHEQ9aG6PiTz2omDrUjU3zDtpUcfRDKvmXtXTqV
hP6So5tTUaxM0hpuqOcjLFH2Oxknw6FAm5YDXbuz3c2S0K2uvNZNAKtWcywUxsAbA9hUTFH7NMj5
Rx8Z8SmjS3RXWSZnX+m3wMgDGJzOxpJ2vm1lHx67wnR2cL2WnSa60ugqA8py954VhAqHoXLoipB2
WiX7oDS/tuHwSGpjenEj770gKOQEu3ng/AhQxkS8gcUjE2e36T5nOcZbV1d4uGbQIoPDEQIn4amd
i2MXFeV+uD+VvBkfzAovVcgxrh5ASuHDEQchBCE1QdMfdCwKmCrOg12gdeOyGo5EChbHWrY+vRzh
fKPbtTAba2+y7zyj5FEAltN4q6DEvHWQkdQbe5f4wHGHJj/v1UUWjA8VmtOl11U7zNbBpU17h+gX
FNachgmOUeVrk6BlTLLBPGb4rFa6MIKNfSsj39sBDJ6fXZpQSz8zcJupiMhOJN4Cu/bxnrvF33Nc
IunAWuvkp0uisUTZdCnpDC8T6RpLPuvqVwNrM5gIQ2KOLmvRtNl6DnxjQad/VVrtagIu/1hm2IXw
88TMguE5tkUYnHUDXsKKBrBFaXyMeJUbrhtSEMiqORpu6R8rKvRN5MCBzy334kpCVaVns9nH/Zba
iozAmY6P1ebWJdLteyDs7jpP0K1kV58bWrILPGf5m11H5boxARcAJCbGwo/mW6PwOHgF+mHLnYjp
6QoSFZq0Wju+8vZzTF8pdxQdN0ud3KGP935ThiQPhfpaqEpjMrUWvWEBh5s7wtZwrDteaZwTxExl
IqdTBQlSR+58iw2I8laFGz+D6H0onY1oiGNl8hSsLEO+em7PxTOSLDOPX8M6eewTinWl3JeJAvuc
qFadBXoyX1Ri56UDUBgGy31+v/U9dzr1cJYW+TxUT32YXuMhzehmuDHKcdpKAMEgMkZZtsx8ukN9
Wt/yJMPhXTrTc40U2scH2mTJJ9XlvJCCzJjAJPFWSu+LIP3AsAMgm+TNot/Wq9ELzopj1ybK0uqp
FtawspFaLCN1T1nLBoX6lF+vAmRZGM7FiUast+9AtW3S0J6WjOpeGvMOMTNTkAol5oK0TskkjHzq
dLOxl5qhLniH0drUTpnD6sm/5ugsH3X0lrt2cCqN7DUPJHuD+9gK7Z/CJFgLBUCDHLYvodIv9qyd
ZTKkE+Tdpj7grNOIFjHEpHaEAi+A55uW67aLqseuSWAiBTrcEXC1wnwdfhn8+sHnV+99bu7jNPpr
MTXwOZv4VbTDz76cmPw52UrBULJj5L58GWP90duBucUlGp3MfD/DhSNJz8V6GqQdoqdoKyvu0Xw0
hmVllW9219JBSyCZqWMrHOdc4eE5l/NnhSlYG3oGGAIyktYoo1W/uSWi8o89vgVODQw087WuZ5oB
ekp2tYUV2Wt8a6fSsLhWBATiWLb38z1bM7eaLxXqoVU68pz7VOtXZVRYXiAZ2bSSj6xk4yMB3Tc9
VfGFo+hXRhwlwYj1o5XZ4aOiba0pFK61Gl9k17U3+K1yoaoU9Fmhn5zZ+YCSQnXsxv5JkTXKSqCj
ddad2IKnQ1eLx7RT3o6u6k8O7P6jUuNVpLP5jE++Qj2r0wfw+d2skBYYEuJB6s3HiBgPK8OR1c+0
3ox+PJmzbC6EkLPI3Dvg0nMxxjdo4Jq4qmCUV9WTbXEuJznncQizQ0o8xsXonegiEUbSj1+ArlHb
3GnFDYvHvulhFJn4l1fSGKa1E0N9KXHpLbt75w6nIwimqdHHFkY6fOkSgWMg67PwW2K7si4+ep1Q
D03H+L8xyQMDGCdRKFtPKSCcF1W12VZwCrWDeWRDyeVzMU0+wd/wgvIpWUGpMI9UKwziTXWsi1Ru
RFc5HOASTtCtFKcYZ/6acgCStOMtYIdkL2Zb9fs4j14zmMZIq+4kUEo6dP0z7HW/21L6ngsn2cvB
C7i7cHYZ5KVucBBtexNpR9KlF8clwxAdxspimT/rWQWsYs7eTwe8Thb5nzOYHhblEIdBKog97II9
0aDdStToXHEZhxGgMBN3+VKkwftAxbMO686n3bJo8wZtHoitvkB+ZdflowostIpm+BUfUYjHhQU5
DoZ9VOWX3hAnTBqouK66YGButZgdlDgMsFLWtF3EIi+JTJxFuinliMuLNsIxjqPPHtxY9GmFvb0c
Pd6L7JROhDQDfPyYw+nkN9uQyHAStUtiTfyrU7gr6YuPLI3Ms4ENb0EINv74AX+0mPWhCKLH0k3e
E0KzNl34iPab8ziHITI/2l01F5QkoP/7/AeZOZx3kp0m0vDgAkSCjRpuPbugEYoiqXaOVo9bZMJf
u3TnmIMpmAyvcF7n+zgls8hEjLXCtDZQf4Rek++HQh9cMcivpYuWLYyana3kIkVEs2Vwdue9ddcu
KIdjpG+DHvZZWo47TD9DFU4vIJ+Q2JhDvWknqME6IDMy4g02rKti+LAlKCEiFOzcWXc5gm5pbvYQ
t3LH3PujUa+q1M93mAWgiU7ySksDeopucopodOp2Waya3liF3rvTzWSSRh4/lwyQAvHNL1jb0o0/
HLKYj73EwLfB/P/FAGbNcv7DMDUu+Ap1mCTzIsmSS1Wbq8zg6M46csmrITgC+8VL1tDtnYphb1bg
3MWprr9199gA3BDtWirDBGHH/cd2wrvDlm+m3Samjt14qNN3kdW8FiYCcMejv97os0hgy3NVAoeE
R2RE25SFduFgXkUnRHBQDCEe/CFLbENr3Sl9UFw0263anNdZ2zKLU+bPijFEVFrmuQ2/5H36FHHd
bMq6xXEGbRi3B2Ochoa96eLks8qE4UjBZw2sN0d500Wxfoya6Tr0M5QX4zy6efmMN022zlMXzY/k
e7Fa9sUH7S2xdCv3vQVd6Wkn2foT/WV0LDapR9rBR2l71qv0E5q5ORRGm+0RYp2/YazAY0/EuTfE
AfAGDl+nrgTgjw9na0BgnFQvEb9/um1SH5KKW9Ag+GSV9H29dChgT774mjelfUxzcR2Z7MWkEV2r
aHhH0rYtbAuawRy/k4eK0LkJL7oz5G7U2ChVJHa2x+5BYiEYJ4Lf86QqV8jPV7M1FOgup2RzF/Rm
oNOjOvaOYRXmS5AA9Zr3PLj5uMLowcGRaTTDANuShBcDuXHuxJk2fEp8sgaysj+7Y9fCEoIbBigA
gSj0kfVYWvTAOkG+dhoeqzBZEYw577QxvUXdveFmjpuuD2KIpDCu6Ip7S5+mbVnXxxb25ZaRD573
bFw7o+Bgl8Paa3Nj3sed/JmQ37SzdRa+IKykxcbuYE7mFmuuCGPn6GAUoX9bvRs5aStwfbxFNEDn
KKMqO8xlePPvAYHlmiSBR2HP9cWsbOsBmPTSsUsQ6QVUEjK1DAnN3wP+wE1z13+Rk20nHrqoPjp3
VVRsYLifegtjLm21NeXAyreyVaM527sFs7uGPXxdzCb8EBPOQ1U/T60iA4Rjv6mVeTS89IW83Wcn
QxbCdkZMD+awtajqmyihSXrDoH4FCDdzVJziOsdrGwLra6YLYtTgPDUqfoqDbTzTrWiSxyGGiefW
qwZqFwOIEHIp4RfmyE1JHBYA2VF/lGF4ki4ORzAC4WNVPcBLwABYeE8oIN9y2T6xuQPJkiHjTgEb
Ysps4JnD+5QAlcgyzlehNEAL8KkTr1NANm7KwVtmUs8Mc+PVbEO5IGKuWbr3mhby3hj/5O6z16nh
XGruC27YyWc+m9+SCSxwy46zYYSqEAoLCvomfnQT+A6YRy66rjm303WHu0ekba4JPK46PDGORkkM
TMhBQ0msfOZEb9JpO/AVzrhNzJQ6v6puk8kooozatRgICSiq9KCRDK1GYBDY4WrFEbnIUbKyIfoG
e//gimffdU9tBkxrxsK/wJr64EUd7zJGcAwh9ZIapKb6L8gBRiLYSfLVTL9fs6APm6hqP1BsDyuD
1MJXBXH+po3qx5AxQkj6YQMr7X466FngkHz6wV5NhEJgUV6WiEqBNM0Oi0turTxh7KMvQYCNN7Tn
QzhV77Py8DzcESNWBf3DXtPZc0EKCrW8E98Xc56d2cBzpnvtVz73kbsJY2QTOqT55CMKaosFPWjj
i0mNC3I9sdZj78H29ceLEeF2FpgwQJqhixjY85ZGM1dnZq/MIb97IYAzTUohCXvOtUhzSaFpEdCT
fSl6Yd9clMqHcoi/Izg95D0wVZdlb6nC+XuYirVj+93ab61XtJgtV6ZmNiOy70NgtEfiqA9xFtyn
s5Zx0vcvArXEUrsYkVvFCNZgnqOpiZfxOFYbs2ruJtw4OyFEgvCBnGkVj+UdEE7Lg6S+B9e+Bxds
OrufGV9LBAJKksrh+fspMBU3iE97Ng3TU9SJC3KjB7IC1NFRhA7jZvrBHp2tK9wV+D/cF4IFyPhA
ErYw7mtO6jHyTHrI6laS4JEkza5vINoNDtjmZB7WmUp+kNSLb8eiyZNm862ww1Vf5zEiwwRvPygX
Yz74XYULIQH6EmTOqZvKD/SKhCcYdYKSnQPg+JoYDiZoB/1qLNZQNBD+0wFj52TAUmewsHz1pLQc
Tsgtny1Gh+DM0ZuaooWLya6P5JrMFo0tkBjjQ58SKNnNMnjG9rOz4vxbRdLugyrFeK002zuR09Ur
CIC11RCP0k1OcQNUnBzIS3IxtAU3t9bipVbdW0tS/Q+VjWQTcsrJQcwRPBfQm0SJcPj1X7++DEkh
gV5EDB7LIbfWCk02w3y/PeLvr3fm5KZnsvuibdX6xmVytVrbdAKoJ31a4jRImEdgxNNutC91HoDZ
RXZCdkG07/J2fuEnqP30dP31pyGOXqZWQsXw2uPg5eKFX/dFFbV1CbUMN7m2wKnnw91OK91kUWis
ZH17dzWVGh+hH/avWRKdSY0Zv+vAlYsmnaqb8rErZiMozyrwlkyl+u/6/iVGEbOS82gdS0v2NwvT
6UKQF7HXucEYyCquYTOol7EMox0iCHPrkrf1FEzjsWzi4jBgWEmZhvCfkUkMJmPdfN0rSqsZiR0+
68zCy2mQZ5wmaqK9GFhnywFMoLr+YKAjOYw2saEALW5Fk6l96dewhPwO+jpV1LIdM/sQNRFnPAa+
qBPcQx8yZmGO5lwr4XzoLAvfknJGF9ggNGvtKXxjeWHM/v+YO68euZFtS/8iNhh0EXyt9KYyy5dK
L4Qsvff89fORqZmj1pnbZy4wDxdoJJSlVpXEJCN27L3Wt1pBx6ghPhj0uXcc7c8YEoNPmBWtE17+
kuYVb0MJocIew/Lg6JXzFIfOyZopuFCbnk0nsvDzDe9mo0WfLBcGHh0VbdMTP/BJm38GiTdfA85P
e61hzilpXMFFTT95kfCOufKtlSSw95OjIn+dmEl8THEx6FnOV4xVL9P+dZBZc2kgE9xBLs342zRq
U/vYBYqZ2yKjccBdqR5d3ag+xZDgI4XlKTPH5FE00RtHdQP8B0X9wD1BGmcPASW2wznEqJOfsjEe
EROxY/icaRzo190gjQ2ucHA0jNAegCyQu1fCHJq00X4ItBwe2GicyhYn+9CDDQsa3CKBX4y7eBgu
rp08WH1a71CL3Yu6ZvoQOvP1tUzmhXm5IonmztML7SJbvXpw55c0BnsELxyrDlmVsqPdEPblwERB
DFduTMbu08xLY+KZ6XVAoiA+Hc13r4MY8JYQGtK6unYeQaexoAK1N8iPu+Nm0A4IZt41o9KvlYMQ
fSqagKi58DyCVDn5naVTI9FnDgnveri91FJdRwVEu4KrgAZojZCLRqx5LCNFPHRCIlqZutegdMOT
mcszpqbUlU+YpPQTuL5uhRwgQ09Pb8C0EHMTOPKh4JmQPdevAuqkeJMndJ4r9mS/qrut9E1xXV4M
GRhXzSmfkQRio0bh3rMXrDLOfrsKu+OldJkPVlGNloZ5Y+ya+TnR0XcpDkx4oNJLnzv2HlQB2W6z
HKvbVR7CgyxH+gUk2rgm08hhnHCTYIT0I8OnJrLM6/Iytc5rH+kp5Xy0y/x3rkNysSMvvyryCK9J
Iap1I4myB1PRy/gbq3Rz7V98SfB4xGBHAck8OtP0ZNLUu7NQrm4rQMfYH3nCCoYjGjGiEM+C8PDP
QkfXRsb4ux7WYGqrbGSbSNiYWhkooX8XKCeWH+SjTdAcN9q1mD2tUlPnqBT5uszQhOjZuelQCWrV
u6m88RHTxqOo5oNWyLgcuBsJ2blXUeaa/EYGeH7EaaQB3DkmNeFsjglotqvZnuMClk8BwRu7k2NT
qprRWmswBakUKFpSt9sMUvzZD9uZIQOHLS7buzxNaLZKhRoiolvpmI9DFn9LopKTQPeiks7bE6ZC
V8PDlC0h5B2EcHemb/4cJg1dVBhISFnxV6WP8iyzrtkBqobXVDuadmfm4T4b7C2jSLTHPu3Z8bE3
CTDKAeE7WsPwO0vVnrj0e6wak6eVHxVaVY5l8H20+TBtivyQWLQaG5H3j3oef+SieAzpoe1aDk9T
3Xn4jaKj7rOlx4mpNh4DbnxeNv7sTH/M5mgCThAmHU8SrBOrUB8hdsKwnjUyRO2slcm40TlBmKM/
6xccGvCyWvVNE/5L3P9LkP2H1+CPt/8v1oP/0lXwN7vCf2VQ+B9oPbA5JeAsUZCqXYSuFnaT356f
f7MicLYtih9Vg23lUCdfMtTnPxaHw2xj+L9+r5tJQRO6+5fAaCDwE+C3sR009/3iUlh+CweEY1qm
S1qtpSM0/mVTEPpfpnCl7uJ+URzNTWTyv2wK/BbzWcPSdTyASpiW+m/ZFOQsuP/XMvBvf3X1hyze
xQzcclbGrZ2eAghWUvxIO7BVGZhmajIxXmJC1YDalKtxei1pF2YbYPO4jxB42d4xIQhvZgOviAjI
4738xnGIOtp1ODU+ON5lctEFo3rfy+ldtedIfg9xs2WjuAubb6X1KKyz57903iHw18wgRbwSNqHw
z1hitfZCWlZpnGp62epsRQ9dfYp5PQHMnMIrCzos4VXinYSAlEuvm0VIjiRPNxeJ7w+OpR5/ldne
8556F1vFNdd+xMRaITOoJpiZLijLDoftfRo9WN3BgRPnnex8Q5jInHcNZ6hEtbU3qkPQfzFmgSyV
NXzLVdQ+pSPT8ZdJP2jxu5g+d/GBobpX79Pm4IwngKEV36ffOgSdJzsbta/w7iY0PPbaAG6IQjG+
DuPOoYlkXwP3LICzJycaYLiMEeaM3QPBThQrQXCcug+qh4TIP73bmtGD1O48cy+7fTV9Wtv+nqyf
+T+AftZ7MDy28UsBYUmLTmlK5/hSWc9l/ewl91HA0rWK4k2gcHqBvUcaxTx9NzpHsnwkLLT4viBT
o2CufFPV/39YZf4HLg3in5cCugn9l/H353/5A7fn3RR/6Y4yHYU/TVpY4q3//bhbf0ncJ66uu3gK
hKHP5ptfT7sUfwn+AG4Y3TDACbn8oV9Puy3/clmlpIQG6aLLMf57Tzv/++9PO/5jnXEcdAMHvwmr
i/uHt0FyRCUEvZgzGbrPgOorjN07Fps7s6i7a5VZ1eNAfX4lhoZmOwZVKdFB4mSqz0GpMigb01VH
1vnqjA5qgrJsCW91jNvbKRnqTVaMKWf8sXqsy5gtbhzgnlr2jeDhOuQNGROdGc+hfFzUdHn+yYhr
6zil5qoNGfMHApM/NeD0QFOSCPesbA8L/0PpoUtjJYneTPj4MGZpq3s1/28Ysi40enRQXWHtwrR6
cZTuMvqo9f0NbJGmAfrO2UaoPHGE/QKqKDSBiYP1JZN8jp0poru2NIPnECIQVoWYMDzLowsVTek3
JBc7ryva98T8UuDAv1eVAF6jD8Paib7C9srhuqJKNBSxrzYu9EvrTk9QMoiepQkC1gyhdKqdmavO
Ibz+/fKitT7IzB7X6rgFmNu+9u5MhUUJAyyNiB/HyuV9447ynqgV6zTgSnWH4gOE9wzKQW0IM2Dj
B6wZWdTBVeNzsOQgD/AWIDW5wxW0WHVxmSKd9Hz6mU1aQw8v96jv+Jyjlj5lV4GxKqrg2S8zYmzp
eRcdSn4SAKZd0j5RN8r9hMdjA/V+XixIHjfoWDyUtNi2Uc9soOXcc2h9FRxyrfH/g1tMiL+bceYb
llaErjsOxbshkVn+vUrVJx0qJ9PZNfE29txORQDdUFiigCBfSLnYBWZkMqSW2we9uDMXn6YdqnJt
xZY4LS9Yw42TiA1jU+njuHfHCtOuxMZKcC6tzsx6hUI6Nj8GAE80Fuo5ucRA9BfBHSEWgFkzyWr0
HSblypPbaQq1djKAvoqZywkMurt61ph234qkFuduhvPIoHoUweQ+1AacJK4O22mF/Xt5myfNcKD/
Sf3t53Bi0wp62uJoDcF10iXhLvF08Naek5YfMp20c5GU+Z6c6gr/TkXDpssr8jAREEHjFmthTj3s
wNpet7JXGzE/pUgAA1XkGxUX3FQV0Xd3y2ef02Xb220Fbt3Ikc0ahFdtJX+jh7HGhjTPKrGm6XMG
Me3hLtF3gzAvcTz4b6ji5S6OC4RnYRW85Y64+B1EZAK5Y26ueJ0rdexy8yy0yYfe02ZEoI41DMXR
WWluZF+CWZgIymzvBn78khku7rk63BQz5wfNPI9DgZLkBP3Ce/HsAG5/9MTzRq5VQYaDJ8pLW4F5
MEOaIeDMD56lP/9W2/2qiX+3HxvL4edfVRG3HTWhQq/n6I7h4lT8oyrKZl4IwSH0wmLr27IsOqqJ
1g4ddnwVuk1MqK3dOWOLOUHEV2O+2COno7sb/idvMppj82JmylLt+SnnZr6ey5digI2EhEMitDPd
fJ3ca6aE/rKsozY594w5YYLI0n5EF9c8ERge7nI5wls1TZqW7kz5Qr5hbyLXfof8OdzTNy13eM5P
WVKG8I+IzCjKvHlymtBap4OC318ZqPSRO3GUYH6QalzqDH8dtIlxezMFatNTPSOy9NF9BMZmEi1d
MaU25mdLFgbRMDFTLt31zdcmJrspS+5HOUAV1KC6TL4nnrzJuZBKwsxTJd8CrX+ehgL48fJXRwDf
g+siRsq2JkEXioUMUlqx8oeffhS4b9Mg4UMvH79GqMfK79rqOMKnPSLA2NIPW6GwSx9qJyWu3vWL
DbvT26/VM6mtfQUk5kRgo3eSUUMILT6lvVUYjArC6Co4dj/6pCQaKVJ1ci8vSBakdZjs0D8sjxAE
8e5kRtMTc4jhCW3RfpFhLi9l2oMvmc3m8/davoUWaqD9narcU09eOlV856ztEtiK1FLrTN3ZRQMO
M92aip3fSf1ez0YImo54iWOZbPD8Mu2zAYni9MMiTNdNG6mz016wHc8LOc4SZ50JWC8k3q4yO6Eg
zV0GZEZPhnrVJYzQjOCqjZCGRPhWDpX9zPpjbm7op2CcmJNlrn6DzyTKJtJe0tGaVzPA8sadMYcw
N1WZ3ztWSaDwNPYkQxDbi5cs3QWIa76Lqf+qA08pm679FMwTZ1sfjYcCPhv6ba+glTKyrMQ2RK0+
hME2alM32ylKspmM+ipB36D8uCBChq3SWyMAmix7sJyOmahbvtmFvCZo4u+zKhoOodY/3p6jHldw
GPXV2e+jYOMNZJkyffOAaPZyZ6OM+AXUWm4if4iwtaYeNYVe9t+RtavtqMGOqWRnYlSM4h3U5Dxh
S+SIx+hYOuyfOJn6vSXIUwOIxIwwyrJNwNO2WWTxQrfnhg1jfVMmu4Ymd7AGDvne4S+6E/MTYI7i
DYY/MlRIza8272JBExWmC/i8TKAWBggvTsuLbilx8kEw7v55lcKQ/kcxJ3ROhzo2d8LjTXzrf98b
LaMdg4qAqLWTksXdmnm+lSOD9GUlAQbz6+1yUXEcX0gM2BOYEp61oYeBPJRfPNSEeNrmrw1cHfQ/
DR3jgJxvdKrgH9qaGZ9boJTp/LY8NRWpo5OWFEx1eetMfbRKmhJFgfO1zJLwXsy8UDr0+gxfgmh5
SmOkICNp3CDDmifVJa9dEQOBwqG/rureXRlVggUB2xtRHzI1AFSSdxWqAKmNrPILOjyx+efLxtDl
z+tmWAbIRc7OXDtpqz86X7UYx4EAVLUJ5n7rXK3ZglXF1vOIlABoZ2iWNqYVUAaMim3T6h4XJlpQ
kpmpZylZmY0fbrraax7JOQk3sfyEvS1c5a2V4eDJp22Pfve+di/Lte+CsngoQiQlTuTsfDeiYonL
/GKE2Q9QIfGBflcLY7X7VcNUdaPW+ggxhEQ0IqEq5Gd0BKxtERPRWVX2U8jRY30reAj0Jdp5ftyA
FvWXRni7dnTV2rDKdOfZnnWs5J5BQoGOFs6ZNxTf6IFZx9tS67ClWmUD1dEMpm4f29PZTNI9lW91
EE1HIR4BVM17v7hmjZU+Wo8hqXumD4iyT4kaKwrYuGNem+s5hwhVlQ9F3vBN70nznZ91XxKDCYOL
FOK1ZHI/hrn5WkQi2dIUCdYpicocVLsas0Jq0JGDwJL6Duh4ddbpkJ21IruPqih8lhm81WTmzlNq
jzaiiqCPAI/+n00109NHWcL8ECM1Ejr0ad5hChQCq9RS23w+kOgxtPTOTVl1xWjfpyiMN13SIzRg
BtdqbowL0YHO0BTBvU+GZtGlYpOXsE3z2dSSs4xtBVjQjUybnlU0hKXKtd7nqsuOA91WsqsHfa0z
YXtYXsDa3KX4HS//+lJgRIQBdyaxiQ1wgOU3VDR0W6vELYOpGABy3ZFnCuVElZbYBkOGh0nvposF
jUSqINhaRYGLpkFonJvei21PNQd7t+VbjGsN2cezCEdSYdukPVgSpzEXIrDH6RAIoqMbzk4vDclT
j3AF54ovn+suqBhib415IIDRQuHXdP/Sl8y3cLpUj7SooDVXo7kZSMfYuwMKD6OerFXp6NamJLkZ
ixyfvib6naHF/taJUH4os+/OxQiDsOpjNr5QPgxF4uxLPYuwF7B3enn4Q6bDcK+PhOdA89sIOqJH
b963ENR3W2wR/qke5M/MtxWosZqbwJu8k5c79b6zonOYOOFpsj4HekAEMjTQh7EZv9CuVus+CFqa
MBQEywta0njP2eVB2PRrezacFtP+ClaS3GVh0jDGQUB1B7YIalpg+F+1aHidZuYi9EdmvPr4oWR/
r2WaWPn5REbq/NOWn7u8GDr/2Cn3d7cDHO4JbWYrHcyRblMRFinBF4518RIyjHGHlh9oJWtwm6jI
/E7zj8RdWVemmPgCXsvGqe+dbnY/SgNNumkAUaPY+iSN9ofNn14Zlmse2oFRmJaMNoUklqyYsJJN
UZdH3xgKJF2ef0BKaK1deHYMrhJCBofXzpPdM3PMLwvos4q6exiIPSk58dcee/e28Pv4rLkjeiY6
p7t0Zi1imWu32GZbFD1im1tDdE8IIjHgSWBAvTCCI2NZ9r2GNv1xITyYKcKzW3GW2aRwa+Ok4wIr
5LFpwRFYVvAeOxmsPSQCpH2kLyiqAGcPdrDFhRFshF6Nx7qpvH0eEqTuVV17SN1IWntkmxs5Szmh
xBU61kZCkEeRVSv6q97KMn3Y4zqK3lNhfw15YDip4LD0jXITDRB4qlT1Z5MsEhB5/VvkdsNGn57S
bO5uzsJsY4aiLL+SnXuILIvJtq5/QmUe4442mY8YztOQVuNzlyHE0dKq3tM0yE7/YY9aIBN/O4AY
NmQKx6X1aziG8SeqhfFPnhNHkW5+HSik/7lbihw21Duq+XJbmtj5TKsX8i6KXP2kd/25tEHFtYgW
1laPb7V1svBqgJbRG7JAAjT8Hl5+xF568T4MdHf6aQClobXbgciU++VlOVBowp5TuQkDCIHRm/6Y
fmtSTJmFct6jPgTd10c7ESCx6/SkeeLSmo+37cjXtPDdBtu4dVyGLFKV+cfQPKU6yUAmWhn+miGg
+UZo3KcNx+m5ItSZznSlcs9xGb86Se1R5bnEao2ld2KryzcmeUs4xlaNQrHUx2w3TnRsu8w+kQhd
n1PcdSekInSsZW/jLbPKTRtj7aDdJS/Ly2QOYtMz+l0ZsTYPz6fI3A2MhBFFcSjSvyz37UImwa7z
qrXeVUvI/cv7NniJo/qBdKjPt89iovX36g8IttlUkwZiZmx7aO3NV5HAUlYFUSdMQAk9mZrulfY/
ho/YQ0zQN328coeRj6Ftvt02TCrGasU81obbXUznDiZIrVT6eWCwvVIlKVoCVsfZGsUczSH0tc2N
e2fMNehA7lHl4WPvre+mDTtlqkpj62pUgBBH9Lu2HjR0CM46DcEM4ARGhey0XxivqkcrBsfo4HGi
8ecIgnscYgYEA09u6Z7aa3be5/K1703n1yFLQH99hmyMd8H3o7ugFQfNsOHeZa1xaHoxbHy7JSja
Ga7LQW2cP1iWELxOdL47w8j29tQYr5WhI10cCqjnSXgVFuAXCyjHjuLvIfSt6V6za29T9P14vB0V
S6LYgNhP4lwV7ncjGtIX/Br5BkZYzpSwmXD8O5+gLJJ5Y/dIducf4IWQIGSqEKwMMFGLhJZdqZNa
W9TDC6PPc+MUwZc4xpwcqhrWdBi9ERllXhLTfV+u7vKOD+FTwXH95E7g7qU2xQe0iDiltBq6TpS2
B4JbGSJYbvjh9+FnCWvYBHXy5vRYckZjJvvYrfZGD9NajX75VqfjtClkAppgqq1T5vnUi61+buZe
QZjxZc6Uaod32zsgwVBr6kr9A0YN8R2hRHuIVdA2mrNo+/reesDghgF3ssXWXQ6TpTV8v52323b6
yHBsfiU+ocUc97Um8H2D27s7gfMhepS2AolMlTOeBzA4DzA0qIHAgayXtwphx6obw2xXkZYFB8D5
Hg/BO3mP7Zsp4WePOg7vYcEMq0Gex7lY12P0xBrcke2tTEN41mUEbXRFecoBIp+wpv/61fI1GWG+
wcxNMWmmYOSdsAjwD3v1tgxE+3T7HTuT6X6pCNIpMPapPSYBHFlBTyjuiGVHA4syIwhdeW/P/dJ6
7pfWzRT+WjlJ0jvFqoVJQi1qVN5jEwrm+7ZiYkLO1lL7ZkUVn1MZxOflV1UJ5VSLdbWqdcPeGO1U
70xGsO8e1xcvOCCNkddVtuy9MotJFZl5y41tPxWDDUmbjf9OmPDJWwdkvfnZ9xhStUF1NDnzopPG
Gria5mc4njNqdBzEOyPQjVd6Se566AN9pwwNX0ab8G0rnBB3rjCsvZcOt4rGKkqHSGWVfVPckjjH
0o2czzFLW5jiMtvdNt9phK3U9KZ/6tvsKQJce1+m7X3tEd7sGkpcZDz6rIgzfBHlCu0H/WCMKMxu
bU175IYsIZYRCwFkeVnrzb75vNTWjiJh0rcIZFwG4nk/fFpKyX/eCa2/M8voxLENMjqd57Ro63SL
2cjvMoV4GPH+dWNG4edgtO5AKNs+VE3cteZ77CL4iGa8TBmE6x6x7QvEJhr/fXTKpqo+W/f9bAAC
w/G1nrxP0o7KLQVGc5jfKQGKJvA7mh96wukEgwe1XYJEQbEu5FWLycggFXpdtIVH/dCmR8tAXaZ7
w3OAwunrNCZPJLBw01skLHaqOfb5hPi5cryz7/rVUar88Z+vh/33ee1yPZRkXM3RnxqPudHfrwd9
jhrJst9tKO2Ab7XonZf92S/EppUhYmaB+pXxsXYE24LIL4q7TQRRdwVnrMetUiZXMIvJlc5kcmUF
ZDdKe6hW89vla6LwkYMlmnkotQly/IzsUsTZMzaoTqn5M2Yxxp0UxPeBHYzraIC/OQQwt32Bvh0I
Un/vNTZHuaWZh9q4xQ+N4hmtJC7UfEi2t4c4rdNi1ZuFuwUVSt685mebHtMqrFF/31ZiJn4SF7To
i0q0fbeTzD9fzuX2+Xud5QiDm0ynyUud9eftBfolVpEHtgN5PS118lOBSsVc2bZ1YU8p5yutdxtn
0CgOTUv7teoxtaNXWyXRRM5JVuV3sAR7BgpheOrN8Ydd0HyXoWL6Yttk5Mlu48YRTv7BVy0qXue5
x1gPpipqXhyyHGMpCfqwkYT2HcyFdI0myjyIxLc4RmV+C4zH686B5HxRlp5O1yq0j8Xs3+DcqMCo
TBYdXWT013RMEfpH/TkxbHn3zxcKvcK/dU1w4yJSkLawQCqquavyG5LTsUXuaJbebeq2oIMbafzY
tP3iJwrxr+ZY1+VFB5x7NV3jE/pYuQ/1D3jnOf7bWDp73QufVQJ4b6rnR1alzWPktkh4UCGbpGZ+
RMoatwgpggPxLZu8LtrHQDTPMi7Dr3iwrLs2sfbLKBDjFr5SgtHMu6zJnjILZp2NkHeZwVS0A0+O
lj/Wc3i0Z8r60UhcRVMTWQ0sN3FfRggYMdk99k5N17VUDPvmHcwi6bGFzPqUYxTH61odLUILHiwD
hGuX9tZxeamJrztqgfHZs4m6wXQxrLQSLk1G92xnZvlqaSK6k0nI+Nhna4Ac33q96i9GXxUPVQE3
y3e+31bocKCFZnbtU8XhhjArcjg5Yx9zirAywknTJjPpxj3XNkiJqdCm+sJgi8ijufOxlA4op080
AlEijVl1GJuQm8B1B1hFHu0z0u4FQqKn5SVOudDLwDGXjSS52c9xas/3Zlj3700TozLSnXYbITZ9
VQzWlMchwdNCTI/gv0+OnsVEokT+xpV2ygEfT+XtuFslcXy7hH6To+zQnLMIARnqUwDSHkctMwez
fC47Pd47lVPui0DFYK0y6DSqH+8mQ7N3nuHhJ2vZ71NY8AJHm2pJes7BpPdgvM3itx0+q0EPER5y
4d8KwatFyY3Jix5Pesc4DYqTSxZhRc/56HoG4CW/EVvy52jtSfUpsMndqBiEgBXN6RSxES9vS6v4
/s+PjTMvx3+sL6ZtL2NMMFkMlP7+1MB+HLuxc1lf9JYJhGybsyOzDzA/+naZSyYVyx78CTjC86wy
QGq9GmABrPNCzQe8AqNBPfY0xeZh4CSpvYXfapesMpm0SDO6QhVvV7lodhbK7wfW0mIFCZPAwTHT
9zhlg2csAFjvZ1d0W5D1k4YHM81wDVGLNnDKYBlPr25cOfcMJ9IXtL7tCmN4AljM7u6WxoMJShrO
8CbT+cbL7Q3eDQMDAe4bX1o1Vpnpfqnve2gwKF3bE+CAinCM9A2nl3XpAW/6eABeQegCOdeEItJe
U+/iGHYcp4wItrZXjic0686qnvTio9RghDVaQcZcNz00Bkjzf/5s0P/98eG4pgMYxQUES9yKFH9+
OHzcLiHtkYdlYOxPU29VZ2HI/oTbHQ9U8UYwr/OdYIejpNZf36YdUY+VovOH/LJ0jrlOZJdD+oC4
2T9WoK/ideTe33YTO/xsLj01MpvlGTPindN6TwWD4/1tYOLU0Y786gJ1UM4YMLGGVeYH8VahPMSc
hQCSWGyi7EYsM3dkm+h7YwywOBKhvYs613xYXnokCZzsDdrSEULLudVpsuZAROIokZjwAAbwIuZc
YNb98BLKGEmHWdFN1Pt+V5okhFTz7HoZhOlM8nAjzWBRtsGDdFrQke2gn2O3z3ekwXrHEHvAbR6m
xd0LE+38riCsneg0WV+tLoHFtFTpBAj4q3j+aw4Nn2/bAX8J57fW4Nvn2zmlchryZ5mFgr7w75fR
VzK/jYV5lVrmHILEqedD43q5D2vhNwebbsZt2aHzunagyxh3NtaHYxEnD0jD4Vc3dc+gx66fOrI2
iL4siw8hYSMFYBxXUL3oxxO3ug06+z6YsrelPdx6ubldEoRu5TxnYvPQWTkriEUjvPYyfSe84Gso
k/cWIMHRn5uOkfn+n25LafxZ9KL7A76plM1kGpX8n3utkY4O2RI81rd7rlM6TbnBH0+t1wOUIMDB
MKbwPXCifYpu5mKUgU9iLjdll7gEeq+U3YTPaUzmtq5CKsGSGh56kbZf5m2Rm5BgsSgX+PQ+yIAk
PYM/nDbu18LOokfLSolhmOriBcdet/PyOD7UdvRDH7xmH1OQb/uW6C4UT1cPVa6Zs50ib9grDVIJ
bsTLFOoBlZMVcASKj7SgXmQVdyhq/PAZqK09D+mmLng0sCGuhsAo3qdYgDFxmuxgV7PYgrFAg5Ab
M1ta+4Rf2KjjnNR9sEq8slRS1SXvvsRSt1+LJO8fmLG+tNJ/FF1evBYWltkogPyZeBLyE9q2Pkzt
m77JVl6+6pkCbOhqv94mjgM7qqoY69OcJWumeepKaV15RpmNEy7m5HFx7sdGPVmJ/x6PafHsOOrB
L2G6pmEOTnSe/+c9lZAqq1UCbmGDUjp7wZerncpiIgqxLHEG5F566vx8/KzNSEIXn8bW8aoat1Kg
jplB5Fvmwn0cx8Sa1i1Lgj7QsbJSsrbiJrGfQbcHG70DU5fNswmfC/fAziU2GGNxacRwFkwylNat
69svrJg22dtu/tlz1PNkOPVPM78yLBBjJb8K/mWrhJpt7XVhuc/wXIBRB5DhLt3V0VAPbiBSsu2z
h+WsBb2PGJpq7hoauMnzIkDXSavH3pcxlV5EYGappeZ2yiUGVKVbnIDJr5ynsEWIs8yeOLIO1rdy
4saH+hJ8WaZbOp/COR9pS05NS08FY2xO+IFTAEnk6E9xpNfHZaK5vOUinxINz++iQlu+1DdEQDQa
wQayLEEN1y8RMILPhMCE66LGsC/rOZ5SYJGxhlHsWeK9OwbmzVMVQdkIEvWDLBzvxGHn1wuhH1+c
pjv1BsvwItIg1JN/sqRbnomYpIiGf7XkKrhYXvEaz4K4wmLdbAK5TugFXP71EmvBy5izMHsKBdet
smEerzDs+pg9FSNpr/Im8t/mHkIWKZYlC3yBldTOxrVaEvXiiivf9NGTHN1TFPfFe6g5xgblGEEU
k3XVAjpX0bx3KwEg0+t6b4uuF6mpU1q4e8xVmEnzamHEWi9ZVnZTdTvLKiLmXLb21XWhPdz6t5FR
vU2tch8XTRWpb8kq9zLvjEUtXPEMPdha7lwXfciQmg9ugxIXwBNgRTd4DjSqWbPNjS0T5OclEkkM
PVBn5/7XuFGv/OtSo08VWL9U5uNelJFGKUr0Uijs9MHKanCyIOesfR8PjzWRt1d/CEOKAutZYwTz
5pTtdVHllamZEgkLs3gZZHFod4BRsRs1E9hRMwIw7UEQeEsJbIyBm3xEADvXeanVDL1srLpBSF7W
Ik9J4jHY0X6KztGAb1x65iWc1Hctjsxnj2Gw6ROSOOnjYVJ2+802te/0fuQnVCD+qiikdmLkkrLD
R9ouIWMJ22wSQ+Aq/dPoNi/lPIVabi9IPxpOMUTTWEyTPWfj+FF8oC2AJdukYKACDUfhvHkvFUED
QvG6/CqezIMtM4Kyw2rcSoPbIu2iwdvacdmcXL/vLkZOkATuq43G/OtzZUaCITYNq9YnMdVueu3N
4zf7WrrHbCKpGoSoOKMA1c+lVz7f2rpRrUyIBPFpnLWSYxIVq7Bzmh0m3fDUqPQjj4Bvl21s3vVm
g2LRaL6ZlVtvEqyvv9p+II9UUkL3yfvzqNo7F53XSSuIgPSLepsR0/SiWdyTyHxwYlCDrK2KYE4a
FeW+SdXEOT+pLlPSq3VLLM6qtkj+1tHvbWUlGEbKvt3EOrOdfi74Yx4dhiDFxqzSz/AfvJVOquE9
dUV7HZoRU7ZMj3Kq5YtehD8HYpS37gASbIn2y5yo33aOX5PnVJrvXgeqdJZrnD1yvWLy5dRdHW0b
X3sVt1acrenfOvovJ1zgLK4FdM10MIg5jv1LRHGy13qkGKW0qw00Df9NReYPi0DoOwco5Qk+K1Pl
ed7qDKWP63S2T/kdBlZ+gqMUkW1lij7HTKKjhpgKODngLxWCaZb16Tan50DxzR96+Gnz9+n5iPBP
yRlq3PgX3Z/Cteupg1Mbznc1dO9DZPDk5P7DlHXRY9iqE0tCG6xabsSjlvT+0e/T91uPparwu6u2
xc3NlD3Jj4zT7g0QVoTCpt8m6lDdc0mjh0J6E8Fo+TllUAJour/vJtVcKsOl4krOy48P9fQFeoT4
dWej07gsi09sjj4dU2u1LDF9IH5mXk07w9Lx5enzx14ko1gxGH7z9NZ6idyftjYVKBfpLGmhSDZN
X5MWX4wBnqEhj7cpTed5ac0IQ/Ksa9+XWx+N0xbQB+DxOZwqf8mcRp2UAu09FWc9Nway6cNvVPna
tjamCxQKfAI0uSTI6YPAIisiIIRwsvJ1oci0YUzT+dTnrp4yp6x/tnEa4e2rPgCg3MXu/2LrPJYb
B7Yt+0WIgAdySu/lKFOaIKQy8C6RsF/fC6j7um6/6AmKMKRKFJnIPGfvtQldLV0CUFufmGonnX6z
hFnVRKwhfupXmtJNImVSjLwAm2DwT2vQJchTh+JSi4xCs+EZhE0FeAx7SUyrRSvaDDLCiUIjBQ1i
RJuB5tYm7MiDD2njxw7x0+O+avvkQObDClFTRMsdxvm+NtweIUZ5Thp5U/HQbxxbOwbkWpLn+zZ1
xN2UHS+h/ZIpCbJM0KPdEBNQHqVfWQ4Jq89/ay1VYvkVuuFjERM22g4HkcUnrbIf6JfWWv3l5tpV
r0jjxQYMfemR7OszqIpQ5scWPbkA2NG60Z3cC2fbT+p7Av4O0YqJlqmyO8C9NWDLDCo7i9yiRnOD
izdvKJkwvp0y0qnH+tmlxyDcfZ6FFy2MvosAjpjuUK6ozFXRokcjy53bQX8bDHR2noRvg+V5Nbi/
AipVSKAJCTPJnUKENnfSywzoPIofPRt3RGlzs6WgbDfOKQ9kuPGGIFr7xLWvOpuiRV7oL1FOJjNc
KpN2w54+5K8BlhsCErjok9M9Q6R9Mqb6WrnRhRXkD62ojyhX94kLxFQN3SbiQzOlcERhDmABbffa
oL8NXfkw5OVFQiwSnSBAGMzHWNZIJdpLnI53S6UYlI2Tm3o/Rqse5kTxSxA4aznDbSUTN6SQ4jcy
ujVjVciinntTYqEulgUvpbJPW9fmv6a2DkCuI/nhHQsmk17SWkZYQ+DWHrq+eMfjx0ocxJNekzUv
ngVW85mho2+rLnrDCEgaIqDHiV7T2hqbkPRtmCj1bKvJ2h7XfXXVyvEJIe17YqlbDSD67kT5l8Q9
usFmne1nixOQxvwL6dS8Jt3aY7BOMvPQqPKok+rVh+4mc6FzSBjirNhYS/iZXFX4RSsgk5fq0bKr
F4/oilXL7WSKxN0uO7k6DqQTUaa/JST3XnMFoMzKMihwNVI7JDN7ZdrRsR/BsJAhCjM33CgbHmME
sHVVseBZY5NguO3Fn651gaO3fPp646krzF9o5d+z9iScZxMS9Aqgp8NNpFIsZfGWapa7QtuB/5ge
EQiNLWWpvsvhT7CiRriAddHUq3QLTak6NKEi0UUb96Wmf3amKA6VmOBj+COjGeqV6sbqm69SBU4I
3HWR/DQJrqEn1sCmGs+gMKgrBJRAypnRXjNnGQDrVk1I9LjpficJRtxAP8NiJTjMtU6Upfsc0cMU
3Kyk5Q3NqxyRTvXg2S1//xECR6XMR4Rrz6Ewf6C/BsKRONfACCFFaZgfmnHjBe2tyYZg7adjvNNT
b124eNv7YDgHnklJVAz6TkTxuDX6iWJE17+iFAXurOLfcQQ+V7orowrgbQ5H5bkFLZUU0gO/pEva
Ov1LiC1h6ir+Du6WJPGhGi/9AHhHOqAxwQdBsq3P82dB5sTtRbeZSmyl+0rS4TdrHF118t5VOQGt
iqY1BaxtViaPKQStQ+tWd8jJ/aoaXgx+3e3Yzj1CWEYExYJR0vE6TxEGEginsk7+OJH4oJWfrW0M
ZFEKWjU3kk1m0xBzUWGVFj4pW/xRzgRalB40Gvda7CGNvPDvtE+JaSBOu79PjUW7GmvqxNg7RQif
6MBccifDuD3uwH36JIzCgiZuCQpMPh0nQAMB7SMW4eXJL8HZBhYEfnLrh12YvejUWiITGqjiWt3J
INmHnr9OctCAEQ/GhMq2NdY3x/G3FQyoTWRFxCdG1Ws5ldsyL3oS42iFCecnbAtz68SYFfI80U7G
z1oiklFkRB8DIkfXLcv4lRXQ6rNrQEiWdO4aIcW7mAUUhthsQ3SmTujVXtKd2Bd1x4qgz/kAx3Dr
LJiEY9LvmYEWB4BxLfZXY9ggxiAt85462b2ozeIVSOQd2jNYFhcI7cCEyFJOt+fGf3SM9Gcj+vGa
jf1v4fIlVa1K1rHBhV3ubOyIPJTKKNxt70DkGIUk/IWEO0910xqnE7L4hNoxS5V1kuDr8SMWC55r
+hvedeLhzFisAiM+63ERcM+xarw+6cjPr5LNwC+T2wz+WLQLUCvJWqL3I5k0erDt+g9e5nw95oTU
WTCWff5Ua19X3qqcERYIlQhZT8rDEJMU1AEeEckMeiupdBa6AmbfAUhiqumtp8A+hAbmkRwxAfYP
fe8CxzjTWN0II8Uz6KK5DGhq+k1aXZHSXbVJh36AfhZ4xppS0R/HCX9OpLOOdnvva/3iaDlC9+FK
EsfrmHlAL4fnvDHvdkbPXtnRHkUDrXczf3bbMCOTILx6vW0dWZ2N66TPzC+TlYhvwlboCWrYoGM9
mX5QnBqTgCp4cjvqYs5nTEjhNoq0ZGem4VMz2OF7onnUQqqGO3My7dyy/sz5z+wCx/qmBLrFOs9I
M9gV1hIARyYkoCS60D/7jhTy6nR4aQM72HXVUG0KkoJFPnywbCwvdRHxzou7QKN+Y1bhbca8+NFX
BhpK29DWhRm3GwvMI+6Qj34q/GeQU8lJgnalJBIRWsJvA9uYTYqkbTORmzmPjuIqKj86dXV0Wfam
0SXcMu6PbZSQ9z4HwrP8RiTDbMQtDPMQ9B0qAt5T4TEAsd7ZQpYtjloMDw7d9Jgj9/K95loELnJ7
hvoidfRNX9HpHyrju5t9Ry26caNHhQ6TF3pt5H4qJ/tWEGKFXgHDirzdgBSpBm+XzKGgRg/XR5DV
kWhze53UqSHVDyNxLH1exBsaPQdbFDBSHdZCRu7Eu1pvmquMmrszq0HHTMZQAjRzZ82701RtBcEE
UVA5ryz9jKutiGkwrMR9bdVYX6Wfo+GZz0qnCa9kws5hq6bzmuLnYrVnWafQdwfal9L5cs3gFAZd
/aYlEFk6L4z3IX6gDyk1nKyu8yVHhLUJSuiLACP7NDDvWcn5ROGEf4osH5/tlKZWDJJkuxyf2kfq
gcMnyYH5zkXbvKqj4feC/VloP13o2msHuNw6c6FvwDiGu5EE5M4mbumjNWaSR60dxvLUPLp184Z0
p3tXcVUcAeD1RMJX3bvtgztpubscy/ls3kA37TXvUdXKvs+EjeVJk+d2F9PjnrU8KY+tdqdM5vaj
K6NzKProqZtyeUsA4wAQjoh759ByfEq+NHOiBPp/j6DUePBVm14EkFAqA77BMFDlivAEwyDGPZye
lo2rsj/kQw8nl7XT30MmqSPeFE2XvxfMx2Ngsv6Uebd/hzA4DzF4Aq0EB1OZ7Y+yniDIxQxDQDyx
Huse6ECTjFOoxzmre7jCBJ99my4iG5R18bXDMv0wJrNancHru/BCkhzzFhIqQtisU/a+6IPpzdCq
83KBNrT4laGgmVaqXfNa1w+BGVuHrtMbcia0aa2ZofdZCofQaK/dj2WuswpAUd72k3MlAkx/V5Tx
mAW+10bT3fB6kowjMv3da4Z2T5FHoOXSB5RtRnzAQKG2/kTQJKsYxfoxK04OLAZU8Km6i8a1HkM9
27eB3l/5hOOyskbQosDvGA0t6n3SPeHQM+6mMK/LcZMU0A2sjexc9EZ+F0p74KUbFulpt8uDJl8P
VTz9mBJ5b8oQ8j8REElEnu8qnka+5GH6FY6EJ0FoUHd9RmcrUyIU8/vukKcE+Alm+X2E78nSqNsk
jJGUMXJ1zbVcgy9fipvvAMtN2qR/9MoYCbP05TGl4HohZ4nPdT7Vv5rEpQlqaX9M5d1q3RwvSgdB
D73LYkYfSGo3aAUyQ4kXR7rwN2viHioSyPakfMtdLDXKknpbwcfy+2NfOuSkR8OwKw0/fnK0wUQF
Js2HIRLtDfMdmc22R0RM5vnbshudfamq8qM16hfHbD5l2x4qrzXuRHxpq6we05PdzO+pKvStJ8nP
Ws7GOXAOoyXFeEyNp0gAFPW7SLxwiwfP7cfVm6MrG8NIJQ/NOBGdN2f/uC1VcxgZu7Evg3dWd7Wn
vmVTe/MQap1j5pKPVopHYjmBNg17o+G8sl5zNkU4PZrCsiFfdf7rDD7mvPGdan230upYPkmK1CcK
OsQrSkd9FgZNrvkKimHeOnUM69ojVdhSPiQ0+y0IVf40ji44jxi8rE2hC+U3Sz+8wKkZhk9lXGuP
mlON13wa9xg7tccmVQHOv/INVKv1oHZjksuINWVSHSZb3s0+F+MN0H22qxDXribfJx3MYaiaTTbI
3DSmCr7Bb8JuoEd+8NTPnhsg2vBj0uljOVFYznEcLecgMKhdtHljK0c7LxuA4CE4W9+f55Z5t9FG
FZHe57z2+qBdCtBsfzcak5qLFiNyXnVGmp4AIe6XS8b/97rlWKvys9YV+ZvEo5e3/hRBfP5qsozc
Xq2ZqcVk6ooYqmFR0huCW32kH23+Ulbx3BV6/e1P5S/Nd+Rt9JJ6Q9jGRtrVTBOnzMGntrv0exZ8
KBfnx3HpdtzH5odVAvtllYQAdOsCydxy0CI06DzRJu0Sr9qGvU5YtVMhO1oeyjSyLpH96dQIyqO2
p2/hAeHK+vrRV/ZwLEz5p54PTaSrkQ6fWs+jb0bn5YrlWrwI6b5gbbFG16ZV21KxLEU+dusSRYR9
LE1wfRrOSMM2TxV31NtQNsUGmE/0Ccn7YDJZ+W2ViKFJTHujrELvA7ItWCFUUXYHgdgLRPyhielh
uRQxyq2oMvUxtXzO3diRVzrC3sayaIZ3DtXCXAjxUfDSKTeknyD7q1UDV+SZ9cZwSBWe22ZIwnsV
0iVbLulj/ZJ5sfWOgdbf0hekL5t3+sNYSQKaeCFkW8FbJ0i2bTz7lQAnfEaoYncq8YovYqQdS30B
RIx3QYdupOmp5pLqdXXn40NRWGtr8rF4apZ8dBoq0wmeENomvCudjMe1Z6thm8qh3oJU5g2eN5Dg
YNkJ68GqdOs5rr3hEH4FetzhQuRDUzRaeac2Xd4VaA1NOC/LztCQkoqT7dOvjPo4Zm50ntIkPjdd
SZjz8nDZuEkTk6NgrJzBpTcTGtl12SgfuMW/XbsRe7sQ6SmrXLNf1fnIfc2ij5F4ABzhRHevLCIE
jMza32lFCkBElBZzDGiMIVPoH3xtSrKUfetBm9c6CJ2e6CoMK8p2OOIonpx0g7D4sFfZo1dvWajy
BVG0U7GEZM0xbBrjcdn0SYBXyBgSFAGpiekI5vqlqKmbdZh3yEn9mnJHPy0bOqdUfOaN5QwTadPz
GeX5ww6v2cu/S5ZHy3XLM4x/Fy/7/+v0srtsWuqI28qs+LjVU/nI8rm+hirelQ2M+qAfEsE61krW
dTiF+3w+uJypBZ0Lw2kvy95yfHl+a4zjyjXj6LDsJm1VPbotRasslq/LoX9PyBLkdLXC57Yc06zh
Ja8EhiJf8obr8nEqKTznoD91TCBHKagEEQ76mscU/7uh+9WmXv1ht+QXatWuA6bzWilsQRUzHxJU
xltY69YG7fKID9H6JbsGq7o/fjV4C9CcO6DEa/u7nyTgxIJ4ySzNgpehbyxcYbPnFhvNS2Z33NIb
Z9WylBEqli91bdYvrD5aymWYJJbdeAqeBfAIdNMmpd6g6F7cpjtHAU3QIYYAmdra3pQtTLUq+NWH
5pm0n+SnoAm6KhzwxPFklAdQfP0hiGJ5wKidPOPMp5nC+vmVqOkfcUWlcpDBh43zh1jRoN3H5ZT/
AEuwEnmafSlHkceQjOEKWz7rNmKfXoOyv+l0pb88k1QZ/Cgs9rAJPmrFVPPfnL6CsjFe0sZ8VqSc
PAQKl69KP42kdj/jwCh3qYsSuypBY2qj1t0dEnp2ulUTJ5JM3X2q4fzIZv6Ve13fyIyb56IF1rPp
V17Z1XnZS3UZPziU3TGxIbyYjSFh15CeWdYPdUfFgGpZ+dSPbvEUuaUBjk5a5Asa7boQ+RG2R7SL
LcRsqozmZuD8kDob2kG79s9YYH+1YxH+bL3qQ9LjvmesmQ5wub29Aan7VeTT63IBUYvRKibl8mXk
e3IUIO/3Y6UZb34ursNAkE4iXXKBQDY8hSbOq06OmPrx23y0FhWk+Ye4ac3H29lhDYBnT2AGXATT
YomO/AFocfmEfj1bE7GQvno10tWkas/LJjKtcWeo7EcxDE61GmZ0qaTGh3Ew05CpO4bYejVl7MLE
PNLE4yv3tfRFZA1CSlGtjWIML615T7S2n7+fBV//EfxJNA/7KbelZqi11zECy4wML/5FWCLGpUnu
Sx9pQYR7PMe1+NqXuAEFJbLUEgb1KNaNlvhpQgqsqbFTkbVdolOGgClDjmp4Uj8iN4L4gUZoFwur
+ZEa2mlC4HRXPnik0p347M7HWZG+CNQI42RUD3mBLXTZDDDkIHFDw9eSClyd0lrU/Gp8WDZ1SB2m
QYi/5R57bGxfPCdOL57rEjt/V5zdIPvsakc89QRqn/Tc+5OaSjwtGxrk/Q4GSrL5d8zVq1MaR/cs
SOkAlS5tfsjSxwCreeM4LPBMlApeWng7QadfMwlujEBsIyDU7hQm9lK3catYNhGXVGIPjmw/ZKNH
tyhrsNu2GfMAK0+vnWLV30U/uWU0lFPH5rY8MuZHuN1D9PeDsQkH7Tn0FARHYhpvAS2L27Ibwy+g
XAGkxIZ8GmGreXDoCTw0ud89uPinNmPXQZCdd5djg9T+GMLNTzElLadA/+RTfn7yhsYhkbo+NU5N
Jo0l3SOdVbKjiK7clZrfXkuLwmdqS3FuPLM6hlPSncYoNU4CV99R8/rkorctPSx8IpSqI3zEFetU
zUwsZnpT8lQVINZ7W/0UaZjf5Dj8zpIkfqU4xhqIvBcjmOpvAxPnumU2JFvjVgXOCzNtn1cvp4Ba
v2Mjggvl1owwfG4GIj+h1Nv2JhtaRF2ZdoDXUlzbqv/vjazhZs2oZsOQ2V6zaw+vBakOzRgiTsss
p77+fThOgX+R4RZKIScwU77g1XTO/OfPTU7KjdU5w7Oe9vmZTKo/2lQW8I29AMFNJ6d9EdklZbxk
XSoKfAp0zdakCHRCguOeNASWJyxM/cqm2b5ZTizHFAtR3uX59HKhCvUKj/q8H1hZDURsap4Q4QwH
kv7grhqTpA9pDXzuB/O6HHOJP//Po/lYnzVi1eS2tZ1GzWZ8mQ/+u6ZkLadLQz/9e4G/rzJfhqlm
OBk5zZh/T13OLpt0xCUviCv5rx/+7+zyejRu+1UwxC2+PP5X/+tnLBeb2PFl0OrnZW+5TLcmSAiD
cqdjUY5/fxc0WT14YZZ4Tt2Ind3U9hUvM6NHHD04odafgGl7E8G2vXX2AsRWIUvfg2EF7rYY2h77
uK2O0qSYTxsLTerkAqoNG/0pa8pyD+R5NU2zXaFkrAk0r716qXxjUQVykvrm7CGr6qdcF9/EWb53
5M7pc6ZRR/EtCXay7bob6vubbQzxaQqMwCCSoCCKwsnjPV+GkUW0Q44VAbijbj7oWNOflo0NUUnV
bX1xa4fmTrQZzbB7pgFXXCJTvElfb5+Fh/HbEupqJP1PZ0g+NUgHh8pxDULa64fKht9i5JZ79lq7
h5nT5gDbLox18UfbVv7JJOgTyj+BRLaYSOEt2g3+cKQURJM0TSm3jHbW2jCbjARammJV5LA26Tx+
XvckJakouFJMZuGte8uL9k4SybptDfstm0hdQtJkvHvJK+EiN53fW5SpOlUWuG4W9nuzGUu6rJRI
bX3cqCksd6i31t6AfAo/UbPyGr6/QCUoitTr3Bq7Z3fEH1tn1ElS09fuXhMKqFAwKAWxOq8hfsET
uhp4nfPZihTtG3m/H/G8R4Rf8PQ39YO9NvaR5w3OXEcYymzVWNNv07JA6y+75rJNGXlPy+a/9sE3
MNjPZ7q4rU//dl0v8SY8z5wJ7CHfWBg21p1Q0TN+ONI/YIhQbGkecW9EzxlosgvL27/nlqvAs0++
090C9G5/N8T9YRxso47clf85tjyayMi4FLL/r+OiHT1IvPNGA2M+lqakBfE/z4qHEN577rjHhDAo
urBh/RR2KE/ivjDwd+rlmQx1fK7b5ZPX1XX81Pe4cfLhAY1S8BU17wDyO+YhlM8nyyPNjeQPNEN4
YamB0MIkMReIUvUcUxU9jgNZTx5miTRznwIsNE+gZfUdEm6CHbEnhaQAQhZlExKBRPIvHKi8H/eN
XxUXLeU76YkA/5TV+Y/5GPvXqoIy0Mr8XJfFAwml5cWLZXkxkoGwW8ssN15ZKgKT5oP6qP/nNPEp
uKO0KHKOjQq2y9l/m+VlgHYlODnueqm2+F3x1HPH28M2ivd+FU0/EBywHvWoZbi5fgZw5qPz4HiS
0PTVgryBDhyjQISLfElsNFqh8ZqDGNhjmuEeVqq1MjOQWjXdX7Mfu5VeZf3O6WhMiKKeTh5NPjAd
jy1+hu1oUMkGrzu+DxTjVhNGOZpQxfjekduhW96b6ZUeyHEvApHCVej83T2kvmGbz7txKEg4T7v+
zF/x20jNZicCrXnTBoqPijBZVQzX5nuw9OFjoL19dgiCWOee4X4oomEwEFXaReC5ebVJBy4QqByo
mFR7xLniANUWRqTyrYhelt8c+tJDYZJ2DUBKZNSFIkp02eR1uG1SHH6B1P5zyO/JGZTFRTh5pePx
DqJbPfUvCtXHsYVDg/RLiILeP+yQdcbaGoEG1/zbZHUqt2nCJ4dwPePkBTq2CrFs9SE3GN/nw8uC
c9k4BlPMdM4YE1Yodw78pj1B0eY7vnuS3yAHQ/1L4Aj3q+UwvHrmDHhyFyNa7GruDssOeqrZl4ZE
M31Y3GgO3VLaEM3j/zpe5LYLBOS/Lk9RnFAulaciySbiSZgYLI8EcYOsgDK0TmN+DnBN/T3eJ9Zw
nnZaFWvflCOR1lvhb7uYvqOQD1edp2+Q2KtNVPnWNkmSgBsHGFC/Td6brP9IGp0MoGpSV8ZBNUeX
N38f6W45UFceKCl0bXnOBxXvceTTmLO0kzJjHdUK1nSbqKRr2DPw28yPqPGNHS5Ln05sKDgWlRG6
Zf5ySaRnZyPXzfLvwylxbzErZYaLw8jUg9JmaRw0XPWrxGAk76ruDM+s3TDUHxutGla+62YPJuQt
ZvH+U29mX0EMppDYuPvQGxDMfcCtc1n8lJMfyoTOOMZROFw6vRouy6NlM8y7f4+VfU74IbZARw4U
hUqViAtr+/9syHUQF2DHR1qp2a7uavB6WYE7eNW4gfcYJbX/iEcxOJb18CeZ95bjRV5PRwOoa5Bw
ax0xOoNHu+reJLZtm2LFJHrgwMwX0kFOZ0BPZX/CjgyDZFhZAJwei6r9E9WGcx5s3mRLTuIYJ+O9
HnP/nCTyB1NB27As1vpf2AjSY+KYH308ZBfHURo1XwLgHNEdc9T1ta7pR5nF+7Q0Xw1K6KfScH2y
m4N3nGPVQ+9bxjZufHrPvVtiumppwAuF1QtjhoGUfTXQCCxsmpVSAtGtY8xPGgbgY+T9SozwJZL6
cMw1Kn2JOR48c1UmcbNJIiNeO6353XfJS5/4hBrBGpsa7Wg1ZbW2K/3C5wLKmXnLfe5t+U3Q40bS
w0ex0yWSHM83dpML2tUAtDJZ00NtaLNNj9iOPIkJ4p0D7l3TQLL3XTIPVIP2pAqoZ8V4KxNiR8AT
BGvuDwBqmSAU/nFMZbMZyntf4Rue3KZkphP+TmWpjkmCP85p2malQrAbBGuv2kRSJPSLLyHrzYgK
f+T7lIRevooi966HhGq3YHFbYbIsmBkzeS/g6nLX1gCJrEMmxGNK7bmnieLPIWBO2az1PH/El43n
Nm5I6oyTeNMwOyLvFNYJ7rbLlOCAF37CLTEQZ+xWlPiM3mZY4w0o9Wkj4uLaJJazMss32Cv9zsQH
nxcUX5M8LjZuZXzge6P1LpMfbeyGa0ACzyU65Q0bfkcifYeh0/bhGLpb7DbOW4E3Tp9r4Ki4r3OS
8NMQtlfR2dvUqg3mrX53K40Pv1HFe0XXkZkaqP1lV43wvtHGX6NfIvYJVp+IlCfBEGPDyyCaVd/3
27gW7XtCsHZO23Od54gic08f6BfrV0cU4bFSzHbgNboTBYOBZGCsC6E6hJFHKGjD1LXy1y1Iva2Y
YAYHug/+P0XhmlGaGQsctcIzFTYHcl7wwKyz3sbmXCB19Qz/OYvbi55Q/e9kvlE1y3ofLlurmlcr
JIWgTod4g2kYLGtEOGhFKwL4JWwDKCs5mZOnOrJ/eSHIEabkBbXGUmNNp/bE5Jpp+5sS+HEAFE9O
zLUogz86TRqyEYdkr9xh2xhUdQLuSWlFozjG9oWcLzXWiKUHHeRnigEUrnzVU7PoUX1XJTJ83R7v
arAk7L9qZbvkCTGZJSCDrLOkQuIlyv5NRiQxD0FyGCNLuyUWlTfwztAJam+8yKbBa+FzQ461BhVq
pyXIi8Mn6QttZyEfxMTJHYmcmIOlFO0wnxA/ZA3lM/+PWLyUo3DBLXbktsWshzwfTVhCQns4yYfR
rYnrSygOhv7R6AS+Lzt6oUxG79fekTm3HjAYnUeNLiROt2yV2OpztvZaQ3JzSSk6a1hpe0R7l6Jw
9sxl0KVUKAIDZzhMGqWzoNGCDRPBO8vfG9GCyXHs2/bS6vV4CsDlNmXBCjzx6wvWFex0iTj6Q/s1
aLNVapjdtogck5iVPtgpSF9BW+wy3ev2jm18FzRXrqLnF5qgr+yIm8juzGxjHRmXAM6EkTWqG+3s
TcZtYjB+iGkDEqMmWqqpSsvKpyyRxQNdQMKFnG1BI4I0GLw5hpy0a0CXraiIyg2HlkAjxQyPRLZp
HfbJF+1CdXXqodnZ2uwGi8ZX5VLVIURg2gwvBH4Ys2BzvMR5OV2GJJItZdP/2V8eETOpbVLKrn9P
9Br6ZWVB7GdWYWxkTNaPMTVHw4r3jQTHiPYDH3VjrAyEt7eAoeLiA79xKXWdtNbFIiXsvUEJ55gj
FkB3CzAqJdpJox1qhsZ9RKdctT6RbeELzjub4oONfpTclSDVac9zr9+O3IwACNZYo2isYvPclbGY
GzQuYiWMC41HCl4vTrZb7RZHQSH9n3UDW9WFibcKqnTtIm/cZFWgMQYEwVqVIyKMfq6PpTVdKxkn
6wCmiiyS4lr4Uj4SNmZtgkDaGy2UHhSz7LFE5IScomluk0EMaCydVTjIFKCFZl9MH6e5FlLmlfiw
Y8ZA3QVvwvC+h8KIjcfgq27VH53O94M+FcL0lk4ZOu69HamDMMbqmnXeQwxBA6MWsqwm55tczw7D
wDPkQ5A015GrDums7cizmGBTfHwV4/5EHRxpeoMlFW+W0WSCITJk8EUZmdlA4Qzk2m7rfDRoB9HW
tOVOdMh8WjoIf2s1w9R1W1mzRsCRXV8cTAUXUw9+YppCJ2GFrNUi+07aK2EgNWAaGDE2fT2XwYQx
JEW+rTEPmhABKTI9BgPoLeNnhx4914qfhoVt15rccjuG6ECpkyP0ba9zDu6pFJ8VrcYdFQressxE
Z8ty6dRq1a8gyD3WJELR3RLiNjnF79YA8k5h/4lqPSJOxE2rFtzDJg+G7FMp5xkwawKi1+dPY0nr
mUGNULHAyA6RNzkkTvMnEu5j7FRPdiQNjIGmdig8ZDwYG6m360ACxgby2Lznyr5+UENMgLjJt0CG
qTp3WoMuPPJQL9VTuPY8+7NQIcuhLNrXJnlJZWZdl42UnXXVZFWtW9JStliH/nPCpdVGT2C+cLSr
XeAxy10u/vfc5ZFVU0hNLEy8/7+nRhmRbT6pmZu2dSzsmEjG/77o8lpeZ95qV0FlmJ/8Xz+Sb7t5
in1309Th77go+i0Thm0I+OZLJsSkmQg0PpQoqbkBt6Ja0fnrweztZwyOEAsiO380O1Pt2kmnvhJO
2h7U9CzLal6RxA9nHSZrxlF8Pu997PmMdzk1nVFfBQW9PnwSN/RATD6MSD5EfA0ULPFTbeeCv36W
/8gLG+E3GsQzSWwUsDqPhsHOcKLpZdQzqjOqd051pZ9hPIoHkP3mnSatjlBWaqdlt3KF2OCAjPbL
bu1qOOMlrja0A8NBnwWfIebRiyvz3/TnSZWJXfPZyfdl9Dymfnbv503lpn/8Rusuy6HG0tU2NfRs
5znhU628a+42OSW+7o8VEQIB/YFkx5AAWvXLw5C9CavZVxAX0LNUr2+0Vj02de+dAHavrVIaT8ST
nbOyxY5WcANz6yZ/TK7J1BYbX8TDHh6g/xSFtrerC20GAmGRiqCmTVnxDWuOjNmk6vYluVpVJ/eA
JrdhbX72hixZp/O16ZV9yyq1y7wuOukVnZswr/Y5AfXQl/zG/fKxC65cL3zzAuaU4KeQMwa0p9FK
1hUIzNxzfpQiWEfSP1hm1D5koepfnRDBskcTE31/tM+86TC1KeCOsjc3dYV5QPZM/QMmve8AIB9t
iLJXw0SGXl4LO3+mU/SQt3I/TDXr5u6QtGSi4lAqU+C0RvTuNsGnYTADMkrtWJZi3Tf9LdW2RkK0
mDmStCzxhuRWucPV+5jI+Ei/96m23ddalI8yfJ4onjYO5s+JTNr/w9V5LDeObUv0ixABHPgpLehJ
2SpNECWVGt4e+K+/C9C90fHehC1K1TI0B9tkrmztqCDLUN6cIH0IcWx5O8vR/mfUiwNP32dLgZzV
OmmFLmeJtOgMpZczAUp7HXPDHdvujuioY1rjgJ6etHwiuLU82D4c12GnZgPus5HlOCmrmynsHihH
qAcY1Tc8iZM4K08oXlHs4T1JMtCHsk/P+khroF6ILiYRyyHlQlh/KtjVmPyfi77MVqyVEON21r6K
8x1JJtdBdveKiaSbTh9B45+nr6wv6RbM36b+ZA25Z0UCkXth8ZbTaKy0tTGgI7KbndJbkMo790ud
LsjVDwSfvSI1fm+jOETIpOyKDPFcm/4OTOOudcOR9fabwYE5NyeIfM5RNO/tqh2skG2FrdZR5B1w
iyXJMnOfIBfDhj6Xiv0gN+FuC+XALGVl1pgwpXlTIQF25ThH2w5s4azmhs/DGcpHPjp/3H54Brh9
pybCm+dTyle7dFTuPUe/oe6ZS+ONtCecC+mxj8rXnpoLu+cWVLfxrQzWkTf5Ec7AtnfbmxqzpQoB
yuB8YlEdZb8KCmfEVc8dYO8VbhHOHY1LTU/gaMIoQCrmR2WwWiBku0Erthmgo0/zunKWPoO3vdmV
+mbnrIybeRg4P15MgeQq5W21KlTjL4bnSm3/5Bk0xipH9GZx+rBY3pIWSXXaoMinzO0b/PRpJP+M
qnvItGhLrBuWarLuZ5HqerBQa1HZxJyJiSWJ3B1XxKVDeNP2HKWAysW9hxRh2uOh97V81SS4TwL/
6Hz0g3VgCaBY09PkZp/SGN6AAxxQwa0TP9sNo3HBsLgtWYEHLasvALU8mRvXbPfId3fRaLGZMNj7
1BtM/F424mDu1UsRDw/VZrreh4xMdGzc7QsXEehd/sXpP9jQTsC96FojQSpTMnlOF39iAdwmBjlY
kq/aJbGlwPRNLE8c59OmCK1t3aY33uZfWcvBlbJOi8jAyeNLqkYPm5eLbYHvakH/BO6vbiDzOKJ9
zYu716orU68Pg96d28o4aJriFSI+2w7IZONg9k2xtpMZjNH8IR9XP2nib6l8mCgFPYL53tIawD+5
C+pW+2qE9lk5Cb0T3sop3aEQfTJNWa3sEdNl151cK/3NtgKRpR4g3A8vg6W+UGfvLE3ZVzKO6ZBR
/EfK8Htq8XYJtEYMjX8hPII30eWfyNEPJdlrelWjvbTZjesIouHZzUJDTKAr23yzBUqNgICgPppe
Wqf4RBmm4VGZqAiypPkNoxfwcHAq3OJEnLyRgM3vrxoXJpxfWRripOB9OSgNyqNzkQ+sFIhtb4pp
JZL+11hNaEILYDruFR/N3SzjHa/WWXIS78UQnZCz7EgPOwZkNvbT1fKNCCsZSZFcgvPGPKsVbgQ7
4CIB9iACoNENLyBy6TzZVvbOVziF77DBrxNRRvnwT06lNMH1a+p3ZBXtKQ+Cb+H7u2RI+pWlBXu3
Gq5mt2vrnH9uoY3g9dYw2uiqFoNAdTFoXx2irTUSGqdrCeR6S6jbDnkwlFTeKiYDCjMhK5tG8KR1
/R9aFoQmWrNtJp+Q5JAAokI59nOAnVN489WGzOtfmtJsnAxrjK2+jQaOI5vJnZXqxYpry95iWxuI
BBucUv/qZLoZ7RfkWg910FzwoDcShD91wLZmByyh4RVbkvbWmPXvIvUfsUUJgUZjq0visl1E/5NA
x2Rk8iNyFNIdfZp9UPUCj7TC1a50hxWDgwOBxfmk/yHJ8a/V19gppf0E232tDSjv1Cb6JdJhXNdc
3td5w+DKMO+D0f9GDMC0kNFZKOTTaGi/zPxME0xeqsO1RvczTydbYdUxFIlYdhMkcTUs844wYlvk
/QnhGvb1Bmgek15RMBiUSfcZ72Er7GsqW+qq8oOg5F8Pw8VxZCoabRfyQ7tTCVg2uHA5Tvonwd/J
rOyKPfWtzvN/Jj+6OwSIr2gyqAR069WosTnnLWET0qhXNjyHPLpGKlvDjj6xLtxtDdffg8RPhEEM
jZ7cD9oUf0OgxlXkxmHwzYRZY/Kdh/JVtXfQOUImNRRUOGmuaqRHOCmmvWWpf9Qy2Oap2KI2XEfY
ZUyK8YBthZ8QQScAVWEb/W2CMTJRKOo9g5QEaTSEhbGrthoM7a7v1hgSSPHd+kkJZFfdyiHcy0ju
2phlK8aoxA4IQEh2SIeNdJfwbWO+0aRMW70ON6FMt60gpKeODzBMN5nBSHxcyxA1v8YyHGyRZO2e
mDYbj3ovCZIXeoOUJd8zrU6mfNMaXGBlSZq1DpFb22Dh3esGAMe08Vpb30rIhDI5xkRQonXdERi4
D+3PnN4pQgNtIYseCIcVOQRMfdqF0Ss/+5xIfmnoz6oybscheHAyHkfYLITvMRyw9r6m7xuGLjYD
LdmPu8FBbBvZuzIuduCntiUoJMHlTDobUhW3STEcRGp7Kc7djjFGFmuPlp+u6QZx5hNkqXGTzu51
UrCkiXxHvuTMckcuHz7adIbChyDpWPMz3GnUEwyJXaHb2z6h4R0ij13CVi0MBKPRNiivHVsQv48P
jeruhkk7+POgAe9AgHuDNm9HZg0yih69hYoGnCeQdWPAd3DMvQaYKSczLBLRoXTMU094mCG7vWY3
GyMed0pkrXNYImGegIy1DyODqJqpgV3dwC/th2raMSncYm/ajWgvTHplQEsbKW2GwvauBts51IMH
PmNXCwQVhbMvoEoqvrONya41p4OrYdEEOBUzYrHja5TJ7QQopRAWKmPbU1rYlrHgvxiT4cLnSKQY
T2NonraGSgOWJvsgiKjVZzp+j95DfXYgCc1fL2xl86RExUbN11hzDqmC4TkdN6WSXghWPtDA7QvL
xls9vQTtZrZya/pJbXRvNuHOqqluM/8+dhh7LBU9A7lf2Br7pCwOBlCTpEGYP5leAOONBv3Y2elu
JFYmcta5LrwG8GPRFXQM8hQY2TnpjBMBoV6AcyXI9a+C3krjxRuq4741zb2VDhtqxpmQNfo7Wzrk
kqubKAivklktdAfIr6pHLMOmUg5ZZwPx/EqScZOUACYV85jg9Rwi58D7d9OrnlTqY5TzTuPRcQbK
Ood4ub/DrGlJib+k6ix6a5Ng1CXA953w5jPu5qD6GKyWGZm11VVtSwTQFgk6jimFfFCT59St97Nh
gxn5ZEqe9Baft1ogflhucFF6SpGy6OrQzc48x7jJSEmm6yJ5Mwz27Lg+2HsY8CZKdQspxqa/niOn
2KFeGiR5DlKnVUZmucey/VKb41Mvu98sjXDYzDkJCwhsuak18yc/qFGm8JziFJFZUv7qe69umfKn
qP0XFGrDpuY0meg82jK1t9LXklOIowp/QM5oVasUel34VQYWtVXk19qx1vPpOuQnkf1Bt4eprCCv
qBuJAzfT6RNz4fjBsF65OaFbbDQVCAKsN/wmzAAOWajQ6DT9ZwEUIw7A3AXuNQR9B8SYm4XzjdcE
6+vMyCeOuuK8d9WzCmDgTDrAe9WX+qvJWBuhsrPRRABa2QDXu9D3FmbvctdAyjgXiiQrKNpqAVWl
2vhC0k3N2moOuLCaC6tQCYZ1BsIulFmmr9OOgvHvAp4NBivhNeRG6J441jA0ZGcjCtWjZpCgaFkt
E5ks3FNsDjuFU2qzYGl03PAeB9R2gSLmeR4cQTpQgBdRvub00VdSg15g+CmdAJwSRvvWiGYN1NA6
Mu4LVldxMo0/SK6lnQKdm6k+MlQTtKp+sqcFv5UK/Q1uhHaPGdHgqGCJ7zOy//leqYjJGHKrNS0+
xoNm8KkduMFxjA67YxnPUZ0CsjEa4uulQvTZ/27yvh2xFKdD8p72NPFFky3m7OQ5IIibV4y3xIwY
epfOFzvJstoFBKb4rbNOlZBiZf67FupYrnLV//mFxo5SPGyOvjZ+h1lpXmOMlx2Bsc08swkPDUzA
JV0rmaNn/k1ja6oGC44lB3gQtsbgoZvKE1zYg3Dr9vbzwAy1823arw6pUIfRUGIqGW6MB119dxFp
4EEj8cmq52aBl+d29GeIJoJmtZl+FM1fEFeVYd7VtBCfLDeNwTHB7uW43KtmAVOZW1cDz6m38GKU
GUxUouuEFRf8aVJR6ZvHD/kiHLXflWsXXK8J9tEmVWEZlhj0Tvykevmh//5KP/edVp1DN4Zgt3xl
+Z0G334MPQKpYWLNc+9Gqo6glM4ujJuRwK7ou3Ps2ht7fd6UqqjldWmikHRVZWvN4OEFH1ZV6VNN
7vlhuWcFxldYVf2p95sBw6BebeqZidUZxmsN2d0jPsM9d1b1NwM5vF/uLTem1lT1ZvkQS3m1UYt6
3Toj1oC41N9HoztP/iD2jhl0D0M8+noQxGezagVGBChVHWgoRFnhtAxWfsAYf/k8v/tB9bEKDoyt
tTEeb2FXI0H9P2QeXpt0sQIhIu4GbLyWqHej71oGfncDBdF80xsBO4omNlF6IYPBNew3m7AS+iom
iui03FQ9VgWBunSTxSnENljQhNxUzMKzaY4RA/AC86om5Jt/+FQkwUuShy9KQ0a3LoTXMQvfI7/F
f1nOTJ/58KkTxFd2xxwOtC9vVGUwSBZlX13k3cF3OxY/7uAxYohea0jZHB7y/gNxJNSlxrrDeKjl
wbmzFY13BuSvVT3/8ZGPlt4hxHB+pieSQ64+Z+wVw/a+LLTsKZ8QDZRdQOgoOS/Eemuwwtp03c7j
WDHExoXtjX4x1OHv7MBnbta/hA1GVItS3Wt7OAK1sBksl8urEry/D6S+7Rjhw7Mbpd7vS2j7zUHn
SjH7qICfhm9+aDgI3+MnTXTHVpvGY6RnvOyrPEM/Tz6e3yW3iIb9YM6GX4Iz42tfBbTZcQWp3QyL
bJOS4B4Zc2Xjklmr9QWu72Hih+gJySBLFFvDzPbcZxD6QVRGUg9PC/udUFlkOeGw12Y8bU8wGZI6
+/RDyLJESgxd3dJz1DlzNbX3X2RrNZh4xwExcQT7bWaQt2NnedBY310EyurMw9MFa1hSS9I3GPFX
Jky1NUUXbNLVJedFfpHYrsixRJoiC7W4MHMhVoeB6ipzy3MVgssD8q7uZx3duWyJ4GoEoxUkp3bI
W9XQ64YZkRjCLX4DF3sFAW40NUwkrUpx5h6/+pKbVkf/YC8MICdB8O/Uxj/VCD5llDK+xU0Aeqqe
COZqB/70jIdtr+ZGfipl6b62zoyq1N0XmxYp0NVuL2ydjE0EkJveBRYFwzvZ1F1KwOdgOXtV05p1
PuBVjZtO/cS7cefhipm9oQxWknsE4XAOMHQN+QhUsz0i2eqQEhno5ea7OZfoi2BEZlMBqeV97Od4
S37juNyGYx0iRoN/ICqCQDM9fuZyg9pONkrBzknae2dTiMI+tAmStmi+4utzvEdGbYYi2sHrnjbB
MYHK04O6ONU5e3Xao3myxaskdf44dvE9Slful+ejTdPC6+BlMdqMwwOIxdaLJU+BQN4ifZTJy7MY
ajVLmHk4NcafWt9Qx8/fLoiBIepl2F14NYLJNoryKFTcHgge0vPPkwU2Oj9WflAeJr/fDX1yDEiX
PJhSa32ShGEvj0AhiDSYd9dThdwZk+9p+Ui6DWtBFo5CdP1KlYqikveYVcei0Y9LubLclPOajkjy
d6OdX9lu5O5F1zwXSMxw7ucMQCvHIuqd4FMzaxsvR/jls5eB8ZePB1tli7iUK0ZKkHHOSiOlGFwv
2E6t0wxWquPeTu0YbRncWa2yEgyTQCpL2/omfzjH0gZOy2SDONcIveU7R6MPwISNT36pvY8D2bNq
qe6kM85RRDps3yYYbVqkzluAV05hax8qc9Crrovqg5RGwgEbJkl1lRzblpwXwy76LZZeFIyOgP0T
+tFTY1BXsqNAv427bko8zZjFr9l9uVmiKmbJwvwadUX0lWoaWgKozHusn+O1Sp3ssBzCPweqCgp1
raXoRZbzdADWp4geWV1fjz+v5950s73MXTzfooeJutRfVfWtNDimFKnqF3e+QYCYn+1O6e69hshs
ORp+OGylhbAMtYl+H7OIP4e00E0lCuMH+Eo0mzgk8ItLp7ov2AOJfAmW0XwMKqXZXTRo27JOrlpt
6uspwrKUpan15Bo2kAJyrI51PFhPvo84gDPuHrJh22AoTT0tzcQ1wDqFn9bV34OxDdlu/6p4czx3
gCQyOMG7NEXqb7Lv2bYxcI6EKetmQsa318YEtHHRHvjacEnYS3sQbUf3E01Y8KzmffSw4gL5oY8b
1AFQ02aNThQvMO0LoEDrNBKMAOQcgG7PiBLxQLQzY8W9LJ9zgQxehjjVvSI0X5byLayhcQD4PvWA
CryYY4SU4vG6PG11lKJFtxgL0tYX9TFLpH+15kQY7Hoz7jR0xC+CinRvKWECED2qH2cH0p/kTaWs
3BlxjTjb6Ppwa065xALOgqLLGZX/95M1Ex4B0zYBALKcXOb8mVoxuQRh7Hgs1G3Yt9bGDJFmsRJE
upIWwean8p5TkQafdEDbelmOoOWmjSx3PVQswKKR8KE1xIRDYwn7WIP2vyWyZhhHiu/ezmqkI3g2
X2rzC0dPs+2mWZ2Rx+4Nop966ZJkbUbU2BBjk5U+9cbWnI1Rh+XHLF/JoCAgZzy2YrTyVQUdjwtt
5R+1iNXbUCbxnCfzrJakTIooNu52o32HESsE7ydnkhbjjoYYhz7JEjOfjdIGHKPjy73ZiCdiYfy9
MSKoX2K74DS1xG5J8nf6jLgzEguNA3Ohx1J8RCZWqg6K+zaszGOAL+4jKZSW7VefPzIGHruJLIiT
OvkmtZ3OVmI+vpq+r3ekPBp4/qoW2RJ8nmlEyOO4wbixkrTaZBRAjJ6q9K0dcA6TJWDfhYnWTAwu
dHantYCdwGOBAg+TNoTZQnbUjMBrWC0csIneEAJH1+V4MMrwa3nywprRbxMawY5C1L0rya86KVh8
WhTDTdqc2Mq/AbOhgwiquykU4y7EP9EESGWO9xwZyZtpxwV6+YVzkWqnCmAIiEDmcFafM+Xq3hbK
nh1rp1H0KR6uqD7lqv+iz482cN91SeVtRYF2t6byk+yc+mypLtl6cyQFLw6IOfN1bbkhUIrUJRlH
pBtYLWFs+mMKy3ZvVMZwh+mzE4V2t2OctD/Pz1AjkCbg9JGQ/LAztRDWq9LW5zACiCcatKO5TS5E
x1WEqjx9g7kevfbVNK0SpXsjACN+0dSefw7bX/TYCPKk2OAmUR5B+BXOv2rFouMYxuUJB4R6NaZU
2ZAo5V9QWYKFBFae/hBvC5xVWnApOhmz7jCdtyDpHyhYpqcwNjdZ4EZ/ODTaQn1emuBQjx2mPHNI
Y4lGEbXR+GGpWspgLspPsp3p6kaysY0+fQuMEZ3+G9Wt9lvHQIVJhU2ZQsKdlZjM8p36PFj1q6q7
xXUCvOjhCHvXq+xdj9xNOxMjFQSYxG+REOEH7NTlXE8uF1qn0rh66vIRzWfbcsDhxiAjjWnCWkND
eglyV3hDPzD0VkjHyCiFQXpmu5q+V2q8C8hfDzdoyI9c8sweo0j3MaFD8ISmxTfwrij9/ALjEffy
tg6POtbbFAbB1YkbRmWmfR/cxuYSR/aUUvjqZxYauD/6jGznxnhuXrp0CIDJVPndLuN10kCqEc9L
KIBkrHjpOo7g5X+UmQ3XdT4WMysE6CB4KqpwUq9+ZSMgdDo0epAfNoFQfitqB7Uk+BWqGk+4hi8n
A8fjhcj/D1bpa4fQsXL+WtIJlhuyyimcxjQg/Tcn+QFwynOWm+YT6hnrSRZEFhBz4ezz+fqFovXo
OxY7Aqf6KqooenXcxCGR1vAQRUevMYkuVHWUaFwE2e2F5ht4znlZbv5e7uVOqUMDdSSxInzR1KC3
VyWzNtfIcb8gOgoqHEz/nrQqRniMygMpwZWzcevpswXtlerfadg+FS2qIwI1jZl/Td0BQ4dlyrmb
oNfQumINw8ztlSNgY+Z0zPGpmsMRG5k6nwET6yC3gdgR9QJpYRtvzK4h/8EMlSeXd+tS7zRB/eGO
rv4kAWNsXXZs2+VuKnIJ95QtH0Andx+52XuqOvcqq8YL7wvzZZjcz3hM6kubkKo0Qp7eW7XDk4eT
4jSiFvaMJs7XfhfoR7Mbsehgk+wHOiO8rzNGKGIBHqRnGQ1yawU5dpmpK/Z191oPaXkGX3CCJ1Pv
k3kcNJpfHAlce1IcT1mgpNcIfUU3KN211lzPNDPN4+rN0s9k+G5G4Ysfm9kjSfVfZk+2jj/ZwUFV
7PHdCdk7OWydfTHWa+IZ7ItvNOKMCBjcqtJ5pPCJ1eSPqOHMkf8p9mrRbNnJoNMP933fpStnkt/8
ws4DA2W2r8Kk2EaEZv30IIEt1E82tDZcags6NFNhpMAq6O5UZNWBJ4Yh45gl5wmbEDFKDWplSWpC
rIliJ5i/eZlQCubTUqIWQTULEDg6chhWgCLIyKMUGhgZ3GIzzujOsKW2KHasOtLf0RvjRp0Lxc6J
rFst0QHP0XFF2XmpbLr7lGQAjVv2KbRV9rpW0uog+pjNTqpf2zA86RM19vK60CywxP48ugNyu60n
0zxpjLMROodPQfgdW7HYF6qf7wUPHv498DQQqqN1Jsx/ZDEWp3LKa2/yVfMk8vHNILvxkYOJ2WnQ
ecDvGKch6DpqN6qeQHB58MFJtj551KxNHnppJ+ihoNtFuvGHwqI+L3FLy0eKFXcsGlSxtonH2cQp
xkZ3tpUjusUPrd74fyeNri/0Qd+G5US0aXM2lHcoe1tnKsVlKYQtu8OCx9xZzE2bPrejzpDEkICZ
B6l2Pr1KQXn2c3QYJg9qAH2O3Unw7jBFWOWBYJeWqd/LwNKSldfi72WeXLFvbBrn1lPhNOSO/gRL
SVPZ9wNciLqfSHyKAAENsVJ0zGOlc8TC0xJZ/Q60VT/C57rrDXDzBfzdz5DwTBM1qvbBWVMnuisH
CdG1B6S+7dTMJ75bgqYp2n6rNWG77ulr5K4Xvbpbugq9sIsdQW8xSkqCq5Q2j2m32SwyGUUpzLE7
JIQ48R75bkf3ayHB6xLIWKZSSJI4brj+W+EYcPFVO97X2NAiUN9b1SVDyR+H8ITQ5L835M1EbFWC
zzxPIFVCe7vn+FXwInQJ7Ejqgyhjhp2zMNqYFSrbpTamiWHeUILCh0XvJT0uRpdkUHYgHVe4Jn2K
Qgt0MIj95Xo7ZPVfpPrdTR9IsIyk4e/bOXjSrFu01TXsgrglLjbzKeg2vUI+kMsyai1yvb6loEHm
yNQ0cdwzAlSuc6KMY7l1CpQLkaNLKhgO7FoWnRe0w7lRzDMrBMpuvXsKKvulRjQOH885d0u0HO2x
iZzT8ozqKzFsIJlugSeUU1NDDk9CxZDRy6qWCYegEwNIj0dIxjpBt92D2u99mRlY+G49o++eHcRA
Pc/uXS+d/ikhmHWyXfWNIl5umrSnZ3VbEKTzDUZZB/IgeTqWo++NNNZeiB8TR2Mu3+q88Mj1LrbV
hHlDE9GzoGY/VA0uVGxKzc97gFcPZ7uqW+vlO+oJCTHOKL5/xgViKH6lUUcdPeQDYN8pB6iIzEY0
Vv+WV+G9ZLF7FEUCC5Iyb+vHKpuMMsJbOBWn1E7/dPYMuKyyeZPZ+ofIlECzRP0UN010D2rMT3ML
WqYM/RomDCulr2HTOtiBK0Vhi2rRiPtKEB2ZN2gPrVH5XFlfXAsbM6y59VLodYXTHCwo//VASD3e
XhSbkb4aiKvdiVp+ujn5ATX2C9mp/ToGXMECtewvUie2L7EN04PWybohq7fsRvwPIJafIZWPprEi
cYPinWbzO+VSuxqnST+O0aBfg5iUkSaSx0SLnW1l0BnAeEOcO5e7U9WeGRXrr5WvWNc4faA4bldZ
kyr3dGJeUysIcbUSK09ejmAR20G5WkmwcSzztdGcqcP6kT9rmUg2od1FvwiK19cAA52j0+D0HUGA
EuNTrH+GSWGGFtx0GFaJWvHJPHYhNqdxcHBd9tlh184uDlwZU699sVzNXjRFKS5tYDr7oMr7g5kj
EkmmFP5MmN+B4iAVITNrajRc0wbXVR/VnqMVHyLPoqefn4kQb6sWLhxU+L6nENbEjfo7eZ1RiaLI
L0ulrCUpuMghTzZduokGxAuKipVz6W6KvG62iq6SyjPPMu2I1GODtmyz3JWtcUva5K+VAep0bMW6
NJNsHkgp/3EP1UbpmoIKO23exMK0h1CEvcF4BywNCmH+ABQ0gRPTuUl05aIVujshj2At1IQW5Dk6
xuDTntcKy9shyKoU/sI8mNOLHJtF4tqvpLB/YIe1/qJ/gRJlOi/2KM0dssnx+tNNzvPsGgw2TEky
MH8SaVowuO9TTpLsBLLiKUtJgQ6ozky//7W8OrWQBLA0d4b9cmYnjawpbcfy5y7cUeaUJXjsgsgv
o8Sww6Pzosf+1mgxqSdO/873jI8x85Kdz3l5DKP4D9kUzZqwC8K8596cyCH3RuHfrMiNKvbwNid5
NYyInpp0BDcPLzU96a3SIyZo1vA3LoV5QhoaPicuUc1cyhnOKE8ReZJfsMOeyIOuv0Y+6MkiXcsI
wMkSjAbdl7WnRQSgNTG1GMh6NRv9lcUtejli4+g7mgFwU7/RWvoyJFnLuMJs6PwmfPdrp5+0k2Yw
n1g+4iEktSXKPytOASYgKEL+3Rn3SV5iwYIApFYEzY5mhuW/JhcjDBa0X3gfTaUgBAGkPHnhbLUT
HLLzCG6ZvsUDqpyVNKYB20vWYSYnLsXJpeUpYF5PY6PmYO5Nhs8jk/NCMZ6Jbcq2NXZURK5KxcCr
f1ryeEqTEMIWUbkXjyUWS00Fi5DY+snwh8wbsQtAUmc3a9G+L2/NsqzzWavi4qMzuzPMKHhkXIL7
cwkZXLOsk9QF1jVVIyHqf6+uZVEySYq40olARc7x1yhseJnDGl/jA4s2UVkS7RHFw3dvcfIs3TO1
orOit6r2baLlOxWLzyZ0nwFq6V/RC4Il86+DWSoixcAUsbV3EtN4tuB7nETZwI2eO2IoxMUOFbmL
xw0zN3YNpKrLDg4c00GLy2+sn/WLqmprdknOY7nH5YbkWOihnNR8cZKM9QBYqVtEcB3wbYY/wIjk
A+uI6ZkWY+nAjIkEhrxKzp7b6gCpLMJC/ndtWz5ix44dYDkQBxXy1zyZWjonKsrm3JLUvXzq5wYR
1bohPHdVWop9+vfGSkoU8rJ6p6wO+YO5t3yxVf+Y0++lcFHzADy6q8Q4hQz/uHSo+KOjU40SdGlV
QeLhkaVO3wgozOfcz6pd0iX5c1l0DON5IRgHXYu69bLy+vcmSuQmDQH/myr1GhTeVauK6FdZgTyQ
Kqb0pBHGbZDCxL8QfeH10zxqbVBRur7/idBVMBjSmczPNdDmELZHKLahpZKmJfR3tXfkAYDiBrn2
iG7agXbVDPWdzL3m1kX3fz+zfHrqsUoVAxdGJvvdRo/Yo9UaLQcbEUTNuml4Vt+SHFe6hueizdok
ZgMiwkYQoOPj2cD5gfJYxBDl2l7LbtqDXar8Sfaq549qu8pu1nOSG/YlRxLYA9XY5BiPUbygPGZI
ZlxCBbhNbFnTR2FRHwcEMh91xdegJyOOWBQS5M0kXBLSrGJ+YzeVp9F5e25k1w8c0vluyIJ4w0sN
EUscNPspdZiLtAF1Q+iDVZpf1nURGhsrtPQdU0LzWRq8Zioj+HRfl7eKQRSJtuMQD9Cpd+FVybPi
4ZjlujAhoi9XzMZhw1vY4OWIGcGX2ccXpXebh6YU1RspwSOcztUgmQQYpm4+lybTPCA9QL4s1WQR
Xwwl68POOYskc4Axksnz792ohB5LXIC2hr1EqM5Pwj1ZNYdlml/xVx9hSF1BmdVnGQ/lGZH/RCx6
EYOQLJZoYKXnSQ/DVGOe2srb0rjZ7tD9sQuVUr5xr4Pe4gyfD5t2PnxaCzVsJ0vWZ74FcrWy8Kqa
hc0K04yf8HBBECVfcblnVT44z+C0HFVy+RbzTcoIEC8bnMnlCyObE8yzavg96BxPzBaaTVPkMd92
DlLOMUVyavNO7xwfw7uZYx9zmjdHtBm7E2xbdaE/wQRmEBRP6MFrP9kOEkisNbXnxGTok9ps5yam
VpQWLCy1jjZfyja+FuwucXfiDYYNRNkFaCK8CT+j5QslFGx0n/+OwdNo+l00vyuDR3CJkFXH8gOV
0nBKY7O5+K3PGC5BSsZwgGytWqWQGJu3IGSUFHRXEuizF1WoCCEiSOV0e3D/Te0WRWr8VKEUcbPx
0cZj6hH+xPo7EqjaaLsuhS3joxZY1dYNpLgZonsP+xjHS9aVlzZLni1bn9AAEp7MIoc5YnXLb4ij
Xf5kZgAovE8/mqm5TCrgXp8n+3cjEHOZDZlP4XKKmnr1x8bxXofCYjpLDt8QI4/XhcRpXhav8zix
sIPhhfVgtx6l9olCBL3IclANSIQGROsOULeKdJiqfaa+gtU4GYe487+T0Y9+OkyfMB0gdqjyAy4u
i+IriFEfQ9gxLlPTAX5LWCcoo4OJjG1obiFfcJo42htTFfCrGM//LbjYm2VyRnTM/4zLbbPLa7bn
IDiHy8+Bn2t28hjiqTyIgoGMnxbpwZgZBsvMusRkvc7yJFovnxPznzxOrD17zXR2ywRfyTCUhcpI
DT0b912O2Lqx1H1ctz9hdEvjSa2fYZsqla2rIo7r0fs/aQFDCXAsEDts0O6VyD7TQoGQ3zLs8tGJ
LkGg0xRAM8yiZrvkak4yFKflozRtJ7ZVOXnGbFfOXS3Pkd54DXF/pAmYkeZ1SKPztLz5835mmbHw
Lx228DGhVNBAfXblIrlmRfm8vO4EYPZVEPTtKp2jv2gsPd4JPR0W9/ywJdqjBIK6iEAC3yn2STS9
qTZ5s6o+R7wWZYmYPEnBkSUsNDTWFv8v+HeJAC51/MK+7u5JDrFwl5aG5+TkqfadeS0qe3pCk7At
xXiBbEwmpRGV7//h6ryW3Ea2LPpFiIA3r/S2vMq9ICSVBG8SHvj6WZnU3Jq5LwySre4uFYnEMXuv
3eDv34V2gVg+LAAneOVMIB9yDfWQuIYB3W6xNt/vxTiRPXveqC1FdtQ9jlgShmOSD/X0DMe42LSL
xoQjbFKC2JIU+zf/QL0MQoYk1ERKwRdALuYcwMMxOCccnbCH5IPPKun2TL10reIDhEKw/34/jN1s
nS5avp87TOw4lsM91d2JWjw82QClznCf6QJIJ7gaQ16vZyf71Fu/u1NXlnzlEJh39ohzVlunGbHR
2a0DTnwNgK02xRlc+CW6YoeKDtAgX7rZKeNNGCNYXnCnJAO6fJdF2YU1DYH1MmipJWJmbYAixAsj
z8DBHBngDvUhYomK9JL/437EZr9TwsNWcKXvQb2IrSjt5nEyTm2Y2Gv1nwozts9RmyFA9KJ7byJi
hM8zmfP+FVNAffZL/6C6D89/ttOhJn7PeYY6bJ0dL48e3K6PL0ie7VVd2wM0oTDFv0ZgWW0hPGib
HkZNln0NKQhlADcODFgYz3INkkRYVIB3jMeesfq5NvC/xrDNV7MjxgO0zJIJJA9lFRingXF64U9P
6hgBRPOUonlO4HVefRESVBdZGeSGpIp2nq6XpNT7CRFCJmrWmu6lY6rWvSRZkFxU0RrNYBTSwFir
KE4twAdT872YUaRea2vYR3Htg3G+RmYTvKhcKDvT//Yy4KsjKeUYNgNibbvsDqlrZ3vHTPynzhvt
7LrYlLLTVNdX04awSPSi9zmR+Q71+V59ibUuuEcylK2m8RrG2fzul6V5TBdMoGPk6R/8VK/od76a
xMfh/v8kgbdvSeqSJUqcoV/GDJL7ZH6fk/yP+ihdUTFXze32oCehe685eg7zT/gn0N/OmsHBfGYH
gxtxA4KieiyrRnKIDLyUY08UGnUNkR3ilxku5c9hfGE6aPzCJE/znLkZM6J0uXOKGAgt7dgd2Srh
QV1buoV1wG9JwlIvHVm5QxZ7nEMTiAyJKCvbGOP7qSCBczWQInPOuWULrfH2MSzxFYQs7ph5/SWf
tCAmHjhNkpXXZ+LQTuQGkC204MAjeq9KkmOrR9of/7dvp+hdRu2PfM9BebNybSd5Rst8yLhHPNqA
NDn0axlrQEpD2HABqo+yt4hpSG37LxVeCa7lTwQmaFU+hDGz8XWeTJQkoA02lRv/JqnW+QjLknsc
iADIGcP+FozXOsW9cA3cyx2/ab/u2R/52S4RGTwY8tINI368hdKCM8YQpY1XM5QSpGiEJcim5oSO
LwHqMTGwKWKU9FrlnNLR6091IHAvAZYJTH5I4aSnuBTiNSQ3WvfxkrILya4t1929U4eEItfWH86F
/pBUHhYvuQbMTcPDEh5zOZGZSyfl32Gm0zeOlpVPAy7GXuoN1M1VzTVqCEZbA/wQH7/WHBd7fNTI
/Olv3QxEJ5Gn+mdoWtp9q1n3mpEFW9Nv2MnRmeXVPPysi7k0mYd05c+xcGTmj+5UT5wP5q0K94BG
XAzXIUMu/Irq9DXCmXKKLWaElGDdIzLEUl78y08ykspVIUPXkyT8G2Nifg4nuaNwuSUrGQ99hRJI
L/jgrro2YcFryT6bUfsx8rbeKj+Yt6MLq26ROmrqZTwg3H1sp1qTLOG+hEy9H27tkspT99kzR0ig
ZnsFn9TdLxGrWT+2rC2ZYBxCVYjgqIKx2BnYZaOaFZJmmMF9v6zTgNZKcIatRn+Y34YuqveQVvHG
d5O5VrchElX/3ZC+b1IeMjI9bq+aYESr9fG4MzTYYSvTj4Lz7QiHMZTchMHwhPHNzWD0MxFd5ykh
Ky4iWUaNKwCIeVffwkoihxdqa4YY9DPIamd/Uxm7RXUMNCDARgyWhQ1gtneTJEazYH8Nc9+dChJO
VwHQvJp1DHkjduLswoqihqF1/wB3CKspi7K729cZhEGyXzKUTWXqO6/NiNbO0+P5oJqeglN/VfXY
tEtSNCrSaF9xYGTrOMmsx0wjJwcJLglB5GIZsuIQHTA3F7X3TOYtHSkUp00pUmOd+m1/pG1wV4Gv
Q8wuAyyd0eOtTeBHIl+Pif8D+pboIf6pTta0yeoTAxUEiChMHsYlDje5JJsNxeKdkK9x8GkoBdwB
P1qjFF2iAO68lDjn9ICRvec67RM+Uv8+JHHDQjM12Iz5WIMupNvW7Ah8ACMwlFLrBykIDzHdLvwI
j2STYpT4KQ90HBIvJk7q48DobO8rQkpuUvBBDFtNr7pds7T6Uyr/uuy1iwZ9MntQIrlNsRE+zlPs
GWenE9lFh4AFsDU8OIb1u1tigSVvwtvNBGC46DE92pMfZw91YjSETcSYYknKserKv6Rzn1/DpNPp
wbP6MyExI/dLskjj8VP9NaWR/54EnV3WiXl9+2xZh9j1gsw6HhgFy/luN9N7+zVpFWHivwedXbyn
ennwbPKiRNjrm9tv6Kb+toMc/JivYVS0e2R+GrOoyZYxsmbZrNUyyZQbJfXsv14GHT85gaWfACJB
/fhOiq3CtMqt2uHlMflJns206lshrUkZOlmTx2gYxXWibSTPzxTAO3yNrwGfqZbEzr3pEussC343
I45sCGasLmVYbwugGxtH5px78qFO+7dWCOzhFuHW+BXKE0uaNWNEfAL4OG4l2n/dkKcaUMW27/Rm
5xl5vx/KxDnefiO3u8TUUkvI3yO1wmPvNPkZL/pV06bsJZqTJ2DX89s41r8LtsFBPDxXciUhxlC6
cwmbsbHgKXkQWHXvIVzwL0OqIS1YSoYiO4wwkuYfSuDx7f5gi53tBXFsZdo3t2pxkQ6t0XIRDlkP
SlKsIz+B34MJZwzyfl0vjo3W+Ek1wGkgDp4DOwP2xH0G5v7e7pxgXRJhwBpCPJphml7I3yMWOakr
4mgANrQ2FhVV9hkWibUA7wFGKW+MZmJIrv3ml5mJCgxqz2bODtpNtWQLxVjv8fXSfJQVzXFc8mI/
ODi4PB8McW4iM5YLKNNFYOpaVK9pZWm43oDogCYmHKyyn6Akd3dzz2ygpXYriYhLswKjsJ4B2ZXn
/21UX0f+1tEH6jdC+y6z05IZUf/U6rB4Cm3duYySTT6yz/03O0salkB9vYBAEQkRuJxda6XRtovQ
23MuWcdp4mNbvNJ5xtYRbIrcGndrzZ/IcJ6c4ndKNnYDurSrWv3OwlEOUi5iYqY1otuouSTsgm3I
XYllNaLvlRpMDsvVRx2QXZkyopoSATr9Mad9l8pPFnFrJuXbcuD+a4j6qRKWeRVu/kGsTf3BHg1F
j4v6r23Rj2Y5xavnd0+0v/pnsFzRukvZFuBbdR9107594pDL8vF3FeLbjcq+fiumlqvaKINDVhrh
+XZyIVh8T7LlwdUovRh3gJUytXPXw5QGfoAybSr2E4Wme7JGskPoU5WNZxgw40yzWayHjBN811ps
2O1KN4lMxTPA4vavp8Eqc7r5kcRRQv3m+Ec8zsYJfXt2LTXp+zAaUJtyxC4G16a/mD7scsJ/HlSM
4Qp0y6sFojn6NAdktpu12xFL1NqVF7XmTvN+YbqCaZqXWVtcACPjQgdPc5kwzK9tdpUsltlGuqA2
H/QQggCR3fw3ZefRy3vqu9csxKJ6PowbQVBmvyS/2VECEPnPW6CaziN8TVRuTUE+SDgyvxJEppK7
dbz1HzEkoXRgC5x7UJbVTiFd0CCwaSttRuv1ECCIYwHcQiApwexh/Ku1xr+0cfI34IB/WUIy1Rpw
xBVq95cqy8nkjaKTuvrTUVJDBiIFjMZ7adEWn24XCKIelPa0XWAAT0uVey9qIAKTgmC25HmMOSsN
kl2ItGuZnjs6DPwpGfdLZycPmqeH97et9WSnzkFZJBZqPiCGtk0Qj85estSjnas16UoNBXzpeVHP
Yg9uk3pGG/J4m1fGlucfkSHc28sYPqoH/ry3F4RAgRkesaepvdrA936lLH1cO8mqAHxzCoq/apHc
DtyeG+zhYuD7MpbdCQg8DPlpbLakqNOaJsZzrFfZwU/TEu4osbRlNx9VuWHjSYCzixIzTInJKQPO
gZI2O6eKAi83Nrdbshrpqwe+aYL8aIpCVW44pJxxUbJpu022J218GCKoXViSnVEaEXRU6jj0p62y
3a0HWj/WL/0vwqFfdRKfFzsbLvlUtOSPjnvIiqub9MctuRMPePTnmhBMKAavbOnwOsm1IV41CyBZ
xWZHbnyixetWrY7nCxfYexm7w3UUyG61itRhu9UoQQBrAxyY5gnZeBJvdfmZqYc2o9Zklg4ZR37f
Q81KHoDTxkzC2FoBiGLtFFrpKpedpzFo9UULjxxR3gkjqHdSz9RDYEz/XhqBBpNc/lP1Xl0R6OvV
bbApmzjH8g7D+nSbVXkDaF9bL0nJkhcWMjLM3SWeZuI53VNax+eltvF7jOw70w7BjjV7xr41/BRy
Ngqr2w7IKXKk9Z4BZSfVf+M9vDUJWp6LuzLvLupsy70NYjiSU0ySUcuO8m8IoQ8mGbrl29Mupano
YM1shlg7OD0goe8H6DQ06DrWFKsYBLcXD38inchk+Z/w+DkOIiP5RGDSH9suJ9o3dIwNXJ2p2pfe
0TFfAnOYf3E6plHKnYCJHC2XQUpcoGe7yuvSq0cyyYbidf5ljRu3nX5G3FoPSlHxvdZaPKQhSYDc
P+wAN+sB1zVareGtJVJjQbf21FJ2PjdxQcBsGhxu9adLzhCm+SG6Kk2sVbXPVcQ9PZOevAIAw63B
IOgI14EU0QaRp21FD3djNPvHxhzxx+l0NEGFIjZkWLhaBivd18Ds1Up2sPlE+ozUrqVKGc0ys94u
phmdExvzlno2yZcz49RDHFgH9T7e/5C4Tm7+ZJRbxh6l1MgQBPpLXZntRZXwVcEM2y3bza22TatF
EKWDMZ5/w8ODF/yvJViOt43iqBXDtvaLDCkn8zQ1XittFg7pgr2PT4faHTorGBL0jWnlft6ujjzA
TkpOgrq41GWW2hYZznnCqoRf+YEineE2k5x1mY3WhQr5WiRuw5Z0YhJHjp9zddN3AwkH5m20wxE8
WB9A9HcPZoKCzENnOCZz8wdzw7xTJlusDoAdZPEwWFW6Vvv3OnGC+4Q8D5bZZrbWa+cZwnyCoxat
qYot6aDtXMiZv2PG1UcAb8BuI07VDjpt8zYbkAeZ5IBj2qMHYZJIjhy4JjWzc/38F3ar+mizB9kT
78QOVW1aWo/gQiucVlM+zu+cyW+Bz0Yz1xay4HJSbPShcDeLF/O3NqQ66nYfQD/9rEpNddvBG0rR
TUHiWiTvqg2j2jeGszMQrtGMrNVhobuN0TzWifmKkTw7toswj+OEYS2K2vJejWQQigmq9/lqgZP7
tGxUVlrpx88DW8Rd2jgDCASp7SgmjK5eO7wUAWD4wKYLHFrxEDlEVfLZtNfQj0nIyQQMpcyrtiiC
2rWjDRUR5oA5CYRFoIflBKpe70/ze0o+p/xkVhzPrAp7n+DMNibc0xiObT7Mn5EZ/w7SoLhYZXYb
G39Php1uYKjmhoIoVjxbNNwL7O8XhGEHMQ3xFYYVsn82uOtmKus3IJ6AK3H97CcPUi+OKFRduo0P
BD6T3y6kqWcp9/vKP0aaqB8ye4KPXeLJD5puQe2D3+pf+8sgYKfpxrBfHDRwVB9sBv1mVRZp91IW
5sZIjfqEz6N4qHLa81sNNxcLHyKrzdIKxN6d7XoTttnPisBbOIBa8WC7Fp9a0lEo+hr5wi3VuAda
4MmBJ0FBwqhCXUh2WonNZJXEpGGAeOmKloB0FjNgPBhhRGL8EhY4CDULrHX3XaR0QSgElnKHbnCt
QS+4tAYy3sjsh53jovRQL6vOsBFDpasuobRXS9klr7xHmUev+nB0PpglTeNO3eeXDI4zS1N0C3Tu
BkERudTJdnExbTh1IY4hHSE8Yth1oofkIBwSqdsovdhSz1fYbX8wFlZ6GyPaKFHdKJwev0BlXdp5
Qhgg5+yJWRMFVH5qgVYdhDx1YAx6VyUEjuVxpPUwEPF3/lTvBxd4Qw2MW3SDLpYB6fqnF8jXpe+c
rAJlkvqFkiTW4lFuDjZynH8V9hw9mxFo7DjHzyniWbvOSYcQqSMt9Op5kweXqaVzgLe/rUlWu6j9
uVqni2ru1h69BphNPC+tD3QaKeNwNGsbA6KTO2C6DJBc8kdX60F1kmZe+6aX3osbJ+1FL/qY5UaF
0TyYul3lutNTNes1uWJR/TE51r9nt/cmO97FpukA2l3mc0lR5aUBDjMEI2yUPrnoow3QS+88Tohn
Ij16vxV2U1W2Mvtt2sTcKi5kIQzbJGb/0Mq1hE9Gyz7lsFtPkD+ZtkltWxUU1lpNLPwhWihq4ggV
XvhGTlT+Y0CT79mF/47NBgCLAwZ5bFrr6pD6tzJEET1LOTQ0ufonPJ/4njWJ/hrhG0YLaSJxnMSL
n6V41GugMAwYz13Amg5Q9iqsCPcKpMBgiJvwxOe31xjSXzWGEIAxOhAtNaLF/zzUif/vZYQ+Z4fk
wdzozJUJUSMSafBg4KkbCtbJacvAsFwH2M+2IoOUhd988Q5ehFZSGWZ8QJwcAh643cZ9wi/bFPqz
2lukEaZ71COb3oAMK7MVr23Ve/qGGbcMI7cxell9/LyYUbC6meJbEw3lNDNcSy2AtIX/jPB3ZOqa
UFAVAbbGsfH6K9TyyUutvZaTupaXg1wFwPDbCzxC61kKzUYRBDduR9U0zxjuCVurBU22ZA7Qe2RP
xYTYCIlDsIxgORltqYdWmodn08UuIN24zGsFbtwu2t5GQ9SwJ7DmFMJT6uBYsZDZqpe+086HVytB
qank6kjSVsIG1XHrJbx4bPY+bSuf0lidRV9+BsK9qlvwMAS/EI87x462CGtntuP3iq5wikfUBsQc
qcJI1UPqmVdwXx8nf1hZbbfqzA+fyf5nwChrO2u9c+z1gjyXBLQgiSvNjouGWQ8JX5sFnyOCXYgn
8/imbrjqi+zFXrElQyZZZYRIstM07Z+1T1OaLo+jZZ7pNoqXel68i+MVv92mi6/sxOOt8B2YkVY3
AIDO16yOIkIiBw6lSqJsQsJoGxRSDotkeZ2XdftL03xGVvJV4wsU8Xna73pQntj5QxqXILJ+cJZt
q9o5KuUD+5Lk1WJYtY40uN2tj66SDuK8kBBzmwzlvMJua8LyO9xgIUwAXbI7SPPxG5JY5Ng1c33/
ruv/qBmheqic6JqSuIamsC6OlZ7U53RYGhAZw09VNAau1Z7r0fkdchGubyUo5y9LapwpawKZ3TvG
/1uSEaWPNKrAVnCBqWffDyZ2cZKRsDZp5Ww9dNDD1mQC+rtECoNbg4U9DtyJYdf/lpXO0pk/rIUu
ePo7huX8qMGNOSS+TupSW77pwwA7lP74YjkAYJbCqM5d4v0Ym8E85QXR7aFJd4P09wPTEV2mbnzF
MRPxpGVNYRFEdvSIjn/CUXXUJJ0T+zYpHCJhBAeEYRVlCx+I3LZEOiNY5dpxPRBrbAv0p2Guqgc/
sNfqVcGk6RIaZn1Q545bMga3BUAlfMl3/ML3i6jNoxpCTVZjXBQtQL3sT7fvhoHGTdlFBQELm25m
AjXNXMrbIejzTeQ7GEeTWJDBrNUfhDvYm4A743EoiCSOAsw7t/sMavjX716fiJ9KrBJbfA1IzfaN
hSGtMKM/Qjpb1UOcTvpJLSCx2iNNgqCZNtqPKR/iXW8Cg+2caTsarf+oIwpmKlLn/4TLla6ttMAN
Pmo7YdST1OHH6OlHo2rB4bXJpYEW/6Offt62dzpKyGpxu78t8HE9YGyt1bV2JZIHubIxu/dt8qoK
OUjj8cEjk2klRjfAsZ8dGhvBqmB0BcMClltRrNXkjtOTAZUM1aZHD0bO5h4I3VNZRKAUUu5iRZ9v
9RENpSSYOLLLUCSVZYIbuNhgD7oMrWFkZ0gS1NUm/K1tBB9JNtZwekdjO03NtB/Rnl2jsAiuRE2z
qQT35AlTYLhponOOEISmHD1KZBbjUbk1ODTJOLEYPFiUIMFYvDdjbf3wRH3UItN9SzzvEoWW84Wd
+VK2PblMprcZorTZTMUb1OmNjY/sqsufiVFMBu7PZ+kkX2b6IDVPG7WUDLoOKR/2youvLR3ciXw+
Mn93hFv9aCw2fO3YP5gkkuEbc/3bUKbLUB0lBlM1ZKtQdNAuqAc1HVdLKmbC2zjWj8Ry1aDEDTAC
WlDvbz2Ea/JNS0hXPwjTtFC/SVs2Lc9KmVyJtzCJUuE3W8QI4/8tJhhb4J/LyofBDppt7JC1efvK
V9WyRzkKx0dK0hLHKu/chr30HBCzKMe/3IP561aYlsbmHoIgKB3i4O5yve4OnlQUF+fI8uArS2Gx
m2ncQROMMqFUhzhky5NaMjPRzkff3AIjpeRsTPS3g2B/s1gQWOMAyB0JS2KgHYZuMAEots3GvRhN
dzIYPx2UXPlbvZwJnbmMbyfcJK004ncd+pvbr0YbR0TWXkqmfDz256DujN2tDHJnMClspfJD5ciA
pGkucdEFnfZMKdOu/88ul+Rs0vgYsqArjs7mZNj36kE4M4pvA2a7ejng7Spct77MikRClUeeRuq9
hUuN3blDPHoo7YdaN+3990BCPauxyK2MGU2ZmvSqnYFOByQm/n9KjjnR22xvFZ/m6un6+8/lGayL
0CuO6rsSZ/zorUEETANGpw2RfdtWlr0Izd10CTVmy00e2h3DcZ1J3Jt6lnVDg6eQAKNRGsJn3UDp
6FnWg3qwBlCteRmGznti5NFGy92c7WH9hhoY1I1tpPFlSLr4Mmb23xwklrHpc7056/ga1gH11iMZ
ltaLWnv4An0OR8lZ+Hm1q5zSPKedjGhgHseoxHxz4rj7kWUJLcuUmC9ZO730UoPIGGrYZtFIG0MI
fbz2NWB8VRuJsy/iwF8XmQ+B3Ed4a9TRk/SD37H+K17S8qlsQa+XZji8jxZK0Rny1u2Zeo9J7bAa
5Xu3Z3q2GQ3wxbBdU9JjL7ctKqJWojaZkNFEpyFtiDkQfJ+E12Zw7BW5ZWSYa1F/aSf/pYX0c+zM
2IA0HlXXVpZt6plDUCtlJUBZk/SlKO6H55Zw1AcnEbdXrlWKNZ3SPCNz4V6H+CMDT6omh02LbXw2
keCoFkh0XDesUMKN+p7ac0XZKf/MpTKmUsuRqWt3QSrAYXYohBCO/9E7r3xtUVXTI/Uz29D5j1EK
uFvSQt6HMDm6hcpeDBgf4XmkjIKWelNny9sSoGdHIFc/6THyiDglptRj2sHWFaU0W+Fo10yo2zwr
Yn8mjwivtT479fXgrg8uboFUvEq6qMWJQNXWkEJgtSwElQQwjRAsqft4a9nlqQTdD5l3qYoDxjus
tNyCbQA5R8suXO+GRcHyBRvFMt+70anZnUs6NyRK/uBMOcORdDD9yTrdfi1Rz6aACnjeFQI2odEJ
c7dEtvBXqWM7d039Gz9QwiamTR5q+awNCJZwi5UTGeZOrXBmIDErqYO7WEZobboUwcVf0QzIHx1B
fKpsbNE7EkajpFLGAus69YZ9XpAf2yYg+b+pco02efgtcBqSt8nWIzoOMme4mdPsXCJbZXDc81O1
yy/2rkyUmnh6z4hGiKf0eDsBbmQGEwc5RS3UMwOb9y7pAWCy5fvBLWzeVHWn3Q2T4ewzz99ym5S8
LZSy6qFI8Yu0cNyPdvPeVnR8thx2+ZFLfrBqEalz6EzimhDuav6UHL6GSMJ1PvvFxvzPpiHO4mq9
ZLG3r4WJMVY4NuRuMbG56X/ElvGhpd704I7uF2fYin88PdMWspyLCYVpiW6JtGh61qPFPhFO8VQz
tzgP3vColrFC5kmpZ5nYsxvAGYXdfPB1RH6xdla76mR24nVKWtFtmkEO66FKRwceCjCmsWwpOMYF
nnomoIaxM5bqLNPqu6t6FZAtiDZaqpgwfVrrMShL2GAe5avs+MrOJ7wimnfsZR/G2as/EjtyyU4i
OMmxOSeV5jkyBphIxMxlRUZ6iVq2+F4QXEzLvwCDqT5d3SabJwI9LWwT3DrzzWMk4Ziu3ryZLjbq
G2Ux1T7V5K5lpg/WSlurQtucnfSh6pk3jP1d2cftV222dzoLtnfDR6Drp2u1qaz1rD4ItnrcZ5kH
T6kxbUKp1k+9xF4ZpXUVVsRoxrbTGhCt2d5bhX+YfIeWL0q/bsoTMFwwB9L2dJPbB+J3T/rm3dQc
E02LL9+sNbA444VLKNgHy/RMndsSzUeoeuVULJdaA5+dGUUUp5BqZsMjb5y3vt/PzMucBGLHsGja
OiYRtxpj842PhPKr7vTsyIZ3PBhp/lZFi/uUkDS0Nfsc2QP1Q8jlRmnbmqH/wcwV7u6Q+B/4eJF/
NZSnc/rcZuOyNzrguibLbSAz/rFaUBwYqX5mmQ9qvp+6JzUJTuGAsX9aJ+x3rosPSiDxKH41lw+h
zqkNPUPC473ptYwh30jpRW/UA/tcOKAYHCLcZ93yPPAhP8SGuyW0YXmOQ96qpQgoWjCfe4LNpV42
ySXiPD/817NxIkVgrCVprIt11o14qnrM6Oc0Jqw4dxm0tfrgXWSJ3gq3/8u2d88okRQ4rIY7e/Lw
VILye9NNpDcCD8TvMfB3Vppon16ZzhBx+DYHM/PkvqKpmnvALK7h2qcRK9MKpZO47x3dWYuxIn1d
rZUX3caIKJU6ncEEKA4z56BGBvHkvdSo99aD2fTHxXHHqwdIbuz8X1bJXI/rzo6CcJPBzD7HDRza
WsOBJ0IU9nrxStLCezt6d/4w/Vb9Q1+Rb12Us5QTUvQispAM7oblKpffXT7DI//PsdW7fLlIqxBr
3yAZo0vD+rlthnadaujXNeTqavGHP6I4jt4vB1stkSWmfYoEU2DPLB3gn64FbgYUhVpeFtzlWbic
MZA/+RRcN0kKlCwHzXY37LUY5lQd1PomGkfxYVOzsJT4oft5c1ZHJhqllFg1f9jGPwOP9awa4mcg
VLZ1jBgWnxG7Elu7EgYfZuuZ4cBuSDuxsRDwPxm21Z2XtjJ+lHOPVBzpMfy4OjJJD08n+95uGFqX
g5OtsjHHdMD8GYMGQ6wmf+Yr4RzxBrcP84aEmQB4AzjrHLc/+9JgDyz8xm2MIrgKXKnvzZxZmLQT
rEncVpHZDa+jtVgPfm9B06gy7Dv8O7eql5Q5Ugr5q6mXvS+GE5Kzs2YnIUZ490Mdn2psYcmUJCH2
C5BvDHjQOkNBn2DZZr3riBxc2bZ7zOaaIAojYAb4H3+R49Ed9gyT1L6sMIyvKaicXR/6d0pBnFTz
O0YP7zFO8OZKuMIwd/Qf8Xzbz0NZRWRTdD/6LJLz7UQiTmGzDI3xrwhNBvjGUTG9VRf1vQCkfl/7
XrnxsGW/mFrzFEfDnyx1JESSWoxiqAPzUPxmFNxPn0sxggT+W4zhrnN7j7O8umtiEoKY8KyCNgPH
0BsCErw8VPvAfR7N6tFRdRiEBWKUYnnqw35JyvCO7WyCp8DCKJN42T63tYP/vHiZBph9ar8mMWJp
6Qx2tlVmZSCjtB/O0L8kuRke/a4HBuakMLNVnWFn9NT0GuGZjgz/Xmpc1YPRtyFT4Jzw0Cxavmr+
e1c798Zj3Edfcz87JNjRflvRXPwGfe40BXEHCRsUA0cGMNIIAbJflIfGMv8gZurvvt9XLzH3/ii1
DJiIlE6pBztbXufK1m5vhW5nreuOfKpoLHMSrct8Z0cdU/JRc5I9MABU/0w8Y68C4k7BoVZs8U9i
709F4jPLUpUfVb1zsTOHQSlkxqh6t0gA28t52+g6HShzW3LleDaCgzhSfGK2xnxGIAYamaYbcLUm
kCnK/pdZZHxtKiM6mPP8fut71U27sq1qE0XzW2V64hcZj6roMWqb+IhlhoEum/o2Bq7htgC9yA4x
d3z9uptJ/7t5S1Mv3LVteRXLVJ/d0jtjUD8OPRBIQ2NIBC+ALdqgEb04csxjuWPG0Yi82gR1/IS6
v7nqcvBuo9kyMgYngx9ZHDMm+QCl+9Vl0wf3DuwyAWxdddHpTrJcDXJdoDCjgZNFDVHt5wxNHh+9
1L4HgJuy4G/L+k1udbqnAPIJivT4YPmpJkNm0hdNJA963EzY2lqkA7o2XwZSO1eq4hgGtLeg4phQ
9VS9+MOKI+u2as2029iVpqFv3IDxE7icdK3PmrNPvWK+IMXauHAT7lCQvNJpIpaNZFAmzS/CKWwd
B0htYq27lMV963zYYhzlMU+khKczPleYSH00u7tKx8TeGaSHc7A9IxBnLVYXTCklVsHH+ryivX9H
LYoRf7ifJYguH8DIgsPztwToTM/VENwWaxgVjikBnUe858kGqp0rFS0VdBGUsoutYbie2Yg4QXQ3
MDo8WqLh3jp6xgFfeXS4yX0ZWh36mVw9dYtKFrpAAyjrIYelCzM1y5/6cnm0ehOjX46pLy3Ne5Pp
+JlVMb4Uh0SxzHB/tYmZ4KDjzqUWcWOom+fOzs9jY29viqaxZoIzJM50VxqNuwld1LE18RyqwEsa
fy3cqXsN8/xkxrW3D8Z63qgCnf5zPVpY0Pl+ffnGdC1La/li7Fv9aiPrb8fi7ay2GEg6rFM9udVK
Ixps1Sbj76CXjBuzfhSM669KcBiCbUZO0U0PqUGSu1oATCVgIgPB5Ma2YKvGXXUI+fIp84uP8eME
mwB6h+WO4LlTaxfJZ6XONawk4zka23UfeMFhcvLksXSZZMmmCWX3i2IlNawvSqfMz+DlnJWeJTbB
Tk5+TBq7PuS1R+xPQ5TqbUBDmbGuDJsAnEovdurcn1MU23h4bAgBkc6BlLobvcV76icIB6ICWCbh
1Q80IjH+bH04KT8WKkd0ZgkUedv39nCM419Dqi+o3sd2P4cDh79n9n84E6BrV4jF4rLcFhokzu9D
AOkpspdlCTcVZp6tTzLGIbEgxWNJmD9nZm+2g+cIbYa5zfi2XsugqVfOwMib72l61AerW4WI2w4m
9iJ2ShKDOyIuFxTP1OYxXQWAISWfq9yoPd+EsDOa+b4jfIzhkf3U0oLQIXafy8yZsNZDpOcNhP89
31Z6Gi1m8IFy55LLAMCY3LiLK3I2GBNZXfKVFcKqcj3S7TETPVRWG/+au8FfYSXrTkG1XG/O9Kj4
BHSBn5ZMo3/S7CYz74uGLMLJm09mRgicpQRT2jiJZy21TNR4Tf9wQ+uq2YWBqLzBy7y3hqJnqG/k
z9i5H6vSIHupMZ97u6MYktaJEchyKnk29Cs6V27F30W9lA/qWQ+maptoaOzi0sgetdLyV/wN0q+i
+2W2Ij5z80BQUTdMcvIw+x/CzmvJjSXLsr9SVs8TNqFF23Q/QGtkIgWZfAlLihta6/j6We7BalpV
m1U/XBgA8pJMIML9+Dl7r31x6q7GviEUXcTjvFvohbeRoQbLx2vkwXr5dCvPH2+Bf6t6xhNxUQ6A
wxGqaP2IWrGI3/JQBZcB8UYLejQlYhwhiZNoDik+A7KIhGG/Dhk/R+XoLFpIZsHFqc/br/K71LRK
hEEjfFw53P+HgN0Zz4OgG7qzPWxiBN9cbjih2RfXy3smesQaKcrdBqIhAfHpkTarv+vLMnwdUiNb
TX78i4y86LXvVLrPKsL9bRWE35bjHxG+/pY/62AWiYb/iBlxHww4euTpSrEvWFtAbA7E8jg9d/o6
Vqt92ZK211i6f6YNk78CXSVa3ceCmEfxJezIMNOx7jJMqaYzMQx39FQzUyhw2L9d1R0RrXPpGSfa
FXiMTdr7bpv81hEnWrKXTbIAp9rGIv5rLdtlS88MOhcAEMbIOh7CTgmyVVvHLUGDPChx5l8Q8R1s
oTWTb83x/BMogoY0K7nL7Yxpa/wkX6WQZJexGyqfYZlrlkHA4FlEYEijR1UwDc3TqeA2wDpodXRT
48ZXH3KcpNrBLyNUokPtF/YtzQIdwxc/aGb3L56D2Fzv393E8G5SG8uS4N3TfvhSlrhtMfl6q0XP
RvfIujTKxffLeRFU/27Je3N3LlBL0KOc0x9tqe0ZfaVXZfS7S99bj5F0lV8mlBy/7V+5w5FJVP0H
5KJ8Pw8QusIk3yv1yKbAt7vSBz15nkp7IkvLPsjtVT4MUYyipsT1mRSfU6vVK1lGIDhCdSn11DFX
mRSlqil2ePJ23WFdt2jvpNyB75D5KaXfKow0KGKiySkf5JeoafQAS1WryIvDT91HGsAZDkj+Lu3Q
xEmgrnzQRw87elx8DGYCc1VIaxxEFLcQA5SDaHajqBlWpziC+69E0W7M6Q5Jwy6UOnJO5FHcUeNq
Q48uSqbTMmmjRUxcDDLrAiLQIgQJ2xTvMKB5TlUCvS2w5PLBId4KijntwL5s/woE6ScOY4WEtmna
eYL0U8ztj9DYWIXV4OxAvG8BNN467IUg19xw61Z0hLIWnAfMRP6htedcIovsubbMOcoHSfR9bua3
ah8kTfpZdM0PhhDl5+yXt877JbUlQxulZzOLBGjQ0y6xE3CeUTxMxIvAp5zyjYFH5RwomXVV3qRE
QT5ISQuBp4hbHaLvCvC6m3gK3Gea9ViNyfnGEsbejir6hajKmZ1i4nYvvHMxphEp1+qFbBXzvUqD
H4Md3I3IbS8qbexjNI8/pdxcntdC4tJWOlqGoxSNNEZhY6rp+k0Nq17qlxAs+PsYqNIqcoL4e0DQ
LJJeAbGBM1alSCOsbpPYJFkaynwZ4sR4Cnp1xoiT/UCpaJ2LILtKV8ecPWQDOWGsp/pfWFynfSPO
dZrDrlgaWb70MTWfpJrEoicu+wMemhnkA8KlOuagqFh7G0g/G1ntG0mp7os97fzpRdcdcGiR8+iy
/tCVXvDQKs0/DV2YQUMqoq3hTTUXFxEg2cApLpiGT8T+YGaU6nNMgnM8VKAVxMS+mCyNOEgqfFk0
5XRrV6joW8RTxEUtujK9dB9yLmOaGG8gBDGctcqVhtr7EnRzihdcKHIanBV5YpqXkk7J3o0rnCpy
kBKo7Vlve3q8YDLIiEqjQz5U9pqWkUZc2Widxpk8MswOwAYylq1qQniPgk4EAU3x88yQDad34xyb
oKvOlYe5fSWfBiJoJutNOjkZ8UQrNYu/s7HQ6yG2qPZJFWJpUN5Ns+PoPtBblC8jl0/YIUrRFrU4
FQPa8Yv8ARE6/Uz9Kd72qL0W650p6HJLR5Ts6n4zWMRcOep0931T/ERh7BOGDHRM1hapBpx6qtD2
QSET2MNAaUBA6qGxQ8ObbGU92hKV6oMuWnm01w/ycixGmi3L3zI7tbZ1ycsVHepYSfxnbUYCbdv2
j4wMiedQmRth3fA2JO15275JZj53A71fVd6ntMAqY86HCPHXofHUAqwfgVeBjuLM63ERygcXXezy
7M97jvjVZMCUUUKS2vz5BfBVB3Iaz+04FXgF7McgtQNRSh0gXsr1GCimQRCtzeKIdf4GtK9w8ZOz
1Neu8dkbufLQ4Eatck1l2GhlT5ClQIBm1CqKbVGrjviPC5H5k8cqQoyoepvF+RWxkirwowj1xUuN
w0LtxjXd3Gqio0zoDvTQddCRpqDP5Q/K8WEXZE3yjlIuAYqYAB0odIXBFkjxaTcc7KmufiZC46Kh
o1mh39xBirO+5jr8RDmldLqs3s0pIpVyMlHUUlkcwrad31LctD/6tqWV4ntYWzE6xaHWPOY+YqgM
Gv2ko4xfhzpjdY8MBAxZNopIiqtrNZ5kpxA4tX4pMvtdtjP9pvlZ+I4j0qiYnpW9/1S4bGV9zcnC
HGvnmE0ZIUb070I3APIwW+MTZMjq1ERJulIMKPS0Yp6TjI8X/M1Ra/UVQ7X+w1JBZvtT3aOcBXAn
VxAKRuPioxV67uApruqudTlIMwaVS1NbMKpKk/DxZ8ZTDmw5g5KMu8BOxqsVovjp9WQRNIkElbsK
hdRsxw7Zsjfu5855q1yl2y+2Pzzu1x4B730wy3Na1v6LfACv80B6HN7kKwWWALhJQEitFysvFbiV
36pOO467ldY6znOJ9V1JvfIjw2Pz+14swIY2xHVVbFPBgPaRS0chL0nsOzUDyNgFxaUBzNukePu+
jRXIxpZQ66xzdv+CW6hbhJiLeAyswrcYvNerThBwY6rT71UpI+X1j55BPqMTUBXexbKIWVFjyPVB
F9UvjQZjr54Q5dSVXr3EHlbk0lNeVdd0HxksSaGHqyoyHE1MNEtbGMFns+upTjcEkAmibKvt5yg+
zI3ufQsUsIgct/NVqdcDwE/h6KyjaN7VFZoE4gqxV6uVg5Fb1Q5ZnnecmPycgXYe7r3OG28uDUrU
3xF1lvCKzbmI2iIHKzWHdl5F3Isro27SfR4iuM2ojREICbsRrbsBrUU4rUBDl3ekLNSUwI0l8Hh0
mAJ3DY4vlKZFvp5+mGU9PVJ/fBBc87II2TrSgMtqeABwICJtYERNIvPDptH1rLT0rpbefGK2pEz7
VntWg/xdV1w6K5aTr7MBvZuTBeY25Lz4DBs5gESmEMLqthkZWvx9l9CpP62pzvfyleqpdHCylA6s
fN0TnLjpoGWu6dFNF/nLJrZyS8jip4szO9Y+YrYZZ9mhjMxDPx+JiAQvrXm6u5v9OtnIsrlrlE2Y
WzvQ3nC19CnYhOBlj4lH1NNk3J2esQcn3rQ6d3je5OlYTrv/PMj3BugIoLnrh3y/EJOCppyVk95w
7ko7RiyV2yfbxmQSsAo7G1u/B+10eZ3Fw4+xSf7yc9LaloqIf+Wr7XT6KSzs+pRXVXgh2YPzTFea
OMSNaNMY3TvLnf5i2cm3Gv/ZKsM2d5GCfMNAWR//gzhohXSx7BmArbDE6pb7s9BnEroZYmxC34Cw
S5H4uhSnfclVOvv2XrUzgN+4sk+GbzS3FHPIBihRSDyT2pGxGFibGVnrOepSgncTslCXxkeg1BzY
9cResZX/6Lz+Y6rSZGsZvgewtr0FRHm9OHPk7geVjAFCgE+BptlfCPI4xmZmXAdwLH+MLKoCV3rM
HoPI8pgZ6fFfeWPkiA9F1hR+jJXVxTBlCaOnp4Ai1TXkGFJXFBBGN0bG2kxLQrpc5wtbprIwBf/o
cxAfs010c4aMQdw1TkfaihnAd7Wd6ic0OMofU5n1tQQWLb+nBWmImazcDhVIbAYKxhfDCfFZBM6u
dQ3jnlYXqA8rGO4xxTHJau2qN8rusjxVYVKutGPgcuJaFAC6nfl8r2LSq+IGl/NWv1ecE+0YELE0
EB1D8XaeSydHhqR40PQOTRLZy0tbZKbAssXxjVV362TxR9qijdwbkHgOEhqJoJWeusxxsSrjxVUm
5TJCa3jAf/heS+ODSDXHznB0xn69iFDJSZiJ90WEx5gB9ROBbuUuVjkPMVqlSmnHcC1NZroR4BmS
T+NS2XSEe92mHvQ4eHMgplJc7H9bGlZ1TZQIzJ+7P/YAdMygeCBtK270DI/y1SzeigOutsAvzoXV
/wrZg1uTlp842ZVOma4qbdT559hMK0uyULI+tKBs4dcg1EQ++C7WcWKsrO2f9+hJJ6RT4A3pXavY
dAjEDg09gu1yDqsCpoqDhVSz0kBPFck36egbqtReNw747hyh0DXPZhwNSIrfcsQfsR0+jdp92UXR
iewTPRlv89gxda+y9JbEAOf5mE7a1Lq7fJ6zk4Xa72iQ+Cx9tMgiyGcEMA/tRKzNU6xEewKymZSa
nnv3DASYoRdwYQo/a57CH/Es3zyZs8UyrTY0AYTeNQyUeWMlBMBxZfw0fbJI5FWE9Oecdo29LfyR
HFrhGdYKkcFtpx1u5wTZb657J13jgGbWXkNma6JuBR6V1piGLkk8K2bzEmeltk1LqBn0pvUnxL9g
CYE1riZmsx9Rnj1lzriX91URTTpKZKGuU31OCsg82C7hwsTK8GrYmfocBfSeuJRnLflGIKWzCScb
DL3xUwqqEXHtugoTXmkEBnw0QVgYzeEpdrCcSCC352HUjZVL2uB8Xu5RvoxuJSt9nxjqsz2RhV2N
GcnZ9GJ7K4q+x2OLCjTZkUtxD/qYmCApz69TTGX5cBvd2rsyyC9ugGpvgD+LJ4WG9/bPM2VoEdCb
EKwWWYunM6f1uooQ8NJQ96NNtqgUdVU6Ot5lgUpTkUFvh9bF7Rw4l55hnyZOTU8WujQmMtYj9or2
iZZw++RDszqmrHUrh2JPKjoc4F0H9DbONi/acSn2aGiCEZ69iJgXlYhey/oJPo4dZ+j8p84oXpW4
sjjQZ9OhUOevgA2qXYVQiwTdPNi6PkuKogGhkKYwv8kQxnmQU8os3wUpjngy+27eHH8Jhkh5xtic
7cNSnW6GBm0YC8F3B9vrCoEzFytODfySLGc9FuYpfFKr5CcbFUIFa7JeQa4Pa5q/KQxtxXodVsan
XeRvcihvqW67Z630923VsFLCFz9kTJF2S4cHGTqzm9Q7wNscP7TIfGnsskzIVUWfUkU0BtG/J/lM
npI2Klsoh+MZaDVcn7m5Z8E3mjH1Xk4UPP0Fvxh0NJ1zh2zvOiTGtGbPVK3ujWtNvUKOK7fnWUcO
UP0+2gRO8FfuZtm9wOhnDxoBhxi88EybQ7SYRFxuUa8OdlnnWdcWNMJzaUKbhAH8viwnUUDCibBR
yIt6qBANMLSqDpVLQCGKVYP/PRzOxJZk60RkGAwcr8hSnh6loTArERNIjcn4qeUzJEyG0zhDiHTv
2U2CH8Zrz9FQIW/oHVrpM4wmLoB4P0B7RAdKrHIoAu05WIUKedBd/RREyocrFDc5g7GdMwflIYkz
TtbD3J/lEaz6XoIhW3tiJWbdsV6UBNmKVpseuScVWc6zzrzS7uq1nmKYaYq5w+yb4jl226G5Mmpu
oBTltA6Mo3wh3+Y0qO2qHsifI/oecmSvaQryW2zC8q3IqJ7HGYPTSHrEsfWhRNjWOc9hT9olytlB
KAD/POiAylaM3rK9aQo5D9SKo2zZZWDBdk01GOuAUIkV0jDyy/zSv1OWdZewzXaMxTWySXVrY/kk
hqqiAZaI/IkWnCrCVVAC/UzIKYlYu0VtbGqIoCb3m2pHw2HZrcntwZzr361QhXTIOXkj/3ZictAa
yLtKtogUC9WbxBjkOsE+VTtpsECL16KrhoDPl8Rm6Qv9bYyo42Ct2bNJuR8AcfWIGOWMgUOrN1T7
H1gaEwwEDhgdM7v1mhcss/LiorUlyMIIG4lNmtas0umzOboPuhXKq6gtKUlXpWDYECda0k/lZ1f6
sbzLZ9WM8Mgc9m2i1Yu3Rxp8WsgdsLWrrwv2laI8pugvp696gqaMlscOxKD2FEC4WPF/Tj9CjJhL
n54vpRrDl3LulB1JmCus4bNicP8y03kJgp5yerxgfhif20DzsVbPXPOFCM0mDkl+ZJ5L5p2EcTCT
JtMRLgqczz7Yj8IL6uBpObIqUC5NfrYSvImTSvHep41yW6qNkfbiiM+ibwn6lGI8+aDBp9/Bw8IN
06j2qVM0UACTHX5UdYkYoPJ+i8yzJqzvWapOG9ByzpZW8RHNMIy+DvgBcICUo4tC4Il4y/GijnmD
GMYpo9E/FRk3Bwrc6AhyCPoIbfYyJDmZPtZVdt5DC/jBcnlFij0JUHG+mUfVJoUVigGtKjALHq3t
K6nOhtI8KPLrk233fy29ME0xvV16gVajrkCeTqRadPEvK6/1Vdu65g0XpHkz/JLYtpFYRGlydMz0
e6K1MbrPwefoP3zXIAM/ciJSghVWnAmJLP3jvCKLQYtmGDcFgnutw48kt0lD6X8bghmhwb8yvN/8
Kb9newECtZbdW4JRqcaQ1u4lE26ybY/2XF7Qi2XFBh8cITTr872clVNvAbWUd4xC3bT8CYmIe+or
hjYuHmXOLrr7pCngF6V6p+VTOcJ4fAtF914lB2Vhp2Q10sDRJWSt7qfXynAEITFxSYWT5wSh0Z1m
A1WUnOpPtO1v8Uz5NkAALgr3Lucndo3kNLJjhBBiphI5/SPn8HXWWlffV56pr3g72sSU68kuJuN3
nXnaq1FZ/rU1uuyVcEXA497w6OGl4TZhhi9lXDPHLFKD5qcmbikum2w8+OoU34LEfMjlUHdxVdAl
AXcjapxOUcksJW9343NAv5Ia2HHPPVP7ObuwtLVzikPnTJcAs4r89PAoHXQRo+RxaGCB0KCglvrZ
VapyhWSwFtF2TPqL4XNsCITndnmSLeIGMDCuTAA0lbJNRqvAalBXp0jrqauJZyAgqQcV6DbGYwzS
AelXf3VCnL6+qWOqHjIMLIvK1CvGO1EBSqA5T7qPcKIj1P0UxQW08D69qQ78nlo3ZmbQY7FRlL8U
hF/EwFnflxWjhZIkvvVk13ZlcOG8eZgCMzgOFoMwmaJBqni/KLgSoVLhEzaX+GVf+dEx23+ra+eK
7Ll7DtxZfau8d58+0nH5/on69vdLW7cf0oNcdzVAnWeikcNN7Tj2Rq69MuC7L4ezbATZ+FZX/fBR
6Gm48yK7Oc1qAIcEXN9aoen/gHwECiXLnY186Y2kszMyr/gsYwDW4ruUx0a4JNM+oyi6pusS/+wH
euHoWKLB2Vq+kb2o8wxGx9MJ8LDcjRw0YAQ+oqDGblzmcJsgw69t4cyuZ3M8SsaZNquAfJL6tRtt
qBojQ7zIrb/MlWZcJ6ogpKA3Cx3IHpLyuJIv5YNiAt+LEUPo6TQdHXBX+7Bypx0YXhAa1ZStilKL
f9ocB4OpHT5U0o+YYtzziRjpURSqvXhw7Hg86WX/JRIF7JyH/qXHv2H9t2FK+qdMJ2JWiagxKvP0
meHFp2z3aXMrwO3ehSahfcjVwTlEjAl3eUHudz3hLImc+eEYJfsMWBLpMLJL5x5pnHFnj2Ow7K2r
5kh0p9z32oQepz3B/WwrdgkoH6vggz6rZ6/sUI1E/gqsP5SVX7IRXFkFOXunRwjyCQUNTNu8FfQz
dg0da6FkLtdRrVwK+uM/u654GUMPyFgZQf83ibjJdDhUEZ6DyM/LWxsGtLQM1754uu4/IGA+SI7K
fmhz8SXaLLN8QmNwZBYfHtL5Z5R7xk2P7GlVity3WbX6NZicb3EwVRs5pXcV7POtETzahgsv1eZP
TIXlZgxdglrHVN8sW7KuRf5WTiaTnoSKLkLXJeaU3mSMd+ixq5oknnUlHHXkg2fHVr4Mxi9GSJd4
EutTCgAZC2yn7AMzHjCP1Udp/U3w+a6qzJtvylxuyUD+yApcoqQFfZtRPkdt9FC7/g6wRkfmR+Fh
M7YVIVTBNWuYNpK43exksEJvJKSSBxmwKQ94P7MS7Rx2cXlwzOLc24F+NCt8sIL6VaVAnkhl0U/W
NK9s2zT+SuL6WWpk4YTAtcwd75g7NiivVFfvGLPJmcNGmrDWHmTUS14DPG/DXN0hL9ZWBoGoK01q
B0huL/eFE5CJWFZs99O8rZve3g2RsZF1cmXSoAZZbqFeolMGDvfNg7axspWsYrrTUZkESLAAVsEV
C6yJrLyE1r/F+xZdTLvW6uehgaTTWDEEHfDZG7Ku2qNBpR4nCdqQjGZwYdFq95Ts2TMUUrsMl9Gv
GpLS6JB1pwtt9dj3xL6Ll5PvJwSAUezQeqjrYx0XxcaKbATy7msdpXQRNTR5IrlV6Vx0E6UfMjBx
wu82gR6lDwy4a+mYS7ewRZTQusD7L5yghukXD3JA0c4HAC41Qti+pBTTB9Wnf4QQLPhih1SSgtEZ
NHBH84nMrNEGUwo3Nj4kpoWfB2Kksu6LTmOf4sxcRu1RXP1FnDD1mQztlio1YXUBxvg4GLwdJOV2
Nynlz0Ezb35P8hE8DaxAPuTLleaQDZM7mBKyfqT06qC01S9107qbZda4ABdxWKXIucf8BMJm2plO
+VAGM+JfNMf0nsN2nUzkfdj8gzcmxpBtX40zdyGqEY9Q2c2y3ThaXr65tX/JLeZFdjpDpRDAVszm
4cqcE+UjzIpdPJvOK3Ch8eiPiOA6k2tAc3VidmPRhoxf6s4xjvi39o3Q97qmD8qyMMJNpXI+oIFD
PhSinmuId/cUBNlXiRsac35H7eRkoQpZSDVZdANGFjKWoYtaQxDpKToWGnLqtMku9zwSMm0V+d7w
5lummLV11R3LSfYtAX8hR7ShGU87STJUGYgBM0OWb3slrXg9wl2ild3as/nzBRcHq9tqJgvFy6GT
yfl0U9X9KUtNcYAZ61PRl/Eur2Z6+0WGhBedtI3cCwZ1kV44ZX1K4hK6UXNlRzW1aG4MxEkO38M4
289z7F5rQDHnvuASmtShe5gVzCNogP6hicir7NMAQqS4y6wwMNatFZUrtbC/4Au0f1LKHRVl/mRS
j9qCgPJjXRnuNhcAaSVJNlY9X0tLJSzIHfVjiEh5XTnZr97s9TfEJ9hVaiaifUCMnF2nFI9CoJ7l
LPEY8r8tSsa+4yBFdsS9acfrMvREI9pt/dHbNJkfnvJo6taIKXZy9cxS/bszh7diaKxXmGr5vgXY
vJEv424Aawt+aNW6zF+82OXzEFgSOfLEvxkANzc5zFlRvNdHBohFHZjAYML2TEORdCASXZ8DIzvn
g4KURLyKyrbgByalEnSdoasiXlBgXFx/uNmFg/DLs14mI1CfpS0tUTjtRvGc/VCQfvcAPUh+v8pI
WnC785XZObZybg037Zo3+awZzfkpnFm7TGfqVkreKuvI/hEbc7C37akkJUvM7KechHdZyDJTl9FV
LQifA/A2wt9Q22/1pCFN2dRppDTOsA2S1jl4Wjy/IJB9GOEw3gY9xaOSmSeH4fi1VF2NwkjM8kYc
94clppn5RlSsuFpRvJGat9FHiPI+l8o+pI8zxCFhUuLCRT5Z0mIjAFaxMCKIOUveEAwX9F1yRkuA
01u3Lo7q3QOMLU9BPFdM2AyY3RZ0EXmVxmRdbDnLv1XkCZzSFI0wOcTN1VGNV+5Jxibt8J2EP+1R
hmj9kcvaxCWDAYDvGPEdjLWqvoE46LZSuwC/JNgZbT5soqJ0rz71MwSkPj475GvFDYNwuS+Uin+y
ZqCvwYCJ2iFwbJ2nxpMBD/1r55zVcIA7AUzl5EfV90xQEgfUllZ/Yi7XQ+G7uc7AOdfQda7uWdk4
tGl3i2Sxrhs2xj4+Jg1kbPEkUAvGJtPwRB1nUkGbJCh2zi0Z4W23lXcrcBVulHCk2C4Z8Z1x2jFg
4ECwaiS1SHErWpbzuClSMnukCwn6WAv4xr0AJBWxx3iVpEawqpkxyP6fomXZybTVcOUo6vymNSmh
kMpV7e6u3Renii7HrZiQ3gPJWMd6PrzJZyjOkMiMAIkSTYsuQz0+LzoZJVazS56FGGxUN74rSr4P
WqNnfc2Tu5jzqLMg+UyOXe1STEDrXslQVZab2sqHH24REvzhCxZ6M3LDueNzPGNe8o3AXtOmS/ZR
NfkvwAG2y6jSR3He99ek0roPllJlzxgnhf3r3lhlUXUPeXmAvMHYMgiOsoRtVBpFPnv9Ppq8M9hf
nYkhYyojpzFI4ahQ1tY4BAbC3qUPdQRuSv2iL8wwqNgvvd4K/bP2pCcU8CIPToWYiU7F61uO7QD+
yo4k086JXmgcJluzwFTVteULMd7GXwq9L/7LiVBLGTArifmkkDK+0l2z/ChDJ926sIuPssnP5gPJ
xIKA47SUoqZVPdtEDG8yOZlhCRg58gZPvh28j4IOBiW5XtfgYQewMsfGJoNIqXRtVSKhkgizSUSI
GabdoB3QN81U+5uyz5G3d85jqVgKwHIKOSEJUuSr6350MX9kX08RnEq6knMHmIENNVpFGacrB+fg
y0QdSUk3f9IZsvAUkeghmq4X33OiVaNk06kSln9RE5zUZvq0Shv3HOkWsjUwtE5zTxsOPH1jQp0X
lbAbF/kNRvEGIhi9aCvSz4ozlwgyUWPHJDByL84vrW3W95yR2IYg3Hlb9XTQivLDstAuZbpmbqK2
TZ+s5hWjJliPqplwgzGU8PT6TWHstq9JwkncHgl4n1+cSfVPISloK910a64MIOPSsJG7abO8jOdH
TKbJ04KuyANv2/kxwqJG23YCfi+WhbAvKGIn9yOa3AZRrTZslD4L0HvXZzoTyjXNu/ZROCjp7D64
4D9R9/08/aSloqZYBsRUaDFNiIIvafPsNCaGfx/q+uQaa2ZNWbJC4Nl0rf5ZRdV7JwhYVT+cG0tz
Xiq/RK1sH4apZBgvxvSplu59HIXrxuirS+LW5ZmJqbsj3kDdttB4kCeMzcXvhnbdCzuqBhcaXNdG
m/L4i2Zr7x7jpx/d6CHhAB+Yp9YlEl2cQDy4E4mNSq5vihANbek25r0O+VvnJPgGlcjeL6sdZvt2
Xw2QC2hDpILCGD8oALKuUQ8Z+gQ85TR3nSwy3kyf7geK8Usv6HtOSaNRXnmO8WV28mffTSvI56KP
gdmSjnpWQjAQDrGgVq1T5Ci3RHujjeE8SdDEoGJRaTLqoVGpmz3dROR0ckyuZlCv+3xNRkuyT4Qm
Jf7l4BTfjT2W4OWvsCMitcY5p4UqEoX73OwOiV9/lYCxnoYwNNZ83JaDUSHS7IGS2SXSN8Goq6JQ
hatkHNAH1s8KbNqtUjYTGiCguwuvqkiRqVfpGWt9dwhqgCSeWX9Bjo6kDuM9yM2OTkM1sGmZZnJo
LO896LJf0nam6QbJDG5h0YDyaPEHiEhD/VH5RCs7Cgp1JlUdUFF0cK5FmoZfJvk11dwvumJ/l+rK
OnN3Feq/CjHcsWISQqvZ8u5ynUAt225QqGVMVnLax2hGWEvzV8MkiTquGE6Lw+OMOGPhKqZ2UNJv
gxfVKrgv0I9IK+wwiMi5DEFR3bafsPpI/iPtfsEdoTph5ICFNTNGppDiCCoeNCVc29yL777prNJr
0GjOp6Owg3ZJjQwQT/tKx5FqrNKAhUvV4cFWoTF9rVvty8y/Llcwomk7XDTzdWlFO5YbPLhEst+M
c+blrsDkmN9V5KYcZoQhVW+cdUDE4VWvKya5RndRI21f4fRpkSbqEWOuxluHVIvj9FWzRmP197/9
3//6fz/G/wh+FdD7pqDI/5Z3gPyivG3+8++u9ve/lcvbx5//+Xdk2i5RRQaAIsP1sMnaLr/+4/MR
5QG/W/s/AUAzBpfCAjxbZCsnTn/we00/tOQyNt30Og6hB+iVcip7p96hVUi19Tw7+sEtbfUpTACo
puB9DL78d1Odg6OpuDTnvKLZq7U9bDt8WuvWYaDjOQ6hh+EwPCqCKCK/d5/kK5at7NiroKmN8J1+
s4EBrTCv8hnnUHU9Jh0q8NCtLgPlaUsCDacGfSd9342GSjIJJ3czDky5bYKvwXjIZlof1dnZwzOV
lGHxyLlUinLUnxp4QZYbDdvBMPSrAdbmGJD93td4FSh6KiZVw1E2I8YWOXTZa2c5RnYm117PXvvp
zXrzcNpvPeOEzQiM/xbgUqYVkJOZMDLlxS48H90EhgAquXtXqu/yj7OMtF1NfM0BUapHBFvVk0qA
3fu//0Yd61+/UdM1VN3VLFV1XDrm+r98owScsCQgcs9SDWRL2bDDzf0bo1K0gfjzsXAiJdbHaK+K
eWNcw6voHYi/jL4NMUYMXQSniu2vnFlbD4oW3wlvRcFcm3QPkvaUcVed5DP5YKLv2/ddnNGCp18c
+DPqZ/FQ2t7vZ5HNwq4ms/YaxAD8wmOcOuXFasFGBr0HNm3Mqict67qj7YTmgY+N1AUvclHQwtdo
XMYHcqlp1fAKloy9EgvMrtW9hgl7+G6JSaGcDSL17Lz5EfSNSHpwRaz2GJwy7PezM5PL5EWfTAym
Yu/WdfV7k0BwIMQhc0yfBtKY7qC5Vzlsr9Mm9raTXoBNw8uPjnVCPtpNz6AGvFPkJ+X/ci/a/+Ob
M3TDNvAleY5tMN1Q//mbY0hbWYkzuChhj7Hr9ACTfy6Q5AoMGa05TLO2iKCAL0FkeWbm2zFSDstK
Ylr1xkeA+mTYoyjsp6det8qT6Tbe1lCRGEx+95JpOXwdZAv3dpiOXjLQkVFN5v9CaZUl7X3oUv8o
ydp6zxBEpggO3QzWSzTaC6muKCeVuhIVu3zQW4KVkB9okCjjD5mNGFR5cdFM80sfoz41apJR+np0
2JZ4aOrC3SNeAdKgQWrSW5zHFQoGLYdV65ORtObEPN/SeZxvEXNWG4UgCIzqUbuwTBciZ9rp3RXI
o3FDWOLvmDHX/8t3YfyP78J1db4Hy3RwNGqmZvzzd5Eq1aSFdCQ2HsWkmHXhPMf2ppvTQZ5x1HT+
SQa5eSRJ62TlPvmWkTLvO7xCiFHHfuWYfn6LrPj70nGJGtgOLjFAm6poQyiyPhH37KEk9ciNYIS+
OmQY/tIGYafUkGcObuLeffcCVM9TOAsD8T8wRpR59ZMPrGza/PvlwxAX2T9vCK7u2B7VuG5pnqv9
y/IB9NAwnJ6mWGzXv+SPasX6S1a486VKsT3WFkYsp/SHs1W/mg59+STd2QbBtoXNPtgn6nxmXRCs
hDrb6eGYPmcBmS7xEOzw3JIcGYUHaL3d3dMi++QgQ+BgmTjvfTQ+mz6tzjLY6wwBQ/goQb3/9z+e
5v3rj2c7/5+y81puG2uj7BOhCukg3DJnUsHxBmW7beSc8fSzcOB/ui1P2TU3LErqIJHgwRf2Xlsj
4Vw3eWNVF+HIr++rCwJXiJBAGVlKCLvvEUCr+a0r6BpGvCbvm14kK6qA9D7BBdmWapAiLKnBOqXw
mpo0xDSAFmVtqnp5YGkG/rEutStAAOySxuHPv6/+23XI7+vYbApM1bUc++3vS2St3wOTIy0jK/RL
2AzWnbO4H3TlJr8Y+pRU37EpjlWWfnfIatkSLieIY5mF4S7jnzY19vTNMXyLwCOOmQdHNRLceMFi
KxZhaq28brS2SphZjKNIyYtU8lP/8qf8Vmrwp7g6IxuNz5Rtvr0xuZ5R2Ipv1eskNp7soGXmOVdQ
Rqd/EbGPz47MK6/rvnJxFWgEVJp+bWY7zIj01jkm6PG/Tn4J/LKFCxzFrnaMGte61c5o3RRLu4Yl
VIo//9LCfHvBCI3LxEYIbNg6mx1r/vl/CiQnsIZMMCYjqbOm5FcMm/+Pom7toQnWgSXKq18Bi2bI
C+5O/2RlwEXSuIbIWDkbJr0kx7HouXUOhEVWOdFmKe68vLFWfY2hRRkacexIXFS5M9OQu973n2ZF
JVNfEMbFrK9M7cXPQ9BEY2scJjVHcZ+7j9RML+w39UfPKlnpgwx/O3FyJUu/PGxwgQQ+mg+trjed
F+M1nM8xE+TGyTcKtNFzVaf5wVlVJu8htwnzV2aNYE6fjuj644egeThjM3yOOtd4yAetsP+JZllk
ZJt0ItqofpI7HeZ3j9Z1nOuQd9ZeLk0HI5o28s+Xr4h8CEhuScMAbVkLyBd56PS5tT4yvaKSt3C5
yVdYm19mBX/wqa+cM23Ox5LZ4ZNVJNU+TxNxcNkzvEzoAfPgwYutPssHSGnD2uOms+/yUntmJrhW
2yq8J+74hH5WPw9OSzbMWBMfQccvSLjJvQdI1q9twQwblgnskJxobTNVx1OciVdPiPzFdZLixTC7
DEVe4p/l9xhZhSdmlBP5U/y0hUYElRAdGsGz7xm4VwjsCf86qQWYgkUBGJaQ6BRN+eT7SD5kf6bG
TQPwZEYZaYEGCZS2klq/YlJalXc5NLOm4sTFdZOb864M27vBIkZ1CQexAeHHpEse0fKhYppK5SFt
6MuMDV0Z0gua2w2kuPDR4r05uFN+7zEQEMc5PUkJB9iu7i53BpwCJG+NaFkdW2FEFBjBww2Dnw+x
p53KcgovYpylwVE8HKA4Y67NB3wDhr5so0DrtHAjnfwgL67JCb5UinLto9R9ptqM0CrCL5lXjHUr
cDq6nVgVrdGelcGfgQDIZeCbpw9Fey+L04YIlXXe0y5SXFhni5eePcH/nsnvNUw3dng3Pyw/rAEs
Eji6UUnTQ8bHrIDQxvaojAPvz6SZz4n4JodlqlclrC6ib0ngejSWEQtMPrWF9dVBR0HBEvr3wMpr
3Ot11J2Ez91sqvtoI1wj3Y01AUaKxjnUgIQFqBPOIZ1xvpfuntH4UNAw9uX7fOrQ0vOBfESO/xJF
gb0KYs/6h4lkYmqs0sQ/dtHYR9WwQHwh3Q6ZIu5El7YngpRb/puzzBtl15eiYNIRzYhLyXy31f57
O7HFR353aME9vdaJunWCwngKk/wRzbmPtleC+nfsaTMvWG4VYQU3zx9PrtWbCIQE35q/b5qJ2DEe
is6N1YtDM2XY5dBr9qLWH80wpEcbpf6mEGSbxDOGsC8pSNQKznAOSPInxq0uAlgdoq6exq71d50G
DCuphXgt3AQYNv1521Tusv0MdLfd2Hb3JEcWlBvpRvOQqEaxGp1i8jxW6ixkks/A/OsnPeOjjAGe
lFLk9B2694hJzDQp+r6qqng7qRNGwdy1x3WVJv47x1eeivybXB//yzbQC32Ct4Md4P8KLbF8azrD
b84AVscBgF3VrnekWd4Hs0j/mZ/kXsG6WOa3RZCYN2XmtdshZxM4NC1mFZE/GRMdU2bSUmkZesI+
d7ynin3ZU1NwA+PfqUJVv3hhP52ZI5U7n8QBNhPEg41pOHJqVvolnov+yVYXp2BokV7pROJZojEn
uwtWsDDLlamm06l3e+s4/2oeHpe1jIX69yEQUOQspah28ntdrO3ZTl6MwagPlgVsJ59vurBDZiJg
Hd0rrbRedGs4dnTlt9EavHVrtUA3PvUG7IguCWM0yKI8uVWp7VEWeQ/hfI3CT7itwnVeTu375ZmF
X3aM01dTTN52LKNm51ZNfWyQsZPMzaBIPrT2tMdBjpykzhYECa0Q1ZhcIMnAMXtGdYgpMZAyG9ZD
CF6leVTuBlO1nwxSHJGEFccGSBN4RsTEiWXHD5sIUJaEqXlj7o3ePfR37JL0O7HvylZpELGrVvEU
9Z35jPBSHTXywnXF3KRVscTuWrMURTrCQGOzFpSO1b4nhyq1lezGjPBApJhPwBRT6JoEezQgwbQp
BwJk8i5+ySOFmAFhw08KNe7jHvgOTtIqhxmD2FyMrv2uNFr/Am0khClkdVvmRO4Oaw21Wz2biULR
77KhpBKYr/7U6F+WzFhczAap69q+mSrzSSYrOH4VHkP4Bycz71+l+F/Pku68vI5uq7TbKBgJUSk6
c5u2jvYo4OEDWXGCA9T+JxlLIkpxtT3/VTpM5QP+wafRr7uLPl/RXdema8wa3a5y+20QMblZmhnR
Dvxn9Mi+6vONui8bAMshSEXbGu6LAhCrptgBwoLyl39ddHSWWlg/BXxICOOf+W9STrV46lNq4FMz
L8c1nxkSRpx+VSwUJRgDigKJqzSdsxxWF235I/hiaqXyU2dLfo7HzddstmGhvUBvzU+ydRSz18fw
0ak5YbaJsowQ9bES6zx2q4OdBR0jHre6sMclG3rAsOmnIzKur8pk+Ff5MC/75Ja4CBA4yDmDqcEn
80xy4dr4c+iG/qew6W1uiyS+2ZpqHSI3zp6MsPqoAO57tghwPbOdTbmXhepfOjZNnXvR/7ZsQndd
hmeGywwPEYfzpqdpRqZI6CDHbW7HzVkayqS1TLrN1DqctppQZvjeLHhyDQJJmHtn8C5m54VkHPsp
t67Q072L5Xn+PrBq7LAkDAPcDE37YpEqEwcse6tMRMeacAL8ZqwuQ/M1Scm1KeSs2RUTceidtRLs
bTZxCkxAesljkOJbiUEjuMA56+oEXcqrP8ROfnIjcZGVZzI2L6z9bqPWYZHmUoZi2ZpkDtDxtj2C
7AkwlC0mpILM52sN2WVbcp8xJfxxtBI8DMPMoaWt9uOioLQjvHDEnbRpYz67XpDQjdrldCz4q9fy
XawZFUlIpWoD1Euje6E5yVNvlU9SLyYfqqHUOCA+lBZMEDndQF2cYx26OCkZq+0UWO+0HGU+nh9S
xvwURJCuvaK494DUqINyURpbuVismRENaoa+tT2kRa1VPiteBE68SeLXEPnWSmfA+MVK4mOqNixf
moNqT+ZrmFcl7ppoeEZKQ5E/P8sIpflzm+O8bTOFQYWhWwYNv8rAQzV/7XJsp6K+UVJtuyjQalqp
FRzBnBiNJ9zP0XvyWWl0Jz3agrAjJdHBmzi6MaWyE/T7Ac3KRfLmp1Rl3w53bC2/h6mtWsvXXiR9
fGXF2K1BHWG3KOpgU1RlfM4jw/2qqxVTdVvrdiihlA0lVntIlYijv0/TC+b3dYAdbQPDJXjpSZS5
W4O6zzhEL1qOhHlGAP8r+ZfPlKknzbQt7KOCQfa4uCy64CNVVX3/KZMKzW9WymajrOq7TEohUG9j
BUF8HzlHpIiA0NjVMqFxdMZgadz2L12Lzqlqzvz54VlLmng/RtXWCXHARK3uPdkjDVg2DQ3vad1e
bZfQqzkuEGcwAcxkCByqqjmi2EuJHDSqRz2Nu4nBywbDPmN/uDprEu2aJ5LQnH3TYOD487ut/9bT
GrzJzBJURv+O6Vpv3m3XtzwC/CzuTyOKt4QYCrMQ7RYzxks3QoNkCBhfwyEjUkZjc+s00Y9U8YzL
krREdtnGK2AwlTQyDLSjWzYF+Vnt2pBkSb1oro0Kl9CprK0doswyii+pFigfsc1cNV3pV+jciJ0Q
rrkl7ejzX/426+1haGimxb7d0lxNN3X9zWFocxsO4tLGojQTuXp7EodhLqzHgHXqhmyF8vsUPpNy
Y/4QZvp+oGAOomIv6oL+MiKeUjjDwzCI7BuVZ3P2tUA6PFhl3N8jyx5OjTV9lXS+Kon7LWNk9ty+
kf1l/ujYb/6MGdvIZxImsivY0ThvZsGmHmQVquxgp5ttvl8ADpw8FqfeNJKmU28cGJ/ncEwTCDMp
cC1ee2jXe7cAE4aoJjnNm28UbJNFr0H0IBLCdV/GxbM2lO5r5Nkfsct4V/mzLBhvXjzuE1U7uuHU
fK4jnO5jmafngZj1VdEguJc9RUusGLkCOO6nirv5jA7ph5Awks5GXzcvRCOlrtde7ajbIcZpespL
03pp9fTijF1wwgkCJUBqtAPLC3BJF3OYCJJSWYKPKs5JGJhPTqa255+jUWZxRMR3JG5EE4I3wMg6
iUfMXl1NSdeiYNqlhd0xiyISEz2VCtQ69VPxj9ab7tlwcgTiwN1EiMvhQeJLeNBz9UyZqu4EZfan
lhoeBUFNuPW79EWWEOitugdSu2YTYY8GsideYA5m+8IkGyhW/R9/vmjtt6MxbiW2qqk2saisBc23
x28sBjRcvRLtFoKfncTqPRpSLAcDvL268/PTvw8eCms9974UWu9dRIfqUKs9+iA2p5tUi+yPJsUX
OlYi+Yg2HMGvqshEMRWoilKfe5azFKe8PV1kEWWHieZQzFEduuVEh8xOyE2c+QA9r+lprCqcAGwA
2d0Mh8lRbvJzIu/3pUZMErCBox6YiEULfbA3XsrH2w9j+6gXzhqVycFU/fzexV1PcGU97UFpFt8a
vZowv1hMnkJs61WycecvotZxcZMURMKm1dVPYvciC+EestTK8wi5tXs7QvFpX5aVB4wMc6eq+JBs
Xf+mj0R9jYRbIUXxTAOdchrf/vw+MXn97WNJqcU9ktMT+rj1djruGF0D39cqdguxKfLbcheo34wC
FZULrmaLJvHJnTOSJI3MH8Ax2axMCVfhfCnGwiEprbLVHdqYdo3JQd/K08kpCRaS8jzSxOKdTG0p
HbDwy/+nVMiCCuzW4bJFJuQqHlVs5D7JFSj6bKYchJ3k8OCb3C1uaq2P16JRDqzhGG+TXh5yLZVD
WBKg9L/FzX/4Hl59qG1ohjWqO8zWVrszdXPg9jyvoYuEHEZUddby8Vaxzdwy/YuDl2rH6njYjrPJ
Km4JXOjwazA5cacdu0d9swxLZ19DPoXmOS3CTVg/L9MpX+EWkzl2S76Nhi9YVDgc0wmv9kz5HOw5
ti0Zhk07zIXGsociQmvxKc856LEfX6XZvZ2qg6zicuAk8EPngYmY9JSXk6YzADFnhtU6VmoAoa7q
7G0JtcfITPXWkx5rgVRdy65D7rNCkV412tsUue6Tp3DFh7H5odTSvaXFWHe0nQcYkfQr3AA5oZBe
Xyv7IZvtev1MRS1q7ftSXkAWLioLNRhQk6BH8dW3cH5XVRQDCxSF7Z0bcmrl1Kdyuuw0Kt7y5+F+
Go6zEQ9idEl0yg88oOUZ8byKcBmDg+0ExlrMQh1ohzWV7qQdBI77tZ8ZSxWmKAVKTPQCK7Jsw3Xg
ls5ms0QBze2VrNRkfdbbRbddlmo2E9JTQZOlOiG+GhFflLq65Qw35fZac7EIlNhODmkabQY/sm9y
2lNo5Jta0Ch24bE80DDzGhB7Fe6YcXwZXTYXfTik6yrq0+MyjyuVLwFm653cwNC2DxsjQVjhpuDe
JR3QR9+/HYlI8uGpXIRm6nttqrEL/m3ZJQud/3ZOtg3gdd70mYZw5u3rr2Wvk1aoVBjLbheLRNmO
J+lF7Mx3KK4w6pSZdaojz1l7lJLv+iQP1nTG9odMze4uhCr0Ato5mh/aqNGYLD2n+qQA+8U9ydbV
WkfpdlGSxqN9XogKtjW6a598abwNqtMxTu2CDs+NF4G0Vud0oYbG16/s8OeNsvX1eglZUQqbli3x
HfLaVS3Z0lUwd0xG/SBrqprtECAjd1MUrMblXmSEfuZsIg+iWqPOyMOID5r8iZd2/tZ3AUOZpAk3
HeMBJ2M/gv7QyHBW19+lMCaSqbCzRAbPJSOWxIY667Rf/3Kyird12/xWGOgLHNUk20ZT51vkf/Ys
Rtg7OWs7bxuTpLNy5/BuryOy25kfyOK4Z5mlH+X3A2jwtySumbz4TGBp5CE/IT89jiACzobw4oNE
emh++oMdLpYdf4CepCJDlodtNbrcMqyYu3uWxD4nnq9uRzxzHpbilZVi4JXdY21+JnwEwyTDXEZ+
qQYyKA+qU1WQRKem/Y+uUdOzw0l+M3wUw26coHIA7xx0lfNeD7BZESzTamO68UXv0pcqZzkLnpjy
O2QQ3rD6b2sPtFOsGM6Ryk7ZS0EmyiP4is7HrmpJM9Q8j+FQkZ9MyqSgSw5u03baIbMIYIX3pXb/
dKIfLy6mGKNNOgwufNyXSU3afMpwoG2gFc9HubC+yx8SxdIv+CM58YqGLD3KDr1Nx/jSCazNrtUQ
URQSyMn8E3BxnCarWBlupqYzywjwGkuJdmmlFlRaL8fTytgsMzVr583WiZr2ZpsVHpGfds90gTaG
IOfGq2G4mNM6qEHqO4nOXcUgfUKnGj5OacHKrLBaDAm0HSmtMdvxcRuySbkHI1aYsqtsQjHyfqvl
/a6u1X7JlcDUUpERMHtfXKc7uIUWYVNDs5t1jGxQ/Oy7qk8eyGX8ExKy4lPC6XSRknDF9eNV1o8t
XWtIkryvaB+X8qKedAej7ThsUzAC9xH50ikqax2mhT9+1ocWB8W8ualH+1nR+gTl02A+WUGMkyis
lW9JPqzBl+CdqlCcBKUmCPar+p3wjX+WjZDKGmf75w+SbvxWojiWY9ocaKxabY6vN2da2yU4OvNm
3AVeB3QMFXqKvHDt5VNwzALjIyM76+gRYoOWDVGcAuE8Q3G+LADRp+40gR5LFF20bhjqXTuDD1rF
HvSL/sNL443Lbv0HkvdrBWTo88Qlupq6+Czymf5rZ1i2NaaPQWebF+kghBqQE7bbi/1iKKwRWuYW
IhsJWcNQ2p+Wa9UZguEwyntkATFkHVfC3dGjRfs8TJKNHAK36LiPyzC+DhxQYxCvd3mL6TWtsch5
vq89i6JBukjw/FkzbPMM+GzblE1w7iSFwokttmfGhoRshW0Ky/uwfmjInO1G7fZWHZW7Yp6Qmz2m
5yRuHrjcPsQsznZy+aIOIj5YQn21prR7Zb4TQYmajGMTW+1r2WLWidSsvQV5yFaCuKM5rJo5RruX
SRhKBwAZ2bi5k5+2LmYR+W/poWZiWfMpkINPcioBJMc/oRmksKmaDPSvmaFcZe+mT6PzIChwW6Qm
SVzz+cwEARzz/Kwh0XnXBPbIjah3VssHo0HStCgwk4pMbZ1cCXtgtmJr8QurvGjlTOYP19fKvejV
ZM10LYfuZH+gklduegXGxc6ZKutDsgnczLp64Zd6CorXjBa/tQeSneL+uwxF9oqoWY8ZQVWyBe18
+qi2yqGvkxDIy9izhZ47xbBgiba891bHtCTsE2fXDS5w9PnHqgu6Z/ndhRUVl9ZrH5pCayJhF2aU
PViAXqJQS1dthsZ3qT3q2HAOpZnd1a4GBRA1BozjaNp1RgDbbH51tD4yQWxlKP1wqxIzkXO3l8om
kouLNdzs7NgDC3pyjIawmamN/ok4POkqt9C5VqyxsItzk4hWne2bhwj58mkpapMhBQpqWDCLzeKr
XhTZCmeNDFFNfeQbcoo8WIyOHZCQUo2LYJyE+XKEADSnSeRa00F1CY8KFuTQb69yCMUtXbmCeq4t
6KLNLPNNwhG+ZhFfo6bbLz2CCKujaNS9OQZ8aiPQAlqiN/uoa/MzR+nPB8Zr6O0mB+4f91Jvx1Vc
w9ph51rWYDyjqj4QswbHrDaCJ5XZ/9kew2PqD9FZ4DvZlNbwvBx75qDf0WkmJynESoPcvPz5KPtN
eoHdVnMEwguaLcs23o6pNLq93CPlZleI3j7K/e6ikRgmaOl1gfJzWfpGo9hEmBTXy7EGrMrVwPpI
hoPMV6LGUokEX74DiUQ9+/FRpR58Uc3A30Dl37VwS6o5AFligWOFvGgfpWDE6cIyP2jGcbUUa45a
RkcmfAfi0Xp1ZfR9fMsLlTiQiMGu2kYCPXUAGkc1jQ89phEE8aLFps/cegAKo6UESmukJHz1SMTJ
NDYIgzFRB2Rl/xe1k3g7V3DZvJu6y013Vt0w7fu1qIpLeD+eCTmTbSYz+HkO1nDf4MInPjgo7g6d
/67OjOLeAwXcRFH1rkf6wyRhhlrmvfutSEB4GjPd2JF9U6aLOT+Gpiz0u5O0JBSiGjaxYZK02zkw
UU0CB1QYDB9DWz2ITJm2UUrLUycClir5TZdpftAKsDU+1rqNZhQlV+i4nE7TkCS8KuZLVbjDx5wQ
kbHs3KXdWe7LErrHxL9b+6pBdoQJgirpX7Q44B+btz3y0PvztWjPsrf/dgqglpiQz7WpZjCo0d+M
TCeGnlOdGt46VV3zJNllijaOTD2L8czanRgJQd617PqdZKMz03skHTBX7mrVhj7fu+F3IJE9KKjD
5i9zrewPaUIMuMR8KBZw4MkEgCa/dKuwWZVFqVRb5howlGf9viTJDqb+A1BXfVaSrAJinJnrkpE4
mG3NXQ44fYI67RvKz/bByPfabEXpFeNcDRW1V2m9E3CzZmcqkTSKm6xMH77jv1uP2P+ynIiu+0EX
ebImQZxpkrwC+jL8oDFDPPjWV6gCsbovsyRErfMtiIEMVEIpd+qM81r2Sw7x82stVpu1JPW2TEzO
ePLLs/xSPhvrx5/fLfPtOoMlmMHVrnFssFLR3p4cQtcyfC6sryfEfRumYPZJPhDi+POZ/NLMem6q
TQ4ICODZw+u8fl4xDg/dN2YkJuBs1R28V09NXhFBEXGcO9CNoH0dIWsnHBBhcZxoBcnP6s+LK322
puM5xRsE7UJWpCSvqM9dmiRrk0HvdvlmrhvFoePK3g01jNGK+pNSZx1KxnWtme8ydMsGr/7sew0S
zbhNpf1B2gn+/FoZ80D8lyub/ytyT1MgyVMtKqJfz4g2NQdUZUSyEHRhIg52mekHP1R4ObuiIG4v
jCP/nLONhhsVeys387q7MQB+ICwEEEBXNeibcCdYQQh12s2dg/xyJqcGHEpb0fTeGXHdNTDDnbwQ
5UK9SiqGEyQ8OUUvzvD78tcpSsIdKvnLlBGCaaMLoWAed3pVNo8gssJtYdXNM3hJ9OsdJ+yfXwjz
txdC8NFmqqerrEQEvohfX4ig8cY2MUNKkjzK1izeEEFMFuN1eW66Si32wve/BSJq1+M0o7YcRRwd
HYNvRjxOVOUFTCEHCiawqhOrkYo485a72zvB3utKhg3b5aQn+JjtwzmOHUKwkmKTR3qI7AeLAzwn
YoCIKIS+j4l3jFh0Mq9GczoXq4XGZjUmjjmmCNzm49AumBydlfZa50ZKFUiP0ybVP4OBo03v2RuW
3isz1uaijwpy0PnLMIn0v9xmfjeRCJbO7KUdNpjoJc03l5BVpG4T4DRYO+RzvhQpwmS9DrI7hZdy
jmztK120stO9Cbh7iwdsyqezGY7hYejsj5XRFBQZdn5mddTwtg/6oaznyIYoIYkkqx8ubV3ncNjK
CZbwG6wizt0qnfRelAaKwAReTe4F4WlgyXHAIJJeIQR1TN1CoOdl/AhGbGYYclNmz82qh+z5Gec9
wVG+f2CEUp5zhxR0PGJw8738lNj2YTK0EBdsr7/qZD+sFSc5GE1ePFle/EKd126hfgdoaq3+qg/i
mOWd+aXvs8+0ks3dTgs8y2nao0ELLbEmES06d0VurZ2cvDTNy4zVXNWfc9X9SpQZ5KkoVrZs+R1U
Y55/K7Bj3eQzfQyJCxRqu5ZAbb30HqPZVaepc7sNtedWDtWIWXn588dB/D8+Di5vparbDjc+9a0z
yKhRU0UkFq9DfbJXi2p1NBOIRr25ZW6obnSrND+MU0NEpWaSyxHU3VkojXiJ83Ef0448eiPAiJ40
0wYaJ7Kthny8KCEFvhKt8j7oyKkEqIcVOHCU94hoPznOONzlD2v/1AZK9D4yJ9DgweQdAoUJZBwQ
ierOAAljWCeB+jFJv8uDt21mCmfdqjN/JFq5rgUVyQwjiL3kTeZmMIKiV8gAzQ0SmGykP6Y72B9F
qp2dHIyMaQCMMQ6EfTi33MC3gG7Q+Jx1cFuGqP2e29NrQbrdXz46vx86SDYEiwSHAldlB/Tm0Amn
gJOkTxu8x5Ny9YNkeGKt+k6i0xxhKLtpF0QBmqlCiz9wcIH5N7onK0ueK8k41NOz2fF6Nu2c0aiH
59Qok3WpV59kHctJY5OUVjhn16g27dI6mK/gtbD+EbAh8+oATYUnA8uwoVbxYbnx93Peo7Qh6Lhi
rqWCwmleqCIu6/Im+tC0Ph1zMX1wK+9aJsGLnBINTBngqOJtOfRFqu0UE9b1n69LlrhvblgCxi96
BfT7tkll+/bCVAIinhjIBdu0rpjX4sd8TojbOwaW/mjb4jvNX/pce0V6SA1gDkgOps0E6+FcY7k8
4qshzRmM6B4D2zU04NwjLeiM1QAz6jbND2dVC+3lqZlORPXIMY+IxPshCL29LlDRlXZnfAiy4aAD
6lER6d+awS8fHpb8VT7DJ1L9aRqRQcQRLqwyQq6r93gnjbQoIN7qCiuAuiVvFl2A1ZYwT4hlgg+q
EzIxDcwgsIk8517MVMwmY4G49W95ZZhHs3K0+8A753osH6TMx1PITgnltj4qxFMo2h+xFQAAkuvX
0fDMfR86q8oSzSNp4+Gp788O4cqEVSfPUgpZw3i+xXl+sh3ULj4X5A1mSbRa2Bhj6+0gZZobN9eS
hYpZjME1KAtlZc5JEHKOFqqAUzSkuUtcQu133Dgx1X4ynFvfsWKJRAMgY8bUygdHc+otGcTP0HD1
HYmQ7SlSq+QwRA0ZClHF/LMlcYqkP8ZFPpMAtQ3CF3ASEu0RIDEXPck4qYtzjUgdCC+Jm++CqbzL
xqGbvVFuAY0rzN4DrPCfvfhdheaOFahX28ldLnVrAnz/Ukb81nMJTWd+5KKjmctP2oVfywhTAYVW
1iLeRiE3JCXGgWtTfuMR3sg1VY0yFH9F/HVSneE8+kZwFXXwkcQM96bjM7Cj8i5fUfkANXFtdowV
HOI99s6AxcbU+uAuH4LCDu5jaSBdNzM+eDJHegzSczEVpKK189Pc09GnzErZhcJqGTojXWI42Nvp
JznKLILe3QS21+KZ0/xtleOpUoCNrNuKIr5Xt9KFXM/NMXv87hKwg1Bn+CRNSohUfbRR/2Fe//MH
/bejkRcSgSdtqwtrYB4B/PpCNgAWBdvjZDs23rPSEcJYcq/mNONZWLffE80v9/Jb8ocUrsaOexNM
iX7Szv8+1G6JXFZ4iC5nwADZ7+gtkUa0gXfTZqWlfBApwncVJUMLo/9EIohyNarQ2NcasEJN5FdF
FLuaNTTWgawyVyJzsQj0cwXYojyUgSKt54ttWSf1FnvVEeWy+gTvFElRw642LjJzo+Gsf85a8Mu9
3XTPfWDR/06wp/4/XzsafxVJgWBfY+Ffe9sARQ4B15aTGuvFhVCTrfmvJFA+kw/ZyD8SKe240hsi
kOeSVxa78sEge3ll4+zeyrCx3opJelTYe/WOf50IHlwJgrX3TezvcBuZN7YLxmnpboypeZaLTVJ4
NykNzhWz113z2AI3kGhWmUv2asCiDESYs4k7K36vev/rBeYkaI1d9ScmmCRTEPiwJpXdXucspZ9a
S2+w1qCbnb8aLS29//mlc97eXtz5/mKrpm67jo6d/c0dOc4sszG1olkvMz2Lm+A65f538YIIE/gM
3SpNZFOBIAxU0Ic8zHr0YF/322ZKslPKEiCcEQjxtEe37JrLZgWnYX/IK83cJk7i4Mb0o3VYOuEd
WVl7Fcz7VmDuiL2s/PeM3dM1vEf//TA/i3TfAqRRQ6OeQakm0b/DDCvsQ+8BqR7rR6G6ex2bD/1E
CI8WfXWXkKiHmYPVc+uFuzoqtv6IhDhuQKFZ6VPHcOa5hhft0T7f+lRsEkWnWvWeUfoV19oJgI24
eGQHXVCB+Numd9PXscgoZhv4KXMlQZsNPtbqmAoySjzXoQfxBUeTk5dXWVh4nvKV6m84xiX2GOky
Ufq0JYc9RcYMDjyOMnbeM4Gp6pnHUiXld0IWbM37HJa+c2NP5Wz+/P5ab/cjTF40JG+UWrqB9102
M/9dNGapwPo/dT99N0HRhsiVJpU1jdk9ywdl0JRV5bf6QX5Jhvj0yPT3/XQMTTV4gTtPlzNDsgka
vHJHzVZZ7ayaWg1u8qF3K3MP5jdFsKiUl3yAvO2ktrvtfdO6Lg94yjiwYSohdvGeUknmJPgFfeoM
KoJEwc48LtudVjfuttbN/mzFiBnQssKqKaNwBW62+hyr5TUPh3OWm/WNtKjig4YVWp3S99b0SMcM
S1Y2/32Qh/ZT2QNm0RgHZwWK52HGKOhWwZa70qkNudIetR/UK2uqCF+fb9SEf+0C3p3LGNc12XTo
K0RbH7QmP/75TdHnm+IvQwiuFZ1hjYrRju2vtEb/501RGbiMSotWNCZhAAZjWF+qusrQ7jKDyV0n
3eg9eQnjYI/HsI47MhYrmhK11fZiZLCfWkg8YXcd+iGrt6FjnId49E7hqDJlSOP0qa3R6neMLlyt
BzicG/pftEG/G2cNQ9M0VcV7j5bAfeve9jtjmlXR5ho2Qb4JRIvw0KKms/x0n6DXenTgsTuC2/YW
YpT9v4I51+x3XuM2T5VOXAYDffVrzJ3kREJaflXLJLtoXl5fvVQ3b3Gd3owwPdHFGxdr7LBXd1gg
lWwn4SiO21yoEVglD+QT//k9+m0cz5BI1WwVYxB7UtWQG/z/vEdOpw1ukpHX1ffNN8pu78XEK3j0
hI0RA0/ki98YzUtqQ2JQrWqNi39AIg5kEMGxcTJHz9mbjgpnMq/rJ3sGIEINJJ5Mt49VnqbPVR5q
O4skIqiFk7OEiHozgtws/g91Z7YbudFl61dp/Pd0cx6Acxo4ZM6ZUmpITXVDSDWQwZkMzk9/Pqrc
/Vuy29V900AbRsKySiUlRUbs2Hutb83lz1oSPr+7AqPssyPLJ03a2/epoFvj0fXwswUpsGbUs4V7
sKqi2JV4NOCYmfPBTSIbGiPhtMw13wF/9lhDEVOKcR9Z74IeD8FwnoSUa63xLWXv/0VX8rPCYbl+
TO9Vzi6qzojwk6RTJ+tIyW0HiIQGT2gOsRBMhMTiO5ss2MBf//7X9S50/fBILd8OPwCjc2YorHUf
yyd7HnSY3+ybP9nR8Bu/iqnC9pKa1iY0zPk8TJAaFfsCkhpyjh3BCW+ybWlrygZ5aQ0fnUxdjgk9
w7e0xF3sYUp6RzM70r3Mg5x+fqQTskeLa6ZvCFNlXixNjR7JdVY7vzr9/fkmZDxh2ZBK2N4pcD43
6ZSJu81AV/V7YUM+bX1FCkuI1E3SLXx9p1m/vwi02McE7VXpRU0PEt85zKIRhxgNjJ9lynh2l6Wg
JalpbWioKoYZuhiaJ7HBnwniwCKiKyMT6lpx5UzgBgLbcLwCh4hYnJ4xoEZvv8jK8DbY6oPX4DFK
mFlt4fjQNXUVrKiQ/vB9zI8Oe/x1WE7XOAzitwInG7voRIEzzysDwI6vUg6s4yjWTlb0JOcyuoGb
kty+3xL/+oH2It/pL1/LasKhGLefPvy3S5nz7/9ZvuY//szHr/i3K/GVR7D80X7+Ux++iL/492+8
em1fP3ywLlpQrrfdd5Kevssua/8dSLP8yf/qJ//l+/vfQknx/f/+4ysJbu3yt0WiLP7x+6cWgA2N
///A3Sx/+++fun7N+ar/N39v3l5F8vr5S76/ypavVX8zHI+2i46xmyPbQlJhQs1nTPM3x1kWOwNF
kkvnh88UJeY+PqX9hviTZ4oJzmIMX8w4suyWTxnub65B+jESJtB6POH2P/79jd/8fDB//jL+mszz
aT9hWGepGp1i1bXorjr8hB+f36lrRkeXfb4msgTBPQI7w5huzDrXUTQm7qZhO/ax2bZBCYcVhtiA
9AkPS1NX+2nAfKNMAuelOuZrhLhVgErtMLcnowxJpDEr0sfyHmyks2st4tazye3WnRI0vZLcqGkt
DmEGlGywAdyim/jF+UT7WGQvbw5CzTsKwKQY+5NKH5wXB+NSE2tXcV6cerqOicNWPee6ddGZmB2e
6wQkN1Wj3jhf6UpgYKwC2+hevNn7/oeb4vcr/0cG0ifWh2MsFn/uAQ/iir3YwJcf9g8bW4LmrvLS
tFgrdfJcOvJFuuWtgFCDSZnMYBNUNOX1JJy1BId0iGFtlUl/ZRf2jyhFdM3R+U01GO3G0kZ/NOMo
1BsauYvbFw64X7XeIisLVOF+02L3CdV/su5sA7oXYaxzukb41q1sCq0VTqBbZXYzHyDxdrCzp79/
qx97urxTXeWG5r2qvFfdfjeG/OGd5j17k8LUZU2pFB4pqcytqT7akyLXuQCfhdEGimv0i982T8sf
irvfv+tiY6AbZNl/kvYlU5aYsijUtdTc2yQO6b/aWKjnuvlFifKxtH//Rjy1FCdL09o2PsMynDLT
hYUGYk0w5Q7+Xb1GETbCKoJyF5GgMy9d/r+/on/xLS2edQZnRJDRv/l072AfslpKam1dzwkj2Qmi
bN46t14uRoIsLKxRifOrFpO2PPr/3Nrf3ydsGheWGusTF/VTZ0SrDG8Qw4KjYKx3yMJDqdsP/VQc
hyo7zuC8S3veRkuVUXa29osD1F/cQ0CKbJe3DGhK1T+tSw403mQIwc9Bsuv8akSzxVA0KZC9Jahe
S1u5jZxi8/eX+a++KeNJlkRavpwUPhUzSjiG+mQn09pakHv6xQK2NfTDqujNl7FvkmA2aXj9/fd8
771/usxUGjSeVEb3pvbeoPrD0+KFUwsRNJ3Wtll/UUR03UT6dQn5aRXa6G5lPnw1u/jkIhNbQQwA
4pkX5Ij//U/xFw8PNTdSPkNlx/lT1V3pTuhIO+N3LcZdkWTotDLur1L8YhX86Al7v6ccvhGzHvg4
NOg//VpdvU3UeQLU49JvQVK8Tp2Y0cJuuZsJFCDlV1/V+usv3tx7N+XDNTb5hxVYZ2FAGfX5Vo66
xJnwj4ARN51u45bAjRUlP6bamXBVON/wN/yeDAnyj88ctL9xR6KrXfQ1EE7eIKNzxccVjk8DEX6y
E174kDcJ8ILIWOd98a1Vsgc9RxeXpjDZVLnrO+UUTyFM/sggGFxRH+zXvjNuJHBpfxq9b7iubsIk
9QXT7TG9QFX52mjEu4v8qdTm52EJjErSs2utOie90KMcfCcf/NioYHL2I213vEQZAiunmRoKTe3V
YQZjEtdeGNFjIscfpegZDpc5Lvd+5aZfY/bdhX/huQJ1Znb2UnHLAY7uR7MbFmQIh5us3WuDeudo
MElgk7S1viMrGLlqsq6t5hoJ9zWM2zM9LSIndHnPVBXEnroz62mTxafOjfaavsDbo2uS20D2Os1V
ZebHjFT7xAkI3rsMDWJWHXzqxs6baJ2Z9ZsJL+VgjsoF+Qftvja5GevY/RaT4LtxVVq+XMPUn7Sj
XgtA/eEMBBoFwT5Duo1D4oHMqe4EyfQW9mV5FIiVdVUhSyItJs6C4cQvoROnWlXFtjSsHyQdECRB
tpdSfRlkNAZM2B1Yt9G+RPZ8X5nQGdlYrSEaSCw3jolnyCt+mT+gFVPgG3ng4FKgoRrSmXHIrdPR
Eo9Mb4Iw10ZELDMKGGXVApkLenOwMNojACyvmC6CyU561Md2+JAOe32eaaaperMeVOXebPXhVJL0
xzGxCJKkMhhsgW21KuUZBTrhC152UE2RMXU0oJ4OTBlTAARxphe+sKBmRE24i7xzH+GT5KR156hi
whhMLCPp1r6gEvMtclZv5tHb85aNVRmqoKcghLfZLJB91M+eHd2mtb5WRzAT8G/X82iWe5mosKTT
O2IN7w39YRyV9l6x250ef4tcPN4I7sO1oo8v5mxOcMpInlO9QgTwitVjTASdJa8RCLqrwjM0GiT2
j5oQiEmFuE7uUfK18nBcuzXBcbFHgIO2Aa0V7kzRXStO8tgpfUQcgkUeimLUqzx0tnqki1Uhqgfa
49/MzntMm4kpTYrYWPTQfVMKIZ7VTLRFgHw08mkOt7uOCwXIZTiQfZXCXbaybaJqr167ZL2W2Yww
yj6PvlMlxq3LYCCIGhp06Oq2NSTUTUals6kWirMLaHlXZiPeHnIS1ppHVi6DtS0lTuLjuJ3W5nRN
9wa4oaFOV0LXAoPO10tR6Xehs0TBE0ewCstGrAhdhVQK6Jd7lrCBLucedepqB5qjO1RuYm+mSdym
aCKO8LVvJkgL216FX2cMKmNtt6Jvw+yKIJT2CjFXyg1akwgYaS9VSbSCJLBFPKuSSXNTNvpWMZsX
AOoBatTbrFcAxGBi2rZXAyahQ98Ta2nV4cqW8os2DDSAYfTvpB736znx6g2wpmxFysKdl44RmH33
mzeWr4U0zkD1UVZ22I7axu+y6OUa1f28ljCB5wjRXYSews9A9A2p+jVW4qPI82hdesWdbBX4SbTb
uySjPQx/I0jJGavD8YceTvm6l9Zdhpx0qyvHCDQj432GIyKBSYx5hkSbqNzagORyUBCBpFcRkJT2
xanQ4Q8IifRkLPmm+RXrV7v37LU1mc9jnuHqQiIXPhcxLglsqrZfavBSlekZQrnq5zM8Z8kw6jKJ
cytNnmSEeAGsCgY8etX5C7FmU5nuVmj1WzEmP4BBJjdNPB31WX6Jv+AZvo2ia+673vfS6tIi2Jxw
6IXekVSkRVqiT1saWFsH8BDkY34qGN/EOEx5eBWxat0RSkn6IWt+VGQycNRq3Nfo84KmwjhrmsU+
FYT8WCMxTbbqdD7WhdHX67H2LSN2YBRIO8iWVvcUWxaBFvO46QcZ1EgfN8Ky9Z2AqJku3d6Owd2d
pyvKLokawjoqqM2QWY/6xAFtIhqhJvKFIAAemaZcOaZApvlU1MT7FRWTvE73sl0yDni81QmCjIEr
JWo3g6vh63cRtbDcoX9GJ+c0zEZT3fneefkRecrDJHNyUwzC5QR5rxi8ii+aQZIS83TPQGifQUIa
UrDhLFSJb3rCOHImhjpdFqY/V377lYCZq1H/ZtCwxiBebvTK+uoYFXqGtr+Gl3UTCYysYT7ftUn1
NPTgOZX4Ps2Ub1UyBhrOm+tiuK+BWKxpSJN/PIGQbhNngxvuwmQz3pHT9CRp7vkLEUqzjdcaWRa/
0/IJ1BHRDESqBlbuqPs6qwONyPUbnfzs2bgXbTwSH6hCoTU4I0snnDZOxfrdqyQ9NgObQtKfY8mf
jkz5hS4nlGH5QP+34jZZSdOGQpDYt32RAu4l1gox5bfK3SqTvp1qRb3LQ/3FGcBklE5yNj0nu8Wf
B8ETTIBNigB6IJXYsJigP1sOh7pNfwDp3pmGPHLKeEsJIplP4BjUoBPJm+3Vw8GArF4I7IJuX69k
ZnPLqNP3mGlK0HUuJZE1S7IE9IuiR9bu76u0TxJBakOalRTAGO2W44bz+VzlLZl1Gc0mNh/M6F3q
3WZQmDZIkMxVFKLXTbs+PzQN9QUBceNBqaiDalwGCOqm0zCpr2XBKQgONI8Ae2+S9e2urToCpRJ7
KVOKE/Rv7AnyeQZpft/l8VuuZms0DndtVkBazrLrZJq+22OVHroiPEWO8zpDNtxkIJAB8CjjKmzr
Pd1i5bp+fn/7/2Ntsw+ttu33cmlOyf8FvbX3lvF/3l27vBbzayGo+H926pZ23PuX/OyumepviMfw
IiFwtOlhmZycf3bXdO83Q3c0G1k6nAYG1KjWf++uKepvnoeshykKKgqNbXuZXP/eX1M07TcHlwUG
bBybqmPQqPlvNNjehRj/PHosgnhQoKiDDXrxNJQ/Hz08NXbNftChQc0zbHCnfughu/dVX14rQ0jK
lGztncqNjgBTfcVYPZInQaQGcIxzOP3i+KV9nA78/GlcnQYi18uAffHp/AV5XanNkqwduxLRKrXU
MVjweHeVAgVM95yLQnbhqaF3TdJsICLWe6NHTDD2LQoJ8N+rbjArAvbahuStrtv+Yg1Yxt4frhZ9
MdVTccvyAyIrWD7/h8NwZVepQv2b+ZWLxg68fec7EyGHlaEDZ0Twt+TmJJSuxeAyvCk1wmWAb2/K
yKFfSSFiMyNaj1QxgZNm05Wbes991C3yA0/zB5z1rJaNc+qZQSIt7871FN+mRpJRdYffy7b3aKwD
HUHh1wc6GV5BY0QBh9n8F++UbthfvFUDzQnvlp4DdraPb3VQIxD0LDl+4mrlY6uPV7OXm2cVTywC
3qlZeZEcIITNo6/WSn+j1RISbOQyCZDz44T0+9zb2luhy9du1hjBLi8YhnKMs8KkFeXsxeRUmh+q
bn0dNRknBCGcTTVbY4A3wFmJqCim1SiRPY2dU90IwsMnQ7bEpVUWEenkhHNeQTZqyksbqvraFRwM
Z4620VBXt2VnZeufQnZpf2cSOIJMBYwWlafZUtydLHNiaHPD2BXK4B4zHQqPIeOfL3Gj9XAnVGsF
2XsMiJBcT91cLnIqtG/xVAVECamoIWoS3Ga6Pxl5JLpdbqY4LL/1ufIm+JpnjX506Lg7ZyYXotXZ
DKLeu7ZpcNw4WXUdS4M8LTvSDor4vmhm6aLi/nJHkySaRos30h20Y4kImqLVlWfZIadwbBoFFjKU
rkwB0lnERGVNSxMVctSBort2cGxyGJi3yuCkvpFNZD30060kiZp0SjpEVp2v+s7cwrxdoS2u9pCH
X7OZeWFIHjZIZGdrz1p7SuGbRp2jchfaT9BB9M27SkE1cxoPkafdElS1B8Y7HhUCkPzINuJtvQSp
6jttGMOrhPZkUKlpvpLgAs6sMnTmSxDDamWKgyjMpz5VxAnxxBK9Zrgc6AnqCumUghcQORxBmvhY
6CgDTYIeSbu5rcSjzWlfw1x30Szd2MM7SLFvmsV9nPevSWoaBzgnwDnxGe8MN75iWLFVFEy0lAuc
qjK5kfXcH5Sss4PHpG+rjY3f64jMRvWrXgQuyvCae35nypbsHNlwRRvkeznxVYRnGOlKs5vndJ5p
00ekItReXW0MGw6EbTqMCor+5Ah0z43ZtkenPHkN/RkXvGZAndDkK7Bg4wswL59GyLTuF+D+rKfr
yjG106SKfaI3ycVLAV0bGjHko2NdVVk8XuJE1Ndm0phnjKrwUbtWHmINGngHNHxtiiE6ZZSemdo9
2K32IBk+Pji9uVIrF8GfFC3xD+ISy4lcicbjsDo1FJ22+4ZR9krGmnlU56RaeXEnCMLmdG/YhcsS
68xrowPHZxPeswznf6E00j42NUFrLwJWJg4aZ2u6E5+VKENdT0MGmZeFMgPSUGTzoYngphCawiTw
bjQGFEQRP3Adj85Oca1wzSi8+iKks87o6hQwtkx++EhYR7ttUwLHB8P4RYP7TxsTZTvcY0ulpc7w
wPo89q9sQuqysoCjwcH7zLnBOOjIZZFWgMyJsOnOA2pXrfIV2/WjekTBmTKOnbSBrBlH2/dCfxGj
RBs0Jg9/vylhL/i0VKPhoSoFlqRqDH6R9nxcqpmSECpPIYgQVYnOil5FvkDl/EyYN+MVdWofNWVA
eM6KctHVEieaZhw6W0QBph9rbeshFCNMX8AummanDPAbYlO7BsLaPEzpVg3j/IS7+XlMCvOAuHBC
PzyAUxmyqyZqx2PCQwFN2GbQXLZ+PxnigWL5GY71Uo1P+cFtSMrCHUvKK3kCexWYIo86XJK+8oIq
FeouQWJ5KlptOI023S4q+gXb6Br35Kk8dUAiXtWZQ3DcyTKwGhOFCOilu0GPs33SKjoQbaW5E4ZX
nkMHlgE0teP7S9dF4TEK85LELPCt0SJJs637iv7LTcH/UJ02uZ0qwrAQrLqI8WNiELzKAtEoHt59
Df3CAS1NFjGdCmhB2ttfLFgjVZq5V9NkFVeMduqg1H+MoeoQ+psmq0pFsBOrHQbg2uZgXdTieirE
W4MO9Z58xdgoj0OL4+L9hUIfe0sbp3uxvCldzjMMW8aCKoe8jJGlcplRkx1oP+bnBg8EiVvjmVF/
5ece6AcTYzZ7WCX9snXVXdjON6GVjlcm/nKfSLzp2PbCvuoRMwfEeCWNKl/r3D52OYoj+gpvnlc7
3+1ieM2zVvqYuIFye6N5rY2GCEa77/dxyiW3RjARU84YLyQ61Zpd69GW2q6zrOnWKiRLSiZfGl3J
Nzy4aNvS6KKSbNNgrmWCKTP6M5F1rSAR903cIiunUtJ1nENeiozqcYYhty+AHHkhEnKZ6igBv1hm
DxVOw/XULMo7iwXNz2byV2cEAweDEI5d4TX91S+eKMbXH8o8XbeYgKLIoUBXcQ19KkNJMYkJG8Mi
3DcaHmFbehe3rW5CNY73LrvHhoyPYm9lWbPFYgEABR0PedZxckmHG2f2fp69PigW/jibpQf9px/I
ZubD/IPTwLISLYvoH+rOpK2lx/5FOJPpbEOSenfGRMMr7rT8S6Vpq7ZRj5zBq1eFk3yithB9rGyT
O5FFhGqjbTM51Rf6vPeGMpJ01At1nWV1fJm9oV05jZ6cIzTVU5M2JGzb5MzhXU+auH0Y0XYEZefZ
m0rM0Wlh2/peks30HqDxzgbZJlDbj/Vsn3JaJCyG8MPYt76EprIVjns/Sqt8yUcyA4idEnFRX6Ll
xRqnYB45Q79/hERS89NieHaQH61DhqPkhGfVWxh2JsZ/MV2NnYLrXoOPtbxky4uHsSggRCgnuhgg
GoF2kDc6rb94Wb9q05HyxDAInHJMno58JjpY8YYvxPA+iLjR9wbz7jUoTz2w2sw5aTmBd3q2AMzL
9FjV6uY92KpmFF12lBijjiN4VJ4cCcwqWRIICgMGnTvhBNaRB55zdJMUJvGcI1FoYDN1uIZGhbuj
nIYE3kfn+S4NXx+rpH6Y8zq5i7OJ4Us5EN2UWfHOYmk9k6+Q76eiXwJLefgSNz42/UDmbkczUtOe
M9mO98nyUqXM2E0jLDgnjVhe3rTUDa9T0J8joWd3UcSyiFdxvorowz/U+SZ8xt9f3NNNc1eVpqi/
mE5q1l/cpIvmj3Ergzrt8x7ZTWZnkKRd+VhE5Wgkb1Y02b6B8vZkV6TsOcK+Lfvp1bG676nOHVsb
sbrWnfGLsEKQqIb6Fc7kLx7lP+2NzNM8hMwmHno278/HmNpJmsYi6QtfL1XriOF0U2l2tbdIy1pp
dW69yM7Qz6PakRWkY5yLUBUGo9uP/+0SwljAPgYxCtBhUHd+OlDZix1uMBxIeiiMeznsmUYg9Qyn
8ko05bgp45gGnTeo1yXzyQD2Onz83mZ7mh6rKXXOdOH6td1792FUrn5xmT4OPqnCDHTyHn7h90Ek
1MuPCwxFe6h6sd75mGTIFE/khcuyxm64DgevelM7BJvD4DyVCWTcarl2DFZyX8+RbOSRtqstB9M7
EW2EwpVgYTmbPOj1vC2sofnFhUQb8/lsSvgKzicLXz+HcNy6n47hsqlLC1UjeIEp2uehGM9q5d02
U7JpWDyvheZuqkZmp9Al01xtrHht2fta0xF4TIxosmxjSi0iqFZeE1vmBGgdz1rp3vVVSyJTDNVF
ow+aFmx1VhQWezCeAqNVLg4suGIdalfMh5+UrkpW0wC9ZOxmBqE9bQF9ML+2Ri4Cu1oycIoi2UIC
U6wn8OkWpsqJWEnSY1qWZZqr5hC+6eNgceYR14iK72rEN8S3dcZKjczHDn2eX5nxnshVvUJ4180+
HJp6bbkMXzQbYr+sfW/wLsAvQGdX3TOykPue/dsk+jiiFbLviBEZFdMLnCxk/BQy/CwZF6iOVPFa
1z7pLlbgWk10LCLFWvjmpH9z0G7r+US/aj4k3vAQy1r64TxzjpVYIQdIBy1YA9HHT5O2QDFTL0aq
rMBU7l56ZxtnVoflkL+mbn/o12ZB2h+FfBbE003L79uH0cwKKV0zGFqAZk5XJjfLxHoVxXDV0r7w
NuHQoZYvOUl1teEcUjXK8ILGd8CxjNIZAU3gWkq2+VjSfiFba+3afXes2bS9fcuZ/YSpCJEYtLJz
ls36IbSVa4doCzEs+RbCuqXbACUR7KunVYcEsNwmZ2HuTQXMbiFU2NjqK+E3sH7e874He3gU7akC
XvTk2ojRIK4368RbAALMtaRNpkbHacafopeua4lUN2S67WDACZ2kw7aSD3rYXoA84n0Ywu3YDr5p
V1HAXCW7A+k7+RNJ2kXfvKmKOQSGNsg9lWXvNyf+U56QyLf3btbBpxTghmQ0rwfg1VA4Bm7yeAj6
iPm2Ti9mhVaHZnhvVUzy4qBSYBdlc4VA2Y2eW4j1K0mG8SrMaiMA4s6s3DDvcm8UV1ai3DMBlPtI
fp3q7Aetn69eE39PiLU9mtlkBlwMoNOgMfxhDkLjwjc+DCjaV01ovgzNK1vM7ZjY3qpYPHHxloi9
nVEmF9N12zWQmLM5kjQWO/HJpC1OH63ZOUPbBSV+5aCf1f4enccxbeKbyKBRTo6Bh89cnA0tKk41
55R4ivWDsMg7x+CBmm24FHEYPFc9UL5+ju/1yNE3aTue0kTQFvoxVMR6u0X7ODbJnVYX9R3tl42O
BTqoLVLjgeEi2W3HAwePXQe5qZs98sRDqROFxlAqLswfjd7XG4aiNcEsyOa79JDjrILGqkf7Vo+u
kEFKumByWHWq8m1UwGMpzJYxkbFF2y1yGA3wWhBFaX7qhi8G42veVFZucyJWPU6EitVVD1WpKKtU
S6mVI3GtOs3KmvDHDD2sqCSbVmrTzKu4q754JRHTaIBemCDOG2e2L0bZd4FazI8DVB4DqM2ac/Jb
y8DKF6CZ/Vidh11DFC5CkUcwQsfBCqMVbZ9hzUNQaB6q3QUwAimiDOiaEH9AFJeEoQMJKI4Dk3Up
GOsV69kXLcPZntCI21bTE+ZoHiHarYzL6ykC6EYIJHeblbbPc9/tuir1Nk4X3atpVh3rQSR7rc62
sYwTDC5YBGy7+zY3CkLNzDVWeJVJDpZViTG8Yn62KDYNbbpPTIDa0jKeknKgV2L3j5o2zLuhd+n2
mE+WIZ7U7g7we4e7JE0pmcaN11F2tarFcaVi+mzaYbMmTh1oIHhujoNTE8C7lwEQtbVXcmZu8npb
1Lk8TPZwzWYtdlKt8IMR0Ndrq5JJNRrIkSFy0Zonu7Gv8pz2pdq78Tbu8uh6ctVNozjReRaPodV2
R5jXPfUPxnXtuYsGe12EziqrimEvKsTYmRtuW4+RX8S1LoWwVhKY9sbJsEASh8TyLNXtIB16SVi/
jlWY4QG3uvILyaG3jetUOxIfHcDO1tZop+ehdzIGslELyYdzqttIFTFpWW4a9vXAmZ2t0Snx2iPR
beOZuKyq+oJZ0nnjuipBGFXEhRoLKNedEJZI8QAW58e4hJ6rCvkQjfHdLb8Z7YIkrL3RH+LM3KXE
JASGDhJJzNazVkbcM73Cc5/pJAC73trKMwX7nGdu8WLc0ZiBEpHQmXTpGCxWugwP80qXd/0wKVec
gdfM3YcHINq0lidL25PanUCfojMkVJiNzlBieOmjkJjf/DG2QsKT7DIDBqpeEqHvM4MNMUEVA3wl
3YylRs5LVtxIFVZkmqdM4AXr0dSUyZ0JhHUksiGeVVKVSyaeDZIlYsPwCRXc4FxMbie2pWLEsvo9
UxwsWeCwlyxb4lrrurivK0IwEkmnDn7wiwk7pqPPAc9kXvWNkh7rZLwNp8QNXKMcD1ln+dgVgeKG
kXkbq9V6dpGy0PF9Ie6CVJGZX5iW6vBV7Mo9VLn0KFO676w3F6k2G4rpVRha9VeSpp9apSLUFawO
4udx23AeuWtqh65ZOj3KrgrXbZNLlvkRyRwRu1ykBQqYpOvG5tfg0A0vuA3IPjlXbrZxIpedFH+T
z8bt+dlQHI2+J1wya7y1M1QKvM/xOxqMLcMbgayfHdPDJJpYHMelbW9g01UHbcR3L5tVTXm4pxAj
ladQbpJMqbZJzaC9nyyxszX8gyyu1tZT5mQlut7GpVrPfsapaet23CFTro/PEqWz1nG4SaDnU2B0
w0XOm47DaEKEOVOH1yS0YXjN7V2t1l+jLNe36khyi2+EuLMEuo11W+WvIT7TvWZmHm05FTFV1yK6
rRVxQb2JYoAY6n0WI4iSoBG0Qc8ftDAK15iUjLLuOCQq+nEOzXw3kSZ/Bfuz9vXQ0LbS7u/ybPCW
IxpIQTWLvkYhqgZ1sJ+LvoWWWJIh4/bRpYwi+2Bk9V59QEe0inD8nas0to6kbmHZ6vdd49Q3bV2L
2355mUkma0cD7LMSxrcTQSLnghPS0A5XljcfWhM8sEED6bnMlXSjWNoANNxTbugRJ2iv7z165Qm2
8RUiIoqnHkiVxZB5jTDMWwmgHse8CF9mHlGE8Kax0Zpe9yfdiqgTGX0DUObXPJSWc0Wlg+mUsVWg
4aEMTKJIzgke+LPVTaSQQUubItW4bW1Aonorhq3i1NjqRGWtppluejObcmtwkjqbzUiyBquVrxPl
eStcJimlilxI0FgQYDs2nTUZ64a056DqIyg5DWCLqlWeh8oT16xn4aFpmYLEilFchXSzz4LRFDUt
LSjSKH3+WLP2qMVXI3xiQgsyY5+XfU7NnBkHZ+rRFRYR23ebGutUIuOLWu/VohOlE051qxB7c+f0
qrYp7BYG5vuHKuYYD9RtMrpgPvsmDjT5BDqAQKOlyTFo0ba2zPA2Dc2zjgXH1wzz2wTr4xEgp+pQ
ldtRZAQ8akZpEfyjmpBcnEc7hUPR5YncZZNMoNAO2WWR6FEJZ+0jmoFthszsYBJEdkrsZDy9/9c/
X97/H8yPF6V0662uFl/nVFVOyHS0s3DltyZJWFG5kzeVkSD3IZ9Rz9lSZKE9e4S2chpx4ocEabUP
Z1g7CK0UD2rXb9MuI21JKvrBXl4qMKtF4UVfREOg8DSz3aLlzH1MhuSUhrO4aImBmj0WmGFRaYBC
IFIXKq9LZgeq0d4qvfvYs5UAmwyFURIfqinSWTcm/VDHiXoIB8yWcetEl0FzrMAk5WKnSD6cD/Kx
Uzvrzlnc4mQey9u21to1Hi5xQw2ZrvTIVIhPMqtukxv3Roh1s8U1c0WTrCR0JdN2tpN1V6QjtVdU
1AS0IPybl61o7qYrJQbE6duGWFkg6PzQdoAQjdl2nIz2WznQs0wZyfu2ihHVXmJ1LYbkxO3qhFal
97V+r1Z5xJGTl7BBX6jWesN+aLQ3oxz6PX28yI/Dpr0hfTs6uTa1ywIkva/R5UZG1x0KryouIcUr
ej3iwOq4bU5JRy98UFRlTegrWFdde2gIb7qLc1yaioH7RLXS/kWte80HolbvyrZvrytkXZvBcLPA
UCz7nI2g2LvaA/aLP1lYmnjNY5BRpWF/WxgyS4uvW2dWhjaPVsBZTol1ll8UmXNqFml8Tt9fzHo8
WCn5DwIqtEmQtcyMWyNN67sCjfG+sF4JU59DoZwap4J37eX3XWaRm2NI5TS0ryKndJ/MllNKm4an
9xdnzp8IY4J7lkXXGkmFV5mcvbtE7av94NGoxhXOKaoKX4yZs5BrtaRhFpKxYqNGBzkwrQD4Zm45
yCS3ogzFbRv+f6bObLlRJcqiX0QEJPOrhGZZgye5/EK4XFXMSTIPX98L346OfiGkur6yLEGS55y9
1/bqwNKEuWmdv55NVLuWt0NgD9hF1+y8/7V+hfmypC7PCvtPNVftayJS+Vo8G7m1+g+gmvuvNXnv
b46ZPlqokt/0Fl5oFdXv7PIIjhuq4pgaGI9DOzz23ZBvDMOMLn0pjAPG5WpP9x7h/eTExzphmwJz
giThZcww9aPaz+TGrlzEdzdvNNXNzDpgmvypOxsixRPmgmAiBuI0s+CvYnhyW1Lu7JOdyTfD6fS7
p730Pr+YO61LOhO3y3Y6xfRxkGLdJ6FNQQSTZ2sJ33hlMu7uLTrW694TXyi025d+Sp+RFyRfsY6A
A+/PXy6+6QgEtL20PtSFyZpeyYDUt35aludcswmC6vDD/3hDs+zeKKM5pXWavEB8CvdsH8c0tWD6
eaAaJ8bPGAGKq8D4voZg1qFPxDXpx2qBq5dn3e/gC3NX2FY5DKI8x8Zva5l89sOZfQVYSc2f4k2N
q+TWLgcrHcM9OiZ6ZHUBYWKK2WeXzqVdwk3r5UC5QKTg4MtdDhQEMXX4pmWDd/AlY/DRJqWDnqJ4
68m4Y2IQ3XVSDA1z1NYQfn1gIHqIF9lK7W1ekaCwzHlXoe145zQs6JtK45LPOZZvXNr/HWLPJSOK
AV9YJ8ORzDWE6b7m4Epv9C8bTgw2XvHHQ7BF9W5/shtsnzXyu1dssMurgGzdRXTi7bjM36eK3iw7
bOuU+GeyRLpjgpnmLdXMDdOG+k4heHWsMb3kiPgvaUKUHGzC88+zmtyINXvj+Egq4o0kL+O1QkE8
9NxhSPZ2nxEaFZtMC6crKQqM4Z2byg0ZmDEIUGM5RAXNrmZcYJSIF5Y7kr0cfmKd2X/BKjbmo14L
xCdp5J1tmW8QCKLH8xgIt5U7fzqgbsypLr4LsmXgYk71leGsc5qHf5Cr7pXf7nqyDM5MksRudkW2
6hthvqFepeWVC8bVU+Mc7Zxpl91ExolFRT+1dVofXfbhspvvSapNJ+SL9g01LAdKUrQmn64Gb7w3
+/ojjk4Rqp9fU2fkB6JJiB9QGAB4o8M+wwt6ajLap21kf2ZeX65Kn1lYYhrhE6xeZJDxZH02sfg3
LdRwXrRCQwMTsh+R1S9bMntE7DsBfdkTIp49S2toyRCOuWfmJVJI4TnUOfqHrk+nLNGalwiDwYuq
D5MHI9EK7atGutv15xFW9g8tt99aJyn2Qo7JWzj28TYehbYxrCY+CA0G2uBGYDITNz/VIiG4K80Y
ng1htAc/U28hEFsHIUYy77JW7iz6AoGSXkiBaqh14rQUMcTULnm1dmI8Ndls7dF5Bw7Siqd+qrKT
WzvtThUKg23VJIG/GMll82SRVINByuHOfIUvRCjXktSJ1L26CoYQ285IybSi10nvss0ylGDVCmYL
3iZD9og9WWOmMY2JiKyHc7IcNI8hFLnHZ4OZLlVWRgiNo30SjREizfXGowRMHBiQTlc1ipRjPuOC
8N/ZZ2pfpUY7L4YxeLOzQQLWsZpgKNAf25WI96H/3lft2mu1fjN4cbRX0iAngQiwlZSHmV3dVnOm
8NPREGDa/WdhIrrqWq1lz+LOh6obKRunuj7E0/hPKrv/ClN6nNgn8lviefKp8oVYZy7jTyPtzuix
55fYIo7HTKoDzk9/U6Br+arKr7Y2Om5OYbvDYjfRwwjzX4pNqTGAr5l69y1srZOblM6qGZyZU8vX
Nw4fzsbxymZdu/YNb9PZ9BPnc/Rcel+5mq+mpluXWOBAcby5ftIo2db61OAuQfQ8RopCy6qY1oWy
/rL6jV/n8e84e51svK2Uff7B6kvnTVnNYbQa8xNemxuwOkx7PtVA0N949/U2sKQ5/vJaHbJi8mfq
maf5cjpPpjLuvm3Ql5PXxJrVt9LUHTaKfJfhAG6VLN91BZNip+usZlrnfLljdTTKfrwwIqxYRsI7
towviqrsye5GDEFJldHxSsrf5J2dstkW75Aq3LUfW+/5XIgDOGYf9mrz4gzeHBDkeY6WIWXctjre
g17Ds2QYVy+12rMOkTNQZtL9zskWYDL4hbsEaTpL0DaN899N+C9S2Su9pu5YZjR+U08UX6PmtquZ
YvpGbbRxlnMAJXm+qUJoWJGgHDgUrtd9Vka1bLWdYhc2nDYhznOteu0WYF8cN+JlWR0gbnX3n2ed
QoGbC52mlw10oo/SD/qr8crXQZxHw75jbrMxJcxl3W83vldGRNECl7Vc8YBFjXK/yrIAQP5LTNhA
0FoJhhp4+r52zhJgaLSGs63EplFBHpV+9Tedz5DaxBJ2ix+pqT9xipYbBGDh3lQ6Z7T5V2/Lt3ok
jM4yv+XCS2Gy4dENbyuH2OZ2ZS9jVyvzmPp7kM316GMy8uLAhgA+uyYPRvoFqPN3nuJMiCw9ObeS
PNTSHKAbJiiXItpMrQ+9DfF8dsNxwBi1q//GSAFDtliBY0bzdmIyjK8KonI9PFWeEZ2w3wBy2ESa
ys6RTDaVFNrW0uTvuiBSaZXlnU62TKNoghnXn2cqrozj2MYPq5N9gPD9Y7JJ2O296L8FItE6A1mA
cYuY1B6eEao7p4zaw09bg+blKH7lQFFXOY6ta+S52k3O1d/C1MSvkOxOFGcI1psICVPtvMdu4ULI
r3XUbc0fOunxZS7ScZfGoK9ycz4WjrSf+8ZMnpvJJrRZmQ8j0pxVXyTNpvfSF5ZxUi786aP3OHnE
kP4zB6oFCEPxoyo0CX7DLk5hNsaPUSW3TonkzlAwD4bOaUAPWatkZMfoZupmG+riNSH5KLyNEieJ
b3XdozMiln1LkqPhZJ+wUo3rbDFxq8KFSy4rb4dWIGGGEb3Wi9Nt8VG7afyk0Z18yDCw2MPQG+Or
LHzy2lh3ohg3VMudj+BI+82P22IvlVMFeK+CfpjLh5GhSPWbJj/1jiUfjdWfJ40QP9Goq6vj44i4
k1Ble99NxiXtT+F4rM25W/88rfox3YVp3zP/ilEeFO3wK2urlyY2+4Pj02fxMwrPLNdvoSBEpEdb
MqWXBvEprDLyY5HRlDd3yt88sxiDuWW1ziJz2EO/VRvbDIsP4j0Z80yGcTDZ2gn09e9RHG6zYa4P
A5nHq7y30vtgqw8l3iBRqdfO8//Kjr6ZN/jVWgp/eu5s/QoCFvEjuRwHNXrVu1xYxtU4tydprH07
Gt/osU9pv2896zHbDLNTUVUHV++HA+EteTDPc/og1pL3NUT+Dtda+iicalh5MVd5klXYhubSu7hj
9DVHv1DYEG4wVO0JJ3Z041d+ZTlz1MrxHfQR9PF/nkYF4iandh/J7Md7gmrMC/NDcukB+EV28nBi
Sz2ZOhf1z2lWSrJbzUZ+omMxt07dybUth+b47PcDqxbLKFJKFT0SbXhW2TTfcB8lJ61kENE7x17j
3eeDUyFxGG+lU5qBkQBq1LEz2YlrUfnwjeczbGZ3eYoGkBNHNehmobVij++gwnnbWJTJZopQ5NT4
n/E+p4QImu65hBj3QK4wn2K6yOyUc/eUWH207uywh1iGy6gxsue2GTlBJx2nP3MHLUtXNBrGi9v9
hYROR7bRomOmLRMFOVyzKHr1Skt7Kn2EQVQz5qpEKc+tVyMSbAzj7dTRD8ANu8U81b3P1KmcLs7V
ZFeKIWIcHiozXjypu7eKTuOxiPj5nNse94xjZpIwlaDQrQfDPAtXmQgyvO7RO7mxxXcFfKlnd02L
KuK8dKDDB5Yb6kdJKqwW0WhGnqXvvJsq7OYxVZF56YDfo4etm8dcqRAEis2+xJKw4SHB0n1+YtK8
ln4aMfHgDdisi4qsYaXGc07I/Mkr8PPAGH5r5jG+qoG05Z/zpFFDTpeZL9lM/XgD1PovLWVEbyCB
1rkvjSMLRfph85GCTKreUkfZlxjA3UrnVBi6CfGxu/GGCSijnpOxLMzqdZjdLX/FsBZ17B67vCgf
rcPCJLOZzYCYX5tErAVlyMEusIsq4BsHN2GuLGp+Upvbh9eWxlqRpnH0sprau8EH27GGiM5Jn4lK
G19KLtafxU3NgzjJhqFx1sTdI4qmaJtFg9yVZfNdzmZ/W77rxu3DqynYuTW8y3QiQw+wst+5RJcm
HTWRNWsrptNNIPKaeMg624cqAoSUWnSz09b76KX+6JX5XPcEsWmF+8Sfs9dHn8Sg/o09NFk61hQU
FkgwIm+wDJh7RJYNEp8AVPnnhIdmW86btsV6PTGmDSpHfJN/zWlMHtZxnGZ5zOYJ3SpZtJZWjAcH
jdWRT7A6tn7S7MmUCvKedEpccfoaq2Sz1nTSAXuysfDkxqSiEDQd1OkEycmrzK8oHxHzzi6x9amB
SMRnX2Y4Z9V67QGf7oeX6eHWbt+itJwOs9Y1R80WyZZcnc8eTtCO1sAXKVC0ucYKEWCMDzgL71ZW
0nacaL26851cJjOw/hC+ANnEKORRK4lcIwLjfx/FNvaO3MgY/wuFsHioj8wjSU7osScSzRaTW+Q0
TK50swkSw2zoHnKYq6j979HP07SftQODB1m3LbPh7H8PAsnmRtn+HxkZYh/NYttFxN5USEcIE0p7
nHT0+MMJcL5jI83hNZtItcefR6rF7Fvo8T/a8tNRDPF0hCrIbtF1oxWZ0N9Dl9J0M3SS+JoWncVy
GP7vkfRSULdpsgOuHR6a8o5OtlWkQXKKEAk5df0RTQazS5b3QNX2NSvIW6sJxlp7UUlO9mAUx5gm
wdFbPrafpxGVYTDb91omZEkm4gsX33kcozFwjAHdresmGNuWc4LYiePktlW++nn+c5hoJptWp7Yz
kxwk5aD2m2bSZgyQbOQsmexT7TzZtIsI1i4CTeebdfKEj8q+D82QBYUf6StqRTZ9kSiPhpTq6M1I
TOZLWKjmZKXD7yGfzyiSDGKDpjslPINxL2F+QAo4R2bCz3HHHEfz0KHBMzVWkZJt8HMO/7zpn3da
MKEKKrczVyDL45N0Gz6PqkzpOzjt8ecgwUz998i0lLaDdckvMuWxXjI7fx5ZTaOh0y+5UMVEihCu
gyNhcoHZp39lRAgu7ZK1WxG+ZxGVUTV1udOM8VAb4AnSUelQaZr66C8HYDP///DzbxW3hHUVGU+J
yy3j59Se0gy48wCdC3rxScOucTKtGIOp7h2sWjy8yN41ntlgwG7ht1p48OiGEuthKef4cwhNHqkq
fK5duKB0Noh3oJs/IEgCWjN913EWL8KRVx4EUmOgnvTDq14wu2wsccOyVG1Dz0NfbcNeDjN13ITK
O6DzwcVTjEkQawr5Tg2KKEqRN2KBDaqRMExXXpyoSlZdXOI1Ff6nzWyTkVP7hICA0zLyf2Wj+rRV
ThRkpjOkaXDnIKJFe8Loxz2j2amuvTAwSJvTZez/tv5SFCEb5oyh26dRuq7HEky1sZkV+Ytdap1A
Cuu4BYA+TP1lyudnwylhZGOJMKf84HT1nt0YjYSQwTzcU8nJzU4/8uXHqCTa4/ha6j7kNJYNGtR3
Wkzuts+Sl9HkjDXCYunSEPyoycWwubZY/Da6e5xQKqMxIKeqLaH3iqJ+FBaQT332TzTm96w/rNLg
yHLB9UMe7kNOiJjiTpEKuoyRnP4Qmt1A0KXd7wYvv0Wh96st7OfGHhyEsa6xg5X9i7jwiyz1jnN/
OGLPVsyd6gYNb5PskaZkiz+8YlJPwJsTqgGn7KVyUApF3WIBHsS4zzL7Ufhee8pjVv0+tOHey+Y6
zNEebAOrkCqYmFKkQczqt9VsMtxhsTqbhsu32LTzPhzUkjBXW9sk8akLLXev0G+eMFJF1KdIYp3I
rJ5G3R1vFDR/+uK97hx2uZp87rzpJoEoFm17EEPobcaBl437+UWUNQYUGIu0t75tLbSe/Gi4Nxp7
l6jMXmLdOpVCW+bfFeJlLNYJ/vXWIFxBDNOaaT8KJgAMmzpL8Hsg68Xa6281VewoTMtdXbHKm/Y3
I9ffTR9uOmDPK78CzFSGx8wXK9tDBXHRdYT9uYpKBBtPFI1veTOIdZymRDN+DXF/9jWYXQ3yrtVc
IbrV4ENSsa3mbn50Gco3rHyZbh6GvHkyFbr0zAclVyq5nUuN2/PUfmrZe5SSzJtnrniv3KQ4AtnT
10mdjTvLA/I6C/SHPVTkc2l99fHcXof6QR91pH+30Uvw0a6frrPMKfdxRm2dhP2jAA22LjHtMFG6
hinEe6GMA63abjUNzmP0Cok/xz4VScI00R3W8HdIX+a72wzcJxOsXrj1/miIvYKs6rr12BJAU8A4
H7I3XOPlio7cB6q9W9OUgRz9ZDMjzFvLgkAar4rYxicEvHdRQ/xMWWwaO38vupURO091z8QwhK+x
LpbZs5mijW9/4Zt40ROGRhEG8xHlCD25PaqMT1EXb4pCtEh09aJ5MNNnHelgs0ir7eyj88dNX5rn
utQnpPzVP+V7Mc5zWp8y/KLmypFBNYgHrA+vWKTvQhMbUBP/6v7vVBUvbs/Ja7otUMS5fIWnbpyq
vD4q1/47uoiI+iYbr/guuLuGeC8YTRBPYgbsQz7tcT6CrgF6KcwocNVESz1WG6kx3SkiSpksF1uz
0gqI05Ay/XTMdgwTsI9I1sD+Ejrg3/r8g6uPyTxkmSRM5LmmuURbULwkNrPAwvHCfe+03hm2wgOB
N/cxSb+0LNwtYWr2vdNaxA9edisFjAjQg8IbDmUYjlutqsCi2hqBTaHfvbijib9s4FfXHqpHZ6oA
kaSfQ31lwg5Ftu/gLyDUX09lEOqOZHOkUwGw+1RoWaxZnJIUyvFoadysyxubwfCtJIh8jOQedCt6
roSbTiPeIiR4M2VtBLfdsv11aHQRP2G/+rZ6UAzixG9IOgldgpR5jUSv8E5O6J+01L+6U/Gst96u
BzOHoBRZfrvs80r6U1zQNORCYMn/fHabe6dlql9UU5BbHqgdbfxM+zOR6/FKL8yMWCIjWwPI/1eF
LvI97ssg41dupd4TsqfS4ogk+At/e4zrNL4Sw+KsnaLTwBlECZHFm0Zw05ki4uIc4y7MzyFGlVLY
GiFftvZgHWFsn80MNdzjAGqytOk+V+QqpA1yIXbk/6JGbVq+ur1Wl6+FmTJGrPBJ5btuNvWVHxPs
cjJbLj+zcy6NSIFaFBEZVNZXNMy/Bt1ot3Xq3YfSTJAKGd6uPtsj5qwWCuBL3LX/jLzf+lhwX01R
XmtS5Tz0/KQf1p52EJP8iMmUf3Kks5kHeCImuwB8BeoXWazxM6L6eVWMICpUzf1pDjvodg72l7oh
UAUesJV9FmH+8CVqAzst/3p1TvMu2tFRu/GOThF1OP27oEh12B+OGnbVZF4ymR2VPcqrR4mfhNqK
sKh/88g8e0RPCE/oqaObvscaipkIx+REyyEIjSVqS0NUSvgWIyf67zJakTNpWTMqAzUi5DC4x5YZ
13yZwgup2NnXYTJssli+VTYjBquDmgzcFEMUImv6prazVmOREOEsN0QQ8x+d3Fkn/nTre3SCzpOL
EvHNbMqTK6tNmbjRxnL8butzzTdoNfE+fxDeA3/AoK7pahw9Jqq44YJJN3xxRX2imYub0App8qOr
Su36OjhiZ+ZcOgwR2iCaX5raTDaY0d6LHAaLZiOpSv8lWo1Wr0meLH86pGBpcnpFa3QJuGXb7s00
jtmo/+rz5kQDKtkh6dz5fS+udTKjdM5JK8TEhAjqu439u9sVn4SAE60dX4zGc5cfIDpizh4pReoW
Rma/RuzmgKYg4kmhCgjRwvWm92AoVG8mmm9rNRjpyuyz7OBAu1vnRbuSzoDhGeAQt6oBpF+Jcsiq
m09ZNNkq8xCkNMn4qip2sH2e/0sKzmjP75+1Zn4quBn/wWW90ig8L97sfA/MXOgUz/haovTuNd5T
nlk6RnAboUXAcLRfTfDYdjKLbyO/ToTRb68Y5D6twT6hzkDIKGUgrOE9zMREesu3hzLaF0wbkOk8
mW6OL8T5FXn+BV57t1qCfg69oimA2LhlMlQTYrWd/PRkNdFLnxrjdnKTWzpk2zipnAO6uQo31DY3
+g8MicdoRmkYJohHaHUuVW21xv4ereAnAzWinz1N8a/CK96875LC2kf3HnZyx4nHunAVon5Tobfy
LJxDWRSnuxEHQlt7LSAgBNpWfTaRF09RmV/iQTXHuss/CTSXQYiEY1UMYmM1hQInlF5oGHylTv5m
pc0ZVWy3kvtq9o/6EP4lcrdEb7OKDJIJ7e5DX9L8GJT8E4DkNsrTb31o/XE19Zpr+c60qdYdBCX4
3uZ1HjkDMb0JHJ/wwDh7JP1yuCR0Ol0Nt3bDP7RVu88Ydh0iFN1R2etIRc1jonfqEBbafmxJ79Ik
m+Z8rNdGBVkMD66xAmQdB8aoO/teOM85EaoSS9rOYKrc/TFsaH7KHeId3S+29WlkbicRnrjxvbl1
RPSQcmkSOb80rVG7yiWzFC+0rSkT3ca4cDYNWjbMOZ4LCjXMcnwlo3xOzWqzJDtcwY5aWzMTJaeE
pgezh+Qq0vQHrmsARhMDmnyg+u7Peomp2XIIZMF1iTIS4blR0Xx2tZJ3X1sBBR+fxZis0BTsdVt/
d9rqTytDbLiEiBnZsEespq8zvzp1uvGiovHeec7JVjNzNQTToKdvWp6QiERSOCLAdIel6rWrxdY1
p/cZdPGxNtqdsAdzPbpdvtUHbjc5PnhkIVtld1x0aUuwT2SxPnY7rzTKwNrORDae9JS9whhNV30Y
XvtkRpCejhZJN8hZR3RtW4QwJw3C/UpMqUBxr2hldFcw3HxZbXHVPAG0GGc7qS27Uu+RZzJs4jTX
zBUxzbumyO4ojYu1IDG763IGS/lvcksxx1DEg0ALkpAxlbtsY/IImwQOiNotzqNrNrB1bHhSmLdc
6zkmybMGI/AmYb0QlSJmz9/3Kn3RrOhDogre5bW6p6F4apwCTvIY/Z7bL7Ql5Bm446PuCReulPOO
py1ZJc1MJLYzlutC06iwoTQ4Vcmpr+KMoGjWm47dS5AiMDtOPmTQn0duHC1J4vgRRhIw8LnQ+0lc
Bv37ztCKVVXhWwhjmZ5azsGTjB+9kUxPiCJp4UcJBU5RiCAWLqfmPByouPwX4E3AAznj1wYb1hc3
yePj7PrFSs0kJsmu35OcSc5YRIWm3Lzg5m2Nx1DYD7MqGRm1oTpXjtcyek7FRhQ2YVjzEsVXyMtk
TyGaoXaQF8GZ6HroS3rLxSvgOCa6wp6fs/wkAJwUb7CeO8E49+aNIUG5r6GRrvBAexs8tB8JQlcm
AE12q4bqlpbFcFZulu5EbZnU+jhOWoFgnqzZb1RnDktbU7Nk2hHAAaxbdYaEp2nIBppo6XZktzX0
T56S2LiMDYRDvJLWiRjZB+hV4gaYIx4jDVsPnxIhM+34PjgLy9E3hjs9rvFu5fpr3epNEPaLfy8U
OmMJiB/2jAxB19bK0tOn2X7R51FydVYUUDSw9JYxFkjwS26TzBxJ8TdF0nxlCCAw1xRg11L3WvTZ
fDJItjr9PEpCK0Lyln8M6O0Dbe5hkpiRPHl1V1Pg00kbjbk8G43DpRFHMw0/jcnJVJ/1KfcuYjm0
44Tox88cVHo6uyPHmIJs6Y+qCIn3kv1G3F+md0RRD8mfQiT4x3n9bapZHwO9jrNXQBdelV4bTK5J
XoFgfkVbHc1UmBwQShG/m3QL5iPdlG2S7Sm3XqWV/HZKkM8iy8OtrkT5YrSWtkI3WbBP4O8u+Gz8
VJqbGK1JOfvJzo+S70j3q/tQZbuMKvddkjhw0Kta32D8EJ8DFEo1Wz2zL2xDdKscwrQttc+ryWPG
XYPzQjVQGka6dvXR3gtdfAKN28Gm6v9inrsUrmtsbMWL2tzJ0EcYxj0PU203T2l9GN0KHopV0aUv
m40s/eQXam+mfdl3UxoxfZdJ0JrSfDTDI3QvCrmgqetrzcD9e/bxRTau969NB+045FI7xiNkMyT7
xpcjKNwc56MzDe0wxZxVng63k8y+f46W302YAE+1DL01HfE7gLr53+JHUapJqKbD26wBzxpENzPS
ccpbJthWONwc2USgcBu5atZxae7I7ExZ9PWG0sj1ryS2Hm2SwmdyhB5sV9LZQyaX0ZGQXWG8N02n
bUPYFqiorS/fcUt2ZzINYML3Zz4EcmPoKr93FlFuAv1IYLaNd0N6cTJ8LPxpEjEOKQhcN0uC75vs
wLwP5mG1sAAHpPrl7Jn3Pr9MlQmrgOt5pYWpQSi0Ee5Cun8BshcSPQQy1Dqli5IPs7n2p2OXpd2+
jLT6lY8aIEafaYi+5J6sPPsNc9Sw92VcBT9PsXWofZflv7Va/+wWMSthmQa9F3QY1gwh6TlxhvTZ
cdriJcVPQTfFMzYWUplT2NGE7PXKv+sW/0cfek9OKfx7Eo3+1Qfc+PPffg6ahoALo3W1Ziz+KZtc
3RsYZhGuhcs0YkzN9PkNTWvb1fnXIJ07BMJrHMlurTQn3Wsm/ngHq/QmViwcMq3xScTI9DMTL7IW
kjpmSHYlxoAScXoimSE5lm1hbZAD2cxThukiKvcDw/YDjn64abRfXkaOnWqQqoFvjY+uCTXAIeJr
i/hsC808ff45hOhrZPHlJ1N1j6Tp7BDGcLC98r2fsicyJ+vfCbrjVaxif0N2BfV4lFzzCsL6zGhx
N4P7PelDje2ccXXq192NYt5fy+wUUb7eTJdIc1VOW2NBC1RdMh+jwjFWedFR9kcdfh0XZpKmwuxb
RyMxyqoOJq9k4t7MmBnCVQQEelmksTBWlG/hBMklzl5cDyEIhrpi1wmDqjuG+YnJwzkBxKNDjcax
YIwKx3A6h91U3vGE0AqEZO6i/FKdHbQJmk6JjJpC6yjpXQR5BiBlzJ0Luin0dWmyyRzIiFxxW70R
6NeKcQVgFMKTFvg+ee9e0r/3WowFUhYbC+o47lL1PHpe8lYaVEAsHUxQYR3SpifCcF2WnFFT7ZWI
kse1ljVrExkA6maT79ve6phRcOc9u9p8nXPrZKZqn6VcsRGiuQVOtavGZI8EDn6DXtx8t3mf3ZyB
NoBANnDN2hpSf92VQm7y/nWsJC743HgJBztfCYrilUNozL5wM6IukOrlITIuftphxWqqndVD36/E
3xAO62VAK8lM7svX4ZFwa6V4nq2bSudsP5j5Pa2aP06KpjIcNRKlpp6BOr3VNM+Rv5DptG2GrSAT
4Z6a2MYk5qV5/rZdUmx0naYk86k1wv96yx5g4ZtnxKwYz3PaJxvLZgg9TGVNsgzXC683kaezqe2S
E1ahTE9qyjx655uGzcZGwEigV+gSesmeb2+lSJAJJM0DLr2bpBW3cv2OvWLBZzFBQ9XbMd43vXVp
cDhE2HJNcZ5idWEhIY5z3CBtmwLl1Ju+CqutFYUzSiaaSEXdg+lA40SVoumbOWsJDS+Y6LT69FJz
s1mV+Rf1Wb1udTY3Gjfq9WDNMeo4ev4K4SB/a+UHOSkxmDFUeehQqT8noroVBUjfTjmLvnrZ36vw
WCDLb9i6Pi0VW91QymGwIn3VnRmNoqfmevTDsVkPAMqPZMQlndiE1qGQNeN34XjbsGL2Po3n0Eiv
dm6/0swjWStn0+abeASV98W4wDuErXkR3igOVulfNaxlKvfiPd0k+GWF/ns26198vgSq1V2yI8Jk
XUbtfI6tmyk89HrLktCZ/YOdIooRTNTKn4AAW+kuj7BbacP43ZtpcyBLagKlxviJiTJXuH/2Kc3x
RstN6BsGA2u2/63Ee+y62rESqbnqZuUHwIPvBPKNYH6zcg+v+Bb3JaQe37Y2nktXuq+oBCG2UJWl
kNbmfpx25Sj3XRjgngjrvrvP5fTl945caW7BH7xJ1RuGpe7uKyMP4qqr0MQQ8zzF8T8PYFXkAOft
5ZgfIqbFO6Ocyv1slJgVG/EKMccFoLMuYMIv+6NdlqoxiCfiEGz1OUqdiZpQf/SG9q3OTWprwYig
P6pXF9SLtu7eTGb76wZNy3rsfSqbVhlB4wpEI2o+iW4YD8QpHOjT/wFbRUXtoF1v42nvWF9joslj
1/XnGQBuLhf3xtKFn9KjswhC7P9h70yWIlfabPsud67f1LmaaYQUPRFBm8BEBgmodfWu7ulrBaeq
bpXdQVnN7+BgyQGShJDk7vvbe23Ky0Of0zWdgBw/1ZKsLP4dVx2bUxrPdN24cEcZXs3Am3amokI5
1qYHrW3ajS0h37So4hsMsmvzcwR+y4PB01fO2CA1wqflzPaK/2Cz9JWkY5adL4ngF5OZ27aIUI9K
A6yWVWR/atb4MM8thrA5aThMO+/YNT7nrApgil3YCeOsMgV7bD198FCAuDnsK7voq40kp+mp2E/k
NFZdjilMi+djHTPtyRIDQ3H32uvqNRFAuZmQhbruPvDfyWNwq9rmu0sgB/AMBXiqCMTo9hb83E7T
cCNCIf8y1fQ+dDrBQjahE/eiX6JjFoj33OJyb0rmdiIBk8rU6UyTLeHVmCYd5agHG9IamgaIct+f
NrabHqOpf5sKdA/CICgnybZQ07czk6nSmcvO/TNqypeBjmjky3cjAQG4c8c2nfEHs0+SIhDNH3Bw
rsxS/0ry95H1er1AOPCnm0t0gYuVnDP2fPmkvTrTFySxc10T+ugVG8Wobi9zlaO71gLXhnODcmcU
UeCtdRZUDZXBcW9yfhFF8W7o3fNENHjtOkSsEj370DKP0lerpyMJMcJfxiQYYsRCM+EA4avjlGn0
TffpKbbYhMVzfsicZQ5dngJMfQjYWHp0qpTajJQDiSjZNyap+VRx/MdtywVvfvL4+FLF8ke3YvJp
3YOFocEwHwtUAcLX5tXSFyeMlbeEuU56bvZ2tjvtF7v1gskmmJmO/qNjsIF0uvjoZPiVMjH0G0c1
J+DIh76o6A7Iuh/2Xa9ziWI8GJNg6buR8tMnJiYXFZfLtp/YOdlgoJRGg7uGrjWBrQwnt9wrKRwk
WxHhqOz2Y48rfkGmAmeb73H1RVvuy3WfjB2SADMqYTMOBaHFiQZhzG79bl9WGQ8j0wYnFxG2Kpmi
Aufl34+5p/Ocbx4/wU864gtpCQJgsbeDKjFf60iyi4vvHKN7R2mhBm1NEL8Pxlj/xKW0warD/dS6
bB95DdiJ2/d1az02c7XWffme+T3YzFqzV2M7vY78IzWdizot9w4/NsP3ZXgw4oP0Iu8ziQhH5aKA
vB1zAM/ozDqhdqphmB+1xPEeRWn7pOkwKiYp70ZDNO7wCKMc3d6dhGfj6yJce3tPT1z3ISYqCeNo
XYtKPZtca0+evKsZTUxrd96q3LSeUr7VMzj2dVGK7PH3PSIg25H+SBacmkMNyPzr75vYLPFv5tER
+0Z5tclsXrvHqY3nk1si7S6iOv/WY982swaHWT6wLN4/ldlR0zNnVwX7qHRyj5aVecffP8XZwsm3
6R33WN3euN2CZlO2HE+sgn3U7yf9fuT3c37fdQk6OdFMSPRGQ9OTGqB8RKZEgvD+/V+/f6LbiKH4
7/veaDBWq2ZWqkj8++f88+H/+zW6B2iutg2x+f2cBo7ov3+1cfsufZVkdzCn//N7/H6WU3K4tiKe
5bde8CwmApAQJ7q9o240V2QdQek8egJEc5eTKjNKbcQUrHM1uFMxXRM8ko8wRihqTpNXi43lPjaG
luWYz6JZRF9ri5eSauajLqTS3HZ5veLkzBVBi1vmWLQCTdahVO20mtKSZciwtjbOlqlgK9UB51s3
/lHH71DGzLQMM+a2ym32+X3qfZc6EpOsm3GvQIJE81CuYDpkmySu22DwpYfFINEOQ2ZTaagnwwGn
CWFC8ue+y4iU2EsgfJQ5sOyhltjTSSZrsnwd78iScfLEwUMtKDJAfw5dMYhDq0Eh83MN3AOKwB5n
TeVNa1/T24PJ8kXu8y2mxCgwPaKeDPgOv2+saawg8zAN2qVihGbKB0Tvj+iC/nYCDcKAPX0ftAZP
AimQrV1Ee9l/iwgvbgHhgwfta5+9eEy5QMwUO8xDWABa4HjUNXzaCzgv2LXFuUID3jbO8qY5gip3
hwHcqJ2g4pM4sOAskCuCWJnbEdgMxb6eX1rvTj1Ik5uZbvwR/viZ5+hibRtqfnPo8uJpzHgu007K
aNFwj2rGNS0arnI8ek91Hh8mqydoPjSHYRQ/0wKucnKIWMoIrDr4pI4wXzxiPIxq9Zkvkvo7X65B
YR+Khr2ZVHe8mCdTDl+aJgLqakKGnbvFcw5louAG1foPUBYCDol5P6ufhV4QkPAUiU96/Dk0EM10
a3owu0etNZo1xDG8vTYF2fOHIDcQaJN7rxz3hwnjyobPwHCW3ycB1jsU9zkcMz1DEzIvI8JC0GVZ
ti6IeqyXanyWmFfS5BS3JzzBz0YVYbmHWEsuk0qQanaIDhYlTuq7QfF7ced070yXprE/1ZAGPHtG
ulcQlqXwgU5wlEI6fzHs6mLxW1tli+WH+RS9MnoFyVVF+1nTx1WU6z2NGP61YSMxRVp/pJwh6JpU
HNKowwPvhhbzRl5eSidKELgwumgTwgOI3RMTnweNAqFYLflj7LNmM/6GSlabBO8lJjyrk9OmldMU
ZEk+bNCPr7w0/Y6K4rCmyCswsESGadZH7MDNA2YVDZ17sv84LlKv1ls7Rnj2zuK7Nrm2ATlNkdCI
28c3Ku7Ta1FhF+qhIhAjoTvKn1g+LCrYV9Pt6usa/+Dp2S2OhdEQ8/Fq8kYZRGo6Usr32o7VLY9j
cnEae7qZ9b3mI3hVLAQVv7aYwUvcT+Sv9Km6sICLrqpQ172C7KSxJw+zha+Ioa+/eP7NPuP6fkCR
jDMV3FWlWDaT1/2kDHbXdZPg/I2TZx/Nz+/LwOcZFDAqQ9f7bDj0o1NgFlWj8dPC0D0Wsj3y5IJV
AHyekx0gzNtJDZQAxcWhW8NMLFrQVosh9mKInuZl8I+xfam57I0K/os1w0UdTSbaNITwXCnctVXO
6ug7ew11auePBRGwrbskOxz5J31h+sk9T7hxoTyF2EkwtQV90CN0lIUjOgmohYTMCFxgx76o+qc6
6f+D2/+HUkSOi/+Fgfb/1CK+p/Lz43P8/m/g9tuX/ANut6x/0bBpQVy0HWhj4Gn/E9wu/mUyGb+V
flF/6HguGLz/ALcb4l+oVp7p0wtM5Fa/YWT/g9tumv+yga3TPOfQhkLJnvm/4bZb3FP/579DKi0L
bLvrmI5uC+/GmOfj/4UJWfkV8L+Gy9Um3BI6ZOH3rZenZ0g77C7z3VxG8jjBXwUqrdhYTgwB5wh8
FCFRvNuAxiI/b0Kv7dUlMm+4E8QcsrxwYKbMkpdIpRR6592fHiF35w3kKYd0ZY9uBshzBtM0xWsc
sRDas+KP7CcbBxxTfIGhmRqCbJ+JG3N2uQxJxIFtYFnr5FLcFbV1j7nPR33EMRanuMQyG8uk7DbE
x52wRwgNLY//M4ivGWbpc48ZF5kWbJ7f2eTLWUtWppvUF1agky3kQcNktKqx0O6JhbohDq4/ZaGz
Iczbv8D9noG2A0JzlLmVmbERIkPTkchsCW3C5xrfAmoQVoOpPC6qKAKlJv2OZ9kk6SNdaXi0qCKf
3jKQOG704ckfT0YfuLqzd2InTs3ss7UIRJqHvs3nbd11A3aechcbU7sjTK1YAOVzlNPOUJW5fZwn
VjAnrt5ZgG7/7KFDB6N3pRrZoeoDpiZEXbpkS19fT2C1ZvEoapLu9WBArfGanKOcVrHqDjaEG3jW
5tQ2R0GzYNrqOqLmmN7hy/PWBMjpy8kAHxjyO66ymk+Xamf6BRQqS+t2fclBW9fz5wYkHORul3EG
D/EVk4xyw1TouzJHfQ/Eqgjh2Wd7sK9Yn1oAYy62/UffoG4nJST6SGL/xIIgKXpU1tPo0kHMht19
Zjuyt1T7iVu4+YOldEZfpVRNZ0d7Q70A+3HRneqFGVGcvOv2/Mel+GA1NZ0bZBx/hjZ/gvr+mnRE
KWHMCXAm3R+hI/6WBpjGDnnYTd9isiCPc5zKsI5ZGHt7wck55M7eGtEC/OI+ttujyWQNA5xfBVXj
hnKM+zBjn1a1PKtRYQ8qzlw03PacMilnO4W9pU+yd0DoGkXvMFJ8D1JYg8AjinnakoeAQsu5cVXB
gKbVtjpJEzkJSc1eeeNYb3DqkrqBwmDxkk3+jS6k4ZUz6TlWTlW9ZMgjVN7aX+UylLtpUtxthbtR
PZi8SnpXAmDuSnPwtrU8A4LFoN2g7xsPwnF3phQUBEvRnbl/kqeo6u+T0X6fUjyGSo7ZaloY7vVk
gVtHYS/EbR4i3z5lpJdY9vUDP4I8t8WlHKI/DTjrsHHsHAsZHU95hW0fLjThCzsCEmJWp9nR4U3U
+EzSWqewug2SNMlCyQzFZ7PckJI44WB85KYj7BLxYLDzmjLAUpx8BX/Z4WoUSUHOp+5/Rt0Bd3ya
DKmfmBuJO0ISa3K2yyqz2gefnfg2s712OzbeMTURJVB+r7OWekwDwLC5sv+YYovzUfqi6VJtZozT
K1AuyarRukMp/IxhplNy1SdgJNif1jiLj+WSZH9sRzIb9GVArgnyza3FAMoOjJaRgijsaAheuf3G
mO5mbdym8CyfnL44RzxjltGJgqGGsOf0S5g17bmwh8+4iT7jxTY423U0+EQ397c6j1F6yRzjr60G
fd1KvTk1il+k7p0oV07XTV4jP9JCvXIxUzPrkfFuSOkbGJSFx8I2/9R2tV6Qsbc+1DcS8hs3bx+m
MnrqQfasi56qDnfMNh2YaXRZK9+67h7sy5GvSGb/IHWwQz0c5mJ25VbU+QUmw4L/2suuRia6HefL
u5wH+TonrZDN0yEZzL+NU/K7bL+jNH/M3OsgdBS20l/nM/PESUOrq1TzM+vYxU0ucrwral5B4sUG
pjW4miT+Da2pNimVd+RK7omyOSwzIMhHiQJMPdy0TjPb5l63dwZenD7DpGdo8aPu6nFgitXtOb71
c/ceEsY2q81QW8q9P9MLl4+cwsymRUm32GGhspwhkdZ03mC+qPCi5yQY3HrIj0ahHofbvMvKNedA
J/bGtW8bTh5RQV1lZYDTKotfFkec44FBAf1xgd70zRWeQTD2HDZ0TE+Zzpw3Sd8aStRDqXxtL2/J
q3hqa8RqBvp1fl4QSoJ+yLtdO7ucpWXmhG6jbRIk+pa7x47yD4NnTuXeoGeQ/EePoHYDvMSfNyCc
6zCKInvV4OZesctmKzmOb8mcf+CMx4aWEGaIIeogsI/UPW5yAzhHPtN27DZWoG6VbLXtnJgUm4Ek
DlnF3CAyNQ4+t//cIJMv9fhtSIB1BNEek0Gv8SQrtujRkIS/f/ItbHyuwgL6O44yoVxwL63HzPsZ
yvaclWZD/KjeYbnEWNH1l8QDgZgKpB9F6G5lYY9YGbiosZ3BHGUM+TXcvHt6xjaZISj26AhcqByM
g0OLGHsFY53Og7Mh4WbiXqbmqgqhd7AK6v65NTWGjBjYVlIHohwLiTzpZZ+Y0A6l8Wj5kiSWrL4F
cOiG1CF4I4PKD3pWYk67KOrPwLe2/M7qN1vTrwwvEZxwR6kWEqsa5Wnoy6Or+r3bDNZrAiWAZD29
ig2cW5lEsCThrt+YNZwJkQ/9Gt6bTpWbsmMuO4ZpaerIXdap9lI3VRuoKSEDrWM0ni1bW3uR1cD6
H8CF8bSeq/kyyqEJ+8q8tpPRbvrPJYp7JlRkeNrJ/SZNytbJE96q5OHTu9VjPSXjnhqsDVa0O8Zu
zs512leA38NAKJyImB/0XYalbcgOtmpoLmy9feIzbxsYeDXdWUjPgJt6SFJe6tlwNn7U8tGecFz2
NcxVE8q+eK0qgcdazbySVvlm+DkrQjdqd8WXPc1vGuIrtxVpptrAB13pFzsZKKxiLHbWe3IU7tLv
Uj3e4ssWY5k/zH1y53LuBD7vT9tO8XCPLG5ydPir0Jqv1AUF2hLa9LIRn05/hDCELh+nM1nmDFPB
uEBo9O0CP9g4QL2eNh6h9wB9nPHVVrcYpLp5dfsFMDxIBeUnZULjVsraNFjlN68OSDhzBWSWB0b6
LMckvivNQDewWft106yb22ps+BqsZVhBbUK8k71CYCQwd7KbTcWVsgtTkhar3iujvc5Tf2F2ELts
IVyaCU7lY1HD3ZcLJQ9uOfxlKRZ0wjzK3GlCdIWPGqW6H5VJhq0+jSLHhTXdOykiaOt8LR3wjqj5
Lq9aG5GyLMiY4TQJ4npBp7OsUyUe3V74galbcKQES4Lnf2SLSzWfWYdMtL68ePiKnkk3su0Gt4WR
ZUPS4z4Rf+slRg8wE+tOflBCQywg2dNStI7HFKvDYlwlh4NSdfmRUWKx0nC9cf8XIUaaOjTjErRX
hS2uLQN87/SH1eaT2ekqNCL3UmFZutyVWb32Wh8bKX2VK0jtxA56BpW40Yc+KTAilBcts3tWKu+v
FBrCvvisJR1yEsDIpvFOKGz0JsR2vLHJbB50vgjGzNqHIsQsDxKmaMu1MUZYILMs3eheAKooRw6Y
oy0jaEQw6mUnx8OBVqi1EQ/gVKN0G5FOWOGPXDkmapQGKdexLRLXVjgsKTvQFA2ph+NCnsndLNOM
LTJN+d26zspNAFth0UqXysesB70V9sHBavzksaH6cWNjvFtX9Vrmnol6j3UFhvqjP7QKm/Vih/Qh
r1yhP0+ZoAjUJrCxjJicLONqJ3kf9u34dylxJwA8vWtG5gU8mMnc9NGuqCyyPc1db+gvmA3ezJuy
PGsgHfouf+tSNv5GdHHEH84SywaN9xKnxFMjY3K3selQzMPdM2MsJndjPZDbKo7OrfbF181TZBbv
ouq+uhZYkJW7ORoxTMfWIbue9xvTqFBMhf6HaUO6kp7Wb2KrC9U8XnVRbewye5l2s8mAsLb4K5NY
YXNsOuBN8Yfo/O90wPTv9mtNaI/0bfCrlHjzPRbjtZ12uKoXY1VGDt8org1My8vXEGvWDuvKVczy
23IWfqCCTAaWS5AyitNOu9w2OsWzaBvIrVMaU52KcKTVXLxmk3ylFSeBEa5osNxWkxQMdVLID7KO
tALWmhVwrYk11DWbAbm3K3pt3rpJ9VDrvHg9V/1+cOXLqLQx8Fv5SSvxPoNBw9/G1cDwhBGA+Enw
e2xKoTRMHeqgBssKRp4Plh8bj0NbnrvEBeALFGkV52UaYMlUIJ6IQDPKQTnbzmKKGJZ0/f2g4o8C
bhusBPJhOKNVvawX6T/YHEVXk1vYBNK41rN+6ALOe4++GOdtIlz96Kc8BusyAU2sG+zgsEyhuFMv
VskUndk1oAczujG6QtvDFcKrFg33ljP2T2ro/zSNHowM1g7KQx6OiyakrFDuYnqqJECPNcgBZvu5
18HFq3eT4fSvydBFXATYoT0MGKyPazZah7LRiqMxvUxO361N0QBYmpkIZ5n70bvpvUuFwqpX1qUG
IZAWtiDOjCHEmuK3ikxhIDFLYeKlcp1m5wB8+wda7Kft2Z/W5O3w40wb4Se3kOS47HMbM4fPJBlA
m9I4BAKlWY51Eb10k3fE9V0GwnMeq5QwTWPN+zqi9auIIZ1HmUVpJkvpHYN7L4yrnpOh03Dwskrq
qmuxaqOKUyrg8xXsnb+6YirRsgWmTfuKzR3s4wzWktydtbawTMHJwz3oDKdybA6F59ngO4lz5MmA
LaPaNTPpdqOnGSamvBl3Ij9JS1x10tm/xvpj0bZr3yjtfQ+Yn3DGxPMLa4Tdk1tzSpsco/m3tBuD
SG+XrW2n7dc9ITB8X2oXJYfIc71Vq0ddaJfj3VzFRKE9hF/JMBioyNE16E/JSH+lWffG7s/YIYO8
1V4Urwq6GLZ6Gy/PHh7TkPbObsvugc2gpe6gt0rwBcXJhAuyDN1jaU5J2LFlweE/whqL8qMXmzrb
Flf8tBMZv4gNcGo99rR+3VNmvy5mqkYV4mYrmaQmHn3cpRjZUg/apcwoQDM6hAORTYfaqP+6VVgY
Y7XyeCG3+hub9m4HXI6UxNBRH9PZZ7+B0DZLa5cCLNiWjmkestYlytMQ2xzmsL0NU3oHR90gdfi7
nnGINnOv+wckMNY5BxO6dou//PNGt4qwdisGphE2jZL+jz5q8OBxs7jjQ5l4VG70yN7QRIGldyAO
8E322IhcsJ61m1w8B2cYUKF97s323vGIHOJietT04a8/liBLZvs7GluABXq34g5l74HyLKqdbMcs
nEFT2aYIDcbb1oJnp6mra1uoqxvLH3Z15OY7+Cxq4WGmsqfEnLH9K/uqnOG8tMQoR0lkh9LeVa0Y
IwwFyyTSxezkD4Z/PyZ5GkAihTGs+6e0wapkgsMcTAe/Sn0wuajkFGePPofFFBO6LSnnTmVFPSrt
BSx/nN20tJOruRfdIYEaHNZ9+Q63zA8hLd2KAJoML6/5F8YCZTFyeuolY71ZTwQ4kV1RkxqJMkmz
nIt1jVT8HHJmH+5yg7NqOubNthcFFXoOk4OksvFvW/pZuFZ1UF0MLzPVuXYAWZR9XQYAmvC/FA9K
yw/sZoxA8JRC7vqs6rxes2oRgerY5cFgJQnAsa9lCa/74atJcbNbnGNzqup2afMMRuLlpo1SbeBO
IYktDIScP7OKGGhBNSpPXQfk0Wyh6yfZqk4IjHmGXrLXW2ASj2RLO4mjmiRdG9az9+NLedaNet5L
tde0VmzYIJMVX368hOQGPofBYXKxGGv4gktIsocJM/cPSa2LP1IOKPvys6vyTW2RrFPOF+EglgMf
kWUyXv1sXDY4VL85is/3M4M5mncwwkj+XEYbsyOZwL7uOFouOWjR0NyQwdp1pbHGrGGuOx1fCIPZ
ZSPG+DDbxJPGmRPQKESJULZAPi5j9uk2Z4gCbroacpwx4ws41BY0WyJDr8NDlfASOdjlIB76AZwS
2vSIRqWd9VVDVzsaKAL2Eqp2PnYGM+QyGzG3SEL6v2/KZVx1BB2CIbdh+A71C0GBbtOn1B/+vmmN
6oaZuL1vmjXP0NvXx01NXjP/7p2ZXYYgRFMCcjrAXD5pYi6oTjL6g+JIsmlmNkGddHFDOV/IzvGa
Dc5dZ0fpC3RdXIZjcaxT6tH9ZqY4z4nzkPlaL5ZoRZwxCuk1v8IFSbZliy+q9oytMXCv4ZRC5G5J
2GCj3sA9f2y8gh9Ymc+RhwYeUQq14dGAI8j3z9iwOZugyrQw7VloTXdlKE0L05EUvmgkl7UQWzup
wnT2jP044P+JDJsy4+ppSYsqYCZgB07S5ITsGWU3ePf3o3wreCqEkIVo/JUscpmfU30sllNrlPFm
kQM9AuDngxkIK5aymIyP/67SoSJaq5dHMzMo/qoeRMgtRoVAi4lLjO5JOSAace34DXtyqLdbXcNw
KXFXbHpwGsra91ysnZjVtl3qUz3DvZg66lkGYR1LKfdLq2xQKYSU0H3XutJfbDM17+LGE9uSccOq
gqO4ruxQQJxiht4l14Zt+UZrsQ01dckWhJgjNlmp47521Da6kqElojHr22706UPoOuDqCExwyBSv
rHWqO+9PkfVxCDjdRCe0SRyWuXHoy+pvh7INfAXBK45MGdgACVlzieG5+PIbrHwivnFTorTZlPNl
SvThZaSmQKjhSIEL/ii6PvCHhxSd0N0ITgRAErUS2FDxszk1DiyLmozF1ocgM7XnpVRPWUmeDlga
ppTutHJJX6xchhrnKqGJALOQWOUmbs3B4+cYPe1OMq/spHI2SVE+GqZUEIEQa9NbdlHDvhbEhtNu
M9f6k1RGCJC8ebFtE4de5UEtX+5zr2l2uT/gc4rMI1fLSzphqtQTJ3rXlb+xCnURVG1eeqvFyDMZ
mHs5caxMDZ49I0JWEnlDd3rWuR+qN3ZT9prq2EjzAJO57JYaQ9uZaPyrdvYVjoHuak0mzvK4SgPc
Sd859u4kx503xzfAQs3WGp8ooRX9xc3GV1Nj5uIg8Q9wZ3YAcTfRwq8QbBtHX0Bt67xp71vCZCdq
rK7p0F3UBG+9sjtvl0AcpPUcX2ZmfXfpSLC7SF4ywEw5aMLsdqhQifyQs3tP2CsNM9Yfu7nUEpBM
rC+8ghmh8X6FNKMHbpksQOan79Et/D1sUdKsTE+8Sej8VZVYPS83Edapufal2R460bS7YdRPlcEy
CoIMBprRn7NRBb1nqXVhQBxp9WplWWRUCWgxS/+aJOn0OU/efEpOdtJBg1eCUHqFoEMO3jFBLOMZ
/0CdfgIVQZqcetYirSh2b8aZlKbnMlgjXFqWf2MOBKtpFJtlQVtThXth0+xQRFBD4Sa0VS1MutkY
BKlPDQiv0FYYiMZpPsggH3Pc6piCnC7VV+fFIslZi9zdwbngJOftnVgbz7UePeRdOW0bUMAbmZ/6
JW1WWqJD+y14OkdRk+3tOXpr9TvHWfLXEU/+EU9gzTDBtS7trcuopRR2hXBXhnmc83KaMruHrWEc
6lJ759DG/Q7DogU05u9+P5jePkNRCnk13f0/n/D7//smDeapMM+/77XYJ+81u6JRZ+VUSm7S38x3
m4r75PbGr17YMO6Mxkheo27I2BXB9q7MrNnMOeJ4FzvRgXIkbLHVlN7nLnU1pSpKuB4j8Q+j+NKn
rjsVifs88CzeVaN482e7Docu1ULQ5l6U+TxE8BekJGR2U0JjgHZn+rp8wu4K1Fq37wiXyKfEYeyi
k03GQpQMc0osMQKKAX6a6T2kGWAEV3MQO4OU2jE3evWUTDn6lbnVAS5tReF39DN33+KHC3B8kl15
LQT0i7EdW8J/TAvJnXcnzVK0mxAa/GjydO/V1nfTxuUqnr19nIkSwDf7zBgK03qs04bIovt3wOhz
wRa4TbSRoJDO6FUO1HZIV4vuqE9KLmOJPjssszpQ+euFix1t4BHsSf+qU1Mnu9LWu7XbcjDKGaGi
M9pcUlhqyOi5ah1XkR20prVB6XQOS97QY6NBNgAfXW5FggeiXXoMmjdIhxweE0jtoMkwmLc5A1q6
wbH3bYpKd3eLG3fPTumfa2x95AyLB8TuMMEOvOoMpHolrVfOY+6dZvufMcH0DaV8xkFQQIEhOT73
JqsBHEXzby8oH6CSzwSSgaI4hfYrU7B+7RSEq/khvGseFTUMBb65ohEIkz6dEEyPDTNZe8Xgntuq
s9bmlKYMOGhIkQibkBtkaM0pfhi9ecCY8Wza0UxVLwKM0uOvQutZuQQdB7pt3PKB2kUnW3dsjeyz
oNJ0gxeW+AhH9TMpPAg6mgWDLr8hXosa+kMHHycdHH7i1CEviXnYZhsHJehr7mK2r6anHh2YaNt2
1gvEeyypTDGZe3K/M6mRYQnE8qDM9oTiRzJyaedQ0WjC0tbCDfIsnM5n4DH3RlFOIexv9LTFNPe9
wYDMtZYPDlvWUSOl7Rs1SxgrRUL1Q3AdVCHvOgVTwm2/PcUroQ/s3eO+etcqN2b0hFetYjvOIKtn
NWRddKwBWk0OurW68Wdztz848fKjb/q23jOUDzUiPuu2wJ9q9j9Z7BPLKvI6SBjTzKxedabB3k0U
wJjxoZpR1DXshkFqnnRRw4irkTMjYnhr74aIsPJ22CNiXNvG0Dcuap8JbvZgsYQKUmo4BqNiQ13p
aew4uSQ2xCAQGlg1R87M5Yc398ZuKXA7d+OUb6qIiGMKwCh1cjz7/Toq0WKBZzG3gZhSps59po/9
Woh+5ZYiwZqLUmh7Yb1AHHa7hxKwypaRkrt1xc0PWNLd28f+Picc3NR1HeoDpqbMNN/n5K+XO/la
H8y/xP6unLR3Q+HVl7jWfjho3oyJXiCq+Ya4Y1Q5J19+gqlNN5qz9J5rDwekVlbOZoiYGBE8WVZt
nx5b3TnlLZ0tuGjf3Fm9TEAcaFf9o/UeZW/V9GTCzVnfMlGKImEOQT2LWyY42vU9uhsSKcV10GeX
8oesNGdFDrPbCj8bO4UIXX8ljOY7Louaf5u87yAvhllq/81nU15mrNsFGy0o/j6SgRvBclB4BEcj
cCPLP4+y244G2z2pvfcKi0NsnWg/dZm1IGETiu8JzzgnCPuBZ4Ozwvbn2WYTFraLeSzLCKyMXRHY
MydRtmDsTeKZv321iJo+JKBUKi7ysBs0AC3FX9GDkrTT9KSY/kQ4ZLcVaszKcOYA09TWa6mAL+3l
rmbEF+j4uSk6URu3+4kkLWh0UW7bgYvT6tyHRk4zycmcqquEWWpNFR4rWjzUP/rNz1Z69QsiULy3
pfdtDn9crDoB5ztgQKyDPvFdNeDkv830DRMAaTM+WIy6V32WAOjSYIow0ErhyRpash4SHmrLwFyq
LC124IQMSSv1gug8KfW1FA1HCA02FbxStjAFl2KcTXuzja+zEwGOKTGRMw4fVk2FiNr5pzilKi5F
7qzImO0qTBQYNdM71/N+9B60bKqn2bbzy7CP5+TaRcad8vLXcnQf+GYp2wtSeR3kidFWVbDE3jru
rU9jzrn11T05YMRcJ+Wj35PPgcXDnc9LpEGymkOPzjnPattt2ZugVgSgdpsL1TDvzNGVG6NxzwoP
6CYzYQnSVb/NkYOCzCsAF7nJ3szMTWM6XKYKs2Fr3repfpK1+UhF8LjREu8ZsxH7WQg0pq3MPbXO
eqoxHm/+jb0zWZIcyZbrv3CPFgAGwAwU4cbnMeYxN5CYEvM8GfD1PIguIfnIxZO356JcPCu7oiMj
4cA1vapHWSVPiBwK6PJq0Kze/BSHsLKTg+1Q2TLVVA5iN/nhPu/wIwdXUC3ncF8z47JIu1Jt4KyV
xfChVXU0i4JtfFQdtReiDDgPru/+URQXjyBq7aJkq1sX63yI9FlzZqAxlJiyZyNjGIfSbL/HOUaX
ESNS6Ny/ZD4QR/by/ldXjsXO7Lh1jjY5kCRn+VcJ0kGVo+hP4kOmgMGv3KHAKUIWj91Ud6mS0txY
w5ATPs2uQ+Z/+p0iLFVpvj2KpvpJvlWAHmEzjpvOmRz+yM88Z+xd7GmefF08HCoeWKvcXyTfcLyU
qkl3Slr2Qy8l1QDBuhS4RRFhFScz1snSn6KVip+0WbQkIfmB1WKF9GmSorH4rtyORJ4VfMkgpXwR
einaEXZdLzrEFMq+FG7qbnUZ/ing/K0RMFw64aLsGFmd3HMkOekWI4ZuNIUILN3sscTsRAUJsrZH
rFyzNGvWrLTjdy/DatIpfBKBPLetg122npJ1z7tRg++hqZjS7aTIN7WdUsFHw9saRMO4AufVvhmG
MfJXT0Ry9jlaEBmet+R49IaMDav1sNX3M4VV+K94ugTk+bJFkINHYVcu3TOgAFdWHgJfoZJS+B1r
fvZiU90B0clqul/cW9Nfskh15O1lTxGLvWRL49IF4iCSktYeOjjtrL8UKdUOQqcsFDHppEG59bB8
rUQ+fbsaMj53foqJzKceDDrxW+5wnJ+JWSP9thZEf3DxS35Q77tIvGrBFV83nJVzgxZwrosyADEl
8s85LRR9fN1j3yOLcVghlIzUaebeDmBHAIKjihkpic6LBqVMmfl97oNFGmzI2K71Qnk2orITXIgR
lds+SSuGll4f3DRbDoLgUAp8TBXaC0wO74Xiv/bEtT+u+pQwZj7zdzlCz2dPVWBiYAGhsQ0j2y7k
0vIvDQMs8IJeoT7uxtj7bFkc7HvXwg7m6b/lxI6ia/1rqIyPusrHnd/Bdqr8JebCTywwJKGYR85G
eK6WbEbLnnp+ru8mSF/rHoUet0fzp/Uw/bHWZW0GeH7v2GKDTucedF7iFBseUFW4E/B8XhESuLc5
i21b2YA/t+dtkznZfgZOtbF16y2yAIR6on6hi3LYm+kXBJhDn1HuVFU9c4KXPxiCG6rswR61Pnmq
xGYo58T2lMt5hgNiPRjc0w5U1ATaPqs4peuDvarRlzA/fJ50VfiUWyXMWadAvZnGs6Zo9mplGJlH
2+uukkom+EWnkT6fXTby0Wx0egTn3qwwslXBbJyn/pGkjYGwjrc67+J+Ywo1sjvu98Is0yvn6PSK
uumubDN69dFOt2q486fWvi3r+p5Eq70pGnXv1a8hNGjZMbGMHa79OiGI59TwoCSEGg9Bay2c17GA
VVwgpq5rYLHcoQQCStOyeNbxraWD+NQ0Rn7Af/INV5oFVfzGsFo/glLa4QJodxIN7TgYD6oQtBF/
slHGZxeZb22B74sBa9Nz6OL0OtzgTdtNFkoUBUkvJndRI2uurjbplmg+C8xRG5pY/tAfkKL4xney
LO9hlVG8ygAwgJa49WhVhAoQHD2vWc8RVO1gmTmCoLnBCXckjH0xM+/eiTJ2+9I3NsKD4BmZQu6M
qTHWtMaxqrFivVdrUypCUiwsCQ8YuzE1CNjxuJjduKaXmwCVU7/2mGk3g7DwNXWapIcByByIiO7d
+kLDYLpRbfaTdWyC8q6nAOJXssDxPVRvZODdNbSleaSgUQn7qSBkvc6DBIqMij7HxCMW1bOGqHno
07nX7T07P8eK0JWb3eVWG++MoabKqLZJ8PLomE22DbrvkQfNnySPcUTUNaVUltlgs4vv0K6knFhk
eTfK818zkV1CXRrU8/wkRsVsJHIuMe8BierebdU+na1dTnHzZtZkchUT6Mpt2RNwhr1O+fRS6bP0
CdnIEMiWjU4CnV+sQTTU6ymQN0VzrFlzLAwy6N+Km0mWfmqGkcj8cmQnj2YzHgqCwltpkmRVi6xe
Gh0yEr0eSaR/KEUTECcM7s7TzE8ojDb9BKdMGzMW+ewEy86kWhRF1mnxmsDISvdDp/Aih95KzTmd
ixiVgwRhz+tWqjLQ+lIxIZs0w84K/1Iw8A7s7dqbndiAUPjo/GUj16EPtlCItlY7fUR1d0TYZXJT
jtjE5kMJ//A6uvN7aev0IKlejQPBbO3xsJgmVng02G+Yh7FjEfssOaNOA6YNOLsH5ZAowSODHTNL
uA2ybxQL8aFr5rPvQsSTdCrzwVjrUY803FQURyG7C4eL24LEARGiO4eKGGQSEJJSNLO4NrUrztjc
T0bgHvDjbm3KmPZwXd4TiawfErQmeTl8RQIzg46vIU0QxDwo7Bvyk+264I21dU2qPlunEDDXXoxG
VId7EQo8UR5N9+8TD5kjjE9OofNxwsaGecKjSDoEbcaq8ODZwRdRYsw5RfEt7Rk7KeR80yDvnLjE
dzLl3/SW3cPrAlnpZflbXZBrN4VBOVbYbiwE5bYHnVDwMN5+jwnbRrJU72S/r+YwTbdFNsOcZ5O1
grnLRiWzj0pnZ5FNcA3IIJ7yMn1xizRdwuE/DVlML8jLa9W2X2zWHxYgj+mgvRUZ+QxnYqMDycFw
7PYW+Mo6afUTD/fq6PhPfpaiiZWQMGCY5dhFopuJBcsOBy7W4bYCbUQfITiZJviEY4gvQYxfLZ1i
eEWvViH55Cbo5eT64xGv9RDoiNS4PFhCgqhDYcXXV4dNcRRtdWPgSNn0aB/rGOHP5FgGD4/a6uJ+
dJnNbJtC9YpuWdPWfLyIUdFo525qL/2eJiCPcoSsHErilBk5rtkrXzPKs4CQBK9VRdyXcx5pFBns
IFhF6z6LPsK22dLehd9lro+tIC2KavheKmaRzPHk2raTp7Rsm50nMPHM4VfDrdH1gBLGZWZuvDEj
2FMYD6Ye4n1bmc7aCwwoiOEL/TqoiqbTHAHof1rGdLVkiHbPyamNB4dZ+0zaDnoXTFWnymgL0yj5
zIbPg0n+mJ7I98JvMKWOtNmyCTgXHJqPrT2/Z0Bt176qg5VM/H3T5OWhTMZnvxFHPoA84AZm9ECO
PgZ6Dx2tT6d1PVE2QzIOXw/2uzoRXHqTZg8tMNwQ2rqPKMpkocJ5acBLs9HDdOU2v+XnxAXej+sy
b7aIRtu2xl7iu/IRgZgmHru473UgoVBXhwk14ZDX8VM83Elvsg9GMccnqVvME2NPLy1zgBiNg8XN
jAUOy9W49YmopY8GB4Xff6pQ3FqTnWxE0q+T9Aass0PjjlsdHDs62XTo7c0IDqFVv6SGCA7tMluG
9nbMI/9lHlNI0S/pbHs7MAgJF0f5ELT3nA3pwqyzt0oYwYEj3NUnzl9CL3JrTquZXTzSofW0SmNm
l7g1zzpqj+zxn2yL8OhAKwlD/9tc9Y+N4jbcdvXz2GmcVtNz6vKpL2g+9muKMFkKHGJFoYJNayZX
Ol6D3svUZvl0MkI9ySC/0Bg9Lkse2vq2MAf909gzNRq9xGQzMUAVdGHGMR5AK7KfSkkJOkuTv7OD
EF/XDk+OGMzpFM3VLp3SneBIe5YS7Facsm+GCPO9sFOaQXpnxz4mns3SiWoEwiqEDHHed3DgD5wp
MoD6ybxh3mFNd2ic1uFcjpRL8xbdJMaPEbJxb/IUqq0BZwljg44Bs4wWzLXEi18attlraA4kYqzy
ocuXGGRWYAKayMcoOHe6G56B8BLVag40+pmXuWw/HW3zdxbmd5XTR0ere5dp3CyBhZeo1ubKxgO4
S93uEGQGu3sK2BJYoNgRb3Tl1/ucXfQYQqwORWSsEmcUN8MyGy9Ks5kmazN1EJU6ouzJO97uvGc5
MY32s9Pwmzq0oSoG8cFl90FlYPHToxWpFLEnCox266b8NNn57dkC7irPuMO3hqI3ffc2qKIhK+8K
RoqMLeAxsYZdsPZlNDw2AvVLhN1ZuuPLoAcQhpYNFQ6k6Br083jtluxqqzu1qBcYcbk35TzsoV4I
bLI19pVUlMCdYSk2YJOxdyR/s7ClubJBGpjzLysyyp3HGVVUO7o2gw2tqnRRjA8GzN4tq5F8s+TP
0ZcuDUQWvAfOkejNV+3jBdYFq+Q0HXfY+wCXjhLxNz0B99pJcF9sI7c9pQagjxW9HABsPBsTY1X4
8lqUz4UdnXtB/ZDPKA9GK4AV6TbrPlzm0rl6JbARos8/YUxrqaxJ7kdBT3KORyYgCxNnnr2qWTnR
0rOZZoumXY+/OgHKkSErOuo4PfFn7A6a/4MxuTSVmW5dg1kHeKHExUqELxu8Q266KFym91GCYsVs
CGKEcuVoHRfVXuqwOjnKL7gIW87U4Xwj0zRfDwjEQIzlxZPoFrZJTUem5rWPsJZiaul4hq1m7rEg
N36AX2PmUPWdb/l02z22TiYeOCOf6GHd1ZWPfB53IEtqZCwuzY0HffXgz1bH7clnT9/Hzd61swtT
DazguL8TDpJrQD5rWwwwvnor0kgN90RM+33WUelVgAIElWTUGEAbZzVM5m6Yu93sRRwT8PQE6ETa
7B79GgMJIHVKSzf8o7ZOiUdQusAu8nKOj7I9+Y2lr1ZtcLjz/hCLwsEv5bOOEoqmZkK4Odd74upv
rYzyMDJ2r8oa5XA0Wp6FMByxIYr1lB1wX40smQe5cXLk4zZ+VRTi5plipvewaGbD2c/Ueh66kYBH
+j2MwboZR59HTX2KnK7G9wtayTfvbKtheStY5KjWKskse0hAy0uac+aAlMSsm83PSWgPbDtplNRF
/oKBAn1TL5VA7KdXo18lCCcLKqU2TnRLAwlnHt3kFsXBAq8jWaWRN0Z58ek5pqzFSFltIi1aJLQi
LJWNwVwb0O+ZoJnDQmeqTMlHB3y2OSxUN2EX77xqvNhASsBgzx+xAv9Hvq/bJMP7gCGWCZq1uxOb
N51RnjzlIjrWwT3R8JD70Ljr+jI+e/5ZtH5wKuf2zW+x/S73bgP0WWkj3aQZGg41rTdcr4/AeOtt
a8i1Ge/skvOTZdC+owlU7HTRH7Hw80Ae9EVNLZZKy9yXA6ACm+o4yt8NcvDCKuCKcO6xKTLrZXCo
uORWfkGxezTBqMVfzFGVHzRDO2YlA6bf3L7nbVehcSP8pgzkAxkao13qbagEJE2cEZIOcPcGtYsB
y2nPk9NgfyXd0XPAcBwgzWbq3psC0Vol/S1JzGyLQZTGSj8AqWUHV3DZe2c+KjHKrZ+7uHWgT66V
V+iTluwXm0yfWfdeCG4NWwqaqRhy0qMTTi+2hPahoJZxdmpwx4ZYpRCn95zmOfVjR8fFAkCpzYCF
J3TiFMHDCBEOrorxLQCwkx7w1nmV3TAtslYyQYSaaqFA0Mui3KZZlW53b8jgHOB2UxnrCAL2OyP0
bzCTQE/4wNKaHskUkEdp2pXRcoGAgZogLFBPB+eX9DlNYb3t4FBrOLT2cg1B/jIFi4I7Dceusz6b
IO0vfHi499HwGiF7tE6YrubyOoTibexb/4g/5w7gVHWA+VaNgjRgGP9h3bIbx5pZHcBjb7vG2kdA
XE8xn7a0ysg/YbDL+ukDmRS+ZddyNhs5gIZ3VEDFp1BXLN8DbFT0LD7k80PBUjfsuHnIAahp0Jf7
EC+gsIdbFuZ7akLMven1K6OBv5SW3gfzDizQloNqX8s/bkMUPctQT8KKGMHUZvbd7wtVLA9T0xnr
DmPiytu6kmxK1pHhwXhaYCcjTZXnlD7Q0op7G+95tjE8ylSqqNzVZdFfOVfy2PXxagoTAxVVziun
bHc0+BL4SCtJkQNaOQMxUG+UgUpKdhoeV70qN7+Z5P8f3v7PwtuO+fuD+tL/Pfwp/5/w9nP4UXx/
/Ifo9vIf/BPddv9lCkLRCoS9BVrAJYQ9/rTd//hvtv8vVwqbcLblKd9xBaHuf6Lbzr9sCzOOr1x2
jeAMffm/k9vWvzAow2ngq9meFL77Xwlu24S0/6/gtrl8IVd4yrQt5VP/8R+D23LmW+B4+eD1nIKj
cWhoarDoZch/jNLEoMvpGp98mlDF7H9J0SPUkGi21eC+eLMChU+9A4A/d67f7dA9KxxDUqjP2RQH
3YcBd2l1hGdONkIYPasDuPfDKZ6r55oCPSy9+cfYORj9q01m5PfUqjxlHbYUR/bOloGzWjXqI/J8
Qr8NQA7T/svhZFgDaDwTAZdG/ZXl8QvwrZwJZkBr7azrOCUskAX5r+EIGOtTZPknuEwesQk6Pus1
ij7k+FU09Ov68JP5PJoPI3RX4Lf+qjG4McxwhmRSIlr5ayo7eoho+qHQjtwJsgl991myeufYlF19
vGL8scJ74NDOm6BHhmMZ8UN3a2gGzopET4lphQ29UdOeADMeQDus5+exad5q1e3MzACtVRMhG62L
3XYjPvgsufHpB9qIGd8magXNnkDXE6fau4t3o43bI43kySotGco8YFekGLKlBIvijX7+smroG8MU
rU1PveaaDQFy5X2fdkRlWY3g4LQwAnTtN0VDBM+BiFng7FAphycj4YiBpzQEJ7VLJnPb64ylviru
pJPdwvUkiGr+uIV4y8g48T/DZR1kj6wJIpOltZU2N0PBPqUQjxOAzeJSw+zaDVF1apfWn3H4Ga1l
4UodULz0AhXygm0YDxh9QeiYV9052Cr8tjxQtPSnplyo7EHpq2m4OkvvUEIBUbc0EblLJ1Ex3XgW
SStRumhkech8j2qfFYxTTWbHmCBnf28DWqOAuENnwXS74aJEvaMNSQnnTlk5QGprepIq4cft04o6
m0+DbqNT11tfTCEM0kvPEnfVa42kfcn68NGmYf3k/K8XFSyLtaWzCdtKvHS7tGuzhj/a2K85z68m
zds1WiidT50yz6UvSJs55OCWqrOYje6qdu1rFZmgOJdOKcT///Pl998Fy2/EGnK/EIRfZTofq6WX
qowtXGJ5cNIBEaelu2ou8h8y+BvWV9UJDWSHkJASvmLEwzZLBZaIq/L0+4709852cB5k7VKetfRm
/b77fSmWVq2ZBhCQWDo6T9MEhDWifcttUUJqB2NtHcma1jZaukKbvi5srMxTM11vOHQeot9ar+T3
tZKzvQNDcc/Fbm3wiF0cMX3a9dSe9a1cesLYlFandOkOMwZaxOwxpe2oo26Jojh3aRoLls4xBd9l
KVanpaC8xhXsGxJnV9CSVJWZS2uZkQ8MoNj/d9oim798p78v+rfw7Peb/v21s/ShuRZiF+s/vfEp
S+OW/DGkPPuL7MHB9LcBSEzD2vJ35FvUrP3+Ev+gu66XJjas6DQ8lPK2MRz21h1bFOxQw6mvuL+h
WA+nILyF0EipLR1vwJNyReubbrvyNCwvv+9+X0ILunVZ5eFqnr2vQUrsN1FEVHIpl5PhPJ36Lv1b
Lp1z5tJD14T00P2+m6mmA8lQ78pmempT7AjV0l/XheF4MiZ7N0tlQ4AJf0iqzdtyacD7fSGhSJOd
4PBCN15kUZr3+0JZZPfvd7+/pACJXFBJDNIzqV2al8I9k2AIYaeaAj63J6qxtPP5SYIzYmlYw6pa
nH7f/V7amnbpk/iel54/cFbEuuHW5niEPKoAg5kpV3hOfYC2e+qoC0xwV+8nZf4hWRPvJqOnUzCm
XdDynlWE4tg7I14u+gfnVl1qoH/beOkm7GZ5FxqWghknPurfAkN36TIsM+g8s+vOXDo0HZZw9kAP
QP//ZVa6KHStTzPi7zX8e00Ig97E1skfqwhumCNdcfp9F6oMiwPMp1XfNx56ZoNl2rx4s4ub2XMu
KYUGmJ1/X6ciHU9FFvAvrAIgkmEBtohaXbCLHzkL2lQa+hShsopqMXfnBZ9qyhfZQgAFcKviTFGv
S83hwes5V+JJhiafXSI/Ifin42GXYvk5Gkl9HZC1zIq1f2eG1ESFVgYcjxdZkPwzIshPsOhuug5n
qy2BlxUYzDZ0/HaFcyMpPHHJ09FZPzUXrjLzKFBHSQjdZcSyjlVnJhv6W9B1xNzRP7FkIctia7ma
MaDE1RVnyxGlLdQutmd6p4H/Hz3e3kIjfIGrafz7VwC/1IFzAMDpIbmfLfEXA1ACSfExS3hiGCrY
ALyggYMS5T2Zo2aNN6zfIeiiuVnuwRaV/zGIEWZEyalz5GfU6XM0z8dhkYaJ/aG4kyniyFDF72yu
kZxx5hyLXq2V0eorKXkUH4KwrFpanPg3hgMdWPNkpDlKRwNY6gkba2vJFzGDbS4dVjqZh6upmpmE
ABLcWRxhzlOGIJdYxn3JHZyjm/EnbHIKJewp3bje7RzH+pghoTdB9iwQczcYSdTKsZYN/Mz6rMkk
Il05seYzJcvKtF2l9DlcusHdGHV86lLceTg8Vy2EdaJsET7FKKQ0w2WZE7ARtbZXsABq52RsPNzY
jXFgysM4k/L2SvfbpCrEbsR26qjLjmaJQiwM9cqEtHR+DXM9PfUZRysdhP2ZrZP2onPLIwilhKei
sF+GHPmi7X0gcH4ZA117YC1gs1UARZWnB4fGBXrluAE59by28hRum42/MG+hJQPzl60sz7b/ZrYx
2GN48lsE/01iglRwtbONTTLh2BPTFeYtPFr4lXhebkNnaDn5RByB4anNrvVlB4a+dhGXK9xLIkGY
TrylAwJabWOyJygCKc4wNxrOsANtGs017ur8yTb8QyK6Yz4U9Q23Xlz+iw3czHryFTg3YlEedUc2
Lcn0rR2YYlcNHTd6VybsH/ylkGoB7XGNFF26GZqhPEZARPwkOClOd0T542zXUsizYr1mYfiw/8ZK
iK3Ay37Ge43ATN9nKxUGqYA4jElY3Bdlf3EaFkQEHel0qL1oBwWDUxxkWwig/m1QozV4dgIuMCww
u5sjT7kpBKrbQB2bqqVEZ3YwH0YPfqt+rIB6rCpyaW9XzRfejx8vmr9xE4rdL87NwJrC/NWyZaPj
6BTn8sAdkI2EqI9z3XkHt35vyOCvCywydL8hrcctbSQtJi86Rwmk450CXo1rurwmhniuJtrkdSjN
d7pgnwGgVQ82TPoQTFhR9TjK+oxlvTc7S7KHDpPZIcwZ5H8dQ4crbNOCm1x2dRoCEnHxUkYNfOXI
vaRpMHIJQGzAONshsdOsFAAjgqEJLy4YxIs30mUvvPSLNN65kgpeL2P9qh0HGsYc0nkdtX8rW+fx
lq8MJHOQMNfM/N3tsovhRz8Szz9bLD1shzq6uJ04D0bUbKUD8rNQFpgpwBNGHz+mfrprgwr9QCz2
b/e7N6OnOn7jR+De6q68NCCIXpoKLdyss1enhQcaOvD88D8PxMapB/x9wSn3z7vfX+IAHzAFiMVB
98+/F7JgKLQbC9d+Mq6szvhEypYk39u/U5ghQYzxCBZv36BBkMpv7xnd4iMPjLdkaJ4oP5uuQU3Q
bgH1eVZ7p7XHMj8KDrXrPtjpcvXDqrqSjDCvdlXqXQ8BcRXltEudctQDMrpUFVlhltX7ZpTT1g9D
uZK28aUUKCT0HgAs3VfvjeIVjMjPMNG2jkf7rVXlk5lqcUUAzljcFbfKUV8UMDcHkchhG1B8zF3Y
ucljBwqHpS8uH8AxtY21dELJBytML2VKGgml/cwcu7XyCAmF/D/YkHbVevITesanZdFBmGXsAYNX
7SW3qUezQkVXFlBuUH0Ylgdt/6klp4yJR+EdKnp6Q5aa01aa2H+CvMfVm8TLxRzxo55pb/l9MeRA
INT0//KUHnZ96o0XN3nKShYlbpsI+MmFt2lb+0k7AKhFPXzD+rkPks488XW42p9Dsy2w5Hf3qpa3
UTq942oxDsqeh1VTNR60fIfeEZtQYLWcxNTMDLQsbI3wpYRHPLHZmaV/F5FNvyYhbtoe7xJH1mvk
JcM1T4ruYvFJxhm+9/J8O+Xzx5w17Q1CYHvEmvrAUjzelAb4kj433/w5VfuZ5/eW2oSlfiLgOYE6
lY33rC13dGY++60LcR47O0aG7GcU1rthq+TkDvCy84k9UZn2GFlsjnbNljaqW5nQe+EDdYHhSav2
gKcLy1h0ov4LQm8t9KlsxVeC75RtRwBAKgv4PbLFI7PW2iZ4e5MkRsJomz7KsJlvbUnsOcYmEDRs
p8fWo7dTAY1vIO/i4YvpnCN3MzXOoW6qM5ful10CFSg4YVJPlGJE0OWzRXZ0TY4QCJqC5e7kgrRm
D61dBTsLgXjTpuEBf/un49KVBjL7UrfBhRgkx5plkPAUHahmV56bGhQrhQIYo/NxO0ImPwCzjM61
ae3TzK2PVq0IKAq1ieNs3LM13kA+z9ANs8tMlfdiNCFSRGH3uXbCcwTEOI0WfPa4tVWEI6Q1g2Ma
cBeEE9ZjaqIEN8Xv5VPBORnqiilMsYent8H3NmZcnv5dhF1XgBMCAXIC/ps5EW+iU5wFKun/G0SV
u4a2V9pdKhp3r15rHo/NaGo+es6xCon7YxXEdGYTzC173IflBCbC0AqieDURr5n1upj9Yy3Dn9E0
DmHj3PcYkpqKK8sOH8cKFVsRbjU082GJMd62RXxoRXNjh9zBw4CqVoOsGgYMuWMeClfatO+FLf/M
oM33DtL+Ulq/syP+kAyAUyU1RxV5E6bTQ5hXx1DRvae4s6/TfApxJ+GeUy5wJceElpJM16wxuGd3
5mFaWg5s4iy6r4n62TYQz4X9w2+FbcuaB2MVHX3de8Dhlj8/bshKRhcfnGtfitNQ0BtdpIm7gt30
heEVcP1MWtaZqq2iVmltWugxfNbpH92yEXbP/iRK0BGEokMRH605fpP2OH3wHzC2FQ+6z/uXHjKI
Wcc/AE7kpUYa44sGN5n8qo4p5il6GGv34mIMXMFdYk6TmCcN+dJhP1k5CZZntovN0ODaq2a5CRtz
Q9T7D7QWDF0B7TilxQjP/SIADazA+3LNAmBqch/gR/tsenyrtfc3LubudhhAc2EhRvGp6QVhUy1O
Y2S8WEP6jaXbe8my8LlEGzlqRi08nPCYGtHnz3alGcDHizL8+FLzMNg0I8nVicVYbdfj2U7hyEZs
kI2qmv6CK7p3Szv9MEcTpKvjjc/eBB6dCAPCpnuveLfVi7cy89rhULiePs1tPp6o1uSsiZEKMg01
UeZ6bOJgbwXpvZwLl5QJE2EuNMpT30O8IgoHGI0GNVpwamfEKsDi5jwohkzRQG6furd5StWhMEhJ
+oNWG9hiYCG86Y/rxQ6Ap+5gjRPBB2pWVllIL2VPHSicNwh3Be4Bb7D9kyULYyEwmZdwlphbR0Fa
eNIfhR4I9Dljv9fjZQ5b9/z7EtbWP+/c2nU29WC66IAlYIRRWWsX5niREaSHeLIh+lCaTbsfsu4L
l2N8jsNtl5pUseP9VeNsnX9fJMnWbRVx+/BZrq/Y3OFtSfBOgL04K9ZqdUjRQS3M/BDj4mH3kz3P
4IujBHGEHnfuFmo0bifucpfcnwU2jnL61Kt6aqKdgSJ4FkuljTM+zlNx8IIyOctKtvd16r4AUnbf
AuL1O1zHtHzqzH2jKPPCcMsmb6isfdtMtDOV+JuMIUxue2vjDwLMcBVPt+Xy4hbBmwKotaWV9Bhp
Z9ObwzvGRPcoB3xsDRafzVQwi8/RsjbN5YeWwXxidRKvKm5/W6urhiNQm103wvdMR9/aNrak5rfp
iCukPHxGdorbSdrDebC74dx6znKx6L++zIbTXefFKL2KpDdIIbJXVqU2oizaR1paNkWdhM9VERs3
WQ+ep+HT+mYNS40eUsq+qg3yjV1tHyOn/5BEh+4I/42PoU2QLxqyN3Y5jMXgJdsaRJ9jhnDTmCyK
iBvpGLngNtL6S7bLbF/jUEy6b9l41bXJv+LIMy4xDytmTnFPV6WHgVuBtXgoVHcZByCeZtlcF1/B
npqBj673qo3Rh3/zMrix7dcyVcRBUuLTwY7AsXmyi5iaM4y6yHgc5xJarj1572oqBgHG01CBP72b
muYYZfcdbYC7PgnS7RT1x1FBSITJ8F71Hp9izq4k04z16BcfHPSJyw+vHnYmHvTjLgiMQ+Ordhdn
38oAxI2WGOCopMCNxWdypdTkW+vAO6qcoy6Lw40l1ZOfdmJbsKJ6HRIsvl1pvo2pd5k9KILjuOmB
IK6iochunboEhg9LPZbux1Q694qMhFT+1RKHPDReoDNCtC6K1dz4M/1r1UNRtWeDUvSkAjaXG4+6
jK9svPnwJreGVXw5bOldFwxJBYsS6N10waqyEk2OghO7d5M/dHdpT2JYsHOfoIdY7psT9pRAeNyc
/eXRCOhm0/kmGd6FAun7DRjYflvmlOMo8WX54bNb0ts4L45/V5X3OC0Qqoi/e74UpPGC9ylNnuJC
DnvLZ4poUNjKikJaDSy2g2+9Bx+zHJlpnC+ioj45AHfBD3nzM1uFPhbhi3aJOdap2aBBSA6Ac/c6
R8AkOoxi+Bxdnkk0LzcepOWc+AI++1xvKkc2R3dq3VeSB8g1St3HODAfzNY5tZJCLNd2rzrxWrBP
HjvFwalO1SLI/r77fSHQ/RBMzcFhRcsamGS3EejbNuM5qkdSKyp3j0D6MkiDoBtKvlRpu1TJsK7a
z/j9k3p+aYDcUpHVHROzPVlzwWaf7cDgvZqSoxlhPKp+slM3WAc+8XVAK7RIDq5dYtpOlyk9927S
tC33MpEvcf5emQ18+WEOT27U3UshcY3I8jrVVshGQucI9ZDPHMP2KcvygWYT+ajBu1oAezxU6i2y
5W3iqDuFrAIWjzPi3FX7xr4GcQ5gxXQecwEIaMoxMLE62xC/vWIlThaPRXL+n+ydyXLcyJqlX6Xs
rhtqOByDu1ndMquYB0aQwZncwCiRwjzPePr6QpmVmbcX1XUX3daL3tBSKYmKYACOfzjnOwMkwftB
cjG5AoNXQ5+jNDVmqXBSBM2+qYgiV114D5a3WNvD8IAYj0eNTxxOOOPnIQNwJL9yjUMzXzqqrDB7
TN1N3Bjq0QWBite/WSd5ZiDWaXj7ZAwDf3Q+A3G2edsAH3vA2gJRREaGsiad485ELd4wfcXhuSUc
Ui0MhNtBYuy4wx2wPC7piWiKqjFY1SOJ7iBCA194kLLQQThpPi1Nqt114qINDTXYJRI5VrUTeUc7
QOCoM+zToCRvywSK0DjgOjXtkNvbbZ9gMRp7plKuwyuyRkBOeXrXBkKcOFOfnZZC7GK2PKWVX9U8
9N/SNvyUaAAXxC/SK3AabsZu1Tf2fMNDC15oQMkDL/XZ9Ms3Q9TiQnfTMO3EoDZp7m0739SBa92Q
X/3iZiwxjKJGNXytw6P0Q7SQKOYx4ApAa76kYT8XlLu0B4+OzKpzq4mJiFEuWoputRTTIe8FUTRE
9CRVMtwaMllzH/DzaaoLPOUjaUsdFZvhbPjO3t2vL/VEEYOgfTm4YBHba+LSyLbw6BrM/eXBi8Vr
2fDITyP81+HEddYOJpS+K9jMbuJ+jZMBBr5tPYjZKu/CJthYU3U9S1mOQBMTC+zCiJTGHTYwokzJ
yfH2Mm4+eJ2HeLa+OtOBgeexu7GZq1n2rS57OCFNelPb+l3Nvo18McxuCkpN0JfwgzlEDIKmBjJz
5o7hXo6iXwg0uNri+ZQxbvN6zcoTAQTBZI+lG10Q6xwgu+90NYzLNKy25TTIQ8a4RMqwZZqcbJu2
e/QJmd/Ohr10PNNmf6TxoJEJFCf5WxhZj3jYjGfDRTzNnZrRoQ7ByU2ru6ZnQAGXhVmVE5DDtzKI
AFn4I6hNZD+KSRe1aZ2dSwVwyWUtggalR2ZZn5CfGevcbocto86V06FfE1yqkz7nbrIfKuND+zRM
+AAhOGQXw4x3hVE3h8plY8w0apm61wqZdJCl4RKfQ4hYtuPe3wGlRZFvzcdMklkJ1M3bGW0Sv3oM
Yf247t/JkWo2/TXfoDTq8pz24ojAK6S6O5BuRCCYkbnrrkSgE1segb62Pb1i+gfg4UgwP9Juz7+S
jGsv/p5w6mNrW5k6RO9vwjxorSpaFgDcNzHqujvLoLBKJjd9qBpCmwPDN5+blokUy5lLVeXjy5tn
QCclLAsBqDl2d7UhHQgptrEJws55VNL7jIu4/hTkgDQ5izCnUZcErHdu+t56UEAhneiB3O1uUZmR
/Ax4zZHJChS9KXW0mK9DQ/wcnrRvOKjaGynZQLM8K15UUz60DQbxSshjZEfjia6jW/i99VEr1uax
GxtHgjRIYiPqj+ktOzWcpYAGy+yTvPOIF14S4ool2m3vomryEPE7Ggh72T6qbmlfD7gk7rtHp9Ga
ya9b36Qm2F2SOFETaPDmWZrlL6J2LrOyp0/kTXdm4GItrqW4ccKJdAquPMRvTbSfZBBvnahBcmMa
6jZSeliKxhlvO6I+FxM6gYGE768pDt/8VPnPkYdmx3bMAxSCOlabwbWfSk7HZSDIIjRpR23yg3di
GkHC+u6LYYtm2WYz6/OS2xbcMw5a4rX9OruXmX3TWCSHM8pXu6Tgw5rKCSCrjRG4iqqUlS5ufKup
9vUIP61TP5kirsaKua3rYgCTFsMAMh/QORfhq01UJqAa9Gx2ZVHCkcWd4EBPEUqzLAOtXn0OjJmZ
DMJkLnp/3TuQv9O2/+KAaN35BvU4D75iQ8WdcA2UV/pltymv3xKEc7myjeE7VucP2FfnXADYYItL
xIiFkNyul/ZsMZxjbS4CIjRi60efwYhhbvHF2PreFN2OXGKQ02FSgE+YnpsCB5yMloZHcW2wfmI9
QgeeO5BVJxK1uk3/YYf485jKRuhG5i+68t2UDc+uyi4uDYrwqEe9iL50ojxSfAjgNpKN7RsnN4z2
BriWVR7/yoqWn63wbmaAXCqTXwRSn6TTv/NgQsOo/EuiWSmXtXjntYDDYh00Fs2D3VtozkIe79Ug
/KV3YQn4AGEFj0MyrXMJ+s0q5589RYOMX2tDvXWBU8KfGbYp85XcS1+b6AZEMJxofTG79jg4zaZw
xUY2PISC5J35G8UGuyQTX4oLSrbyVACs3GZq1lavMLFZTKYc/tFn6+cTdx9Tqtpqnok8vkvJgMnN
+AfLmMMkaE4huTf4eKhLA1sf7YQwv0SJdFPWn34cFHdBj2Hb6+ONE+vvnMYgmVr/aHbzpuyK5nZs
IC506bFuHLVh3QuzAqYh/HAWRJKImlkcepAQ9hQAqNbmG/QAhoyxPMHgmu/Bmb5mPblG/VUtzqP8
lk+GwR32RZ2NcDLmoL430sze1bK0t7HQYIWJ1M5TKXdzGzyZVzSIW5pnrp0bH5X8QbvBhFiYmp8s
hwRQH6kFnigAy6v4HceTqV0yNzHAbqo2Lm7nUj4PbhQeLZ4/JO5iskYaArjUo9QPggbIGzrqofJ9
JtO3UQhfpO4IzYlC3JcZxkmKrRpbgFmsygGFbdoOPFqEOS278LvGC8438M1VooddXLbewimPYa1e
ujpi/dY1kj3qFc1mH7PwbvZ5y5bBwIlgp++Dj525CZtkI6aB+WacrGc9fQQIZ/AdrLOcyxfjbLdL
fBdJsQNOuGD7aLMhXlhO6R/ZLcwIuxnws7mJz3Y8/P5Flezy1dg7299+o0kBmQwO9YdTNsRX//Gn
f/32mAfT2oKXjwk6GXfeUD5NbplPi9K2qFNE7VJMMULtsvDnzK5wwEW6qTo2vGrSq0YhEzJD0ORB
l70ZpYZcnXvsDq1wH3fT1rDMraejD6WYg7UIP6gFMJtbvmQyOBRYeCj1MOVZbNq9PCI4KSd5R4bN
g8XgZJUlEXIaE6tpm+wZSEBjtKmeQCPlGj4v2bN2yKAucKZFYosf8QxZ1eMAwX7urB2l9w7jmEWA
1wxVcfVd1TYbV31Bsm5youu7iB4TuEYUrhqvhXEDHlPY+SdOJZZuV89SIvNlM3uXIiJLIEH7spiE
UktR0YD5HeutUbLWVSlCMZOsbbKusF8Mqt4MZnenou4IWmDVhWYNATD9MEeVH3KIE0NT3ztR/jAg
3tiiI9lZ7FkPYVpUKP5LFtKB1PuMQGcYgxyyI8Q69p9DehM5o9qPBHMFJmodJ0GJKmuA88Sj2pzx
fNBpJl5HLEZdIt4Acn7Ooz5lEXqEUBImlPPLReKxA3NQkK2bK9dhqquzTwxCaD2LOPohnaQ8TSZH
ZB5FDxIHNWLXLl5WaX5P0l/MMdCcfAf0PnmUINHh9WcVlaTDIha8lVTTqSzLR6dnVRsVjdih8iEV
Pf5gkfLTnFlqscywbkMjvbd08JnbfGbS51rLzBoXBAEJFQuzpNDsJUOdHjsv/VmSUL0pQ7RIoa9X
tgPND2LWVX6fHFMdMF8M849ZM5tngIX3H7ASRgKdHKp2UWatXpswcLd1xjGEwXEhGly/rjPeB157
j1HtyZPTq6DHxGoAksPNCW4A4pWegYfa/gOUWsJkrS8zR/wrWzQohXVk38OEKLSyJwAHB9Oy3vqr
g5ncs/u6IgagwYKwJk/pECPTPIxm9Dbb3WqoO38t50czj9r7xEP1LQzMrGDJE4CEcgDYHqMvWbQe
l+z/19GSgtxO/zsdrftf6mgpFT7aKI/+QUl7/Su/K2mtbxgaLbS00jOF8IT+TyWtNL952hYmkkjb
VkTBW38oaQ3L+cafdB1EnahpbUYlf0ppLe8beleTDCThobT1hPhntLTMWP4XKa2ylICO63oEspqg
q3mBf81Awmc7pwaF6qJpVImpambxN3QtVqE8fsmssT2M1GNY4cfyYozdxXQnmoJkYocaR2fXAy4+
SjocsmE4C8csOVLD3qa1HW7tjgxYtqUrqP1UCEb9PUtnnjxMEVvc2Icpeqix/hyseZbH9nYKWK+b
HVC4YBhc4g2GzdAY497Ho8ugI1sLQWqNzvV7YZwpMVhnzZS7nCUE5fU1Rh8yL9wid3Zhek9ei3c0
Ji8/wjtZjCPqCKfHy+16J79hzcKmbMEWdlYUKaYGEgp5yvf0B/b8dbqsxrE55bP/PCv+xXEez7Y0
SW0Dn8JZAjiZtNYE1/myG3oeIoTxEGDK9Mgq1sKEZmQP1qEaCQ5OsMVZNl1+jUX38OsLrSh5QnQ/
BIU3XyaYcNFTRXkFRCJzAs/dOu20EjpmU+f6W9A8IB2G3kfBF+xzwkm3Y6ipZMy6YwqbMgx2WBGi
BMVcEg79XkJUYNligp+cSjA4WdvsOgN0xeRO/U2JZZ9+aTQfU3Hfx1Jc2FSsTRRkgKTnNeMkiCA/
UiHCG3ndhoiq3NV+4x26BMuGry1rpcOKtl0Y5Gc2MeB6Otd1ZzRg8hgA7ZtG3DqFB0IN52aJ/wEP
fz+m6lzqmqgNRy+mK2gjhmUHvwtzp5VU+3yoH7tSVFvhED7aVuTvpWFZnNisFqdxSIhHwsSIS3TV
+hzC6AG/0tkml917xOdFDINXpFCbTfY4iYq2ikVVbFQghnxmui7GUa/fGPxIT7I1k01G+1vl9CKk
/pFF1DpkJIBGxZjOj1BK8wLpjSg9o/vuMiXY1umDh24aQKxYNzmabyfBa0GYyVsEP6MHxQAR6+og
TQNo8xCyXSyjio8vw6yuMCR3VNGbOWdgO8z4az0r3bVR+hXqumL6P5N+WKqnWGeEYAJueXb8CIzs
4L4FI+bG63etPQ8lqhLlus2zeyZkJRNiKA+O80Pk2WnyXUb5eorP5YizrIqtbk9SSL22dL7tuHKA
bNxXQBsBxWNtQTufrGrix0HK+Msg1LvaHii1gv6xz1lFXGm/Q3yX4H/GGjn2b6VVb9O+nc+hJ64s
jgfJCbbozfYTEehTb9SnECvJupX8aJPoAPkJQmM12eAOnJdxHlhgo9aAGG9eWC5L6ArMCcO2OWoT
uhovcNVikzsWORioYorXUdHWt24cefuBlaEDvmZphD2v28ScXEE/zD13WCNB4214tvyARAQarY8o
BnDkYxveB1Pj7UppvpJR7e9IjN9lBL3BNRcbo2OYVecnbeBSxaDbMFxZis4JKKLZG1Y4wlajvMwo
bE5R/lTbKNAUTQqsj6je6dj9mvoC27ILo8mKusWv9j5p3XGFCvSZ6OofEJ6R7TiotktnKLZZVPyM
ZvKGIn/ynpcDqhR2ARNWyczbWKN2n8AokHo1v2OvQKaqBpznQDiDxovvgF0dbdNZkcMgpe29FNfc
rMpwQbcP1kPd5glGcf91KAp5LEuqICr6e+kpbjLHfslIfK0KJtVtmlFIC3RSnaGCHULdflV3Ge65
6idhZtYt6u6Nhie9chuFVZfRDJGPII4JP1v1ZvciU5/A5sbdSO4WHPRzuzdV/jgg7fZKu79JCfQ+
kMF2FIYzLG2waOschsjGNekA6ZrigQeDw6Y+jolRSHu905jfaQLEBJ+pshG9y/TYiBevC/1D3NwR
hKyPJcSffSeDnalqjbRZejRPCxf96QkwR3xoVffQqyHZI6c4CWAUAQ/h1dQyuQFguW1LUS/LgjIY
Ce24kRO2htRzYuyz695FDaP7ItyYMn81Bq+4nhYY0BXKBK+y3uD/qLVymgdug59QP260NfGMEkFF
CgAYvOoa6oWSMkxrhJchLk4hRixgdRTsmniD/MtFERv70fdrOMIyKhVbXmWi6IwIfM+Q6jKgCcwa
HwAZAUg3I0yAtHKqjJyFStmjVrbYFPilQ/q9W7MgRjgGNsyAego3EEjwSw7ZMW5ZZk0xVJoWzi9e
6HBFs1dcEDq8NmbXrDCim7sBlnQOgJbIc1IMUODIdcLh/4AB1iPvur1tvI5AJSaddgQsL+mYNNhQ
bHM0ilcMGown5NoxkRgo2dYBD6g1XNowx/ynjB+hmJ2NN+XD5dcXzIsAyOqNU+AjbMgmscorSmfE
vkF7eiNjI9jJVAGKmCkirMBaBLW3J86EmGl7eDKxSQKNOXFzWTeIwnacIP3FURA5oQ2ne8P3t+QA
BVxqP0tOx0VXjCQvFuIjQX3lpeVtr/yt5TEkk4o0YJPHbanla+LgxHN8r1rliJYIDOnYYaSA12NF
u0piVTS7rxmFxKbVQY1ExQbzliRL7TDnBdK2kNpGU1OBStBXFn9u82z/5XAgF/auibDquE1N56QQ
Q7s9A/n/uwX41TH3oyA5Ngo4W//tX3930F2dYf/wi/WvqvjSfdXT/VcD0Onf/vVPD9l/9zf/5eu/
U1vL/8qh9u8/g/Ajj5r2I/9rcc3f+a209uxvypMYHDxL4Db7VST/ZlJzzW9X7ZQisMWhtNUm9rXf
TWpSfbNp+Cl0GSAKrG1/xotibZOeZwPYwdtMaa7/qXRRW1HzAzu/ZmrsP//+N+P6wmwl3eu/8NeC
OhE1pleHiVCmBvVldjklEw0/BmKrHsVVyuo24FazinYXhlNlZUaMGVtklonT0+06BhRO64pPaCxJ
/aHbsuufCmpfRpaoAQkGN6xOzxyyhhmtxNQgH/DJPonNFc+0lKsWH5jdPuNxbusbhzTymkoBlv9y
sN3K33dxnrongkeCnOVkVCBtEF1J46j80th3GMGhmTKYx6g+mBBDAIZRBeFtd0h53jQs39/M4TpD
gCQ/mCcYGZ24KFhR6SN2fy+H95rl4407FLjpIb9PVFXwD6q7uQmJxjYDplsrX8+Zj8INTtUj+lqM
a3Dbp/kurTxBVpJRyflGWalzB7gbKl1CiT2vpkphHIopOpN3aCHGi6FIaWPbKTD+k6qFyM5IZkPf
9yERVrcgSquURazCpp1FJQwFKk/Zfc3MNK+qMslkeUBea62cvgBNkITXnj4247g4xNKPKxaTBotR
Mx/1wGhuCK1t7lVw6clcjDRRyaGDmiAPXH2Tem5WHeMmT7u9YA1NtIJ2K+slxAzh7pAixwMaD0fz
RkUir6oYrLhXTXLgqnw5JX1frhAOs50dHdKiCM8c5+pZF2CsiEVtIqpyQbb5lfMfpnRJnj1C6QqJ
Cnmx9ZiP+5iHhAKzZ6QJ8gWggdETI9QmWcP/dqoVri5CsQZlOfUzXZlbvrqWwEIHni6DKs9jfgB1
PZcOG2cGVlj5exR+XGKdu51tEA4nRKp2CD60ldm24sc17MPag3DIaiuPv2LHLGFUiJZ9XZwS0IZt
2AK/Vlel7T64agqfCrtU1hdzXyPddY7ZYgDiYYo1O6w6bNZeg6tOzUHUbLIyKcoFOMB6PIVhPiFd
mCNWQ1Xs9OGFDK1Jr1284Ow9YsUOhIcuTPV12HXgnjsbJNDTmF5R4E2dkd5GpFsxnztdqvhHIEjd
WmaeNb6grW8BjCdVNqySDlrkKnBDpKjXJK/omTUJggyrZgJ5IF0VJhidCZIKDbvF5kFsXTcILe1R
/hhoUP7IEYZ8TretHRFL2FZsm1ZuoRDL82CQ4avRxpDYUDLg2A6pZvs3KIVtd6JyBHLMk5o1Cyuo
2nCXE6ceI+bQ7Kz1KBC5b12NchDJeNc7w9ZrcImtlTsp2JuNaf/kSdXgShriNtyVrAfxktVVK6Fp
txGBXb5rjIB3k2q8GLm4QjEmXDYL3fom6lHDI8IJakUbn9zB0cGD3YK9xIJkJ+NJB27/wRzC3CdG
wRaJGaJ1TB23atf2NTcXQCJbzOtskjwglXctY7E6B3EWzpWMcX2X19NFF7zbVEiNEFaLGh9M7evy
HYIhAoXUgrMCIVHH6jx5fUDY69i210F3ZSQvzI+7EOFhncanDGZnusaR1Lgnl1Ia+kdYXnVMidGT
edn3QU68nrQjevEQ0MvMK5ps8LGBh2wkd4x2xGjvALi2Yqes38rGI26N7UU7QPcJJDQHjEx2EO0w
P0/yEUSBgQfCTYYBvGADNm9bsH4Td2mEDuqS9U6pdxEAIv8AuMn0+dANTrYZHod7puQpQ7iZc5Rv
dElc8MHMcmq53nFTksOKvkFlx82VgJGKiHEA+K5D0A6/Tmg+WVTwHthiKB22gwGtilP/RZDPWxwI
+ERrhLqnWiqyd5a94P+jQajNaSEDDjNEn66J5IRJJlEVRCjwaaTmD8LKpLEyPMWB3kGkpNHz2hmn
8pxlYltZJJAu6JY8DZkvJiCqrUzbw3bB83UV5yVavWj2U8HBK+Np3ajUowaSLov90Ad9UBa5AYW/
ZTawYRYZtUeFIXw6TgSYRRuCmMdP30lMNqauUKAWjfbF9e0ag0RVeC+wfxv3Z4GiJ8ZsVIHSVETW
zohdNbJL7XsMvfNGsiwuc0BOryKIOwBqhEYG7XsUwK9YZAM37HpSE4iWvHYnk4Fu1nFfsikJ0mdE
aawQaisGlOVFdRSTmKTli23VE2T1pOYsVl2BInbs++i1TxlU8fGZXrmvqWMxPJUy+i7MtrUgm8Ya
TTk+mq46M/yPwr1pGEHzzvZKdLdMppB34Eqa0KUbuR+eqE+NcRtVWTm8BanTSJZFTOJ3cy4TZzOM
xtieQsxK01KghuaW1RFDDFo6okhJx0NASP1tdWzFDQgUS5A8absfAbHRzxn9aOTtwqocepE2QqcL
083JR/8RenDImmIImxiIu+jSrTkVdfddalpAkkObmoLbR6VDC9CbQTAC/a3tMf4I+CyMHz2Xdgec
JOoq9enjuGdy44WoKs8+yR/Fhv8EAhfw7O7Y8rLT2rdJ0M9HkVSl/4RqIic+RnZ078iLXC61RVdb
5XSbSI5FxMcBQ4LYy4o7w5y0eG6RYdQP2nWxtwumb/PKkpRx55EzMVqTu5vfsNvL78tq7NESCWYj
6OqIiIPBXtksDcDRgKNaVK2FvaC2vSE6Kwi+3WMagnw5UxMO4JCDpHS22SDa4NgSflg9E1lT1oQn
B7JFAKpDeakyt38ZCzuOD7RnXFMwP4vq7LRXjVcVBKm97keiVJfe3F6P4LBkkiSksHi7hRkBKfRG
ECWOrByxVq2gAUpJCzCB/82OizoAD+qqN8osXVdeyQ61bny67yjBJrlupq60iNKY+vhWsOId3iai
P3/CV/TGY4TMwfuoHRs8OszRkP4DQT8LyxZJA1PHULkwNbEBD+KRtyUgNDbSGr47aUUzFObQRdZj
QuolE9sR18nKnxK3PLOa94fzHOq2WuEf7YdgDdYEdycm2QGd/aJVJXGiDBHiyfjeXz2p30mPC8sz
pZicxqMYhD3/8InOHdathbgBGE9bDSzSFSPOO5QIVb01GQzMqB8C4w6QTjJfM93ckR05YEA4D4cw
StUYvMYZ3/JJt4gkx2MzTVnV/4icIsiLjU7Dbtj8H2mqtl/F+SP7an41TX80Ub+1TX/88v+NngoU
xv/8a8f2eyd2ffl//9u/19lXHv0D9oM//1s/ZbvfXAmLwvPYA2jX1PZ/rips+c22NUe/I2B4KM79
P/opW3yTpkDboy0hbMvx/txU0GopaTqW6cIEuW4Z/ql+yuIb/aWd8qQjrGvTZklkQrwG69pu/fi4
j/Kg+fvfxP9Qo9t0MrSzdVKJHWwCRkd58UyyxSdTomTDMccQJXPDi0OGVepERzYZUKShRHvK7jGC
wzgqsUM5BRAscLfrgXlE15lE9PTJtKpNWElsXBYlZpvTry9pwwVb1TZEU2jBf/mx3/3WBv5L3mV3
RZS3vEDLUtc+8M/+kDfE3sdmm+yargMdRV0XM395Q+EwNq4ou+u403lNiuyVtTmA9bYL1/VrF7ND
bIxab+sREflQVKRxkxFkmemhsGqSsEkPTEuw8J1u1k0GkgAkABsSF5NA9ICe4tMcNWuWWq3Y2iDh
R6NcZ3PzgOYJIWoG0QBayynB23Ds5+RdT9NXMpCCwdsPURYZ8mjZBQLEgOwdTcwyKq5VXsbvocVq
RrQXHgvZrhgS0L8k2OWKFUaoELn5E/uWqY1OQwHws22/nBotfJOCLdXDjGAq+BR99FJztrK5wHrm
zdWTaikxzQPun0s0NHd2XTwRXP4ehT+NJjszgW2htrMsVpTKFd6t0mQ2DM2NxfKzUwMU9szdXAe3
Tm3eEkZ2RzmBeuo9b1Zml56coP5hod61ouFVltG+BEkWcoy3cXRpnjhxdonbAB8kGCGIj7m072XC
zLZ1Dt1c7VBgkXaMEQR6bfgOF2rVFfEDXGTcnLV1TybCbTeF99IcSBUleyEJl+U0b4fOPk41z6Vi
vOF+O5c7AzdGmdS3hUTunhno8Gpn69nIIcJTkw9bwrSOGDLuq3xGUx4+XnNoSAWQwVYb5dEPxO0o
k7dMBeewEVfj5F6xU9KR/ehaD2nBhgW1uzmnKy90dpryk1yInVmCmJ8/OomfqJHIuyLcx/rejduX
ak5vHf/Y2dE+64oj+rd1xUE9haegLPfNhAvSCWJQYOX5+mYsz0B8fXBb7+DplFo42E2GcUMpeVGw
Dcq5PAG1Z5gAXcqqyATC21pruR5LouBwj+bCX5tYufLk1ozQdrXyBwD7N1gHb37WP2CJWtRAe4d8
2rc4BBRRuZ3oj61rn8q438QG6BrZ73qs2CHIlZidZAk8IXDEK8FjsKoA3vmywFLGiqcuL4kyjlUo
T0wEDo4VvbCWv8PUbCxZeN0Qw44Fh+s/8W8aqe+sxPieyBG3UbguQu/DiuguiS5DsspQOIr8t8rw
3mW4AxWGHiLdMRjYEUJwDMCilCzLHA6SNDP2bVUuUO3usX+TJ7M0s+nJ8L2POKeuIQ6TmQpP7b6B
4K3Mx3YIb9TY/kiURuwwU030rO1AeQXLJtKXoh9uvKJ8ENaz18Vn8AOrpn5ilI63Hnoi/s1RRTui
Ft9s5f3w4e+ERUAbbK1cOZ6jDE0XppUFVuKf+JzpA4R32uhw/O16ap3T9Y8oixC+EemgJtuwTsyT
GYh7y+uIv7IvsS+fNOmtmfNewWNR2MHwb380dvwRaucBugwWVLvvd8rvH8pCnHStz3OXn+Yx3Eea
yMugvqFHxjWbVU9zwxxYxvOtmeldSAk2kKSbB4AGZXFPKkqyIKn8q5zKYzkPWDWQQg8doYw2QL2u
H796Tn0/qL9HXUfmw0HbbJibT4W7MIiJeek0sTC9Md7VBQlohM/9dKhuQhNIzMTF0maCIQqRUdvK
eQmC6rXT1ksL0HWMk9tG2V9dZd41I7SPwnpMNfKqIape2Viy/8m/T+l0FF3NKIdM4CJ7H0vsuLn7
kvvtA0OeNfiPlTLc08TdAgv1BPVm1bdk7tnVRYzWXWGll1JHj2zh4RcEyS6NSNHEFt2JGmBnON10
mb6E4LyvP0JqqXfo0X3KHqgyM4bt0sJRSYCzyjkNI6aC7YOUzg123j2zsgNA8JNBmIIbZxdSTijg
bt1aPVetegx99RoY0315xRuyEPTmCe5td2uM8+76QUBAfbD465wBL41xXzaDsTR4c04MOakMILUt
eixZbGwHBvjEVoxwhWPb3ntDs5mq6dbXckuSwslsvEewSgvTKV0i01i7uPFL2Bi36RjehF68C9yN
KlDJ5sABmyw9BbZxzMr+CPx0VxScPl12HOuUT6mcbq4HWIvdTQ37yUzQ9+uf9oh3H4Teua625C0x
StQn3ea3TjWuKHTJ1fWrheKcVNiGrnrVPrkn3vvVcOaXXk3f3ZBRR4uNS5tlhyj9PNYTauGI3Juq
MC64Rg4xu6Q0OAHeuqMF4HQOnjvfeChmY5fX0Y7LYkXUBnDj+DCKR+a4N3AeJx9Zf/dmFO5FOLjF
kfT284PTAQUV0RN5j/30wEs71S7qJYnzp5ifIt+ESoA9zJfPhiNgiOEQ5OAqBzK5hP9qkQHseh/F
jRqKV9/w93FMRAhs06zvrw9ER6ZPNZh4K01OJk0O7Ck9t+eEtL/RG3ZEmsHPGoNtLSGEBe1r41bP
SKWx1Xg2J9Q0bWllq01WoD1u18xzi9WgQOKUobiQEHeFJtIiRygYrXF4ca8qxoHs+sHgbw9+9Ry0
8hAZG6uuz/jB3tCCfJlu+J1d4b0deRDonf4257Od/GInMRP2SXdbV+E9Jq13xytfKlbWZZ7+1H34
6IzFNpTvA3xcGo/3kQXQwrGHPVvQGzO68n23CP1OWTHe9rZ336f2M2lbx1mYh5aoFZ73Ac4KDLz0
IICB0244ehKgLD8itHFpxLfD0PudJAw6coKLF9irV2rwn0Jw8FhFQkjx812YT9nCG8FwRt1ltrqn
Pve+0IThNpnz5ypHgZ2uzHS6YWLMDCi81xl63qm4Rx2DsLx6IWegeup/e/HJioXf5no7S2gpkRkc
EnPaMIjcZnwXhwe0wBLKpzBnybZT+bZwxKPbXYN34uyEqPI4ut29S0i1ATYVeS7PHmf3KM3mPaJW
sQ1iqoDvqnFh1pI9cHTXNc3OK6L3GMszLKXbHGYv4CCiKMz3Lo1IuvWKCsM/9UdxjYhyPLZzZCzd
mYZb3NrRMXHTg6+76dQ6EE9z4RgcF+5X4YVrj2f/OYDuuS4DoFUg1w6hHh6MKo0JWjlQ5ZHd1w6X
SZTh3djk/olARdil9gF/kL0NOV8TOAAtHpD95CHSb2riAgJYy9rawKN/lknFIE7BBHCTljuQ0vU/
2DuT5biRLIv+UKENg8MBbGMEYyCDM6kNTBJFzIBjHr6+D5TW3RJLJnbve1ObzMoAMbg/f+/ec/WA
nCZbW3pdwA3GAc+9U1xaTBhHqzRwd8UJ/w1MrXo0PoJ0QiTYaDv0jcDWiWYArazu02F65LhDtTeP
tNwhAmFL/ZqGmb6fPMvPXG3epVr0pWm9Z/wP9T4k1mcgtGFXYKo+OnSabIKwEHGgtjAJl8PD2ayo
6Cz6XSnRq5RURy+k0KV/vGVWS0RQTw5cVcbXXq9WlWlCzMZn5uqBjTrHhrkc3YkZq5aWtkjkxTYq
+CYDSS8Vq+edPuQ3njeTTh1+j1V1Un2yCSpNO48uwsKxm98pTh7mRh5KgiXXZc91JWi8RQ6lx2on
CPRnOQr6t5XotvPkfLU4SJBkj6UEXfkGyfGT67FVdK21vI3bJkNxHsa5CQ8iJvsxZmAMyZOY7Ptm
7GAqmMamJvNmTUfpPc706zxK37UZkdSQs+FFNryUkezmYsAw2MMdGHUKMK3o/daEsoWN31vtkL9M
K0FVRDpk+qQ0IC5GDDsnAcuOkoCVToF5BZeTJ8n9UNRYK5NGMXeZV/BrrK/4K9ZpPY4bfThQaDCW
RfQoPAXePpz1dbRQavICgK/HwQUBjMOqni5JTljKSSsS3h0STKK2XYJgia3Z0P47gSbH9xbV+Exb
J7mxRmPXROl4iCZeKY2t7MZF1nYDHY7tP3W/NVUbb8wOqnftqpqAcbL9kMMU2x7F7I4MFRLmmups
DRhJbE6pXtYSIiSLcJ3Q9rrGR0yno0AITWR84UedTm1YqQashPVeGugCsiC/ArRnETM0++gS5qvc
DktcGIy8tDFZCbxMj4NwqSKn+qIkUAzN1t8aFZ3bRA9X9ozxAZ00yIkMb94Xw8TyqUBkbKHS7zsV
8BV3iNIeUzcwb6t9FijnOsMJowmroulKE1FB3SSAARVDONX6vsNkhG2bgIhylg+mTeBnxmgANv01
vW/4X3Z6XbPMYLwFFYaYiV2JkQODm+jOyNHLyzi7dXHnPU8CYY26LhSN6TrEdIii7pzBs8jG5iuK
jP6YwQNDjPYd1czd2Lp3YdPKY8tPZ/bAZJ7I05U7AAkoqBXWCnLIqTYDhTWM/zJt1Z1dx9azXnq3
sprrvRFjqdf7IHnwKMeD9m7C2r8PR1lu2p5+mSIZgu2O3WBAXNeTrJupwiHFcPBRM20GumVo1NBB
juVdao/PjGiJ0BbtUWuB9jP7I+DEIE9BXKLKaHf4bXiHcd7XMOwti7MNLS3fisxbnJm+qVAcKKfa
ll5ZrL2uLfCn5tdkqJENXZKqogZeBQ619fgDSQx80Ix8o6FGedi62W3gZhgZsfB7+8lK925I1OIy
tbsyvOIeRc3aCiCkNcUXTfYgRV6tvjdOMpRr9kKxbmNARHbVjCsPKVVcDCc1aC+xaZJgvIiidafg
jQvgFnaZa7Gqevld7F6ZBfwxbcJ6NDrZdWlVFwPJBQ3GgUCABlRYWsCB6A0kbbHGMceO6woD2vCS
hGelIfhqh1lCG+GehOUXomcO3lTu5yJcDKbPKd5BXx1Rng1rzUBQjWP268RhYhCc4McXWT3iXdVP
dMTTtYEqOwmctfIQZdOjVGuh18x2EASRvXKTYGuACkppz+i13dj8S52U3dG2/a4bn+T0YpdYNFRr
mbu611amiYjDtN0vWd1egKBSn5K7UKEqz+CusRrSZcW1W+SLYyLGZT/r2bE03pOIKZowDKZ98503
usciyhEQwv/ZTYF4gPiFnV9rjE2Fb5F2MFclRnEfBp31UKfNM/6xPfJI/JPxeZxpVEdKA9Bal69D
Mt1ZpfNm1Oa+0aC4gKTsNpJP6SSDUGyIUUIqyqZQR8PGmxNANpCORKeetdDE+jP/sKLhKW7IOejt
L1nev7mj9j6opWoSdsMMwn3PbMta5yXlgk1hFBua+SWvSZ1oFzUTYte1Kao3NEDIWMDApyS3Yibz
9aVE1lSwCpVOLjEPdjVgR+TAnB162PF+4ZSX0cN674JCQ5F2CWr7IjoECTj2AuixbHj1PE7bvKKd
VcnkyXLFVSjjHyP6pTFsm1VMMbEjZITR+vCeJAg/aU1+L+K6XEUFIR85JfaUgEwL+fBBb7S7YBLv
g6G/1l56W6cE+3gtPFgP47WzbK46EZMgXHCoU5YhXCB93Mm3TszRwOk0tasSdJAJG3SUQYzVy/MQ
FAe+FYyagpNGVO87U9t2UXrByHOHEIEdNodF3gt7TyBKtC4UQ/yWKNW1J6zHkLkMicQnQ7TzzkAi
20TTJmbC4ZWnEdHHSmH11hyGkmR8pcbZafofQ8d6oXSyoeLaHOHVkalnYypdlQ5fTohPVlWts5Ya
3wuCJcBjRnVHcDz+WBsOpaJSBDK81jPQ5aF7kyAAoKnhkQyXCzqIbvNgmNONo/YazUOYNc+ThDIT
GJiKJjp0vVW2p6m+QdhWcuJvhpWZEWflEDrTcoyrgeguDumrPBqviLwlzmFK7xBWPPVmZ/PyLMs3
eJwk6Z9Dc3wTWrEf4x1fbLjKWN5Wc6e9jXKMGU1ODij4YSORQ3GOEEvlHV2jyDsnEXrPuBgZB65M
BUwAVpKH99Pekg5wE0ocjHhIbpQz3LrZfJUteNU5us5BnOL7N2+FnuA+dMMHDqT7Us/esDmZHOmQ
JaU4KnCvjQD5lIAEWFhWsk+d/rvxBWoB6TCZVq4aL0dyjRMZRS+n6gFmjwrKPbRhRAULH7TqeU2E
GGEh4rPFOsnWbTXov6BLPmRDh4iOZCdNC/qreTS6rdt17xUX5pUk7wTxGxmL0QqByLdxsdIhUWRf
/ZEa+aPBiQcf9KYciduowVVOw/gcuXD13Sm4kINk7OqUrTRyw0fif+9ae1Fe2mcDPf4GdU4AVr0A
TPLYMUx18/jEscln0HIkQQ44iz7fZHiqCpV+8xTvfDEVqDlsyoZIwytYPXFW8JPUPDS9d2259t3Y
5OXONnK2Ao4xAXy5koAHuI73wvrR5QFcA5Pyovt5bMQyHEg+zUHP0y1bpnkoFTEwOv3AGs2ckyMa
iVNGpDZxuGM+B347U4zlDnYucCpriEE6yD79cCrYaLeWgSxTYypIiHbwyo6ogcBgglWRfcKolrLa
vJ4bcgeqmNBYUihwylAmJszQNkm01BtUB8TOkF0X5t4JoSBAamqo9Yi9aRcGHPVbIz9QppVPqIev
xn4wt0IR3B7dtaimagB9KVHY+2jKc+I07UOA1cAlXIGwhuSRQwctMRJPN3RvTkUXeHu4bxfsr9im
zBrGNtLzmSHVKiYCZe1oHqJXZBwurM39AAAO1K3Ojh+JVZw0tGXRJTI/5KmVPMUBFDRn0/pQFimn
QQonBnDgnCUJoVpHyDR5MWQ55kSx5fZWtVpALDTJp3P3g7xiBum99Zx0TyQF4GpUl7lWZ4MokGOg
EWFb9wRzGxgBOVFQzWsDg2TvBaqZSUVJlqDCjzoP8noMy9twQZTUHr2odaUhWwnn7MeUs76Fo9g3
XXsw1PxC/Ey96WcOQ4J6A8bb95BVYOON3Qtm73pH6sUb4uccAwclt+vw3RTU455lfuOAxnsYhS+a
N9wRcIrhTp9Z+ev+TWBy3DCPISIdGwhWB6DG8DqT6qJ1lOaDFSkS7c12N3Qp1SdCjDZAatJXZUde
zQjqj8WyMOk3TFhfK6sG1j7COnWqFpPcfBGtA3hFYSUOZ8jk8BOO+UAAE0G6FGs1f35ycCLpwJbi
QmZtYXjl7UPlSH2tK8LSVLhukWpcF1b8I4uN7Anqq1iZRmruTQDBAjAcN/+H1JwblCzlLn6TaTyt
S2tqt+EACiV7KtL+3kjmHxx/jKY8Eopy1UTGAwKVL0WV0akx31RsjmAsh7dUHw8NrxcE4y9OjpgU
je+31CzU1hmReoPFB3w1mkwP3C9dujAjg7exrcSeVEW5ykkTbtVbZUT8GVBbNl6XOQzJ81M9ZHd2
5O0hWezKzIBGq+2ZkdAhGvdGHSg4nhUZ4ARWAf3DO21k4MA8K2HmIcnaREzMtSdwgrJsNxhYqWvd
4Jh1Y8tDZxGPlGf3qu30lQM1fFtP1TvastugAPyid/HO62x0wimxz12j/BY9YFwEQFaN8mwp4tmI
/wSNp5nnscRtBBxQxteamV0Qg+HV0AjSMhkfRdr3XLLLm7y+EqMygbTcwb2Hk2TNTJBUmzY/GwzX
iVYmqqPnOeWudZQ9jSYUlkvcpMAB3jYgzTBdABnUKeCs6YgPvF1J8V4YGlCRvvdWQnJodp5MExTF
cihiveOkrpk7l1JMYXZ/1jXeIKvL883UxO0+G861gTC4CDycR+RhlcJB0tgcZWt8tcUr+ocXt9Sf
x6F+lan1Tpz0l7QxuW73WCFp8unakKqjr6KkP3feHhzUVRK+yHA85NaWCkMxg5o6/XmABFPWS8hN
/TpwHxFRzL3LMTFp9+RIIqY72hX7uEkHsTMchCkAp5dmZ95fEUC1bWoyelNDq1fr2nG/LfR0enhy
NyP62do6CxuTOkh96QbtrAcuIvMdRRYRFnmdr5Ew1PFay83kjM82WrZNZ0e1uu+i+GvRO+8OoXRA
mB002TwgvaxWujTSPU5Q8pgUySRNcJ0Lg+5OTV0Fqh2EP2jemMRksgnWw9IQdce3NDJwMFRwyZq0
fzOnaG9nbFJ6vOQl5BvQ9kClYyoYoXYyJ9Z3LItpG2pyDyb7hyMDfWe50VYHS9a7yPyVcTBwxm3y
sHok2PdrKCgcqBoPzrLfO957YBEca2p6RA+/OSpBF7AeVb8OrBdQys7BvM2byiCCdME2OfrXrmft
k3fy1qsinbMaqdUVxRhh7MM+aoaHCJzGXs6ENQ8i6jaNoTitQDHdFJrkOxuSYZO5REsLxPkrgD7s
OXmxzWsb9GCLbzjxODhN+nXkFRV5KYyijOFigb8l/sjBATH8gD2ub8Q4yT0Ym3uzdF9bmd+GpAnQ
LNhptC2R7corEzUrV0xM9wDAcyWNxF43dPmjdpCAeon3RHh2k4SgtfD0layeLFj7qGWiM8y+9Cpf
zmilzJh8CVh6jTF3pwCDQu1a1asR61d66ggGyDMdimhcjr59dXALE45PZ2RHT+nv6G4S33ITEJlw
8qOj4TJR6yvx0tm2vZaI/k59WnyHdK22dbvk3MY6g5D6FgEpI0jaj3kl+4epMdYxSPpVCzBS9l2+
t4vJT8lq3rt9hNemJSwI7/EG1MFLMzGrmJWCOdHwXzWTp2maGTW6V12Yn2NyZw6Yf28Ce173+f1M
F2HtBMm24rwtx4py0WWRjckKDhOazgzBX4pkjlZ14tFZstkUBlPflPqDGTlPI2tskERPDSrUndvS
f/RM7wSo+ohGycX1k1/ZtboZGNyuYYh621JDu428xwU5WLqAemIeZS9IZeo5jQJAehojbOeNSrRV
iYJXiwfOltT358WsbtdzAXXCtmgsYXSODVPsZze/QCOTRzmltwY9rh1/f38Q/aT8oCVfteGPi9OI
NG/UhDtO9wTd9/QDgwYGGxXWXdIP4ysi9bWGN+LsmhybSu+6sTD325O2GGjyPVkGRKzrUbVlgINA
tdEJeiqjdpWiAIHp0RRMsqW9R7mJeHF5SpAcbiFZC2DjxGTs3Rb2TqwbXz0L1yh/P7LBFN/Q0ilE
sdWSChu8Rw5dEjtX1p6fTWOGkhl2ngSZni9s7YmN562ualBlMgbr7u2jzKsg1WGJMl0dFECWPw1e
f42CJADIs8MD3t+0bgU91kOCNo7J91En4YXida16+Z57FB1dV7oosq/RVyI7y/Qj/V6q/8LS99Ys
8G3mHDfhEmxRyxZrI3oj4tZHt9fem+ZjSSc8KtO7GgH+NIryask8cAeBDRGlH9ket0nTvpD+mjwj
0juKAO9a2kdi00caTRzZXWIBsBT3DSUTHx378nQqSveujqvyiD6s0abAxyex8hRyxqVaIwEaUsRY
2Hua9nQtwjw/ANrcwxt7CTgBkxmirF3cRwV91XJjIco69bp23+hmvTXmuWEJukLa9qjFvUu9tyQU
n/kKQPEJQLrQ2mh3aRvBfP3YLZvgYCHMLUyipEzSYBak6FZ6ZcnUDcCMS0YHJuh3MAnNOcrNo+eZ
/cl0IYNl9RO92uw+HTWf8Fdn3TchdCdNfeEJkx1rUVjZ70rXGU2GXXyyXJw5HL+mvaHz+COLc4vM
yyPhMrdA67qTUo9p0NsU+OSjhMFMVE8VG8fROFIwEIOFUewYDjWIp9mmpdJHF/w6VOuj9mC5HSEF
ovpmIwrfRqN0dn1N2rkNNmpMnDX1GRQaUjXrc5jIajWSbqJDTcl7zU9xw1bTLmJoV9FAQZF/Lz0X
P+Xs3lgMJBW1ZBAmWyidCFpN39Ong0XnZ2ynOxexZlJnvhDrcqh9NQbXeMxu8c/euG78MoTuOuww
1KbfxdxvKlyJRdwjB2jG9xwWn+VEO1k6MLKNr7JmDldndAYHlKoNAJ7QUuZa5oDD8Rpi+08fHObW
DLT7PPxSGPOLGefPlZG+8i4w2XiIUo2KiUpSMeAcvTc3CN6T3rhUsJanxyKkGRcSWI0wSjs5egMT
j8wW0NfnRsses754I99sm9UJUxAveByKxAf5y/g3jVF+5LdgCb7h/K4oZYjmTsbiTWf4sxQi48xE
c2Rr5v7c4L3Jj26pXabU6HZZYt+V4ZCeDHRSm3/NBX70ujTibTCzmVvdK9bztYdd2IyC73lGJ2nM
8ydDdPeNK786qK3JtUMIO9Blt1//lehZq7yU8cwos2eoTPtQx72V2O2tAxNto3ST9lo5A2rgG0Sg
L+iab83IfU5l8IYyJRvB+MfUpUOQOqsRXwUQCAJ+Qo7/s0VvNnSCb9CFkqUB+V5QsYVq6d4OEck1
sQPYztvHMGk6u4N6wQTXyW/LpnolPvzlX1NXj47Z9Dn64RHtgbQPWkbnBNlszJlcSy494qDJ7bad
jacwsVxfqqbfzk5951jkBBXWicnQIdRStdY4h2+DiVTXcQjlpsRtcWUytw+bgdjgAGF6L1vATKjM
NcLadiFjl9Ushkvuyl3qJv3/Z639r3xs5l+NbKuvRZh9ffvRRL/62Jb/zz/CS8/8D+lYnD1NxPem
jlL4v4SXrvsfukkmg207hrn42P6HEWEuak3DQzjoGLqkef+LkU0no42sNRd2hO3p7v9Jd2n8bmNz
hPQ8DulIFB1DukIuF/erTDEPzUlGgJh9mojotqv4MU04ajra1ppQCntBInaFPo7bbtkZIEK7q79L
JQ1uzK9CycWRh45UoC11XMNCevH7FRQW+RB9USA3C1yEiIZHWFkd3TJEJm8BzsxUTOMaX4+2bTxS
zdOCdioqC7EaG7tdQUj59vcL+qBE/Xk93HMD2Sv5eOLn9f4i3DSJs+z6UoS+6SrIZktKiooxK6QG
ojfH+abTYWIBjbvPbsSSaveLYnT5YaGbFvBVgeZQyuXCfvnhoq+nWUkz9tsNMW+wBurhypuFtokQ
8+IDzx+sn0GtbNM0pHzVDy91IJmHlnSsq167t6PkOHXYCe//fkc+XJhrC95RijxeukUN7C1P8JcL
I/bYGTSnLfxchHRg2kA7EfiLAxJjHlEvcOaSWszbv/+o8eE5/PxVaQiCfu3FuPnxOVipkE0VzbkP
SROAfUAp23iaA0VpeknsH3NYFddT5ObL+WG6mqXx0rfq1c70+HnUGQVCVc0OhRr2Ltafg4kgHuQ7
w4z/42XyplBswscyXINyzkVW/evNsVMaO5nt1r4x9KDXqCi0gYAUSbHJXt6oqzTj9DP4hKUvYWiz
d91aX0acgogtQucaga2MIgZuyj0rcSTSyf1HA/+PafcPWmRjuYJf3qt/bqRNUALQGUdyjb9fISEy
lTPqTu47gbLPTv5Fiqo7phloKoSfDKo1sF/CwgLnqXRXheVDSfPtvp+7B1102tkgZPWTm/bHS5Ke
AORqeAay9N8viWYdkjhG4n7RGs9Z1RgHy6tum5xzsTUhJ3R1YPBWr8W+mIPXsYleXKtMOCGoHQaw
e9bLy9+vyPmwCv28STw9TN4uIZfWR1tvaEsDeo0s/cASBJjRIN/OY1XcoUEB/2V46tx3AoDTkoyA
Itr53lbYshrXz0CyvhXePs116uC6PeGgXBop8COUB8is95hsJXF93YZIagnJRoPtLgIWMA5b/rqW
M3X2ErA6PpJ7lJaoIgzdC0idQHUT2Y65ng1Hbco4HbdZi1od1obws2U+jRG18efMSCBrdg1+s5TY
YZOFSZrEGtEPCiAXxOlRN/Nng3hiGHPA62CE9Adt4YYVKekuy/+QwJNtQzCAuOlcyu1y32BmAbYO
KG+UU7ASlU0/oRHubrJz8wYTOvzA8atbyOnGMopigzdnXKfFeI1vfiBX3aQva1eJDwbrOdaqbv33
x2Ut2KJf32n2SsuwFw+2g9MbWMHvL1A69DifJTzZivRG6WC5YUHN1naXj1chFht6SDF8oAHWxyR9
z1bWxQni7oqwgSF/MrXyOZ06Z1+lgkZofTuEWks7xCObOiKLhQYi+oHY2ZgM2Fc4LwmArxBrsyG/
MCotKpKG6TyR9AA+jGwielB52sAUJb2qU315LZeDeW/uIqMitSN19PukRUvz95vwce92l5vAKJ8y
wbRxyn/8ijAWAMDKdG6CC3UVIRHaF0Lqqq82TcddawrQc2TXB656reDpHP7+89bHT4afd23dZV2h
FsG2Yf7+DLSa3Lu+7RofHWmyM9yeVgopbrMC3VGHzT6qE3WtECoWE62+InTFHQamY9ggg0ujSPiD
3kzLmCLZFXFEreGqgwbO4aq30kc1TN8cL8nWTfFSWIm9d2nfvsQVoJQWCnVZha+2bu8t0Xm+SfNB
JLTOydi8My2m9H//S+0/bYCLw8tkfq0b1Gy//6Ul6u+48nI0mBE78Sz0R9tDeLNQrDEfgsgztZdp
MtdKCHYhEqCJu0Z4CVb4pZrU+ISZFj5M/TZmXbHvPRVeI0Jjh3fT8FtkRdVOzLPHaaExfUtEh6B0
41NvGAenjNBFYt5DsOYCRxkqB80cOievhfDiotIgjjY171BSJpsk977FzKnczBAr2cuAfyFJd9ny
bqQNtB1y2bxshu0fMZhVqSd2YmSQQvf2nAqI3TXH621GUrR5EnOzn1SFI8BRgGM8gquIN9UIzvT/
fmv/eGdZcTEYUf86P+/8L6UFE72K+YdW+KNVCDpXGjAFoyA8cGikn+TlPmGB+uTFNX+PF3Z+rvU4
nihpyPillv74OKOJz2ECPWK54fStXrgxQRCo+wqn9a5itpUypd9bLBigm7Tez8LanxNio2ZlP3et
MV3FauFsNosxN8qeNEzhG0jc/VYMnbXKF3ZM5J7+fqfkxyWPKkzn/QMnjdvQWPgVvxUaeeeUtdYF
qQ8WKFs0W85VWCYzGr8VdIHJgDo4iLqFuBXMqxEp4KYnuW2HfcrxoVLDv5r0Va3L+cqZUMBkaNpK
T49PTtDcgLvfeTUcs9Z+BQC7EQz5rFA/xhaMh4lwviGcLrXIjZUhamdDHJFLqsNOKA+rRq5ekDQd
vUFZJ89h8zNNayJatHmEm5OSKSODHdlT1RqZhDwoq/w2IqEHz4hAWc6JT3mSncA47BASiQuyrmgb
EsTAAwBdnJLcQoB7K46E0etIWhVpsgNDwgzm4lq3rRtcvGSbRAX5CgivfJjcW0K10tcITR4MadQI
vNMNXY7W/KREdZZb/usutDwSz0QQbP6s2z9W7Ay3oPbDJfVTvMaEpKLFkrl+UoF4tGKQobTM+j1W
ebWMPjqUGZ4HsYN12cqDh2iuK3otMmUUqeHq0aaRLFk8aUMJ+RFyBAipJsNmIAU8cy3RNhXcubWc
m3Ont8VRRvcB0hAiMhkQwfGAFCejbCuCWB7ojvQofC9zO2b3sT5lWwSFwYr5v76ePNr3tJvkxgbM
LzyQ1nVKwnMCMs/Bj0Hj79AHtXs74NtkVgB1rasSaNcNiImgtuSTpcIdMxygxpbnfNXr8mQ5tQuO
IauvnaKK1vBQxDV1hq9i1V8SnqAsyuxai937mvQIZGtDtw4n5e0wniI5c72TsEfdXwJp6qb5pFj4
4MRbPnfSkAidMDhS63CXfv9w6BwRIKpFGUzZmB9IprXsBHd9mWL3sfxkRfvDZ2qwR+imYVHgcr7+
/ddQTTrdyFvkVzBb1qTvAgJIl3EqCtgdKhb2DyzaZ6402CQYNT4pCv6woJIbhRuTEwlV7M+175cF
1RmXM1PNz1t5GZ7H6mmYxJZrZcVHXNq5n5Zixu+EyZ+rKcdlV1gmn4J0fhIof/nFfDTpKzZNRvAR
zBcjxtbnXZwBLShFI8nIBTnDcRbvmcO7+2amGo6C5uANJXtTuUwFsv4OKuVnDszlqX74NrFDCsmG
jXlVNz88B0JPPDqFyPqzoU9OdMWYHi0Sb2Ilr8I+RE0HIP0EI1euIhAH64i3c1dy3gH9ih5rie+c
N3s5GPWB+LldLsf2ZLZEDMi0uCRK/nQVSFIkRvWaM3e7I0KbpU/PQf96YqTZPHzyZv3xTnNgoptk
C+/fD3IE0zhJj18PZhfaN6YtG9ki7k2woh6WwC4kcTVBvE2Ba50VpQxtb1N17OwFIbxNN4Hyry16
rUVXfbISQiX997vNFyYFpzle/o+nYDOXTIkiVyGLtW4tfIN0DE4CecCKhJv9DH/9uPKzycbRCl/8
s1//w3GS7pVcmmEMej25/PNfXsHCjaumyk3EB1UdnBGGrq1SWEeegscxap/T2dJJAaapjUMCG1Do
jGiNB0guNa3kDeqc6JPP8AN39Z+vAnKVCbrK5ughPlxS5abZbA+cA4oCGayyCK5fZtVZCB/a7l8I
aXFPcXiztIvPrCcQFZ0sOEfJbUheKBZ/Bp0VkbCBAUt0CA5mN8T7avCmU0rSRYpi89ha83RShr4U
HY9dHXzyAf2pbWAgyUGU5zq28W9VEmfboO9dW/ki0iXNOQKnEM+fC3tcEbhwLjt7HQ5L+yCpyQ4s
hoFj5xSezLphVgBzYJVk+u3fa6A/XhPgXJMNF50oWMzfHzRGdUuvCBX3a0dzVprFsJzJWbqQ7Eq/
bDuXW5PFm0xHuDMoe+kbNv0ajCVNNU9kt/Wgr80Zycnfr+tPaw1TLwdsL64tOqm/X5YyGkr5wS19
IOWs6vQrAJnkyBqpUPL6mdSOl2Bwqk8aO3/4VeYsdOQclxff/WiZZ7RZ23MeKVpLC5U9M06OBFhu
ZZq3SSUBmhXyRsAl6SfvtvGHPcbUWYhgoCHm8D4+hYxFXEMtzDo0fGPwYJ10xSmIHBZxIMkBlnhX
pzuOeXvFsHpJPsDE0XSsiByUw1CYNDgAoYds+Wt9rn7UWvLZgvCHTZjag6MppDewBh/bAzXG9X4c
29pvtOYSNIzCU0NpeIl0bz30uufnfRc/iGZhlBbtvtNYT812RkHYH4eMGUwq7esU48ZVWdD/dcy6
J6IrjDeDJsEv/Deh4fLPjvQrKuAP1QmEYBs0M3fUobv6+7ujsXpbLZukn6WSlKYRVIYif65M90Pv
Op+UQj/b+R92RSoDlxLBk6aJtun3X+utBDdXynmmdiNAQRNpXMWgQQTorqPCeYhT7QbDN6wdC6Kt
GqHMmwy5uv6zB/Sxd8AfBddUd+1lxdaNj0cwqAlNKwod73E6kmhTy4OwBQBlYDDAAgZcUUDSHSFe
gc5cIgpb4qBgqxNKbG3DKDM+uS9/+JSWdY5GM5wLsLT277fFodXvTmaa+eTekUDSz0/VgEltNtBU
ePI6Cb3vuDfTTz7gP7ylNq1KFgzmBtRsy036Zdua9KotJnPK/GLOKbLd+VZO1rdJqJtaejdt21gr
R8PBoo98Xn9/6+x//4sFhxaaaKztEtTO8s9/+e08DpkujkHtR9WEdamFYVoRzTtNEcCCbHrtCYYE
mZl+FU2XbOrZRrqbWIcxG9BxE5K+iYhT3Ok6hIdsF8I6/JLB82Fig6EEAYrGyVlv9qpCP4IkQv8a
GojlCQAr7qYU3ViToZHNCex8muVhsL7bSI/lYkMIByf0tQY/XVJZxG4YBMu4qXQpXxN5dqvg2U7w
LjCzWmX0FS7pmF/krGW7bEFix13h3ook26YK5Dm1anVq4kE9U9VZGHNyfWFnGwiWBlND51lcIcQY
Nqqz3v5+e3++v79/Z5BUllINkgmLpPzwQlViauyJ7p+vEU1XMxWmBk+uVORpPtvXCCKg6C66oTBA
nFO7z297KER7ciTEhngCZHqNM2zrAj1uR2jmIUKJnCWNe8Sffikod69SI0Bn1NowBcYO0PDEEaMs
+nCHX+jE+YON0W2+QJQ4g3O6wQIIOblPFlY02RyZR0MNnDeHfDz3Jd/3BjPXVYcYcxVxAlvEaQ2G
xgl2tN0iatZeKyG0UxkMZ/wH0C/kp+Mvm3KRd+73m+bYcGAchoG6xeHyQ83kzWYL+NUokUtTZDix
py4ZttJy9g75kN97xHndlUah3cTIUuqG5HG9I+StZXL26JGL6HkIJRvnCU/ucGzRKpHJA7o9hDns
LxlQ1+FwY+eWzupOgwJh/mviHiJp4ftNOZB6g/2UevHR1sLsGMYvVdtbl/IHeBR1k1UFUMJQ77dh
nb0lAwdnYi1WRJtSUCBKUXCoPcdwtpxFyeoqvU1mDnI7eJHv9t2W6vycxeN07PT8izW4RCKXnMYS
RpzjwscGXa4i0pvcTOR7+AFbZ2oeCKWc4Qekj5WePYyldaE3jTcJa2GIZhP1jnnnInMKSee9SVwL
e5C3hhqGhlB7hioWnoCYv4cFqSV15+3aYhB7V2AFiyyOD0Y6oOyCg55W8w+lYfOzdFJ6ihgLZBng
8B9k+23WwalhoNlosorBHk8NzXB5hy4jWffwAuFUeQHi/LF+nzLte0B0nmYH+zQik8OJ3vuQ+J2B
2QIqnmZTIB5Fqm6mG5hfrBpEtCFvy0+V8jBgfEUqFm6z3P2RBMZ9gKenHdNhbQ7BrQhKc8U2jeOI
smbd6tZ9B7/wPzk6j+VokTSKPhEReLOtAsqXTMlvCLWkH0hsYhLz9HNqFjOLjo6WVAWZn7n33LAs
UTq0HXOV3n21fEDJ6QT6ec2wEAyEwqhxJUz+z7K5T1khECdDpmmtzRuidZHeD87NwwKTVP7V9se3
oiVvcg1G4sZKBoK+Dea4gXcQSqQqudvsFCfYdipznDn+9JF6S8k6/C9jZ0TyqvnKIDMajOykklUL
iRuCqKq7Vugqpjcwgn5zhSusQdZBAwl0FF0xuxrL3AJhteJOkwUsQL7v1qinsCtRF2c+EkWsijKA
MT+RtawqcBHkle8WsTqQJRvcpugU4Yj99P24Hs0Zl7fnrxhfcm9LenfvWdN2GoQ8jqTIMzIAgZaa
UUPcVLxaRv84lY8BlIEzNJPhgJ70PAnSbUs0oWG/dPBnHPNxcQICiav62C+pf9Gqpd7UyAiiyh0R
DWTaEZBdS7RVs08z45+FmOFsCijvsyXJKtaEQr2l45tUhB+L2dr5tSRBtHbhVLqoPY1hvcMdiMpW
xosEThkxKQb9WA+hMU8/VtN+QK91oJyYDYBXAriNBdR2u2g6sp0xCL082y9ki4/kL7Uj3uN8QjEe
VBL3gXlKIOZt9PRpmkkbr1KB83NRREeCuvByeQ38L7NKcmaI/pWnG285XQI9It7jQfcJJ1Pezi9d
TFf1b2qxq0NDH5dTPUTFBCYjR7QPbfVqtXybqTYSYo1XIYB7udgvsKfrbZ4mJo+R2AWWZCo7gARS
s4raJbOvjewfET7aEfRWIA7jn+fLc9nPVzksn0YWXAmsHOIxTZs4nd7YM8aDFITRtCSglmfMiDyA
eM12hperOEnJiavgC2+qfZaa30xR88NULnvT/CiyxTqohf7XFCM2RpoEI89+qgUbCiQFYwtVh8R2
ksH95CHwYNnjwwrTZeR0aPvD0uMf6yEy2F77AKkvZjdIypn0tK2OHpLMmuFk9O7WwmE0e3V/Mqjr
HBvlGnHKaKo05+YUuXehVT4z4s1D1+DdCQbvsWx9J9ar/GHE1o7gysxW4jJ6yDliaDc2DIEQPB6p
Voa9SwAabhwi7VeTgNaimR7N9v54r/0Z/9kV7fCHNfv7CgvBqsA3limELTn+GO4M0kI5p3bWzpRc
1mZyJ5rT+7e0qsfEWj9A3WfoSsSPr7GFmWxxQPb9lGF6y6ztoKWx5+U1gD0Ve215dEwNO+B/wczV
wpn9X2dyIou+ymKlyMkT1PGkfaz4PMv+c7GAnOussdwGPHtiO5uhM8lnSmZgP9RGamPUuKvpDPYp
jRZ1S3NxkdtFXIRpWPR2d9Qz9bFU+BcxpTg231ZuNH8B2RAzQntvzR+5mh5tH14Ae/ZXIkzb9HVd
+NbLZgtZ9tqv7NvYsVdYTbuXtZtOekHxAxXsV+AvNm2CX2XTItZ31MGErXwA3B66nYStGvif8L9u
QB1fMC5tF2k8phMLv5HCfVHJpmP5vWG6ji2IyAfdR1bMzkZWPyvZbNvJ11dIMc0Lq28R6srhDS2o
QQQjHMz+7muQmmqvHHK7cOOH3v3Ja736uMKGKau+Oivwz2W1BIcAdxSAYYtbB6YoFEbkkQUB8cr6
w6r/Aw3hnQr2RZOCz/5+zmHCa7R1jiadG0N38jPzc2gchbkXVnXqh/kQ+PUHbIdnmzaHWOSnbFQ6
txfidx+RSIcDbgvx4WXpGkzM7h0jYpEqEjw2CSL+ynp3DHxY9T2ZsZTTSztWbzQvODBzccqBctm1
9tqA0d4yYf5xDThOpUjgj3QvjsN3qFngzxYv7lrvworrawrErgvYTFf85u2in6B1byY555ijR2tr
nboFp2Y291+J3b8vmn/QesATUCI/14JbRjwKRAUbqy1u8wS2w271g+OJq6M2rne/YwnJ6WWNJtIj
K+zuSpXu3m7neMrNX+m5sSIh0msNqqn/g2UN64X0FBp8ZNltwhk+XTvUsGeyRSyeXgqBe7BJZVDs
WH6Z7XKr2IP/yM42U27XYAy5iJGgZ/Mim/ltNKZX3kPJX5btVDeftaLeVqP+5Bjrvrf1eBagjCGu
/jNraLcThVxrcFN68Gx0QTD1au/mFdnmYhFGgs2HmPNia0Iwjb2JdcqSaDvbLN7gY6EX497dQpfC
Hqo9pe6ALr26zSp7HxnQRgmv02ZyTDI7dfkc1LO+7aH7gRucfu3CO0m8m86cvgo3LXdLmbHOU+R3
C9zKcDwW7OcrMglwR4zx4Hg5GeiCObWIRGiBXdpTDpiPDVSReHRPy3GqWSIWxjDtWqLpgRwAkXOP
5tAa/LtATTAbUwzM3rHoSpzJqE8dwA4bif18I/AH1wPIa6/G8+bSkle+/2UHr63mF1vPvuuyTW/Y
JWsmt4T0ZkZ2TfzuffVHLJUzfOB8eafJfsa+kWzxssmdGlgGw19NtwUkp8BAMw9WFXtfXz6AEMJ5
VjQn4a1HP/UfC9zYU8vRW4nlv6Fsy0NGvCt8Wvwwa09ehS+aYDualOCSOyJu1vIgWu8PADy4jCHx
N85dW14TLZgTZrbN8uQA0sSCJuiJbQp4y4FptJnZUMajzwnbB/kU3okYl9QX+nlxXtl/X313IqV3
taP/O1izhe/KBaenFGIHGPeri+jC59M56ADfjYJ9ElGqY6QZMBCymRDIXmu2szsB3vWSx6lKAERZ
Rn5wJ2tb3Atf6Kkt59YSQl9kVU7gfJim4rGrW7IGq9bYBD5A7Zk6a0s5cWkrHfktxdXQ7KvAWDiJ
FKtLShyKMcuX7VNnugPbdsmX2ZnPiKDuofRJGpktaSmzDHbuIAAJUFI3C0ZNosUO7j0Svexqppil
d2owDDhkxB5boV81ZJjECJE5tyQjbTVaF5tu200fB7m6G+J20SHs0MN0py7hVee1rVP15bBVP63N
fQI/cE8Gd9qlnuxsV837yTJ/c4sGuheAkrDpz673XmT3pkvVJi+idV0K7VfOSbSm1n8wHhqFZVfP
MVYMoGNKjLWmVoMZrGIUUVTVzptOj7mtwSrZ09OQL1kkHeIGhvIzUN9ipFDSuvY1M2c94mzFTn4U
C78bQ7c7vWEioSl7EMl88MjF62di3Nk1baiW/2xAYFbVYePr3Ygg4+x7trvgxJBsZMqpv/Cd2jhw
STb7TaaEug6iNDFOkUO3BfIe5oOkfBYDZcRE7dqt5kUFGQoU3//g7eELOXVtdmzG+oQHVgvXhkQr
O13CEXrvhgyKi9SsjWz1FxSSVJfCgrcE7VJOH6T7PgvL+R2JtdqSMxSaHRfTbDu/OfSEKgFvAvJM
d7VIX5uo8op9I+RDiuBvk9T1Z+pjMe9tGAwuYWU2Pro1/0mM+pWPE/D0fRQCrqdohqtw5LNqVs5y
WY8kTtYAEUbSui246XB1EX0nyofGSRRQaTHJs8wnX6vvJjJYA0G2RGaAYCtJH1XPWcZ4BlLvFMk+
+WNUzbrcNd56YT8B792ZLXWkq4030Ko11iuy5Ysc70Rb6Mzi/GNQ0fl31CKbnsCg0GWgodqjr2mv
EEDmxHuQhK8yiM8Y7TomNIUHRVh0Za9gKxCsL/khUIMVqgbUAa1+TFFw6VMClo1Ge18J3tQ8jCed
U/yXTc5tnXDOrh4ijaD9JUbhsKautXXveUpa8Jk4U3mAHi8AaQZ6yG8OOrF+XsmFAThQAU7m4I1U
gfXZpcaBvBO38zribSE2lgOWF5rEW7gOQfY8+gXu44xuYRjcP9/L13D2CrDJNk4xbz0Fysm3uXQ1
7KNLr21GlMwMmPyH1a1viKAO7tj/JQbbxNLILlbr/xttkEIzUGr/IXCDlikKOUjtXB+7tk/OXWkV
IA1ZQFrdWaPXK5QLS6ZazzZxjwF7onjhVOZngxjqA/icAWGjUKuZZFVzdnJn0lJ7531NeU9asnqp
FtpDbW+Tst6zuTfwi9KDgseY7jQR+9sCEhLhMDqWRv7iB/ynmyWFb1jYIa5TyqWt1d2GRKVRn9Qs
S4X7TmDaURucl8IEzaMxKtsYavk/fv1HW51f3DV2WC8FflTP+xOtETZC10KgqnrY5SNFVB98EvEG
FWLjuFDaoAn38UHThoqJu0RlSSBJuqSM+soSYRMn+pQC6y49v7kQsLnsMY2+Tx6XYld+cl3G69rc
nJr8wNnZtjkR4TZxHliXoVIsPErt+saCGx6bbdO8cppsGjOHNMihhAeVY5y+dhDqtbBHSb+4fDPX
hRtULLFWk7tSjYUO+Wmr58MzxJILjJgpKpMg2RK1Me6l48CEG0ODpLeQE37YFZQdWTtvBf7Wugi+
JW1kmMrBCDmcntqUMYLHyKmdadIWcqOQa9ibVPMMJrpTZKQsnTvX3+QglHIIM7F7ru9YVoXpL/KK
7MfN5B+61459dUt913E9w/WCIvWy1DLAKUm2w7I0UP2S2iQk5nOS03lq6ZrUXafG8KaPGbpU3IPi
YC6Q/rUSS6RwiJyWvbjNTQYgI5uJn535mxyFj7dLxbPH0vu6mvVHUXXeBmkFJBPdOXHJJpwvxnbK
q+agdwVLLuCi3Wj+rRa+14DeGa269cA9h9ymDFO/JLcKwdq9UKci8CkLMpXtuo4AjL7ryWOlCMCz
SAlkMPRH/uvECRHIJ7/Hb+VMV5D4ZH2V4EUEc2F2AOV7noz/sMtGWIvnnZYDc8HdasTBBA69gAdS
sbWJbWZuqQBCPuYpZaqHH77r1seR05r23CJDbL2ofInEUNqMTXnHQNv9GmBLUNHSDIoceouFtGdX
zGe6oPbY2vKxXNs0Sv9Pw/LN5mpl1c3smv45b37UAGjJ7hIsWzUhEY5THTNt2tc6Xn1bWzH2Zuqx
qsv6kKg2IOzAvdUTPY+uTWGG+nTr5g7eKWGXp7Lij0hoCIXn3jJGR0ygTDAKPdoox1KMYOgDgak9
4yIFVkzYOkyOVhySNGNCpvPMBsr3b8sw7nRzdslVxqY8zQzV6gK/oK/dcp4QYVjZtmAzjhqD8hFx
UKXMozBZTyO7BhlbGb9Znv4nV4CRZYXj3mjEg96ydc3qDNhaLzdfQE4PC/RNstb85mgUjfvqe4SH
pfR7BA2OW1qxFVASXnJfGE9L2X35nEVxsdzNmkOfEWU8xx4HVzthgPfAPPbA79rM+0xk/pLlMgKq
5mCE8kipmPCBEAYB3BCz5saXlhPhP4CcVW3VTLiuqtyrImd5g3rpz9faowGiYhPkC9cUBr1Ec+xz
2RBu6WYT/v+q6J7c3t4ziE6PJtXdGVOwUmMTyWRMtnqX2ox1rQ9NNyMAs9WZ65hV4Sg+Aw3ccrMu
J5GlzNVojnnx5utUvqhgZqp6X37PWfC6ejoD5eAA9w6h9eA+MbsuY/TShNMzntktBozKSb55WBqw
/DNw1MaUtHajRk4rvhqDwx4QKDYzwKIeuqKIACiK3W66IJsyQNq0+aXNr6ouhl1WixeUXnNERiQc
sdbYzSYdu0W6YuHlIoZ8h327b2CplggL7BRzid3fyjxAVeeZKs5Si36mphMO6LEbXOmOsgmQv4d2
FHr26AcLMu+5J9YYCy/CUJJWdFoEKwlAUdrtc7v4STQS+EbecjLhsxvc2BTyPdPjoiIDZfQAUY2U
uLlF5rN+V046Ijl2g2KGwVYiRV3dz4t1zkb0EAyp7yJCw93PgoeDpXPwzBEcCT1hq01De5gPzIyc
swUyYTYgipv1Q4OVECHyZ0KtfPNrzBhjPVznYTyldkFTyfDWsMZzozBnOOZiXzLcwEE6pzFpPQcF
pzGcFgRootQ4EoLSj3P7Ia/yD1oAGc/oJqu0V/eX7ptUDw5zM1lY8xMwyxSDjQvUNDutJvYjLYLo
EZShsbxNZnk1yPsl437Gh9oYsYPu9MiJcWSvBkG7MF4IkNyzH3/Rh4cm64+CWdAupW8pvIl+LI1U
6j5RleGDsaf65HflRWekm8Om8Hm9A/jyW9SSFmbv/FSjR2VGCyfA6NIFDEPWn4dsPupFuLTMmLqe
CqtFnBwKk0i8Riw3E/+4DepTl/Vb0A2czg51+lq+gdKzz/aIztjAf69qtE69j/3bs45AiT5MOccL
1WtiBTD2gGSqet2t5UgCqod5d8g6BPq29zDS4XqNFicE6Zx9bcemysASDdXyjjrNcehszaYEwbpY
jMruYETbW746I8siUZNijq8bVSlTeyevpohC8CZHKuF5Gd5UM7TRrDPodK1HaZxQN37NpdJir1QP
yWcBMyvuUPvGxghJFtP/CIDU/pNo0tnRlFR3vlUfFeMqDaXgFmxkxXwq0i2eatMo290inX3KQF2q
LN17I+92oKdvbcP8o1dtFxtyGPatj915NP0LmRoJ1KsFjGou0wNGLe429tV0YiltiE365RTsZcqP
8Nfp0+7d/CQqPwZezDyyY+W7pCsZWaa8pkn3toxR7wCszRvvvc34YpKpeTDdRB07DazL7L0ulbBR
UFptmDV5fuilDHGOwNXJTCOS6Ec7DeOeJQknShLiPPsmAh7MqCgQjPuK01h465aa9WlMVnPbaONZ
t0mhcSutONGP74JSo+apymlDTPwX+3MC2Sj1RWJeUtNjNppRLPpDG8qJJEknI3e99q+NYqFt1j1s
LOoPrBDJfuqb9/QOUK7hdW9ZV2pdBxi0MAmEq8cohzAVOz3h0RM4ZJeiKUwDGh0KdP1xnAQVKdSQ
FXvJqSgG4wAIjlkEKobYmX13M2PyQtozE4ucz996Wf2x3PZjWILu4b5D9oQWXFwjIcuULQpYzj5e
Vfk9eotxgSpox1LnZrFzaja8QPrOZQ8GJKm/5ERPXLrKJRo6WIDfpPhz0C07Wr7rZoOpXQ7/npBk
OA8gRDQaSum3FYgDCmqzfPJmeXbKljwdtfeMOT2q4L4LcxlLsnqZjuTCcHbbziMknmZn9nYOaEpT
DEsC9zDUbh+p3O5Dq2a27tKaDeNaX8lUQ2Q7cpNSxLwFlzUDoZ7Moo6cadl0nGB3qW8bTSRXjkk7
xoARuogou7BWTBBXXuUCgdJGq6yXvqq/O2+FyG9OFEaJoB1mb+qrBxiVD8442JGjNQfPhMK6rCV7
6PwhzdrlYGnpB0YyoEiCyaNfWl08ZzrYNrRruVP/S7K8DksA3bQgjIEzc4Fr4V1wEiYogdEKaH4z
RzqZ1ue1pQJD0HqecVijRQHuMcjh0be4Taexuq+AjXiwsU7nbmbFqaBEWzuPMRRRwdHQTPOF9d18
qWvnBtuVttFZIsN164f//9+il8VDuhsAlYMgqSXH+xry9hnPqe/JBzmuH2w+qosTMHGTWeXEpQ7Q
y2ZiP3RAInJtqLeu4dzpXdgBsJGxGkwp4+kLWDOu/gtsStY8jSTftwerIwZgD8pY4qVhZ07f5FRa
cARpxgJ01BLwQQXikvZHrux811mjIkpqblMeu7s6cgK8iG6SdVRnMjS0mso4sLIk3YsgtKa1DhRS
WwniIO5skosTvZMx37m1KRjPEYD8mrMNYE2l3dIBVELTWUd2ROZr92v3XRPZLllQraGlEa6o3vSP
TTmwBicQTor1VAZgYXU787juVvNRX7Iv8EBbSjYvXrx+PGkcfGvST0fofSyyJ4cUDvedZ527ye/2
5iiZV+Hyh/DHti2cgP/Pug/3oeuAazRciolEb1nJgk+qBlRVBv/0PoDQqXaqGe+pBc45sZ6A5ArI
g4x//cCGo6eR0EbUOhMvCXwEnPcXtdp57SmXra774Q9IQgz2+2lpuwPhAm8gAQjYAh7p1zjU1ISs
C/Kv2KT2bDN3kdYREdixaNtrTnocGEgLepqq4wR+GBpeHG98sKfRCtqobwpmGYIfy+gn18yzYCXQ
5uuTqOp/hNiuwKAyMwSvQ1ddnpipPdsya7ZDP5793IBnqttf7Am2qQ6E3aloWP3JfXNniEwjGSn1
kN5SD7BC2jVmPHXLETY4wIdmiOhC8ax5b3lFSOSkbILemeoMK4H1ljBepjYxo9QOPtALg5oM5iiH
j8iYiz9mgGoTOwBGd11dIEYwiaEbDP7zbhAN/YDdmz2QVnrr3h+thwr8xQb+tmCQj/DIrhgQB1bK
KWz9psqIcNd6YAulB5fF/TB46jYLNenWy0Yo+6x++roat5WbH0hbZ1Mq20+PxICFWPVUAwMVgG3M
suDJK8d5J5wCshshbGOQXDyByw7N2rLtCh6ulKpdE/WtwY7U+/JomMEzgpNtUwXetR//rOYOtmCF
+wmpgoGcf6laSgNqh4uXV1e9AWET1KwoSk4WGoYoEPa509Z3vjwijufpw1zz564gSEwwMtwsrbXA
TwqnjJFMNa1HfZDPwIybc8U+r7s7Mj1ZvHVWdeROCY6Ed8WF1XzQ7r4I4h8pfjPS6ztxwVf0rLup
eipb1rJmvZuw4Ww0r1/u9m0gEsL3IvZg4yYt6eZrQOeJGnwwezQdZf2uVv1PzOW1lybNmZkhXi+Y
dFtN1GqGEfYzv0+umvzcDSQcNd4Dv327EgtuwfHyUv2Y3w9odoRn9lHQwOzF24ise3cnTJC+nRPT
gHqrp3KUGjougu9eu9QE/e/rJ0WB3qzVVeXOyYRTdiMx7TGZnkRHcB3zQ7xD7fqqClZESi5PPddW
lyH4IulhC4kSJpo41+xuN7UHXCTzpjNoSuy8IwN0s49clx9oDRMz8bL9nFrzPXEFkyrP/+2WJFIm
9GrbnLpoYCCnajkdl1x/m6zp/l93HtERpbBDk1M6Uk8kXvJCCC2MRFgmdQlkJAMAXVr//v/r8e63
G8HBxL0cPI410oq1LYMXtkgYsF0THU8XB+SV8dnlN0lWXzx4T4scSHLweYIF0wJ/Et+rtdKU1NpJ
16w1lpbP+tFu9V1ReJ9sylgwucleJmrdiJcUSwmBmCa7kgYymOlGKDLolfE5peWPTuxegnf9Qy+P
FL0V9jab6eHIW2XQNaNFgGDir14eKvR/g/nJ1e5te0/9S8pgOBGeRQHnPy06YzxLnqaJl4fkNJiZ
fLnzLOm/2ldVIZOpdOChiePUu641XwtWlCzmVVtdrCH9THyAqIlJfttKYiZ84myQzETKb0PJU+XW
fyaktlNHQFSNv/JYEmcKeMb/Zo65Di2MFfsDrmcQ9xUs5bXLn5kd9YwUeEFaO/+ty8GBv1jeRwKI
fOwazayPxYdhFwB9oDTOxARxdBn0CGjGa3EU+dzFtVv+WZ7d7ao7aX+C32jd94ur8dP6rO4dx37k
M4ZJVt2mRD3YUMPFgKi5hJJFjent3NZ4b+b8FZ7gBebnXyaYwPl6+cdC67FyFvZ9kslW01Aol0vC
Vr++wXchcNhxo6qx/mYtwv9UN4mKbYjisdGoQ93qT2WpTsQidFz23QsKulcMeNjdOofmVTJqmd0t
g9fvqpRNZJn1C5PNzXgnxCfmHJoms9aAnh2N1kdevcy8pizdPjjRvhSaIu4bd91ojdo5vXkdW95X
kr3/GcaXbtDu95zbG6bVHconammlgYO1jOMd7rKYeLX6qJGXXC0ynHpAlsU0f4DlvxA/uZNJCWr5
LvNr9WiCr7ntk/Rd+GsT+nQmjD+WdROYqK0kgvm0AwPpypk86wINaA16UzqSd1ZnQyue/Gq8eU4e
u9a3ZINxmkcc0z4CnCAoN/00fNgTpXzrgqtpBGREpRgpsQingnU9D80hA2NW2HQPa7EvOsh7vcFn
fee2NbpBEBJ7yKoQ21Wsn7lHnCxl3uNKJVuSohsCD3iUQhhXxzQOWWPu54UeXKWedmeyyaMjTxgz
YetKvIGFgp5oiwlOV9pMvLnJrQoSllH2h1JaETc3pZs8qojRqM5giCAVmRZ911jpPdCkf7buKEJR
gpW18NRtqwyEq8bWegJbF6851hmdVo9EiXvMSsEKD1fVjK0b2wM05LsSbSRgKkx17eKoJLYdkdF9
kShmgXteJ0pEoBbnyvQV69z12ZUlDwffJo3Vm7LRE5VBpWBgETFhEUpAEZxwXGYo5tIaQZAJpTeD
SILuhVyJgJwOdnharrkbBLkcInXhh/1KLkWFW3kDchhlgfxkgrDjWrUiNvO8TYRGh+tafRN1u3fu
Mp4meBPtkQxdZJcvS2kUYT9Y0PqzDFVHk++xd6w7T5i3uoGuGjiwROdvIEvIlvria5gRQGQzpTi4
DnYnSru1K/CBYByPflN+N3NHweFWr44cX2oOk4jIcX4X0/4rbf3mdBKZ95B/WcYQ5iBRdkYFf5hi
dWfbC99rnz4pVb51rStCokxnYHTwCgdCSQnm2y0pWFkDgVdGDh6hsK+67d6DddbuYDv9T1+kYGuY
8LcjKtngEdh2HgbJYp5MZfKBqiFs2/wFoFtsFiRrlFQRlRIRGVZcrr7NJM8ZCSftKniT4mBzy0EV
UQ9SDFcu9hNObwY0d5bfCkKZK6MDiyj/FjsQm96sLsCJmx3xXEMsZdtus3ngyCkoid3gS2as7XIv
LxCRza/dFOSh71w1x3J2SN95J8qcVK0+gB3BMWEmZAGR3OXEedZxGujU9VmZbjUAu8SLI9obRLVJ
GdzxBr+Xzr51EUks4+BQZNVxX8NUR44nFnWzB26edSnYGA+vlrVEVgWL3GRGgKGE0fFdUGht7/9j
w9VtTCdQx5ojIgmMHx0rk1Q96kAXjY3gSkBB6d2cO8/acglUXbpff0hO0g2cfT/z9FRnj3Kc+04+
Kmx/oY43GV7efMtL48pdGRIuHRLDWzMRZQdfiYu1+h/ZZLxr6EIoBSHoeu1/Jukg3cDSUfYrtbnn
nnMiHwAqdlSrFxQwDbEN06kbifgw5iMvrNoGgq9TI19nkylOdiNxv8wE1bMNQ8u+pnTHefJkegOC
MI+BZ6tpDDW8NxvU2ibos6fSYaa8mCm15ksrgcAJ7QTMI2xFcB0X69kWCfoNmQBlvd9bo3fOCHEp
ifvSZ/bjZY+bdbS5G029QAeSJ1tT1shUut8SOeGGOBFO0ZqzhKhjFWttRqMdeEMERG3rWukfphBM
/dbQR6XfvgoySDbYhmE6NEMKgMzYmnwqXGYtr7mbbauk2DEXsoiMyn6Ql7vU8lLG0PtQ9Wr+L1k7
F9/SvHDO+em81PnBNP+8wqDAqkdz850XhIpLItBTF/Z18lNTKPtdQ7mvk6kR1JFs/DtA0tGiVlRh
q3qmfMiNdVxpm0CsxE4yI1UBo329Lk6D1vNP4Dwf2IhVDAL4jeyyvNlEgTQaNNVEr+xwqXUQ7kBZ
9aGbopnnoSDSw86usr1fp0lcJxMbZr2/2iso1raav5S1PASNvc+9Oi6T8WKq9BfTvMu+nIC4KWU1
kDM3wibwpTz1ZfcscbzqtaQ8uX8kpMGTDdmvNshREMnKK8i4GSpkdan32PUeQjuN5Y9rjxyO+sUW
dOCk12AVNlRsieBXLnWcSpOiEm1f0zA16m2XxVa1cXrng/hNfUtE8m4Bg16m9o5pGCFGqg8JVH6h
uI5mwtEd8gc8i9a0XIIfMfH461U/RybadgTVdwLe8pCa6yva2oWghOplQdIpRy10PJD/7MssqEQ8
azWj9bYMAdnvRgcue89Y1dNkSLn8oSjGGUJOfKfGBhGKG48OPOGa0XnsqAJsUr3DO3c23I4Ia99g
kZd+6Fj8W836NXo2f4ZgRakHKakFzkvbTDeLyA3REghio3EYlPqSOtdNa5xczcZNHpwZxWyHrmNC
TizWappvid1GAW0RCPD0iahmjcCQjg9UWf2mQk21lAwNV8Y5tbPYW33p1r1w+Zs9ZJ19CltQMBgZ
huFlKRh+OtgW7tX64HehZjYOUyz0TE7qvNoJXD6jiGTl/JiCXfM4Zswwl0e35tp2RgwDpRi4FQtY
gvacPmkCaRAanAcqMI3Lq32To8tEeZzfu8z6scrhXRaYIEyNKJwsCGjj+nrh/LbIqlSMGs38khZZ
w5JqvfYZ2VMdeqkN1+u/rpS4MpLpgICDggSPaOzp5dmp3P1oIgcWLJvPyX3rhgemdcsDCx/OC+6v
w2Jm7zVbVXJpx3hGwyYtRPl24/6CASa3b+AfEdWw8bPOuIpAYd4Y5o9+PWPeylHWDU/TapgACDxO
JSZ3i7Tw9DjtZZj7/3LgFNsuJrbDwrMAFdwkmEH3CmDQTDWcxWeAx/UaYRT4gH4Dr7gQsT7WbUg9
yCcBbpVUyzkeWgZ9rr2bVvmuOrMOKzRX2X3+VhDDt8O+uVUJ+4nlje8bQHliuqHyMlxEaf1jC4eY
UheE2oJUnJAqgr+18WS7CUkRiyAjNr/OOZpc+N5di1/fSnw/djYSRd0OlxBN26Cf9GDZk65ehYNa
zmy4ax647mYZxGaUhUHNvFaPxL0DSWaqhBKlj4yuNKI5tfl9Vn44J6NRjPN+5nvYaisfq+2ufkie
WWymQJtBj6loWZQXZs4aZ/W7n1kkUZAjANc8oWxEb6cX9ZdZB/e8P4HHokWlYqg8+h9j57Ubu5Z2
11cxzj3bi5kE/u6LylklqRRvCEXGxbyYnt6Duxs/3G3ANnCwcQRJJamqyPWFOceEGs58Bl1h4eI1
CPzuSZO/iUdgoXDFiyQDFfy3vwiKJNyEY7Untltj3KtdusZ8rEXwJKc/ppyKKI+y+x0VcXgEncLn
qH9BsS1zl9eHtnrp1PB+TBrSgYnCbhyrHQN5nrAUKVnOSGQxVeWvCpFOGMkxNSYCs3qGPvpo6+yc
IcWK2NkHAllqGfrlSu+j8ZBN2afTZU9SGkA9COSqn4qb1uHQ0BKAMfk8tgnLAWldHRAarMFscBH6
Ed+CPJy4siWg4QejqMtTMrxlapxWIZu7RTXpb61RTytau3RpT95nRwYMU56SG5gNKNkOEhwoU02C
Y02ST2/cEVg+7qrW+rFEw4IXle7GHEhBI1sJRXmLsXbA1VlMjyg3M0xdK4Zq8wYd6rAbkOZrsQGC
nLqsYvt30qhowzE1qIQKFJ0k76aOWpUq2DSd+pXseXYpfBeEJC+tSUWLo/fQNdwodfgxS1ckB5Ml
zgMl8BfmipBoLugxSDqglTQaErqMLGTucVj81tJ3jpP037Q0/Up5QtSgyX2omzxgzMywV+C5xtbc
jSFnTi1CtRmV/8TO4SD6x6Tvde6JtBNa/lq0lraIxFQT1Jji4e+vrTGZQBMQOTfMjTYFtjjDJrYv
hj68dJriR43uuEpKwjvh1e/iXLLa6VzuLXIvJp9Jdl8/xTJiRgprvXXY8VU0mbH2LgUphhNkF2Ji
tlrWrjST1ROZcvu6tS3aXPHqpt0rvS/6nCogTQOhwW6KAJL0DAKlqPZBNuGzQQi/oqp/j5L8zZmg
6MM8spd6kr0oUTorR8KAD4GAUMtwGPRmtdcG9WIEOeq53OFx9S0sJCp/J8pXuXkfW+n8hFnPMKk/
aRsRvjZEL/KUnzRGXkdhWr90chvHRw/XspTqrRPc33obtwUCK3sdtyNpcNNv7+Da8G35kuWMYHEf
PYFGGJaTAjjlSovZnA6pJHlsO4edE7I3cBXUxDAd7Ja4rQ7k1FrxoCtHkOxFoFjPLcN4zdmNWiaN
rxL1U1Co1ymKTq49pISKEOGY96+BXrzZQRPABdSWJTpEE6vpcsLjuM6bpl/FWrSOzA/DkOMumoz3
XtkP/TCkswKUn08eT0/IzGoaxl0QCeK7WntfDgNzvPbUsxckbcEREHqilSibO1GMGvwV9kP2xBUW
Fi5wcUrRQymGm54jI9UD/dmFg9u0/PlkpnULNhA3pqfbsmFtrXUVqV+dvY9KuY1HJRfegPTGDOv6
4JrFk5M2O/AXpJZl0LnzY2caZyyu1ZaLY1xNucOm1EwPtV6tm55dhqOvDFLKELHRCGsw1MrpO8vm
qwonSJHF1KmBaskT7MnvucFi+rK8BuNM15InY5sHi1gAyPytd1JCBvM5EOIVai6ad4nQvG7YVBUb
kl6/IQi2CHK5R6ljbdpnkWgZVhgmRXoEtyrR6ZaxosfryuRZZ4fkrPy8+OlA3t3yCU7bVDEVcK2O
lW7sIk3tp23lcvWpkap4qN8HMjhnGTdSpkDrZ+LkuCxtnRPP4y0KwPEp99TZXymS/3DNKW9vwdM5
SvZaKSjro6nwewZVCrxJLCqL7AV9KAgJqNrpZKbhHBlESKxpfrte7+2mNDp3ITv7uvDttWJMDBtn
YJWk5awucZPhPJp6OmPvqzdrc+2k4uyxOyHOA6eGPTAgqKAG0zoaztYOQ3sVKAl0sg0wnklAq5V7
FhFJj20iKN6iThxRju1Eiixg9OV+1OwfPaBkyizuzzExFcEcmdezQ2NKWrObQNedytBa+lUGdADH
UFRqNFhhTdZnUW4Dw9QoNiyi5wL/Shzgmx3Psz15aUt0y25JRIDp/YZsptk2cdfuJPYn1qnbBsoK
c2YUZbWrb8oQQQZzI0Jz6l0xTBvgHfYJj+ZDNReHqDje+6KE5wPFkHWyPJYPSjXhXs5vFzsVl7Tl
wCMUA7FBr8l1JsjTgmOy6iETwGiU58DiuIknpkixtZz9usX4koZkIquO+AFjjF+LzMy30zCg8arE
uRRdvfBDl1fNv6eCwEcLbUTVnMckB+PtkHgNi2aHGQrwe5rvqcTpEJrhI7dIOUuQojN/PASNTcIA
wnYrI9rB7V9byS6LUVq+0KyWc1bWqzr3N5mGBKgRRLwZTcMw5VbaF6A6z8Sd0cIROxC0rHnNnLhH
fOLov+lVNNbUA4izBfeP14jcm7BnDZkj/18JbzOl8VvTY/IZBt7jyD+Cu7Stn6LSv+9Sx14pU+I3
O1eud27Sz67ERWKjaCAq5640ogsuXszVnhCrqiODA+EAt45kL1ue8DhzvwxU/owUyJvw+6heFqXF
pNfpF5RmHQMzj1rJ2cTDtjWsHRoowGDOeJeH9N3R5H82OmNBoAExQxnS6qLoMeeCWOWJQX4vKsqm
L6wVkktJdTvXEgInRuw+jMSj+ghhl5BMMwIcCMluqzOycozMMcHs3mQwhDSCIwJ8QSyYKViWc/kL
FxtqiUQ5iz4DpXG+cDlhy+alQyCbrEa3vqNU/MnNKNvH7Ysy8HEShYEMMo/nTeybjLFdR1CTk1Z9
dehpU62nQnbfsmH48ssSQq3Ud2NefomYOTRyJpsSJPsZfB1wyaxRIiIK/hfgTaPbGsD3WyuBYcvs
t+GyZCrYXRvS+jS5iCv1FFYSDiJ9ltndabR29uDeGWGz7+kRZ+H6PYfXvQwcPNPRJoJznvVUxbTG
jqQrrgD12ka4JR6Hcd30BhqINwd/HM3IrbfjS1YaoJwc7cUx9kXJXjawkLwUpvxN4wlpCwnCXePX
R90cvjo93Tdor5g0tz9DllATmcydpuwLa4hcpzSQy1yyxLeI6Ups5cBg8ru1Ujy3w1lDvs6P9p2l
H3MS0V7n0mPgqclglbuPNB4OK04IFc6EH8wPr4mtkygyj3rD2RzALTse7J1dsYHKZH4XVPk1G2zi
0ppvXLYBf27S4wQR6hWmBEIYwenHvR9xHl8k3OrUN9GjJqiZa25xbkpsRqhwhZgMrroxXI2WYnSg
fWajfNUk44M4Hm6VD2xY2O+x5T7kaORZKKKvl+OPVLTQdnZ0goMkiybtcpD5rHQ9jPiLSkRvFnvF
haFqPEZEMXSReQyTcE3P++b4zlU5DkhBfz864fc00h4zibXnRNkgTY6O7y7rISVIMmrXBIDQfGfh
wumvjlMdAvw9i/mtw8Ss32Y+0jWT9zFz0xUZFu56mCPwGjXMzWJQIZcev63KEKizUN9G8bENSzI4
C77NGT6ZcC8qlT6jKEtZM8S/KsrZd0yIjO1oX4cIa8f4Dm8rG2/GfiEBHOwJOHbQ2I4I0S1vK6T7
0KLM3ZgG6MBqVoAgADXCSV/0hGcanfzugwxngsxZP1tRja5gg+tD7185NwgpbJnz41OIrL7aCBTz
jNV/8W//6tq2JJOZ6eMsobPPAQLIOef0HZ/R/eAwJw+QxPTFrQocIurNeS9V41mpNJeoFzb0C19D
KmQUzQ+xhfoKcctOUCauDGjEcMYJ2KtJ66z2OPE60KITIi5ffzTD8in76BxyYQrSQCi8uI11tY3n
mJEUGbsXPey19WgG94RDvVZTcMe7iIihMpbrkiZU+RXJsAb1bhcSntKSslsa7HMJptqnAp0Bk00C
cGOkEcMs/Yj0Yu8I9ycdkDqWHXdQp0eTorzNzAXBVEsemlARav7oI24n/Eze2C3z/r73a1LQPHUh
7/5tqJwfP04BBBTEp06uWrWGuK+dCTMvkVGVY23qiKdjwooTVjrTpF6t+wZV+GQsvIYr3bpHE3BP
wHWw6LhUx4jbqF6RZtQOlwGTIi+Vn59pATtWHwCZsAAPip00/afl9t+BXdFQqNrjzz5rtXYjWjbd
RMOE/a+8CjtiR6MxDEr81zgu6uOAGj1pWEC2NX2i+Gid9IdI2qscrI0gpGIxfZCkYyrjzL2edA+Y
BHSudoQvueYk4j3oV1zhmdn7MNEIWdWdEazAV8LokLip6BlzK/NJNvDzj3Yd45mUmFNvN+565G6w
HEL/SlrrLL3auxEtQeQDQ9Ub/8jJFmG6ij5JVMxX4EVCE+EPd4Rjk8pyY2dsc42+Xdt1vmsbcVGO
idUtf3KBlyJfb/C8MARnRcgUu0Ej6or2M6HnxGXy5Aq4fLVtPEP83KVG266yFmgvL8iE83JTt/yV
tHc7fMUL/u5+badkiFVh9U8iSmPvasX63/JSEH/VU9np1arAw0JdObyA1eW58CaC94alrKgVur69
J701WlszMUTOMyYjp33x2lisegf5RWrh8wtxuEt/jaCIpaHl3BfmYK+KqDQXjd6GFDT+q2TgtvDs
JMRTsWV9H2/RpoLrwGeKMMpYeggvRxpxqaGcn1MWwZlAiSrORhn/psX4g2yftDBMPmQmohhvLm2n
HrImufPyObYD15zP9bww5xBACz83cqX5cke43Meb0s1oS822WvPnYTqxEaSZBTv78VyN/sETstwy
0IHSTd7utA6K8GcM2Au74fBsxRFhGvgXJaqBfky23I6umQUU1esuqOpXaB/viG58SW13GxYy2+JP
YR1n8vvPCbq0L/FWmIB7unRnaiXS86aw142LVaRKc0TC9gdbHaI5gIBsCecjOhMpUjwm7aoaC3/X
GRQtsCDxgekBWM4Yh4xjwwGWUiPVz3DBrhBvmpswPw07WUfVd+dMHx476zpPfnTSKRe0PQiEbBBj
XsW1AZmMYq/GyzG60bLuW/LRspvv8mLoyHVXdO8SMBdtQGlbP3qbIgFOnFeHYMVZeVdvBRbGS4HW
3cncjuOW0JQRKLbUQn9vhjk74gxZ0NhMwT5T6aXCArtia3ZquHWFuibPRWkg4nK86NDXVvcQEXWN
T5moVarktVaJZgs7ZF9WsAv8svJXYwPnyFba89RLRpuVfGllNz2ZCHu4ZciYBDmtNHpCmbRhYzTt
S5wkBy2Wwat/9OA7bFMVWIfx4GWr9LE2zfojS7xrrGRyDD47aBc4lrGGIpfR973Nupnk2QGUcUmS
VoxqIVtj7CHSqghPqvJJEsV5YDW2jjwk0te5nVwKJTMYCqzkIry24GheIgVHmSfepEzX7kybSbde
5HehCX7OU120hOUut4yUppSEtjHmBMomNBLRIFCyOiYk3hB1uK6Xe9zpn2j2fX4n+4leHaIMq+a0
EpJnTFn7xL7Xdbs8hZjDVgoiOcA0LznaTnZrbVr0Ad2+LNI7cPl8MAwPdZ73NzITHLIQ0f2AOEWq
HzvNkQTMs6DzOSG8WhZ2qJ0zn5qH0al5rCuyzkv1aUKKHgIsaJ5kol93UlxqgwIUwROHYogxHw9D
ukRmPJ0NQUuhTeOT6u9nhE2aWC8TOOBHRgRYlHv/JCvJu93StjhM41XtYovS2nTYRmygB8OYlmMr
21OhW19hL62dZqY6Gs/AOhUogBbSs65mDTXlJXLC5p5lSrSujKxbk6QA40WJ7DFCMp+nNqaE2M8f
BtriKgNtYeuOfzQGdqluNfAUNE10LHTJnbS/xXQxd6REWhdMDAdN+beJy/A4MWrL9GCXscmGLowm
WgXojHFXqmuNvxhrGIsrjEkfSTLcWXY3ANXt5aqXSHxm0CX0oWDlNgxMkH+zbLHMi5OZFWUIsy00
QBckFQETqODLU+82GbhrAlwPBX3komhKfy88EFqoJ8N1WmTs3Z2mv+SOfYvrPDhJQp2Xbhi91Qnr
IaD89GwTWKzR9XjMxmKo1iDZbGp729gMJiIY+Gwhx1fwJFc/VkT0te3SDBjkaJced3CR6v1WD5Be
Wlny1cnpXslqOiUF9/k2lsTKj+Y6RkpdD2CeIo+3pKG5I6HehH6wuAW+9gtAqzo4ObNdRaW41YtB
osQfXuuC2Dsbv9pmsPMGLkKReWvTy9sd7lk0z4ZbPdC3Mne1IDA2Iv+ET9Jze/a9y2bSxCfknPyY
Q3JKrNxcQhRqttJXM1jax9xnvMKNeg4MVCCdsE49r8U1kAHjikjPV2Mxux887rBBHFrrsDpx2Yue
5i4dB+3q5xiyRFMfuzS6UIUFlyw4xeAETjDC0mNMsc3r6+ywwK50Eb0HffYYKgxF4K4hXNhEZMjO
/BUZnUgs1LMp6u4Y6a8Es0qYWr16SU3wCqkIsPYykXcDehJhtGcArescv/EShVu7d/yE/qwoD3lh
q3PXWsO9nUfUM6C9ooFyvPbpMnHOsqsvewgNFivKXFjdqSvdHcehcdZ7r3nAgr5HO3UwmHGak168
i4iIwzfX+8J7ZN0JDSoB5Dh9181hYQwYE+iUazuufbbeA1dqbn8Di652vpmtMTXKh8DO8xPZ2XRI
ZbWUjDaffa0EAdcQNOsW6bi1+8m98wRvSBgwJO+F07Dq6uans/QXFu7e3s7qYqV7TNljexbGk4Ip
JxTZJRIXbyzDO+Rm322Q61vDSc9lO4V37vhdk8t5rxX6KleRSffLnCEqlH6sNXJ+JCXwYpKzp6so
7hkOfo/SzB4GLaRL80diQmWPuNnYaGmIX6pNbqUPpaXyGwThGtgAzk5OnEOe/sgpTXYUfgl2QC2/
pNMxnB2tnt0ihKH+XeRm2F/8pDymWvfMOqvbxZ61FYn0D8bsYfSRiNOxJUszm5AcAGpsKeoq3nLb
37QdFnltMgFMvsum74+OiCmJW8/dFgGjvcjU+jtZRb/Cqdtzb5viBuEB/8lkMg0Pjd2ckrK3IR0t
GF1SLzo1K0ZTjntdg981ikm/hHRLnZ1hEGRfuiIEdVxaCGCWKUP9VZdY5p1TrtTYRQ+jmz/gj0E4
ipqZkjzdElJDef3PoSbDvlmQqjchNl0yiHWDnTfDqQvmQ7nxPNidwAV6Ahu0p3hepU5eVaOD4yxr
W0ucWu+ucUG5QJqCLhrft27n3/15r+gAW/d/nJy2slFiaU9Gw/+A1PjgRNpATPGWuaOZG9bfn4bJ
vUpvdbU3Yrc/CBMdZRQRnKoVKEvHCHmsySnkh9ke0XdGFTrNu6thPJALsgnROqHzMZ8L7E+TmAUo
EDYfFaLqrjMfwtE1viiNSqPsDlZJ1omAJQYijvf2ZPnTB3jMORUhVOz25U/jY8mvOwBDTq3X99mY
PFcTAbaTgFPGZn7plOotMQcCuQOckIX72HuRfZgmpAlO/4US8RMclNjq7FgWKNzTdZLpzX7qk92k
S/uAX1nftr35NiQ1lj63OFAxEM9ZisdeYfLTK7s4uR6jV7032rVnhS/GQBaPWTBAMiRrK4lVygUd
gtWrb5ZUm82iTRmjTNJJtkmkeXBWylvUlShSi6BlHCVr9GOjf/zzD6bUdV9AXzb80Hwiuq7DjNbF
JxkUhzIz8Axq6DAIdK/X3UBygBBNyU8pnX2qsY8LEmvOZzeQNrb+cOj0vYE6ZRc4Meu7mYcifLys
BWQWNMRMaOH/ywWT4icnS9BkDvFVNa1OWpPGOETPX4es97aW9906HC2oV8DmGf7V72sbUwF5VxVz
0DFvHXBImGUqvm+X5vFjm2kl+Rfp21gr7VqV3DyDITipLn90gmkW5g4WcTRxy9bsGoNOC6MpPRpt
/uV5g9jneghChblr13S7hqxtFvkw8cyQiXxes9Aj5mnrM12+jI1RocrzBgKeWWFZXXhsIrTXVatn
h86ofrlnq6xLnyxVRJt8oD9pLf8whPqP5aO0Z8VkLwO/bNdWOzBuLS5D4HXXFH0ozuxt5Sdspkc8
uzAKEbUg9yf2kzzTyn4P2lAyrBbiHCG/Jp9mo2f4Xj0bwQmC7SgD+o9Fyx8h+xGHjnYoPyKO8njB
71Lhr4Yhem9190VzWcIQWYJHMaSob0OvupNd9wKwjw7B3pDD1n26PjocNC3ZTWL1pPHVw4MjilOi
aCbCRjr3Vntgu4zBrk5OUnVfTt9/5BmgUCbJ/RW199C13a2nnh2reugxVeo3VeYOwWW2eVJ9d0wa
dPMEBvVAZojMzLpDxZgarUKDzErvp7vA48zFtq+vbSsGUajXxsoNYEpjkESXPwjnLsdbtRxwmyRd
ajL2NTR0qY53pCH91EGN9IXy9/lQ0ZMrbQ6X0aKPxkMpg06N6z1yzw2yLBA775EMnvO2rbeW8rp9
ZrMK1F0H7b8HODwzufM4PvFFg7sd0IGipaokHr500Zr3YpxAu9sMur3acbbNmK/bsbVXHQPLS5+a
V9nH1iPwe9ax/XQqwoaycNrLynVX/qQP19b2io0BGBGBAxIuN303qRUuE0ksVHW2erbhKOOigEvU
cAgvEDzd9QLpbjHO9/Gu6w8efjBqqfDg69EGOMy17yMEJcl4YSHMVKjG2aIFTn1iuXaoHVJzKXtJ
bK6giRq2lMtU0N7GI4UqnpHqpJK42Jo6P9YqdaauTZWdwHqQV8m5t4WegIhmMMsrsLTqOqS4a93Q
eNQVsg4rwfmg4iA+Qr/j9BxHEzVCKo5oGhVwTf3adYU8mPk9ea8E3YrZxlWpeYHfboUlyayc8hbh
8s2NyLhrU3RYbua820WC5ytpDgTDrUaG7XsHD8QkE3mkFebtIrIX4cIIsNN0B9I/Rw7PUmAuHpwp
P9DKiz1JWObGUvJD6nZ2cmxT32u9vu16Npwgl1hAOgP5RCX+M5ydwyLLUciY/kkp+HJ2G1xinwsP
kUe/DPDHnWmovFXth4p1g04WtUkYIY0UTsGK5qJ1P5QZPzIaUpspapc166czltZ72xLFjbISN61+
QhqDiKLMEV3lqtwNbfmUKwKnnNHnjqcH0TEqyu8YUzw0Hgga3YChIjXdewYG4UE64o0tApNUEZ2S
MatujoFtAFl8MYp+l2nyILuKVigsL2OgX7ymdb7G9JShZDXSiYVyeLZk25Dl3V4xZkOH6I0XZoG7
nEFXiseT+T9A39qx94Pb3xECcyyqZD+NfrUNqXiXeA9dOoijyTaUN4oyDkLvdomhq3tJkdq6+mOT
dfZBH9O9qWhi9N7E8B6FJ5na4Ps6qgw5yObeQXqAj10h0wgw75U+TATNXyvuEWCl/PH85x/TSLUV
TV+7s9KdIwG2DQ60J0DG0cGWIdeqZOySRP3NCWowF82+SIhcE7U+np1QJLiX44pekNVBVSGLCszx
hHV8a6TI1TwnHC+ZKbq9zhNsoVvEt2RzKRtFfP7zT1DX2yBz+j2FiDwl+YQSKsESj8eSrIXE3UuJ
316Oclx6KhwYvWdX7A3BUSXqSTiNSYx6dx7J0dtZjGp35EH9Cqtxt9kAHn/SsHS2IqmeGdxyELpH
FZb+u1LVuAj5jtiVx6CdhcVsYDdz/iEEZqjFJVTwoaKy7OdhM4CCNRpQJvOWp58am3zBMSsPRilr
RsPwUS3s4XiyACJqFJt4pPtlzN4wqsdTgNSi68Nihc7ZhJND0rafw9AJQv9mwVp9TDV9jRv8FdkA
CFKcV4faA3PiLgi8EBfSjQHOeJ6xGCdyPAIEodx86Nud2RTfWYcuC9IHfTBDUJJdw8AL8IEFxHC0
+XIq8pBJs0kUSqUlG7wN0WpIrZtTOLcRX/YyGq3wEM/Nv+iLo1/rMWACoW+khXfakGW48ob66Dt9
QVRy/B1Hh0SSVrrIIfu4GXS72G3EnrK1Ws1KUDuf1pNt3Sa/Hx+9kT6ZXbJzdRvM90Gt9gFK5a3y
hvG1EekNOrp+7xhHLD3NIahgjzL9q3apww0qKoduadWoxzibBiRoOnZmx48ODIdDrFbAun18D69C
R9sycG6ihyH5hOHEtZW4kFalF19kNUSPTa96EHCgfhtzRHnsI9NlWvpNx6/vfIGlp7FVvjKq5Inh
P4o7mannErXRmYfYGXbxi8Mt3QB0mwUHxXDJ8jsGzNUKIjcXUtJN9Uo5AgmuM7tA7KxZmKSPF8iR
DmMVY4q0Zk8A5vGNGFnPdFPw0mdz4msVAfaXOEmNhn+E6w4vNLo8YLGOOqvdGskgbxYrpT7irVUI
ntxUse3JShcFZ5jA4lE6rNY5wavAiRV6bXGmBkDMvq2LFk0GwJU5d3t670YLy1p3m3QS9iLme6eW
iHXo02hZEsTNAXvsNRE65GKObbrKIztcKpiTh4BM9B3xBscEK+1hCjAeIjknny2o8dL692Nk6m9l
uWk6p373p77GwSBIZTOL5r0GtOXhuHd16DQJ0LZllIAtCs1hwNeq2++Y2MEgdt69mKAwGRMYpUGR
+KzZhUGoihMhBiudV/xnVVpXb4Bw1d524aYMxC6ZtBwcte5EM1AhLfdYSyidy6/VBqqyMvgxCBFz
4bIzERicfRYB+RJZdh1zWd6B7Bf3YWhtGKNsfDsob2Hf0nXPurMK3W1SuckDyelubgQJTC62te0N
wZ/xBsH+yMrdvelSe7aUePENrbkiYYKegucnbwx33xYoS/XAT45lA7wztAmYtYfqPGWm9jSL4Jat
5f3UoyvOvt+pVZLbJJ3pOnDCXj1KPCbUo5x6Y6Jd4jjiJtEkp6FPcJoiBr94gmNR92rUfBN2Mgu3
/PRlG4a+1GEmvfU1fuuYcyhOCzhLBDOua3ADS4wWKC2SYHw2IIygimo0Pbr7848/+s+BjiaYDaxY
GYIsJQ7XnYailUrGW4EWZLOFdOGQskC4C0B7k4gb7PuexALcTQmKB9QQGmvgddml/Z4A273HBuqB
q4IJCc0T6yIW7oWPgJAV/rY14R1qiuujoxPcOyP0GaP7QaHUPJYRnD72TYfQio2V1ZfVGykG7Ow8
Fyxda1Ah4nOqeuUdmnjSAFH/KNfOPuOI9HSyNDlAldnvHOIeNmWR4N5stGoda+U3Y47m0KdeuUa7
111DMEVrG9PWFh0Ilv/UKJ54+8PjtW+jKTWSz7kYB6UGrvMo3etZYd3rOIgWiWH5WwRHxtkAttRZ
hX8U3sG0RvPMnrU8Tca482MbWZbHGRpq5jky2w+bHIgb+zPcLdV4GqfcX5mj7u9pK7HVDs7nmLjm
RoT9g9vztBlOxbBQYqx1O/XpzAOdOgcA4SXEAtgj2DgXFsiyreRwbdyzacjq2KGSRs1K5RAxZUPu
80Qh/SVx0mxrSZUIcUFnE3sXVxYgN9BBK6MWd1bFWJqigS0tEYHtR/sT2z2Ccpq9e1cNe4fl9LkD
TLQQzbWIDFhKmoP2Qod31TTxPSSJcWeUOVog3MA0qhd9DKGCNRXdiE2SnA5oqoj8H9vKnYeOmzCC
MbaPSHoWog5AN1F2bibRdpfYaPqj3kXXvEi+sxDu+mh5VCh0zFgER4QDtVgnyEFXthnvZVEyuU8a
DmFUAWZlsUEdvC16yR41aUZi3yTDTRGrHdGVKPDMJBs3fzj8+LmqUwubiD0cVk40C4fSI250DGgA
8Us+5Cp5ssXg33zkoYzma4tyuVFs8w2BgEJHvAb5En3IwGRthWFs1qdh43bryLiihNlxd41WDR8x
CC9/wb4kxxY5ysJRRnRjlqTjrQefKPT04rl2QN8VyQ1+97ViD/enxvEMAALE67F2E5N51OoK9dP8
f8B7X1TfJLvN5HJH73Xg1prGeSUykBgKS+RBULZTNARsifAudjF6FsNmLZEGoG592HV6XZxxlDQH
3zR4OcUeaoJ8MMyCWA6rvTNAhGKww9c6mfFOiepS/nZl8tkO8JJdK0JgpNdHrRuxlvOrHHKn2zC9
3YWl1rzaHVI6bTKh/tvcTctQ5Qcl87VRqO4a9bGGxz/BPI4aJzZhYGrTYTJg0PhR4S71cgoORcA8
t7HA0RAFNh1C5WJynZj6tl7CzLJmGpxgpzOoET7yGqlJOxQfrBDyEwqVaqMxGD3FXDbHRAh7Y3R1
+YAFfe/J6rMFz/JVyXPKLf8mhHMPcjW+G/TgPUAJuifo4kUryhbnUtvsE9D9q66DixDXtctMAi6C
XYvmonS/uncN8xsFu34TQbMnXKTYmHnlrOOi9W7dzzjZzs6Nsniha/lTkavpCdkBzrGiPU9aWmyc
Zgr/HwEr+v+ZdeLaNFoOKeImMUn+f2Sd8ORpQnhevrMN7IGVNbPgSob3aW1Uq6odX7wphB5thQ84
9akap+Y1oR5eqrlI9TECnGia2YKXmQs0DDOgQnXT6XBVuLf/Ce/4n/+WmN3847/4+KsoaSvCqP2P
D/9xjr/qoil+2/+av+2/v+zfv+kf25/i8sF48P/6RbdC8t9/fsm/PSw//V+/3eqj/fi3D9Z5G7fj
veLYffhpVNb++RXCn2L+yv/fT/6Pnz+PchvLn7//9QXKtJ0fjQTy/K9/fWr//fe/mDH/bykn8+P/
65Pz3/j3v8gy+sjJQfnnY/33N/x8NO3f/zKsv+mW7boePiLeuZ7N69//zJ/R+Qxli+c7rGcsosxI
/ciLuo3+/pdt/c0zqct8z/Q8x9XnZMamUPOnLP9vnFJCd33XQuXL4u6v/0XVefU2jqxb9BcRYC7y
VaJylmzL9gvh1MypmPnr7yLOvcC5D4PBAD3dbYms+sLea//fD87fA/9u/p9vjA/if//7vzOWhGbN
z9d/ZYsgojB1h7AbFVyGbWJd/P95N0JTzMB2EJZHfnOB3XVIZLmO4R5I7dGVWPFMHI/MLb28FxBA
6n3q8H4kcOKMcKMhr2/lb8PuyjB4FeEuKhYdT4GNzx62eP/XXfpBPk0w3NJoh0Qbk6OG4KNYqpRD
CTnnYLNH8Enal6mcfc6kmQk1ouE3bUBJKdh4KuWq+Zr9THHrMujWv7J3whHYuGNPgrnVgzknoSLO
gCUYMBhw10wEtST1Mel2NX+CATmnQeABHzjOPocGmbIxrh24bBUJZPH9MwteeBuQc5909xHlGwOy
AEwRhoAg5cWydFAOnjNi3Czu+HqDf2+pITSwAfO78qSUNwps4ZJFiprAsha+8pmnJxeUY5AAnwJp
nAtoY+K95DfV20tn311KEqZC5VehhQyM1n67RX7sMb3e0+DoM1LbVZeOCgQlPEllQzSfIR1kE7ta
xbh8oOP2NHkvJ1K7kOJ0BqJnekvtn6i3DeuQshz+OumuDcW4t4m1N8NTKCUdA+l+9bEdrMVke4mF
HnbKEXfQoaHoC3ymlubS0vjSLFCcDTA6HDJeXCUbuO45xjdJPR2weDWAKq7H3gfrvG6i+qALpgOM
zs1nlP24BkKqbm/BEWNctJiKCbFEfyE0OZqqpWUAS0EawWScO8DdTT72khDc/oh60Q1X+EEXKTqE
ieEsCSknXb9lJgoeZ2Bq6EnV4O+qMnpEZweGKA0R9Tix1yGwfBAqgxjD2UmU8LJOTybMUg7xvZFV
S9U/OfZjFD6KyInRZHdyW4XEEToR5K++f3cRYbZaSzQCcpDkCEGyURYMejSXptF5cZkgG6+GaWHX
bW+TcXGxz4VlvlRZYartZZBHJ8agH0h64WYmga6m6lLS55PIcszQCVSSY9yZdqUsftFbCbEenaMw
32KfRAUvCtZS7pRmY0AyZxXnRPsObYnMR9TBBoC0CGGLe9fiBqZbvh51Z1Pjxi7TVyfhoUn6JX3h
isYMX42/9Hu0cS6AjpmUTqcfFSk+YkkaibuU0NdIaIftjJigXWohWTr24KkZuEM8SEnwJZgYwore
jH53atAyO29ETjEIZbDUDuHWQsdeEE8lVtVxlqLqH07gn0OcF3qEdy7nfYWVMLjZIY20Tap/yemf
ob9WKb/jeO2xs84DtarSNlkHPFVmG4w0NoOBqMb0G84AMlkt0Sbl7jYynENdVtum71/65tdgTInk
ZttFT8cB9z2kGxEmm0LIp2KC/piBEP/JiVOGS5R/mW5+VKuXtt448cxp42mUlP91/xknbCl/wulb
qLCnYC1YuE4i9zs1btOY3juJpIdoVJ9HquTztotXH8+dTEcA8uahj8Y1E2O6q4fFtq/N5bqETxVa
+jbNISlR8NdL5QJCzYnhFeS53KeMUqLsX8dJJFSeJblHWLTK2WEZpbVLyu9aIFPo0rVj5t5gditL
c9l+vPZmRzB546n6jU594cIjAjg2YCma2mllWikRk2BzJAz7yTj5tVgzGV+YidxFsUrGyEHqgb1g
FwqOP6q3vpy+Y2C9rcCQA8lH1rBHhib8wiANtRzVWIeWpEmJwwGlgytWs3ldWKnR71OsC5tRK0P4
EB+HqS2olheGyx4XV91+0gSksD47m5b90g9liZ7CoPoqxquUCeAQplVmB+Nhmn7NKQWvM9rDxrUU
bLZ7wo8hWjv6u1pFP12U4i5SnDXYJsGSOXrThe5u4kD5YYp0EFYALkbRD7WNKZBR94YswnxmmVrb
3CISqZtdGo8xidF31+iq5zI/12PKSoV2p6Q9MRkuwb7mIB9itLRO+6fV88w4s8gktZJhl7gYPW03
eiRcXVXU8X4YDUPvzn4HZAUlhE0croEPMRNLwBvjSiqif0GsuluO9owMqwRZbG5VV3PaQuxApeQC
y0/9od2xQovSmDK8WHazRG0o2RR2Uzub3W0Mejc9VeQqlB5rqn0IgtgTzbi0ZEYrXkX/UK617mwf
Vi2EzGmh7io7/qtX8HEGeOzRthjx0ikjns9qBHjRNGhgno3/MaCPWzgNxnryjUwf6RZDIn/rDvKX
llWihpjC+DoREoB4F6dL0/U7RkDIGqrqR48YFo/md2gG5s2dPdUyUdoNMzUSRcXQ7ttS/Rs0br1q
Nr3649nHqdA0iEhFGGxMGIapKM9tJf5xuFULW5POziEKgjO8v6dRJe6tTM+uxmGPomyhp0170XyB
3rg+pSrM00ifNE5vh8YCWI0ZASyXg/uaDHm1T6FisrT81kdIPuXk8MV2mApxARBy8VL3CBTnJ0PO
/mPe6CZ7q339dVITxM6Vcw/lezPEvAEu6gIEdttB5UxuRDhuR04Sqzd5OczwyYrGy/Qi9LppajYd
ybWvSpc7rBJ5P1ymRkIzYHmptDFRiiXF0d8CIcJTHBGD5ncxB2BDKxO0e/q2Rc2HQ1RIHu/b3lPh
zZDSIN+sokhPYaU9e8tBHsZaUqfB3KFlqraw6QljWkA0Rgyig+nobZPNIGQsLsOzbwbhxZ9i64yA
VDY416sZSuoO2ZdV2R1QyOIX3AhTTxPcC4ibdjAUJLZusMpDssqNDm1ZOq/vEqO/QCF4IIK0tji4
uEGYAq6ieFrWPFM7N7UfZghYIZYquvbKPBPXQN4PjB8f66qH1pd8tFkKYI2GCeG6SZZm2eMqxn/U
DtzH/LLRU2XUHf04eLMF9tnm6EjUpDK3GxCUCLxRkJwlv5gb1cFc3tBh8tNRA1bsQB0tXsfi1530
B6QdVL1x1iztrjlaClyR2u2Pblx0p66odsiN1lk0viSx+yVb56yb3UaRBhl68CObuFhrrAr1rVnv
SfaFcysXLMCY4lKt6TOI/2Cl21gec2PnYBAZ4PjocoCG0ELChuXtVT5zOki5JNQE2bTTmq8JiAbm
//ZSz2C1mfPPiWn1wguK6mKm+zT8DLUfuzgY2p+BSAT0N0VDyk8Q1g8neyiRWNNRXGSt80NesmAX
5EdXVTZK8s+OMW6V56zLeE9gmYH9KHVG2tdO2zeYM8oy3KWoF5Dodc4DLOqiz3P0WxGdufk1WmgX
g2HfGdZWN2A+5P52RIOZuYcU3EzeZF8KyVJWxsObrDlnkKI3a40UBb9nMKA9ZfQxMh8mFUTtCDyY
DszqEPRgqyiCQ1LdKaFFL58FtWvjTmvF/ixhKPn2Gav8HrO8vNZl8mI307Li6VcZcdGAt90HuSn3
ML6wl1rU/tZGcTNLQx0M5EbIFpSvnSHn1JnY5sIr+8i1bQ5e3eMp7Y1VUe+16Y5bCGSJvjIV9WCq
B1srXkykT6SpuFc6p1UIOCUBmTS6q7r6cMuZQGtAffc919pMgChVOS66bjzHSotx+lhnynbixab2
KTZEF42q9d6RMs2K1MnytZzdA6526PI9xog1GVtm2VyjoVhqvEO5iyaZ4OqmXGYsZ8ng7qxpFYid
Hn7DhuF5xRo/k0Z7RKrVAt2z3rFBV2/kmGMEQgHdwYu2f0LULi3war4rwNF0MKeZNz0Nvwk6Afyr
mPRN9Mt/uIgZH9EkSRyo3GK26D22mUiMY0RKwRfuzcG/qnjJIsrO9IQeFyV6cRLOJrGf9YapLqXN
bQrvbU+KQws2GkaORixb/ObbyjKg4ieVBuYKDxysCBacuzQiJkX3l1N0qfxmWXTduZbJeTS9KBMr
Ive2hH3SV4FLUwUyt4yPt2TliS8Bhsb01gI05F72YriVc5Za4dvLARSSKHbVGF6j3lzEAX8LHaN0
yEoUmzulC/rFDq6LY5wD66oV15K8A0W5qsGdPVvXA7olNyZ091WvHd3oQ0eFqUZyrRobNzOWKjie
fjA98uK9GrGU7H/t6Ag5Z5lJxBM0AB1/qv+ZhNhf+DyBea5JUafqTZYuyCDDZI8DqjRQy3uXjA+7
PHfmwOaD3jAU2xx+V2zkqFfDlcJGsyQmo3FObdE+HQVJwXAwFITHZMmyFxuad26vBTQA5K3XJKdD
a84h9tjZSR/b+1Q19oyseRlhHRGEgZsD4zowoG2UvY/5WdOmHf1OIW5RO3gV4143+GTJu6t661D6
Xy0bGrrNzr4YkrWIrgZrTbxWQbhsINJEdF/wFM1FxFML1qtO39Ftv5omdwNj7WK8ECdA8C2WdD28
5GW7K2kvEmMvScBt1RNG2YVEdKVMm9bOPN/ZRl33oouXgcrHCHtM5ZB57K0BOVNR5qbBrenWd22z
Z//7Umexl8YEs5D9NrEzgjCDmqZ8wN588X1tE03fQ2WddTr4Ye1iixph3ebDgRCMpaG9YRwngJ0t
Q1PzEIEHAoieMJIYSgWtD+ZiMMkd5kc2eMrPhG0dITNvde17WJ+XvVttB8I2scVu/WhbauUmjkkd
s7EQWWmIcJ3MHie7Dqx1fJySYXHJsw8Wuxs7QKLOOwCp+pL18XcRcbRrAVYZfK9Vnh2GncHhpcVw
ah6VMzFQbDeiPk4wPa0QlYX6Wg7jTpEBOEDrqO+kLTeuOe2FUA4TiCMX0T8ZwzQzLS1k8eBYWCtV
/ciBLqo+OIeayfuYvqlhsDNteSu5mA0CEsHWeEHyNjJRGIrDyKaxCiC83C3xYtUNij/GyxFZw+OY
vLtxcEhDeWmTNcHxS+ztGz9pGedy6xb6TahkO5QbdYT2ryUROC7zM0P0JcyLDBVgotpRYxeXK+DN
1BHfY1TMWaermCULGq6VwBeNeJ9YWh7WhmqSmVAAf8jOjN+Bibpo+YrrNz3logmqQ+grvyMrssFF
WkhOMbEyN4cWMsMurDgfMZs/V66s4newX2qQxLGxj52E+vfV9v+lEfhA0+S0dzk36mUZQyNij7ss
2uIGIvqgjf+qjpFywNCCLiGwhh/ceKRsFjugAxrXiVzbgkI2XekOlsxMwncYJQR8rhxNemFSr2tr
eI7OsADy0gf1JSUAYyElE4nuHfXKZUIe1/PoQXiaZtRfftEtDIydQNdse4Z5j9jUgD+y58d9OqPJ
9Rpqjg6NMU6NNFe9N80cb4mer7X8I3bBnlAqW1FJ7Ysb9jkC4w/UmbL5r2FyRHZQYfTrDLZOza5n
2Ac9LZup7xG481GFa2kcGad4lXryx03iUK4iOI+ybzX3cbOFR1hVUN5cokRmTltwC+ebbKhXkXFX
qwBGm3me8I/ihbAwnVgkKIqUxjQQ82hqZ2Ft+ycpsSMdXxxlRpClW2ZmVfHqpO0ePxb4jrVmYUoP
+RTY2CjkIhg2b7Fe7QXaoU4Mx0K43ESY5GdiwQ1gJCBxxrRkzL/jMtVid5+gvUDIdlRnWzPdWOkf
aqgTeRne/PFqhJIDlsPVuJSw04tcfxQ9veLVIAunVA5NvC+y2uOt4JW7R1Bz0HmwvPx2w/bFRKJl
9MQ2lAalIlZO1iB4ecPxm/wlngiM67g8yShdRGRyKbr+iKpX7lEZP333uxXfYXMW7kuGC2cax2WW
a/us3blZtmG8ZleQ4t6nKsSYw2MCXbJTAbxUwzZgeQ0q3GOliE7CqzTwZ8GWiL+l+3DsdWAiAl2z
eq1DIOj+EdVIfSmmudEkXChgPJotCx3C/fhIE8YdNfIXaMmbkZ9RI0SrBAJUhP02s9ChML9s+60p
WdhCfjE6ArEya2UX+h4FmEV/Beoc0HHC4YGmswyjt45hVeRfs1Zf3KZCblL0omX50qTOKS4rhDbJ
sg8eqn5wiBcM4nc3MlfDpO/qtl+XRr0TUXvibVgY42/ACqwxtU3JyzlJ/uEc1KEHaTlqJL6UmoMl
8NckklF5raf6NoBNFMTUVXa16JJb4g8IArn5VfcnaQ3PmhNRoOpBCWTr+NT8aJX24w+68TRRVrqx
p61cNfIQz7ngdQcK5pAjsWQdvNCHlzr6UxFq8brBggczotqe5ZKd0PmrTEctpl+HmpMnBDaGljuq
kQraH8IavdBlBsCxOjJhZOlEO31BBLMdceprOclmzCTGMb7dpzTcRXm9CnD2m/CFfLTXuZUuZdfu
s5Q5Z3KJIfENZGhq4LdiXjd8JTeCR+7AaciBh6eS+eegi5c/TUM+RKaKw4yzcHt2dNRDUkUC6BLN
Bhrrr+Do41qqR2ulGmtmQ9Ss9a7jl7eassTNVrqE7tIru0wAWlR/kSX3dQrjJllZHVRYapyAIi6/
WKS+T+LAXjYghzvXczRbF9R9+zo5my6/GDdMgDOUaR7kLtVsVpLxjwlY0jJPY4IhOkHpxg/MCtjt
wVIUctvhbOvHMyF+qNaZQjq/DkzbsWUyl/dMoKuNmY0bOVdR5b90eNYhZDPW2kqnr1smvDECOMWN
cI15JQAdn7e0VcjmaFrKxY+JZ1mOPwl+Dbuc5VNfAXLmHKgDTKMtaiSQWoK7GvlDBkBdYdn+VKyN
AW4YA9Gi5GMYylM/4WpXK5zB677L2R43pyG+ROMXgcFs+1B5MvSdEwy7mXHHqd75eBKGhK59n5vT
2oFQYp16gJzElfTNcVJIKBfv1oDQAIpvEWzd9NLYRFrOmVDFEgUu7Hrgb29xP0Jw4elvjhklRlUc
SvukpyMfHVewc1FH+FvW3qGSBkiyLc23vL74VrPVh9kfDeHis4QhkfJ3U0ESYE3PA4IaG+Jys5M9
XdTOWsG6CGid2vTHjPAQQvFBXDE2PrCYORK8/TDcW4DZ2QgIo2ad4SSb1IaHDbtDF8c4wnqNT7pc
sdCZiA8ZMNS3jBTZnq2QZO6y00gUqSHABNsPdI0l49mA1N5KPVTKJ1vqJbmlWrlvwJ4W8Y/M5lzz
4Ndo/kBN17RRmGpKghlT7SusHpP87t120ycUQkCiTMZqTmds1eHddgFrNNG2ig5VuFcDyBh1sUvI
4tFQocQ4zFj9r3Cy0aVDuii9esa/CyY1zqPpwbOwyefci3juMi+YyLznE7BO8KoWcWFjFvnTRm4B
5N2j9iXkzjA5gRUib/tFb7F6hRsQDf5rU4BfEOWq05rPglp0HveSS5Ax/Zymh8W51WK0zMVPzjFu
NID/ca8G6pypm5/shPxuujvNSh6RsPaxVu3I+dJsdgzUXYEdbXz0b12/dsOvrCfieGSAsyLoeK3D
xKFjXEL4iNgBOcMKOeWi7DkqphhQ9C8S7RVZvfAkT2X1MlDJQKbyBhBZWvSpWOEybQ+GU64ZDI2U
qN14rY1+A51+M0E6ZaTCnQGnDm5VV9Repw2HuitRZkLVgmxqZZfRGV9FU639WZw8r54xWzNgbF0g
MeXewrLoOnC4tI8wHKjT8B6eHAglUxa9NTxLqFi9NL+V2jUvX8zhu8MgXzukekajB2WdTZ69lMEh
N8kRbv6VJfJ1lIoMeY7sPuGA3HxwMIDssZ2iVKrdlTa+T91zFJ4lttq73/4I6Js4wm2g3l0AEtJ8
pO+TvNScWYNK9qNJoh09daKq17LsMJM0jHunfW8+begPMmm9qXXuwfSFzxZsD7J5WR87JpiJknpS
I2LAYRWp8ol3+FqzlyksCXAgIckBTQGGBBQM0zGbO90agZ7UpNcQc0dGrz5+TEXrwdzmxoJcoxMD
1lurYvieaBfN+G3sL67ujZo9C7n3lVas/LTBpf80QJi1dvrRM5gTECRUozs6AUGCHYlUlnagSke0
DsivtNW13vQogRGjAJhVxTpPol1jHZXm4DrBW0fNb3Eumv6TuCAWN3KTVIA+YadWiuTSDlZgeJhz
Ky8WrXeM+jHuVvngenSVXp7FryabOOKvaQZNcvDgquDZzvNrnLw4JVQKl1FdX6/JPMZphdjLJ9BX
Oi8hVAxXNTehmiELIngW7VBjv5tDSAEJYA10Tq8lR8u+TQ0dcMH4kuYPURE5WwoJuC+262Nd/0ir
Zxvbryj3f9oMLPc518ylQT5hbR+MQl8xYEXnsS8boHKCMXW+TPVXEZWrpHl1D00ZXtqwXOvVVVeH
5Wgfugpcpcp6238U+iUCcozC7dWfM8Ctjgwg6D2gj6zuXyLqS53km3CCed11T58/3artWw/tWLAH
U9tmN2okdYYI3qvfukZS7dQHSe8Dpu/Q2B5UraPI40Nosk6ej/9LzH1SoeZhxr90xyN4/p1lEeES
h0vdZJaNGZ9BN8PNHd/DNK47Q9KMzA6taBsg2FS5V384Cez6HmBymTZRd0HphK0iXGtcuFr3y02s
hJckehPS9Aj4mapnnN6c+EoqxrK5wsCHPrzo72WzDcJdA6z+VTN3IBNIIErQ2RJthegeZAwCWG6x
ryqdfhJUU4NCZRea61oHftzUgGEteiKb3JGWWXiebcACc7//ocHf21G11YoacF/8jGFSF9RObO4Y
6Ypb71wbBhyZ/Ziy9qD02SbAC8z53kzxKZ91BOV4jxAQEMD45eKMtKpi3bCTMaESCo2YDQXbmkb8
og2nIoUtiTG7B3nPJr7qyl1CscHecE/MzarihtWJDSR2hO/mkfNgkJylz9ppk6UuFzyk0Q3R74Ce
anjMOOn8D2X6Z8NbxZbOzYjJSw/fM2iwUw3HsmIpChSC2irxQSzjhwuZyfUkLmRwdODjDo7yFYiH
guna1G9mczR7oJmsuOuCyaetM819QpegIqgR065tQ7+TBgFWE/uo+Na1bcu0vsmJsvD/1PGdap60
LfE0imoZAL6fE83bL73vTpwF4FcIaKBzS85NfMlpBHTOKMGDN/kgwnNtJgHSs8+Ywv6zTL7syPTC
tN1owMA6t4E82WzEd6OHNMFI7IKPjlAFCKboMQhXq26R81pozhJMcbfqJoXNVgqBlndXP0Sfwi8u
EdGa6BPiFDBC9l1YHzlkEVAgf0o1s4r8qxt0y6j/tpS921peqL+FSGcxsm8anm1F/+vdczhpT6pv
5CXY9pToV7RA37tqG7OkVWJGmqiOZcitThybFlJOKBsyIxkIo/YL7bdcvAbZv9wE6eBfMsZhCfTj
WAMSyS1pJt2qT+1FmNX05vcCGaKvgl+qd3IgHwq7j0zJHk4nPFA/Tlmf8ebDiA5fCmvcO6a7cwES
qCTUdK8jMFIdpVVFbde7Tzv7Z+V8BnsnctYxM2DivYl5WFrcrqAFGzNloenjVUXdQa2NWmVlhsoL
SgxOAI5IvhbauR7evN2eMESuSqF5bWpv+/QsygJQkB1vQ8zUOipOYfb7IO22rYIsHpB32l+7RvnR
GwJtRLufYJ6qxLiTQLGfIJppKtM+Fq3klq8CB4cdrNuc6EUZ/wnSx3oae3wZa2v6I1AorD5iMdBX
dxeVgKS6/NNlvXDoDRxWRo05XJRIUkq9WQ5b7mQZAFMoEV3kVXUyXP856jdF4ILWigP/46FMUlYy
/BTPdnqZGwZW8h9zdCsoua3Q3Zbnq2PoRZ44Pj80+jSEmV6+glZfx7jH7m3LKA8o8s5yf7WpgRcf
bWRTo0Ta14OxxaD0muRMqxAfxO0zTTA1FsqfmAMnHfcBSQ3OJLAWjVRCX70U/bag3DB9RPcMCRZZ
XW3gGMCUyo4M3g+apdxjfdyR+rSDhLsMQKg1zASKEsku8aC4dArR7vrwYvwWDH17Nf0SrDz4WOzi
rEoqcF2Df9QeUAQcq1b+G2BuBwgvJntTOoBiaiKVrX4TOIAWiBplSRyE5SnsDrhWvUAJIKkKBv/s
Ja3exheE6jw5FKO5wOW3Jhlr7w6apwpOGjjzXkRosFazjc0mZVlwSmmyeThD+2OgFDwk9pzrxPcT
3yfJBZNiBwqrm+BaGw1G8v23b9bsNrVDz4CQ3cLdxZiwHHOfyMyFi/Cjzdo7epGV1LONSilhGIBO
4S/pDKkVHTf/1O/R8GK6nl4EwQ7Y3tWFon6xEPAyH3S61EBvmjTIJFv5tx7wLAbMa6NhuBPoslRt
13Y1HcWH0wNAyGyMKhJ5r4IlJR2LbTlSTds+pjMa7hRDfmLfurZdC324IlJf+NdKwQZCwTwbKx+k
Wn9IJ6DunWXlrxpZtRPYUbvtiQr5DUkqrXn4C01FRK6vKvOQsVck/fGo6c3ngE7cr18lxWYUGzuC
zTgCWkwMbJn9lc12bhr/hum3VZQdFZM3pmRc5Ih90K4SpZH/YZuk8mn2uV7vakoyJTxQlvSyfoNK
BgeCoq5ud5P4N6dR5sWAaXvCTuTDYIR1IieC+IAtCpIvOv0NkR9MJ8cb8pTX0xVXbdaCj9Sgm57W
xC+aT5A02zDWPLth1RpvyrrfEs/LVu/DgV9TYD9iuIrhOleWhM4NzCwyKgEWJT0PR44jVamArt+a
JjyBfPB8PnfTZO9Lc01WbYfUwrcFAiSYXE60JKp7q8xLuEB549D0iuRqkypcjSjD5dnCL2+hOkN5
ceADORMe4DUj1GCF+Lv2EvhbGGBrvxcHPQpW8PQw8KPvqsGTMKJnHrII8MuZkLJNRNOZ3hIjZe9L
Ekr9LPDkNy77BYLx5bwqYtKOLKh4z4s3pdcvaTNf7owVov5WRij10W+5wrnjU/d8kpsyOsPcll5x
q2CktHa3EHLaKRba5aR8xO2IbztngPBhmh/RRCEqaEVUT/Q8UsBOcv3AkuFNUPxK6NaVdkoEDqe2
eykboskt/0c3eYuLodxGUHyUxPjQa0olI8fyygwGc8FKjs3eaJJN1SrnOcMT6wrTrGmrRupCp1Za
9AGExRiPBKyrTqcLZ34B/1qUhDfIqj9HzrgwBmOnBAxznHCd0EXG67xxqMQTZgj+LynP64ymjLDG
VyUFZYqhhvbUu1ZuvilDA14V2LLpN0HANhA20xTGux/vOvZbo/k0lb+SQcqAgtHN3x0QrQEuzL76
BXJr6HQH4aXh/iRmyCvdOWXvRRkgNJYG8/yI4G5zK/COiGUDsdkt/F2F8xOnxUJHR9dkJ400axuL
gQmAXKKNM4OHgW1othkAFGr5d0aKb/1dug89VralhRk8D9nsnyf1HpR3ffjqc4ZC5iomKaQ1gUzy
yfYagi+jvrWT8ycyBincDJSyzcBLkn8VoUGXbz3CrD+EClCFOj4VkbLqDRJKnYl5GJwXKz6OHaB3
tf/QAPkDAFmYZDeSc7RVWJQQfOMJd6MQYgQ7CnTUYvYLl1NzG1pqF5tTX5jQCsgP66MOeGfQIOVz
/3oBgIbRemERnRkZ7Uly+EGaoE8YPgHbtlX9XWQBpVSenFhQE2l/5kC1rIeq4MyqNZ2QwwaNSue/
pwRXhLyaGQkqOAEkePsyHa/tVD2qIjxZg7GswSOHtXqY5YwOJF2QaJ360zGvlSXMhfSrHibMTz5M
gqSc592Sm2ZtUqnB+jmCHiPEG7vfk+Hu1bba6JCEarCZOppXeyBTzDV/gwSORRh+dHVQPJ1gQMMv
3nK3AuirWBWszZDp7ZyXHNvjxpcjs1GgfbOQKrhbigsPWafw5SWmRliQClU+1J7NKFg1Q/TLHDlo
ZzTWZ9ubmKHMrDtpfNnZROJ5arcpA0686a6TfuROuhZFfMVtFa1RqrOm55ibyoB53MT0bmAttUGo
kaacBj58iME3BC1W8+uQI0nR6Lh3H6jo0nURscY5j19mfheJiiOybX3PabXacyLxj2sYzImGeQsh
lmOa2kEQWYOHHSrkNMlgk6TlM+T9TWrmgNaornSkCG5sLGzKySlMVqo27Rv/TTlqIeM/89fFP+KO
LKzfg/Q2FMOByoeImoiXpNzZ/rhKQUhU7E6zuUJHw8NviBISiyCAN+5LN9jqomPxTUiLGeNS1tGe
Ydvxnw3OPzssdyr1LAQKjJ8ElaF4Zjca68ZBC8YHeRz+IQv69MWEVNjqvfqWRTSL2dtoctnIOD5X
OKw9M2Zf1YifruEIswezf6Z2TbYUkzVGEK7XKzmylvDa6yW9YbvriLcu3aLZg07akp5mbMizyllo
Du1aCeME4TDL3qJnyUW6gNfFdQufk/XOAM4cpANd8FAzfkSDalBeslO3U7kODOKKMc9pwHdRG5Bc
7w06qiTtGpKutNeq4TtmILXtC+Dr09BhhzETkNwqCnMtX0wRwYu6lqg0e7mxsuwLqEyFhy1/GVC+
jME5YnVrBKHXdD8TM7cshuzCvR/jryd1E3rVRMU2rhzCltThNBdWDAuXprYHobO0iRCVHVtB8Kc+
hZDgXJhhLIVJWrDFTRYwFULBgB1H6/6l9KEyR9FnvhpBs+0bbma4NNO9ZtblkhePzsHh24qtL5Cp
DHlw2BXoI1TPAYwbOlQFv8Jg1WtTGxIFQ7wBeEgH8i940iRFQj1s62g/WJ9ZDuG+wJ1r/XRoshUL
XY77qsUo7In7tQTrO5dkNi7+kjn7Flsq/fwm7teMPpdDtUkJEtRmEFdUemnPnIw9n8LA3DHfc2he
kJjd5swFK8uXrHw6DI06dTbWAPor8PlAgha3IhxghrLrwa5SEHhmoXaJOhpJH5ri1tD5cdQaQ8+R
c7tkaZcZsZeonz0k9I5QOoa2EBEYQiJf8V9sVbKxee/Ax2tcjrXN1GCiXRq40KEAZ3xq0PW8KD/o
5T9aCIXiIBo53XtEB7Bl7YvgujBEsoPymZMCMo+eiVgukeGMERg/zGXpg4nTSA/cHNXowAjD8i82
s3rSOGAB+5uB2A46fWF9dtq9FDWGdqjL49pmtV1Mq9AwFiQa0n7uXMVfUcTDFi03GRhghdvRZPQc
/jIWXYJvQ+/AgS8Jbz4k0W9IlpPOTqPDCpB8ZiUqgAIi73leICksOJAfV9VXkWE8YHuRsXJT0xWc
AJKmMA1SoFnR/3B1Zk2NK10W/UWKSM3Sq+cBYzNX8aKgKJCUqVlKTb++l7hf9+3uFwdQUGBbyjx5
zt5rE7DOS2Ppu4jOKVks5CWGtHB1+qvipRldvod3ZUmWLuud7gnMQmS7KDH9iSribaYp7Zr3VSvP
pQ3/F7xNUdFBrH7J9ljnat2RvY3RgyYUCIC4/7KiW3UjWGvVs9kN1mUU1JGMkMCtGFgq3POAU6Dj
jF7NjwaRfF6SbYzmTPakhVjEZ70vFDo54CmyPymO6En1BJ/TaT5n8IajdauTv2A4QFMsOiM1XKbw
K+rprcagdhzM/cM2YIe1B3fFnAIo0m9/OoDzmchpzr/CtllmwMeMm7jhZG643c4Lvz1Y4HKmyTm6
a9f7EgkHw2HbzTwLjvB1cZIO6GDnRYz7iO1MJ3jYgWBF51S+FFCqXI6hC6Gr+kYJuiKpmzIb9yjr
HQ2jnelVqygDFcrSbZ5KWm5JtJ9dFMqOcRxZSjSsrnrrkxubmlebI0sb7CHGlc0vM/bOQ/YZU81q
WPVR+Yo9W3g7EmFghm2XS2dmyi45AgnwFl71MeIEaeBTLe24U0hnM47NFfo+MlhIH2nUNxst+WP9
Lma1tNOS4wlXgyQ4qKa0M9dVDhnqefa+wPnE2buL4LP+W6YkL4QABj+9nLyB6AU6Cc2AugEL3bfz
GiTrtKNd0KZjdQvKR38S7cFsOZU0df85DbAFSsskM3xys6NPdu+mZFZb+wWHLU5COzfKEqwxEuvl
op4zuvJBMeijyfJlC4fICwMJ8wSigdiL6Cl0Mflq5LKp82qk4aYa6LVbdTyuh3r6m7h58Nr2nKSi
uP7VaMaUKZgzFIiCVg1T8zKgg0zoM4DDe0bb7ovuSJyR/rbILBCEI62pwHiovSJ+dLLPMCItzRpZ
qrAN41TyLJ/Ksf/Oq+nNy9g9kYfxDj6UGcqi1HtqCUjfJ9rbAVr4bTJY/QOhrFzlnBQcxlkcLCt6
bpoF30iEucVpF+9yEq4HVDPX2Kyvk34R3PYOf4jtw6eKHsyUmwH5RMjvYVxB49ZiIh1giRJ/RgVs
pHgs1J0OJ+SeDJiC70DufXGbSkXAU7Uh6/3UWN8RQS5Mifbz8N2BQh2ea+MuyP46hnxIeXnRRPsU
86+gY5T0MD7prbZpxCGlGTwSHHS38pzHFiFJjE0Jyh1640sxvoa9cx+G7wa+Hfyhy2Bx2RztbKCP
7GxVMtw1mCqdJD/BkULonvnDrRRgvC0OsuBxiRu27uec+XnXcGaeI7J03bpCGgt5VQFMDmBvekBx
MyMw/9Ju3TuuVnd9TwBmMt/qtMVRTcmT+5L90cuTXVy67jkbZbVn53/rjE1LRvTV1TY06Jk3Jwah
QDpQCNmKbTgShB6q+7RnvUNHxOZnDkyslPcEMXgr/BpCryHGlVVV4zGsuUG6nPOKVbvoFwaJuUb4
t8yQZE+xBE4sztwLBH3SayTddlpnQzvu8N69BlUPpRfQwrZXAQSJObsLbHzMM6Pxx8i5Z4D1mGad
jy+uHTZgtkmDzdGUloMF0Lvzrk1OrzyvAZKkcP936cksrHEzwCqCXALVnmQCmDrIz5FHH5Ja/Qkt
BAoUxOaemu4Ywk3indro0niGp5ME6trEeQk4TcutNDomTPm7OfWwM+SfyRUj7Ve1MVp33reqZpyt
si9aOIseB1kmty0DFf4gXg1MPuZriYmca+jGk0up9oKRhn+6ayL296ZBPONpBHypUZ5yxp6rmpeT
Q/dElLE091HiM5opaEikQF3CAiY8SY5rgiqK9dwa4RqkO02O3qPlRDt5cX4ZHTlCTkilGIuxhVRo
t1tfQfVLgXlhxDigl6COQPg510gTypytn/Se30UnjzgDoQ2w88VJf5tGz77zQeENeOCNWIYHXeTo
6KFTpXQ2Ch+N9BwzmWbvM1PkDmNdUrlBaPr53KmFQztCPU2jYjq4PMD9aRdQGx/+fPHnIXP96SSt
oWMsuXz488WuXnJ/SRwI6zA8cfgYXHI/+JAgIVDFsYmF0SvBmnFgp5IpmWkC+BQnvTxAw5z/efj5
2r+f/vzr//vaz7923fC/f6wit+YUNKfS5hJcE+TjE8IdIWYxWyk3hkFfw7e7W2jGuBVSCr5VNdrl
Geiw/M+HMOnRdoei6cDCRGs9x9UZ5WF5/ucfTJZXgVshyKYTgW9441yhp9M/Dz0JWXLo0QZb2HSa
yfNPPx9V//PRP5+mbnW0UeQZss/PifrvB9s21doCcsbZ0lFnF8kVjVn3zERt3iONjoqpO1sGGYg/
D65k1mcvD//va1FtZEcj7+mlS5+ttvPx2/MR53jaUGqiJ0E/w+FcAye8sK0dJUIJhVP/Bn5kdqsi
6bo7nQUZ2seo2JVWJQ80QG+Jdp1zMKoU8q6dusxeB+dsSPv/fJ6M8XxO3v79hp+f+vlWXXCXRCYx
VLMYjTt6uP950HPVnEFgMGgiZez88zCENiehfz8nanXPfFTTOHDwL+zHhftuNdYZaA+2msCvEbRm
MML74K3qOvQMnEss58GAdHAfJfQ/DNnc97a/nU3ZPjh2l54Y275b+IJQiaFQR9gS7IeOA4jbjNkl
HjCtais8zZ2JQhmPznYYUWQ5pkzuPGl9INBxd60jSH+0OxqtdDDPPw8YPFu6QAbSB13V5zHNAz4E
N2fpIuy2xjryGyId5vaPUuDTpY1YBq1EG5XGtorjlzhyaoZwqj/7DLhoWFHHF8FAZHVjbAGAkR+S
4vETVX9uNMKY2hCPc++JQ+5DkSsGZAXtSDCAT40WLils5AUqS9GOMwmwLQt77xKet81E3RB0l/mM
jvVVRk55TIFkJYHxGqP3LnpOFRaIG5DtnNjQmkdHn5gAPKDGvme+vLXncGca44ZYZHF0ipSzmc3Z
qjOsa6xw9wkBVWgGsXeyOPWCX2G4EEzdrqvFMstIH4uQtlk7dxkMvJpqLIfNcQEIYVC0D8k2denS
Q2cEXE42X1M37ZXstJ9fDfME80Mk3HNR4UUY0vm5mLANThGTKRfQoGdgZ0Ga8vONYIxSCB4dYd2w
a1Z22Xl7N6PX2od0dCZMSYT22du+Bh5IaEy3G50IsUtDpm5Fr+lhQLhFNZ//boTUWxMQ8i7JKUGl
bXgH4tDFrTAoTv16zvf4f+Yb6awxLtueFj3JKQKuEJyoQ+ajaVNWC2kEbVoyy2+y6pFVk+x+Kytx
6efKfuO9sLZlXvlrIm46GqNVvKekBXPidUjGMrBTJQyYklYx7c/4uxCTe4bLGUY54QELVkaV7UWC
ikKAPb66ZDPuwK1N7wRBrf2qaG5xpx4nuEaPIM1WVWr4zBI0QRyWTabMAvnmxU5GC6RjWHsPPspb
zoZ2vvv3a7VcutIWJH3YKvqqiQ+lkdvd+pn5Pb73EkpV2d1+HlqSTZAgKMAcJMsUrp9cvdm6i6zF
NVpyYm0LXqbWjMU+r8IGeIOtdmYHmSp1uvicm0Z8pkUOY9BuQVut6Nj4bIRdcpdVXnxHhS3sC1lE
DoPpNFxOqbTUrCneE5FbXVDOVJcagibQ+Qp0XNbQVaHQ3rXdaK18Ky/v6y4ocEC5zd5bWmptU5eX
KAKLwsAYQYyLfSWmWU4GoB7vKPjToy2zS7dcjWpG+0yOdsk1EaBV7EgZWHs6/kN6NwfHUJtnbJMY
UUeL+WxhwHE22zsDY/joaHGnOyC52tKCMaGmNRNcPLaUc0ao2C0xmZpGiP0OLRL1EEPhgyJmcV01
Jr7c5f+qcyvYuI5z6+qellHhNA8WIS63wsWdZBDRoB1xJP5i/OVzdmKS6nO7vLhtgCi1jbDwUAB6
Uvs33yPRXPnRG7QZn8kU4x5+hwjAmBItb5zTWmIV0oFFJ3WOL0S9mMiKGfPW8p70FXHu28e2yegT
5fC5Y5yvZ9H57VmNE6BerwRCLkR/n5V1fz+a8YMX4+fmrXY2+ZRE97aqg61FRbgJzN7cGCh3DoFF
ll2TeQ+xHb5WwGnZ+zjWWb1nvQBN7rdOcBQ9azNa9OHIjOTR1hhNQ+Fdyp9QmGEg3qCWGfqi6blH
in+XuTQ/pCYQfc7njyqongcLE3gkRX0mK0A+k4hyS2mZ8LbDHCpVThSEPR/JZAbdb6NEqYkuqBig
3ogbaP34OQhTC2sWcG1yd929rlHP/SxSkUvTPK8kUobEevTq1jl0wcARGNkfKeEEbDKJmYYz8Nrh
rEd/OMMzVcdM+NvIRDnkNhgJHVhrpD61XFxBombawczA+rhzTgpBginTf64vHxePYQ36ROcRBeYw
JpfOAPEXl/xIig5wjOrq9zBLQQgBss2ifxKkURuCCLG1V/vXOpmMy88FFSraYaKUIKjSOD1Qnh+H
PgR5ngfttq5871eKln4RTlWHloXr2pjk7BRBiXJ4MLOrSpL46j0RImNcYxYr+EJDAQyn5tPlawG1
xQGyDyK1iHax6bF99rbt33fLQ+KCmUnSWfxzR0+9AxnTmo+dRkQPaffnhpthnO1kzn8b9B1GEKMl
E5bCLu7DBAlBSKvHSaz2ag7kaDVcnCsGYfiBRP8aSWVdOcBYVwAFVAMFoU9J7e094If3XdSl6EtT
+c9HLbBWN4EpY9P238ZjxLSUSPhgExrqzZ5a8mEB52wCl+QrBSogThprPXYCF2CPSX0c+1+jjqET
pYjZArpoygYJgnuGGDDXU/dj19ebuAr2toTVFLHG3Lop+G4TX4JgyqIzKIueuNXdVE1fIOHjjdna
O6g/5K/bQDHTOaPx4yuSZY10V6NFPjACu9mMOVERCtztUY6KOo4YgA5Y7AnqQdseBufapblie/qX
rHa9XyTfwgKIDT3IfunzgA2Fju6EDw6yqTzg15anzEWs3CoXsxZbP9GZ1TFCnrsn/XA35cN1JKsx
LNoj4l0Kncm9YYl6rPV8IOl4PZiWubMEp76qCx9JrnjOYDqMJKkoGufRu+Pm4ZNrekiRGmKDyM0M
U3Sa2m7QNJIodPIiDeIRD1rhpGT5dvN1JjmiVxCLW12pFRhRmKLVYQ4KTn5otwbnULiw64pkKnc5
I6zcXnwBo/FGuNiF86e+LGR+qw4w6hAqSzJWdC14pX1YRARh3U1jYG1SCcFOBsHVAUTGaCntTkM/
YaC7TjakQ7sWx3xUrMPNjWYwYJMOHzpwAQ+d35q8mSugacoM9Ql+Jj5Xc5mulQaan+avQC9owmXb
ipOxFxQCbXAr16qJPyyZ2WRuoyPwiugc9pZ1MIJl25n/9LE8CkFHUhgzKF57eDNj1GeVOV/MengP
fE5bXQvpKnLQrwca3a2oKlLmnPpYC0aDP4EhI+Y36bqPReqFjJgGY537JDty12zN1LNOU0nmMRMl
mg3qLgyDJ8OKSQOav6yU1ju9BsRe5MKspVGmOyN7mzxIJYgVmjUQcOccExIiMB+0rJEPdjnct07b
3sXOwqMPm9ch65Fu5Dz1qXoIg5msWeG717ijnTcXJV14lGMnEgw37NYd2rS8X0UpcAAPYmQLFYA+
Y3JMHOKuGXMsalov2Wg3/J1YYFsm8mVCcnHuAYxSeqODLkxNwyUyEFk2D43MDBB86d4Kuqcssa5V
A/Ezy1tiYkbkuxV5OSJ0+XMHeaVcaw64y42jJta4MAm97HKwEoM7P8MjL558vIx3VG2v2k4efsq/
n6IvIivnZATWH7JPkJ8MYLTcstgzgBhRCdl7vRgNBHkP+8mcUtQCaNLdVKNIJdPACIi8KfLyMiIb
ZEzVraWYtpbX6x3jVsCs2R/R1a9eAnggIiy84IC6HfuHSLb9DYjWNrXgkmuyb3l/Qkw1nEJ7QbgZ
0okPkUTwVcT4B4kAvn8vhNEOZ3YzJPXSrMadVgEYGvi70dVqKngsNoHj2od2+jSnpgNplD/ygmv6
+kyrnHAIQJthqXfkguQa9d5p/T9+6bhnMf6dAxcJ1nTqbKvaY9z+bYqYHOWyci9Cu9jRJ9i3w++u
MOKNqCUCs8naT2PJ6205GGOH5suAxbABHpmugxbRY/IwE6O8SlGi4heBKpzRtALD0z+NvpqhMNJa
lvqGUdhaZWb+K5msb9Px7VUmK3uTWzS3coHwXiIJjwqU+TOzOY26OGDF3YSdiY6cy+8MBcRmxNzZ
8q3lEEHgaQ0Xls7733C6FW32WZJ4qH38XIXJm2rkrlznrtlsG8mgK8tB9iMh3wmrEZs5IALLoJmY
wCPyRnLdfE+9W/4E3lb+Dhmq7gdNfK2j60uYmwhzuhINgubw3xrPlSKlt5PZL+3qV4KHNslEt9Zx
rad2JmEduDfdUlFm3S/RWF9mTshxh9k7tNgGBYUnXJGMPavK9i4ZQecJcII2QYM40TZRpEx1tbtz
e5lubdQp8IMfZl38TlyG6L2LoHCIGVwH9OTxUbIAQt9Ypyo9TZ18tChLm/I79klwLWQNHtoEMxDG
X7YibXICRBEkmKPo4h8S7RDFFULlmYL42xkscsoVNnjHML9KL6HNPIwfpm+8FEOBGLxgXjNRyZB2
dWc3QJzCwbmHskBZUJZ/nfaX4w0j0vL6Tx1SvEcTO7hhNu9TRKljtt7W0yWqMHRFlU1F3PcCdQZN
sCgjlsEK7jpGxOWUkL0SQvYw5mg3mv19kYNcqldkl3uc0LVg/lLA/4tsrDoEJGP8fQSxEW2IX5Ef
TVbj9I0zOvws8JE3/IqTxXSo/a+4HO19nNFpkrjPoBEzjFHmo5l+qth77nxv7/Tz66QYKtVtbtNZ
YEho1gxTnKPjK7XpvN44KZm8GMpnbNlJKpjyw9UJyvwS2dsYuNfFWmRG1s51RkEeRfMgLZdWnaz3
aQrZUQR0WcMFHdEWExMUU+yaCiP9oJe/K3WOfoXdJshQH4yJ/erMNMY8d9wo77NRuX8Kl7HvXDGX
5bgfADPIRLN12vpVUo1uoWHsyyI+R6QIEB6zGVJWhtRGSQhwJiXvaVUwAHYrO9tRUzFn9mjn+hM2
PAuPvqmwN7ZDvUE8+iRHH2pyed8HM1SEqKP31odQtxFosgHulDG9gH6mu5lk7DfDElvgzfAeJoks
hXNLFjWfzqLmtD46s88xNfrvykbU4xdbOLU+fVqaGRV/Wh6lv8a+e57YOgG/EFuViHoLjXFfsmx5
OeciHPnAa8j8LfKb8vxLiSS24NAv5E0HEH+CkvdaFpza4En/zRpuEu1XWDfEHWDhNXiO7JSC1WMe
6h8i8xEujVj3ETtai4rKoWFQFU9Dg2KDDFBt+uJgJn/jZPzM6TqtnBRpO6fPNdl6/C0VpZow64+w
RXJmVtnDnE8n6LV7WRTpc4pmdOAQxitZr9NiyEhsgo9fsCuB6ulfyXMAxkp3iduY4azI0XDAFku2
0wTuBHzKmd6XvVY1WESVvThFc0Co+i7E49BVTyDnwSTYjbMOtL1GV768MCgTm2k69SXrTxQ5B1En
/U5HZcmUoHlwZPI7UKFYuWxSq7YtzoRD5ts8/ZgK4i1sGziLO40PIsWxYEUgsQ1Aa9SjC2c5O1BV
0Qdm/25aUe+6kRep9onSGbutEHCWjBB3n6+eitTBtrTEAeieyEgRZsc8hH1seI9VhXokkO1XGhGz
ubgJsYyhUSSpQEvspiD9PWRyDwO3ANnxeDNU/ZnJyds1joYOET0xZcEbNl4UffENRH7vUA/1hZbT
g8TycGiW16/3YdyYIwdRoh5PIsTOanrPSeDeqc5A5zDq7zpvoo1n9jBTik+1uP5sZ8mKxEC8Erbz
ZlmdTfhBkUB0sP7qLrshnetoLMK2m5L4Xtk09spZXu2KBIQkdndG7L3xR85MCOWvbEpykElobiZn
vgD2o18WmHQNuQH2c0VeITxWhev37IfMQWFzDU2K+lMmKEJdb8Mpel0tFR4QnxoFC+yp1JzMtQYb
MXmQvWyH2qH00eGUhPutfCQJlZGhjBnQeiq8p1BE3vqwGreMDriQm9o/sqkfs8oGo6qYXcE9mIvs
ruJyCmxvOKhR38HZfrAQxDmF/4v49jNLMwj78HvyGMiBRETlBj1qspwnOm2ADhObnVu9z7Nu9nHe
3WeN/6b8EnRLsZfln9ioLtyr7/UPoofeZIHLBkNTzmVWiXMQWxfi3e6meLgVkVVvE+o9Jpsu5SJm
Hp453mOfIYqLggq3jAb5U0MDa5VHFPkAGqhidwWg8I4NjvZIbxZXw/Y+h7b66CcyoJiQQkhFQF06
V1/GwynPj6UbYIJp3ibGq7yB3of0ecutGXL/qMV6Mqiv1wY7BjVBZt8TGr2aB3OvaE1wCGzjNc+c
hog34nRyQJy31Qsan5zoBMr/xKzFKpyD7tSyq1OYvaM9A9oRO0APaBudiVidV7wAz6jUw1yGt9wm
s3LAxTYEFUxDy39EMIyQBKXFykintxCrs8tCn3XXwbJfvZjnb1IaRwaDuZmw2EJxh3NOmVAxk16x
SDAYpz1OrY1rwiCYR1Tir3/nzg0rcAZ6XiqfGwiOzmbOnPpMkfTWjAzj4cFsS5/0Cs6KlQQWr7I6
XA2AV/wspZFrYzpT7Xk2rD8zhrHOiVtmrQpHTULxPzsxC/VS9T7mRsNa4GdMTKwaMXZBbr0c62zt
BUvEKvQnVHfkuhvAECcHdhjYsMM8hI8mMYxbz/Dn9dC6Cb+Mjm4JoFvF5DjWLcK4hq61one6tjx+
uO3DQ21HAFsMjnRaWqBAgrfcfBj8iBoRBMlKhPD34+YtWCg+Vh+9tq1+1zUSA6+j+5qVO2V3BzOz
n1p7JDQvU/idTH6aJEPE8c64H9uOeJCVzDzrvknVOYpGVMYdKHvmMNcqNheSskBM0mSfRGOwmgaE
IATZG3sGF3IcmggzRy7GxjvToqy3TuhdrVpf7PbVVbYJWa/fhHJAFx/ku7hP37F6Ufab5WNEw2FL
KMVFL2rfMh2bHbTTp4788k1IHC5dDrriUyvuWgCKESKYfRhbaNNy813OjORtcrtyEN0rXZlHbkKW
FWmto8T7WyVlxC4QA00MWKy7Nl7SQKxtRccqCzAvEzaDw4wAj0Pt9ks+TlNRqLFXB3P2yNwOG1CI
NYq8iGddRpwIbPqRcwXtyo4/c9qC1JSQTph/PNejdS1t2tUCo7IzK3M300eny1ftA4sesZDdhKOp
b/assLvQCMOdgQJRaEz8hsN8OiLN9tIW+aUNmXx6LUB9OVJbEdicE69cuQdJhyqL2dmTRmMuABpl
QmoneCHZ2aoQh6imLa+ZqM6O/pClAlb1UOOOW1O7YLK2cTDGljzn6bjj7Kc2Q/xRiAjRKwkKpUX7
tZzB2JUDaIcwsjaZz0CyUHRnzJzxx5jDqIjmXZPHrxlqBbVM16NCP+Rs0nG2qcgKKOGNMWA/51Go
tm2PBtVMsuci4NSGIBWZErZuQI3+vMQPYkCJfDiMwitunTL+irwy8I344zoOqofZKO+6wXzXtNFI
d0mnlQzN289nkALLTZHBI4U1P218Rikk2w7ZIWbJBKPfrQIf4VY7YXaMs5glnQwBEQ07y4PMU2WM
xG0hv7t2AEEL165FUV+nREO6C6nJCuaF/HhAb9O/aKs6UdwVBy9E8CNd7G1WhaYpSR29Ex7KWVHc
NEHujMfRq01SkpfFcd/yoQL2ZnCMl+0qFbxzOsYjVTjDruy7ezPtT2gij72hxls6jd81J1PqAnvt
W8CsVYt3IIpQZ1f+eJ4UljG3GwDbQ6dFFIkkKGVjWi4P2C0VWJuFs1NS7tlZ955qEP0GdIDGGUkm
Vf13OhdvfeTkW9vYdpwQuE0H8i+xw1UWdf3gAKp0MsQeEjFPGF0YFTF+CNJFo40DgmWx776EiF9z
iE937Vy8Z5UiwM/oHoLRU2evKe6ioEZqB3EwVU1+YUr2VouSuPEkgSBkrCKbVir1Cwqdxp73jser
IXPjjVJzuisCxVBj5hQaJAbTFG650p7O2eDJG0XlmNEdnsbIpBorxn3V5wfK6LMBtXxjzEKsZ69L
iD1+sxH34Q51D52ZHEraQS2MGO59kExzOu5lyn/s2vNG2j6+20JDcEdmWeUOOZQhl1lCLsCWHguX
SH7qhU9rJnE3nobT4RI/gx1MrBoNdDDCjZX7A4FGvCB4o2xiMmbxWXFfJsJIWHZ5HqJonqKOsFuj
IGLIROCXVHNyExnOlBmLeIzQiV2eSOYK60A+NAHb3LibDTKipxTO0Dx+T0w8V6Nug53H/OFMMsst
k258QWcLJEe+DWFq71Rqp4Af8I/XMbQg/B11O22GxqHGrqEFMlxDOdaTEoPdo8UZs0kdNOhhkox3
lcnFz789JgPKI1gcCtYtf/qAbLKgrLIRfTTVsmCg1lFVzs9LzIZ1fONImB4cryb4xrSZiSV7Z2Rp
1iTKZ3l8yzMELQ7jPjAeHFVrMFsEgWd0SMpjU79X8l3UnQvHc9yEM9GKFTvuVLp/nIjnQYwYbLtk
ISa6ams75vvoqse2cPF3Fvql8XCUzwRyrysgFuiHWLnpiKgM+VwYfgRBhMrQuveU+kR//0qm2K4v
5fvE2WI9WgEh7yVEkRFn6FSQ1eoL1AukKpwmC3ai2SPIKvRzpqu1LInoVojVd0RH65fRacE5l9MR
z8wFyT6Cfl2SNV7M3rorkPfSeV4pM2InATe4syLYJVz3axl7axfR/ODTY09jbPVtSRLncrjqMS1s
szlGsa77PdHGrE2tzDkCN4s4afmOAI+lih/NnnQyom3W/tKyDZoz46pxhXGQVV0hm7Q6aE+d+V01
KTrXLHrP0+RurvEYAOD8xK6AsBR+q9C/mUFskClAOxba3A6KiIxsJPstwxtZ7+oWSas1PWXM8Te+
8RAap9amRZpFNHsLQoyRylTl2ktN0HcZrLy27495FLnnmDq9iFLnlLCgoMzqcA0gxSYsAppKU6wn
Ip+Y68GGZDITpsXvXNA07aeOuCEAuvMQUOwbLmFv+3SokjUBgsGhRpAvZCH3oZDvCrUZJAg4tp3b
//UrsBoepj4xtPkeCjg5FRA0xhwOW14gtq+xFCEn5ynRyUf/Xqflt59FIQzvaN77g3qtESEPecNG
XQBOQo+zTcnBDjugQgPRxtzIN1ViGZxdJoNeSZPFoHXtVTgbibpE3GYeBjOA4YYkjjfMErwlZC1h
Y1UcMFAffqTYRTiD3ojKoefUEG9bWG99g5izri1eCj9sVkitYzrI87ZpTeKakWsiccV0MKGspO4y
ySJniUrpS6+8yKXUqzAS9i79oQi3cJKgGrNiRDJGsNjiE/NvlpUvNSyxwjLkWVugBXD68C7kLQqR
8eyhZlw5zvg7KxQ+GEf98py6OTpt/EHy614YnIR1uy0FLJymq/qD5Yr7aPIPZdM8mxYtaUaHABTi
i+a4i8mo+Fs18QgQK/ht5+FHqVzQttVVBPJZJ6iglVEXIJSyNTXkvrVBbw3QOhgrMZV32Va5/7k1
BC4izJUMPIcd0Ue4hwKFK6YijVfQDRLIYSplYNwF2Bv4IBFBIR+dDv9yPxhUfRyxQ6bEGNV61rvG
hpswXmevdBf+94OhcGIplMKm47w2XR3wpi5pXdkfI/rKlIfayDcxENClBBKI+7cRPgjHHsdKgiaL
jEtynOzv1Os/ux7BIWlaxP+U1Y6JIqrocN9C3PQM550J4Ecs+ojLDtI5MOPcRxYbY48pIkrRtv5j
pPpk2GV4RM9z9eKmOk/Ex5Dh2z8YPTa+zqBNG38hAjnLEcpcGKd/sDC9zlZq4EMib77yf6Mm46Q5
1ceclYPeqoM0lylLgytk3Y8ZZKz+NfxNRuiX51nsS31AdUVDJBu9j4gSft2j71EzKF7cFTb6xWiv
xJysq4LR0IBsGtvXuHNabtyq6elR+Q4xLePPuvWS5wuB/ZhxE0Q9RvPZJpCnYpkdAPkgPsByR2Db
xsbx8A01A26hHpkx5vaTjBgk5bT2SU6qYK4EeEmb9zHDLz+4wtyYkFk8nkJrlngfJTC30AFz5n4X
IRmNXWSu3VafM46P+3mKnnVA1l+nDyO8w1NrVTtQUMnR7cbPuPEkQ7XQp/FSrEM/6Z9Q1aMSGwgW
ZGWeyDHd14N5VTrEglehzmzQ5q49NZwM0GVd96SbrmU5IdzecUPGJGso4CuJgAgly41e0pFQCEB6
NeRvLdrFHwqzLs2GF0LfQDobwysBOhoeW3h1PPGgHLg7TRT8YVWmF2zPCGMmNq/W0AiW4tEgU3fT
tVw2M7FEMGKrltIRA90VQOr0YcPV30hdsxK0cO0LQ0dr5vbdgbKDvoDlJBs7LP4UFf9Bkr3WzEsZ
aCLRStNmrY0OZE5UH6AnKtDl6pT2mDwJEV7ZaY1woq+/OprEw2B+DQZctYJVlKfA3LplP2knFDdW
wzVOQO6IurT0Zg5lbupt64aWfINVcmCKvjT3zBoY30jHqhynXZCByVzyugRs9S1TursqYIXV3sXg
Oa7sJsQyRwShm5fldshHd2NRaaU9wvki7cDvDeI990Zg/SAwHERjBZ2dgX4KALg62EhyiZoZnE7J
AWNbSON1mFi0Zg8OBvYbyA/03AKkFkS34aGc87d53ktVfnWDf7Jiflvm2vsJlBW/iPZr7DD4Mxll
GTOTsi46FkZ4NlPMXxni7DAW3lHEhKCP8EZMRDsrH3ApKXJv1B5iOwY4kFB05Ejtu57wxpDk7Uy4
TN/bly6tnxrkRMArADl1RCfO2n7ifLXXtgkEvs4XfkRx5rhBU4UMLYPTD20NnFAjoisYK3fRPD+z
0hBkPJEdIFnR29QTDHmWg7HCiWB52W4yWAXcxj3+F3PnsSO5kqXpd+n1sEAajWqA2YQrhshQmaFy
Q2SkoNaaTz8fq6YwkeygO9p700AtbsXFpTmNdo6ZnfOLjkP4Rno2+rXo4FxIkT8k/bU1Iqtthndq
BJmjm17z4G1QxKXsQMkJlVtylrVEn9S/hFRNOWAh4Z9BZzGwXlB0WjBDSPedPv3eoddD3MT2bl4c
BVwZOlkpSIph+BLkbyo75EbScWLfL18F1Z3ChCeYR+NzmLQNrnRkll7m6PRjz4mUfjT84lfcJKF1
N5OA+6G+QYT7qWx8tJ2qXRw6nTtlCkxQatqJRLB58vs3q3LGCyBvY2bBy6JYW3hWjqytel85d/gV
IxoU1s+Bja6o8zUL+vcYdf198TpFnFaKBkFeqzBvRRK8cugsNrmotF0rX8mgGpjI/n5qlHsF6VDA
LpSdy1uC8NoaDBcIewsQ0IRk49CZ72fvdA22MzgLrOmKjVIO+0Djqj3pQI40hzqSwKt8ZyHkp6n6
D1pmWyXAtIk7iKvP2qzx+0DNFYPVnHMWtrCUnKiYZs5cYurdsC11xLUOXJpQyRKmfSgNAznfBoni
SWTT1pw7jY3yrCWFA3uGSpBf58GlUjwlyYA0Oaq9giMThyhURnSaMnRxDmqFxnM0kUlUS1ID1Jpr
jf7i2MGd0ns/2YzlcIOL+aOfGn/S6bqAk+KwyEMqk5sqcHCxs1FWN3sqtAHlHU7YcPtKs3aT1Lmp
taa9hlo6X9QRXKSKf23b8kWdCPE4K7tdZP7ETBR9SaO87TUNhobffgt06gVFlz0DgIfa5JFjJqqt
F1XqbVWTmolFOZIGQE8PyqJL06NNjT7aDxnTXwJ/8G77HJsMe/iWUDraBn2H9+hIRd7QqOpzzIq3
rYWuLR+7Ku9pSgAksOWv1NRu7MGx99R44FhUMJ5xiG6DSW6n0vhh+nAToeAKCKxclmhCjTFFCR0q
VJghjjSUMZL/Nk6VwcTfFVL2Re8qyvg70KuXKDAOXGweB5xDCuHBjZX3RHYHtooKaWAj3hYYlMGh
D9oetu2V3QFcJfI04foGgWRRLMkQNffD1MTx11MO2JXYaJ/q2yHt7vVYlPdKC89RBtVlSo/TTOv2
kPjdrVY24a7MuQj3s1eXUfwcaBEoIy2rKLAABbeQHpPuLoeYxeV9QD4gU7acX3hTLdYuVUm9B2Wa
S06PW0wObcrw4idoOpNJIh9gYbDDcktsEVNUtnkW/QwG5SHLk6+R7F4mD9gANeGfuSPyXcPBrGgM
F9zFz6hy4kug7LsErp3Qq2YLmah2HdPciQERryL4gSuQhd5MdmMgowqHzrOBQsJc16A5opo/XqQN
7JW6RGjaAcpPI+uLr07KVSuVJ0A57wFqlTu/717HcKAHEDypCN9u2hR2hvZ1GikUGIA8pjhFArqh
JNBTbpsG7D2nJEHsD/hsXMQvXswRvQJci/uS9iaqkYpQ9p393bJ+ZUP1pFcc1RUPy5Kovi+U9qqJ
uYDkQ/Y9stFbTLU3e4hiQpIGf1wF+q40wsdOf8nVxJ3KML4BlL9pvZ0GBRpjyNptaqTzlf5Hp2tv
WdXcyVg+1xoHyS7Ur4BaoxSKnxwUVO7tP6BMf9Uq0D51J5ARNaKdnoOZ1eglWGbLRVJTb2kTdFtB
zWUXMrFqK3OAFdldxZarDNnz2BjFldXzD9SGrjSzx8gQ/Hfro4s/Gd59ZEAf9xFUgsqHQqY2xF9b
1aaXSmlzaJ48h9KpaYE9dpL4tczxroiKkoPY3oH3F8D/LvZthTYO9BaYZeOsKYEycJeEN2YIgh0O
EAmyGlCFQIdkb9zZWUenfSZliFIgNinzV0dS+BjHF99AilPkwTWCMBnjyXIn2nvTwuGopYlgQLPe
Rh5CMbaGcWc3+tBy23kHpfjVBzDba7FzRvMZ1xR0c0OKRukrkMdy36mMRFUE9DrIUeJHmvxrsx5w
qo1vndQpL0Q63nZAwDCtiyjiau8AGrH1diC6VJTdWZ5odejGPoihvXuZeaeGybP1lZqg4yJrigJy
BHgR6yg77++KobmfErPY2xzJdfY7jpcT1H/FuNRT2rpldNdX8+Fm9L91enxouk6/NdBpMgUkbLtl
j1cDcHJGWF1qZfRHy2O3rp+TuPhuBU2AylZ7n3v8pLTfSsd6K3TSTQlUc5sEzVw4LvjAuuN6Qvvj
9bSARFlttT6itpWiguSDFQdYtzdb4ysC9M9Fiw4TMtHbzORylZXKDvPD72acUlDph5umSbJ91jZi
OzUAkq2dFiGBYduGvXU0/bXQMFvkqLYFZPgUqVRpBfZP+IkDdm27EQW4HvQW8E9oN1YGuzr9FdGl
34a2JfYSBFM8Q/G0dPyFFQoHj2b41oYTc0cR4QII53UijGkWdIWxPEuDWUiKjWqhXaA2b2pPoQ0O
jtK2utUtqs9ipGGJbMLsHaRcNuigA0PYQax797GSCj3rzZCoKXY2tYTOflYp1R8Kk9ZjjnrWFbzn
LDexkp/fvcrr5yJ3UhCtSEb4bbi1ZnWHBIQzrFjQyaODQqtSPhklqiVQOVuJBgp2sVdpwL6tRgq7
kmlYFzaHEU8HteqFdH6bunUjXbz7/UhlC5vnpIR0ixAHhqxgzsrhIQx7t48aCmCzitcYyhKGePG9
LCw+SIZHoYiN335vfp9dVorcxJy85/ocaClbhBHffMlpyG+Shk0g142fo/MWIXshINNskdWaCWTi
G3K90WYAIbTVwfBvB0UFHWPNhC2BclyK41FDR3BAHm2LoQOkvwA6lh0EL620zC3b5SW73rjVfeVy
qpxHRafGCwHDqeQBnQnlwo/im2L2NaO3AZU+sZ+o6YNxbCaWpqZQBe9LDEo4K+AsiBAigqY07DhO
ltbvAUl4/Hrw6tGg1tESp0/1NCQZR5gI3f8a0U4qgY3x0Oi/jLz9Y/Ah9l1q2lst/lnYFPRxLdok
IClCD6wjF8N243RodmG4JTszISll0M9ydc8e4nGuBVNpawOXJWnasNxoKNQZ1k8+aAlw2Pq+AQe2
UfxM2Y86zUtdqAc1rzVUJqz7qSvFQfNRV8gnfdO0w0bq6b3hv1p9/QVplGsTQb2ofFK8PxQW73WR
fuUCG6I5QW3ZTIxdZERPrUGPryrC33BKXgW2SeglttgtaJqBpAoCCE437ceAflAYFsJVFf0Ja7Lc
TK+tHB5LERTkV1Hg2cByjptZ77T8nrVk7RF8VmeCnrM0xK1ApE/+j9IHQlmPZkbDLXjK2tpt54Ri
p/iltr98MaJ/zaTnEXo0YHcujF92ofzQCt3ad2H0x4hEceiECnBMxshjTNy52Tq+pFVr3lLkvDTg
BV4BHIWE7Kmc/yXF59KE0EqJ5AuNM5K0A2Q88RDPDt6kobwO3CD2Zpc/A/f8WjtqA0Ps0dHqaj+J
9o8Y4IKWMa4cMgOKUrDYklmYAzwI8B/z0ras5pIGysR3YvDhcQD5k2r4CaDXSOPK14dLajC/gDbt
Mv+d9IWM+CyDM7Mnf0yz119vzRvz48x2CaLxZdISgDxvjexpiqKUpRaXIcpJMjUPgQ+oq3CuAUYA
XvSLK875/Jz8qoVsCa8FGVJEieUGD4Gpje8dEkkLjjFFU1qfEzy0z8lzqzZ2Oyd9KzkVhIN/PU7x
mzaRkpRhn9tvleBa3nuoYOjBe6ywD/0sM/O6CB/KN6Pw7zXtxde/E3FXPbtgggYQ+ox0Bp0rIDW3
HIy2UVG9m4hJ1Dg79i8QZjHwa7snpxu+0KbfFvYMqOAnopvc9tlrWTILLdcBo8a9PkLPP9mkoA7Y
ZDidqoehAT2s7fTM2Tt39EZ2Bp7RaaI9cPD4XnVyZ3v3HqVMx5cPBkol2M9T6gSVYA60IFrv2kuQ
Mw7TrzC4B6v94+u0QTtHHy96HHx6R7s0o8jF5vfFKJBx4KDaMjPcSN9yUNcc4y/0VhwCa/jm1/FV
FoPjLO9b0f0S2pOG3RHZ5CIL410UE56ojkrzcVR97ijjBVbRt212O45cgf7rbqz4p/K/f3qk/vy3
Y+vCivW/Z9j6P9CNVVjHzFi/jD+y9Ef10Y11/g9+//in5aqq/QM9H6E7qqabFiW0f5uxOoJ/IWyp
O7BOVUOa2KBm/zJjFfY/DIl/KwcC29QtbFn/499mrM4/TNXUTNCr6nw2Muz/khmrxGn1/zuxIqMn
rXkcU/D3nz8ew8yv/89/aP9rmjjp62VbzPWz/GaCivNa6DAATjgN8zM/fTxeth8fn0UFZEOwwq70
o+JG6UEdcFJOHKBBmUNl/8Ns3//r5/7lKLsyivr3KIHIra6orcI1RAmZLKnt5jVIEcYC3ytE67al
MRn3TaigJXl8xJVpm411P76XgPqGAsWENh4eaZIinlZcc5ekXHH8+do8QZ98F4PF8nGAsomqQM7q
hANy853btBq1BwTwijelU9BM0Xyj/61rwv+mJH3zqtMqRhq6CCK6SlJUz8d/xtprspg//golkYqU
si3driCPbowoL5OdFc0skeMDrKwPAxvijwMEXWNUcKZzV/f17mvW29qfKCmRbjJ9BRu08waZB/+w
xociyswA7SrU3DODrnSQ2Hdx1Sdik4IX2B8fZG2q5r9/GKRpWnswgrx0PUCCd4AG+ntjAiF4/Olr
87Qw6sbnpwF1ouSuXYXyCewK7Ncos2ldjNakicPxUdbeYZEMALMHFOC83E2UpkPE2cCkLMnCx/Oe
vsgFEZBc2JZoS+QknIcSslq/BT9rVrvjz9fWJmmRBrSsGOSIG7trIjXZ3/mhMaqXleJ7+g4GXokg
aV/k1xUEAhzAVGr8G6EEgXnFPRLGk5HWMuRKolI3w529mMnVjY3KGfc6/8RPnNPDJ1EtF2kDJbI+
58hWuN5kK1A9crUGKYepJdgxmq759zGQfreLvazQb0yrwSClkFhPPhyfoTmqPht+kVQMSc3QBo/n
mnllc37y5MNkR9wHRrPA8qN13o+Ps7KO5CJtcKcu4qiPsGbI/QxEoZ1iu6zlhX1e9pWLrOGHSFZq
uVO4iZFgzOJpWfpkUW18Pv7zV9aRnP/+MZR7sx30KMDxsoIiElN7+qoEVfSzH8v0RLZYG2KRLVrN
B+9vxaidOmMt0abhySroGdpwgWWdF85ykTQSQKNOFtgFHWqBOE9o6HTF4hQA0YnvsPYWi3zBZjt5
gcf2IHNFq3dTnyK806YQlPH8VaOX8z7HIm8IVZVjYhmzJg2M6oteaTX7umYpJ7fI+oGFOz7MHASf
BccieyB/1Fheo2autCBBUFSXcfPV0obB+pJxaUMOVwxYLSu5JtSHLhmn/Ly1oC+SQheopaYXHmmL
lsk3K9Qk0B0usg6SvH4QnXi9OTY+eT19Eft6NfQNPo45YEIgExSJMIGdhTqstNhymwlHLs5mM34/
PpkrGUBfZAB68nQDhrJ025r71s4rathQAJ6zp/OeP7/lhxAdCrjYkmu/W8UcrLny1bCWEtW3T8zW
2u9fpAAFCKKSlSFyuw5VQ8emy9Oj1rU7/utXtgF9Ef35UIsUeYscjA1TAm3Ep6G2EzYSOk/JJCfM
BMPaqDd8/cLG17SwR2qwTn9qH1iJW32RGDLhd1KjH+YqUIFevVQXv3p1QvGQvoNyYq9Zm8FFbjAV
xTLLauRMXuVA4qOpl1e9Z1l/zpvCRVLIEthtlo7cox2OMe3gtsYzygeVgpZ5Pjt463VIcdHzbLAv
bTzGb3Aq9Z/HB1+LpUWqCIYwHkvJQQNLRCTfJEXUAEkwDfJNWCi98pVSdZ4/Hh9sZSLFIj2AH/Q9
K0tm5ecU+3RuVE+gsSiYHH/8HJGf5AWxyAtmKZQQVVZc7pNR2XaD+pKOtF+DGigypnoJLkHHB1pZ
dPPF+GPIpk4RtOO8adtGFzc7fehaQCko5QP811S03M8bZpEZRiMtTVl1TBccZMhj5VODZgVkk+TM
ARapQU+gAZdYVLkNZFaQUKo2UKJxujRAGq+J34+/xtpnmVfDhwQnoM3mKNEUbm8kafakBXoX7OjL
2BRaFVTvIaR4enEBikpVTrzY/OjPVsIiKyC6JHJd43yuRlr2iPDKrIzb6Wl9YqWtLYBFRnCgL1i1
yh2mGH2s8rpYs/qdXSD6gTkGEr73x2du7TUWmcFP9EIApypciKmIi9XUenHuKc58iUXoowMH1GWO
xszL9GvwG/m2mLLmG2TX8Ly7nrYIeM9swhjWO+eBzKf7EiHtCUj+q1KHzf6sKdIWMR9o0i4V0RQu
ZrBIbFp4plWlr514+sp31haBjtWWSDvAf65e6/o1gg2bJAF/p+c40573+xcxHsBMwqiWlRrGQfkj
VZUZfq+E2fN5j19EuF3mNbfegXNzOuZ3OST6XQnb+9RJbCW0tUVoI0aqoYGQ8uvH/s/kRWjwZjUC
MnRhQGZ9yfBPOP4e2rwoP4lobRHR8LToSeQZ3zmL7gFZvtreuBd2dQ/j6Aa6wVURiD9somCvtSC4
OD7qSvxpizAH2ehRb3GoXEUhArLKO7aJj8cfvbayFqHdyLrxBhoOLphNnI8c+LtaAZO8UsAbHR9i
XkKfTdkivtuhS2gdt4hjt/3BCJtp2+i1eSmEsy0AE78dH2VljtRFiDe5AkpAZY7sQG1o4YL/D/O0
3B5/+so7qIvwtpDmqfSCo36OfWGkABcdaW3SKgM/EDqTd3l8mJWvoS7iPDP9rhuot7j+OGE/lMq+
uCu5YdTQ39Q2Pm85qYtYVzojoZVh5K5mY0vWg+EzOf2f97XVRaSXemFbQS34Dv4dCKvrDMCwpqHm
Amji+CStfen57x/28SBrZOeYfeGmNhaT2Cd6Q3cNBrXq3eMDrFWK1UWQ2/BLgYpVuavM/jxVKNqr
qoBUjPkwYlGJSB51gRCcXScSdvxkfq30xtkabT28HP8Fa6+4CHhjGJHlyHJCBiUSkn5eP7ajGtwc
f/pKtlQXMY/2R9vlCYtZILl0hzpcQxc/y7FhgDMXF5uwyeVbAZ49PXPBLTLAGLTOpAcqA8YaWt1Y
UyNdZDdE6/74G30eN4azCH4DcNmkzSnGMWGIRCiY7fIQdw8DWNXh+BCffxJoBstVV8N68WhP6LYp
gdiCjqibzD8R+J9/ErT9/n46qKq4igwqJY45RV/T0dp78NQSrWwPcO7f48r6f+3Gn8P/9n/n9//K
ux8bO59nMsNZBD+SyZbaKzXfIhhJxz3GcyGGsjdQgvyngQPF7vh8zfPyn7O+MXfZPkYppgqBk/QD
8yU84TYVDXvuKq84vF0ZjfMwAWd3sWMyXo4Pt7YCFkkhrTs96Dw0hCBgIMw9Dhp8qGyw+ycFdHt9
5iJYJIZJ6TAgBSvrDjCYNyoGOqAkpXUi76wtsUXUN/Dt1DRmiRH71r4o8IRwGi8+M0YWUY8jZwfm
n8Tst0m+bbPKmIWEAteyh1OHyLWPsIhzoeTIbGkkllGG2o1JfwBhUMhYoFDRiDr+oVcmyV6EurBQ
ltFHJwHCpoOc4po7+57WJyZJUz8/4KEp8ve6LWxh1oicZ64A8vPQGT4jReArUoRRb0Tc1ocWXujG
meD8lRkETTtD8VodrPDHoASY/+Dha4Xb0qpmzkSlI5Nuo+L2WCP/HWGgbCPZxGWq/9ZNlXaFZKc8
KGgWXVlT0T4l4WReeCq8qzCR/daf4bNtX1dPHTYnBig0XaCQ1nAuR/s1UhEO8Tw6sonSfQlFYKjg
JyfL2KY+cEY0BhHVzlqpahfI2RZXiENNV8Kz8ztN1gAyEO9/nTILiRo0kGZs46DfBcizIM5uKn+S
vvTKjV2k2GyImWknZ09ASHzTczeUzXM7Dbi2Gr4w7+J+Sp780fheRYOKKU+IJlaXRN/Rx7RfRAN2
RUXR0UUGCd5yNhQbXpBDoOF4BxsuhRvEVXOgwaRe56YaX9pmYhtcybFH0KcJY81A2r8qHBuekC0G
XBkqQ0+NysF+BoBr5cAa1KPqQlqW9S00sfkwzXhCTsizAdRsaqsx/3hFBYcD9pPYoVk/e7xEnnkP
o8DeAykOHnwvaMuLMdTt59TUy/FSCZwckHWXer/hSgen6gErAWIv8sdQS2lPskjdhr7zVsksuW2B
5UG2xt33eHysHF4Me5FF8GRSpr4GMAyNTDGuLJhx0HYnKykPqj9oNMcaaeuXopWVd4hsD0RSPin9
4KI5OLBmca8Denb8x8xB+ckmYC+2tQKrR1yq0swt/Kn51mQivKWACacMRmkUqkioYxSRigtZlM6t
VxVmcuLEsTbRi11upHSQhaGfYzOSqgeLBt0+hx+1SaOkPpGt14aY//7hGGrAu0j6OMzdqW6QgbBA
um11Op1vdh3gpXJ8AtcGWWxrdaXapo9igxuiQLUTid788p00u56gC53q0qxl1MXGkGixgRa4BGFu
tqqATwREC5iWXbwdf4e15y92hSafwk76Y+JKFWt6VdrNpgF3fGKGVpaYtdgPRhyyemsUMToUxosn
gnyD+kG5bWwkNUSSU8dOVPSS5/+bRKk8sbBX3sla7BKeVMKmr7FxKtTO30fdWB2MzDFP7EJzeHwS
NtYibNp+UsxSA0lpIIk+AKmLml9hX2oPQanLQ2X26GRC4ESd4fgXWlll1iJaFK8cEl1MtStBPkeb
pCg7ZBJDNFfpp6fJ8/FR1uZsETCaEfaxpAruxnmK+n5iJfcapkvvx58+/9bP5mwe9UM4BkjTGLYT
QHE0fBMBMa0CI5nESGXEbYRpBVIbVXvi669UgQxL/3uwDCB22yLKiX+nAKaoF7TjkL+akuDHkARP
qHPvhxBxqZbTbi+bh+OvuDaB4u9RJw1PoCAfEC6EhH/IfUU5lKFdnXiptUWwSAMxbPvQy0Tlqrh3
QM1DtscAiIlQGWh+z8tPDLM6d8t0UKAw6yCB6qL7A+WrS7HL6mNglte2Cqnjqp8rwPtEOHFGBS+Q
+uVQTgFidsFQTSd+xBymnyyWJUaqMLO0nQlBLhy0+nuI16J6YZWBvysnqtwpOui72DSbfURddzgR
1Ctfb0YkflygCudWNaSt5fplKb9pSHlFiXMqtlZWv7nMR3moc50rA7ccTAsdNZxiR1sPdy0N91Bx
Xo4vwJUlYi7yklGHrQEZwHfjiXjb6KTxt6RMe7nNvVRenTfI/IofAtluWkNQJXAOMswZo0RWOMGn
6MJKMS06PsTap1hmoh7f7LKRDi4cWfds6rryxRtgvhx/+tq3mEf98AJD6glLKrF38CzNeO1yQEec
+0WDilKOiDy2fYVSnHiTtS+ySEQ4HGDuo6gwPJFFxqeY0y8uMfqF7+jdiXW7shkt4ayaDpShKXrf
HVTPCH9bHc3zK5BH6L4oalY0u5JKfns59JxNjk/g2oiLTFSnfhyVTucdQgVzp6w2pHFRoG2GhiJO
hA6CrjFOB7pjYox0fMS1BbHISR1s7CQwMAapMS3yMbjqmhnNr9baiR12ZYAluDWo8HsZYhJ2lanI
7UlwaND9hhJu+PE3WFkIS3BrJCZRFfBZDmBn4Ts4seP6QTtc21F3ZgIzFtFfGgJx/TFlksoc2nc3
omFsi1MAjrUZWsQkFgKWiTBl5mIZ+4IZKRuc2WcnKp5rD5///iEkp24IeyHHzFXUsb1DoMnZ1ymm
e8fnfu3piyCM6faYMS5NrmJF1XXnYOXQQLY5sTZXMJiGsdj2oVSnhuql4tBClHptLAX5jgIkr4Pg
0QYJbGyQrAFsow6Jwiw0cZ1PiXOF91qEb0NYueEQ2/hydS+VP57ICSspzlhEqF4aqu4jz+dSPnQI
Tsvr3xscwh9iLTZ/d34Ib+/43K6t60Vk4lPV105FEaaQJW7Jvmd/sVRNXqpe6J3VHDaWCNLMVxwF
GA0lHumkFzT/m5ukV8U335/qP2e9hVxszxRlABuQOV2JZ9cVfOgMKHCiumPrtCc+ycoiXAJEPayB
bQgPkdtnwEBwfoTHikl75osTq3zlmy8RovCxjLIYGECtrfbZ6EzdVTguofgSG3dJjmHS8blae5FF
IojCSZBkvOHQwIBGmTcXqC6bajtZJ2ZqZUnJRTJAvnBszaCO3G4yzV94ZkvcwiyNSm6amScma22M
RUqgvlWYZuKFLkzTbN+qUsVStR+RCc1z0/xxfKbWBlkkBqvyLUp6WF2oyDKCyzAzOLlItENv131b
t7bHh1n7IItglyUQE6EOmKi1hdzJHjvcXoVGffzpay+xCHCcjxI/H6rINewIkfNuyu+4J2oPSVSa
r8eHWHmBJRpUdM4Q9xlDDJX4gYshnOVSfjnv2YvITvy+wX40jdysrot7e0CMQZV5fV5qWmI++wHk
Yl2ZIXt5iQpskEsMoqNRQeLAiWb19fNeYg75D9tj5EtkhgoldE01QE0ytpHFQDRIt0+1bFdyhz5/
/A8DULC1gsiwA9fz5awNXiNTF93IYbjtMZc6sVWsVIKWENDCCmx7hJTCW+i3k9b/7jOJlDoaGZhh
vtQKLrF+9FUq07fjs7aycpeQzyLuuLwGeui2nQlkPmjRNkQBo/mujlgwHh9jbekuQ1w1RFKhjOAO
EwTkyZvwIq3s6fK8py8iexCRGLQesySBwZGrZdzsaDzrJ+Zn7XssIttX0EgzE58O01Q6CV6mJlq6
Ia4K740GxPg2lQEM1CFwvo+phpPGxYjXUOMef7WVj7OEeCIS2xedya2l08RwKapOeUAXIbzO/Mh6
Oj7EHOKfFBGWME8NMQ8jBloEdKbZVbb1Oxvw9/PH5oeDmOXFCB/7Ahnu7LwgXYI9TTyDB4OijEsn
pN8pWt++OMi9nlkFFosckCeoGlgJKwAutHNt+LB+m87LT+CmVq50YpEAcPEyfJTMfDeNtftqgNJe
I9jjq/prMFkvWS1PjLP22ec4+pBoUCFvZBNQB8kVM9/WTYVPkkcdZOiD8sR3WBtisbWn7diEtqpy
vc9AaFyYDq6IQalgbO/lba2fOcoi8CspRVdUNaUWnJNca8xr6MhOWtebdkzqEweIlewiFvHfTwg2
6uaoHAwdxempLm/0HnmY4+GxNk+L8LdoZ4cWhjAHulCYv5bhXZLKaBuN3tPxAVZ+/RLUWXbk3QiH
3oNAvGorNbW6rIehPO8YugR0VknRdxpeRIcgLMMbtNBVHPSyU8Ddtd++uEun+JZOkLecQ9uk5t4y
8HPwZomM82ZmEcvoPhl0ijLf1Zv8jz3boKNtcqp2uvbT5+/9IcRE1EGwUmqs80wc4gsPXRVL7cIT
N/WVVbNEcuplpWWtNzmHqtYVEFdWO5RbJQ242zaBlZ5qTK69xCKIaQ5OPSwaahmmLtyu6/1dXvft
eYfCJV6zhdOrO1HuYBKCTKzXOJglpSI7r0D6z8bvhw+gIaQ0NZ5HAqpKDgX4IDXDxsLpSFwEGdvC
iaPH2pdYxK8/CdEFDXnOHK0/fofOoyi0L+jznOrcrXyDJWKTL1vTlw19t4qwfdeaHh60h03L8RhY
+flLxGaYRV2pFDRLKlPrX2M5a3Ya6D5Ngd7cHx9i7QUWQWxNDZKVke4d+qKnPt0VL/XYaGf+/kUM
YzcGNW7i4aXmP2l2cS1T7xlB7ffjv31teua/f1hEXpsDZHJQvC/AEl/WYBqvOYNN7tCNp7DSa0PM
0/ZhCGfMm8nKhHfQ2+khGLMrnG2wW8Es5PgrrE3/IoYbu4qxkwydg9MjD5QXKU4seqUU5z5/sQWX
uo9KW8nuWGJs8Vw3ofHYlHW/O+/XL/beTMreGQKT/QVR0hsrHUsMx4AUH3/6yoXrn+imD3Of2mM/
DgN7o5L1Me5waPPH+ANsouIq87X8RCb6/AvIJexSYIjea2HBGkXGAOR7EZWIv42DetYXlkvMpYiD
DPRIxQ6fxeGlF8Zf+ikM9+dMEYT0v5cn3oxcfzy2APTv+osMh5ULRO0ecNH2N0hrnKg9fB4EtDT/
HkUUdoTtyjQvIrVBfkZL6i94SuPnZnD1OcU4W/sQi2iOMDHq+jb0DgnZYtMj/kap1BpOfOZ5Rv7z
RUc686gfFpPpdKOE88NMGY28NLJKfyhDdJdLFI0z9PmeSs32ThzgP79USWcR1EYq0Y20QCYFURhu
CyWurvAtUC4tquA7U8v6SxRfxl2UZPqJQPw8VKSzCPMxIxXKJvUO0jAfDZ1eU5P4e7Up70Pn3yI/
q6jbtQ+0iHZUaNTYSekJYpVR7kLsq7aJ0Z4qx689fbFV6yFHsUgG+NojO76NaoSscffQTxzJVp6+
RFzmSEHrHaDDQ1cV1sEzIX51iZ7cHg/DtafPC+HD4gLgUhV2SetNz3xjOFBRxsUN2rgVnShyrAAO
5BKE5iNCEVgeS0r3urc2d14aZ8KqV5lwDRldmWbltujFt3HEGc0b/hx/rZWYQUnor9fCgi13pmDW
Xu3QRwOiCm3nqvFjH5HKNJDBxQiqRN1gOTyIEy+6kmrsRRJoHMVosrBXDoHomnsHpXtXlUr5qOHs
dmKIlVix54/44WPpTahPlCCdQ4hDnQO3SqT9JvVq803wOrd9NlUn5m+l6wUi8e+hSrRtsdjg9JCr
iLY+lqOo4h0Y/3S8L/ASvvcUiYdTHmfFhAiSVSAIKcxywP4I4j/ea/TAkN3N1O4RrUXZoMkchCh7
6cFJ1NTKyrUWiQPLq6bPLcM5YLFaXaTaUF2wl58iFK58TWuRMYaxqQyailyE9PZGaTB0wQlg7Pyz
rihyiRKtajxVMdlgfQL8/141MYw11Wry5+PL//Pan7QXv97Rcl/T8sE5NL66k5N8ryyFBkX0LZpS
fLY076FBnPBWCbuzKuXSXqRAWSTcVmTpzZYRX6dguDUddKJxBDnvKLKEGer00dMibZyD78AzQkM0
wcUMefXj07X2sRdJsARcXvug2g/DhDFmZz9gBvHAzfpUgX/t+YuzDopdRj9a3Sz2nTy2WnqpdNne
8MoTwbr2+DldfEgLPS5zqW7HnNO81sR1Io8QOWqri6EszkNoSGse+sMQZt+FQ5PzBrZW/wwFC8ms
Thxv1n79Iqk1nW6obUumUTxbx6Ih99xOZtkuHB3/xOqcJ+KTE9QSL5h36MR5asZltA+sb0avhq5u
Kc69VQ3vZqyfapavbDrWIgj0HK/grAAN5Ku+thtKrI+AcuYbXYTNTkQwOoXfntpXV9LfEs+GeqtX
yqqgeFgEaF3rVvpeooh74tCx8lGWgLbIq+nTCRgCBlTqrZoP04ZaYn6YzOTUwW/tBRZB4Vg+hrG9
Zx8KaRbfpGeKO5Wq0OF4SK98C3MRE8KU2EIrrKpqKhHrKNrMcQe/qqni+t02NkSMd/JoKScyyNrL
LOIjVUQbpx0h6ONgd6iGggyYyHx3/GX+WfX8ZAGbixgJO5rAaPyTz5Gq/W30Q2JcSjUcfk8xPYN9
5I/3QsWmZ9TCewdXRP9SBB5OgoMziuAAqe2n1TqY3EdFbtw4/5ezM1tuG+e28BOhisRAgrekJMpy
7MR27CR9w8rU4ACOAAfw6c9SX+XniawqXXVVd5doEtjAxsba6yN+IOM6gJPrbl0H8bkwRvIrf+ql
ibPJG0q9iLEDgDDFNWnxZe7L6AVSVliBw6C7Ob7/OS49Y7PzLwu4GVURZmkNN1pAZ0YRL7yZ9j25
qim69IjNBqpZr8p5nRDKcwEmQqQehzn8l6ryStp9YUUKNktFBaIOoKU+Tj2Dgr96DoxeBzFaNU1P
IwwZdu9/qAuzcit7qya40MoSRY7QJ2FciaXdAxTVJ7f9+mbXnGxY+n4tshSlDuQStfJeMi/sn9//
9QsBvJW74X69CbNuhAMyLxNBgK0pFGgsS7g62FCHqfHV2/tPuvSVNktFKBW8bBcs2yEsToHVUvZA
uzx7ue3XzzPsj50TDv4zgRkq3kPJNyG65eOYyfzz+z9+YRqJ8yv98ePdxMHu9bEtBzm9d838gTF6
P6LvbM74NWnjpc+ziWgTkJZIh9SLoM/jANpY97Cso3h9/w0u/fomluEBQ6lXIvWKGK/SGrbhcddl
0f79X78Qxluh3LJORPBuhJQ1m+wXBr/J73QdyT34xHDkv+0Zm1AmBaDNZo5kuuhB37V1s4J/0Y77
FoN9JdIuvMZWIlfVmWvaRkjUyvQJ0I899/W3sO6vfKULY7CVx83cFx0I7iAngXd0r7TVd6DVebcd
WrfKOIlWkD6okHyFZcVPCxxRH2Y4NN3VvoPYBYWk6MqWf+krbeJ4LnGNGpIaJV1lvtdz/ZV43gc0
u1wTEV84VG1NFEcNGVbgV1hNO5DXwNuAfD0uehE2adNVUZSg3a4QdxgfbzgA68NN3Dcdag3vz7ML
o7S9ww+ylQt/AQmoBUFwH9WOfACUe/h026+fn/rHStJnEavKnIfpWYW569WZAUAq/8qOfWGd2mr+
oiBDOWGYsZ0SBbCbAZEG12gN/N6XzwvKize9w9YdkozB4GdklSlqWsP32br16K2Tu3JOufQOm5Wq
XvylCMHJSDnRd6pc8iQIyTHS6EBSPL9N5sn5JvFwE6GA3OJWhSpgX+boNar7xy4D40FD+Hfbd9qu
WHkwRXRAuZoDlrJv+yxIh2gYrqQ2F+bpVu63gjfnD5nBYtWrBVfgNd3nQfF205++9XxEA88c1NSG
6TTXpkpcXegSwg8YdN4WZVvJHxBErp74KNN8WrJ9Xpg+zevKfr7tz98sUR3Rw7TSXqajM/SDqNZm
H0z+be6ofCvzQ3VzUVUIVcOct8WhLCa9nw2od7f97ZsVYs0GM0YBxlUMQ5UGpqNgkq3zlYuHC9G1
VfMBGNwGg1QybUP5iWkfrMUheuBhBXZhEH277RW2IcwNsg3dhymYv+UXv8vZ0zx23ZVF7sL+wzah
OzDULroyCNBLT5ankObDjkAHeQ/rqOHKFncptjaRS73RmzsvxwpnJAOutF3yt6AGIei22b+V7XkG
Z0cABYNUzssIkMswFHN8JkNdmf8XPtFWs8ey3A+5QpmwkaP4tvKWH10l1V23rOrp/TG+9IjzeeKP
jcwq23P0QmCrwd77AopPtkfbV7nLp+6a8vTCKPw/rV7Io0IyHBgy2vZxORtQSabuWuX50q9v8u2p
wcoG1niUMgWkWhj9A6SvuzK+F6KMbgKAM7focsHJea4tYFtDRPO7wp9G8DQtaGGRFlcWi0ujsImF
SY3V6nV4CRS5j24B977rv0U1+/H+IF/6Rps4qLKl1rZacfSEcehb3ciyPFhJB31lrz8fYf9Sb9lq
28za6JmUqE0FId0Rwj/McvnZr/ob7qyPWrq0j/zbEq+t0M0v1QBZaRCiaMiqOmZk0Bqw89zzbhuK
rXlhSDJ0JLQ4n/SLD/ZrXqfOl/slC25bVP3NnsYX1sxAySMaFtRjdnlkoYqCwS842DcN9n9XVH9E
9FgNUttBIvEKpybuO9B98wi8vPd//cJM3SreKgaVjFQIZlx2g3Yrq6/OE19CtI5f+fMvxNzWstCw
EYy9BbkvC/nz0hjgcuHQ39qA3QHteGXvuRAQW8lbX1n4SFjUq+xK0EQ1oEnNywCdeP8b/TeWf4uH
TThnswt0nc24eKzAFIU9noCn06JC14FaCMeee+mDtQLRMvANupFwl2h6Hbx1XUSGf9HeQL+quYP1
awbK7F0JJcxPzofI38torm/rk0H76f8u/Oj7na0E4SGVZF5PUc0lMMLLPF/rb/j7J2ZbRy1X8WAd
WClQJqpQXJGeE99GQM28/fsf+dJE3KxpfT2yqV4BEmxa9KXuQozfGFvRBGPchyCKXJnvf38NvpX9
CZgCLmjpQrmimcxrxuj0rV7n4O2ml9jK/uSA2q9SFLHa54+YMijYseI+L+zz+79/6a/f7O7GORJ0
ppGpp10Az48AiGQYa11Z9i/9+mYKScBnfA96oTRnPY+SKCoVmHxzuEZXAunSA85j/8dSVowB1R3M
dlKUn6LfSAzdZwmW/Ov7H+fCDPLOT/3j13UZzit8JcFAdLI7sbn39lNZQ16YyeC2I/bWmjGDzQ76
E3KU67JKWTT0QJgNmlsh5I3Tk/7vOziKO7kIPftpC0eUNFxAdmjq4pr7xaUvtFnHVB9GVTZCVNtW
NqkUwyFjOgubrwzveRb+ZZncyv4iT9MR3EqR+u16F2RRl+SapuHQn/LaqF3ezTcluWyr/GN5s6gp
IyJF2/yc1gSXHxXn3kcj1v6mycS24r96LslagG6cgjk6vYqJ+FWsix6AXSwg5Ov7Mzb66wdjWxGg
NmvI8nwOU9o14m52jP8GqtJ4STeFexJZ9FLPL+jsyuK5rcvD+w/9exCyrZ4ODAdoUSQe6oULLmdZ
bxNGumvX2Zdeif3vBO55zxd6lppZ/y3TK6yi7DHKUdoGVw/W5rsQR9vBv6rR/PuMZlv5nHa0dKbF
4zgH4SGe7AxLUdCeQe7tQ35lVb/0xTZhs44DGDsLmjF4q6dDIc1wFB2d/3l/PP5LUv5/2IAm97+f
TOIamE9SBmnrwC0U3sEBZ2/0d6ctuNsGDF1+bwHEXAcTt2r4gGut22TqbCuuq1cc4+YyPD/a+bgl
YFEMggVMrMyQ3Tbdto6GgSt0N0gepDDU71AqZL/OmOorK86F4d+K6woL9CKzPk/HWvdAREuTDFOm
Y2wqV84nF+bzVknXLS13Fo5LKQO3sVf6kDGvi1tRHkvqgb2zPEar3BXsWgni0mzY6uiQONohH1CT
RP2qClJdeU27L8ei68BvJUuZFLQiWVx1ZbTCbH9ol8RlK/rlAq9uX+eKlmg6m73M3STVYlvRncZh
v0anPUqOAcR9ZQljaBw9r3l2Xgitrc5OoOUCKrk8SPt5OGCje6u4uVJSu/TTm60UbcUAzQrUSnWw
uD3MjqbEGOCb34/a/7rU/hK1W41Z4DW94ytSMfSwyXEvXVWrb/D8g4GLhPtvH48F8T8FoJGTOAt5
lt0BBhTOsZcPXhiTgIA5C1aXL3bFaqh/GPII/nRVQYU9DatbfnhMhjtCg08isyDFrshS22SGxWSw
f/8VLgXPZt0ZCgjKSCFF2g790c/0W7EsYEdT0N/ff8CFEdiq1oo29IKo5OcHjD99DHOMmshtDUJs
64FXnUt1ag0EfI4M/Anlz3pVL5Evf972t28ybR1aBgA0jvWTFAZ9u8O8I9q71lgd/H3j31reoQpI
/XAYghRYCPsRxaEqjxdYyu5aWKztXa2iK9P00hCcx/6PnFgUpgxXESJTmjj90eP20UsqpjAn3/9M
/5WE/hIG4fnBfzwAfaLQxMLKIlUUiMs9Ec2oEx+Kzs8+3FIe60U7fq9r29gvZChKtdcrbR7LACvX
DtQQWKsIiHRAtlVOksSqcQAqu5dTibmS1xJWqUiJd2ArmQCAETdfa3C6NAKbPIXkVBU8EyK1tng7
T/7z9AnV1Md5Od10nmJbie6isnUtGhqmFRqDgH2PAjomnBJ7jW1waXQ3iUnLpgjCTdSrjeUw8kXG
c6dzyq5sfZd+fbM+RNWkAHHxRAo+/ABbuqg5wW8X6Pr3p86Fn98q+By8/bDVnU+bXql+zt2AmhZq
yd4114cLy9tWwxdiKtlpXgT2LB7GILTjSk6HUexn3m13QmAA/+/kh7k0+o0CG6RZjjwE+GfVfMu7
rLrpKpFtRXwuBHmvMhYDUKv+juXCJmFgmyuq0Evff7M0dGAqeYs1Ag1szJ7WxeojBvw27RXbSvZA
ntMNdMU87Xye7zISiZ1cvdsOsizYRK80YNLYBnOHwa4vh1N1WauYtk2hTpUYg3/fn6GXZtAmg4AI
fkXHHe7LRtpPL1yF3nNIXfETRneq2b//jL+X2uHH/b9TCE6QEHNXWKCHIfyOZE7DMdRr4RW81hVH
ZpeL32Okiq9jOPvTlWdeGvlNYEMMh2t27M3pHOV5n9Q+HMCRMg/89/vvdGFt3eruyNQ3OOvjJhDM
w17Gw2gES/i6Rr+CsOWfHUQKb+8/6cIIbX3n0FaLs1I+oChZFfaxQEbzTwAl7XNWBc1tQbgV4lUi
CLO+o7gTJMF4J1DTw9WaX6W3vcD5E/6xfTayM672KF5gbsSQ5NOcPcLcTP4jketfWWgvTDFx/nh/
PAPtJ0UAaqjAcJchGtkDtf6bt5TzWKydC+/UqnT2MA/4Q+IV0qRrKOhL0+A8/f54rpYlw8RyWL4U
/xh07aPV4W7Fpoh8uFRXToAX5rLYrATAA8qoaGbUnAI/+sjqkR86La7JeS/9+mYFiDivMZORwa6j
n3+QXPnHMRfVlTj8e72MbeV5uamXqWl8lromHJMRPqOngEf+AfjscT/YKDtEMitvDJVN0DMelK6B
KTukI512SZ4X7bKDD2kBg13IMq6hii5E5FarB5exEeb1iqUSwXj23XhhldZJscjb4nGr1tNcibVU
E0sHUbi7riw6QHD4NXe2CwO+VetlOlv80W946rVVd6gmiMjD2esP70f7pV/fRHsH332wejVPzy2T
fUyLyf+8AHZ8rZHn0u9vIr3qYPZKFH4/Z898DetHvsr2tjrAVsMGFYTxc1UizRymAMoj/tucQce3
fZhNFKPgDQegAZnOXKzlvV8VBXrp2+DKn34hzvgmiqd2WfxmQl3aM229JmVWrRLqtXZFMHDuxCH0
bPQln6j98f7rXGhYYFsZW5YFxbj6kqXVWLQSuvYRzgwospIpPterHsZW1sAPUCAaza5jIxAYcGUF
LmjXFiOfYg4agdnTHGelOJpp4JIygGE5EoMBKNms9OD0hK5RdpK1zX+//0dfmDxb8QsphgalDKDn
0SRk9y7zxE7X/W2WJ4xvlp+8hNMSeK0snUNc9MVL11Q2DtrS3Xic2OrujMY1Ve3NWHhsOex63/CE
NM2yu+njbIV3tOSkXQUmzDrT6YimyPpJ1NVtcBy2Vd3pWYbwjfJoCm+bfgc4hz01K65PKl1eM1u7
kASwzdIzdzj09y2nKONVH93IITKjxUMwmM9ZAw1hzSd66K7ex1/YBbZSPDZChhSEDUthqMPu5pHQ
ZMl4fZR4qyuZ0/kP/0vhYeu3N5W4ORngGA/xcVSHCW+q7kvkZW2fsKaEgSD3AnNtU7v0rM3yZGCh
Y8aa+Wkj9LiTXi0Sr6bugQGD8ENOzF2ZZZc+22ahCpTNyiULaWrW1eIKA84iNpaRyVnSWW2m21bb
rVIPwHg7mfN0m3HFewR7I9vl0JZceYkL6wjbRHo9emjAMsxLSS1lkvMg3GFsrol3LwzFVkKnzaJM
gCv8FPirBoYi7sl407wDLQIXpddM4C+8wtbsThMdGmB9KA7eC39F936bhBlrX29aS7b6OSfzitet
56fBUE6vHdflQ7XU10hxFza7rU5+amS1rK3xUxkNRbx2FlVGa0g2xsQo77OX99OEBnWSXWmVvPSt
zv/+jyy/YFS4cprxvHmGJIGPdYJrZnvlwv3ScG8ibxYcFMrS+mllC73nAb/vtTjMIndxGEICetuI
bOLOWSWlXjo/7YnqXxy4xh+Fma/VSC9E9dbnbmhDGoU13sFpVzwsBZH3Xuu7OkZX0Y3qH7oJuhVd
FwuoNhRpt+LParD6oQso/X7T99nqAfNRTh3yFi8Fol0fatS6dn5eXeMhXPg+Wwkgw6bth4H00sU0
60FHkTbxNLjsBNgImiRue4VzuPwxTbWT8CbzRy+dtZ/tAvDT7lc+3cbOY1sRYCgGZaAO8NFpyLsv
iqzNK9r1rpZKL32h87//44+Xcyvaqc0QY2IewCYTZjcDBocmwNK7cqy6cM+51QGGosTBtpkxxKQL
X1vkpMky9SoOyDzdk4I1QK551cl0U/U6MndNaXrpzTbxHRKtuqLGWliA40Hjoe/Fj8j5Nk8WwOuW
/fuDf2EV2coDc26Igv0XtiTH3J3vz8WeoHvlMK9q2DeTHa8U/C+svVtvvLUofRwniJf6FRCNx7UG
6BaN481Y7bMxbPo9fAlKCkPgc4r6/qtdWH79TeBXcMabuqbx0gJETZSO4OZlx3w43PTrW7XcGoaT
9NTZ/H8x6mNriP+mnZuvzLkLf/tWLTcWtYIPXEFTPxyHfS/yH8Byrlc+zIUx38KMRd9Tg/5fxEwb
dunikehYN9WKvsRQPsJE6jbDeLbFGfcNOhForWg61Bz1s961Zyv0a4VuJv67Cv9LortFGhPZeDV8
fGm6MKX+9fgsUFOV1pV6hNmFNtXHokc54U4s1bTEy+Acjrg9KdaXrDF62rk8G7yPYg4jmrihqac9
PFwXyPtwIs4SOKKAGlEa0ZsvEfo2vThwJZ92HhnLeIG1gs1zL+ESvQRz+c0M7j4Ls/p+jlj2JNno
nsBSMkkzhFPSTvkSD7KvsLF1fkxkN8doyTkthfnm994SN5Gqkiqf+iQQ7mdXESAUBz6fgjVqIclv
H1DXWXYRrrF2WZUdZz7mMalIHwd1mwGnFtJ9E4Hi2DqdtFDjTqb50gqPHKqq+zWxeYHVfYWeRKKe
inn93fTZGYznvwk3/Abl8ouw3qulc5BUdFzjybNz4ns8SFo7f2gMhQ2bz+sDQQO0oODfQubbJKoU
p6kln4KcDbtmCj6BuGrjoRwex95/rnzxqjt4jQiKJFR3gUiGsAeMOfDmRLXux6qW/kS85atEi+Q+
jADrtH7zKnX1lkfVxwn/fQ/c6rBb6DKlnW2ipNeONXHlRoDqSNXGrJjdm7KGpopjRynV+LBk4iUr
FnKXw8sYNXwW08B7KqNRxzDpfm2AQk3aVSrcqvb9ToaCxGYayKFV7mc7wh264F4bj15goWBRpzFa
irgIYRBn2I9SZDPs3envNuNPHq/FI2nHEzKkAs5kDOKPgv32KOnhsaJ1aqfoPuuWkx6jE8jeP4Ve
fxHD74aqZunCrYyLQIPwna10tyAxjdHb1OIV2ykZ8ur7UEp/N07cxX0Glzpwi8q7OoRvOgr74ggg
S33KF5Pv/KJY9oxV38Ii/2AaI+PA+iIWAhgOTvN/55xXcUm1ehpV9wxzqBIaRFHHlQ37uMUldByW
/S84NLmd7fS0D7X32oXTkmDYFoA2qzF2UbscFzNmuCA0csdGrXc+jnaxLe0bFeNLnw0fBfEh6bWo
0SKOJO5yIZgYZf6iwHjE9bSpdmKFJ7YHc+BUrfbFh61Y3A5wq2vztY+70LcfuBseEFS/w847hiqU
yXBu8Z+AbYo9CNz2xDRTTBv7WfMa5ye/+zkK8R29WygLjaJNYIYKv2GKURyV/DY1tdk3XuXvO5Qo
koLnbczn6p+eRuDFkhGVln6NjV9bBF3zm7c450FF/Dhw/2nSEsDNab1zamqSKKw+AE9ygFlMdb8O
VCWCoTKZTeTe5Xo9Dqv5WJn8eSX8eQ0QNrj4b9KWYMHz+uaXr0YGyXAzHFojkdu2IhGhjQ4kyMed
T8o1mTXUS12nSBLo9aelUxWTs2E+4CefbO+9FmH01FFn9zW4k3GO5SkZPYhGZgP1t1GWH4Ks/WWG
uYRmdYA2pisEuGl8SjRcTuJ1bFRCHTp3JXX0yLoi37WO5wfrRpf4QAzc9X4wgPzpvITU/LEO8jzW
QfizdcGb7TN0n8CoGzNlHOMJ5jKpz2EKG8mleEE5SZy6kZgiHjy0jnRQ8X3xoZ79MmQlqKV+5sN/
ZOiH4ikC9ZEnojP0ayF0aaCWssGDM3I4FSMrDwZSkuehx2ozeraekpCjhp2EcHzO44kE6oDwVy5h
3kTeygk47lCxQWEY6JBqf+HHDs6yJ69vvaMBquQwsZJjxwnwV2TruJ6q5cyKz3wsoAskFHcB5/ZF
uGoYkihDrxmFRBKVt861H7xuQK2xUKLgMZuhUYrhThs9emNT/bvmubi3HTQbsWnDNm0BmNxxPLaI
x4Dl92KkxXGyNBxjH0fyTwRF0G91Ppl76Pbrf6O8V0+D7MSLr2S5goXt+08qMu6xYchmEym6+olL
RX5xN0+fVTOHGF1JPoq1qNIZGBaFPU6U98ZBwh03XeMewqEy7UMHIBdQPCKoSWwpYx+i0M5Hw4pF
HxQx7Bit1h3paNbPk4zGVwv88Qfi0BQfA/pYBnGtlmw30DPLonNirfcDlf3vEE7nY5wXSwfvfAeT
wWXMXsi5/xUrxGM+i5+9hQSl7k2d+Doq4852P13Wz89Vt6AlhJkxpp43fOrAcjvBJ+gBnZYuZnRJ
ZUC/ZJq9SEygGOZ/AzYvvBNIac2uG/s3Qgu6g8UNat4G80/I5uuak58rJtI9V+ZpLBsop2Dq/Lny
MkySICxOYHBkMVA4dN95vhfXDs0SWMafRRWeMkHf0Hk5HmQNt+TCNe5UmLCL+1mUiemB19U97uTR
zL1g2S2GT9BP852AxjXBlvfdlMXHiqBqHQxhl0Ao7N87PgD5KYM1YaJ9KlsALeu2hwi+wWWV6r1H
EdAWezmCtQfn8q4N9aMFlhS9HNnnxYoawGq65yjx7+zYCWzg05DQtXAxNc1PoyK0u7qgTEY3TVjU
a4v9H4cQTUxas7ZI2qAnMUCqj3q1KskqTRJcmZN4jdCfVrfstdDOJKuH9KIdl/quzfvvuBkGkErh
wrNGdhI7ZtM5QOLfS7MmhRAymQFA20Gv/Llz6C0v9QrfME9/l8UEZHRr1b4r/TeYwFZx7vsa2uKG
72YxNyiWRlNSk+Efm/m/YB2gYlM5t4sGcgxEJ0Gar8qdLaEEhC/hWw1vpLjV9NnzWXtCYwXko1a4
h6DWEjstKx3MgpovKrQ1Xm0ID/nC5kPXdtULh741Xu2S1qrxDhP2N2hMsocJqtTfy7wOMTZ57whh
Qn4gtAsO/aDFMcspQQ0fPS1RIGudSNOFB+VZMBlB0lE7MLaLEqu8K7untiKIi76YcUVXgyVQPYiW
NcNRom/9UKzncMG58Ew6d0p8YovXd+gZgJtkIioTPmOSTTtKjbxjkX8+uhfNr2nty7sgb9YjlKhu
72Y1fPeCvEvCVo6f5MTZiWaFPLpibe/6SKwvHqP8o6FL+5yB01vG1AryIytM+7z4PHuEL2dwIFGf
f23QK3sELTN7BnXX7izqHR+zKG9+w+sg39d5vz7IiNl7WC4qOAr1uG5usrpLMq+MdDzQGStEJ9eX
lnE4ucmmvp/cNBtsy8CIz6sX3Xsq81IY+8z7GebLT84V826M9MqxMvbjA+Y6/WpUZT6rDvlNp0tk
4iWb0ZrnOoRwkL+V/lC+2FXTfT05ie5YphOMCvK+skFVbDAtu5dkFQdbCR9T1i0PynTZbmRB8zr5
hTzpVuRFLEWOHhbs5B9aVXTFYWVttVOlkgkLM5qgQbPcwUNMHWAGJXDlTcc9XSt2V0e02xe5/d5l
JPvZjMvyU88K30kxug8Ap/0RBXP0MUJFEDNjrF4teDXPQ10NBxll7b6KmjwtbNXtzuP80ADhhcwi
bCAQzcjRLHl/1P2ILjY+wGaHBfMJHcwayc4KCSsuyfc58KYJUp5lN3Q1f2PeGtxPiN2dNKx97Cbb
7wpiZ9xD1P4nC6V+Ys6GdGM1h9AJBnQ3hgF5ikIRHLXFLVS8NhGWTJVl9M0UNuqPMOQB9d0Gdt4D
6qsLkEzDroqj3HhfAgs3o3hFA+lDWYbkVHulRtdh580xzSb1qVxn8YQb5PEXX6z3NvuC3evFz74v
NPO/0MKL/LdCqBYFX6cpCADGFeSfsMLHPPS+y5qEEGPpP2Xka7crlij/kfvt1D0Uftd1+9ahSxDO
xHD1S4pckK/AvGYa5xNVfSlYRdAHoVC0OfmTIHpfqLHJYiTrjO9YpcblhGmu+xNE2Gj5oUOTCy/u
WFb+yyHOwVJOKnQc6jws3BH4SY/HJhJDvjMOHffIU2nX72c/QgdE1eYqGfnY0yPoBfDpGMF0bn7T
CuzzezO5MjvqbPJJXEzF9E8I3unHKrQCveL9VAb3irtgPQwL8cu4QN6Xx4Pj3fQ0rZyO3yxq40sC
RQnypLYxtryTTRv58UzC2kCqSbFnNYCoATRZnBv3ehlW6EVUCkck8OY7b+eWbMH0qzAEzwTbEBxq
8wF0BbTFR03qmzz8pWGoPidopvTbD45CB7HLeB7VJz5Wsjm1xMoubmri2yTq1n595JnPKrR/ttGH
1u+RGBbLMPInrhk6WUH5wZFhjYTFrhnawqv3ZDAlLmM1WV+ivqnBSRAM99qS8XU8FIT5/DAFy/KM
ln3CfkCViitpKnrwsIHn5eW+RvreHjq+kOqpJD3uUZqlzLJdO/hBAdR9X/bJRKdgSFu/Y+0Prxyt
hwyTMR9Hj7XwxmeY5rHyVA1dgeudHg4xJzn6PtK4Gca2L67SizwNRPl12jvTYxDKuiiXuybS3L/L
dGflI8oAYeHH2sw0SuZoJiYeGYYtho4oAKjRlW2O42c9/Mq70DUPTgi7PtKgAUI8Xr08dz9Yw8o8
yYjEgkCawZenSjWjjCMxAnuLW/+yhx8Olvc9XSxOBh5sMKq4Irk+9jRTEKYjTQDmca5HrF1wHs72
mhKoRrETIipVMWEfnmbc/L2sinnk6xmTzQ4j9ZFMe1XJcOx1Hf80ZiODPzKuL2IxE5k9MMep3uUN
1o1ja9Z5inEpXleY7eWMSVWoKNi7oTQE1Q7RtHcSUmTvRwbMy4Ooas/EDFRgJE5S2Bzv1MGPaNV+
5A4eqFAUh36/KTC916if4qAfoxnR28FrAyv/1B2Mb+2/phDTDzvASXk3w7I2O5YNZOGPQUuoPFEK
d78Eav5lipHGseUD+F+rvyOmy5uHYqqFhYOE1PVdY7Pa34/LxBpA1IZufAtL57NXahjWMOzms0sm
o6QHlKYO1SkQDPbGnOAf+wzm5/SDyr32yVQR7jVx3MzMAbsyzn2MjVX5UBJHwtOIhKuEpUEFEjhC
MJzu0CU3fs6MDr6QQk05KjXUiGTyMlxGJGB4KHPASbpzP9cpZ/wRl6d59xugEH/8DdN1/HktuGl7
KklU/KSrbr77AufDHRqhLIvF4tbpsffQP/axXqD2S0wgJfkE/O9gdjIrxgIpldfgshydyQ6bAeXY
F6D+RoVpaUv0GM2mUTuHXAZLwVjkxSf4Y1TDV+XBxOVUNKr7sZRRUTzxhvagGIrB1vu2abRNpMta
d1qlrXwM1FBpNHoWjsWOzmx9XLNudulUN46cdOCqL70qrHqa5mFi8TjOc3eHucO62K1FlO/AMxHL
3l/ndk5pX/n/si73fptJ4v+rfSSJKc52JvwwhMbXOH3PWIvWehzFQz+hT+NuFLb1Th1bl//j6DyW
G8e1MPxErGIOWwYFS3K2x+0NqyNBMCcQ5NPfT3czi5nqaVsigXP+uJ/dsRrVwXRzo73xxFjeK5TD
AnaFV9xNFs9f3cy3h3JJq9Vkl3d41b9pmp22v6aJ3PddIGraY+Djyj2Gjh+RiRgsJLWruvZNhE7m
RH5xJZrx4s5tuKeWNQdl5q+6n66ev+xlghTXCM+13fgmsXhdaB97S7EMRIA3bB7GtO4HQa3fH3+q
1y51+250uYMWUV/huGfnYdL9zDu8c1+li1FXXpYHu4iyee665Qgwt3DU517FU0/cq4hFP2k3C+UY
6QzLx8CSQKiDEcMomGO81MCwFyYDV1yLipUikeOq9tRcDNfNECEaj2qoy/IYFdhR4q7cBUwlMsQp
nlrTlxem5n4+sRa601E5ndjSmhOfTSzQRXkpW3evUqPU9g5a1ub/TMcw1syXg92mZVfVP2pPFp+Y
dTsrEVtn/wsECrW4UYuc00EEzpCKZXVe8DAMf+//krmXfski84QwqtR3u+IrIFnWinff937MrlmN
Z20Lv0/HbVCcvaI2rD7x6sn5h6t/9TIFBzeyxuegarYjmI7ABYv2ookpaA7BvEh5nCavLx/IWPL5
UqgbXexkybu5PHRBJPw9lrxGIlMTQT2v954OcR4L0pM4cv1ifFkiypsSSCHLv+26w1VUbJM2ED1o
08FAMTe1sh9YhL0gHQN+38NEnC0jeNiM7E8lyUs8gNSjECU97J+9koKydjZ+PzZKV3vfY4XT8dkh
ilAfXGJqqjc0qlZQAJWRfZCM5by8BrJDhuR5ZBe919KT46kusEJlKqpreR4HEiz/WF4RWg8RIcMY
n6ymkl9UXdfNgfPZB3IcW5soel7ILjMKabqpXJeueOICozZaGkbYtTFxquTKM4BA+F9zZKtrslFr
wYsRyWj43XaO3512HZQaY0u3dxdCFLVzPwk30SQ+19cYc6n3ZRwxbXJxy06uL6ybNv8hl5AzhwYw
8YmJrisOIxDTHC+z7rZ08NHHnwXTovXgGm0wPHQgq+5DY5fWif7p6VoTRdueu7rl7FlsZ2f9HHBy
Zk5rUSw09J4D6dB5eXuax6kK0EN33tu67T1zet1VPgCLNwN3VCrPYyntak59y/WAWtd6HP/M3mIa
KZ9mmb/QXAdU2Hau99Zhye+4QkA5M3QWhXWAOJ05FfGOyZT8sXJ6WMM+/yq5TsWtotHWZTkthyAm
IXmPHr2oHBB/b1a/xH0UqtQp7PVCn8baxHO3dqdhiqw/IOLmM+B28GU3W+dzea5DpqtBkWZfD/vL
fcjt4k20CJVKH1Q6aOfoRQzb2sV5HwAel25FMaknXiPPdwh4MbffQRsWX1wr6iLpxHvPDctkxC3b
4djv+8A8Kac9Z4EmxlA2VnGwDRFkPjlYN3Pt8jnmVOLtdTnzaSybjctordK844+VyMY6l7/ksIKR
VNscXEVH4ktSLoYHfJhrM2tyc5m4YyMzwwC9fDaW3S4sRaP3WU9gF7lC9JnJURpZME/jQ8X3CvkQ
jiYPTx7B2E+SDlqCZIPD4OmV3ZqSHjxP0/K0OfbwkVfNfvDAKNqHKi8IareWBWTJNeyvqFj29jAN
TQ3zIKbQZinQ4MJ2aC8bE0+4nfydVeyld5vhwbNy9uLOlO9Gl9M8YpTyOW9n46wNm8cwCttbUa0e
ZSF+iKVxWgPFmdfaj24Jg1Aoy/xJK9RyXBWW6/uR/SGl9tId8vvi7Z282vy9nDW9eAsG7bzQNZJ/
m2P3r+1DkajV1UsckQt/GjZlOjEX4Ar+u0YcEkZAgrLDJQWH9lHtLhyxMP2FmK9BXXdpB79Gf+TA
qXrvEBXu9Kue2+l7GdriYXbF/KcOQpB4HdozTlY2oFiHrb4FLCk/CdK1OTP1OtaHbWrwIRMpWjiJ
Hcz9lhY7Ni2G1mFx40159h4PmyXEeSnDOszaMdfruaPnfj2wzv+We/khS3fM8Nk5j5a/12Fi4cXK
eoT1TILsa4eg72Yz27FABjHvmw0+vK1v4V5UX9px6jSaiaAqQiXeyIxu//VwML/Dfbb/tPXO8Kpr
s+JK8sbUHKaaHalW41ms5uscGpC8pfPb5qK+IR6Dcy7d7T+nKsfEHKOJXAR3SWvH6WldaqLEWo38
wwnKe/ttte3ZuC2kBgriqGCNVLwbIEtB7fenunYigAWqd/lx3YNmUcuiNv/uzS2HDFzDgzb3EvCo
rA/cv/MXZiTmFzT9j8WenwLtmZmpqSXwjL2KVbNgzq8D9W1WhXFVfGzVbK6X2tzW07K045LhGDBg
imjD+3uXCP6yCRXPJiyF2TTRaTaHnXfwDcMcYq8Ng9+4hf2I7tGxO3DGuNlouMt1oTznPARddJjL
AeVIG7gJPCR/Oq+rh6r0jQd/Cacz7Jt12hqiuDSTFik72k/tOsw//D5azpFp+byWHku570W/6dBu
g5i7d/+qDGenGY5qDv7w/sdpOaysluUlgOCIIyKsYyjInYlhNtKdaeJoCpbT2emnZ9905Xla9okC
GM3baFTuU0uxVA3PFvZHCsR03JCs2SCE6PZXRngvbfmJs2VVQrC1G8ZzOwzqEkaF87WIZbkIlqxE
N4aM12pmgbZlq3/v4b6eWnprroZt/GosGXwqlev3dipeQtdcMPVDfXWlLtmB6IIq+ZnezNorzpvX
D0k4NsOhH4b+C3Q/fN480X1B+kxuGiqPe4UCzdQfZ7/JBk9N5nsnG54lU431MQycMCN+Q6RIuFtS
O71wzBim3EwZg/M6116UYt1sH4RcdmbOqIxlG1gkzNzxjHwaoHJcnfa77TzOfbGkTb1Wj4CS7VFY
rZVakf5ZMBXcaK4Xz3ulnBSfwXISo62zpmW1aS0jSoJB/Mo351FMAzuMVTlJ1ekqqSmOuodyF0fX
zpt0nGW10FoegBS3OcAimPoGs2HaEQudsfI1pq4rvN/rYIhbVFf2w5z7qw3sfAf9Vzs/2EiL0xJC
jh+tzP1ELaP8M/pij31nrj7X0eZcgmE6O8Gc/xXSmi6EOfQPg7gzcDg+3M9g0w48kWKVT4K+IJM5
X639pu8Nvp6u0Y2wdr6areN+eV7QL+ySWPaTwKF5Qpf2uyW7t8ZjaE5C0CJA7nJQFEdJeJdAc7zE
fUvcbFw4hHnFVj8sRGLUxD9vSzH+oaphv9hKVumgO3+B6ZuooQd4OY+hk9NcvdsHoepzaC7zm+Gb
0ae1FdOvUsK1DYynaUhk0nHdGwNjXzneuoWXEZdie2lcIzg3ixQ8JDMERwUk80YHVs1PaNBzWfO/
RuMxDlle+9B7YTdlhV28kcsUHVZDuxtEYBg8tCKKACMM6WQh8a/fnWuRe0Y5V+KBVBJRERiPvOhj
HADl/95dw3wbWsc/uQYH4biu0YOiB+Iws8hfdscIbsB+063bJkgmuzpR2FokxLbtP0HnRGYuSj6b
Tv3RNFb9oOVQwZVP6/c41C/45GG5+pGyLLQ2x6411JmJbJNxYe3+Qe7uR8e5EEtnyE/jwoG1RMr+
IerG+tiq1SCwva++fFfWx7a2LCZjWA0EaNvP3DSdf6Yf/p2Jboa5GIYgvWcrwOpEcOuRbA5La063
2vLWg0dHVRJ5jfO4cMJzO3WFeZJyqlMEM9id6sjvj+G9Sac1ZXfZyXM7IxEpviNArhdV+uQ0D0v1
rZ1ZHVvlbW/h6vcPuzUbmWzL/inqJyPdOhOjchWl1VTuWdCVyIwi+UXXUB4j9CjT0OBltUsNMCyY
q21HBk9IDPUhF2txq/PoV+A77UvQ3UGmyB7Wi1EE/qVaKog/cJsXt+zXg5IKjL80nSbpGLkzUfR8
s37tkdXqcg6C0YGoYbqaMqINpj94ouxHI4qMw+KXdSojjWSZifgh8iyfYoJg/7Rg59jmZHgVRLZ/
9iLsaOM1Mof2s7Sxo+ZqW6Qd8Jc4xe82DHes4s5PJfv2sVvrl8bc3Cdp000zgjVdoQu8bGxWcXK9
3PukYyn69vYpf9wqyMmmHLozLsr9RmW1eEB5aWWm2WZITIJnySyYGUanjlbL7RjbI1Zgs4VW6Zb8
RxNEgIdKd3+6EaBFuxLMpa1GoEQlst1trWwdof9aMS8H9uL8ysYZnCYQxgPvBXc/QNR5EOv2Vw8L
4Ynj7l3WBhpbttznZuEiChgW/+zVWwtjUh7UsNWHsRmdg4to66ucZoAnGX66fhWdsB3pR5T0UbpX
o4yHBd0NKgVYG1Ixw4NCccjcuKkbQGT3WDlyOhlhUV3AKUQ8LXXPGt3XvA+kqXWomZMpUjAO/l6k
DZVnP4YRamQsuzq1cwYgAgmsZN3AFAS3y9W3oo+abG8EONN4NSAS3gpFaWcMFLhcbRHJq+73n8Eo
DAJd8n/BZmXd6NSvlmPtRG7BdRi26cXNbjUH1B+g9DtzmBDTQZe5Po2++jn00QCcN9kJnNV63Pfe
f8RlYYCDVao+7Z1rZOPu/+alkWQR6/4aTeZyYv9aGSWq+gi67L4Z0FFnnPDQB3XwVXnUfOZ411kd
qFJUNp7jzdzGs1XfiY0N2kTrtQXT8JY4Z9V/bxp7in1G03PEGpssYAe/wI6gi+lC+AqqsPrc7t50
YRLHkleTcWHlCM8eM/HLqgrrPHIwHejmRE1jsGje1BzJlxq761egl/K5LunAHO+Kq7wY2jN0eH0r
x+HJihR+p2H/b2AQyEA4i6QZPeM059Hj5G/RAanM76UM1tQsavFpMHU8VcSbHaoRLlMHtXrQUASn
UrhfhcWrn0+LsomBqZoU0rtPw9DhHhJz/Rfh1XgUHhyVEc7zaTNWrgkMjUXOgItgYP+zdLXvEH0g
g4cyjNp43aX8u/dwYFYn2mx1CSLz7bk+WNCZTCJScrqzGeD3K86mgwKqBoiRLLGifVp9B2i68FWC
emsCp3OCpLTa/trm3ngdZZ2fN6300VQh2fGtwGOHQ/iK0a6PQ5cWe8u3daIKwzqyiZjPe0iB0Or5
fh8HgAhfq4SODurWSLVo/9s3u/odmJpQnEi5xcUc1hBsZHpB1RLEfp2XaZB7fx1NlJJvB/txKkqd
ypljrg5rhtJ2ng67qceDm0c/+hBF0iijNTHYtYCy+uVpuf+mumz/C8vOPIQEQL2GTR7dpt0fE3+e
IdzK3XuINvOHx6oENjoBMOTN2cT/nExG+Uh+JBOm1c+p06wAoyS4Mp21X03IOLvs4/sI5pjqFRQL
8f6e5m3Z/CRDsHsK+yKP91DpT1kRfm85TvlQbUZ3rsPqr+2rgsHb/5CRZ2eBox00KOGQOj1IzmR3
Zmb3KPFaYm+uOl9OBunbLy0tdCmZzJIri1dtNYsNCQeHiVIEzPgicvh1WDNgV6vE75U4RZVtcbvY
1dUxNDCLxT1umhaxZZ78O1mGSjwZFq+WyflJYBXaulwHy2HHR5ZO3QhHSs1buiNNOjfoGBKgVj9u
66Z7mO6JU1Ov0fPBucQgze25Xevl2EraI6axx2jTku8iTPFKHpuBbqQdL9pzzeusVfFt2xF/VA3A
bSNh4q1b5Ie18vPPpcEtk+eCJExvnl8WrvGHwmi+hwhud553fBdlzZu1m3XaD54PARPWl9qwf/na
+8/xYXt04VmxZaNMRXCQRVGOZA35M3eF0ZPL1FrqwXQd/wn3fHBTXmXfKIQXSTmbL5P01dlFZZiW
UdSl2+i2l9kEqHAXLWNMpQt19wqco0CL7laNzT1Z+3EEjYZAwmzPYLsohSwiBh2LFbUIJpWZLqqC
lqZQf22/c4kOAa2bGRdIT+IChUSssEckBv53BsmmuE3lEl0ll+CT9CvvJHS+fpkdMUWwHVb3dG+B
jZexUT6HUwOQ2XvL/hGYJRtaoewMFMQcrwjvomfEY4gwLHskMDBfTzuv9wME3vZMkoZAOWke0DKM
t7bI/ylpFe9Icbw0WLgMlW3Ji6B2CaKRnLli1uNrSexjMvUka8/C0AewzfwKaWnFrgevVlrGr2IC
8FNrx1avi7YjkqjVDXIp0lURYvxa+GVfodGGs1iKMvHE/FKOfGHSbD6qdXaPskQlz1FQ33P1fsJf
yMT3jUvYsE1B/2O1d3FV6e/yLt1YfDUfxSDqhE+thvb1XESf8tedcU2omne46v3vcB1+uXCtj6Ev
GwbQ/uIH1uMyks7k9Tquq/5jc/aXnSyy1F6RuDjheAiM+b8pMD8GU5HJpRkztt147rcd41LdQmRH
7fLII+XADDhO4nX+33YcyuMYGlbiOgDh9CLOcYss8igncWt0+V+wshrtqh/iwPW7vyZFhldmX3ow
0WE8OuHQsPwi6v0KMbm+t7qeTZSuEetZhbFfcaf9Z03zdAwHNZy8uowyGBXvpMcoTCoDEQaCTSTl
yV7t5Z+u7MlM3sVqJC5849GYgUj3sVisR3OGLR3ZeP5Bq/e3oWEqaE3Hr+LcWPs0+r9czEFdJWY1
UixYjVBOrp8iG7PBP7wCTLUP5u/IDOGD54X1YGvVq4mK8Cf5dvXPsRjvV73yL2MB6oYAMDcetq5x
GG42tJnKmty/Ec0j/7qio/urQxXMBearT6vBgMEhY1BGb0yLbaac9d0hj3IXWl8Rs+AYrf6pqLQ6
hXSGkRsXbGdXKHQ6/j7pl7n3B4j6dTisblUd870wE+bK+grUad+kXsvTto4NI3Y1oWqmiqQ9WE7u
/0PhUJ7nCqJL+v34oaJyOUkjQIbScrSOVeS8dIzyD3rC4blO3Zq6e6Pe/dXcgCj5u9LQ41U1UPV/
jt4m/sAuEgUim8gEyCQk/j8om/aDksn+0xRelDmLK9OlM9aLaZr9HHdrtcd90U9/VLT3Y+zP5mYd
nK1EMkYh7L5nEypVgseqcmjios2DE96O6TetG6C2fJ0VSzTLGJOEuLGaGReDHsgrmGSNYE3ONrLu
PbJ/bhFRw8hV5UqIU1U+5T6UIrdOj8yCgfNRhLN9bMjxfS2GyQxSj2hkECUJzsG2a8ehaOtP1EhD
CzcfzCzjG3F3123vzCgB4uki5BpVu54g0rqfujDrzy4yl1uJ0oDlbkcaS6okaGoCDYke2x+aYM0a
b4ugQrxguLjNzNYCeWcVsTnMAlZHmFGdCVkXczI0g7t9miszbxxpqwiSDdAmq7aGoVDwqs2J21cO
oK4n3YNlr2phOam63yhbg+Ee22yzBvTBIhJzXRcKiYrZ79KqnctsZw4E+qlnNgWG4uU0uEv3nE9e
kME0Oo9dA4d1zvcgCpIeYYJ/W0yAaUZTQv4Ond+aUTxOUfUQtQUPsHZgBTK/VYBhDpWEkoF5hbfm
hTV+SADA5rXKBajp2PKlJBO4j0qHuve6FNuiCg8r5aHL4T7pPU9W50bZMDrjM0L36DxPRdClrR73
JkH5YkSptAwoYluVtcM4OZc/XYpRvLhnAG+zrQ71irhl37AQSH+KzkFZ+gFZ0BhX+UDqPh9yjrcx
cn4jLZ2rlxJ4bIuR8djuZQs7306QmLkqo5UtbxIVSPCtuZvlAss3NsjfgH73x3KpuvGExL7WMYAa
n1POOa5T3++c/GPu7Cl/0224dT+EbJTTIFJYa3nwW1jDLzhWvRyDkmFopnl+G+Sx3Ss7THPVlp+y
qIfnjlif97IVQR0boPaPo1HyU3KuMip5oQiatLE6YG1n0OMnPJFTpqCe435WtIn0SbPN4muSlp0n
Ax0v6mFYxbilZqMDqO1oneRvaF7XfQmswOyfnNzM6+OKDowI+smo4Q98H8kmpZJ3omS1Qy7TXN/l
3BtTO22Z/f7h6s38tXZVeRTG4KaWPdikz86vVSP4TQpTnvKobVJidub3AHloOlvDCwu3vvhEvGSj
qycGjulFVl2OMD0sNMYArz3oRZpxi9Y1pd0YFJYfNAE/7h53bTFQVM1G2x/Fo0/a660tZmIDc4Y3
zmC09Q9vUy9ciNWptJXzPrmefnBVET5NlClg3htQNO35cCx6jyN3ceaPHYgNQlp/LyYCsKJCmNyK
VaQh9CuyTG3EIrTlsSK46T4jkvlWdd0bPBTjpquqF20ZfYoeQR3CQOyprjvjtro9Sg0PM/aqsFMa
GtkJ00R3MKXMKX0NXGbXYLS3x5n94qmI5nXNoiGwfkBVmpywHTSWnffD1yw3de5RgxAMaQzDFZ2k
MSYtymo7YUDvUrlMYWaEbAQ4YTjs4nrIi28knuO1rNj6UBRZ62PkbgPCe72Mf0sTyNxCWWklSxSW
FmaXGkNBXY4aEY+luSaiaT04k2c/RbAZ4JQ8UPCz6q3wpjlTHZ01+GZctP+1fLeXoTiP/tacx633
/lSdzVBot/1Tu4n+mqPFevM907/YQnFrrHY9camxsMSWcntx6Eq3J1HPVgfavlnYkNFRVk2IO+M/
PNy3DuyKtSrs9suo1f7tjkBasbdtkY4J5sxTCY135jKcMnaVT8/28yEd/YWKOjr3fo0Vkpy+n603
l8mT/WgJUkt75NUGKKm9wgw/A1D5o11SQLfN5WseGd/En1RQcpU4kKX72HTMH/u2B2eXUNsDJ+M5
QPaWEueYZybIJVtex5fXPQWjvDqqNTNpIiCU7YqAzSznC5sEtggr8NhYnZ9dWSLr7+z62Kmpj6U7
PUdut6R7L2Xqq4XAmyW87S0T8xAV9YMMAz8ZZn9LjXkKMPH0j+Fi3xAOZX3ttKd9rk6jWFMZIPzr
xsl5JKfkuW0RU1Pk9VmLxiWot7P+o27t5wbXH7uqDxNDCRRSgfcOz7lmBoGaGd3rPxEW3fxpP3pL
G5w9o7/Onv8RImwldUmPUD3ixvO+gUG3eInGwo633BpPDhhTvixFGjoy89b6fTGqX6Mwmc4gRGgr
Ay8VZ9sT13xCcIUX7Qb/HMTFYJnnsN/oGuOom2M4wiAll8SFuHKz3ClnRj3j+a5DRffOK4Yv2RmG
89IL8V763aOzz0tCEW6VWE4hmU+6l1xj9uoKAR/KNx9rsFbokUk0sRzcMnMHZH0DNxy0VuEcpul+
+niVWd6YcH42bgluxq2Swd4pVGhTABLNnuZUvcFtBfzu5uqhHd1b360/Q6vs0yLafkSoBAXEKdx0
4ZzLaAflWwPv0IoRA8fQg1u45ZBssMJnSHgn20PRZMuMGctZ++BP1EJsBRrvD7G9zoW0q/6FooH5
3S8kaJfSZUr+y5KK1d1QqUY32W07L7tbRJ9L5H32Tk2pBEvTckA9c1Wm1X8YQX0Lt6ZI0FhFdDX7
5o/NX/tfIixWprLWukFf1/KKd4KzEEr6GnQeyLDBqLjlmzzYOeL+GRvANtX/TdGgn/H9QB6jXUi0
X3gP2lHWyYmc7Xvl9H+HRCtSOYDbR6X9tOCqggZbzXh2gwFaurQRWPY4iAbxkwEbI1gxifJ1NEwL
RxqS/6kNhE7WFlnzBUgBtnBcfs1oFh9c7HyzcsNDLm0EVuPyIpFecM2FH8yuyEUMhOh1ybsewPQX
/rac3HWY/rSjvZ96uzjjc7u57C0nyxb1o0RQgh7sh+yqDzPvf1RdcWmRCB0jVMU30pmXFDxapeHS
bT/48KzjzkCdGs189+v0s/EwVEu3xObm2bfOxrQoKt7SoNkQ8KF5EFf84ryS84C1cXYRZQeOnW51
5J0qY/WuQxh0V5htpnyxzL+D3izOxuR3/3aP58O3Q/8x4ERKsExZB6TXIqmU4YJHLv21Xpf9bxlM
ciQGGzgPktJH4hDl4iF0ZfmtWjIn2oXapqZ1uq9GciD6QQVr5v3Du1BctkDb/6D+9UMn8vrUsi0i
mySz2yEM8TRrUSUeNTGPE/Qkf2XonUsD2yLGjKKOJ8o6r4HKWXbMsnG/lb0zcwhqX4/5PIXy1uBi
qRO6yM1/zR6AtrnNOiyvuhothCMyij51M3kfAeW9ZTx0/XbrjEadIpjG8lgN4EHQ52b5bLtR+4sH
p6gvQecEr0VQaB+loYeRLienbfFXLBv3/JRLrgf/SgiZ9WKi3O+SttGaYKLSXFMvagcMBL7xq/Op
19UYKDb2rcKryG5ymueybsT3zE59Ukrtf6d9Ha5VVMklZWMP/1Pl3ptHKbYNkEGiiVVm8Gzz0E7x
KhfwMYU1gXnYct9RgEVe0rW7hSwN+o9ZTQweeME4PNqo7N4rA+DFmfr6ik9hOoPVoB7DO3Ubctu4
7RXtM6Mohxyz29jqg5ULP+1NYxr5zAP7laHT1zSaROUPD+X0pXbN6Vy23na0SbpGmTOHzg0Rb/Pi
LGGbhsOKuWHunJsxBtaVERVdQklIAuoVxDErXkns+dH03jLgpsK6o3qmGfbPPXrFKll75afTMtfJ
btuQC3MJYe9tP1yb/W/Sw/xZitA4eJu8+6bW8EWy+bLiOJAlK3b5Q1vrf9Ifypc6wrwLpZj3f6XV
M01MqOmZ5snGKMzhZtlu+eCJWj94w+gRK+Tiqss7fXPs3TjwjFSZ54fIlPfdSWcCZz5lvdHmyP3/
BBH95llTeULJuyPLKSfrVJmuwr0KDI8q+7fptoAsgnVs9+o1CRWY3oARI7Zq/83EvB/3asDvt4K+
DI5dvCPs8c5VsdtvBLaobBpQwFurmhNVW5BHwsWfwDiEO7nfMrRyDssan8MIvHBXKgDnDfxmbOXs
DxzX78oxm1R0lJDOBUp2ZvOOkccvzhYUK4cGgKpj2/aZKmCABH+bkxyx6vNoeXqLEZpYf7iG9GGq
aY/wlhEQ02BJp11bs1fUz2C+4YHFjMx9OCC0gyuii8i/lhOg2yBE9JveuTsqlutrNAoVB3YOM0uT
8oGcFaZ0H+pb7Mtjs28lYl6f4YFon5TGH8leHkGwllb+hF5jTfjmxXER5rWQ4xOEswQORYElp4mR
3w+dN/dO6NVN+U+x3sStrgg0V8LidZzK46YaJzYxrSSzibQJpbSVFRgQ+UfuP/ad3SCZjILHtbI+
okgFSYfK6nnl4/tG+/HPuVtU2oLVzirNZ+W14hAESP3AhYA+2VhiayA1elKqyCSiTRaG0AApCbYn
n0TMTu5oaDFmDnezxmSte0xTshePJo+9W4PN1VLdmCeaeCxWInjXk6+RohUe8jxriE6jrvhjDouo
691L6rV7o82pTHqF0dMdiA7N3Z7row/+cRBQ7NTo5m/jhero7v4f5uHxaXBKPs4doAW3xXxRBe7m
sTKfqWoJT3MXDueyzKs47LuBddeeuOqRe4UO0hvsTgxEsDitUec8Xt5kPdZoAI8SPW9S6Q0G795P
Xq7kGOm9/6qW5t6xxAjZtO77zArIA+LL/3F2ZstxI1m2/ZW2ekc1JgfgbV31EIgAYg5OIim9wChK
wjzP+Pq7oKrbncmuTLW1WZpMTIpkMAC4+zln77X9UcaSAQ463IUS+Uia3CuEQumyuZ1oQff85mGx
RZyQ72yNBBnsfzkHfoMhPulR1wTR41vUK3bMKaUTJ8Me6wcQjcqNrXnex03fUOHWHSrGULAYjMi3
CoTBHbW6j3fv3kEvdFKEk9Gpz0wOvzHlH53XQz4OxcOEvKoPVUGVxBohOzqy/WIaroUXYsP5KIbP
JZAn4KPzbSdSeHqlarxY6py7zDp40otyYlqPbaCq1IIW3GJ/GeSc7keSiK4LguWHKRv6rUIk1NWa
7MKDMEs2KYUarYSs5a+TNeC1ytF2B9HsEtiRXid1Cjm4JcVWd6YFZkpn7CEYPfZLq23VSa58glJc
TAxzLopm+sY6PjbK+uhYx/kF7dRNpFXmxW0Y+lmg3dK8viio2VxDwxnnTCUbI82ZQ6si75pjp3vR
scYxaMhb5GB5sp/M2N4MdjDfkqBMcH0WHAvHfhOj4GRlU4cdq/ZlLNbmP8ratkE4U+SpfeoWW3/q
IsqGbCDUt4srRkPzaphOS1rbTUFDOVF6ny5V5zeosu4KC8JJYnbDJtH6G+riF2VU1F2bBcoGKVp7
MXjft7aZH0sjekH13rrqhPq6EhxHmrm70nRbHlvHrs4tjMdKb79Mlqy9FHMvbTciXKaW7mdokhUf
6Jw+AhYNsaATwxfyMLGEumoyfSLa8quI2cWtaKo8ZC/DrkjzwTey6BKYprHrHfEown6g8pB7KzWz
3ZJK1VPDMuRy1J9Mm89XZBjLvHhpUlSZo9DnXUOvQNgY5mpiBXYGqpS9PacxGts0PwRt1H6yB+N1
aZYUPQOzh8LsEF8O8ptGPjJHOa1wTZsbb15S/O34e3GHZywRMqz2lSnph8XxozFNzVtiFkdLj+c3
jFrpKUj18KjpibPFTQjHtmzeKi3VKdxEw7R1Nm7kSgxfm6lMvYUS83OSGcOpwPPglRgTH7MGx5xo
EGWHiopKxhA6bgzzBieAEbdk8scQfmNQp7FT4RY0e83VLeNGbZHDXaBLOBB4jTdpbwXmHdhTzjuT
X6n6fah0HivjEVn4c9NGZy1hj0M7F7tthezY5l1HWtft8Le/h1ORsonm6041bBwtbbfsq1esuahO
1eSqA7ugkGNhrQIVk+ykXIJl2FZht5PRgNOkV64kl4tdP7Q0ZTsd82ToW0uCEi/rf1jswIA47Gk3
c9bcTjz3G+Lh9a10km84pyjsM3C02A7hg2SpVu60bk7v4rg7Z7nDHWByV4UKbwRe1S/1on9iLfwi
mKR6QS/x8EWKuW2tHiUW5S2S0zz22McX5p1puAtDuUnayrhKI2IQqIWfMFvwkGT9cnJS69Go5tEP
5/leQ2kH0KFE1bMwc1zSNKNkx35e1Vpx4uxWr/aarKTlGAzPcU9wQKsjItD0BdX2VH924vYHOBF8
skgwHaVH4ZAF4XkJMICiTlpczI94f2pSb22ycPdmYU1uH+Yqo0AOMHmGMUVbSuRNCIU2RqnGzLba
T1G4JHTylitl2Hp0GhI3QIu+EzinN2prnLMubDZRygzTmpXKLTBCbOhaP5WloW26QL8jiB3pSUbP
MRUmLhxadG6YR59Dpu8xHe10QqteK25M3bVzUsfxEKgXrsjz70G5PC/SyjzCRNaBT3YzY71GEFoh
tUvRscYCE6kMasa4+uJp5jLdZDpbbsSx6bkxlt6tlCHg6ZrDrVEz7rWb1PFgoFQnJmv6Bh++5VUN
BnqGvFgIpX6aw8Y+oSwYGZRFsaeiC2RVGr/W4xhgNJsy3zC75yHN7mraiZuBptjqxo/3ul6/lY76
KYp6LIljtLhAOTPuakbZs7pyM9pPTmc3O9scsPqsQv1Kp67Ocw5J+fLsjAAgqPBIgQgUJvRCbfwF
pRWRmgktZnPIOaM11WL6Wd6iAcYfKI2tMnNa2EzpwkOiaFl8i2yVixgZVvaO67L9QieraBi5ixBw
6myf8AyxAuKP1N5j1vRh2xhmk/tKXyvadqY/Vfp6rSL7CQcF4ozTyI7ZlSiS4DCGUQ9KNo3tCI3O
VHMdFaORvhB9Ka/mGIrppGnN8DwG3L5PqTUgN9GzoLM2pWUEvcecPG6ZOMiFR43+uUW/WUX0hfoj
/hXz+4/QSuv//w0xLOiFZug2xbWl1MjEpVTnrw4+qh9/zoX6A2yX+gHbNSvLNE2qwCutLTn6qGk4
07cjlSgqZ/fPf4S2wvf+FffoA5QvzPQB3y4qt1g1VW3PoTrRuOtocrkzAj6wPWXckMFXWPEbh/3q
venq2aKnF+j5ZdH6vPLBtUz3f/5y/ggn9YHTT7QDjzS9Jz8oS85fsmZjE+N7bg2fF2P+BWfvD/hh
6geYl8KRInUYw/t1YeYcH4PgWadZE2+y0MSbWyUpz7hWoz3/81/qX98l+sccvTCq7RQp6uJjc6N5
oWTLtjcb/fH/9t1XFO1v7kFNNUbGs83iF31tbSl5zL2qlvEv+F7/+hZEx/f7785pQA31xOK9GhiQ
oTlV8RPR7LTt4Fd89j96e9Z74Te/QNbIUnUQlvilJnOyy/Ch6JwJk+gXXOp/fU/pHyNVlUIrMMTh
VYzq+0jv96lZbWeOY6Pyq0TPf31D6R+z/hiiZPC58gV+m/FeB8wEtavybOheHTfl//Em+rAWIF/u
0UEQCt2kFj2IWSg7nanA/s9voj/6DT6sAhNsDlGpycLhbB11i7b0Z0AVPoqJeSsaLQAtUle/4AT+
0Q/78JCn6CVj0XFB2kGQYKjidekhIxznMIw9p8oLWldD+A/63b+/T/8Rfi/v/rGUtX//Tz5+p+fW
xGHUffjw75f4vSnb8kf3n+uX/dc/+/0X/f2pzPnv4z/53Vfwjf/5g7dv3dvvPtgxfe7m+/57Mz98
pwPc/fzuvMT1X/5vP/lv339+l6e5+v63v8AKK7r1u7H2FX/556cO3/72F83mFv/3337/f37y+pbz
ddfvQMmb7K341v6Pr/r+1nZ/+4v9V53dyZCWKmxNd+RK1Ru/r58x/mpYuhCqqqtM5x0pWA+Ksumi
v/1FGH8V62f4QlPYqrHuJG3Z//yU+lcbs50uNcMBuy54EP7/q/vdBfrvC/ZvRZ/flTHaP77x7+8P
W1WxAViryhasGt/uIxaRBlM7UXTJTT8YtBPVwqHrpT4ouLF3tcwujCzlvpjptyGjKVbMebfDlxcd
RhWFaZh/52C2grxa59w66Wpmh7NuqciDi1b6YYZhswyrYDfbiuMibkvSdrgxXvc1TAmHsSFBtzU7
AaIju9NqHaJlcIExX56KaCJ4TjD2Z2LPSUhTfCVRvluAq+7YRDkmZghhMOky4IznY8IU5NwYtYT1
o54Aq5S+Hcbpdun05onxAmoyAk8TkdkI7zHUjLGI9mVoMv1RBzcRElMgh5jf3Av/fLd/++7+TGT/
7w3/57sL/VAICWnMoEX3YRdUzdmpkU85mzms7tjplV1Rink7lQD3MFtMWBY2cV1jPkLmY3bJK3S2
HrhNBxEpQznQJsYbeI6LXo7PNCJ+CRH9/Y7zz9fnqLolhG7oqvrhbDWbTLgalNKbUb7QWY2OqJlu
QaOZpx7aYReGFGoyVvYi6cxNRyoapq7K9BcrfOwdNMzO2G5b8muPdtKWJ/EKeR/XX6ifkaNC2ulx
A8j6dY7DbNvZ6/VGyOdXVfrFqpABEm1z+3kH5MNCqwlTIW7VwV/06rMaqYcJP8pu7ur8uPR367IV
VrDb4JotnmLX82lotH1npNRNaKuuemIYmzIfvHCwskdh0VKMsHDQju7uF3NBpVDFP8yhU66laEY3
SoxLYNv6LR+xdoPpFaCbIMPo6TYiRh5rZcoIa+yC488bpMiX4RenwZ+ZaR9uDktiTjRsYRqmbq4X
5zd7ckEI02CntPJjHDKVCB6r1MkOVqjdlbi/ToMmJRgtS+41dfHsIKJaq+enPLGfDZGbHo6Latcm
aE0Qa8a+MJvC1VBuHIykeJHrWbwtY82bl0NULtN1dCQIJAObp1fYtrED0LVJG6XZNUOKIlPRDFDC
3bfQ1jgk9Ivmls6IRCqObZcBjZ8jf0C6WtypwjlYMSp0BK7k4JgSBVBAMU2lsWxmQF9+bIK2mEd4
ShhwygvTX/haTf8daU/CGMyM8fGGnyG6WL5Sdu+hLFq/Qpl2KdY/rJAGG9PXGF2qMfLVWC+qJTzI
XqcRgpDUo8BiepLZn3CX09WRk+4HIkNVuYpMg0KNf3GhuCBcid9fKcuxpGZJ4eis4uLD6Wk0OHxo
XYFmtIxGL4xMVN5l4sFguQMp1dBMN+7MYXiRYXlFpWZvDExL0Peci8NpbzfnWLZ6ajNPHecZg8RX
Cn2/Kq3qGjCD2lT60OzKpbFcJamo0xTAT1zmZB2oYhOlm3GoWJ1cdFLNYTBI2KSrUfutBEGSqTUi
/sk4SQMgoC2C6uDEyejHqezpJylPjtkW/KU9WnhR3bqmzlAk9vtY63bY5IDALEWK13LUd9h4G0Ql
T7Gq7xEiGIco2LVVOJ8WMa6dwmavz6zMeI8sDbhNXqbX0k5fUzmtSQJ9s19Et+9M54dS9SPaPU3D
LDpNmyC3kIMV2vusNs7WtIevpVCQeQULVnqYtpsiuLZ5lWyrynw3cIq7ajOuSuw23Mk5vKc94ZwT
dT7lNvHRmZi2SFLaXdqKZheSM7aVQ6/tNI47mH9mZth0qza5lU17pg7OtlKQCbZ6K3dAEVCyZd2E
uQ832TJ50K73jjKAgeyMBzocX8NIeUojPhNaygu6VHhjJWTMeWb4BzIyARxo1nhJi+QwrAixaEo/
x+1KEQRaJhE+7lKFCX4Dz8CNQ35moTftUQT651QPUBTE0/caTdwWXDQPboBlm8H9z5cpa8U5p/nn
RQ9GRCbOdwxdw75vbL9HjXbUa9Bd2EDRQGmv8As0KGD08QBojoaoNx0T9MsMS/Jo9MJdlH6XTeOj
1Sq3iFZGjz3hMVyJjL4siv4zGuPqYBSQ6DJUVEaencYKWUZbkmnBoNhVu6pwO9kBhTG78FSryhN9
a8MvR3o32WAZW2A46nVm/QJnpR5GWzvWmpiRTVDXJVmEUcExkTvHwbesz84DkSDodMt92hlnbAa1
W0Xpq1S1qzkgsY8lwt6ydZPhwKFHf+xFjVxD2pErnAL8nXHnZBkTTsh83YywKbJ0XNoBeQ+tfauG
J62POq+NgtfFGt7NQI89sC4TiFt/mkS4rYZD1mG57RCW1/iAKmNFDNKYIcePpqsso/0cdHe9LCxS
ncHbKLN6qKq6OMU/cphHh4F5NK1iz8SpsJ+K7L035Us6B7tQmslGGMdifktiG26gdJ6YxV4zY/5V
GMyHWFJb1dimDcvEambZlql+TFYpnMGwbcDEOIxYTiS/DP5fMtzhpuyiDimoaFhygXJPe0n8ZGQO
ez0vF1p8BVqr+JzQLO908bbE5VWHSgRgVShbO9d/UQJqa2nx29VyfaGmMBzBBmVp2I5/v69NhgIh
1tYRlN4HIIR3KU7rJ/gExiYrGWf2RTKeTWyXrVIAf0etuyt/GQfy8WDDazCwAAJzNh1NmtaHg1dF
f3HipMXwFCLLSTSOO9AcOFY2k7q+lRKQkXzqlxq9SIqWoJlH1hMgcbjgUmRDFoeQOmTmHqPtNtX7
DNnHCalQToP6jADMZavyOUwOWA6BS2sBjb9pSJ0Ttr8vQrYTsbBKu+XArV2MhEwXPaRXa4WmOCJq
hb+KGi5ucv3BzneyI4igNNVxtyw9wrn1SEzaIG72DFe4c5767nsvxt7787PpWl18uEycSm2bl48Z
nQ7xhwoRD3oIK4doiKipDx3E7VMVmH4p5/ZEjGKEPuyert+nAp2Bf/rH6aFmgdmKKkxvsC9mnm48
iBbJsydFRzbXJYXY0g3uGfHwO+DTXfbIrW4FeKZNmNNtTdNSYm2VwQZhloL7lj9+/o2L2PoiAI2R
C/WIdlk9Dt0IimhaKCkGFVnTYNTFJpluiC2Uo85cuTbtlskFVgCgp6Q8hdvUlJwfKvuWcY8dRQsa
XzogpKZY+mM43Kx6Qr7dR48L2qN+Vhz/z99S5m7/403VOO1z3LeEjkVIXYvH357p0OE7Razg6eoW
62veDYhVm9xbxmnc2GXxYBRFvhmoRjpD8bp+5Y9Y+RrxBNmpTyYebVtF0n2xx+OyWMWmzjk+KFN6
1tLK8Z0pup/Q4kzJ8GybUsXRHb3VE0hV/BGBcG0tlp/MSDgbJEYIPWEiux1oS1xwLnnDkEnHbNyh
48hSVA6EI8C2Hm+AL7SN1Ys3q9E5dKGCZQKovwN47ok/oTACbH+cmQkDvAYGxNbsIgFnFGDRR1eI
MrH8ZBqMTYjmg77/4srRovnfpvtONdutlbOvYHz2ELY8m6F1QzR0ZMz/ahCkU+nZDmigB4burUoL
82T3hQdxi9Ejg1emNM07XgbDN1M4EUqzWkkcrABoDJlqFIhWVZAq9DI3pWTdNlr90dTJIERzBlOk
wEPANgmTgPe8MoYjPvLGVnHPyPYHAx6Glz34Kqttz7lEhAPeRW4bLUndIBu5PCC5t63Zzq5eD2ga
1Oh1GiUlRAHDd4LY7fQqnn4F1Kq0s62VUtvRiWp1Y9gtEjJrGgxkHxaA0gSpVHmVI5jHnmwF6E/E
0uz69LVbnG+Z1r6bQtQuUgLzCMD9NAXPVgIGsQJTsQ0DRE6YNvTZ8ptMDn6vwX8oy8+8SNsVpq7c
5Hsrir1VCPXO5rgVpaHgFXD5AKtD1ELO1tt2erQuSCywyrX4A2yhb4bWvlcsAZguNhDgMAtE5ieP
jG4PuEGsu/iZjIkvjInMvWJOl8iYvoxoCthLuysL4wOX4SsLbeaaEulrYCZ3NoIdNyMtdzcVFh7R
Vdw/1BrMdMbFMi8rOMnZ11ItAq+aeB9RJI1bLZBvgV2AhBd+CHKD0xEAjYULUpp5dZFzd8kUdU2Y
qxQWavUU59qyH/LwtvTiYLdZu7I7svO0INZxqqcyM5uXvlle0qByFyEQjc5O+FQn7Yo36ndxDrVf
VRrGV/qSuMwEL0ovie1uWrHjUObIpTyW/UOeZJaX0nxy5ZRbrnGu8Z1d8uxaK8yVxHdsuiHHFWS/
5uB86eg/EFGEqgF58mLk8yGbUJ7MmCe2YfUsKAQZEiYvXYezEWRv5BY8Hu7SKPaWm/dkwEdbxNxe
QgULds1pJ+hxg6AfN07FODRb3bqrFtV5MAOrAiOj78ZCcR5CR78ulHJbPf4GGSA7FS3ZHKAOQpcD
YpNgDJ+pfaPZGrYFLjLyWEHaDfXkqfF4FsUCpUkZseZpd3SgGyC+KaARbahVr0dl61axfRvHEjaY
mTwVlUGwAJ7xjUrzJF2VvugAGONq29VEsE0TJYBMlO3GvPoBQwOd9gIseZFddW9lNsNYAbi8rSNP
6gOo4lUHZL9O8/g0YZY5QRIiwVenLq3141IrtSeUEKyxEx+XsX2MEk7CWXVSxqXyDDl+BfBT0uRn
mWyWr8PiKBuV8+umT7P7KP8SzZPfNzDCsIQYbhJiC58ytHLF6pwCxpWE7VudZaFfUWvjkHrVlLk+
O02VHqO+3GK3QcJviE06UuCZbEFw0bp614xIRtLWCPEq1SUQ7Wo66XncwYLRC1e1xeQp6Whuw6a8
zjrjjWxSLMaMxh1tcRCywHTV0VtmYmr7TlyCOUT5XcFWodMXummewm6ySFIsTMNmAEBrokmKvXmd
PDau2gWvn+qInBhuJvu5WUpWbh75doBD1kqXgj7mQOHcyEUOMCWqvNXO6pUeGFtzVV36lPcsSas6
b8ERI05sFHxZCQBmbJDMc80zV4W4vhF5E2P0j3howuU4IPIi7gkdqSLbLYmii6s0VA6W2VEWyZOj
Vhch+y8TuAd3bOUjwWb4zJEdazMWpAHd6BNV2Xxlp8LUfxvYgzZ6D/4gBirG2C3EcIidGEkpOG8R
7iWqAGsBvJTq6lnQFQJ0iSGhbGhrJA41iLN6z8QTHNH3MJtY5sVseJDldo4dU4KgczygmdlhDHJc
mYXlNq/U6Bgv6Q9rtJdLrSBYDocy98fjKOvwwdHMeW/U+Fl75reU1Gtk2tBs8i7X/L4FvTE0kDmH
3De6/hS26iub/Va0CUZVbXrUautx0DSb4XtF/aSE6xB1ogOCRSNwIioCXPnVUj2m+mBSN7CvJmgE
96lVPqsIF4OKI6f2QuYC4+KaSrsZ3rrhCItJknYRFhx44rrUOB5iWAwJ4UmU3NMpEMEGl16vgLcI
ukGhJlDflUKXXt5bqE1xe1M8O1el94ygKLdlJvptA5lpM8IWcZe4/qzlLL7YwO6NSX6CN1iwWbEe
HqJoPoOMsQl9yEYk2bBFx6ZcuFY6zi3fTuxTUGCyaUxMD8uQHe1IuSGfbTndLu1xYJCyrwXTYcee
T52OY91Wqnuk29+0mB8D3IzMD3IrJNxDF/Hsrm8ZseMD+gJRD0yHgbBPyRK/d/TPhGtACcuuCIpn
15rpz6XwtTcwSuOt0TiXwbFq1HERcHQ1eJXv0+B8ZwHAuzHM323nh77ozh5gigtaBly7k0pviZEf
6iBRUDbKE8SedztjE85ib4oINhqxRfrT0DS7zMg1t2usrwHy+lXX4mxBlZlEFGCrAA+1VsDpWx73
70NQdxfHwqW6NHfSKrOdWhds43lxoKULFYAjg0vCN80BIkkGdadYXb5XsJViMjW45+KQm2A2d6y4
J5njA640ZzyiM083WtPcolKcbGBIM8climxNuXea+VyDrByU4Wd5AbCSlGVHfZ76zLioDWud0WSY
7pRo1Ttpp5KONMYqUkSi6TzHqdeA29sb7VRmm7IlMmNRx8eJ9h5bRrys9C268izQBQEzGAJQMdsq
Ul666KomqnNuFjHPAAKxwVkppLY6flpDP4Ctze3eGkB52fNj3eBmomA9LBzOvR6AAFsy4s1Iny5a
m18SmgD3kVG/9Eoib0ULQ7W9W5b8qxa1e31pwbO04P8HLQeSWd71Ru24E3pAnsSjo62+LyvDk1qr
z9HscTKVIbantrZtTAKR2+YRTB9dk5tCWF6sNdNWD5ktOHbHgTVbICXr+CnyTKMzFz4btIc2dgG4
kjiQH4meNEfT8FnXVb5ieVlKZIPWgqCmcm61HVE2Aibd5FNJL2ihz5U5Nwm69dTXPDlapGzLtgWT
0IR30ThWRxA5e7TJYqvXGlAJRz5jxd5ruM3wPg8pZE3o/+tHqu0E50nBj5JOGeerqRxOrYnBo1Aq
3fXUoHF2JQEBizUzhwHh98BW8lWzGg1s0SI55FfxnvCzmRZe82Ua7eRU9gSkjG07H5EApBzeqzO6
XN4TIsWOIodVUmPi1xk9PUmjhbSdNwtt4G2qhhA/rCSkE2WbF/JrKttWfEfIV5Ac4pLW3iQwYSYg
YDplQu0f4QQOw/t0ug9t41FrFVSrkN8TBSRyVLfiDgyiZ3DcSHthu4OST77eOYg7TPOzlc4HnG9o
geI2czVE8yQhfVOx/LL4ZW+GFXX7cB2pUN2DipqvUOXdHpPkQ19MgGjSUtxjIIXgxIkMjU/hM2yg
sJmQJKlAow/jji/QHzUKrzii3J+Ka105s6sxIzlIMjB2EdDUoUDt3QuafXE7JIdA7cpNoo/trZzo
crKPfjeTK/Z26xKqnKA6RDiXPJw9SKUvqkz0Y6w691VoFXeOvWJzs+r48yWIWTx3RWQdTNpUzGQc
spZ2pjZGt7TglpmMuDx1s7nvJH3wHmCpq/XPYU/8AOSC0ziDytO0H4osP8lCDBsN9wYa7CQ8E2NA
ck+uZ19zO0rPaZujyA9MyxNYqSatacH4SnTPwkiwnEzWTYloIs/xOtlpH0wyFq940R4sdEl74pqH
/T++oVymcDO1ds9IiB5BYYOL6tE602ZrTpDbdb826vvO0ZtDaTVP6TKQ4RHW9iksWDfxKin+z7nB
3F8qYpauSZVv2ygaDmE2V36dKcYBtDepIiqIQLV/j9XoTWTf63b+UgDg2EuZ7tMmCI9BIUFlKCy8
IXv7rIW3lhvtPMOyQT+DrBuGunX6+UeqE0k+q3HtQc+fLqJTPhFoZUPgzp7qaFYuZAEoF0zdHIoS
NfVqp5ivUba2Ilt6qdNUkRgUasVD1FcvwZwXJ21itsmvrfiZMn8V5VgcW5Fod+D3duxHxhYXJoWi
tPo7DC60YwPi2oLCJFsLtwkZFoC8ioS1xuao5dOvZDpmqOm+zVaF6AREC8nfk96RlqNpN1NScqsZ
V7cpjE9TVXlkE9F6Rjy8g8WvbzQl104RjKgsVAR+UyZmuvUAOfQpFSqq3phNqhH0++eVhYG5fpzp
9S5K67NS/lCX+Yz/vd/2ejfdRpsTaE9XTGeXby3Olks8+m1anrvU6p+acNguVhuflLrqTy1tvbBs
4q0G5XofEJ0A08AiHKarjF0RQneoc1N7JuCxd8l5mI5pgoEnhQF41bPmWRpjdpdBgH+elv2C4fll
/SVA0U53gD633dDYT8uwxAdY2g/kaI2o5ipA0DCTvckWJFhZjn5uou5M9Gu3TahzNgtdvA2k3H7X
hixaoZp/V43nMbKnM46vAiMcfT4J5JFRgN52jAfKUaK61KrtGPEhbhHU8N01AZLlpnFEG78DgQcy
IPCXuaB+yfp25+QEfuFz9e1hsdF9BvsqXSWFpsDmodg726mcbdxDtm71bTP2DzxnI+PyCNNBOFdy
l3YU/yNuupam6TZdah5849IYDgYrAARdpVrnphyPFHvFhXK2ik2WVYmvtcLb9jS36BBA5J3NrLXJ
fHJ4gIw03cDfGw+9XV9soci7wkReKB0BVZ0TSgfG55I4mcqO6PQeAWL9JZI69XSPabnvwOzlo/JS
m1CnkoDsXvq2BN4l+c0wzYycDUor1CMedRCo4JLG0GAOo9fCt/MQQ0bG4JJPcsV6SGoZ1BGr67EL
BdEPLB7Wnhiwq5YBtdHCQHNDYNGuKAi/URuS8YbcrM6Y38ItT8ZhiSvjk9F1Z2Ouaw9vDOeMTKqv
kvogEVpP/RWXD9Iu2ZkNnTaaDokLnO7eNOPARxUUPs4Ji18myo1qmvNbV2jUgCF3taXmVyNaDeFd
VDzTV8WzlzivDaOqQxXV/QHJtvSzpFa3NeLmvbokXtUt00vWtCGqTws/31zl+6LK0jsJkHIzAnQe
MQp+aSvnEqfz9GQM1CKiN3d1nTiHCtjjudX1iq3oiARNeVJrg7INpBL0N4hETXoE1NbshzXKwwjH
ezQTz0ywYLLx9rKY21+VeDzWVhn7QUVfDz44ZOGmgyw+dJ/DMBjdyuAJr0hD2A82GYrAIlpvYJEn
iq5klj0Xn2wz6UAb8SPskGmcqjdIy1oJd3qA24dJrUerC3SNYg7Tb6g+pPwCMiLjvCG/YxML+xAn
pYKLSIK8xLy8hY3oKWUBSh6YwGTnJWJ6JocNLfWYzhiETabq7MfQ030ifC23i+qj2vXHn3d8J4OM
wc2MohhSN0OB4cUMigFcYE7Sg4Dd0ylOvtFsJqwNxiIyO+hzxTNos7mgvBvAkXe0ADoxxP6IHsQb
1bLyuhKPYQar+tpl9W2sHejPZv2Oz72NUnnQF3ZB1W6a/c+HcMLZuuGaRL6y8LKmxUOBgU4/tV/H
9few1EI9LEd1aR5ai49Z2oY7zS6/9rP8FFYMPcdIz9bvcI40optsJgXJVI97FSygAmP5jopxUQPw
gBCZbNWkgWQgT+/L98GmiuqLODoRwDSmY+yXa9/GwVdn5sq5ShdO+jC38KgsCLz77l4vR5bvmbdN
gUjLI0OOU8n4zBoW5uXSORO9iO/NCCHidkH8j3Hj5DCmDRvdp/tVnoxplQ4X0+wF+XQs9IwRRtVW
e7OlK0uLOvPzfH3HgvGkG8gJgqHhnwZwt+j5mGiow71Go4jGY9/R0P9RlJF5EIWWbzBkNGfT5upU
xWvVq9qtldH9UAIQnK32oJRAJsJJcbZ9T6+knnAC5OICXt6+aIb2mU5cwNaOoAM1tLpmXUXhZRxT
HJNVT6hmnbnJevct9mthGc2ts8MaFjl5kLGxIYrras08QR1Yz4Km02ncG8AxibSiUprX+ek4foGN
WJ7IK7zGpGYROoQ6vrblXWjo0xY8Jau1IGWMs2XqFVown1ezuYqGIV50hhzQciF8LRe8UwNz8mzY
q/VgYuJEbdKY96Ajzkz7m71j9DGSRK3fCWdefFNlaLkS9hr5kKi8gNjAMWmV2hH+EZQFLIDuoMcJ
+SjxpRtN3bcj4xstBvsABPw4N9TB/4+680qSHTvS9FZmAY0yaPEaAEKl1pn3BXYltNZYfX+4xWZl
IKMTLNLGbKZFsc3ITo9zcJS7/2Kaha/jBCEvj0siUykuKMIVhaecvYoYShgIX8q5pz2oGQRL7NAl
SJEosHjxti3Qq4IHj69DnWVbqLuvE1S6Y9tXFssroHaPtsYmSEd08gBipfjxxao8OSTwmBV4HB7Q
zsADFdZ3SC3ThVJc4U8jH4pO+N5kOiiC5glRUP1eF70nIErltRWJwmYQmxCx5JlThazrVi61bUCS
Bbw5ouiiRdldg73sJjJB61QcuIKnb/FYlcGiBE91WEBH6oBGtKP0qsbTzsJ69eDFinlR5KD6A6t8
4rmh4+lGlpqOrja8KfWYX3XEqWONmp+Irx9ywil+CnbfI++ljWq/VYQ4RvyHf/giFEtqixI99IiF
E+kXIARea3qVV9WBkttF5MUIGWKZU8nghvrRe5X6GLEc06wpu2nfJ8oXG+zuNk0r84igq4neP3pT
loCtK8hdJOkHxGsy1MhDSf6itvhJYd13JQTKA+q98n4MOYdDRmr0uMlRl8SVUqldS8h16sDk/wZr
hY0B9EbO8XYZjCtuyIeYc4I105oHqVfGa00scdCMRmdqJTSyA+kiRWvGjvJ674mkoygANxtMxNIL
rzOGndbI14aPBu6E7YSdBE3kZhNSoZwCtuZV0yuco7vKM65g81UXYqM3t4ZX/VSrOnirRAAWCoQA
9Nyb75qvoJAwRN9kMT9E4CXcYMJiMQYmkSiIU1flWywgbjSkJsQxeGutYVtSmh0xeLgI8ctwrB5f
xkEHKILdTL3tZwUYKt31q6JwtquK8JJq0+OYxIijaQNk6o6CSEY0UHTS40OPGpTjDfUBE0lM7pCc
d7JpfhCH3bGienqV4gHbtjA0EAuyq06vd4P3y6ui9GmSpx8JIiJUuylTIMuKP6C5neoea0ZZ3Utx
x7oEWAqEBrSmgtVbgHpDVnbHrh1hqeLFhjr0D2SJAHrwEsJ6dYiufFUu9r1UPpZTwwtR1Vk7Wv8i
5amxTdXhgA1f4HQhTlKC4D2MQBGvFImiej5U2oOqCf0WlpzllCXHFdShKQhf8fzyt76ZwcJm3p0L
pgym5VC0W5mXrmce4jGI92bMHVgN9b5SxOE4wEeDsdDtsEiZIDY+VDrvBbT+2105Fj7CIpDdQbZt
M5mm7dwuc8tQkTcF4MnbsoGSibLuS4uQS9KNz36Ng4zJ0zdonlE4u8ZShvIgbCujj+/DUJg2lYoN
LsryycbcRwZutfBqcP3pv2YFT4VS4h7Re2CZTXZfUMlyuh7GUhNCrVIHizJ8nH1pQtjjeNMiI6hQ
joH37UJt/U7hDyqjduMVvGYM42L0tG8Zi8Oef0zE4w6/KG5fJeVXYk6oKNZDqngPqIU7MSUrZYig
U7XKcFW22UuaGDfDpA474KUQowKr2MMTSm05hByLMs7TqIbVg6y01zjc4mLHK7e+Qq6hsGMdvbE+
NGI0u6B8qZyOQKsATkVt+Sspu2SbBgN0bq89tAMmvkmMtV/VCBsIfhw+fnyUmul7kfasnIYCYx34
111IuScQpdvKr7+g29NcFfoF9kBfm1B7zYJD2cfmLkDUCJhlN15h2HEdV9jQ4kKABu343dfpNkRp
/qTiD7Qps+7OQvMa6czuGmCzI/Pm2IaZYiKYHNgTHgONPKcn3XPFnOC1ezH1gHKqwYCb473qtYzA
VmDRV+/D70LjPxgUhzYlhmTI0U48s6fbXIQuKbdKAndM4Y1F2Wioo8TWRO5lKsgYI9R57vDuNaGy
cy7CXzfuqN/aqHvfovUEskBSDF4Y7K3JLOzCz7H8q2XeICS9o0wlhgF6JtUbwXxEIL00WjtEYwNf
lc1/8X/kPVmMtiH/fgMkeKvWQQZzgRZmjmKSNiDJqO6t+rpOw6v6HuWKHqzTiKbNcAz8AK2i43CZ
YMaykUmpp278KsfSS5irz2oSOIXZXjapfBCnX2pQ75BdeMT05LH0xd7+L5T0hwT5QVJr36CRR824
KPQHC9NL5LkeIxqFcqJdtx7yh78hBH8LQQ8wnv9ZYuNPwPT/Gsh+9zOfUer18k/9PwizVwAJ/e8o
+03QNl9PYPnzf/5PfL0l/4H6gw7cQTWAHGk6UPk/8fWmCVJ+BjdLsiKqgNwBa/wDXy+bf4DGBu4O
5lmitv4OXy/rf+iWOf+3bkrgrPh7fwNfDxP8BGYjyJJqqPjRqwskiO9hTDc0mryP/XJE4lIsOuSi
hDLdB2ZYgYAY0GPgLkRbzwRMFW/gCVNICek2NJjAmvGzGYgGsmp1rv1qaLo8U4iKUb2OlRaX+rbX
0LxJ6dZZqdEh6DDxZ4F2iIn1NkhFgNROpd+jsiICdIwrVG1SK7oFS+4jNq5KgEckpZXAdLSC/ytG
/4YjWkIj51JQexrGCPBIBRh0uMwbMFM1JeYsVCl8JFEx++fKHs0y6unthmwdWWJSkR7O6YT/5GUl
oKDhGtzLT5IfQRWtUNtxhWmMMrtGvEJzILsjWYwjGYqegVcOtaNYSb0PZ8SeAu7lKpCG5EvHe++I
1Id1Kfc4NKdcoDHM2AnXHAkRhm99nFg3CIHBtw2SviF1jFpr05jwjUsjpWsrIeXnb7iQ8p8phpOX
OCpWkNILbJmTUMj3mahYX+pMqH9mig5yiLP22s8V696QkuTJ43jhZd3ThVfRn6fUYhrZzaQhmbLp
zRCWuY7MIIWY8qWheHksk6hC/iHRo3twbuWXrB0AEcTq8Ej5HJQ27n3Gttf08hsWsvoPKizYGtPg
qUAc5Mj+iBFazKPYSrQl++h2ajQaQCysEhOpRAUwaooItIXgKzPUNw+wmDEWg8k+6JtWr7Tvsh7R
7hkjmmiVjgZFbigY6va5vw8iiy7ABBzX0Ge4GrqdWQQ4TULFBhLuETEPMERaKjBIQYMfiD6JCTID
MQgueZCeA+hBpUsGR4RXp4OHIKtMB1X7xa3L6yYse1HeBwBcQUirevMC3UiLQQOTVtEcSyRwDkGp
3IgSTFnyWFSD3UorxK9NItPK05CyCmclhB7SRypdWZlInmrQcjkaUzXbB3oFkpSmHybGFqVV4Q3d
TvUxtHSBTEFU0GZI8qE+SoLk/xKqyVBTbhfqXFsB567GrrUUw1i1lHEGAxGXIU1iyPddXMx4kipI
ACoq80pu+1JEhE9O7hItNO7RngJSYKCpV1MNkdSjihjcAaPIFtO9plT3WSCGhxICqd3mcvAzVRgd
Kabffa9ao39RTCsFj5mHGlANmuCuYjXdq6e0A/7KOa3Z15T/sL5DjgLGsS7mzVekNqGKBxItU0w8
BRRsR8+rbkrNRPuTmuoslxEUcrwTjHb4TtkRuoA58SSqGyG5NZOpPchZXACDJkPrYDx4/puMz/UN
rWXhTtU6ZS/g1+3DrvZxrBtqn1fIfM21UY8uGG7t1NuzXjl0lP2o91SoF4aKL31pzChv7D6dwtml
W1NKtAV5JgeZPF52MR6IG9y16H2KuNeSZEhIkqSNREkIQUAN4EHhO7BEcArIFfkWGMx45emlnGCK
OpPK28CLqe412KkYQ6+ibpw2cJGUVLuky61bdqYlJmXBbLylwJS0NmiD/Is1QFbZyGWb3mEqpePb
q/Nj+izZWiL2Umh5w2qKMjO8qAfFuBbNMbwZVbnreMkHaGHxDLzPa/lJ9slwa+8VHEL9VNBI/tal
Og1SIJHSDj37/uf/lSv+/6PLW+XK/d8v74cq/D+XX7MY4vCfjLuZVjf/v/x5f5vSH9zMPOJ1i39Y
kGH+5/42rD80mQaYAX5O0g3qsP+8v60/YFWZKjhLyrP/INX9Dz/uD0siHRNZhQb08/nv/Y37e34I
vEPJws9R598la9zBND7h8J0COvsJJX/slFpX3RmvxXbYN5txG99WG+qYtrfCNJFO4aNEA6+HOYUB
Ytm0eKAw4vfw0VCjxpcaWH2Vbueotnk12uG+3qm30h0y0G53HW8N593HuP0Tl33CUfswwtOY1gIq
XQYRYpwJmT5IL1d1853qaDuk9jaYUTrt5j+MtkAdy17mN1VKtOBg7uK9f7Ts2tGOc7T1+Zyn6y8k
+u/pBBMPG3leKhJST6fTaYa6VdfGWLrRwd/jz7Xrt+pW3kdruN/57yzimCovTRUi3e81fBoHEcTQ
0AoVtJEzfzbFCd10h8SfQ2XcnmzgI3fhTb+P1pbLmU93EndBS4dXlMiIPuVut5W2slvumhcksS4n
N93WL+UKbfnjVtCA078b5WJxTmNeZCiC525vg1V3EocqA4qlm/KgX4wXyu3KSpl//CeTqi7WJSaV
CWb3Su6ikUIrlAJ75iRbwc4uom1qo5HicIhrdrUrH6vd6ic9JTH8XjrvB6su1invAjMfwt+D7Rz5
ud2lO5Tk7fCt2dUrE3tuoHB9zXmVope85AGqcFUzCR8Dku17D+NjLNyFZia3fLfKW5wI1jb8udVq
WpaqSCr0DA7S09UqAJPIZTnKXUAf2yG70l7Kn96b6nQuEE4neeJxl+BqfSu8rZ01qqmc+ajvYy+y
IjPOp0nABIcuKR5umxblg2OaxjmceLmgmlJIFPV0I7grqzTe1YMmblQr6Y+JKWKmHSJUHRUetgpR
Gj8j0Y7oJBy21Eb2kH4JIl6KMwU17eNBARqoxv2rbrZlsffMmbwXq5hK4XflylMhfsHKQsYeIRuv
9MDsbj1JbpxU8/EUqnT6GDxgBO0ylhsKz3GRlt9gUsSq2yKC6DkoBkLRlYoUdVFchyte0yLah5MR
Tt0G+634ZWRAAP80UM4y0O07ao4gZeW0MdsLsAtAX8wwRjFZ9SYTXTldxMe6rRKwCijc0ydO829A
KKvrOqSkAe6uccze7ykFevldRbHop1j6ar5vTUX5iZ+TCa65liu0MfU0rVwNLBGMZrSpYypjZDJA
H6SgfPJTDsqdiAdHf6HBxovQUEL5bGZWyRCZKHrvPWWCd1LnCvqgfSdruyCuEUw3FeMGzoyubjK8
nZDJKQTjjhw2/Ir0Iyp9IjTaatOhBH6ld0hyIUuIOcQG+iiJa07f+BZQQ/AW5ki3UVwPI/JKTxkF
RLEy6pMR4E/McLBYrAxp+KJg/rkVRSW/9wCyPUJ/SW4isE01halWvdWpr91EU+w/9i3KRzSTfdiI
Axq8Y5nA7eZMhF6kZsjSd1TB2lintYLFnj3lRX6smiS7jpEMs4sY1HIYSiibeogdg/8LLwHC1I6a
gc/Eh5PSlIpa3ZhQLZ8nkNZKBZ289fQ7gITFTUTH/xIrLuV+yqFxy5JsOAXdoGtPq6dHwL3Driy5
7ETythc1FClatjT0QI/JHTW61usN8QABNwdJCIUVxVcdCUGrEJJ+CzIOhIKX9xqFvTiVsNMzFN2R
4pQml6eIJSh+snfjF7ZTTcwXrge/fcYMTDCe27Kk0UCxBFNrn+rsSK9ITCFhD/h1OUgfTgn4bpMu
m1C2k+v3ibXzdOTrN7DuaHrI88mn4fJ3l7B4v2QjtFSsBxBEowazlceB1BRGivnNSprQBBmY4BVU
UQ/cSMC0tymavqbde778LBSpFlxlPNNQ85MbwSbJEL4At0xv1Lyn3E6TidQT/2tlRIIWo+HA7QWz
t+tmyl2FKduJZV4HtqRGrUK7rYIIg72wj18k1gBIqxqGq1aR+uArEWrfBfL2uyaL/Cs1lpQbb5Qm
d+wsGQyLBhMDjWoB8AUpJ6JMZS7btIZBNXsiionbVEIdcxCF9rn2cTvCKQpg5tiJh1wOi1cqM566
gfsouZUlGW7XRKD0qfNcIEoWCMhz7ydRvrJaw3S9DAhvCAVaegj0QI+cQIfxYWedtUeit8qdUiSb
RUq1Hi+TACabnQ56cVmKqGPaNTCzNw8a4ONEAZV+04iSgjWICJ4jmwO32E8RMTQBbYKgrELJ6UVj
ekQbUjmSbOuulrbJEXYX+FYhMpGgogByOeh6Zo9ZM3wrkfF3Zrl3dKAVQNoSQoGNy5asLrzIMqEE
jqUHMrJMY3FWVsQiZAqHOLGrIldvvdiv7rElReO/oS9VZxWTILfjXHmZzCZ00jIr8psU00TpxsdV
j3KFJkEfTqy0dFF58FjYlZgclDIOb+ENqYLDu2pmu9Cq4uCx/ADQqlxEpgvEOHsMjXHcR4E1O7GE
PShU3eOcJsl1R0ENt7j1YTfjaXdjM8lAC6ZqpwRBdpTZCJhKCAMainW8ESfMgizQAJdl1JFi82pE
hVd8lGI//TIOMS3quu6PRqFc0RpGFbXv6Tqwr5zCGKOrmk2BQys0QuysRgwq8mk3WMmdEkNZkFPJ
PFAWky4Gq3isRwDnWLXchuSSDvWdo9lob4VSIZmt4BjlxQhyOIGKxGsPuhQDT5O9LqIlKepAmmYS
3R3uLjBUZ6PC712atbdY1DXHiJ7ZhQIg8NLqQJbEliHeZpYWHCvUZN2atq2tFuIrFTiwgiZ+qlpf
ZpxkIAixbRAeulbF2y5CQ16QrF+TZJp2mIFTLwchfWjTuTHtZRkwggBNDWSL4eflFeRtk+82eJL5
kENR21SDd9+yQ6gJhiTu5QOYNQkIJY1xHIJLCEm+iWIoHmuaWU4wZQoL42IZcV/KD5Kj4+DxBoWP
6pxQZKjig7dRAZanofHT44G5KYayuu+Lqt83ISKViSogxDYJweCoRer/GNTGu4BKJXzzDPAbt5M3
G02rfhpPlwh7p6ZtTnq1q/rhlho+5dKuTpi4DV2knjaEmlTXuYzhfUwz1+2NCkB9x/6nLgtjpqhn
uYQOeV6cK9HBjLiYwnqMbYRxweHHYGyGxOu3oQmXcMTcrVWrO32kTEPtIjxWldmALe9FKFrW4Gqz
imoXqPGvkD107Us5lDAcMTlDNUn5luDPi9FqNGUvbYl5zZjWle017Fd5AmmllDVIEiVA5E3oTFdu
lOI2zzG1nETDuNGTJj6ihxQERx/pVOESIxYvvpOsJu2OvUChVUyG4qXpsuAamxj5OY+bGPhWMxrR
ldqP2d1Y6b6FYxV4vz4WCrB3VUvq5wFA2OcIUoz7jHIiffpGPmh5UR6nqEi+VeNIxbkrVWm47DHt
vTTzkptH88KrkgLlNsQ+d+MZReYGUlMP+04pwutKEXL38+RAPpf5WCaeBroBMUNdqrYpQQY0qAvp
NF6ZO8npAhCIyEk6vL42gOBt6cm/ogx8wCYHOo+D0/FldLWazH58zWoij2hydR4+VM0X+SWMEpiA
AXai4IUn/Art0DUdJHlpaSLdYTc2h+nK612eX8inaRExKZZA3gVgrS1pu2aijbh+EbNy8KKwo6tm
S1st/xrvE6e80m8BmjYXqhPmG64DG8NKZgRXsy3XKo4Ya0nax4LF6a+Zv9M7DZO4RlUlokftFt+N
G+O1vk735bCB9WpspjuEO0h/B5C4m9X87OMC0HhMKUy9goaGtJyGBsgg1kAVfkU7CtyaXe7mmZ+h
25vibr2SINNfWk476k2iBkBAQeJkWQcqUkOSJp+FzSsemQNX2s+5fXkFHHYfu3iAOP0WbVgSUjgV
lGpyp9oJh/zl83V/5uODDiVLtEwFaXtrXpDvp1vjTYuG8eDiBUlhniVAdRPQbYHI/OeRznxYCz9t
C3Fh1rYsL5LEtlKUSIH64Tba9zS9MCIZPsTu8xhn5tSaS14oqtBpMZaJ7zDR5lLlAcQTTQ8PJ4B6
JcDvVbDYLCcRFulmX2MogKbQSMnCv68caWtexfcp8t3BxtgP+xCy6ia5btklr40dbtsLHLFWjqqF
BtRcSdBOfsPikMhRORWmhN+g7maQIJhsN3X9u+rtz/JQ50pU0xF0+Bn+O7W909hz6eHdetHRevDn
hoNbu1BwSI73lq3smq++LW4EZ60e9VvO6nS6kamQ6bQa6OSowC9Ow3HTKG0+ZJnbHvH8/OVf5M8g
BDHxyhz4R061T5A1ZzlteWEglr3BXG6lJPax4scvmBu+hqYrJg2l019gjnHmF7gtU9vw98o+3rVU
/JJju1KyOVMLO42zmFh1rHvcHomTHLQtlkeuZYOTOKpbbB9v1gpEq9EW8+o1aYr0N9F6e3Cmy3ku
MWq8GLeKG31ZXbAfb7VZcY4zjhlEyGNZNbVIc0ZvIpq683bDZez6Lp47hWvtup144d+saUaeG54i
0W9XTBX1BEVeDE/tm6xr8XFySeecyZE2PQ7ADkSPm/Z23Kcvn586H0824300ZVFXDOOoanKVaLlx
kcovBZ6k8ZoEysfb6TTGonoYiHVdQjiZRwTb6KLedfv4kkedLe/7C3NlzX88Rk+DLe7gIIgkIRMI
Bg4/TvUnHIV+fj5l0sdq6GmIxb3TlkGK8YpJHeho7qztcFFvg3vE4KjZr+1g6WM59DTWPNx3ZxYN
frrUCbG0jWhjmWMP1p06og7iCC4FmGcY3TZ2Sl2xnfWiZXf1abE2n4urjxuDxAlKkAuVmw7ijwDU
pgsr2Ra3qrmn4myjbuSszPDailncVIEwyoIwr5je/nPU7U/BnntN6B9+WTu+zm0BGmt0mRQNELqy
+JwIz6NLDprdHeoOvPm9Ht73wDc+H9K5aXwfZPEdi1T25TwnSOI9DfFdMr59/veleaMubpuZH/fP
USy+0xBOOqwxAqi75tBeIae1Ea6CvbjX/5Q1BVF1XiTz3Ip8H2jxbTgh1YD6IKs/e9D7SyiCm6KY
HeZvTY2kG2O4lZGd227vAy5usRrLMVVCjorFAJbaJq84atfGTjgi3boytrNb+32sxU3WAssJip7B
WWD5d+1d8AD4/BDBkNxQ81s5e880OGfTQo55g2f0/Lw83dw5bONQR4zYxSm4g6zzrF2ER+QKr8xN
elveRF8nt9kZh5X5PLPeT6IulmIalVo69CZdB1fa8vhyI2WvgXKQXMM2dphtw/Te1+XOk/efRz73
IpoFlmgdg2RRpeXVlqLMV0/4hf5OU7z4RyA+CwpFPP1OP2K4dwfr0w6ew1vfHhDlBS761FVfs7vV
GTizot7/juWl1wDNr4WK3/HPQ/XFcEXeD8Ltv/N+OIm1vPwwzpKDkW/c2mAttrpNfnQT7wbb3NS3
8c1avI85EZ0XGF8aID9koZedurjIpGFog8KlsGZtkvbJbx5jzEvwYTRXjrSPoUwFDIDEE0WSZuTg
6eoNO9j/aHoVs37DNqKGbiKRESaHGum3zxfOmTfRSajfC+vdLZjmRq4jP1K4BXq6WLAcpHQvOrR7
t4WHRIhxE4rboL0QsIXr1rbLvAlPD1bVfN+kWxw/TZLU1Mdo0vV2eG18nxvLuGZvCuRDuPz+hbzh
41WhksejQUaTXjEp65zOK09RFj/Gp65y0z5DbNwHr0ii2elOum53w/47ELPLuaozPKHaU1xD5Hgx
bgEvfz7nH3/F6ZQv1m0hml1UenzdQIJiGbV0nj2lX/mwK0vod2Hr3XelZeiLdcB3pXDiYLeabVpf
f+HrlJscp8bPR/Tx3Dsd0eK0tTzRL1qPYJDmoa3QTMTQ8cvnMdZmbf733w8oCelXtMxaLQHnoAIa
TfXKnJ0pvpyOY3HTB6R0STtvBtiD0PCt75Bxsy1p8wFnTi5Hwe5s+TXYZ898PERu79IDeqBP2ZX8
92/L01+yeAokPr7Gk8UviQ6oK9wFDi6IO32b36AH9B9+vMWmSDDt0jrQqu5Y/kzw2w3SHxS+V9b8
2nJc3P5lJUi1UsxrPn8TYnE7IufV/a4qv/5ny2RxdAZZ1IVyPo8GQWMZr+ckHB//oxDLO06LPF8z
5/2bBdKzjmvgaKQXfzuEQdGVsqMpoZmoLkYRx6BGKylDkKQxww192ytUJrefx5A+Hr/UtWWdJ4PG
v1JxPN1RYxegfdeWNa8V8848dpgx7uCvO+Fj/SN2whvhciXg/JFPz/vTgPJpwDz3UuihBIRHcsQs
4JG8yvXeYs58NtIuuBYd7Am/0DNdS3vOLL+ToS4OKMUT2iQMiWwgXBgLdtIa3G3oTfRvn4/xd71y
MUZqUhoCXNTN50v8dIzAKCCaaPg/z+Alch1hYz3gNabvgrfp0njVKal4TrMxsbI0nMvkGjL2tvkq
HNdrR/O+/eyXLI4QiyZrhmwpvySyblM550cM2jFujRdRHfCF8Ka/vy8okcvmXGYV59V7OnQTN0El
qIza1fH08fGDqr9+PrkLadq5xMmcimCXNMXCkGBZLO4yCi6N7mGuvdMS2/iubLvH1I22/pV0H++a
DS9chICOipvfZFdxs3JQng0/16kwMVBVIKGLkxJiuRT5JdYp8/PeuBldaOdoqR2DLe3twoW8pRzb
A6X7ySH4v4DDO7NjzbmKDXiTxz4p6ekMIw6S4LRXNHOJd4tg+rCX3zobqVOH6ZaAzKxWSea/uFxE
7yIuQZspfC9PSYjYV7j2GeBimrtYe5Z5NunX+DUW5lpdRl4ZpLU4ljIIIZksoUASp/5L5ksPmhj/
CHXVybQQFVf9gi76tZ494bC7Q/sK103/O71VF3FDMsxdLOnXTCD+jx0iISM+n/+VDUKNKwajmOhY
+ulhtFbBbmfONj4NqCYObBLPZd8m0rQsKXX0YZG9h90F1X9j0Y7a4mZpK0flS+/gBIhI91ZT/4WK
+LlnvKmBCgV8ytqwlrXUztO8kUZo4zbl8LUO5IcCEzAP0hpmnT9gqQHPEcrrNISEEHkiWuzxtR7l
K5f8ucWiYYnEvcX/4ihyujwFX24mT8CMLMhv6ArHTEOef5UzjkLqkvTQZo28z4+EMy9Pxv1XyMUh
VySo3pg42bH5KBxf04OAlLh2b8330nITvA+y2PcYhKiq3Ih0zHf5V2M7NzdmY48Ne99Zf4/9L9/y
rzEt3krEUnI5I1xibRDB4HzDenqj7JSj5MZbz/18Bs9dE+8HtzhTfAXyObkCH00aXyFQoJxovtSB
eoHmRrLytc7UXMm6aNmwU9Q56Lz33z3ioVJXWhC3UKAvo8f4HpFKN76Lf+JLNN2nl+CXyfuAGhQO
2lHB7vOBnj1Y3gdXT4NnAnoISI78eTVbgVugmGrSMMrvMqc6BHby+2bWUfm08xQVzo25zQrb0Dfx
dq32e2anUJyibWSiCszra3HGyajhW2BHaw7ycC/tcdXYAW3crw15HtFi4Z6EWTy4eqhYSdMTRmse
eqXcqJm0suXPPKzmw07nvyA3GsvnjoW8vjj1ExGSyFZrJCL8mwrlUtlf2YRnzteTQIuNbjYybPdS
5AWH0JFhILhiXjR19WAGu8zHumcl3NmZezeuxZa3goa3zMi4+lT7kWeQKWt1BdNw5uiyuFpVjApl
njTLI3s0R8h+Es+lupQfraDfBcW4ratpJZU4HwZEvc6rTMUo83TV64VZ6Bha124p6vfotLgkSHur
eft8c52dL+OvKIvP06sWjtPerDIhVZcWrk6bQET89j8LsvgoolZ7o2hKtZtyiZrGU9gePg9w7nzi
m/w1jMXRC1IhqBBRQenZgQowPscXSLUdvnNl7/CnppeMnvsBYuNuLUE5Ux6nwfAu8uIYNqR+HIF+
sJH+0ZtEiG5r8LIb9/rKiS+d3bR/xdIWnUm8tUIITcTqbeUVKRwEBRC8cORbUArRfYYsDh7Hm/4F
ob7vn0/w2V1M054HtEER9XdK+u78D7LACoZEw2cdH4kpS6/xjHbBiT3GApLM2L0hCSutvtvPbgET
vhPpDrYe5uK0rWt1SsuJtCE4oJW5mTlP2rYFw4RSBCiuCKmJVWLH2Q0xI6dAnEAOX+YKUhfLsqrh
HoNb0EGUwXvX6cqe+/03Phzv72IsVmsOndXPJ04QeVcdmksQvZviwTsY9FU6V7EBS+2QVP93CkaW
askQ3nnn0UxfnCi+Jc4cX6t2RwnstxQjPxrbaV//O7v9XZjFkZIbiQq+mzDC9CICjvTRs/p8NUpn
P5Klqbqs4IwFO/D0bFR1sasrgUulcrKDlW/QP9xlF90Rb4GjuS92vqP9WyfMu5DzT3q3A/wgCks5
ZO9Fl9ZD1+zMnez6R/F25oxFoM+PLR1vyY1cwVkjVp3dBu9CL75bgE6VoiaMtpuuM4wXlLdce/p8
Rs+eLO9CLL6ZX5cophmEaEO6yrz2K+lrjEd8onnHzyOd/XaayPrg4/GmXNYCosrIRryC5ieU2D+Z
x/g4A+XiBMXAStx7mxRWYfxtJeiZxzKyVfIMVOOfsEhPvx6eYiLC9ey4ZjvaNO1LfYOUD9pQu2Yv
Dtu25RmXHD1b2FrrRaxzqxXTcdyK0PfkslgEbzCe9tsSX8Rar4+oH4cb2ShWDuhza+R9jMXyhJmC
ur8GibxvL+sutSvrFTjGyr47PxCMCg1ejHO78nQWK6mTqDwiFy1Y+z756g/eSoBzpU1Opr8iyKcR
RNj22pinczaOfHd8galItvUcXOQxzpjrJdkuEtaCnlsc74Muvo8pjJVoBQxL1US7KcYHr0pZkN1d
S0IjZNpGnSqkn8XtpNU3nqE8WziH4ZLbbuIMKYpMuR6y+q5JxpWtcv6b/jUZi29qjEIEyYXfJScv
eX+H+O1GbZ8/3xnnY1B3AC7Kcbq099QrXKzK2m/cQf2Zj/mt0gS7IVqrsqxE+Y3UeHd4ilj2CXpO
FB0diRiDAEtSHU9PV77kWpjF+szbWsIWVqjdIaqeglx1wxGdX7Bj5Uqg8yvmn7P2uxLwbjy5IoD1
9QikpNOh06UX9N6BDSQB9nCYgqFGvhLw48gsrF5B7lOl4h20PL8qXyuFuOlG1+qhmBi7qcAiSX35
u2uBICQ0ogRAU9GWOSHiZtBmRHF0Ybht9arcVDA9B22lRfZx7uYoAKTBZWtQohcfqYSFGfYFkNMk
EO1gLB10wxwN2sMYjrBn7j4f0/z8Pn1qnUaTTw8UiNd5iVXOiJhFa0fZ10rAjmEAD49OtiSqTkKm
UPz6PObHY5KYBspB/IuJnP8iJahLH4C2OY0uPrJuUMBEXsXbfbyvT0IsN1Q0GLjihNLoeupWMXeT
A+Ornly6FFsEl3F6OMKKVGzxMVjHK89TtphSHuM6sgo6oAppVl14/xISVCP1p96cMdONY1SO6k4X
htv86h2EUIJ1uN3H3MOyyLXnjtrvVHgRD3mZtiuCenRDiApftBvy1O3c0m2OCKBjYNPZvYOl8LeE
Z/Pa0+tMekdwVcFRjz3B8bgI3nS8NOGsji7f2Y6HZjeo3aOnWJjPilDFroM++jkmwaHthBdAc/ef
r6T5ry+mGnlZwFDzc9pAw+p0qievkBK2y+Sqfm9rkNB85VEtW7cPC1saEaHEVs701tzNz4CwqPD9
FXaZZ7a5glGFhZ6+jOg95Pof9R3uU9+yCw29Gkd/RTIN6fxkNykrx9zH+18HNqOhawE2G8GupdM9
/OK+MVLUiMYjbgvusEdrCMHduz9BWM2buHZlfNiri4CLVKySqkjPTBazMMv09IKbYp7zNz/iIsTi
I+KVIvZeSwhRGfAFLJHwPKSatjNm96htqAwbZRX6+GHPnMSkgHS6cBpg1NRx5j16VI8ArI7S5UyA
6Wyo29o1j1+gxtEmuKMLhF3b5+P9fEqh/5zGhr8tpBFVMhdfINS2Hiw4ap9HOL9M5ivKmn30PlQv
BVU3oJ7oI/mfhHUlghozVyNG7v55cBtb3Itr3a2Pacs8o+9CLjKkCUfBSOkMpGWp8yQ/pO0cU3Wk
Y+/o2wrg5WplaX52nmz+RcT5In33yJCGMhSklEGKhW09KFvza70TaPMb0/5P6tiqusyHW2URcbEZ
pFGF9e4zxt7On6kL1Hb5Mz0GtL0He8AmZOO9QFr6+3WJRdjFBgkgy6J1+t+kfVdz5DqS9V+ZuO+c
j95E7OwDyWJZmZJXvzDaghYg6EDy1++B7ux0ieInzp19UXSHTBZcIpF58hyYrSB0WbRQn0DWE2mo
cGXXfAii3tuZX5qWp1QF8luY0EO6c9Cb/CXdVN9E56OGAlQwQlI8/sZvawv5wYnPzM7Og9aTqek6
mM327V4i/UHruoNIxm5leB/gzjM78t6+2C8iHnowD2O/ZHt2TSNIA0f0ukUuZA149AaU+WRnvh3P
C0tdq6ZVzmGpOInzECH62JXoXd2x63LT4ChAyNMHo4As0eR+eYVy73cJys+DLkzH+1GCRTZrBcWP
SbXZ8KVbuvhQUEwx0fSGD+V+mRCSMFBsh/aBHI0dSroQPcPJiaHihxYLH0IzKz5v6eTgVQwQMRqL
XJRy3xsfGBR/KEXoDNLdkLPkmah9ekLXRQqJJOevvgsx0ktjs4VG4wiOi0B8GaPOYTvZBioHPp1e
VvbTkv+5NCO/fzGhSeK6oC2CGdmjYpwAlk0i6Qm0wHtST+pq383b+Ztvq0uD8xUEcwAQtDA4FI9q
pYe95W1HB89ykJQk7Zeqh5YYQfNDYqys3tJteWlYOo6LkergTxA2QTTdN+fJBYIWBDNgdoQC0Xiv
g7BurLrXzyd3yRVdWpzdJkUBHbeKYb/kCKrcQ9F9HdZix4/VgrdtgnoA4MgGcqWzPWmRwdamdESH
Zsi+gv4ctMJBGXD0wJYq+hl9Fe05a51oS77OwEv1f23OtqZieh2HQBIQNgxYse5OdWmgD492cadO
pxr6fUa+Uo1bijYuLc52ac/drK1tAYuiPxpKDVbDuq5WAo41I/OdyXRoa3sYlgBLiTaKgFKx/XxH
rJmY7cGsTIB0mzCOKkf2VRTBUD1+bmHRQ15O1WzTjUU5WmBDRbMnpJlHf3qxQSnhd+fpuT6CwLOJ
+B6weICEdjRYjeyXPeTvnTGLZioDzEfQ+xk3yamEfMVLuhsfaR7kV6OB+5frvjixCOx12WqJbm1m
Z1FNAbwRY87bniw3dqlHfbMq7Lw2ulkIE+PN33FHTu2mvFbKAETUxh0IJMLx1PXAIyCxHcCnrPeF
LTuSf03rG7vwhesiVWm4oJLHXQBAFYNstVUdTePm852zOIOuDp5i3XtL27z3j3afxEkhZzDm35vi
NoYg+v/NwGxndn1CgHSHq9JMtD+3r5Ly5D+w4KHPGkyRNoiSZ9svn/Dw0p0e0UGyb6BfQXsRfm5h
cSUuLMy2GUSABrQ2w0Ih+D4mCD7U8pw7xlrr6OK1fGFnttW8GvlTaEDJIH2KQG3259unC6cJkU0V
kHD1WbBicb7HqpG7nEGrERYF9pnfgtQPT3MH+DiQUztflXWT8m76EAr8HqQzu7tKkP/EqoXzpKN1
zzpCdwsVX3Bj7bPDGqRn0S2CIAQJD4Az8Y+Z54UOglHaKcIO9QB5DogI8K9WBAnu4Hvx1dtCgsIA
XGz91bN0VV6ane15NH3ZDlq/QG7QdIceLV18ONo5lG+NyW8aQ/HLpnga++HX59tU/tn5zIK03EFa
SzMhDD67Lx1hDBVEMDDavN1K4IcdZ+e2GZ+E033/3NTSibg0Jd3KhW/KnQH93E2LANJhL6OdHpDx
D0HLc/+5mcWnOfKQDrLJDpLXc0COmmZWlqNdABVFRjcp9CqPBYpGkCsI4/um3ZTpZh0nsDQ4z1Vt
TCXaxj7wfcRQ/KXGoCAjH/f7Vs/KF4sfoSUifqyMbmmfeJ6KLCSwWiCAnB0F0ULZj7XYnuYWzEPZ
vtoP7t7r0PdcROm2+kW/sltN22q/tKd2uw4k/sgngzDy0v4spBO9yaF2D+cP3MDGCMlGYQfHghwo
ChDb3vcebcgWBbEPAWXqe6GFlLMXQrt5a92r1w70QdKVAsJi9ufyE822cA9dvayuMSMSsjs8MLFB
uS4o98ZGf9ag+bn6uvuIQJzNwWwnQ/mHNfGfofQQsrsmIAf7xLb6z+EbCAq/TJDhanzZ9m3fxeCX
CYGR9L3X6a+HusCOo7fE8mzQgc5z0Z5a2aKx4IdVqBEppfNFNZJ05SZe2NaSFBn5X+TbYWW22/SK
JXmrwoZm8yDh3wZo0Ls5P69sajlhMy+kaZoLXBuYaiQ0/71r6Lq0hObe26bO78zyALE9ULeifV+P
uhTQm2s0Z21XLzK5VT+zOruiQdhqp30MlwvJE9xkB9kiZjlgqBVh2/j6bjUlI3fiZwZnd3U6gWcy
H3B21EN5pz1koRI0L5LmAXJ9oNJfzcx8LFfYmNbf8+rO8r5lx0cI0b4dDSPy+pduCyw9JrVOX9pV
qNTCVYI7BPQ/6LDXUemajY7lLrNobiPi8XKfE6isNnQLwq9QH4vd5xtmaVtqFghwJewSpSf5/Yur
xKENn6C9BSeoSI45U0e7op16fpK7fxV2KWfwwtLsWoZaoQndHLzMoRQIUOTXvIPIzVpAveTCUM0C
wAxNyThl8zpH31OBsoMl3+ZaNO3hQY/5VX2US8UiogSrQc7iBF4YnG19XPpuk0iDfUR2/b1xJGfA
Kk6Q3wuVbXmTQQ53NfH5ERAv5/LC6GyDcFBMGrkHoyJANScoDzIB0R4kjkN8W00ALh62f1lDtv79
HikLCU2RQ3wjwQFLjMN2Ml+uR+MesMhGC9ZMSi/14XijLGc5umz5m9NkQMOiFTp4bDcae7DI9cg6
f4DYUZvci24lDFhcvwtTsxvIUohSEw+mOFQvEd1BwQHlvzYJPj9ni375wszsnNka1GCZg0wY0O83
jsqfS2av3GLLu+LCxuyEjbTWcl3qjg8RQY0BqPCIbyEFYW7IgwpWtHGtvWXRT10YnF02tpVD5KnE
3PUlVG2sL1P/ZYSG9BrITB6hz3bD7IiVpWpBIx1mmOLeIsGX+pWOe5pamxQokc4Wu3L4j/wiUAYe
xAcclMJmwRl0KFrdGGGz8ZpAAaAGBJ0+hFtWooJlf3VhZxZyGSUZNMGwZvGjBfLEELFBHihP/cY5
1Hf2MY3WEonL+/33wOb73XWIZWcwyDPb7yFLXkylP4m1zvGFzajbKtrKdAiyO3g/zAZW2+1Y59SS
nXniqcSr9rssdaHyjfToKsnGx9MFYzKUtBDNO3D77z2U2ruD2uto2YGC3ZZG4HhjqK1J4gJZEUlB
2xCQ588P9PIAf9ucF70UcD8PEFoH9EpD6661K69AsQzySQd9bf8OPdPHhdMxkSjJSs5LMGDMJjQW
UJw0NLDvskEBwTj4kVKgY8X+82EtzeSlldn2yFNblIWKyF/w0leVGyN9+tyAXIr3hxk0dRgAyjlL
DEh2kicgSNV63Jc24kRZTNMj8z9QhrDf25kNJGYZnn78zc4Q0j6ANjueWMBvIncoojGEsFyAzN6/
0biwMIWOboAsEsNEu7o9c/XmkLjg/cbGaJyOHICUcyB56UBXSfXigCaK2Ngth+muBn8RWNoh8psp
5B68x9DDbSr+6KnFtHMZRL4/n/qFD4YWYRwQUFjC2Ly6CNkqFGmpOmwGozP3dcnVDW2MeKVRaOlg
yGvbkO3e9kcMQVs0yWSntoSaZg8Qcd8RNLJDqRCFyn8jh/YxVNBdC9kl0BpJ7NS8zZR6DnKovIbD
bINqb0DT01dfOYojP9R70x9AB6rshwx97X6yTkqxsJmhfKeiDwv+B6yLszM51ALXLaSFUcmLzwDt
tOEQNnc6ROUBCAlZ4Gyyr/UT+ZFMoJ/EO2jNmX+8GTH4C/uzTW4keVxbkODeWPE5LxIgk8GWT8oX
kuuBDq0oKxn/+oUlTZoGkGoGeHfnWROvM1OogrU9/DqAxCUYahB5ongJtco/s6RrRfEFv4dgHpSr
cEuO1IR/79tRg0OLfZ6BrdPGpqWN5xMt2cdoU1gZ2sdoBiP7bWieje2rHNzOtOiR1soDQfmh9twH
p2KTT0yy4gVXBjVPw4LxOZsEz/uNYn+F0myIzgBfXUvNLx6NiwHNYpiKGXk9TjCiQRN4ZA+A24Hl
/N6hz3HJ/7pveTd5s5OgGGXutJ5cJWiv6gX6HbOVWsnSlIHrAHKTKJiAaXQWbNZxb3ATisMbM7/X
nVtTaUNKafi5i1yasksjs1AzoUrlmh2MFPU5BgRyaCHJkg9QhsG/8f/PrX3EAwLrCf0Ow0Z+FZIt
83YbJ+HEqaBzhz4scgeSWD8JXdBvQg8m+vdUoJYn8bfBmcOIeQUkB4PBrD573jmZFH/sfn0+qqVz
dDko+RkuUgrcdSoT+vX9hhlVmKrFWeV5mJX0izpOK+muhRtN9gsjfsb02R/QIVCKrTsdVCYbbjVn
WhvoZWDd/9HG7BT1ammgZJLggrEg8qi3waiQlV235MZd6A9BgcjDs37OVQdZdoonKIbBYsjyQltD
OP1JLb6a7TPgTTdZr0afL9FCZh8b77fFOWOPmyXcqydYpNAoLvwa8CllE0dcQVf9GCbHOugQpq8M
82MzqdzuF1ZnOVBia70KiZUO6MJMD990pbIw3UJfWd2XV7ISBWX2wN5BkZhE2kpku3C0gXZG3Ay8
Lzr15kk1O/YckVBobBcQznQG8N0klP+AxFEZDIxheSHnteIUF9bVQxiI6pcEGX9o7s8gm5R4Wgxx
N49a+0Erkg3Nk/qaThrdT6qVhT0jZKfE1lqHy8K7EreiivZOKNrhH/M8GGj46mrMyABegfakbgS4
NkJJ0uD609deZkjXcsALoRCm1oJrBtON/QGbr+lWqSUKh0ESH1oOmYy40307Tg/Q3vg+1VocJr33
o5qgHfb5Zl7waeCfMUygw9CA9iFAkLyWk9HkA5SQ7LCtqy04Na/jeDWDv4D7kbwaoDRBcwUomudY
NK+BJCG0ayQ41jy0ezvgQQoN9ltJZclCVIhv4ud0ldt7IfX83uzMAbmimBQuzaoHScoL8vKts5EW
k8NaPLmAFHtva3aNC2vQ0YRQIx3RVa4/JPl2cgRaVq4q5aUYyqCbyJMVK/dUV3afr+KCK383ufL7
F7eGluak0ApYdviLE+thC3nSzy0s3EtSLQKXLZwApARmAYQzWfZouxVK3wpgxaAvOXSecR5GWh6n
BmWmz60tjseW1EgooKIgPLsFjUzUbqpj1aoBqjZq/9zozlpX30eSU9sAdhpCnRI8AsHMmZHSEIIl
aSZLmC6YgDbTCayNcViVEIJgB/4zvSJb039LC6cRgGLrFbyFHSM/AiTtpJAoimizHYN+GZ0mTAE6
XLO4Lwrbup4g27kr9IacGjFoVzzW8Exgrbbt9CneV8kwrFwsH/0sPgO6WBCByrzC/ImgF05OPb3E
wbS6PjBMpBNEGpnAqUInxp9yaD9BVX7F6IKLfWd1/l5gvdpkaB9G7dbvoMqIZIzqy/55Zzvu6ysS
WSsGP+7f9/Zmt6dWOzGd0Ay54aMZlmj9Cxpo+gBX4eh+4QIN9fkG/uhW35ubuZ2ms0di9Tm6g1zn
oSLZ4KtlstFaZ63n7/8zkSh1gS8FJH9z8QKofVWVZ1JAiK6cF+ME3oPAhhIq+SEZv9dJTxeibjmy
f9mb61sSkTEHcod/dhxoDZIGksCoCx034CCgk7RU3u0akHl5OqFjgtwIns/zHsChY3lSEkznRI2z
Z00n4DV8L1nT51kA3cjB/bYjd9GFH21EZSr6ADuSkk1CGWprq4NHPbB9CSXQnnBvbAzhq3dU/Ec7
5rfpmYPtq16xoPUH0+RFylFLOS+jMVesLFzD70covcHFCCfuga1DhxnZMJKCMknNN1IIRmYhoCUX
+6AjgURw6a4Ezcvn7/fwZokIKDhp1tDA2Rb6NYt3jDynCcrNxgoKY2WjzPPKENhLPMJxzEGKeyC6
cxwmOyRr2J5ll/mvwbwFHZeTmKlQ5nQwmBJif0g6VsE08iju4q3C1G+FlfRBb6/xc3y8E9+t3Fvm
8MIoLxuFCIqVG/L0WTGYGxaquZqhWlwn1AFk6QZ5uXnlQasLo556TCCkV7Y29x1kml9BRhhU10YZ
WoAIeHt9CxwYXzvjb57jfXJbXkDo+EZHMer287bCMgZ3cdziMtTcLD8lcUeCpCbQUWu1MQ7ULIYM
Td0/ujKtANG1K5r0eWBQ9pOR6gzBtRElJqh/ljHaOxI2sDOCUIh2aujWn0zt3uZqHSpKrfle4Qqf
lk4BnbAaEpYFRzF2UkjAbfNBHeCozSKPgagey+ekhP6ZN7XDPciCJ3/UrO77oKLKabqU74kjTB9i
Pcm2ShXll1VB9f3zi+TjwwtZG0iFAeWK+Bwx+vvzqhakdceBYEPn33kcQ5dzDJhb+0UKgaoWEfTn
5hbetrAHHm3Q7b3xks/sCUzcZOXdgFIrB2sRqb3rGspum6FWxH1MxBBautEfCmLaUUPHxOdyglpv
dG8bt4F4NBXjTeVVZC1cWzrZeDxIuk6Q4KBC8H4igO2vUzFMEKirKp9W8Z5Qz2fWtDIBS6fs0oz+
3oxr2zmUhpHmN4aUQ2epdSMFWrcrcNklB3JpZRb3dVZfaRbRUEwolI0OGACvvlpgmbftTQe+R/H0
+aouHWp0WxqOKWE4HyJdpXOqslP1YaPr2KggTiz6QBuygLf9Spi1tErIqduujjVCTDtz8wxxJk/V
cdgQ7awWhs895Efc8T84FJYJIBhakFEomTMw5ekILlo05m9oPUUOtEar8UoxkZgYn0m5GmEtbYlL
a7MtMdWuBx0xWJMuEU0cUO1DUhOvSAIop/miBQBXKMNhLeGzOJUXg5ztEafT3MFkMJsYCFEHtLW7
rs/pyk5cfIJYtg4GGttEc/M8s8MhDC/4nzDVHg8gKT0lTmW03p/3ke8W760LS3PyV72u9MlLMaA2
BDZygq5XdQ/iDUlG3oBmwQcdZejt+y2UrzYkUh4+PwOLq/h7nHMe2DKmLFPUZNwQ8BfjdXmt9PbP
z00sxuLY80AqghfAApHEe+eRiC7OBcUNJncKBIujSvxAcm4vg+ImjVozzMyVA7d4tEF54MBhOyBO
nJlUzE4Rg4HXWwa0gNJPW14797oVg2kwXsnlLuRSAAuTlGcqVK/AujY73GnDk7TlGB5FIHdI47Te
6vpYP7XM4dFYFiw0Jzv/ZbWJtk+91rtTcIBPjdLSHysTvXQrAlmNJ7ODR48+fzerqemlpeXiloKM
4njlfrWegdPsCTqt0U/JfPeIrRTqUAmmK65naRsByIQ70oGgBqAE75cYg8wZ4XClrjOmj5zk5Mbr
bHdlVT/mAw1gapEMBCUa0q0fsi01koGarQNIILT4Vht5822cSPMrgRBxBpVK0E60WpqAHxMUS1Y4
WAqPVqZYerVZNAZmaNS7TdwYgKHMFrucioYS4Ho3kNCKihGk1Kq7IWV8rYOHh455OEBtAgrGUTNU
29Ry7iB0vf38Myx4QA2pZrgmZEVli9j7uc7tyvNohqyozdOdaqBh1kyqItCMaU30ac2SXPWL2Lqd
NGL3Zo0sqPIMJVy/ye4qssYPsHBU3w1ndlSb1HTZ2GA4WT/8TMCv7Gf6Y5splg/o2YpbX7QFoAjY
eSSIYF4UEUYChlOLQlh0TIdN1Xn9yeC6crahPRpUKa82f32pgIoAZkHmdz8AtCnVM7OWYSMdlRvg
9Z5qF6evztjabby0Ug7K1g6I4UHVNt+WCYZi9R0M6Upf3KH9ix/HWGHMN82pWjkDC2cdWTF5Blz0
38C/vt8VRoYUFQTQsf/UuPG7ClgICktvM/f/3sl0Nf/9X/j/d1aNdUqSdvbf/75Kv9dgo/zV/pf8
tX/92Ptf+u+b6ie9b+ufP9urr9X8J9/9Iv7+P+2HX9uv7/6zoS3Ips7dz3q8+9l0RftmBIJi8if/
3W/+7efbX3kYq5//+OM7g9C6/GskZfSPf35r/+MffyDUvNhE8u//85vXX0v83r79Wowffv7n16bF
r7p/txBE4hXoqqCZxXPkj7+Jn/I79t9RApMgLtR78UrF4vzxNwh6t8k//jCdvwPDBuINoHTAJGLK
vYGKpfyWYf0dFWJczAC6IX0Nsv8//nfct386vT+XZFlYbVaKkxKaCG3lAwk7HUWbOVkUs8D/2aKs
4k/M8Pzceh0hTOfneB35KoFz6ml5qh2Q4qiRQyGyVKFpyi9se+t05rOrikDvxH1tTttJkJ8NB1Hj
xUT+8wP/jXblLUtp28jpeue8wQgErwnaWUTheDKaEHl+v3MzQcD7lxqj79p95Wemnu0c6la7TNWK
A/4BFXldccFDO7qbPm4OCcu+N7To7lNejnuW5jxy4oSEZTyah9KcgADEH9mzqvn1+Sd9K9L/vmYk
dxEe+zquOA25Z7AvypFceF7wR2IFLT75kzdUr4w4r1MyDlfMbpptUndorSP1eayUKWStaz9P6L87
NiMQGKZwIWRFmL7TEjWFFq+5x7LQs1UUO1NMxYZ11filJgKyLa9xM+hnPLCbu9aoHkhlWEetQ4oo
yKAHv8Xr9RtHQTUpuniPIEe3tyiA0dBQmu7GbV5U9EA9DKBKjBw1v3LM0T3Gna1E3CBlAo6rOtAd
BXhaqg+h2hfs0AzOL6V1u1ur6Mvapy7Kdoo5iXsl6yqfF1PUxl59brusW/HDs/f723xKL4wj46q6
fMq/n89J0SutFTVafyrlRnSZ6+d5NYYeigxR7jqZn8beHnpR+3ak2imtrYcRIje7DNTeQZzZ49lx
u5fP13gWFsvPJNWnDSnLqkoCJ3lZXawxz0HRmNIRET83h1tRK8OJTtNTNUzttWhV5YoOISkm+w4y
Nb8mnjtBXfTjl5Kpz6xDCufzj6N/OBzwGhrebHgRo7kSzT7vP05N06bry6wBPkWtgHxLkqvSzkQk
NInabNlrO5gTKAdLtfdTYSvoKCvbbTpQcz8AA/Kqu712NPJMO5S5tWeW+uoK4b2YGWv8vmPf48q0
j+2gAtlPyiIsJ4hQa3ou2bhMttHK0QFDVlMcqZGnKzfWwlS7moFaLg4Vcmiom78fG+W1nvMBlIwQ
cn0y3VoPK23s8GQl39ikBoMBxUBaduOjG381hZIfBW7aiBqtA75kqw4/n+r3YbpceFm+B0GzLLDB
Hc02ozcCLsMaDfa9ksZ+AuVCHWf0dszV8tbUsltvIOb+c5sffJ/kjQcTKAgJcQI8LPT7KRj7Kcvg
bBgaLegjmiHgTAxOAtqbOIrt2E1YRbPdJynEXfqY9vfdVHtRqRtplBYvFrSyToXmOWduai+6lsT7
RIPCWQkuxRUv/RaEXfo+fFKkSSRbMNJtDqTE339SOmopBaqF+aNlPJM81Xw+aMaVpvWvDUV476uV
0mw5YJKPJkPATbz4zhZtfMi67lVRsymgjSmO3aQ/u3GOn7eKfNrkLk5UU0I7purZtVrWd27fDXDx
zaFuvRxSGsOTN6jNtYWKCnKIGnseTb4mxG6b88UHnhrPfbDPQJ8B8HJz5tlToadDbrSVX6A3fK/o
zla0Rn1btI1ybNNY+Hx0HuJSp/eNwsjJVWISqrT6qY6lfpbfGyCtd09QLD9CVTAByVyqbERS4Sld
t/xWjcew40ZynzP7Zzfq2cnpoYGUaPEUlXV/UEDacu6s2t14CnuJPUZ3ip19EbFoHnoXXJX5cIQO
6wDAsEaj7FQPYNcundHbmR26FWwkPYMYgkwH7jj0voyN6xhg5F0T6ywydIF708rzXaLy17ebK7fJ
EJb5lYL08wm4FAzPzLV931HjobSuNI8YjwUaBXp0R14xZOP8Nx9Xx84AkhxkQxpN5LuqEf3BtQVu
pgptO56eVHs+1NZ9M7oPrkK9qFBt4nvcM55VFczjOaDRFcrDd/Ca000Wow0X78ZdBQB3CE/ArqtO
ZdeOPp7MvIDH64GGmsbGQRZkqHcZEAt+IxJyRWgHbFYtPAAp+2yPHH3st+lNh5t7rwiXXFX6nae1
xlWnwiGCZwnc1nWRhZURm3skTZNNZ5vZdd+n9cZNVRahnsWuB/nFmkTguXnz0ILpwJ9iWz2NpASX
p4bS5aGtFX1nKuYYTG0sjtWovyi2ER/1MlGOHrXViJto7tet2rt5+8KnwdsoMQKagdMkzLwhHCqq
/kRQdqDWDzzIvzC9ZecSua5jaUM/nudctH6sOwFoWeiTXnc3Dejg9q4OD4AiiHGVxDFQBlULnSXw
zQIq+dq5JIO8fUtOTEUApTLlSCoAy0Ffh+04NkFOO3Zus9dGeOVDowuAwd4cjKWVSeClTn2mo8N3
FmsASLP0MHW59kLcZPBtJC3PrdmaWHIOejjIEx3a1DP2Tq+LyGlHHihj8aOmZn0GItmraLEVcqMX
zCxvPKXeQUMJghW8f4XAaOobXqv4RG34MQMj5Ymn4zeAV+0fJeWbIleu3g4CslXkroFCJWP5sQFE
fgthWeQQKjdU3wIh00mdG4U4VqQrwtqxXnvMiAXJygElFWa75cbKIN1J4tsJS5j7cFfikLPYOuYC
UYXbMpxLr/JbrqZbNBHqJ0c124iaNN/rtVvvPDcGFYRtwqvJGO7tV7ljOGcF4nc7jST2nmeOfVTs
6in1+uzUVRYUCnlsb5k6vZCkng610vbbocD2TdWUHCZudRvDIxZ+zHmt1NE62ghSichPpfwyJkYe
DaBSPJGYbpvWRO+3tK22tn0q9Z5jD7fpVikalHiZXfsd8OhRnA8/kRKpXnMXzaOTAWh849L6EXcK
OPysxt68/RbVauuYGcw+CK/9mequCGOisE2KAnnImKL6Lmvj3VvEgFob9ZvJMe979AuVmpi2wEjl
VxPYSwKUV6rItFkaaMBO76DiqQd9nRxaoysf8t4o74f0BiBqdMfkPT68HAHpunuv6aKauuKqVPrU
T9FMcNvlKbJDVpw80RiloYyhwmDo3fdsAstL09cN5KzS5Kri07GjVn2S7GBBZ+ZeQEjh7mNzbDaV
liOdnZwNp0pBXFB+I8wyn71qfOUk3ZtNPd52Depzk1L1YZ/UftJA/IazSRzcZLqGeGdxPTGqRlkM
zrw0VbM70iL27Dy2axQBlsByiI/IDna7+DspBntfpZVzM9nlIa64eiwy5UvW9+iW1Bwa9iIbbvLR
SSOhGmE8DG7kEJGcGjU2fDFYFK8uTby+/atB8/aTNfYvWrovVGe64i2wbOaYxMGf16NLG3vXkkbb
JA5NI3sq+weHeFVgGPljpab9HU7fq2ONY8T11toaqQYtGEfnEaQX2E61INJZsT4+1vKLozE0wqSg
QYwtu4x6vJF93cHFZAzfUssctqRSzPtkiDdmb3p7HBuIRnPNOkK4kvrt2wWfk0M7lQqYC3S6HanF
N0rR5UGVDd6VkSaF3ww03WpttdXzSuzVNP/Fy6k6kGxsfQ1qF9cqi5swJ+1drvRPyAXpe5IJ/UDy
Ev7FHcidyS3ii86on2In/xY3cOVtDUkiq0L/kEGrfdIJ6sdVndxrCsSVh+HQ5Kx/sIfGjqxDPVnW
0StjwCFMY/ySKjdDJ65j1t3WTYlDrjfJ1jHVwQdByHBkerI13948CRQ6T28vLs8mnZ+CIS1PHXHb
FOZGy7TmWldTiJj1ubvrW3fn1V3+mpfKtYDOppkZ9EbFm2FbKca1pfb1OcGNivKOw6KuGL2TaR1H
VYs31eRVIagu3MirhHVEmxfQL5oxhB7YWqPsgAPR3aYWHW8nBE6Rq7Jd5lJva2tuGnKLJocqbYqo
deMDcVpwI+GdhKInGp/AbiG2HXQVu7baJc4Ants+P719EYYFxtQ2Nn2WFMl20ksQwkK66KQZwG04
GTtO7pBdFWqR+1aeetCXqcXVgWZJc6rkF8g95oHrDEOkCbe5s4jnRKzdpVlUKnUSNgDrP5ZZ5e5K
I77JshaRnce1bW6WQ9B3HnnMy2DyBLnO6OhjG3o3Imv6G3xAJ2raarrXkvSmVvodALK+xnTvm0Dw
FLhyiprBNsDON6HAzr38VIOdlBjJdOSkzO+sDuTkpprcW0KhPrAibM8yu4Mah9JGlVteCUvSy+NG
f3B5XPllXRRRplUKCBSN+qQmdrbPVX0/WCP+x936BIrw7wmty+tWQ98dOqfuG8FIWImxPqPi/sip
0wSVV2p3VesIaPRBjbe0aR7GtDObaHRQri/4gCjPav3MyNlRl38WtQENUsdtuxVDoxwaNPwDtxdz
DC+Fbgm8bDAAQHDMM5c940BHNuvKuzhVHzzeljc1GIx9ZjTS22TkXKYG9kFmPLq5gOBCdTcMdn6e
VOe+I0kZvr0G+qKzAp0QBOuiEreigQlEMVPYVV226QY+PZWavs1SvBRvtLiffvQuoimwLCK2QcBL
xikoaUVDJoduUHI3yoRHD6TB1eTGCH+4fe1CY/MmnvoHLenTTZIlZAfMbnOLTn/CwESBNNO1bTe4
76yx3FRxm4ZTHwcaMiYnjcciwms39jtkAO+mJlZw/kS6zczpxc34D9dRaKTXHnZTz9ps29u1iTfo
FPa8gGRJjqOr9bb+OBUDBCnK9BHy5C/G4N25gtKHRt5GTZIgDeO7jTfe1WpCwCkPJIWuFqVvmbG+
7wiW6/Pn3AyliVweNBB0FUhsPGvBkDWHvXg28heGRvGETtODOrn6tuyG9g6vvCQslOGL0SAFnCju
gfMEkHC3yTcIGJubty+kAAW4ZZJz09Xf3iY8SXXjILkq97oA/U6xxk8pX5fv3nQg3kHeBT02yFED
QDN79eiCA+XsCh1PuWIMCtMjV/qUxrumdJorlsbXZm/317lbEbSWj8NKF/uMAxWzhX5hmd4AhwOw
5EAEvn9Skrg0+zaDOGuqlYh3c3vwM4QEAwMLoWP3xynJ77geG2Hakv5xyKE8P+nGswwcTjklaeD0
5ei/xWXwQkk4CRMUJGU+7L3W9LauYrmB2YjxIKr+h0ib8r78H8K+bDlSXYvyi4hgEqBXIOfBmR7K
rnohXBMIISZJgPT1vUjf7jtF9H0hnPaJU5kkkvZe05YSLcJUsG0lXfJ9RAiATGAvq6R1tklFw/+F
cP3XHYZPGcQfrgHEwSAA//0jJn1cIU8NliLeqySbe1ZtGS2njHkatlTXHfdhNcC+3yXlqWaYWRnr
7ZDsqq7f+rSj5yn27F4nkUwBMvl5ZSp0yfHYXYua/c8EvjXd4d8eB0rR/ELqEQKZ9mFx//c3i4Si
ehE8semjorQLTkpYYAAsJXTuNrprVRasT6sTy2ETtg7NiFvU/yM85L9AQQ/vguCuwXu4Dnz9T1FX
pUs0E2EMh9Toeal26kkhjxLBf1Od3MekATDyOBxqS/3UAbKdF8E4HCHYy6okGn5b4zfYNFi7+/8v
7v+Cq9Y3htwUpCAg2yfxH3//F2TQUuM7LXbRdARSdlbCO3e+bq/lLAeUpOyl85pfGvNrNk7LeN6M
dXjQik+piMPyAldr9z/uFED8//jCEFaATFKk5UKFhm8t+I+nq6y6NpKFh12thpGm63ZfGAPNfKP6
nCzFfBw8LXdlKN3vKul/wT0yvUgtMKmXNu0WJKXoSgBwbl8fld80R6eS2qaU6L1dnBxRne29rWfv
QgfYXBuiR4RN+CnQOfqtahtMVF49k460t6jo/jAZ8eOwJC9yGOWTEqV4ekDg0Y+pXLpr3SE7mD8q
BOKE+yFRBG07RtbWFa/3j2X8aLSSyZFoQ7GWbVn9/AKXvmpilnhsx5gz3mNFv+PePjcKsGwH4w16
zVPSKnwUxsJXHtGnB9IwQkZ995MPF0MaV3TbtpVKe6f3XssZATWYEIlCdW1SFo/8HBczpQFRwRtr
+a3rrTwULXXPRTI1KRu2rifDq79eOuTdZv/oRacqOKBoI2mMTgMeAAUAe1xmpMLLWOaaRRgzEsXL
r7D9K9GV/ZmnqU7dlgo0w4KdupKrpynB3ge28tBY3R1MTcQ7bjpGt6WMu+r58VFcTAyaksI/RpiZ
vvMIegpWEZKzAHmViaL9czAVf5tCqm1Fiu7QOl2TztQdnl3Y/I9yIhEOm7jaNqFXbMVSfx/QFv2B
+yJzebxUqRFhFtZ+t1mSWVxGilSKZjCfoanRuDBN34tFNVk5iuV1pqPMvaVVdyPyYEFPHAC+3wTw
k3yUpp5Sf/E4bAhRlen1GYIoEKXbWpN7SftqMFeyDOywxwBNoEVY3z4Kf1QMetw0axGk4znOung+
B4aqSyiTU9BUwykun7VwllusmuXsV64Cx0PHs1IaA5IZhzPZ6zK6FgCcx+IVRNDXYxM77tYb2+Bt
xcHPQ9T0qRstOaxx9AfvGCoy7xftvR7LNXTPSzcjJgOGi+PIlhDURBQfQh/p0IXFMo7MfAjH+toS
Od4ZwJ6RTkhxNCTMh7jDo1IhNAoiUCwSANpZOIy/Bthc36bWltf/90qJsExtLXsM0qL0Js2EBnFa
4m+J1FgYfpIy49X7xz/iOj6GKc+dwoNq7ly6EFo03Z/ICTDsrmDliSzB86Nzn9H0HitMWjpHgInz
3mpnO7pNuA3D7pP6ts2ZVztILJyWDa/c+VANFi4xTezTKLwy/9pcbZewTewG7zwI25NB2Oc0O+VZ
oPJJx2pusAA9sa5PD6PNLNlMbTG9k36+Ljwcb0Xd1tlc+78xPjt5qRp0zr0Kyw36hl2jGvIChQaO
Wur9HmryisY/vJY1LlCpvkclWc5E4En0jPtcOJM8TJ4Ga+WN5YY5PTtb3lym9REYZ063MR1xOnpR
9ZoESp7iVpk+9dDlnViBJK2C2+MSavdsw/j7P56EIdZXSzyadRWOWcZU2vrIv+rX77ao0jHoybmj
sz64jntRdSJuOHUEOIAZkS21xuIpbbmrfSthm2zUc1XKCaExbpnbEDnuuuwuj4sch+5Sol0GVdj4
BzcS7CWC3FdE08uC4adoUGvEgK8nuSOA4AayJ7tWl3+FjpcLKET/4CVbguYze3TmiQX98jiWI4Vt
Yl6SXTQ509bFfKvt490L677WQyf2j1dtcuUFzer1zES4Yj0mxS704+Vb4hfH3mIwwGOrtTMmQ4Lx
Kg8WON1ximfMkIuAvSbRtQkWg1rV9eArGOXx0R4LGJuUTjDUYAXDeGV8zNUNhlulBFKQJQSb642U
SeLsKL7tdAgCew5csbNdfWJr8TJUyR12SEzUCOFVGKmq9whH3UQOCEiXhxbbVkHSNhgvicvGTCkx
7BaQaznFrIodqpmNW4b8GsoJy70kn8Qq/61WhbgaG3/aOIaj1UVCATD2+OJjjVwCz4m2vlvjd2Yo
Tk1hixMZNeYMLjrIG2SIH6oQympFuMwCYCQ5/Ez9ueJE5qrVZt80C8lH16m2jmQmx3ONQaEdBuF9
rZdHpb6iOawJnFutArsDvdR/72PsaXbUUUqXpT0lVbnjZMFKGJSRqUJNDX4geHG94FigCNwNMWmP
oRecjO7MjzYEVmMWvXfqxUVeZNWnzsQ/XeDbm0W2zq7p+TcyFz601jTIIfBHSl0ZNXkLVvUEyP3p
USRhtg5GLPsDAilmmYa+tedwDvkuxBm7Lfs+uQe6r9NymH8F6NbvXYk0kzFCox02DRzKSeHefUCA
26kRw5k2dZM9OsxAuBCtgfxsTNL8wvS3JiPdUu4fyIYMKp3T9eSkvf7wo9mmMelHJBIE0/vkfpTD
cl1kJct0Ej8TPEV/muXVTNNrKxb16dT2qtvfbQ8K0B3aceM8NokAGv46ZK38roxBMeLJ9jbGckfa
iCOx2QURZpcoQ447/Yh08Gz2EGMVz34v+qwvmW/3ZoieHu9K43OfvBrC+7Lh2xGxYGcUt92p9nt8
5Nn9FYdNcpTBTE8SjVsnfaAxetKnibnlKZ76DO16vJHRWL4YRdZJgZP93tbla7lm3rfiHppg2oFz
mLKEFkkeJ1W8oQjAIYz9FGbeu1grd4ODGMdEL4dts55jfoOZmGKYdVpP3wtO2LsbyINxQUS2s+ed
nLCM9zPajYwTr0pFHU5HrwtL3KX5E7ZbpGUxr9r5LXGbzIKVkcYA4vbk/UHohG11aBJ2HOQ07d25
4yYNIPPI1NihnKADCKE5/NtM/KJ8i3MedONW9EXppf5is7mZu3Pki+4qo1ocmO+W+oDlII6PlgCR
f8APUAlvUWVFOSudKHv0KaULK32lQW6iWE0rb6meTJOMT60KT/iGdxjC0L2zrqzOMxZmKkvEEgaR
4c+6oO9Lw6fvRvAqCwEKv/rxPGQIQH8jLvCxcKDVS9cXw32IdvAzlJ7b4JRGQQqyNM7DPtBHi3yj
vadYnz8gk7r5Fketk04m7r83vfRT0XrtUckkDjZCdEDZTHVroYvN6AinAAJCi8MkdLVvvdPc+AuQ
LFBjolsgqdYN2fJ1M9HrW9NUAahr3p0lbI6azMulYuVljJ3u1ScYWTnNw3cBAPrBv3mBKfMI/ugL
ZvAkWUmn+dBiOqrJeVwGOz4A/Ahd/t2iaNiiSmOpGmO+q9eqptd4slw9/I8sH0glV7r9X9s/dBPo
JJDjhcm2CabkrSLLf+lv/FDwMfSUm06sQ/lK/HBZW2oUWFyGB+eBcU2jtjsHZpNT5MG/n5jggJ3M
nC5yIfqnA1D8m9V2QazB3GajEOF1rhb3PMcfbh0iNUuK8lO57aYKoen37HmZxmnIWziQ4zKKtqUR
6pQIlx0AjScQ40cqf7xs/Okff0BD76ESV9/0YEs0IJ44RFXhn0M9OFtFRfgUC5SiTPkcrAME9p1s
XvslTvbzULWvMzxle7fKHBgQ0mA9H7z1AlgXXqU45hsagaFCzzMgi5BON1/0CDpFDs5LJKofLNZ/
CsJXqQcq1LAJhntgMIMP+p6tdVR3+eeFiRoqK+MOu2mFuAJq563S1FEHCh1Hewi1iX/R2auzxeht
wBU/FGjPM4mhoW8DhojHvDG7cmrj7NHVESehe+Rq8JRb5iGnZDkFbOSHB2rT4hOxEvu3pXbaF5FM
sh6a/NfOSxL4hszNq7oABwgeQjq7fjZOQNHaSHwKLovr4+IElbwwZ05nd2Sp2wC7+uftAYv1mQzz
uH/sAGSozgPK84Mwdconan6QpI4OYhUiRKXJAngdieolJrvz5RbWmfOLjO6Yxn7R3buJLCe/rWnq
6B55+9Cr7B9QHlgpIP3LRYiRnXoV/MHIEHszVf2LzziidOg3TxggUX3RQsDDr2D61sZ7+daJrsow
3/ELI7CLG12rWt87AdH1THuRY5WNsGGO4zEelz0JzlMTOj/kFIebeHVPhWZuUgxse43rmH5rCfsg
S9If3A7kMChN4Kh0EuiyiyWL6uFdj0t8qeYYz42gPF2F3wdHMLuvkSv/9XU1vzHBsP1C9wTXZgs1
v5tLr0bsHzDZi1y59E6bclt1bvhC6x5xeSPl10S7uwdTho46j0KnygptwOJXrv/Wks7PbF3oA6iE
n8ui+LHyZ/lkXWydtLW7LsRAzXrS/A703Rrgu87km/d+1DsKeevGG6YFffiQtZ4gvyZskSmh/6iN
DXX1V0NVzWGAcZKhi9OpidlTvf4brJmcIzbEC+TXf2jUzO+IUD60HT98ccl8tvNLn0Qfli0Qc1Xe
32YM3HNUjtBTuGLvuMh9SlsIgHdqofOJY8bZflx/Asnl7K1kRQZct8xKVySnyVTTFns2v9Ix2WsM
koGG1sqTi+zmLXEUeUE122dwv2LT7EZyh3I4eCdqfGsUMzjePLIjTvHCncJ5d5fiI+YOpqgJ+2Mk
wWlhnL0VM/eOjKGDHrm7H0C1vHYhWl2LKuOpkG57cwzJqRzfLKRTf1zQ21NrIpzwYDQcxZI/XuRk
fl9c/C5it2WR9NUZcxqL3LUjJknOqoQ9xanB2wBfBGlbV8+6dpM9qdswN5YeIAIFTg3F3sYhJdn4
I1IFYZr2jhFtuj1PQkwLSAoPD51ReQC0Mw8wsnLL+RQB+YftVdZDu4FeEJBdM8Rpo6cAAqL9Q4Uh
pgA1Y+uU+zCU0bFTcbQjIZuwDHGKN+O2aX82gmzwPZgPLiSkf9H8rearOnScF4TC1PymExZtHnC6
jgdvbwWIpKJfFxs3N2rJcgMsoXaUFieH1Z/9MqrnyG3l2bbkeeSN3kmO/BXtOvADWevr7ddhKwep
cKihSZJYY5fHT8z3L0MYel8VRbAMMN8GhxLnR2Z5STfKiOqmbVzeGtj+tp0vQHitL1kA73/ftdPB
452GLsIAQZ3VK4KjQKI7S5uWIixy6Ecn9Li02qNoHW6mB0DAXXOoxli9dgH5aQY9p1Eii7uLyPsB
PoWNq4IWXUA/Io8MUtlOQnrhAooowDcTuuyB49RXpjVUmyP/6CJVXkDpM3AeOsh6KRAoj8FPIevf
/WrY+lwnm7EukmslWAwnRLi8FuDD+75+exzuj0tiQHEP8QVvorpMsZxeq1Lo1GEClJFP39HQNAfz
KOCiIFQZRi3nfliyndGQ9/F52egBrPriVcNGxawABsW8MwGslsfh7OYNEh6GtHCwG/pTg+KVthkj
HsQKziLvurFdhoO83T7UOGX34kunv6BUzSDUN8+tKetj5fBU0QVTl1C5pSasFgAZZfnsmfex8ENo
H+Yy9xOIcqK6PENABfebmzSbZOEzsKSl2CfcNk+Ikck9OQVHdBxhTqIOSz3pJUojAnJQNkXWjx1/
jh0v3sDIwvMOxF9aEuNcpxLJY3EIWVndV/4VuJk6hwVNMu6A3k2U/UT9no4Tld9HZDeiq03+Lh3h
m5K4/amG1AXu8S76jew7gmMv1hs3UN0rRG6Y6XRxq5594BBucw+92VG2vP5AMuA2rMEhuGNxegBM
S/mQAq9+XzeBBy2sxG2YJwzJRQPqIHfojmkNw3cfsMemHJ6HbkFGqVsnWBOKHCfeZg/eRwsTbFgd
4aMUYmMcL3njfVMjQAjzNCMhf0rPQu/hR/DNBICK0nnV44bc/es3bDiqZT5SwucrTiX1lEB0MtAy
uji+/la3uDWKyS6zs+c/CRK1qbtgb8lgHDb53BC2WVwD8h3C5e1Xf96AtkNTLfNwpuv8sJkejV+9
TI8VPKOeSSEIYznO3XHXCW4vj5+gsMESHBU5VZU6RejY3heBaUi6MttYFvUWZA+9IC2yUAdFyLBd
kPJ4g45n1/vldFmpoivF+JWGlP7VUP7hr4U2ijJ7iNvqPWiLe1/7kcQRMW48FtZ3thbDsaM4ymfy
Ns3KyQdK6ufHRRZlGoSud3u8UrBKY8+XH4NbxXnnjdVmNrVCYw4WJTMz8bZfr9u6s0/S1z+6ecQY
eCrfcRhgGoHvKgqKGAJ59M1P0Cs5T4+fhqFw8qWtZhCrY7UrLBqHkATkZU5QFsyC2tO4CuJMY2Xe
zs5HN7VlJhRzCri8ublES4/lwDJ3/bR+2XbPJa2+znqsI5AMiyrTOInyvp8TPN//lyp8nMhI7cBo
WZxQIDgf5cFQQNaEqPxnr5HihgR5iIq62xwUwZkjPO0eF0V884YX3cZsXy4UIrp1d4GhhwK8rsSx
wbG1d8tawSMNZbhfaAFTLG4qotbFzuuRU8+TjfG64o9q0JXUWM2Lccxz3Fl+9Zxy+yWWUyRKbWPq
FxlpSB7s5OahtMnea70iC2TsbjGmjtxjqsh98QHHxgsN0QF59MCnvtxCrJGKrsAYdTYMewuByjUU
/VY2Nd3M7tDkMBLyS6CIn1Jbf4Aiwuz4JSYZcn+ArccteQl0d1yDD7a9nXr05uZHvbL+jwvGzZ9q
pYF82aACnlRGO+kH2UTj4T6HLsLBSxJepnfP6/pvXlLkg2rnp1I2uyjQCCZfG0JiWI3Tx9KnAaNN
ngbqwESRgHnBkAtYlaHlIesxywG9osxTbFtS7Z0eFwyIGPeBb45RY81RL9dOlgPqIQuv+FAoirZn
Jbm0D8iEvUHLqo4kces06gdsA1y14WbE31I0+tcwdsz+C7Zekc5Jxepc/YXbTZ/0wqdTNDgJpA/k
p4by9DR6JDwJnSBVW7j3yWv2pfMMszDdMY+CKprJ6XGRtf9J5qTHbukLc+yGBpAnasDHAxgIyCp8
49SHKkqwk3R4mCDvRmCMJIjj0ThDe4cMzyJh/j6eBrIJeJSxWpmr9Zi5Pn5KenfLUDcBDVuG9LEZ
PC5eBGAOvAniS+Lps06q4TLrab5OUn+nyjYvAw4rlDfqOebYXoaYPzVjtEUGSXE0Jfv9pbPkC5r8
Yq1OoHcRG74Im0vVgeyVsdkiOR2gxhjpdIQTbLNMdN7Uspxewd1XJ+0rGGPaTxgNwo+1tMJI49HJ
AjBV+VwD//GTut6ZscAO3i4fgXKRbRH19il2xLyrAjFDsog/MlOQbKrQmBVjjIbX9tN74XguAhGs
f3y8hOTpVMoRoHIPJBKOluUZX+WpXkluW3IHKIvleTBA6l5OoT4NjXpvq8a8YpjYsp+rAJHGRATf
YNQ4K7eZt3XTov7IBg/S1nTk2HURMfInmuu3vqPxDzqBR1YsqE+UITZ+PUdPiiDuZ1j1JP94CY3E
4yXXVbzHDKndEKDeDZmOv2Nulgc2k3nXpWmnu52nn4WK2Eag19vWPm9v/SiqLYJjMRl5fYkMqRcW
kv4ywJOWG41m2EM9/DrVJZ6qycNsY95CTxhU1Uaswhm/ZifAu/ZKVnCnH8J2x8FiTbWWGYbHhM9L
I8JnqAU+HLO058evpC1JPkG7mTItyNebH8k8nJp2+MfLLsFgoS52NrDiV2nICNrgUEGfZB0osTFU
761CiEIpKFDbUaA3g06sA1iSBiDEXwulojsO1+zxCkH0/BUAOEYZpjoO1a6iFisDaNJT2bJfFLQ9
5BR4QGVf6ONs/as1GO4u/eh3LSIEQrM/jtdOz1ECwloMsjh1YjyaoKteBrfeS2qRcW/+GD7WQF9W
lI55c5RRlB3YFxGt5bvYFx4bd2lx/LTYbFIDWCt9HJlsIOSMogbD81Yis7ETOS81NDrrdq2Z+Rga
+Cm7uQr3gPTMxxLOO0P68YqJHa9kEeUlQgOeoV13vgtE4yM01ExP3WhGNPIcGr8aLWsHQmjPhkps
GoMTQ7k++yjL5akxDt9786wyFHT07MGclFHK5WdEpvMgWvOmpW5TUiVgdvwxexQyAPrGOyrv9klM
uK8SOZV9YtTxsdfCyICulTRqo1UuYjh6/3kJQGpkvfdJtHJwgAPSw/rdWc8Vb2Oj5/NC4zFbCIOR
NMb/1KtDDJKF1rhEOYaTbcvm1vtugU/lVRTPR1fJ6DWcp7SJvc2IR6tKY9qmsNf0f4NqfHXrSL74
XN4iXUFGOfXVnQ3htO/FEMCrxoLbwJbnEQzzRtaWf62AZl0GstTDJQSBo4Nyp4ZgutgoCm5RJcIb
VJsV9NkxQmIqcQhxxn50C54uOxy+zlIG/xtfE2T0jFYolQbTz/1A/lJLAqe+rlyRdR7ACcerFszM
e2erUg6x4/yMdPJk03WIyTZR452FAc0zBMXHgjY5HVnb3Aibu+1cqCe18vMRay6NklCj99GQw7F2
r0SvdrEzjCcyOGgvV4FQY6YyN9iUkcgBPFPVUXFqPahvUEIFhwc5EEO0kQc+jCi27c0hpnYLD1ib
DmShfy5KItQsmcZhG9VxfHbdp3j262ek5WRCe9Mram/3uRq7fVkm/uWxMZu4cJDT3Ih9AIEf/Evu
+VGs9rKN98Wc3AE+zqB8mLhgjm//jvsF5rVDOpSn6A2Pos4jYfjpC6lwZcLv87r7LDiPDp1Zy0jy
AofnuB9n4M+mFqdSxOcwNMMFrXtx90uvvSGCL22hSwNq4bDswckjGb3fIyP7LroejhY2j59NzQ6d
BufNdI1wqnB6M7zX98DiRHc01NKRCDKggeENacN7TBvil3qiwS3w5ZZMdrlCzPvR6mQ+OYuFsado
43vrl2lBCrmPWviT6Pr7KQLwAALp8PivHr+qDbdQGINzx7GlIUle0P0uXvis6FNZUDDtIRDrshmu
I3j1HZTJCGpfhfuP+olF8F94dQuNf4Sg/pUun13UW50JnOyraV/h9wcZExodXtdtMUXxiW0qtn1u
hXHfY598t3UHQsbj45WUuoIvYewuAvrFjYXYfPNAW3UNr0EB9BvLLPMQSbAtYCWSq8lvGQZwwC2e
uMmtDYjAgWQAaKd8nnguGlSlD8l8NalqX8/1j0IG48FgMl6mqqA4DMC7Mszx1FuiGtSJEftlQqd+
LlonOcPXd1MQaR6XcZgv4wy5JFDgLe7sZ9tAa1TLxuYPgF71/dND++i4Y4RUprCDthHFMBxk5upC
+ozTSJRHlD0wQkT6ju7ob8XBoxQQce58v/9luec9lVXzc3QAzCCErvqJ3Dvwazgbwb1/a1F7Zm0R
wwfC4ShsG6wPj4w4ThggXiB31KZDZZwLUO0iAvDy2elpuiL8EOa3qTwKYoCZk59TZMi25t5zODMg
exX4HRWB+zPVGQjRtjDFtKe0AvzjdfB2ustOT9CIt6Wt86SrPiCG5DR8Qohem1HoK23g1nAa8HEL
BP9GA3yVwOAj7Nq9HDd+N8d7ge4+m0hPNtaxbEMpPDYhTopipuZlMnOF+g9WAeL37c6Knm1YofD/
FruF8AZmBwZEqmrmzLi+3bZOgyaNfVY9CHCozu9jNFq4geIoNRM4Dx9RhHlX+d9RkkI4Y7GhV+Op
mAyE8MlzclBC8Y1Szgf4DOgcEn/P4IU8lAVmq6BPhRSdqtxF6x5RJwfBXGaB4+DWoqZc5gkcbqCO
hd92m5nVR9mMwBTb5rfXo76y/G10AQ4HAIA3EN4soK9+VTMyrazv78lC1odyKDa8lxxUiN7oOckH
t19ugJsy36o3UK0f49L+YEsmnNrZNEEr4bP0AB9Ov2Txp6XLvWD6VxnMYm0yMFi6ZTmeHHEs5ROM
/N22aJwOCDBtD8quPoPCoVs00H8ewyXwHQ6m2o+QvwEnaa+CJWnTfKh5KbaKASApWR1Dls8JQFa4
jK1j/nIn7E+0iP0coD0gbY42ZnQxN9N5tjWCCicEeGTtgLnC85wM6egIEInITkbhyMs0LPVz4sf6
EmNs2Aa6oS5bMF4CXaBgOOpFcZKEdjtwFXMaD+xtxdnPkeB9rsESIBmsTYLo1DoVyJcESo+eAued
qItRymwEyD9bsfPxnDWs2EQDBUY4YZdxZ5/uYEb2Au4foEtaEkHzIKjuEwvH3eL+6sLkV+uMJods
J0LV3bENRx1m7RTnDPR/7I4iLWI4iQOkPggnAv0r8Q6eR1nL3Bmdz9oVG+ji0J0X8WcXiTAH3uZn
yYAGUaPgmqX5TWVENnBdeWkJPQP8acCrKlkrBOVAAx6XfFcydxVpJvExWvaW0NOoKFQlNuZIX1ve
mqZV+yVCFdvhaICWoqcwkbR+QSF1Y7tSzGfHYhBl05g/BS9S0wBvhIciK30CcNOx8BAUIdzgOIwj
Es6X9lA6S5NSp622eGwQLEEmfSuIPiTVqhoX8PNNsKvFVdmn4BFp7tagjksH6hmgXy9wtDRnWrc7
5egBpROYGR8mI22RSsdoi1FPKGUwsiCHBrnJIt5fuI+BzKqF0NxIfhhagq0T0gpvcF5M359nyg5s
kEdZYnvqB9KncLc/K3xgqF2xM/jDiHEojO2RBfTkdlQfA3GAHgUgOmyrNXz0UkXwL5B+m/zuvFIA
m1uwB7li2NgBd2yOQrP1gExZl/wmSSW3cE/JFLEaI3aqABBjNGE2YMTrjeMMe17EL6gAh7Ry+18d
8tLyZoaYxY/Gm6e/Fa5XYQoTBCfKaa4QDf5I3Hm10rCbFl4NXT/iiSsHTIrX3Cx0hhQRu3GJ+eWD
SeHI+U2HxG7D5LntK+S92Ers9YyEG42TFUSJ1MNJ9yRrojgzbTUcBMKPNkSgI59CF5r+mqRAjF8c
OL4gjKy/YdAQki7LsDmMSJHZjqA4NnqM36GMj58IvnMLAcusCT/jG293UV//7Zep2cQRg9J5WLao
yuiBJrDK1sM0bKAqgYW03oW1i/17gQI10PE54sFLVXSAqjygFFBO5GD0dUaJrDOlWZBDvhHAQv4T
oM/FNl23jasIGtNSlycXJQYOhn7vJFDPkwI1aFvJXWuwXC19rioAdu58NMwdLzD4DinAzyfsWe4u
xBfk+9ZLXTv/9mG6QM8meR4u/p8GpHRecygzO6e9+ATCPoDSPUKpPbX9P0Sd13LcSJBFvwgRcAXz
CqDRnl6UyBcEKWngXQEomK/f063d2BeFZuTI7kZV5s17T6ZtXgMXX5zd2H8nLOm49T6oeBMx1Ja5
K2zDtQ+M1a/COWNgQ2taMxdpALqk816vULlapkFRTVAz6NzbchbF4D9JFYtXDReOoi2nXZLM+T7x
+hStDzU2bTYrcrvxoRp5CBK74ShtYzb9bUwPHK1WXCU09es8GHHVo3ymxUFC2YxUIphHl7s1b1WU
1JiXcNB4YZ3nzpWQW5/+p0FKviYrZXvKgRT1syljq2MeniVeXFfbzu59J0iLX3rObSxNY88NOAUr
PrXXXI4fxPMeXcv5JUT6jo26e/S9GsgEHxzq5cjIIF84yzNupQ+dwW/ALPDb0kQeDinlqy3KY5Y6
4rlQX4rDKpKt/KoNVhTVWRpkZBR3Xa5+N7OJ+YiFh6E13cYexvaWp8gZhZ/vhNe81Ouk0eLNCsWa
FXoDbqEEm+uSS/PgyOHddYnPWBA8luRxq+w1cipmyrazmZHT4C9GgoeePo7NrrD/WIoCgxoZavw2
ng0rZ8pVcslykVSBNeFomVLtr5Aeic7EeMCdyNov7UHSBh8IK1VBk77zbZ9tU1/irqB12RBFUe2m
jRZubmTDW5SbEbKdHxrGh8Mjih/M4IbGAmD2jEyoOQh6LgJwiJp4axkjEBpm04+V1WHfc7+tA0pI
uozHGiBGOBbFN5Ys3L5aflkS/ws7D649Z+YV8uWpL4dLrThQhyrFufIlcoo4z3Elzfpvz5U/+eS/
Mt2vdgaeEoylGWmUWbefZDVGZk6dVhPPwyFImnQdP2cqrL1HJ4kuyTWKLcpSc4K/MX9yPKVYI9H1
4ZjWzY5RvBU0q8VbmdTGAw55LEH9W7eliEJawzYo8WSU85l1d9Vb0wxtTJmKWdz7wuK0ywb2dOvj
nwwkWlzRxWiy5iT2X4nFuiEWO+20dI4dlE1+MZzKpBIvy2DAv4WfaXLCbKjG0BvqItAKyn3hdej5
7RYV9VJetIYh5VgwxJYuw8quO3qr+0fJ9kOfF7VLOibEcpp3po5ncvYm8zCjLJI8HC9EvJMVkS/x
nZ/jxEVur/Ucef50VcWMh6nXfgr1btrtEEGYesa0bgQ2jz2e6rhzKQqylhqCtOM7QAWHFGTXBKon
7wmbhD41U3O8lNkvgws3L9rTulJr2USkqd53ZglcS1VjUAmdUT3BtC7R+ERqoBVrveoetPWYDwbW
urYiWp5wLlL7ZXlPXsJsuTJHD/vp6h1yRqa3B8HmNq9zm8/44D/b6S3pW5l7psSfN02oSubfnesF
CfnRRZkpqvHGwFUURO5nanFdI+rWJyUTrrm/yjr1aXaqEjJn8bvS8WC2hmaQT/TiedadiHmXGRRO
9mxbS3qZzAdGEnm8NUh+Y2Ih5NfDiY7Jp+5SpL479ytpBoGYwWEq4LhFms4X28hnaabvVeP0R1P7
nXWg+6JeVcZOHxpu1mWMyEwcRqV+dr0s9sjglF7VykNDqBrLQQdLRb6uvsm2bVI7ueT6tv2sCdgl
xIfFc07OfKuoK384UwNrtsHwpOFWL1Laet6pNaz1nhB90kV2Mb6tjdL3hmsciEVoMRZjN1j4OOCA
OMhtWfZYF3gCpBUzbCuPzrhnkeSfUazuoTfcvd0rI8pMRcJm41kySt059ON4JHE6RWvBUdBuDqgX
Y9fmPhVScVbNqUjchMceyhB38MOAnR31QsT+aFrx0rBuc7TNM5MEhM8yj2qBECX1KZyasjosRH22
ZPyjZ/6L3jprXLUmMVg5H62k/wVIACHMIirgmq4R+uve2giAu8Vw8jRXRGwdCQrEiBKfFRZ9Ob6O
gsPUaiwR1tb4WfmN9rIwQ8vhZjjud1MP/ofuYmIa8zoPJkiLXjJOYVKDB7er1A1NIeEeOCB0XDS1
nPFLmiQOQ4KEjXm5YUYJseZgaZY5GBq93Jfa2RmL5FRauR82GnYtgSrOMo7AcbadlThjkC9GGnh6
ku0qPHjm2qAwY1Gya7WfeYstGFngT70sdqYkC8m9naY2rwIP0FgItOapdbGZ9LNzyn17o0Rr6wju
Nh7fn2lmswe8ZilPzcmagRvZ1d3y5Q+sXusLX+5z/y+FVravF/cJyT8YK8XYpF1ntibWsDI842ng
UN57TNIRh7VdJ9SJl/uale4ciil59hYciJXUI0grIsrG3Yb7JPCSOYM+tWEQ6iNyJ2ADJutP56Fd
rOxYDhl5hQsWJsS1Aj0RPjhRGy8QqRxiZRL33aRwqDo8xbtyLEv9XVb5gUhBA3a4tMLRgT+gOnyO
QTVgQsEEWEa5UYa5jdd8Jv0bjaX8tDICTgxEH1n35+0xl/Z4hHFvIN+bHs8jDtq0H342BD1jGhUc
NgWCH0H83YDLWIO6fLCTKVQjjerk1UwM+Qm5v+UrE9FooOBIjKxVzYCjPdoJdK9lNh54B7eDWnt8
Cv4PQeV3lAC1Zzf5dofp2MHi2TExFuGMF/rm2WTkU7UYNyv4gKQd5gBidnMemQriy/ijLMuOUMDT
2Jz25tyYe+mYETsC0rDdFpp9wjPk+Fek3+swpOe+XsedrtnNU79eeo2c2WBndJtjmXKkASBI9ca6
jEPT7CzZ/W3H5rklDMT5wPDEbT7w9hWgg7cPtsg6vGZO4BTOzczM22YO3BlpykdWvmjC3KKcdo6r
kDPQ1lekz2wPjIl+H4bpjixhbLn2YcIefB3VksU3BFeY18Z53WaO9DP+Q+/gTBqca9fbImlkVTgs
Eh37qzSNjvMfaZYDYkQ1cR7ybYSM2zXzOd1YmagDqQZcesny9d3a2LostWdDyz5X13p2G7UhQmZl
nAyFDJ2N1yi3aoOcgYnVmkPN9PB89fbv0hTzc6c5P7D3WWdtU6+6/JXbBK5dDFcMPLF4SMUIXUti
jzos6vOMK3byA0xaKrD1mqVMhS04EmwG9uvDMmn1g2h0FNG1P01G4YaYdLKdb7OopSh+Ssy+Oyrf
bF8tdG09tpBY2hSChLEPQNgeqiWbCeXS/bqpCfjgjhfIxd4weSunijHoDGKs1ocnPHEYvmo4hcIs
T0mm3J1fDxsz7eVTNu2rz1cezDlOJ4UVWgohguxXlUOQTQ9tOAy5yVxgfNOhCzyQKz4wrcyx92U/
8g4LhrBHK24MHfAKntHetnZTZ8U9jJ6165cQ39VLixq96+fvDUvsLquJk9ZNcx766TBP0/ZoFjzR
vqAWtuUL4x/Sb94QCEzHgQLLy0dq/pHLztm52jLuWPvUxOBmIt24bUl2rVtdi+uBDGuEao5XvLbO
1fhVdKV7MSS810TGW7IcBxz9Idb0focW8LBluhF1Ij05k4nTqhki3elYL2rnGLy2NZiL/qObhndb
VvFamTwddTHF3iAf3bSFdZ+sR87Ubj/k069EZcah1cpvBrnpCY3ZCqwUm6ViE2ErTW23iSl/nVzn
hM0WxpivZxBbQT98TIAUT5Otfouq+DtVFk+MP9EwLFOQVOTW8+HNb1qxqzA87/xK/1vN5gsybxPR
zS30Ui4e7+LbwT4d1306hvvKRk/aMP9HI/AxmWZb2M8oGZtdqJOYyh9tgSLUVm0fGSU6fyE19qtv
E48Atio9r/adk49nt18PqzGlnPSmOIwNCzyyOZxuspXjqiU2UyHIdowiJAyClFDgXLBnd58Jq4xM
akLbnrarXk8HyxMsdPHRwhOF1EQDyrhHn4pIdm67T5ZVMnlE6Om7aS/V1h7N0fyFrW5C/2GjqmH9
zlWuHaz8dXVLpkXF8o69709nZ/wZgWfJRifJRwLnjvkCKOnauRj++602wnXcsH+u/vqwSmI7D9bA
GzvhZAmzivdI5CYqtUWQ3Jq/l214GJmsBeVMGmHUKP8aTLXEzSA0EasPnGo9jAx3A2mMzwn2CMpn
LxJF1YWIwh15gLPuNl+mrC7sILQx8RrXSYn/hqwqcT2Uj87U+4iaQZOhxjVJlQTgaZDrmMRBZ/hc
6ks/4EKkp1SS/jYbEL5cmo6s7BvUoCRGehv36cZEU+TNRbjVdVZvXZMTIZ217qAS5muiFvjY2+3D
kUV2FTWGD2OqKCh4PmEJkFXcdV5hcXBgIJuk9ne1zHeVaWZM/03Ki4Si1zHgNYgjBBb/OvaaKz1k
gpGYzwgf688skYe04smvcZq3x8JE3Ot7bToV3U2YDZgLoQ15Y3XRjfVr0jsWQ3nNF2KMDrgBtbgx
VvAd7BST9Q8B2f/QyuLTtFrYMNPyrURTh+i/PAXD9D41mnPxir3FY1jAj9k1y+ShHm9nfxhNfCfZ
T5RGE1AjaJSEVaqBRJ7fA7z7L1v7p40xbG8s5TnRcSNMpdvxPmpnV+/VT62SB72zk3DWVLNz7JzH
hfwdh+QLPist1Kb0a9Zn+2A2KQlF7tewAaHBdE9H0G5GqI36cylgIQ+lxRRzrT5zKBsmVAi13qDw
FpGfBIBg4fJZ7BvjqZiaajf0zbRbreGqjdnjpLW/bUz59HFUkZ7AI1ivf+ZEJ1hYc4WujLR+Zu5Y
PPZBwzAmNaW5TwSx1m4p5rAkEhtNQsVyWAJLKnWsLbxjBCxfK7deY222fkLuXEGWzAvXTjiVdLk0
Oogk0/xTasOHVjVlYG2WIriFBDhX9Wuq8ZgqY7k2xqkDUj5vgiCIMvHyOdafYQODRt702UtwDUkr
jxbpg4ywzDISwAQg+1GdYrZwSBTW7CZsGqgrev5TWfl5LSt1EGZOwVdoBmfcTe0uVf7k5XaQuTiS
RqbjZ7bwPozupPOqTYp+XpZoPv2NPSBTml9jCrc2+cqKRIXAqIjHJVp+Yq/LywzRPa5tF/hOR4im
MLYXs82fZK1HfOCL59KbX0cXHW5a31c1da/kTuN2nT5IMrQXPKXvDgmqxUiuS5Nca7m8pi3eIqdP
Xhlv0PiZX/mC/l4K6m311Q8Z+lRiNJfplzJ0mnlSpBVI9J03pvpu8NYlcPOhvLSqx8upyiICAcP1
SrfLeb3+ZZdXpJuFdZlwZ4tFfho+mxKQ7NhKVwByU0byp5H5cJ4LXil/g8ZSSqYGud5UF6NKyn8/
8BIHIyOfXbom236q09+tV9xqvuyPRQZ9b+cZtGLTjzXbc7E6UCM3PTNIeWvnGGXOQh62buCdL+t9
adHzYwUECvstLbx7UnDJGxhBE/3JMfUmbFrzs5j+LogAwZzqxnWYVi5TN4Nb3bffi6X+y2saHmvF
dNr8WdMBY8CM8FnZzq/Cp+EuDXabWbQPqrI+m8zy4NMlR6NnzCRYuBxIdNhupQosi32rDcaenKLJ
0wQ3D8vGLp/t7GBitiCxVOywtU6htzlvUpm4oD3a8bTRI5UiAaeqiK1pGdCBZ/3QVZRSkL0jHVdA
sM1IiDyks809h59Gi4jEmx59MaZs71BiF+q20d4N0vo7Mm2Aafq90FoGmz7sKOCrxwmNlHGFosbf
0qPqdKQuzEC0XFYWolSh0i9cGNISgbcITOjNu2Wl77bGoVb0P+GDEn8yFXl6Vf9ItI0LX7Po9iYT
v71n0Nx308nVi79jllSnum2+6Ozevc3Nj1hmgR6o4WXwvX4vEbJz3bBDa/HQJ22EIfW12mym1DnR
RbX8mFc8SubfTIx/eM2NyC2Qw4s87T87vMzmkiQ0W4OMSMrt/aUQz5XdRFq2xfkESWPr9oyUoHYO
XrrjC/0ULsMLS/g/fY4rmd/abSxapvZfseDBGbsTyZ2Jc+A2UnAGeUR9+/A6RGZh0hdP7PFTCx88
nSZMRw3MxGTHrkONxFFZQfkqe/tqCcoCuyJuyfqhMabH/UzWEU7c+Jk3rOLEHYgEIoCOJQv9NeUd
YL208GLmv9w0QIDAkuzgm7bRIFquDpUwTNTsS1nMvLS9mUf5kEW2h0iiVjorP7NfN19VJ89Yfk5e
lu/Ssj2hp1VRX2Pi6BXqucuWm2R1rpLh1hmpJ1KYtXaGYeCUG/a6PndXSFxMx6Zoy3BTuxUOsn7Y
ZKgMzhqRVT9y1hJk4JJOmC0CR6+YvS0NiCBBICvJDhtNfKhT75rLRLdawGjwlYdnYIPNRizjqEk+
9UPLhaTliAS+5SCEMcgN3bl9MCykAmqiJRzN7FqS89lZ6tu0fPvmoKtJPBlllLaI8E630gkZ2Uvv
mHsmu0msepILIyVjrtcGXf2wt9tahKVZMvkXP7tsBqaHz9tivQRcY+PI3IPcxHZLojqvjWTjq/Cq
I1wrIpEhZL8+BBn4d8IT788fCd2Fr7v10aidVzNrfawYBqIqxceQEM9mWNB997T4a/5r1OW8672V
hXUjH8SU40RXFKfKw86hzWsI5nJXZzYXAJSEIDHw9ydE6hOBPu961KVTi7I+bwZQibldab4oPoGE
8M9xGjBJU6xsQZ4Ba4QsMGb8jR4d27BazygjOO2clMZ5+lljn2xFUr7ItjrMYpx2mkyofDrvuCAA
0Mj7lGrAsDjS2JRSfXYbn8oiMT9SYdUn/6YN3mQUR64kO2Z28w6FZzEhJX7VmTqCXnuF4EMkAh5s
5LllQLPbRy4csIjX/eg1Wk7MUuVhttUXNQgzZBIeTBJy6EgrFbY1Shs6YLaUVejBddmtLX+T6/Ia
ECARnHfihQVGf3zJHestD42TYg3SEcpHnC15wTq0fFx+10m1HPx66kK7ZZo/2D8xXuDZdKfyingD
acNqecjqvg1HBnP1iE4+O7KJfNH8Lkig672nQzFYwUvhaZ1y3nzvNjXCIdBc8ZFHvbX2/O6yQbUj
y08jnfKL4nny85/zzZ9se8+bqbWE4Pa4o5791E6encpikl1tV6f0LsOiha0u2rMjtBsQrP+v8md2
HPMtUT1s9bmGaFOnDZKwr32lgE73PXClwCcWTCoS6Vnl21mkyYtuguYzAJYt621J8+zmqEHJDZVo
UEB0CeRTnyJCd0/MNdsA53iw+eV0nKG5iAwNTaYeZuatYT9l/b3AC9gl0N5phPQBum4e1FqCrknk
pMbqvl+pgQV1MrwJSdYSXs2oTO8yJR2zC5dPkZBvGHDOhpM60baBCQN46B5aEGF8brzTOrFIa0vX
wC/a567PnEhrKLXT0fx0TCLkxYs3aVpMiSNiTrlAsslmmiw9WpZui28WOG/1fnAft+wLpc61eosx
nS/PGyeCNVIEG6lYjnle7tW6/qWVq4KNXW8O3YmmDcvFb9YzMV5n1yu2o0p6EKXEsKu5g0dSUadV
GQ/+0PVxqZo3q3euluVtD3IGOZX6cxmiQR7rIgOJrq11SGECbgjdIx2tlyljAQaDoDLGGTCGwj2z
l57NbXgFnMayT2QXeRSWMtl583Kw1fytTzVGzK5t8TA5j0iO1JtoBlG9GNGOefZ22Ri0bWVtxZTB
eCcgqoxOYR22H1Wjf84kgl6TW0RkKb8zv6ofAZ89yPL3Us1PSBXq0jlISEDuCUktFREbRB3MN6cW
cHbcC9dGM89+FWBvmBh+zCAxsdgOxMCJ2O6wY/7HQE0geGSPtljYmTdaKbQa44dW+NeyqK+GlXQ4
OHUtwtf8nBL8yYtcnu0arbTSjXc166G3glppRvV3yoc6xhqicUnwTQ0fcGdwpFj4qZX8bEomPQNn
9ObwEc4rmnQffHPKs3Tob65GdjljWECsnoaWvWLr2+DpDr0EdUnZ0AckrE/JCDGYtcCNowakRAJc
aSpaWIPbW5JmwHlBKsKfzUYd3G2HIukR2bFT5BkcezFLnENuoJz2OSVBUP21G589MP70yRKOMUo2
IxZgrGiI0zeSszjLq8rmxictrqsdKS8JJH8WjohT7KlexqDBcAd9L3ICA4l3YvAWVzfz/sqgY8zm
Z6PVyAfqFsaR1HdPVvsiQcS44750MaHhvfj0S6UF3tbbZBf1qFE403XLuDmBi0tBReU5Vmwt/1Ul
+q85veqpZCDMx3npJU2VbqXPpaOjPzxWWrHukeIuOsaXwPC1LsoxxMb18NJ5zYr6l7OlKnFORJmT
mNBEkExGc2gNEZNJcQ42e/IY0NiRVesIABZLNm93tzPV6uLpdPuLo+3aAjy3C58fP+EMTWattXpn
am4ZZYsbsACR/Y7MWDf1DePwFpAd252/kmuh4NyTgptTePRrfsqrEUwNE2RPbVXsniDyDOde6O8G
MiNkyxSLD9WgIjt2Icn27jtURhwhse+T55cGerNU7fMyqussTezslA8dIhQW4OxaJ5kfpXTt8BuQ
MZbHsQGYqt1CJAj6fWAvrnbQlPGpttDIX2fE95Q/jPKNpt/WBrBZmpWBKqtaNPWQojmeFr17sdJ6
r0iScuBJ/7y045NhjLSnVjcSpXY/KKd73CeXviSz4VQlfAQQxdcea2sgV/WgdZM4pbZNMtsZrx3Z
t9gtnkztyRAZtEcdnc0avINF7RRsHRsdl9TTibgBAxZLt/J3eH5851y0+oxVS2bpEyFfEWDJwOXn
Q6C4BfsgBfF24IrDmgRfZ+EDZy0bqN4MFFkr0vHxjuNqSsXdVTH7RMHzezL7UJCds6tZGkKMRgOE
udfqXefgWXUaNMJVe5onXJYuVs6aYT+iy9vdF2o0HF2QhOw9+HN8KZl/znDShykOcQb4SHr330Z1
WJ5xAXvBPd99065uvOWxmPkYbgOJuhzrM161H9iTANCCdx0ITyEKwpDnVaQyy4sdoaqC89lP31rp
3SoX9b2AGLI1b69T5z5zbw3PeLDZQG9m3Je1IcP7C2GJGcl1wwqI9RVOJIb1EluzMy3XMvd2Gwap
o8Tx+mNoiNltHbsxBdSKNiFmmWbQDTKsvD8AqNAPbPqLUs2LP4E0MzUV3v9lQ7BZU8pBXZK28Lg5
SmKZKmvelP+Fm5nCc2mH/Z06QN2cRwBPxI5d9dIg/0PVzHim962fsk0lXkeTyHXBlpP7O+bk7XKC
yP8klnm93C2psErs8I6Sm7FAsMTDSmOyjjWwpBHhG5/vIzAJ+5E4u4wSqCxEhdYcp6OBn1KZhRma
vfj9D79W26P95lAy36RcKh2qeZLFhMsQSyfQKr5LVqzHUgaq9paiuf/QbIg82WjtjUk+bcxSXhd/
PywMneei0Q5Qt486S0heWobAIYsqmGFqxIKdxr3e//xUYRFgc9a7WMgspviQLK3au9Q4Col9dyfH
uCtMo7ldYLUDLLp/t0psCUyTln/GXAgfrqr4QZgTUlhWYjK9U910RRATFAd5XC5qatJKRAXy14F6
6m/TUkPA9OAqa9W6TzX2WqSeKC6zqt7moZsJsfoDCTuCOKVLyI+Hx+ICGwjNyf6NM/LDHnT9KBZM
VNhA/LehOcpbzG4Cnn3fjVKz2mVXTmlCgQSKHZGmC7raXTFPl1dDH5bIJvxwtlsXPO26JGE+cj7O
+OE01Yo/S2WRdEPfnUBZrTW3UkVQODKM5u+NAHLubhE8AjhwI7a1wCOaLVfA4vts6PIHXIq4TzN4
/M5WlS+z7cVrYcA52txX4x6iHOr+seG/Bokrt00aiD7mFrq6kN9TgkaMWyF7bozFwmbFW1c4jFuW
fNx+LQUVXz0/sbu2+7FCp+JFWtJr2fxCFp6v8w2YX5lNgg12elpm90O3bDqYaenqcPrHEBmM+tIl
6/pU9JTZcksJ3dTrmbj78CxtisU7PcnInAmrXouztqrT2G4wW3H0OOd6+6Px/3craUkCuny6sHC8
upAAoizz23ezbaMkUe2TaZYtXPmaC2lULmSZ4hZxJ6eKx44xtt15B01L551zm3Sbt2SMmuf1CRY/
4wxy9Xc8TK6wUzlZcTWqQhlhfSeycPvmZ+xq8mIyWQhz8GORHPUv1Kb6tGbWwvKV7scdsM6SPZCP
lWU/yKTfuLvcJ000nAOWUZ3XQYZJg3izrhn2x6GwCYbNBpKp0lHDP+S00D8WE1waWEAzzsQgBzsW
VxUgZnJwp9JlrUPr+1VsGwChU5beh3bqFyfRUBKPHMBPFvPiWwb6/qJiTdh1XbHxDbpYPsk13GOJ
MoNxYKE3hy0P4MFbZ3XAiVvTJt+cgna9Xga0quwG60ohZRmW+zjfwrqgybM4sUg7z65m7vQqo9G+
vSVJNhBYL1Hl+X1kQxjcPmha5sfNDY9JFMRYnO7akBSPJ5kwSV7nU2sLI7izeins/KCZ5+ZFK6Qb
NwO+vP//06muf4M7cB8l2yoDmufqUFnZF1bzY0nsPV9aubdRIXdLa4CDBwb+wP+IS78/33HV/W3d
RJMj2NTNMdfFe5uN8R3PJW0c9nci3VLXOCPG7XZuZK9LY8rAh4JzPxAJVIK+aKrYGVh+23W0P6yl
oEluPTQrAp7zkv5DqbX1rq+Vfrlftm1u/xZTpiB5FPNlvP0w6WSgoHEbh2J4ZDRy4ZK+ne//90Pt
fbhmqz92c/syoyVQL/FLtpP87maQQvf/2qyioXifp3g60BGsv6zEk6StR+wIHR8CsdrWi9YMu36U
6rMZqXExE1rXtK3zCx4GfkEhaAhMa9Q976OBBcFb1l/CPDsq84+NOyXhltbFr2pyGdU6bIptpWMg
StxWtFTqt0o86yN3+4vSfy19kv+FaIOPw0Ci/kcNGloBTy35m+oZYQuHBADbbd41DYY4VpQPNF7l
9qRq+iWNjRIXgI3V8M6QGTEIBAbKuuX00w3vaP4Qq/Fe1rV1lfn7/aBNEr+CpDb8cmWhh5wp/uPS
JXwRTfoETVG8mGAs5tLegQPm0p/ZQIup7BkmvRbZVso3d6N3akbyORMBORGATA4NSL/dHZ2g0vlp
uYXcimLtjqvmZj+a1X9ZgbA/rL2R/5hyA5XNLQC6337RuuXhBDf6uPSU6hsH9yi04uzhNr+2S9mh
vZHq3wbgzZoCN9olBo5al7UpYyWX/VzM5fPAoln8DSi6KzfdsVjFyz82WjFDAEjTG16l2mMRgcad
IBHkvXrMJVF5zcBvcIvvbI1+/nfh957ycbYzrCLop418KYulk4o24n9vDnmplqaY9zosgUxUjUtq
GzTk0Ew/CkRHXG6Ldl4yEit4f4dLasOSzMvr/TzR0maBRufaJFZAEGpUIUHNg3K4A9q31d+O6BQ0
DhMjRrfs829wBs8uJ9alJzQY6KP0jrpe9uwJdaGjEDvfpa1crn31373CqbnXaF/hPpnz6MZlZZTn
f/d7W7rrU+t178oWPvotp1FmEwzE8NHvrMJ46di+8+Cx1vGlYPa6OR2rSHR7pSxNTcSa6ej4kmnN
aCVkGVYX7XFNjnwoZTj5SRXmBEwihscnHUfV45i0zMVvwHNmSd7zvy8BU6GG30d1B8tNu58r5sCb
2Q6sy9B1J6247VTB5XpyMvs90ZJqb+TMHfEGwMSDK9ThtD/4gywOXLEIT8CMeC1vf4hVK09sjrkt
WWifHY0gWl0mGEs4/skR46WS9W8bGsE4TO1bKvUrFkAHDcjhvyjgQ41k/Fsz01tp7Ot16m64FE7T
P5J6o2fgceAsWX+R8YbDdvueXFJVk9Jo1oi7x6gFxqVrnWg2dXm5c2Mm0f0v0ucfkswyCz2w57QO
qxkXMxN+xjeiR9nrWE2T2b8HRgI8Vmy0JURYMhGyRst+VmkHtqAWR2w+D0WVdeEdI2Oown5K2Urd
JDj98Lr/B1CEp4OfzCLbk5oGUyHF4/1LMRDZu70it8axmmi7bCKYi5yE+2zQ148pY3ZbD8MjKRzx
6s8/IB3st6rIvtKqVWFpG+iTuePHpc48BX7N/o5JnVRex1NpPbUTS/fc29oBg3xkTwAbGGpxi8v/
b8tCfEYRAG2Zm7uLe7wDjO+nvsiolfvUPRo4kchS5qB4epjH4AIBPA6Uk/e+rVOmGWKWwDh+69Qw
U6WsM8/b/W1xBOGH/D8dpF+L/z9eakpaPH7WgRQyzvYbeF8ls30sZkUeynWwH/bjslMOw2h15w4Y
RXWcSyiKeM7y3WD7BX0JJbJzyxpDGmCg0S/fg46ppSnNkKVJrMJpEign/36qkQxBf5GR0fbi3fJY
CuMXuTjgcBDvysuYu5rNZzO45aUBYcVpNLXB1DhWZNwQmILA0jnJ+9+LTfbpTptcJT4WfR3h/7ae
+7oOox9J+R97GYmkmhU/dCZjQhC1IdLjzBBH4aUl6Bd7tV0ctSR5ExCHHiVnT3/bFoMdld+q0F3a
Wff/baHi9aFExwySE1ovXGHHKxUidi0qnZl1yv+e185z9SMrR7RtxGI6L8ZL8z/Mncdy5Ei2pl9l
bNYXPYBDOTazCMmgRJBMptjAUkJrjaefD6y22yQYE2FVsxnrKnZXZlc6HHA/fvycX3gGldS4/FGU
o0IbHl0OEznNVcWR8xorX6Mm0bPIWkFL+AYZtXzNRRD3tx6VKZlTOHh9qkQLbgD1+pumQCjbtNFK
6hXdQetKXKma/6ejbIwLcUpz9dXZp78FiJJeOcB59qNj3YZFEz6nzS0ZffGlMVLyn8oKnxEEsf+K
OwYLYP43m5nqEeKlvJO5Y6zZtvauknV2XSgZ28nSnwzkUMoGXyw7qH7CyrzVVHrlIUTuh96TfyCd
CQpx1p8MpUK3trrPU2i0O1QYKQ14hvecY/PZBdZ+AsiyBhndPuSNcjUgo4cAOJ1QekcwPZMQ3Wuf
C1kaeEC1W6Tk5gReabAjeQ0qvio5Lcxmw9ad7n0x0UgkkvU2q7sLxn1WklSNFqRnM6Dim2XWoQMg
c2s4wzcfw7sb25zkDTEyRgGGnldCjH0qiGdeOvXPteCSKhPjhbAV/QqT9mikqQQb4l/TWRs3BVX9
q7HQqnvJsl3FFa2zIW/tzetpPze5KbONt6/PPDZPmRwKV6tKatMaecGry4mO9v1hatTD62FmzvTp
ylDZxriWCWxaZg+S118dS/8rbjEd8o5Ozwux5Tb0q8dc6wVfWTrXZtIfjURclTPVvCzEse4VSABW
dx2KWRJhukWypN2CPk2fR2+cEIogg0q4/pmzuAgKRzqdxQ4BEBQXHzXUWa/ZMOCippYcXcd3xVS7
6vif34gTz7zCUY2yZBm43lxSGBPvD3Axcwfh+iflVX1X9bmZ4GuCJqUJU3dtp1Jec6X83gG3oTVO
7FL0GKuqwgPtN2cVQSavrRDZhV6zj3oWPcGHa9Cb8eVMFiOc1FawwfaVNhjEVgrIXbXO1OQQDDWe
cm3i3bUO8KJSxoXb+LRkBYdGsx6KWt/A/vwCthKJaSjba1Mv/0wAEA4J2EDOLV9ykws2r3YoqaPQ
/cWr6jBFUCM5H/29iT3AXZF1pDl0M6AkoJReeAFwuWGn5sN4pZRYvM1abQ9BlT78JUlsGs6uDWJM
1hCCnS/QcUVpEJ0fkEyz1SpqO8HMVuBijdQVXZUID6Wy/GTFY0QRjoqIokXXvBjUKFq4rK+/NHrt
JxN1mrWZavhz2dyQayf8VnbZPkmTzy0tznulNr9hDi7vioi4n2lPYAP7T2aHQFzezoqir4GEkvV9
2lAVVnPTeo4j9S4M0PVvMhMV8LRPD/9FCiv8fgCCaWlP0nsMBnpO95b5Y5IUa9YxkLsSFtlelBWH
jxt79478pCmfbPFS6S+18QxCZVUJa2XDvDd0QNXkPEJXNsRbXGTW15l2hUmwjsRKs2+yK9ls2rqE
s/5trI91e5wLvf+liiCzKTWZZBbGA57dx1BJrjVMJajz+i+Db1L3mDYlGdcAjzFEfxTwdvkHlaFw
Cg8Aa64odn9TnRkwW+EBUI+IbZZyFeiUOXpMlkq9fsFrkj5oAHkQcLpbN8YTuM0t7CxOnkg89YPz
oxDWNsvRFZryQlnHvunWRXMrEBKhhs9TGNFVAlfUzzuk8WwzXdG5/AlC6RPehHzd2Q9JZuZBt6NZ
aMcArxv3j0HbrByVIz/yqiculWgf0TWGHd04+XMN4wI5shj+SEPRZdwqULWBO/deDKs9wKcIpVRN
0tksdTpYE74IRqptfQ1QO8hNRVdxGZN8PlxEr7LqgpeqmO3l34u3mrqmajRHDc3StKVtbVaVhdMM
UUlVO9/0lLvux/lHLN24Jt0vjbGgecUPWyv4Ydn//sfXX/MbnC9VBxhMBQ7+jurtte6XiBwoWYKj
g65CPTJN/fjXj4LsNu+59vzP//G//tvO2/3rYRdm4ot//N/PecpfS7vwdzbj/1f78f8fTcUFGrq8
Aybwb9Pyd6bi19+L7+9NyOf//79NxU39X47E0gPPj/73q824EP/CDtyy+Ti6rvOb/zETN/+F86OJ
TbZJ3fevf2m2osZMXBj/Ug38dUBaGCoAC1v8HTNxMVvAvFlmNn+KZs9+QdCLhWWrC4uYJJY5tpAF
0QR8UQjYWtd++inVYzO8skJ7hfgMUjuF8ZWfYfTcNJ/4H13zLU9vCkkuHbwIPLRkNuD0fGELLOSL
50fTLcdEuBj3AMyEFmYosSrqjgqefIYyF3G/I1fbGYjpNBBc33ylfy/Ut47lC9uVf4/kCI1unKlp
xsK0V2apr/k+IwV8lTX+Skh14ohmJOYl0935mRevm0kJ3VIlWxrEOL//RpIZPVDMVYpRf54agfdK
pSKEgT4ggLwkD7kFCcBdq8LpM+olQXXnxIbu+qTee2pslOiGQGyLNm64kUXZJgW1vEoNRf2TgW1F
bLknDy99rOMGZ4q3PUS+FX7T5gpx42YFat3aBBzc0PySBtR54fXi6vyLXJhb8yJNCU/LRDLWMllV
i9XElEoTmpvyPAi0SlkpqP2icQIJhA7YXVPrF8ZbLBHkplBQhn7m2JYlHGEulkhvF4ot1F47doNx
Vwku4sAzXDh6KzXPjufnduLTYWLEpjT4frSIF2P55FRJ4Kv6cwW1UQ4S8ZnkseCQRanJMoq/gudf
gePEktQJFMuVYjq2ypvkRQKZmtfsm5VCjE6LPqj0Z8eoBmQCKFpTcUUGIenISZsyuitwwjzQ7+yq
lS6ggZGSVnfITk/ggTVh3Y59piL11imfoUopDz4IkB/sMhiPDvLFAiTVQdayOaiYNtyQ7xqkGpmz
NXJ85ZxEG3aj0iugIQZOhrAw+0cu1M5zPHjWoU5yTHK1Vr8+/44XG3H+ntKeg5uhCtgpy+1R2DGK
T4qYXFxOngxLodZQfbODS0ZLs/P3m134OoyUJgtGtfjP0qS7B/JtlVrlH7WpS3dao6gUnYx+e34y
2iK2vg7j0OxXDUTCbP5+/wmHoUdPMrf9o2oE2j4vm1+1JM9IgaO5WU3KoOo5orKd9zNuVQyawhh7
AcUs4gtrSVv4gP31IBrSWlIKU6Ob8P5BnEnzwmAQwTHCr2IAvaZAxp+RDRk0PoyDIAXrxSYO7OLe
ybz+1gmr9oIc/avY/PKdO2+eYfEyYEJ4jZYZnjvkSfgp6dTyxkqQa6UmsgY9g75qECW3eTNwE26n
unF16ta3fZRg2zMO8sIrORE4OFT++428HotvdhetV6MpuR4fO6O444xTgx8JPZDEu+REfnreFGUd
QSQC8ryI+OSqQ2sg0fcIBIrqfK3dWdl14KQJcDFFWblYUFLsgID02YoGOP+2lqyLInAuTHjhW/fX
EkAhlW0FrUsYi8jMxXTQIrrubkrFzar6Wz0D/KQM2iz88xIMxox+5Irhlxd2wam9xnZ2VO4MGoF6
ETZDK2o9MXTSrWIAXo6e33Xapf28OHb+mhx207plaSbg4MXkCjTh+gAax1EfKkRHwCbS/DcjSA2Q
Uwkqc+Zwfm+fntV/Rpyj95v1gyXdVPWO77hVUX92hvSxs6i2nx/jVDB03sxq/v03Y4iO72X3SFzV
wNi68WGI7hK7ujDIyY1gakKViKmYqlwsTylQfqjphh892wc3aF8H6E6iAaD+CIPpwlgnJjSHXE3H
78qeLzfvJ9S0rVP2FHqPAyoMqB+jMJK9eJT+LozzYa0bKiHX5ui052UnF+MgzlCHiMZjEmz0KkTW
0ZqlIxHcjuUnAPjKzurEkeUCLjQFNX3+q32M+oxuog+NA6el05RYBLpeV7TEplvqJn6gr5o+vZER
tXx0GcyoOUyKc9Sc4ruTAysZnaOelpfWzYfdYHJhsG1TJXUmV/kw/SDtGqMos+NswVTCms0UGqsQ
OFCPMtVtpI7P08wmuDBvwdd7F+AZluPFUh0OGO4si5WEakoSUclhWECisY+Iit/UbtxnW5To1kgP
X/mpea9ZIRjkaA/k6XuSeBce4sMKm5+B3EzXtXmNGYstM1bUqUJMs44tbkNc0UFN2iK+8smgzs/2
xECGZpBCqDiBqvisvF/KBYZSvcxb5ShBGK65pnj4jnXIqlbKpaPqxFCsIsbirmdBtVwM1XNRaGBF
e5hIG1ggILaVeMfaRvn1b0+JcXhtZJx4tzqL74dvBwgIvfGPeTJkUCUQ+23SCe1BsrXt+aE+RE+K
c+xLbrcGF2BVXQyF+QhMJ8TF3MzJv4RaeQ+A40ImucjWpW6S6HDTcjQsPiX5y/sPBAE+6Ao8OFyn
r65wCMS9vLjJevUQo4ga5OP+/Iw+pljzeIaFITJ9Fc6hxVeywNjZmKCnSHACN6kp609I9LT+Flml
h6KlJttq1lEvnY3A8Ov84POf/X7nvR97jvFvDoqyAS09SlN1ezA2G4rOKHFyD9ugQmddGEo7MRam
yBpRBe9UVsQitnYT7U0wMKqLgASIT10Mu9o3nJ+e5pef+yJBzaWhVb/pwa/sbcDuG3T4/HuFy+h2
EBPoVdWOcNBW1WcQ2Mbz334TglKKCq6YWGSp89O/fROAVqIGYcljwRV3n8XxsOKijXiKlpYXQs2J
BUZ5RlUpnQhN5+/3QzmRX5uj73suBnOgJ7xZKNf2rHylW1VzM0UQbGHK18aP8zP8uHXYM4ZNkLMF
s1yeLvhXpfTSp8oNwhgsXkCDJVThy5wf5UNWAPFe5R5Py0ZalF/myb99j+jX9q2mqm4JBGoNXPnK
R+ceti2UfVFeCDwn3qRp2JZDzcCRjr68Jim9qYJNsnUXSMRPIzN+1SN71Zo8yhV9qW21rGgvpG8f
MgTm92ZIfb4wvZkfPnf2aGRhflRQUkN5brjDx+d3LeY6aPi5akBQRfW2s4O78+/11LimidA0ABpd
R+Hj/biWo5egSgfdRQ7uXsOtATLxcBflVKJDK0P5qlO+ljFIBGlPF9bryaFpyOnsWWnJ5Z23nOpa
Yv6IkRACHo4qv5BJbyeJLrY+bEDiftGR1UfQcbzwdU8EDCDuREZiIjbU2mIpZX2KhWpoAIXom9u8
h8semrcIFr2cf7Mf71kIVwlK5jqByTTtZXkGgreRo1OkulMH3HfU9xG2f7QSBtSQy/ppbAvQ4I8N
RosW0okGnKzzD3Biy8wm8ZrOZd8U2jL0qCom0hw48fHVQQUmzl2tRo9+3iDy/bfLJMyVLFPa3OdV
k5Lb+2Vkwm8NZB+JY0yMRhZ1uC1LqUA0Ln6dn9THVJKBBAVRDlGddHIRT6nAVEYcAblB9n5rGD6y
cj2QxJH+gZq04Tqr1G9me8nFXpx6l4aYj1E6H/PbfD8/Ky7p5VhDfVSvoy598QLN25BjqSsrGL4W
Zfg1haGwaqsATbAGT87A/pFODpckz3Ntx/RXUWB/y+PpjzEpNE9E5W8oXW7R7NnrKcI/4Hx3edI9
lqV5H4TDvT02wT9YDmCXOCKo+Nty6eTds8+xkMnjY6DJ20SfXrIEE70A2VRV+XH+I33c2XPODThA
U22dg3mR6vimDRigGYLHYXIHD1Zz+DUbr8rgc+s81JjW1vaFKPYxYFt0ANF4UjU2Gnnc+89DStyB
1BH6ETH7my4um22sB3jOODVdwwD9lS7L78/P8WMUYSVQ7KVqTuZhy0UU0fLIxjNAsVDizX8OIHaL
euqx+3QO58fRPi49izzOZPERTAxz+d2kTOxi6gVYiFFXHpW6um5762XQ+60KU2YsYNrnQfXU4IKJ
fettOU2Ie8C/lxaqnZ4drUXV3bZOdKF8duIbE9pYSEKXNAOXyXmFiEgnlVRxUcEdEBpBW2HbJBH8
SKzyDjH4gl2VJuZndhM6T4h67i+8lw8lRMoDOgUCTg56RaD633/zJMPZEOMHz20jTmTUk6I8+ZlZ
I2BkSkYJkEVcI2wI/faea/7N+dE/Jj2MSZIlhW0Yhr1M5s00R8UU8rmbld6wm1QA8jVKQrvzo5z4
9O9GmZ/iTVIw1KMJYEHvj06dPwQOVgMxkIHO2lmDc+EwPjUUvq5zZ1elKLbcshXKU1mjjeFRV8NH
KKBfowCUjWXdWtGllsyJg5EyhK3aguIfH3B5ACd27NedhoMgnfIZ/2P8UWdIUan41wiv7hWUGzUD
NllYip0YCnyEQvyXL3W+TszYgJhukuFRZfpwPIJMs5Oh9fzjEHVHVe/udTzjFeSq6jC6Ov8dtRPL
heRurpxRdZfqMqHUsB2TJXcRd7SzKxy+tr1frG35nAZf8MlcJagHp9190n6fyl1gjiTQUHqLS+X/
E1uWervBXiFNp/65iJKaXsQmLNLRbapafPe4INwZ+H/c+WEYuHWuWRsUYZrr3lPA9yOze+EA+nh0
Y8EwN5xpoXI6LOuu1EEEkvDa5E5GgDZr0FxN2oiUMF6Pnbiuq+6ngtzr+Td/akxHm5vWvHWa1Isp
FxH4MLqzrRs0aoh8oPaY12Jt6/amNGAzlcnj5OET+g8GtfS5uk5jjum+37ZZi8yJ5OhwLRWsppgg
qAq4nwdMVZ2NpVXWHpEsh2uZH2zPj3ziUOIeQWsayUZp0OJ5PzL0cZxOZJUcQ9XD6VfzkKjVFW+P
uXN9YagT22dOanXC//x2l10E2ENJi0CIcAsz+N6aUKqnoP5cG2qPC0PTXnilJyYG3cuigMaP+Xr7
fmJ6WsfC0HHaUNvJ2qMeoa0UVGBuZF7mh/Pv8FR4ojyD0pyu0X+nHPR+rMpRELbJAICDQqrXwqz3
CHAcnDC/niYTd1//pzrVP6pycBOTJxD9E1rQ+oUJz1/qfQXFklQLJGgL4ejG8lbNsRO3aWlOrpPI
Rq7bWpV7G+rfLZK65r1OCQ6TRWTzLsx9zmPfD0v+DuqCq5HOnXB5Z7GQK20HOXRsk7R+Uqzauy3F
1B8g8+gPtVMa2wnPh2cYvHClo1loM84RxByb/sLx/uGD0wal7kfCo5Fzk/+8/wjAUK1u0uL0qGON
q6EuscJu/BDo1dP5GX94z6/jkL9xzFBrXMbEQA+8OEBx/mhozaMTdcjwWvp1Dw1eLfy7yUzE3/2w
DDh33pidrtFrW2xRthIuF3Dh3dYobsPWu28lLCEEeLBqDPD/qO3mQqb2YafOIwIRofBPG4B86/2r
DIA7R74TSNczxutC1T7XSYuoiqIekqTdnn+dH6uOr4MxLUqczHHZ+FLA9jpKaEi3zV3PT28660dh
25ukvYYNlPbPDdJmWjo+nB/25BSpQUnDJkJQLn4/RTtXklkJpHOnfDrEkOEzzdjg/Luv1fzCWT7/
Ue92iEUZaq42aiZNBWv5Nn0V6gUd6cZNwLIF2QRDxWxd5CuSv5uRzQM57H8OTartyzeZRnRmEy83
3DbpTGx0Eiv8HkI3OgwemoM0TvJL3+7DYcmI7H7q03LO6ZenR2I3OYju3nBJusO70vbNoxM16a4Q
NRq6qu3fGpMa0pMr/NtiGrM1rXET1egqv4GJtKtwG52MDj1nL072k2Fa31Q98TcpHZdLTcIT29YG
s8SDsNJO9LDhoYIpz1lmEonkQOyLpDjYIENQgtH3IqqMC9v21MImElPFN0gVqUUuKgD2MAwGGhXR
Yw3F5ZPfNTo6mIFePvqISUEKrwpQLqhV1/umgji5EsNovRQVRq7nl/qp9UfzXsy1ZIT4l9eeNAlr
s/YV3dWk/d2Mte95HH7Xi/D3+WFO7Ciu7gQqbrbUdZYHbmz2fazVNU5dTbOBs7xXUn3TaRFafxqF
138wmCRkUNoxSU7nOb+555R8t76NLOHiVeWBDWv7fV04I/R4xPiGBFmm8+N9SMdZ6EAVScepPYIo
XcTgwcK23aigCrQ1iO8sqpEpUZv2QlHi0ijzdnszq7hHORNlOzT3YQoV1WNqvpyfxpxHLkPR22ks
8ky7gxojkBSnw1M/2DYCDgiZb4Uu1hqeaE7hfIf+ivKIc+FzfSxJzO9PkN4CWKEHuDycQzPzWjLC
yW2bMs3XSYtaTTwQalGRqH5aQOz2WeA5hzrGHQAzOjxdc6e8SqjfQ4WWI/7x1oAMb1bhwhFCKfOC
6u8fejwXtw2Cwys29f3LN2Lbr/woq1y98J/qAkVBzAOpST3Zeuf+/c8ARlOfx6LLvNwqgz9yoGVq
6tbS+x3itWEaLcS9+Gpq0Ilo2z9DA8tsLMW38+OeioEm3W2qkaxkdRmuRwRMuy6xVHeohp1XDken
oNw1zTYbkLceuxgJ5H8wInAdmw4znfzlTD1fR5dHm0hKA4nwO622/IehJjolRNvbxOgDbztziC4c
7qeWObgJ2+BwYqbLVDi3UYwusBw8IlI6E+1BZtn+uKl0LLfz8etomwfPkNi6pRcGPhVqCX7UMTl/
5xL++zVUxDVYxpFQKz29+IYGRoQI3ACsUZHlhS11Ktxy0FPUtkhFEUZ4P1QKeXPwtVZ1RWT/6Sc0
p8pokmt70rSrOiu0CzM7FZqQy3FI9U2hqsureO/khmhkL1wPgsPaJOs/9JgcXUiVTk6KNgutFoCT
9FreT6r3ukkvg0lzUYvYytz/FKU0OmKQIMinaOGFV3hyTtISXLlfS9z6YjSMFqdJjjOVzvvehOZT
XPbfz69/cOj8IcuQK+2530x5XtAffD9IXKJJmsggcQss/9ZpVzhgin0JwahV98pgfIP1BCGxMLNt
ahrpWhWqt4EZ9iNHFnrtYUh2Izq0cHOoj/TH/RtJzrUu8shZl9Gsxay0SOvG+ddkktjEtLrY1IPA
fMoW5bozsD3EABXCTfzTHwTt/LiId4B7oLFgvrbCkHLYqp34RHaY7YYCb8TeQOs8lE5yXUPzXdHW
5As06SdYeyBRIllsDaSzb0UEoBG/jGLdWCX8tsKyNj4TXRemYqztHrdLs9Khj4Z9hndMgH2QHaU4
GWIWArkMSX5MkTCG08t1HfpfeqtHbTzofsHjuqGd6lHNQqJkUgvc4xh53Vnpd5mAhVIm/oQeza9V
YMnrKAmLTVriCTJMsYJQuvMYWb2Lo8GXvowei7DBes0M7bXRTdem0/0eSTUPNp5LQGvGX0g6fYMU
OXvRN78SrFeDXKNPDMB46BwH24Pqi2ypPeVY/azNxkQALFE/j4FfU4wz7yzNusFgBUOBui+QtYdZ
G+UlTocSr4ppsPARgeBUWlW570z1qQC1vhonJCsQPMVtfQDDoTjIeUGuVgDSZ8/ozFsIMOJgF2lG
t3W8TFwPCW/LR/JiVVh8AtbFfVXZ36M+OLYegnmJYyIlgVvdGJmQsL3omSr0pzxzVMjRtnbAK+VO
0DLaxXT0D3o1ZBuEK6at7Ib6UM5OgKH6yW+t6XlSkdzux/DJMGEm1s19NEzhozlCQfSH8c4plGdF
iBucMO78CF28utbztV6P1qciDb9qaVofvQGBKk2N021a+cmjFjjxVdpLt4siXK3lLC9phtdJkP4c
avva65VjWJWzQi3uFmHPJOwoV5E/1RFKdBp73eeVtj+/J0/sSBhJdEik0Gg+Lk/BIA09H5t6GN8D
5ZwVNt35AbsivIai3FrbVVVv4IGmF07CE0fD3AwEWIZqP3CjRbz2zMDXcieqXFN26ACXvoagVQxV
GH1pFA/OT/G1PLyIOsAuKZcTkByw94tAqsmGlsaUSVcvEcoKorJwp0A0L3FeBz9H3ALvrbwdECfF
JmTuGVSICFX6bTYY/V1rY56jNnZwXXpAvSuR00ZQMP0uGqlc9+gYXCV5hZpuUwWoUprRXUhlGIVF
ke6nyvNXGEF4a04L67Yoxm5Tp+G4SjIEH85P8lT4fhtZF9lyiiMQmmWiOzYdZmbG8MOf3RrPj/Gx
Dk/iOgNYYYSAOPiAwxT93JgooPLNDZXGRz5vsB+RODug4PfZNOjTpoXEhETdQpuNNnDaUXpzHrUx
2CIefekacmoRgdQDNkM2PYMU3x8mtdklKWRc0w0tBGO7OBZ7x0xK/IIS7+8fjhTAAXhQA5/5RMv1
qnMbKaMyOUYNXV8k2/WVQEn7/Os9OR+6orR1wLp+QGKRbAxFlzm6O2E0DEKQI8d5njLxfH6Yj3hW
CBLqm3HmpfTmYmV7noxbDMBcGaffLNgBsTIdYy/6A2L4t14I9JPB6SNhjPh8vFMQHj7/ACeWKuV7
FWDdjHqCgPV+/GnMh3xQRHxEAuaPX7MuEMj7B2MAiWFZ0IyjmL9YG0ZvmkGHHgplJnT2sl2NjPD5
WZx8jYxgcU2CJCWW6ZmFn4UyVr6GgAo8gyg6RnP/Cc0WcaU1L2pdrmQ6rIB5a9woz499otLE5PiM
mjMTs5Zwik4fBsQtFXQKg+xIdQH3u3745OjNVV6lv4Xev9Q0Vy/s/lOfjYzXMcFDQm9c9myVuHTK
OPanYzpx8ueO9ksLw+35iZ0cQwdKPlcGqbguPptmqeUEhyY4VkEX7iJqRvA5/OH5/20U8X4BlurQ
J2QG+IVjV0bLcCT/OT/Cia08Y2FnNicd6I+pO4Vy0du+fyTjstdFmPRbCvL5KlAm88JKPznUTKmc
MbGUpxevzAp1m6pBrLgW9PsjhVd5bYMcOPSZoV4Y6sTXYduy5sR8Vefm/P69jRka9A56Du7QNfjK
T1wp9eFCPnJiab8bw3o/Rl8WcYQpoudCJn2p2+xJcNaitfK5FGaHFcmwzp1L8JdT86IqSdtmZuZ+
rJ+pclKBRVluWVRig7iLvdHsSrnw9k6VQAEv6/M9HLgXFY/3UwN8UxVly0cqZHzrDQFa18NOr1o3
VOwDPq33ZaU8yBh5eVxS/5xfkPqps9vRKPADXyLrAlD/fnS/FKXlJEh+5Zra3GFqq79EGRq/JGfR
Bi7BXaOuK4mJXXkP4rnd5IYGDEROXyCh/saHT3dt8rNdhkb6Gs8s5PxHRHgmMd1m+Z90vEImeCo6
fMV8fNlfJlCRKwujpgxbhNpH/TyzMEXQkK6S9XpEDWKVgOHdVH0JuSdE3BGNjpWh4/5k9cW4j81S
rJRuDDcpGETIMkqwNsU9rkLpJ9Fi/jQE8XcR9vf+aDk38L2KbvbgErGx0bQCULid+nsgGTU2OiIE
v4Q5SK6KZ0/r1Vvsx5O9c2Vi8IvafmKoMLecX+IBXfq8SB/FpE7cUL5kno53YhMkiOiNNUL2drsr
6H+vynIT73FPtqcjCtUTyqyYXGSbrm5nzjT1lWonEcFcebFaIrvTWtsI6b61RDGEaIZ1/E0vU29D
xQIz7/EuAFSuDvFmqr8byl00EwgdLdnAeFDoprXWZ2VQdO5NOgRcsw5w4BsGdJtsTK+m2tkLJrhH
Ed/eFnhT4XqlY5YnemerhmW8jiFerkfhjCtTzdN1PpCX5WMd7BRLAqtsnGKNUJuHVVOF5ogw0ZLI
4PbGYKNUbkCbqfAE9D01fAafo10rutHty9HDLr10tPtSHftDLtVuI5ps3MJSBnxRRRY+p1r6rKZI
VJRqZt2pOFA/TiYaDCCDk50sI29j2v20o2bTozOOwWUZDCg2hDgm4dHQPGAflex6soOVoN12O4le
3dV9Fm1ibldPzUj1yjZ8FAqbRFkVOlRrn1sZiyo21/oUhNd9ioyVrNE0tyCj7yyJ8FAGxeM+QQQI
VibOvn5d1ngP10ayGabU+z5znDdD5NSrBvOA6yDWi60Yh9mRD2EVA3XYbYlZ7SHFQnRWt/Q2RQ5s
rCnsaEfUDA5+m0rUMzGCUrknbMSgot+VRiWs+7icPpdNP24GQ8Heb7TGr6BP07VDP2wjMlmtkdhv
N2bbYKkaI+YcQQHe+kOMEm8pqfFiprISSqNj6cRBkpJ5oAOaILjSePYGI1YMdgYVRRAzDXbA2MtD
C6MKTqh+KwsFsz6sjZ7AGQxwhgSCx4ni4zxtttd1qP3wUBP6pJmZdWtTKlyFU4lEe4g1VqVNtI9t
fJlRcsExgsLMPkzQtrRitX4M+7Dc5CLr1xlQB+xio2KdcANeFQIlejlUIYJIs6JposwuIUb2a4ag
b1CRi7aagvi1nTfJ3pdI7kP/6baFPlH8kXnxSc1hV0VAP7Za2wwrw1SN/VRIMBltHd+1ntpfwXsN
7iPCLK7pJcDnkMWARhlWDnCewT93/jYAtrQphw4VyR5fi360g3VmN81VY6vpbGKUb+HkD/s0DIwr
XwOJJhHD2UvA0yuv9+pNFAnjwIXQf7Qmo75CtPp3UEOmtkZHX2HUl5Dp8THyCuy30xVrdcLG05oQ
0JtUlKKMBlfFEkjpFnRTsy3L2VJFT8RWl7m6zXN1xFPbSdAIlPaVjsLHVsVvcy1SpIDNOs5WQRzo
D/9FeQJObaxnLvINVvMnUy/kQ6fOXM4kgNamZFEsbze4iqdTCPHebbDIpb+A0/LtqP5uPeSMZI9X
cHwhzftIOgHg+nbExSmfp42u9fE0Hiu9eVJYMbZXuV4qXRMl4FiOz74f3JjIN5VJ5NpmS4Tnfj7z
Uzy51Qlh50/H1yRpWSEQghye084AAztXSd5ciaAPhQVqTLaLLbBhrQyVupWg/Ooak0T1XDiGsqXw
A84sV9Xgxh7siltFm2x8M0W/Wq3anYUP7dqpS9gHlESfkIe2AWdNykrDVHBtW8N00BMFBwjg183x
/POfKPE7r+iEOeUEZ71IzGZKroXgGElTY5k47Y6HJsTKc+q3qfB/+onyp0QbrBqiC+Oeyj1pIwMd
oq3AHlwUVvC3nFrsMUy3mdLfgZI9KEp+jyLjhfV56qrFLpnr4LTybXo17z+PwNwW+7Mq5VqgTTv4
Bq2DHnsKeh0nA6Tc1S5f4/7jrdq+G7YDqIU7feibXVChTf4PUnsa2eD/QOuTMy7yKKXJJe4ZgecG
tYODb1vpV16BKvikZvJCxmjNF5HlsoT7hIaChJj0Aa2P9mmfC26xR4fqnYrykecmkK3vc4PC4GZI
mtK8E2Gs/KpCs/ni5Er5bQq65nlSrAg3yHDM97AKgKknA8FWevLBGaZ+k2T4uhugsJCCkh0MGYjV
WYSZJjw+b7YsRRVjNZWCfEVYJbLM3n7QZIwFDoKCu3EMY7yZcq27L2t1qnZB2CneqvY8Y1N06IBF
afEFb7actmWAjfaUlBqCX3nmr4Yow6q3N9MCJWI6NtGaQBxwlBrhrqa6feyCSD96xWCDoJyCfpNq
LcppbTAbwPqYHBt98ahD8XFDCkMPYRrYOwWwxS4a8x59dBRTCV8WQmB+94fDmLFGX7lw+V4sehgv
rHYudRbvXIBAWixGNfIL3ZJjgbhe/oCSrZsPuLNj43NhoS029XKcJYBllAilRIiCHjkv0ZF5gE46
/1dsV1vH+Y2+QS0utLWWN5TXIaEC0tpCRIP6zGJto8CeoSEu86PTNgcKpJn5BWHPLPttdU/8ozHe
x9El5PSyG86g7GquJjPRh8i7hHt2jjkkjq/6D2GHSHmJ6drVYAxi4/MCrprGLg4co1ihZ725J3HN
NkHLprYkfYpwqNFPwUJ8q3qodReJyhE+Yup6Prx+/OImtA8ekev1TMBeXLGz1CYBHvrpHnQ1Mlw4
WyHOdn6IV9D2m63OW2AMwV8zqJu8ZLGqpJJNOaCV5JhnQbtKuulAkQLzoah107y4Cqf6KnViUmW5
wxZuW0iJpUnIWWi9qFb/I0B2iEbvJkou8bBOTv4/D/a6Zt4cjQWKqFpQxeN9G0/50SyTamNAyfk/
nJ3nbuRI0q6viAC9+Vu+VDJV6m5J3X+IdkPvPa/+PKnF+SCxiCJmsMAssD3bWZnMjIyMeM3ONVCs
ub0I+udwN12D92vgw1CuMdZGWXvJhRhHBqdfaNIt3FizQwBbeSeV8Y/JRd+iLhRKrhSDWvfEacqL
JWDv9bHlQ9JqkKHTqNdnSI1w4zVyP7lUyetYPyYyiHj1iRKkX9F4Rw/PUL/cXrbp9fi/daMsB3oP
qrI+rctEfd0kPZpXlwzOUAzqbaUEBTrV4ZPcIGJhGJg6ua72YPEO9xDbddxi6aa6/nJC/gFc+jsh
UZt0H9gLRhfiTPGoxTFGBJ2c7itoewetw8IPclm6xMaaWeWPA+oTvmenBjFixmwVj9rvrpNyBV8R
bOCq1P1HzzF6BBvuhPJPlAmO/3a1OYY0kqDNkDAiTjDZQkNn22Pi6XShUYFocBDX431Nq5f/whzj
IEvZ2vTKaCVICCX64wvDi7/+U6CYDD9Z6ipA/08ZmSJcbBQwZA/PGgObN6xS899RHuLMYSQxmpkj
TvPuSitsZ50qmGkjRiNtuKVhUSjk+rhzyrxD9epI5pu/3f6VV8eMHwkaGG0iYhoBbbJGGb7T3OyF
+qC2Aabz6fgN47p8ISxT4rxaC2ARaDZoQLyhEk2vSBkPjNhH1/Qh0azvXazincebeEXT8qfnqrvI
hwjrIH2gZduqsY4SGnAZ7oy5VRwtN8LxQhjD6DhJevlOa8lqfLx2hO0kHHeKL6WdH/QyfyhH+R/d
HL+0jcIFYJhbHR8TO01JYjINjVDlrQcQvorUdmcb2Z+qjn6mpvVctuGzH5pHq9Y3ahPvKic7Icqw
Hnut2QEf4RE+niRL/qPE3j4p4ofYLDa5wVcN9AYZYO1Hh3XOqrAB8NEj7nGXz1+dxkH01caPmTpc
olfPjuKiARoGtBss9XfcZ4cmsC9iQ6L18KXp0+dMj1NsnexDaGRYl/u7tKm+UPh5wOseP1I3ideW
V/2gu4cTU6U/M0P+/ZzCSVLfDYOZryRFfpPL8FXrcFVNO/PZ7whmBkYgvJq/DjoOWWZnrr0q+JIk
zROUhtexxOS4ldA1jSR9haKDvBncoN7JkqVv+iD8M2b92agxhfW0dVkVmxiTcov3p2fnv/FweWsj
6xVxS387jvU+SHEYifXTKIeHqlDv8hrXVa2Wjp2uOZuwaRBNpca27rVoa+vRd5rAaKYl7TYY+443
N7ShLKMAZEnBySzl00inAeyBrmz0Fpv1St9nvjBdalWY2hrcIrBgK/GXaSm2ynjX1OsoSO4zI6Bm
KHXPdbWWYx0NY5u/3rUpTtShvu2bskaBC9Bl4MlPiqPAKHxTn1pFKvDMDry1yjNqH2gKeA61pgIW
1M0T+rHFc1GJdlthZIhdY7a1DULVApyQtTvdGuy9lMl47KrUNSSTAjla77ix2kHcP1kSsX/llST5
GKPFd12f3rlF4ayoXQGLL30Z4ei4eIiyaBNH4T+AQR8ivSTJt8PmOYvRib198qfpAmRLPiYUZiRH
RJY8SSEl1ZGMgVV5GD0/esKwMf9BU3588ChaLkTiz5GQ7A+JI8YR5XRaYdSAiA4f0gUHu5KBqmP9
0ClpuMVT0dwPZeN/60fbecPzeNzBZPX+3p7fNFEDwUznG+Qr1yzQL80RN9OHUZNIbyrPD5qz0Q6P
Sepir4d6tIKJqudFaJ7FSCCjNKzrqyYL7i0P07icKhAGE0bbPkaD5K0Ch0TNDV9v/7JJzP3fD0Mj
SH3PPK5i7mjUUtRJhnIutHwgCGBPlxvakqjMNNn43zDUiCwCu2gkT+avK0GUhH09nnW3GPZV1Phv
pu/bDyCREPQswAJxUOuvjgzGkJ4/Na2yMr4EJun67flOgv/7DwHhD1wNjU8ocZOdFnAwIG0MDbjN
FE+f4h/FoREqpXYGACm4r+xm7xnD8+1BZxaZoUSZBVUCnh2TQUM34JUQedpZwznzhKeb9qCUtrqQ
CM8tMkxHqIYoXgGQmdajChvqtczZPkeYc2d+dZTMbyWiFrSYa3lX1hJEFAvvXpn3rrxwgkXt7UOC
IdaV8gaCVzxtITJMi0mKXGRxMcZgKePmlxGUz7kd/nLNft829cJhmh2KepWMvBOCetPVJMpmaec3
+pmW8pMW8sTBnhBqYXYIw+w/7BdH4A3e+29k6JNPN7aIIXlSGT4zv/rcNKG3r7xMfhuNCm6Y2Vlf
NHLoPTbjZbewpNfNN7GmdBeJ+TzTEWz8HDQkvnODNYl+HsqCskkzBL/UDGFtHrHNPuSps249PJDG
RjHOlap0uGoW4547I6YlQocaMkT/FLr4xt3ezp9DKCoG/C4H/IwAsiKUO0VGpZjkuHrVUed0vLVc
ar2wAMhXqm7BlYENouJt9h9GBBEsYKawaadNUMvvxtoeh/FsBioeO8jEl/6rlymvZYRi+mAsYZbm
tpjDJDmrkCPAIH1e+Q4NwxFjSvUckFchFXXMx+iX3OZ7H1fD/zA1clFYWzyE0IP5PJQQyqN5WzRn
JxhqPNuaBnyf0/5WYn3caQmYEA1Lk9tjip//+bAKhDUQdvDkTE6bRGPJDRw7wxYM8CMAELl8siX1
LCfOwvtO/DWTYQSNSuWLCWbaNJ+nHGQ1qVmVlwENfvBetIBWsTbQfEKg4kuYvrTKwj65ju7vxK3/
G1H8+Ydrlnpv5yeY41ywEVgl5UhTrFvRUcLK9Fxp2M4WC5F9ZiU/TXGykl0OuAFwqfmsFRU6847+
RfHKYdO4db4wtes7xIJkDMgajUYI3Vd0ncGE5adE+UUvDX1bWq20xVhHXjja5vXZRsoD8TchfKHA
8prEnBRT5KCzveLS6FF06ivzu0+Xc+MPTX0qfTM4KDmC1AP+2JtwMKGJUoUbDnGnDt+6wEfpBgli
PFq76FQrfXlszRhHq7T31xW83VWYN7igccB/mlnXvBWKHD7YddA+J0oHbFbHdDL0c8D+dl2vKSHJ
azeUBrDTMq1FL9Z2BeYwu0LCwzpOA//QDVl7HBvaumaaOdTVKT7XXfFHq/Jm48t19OLEQfrX95Eo
bgvZfZLbNthHABa/BRJuxzLN5i1+89Y2SS37wR76bKcGOm8LVSGgpYX+6Bmlccx8RX2zuyjApU6S
fUxL6vxS4EGz1kNPv/NLvIIT+v1f0ibXMFQGia52NGbHhu7/7bN7HZrgeQL3I2Gm5Efx5vMWH5Ms
aOKoyi8BPinbskEovNDCc9zlP+MhX98ebCo/TaiHyCPKFZhlGKRtk+hUtF3e4SaWXfwhq7emWhXr
mhfZJvXsv07cCJeZxNxESV8eQqAqe6zO5Ce1Luq97Zv6yayMfNtk6LOMTRGdgQxbx96q1Z+FS7eS
T6iu8bq0ntLAso/xoOun3q78R+jJzVrT8JZKGzyCSq9udkMpRV993R7XHT5IdChSdW90ibUA+71e
XrjYoPNEmUa0aybLi80oTqCOV7G8erUKtWdqcFIT7g1n+H17ba8PNHcoGryiHUBmOK0Po4McjkqO
/JAZFu5ewT5u12RttbBdtOthyMgEWBq5MbjPU0wjdr+l6epaegHrrBrrbPDMNQe/FmZ40dox8ELi
qrN3bk7jNiIr3vsutAdkyHAeGZ3uoYfa+4jmQPpN6x18z6W+7L5lURpglFY1wb1qq9K5yKLXToYI
51J35q92ja+NmUa/EgSft06kZIeuoCBRVNnwdwC+g2FzPf4ikXJWiJZgvmZL2asUd92SCur19Mm7
ZSHMQPqgqsokQAdAX4KENuqlVuTvHi8OD3TJv/6QQuWVbAgPBWjzkyGUqFITe1CQNsZhAUpEtPOs
YYF29p7hfL5LCclQokQGpJATTPZlUwbRMAgmrN+fogRToVrxVuYA+S9+sMvnWH6xYh7rak4FI8Tk
Jbgb3SWJjeuzYXEsUMtWRWqEYcXn0AO6D0SEFhjPeoZMdVcf/PFH7nc7coDX20t6nTmQ49m8E5Ei
4CxORwqcbLAyQEgXqSzwQQOJkqn1T6LwC+5qe90r74fQPiaJvkQxuNoupkDZyaZoZtmmOSUcx7np
hbCn8ktcNAbvpzF9Lo1y3N6e3lXWwCjcMTadaUrCVzoLRkz9qE+ahMTe3XqqvK398Mlu8oUH4dxk
6DvxIAN6yyNi8r2GXrzGjdC/uBBCdoIkcgbv7iwlk+o0zROzQfMO0rJOAWFavIHGYvq21qZnVcOF
UqVkWQEC75yvyG23tX9fRQVOBMdaqh8064U6z0OCfnUMJF4zMW31XiiQIlv1qngZKgU+XhU7GYU0
4HmmHZ7V8RXgHv8bCGneNEKQ0TbwlpYu/AuSRve5pYYaru0+34E9+albL5n5Tca4GdO7dQPSSpTU
Uz898DdF6sGMtLsyBq73CvzQiheC+tyXtejDiUcbDZ1ptG1qLKOLVnbO7VDgutUX7ca2InfvF02+
sInmvi4VFYRK0LTQIMd9Po3wnOU2dLLyrFaRd5Sbwj/EKva/t7eqKuphnwIPX5f20LuvhlCWm2YA
FXe4G1XBcxaCZCvHXtqooUYPQU28Td+8uIq+q8toL3JBH2LdEZg5Fl5ehpUYNb+nQOq9t6qXgnvJ
BL+JwykFWU+2VkOt6FvUKuqFdbmKUuIHw2oXWTK0k2mpCc/yWtUC2zr7LVSvOpWf3dE8+EWur6SS
++v2+kwb0e+IZro6KOTYDAuT/vNnMJw4Hbj9wFikQhgxUxrpICm+/dx2/j/4sePwljn9Q2mWmP1i
r/Gk4ZL2Bc1PTPBkKukdN/CdqdVJt0r8wD1lVZS83f6NczvlHflPhBbl1UkcCE03j2C3yheAvI/g
Gr9WUNpuDzG36Cy3yJnQceL98HkVnMpz0hJntzOacPvAKfa2lp3jgLQdHOPCB56Zjomeu444NWpL
V+UHSEJ6HGcaEIqk7A66ChqzAX+18N6aOckmRFFBWnrXEJ4cr7HNwkzKoH9ZkRGt9QLLndYrILcp
Y78w1OyE4C/w4ILir0/fXLFaOKMVM5RSSMey8F9B4/77uITOHFcOD3HgCNMCSlb4TgC/Sz9bFazP
Ujb+umNySIOl6vrcqgm5TloSApcx3QeIIMejF6P+XgWVepKGoD3FjdM84Pzebm5vuZmhUCMBe0eB
hlfxdNV0+NR9qEAUr8v+r1dmPSUGeWerS+KnV7kINzXHmvo9F7WJsuvnrV1bZi5HTqmfm7zb565X
rw3ho5Qk9W4gFV77eYxFlnQE6b1wqGZmyHjcqYKkQZyfnFs4tDXIp8w9D7aZwDUt3uoCBEdj2eXC
SFMMj4hiKEmjzCdKuJSPJ0OFsp4FA9JWZ88qEQ+X+thfSXzCS6WH3NWj7f2AfjWuSs2KvuX86aGW
8iXFPjHI5KoBGUedkwyTYuH0R7Rx2oxuGppnu4Vellaomzk+HuHhQSrbk94ml3+9gyD+w00izwT5
NYV1NHU+mkBI7bNuBBnvmuLFV5SnJrP/3B5nbl5Iv1KpFvw5vAI/76ACz2kpy/L8go5aQMnSNn57
brXq0mrNvGIDs+vbA85EY7J0eERMjXff9E4aDBWwues4Z6ekppjKQbDJy9B6TaURp+HCWEoBr8pu
7B76xGxRzj1S4ZPor/imlEJNTy+q+l1t8idOQpHWT31WrsyqqVdIIP6XGaLVxl2jA62bHv5EGknL
E9dE/zwrnnsYncBYgvLSVxTHjKT/1+0NkG1C8oP7hsYjF8PnT+h1QdIOMfHTaB396A9yfTC9oP2e
I0B6ZxaBtqCkMrNlPo0nrowPhcyuLvUqHGTjDN75N7HzVOupBZ9f0dZDX/0tu3LhrTATa5iWQB8R
TWVi6ucBTakB25RYwjybculY6y+0BfPVQM379t6cH0goFMPhBKE6Gcg3W94rlYR/5TD+ykPvqevl
l0iJlmRTrluufDJC9/8NJA7JxyVMDDVz4tg+h74a49s+FMXFifAztAtV+YUTLyJpktP9zTW5OmGW
Up0CX7UekE6WVzwCMaIGB/wIRLbf9C0ADz2J9Tt8BYaFitPM7c9zwRR65YpKsWSyILUvubqa5dIZ
rTHoKZIqHcZ0ERU8t6G0d1sKsgCSefHnH1ZDSrIqRcqgu6CNfsLtp6A0jqGbZEl7Q69RQh2DhXfh
7Lz4vgabCXbcNA83kiQZISUAv1a8PwUi6OLFd3svzVzN0F3IAajsQC6cXhhSosSy06vmGakMjG+z
8o9cyvdJUOvAkdOta9iH3jIBWUlLsm2zy8njncgDUZgqxeflrBuYOz2wnUs6Ft9h+sar0Q4fgb+k
tMGk36PZH25PdW5AnfIP3XOKE3B4Pw8YoTCoYOQ4XMa4+trp5iZXk5Xv1CjaAx2TpSVU79zS8uFE
xYyc4CqhT6yuwxG0Qf1Ajv+4ZfJseuNdSMkiGeRiRVB/EGqEcB6ChUA0O1HE88UzwqKqMEm3Mr1T
InJk56y2nktFNAkflczFL6Ap4/tIK3+6HXSk24s7F5P4K/9vzEm0FXabzcCL42zm2Qv9h2OQyV+l
0V0wo7lu0BOSRB2SMqHKYNNdQ27QthSGvIsRdd7JhYtwlDobImFeuA++mjfbooG7NvCneBn36V6V
2voU2/LShOfyvU+/ZBIce4rzgSkj5acOebgysuqfUBnuy0J+VXr1OXHy36U77IWmN27DS2/mmfSE
0giK15Z4JXChft7LXWci9+oNuB8Oo0P+Y2r3Smc6f3Pb8H80Q+UsXKZznxe8OFpSKjXgK3lMWabq
pQEhO7cBgiltEry1njNuiR757vZGmkmEBK1fiFyQx6J48XlmURM3aiUqbiht3w929gqD81eR1z9y
aohlab6UdblQGZ4LszxKhKUwD7sr/YfCKN0MwllwQbwV5K52KgjlC+dj7oNxGpF0E+oBV+yVnrp8
mWdacCka71tp1ncokR392HkFPbVQq5gdClwHGuVM5orLXxRlJ2FJG170TnKeXDOK1kmKUEc+qO42
Nlx34Q0wF24INciRU0kTMmCfv1iS0O7EKQh2uvcTRgEgw3Llyz9dbdx6SxW72bmRlmsU8HnsT4+/
jefiEDsp/ps1gi8UMSFHlat+sO8SK3799zuRhjFwHMEDumIfRC3QlDoevIsrl2+2b48ro63uImv8
ymzXYzrszMZauKPmtiJbn1qhAcL2ipPRkNjlQwfTP9OrO923jp2QEL49r4UxLFGu/JDHdFi3d2ZP
h3/MhctxzOXnygvxYu47sSHgpmkCtD1NUYGJNrKLJP+ldRt35WpOeurpLidqXR2jENeB21OaC0+0
HOjP8egVkePzlHCcHioCoXeRob3uyjwYhFaQcTD5dAurNzsUHRyEOGltXnWR6rHCgK+3oosqxR6U
FOFKk/9wovDl9pTmThX1Ctz3IL+IDufnKXVwgig3RNFzVmfb3rAuigsxVdbCXVmq6P0U40KyORd4
+V68XpgXHZxJ4JUGGD9e2PuXOC2/qSN6x16b0pEsn91oWKuBfecnzZI58+wsEdoTyDeoPtNnb4ah
zChqkGcrw/srMHJAAFalPqIGX++7RB4vpRosKaXPbU6HaOWAwrJmBP0LNa3FY/VMx/TBT/UXX5eP
hZVulVb5dvsrXg8FsVox31WSZARrJotq45IQ+kYJg9jz7yxZOofx8KVNFDQWXGshN7remZ/HEh/4
w7nuOyRJE933LokWYokAzOFZNc0WNVpjqcz0Hmc/15kYC+waFHTaYhS8P4+VKp0HJdBAycWqUc57
beFO+TbdjMjbcEGvhtzeJXl3pk2Uwxy0XipVeQZrTa9KEMAPwtOvxNEAltvYRygzNOvYU1f0o9Dt
oUdFpwpjCaX6S2RCgXQlB9/j4E4xLmCxV5WVo2BtrTwQ2VL+aGJVi/wDf6tpf43Db6UCNwDe+u0v
eR01mbFOmkBKAl152tZUJSNMjQp7VzPW9+SmR0dSvt8eYialZAwHICvUU51rQHzhD18wV4d6CIjK
ZzsuOOPIxtnapghhUYRDqr00GDedpXZsfmZO1P+iylgemqIsXm//jOszCaOI0iEbl1bEFQ6VOyhO
E2Z5VuiOgfkB7qNIDXwAt/Y2djeiTSEjM3B70LmDQiLLs4S3Nf48kwjeFxXQm0Juz2iEfJftYd+2
7kUp9T1SREtUnuuHmUiOADUwR5Cp08spS3Qk9gy082mJJs6fVt4labO16t2IpEWTvol+6O3ZvdOi
pueFfJ1HPORlmv+TL2u0AoSKlsEZCrX5GEhoSsQVVLZVMSjDRm4CJcJuuQSTKuXDKivkce0gaWFq
T1heI6bQO23TrEzsvddZ7kn8vwPZ2KpGlD5qadffG4UMytLGMaqrrG4bgSH6WzVAzyo3q34It9p7
ia4GZAXwKF9sWQr2uRohs2lQfg+8Wn1pOzQSQ41bZ1UOXxAmDP6Rw6C9oBKf/CikUkZfpPXOrpLp
P28vzlzcsujjE4kFwnH6OfQ+Vh3kvNoL0lZ3SP4fSz/7E5XJP/9hGBP0jkHMQhh3ErKiQY9Yrwh4
dZ//7fPwVyC32zIdFjbyzGxwe0QkDP8H4Z07GWaItUjxPXodURTeuWO2y13/AHpvIVGcGYaCF5LG
VMVFWVzs8Q+hQoqQw6DuPp5FOYz+TVGfxh63xTIlA7+9cDNHU7z7sBRRuMKu8IwIkzZBYFCF6qqs
ebbVLNg5GKK+csikjd8vUgxnp8bcqNSwI64yHxqX2Fh4TXDJfPjGVa87q3zwn00rWWgazsVbUg9K
QeRYjDdttcWqp3Dtp9ElzQaUXkr11FZoyJijcdcgYlp13l7V4t9osWCCrmS72+s6M0+Ew0Szlw4p
vI5JyOOaDJVitIxLpPffpNw/qLnyu0C06PYwynViB/adZ6DoCwmswyQHwVjA8VSYoZcupoGvdgWl
PVirDwYNlbVUad5jHwSAD03UB6NKVncj0jS7RqrRQE/6DiDCEG7aWFbXkscdbbpBdDR0f4BkWY4L
OczMLctv5Y2MfgxmXtOKZxlKRt10Y3ohPEcrO8qfAjtYeO7P3G9Iroi9TLJ73ahLbacZJcmyLn4u
w+gqd5qTHRGlR1rPQi9kyZR1dkpC5xVuP2w7ffKZx0iu46xN6ovmhCuR/tjFfuELXwNMBLuB6jfQ
OaQJp2wCHbngyuhd5Cqc9jmKmn1AzE4dZa853wfqGaw2smI4BmvJwh6euUoNerrCgQZrGHinn8NQ
62pRSzCILgGWOi16QVDiUK9chdWKrYJT/MJMRfSc3KMGj2NKfwD9acVPFtNvs3Rwgli95EmjHHoV
satQLX300lqk3FproAxvS85msNtxH8t6eC97MTdjEKgLUXEueBAWURsUxV1AW5Nj5ekNbONAzSnn
HtrOW/NfXvFoB2cQWZHzPKIDWdtLgjlzMUM8ct+ZIyAdJmE/SHXXjwMEWYJYHjd2DKVz9AWSewkr
P3dIPi602NUf7pfS1OvA1TFhVbLhDWhasqJPB6/ajp+KyCPpiBc28dzMhGe6yALYTdPc13ch4Y6o
i+A6oYxbDBjsE0pi0SPNc3khIs5daB+HEn/+YW4C75cmRhlcfMMoN1aePKYDDu2ltauW3n+zy0jt
CPljoE1Xdlhy3oSdJyfxs6UUfwSHA/vsF0/yDmhb/6U3sFSVXhhvSs3UQrCBWDyqF7p2UDX6u0Hn
Dusc0UDuN3JYLiiXzC8l2s5cX+9o789LGaJFIZduk1+8Ll471h5Zbfpv7hpV/oX9MRdG8bjHvQih
SN5gYuYfPloH7bCKBq26IMAmb9wACTc26UJGMDsdUX6miISqwvR4FV6Iw0eD16xklaAoG/+plnp3
1aM/Erva8XYwm5sRjWKeIpiWwQabxE7qxHrS2BKxMyqaY9sq+XFw9GopTs2FzI/DTHZ7CPu9b03s
nKve2xTJXQG0dKxRRYur+6ruVo2NFF/TrQvnh+ksNfnmcg/al4gBU40GjjyZo4XYvxwgxnCJ1MI+
dpU9btXeju8S1Bp+WegfrEPdtH6FiJItrO7cpyQP1+Focc2TKX/eL0ahd63vhNgGd/2D7HkvRtqe
hlw5+aPkL1xLs2MhhwB8Q8geT8uPRaVpQ2AjiuFX6SnJNeiFBbQO41QvGm7MLSjdy3cmAgrE02J7
hJZU43tddh4apAj2Zb7htqX6gdSBt2TZNDsWLxg6PjQsrgANlZXyknIT9QLO9BAX2k8tb14SE/0W
K7nLR/9B9ZagDXMrKfSd/v+Qk806VE1TaEofX3KVJzK0BmctodsehuU3HAcWgtfclUMFgDchcFfs
UiabM+iRAzSDQnjH9g+tUt9h2/RcIcxx+5zPzImSBkGFE2DxqJm8CD3JVyunyQ1eGc1dXSePdoPc
qxLvMuQlbw81E1JgGQkPa9FqAqT4edMnmpS3meYXwqijWA90ZlaQuhYKxTN3DBwN0S2n/YiJw2TZ
HM9Ka64Z+G2uVd5JkefseUfpa5QNkD2pI+dgYeB5uD2zayav0H6BhwJMAUkobfquLgvLkZLAri62
VhkvaKQNJ2mM7Y1RIaozRCoXOc5OT0WrGTvg6vJWCwIXkd2iXMuNiYrXKLvbJM+7f91sF78LFDlN
G9GwmWSkstVpseP72aWxiq2qDc+upjw3ppGs0Mc6Q2rZ3V6IuU+MBB7PcCDr9Eknca1UEwjqOepk
Ttf91f1uW5XV2+0h5j7whyGcSYOo1no1cvomu4Rxna4NoUrSIuiAhGeabwalSJ97bs+Fq3d2UCon
0LjYW1fdNifuGrX34/piyg0CnO5Jl9AmUQ+uleMZ4y4cfW3m7AsQGkefywHl/8kmJrOVnUFP64te
R6+e+yg70WPajkDOiz9OmtxDvAAxuqt7ZHqzIRT/ODYVXqJR4mywpFn35S/krA5jnhorLUzXZZT8
RHzvqe6zL2GbHmsfMx/3XjPau8BlGgacvIQ1pK4qV/bj4GlPqWpBKTGztQUXciESzGC3KNgIs29w
/CAKp/dfnrSlgZt5dqFFLJ+0MJTXumvWGzpVwx4IWX9wy+4VIrqyrSRjRPy3R0ojHuRVU1XjSmkG
ax3lA4ab+jCsNKdWT7Hl/4f3DO9i8mIqZSC3pppOtUSDwgwT7ZL4pbQx/SbYwCctN6HHi+r2rn6/
hSdvRwo9gvpJXQmY3iSD9FTRCkdc96KHQDiN9LFvinVaD1sbNV/iMQWgASEjvEc0KcKmJr4brfoh
0MLt7R8iTuj0d1DhAMBCaY69N9l6diD7Ps4Z6YWCzbpI/aNq98NKyZNurdpBRELmrx3TOwyL7u8z
ZwyEFxQUXo5wX6dFdtvvPVyswvJit9/Msnxw/b/GMK57OEFD8ff2LOfHojRAlxLQ1RTH0dAbb6s6
SS+uVBsbTneJZIbV7FE90jalkckbvQ0W6wMzlRCU2ICYokqFXsy0PpBJo2dYZV5fuqBVdoWOUZ88
UpGQm3tBrcLAIX20Ta9axc03qV+ImzMfltapgPGCUKaTM7kKrHJQuxKDj0vdmXdjJq+zNP2O2O5d
YfmbQJe/B42C4KfmLWyomaUm9RT4R6p7FDMnG6rt7aJMuAIvoe/Vr3Uy9LuycCW8+1IvhGOuZ6ve
05doTTNpDaBLCLGk2ArnanKc2ixBjrUf3TMd/vKg+VK/emcUu2XP04wG18LFNzserz8BKaDgND02
/kDO2Ax4b4TmoR7arSE9VM6TXJcLqylWa3I8qZHyXrGxyiVOTFazhA2D4ZSARyh8QrMajbe6HOTv
fZJ7S0F65m0G+YLjQfubctb0FsoAOlpZlkTPPJ0KY+2ofrrFiNB5gPAkIZdvBduszuto1bbj+NWP
smQjp2X12MujswQLmYHWCWkdPqQFyItm/GTiqtYi5RXKWLcUmKE7Y0TRe6gQxipsbavoqK55cqQh
bIe6gOlW3oNSo282FN5SxXTm3eG8q7xiKsh/pgVr3cYkt4hVn0shM55GJ105Y/ZIeRW1ey/OH+VK
j3aoHKYLqdzcl4csK+gM6EheMQ+LaqzdtsaeBNbGk10kR/pIRy9zXv51ZAQ4SKJDEBbPgkkGB7FY
swhB6TnXvFVbhZcye9LMB6uzcSZYSnQMdWY742iNoyhNa7o4k6CUNJhTIaweX6wSGWKIUulaLSMw
YT3OF79JyMJ1FCGD0GlGcOwIzC94j+VbNqS5shtpXLeyb76ZFYJ7rtfa8SrpKndXqhbCd2EcyUdZ
K+pN1o71Js4s1OEK7A/QXS/inYlOwV+/7bRTn5fJuidvPVkAbyt8PqPsd1V1AUZysZPsW08uylVT
JNxEnRGspcE1Vo0cN19MF0l8PY4w9Ol6Dd86pIvWJkD0uyg12xWY03ZPgaEnQ8Uuz6u7ZKU4aH4V
hmceUeZyN1pSWXuKMPVdHZj2/va3nAtKH7eq2MofqlK2JbX+qBneRY0RYBZhYxcZKmRyu/pdpXK2
MNzsybDYNHSQ0W1yJkcU8rqRlp0vnQc3fx0z91gb9WOW70hyhxXljp+aom5vz3DuUHAcICSCgYOj
MnlSFlHhKxrEkIuslfm605EXaHWpx/jCWCrZzA9FagT8QZilTG4Ut++L2JHz8Zyk+q/QTYy1BdU6
zJ0//2FK1GkAg6MWdN0QU1WqCym17TBXi23lBhh6qJK1Alzc/ZcID1xZcC0pMlylXKhEIJbdFcol
r1OYg/LaF4KSyWie42TYeXp69GLlyUmqo2q4ey/B0ur2ZOfaf6CEQUoLhXpUGScBwEYQInDy0jnX
PULWlVEPT5meyOtuyIffRot3VYty4KOvpuZqDBPnH7UzMHTjPbMt5QLL0yHVL4EkBS8gBqS9WsnJ
UfZQ+l4XWlwvhGB9JlqJDB3mDh2VKxqUi7CoGsOQO49Snxw8N69OZh1Vh9trIjbS5yuehq9Af70L
QQA3+XxqUy3WlMJty0s9DEiOhtmuy9yTQ/li7JP7xf7cdV74eTgx6Q9BwmoSqTJbubzETiWdwq4+
BoO+d0NAxmY//PRt617Jsu/mAIz19kRnmlRiaLQmQLAK/vLkrsHpxfbH0FMvmZGszVhdddEfLVbW
co3O+58QXwXTE3IX//ozIj7LjgOji9oFpaLPM+4VLHSU2KGF3+DL4AadtnZyRr89u+vgyyhgz2Dn
oWkGFvPzKIZXV2YONeYSy+k2r6wHpZP2cmTeSb65sGNmhxLCgFQnwAxNcyOSW7to3BYLqcaWcTc1
kK71M/qd4VuuBAuDXcdBUkKgQoKbjQLCNA56cKY7JWtDLhX1yZWtU40Zu6zANbq9fteHjXGAsRLe
qSXJ0wdxoJZqGAYhipJhjiDTaJ5kHI1ujzG390l2ZIIfCdUVKxZaSJLmWsnej9KfXZ38TRO5Outy
v6WS1awzxevWuubvEaO4PfBMOisaK2jKvNOnAHt93h0RKSaE8Mw624r0Na26dR+569F3w5XcFW9F
1WZbpLAOfWDu9KJ+UzV34RDMRBkNDBCFBiqWFDcmZ2+0VJdoq9rntC/WTf3bVHD46dHMvsSoz9ye
7cwyfxxrWrKjpRKhkZGY5yw1TpU7Qj0uW8yCtHWX9ne94jxldvGc20v6dDPngnGpAkO/Y8tOG2ZO
+/84O6/duJGuXV8RAeZwSrKT1OqWLMnphHAa5kwWw9Xvh/oPtsVuqOEPmLHhscdFFqtWrVrrDTnY
eWUYnmIlsfEdEyd0fw+h6L5P1q2y5JXlyokNgoW1BAt4jXJIizSM4xKQdz/WINTipjgnHYquH8/k
tZCJE43NUoWOuxCo3q+bUoe/MemYBXPPXPTv+Ckbt2XzKaJSly/MRin1CvWWWe6VL0jVYClJ0tyn
vbMKmVKuS7LayNVTb34x5kRfmjpq+4c6JBI9B34RZ86Nkqt6bUYXEC9RBvwThcL3r5qFttIWUuI8
2hDiD0GcULSe58zDB1w/BVrb+uASB1/W8/xVlif5gKIxqAO6Ax5uYtExhRLNQ6YC7+sy2ht9aR4E
x/UGn5Rwo6qj6UtTom3GAoSupmTeMEw5Hgv2v5spE5ap6rGnF5eaNbfYUFDvlvRWAbJq3hFh7sok
eQ0zeWO21aY2w8831sg6QlOwpAVN5YP9TbK6Fo4xzLxWolTVT0VYPCyS3/RtuZqEd1P6bIToJobh
hjjnZ11411IHc3vkqltTiXxdyfaI6t1YtPr6S/JAFmKu4JOBotBMXgW7wYwLCTOe5iHPh2ORVnfl
LP5rjXZTlMkecMxGL/QXfejwCQtFCHJaVTz0hDWM5OiQpljQaUFQ+gtawEqCr3qkRT+Syv7cS+kz
NeLf4EEfFCdALV3GcjXXgPlwpncg1nxLwu1mtLXaDwT04EaOtygg/kgNCyaQga336JFvh26LF1lZ
BV4TozYywQ7CxDx6TRJLIGCn/Egy65YS1forvRkkqbiZLqfcpXtRnE1Dpkx5/mTG8qmXLW+cztxQ
v3y8GK6EQHTf2D3oWyjM/GrqEa7PA30UhHmylSP47spvUDAnv5IwK+/GdPvxeFfkclQwV9Al8L+l
PLUuj5ix6CpVZbFPuiw96TiD0vBS+ZTlmG+NRM0+2Qmq70pmFi8yuoM5Wor3jRL/DHVz2LcRFe94
jvLPOcYnR8dUb+HHr0yIgRIrOD5I0vy4iioJFmxqUWT9Y2Mm383aOch987vJq63jtJ9uzMWVT0zb
feH8qMiWomfzPoINZVxLIAvkx34YTrnWfjLa4U9pT9ukNTClMNWfw9BtsjZ7dGTp21CH59ZS9k41
nUEN/BxKjOFuPJHKiKu7BU9Eo4HLFofI+rql1Oh11sOYP2L2vMf445tTxZ/HYD6azvBJG6mp6b1b
Am7vcVQr2vGQzuEN8tVbHf/iGdCzWrqltBjWje2xTyDRZLLyqKE0+cQls/2P8xn7BOTut8jKzChY
UEEtsJd56Q20Oh2l0Ld1ONmnwXBiX52j0QvVSvpqjeH0ymsOd7GVdl4ejWbiphnNoAm9/S+zNYqt
OuTauSmN4m4q1dHrhGKOLjer8YscF/jVwLmkijblj8lUdb6Ig/prqnfIKg8hHo6jUj9VlDy21pRN
u2psUz/KSmdb9TO1R1FK/ZM9KD2GnTNuj+2sxLtmmFKQRqKg2ytPh0GKnPtq1srXMdNiX1KTz9Oc
OscpCgZPSaRbQk3XY61JNY3+Nznm6trRIbk44tAwPuj9zyD/NGO08fEaujIAFDY6vBA80Clct7qF
GmlljlrGwxyLZhPWmrWphX6Lanh166BcjMoJpWeU9d9vHbrjcwMloXyMAvM+HRVj6yhD6TdKmnsf
v8/1kXgZgh/orXVfBMqOI8Wh0B4dafgxJ+J33wc7I71lzn0tc3uXBaw+jFZZdoi8aoabGc09eNGl
Ud4RHAq3lZWfkhJ8VpzskDvxMZnLG7nUBT5hQavDtQdoRImFwsUqEuEi5YjQjgLsC7UDQhfuIrE3
9TErHELHnO5I4YBY+6b9A11QV8n3SXdOkXP+eK7VdYlweQ4OPFRkVHKTi9NBdDA0cGpzzplmYoR7
SvsnbCCwmdOXMZuq2ABUVVN7Y43DsW+jfYPuOIwrdAAREORP85x98AtqDKDION06b/99FsUrv1GV
/T5WPt145HXT7u2RSegXliOFxnXGHcfhHPaS7JwnisLjgcecxOzpGLkyZJsMJzu3vIyqBY/ZN/WW
n4bM3i0/9Wh2/sLvaJgkT9NvyIpoy4L5O46+PRgflYyStJzne79FaKxhc1A2wbmlNFSk8k5LwkVU
kQETvtzIdaqYFG+iTyQ6Gas853u3YGDCzzOs13bKvayBzlJskyHYxvULZLbCab0IE+cQS1F+mbIG
EDttCrc0f1eStBHlrSbTsvAuXkJHeIcUEdzY+kDSq7HrukIJzooZ3scz5igNFJXDVAIHBFGjuUpw
4/xZX2Xepu2vEZf49le9C6i6VtfmEJxNwBvuFM5bNWr8GHJVULTnLLN26Tz+SMPi8PFCujouWNuF
YU8+sN6CVOCHKmpFcB676N6U5mNaG+Abu8gXRf1iiGmP4+m5MJNbhLJ1xrO88AKQk2k6oyPwpgj+
1wsrIovCsiowETeAFNgxvW4zNMkDKzvb6UY0bT5+0QtFybcBQUNpOnBpfBxWCzObbAuTyUE657CC
EQqExcSb/wmM6nOlO1gNZ3P3CyBAcNcFRb/HDoSmCZkvRWgTekuobVu9NJ/1Lht+tlYPDyrsxTaO
FPOU5Ui/GPgi3yhqXfk4JOH0OGVgSzAhlkPirzkatVKJSrmXzpypT0UgPdSK7cY47bhlX35XevN1
MHI/MfsbVZhr477Jr9DSRU9lnY1WNIKqHHG5c9xYzqNu58bGCPRkp1qtdqw4svy6ngtIsvGQcSNp
Iv/jb3XtYCAPM7mgGsvyWPetCz1T4G1G0hnflu9qP/8UY30cp+CwbAZBHIN1/TsrVV8Q2qLZ2vRo
QOet8JMouhHQLhKLRcAQygsI5+UrrAuLo2m3rTyg4a4PyTd4Ekcp0m7cTq4tTcqJ1BPJyg0ymNV3
ToZxGmD2BOc0ModNGauK30324GNfU+9aGD0+2nuw4qhweqaUKlvk6mj4FYrzy86jcN87oeFSqDLc
2IKZ2aiCskGvJnt1DEicsWjfqOGs39hRV3bw26HJo4OqhRT6fnW2nSjKWbMDdrDkDo3i6uClOAwj
rJ0+Xg9XwjFoMwqueE6xeddmFX1cItvSznwDQ9s1QbjFmvi/Vs32ji0hk97feLGLMiihgvGIEiA1
yMDWNZ4xa4J8nPgectX4Y275Zhj8oGL5pejK7RxoO9VJNnMhno3Svqtj9ca2XyZudfqQx4KQpF63
6DSvIpWcNgX9U4e0CEpQqg/fR2nkYpYlN9bdtWnlBZd/QPJeYJWxQFSVMO3DR2EsDqr2F+RhHxqp
e5F680833KKQXB2O0i7iVSCpLpJnze4a/Gjhw5aF84xTBkUR89HO7YOQnD+aWt2AK74VEdbTyAED
OxaoDdX0Jcr9FT37elaVRp3g35p0A8rS2JYFhp2HeIDyaw2NvI8UZXHzzhI/G8ds3xqp4ra6Ft5H
ojDv6In31IaEvgV7mf0Ia8ruCbJp51qvin1VmMXntEO/rB1m9YDvbQMibNBdtnC2gZM++IE94xIs
xcpGzmzDM8LRhHU02n6mFRX+IFpzP7Um7cEUVHo3YxUXlqm6A4Kc35e9hW/IEJKTYhO4cfS5/9VP
FQSxUdeDjZyDN5SVzD7PcV4eCoL1d6xP02Nl9JYn449+R70q22YJQVJaLog9Nk1uqHfTrmnNwDXJ
ajbzEGheoPW2P3SzuhsqvX5B/XP6UmLme99LXGFzRcICvoVwrRU1anSpUXqGk1aHfNQDtysJPPFY
SX6Rqf2m0gWqF1lebJm6BLMxrf39cSS4ACSyNVFe49YAWpuq8jroWFrWKzZNv3MvJAQ9OiSuIeqI
Xt60lBSx9N7E+fw8dMZBl4fzQiYjfX8eq/jPxw9y5crw7jmW4PjX4qqjOqikjsWMhXNw7Jos9rSI
yADFvPfDzC495CkVJMct6dfHI18Ju4y81M04Lfh3FXb7TEkbJxpsnAuDelcKB2dMEXdeHUl8eUia
/whdZ8bR4iD00hNdRDlWd95UpcmVVWr7CDzW1dDW7DBzLNR9ofe+IG/6+O2uHLd816WYv0ik0gdd
zasU6UNqadK5LS3lIa7t9JD1Y3b4eJQrEZaYJ9MRoS8Ji341Ch2w3KoqENICx5tNk8bKUYv10o9M
+V/Rum8LFnmYhcsDI3zdcG0ATURF2EaPrRneNU0HMSMyd72wbjB0r+RskCX+/zjq+4lz+jBi6REv
SmIE1ydks7hToTc/dfJyj9aoRH88iVe3AIjct7szDkGrhQHTvLfTBrmsSK8f577IkSpq91Yjfc0b
/ZOT1kcR3gLzXP1wC0YbBMoiJ7Ra/HKWm4NqNeIxM2p8Krm73CVKPtzJSXYL8PB/zbHVAYJRFaiK
xREC4+/lQPtrj4O6ymO1k+1zQ/59sJS8vyPqlehnFfIR+57uNUrSybdTR5xMs8bLFmmiXS16azNE
geIZUzF7SdP1+NYoOOD1oXk/l5PyoOLI7nVgJzYyuNudFozCa8JE/IcSu7pXYqNAVkNLXoWSYphZ
WkHyCogvd02YwxunDmGVG42zS1JnJ5roMOQAxXS9AVMfx1ic6Fs1m1LfyuRw32U4hCI1HnpNNHfu
JKv0jkGsuVkywz3GggVF/HaiMDDbx2CS0p1qD/GhSEV+rMK48Gq9nw9lG+junBpoC3SkyIyKs1Hc
6dkT6N3wGLcSLPmhlzhhED/amvmgbercGTaRnM6bgbrg57Bzgn1iGZHXQ+2+E9MYb6QhKO4naerv
8y7NH6vIbO6CHneNpg2Texog8WMVl5lfYDjulgOu9eo4tA96oDcb3YzI/+b4pXZAxMmypG2z3Er3
sLqVDa7rxVaf5sSdNWB7Wh/PfmmF9THsAGJmoQyoJ5slwHhy5pfBHOD1NAHgGxOxVUK12Mb2kPkO
clx+m6IjrtihtO8VLQKQp4jdzKfc6sHU7uoe/vsgSfYh7UycZevU9uO+K6EQGQ5Ot5V0DFFT2U65
WW/TwbbcvEwlN86TwAvRfT1owTzvcseIdqbWzqaryYnwpirTvFirsKUK0/FGMn0RYZfWOnVYSE90
vi4gq0pZo0qIQBQqd3n4Igfl8EU4pPI3CpjrYwqsHSHPBkRD9XKRg36/eQCrk7OrUYwToPk4V23g
hg7eHJ1JlcF4+jgSXSTsy2BIURgLdmERp1ilekSFfhCTFJ2N2tnib/SM766gCx38tPPqONKRc6Mh
eS0wNC4x42ZBRLdUudaRaXkEGjdUUDSOLQgy7983ShJVanslOteFspdQrOqtZnZTxbkxr+s4/3/j
kNYi6w2mcX0cz3YmRWVfRecmzPvjaGnpQxHEgW/XQ7APsErytIpliA1y0720U5T7N+b6yosuHCDE
EpFRWdCA7180sbW5UWYDQoRs+4rygG+8nuGqFeTeYuzcCt0LB18tT/YUuXH8Omyz7wrqOx8/xtWn
QAAESzoVktp6GkQ8OiFponkKhrNKH7k5R7dU67QrS5h6EYwS5EJpV64Pm6rR8yHVF7XdliWT1RQ8
LH/AsrXLfswVVjHWeaxL12zmU1JWmwWZ2w4/nUY6VtVuaXG01VMwJx6XVrWgqBad025f2N+68UCn
bSNlBx47rw5alm4VB8PnrPeCtnIN9Xmxgs80/T6uzRsTt76FUUfSYGkvqgEAJwBsvP98eNtkZhXa
C1u0+FQGeuoWSvJSRKrYjNX0aZziG7nWRYthGZHaPsGG5jI53WrBBFFn6pUIm1Pf4yfQR0iPBY14
niHeuyFZkWv12iusUm0b2pLstnid/utaoee7ODpBUKBUvqbwoDAHP0rV61MHddUNtQ4XqemHmA39
xtwqS5L1d8awvOrfIy2x96+MQbHlUlg0/E5SlIx7isjjJkosHDayIHpthlzdT3NpbVV0NtLYeKpN
/Nz7DCfDIUZI5uO3vly9PAslNPCagIwuwDFYhE+TsKv6JKgdx3eJ1b9iXOGGPU3ej0d6q4FdvDby
bkg8LrIG60wQGfVWKc1wPA1j7zW6RG/0OQrzvc7FkBd2wbK5lXPK0sgFXIwEaOiV+dmKnoC8HwOS
ihLg1cfPdBkfeHHE52DbKDhqrR8J8AEVysauT7PoYWthnhgLcaTOe4s+dW2aSX455ZZiKZi995/c
7s0xTeJiUTFR9kkR7wt5ArCc+iao4RsTfXUsENWkvgCxqdC+H8uUmikZ06lFmrq2PkWhqXt2XU73
lZQmJ8pGt9T5L+qwrOcFtQMelQLoApZ5P2BukMBMjtaeUjrNj/CEm80clZq/mKBAw6tLSHdJ8+JE
k7Krazwoq0wRftY4mRc4+HaEauzsm8guNh9/3XUOw3ORXXDdAUOyiKGvgpgcBxWJXNuewmpy3DnC
mSQQRrj9eJT1BYdRoCcDqgftxUZaA/XCfFSiSJLmE9G6cmPDit24jO+TeXww8wJD5CwD/UwF/cZn
vhKi/x53LUgCPVrVxzGfTrMewxr6NWT7MNRdnLC2innrlLuSO717y3V0rJwkC2ezmE4YAShPhh5b
dGMerEBWU1cxyvkYO7HyuaqhFRm50+wnmkmGOwipuPHa16bbULC7oHUIMXxd2gmAFiq4tc6ngcvO
rsJb8bPVKcW5CLPoEMhG8CDXkvBZp8aNGv9lTgUWBvgADcvFxUtX3y9zpLwUu7Xa4aRa6Re724ZI
90DcBXXXPHN1bpJ5A9/z48V1JUBh9MepxJkIj3c97T1VFyWP0/k0gTBylcn27LA8OWPj3JjWawNh
yAKynMDMWl7tYTOztc6a5+lU2AFKZg8TpjP1cCutuLIjgQ3T0aNMT4KxrkqZVpN0ilqMpzAJjzCM
vs2atP/nGeP0toCLwRNlqNWmb5RItZNc7U+JcCI3sGJjOVfbpzK3fn080rWXAYbFFYmwd6WHLRWI
sPRtd9LaUnnNaLO7ZRAU3z4e5Uo0RwCICAYUa9HSW+VFeVXOPTCc/iTmKt845i9qGgmXyRoZxBuL
7doLQU+ki8wxher4euqMyVLbnEw9lrDgQOgV6H9wC8Z1Zf8CaoY0x5KGU7uudCVJVUtUUtpTUtgH
lPhR5wybzu2HUnGNIN50WtNv7bG4kedcfTdqa9SC4fMSr99v3q6K585u6vbUZZ24U5N68lo8pG7M
4LWPRaEQMgMbiYvm6mNpUYHZkNINp6CVQxRJIrFBuCLdN40MNCdKbxxwFwwkzp4FeUBegQ4P6ObV
rtVmYem11dSnuFeH370da79aqPa0IlLjIZk7xJCpyfzAZ7b3qDUkpZ/SAzlIRt1vpREOdScH+ddk
pk3bKnNwsDM771yJS3nltqOB3Pw/Leble4PlJP3huFxMWlfPKzVZXytTaj2j5Nbl1a9s+KyNwq3G
/MbeXF8nlpEWN1p0D3DOQMpzNZIRSiJtRGc+N4PjTsHeKh60vtiW2tYM1AWV0wj9rMRPH7/ftVXG
IsPaCg7qJWJVxdJnHMamP1GX28sWOJu4mGL/40GuhGqIXBQPOI6WrupqKVeJHqllHXanLmye+rA7
t9InPRef/odRFu2eBe4B8Hx5ir8uKVqpGmiGZOJUW4PLTTWjjxXeiG1X34S1C7qaCupF6VTth6jr
w7A9act+NLiKbPRkwBtntMwbh/e1nQmEjVcBu3lJ10KjTa+qif3fdkrvt4PxPQuBrKolJ2ps3wLM
XVsHi9gdoYAuzIWvtVDV2SiKWZwcyo451dCg/KOI8t+rZzR4qM6x/+nLQnR//43KTO46dv9wQlQt
cbPgjop+KGf1wnD4eDVceSFGgnCCkDy8nzUyOjCjqC4GTZzy4nM2UbH6H5bCW2rFNQzQJAjN96+C
Dm4r6eHQnyKt+bJcxFCo+qzat6CZV5bBIlNM2gRcg+vuau/wwRqwOEl3oqQQcOjUwgtE+2cuIUAr
wKg+nrVro/2dMa5eilawbDSjPZw6owzuIsdFQNPt406+a+rKvNGBu0CvcxjYvBHUQCAiJKirHYsa
7ljYg2hPdlhoJ92q0k3goDU0d8lwoE2dbSLnT63UXIU62/Dxa4sf0mpuFruxeCshYudFjaxtCoVb
SxT3ydd/nw1UH9CioZ1G4241G+Ng5iJtuZeK2ujdgQaBDefFaWgCRLfIcct3fF9rwFiec5H6I2oT
dNTeL6eksAK7a7muWFBB5VHgFqT7qRWAGdO/CFvcyC4uAxnDsX4XXDEZxts5/XewzFWpqAMqfCIU
xiG3wurOQTd4E6l0BD6exfXJRh/g3VhrstY4tW2nN9J4GpP4FeRX56aG9jRG46MiQoCwWB3LVbWh
0nYfT9KNU+FtEa0mFtapyultkd5cgL6mOIRI/Mb8wEUI5YDyWTFjdav16H0GtVK4lHhyFzssfPoK
ZfLmTvELO72nqndUzeIEMBrdCzUBsBDtpCACkRTVv0UXlxuJuQpjo3UDpyw8uQXQ2FXlBlZ37epW
OrhSaZ31qfzWKyNd/T7/VLTGDhmoP22RQNLP7W+5Yd2jrfc5nltuoBJyesFxomaa2vNnM8upttef
ZWkpLmHmkHWmb0xJ5eaS9FXU+r1alC8WjVDUmbrM7bPuQLut9I1U+qqZ0r2ugjHu1Fe5705B2u+z
Tqs9YY27WOQP0lA+qFL4ioHWfspMbsi15kVB+2Ky+PRI3+H1fA+ReHIhT96RGWVuVoXoy1rjPVdX
LN3DXW7Hr1Enb/W4/dOl1cNkSffKeEuJ83Ktolm1dM257oFaWndBUiNDN0g1+gckUqmJM683a+Lq
ZeCjkovBD4sVWu/FcZEbo1Zotd0/0FzmG7gkQS49xVMjLxSpKXpYqv55Onsc2XzpckHyRgMSWpW4
d5xuq9vjHT5Eh5jrdYmgfnISE20Eo/LVIPabVtvLZf2q2NGNY+5KQs3ZswjvLJUz3VpvLqPv4mIw
FDQ9WvE4hd2+CqbDXNO2RPRitLtNPAivbLrObabwv7SiRt8bL+grHKsmejKbPHfnvqqRIop3mRnd
yGovT+Hl6Rbyy+Jkf1HZS2sIeBzQ04n2oG/F+SONteePw8vll3s/xPL7f0WyatajttXk6dTbJ804
WOI7ubIx/GN3kRhGaY4fFl9fOuero6DVqLBSDRxPzlR4Et1r4xZa8nKV07SgQ7lc0KmEXuT/Y9TM
Xa+Kk06LTxY/l3rGRBfh49m6EowXrhgtLmgeCyhzdeYimt1U8FiUR0P7vQAc9WxXJyecdL1yqGkg
/hw6kOeacmPcy1LU+2FXX0lJxRiUeqc8SmU6IK8BugmLvsTYFvKYPsyB6O/7qte+2tKoPmqBuLnD
37TV358DpNLoXrxJ+toXZKwMy1fHpCxBm308VMqfMMHjcpBQDv6hld8RunHL0PFAZO7QZfYNPdz2
5Bdsc7Qsl93eO80TgspuYUlcxXDBdAwf52Yar7vURuomKB5xTPIKNGm0VPJwg/KGYWf2yvITSk37
WIq35Ni/7MbG+1xzB+OHPM9eMT11ZflDA55ezJr38ec213wKesY2dRiaBktugdLW+90RzEo/WDTb
H9QcIXKolgToqcO1oc1QjmkazcO+xzxgB0dt0FHHfldmfXgaUFa7U5Iq9kn+cC50JJhqGbIkh6EK
u8YVjdrsW1ObYi8XlfZpGvqfjW13z1aBkbU32kqKB0UgvUhFNfpaJ0YQvVPwVSu64meWDLkXFAzk
mpElvcxFMp+BK/YnmLTOJgUDQq6nS9u4ozysUGfn+KH9Gsy9+CnpFc0efcjuJq5fvjWm9NfwZ8b5
rVBmCoGt8kml8X8e0T59NfDouuM59bMmWcKfgjjfRn3RbYOuI61zbLEXCivDjdD628wZgrb6UNcv
H38FiE0X2R1NSQf1RTwzAESv76Yjh09JLcd4cFBO99pR2VUi/5N3ihc6PG/jPCk9+r1jqe60uH1N
RfnbbAZBfanZY7O4kduE8GlLgOJNxzOF+JoY/EV4sfR+bok72Zqae5PSm9sIxN5EEtybY2i6FGIf
skpG5WX8JE95twlH4JKZ3n7PVbg+oKptnyRih3IRn1pmup0Mpf48jCUvMqr7agShm4Vp4EZZ7aPM
/F+R0fNW6+m7I2Zl26Qa7MAgxbedZHmna1KCpBSHdNXB+q5HGd1Os9rIaB8Dy+B5xRMaNIkbRVrg
GnWLTlzYWb6WKFTH+4eFSIzGx11mGT+1IFMO+qSGfuvo0dayx8rVpPDFEulvKZN/OkJHKm2+m4IR
VRGQ/FbzGjoiOnStgEY8QV2zBjQkecTtMJfnJm2/F3FDmShLX1q5Nb1QTuYlaUo8Tm7LD2dn12Iw
BgIW61n1EKi9ZxuQ1CueulEH4C3JvJPndt6BDjvgRXQvm9KPxNafhq74ZdXBPq71h0ISP7KpnN1B
sx9kew68DhBK5CC4lVWPdm2dhDR/hSUQu0OePlvB+Fh31m6crD3VsPsy0uFFwg9CP8Gws08lepxO
URxlI9v1DBnaYe0hJraz5WQDN2Nr2vaL0LSDNsTwzadfTmAc5tg+wA8nEDmviTSLjak48c4O09kV
mrpNy2qfBAHqhyPGatDThflSZWbnFjKcBzlJDnZQHTsp/TZY9O1ZYL0fJHa/q6lPeVXfgVqKp3EH
0R6xTJqvleOkfq6XD30BezwOmt3HG+jK6cGJCGjBBplv0XV/H8VY6nIcWs7wMBhbm8ay28lHq0R5
APqOkNqdOTvf0N69ETyvnZUUlbHtpSzHHWJdHNUDJyzqMR0e8CGtAFAZ+WHqw8LL6yC4zxUr2SlF
EXD9zMb7EeuJr3bd3nKGuaw+c02zFkwK7V5c8VbnNUi8YuL+rDw0mZM8oTYbPUSGFn8uu0YcxdwY
mDkN5V0fzsXnjyf9MrHi6KBWC2KfwhBSy+8nvTGbrIzjhdua7ZYyTeQDurl5Ll/ee9+Nsm4KWlwj
xiFrh4feKnGlaZ+Kvn3Wg/6YafYOnvSNK/16JS2wVUSeuNIjmXbJDaDSq4IRS6zz0NR7fRoeCSd0
/Tokjet5esJY+wuJ7LfYhLX58XSu87u3kQFrKMinQXNY14vUtrWW2pt9Htv+LgqiL6M2PJe88Y1V
e3WchV+7pKysmtWCSas4ao0ptc9UbwjESMLf/GZvl4q/c6m3dwF1QiWPpOqy7zJ3w0CPyTrDfuw7
CFxmmFT3BsxNN0EsDCTEEHuxEgDFb3QgoSAzAakU8lOmp/Leya3+sxn0DjluOn2tdUcswNK5R8Kv
Gb+EtRoBPrXKO9It61RAM98gld5gFmhG8GgLiRCqCflQVlV1KMJS93Eju6XrsV7961dc9uVf1woz
KEOexh4ea+iom5Dinif6JvBHqRp8nCFu1GMu2tXLeHQaFyQ6pQpnDfxqjE7vQuTpz0EXbzS9+dyk
865vwy2jAqZSt0hv7+y4ezbk8JDicPPvq3OBTVIMWsxMndVmt4YwhGsWWP+watY7/e0NuTnxnjQ6
kRd9P6MijJpRT2rzHKvy40hL2lXF8GLb+ReJrEso8v+w4VCIRYEX/Qm0lZfn+esL6uix2KNed4+l
iBTUeoS0D0jOXECuyY09t1CL+NvWW4K2zXI51BHEXPc4ELJBTzmY5keBysQBCE8cu9LYK7+kfkAF
ZrTk+NTXVYZGitn6VVt1v50qqO7avpAeZJCP3gwE85hZKFkCfO5e0slU7+u41Vx1ltSTXse/RJh8
KQNFPDjscbfRJ+dBkwvBhdRRXY7mzlXSsd6lCUzKsctHH73YylWAb8Zu1DXj16ClQNPrSrNBo0H1
Q7TxDa49+h+71vlfcif3kM6JN7VUKl/lqksQcqH1/ppEcXo05lnbl/rU7IQsDfsscqZNNKryneAP
upo1mRu8I2q4PwkgwNpG+2WSspOlxd2rnE7ZcRqWsqaqxFvEQosDCKN2hzlB7hd1zClqSZVXUeba
RkU9FS6KgiEQcjjQ4IlVEDGJ9mls3wR2xJRt0e+M6fYaP6auqQ8WcPAjuub5LjOa5IwbKPfZMgt8
0HjhJkUHYgMSjbwzpE9MyQ7qUo3idCqSzgsTWb6btG44S/PsU0ncYCajHSdIeb4W4SJVTfl80Jy4
OXROel8MvbGxhyD5lE9O7oNubvy8EIgfgQp6CkNNv7PaWjmjWmjcNYMBuWTqq42Yg2pnQg9zuzHO
fKOxTTdCw/Mhlof8mFCJdCmCU5IM03g7h+30CQW65ABSdeKB63HfkrFD6grtTThMju9oteUW9TDv
A3POPcMuW68YqQeaiZh2vVEYG20K0wxeN+mNP+tB/qNNJC8lhOLG6jUdpcRj1e+lJhXKQaky/TlJ
unErZf1XRY3Ub2nZjV4hACI5EaXBdm7tbZLkYvSA2EeHvILtsuSBX3vJDBq0fOR6F1DG9sG0ZD/B
1UwR/q8B7CW8Q8CMz9O5z6ppG6jN8DgKfdhGygTtatYH52WOevs7lGD91Si0at7E3FnFM9ceWKCp
ovMh2VwbzRhlBDr7QPuUVYixd8ZQ3ZsIxHu0BmSwWWHLZ9DrbZFEzHaSm/tKsC7bTNe5FaWp8qXJ
Z+RSZfxmw1qyUGMqkuRr7qQ69qmhDpCviOVDMszxbgT5DG7VaXeBqKbS19upfClyLnqUL9rcz/EJ
cFsnGF2tVbK7smHnYtLa+hY+Y/dNUu8KM2XxRH4wxEe87N1EjG4l/z/Kzms3bmRbw09EgDncMnRW
VkuybwjJshmKOZNPf77SbODM8TZmcAYYK3U3yapVK6//X3zZXUvMH5SDFZSEfS5lfXoKJeVt5e5T
StlQxAHNANYYKBWnSmHmInN9+YdFO2JzCZuPwMYI8UG6kp+X9dNcIMGVQALmuqNVO0rbOZziPFLW
dwnyYB1xdH1e6rCfEyR+hToFtATlovUNU5I6HAg4Bu2zTN8S5UcxMhld7ajKVeBCOtl9bV9L8aHl
ZUQ+L1A3E7+73o3atbSv1tIctOkbdf1Aa9SoAVeClB8a92OY6lPR5zdeCVCC+2NJ+iCBwpXrck+g
SeiCTrvsqpsPAD1shh4yoE3b20c8giq12kwvvAze+yxy30NnlwysM6kdDgZsqKUGfmXuj9q7MfWE
xYfB9HZxWwS11YNivIMBB6hV4mGQuot1CGKYqGIKTFWuMOeg7ltS2YsCk/bFy5wdj5+Rkdd7XN1+
OeMh+qvLPi+lH9drSMaOXk4t2tqC/3eWm0ciZkqbdMqlyuKzbp9mvQ803m4n6s9R0BBiTJUv4BOL
9XyPEBws8go0kYonTRvU+yTPbpqkovJhrWMUD65O54+R+R5Iln48zkhfclduHEddMX0QlFUcn+4y
iea2NbSbHvTiIvY+Vaf1Ozno2S4EatCi3OpwwtLB1xwy4mms0qHmgTWlu851GaWz9losxSXTe3j5
Zu9RaHUk3PLY0PtAi05x27rWbtKsJ/p7KuC901tlMi4WO+vFWaAa40VScdiNOA9mf/ZW54cSlzuN
2UBmVW/BPYjkEhokdZy5DHUj+WE05l7NV6BtFZ9hIjUAB+2uG5KLu1W3aosm1LL7ilvg3H6Phf0k
bDJmVh6tWg9ov75bW5JVDvnWDwGzXTyJK8wFvuV20QiOqeMdIXtGoNS0vkh4FQsaFAAk+Q17Wg8D
QzYsUauCVQKhr/0KTnzZPvI2tUmi3BiZPk93SB8TZaP2CQyHUaZkJmpUqB1IdupqB1TYai1RG5ch
uP4Hw3V91A0IYhwCNT+C4mIt8y1IQH63UbIUw66umb9NVvL/xy6zgwHMy7ko90M2+Zur7Sr7E7SS
HuEy0mRfrQ57We63fIBCdQ2S6Uq4x1HsmPIshzmgjH2yqApufbkrwYvhrqSwgskiZTQXH8Ax+VL0
l9UlpePux6anLV+13qTiMWb7jtVYQCGR1wbf86opZGraYAGRxgF52FOnewdYlbSZIxBdRiUJJViN
u5bfFWsO6EcNUDOVsYR8Dil9jMKtoX/zpjXkGOfVcAARHlz2B3X+KdQuSPsu4vnMyQzX/MbdHtBr
LBKLMbjjAbydwjfbjQypA20ourrQCKljt+XIOQBygoaz1SGFr6igs6InMy11RlkBG5efVSawJMm3
1THC1BnfrFY9LwxvypdN/eq3WxokfeIrKSJjXYzhs3HjA6KgWsPervKJ3t34BcXqolAGCQWnTb5o
v+o5Ve59c5pZSlMPSwNAIYe+wLSk+q7LaMpBq9SKGVblcOxxN/iReflPZdROPTtlNj/ZM4zmTndx
MqhYhblBkY9P2YomUtDLa14zKOVqMTgrzU7qSZU25Asi1vC5xto/oHcVSwejaHhQ1T7Kp3hvwx1G
NAnZjh4lnrWXoielQVk/5ENnGLZ1tB63zbk4cb3nuJTuRK1u2cWLetiG5OClbsDuKHzBYoxDHyHv
Ixh4ZU9P2fwhdOdkwSYNwAEAHG/EdUGVJj2TaV8nptKr0Io3UtxUEIG64c1Vp3xRt88JNLHiIwau
Hlvmx8qxtJJMHhsJ0yO/2M5TDNYpd5ODdMPKDpQcu9reG9PmAzJkWrHfcQt07QHQvoubVMoU2J7B
opUQ1ChYp9tGxfG0r7372vSyawRYhvWzHkjBGdTkPohvkad9x1Nv8cVRqmDr4gPbMzsrTNqMrsdn
fpJPi/IG3IgfcvjiHfe540SmufXAR3TZi7c+mOrZFt/FfFbjS1pOZyXH6XGV09zkoZzEbjzm2sf6
y/aAsShlDNvDi5eEANGV+EOeUYeqrh1mrB2LU8/PBWemtZeHtRjvpLXZkHO5KtwHa8Q9saR8v/LE
vOFrSarqLd1Cqfug65bWlBMIoMiOClexwEc0SEimxVE483db8jZn+9lLbsb4wWk/qW765vZK5N9o
udwupXqbtHdu0jOLsKSvwNVPWb182UWuXqFlC+1FTbND5+khr9uUmIkO1W+6/kt/1kw4uOKn9E8W
MAY4Ou7S+23ymhSvrnEnb4wCup/znFIeSR+HcmUVtYomRuy527pcQyhRhfaCIjrqi7qzwcSk6HFU
dOY4xM7hUHMQPCXfTVS+EAIad6RK5JeF6ZLX/tmk8HcBnjIJPtaID1Ieqxf+lYOinviZ1SoiqNEs
CJcCf5d6ol5VH+wO9HpircGKizEs9tu2nem2udFz+wEfIHVw5Q9KzsSOsB65l0SoNwRztzyvyLad
olrPY1If1rQB3HTAFzs4VgU3NJ+/xgmqybip8dF4Z50/1JagPiGCFseDtacXFlfpwXAPsfoEtHew
ZM/S/zOK7ptVp6d6PabKrjJ2HoxQBv66oyVRsaW8/AJCx7T2d8q8BgiZfBSDMoxUF+gAZANelx2g
ipehbvb1aLyDTwV21FWeO3HL4eIbqSL61n2UvpLGrqbW4pvGckYk5Dmu29ArVVSdkGI4sWfSHGa6
HsQF9Iyr8eDBq+bV4Kbx902Ie0xoag5/KQKbOo34jMVPW5FqnudHo5a4kfYHqJdRrDgR+As7aehQ
M6wxQix9XT5qUX/Sb3DnVucttp7rjST0epB+Ag/65dlaO55Tsx7kvYyleEaGNFwJ3IBJN0LTW6UL
6dRtMAzjjkbRIyRcEllVHgvajStzr20vck3laeWjKHn6ohO38jiixFI8TOkCFku0OTvpiIMQ8KUQ
pWdZqfYlM1I/j4nK6Drg4kA18+/XkTc+mhZbX+1i1JNqsw166PAuskU7mDSvSvL05VPhXUMGxruW
8WUpNCnJKO3NNndbz6SyFHpOEh34BhvCT2pNsMhXOy5u5FqyG/KnhsQ2Xy1l+yXdvv+sE18Gwpe1
1X35hDK8cDHILF+Cb8BfXeXLre3AiKCn1vpozHqfm2NEE7E/tAxrKc6TfCcbZ5gALa75s+2MrBPo
AUMpNSUOInacGWJulIMhd4Hux8nXpuF+dgXpueWsTf2r51xhj9I4y1xd+jptrV6UbbzlDxOIFWz5
d3uJd0Tq+8Ub4QX8RHj5V+4i8A6o4L7+Xjjtvljyk1TaHs76hDeKavZ7VxLL7HSn30udjOzxRYow
p1OeaVY10dVoUGv5bcyotXRVt8L8yX27HrXDsX4xskuR0GFvi8eCgI2z5WJJUNas/tp9IL+cFV7P
ugFYHaEUBPazbXacnaNqSR9vwsFvh+zQZ69SAlGYRgnOW559OFaHHJUwij7OxXbiM2rF+8EXJ9M/
dFgE0sHasxadVT2jfV75S6aW1IDHJ76dwP4ckinQqvTwH4sCWu37togvEVvLazO0jy0AclL/8Ijc
KSsg7Qcacki0EEHHbEgJ1Kbt7PWhPPf1PS9iELvtvvMybIFNKkh4n1oj1S+el3WWNs10XlhcHg8L
rZRGxOfnmXLJtccq1g6e+mMtNn8zezwel4fc6eoZNqAQieaoczzj+sNW3zCwKBSOvZQkXMCzpFCT
CzCMe2kYbPfZhGiNF+ToH/4Qq4yZcpRb6V/z6xWKykm78gO6UrpN/G5Cq/Mk8Wq+AYziUxjDJzgm
VIHs3ookj7mX/uSzxHiSJjMmzLG+AAPLOXKE9FAnlN5AAZFnZW/5SNyGvyJracrj9YOzyQdIsQKX
DRWF15pNIxhTLzFqzxHfeTzQvjdUQ1+k/jzLl9fzN/ChpA/FO9zuu7uNDOL9lAaPBP9X3MilpJLh
WaS/7tibDEe5DO/mkqhW8HLknhhsRDpdy/5JOkA8HdStOjhx0wo2Ad4XPg7POGwiKEglrPGTqbly
d+W15Krh66EG1FsbF52010xILp04zx4CqT2knLJHJOvfR8gLCbgzDaCdFjXNYbHOvF/qjVEuE1pU
4lzxWyCgfZqcCa/sIMMTHyjxzlW6k+Ii7XeH9iQ+diRCmzTAEsT+LxTLls4Aq+72+CBIhFSgK5au
InDOZy2a5py2bCJEHppFlc/A3XOKV/2Z5ZHxWZ3bobw3Fkm6flZzkgavdRO5f1I80Up4bRVLY+df
ARPoQlI/DeRzpIHi0MytQgbqgqZlPXV6C8f6Rk1LICEftL9EQm7+iA/B1RMPrlDM+GBlwBU9D8N1
RkEp07DnvljoBgTrlrBcCjIGhvsSrKBdb8dMawlazKBUE3kDSIPccd7Cbai1euL9Y09lmXgqyy5D
mhM7aMG4kvDdIsz9XxuX417wob1I7ll5diY38a2+rI10Z3k3uVVZfTNgrOPALCZF4DSQjwvnmdg6
KelsMa+QQXJhGX7qfSxWfS6mR2eajtmi/xDTLUMsXxZ8tIiGW027sD/VNlyhB3gc80cXO0mHczi3
hHIPa1zgk48nd4L2BbwJUk+JlX/Ht+EASKdnIpaVq8Jz56uAs6HFJ9IrfxnhBFWcG+KcnXxqtSWc
X2jGsiI7s295PGTF2F6JAcBysV/x2XDYLfd5BtKJBZNOIhdcLJJz6dM24et/cSSwICrqn9VgkWoG
8uGZvclsBVcb6A8UFG/SlDJCntNcl/4DKDi+VGDSI2UlFBsnhvCHt/PBykgsXTQ+N8OZNKcfy2Lf
SnnDa0IfxlYMa4izx6bBfiNdeKmQFHlol5084fK8xLRDyljXEt9BkpbLRF6ehmzrkBvuL5NoKtZA
2SL4kE4CS8xcgtTuNq+Sn5EiNhwCe6k+p8mmIm8cGRJ7zDODrNIDosYniqSm37DJX6TAonhpawkd
bLyuM3bcLV/ZOY6/vBuuUY5bOAzeXWc+qfHHkuaRPKlTR3tM194kxPYys8ES/UfESBYGA7OQUrHL
1IbrXGWM2rl4BcMFxTcZvc/6NOTTyPA9KiTPWAAZOFUZ+NGmir79EjzjziQeRdm5LDEngJ2cUnGU
GUn5Zmdk4pCzAdKvvPyixB/SSavp5ES7yC3EmrDFHdmbfHiSX2ZBD1wv7KvR3bV4VT0dW3Yi/ahJ
f7CpIE64bRUkE+i9mFFO7Nc6t3uLWiMfJCWCbZaPuxjlI1EIiaAnhI1tWPTlKi1hs1ZhJpKIO5EN
LzUpCLVy2NqYlJJ7GqaRH1AKBek7Xz4JcVbdvTOqF4yTAUoaMBzI1ogS44rF1u2xsr1ZfMIAElCb
9y0nCfIYvjLCHM3B2yMHuWal1N42KSorLiKo7Z6zhJElejg/LMX6wc7bGFcZtSF1TmWhlktf6l28
7mYh8dLRElTZh9jTyb1+9rVyjmP7eRUE6/ZVibULu+DE266FCKxaaMxouku96MGEV8ac1XNlXwHE
8/WyftGQIk7AVN8Q2al1H1GBjdxa+amYMY2jFfmd4eRU6bv0yqtSwp5BADeqN/C1hVr6IbcWFrh7
wtxD5Ql6YKSndz+gtrCGUl/F1RtdTlGd/JILoHBiZC4O3czDoZO8/Cvrlk3ZES0gVzJXkt1soMOV
GnJQDJ93J3UwEYk8F5WKkVfdo62OoVz7v0KKzHNlcLRauD3wSvjlkgeaFUdUHqR/5Com7VZNAJhS
lG7pQx9/DNkrhS+mBRdSoN3sM7vzqC5fOwP+2EX6hysN3AvZNmKTwMuXe7rl6f+fRDCOUuGQllPM
aAKvLkl/JHlFvjV7WLXGT9o34OnCWGxHE+hUE5dsQoUoZARcPtoD2cTckhuyXlKZjzgkDrwR3RYx
YnpDw7A/rPNuQE1sOOZMYYebZUXSgqMAhi0G+sgMYxi5ZKDHVm7N7DMFC51CEraDCGoCZIYo8iAm
bacWzh35gIQ4v1qPouCoy7NWDfq+JOfqYwyd7nuqefuZfCq6OfUcuaYJybAahegsKSg+ReSaBmH3
AIwtWQhQLL+SClKVYcFq7D6eUtDratDoQzTp016b9I+v+7O2aFyTMHEc6WJveALOKk7y5HhkeSYv
kw4jc5U3MhYsRNhW/a1UjVJXSGXax7ksXUwgbwTGoBBr97AGzf7saL40WPJp4ai8sXqXZSAUpis+
XKwkGhpaGcVPzqVUCG3Nich+SHGVinue71cVG5j8InGKUs4N/VRP0CaIZa+02kl+lY+C7GicFBSg
PNFkjS1dHAoqd6ypTo5y0K6m0cjrQLDwUyo0An13uGe3cDggrz9tJvww6VMqEy1faQrVHY5qBUTT
4EJjmM7BYKXnvifEpCElcJsBQwN9Yvc4VO2xyfsbZzICC6wm1K78FBicfSp6Z0SHdYmdPjTH57nu
Hxzkip2rqOO5+gqUAeZAdNrVrotz3FohGb1dqpiaT5vmvaaYUhfaiXUg0IzcEuIH8XMpcnnWkirD
hf7BgSo9QKa8e8xQicQMsXnn4HWnHFavrilqNGfpwtoy05ADrS5wh1DP4wDNfNECW5A6vt5YANfq
JDu7QFm12ZcarUpGmTJSRzIlCJDxS76qsK0TWB4TJ0xmwLUs/hZb9mUgnT7btSVXGWVCaYvc7nCI
S2+3CPeXgXEysC9EQgYV/tWp7itDx4Zuu5lODTFMKZ1pAEr2rUTMWlyZdZBG0UneSxoBHL06lFP9
laaVNoE+rDeBFa01616WiwoctglH2HKXvSRi7rMXKlXyQJsilWGYpDCpHIxJfgeQxF5aU+F0QDIN
F+keVaN2owHeq7abfAKpdNzSPC/ENXLXY90OZwELCxMGZdKe0sn5xd3tdONDL2AZj5MIvVgZ7i7x
0tNQdCGdqr5eoCE4AXqTXiz0i7RYK84R64NarVSmRrZ9mw63KMMb6ggFWlNb9Dt9me4XoPqc+XuN
lq7Hm3VU9h63R8+jb2YXqVrlGFvbGydp9jkDJDJorCDusII4a7Hgg6zJ8YSwPpzY+9gsn5rUeKxT
985wK1/P3QsDvkHXNIFV00HKE4+mCRyZF2hOhhoApqYqAiZ9YMlZAdWdgVGf7lSvu2f09SEZBbB3
nNOyCgfX/TVV3zkNjAz4CvKWtfiaKqUmBxuZFBhuaiPSM2GEGgee+BitndjUASY2X3w06vrckJiv
qBw0yrzH2OVr/71O3+SJttE47qbuZQrMHIbnWE66xe0YdV0ZCRKXzKEBMABbchcq8Riq8wwver+X
vk8FlShw8Fcta6+OOqd+Sv0qxxusarBDjZKKePGNVIBPt+eOkuZ9m64fVWvTJ/Ai3y/3wWRhK1KE
RlUm/rqmQaYne+lyFXl7mzvmQVdH+hrxJIQx3vZyKkwUfecXGqVKMsBx2hxmg8Kfi1MjLROEHYbV
QHYCZ4fihUmaPYytWCBSn6MYLF/X3KiRFtdh1Wx/bcb7zW5fGwx3KjHFXC19zWEtkFhxH6PmhCJR
jzRmARNs3M64WbY1kapKIlPPfs25vWdwPBgJTDPx6bYiUpvyDMPHbcvWFz3lAHhjpVmaQXxLMw+M
OHEHi+dlRHQ1KhuVBj2s1yfHwZjClpMWuuQhDWLfqjBvtryiOr3QCttWlAIaaztlLC/Mpsd4K47y
uqlIo8QGhq7Tj0XT7bRBuU2X7VCNFqljwOB8w/tWYZ/cdXtiAK7G5VcP/TRcG7v7FKuHP11hCikK
5CZhXDoeFbEieh6sy/V7a3RO2KddFVDWft76geYQcXVyyq5reSohbWPPos3ruDj6pyi3Rya8j9LJ
iTcbEwT4e2cki1807WeSW7pvei4px1nzGSvk4FnTyYZPSyovJpJCC8sOESo3mQauqXyK3HyXRrCw
NCWgM/mSu+ur3o2MbdSwLyWBR3lR+jqDpVPaLEL240t0XXXY9w5vms2Z/hy8ozJzbys9v5Zxf6/2
bsTuWkHee3w4pTuIC5JzuQzfaWsKwIS+3ZpWoJeKyrc0HGggHL4qqLIc3W6t71r1Y+7U13Kc7rw+
DYTzXs1558usY6JwOLESM71+/iK2z6Xojw3OrYPa07CWm66GCV3wVq8CFoUWd70vIZJngxH1fY0r
1NjliuuYfC7G+GzY8Ql4wn3SwpfXzG2IHt5brmwUGj768hUQJN9ZCHXQwrCI0MuUBC64RWRtqyOT
A/RmaPnHkM57KdNgXr5aehaZBFJ9Ge8zV/2W2tlTumS3JSUOtbC+6al4a9zhUkoVgE8qNJueAlt9
loKnDOZOvhCtBFxtHFZTxuzKRXqGefXiwJAs7YRDirvUyKyj4kbcYWESiWjNvBvTl7yYSPbjsFRT
jZKU60IgxdjP3qZa57nDWWUoU37P3Od+A2SVjpSNqjnHfmxHmNiIzbEM3mr4rrtRjF6vKP1qdp+l
preJ1Xnan7myvNCKhHhPgceOSJdIWVJCaPxyCNn29KDv5w4qroTxDqi9j5lOXYq8hA0OAUxhdK+B
cVl/L82pP2VKYYWmqIxgMxKA85X+pidoXdL6XYZxWtP8SibvTThVmHAEZaBXuHQgrMl5psNJ3/TQ
xPVTkjZaVWU/E0B4FXc0E4SjqBnODOLYOvVl9dSpy3NedDd5WjNWMxwrdDmdK3Ql1Ve7sM45977A
pTya1g6GcjdUkBTu9ig/lK1QcZydfvlmK+UN89SR1KzWMEdATD9NW6ph03S4Raq9gg3wxoLygHGW
TpMwl0tF2VzVq3M8iJOZOFSxlRJQGSq8OJrDI01mnF5oP5yRdmGcxhOn9ZF+BZ0Wf6Ml82S/e1Xx
kpXmBbt5wi+KGHKJWsM8Apm9763xJFW1Vse7JKeKYHP4Y6EFJHEj2ibJqI/glm6Gx/yCyvRXJ9vK
4w48UTSp0MbqMDUj81rmgGDpo3ZJNK0K6f8m393hFzCwBFht3COG1VgfVwZwAsdc2huOSHPSCsX5
Af+scdYcwrLNY6BCs1vj+9qn6xIIyxZvI8MPYa/oZUiJQtvrHs21jjlPlMpG0H2deQkMDaJvIQQB
czqZPptMAdou5nNrDG6IsHashj4EyuR41FalS51VH01OSDLaRntT0lUY6I15pblepUYX/8xV732b
+/Gb2nXFTWEt4xn4//khpjXmYFZld1poZLwMOj7jMJCJsm1gYJU8X0JtVKnZdkYVJGKK6bswhn07
mOll3hyXtu5s5g+FHuW1aUdTxqyDOicd5UFC8YBG7PpWZH1ZhMvKaRyHbg4MJ8PP13X92Lrqa6MW
9ATOS9HsdavZaGWeqozB+47UQW0s26VIOdC5SMY7I8mdU7vM+SmlzffIuEkXVktccOZM92wOMZ7z
upbWwRsm+91GqoBUjwXEo6n52i1tR83NyuKrW63TI4hQ9YNrJwI/qlIeszp12BHDDnUmVS9avDCi
UVRjWGRrekUKmmiN19zPtFI5rHhn5PVtJbTjBjz/jnh51of4IQVb+OIuE/C8VerAuaeoy+Po1la8
6xW6iGhTcptHW11GsnBGerXof60JirKUekVS3nZEp/XRNjfyEsaQ37MXTTiJofd7LdZ3auc62NK1
OhmpAsBLQWCsZRn9IC4jW0R3Xgj9ahIxaGmRE6QvIi4dQL6dcYTcW6f1Y7GMQMy1fjSnPH/U4nhi
QnsQbzkCFdAHRUFNacX9Wmv6pc8cL1LSdQ62NbMaWsfnl8ZyILXTCkY07NIDpsUC/l4HjNHsOC9C
B7FDePO9aBMUql4AQ1vqeTjQDh2OY7GFnZqmD+TT+vvYoblHByJ417TlcklG172uU8pUbVMyIuSB
bARdsh5rP+cmKx6Kqm7uGZcT5yI1q0jJtbesL9oHo4mtqNnmF2EM9CM6qRJpwP9GibaBNZ6Sgxon
2g27YWoRHaA3O0fUu7IaSoguEnP9lmv5REiKY2BYgPEwZ05+p7W7Xe5kXagu5uZj+K1nY9XT26JC
pxUckPs217VTaaVLCLRQ8aRxeoO5rCxcMbMJK8tZaKaL1ZMxJhRngGcJsjGjRXatO6CE1fWyeW0T
Uckebjx7zKG11Lw3epSXHUj+H9WwLWcbojZGgRoRmuxgsEyLup9c4oJebZezKkmPNlAj931KVyZl
eD2Dtq2ey5ts9QB1dwFWNkDPvFkg6YIAjEOF/qEtUpnScIOV5tSnlNcamrhpDXCLNzdOSFd3kNYl
m0XdOTUJ0Bx1DedksP3Oaax9B6zCDtuuPC4G8N0ZSEH+pLWp9PU9Xqe0UZ6bdjCVExFYW7w3pjEe
M0sZotSZtjBfVYd4uJ92UErBXFBvLeylsMK44/pz1JU5rBNDv4nNYnwcRYK8GHRnTkuv/WBaq/5J
9SLZNV7XnFTRu74L61+oTdlVTb2raDnFoOsdqryxIyctxptmbZrdZNcUYMyWc2e6azDFADDBgdUS
lZE7aatEUCyuKOdYlX6TzksWAtTU7YQ9WsGUsAabjofGnGRH01xG9NGV7kWzxiJqt8Y9G0U8UOEd
TIzOJDvSzZwky+zN4aYAYZiohnOwTWR5WkmpWkPNlGW+khhGwinlGjbnFk1hFfUQujFZ7aQfOemD
Tf5hgqJqywiLaMFXo3rzZAtTXIVa29a/bBD7w7LoIbNSaO5Wq9KlQzalV7AsYYvABFJeWxkWVEoR
rnXvnskLCxAYrIxwbGvPg75QzHLpfoajyYsYuZpC4S4o41xLwrFckmPSK5T/XS/bFQVN8MmsDWFi
NOkjQOZbtBhFda7I5gWJpTfHYl3o/y7dmiqzNVpMrFTrcwyXKa4IpzVZ8t2cuy91Yg9vIAHmV5QR
bWVqSpuOlerB3HJo6hLBVL2pPxS9TqCz5HgnFVULzPLiKy7tbSlpNH/I7CES9JaRGtSN+m6EZoYB
SAL9iT75E9ATa7g1znBInWE6OIXb35VDheJotu3Q2IT79GO9A708PXDu6a0GevI5LgoVDz1Rn4ys
63bY3WW/rg3kQBs2KHO39TVD1X7b8MFoAzWTsJENzbM30eXSpt09Q53qQ5qbFPcxW20gjAYHo6t/
Tm1XhW4Bdu0GjVmuka+IB4u+FRgZfHWos0ir6RqrRQa5yehOERgxSrAWJZN4+WJ0kleDDnlTF1FH
GT9QbEPHufLGY1UnWeKngoFfkn5MCQAAHZbZQE58pRk9tloNiPapf84XclWiNeyHpoSnt+wSJ5ia
wntMwHYJaJ7M/Qo/8jSldkG70HgylOKXEgOA7SlgMjtO3oSAh5rHOmFYcYnxuMfZ6Haj3o/7mY4o
8Fg3ekaWanwccluN9BKLMxR6fVGTeXlKLZ28tb1SrlT0goAZNyPRvfTq5q04tepE7/VsDd/Ssc5D
tR9oxUkrlep6Yx+VEZ7kqtTM+wFGwN0gxv5kbBsF1S1VDlk6rXQWMe0VFGa23tFATiJ/XOugdiYI
gEeNYl2bZdRIjeKh8pjdSBqLAG+mnXFp1A1wzpbB4aaYbqxtEk//PPjzX0OOphw8+tvgym+DTkbS
dobDaDyMKzZsYVZ3lm5x4xU3QCw+167zbqblKTE01Ojwb3C22h/HZiCDZ/JNgihZvw3paEUejy6z
O3e956S4aUoOqC/1RCCxPvXOzE7e7JQvtTp38IZWTViQrIDilqmQRgz6jdLaxvWfF+SLJ/b3SR4G
eGDdlFDgoGr837khRl/GsRalc6fri4cpyNMdIxQjEe0w00feF2Q3Y73Yb4tDPhKm7EfFXQsAIss0
Mry12/UcZRKPJLybzIhD6UOS8looDVeuvV9H5kaVslQiPWvI4wwZc82lV7x0vesdSa28zxl448pW
qf+G5f6nmTYX5GRgvgA70X8fQXRIs7gK/GP3HCw6UgB/43E0OsF7d93Pea++/vNS/mnYEvR61bAI
VvX/gt6ptdZYxaqO95BKu98bo66PkmWQ+n0r7sqloyg/UsVbpmr+Vm5V+i+YHX8aOPvb5b8k/28D
YO1UrNOUj94dk3WJX8zrmZEmmoQopprZsyHEvyC2/Q52Ik8SffIMORGzM+j2uywvLg8n6vR+HEZx
mY2UwCXp/g1FV5Py97t8MiHoyKlfU/sviHjGyZLMSMb4LlXpCiZ3JNk9G/FYeSMNs7czWdC4RcF+
9ZT+84b++Qn/99K/oUlUpi3WpDDG+5Iio9877net1f6NKudPUgoTCtPeZMwY0v3t/CVjDYgD7E33
OOvPSg1BhRCPwlB+MK32L4SAf5iVlWDaTHfbzFgbzm87toGm52lYtLsUH7B1mu9wfIJwv/3bcOfv
8A9IBtcBgBfOTbTt7yiyS21vsWvEQADQEACPNwUsk7wapAZqktKVqz9j5nN/2drbjkavf960P6wn
0F3Anpj4LZ72+3q6Vpx3zPkl9321r1e85rV4yNvluaZ68P+/kqZpFjQKKirmd345xseIhuGwvi9g
QqX17tzREJLlzESQaPznS/1JS0MgbDPfDI0N2Gy/DaxWw7o0c68n94bdpIPv1ABYmBs5dL3xbF+n
zh9UzITBRsCAVceQVwT5dkI9z1EigygtELrW09nq9m+NOo/BIOaRik1pHMbSqc7ETaB5ZXkbefVG
brGj1lAtimBAkzllQJUtehlmxtpUq/+XVfwvoWTAnP8ASkVTA6H8m/xPpMayjoT1/WKopMJ51eds
lvFzCqrJvzAV/9elkMu/LaIn5fZvGhInmj/rvfL/mPr9k/QZnDEJzCn5nqUD8LdLbGKunFYdUmZ8
KOUU5uV/KDuv5qixaG3/IlUpbkm3nYPb7YRt5kYFBpRz1q//ntXw1TkDUzN1LsBgu6UdVg7vamTm
pDZcLbP+D5r4B3mPxPifV/0mnfIwUH2n+dqVChdwroEFCYqt40ulHtUR/05/xj8dHWNRLMAhQNcG
uenv+yrtOHIbYGofaOaJ83q7JMTGu93iVxs9HqngkZI1coQGBWw5JUszNYUOQK4ETf+Dv28w3r8p
BPb9P0v5bd82cbLaaxfv6gVO9qjmOJN2UA1knoQiIprWaeVZwr3XEG4MmTRKmQI1t75G2r/x9eKS
EFVcMeFL2zaDCi42lcMUzoT0/vqlQROviR1f2GT4A3OkCl0AShygklwnqU9pVeFg0jl5Dpm4eHCK
yNlpdmM+NvbkfQ3qgs4X0w93lKnMGz8Zsc1jf9r5dVNvqoQQej2X7rZZynJXtva4rlPwTf2MvsF/
v69/0FyMTUEvozHBCv9dAs950rJ6y702VQPYGQVFqnb/Q5v8g7njA1NHCz+ZGpr5hWT+F6m3idPN
JQgejMph5iChhKreL1VB7clBJ4kwD/l5Cb3Nv2/sn+z3v731N/s9aQliEbdyriZ908duoMSGHk/m
nI/UKtV60GwqV082EU35xyKo8UWMnNzmv6/in1jPU7rD2Byi6nT3/33rVQ+AVMVwkAfwxc6NNnwi
j751cvO9G5KIILz+9d/f909GkO/TUwguCjYCAvPvL8y1vgxaz0gewGClwD1nsjJ9HpW374xmurSN
mZJAJxXTpR4YoSNVyYUaNmpgTNZ/rOSfdLtv0kNtIK5t7Ja/ryRK9bzKWse5BlTvU9BcVU/JSOCh
39TkochmkrbUAR34L3SafxJAIALIGAsmghDa+vt7F7+YTLRt+BAWfkiyswu2jCHrPiWJQV/yv2/y
T8oGscGjsZG7NcCn/u16ScKOadFP+IjUtWgMHQv1hvSCc5kscFuX6EvKhFV3aer/ONw/lYe81xW4
BcA7mRr79z3aQRLmej8lD145X8exOJou7pWqz43tP/37Fv8UEIaO7QI5yQDKP4DJbaNsnTYlqk0X
VrdyZBySGv4L09358yBNAflQxAEYX0PY4e8b0gvfaBpDBVerTL1tTaXCOo667OS5PX1LYdCthxFB
qYqoJ2/oLeahrPF1p4CS3KyWAurcU/dFPtr7cKy9tVl+bscXRckXQTP73FX2sHN7UvVqtpZtnabM
6gJOjVxhWcSXwWuBjfASchumXVAYQZdMM/f2em71aj+asX3Q9ITqoMrY5COTy72xTe7cob00jhd8
MO/kowwoxIrpp73Dc/cJMtbprs+Hta29al5IU2dP/Y6uOeg+nVq22BqSLerJX1cWlcq5C257pttU
n7t+8zkK6yKjWSpQlG1WQL1X9Ov+X6+VKRSG48Cc2NXe78hR5OEJW0ZqudrOZJPcI4xT+NPHv79E
ROzfFLALxiWCnQlpBhCOv2M0ZbXuq5aEzzUujOoUF2X51szUeYDnkl46f2j2Y9QoBlan/zUE40/p
L682gBNyGTZPHOU3ziwDPe08q6mueZzhMI3M9fMAcqPlWbqnTqO+bCKySFNZ/oey+4NfXBswO+xu
WNM27N/Hb5SN3ydlW1TXxmrJ7FVhuYl1smL/frJ/ynmZ6idqWzCKAWz6zRgeswhqaZLsaobM5p2D
3aK7K1rWkHh1trNL7arU8FKNYJY43cEl5fgfC/hDBAGS6btgUzOdU4Hc9BvHWlFvdp1WF9e2Sgx9
VfqKVvwJcUw5KaPHQTMO30le+bTQL87Jb1LX2w+pn8G4Tk5hqA7MB4lSKter5mj0s3MMJiP6D/X7
52WA0wWijmWZDiBhv8tJ1pQrU8D1hyDd97H92Fb1678fBEA2f4BJMsUdfCAASh3cOwzC35TuqJaM
CiqrfMyicMPcQCqtvHVJDtN3w7vCj44p3eR56T+4bncmRboxDcCIq/Fbs9hXp5y/xk1+VxjkV/1v
JV968E6YswRIS3gf5e0P4vT7Kg6oOExesa+PrVlcTUYS0LNUEGhu7pgs89CSTl/5/kQZQvXdT+un
tPNXbZTt0mY8BgXlX1l5F+c98CfF9raguj7J8NDA69+WuF/PNDevQK96CikQA1UdeL1sy+kd5sQE
+Z6qAwDealA3ss9hU30r6+rBcqZnN2KewGLSzkM1L61+6UUfMnevmqak4q9+nsN8P9nzc6v7uyHy
3jFuP9nLuGGOxy6J2k3e2sdi7rYesIIu4Ya0Cg5tpa+1unyCwL9mVOg7UZStNWqBy2H8azCbt8yI
jgzpZv5UdY0oMWxzYztmGmWe+n1Mt95S1NUmysqrm+af7Th+YIzhZshtd0WijxRsMa4NTARmqJx9
fXqugvyFGrVzY1J9xa+jhtwnEqmnYbH3NhVFamzeLEHZsmOUyJA5aw0kMdBLd44MOtOoCqKgYOuo
jkml+fKZkse7biyfXYuxScQ97vjJJE72/dyMz2GU3DnFcAiVRf3++Gk0qrvYbSlCtqmXj7tDuAx/
JVRfrBZwyvdtYqxNepA8a76fAC3syvY1TSh0ibnh0InuqdLejTGzuvoKcvDfUnoON+0yPLa+AmEx
ejQD512PjJOpym1Dj2zrlReNuoBRD/dOOb0tXXlmTiYNE5W9caia1DsQTlrqDdL5W1tpDJilE3Lo
j00CErTvn+28fZiKcJfTB9QUzTahXCytSF8H8yNlL1u5NE1ld2HgnoeoP0PYdmdu3XICLY9hmbnK
gnU/umevpnsNCIKSueUhk5NXk0evmdtRomZcXNKIrlttTc9vVl5BM1seAVrpxddx7j9mu/rWOuFf
ivKaOjDfpzr/YdCwG43uN0YVX2dJ7E1+cUw6qkeaLj4Opn2pKBp2qBpok+DFdyZCsGprWNOnvukk
qL/OllFyypBCfZeV4b4Zq2MJeIHbeu81x1l21LgNY4MlH2wnIB2lpgQ5n568BXtz1szrUFIRBYq4
1qgHH+hUQHNduinGzzQ+udmKde9U4mGaeOUjJhet4PldWauX3AZ2Pk4eZyabBZW1T1Q2bEY3oU6x
roER0LTQeC4TSmMNSg+s0v8LSIywVKtuoAAt8+fk2aWM/JLi6phz9KDN+nDQY5+GyDE/lf0ESgbF
JGZ5kU02OYq4oo+Hn43JRTrCLGqbo+XrqE3HaQEGVZtJZIUm+cb6vqa1181YsBvQoAGsaO1vqG/d
JHRTjFm3FWDAiM42KxiPdSsFcu7W6d+jkLJlZZ0t57Fl/Ah0UHnNxqy+z2T6Oxo7Gpp1gZ64kHZu
U7obaFAEQ8HMPZDZ70WWWrC5OSwU+xCfnurtZNp43O1ZFhuCXetSBOCoVxxnQIGGYwe1CkV0Kjw7
/ufWsDfKTT7YIcMvb/RD27tlmnuWoiP1tJpg42ySUt4RfaEgtvpgQvFd58Wb1Em3bpe86EVMoopC
Ux2AtpJZC7VKt7lyCb6GmxzEiqy1d1HwTj3UexMVB/zauU4OaTk/Uq646sNp19KvyYuSEruHagGz
+VY4jFKdvy1ZfPIoFxmt+pABbGtwDdI+xqmaziMjQwvKikFTAeGKPiuilNYCRtFAi0bSPAyUh5ba
j8hJ13Kc7DGl8Tdua3BN+7UFvxA0ls4j1bp0QRcrBSDFNDtyycKlgzaAwAwkCq3FrhV+6orukqvg
TH3nuuujrWF8TYKIyn5mpjfRbuIdDU0rINYBxWO8ix/HKcoXnM7znCHzTKAVw5k/SCBFw6TmDk9l
kexjlJADxIPAUrBcva1BXnvDewK/bwSm7MPgOwHgCQrcnMIEYNpMnxN6NpkvlPGZ7g3sjy0eNtlB
npqQAHVBkLXdtdm9Yo2vQ/fJ1nQAnR7lVgffkH1rGlgZs9pyMiB5rrup3eih9uhowb3I8HpAevlg
m9Gvhc0SAjgQOvPjMLsJQClgEXcGBYHUamhKCNiIGC3dfs8BQ7Z0C9hnfaNQZG321PEwB0svyD4y
mE9D7SvmcAvNkAN7CotnYiMr2Q6o3qvZpZeyKJoLun3j1s1raASg7H7V4grpkNofY1tMtHlNm7Yd
H5KoPtpJSgvCM2xAx+XOTDFel69JRIPfbIFF7J5LMgH0Di65S9NLtg7pOjC76gOm3OQOgG6izrvG
WFmjeafq+g2grI1wp9s3Kz31Tg28mWb50Wv5IMVyi4uqc+4ybXjMNO1kACiC67cpJ4ei2xI4HqoH
k3F3400RHNorC7pJeLYsaqnHAurnbiNiRYZYZOahQSoAjGWm+UpO0iYAyGbKllrSfnipSYBbFdU/
fb+ak8cQZuXehZNby6YB3KXcJToLtSbQOHrgXNGQVGMoZNSxU8TwotXdOe+NvUE7uIHHaMk+BETA
OSb0aKZDdhOWNFowzxIZyqrcJZGV6W5ETjJ98qOPcaYjvKBv3TwIdxuU8NAeRUiOGlL6UR3gzciT
UZS253hE5nVhvycyuDO4WKq4PljJbpiv/iglAV88WEDWopGzNliPHImVWh9dq59Eeub+t9yQis7s
mKlvrvKO8ng11Qe/NLcDv41tvzaMEDCi5GSymiCkAReOc7Pqw+A08Lo2QpEqGLdG3Hzh3Ub4qmAq
+a1iVnfW+L1lRIfS+oTzUmcj8x5ZfEc3SuWXVMt8mW1jH/aPtlDwAryJSqivS6uVjgscVhTPDO6V
FD7m2kLLeoEuvegQCCWD+yYfN2z/WTYnLwWS8QqrjPRFxSQ7YLylm49m0uyoXZdJItFxzgFljtOf
Jq5stWldcFg+1ZRYmlFNlc6jUdNE2YTXaQm/muyG9WTGkxCopS7tWG2T7i3G5JC3V272kNv+VmSc
NVSnRKc5qGvPcjgw+ro2tUPOVcpxKCO5NDZ9KpO30iivA//uRtvCtG0pcDymoKm9cDxaHR4XupNn
c+hWtR9fmcJ9IIH8kvgK/4oie12rAMcxQL8uv+vLG4KFI8/p2QH7fc5XtvdF2CNGA8i5QVAGRcjE
TsCgcQgwLxvXwbwB2K2jeUvXmKSbPWVtdkjNg5WPn2Q/Dp1WFHH+kN+svPkHlefnvrRoYqKXoq/v
GMl6qKWRJM0Ays4ZVSp7zrdh719qmgRj4xr1LWIhojkqeHDcHgirrH8wKa1kqJWxydrgMvs9KYHS
uQ87/0c1ECCvh/C9Yk686HGtG9/6RUEZpf0sfBQHADdZoERYXHvFoWKs7nRKPddJMt7P0ASlj/d5
aJx1190btGJoyt32bXmwmj7ZoOBylPO8TbzwHrika6/56zGmHWKgq7ctrKc66L/EPh0jdZsC8gnW
mu+P185PXsdseCh9azvk9Une7uWUcdKsRK3hvdMu2xI/xfIjDBIrpgmAYl4Me/oGAlvqccJvgdLu
KY17qqPodp2MGdgyNx11PB7kyET3qL7/Gk3O57CcATfig70fvhT+fO306eK4uEyLHiOD+kPv1KPU
qjwCDk5Tl9a+1GX2CAk+FY177PTlU8tUqu2gpgfGgBxE0DHUCR/B2gVWuukTQMur6dIMwdvIPKPQ
X77RTrYvjdEFZQbHaMkBS9fnzxGVqaiJAxD5DOqpZvAJiqsedke7j/ZFK3gLFCUG7q4rsmdvrL5S
GnKitGqXV9F9ENR7o7UeAQHdKCt6b5FX1G7sxtpf5ArBfXKPqel/jGVwDXE25zii5k4dSabvWzsA
84luAZ+5BTUo6UqnX15ICjMoW9U18YdxoEho+p6F+WNpGXvyvSVLb9ZGlD0PSS12KuZAN7walQcU
n2neM2WdaTiMi9Tsz2ViP6uwfmqK9P52OnN8plMLxB8CZ85wNpkrutYD657CWgCZyve0pGlet/ad
C+hNSx1zn6s73yJbzEYXS+3KZbnXG+dEs+vK12uaGKJ14fk/6rA+O6hrkJQ2dtQ9JTZavjEA37Sa
kOq+8LOQUjbr2whSmcLypPLkPBWPlDaQzpw3dlztFqRtC95QDdCAj670Sm8rPGCnfxHWWIuJO3Ah
lZqfw+UR0UrU24yMzZBc8v6jpqMa7u4nhD2TfsnMqlnRQeVsReBY2LMWEKWLzeczoM8iCVaF3VuW
AfozGHclTnRWrBuNzrXOxjTdjSl9UciaYqYuiuWIoMSWorFurYozDxU5LKq3u4goEV1ChQYYDtk2
nb0viWXsXG5WH9QlyEHA7cd7v3f3yQgmCRaUHrnbmBkeVOhtWjC1xPSS35nxAGO6UTs0M1aEKEf6
/X0IKtCxcslFgnVH0SZU3S8GiILR3tdAZyHciYxZyRXKKTnuqwhlrUvu5WsKiAx1GrJAeTgFMnIs
QfygcJ+C6MOY8PEl1EvriC5t1OZXQr0vGO7zkjDXKbtZlaKlsyc9fBV60Mrkme3jHohBA6L6BfgL
2RG3YBNrEJNoMbVtnZl7YTm+DSbtygVztKE8Bg3PgU44R0a1EXnchCbR4ebi2MO6B/i9mY4OToPR
veYK1JSBCRBoHU4boF2KrOkOg23z+BOLIqR7Fn2aTwQ8U4gCoBfMh8X8zEtvJheHHdLi1n9Jo3cD
8sOw1axhqzffqvElyds1oON4795RA92p4sZRgrb/WTQv2aubn8Re5ZADe7ypOyuMTxq9zPYPodEq
+KttpSmTOEfWoKMOVvqX3hSrcf5yM+07OZ3CTdeDDqsZZ6Az9yzOX2JmQzzRBQBSir52EP3iE+ah
WpvIDzE+dKw8nC2x8KgpFvi/1YRPyA5Y0WIEdKG9dsFyV08FJPwkbCINN+NIRpbzW1KDluSePiOf
fk3AF13ccSDMs543cKbt96Z6Es5MQn0P2TezOmXE22t7eoRFetDQQiemC2nYhHYn/bpzMh9sxpD7
gb7Love4G/YxStjU9gm9NVqU0YLAPXBsYjYLq9n9u4jIzLN3XaKBNsM0G72+jPQUMZSHeraz/CYX
KXyqlCNdPrfFD5wLQW2S2QCzsBlexxahnWZJmZMBf8/jCWPAxqASmUTyRKvu2RN/t/iCFlSgmd7R
U8m1xB7LUhrj+08QEWenMFCF5wMDlIRgXICOCzbYVxB9VU57s57WInfEt0vJj5BtqIFNmunnFrsD
SD8YSohDfK6W4mcrBG+NZ1mQ6dB8rYdoL66YyQ7Fg2z5P6d3cxUT9yBnJMJe/u9P9Ua2nizPoU2T
rGUxgIU34hVgYMtDhCdF2EIy8rqqENzYSkzAug7AIsCl8cJ13L2JlYKtCbI10grkw0g/jI5zRkbK
I5xRX1sEF1Kq1Ds6i81o1yzRJcMuFl8YPy93q0/KoXWNe+cghKuEvhv2hwu/A5vnGPTTyRqTh6B4
xf+5YI2vayIBjiitIaaZ2tmxzLjSDvKqGy0B+yPAnHl0sfBTGUTAfCLcwO6x6aLNVCW7mx2vnhya
jWm3WFUyD0b72nsEW+8t0F9aNJIYpYtITU6/pG3SI90pqx5VdJKftbhFYGZ+EWHD0oPUX6e+sU+A
FiQsLNdv4VbNfvbIDB6QWmjTxDCDhxv9HtMaXw2W5OX0t+ygH+EJviTckcgV+lrPJvaHSEj5Lbll
+SosWoNtTTTeHAl3kXtn96LHMsAexKjRAbKz/FLWpFS1g/gwRiF2dte76qkJgzVySKRaiX/GTDR2
9AZRi5tDQfMaaTmUxj1PtfRpV6K++I5jIoogmYG+5DFCWojMU6/QXaWl+6D/hJSWg2MHvA2veyUs
xrjLrXIFBuxLOD7BA0nyKXIzYRqFDkN22lhUeMOwAZGy9RQiN9EqIgc1gC30d11r73ub4gzCCKxa
eFDp7ZEqFAmPmD0IhTw/spxDRSeCzDZSlUbHNCFM88BrED9NiXBnTYj+9nuK68EpysVXI5DQ+k7I
XVSWCJC+sqjP/VJx23WFrU1cHp3Iuq3+XT7GkWp+c42J6ER4RKJUoEKzDulyRJHxpLiLOED3XeQM
bjQfMIkWpIa77n1m6ci70niju++sxcrnveLAI8zT2jlb7gCIk7s1UWb59MRHeTGvkDfBeDaATWGd
7mcMR1mv0C1ympgGuCjZTgI1dYzngrfCt+hQuVh4xYivSje34vRnGk2iCIHuTU/M5wr5Lsp+KpzH
DCWepurgZ+458IZD3P7oVYfXETwPWnSfoMybERTeiTIYSo6m6lMESISB49QY3VHuBCyhde0uxO2t
ddG1h5ixHxyiSDgCMjODtBClInJGe9zHtr+2sFg8TKHsibKYbSBgVjqDNQxQbYtpG+MdMhdOzKIG
PGYLASOMLHZjJXjiUXfn5cQw+/6+1IZqVeaAQqv5pFPja5N/SdhMaVcPXdTT3B4x3kh3bpwlB8e1
9H7yWfhNfk5DIbizqHjFdjrgBJarxOU0BW1awEHqW26C66n1eMteWFJrc1QLsREuJmz/aohEOe13
OEwOX3XEIFvE3XytiozpmjdByKEvId0sbXQnJl8eAPsvdfgF0720aJ8S9ojS8mhG3UOGb1EU+ToO
TAriu5sm5Po5qZrZX7PYteZh9N5NAtp+/AAQxpomo3M7Qvo528k+SjSYZemnYnri1MVGJuK8RimK
zSeSQlQbSLlnIU1acQ/SqFSB+iKbcrGSRLJpzgLQsPT8Eh4S5je684gcM4N3UR8MOTkK9xGgO6VY
rTTSbiiBk+icUJVcfj4/M690NQQKtFK1ybAxJtA7LA/saewvs/FPIUVs8mIMQ9hTiLQD+xiEHT1W
O9UWmwBM+pbzxWSsKndHMxWK8IcnTJPOJzn52E4fkS3E8pR5Kjg7H6Bo0aMy8+4myTHisifZgmhV
MdtFZ7VYfBmeKzcqFk7R02UUF3tETA1+KTMsRZJp3QOMLzI/TzJiUwMxOoCbvHeHqFJqAzUc3DWO
u+FVDD7FmM8oG/A2socSp0JYc2KiAk+ax/FCXGGy+0dd78VeQ72H0I+I9YbG/dgFAYSbokVjDb25
EpmBUNRSvVhteWfpTHPIq6PevbbYrSVyLg0VyUWUAraQn/hiqVaED/yxOAQcAcXb+HTgvMnRa18D
rfhEHcPD5EQ7EeuagP1rr35NnUn1xMDCC6RipS1AQuNenoM1yndM74vcU0DMyc8+xENC6FeEkMTs
m6t4VyhQtTApDHIa6Ny9mGOUJW6ZErUWEc9eJHJPUJqJcU9II90ztrLJjhYdJmwUabctCXxK0JLC
Il4Z0rWTR+1FIs5y9KyS+0ui9wIjSYzTAs8Hy5r9YupsEnsSQYveLqA7uNOMlotYfDrUJKSI0wX1
YPjzN17+HjW4KG1L8SkzML7ygbH5mo8/9M44dB5cDIlD12KPiIuVBcHzzQwPgbmm4Q0fMM0ZAgdk
svhIYuRU7bNY9LqM2UB33UQMShx8om2P887ihOCo5ZXY30GsBeEzxpgyOEGbd635RUwHzlsC0GIU
eF305MKSqeHvwN9hEtqroy4LaTuhGLHZsesi8OprJkuUbLGm+mHugWvV7wl7CnMt9iP2Vi7dqcZX
LpFDEFsQdhTrSmxaLFiTcy29B36M99GWsRh/nI5tXkAjpMsVmAcqu/B9mx4f+qtsf4lIq2T5KgHV
dGBXsiixuHR6kSQuqqUYzQClcz/SSdwkGJwcEy8U9m8wkVsrwBjxbraMxFwT4xWmQ6TF2HFDWu5R
feJ4sZGbt495wvTXs9DZkrlbu5PxHripZHAq9yQsJjHiuXf2KfYP6lLwuWqb2W8sI8C7wp2X98F9
Qi5t+KPpvbOR2HfiRIjuwp+hmm8PPYGws2lv5lIoeQ1sUfGUoV9xJFUVP4ZRtyLCwbTwVxvMkAI0
KVmkPy9iC4gVyjNh7oEORxEZkBwGCKMgN3L9aAgafNf6aF+YsHToOXFRer09intgBDQQVwrJ9Ndg
easYEpL4r+o34fCiaPFFxPlAW3DJ3FjL5Gb6DzclkyUg15sxoHtbzl2bHxPUSTpQHVBGL63lPIxk
vr1WX8uyDDyYWqxrLMQQoe2AKVpoP8QblF1aXbZvU/dezAkxXzOqHRbGmAyTu7UIWQspizvodDts
NnIFrEpjOgx9jzutrk4uyQixyKEj5tNsdAjJcIEVz57SKL2U1efcKsGNBAct8PdVrW/VgslcATyE
zuG3pBBAzqocBFMJL4t+zEZr7qPMkBgIRyxKtgidbW8ZRwzIrHrLaMWcGWuK4F4I/4g4gukc3C3b
ys70IJ5SQF/w6rc3rwC7Qmf6qTAOTCffdpf6KLdND+mWSESFk6CBbi2pROEPgtAgXG8bul2INHt3
el5cM5usLWbCRDHBpEDp5bwq7UOkilYQHgEKOdNbUBs+zeQ4JQqGpBFfni9UKkstGeoZikCFw31G
4xzE+UxHHE8SoOFImsc11xM3R8XnTi3F68CGCy3c94StMGexXFluZP8Q6paV483p+KSWkmEt33UF
QHRLvBBVZqTYT9z3L9K1CDdCWnlHYAa3FNBpfi5mEDo46B5YF/8AbGwjQW6eCnEW83MGBhr/gk1i
47VLrpQX82nRX3wXFceC+EcPNNLcgogG3JjCoqpLGrVJLWKyQEEOsboKo0L4KBitnRh2tyiSAQIS
ln23E2OXOIoZ46G65UGscL1PmZeKQZxchUJ5FL83J4yduLnVNXkD0ROixmEM+a88VhQSnM13XLH1
8aLEYecjYqmzcBSTxLV4VNk+80bQHFdNMkLYBPYlO9SvOiPZ99mT1pU4E1Q3dZeO+hfXRlfiyVBd
gV37a/NVWpwdACFcWFKT6SZEQDFScjJdYyPlshkxmG5EfyiNwowXbp0FIOrQa/wtQROeCTtxs6Iy
EeF0BIHLQYUblyBEw/kYmHxi2qaM/JSDx+2SS0TSa8OTXaidzhmI0SNHjjK7xWTYTw/fw5AYLvJ4
fpa7ZMP9o5hnYHvjH4u1gyRuMA5RCmJ+R36zZqIoS8fvVqRi+i8Okg/rAluYAxInQzLSrMFT+D1g
Y2BHQNkhNSk1gt6tX1LOyHcBiK3eJCTTf+lt/2rR0D0U72TR+xvFQP0iNfm/pChuPhTuFaYXlv1J
DAcbNoMg7eFzTl2AxDGW8J5FcChV0e7D8q1Dj6VPuYy4Lz9oNF6NSCk5IJfNQ5cEg+QL46nkusSM
FsPTCu/C0F57xgCA8C0lCFkIVZrudEDK3t5rvqRhLPCMBx4QW/6hx5wVmT/15lYcgaz06O5d1nnT
b8WAC/kZZ92ZwR3hEclrijbzJFiRaAf2IX4kkkxEvT9nF9YuNgVxFj3bFhlBA9BdkOG1DxqG/1xD
kggz0VE44ZR3inAS1cwnWFEguEFxceKmNG0v9Cj0yy0X3gOGRbj85SHYxTyRgGbUP4qXbI4XYRiR
DBLuQJ7Uvg5gnL1ydMlYQXSixylt5T/6Mu05tFG5yD7t5j5gSfArolCE58qhXhfjD+UQGR9B2QBv
R5QDuiIk7qLIiUlIA7RFPv+IdG0I0DFOSKxoOJEvnAksAHdBeQYPlAPif3Iv0DA/5fu/CE6oXRKn
/BeqdGE422jF/OP37ZtzL06pWEiZCz4NhMM9slZbVRsgmn4+SJbDgyWRx3sd2qvZnxhyGNeyOCEB
OwAlCGRTa9lPEckWtJpyX0eqyPr0qcZZSCgYgHIn3DFhGp1sfkWIAiqGV3hPH0X0vb0qS939ZHFW
4WP66f5jG1EwqB90u9j75C2TAtw+0qi/bHirsVYqxV7pXulB2woVS8hNiJZlihJJ7ykZhJ9mY1mP
VJJUUArnKgzJYYklIEfHoUigC2EudploGUxmIiGwpThVC1qJ52FaIuEEQs1A/5m05/NNMa4INwqV
oybkFm/ChrjbYL5AiTxTZCq7jKhvG+ZTMsXH1CXXrGkAJX1HgfEUp8Knh4xqWvB+yTBSOPeDerNI
zeEXEyKBFL+nA9YDIGIcEEtkoWJz0bK1b0rEJfyz5AzOKwCtgxW4MHENA0IHSTifxH/vkjN2zp5I
FPxQkz0TDmT3gyIuhDaB12ITgCLSL+hvBltCPHKASqT4YHob0Z3Clze9Ina/PJUK9pXmW6QMVfuZ
UxfnIsOii4zXGod1QWBIQACmk9im4uzZEa1ZG7nkyAPuCgdTfHMRQX7HnaLbKMdCwzLkBakmtyJq
EEOgnJiBQWGRN0dEBvodrwvJU2ULwSI8uKXM7xagtSPsY30n9+QGL3p1kT5H1BvqcSXuIboGIW4j
Pdgqhid/I4d046sO5gRvl9Cx2PM4qya1GSLdCkpA8H54H0cR+txl5G1Nv3uwTe1IvRLfRUDIs6A+
KZPR8mdR1zwNGhCHUYwLFpTk43rsFkzp/pCbMVDqj0IBXn7HFy4AoEsJR4p8DHqcDA6ZQJxkuzG3
sZdhX46fsgU5dn6RT3EjPgOJJTogjwK7V5S/fMQngwXrSTRJQp3YIUyLwVHLf6l1MexucXFNyHDK
HoRJbkZoER/EBKKYayXmJobdSogMmmsoZCOK4CLTflIvW4Qab+KIQ4CfAuu6zOBzE3UUJ5TNKwXv
caiisrqJIa3E+k3maXRvQnYYgVV9zKJ9C4CdOD4iK+XnEnpuOnVmw1ynSCCaLSsDRF+dsSsA9oiR
inxCjkjMReR5AHIzwDFXuw6OknrGTmBnIgswKCUY6aJeJKcTlBgx+j3ytychwIEj/AtiBbJMtAxB
N4lyQSblLyucbbozEQc4vv6ZLIKPcJVYFqKhoG6Qt+iFTXXCTXzxRZ4FXPNO6ocm1d3xCCFNvozF
HcTNdY/GJ/FC+i9sEFNUQo1CrL9U/M+Ni/co9omNqQNI4EEiz+wLucOH5IShIQZb7uX3fpKDY6FS
MnN38//pdhJNA5XIgjHnCcTJCYuGoFoCrqqo34j1D/HpJLggPpq4gxMxXfYkITB0zwRoPheOk0Zy
GBAoKTTjAuUJzAGCkHo1S5CSUpUiXkB7RIKwGxbEMUttTHKJaEnngexKzIAisjdsXKxQ+Ea8AoIM
XCWr/HV2kkuR2FGl9HORvIvH4i+UMMPxImbFehSTg0+zBD7G37xOYjZskQtfi6zCCOQLKbBeFRvR
IBFvEutXKh9f5yy6MQ5rQgcBh3+LTMKyCG+eJfJ9dl8S0Lj4BtSPnOCDci8o28pZG5r/GCZUWKpX
jwxyKcnwGfjRi05ViI+UEp4vQNdLjEx4VSJjREFmGAHouBtDcDC8LzQFPpx5OGQkwmrf+4ZIZjEb
oQV+hTBxaogp+MtHEM3NJAkRa3KZwndyUVCESK+fqxeelPezYokfWC3mqviFUPVA042GnWMP1YE6
mVuk7ufHRY8Bct6V3xBocpzqwl75h3APaGknJFCggrVqvpB/bpyjkI1cGBwAIxB3P9gAu5KTuBX5
ELvi48L4QM0wso2fDE8OOI08nbXzMEywRAqVYKpxMendS3aub5x700Ly7q22vkrFlR4vD7d0httd
i45JK9TohdbwJiqsYzwdlPdTQMoyRbMIQ+HIkXeUIqM5LQ9ofhE3EoziEGyCypIFgyAlgjSjkLGP
b1KV5u6EOH9AfI/PdD3AU/jspCF4WNI5O2pikIrfxXtO3QokyjcxXOFp8db7yXrFxPaz5MRbOBgE
FH/r+NLEY8MOQMPuTSFJEAPCNkIkhEOBFMSew6pO7/v5ynGzfmFomEdsflkwljBhYySWGLYwCr/E
PfMTxLFktGqgT7HleNlg6lfArOTiJQHgsz/+GerTUcx3y5swY4d78ZPYvYTUxNZlPSLmRewh1rAR
xVqDGviXBZy6hfnIEfhJdNcHAph2kFoJ3s54173r2ZfSDAG40I4i9STAwBtvuTXn/FNnOdRHoEIB
oqJOlegeik4C+w3TIYi6LgPojigmiUNGOVYcSsGnrHTZL0H5kIXtfln8lQMQn9gWwv4SPxZzysRG
wqzZCj9xFcRo5ZYlIus8UnOC18WBI6WT/ihUUDICAYq0GZAo3cmyBH5IYg2HCLCXVRQNJLuvEhtw
sIWXhpAR2SHoqxgAbUwOiL/UYOwQwZX/70Ba/XhyflViCAf6Vw5T1L/498LynJZYjr/Yl2kCTzV5
BuhNeJbf9RBWASYJ3nhteRtJ6onCpuxYLrYvsrPvJRc3yw9hGa4WAhad2wFzNhO/B7gW4oujEzsF
4+gc/j+Wzmspcm0Jol+kCHnzSnsHNH54UTAwyNst//V3VZ/7cgjm0Gppa5uqrKzMUjvl/feCGBVf
y3fILJMMBoCBtSaJr6Rt/w9rfUgffUItj2A4r4aHpc7Ofen8w076ozFhrEz5UbnWTjIERlCmZODN
n/Rf7bLW2Apc5MA4cOFLSjHFBu6PvR9JDmSjYnqgise+oO6FTySf9mftX5jqJ1nzpK7+grw7cR61
gUqPb0GHQn0G8CHcCzx6i6C3kujIY/JAvEzZTSSsxkjHQj1Sno3XY1IXkBJtR2cYLgpIRj6wVjzq
urXzT3YcB2RQzjQD+FlU7EMTg1X/hdxTXg8FEgE2Mu0vv1HLUOzumttJZMcrpWnrvjJppmn/pjqe
HTrMaIht3LwEBSxDD8oFmT3vkg/I5iwDyh7HCTdzbgnELhDc7WJUkFnWcnJHdM9wKxvGieUiH7mB
mcZBIh3+mAtzlJHByKbeWP2PLAL5IEdXTKgu4Y4cOvxplf6U8OJYyNwuG+hzQDArnCtuh0IEn78l
SPz8b1+X+cixzB/T5grXTJLPLyyvD4y4Ra5jmVjB2owfobV8ORsZuFdKNCHnDbztsAZrvg2wbC7/
Zbo8h9xSM75IBZw4mzkpuxOP3Vqrnpg5Sr75N4EzzWY8CpNDMEx2CDmaYSARILM/ME+4MdqM18KL
kARBCv2SijODBTTlfRtE87d9RrfXvQpW2BxtqLxMrv3WzZDRrG8LloZMSC0ztxxXY/jM8U3ti238
xmaTseAwkExI9hrVrEeqbgLvyRQRdKHx8r0CyZJV4lJGNaCw1wH53nc/twLqEVJPuB733zrLjatr
wS2jigwSXdQYeX+y1TM+tpOehSjEjd/2c141/8oV6B+gK+eG+7Hxy5ky0ck70gXBCEoZctKwBoCl
y9UFqZNZIbkEUD5Xz/RbXaDMnqoKtUHtmweQ0gfX5g+TDtnj+h/fIoGMfDX1ackKpSbJmJudd2aN
TOa76YOxjB8SsQnQLgjK3D3K69QbPJll4/CNcac5xE4DDWd0utVHidG5iu4d9HbmXi08W4nI+e4a
qpLVDUJpipnigrvK/oi+ykbeswyezMj/4kdeTVMc/1/AkvkvGQefFHiKBnTJR2+DSK+UVHKlhhq2
41rW+xKgQH/LRnlabrq74WQCprUI5U44dnO0cKls+iskC2Z+5A/PNkU1wd5kKJnL+FkTYHFM82lZ
za3bb8PgXqKCDq6PlC0JMeXULDWgblYfK5mW66Ard6wD5vfQQYwB09AXdy27LZsun+Bykrb2Zvgp
HC1lAQcTh5fCkmg99KQJDBZjT56s4QouZ284PFFY4n8Tb8tHMq/bpRwAMhLyyKx6iuUMOX9SAYBN
FTIDi+RRNUALc0YOJIH95AOMiySj8kRyNDb6vWyyDKZwC9svLyvlyOcmbu0N7M5cPci11WDZZ163
VN7S6bNIdn78M2nBThDzHsXFPHrm67lOQbefxHhyTBJScjEPYJUfruHc1RMSke7fKi8fHSJFJOhR
jD5zoLG9mMxfuQRz8v+3JJf57xJSs0W4APmlHLtYglr3rWLUTYHeylvAZDoH2+TBGQ/kFCChFIij
avcMGdcEqmV7UWABAU0wbLRsI/Idss5vGw221JBZJOSVaUUySEMHZZp0JaECjRDGA/K013nqni3a
BNBBYeVL0ma6y4dXdOe2De5DG8+iLKJ2CF/R7/NHKv+Pi4c+ej5rYHo0wQ2d+5kpVq5Vp89mEr57
wFuSmUz2eJGDs7KCgz0vH5CdtrLlpTj3TSN9mBXdek4wYmeWHKo85brtNg/HZzubH5pmHu9qMC5h
BzSTfiVfNwkkneeOlNYvkFliyGz8+RA8xkLXdtcV1y+Cflcr/2/uZe9Nln/U8N20ARU/Y/oTGuGL
qWHKV+Qch5auHqxy2euDfj+gin83YaeC81H2CSuABoMW8ccWPc7NWLE7Zn68gW10IGYVoEpqZrwC
1RVXFpPR/kz6cLbnLqfLyjmpJtmRFEwz21o391ssElFNbKxNDUNtGN7CRHau9C+TmU+Hqfkgx+FN
oWp66lwDJqrPRkLSBoDEqqWFbDcV2JugFCBJjpaVOslDvM8lecMokrfu6/Sh6pF3GHX7cUCQ73ZY
kwILmij4TxqSsAH9LO9sHjqb+1LA8cK6qDJ/G60+Snroj3TNFeDIieY/UQYbnfHq1/OfwCb00KGt
Tfh9lu1HQtdGaw7P1E3lvXUUtElwRvrO3CL5Atj3R+dPVpnAmLRMgN4MPdSFmU5Idh/GrXUqbyfn
EruMlHYbzEjlYTUOVJbs0gTIhMcvUUwPJWt7mNujPKdUBZPR+CMrRI0aseOvJPAFGFOUfSl62gol
TGzOd3ZeXteRSMFR7REHS+r0J8FwIeS/WElA2EV3KFlhRBtwZb0Wy3Bi/QlNDIIUc2G5NrQ3S8Qu
sYRgU7JzNZOzr6S9k7Wmj4PAHHG2bKW+ObTJU0FdtCIsGX09PxH3LIZ3Ns301y3VwTPqLyEmL0gI
gRJmm5Ru2obIyy/gQXnudyTMQvQnhF8b9rn2ws6U8ZKHOH7VEhdeG16d7HJSBupS7wgFXlJz2Sjd
3EJJUau3BaxB4Wn0NYwsbq6o5wu3irD2ARH7OxMkjl+F1CaYmYD0wrrgwTGPQ4kAnLbexFoa04hI
C78+YGqMqSJ4kpyWxD3yzjLqJtKyJkQZSUc5mrlTqbnLApT2EJnNIxWRcZpPGAfddzgAtLnDbdnP
WTM96mCrAuFJWCc57EJdVM4SjZYQNiZOSBSr9x2cgAYjVsFl2GxlIXgwWqjK6SMGAsSdzDmpyMpm
Rzm+Aw4NluHIA6L3KDkn2kCnLofVwZnsEhGPqnnXw3EtCJO3FD+mgVL2kpd/fTcchH4Dr+MYcSr/
v5RS2cFGyoGcQgTDBotJ3hflE89r3/KRlvCeCsEWLZO7dHiqIfdw1G5b3K9ZZZQiBkhosdE9ucu4
lnpt2Lnr0EUaNwoJ3ufSTVgPN3dxzg0KQesGIpHAVskSCoxpJ6twqNfCrJJJOEtvLD36DBF31A31
t0BYMnDyU14qAo0Pcg6PdsI0BZHrqi84mXvVxicSPWbsvkXZmuiIzE54Cn6HSoNXJp0ss15Fr67n
H3t6HRkMfOk3tqpeGEgd+2O/6381DK4SXtzUDFsoX4LB9yGrvA+eGPUFPWLImWVODhHuF7bTNT8R
+j1QP5Yx4DscmBoCZqniKCi2fAeu8O9GVZ79NvxnN8XaKzBIgFp9kIBFJmXYOrQbhPuRKRa7eyEb
cCXh7/JDfpNv0ZcDP+Q3Gems6J8Wa5KaMHNThkMOYSIQPiFvnx96a+jr0nB2t68pzM08vkQOM4kb
JdPMg5amk7o/2qm96o36wAPq0A4c2DNcUvpBkf84qBATG3pVobadVGpvK+eIVIDg1nVXPiZhf8C3
4kngzNCfT/IJTadXfXQHWjN/2P3tzt3JVA2XS+SpW7+lfAosaCe9CGkBey6Z5RElH8pqHQZV9Sbk
IxmaAXmVoxUpeUlx6O4tkBC2WCSp1v+FTvJweI7cVoPe0ataAOQwFLYu1PX4ko20g5JdQKyhV9mN
2DtlpBmiPiEqiftvZsL/R9zFpxTUQcbU4oCr74kjJPQQdoa8UxdDixbD6xTaNf5BiROjVbt0z+zs
W9noeQVwStfSKy9ElbRWT6rB5sNzxscRqo4kj/B0uHHB4kcqNUW1XG4pPWuCuzYG7+qo+kLr2UWq
lzKD8qne2JnaahjBc8CYJFNuv6kd913zAfnr4RBhZLit2uwUDuhMU2BJGEulDh17ugM7Rs4jikjs
bo6H4jlBkBSf5DzzP7gdOXh0qu0SOnLeFujHauXw7rjTDhLjxpr4NhVsIqd/kGQlrIHvgZv9SYPV
hsy9G2/lJXD7zKDOwVGZXmCuDvlT5iTpJK9ZMklui61UWC8C9PHb0Gcyp/kYuzOjInREAl/KgljH
gE0IM5s4aGiKGy3LxqtJgVOhDfYsUfpICnrbJPT7Uv0SurOv+o33KSHYf6+RbMbSNMEToXMtbHLg
cNDeuHsp0JpFgon5KJgNt6tX6QM3wy9hhoA25q437NrQbZ1E/hDw/r1la2dwjgca6/uR8kG0yZQb
3unpRQosTLHMVRtVU1RhnTEg8q/yDgn0GQ3lVre+17FpPEmJuRV59My95RpJumwCiuEJ/o4Mmu6G
3xxb3FHSzk/SMWmo4JDUxYS5hYLVV9IvCLEYSNQxJF4fGaVqxD6Fqd1yUohkV5n6B3KF/+8pjhP9
mfR3novRsBHbIXPgLUg7BDB6U38PfDSsLQbWuKomhASOYV7wXWI10fbgh2xPfJh3KCtTyti8M9Kw
/yIXwOCQBA7YL3WLL5slI5VUGV/Z2kvpFAaty3DbLVL0a809RNk6SrDq/ICIz8Qb6wr4blHHxhDH
OZC5mvYUqhQqe54ImGQRLDWZkgkHMM29K1zlzIvf+sxTx6DsTxwbLggHTyUtm5JOCnFW6OBJAR0j
SBj1gLbZuo5glwf4rozWUx3VjxzAujF8WLlBs0JNajiUL5g5QC0asU+MIFAlyU+NOAUcr5GMUEs2
tFBysw4GYrQwaAevqjkTx6gm19FyokFOvcp2mL8zDpQ0e4KXII1RW/ZWsnebDUFrNG2fdxpu1eh6
yDpFk/0UFbhGql84WNc49w689zeX3U2WBGrtp46XLFCtMQZnqRjYBaBLO1SHyFbH3guow1XWMcIO
w0+M76jg2ZYQcRXrUXUIKCWdA1AXBZRiUt84lqNz8YHX53iuXrC5gf+WjH9lMbfOBHUsSoeL3LJI
7TikmDTV0VHNxCxnC1nJiKyyCHHhyc0mWXf2ckEkhzYkP5joh7demwqx7MgagVogu3d6f8UzZGPP
uOeOUfwvRXTwCzjS2dshVGD8XdaUkeBGhO6xpVLkKOPT5ZSQxNk0E22Hzna3Miagm6WZLsj+Pgio
Neb4EqYJJ2jkBuMqaMWSYIEoSmwyLeEzXsO/fe9tE0Sl2IiRDJ1306T99EHl3Xls1fIJj2MSZ4ot
RQtqYoWOcFHpvDmmepp1TA06mphWRoD5Bc6bY+FDcNbzF0vzD6RiEH2AqNI4w8ivomKqR3RSjcFv
atbnG07OqvKnbJuVJqz0AdZ7sx9pX0UAEGcDzQ/InOKjvmBclGDH15TYRM/xNcKBY1XHw3MQs/WU
jrklmd+h0w7X24wy4PL5gkIhNA4jey3ZtGen2Now7tLBZi0SKF/oLT10bWqtksSjkZ6aK7A9ezId
8gJMqAbUxQOkYvdDx5QWjSEAH4f4ThUYdQoCV4jbDSo9xAM6TUwg2zc0TQL7mcMaEFqCOXfoAa0D
79x0FKQzW5oFEi5Tu+Y7+5fwp+QTLX4GyTBvvcG8l+oeJcM+jLYLFBTZJXTa7oU+Lrwzj8BcQH1U
f1Hc3Aow1mPA4QYH3/fXoiHS2817myIHBC1GI17nK1Nl4Pbtsp8PNLux92R0/dIZJLspEnonSXdM
a3qkqNCG1XkRxkZzA9OFfby4254uDpAwA2cEtRj4cg63wK90nJ0UNvXJO6dFv16A5IT3r8bgFrUK
Pi71dKwkeBc0B/IKIF8THZfnnjyVGIgshoG4QX2uJkMvwL38IDCx6z8tfM1smoGHoNqTTAJ5ruw6
2gM6TbDzpWjFM4QhoQQy5fDdGVt8JXjmcMH4azDxxq2dq0pPFf9L2LJB+WYrYwNFroZKqAgEuAX2
3NKB7oJSoEGCydXtYML6B9hZimDJ34S0RpBRosMUHm1SR5+YGEsxgxlSc44xZmz5klcLKCVZ0EKD
pfVfMIYg0hacdRuB9ILd8m03NBsmTp9uqsa6pCJ3ksIC+o97JExhioyh0HziK9FJSKqT86oNsiXh
8cocIn0g5/0VCo+cqTJraU1NvsGGYkxACDEDMAiXZxUYxXOHnxhCh2HrPNfF84Z/hE8nSRrlsEe9
b+VyALjhtJNDiQNDQOuSmG3JCoRbeHbJLiRJZbWQ32pR8Zhp1TGeW3yI2EWy/jvETc+le4V7ka2S
P4S0xC+McG0gCRFr5PU0Y7DPU/VtqvF5gP+rfiW6lBRYUlxZZYLvcQd5Ot4wAPI2qefOy3JZXAgP
87ypY/uBf8qCch/nPWpLbgOqS+TSz9opiCLpxn3HOOKYOeY6aK1PUcTe+n1/mgvzrbV73Hfwq3OR
G9Cjl1SP/rItvwkO0al+jWMszjImllmJZkVbhy7+tcX+NujNe2LOnw5rRsFcxAWA1a//cp5Bmndv
c0cJeDsa5nPHRo1TzGvYdcc+Si5VQQ+33Lem8tckG6+GR6OuUZb3Ud/2T53yTjDA3lg76BGp4o+X
4wbpWShbJj8S5w1J9+iFBZ1Gobkb82SrhQD6aIFHjvqNpwrxtmHkjtkwlJfoGHc0B8fC1gcJxUch
gKmCNmnXZDbVyECYlcORDipi0i9O5HqZ/PADCfPiLmmmvQQkmolMS22Y28nCRjD2yq6Dq6I/sJ/7
r5ksSLKtuVLMAd/NdgOAyRNWQW+phrYZ4qn6HXZF3qaTEoK/PJFuoucDjdfPjH+eQvSrihxYrdzv
rKX2Hf4IZ6/0inWZMQ06PwM30Dh+LLRIfDhJi3kv++6cDuvad464DaystnlGueL9Bgli6GUtLk0Z
BcT0eX7x3ETdeZqGfeJisuGLzlvKFmadx6baxU66RbjEvoudeUIUxp6O4Vjox5GNF0AVeisVcNtM
DwMtaysLj6WqjrjTCra3HrK68bXsyojOC7/a+GATlUVlu+sjRJWCnau0o5mZZz+oLpXKP0zS48Zz
aXx28Iw3nAMw1wqV8Mc28wGRiwnGq7rEvX2Qn2XVAU+S6frh2a+mk9WVwcocSxqVQIGHCbKrGR6n
AO5+Yh0ylnFbom3hkukSsQ6orNREuW5OrZFTYwH16HP3hKjl3psbauT98Dp3M3CNv3cAnOjbvvh+
9O4OOsI5bVNsrLTZhV78Q431vjXCgyq78+wte8MyKXoFm6Vrj3HXM04RBjjLvQbsTIDygIn8XsXm
AF9Eg43Wsul6KBRb86lw0SlyjOfIN08e4m+x3zQbFSNaYw/4aPlY9siuLC8yDuCV6xhNse/MoAja
34rKld1C6+zt6RCrZTuB0WssK4NiBRa8lxC9uY4UoqA9mnoZbSrA0FWPJxvi3x5t9sqOrssQvtb5
GR6nKsANPNJFq30CUb40dk8dYDgkeUUtCvkXjID6o2M6T6TbRoTtoY1tjtVc8DX8NnTm6jA2J8wM
6ROM+08VN7gR0dBLWGXXcDTauEYgMjwY6cMgCUkT7ttoWi1R9wHjsLobeBvGDF9zyPFNVvMxwDFH
G/N7x01/OdipqtISK4UZI9d3BW1uejWfQ2PBS74r/7VjtOxCRsorUoEGwtfeNpu1adPVasX40zf4
LpVD/y8rhkeZmvWUXYPajT6FBS2Fqoka6ypLmmejTth0YF125jf6Wcc0THfI+NHK6RKokn7JJMqn
xNgXLv1bKtJtDnjjX1/orw2Hv9XnLwsFzq7yXxQbZxKiqNHRoSpGS3UNLmMW2QnHvZcIjxsBEiUH
MyzYONBNJTRDyRsvaEq8c7KZC/zu+46aOU7tmtHjwYqHnkQ8uWapdR0ZHwL8Y1WAa2DsDivTyn9G
3cq38t3FYESr0nLlybDJNXm0MIFcP0IrqLzcXKk+Gt7rlq5ZqyuQlyjUfvCcs+FW8BM9u926FSLa
GThxA4oVEHwBKaPPtlj9Ls5qteld5yTba7a4j1Jrur1c6jMofa3ysYV5QlLlhPlxwvpl0yZhvA3A
HEK7PfYo120sUv27yUTJZ+72i+05p2lAdsSbw2/JJfwpNzahMvttZQ6vEa7FyHxDe2s1AMORF1KN
NucOkEE841o7RoeBzNRekHyZxu+k9x+rCs5tm5XgthjprORIqXT/Iq+91R2a7sP3JFv+Iv7KFB7m
feJncIB6d1wlg0E3WGN2EEzC5SdscQqXGmVvFq+y6kevfCR3Qvlh8B8Czwg2gdX/pnPVIBxijh5F
fUwOE2QT/0ks55r+dChw2kKEMj05SbP1u+EwDAJddrxAXKhhfk6KpYZzC3A4wIfpUehLXmu9IloB
B9yYeQckpdpg0leBFs7O3vcGA0XJ1m6kEIkLDt6PTfTgLWio5BxIeuseqKKDcTC621ZT28D1IaL6
BtZ/c2eus7R47Vq/WJNgyVTYJhoXWfw++euYlvYHHFJvN9i/psgi+DTvsH01hg+1AhyubRDixZya
FzrQKcF3Mu12JZuTziOPlIS9Ofbv7JmDF2Ep2ChN8jLFgbAKprs4se7zdrgaAwZybf1Iz8+rFi7r
KUKnuhnemt6CtmptYqfU7jSEuFbRkP6LUiByKYcXNOJ9VOoX7jiyy9sOBhL17JkqLZvAnUG7cqKy
L9dDQIjoNRt9KKh0A2hZItUkZmcpvSfKS5EWgHpmsuhTZf0aNac0IVlVIB/Rx89QYuRh8uQ1TwEF
+jK+iyawkFGyJLvf9g5lqLJCmMg8JEVz0SK8TmLrSHXrwQ3RzUKWidbEuIJ9ZCD4HbyPY3WP2SCE
dIgxjrVf/OqYtnDlNXcVsrSrENiByL5iglKXvTqBxrpHupDbsAiH61Y/4jeyilE2Kfsmfug023ot
lQUnO5m2TW7RiIukZ9BWOn34W9X2W34sI3UZGeuMwmNbVqvCb5LtUPnYfOZGtEG/9aXFAfpZBfDp
FWiH8qmSavWM7sNob4zUijeudgnbnPyFKKm1DwrVz9x6zqyMXZSiYUPqnyMRNo3P/AWq4PTfW7C8
ysfJ+HCX/pv7qLCMZRGt7KR/cBlKuniKB8MAiNIzZE4sHGPCTV2jm+9CD29I2iPr27Meq9hYzXX9
WKhgV8KH5n2WZka+ydY4mPnZ0ch8yE1M9ZjX864IyEHLj4FvcpZ3hR8X/AWUb3resndZUBV1W5wA
0KAsbGNfjviDYlXIDNhVvblbFEpWGoKDKTKNS7Gq26elSPee5B/zpQmIpD00xrZj/S0Pz4/JuQ9S
/aHDDjjEADob0VwBmurIOQvnLdDHferkJ18r6T0o8Ep1dDF8t//NDTEk7skReyK+qicLA8a+8lat
8TqxUymnPc/BzOYWbyN32Gj0s0aagc4NQrvmckqsZYvxDaY0851Td7haigws6oLWPksO09AeMzWD
k9TfKkjsja5VG8qZj4Fyd2zOt6HhDlvoTqIT2hjs1DkcXu215lB3ksewGJ9Td99VF6e1Nx2hoJFh
ZhdJt9R81wOgxyPhEbgNpyCMLHcd1AYzACdmH9/rsPZe9UGjvJH+9HD2Br281kaz7ZHou8utpzmc
8BfsvZ+8ov7pEc/pSLoR4ntomTv4pIY8r04PFqftXRNGq7lBjc7c2OzoJuVomSfdMu94KbVIzMeU
FnA0L3sWYNe/44i+rc0UaVk8Lnvyd3cFCkjMv9DYkiH2Ch0ZtXK0Zlvj2xwksfksfIKWoADCie1d
PbSvBN2fZD105S2bDEPbIHwpUw9dw/IrGiIgVxGLbFfMSS0YtkuYs+YpqqTILIN4axV6EWjrTR57
7bMPiIk9x9DQO0Rhg2FtsnjXdeA4rvWQ11PJRFL1Pkyp4HfGlYrE5zSP+Qb3i49OwjSvdE6xRmPd
EtIJHV2nLKbJ2wMb58wyq4Md29cizf5UnrfJEPRzrPGI0cdGlfbjMpa7usfLHt/JzAmOY5i9mBjG
z22yyuYaaLnZtB4BRqU/x52+i2p1yA2hRQ47p+8vmR494WesaOw3KQcPSbTNfItJLqIUDZkoDMWJ
I0aBsinUljTdoCY0r800zeDMwdfw2sOi+6fCN5A6o8mNsh7TlgZx8vjVFJeHvJnPVmgXZL8LrcLj
ux/7W2wRD04GO0lUdZBp1/Yt+K9PGotVLzBOo04RXSpd4Du72nDf6xmhGwT3N8GgXzrKdptobL6L
xq22RonfgpXdj5FJnp3tVBLBKu0rCqXAkWYB/S4dluDOAwfveUu0fK0tt/2YAMxQ3f6amxYtA32N
Qud71BRXFRnjyhnogrW5v67Zp67zjbDzl81TUZrfpEZzDPpkozMvNGV8oZD9iZj+Zoyjrc7auZt9
7VJgET7xEgKq7Xam7eysuFephyIjOFRQsOyziIpQslqMatt35tX3OwRHS3qLefXJlL0WmvGvddxj
IrLojWs8Ah2zqMJdG6b3mmJ7c/L5I2rMFANSRFwLDOSrnM7RIv5tva/Y0GnR8WYsIWDE2uV4Nv3o
vIQcilMX0zKhWoyGEelsHiGQVGBbgFEePMawJBYzg4kNLR+i114TNy3H13bmhMKCgVezT7YFYSRd
m5P/YisYJ52uTi1EBM8WsIQ3aJsFhNbBpYuz0fN3I8tGcmH0gf/4/eJgF6XSY+foDdSF4No15b0V
t/4ut8x701q+lmhGRzleM0mSzKa8v+ccWoIOYJUGafVQaNoHqufwJt+WQaNV+5s63Ja/loeIs78m
BQ3feDLYZeRflslF06j7m/HippzwI/vLMjU00eNjWrcGUS9kZhhU9XfqPXUeeD0nRWo98Wfy4YiE
RoMXx6aTS3ubt1l0ILstZQ6orpQkUKeZsy+Z0BynwZTJIa2hNWQpY9ehl0Fb9mFAMJDrce6Mfb7t
7GxfcJrwsWJqhCqJpOhFp64V1nQCVhyi3ILbU2lDvMd6GhoTHPdQ6G9RC42Y4C2dtmw/nNc9epmB
D57lvWqY0fQVSL+7ly23BuKmH4RRJMZLICBStkBOh1qwc8+N/nc3A6etSw7JENPTvjJuANORoeB/
j8QqI0zlMKXQ5x/0idvjW4qJyQ/7PDw3FPZcqoVBux6a8DGZSk4oSkeLtZkZOC6RK2+1NClgV5S+
eqH9U5ITBJp+mPB77XC17Xv9OIft1RYP7cR4bp3yoTWtA8Dxm1voXD+cPw1KhJPLcqFkcpZvcSP9
utTLpcrUNbCLV6+HHsAxZZBQY3tpPrQD46gIQLQm/aZgm6x8rNdXrt6Xh3hhjKJhocki797mBAQ5
aOJ9XEIIMzToFahmdhgU3nnG9FJiGUsP2VSvGyul01EjWPLLaT3jrE3bJC1CjL2saB7gHIbqs1kK
njZMdkuLJAG212hsj9JqkP1qRuGf6trC1T0JfwuE1egaY2Vklf7iWIgnG3nyQBsBW1bbPE0LBsja
tEpj7RiEyR9jkrM+Sl68MX/EM/6L6vSWVJT3hxtIJBJCWgWtwLmmFbl6UCnk4y2qQaqP72WLcyL1
lajyPMAddcnRrKX/l+OvO4cpBWZYy4D9SzdR1VogGdbbPg5PVm2u5dyXzyeJjUoautrjEm5cDwLh
SMkigVwQd+EryijXdq43gWMfTb3dgypgHu0hQk+TpFvsihY2TRBAbJ3mddIYsDy1X9l9Q2CHznbv
Pao4yGbummU6MoZr9CU/l7Gw6I+G+tJQhZjB0+3oHGrupkxFS9d7wRxujWTnISoAy7D+QvCy/+PX
/bWq49NARZZkBdSyMJ+aNnyUKYNW6dFKROqsOwBjrGUZJqG/qz2HkJCJjBd3FGkrm7gtL2A5menb
f2NZlnszUfDdZkJYmNaRfo6Wdoep2Y9sVx4kq0WPVzNJhE4sAWz34vejgQpplm7TkVYMS12N3PHv
Yq3/CJfky437PzgcXpvOpWA/nrs+vGN+oMbQkFiY2zQfEWmL4NdGxlZxs6RRGOtYzRW38WvdIzVi
TfO+XBKKwVbBblyTmBA9LZjPGlaHUrAL59IJrZ2b1n8yTOJNB4vuKp2OXmO8+pW+sXQ25ACi2mye
tJqgRNeuY4ExB8OOpbK6eqxmV6GSGla/cJ7WYV1cvCQ54vcO3t2fQxZARWAiL7qFsWgt2qpWXMDq
QVd5UXCdFOUjKF5JiCzSsAnL6ploC5YDqcZsnxz2HzODVWxp5yFTT8uobZIhPGQ1naqD+RPp4ZNO
xwidrMU9BfgL1CUoTvPHnKmd1rpHLbIeExCHOK4F8xNIgIZppzgbHNJ1zQI1Q9SWoM2Zc4SEkn/J
OQxaW7uGnfZPM5trb+UvsWF9ylV6TjA2hXsLGYMZ1dc7OPyiOCD6TipGtm/Ygwbv0zkgQ/BfYdxD
J6DefSezYy4ply7eR5wjqOE213pms5FjTqu7Yz73B1irkNTp4yunCis1RMMMqiRJ9zL07VuQ0vBq
AaTp2kVeUD37DiBYt2vj6gtHvfpuSYfrFI4X3M0/w7gj41qOQ+jcjdhNJwGOH3680kCiiND22kRP
6rTQjum/hwSqqvSZwc2+xyEjzTAM9JMx3mT5/KST8OZefyyw0Xba1lsZaXPNdJBwNts5RAvVpELZ
tWgFwEd3vX1UaP+caCSg8b4TCrUrw9SZbdVyvA2WTf4gk9pzbFBa89XEsMMYndcON220d+tz04iK
EFVQuh78zwGTiYAQqZqnXd/q4nix7GSsC117tfJ8xMy9+ePCzcTrc5dNCeEtrC4OZEe7EB+kVCZ6
KH+4xkTsLDPpV2uTKfg0ZzG3dONjJCsj1XBg5JPFreXEcriDdpnWnHK5/jbND4HxtMzVMSKSI2iL
NlyYC6LPK9mPnsNaSQ4SrPC1GeWcmBaBO4/maocmH/4WXvkFqwUYJeFmiUilHxoSb1LWhQlIRBAw
86vhyfWLbRKmx2CJkAY0KSqhf6b/yirC0phbpRwAg8WHRfPCIa/Id7H8yIkSbC35q0NImSYWXIvc
AQcQ/i9D98xBK2uow4ti7Kx7HrTIwzuO+cFihyAccpNpTRKK+7SxkvUgH9ff+G9C/pP9JYTiMzwX
JkSrDp3Gkhy4Ix9sMnfLOc/1OzYeHpI/q6vygR/8Ag604mTWhHWFchVBw6LKy4QceN+/ce8NcYwi
/ZBA1yMbAqewnkjv91X2O9gPyvkzLY9cxy9woJuKNTfQdwaWJsWBOtkPw+2A8ckoykeRtwNVddjO
W/gWBD+Bbaw7bBFmA9NH42iTf8itJIO7TmsEusnwMuuUEYrPxLRcghuMm25jIRnhz39jCAqd8Zr2
KDj68NEGYzOY/QF0bkVwVyDr3XZwWqZtaHzlxkOfgx4sP6TxMinq7zLDqMNqnhts83h/UwFPifun
QT9559mZVfLodfbbQE3m/9BxuU5q804xKIJO9Nh0RvEzf8BgDlRR+eESQvJGBpKont2+1qw/pBmr
2A9XcYcuYUEnxAtaAWxjyEton4UFQbdnQVCRb3fhxNfywgugiqF/46UxqbEFhzD5zx7es/KNatWq
50W6AEFZ423K7krsyx/yEiaONFcMXF6QmVv7HXJS7n4On9npJYRkZ729/nKl2j9EpFSIMAhQMFpo
qoi+FeAxYaceniH3HvDX/dQCUwJRLp43k4S+kWc/w1tYyRy8PbJ+WWiE1SCgEXQaEEOaXmi53c7L
EEAyXikiHCOvQqL4ks7uKW7GJ22CWM991LbzAjBCCXD8ow3fGWG+DOGIWlD79D+SzmMrchwKw0/k
cxxkW95SOUKR6Y1PA41zDrL99POJ2QzTQJkqW7q64Q//L06egTuwQT3r2Bk/hdyRC/c27FV54gmJ
OEYLJ8AKKdnzm5P44r+ZA9VZ71nOKl09dEA1ay9ct8hep3qTJb8tsUBOr23OKJtKO+G0DajI69Ld
d1V4DjQehZXaTSsJjwQ3S1xm3lkumaBX2S1vrEren06UBKQ4V4GypRZo7OGkY1GAngtq8KAfxdpe
7PXQaEHRCmVUDf3jSbKTau+b54Y7Bp5lr6PvnMIhAPIBySQzaZZ1q0W1h6Y3dbzTWb8OqHRm9Mv5
FAOnSxAc5urCs+pG/5pPlOBdsC6K+saDjs3yxBdh5shCXniAv2sWmyQjaL6aLLjJkMGTGf4dKXON
aT5LQ228MNvrD2jjWm4MxU2/Tb11KbV4E4wVQT2RSDpLQZuEikAE3amMzBfEj0X3dwmRFH1gEU+o
hAXIEguQ64FN+4O6RUcMlpAsd7pzBFyT/aH/r52B9A6v/Gwi52IhsSoqIlsL81IHSL6jszuu+nvP
+ImOpL8NTSCQ0xYi8Po3cMU/4KKYMv/WmwZtvZ6Klnet9yJX17USJEcXdo7+db3cA6iKXfG2IF7O
rvTq6sBl9ZbiX9w6H7c+mg2671K60aXps8tQZtAbWhJ7f/EHxoRicEyaj4p5K7Me34NP29Q0LLPT
gni7EQaQpWxS4qj8yFU832dV8ZxnSGX4/jUguQZJ/FNH2UOC7NMOGfmzDup1UbJ6ipbw4KqL4aUt
4yOUp7Im6HeTMTWH2OPmdsKGwoT4Ahnmg3KC2xghQkgT4a5s0de2gRTIGO0Gy+D3ojw5Ly3smtzj
4raZfHmzwvXYr6BgjrqBiKB+4GCaVqQfbd/fM0pZIwSjmXfw9VF5TSfzRiKyz8Zyhyr3zhDzNu3n
TWTDJ+mj5TJDyS7AZzUVzsQlwOMmZFKvTq1DhjhFtDXjI+ZmnGEPrBSmU8d6Ml7D3KYKPQ/EuxkU
WhVP4JWAyIRnXFt3TWf87R1a+8IKdm6erAeWBU/drhhUepwrVng0IBUqFqNj4oS2BFtd+ra0AUQs
afqdJwiiDtN+JEua69JLWiPtuc7g8NDgy+hLcPK5tLCV+c8E9lqxeaOnaWC+R3DvCfIgLNb1UDOp
dxHZ/SotEP6CcaD4sapgbYTRxerGneW/WrH+S/HyVzLPFaM88K/cSTclcKE+9XY9WxbrPrAj0NRE
uxGsxzJIzwbkm7Z2rpYHbL+hUqYPNEe4CLAwAb9tCv5ij9cOq7OjtcE5WNJZBdm/zgOT+oxkMjzz
9vPxGs/eTu8TsbwNpJ7URIQesDC/t8FNsgvWwzppIJthayxk+DkOpOhXQCQbjrTumcGf/Tkhn1as
MPvWV6COaAHE5AV4ggIQhJnf6DIOUEB4cNNkVQVvE0kVH5bXdtWDfrsdktWOb5+HJd8uUneQsRcJ
YIRUDw4FQpn9xByhxOYjq8GF85HkNWWDv5uN4ZOGG9oENhiYgIozASYG9iEo9virr0QhadBi1txw
nDOKZpBQGkeXR1MV0w7H3VXBGZKTknNMosEA4YAhPGmDImwG82eXoOwdf5nc6ipnThm8RZhoaStw
oorP0GH6PXpYfvpJ8VcEzzbokSWfL3w8fTO5t1Kdk4rDPY8GtRv6oANCHAlURkJEXQdrfsB1rF7F
jsh2JT3afWLHw3ass106XUVprrO6fARAtWnny0SmmXf12s/+kGpYs1yNGWhbmqDznjZR4zigP8fP
oJl/Yi/YsAD5zDpbilrAokN8IZO9sUXBD9A0MxjhGUodcDIjC4+BWlazD2iX9eJH3TefR69ZSzzj
eXHniQa9LUs5d3Gt0CzOL/p6+qjpWodpYbAn1dUnfk2v3EunjTE5R2dx1wK9MFPUO72pWHdc1fc5
PKIIDQ/7Mej8J8CXR43bbAtkpuTGL7MzjraABfoNeUgHHZ+9rOCZNSw53L4Zj2YZMxT/XLninbN/
AZdnaoXD7COiKBBDduzYAnY4HiGYkOjJVc55BKbFf9axo6dcKhxzPVcvPCYuMCzAG+Syw+xrlbjM
MhjKxm17zsm2QbAelxle3gT+n49rO3R3eSz6ySbmuiBAOzC29DVbhWqeg7wwDj563SV9xq3+ioSv
o1YLXKeA95L08lwE4rmLFrkpVP3OguJpcutMthi1gM9BmTrJM6e9dpo2gtPCUtW5Zl9FJ98HIUHx
yREEuwyAXeUYQPXDvxPpAmOb/VC/jDUSa9wX652zfCSP13mDy/ukHWjPzGDIOByEe0BcHkanv9oz
bjimo4MPeu4uWtklf9dBHE/9xK1OgHx8DMyfIWx3/Vzv4+TIWPm89Mk5Zwf1EPgsbgnFLULx4rXq
G3RAR50b6kPFJ0QBEt22eLwBOP2w4WumzWNOyWGJY2fpjKD1dJIUUwTU4/iW5OpgF1/CeedHE8xl
HUd1NNER3U/7g36KPBf9LDAP5H8RXiGpJk3gY7PECNMyC4+MvuaErVr4hxF6YG4WGxNsdd2qe36b
Wy3HAWFQ/Fgq/7nqaZq4eMtYeCV1eGY58xoG4a+WBT/6vbD729LQwcDkcCAJQc5vOhM5j7qAsnOJ
yKJ3ENWbfmfxdGJT9giz/SpxGtdx5jTrAow+aRdIzbuuLmk1XBPshcN5/JN71ENNoyCgueG7Xfif
A1l6jnVRZh5jQo/Xqk9GlIndn4Y6rVdFgO4M/RGgb8DWyl5nVTHjgqoLz6Lvd6w6JSlAGaoKAROU
uxazDQMmlxM0ycByjnZLlhIv10DNtHNBQZvmjm7+DabnmpfHjbfTn6UHfSDkcwadRDBANwkMfv+G
95kALdUCS2+qw9yAM3IkTaCskG/z2Dx3g7ylTbp2+OMyXLZy8XfETXBQYb5m8HLxEgca2Zdjw0fu
0AQynwzScZrqO9VAsKvBMjIQFAz4dBYT4ZAUpcMZH647HVbgBqx6WrMmZOtwyjhSvIdozGgtP1lg
Q5PuSy4gN5mTUQkNpGbMLA6un231jSDNS+34mo3X2pPTinIVSJX1QIVsMlL1IhFtIPqt/ajdyfaP
3t7soqm1Vjou2Sw+TtgoQ0DAvfYxNgWZ/1PV45+WAjorU9BQy3Qq2ZoBlQ8DSRZlPrePgh5S1D81
wOfH6R+QD9DxI8YajObaP7oM4fccEmtCGpGVxISqK1lwF6y7nY56prSPqUY4xuETSYUgQ9UFC8gb
6g5v+siGo1d6gGpDEJMZXoy4XoI0eRIhgAlKF31QLTRwW16U0S7Iy9eEKkcRseoW7IRhmjwY7yZg
xOgILpT/07Xetm3ab3YkTEJd7sW4hZtxcBkSMPiteeZIyadup5g88lPLjtZxietF/IS76Eq3IlQ4
7ssqXciWy41+vDPGBrr6L+LxQmHjsw/L+TB2KAarqdg5GmDHQ9PpQVC9UgmhmW/v1ZLsLAYwif9/
HljDMAVyBJ6yHPwvg4GqrgZG137hON0vpIgcjHqXkppbc/rsGf+U9R3k4i1xHn1GzEQoPV+aeQ46
09abOjJ7eFxEcUzeoEuRctjQxvK8oF+NiUbzaBo7l3Ep8aB1jKPXk48/4nh/b+QBLI0WpE4FGjs7
lNXPUhsr3452dHGZ7bP+qOL5tIboTn6GGysWIZQaPIAaTA9fAuY+CAEqQn2IcKdVfOkjxo3VxnHe
yRVJ2gwkk8cS7Vg+tK5+jbH/4FPopCou3hmTbio/Wnfepw7+8CUH9IS9WrcK0eviQ3N68LS8ydqT
4MCpYszePnZEZkOgF1YMGzZPYVASshDxtrozOdv0hojkuxVkq8JI4be6zx65XAgRwqXMZ5/xaXYg
8TY8VXaJbYIpBGEPZfe+M6f7eTnDYngK6M/oMMR2sjr3qg9dOjKBEW2jzqb7v+wGBOy86C00BCbG
yS6iqTPRSc0Y8usNyAogUdNLWPd1sGkxzHmrz2g8Zi8dXCKFGSD+CeSKpLkEemPydnoVN4UfbUT9
LzGMjxEpnDy3v0fLeXGW8tjby1PjFC/YVehbwZUXsG9FXwMmokMM6J1J4IAaiBE9LVozI6Qzm2Sa
4AY7ycYZk/lwMT72kbfc2Qo3Cnp9hbN8JMsfYLWbgesP1ngdkmdHb/Vx+QumtL5TBFuH7pUs0K2J
iG5Ja6I4yWTRmQ8pRBGdbIeufYew6bNK1Zs5uf9CcJcEsCfepV/87avhKYoS5Aeq9k0nvIub3OuE
ZM6GZ736VW7tAH4+AUboNkYwbVgUOoUda+SBBlwHEMrXyZVZ2c86DA/RPac8YpervIHjwPFJ18A1
xFUpOkychx2neokDQMBN1WmV7doPflXdaEkOmI8yG6PL3KqB0WLdE6Trf2OCT+LyUCXlIcTPU3L0
+MP7MlR/QAmh1I/9jg/NqhuRwq6Ag8vAOcqgpL8E/idiRreUq0oKGCPQQZQ9EU8K72TOyZW8oNgt
vQk8bzo0xXA0K62S5X4GAiptPB58ugmkI8C9KK8rBB7WC3junu3ZlNU5jsAeNRHbOlluZqDeyBRw
LcPr2Jn9YSPLgjqgIMZhMnunEyodnfs4ndY+mt3HiuOLGX2dY9TKwG1jWWyyNmH8BnmD/AZgPo3G
mYkPN8NNqKOtwrra5vJumAl/eAZ/rmhGq1b9aTPUWJTLoDXtm5UuT0UG7qnvWAxJAOWKEhqR8nDL
PASVaXwYgnbchQm9m1CZ6HAXmmYPx1VmDTmcN2/MKqfabCNQcH3xo2ZMyMlZ7AlKhpq21jJY67gu
nkOyfyudPpVXv+hCqsZbaAyA7zvhAKmUDj2potoxzkBZCmEGFxhck4qTXS8vlW+DAQeznSMVEtXB
FWvGag2eLL4YyTLd6Sxfzx/a0d3r9FH1AqjrePNdcBST4PAT3R+rnD4xR/yq7OohasN1UnETswwx
jTEC2+4cs3CkDeoi7ZgPVIYCurmuCTs6/EyV0G5wKrBY85wcVZNqkeYcUQuCad8GmNy5bKOpMT4a
Qz21bUsrICjJQ93uipk0QrbGEu5EK9nfgFTQVIfsJH/JPFComd8iSpRtKuDQyimruzkBERbn7YMf
TNverx+HDJuQdlqGk2Mk66abkGwonxZhpiD14uAhbLQmxwLxt7Q6sZoLJBOMvnnpGNfSpLM3iRNf
zCg9scQuTovu1hKf52T8ac35T5DMJ71cweNsBxUC+oo5QFQioSBNwb01hT9xCIUQfKl/lwtn7U0j
EB0s7ZmFoa+BU7gJlrpPcVgZUhS2Ac5t3aRa7lBgZQjk2YAo5vKjHT0meLPcoMcALmkx/zQeGb4y
lr+OmQOkEECKcuXKtScZYTdlfO/L8G+d45NuGo8uB4lNTlMFmCPUfnCZC45bH/f5YMav2AeXCFdw
pzgYxpDL9VJAemUWXZrOCROdtWQrmqY6DwnsoYhesCWWYGMZzNMjWdX7ygVoEZP5MIl/1+HHX9qn
iiZJZIw8VxvRS4Cad7kLrKuyuKXefYRUNVB3NNkUO81TPY6CQK0i70F3F2TbHuwuO1upcfY4DfWe
yiof0BI1bCTTF9ec790CZRYnmpJTVnndCZi2/4CQNWppVLZLake3wHOhsIMgj9QMLbrpwBOkGruZ
60QMTCENOwalgGRH1AXcYbboRQJKa6NxVY90k0YmZMOCLeciw0cqgzPklvWyDJiuW4+RRi/2cktf
5t308aCrk+doTt4ckf9URNq7vO7q78UoA7TZ/YcpFNam9vnI+q6UCaGOBMo5gh09w+QGApSvA8HU
i8QCzNGz0Cdqnr4Hij2DRzVaaP2zMXYZgOmOwS8x2Og9ZEy6b4ZxRytdPjNDvU6oBeznyEQqK0My
oKpAo4AJy6Pm6GvDDI9hV0/916WDRq7ka1ORpGu1f5MHwvm8iPqUs4wNTAGrun8LJu819yi4vYQx
e5znG6ZZt64EwykzBOZ7/zV10B/XN7TIGna1cSzDEFOF3Dqbw/CGf5d3NecSzLwF3d+o3ydj/OOm
7lsom8dQ4X0TVH8D0hpBEtWOJRvPRH9Otda16cafWNgSrs9Y/kbdNBvfOXBmcjZCr+eG+Fa0U711
6Vau/GD+MrIu3+nmjwR0bGE46cgaQkC77TycYAqn28dBffbkgv16s3MoUapS3UNA2SEkdD8H5nmg
szBZJIl69pO7B0ygPiZaBUEaHWEXnEGprFuGj2YOJqN2bI6cnrZyYZ48G2EnOVyqwD76Pd5yff3h
+lgFSVsddbQopYuZGJDvhia9L8H6D82LgTzC3cAlgqX/7NLFXxWYXKBpUNwxVcFuTpHQqAGNWLh9
uqsOeKUA7LhEyaaT8tnD8HlTIuMArm9Cj62CwySIgwke1401UpGjTtQVgZ5JgIJEd90EKuz29HoS
3IGWpEVxcc5wl9ajlWBE9deECCZbjqMoSd/yDO+BhTTJpIq8WxpOzbaDytI6G3swVhaYPIZET56E
5wU1lZ7HbUJqK4/CfRSVD2Xm+NeQTvOnN6UnJazbqGQLxbscDyBU45UNygjj6/eUVDhr0ud5nNM9
vEL7hGd1d8x9CEvd5N/rXGE2oSHlI3j62ZnBjY/1c5cylZAlALraqU6zY56MPjoOwPNPQzpdODe3
PcOkaFqYQ4QnmM7MG/NN3hUbsZREonE751YP54AOJbVoLsIzmE+S7Hxlm2xIoM60mNHQjZR9tqaW
0YBtfSjYwmj7A0Ag8YzOjjs/lfAV77wYTccmiJNd37m62G5Ddd+MAlyKDbOgVBBSm1iPoKZM3gbd
CFum6WoXpK9TPHZvndO1u3iQP26Vf5SFQ6tAop2A/GH8Iq0O5IxlAoUZ2JhrF44N4GbIxT9zHWEW
PozTbna86uKNonsB/kwbn4N37qeWKwTRFphJiiGmufwzwLDsYj8qrskcJvetJVuyTDFZ/cbP5+Ua
JlAa4K0RniVkqdJeUDyrjXltNWrej6FEEL7HmCGw0+fJT9LV3Auw8nGENFvoRJtBxcO+zqV/Knii
R5+GGEimrL4FFXwpUQMbF0XynTip/UW0rbZeCj9/ajt03xvHeHCi0t4afSnXEVbm4FXz/BiV16QR
7V0CXHwdj8ypLcg8rj3Q5ItgZpcQnVbVFIHNDxA5FIAa8pi5apU5eKw17t3Y2E9DoCpi1/yCmeOL
gokH8MH6U2TsQl82B9WlB8Yb3p1Xle9D1b+R7u59hD8YvndbwFHvpZuivQAGCIdx4Z2MgNVTQLQ9
AmJ5TEVAZpuu6wAbn5ZUOmzrUzx6N5/u9xTXG4B9z30CdMOC8onM1b7NG8AV9Pg9umFm9lQP/vq3
LIyhf+vAo3uXxphix8NGzufuVpQLSpy1odtF/fPkOn9YxScXIg2iW9K2n1u7HT6Vmg7VhPFHGzvr
ZkirklnstJPgl8zOQNqxBtre+dlz4DCgt3RvIEuvlTcqRIPxRan8K+p86CL6adnv/UJsuyk/WYUx
BiujhfMyIks6cOign94dPX+IoTUGlN9Ql62mWgehf/b5YzMBYvDNAbgqgtkkAUnUAUeEFbMFBWw8
uMFCIPYEiDrguDs/GLJyowpAblZKweSnFujZOAu3qo5ipq0KFaCii/6x8CA4jHI5FnblX6wCzrQZ
0hWcYpHCdq6L3v8qYp9hQZ3mJhpYdZ1BufET96LkFIO2wvTLM9MY6FY7s1czDfFwlGucsm5MuPlT
ELIae3M/JaixLiNxepBbkXZg4eG/SSprSyI806ab0U9AxuefgiglY1LAFKmwzIUo3k5QDVEP7xi7
kDAA5uca+h9jDWl5Uu66DJgqD4hcpWPM0dKuZ0ZjX7QOFFN5o1A0PqZdX2krc+OcTfmfFGy5gyZG
XCU333RuLmIEoWpPSWN0947RJPsYWnS1GJvJxR44gF3ppFRZdlFcy9ky77TvQ5RFxzEwT6ruP3yI
zT1dZ5Ia2s5FFSKq33hr4YDVNv3qJjOfFKGnbveL5DWDBRdw6DYyuDRh+m8R7VNoCuBt5BKm692p
vIH/3aTxfunjzzGynhVhCN01FxMwrzsUdFcF8nuGj/g+FDZndIEfFt1uMPsH1AvuVR+8JnX4GFUY
yahlNyJrNI/t29wvPll+E9BqLq7wj97TCQZJPfarJJ+B+UI0CtPvXjkrPsQ6RzfFaMpXE3EZgLBA
aQOnQFQQiI9Kwr9KRQ+WAWCzgnuTqvar6d37wZ2uUhQI9BQX1xFvNFwIOIU1HlM7f3EkqpfD9LdC
26xOtRZw9uTRqTPpRMbGLuwLpF/4o9wNcvBdHlob/bUYsbkqZ/PFs4FISRzJZie4ACnF99FRJJV2
FjIPpLLtzRHeNXqMi7gzG8hlfVTeibh6KiKxQx9mEw/1LlDWV+ek5c7DnfsExXZvLMSmKoF/68m9
kYXwtbODUKmDJOcMciUPaJMUTJYZbGJuykyJ5zolsGNw4cyQqUbz7a6ieER5KmVYMclltVAS2u6w
jlltS7Ksxrbet3a3BlIOzgxxzM4ksx/vwg4JDI4oq0v/5ikGOUEf3kk4tZFHUTu4t5ZyOVHRBhD7
zsaHIhH2QfjZo9XMm9j8sdAmKHNQP/MEKYtShKeNHDN+PXNHIx2KvW8+tIvHneXNWOrMIPOxKPP3
IqeMmuEFoU/YR3CJ0MGa02ZTJBiBBcwo2vxi2NNn7oJXzp0Rxku+kJlMyyavACIqw9xMzQJX2t3S
RX+28YquANEx2qcN015lw+EC8Fn7QsKaGrdhKhigieHPaFhXNSWPbTQfaAad8rHbe8VMahCOMLRD
Zrj6okVAe1DvxrQ6pWZmQTtL3ueSUdQUhXc2QycZpTATcpoVjfXkmima2g0VqWFeGP0+10n9XssY
8Ic8Rqxvt0NyOXZ3VA9b/QREaT20pguEX1yEaT86nGzZkn3E8bJfJnnfogJsyGk/BN4mz9MD1o84
ZCIOYNOjq6yvBR9HEJ4zw6/M4fBOWgjnyCfkCU2peXqQHT5K/titwLpu85ElMvbLVo3xVYTxt3JC
UkEGO2vTmT7yNl37iUIMxTzFkbdOIrVnRoK2S6VeadufJnMpNsuCqHGLoOGK8EMzsGg2I03Hm4cd
yCF2jbNjQfAe3Gu45A9LNZwxOkNTqSOxSsZ8J2wbZRRBW6PBLb12meWV6x7wuVmrvSAEz0mFzoiV
4C/Sgc/tBkjQsDjv3Q49HysgLnil82LEHB2m6PPNYEI674f8r5inm+W4b5F016YZvTS+/zW75i5A
Tu9I7+Mxqp1Ho8zkNkoOs6tVeQ4OlSLygQYQ8JJkKHwrJVMbRHq1q4BJUWO9uqmztgELA4vciQQP
12TeuK2zzpzlXzfHy8oV9zjKW6uqqVd2Kg5TNRyyODgUAzJmtvs3Ch7dLkbKxcxvbS8Yh4FOLj/Q
UfiueuPEu1hGrM0bD+0fli//LoCOTxb6MoyRlmlYG5ZCZBg7z9rc2xNYZYq5LKV/E2e4ify+Q73J
ZAThWKrnunqQpOZN067cQmwMtKsdt8TW+DtKKadRvPhVbpsLTjb7oTcKuK1jgUjAsCFrIlGVKLbI
DrhJVP8sPkbkht6fzdY2jFMz9QeR2U8ZSnyzfJ17DNfTtz6lNW6X3/VinSqwOQinNDl+O/bONED8
jXO55nMllWK64IGQbU8SNfQI3VeaolYKT3UY2w2fZXBT3B/STjuh7iKcfhFg2xazABGPoirWgIGl
Vnb/b2AV13W5aQqKe5d5dDY7qMCZMQQ16Lb6ZiYOYKa0QaqnfeOLmVIbhf0uz1J478XVUvT8VNiz
5KNmFaV0dJNkhomvuatsPXTpWn01prhL6wHbq2CCoBfuxtjDO9iYfJfGZxsyiFMhqv2mc0BzqCKc
Jt0h8aKdTOt+7cRNcxE97L5k+Zcs/SlC4FM/5X5xnqref4yLRpzidL6kjNX8KkxXBctIJtWL29LX
68vmIcslHZspZZCUpbSu3Vpgqjg+JZXzKcAhlp2HoXuBN2KtJv8mMFpmaAyIwW4Ewm7LGgWm9Yju
oN10OyazayWi784ACeqAfCFPHGv6xA0md+ECod1fi1SeIyvlmLRmLJ3HIlgnqAK4DPPFGNBE6k0g
+vlRltajUcdMNBkRNn13qyd33ar4JU/a1ygV340xkoVaNvYkYKXNKXzoXPN+DIOc5y3O46g7usPf
RQI0oBMBQQ7qgs8RTIEwFS6Dj3Gi3pWXlM59HPqHPgQv1bnGvo/gKRsVzQvxlPs+PHmHtEAE43Q3
KUiKrqjYTSh6JQ7tCc+A6BcIyHrOi2zqa1OUa47rgntdbbyCFxWADSkMyck8A8pUAx/O9UmAUiOB
Yt87mzYGvjviIbaAnKwHyomcgVdiiLOdlTcbF96mNYGn45FtCNRPZL6ZOyT+ijLbukiI9vhZw/23
rTfayvFzlLXVaxg0P4PRP1dWDnjS422khIzOcy9x1MktqoWXthstpkuKI7kvjwr1YBAs73B1TjJa
PgC7oQ+cqG8KjkO1zLe8i9TKHNI3kS7/Kp/7HMTyoR0qrUpvpc9ZkZhgba2m+zCEDF+RBXl2J3x2
6/zJMfIHaScAw9pdhiDNOaX2smt3U5kMgGO5A9Jz7w0LNcjSIRTPMC9AKIRBj78Mt9bvBkC+He2n
yWM71N0CkFDuBmBVjMGhMLlL/5MAYWmQT0GNKBcxpPEOz4kq2HRp8xO2g7NzySHyEOFPozXWTuOu
MrISHvYuN33IHUrCSVnEqcjSo+lGt54ifRHel+yLtRMC6DSR21XhOvLBzslpYqbQ5lsQH9CgGa2n
Dfd5Tp0NhNUXi8oNRecZcxZ7Laz2NAbFLXOKrQsCXWd9LpzNVGa7IDMvGlfjBNPq9/B0wCSN8Ztl
IOrjwI5dFpSqVHpfLs2bbQNpm52e/CxEQh4zqzlneTB9Y54MLPatHLqjG4cPAoWeLqgQlc76n0YO
ezl1D5ULLlrSs1hxvjasynwfS/tDm31Q/HHgKXKeJj0A2Gj8J9q9ROWVVkuKmxum541NPTllaw31
YCxtfwN6IfK57pnfLoxPab0u6HYR6Wyv2sS21vJCnySLiLKMwUZ3wzl9zyv09aWioskwmfouZqh9
xaEoAKAhhRF7DtUXwv/zQc1ybXI4mN554jtAC2fiS7z4m8QyEGNBPO3amFd993rX5yZ91i6G4Ric
Or9XbbKbDoagAFR30T/iQ0TuA/8thoPeNtLSyss/+k1kJ9FopEpXMaYYtQ8f74lLKetWQG4rAXx8
2548hdWnVaCdiUC188a3MxuNRxc1U/fsqWg9wVxTPEHMTwYXWm19n3B3M1nj84lHEXNqLssbYNxE
3YvmWHOovBcn/MZUi+ruCawX3+LGGhxUmcC4bT54DGo4cLL4Byl9HoUeYtJf0I4P08Yd3nnjYZRt
euPdC6+JVx37CeOScltNKPBk294G4djTyEU+HCtkehipxr/pfccv/f/X5hwkK3e75pv6sfTigshb
s1x+/8plVJiLqvpVD3J5/0BlgC3vKrIO3QjgLXE8MOHVt0w/Ot4pl9VnAl8QsrrL+XHZjS9uRrOx
+h+yxwebcqTr/eYf5nEP+sAOxvmzlyGWvxNWuy+8WL+QL9r+UK8fvSSzZFWE91WwMOD6NugI9cA/
RtTJJ3D9PAWaR6emDKBym0e9HMk4GhJrva89N2JauY0TyLUgemb9ILi6gLfF4uCjqo7kyz5yYS3r
nNLJ0zlS0lDfkQClEa1FJK15Scw/G/9/T0l9nfJd3wH9ImMEDTP9Gzm03YX8EgnxGI+jlOuw6Oqg
OeqNwd9aqM74+zoK6S9ucgOFXKPVV1B5sOItcVMMNFkjTSRZwxDZs63gt9OKGEBOo++NMdMyAG3C
twfmKvGigZvfYz4D1hpWVvig7yFvOUrZXKHUN4TvaLVZ/Rl50PwLgIReC9qa3RAPvvxTDIg798jL
OKEW7QrIBrNtORw0dyHnnCMh45bxrGEmc0oVv9dTnAbt3K7IeK8OwYeXFGyNDPOPkNyKJ8d9EsN7
nr6OhgOgn8aphblI4NJiS9Z+QM9cj58I8XopZLz9tE1pg7jH2lXPvLgY3BNfYBzfqtiEb4pZCG99
0OEEDqbeELyXDqPDPvxbFfZjZ7z//4BjbOjqmJSbl0d8JI2f0suDlw/i3bTnUzuPjIpeJyvDJp14
Xtc9dCceBguqnWGItRiY1C0wJaAeUfzslxIp71Yhv8g2nHWgYCbloKFmXdQAnJ+P73Bae8HfJnkY
w1smmd7M9pcpSHcss3roiQ6RepwAI9W585ZCXTUrAOyeMR/mesBThMc7gsoqUb9EM7BAuHPlWOck
QEXSHhnojuqjDy2QSgQL+1s/5Wb8hoHxKREmLOyYJFf595Y9yLusB/qdexXYF5j7TLcbE/QQndFY
tR8iCYN10FGNDu2kKPS84A6NRbiUTGXRtvlyw+E5DeqrUUC6LUhM/Db9sbqOobwl/wT5grhXTb8w
aI2/k8iR6efkbqcKsED8r6mqJ3pndFaL+b6pmdWWzYvqGLRPsV3tmip/qyfnT09q2cXDve+lpxGP
LcYSCPrU7cGd7VVRFzgoRodZtgd972ZrhuoTWO9NQ3fbs8eTTTLjGcBDi7J9yDyEMxLkifSYPZPd
BbWGtVRqVxX+i97QgxNebJEhB1yjOBtN+yk1D4kSX0Po/unppGokwDodm7PWHO+JRklsqlVXq9eo
iB7NKf3TtPlBwqUjZU1wTMtzHa3dlVk69E0m8Oz/0XReS5ErQRp+IkXIm1vaG2gaGnduFDCAvFTy
5un3S3b35kycGWhTqspK85vMGk9xYDwkunkkjX8OTPeWLdpFNpJBi6P3G5xMtPBIn/sgtVEZDhdJ
n1U4rGkgryVWRql+7GofdaT2xJjjudfSJ1shN8HPIaP0hIbafRTW+3ZUBy9Ob5EwqwoTDUPTia+i
FbPo44ur9Fs7MjHLy/EecYijpNt+SBwti1flJheq+I4hd7svguithDkA8MZtV0kfP9ESNUGmUfr5
VvPV2fG3HdOFo1dAe5ij2WEBUvn3WTC/1BHa/sVwC+l4GTlKdwxbP8fJIFPmw3TVcNZaezMyyCmj
Gjch6+LY2pthLl9pkgPWgGrgcIWinhaIut0Fzg86Qg1PzXyaVfYYE347P7nPmbEhngTZv9Y/DWf5
DZz6YXR9EI1je525WLPW3pucvnnO3pGhWzkIvAVNdHY8tfG95rh4y8pHbK8qKXZn675s7VeJ2+EE
lErR32kGqBZZQnOZudSxT8fnWNmHphmusKcAayf2l2WMRzeaz4Bsfow+f9VDAzIABtB9jeOdfY5q
Cq0ppj0aL/rFpKukl+W5d9XRxd4D5ri9VxExRQ8RjySBTLoDEK/3MtavYamjQdYgnjEdKWDIHq1d
rrK3cFH/etVfwlaDlD0Sn80ahBF6wwOoZFaps9GMdGgq+qNAIp5GDCrwEDjVOc6aqdrImug1pu1L
fu+M1ttoYihXa/tqCo/BQI5HljBEy9uiBTsrCK+5XV+0tDu1Mw5lCGYVHclm3qCqYuz8cDhN3PzN
rOH2xyIuVgDPJIiok+KQAUa8W3grW/XvQVLDKU4WjNkjepH9Rp4DTlm0NVZE3PXkTdhkt0jC8qde
W0AcxFdu2btuizJMFtHz4kTJEhmO9snEqMfcEMiw0yX/qWU8TKp/6/QAkVSv/GS8dp71+SDJrCqM
ows+K+FoYsexQyBvY5N349JBFewtm7F0Dl1AQ70FPREN6g2B/5thx9vEqb6CWdtK1tHE+bZy6VIO
LIttvM1Eiyhg7iEhWk8qiGzZvVAhx34+uUh+oheorRlcH/2svRX29Ow7zlNjm69qCo4wxVBSwwxT
1VjMadV9a9sYa7E0iTvQFeiz/aTBxNQ9+zhF3kpVFk5WiwUil20d1N2B4Ixok1a+OKirTGl8cPXs
0RuTF8BXe4L/L9NZ+ESo2XkLzYIy2cZDeaLTsAviVruz4pl/pUHgOtNOz+ILAGSECySbgBS01kwL
nazCPUQWj4m4h+gLCiogVH+jDO2BrMGrnva8NfZb2VCekRzF+Lto/YfctdGQYAbECoa8H0whTp6D
dEkIwzUIiRwpYFVbnce+uQS9/Qtoe2cP+b3tTycr6rZBwONX8UbRSpanVzV06qYguroV4w/HEakd
vHVY6C4OqHOjaZeJMHuu6V82001E/LSTO1l43SvzQQ+SXW0nhPMYDLgJ7LJpxiN14bskRJLsZlzi
K6dvP9pluSB2CS9ANVdfBdu8KS8tSu+W1+/8Xt8304SrdZ5MsmkeUs+GG8lhdMpu42YAdEK0BUeC
D0K6h5oedeoUx7Runyt/2UIg8+58J39FfGEPN+PL10NYbI2BvlqvQ4/nk6ReTAO+LN5LzfuaYjr9
yjIIK/V/SGMdTMM/GmO6SU1Q/iTyZHob1/JQokqQtBMI4kzVMU/pZwUYjc9x8XSUxAw6ylycYaPL
NG/bBXiFkJEmFZPDOENBRG4Po5oYpyvu9QmVIsM4BOibQVMHWpui0c7vAnAHY6p3X12a/KdxLNop
3IVDsTX87hvY3sFSNOZJyWGWQyyIX2x/gAODuVscvo8hKpAepPUcwIfn9T8leVVtDygijt0X/HAq
V7yL5CLwbJOhbLqTn2yq/DXkKigVWx84xWPYYzVsgUqrG3onFHYQp+zwkwYOSCn9lqExLztGgsvC
vSruerGNKgjdTFpjO4A8j23TbbC5fFIm0aPJsmMfIT2SghAvosswxmcQRw/zSGmWqbuAW8P3wQvb
aG1ltNyMBNedKPyvbCYszdNDl2V7idGa3Z9Krd9GtBpiagbVk7AXXfrqO+lVmcWjp7WftW+JXilC
SNa6MsZPL+p+jcFCjd75GmJM9+B/xn63Tgty6qAtUK5ZvH2a5TucsjCQH37KLDwNPiFIxJ4IBYCs
sBcLN5qnf+XBsk16uKAJpqQVdMe0bDcLEbCttaNGXzwuvI8hiN+BK+KaW2LAPT81PMTIth9nz3DJ
fpNnlNoOKlTvTDlfeKqbaZw3U6uOCwEfHuGynrHgoh15jWfYvNNALqyCN2/xE4aiZAQJSe44IW2a
aPdkAFsGIAH84GHjs4c0A32D0ju0KG0qSid3Tg8e0Wxa2G3JYvxTLpQA6gAors3X4iG56Da7OooP
mGFux7Q7egJLq53qyZZAodFk41Ag4PksO5Ltsm0UHUfdu3SaOrjZfK6ELZehvoXQcsMLBdz7/Wgf
wqrD40Wng4JNzF0ZjDSvi71cEn9PKFUfywTWy02WXZTW1PsDXTtlkLAXPOWUjEblycFP3E+tR1Av
734wJqCFtiC4Zbyqvtfuwr4AU0dvsF02NPv/lZpRIZo3YHmNtKPVhtSbjvdUxlLpwiVOZ0Q4jLh9
ReX4pPsFWEQDk5bSeDbq6bSkPh5oC6ZLSNX70/jq2vS7fQOT8caLaJa3YJ+YcsVe/S/XnEcTVwwW
581PEZdSY4ZWCWoYuW9vZ1Pf9tKtKtyK48qUQ1ZWsygFs1J7B8BzdMPy2RHDIA0uZDhmJ+xl9wFR
RNOpHdy5wBtRL2lQwBuYnDd4Kk/6mP+a5vCtWRpFRPdlpyLOUcgWxXqAX68H42Rb9n/ZlG1atMsa
B+nkVCyLOJGK+gDrqDpCx937oQ/0Wqn0pHvaLqm6Vd+SUo9t8SSnZBn9p6XNf5Ngeg3H9kb9C2Rw
vpa1edRntBfp3Lm0xqzQuciHlFNlwF+1aCy3pdrSCqftRcJMRQCwf20QKPyIz6en//Q6+BwwECV5
wODbXke2sxkpVWcyEsmYuT7YvA08rxGqMEc9wJt2xrOBnWj7pbrLi/KhCvFsXIynuamxi3FpkMPF
z8r9rGd088JLSd9LTsBs5kdX69H3dbld4qfaszce4GKnBA+tWSDrGujX6alts7dBn5hRtbe/yI3P
pASFKe+58otLYGcfYz2DuEfNMKR9rwuG3usa+KFUpjnkciN6oK1AsZnvTA6lFSdPKSPiHtFxj+ym
otbw6/JZAVFEw3LnGNNBc9X9ZAyXjP2JuIO3K+pxLaVZlpffReSuiBI07NuTfP9sREqHasek6q8t
574LLI5xtPfaDteTJcZ/Eh/Xwj9Py/BR2NbHYKMNAnU7TIb7wau/VQpjO9fbd71BE8kK+nJvm9qr
TRYbtvWFYcs3gMcX6tddGzGSQ3P9gVHMso6DeMMmuqHy940w002eTIxWcemlL3VPd4Y4QXCGPTnv
bE+9NlwJel+/tdiUwduG1kuaQ1/uOmvjN0LS9yTV2yAzTjXbo0qs+6HV8TNx3yqLr6ORTFc5HHbE
2v3xWLbtKZzie5cdnJnpXu/t3RyPDyNqvVEGD68BZcryIJ7G4BmAdWxq32jYV6Ts3QVS9i5o6p1d
jVtnXE6xVR5AKF+L3nhvJm68mmTT6xxUiYrplDMABMoN1Ii9it7Dposg/YXa2fDKXWZkmyCYzxSR
h7JsjvLGqL5sBlZD1KcVTqMp/apO9q1hn23g/XADSeki/SD7r0LuTUplqSrlG8mNOYX+Q2Ikzl2U
K6zenFvXmtt88bdczfc9MX6yjHtrQknPhayda7FQfp1/GR5tKdI9sgdSJIFBvHsXK8objDPDz2X2
fpcxPpSMkpPI/R2EG6IC3JpwXyHtuUk1tGTWo4pRjxpMBKuS8J6WaE9HSu7z2Z7XYp46dKib52Py
O4xJtZGIqrRpE5jNN3TNm3TX5R6OObRoutzV2vMMjLCQ1h335OCyUV0lNRe3gImcgOqmXRuKVlwE
0zthxM90oYPJPx/ExmQgCzcB9bcW9xGeJ92Cw4NJA/nLoVMVl+O1SrS31JsuEk6WNkbT3NvbXQij
vD13C9w/9oXU9HJs/FFYlM3W4HboHJBdxY+FmDj984UPiYPd3smqb0WW5puAhGtg/jTLpZE7E7Dk
gbpWdczyDN+N/iNDSlV1xv1sd1eA9bgYwm6lD80C7rRC/y/XlwuESEqlBvIqfPmZDmwZ/9VdqoaB
Y2qUw9mG+eiqaQOS9XTLDAjavYHIo4eg7u2vyvFg8vFJdJWCEcMTGv+ZYsnuzOi1BzojYVXAVjSf
YaY9JkIJkZgz0GDTzvWAQrmQIsyDvJ2i9Wd2r/IpF48iiu0it0AWJw/FlO7ccUSf94pdmJ912ObU
axv9ripbVhN3V82z7kf9RdrAcqynCpQmszmSniPaXsQU+jSITGHAiBQ1fdd8YqIQr/REv6cHOY3q
zso4R8RsiwZL1f8U/rcLMwb9a3DG6Z2ajFUU/mjqmk03cHxrNB2BBS8MdnsoeRCInfCBVZEbQRbM
oTE7WCbWOf/km9gILRANVsDH7qUdYJIY05UU94i/MJjHiGrRKwItOGaAP1m0uTH5KhhksTGiWNsW
zXSzyInk55r6o+/qk0tBPCtcAqL5yKzzTm4QMwrxw6blAiqfR8BPtiZWN1zkpEKrFhZJh0ttnqOW
kh2krToWQLztco255qpdmr/EzIkC3MyQ4cFMK7c/5NTo/ryu6Nk3YXnqEQWXXYLteBi1pzJtDnaA
MAqpCX1POVtazu8yhlqekTp9zZbPYbAuRWqtvL47ICoEEhhZwwBO9JCcujFaoZRHB/xHdooqPpRq
17KBmnTeVHTGBEEAGuxOlo7TJzLYmWHwXdHJ47OJ6HLXzntZVYMtieK0G8GEw0aGWQebStZMjjUR
6w59kx+5eiXJkelKgKCMPSMhVaE4wcyKBLdrMTMJv+XdVKn+8Z0kZ6PbakbDvmaR5c0j9SVhA9mt
jcn5DsrxoGyT4ByicIC4v/Lu+cVibjYGjrsVudWU3ofmd9kYeNDFa6YhY2Tsh15D93YkR5y6B8lU
86A4dBSqZgh8nDZI0N06dm6Sd3+JbNjd5Cj0XJZ9PgGUwH+6DA/9QgbIduQbsO+JBTGaIM3OpIcO
bNwymOX3DZy/Bjs/qlenK29R99w3FZSuEW+sZ3lqFcsBgHIrExyaoEjKQgMAKijbgnjUc8KLdNjm
Wsv/+5oMlVbymKRpKHuEO3WhGPJweU462p+I5nK4JRpaTPCoB2UHWMNnbHf3fmNcWgDXDqYxYbFh
w8Q2msVAEWpJzz3Gji2Av6J4isGGdx9NOJGPWJtMR2S109YAiR8k5Pidt+LJyH7KDOsgp0dCCMMw
xZNUkHsw2V1JYOq9ASjGpzzDhgJ4BEYLkfmeiALF4tYWP/K8RxIyr+SmCj8ZZvJf32fej7qE/84+
iug1yhkV5Xe+ToS1VM3azNWn2ODULsOL9D5oAGIuyEsk0JvIcWTz6oQQuWh0ugZMhULyU56CHFBG
L3PSMR1nQs4BZVrhUYHYSQsV+hsy213qTEArqSsJP3mk3RnBLdUiYLYu8ANmp0xfZA2y5OjbyJ+K
lQRVrBRKcui5kGospXLrE9W3k7whNcLaYlvgcyNbvqJOlqC1jJZEQrlE5FS4EYp2uu4didt0o254
fMEzor/D13ZoMMgx69Rl5O5R+rIf5+BAhID/wA3cctr4knEU7SRKWCAx9Hx8qCv7zBTqL3xXTN4o
/GQ35ulM2tPes3OTih2gJyASgNyFdJgJVdniP0qpwP6Tx522HXQvKNhcvnLtyxIYxjuhIyqB+fMl
ClRPxxi0JAqx1mfC4tcFngwSvzhKnLqKCkcuqbifOf00Gz2EEQcGxRL5adlvxWyurX34v1vO6wTd
TmKHjBV5ct1Noo2csXiALM4+5W8lHixS9uIA2D1LtDF5rRjuA69Rk8uyfYDuHQOurmL6GkTXHQ9y
BxYEsWFgz8pGybmAc9AxUQktTasYSGaYN77DebpkJNf2cLULfppn2Fn2wWfGJwiV/9s1Ev84By69
dHl+hoNEZPggwSQEId3E8cUZ4GmCafJpNUhLwfWbO8jCZ51wDMTh6LbWR8ZMx1k+m16OhZG3r8Ss
YvbOfP7QAmK7wGgrL2HhP/hj9f13oxgKdt275rqrwEF904FWB0Xej837v5DgnEGP7u3/Da5WF4uY
w7TOcLhDrHhFl4fWEsfNnx6y7CLJHHevEb0GgMFQsDrJUY/n8a0L05PRvRL8+WBIqWxcNLvzuN/h
fvn3xnK65Rrnn2WF5DwOVbZnVy2W2nlgeJFK+IsD5J2I0BqowyMirgFk5GdkM/JHBmFOUoNAj8Hb
g7iiHe2l6SNjYQIZLx0HkBQxY5jb/NJgZO+ylpgPHuWYpTTV1FWOqEAAzPhMsOFXOEDwUZAExpWR
iASXD1Nli27Qz4AzgQuwWvLN+crvSliRkMwpYavmSXm1S2AT7OSSwIkOwEYrEFaM1D4IaCHx/g7P
MBzcg1Rr8gGcpVpxHOhqQDXn0dFxGoZqx1/JovANTeM95LsqYqLYO0tA8+zfAEAMKXq7uI9yB0wE
D+Ky7DAneLfh4PFaf7u6exUb4LntThLVo6l56Lm8K65rh5BCxKN+DDYShBsOgRb8aMOTnrc3G7cX
yJ0PPltE3iHUtRW3o8QhuU/lneQrapx5nb5bnni7Wpu3YfA2O4j9NAbwrFsKVsmhNGWbi2NO4mMe
RgR25vHPgi3BXGqGTBDN0cM8I6/oIBc6ocgrUmOcRoLmMpBf4entBdtZH6SEKDSmsrMWPaRyhDn4
BIjZaY5iWyTvjsgfe843438o1zGpyhC857VS/R+vk9kslEQYSULkN+zOOLd2fAGUiYFLUKJPg8Us
vSlKb+GtbsCzbia2tA/1p5lGsJQEKjadAa9Dde3amu2XliSg47blgck+dIAJ9G3xIGFUK9HFrL7l
svccyqB42VXU8rLvk8i7FCEKwex/8GHknf0EGrFsyYsjxu/6wcqys5ci8cl5kFCa9M6RW0NOrZ1H
ADXIZPygE8DHncTIwMHGGjM0XlRCHdgrud3gI/4lM2NjX+SC0Ytq2xHOY/JhiSipEZO+COnsXraK
xEFFOiF3q4QLYpK8ocQcns9f8mpnDKsBykoWS1RkaLmXaVRM1zDv6dWU6bZGusNym7UcJIU9ykSP
U3aDRON0AM3erDsb1nXmHGSnaQzj/MQ8LT103aj4S4xQXF5FnN6ACyPTbzVEE5+8A0wP+aZkrxJb
C6BMFf8ij4UzLwFM3haFDljsqBvwySXksiOksTKBsGeB9Ga55U61DXR7W9doBbPppLdK6B8U5ybQ
j16qMFcLQBDVZClIZpX2SvVMzqrmUiQayOgK3QGSm3T6rw2BJoVIenJMsnB5o8Lj7lsC8PrFj9zY
cv8sqtgqsnHDw0WFW1NyC0LG314Mfyb6C4KZKumnYvnqZO+e9ySfFojLufL8x5TsjEnfUdIUn+Zc
jCmGZ3nr2rvKZrVJMOsFk8dCg3LRXWsNdR92R2wUL7yeAEMl9daweJHEJiLEyYYCgbaVZeJgt1Qn
EhUkZbS43GUPsqclLfUYgHRzdZUtUBPCPKvYSZ4jtx4TyjUWVxIaKBav//vMhudFwewgTeP6rn0w
yZCZve5FYjEnWL6kHr3+fZhxYkYLH5XoEsVfXW8d/t7F7O8ldekj50CKk1fZR0E+6A6M3dmp/x+b
JOd0YntndN5egtFExd6x4XrcweRxhxre81O4hvWLx4YlYvvo5jkvqLpTsQ3dSddYQVmqGjHP2Plb
tsqbt5OugDiHZIBcjnIPBOWylndoyEZ500bor8XPXyCk8cxdIAndUtsvYVQhP4l3H3oxeCRM4Yvk
KEGQHLMl2EcmMbtxyEKi18bSDhLQzS7FYXs+UYoCZ3iCzHKQzFk2djTRTeG+RUWXU6SbmzAdr1nb
idTmleGLoB4fvezdtNqNxNVC90+SXeb1W+hpv76vIyOsDfuWt5pFo9WPTpJ+SStoajpOC7pcgJoh
QjIWFDWt56QhjjQ6HkB5giyOX2m3RXOYKhb9pQ+iV/SyLhBMitUCCGWF1CFkkAj6aONECqhEdw7b
7h8aZsSQmfu9D0fnrseCCJZFxovD8tfLc53kC4J+MxLfYaa9BQbPaVQzcq9B5z70zQI4v1Tk1R6I
6NxFuzsq0YlbLKOgsPa/aD/pVKo+MWyGMlZGRUYiqd5Go7kWcXTOHYumfojwrlgKFfg1IFAWF1iK
pp8K/z40KZfmIWmK9hw7kK1SX50Sf/JwrkXia945sPwYL5YJ76lrPD08EIPA3KtqcQ65HJhyQmuz
9QLKB69drrMgzJbWaVZ6aqK+PxKlTVT6qa/EClj8atR/RaHlQPOrre3/cpvvGYkX1qkg/owmpPMh
OnbhP2ho3Yo0Qwe5V39UWnmaCDgVGC4NpYSVSpcnpaHRPVZA4uvfBttqoF+k8IpOINILHVq1LgXQ
7FZflg3lx9NmYKJ27Lo7p813wLWxcao1XivN5qe84dmCeH8MQiDFvQMyMK+vdQQsRzLW3sP4E0XA
V6zBAV2a7mtjgKOvR+6JyjV/nRFyi2pw6auLwN25xjRug0X7TBX6z9rYdkjVos5qQzYB7nxefI5c
PH+NHW2lKZkw4nBTUHNJtXN9YBBMpiLUH1Aa8RmE1zlAtkVfpr2mI+AzaoT0trsVqnnpg/Jlwadj
jZzjeQx5yE6jU4h3wVMkpKeMjjqKc847RKGbkbmfRVV9lGNYrJ2m9NBzpVdazbuqi98QO8LdNpsM
umWptfMhtkEUe0n64pBZ6X+z5X8mIimbB3RH3CQdjgkCdNSSiIjjdHiLejS7IkN77E30VbOk6LYz
lxhcV7qHJlwAG0mataHUR71kr2jq/MfI4gHvQDoquvrU/OJVnyITJtF0zer8scoYXhTtZzAjdGjo
NDWdIHkZc9Q/Yj2hijbN+BprBWPokieZDXZ314Glj4DBoq853WeFfs0Hbo3EUFyNI8Lu6NTYU5Cz
zyb0xhq0uVr9aVhIE1SVP4cqOGOxhWCNXjzpHR55caPU0TSNa2OnETkiWJ6hr5pj5+CaWNTtJR+M
5yqBPpyZGQUR8t1Lb60W385I9fz70DAfC62IT4sFGi7tkJZF93bpEEl3adQ3cYdbImj+t7kujddw
okM7ZvT2aBx9lb57MqMWt7AJfQNN2b8Ie1BtmUMPQ6djlhk6xjEpmYdltQMSxUfCK/XX2Lgxt1ws
i2CK8kHM8/NiPbwrF1BQA6r1NMWfGo1OtqdNt8nyR7K85Vr1y9tcaLSOYRbeOSU1QNthtllHajsE
83cReKdkLiG7BGDHYyAYvr+cg94xoGbptAUHtOGC+CvKuqs5ute6X8CZintaZdUDijfA+RcDy+kp
TsEElnlE46DQj6VymZX1fVBcRhvPN6+CHlTY3NM4AtFGGxF3VnWA8RGc6OcprnQiue8d+7m4aEB3
0KGdKUuAaz1ied6sJpQgQIoYzho6C87cKnF28QLVoCzCfJsDBQMqzr7NAh0GnON9qwbfBs3EIyWY
Z3ClYDbXfR0mW115k6hnuCerR5iIZUXWDdk0MrmfrGZm26Ag2EXOg6Hp7zgtZohoaSDtx2+zjF5g
wh9jK0b5l8F7HevU6Dpu8K0VHBCuCVBFL4911WJz4ln3bTSVtNIp6pFxQJinN/9rXBRGUmjkdzBr
cLvJgTZoMW3ZJV/opeMipyPJt27qFrn8wMiA9y/pcVaOLW2EBWqO0TMLR8UJHkhwZxlzvy9S7dGb
UJMDnpgbFZt50vEF1blHuU206g79FmjvsXMSoGph4ys5VSGXPTx81yNTL/SR3qS1eFylQ2FZcJqD
7r3xMEgykwFv9Y72WpAiphL39nwtmLJvCSbdlwbBed32GaVhVWnGNvKG8bVZgp6MS0fbLhlvZm0l
O88m4FFSIAA+Ij6wm1u3LAkYPRklJlz6eYbBwaQXos7gT8Lqq+KDpk0ZwyTPmldzYmWXoq0wtrBD
N0TmBZY3mHyLqxVTu+m24CeEWOyAWpuBoI+91D10DwAJ0AR8FlxLATC0Db7MiZUcnTKd9q7jBMBf
E4Ay6PvhOrAK/IjRtD23BR27Ok3PAWLgqB3AKlkr2/gva0zknsGf7hpUfmnq9QtNP00/2n0yMZ4z
41unV90h0XVrZ8TVgp5O6qzzEmfXhNboYVGSqqdacDZ7cwxXTltyFoKCTIqOVnP2xlQpkBBjfIrD
DNv1uqj2DCIZruVmiWqsW4W32DNS7rXchDKB08OxyawaOEitfxWecp+U00bvg+0uX4Glu+slRyir
NB2qwmxI9uY8gC1Spat/JW4WfSrEbvYupEq8C7TS/ELCG/GidEaC2s0hHk3Y4KDvZOl4IIEatlqz
Q7DRxt0pXEBbbWt42+RKUZA9Fs6M4MY4CO3PydWIG+FsAQEtiyoK8VP1mbBHhflbmciZFWlRP9rO
yFObQnx4arb0PRyq+mnobGgkdpBO1wE8KAilxH2deq19n+kWXyozoePfa9ZnN3C11haUd38CM2JE
iJmPLigtMqFhG5htcfXnfvlXdRHiWmEbumSlTnTAFJDMsp97rgCbkSALBkwPVZF4bxkoFrlT+V1P
BiOO2UJHKQcRbM8Wyu7NkD4ZLWoBGto6qyQGkT6MywNeNu0vXloZMt6OFvWrbtRgr3UuTG4n9kdz
MyWmh6dpNpPxOQabHSctxHTHSt+XhdFvmBWDdXEH6n4XZDXK6PUMurvuiVtZrWHAFoZQ2Luhzy7z
ZP6YWGGusBtMngblQjyZSusHW9KJuVtPS3oq8rXpm97GHJP/bNRxRIEMkZhMVFbAS5BV65gv+Hnn
0U8aevIDBbKRAW444D6Ns04e73oPM0sWTd15WWquJ7vS0CgN5oex/Rgb983ofnkosBCf+hHoTDuK
QqUD945r+VS3P3OO7OIYP3l9E11M6i6ccikosSKnBztN2KILpgi2IU6IuH5BE7hPU+eKTNd6aoru
ztQYZJPjKSN7M9weOdUpoLv2zvtCPH9rDTpogf1YcrFvDFs/dMxMUN9OEdRiC34XznMNc38/x+6a
Sn0aCPJ8TrbLnc+Vn5rzQcu1rQ10zECUhVelS4Au7EvUlKgAzkeb2XTjqIPeYdw2eGc1/1jAKFq6
FQESjAOHnRblu9csr1E/b3wbBwnkcYvydSBvZHoxiBAL5jc1q+c4mAG3uKMgPRChqkB7925IYLZV
WPcsmWDL7/CT+FMAQ8S1ojhMX03Evf0QeJCN0LG30mzasBVDIw964UcCXxP51SnB8oaiu0fpN7Ms
5DHpHbv1ZkZFkhw+2hapiMZX3kuaXYxofuUheagYAaL0t7o5bExbP04ePslsNfzAdvLJDCt5jjFj
sKMXkZfhM/gajmV25l0rlAYdDbOVChEDq/s1S8ZTyvsU6hBF6WtpzBvs1c+Lm1BshyteAgQC84dh
M0Tuu+s2T5gfoVRqnYHGrUQF08g7wOsJKlnjN59uol3IH42Jg5ND5MJfBS2uuyWON62bbmQF5f//
4NewHNBVbfhfi2aRHn/Ja4ZoVJQwtBzEpRum2Nrw1vbLtg9pcCLU0gMlo9jlurU2RWS9l6hjpqzc
0L1MFvRLC32JYN5qUFvsBMUMUvSRjxSjMWQUUJIWHTmg4Kpl9Rr34rUdMesoIOLpr3kenYIYrWTH
xkgZpOZ8RD6WiSwykRQq1s3mgszHGcMb8lFV7+cxuZmVcygc/1bow80DK1rmwfsc0Q5FHBzSg98g
OdzWSFtHz6mJXIgdKPqSNse3GetjFKPsVU//zGp5IQnIt0mTBiu0bHaeEW4DdC3y9IjSDQYFSLr1
A0A7qBn9RUMtZBj8M3yWe4RR6P7SKUVPz+5fS4zmq44TjUwid/8rLOA9gp1fdtw/dMuM9cNQ4zmC
GkUfhuuCxyM/nWSXkZhIlD5h+buxse3JwIZPcbRpx/pb91N0syaw0AtiAiZolo6VeyGLWcVkwoPr
/+vcGybGj16fX1Onv5kY+7DUZm9vDCe71VXxTcG7ao3lSqqNCrWBghrKxfJIzGoXJDIAqb+qRIHm
mAE9omgIpa9Ij6WtnrAU3TkuVCLdB9dU7iafcZF7mBrrnzyilMNk0pYMQaWPurfvLbChCzVQd6Wj
wP3fvgN2XJFz3Nt4w5jZe6MQlswUnh8mQyQyxLHCmhSfXdZFNGlFY5KdOnrdIztDYSrD7lzolA3S
Mk2sF75fhR6dgfJ4VH8VDjoK5GFUK3eOQiRF6xj7IYnJZ24Ga++wcwKWQ/5fvGMVtkkjQghY8sJW
QZOGYxr0KHPWGY+jAwkAyrn70i31Aeuus+YHhPzftWxGAQguYXiIjPadK4KTlmHAMDFp7rYI8Z5Y
L4kAboWsOJSDv/NUlecsfqKBvu0MaxN12Y4P7wJn5g/2Jh3CI9Vo+2APxr18Ef567poNf3iNh93g
wk5F71GBLe5wJ9eenaShrd5GqG+MoLga6wW5ZVRrmwuCSIi5oL6FhOXG65GCCez8zQo/5EtbFmWA
1ydixYMBxTRiRcmbaCSFV/4cO03esw0dVFrp/HopzW7+wgby8VaG+ntp1cgCmAyfjAJh1BMAbnVx
oQD8FFHzL8VvxMt/7WXasTObtM1hsr1kyL3yK7NXvOb6TairAD+egnQ5jpm2Tz31yb/CiDrwr0Lb
ypGItTpAQ+Zw5azd00hG7pzMVC/O/IiQeG08AssGHTjnMbecdcvVKMckaaejC+lMZ+uj7c3vlA6e
elmwypz5vzjmNWm7LkYyn4ep3bQz8hjYHwHJ5o+BSntVDUxp03I6I9fqZ9PKQ/hJfIjltbr0w6FM
ZQMtm67oDiZ3LwRwZrHhvau+YljCtnfPXmn0Aixj++ghdLsOq/ERVtBDMvQ4LNXbMQpeHFuhNYxz
ZNeYEwCxRmwZ9FBCN3Xp0ZzGl3jOjg1jCHrfb+BjgpAfzDRMvYVoLKd6BufQpB9D8SNmb8jTrnz+
tpnReGpfxoy4WYwvevOesN4siJilTYaOqAxqSchbimote9etb0kNbRJMAvl66uibxvofls5jOW5k
C6JfhAgUTKGwZftutqMXNwhSouC9x9e/U5q3Gc2MaBpAocy9mScJi+CLeeoNI8TMOQ72PwrfSMca
wYuYzvj4AnMPrttpiJYdWIqzv0yI+qEMZqWfdWJZK5X9ZWHRHzOj9Id1ekNkE+uA2KQhc31y1HNL
0CO9p1S2sGxYfoW/9sfOvn1YcQGLg5u0K/152plyJ+xXPlMfJtsB+UjR/eqlp/2wVuutIy7SqXPi
Nh5LAaKIQqyR32X7A+qNBRJkjEPcoKMu3jR++pDqmF/ond64gRMfaFTpIYW1G9jtWj/xXnSEzWIf
4Iq5YaB1HnzvIxq4hWT1IMuoR5qCLWJipk9GqdsAinF/ZPg61pIQD9RSNDbEX/5polbSwSdhaoDi
POqv9K0FmhmgXLYLUy42AL1xqlrLuwfOm2aKflz/njCPS7+z3KpJ3PUyb2XffADP/3ES8ojq32Oq
s9XTDV/B5pcfol81/XhJaOKI/y9SxOWptCbv6p31ZWABz+WrCs29Ek+WRZu52CquuAEv5NrdeZEE
L3C/2O5hYID1/aGvOKhuGPuPGUUXD+JaCvLX0kMtbg3gVmgQ5mWPzPzBMjG1OYK2NEFiGK6JAN3q
yb5PhpUeh/qjcZ+GiGyENNzyEWKSrrhLXEAOKyUDeqqvWN/agVEtQZYuER1voJ+xyyYhEHsR//wb
U9wO1ng6zlSFGbp8THtZ6DIh2u9JFwy7NTs8Qdw6rxZ3hluwBKg+/R1/FPK1c401o55f7OudPpYn
/S3Sp8A9oOLx63YjGEURO1mkEXxEHsp/Dyqj0s/qNUGSxQm26RPaxpEWw4JW9IJLbr8jao9IMi1x
sNqdOvLSu6QfB2Z4WGqEpArZJau++ZIzw/bZSylc3knIF5bOdceB7ljRLhLq0UmHDYq3NyYnfcm2
wczZ3XN2520av7iIb/GtnhDmQ42ObyZ0/9G2UZ/StWXvoKenwMoJsKM6W8tzvADwYEbhBrKsCfqM
vlP+mwyq0cQcx1Nn0tPTwNgtFKZbAE+67ErQyZLewppQyrnEOc+K2uP+T5ZzwnRrJoGxndkKYD/s
aWLiYCJwkQyXaF3bzak1mrM9wHMjpk2jNFqGdxfTwkqCmwa/c1cZambqYt995uR01U+C85DLq4BE
DaIy5wrV6RHOCx15iEJT7zGgsq9nZNXZ96EaWaq2VZ3jmwxQJJh803ZEcLzMyS2Sekx807M6AdpY
UbXb8er7zOwDN9YXQbnyc6A4tgMIefxkOhnksvcDaeuZsg3C92aeuV8uEbvVfK362F+bhbEahHcs
Itx6YOvegoEYy2qMyreuquNLP0/l1wLTjAByr6WnBouCYnrwPlI8woy9C5fo5NvxU+AMf/SEMGAO
4cz2Sike+di8xXP1yw89yo2NReE+78i8GjsShKOjTCOmEYdWSjQ8DjoJeJlA2bVOdbbS9sfx7Waj
zJKMTJpX1N0syjuu2qiyQ5PgAarLBx66Yczga2r0kw7biC5MTwK5eCYTQKCtR0fBIxUD4eaDpYYD
fes3wJxflHs4JCFhozqZUJrQka35u4ei2ZhjsMVwOFYOqeh/2MPRHPc4LCkKnhnwIaN4pBT7rjd8
qCrebcM+FDSP9fdPCSb8Elsf+HeKWPuGAvxhstnJi7D/toR/FNI+m5F1K/3uTGF+Z4F+FeyN0ia6
kjUXrLLEJ2vZxMtv2uJhanMFRMQ+EOVOtDATLBJORQPMvVrBn97HgCa9p3nWVTkaWujeQAmvC10a
wMZmK/hLAo5VLkmvBTVCoIgqXkQZr7MyuvMTTH517Pc8pGSt75MgrHcAqdWNp1GZbz3pDzwXxFLZ
VrELxM4AMgSquTXh5gvXQzPjZI21EYPTd0xp66nOAX9lhvEKsed3nQt0B21xopaDvTSP6elPe2pY
u6wnXyKr6pdeRu+yTuAb+Cfa9p9ZUYMk6g9RNfSEBuSvfsa/UGf4VXgUkMTQnAMPIFfb3kgHe63t
5ZZgRqkGcS16mA9A7D2O8OBxVg2TLoP5SrHnJiln+aUTLQyoNF/Xln31pmzd9A6BOK4N4HORnNMI
fz/MqPgf9ARPQBFZTw6RSqA/vJQCXoeOqETVG5fuukJflA0kNE2SNi+jHghD/2fyuooZP/819P7d
7CKEMaAbtdIW4HE/uk+wNCNMjUnqANILq+AvJqvgERD/qw0aZewkfRaflL/gjvHvmJrdeeyqjYt9
TtkzSIT+4ON2V54bnEzLfdFdnCpgei/DfRUkiMYr56nkbiX9UGK7aa9+w4BC/U7JMyIosbQptXpf
hRd8KJl/zWZ+o9S31SDVuMKGhuiMyc4M3qd+fupaLYNJ+0tQshUqa5/EaWl1yNeJxLFw/NdC3geT
Wky4dEhTnJYzf3s1Jny1qTBC1seInRx4q644iKK6S06Koq2h5xS8okV26qNxOgVG/JTV3l+ZDrvc
1xiDYKLSCuffjIPXxe0PcebtEuKraIn5RyszX0N7ImHc+5z9/B2w/aPX5YBEkPgb0X5sccgOjsm5
N8r5bIYimQctUWMIONG4ufr8SKNrIxt18Ql/YnnKxgexOGeFO3uh1d+XQMzoJHBqeQsQqdFA2rpN
vNd/LwZ1CkuCawxPIKBH05QNRQLmej4Isz+1kfWNif9H2W5z54x4yC0Upn7Tvzu5c5aCW1yaOIQm
pB019GQTljEPuffEDlvTNZbuMeYVjivIczOchzy1r3HXcmAgIecyUfG4uI1XsQtRA/5iZE+2KV4d
UgUeJns0EK6xzTRb+btNCTTxlPXbV/mtDz1ScAZBzb7p3yLUWBAs253nOhfPBojttrF5R6EyntAI
eFSXxB1UzVc7V7eAFEBDMURdIlsyjx5T6Z8pcp1tb35TZTh3VMwpfUW2+ps7TjptKFIan5MdeoSM
B6l6jyAlGdayCqQ81ZCtYuomCZsmol6oFvGKpQNji3qcjD1mT3Q4U7QbGcvEDlw9RyfV8CK75dvc
+RtnWNZjX1uIPwkO0rTBwlnjdN/53M3cBJtcRATwCDR4VX9I1IJclc12Z8GDrF2LT9f5z5RfX4Vj
E1nS+x+21JRHHrIGMoR1eVss60wJfVvia3IcwuMyC0qgYttxgrJFtEKr1cjTQMp2V7eYh9rwtaAB
BPejv0x10BFO66cZsLDoT2oXHC1m5Af0m0wVb6e5s0C1B6AmocjHCDkbIgnDyEcKO7OpJeRE2GiI
ONEVJvVJp1ao+jlj2dwPWkPDAy5BVyF7bjGwsK59d7ZJjWXS6RBmIVBQIxdb+YZN+G9Fd4TgBHgV
UBiRJoRjdyhmD+dhUM07VQ6BXNVLaK4GlafpLmvo6r+EbT0jp61+NUYPbNtF+dcb88SmIBkWYstz
o6JR5Hm4N1qp5D3IMvOMwWqZzoTVQ1g2FlSu9cChwEUREmFGNdkqGrFb1xu/SkzBWR/mRY6xutpW
Tj/l2yBNOgS1Tbsf+8LeeXBx3lGQV19Ct2zWsbOwa+pmsaGAsfFZBZEaCOAO4PxfpVBYcFrbQVFN
egJvG+5ENAx9Nf+meOc9RlYwblvkrwdobMtD2EXybEXtT5u5371DQ62dccYMBlwaGHS6FcUmcywR
eEoxvdl5I8+VjxCI/sGwHiH3QSNVJYM2SglP3OB4atYm0MxDoMIRzcASW99+74sWcKj0t6hn1NVT
NgJWU5DHpIYAI58XD+u8IdmHN5rAt6Fhj4YuGtobs2OkUkyKKdaywFcBODcZPSYc3DbOWOZrCUp0
baIOvc9DAiAgDWmckO78Ns89b1iZWLeCVikLfvQDtJ901HGuocuGOeqbqNg0wLDhIbAfowQLF3dE
dD3RpTfCwF0vtU8GcrQWOZ6wzrUiajYEInmKtJk5jru1a9ioTMfQudYeBPE4oIAgVEjFL4nVr3mS
aAZsI3lEMYMu3O8DFrVB5/iizQ5iInA5m7CpV7HB2KtDaw0etn4YquiH0Gu6Lo7CajmC3WnGQvyx
hrx6LrW4ZqJGezJCA8cJuiUb+yLJxJnsmCs9ogFlzKvR+dJfVW5k/zhL5iPuYQ2EtU5X3vSbQ1gr
5HfALVZFAU2fNasnsyQTzhsff2F9YcYvlyS/VQHBSOR9qBfS1dR6rG0LKNaIw8zo4kvpeAllnCKq
0bhYUJ89y/+s03p4ZkRjc12Sdt+rzGMwlR4xcd7SUtq08z+2D1+qIVf5gconIk+6TF60XRA66GbT
UCOudzrwj9HQfFjotW6Z01g9APduebZnMW2K4bKYd/p3lHE8JwWR0JFsNI/q0wCjZgGo7FejTQZ8
xvXtbDPHTpyX1i2pJH2QEggPdQD5roKQd8ed2oAeQ1PTNhhiViSBMOAhDf8g5+HsVyMBIZYO6xLS
2nrtcVcfZidLnt1lnj4t2Oy//SzifY2I6oOy0+HjM4gNtdIJY9Ek4kM7lNkhieNpX7tOsRHxiCbc
CNqvtKZA2dhIjtKRY33cxPE1bOkINixx8GPc7nGZoxSNaJnMzrOQYQdbdYJWPeqii1kn8bNpiO5U
MrChQCzLuYozyWYZjlOt2t8WqF1vyivS2oaoHLG0Se0boo7KntB6alx66pPr+cPFj6No2GWJrIpV
WLVQpKfGpBnCNf81ShEH68BT5CpNwCy3bTT6T4Zo1E/ZJvmrOXf7wFoony8RFXqr2wR5BnU+MpJy
bdaDCfqiTnrgNyaFB47153ZCssWeSaMMSULBTds3/muP98NC1dhalKPHvicyg0X6tzGM82ff9QFQ
bGEBzUuJQ6TDsinzoUJMiIXTDYW7Y9qaruR92RfRerRDyHziVNFTynEW6Ayy+WyiYNzP9iLwrFW0
JGM3PGVCmNSRxESaEAavVdZOw2MUFWgPZl8vC8PsBJuiRqYMKt/b0wCHC14pnm2e0r2fE2zqMvRM
zoIJMorR4+weSbTwDegbd/GnU0TH6TqNPb6fpujWHbCDnevRnHP6usIhgAG27yf3WkB+2A7FhPfI
FSTCugRrlWnf/CYthHZzmaFEzskUiknPouiiOfqDX+zGzqJmw8lsPY7SYXcs/6CV7TCqNw42j9rB
wJL/2wKqe2ak9HpSSg7CdEY6JaGs8Z9W1enf7yB4HoV2BV9YGn5xKpM85piQ2VS+W5gXaOy2RsTv
IAIjvtvOnPxJeC4QuYuh+qjdfNibTTwcPV/Pn6T8Xswx/uocr6RPKPHSL1F5NZhJqJ1ZMedNL5oP
9AjiS9Ut3jkW7fyUNBb1n4Wj7WahegFVoGrFG9I5Gox5AUend8dX4NXJCcrrfAQEGYGtngyapwjY
pT0sV8t3I+ouOfsr36Z5KkhBpXPniLO3gPExOlvu0mRWN780krNVtmJn0eZfW7xfK0KXMPMuqCTD
mM2ONEM0pYoAc79HGBo6VkuGMEo9NkgB/dM8Mw5pZuPzrvGdDgbSommBY/ePHEQwd0m9Sst2TdQ9
jG8oMg4rclpXHQkxGf3Zf/wgvVXybM7/g5PJrYidfCvzCiR1HHk5RFma9D6ADxoa9NOEdFGTpDAK
IxHGJL6Rw+ebodo3xCTS35uXU9sTflO2CLAoFvTrbqRYgHAPAlELmT7hiLePXBfiscPKujgOQRkk
NCAQciFmTHYE+100+9YU5PgE8ou4dap9FUQElcDLVRZMOnZAQKWzISevDVVD7afDtrapijc8/NNY
e9O5TUNBRVDNT2x8862nhnBLNDv6dv0XgZZMLdIsP1A7unt3aHAS8SKtRnexPnhl5dq0/Phg1JN5
Kce43UbkRK9Hy1FkYyI5s8uSToVHPh1SjAEpz5xkzXeUtulLag3hr6Al/80NsTurJLKZMoR/ipq4
fpMu8kYjsWDHUbIDHGMZ+xTn78qn9YtBeHZB+uiSFsNzejYHbzh1XqOwGTFZ7YWY4XlRAaT936fx
pvccA261KotnBFaohIqSHWuVDbu4l780aBjpyS6kSRqTdWxX6iK97mNmG/uwwIApnQYvvQN+aSrv
fuHtpdby2cbX0EhqZjELTTk58cVP+mgTJc4vM0g/yxrMjOiLDyXA8yFYezEW6EtpR7E/yaComI/U
858yN33vau8TQvqxdYpzJ+Ir+epvBefkhj9Hyfrtpt1aWOMzT5VvKsmXIaOoj/OTZyMSDIb0Vlhy
z6UeOb/TlI1oW8XtbhlMwg78ajc54S1PWLmVU2Nd719bP+HENoMbiqLgNZ0Jw2hgzyfh9OaU0bfM
1ItYum8NqBZLtOsGGzGmh6usPyChucqxeCpoAwNoghOZvi5m+KgLJUEIaR21GWqGe7D4H1k7nuF9
Py51wGCeHmRfX7RZvHQKLXLvt4iRSNkdwvc0bI46g6CBfYFZl3AFKGyyaZ6LpL6EQfmoWvU4BwFG
2BZ3Pwkxfgm7Ct3xg+WxuXDJIO6iw2whaufHoMlad4JGBymewRDt4xBXHTqMVWJSFTbm59qtflK3
fGEzgUHJnx6Nwr5bTUVfPzjruzSF+U0wX+BV7iFPdCdJnsXc1mfakPugb/60CmrfkFbHOLCgYeO+
gdCZk4vcU/CeEhftZ9WfeS2vCJe+JiaiqDJZU6InJq2Qdm/0nQzlqa8U75TDAuIve43VzxLrKWuN
g+icg2stKPLII3CSZyg/u2kkkrWXIyKf/tkEQ9A52NA1MpNcWaCU0LlnMA8takSj96955R2JWLkH
M8UYuE343HmxIwpbwsJ8Tc45qKDpbibhb9fSNsn6o6vCg590e9EB/y4V9rwC2F/D+xtXnE5dGd06
shjdLri2rlwZdYIaRm2bOjpOpTDhCMOwiN3XqLQBdg/vsHVIyx7OwAuhG8traVvPqKahK1IjZ8ZJ
Kdxnd0Xai84/cQt2n6hDdRPYxoQBytRcecRd0Xu+2VHy1hXjZ6Kjx8rwPuXR59h1V1t6v7AKHZsG
g2EpXru03xqWewSSyWaxeknq/FwRZc6qRxxlv9EXw6Sy6wlWQAD4jUZ+EzbJToX4sU3j3KHKH8Px
vpT2xi6bnUKNONn9PujEpWlczg4D1cUclN9qtuSvqc6eGHrvKRsl+H28mqR1WHK3cFwKG/c8xtlO
zfMhGvyrGdA6DsdbIOfbWAKZ4usdKyf3BvUF5HgDpYgzcZXE4ME2ZhFvnR9lJS+zT2LyGNm3DFk0
KykygYIPkZCL58yQmnQ+m1k7+7owaMyjNNc3geklW9dl9CzQmAK9tDc6e1eYwPai/I+Jv8nDRSTL
z3qI2O/3v5pS/EWm8depO+7yfCXJCLFaSU0pB90MI9N+VhXHykLHIyYmLSlj31vE0pFRWzQM27p+
p3F37eKKtcfZWMX4jbdmy1LSPnA7x+eEd/xQ58X3wg0tU3MXN96/TzWInMh58tEkQx4/F+Kv1MP3
Tz3YK43P3sByR07pQGwP3fptJOd953EQFgUZPsJ6bTyBNQP4d7F8x2gNH3DfbmZl4gb2OhYJcaGz
iv4v/WEEjsilNQjDJvvEy55NHXTZ1jspR4ITeRh8LqeYAO7LXW41hINgAyl7kitsx1NwE6AQdyY+
FxRc1WFooG9JhDJEaCi6MQyO9dLOb0ESi7toRoWfkfqDBmpn1VXZ3m6upuE1yMr32BJvVmHiqsKO
0CBXFBWvEjAIOcf3VAsYVI1KXWXqsSto0AUthdkx7z8Uur3Wswp7b5d5+ceRs3dfFAoEDoQWUcei
vket2b5YBgWnjRMEckJ0EY8/OfFeW35ljn4G7UZk+1ivJWedognHl5LuC0TlBPJnU1vyMe+8cjOW
NryJ2lw2BFNWxBTNYu+p2Tp4ZDxRBqGj6DfoPGNH1fs6tutd6VTWTjYh1J7W9Q7UUsI9KdThfkaB
sAsDT6IbdOn3mmlyIHYr3yZS6tV+TNEaljSB0GG/haodd13Mdn/q6xwizETKemvJjUcL+Dlq/Hbl
+2mqu1L51oq7YDenDpKbpG50ZvhvJWkTOKmLHwpYy05XBJ8d3xg2Sd8lzMXxH/ah2OmiIXkRLikJ
DzXuACBgNprrhh3ap9lQzDLcul97ns3uW9Ixjj3C5jjbDoSFOCq31zQMQjTrRWi9tzKDDMU6sbM8
feNmnlY94JpLxWDAjTDmVaTVbm1GLmJYjd4RIzrZiqHFQWbKjebU5XAFVmkTgMQP/Chz97GhnP2c
4WnuLNUepxQ3wxgs1rZXluY4G91xdtLsBV5Sgwq/QeHkjY14s6FUEWWO0Y5enUe5tUpfEy7PxH4U
BdOD2b8ThGyxnrZOrXOzezvFN7mvKmdVzPuEvifvSz2f46CnDOjDP6dMXf1GibGQkEW3FMdAsShM
D8be74J/ojcwVm3yqx8RbyT0mepDINMjskOE/8TySZCrzVMTvSfGcsFGxRD5nNW0cwl2ZaO5quYz
Qv8HXSrMPUrJtOnDZ1lMawPTT9OT0Y1SJALcZlgrPjD/5dnoaadNV96mDs+93Cs4Orn7JsjvnqiK
d/m7ExOYeSIRMQk40DmkFRKInIzg0wh9zn+38/Pi/B65dkl+HJEQK7gOGxOf5ohh0iCVlV+TyH1O
YETNR+AzEpbUQy/tCDbkLvXy24/utSBG6MxxHbc56z4B3+QFG/UfGSOS+fc/3OW94fbU3F5rAdob
vXOXM/ONojVxT0e//rDriMLSb33d84L8i9o/t2sWkOT+5a/XfHuRP+v6sBPf6Gzrn8eFNZbYTZ3z
oC+iiLNLTeVbWf62CVOQEu6Wm8iPRQChr5DOquxuovUP+KAPxLgjz3nLzb/cNL+qwM8/obp7KDFM
lu0j3wmgbhWPcss1KoIMuWA9FkyY/6gepHHmInID9eEQrkWvL4lbzrNpOPjU5aAHRRwf+DppX7kr
3Ev+0tfaRFwEMOVn5BhcNpbRkEKrSZTS/KyfNMOLW+eCAzMExdl+N9UUQcQHY04LWxiZWqsQpd+c
MdZ8Wc5Gnz9M0o10N8SpmhVDiAEBSo9nA7t/xWNrp585wtCA9l3/CG5tnH4nbEH6jL0yuxoKNswp
JG4lyBGvxsJn7Hl1+Dq51x+GbZtYfi1ElJqK3BeAR+IVJYVDDCXpzybRqEQYWiN6JdPf84j1I2OC
3uknmGMZk4hZfeaIBQ4q35CEvHIBZPkFIDjnnoi9BmfmpvIx1/BDyJz6747KaP7Qj9mZ4Qx7IBXM
v9znIppRBrpsRy6BYno2lomRCT0Rx1HMK84Q4XNzlUxWuvi8/m/wWt7vgMmLv+JpMsIYQvru8mz0
L+ViGV18Je8WQyMVkseAlVROoFQAgvBduDiG/m2xkEFs2WUiJERk1r8ZU/7I2/b/H4eV4aGxfKrI
d8wXRz3ueVVE8zcJ0rsNDrctr12aU09hL0dtaU42el7pe+eob0cDitWtWGPqXaWGs56VFJsfIhf5
P8mUvkKn3g0Ox7v5m08eDpR6+La2UXs5vNMA5Hj25Ab27r9Rp2+tfj+4aC6/sD75IjNQG33hoRAI
DrENEU5ICqsY6o0e/4t5Sg1PM5G3TmH9CZv9XDT13aAWuneYF+eBqFbDCNazCNBiczgkl6//7pcF
t4zb/aWjeShaf5cZ5UHPHGaF80lnMyLYETQEoYY0R90f0l9oJt0XJ+UtptgNf7nxYh/9xgJBtn/M
YrzRdX3rs4h3mS5rX9JDLx6rrn8PQnbWTGh+Z5AehJREEQ2ZhO2uroxPL+7uc+W/+V57aoJu43T+
6+LUpyIwLgahvMky/p0YA0uR410r/SfVMsBNu9s33O6l79ctSSpIlalXtcOl7SaCoPuvHnEP7X4S
f5vqKyisD9egIzuUb9h7fre+T/ir3a31MBfLSMFzJnon3RPNuGlazvpcsXA7LGj5Yyit22BXFwMj
BCFpZ5vD2lgtt8bxb2ltbdrBgeRtXqe2ugecTx9IljwRBrpBoYwXjGbyvxFA5oBjj0d9/yyii0sC
iOqmfy0dmpVgBHZQODxdeMUUE5TrOJbyIRyWnFY/XTzyc2iBg9owyLirSdSjVvGlYvsaRt53rNpP
zGubivkDv9w5DNEfO6BVHtocvx81uqfIiajIVkebzpvIEvQw+aOVZYSNtFsTxwdvJ32HJbAdNNM8
qRFosdvKHdmtOzeJdmZka5QLUrnWe/G6kFwoBosoq0f6W9chUce2cTckKtNJwxlll+2pr0vKID59
Zp5+PvpbrJKYn0HsVmpn59hbAWelZBdQyH7zW/uQK9o/nR+S6gw7JrBeAh8hVZ1yGEGlxeIR3arU
puNYNS9BAwTSySCOejIriY11uZHzs98aPwlmpTXh3czXtS5aRmROs4eMk+lUTc1uTtArF476CjLy
YMcx/23gG9JfNpPhwR5sExs1ReZ823L+60CPhKN1gayz7xSCvzkz7wl7DUoLxrqZjUcg9QRJ2e8F
BJPacF6SFt30SEONNqSJzw1t0kEMKH3c+cMjtvnflcthnVTmDaH2rtPvZx0+huSYYsEd1vrXBwIw
OfirOktevRhJ6Ny+iCiB9MvoiCXN3iS5BoiD+9r4Q0wWyQ5oW3v7wx6Cbdm3B7BnGN4IQDUbiU0I
10fNAgeQt4XoaLv5y6yM9yDPN5HSH8M/zti2gBZFOzeod1PLhiDgddMXlFrG1emSi/DCHcK3i0eX
0/VhfHrFbUnKPUaps628y+JOBxfCo+rVI+enW6VKDaT5bCPjaMLz9cgajTh6V6G7MWnnLFG176ti
n0n7y8mMV1QGf2rTXdOY02fZI126vUz7syPfFnh3IRaBQtJtg7bhDnI7ZfG2mrIcO1q/smzQ3eVy
qLzmL9vdTcVmsekQp7aAsysdVcFYDzr2aao4687M6t8Dj0YwD3G9L2mEgwdzv0e/OFoDuUsVpWe3
i3+NFnJjmIVUHM21wT47U6zhQ4s/mjL+tzSYLlAQigS+n499EUqzYw50zkZr55rmBVQMxbrAPE25
pIME4TsaqpPlc5z0dGYa8kD92RX7wmA0Vn2hOIcQ7gbU8BHcJ3WSAWGUuJYoBh7Mdlk7znx3fdRk
YT0iDPESuAp19ZIbVN5yh9RlYiQpGs5GfyucaF81/sVKKyYXSmc1unZIJwN2RgwFkU+t0Z38KyWs
/URh0ieBhHig6qOUAERx4e1Sp0OuABE1opg75OHGM+xbaSDeYeS4MeK7tt1ROwXfN13cOflVFdlL
LChXtunVzUriJeyMXFdl//OdN6veLPdZvNCF5z71hCfN6I2rDP3sOSs6NP7155TQD1lcdISu/wtb
GFVIzGRD/hT298YXVKRgkiczUP/cOSinPWQ4J4uhXjXVU5tA1eTX2/1HbljrrK0OSr2QL4yT66Fl
9izn29xgAkVzJ836UkUJmthqp0dJY7q0OZITCLmZnUTrf+qHEUAXq832UQ8Xg9CbjtfHANOqcAIl
pXxfcp6EjT1eRhtT4SPz+kfiurH1kSjA6zZ09B5GH1Hy3zYxrlk5Prcz8WHy1Quqrb6NJeEW/cKp
wenwQqdYOl2X2M5wk+E9L5eMTjsRR+jNB2leE1bqSoRHR57zsr9UBDvUlITsjlqJ5vz4NASyhjQE
PqKZNO+o8zZ9aUIxAJsjULwHUbYuJNWfoTtTDX/0qvEUVBfco6eA5qfdjI86R4797Iw4hrK54jzl
Gu3GjOivdWdeuIsCrZl58caYQB4wWcULzC4ypx5MiyYWi0XodxfFFFfV8DRCdNcVlSvkC032lEcK
YEz+WRWIezVVM1ieNQQzZo612vJRiPxIM/yXNSw3tYxPITqaqdK0HvGds0kKZvdIV+vEurZKkx69
TA8vwyd7J0Uvd9ap27OZnQnvfQxb6xJZ+GZpocSVwSLFKqQbGMSLOWSxVfVz0k0fYDnfh878oAiE
igFtiPE2h2Suz2hrIM65TKgGOK8RXZXtd7ehyy+Bfh3oAW3KLL0X05Ob0gps6we7Il8pceE+qAdi
RqhiY3LJow1edhQjP0nPmRbL1NKr+zxhpan1cB5y9doOFJ4wWkaoXlHAUg7ysVjV9FcTUtTcINiE
yFuduYyRw0PTQLaob3zD/oQCNcQfi1oLoy0NEjruX10EkNqOgL06F38oNpIM7mEEI2OYz2Tz7tpK
x24v7LzxlAbjsYmctxK+6Dw40IGfPMsCOVdu++zJhgPoQ0yxqNTnsHDJdXyBtnuLcZb5lrEt/WKL
8oNKOBmosQcBQ59KcMvzeAK8E3A8nwfbouoWc4z+YtQdiq6JHvRrE4E4mJL5klYwslg0g+Jtst5h
kHHsOCwdCWXzsiOn6qXvjK05oR/MBbmMKAq5br3TMNh39ayeDUEA07+2rPeFAOkhmOxdSxPXYRbI
fRp1+Zk1dd0134r0DUhxgLTw1fMRo+W7ynHM8BoVbA0yy9/rKzHd4GGc38LU3dXIfpAFsk+B/yfL
vWVTagnsPevIP3IfKexP7rQckyFH5y2OAyBq9uTjWYux9H0e2cuILt0MDDsfQdED3Wviq3I0OXiY
Ym+bcflY3Kh18hNLiyIl/YoaYQUO0ondKeOx4JoZvaCTD/9u7hDtKlAnJRJ7l+MGJkVzHS7fee1/
gplQqMJoxONQLZ2X2BPbJC8/KpQAPVIfi9kOfQiBaCRrVPBbF+Sy6mtOa/aJUYturHtnRLesw9Sk
j3o9tsjPsCKx1pNNxpybamvuzKbegiajKK+KEg+WNFM2mRCOUWYJJstoCu82yg62EOMrnUPt8H3Q
T8cmg9Uaz2HiPEig4iUarbhWNxlg5CCPO5OTDs0j0CDFFIvMH/FzTtcf1wtUFBMFebaYv71CbrEt
KKBOtP8KQxJTMWrzY6ajMYodJxvydG260kbATpYAoVeLJgOl2X1kGG/QwP+0U/E3cYqY/A/Z7oCf
b+Yl49Wi2J74vLo+ZDt1GMFnZXb203egLVWWw+4eb7Yjf0jq40hpKjQU9f9oOq/l1nVsi34Rq5jD
q5WDZUvO+4XlyAwGgPHr70B336d9djiyRJHAwlpzjrkxBOhVzmlZOHzxLd2SFFLQUHG4TVycbVNJ
h8yyJF0opz4gK7zHj7wJsfrBWTGQwwFlSm0EWOMkaSri5IiSn0Qgmci4SmAdDqVRfbk+rIrQi/eB
ZOrNeX3egRRCsB4/RIQbre2o/moXPOouYRVQL0zayepWRuNDDCl+0+qRU+vdyDDfB+V4KnLyyz0j
iwkjR0VUJhxwZLDH1fzmJfm5wB8EipBGpTc3O7rvH7D/Xkezc1m2zJbNZP4phvFqjAFyH/lM7juI
HFDUDL6CPW7HdS3NlzZGxNgN5Wk0CsIvsnvfNZ/1cspk4UP0ycZq3S1aSy7GcHKK5A1T17EhgzhI
qns1AoRRTJqtjGTquvtwOvnBpH6X5cVeWr2/KhktNr4iqIICmVojPmlOWsAxyO0oaWtxbdp4Zbc2
xEom4LXkEDUo54IjEsrQYkEuik5LxuKPHwv5MkS/eN8U7YFONzMNi7oi2/pWQUx6uB/C5GIL/2PQ
Lp8aKexdCxd6bXrWgCUDtkhpEwigVXqRsxnCAoYdB0w77kOkXN0C58EDsJqIi4/1YogHeF7h6K86
TkZpC5yq5/twPYiI1JNGZX9kmYmk3I8Yl0v/aYFyXViKZcMiwz7y+nObhjB1IiCJzqqcg2cbd7U1
hn+CaFgV9aQ+et9NvxyM2b54qJByK3n37PJWlJEAQ+J8lynknM5s75043Xic6dwxXANzf01bSYky
CRc6W/kDy0CerWL5CmOO2UUXoQXMWxJ7A3GiBl7ZUfXqhQYRrpDuyoJASaTDHLJpfGXmn2niikQf
wodIfk1ykMaob1dgJW4N8yuZwUwHExD53IKkzryRIfuxeM60TwXpd9nofTnmtE0T+pr0yYd12wCg
bymMmQvItdUV4d0o3VuIYGS9TAFzveTEPQqCzb4yzQGynDUnU7WsIvTGz8IECjQ06juz23CXcsBd
AtrwiklcAPeLlnk7GVvQMJtoaofT4htr3UJg3r8aNfPFVt4lEvI4Vst9381PLiu7F7UPYYPuYeCA
hERxlXZocCOIFqNZP41JqLdF6WHiKghn97J/fdT/gz+7dwGaGGyusILg0w7FpXftkwebiw4jyXyZ
/OcVWBx78h8IgeoJYw2l+rEV8W4csUr2+sgKdirK9wkGzyyrADeBi1aJE64dCxzBAk8pNF4UHgWU
EGm9U1pMPhH7cCdFBzwhlGdB9dxjRo5q/2LSV0Vleyzi7JSz3tUhYapRPL7FZLeWvTp1XfVXe5hw
c9rslMjWw1gzvKSabvLmpep4qkbc7g0ztbmu9zGd5g1JkjlJnRMQFh6uOZuJdcq6R1F6mMUxB/vp
Z9GU14wvlYY3RzALB5I3KuZa5vTmBqB8Ex5SNlhKLsLUfTeB+kMM29Kl55EZxLm2Gek56Y9BAZuX
xb094dbnMGqW7G/IiY6MMkksbnpKVVcCLrYkeQq+ctCcTE/+VF5jzIpuIZE92HCc3QUtOlGN+uoO
ovxRbvKbOv5rRslExdCySxkVq35jpAEnGIZyQj1Yg3rGngxUrscQNz/bRfmQ1f594uOUpPBthUeM
k/usGahTHrzqT+DRyrbAiDktznSIexoDi5aLFrm7I7Hj5EP+4qC/xmNAvRefMq/71CVM4pfHBnhm
hXrAqXx0cMVeF5f8aJzOO7wdm6qPN2ljr/ThWD8Xse7uoAtMa39P3MfGBahsZf1qwhzI+ylP5Jmd
hjS8dxFZa90v5j0DtPkwVIBIkF/IiXhkk1TWgglUqFJrVdisoTOPuS/gxrIQpD3nJc4MC44G3FI3
I7VhuzMvlum7LpEdw8U27bPVzSjRS6QLmJ6gH+v3YY8A4JSHVo90zsYHk8XwTdf4Mr84xmudELeH
f3BfgbTSjopQVPct9KTTWPs3sy0Fh+MWeOX0QPUSjiO9I1TstvOTU1tgMXoGDnWmbvSSehOPzha6
+8oGPe1V7l7QzrE5xC5FO/5EnMJHaFnzyP4Sttm+Tyn+G7Uxu5+0b6F/9cyVo32cRQfLHbfAKcoQ
+dzoYDT2OW400uT86a5aqznOIUhy9aYrXIp32Fy6qkrh5xVXa0w+/NjZOvy5gH/pxGq1cEAbTc6s
jEl8A96UyBNWMnwf+jyYlOHGzYeDsM2NGNuPyMZoxklFRfND3cP24NU7T1C2o5FeBtQ5zsqKmh83
g2qnz1FdSF2m+xAZxWqJy4DbPfmZwuyqon+6xrQpz1oMBvTdwVG8YTTiX/BJOFtNnFCZxN4C/DNJ
h663bs/RZP7xd0QF2NxsQ9sATXaAoJisHKUPsSkGx8IDDHKK2stW2aapvXXFD9KvyCJznFnRB1oC
ucmkz+LUUrHqDE11kWbEfTU8IMKpVplEXaLJGbEdM8yeRIDbw32NSDq7MzRDNVyAhdaUd6GB87ch
Xgu5XuO4W7FYe2XI85yM6yLBJM/pjLNKtl+mhqmxNhqH6WFS2T19zmc8RPAO5X9O5frIhgn8MnNc
Shr28ibn/16ci2cOZ2JF1rAgLrT7//k5vgDOip31tsC9CAJQq1ax1fd1Nd1sbu2uDtHfmAc5T/R3
vKtVxI89lBH6WqbVrP3U2uX2VNzBQ7pI7BPBMFy8ATRCigo2pU80ouzWdxQz+TsT0CUQCwpjk4Wc
4qQnbsoCQ1BFzAGYI1QUML348nLn3ITeqzdlO4xmh9IOrvRFKYoz/5ar4h703gtwoI3XVq8KMGGV
yoMEIKbXkSEu93DwfqpaXs1CPPEssanHxICNxjY322/4Xl++zXPBx4LvsmKjXfN3K8QWG4HAHMAt
QsffMXM2UnrHHK0D595AYaJRfCACVSTFRU9+D3HTRx4JmvsKgVDi0pDGG65XlQGB7rb3/pOA2t+W
kCer487KTecB6yjNOB5A3ZFZ7GanWBkS3zjXqftAX4VKQO7davxQavgYs/7MpvquOzQGV1C6clNS
3Lp+dHSC8YT+4C8tufMtozgJDyYISNrtInOfoM9i1S3Y5vnsfYg/tQq832xq0Dl21XdqMwP3UrLU
46UHTOra2Yb5MO649hqHBgd6MKJtlv30PR20yGSJIvAFjRPZAqyKNRVLyTe5sPiaJZmRUPiIed1I
wa0DNOsroC7CXIz/s95YvbvurPoXixrPJPDdQWbn0KnOyJNyykFGcJx2OJfFE9iPQP7mLuWMq/WV
IOewMSX9sO49n+YTiFrxlpgN3lxGH7SNB76lQJJhE4TRSkhtqhlIfM2oKdJg2FqceEM2Oi/PdnEV
HTo+lcWq4IvuFFiAftwQMHMMIIu7Z5RQE4XT3ZdZ/p36GPODwf7BRLJLWBrtnv7jmHyhG9iPhXNP
Ub7iK2DIQpQES7fRNu9S9ogdsXFQeZfTQIM73vqu2tKQP+jLFqEyvhOxtTUt93cQEQWB5xK9hDfS
HR4Zrj3oNpfe9goOn4KVN5PxJi5RB/gMpjIcPSbvXl8Hc8RMpzxyblyErI2vGSvlNmrnW5TWp7Lx
MHXTK03UziuiR0t7SMMMeqzTn1NHAhqefcpGcT+aPTw9Y5c6A6oad1VZdbxGiMrhM19WjWCaNA6E
M0D5BdAYm96b4XafuktfZAFnXWtlV9N9mBKUOzr5d9dmWPIgELFQ1nH35VfVM8Hzwd2iQM/b42a2
wveChqATI3kL0OkyYoCvxXsfjGGl2vxb77JG731w36+RWdwtAl8kz6keHziDu+v7AEHKAGhIIYOL
CP919AYzLSdzMN5zosGCtDhTPwL1BPdrpT7NZ6iBYwu4i4DDnc7hEA0iSqpHk7ZdybFmsuKjO6EI
YHu19DmA7jpemwD/AHy3LwjadJdpWkpl74PZp0UwAKtT9ojhnII7Ex4gbEYFbVhsnL79CxDIsEve
cPVs9Ntz4xm5lIG2CzD0qq3FoZ+zH6NGt8U2Kdvic3DohlkTV8XuzHdD+pckXE5l19D7Q0ZahJeW
p58uBANfx3Z3DRYI3eHw6G6UBBjcydH6MDnx5zSCEPKcyHhj5CuuU4poBefFOp3A6TYpQDEJnNom
O3dbh7ixrLwlMGjaynx8wjT2oZuJTmMbeg9Qrnk0DfMxEcG27lrKDHQ7UnfrxmI9ltEucsabhbc+
V/NnqPLvqB4+9bwNosbVn8djGAxPYNUOOV7uOip3OL8mAB/NHu21lqYDwogwWoSbeoGKlrKdRv3J
yYuTHMstTp8M5iG+2/DQmd0b4rE9AXcYNW2Sf5zOuAqhHvPOu+nFJ2Jb4Yk4DU60KVUIqdwk5qjk
nFi40x8n0uegsqHGMUhkxdTPpM/iEiTmgzs22P4FaI3S9rO1sczHVn0uDmC96TYSisvFpb727Zcx
ZHXKP/MEsEM6Mo802gjTJXINVkDL17XGCK7YhIYKqXhurlago0zGFLmFM6FZxBuDD+zUGvZVXwFb
qcMopyd9F7RafNdgbaHc916K6BYEySFnOcnrPzn4zyRcbkDDMQSP4s1CueDH+UF21aMblW+tKYK1
CqPbvAxHpZqHmQRIjlQj3dT5fsq6wzTYFqeQaO3E1K7kIM13ZEBfOlm/W9Z3KJf7dCw/FnoaAqxU
wUTcDkGeW+/Ngg3CT46i5mQUBx+4ikFJC0ow33FRf1iksvawMfUEmlolxi7sl9MeAwmzYXEP/P9l
KIb93KPbYxwQt/N1bMJz3AxXVAILwQVyGQ/9EHlr8GJ3XU/5FFRojaz6ks/FfZoAge2+bDaLtrvF
iY+cbjDvayI24jDblK118vv4ae683eTHHJjkZoi93WiOj5wkDlxMTCL9o2NPb21X7IaGNHC73DeY
7z1v/Ai9ZYMr9dE2pz9nNq8uJupmoX5xneSPKDiBHIIkRje6TCPTti4mZzNaJ3lw4t2MhGajdpi5
2ZFGhBm9c0QzUrm7AftPwkoYienTtFqBnr3+aBkrKnN8k6bxW0wsbkOZnhXynQbzwt1MPws5/UXY
rDZ0xV7MvDrnSj54YBEwhsCJA1kROtbR5KKJBsHYkF3KoL2Pl3rbleFtTp1nxHbIKOafuS6vSQIh
MW4PXR5R1bm/eOzhLLgcnVxhbYh1pLz1nPtI1Ud0pdfEm19yB+8Z9WLUQ7VymtfZhS3HYR8tkivz
iXiBLN1owVWH9ojoJpq/fAkOgpzCMI7CHs5eFdENkMlt7gud1SGrB1n49rHsyUmQKNQ6Ckuv7p4l
WuoqJnU8CP4T/XHfxoQPogLp3eI1zA0IZcu8Doy0WtXhdApmcuCWCv2ufgFW1lPtV5o00J5p6c78
X+2+mREGhx7CuWNmjvu2y0huKONNbvRQP5ENyOkhjBWkGIU8Dgxna8NlxLY8YrWfsnXdOdqjHr14
9vRZJP3zMveXoMte+14+Vk74CCw6umvc+SzG7jJpN0cKdzwtd2PawkikXywKaI1j+g+vrU1/JWZ1
yd7CbLo1Kvxtmn6dSt0+LnBV24lLV5RvdV0XyO8n0gYaJRjp5ewwZR7+E9O8TUsUskCsZZWd3HKh
C4mfrVke8pjoLh35Hgb/XDhSjttsqdZ29QJi3DYNHZUg9sR07CZGtiuzWi7cXMSNIN5CHDRxu+Uc
l4RuGPsu+sJkb0ziZBnL0SrpIBi93A5J7mzKOaoJp+13HD62weRtuHnGu9p0znK0kzOr23tgCazt
E2c1Y3xIgBobSXfC/Ly2WvPYoS3LDX0gjwvKkSq5WAtPlL5wWOJX+unCLaCBYq8ydM5Vip+TFx9d
1NWDfOr86DkU8tGR7jHJghfOYsmjW+ULYMJm68X+k4WjEJf6aeiT77lT38vo+QgtwidhYbGznS93
IrfCN36YjZ5yALNcnux+SeNTNXrgSYGw6CVVoXC4tDG02MzCG+6RyobRvP1Qy3J05qJfL0oSdhbK
C2SYrW1aB/ANzW4R/t5iY+oXVOMD8KQS4E7DMt875xDdzFJn2bbt5rdyyl9GtyBzc16ObmysYtDh
zxVdv9Wi6PYD/LRgMbu7xJERgw9gR1CFfyYqZPY66ipEgKmz/JtF8JuXkJRT1/zpQF54TfAQGe6D
YmWLCqiLcf6BsvtWV2hSGgRnoAiwIgzk9jILQ9sSv8pF3kd2dsxLh6jNsXmsWkKUW0O95ll/7NAm
6Qe197xTVnh/qoFBn3gpKMu8x0zgHeWM0B/DO+5gCOQVN5k76FM7cVxRRsGlRVdJr8WMLpypsDP2
PrIe0Xmn2Y92tkSY0pn9yqqdvQDiY42sOgAM9rlaKLexZq/wvB172k8iKV8DQZ6hazEeQnSmfHVW
Q6Czu/rnJq9fS6eG1js/5c5wzaPyDMFFobIsIkx4lnmYgT1j3cVNbaD1K8v3MvC3vZTPcY6Axe+f
EjVXey34mOzyLLkt73rf/x2T5TtW1WMdWnvPUs8jC4Efw7mU5gbj6GvYjyc/Mp5lFZCPNp6l5xE2
43yGeYFWAtNxB0AgCXbSV8Qo+C8mLk9NHjsTFk1GEZMZhQI+aV4nM3g1rABYcvWTpGI/4ON0h2nD
4rKSPDozhEc6wf7fxG3TqvRoFWQRAn1ZV80wo7H1oTC6MMiRdXmrus3QI6F5qlJGuzYoJVQxiVag
C84lI8v1lJp/vZ+sheGRBG3D86gN0CuZATWhbb6cvvegslqPzHfhnJTuyh0tl0rCfRYBx42oIboN
O1/lZhZUXedF+NGmKOi8YJFBA2RD4xHXrHYZALFCpeTG+TOo+9SSj7MZuqvIdnb4Cg/zrM25sclB
ElgOGaBnkQZvzB7IV8lxHDnqtVX+vk1ozMZpjRo1fJTdaKMr9baz7GAHjw0jCv9pmCN66nIAENlD
5BZn/KPLxqEV0/UTchxrO1km2snpbR7K58WOorsBNbi0iR/RN4PVGgfDzq8Ujb8qKo9Tk/8LLADM
ZoSVzXooq+w8CDpj4fwgYyZXS3utjGATduN5sr0P8M6Hrmmvjs/ppfcAGxSfY2z0dP2dJ9QM3Az+
8GXX/l8SRhfEpWTOF/kptMq1g1t6R2/52kTi0hM4yhYiHjstoy9tmjZ4KnhOYDiU2X02YRKleqIu
n7fBiIa5kQl65WYARxaG2xTrMA2F7wpPROg4NzkOwRq6+Jab49a10y4o0DwQU5cU1j+oGifgvhIk
qjgEUXUtwvHNQvfnD/nBKZDDYcwCUDMfrajdNl4LWb1Nb1kz8bEyFHM2g5rGpoxvjqON/0grOWr1
bBSIY2fOKIPPFDOPOGMHUl5AIpzTqLx6VX3M+/KQZeKoP4++9DV6HmSdP7jELlaRPMWdeiGSnYYb
uYi8O9Rw+3QMf9DWWMgB6nv8AX8BpVZmiAcCgL/0C9C1OVpNdZx6+YMHkDgDml1AtaimnVJci8je
zZV40HJVRuwv6GCfWzItGAqTNcvHblXLsZ7QPGbzVRNCdBH6+ts0cyTkhNlUXG5+jr6ebROQXzMx
Nev9MoI2xFY0zXsXKWZblOeBiAmgE49FXh0xnp0yy39eOCbZlX8Io+bRK4v3ZKL1ZjmhtUZJAMpg
6l2It52WTB2NheEYLXiegXiJdwR27CusMOh/J5pwWYCjACafoIdWyX8LfCCaq188D5se2zM5uJQ9
U7FL8+XceM5J/zfb5u/s98SuNpuilCvMYT8o1h4iRKFD1F2K3PlLSkJcHDPIXloxyB3L2g163bxW
ifXWQBz8sMLGI/TNG9ZJMbwvUaYdHQ9km+CGDWJJAjWiRqBtYWwcK2QLBV9vMcr7kXIKW7z7UxLj
o5sfWdbsg4IIZjy3jlHtpoZqOe52RcobmM37YuC8LGFpmcXJziB028O9K6pH2ymxztc7XngbqQVL
eLoLh/bRMK29qWFr+BvXKsDJCrgfCOqEOj0rToNgDO8l9jtFzR+BD9AhIL22/gN4B1IKJiwGaFPp
VsxfjqSIZzX6tAV9MnJZHKQAxYNhhR8oHv/chk03YYJTGdPK5k5F5nqexnBXpem/xTD2Fm3FOE+O
YVHeT3l9SrBhMjPa6p+aI1u3PG/TS0TuoTjkyXwJp+A+H6cvBdcANmy+0S9QBcVjY41MO8pvm9vf
aTNIohUhw8K+MpXVxlCmt2aFL0i8TD3PWiw61AxIk+4G0mPusKLfeV20nfrsOsvwVLIfZG6vyb40
08L+rxg9+SGs/tHo7YOik4oVGlScjSASRgdDjzL8tgqBR3M+GmXLrZeCfHP9/FaMS7TVX16FHaUn
B20oCrb81H5yaCxUKezqdjoCQcl2oy9+mxyoCnDY3iqval7MvT/lXxOPGY3jFc//dincbZ/12b3h
S4+AsuaTEpZQMgXQoAsYPtk1AMH835SA4glydUA7cjAxL7Pb1PltRsXBN1itcfGv88ADRMVWgCjv
FmXe55Jw3rcC66fuln2CRo8ZC83BpXErPLBAuASDhRAHIHAJUBOIFEcBUUzRA7gTiPTMJNrbJUSE
PjGOCWN2BPXjuXbqZ06A1q6sc/KX9efXr9PgS18xNHykEcjPSORzlAbniYE4Uc5RtxlbqDuyIdO8
Wy4+ZmRCz3+hecU7I2UmRI8437rQVFdlRbqMbdbf5eTAce66+y4ji6/wVmqhjVsAWqGvh3yty4IY
uc/QEh8Biyw2MAsvelpcRfi7qOVR/ULtwDyJSLOpZnmsBXFjJbUTG2qXbhHYwaoq6ENn3cA82xzy
jmzDBAh/V1HOtConP3u2v+KAvAeIQP1TH7skstc+Z3sKRPmWFa3Gv+fMKDvU3+vQtCfCiNhakdXJ
prqi6y03VuS8Y+XlIBkszof0THomtgmKzpy7R0kXaxc6xYgfPI82RDqxncX5BBGjzZ5IK+lOYhHs
Yl4Ubd0E9ligeqToQ0IaGSeV3WBiZ+xNMzlx3B/PYjFi5FM1vR8P+2c90nWGq5Lvh1E4pxSEIMVR
bW/j1GVsJajP6EgXrnurxqCqCLUd22dlB2oVW7CnCyv5VyvD3nQ1nZeoLS4hZoSbX6U0soXnFzj5
kVmN3vQYTEa/M8cOXLwVlFtOc0Aj5gThxQiQcWG2RKzTLElJN72NXwzAILi4yB/CfM0NQcQ3Q8+H
LrF56CjokP4ikyOpAliACIt7v/XjldCh0rT+nHWWwGVelqLfZ0Qjrcs0AutuYjWIUofJKu2CqxSC
nETL4hCQj/nNL9MA9uBUH8G2ZVAJqnG/uApDqxW7T51ial1UWXsjac+BtIJKwlxwzKqYgb6zjMOj
KkS4oq3QrGYTyAPbDsNu2262+aTix8Dpu21uzdWTsobo5hnVH+iX39jmMlQi4vomsiGNGqFBApto
29d2hR9RAY+ws5jpIAFWUHGxEKhqZJQwqGFvV5l7sps+2S9R4Z/kYOfnsTIjXE5+vkp6Ya0rQiW3
ahqzcxZiKqxnkb4q7Lz7TgTYBfwepXWD38ydKXKnIe+/6fnO59z17AMlLFWkM4KVs1ymQ+6Ub8Am
wLANs3EfoG68K+e5u6/k8O7F9D3QAIoDYynO6Y3AaSjIETHZW9aO2SIQxiR7ICwn37VjooD9Svy3
DfkkymlNWB1JiWNOmievj+2nyFuKV05tWDeY8gGoMAcmIgJZvyWxr9Q1IuoICzFcyA6scJ96COsX
MAOKSfNkGMapTiR1oJjyB4XH9C6pyRw3gVW/5nHrvJS12eaoJKMcQh/LKeuGOELH4kjSY469tiNp
PCsHgeO7NFO54hR0J70FzT1ias4VLWFnk5ByP0zzESfhQ1rXaPxJfCpcgIyq3boIIssqR69gs5MW
LqRk+jFvtjU9llWLNzundWwtu5lQWKNhNDOY3iWBXgYdM/j2q2BnJIi9SGYtKHgGtyMcUVBIE4Ps
Ek88ZvmebeKq2uh9UeVHO0B1WGr6CCpAfYPSAmhgJ74j1fxl/oLUkQDkIpywQKDfon3FjINt1whJ
pGrND6eM+Sge4b4LDQDZDPdEGu1cesac1m55P38EmFB9VtMo6W6hVW9srzwOLbZ/jwvZB/FWoYEK
U8ygRE2GTf+nsvSad8XZHIsXAF3vKg7eAfzhXAniHbhebEvu1ZJEEo9uRULivAHRdbab+Qo76sX1
6GaVxbaL2uNk+s/zpPZ+lbylKP4Du13XVv/aTmC/RzqBgTBvKcMuLnNqbGpLD33Acg6efRUy4OQ+
sSUKOol3mE/JyWvx4GV5+5HN1DomysaoNzaV1yKwgHDyC1sPMX+Js9cKLUKVCpxjSZ8i1IDjbEtU
Rx6Di7g1bqr1n6Kmfg3L6NQK/JKmOfybW7w0Y/JvsBhNuszbJ1zdhHUSJSq805LEjBVLJIYd3KC7
afSowVW7susOKLfW20dvWTvcwsR4kbn1MtcDiYj5vaO6R18BVOsbWp3wsTAfkjE6W9gksIeSLxEx
yEEP0o3Q/oiAIabT3ITLp1MsB79b2NnspzK1t4BM0O+w3VQpXa6iuiddi8hPZIZe5LzwQb8p2F4W
PYxLDbxxYfPoc8WYI1nPgsHRBipTCVs3Pi4GNoRON3DwJZPGVBIXzBviyJrZG5rdNAz9l5JOrx+Q
kWFKDsLOF6cfe18r6znuPcm6kz+LAsL3hBl57U7TehYiX9NvAa3ROA8Nk9usnunz0VxiKodPd7Bv
AgsM5K64I/4Eau5El8aAeETU2F83V9sw5nhtVTbiOX54WWfmnWxBAusjuF2E9BLob0nKinaazpqi
oIkeu95Hk1whWW1SXJTpS12w7ug0RvarVRsQf24LXC71S5rVj2A9izs7sD58l70IsgXO+S5x1pp2
3jSM+4qJu020zaMKq5chBaxc+thwihp2ZRx42CX8T8sUBDC0GAZMbGEatxIgN0AyuskstM90OGhu
XKbA4HCJCTS2D2MQrbgB33VjPJ3dize6VENTerKRW6gMHW45LQNmL5g+hpM2u8IzELknrGDCJJgM
uP4U8lEcF2dsZX8u8rPP5/Fkjq58KzhROt6407Qz3XqlqrqM5oQOtVpuZVJkqxmf3iZlKcx8jMYK
4mlm+zhPDWhmyi7XnPUs2mKZv6km2UPHtTm8FeOHH0ocZQX6vtFX/xYJSbZwcRYPOhqsoFfWyf6p
ZSVHccmRz+XV4lvYJ9QKcYdBjzXKRkCFPP2fZUQuGjIGczjoLnY6M1QKvWpToTNZ8gmGItoDlNhA
/XhAk0MwhPjK9O3ujvEHvQkqe/WI8vBY0bg4JAXsY32FXWteOUwuhNmdYC89tEIRclxspZo3k+Wc
g7L/QI3G4jHieIk7HwzSTwrKRWaERTnjV5H2TBurE1/NmzQS8OmURTZycxWCTZSVnhP0H3E2/xEc
l7Kbhg+slo/ebO4JO/5rCwA3Cg8umTM/Anmx6A0Qzf20MLdCJ5ZzfGmN6C0xkq85bdapaT8V3Uwu
ivHA3OIpGNUxt+ee7n82rhsXgAg9x7VbOauIFmzdls9uOt7oV6L9q19jbdaoy8ssk5MX+l9g/dY2
YjPkf+27X5qnHP5LWM10kGA9LeETjIF7ycwgKKIdkOBbLwkEpyex1nvDgH/NLjvaGkHV7VtFoRh3
1kfv4femfj9QlyHOwW22CbTwKF3MS9J0FcnI/Osu3zdpI9f6O6I0f0VhfTOceW1Zy6vBsH/q4ZBN
jveQaR21Z8lzEovnZGlvUZC+94Pz7E39SQTVuaLNFi4FSzu2GtYLQdgp9tA9tfFj6oUnWxmrpViw
PLAdtniReKo3sYr5sHrzVtGjfv5Y9BBksEnO6TsjnVuXeJpeHF1RJb25DpnLNHZhlJlbNaCWUsMj
5q3ftt8XvvHVsu0knmCwyqMhYOJ8gvbn78hdCqEqK9ROvMf//qIioEz1Kx7JW73Mt7lharrEXb8S
fo4kgMPfyUNpoJ83XqGuiKDmtCxQHjvhdws0rzQJrmUANSMx6niUeotRIrs3NJj0Sf9hljenwbhO
JdHqfDISeKfuixCMAGc7YZyZd1HgDYtfnVjCjwihtfILiAz9O2dUZ32nTci0FWo33jUm0m2BPWro
vpKqX2uMjSuSkyuiu2pGXX2zos/MKDbRfOWTi5gdL/z834tzHTy6OhxMaC+iXP7638VgOo92gJKx
uPEaJBIY4hVnnmZnQ4je6mczVW+2nh0WtAiuHdUNr1rQ/+eXCephLn74KxeAmGzyTWmNT3y+BcwA
NouOXh3/LGRd5xcaytwgW2r8Zkbj3e/5V3wtDtoJnuacL4w/068saDRXArjhF2+bWpRWLu87LqN7
3mbdzB+06iE8Xpbo0SnIJLL3KqxRLe71xZ0Akcfmmd+ZMvoNYiRcjQEY4jFwob3wQfgeDOeBnYrx
4nWcf9q6/v/7gj/wgQDxXoWTrOPuXxIqDtggNULMbu/8IJ867H/vkpfkS5HRAxGnhfUaNMTDhpTo
ICb++4ViG6j8H/61/v1/v3oufBrMO/0L9zk/bsKSxB1Tze3dLG5cz2UEX5o/6++Fn99hIrReey9/
19eFfzixGjuMLfikzDw23vDCtxTQF+RKOXw4veVrA5PQV2WqsaGylQzzg/7f+YKTVt9z/71S+lng
G/jvb7hPjebCf/d+e9LfuoUhpAuflGfv+FODBr3Tf/r9oGXT+0I9eMuL/rGenx/5SWN8HUGJ8C//
j7Lzaq4cOdP0X1HoWohJmEQCGzt7weMNeehZ5A2iyKqC9x6/fp9kz4WaraiOCSlaah7ywKT7zGv4
eh6V29DTTS9C/bPuiWtzLV4s/+Tpe/eFX5mBOjDyBihPfmukltSr6YHfoPuV0odsSirr6dadpgce
KAr9nZmM+tFjdOhL1O/5abG4B/1wfIE+/WNquvw1jWL9YGh47fRl2Tb0RZrWItXdppm1Hbq7CsVX
H3sEqEB63erXxoeDHa9dDGEZVCa+Shwkmxn4AvojALDso2ZXZgbl9fjC6HMN5loHzN0xrrmbqv/R
ogbiIVtybcdny9eylbgRj/j9MNKMaMzXYJm2atk5pDyr9KaY6BNzA0t5Qex4nS4BIvdy93kj4XAb
QhUp47c2iY8mO2g8PoQ1wuGEh1A/g4953NrqWWFBx8tlEvByqW1zbST14Ujh16OeLeqVaasnRbw0
m0FLHaqnmH1GjyCvk6fgL5nPPD9F0KM+v8DFMVn0Ccqf+V66t5kQShIssO3oy+v9hT/kAfgnb2tk
mdgjR363LWR6yPwfw3Rt9E98px4GvsXM/xibnpYaQhy8/eatdL93s78fwOmq54jWip42ejwj8uXE
vA8BZ0NgwsA7RpGRn+tHMprhoBuk/3MHRrCyixQ0Np6A2EDJeVUGaI0UD6DDpxCdRPPZBZGiv5HP
ATmt/Tk+6V/XOxJqShOhM8cdcxTNWj17wb2kBVj4e+66G+1DL1j5C9VeyHP9aF8UeCC7XrDvQnBr
Wzg02EsiRw/mXHpDXjUm5eeG3T9TwrjisCaXReKDKWiDK3a9Rzyzr7AYj7lXSOeA6kFBaHEZGhms
AIakz7CsL5k5zSm2aP+b+RrzvHWb7OEeojqbUC9/78RNUjqYQFONZ/kzQPp/rGKfBvnOnZor5gy3
qtdGn3+Olk9nqJ3az0X/x6LRpw4jz+7Gb4XziDudt9Xbnt44chzVPcIR1moa01hFHoXh1GsZ9aa6
Qk2aOk/WY+6FxmJU65B72qXjWb9JBkdPe8++sEJ0IBSQuPN/maB8h2yPzNwo81eOOImEfvD8MJOG
cxOsBT2l2DQwBtCrhmXCv3OqZQRmA46YlQ2KzL7wsD7/JHuDu6kf3VhoQtc3sYNKJrPaaW8nDdCq
b7gffjDO9kuGjKQgF0JJe+dpr8U2Xcniu5Q/0wrCBYIA7H38rj6/J5AcHM9YnK5n19GPbTl3Sj21
43uDQicXFDWQffHB3TFR1ALPsNhyNrW0rvhZwXAqEle2uCGjcwJwlKU3ADbU15F/7EUxSoegoNvu
JjbvPdV/8BlWzleBDfA8bjFm3opxIXhCvxkYSWjuSUn3HYQamx85okPC90E/JvexUMPiDcOA4a9y
DiKjfC9rwC8pYAkKYxhWg4y/nswDqEcq6g18E4LYvNlkVnj0jV3emXu/f/zjO2KzRmld3KL7d/a1
4inxlp7jPjNGnxBW96wXo1lG6UY/omNgSdY/6K+u+uS7X7uPNZdkQ4vGTePQmxsL64a5pm/HQC+I
7YCH5fQwA3COODq1GXk99qL1QD2Gyo6NpuFYd8+xJm0nCA0aFiYR7oE3lRSdfm8Mz+SxkUQ/pVXS
KnIwdPGeEEBYFyO+0GxxY5DeJOgjLkN7Uw2KejAevlEznz6HkxWDNya7Dw/ABOtHQhFYQHRb5nHD
EDr2OxOTgAas19a2MjRsXvoMFVf/MifX4AY3OoyULQzFvNj3fofN0NbDkShrcRog0kr7O3TjT3yP
3hP47onOXd8SCDH5+FeuweIyVYvYLf0xhjWrIVC0P/lsZopAvebWHKIcbqoV+8o/BsZr670QWbD7
+KUF6+YJF5TPfbmjAMEWpwM4PYHT4A3zrSuOJh5WO6Lk6bve0cwf3KVf0yM7hBlLFI4c8bq7oKbM
McFyA+6t52jn6oMaJtJVWL37kr3B+q7zxDaL6Ik/sGPzMTQDSCagG913XYf4n9eKV8h+aLS2Lwo/
hDj+RW95EqIK1aK3pdTHAn/RZN0uIw5B7w3NGwp9n4STBepgcuS5LCsej4ryRYxz04h+jrLv4okG
oGTPGCmh4B40sN4YA66gL43Kln+RLv6DrAKmxcCC4T3p5dPMMSy7/k4fUoUNOh7gmOT18P4rNPqY
ePpY01ser1oP68ANVAJ13l1o4PmADQyyV/6ARliTIKIzXevpMhdQRsGZXJWA1qZ2ueXtjjmAyX4P
V1WHfQKFTod3G4l8E1vNNnXRzK+a7m0QW25y4WNfPUEA30BnAd9po5ROyxugit4ucFl4XJz+UJrl
ZenBveoEZAyP2IPpZOqPaA7AJHYJ7SoK0QZTz5KMgAvzRESYDKcNpyrsXqYJYAUICV6VTSThufQt
sninpzUYZGxSzvodNKA7CDJ5B6bnXc0dpQ6eoyN00q/ZniFSd4Rk5FFMKL5fiwPoEzGGQNJ8boBI
spqo3Xt9fc0s1vFHfDdyRtWIuxFTkGHUtHomz8RdIKWY3D2gaKu3LGYTr42bcCacBwYgr1XanjrM
2Zkt+qF1AICoL2p7FKBA1fI3E8oU+scEsMHUXjEn+V1lFCcMq2Esn5hqTHmd4tjAhJkiTWRtFBQj
EHwxUgucyQItMv6cv2M4mEGsrpZep4fEw2dljb1Oj4RpvYaxs2FR6wKBps2gIUPrCjlx+8BbJlSJ
1L1eGzomk3ch2hHm1EK8xlXtc1fWVzDumm56EhBDFVkRj8sP9SKMiX303REmfY4ZE5X3zOd2+KwF
SdkmcQHAKUNtTIgY7XSoaEiJSgtycISlby1WVUv/bFmvdqczMh0/6rfORNFxNBmM/CN34Wt1qEB0
+zlKHSjBZV+ApeFO2J1ZUEcui+v4Xk7d1oyh4BDy1dPn4FgkKgCpCA0y9xCYJdTW+oRG9ns3d+vZ
bk/TiNiYPkRjC+kXO/I+2qWC/u1pNh5VvDqZcchEH4rKQFLXx25IEXrKOtr3jY+OSDLuO788idp5
HpPksersX94yvoQdrFQ9KhUeFbqITsZ3ThEu+jw5Iw8haRajT70XfDHe9Kr/Fbb2mS5zy+Bxknmm
oMUKCR1dUyIw6+TMxaYLIsKr8ZFqNKQ/BQ08tasTOWN2ZbEDdc28q6C5guOvtekJbrQRhKVU+8Ou
DZE+moO1zyrngarypRjo/AfDK22cQ9Mb3eozg4J4WkbN01iVpI3TFmOsWwSXKZujpYte9gsiroQt
zcHOmlNucBcggA56eejZIZTY90lwcp2JujJlYn1kluPjTEDfOw86MCTfBoSlbnubbpGR5tATbKzM
u/xJl2LyARgX+U0DpJhm7N4VBj0M3APMhIQDsOb9IBZN6d2gyX4pZDWs/LH+hs7sXYXfn68z5oaU
Ow95Paa61QMAuJvqZmut3TI6tsyS0W/PBi03qPSwcjB1defgStnJmWP7SmTJW+egDluMh7ZAeB1s
CFuhhZVFkrMHMaWHdlR0qOOVDmjQm7uflIsWi3tr6iYNnLI8CF8bbS2LnLGms8QkAgMAdGQl5zn7
gasRbjXVNzRIYX2q6nk03I+mhLlBS+Vuab1Hf3J3eq7p2zcL+PufR/IcfsTEn7MA2c758wsRCdh3
7jrgZC4apHDA6PhA9mUfvoC/ftLxa1mDC4TEl9RNi2ave+qxbQD/e3YMWI3SSxDOQXlmKp7ixXws
/fm2060L34c/oYFmA7SgcOhvMd+i59A6YOoDBDwqD4JtS/sumgeO/QmSYLYR6NjgHYSl1WCfF2rS
V3WGq4QYomts7aZbehr9rnblg05JF22pbKc0jfOl1p6yW6QZkFBJSavzi7TD216T6Ng3Jftol3m7
ClULsqnwEZMSchSbRerWy05OUbWqKGaMkXxRfvyhqOtuCGdWntfsCopkZtq9B0aYU5y0rnrYRDHO
47Ztspcu4XqaWXEUXUGFsce0xA5GEjxBaXnLW1SQ0tncfuZt6DoWw7RV1rDVp9fYjaecwNp3kO4V
1XBb4pi3DxaBTGMR7T217Bc7f3OCiNG3RkBqYwfViybMrsh7b13b9DhVS0EhawK0i+3XAfgxwKj9
tCBQkHTOcW6weQmn76Hpwy72DSSy4xrfWLu6Q5T/hxy615I1PAzpCaDtnliKChA7Ut1fUGgBw4Id
tRtmN1byHZGdY8c50rryVp+KnmipIYSPulFuGlRdq+FYoOF3NQn/7AeEl/Ay2xBFBlDPsXbuRJ/r
KlQhh3C+aSlFVex9Qdee9F6g2KcbhEp09aAG+ZhYxpPXp79MiFQuYhxYy10iVNjGnJ6OVx0ipTY4
NWwjT/yKKVfmpo/OUXYMQjQrhHpL7fk+M9q3IJkp64t3QClU5TD4qSYsQoNTB2IIeMAvPUPStH20
RXfJCufOLiBQVtOZPv5FtEj7W1ReAFamRn5yIQd6VryP0pBkxNsJZT1bnCqZFnmVqOpCiUZQ4Zaz
aBH1bqRrZmPpHQF9XdHsvXGa4uckYQyYMKtqZKVwrtsYn7lof5xa71ARP+vpKuCqYJh5Gn21V8zP
qSw+z0tgsJdxSe76lp6bixA+wUfRwOGumVkK3NdCfNEVCWLI3V5/YVKFH+2AJVcUXicaSOtXGnyG
9oqh3yFa8dU4B6t5FHTfzBfRE9Fk0GJspn/LCvPy4ZzHy5ZU8KDntpVY5ziT94mnHgt+TkvrWleg
anYyt4rYNqKPIq6/TV61i2S8pUG108EiKZWxmh2qfBRffHNBsrnhnDfuJ8gUStLurVCJ9nOU2Ceg
BO1OT2KVYbHo2rfhWJ6BmpwywPdXVMbBHdnqDhAjSG7Sz9iDZBrW4qKHpU38tSHFVob2bgAVMKKd
t4jyxUKEy7GR3e0ovzfBFhcAyEagTLN6YwfTZ7cyypdd1LQHPWZ6ck+c7Jk7Pg1juFKsxdIBCT4U
J8WOl4Dk1VG4x+jgIbjpWfxtb2ji11XejIcJx6yosI6fL8ZJdzrAMGvvA12TtZFEb3pvscBO56m5
gea1Nt3lkEby7OMHmTArvNQ+Up1/jdi6gaG4FHLktuuy2ziNEH3sry0lT4ULB0xG1yPEsdnI0URG
DJhZQDTuueMj9k7UnYutBbyrhx8aoNjDEjgom+a7rNaKI1B/piPffrFvbBIy4bXsx5oI1hzxUGON
psFP/aBiDE+oPFyPqntww/hctvhbkuNyhqp1Fc+PupLpYzo6hOXOjZzz3GLCqx9FVpRzZEKxozi6
1fJeBP5NHEaHbA5vcbC8GnzrUEWcfkv3bKc+nrjBXq/4ZibnEEgPAw6hYUoP2D0OEeHKlCIAosvL
KAyEVwQQJ4ySjjakjVQ4SBzxL0mYb3174uC01voeRFzTJ8UIykxRlhp2DWIQIEJeGwTjk6LemUCC
p97+jjnCU97iObiEP7PBuIQzkLfWiV5wHNijIPHQocppuV5OyjRcsiH8lgJ2GZr0Ef35I/vFPvEc
aDYYjeE1MC3FIzzsa1PJQ0ljSO+eVZC953b8TebyXFXzMYGcMnJA6lqVq2W8YrLSemnoEKJTUTFD
St2F7E8028Gg+msAubf9gvFXY+0yu6hwr1Ibp0JORM9RfTxZYX9rTqAy2Mz9hA4vW1YMVDPKq2tX
y2JXmCS1fKiY5KUdf4wYWiC8uUYWH/Xp+oSmFkQPOvV4bKkaqjh6iwjKAFVqfupeSEToPsXTbsk1
/GI6j/2oE/oIGLyXoabZjseMA7kNjIveRtEeoAbayOeuCW71KPRU25rB34XYonwOpM1KdGCsAea5
V5IuSKms4zD6xxxxh6ZDKw6Vv5hdusDyXu/8lQrA01CIyuzo3GbiI2GwykjtLJPeMWoPuWc/lVH0
LaFwGDpqIGiKjpD99rYcP9xC3QtzwH57OmVec7LZah3On5jnCnP71CIEZDnAdNjbJ2ndQ0iXmygL
DikGA7TKghtdC406C95+cYzYvkKnvejTQRa4yjsmn39HYPPJVdHuX+085qrnxHyIK5/deTlAtUZd
Y179K0oyK4UwszzUc0Vf9UdE//+f//iv//d/P6b/E/4sb0sWSVn8o+ihPcRF1/73P91//oOoUP/0
8OO//6k8R0mLPMP2TWHbwlY+n398v4+LkF82/4XIRhJPMFduGUi8crLKkDeN28/chMWWI81y9fsL
yi8XBCuoTLYpqcAiCN/Sn//bBavGL4whM2bK4FcD7BxQdM3fPJPzHy7hOqbrwyF3he3bf76E4Jy2
8DSOUdzLMK5puh76GNyR3z+I99er8PZcXp20Pf7z5UHitsDMAl/Ca+Bfb3mXoPNMAaG2AbFRCfjZ
RjBv48x7+/1V/8Oz/emq6s/PlnqJnEpXqz+P449+th7p1k9/M0T6O/59TjBEKI4JngmaOLu9+edr
lMx/1XnGeI2U0ibrmfwquzcgrAl1k4vi+++fSM+wr1fzXNNxPVeQcDpf3qMyBvYa9IZQucSf8Yrm
PqhgmxJ1QzxLxepvJsd/mH++sBABNW3LNYX7ZcJXFWBkkz7FLf5u5XqcJxP3XYFDN3DYw++f7D+M
lS8cJUzT9CWB6ZdL4aazZA5h73XTmh4uH2i/tmli/c1ofV3BjJYvpHAcxYw3LfVlRpSWgXMwCE6w
EOSrTUSvqS7C/EdmEl/4lZ/8/P1TmeLrgJmCcEr5nmthdM8E+fP0KMwm4xzN3euhii5DyJ4N53uV
VFDqrVL5a3+qH4sZ8ZTBYkjxvphOv7+Dv7xXhs12faFMxzElWKc/30A/JUksvdK6nhqSycVA3bPK
jOTj91cxrb8+p2t7lmdK23Y96X2ZmLFfzuDaY3k9GPCd8jD8NS7dbpDD0SrN7WiB/MJdFHZFPh5S
H15xZ1ASqUaKzL+/k788ryUswA++ZIgd37a+rkfYvv2UBdA/5vh5iLu7xrNufn8J39Rf8qdlaDFF
Pc9nvgrpOF8na9PNoUhwx7wxA/NBWy3FCYqPSNONlH5HXFzQF/YRYUpgtmL/cVUYTgmoKfgW9+1J
ttGlWTgeUVUjGTAvZj/AZTZvpffLJmetTOt7gwEh54t1Los2xtEm2pkFranuJYowCJHpri3V69Ka
NPybawffP0Rdb+IlQNf9uSX/xuTnYo39UxQ1H44CmjkwKF65HVGuNmD9kK3fzzJ/KCiCtSLY2JXc
i+DcuuNt0scFKD6tsXqW4VNT1ldubd6hIbzFbuCOLOQ0BO9dkMBDx+WpCFcxz566QNRIF91U3iUW
WkIT92NOq8H44SN0Q4+H/B8aZA6tBSb4Bw3RtVOFiNvZeMHkCGnh8Ic23g4ANEAwmAukbvyxu0Dx
JmXookMTOOscCJOHx2rSPltjfJDo2fmO+YJd3DcKPWdtzBd75lUWyLsBVFEQG/u8eIb1ujea5iQN
uVloFcn5QyryZgmXOJD2znXRIulfVdNu2qhdITBqjvRIyS2uagSZ3IAym4feUzzjzUAYU7mbmpes
wzqKeD+ps9z7S3fsc3M7lPEG9PW+NrQUMpqp9XNF7SygzRKFYMh4ZQh57Cee0HQqnKR8eLz1em4u
o23vO3PazWqh6TJQA0nMl677CWXuQAdk12XFVto/KsBqCEqdjYnmGrzbIngb6xaNoty4KqL2sVE1
4nhq7SFWpwclZhpCcELXL92EbUfrpVn7PiBhnHpOsZNr9W614lv6yAWzCad2plQd0GYI7AiOaQG0
wqKxKPy7vK+OYR5chxm8X2pMRX7hxa966FFW+aYNqZdOPFllRgpZql8okIEwL17rqt0utURruOSs
khau3hijLQnWxK7zI5rcrSDL9nrAfy5qBnNpHh1bkVWCgPaGFbDLHX6v9MimS+cNjwsZoz2NhzGQ
CAzgE5Yhj+fD6PSWe0wfV9VAxqfmdZr2T7JxLmMdfIPA+c1xirWghBshV5eigTVPuBeBdGiBj0uc
SUy/O3px/WAGajVZ0YYhifRlx2Y9yOpGxJgMdfhwl9Wp7Oe10RQ3ZdJCm/r8C3QEt2FigY8ptxK3
SD8lD/R4E2LSerSWeuubkG5WAVQB7cxABWBeDYQ67OgmVS7CxVmxVkv66ppyJaJkTxN8gXyVkWQ5
M/A7VVNKtcQPxwwujYWY0swJIsXZnToQu4FjkJoDna1A6SyoeJuXyQv3g11f4N48BqZC+D26qUz6
6hQssGil/QykzECjtWk9jAcM9PP5DhDjY+vepWOOUFz7WHkLBeVo08bJpeQPPcAnmIdjcRqvuhqL
ba9euVShcDajPYXvzISBXPXuGurgVercpyF1eqhPTKu0HliE0TFW7abO0JBzMnT7xB39ohsLAgCK
WtY3veqFjQyqyVHRm7invElrXkn3ekTkSJa2u3MG4a06VEWaINmjL7vNPfe5Q5mLJtpTLy30MHgR
zoA3G/oyYi0a69UFPZBU86aMglUVI7Hs673N8NZ9j8/vVFflwa9a6GMyAbCYIn8euriHoip3JX35
TmduS30LIrx97MnEJ2qvuZWuFSoSi+tfWYY6h1mjrtzMxmpvSm7wltc8+5Xbxf0ao0Zv08Gxo3pr
3gaQ+2Sx0EWzIHHRzhEZuvV5h36P0xIIIOHyw/VbZDxkWR3FXH+LlFg+9ykKoHvN+snIKzn2EQ5C
h8cTBw50DLbyCs5qc2hJqzd2TjIrc6TUQLosNmye0aYP0/n1d6QMWd+p8RNhl+9xU39rp/I9XjDs
6lGFrdxLZ2FP6FMKLyTCBYkBOAWVxg4u2TI/hrRMrwY5o2remQItPpmefIF3oW901nFS44iHSpGX
p0FKd2chyIPtjotZRDyDlu9cFm8nHftRJLZci7LAwc5h6rPpdNW2VvRjDb+/bh3vAcYHooiGt3xL
zAYo0uzbHvibdkGgfgCV/asEFKuxLfEjTJd220twe6KtwtWYqQpRVYHFINLdmHkge5g8ca71m05r
GiQIAp9S0aLjH4G2ttBpOMsGUA2dZRwt2klM0Hw7UT87WZ1cK8NY1gt8zCMdw+7JTdvxR4kdjXkV
yxQ39RTgjWfl8OOWArXnAX32aC51P0NiduID6t8blMu29tDPpyjo+p0pR3o002RcoZBLd3awOgBM
4YQewFw+USpm626dGCkR45eYlIUHpGnQnQmF9gwBKn8Pzd07zbHt0/wQCmpJOKPvLClcxH1dnaKJ
TZOWEVSWxKruS9oNgdglA6g39G7zD3JN/K2UiYg3CJZYwnFKT4npQP/CSjCu5weiPIRhyziHczhC
SK9uJsu/HZF3Yokdq9o6DSZ9OsFJM6PX1Mn2JvXbn/hdFRSzZxq7pvWr8vrn1i/VVWHROEFG8Ni4
zvsSLxxDZvnSTEjiUq/TZ25aJDuB8qRrNnc9di1XGcl0Xbu0HWmoFM533MR3se8/GGGICizaHoZl
IcGTYwKpcUS+6R+spgPdnt1nFTLGhorfOxuNuijpX50JTEmcu5RhxuXS99hA1L1/j/E7ulVp82bS
fBCivJTKBAFJoxi/NkFvwkfXquw9KEjxblkW40r0yXPqu8eMsxINotXUAHKKEMuAjHEaYYw2ltb+
iMJbvJJvedr9iMqDYbW34RKA0ligeRk+EiVLjIdPSYkkDh6b3sOKpcsgR+XCWJtY+I0p0By32MxF
haQs+qsjojpn36hW3WSe69i6i2ZgOWwunAkoMDgr2HWIibGjTzn+axpXUjfA+GmWaFJ7XaqdNqFI
OnOfVDWqJ8auHRHTs+dsrT0ao3mExMuzoLBRBPZVV+KS1JdP9kIplLMeG5e1mNFrGP0XP4THRy0v
HrnZVm0yXASgkhnUsJpvjXDP6RDshGNtSqQnJlT30R/Z6p+TYOrQJZ+HwxB2eDm/VrTDmtShI+1/
d2hepg79wYBmVQmsroXMjHS1EwxvUKC2enhL3OTDGtqWh/jj8DO0xGmWCAzFjzoYazmNjL7Ytd2k
eZMrAz1v6olX+uRCOIavGpEfwOiqSoBSGTQdSmKd0WteFiXpCv3Mq2jf5v2RbG6+wp79G2aOv4IR
2GiW/FSF+ZTbwy33p+P60TLWssL2vnsx+I3cB4UX0p/imIPBRKtxXPv23YBvrY5Giv6n8BFNReC5
cM2VX3GmRghXmGTuQtTvJAjHSvl3A6YGqKoSEqyLWrO0nGdr5rwzy18ODqatH97qoCg2llMwXmwc
bKzxrXfo4E9owaJTcCXZH1vR7qhWbG3+NJugtNhAK3OzWyt03aMwRRUlD061U8OZcH8VBTKBCxx3
vqGiAQVlmg5r+4y8ydbEzbl3qUaX/rUehLTtHhs0yj2vfa/n5rUNC7yQLXjwj1kHi1kbVjXdcMrA
6/uNTSZ01mF+ZSTvqYB5bKsZI6IQJGVDmsAJ7exqDmXdA1tapIWUvfFHuZ+q/kEOaLIGZ6yGDpIm
9SSXB0s2FyzLjzZi7fqlT6hq2TBAYRRs2vauQnSnRstMh45SlOuGWDdH3+dqgAExGe1pmTnB+vAn
RMV5lSy4KvuWokeaXty62lls37FyVtMYEUzQHkO+LOtpwknEGtZpZW1Gj67LuGDCIWlUIWK3dKt2
NFcSvRsdEvlK4CH53QzcnTKYmsm1VwXryMPmLKBM2tR7w4CBA/OydIdfyMhsSyNA+xJ/SG8i7uuK
uyx89cpkZzBnqA2ehDnd6NQvJIpCHBakEI7LCbPItS0gkm/DMt6UHEU6y+zC7gLn+IiU9jbDUz2r
u6POQmNsYaa6DpDLuPhlCsS+XGnLAId9uCT5QJFrGwbxTVdke1hmUNKnu6ivWoiZ02VGWej36bP1
pQjjUyWgfkUg61OCkfJrSUIZ0nKXqrAf5q4ShMNl/I5qHDFKYBkocTCgNL0EUWZYw1Of6/E2XWS+
D6SDEGVlA3f1UXg6EdW050aO6S5fgjxipMPu0NQglynMpteDGzeXBEbm1o27iFq1ssj6+hhquVOa
d2kOZ+z3D/bX53IdiYalI6nNWeSdfy61RI6To/9UiUfVjvVhNo3vniRNdAG9R6vBtsr2b2odf6kG
WtK2bJeVbFrUs76WIUasWey2sCGW4KRK4tu9u3ad3HfTQiwalU2zjkWWbSnHt+teoU73++f9S+lT
Fzwtz6YUKWyJq8qfn9eq44mOsjHAoo++K5iAoeh+diUUcX/MbroMJ9HfX/DL87IWbVRQlCsRkRE+
scWfL+hi6e6X9ZhqS4MdQhqA8OfbQRz7tr9zxLTLrV+D9+1/e03HMjn/9X8xC/taTzIwe5gNtHMe
hApQN/jwSuSPtTqghFuL/WFNNWU0Lr+/qPml8MqT/vmqutz2b4X/tHIL0RHlPuCxxlmMRE51wSG3
Kp412UUFNzVJbvRrcGh+0MyU7b0ZW4+wnv9miL/WL/9yI1/ql1A8Ruw+4HGkuDlbIeHM0W7Alzr3
cmiPXXE0kKSI+tffP/9fHt8DGugDoqLCLUzxtai+QP9PaOXMbPhIECEJ1AVHtJPCn6ljjo+/v9Zf
V63lKM9yHRYS68n7UnhGGzgCz+2LByu0xd63OLsnGLnbAi3wlVct8d+8Ult+Lox/Kx+yATKTKVJa
Dg9n2l+LpQCpOgcVN/uhaTC0UOaN302nNBvJg7EoNJp0jcEQpQOzenH77MUWgPbT+ogTH7GkTOgn
9mRw9RFljJUX0lRJ++NYKoLo4IcsNSjKp70W7kRIil4hP2lUateZJgaC7slHpAgFuDUQnyuAIEc4
xbA4tY7XFL2Gtn/RH5iTs2IFAiiUaL5Me3KkG1/Gvyhufub5EYq9VWuuosAovs1efB6D/NBpbBK2
iJnStcEE9YkZA5h3t68e4wljtxYjoxHO7BY687VTgbkp7ce8M5CanZM7O63Wufkq8o855XRFl1ck
FVJKAgw8SsCR+kEFAyhfdS4NRGZ4W8qt4a7CsJvgIU3+vdu7OzAZ+6CKtwHs7xq7ucix1y0mOJb9
1iIvGNndJlnEMcu/h5QrApv25/Rq0kpxUXNErR5Qx3CMaRNTVTgI85dE6gAtr73ZLQeorsdROA8l
WwAwFoCVzbOVA+KpviP0+Nibzr4b5tXsqS2w00cayqcuNRHVyfNLOdabjvtQy1OYGk+WF16bKA6l
GWaGEajY8Bk1CvzElcA864j8i1h3/UAdUtxU3cOStitqzsgVQfE3iIFZeE3UXCMgs15aqz5j37HS
d2/2FLQw15sIWLh7H6TB1i+84CQbVC6wxBNuhHOB0ArajyFgEom2bk7NEo8qNM0zB7FAXrZGf/rE
kv5M8qZ/UMzOCVwXatI3raq2lltQsvWRFSe0COLhksQD+OcGYVzkpzOwi8SyxxFvRb9urpepO/nk
R60WK5jcNyXQ9zY/+i5egYsCJa02UZNv47zfipJcBTSCY7UA940bfDPLVZeIXeA3Jze1jm7bPXVT
AzpuAmKZU+RJCrcmhreQkSPtqFkSoxTrwvdXQdnvKIhtOwIcwLf4yfrtcGvN9/otqTxc9YX/os0y
uZkM788CgI8To0yVoojR4fNYeM4W5UCLpj1OxySElYh/GRQs1uNgxPu5rtSt6uv2Lg8djEJ65TXX
KrdfxqWtAZPwaikLIsXu78HWHBFKeUIK3Lkd8IE7A67xt6SAFbdbv3eysA6T0KqAfRkcZSuHl6hz
pnMTI/I9jIF4HkI/D0Dkizl90IIcJyRig3vDcAC2u1H44gyV3FC/SnZdO9ub3g2abe/j+TZT/sXw
WRjf0iwOwD7hA1LGaF5HYzPf5qKJKvw6DXGfTf20HiIMPQ03JP2vw05di1lgtkEXtQCBwuSJ1nJS
w6PbwmoG6s7VHdg334pBUVxuiqniRCryJwQRKffEgndQ2Yt/EBLeaew09hnQBIOObCkeOr1USmvY
e0+Na1HEjqs2Pc1p3FEJRrmFHB3qYfBgozqxVHiL6N5SI+C35A2tBJi3FNSdDhC02Rxxv3mw/PAY
RuFNXdcZuIbkQ1kVosuu+CFnnLyR4yqq9Ii+6KYGNGz0pPWh1VHqlgiy6zrm1Kj73kxfSx8pO1vL
UnXWize5xZlFzwREiMleMKRQpQXuGnx4cE4nXHdxKcGKrAhtasJQsDDVavtHl4CvARAoc2q90oGr
wgLNiI5gn0zud2UCmw/ORRit+Z9MIgVAQCGQ4gfDLfkwA6lQ4/DjNMdwvC9gj/fx8K1akgt1b8ru
P9Pe3vGhcAqckDtqD926CDUXPtQ23QUVJG124ITPzSDxhx7X1MnXMobZOL3azdE01MVImg2XCyvn
KCZz/f9JOo/txnUtiH4R1mIOU+Vky3KQw4Sr7W6TYAYjyK9/m/eNfLuv25YoEjg4p2oX/5lM/U9f
6X8WapaNF2H5UZ54UvmwCeErOsw2Es40cWytJ3yWSfCGHLxy9d+By+Z6HXf3a54rHg5MYM1TX+of
gh+IO7GISOA3AG9e3iIjyz1vqhAc4Pz6p52aNYVcpTsIUz+Z8p94X1yN3jiN2J1KD8H7c1iU++V3
z2azt2IdbhoPgwjvNGrSrVtCfnMeIDw/N6U8uWNECexC3XEmgN1RoTgflSdeFRWMnOq3OGgPsD4B
jFjprnXiAO3Dqait4VTHPsv8yTR/ppZ8h7JT5AAZ1Fk+YlXinW3EqvkMNpMltTkFdjoQDXJyobku
X5cu+PKTqNSa01yUUCjNT7/Ij/wRAZp85nsi38jWcTHtKnoR3hByHHdpRuY+f0l+bcC5jJAs2pgH
/lEJdK+0PdTl3Z4fZTnNCyf/TKCx4eoMjbvni9WNuxEEpzk9L9+bcxfwe7yivvM/Y1Uf+RMQgy8L
qbLssOjoMxe4L5PXNEhgCKNDcgl/T78qpSrSkU717CyvlJyoK1/icaEAcafp9FPBSqD85ovdRvu8
pNM0UfL3BukEFlMBbd6JY4aTGW9F2wCsDrDOQ0uBGxZwEFY2FAFXLb8Dce+FL2JovktGJs6cGk91
YxJoaMo6ehqaJmBQApIIAWTRSYRvM+hAbZ3raLjHhfnH7Z1gZbnFpa+qz1bSvoqy4dWkiDJ7IntJ
HiTmtJ7X/Rj/yVVIqGk52xurRzaRk3pmpK5cpZrNHwi4AdCz+6ExhLnLaFH2Gmsvmz8HduJVHLKC
mi59lWB+4VQbPXjKnZY+w9zudaGuSsacW4e2X6tF4LDSKXAK6iBtbWcOXkg68Tf5cXKC/UwEQj5x
HZRLwSZykN1W42E/6jJxZupQnhwxDZhNOlmqNYFQmihB3aH+d6uJgMmIyYCcHPLriiZaDzp6BHrZ
PGtJgpE3IysIEapA/mMzJjDkJgOy1VMnf3Tc9ruQ8k/JAAumUarWYGP+oAn7ROPhI+XFZDUWkUH4
t/WWl0a/GfV4ZdBffskwew8mofddzVSg0gHE3phsgJo4jn1SYuD1BqNezzZdqF54/XHypbkvQ5s2
78CqbrpltAO5XsAGwaHJDutGW2giL2biuvgMGwj7gDzmV9Xoz0A6rwGCMRrZJn5Aaqb4JdMs8k6i
vhjGkyVVkkQlMSeh04Y42QVXbdvFtDXngES/sBEWUPOA7RtmegkMGjn5kIt3FNQBAaszutKqwUJQ
DM1H1YafbZsHH30EINgzgOZsPGZg+2nqHgIvPRp0DY+Vy0hknc+t/USIR3c2pZGenCa5M+unMyPI
15IFhif2lMtIfjmTuKWrbdC8cNLZ/2zG2AfUGNNwqLPEvqYBeFJO9PmqNI10lcTEwk226O+mUV9o
bY8foZOEf5Tb4y3yUhewJo34Qw4RZksC6ENi0QNuwWcu41Ti4zRCJ6gMbsqBO41jotUsIyP5OGFf
RgmIUDlpIIU6Pm2ClYOsGHiUweFG+y5tuNikRZCoErNHhxa/HJDRElFhojfrYhn2GIf85ImVGXtY
ZUX6K49C3UBekd2+JJJh57RaE2xOPOQGoWZzSWfx6rs5uF7Gfsk9TFOPKRKyb9nN5T32m/q9Dprh
YVAzsUjKUP96eNd6W5DmGFFq9WXGZirQGcJwsrBs5bJ8kHbav1dV1Hqk2jXyB6d3fhAArM7JnPwZ
x+QXRfDfymLgR59fvUdzEXToP7kDLNp3fyXA/nxle4QO2p4bgccSGOmSuf4yxkjv86L1iWgERFMO
LiyEjH3TsnLk89pmQ4VQSnM9MyTxTT59ZbJyOTt1xk0mLWCDOO2wti+kqijx2YcAj86mZG8STvwz
xJJ5CSdLx2LEhvbWjWKmCcoH52iGZPkOrFJR2BGi1KlnnzndOVj6/Oa0CwJBXp1yJoI2YzhRQYMR
MhN7PTW7gkjDlMEJY+19ZaDCrYixUZD3Ia6ukXzsx67aZi7FkVWsJneiHLBo7zfJ1sb+iwZrbdvt
LtL9o1bVmbjl8wDBqgA0lWSK+h2Z/VD0j0lnJ/9C6EvkFbIDEFBCfGKSiFsCKlWZHtL4nDSCmDBJ
oyiJY6C7zDm0OIPZwW5thnyT+eVV6XdkM/HvPeA2E2fCeEQuMTyOKjx0VX5K3WrvByU2j54ujv9o
SYeptsCbIarHOUi+laYh26l0yfAAIdCF363hITcuviDtkRFKOxM6HPQlrL8sNqK2cHrbziUJzA/X
piVXUrgyiWOouk1dACbz/Erm1XsaRseYPzuBsa4JVB7s+Q5ab2sjF6lLgsFzcRtHXGp5cCwZIgGV
3MWKAIueSWFT1QZkBIBMWJqZcjXALfKR5qpPY3dov6Fkk1XV4TVT02eKEWq1vE+q+b1ssx859Je+
jgmgJpDWxvay9+12uPBxMNlxg3HdjeGjZ5MwJzRoUF4c4Td/+kQT/qgq7LF+X08fVTD8eqFixpg5
1Z+CPXPlo/Q+e7W9qwPiBGpHgJsbuQkAu1kElRh1vWl8Cpu4OgxSApyh558Z+bWIs9Pk4V61iPhZ
Jb494fFOGGORqgaZwXVexCTfXW94npmdr2K7q4Zbw7jymzcNJSUKwPMXr4NpHoNcX4Im2IYpuXTY
LxMbZpbRire44LQ4qAGTTjSgI/EXOgtE5vWQ/ptApwkjQrNtdPXgbsVQTKsOfxmjZnSijtUx0qZd
3gyPCuk8OO56lwfa/Elx+BDpkK27rP27jDRtdj8/mw4GdIFG6FOUx4+iH/YeFConsN4MYMYVyg17
bm6G77/KkLF0ol6hk28TWF6q9X+joX5wEV6ACd7WIZZAgjMXFc3V9uYnx1UUdPGBZJMrU+tLlgAA
6/qHOmc8UhNyYRRv0m7+zi4usrye0UNNlywaj8lcEJjqn5oKZUTScyg3mFkxAYDRjLcsGg7tALLF
rzYgnkhtk19IAqGq8aitBbrkNY1g2K2KxU1P9R7f8R9ikJKNrGbjOs9FtMtVkxytVDK/nxmPqBRe
yYw53hzBdsUG2ohoyV6aR2b4Ziff+7j47btx3Efz5B9IocAu08cZ9u6aVaiM4QQkgTgCsCTNJ1t0
MyOudn11Cmd6aCMIjHVv7GzlRpt8xCXiWZzdkwaGGK8oW2Rsrpw5xsHCbZv+g6HSa1kESL87vAWg
tOpNXTq7urE2bTA+E2Ubrr2xy0+jaDeOrt8lGvBnWfXWW6ISf5XOkbkdK0ZjFg6orBuaC7o7ug5N
WWNPzOudLVkdg8VdR7Hr5GQYcBdkjrsdqNzpZe78MXjtLLadGY1WkWJqYyvuGyb2veIQBiybgS/s
tAItQ2oL5i01bo86rjgemofEs240f4kk0tklXibIsalItPQ3KBPPqc8QTfUwT8Pi0caJwe4FTUVh
bh1Kv9oZfjmtPQPpvZ47tW3c4ak1h1MKhYbtdhkrzggJ0JYMk/qRjfEZ+tUt6ZbdM3AuErZHX+XH
BqQJvtz24oMQxbidwke2tyQf7XPpnZzae5TJ9JdMlg+faJDMHs9zVj8STPlRNdgMO2vcqeWZGRsb
BUvvvjidu9NtfhdRfQ46kpTIxv2xGvzujuTqEalEXLm9HUg0rsrivUvjtzGpf/u0iN6iUmHFG1kA
p55FmlXQXCklthnPQB0wp/EY7pkeycGd3o01O5IdHWw/+5qY5mWmsy0X/17UjSeVYYoMU6IFTGIy
6A8/OJ57oui8hJ5U60rcijFih6auzDKGsP2jbKLvpk0uaKY/poaZl4aZPMQuaa/Bj+/H55BmUg/d
vMIaRwnwoJKlf05EWG1GVDbyJgiXkXb9ulzzQOpVCjI/QqLk+rTbB/deDQTRtALpDrDqvtwWPMwT
8Xi2jUhDpi8zMFCGVd9zibWWruCGGSE/ZN6MBkm9jvsPmyH5AmIdG3OLHuhFSfs+e9Fh9ge6k3pX
9BAYpgZjPYY3XrnlItVcSAOUcmdOyzoevywCaIgyvWTGXXseDnSCK0k19Kt1wiHfsLPtyPQRqSjy
pkReVPUQo2zWMS1FMYW7cbYeTCJEErMG5pAglpls/9SHzmtvw4yaxJE29WONNlH6ZDbCJA6ARcp8
fsRySIXCLaiWCoj9FVXlo8bAJmz3mE8USRHBVnO7Wz5bPPKHgFUrmBjvunOKPg9iqtn0W4s1NEJz
VwA0lkl1jSv7SRnDocdDWRU4nXPjhsNmO9m0+5ZPYvlUeH0wW4JzGsvvXuoXcK3XiSnentyWdVQn
H9r5xrPOUzmn1XacTVREozx4E6ILS3w5vTjNFbnIUjA2tRRJm+ZtFuN6Wuy3o+I5L9YdjREzefd7
wtaC7E9iWUxZObuUoNK1no01kwB/KxIkU73Kd43OniSfWV9aL6mlfhwXUGMumj9GQ3UJaXTrlfWj
HROQ0uvgCdUJMq/qgZSH/+4tYq8hJ5EJKWALRzXhd/58RNqTbbx2fHVL1CrgWQ+xzfTSodarMviz
ac7QOShgTZiQMNcmDN2ZpNOEf9XTw6wo9xGRMI+C0j3h9h/4nt46+YP50EvjJgQt3CVQA1FAfW4K
/0d2pdh7IZTX8NZoFOmhnvaem14gEx+sIdtO5Bi34IvS1FhTvL9WCDhTMo1FFnz3sDCwPOHWibmX
sCOSNMshlBNutC7sBXKFHZfHCuPiXlnZreKeMEOa0fq3i5E5w8uaG4t2nPljiwHNhFl6QB+i9IaR
4t7F0S4K1N5j1V7Cp4TvXCKulR/krCkgnFt+jUsKRyymt850HwFWfjaMx1pRnSdimOGYRKvZYMYL
ccCmCRgF+rMWN5fbkxyvYh10frJmljD28kw6Qo2xMcapWDXFMUN9v6GzCr3AHMTa90S7bSwktGg5
P7lDP9C/gFwx7o1DVBw3kTTFrZY5cYYhbaio5X14xmtY84bGoH51uPEL7H8t2+NIp2WRF0Sl+xgh
UlYgu8BbPirL39fNeGion4tygp8yeBvRyZ0zR7+usNfKmzZj90W0Db3GAGGPt00LPg4JWHRZWKzi
ghX/LIPglMfto5l3p14UVzMPoW5ogKjltwxJqbU4WebGn4xBzMoQ4jKDToWWs3NVsK55AscailPi
7Nuee8lngIOHvlv79Jl3XvY3CREcG1ieSKw9uQXFn0H6KDcGyXK9n290UR4zhKtLG8pS/meRLmcJ
N/+ek/7gwQ2Im4U9LraRLq4wEsEV5hU1C8Ol7J+Ih5eoz75sXmPoVcdIsrzEwbHIs5MNDyj0xnNk
8tS4k8ZIiuSi0vEucnjillecwrt3cao60sXXlZ+ZS+5EQ2wP8p3S7h8DVHcguCgq0OEieRrd5EAD
ad2WUbxKAhoSoRyDHaTfeOvrGiuthm9gDAD1sU4gZNMx1JVwWXEPUE+INoivNPr3Y9Nby5xFAwBw
mRcZd5P9Bl8rQy8GHITh8MS5Ozo/9+VGdFgopzRiUDY+ZETb1WNETnmxNVP5i/LpNY+mY6+dTU9n
feU11aatvWdXqX3ombuqVmTLFpc6HnYSAnJJc9PJzH2P7cx05k2Y+6fUZjluC/tBZsyaFuj/FM4v
WXmvGMckHc1IA22f4dZ3h6ILKYtA4FqcKpS2gyqeY7ziOnHJv0NylaliO+RAx30P7SFT3zZ7qBpc
2qkj/hIEswngVgSj/WDPZDB0L2nmncIu3KHA+O2z+cPFFM7yDduqNHZlN58pMi+aNsFym5WZ+FON
5s/yRqTrIM8YfwrKsLlt4N2hKUzeZaAZKrMO+Izq0vao0/KghTpxxtmkZn2j9qD3UdUgw2gTpOAD
6NQeCjhuFAaocXqkNANp9c2ePZJ0Zzr2CYuZq8RuHro7qnYk3tgEYpZvr66+zJZrqTIyRJryt270
b6PoC4lPXzLpJyLiUQ/1LiEKaGziJ4wua5R8u4R8wDHOXo2eE4NTt9egFS96xBZpqYMxleh9SFnO
GmPcOmBzNbv01Jl4GQwWTc6d/wb0tDCLOKYtR1qfUIGA16JH+w1SlmA6ytg/6s4dS9WyhkRMdft6
pEMHWVYRqYhxAG1SNj8UYXEn7ZDNHndFNPIBcvFeekW0CmOtsVUVneqRRqt8YiaLgi507pFo2JKt
U+92PGnu68imahrypwnITIrnkKj7LnqfDcaCXh3D8eF6LbqjZghO3XJ46dIFp8zsQ2d/4sY8jrOC
IRbTTOqc7DDQQNhkafUC6lpSCprvIU8wu0fJEE3RkVN4vvv6VP0XZzUb986DH+PLW0wgM+t9sUSM
Naue915Mzk1Vi3mCkw00XOdiJNmtjYgrZp1aVlN/JFxFZcGtTNjPnS59qvME/Fqjm7W2of+Nc0JW
QlplsBPy+BoVTNKs1iE1kvjVvKE9LQbauymfMPk1qD9lz1mz68SOC09x44DV0gN8GKaiw7ryulPh
12+JUcFUXiqKjCrJ8skr7bJQbmSn1MZt249l1YsTZL4toS/DQBlcJ3DvCMLYjLiiHCyXwC1KOE0a
I0IRoaVGn0z72O2oDb1g2seEiq2dnvcp/L6idsovfpOdi8rejeHwmUZtTHYDHo1e2YdFGlIrWrKi
PhcORLNBFqiCwRhYTU4Fh8eSreqL4ATK2VydW5IJVpOt7WMl2e7d2r4Jn1zGLjS2hI0fkzK6ilgz
y7Lk2fdYJM2FsMkZsyKQqQo6725hmj4pd9zAHt4E+aIfCzneE0hfl+dBQykuGhvuCHYhTrki33RF
+TmGNCBIlAoLJPcjAJCVEYweFVIOt3J+xjfO2Kv4LSr3JcNRzLGZMWDW/kiLSSxH+KOTZFeU4Q9J
LVjuyzsA8kcRR4+0Ys/eiKbBmcnwUxwrZ/wIdlE9LRtCWRfjlqxKLrrlzAVnpsLsX6c6VmA3bCSm
SEqn+mSx5bSFe/ImRgVjvgmFc7QG/a7x8e0kFR9KqzHBo+K10atTlZ92PT2zNwM3M6kykb1TDORz
+CBSo2SyOGo+IfkaNmQLloV8iipFNEN7ysoe0c6U78ET7J3BSh6TrDrW/rDRPIqpA+A5H54t/NdY
p/c06DBWMJ4tnc8uHbcoTA4pR+rOaskKQuOLzjk64z55GKz+JzOSLX6DD0gzH4jxHqKa1hxSuGFj
+hoCVSJBkcbpq4OQba8zw+UkCI1nRYYtejWIN5IkoPbbNjr3uR+QuzuLtt7Q3WfulWjD53HDQOCP
Ik7WJQZCxUn1hqSvPyXZfCoLxYyj6Su4UPTILbJ3zKUJz3T5Znj/3S0oEViWmi1jk8cF0NOiJ9jm
EZaAPkfSlEcRTx4pYgexEBFmoj3Wg/KhozaoOjHsP1deFbzXUioIXbm8EvGI6rUO4D05NmIwmuPR
cTmIPjBbzsH2mVjLcYkvlFsDTtZgM1y4OCWBkWmkWVat9klHuMFsk7lRhMSTlNW5LYh5QQpcocCa
5R7UnN7MDIU+wtjFJW1lxY0Tl7fDUuXsdR8w4fL0HPzr5Dx4K8+v0rdSJtTNps0TuijpNtL10p1w
zPqTK1+dgRVNJzqbzMMazB9Afjluny00Q1s7zPJnRQcRH0isXmafqUSCufXQBW3z2RvEXYuItk7U
NNGbZ4tmn8aCU0VU6APQmGpXJaOxz7Nc3wg4t79o7NCqDAee+DAmPiEB9FH20Te4Q/gnAvlTOnXH
QQuHSrSpcPAFtE9CTWTQTDbDa8rNUDLSojfNSuXDqJmtnAGxcjgYWnIG7x2OgCux+weD/RTUhbMx
LH9+rqy2vpBV+RdAHQqXROY3P5yJGXRook8UvvQ5h3szChrQuQcQW/6mlSB3IiEsBVWVf5w9pItx
a6SvxGoLHqBwOcYWMme5621Sbio57mLTIa+4t6a/FakrB2hEtUMgsCshK/IM3gJ67afUgN/zglO7
6x5p0NoRkYkuDghhUlan9KN6Nli4VCY0RL/6ZR5RPFSxOb8EjG7xaWkyPyvdPrdz4v/medPh8fPb
75EAEwez1VwDq5vDqyzYkdE1tGOPC8dADWmtvdDqSEgxdHGeNMLjIUjk2TOacVNFWv8lu8EARD0n
ItlkYWwflafDYeeE03tv2ykz62DuzrNlFbRzYg5RdpNBReEmjSnGPHwgg/8x2aW3ioTVP2h7pEu3
OA3AsyrmEn5MmhbA8aPrjAp4ZNSLW9eRVh1SHtLw6Lzh6JYpFhTu6+k18hGBMajo3goVO1uHOc+z
GzO7TEMzGtdlCaYryNqXnMXVW6fNrE8SFRXBgRXpt13tIlomZGOdqsF9KYvO+p6DusTkEPeblnf2
Qkyzk9AWzKMmP6vRnc5DP3ySmwtNkjq6Xws3aqhIp0plL5IeLkBPGwWPvxiqaEqKFXIr2P4ZSM/v
ajbb7yxFLLvKYiYbyjfKt8wd/pl+4uwYF7nUI5m36bsQdXgiO5Sxjd2R86abnxnex9opaoZgUedh
j6JNb4iRYWoxEy0Uh+uioiQBJrho82hgjCQpHTIrr67CWYgGQ6zfTIvBx0onmT4rPAPzKjcK79BF
kQs4r3L9p8pgAjwAWSMDt4OrJ9rkQEJhNu1IWB9uaZY5YiOj2U5oT9mETzxxo4lDOzlkmzpN/Rwl
szOdR5oSITT7QjLcsaPqV4zl8MRZjQYGRYZJPUhu0DoonXrdysH+iBG/wPWqeB3m4gQYSmbSWVUL
CJJZlh5dWhTb1K70j6EIrsJCfHcHNJ/bjlTtluERaTWbIA6QXehQtm9uP6gtYq5hV3QtHiKrmY+9
EsUOylXM5FzhaXXCjs+lM45OnRXfJZ4Nb08mrb31zUbTfGyzbeVHNbwgZG2jYxibUEX+jbjl/nNq
R/s7snDeUPCnsbfKTEgnxHGVrbOfvCIAsIRDczVWZYSdYxoQh1avImjbe2xb/XvRzfnZ6wt1cxQH
2MLxirtg8osgIYmSF8OK2lfleGQemrQQR/KbdlXKdgk8iUUd6VJGOyXIPnk6Oc4XMw4BlyB0T3Pg
GLsQrLmC7Y4RkEXQRBGbOc9tnBOqEsB8EW0Izra2v1tswQRUaWXQDOlbigxBMeuBdvshBqRmdhKw
8WsS9/YVzd21SqeL9PAF53VH9EmHPTdPZ5SDUQr2jQ0YucFnFoa/IAMYgGbYn7y4rKBjzs5lsJsf
I+gmfHapXuVOeqPL/48E03g/657sN83xTrAUYyidowOLe3RF77DIPaS9ETVBhIaYSa5oQyQzia63
BsIG5p10OH0Lo7IMyHqQDcSrOWrDL4f54HPSeR3jazsgwRpR2QhOd1cGIOYgZxpnpvK01VmoUDJS
YVfOPKAWCpjodhOSupGx5yiYV8ayS7fl6LpoCQQ2JaIb4WwtJ1DbCRZRp0mIvIPIEc42OR6z0wJi
452mtfrt8+hNcxcFpHGYnfWiJVI3T2xJF9sswYtwwB88WjANoOamas+xM97h7E4rZPo3Brow++AQ
cYf657TEjWsayQZm0IaO0TudsA0xYgm1kPzWfXo1IwSzrj5Ow/yCrmqZZwSPvqEVVQ1ZhaGXXrKC
3pTVWBfwBM8+JhW36+Eb+6/pf7yshAN46Z2NLv1YMm0ZwRiboCyfRjIPlr/A4vhYGdZPMtqXpAy2
LpwoH+D0tlj8SDT1knw+d2n+aDf2fQx4hFT30Xf6wFPJjNw5DgMjT4dAPlOpV7/xejppVneyy7ld
+dQviPLr/15C3yMGmOHidqLeNQy61ZhfYrN+TluJKHXyMLknA0NHVKFm/n/5uWrtqy7EpfAgAY3f
XcUOHPrur+hbSl5ZkCzGoz6aKCcc9yUuIRJMKrWoJGRJUHzMeI5p2aLFibvq2ZvcHxSfK43bzp5C
sAPy4FJMFEid6NY+cdN8pRFNSMsaF83NOhU05brpwy6N+wwZpBPzDWfpW67GGwg+htLm1pTDn95p
/vZSvMetnvd5mJOfVKzHRp0ocMqV1Rt/WWQOMHyel0gHlc5oDEk7HXE+L6r2BMqawJAzMoqTWsO1
m29Gj7N7Wf5qpkUaPs52eUEZefWijz+ocv7NSXVjV3UOvfa/lu8KZsKlbZlvBlEi7bKTG+ZxxrL0
K7ISflaKbqcUN/gC27Cl9UqifOaWu3SmMaUikLrDq3A0+mv4S6S1Pji9OrF9gBWPk7dOdRcdNo/e
Qj+TbfReD/GpxN8VCE4KAasH7f0qDtb0I9+LsntwfB/CIftrEH6RxULh4X+39B1XTkMpEoxMJurq
ZAXTqS71fenmyZEjWc35Sk0tGeuNsWNBWLdttRUVJzwmDo5LVgN36g3mydlsOjI2sIclFIyZg8jZ
TvwN2YXHmZiHpoHDx7Zm7X3iI+el92HZxtVMu62l1WcTFu8ICJ0q4Shc1/fUHWsGDdlHKw0SWapH
4Jk83uY1tsuTWl5TS8xTyGQEka8KPcDxDPkXKXebb/9r01febughcxSkM/hV9G4Y5gsKgI/Q7MVa
xzYttoSVvo68fEffIHzonCUoNu+fxwxo5lAG7zFWtg0tprsPbmobOgI/uCOuuJBIeBDzd2LLb9/S
zWHEbdV1wzGXzcbGEDK7wXVsB5boPB2OSHm/kn7E1J5Yl9Ty0Hp6uVz1POlu4//GNQV1V0Qflj3F
CLOhe1f+RkVwSi2jtlaJHf3NkUMdzGQ8MOw9VDK6x+jqCPqbGG+ykD84RFPttVPnh8zpSvxn3rXq
vEdCaS8I/8JRNmvVkBCLdi9IxLlUkpWn3hvMMrzoPSdpEfLsLgboZ7pwxKx+66IrDJGKlmWz6S0c
Zw5m7uXh8Fu9sYBTEL7Kahlg1ETj6GD5G1l04xTOeb9s5BZjAEmSM0RJr9zrFLZA9oITjccF9KGB
bDaxT8vtLRjmSsBtulQcjmmOjt12ymD0NkyufXebmp8Tq25amZgIBQNcG6g3oZC0UEEBgCBbpwVg
bTx0LVovG3VmgD7VM7P1ZEUvtGNDQMoQUSo0KEjfUSre6SwSeHgSgUsQqERZEz+0rbkqDfs1ZOiB
PjU7EoN3JqTqQkwwts/peXSvOovfGzyPbphvKCjJ/gv34DeetU1vEbEIBzYa9Zp8HLK67A6n4rWy
7Ks/EhzFm3G6irGKBQQneh8DxOqGpLBvrGNH3z2mSQ96BrB5v+nG9liGS0zPJfIhCXPRlrdWtIod
ikj5hXtcHvEALWJiO1EbY4CS1t118NFIXNImmQdFsMM/t4oml+zT6jvKo5FDloIJi/oJHfLyA3lX
Gdr9oG+Y0CGQmpLyybDskykTBxZtckqC4rjgxEPwPb0vXpa8e/pcZ4MfkgXzUSfli0tYZWFc2UvW
KHAlKtLW+eS1ddXD8uKdAdJ41mxNj/wPrt0k5+NQXy3cylVSndVgblIPHfgiyGrEp9AJo+t0p5zw
y26tt66o/0yt+4hyk4Mtnxw3BpeV37TcYYtcmq3EnpVJoVCLXYAw/ZCThwxfiMfeNiKcHsnzzJx7
sWfS/s/hioyfRhX9+oaxa5lm5nQP18slyYs+Z67ZNhA6LczJ+kWJ+bMv7Js9FfuRozxKBtrATX9N
kbNUhjdvHByI63YQD9OI2MB7A967qdJpnwXBpRH11iGy4DD3xiFhh8qtdO+jFMBZHh3N2YOXx4B9
8olX4EH7T1fMYzKK4iAYEQetu1Uh4lbbIF1myYvEYRVm7SdA/qPCzNPLbNsN4UPUUnlwxSFMVVt7
KndLT2AgdW7S7PZlU/0xSHRdMfU+Fjw8Wgc7gw4SW/KNs+5z73omY3FJT622z9bSuuIZGuRw0EN4
S40Ah9e8QSOOexY4CP/STejHJRuTOZQq7wXHE9OeT+NYngg925l8tILE2EgVO9O5RSEuY7dWlzwM
ESTDGfSxnmpw0fQoAnkE9skr5SmOsa+MCYlqvdhxuNtzA+UKCael/fPih2qb5FJzKqYYPHMyeRyo
XvoW8CG3emfbh7zJH0Z+TqbAkPC7l9e1/J2OyYHH5kwzmwGzjWKzv9pleoy4vjYJYtUE/L5IN/y1
G4VbxvL0k43NctktLmYID7eqMUPr+jk2/CeP7MStgX8DoCQIKye75qx3CCAeUis99txQkjcgjPw5
DhhMZazkKT+Jy1og8p5rkxwY8A/2/OGJ4sGnoBv5qObkb53O2+U6LFc6FPnJdJ7pSrerbB6vqMow
RzHARd3LcjfRrZfPnq32giasxys1LbDEfbJFM4eRNvvXQ1AqESFkmXsnBGDN6Y0BNCV8Ah8ilIRL
LBpAoqD53cvPJdJqbSic8TiMGCQ2awelFeXaBWD3pijQwVn0AWh4UO5mxV/idf/kEro0EcyU8hBs
UHAlv0BBFl9/BLYz60ac0OzxAWkaeifG5E82JkdsKggjPpQfbJdvXtzJHd8FPZdii2S8Mb7mLEle
GS+8JumTC8rHy4GeCD0PTOe86pJua2TyCeAt4y9EfBi7MAOhwXBYeyWhE/Qs85o+Of23R5Uj6rdY
2wu/yFZ1UyA+5yNxRiCcIjlzVDyReFTAeGLZduRJRFT8UZscZ1m/1hJjfF2JczNb76Bitj4Lu9FN
B0SJtAqJOCjl/zg7zx63kSxc/yICjEXyq3LobqlbnewvhD0eM+fMX38feu/FtihBut4dYBYzi/VR
FSucOuF5G6YPNg6DYZtHDxRp6DO2NV3sOaU5Q93S+gETox68t1CLjo1PnS5CuIvWUI7IxsKYCn8D
JFmjm7uLKhep2zDstwFd9imBi2VAtGTex9pD2hknEkEblz5EtQ+Spxqqag6eZVZ07TcnAuXPOWg9
5xSgxUL6IbLiOW8ciirJIgI15wv7OwAwsAEafRvUMkl7FOm1CKmvqnaftYHussJfavSGBUWzxmOE
1UJCrUniT8fMdURE25ewSZ6N1n0ymH0iYyEkpaT8sM16Vme4XbbaLh3aduay4ZNQw5fbNGn5PtjD
Z0wrSF0C/4o19bFp0285gIyMh2GGToLvJkAgLZI3okz7b0ZQnjKTSkW6Q4k6VsUeuZWD6UjrqlPf
eDxDF+4B++MfmcUveLUAGHza2UiUHGKj3at4KVRH/bLdcCP0/FP39Sf8/CPiz2KWe7R0hO6bC9U+
QL7NTqptEFRrHM6lDkepHUtHknBUXKd52nLyp9F3ceH0ZwVZYCqweUbBSV4RqSsOBf0a5N5/NX30
7iTRY6X6BxiCK0W4r5FUb1uf0pvYAXglSerjiEEaOSB6xg3Rcmpbdb3KagWdCRu1EV9nC5i2pjzI
bCZSOtsxiCjxx8V9jXAMgNGqahN66aJsUYl2PdLJ2pDTOgBYBXsGPnlBnAeudonYfeRG1HtSggMR
6NNIuMp1wpAV3Y8tZUiNoPI6gTQuZSc1aSnWDWHD1UqVrHkP5fMhVsAD6daDDwYXBoV8iuj9s1qI
sqZICbdE9VhX4sxTO9x6hvlBd+XerWJANf1z1vHYNMa3dU32n2CvYlFqQ61NWxUofHQPlZ/NTami
wNWmmkCtBOecU+Tok1WPEZjSWYq+7Jy82tIvksdMljelYfImUx55/6wiGVmWcU40HTQbGeuHOlaP
mdQcMxAU8mATzdQ2cWAsVNP2ZmYDqFhJV7onbyVY0mNfRx5ZS7LpawmeJW5Eo5pQWsZAdBA/V5RT
K+iu9SbXjs3pOS4134w2CQgYTtMaphA/OsyWmeL9NgckCMWbXaYfYangfTW7uArf9bB4SyHqkE5a
dWH46PndPoOPlEoBBBYHfxE0lFxSz5XZCx447yRxH/qa/okCN1DREYnlCyU2+bgx/mnyNE+hosV2
ua5FRg0z7OmSZUCl/Uy2k1MbiF8DcXNJRlOXQP3Wo2ZcQCZPAmNjC9SpPRUWlE67iupSU1wCHQ8o
C7/dRH3RmY+/rxKp00yZ2JepTtrEFbcVeePZ/SnwaCNcVfk/rkeF6lCexlF5DlWARfY/2BSyCUri
P/CDSeN2TpbFo8+lPXUUrvUxi96lBT74VvtiH3ucDTT/DPWd7u0p6JLebUPWLGrJLRCiVElNQJdd
24y110N9ioOdrbzkxifjJaRN6Zb+uwP2zD8qQs8WtUMs+f32NF/2qo/Gycrp0B4MmAvnWAALblQE
VLk+dYZ70uk0CcJDmxivddAvb1vS+ZPOW9ShpMoKbfGGMTKIJ5YivbQ8w67qEy5IdeSFMOxL8PK3
jVyuGjCaMrhXQxeycUEFLsPWcA3Clyfa8pQEr5qGwbGdr2TvDihbmDlVwu2dkV2yBQxNk3UhVGAd
lmJMPqDjhWTz26Y4JZIvLbSU6nherFQyligO3B6fMs7SZBYNyIisFc20LACs59+rkrw6Nk3nzwAN
gZyFUb/1zkbvHlWxZaSVBKhR1jl1tlmDXGXW3/kFVwZ79gPGBfWFIxFQFd6Uns82pJuIxrPsFIrw
1Fb8w+2hXvmUZ4YmaA6NeoiOhqxi3BaULa6HAOykgio7VS1Z/SgH+jLFD71t9JJOYRksG1mRNVVV
AHNPVmlcqEk0VFJxCnmWzmqDYk6aJyQPSQxzlIHbJbRlV/zrkMbh27avDliXddr59JGDMhmwKcNR
MywG7NlrqtQIX7THKgsf4vSB+pCnjn80KLj/H4waMvtxPIAsfTJeu/bpFUn/YzRovK1TR98TahXV
htIXjRoz/7uSlLvbRi8PHQ5YRQEjDL2bvTMZaUII18yifHhVVcP72WsKHZly226bNBHSzMiB4P+1
QU3VdVuDGK4Ic3rECntAJkltjNec9IJbde8ArwB38AR37pynl6cczI8vlibbIxVuV+aiNV69Js03
QR4/SYESP9wezpUrg1tR02VBYFPXhTK5qIgqDjJ1Hf0rjWz4kC9yYuxj5Nxz5H4odZLnPmML+3km
SpI4TvhB1/789m+4PAdMAO+qym2pkekWk4PI1ay4RZiH8LG84uOliBQe8gFH8baZy6Vi2dAbLb6Z
bBmcr+fHjdXR9CjyPHtVwMXRl2pTtPriaIiClnp9Z0gTpDwXscWQdM0WwoR/NIUfIcDB5U+E45UG
WYvud6fON/Q28qb/rgURsZNweXtwlzt+NGjC8qe9A92myT7ISc7DrPEK1PReLCujMPE7ZcxIlQ0r
y33SaTpP081tk5frE5M2tzA+jm7aU9x7rKe1A0uieFW9X26QflAqfk/T4NKEjecG/IkInwmSa3Id
5l0sKF8B0ZKZ0S9nBEyq/cvfjsIG2yTTd6xYJvfuZJfp2pCUhZ7lr0pHZTNhEHddUZN628jlCj83
Mi6XLzdd1Te6nIs4f8265GEQgb5q9IhmMdU83TZ0bcIoxiCjIWsyiKLJMjANmWdriKE28CLuNz+i
6qf9ddvIxWhsVYBAgmcFmwjAxmQjiTrNNBiR0Zscl79ox6ODwepkWoXD1781ROedoXAw2QCHlOkK
y6uSYkgrKd7svFxLg7wrguGDgPJtKxfngs2lZUNCshRV0/SpjoVQhkhp6lah3FU6SfqOzM8qFWI2
GHfQ7Jfzdm5osgoyKAyd2vTKa9/8qbYJf6SEJaoiuKeMMP5BZ56dbTAWlbZQTeG5Y47c/y/LLdFN
R6v1DFqr9dE72qkp5pDoVgjqmdS5kvL46wk8M6eem0NMxh2aDB5nSg+lR0/7svUDbakOEQke2Qru
nOMXR904OupVLW58VvofPNmX0TmdcCkn9LK3rAygDZRPLo0xTaUtgXNkw1vjcIHcFTu5vCexyhtf
Y40IQRhlsuiTEtKpWRXJmz5CfMwP3/nt5h0TGr0BdplJVfJTyjqYU78b88MlDXl7js0ri8di3+k2
NySvH1M7n+QUAnuvFGbylqNmO1eBNNDOTYi8IumkLZWx4UuRvLkT+S+Z7PC6/1VJPrLdZgPBRbdI
b9EUkrlZiz8PEhiA6Uq1QU14Jck80LuK6H5JdEEBhI9nZYtKlR+3gEEqnUZcl4hsQieIyFAPdBvz
Vyj/ktr3gv6Psb+yk/uHVm3XKsAUin2ImHrQbxvxqZCFNykWmyuuSwYnpec92dOWOkYaeBNXqvu7
VPsTm+8fOpFCXWzG7qERkTQWb4+ZvyAiDkzoT4rKnWOhe+fQ7BrRZOf65dIhS02CCC5E5Sjfwhx1
oqLUojXFmd/pxSISnP2TZ85zD10jCZ2/3M4aEQUuDMvkjBqjp+MX+7IOOx3kUzyE5kmUETXvBS2Y
FPBAzR0LpG9//YtjnQOdgxCtHdx5DZ/w3FShOoHkqoRrUT6rHmwzAWwcqcYdX/CaFcFtjkQGDPsL
P8xPqZIzKit4y5ogeXR6iT79MPl9eyjjDXR+NglF13HB1D+ATWtyQw2OQR1WWuVvvql9FET4tQJG
OYqfsb4zivTbbWvq5VEokMPAD1MtWYXOOJm5VskLW4ag8jYupsSwNgFYxOBn1hGOG6ueEEvMQqqk
Uk5IWvRI4XnE5eVDA1cGfW3+a0wl2I755FJwiwtJxuSdgssZ9dWE8rkqjBYEyOr2z77c7PxqjYSN
brLhOeXOv3eudTY9x2X61puhvi16Y8ysBuE66uFy3TZ1efuZGOJwU6kB4P00PdfUgU7iQtgnOXPp
Nqy+y61JeTkJi4j6ir+3ZdmawJ1TLYX79nxYlGpJiW/39ql2jFkWe4cyGB40urE6I79zJ11+dzCc
OMNQMYUyhqfPTam6UtDQrdunFl4HbXdA0sBHFSPOCoCfBIjvr4dGJAVHBYEZXoXTHQqN3yV1Vjkn
v26eKg/NVoqdBqNeCD38edvU5eLAzugPoSUzgiEnQ0tRnDd4fhsno6DIOI+rA+ySgwZT/M5Fe82Q
qRA4tUZerC0mV44Nwcvsc1U7UZs5wB4MD7Yqn2jvuBefUcaffH4oWMQNTF3XeU2wCidDUtSwkMLM
0E58z11MtTzfKiukBc3xexcAjy0hAakgttkONFHdi9RcGed/opY8ZAiIXWwBt9GSJNGsk6ALGkkI
MjVSQdcc1YH3gm7T02+8M1gm5GrHhXIxUPCzCbEiR7ADEF+u1+OarEgb4CSFuj7/u4XyxxhvG6J7
OEvcHOd7AOVJAckVY8MQ/tOo20guH5C4XP+9FRyiUcDJFBo97+dWysI04yzxQOVJDvlv6eCk1rxQ
tHurcbKjiSrTpDTGtOhFoGNieibSvac1fuQMB8UoV2E2rEOffGzlL8VQPEYB9Q9qcUeibXI2/l+T
xLRxvHiBTmM9uZ7HUhJ48qEnIpo42TcBr0jp/VUT+L9uz+I9U+P//sWZ0O249YIikQ/pmOz2Bzfb
E5CBvjEEIGwHXz/etje560e1QMXmPyx3BNQu1kbpGn4ziNw/6Eh/FikSL97itoXJrvqjRyiDQcZX
54KBAH0+IqR4EbOE4XFA0CKjirFCN1G1KeWih+O2pcmm+o8lXgQEOLjq1alrnIdB4MWKGR4kRBsA
nqIHX3IYbzzd3WbCQKxEa4uX2zYvvpdpEJjQZVPnhcUPn5xYjZl6InQa9Yi0rrZ24LfQ5UY41yKj
r7Plblu78rXG15xNfA5OB+Gd87mEDWI5aeanzyqd9qN6rVMYd0xcbC8GxFtK413FQ0dMTZDjpCEk
1SOAOiudBhrX/1dRwp9wUOaqBRn+7u1y7at9NTj+oC8rPkqspkDzKjoaxoMPn6O14EfVG7pa5g1S
zbcn8Nrn+mpsshjTWCfHakXx0XTEsWyzraP7Wxo7AL5lFHfeNnZt5X8xJibPbyRrOBQrJzsWBU0h
adHnS1mq+0dOem9529T0Wfpn7fMwYBkS+jMoFz2fRQBDfMqqjI6hCIAmKP6D1rUPmhZ9EGygciFa
j7q1o/62ImnHtCxx6aU7k3v9RxjCIFqDeCG5v/MfIVEG63BYyUcR9tVL6WTdNgohJNjitW0WfoIA
UJ0WT9R2/w585FnDQc0PkAqLO0fOlSXFncfihWNojqKQ578D3oauJLYbH92yfUAe50VqYBGGqfuP
bDc/abq6kyJUriwrgm30iis6qjQXiUgriIYwyYPwqFZ5vnf6wpqLxolWBqntrVmp3g/ZgQGtDF71
w0uQP6ZRCq3ioum36UgXRpy6+mHZCP66TVB9U+S6/ftz/g8eno9DiJ+pOZ8ST5frDA3V4GiJYiVH
KsX3w7931uCV9U5YZMyv82ixScye23BNCUo6atDPRvhdVDp9UzWq48W60pU9pBeNah6d1nokdVdx
+FNG550t3xY/R6rjnZ8ybq0vjuS4HXCqbIQHTE1wPk+Ga6Q04fitEx1dPbSXcZF98koXOxHQ1FEM
NS+8sOuQCrS5Z2lZVArrznwr19agRuOrNm483m6TvRDErhmrUhwfkTd5RCnr6FJdGEkmZX/WqxDa
d6HVu95wV7olAbjIl27hbhurXVmA/6g+WdYUeyl+t70zM+NHmM4M2XILR142+GtyAupxjCB14MRH
8IEr2qeWVqRStwa6AIlpteDxOzQUlnb+M3IKFGSRj7mzO69cYjz9KFcimItHNWXZN0lWNHllmscg
x8GOKAmyK3Gv7uLajmTuUTXVDIOc1mT6M1walEDj6OgEpbKUPDhihRNmFJ53FK7hwj7fmddrK05w
2FArgFAx2+x88SeuShccAnlHHbBC3NMXYPibWHMXHcB53QXVQ4f41lLz/4+Pem3jURFMrQeHP8z+
iVvg4yGauuuHx9hLN1Y1fJai/N5L7p0Pd8U1YDtRF4JarLBQaz0fYmN2LcFDT8Y16D+HvjhaJbx7
ZMFiWT1pLXQNOEe3p/XaLsJx5DjhcEVLeLKPs1avk9xr3OdYjAFr+qplOpA4L9QO1Lcam3fcuXH1
T3cHT2Z6fk2NOMj0+W5JdSCoKYmOaVWcrCF69kNkDFxRvoZ++07s7dnSs5MU5cvb45y+fP8cWORq
yBSSMsRRng4UJHZmUrR4bNT4HTmxbRkrS5uWJcMJDk4R0iGQoqTU7cnDod5z9+oel+dk4DqjJgPM
042Chcm3DYLSprjQ9o5DERX7Hu/6SF1y8dgPunoiz5OvuVRhROoif9IgK+7oKKO71rHkn6EO0g3V
XevelrqyrMeCrTFiR8DOVidHlUm1qZD0yD+6NDeGifHTrQ2e5bS/eMEhU+x1ZUMjk5q3zsK/igqK
Q+VqB/RyLdnl6wAg6vZHurL+qWcYU1AmJzoiG+frXxlCK+baG47A3SVPhxn4XtOQRJ+jVwHWvFcD
dOWcJN/FxOHQjfHlibkyj8NU1vLwaHnVTlHrt9Kq7j2mr9ngvibeQsBFu/D2M9ovhrGN+hir+clD
38yJS//OHr72GVWWJd+Q+oLLvNpQ1ShmSt6xKbN1moSPXYPqJQ2xt7/OlaOCUXDTjpEjhjPZQUYY
JamS9MOxaZFqzMzkt0vIaGaadTBLNPUNLFqwvm3y2oLgFUZoDKeKEY6X0JenS2HbdMy26nCsc7Dm
pvSIfNlMGhJQih5uBoqV9wLCV84n/avFyWPJbQzLM/PEOBaRugLq/0Snxs5Nh4eE1sZZ4nj7sg+W
FL483h7pletUx5vhYUFxCMHNyfFQZHREUiLhH6kpnteQ1QaK+jqr3kaFd8fUtaOQOIQ6xod5zKDq
fj6rVmU5plflQEho2P0j9JvU1TrlKg0942F0mWDcbiwZRk2FNlxj3tnm1+b4q/1xz3z5qnJd+fT5
lj446eExpMs1rtMtDs0io9i7l2Ma6Wp1BsvjTgnTdbscLngtFItOwxeE+AurVWv/iFTNvuj6JXfx
PImaXZlWC9QdXDptDNAx95JK11YxVZpjXkkoGsWO5+MtAfQ5ESh4unzpf8nddVlbO5ghq9FRF5V5
EIN5J8N0daj/NamNztSXKUacpGjA4UN68qIFoSMqmEW6zhrzPTVVAr9inyT63jelz9vL+M5Qp/Fl
VaRRqDgM1Qu41fzyefDLvaIj56Kg1+ZGoCWtxW2T14ZKnRFhKTrn8dEmq1lkkjngp3rHzko3fR1v
6zJ4GleRmSD6ht+fcG+VQfzjttlrG5biDADtRC+pdJqY1aIeFDFd50cl453l5fi/4CTldZuIWJ1J
edffi75dO+YFLwu8NcPiepwcEXQ2xzSpccznaA4OvfqdZMyOK+xeLdC0nnJ0lYguU6jBX39Eqs4X
T1W3RRZGHuu1q384yLl7I+yf6/+kpcmOEMd7WuSH2lSOyOLc+ZrXB/lf25OzgRZQyvFSl7OpcbeG
Fv9uE/Vni4d/++tdNcOdT82xxRtt+pLOM92mXIe5zLLkUR/SF9nPFwHoxNtmrm0HysMFmdgxoTwN
zUZeQfJXB+MRoYFRaMPRt3V7BoeJDlR0t7RukQ73yqmvLkyT9xG+gErt9uS0aQmLuMCEQIfQbdpV
ya521XUIUApn595NorISpk4tbsf/szXd7mUh9y58B/8oF9XRCJWFH9B5yiuiogQ+py2srvsXCDE/
BAg/B+x2UeR3Tpyrt9nX3zD+xi9HXZtAS6o05hjwxaOaKvs4plTDNCFxCQo3bKtZjhjQrOyXVql8
ZDUA/Ntf+VpYjjPgv9MwWbSd5g0CIJt/jAfoaGg0eJ9xP/6drsaZQKV0/HeFeBiV2v63WAxPCk4/
MjZcL9OIAzVViWAWWMyDao2crGBZmQM0Vqo9Z5pPnwhGafCFILBt8j56bn3S6bfn4NqG4oVMTJsD
kd8y8aUTG+5FOQJr6KSaR7RNQpspFmFLgPu2oWvL24RgYJFrUw3GfP651djtqkzhzYLa+a6slDUS
uww3fO4C7Y6pq0vrq63J0oqSsPfsMMFRKaxFYZg05Dj70UFL0vKpcMvfYOtWchdt0Dfac8PdOT2u
zKmBM0qMVSDoQYXE+VAFsp2qScvf0avqja2NGfV0q1Faf3tGrw2TTIRCZpG4Mtfo5MQQVu4rcWQl
UBffnP65kZ596GhF9AKSgSf1GpWNmTU8j2Uaty2P+2JyfAiiujJvCTKO5FzOBzhoDu3OmZbyJkcU
btAzxBQkx7kzvnGaplZ4O/CKIIXPU2Kc5i8HRKHFbRuiAXWE54IKNKoUMb4PF8Pa1qlRBsV4e1RX
VihPaUpvVDKZnP6TzxZJatbbUeccEk98UI4NTABqvx8/2iiV3JnBK2PjriTERxkRopVTL0Qt9Nbs
S4TGQyXYIcNKS7aKqE0vllUIe7hM7gXiR7dmMpm8x8ZmlrHy1Zru8wgok9miQv5c07H5PbT79hh3
yLHOnAREAEoTLQIAtcTbRZd7wOGajbSfnScfQ90Zb41fodaGYHl95ya6spJoIKJqis9M3HX6pCFJ
mAXhUNkkkGX7p+TTj594urG9/WWvbMgzK5OV1NEAK6pszLyjAbc2a0U8aU4FDzdS3P1tU1e82jNT
4yL7smgbuKqeHMvuEcLdxmrytVH7705sNsgVWj98cJS0hkOzVuOX24aveX9nlkef5ovlVImLOLdU
7wgkh/rE4FBl1GLlsB6lfqNS6hoHkAPKVZ7FH7dNX/uIVLgTFzSpQKDo5twy5ZJOY2WyddDzVN7A
pgJk2KPJcdvKteOO/LUy1mGNdWrTB4Nf6ggWWRHNnGFwbMFQ03ysrmKJOk3HemoAkchWt+s64zFE
FrtL9L8/j/AICZqTSxxbQSYvB0emfrJzku7Ya2ILaecBdZmTCbPFaxFkzYF43h7wtTPCHieVojNV
I/N8Pq3hAMUBCQLrUDWIlzt68aoTZ4U6gfqApi68Qr+zdu8ZHL/zlxWEdE3iOWXgH6shnA+ycaTI
6ilJm31Y0ThdDeqdAV5ZsmMkQyYXRPhwzHmcGwzAB5cyJMmjo2XzwNLXUfDW9LvEUr93FhRI3z/U
It8bSIL87dSeGTYmz2zbl9E3G3dpk28o+JmTfVuLbBcgXDbc87Aud4egypx3icDZI4Ix+YyeoSVS
G8XuESqQhuykVT04CMXNb4/omhWh0BhJESe1JFP3yvG6GPqdJR10wH9Ib4GXAhdyb0le2YNi7F1D
950mCt5Fk0OmTNy4E3prHWjmXqiBBJbfX7VOvQqr/LV2cjB0zYL5eDGAtwhjeL09ysuD/Kt5zprz
BeNGflMCevWOvpE+4QFCHE98xGOM4s7SvDzGkUUnW0XkR7fYfhMPp21b5I6hjx7U2J+BS1sJVogj
P7BeCpBX/gaN3dtDu/Q+cKl0U2EfGJTMTL0dpw6cQUmzjgSLu0u18kHK44NaQLwXyvq2qYu1Yim0
PIzFTcTq5YvB6b1aG9TIiGNvZujs1gU9bd6/t21c7u2JEfX8U8WJ3QkH3Zpnz9L2MC2eaxwbWK4L
HWy9yNxfY4o1KqN9Wzh3nJ0r46PIwuatoRLg4Xw5N53VRQZCWBmOXuLOo+Yppa/j9ugu1iHFuV8s
/Bn8l5OyRcQiwL8bjgIcioNGo9Joq7q4cx5fHYcytjtToU3udDIOPWiCHExbcIT/Cr1ABe1wd9ld
sYFDiCvPEWWSDp7c3Xbnq1JZtd0RbUvlMUXJ4aiQLL2znS4WN53aNgyyP/0o5P4nIwmqzPF8xHvH
3Lq8igOfF6aVL7Ige2oL8Xz741w+69m5mjr2bFKZK2tTRz6zpT7UANgeiP3vY+OV2sFPYDMrU6sP
uj5iVDNzC8L9UQAdClwDKW1tcfs3XFkghBEp+bR5TFxWD+pumxYeZN8DkgMQFAbnU27rh6K+BzS4
YofuVIqZeWYCFZgOVa7Cnoi9Zh7aKIPhVav9GkEqZOt0q71zalw1RcbNIsRI/G3qfmnUDcDHyoyD
PtTWL1UK25cKfetRGufeNXPFlM3LmWZU+pbpbpycvqT0XMKYXXtEGqyf+2Wxdlz5u0UXzJ3PdOWU
4iobX9BUb7NAp4EwU5h+TvVleBSCcovIMB8CWCa5t0MQrKHuQze6k9pK87Cs7xViXO48TJNgHMPC
8njkn59SfVakdN3b9rGP7E0R+Eslfbu9CC8usfGeJtJtEZy01AtWgkWjV8+VYx8zApZwioHC5sje
h3CkVrZ2TOiQguBz2+blTscmM2njJPMNp+ny2K98ZKQT59ij3dQk3xvlh4Ss3IgL/GtDOFQ8OiBg
6pS0jtP75Qj2ayEJlNOzo5A7fd6DoYUx1KKz0bfqJglq485kTtekMaYpKGOlhJsuYnv6yOkqz7EC
GzRlZPawT6Vyb4DER0rXuOMIXPpY1p+4CkXVOMYcYxMfa0BwTy6Mzn1Ox8Q9OheNW0JkUoAW9wr6
j/0zSsDbMBJ7+ovX+v0+8It3wJ8fQBYEJw9HZOqKpBIgIjLW0VHxhPdMrrHfo00VrLzIBLLbRTkd
bqV953uOz/3LLYG3xZWtjlGz8a/zb1pmfm3ZfmEeyrJwIavH8rzKk349yJWL+K7uLIrARb1pkLTH
Nobh5+kBKoq9Wr57LIdFKWkRtLxemmVyM0L9i/csQTxITqUnIuuHvCbK7ZofphjmHoJ8qSiaWYIo
Appy1r+tWSzUKqsXgV79LgyDdquhTJatFlKih/QqQPCmpNcoOyVKg6SHBwxyaPlb6boQqgZ/VeNO
zuNGqUgPEDIKh54mKuqsA7qvXno3A6Zm0fgS5MGskJNw7gdgT6tseOsK98f44+rWeHEVZ5FElfWo
hBWkGGQ/HIWGRq8eNlrq73RX/ZYG4rFq+nrbVAmqlg611UUJD85QU3uGQLBBAyAlhmVQhQ8it7dA
4n9GRblB7kOeFR5wJUJOKM4zB2gtu6fK0V9yqjHxMWw0u8VaNPVHJ7wfZQ6YzmtWWVy8+DVBDAKn
z0NSg62JymVFp9LSrcKD39c7d6zw7tTgzQjFdyf3PsvSWBkl5F1Z32awHas4BibaPOlFdshgcMJY
zxeNYr/1LVraSmXUy7ql5DOV9Z91bB8IAcw1yTnpA/5V7UMK8IPPWqaeACTnRxahfqynnb9SSYpS
X4/sDSoUqt4idNtBAJbz4IeP4uUvT8l531UHpwq+lZr23ZOHrex6a7NJkLWm77PrOyCiSTdvnFFu
e6hSmbdFGb7Eoq9h9Ci7vii2iQwgusp6AKVR94bziR5fhTBADLZZZNuu7j9Nt09n/NHzwAcMpSg/
wqD51Wr9Y+to6yHX903hnbIk3Quw66EdrRMkliFxIcYtcg8mPsrAs7C1T1UTbhIvnqMSvERRfWZJ
5sMIQqVLfgtT8oFo3DwARBW1HpTD+EDa75XSwdUgp9tG/eDdRLSJdt8UoecmWNQmTEdYNbHqfQAm
f2qHcGkr2V7O/D0yj3vX8eambc8zKdrSUg55Dggnr+Ig/ck5tFCqd6UIlqMxAnSzAlKtjJqklrTb
nD4/v0Zi21zKkbunEOqYoxsb1mLrBjCwWunJDLNFD51RTzT8rewfNHS/uWGFqoq38bwY/B95XkjT
JhBt9ffgG0u709YVUlEgI5dFlj444AZbU7woRaIjHUkNyyCKPTSupRmL76kuvQUaesgWGEGgtQXs
9XbT2jVPUM5nLyXG2UjlS976nz580RmxZmXuuIG9tKyaXy+2toeSgtEDpbM7NN7B2EvRpwiLGQoB
712UngqWTd1pc7PUZq5+8Az0ioCbNCq5KtltZy08ZYSy50NHay+wdHhrKxcPovKQalXi/hcpJTTk
5hBPX6yyfie0jcGi++kHPNZ7Jxx1M6ut8FyJCpn83zIykSkytoFZQvsZdhVA6DzsFiSsAF/WS9uh
zCI3nl0pf64ssfAiUK5owvecYFSfLQI0OpGuKncyDmeVDyv4cFBlC381pMk8jKuNalOvp+zTIHhQ
gOUhPqLPeVivbeTXTC3fFnJ46As5gAkI3SRQwbWG0UGjN9TKS7TAvI+ANeiY6kevjDqMIVS/Gs4r
cscGAB+ezA7aO5GxNbp+bqSmMmuCx875p6WPNGj3bSzmcNyWVWltC73aN6G+HAdoV7+Q+Vk4SOYg
6gtru5pLKMrmcjGKqC1Vzr/EBRdcWp+i7Zhv5UTIGGEkJ0BcojcegtrajJTmVDFeVJWFlqLe2T6E
HeeP9U8R1Dsz8pdZmcLV70BRqsBNextJQQVV0hKJNs9ZDyx2o/4cypaNnMyE9D7+MQZSpLbNCZiL
TWixFpgls/VfI6Wad3aHks2HwwONYer+83gqaFq8EG4+S1GS5NvX6BtWcrDJkPIwam1p1dFCTuWl
Vr/3/N8jJVqBmdw1CMymgfGAaMhPOrnXDcD0udRasyyV0e3DmcOXbBB89leKkjzaNlJH/DJB658o
NknPbhfVQsd2wnxWOeLcSvytK6DQK8W+8pqfGpeSGuknJzZ+Jai+pxKcvErEj07uP3hp8GyZyd4P
7DUqThQW0c7Obg1yxLMzd57JqDLI8uPYi+K7KMwYzZ5SvOcM2h29h08xetB2mL0n7gnxDTzOyNlL
lUSaIUbkpX2J1Yz1/g+NYxuHi3EIukelBG1bWhQLyg2CDY5BiNwIUtS2kJ8xRm3GqPrs/SxeqIr7
4JTmvE/R+TUSY14L812NlX3dNjBu22iuExYCmPoZosdeDNk6NsutHFsfqWbhRCSryAZkrktPQ14s
64r6XKtBTAF0vN+s9dI4qBELuGvjQ5P6L6pprBH0IQypPWuqFM3ichT2rbtFFCcWfMZi1XlPsvKj
Z5+My7Io64WDWKDMna0yeAM9tPQD3bKdcDTEG5vtUKlrDeyzP/T7YBRQsZXPJrBXbheMjkh/LJRu
I1GopurhM5faW9Si/1zTyB/7P2ME1UPolp7SLfIe7awoWhdytuzLYpZ13wcQxVqQz3ynWKdCmisg
xBvEqZIknhu9mI+L1mc9j4dJy4nf5GKHhEcx00saLN2h3IFTPlKR+BTryLzIYAtVDyClCaBfkl6C
FCZB/WwOSD7YEIpBm+5Z6eOv7/TwwU7qvZZxoQfWWmh+yv8HzXvRdf/ArD7YlfRoqdFKlSqaQIaF
53l7KU83Ld9s/M2B3Cz1tD/YcfNt1HmqqLZw/WwlWcqmZwm5fJ9SNbaSTRdjJ/8sGqdaNqzBuEBI
L9dxY4pwbiZNP4t9b5sz+Wr1I5GdvYVPhqi2Mo/9/MMRabc3ax8EvtXshix/pNJ+JRmAgsftrfBL
Ypx70ysfSyqZJdXT6ItW0IfvF47sz4dRYyP1Ud0ClVmjQTnseuhWgdKRn+zU75mCCGHVWGs9484y
xhyMxn0kJatKy8qNF6Fl7rfdQ9RoGW3doT2joxGaL5lwFRWSiqi+YBxp/Tz+l2U3z6YUzYvKfXJi
aS5z48nSv/+HpPPabhSJougXsRY5vAqULdlytl9YDt3kUECRvn529Tx5PC0jKKpuPPecJUFdz7EI
NbBMCAhtsxQ059yjNDemH8JpdwEJkfJPGuywhbD3qSvfZ6d6XDL/FVHr3WrHFzoIiLcEG7hld3XQ
34t4fEB3h2d2MJ4o4PB3rp6gcVtGqTfeqeBq0mHjrF2CnlY34XR323sLDTYDr1CZxQsJ0j2Mlyjg
ddxEHnCinclDh1NbfntJ3yuBU5F4vTCLt0kw0IaquuLC9sPBNfPnLE1OtsWtTz58yqNJFQOJdRqS
bnqYXZkaG8+dR+RIuvVZj407c0h/ggmi9hKp5kRam8JsD7qG942zL/DXv7Ouv2lVxrpgjftOgyZX
cROmc7afwFZQrMrCuJL2jQnNa9ZnV2oEZ4Q8Tyhj3WkuA2HsZ5mKLQwxtEFsuJxTLNmMvzRqp4q8
ukJ0Df7T/MVLPbBkzI3Y/gzRf7qfs3XnNbAkTBbfaBJUjcuo7zoPhvBl2JuZMfgb6eZtaMLsr2zV
tKnnaRsU8TPeb6MHXRUW+fqVwaYgEvfYNfIOKaonGy6TQcJZOfdbP/cg3S4dd1fCwl2NK5NcdRR0
jtoZVanBfprjm/9qughTDAd04dFCC30I0HKyRzbUElkSaYVmkwrUKg1mNJxbbGKYDBITxrbCarDu
OuPNRfc7HtBeKJoQI+DAmNrU5UHz00vQacdqsU7eKtBLaUJhuFgjcSz0HwB4n6mVwE5uvmX2+pzG
I2SwdgH/NeHIyhmI4wAdtILoyTRCJJk37Rr8Mud88nWEOFF47UGTj3TGTVd++QkVNA/Bi6HaMbKy
9zgfvSTBQO4+m1MUUt0T7lctX1U4p6FBhbSUUTUkR/UW1UYzK2vcTLmDmmS/S8TwMyLRTA0vUn4m
T7WbkaeRM4rrmidhrTX7CabuGQikvs772s3DBNSBnlqhX9T7BpC9mSBUicSxWWcc2NJ88oidqXzT
A0GXjYl1JOj6yO+b/YyTUCuqrq6+zTFgqkkgsnYEklcLcubyptbSMt6Wogvb4NcyyHDATLdDcFQu
pgcLZMVxhBzSTuOdSeyfCH4LMUYL44taQKzptudFQBDXpkMRGuNyQeVya7msVrzqu0zMLGcunyYU
7Ifgs4BRGfLaU9c7t7Qruz3m5pml59lr++hCb6/b1gFc2DWBCa7CxTm1m0RjbKFvLtLvWSjdx+VA
B+XFzVBjTUoXDfYCfsqqWg9IR11xgGZPZMx69kO1LfzlWqxZgpRHfBIribD0x3Ou27hB+biYyITG
ayTMLrJzE+0O3hbTFEVjv1Ww65glEwW++1DV/a5Cp0MgaKl+ej1JMoZrKKwd3KoHLx/2UBPsIBp+
y9L1F7wH0RJjhuzqhVOaLf49E+OPynMiZHZl7i2cnFuZOEflR+jrkiBTJva6/WK13/CF72S/sGJE
X34d2VOATqv32HVO1E5z5LPjFryvnz8DgwG5Vm/0ZYi8tjhOxvyQNtXbZOBOXCiDef42RhJYy16t
snw025XN2t/PrE+K+K2f1PcydTf1UOyNxvnLeUzc4iVPFzSbiHGoR4wGqJ4cWdzhNTbMLTH/zufI
x/WbYTc3C0HxtDMOOpta+ZOxfNT95UiZ9Q42laiP3SMfiRCnfsu1+rGee2xNzp94Sq32y5beV6CI
lhN/txLG1PQ1EhMf1C47XBQU5NNdO3tR5pu3briwSw0/gyreDGtXnNbU3CWj/V1UZgis7DD6Q1g6
wzZw148YGfaNFusy9PIiKtfllMDfstF5JaV0d1odnww5A/7NqGAnRysrHnVBBcB4A11wty76Phf9
Q70imo6klL4bqyE9DZUggCf77LX0KqqR81n8W0e1SMjFwULrmMek5+AskK4HWfowefJIyfpvGede
qGfmIQ2GJyPVEB22kSdrY2uICsZJ1gIC8XleHpVBo7n7NjtxtnEJYrAZdAH9dm/QNwjzuN3hnRDv
KaO2Ml4K1JR3VQNFDF5nZslZpqCurombb0fUZlO/Py5lETVtd+C0RF0b91t1EVRrgqjWCSm8Ytc5
4nW0l8880I6FJ7/TPjgECMxTryMTN+IXn+kvnDehuyjTk99ln+k8f3bChTcmLR7kmtxKrDIgwp1Z
N9gq+5eu91a9Zw7+0jJm6lSnyctf6OhSs7IgMx8RHCCKEuURARQGbtONS5y6TvPB6NOtw/OwHRnx
gimr3jGBA5eWpJCMWFevHeGWj3SjO9IcJt/vLzmnXhTfrVGTZQahOcOZvgpmp/LTGItHb2m+g3II
O+uCvBVAx/6yIOGNJPlplMt3ABYVz4iz7hOOZnJQ77CCw8tyX41c244YsMn5Ugfa6KHONq3iEHjj
dvX/EXVtWJB8o14J5/mgu/K42k3or8Vx/lfkQ3mQWD5D1G8gHERfp78bUh+h5+QGCeWxLfxfNBde
HEJ1YBZMT41bOvtwTWSbSaOo0jj7wu6O/sTJgk8/TBdtq9IlDa5uVDpP+myclKtiAQT6stmaMxfC
g/BPRkOik3ACx/ED4ygUV0FW7lChvk5ugSwgZPNp+h4DQ/fs+UU9qJ7Je2WPimq6ToWPBtDELbz5
ZMgJvRGY6FGId6PMmm9QD4Z6MciNUSxKTtj/sGdoiX2GJwqsmwaVeY9Qry4DdOlJIcucBxEPRmx2
KDb7N4rJh7791C2EDwcPZmwjGt30WFnzdtHm0C0QntKR9qIW1pnNe2HSNMnek6TaW0u6LRL3lHn7
dBGh1OLTMMyI1s2HwR4eIKZAVyPz/zpLNqFuFZ+ykfzLTp7XvnilGfKUafoVeoW3xao+A5l82Ymz
bNxF/F1beazLzEWuofprDNVHUeXElxwZQ5g7C9p2iqzY0XIw7tLWfRrleO/J+myI/nHQygtqTvvK
Xg+uFkPS3NuX0c4/pTQJzuWj8p7KQbFP3t06uDr+9K10yqoA0RIE5MuQUu4DZ+Rqr9PXUntH5qNf
+9Lay3X+yJfqsEzWteNKU+KfhZiRTsthN2Kv3qFT8Ujh6pCu7SGb5UWbls9mrSJl6IWiNx681zVf
fo0U5tiyoLRoZu3F0otjs8wPxAQMLnmklONKFbC9X6vmaDsCLa2CtbAYAWJRQ+pFx94A92QzVc8R
HV3tClXPvhBojbQIURX5XG8cr+dUc1V7xFHZOoGIJQhxfRn4eJL8WAFVy7vx0GkW+zCQgP0AWAVN
ebfU/l5j/wj+xfA60gdEKuYx6x8qwgd4lIlxDKLIvmvCZlrFng+hbeD1J7f0Xgdn2TbT8Glq7UM2
1giDLRFn7zdfrQ8TBVB/Ks4yyB/K2bisrn77P0TSvtqWUHtMifKq/rjKqdzMgY+PQiOaJGvvVMtR
68geJlFHqahfADjeO8F4nYzhKUjkR+3Eh6AJHkUVX8qh/JHsWH/Md+R4+zQtgw3KqK+Drd0hnYYo
ELPcyMehId6YhPljcqlEf/Xt9JM6fdS4+qHKpourL/dWh5CASe0JlWXUQBPzVwYjpNWF+SWX4Y2N
/A4DHzKlKOUSak1/ypEzI51VbuK4/0Y5LKac4z2q4LES8gDa7WmdqJitdnqr1vKaGYJUprcPfhzv
lY3Oje4vc5zP6FyFghhWaEQ7NTJIbhK8IQC0m2OaHtbwKNZ5u5YD8wPLxW2rg9UJIoXGoiJvfgRO
fdVa1FVrqV/WZT71q31KLKLEZtHSTet3+OJ8/EqtkSgkm1vq8G6FrzAyOgb1viviv5UtIq9Pnpzc
fnfm5s7AUzA/Eeos8KbwsnFj+el2MnJsRfnXKMowNnEi6eRa0YCKqF4sm2K27hFlWXiTlD+QRmHW
Imy88aZDCYB/iZ/LgH6yHEz0PaqTLboT8mxPidP0oZXoz3oSPy+leEEHj64NqNRQK9yz52Q/mefv
giT/NYvkwcVJSRceHfVx9E0PUkyXDl41U8zw0GjpU44KWSzMIrIVj2KSHv1yRPNjWXdI08wbhJCf
mlSeW7GEpU3iNlnbuSmRTS32fc+DakhMc9L6xt6SNh8yJ1Hyqz1iIcWjejG9qgLM3VOZ2haaLVDs
+B6+Wppon/X7pSMsdvqXyY3PEA+kO0izqS8NDp2ZjD2Ze4d1DvZrRWjWivrUCc3dSA++YkeUbz7x
9sarkYfRZvPIKaPIWBefKv7RjOG5sZpT3hA6eyX5hzn5f9w+sclb113Z6axtbydbTZY8pViWbVCn
SM/ZcC57Y/Um8Fpmpe1l6QCfQSSDbHyfk9HGhgfb9RQh3xbZ2fLo1OULfDj3M+PGviu3yTgePB2X
N/gPAHPe7cL7SC3j2gTdri0Qoavmy7yQzqBy/NIadpS58iVo24fGHsgEaBB1+tSSpnh1NEljp+KM
JsufdJ1a7epQgIHyQbIfNtbIC8gzH9PgX2hVPo25fRlkfSHvIGTpbUE7L7sIxJ3kYh373oIwh4U2
NYRBTIMAP8Pgmy0N8RavRY1SJ1QOTnFlEVdsPQfNUw0DiaA18yjiox6MPXKdTtSPKHHI5Fi46T7X
yB3WfhFR7ZeUtJs4jIvpMEIvvEnbINjUq/OtOsabte19WooUTzMiePWSRNDCvBk8UoG/QyQ37Du8
a1wehGflAM49zl4xfoz2OCGvVf/JbePTLeRpRdctperp69RQsuFm9pSqqi5C9RvLEdzNcKyEllq+
FkEGHWis9N/nBDHONj9wgO7qoLkf+/5TDtW+q8qnOh9eMYVO2OhVQm3ZR6mTt5W2/q1TecJc3qej
eWJY6GBU7a/akTTjDlWQfJBgUz5wv2CrvIxa8rz4+tkok49k1F+1rt/2Ir/SM35pJzpGnOi7wdXv
1ja/Get6BcU7hLm9nmy/urra0OHIIeqTfffcY8+ySrvIrn7wekKlRibblTxgypu7Xs4wf7jmph9i
BoPM5jgs1t/F1A6aQMWGskVs1H98s9taaKTbeU8djtqvQwdiTnd+If5qyDuFXU2xHw7ow6h1kSiL
fVZUUVONZwHAb9XMg26Kx0YPvhqozQ6+7bz0MToIo2Zv59p8wsWfE+VTRbt+Q7FzQGODN5bLbwJQ
ys2SVqO+1KgEEfEIlEEtj370HNOXSJA89f7MZnEdjOCIpO1xqie8Q1X/Fn2FcibDrKHJx4dZ3uJs
ufec5o8KHAePPK2cjDMCS9QpfTrMoyX6kAj3JyjWKPfH4+gZt1pSJdc4BSLvT32m6Fxc777tUTVk
bDXFk2SBfDDW6VLQ+3MYAtC0autqSMMO5WXhxlYiaprzMMBQ/6LQUdXWwZB4uKSKKShpHIEqKSPQ
Eo8qOZKe3Jdz+8sefGhz4yLm8m876udcCH1LbIOO9YqpcztVb67f8iU9q6Uw2+JUCaCV5Dk7crWt
vhLMr364tCk9qDoyTZkjyFzt3Gz9LjqUGhO3exo8en1tDsa73qFnG+UDtE78nuj+uTbgcA7sne6N
Fx09RTMu935enc1SdS/ql3VMDwZzwypX7to8SkTzKvvhpxrTZ+gnDrPoXvo8OaNy+5B6gRmORf41
Ja0MZ0s/61rwt82Mu6mduw12YI6WJL53NEPbaGbzBB/sES6dv5XICT1R2NV5mww3hRVufjHxjBrl
c3OB4Ld2EKGrZ/cpzZy/jBn+pEP11SJ0tTGQQhR2Ihl3C5zIH+pztdrPvqajYj0kO9+jeS9zAOBD
zJP1v0XQvg95f6my/LYWdM7hjtlDRfKkZ/pe5sZL7Lvfa1+hA01jNmxM892r0LVVteVCLx7VOV1p
MIQjkktDwNgJZfPRWGfa7uJ3jlX/SmY/6kZE4Z+h11VF/TxEoreH/7HYknn+ZokJSMF4ckHdpM0U
5YuJ3MM0UIZdAJC7r6kAY8GnfytYiK2qfRrocLVN/xQX4j0hJR3EdJM2FfSRGgl6LqdGNKclRY9J
s2+ckc8WZrc75XTtbAYH4bU7IpbIaI0m6hnuD32r+Z3G7nud7SsYxLM/zGGSL2WI9NKmm3A1ufwJ
dNL+Eu3DtIP+GsFaGaUAbRNMsoqaU0efNr6bVpHIERzpZEyMJePvQkNEr1r+lL320ye5vkH9AbTR
ymxH152q3DyiXPdY981txNVoeJPGMZ6zoXrO/XhXm2l5NIPxObN+jEmjkZonb7BRO1uzy18nmv9T
m97c1nju9XX9Ql74Yvgd3e7+V917IYgLaQI+dPlw52TFyc6b05A79ylKeaoMTjBDBd8ZiR49ZLNN
e1+34wKpjgr2x+rBdcUngzzM/JgHNCT2tY7Yre50IRNO4yZJumPuT4wgVT/qjvXGPStpV3sp7kbN
PCmz243tRR+mv5lTdZu5LcvXoea6QfxGSM7dI4JDNRUJyl8f4fAMBu2AaZvNYBFTJBCF0tmhv5n1
V4OQGcp961j147bO8m2c+Jux0BFsQ8gyKPXHxiR5NMZzg1hojp5ZNUK6PSza1e3HT1MgFts7n4VZ
Pnr+So3AoJjuDxsLp6sRDumY5o0ylUxIR0m9+BFEOFXI9OfdsrZ3OuWHRs+2tYasPFVQdM56/1c4
wcOKxfG04mmi+pAVa5iR6/d1E+JKKMJaWG160GPzlbQrxUgvfypL/aFQEohrQJgfWztlTTqLI2cH
v2XiVpGfEKhlwv7wx4C/wbwRj2xXM6bD2cFoyutPlRwaqB2yC22R7z51aouqSlgjkxMmfvpTjyxe
n7h7bTLv5MoxZG/VafegVf59kbZn5nE2lURg3k+QwYQo6F5oYusBiBkG0AoGsm0jA7wkB4eso4ib
6R/l1KholqgGqA+FlMLz9xNmE8QbzvfXlO+YuG1Zg/GQUBcR5bKWKieR5aNaZ7UnVQlWp41FoYi6
JUWEap+5lLuBSM3iWRXOlBmnDO/Teyi95FAEvUOgxE6QL17wYcQO9atln0K0VwJ3MP0vWnDjnN6I
1e75omYa0ToHyzJZUSMHSJbzq54GHwImG5+obOm009rcD1l3RiPtvCaoMA5vFvYj7YBidMNFVVhU
8a00DxrQTWtsDgZOgPZLFmcHRvGppMQCedMBqS8tYqriWJZYNJAKQRvcde0jLD8n9VSJLV+TuaeA
iNBpPJ3i9loJ7Twv1kVttbas2QVyDMeeBqJ7YavH1RO8NZvJpFCtiZ1p1REq7JRUopnOFN/o42/j
gUzZbRVWgOWI7NmMKuNRdt7Rpp6Sp+/QHYUO7GNcUwUPRcpoFb25yjYPKL5fzXW8MzJqDMVjUBfP
9CMfk2ZsNrNnb9f6Dox4rBoNDIG29kZOSMfRsXQtGYL6WKGtCKCgc1qP5gWgEO5l0ruopGtKrmOZ
lwHpaEjpalnjN7WbmyOrCc3vOJMr5PGhS4aWll4FXR1AoMqkyv9gZfZnbaFoTIBdW4PaPqpehev2
PHBjX6I6FYhakkZJnAQWO5i2rVagBFptMgpebXvkX+x5uZ9S8VhnLwomoMkgrLydlxqRPewSl5yc
36Zq37NR+ukZE/aoFsrL7GXDoPS2zZw9YhiHhS3ByplOdeAvdDacui/utHb+KLQKX6U2lkeCvlTe
E8SrV/B3YU7FQPbT3tfL/dShCltbReSN8M8RWKqtP0zlzWutrVi9Tan/1CZnpLhwjjxvjmwKEoMi
6KynqBPfiemFcHWqVWj6v8G6G1EpVKeDWVJ19Bb6A6oOP1Drt1x54J64ZXYsITtL5Q7DQ93Ov55e
bvkn+u0v/Ejte1MzClAHFenLytbDDVj+iUdTfeaifVO7Mmfjcgr4dkmtMMagm/W9Ov78n8Ce/v9L
7ZP2QcF20q/IE6iYOsif0DcPBX7WFd0OE78bVEWKJEMtAJPw6mFqAE2lWhcHtecJsCB1oWQ91Zr2
rPx7UwP1reNzAVykzqsooPzM1yq/OJSPI8gU7qUJfpLcRl/T3WI2WEZVRmZn0bTk/MOumtU52n9P
qmOjQA1e/6etnE1PVYUzrOy7+tXtFxgDjpqoj5b1l024dGmk+c9Wn+8m8Gajn+xJjamcvaXrtwpt
y969UfvmfnweMJnf+XZWVa2kSveyADwpm5PVtLOfWvuCySp0cwbt+IeAcGJA2zSgC6VaRCs2Jgb6
acIMsxpyxw7n5RWaiBiov7ptvOFR6vYolumWZD8i0Le+2/4d+3M2vAEJhcLGu3igLXl8zogAK6n+
778lnh87DiX9ryNHGMfyMDF1VGMvWCDhMZYLoq3VktdmlNsKq2h7LA6LXL/xAf6jUfYUjlqoDFSV
O18ptItdLwCEsiN52kX7pO3LL1xfGU5rsUPlJ3hyGNC2jGps2YPcqMdmremvOd4L4zARgvRnTlS/
JDQa503Hz/83LSdb3Z8xu3sft44Fc/PiXDTpd7nuM/lSq7a7fW/Ldy1YNwIFC/Xzn1Emx7bHDxU5
Ou58kbxjv37i1njTo/8H16Baz7qx70xjt/QCAv6UJvsXfZCo0yacjX1IZ2Oj1gUgyb4k2VuX11L2
oETpU1CWr//dcOU1b0GbHJQZHqniOj06ypllv6rafgGFkObSx2E9qoMXHLNs2fNLRUjCalrOraYQ
bGYS1OUSet6rBhgEKYB/R7jHBqkWmoM1XaS3K7ydqOVWWOo4s1yju2x4xWp7FDtteKDiuSt9UJbB
B2fCyG6FfFF7UP2RMlScSuV79bih+04pbcr5mVF4eFfILmWIph74J2ZT5L/qD5Q5UFtc+0QT5Mza
KZuunhMrgD4tG5Ee6EYrk0Md/Fj5hbMCYQBuDoPx//vjXiEtQCMliwKO6rJOG5MnQqL8XxGkJVhf
jMiRdtjEvFDWu2zfGl/u1ad8zhD9Z14FoFWuhJby8xhzeiXb0qSFDyqK2xNNvLVGCoHpNV3XUDW2
Weuca43uqSCD1kB44qb/N10xvHoqi9PyAFDgutHhuGcFfCrpiXh2yuTkzoAzyke+UAtAfvMSTDCM
vG0W2pFDpJbTrKE4I1hnoBVUjE6KhUlhgbB6nArOAPKrz0F1doxmW1GeWzCowkCTO9GPabYP8OS2
9mpql1ztJxxySSeL2Xlwg5joXY6dGnSqDmzm3rUuHKc5EZ8q55/o9LG2w3Kv9t//J825FYCLcvll
EIrb2j5PvzGfctZ26FFtRYvmdE3XGFx4CurOrA4NGADtlefJyeGKWT/lYw0c+5oV/Vb1RtXq5guF
AT4hT8VURKxGjM+vZphcTOvSzyTw7Yey+mrHIm+BFX2c4urawxQZEJT2g3+skq8g2SVYuZ7UTJ0k
7nxBjldJIpWJH4lx3bcsp6O9NsQIBAdzNe+dDpF7+lrtn/9X4/+nZMz+GhD6YQPU1xXTecgvnH2g
DncanFa9g+CigksR5qnEC0FLFR1xCXJFp//TqZB3fMR2efGV0mUK27Uz/LLa/w5ofM1zFIz0f3bL
bP1Qx9wX7iPgiV58OM5NxndtbYf/vqIiZSRsytjOaz5GaQMxZnCrMT9JEkTqzBbub27C74J9wvhx
PgNVsFte2/mRWE/lFSsDfulgnxO1URv/ZArq15r/NKzIt4JJAbGhjpraXOzPAteo2v/qALM5dT0/
M2a619wXrb1CY0lDdUe4dpHAOSAgAKGfbTxancHoXdb6pu5amkjusnoNZ199aT0/moMa/w4IBDEb
9rh+IFg3+enZUgRB8aHEFNiJ9YftZ8iCzrD+L1wxVqTXh/jdMN9z2WwdAG7qmpZVP1m9eM9b/cHi
/bXViZH+cwUkxWgCOPWNu1pLmD51v2lkgb6cZwzlWPk4du3VHfqnQnv2pm7DnM99N7kvbFRmgjdj
9qrTsDVhJl+oJLInlZ9kwAQfuW6UexiooduqAEDmyA5TkYbQryooUpaFMETZNh7CTZ0jwo61Oqmz
1JhYkIchlZuyMd5oTz1O5mWGJWckbutFvLPqe957TNEIZtAftkYPXkgvK3U2h0OOR7fXmL4zyXYl
r5iXf/eiE3GckzH5UAqy2oxqo2vtVOUMfsStFED99d1ivlkjPLVUi3sUvdUJ4gyL5S2rLeCL9qH3
qpMyfb2YMd/K8nA2ONOTz5J/CeLjNLH31bSAHwWu5716w+ohFIm4Ksc3doK/o5fdm/RYyU2AZrbm
HJZNuxM5JRFEoC3C4NScbioG9ihXJ5Zz0Ae1OwfHvooC5KvI98qZwA2owkpDijt1rWH5dOS7MgF6
4uzz8bNZnpRDcXCmnZa8cbPmQEZPGM1fqchDuY5SfgV0Itv6gOH8NqeL3tVXoG2vNTUU0pptIOKj
VJAGI70tuvXFGrH/uCN8llCgQaLDoaNNlQP4Uy48sft93D4DGlJRN9+KK+UN58Fjr+88YDMWccS/
Erg8KJM5TvNtbU4o2LUyvcfPZ82bI5uNujhXRPZ+nwnzzLV0r9nHTnLhFvpRrzcG8z6EPzNxtZPo
ZxuL3s7p3VSNtIlsj9qx+noqvZeKpEMl9kvj3xUmME0GQ4nysTDGvByVieby/PbPhLA5/hlEXmuw
hoIRlsxy/yFmBvnrzmj6rd/S70iEDR0j1m/iBGu+3KXocGx0jbqFqSJcKxt+1IrkKixfiE9iup8z
LSO+h5YdldKEvt4QqT3GgMATjXS1YFpJm52Azn8oyapyV3yxadW7oz+zfMUuu3QgDv1/GZS5nfvm
kCb1u+hExLorNAw2FUtdNc1OPQjbH/g9wXVi36vsq/CGfa7/xBQZoL4OnRzPr5lEiHQq2pKp/luc
/uAuVZ7C3tbJRjFzJAOERU3xzUZPWA+iaimpyNfqWXnt9fxJa+9hqtoDz5sDbN74S/NKMFQjmMCM
XktxrqveM56gJ26sDpptvgx2FbZAFBnjC+PWOTRMZfCwOR9S98UeA0T427fLS+U3F6eutwYQ41my
wYOrelSISKKs/+zcYAuEsJ677RxgnDAwK2V6qRd3C3k5qyFwnNQSDi3pCpaIYsmPssgs7r9grmTD
Uc/+d6P2ZrHNXYCH522q7+xd7TDrRPbkrypYqnIdt+tHKr7OqBYqs0bPI6VNrJMjgZbNmHNSgce/
9devNeo9af1ky5t0qf6YiEeb4x8Q4gmVXbEtEHgDQSgakMfywTfzb70CvF9Wp5UCi4PuFN0A9zEl
y2uF8WGUxSkw25CxjJCBdCBW+mJvEjMBz6nwAgAKREaZTaeMq4asrvng4cJNOzn0Ljo+pi6fTM27
jjNz0jBVkAs6D7nNgMTaAj9vATalwKuWtt5A8BcaJfNXDoY9BYToVPp3XYuXrqYJrzc+vRmHihCB
DONnPXahBZiT2ekWcPEBVOFt8dtoWJo7C+L/Terl1SGrlzlas6o9LqI7rkX6x5aNtgU8Zp97nUY3
TMaMssANlE7Vw5rNoAYH5ne81L9lLT056DlTIJ5Q1o0xlVOk7j61mC0pqHlvB9AnTwyl/Kn9RmHZ
Am+bNc74YFIgDEH/LAdoLv+4OfDchgd7QgBB3ziUccoWOvx8pjGIllW8Sfx4Oft0ncJiXCkcAVzY
dLZJeFONHpMkzkGuMZSZ/i+8TveCwQfQMdWH06/zaQW1PerxfVxn2dZbrb81A8e7qk4+0qRZaPsz
8+XMRMO6u+QAzrSbqQj3KHOfAN0ZFIHNs1zqU5DFDFLJ+NNZKgDDtpxD6IsU+YXubO1l/Wxig9Qa
RUkpEkD9OmMx2lK3XMnl2adcKRAuT5k3v+piJqHJ0xPcJCDk4oaRuqb7QJmaCT7LOZk+Rb42EQ/j
IuS5ipOW8Re6e4dMG7yHIq1Pfpbk+xnEPsi4ldEJw82wgDnTUfqMyEbHbL+SY9ksZtuGuha/VZAJ
bpI2+euWGC9rWvyNaocJm45ekTn0VYNpL7vimmVaFrVrcfUn/XXguZ02eDDtEayFaPz7pU9uNZWR
q2bXz5SQj3LpjhP4zZ0jp5NdWVdkDcB2O/bREPMV1QXrSjnV3A48Sji5y84esCWUFbyIOuGDGFwV
zU/JE2OB62ldjOWucyjpGY2fRszrQ8zM0WSUk3mBPkOQYm4sEtEBTPqSuNsg9aY7aY712WQsMqLx
kVBkEeKs92hHVj18VotnGLsqGYMwk+JLy9of+hAcXtN7yeyREkqB4baC5heZVQIgYzGTyIjH+M/C
AEikZ14xbAy4xL4Ku2zeudV2N1ojYenUVf1+7OrkvFQ0kZh/tNNdDVB/b6Y+3V3Pta5Bk+vHjPdx
jF3P2nFQbVXlzg9zOWVP2oAVAY5J282IBCwurXTvyqByL7O2Wsch6A9isE+xFxx0qrpNVV6XmsAK
KNBJN8Ev0qrZWVIO4X88ncdy42jTrK8IEfBmSxL0pERJlFqzQch0w3uPqz9P8fvjbEbTMiT4mjJZ
WVngS98VI45riIM2g+PVBGdjTUnLoQMEpnyS3nQLXq1rNhawrLudjLnfQEihc8oZuMcWZiMpvHNq
UItOKDt0qUroBkXDn9A7ftOh1G5rLX/L0gEaclEgdEzDWBb+V9ats4rT9DVP8c8BKsX4itnYtdy6
xso/h6plyC/m3nTbYm0GJP4Vvba5Oz/3gwPSAwE7qqH0LhYhstU/z1ryjL66tUrANNMyAGgm9Q+i
4ZxF9r+YjkqTooBJVD5PzutiK77b1Rd7oPMvhCQCLdMCCCz7KxBKQoG+Lgx6DBv6BuF9wecDPNpQ
n3+pY/s9CbtnJk1trBZzpTOYJjYJNcAq6ft2Ubln6Ns2KZkPVaXqxZ41ONbzdMknxjMWAX6V4ulB
nqShIOIMwdWEXs9hWTdj/F6aKoTWZLpJp22oUzcbrT2L9QepY3hAWE91KpW149VfPa0Aug5toER0
Jl4U+nhUGMlh+NzZ7XOaZrvFM1M/LAH1GFdC+1pQpb4prPvCOzRLRIO6fgJyfaITwmc+wHNim/+s
wZM2MZXKdpE96yoac2Wa2JDNEuaoOgox9Wht9FKHrN9facLb9tSxKlJEwJSQvlrrE3r8VR9LOprz
6CNO3NemjujwBYfZE/9eUtepN6jS74Ip25rZ7Gusn1k0L7Ob30otPraJ88rUBoVf8Kjh6+W3ojJY
tdXzLeIZg68WBokuJR1NC7Y4q63lVLAqAWmhFAzQrfTRvuWx9olAi7NxMgefHlnetjNgfNB9NfmN
h8C4i+Itejs3Xa13cTOotPnZgPKKvWZ8wWdcaJ+Dan9nqDluUMX521JgqMZ22+bLZ10pT12qfRgN
qKZbdHtIJdBje1Kq0rlmYwcEBUvTAxrLupCmX72nATLfGgo3dNa+B6SXVlYAlyC3z4nd+eh3fOjJ
5NtG9rEoBUU8JXwNhvnk1EMoCT1FAXsiH6kpUhudcZ2D6Uxp9R3H8V07WbhR55TuJmv4gaa9DUbk
X0flPmYJVDOiiCEyavpq64iQFcptvNiMBh/PmkEPth10L1qkfalLfTHM9BI0QbIaqrJfL2AMQ+u+
oO78MaAivppCTrXFrF4GrHjZJoMGrVnxLoudz2QyFopytAGh19es+sn8zyjbvRV3axiN2srM07e0
oo7OuGF1307CH0y8yO9JE/q4+LIDLSddnDZG3j4PFmGEmTHBvqmmfTYHr9McQwQqW3uVKzKNTB9p
2aNO38IVVTwNjDp80d3g2dHnd5z1W506p6IjuTWt5clSS/LWJrlTwQrXrLP0HLEAOVeeMKeYckAW
T7/0qIdoxuK3Ghg0PZyZmrzIvAJLAsQ09Ojg7UqAitZ+1Qvv6DrLF9x2dGantl05FWnIEKlHN8pu
KgamibItfNjLxDzQ2nV/JgPIMh6mfagpB3gx7bkZo0NXTamvKeG978b3GUVAP0EdBwrYyMFUzVU9
JEdqsGhkKHuIBjGFUmPjzPDKnamCHlITwqc+CdI6o8doRcfoebKcW50X8BaWcVwvRGGIiykrdSYt
0fstcfuhgTyuDNVnP1b+2JGo9DR0N8NCgUtrtyjs/tYjEaim0mPEuLuXvK7OsWoAXBbKpTToQ2cw
lqtRVekSeDbOnCxri3EwVuK85yCXQ1cf6hFZzqyN6V4kkht4J6XQXpB4vZu9tqZrp1rnICM0NgYw
7bByjfGi80Y+ja3stRP4swWtLxqcO/3YO6+YZiam0JlADxYdwPkLDJVzZTfv2I09bSMMgtafTeBj
RwM4QqMzn3RmdKUNqVt5DNBjQB+C0oRabUp6i6K0vRaW910407eHEiBFhN6HYHZdUvfeMJSD8UHr
KLN3VeVA/CvoQnHvSqmvl44ZXAlNb0rDcFnaOQoNgpVioLdev2QDXeJWQsxaoehoaifFKncdNGya
9V+iGXhH7HlBD04rAancUYeTPWeEfvasfrjp/JvO7ktUjccm1J4tvdrVJKhhY71rRXRI3eGlzMZz
sExvrcu/U+9segPHexzLTbA0l3hq9h3V8o1ZONQX4+nk2smBg/mTW6lfJOO1cfSjkg2vNfwitG42
9agTfhECb5PZiVZhUFCRybeR6h6LIv4Gr1j3Dmd3UENK21gWEZtOiVJjRUhDkGSg+aXw62GkbmCV
HSh+/siG6NAXXT3WV/Q40048ZZDGx/9co32yjGHLjT97ehZA5HBPi6JSSeh8S6uhaYQnqrHE8NRk
YsOBVOQ+GXRNEkpTsNBORpReoW4jlstwTtBtVat+nH66FATgU6FGRBbKZ6c5R4/chx75xF+G4NiO
0UkbHSAi7yA/HHqHYXJOtKsALeg42y5MY3Ag0zchA7hDmhvKiq0zjnLotMR5rqN5Oy/RJUfrUKOd
Ym7nN1msnGrwSkb81ZENZ6qYDsaYn01z8rMUWAPMUu+CA3z0iD4r708zw9kHR0G9eSPzqtwUKSMH
pHjRjjphhlNbR0CBO1A+FkmDsRnt1arC3llvk6W/JBBm6dKhwY7K7yCIPpBgljV3I8u3IoDU2dlW
GswLrOkA0QEstmH6QdTalAZpl5XOdsAGixAEGV9f796dytwhb3or6yxcLRrthiSS3dTBA4RrB6V7
nwE1k4/sxbO4TKsIAnhE6gg6g+3gPbI0/c+p9YNOpO7g+nVU6prYfqXBYSDXnn5jxzsOjt1uGZiy
72nFnJqIADc9MsD1JYNp5Q2ldOODJWj5FYEJuuxAT5vxQPh8ml3bV13OXd3Ss1xoOzLcjbyvpkkO
HZ0msjM6Ioej29GQYcdrozd2tV2LNjZ9WF681/votauZ0h7o1FWN4FAl0kSf9Y1vyqSwIhkg6Xhb
5PeAn1QKCKgoDIGyaYX4GuXkm25n03ldoFMabjV2ZGZnHPpL9CJ7K5irQXv6XSxIzQXrDYq5rHI9
h2enXWgWTjeTm+wsgLsli19nEEqDBEqmp1kLq6aOBZNmu1WgDruGJFFzq7Xo7bVIwgok68yjb5Kd
ZwXkAI6J3JZxINrS+53XBNxdlSIJNVxm8KwQQ8LThuO5rVy6pQrCaweIROcNW/iyKaHqqg6sW2XP
h7nr3hG7sEzae8XOdcZytTGh8hBOI7XQ7IAQznkpo/e4Qx0nye4u4a8LKRABq/XkxEA4zWdd43Lc
OYDbYRm0mCAgAVgNOGXQW0nb8IRuAruWK9mIihyjdN2qoWA1zrgB9t9CA4QG0+F3ajQXzkp6NWOG
meMI75SDfFkWr1/8LFqeyCuOkVnYx94yYcXgKbjK7wZ5+FBl90oA+hk+K9lJ1KsfFZyiGJBddSj+
9kr+RAb7kS2sD2Z5LPkglvVXybWV2jenzApUbFiyi/GYVB9uTaiEEBBZBgjRSd0AxsAaV2idjsw7
zc4iElxuo9ze9qhELPQgsDuqT//PWkzCgsly6DtPhuZSl8qeRnZUK9gmmiyKrYYiBToOFj1ANltk
aeeQE9jqxqm2bBJ4HtgwvRDiE7IB83juWEm1Japa7qEX3QZ6JMesPFvUn/TloyUbDNBbcZP/CrVZ
hzStdr/cbloWdLdh+BaFeQofHGpjh0j4UYRUDUl1IB+AhncTwbZtbdtIO7hGj5xrfBLxYdGNQJLc
hoHSmX8Dez46Y/ZtdJQx59k+Tmb30WXLEW5fCfPNvouZLKeO5hMNbsp01tNxQ9aMPgdMToa+JIRA
KiMgxI1M1WfZa3+mIFjZY0wDE1TNpnd8g8MaRa/qpB8tsiMXawLp5Lkji+kFCOy2ZtgcOyvY9ZCm
zSZ+He38OYX5becQbSA+YGD53GWGeIRtPE8V/Ztlf2Fw+W60PzysY9VTwiKAla3Lg+mCoPVQTtRc
5mOTBKtWIZAYqqPAiC2Zlnwl63l19HgfZ/pzF9vUG65G91uW+iauPOaRxn4EPVumCRUxDy7DCPRP
CSPoaJe4lS7u6j7F6lnUwwmoKSt8xTSXGPZlmNF+VuhvvrYsi8NcHNmaMhkpAPebvm/+iAGlLX8T
tv+J+ZQfy3SwFq2sEQcljjztb7Ea/jHm5l/YfVAaIHJepyBrmvSdEuCBaFNO0nXUokbz1GsVIdH0
2mXx14J+5NK6r0aUvMZ5vpeVTl3IvsCtNZ3KdIVA5Bl8PkRCaEVj2mWCIBqWwOnYjWaAjcuFh4G6
m5IEroyC9ki6W5Tlhm2hpJ1CH+nsjwhRf8T7xbdNzI2hI2pbW/W9aoxPw6W5ArUctZ59RCg2eQuD
LAw384joiKv5JiOpKM9O2cnsjX0wVXuTCnMIBSzo89vQtM8LFziZhy0SXScZrdSQXYVx+eo5/Dt3
0EHLt1NiHu3lPmpfoHtrvnhmB2M997Nq3lPqaNkWPYSNUB4KPXiXkRbu6E1rL6BtUc896cg/2SG9
Ddmyp357nNWBFAeE2SE2nBgEyyj0s1vmxUpSUq3xjqbXDxQkP+IACbNWg7AhwHyKOQw/UsS+AbV2
S5dTsEJAJUh9ufZFbFwMWg9l9ysHuaL5KVtCfCARN23CCuTDtAi2RFoHmYlr4BBsPJFstqnNAB2/
IimuCzvIOmXAHxk/MciiI8QkQrCvaZEb9pPMyZXBnBjwwTfMW2c6METLTQ6bLyReqJdsZUU31kVE
ew3u2yRjyLhcXnodKDDA5dmLO2x5RuaTrCYKApy92EUwaGjfNMxfzKHlLJq8edBGt6DnE0N/EA1n
gws1JpfYm3byqFHAXMSaCZ72B7IyJJE0djE7wM86+ntpte88kqka0AzzyTYZ/IkR3+qleWoTZSdm
1uPFM2K+JYouGcp7sjY9gB4fb5V7v7Jv4nQLZ37RNBfOnLWVj+zlfGzU19h4iZI8wKmIaAzJCmj6
4Yqn5yeyfXxJ3XQ/BjdNyBp8aBXFg978O/TSq5e9DeyhvRjwvBSU1agp6DQGm7GPiu46T2g91vey
MWPW8FEuLTdLBsjJqGjXOwxJsBH4Udx4jzGvvf9Q3PtbNfMa53Ks527l1iY45332nEeZhiYojF3F
zJV5ntYuGVjSPUmQF0DMJESvqHBk408G7S781w0ki/lHh3WrZCIWVxwqy6R9ST7WDjEak7OfYzIa
IwSMH1d2ZT7B7YpMahFRCLu32uiUKwKEH+SaRACBU5/5nhddESiGswNRTzhFHA8OoMRv0WiSAXyb
E2QJXlDx6m3PCpWLsZaTYlrniFqehDgt9L4CVDuwUlRKYqTFib5qiD0lEAStP8uH7X6VIJtAlbS6
mxscGx+d0cN0OkvzwWdQkrGz5wp4EbCeNj+jL08Pr3l0U3NvWtUm83574EbduvXuT8tEdYmlkOBe
D+4PHq7g1S0j8E3A0IdYUjnftDTZ5OiO6URjI5Hr3HyDQW2NJNygIbsdDeo7VXpSMrr723DayjuH
LhIe3UWW2wBa5+3ansRo8HYIpXOODcZhGBk1d6vbKVwUJCJ3EuBLCKt5w6HFmCYMESoJZLhfq456
mxeRw3FC4TvgcpZq+JuhEiEHtKihVtd7OeH9NENPCGBVqespEZDxNxuUp0XupWID9aGMCCI0ElWq
nQJZv9vxlxE+nsX00njXBHNC0RYJmWp+VZTkSwLOBsV+GUYVm2AOCuWY0DimBEHUwTcNmk8qTFoV
98GxDGnWQJhijakukPgLiwExBv0klinvb+x2QeJNoulXS+SL35DoeVksSHndezeqfkkqLbtaOHtq
nl02nyLnXk2oQuUq/T7juotB7BtauZVd3YQ3lx7NME4O2hyI/hd2Ks+HP6bd7Sz3S3KVXLxnpuKy
lU3VUDamaiM5Q2XnzbrDAbpFA9nAvpQkfQ4NtRGqNGOVS9PAw3oYVPtHnaYsp9rT5vmakZHIU3fE
BK5DKF4v+5pQwlJ6Vsbbk1n66Pt9KMaTbjfnVqEMXxt+VFQn+TPZMRspDDX6hhf/5BJVZCkJMuti
m8uO2mmIvJAY2YyQqYEqKH8hEE8RelutcLZiSq2zOzLCPhp9i4ha/AVp75Vqa49RLWh5mGkRflhs
d2Li3V1uZQDTzyMsTmr7b0PJVhyBlc7nPtjKwcIMFPYvvZbrBAVmV9JHa77FLhoGRA6Glz/Jnvdm
ua4I3QuEBTXzFiMdJulkKR2hNPs9RwwVWyvUNeVEIrizasf0B72iXcp1Lqr80JbTLtKRmsB80roV
c1VyelbFRKoIZssZk/dppgPOKbUdv8+P2PiWhVgqbRPSDVHad4NwNq5SAhpoNN2vgBLc34lYXkw1
KoallhxsSD1iRTh5IZtKVVsL33FhK4t9GOzvCACGR3u8HzFKRdwllnMhcqfZdt1rX4RNIQI3lBJW
HCfdovUL4aGCFO0si5JFj3dnHWSGroSYRQCDujefPRS3xF3I23Phy/5HAuyc9mjKAo/jg3L3Rj6w
TFKy637jAXKZ/VVChrB8p1WVwPZakcCL71NC2hdk9bHosquE9ZKYdmm5w7jgk/gGB0oHkyKihCg4
yFDS/3N/YokVGqkzpAD44Kh6r2M6ZWzE/tEUFiuoj38bTnCqvQSZ9yQhHa8nOexAXCmjKvFUPFQJ
LXmGQyuuQPysPLbcFvwqPlyOlIwfx9UUtGSkDG2puFK69jFgFrHd4ljleHIxjIWmI6wOSjVQksa1
CsVFLqaLZqFYzZnvTzn0P25H0KJsUqGkAvEN9NcjyGLeurgY7I0k+S2cAblZUUnNSntBxP6+ULkX
n8aZFmcrQZFEwiAxvhl9yjvJ2WB3F6IJh1CTx0PEZI3lcciLJEYmhuHYSYzCieLjaXa0gdPBZxU4
QCc9kTcJ2eORjMrhurBmrjlvbdW80Nj+MaC7Gw39oa2Vw4TchOb8IXt0Vhwh8pIY+v+i+VO6XItB
eQtGWqah10DmWykAlYg1wuj6DhkV7IIdlBTuW51oPKVJlfOEcxnFe3rqumG5Wh1Wa9j9gjl6a69W
747VnzzWLbJVP8Z5W8gH0jVGzzyNDEvBvnuodBYnmXMleQQ5NVX40XdYf4+wG50BA+q06k8DVF/j
23B4E/IdjdKnTHt07WELUQl7OTwJbVfz0l0xqL5clowjn+jZhxHC82B5J+FkMTFsbp57tYR6misn
iQqN8H0Z4kvYhrj8aW81zjExaP5mY+UGSjjjBDgEKAFejeIUMQf5NNQ2+6Djys3iiYiaMi3hTcdM
Z5uBJx6u9lDU/SN7kORGU6BPMZUSY2T06a7DUjmESBwLI4728qQWEe1ILTQIzPUABA5gRPsk1VLr
F3qiJEBiEuL8t9Bh6evObmLXS6GE5vMWm4CCpNzqNk52jlFu3MV65RDJneVI0YayQ2niIomG2e1U
69Y0EGmoeqkRvThxuNAqhuyapdanoazWtE5vJzg5DfcaOVAqFsTCRaE/RfBDR6fZl7VxRj8ItkIL
96CYuYLNXhxtbsVo9SU7GZMu6HDcAm21xrRWHani0EGGf2GKxUuLIwgD5wlMR6hp1bofunOZZs91
Gz9JTGd77qlXDUSQ7CtTqTejV31OevPSzArQavxE1vMZcR8Y73eya+VuQ3GTBFhWwTG6ryAod21C
5FfP6VWBXGVUP17nfHQVffL2WH+BNTvrQUupz9uN5UeVFm4KlGSaBpdu2i0kx/6J+ccnCI8rbRzB
JI1zMbZnDu+xQAZVM9VbAjrOvICzk8ZHnOESIB/aA1PLGZBSpAfiLQdWR5ZH8jQT8C1L4o+0r0n+
lLMMZM0CZU+n81Etw0f6LoHvTKIqkT53JibLDSMVCAnhbhrgNo4zX6PYfS5M608/e2/Mqds5VLcQ
intPITZL3t7Oy6EvvZ82w6eZM7qmQaKv7MFCatWlNTwoVDptwB4Lt7gF6vJjEDvqBXNfSBPFJdIQ
cdAG6yjxQAKm1oLFKRwYi5CUJrYntGJ4pYlcEPhqqWFc0PmGiaOu45PrHBV0ZeSBu2j+p2X6G5/g
M5tVKKFN9tpp3hElA/MRbMoSIKrAkb1pXrxjJgGASW0R38xbZ+ZqcGkKipgSwPQUrN0cGZmppSSE
d6FbDDkl3hfnAncMvhu7IFEE3GekqDYjJh9S85OnFzvcSg4drMfOTIYLIxxdR5oNhHEb/dElNEgh
3w9SLHhT5pvzf36q1bzXknoCVxq+nmSHSOhIZ4DLiED7XpIn857ijySG4jkE9hOvjADCDtobD0hZ
T7IjLUrJLvajJK8VU1z7G68CqwfQguQWrqG8CA/hKBTxVIqQ/W2kiwYAk2COGUdD+tICUfAWRfKr
oJCoFAWAcLvhRcXwS3DFK5Y2jSTc9BS/i4EmBH40nMjDYdMUJ9z0pTgjenYpSxbg6uIy+QxMbDvL
9D9Aikc4jXGkY+KiL+iSw2UMWE/h5w2UrSN6CKmpWB3MUeWdjyjFBkjR/0GFWpORj9jsAJGOKgwQ
T2vXXR38BKWLegmkkB1K+ym/V8b3sjs0GMNkPMtuCQSLi/eWPxLD4F+Ctvlg3Xl9+UCy1WQkVfIL
w1tWGUJgJicDN1lO41oIDix4HJxkBpViTG/iNmQr5Jf5a9k8jogaUt9EgEG0qEhQKw2ew2/mXTXS
k6qeN+TwG1l4fiEmax4pPvfSLkJIqmlvrBB2WzCJrrxxchreXeIaXh9fLf+FVT+ADUrKn/dfvArf
1CBfO/1RYClOArskyYpkoCMuWbytybPhN+nPh9kNeZFlhbKDrqIE2RH+DHmUlQXOpBGGSwCiw+Lh
R3V8f5RCcj4px6ERUD3dpgagLWRiLW2OkBRtIg2+OyCeC9OYQYEqoJRphP/p9iUm3SKBPmhBf6Kx
6JO4KSNuGplVK2IxKPH6pnoiahCyhjhMARtKuSdkcSYq2KiKbJhoue4K6yqL2bsLvSiBrG+L9IZm
6f5o5W+Ko1JApCaSbm0y3aSpd2JwWDPaeKAmIl5R3qWUHAfkpybwXMVxj/1Jd59gVt7EukjcmHDa
Y8wCI2FeE3RIWE4JoMVL0nHA2bfCQxGUh2ZCiR2hL00gEz65WRQrRaEQWdweQSa6j+PJtpdDmwZr
SSOybLqEqgkaVXkfLCttasesv9NvuJGqdm97f7LBO+SuRm+VwNkcJep8Wo7GCORVnHVrPPNwqZtJ
RyLnhDyI/+b2cKFzookcaQviT3lOHloAGrqF+E3hk+hMnDNxNEiMwIZn2CiAcBi5wJ5bmxR/Gt3X
gCHiOQX4OMs+2oT81sKjc7ilEGRP7pPkP6yCBAVVVJwfKBw0nWKpbgTkvmNSh4LFbFBmCnNpxLAB
wqyxPscmamwUksBvxngXO3AOGF6ZRe5anoDzwDwkGt6JCGmmSSD9aL2U5+9QcvUmfJFh5mqPLrD7
ZJvXKn3hhQrTBCzLmO7101O0Q3HTtzFwoa1fS4q/0aCcJ5i2yNZRFPY2dhzItRhsqkdO91mOQMQY
szyujkj9/JH3tamnC8NTuahpuIE1TR80/ZuUDtlQgcy8FlCJagN3glsqyYNt6q+Tg8BN21SofMxM
SEgX9NZ/6no8gLStKpNIbfmQMV2ZbW7Yc0XDnHC5ajKGRsO6Oi8daqy0V79idpsZmYjGuywNgroQ
KwbV28XVN0/eawe9vAv26PTLw5YTtLP3ho7sihJj1dApJpJnh7Xlo6OghSiQpIrI1qwFYiGSwVbE
tAdFBEPSYSN5f0u6LXgp54b27b1A7GLLW8gd8opsp/S6cLmVoEaTtgOAJ+4/tclLSlaDToK4BbgT
u0E7yB+0UlkBs+cPxVgMIyCHeSPbAZEy5SbJqR51yesy+sA6xXmEIEwSvMaBmMtL7NzDdj5KsjQR
rtqe8m8IwpME7p4x7GsMraP/0PiUxN5RzY1v1IM2xB2A8go9ZfGmp7+DlxfSYAOMaE40PKO7J2Vi
CVxmkMc4Cg7CE0m9+Fgl9tGgG3MAI0QpHrkve2s60ILSeiUJjxRspBAjhkkgznqiGQxNpSnxQN5v
Rg9Cq3/RmbMBiJRrzIy9RzoXItEvx3sU3WT9miB8vWhvi3kbkPQWA2En1r8cqvHUNVQYkZOmcTgE
Z/SsVzOJEa5hUEcaE8PfQ64GzGMEoCAnUjbQ3iA4Qx1/ghi7kauE/UeijMxG0lFwE7FUBkOSKzlP
WM4+kNYTpzc34udH7c5kW2zy+EhTpQLF7/cYBQFDGB9nUxLO200c0ILLkvHD/5kbTJ18mhm0V5AP
DqyAtHgpyf4FjpM7/79whyfixHWcdP4PG8PvyuEtxrNkfUNTE4nC+yAu4VCIf5EkU9aYyCMClE7L
b5JHHGPVIFkAt5LbSqxB09cD8RGQAUPAY/FwZCejdkBmZSeQBe9nWWfsahv+kwpm6YQHjUSe32qn
Qz2gHp68qLQKNGogZjMq3+UexTdS6p7mHCovFB3lybnoCacEiIskgobSRtJsfiasG945gBDQQAcN
cyZ20AyMIlT6LYA2SAVOJxqQY3Q8sZiSw1vAxsYE+F01J1f9A+qInZAqfENvxuSizY9jH/NNVRJ6
aGSuKFMEr2WIYh/LLSF7uOBXZFUlF5f8OBlcusaTE38p1yILK1kNE7Vcfij3TWB0fv//vuCiNPrm
Zi3b6QFTBThUrD2LCpbIigmWIZdlyI70PBoW4Gzpk3mKeeBFyFlazfCX+fd/Z0HVPkagN9yRVDvl
pklXinV7WBOOkVhMlavEq3Ln5TrbnHEz6NYYWZ64Y2An98hn+Y1RvlGP35VXot/yblQk3fyYb8o5
F+aXDfA30GsKOMOz8APiopEhnHXZXuXS8R2+78XPbGVbPnvkbDppOWLb6zJ9bKuTphvwch6e9k+v
/NZIvSU0ljIyWS8hJQFaBCLJmrCKCAqQ1oBBKAhBvNaUCdqF8w1EQVT9KDZSpZlvufFvoSwCBIBM
uPYxBbJFPEM+JeILBfiVSB+pT50jmMbaDobhVrhVwpjglQlcoHqBgYawQzkm/DmB2YQYsQCQsRX5
csQkvKz7dDPqbzyoAEYNRVu5RYsmq9FPDvAZviZ856JJXMhVlWCRV+cLYSyhcDN+B0goYd417eIS
7i4gK1ZM21N8M6DuhOyRPFk8BlsJGqn5jpL/sJGhpaMhZb8kQGoh+JQYU3AJ+aA0jIbv2KhM+R5I
0yIt3vFA4jrlykPG4ZhXrnNxmYEhmOvkMqWDP5cAOay+5VsyBljSvITKnAa83kXtsbcfNSpeSjg5
rEoCPVkCdvUcwbORbYb0wAejBWPDiLvVyGLI84CCz5gS+JsQTgBp5PyF72xqi1gh9D/MWw66LkeN
m8mh4QRPDEyAQLUWK5xrf/OB4ilBHKZvaW82fQSCjsHh3vLAdNOsqz5c94D/vDDryqniMaXq2+sZ
Xeu/KYH0wuwN+zdLrY02Pc2YAe4UOBdvJsZcbqRYchC3oaF7OmnEe3AVRwqNsnb0XqfMR0cA55Rx
yrwPyuUyKb2nIuoQy0gVlCuKJDGcIf7v3GEQrbQ5xCHyB7RCPcLo+oGJmdYAmW1epwTEAq1LaJdT
bg+h2cDIko+aTOk//k/gQ/xEnqGa2L8D3Ird7ywq+HnKvCq8Mck5ZlfXTJjaZAfFu6YLTtc/8jbO
vIn8ho7sC8GbBQ4FyCBHV06TQDBswdID9DS2z6CTfUY/lgU6nFPejWhtxeYLiSTtmNo+UQel8tvY
X+L/6itbjxkJ8i/PMQS9xNigVwwcZe8f9UlBzYGE5OhL4NHjPAWIFzOudkgK4UVYFp1giD9+uCuo
Io9zwf2oAbMLJ34JB+QxyF84M3yRtJTaqD+xJxh+sy8+JUgAP5KPR34mRXSIBrm9oLJGiLQgRQoq
wT2TOIRof2VDOgtKdSefknWbo3elGtFYRFyESpi4PSuLqH9khyl6l0vFQRJeZcaNKMCauEIROLnc
Aqp5wnZLO6qEgHwlUzeSiiy+3UikowJssEpS8KzJNsSl40gZecIssAdepCb5ldy4irkSi0N7SPP8
qGbRcibYsyRi5difBFriUkkdntuhQPukgRatsVVI8xhybulCUWehGRf8mC/YAFkoloEql0RWkilz
CwHml+KROzT4DHkjydFVexZQWP7JXnL2cbXyeTDbcj8JHcWV/P/49n81b7k740RUmwvyQkDbELpK
Wu1kPw7Ivtx9c4GsHlNrwzwVlDATRKSc8i/oOe8jd5MKtxscsddSfpZ0TP5qUsF5YRkIBsbvYQWp
bhMQuKQ8xALAmjPxH1EZc5+dvn8VPyPvwDmSqr7cX0RdABlrDLpoCncbBE/3UX2VREm85/9FR4/Q
k8iupkRNlMCpefBROBNcL1sqBJhurP6jsJ3WLzyxxEqYVjFMGYalaMNHkZ/Fxn5NZM4CwMeZueMV
pNzAZmVxvcOI2KDAcgqFXmXr9t7p/zRMZKB4JyefvTFmXXylpCZ4d4mKCFnkrRXH2uMwmJgBxVmI
T0tVQRXLASThpoToGAy2d1BM5WBPyTZGhi8ICogwLaJ6jbV14otQOHgHvC7dAfTZ9V9cUyHX8UV1
vS3DmQKVDqR+t4zFM0SQJz0tn3VHI39TLg7U0dTxKLto2UvYIHvJeV+yalVo8KYgVVfqco/K4SdC
ajIZdGpeVvtpziTy3hIypUJ5zszmqZkSuPjBLkD/+hEitZDgEkCsqq9e8h7fEGAgILNfoGS/SlFe
lj/KjVPsBjSlxtu0DX+AxtFBhajfNvUWBCnfdGP8ZEfOsWjqp3lo9gxAuNSVfWnaZisUqawNyKyn
8J0S5nsYtS9SIO+K6TT2dMby/qNjvEstostQpQraNyfzviQDYQ7XialXJ9ebz6EoAqCc0jRYgcAS
jnJv0LLZd4eyy69Jo5857K8IATOHagi52wZ2zFO+EsS/Vkmv3oYgklrfzmm6/dTBZ4uRSExxZZYa
ETtHwA9uH1ID09Oj5IXd4H3h/cnec19AF5NafwF2JrUCN1uo9mWaD3mJCTioUTGHJW36k3Aggrq+
p4QNkRlDmiYJjpV652khWSOXxLNdunLq8sYEgL2heyf8orBoDVshNgFZchtIVKFVWWuPU6qby6mA
9eP1H0xCekWm3VdG+tlYZ3HDUUyb4WCe6ad5fpBlayoYi6n/E9sXGS7MHTQR4LC1nXVQ0/JgIZ7e
ZB7zBavDOCanyenPNsSPVY1MLhDIMVvae69Zq7r9FQblQPL4KKtAfmhhAfSiIyWomZaYzwZFu8H+
kBiX3nVhNu9IXulz/g/p2O/ZZNZJaDBBsbhR4H5HgfOpCtEtzfBfbas/xaMNjzM7KlQS82hiGoOr
HSM4wBLZdBjMCG6LDe6QLIuU4miEQb8APy5wr9RWNRFcdOxfGhOTXbSUdKKWhwfrdyTmMS1Ephh/
g/mxWQWNRs7FbchAAOySpftqFZUkSG3fii6PNiCU71IQNVO04IkjK1oy23p62GgL3qNnLd8WcZNk
lukybR9umyjOSRwfJENyDKllEpy8dCSgQrAfzL81EHa2VB1ziCaZ+/bhBaZP9+lhWjJIAcP7EKOG
DRarTspasEacoea5fj69pPAZZv3NaZ8bjCinRGyjcFBiu9zhR8QGY+QkKOqz7iw1UJe+BoFUhHgf
mTjNiliREidJmOCygtbzaDElLYNCA55VJ0lnds9KvmYAzVL3wop3RM3YWmFTCX5ISmYkw4vEZhix
LP0Wxyhpm2W/B3G1a2ESia3UyvC5jNM/hA9unkpi3bXj2qQAk/AwYfHVySE0xlciKhw4r8XzCy+G
6jPxn1SGeTz+GtfipPVZ4BUMuwQHM3UF7uLcx/94HYk6o6Y9iKmGMxW10RsmvAnLPZYVRwJhBKEF
cdKCHJdAU6re/T+azmO5caZp1leECLiG2Uq0IimSsiNtEHIvvPe4+vMU/++sJmZGImG6q6uysjK/
JfXzMethBBLxHaaIXFtaRtT4xCO6cY8NoikumNjsX+Ve6VpwpgCoSAHBEUuNQfHAv3KtvPG5+Gr0
o5g+gSPwtERNwxnoamrzpqHv5onIPs9Uzjshw6Ay2O+lVuHuYzbcRFYg52Eg+TUPlOzo9pKqpywm
zczf4IM2BSOQJloLQfCg9/6jIEnKR3cAl1K6FXxDPb4w568heSMQOzuP1ydRSlhHNwee8sNIx71N
oz5PoVn310FUOI1TAl21oN/MW0g5+wUU46zkU00SI046UjTkGSUjIS3M9oM//TBleKfzv11cPrEe
gVBnWb19gbNhdlQeYi40vxT9U4vZrAJQTfrV2pY36iLrKnW1XCCI/YhCk0z3cDlSX9JeR7mgIToK
EytDtImxosuU5w+9/m3U3l2IPLJA9DVQA+OTbx0tb1aGoEiSBgZRBKuEMebgURJEW5S+MpouwPfu
a1r8EyBJGtPSWzGAGoglsEtC74WiKeNtctesxNz5lQUFsY/1V1VPsI90B347eR6liKwYeTrgiLfs
pUXlCF1tIwBR+ZKUFlSmgYRHdmRX0aGZPqWnQjGwE3qqnKb8tvSvuCo+Uk4Vj/U9M8FKttF46Z7H
z7cK+CQQqmzFBWaIAoPm1ZKUSZeMywQ76F3yJQK87HWT+2H1UatU8ev/bSmPTEeObljOTYy6G7B0
D5w/ktpSGdP3gtMLLxqcu7cusdsj3/ofH4GvUlLoWON8Q1pYO2m1lgaOqCTxnx1jcAt6tTrUNigv
xdkEKPNRqqQQkVoCnKkli6uYH5byHlxbohqFG1eVmbdwIhUsmlRyWrB0hEiQBcFasnqKCL0s16H7
CqrvcepRjvOOAsIZo2Jgn9JF4T2xF9uuOoHJSB9fsHDU2Q+mybxQDDOLXjf/1Bm/FN5S6kKYlWuh
RJelD9xqzSgWAvnz06ho3Cdq2QjEgFXCnYssGFCtxKCOAjZhDUpfwaYpwNvincn7F2qOXL4EehY1
V8R4IBv8wdJfalALNgBUD8miZEOz1uVF3ohXqA/Vt10qTUM+sAC/dBvImdWT7FJiVm2PT6T9XDBP
A/YrdZ3gHSieCL4mJBvX9h7w5Y5QlxF+tCwiPWC6Q7935uVGjY6vJcJlxXSMBuQ6YSC0HOoNpEMy
ZnMydiPBTvdS+hXQG2a0y5L8f3cn3YxRQfR33rnsEWJwpf6W1tjwBrnNhI3MH1wmb6ZlTTXZCFrK
tu1WuoO6hjaepK1kQMvo8+FeMjUV5Z96Vq1ay9gLztMx142LjnejLwXQRxjWCF8UmpIN7hSo9kIK
m55yH2mU3IV3w6TR6Kb7np7t0jTP8tHyZEe/f+xqYME+6g61oX80rncOTWY3OiSherSVpNXhA7+O
GT2n3tV/GwVPtAVHkR5Zi8jWNP/qaY0BaFPEm3xRP7OdzquxLE8xPL2uGZ9CT6dSsNGUdGvavWaI
9nvT4gcTF3xeGuKh2tJDNpGIbfC1Ks5+Nf8rcprjtisnCum2XXiIOg17AXHKckB5qGXvWNe+DdEZ
Q1ENx1SI4yfT7d8E8q0CH5gjrINtCFvaMAFYg9H6WFIb+BFuKHqi8wfSKdfeXX5trXwpFwdtUF3b
SQQesFEQxAc+z8YKmCQsjCQEnoyQhkOe3nfKo1khBF8H58HJfg3bPKYIg2Tzshqt9gf1D9RTlhQC
FoGJvW9vhxhD7x7pFIypPyo7JfFMFDMYZn6X43AOa0wqSMFLdBdl++5qDfMWUSH8RaXSreBLRO6T
WX8rtc+JRqhpluUPUXugQ80fgmnfGESCAer92SsOBDg5DcEtNiHNnIa8QnhHjFRJJCRmSbNDiHwS
FCWABLBzCc+69BoF+G3Hal9oGc1jusvzFWEQTANcjuHvAE4B5fjMwpEPIGrJZUgNLXAinW6Wt2xr
yZEEqa0YHl40//9zkAWbwk4arU1pPwrwjJEmRQxRCD6mPA+JxVwIFzlS4ZWx+XDLkNJPyeqEDszO
5nlx47fY627krXEZxEch2cyo5gl8XhXODYJLS1SirAav+HIvO4hdOUX1h0Suau9LSAuhuyYwk4en
hLEQjr4RNMI2UYZadvDaJJfAN4LM52PS2IFgKLDlmvwNPskz11LDfyescTEzvyc9DimtNShjMTYf
vrRhSC/kkSxa/0BWwSQmnSzU8n7lPO//0ewP0E2T1+hUD3LutlP6IDidfJjfMu4yrThgkFADkONO
pVPBEyK8zbA07RieDr5v8Av5R6u1IR/+4y4FphC2e2RGDE3CWxriAyTukxXAnbEEVQnqCePlyni1
TYZPiUxMKgKZNRe8HR4p4EkqZCyAC504t7O+20oY5mtxGVp3Hlkk8K5TMa1c05Q00WEZXAxIORBM
Rtlmt9iRnLJ6RnhY8q0KrGo2KiZv2g2qbw8NmXbQpm8dgXtC4AyDzLXZ/GYKrmsXdv+FPV8rS4GT
QtJiyX0cUAmUiNAmGhJT5BqwlbHv5ZMIsEkUYtPNKDDyPfTADjJ/ziXwdkCu4iqp1jz+xEfHJodV
R7UUwuW2MaMjDQhkLiqBe6SAHjzqFy1EVzxwY1SEnQyfCn+XU6XD40EnIdX2HQxthqiI0fRrpKtT
eN1OKBxUKqsWcJXSJsafsjKt347yQ8Yy5UZkUnQIu53rOXvhFSQ1/QdNe5YawaZGla7nVFUrSV9I
6aTtIiAgVT7XsxVihkQmRI7u5cv0OPhQffFbLhk884IR5v5TdS6zJtHa0hk6L3EGAtcjsaipGYLM
2ws/oXa+OMk4heRKpKHkknrjPngPWMMj0jqUgRhawU0TMm87ju/2jERJm+0iqUwJd5ilbeOOR8iN
+hZgjqeliAKDI0Aqzmdmjxv7cZneRlRkJLuzKeMnKHHseR2zQWyT78CA19JCQtb8TiqJzJnX0iWX
EkUQOOIIfbESIhGbjFEphKeOWlPLXiNR5Mak7RvvUvi3PCDJKKTmQYtN2wrIRyeTJS5tKJWpH5o5
8j0saunjY/t1H1DU+KRmDtSPHsYMCLciJeUP/iYxhnhYAuEnQ793IqYTaNdQsgguKLIfQoRqUs5G
Up7ILZ7TvIJeXic7l5Nq9JeDP0C9g7uXF85Fd9t//Cmf6qsOlhMwkeutVPppBjajA9/Ux3eJ+9uy
PnyfSJFEyUOAgD22xpRlCRM1YGoX6eojdDlRC3ZUGTOWuU1O/zg+8LIkVkCQpFy9GOg8pXAhCTK3
FEyYq+zuOblykfcpI9xa5MGgZ8QHaix0DMLpDUSfzzzcsny3p+mfdBpTsGKWbZ/dWjsDA7Uu6uMg
wack0NatYsYQII67GkFwRqxIFTCptxAnaCTIRJPsbIkLyNwwHpkIDpugCUMBEhbP5vQrfUzgHNem
KztBLCbvMzH0YddnSkosUD2FbF+KLwnjZuQ8h9ktTyP9d2dAb47y7H+bDyK+qNfGBmroanwYmVUz
0GXqfqXBnnVn/s8kfStaHCHrGAqV28oxyAtlCVXNRXloE8pzEE5aTJN0GAbEHiH1o7taPThAIFpU
xzx+ELH/cfZkMkR5HlKUzq5gMSfUokTnPKqkYVaxIwVG5VuYaUeF6lX05gpU9Yn3McP4NaZCwjsS
cDVcvjnpQYDkSHX7cNvh3wgJwaRsSn3uHCgBhoA8i9YSwdcN9u1fQmmWHlXKzkFLNo7/kg71rPBG
cpHWVFJmWykWijw6C3GKXJPOA30EgOUGyJPYWmO2hyP5p7tsxih7I+EvxLYAtjrTIk8G3QwZJpIg
ldnhScv2Mf0KoSTiFbKuoZf0ivpsWgmKw0LgbhuctCLUfKTMFPBMTkO5B44vkgueaVEyaMJGJbrR
A1JY8YXBgX/vZUbaeZM1dIt6eQG8h9j3m8GDlhM4YEoncV+bDq0hRNNhwEh/eGA7uDRxsYvm/eob
fkeKtYpCEAzI4lO0ytrymlWaHp2GY3iCLMXkAJqjcpLKQUcan/T7qTDe8Dq71wEWI4EjmMd0n+Q8
GOgVy8lj6PAexWKxPEMootH9JccT2IuV7UU4R3jLCtJ63v/ApRk5AVsDye6eJF6pBybPjxCjLlOL
BUfKAAcGqIntHALzO50/ReJQiN5ySJiIprVuoa9HwyLaXZtQvbZOSaEByM8aMxs4vxLBBF6ZO+CX
TkSxGXFQcIzmahYwFF1Dl0Aov8Jm5s2yKiE1P0qiMRXWmd5YNyE96LwWoCvFHFESgBAQ9Hkk3TSv
ZZMIO06kI2oVAbWJ5gobntQuKNoHXv8GfY6nhDSPb5AAIHRO3o88Vw0pTQ/bCpe5Y7esD7xu4RnK
hY5MGOZLd/aYaLU5pYhke7PV3pph+I5j7yCf4lB41NCKZRk5s7XLST9kWchNdqO51zpcqtArlROs
aCfk11A4JWbLIywK59p2y+NCESNKKqFuHmHdPMrndFO7kn+XwCDxX4AuOfgAxaJxOAeTeuLIBk/Q
buKNHqlkS9sKypNMekj2S59iujnJy3NYiu6xAoasUQyIxyNq2mA5JCMmKqGcNKLv3DMNKKd+iFe7
CDmiu1xyWrHi44YMxKCaGCCSGUnw1cf6YcHwi3Qly7UHYGRmo4wbV3DyaaDBdXRZ+qGRv9YLg7CV
TEymJM8S3+W9hqii2OwoDTG3OI0OUmImyfif05argZa/CFYvrFrnXZYENQbFkUyyChBG2vXg8tRN
LTzHNEcUmkBRjzU74xohDvKSYzQoMPeVelF4ikTAp4NCy6YN3VtPUKatWJn3ciQLCcDUhrPJeERv
T5LtSvJIYUTjx2MQooXDZyHS3uOA1SLSYN9Vxk9u1oBKAJsMae8XKka6ef29A2sBvKPD7Zgc5Jvc
tpNSWFMHoYrST+shIXja/FhztzKU7w20EdW29jNcSGGd0z+w2W4Dsx214e2FrwQGIz1aSPIgQhCw
ygzLE5bdpOtHdBI/Bm05G8QOoS0MQxLufSv8IzkQ0E8goVqzd2kVYWbYhe2O1u6PjHcJ7ZH3qkHV
Zk4Y7o/7apfUTXGWavcqt5kBgFtC/3ElfTfQImmVKf8j1IgSRAihWAn8CHf03SqijygvLv0sjozM
x7ALi9xaoSIN3sARyU3jgHCXD/ZVIAOyHXsMvmfOX9yWxkPPdux7GtTeT1QRr5ik5nSXfS2pgprr
kzcsNzaDLE7pHObUWkQutCI3cnLJWodQkDI9nZnBM1Mxe0EWNcNEeRGPLtSkzDIHzWJ0sdcQwi5v
jZIUyEImPgfipJx8khtP2M9YqMSaFCoRkgWTHTzGTcskFOjxeJQw5cXNpszmfed2kNPKU4vvtVfq
v/loMPlLj0I4u/KZFcoPaQKVGuYI+YP0lW3aJ/IjAts71Lu3q1dHPcLjCzIMtbRNEKdAuM0ogYNw
t3vdHYUDhKbbm+MC/fHRWYkaG8Q4qXohx6FoQsZF6sjilSd+C0UU2ZXuv08cgRUnuGcOx5AqUtq9
Usk6OrGXkwAhSwG8aoZtOKKY24n6feMZB5dTRJappdRFQh8eKo+ZKmUAWUPuzkTfWb5KBD05vTwU
wp0Yhm1Gz0160BUsA45OCdKC1rlAfIAr+O8yOEQxkQZY1sHwTzp6XnwCxScLzk309ZAVDNSb9I8Y
C2v7B3EZsgN/BaAuB3Sf+ifBoOXuI/b6VNSQ/F77AOXIMtqN2fxiZi2ASnY0Rut0G3ZgGL4J9Csq
XAA3lbHOq+hRmcal9Ztnp/SuXWk8Jv1MwNESC72A8M30TEbcCFcmuhvp0u4zNyfxJ3ROSbUFXUqQ
3NPGrdbErwXWUxvcPdC2D9TVCvJTVZrfScacC7U1EHQTkhDZmX9IVZF/JiS5uWmt+yCHMjpPWz2q
/80OYvV3sVdAEY+8N/a0dsfV/YzO9B3OZHrILkD61JFv7YvK2s9p1a+R2VrlJu6aITemRemL3dkf
bmq+KOZ2MWvsWdW2u3MiP0F/e/FXE2oiWyuwPTBoDUtcHQ10I78ZJBUp6QAGhMjANzU5sas1Jq1W
XmLRIJZU0/BNeezo6rXzvaVpOqMdLJ6qJAXGFRXAOCe5hzN7olGbwHZzjrY3UIiEI4nVhGYbEsLn
2uTs7icTDBjwIE7Lpw51XrTn9F1i9AetMqPvwsZk3Ol6OjgApBQY7fNSQAqqmgAH1bZ6b/wMuaAs
CfbggDx0qx9PWld8ZKSzRhEXK2MZHisrPzVj968vs30yzT9U8r9zkOD9CH9gu4D7+cwfe7kDlpXV
1wn1rTulOTWrMYWhgbZYMirj0UvN6UtHygwrB3U1SBIdPX+hLScaBOSmLKmH0p3zteXmkDn0Zj0W
07dDwpZag3HvRBlqvFXwNS1kv51OKWCPJdJdKsBHFzU2YsBHb+GcLDOkGmkX05RRRvqhXkvVsUlH
bY/4sHig0/Oo3f6VBkhErmb86QEMrxARCUb2XrE/Pne5nhyVk19xXc7OymYYqY14Pa0VmSjhKupi
tz/pkqwqFOJUpFuiFva2jN2x9mFvt+EqbxRqoKj1E+9ajrLqp9UnRiFgnseZRUmWNzutg4XNFvM8
B0pMmr9bvFW6atlfXVefS7EcTSP4hu/OJGSLhlY/XhGu/UDwdz10JayC5SnJQ4BGBAHbPN9qs/Wu
cMMtbOcTm6AXq2K9V6MVHFVdPXagI7WTHktGZ9RgNzD1VLbOPQtVcje+z43+I8woEA3B7UVj1i7r
76Ge6Az407NRpLCC8fUavekdeWcb9wT7TZV4qCIdgxFRxPSZfkBmGgGfdoFY0MPNz7JrlJbOPrAG
+zUd/P1SBseUBkfPwV6OmDpYWWzufUGUQnew1mXb5bC6O3gOzUpv/XJfN2jO9Oa4b7CvRJwJqUa/
/fTgjGkJmVBehlTIgtc6fb6fDOboQhu/0VGKuqWzVrXOvLXmxLiPaMmbnE5xLD3/9GtU/inVnafG
dy+KxQQD9sXAUaeBsK0FkJ2MId0l3fSdGsLUpPuIQ+x9gs12Ebg4YTQXh5ceTjB2XAuIk5QygpuO
nBU0G1t/Dikb0LALzuQGTxO8AS1gYlF+bG5BrWzGNxOf0kDhgW4Umnc3IXa1njz8/cYJkoaRcypk
aQghyyCPsoIBFgSZJVQLdg0wEA1caM+LU8N9xkODwYAB20bEdI8FTvaHpSvBw+VXYQ7QW7Nt876A
397ifSioi9vBa8EvKe+jdwNbu6amlwsytMXj615xdXnpwRexnA97yPwPd7TRvVsipF5m9RqX4Tax
LHQGlmhezVaYfmJCeODkB+9K9AUDuRlY3ilYz06KoWQVMI1HY6BE1nEmfiONZlwaBe8xqi/BTNRM
zQcvWR5VThXRWDjYxo6XPHbLfNIrha53Ai/KMybzvvTNGTJffnba5TzHen1v2q1LSRm9GrAkraif
odlowMawZ/04gpM/sBvziEsqDOqUqihGWFpIRLXjokEBsMPHZOyeRtdk5iA71k627hcgByRZDxi2
n7Q+pAZCvnmlB9BR0c+hEF/VFTa3wej0D7Q8GD/IMSRzDadcuWXCdVQA6vWMo7vSUF10XOSKQ9hZ
ug8dlNfbAciYWoBtSUQz28j2ek621bj/GZzyQMGYFtHlsNuICYLyEWRkqFMmOyIY0xmzoy7O69re
0P2dvFMYg3ZP7wAEilyZdKEHpazolnhED8CQEBuahT5x5rRX308PCY0wQeIow+4E79EHiOQAZ5yz
TGP222pcTkUChWXS0dXCbWmccHiPyCpqoENZT3FlbsKge09z+3MiuxSYtZMGWFLZKwqznaaTFUfV
pcp6pGYaZgRnEHeWVgD7YeH7jOCmQmKy9AR+MdBvNSzUqIqzboS7shnOxpSKEcNNfFI3I2YDk1uR
CFa2S8MYHZmfWkyntTdpeYSIAWpI9fCopLzrc/UhhLGOenkiMaamlifrBrRUGnPXFxoCvtnGYrdK
f1Jim8nwCoiGbcZwPlkxobJfJ0DAlgI2NzDw5f1lyDJlWopfxEh26NFw6RH2j84pDZgBX8eq8+/D
1HlR4n9e5j3mBfVFeAEpib50Vilg3kpjggxevtUKEAk4RUr4KWRyFKDWJUWTB53yRTXmO7Wb7/ug
u9G1TeZDSN8wb8e5tz/F1vxMoikw51SjjKz41dCqHwwkQXMgW3nSDuAkmGJKcmIG0V7WYitUKk4a
l3YEd6HlzWqhE9Mv/lqWWwxW7y3MZ07xOoynnVNU2yyaLhlRR4U9sqvVHiF0USnx6CWpzF0VRv2e
zjWU1g42/NKF69aGOO5xijPCptfH21xAV65jitWp4oQuoq0JKncn4fMG45A7h3m0pz/Sd0gAaNWx
zxKEdaktI3eDT/GvSkoOL0hkLSJnLWXxCBmsZYSRhOmmBcE1ZYxpGXxPQ0oQUdCSYwuiWw7LQabJ
RBVa1kM37f3BOkiXoPgyRjRwhftRATwLVzW3HZryLJ0xBgUhCI8lyzgFhjbX5pTeI0eNY6//LLNb
NrphGbp6seoe8zLZp0A6jRcN0sEWzMF03RU8JiDiU0TC2+fJtcVMOEtpXBLKq0m/BjmUi3T5MiyZ
DhvX0mWV+1a9tY4NJMeRck4QUjWzDDXu8Ci/H1ektXbxyDvISe/boTtFbAHanFvl/EsYIgkgXmpN
v8nob/RUwQ7du7IO/yGNv8nc6VDE/a907HlC/uwrPHkIOHoEmwW2FWTqXdzj+wYnO0XVxVnKPzp7
dC+pNjIHuIJSt7dRUPQhb9CUGElyZKSw5DW6+J4KrC32nQJcyxpDCyxcoQsDUcBMjqAQqdXuG0ms
GWLWPm0QG8WtQNvKXO/S1WCiRqXPNGJI1xq3/E2y7lvQb1i3z36GWzbxDQhlb5XpP/KyR8uMNiR7
+9LUGFmC1q9pKaKVPMYIoounS83PtWArKPnBldT8H32Ozo7OJQX2kNqorrq33ufi4meOdQTqHE55
mHX/r50i3IbSBs3b6NKO5aeoIAXR8u//GA4MUi7xpmbxRKXx2ehQlOriIn+yvgpAecrlO7NWR+nO
oGtxDSkL4skUqrjcBkwweh1Ujw/xXGwlxhSlz3qzpQNY1qICw2YSeFxYMajIPtEm3w1olAg9Qjg5
naUTwPghSS6COpGFjZzgXovisxBlRu7csAloNrjOYBkrpQAX3HkbYCjk5Bgda+9l3exCQlYF4hG5
E20B/PBCQGjepMEi1h3rlQ4erI72flbpLl8Q5OwsE+xo7G8zLJH9mxrxa+QND5DQH1R8NZr41x9n
7c71EOF03Q9o8Q4xSrACCVqpq95iEKSCs1dYsNIvcAX8B02COlVX+r3F6XCjjgw/t3BiwzWwp22H
YjS9p+/aK5jejS+m1r/5aPogz31Xc+CwpvquA+m7SuuKIBSPCe5EzsFJ4lfqYwmBPH52v0SJkvlb
mRWRMbxs8FaLDws3qIl03ylYZC38ru4sFG/6TT70CyNfDg5cLF1/la2iqKrMvnnwNX2lW/q5q7PH
IM73sxvc+I5BSzaKmy49cw3bKXyMSm+WO3Q1wqD5EWX2f3Orna0Wi7LsR1Qm5OqHSLQ08y04vrSg
UWE44U+FQVy6snqT8L0ZhhanXIaaMHFdLLofhXYnfn1R/YKE4Jc3DulKGm1Ok58kpMRh+Dyl3WMD
eC2hMSC4NYv13QWocOvxUU3TB22FG4uMq2MwCVF3gPHiWcKDrqaNlYWnmATBmxnsM6ob6YfBVWBx
oQxy9Aqjj+dNpXffGS5d8FJ7dzpsIypyBARTgCIFr6t55EWMn3jSbT1du5YOeC4IROU7EEvbHB0G
TFkDdJiFGzhbfyOkTxk4ifRgo+kYeKK650T1ys3zGTp7dm/HyC1RRy3lrR/LC+Myljxew+N+SyUv
mPCAH7R1Ek17UbLzPbUSwp2EfKQSGOxK2asMWNK40VscUVA3S3rjzCjxzJtg5Go0wiNeOvK02WGx
Nnw50YcEA11LtkaL+K/ruyTWXv2s4n4LDYdBJ/dkddbTYIfZXTkgDaz6p6EdfmWN96V1N0fBRtFN
9B3UgJvsXJcR6snGhwOkS+kCnXo6T6p6WFKG8VVCNRbE731XPlWat5OGqkBK5QQSZhVwVWrFsFyz
12Of2MyTnMBHzOlgNcbWmsLVMj7IEdMQrARcI3UEKoXeiKiDt3ywa0zor7Lm5RG7fXYfJAnB/d1F
nosHfBMADPRL5H54bveoWgbMMS9xUE6yqvDKUsY7+tQyPCqnkYTHqcHisogeelfRfHWLvzQfkDxm
zdK0la+egtvGjophJ4f3nEZnIocAHZZWbENMxAaGMFpxIYS12Y0vkJr+JX5+McdTGyJYo31DIdml
tc1h+Fak9n+LTgbPU9Q7RlIyJlzlblWUIc9goSKIEjNZ91Fy2EnzvrB2fW5t51/LXoQIQLef1y/e
RbLupP/pOAmteam5U6ZNdCZdudtQWYfRwnGkGyfydFGey5mCWKrXyDC3rhcdm7hdx0n5FHbNOsTy
GGLzMc28m1SGlUcUQqWxpytsed6615nfsbYm1gptGEPNTQ+6f7Uc4zDq8H0S897Ok297Fo3RACOg
7J8+KbHRA/cUo3gMkrQRtFMveQ7o3ULbE3IvbqA6m8jx0mdiRQyjXUSS9cqAVk1JYGcHY+rv05Dh
n5HSSem/NgEoBDVqHawF4gCD1Mnwrqirf/Dylxy6gjNe6DFPitEoJ62vc4tUHNFPM8gudO+RFRAG
5UZem5x2ObaII4PuTOslv3hUIAFbcj3LttVxoAYWitsEMxwNf+jmRZrivClnDI/RnOhPueWusdiA
imghmja6By9BXyF1qu7qJlCuuslE3yrrWVzJcrLC/iWbIcBXef7dacyFVOh12MnT0KQfdTEeFhes
MNWDxEWcMvvPHoZ3Yzaeks46Qmd6Rxnrtehp3UWag4b5wOpUAXKxkp+GQK60b5iKoynfvBDmwfdZ
u62DxlxCWVw43nM/IFmy4CmI1newcdK+3eKQeTTjejl0TvAFffqpTc0TJaz8dsAYa5Nd9JF1nyEC
7zfhZajqf0bn46wVJn/yrXMngjR+gMn98ur03tPUeQwnZe/+7NabtPK/2gX9AM9/r6L+XEQ+pJbJ
hFFgpXhKNuW3BayVkABNaCLJB+Zd+aaamhI4Ue9OW/zlUcPprbeo4Fb1dZjHHydP6HEZJSCGxoh9
CidhrON/uVuhgrYIqgXfTzKVqVFPYzq8WTpDViVuAsx2zx+t2+2YiMOxoHB8SCYO69QPbXhO2XNo
u/tG77eBRjYcpJ8ZusESQxa8hIu42erNeBorcoBpYJw5/RsKE3kD/wm19n1UT/RusulQdd7zWMZf
iYbd0NgG27j1rm4z7IaQIj1rw13T0SqVVJ+5HO46Q1xM8z5dQ7sYlsOBHD8XU5yAx5scpkV5KRHz
Dwico6++XPxuVvK7ceW8923yjavPFbnzq56NHGb8h+bBOBKmTxlvMTCBUIlVwTBDAVlm5IyaCmsT
WGFx6Rw0eMI3hYe5c/d6U72jK4h4WjUeo/a/OPm06gTJ+g+OKreRmXrzYkBVznq1S206QxCjSY/l
kevEIxEuKQWhkUmEFpAVE0g6b/JTTQ+ZJSSV4EdCd9qMHLBWbe/FhtJFwEKy8z6R6l9fRcXXbTwO
FkdlAsXrMy3ExTpFZrKSzqccZ2x2o6WOaQb8OOEN0Fuj2m717r5V3X5CakBuXnOt+0Lo/wxBS5YV
8wnQbiVbNrkN04dGIkcrZ1OEKElETCChshNMJSKmz/hNqpfbSZQvHMqYhXMkjsxfegyH6tYfzRsL
5yzJaWmOliCWLWyGeAkfpMmyaO7K4ijTQ9qusHwTrsjm77F/UdRkt9LuMFMhtC2CYcwLDKTawiNV
IDJ+QzOFbSjxSYZ2TRhkUhFHlb9mgpXWTHockfgySbMypjBHSkuyRpij9NiWAxZuT9kQPktt5ato
JQdeUpMjN9MxrRlv6klPO8rp2WWyg5hbFt7H4PMik3G4oM/+pMBvnBq3F8OFw1gPz2WKDJA8Lnk2
PjohkOBlK5CNBb17ie0a8XWobzWgVW6Nr9LvoiSdvewxpAWGA/rfjc7nzUc1RD+SjJHcSqXRktSO
erERRRNYrl8cY2e7Mz5zxpsQUEHYvKCIT7UGlBlFzcRYqwhHFKQOmNARBvsUMBsCbpPE9lNPShNz
pgjNdo61lTJR/QdhhJPjZH+Yc9x3VK8JsZHu6k4xHiMGX2h9SfZwu0DywsAd/kO94yRXZBLMPH8i
VUaUlF9L+2XrUUDK/81NAE+OuWz+bk+/cv66SfIExWotVbm8PI2gsHQfvO2asSXZOd0wbFvlrm3n
1A6AZdz9gO5jyHBEyAAYuYWd9kcIVINPzwuhl/g7gLMlvyY0Fkur70ebKYvkFJiKbhP+Hs5X2TJF
SL89g3hI8XJsQdbcoMeWcKtc/bVZpqeGL2JEYcsXaBYzei1azG6HzRimMiTvCwND/LWtjV1pkQkG
9INm94KOQNpdhmBiXmBgzgLijoXCiutAwVWADfR8ff0JN/p7Ol7CW5FnsaTpWTMAOpfwyZnoW8Tf
OLGsMhPqTA+3JzZMuujQTZvxrgLIQaumJ0JZ99QWhjH/Te7EuFesu49LJuuERdL52XrUU30/li5i
eXp6lnJh4eIdq9003G7X+qcgTLCatI5TIeoUJFvaC0OEDJ+SmWQ3iS4boyba592sv7RBxrxKd+As
w6qhM7eRwCaUwhGVH/lIV9vr0SVCdVZBydcwfNfkwWbpzCPpNnlJaT0kLSo08lR0p3pM+L0xizcD
mwsPMChMPz03ib8ATOy18HXsIbmfu+rgZNV1Cf3PojsPMkMRqTcF9+fOj/F6T4gywp1IGgx02Jdt
7P6HBdIx92c0Ksznweg+K1O95eUiBsWN1T3Y1nQMHY2ZZHUiIuuxd9U6+yhR2NagL/vDa+TXZ/hf
uxjLLeGi2snwoM04TVfq0LnNtrFxSRsK3WA+KH2hHltHUbTzyuUQccjmhn+uiesYOZm3kvoTRk3F
rsGdD9aPyeze5CGTzoohFEqyJeO/FTnvAIxJfKaHnwMN1eV77Axgg9XRDOt3D6xnmeL3wucUrpbu
2UssMHRKnJGUXKp9r5rfGL2m5UIbXXvrDYcWFW4I7fTXOhNCUlcsOZFXYMxtyd/6adpaVsl8+gng
B6B/VOMu1dJy46CYNo7oOqpgVXd4+bS4PZjOOklDjFPMtWV2u6WwIZ9wK3mm6O/buPKU0aZq479G
DX+C2ViqRTnJeKGCnyBF8KoHD1VB1W3NRhDYAkgGMJ/DFwNFnT2ruftAmcWL5jGGnmNeCaoKg8XU
XyqYZUhYITyEgUus7yvd3ju9+mgyj8QRwKAYvlU6DDi8IA1Ye0cJ/2oYnrUW9ZzGzq8Q+VeJ4Ecd
ZjShcW5VeLWJDo2dPNRLeJ+a6uAZ4z40u0MOaW6iXzCV/XsYTDuJYi6OCAZaM0uOv4Wdv2CEdkKP
n6UObaUKvc9A675KUh3o6PlDCcB1hyXXc6EBQk+Dve+IWkNvPBdMBUaR/ijhSAQoPOH6GsOxFhmf
arjUifUw1/G0NZMwWtVh1mz7IGg3CdMACGUesqRO4KJl6yy5zSs8EsQok/3uzQ4ZK+gQyWfqgDYh
Q0HJfxBWYI72BliycdQzB0cwZhVdSK6z/xQ6+ns0YwIVt5iC9OmC3AOdUjKNjtRYIkye+jvqzpNd
+t1dRO5QZCU/qSe7CMSlBvCT15o0umIOONzkYNzu7EBbrSEEDbEOtac9lUV4GTuAVCwtDo2L1mdL
gmNU5QNz4quo1g6mAVWaX4TSG/1g1nHMMpo1U7brrPmUt8Ohi8wLTeLv/8fZmfW2jax9/qscnOsh
hkUWyeKLeefCkizLsi15SeLkhsjKfd/56edXPgNMLBsWei66g046LrJYy7P8F2uMtmFKnzCcED5g
ZvXhE3C95mjJWr61wW8UzvMUX2GzuU7sgspAAfR8QJY16awrNxXbiVKMZQe3cJM1XVTdNFa01QeR
AOBeL8Y+LBHGauerLlRoAoqbDOPFvqxvB2tANznGKLNtdxahDCwYdLMCA/1slZKwZ085IqAXObKc
NobdtoC/MyweGiBRlq2WIW9pT9BjCguwZWFGrgTvyb+CNP4ZCgIF9mH4g+8HDlKF8eDW8U2NCkdX
NIB26wpO7KgyGjfDIzKW5Lgx1rSmrPa1Dcs97POfSTk/o09MoLekw1VZor4HSxj57Dxo1p3NcvGE
TUXGr3Hb8L81fv4pjgP+yS5IX2YayD5S2MlMVoGQ1wT1y0DC7aIJpwcsXt1NqIYdPekIESr7MDYZ
TL3+aVmqcFMUIJySycGbsm3+cBKqVe+05I21hfsWHEna5loxtshRRc56pHHJVLdWPP7C9R034Ag9
p35GqHIZqIBG8V1lDFe6cBUue52zI1FNCaMk/6BtT51m7dNO5s91JQ+zuG+DbO97L/oe87UmY7zT
vw6B891o4fJGz1GV5fqKior93PbPg7PcaJXxvo5gsECSYjpzspCOZU1ofR0OFWji9lj1APcpdjOQ
5rxkY3tXd+MmCznZu8m4dDGlCvFShC5mc8mC0qGSMLjUxL38EofJFbGDrlgTKkFJ1I7iRNwGN+aC
DzNiB+my1cc+5RTAOoTLVPldwgHNs9AA6rEOr3V1gwqbDfZPN6eG3F1pD2MKO1RPqPKwhghNqNXj
saN7fxgO6kKMvhKAtq8L0NgTEp7Gj0lXvOgu43aHLv5OJ+a09/KivYqRoMPMB0WWblUrrBWoO/Mu
fQ8x70FDe/mPxch3ZZ5evdxSVMAdZqWhx1tpsgSlAwXICU8b5BrJO5NbbnL+zZ20aonrZn6zB+ml
fzBkR+aBJ4Rf6MaAr82ngUbkwFWji7oEouTlDTNas7pnGW65QW1n50VfK6wlRVJT+vzOT8hGTGbw
BqNGA+cJwT7tZ+c59yWgC/0/ITFGHmrgBzQN5OUI4vE7JsyMbyZUJ36fXpkgw9LbHKiS1h+SRvcS
OvHRaIZUHBS6PqCPOgN55Av+DszbrV50YEA5aTkltu0A2G9KtXxU7j70BNZhW3yv+cwxQbTZJBud
fuluQA2L3mq1QBZv/oI2K8IbbWHCD9RpXGeOz7IBkMaO9+jANx2w75QJPZRpvYsk/chLAFD6y0Cz
hrchTAKSpVpPMWnjdyhr0GXQgkarS2PB4Ce22BzC0dDpll6AvEJPHEwdSqdoTFCe/TGCaI32JFbl
yOQHBZjnT1R3suabPvLDDvn06Jonxm/BMfcdmGvicp266k5QTuBiRtwQ0EiHn05cXXbDE7Os0zG9
5igBANTWpGLWbQ0cSTNKdZmQsI0tIIxvSIheeNiCgjzQ8Zv++Qyj+7Xxvc5L0HHV3STrq24vJGRt
EZVvo/xm0g0l3odVoSNvAnGeiveOlh5YWUZU8Myc6nJgjlZAychc2oaiij17BEPy1iysve5K+FzA
di9+zm2wYT7GFMSPzNetVglCnpplpJ8ijW9TBHMEZn96p7M0VHz1krMjXIL9QxW3q0yiCAahbPxh
mZ9gOuS9jeav3OBaBa+J2SPr0K42NaKGoFM31Dj1y4FZIlQ3LQkYhZ42rTed4FN61yKrvAPfOmHJ
tViCMiUaaMlk6FNCbxdithJAPdDQEMW+DPO4YtECS5DTL/L681Che+TBSDlmLDmqYDnJISgr/df1
e+Ruvwnr5WGM7OuKFKXvFccK21pvJqf8pNfLiCKXbvSWpGI6RtUpGNksI7/Eley9UUDfh75JL3Jk
G+vKYQYJ0g3HXf6y0jmE7lx/XPE2rvmSrVFRYIexYQb56IT5hf7tToTI8KqHGMF1/k9iDOxKMP6J
oZVe2uUnlg6wIyird6gxbPS25JPmYJwbGiN58QzV/nrE1QJoldYKfiB49FpYGEhNxdVOdIRD+RcW
MjkODR9+JsuFhd4m0zXlBRbtUKk9NSh0iAmf8hBNA9Wj/gD/IiiaCYB6iShCueuMAH8jC2Mscjt5
ALZzAfiOG/pLaL0w4nVqo1eraBxkJsuW4+NSh1EMEYh4jdx1TG0+/VVymOnlN7nxb0svNNIfO7bW
IK0A8KHEwAfTAFZTW01Sf+O75IZa631n9z7RH2K0cEpF4d92ebjRTyw4vvWazfriqqa2YtJosgmI
IKMaXgSBIdqxTzwad5ZJXwOAls4RdLWIfu+t3otd8gJ7LfB3B+hCHZLD2gKNVfv+lhNdD86uZQ7n
HikvFV+7kbZWeBKUPF3geF3jIDOFtFY27UZKzVL3ZHhJ2IR6/TLtBliNEJNAKXCHZ2Hp+9G/TwwK
YRp1UcunZEDhPDaBtsf3s9MeIl98FrFzPSjwMZ4knFI4opqNeShdDxZlcZ2NIeSzqP3hjF228gwZ
r+cUi4+5O+L8t3xHLvxL5HrbUHkc5A45MEYlTQ6PuERjzofKWC9fkrmi0EuViOy0pWndhBkV/NF1
n+YoRKq6WuRwGNMGCWwnGpotEU5wM0i8taIhULvE8hcN0sfx7d//+p//+3/9nP4r/K3rkDMo338V
fY4USNG1//1v59//Ahiqf3f367//7SmpXCCPJuBl9Css1/f485/fH+Ii5H8W/8NcfC/Enh0ce1k8
lGGwGwY8F7N8uPrH47imdD0HhJe0UFl6PU6V5E3qpsVysJMZ8uk0Um7JJCl1cvh4IPX2hRRBpun6
picc1zl5Iepnoeo9Xx6GLDRQIzHFwajAP8ie/nxCfLjqekW3iWq+c2Yu3bdD+7ZrSVcJy/UsYb9+
RzMzwqgIQuuQOgkrEoN5ovPU1sRRwujsxk3V8vnjt337+TzTFp7rKsXMOuLkbUOahlHfDyiKhRRM
DbtGcyid3PulYuN+PJT+Qq9Ximc5liksZSrLk6Z4/XYA8AwqZsZ4oMtk7VtVhPZKDjjeyrnINgPy
yyi4x9VBtoQvY2gR13/8ANJ8+wRU2G1pW1LaJtnv6ydQpVu1s4gsTHxSIOd+2GyRQEQAYJgLxJUG
Z2wI+ZAhWGQ07+irdvvEy3HlWDqB8rMpUe5cohpqBIKWy88GHNJ1M2YS9JMwILx1jtqMVvxJ1mV+
HyqOPRgxDhTqFrn+zu0f5jGqSUkJVbslF/sUxXRMHZy20dQmRds7gPGxKh2LxsTQiMOEefOTE+Td
dejny+UiDJZFS+BALdlMUJKWYLs/nqSXRXbymSSAW1a/x1YTp58JwJoZt7M3HHIzC7eWGPJ90+b9
ZTNKOhhdY0f3Tm0iQNGFpOzfJreunq04DLbV0OaAgDLpXn/8SHoN/v1EnC7KsSgZCsdzFSJbrz/b
2LpdFSVNezdTWvmk2iZ78mIjvwuAR4KYzZCy65EJ+XjQN/PgmD6KXbb0PEd65psDR3WdHTdu1N1O
ip6F0hKrUoJMHI8KzMXce/gxBTWF5hZql7FXISJLvrk3DGf98ZOcblFHmPxFAC8Kb3vPdPWf/3XC
WkEjPMfsnWOuIlNjQ9WTFQvgwLW73P2zoaTypHSlwmzWk7Z7eshKEw2DLMGQLvTi9moeasAhbKSr
vMak/OOh3p51HuhsPiiHuXChTr5+KwHppXPHtj/ARONSxMfoAsUn7ylvtV2n7MXm4/Gcd44f1xau
8nzhWdKUJwOmVtc2KvTwx5tnyIpVEWU/Ks+qHqO6hmcQEBTWqsX/I9/lmvCeN7BkbNsO/6BRG208
D36e02TNXU5b7daJKE4tXeTuopCaRrBE/a86LZLNWIplzTunPYlQM21BU8ntYtEvDZzMvoIzZZvr
2oujQ+ggMxgO0PwCVTrEF1MP1LPPHwPXTu/g31vrMBx7YDWy/O7VYrz18yyA/9Fg8FQEdckKGCHc
NN2ovgJ2A5MzTYCE5gFOgKW6b6g2/zBD2dzMSMd1N908W9oXJf06OtltNONyGhLVbbl2HByOUWH+
1Qo5/yhG1Z1ZwpZ8s4Wlx0IRAjCy6XGrvv7aVZ8i5e4PSF/ls38snLQ9zk7h7IGAYZIlZ3z28MYb
nSOOuz+doqdt1WbddVp1WkPODZ2n2g3Lx86bnOtw8rIbukFI+ZghvQZDTvOtQb4LMx00zhy2C7wJ
M9rAVXLPvMjJUcRiN22XIEf60mfNeic3SJcadj57kfdYz/lNWZTXagie2pYipuvRQ5iHM1eWnpe/
jz42JBGBdPjFdfj15Hr208WtuLC8Azig9Zi1AlPdBVSeWaw+3h7v7A6fvhF70vYdQoGTgUrRWCox
HZS0IvzdPTtT6UWaA063UgtpAmep90GWiHtbDSikstjOnDzibdjF6lC+6ZsmMhAc9q9XCJaCTp30
3HlJCbxNJVW76y1uoaofGsihXoY3m+16Dwu1t6tqkDjm4G+Ash5Ekskqmg34NJTph7lKQBJ1aO4t
SUFLxlP7yI/Ej4+n6+16dmyoksyXze3AiXLytGTirSWn9j6dZHNt1/SqQWBn3z8e5e2c+IQqFiE2
dWGpzJM5iYa6SQ1I8gdV+gJUSlxRxDJyOYJNVfYzCU6aXkSmWtAJoTfy8eAnS13hRWbbnM2+55Cs
CeckGE0dx28zbgOghRbdlCqllRZm9e80Xep12Sz5tVMb5ZmrXugN9PeCh7dO4Ks8JZTkAvZPRsUJ
sB+CYLHv3Cytrvxp8I+y8c0nwRPukFqEDZjznaXMAqj8aO25UTBvYSiLP//o9dnpQnD729yCjuBd
Tx4kcNLQbyndP9ZeCyRnviU19cMU7bwdLYEzl5OwXr+2Ho3g27Q5U1y2uXVyrox9lZdBnVuPfNF1
3IF2t3Zko0P0pMsLw/1g7VLjhzN8R/v34/c8Wcn/d2RbAcaVpsXN/3olF4FLaldOFriymSiUCBOe
j3km9D85xnxbWB7kFrAuvrIhqZ5MJv48qieYyJAFy2xaSWGCl1uXXnm5Zaw+fp/TuEIvIJsV5BI1
8Y99ctMkTmLT1lywYizGL2ONw85ie5e2t9wlQODOfLeT91Ivg9kOianvMIHmyTGAffCSeGNq3skc
nS1Xpp8aLDWDEKr6x291uhn/M5BvsifIoZR3MoG0EZsZ01XzRakn7r9mQfhziLFmitVT7IVnYt+X
0/50F7L4OeNIuBnwZDmacAZLxOjMOzt0NIa/ikChmT/7bvrEHnyIVXvZZ9A6S+dJMglAoMCgDmOQ
wFZWdyKvcFKWq8L0KN14WOX5Kr9Y3OmmkMaFpc3NHA/hPiFAJkXhQYn5m5cl12Ipf5m2pBngzuAD
Am/cLOn8o1ockMiieG5QGkEkZNCqRgRA8fbjOT7dhPpr6mXDRiQ/5PQ7+Zoj3TEDrlF06CQk3LHE
DW5oGn/bq0AhrWInevaRUjadRN24/DeMhqxBxM737+yx7M/EGieLS28apSzSENcxSXre3IgZHoEm
ygGP8zADsHSNkCrfsA5SwzqzZ05Wlx6JgJ8MwxYmpZWXQ/mvDIN7bOnjOagewEVeLzlwTpNynuk4
0K3g7STVmRzzJNhgPJtbjVSGjep5zNTrM2cEHydSzy0ezPZCaUY7suyktRcWhnV0OKIzr/d2IjnH
fUVdxXRd501oQf2zCRJb5A99AUplcBVY9uxeZOOZo1R4Jy/GCgIx53BVs4YEcpsnL+bWZUxnnTuz
CsNiEwzOQzM75mcIDOLCSOTwM0h7Gni6ugDutVuLJii/O5krntEBm2H0SHm1BHFwN5l4F0B6KS/H
FiUB13URqk6bajMvtXXIQ3dYg7YPp1U9j5gzwu/VHBP5JQhMA4p/H4MBmJNP2RwNX8O+yKi7Tz6M
Mby0EOKZ0kkzL4wB5nw9PQZIgK8qR+FPCzb0GOJlfDukkDD8sXJui8Ee15EAN4E7TLhvYeNfiqZE
6nkC/HexKMO9jMbYhezVL2pjlQGw+y6N0fgvl5F8aFwQ5yVnoX5syl92EsOVkkZxU7YUfIkJwezZ
S3ldOaKg3FJ3O0oONsLr5rK2ZLxAYKIKPPpjcoSWj6NOWuPPlU3NJVEk6mtJUN0DlEpQRmrHzx3a
0itE4v3HfpKLbj+hHh0GNNhrE70MsIW/DZi7UYeYgjkdhIWndGBaWFJrjdBkOS4+9gddKemjEeHt
3GVmWmwf/KGP7WQd9um+pih0Xw5j/Zjlo/pC/2Z5tiulraJinO5iG8kJwSfI3N77QyEreeiy3tg4
XR7TbiacaBAYvE6BE0bwWabiOA4Nknst5UzXqZqtyOiEgJbFbzzrksu5zYD1NR0iO05LU6kEQIdD
KIwCijNXFShRIJPddAiXLl+V0vZwjh2obc9I1/mNXV5JON4wauQy3yPrYT5EQkzPqu7i/ZyV4a2q
PLXrcpgQ8NNpFFLW2gSgbS8KWuDXjpLRvlLJuO5hMG/nOjVw2Sy7FTSj7mKpa62Pj95K2XBJ4AqJ
FO48WNeubJIvbpRCqEd28FCM+bBO4FPvsdY2N77X4J8Gb2o9Qklb+Y2br2VCkamieL2tJciJtjTG
XdorJKh7ngoqOaj3UhqoIGfNpgsWHBD9fAYV0SFobGhwqLsIQMHO8eNrwTs5Hf+zqX3T8nzLkgSF
J5fh0lZzn400MUcxL89Z2BgowlH7JbFfbv0os8BcVhko0C7cqilTv7jF+/3YiG6PZTndkGY95w1M
FyFNDD22XVavTMSUoCBVm7QZAczmV7lto93S2dXlWE/2T1dVoAjqvEaxpMK2N+yqm6pOvY1YSGzn
FIUFl6bHavCX/NYfjUdgv/ZNlapum0YwWoewCOkCh9N1OvkBdQQQNH0jg0vEI+xVUuXQ2gJoUTNR
5xXys/Ontkm8S39Gc3CuRnfXNsjktw1aPVXXjchEoBAfhJO7XjywuGSGNfroRnGVIMXwdegkjQov
NC8MzoS1MGbq1l0qwDhq0AbweIz5/Gl+nskFNq0qq89mzKlvGJYBYph2o/QF+taRUe2yHnnr2K6q
T61cgjM3gXhTAfZcQVVPEu/6HnfBSbTbh26TydoajzD5oa/PUITwjjGnDaLr3e9pxPovNXrBve+p
Ry4UjXSEifvxihInF5KSL0/hU2yjHkLoeHJN1JlbmSJp22OQP0p6aZpQy5Yf1bMFWALT6gHh5h6n
dzp4E/Ai7Gd0lw61lo8f5E1+qZ+DOp9QXIwK68nX93DYRWLp4qQ9eqWy7iwUR+5oM6kLu0NZ1kJ8
FYoaUgYVgNpzsZY4jdOZA3oWtkVSQMRhnvaN+hQi0bCMzsGfRHUfLrhSuShsgc5BuUsSJ2bCKZ+i
nma8kQ/ZZyA13Ehl3VnHOXHoCXYD/YMRjuJOhfC+k6DFKgeL7pVp9jS7A9P/ZXbAutuqAyxez6W2
ok/2EWclSH8zos+cP5S9mtfWQE++9AxKaVHOF89gLskKnhKt4QIhlap9dmeaPy7QZeDys/rel052
r/wov69yTHA6Wy2cfZ22Hk69rRjq6tYrG5Rl5gYMWFR3EM+QPfCiCajFbIkH0D7D5bhUvaRlrfWE
ok5ezVjbrjji7dvSHwBWmLl9l4RGfl1h+YBZbx1860aEr9FuilfK8b+1Xb0ABkh/pVndskoM8CHg
l8y9pPmBNmGbPMaLN+II5xQ3BaC8VVnkNM+sZN716TjuyKMSxPHrz6h6xfRouwTnjiG4GowU4DC1
ovvJc6pPi42gfUljZWX2M2oXC4K6qEFHOx813h9G4lXghVokytBgXTcTcEDhBsi/2I5931ghrxIj
OpM6uA6FokKUwFHTdo7reI8YHt/bDaL0kbqOi42DmQFo642rCY0I7twC2Ec1BVvl9PNjSPGqp/di
oEnFD/s0cHWfKUC8syyBOng2eGfB1aZODnsIz16wTL13H0RedgkPGiUBqBw/0bJ07qiJyN3HW/BN
0vGyD1zGo9lIwHha45mTyUJi346OGhlQ5sNdBAhOc+J1zx9D5/4ZtdSczrzWJszi6cz4p5ebHp6m
AhVNch76qyfvm/fOMi1xoA7ITWEiEDY2PtogAUOk5jCXYeYDmbVXH7/0Sc1Bn38OCg6of0jBqhH6
z//KNxiuMKokSY6diwZJ38IipJz9+PEg7xyyDKIoJSHfpHOb14NAkE5NOVgRisbmtdWboFdbxDzt
z/94GOn6lu3TM3aRljo5Q0EZIwYUVcah7bzwprJixMV8VwNrRH8mLX/nW0mEcWxP52ou6+X1GwkX
XZ3ObZJj2JcrUzzNE2it0tlCqw1p1/zz9+ITsSrImWzy4deDjWIC/Zmp+PgilBzagPwNP7otrHnz
zwfy9SC+ZZJ9npa4R6rpdgp2k75Ms5mm4WDk8HHbzvn58ThvGnqsOor2rDbXfykznyz1IoIbjex3
crSwONGij1ppotFCjcgNC6Ci9Rp7iNDcT8OTn7TXCD2dufVeFsPfdZX/PILnsExcPuRpSi86q3EA
kiXHuaX2UVg4hEcVlMqUIxn9dH32WVF8qaie0D2qg3XgSdwJ6DF+hiFSrwMffnSdFMPRDpzqusn5
KioO5W1aIQNJATG+ClD0WXcFMlAyclwIm0m5nSwx3uHcXN6p9sXFqkWulNrCZSG8+kxu/962s4ms
KFfT5n9TtejHWtWFO0fHpC8rhDTmbZwByctJ/z7+nu/sBuevgTwd6v11iBhIhtkhl8YRie67LKOj
tRg3oR/eIrK1XAg3OVcQf+/U+nvAk/UTd9gXDLERHZuu3uPfdS9L2zzzUkJvq5MVQh2Wlg+73HRM
82SPu05a+ASk0ZHFedSar2jf6F/Kbj1/NzPzBtMJ8GceQiljv9G6KQBttfE9v6BxgewKdeqPJ/rd
R6KaChgGYAob6PVESyycBjtQ4bFtomNpz8UanW2AYXO2y1DcneBKDIlCGLbIzuyXdy5j6RMc0hey
abadFuRA0Q19vFTRcTIVPQfme6UG5AhMbuVpMJoz4fA7H5jhJIVwuimSmPT1i8JUC9LINFCPTvJg
ZyKaeBM3+fj/c95xK/kmImuUik6mM8jaDq6sBR+knB+WIdrhdvIYi3OBxTv7kJf5f8NYr1/GcNO5
z6cqObpYcICQ66PqEcJXcmzrovr28Qp5Z+IA9ni0Ki3qNebpHWg40o5qp46O80Ctx0TKQhpOtv54
kPeWoQZHCYsaMB3Rk51BjUAhIhPGRw/Rm/u0ApDZFGa8hhJAAQTDzLVn4f6H3QB6Ni3OcB8P7773
kn9HhicTSqLkjpLj+QiRsryhugbbZ0qjVTmiPOXYi9yAIspA7FvhLTkfFs1LhA1dXns7xBeWS8+g
9KZKoOytpTJMwbU3k2NYeMNb9LRWaTZCYaS0t62VX9zRTey3WTbGt4aB+hr8FxMKtagqkKAY7LUC
bIZV5yDgQMYjaGggMt+b0507QM9zQzE/WgUKoPOSlGt/UPO+IeRCI9XE26JoywkQpE0PEXn1+mdA
ig8WPFtgBJt4wlpTm0NNXIK1gjys0FVwLS4ZizD+SjhmtzV6WOW929ufGmu+60R/nwKn3C7AI/Yj
Yr3LOKPNX44w7yR6wN4wtjxT7j18/E3edAt1IKnBgJZNKk8Ge7KXkrQsQ5xyOS09uQ5HzYINfiu7
ha1DNs/BFI5xh50QQNEIIxjUiz5+gHc2GSG/4AEoYvs0Ll9vsnxYStNrI5cs3fqOn6+7MSPmb5B2
9s9jP9qwwvbBAjmStsDrkUpvtP2wHIxDIOs/HuqdYz9dLeY2xmTj7In/zrnr0DyjWefwL/+0XVeh
rRUvU+YckqZC5dDVmMehePaz8kfvI5P88SS+t7EcbjtTl2VodZwE6mGQiMqDNnLIVN9skkRgDdyY
6swEvhf+vUo6TodBIgtzYbwB3Gx8XBDVQNxwA5rvq8hStI4cD8/n4ipG4l+W8kJZyXao6bzP1v7j
133vHFNA2TgxwVNYLzilv+IW35lh6eBocKz74NKcsmPWrfNxuIZLsxaZ9werMez0ZHpmlt8ZlrCX
DeMT0XuUXF4vICg0VZAsfXbsrPTGtLXgOh4CF4CRL/vcuI8i61bS4cKScfPx+77dI6SXoPfYoMQz
3inuSnq0BctGZsd4nGFYfDdb2L39mWzl7dsxiM8WtAH1EOSffNyRmrg55PV0tOnB7F3RTtez1ec/
shQ4uw9EAjpe5gZ7z8NQYIyG5MxB8M74YAV9RQbNcWSehg4WVSCKvuN4bIf5a6PrI4hHXJV4fIhk
QBnS9a/grt8sHCVngpZ3ppd00LF9mtA0ak8Dxoa2D/jdZjrKFI+GHEnO+Sqxz+3RtycC8C3q1gLA
N2DDU7yLK6wi84d4PNqh/dsV4WWrsm7Vh42D6gQ02o+XzLujMRXK9+ire6cp4exbWNU14XiMvfK+
Z29klZGvaJJcR9252OWd+aPoAgDRB/RqgoF6vS/y0svHOXWHYxuZ494a8I1pehf/hhJVgY9f623G
Akge8BhQD4fRTg+6ashEaIdLeFwi9Vx51rWPbHigLOQtpg2SnGfW5DulJTCjtnwBjVJrPb0zlm5x
ZDCL4EDWuzw6DeoVw9falcmhxNZi27hJhoeQsBBmooNdzz5cEaBTq7Z1gzOv/rJAXuc1+lkUL01/
XYPaXk9zVsokyqLWP9hdhAFrKS5KJ7gOgAHQb7sC4XrrQ2MnOe0RVLywxAJJn4Zl7XtQ5/GX3AIK
PHMivrPKFLBeTmDBP2+A/u4UBdDuEASjzKZ9vka8FNdRc2aUt7cb760HoMLm8Oon566bJkOROCD4
8sVDKxZF+ESeQde89yIAUeELWMCj38xt4qdx2A0eFygOiaKxYVRjco4WvTOXDx8v4XciLl7nr7H0
6/51e+VQIaSRxd2x9pMfwkxxuo5hKlTmTZTaRKkLdieGuoaI8ks07m5Q9rmL7N0J1acQMBhgWadH
rZf00NEKqz0ib4bEP+zZLj7zzd45zVkXBJamxpu/uSttwG1VJ/MQJM8A6sKfKgk9q0VAWcHU75Cv
xz0zyC+tUMNelq4/U4R+pznCVyQHpY5CQkVt7PUs+2Hi0+JPk2NZwXvMXYyyrPhBq6bWUXNl2eLW
x8hghpoPfvi6ppwDWgYipTTuBtE/GMlUQGBPz2zid84vmD6gw0nAoKecVlRdA2KXygL3UM5xuW1K
z1oFhhOtgMzUG+X3GVS0JT1TT3pnxSmAeKTK3KqkJKd8BDsEABFVji6w1tN172OE2S8CqWFlyGea
MwZwoGK4xCa6u1EL3KoKyt2mGqzszK309qYAkgjMkJ1MnEEV8fVHIVwUVlDZxoGmmX01izjcRhW5
30Dm9s+HEsAAJSVRYDJkGK+HEiRNOS394BD35p2PG5Y2S56Q5vt4N7/zRgDi+ZQ2VA8uwZNhPEFO
CdYgOGATmofJJwi8c1N/+XiQd3qufMC/RrFev4wx41Y6IM10mNr+LrLyr0ZsfKEUsbYgUC69vauk
sXcAUrju+PTx2G/PCob2bVImV+m9fPLJRjeY3bZtMS9wIjQaHcVxNZ6rC749fvUgmkZFMqopDa/f
z2Yf9Kosg0NmIsZsCt2/ntptKrLPQ1/ZZ5bGe6P5Epyop6ka/mnKKRFdpm0+Mlod3Vh1e6PcBA3v
6hIA9/3Hs/fe8gA2BUYLQBPPfnJnez00qSKygkM+j5nW7d70lvnDrLzdx+PQVGCKXkcH9OM1spHa
JyD3UxzlLDO2U9ATqaAmeWmnPdRGn0bh0vswOhGqunAnMqTZ3Ifh/CtGLOEa+FQC47T7nSft9wrN
fNT4i+ekCp5cBPHxsxy2wzh+SUPntqHxEyPbRku52irE1bLev2yBWkHVxTbTh9/l3ZlB/0kzerWY
Z9OCvqgXeIz83L1ITeoHbfLQDu4hgRuaZfZjBNroooicnRaQ1fpjfmL+HERL05j/mILxMHTxZzvE
bC1Agl5h+AWBBOzg7Pz23OEG4vdhEM4zTPd951tflqF80QfPVPsAOXCLiuTGQKvoolcVkv4twIu0
ujHLZUaWJ1eoHc+XAxYFTpt9Aka48fBvaWsoy2K5nzLjhpDyyhBozC/Dg/bK9MP4R5PDj23n/KCC
4vOCHPosuqM9JXRB0gKCduXT4gYTYluf9PBqDi8raT+2XbBZHGO+iEJULimKDjgtDSq36YxWFa11
VMvS0MI63nf3I6JaWlQz8b1v5dwfo8K6xj5kLesE+lbzrVi8nRbPXObmYKPfl8c1KnrZnulEMzZB
kak2ps0YR+B2M/fCNJw/Cseormy+9wYuyUt7UEi6loPz6AlUhFDev83c9Fp1ctvMpHl1UiO22YSo
n1S7zoK2ZaHBgj/9g343K+x2foI2vl9eajtYs+w2xTggL+NiL9ZID4uyCSGWgjb/JrOSK9NAuWbo
0x3wyy99PN7nXf9jiDuE1S2UFdq6godSyRl4F/gypGa7ENhMjRjegAbO2BQKK7dEXhYNl3eQiXnd
m67OvTnMSRPQemuN5yrO2k3lOsZKBQbMo1FX3QCqXDglhowSUvxv9KbgJXrAhFZI0cVrJF18Wu3L
AoIyM+JdMWNhAERCDhetStEyWjDlurGQBaUZNKKHpn8m6ufBKlJgoSc+xRL76g7YZ5Rf2E4oL1NH
AxhchAAMP7duwniAHT3XGeo4xJ1gNZd8Y2QGEgBcJk82QOtLY6ifC7qCFpaibTR+dlNvp6UiBoRS
ghkriGj57LjVVVBgcSKK29GKrvo8QnbUWM2N2E8xNDYtG9GMhyCutiV09yrtPGzMw2drMlbZoiFi
0SZq3WNTWzee3f7Gag7OvzrEdvdpyr1DzNWCgh5qEFjWzPV12SY/9bftegHwKbsarPZzUQzfozI9
1pmFYRckaADLv1JO6lmZCEXk2oKz1mdIKFGkqZFyAX+WENQMW4EDdzK7e2TQsMiS1n2c5cde0rj2
JuJs2ZBsu26Hymv0XUsXjsh3088UoB3DXeUM1D1AQ00KueRKXCtcRBIhvhXm8nkOejaV619q5d44
tvaOKK+1GLdVyOOIGkrnmU+RLXCJCVfObB/wvf6k/Y78HrVJC9lcE/u+i67FaLpeMlRwqtveij67
GXaRoVnwBOhIeeh/OuoPFue0alC/81LMPDvrWnrJM4riNzLofs4d4jguoAPhO0ekNlBaTcrNZLnX
mQFJfXD22GpsEQ7UlpjRTa5tSPUDhtrEqRffysrGvcm8glH7bUycSzx6UA0BFGZ4CfCY2XSfqNKC
bhLA24YfEYidyxahGM9Xe8w6vjl1DzgGBWa7Hj+hxLrG0menFwTgucuxan5qq4M+bp+ALt5DrfsS
FWKXdMEeTvgfnKUQmPI/h1Z41zMXORKfYfF/ODuvJbeRJQ0/ESLgzS091d1qki2pJd0g5Abeezz9
fqWzZ7cJMIjomZiI0c0oWYUyWZm/SS6QZZAfSpHRANaarBDx3eux/dQDqHF9EwEbdzxabvuAIdnf
/6fJu6OvmZ+0OD7A17jQN6HEX1nPrmYdEQKqUaUEpFN53br1JTRzoCsK6catpse7sZUeYn181pHX
9nLgRCjfNJR/ZLw1U5jkHFTeqxC7FNNWdlbBQTweXTw9VhobpFb8ry2GhMw727xNkXaAfXJuKr1Y
BbUhryWe12uXPu4qlamFaKl3NLTIWkgubtz4Gik2zw7qBiZPyetUpq6RuNDD0n5OzfpBi1LU9Jqt
nDoLJdCbYejBQy2hzKxP0zLFpxSCyJT1TOmh0MB9CcmV+znFjTRJo1j+3xDOpDtsySGdB+pLzzam
qhnWDr4pH/F4PwgBivuhNJEmT7IXjQwJ0BA8EIHpu561LAJe3mYNC4Ul/7uIExrrmK8/jLlurts+
pX2rV8Gh9cFQqzLmGHEQ9dDsjehblBXyXqlx7VWakgu5zOR4RQth/I38V/YSY1z9O6EK9jCEZnqQ
TQpGvldnTzWWivtm8LOHPMgwByva4KAManTyXDSxSiUCw2UOmKqkebHwaLiBXrx6B00b75meMDo5
9E5BGNTPgxfUHwyK1ju51PPv9BQwgErNHNdfp9l3WFHtLVVC73SQ+p82oNUNthCwydEWf/AtuG33
P8aNpfX2kTYlaFqBVUQYk3gUKrGOaM7q+IqSyr+IQW8VTBFPc6i7198bo9icfqMlPVtWTBPSjL9X
+OI4CMffjzN/b1NqoetN7RzSAhfvdRzb7vMgasfxGdAegnR66m4CmWt+dJD4qjTKHrpdF/v7QW8g
EOijqaZq0vBHaW9apYTz2nu+lPinvPKHVevilmaFr0np/u7rOtzT0cjXZVg4OBy1+joKR0RIuRax
dPXDTW7i6+GHnbHR4HfjqZQAnG9V64HWcbFDDWjhc994OKDoQGLJixyw1/THalKFrWZgmH8VYYXm
EP6v9+fj1kcwNNiIvGFhRE1f/V6gj31N71ucVTjioFiF3QhX68Ih8hfzNj1EKHbj1QD6gHfkZFGZ
TtDLWu16J0vrxo8tROeHLK/wN0kdfZeDZNumrmut8kCPLmA9dAOQtuFkzirJLfeDM2rcoHaafn73
6HW0XSAEmzBBnb/Y+LflPiVWAmoE3im3zVNgy3tNq0ZIBsEJvcltH6hf3h9PAWRDt8GC5TZFnQ0w
EGTYZv4pKPyvAMOhd9SPIfZOPshsoTF0P9yN5aO/CWdMbgktd7oyKgErxYEBRL01vPUYNMrSlrpx
QQA7E6gFFHJ0Fsv1Ri77BFxSzajCAUcF4RQV8RINIA1bJpQ2aD7bUmkQUo8HqqcqrUm1+/H+kWqO
TqsIBoOOGeH1Twh7BCxgJ/HCJrcUTePlatKtSh2nFfR4xshmmZaTksLrKtXwrGdZ9pStWdjCJjKq
zpDLmo2L1eK+0eruKWxaaxfH0WdtMHlm9OA17o/1xpa1RDuQtBYRn1lBprN6uR5dE3MT3vmZqnww
W56BEa4rZiqdlSGpF9KmW5uXeq0Clt+kwWNMe5xFyYtpLAcEW4QHGmBrnbcoj5jou6z5r9RUfweR
cbBGa4dR3VrOoyMPxUf0LjYiU74/+htr2vnLTXd02oLqFIyjRE3a+mnsn3S6DStlNNHai62FJT2/
ZiFkAAgT/UDBd5ucVgEUPj0fS+AInf4SIo/X+sqZSt/C4XsjDKJSNDboGvFznUkYr3Phnw5mcBoi
Rf6oRNioeJWGO9to2n8Wpk1lB1wfwBTTqD79Xb0qGgTXO6RrIMREaWE8YzGEIWSiYdrh1O5K1xus
HiSt3wRA0nlEq7X8UY4wQmjlqn9ALiE9WiY63m1FV8tRtIhXi6N8F+0wTJjkzj0oMkXHiBOe6mD9
J9RT5CrLPtxi/hNuoFAB3XGH8WPl4IWJzGa8h7CVb+woSA4BhAIMaFQFbzKZEo9dh09BGaJJi7Lr
zgysYet55vhPlMWhkE8KsaXKg08KYmG7sg2L4/1ZmmcHtMxA5PH+Ed0RVDCuZykPM18rImM8tTi7
dbzOon6XhC8tFY8q4ilGpQ4BQNrQSvnTwHkbM+qo+GQN1joyD4BP0cFGs3FY6IDNc1LEEYSyCMVy
+mAzUF3vRm7XdjUNEyf7ZjWFcaoQfTh6Wlw89E4Lrskzuy0pcfiY2ZHyZ+yzhOqPa1mPhaI1u6DB
jmt0rXJXhY26AKCcrmL0iwD7wrShd4L+yXSzdG6iYhLT9R/pGRGFxrmPnd8+d2tl4fPMTz5B5wFa
SC2ah/2UWISZCGIVUqI8o0zkQNHu0qdhaB5GD2VQO9g3BU5i9xfE7LQB7icecRw1SKOAvbheD4nE
dVAUnfMc51pz6FO32/V9drofRPwlV1tTBBHgFdBBNiirSSE6tLIg7OTcfU49/IklFPDNJweTsSrA
s1be/0ct8X7I6TcDvoz2HlV20bgQFKnrceHIpuh+nAWnANz6yhiQrNRM7cAy+3o/0OyT0U0DW2si
fMLo4ClcB6rLJE49LFZPLh5bGCxtsloBO63v/Tr81o2IG96PZ8/nklybY4hEXYZyIgb+JqPzUNNk
f8vmKccfN7QukUAl+tJzarNF+13oL9UU5iuE48IQ1X3gI+LSuA5YVugVNYjLneo4hlKYF/m+z9xs
4aa4GcVErUPRWCXqFF8ABXJMaykOTxqGJJKMaqwVxeH2/tzNigri5HsTRPyIN3NXq42RpJ3knsoO
YuYASMSluCA0g5deHTcjWTKvL25wa4a3qc0MHyW4HadERgBOespj61NtPOj5wmN+vrNADNEZ46EH
4WmGsAZVWZcuVsKnomzWY+K+ZG2Dzml2VqhU147NdPovndsspPm3vhbAHvBSgobJ62IykW7boDI2
jPS3vU3pv1rJe9NdvtTbAJMv1TSB6sYSAVDJtDa2WVcPuVGUC3Ws+d4lCtcNnGAgWOoUipDiWBT1
CUtbVYddHsUby5RXqdscqVYuQtxuLQmDE0kAvWSLV+Jkzkq5dA2rH09DKYywkr1cs8ihjASlsrm/
zm99HlBKNP2ERgOY/+tQDRJxed4QykqwLnCbn4iFee8+hxSEwLgaoU4BtZi+3FvIjmEcuT0XtXag
iL4bvWYfYVLs41s/Ds9VtpQj3BoVSGEhLSSkBKeMU7g/iZrVUn+yMW2P0zra6k6WbMrYUR+aKJYe
eD7Vz2HnYYbtSPQglAELHzgXhwx13X2NtMnD6EfjQnYwPZCFuiGoRZM71LEF3O16skfD6iRfVYuP
ud2hwK8WF37kA23ZYyOMljxTqE1Xu/d94b9BNZWqBtHBo002oGlKAZ8nLT4O2LFpvTUIY0D1nZ/4
P0FM/GZl9CRJR65HJqfSiKKK1n0s5Wof46y+7sv0iHOzg3YkYiM9pCdVG5SFsLfONEo1QLvIGYC6
Tq5uX+9brSqD4dQkynfZocVpaBtFR+088XHcpH6KaiR10n0phz/vT+v0W5J4co9DUuBNBHxnOuJE
0ruBrIwlJkPKq6N2B+d+S35+khH0QAM4/Dz46Z/7QcU0XmdHf3GLQopXyMVN8Qd6k8VpiufpSWm7
V99HF39Mw1WYy0uAuTmSQwwP4MF/I4nhv7n/zNEuQyioA9YDo7Vx9M499xA3DzU1wQenUOX92Lvq
JkRPHE+ptZo3Swy6m2NlA1N4RQ+Ps/f6F1StjFJrPgynfiyORqI/DSZGQFq1pFBz40OSBJEoUbMR
GqCTOA5mFq3nV+MJa9N01WrG5xwhkVF2vw2Vra9Gq4BeDWX/3V8SAR6gFkI/BqD2JGqCJmynS/J4
CqBVPAImRGTBcvwPeLnpC1fXjU0CwFY8B1ivwIwme5O2Z6u0bj6cnAHTSdbVqTH0F80IfukRrhB2
dpbM8Oy31fb+EG8cwldxxS33ZgmVsg/IAvO405i2v8tKOdRisd6PceOmhFppYo3kUI9hJ17HaEyz
yWiSIWmdW+h/mRzjJgqcCMTH/irHt33hMJ2kAX/ljHjIUiU16f5wRV/HS/AcbrLS7y5lYP1UNNwh
eA+5kvYVubxVbGnn+8Ob7AERDpSR4EqgQMjdOTm7qUfHreF37iX0kp++ho2cavzBZfJ9s/g3DDcS
E0llnTUyuZf0vK8BGhnORXXCNTa6P+x619TCWxFDkPsjmiKViUUJySZjQ2aFbzY9wkbYRb6VlPlL
PZarrDkaxqOk/lahmiTKi9DrCRQJA1RuQ6XYBgz5fvzJbic8UDt6CPAUFJuC0yS1yiTmQEPL60WT
W1xYy659SjrDeXBEJ5xGDx34UZY2XeYvIU1vjBxaD7hgFixGvbMej0OTrlcDO33RzKMpY60QHFs0
SVL5SzEcQSW3yR9cJEal2Buovt4f9mQvMmzyVlD9HDRk/jOtRXhklVtakvfSN9LJ8oRzrr3wcp+v
VRFC9MkU8uRZUS3DgyYbDdd7CZ29PlZfMAoJLGuhBjG9l/4zEIGFo3NAAWi2fFIpgLMTupd4yGJz
7Vi+/pTqqSz0sY1mXfYwqZFnyh0wGGb9KZSXYNHzBYTWkk1blJtfkDonC6h0lK6mUOq/DMmfKP3C
tzRaZJ6GYxA9D6a9kDHOzxswjTyeQDX+pfRMduaQowDuVQNWwPm473MVd5bvYyWzPnmJQie4v0o0
lePrTX7B7EJYBw0ANZYDdfbwMHLT14vcTWg7Oe2r6mmopoeD9ouyhr8fRllGHFvFF6sth82YB+VL
37s5ck6e/2FsWvshHMPxmILkBvtROggNWe62DtN+i25eecGtOt30yGDsAzPH5tdJo6OBqdND5g7a
tmayL06im7tSss2j3Rv4gABwenBlqqmBlCa48mTesNBWnC1b9e+7R2SQFJ0AO1+f6J1pdcoomcPZ
jiif15nx2FAEX2m58fv+5N4MxKSSUyGCzYxdB7L8dBysqmwusRv1KDSFw6rMsNXwS99ZOOTmRw0U
XZIZCmgMSp+1RXL4l1iI2e3Fb5XHonIe5UrbCkMtz7ewfkNtzUt3XalvJRuPlR6by8IOFso0k7RD
rCWOUqCrNKLEdTkdr5dlta0q2SVN66++M2AHrnzuzNeRHdoawUHjWusTZyGvmiQEpHGwX4S2KmVE
8C3Tt6bVumbsFp18JqF8rCT7NTewp9VsjI+8xPx5/5POzgKC8UoX+jGEJH+8/qRGV8mlZKXapYjz
zxoaSmoZndQm/lqk+uchTV7zblwIeWN81PJkmH3g5E0m+DpkKPmpnOoWX9ZApy0JEvCjXetsy7gz
QZwESzJaswOIfBFIB//wHODingxxMPIyx8VZOXddoKxSO/9Qo2pYgmjEcMj+dH8+xV92dfxAqANY
Q6bB50OWcxIsy0foBrLWXMxWDnYGNKVjwk28c/Pc2t4PNR8XPF6qsIaM3wDYockxnmmhBGoRt0lM
SlMwknJyjLCzhjrY0oPP6+o7um3JkubD/OuJqH9hHgwSqcrrr6domRzkplqdEXgpN1XwyrUvx75D
Z2ghUb0ZCRFMCFhcyTNei23iW62UvX5WCn03NsmnXMOxp7Q3ctwsXPyzja4yqDehRO7xJs8PEW7U
qIzmpxqlv6ryRea2LpqDSfJIvkOK/NPIpYUjThX9+uu1IqIymTJdAsR4JmvFtbW6qAq7PnuV99Wq
iz9GCuzqH+OzEVAVxnjWGZRw29f4OvOThL/P4KpH3AU3MdDhgARTsVxzbTQ9mrZu7P9WqkUA/7RN
zml0/SPFV3ozNQl2LnrUIyGZRo31CNqwoceYAhnMY3kf5ln+WIGHPwrZpm3vytaqD3N1DQNE3txf
7vOddf1DJrechAGV5JF2nzvadvyYvVv5aykyFlbdVNr9PwOmawidCYr3rJgdymnf+2qdXuqma9dc
TvlGcVywkUHIhdOT2ks62qKMc+z/yQYp8FYRXdV2zWKJPqZh3n+i7J/uTV2C4+Yh4pYqTnkGFTU+
1UWK6MJ754VXHI8RtggqtVxH1x8oDS2/hKugnnsb30m7M75xT39X1HZpvd7aJLx6oO3BixSXxnUg
4BIVyFujOlPtX8mgka30iT1iOANedz2qQLtkONwf2/x2orVN+RNpHhnF6ikOhJ6XHmV+kZ9t/Wus
IsQsjWh9fVS94ENmHnBHvx/uxhLjSSwwGDZ0PZ7k1yMcPdk3ta6rz6CnFAOLd15Xl/shpsR+sby4
Z3mp8rFA5f2FZ77ZT5Y0FGUhV/IpkgrM97IdTA4/yddpa66Rk1v15vAB6uTaC36ZzjEuIB5FS4xl
cZxdHzxAxBihilYNdItpF68fVDWhoZicSkU9OtFwBg2yxDOafzpi0ESmBSX6klP6XdzHY9diUn5u
xs791Majs67jNqH8pRbSJpd9dVUWpXopG2dcOM3nF+N16MmR5eEU6tgNzBktF3UUL21XpjO4yPfF
7aPamKDiTM3b3v+w8zkVoClqD4A/ZIM26fXasZsqASSRmuewqP9REvcHfd77Eeb7j648MlUiLQbv
/PfgerNyilBVqeyDUEJg+wBIXWy+v57r6sFHvJQ7yneM/f2Y81FdxVTV61E1nqtKZS55Z7tz21Vq
eN9zCBP3Y8x33XWMycyZhZH0UqxG59GBGWPEH6s4/CTbS3p0t4eiA3wCeYFnx+ScRPjZdZUqjSAc
9QcvR4UH275/M5L/DzGZrbHqrNFsxvKMWdD3urA/VFC27CXM662dJd5gvPVsBW3yyTkMRKw13Nwu
z+iKwknRd3RB3XUuV8LusDM3ShChYts6P/7N4P4v7BR9KPcD67JVynMjD8G6MtEFJksa1kPgWwvz
eGsDg4Wn68WtJviQ16uu1TEub/IwOmtB9sHFU2ZlKu6L2nRbdDw/AV+rFgLeWBtoQQn2Kjr6oihz
HbDqQIKAzc3wL6/zfU6+je9sMXy5P4M3cingPlTnKIhwc80KL7Ic6GGrdc7JbtuHJihCBI/yD4PW
fqwM/2PhRC9+ouRrVbW3vuxge5ut7/8CcfJNDn6uH34Cqh8guqavvayoUIzAA/HUVuklSr0vkepz
C3mYIrQ6rtj3o93Y2LQHcGSh9cHETlEORa4NbhCq2dlx0TWyaidbhQPWM4ievD8SaB5A4ODb0emc
Vn8tyzf6zJBoCwhgquOre8X13ZWfpr/vD+nGQoHnRpeO1x0gn+nNGUlIfYDIqk9SY1SHRnayIyqH
8UK748bEcWkaoswLkVWdVghDS5agAMrWqVSr+Nwpuf4R6QcPE3mref/UAQigAyhkaPR5MTAwMrMp
QKudIwOPvwyZgiOkCHPbyG59vD95U+ApuQ/JADGoPpLLzUq4vaIPVdsq5qmjWg8nK6l/xg4KX4lt
F9tQhpO3ckrfR0IyU45R0bSPSlGGZ9XCHr60nPSQ+oG01qJwybTu1s4EiMa1CjiMisuU0tvLEFZi
NzNPSqGp36Og0D+MstqsEZHHPKTxIS8OlPXb/AHYsncyI9/aO64RLuzPG1e8wADDYabDTh46OYcQ
uW+QU1M7jJrIAMdz0L0E7qNZ2yuvgnSDNhvL+/5HubXW3oYUK/5NVpHwNkFtpnVPkoPTiZl3EDWr
CC8aRPjvR5oXvvn8nOgw98le6BlOjvVRitqqBRR1gtL4bEnjcznG2cpsw6OcpgdOvH0sa49J7jbr
ptA/349+406hLoOzhgDwUFOYBLc0NBb80QOQ4mJy3etFvw0TuV41UnsO7eypKdpycz/k1MFTrHce
TDwlEZJijqf7WDHVkqahb5wcrCC+GoncH6yiHx4NM9O3PajXNepvxtoudH1tJB0sFZT7sTPohwLS
rZP5e2nQonWpKvkxa7V6HwdttJNAH69xAcQG0KkcxAT74MjHM3dZrUXbqEGMO0Ph75ejB0gEYXmw
N5QSI0EPi75QHhzcYHuq2AX8jY1Wy9ZjRP0lX5ldYm312FK2HdysVWRCz0g52NcxUvlrLwvbd59y
dHJsapxUeQHETutXdVkMYRE52Rn8MC7fodVc6IDkD5LtJwsPu/m9B6SD1w61FmDmM0wrvgNlCWM/
Pod58DnNUOcU5jxG7ewxOv668NVndyyxoMY4DmgVHpOTPZxj/pYm+RifIT99gSn5lIze4X6I+Z4V
Ibh+AHSJ8vQkla2MvkNxo4wvkhf4J8wUrQOKkv0HL7KyhTN7vm0IZfKV6C6Iy3USqkzB/naFnZxd
tUKo0jmG+j9BaP+hcCottd/miS2xqHvDIKMT7kyzkxT5iaiqsug8OOWxG7vvqlxtwrp41nvtRaXy
g8zWksvuzZiii8pzmC7KFKxbc6EOMqO8xP2uyk6qVK3QC0iHQ1/sAI1v73+4+fnOCAGXiso+L5Dp
+U5Lw5VlJO3OGSbb/gq4Xr3RRrVeByBDjmBSIHsozfAauLrxVbgKLjQ05vuAA4nHOBmZ+BFTpR7I
gXHVd7ZxkpWK8qLmfzMr5yDl8tdYpzZ+f7DzVUrKh1oVFXf6C/a0Ulx0ZhgWuqudbbt96bMCWcbB
FFLg4eV+oPk3FFwh8Q+KqypahddXWGdpbueOjn4GsB6viuzk+L/6xG4+OFJRnJras9ZdmskLd/WN
Sg5hmUtOeNiHlKeuw7I/qXsD3zghiAAzpn0MgB5ocvPBjr7X9YgJzAfJ+NTDbJei4KlxfiwSCW5k
o6RtnMFwh1m/01+QO645FOpon0r0+iETdv8M0VL35EYjTufv59UMGZbVO4UbdLFdWkEBRwHsy7H2
im9Fmv3wxuLcpsmjVxTrRJcOQ6QiQKl8ISummawsyZLdmGv0rVAW4tFCqRzey/Vc20VvaUFckwzX
yh7JhIcGn5rIkV8GNaQ3JkU7fMa2ZYTeLOooPMG2ZuR+0CRp4eS9sYHhRVBqRdNesNMmh3vF20M3
M0U/d4bU7R01/pIlaFDGIR4ESvUxJGCf+hGyHMbScpt3C2hggWXjsqQjQsJ+PQUNsJCxjlT5hGPX
uLURUt8Edt7vVT8qNojvtKuciT/Q/R4+w8B015XRLBW55lta57Ug2naq6OZPX3QNZvOuXo3auU/P
kV5sNd/dllSD7+/nW1HYxjR9bV4mVLavR6oBucpHWOZnwymfvcx9ikbU9oY43N2PMz8NoTjSQKOQ
Aohtdt/EPpjStpSKc5z66bZyav9rkWei8VNpu9K0qnf36a/jid/zJtV2dU+v6JRZ50Gi+hQWWz0A
oDQ2+hI9d34uCGKYaERCTWUKxaX+JlBXAeXCZlg+m029GUfkOYp+AcVy4xuJh5wJAZjO1ayJmxs+
/Wg9NU5qrn0cjI/0zx4Qerv/gW7sNhaa0FQXz1NYSdfjQEBiqH0jS88DaqGy+5ggeIOV8bqj/WLl
41rppW2SLykk3IpKxkMxF8qYYLRPokKXN+zUDc9VljwnkQSAstR/5a30Oyrax6qRnwxY7lb0bl9D
FPTAVNGh1jHXmnG3K0PJq4JEDH8j458eORFWbLJ28+afqpB/oaQyLhxmN169ROQoIfGhIjpzNmy4
NJWylpKTFdhHrUEdJfI2/sgNllj7oco/+HmHIG1irfsx3Kl2ub3/fW9sQNjaAD041WGdqZMNMdqB
H9PSNE6RW2ebKFW1g6Z19d6q6qBb5VFXv9wPeOsyu4o4+ba1IRdy4sbGqdeqVeMFu4r2XY3IRp5h
7CeNqzR8KPzXzGgoiL2O6lK6eWvbvB3x5BCvs04GK8PO7D3pWJuIFwXRFy6VhcvixgEgaPAsI+4j
Ib92vYRLgdeVlVY+R/HoPtW4SO00tJqO92dznnexfN5EmXw+t+z8PETm7KxY4wGSW6weNEjvqv3D
alOM372FUd1cLpjX/KeENLsXnKQCKdvF/anuwOKQBTzKctutWMWf1bZb2By3gqGSwgOL3ErgPK+n
UO2QIwLdbJ8Sbfwo9cqPWG3xfgJujMnp5/sTeeORBewQ5WC2gjzX5Cv0tO2kJDROOPMgmxVE8G+t
7FcL2XYV2kq0ycal8/vGISdktWknURShZDpZIYYcGIlTBz4LsTpkdbatx/hLWLnJytJ6eK+59zzG
3adc0t99cTBK9IQRbJeFXexkB4JuyiWF5/jZpHom2QEiIf+gFL+wVObDAwgHmJrLgzycetr11ysj
cjSmtUMFzxamgghLyQ+V5L7UmvYcpPpRi5UH3ff27/2Q12HFjnlz8fopxhUJAtdnI63ocTqfu1ja
AowRGBK7UHf3o90eJJAm3MMobUyL0Ui8ZoHRJd2Fa+xDGw/lqoy93TAEH+Qs3Vlo3MkN/JxwSb58
vlzFKKmW4p4Bpluf7Ps+x25R0Qb1HCF70XXmHyzXH1FfPGq+8awGya/7w5zvRMJRgeCqoigwe6JX
VYB9KPj/i9eW38PGRQ9vzI9JVX5IMy843g82PzmhecGPgybMY0Oe0nGQ09MNt3baixI0zgokqbky
tX9RCb2OIn7Fm3XSRm1EAue2l8qOv7aAfTNH+4UoykErEI52zPIRJuCxCIACDePL/RHOT21iQxjG
Nxp+2QzECajVjbqmTs7yEAM2DndFhTZw/7XM8lfOmV3vmO/PqAhJN0OlICoD4Z4M13H1JELWNT5n
mDS3Uvs66PrvzJSfXKm9kOrvgsB/iArn2/2RToWJqb8Sl385wkGrzgjmldTLveQmyVkqPskDTyJX
B0TSJuUvUAD+1hhfDaPEvFc+j7a8gv63hscXmAfqqD/apvie9N3SC+rGYhbJFkVoKoMUgKfnbuGG
Q9a69SXx2/SblKrKBYTVRzMdkZNDk2jhHLyxVSn1kCjimA0m+q+U6ZuF1pcNBoeKJ5+lzsV/6U/H
y3DjNR1C/32/6Z2lRor4+dcNRjxO3sSbDA/liLQfrE4WCJrQWoGgWfTHvjWDQPU4fTC4BR2oXe8d
RQ/62g775mLHCDutEOvdlG61zhwPvsy/gAQhEcMthYGdIOj9xfC9mUC3jW05DvMG/l9IF0bz4MUl
gblqy3iJgHhr7rgV+Uxk/yzbyZ1FLt4WDqodl7z1E3yvjdh4MCwXWkmIh9pCJfDGKUBBhxK1yjkn
IJbXs5hGUd7gW1pfytQt12DlsfrMlWwHZTzf1o4sBCklKrF5a/xzf1feGiZplXjQ8fE4Ea4jS7kl
wbJU6kuIwLISmgdUuE6VYr37sS2glZziNF/AOE0L11Y3GrReWCa1B8J4BWwepGJhpj+sSNP294d0
a0nyaiOMwOVQ8bwe0qjliavXfX0JtFFeQSOFt5kmJweFUhr8v+4Hu7Wl/+4wRM/AqE3h02ofEq5U
yktpmz9l5PSG2F8bhf6t6/V+Hcbjv1iXIjElnKjGzBgVgat0cZ4a1cVoqmzVmRQ0o1L+wv1ov7vw
I57dlNZswLCIdEzuiTwqNGP0B/9i9L62CgLJ20RymGysOBgXQs3X/3Uo8Unf7OuorBKDqun/oiYD
96BXT4n3A0boI8+YgDrye7+a4NtQRRXnsOC9XsezRrmwcqVTMU51N3HortrwSXLGld587YLmvZQb
GjWAV7F3oT4DL3SyuUMOs1qRveyS+e6Pqg8Oad7+bCGrrDpUQFeevORFN9/TpNkC2kKtBsTH9Ewu
qkaqR4ejy6iNlVuEP2wpPFRxt9AxnH80rjFuderR8KdmMA8lRfC2hkl9KnNLQ9M3Mr9R1yh3Rh1H
uAi3/QEZUn/jm0O5ACm8EZn6KhVoIR8lap/Xny80ay+uYQKeMow41rHr/cr0/mPb1N9yw9uhdLDP
1PTdLyXH4MYBl44ACifl5CtiiWfSz1ari4YABfQs1VrJTtVve91+N7eOucS4kDC8ynhITEIVjWyk
qRUXp1pO/gxZdhny6OX+BrgB/kD1UFTvKexS5poekmmVdp6PSN4pFJZO+Z/awU8e0hQStXg8H6BI
rRF32HoqxBAFAQN1+GyjAB4o9Yf7v2Se4gv5RZh+FgkEadikpdn7QzbUWROdU8jDn9qoKx/pcchf
7kcRK+I6EyKKKI86dArmPpSm2nVyn9HMLKqcvCQdvuZl9uiO2jot860XRA8JPjF6mSxh2eZ7UYh9
GjgV062RZ3SXplddN9a78mLkSKHXqTtulMY5JW6zJIw7u/bIqUms0ZDjD1TvJqsmRlQgr8NROiHW
XCgVg8rWVhoex87e35/M2ZgIQMmKNIytx1EzyRnGsG67vHDck2n5/qWJNZQ9tSg4K0Gnvj+UgIDT
26DLMadHV1WiJH6m6SfVc9Kz1mgxbRZd+ap7srq9P6ob88d+Aw0j3ihzEU07t3NaXmZ0lgLzNXbV
g4kMlt21e+onr/dDzQufvJtp/PL4Ij+h1jT5VoVpjb4WmspLpARbOVTwGoz3mTMec2Vc9Vb35Mr6
ltP1KQuN16Yyn7DvW8jIZjuCnwDcHPdDgO/Ih4iP/ObKpfkhRQ51lxeo2R09WSdxPlS6gYy68dqp
QoUmV+SFKZ43DsWxTfpCiQRlIpgS10FtN4i7zCi6l6EL9E1dyQUSSJG8Nu2k3SLrmK49rQvWsFnS
fSYN3qkMg+K1BhFwcCy323jW8P7cg8KJBb5V2KCxxKaMDct1Vfr/ZfUSdlW9i/O+2ZlxFT15ju1+
C9rUw1UdjRO1cAdjIQ2ZnX2iUAQqH6QDj/FZE1GJSh8Bfj1/aaz2xdQooTjyYWGpiSm9OvmuY2ii
kfnmO0OgcYxmNPOXxB+OXq1vlVg6xjoeCZqKoHuJm3WLfQP/beS1oVWHztW3ZZn+vP875ruLhw29
Wi42SuCzl3agxrhTGF71knvqDpjRTzVzEQ+LwnORRwtXyvx8IhZ4XqF9DDlWmyxt3PTcgcpV/oKl
LCLq/rOl4m095gv5j9ik05nly9H/JcS8Q8QZ0uVSxNcrCqndSNKo72ojVQ9WzEsjCEBtJWXsLxyI
t7YQOStrhaIR7f9pHhJUZpHYmZq/mFGA80X6IDXyc2fi6ZzGtbcl532Ww/Q1t+pDUtq7znX3STh2
68R4pxCXqDj+zZ6F3C6HyXTjjL7bKX1h5y/A2GBSO81Hu1gSDL89x/BV/jeGer1628aUjMh3cpZN
dfGkdFu4+RoyyamNxh90JBcOqJurlAfBf8NNzie/xVawd7X8xbXiB9sJPlXo0ojNEbflwpP/1t7n
BUc6STRk8yc5rN6FtZGoMvvSbOunocfJ3cjb9HJ/291eLv8fZiq43jgejVW4Mhd/ALooK+Q+nyr/
NVX/6EG5hkayCfqd3aa4nAQgY8INaqSb+7/h5nZ88xMmGZ5d92krYXbyYqvtQ2HgOVsYaz8cFnb9
nMDJXhTtS1JmGGozwVeMhrqkx07sJalpUI/B6D86bqw9NAalKE+zq43l9eHGxeR4bUqmsq9yKz96
vQPoP6nqh94K9LUUWB6Qz5SWNq2eldwY+J+Eg4vnT6lhaRx7Cz97nonzs8n3bXTa+RPvpckSD7BS
AdGUv7TwzgoAb+5v0/1I9xVHw7OfHJV4q66scmsmH1v22VD46/vf58aiF3BC9Ip4bZiUTK5/AKl9
lmhpxTnmxa+ZrD6MtrKzyxov4lj9dD/WjVWPWIqADYlGF3nHday4NwYh+VG/uKZnrjUp26eeulQi
mQ+IFiEH/F9JtDmxo8QBw8rsrH7BUdBeBSrgUjMrt7WNzUYm7+6PaPYWFQ9ggXZD6omm/TSlkYtG
9ao+rFl1WrV1paLchJGdrRoz6rc89MpV7Zv+kw7c+d37CugV4vJCuFK8FydJZERa8z/Undly3Eia
pV+lLO+RDceOsa66ABCICO47Jd7AKEoC4Nj35enngyqrRyRlYufllGWZJTMYxOLu/3r+c0hzi+42
pTE+GvemqntmvnzwfL+wIBvCCygfqT6pxVuUooioWo9p2d+qKYpDTuexESd5DqYqEPGDzpkRQ7YR
7yjVF0c8IG/ywf788SCvHS13wOGAN5js5p2KX1tmECbMrGc1aDfDHF+vaXOctXK3FOaeuXQ/dmH2
KZVd1lTP0bqeKsns9X3my8w45F1+qErFB3X9gf9/b9c2+kaDxGQDxLzD/RbC6S1qR5wbmT+ZFUoW
A6o2S158ECW+R+pzXDbZQHw+I6Lv8i0GIeomHezqFl6UPljmBMGxqy1sb6Y76SyPne2eMHQcfjjz
//60kufRsNmQhsQ4b3PzCroL2dRte1uWg32Vjqp55+b5RyJ/708QSStzzASFQDjJK1/bBLtNjBH8
TnurtdUyeihWrpcoy8q9taTykERLdRxhhw3jPPvI9P3C+HJtTB8RDBVIGlOvr511Y25VOul5Y3QX
Y6reV7N+cKI4oFr+bUCYvRfyya21KzhA6KE4+sWK0H01R/ulim5/b0nem63tHtCDZ86IoPJt2FpM
0K8P05TfamK/dslJJBmxWfAJQ/pBVOBuYdPrE7VdCm7FjUjlfQGtr9y6nWpjvcnqVJzRPzZ2NmjC
zSsbqUet8tLsYsiRRW58j5MWjbB0UlFyXxOr+qxA+BPG/WJcrIOdvkwr4C9g2urqhlluT6FSdisC
wcw27N3ZSk0vto02hCCbIZ1BjPs0WfOA+Z6NKm4pkGUbwI7pVF4mQ5a+gVDaBQEwo4xFUz3qltJl
p1XfZPYOCRHQjbPeWvu6bsdwxlhdmrne7MdKK/YC3amgi9EF9lrbyJ6rRjG+Nm5bB0PULJ94Dn0N
4soNc+3eXpBNsFuGoNfVX2U+Sg9y8ozOHwyeKYphtw1272FKutYzk6RnTRBOM4tFHCd16HaLRsN9
bu3uq53J5EQRaf2YZ8MUgiicfSMW7S2kTjQzBRASJR4QuSuZtk5tJ91ZnSMPRaNZZ0o52RLS80EL
xk5P7msqYbeFqyKoFYOWDRfb7Y+MQgm/npIeKWOpu3ctvPbXK5LIx1VJVq815RgSYSBfkhTZ0++3
5DsTx3AYVQpcG+Vr2g3b5z8lj9voZSKSKL8Z1dAahtKrXcXLi+mjc/iuGLENoTHsyYAplQiITN5c
p2gsK1lW66axH1MXvlizgdmvL5Zd1a6eVJ0TW+1QmO7GD7HM7zIM2H2YAaBdRKEcoZI3EUlmI/Ne
SLu8Tp3e9PXOYnJH7VF13mh/vGKa7Qthz+KkWus8NKZJHDU5xIHijItnol7gy7VbQrNS2sDo29Hv
LePLCLb0Ayfwi5WAvobXgy0GIviO/KieRnOdBv2mNZIzJBevamF+Q31s9/sFf2vxKWGbtMMpq28D
b3jb1wsxZYWj5XLIr+IJFkkz1rMQGHjzNyOX7SrAxuBXZBQL0po322pUOAZdqeVXg/UI16ndh9Hy
5fcP8q7E9uMaBJrUdmCoe0eOl+WVWdh1XF035im+cqPGGD5lgjmL8nw1NV/t44NJN1eTk5eOH83x
vfdp1LLhGsV3bg3dt21BI08Wtava7gbz5ZvVtT1+itovIjO8pW7vlfLx90/7bhMzKvnz5bZl/emc
rpWddEatRDdL7l4bzLJ5rXox5D1GoUclr3U+CMnenddtOJUOhQNqhRFf982hsVs6FF1p5DerMQd9
WzxX7uWghv0UXfSy9WRx/Pt8C9sldeIs7NGGM3jjqS30V+d6e0RLLwOARk5h+ChUHpNh8hr0NBJ5
lijpB0XS95jc7aqwAsIjBYT7nXXoM0XqipYoN1S2hnCsxiWgxA7pTpSdK8gCU+MNBpk+khtQuJWp
DKuyMv7mcdn4JTYnzagc4S+juq9XF+VGkt6em2AwdPDlMBxchpbsdPyoHvmLSJMrbbR1mkkm/Q6H
SOw8ubin6EbR211n3FHy3CH+iNBOGuoJQjhoRTIlmXiR+kGT1PqV5SEFBnjkMKX07k0zUT0aUWLm
yGzGQ7AWReZnupZfws+rbiOS42nnpNKLszYNXTe3LutxBNJSmt+Jc+AunBjSrFt9vo0aMe/HXDd3
2LfqrOgb96ZMZtpayE4FTqHljynTh0Q9qRmKZTRO13LRQhHDDQjEDOClOw1JqHStFSz4pEDGSuFF
o6ih8imsY4kS7iU6Qb3v9vbkFYbzFX7mEbVaGyKGcV6OiQp/mpoO4y5TegT21qSCpWmpD7oGPD4Z
sUBzRS3a04Zo8ZpN1bGYXLie0e3eV+x+r3D6OtDd+H5dkPfUIssIDGXcBIgrK7Cl0fiRW8UH1C3j
YJ10hd5BNf5Nm4IB5Wxjwfgffv4tNmoYoroti5y2jtnZh2aB1CRDUvZgEJcFcTTEoCoS64Ns8xe7
YAt+IZvYwCgQY77e6lVSuhp9RsZq+vrZsGvbU8T8wYO9C/p5MqA2m7zjltPQjXh9kU3xG5Wdsr5G
DltDaalN/CZLBaQ/WDNl6YtjN6zG6kWIJ3qOqqgH04xLDp6DqGxaD4e0mxEw1jr7g4P+q6f/+ca2
DOEnM05Jq9xaEdnVGuE2smLNgkKjjPV7Z/E2lNhcBVweW5uQ6jgVzddXKUal7vIFNSuLcCpUs1mc
aU6ani9x9tFMzw9P/nOiwewEpm+D10FaANHPm8BObQdGBacivTLGeoacBFa8qukbKv9513kZReNT
lOvqS91avtdMSSeGWvrRUJaXmhrpYZFkxllvivQi7ZomTKqYgt2ijZ4BHOUeXdMJTU7dZd52VaBu
MnT8/PCkl7YRtPYEU9tQuHfKOCJbbU+Qt64i9p26lWg0I78LVRqyKY2YQuofaCF0lvPBdn6b0vH4
JqU9UE9wVNCAfbPTYHEsh0SNm6tSn3y96W4UWVyIQn8Yi4/krt5d6geTA5zjLlZ0c1evV5UcojHN
0rUujdpQLpTaWZ+seJV3XV6gnTzo3QfVj7d7FcAq2DjmnVWqH9BzvTmpS16KqVAL+0JZBv2pyVvV
L5RFPvx+r74NbLarbKAxMBebVMZb3JjZOU4Su3N3LRHdzZMmzGB/AHOIeEVNoDN8xHXz9mz8+3o2
2f02r6W+rea5Ua22Ih2765Ks05mKcDbHc5F+pDijv12tH9ehtGJtkkToOr3ZGKas7VTN0uiCdLdm
hKqxS9dbE0iG2yTvyI4X9HyLLgFpohj9Jy1NrJty1jofFMoYsIVTz6kSnI49ZGGTJu6uQ7jmkA2V
e2QO0rqGKCo5myDmWz3LKd2TqU6KyxXGllu7HcvzKM5QNSny7xrkrVfq2jAsIor4UY9TDHtrRfUD
Wbvx2JurtfgMHuGNUcY6h853/qDs8Y7iDxNBgLMRAQBHoSG6xdI/Wb3Znlst17P6Wk0SyHkzowqz
JSt3FYJ/R0Yse3+ONfu8yQqDZokZBYMG9zt1+v48MtT1pEZCNIhHR5x01qKdU4EdvWZUYa/ilXxE
9/2Lbc+gKfudUUWGed5ukEmOnZgmNkhno+29rHHmr2J0Dr/f9u+KruwPUO/4ITAxXM94G+3KNIeA
1W6v29bcl7pReCDIb/oJgmQZ+/asH/U6Q2BEBpLxU9OUTFor6c262h8c81+tDkVALApTtlDtvK0B
Cn0qrMmNrYulHRsKJosTCb+xXMCHZV6YHfUbhKU1Yy4P1PWnhdEVLeboNOmZFBlrZ8VTQHWtfmA8
AO5OE6aqoVfLp9XNq89uEyH48PuX936JqMdvZdlt2IrC3hufY81mIevMra+RG/8U28OVSPTd7y/x
Nv9hyxIQ0cQwKVxsmdDrLSuFHARMffV1rEvjSzSZzc5NsyKopVKGTWmvL3HDKJswByvotX76IP16
l9z+uL4NGyPmEUGdt7vQtFuUz6e+voY41zP1vTIhGHLSynZXIPsyu85ec68dZiVtQmbdnsO///hb
2YT2A+6do/D68S1ItduiJIDqnT7x69WEqmaY9+qqobM4PkFADSGnWULQ/BE73S+fnJIBD86kMCym
by6txJZTS3Wqrzu17c47I5O7qhHx6ULsdFCcDAp+DRob4BbDEZOAPVWQORzaUg8a1flLveG/Xub/
E3+rrv4dyXT/+m9+fqnqpU3jpH/z47/O05e26qrv/X9vX/ufX3v9pX/dVQX/vP2VV9/gD/914eC5
f371w67s0365Hr61y823jsT9x1/nFrff/N9++I9vP/7K3VJ/++cfL9VQ9ttfAwZW/vHXR8ev//yD
gfKfNsP29//68OK54Hvnz3n//O73vz13PV81/iSlIsrj3IEQQ1Lmj39M3/76BCKnbe6BVw7V/gZw
L6u2T/75h279Scl7Iyajw8QUxlZL6Krhx0fmnzTGGTkmG6BLTj7yx3+e+9XS/L+l+kc5oMxBM6rj
D78NRjUm3bAGiBs624w5mPfX21ZFnUmJSck84ki/b0Zf48Rac9Ah72iuzYXRtf7svEho8OtM8Zbk
MU9eNP3aVCEgrUnpyiJQB7nfGCZEN4fTKr1GbWirP+RVRts0gRfI9o2TObqvDMMjeRDXG5+IMzzX
02md+eXwbBff1f4kuiqVK2rcbnWS38Wm4SEGp3JnrrITq1/YZ656I3HY0eVSfV3r2hvLUCKylLsM
PJySiEM1wT3RkbDQmrqfuwOwfcMKZlJh4c6hFcX+AuesLHS/TfU9INWdtRVN0KzSYk/ZmD/l4EEn
VMQ+uEiMyBWT1vCddozGtX6KoOA0I0zG60mUGQ4wjcoV3ecxO0RZd1IW2T5VeAQwolN8aE39PFOL
MFUQgig+OdkXv1F1P+U9W07kVVHrKVbrZ6XixbDwt4vOJLXirdri1fa5atGV14QXAT9w7AguZWbl
plsnl4HJfc/oQk6afcpAzrHINX9043BMs72o47CoktO4SXY6hGBd9E3MAi31icdHNWDBQca6X8dJ
OCQSOfklyGJmAMbGz9KXARWexPGGfk8ZxRrdQKybHADzZb5pK8jeZt6wtDTkIbRwuYk420cIjGz3
qZgPcxz7Wno9yUcz82ta8ibIWeE5zv2wPGgHaV3E6VOlnlTdsz1Iz3AaPxUCU6z5efXQ1nOgKd7U
Q7iuPZh551XigXsq9daPKt1XmoftLlMz8hYFSg/Iv6r4RTEUzwTZEFUzAM/Y1/nemo+7FvLWPhX7
AnCDJp/YVa05BVolg5RCgcZGzXSBHi047XFnzLNn9bCZsVDNy/ZfXFPxoPzcAVVBhjYOLe1lpNeV
JDRkFM1vlC/FKrxpfigRrFdk7wHdY/VOCro8Zrp4223lLEs3yCDJsiCy0L1NIYd0BWrzStAQsJT2
FNTFwagIANqnqnvo+heRdL5RofNusyHYXlOs71cXoS0uo6pzYFFmKlXNLyuxM5Ibq9srsFgr42ck
1f1BKmFNvUZTP/fdiWhZlJXNw85d6QdXVHuijl0bm1Aww/0C201sPdSSsi8NDIWVGBLuSuaBWr8M
/UVD0GsjCpo5R7d9yCwJoUEMBX5Gs0PxbFSmGyv1LRpNSPk2SI85UHvHA7XPkYfE2zE372sNg8Jp
FrTmHKxiDqpmJpCP4UdAGZyf056f9Zeam7XWJYCk8axRZDCXS4CMJwvFEVuwKDOfT3PAQC1kX1dW
2/qDIjzaDD6NphiUznieyJefjPhfxvJn42i/CZr+bRs3GkW0DjaNwDd+FbSq5tJioh6ef6dwHayX
bj2xrrqfTWy5KN+z64uC2K3cnsw57XPIig0lEM7RsAuCgDlcWHE6tcdp2cugdDAmEMDoIhzohtRg
4qSaBWbXkE5ke2e+atVDTb+3b7ft3/irmlGbF16+vGyHbJ5/nIGuugakHtEmoznuLQ4Apgkfn7zk
HCBHfTDsfaHpvsvKE3H52vAQLZ2XQ+YZqS+G/FzA9Z/tLeukKapgal/a5rqbNU+RL5FDz493nTKp
S0XKs6zLLrkp+sU35/3v3+4PLr2fyiDv3u6WDv6U4gz2Ai+Nwdtd8/tsvqOZ6Rd6zPaXVPMg01BS
r2++68aFIi8WBddjLEHXnplp80Hgist81fn9cSeMKWws0BsyRn0DBwWJhUJHl7HOFc4OjO+Zzm5f
Et9Qj7w40w3hEOqjk8q5cPsgWoKmu+ooTTaaJ80dguO2tacaCeF7p54qZZC3nlZfZ9VlMXtt81Kb
p41ypF+sUBPX9xmMKiozZcjJKcMHtfnNW795pz+4AP49vwmU+fU71SXkWqoDAX5hhK37ZejzYFAt
f7XPKvHRRM2beH97a1xLp2BIoxAwxJv1a0XuJslcDLSokVfwbIaGxnAY9pD+O1/g7vr9dnHflgeg
zSIQgq8OWjAwgqgBvn62yWFSVosSaC+wN6vUjnbEsUqyfVYLkC+cQLGgnv2iKc0nRQlcfMakuDtl
fpgm6BrjeFdBWdk64kJAk7BkOn4kOdXEcL5Z+bJj7nbNHmJZ+7NSf4mNR7U4uGlyL4HylxzyKe2/
moo4Rsldm/bH1dV80Wn+BHIuLmAj5C5y9HI7Zzqf3OZglC82cCB9CVvwQdF8bQy7VX1u1njXDC9T
0vq2cVRxrlsYAZmq58jW65o9NQj+wb2eL2q0m5azsdCp70WHmYjAEJ1nCxm0CIK3Qxzq1pU+3kR6
se+Uz4UhjkqiHHrO/NK8yLU50fIDJtSnseHJaA4K+0obCGTGKdg8b8ptb+6BtNubRh4lgqILz7c9
bTzdaaAfowd1wNHWmZcZrb/5E0zeFjVAP+Up2+GAQyM30aDA0LdRezJ8sWWQUTmUiRWMy+PYT56V
w2Ayad6ckIIpVO1pYw8zk7Bf93n/2DXwdoXxWIeS+dXSHnc1ToK6a7CUIZLr3tI13tAA58pMz12/
GdmVUo9eVCIG3xPClOSU2dP2XJtDKarH1eAlNedr6jUOEaRIg0FhUcVnx2r87Z7hKafsCgUWAdsI
hMG4HJbGtxLIJTPV66FjiAmAK/6Y1LzEVHwq7qX+w00Os+I1fXzU0+LRbNoDpYDzajrKZQxUPT0m
nXOxQDZm2Y0/dnC6xcFWex0TX6CMmmeCoCTZVTHBom37SGbO1cEgHZ2BVXbpElaMPMhq3Olxwxve
q+awX4uz1Y7DGLcy4jQNjb9uEFVZ6b4aCVVPcJepdf7DL+8cOOy77LlLTK8kgI2sBxHFu7r6NvAU
EdGmNZ/FXXXY3LU+SWIcGdRZtlfK9jBxaDaPZBYv6Gyq9HzAgACv6PcLIMzIOKvq60amLEXnaSZ7
UcZ3WakTKp6ODjWXGPbfOr4DpeRn24ZQHpbB4FzdjGI+q7MEPaLxvI+JDcqOoOplcr5oRNdCieEB
O7Ods8VJ/ZSw1vmiTwPV6LtyoBzOFRxiajZ+xc3N44lbhFW3bHu5nX6Ue4gDs2CJcWU2X+5ONjsw
MnUTJ/NOMbT9IHvmVqZQXx63UIToxo2XYDuVaZd56xj7NS5Pb27ZAbDsHBQd1+zpzETFuMNaI9ZI
NBIC7Zi4V7QJ/c1e2E28IyyqbMqueKvBFIGJEVTdQzs1h6JofR2w6HbKAI0ely2qnu9gE96SCLvR
f+QYbTPtbO0lY057u4tSCq8eXyIV0J6Md3pxPXQvWxA1GcdSCx0uYxCFJ24C20rmJXayS5Rx162w
Ac8/gmJkaINsUXf0uI3hzpqroCxoSdUvZfdYZ/VBm3aJ3h40cCTSnXdWL45WnV6hCrK3eJ5RCbay
BYyto9A5XPk+gdmlSyBh6KJDY946YDjT4aFoLkKZCm/7dMssuqQOlLwkhQn0kcEJiN42QzXXfyUW
7IYtdXDxoi4bjXarXzoEc53iGdq1GRFZWopXpV+VaNyJT27OIeyv09kXLUba/rK9c71uSLJe2hK7
T5zpTuNunAiys/awZVSDyC9Ba+2sZsEZAb0CTp27QZ1n+2GGLw0EUwnX3CyGnRp1l1kb7yusWOs8
RcNTlVpE6b61pb3tUx6l/thCBJ4UB5bVm6eHQd6L8ntamsT5lUdfJJiGJai5B3UcEbYBBIWqGds3
adegLw81IX0d2MKXje1t/5+Leqf0xn7Wz2nN51VyAsLLh8bGb2pgK8CYKiXaRdpE2GP6msx80a+B
OydIABw6cd1kJ1FyqPM7ekN58sVYd7a+j6Kn1HxJU8OL73oi4m2tpzLdW7c5yjyD8f0/N1tlJZiH
G6FcZVMeNL30U1sJncokr8CXaPsml/40mQR5y95oclYRziL09vQliErpN6YSNpvTVfeV+K5mSLWW
/mDBdNacj/kUEmVo7S42TU+zH2EHaYUMjR6gOENaZfIFtl8rvXeGOyxrXHFnWgb1i7a3MMLfErNg
4uVUje8mw/SL7lTBbkZ1EUT9faXfzfJZwTzjASKOD8lqf5aJ0jOriqrpGjT2WZnfQZQc95dWFqTj
IUqOmThx14u+ugQyxlNsQdC2ZOvwAFyugr7UzgOgx96Y0rN1wMP7i8qrWEN7enbNPKjSwc+00Exq
nN7oZ7EDktf0pCJOyikAvXwU+rDTMvdeiZvLdS69ddUCSjseIczeVYewbyz4UpeA1iVuOtlt9Y5G
Mb3M5AmaOEyArGVxEQh33C2cKTNVdlABQfU1hSLvLl1Z+CJ/QlUgp5aogHuckgP0pNxD6g/OWYtD
sNs8FK3lG6xIHWTiMY72ip76WbttIGXXTb1f2QMWNcMKnM40T0tgPUIZvXjt/Vww/fNoanelBv6G
5+ccGCPDyvdLXXr5kPpA3S241tKRcd7R0xbpZ6P0l9L0LRAXLvjqTe5gkBQWo943zchfF43woA2c
rNttZKd6aUDbQl0GI1nIs754bEc0qx3X0ywGCijFgkr3m5xjVY2h3WOqiBsN0fu2iyAK4aRdJp7I
b7cLt6SiTcKQRNEdKWfudCfylelumL8P1EDU/FOnF8eE4CVje8fYwy77LtZPRQVh252ijt4wFIQe
d1MrfU37rtMwLSlH66uyy5eeBQeoYH7fNoqGbRLR93m6m/TeLwqT1GPw7W6vNtKvrO8rirTbK6mx
cy0smtu/W0uyOzDr7vG5RXdm6Yi80ydk5DzkQn3EbH0BTjMXT+Vi+lHMnmjzwCU4KsZoJyk1gKr2
W327mTVQV0gr04RKVerNK1PHw+iZm7pJZHgTI2It2CxNq3dWkvz4ffRryYClL+vcMzhtdr9zYHiI
lyLoVYPQlG2XpLslHzgAiEHJwc+BgU8jN5rltEvQ6sLaKViHZDJJu54WYCEd0eNmJBTb5MbPYKbw
zNmgEYZ5dwf6w/OePtV1Qe6+/ZoLT3jqDH7fQ0BSjoB+lN0AhTAIaV81kv3axjewS4aWVT4tK4Y+
IjTuQ7P5vpjTeUdVKqV4IIslhMcCE4CzWLQz+DVz0ONbtq87c0iMMkcQgXTZLqeuturKoeym3bQS
+prJaQH52VC0OzGeu4l8GOMlBH60Zgt4r/i4pupTOkVY9WknFxls9Y7eHM5L4rFuvbEy13NwZ2NM
xYn6Xmo8dIUMt6B3Kxt2kCypxHl9dR3X/IYh9lMdHXQ7CbfAE9j0rpvncCv7lFkaFnhz3VaCXFl3
k06ckQ7BJJ5bkyM/EI6r9SEhqMRlexMcY2xlaz1lO6j2wZyS4EcNcu5PspKOvaACQpSW6mJf9kEe
JUFjcRzhaOhFMDWnOnt6mV7k5k+PY84aJF+7WT3afYSnnHYZdZ/OUs+s8QGo9oVbJOEWsyfMV31d
7Zcu1jyVKuEWZOVKhIR0tkcy4lKZ2otJ745r3+yTWD6A7qBGpARF+Rf4+m/1DH7dDXjVPvjftRX2
36qtLt/9/9BY0Kk1/Nd/CvjvGgunMBAua9c/v+5GbF/6d3fBUf/cuE2ZlaP3BirA0v7TXbDcP5El
Q3pRB5Dw1+j2X90FQ+ejrdhBC5VOHSTtf/xPd8H9U8D8AXXFhnRiJtX6O90FkMqvSysKDQ8bNgrr
3YhdNcydVM3kUNqmuQO8LU7zZe4MT1hzBvLLrYu7ObKbUIq4vht75u7cPo/IIGb90lmd/hkHMt0Z
S9zku0KfbD9rbDeQYizOmialoj80s3ESTSTKXuUq7aGyiU0E09Q3uW0W+OKpFtQmSNX37ppbXyN7
AFTQFY08L0o55ng0SyxIUQ6L60dTbFleMq3rGcIeOlTJ8VARLRRFeucMkCOY7kYOrpjpvZuoOaMI
Mg6rQpVPi6idMLG0/iuANIYyEri8DMXd1K4KFJyy2HDuyzrXd3mikLGqoiKjtZts2QmzlIehsJcH
Cs/roaB3fznAGWD7WuW6n6peOvuoqcwkgECEkQch3ZSK4zpaIA7M+smSY5+FZQvFQphX3Vic1m7d
uV5RlJobMNOffKocxfzSDmNpUf2DLMnTyqmC9S9bV6/vyt69MFRFP12cQnwGlUewM5RSb0MgwcTQ
ayG0p7Qp6q/VqjpXVoowBIG26r6QHNZhUYjyWFMrqOlpDMVzYcS0N3NnmZXbKV5mmjNiqUrPSsVq
wz89imdLzg2FDqVMjq0oYZDqjH64hWptuZF1r92yJ4tgoajU7A0gTPpuZFMUfhsl4wXcrhschDJE
g+NmcvdQmwkj6FPJOIBuyhMtEs1L2ovpys6cqdw7q4wue6vqzuuhVdUAcRX7y+QSoofKmApwjSvi
P0FSGSvojmytus2tjA92XNTSp1HcPRulYqJuZyTNIS/tPt3lqGFQq83V7GVSWroKA0rPL7FMFJcM
PzXioMjamfJ2YWX5oYTJoAVIXWQbJNLt7tJ5E3UozN6oPDEhNl1FuvF1rrLqJB3b+bRGh/FQRqoZ
GqVR01lo0kJ6QmvyxZ9B/VdeNm8pCf1nRlLIcVZGuUZ5Z3dRdKcMrnFwOtuYYRgfi/l8tKJl266A
CRB8IEQoaNBNnt4vsYSUOM0sz8hbs/eZpugADPcNvbtB1mMVLjQz2wAq00Q9aaGun7Ye1Lh6cSG5
VQtVIK9ySpWuQtUkp4pb9uKmdlL4UiZzYoEarTdvRpgKDfJqRoWlO5hPZeHqoPhGeanFybB4oBHp
Ks5tjViXQi5q7qKldoOGseb7aOoNGg1qpJ5khKw3MVRdAd0rvQyzBt6vA6wmNc31JD0VeeU81Vpa
fXaMLEZkedQYRwIuvSkfq90NR7C0/DrpxJml5PEXq4f71bdj9G32A+MvpBaiB5fK2Iv5uWV7IfQz
VvGFJpb4GE0TegsQRrQGylAiP2RdVO7KVYlf1k6dr5gRKT8hzpKHKhilY6X0XUWlEFWczMZ1huWs
rydgWNPTPs27R1uZpnNdoSvqxdPUwfqvSf1zkqbtyQSqvArXthjvWrU0CeQNslSqSAbxcZxDYNK6
annfa26lgG0YS+JqFeHCUHMkilxFQxRxTCOZE9P1WXrmwNPWegl0gu2uYkc3QR4LVwE3FCsrmsZp
djMwoHS7MTQ9jO6ohEyhTJ/VLGm/WgSlFdBPqYMfdlL1kFeadWzbUaWhq6sHEoPIW6tsCbdLce1B
nBcjem5zpdr3UjIcGFqqBLOMUUF91xR5+yAytX5O20F+knNVlBfMF1N+XWW60/LMvZiWPr0zUqgf
PWG0mE6tXbC5pWskA/wL0XoP5TF1Zgt0SeU1wohp0Zn1dDlAW/U1Lx04cgp6yRKpLXJyeO6ZjxFV
YAEKLoD+286enrZ5JboG+Sa4plevs3VQrkbuPsQ01UJMkDhtBmfl4GX1HO1Eq+mPTtyrlbf0RW36
0L/Ux1la8felVRKqo2a0mYMpQwU7hp1ELOVyNXUuHelWuvVp3lIPTKdGXCsqI1Jh2S2ori41U2Wu
Iqzn1crGwe/KFcHHOmOo4NhjWqNja8+JHQo6xwdItfsh1MpBp4W5qoiID5qTlFQZhOplTZRm16qc
qvNRxwYHNbiaZyGaWA0qrV9CHeqOQLBJPytm3Vy5sGb31FYydY8oeLpl3mb7vR5G16ZvJAr1KKUp
E3+tLf2ba1Uk6gl8+jpJRayQmcXdeEMuosd3hjMwe9QhkeR40AhZmc8tG/hb3HA4M5RjeGaXuBGS
DxsXf9NSC2rKGd9n/l/qzmu5bSZr17eyL2DwF2IDOGWmSEpQsNIJSnJADo0MXP1+6H9mPn0cUaxx
7ZN9YpdtGaHRvXr1Wm8IBv9ayUUpYCFHtF2nyS3HVds0eUN8MfRoIfqkdRamMdTtrHYyxd1EY0Nz
E9OE8Tqq1DqaWxWSlH6rBu3KkDrTdJAYzaxNvRhNGHauTXPSImCbacRrxnEbcliwk+qgxnYfXWGO
Q8U9sFHhBT3IESjv84pZ08hW3upVfTzvdUezjMSyGrEQQ1WJWZxzrl80k3O0sNeVcjWYOe0ITS/b
dDYFpXyb0O1ANcaxmx0gjnwi6vc9bddOV/yF44+ZpxpsmDNXb5y1bfQDJnCgiWY1SNnqhRkVPJUj
tLXHMsyr91IrjYCnDoYfflH0m7JhFs2tFn29pWq2xVJlL9ul7CYrrSyC6lDjfrMYS+mwTQJDXQMr
NNbS6lOaFPSyOfWI1NyBkaTtCEd3Nqn1raykuSzTLFq2oZbd1I1SFuuwzrqbpg9AEqNA981OumDf
o1K6q0qZyyVE8+MT4OHox6G2M+I4nqvTQOe5MnQquU170GXTH8yiq/wZl+TQZvc5gAnjKe2Etuk1
g2UTQSl1cqe+6af6LqysdgWnTHvJfRq+6iiTuz52jW8a9bubcSzLFQ5o7LKtKEgepvCqyiaGJ+6D
eNdrRKBFXGbGyqVVTm8k0gJnrSi1QtGgHjI0dDrLIIeauuLZd+zuRYtEOa6jtq+oCAf5uNMmTbNL
zkRDPCxJSNNndHaVq6mE4wFnXQt/yr5LvgGz0WdWm8ZbLbLMVeLI+rpJq2qi3DgZHFSFrajzoVem
bKVWmf5TddXire+iI+hMySViEoIEaDVaWbTtksD9VaKpsy8bw6XjbvtLMGT9W6mLdsRBtZ1+Foml
75HYDM1Z1JcgtoxAoMA9Uum8FQkisZgcG8FtnSKAT40zNTZ9hK7YciiseCIOxuY4b1h+7NhCDdGw
r8d6gM5bVxAwj9xVaheC1upgj0bzcoRfRuDIBBtxIWLFK8owzGZ5VQ/1vER+E1/lrE1fZNnWFHyN
TtrfOkBV91Xt0r0xizaQ83GiiAheoWr9tR7Y01XOacCZjZkqj1QCM1nIKVco08ix/SEzH32npuuT
60R0GiXboWmWgVvThhjM6s7VK82ax34T0+fgZAwbtkd9uDdixgpPvFXo0/ac90mHrECgSkA+oYzk
vZ25/UALfsQuzGiT4aazavHNtMrKpsotwMYAxFCS+eiOtgOaAJn/Wd6bUb1yO3vcjVZDDTEbrHUl
SSCoHjpFRu6k69gAImo2i0Sh3FuyEG9NqhCWKRH6XhZCnT5Q03Xvi35CRI23/w6bVL5KRZ+u/b4o
Xy1k7ICqRlkSwGjthgy0yMAcY2d1dpkYxDvbITAmfRjLlzjD7p1ZW+VzI7YcfIER5PtmW5MF/Eqf
7Lu+S4ue6KOHD1pqwM3Iq0Q+qzbfd5PEssJvG7eWasuJxBZX0IyNaRVjkUJoHLBJmXUiLNZZqcYJ
pbCGWgHfwMEPyAmpskfp0QNEKlVxxwEIrIGMJYeN1Axiep618oaKQ7AJQ2m9RU4RUNOxiuTVZg8n
uFtRYm8cK5t+ITbR3Jhtkn5XtTQDUZRFA4o1IHSLtVLhVLjMszhAqAE+dAbPR2uYNor2Myg0uEq+
We50JUj3tp43DbK2VUwPdpysxWhK+zH2neahJj5vCy0pfwQkVA7w7l70O9OJSLSQ/Y4Wfpjai6KK
O3aOioZeSCOMYmN1ZSO9+mOANb1Q6kwFqGMY27Ez/G9KYeB2B5g3WwflcW4XwehSIq8TG4iz2/Vz
6Bvqr9A07XbmK1hEgLDNNv6Y0zPsUzAA+HBWK71rzFsJoPxQFUquzS2zJmEM4ul1NDLjgN1qvcwK
Q6Ex3enROpeEBIxkMn8iaa/yNW721muZWjQwDOA71Dvj6rqVTryetDTaay2PvdBDc/rhZ2k4IItv
qhvf5Eyr6VT2LUt2zzoYzn3SNXc2c+xKP4LvcPUqYGuNWtPfW/3oX1l5Y79MibWupyhdTSrHAmmv
oiGn9QH0+5sPqudF9y1lXRIKNgKedTHjEDEumsQ0aUTH4cyiwLh1kjbf6uaoLHE80B5FGIc3miN7
YAJ1fB/LUayLvBd0UoImpMkk7Bd6t5p97adhvIxC6AtdwRZCJarsjm3FwvBcfIRpJ0y1ODSGHf1k
OOs3oQ+S0n2e9i992k/PtLvKx15zgS1NtYwAahilz/YoWUAKWXqhj/Z1PsVUnyutRRVTz35A0Ie3
nLaCI2DnOijcqKxRWlWDBNwN+WcTsrxwLBLSM0en2UvkfDddUWbNshNsmoHPyc+XtrrO2yiZh3Y9
POd20S58pxVLkhSsDCtDDdZNRD/ZdHzxY6qp0A+V2d4qoRMXy8jM4u8koNl7SRH0Kemct85mK9YA
6hHAS2sgU0GuCuSX21drn/OYPhMhgb7UIn7M74zvdYQ0RNlJlRN+rF3BI2qWee1yPo+n6gBPRJCm
RT0nXyDtIMpQssPZkDZglyTp3GSj3HJ6dQmMWvgttbLumUILB28LaCNsJcExQFHktFBiLR1wdmrj
q94ygXtFBh1B6dDnkEUO4wL6m7IwGqd844iHTsAwmOVNEjnBDxNprFlpiXqViClcuJz6wRrVAGJg
49CHbbNAvXEioIMAv9xNF9LBxWeTDdyME5r2oeb32byTg70MHIN0LCnDklo2mp2zNEi71zISdrzK
6jT95XeldufTDF/TGh6epjLUKy6Ta3sVdX50q3X0CBKZ3VtKoC8SNBa2ATvpix5N2fVUR+XSGWu6
k9E4iFlLCZYqb2esutEPd8fjOb3oKc2vLCOqMaFpw3lhBOmPgEiz0tOmWHetk3ZU9wcU5GSSerYR
+Pe0LoOXvjCtRWso47ZCAyqZD3UyrNPRAChCaWqOe1cUrZWOPQf8ZR69NkdBtz3WUOrxsJ5TQIuS
qTHpo8bmrOaA+DyZLKMOkPaziVAinAg3N+8sMQ7LUreVBzi66nUCPfUtjpwMmC9a08PMLhI8yMau
fyc+TTcChad8rhR2s9d16jQN8hVrH0z5XBqy2xR10tAPtqqBzgraEGnghvNIjenu5Gn6mnTVtG8t
qT7GA2ATvVGjWzHZPWUieooAS6y9Y0bF7YgW2wYYe/BSu4l+LaPEBB0Je/N7FE/G0q07eRC+VrXg
ElNE2UWf59elo5Cu2yicWd1Yr6ciUq7UpJxWGsXHvUw0JNAyNQSpo7WeGbvi1k9zUolAaN+NLOg4
QfZWty8qt8vWqZv7EYtpAj3nF91Pmt/hIeo6c4OwunWb2mMdow9a07Up1Ki5BgCBWjCQoPyoBTlN
dzAz6rlOn+ta0cvouz4omJ9SlvDfksEdmoPRWBR4pASeGblTQ/XT1ZdiqlAtH1IaZJziHpSark9p
hvG2CV3jGQn+4jprNLrElaBiRUEvBRAMnIbaj4V4UavsY8MsXl297PZKlUGqtilGqfOGXsFt7oC3
iUgH54lA+UJvgnoV50q5dMuSMqYf0KcK4mSpa139UkJbXVVxEm/paFWg+/rwgdoy3SG11fO5XpLR
Ugwa9q3rtleRMiZLx2ht4KpN+Bw2Sv1Gm79YpzJ0bDi7U/5GKma9jFqeZHM14CiPQWf9pDeNeLe7
TqE40yvOeJWUAmfXfsoKh7OUMgw3U6kGV3UAGmJVJHX4Zg06va6U6sbep9HK27jSXpijmPBBSRKv
LYW9lgJBlNxW8ztUM6qXwLXiR7ha8ls06MkPNen0BsCzH1+VJWjpqommKyrHYouQkL6e0qBYAtYK
X/U4Mw+6kP5zUomC5nwpzU2JhDEPUPgccpTYX7lRTGcz4pAxxyVS7DmA+PeKlrFzoY3Jh6GyOKnz
MkLhJfLHYTUFSriXzdGtPMwD9WqY1HxDCTj8ieepc60ZVUh3MO1IjeLcDde0xpo9zFYNScRAGpvA
LtQDaQX+XexRr6WRaXhAmGkz4yjTLXVb5MNcsYEBWJYz+bOy0sXjMd30yjZ0rkLdVrdgP7qrrAP/
MuKQ/WyIJDlEheLeZaMut7T+Sq5gtZ7Vt/m14gzapsDhfm1oWr9kF6JDZhlX5O3Jo4RKsymAZ2I5
miDXoqa1v/frksKZnRd4vzv10gqcsFpQyW/umioHKK1aES5rUYJtceQugnS0d3Xsj8+pSKvv+UCe
FKpluqzE5NIaN7ptmjiIl+RD7B5s4OjLrFOHPYPb7JRMxMjadK7+PjldAjg4T9Z6HVkHyQrr5rEx
1dcw/uK7gYBx17mjwXnWcqprOfbKlhZt/Z4j30+fs2jehBtFe7PCD1Ere/9AK9n5ifZmuVHMwJ+r
Ba1Vo+5ImQioYAvU7gfdOnNbFHbyoscIONpBFD3E+tDdOpjnzPwRtmUUh9SmSycYd6GR9o+qEYqG
I4QNcNRwQyVdRxV1h1kAKfQlyygwzGx6InMrsgl2jp0vu6rLngdbcX6WZuU+tHnX3g1jn9+3fpXt
3Mlif2u7Fhc+cWwqFkWWLnykSYlLVjlH17hY+U5l3ot4HPwZgAQ6s5YtuysjsvK1aXfk17aCATzs
9Ajbm8agi2kP0y9g3eOyNnzNnRPAlDstoULJ97Mbvr7Mdk2mODecIsGnOZGy5xTNZ8Iuwd75utLQ
+fURdSmGsdul5ELFLESWaQWqwHrQArCWeaIrz0NQ6BRAIFGvMAkotxAwrW3cZXKH/KL9y4Qxs6+C
GN+vljMCmN+qMDaV2dfPVCTy25oaJEoSZugVbeq+y2BU51Ug4oxKT96om7hUcWqdBvSg6mlqM8AI
Q/XaAc3aFhnsr7Cuw0dLzcCnYZS3QFq62ZiDpFrRqIqcOVQq4tmEVc9V6Uf6VWzoZK25Zf3I88rx
ErA0I0h7Q73jdsN3ErJiPTpqgqhAmT4qYjS3WUUD6h+xRLTYsgaXIwvDiRxeCaiymqg+ht2wixtV
Wwm+5FNB9vaG5y5WS4Y5PLhGHawn39K+Rb6qdnTOdWelDmyYcOvVFQl6PR/C9CW2A/1b0YGn31sh
zoKQQkzxHBcKhkZWjCwUgpnOIZ3wlP2HVSljlPcy2OQIOL6OlWvt2Elp0VNa4ugr2hvNDcyrDrnb
V3Psq13OCO26tpw42g1O8ZrLIZKzwJTjkpZKQ0zPsZ2MY+NOz8i85qLtOZ4oXZg/GYpJUummsisW
ZpYVJYB4Ypnh9i7JIIJs43NU+Kzp0W03Og5o37s+a77RvhrBVHV0qKPGf8xVFxiinCp5xC5Gv/za
UqfFYGbOjmOG9ZSabrH29VjMbXajbakP2QKHGPKcf3DyrevWcKJNPRb9Qk2j9pZmo5zbDYWgOT2f
5F0f9BqDLdiXNDZck3sUlZe4HU3CXrUnrCJkCvaKPOCf/nb/rzva/1/1qmGhne9VXx+pa/9nV1Q/
/06FM/hf/6TCGer/CNdGQAlu928s97+a1YC56TvT4IC8iNIK3el/U+FoVqOTYKL/RiJkqjDf/mpW
2/9D5EDGC7kEiLj8+t80q/9O9vhXpxpSwwmsnMpc2QdDcAdRH8bo4JhrFGD/O1vrv65+QiGxBYu7
9qVyWxy7YIazd4ZunTU15jnpP4mXICA+J/Mdr/UX+P+ve5wA42utdVSdXPcuUctvthhpIKtDRh4b
XdCPOjdEJ+RhtCggC+mdj91oR7nQj7RNHoBS/jBdPqHbnLs6EIaPPBB26tSKfB7f0aOOatV4QIlG
XGAHnxsbJuPHi7vWZFI2T0EeKZq/bHuleGMDZ+t10DT8+vn/zr34a/hP2CM9d1Amssu7DmmCdYLd
3WzQzc0YwRvBQuuWKteFlzlzJ/NEzsIp3WQIKN7dJuxGoV5uEg3AlqO9u/rgBQoElq/f6Dj1P5lQ
5gmLpKZFi8ZO5KLQRb23FDpHIND/bYYdmxNeEos982nM41t+4P80xTBMOWaztwFaiQfezLofrAgc
p1Xrj3/2Iidrm269MQAgcG7Rh7pW0UxK03Tbi/A+pUJ2YbDOTF/z+HofXgPdvjzPLWHfqoF4VdIu
nReV9fT18//mrn/2JU6WduJUZWvXuDXWUlvqMgLoBmHE3+rNozN9S00TWEy8TDpladMUE/adCVLg
63sfA+yns+Bk1XOGrc0JOZxblCJnU99slYyOzEEAtreM98GBGIsbbQfgzHm2e9gUoB9TcmVksDIX
yuP//ibBHfAzGRA2OJqLoY83SvHL8N0Lw6+dG/+T8KE6lZ8NYdfdGkq4NYx3Gb2aA/QQY9jRedb6
EUBMMlMqZxEFxpWdUvkxu21vRIsL43Rc5599o5MQk7pZrFT6iFthNkJzcUFokl9mzVoTDM005+17
59kvb/1gpRUDAvjlMgau7Zs+jEofIssRFXU0lwj7+sLHs49v/9lDnQSlbES6HNYLYtld/yO0ULsZ
1GdHMl+MuJw1qTrvj/zScHQxumgWpdFCU+yHzvM5U9s6At8BfCW1dm7aePpewgPUR+XQutHzUAc0
BJVXGnGrURuueko+VTjuHE3hEMf5aQjrreq394Mb/6QNuZhc+o2RRZXKQTwGJOc4j3x/UznxVThN
16IZ4BW4HDz8ddva6BTTwBnpEgCTuK67dh1QyW9aaJ6av4tySkRt8eQG7drQ5cbtqnUYpbeRcFvE
PpyVlUaLXKfanA7Jsjr2spuejDsdrqyO0EIldqY1gDa1/C4FwzSQFc7ypngc5SXVLu3MfDBOorTW
c5y3qEp48SRu0TlL5rUEiY7tqjFrgoLyX6pnB8JrPh/HrlsFHYZXX8/FM2vhN9HxQyyqhwkflzH2
vbEqVxV4gFxm668vfSYaGCfROu516sOZXnpmnz23wnpSkATTy/Ll68uf2XJ+k/8+PLlZZIkjSkN6
UurlLLXK7UgJUi/oBDbhBfmWc69wEqnR26dDY1vS06heAEewFeO2qlPzJpaod1z4BOduchKxjdwY
bTMYa29s0utKKXejqtxIccny4tzlT4KyXdWaW0tbeopUjszZ4g4AQTBH/2v79Yc4d4OTcKpYA8Zo
RlB7tEP6OUYTykyrwYskzUVzoXO3OAmYA3bBpRRa5TXK6E2KMsyMis4KAKoL3+DcMjgJfq0rrLwD
VOlRymxnY67GK9r8lz7BmaufuoQNzhDXjpnWnjlF94JiuhDBz68H/7iYPonap/TdzA1RgwvbynNj
/5evU3Txx8nzQ9/rQusHDNj/ym/j3ymrfrKYbUdJjw13iYI3rAPWHXIUbvf09UucG5+TpAttUNQ+
3UZ6lMS/N6CNZ2MxXQgT2nGOfDZCxzn1IU6kgMKAf0UNNnCrpmtgAa7iptv6HUSjZgE/+D1ICuAF
AupPk7z/2Rv9x5qGgZo43FR3fRQWdErCPgzEP7v4yYoODOCxSeWwXaDRuW3jEFBgZ4oLS+G46Xw2
XifLOQN7avVR3XhuCzrLomLYpcm9TOJdroonVdFnReaM11leWxeo6Oc+/8nqrgVS9ai4NR5Z6fWk
1fe9aV5yaz6zS+gnC9st7IBmXVN5tWv+aPN2blb2j6rVlijLXDjN/b7WJyOmHUfywwxrMEIPolIp
yYSq+DlxFPk9x8tnU7RQ/lHkH+lPSv0aiWWwTXIEJ5mgQqb6SrpvurEgFAf+UgWR9CSyHPMyPdaW
XTyQeSHmsdKmVEeDSxMXZs+ZEfmtVPbxaZPMHgZFbby+6FelIne+Md1EZX5oWRxfT9DPofxIN/99
QPw28yu3yZj9pH2bALNe+k/KpjXsR9UENuvL4U1E0X/ngfjv2KSdhA8wKJmbK7LxBmigGkU8ErYw
vLAczkzO35oUH4bL1k0/r4BMeKmNaWudwCusHYjiX4/UmY3t9xHlw9U1gxY5dIIGBaAwWhRWETNm
tOc4tkerr29x7gVOokUbWzUqb0nlgXPpZq5P3w//n/TCpz73AifRwpcGVNTBqT27walLM/LnzAdN
k9r6BbnVc9P1JDg4gzKCPK7YeOh9XNG7cN8pD6sbFC2TQ40g3t3Xw3TuRU4CRWGnbWKIqvLkZDyk
Q7Vuqsab7Pz2jy6vnsSIQqEcUmVN4xkJ9R0lXOcuCDC17n5cuP6ZcVJPKjC9Pxit70SVFxdDu9UA
zcxiI3fnUakZG9PMjRdIajCMJaqxjR3ky0ZPQIx1FT0sI0TloJlaKJkCRJzppjuwO9mOQmoxl51I
91nk+KvezbB7sEZlrvgw6kwDXGOhyHHd15a+zEvVXaeh9SA7H57q1IPcQwZ/GbcVIBrVR12J6jsM
5d5YJbZVrYIsU/dR6bMfhybYp1K19iCF6HR3bgpGCG1wQxtthJn8cOUWsXttyORWFmq81o0Cg9qk
H6+6pmm/QYKMt7Hp5Isuwbyt7DQYMCVyE1QhoYh+PcLnBvhkptc9eL9xKKTXFsY+z1TkbqLsHeTk
8niu+foeZ7K5U0FEEZaO2SVd6VX0/bZu5pj0W4zxZ8lJiqZ8lcwDaRoXlu65FzqZ8a6ZBk2VjqWH
w8b1VIJCEsZ1NRY7m2/19ft8vqjsU0+aqISppoPK8szSd6+alkaXC8BxVzXkeH9yC+fUeqbD9gYg
vSi9zHHrdUPBAOCRDKDb1396i+MAfgjSeoulpnDU0ou0+jrEUHCmOenD4Fjfvn6Fcx/iOHofrt80
Wu3UvcmHYK+fh27Vz21ZCxTn/HAtBnu6kKh8/jUc9bhDfLjPAMS7VG2t9upS3ri+eY3h1mEU/oXJ
e+7yJxvNgHKnM8peelZl+a/hoCRebCO9FKRR/kdTFsfVv78BTkKJrY6N8PRIdfe6YbzZU0ecsSGB
YRzZ/9Ge85vt+HGgWgWlKayphUfath2hrhZ+DaV9/Ba7f3qLkzk12UJGXcktMltZD1N118bVQUn9
Q65386+n1eff4z/c2ZOxbwNB58xDkwUabhiDK7yw6I4z5j8zXts9mUmw5ZTRMhPhRVNHwzr+GRiu
92dPfTKL9GEQsgJNfhQrc+a9kq/HFlBDjNrWhYf/PMgCp/r7JKpcZfKhTFiekgJozwvF6zUVoZVi
pbjJZtTCC9aEn2fB+Kf8/T5wNTpppZnw7EBBwMdZAi/86YdITeQWtW9NX4yu/4cL4ySWVwMworYu
+dZJ2Rwm1x5xc6uiTZFGzqKtjfjP5tSpPLpqOOxMnWGRpaJvMeXDu69W2r4f9Wr9R9/fOVniigvQ
Dw14y+tLODtKfchzZ6Xo7s+vL39m5jonR5Mg4lHLarS8egR6ECRhthwsTV74DGeWnHO6qqFOwGNt
LQ/s/z6V1h6V/nunUC+MzZlCse0c7/shgmPhqkojEpSpQJpB5kTjCeR1v7InuHe1s5YNut1sgMGl
089vx4hPVrpzstIFJqEhLALhDfE+F9+ColyoDoDbASDnA2WmRV0ecuDxjn89ZD914z01nlRz2hli
SwozO/5JXkVTgnHZheB85riNMvXfB8EMh2JMYsScHODBYhjQK/g1uQ9Hs6imKjaqv6c3YrY3toy3
SXcNOmde+PDMTLwgEEEaYJDLY+/kqE7x9aT6fdL8bJROQkoP8G8SIi08B8QLCEkFHZYAOBC+ozmY
I7DikAZfcon+jf9C9WFtqABlq2ZeZlemP1xYnMezxGdPcRJwcrMByu/nhSe626ntyOunuV3QXjtS
XuJgobfPVpmtvn5n4/hun93tJOSEMDZ6FYCw13TwaiqA6FfWkKOCWFfmczkZw0yX1rgdovI99LuH
3nUg+YbleNNUAURh2R2FvYtfelrfZQF4wTKt+hm0Nn8uVLReZDY9DBmMXqtETyiJOXIPSScWsgt/
CIjHs0rREwTWkF1KEWiFKwdOd7AQ8i7Dqbwwomeixall0ACOwQJZl3uKGv7Sj0BN14HT/PUIfp72
IbH+93kMtFVIDHwyTx/DAIS5QQori8VguOjrBf2FrOzcXU4C3qCXocoJPfUMS167bftTyI3oH8V0
yaTj3Bidxjy7hvaidJkHZ3nbm0CPfTRlvh4icDmfTrJTPdWoCScZTjx9q5vNNhwm7V4A/draSlLN
yzQKOCTVZTnvFCddoIPDGKKcsI+Rc7gyByVah2WLvDM7/e1EsWA31hWyaBg9rNMom3Zd3BxV91qT
TKPokfTqjWHz9aOfG5aTwIkagt8Az0w9X7PnhdugO3apgnfu0icBMJqm3ECvK8FdTkM0snmwmvT5
66c+zr1PFvXv5vCHDYYdp8/6tEm8FEEyow/mGnQow4IHJM19hw7GkLz82Z1OgpXaD5DcWupdU1v9
CAuIJfk4rgZHHKI6m/tp+Rwq9YV989yAnYQqI03z0DT6yCtqOF1aILVFJJVLBfMTYfR/1R//w+3P
QPKhRM8nIpdfdZZcgPGf9dZt3m5Fs8osFTmk4SqIfrq2tsanAbWxaRGm1qIJkVYQj44ZriyaQlAk
Zj6ekIV2r6gRJqEPiQ/funzC2I9cfoaP173fITXgI2HJn61m9b+30AL7z+Ldb22WD5+/p7ofY+mT
ekDR3xPkUGtVubSWz3wEcRKIYoZI96Mi8USm73rktPH+urAXncuLjmDAj3lR5ELeUJI8IYJ6mXqD
lOAcb9+j9KScvBjVBl/clO2FiHruRU6SMCPoY2SQMjg6sDzBOUXrcjAvtELOJJDieM8PHwBSdRKO
lsg8S2wDamJyKy9BtM499knUAAkOqhwpHS+Gy7V0Gf0NKif2hU9w7urHAP7hwSnW5Rnn5sQzCnnI
tcgL1OD715Hi3KVPIkWOil2SVWbmJWGKnZuOK5wY4ZR/ffUzEU+cxIbQKhwxdDoRz8m+UYlBYt8M
HltjONixsU9E8r2Eb/n1vc68iXVM3D4MUokkhiJkG3t2WDxEHRrqUUgR9s8ufnzBDxf3p94xeqQF
vaHCPqYL37BALP7s61onazfBH2iMNJl4KArVy65nU8hcX998/eRnJv0pnnaiKgX3Kso8U5pPWZy/
m1a6DHUYgl9fnw2EMfhkWzs14PUDFGtbkUeeqitrafd7goElHnt9a0kHJUAkd3CrG7b8Ez6DzTJs
ngSDiDvxfAwmWMPqws2U2xGVGE3sjdZYV0dScv3DSB64CFj6mZFae50LiQZmiGg3DQxIMxu3Xf80
IqSYGNY8QVM4sReCVNY4qgY31ayaPOI86hUrw9pi/o5B8DG01zgiQrBe8zcTrvBKr27ZW6QRcpx4
7YS1821zLzPzqmoO/IyOIaqtV4uuTNMZ+hAz07zhkL5n43D89j3S7mwRLtgv4GgjvCfmMoZA3XJD
3C9Cc80jSLu5twIJDnVbZePOqt5wHwUdaGc2iIJyNspihbbJjEtqQ7JQfDB68YGfocy45BEsDQ1v
fpZxhFA/i9wntTLWZVwuyrqeY2Mq/OvY/ymw+LG1R3a9Ti2v/NRE8hDbRtwq8kpe0aF3UXjgVY97
ITR8pA7Tm0JrdxQ4nnwohG1ySLQ7LUX3H7eI1sJK80ip1cUTzxCgVeNgh4BRK7qazxXtCZFbL4UG
L8ns15nMOVogoxhoKExA59rXLaLHnAQRJpkHqrYcJnS1q3ZzHEJtUNFi3WLH2voFPCGIr+oqMl6P
L6n2I83wGglNyDfd/KiJz9nKScSB8gWkY3Vx0bf1XMg4/v2HVR32tK9d20IkPMazQPOt14DK8Nfr
4rg7frYqTnaEJDt6wuUcQDrTfaR8PjLsqbEoxpxXy4V64TZnIqx1sjU4RSUqwNMx5XOxNuqj+3WD
kMiEKYgK7xWVDl+7EEnOjdbJViET1FSQgCbHQPxi6xTA5Ex0RC68yLk4dbJVlO3gomLE+RqQ4H0Y
UHdu5SZpssPXn+MMdNc+BWtL2vIorhiRl7MewgEF8Kq/YsGFrbVkTRxzpjq57dVVIIxVYaie1jx+
fetjHP9kJpzCt9HPAPdEXunJ1hQvvluXD6WJQHE1+fIBaph77bTjJbzb2fc82U0qN1W0Ckt7z7Ei
ddfjZH6rapWzHKcW9lmBUx4aEiA1YGBhu4da3XaqsGfLUlegYqKVy6hwnQsz5tybH9fGh/VlCw4H
FSpQnhoX5QHCSHqtBJN6PyYmZFLEBJGrTS9hbM8suFPgt5NAgJrGOPcMJ/mR1dVj7ch1dRQ7LS5Z
wZ97n5N4kTbGlFWAdTwtQPu+JDzNYF1b87qvVU/vOePqml5cKMUd85bPps1JAEF7Z/SdAbZ6qzbv
hVlf90iEawgBQZ1GeK7BVC3xZ5nfr76epmeWt3kaSWwEGKx0TBGlLl4wTnvLVP3160ufWdvmSeQw
wqpWHBPH9lJrdghCsM93r45oLkyzMzHQPAkdI0qKTWzqsddo5iHIzOMGum3S4MaSFAMn/dXNx+ZS
unMm2zmFExdxXSFApqV0ZzbFdJXJbQjAl9/K8aDDsUd66/8Sdh5LcuvYov0iRoCenGaS6SpNeaMJ
o6SS6B1oQPDr38oevbhxb/SkT4eOVEfJBIGNbdaq+v969/o/Vtz/7CA2k+A+bunkj4WR+S8uxI0/
XtGIf0YT1EvcFE3nEMDY4G0zy9nC1HM3ecp2RkcBOD6vtM6Bggeczu26m6E6RxA6x3E7jE7+Xy5s
/+k4/l/W6f/sRJaDhivShdnjBHm7dDnwUwYeS9Q6zROxj+5A6RCFyW8HHOM9NHPdY+o3++KeyIfD
y+wVh/+wPnbcKCEvw0hCAyF23NRHr45Lv47T9iOTTnyPLxA0EkNBpQGXN8C2p8I+zj9i+pyn/3JS
/B+L9X+2Pns12la34PNQ2RtJbxVoRf7L4nGAuv7vb/V/0hz/35Yow1bCNh2Kxyyo+4s19iUYrgCW
3GQdPNvwnxxPBQfLK79Ke5h26JZlXEKCi01VpXu/cZ9B5wGfyNDI7c0AABncCtj+OUDmTrThseAl
ZuBzEfV7aUEAGY05fW2LtsCZAWujGcw6WjNEGj5TyrtM6ODkmHN71XC50OeU/X5s4RqFpvmn1W75
YKMO3vSdOx7CdvidKWK2wFqaU6E8ay+lBFdKWAB021hPo7na19llrVnr8DkUUKcz+jNPtNsZb86w
VIcVeAft5PgwxpXpJb/qyNqvmSSmaKe9IcIiUnlInWOE+eEa9qaYpdjRMZzuhNXNW+0A2CrtzHjw
fD1FJbyUrbaakmdUyN96FtVzK5z6QmEScYzM5vRJVFbx7InkI00t6BM1eMWiNrgDmYz0qtVbd4tB
TwZaBYOYYBliJxlZpKt6Uo1RbVcKmpvEsY9j3eb4Xu0nN4NoZkwJErbMmSIxKP8whGlzok0Rz0iZ
Ai5oWvvESEG6L/v+m/z2T9mp/GjlFb2RhWW+9u1S3YQa7XNIWf9UQkk7irqYu01jq/nWiGrcq3GZ
DtTPXhYvGKJMJ8k1M6TeOZPhncpkbR4Ko0MAUyX9O3cwH6lA0HnfRTaa+7Xz510OU3DvjJMD1D5t
qFG3a1zqybwxBR2eUaTRxISDJEjGMWrSdI07VXwYQf8bxWq+8Utmswb8CkNdgRhpLgImANh8iSQM
f3wwH6zZf2GwZT/lxS+1dHWsmVuHsQXIaKkgftnFaeqLw5r53mawZnYHO/9IZ3RuiMumqn8QmU3m
LWzjPmki+PI/g1/GnY/0KeTelCcHs/bjIAeuoC9F4+7CMXmeaYlK5/Ca6PHBXEZjW2brD91fzl4T
tK3JLrW/BYUKJL4obeydbVc7zQaZOvWWyC65O9MUkyYYzYr+ChvoMAzeRjKAYDfrNgcSmPE7u7Ld
i7DaiOljSbxts3yNEzlFwUY7yxhOIX1UX9Pq7w2u0huQckjynMuqqI21Q0Qc9awsZI2sYq/3Dr2t
6M+skwe7mp8tsuBe2MxRPuf6iGenrDaa+hncxumcZJ6xzd116ywW5rFLYPZgnezsBMx3O7XfTlF9
WbzqfefFK895paPLbV7FYKJAHInqjK3nht/znG9llW9C3cYukHp+0mzyTeb6cP+tLMh9la5buUwo
7HYDIUxa3tiZcDf2Eaf1viMg1Ux5O3LZmGZ57LGUmR0z9lRE3eFC6kzN8lFXVjRUFugC4Ef8aQxH
DVePEJaJQYJtgT00+i+jybcBoz9H5ZU0m0HNW29Yn/g3bvYyDr9DaW0B8W75HHclQZA9iPovVJKR
gTakhfaus/6WELoi0nZAlPazN5zBrBznUbv3v74r6dFeTaD5WXnj27csaJP6YsJBu/9pC4IVEK01
TmtQ80aIbzZB+waLOO9xIPEAq/4omD9sPTpF79+YZ10CZurB+hoQSjq+hPKU5SWAYriSYJjEOuKl
ARws/V/zJM+y0SBZqybqTOchQRYCs5eh0zy4ZA6rhcoW9dwVF6Lc5egalIcbBY7LLmOxQRw+6AD/
05RfliRgBzIPRUn728Qmmjp4XWRUtdW/sSxP/D07s7zIpIsXydu/7JoUCY5XJfvkvgz50O3wEFoq
svvxie+obJMTt1prywu7WOH9l3xjuPKPpHAPYu665wS4Epzyswn/nlVSkbjPnYq5uWG6f2GBgxnZ
L9TPmCb/7tw9ZTIbav/0y8gMhA87Qj6onG2BxZZOvD+5cczqJO4g21dzsgmWLqrG7sBXd49S0pCb
h9BfY2/tTRh6JpaHvLxl+fG+ZtSCxo+RKVw6q//Xc4a9tZac+KDWUoDLlnFfAUo6T934pNZHv+nY
xNWpw5U36KPl5TubJ5b6xZtBGCGqMtbJSw7rP6R/P4McfX+zWVsDzi8gQfhK/6T9dFQ5gB+ySFS8
NuBdESdkUYOBCLQI1iSO1eVrqd2HRai3hqNktGlSzsT3fcH369vsLi9JSFqKHbYSP/x4Z/0orTdG
vqK2Zr5wFlcef896ub9u97/K/T9S9gRHBu5FEIKhcSi5TC++S2uaexjqDzvwP0feE77icfV+O8jc
pno+YnTeeOWPh0MCcCa6RZz2nDUzA4td8TxVr5m3PtEiDB3bOrZQ4u5fUQBIzrDXb8vMz6nbeVul
1xyLUPhksxUUoYjzANCmi3Fjk1XLYfKKFyMhqUZRKrdHjdiy+WyUESlR3GD+3e46GTpv3in1kPoP
lm1hlRQntd1HpjOeHD0fx8YJaIAbjOceL/qxKRFvl4qdBUfMnHjiYs4z6q8EpAzDxnFgAnsts/m9
AT4LrDt08Cu4EwwyNlrwudWrm5IRylh/1hoejDr1ojyfrF2aIX0w5weA8lEwBw+WM71IsXzM7fCM
i4JOXbkDpsE1k9e3TLNHpRbe9Zw7jvNGQuqrCvXbkKWnil+f9LxQr5TTufOCP7rWV5kmu7oxv5iT
fM05ymh1AHnmdBhhRRW7C7hiujT8KxBW5vChdjGh2T27He5QjMavZFwPUz7uFhWeC2CQx0Zx+sAw
K7CdCvVQJeG6J25K/zi2iYyIqX6QRB2eyV5VddyHPr1l3gS/JMc/OfXa2kF6htNpE75QR/Q2gdtx
SNmyUzShJW0EYWTe04o+xviK0J1KQP3MTbinTvl42VrwwztmgZyT8mHjy5llO7UaJjgiNOvTxYMV
WhlgaYQX9QJxCLL/+mKSdwMWljWnBqTq1yBy+2LSg1NvTB3mJ9ozXLowlNm8pLJO9wLnF3W00a/f
TajYZ9dw5L7NZ4eeEBBEcGsqm04tJ/vwqyz/VExMnNyWanJZj0uy7RpyvLTO1tcsC8vkMJuNd3/e
SwkGB4r0RkDMOQq7dm9VAqYVpZjxp2kmeKqwm9BuMrj6hq8TgDTsb++Fdb0cQrMus03b56aAk81g
8ppZZPx6cFIvOly97dKr9Wdw14VEa9VpsMLuIvC/AXaZmJOtTQeGpcFVxeJ8f7K9Lp0QZC0jjg+f
1ogeWu77FJYAhUup/nXSsDW92Sbo+Rka8lPAxS120jRUcQ7gOp6cHlkWVzPIry7MNjrwRM0LnMuj
xoNF10UJo6wPWIuOD1DSbJvxkrh+Q+t3cG/+gWnE0zH2Ybc2+1mXYwUAXoxxUeRcmUYcQ2GjpidB
ESqyl3qiSX1t3+goad5SSadi6bd/g6UhRVsrtmD7G0tMtjHaxv2zZE15HKqhAhloj2egTVbkGxwD
GnQ3OtDAiZKkA4qWzJ4F+Nqvpx8Xm9JusFLrORlB2YEudT3Swfd7xMQ4UG0ZXqw7dES1g8ynmpQ4
pJlP//xcwSL2RB0BUgj5SHA/u4wPA7selhUwztG7mkOL443/+2tU4/ShplWda9r/dobd27dc5mWB
07E3XmzLcn4sR6YXYILrQy0tmNiOyGCuGYbS24bM0Nao7mrV8M7xyj3zm3uT9WuqsCUN7mKegR7C
ipRBEE+uZV49X7r0Izs0wHaocJfFZvvWQOh/z16T7IRdeMdMzs1+KlvrpCXEWEOmC/uOrV/qbOqf
Gc9httoidbrhI9gQPjkR9WjY1yTR+ml2gnAL7T/H45dP4tP0jTEeBmM+BtU4vHtLInZQgvNbWohf
Zl78EbV/w0ogYz7scK6QJWzYcAl0zEnxO5nMWe2x3NZOBbsDknk0Q2WL3Hu/tgdFGnrbSFl1CG+M
kj4XwRwhU9i5CmhBsL4KC561DZ0/yO5M+tp8TKUXws7kpOMt0mF5CZ12N63E15XXPBVuSAxpocXg
KjVY8qWYnEvmJTGuiNcwBMxcDURFq8eIL2HHEh4GgnthQyTrw+e0Wi6ymWhOStUTAcyvBkD11ua3
wSXz9whP95kvnwLgqRt3Jt4zTTr01+sMB6swxL7I9C7R0LVVmN3TPpR5AlxqtpAwH0zxN+2cX74w
EGwMSj+CrCV1Mn9UbARhKZ7nIN85/r03qA6ZpJ+T8b6InusKtTnDKhGgTwBQY8CnhmIdhO9hXxGt
DzG0XJdRCD+eG/Z10Ho8QpOOKae4DGt3M9bsAkzsYezK10G1u9IC5r7MrRkJEWDBcEb/qiFE74vG
W25tKoIjGz+1KyexxcYWpb233IloYUwMBGeN6F5tyiX1rl6nW+VzZdBhp/7MASbeyQb2VVvZtSuT
q9dmz4wiAT21OF8yBUeqqDaNa1y8ZdUQ8/MHOky/AhuHd9l2sZubMNib+qef3Jte8ks5uDsvJ71v
JcsGXD3wVad9UnXHYLOP3uPehTh6aIzLeOEsHPX0rvmBckafCqM5dltfosgitZDiEwDmVf8rZ8CZ
FUC5TZcQ+iMz+Tf3HotIXVyhD/dGLGwosO7yv5bgz+RSPuSiOU52xirt/f39ew8qJCW+nxAqdSJ4
HUIws8UKPriwZ7qK/U8l+XweR8oGcP4eDNYe2MKOrPdzgSZkl7TOGBMo/RvoBbFavGX3UfzQ87/D
MtjdP7Wwuqe60V+r157GmvWbNUI+M9hVnBy/8/75wioOIquL147tfOOlDXxSQx09Hdw7NsfXtBdn
1w1PxigPRqlAUM/7YJ5OHqADnSHX6qEt32P6fDcmlRlNTo4ANf2pJsRubWMfktZgQzAwsEBxDiz6
EkZNHx/9CqAQ5vLXJKvgwWOyJ0rCDkA9qC+pqmDLxWbbdPcAdikeDL4vyqJLT4kSrZi/mmcpkLum
Y/011+MROPpDkK3Xws8O+ez+XmompZxmb0sIqkNaXflMu3AqitjkWux6K9z19A+YkztUPzEgYBu/
qqxFDphqKJqZs1s7hHBTMLCZ2vd0DpIU7vOuE49lgKjMW147ag0BO4HPXRnR6GkERdLP1UMZrt8p
+ZEhkzQntektGLlVuV07b/zUfwr66eyHzbmS+mqbyS1oB2JFVp9jLbfaMk8oD+/TFd9LmB/qFSys
P4dfBXPsnN9US/GrRmM9PZT0Tmx4m540iZ3FM6NZBmccHk9W6p4EE1ib0QiOlRF++ut665Q4O+ny
rzC9V+WDy8vK6eTcmRQMipyBR761aX+2Z/dCj1gHRIPUUOVXx9xanpwx3Iuy/xe0pD5FOj6Sr/lF
7yGjDf5tqKYvNyQW50nkOnytfffgti6ASBglizYxuNXp6wJxF0LqIS/Lw5zLjp7MQO7pv3RZtnbs
L7onhSJfPOnfRoL4TV6Yl2AefruqXA5u6KzbZnSGQ02q6kC9WWzp5iVQ6HvIINlpHAmMl2TPis6p
GwwQiZ0GBhOhimeAxfAW97fNe1x7lsFaItkKs4/0UJOk56ENp2M+uc3Zap1+W4+9fDbCxY2NVg80
Tuml2oRe1z1aU9G85IGbxdopfnQ5v09LXl3c5g6BXSzrobl3oPEpWevGgp5ATCBZm8k0eUd0c63s
xcZ91OpPZeb0U4a6OpGoC997ZVrH1NJVNHjd9MuvnUJvVxRcGNdhBf9W2Ge3ds366ZxK+RtSXOVu
qROXNJgzn/qB49LrcftsUnOeHvlW+2/45XS4lgJEJLpns9+NuilvriSOKQdiz6K2BIUz7B2r2axg
I4ZxO9EIHPdgshmsQ02ymawAMD2wmyeEU+jo68lJPwkb5heYxQ2ZTMw6FtvV1s6Db8IL/3myUvkp
phU+jwrMqt8oaSUFaGi3B+zj2qDGGXqrTtxTuP1Wvoor2Ewcm3ICcu61xT43G1rZ+glhi9154tRL
3Z06BFXH/zRaKrfKrtq2zLjBYhNhCSmvfY0i0Jw76uu5L9E/ruK6Tp2/FeYMyZG80nO41sGfXInH
LFm13rZBsWy1kYd5XLrjbBOdWXIXSuFgqxzMbB9wYwtJ/Hax5dFvbBlCnzOYjAcTleA2bUI22kWJ
2DDxirWpR6+oW8z+IS2n/E0y1LKnG1Ljg8iNg1yxPAQA8iOgokbU+vCSzZ6pFC49JorRBU316FRg
+nF6bxLG3D6yITW/PHQa50nV1nthKxi9RrGUT4bfJtu2QIur5fLb7heSWHyC7rwKO40GZh++gC0M
kTGrCdZ+MpxHd3QPi2U6VynT+krTtXsqSiQ502w7b7Idu/My5Fhk0irZuHfXBy7HfBNknCxixNDq
4EUmOUwX9or1iGQ9M2wkLtmg+4Tsqc9snmtN1nuAZQonlyfOjRqaOEjLJtI5DSmeltkWFXT1IJg2
uSnZ0EPvgA13eIWjRhKd1307HxDE9NtC+4I0pc/VxJvtYxb2YL+J8+RfWpRAP+kxQSszCC4daACC
d6Ny6TQcGo3+Clz5enPqRNAEM8jS2liZbJa7oSPMt6Hddn+KVLW0t8tgS9u0jHSL/msocTIWFWnh
SjhL7Lc2dkUBxXYrsXB82xNjdaIxKAtIuro2di3XJUqQarw0UH8+heebO44i8yY7g3qU399rv/Q1
w9af1nnfr+EPIs08rs2MVUIJIPJMu43hmmrWXdo+kXjHgDa6mnxA10VeyRNtinHaku64x0Z5t5kn
hMO6W9pt6HEHoGoiv7SFoRXk/cJ/TeWR5jlidUURJ63V2skElaZM0+Hizz6AcBrcr2FFMsMQgRfb
BhooAPOAoNsiIIVne79ctVBaLEQZ2z2RIn60/rEb2gx7aqV39aDwqNuA6qkbDYmMkiHnCZmc9gED
EbvRNJ3dnGjJntw0G9/o/A/MNWjeOgS6wwwROcmy6VetU1Q0jl654roTACUCqFl6y0ZQPt8IEl2Z
bmRUrsys1pX316iL4WRrg1A0SS5q6P6lXGHzpr40tXxmeOoy9NZrTjkwrtfyqSuWE1e4y5TX/2TL
nlb35pddEklXJVqYvk8JIzpw8KoqmshwLXy2qnegwzNaxePi0HPEKxepF20YD0OW5YyslL+roGfe
Jxte1wRHNyPkJpLg9k9J/NyGkkmaJHY96wDy/S6RxWwg9B8jdeMSGjRmtlsd6lvT4x9ekjBWHMG1
yg5L51AToe/ImdePgDYmWXQHKuPHRJDxlPe43M9fZcVoBF6Jd6ZW7vFO9dIR4yCexvs743IHlXlO
1lFv7wV8LnADd6jqve7SN2NyrmnVvVdu8E/19tENyg9YpGSLErwxqUfhWK4oyFCmfBQNAXU/Y1Se
vPIy3fdgEgjdJrS0BI/V4Oxx/RcAwSPyeZKuXveOxOYKp++3LtWvNl0+J70epbJRepKW7LX/PDfF
lVmyf+liPFszLt8h33Wy9d78+8FB5Ky3RZD/7U1sTHbeoTaVz2QjqZgEpCpWwoIhsN5AaNOPZnyO
lFEpBR7qpN+ZRfIe2mCSbcovSWgdWFUUWO2u3yJy4HrXVSn6JetzMfwPeyg+HD9VTNIE3qbjnCev
f7KlfU5mMi/52qc448s68tsaC7D/WzejZhn0boSLiZldx6fK1NNEBuucellBiKGH8aGYuZGi7N1C
Av4aMuMqhCi2YWZOeLvmccc5Z4Egc58VA/ZUAajxBDDFs/HCz3lN1+xWs3+A5W/gWxf+3vadf01I
fr6zoqUV16UjWRB23q3E1kbaOHgbu/ytD5Cu92U4RWu+/Lp3IGa5us2zvefWQfeJiyueX0E41exl
SsBkTS9GmnCz1cFTHhRIEhUdhmMr8M7XzcUhqYHozBaYm+VpbOZYlRRbDOOKz0fD+dP7wLAir21+
rRZpVE9J8u6diEhAYWMEir9xMOXEQR+eXEiXcajTZ1xbn2svKhKiyT3hnqt9mHFmjhLC+9yK+wmc
vQ5Ndwz96dLnhJdd/eCz2tOefrvG/+d12Sm11jeqdVdBoz/MfTQMZlIBOAmfnMp8HpiR3FrV9CvJ
HR+Dc/7Ev5XbooLJbgbfCBsyrNJUcBpZP8vZQdpNGruxxLUKIAijwPwhU8Zc+ep9rSL1jwh36KPH
HLBzM7zs3d39fm/Ar0uiiLy1OLFn7qcPS2GGrIL03ZDre+1gyEoW6IhZ20tOXO5CVUAToleO5dUp
a28HdTvb1R0Pncy7H2cJxYveD2KVl/9EbX0SN6GDDMsqXnud/1EtnOk2y8YrqFUvssd52HViQL85
TQa0/vBPait5sHL7jQ1JcplSwy016c1oC4Tu6XIfEvDyNZrSbH0bXW4LWWkjBnb64dUypx8miCHf
+761kXM+xDTR2afJN5oIajaNxXQ7XrFG3Vq+tYy7rY2VQJK78siK7DMb8w6RaMghI60T1f27Pt7y
SXG3boP9uA8jzibUecqsX4Wrl00m+79FlnIuz8k2VbY8EbkvN45w/2fUg/vi1wYNPzIRegNxrIxk
HnQPHuZVTJlGdRgYqkYxzTNKLZJBgvLgkVtWsnVJ7T/atfHVKwpJdZqVrznMg7jFSLQdulBHJD3U
Q5BUmKgWK90Ni/QvraqcbWL1P/PC7Hc9pDX3kQxr6YhzbWOp6ssQ3XI1J/Nfo+qW2mxLpVtlwTZw
uo7ejB5A/mwLkjnlg55JVs4u64uKBqubrRstwyazM2IUlytZMTvyQJML2ZyQnllVqGrjgjrcTiOm
KTb0JhYthXNSXFmcZRZbPew43K11bexGL1nivvXnbRoANzSJmZ7FqMdIUsajtI0kyV/sJZJrIDgZ
WQGId7BgAzlV1wYM5l659HI54/LZDjSwdGYaPvWhwRXeIrcsqTXSr4H1gBV4COTsbWefEidxnEkR
MAsfE6d8WVAwxUkxoWvu7PYIeRyvgnD6W87/0Crgnmi9WdhbG6IeDR/OKrIvDFTlNjd7caKC53FL
wXmZGpy68I6cLdc3tlHsdJupq9QzGqL7lYbsjuO5RdxAaYs6RzmbJTD/9dJAWkUD8bYYaY9ZfeLE
cRXUu0NxzfMGm3piPKfubG+E3fLg6PzYLp5xxS2rN6TiaFSuXbUJ807saj4jp/j0zi3zu1B0RjhT
Hu7o1n4ErZ/v9ZDDs2/f+0x9pynpx05k6C7zjptyiGyTAIZE5Dys24Gr8NY0/WWfLurHtAgewoZ8
+wizKWhmO0a3M1MNBWk3d5RbZS2Wm498YDPOfMemrcyNtnkg2kDZXjTJwn15GmJbtmo7pGnNV+em
Ue8v33Yu3Ni30dKA90v242AsqAbFWxkG7okWjyZKawzq/cAHSErjyest0g7wTBCBFEG21QJVbRPM
e0gaimhbc3qFOa3chHYR6ZIvIuVPMkTETQuA8jy1/pjG3f6V3mlSoqR4T0ZyY9nsiWPuNIdR+h+z
HrOtNUxnumQK3D1ltx1aPg63HlLoOBfK2eTHDA+NhWFvDPKL0Q4vhns/pTt1cNqMtNVKKaYjyc/d
YJ6gPYj3smp13ASiicI+ffALS5yENqojd5b2Sda2R+OV9xy6RhHbY4Gt2RW3DqnLONoETAXcfqwe
nJX4bOhrARu7tkDc23bmQ5ipTTqioBqkw2pnuSRxkroyb5YANeEX9xSiVdhxvlbZBitw+pWHRkc2
3Sap0+m/hUvMklX6I8NCQfK3pSJFm3BEeqKNGtvtHpykIt02mxanhuFELaY1ZF20xpNfWN5dR/4y
amE+tUmSxs6Y1E/17HDaJ9Z0Mf1s2CNHrSLf88Z9rzI6IVWwbko6SHZqWecXEtXylgPt2xtDY735
pG4pfEgdeQ6sCSNF46wKL4BhSev8RK7zImGBxKNZ28euKusYH9z6wKzzvXPfqsliFTpKW8ELq4gB
03Z6UX1en0bVFLupFMnWgqvPpmcMMZm2kuJdGt59NjLyO87iYRicM/fD5SYyqyQM7We5HXlar0vn
9U+NEuPJCGcD+ZGV0rzh98c0GcNPa4RD6paDgyM2a/btiuhwRS+zK9Og3M1tZj8lwrz7rAL3FnaW
fQwNcmtGosMoAwx+rWf+HgVi0X+ZTLyNpaf+10wZAX3o0L3cDdQwiLoJvXDS08ahKwrU9mSx79bq
P46khVrQPOxFfU8kGkbwW4QZ0uqwMV/bAUbR3QeM6X7RZ+oQxbefFDSt9VYWLU0zP5aleKAn4ppk
Iektf3nqEXDAG5h5JGg3z9xe9J90dMObrilgt4kejpKMKqHQVP2mJh6kJ2+wVPChpVmyrfnkUzua
DKdjg47kS6ah90Bu1J63JWlouRHSsyPRevZTOoJ2M4teRl5IH1y+tOnR4xIVo4PmtjQHfX8ZzARO
E9E0FXrkk0QxKrx6i/WzprxjrgmuOKTWF2FZgpLQFrDDZEn+zcwBCgtOaFvSbFIZObnbRZnHGWpj
pFUwbxbRqG1iS3k32vYRVpxuN3R0ZipjUbFfOsFOS2oUS4YWZ2OWjXte52bde6PHph6OAbqTVS6X
waIjrxCZ+whDdtg3aTm+FzK8p6kSezo0yAxfMbk1545L3o+5ivY15Mb0ybhn8IRnJ4uJIt8rxTdc
WmW9n7AY7a3KXc8sqvBDF5KUhXb6/eLLJWLb9o7BgvFocHQea1EiMhn66QktNzqucCIzj1m1eymo
uD3XfRig6MQXaU4oxwSOsr3pOfa3dhprR2thFqfmUmw9w+Du2wBDGyg8fbvIq6MZCjsKuTr7HfTN
cODW5kaVnXVvbVjIWJGCg1VdzC/FkqtYaSP7Eoi+bulUe586H6ZrG7aKNhbZcrW2WSS1acRLXbmP
/jT7T3bTitduyPzfTm3L72T1/bNN88ETok7nS4dmedO5R6tZjVFqrdPwNWnH4ctx03VPU2N7CAOL
YAMT0I7usfkVcaSK3ZqqITQtHUSLteZn1DtogCvHjOTUDp8tMz47OblQuJNi2JuuW70rIYajnZBr
ZaTXutbUdGNYd9NfB7P3MfTIvSReX3/WK8VXMfVLJGZlP8tyJFGWuem2s5VDjw4ajdTJ2CZxqz3Q
LVEy3jSR/JB2+ln4bsJ+pWwTTdPgXhEhUpVgmuAB9uF4CnwvxRcZqlcl/LsrxUt5p5Uh3im/r2jF
suZ2bzaDBGNx2qF3bEHwBgMD3An9T4Xju7sGvgll3tHUcdn55cEbGBFUYyWp17fGZZ7dDokqn/PL
arBSRwlGcXKd/fynKYIJD7OcjwC/KeVgERZHcHb9lVoEY2DEz/YHxLPsLNxWcX20gUdSxDf8rWYf
iuxMq0et7PWYOKYOMBAqhVtnHS6zXaw30aXcEcrGuKCM/+T1nskErCsvPoa6w4op+Jp0zFlsm9zr
YDx2878BxQ6oSN1Pb8u4FEfbbcO/ga3tKC2y7GHySH+RuaHCD8h3vmg3y3AEUnAo6ffHDOTximOV
r9lkR/MxG53wzU2IdbaubnlIYg0YbyqKdPhuatrpsGfLi9M3+Tnrmu4Bu5lP8DVM04/KiPN7q+yc
7Uqppt1YXktjYGbPH4VRiscpZHttVzM4McTR/XYCZf9OuSHGnZ26L07hBz+rrcbYHREL+m0KjO3+
npgpmEYSZKh1M8SDVx9uJqkbM9kPQV49V2xKvxo9B/vaDeyPZVLDJcuc7oAuz3oQuPoAJEOSroN1
/pXOqBm5Hbjdrvt/jJ3ZcuNIlqZfJS2vG9XYHWjrqgsSJLiIi6glJN3AJIXk2Pf96edDTM10ZpbZ
1KSlWaaCIgPE4n7Of/7FsKetazbzE0aTJAarcr4XLkuww0yRjF5LbUli08gajl092MRQWnIGcyQ4
2xjlk9IKnlRGzXhQ1MTCgTOU29SMmFnrU3sBY1Q9q56hYxTEdiVgP5cqVzLfwjDNw9qsgJNnhv6k
s6EWowHBtHS+WhtCT0FVfKra0v0IU9efWDRX6aTqF/IPhxUZStZa77rizCBVJcmIAjfNlA5OC+PI
khEW3YkKbWcck60MGM03epn4Dr7sMDS5D5Km+QhSYbw1FcNw/Kkg2fe2wA4hg2dhJUS25hqAMY3O
hsgkSDtKNm3cnsC8EOTgPiqi4d5uDKKp6h7lI5hEO+/zuRcPcQKdlJwIY42Jx+gR36c/te74o4ph
c9LBQAXJ+UtgtlKYZX3hm1whIKgCBmoqbuFcPEdZpN8U1SCVy3AMf5Rh6EXFkHkkLu1jAPNVloKC
0bv8NIrsMYTjjIVDbCmkFIJTA8rhZFM4uv5m2+An+El3w6fi0MALIoO8iTgiX41ce9crYtjTWSLr
7/K5g7AGc9KNZgp5zTH6D5xV4Q5MYXoZp0w/aEXXHnLyOoeVYzT2IZ1zguL7gpwoKyVc3BArzcXg
g5abWrNyG21FPHLmRc6IUhGX4vs4sLsvTs78FhMMszEVu1+XFtYzbpqrHuhJQTBw3+8Ts/rAfJBx
2Gj178PsWoghgx/dZP0M8vnT5aLRmTj5yrIT+0ac+gGd3+NUIPG3s2+XQmcdJsF2mvUTNi7xEp23
tLVZRQVv4KszCeWclaZzSzKtgR6fpB+yK5gNqxZp5mImt5HkQjBqdcbbEXv79VDVhM81OlHTeFFS
5UQn2eIFYi1jhuIj1XO/hKWuVZGx6tQuXZeuumuFvmdnU6iAIW9TVPpEba/1iqU/NJ6bkABpTRu/
WMT3dQynysnnn+NceXiY+Enu3pGyjQhokfNCFTTIqo74r4jrQw7fAc/KQ68GD4XeXZTGrr08sUKv
riBhSqYPaBwOIh4NYvkwHXaMTOBAFMIDbFRWUxfO395tEQlbqTihhFuWMl4a2nXcN4TTzbzJ7ujR
XZr+gdF5bwbhxo1VDiJ3DlkWXoxWXPBY8NXAfJrt6SS0kBvcPZiNtovCxuvK6Jzk/NlsrKQO/aCo
ijWIbboeu8jXOeIx1S8J1vN5Ee3KvN7TBkDjVGCzV9uMjGmsyzb6MsyckRHPhY6utKvPcCC2A4/b
HAwXbSTn3YWBr8fTqoZSxNM7dMDorjw7E11ZYZjHkDkkcMHwBN0KZddwEjYah56TrjSrNsnUlZwW
khyBtb6Y4tdK1Z9rliOIdzPmCCtk29uBuEJICv1EECt0ai8G+FwFFTNaMVWvSsE67I7h0TZCLjmm
7k9lEDpU38FdGMjLbNUkdYXOvZFVDDgy+0fTlgqNdzne2ti2uCNJZxQWFN9q3rLN3qxJAuWV1Qru
prJTE0S8UbuptQkmwFztjSmiVAzn+1xGm1mxn2KrYdxXvcXG9J7qIeFzDXn11YBkAwquTpm8qtX2
WBYkhxqp3BRWu9FZr8jmTT2tUT2jMz1B9wYOLx8IF35Oc46ktmnixVOWEfhWj0W3jpX+qBACt2oz
Ml0dXRywkf8hi1yhgqxU2OmJ2oYe5Z76nNeEfcLVRqBOFB9zIDJ0pjvNgWxt6/p61pUDwc6PlhN9
TLF+c/r+jfnHG5vottTqpxFrdpr8PGclZUaTKSxwfT2WF8OQt3Yut30VvSbKh4klLOcxnx2PCfOm
pCSH6nrSwM9nTfF0Gf5o6DvrmbTKsnrN5+lquAoT34QH7bsyX+dy8oa4htQ7+Qli9GSwgN0s630w
k09Sfj6CZIYjaL7WlbGNYhzvwtIfubQkAt6muXjLuE5WANTRTN+Vga0r1v1JkT7YvAc8/NZJVuGZ
uXfUhXd9EtMDWBunJVB7UG8WDm2Lb2jTBgyVam07N/3ZkiHQej+shFYxPZry9wJ4A0rXlkblThcq
Jg42YetihUHXm5Wlt2VUJzprXUKiCuvBIxn+WhgQfgxrY1vzlyD8E9EB7TMt6jgZb0r+4ujdWkdT
Tu14a0X8gKg/GmNfqLB2FG2NqnWbRf3BzKdtDIsH4tttnknlhK6XxOF910fHCrQ5s0fEvPolH3UU
HI8joqROMO+qCKsOBIlJbbpvx9mjqPMsDdUGUXdQvrHy1YLxLoOxCPNpzKLnlFF3nLg7PUSoHtf3
sRDb5VJF0+Qz5zs6ZO7UYUepPXtqBapUG6vK7I9tYu2zNNhnQKiR1e0nS7KtUboqpLhWxnFG5b7c
Dmncb4isXC0hApGKYmEaJaNOh1YmW2fGDCP1ocZJctHKw33wSm6ngoNeLo9uNPfkjHpWqP3AN0Ci
yHf5NWkVZ8cCpisZM3G9ZmP66BvB0GzeLOdNNpWvB9kZi225quzKs3M2TW6BZlC+lmNMUtuXivQn
GW/UXDwJlpTEjGLMY8Buw+Gq2tnByJqfCICOhAf7rpPuljc2aQ9YNT0vyy048Zb1Zu3K0sMMnnBg
sZp0Wuq68BMMb1w73uXNBNe2W3dqCT01PQDgf86BuRuHjIQg01oVhXrFsH6dshon4+iTR5isYh36
HVYCE5v0pIZeNVZHQoky7qzlbBcdNVvX78uIqR5E+aYPTuycNUdfexozslTWz0lp3ZdjcJlxVTNM
g0FuCZpa3iMAb4EHH0Nh3iarfUJFo7IqxNu+1Z+HuNqN5BSDsSxnqVDv+qgjhcBUMZ8S/gT5jaBW
Bk9Zl35CdJKrIEKlMymVZ82Ky6Szgciu6sSyGR5YmZ+HaFhydzeQhM1aXzRrO669WYT3hnR2cRQ8
U5NdAsn0mi/wAYngLON0m1YEajpBWO+s1tXWAzwpv0yoCmwI1l28UCvjFda20aYpImejZNYtr/tj
prYkpxrPpUEO0jCUm3rSv4hrf8rnnDNW3aV99GRk6bGvpnfGu891WTxpMjVWwdw9k32wYwG/K1pk
Awou8LMZHOhLvgnl/iaX51FVhvuR3q8y27Myt34a29s01U/AkqB8dV8d0Z+ddM0hxlSZfaIXG9yR
0BsO8C6WwwakhgXam2dbqaDdhRQawXJTRTWSlVHSkU0D8qJOq2FKF48Qax5Ka75WLvmt5YhGLxo7
P46UM1MzZUdldR5Z4NDKkQdZkph97MdiP6bgKy6JGi4uXhXPW1jXt2pw2eVw1GBXXsNphwNb8SQq
NlNnXfp1Fm7HidmRkyLmCHSNhG3G60wNt86QHpKOxObeeIT3uZvZ3lSgLcQyzORkpU2QM5jiqh2J
dtycTudCFk36g62Ot0rrmCQDvdJZsHtDl63yxOAbGkdTUc/9DFAZ18qzix407dKDm9RPDHbwHSkg
0mks4GBCD5Va+1ajv1dojFiSjGEVpaGOvCt6bxSF0Qt7lN4AL9I03gUpz3kn1ZNa6zfDzNmHB3Mb
NelXQElksOaEjtWt50lMXh4QCdolw1bBr6OTwwx4bBu8oc6hcdVsH3PzGmTtLsv0N2YwGpHAaG2W
57Ag8asMsl1Swq5phbFA23JJOWWO51wNs/rOmCUFjaQqo7KvtOFEEYZaResPQ1dh+dTeB1nyrCgp
6ovuM+adllUcsTXwsHU79WWITcsw0WfVykaJ+u9aYwhmx+5ei5vnZehWWUoLhzxdfOC+itCBT1gr
x2yYD/qkLWTpL0jDfhKWC3nY11tzl1v5PVDXDrXpct9peUOMKFFN0XBgOP5gseqb7KjL+c7IxVHJ
v1bh7pfKg528uD3bndwWjbt2uQ84+xSbUKf6YZ2SPoUByd1iRrKUk+RYbo0puHcz84RG4aAX3aM2
hhtLuJ4FlwxWDOIR4Sk1Uc354A3orcal4j0YSvASwDOFSWdmO9G3D6p1Vocc05PsFUbAZqqXzAH7
VNCbgrK+8NZeyRdHm0W732TY+qJDzIdDCEUlsKPDQoSBixS0wNJp8FDSWqN/9Nxgj6NLgr9KWtTP
U6LtjS5+w1FhF8BrymFW5G12l4PXVOI+0CzkmR9tfAotwr1yFLQNY8CxYjrdyGMyuWucZWxkSePs
XAZKKUrWLeY1bmT4QrQnXl1us2K5+Tn5LLm7HiQzq9jw4WjhpHwnjeajpiZHG5c/9myRYV+c+F2p
6ujnFk7oHSD5ovPwdA0wUNkXfbHc0KpYwevMPBk5a2WsW6agLdaS3MtlA6NH+m5e9qs0yOHw5eXK
5Amw2Mr56Fhkr1JH7cf+Y4bdLuymk8TDA3L1DzdUr9IceA0AZxBHiH2eaKvH5b+mmvkZCzv8EG9k
EEHW+jd2+sekgUDPV4NCqxxHsNFWpH7vqMfKNHeECXuNgKReKA+pzvXkAertH93CCUV/tbQX9uPy
t1nUWHlfHJjNwwEZPL02zlHvHIISVb4VqK9lnm2NzvXK3No5wejPY4aHsLILeYQEJbMN1VYN4oeU
hWV06LKx6GEu0Mh2EdKda3FfmK9Zf4YUAs9KX836D10GJyUJ/MGGptKvg/yH3QKa0WUrwb4yTqL9
ZnayzgFzOfwZVR84+BomuJeH35iAegjQn2ymx6s5XhKN3U3d0kAG+dqg83KNaj9H7S9/FLv9bsvL
sqkPZeBRGYca1BEgVdLjeFKn6UXHCU6b833jtMcg0fAWYNUIyxbaVuJuSpmwbi1QnDEx9GbwZSeO
dgd6AlwsXvmuo/24RKMgJidcDApcxaxheaJsrvDIQ9uyjAU1hW1rGX4A+8xDe1UQIAVzl/kTdNAm
XgekL6apz0+6MKpNqg7f/cJn5nTEqvlgcluZLqIy6gbJkwuOB0XiZmGhC/uPzp+BDMXaelJIAQ96
CcNE3aTQqwOI0ykPHUqjNU6D0QRrGzq/C/vUr5NqYH5UqKt6YjETGLWuUEphXeDCPIigplFl+VFc
4EGL3Ryt4XOT2bCF0AksS5mLjTCREr7QbRQ7lm/J+HnUjUuW6xe+yEghZIfldXGpCdNkG3XKYVmA
eLgspthNF21VZhek1qCkRjBDR9PptP92191L1XrEoTYl0cbRf6aAwLD5D5KRf8LSutylGgHUyxqO
GALhcrSeFtnLMNyk3QPGgRMUBahj/ZWZCzObcrtiBroseMGZc6qVYl7bdZstjlfCqHMvSAzYZJDO
XbV9T9Ns3ulDzKKQCdQuFeo1NZBvZd0GzNydq5vBhFV/FCkOUFiTnSZZ8RFj9KKyYpM9MkJehOMW
94aBxjE/WtK6ZSrqbFvcEgP2gat03yLJbvrC8o7UH9Ns7tP8qXZeLP1n0mfcLMmmN7zG6OO9SZkG
Dq32jz3Q70Zh/vAYzRgLkuLdfToTSGSmzLD8ppL58QTzNrXt5jGo8tivBzTaetg+axN8udEk35Wk
wE9GWibEyLb3Cd5N3+eqnJ8KGKFI7suJekOC+9qj+WbPAm2JlrTvWiWrN8VsIFbpiQqVTHYqwIrb
V1fbHIARyrpj6tJSqcACqzbqNHVHojWG1bRUJtyAHaM2kiniKZW7mSP3x6SMYNxWTnyRjLh3bTYG
dONax7C7oAuzsLoNmK1uHHfWMWiYzVcC2/XYb2RhfM5GP6denY/gu7EgtbHT2zsz7qzHheXBHjTB
cdEkVegsmnBtpjWqR8N57yOWzpo8RSIUYNFBQZV5TNRJ90am7qcTSHwWaurSVddJLKHtcvhWdQIX
V2VskwCvkCRoWlG+yoSLGIQ71vCzwor3qSMZNBsdLlkrXUqjWuduIh4qYWrHNC3YwS2Z7CD+waAM
K2iqM9HvrGtRQXTKpPno85D/wjTA67+3zpHTjRf2SYBHEdX3TTlbD9XYR0yycgp2XFj3jltbOyMh
0XJ5R+MRhCOPvBJ6ECjSrTkMgAFjUISnSbEKv2OVkmP6Qt+UrZpivOICcxgBK3Iw87WV1Gg+dR6N
EoBvPqp18WyawXFRvo1BecypgGcQGr2mEhbwT13tkjtaSEIr0ppelPdAHMAKjvMsRiSqfbpfnk8t
t16MCpWu0m+R/vlkEHiW6viLC3aNSA+LjuZIP74beususOVRsZ0Xp1Y3rox9UuiPSiKvdmGvNJQq
YaU/1LZ4Rn2zM0ztbLTpzrCVvU3JNvfK+3LfLRCBC5l5peuA8RDX6ry9pCEpvaF8Q4yDWshlY3Nj
ckCrkOqUtnHVjKJjU6qB61XrpPdde9EH/UwizQF5ROq3sto2aX3kFkehaVWvfaRsNaiscydB9UJ3
j3ADYpGQhdeE5kPqhLjn6YCjFlYDxGfYqXJptZieVLtkJhboFVyHiPf2VtoeVAIN9uyV9CJm9zOe
sEPp80dijW7Y9uJCY94nMVi+Mx6JuH/K0hEnc8oZmNHn3kUDhbnJ2lQbP0ybe/gqEFMR52ZN7M9O
v8Ulx11Xk1WvEBJuflVghnGSGnsVOos9ptzXX5ACO3vWoqtIa6Yy0dHNsydXLV/7IuWC8bxHGdEy
8XRxln1irLptHjm3IOnOSyFUd+a0tsbWiwet2IxCfV++dVJpT8aElV5qvSpjulXN/Fk0y/IXtndZ
gLK+FQruT5p6cKviZ2BV16GShyEWV0BhiCmpgELG/TGZl6qEWKYBK9D1U5lgYG59TZyhVNQ/QqbZ
tJtXcOpT3/bw8PVdM1VwOkwFdUX0wtnKsYXRUfC2fjDoXjvHTzE7Ok4Eu4ybYzESNHD2yWAV0F/1
CDuNNyeZHmIn3Xdt9BRE+TesvILlPt2nGAJOdIOw2faJoNsW6VVr4f6jR0EY6iIboTPS3fKzqkbN
sxqOP4xnMJ04XzMQ3ePmuF683UWYQKQlxMLW4NxgynEY1BRYhk7SjZo7AV2jc9iR2RE+SqdjAj8u
Sig04CttYNVsppd+Enfwj3d9hxmhHDaGo1zUtv2h8axKOkzqccZByucCwdgJ3jUKXLU239cT+U5t
4EDs6l6GVt6yAHsC6Df3pYKPjjE5NDydsQMagnRfFe859AOcaZJjDIn5kOvFtS1Rpo6JxgA3IaE3
C68GMzJNtC+w7iibq+Kek7+F6BJu6sRJrot9c8O4hiuulKtyDpFZl7BqkQMhn4ygG4Y05nP41VrO
tQ0Bn2ec3eo8PzSD9gPGuF/U2bWy3ykxlps0WY8QysYpYo4iDoOm/EQl97RcT1SiN4W1DYpbt6st
mD1ZIu7NOjs7nPpucRZcrjRJKtatEcUpqscfoqYNV+xQv7eU7ikzsAHNbW9Zh2RE5jM4j4YoP6ud
1zCcUde78U5TIcBXdX2vD/K1rZMzRJrHtCpeHFau5eeS0wSH7c7AinIx9C+7grlDPt4Fo+shLjkG
s4kC2HwpjAiPkgUBZxy/dkrlSxauLxKbxhgXg6w8KlXLjZBrF9xdXpEfZBu3QBdVh/UhIp87mEMe
p6w1VzJX8EBSGgc5RneG78rsr94o7nQfGpNfls1dKce1OzdL3HtQroNR+1RN211oQFh2BHDLbcR8
S+MyOc47PjlvGSK9Nur2bescUs26FRoPNWzrlRWz+JsNNDjFna+g/FtXyxOOP9y1LifYnE2/biP4
0CZCaCpiptoQV61tooZY2qm7EjnJ8ql2md8AbLeKBHbJVBi9AueGArECtrJMpjUdAamJoerQ3LCQ
g8xrdZcqDL+sob4K/EpFmXijNqzzMLhbAotaOo28tn11ivd9Mv+Upv3qLq19ZxyqYmDjGeMPjQo8
y3n89JCSjS1rdvs9rD9moZCDdSNfx0G0cxIBhJwy8Qzdo5javQSu58Ld52EMVCEcConC+TacvHtL
6rx/nJsAvojVoaSM9kLv+q1dSYC04qBNVbpudHiFhTZeonlYjbBVfGeaky9Ha+70Sm5Z5b6MjF6n
q/RLCV99BYG/gsHQ+QNWC3Vh3ObegX+OWO+QY+bwkDeFuIeuyQhYTPethnAoy5dghTx4n9tYrjMh
qXOGgP6y0xCWUBlZoriZUf+xHAO2NH6kiLtQg2XDxPozRAlH5T1wH9WT9CISr+dGP+tOo6H9RiTf
hKM3yXBv2/Njw3rBWL1CywOXDOIKIiH3LbKUW5oNexyPVlkhmHYaZ8mfqcp4q0MGiLVF2R3mTyKO
kOPR70wZJi7tEhTCNAYnDxnCfo/MDZxVAZqq/0SWspFRdOrr7tBEHyV8yqZANFtig2uYynlZUWeW
IwOaRcK6LYZu22ruzh5gNotcuU/1wMdBADRKj59MJX1FXP2U9xnLKsJfrd7REV1QRhzUDJDJrl9w
AzkNUftqZwyaFkt930m5rwZzxLw6f6sCaI+xDa29e1XToN1EYXXtKkwOOwCOVsYHRxoGXXAq/LhJ
1K3eAJDHtklqYHKsBOT0oWc3DToqkmBa9tHIfQgM+dTBNGaijJIhn091aRDA5pRkBNRYkc3KVsmn
l3AKn5XQwX+j98bBPULSf0y6+WnQHYCZmW3YMMtqF+RBxxBMX9s4160K4nl5xBYC+Z2T43angt7V
NZxaqHj5g9LX1bZn8O71FnY+naWMfl9gmDW3PXnpdYm1V+AW9lYqFdk+QTkfAhS2i3YEZy1op+h1
VSvYCjXDskjpgacmguhtwblhDJ6iEGZ7m+mp12gREbr184eogT16eAY3jDDmV9m60IdMC5PhcRBs
2IF1qKG9fRWWMby7XR55pl0PzzWdyj02BdPOLpLm0NcDCJqIxbwAg4eOKM5d2MzWDj0feGDAFHRr
W1ngaWGVHHQLqMBKOiivfTCUu0jFiYw4lrb3UOXgCzYxrMi7GHUcnVr1mrRUgXTIJvVkg6PUoUQD
RM/Yo9bXomjjDlL1nS5Ujy7EA+qBrIewU8t9CQ72wpj5Z2/3zVHMZbsuIiU4xglGMoUG6DFrMnpo
8264Gzt02GXWwr3LGMaDGMPrGCBTUYcMdxGLzUHNweEZ578SLe6eaZ/azSyEcmEqaRykI1P8qDVt
b1f1Y22NBMe4SfsKqaBczwVkQZV644IAkQCFWr2fjJKhcwefsGI0sioGzLk4cprewC423GYQ71Xb
WQcaqFkoMb2phjI+D6mBFXJhpD9UxYmppFvjo9CEyqV3mhBHhzrajE38rfLcrpiIjY90RtgjhyB5
jouhv2rBISiQG6xBIRoIMyFIaubECHUd3NuW8Y4+FHLdOR3DaZU53FhiJB5CyYILDvIblAZ2NJpj
v0PJ49Gv4mEn8fFYj3MQHSzMPfwqGpJ9vuDp0eyO33o5g1aqLJMUG6HjTYuKqnRJBUETh9KuqFFI
KU0PgaGJ8VWKwrnZQVjuD4Ulpx/U1GKtWMGLppn1pq8SYx84Tosec8S0S4tNd2Pa1ZsFYOdByos3
OBhl4cp0bbjtUyYEYmbcDuNaDWEn48Ohh9AI4yFCuW7hVQ+jtltVsZ7t0kS/qb1l3rsall7KTDcg
orNpuoSDaPIdK6xHmgzk4dJ6biaAGAh9cFRKJ96a/PiQKvFjkqSvvaaau7he0qvb6pYM5rvVZx0r
I3Iz5IN4ysny2Rj1GF8LNb8lek66xhypLxMhxSunFDm3+whbrLBMUgbNyln/R01HqjRm2V31UrsP
Z81zLGO/YDiggjuZlac0Qncyh9cZiYQZoNxmakbfHFYSU/Nk/R+l0ZShTBAua5pxWoCharS+OsDX
2s3eHKDWuU2YnVOVTgv+yh2AHm7YjBnqt06pq0sbQ85Dm/qcLM5jhng2kDSvWrNuPDQZqSd18HOr
LJ/CEv+EBStym/OUZTgQ5n4elY+WW2DfCUkpTdcYvm/g/T4lbbe4g6EBg1oiYy+BfI09QvsmQoaD
WDLc/zKQ/c/P8b/kV3H933aizT/+m58/ixKEXIbtX378xyOcpSL77+U9//d3/vyOf/hfxfkdH6+/
/tKf3sPn/vPv9d7b9z/9wGZJbXbffdXT7avp0vbX53OEy2/+/77429evT8Hg9Ovvv38WHRswnyYx
fvr9ny/tf/79d83Af/c///j5/3xx+QJ///0BzlT427Gov97/5V1f7027fID6N1dXha1pqmNQDfJ5
w9evV3TzbzaMJMdUmX84eOf8/htWbm34998N52+2ppuGo6uaq5pYkPz+W7P8Vbxk/E1XVUN1hQUQ
IFzb/f3/HN2frs//XK/f8i67FshImuWD/+Rzio0dh+ZydKYwXFu31L9481qJZstZUeR1BBVbWTWI
dxWIeTMWTblCA76TRXPSafg3jTCJlxpL9K2Aluli0NO30XqIRzokqz0nA6nNuoP5VtReYFuzVyMY
5VtFGPWT+TukvN6O8lsp2+4URqFn1CO9WWnvChclPeSm1sd0oC8Nzyn75KD218AV0DyRl+8owrNT
aJz/cLH+eTr++PV/5X3/jynur6+PAs002btVW1Brc3r+aPdahljDtrW8qjr0XMal8Igkgx27C+wt
dn3YUWy0WTFxmoi0Q4MjS5GPjTdBH301OudgxPpx1LGFGATOV4DJC9Fh/Dd2tNqfLbOXo9RcATzu
8i+3y68wuD8cZQvC25oixfq5gFkgMlwT2f/QPdMqH/IqerIKMO1UTooXaAiQ3QyHmX76ntVQgXw2
v7Op1jt05PoKgCn+NxGP5p+deJfD48bRXY1zuPzPcof/8SSG0dhUUm+K66i50zm1etjU4/ChqYjH
KKHlnaMQbJDUwR02YuOFkIijCyX/gGwGAhdqI9FV8mTha3Ge9CKCILDt46K5ow6SjyXQSzXkXyY+
xuswG7/tNIMSrwrkz/GY+S4DnTp2q6OCfFltP8y2cU5qoFrHHFr2jWKBeUiUaQieVXY0C7VD3dEl
2pOofNVE3KG56FsoqKzjgLpy486y3EnD+f43t9qfHYV/nSVXZWIvVNvEYuWvyZvo4JsJoDK9wi/Q
ziII30XTF7RiDW4ixoQxrZ5DCcdZbQdv24AyKopn1y7arZGk+XZ05WboMIeyBWZCAxFO67jD9Mmx
kY6NcfxvvLq1f7moy+rCZmUuK5SrWcs9+Yd7TnTIXNlG54tB9bDCHi/xK0jbfq2y8fFwM6cNbReD
IhdDswjIslUz7fzrDGr4GayiirwQOUe6rw/4AP2/T6bzL0/EcnSmrtumwSHSwv/l6AYm+iI31Qu8
oW6TDZWCodqC6fXAJsz/Dc+ODcivbmevg6r4bFlJ1oDBcpORYXFIm+A4Sj3Ytl1bbguiwskYYG5o
5BYBLxAhLBSM2xhy+xq9uaFo5es4qdoZ5Coq0H+oxnipDAVhUI1W0WgGyjSrt7fFhCK5aJzy9df/
oWPNVj3k+r0RV/VGJiQOyeQz5LbbhlleHCWLn8g0e2sm9Umzc4xtMYneT6F+VYZC8RT+WcXEO0EK
YXk2k+6E6tbYthbUu+CRoiTotH6nzkzrFKyKJPQsL8uHYg9NILlGYXzv9oO2FWVWvjqowu5w/Hsk
E8RY9yizN/ViB6uZCQ+BTJnJYTC8UypUeko0Y6aF7HYqtHf6AOFVuuEj3rO3vy4xzhoZSIxubjR4
tnEk6B6sWv6by6xbv26zPy3QhslFdg3mfqpt2H9d+tKcmlR2g3759YDCOw/PlbozRRn5VvXWWDgB
dKIs9yK30cW36AUQW87UwuWLM2YbO07L21jZqD+lOEvDejED3CU6+G5rqH14yzoFrl5QiDzo3g3+
/YwZp7zMV+NAeUiQPIjnIcKk7gFvIMYsZXiBVErWp6g2roIPlMEod504KDaHTiv2TQmbFT36Uafa
LPRTWVfDFUbppavNYp8FWbaf9LE/SuBvmVRnOIj9vRLBYxswGdNgh7G049YC1428NCWDUeI25oA5
JtIxJKynBPR3jx1MvKqWWyUV6BrhfSuQ5wvS2Gu75XZI4ruxLjeYFAZIV8rpWDrVB7NcGB4N/na1
SH+CQFMIS0gqc57q/pAgN4wZ3K2pNnFgZTXU1Wn4NEMp+X2L+JeoYl7sflhufsWGFvGKPnojg2S0
6fY5B9KsLTU66cMKllomAZENnQdJWglqP0ci/c6v0O2aTeEY4B+/Dj7recDwgq2t6bsclHnnmNEn
+v3hNFrOl+Io2ynI86e0VQ+tzSc38VSsiwwNLzYzGGtZNq5G2LJiwAGXbxxONp4dr6Oe/myDyrqa
lfwh1N5ZGUJoVxsj2rXu4m7RqW5/1U3o/0NI+HF/bp2RcXnQPQ8YeYFJd1+O20aYb83eoEyf2Ryj
UhvMn51wERiwkWKlXRd7sFl8Rc0Ax+tIKTdxg6ZzVmtsedV5X47NPjTn+i6Dfkp7Yx3xz9FwS8Q4
Ucf+fG1nM3+Gc07X01Jh2ve/KDuvJcltbIt+ESNoABJ8Te8qs2xXd78wqtrQk6A3X38Xs19GGsUo
7otiRppRZzJBAOecvdfWjzLfFNXYvgG4iMFxsbWifLeu97nblP/AToK7kKaIKHp+MQ6r+7tuZvG8
b8j/sSU2iUEojN0uP0xmedd2WelGiYCjQOu5NVBQMeZPrlVmM8guxg+Xgcy5CPWI15n9sx3jPcDi
p6lGQthnNZQw5JN0V7AOh74N2KLfIVPwDl7n8VzDUO1FekHfrSzdPHWFtTazYq1ay3zIudQ8IQ7z
122GUUANdLyixATWbckzprFSG/DtWYVRHpzsxZ6p2967dCYeBJrAXyo5z+tIBOXRgdCGSKAGSj7U
2xmf39VDPrVyxw5YPYIHK2DeRYUlNjY+3z2NloHSTm2dOaDUz3oav601vtNswtN0NC2KnzaNPulF
yuexbaKjUWY4cRtUkZ2QZ8ngm3Glve5NgU5pGYpEqWg2PKFwiz/C8RiWsAP5ZkLILOj9mnOEKruV
5zgzj6xSWpFVMu8M0WEqkOZ7gesARZbqt/dVqMWEX8qMfth0UWh9p/gofByHTZCbz/Q1n51ovDqy
CfazawF4jBJvRR8AUqXCtRAl7XTVQ3bhNmUxJ7vxR/Wv0JF+jg2d0oHOJWxavfWPzJEb+tes8eVr
RQ199jZE6TFWI1ehq8TQj2xa0cGvKpvBTBKe0vaA4Q8XwuiCyYKeMcza2fFKoa00cEA78iz441bu
7EybbvbPRWpCC53pCi5LLbFEsAcGd47huZAhIQQ9VpPpsVV5xzD/XnZffcTsS0fn4LpDvLdNAgTS
NjqWy8KXGbgEJi8sbc8CC6Cy/jeWUCzAbnypyuTUJJWzmZfrHZRFee4xWW7zvMZGpa0Ru6j9JWJr
Ukb3JeK9NwT0ZN9vj6O0y03GvrcOoy7YJSLdEwzLjYpRxH2zaysz3tOd32sTA7HR5NcasMhQe29p
VemHcXDpU49AGaIw7rm0PaVYSZBsslbAsy07y/1VnGd9zZ14yVlzvKfKFOKp6Yr3+z8blFw05n1+
SabIxOQINsZO54ekC8+jNj9HqQHClvEL2XiAIdO0finyKFv3gyNuDpkAm/snxYXn4C+fmHOgpgjo
6T/cN1MTEVLfZvnp/r8ikvBSFQqzRACtHl8+P5ut3yGiyicM2T8rWua3NCl/6STfwUOaUaLH5rqn
x/U8R3J7/wkyM/zMXXq52s/11Qd2ykQkyLfe8sMhGakBZEW8AcFDrcyJpWMdbFbSLk/dX7qSNE5L
rDwSApnJCOrP5TCKrIewTBmZdUR4KpFv75/XJ7d439K/Wde59eW+XIeyedQ5ppGyrb5KpA6Eo3p0
0Gabg3Sa3kzm8zRQugdb8iEULcyXTgbuqXdcpaDGvTMb/5Inkz7PPYwUUxhMSEfb33S2IY+CwhcV
+WPpIUOMDMs6qwrixViBJ+S3tKeTYEeaZ3M6JO34oyw78kqTfN5Fcf5pJJQp9wUosDlhWRPB7r4U
5xQ5iaovRK4C1mifvXCeTrUgE65P45MXNvV6mhWl82wU+6YDBsCbSksGAzCRBzBlvNR4oWUUYixt
mo2dI/ZEmfIET+LMtQJjK4SsLWqJ9CR7QNS4W98Bi7JeIh4l2VzlA0rD300urQWNCU1h6FFHTvnI
9KMsbqPxRSwQ5mVr5uUmOF029ZPHv4Jtw2N6HD6lWeSep1KIhyDgTpUPSXay45rn2iOAEbLauSVc
vdEwiGZIM2OraTdvu4b20/KvTkoZ7erBSHe6n9JtO43vBX3/57TOjxaGpNR1xDEvqucMJckhrliW
tOByTg8SLerPoK79B1F4F7S4BVgSWpY5sNBeLQei2SRH+zdrCulOCIu6jDXtcaZjLSP+JlV0eUtY
yqWWgPhn2mGywGaybBFeUna7sHxxSExGEeO0nGjckafwWvsaXGkzb1wUoytNe/UxTurhRzt5+xr5
8SV3hqe5zJlHusl0ykpep84KNoapDgLqgT/G5yhndBKm0NusvHisoeRWGcygP5uT3T0Vuk4vY+nu
O0zzK7o9XbKesW0/AVb9uB/zEGGukz+Kq2p/sBfYa8Ji2T+WSxLVzzEkH2UjBYyS+6vndqN6RBwT
wmTpRx8yQdbc/D/bEIfe8t+Ia1trGpUPSIEBEQC22FomkCWjoANYD+Ove6Fxf/XQ0CO0a3S9Rdsc
H2zTQc80fHcjqh11/4tMiBoE5k9cHsQmMz7cd8soBv5q0273K4osp4IErdNjavbZgwobcgJxNGDL
m04DV27OatpComKGRTPsMKvUItLG+pn5kHeNAewbPcxT3LkTSwnPe+nUCOb8VjI3jTe9/pgMTlcV
laR7QJAKCroKnV/s7gdX1Ytwj9sTFouDF5zx1KbKuBVSAdJZWvV9xVh/qbrNtj3FFn3x0RwBWsKu
OU/CISAFJ5lazpMsWdpVKIJHPteRaB6mO/CElBaH+7OyxMAR0uvqDBCnOrRiiU0FooCuTO9dJK+0
/8P8nDM33vQQgTlzrPRSNAme+2F8iMNv0lmseRMYE7YnsTJl94375A+xQHBwL/DGkqsyBTmiMeMW
NOQgq6ZnomONj6lGjBHnJWMCbTyE2Ukj6jjYafhrliQrNyKH77aMb1KXl0KrCLAMcCCQtNOEpasr
TvcFNUfsQhnMiiVprqWXdWiHwcL5rc8yCapN5nYHcPL9M6MffqkBEGFVts++OqARFLVO3+PE6rF7
arrZYrDXQujnvHeh2Ykg3uG+4K4yp5+V8T5beQ+hpGDvh6JXxQZw10IhDzYIm/FD8FiDeDIdN97q
pucpQi34s4oFkgcEFd6OaGk+2ujaW6ZLVPXLSWuGXcuWTTHvKOunRER9CDv4d9oel2Qj/AJO8dS3
L1VvkoqQD78gmMT7qEI6VUpOdyZMP3EjHiP0nUdz6IgZWkq32edqbKJmrQIL41o4MSq0X7hRpYxR
sNtyM+/2gr3jDSVQvW0sPNENjo+enthWE96058rB3N/MEfuWA8YbIPVn6af7rB3KRUjqbWPsdc+z
15XrWWBVy3EQLm2saJ/WKE60Y/u3RPlvdInjvQULfKOSfDjdew8ompkj1eLRzIZ1ghNxleMRQsCC
JpMd42XGlovciQu4RDxRNu5leLhXHHP8HHfJgH4/TPh09j4MU2b2yfTLmKJf2ZT7x3TMuUZZOC9D
VWwY45X7HsI4GEtyKpbPohK/XvWLAYsmRrUp8/4UpuemwSXCU/4WJvZLEop3zM39tRPjL094aIcD
40QuSr1rCv8qfIi8iWOa5wD/ZDXmao89hYYks1weNKC8ypketYoXMH8UXwnLbldB8MtkLLNzTGBt
hSy/WPJr7aNWlu6BCSlRPI797AVhv2PKqd+M+C3q90Svxe8RWZubISiylzZCS+3L6vl+a2zyBUgu
MOcu14EwxY+PkRG+zvItpTtZ1zTFiFiV6Z+KPXISRPOFuJrRU+z3QJwBeWy1SBde+zztJqC7mzaL
Pn2lMCmldDPrwc8edAhDZ44qvav0EG3BUQzH+9qBk+2usTHINaZSsYsEjI4+qMJ9ZTo/oFT2u1Dm
aIXC9GnOSucYl7wJbWF/5d5K5EufqCek6D+xdW/dbJyf57C+esIqybuLtzUCJmpybs+uTD/icUBv
Z6Tp8d58QDTQYvZPeeVLVgLyDsTFoiguOFuzKw9tHZnqamgIrcQwRMowH9nQQ9r0xo77lkNB14it
6ZImUUQQBCxgYt/oTFe4q3lmbazxZ+T605a1fytl8DMVkt7gUvkOufkCp6WhZyPCK6U5wWEKNXSk
T+04ejvSuZtDDusFGXn8oo3wQ0o5XTvqqlUKppcHgJ7l/gN2g/xucXF9Cp+HSQU7w2jbY0zP4Hr/
CcNGrqEETxevfxzSIiDQBeeF1aXfeiUbxp8JnjUhonPYxfYW6BuNOO3x+zAFp8wsAXOVF9EV+VnA
pb3F6bUy1M8sUemL3RXfpOkHazG1DZYt8QDqjjMl9j+YZIDZtsrvkUSH5oaQt6b0VYFdX1kVVM24
pRYwVyYPEGmde/5zfuJsJ4MiInZlsl4SrLGrNvPBFzY2jRLrC5mSn2U6h082rQya5sG1z8EYCDmw
F2UIf0OonB9w6U9Njh5sTHuNNSHdur3pfg5i4I5kc3IEbf8G9YXfqx/mJzXiVWxx9/kyih9I/PCO
VZbNhzSspiNf+yW0W4TYQ9C+IAUv1rshwvpXZYtspZdnd25+YpPzGtv9Kb3sw+W8ECLNvpvm1wZ/
jEbX9JNInI868NVT6Rpb5QUVTFGDZC5equ2sIySIafaV1qd/LJkMsKNksN10emCv73Yd9O9tbO9A
T6WsmyzftQlTzNzInW1qiQwHRj6cnUn8eZ2aBvntiHVGMkUDuwozECVsfsK5jp51fNK46n+iSHJW
UbCDipweWwYYt4RJCmKsgSmvrKhqqG9eTbP4OSfyMLMjXlo/3xc5TxRpF/4NSEqIJ+OaTkf7a4pD
vlcwmXSn2o9qaUe1quH86KtLEE8D84o23yaR753Smh5TP2bX2XZ+B9OoD1kbohbIfHy1JGB6MHW2
cddlFy/2F7KBC+m9m8afJv5yoOZI0vsaGeZAiAMXeeAXPmEFwBza4vec6ccpkW8xkE94ACniijZY
z/MHnFQC8FySRirb+OTBcErQ0sC0w215+vRIsTG4JRhheSAgwNm6cQA2BbsW8SPJhg4x7lbx3NrK
YSrNMDobvnZl5uwt2x0YILXfCjiDq8DLzQeOp3ltTztZxlhvcgvnaNrSqSSxlkMYmh6cItDdFM/5
mDxMVv0smhALY4WmmMilUy1t0v4IGhGBuwny4YZ83mYzhhFq52+kxtF/6PCpOMFj1dKM6hyqlYxm
H0hNuG7cItypWHUIyXcAkU+NEgCiSu1scdIM9JPB0kUGrl697qKM1mHqkyPnifdJZoATrYyxOAJP
OZEvYtAK3kwZdZMg1izJbAU193sD7omDnGjDeQYAFzm//TLjNrsxF1aJCPxd3+NT07x8+2KaX4vR
R7Rn/KqRYK8x4GCjDuEf11aw7jnANsYMUKtmHHzMTQeepH/xe/ky0i3GcmWjQTNi1i5e75xuaxxO
1qnHQ5XZ/l7lgEygh5qY3ihdpwb5TGJaVBkKMfpkXn2UHqPj/hIDEX4TpBDyj2AUZnUCY2HcuRFn
lrZRT8VcyhJlnVxMXBlFF1L/msIGkJeOoncGaAezZm5C8NETsV/4Wuyy2JjecAwM6R8Zv/2uohlE
Ro8+y0Doo6fJO8+VeEk1cGsUFljhPNfbmEb+EJR0pHAd5HuCuPDm5bdQHesoeqQ/gsAmxZ9aKsZZ
pBsS1yG2gKl8J1CEbg6v+A1+0yWkZdV8dZXP75Eil6fMI62eJJQKqMM6y5NzWQVkhmDjIAklwLqi
yt3cT68yTj9mb/RXuc9v3Bn9LeRiT7W6K1g6a98geqDyx3QNDWrDefkCDe536tUfUWi9kCSyjloM
35EZf01QiwLQeWQw35DjE9rb2LFee6Z5q8YtJNrqaOcP8qvbynqLjwOUkK7VQUUoHHEP8sEFT/A5
9CKPI6d4rIIYhqBEnZeaSPBtI9hM8LNQU2rLy/ZwLtdukL6EMzzvKZq+4vfm5C64lTmzZ2zt1lpF
2CjSFDs8ysdYirdyNAvaPEnMpKj5lSUNlv0+QRjU/nb7vjiMXk8+O8qkISlPo0vWUO4C5cj5Uh6U
bqR16a6drCeVpzc8qPo4wulu0ACT8UQ1ZDMYR5xyDJDys4araQv9ZB8IPqBFg/hUGu4PK0r6E0vh
Q3TVA6L8TEPv9BgU7aEM7fHTmGuMhieztXcQd0F8ds2G99/eMDLv9msm2iZxZ+MRSmO2pNq3CBUX
RaMra/zDoXfG9nvU+tqmNgQWTsfDkoJIj23nGmi0NCo9bM1CrXIZfRt5tbDYuGcDYBEQ8q44JP4L
lDdKnwbNb1V7G+UJ7grN0bDjGygWAkCCYd16Q3zpI3lzw4Fov2I6u+RUTMRwe8lnFdk//AwqhRGY
+6Zxf4RW9Ivgrsw16MovwLIqK9XKlhnWVjeUEKfi7Cmr1IkMCRJj7fQ6wJhFxwMcqiwHb+VpWO6i
88+dLE8JHQrMPmRKuG3waMft8Ggwcynp7OFOtw9t041X1GsPiZGSELnwGyfNKuZZDIgbQS0HlQUc
RDggysLM4vB2fkZjj/PQh4M46uRCndWcGtt4kUNrvoJMKeiE2PbD3ENrcyp1MESMJ3TK8D8Xw+do
lPnVMr9VAYBKo0ofmmlnMfk5eVaf7YJcVxuffhaBdkZ+1lT+qRe8zKWZHacOMlQjZXQYRI3C404d
Yrjg9WW5g2Qdb5JcesTsgiHXo0mju/4G7AemDq9ztqhFzLUolHq6/wVqfLgh1h4DplfATl7+gVWI
X+5sytP9b9VB0W7ifgYIaWt5uf/Fo2a/tBoDglIBGfJ+VZ0y4X9PwIZeaMeilKMpsnHHJXhWINZ0
ZGtQxYHthfnPtG+aElreANV1bTOYI0Rj8EokAkurIJ4DGtzUyUw2+s9IdP0r0zZ/SAlOKo1zH2QF
F5YJjZdBllI7vTQMhRadxKoPXbUiTOk4GPlvwoZpIIXsaf70KOfWflPl+FHX5hVfiGYqSUE2oft9
MOwXy8L+hVAkW987/6BgrWtjtv4BSkFl0JhFJZtRR8XvNZdqNN525ahDEUu9rlLYPKppP6242lp1
qfeq1qSDJd74IDjN6TFbtE8RvjPxBFXWf1ETVkQxb8thqp+6pPzzJ9BqfPF1hDJOGkWwAk2ykg3L
uEmXNDZCGku1pfPPzdYemptdN5+drPtTn8Pebe11PUvnCpn9CNud7ARZvtJGppccoGXObKbMy7cY
YWt4yqi3Zo/NIw3YPaJAvUJpwKgQSOcBoDbkG3oUZ+Lw6BpjmzB6g67+dAI7/yjgapzBNc2r+4ys
6KLyQWHIus8bHEYpbST1CwGQ7I9mHP/p94Ux0+ApHb8XTKw2Pq2fU5G1EUO9slqFBC9wkqr+QjIs
0zzaumsiBNNNOs0kuxigjUifAx42l0f+Q7avLMfYUXAxlmdA1s3eWXYMq2j6kadVt2W2jg10eZZw
qtMACAJXHqF5zOycpWnr4lSrivrdJxXklljpY+eR3elWNp1i1bJu7qO/FvRS2FnuRSqf8HmMuXFR
19SmJfd0t0s37fKlnd6U64o1cTQS0wF2JZ64VWe7+7RGq/RrYwMPcaQjX4zS4AxvzgLE4AqXv0m8
FTd4Vyu57ybm5EOE3iifdgMy2htNo5Pbhsi0e8S28XKTKfw/PU+MvCSZZ2DEQ+CM1xquz8qO3WA3
dHrtWABHpsZhHuMOL7nquXE1PTSlaWlULiMLBMrKbkhq1f3Zcx6g6KNF9ioAZthjKYOjHUqO8iHy
qlfFK+I6XfRijcXOGDxxgTJ844n6vMF+vrYi9OGjk/4SUVvv2hDJ7f3hhR4GQhKw5H6MRPj05+lF
qboVefNozpRiOk6cNzmmh2HpHzumuEY7g9kDB42s0Cx7+huz9+hsgAMbZAdSPaWb0YoB9rtoxCFo
EQAIZ955BaHLceBSP2d/Orq6mgZct29VNnwZjM5nlkc9vKydoi5vjh5/Tb054pgYV20SfL/vNvNc
KNxiFSRD7OMVVisaCx7CxM46dCro6dQ2+c4fyZwz6MSZpBP5bdg+SR0eSDuKbmrM4H9V9DfGTTH5
GNXy+bsqp7cEVBkggnA86YmEs3urwOY+/tRawZa777LhhTMxACWtrOskKGh59WiCx+WQrLuMuBE0
OBtRm+ANFr1ZD/03bIxNZl4m2jlgDxiFTUSSnK0kex8XhRfbgDw3PKJVnYGBVGbOPHKQ5TEG3bT4
gTf3dxVOrDwD39pFAWIVIoJ2Ax498lSCNSxeDrQmz1+iVhLRNaQPtjeHayfy+GGli4IA2xcQWMRo
TespXubZ2d878rQSoG2MgEmWoVRV4XaWUbPLliHrwN0A4HJhbe7LhGaP2gQ0XvZQWshSnkfCfczx
R2LAPcmdr66FJJywIeonT59s2ryIt+EJLpNQEEoMH4jew28bW6Ch+fIU2fhoAbFl1vxBRBVKXWQ3
vlu5e9ub6v39Wyd5E/+Z7gPPGg5eGHw3gGbfF0hnASdJ8XleKBxh9/ij/uZlqD/C2d93XFleJjly
aeyeHarNQ5oMBRCB2ttOi5WMp3jW9szPNuKwpEHd968WtVm2jIO8GFhMZ9a3sgAVd5+BsE5dxF0O
9T9OPmICFokQHvtBuo9eX/+8N7TEnJMmFICsCEU5r2yNVcZUZreWixajQry4pIE6VFuPHn2sdUBq
xM5uQ+YCyzY2Jc7SRn2FkiIhNPgx6Bhg+PuZaFhP8aJg7cp3Ms/DHY+SoTbLY5HsNVvVjyPeEGwe
QW9j9qKxthEWw16LXjTdQnixJAgxSQ2is4SyxNAYO4bO6RZJc8OWqrjwwQ8hZZfvEyj0WH442K9G
ri8gS4/3jx7GtIfLPpr2fmWX2z6P0Qks564tY2vjVW+cX9aLDJmYR2CrJI1SrlA4EHtj2OplfhPO
aB97m9ho2w9W5BXfBwnIEX64INluLY3V+1AHlu934mOIeneBQ/DaYaO18LtVU8E1L1bX+x/rq+R9
rmwuyLSN0WkVQGC0cYGXKdaGEfWw8MhYp6lNOAlj8SMRousCfltX6Bfo1BmTWoi0wq/at6BJbw1d
o7PfqOTgGeUjNo/xMRPikayOFPvAe6fn35bT0N/IXTINi/EHMevphRERyEte4Zl8FUxk1Y/RTSEv
MoZ4xAMkL+TEHamuqVSDHRtXClM3/ogqdB+Gxk5Fe2HhvOf2+s+ESyfsX+EDWq+Vo2t3NYskWFde
N52qQbm3uMEnd18svS3Mp4bXAz1r9QoOEOWddc2KM20yeFEF+e/1NqA+smlPwJzKODYDPyD1qcq7
fS07Fyw4folSM4VwDfyHnd3z83Mq7rsxGX7wG1GZqTk4ZKF5NdLquwuLhKl3s0e9eYAquGDMwBtT
iF3twMP0EnX9HhvvzgvcbF9mg9qhmJx3GCoWZhOTz8q2fni53Wz494bHjLkfkSMNzgn4f0pNv5PQ
J5e2pv8qbZcxVgwcUtufRFRhH2sQlhRVYF7ctOOmcZeylPDiEKqBaAO2jcgEDu9h9gfzai1/cdqW
NO1naC/9VaURuC8ODKJt+20Xc4Eag0p/m+aFpVnP6nWmsrVUl7wzxHC23Yg4xOKV3SJHql6ieiQo
yKfsa3h7k+gr0RLdpsEz9md/HiuiPCcwCxvP4AG1eYO4p5r2qL/1oazk3tEdVHKuuEeFVNATdMqQ
jRzGlj8rR7dz10UkzY986MpD1TElyRhZHL3sVKEZO8DdIL8Ga97Wc9DJhGUrgOxoCDUcLJsclu1K
RULubbAzcACoUzWhtcHIXRQl4FnZ/YsVTYiNgOKvTa1ofc5wGQxRX42++XI/iuygz/BtZS40pOlQ
zKN6SPXW80fmJeaXWGjGHEFzHHTLTH6501qtfCgTC8dZ3yckpmAc60r7o3C53jqjWZ46MhHBFpxF
mRHkvOxxCMMYcjrxT+hL6sktOjgWEUHvbqA+5FDc+lAqhrjx+xQ54yMq1PPkiHNSBo98UXBwi/mw
a6wrzUUBmAZ2yH3npdjdJpTh2mNW3PL9F48gVyVS2AsDnQOBzcQZLrfmhjV49SstzzWhbWsV0hAJ
m+KxKy2arbIkI4dQYcZ9yKYM743Fmu4ZSIaAnfVyk+MKCUiNKXGOC9zEZ8Zl1HlpQQYd7c7ZlG5y
zcm8gJNOg6RPLcDl0v4xV0G4wxpa5Z5mjlFBlGTjjBwRrbUnkp2fd2gOi8Y4jjFHYYVo8+Ry3V3T
NaWuXIosgQ3iTLxoXo3Ri4gk9P55jynUp4adT8ry3x2zN8/3A6wvwHbUZb3Efv75o+6Xab9MLoiG
qr1eKHP1olJefllm9ihrjPZAVDZDEkLQyQc8ZyZiECRCV+/7vYAr9cbIcrFnbEdExLLl0U/ARzPN
69CYg1Pv1pTNy5S+t7/0JaLsPm4pxoIYNIw3YXuCpIJDs1yKkycC4oKzGxrfLT8g2tsq+jdJGMmq
6kRwIECRakOb7rrLeVli6ea0KqkG8jIZwZCqP9rgQLkmWHhYELCcO9B/nkPOhvC2c1uuq9LIdm6e
ESpNH5Y3koo0k023dq3Sv/HrbSbh8j4saq9EGfGRuHLSDIVpQIfq35ul+rpfkitvNg+OfHBiSCCh
am2EHADgOl8kQKTpyHHp8j0v3mayanDn62PpkM6FGPm5ruzimJB2PBY980aw5eXwpYVXd2hUNG3h
KqHSaNvL0FHJZVVLQkkU5LuhysIHlpBo6ccKzhDw7EcmZMNlHpEq9SQ+Lxt0A9KE2kT6m8aL1gSD
kpTk27e7b0BYJAPoAKH0YOLNnGORPMGJxOkctnt+3n1NIJOMSeWIkuQn4Ilx1RAsQ7jue5gyEird
6EeoVbYpKZvBM0QoUhyQllVDk1fXIEbsC4ia5TEE3wLLojMyTuGKoI4PNxp/znafc7IOJ/jEvGIB
PXrZXAPPhDdsVs1+Io/D9eb00rjpJvS9nGBUVjacooPgVbsf706IzJr6jH51hXSwMkAPMpNF6YGQ
1NT73NDOlcYmqgjxWOSler7fNX3siZ3LDFfIRWIT6S9hFnnncZwgMigosqP1HBjQN5x+kCjfIotb
hqKTyAXiENvMV1CnXO4KiGA0yNlYdi0LMdnBH4jJCys58akSl1sxCk+ntBjIOfRyUjzvbte9cOYg
UcZeQ2MiE4csOSZkMThj8L1wungT25QrtsYr6eAPn0kSCEvemxnLpGtnpIPbGu9/7dPtsECkltF+
RK/Wmc13giCCzf/2Dtj/4GxwTE8pqSxHYnr6m+WparnZTGVr3e6KwzQJg5tp4T4VJxKZuOr0FG7K
pCFRQe8oAN4c7qoDq049TNI0nocgJ1yAiVjRSJyv6YpkNv3uTvZ710fGc2vGFjyqgkYME7OES3rq
nP//30Gg4/UcTIqW47nLd/wPdwYkcTo9gBpvpj17iNu9YufGpX4IydicgWXTb8ZmGqGWDTT0tyZJ
QFzUgNWrdhQHJwjt3dQ647cGBOLxoMi3oZgNfndecgvwIH0YhkvOozFG76DLTPKQkn+T9i/Oqr8I
+23bVx4KC4EvzkPh/9dvAGCU4DufM+gu52bpoLR2L20X9TvSTdn1AmMrzUxvc3oF51gsL91rnga/
rcwqKXnfuPaq95GKBpDT45jgEL5XT3+m373/LhyoNP/7sQtsd3/90CwcfAjS8zzXpub/22OfE8/X
si1jphfFu4GuhfhCBvKNI37VbhW+5oaxzWZDndNtYT2bnZu8trp+deqsuPaO/00aOVb65f+i+Ftb
yXTjgNqEnBOqC9qd9Zdozhng8TY5k/eaLSLjYRIXXl2acTI6/9kkODbDuSTXCwlMMDfeBecswsl5
mjcoeEjyGYIV3a38tYkLsBDNxaxcTh+v5pKrUB/VjJdAQRzViH65d9P6X57T3Tb3lx/XsYTr+A7h
bkp5rvqbI0xCswcw2qrb/X4/LhoeMlu3jU80wDCFHrfjnp94MaqQR95fGQa/k6iH52A5mf73j2Yt
K+mvH4bPwbDSkr4CZ/p3i2Nu5wbELDIlQ90L0tsI7dD1fGR7MY/EmMTkRJzulRoUa4uebPgldg1w
IVbf7TzD+/H//zjLUxGeY+PgxPf514XfehbIW0MOnFlIbUrC7ckVrzHKZeDqkLav77vN/dp2v4JQ
vcVrI8df4S/ysPt+/78/kr38HH97Qnj42FAkonYcp8uy/4/dJKhGFRpajaChpmcN/ewaopijxZr1
0d4QUbVXzaKQw2Hk1Ej0fQJ3vyXLMk7YK9u0wseJesqCA3b2OCLIVUy5kO9aoF4ZVz38ABSrrcGd
wopy+W/2yP/aShwHtS752TbGWH7rxeP6Hx8/Z0Vpahbzdq+jBeeaYUD9S4fsgISeSTx3VxrHI6qc
dHR2jtraZttsg7h//ZcHubz/f3uQ3J8cRbGklGX/fd1bsgtVKVpxSxGLXu6CzdDlDoNVNgFqkHpg
gVGYaTuczznJ7iLq8x3AAJjELl2sXKDJ7oCcJcOVOr4/oDPm4Y0U0FHO3FZHI13c+Uqhjw6aoMCD
EyfiMYucf3uk/73RsTQdF3Od65oLmu2vj7QyG/oslS1uHslHe1QHBDu26c/ZGNm//DHHxtYfpqms
XxznFRxwfQ2D/OjJGoD1BF+rcGg9g12QjLoC64jFYPi3Y/y/LYDO8pgdjyY5muG/v9ammzH7t2Jx
41Ns6gBVRd767aGv5LVIc3Gqg0/PgvJ8lwXNiMByqv4HJlu3Ws/f6pr7+DjG8KwG1ALNgNVGFj5J
x6W+RCHmZYRi2/vLJmjVrwDZB+ABbWZjQ/MvX+UfXr+/fBPrrw+7U1Xep0MkbjkxSmEUnyw/+f2/
V6bzj09L8aJgcubU/fvKZDNLahUq+2b7Q/ZYRiHxHQNtEmRM+QZVQb0jISKHZVF9DkX4FYvQr/vf
xeOmVzbBuhgnEsyMA9kPozEgEUB3FgNJWzdD7++sXO+TkLyUHGl17wdydW/nak9/LC8ucCTmWSJB
VZXU9Q5T7mEM/a+t4zxaZmlcKi+AQ5WTC5Ibzr+8lNY/PV7eRZMjiWMbrsdfH2+TOChzsIPe7kVz
YvovVozAra8paPsZxKRptuau9sjDbML6M9QBtil3SLalT7lNVznA5VqL27/8Iv+wVxDl49sY/V2L
9sff7hKGbEdimXpxKzx1qUjAeiPFlmoisSV2vadJu/bZySm/YuWmj1VKGgZefjhRhbMXlAEr3Qnj
FP4fdWe2HDeSbdkvQhkccEyvMQfJ4ChqeoFJooQZcDhmfH0vhOp2pUKU2Lfe+iXNUsqMCYD78XP2
XruT5qPN/7ZYMuxs/op6N70PG+DGmfLJORNlTqeUGesyZxuWDpDJDO0aHA52uuVAm3rMuaW2iwPN
KOqORRVSeVHwPqWJU7fF/Rvf+5XL4dL8EnYg3Fdqg9kJnMGxGnFn5aOmTsaOWZnDzVkSZ3N6XnWF
2KOtBMYvY59RcYw+a4IlIirYkUaFf8MNGGaCywPJgu4dVg9yIGZjQ88pyBLWtZAzzC+OroeOoPXG
Ylpx3k/TGo9oNGQ3olTffvbatXVdkBt769bpg+sYaidjAgj//pVfOXHgXHV8CV7BDQK++693INlT
wgszvnKh3qcQ49dBYKKx9shbDucKfblB7mwfVkDCqvFz0vnfZsPsbgAmrJSM7VOSet+gWB29oEK4
mA/P+WJu62cCWcylkOoZXSLxF6BJ6y+JoOmilP/GkcNejkUXexutW0n95Hg+V3BZYf6xy+YqmKVR
i387cbFLAYCpmfpzKo+26B3Nn908oVENkp6nj9p8hDtbHZ1HQ2bTfasZrZg6FAcvcb1jyexmw3Sm
2QlbPPZdB0yrY4DSZkl6w5L4xQUXVNuot/LUag/kK0CZ7/G5n+c0Jcbpv1+k15YJ17cdF6+xB3bm
8kgFjWWMiEYRd5H7MVYLw9ciz3tyzFU7k9oXL320pRC5Nrvhw1xm73XaBQ9nRwemk4e4fruw+Q0Z
YC/bL/57TNA0R82LlcsZTduqS/I9yTTa06kZrt08GjZGQbxp75Pmi8gqQQTz8+FxgJGbbf55mnmM
xx6dR0VoRhX2HyYmwSuO1PHp3Cg7m/je+PW8yw2GW8PzgFO4MDk9jPkX97hHM1wRL9rdnZt85ymi
mpwDNtn16Az91q+nYGe01ceuZbACZkn7N5GiGXR2lJUF44nGSx46varFQ1vdeOS7vo/j/Pr8enNa
lVdxEN2dTU0mVEHZtofz6SIOWTVFXQybMCWRcyAmCZKxM1613D0bhKrFqfoyhPDslylX78R0sDyN
IMk3yKcq4xG3CkophwnlFYmmJ/aAfUdf6UnFTDCqlBIC9i+zjLb07nJshLJsD0g+IJQObrQp5+jb
YE3j02R5789n2cn8PPTtDQPzYF04HY3gvPpk2fKb7SCIZ++pNmY2b60q6nZndXTqtdnOtYEGmX2v
eQyckhz3ahN4NBZj23+nI+b6hBkt2MKJhj6pYg1BloG6EgYJEUNlPp9dRAUw0B3hI88pvfCsDwTo
VUmWxLL0n5EYrjSOFl2L0/noNY0gn4xOE01fkSA40ZOLvQfmsznMWtCGkErpaNQnc0FgNXqyt1We
fDe8d5FtXzVMW4ARMNo9t1Srpkj2Um7LllrbLT3iFuss3nnIxmmMN5RlAdo3e8T+RBzxEA32XdNE
3NQuk+SFNuYvJujzq9QWLDE8OPXd+UtNIaSuqBwMZHsVhmcmFH1r1U9wanFahdeC4e0a4YtCGTh+
QQCsyI+lYrY0QCVO82u0abAKl9mDJLp5SabwzduqqYutQ48ZIQsTn3HKbyT9iIOZxE+jFwsSvWzc
4Na9JTq593T72HX6cD6QxY77zgI98q5PvrOvk0VVuDCuJ+7AoTy4MupuDFmx6I3lXck5HRdwflMi
CCdI+I1FWVwuypJdxRPgRFi0hAjkRS/LCcj2SoU278JuiA+NR906Z4z8GycGIepgvLHj5lYLNhnT
6oaDnzdy/8aj/8rxy+WsAP1F2hwjL8EmvQvuNMUVQdItHXvRyvzeylC5jrLJr7swC7Dlki+VF8HT
ZKAwyMwouc3jQ10n7lu/x7IiXm5Sni+FQ5fGDeQligZHSQesH0y753J7oCc/jqaTr0XmHMMiOHkj
fu7zSh7JDNG7hTY2Tly5nZoZPcDcBAedjYLwhZKBe4WuiaH3XnRm/tYHXZbDXz8o2CVgUJYXeIIm
wEX7K9HB0Heh4f/kWpR2CBBch0gzhIeHsgwCBCKYnEF2zFhk6I6FGgBqJtVb7RHr9/aIF/jCtQLT
puywvIujXt80faqKyLg7iyOMUur3JbroyQavXpdljYNpArM/tkCHM4ZghRgRFFHeX/veiGh3xG8t
lglSBKlA6895gjgsc8fFGNeu+8XxSDvIX9WePDim0zz9/fazX/38XO+lJhGWfW5u/KMuQaqCzKmd
jTtlq+3E+OAuVLW9Ii/WOZznbUibNjHueUQ4zA6CmB7deXsS1OYgbr0rw3FeImVux7KRH6CDX5Fw
GpN18aHsiNopvQ+B7vVuGsJp5cUhTMRmzjahoklfsi1hphXldsC4fowqiKQ9phKCLFqG9qX/Bq/K
+v1Z8036jnBAqFWA0C1//48vSzp36Q7wY4khGJA8YLK/HdL5ChKg+nQedZ4vYghQC92MAFPtN1ti
4wkCi6B8wpMosU9su2E+2lWcXpcBzJEM4/RQxt9d5+W8oZqtXx3fuEivfW4avZ6wKQ6839YphHxW
3vpEKGgaONs6Sdjg6Ghgs36ykS6DgAUm4NjBPrLgb6dF2mwHYviOeYJzcnLfn3umE//psbSQ6Tsy
A0IIZ+i4pEegZdAOBjfYtC5+F3P9E5ly7gY1ouCqJRbiZxHeMO+DC7VMIR0PYi6SizfbEq9+Uzpp
ZsDSHASX7b2KBM84LtAPg/LXayfBSwjf/4XYXVqK/Wz/bH2mQ7gFcn9lGnLYRQImbeNUxcpya8jR
44DKiJ4/tnCvJjiSJvC57EHkKDdBhmcxR6bfIQF+4yr9vij59LTpXMFzcfkGF3cXGDLllgZHXY7T
N2aVoLHTSU4qLx3qLl+USt1Q3GQ2w6E2oWaIUmjeskGnQm0cRVW3SU1N3JZhOjdpkxMnyVg3RHaO
MTdndJ/bj3MhPylV/8BZ6CBVZ4ktqSV39F/IglvkMrUEl1QBnmmG4Oq83/79S4rfi2rfdCy2B8e0
HYcW0K+P0NJ8HSIjIboybakG5rr7JPIs2gIQavE8EAwgyZWIruLG8u+jpRcCCbNCvU7Ou8Jd3GUa
oJ3jbAYzeQYbn21IFA5XZeePmzc+6mvXg3qaRY1HnmCTi93dMHuBEBj4UZLzCGcdPxksqB5rkR+u
WLXVlSGXZNR66ljv8IIETgkpcjCr9Ruf5PdmhU/jxHHgs7NhYav99UcbrNqajZ68z0bgHY3H5Ecb
NPbJ3qnGJiM4F/6qI6TsaCdoOFFWX1PQJnUBcZrl3218g3AsXb1xZHtl6/JN2GTcrZYZBNK9+H0A
EgE4KVlVeg+9Y7G47PHpizGZD5AnSFZYDsei9DYgKySD16Gm2yp5uhwsD1OsXypSC9bgrbJNZZC3
GNfeHojjeLI0huHK9H/QTYCWwhjurf3/lR9UcJLmqtocmVxz6ZL8YyFnxlk55tC4dwvuAtc6WbDQ
JwIF5un8NPk9g/GawzC2i+B7hRlCqET+VBbmTfdULW2MvDJ3b1zoV245lmmPKm4pTKjnfv1cHLMN
SSi683NyY3kKmosnfowzUQt2C7aE44W8VwapA+dxxHlwAvD4zbLklXWU/dwxmdOagW37F9fWIPwv
WJTHd/mcTnvbYMdN7WPKTBLHCZ1KBAqEHODeGOeMIffiC68YZgaR5a4xinpbv7BC9msFazIy+n0a
Ohb9EXU6C3UcAoLA6Xon2XjRGw/LK+0en0+OMsUVdKKEe3FtbUig1CKue+fK2rr26uFDXlYBkUWm
hoFDjcHsDCV2XHwrRzO+Dn0OlQ2hHOdDmYGl56EcYvFvoMxE4pUR5MMez7A8ZN3HwqokTKJw2Da1
eCoDtBtG2plXC9rp7zfDa9UGP7wjuT8t1srL0kpJuzAi2/PvYjMwoHka/buuIbB5QZmVcfFh8OO7
eGBKICdrj/rWA36PWLo6VQM8lbOQ5OcIq+oP5RoYEpQ1Nxtvh2sPtsswZuHj3z/x76RMiiJongyy
GGXhbLwcro2VREHaOXdnr3DvYA2WGXKpZkp2WKrwdczut/Ox0VHF3fnmNSN5KhxkYb7d2QTSTemt
TLIjEv/sjT6gvZTSvxb9TLwFq6i0ZOD/1s/pOlW5cyqT+/OJvArR42OeIWEg5+2DCbnB6OFMc72q
3uhkeKrL+HBeDUJveo+Afjh19DSelCs+WFjdrrT7gLuazDDZGTeNckYaCKvIDKm4W0CbvNVPtXvD
cLzJnOnB8IwBHff+3ArJgvYbpSyp9FkGRD3MtgPJnIno/KO3eErfuDSvPNCccxaan89x57ejWe4M
0iDOPEWzyf5g+tG7EtAYghlLbmIsX/vY7Ih4JjnXn63weNb+5pkM7qP0jdY7C+3vF8IPXJch3SJA
+K1ZhQl8kHNjxffnuipCHHpUBW3WigDzrGREiNZS20i4stm7a0pBnVDQDtpOyWlUPlweSDC9K0Bz
mgsWLAUn034KeRaxjj+ork5wPo2brjbf58odti6+2t35H0Q7qb1oi3hLeYFavE0eS4mW0ev7+UYY
vb+eEnjS5yq+WrLLugrXfKbsd/bCJmiqfFXP7sS8GmJNl9Atwuyyik2vBSqF4MZEkzyy5BkZXFqI
UZYzvy8IfDkvLaWbfckTMPOJFqecfvFtHBUbu+6W5PnGBtaSL52Ua09UX7qe01yHAHZ1FhGZEsJQ
Wn8M3AkEXYKJfOZ0vcriwn0AZv8eNRHuYXJb2rF4KWV+Z2BE57DU3HdVeQMhzH6ICEo+gyzSFtBc
Kgl6hXmGhLgTKMTm6Ia4iceoB3bucOVQ8eLIL2D0HRU4NRh5KrnCY/rDMTV41pCDaBC/JOXg3Pzv
71PosQs2ELWAKS93ZkAmGRgq7tOf7Qxo9IV0KV5j68U3R8x92YRGSUzT8WynOK8hftfoY49X5o3P
8sqCEVCjWqhNLJcV+KJWjQJMCzhKkvsxigsSpyZ3e0ZXqsEkY8/rD+ePcO6yf7fAc+05sNZrTURD
UMzvRtSMG920uzBb8sMFyX5vfL7f2y3Ybi1AD+4yI/6ti0E0l10O2mE8hfgQAdQ6Khrrky6gdnWq
1u/FHG7jkWFbgVjnYM/AEWL2WyUTRjao9NfKt7/GLQSTuFKCGMSYuKn0zaLmPGD5deENltGLxaCY
QaDtXzTSpz4MelIA8vvYNW5wVVU3xObSYxbTfWO62D3ZtWqn4sNKgk9j3EuQTOq1Jclt1MHkneBc
gX8T09bM23YddOhqzqeV8w19PmgaTHJWTg/51sTQ7EwN1NW8sz548yBPNoSqBwedSxaYm8pS7jZy
J3vlTuSKBWXyvggK/9pr9EtQ2t8F+/retHW2VWRBPdk4sbYqnKNT7lrvRpvj74BWYyONBmZBn1EK
NdwcE1o+4h0TYjgSpkNHG6DAWkAbOPLA50mnjm7Xvj9P2ZQE2GaQx2L4PaqDOn0WFVr8DMAg7n+t
TppMNc8OhiMlniBIIO+RwLUQiZQKr9Gffgd6Gu91OlY7LB+IimNXn+J6uAU0yY8wttVjZeGrtoIU
MZICv1dDAnH80T4NDf0tA0bzfYfoeZ8bkyJGTOL5B/805u2hVPfadMcrH8zDJq3Lm6HCDZ+n8Lrm
oCaQd5jmW1lk17ptCd2Je/IBeAtauJ4gwoijveozeVLOfZ+Uxi7xmuYonOlz3mAyHhfoaaEa0oCL
DDVlAmNMjLF95evgYTIJukxRXU55/XDW+o6D/Ym2KT6APHo3zR9mM6StmQXXbdjDXqMkHrGeHOlq
EajkD6cKb9qmRmk/EPuyJVdigrIoiXLEpoboOLzyk8h9sRLsoPNbkHDr98qdhiKDZIZzSHlQBf5a
uUdDJbFu5NV9FBsIQe1MXpvWxDlR3ozIfK+I5nMILZHXaHGtuyoixEBVAdwS6Ua7pHJxRejM2pdk
1saF8RTM4RpBOPE5aEE3TJFX3oC4/o0F5PdjEFNgk4OlxWAefOhSNPzjGOS2eT2T7FDfI2hs0Zmq
m5q+7vUkJsy8Aty6g/OUqJgEOw7mfalMwC3sUliyERnoZ8tp7ecpiZ///rns35oEKIwZvvnUkIFF
pXCxYMRYovMCW8QDChRcmn6zskIiatzGuPIKXNw66O6NrFqdn6c+0wj+Lea4Sx/k3F72coJdpfqQ
s47szAU0zDFVoD6PyHxb/iusjMWBAXeMP2YhaIfkg3ZLCGtewMKK5O48r59mC35soh/dXoIIdXHh
hXm9a4FV48ma9EJuELcueZIoYGhPCrrdPw8B/45WuP+5Sl5kOFz86/9LpMMpoWxuqh/tZabDLzEQ
/18FP7AZ/zn44frL/CUDmPrlIi2C/+ln7oPv/QvFoUWPH5mS41Pz/0/ug3T/xU2FSoyoH24duWQy
/Dv3wXH+xUiAGTTiQJfR73K++XfugzT/tfy5w3ia+pkiWv5vch+WI+h/NkT8yJJZreVdFjfatfph
CGOEjQJv9lrWiyQi7FX57h8/xr9vmn8GK/zp9S8WoRqvHU2Cft7JcCDpLPaZqG5Cy+qyN1aOP73B
xYJRDFhBtUpIwJ7FcL34mq/RKxdvFF6/1jX/+Xku2lxI7qj8c15d07rExZiMAEaaeeWOLsAL8/vA
wWhvdqX58yHj3n89huPXZfA/73fR5OjbzG6TCZAQAeTigXdvN1kDC5elY3z4+xVZSsXfrzjyk19X
WKw8Rjo5NIoKJjjbIJSHqJcBiTDjXe2+1bV5/aq4wcVyOTH0S9MwnHfllL/gIy04znodzsa/f4df
y+H/+Zl4Cn79DsouGHkoc+YM5Tdfixp2ZM0s/RpSZbq3Ah1dwQfp37jDXr8mbnBRcwepP9l2085A
TEEtFkv8ciOrj0OgxBvn0D+9w/Ln/9j0msZlpm3xDl4TqGKtIeAJOFmy0ntURGX1xq/2p4uy/Pk/
3mbgtORGuVmSzTZ1sMNd/BcEMzbFf/n6F896mIVpm5V9uVNG6D+gLZzuYKXBX/n7Rf/Tr2T9+vEN
8CZp3PrFjmSWCqZrGx/YaHFHwQrc/XdvcfG4hwOD/syai93oLGg8rsAuN+DDT01WPv79LV5fUdzg
4gl34J8bYk7HBUF3x4ijbMlUzOw7H2HrlpHKrdvf/1fvdDl4ovIfXY454272uvY6Hhf9tWvW7xC0
p9jMZ/MxTlr4QMpwku3f3/IPa8vlsUonfV2nLRxFoL4kkwKNS9e5u2QVD2NtO4ChE4jAf3+vP9zN
/sUakIZGCUoqHhGVhybJfuTRXqVjY37++8v/Wvj93yXmHDjyj4eFcVYKzd1q92AqJwYpdYEGiZKd
o2lnGFF8KN1mCp8HH9fyvjH8rL0xaNVaby1xf7jb/Ys1gXu8yIsyHXa+G1R72g9yQ1+AoPUEU9nf
v+KffsGL9WBMZKADOxp2w1zhN4PKK++sPjPeeJguNCn/+Qkv1oPAJ64iivJiPwxmNzdrrdrB/dKp
bioIMdFNFz+jVHFQAXTkJqwn4vHML9acNtD5uzT0qXD//kX/dFterBxOQIKVUXrdDh93gxHACweg
IjAaQSPlCVNZL5/b+o2Jzp8u3MUagpiV2zHqsl3jkbHnBdkEuI+SnjgMCLxvNKf+dOkuVpF2aKKm
mVSx89GhfzYcCxdP4vSRfOMX+8MG610UCSiiXGJv8N4FeeLoT2Mdo3zGNR0xwSvD/ntqQnWfbI7x
b2yBf1gWvYuCAQpQYA+cwQkxNHpaJoXU3mOfhqSMKryjEXTSOu+v5jzw6YCk2hje//3e+MPlulS7
iF6g5pw1/Bt/7P2Daqm3d1VJ/4qMYh1Fbzxrf3qb5db8x3KSgeLwSIVjChokxZNvGv2LRuT/oxsH
8y2zBpMDXu2V2s67WDQifhbABjbsgpjp8XqAdCQODC+Mbud0RkrqjSi49REISu9k4DvqQMFLQhZ7
jdZlz4QtbTcBIRnQDWsqrIemb7pqG2qJVmM9DpZoT23gxwTOhuYAVDtwYKogQI7no4WycT7FCm3a
pzLBUg8TjaSlD6QVo3xbgWYBnlBiJq2/lKrKJkyfRTgFLwmtgKrFQZzX3RqtdVDV69Kzihc4DYoG
VkMj42GMBu0e2qBKvCc3M9zmHp56EgAJqxzxYMkmma+cbo7gxCTKQsfX84yvkqGy+69ZMxO4redh
lBvfmMimLUZmI99bmYQh7GVot9ZDhzAZSGbW9wNJkq0SDdip2LGcrynR7v4TEJ6ICGtcN9bLmHdR
c/JKsD0Y/7FpL/j8GRQPc/aeLKi+bNqn0sdEBa84T6wvad8QMRsP+VTGq1wmwtOrofYnTYKrmyXG
SjX6pHWMRTbSaW/nuznFKWFu81gRq0T/XpaCAAh4qV+RFkTmM10+0/+SBrHjf2PiI8YXvMWm/zVv
sRzlaw1ibTgARkyJ5it99qtgm44adPC6gv4nPnqtQr+B960qhi39r+S7yEO1pfWiy2lVh6H10QDQ
rq4qOZv8Li4lN7ugIFRAPKHFt9ue01A46y9+nTQOMFvhILphFmc+lIXo1ckebMCKSZBoQqKrJod7
2gRLq2YzkqZED6zpI9qqrY8iMtj0jQevNPaqicG3HZgRrETLy05jDlV0lzdpw4uNMvGATim3Tepq
RXZv731FC9NVL4HVadqrvfbT59IMlP0Slqy7V4TP51W3mgZuxVNhBNV4bfReXBH+IGil7/QIktFe
zZ4eoIR1+GFPYy9K67k3aDs9oRtUpEn7STYA/8Zl3TjJ2ot0Ed6RyODpUylUS/YUSQOEJsXspAoZ
/PzUGr4wF6hrnOLZD7UbTrs0OSNxnFCnIYCGwtdyXVRN4IJcltHgsv06TB/wOBAi9T1IIsXYp8Qi
l+HPLJrGRNaR1DC4yGhqYkwqfj7WMzsaJqabgDZfH+2mmNlAv45kPnSfidJAgByadd9eeUlP1aAg
hpsYzWs9fDQBwC4T2KYO8K3WaXKfNXSYr4Q9ZGO+GxMvLo5aBEFK4kOLU/CpUWTa39pRn/tPvqz6
5rtr6yD8Ia0i6FvSInzKf+7uIbEQ/HYEP46rMCMv4Kvvxmb6GEwqLt0VGo0MmoiGql2tAsLu/W1E
MF9yKICNQcE0lYfRHRxGPCfHBWvgfk2yIA+fPcKcQVLSB28QDkk1SAjETIw+DlNQj5tWCyiTXVQb
855HxMO/PbZt2986tZeo60wPQu3nGPHMpopzzzwCeA7arY9aENzVaE9GfAWPJhEfsrLL0ttWEfv6
zjVaTgOpCxOkI5mwDGIWSVnCZjVbKN4Voqz5hsRbLe8JqSaigPMhtPJq1WRVXR7aKhBXsTWRR0x+
g1xD7Oydj97YD+XWn0AqbYoawPrd1HcNqjSS7VpoGmQS3Q9ujPJDq9zKYAyBTrlLkBu6hzowcw2C
DMLpDoDIODz7/ZT6xdoyc9Gj3bN5WLaEW4SkowiZ1ke4ejXfcJJWiUoCM1BOPIHkzAmvA2te+tj2
fRJlwK96SXDyrCupkrUyo+ohkHYrjgpd7Xu3H/2vnu78/GAKEOcLZx7U4d5ryjn5Pth4asW6TQqZ
F2sPR1lNk7RBJR7O3WzunYgZ8CF2QbzgUchthNixzIR/aw7kmj47mVVM0BaMmjiALPEFV9jXo7Op
2rkNb9q8sXlim2lWGzOcGrL5Ct+KQL8Gk1vbzdoQcVUEwKEb7pfrCe22rTZNkM6zvw6Q9A3vwEOF
nn+bVmZsMXMidKchkHieUtQjkHE7D0m9zQxKIdVoXgyQPIi9Qf9MG3ykccsdkAzG5xIEXL/uK6f1
c55GMc8Ha2rGAOKn9hHASJGndFG8IarLd/kYh9aVO5nxlzgHRzFs0yAh+JDUpEI3KzcQQ3wc+sCK
9nZSWvOxsBttfJyYRQ54aCbEq12kHO8Lak1/vCbW3mhPXeC3BEUxgiX/Papi7vVBOezQygvD934K
N31njjK2Np2RSH0j5jH3idPQc7x2gwlwDZ87IBseo2dqbQO/DP1PZe2zE6LKkoB1cpcO1CEbaiVK
hGRGDeMLJqeV3lWDtiCMKUskO49YK7mRId73U1WY/Uea5jUjmMYeXQBbXihJBytj5lp0BMZ+XTlG
g02SU2CkHvOprucPvW8Tzge2Ncw+5hXr5Y3fBn12PxEM4O04Rc79bQr4Sd/EegapOk6jCymVN7Y6
VNFTNV7Z+DubxSTtwJAyUkggR9hgqXtt9W5tbuGRGFDnQj1bu342XfO9DlprMtdhV4zzkQ1qDm9y
pMIugXIqq9Ys11C4kt7s/c+RsGR1jzfbitdFbtjRHqujB+ahcyK9tjIEQ9+zjtVh02fmlD/4+TwE
d46tkYxV0UySzuAgivqRuFmlHxsBRBJpN9zzU1IlcXgoOHtFMSo4q6mfu1hX1veuxB4HGWXuNLRQ
EoMgLsgpUe/8zmQQMjCTJz3JUqxCNlnbTdld+ciC528O27NgKyhGgDYV0+p+lwxl3n+c2y6BKmzO
A9OoVYITgWAzxI5XE5pXgqsx/5u7HnjNY2N3cBwjPVkQyWcVOWqVdJnfUY9HTbDJhUZ+ql07HF7c
rvZ5n9rTGv9RbYUze3Ibz9E7g9lMtScCwweczjpiTi+st7FLFE/cz3eR14b2baDyQsS4wbXbrKcu
gaA3yzajTRSxiMjb0RU54LexdeTeJlspffCyXvcb+AaFt4Vn43pfjSVH6iEruH2/D31CP3nryNQj
LcDs/OAArz1isIiA8bnr7dQlEEdopa8J1IJH50gIDDP+y2oTdXa5qJ+tupg2ZocplFAjBWJ3Sux5
fCRsqBjez/jqomsbai5oZbLQy2ob5/bUXxFNYHkf1RASWDFWPDFrby6oBkk+KvK9kwB5IlIkbnME
EoIdORNwBj544zSYu0iVRnhtw7JLtumi7WMuavhLkpPp6qdQcV+fvKnCkd57RYqmk0ShvNq2JRHj
DNetPFtNObzFeNX7buLdwPIu5DVHJHTdOSf5TRkGVv2IyNFRBzvviuGdGaWNfqwmdWZHB3n1uWf1
UR9a3Ibxc4OatH1WRm8NHxWUNevaatpm4tWWS3xs+sQYcK/U2fAha0P/h9v0Y3WbOmY8HwBV2yHt
0TEcT7Mu2+lzDY1p3Dn9DHo0UcIzkGHXkFH9qs/yozbQNYvVRMU977LGLFp4fLz1fu7aioCdWTts
uqYq7CPpcZ66cxEhquvUNGycw7GqAwnsq8KXmespaT8rZ0aSvJnEsNwPVRd370hzaPShU8Kq1vZM
KyVeQ8TrLNLxKPWbFRE1bbeAOc1uSQnICwg9tc7MJy8SBj4kcyi88apSqBE/e6R+zjc1d6z9gmy5
dvDOBOPgi5t4oc9Cr7frHBQwavQswVlAu/hpgBCbP8zjIIvPRQZ47GjWieBZ9IsK6l2sdWkclB8s
k2djTuyrwjG6EHHABEt/61DgjF+HPvOTKzdIS/xX9jlTlo1w3mazcvoDR4Ri+kZ9QJiAXeacSOzY
0dmdEpUndznBjcVWY8jWZMOMpvUwUBqEP4zE6+R1R1MJShrHNv1tGGZZHBK/jYOM1VXioq2Qk7gv
flOnpFsmnp9ryvUsJFxZMTQwMfIMeJIrs/PKZ8smBmHXOdiXIeIj2PjYmb3OeY54dncoG+bkh65K
QxBDGhOVbZBkgtHuUA7JwKId11y1bVUR9ny7yPgS4Jh2Hmfg23OQ3RypEjmdLKmBSKBnwCfORIwH
Oixn1XzOYNirAxRUh8lwXvDU9CsDz/D0nQVFsXJLMgl8sKt1kpGbh4FAvB+c1HDpe4elty0LBzun
AB0QPYRpj/V/M45pMN24JUvdvqnLBVyNf2i8YWodyFXhmfN4i5Q4tW+gRhoBg3BgSFTeZe4+pMqO
QiCkQdBtICF5crWgq8eNiie0+UY7WTPHRg8CbTg6UJgSjzAJDnuGh1w6bUy4yg7TBrh/albTPuy0
taSPTl1uPhXEULtXhlW1/ecxJ8zidpbdhIMqNuf2S2Cx2h1JEbDFTQeUZtxkIeleG8NnUr4h52OG
dDKVJbGrYetM4mgmeZr+iFuO0ierImx3T4uujB5UbobdJx+LCOPlUJcvWI0h7Y4JzvNdIyWBXBtW
Hbsd13NR9sG8CtN8qNdGKLKhWMVRhzNGgmXsrhypcW+vs8Zvhm9zAu6/X1lp7EKEY4OFLCcTF3BU
PM2aQtgMKqN6yKBYqqOtMkZuYTRNWGhIEOpQs8REhdvM0msCfkXV+/FHkSaClDDPHIhJdlVBX+Ku
6u0CPBWFKug310qwA8qSSBBgrvZAupTWffshGRKdIQsPPEJaOStbU2sdyPdSSmDERPr/zewNItow
Cw6jn5xMg/6d5J6ww/JjENe2d+MMRN5lyHt6AynAQBHvbxyRuP7NaNhFi2e1qolt6vHTSG81Domh
c2QkXo94LDJxUuwoagn68Tnfhu2nag6MEpxxSryXTqw4uZtcL7IO2hBqOJgw0dwvoo/D/ogE1wDr
7rDWxvtQMzSiJdwjIrw32lomz4FKpu4aWQhEANJjHFJNV6xEJicEp0+bz4Vb++ycteORUMApzlhz
zwDaqnSq0JvHCOSR+yRmw0SiUSxxQaN9fe1hjiUiMeekd6qmUvmfBKJwYjpqVw3VOpklCLPSyo3c
4CyfkUeP47ZONjYd1/plEgJWnMEHoOEqE2K3SMaopk+z2XETlo4FIz7pRIuFtUyR8u5DwIbcyACj
+n0HDc7/EgQRIGpoQLndrGaX0FswcZgtCGOMsUOO+7aaevmEMQuX9jrOkbA+dNSK4aq1YIHc9W7n
qy2cO6Gfmc77IxC+PBYzJPiiJX7Yoa0eHUStLBOH9EKRsrMk7E+YJ0V6j1bIbA+U0VLsVTMJcjMC
M2zJn2R6/6Dt0jLvbI1tYGeTmGefwqg0TTCdaVhdo+Bt6s3IBh1cN3KyfHLqgfxkp8lR/EVIfMh4
PQ61I5Fltf+HujNZbhxJs/W79B5lmBzDojcAZ5GSqCkUsYFJMWAe3R3T0/fH7Gu3K7K6M63N7uaa
1aYiI0SKBODu5z/nfIHfzXvD90c2uUZmZRQItlZpJhbZmMKkgS5MVtsGpsljjQxuEbCWpQwqyrci
D9r18Q83YID41MVKW+srZ4qZUkwYc/19ioug+wxCDQ895uRqmT9S2txWakaT0HoRRZVQ3KpTTzxB
2A4BTyWAj1gAZhAXsfaaqbM3Ag9ny55RNP6w9VrTSxBpNJtq9KcZq7cvu3BnB81Ay11C2qESJ1G5
jfc1z1hsv/r1Aitmy92mh0+xluH4UrB16VHCuPfXaqM7GcJhKn3blXQv1NoJsbTSaPzkCqvxPhDD
uPM2SMO18RKGHgpZFCgrR0FpVtMM5EnQmtJ9TR22a3Rzk02y82uje+Csd7z5ZVAHif9L+C9VNfu6
eeWxPKUrpAhV2bsOPvUYJxUl2NuC4US/z/OibqfYXyCL+sGhTAJwxViiDIojTq2uw9lx4gQP1TBE
meLzxkWOa/mNzTAkVWrnyhbpr3A6xojCWo0XgN3NGMN0cZJvNcm29Zitgei+JmglZJorXPVxMYXV
EmezW60vXlWE5cngO5jfZZqubGoXmk8/J6R/SnUGl17fIMqqIVx/sqrmZR/TWzW3sMedxmdFFOSR
BWMr200rBBqOzN87Mrrjmw7ALp4sM8uWI9ftVH7hMFvVT4hPAu7nOofDECd2FVTfezHq/my66Zq8
5iTuHIrwhrW7aJczyxX2oe+Wsa5bqKwoCVlpvjZ5ogL6NXGS4SWkhnvMd1aRceZGFurt4c5rWiwx
McPJKsTL2nlm8V4MXta8BYgchL7qrGzci7col8vDRUNVW2cWKa/gLb0ST56DaQoGkm9r+1WZ49R1
7CnXAD5JLZHH6BIdaSKaGb/MiUr2pAGLYNcnwIDt5ylsU7fZuCkxbcZNqSq1eS+gODv20anmcpi/
VW3iGJtO8F0neDfbZt5qHu51uZm0nqgypWBx0neGTMoshBqnK343p0BTABckVZLPe5qQCvNodHxK
5qY0ZqvJ9l7urrV1Uj5mxg0ue/qzSBdnQX8Urqu7x4RuGdHzeMKXgczp92F94bE9z09NEAI4ad3F
JLQ8C0y1i8GC+5CzJExP0iSc055Wmer+yx/Dkf/Xnq//j9xcgrHc/2zmituqrT/zD7xbDZPe5fjj
3//t9i/+08lleN4/WIUs+iJpGMPwfEuVTz+l+vd/Q9j9B1Ytkmemzf7BJsn1f71clvMPwigEQC3+
55J5Zaj2f7xchvsP3H7MNpBJKKDkJ9v/GzPX73NODGT8JBxdDjkd+iB5O78PmxbNo8pJiBSlqrY/
y8oZRmhwuIG7vmqu0ISa9W/mhL9PyXlF3xTMr0IrdEL/1mjz+ysiXObdMpbO5rbhfvKD7g8QqwuL
lD4XaZvJroFNuymt2kMXGVb9vxqr/fH6OLnxZtKgh4vtjxH0P43XBlvyYBG8PlonVds5TDnfXoqt
a2bzz3+6Ev4bJ9vvE7z/fCmXPIAIKBrz8bj//quurJhsSTpng2GuuqeBKY+MGmhMmZbB01+/1O/T
19tL8fXhO72VKYSU7PxpnGfXIsmVA0+Ssy5dGMX4s9a1uVHG+J4N5rVP2Qn+9Stat+n0f00Oby/p
0ot1ey32iI71Z9tDmiuDJhMg7TJZNjZ16dGSwoch/ZP0hnkutHRpXh8u7bz4EcuEsUYaZe1vLqd/
uYApsQhIdTBr5fp1zNu7/Kev0xlH0r6sC8wryZhkc1CcVpKZUZDWAyP70Dj89a/9+xid35oXowwM
mzS3M5Vof7p8yVB1hUiRgvKgd4qtQRFFDyYh0cHf/GL/cvFw6zvY4TyuVuIbf255GFDo3J7KXXTs
msWHlpLIqSr/hPiu9n/9O/35pQS/CVlDx/Ztn9P8n53U0mQHJ3ud7egktoeLaMfiyfXwA8dZ7Ypx
89ev9t98gownfOxolLhiY71dyv/0jYUzw992bjH1D+b4zM4gu5/d0d/+9av88Rz57fIMCKNT3smv
Y7o+qcjfX0YvMi/mlM5pTu7OrmkLe19a7DzoMaOOWxDHRomHQDSYb0uTJtspoY+hdJuMY042x0mH
hqHhw/7NbfO7a+F2/fz+tv50/TRoI+44Cqp9m8x5U2ULzlvjeUw7o4zFKtSlTFOOEWhyf/Mt/8vn
Hto23VTgeEiRWo75p8+9y6FXOk5ZMSp2mnPLQP1xyU3/b17l9lP++WN32XHZgsjMrcYyIKH8+8cu
m5wIQc1UoejRBCJPSXpRfYeTvuaYWdD/flj6v3lNVlL7Ty9LgUxAKl/YNheUx1X8p5ct+bbrhDC2
ySH9Ia/HPPNPiA95VUOKbQYarBnkGhw7Avq0fUaU48SakxiDuLfYbSlmpeODRbsA+sfR8cdfhaLT
6zqL8AZU7JJx2qjRy3/VzmoRU9EG/N7W8pcnN6SfPOYIYTZH4g4NrrUmJwIAftrsRIRCWC7bhpbr
8aXJinTlUWn281sdTJVky1xYs/0xBi1Yp55UZRuLwvSmuJsrCut70XEU0WtOhDZvODc8DdmY3nLL
Nt0udjMmzueIuNb9Gvngx71w8pKHblb6eN2MkWi/H44dz0Zt+M3T2DEkiZumUE9myacQVyrsKygU
9SR2pmOwW64rH8h92pplF01rMdp7K6TBJspWz6PJoNctRTJlaEHbG3qvjd2ymI3Tza8dxrw1rzpm
bkPRYDZ2eASSKm2TWGMJggmS+vrWHUzT/oDMYZQgRim3sJm+KZJGJ6ShorgvVLisby2HghxpRdbh
N78ZaF4pKMuHNNTXxlX0grQyDxCKAYyykR9dIir+hLBgmEUODnLsU0blM5fJCia/vT1OybcBkhvW
61m687LTskmKd5cG0OrSDyJLj4ytOXtRErV2sSudnPJ9l5QlVS6uMYCGnNv1y+A5AFcXT4ftxmPc
TsMXDZctIdjQlOsT/d9Wug9tZa4vejL7r+gAI5VFSPMi2zbuCIQ2c8E9Ao1pCYj1nADVoYXrYR3q
YnELADlg3cf7Sgb1SOMYVME71wsAJtTLqsnnOatRbgMMheOpdMmCb5k5kDZ2Z8K6p9EjRHV13X4O
7uzFsarNqvCrcOqiEpuLqgFOYgaGd3ThcfSHNGwqd+NQu2ZGq9ksvyZ6r+ZNjUNSiKNMmO+euFAK
ijaAlcmoD9ZpfaKU3uMvlSadYrJiLvnY1RCOCBbiAjuXs2ssR9wfrbXBhCGAjIAnnii9z0dt0jS9
KPp8i86dczq6iFqdwq7I210ZeBCpJ4Tu5cP3zaT7tLqhbzcW0+b+brV6PvaVsjEfaHiXJB8pRY7t
C6E5msUVrpF06xNI/aKNZNLvmbTskRwbF8B4FasZFN8XasmDrSQmP8TLFIY5VBvTCo4TRZHiTohW
+wjGGIZEhDVnXiNpikltPada0b+wMGXHRjWJeDTW2cjPicz5Oz2G2WJvegzMweGyqwP7peuiZOwD
3wtBzbYWb2OzA2y3CMGhCdeAQy9pM4mkLg+MUReaK/WYlE9lKplvVqAyvJOWST/tXIJN7sZu5774
kmbLcidLLMZglMbqLe0W29rOFBLRyY9VMT9Ky2d7Rx3CAHGS8fv4sdYB2JJVV02/DS1p+JvQDuZf
QcANfKaMlaoPz5a6qyO18H7vAr0k3EN2WNb+PoNmAqzbGR2xG6na6b6SW4XlCr9oSdl/zIF57G/D
qq8o4AihY93X+R3Y6aQ6uWXK1dI29LRs0azN/lObwEBeEDqDLh5BbCJkrROnYfSF2dID7c8Ekr/7
QxC8YKKlGGltvPSOXhvL4bLtxJekGrUVp9ib0qO8WWk3Vl+hJk/VQDeg9kzD38qWWh0AU53xtcxc
2C7moDg+2IqEs1n7xR4Vqn9ihFI1XHq4T2LhIozAFTQHYu/eSJUneMJpy3OL+lOrlOWdbtJMRl03
BkBg7Oac3EpXI5ph6i1RQOsH+PXlU8wDHFN6zMazq7J52BRMr58HF84rydH5UYYOSexs6toUwhs8
HbkhQukZm1WXTnLBGCH9DRMrtWyxk5fJ1itTJT+qEa8JYps5r5vBdSV0UruV5YGZQgjsmj2v70WD
bS4T1blekSImoPBDB04SZ+EZ4cNTp9W1ag5JIrxvU23bhKRFFlbpgetu6H/RtWcsr5IJq6pjJaQV
D8UKvlGp18AmvmcTnjezJ1VYd3PIFtdsppPPnQThjCRpHzzRyYXUNfL48y2AeAVuHrzwho+KX3s4
BDrzYLpGfsB80Z8WvN5bW8Mr6VrxjgHtEcUYGIu6FjwLo7zlojHMddxMycrEhVuPIjN1MVzrXNYE
XekCnI5B2jz4rfWGIv8srAX40FL9nPL52q+SoS84FL4I+TOdjY+UBo3CYWWqAVdki6NOlpQiUu6t
nAht9otjg6oGSDGehqo8NGNGdYBzs5/0DstKRXQAexDWuxuKmQKR56kL74LChckOQhZSTNNtyaqm
76ZIQcDwnXRpo/aCLN6pYr6wZ5iYXhW3aLopGkDiZE+b+mGy8DftrEQxQ8m6H6momzhDA4oq7o7t
WHofuVGm52yW7dbn5ucnh+UmYyTr0jDH3Dvo1MOSZVQKQAXAvTJHMKjzpzbPvV1QifuqgirOdubd
WCwA1oVzmuryxcizajvxXe+5YbMoEdkH1kkLqMus9kk7Uc6UM0Ab/DbcmWKwf1K5Xj6s+fQLKRPx
n14LYH2UndXZE5GH8OLN43W0TQCbLY3C0KWWPVjQJCbk+wEM2n0iIpq/4bqsiI4KEAW0wrwvyqDG
kDHv3mgUIImmNWh/az6XAY+L3+nzavT+htKtZrM6MK+lIo+MOFx+ytG8VFV1DsCmKBpKz03fFpTe
dgyTWuFtwyX4yKDQo97RxmmvQxgvTo0PZuVYL50NSa82VoyxD7O77GydP/LRTZQ2TrRFqSXSffeT
uilGiFZ3GMB70Tf7hhXkk1afQ9HTwW7L6pILeu2RFajRkue1z0hG0AF4VPTvYqZ5BAx01Kn/3VXy
KM1xlzkhSaZk3k3zvMtgjdp0e31A3715stIfpV/g05yhSE74XffFEr6P4WxwTVt7f1q9OHXw8o/F
PiD0nmmTjPWEM5THwBOBQKhx9l2ydmeZEt1sk4EZfyDxAqUxin0HdAPMvKJuPlYZBZmJUZoHw3C4
hUfGrND2ao9yI7PfdWEavrhr3j7T6Sa/mK49PqeOMn+GTcakZWk0wD9n8I5jQfF3ZCWLYtVurPJV
d4pdEjvxHZChYImkY8FUdWb3nCxsUcdB6w89dvOrD236ib9SPQYqAFHX0SULUdNBh547OprH4Gfn
m/nBYZN1AC/Z3et6Td9HlSz39CWoOEHM/0WqsXxUDVkbFN2+vWcvWrqx1fmMTjNOBZtunbJvbRYa
2aEFwC6wZ3aIrGmVLDWPM4yl8KsZIO6qAfjRsWEf/UlFja9j6NGq3wSeQdWJOyzjs1iynCf/qPzl
yG04qs2oKy/fC2Lhxcnx9Cy+kQbwKc5QlseQhpDX13wxPP0zqODL7sHTN5ZLEQAdYF0ctoPhxRLw
YBD5gZVe80ryTbfQ3VlycTfOUb7MudyA3jOv2tS4RX2OpQp82UfaL+6J4RReW4b4vNupYMQHglAm
GN2YAyDa23RcbRjND3LvS43fdhg0HwMafo9ZnS1peJjZ19hQGBLrk07TL0VA7yB3jM+XAGCBU4p+
mIxlOxTY2OthetAtN2sgdHOt56G8q6amOyBUSx6LJQvw1Bm7OkWhEx4rMfj38Mj52YxEAZya58FL
xbz6aZ6H/pH2Uhgs6SLiZA2Ko0zXY6vN94Yp+WbumcDl1L2hVHMYHsQ3l9KTB9tvn+ETWd8yuxtO
mMZYnRXgPIGT6mAZxk9cnN7Dao0fDBHwPsh5W0/lciryGzrLM5sHoTCK1N1Y7yV37CWzA8lqmuXx
KNz5VbAf3KiV0SobjPrXygBlxzN8jYs6z3ZcltXtIKGta7cWNBe4UDcLyh2eOFDAIAnHapNzfGLn
WAcbN+xuNQoLezpOPaZx6unJI/s3UPMg8DAcvdkxL+zj5L7pGz92UxdyVdFhivLHM+PMIWYmYwEC
MtvsJYRDdid0l7ATL6u93XTVJfCSnmVn+tGrcNouAS6ovEnmY9jUAb1V6o0HQxZDG91Vt9UimTWt
I+IHw4DYdcKDSAQw6gpSmEV5gENHxOJ+bcT4rK2Jh2WOAMGuDwPuGH5VicsQrwOZuLY63FZMGkFB
2l8RqFjmqUGMXCouPZ/HzIRNKwbxu0Rr4lGW6d3P4KUGQ72x9VuYqmQbQjOvRScPiRzLSCvvYlAi
o2357jbsGgrTekhc+xzyh8oaj40Z7CcL1HeCYe/ghWl1EhZtoV3FumK7RiSrQuyCcrqfl/KlGfWP
xZRWtE7dhY3XZVhMdaGsMY2cBJ+2V7q/sAlQgTZ5FJyX5oWWlGPph05Ul6uDD2foIxU4dyJ19l0m
ceTn4jgk5ouivg2uFtVzrubIGSq1H4zEpQuh/c4UuN9plVO4yirCYJQjYprzCMT06UR5KarISnnT
xmxju1PzNzyOm8HH1FtOOUWo3fBKi8OrkrCy24V6RNXql0TVe37TMfIcKF3N7I9HDDY6QjtWx26q
rmqdN0OpAL6yOGytIdl1hc0zwyjuw5HIpwXKNR7GItwqYo906YxvMJvOphrsbR8aXEoGh7yJNrp8
qF4G1V9NT1JJ2GJYX6YGQ5zZfw8dC3dC4FxXcEB0Aby4Rfg4VsXJzuSDK0DbNcVMSXGO8WNwuh10
WIVmz+OnsA1UC9nT0E4Z4mPvNm4s5UAXVWHrCa+N9s9VIT1+Up7TC+Et5zbH7E4fKfwEnWGyhFY5
1gF/hEMl1oZ5vwqfYjA6AeeGdxNggBdEmKLJDO7CVuywC7r7asnxnRtc5jYntKTCl0dX/pvowzbG
IUetoRc+tf50HtPqspSMwDhSHAonfcMquTUNO2MMXH5DNbhIsXypRvlKrmwirG20lFHaWA/q4MAz
rzsE2BygzyUVeJV5ijEyGzCH2aQuPF4iWuybqL85yW+3aXPpFjSDskpexhZwclc3r5bRnevUCa+u
1Sbg7fmRfWVDPXfB7ek0bM+macDBy4mI99bkst74+o3NKnSGfiiwgoUBpfhy7GRs9a6okRyg0YgV
7CEqTi3ruAg7WJ3rBLqkX7rxmJXMmXeCUUvOWbRLPpQuZ72lTWQVB9otWRRFU45YXzPmhTfwYr4L
sTE8GUVi39Fwhd3GMZZrYBbLi8vpP/LyhVND0+5xbc1ww4rlgfLqZKfhYYYITUuNKaxz9Y5QgTr4
2P4PwlP1r8oyxEkhZBwV9pSo8iy9z2zN/WfneNiI83h5wD/inBZpzqZxN/I1Gyzne1pLRuhdVWLy
mEEHF6dwDQvnrqxLeXFtg0Y7yxta+MYWj2zbR9o4Mniy9oRJwju0mymktr6ix6aaSu6osEyGY1Mn
KvZWRz6YjJseKAwLH7OMPp2njlAovbFqdc4AALOKD7gZTnM92Ps+nc37wmJDszemPIWNTlOVtcGs
2iEUkHcBmu7csYOYcdKp+VeW+Dz/pWUdYHNbaIfOam8CoQweB74dGUZxZSCynHOrfulx6t11tkjf
qnryNolb5A/pYMpna0ivLTRQCL6vVC4Mx9Zmt7p4g7tjZP6SFeuO75uDtOd8LMVk73rqyrHqpmM0
B9ZrjSE2Sft7rRzgS1oSW7GIOojgOBf2vQuJp2zpZffNfu9J8aMq6ITnaDAOxrea4Xmk5uG0ZpW5
pcf+y1AX+AUxtAYBnCkLwWxD1qSJ8cNqTntzyVXmtZHpebsUk0zFQXRj+0Ds2ZtedI71yfeKr9i8
ziV7yBiZsWU6pA/e0l68MgSCLbbGQA5qJKWwGyoERSCt7dUVeI00XtCNhRuKVTJMt0GbTFsj4NhQ
uFyYCv7KqcRr/hByMHgQDci5CFWBipWlobZvcHl3rkcRLT4CRRJNV7TVI8rVtQmo13Sho5TjZQw5
pkFHavhY4DGUGUzSqj1rNzsEK0nCkjrhtLsONlwVcr0l3sbqgOhWEmYw7uxEvtIlxJYUP9E28fxw
6xmKhyBGOHIRDraFJDlOHh6U2TMeQ7V+kVMP9H5OXgqH9de11bsxGA9FqVTUIbLE0u3ohjXtfUFX
GYqWuteNz8p2I17O8wPK7Gc7cj37yT0RnGsx21vLFnu8cE/V5MLEaLoRGyLPdU3BtKXtT8Ow71CK
U2xRxgdF0d+snDRBQXndZjA4CrflY7L458VbLio1j2sWfPGWdcvI9lVW9gG9dMP89OgSJmhWLDO2
ifUlGA6rbItjkliQy/3psrjZLzuVp3qdL1XRX6UQVx47V2I5r6nf/xKiOrVIAKnDBqSsif4TYd4X
KweTxR9+YWWlJssZ3/huN+EQsLRD3Uo0v8vYfFmC4tovCUbNxsBlpomNZI+jan907bg1ZnhMudyJ
qT/IlnkOzNGYecimaDHfz7g8pUjZcQxPttFzgFTbdXaONvq9W7SPk+0+3zKskSvw2q6l9zg1BqCi
5OLX4Hott/5eGuZ75WUPGHMOWoYs1OKVZ76EWib7eCVGFHdT8KUDRcG+Oo3tejTRWn3vweJ0x2Fk
aQn6GU6EEcTeq8Q8pqPhQt1kgcX73L1JhdputXCju4HNYt+98gk+BMV40rBmCZ4eCKbchSM7qj4h
xe5V5HrJLAX91nWRTlaLRsAVfEJMvRjqnpN/qRkYY2Lt0l2YupqmpgwQGFMC0X7IfNqzqXxNoUKA
yfikFugeReycVvp7vijBRVm9lMVAJNLdDnP3UAwO5UFUGpJl2aAPYlQpzuxPvxVeca0gb0Mw/Ehr
9eETaYhMgU/YtbPbBk7unWmFjMUxqhr7B5VlxD3zFyII1GI1fXrI2uEnyTQUbs6BbGesTVfnx6Ah
JZTP4ecsk09Vil2fZi+ODD/4RQt4uPM9WKID2boj7HhIt/qMcB7PsE5jp3KdrZ0ZOPbs7qWxw/04
N+2HW4vwpClGiuRtz2JPFrdm0VznUiYbzKz8azFnEHL0o5+gfth2+5hPyw5GcQgrqNrZSfdSevLN
bScBiYNkne97P/zOM/Za1m7cUYG2c430CfHne2MEl8mwDI5t/m3Dud7R6g1InfjUNHZXgVgUL70+
KCI+mL70VWczV0ebvqhpfOdWpcWzC/dBb78EeXWE3EkbHxCtXeavI6WIjZxOlOAWnylxlYu9Kurc
KBjI7U1vByVfSe1cdNLJHR+LfWKY4sQ1V8Zl8GghYyZQfmcaacXQS5f3IMW4uXTUjrGHXnGxoi4/
M65Zn9x2WS9EA+Qmkx5ag5sE+tnAh3lExprPtWcO30mPNCom2kAWBccj6SVtzl9VhVey59x/F66z
9XUY3OEDVeUTkhGqin/TXDCrMhihNq7IcpP/WydxsuSPA76uKJPGSzA6zb5hNW59cAy+k4NR0/oS
TL1/4CD6IGh3QVSnQXA1rTUKa9FvewzNFt7IrSwwXaQ2d+mtMZV8Bzp5yG2C2IHF2PaubumSZBye
GftxmdIcugNn7TzmjkPQWBAZajCSbogCZ3xP4IFLJHX4bjTRIcg+Gdj+o5YIW7gGX5bao6e9LL95
hf/Zsj+ONVbO2OnGnklj8iUdsk0VtJSoYM/8JIrxvmSB8S5ku2eONGxNdz0QEHwCD/w59M6PzJ/j
0FuNjeMjFLhj+WWZZ5rXmJYwXbVbeMVstS2GHEfG2YR/6cbbDTlf3zw6RwwZL1CiyGRW6l2VxhmX
8IOk40719gJsTXqHVFZh3KQWSHYW9WjI6ioycpkDEhM7OFd3gHQOLWmpyO7Xd6SLh9ofPirTfM4F
PjtLt58rqbV7axgPlus+J/MKIV0i3M9Odcwc7whx8TQvPRLNzB6mpsX4INApttpV9iYXHV6YcVz2
OALrCKnk0V2IdC8zftWQAdI3yPZIDA0hhR6Hy8+2z5szVbs0RM5Tf6xSOyNtPeXPc7OOJ2Fz09vB
ND/QHEWXoupc+6fHhYzt71YvilSYRHIgBs4gM2zQhrPieezt9N7SRnsnQ8l5T5q2wQPU7aufjOpM
QIRGYn6uDVfLshAXX7hasWL306NXZQIFW9tbp67TN2rhnTOspOxorQ7XvFfPHTljS3r3AlH2aPit
+7gqz90M0wQyA+3mtl+uZkzqbjFVCOy8PSIS/UbmHhuoLJi36Fiak2Ku9NWe9YxGv/aq4xnh+B3i
IXpHVJlY9Od8QOXsOUHVM/y/ISTmA4TDOfeObJ6wNzZnZ2z9k9Mu9iEMjfqXPTnp3Wgt/TWx4FlF
GYllXtRq3O6yjIHB15QFLyVG0mO5Nv0xdLLpZCW92JYqNF/Rzeib4glovTu4IeOqG7yb9tTcK7s1
9ok1TofEaekJcIfhrgVKuJdp46toCWuSfF3n7Wp/KR6pcORBXAhlK5jkSr/WTuu8YRroDjLo+EAp
1dpnzaoQEOieAZvUuUdXK72dyDLdeQynd5PFMCqqnbEj18a2tzRlcRSTpbwo6+1iM7YBazrVuBLr
f1IdEyM1YsMOgLib6UQSijTurxqerk1OSjlQpVRYbi1F0pqhQhW2T1YlFxMwVGrToMtWDLXn1WJc
E8RjOuXfLPrX31r889uauUO3YXaKIlRO6w/iK0h1GNGvpBAtqpPTFL6JU3zJKuabfViYcHhnyV6W
UAC8TvFgg9R7HGh6XqGfApDakniCH6LpHyFSPvDoC8TTMjwYFAZYaeTbkvb6KQwWmjFLfzrZSuJN
n+nCTDC2R8kthhVhXIBVwyiyehJ9T2AqUWWRbY10bH5aiWP9SGQ4nWDrlj8xDCY5TZ4J/GyUiLfR
KQnPqrZ3YcmseXDpKiezIqoXi29WU87fmsxsxZbtjBJ33hIaOLHJK841hnPuZd7ALRwK7UqOqEUE
AaKlG6aU/d1gsU74pMGwjPWQiCKOQ5X3mOIIJnucpLQSrG3GRq/H0u4fcV4fxC0vziCwHDd+slLf
5gZW+BpwVgeY4uJdJOvDgrPVbSKNvZUuobfz9R/jYAzpr9WkVLmvtIZG1TmhqjZViAAYSdHQApcP
DdP6MpzYhg4LAz7y2aJNY0TSID0Ie6lOFh0AaqfcUX2iv8oSno1kSKPJloZIuHb/jnHlloMSqZHh
ILpBCpWdOsGpCnA5UW42uJvcH/cIwD4suwUg6xM+lNvVlHXwRGrHgQ6HntFYPwhCMaAMjIYnrQco
fd6ltUZFJSDNUZb/iHXD8YabDJWs7Ch1Qm3n1nJZoDfkPV1vW5hBU5Mfc4eAKRPO+YtHkUKOIQ8Z
+EOIshIXInDzfCGG0XyVlKfcfE92xWjE0rQURylebkgx9bbuKWZlzpKEP+1mEb/0Mtq4eUbdVHdh
PtfXIBuNOqYWW8bFgAUiNogYoJlgFtGQ21XQ7YWpwALJJCXUb09oSEcdmuqna9hMOEwq+c0NxKLX
ZCJ0LuDJPw+hS5pxAWTwvZ6xO29pXNEhCkJDDCWqw3B5shQbarNVtb7TthN8Z8axzDHeHz1vOI5q
L9JOoZ3dYCblJQ3H9ZcqZw79ntmZPa0j1FLuzdrwg202VwBoDZMxR6RynWebdqq7szst9nweb44R
oE6Ax29Hs4zDaBFI5063ErWMa0gsu2lxAa8R1k7W+ewauvWf/THxDZLMOXXx6BnpFs5RIeI6rdLh
QedO6mwXXLJ8g0RRg/04Yjo5D8oIxZ0u6+7Rn7nK49qmD59lduKEpefyuWDPN1wYpo5saFbDxrXj
JVyGzN0mg219E2BHms2u5+Ms1i7CCoVvZKLBabizPDYKW2tsnHo3+gY13PTX1OG2KaTxPetM0zl3
eHNQPqwROalN+uLHvFLGHSmvJYMkCn7Rvg2uo9HiH8Go4404bMrMibmCkSHJsjFVqk0aWeJumeZn
nEEy5di1FK/BOtvBdUmn6rMQqyRW7WdZ/1Lje7DoG4MSXZgyJfxQsGlL3qgsnuuLlUm4niM/BbZW
k2nW6DlxJNugsam/Ap5nC+QaWVqwC5cBArUtveWLGISZUzsClA6lmqgAvU1Z9sZe14EmRZQwvXoE
6X9MvU7WDbQH3DfKyNf3klw3PRsJlRiRVIP+tPq1LuO8ztAM1eS7ZDbSavzF9LMoozbjJ26hW0rI
EpbvvK12XbP98nsW0w41g16OfDT+g7Iz642bS7fzf8k9G5w2ByA5FxxrVkkqTb4hJNniPM/89XnK
nSDoDoKcc2P0Z7dlu0Tu/Q5rPWv5I7NEaoMYcQ0pIfYE3hJ2g4Estk2mkjo8y+JDARn+Ry8RO+wJ
fSeks26KyXaKlUSxoynXVecWc4OUqhKZjlHYHhIYGWSgv076rK9hq5ti9dFdRp8JQ97xF8atoT80
Uqbic8tEyzludrON20eqGRhLpUSK4pYi0uOZ0RxAOP1TNXXyZa0jnAtpLFXC69fujkUhGo28eHAs
jo1apdgtaKECTkMCvGR80C4xABmL8JW+kFqv1MQJG0LbeWkiF/2h0GIckbTWHJ8sN9hSDIWpsO1n
pV95Y6azjBfJpi9BBBZufGOFaX1G7BmZqyqF+g03RHqL8CdPnr0WOo0+DwcbgQZ8ZwBIpxOPTDw0
sNEC++S+jXpTP2Wz1D3oWVNlbpr2OCnHQu9UF9XyIiAoaIN2HGwaCG9GYdZ7QxVjpUCaukV42I1x
dXl5h+RUI49HUbaI/FzE/MKx7JQydXPgJKynsYfxWjT9/JCwdk8xdWnovNJKKrrj0GxMyZSmhu7d
d1qenOB8zdggLWP4Lte2LoOqjeLe7YsV4t3KIqUNVw1vXphQowz8a7b5e+D5sRmuySCv1TRHL5XE
8UISABDFL1uPgZgggSqtUBr1zg6MSWbruyG0RLSFoYs6DMhIiuy1BLcAh6M7t8Alcr/NBNLewp63
hwEPGbTSvjCB4+lrh86kQYdCB13L6QGUw7D4iGY4ObRs0Pv9ViM1Z/zV2b1vRKO5uiW/V/g6U8He
NWeMp2HfIhWj4y5YCELRUVIX+gsxNIvTIhd4yUkoYG4EUmp1CfRQ1gNRrUIiYVEvYl6mkrnTRTGB
zIa6PYvxfqSoJacMN7bx/5Hk/rswFgsFKakKvgQCHYhh/TelcKchDaT2AQYuKcwZNyD+KB6Xxpz/
qUn+L3lj/nOw44fmT/U8dH/+DOfP5t+xyPc/77tu1i6NeYH/4+8vw4r1PofPf/kPAjMxpDyOf7r1
6U8/FsN//Pd/UmXv/8//7C/+L1vLbW3+/I//9l2P1XD/anFa/yu8+J4e+f82yZw+h+lfLTLK/Tf8
0yOjWv9QcWIIWTGIX/zLy/6nQ0aV/0GUAqR3YSoM6VSZb8z/hh1b/6CU0iC+qCpaY81G9t/X45Bg
vhH/4GtYwhQmKHMVFf1/xR/Dt/8OyPs/imY4x1CVgScTXHUXT/9foV8yWV+IaWzDm/SNXmRsjshL
MwfAxuJL2hAfZZHHRwk1zFo2xOk9rlrhJdYGmCZUOo6RYd+N+2htngbQKVEnfBYvbVCRbOVC2HKY
CKhYuivLQcNLAYp+Nd5Gw6crvZ9ZoM4UWzIOcnIrm/KKDkZ5LQ31ATuauyn5+9ZXqqdPWkzIF/PU
dDytkp8I4uwYwPTHddTeinSjRWOU1EP48diMtauww6Kq2HtYND3acGwz7Wzm0rOyGG+FunEQdmg6
1FwoZyoPUDs9HgQiNwDveKOcnCuAsJYBuofUnMDutHeT+zsQq6q7hjz6qP1cLIVeWdtfVVqjR/zc
Mu13rA+B3oNZoGnRNZzN0vRidM2eKit11YRDcJbyQI6Lx1TXLoZReTRsf0rlYym0zOWenTjBOCkx
KLAORgmaNEej+UqqifYwusC9eKwlid39th96cvGaNxPzsoqNXIpVLzex9OlaWHUL2eZraOBMR1N7
rnXi6FKLXr/UTr1C79LFwkeeRINLM1VGoW28oE1a/JY1P8vkzGN6EmbCAFo0ffVxUOSlOxtdIN9p
Yy3+DFsuX+G1vmYnupM/sMiu9w+5S1ia2OvXgIhoSNYDg7mgUpbjxA4Wsoqj0MdKmvFFP7lrzWKX
EXY06Wc9pYg0YyzXi/lWSPZeaHJISM9uwk6KpG3P/uNxykyWF5vmWXrkgj8JJZ46GGGRtYvSuHQ0
Y1M5Y000IDSqFsMplu4ncBU6cVjiKX+zq5dW4fQb+XPwH1CTx1Z5jFPhTSpfqDCkfZpXhIOg7q6W
sNbf44zTXJm31Z9WxGb3cIa0+ixMBqIJETZImjCkEpLeaIhFVNPy0mEiH75TjpOuvyDuPWyRkzeX
EkXd2A/fMqoM02TB1X3msrzPF8CHL3EdH4d+uTVy5mGUzw7Y+z0JJArRpnIf0Ck/CHn8iaTaJ9gR
VU1UO1T+iz/0qBK7gmT7xHqEZFA4ekxNmJDN5MFEYN4g5/iFltztFP1Xzwbel1gB8e7JpwnJeojd
SnZTkSJ8xWodDHV17BvVqeYQ5rnLTMWrywPae3cGOUOciTNOn5r4VRGEEX2l/RyCdsn2U2KmF1mU
p1JWtD1WUtYY47Q+Vq3d7eUKrnbPgMDDtmzvlaoM5EU9y30u84EnNmq4sbuYRfoi66V+K+NBfx7r
y2BC6bWT6XGQIpSunTuh2JgpiZUnRBsLisGW35//2sBPG/WR8v/I9IgKK7+NI7qrKfme6qdEPg8k
vlT3TbCdH3Pd2OnmHdWHAndzcmV5iVmD8JvYyqS0YT+tKTsy6wkjo8YbV9+YXgRSW5GhxVWKU/9P
QsJl4HtvKAhFK2RX77Ni+6t6UEx/iNcQKMbzNC2QllpHiE/mgcFYqKzfvquq3lu0us2IrEkFU6VH
SKlLVKEcjswlNyO6Tv3ZaGa/q1MG4qNz7z2WTsJL/EyVHt6xlIT5Me3L/F59XKp3Y254An5p9Q5V
Po85FvrpNrBrzVlU8MBk8gVC4nXD6PiI7DokG/MAsAs41wsEAhpIGIsXjeZkIj47UqTQTGSGONIx
nTuUNw8MxVxJ6+hvPxK6ky1aH/k2uemQM4wbnTTWhrDSdptSsxh/TGTrWssNKxo3SUtHbKSLEqJE
5ZlUb1W73GrMcQLnxpITEjSQ8hZ3QcPqQDAIZxWfeQN0tTUrArmyDkuGPiHz0iLyoV+8lgox2Qu1
y0+vTweJFnrrexed0X4ZUC+x4e+rd0I6/LV7S42zBWM24xcW1hpZ0CGtQI1yYbXrQ7EI55V5JslB
+WLvi94ftQN7gtbyB5Mk2EyEoFDwJEjIJ5gEzSzViIuZYO1xL6I+Qa2LNyFdVJZOd4ULC/VDTkIY
Emi3vQe/pc8D4x5DxaKgxh/l+Amv1UlKdW8YGKEsZvjy1Hiafort9zauwymdghKgk6xg6fhpV9Pd
1p9+yL7bPHNAfYVz+ggo88YAxx0Q04IqemR/5Cww2CdVAbXEw0bgBucJWaFOjmJw5DTRUX5pGzfA
XZC6tq7SjRe1789JNnqoHvZtXz/SQ8Bj8IiR5bEKxX3asKn2TyaKj78/Z5NF1IJsJDqJvB0l0C/d
xlAW/NDgyGwp3TZiTl/qVua2WquyWYbKxZSlk5LXadMOnd3tVhTIbpejOmUvLsf5M/PiUCrzy4xG
fjF+RcpHpDwsJfuS6mtAqZhyB28kmgxa7VrjV5++3sng930s9ihnFGhu8ICqI81aITGyZJ88Y95h
2F2NiFfFqVOfSoNpU/FqZO+8Qb7R904+bGe5CdJlr0TJPp6RxSr1V54wuKmGoIRTQ/nGMOEVvRIC
noXENxVcSRWuVnSaBLiGxS1lPloGuvCxPMuH+cILVD0wWuahR3e83P2vjNeQCe1Wszx0i3ZoUGzF
iA4jZO1aH45DE5TG8IDAx0N87FvGsZd+25yuScuVJf7AwmIgjhCs14KlGygl1vdygG2gsretakL4
LpECCrtB+lkuvh53Xi23QIuqEORYyG5hV/Rge+uckk24Vt3sS3U6KxHfNrnLvyItnNrpQwy2V21E
6NZLv4snhESw/HHoc+ZzMW6T23J7ZjVbhtL+ifUVnT2DGYZGQkYXoT6dpZkmsdGN5z6yP5N1vhlV
9jXfnX6AaQLIXm6iqfa5zO1wNqXW1avnwuJBLWvan61i5oA64Rd1DIVklDEwWPqBY2Aar5DOJjBI
HNGzPromgz23juOD2bITBqaWLb9hLCD9mcRLG+vXyAYpwhNgyeuuBB/lSJE4FNNyGiukqyjgn2Jo
hkofJiv4jDg+FWaX+jTg7xLuHMeyjB0+SS9eYg+wIQ9F+jxa7MCwpfxGM8Uod7xXc9gvbPuFqOIH
qsddXK1Pppyc9MJ+XhT2i6imiC0P8jRjtOW1APta+Tho6g/TUYC0Exae2R279dDN0u8u5pTEoNng
UWP0zHEwHusGbUhqvYMtpcRxNuswbBcBNdBI2PNPETC57FtkmoexKTBX1VGs9s3If4+TttNaw8UJ
4qogpVZLUC3zBUYQDYIRFyYrSAny2JOcB1FKmTmKHpb1S8LRsyaPxdqEzD2Oo16cGgj5uBgfQFgk
Tl9yleOHACc1KbLsWaX4iOwfrEmn5s7dzFN/ABMhD/ty7b0s4dkwFY7EDmnTa5qox5mf2gyOrKbZ
cUjzFjDJg0CFENUxI+KutNkt+QcwRFrUJmwzy2vrZ9XWWMktryb1IUCgIAV2JaMrhtdL9vOZpZs7
vrYJqwl4yQVL1Xl2+pVZeisfYvlXy0oBySqPzY398G5p2YcoCNGGdcf8kz+fdfQ0cRMXN4NzY+WZ
S8VnXenPSb1nQJMgYzE8am+nKgoP7sexNJ8R1pvWbcsrPt3OsVVMDTCkBCaiaZZcsB63VM/YHhlB
URuPQPtYTOhdMDM4gFfsNjKiHL15RzLgRfE3r+lBqiS333AdzOjWKeMTbXi0R+qHSN9D0hX7tmwe
VJhA8EvyP/nMJNRanhg7OfHMZZLCKXZkqhixLp6WSbErSROzYALEQP2sMA9hKTs1eBx2T7p+MArp
fWr0Dwsdjc8Ff21X7TljlYN7ZnQYk/IoFi8Wqs0IrfL2PehEgUEpzOEkTJRehhroQ+qyWYPrYnoM
L7WRUpTauk5+G7jFUKvfixz7bulgXXb/7Dg6cSk8kiQLW5noJ+l3lb8MrMiUJgGpnQUbkyzZ2us8
vDm3F0gD2LDx5zCYVBo6dxJRA+VObZ/y5cCezJchpAD39HMoaILxF2tStUIuaV2M9goLay8x0Rei
AcFUP83IxiQzcvOB0iXfL7Pt5PJ45mn3gZe4tOtuz1oQ1zQTtxnp9vEuPdM1DFdL9NIuU7DZs5cT
4o3pzFUVPAob7px+dGFiBls6nMuzNSCu4+tyOhdRupOxdS3yG6Nsit/dDIosXwuEMOMe9fsT9rGT
aH5i9jFRdJioNmouNUSLLKN+is+NdzPlH7hltyWKd5pIQqSCuIlKD8PGBV8g433UKLSc6rQrlGGn
IDkrM3EkS91VDIlBLIoyHByzdizU19SAXGq+wQxk7/hVMq0ecpbYtXiRZR7VGZtu/ZMVYKnr4pJU
WAyrJ8X67DsmVG3tNtp3hxZLtT8r5bhGVliyyqXuD4AUajdLFtcMvemYAU/L6Tev4/TaUIMJccrZ
x6Xd4EfinTGwvxnc2EySgde+tFHpAslxbLhP7L0tgLPLcJsom2XG0zFHRS89i7VwITc7RaMGykrc
p8Sni/5SLt6Q/XApkzlWcKUuHxIUj2h6WPn+ZGYcbFi99cgOhsZw636mW4oDLLthI5chIitUQl8s
+JyswAxZQQ6sdhnllbqeGyaBhnIjlhA9+XmsvpiPcZ//1oQRSGyrNMyMWxeaabpfq5kIkcLHNH3u
1NkloBaL0FMK+qYwfIyWh03YxI0P3roNIS8GOsxPkxJeLRS3x3CPGtAxq3KXpGxxMAwOA11P35+Q
gzsWx856sqonkUq7XGNsjUxAt69dZyJ20S4KslghFRc7sT9GtE9LdN+VWE5B2bHiPTcW9aKuXZDz
PRzrcb+NY6AVr6r+0xXbeWVur+Vd2CSal7LYRpzK2meO3HmEM4mweq/a3QPboSro2sjTJulLZOlj
ITUhxKAUnQDcC6GjVZSkyE9L63ll94z8KFza6c0UnAUtn+A9RBAbduvOzfzYmfFMHiwG0nmQHtZx
CmSU2KX5klamtBss26+VEtAdwYnwjneD/BIVq2cIESp0L8tYHiLtp5uJTRzWoDfHx8werh0FJ0FE
cOHzUOrW3bwUm9vXD4txGoBqExocwMzjwu5DEB7g4WyuFmnXGuN9bPC4cvvAhA+HnPp7rR6Zlznr
dz/sN+YuGt1VP3hlVjsSyrqxVr7xiHBLFQcNP95UNXtIw+wIlo+Zs1WNLa+mR2CfRY6Ns23fWmH5
mygPOnzpSPtceDZkPremOg609XEEAJEQwU7TLrJUvnEmsIrdq4n1B4NgON9zX1knttkUKE3pbdPo
Nj0bzrjjRRldqcn9gTUEDrDDWiQXJE3Q3zJm+sKrqncZj2w2YNPtZ8T82R0758faesMri1al80GH
odC9FdYYmrbqzPOHrf8hk2qVszBa891dxtjDG1/kjIiE3qtU1v/wt8CGmnN7NZkGxRWbwdo6p9L4
SUysrzLkcqZ18OenQjYfRlDQECxt8m7nz5nutVOeLAVmokRAZt6gWh1ktJ0AvYhXxF4RV34kzT9V
bcbw3lrDq2RjcoUyHlZdkY9n5HTZzzT4sSTvb0b7kpm/5bX165mys1P5VCQj8gEmS+itt3Kf2MrO
iHFsAFM9AZH6o+l/WOM4mp6fTFrtZViCGvso+Hm6B/p+A2KgnZtXY+3c9m4MyuZfaS29Qp7kZog5
2TVYy1R2SKsMJRyx07HswdTj520TGPO+mS5UGL68IL0tVzYU8mGTmFEa008CYAwW+n5UD3UHah6B
LIskRnDXtNWfWxYUqDE30psU4zfYt7ATO2ieoWRFHoMZ35o+DB0oaI57xX4Euvdk8B4sOpd8s3hx
jFNzNWoEsxV/DyCIhnyL1CYoYkpagkF+rS0hwNFBnlTAn/VhyLbftOsOqzZcWPati9yWHaOpesZI
3utbw7UfST9G1Z/K6F2VIKrb69+bUsahLfVYcmDOLHKxE5XGDUwFIb7UFPEO1iJz/gO6mIoRsJcl
g0Dst2DUf5bpbGDUZYKmeKmmhNT2l6W7D2Rp0cztPaJ7BkjgKGrpVX29px1ykJypBfkqqj/xhXga
rtComakly6edty+E1S8cXPxZWIBfurx71bL+s8vnP203OFpHZ7YVLhNsrbJcUf6CEDtLIeNBjOox
7vImgPiD0B/FHv/enlGGRL7kVh5msR4rFLgqhQdjWLcR3VvV2Gd9bfB2lcc7VXCmZZTVnbrYuHdO
azacTMgD23C+mxxXRaWgTb22q91lSx/16LkUKZS9xEuGt9zHaUM53ZrCicri3M2vmIv1/nfb9Zep
u5XYuAU9bQkHczA3F9LAczmfVZotLYmOpB1MmHkBGZJRyPJWdK7dJDs1npBuY1WE3EszKK5JVx5V
8sr1Aj1dJb7s1T5Khe3ZbX1jU/W7YeIDNvUZ04+jp7Hfn9vsm0SZUGF6ZidmoGBxo/pSq33Sy/40
maFd9i4fhDeq61EXFkUeutJ15JtGAWto9LINNlxUhq89mNFiSjy1hW9h7qKqvUGC5t34LsWvXq0v
TfHBx8GqP1wrLCovueBNhQJQmJ9Q/X0Wm1QKhqMmLSo1GWXrdI6xZc32sqdLhn3wPOecEzjh2au6
Rc6+t1CxJm32xYpMTk5Euo8lBG6r+84YemRbwRE+hKbS/hGl4unFYY2W3awKx+jtAJjnCU4pe33+
zvZT340+XOcXbQol9rdyEXsDxQmS+SY2MMTTWaWNt2a/4vx1o+dIxC9bcPhZymMEpbDP/lQsFDKS
NPD9BGPMRsRKnu1G/g1jdW8MY4ccpFv8ShGYZ4gEv9tJut4Me/RD1pi/Yss7oMA7U6NfexURahED
hiW7pXa0xjj0FXfvrG7wW0km4XLho1L6Qgmq3FIPaHPo0rRzZkkXCKy3BMW6SyPO21fqDx1in1Gq
zlhW7mIVyzyNUtzsUYu+KdlQX9KMkyGt3kszfR1GVOlxXF11UkZIj2WQsX7OSepAsz5waa6PgBEt
18rSN3NQYHSYGeWore1Bq2jcZktINpLplsmg+AN/gIWZlXKSwGiOKS7Uq1RzIsNiStf9nLA671j4
d2lYpfhXGIjIXe1XBnfNEsN7sc0wttaDXptOKceHkomTVEHfMDUaUPONaWvfbUhASQJA9OPEzPTM
7H1Vkc5jCnKkqmBc0W1vTSkBsZKS498fmKZGTpHB8Irsx1QDcIBPT3TshWONDTwSboliNDYLrOzb
GWn+Lp+SAFbkzI3PmgajcNcQLISKFAHog200N4gAaXdoEEagOLG+sLA4VbPgOItQMa3xTzbx5udH
zFLvpNF95/AQmpjahwmuykg0llhhlEnJ7Z0tL8tivVnJWLvqRAm4QmWIGzDmNkOnod+NFjQbv0dh
vVR70Y5UpFysWuKR+taNXHNddkwMjqBmcftoPvHBnzB++Wn6XrFxs1HoJKhQtUT105GsbobPKk9L
K48h8CYH6b3XjQEeUdkTkqD5KVBTpCsvBCOec2em2V6yRoFm1sPAYXhansc7fPRHYVRxqIrpUWml
35GUYfMgPsSVkig6mVHtt/JgnyJdhvhjzg+D1G27SPkbLnUmUUe5rfe3eDGqHeN+4TXijEiku+Vz
zygJyY6sTCzecpsiGI/tPEnMqBebEZcR8WYUMy7NUnvKYpisamns6pWB4cbaG7mUnATxaRHR4gvM
uyFySYg0xtMWj0Gbm9+awnIML7p5yfdDG+kHK6pOK9B2JVlPS0EySRs9oJv4WPquD1B9xFpr0rt3
4MPvP8g1r7vU0vQRgf4kp7J9NLbyRc9f4sYsnmVzD0an8eCpPmqJnoWKjRtbIRdomnYEqv/gLLIQ
Y4/7Uik0rx9NcbbQFDfzOO8Gie9PazMxMkTBRWlPmJbgwgZDyqpiZbExtflhntbI763KV+QtOuQ1
yGrTLAc3HrT1kA+jN1kzp72axGEVcQuYfBauDvvHzXnaF7N5EYmJCnZqTzng7pOqqby9ph5K5JqF
/NVe0aSqvpwJlIVoaTITHLIUoRYDtYKBja4WLRoBnYT3GBs5NnlH7PK6MTtIkW6uLZk7mPmyY12O
+8IkVsfWfqwaRw8Ss9SJGsKZ4qX+JKWCbUjVeNM2m4GlzQ+iHKxDVEjpfoiyb9vmgRx7PghUMXxd
Hvuj1ejvpa0T/XMfQqHHgEOiU17NTBkU7hCDWimn2qyncbtuoLX3CcNzmEemb87ya1FrpMsoOMzR
g2KZ1Hmup0Td1WbCdw5Xhd2w1TPngpT4+1tKWBfO2UOTVcIpNLNm4mzbIekSZymxoXps2/FKbFhy
ycotRAivntM4/TIWWyPJVvs9qZ98K+xXXPH3pbTq3iVCJz3+XcSSDfbAmYeS8rvsAhSu75Omnk3B
DZA3rxZOmtBOso90Uka3H43eU3X+Qnk2DXyc/EXbFGF/xzmrZ3q+yy02l+NSpWF+Tmg9Uefy8puv
wMNAgAzHyWTPZWjKFNp98TrW/L5IlnB/Yrr3+7yDtgCwQI9wAVbJb2T9z1T6xLrH1GCxGV1jO/kk
bkaiGyJLAiWwO2Jc8jGKrjTSyUNRsTizE/Vql9vsigVxwFInLyieJ9cYxZlNS3TFvc+5n43FThsp
AJKNhVsclxgezOqKdqgJbLv9TE1r/NWDW2tEw5bajJvdoErvmonfEPqUxbIlPy3Z+FaZeaCO8JFQ
e/PWbcYzyV9XssMyEuC2YInVcZ9VAEHMmOV7VyL8axIDVB9+VFZxRFCV6/oTKYQ08+Tvi2bzYNAY
u2TUfkijMqlEZ3xdUh00hED5bT3QzjCO+PsDYF+ZD7xlhqtfZ2UhTv4+6xzT6luK+58FcJn2vPas
pkg9OXRdS1m6p3dIdlqy0LpHh5F7m+nEoCKcGDZOr6XEeaU9zhKzqghrDF99OE9orsfMwqmoN25f
VteM6F8wA2Z9Ktm+KhGaQLTAHnJat5RwaWV1LO0Bc/T+oJt49yrJBxKD/d10ckT2R62UDvXSRjvJ
qP/022IylKvaJ4ucPDdrpcNGNDutfiQFMvpKB+vtK/lOLTOj/NDJBe/Z2B5Jqndzy6QpE2QHGAPj
2mb0tlUmokZH+l+kZRxaWUyhAnPbrlKPf1UW1tL2UovpQasjm/ukVZ1Sko9TdyyAnwWcbbE/LyvK
/aE8wF3eZV39EcliBloWf7FZoubYeBjK0o8RqAboRD7Lpo2CyGqvUaKUPg5sFmobfKdYwNivaKRV
QiLQNAAuwiZ70BDpeAv87YA7BF4M3m6AeBawBAD/Y2PVftfP+CULUXpanL5LQwMiTMKv3FlvC6Mm
B6V8vSOvwymjMXr4ix1gDOHlg/kcz/1TjGKcrzjv47J0N1Or6B/QCKO/NwK71mQ2Ieod25HRLS44
2zpW6TtTDfic0wtmJ0xIa3tE4yd8o7Pu766m3AyE5V00q3s9ntpA0s1nSar+SFM+4gkXK8sl5GyI
C1Q+FxOGCULrZxVv1pOggXHbgfXArI6kaNVqaFdCHIkS2fMJSuEalWhn7OmSWP2LlFlo7TswQzQU
2q6w1XK3cNoi18GtbOKz9Hu8S25ZmfZjNsV+i7nMYeSg3DpUUfSBOfZHWfelfhPvlQgykPIfqt2L
Xamh1Jma+jtCivuxZeUvqf5tTnVyXrd2vcH2IDFh5DuYp+J1mDrzhvaZx5c0jeDvfzZwAeg/R2JS
9PQ5LWEUcq9TGqXYKyZFEDa6sJ5r+uSdt6kLu7WxAuiD1S1to5CimBWa0jcHAxH3fs1n0hTktr02
S1O7ubAFRl+lvVIho2nnnq1VPT3j88nOgrRGL5KS2TXWqmX2wkADLoty+PuDef9fAACkvZVcoK+B
NCUIpnKUibFglGiBUspfpVonmjNX7Fx6VgCrNV70bQG5o0cHLpX0amYEMTB3PuA2ZGLFZstPW0Uc
sySejih0QIzPZnXerLg9K/cfyn6dXC0DNEN8R0krtUoXA23xjVj4AGbYept15DXC+NSkLLlFus5i
O4ItljZa7ZdVR8aYkjOeJ4nigCIhc/SVMIEZRPGxqtvrhN8Mq8/NWIYgKlT10HSMBdaO1jHdivxR
SXCRDxWJYW13zvPs0MS0mqaKFtbAREmIMK6utdh14zRdME1OodbmHxvjtWhVyytWA+Ra5KJct2b5
KcEKe3Ghck+nVfVKvlcNVXg2eS2Evo8Ta/RLNdCmjUmfGeu+2izdrWr1j1mradwqUe0HrpFXYQCM
MKDY7A1s1rJc1k+dlGVHe2A6ZBnVk5VP1RNLWaTHNthUHQNXJhbzBlWa6ekoJr8yK4aP0VyALzC8
plMhuaM+9VBsjUGBMWlnMIUN6qbpfc0wlEOrFT+EdSXHbNylJOQ99LjLvJJE0HRZsd/ZenugXHss
ZxztS8/t08gYmcnDSy7W/Qdj0n4hJV/9hLVUD5zjYWta6Q7vlB7yBXsXnNeXjNbAXSihrn0iL1c1
M5g9sUnSNXu+/v15y1xpXidxT54fJb/pc9PphMnMS851xU1zoIHTJMozqrUj34vl0TCm5VFY8XxU
Jf116yFuaDKXSN7Yw1mvlvHcKCqaqLJMw4zIqtiW1p2KFfy0NrV9kvOxZwUwlj54ol5zMSYUzkSh
HXSb0C62sRLyvUZqYFTQKTCvq69oU23mY+WuajLzSvLgH5OFKbdWoT4IuGzI9PCHaVP9a2UE3Y4d
vWG2AhCzh5PSVvQDTD1ZspX1Ts63widRZbwoKb8wFfEbG4Y+mNVV+hjoZrOtvzQ6pew8481n8sLm
Hn0ACuXRb0ypPCx9Ft/GTiAiuvtQqF7Pck5eIMoDhmqryDwJWXBu9epeaSizDaTeiO+092EZ+4fa
Ys4Vl7lBhVSB8BLsNIhcKBMPAaTp8shsl1Ybd6NODAqM3vmhb1IM5fGQPmhj5AFAxH66ldtnstU+
B3f0tkEECFGP6S7v7xdiWcq0uX7II2N+NTeuEW4ggB82aQulMK+rPZhXO2JQHWcSA76M5DIdpd4t
Jivgmby0OscrHyn6dhS2bd2qTN/l2BTzSj6LHqySgUDMxclE7ztCBihrOOWWvIB4kqzWQosGaotg
OJWZ8NBe1wmPohRNaJoScJycY/VBm7vmvbs3ZTbr7gUh5Vam6xWzGLULIV3hYq3auSQOoO/7+JDK
nRJ2WvcrAdF+BuI1+rlJPKpqZ+VLlJrdIyX5LU6l5jigWwuaCFqoUnWA3tCQOdHI2HqNIgIhKUkL
ZiZLW6XwKrJyN1fLc65Gj7HVZaEYLfa8eq6/pym4gYoZ/Co6zBRNwagHiCUL0QmiUGG+x/Z87v8n
dWeyG0myXulXEbRuF9zMfDBfqIGOOYLB4DwkNw4myfTZzefp6fXFvRfSldAtSL0TUKhFZbJIRoSb
/cM53wm9O+1NuAYHdhzRlGSHbpphNGZusgNuROO49eQy30Lv2GTTFYbW6R88DY+F26W7esk99IjD
puBKX5nJvR+D5a2oaF2JPq624xDqjSL6EIIQe5sOBcWq417cxeP8bpOQ88IXwuCz76okce5Qdr/J
0HyWof0r6edXXqBknUYhjj0ckPM1Zz0yrMZMPl5KuwpevKLbxMHofMwkOnPlcGlOxDIyIuyDB8/2
twss3E1vKmvltORISlEdpV7O1CPxbtAJq+1h+CVNv5waCEZIzNzn2B8IlyTSjVWZd5vyM+LtqoBI
lO4+tyIWr+KMNZhCqrbRkrV4C4OM4UXBaWD34UBPRvtB2u2y7hobXZu0CwBTeb4vr8qvjIzTVdA7
465Vpjg7mD/2FfUs7Nc1KZHsV9x4Q+/erKtMFZspq8a9JOaJxIpLqwd4wpnOjln4FgSd+xBHn0hp
X1t4joeq1+fZNsNT0NfoHbg5m8hG3WJj4h1vmjRtT2mGRgebWHw/yScTmeLgjAgP/M6/RYI0rgjo
6Y6VLlDoYmraYojIAoaIuAdWf3EUNIzKo4ApIcH3uuCs0KSX0Z6ubT9Tuxk05U3LPn6LlZWzcxjU
OatoHgddjlRoONZlyMwX5+KNMvgiK6hOdhkeNRKzW0TDj1gdBNNMmnXsaGRnxqBXIkjcSEGwBKYx
KwNNWFITEtmLXID9UYFx3x5RlMW9jeYFDWflE13sYsHZQAW+K+Yoves1VmneAIfR8Grq3ZCCvApW
JljKY8K+0gWffAYldKkWrbe4pG7YU+xcfmCoLp+zUeUlq6zP3vbaXTf7OKNHcnDUMgPqipPfE+zR
U0GgRB5Me8JbkXWWZx+6GP0dTo3Zjqq9scviGETDSQ0PwwTgiHxsD/zp0UzV5+KhAtXTB/E4zDBq
8SNxUKA7YoaJgSrddgC/+Yt35FRVNxbuiY1WwBQkO7EzcLDrhI/8OAuT4imYmrM9BHeFsX86SETb
cGaR3zGwnObgQsCcvNpzIE63rbtpElZMMbMPj0EOSE1YF0WsX1LQQusQ86EZGIlkXVey/oXHoRPB
iyZm64nR04rENH+F3xI8dmKumgOimpifdeiAmeaOllj47FF+MxlxfKiN/iIsQCZ9emhL6lF69kvb
LjXbHkA5diB2C230Ae6Ht6u99qWZ5j81XslzEDvT2br+K5DWDr9xeKgjWDEZ5T34LMIK46tfSAvv
kORJvSk89Twoc6ZcbvbOTD+D+4/rs6/lZRGEsbXZuxPgEnXCdIdn+5GdwYRUZp7vmrFjTpC2zp6M
5m6bKl+tDUO6tJS3kahuwihsAU/2oJzStgH/issrt/yHxa31AxmbWO1HaC/YfC59m0S44uBrsOPC
zEkY155BxrHIRnH0r2gKhpsn9Rxhlzy7eb81Tv9LDgyeSi1WafXDQV7uat2i5HGnT9AsFrxl9e16
L3EwsYzS/XK36GPavcdj77Gt0MUmIb9cNgl5ruQtrbwhwWsNUYLqDlZuRns82cgqfPLJjilXeF21
F47zFdLfCZRVv8s86pMl/NI5OUKVAIUkREbkGxwOW9YtY3367SqMX5XzZruIJuTAJq33drLDbuAw
wks85ON9fcHHSAOYTfSsDYIoizFH40LfLEcrPaZKzGtmkMw3mrBFyuHuJoPeMEk5Aq26uBlJqEZH
JLKtU6Yh800aHJHXDHYJLNrCS3CQCqQXzi4wmgXr7tA6B7oWJ8xGT7Kc9L6rOt7bXO+CMcaboari
XBftE+vPcAug21rh68WglRiM/uFz5dk1Unh+EY0Gy6OOtGJgZiJx0/vuq3d2zNPlbY7chaHtWvv+
tLcgSB9rz7yS5pjvR/JZV6pW7KPQZcjueklTuJcLSkoTJjxbuTudS1m8DJ3zKNOku3PGgXjR6Jaz
/0O2y+/EJvo6pK7DZ3Vur+4E0TLMza477sxYggdmzau6S/H97pzym2PW2tYRboscZvGBpv5sGCqc
BgoWZM8s3SAQME7a4BlokG8PCBJRRKPFSW8QaxeHmflS2wjUBzYu7Dnx4BiU3w3yviVoNgoANpsz
rncAAP6K2My+8oajm0cQiRouL1Ew/2/bZBtQKWJIh6c7Gzb4idlHy3la4umPP/wqe0FnnBbdbRD9
gJBnvAjeb1/E9ipYZLYbc0wICQOQdUD9eW0yZ94ydP0+K4Q5cEEo6AdgFgmVdPzS9CG9bcXjev0y
jki7Ne2Z/GD2Yyr8SWThbrxxx+0uUOaku2r0ApDdiqDwsP0GbY9iQwKJ8R3LBsCQWPu2OCZpv9dd
glJJLM1GwOLblJ0R29Fn1xizdyKrfZkp+moi8hJ5k7roHzpnG+JlADb0XCd1uQ78KFgpeudN6/Hm
k5MCAclK/R2h08+i5geMYAfu3aX6aDocDyhRiAMJpkfNzmwzVk2Gp6UHVrdEPwNOh5yByMmxxRaf
G2KEoGpu2+Zp1HzgGWrHu6J37wB0wQK20QZ59INXWqbL1uQFeBP+VLDRK3sw+6wumTONXBv6e1D+
NQMVduY8fFWZ1W7TGuEFmw567yQQZ3uJRtB6yVVU+lYXvf7LIaDL1KYDuPazDIvjdFvp2OzskxnR
1MB9e05IMmSWykgZ8cW4KiSiJ0IBMHV265qjmKB1hn1FPW+VWN7CweM9ZkpA//bLilW176Kf1oua
s2XBQXBz2LiOPRzJcfzd4XK+bnnsw/wojVw2V5zjOu4Y98JIbjYuDXjE7skfB3Pqx4FlaQsXjIf3
w8brCF5MteswfKi72qUQi3oGEbzdwRBa7PX64hLqDoBY1h60W3/assVWVAEHkv3Ckz+bZ8firGBs
wAs0tOLiI9Zz3C90CK8QkZtfRiW3TuG7P35oAdZ4ClLT3sM38p8Z3P0eOajOEa6BacwfQGY5hzwq
TqDBcVySu/YEcey+xwWw8fvY20/t5B+YikW4dMrfeSaf+ymZHzqXGqh80U02P3shW4eA3S2Eb/fR
TxpzLvt+wzjF/HbKcu2n91MqloMb8e631w267nDFhrSC68VxWQzzXPKWYC6DrSN2ygMn6ZG9fJBN
/pqFlcZWbrl7J/DjNUlvKC8FL8lf/IL/Levksyn45z+6If/eDPm//2vuyv9B4WNCESDznxkrTfv3
yWN/+et/tVUK2/8nTzk4Wl3X8bRP6M9fbZWIkTFPEiNH+JUjPGyX/2qrlPKfXNyURLgQzCUFMbX/
aqskkiwQuDYD5SNfFL6r/zu2SkFC07+zVVqEjvmOZvjxH9y2WUz33/RWzvaBDx9ZrtOzF/WIWLQR
9QcYq/wyoOL6ymI5XlCc97eKaUsORn2ph+PSTdyOwmeEuybbcEKPZKPvq2RpftLUaGgQGhzxmgMs
Pk4Lyi+Gec4xIQaDU6wr3OdqzsWLlyRmRjKiEJ2orJagLgqictdNhNxzko3/ZoMpOeH9ZH8b5KjV
09o7tBDpXoFqM4MOKmTvCJnc7kk3Onq+XifnJvH6be1J9q12E2ZfYV1GOwZEVX6IxCj/WL5ib176
8Lf6JrIuuVXox2WCoczyrXNfMbN1iAuQvb86My6tldtXzhNrE9RBJvPLeFUBd32qrosJRgycy8xf
2nNKEtUDg6Ks2urUsa/oIYZNiiX5rEe845AGLPaOaWjde6non8hFTV7rCWqbM2bjTR7U7c0w1/5N
z1GPbcl3x6dSla277hHWsPUqRospj46SLdgHcOv5gJxiKpaYgHoYUCrjV2br13R7Z7SZ9abYI3cu
4OqtyYb5Dg1I8QikhA2ci8NEBqW5WH0gtn1EBBtyGm+C+gso5j2ZGvlowL2+qhLdA/MzrPfzNFQv
C7Oqn7xpcbMR1LYdKsksOBbVqRgxxljZdTTShjZ4VHcM7lySZzAb9VH1mNNTnyGmFge2WRAUBIbK
0lSYvdMOTfmVw6Pzgvz4yl9uFGTPc1L0oiTSw1HDGgFA8Nhc1TmdE7MtAnyfrL3CRsRrQc4FFaKF
2PX2wMBmvNbe9M3FqcoD5lVRXpzjCs5gnTv5traUvOfWoTRPm8EFJOZVwbEfM/ooIqFeE2Dh96aX
yYfqne4CdGy4DC4kA4BaaXzMalSlQZnikNNTJ14l2ZLfvDloH7w5dbYzFi+6BlJJ0AyYfNuXuprB
A2UthTwU4nvHJOONW1CLM1GNv0CDELkwmgTpgd9D3/Nz+EQ8Ah9ETtLAeqyQfQs0idsCyKL+STZz
oFHW5b2Lt8iLkfEVVFa7pXbjI2ZU649N3f9TLzMhpX6ACtMNsOcERe5cvCRftovwWMM6CXyV0cMG
AlC9PkHuL44OYHMNGBvazsa08FvGAA9TqAgOmAkhYLQJDr6oxMBgxg++bR1YT2RM18/9EKfnuhns
F3JWh9fRspJTNubLT5z02j6k6JC2So39jWVwMqJ6UTepFs4j1Cn7k1EylQYTxHaTN3W2y3nXTohm
0kPm5uJuSW1yCJD7X7ouTm7GnIJ276Ujtc7CBvilXWKq4aQaDh0tJYsad4QAySsYzysRAHaj5y1p
NGCG3Mq5hYppS7VWsk3vmDunRz9gqO4PzQzDYwyqT+MWTb52YV/ep5NEvtB78bDxIt0erjT6e+qN
7JM/rt/YXIR7n973hYBc0Ix+x4YMmzgv2ZQgtoQmvp9t3rCAB/OOXZ6DlEan71BNY5JcNK10OiKa
aAoiFYaqd7fpDAJuLIj6mEVn7wihR3UPCP/guX57p0M9XwR2srU7jtEN9jUcFkFYe+dFpuPPPJGv
+xSW0if6Ry3PrcmKe3xG8b4eluh2sRu/ItV2stYDh+iqLKv+g6m+usCYoL7Stj/dB2zHb6TjMby0
S3/TqXC+72XDgReqZmZ93DL/Ik8Yl1InCsFOgw/+TmnDVEz1SXC0F908otqlT0UBu+Nb4tZxhHor
ZTucWlIC9mZIkp94rIf7llyAF+S25qoHDhl8gjK3HodCiI+l7NpqbdymDNmpki2DWcx4aExddqAY
pCB5VGMtPoIpxqEFDTk+ehx0d12x8ImvkCD+FK2V7BAosrDSM/DwZKy9mxTyz9nhPmSikqfNw8LE
Bdv2JJ4qqudDJrr0gpZovMMO57yFE437iiiF8tlAgUD3FxYTPkFR7twMVaihIItXAxSQ3+NA31SW
eQCRBx1HA1Vl25roXXohy6UcAeo0Oemd5dO7yTDXH1M6oNwFMIVCfyndr85oKOGy61Yw1lmVRY2L
5j3nWKrYLXxVVTweS4uMGBMiYJxg92IZzTVzOkxF8ZwHL4I8kyPW9c4GP2vrZzcRpMPkQXboGQfu
rHoO8IHlNp7WzL5cwSJ7YXr6ncqwXMWOaYIbBKz+PvFHrJbtkH5DW26gCugEg4YMtkPd1E96cfwf
qnkcUhF7OWCCKZ2+rQASxt6EIDxrN+4gyvOSy+HWYFzftRBdT0M8jZrttPZuo2FWHL8OEJ6Rq/zX
VTa1DZc5lmzfpf0b2xRgAU5Z7NQ98ss72PfyQornRFuSmQwwjuPsoqkXB8XcHBGCogFDnO1UTGvo
wrLDiFzhXnRW/tOZwMcllyyYKvyaaGqimlqSp92BiJwuxMNGKML8HEiiegJs5LdxS6vsoVtjVSjs
kx4beSycKL5vZC2fPMfwu/CN1hUJpqBEMQ7tubrTM46w6AmhD3njdkxKubNYy5t0xfDW8hA/qtHn
UzunvSFqfrDEQ+TELouvRMevaVljzVam+WQl7O8boiXm9eRA4BTJDA7LLyXumbRpVLrJsbKerNiq
scMM4TG14v6cZWF9I1id39UDO/vNlUp+0UGkEAh3zA6CK3W91teJtZzCk5vayyfdzwKcEmxVBlLq
Q6lI7iIvG9/rNHHv0fg1x4JQk9ME2DFiO5ATmYXTGxOhbKz+1MvjFRmbL9/5xO7hZll1cPLWuILx
HA/cu6nlQwKN+wjlqmO9RkXqf8W1wEGVK6UvbpgyZiUeZ2tN/nJUZUZoat/XExi9emzfYkdbZzQ6
aFrQkWJGilrAS5EjBvIiTbgx2rNvIBUW+zmX1iGyUnWOjOd+EetF3edee7l6QmiMed1GzzijR+rk
/NxBPsSJh7HpZKI5Is/GDw9+zgaJJRxmPzFEpyYqQwj1C8BFREOBf4OlLt56jmA/IAHmXJYyzeD6
e80zitjoWc4FWQEMsd+HcEYuSrnwxl2G6pG1MePGMQOoo0ILLVvtM+DRNRYJjKRTh3BWh9cMnjR5
oWJKX4sArxPDO3w2eeSBIOxK1i9WJdej1BY7o1zDaMJXJ3FrOJiQyV9KiXeDlKOy9iPOQ1hCacRU
MlPduELGFm6ieArvPM/Eb3gl57da+dMzGU/q2dUwsaWdsdepFbDLfZCrz1AP+BGd9q3W43ZhXsiE
B3IzZhlWpVAlxbO2ccR5lcp3ZV98JjHSnpWjqS+6yI13DehKIoTYn23kooYDHkVGCx6fpFEqg5Vs
KMuvfBbDA2zt/EUZ8jWQLGjGQQViwmzJwjOJCPqOla7cNIR3/c4nK3lN0mS4Mubagd2mM1sPtuWm
t13nBu2KGnk6O6lLTVMvPmLswUpwcci6x2sFcBJI59AkuyQS9jaSNtYKj40Qz64f3xpvHu4NQUdI
HAbOU7e/8u+M3IZKY/Gry5GMhCYeplMkPHkZoE/uZmfq2VkiPDhqrRhLMLRaFyO+RkbnOD+LOXcf
ZuFSorErW44hiZPHKrpqhKoIvY8f5WSpx8N9SvrGBaV4jvZY8D29wC/FGijW/Dq4mX+TTI4FR4an
rCRXbOOlebQtm9TcqJSQnHwu5EPBcOFT2kP5BILHqVdKYB8pMY0Cjtds5bdxJsSDQ3zOfTvDCStN
IQ99qsLXaWAxiwE3t168LhuPfi/E7UTw4/tMduTn0lpc82Zx2SctYXfQsPSICEsHPkxB734uQQcK
ssmsh05Y07d7hbtyqfXfetTDtolSc9Y5+RYaadcJcXOALRKUPAGv7vAxMk080q90z4MIiFWReXNP
6+VfrEVA3+GhWLYFtTYa2AjoaOhP5cEMrkuX509fYxu6fwIp4oeeGehz16XjN6BESFmBFZ0rS+Ps
j434hDOqDm4xB29EIanb9tpNrcREGGbqWP4udDCP2n00DWiV8mjcem5U3MuFbTwgKiSA6JIeMAYF
+4XAvotIo+zTcS3nVDitczd0VbnJJ4Qj2vjLQ43R+auPHOfVFnP8gV3B+nbRnpAn0lMZGrS7WK8h
E0e1rLZBNg+cpxzmVFk1cztJ6T2iCIBikcp0582Tup3nK83oyu3FpOx3eFkqPsC8Ng67EEt8Kluk
0GF09FXFkT2uh1bCzENCdUv9iC7Kgi25Ew7g0N5jz7a2+yLYuKgqKKil/Kp7PLJTLBwuRl8yJQRB
vO2Qtu6D2RueOZ2gwQWQJJOozs9OQdTo2kU1/scxVfy9RAv5R1BvUSm7ntEb22YM5XuVuSC/LO9C
I68pYkCb4PRSMU3e4v0g3O7WerGnkH0vX66S0Z9WXSnzO5iKc7K1yVO6CX3BBlJExj7LxeVFDriQ
qobrLE8SDTpnKrrXETc5mmJ+yFtarjbnuxB1N1YYA2el0ruEJvbexC7zOqJP2Ks314UarxaCQr9L
HsyE5vDqE+lY71n+n9npqUyycjpJWgScChitr8xQDOVG8JRZ8jdhWd17BYh+W2eu9wh8O934E4fm
BoyiOZnKGe66pKgPRPNisZwS59YkPlbiZF6Ug05J4LYGfGmmFeg/arDJBt5nFvV7zAab1I3SQ1Y6
N2y9CewoToDh+j+xE3X+ZaiJyEWCXxz4JisLqPgBmBurw2PB2pp8Wa/NPuZMLeiX2wVHqeR8t8BP
LYhsWTb5WVVniDhbfUvAMRKyoESFvgKJKx8X8lZvOLLyM6HJwHQ59qzj1M0FUVdWyzrSmeyeUJJA
vUpAcW/jbC1PtlvFNHC+92IT1nIabY0BP3UcCuasr6OPerHTPzZNw+/E6TtuEjo2GnTreiFU8TGp
LfsdVW7xmLQztjYdVup1wCWF0mlCPEFv7CHSWSzxZJV+y3/o5njEt1JB0607xbAY4UMGAWTmhcOV
WL0NJOf8pFbpfLM9Z8OgpYtrPzLzXVUtHUaxGrq4KWYijyCL06QXQ3VTerH/Nc+edcuklnS/ofE4
jlgA5F8IUOqbuJPxrmq68Q21C29e7eV7Qn3624Fr9KcgqaVfq9HGFR04xJGvk2JEK+1jfkNTgF4Y
e2Xp2biylbX8AlVdUCFm0a84Mx0GvW7YoOiFDD3QT/soFkjAiKv47CE7u3o3WE8jjm7XQRt3Z1lK
/WYJUX0jVWJLbnkFVqOyR7M8MkZbE/8J7Casw5A8rbAZMGP69fI7Y67m7aq5HF76OnHJPMkqoEGh
74rXrvdZ1MtJ1d99XHAa9BFQbOgBRCXQFLuKeXdzhUz5lCCrmEXvoaDTeU9tC5e/BwtzlRumYiyk
K/vBctt2mw0dVVPaRuTYOHGv32u4wTdBaKb51AWgFJrKRmY6WKrwYIdJZGJj4thnVU5ewTNTiD9V
kuVvIGejGktcBsGlScL2x/OnCDRbXtW3WGn1PUEqieD4ouX7Zqg13xsnHFGYigyeJxZuFj22yKoP
GJRsgZI6sW8WMHV7aLTsC50E4vgm8pfwRcNQ+yCiXLLaHryXKMTPLnzLv3FFxgyJpPmrhwEiVVx7
y2W2xgwif+t86LxhcLr0bFuQkNZyrRxt3+flFN+ViOGwJdYm3EKWxD0rRpU+w/8GckrooGOdZCRy
uGZ6QlMvdIBxB/Jj743tdyhHa19PSeWsgyWSbPcbdyumUb4YQdyRbyjRSRzMPocw1geCxsUZyTwm
rbkb+udRQUSTQxNfmraq7ynRc/RvlYJgPxfLQyWcAa+0kbsEbw1HsezLnQ3kMQal1lmPbm4WkEaF
wN6H182bfJhg3piFO2DP/qaAkU8eceaDWW6X6rlFQw27xCLmEIlJxU6nqyEg6I745hyx8zMTUQ1s
p9Z/cnIb/rh+Yt+B0YTYaYcGXpu0u+8iY1ZKw59sEm8KP6wMNBwavO6miixvryd3PiMgVkcuTK47
rRf/U09xdV90Hv7Yore+xwoSC+ZC3F+dqqZjPFnuk+iVemdLWP9kJox/IdeJDyS6IxuWyZcXFPMR
gdvyXjdlwjkXTFicbYcEkjbL5ttuGcNH33hEtjaWSrd+X6jT0LjD7xKD/mYA17IJsUGtaT5A3Gsg
1hY266lCqZCWf7Kgcg/tqNCQxJP8yJSGGZ8Oun5OAp50N66QoZRzaD8ySSs2NsHd18ymnmHpmOXZ
GRSvgwwcB39VZsAJDLbXsqh+G8s5xIJZZK6LEytD2p7xAG0OsyfDQ9g7XrCPVF4+edffVo1RkLBx
qjqMqglfhx1mxF7vdNwIqwAeB8XFYPS7mDrrx1mIDDHx0B1Dyc3ccTgh+zBeuC9U4dAlJyY5t4Dq
YghNk0eEEN9jpQeXcIc4G/s1yAh9K/yw/W0Jw/St1C04EMZrR1U107kXOj7OqSUzzCERmclxmbnb
ol9wo5S5G24XpxvttWUz8F2lKqkhRzig8scF4w0TNqKoonxEF2hHOOcdmb+nvtcQjtsTAYRBgmwx
JGx8rrQ4zzWUPDOl0zEq/wIcQlZA3sTUfbsZ6HIYuqC8mEwgSfOshfpnygkhVE6AhSearUd+huoQ
0keetNeXL/OCW7N0O2gRzIX2oqsGdHVWd8/S7eowjkqk5yWzQnQJzPji8YGDlWQkv8mPY+TgPm2E
2vaoME6tthVRWDJ9Q8NTsr4Fcn8QEcAk4NzBM0rL8sUHGYDnn5kMV/XwWY3YAUIKiUNKagsGpp7S
DxJefmAHG+4IU7HfZ5eIVbY17ZZNBA5x1yPKLYjmfqvaLFw5cLGYrg7pMRMZIDPfaZ+KKu0vHlUc
QSnQg0bMuLcIVtpDAMaCNCo/ubV9QhF4qblbkxBIWapIVOyGrNiHQxKd6lF6d7npeHqtzrplhMcu
qCCEa92CwUFZiNaZFDrFRwOxLuU2wcdX9OGwGxNhboI6VE+GKC+xXix7ACcUtOUn9zzmEFZWqAHC
KGi/CzjrHp1Pn9y0gesi3GMD783Qw44pqm5rxS45IfOHyN9nAuyzOwPf5xABsSGDOyZ/JGvQiz2M
fDIfnT7BdAJWweT7jE7zChSw1O80ab27eqnS96J1FdinKfTuaV3MtptC3zu4WaMWoIpL/0q6KFgf
PXvPM1UOXLOydR5D5dRY9pGuoXBLpu7dV5ogZ99tG3vrxCZ9IWFJnxjlQLPyMx9AR2tw4yAkteLN
xAj6i+puWdaO6EIL6zDpqxywVviJYoW3ABmWPW2nYeSWl7M7PC7B4D/EgYPJxScW5GJU02dra04Q
bJKGJbuDE1cTAS0xO+u1FzOsREQxD3D189AS54jZ8URCJbJ7tEEmZ0ZgV/PXFNtggGVdKab0tcHM
zf8RlW3e1iWGZNYMe5NnQXQzDw3cFMDX9h8b1V3wNMpJexveufSlbecreS22yPXkRMpH+k4G0smX
Icx9OQg+qhacc138JOOimouI4PWtOqbgI/DBqPT3wp2pE8Y8nX7syTT5Bth8W21z3shm1UfUhyAD
rpPXBUYuZYkR/hfaqLHYwaO10m099RwhtcY1ArmCQBePEFW6fTuGG4ZrTyYU0b5T4nxNE7kzUlcn
01m0F9Ei/RM5wxbOuA4JbYs/lWNfd+J3aLri0c587Oxcxk8CVcftkHdDsMUZwRXL352RByr3o6ny
9HtpesaC6dLc6yWkCozwkAamhskX6ZquaeAKdELVYXdyeiKNbUnB6vV4UbGPgQPRhRW/t1Ya/LRU
tD+jM+h023cW52rOKAw4QDrUP9EYDSmMuqDCFy/ra+oNNIuB9FR0i27+mS4kjq5TFgWXPgz0jSEM
a23VZf4HAnCHVVRWt7S/4HTtxjuWDc/Qzgmlv2qtJXvnF3PQSRJpMi7SIQovcuGfp/3b0oFvSeVi
Y8/XlnVCPJuxqJ344sn0nx2LU1QdWqb7kpbmk6kr5TYbj/xPbxfFL6PDGVWnSDCZq/YLtlV/VQZa
BovgGN827Gw3sTd6D70LiqWxWkq5rq1Rf9KwE5w2GvVYSNU/dZOn9q2j+1NceY23coxO3rHYQf5y
fKZKYm7vinjUN6hueNRHfJ2oLOXGqQkacLVVcSaC1yTZwDtjH28QoXTesY0jC2NR0mD9horV+HON
pr8380WmOFRH2jeYfDqdN5D2fSJ8aEwfkRQnT4MvUv6/KNhVk1Y0v2od1PVElkYF+S4rx1e6Q82E
v2vVIcusaEsyp/yg+A/uqwJfirDK6BBcVclrFo+ig+ioBvbjln292Vqs7VfWh/cSLu6M0cTuigvX
sn/nZUuM175Nu/vOYrNwZo18jbvnlFklIpTwf6mNqD28jYxG51ZWwtpULEiylXIn5xeEVOaGPuLa
L6IeedFC3nEa8FafRH3FuuAxy238FFNZ8c5NgD+kIHyaT3M+WP8fdO7/gsTkf5J4xAWL/f8Wj9x+
fn2af3j6P4//TkFy/Zq/KUjQfHi2Utg6lVCOf5Vw/E1Cwp+4SvkeGhIb5Lria/5G5kZCgrTD9tGQ
KBIE8bD9q4SEPxK2pxGgKeV5XhDI/5aE5CoU+Tcu998EJEophC3V1+cjjPb2n/9R/C/OYY0Xrx6u
bORtGFwIsXxhaIUJBZv7fchHZAzfeIDHGwTVWaB+/d1rdP/Xb/APDJDvTcKy75//UfEL/F+/7xUj
/3ff146dtgMEMKCV2C39KRdP9mguZfQi6Ids+jBSp5vPMId1E4HI8ycyUE8Wjlfnse4OOX8BaSnA
qx8IY5g9SuJUWDV6dzinV6OjD35g9jr7xYVKKQVvEC3g9Ps//9ml/vcw83970f6D6sYP+qGAIok1
LjlO9k/q/s6TD4pD53pOl7/cCQnbVyn++NNl+EIUHUebZbwn+5VFxCWY78egWfv5xfqVQE25vw4z
8D4v8izk+bYj9Lp48rMX2OWrpthJWpZwNUbrso2208l81H8YnG8g78RHc2gP5W350cKfXTk7e8Oy
dg89cwvQYANqdgvDdoPQ9rysqJS30RZq9BoR8ybblnfW6jeci1W7DWmKz2y+5jWSShO+ucx4MYTK
/BnN0BQf0hqq4S+vuuT5C4O1giAa9ZKhnRjJ787fAhRDGUoXwgXxuWxy3OLDHcoUHe3Y6BH088Gi
zqCpX7nJHXkk9aOl1n578KgXKETNzm3JNQ0v7HSwtxBOwhrjIZtJRtww4qVwy5tnvuHA3d+IjWi9
NUaotDk59XksLk4HGvyUzUDsCC48ePFBOAem5HV/pyPOvT0yRjV8e2beSDSfw6EwtLK7jJLDnR/j
MQTvhVVpVRywjf4Ld+exHDm2Zdkfajy70MDUHa7ognRqcgIjI4LQWuPrayHyVXbQ6UbvfDUp60lm
WEaS0Fecs/fawM+d5qFSV3p06497mBCkI8PJWYC10W+rbs5aMV/0kNQeJW1vUBWuB0crr+2pv7qU
rzLfkZlmyOqYBS90EwBUzdo37Yf4geqxDhErITCxoAejaJQNh9/GCyPf9iYCSfgVxdz4kbnX1jtp
uS/pquLGVsZGYtF2Fzz3Sr0sbPmpg1YivEPlrobqnmYL2Hrmkw4aMxbLiMcu7YMGbtY2gcs8BG8g
8fDClCsgF9wn1v+mI+kzeC4qPXiM8OYW9jZZK/zDXlCzThz6IcHw2OCBUyOw8RR8Hqt2WSyVJfvz
jbqIr+IHe61c6Ut7OcFB6Gi4c6GtIuD0h+8/sUk9d3Z4mIaNP4YH9JAwXSwbscldfONeFVfy2r9W
D/pevUoP/SG9SvfyTbK9cDTUgGePxgD859HCvgTMRrbSNt2xLziUN/1d9urfeSvUHIfykLwMd+mi
3FuH7D894jSy/HF9CpFYY4exdCtfiyvMfY/jpliRhLo3dtY1RNmD2Blr5ck6qPcXrhEBz/mrVKb/
/scx27hrZKQ9zZbU0YKY3Rk4NZZ48pN9CK76jXEV3/cZLrRZ8jhcyZtibSwAMK75BK7KJZS0K3mJ
KH1TXQG/+KEu2115U1/DON6mNwHSJkzu1dp396R3UYaZcv/QFjgFvrduqUTI3+F0wNOZE0sZEVOC
LjlZ+ApJakQ+zpS9zZ74XU7n3TGAaK7gz8K+6UxM0oW8gLRnzlsx3x2y5dGsVn20bIaNXs/153yn
rDzBN7er26MoIUgv83qlG2u5uvIOdrd1q11Mb0QlZm02fAyI0bjsxwgy/kePQQJ/DzlTHwYEI3+W
rJKjwIeJqWZmvRW3xcHe3lcrcGo0GnWa5ni19zVpuDOUfM1zCS/nBnS3u0yQKKPw45AbDnCNRgBQ
H9ruueXkiHkxc8oQUGYJQuN63XhLC/tyctUUv2xG3yz/sJ+j6kecv9RU59MPTyBnWaMt6n8A+tpK
L9N2P3RkzQlXiYHXeY3Tqvwl3sO9ugk+KqJlyRL+4b2PLxgF2tDpsfm89zfiiBKOQWvbR6+ozCGT
4f+S2FAlDvS8kvyMGJDo9IccKiO35QMwxfgjONBbXXvr4lEtjrY2zSOYcJAprUnA2LIJ656MW3Er
jsRS3qvP2ChnwZKK4j7eQyaYl3xEtfOznMN7W0aOd23fcPfljuER0TkRcASkUjQkjYKy1qzeqE68
hOu51vflgkbHfFwqR+hnAC8XbAAX0QF+EDj+Xbvsl/a1+PBvtp6DZXFO3uUMaxGHD+fmJn4uFvZ1
84jdiycsO2CmtEW3Z9Lb4ONf0o684hLzDRLO+VDx8jvM3IhAn4Zr+eC9VtGqto8eUvnhseI78O5T
yEsZtjtBOy59F7/sbXGbv5R4FedQpvBAAtcpR6dEuW7PofPCm1+UUDPn3odYpukieKA/LElLqyV4
d1Xf0wSd+9dyAYjsAecOP8ovMNI5WjP5Vgx3VrxUj+LG6phKb3Vrqd6KjXQs38KDfiye5eNwbe2k
BSP0Qt2hMppH88GpZ6Ezzu6NubfObqVnc6nvppspzUnMu3qtN7AY+AlyCZx0iZNlb87z2Qu2ymVz
byzrlb8Y1sXypZ//AA6+HHbRz7Bi6qrfgpv44N4hhSjnyHUAxRg30VVBN4Tfps3kK9Cvc/Z3c0p5
2lukrqj7hoCKC4cCODhU+V2uZ8D/FrguNBp81N1zBKxM/AI498jyguLPLe9dzxzMDlJjNTezZ/YS
CMeWr037GZaz7BlHnJluLQNMTNZixaXKhdNiWd3le4NgiGEFxCVxpFW240scV8RCEBTmowbdET9x
8I6B9Ji9mst611IchKyZON1HV8yRioIGEMpeIllJJSRijrKqxzTEfrKaR6/awltrV+qSQIC5sZGf
5Cd1rS3qDSng1iquNmhUD+OmORQH4yp5lLbjTXdsf2DS7Mt1BVEDx4w+q8gj4E0u5lI7C3+wkUyO
ChYU6kUgyJDzWag/NwEeGDTCrRPYGFq3mEa7BrLWEfhFWW3H+gaJG2kzBfoe8qPNGDEGmeIHECUk
NOCP6a/yp/Qu2pLqsasiepePivySm+82sbnSE/7iMXqphLkuatAGhO4iOqvuveEDvWkaLsKH+BgD
xa3S+N0kjB53WmYRQz6NlN06xN85Y4FKedmwFgMlC4CSRAv8hO58397YT+0Ut0w15DVTqh3UDwM5
ixThjCS1bhFR8PqV/LJezFvlRtwM1+SXY7nBhTVzf9Rv3kt92x69Z+wXwGNWwmhpYBVz0JY+RCU0
FA2AK5AcbvDqxTDzZRTXM9QatT/Pgget3PjRJk5JVSPA+TYFSV3fWb/qnxArWTUHgKbaXXPA4fVi
3LHIaYZnTTI2Jja4qsdPj+RpYIzozdnwFgTXbbvy2o2t4A1ZarfZz9AlRAbQwiy/sx5F+x5VP4mF
lZ6Tx/pZOwreOPhqBYpfFrew9ex3pSFVeIb6veMTz5I5zOm8fRybpZsuqfWy+0YaIJEw7ODU3eUs
hT3D21MWVW1EqgjeHII4YB8W6sZ/IKeOppM2q5+A9u9hz4zDLGDYZpDV50WwMuzbBLKMu1XREsjL
XL1upBU7o3LL6hmfurHDaH9d3EGlQbjyqPvzBtAsatqGdBJiBB14HQSlKOECzAqoop6FqLfQ2q2I
lmmy6DRqlA9jwhtG5t8LsxuX5u40xz66P7yfPv1cCACPeXozJC80RQkvWcYDZctNqxFZxBoXf/UC
zCOeZyieKgOEOkt+0dryq5UuU/U86vXWrOaMczxTkKuURm6UXX0EJaDka798U9Vt7O4SjUA2YF2O
oW8oYbC3k8sHckXneVLPbGSehM70syR3QnI2M0eXkdNs+/hd9n/HYaCWIAXZmPvRI6GwM6P/Gbj3
TJsmCxj6yNfDI2PjkbZ+xVcvbdXmoDeH6Iju7RZp8HX+rGavILHAgT4Fd9m1SrnGm8mEECWzbFM5
/a38esOYtCCj/iEgTGcBMANfbzz3ez6zdUpEB7MTsGe0ABVpT2urq4k5oZPc4YpGd5xuPeydom3n
AhTOfFyBib4p6QoN6+Hdy47KnW4vkjaCnxfBbrlv7nx+G0XFJ3kv7osbmh/5SHgH9mEaqHM2l/2x
+6EODBN0oWYF/oJ4g4IRI/eSFzL6kS10OOZz7cm8t5bVTazPASK5UNnnAyKWu/rVcmeBWEogegir
1u5LaKS0L8uZSQisg0ErXCdO8a4ls/gBe7G1be7SY/xLgkG65w2nr5uxDvNn2XvwEe562uPwzWbG
g7+LntwDXWYJva4+lymOYd/7WTzZrMm8+ZBPCxtFWePDiPGaMH2TELgUtzxmS8wVMf8/wWAVIAui
lrz3EIMCg5Fo1LVhhUfp2ZhrDwjEmQGiX5SGbRK+xCGs9pKB4PmqZLtUVY9K70CFypcd9Ey/TReE
fgjRrXKEDpr0IhdvTYyRr0mgAA50wma2/NyV5aLPPn4vv/+R8+r/zVZ1eGuD9CM7NWj9b4yr0yne
fFMYy2i9xyeBddOP/HddzP6XrQhTpgSmUOVS/rZWWea/TAPfFFXsv/1T/51YR/FLo/Zl/K6Jyb/9
WP9OrNPkfyEfN+AC2qYig4Mx/0ldTNOmQtSZwphift4tlViRbYQhyZ40ScQ+BH3HmqyxrgvQClyj
qQ8s77bMdE91vEKPmeUjAIGJg2gxkIZ5pfsNFnNwGrYyrlKsQ/Ba68xrfzVoZcB92/TraX3rmYR1
dE6fJYbuJ6jgNiZoAThbcwUUBVyHdpQLhRVCYRVwPkM6EWjGXChIKA8Exo23KCpFcRu2vcIyB8yD
bmxczUYBOk9tVDk/63bqzwIkljuJaaWREZeApCZzSIdR0dgYN6IhzBBrjUWNom3Vxb7HqmTsJ76x
l5hWpDpTODKse3p1akrNa3Dja5Qxqdas1cAuJ2T1SBYxgaC6olKQqCU4mfJMh4WhLkcv1tlxBiE2
+ZasrwHuwiyHcd79hu+KArSJqXoPkcmteB0lJc8jPLZqHD1qnjZorx7Zv/INLSY9vbYGJbNjGPVC
oURpurouH2X8yLjGIGP5N8Gg6wM4REKI0kXk+jkzn1X5UFDpxvykST9gZUtDlHWyQN96bMyoH1YN
+uVsp6kKNmfM7XK0VaPOYi1iWO2IuCq3Rv+I37+EQulZnRbux96CvwlaLiOjLGltvyxwy5USpdCR
+Kf3IEBYv8jhvOLPbhObScojPWEGCSiV7/HS4Z+DdmoWyNJoX3qLMg8Y+puW4uKNRLRxvg6jNi93
bZzoCUifNColoDSojBWsvo1O43PuEkJU1M4USiqjIJK00SMGRfhuyta5kQbmIlkiJQ2fuBZH/TtG
uDFm/V6BwYd6WAaRxE6CCBB1mdOdkF9JbK58VnID1zDPO3VAeWkgi0MCp7njgV9iE/xFqTbFdWto
eaUcBpkM2YhuMd4x3BSQEOyFkRSdeRdKtNzJixBaLHZNAAvjB3J/ssGcoYBIg+OBhJsCa01NjDF9
LZ0WzlNeBVbhrznpNrinzdzQpgtwm/hOXbVSS3CiquQNG2tzUJHgWWEW2QKcpyUXHhvLGjAJ6/BY
kt+xoAzpY9Ww89ApD9KU/CCX2qxho6e2SxcsJvJhUyWGLN2VaBrY+ll+0iuwjILyVRiFNVbsFBuN
3XQlV733GFqRXu9GPLtZ4XTCrYJ7LRFDdZDx/XfULHSbFhbN9Z4gJH5XAFEjD335VrOQMG4sYXXu
JqLHiYnStuKm3FboBgP4MXlUQlvSc77THPEuiTtSWUUkBdaNKkXvONsMCcuOEppgcDDbJAWRJaGv
IuvAkQzUAboh0TE87ILMDFuPDl4F82SHKKtJX3ylQblEB5N4F4L6cotIBz0HPOfjKBxe01ILKjAR
EanhW91FuL8s87bvDvxfFVXMnlcSU5al4C4hnC5o+pkkMcKg847iwJwj/EZunfkI2O/NOoXmGhZp
bh4lMWr+O81C09riKFDtfW/qY7EItTLRthmwv4zqS2lPLUhJ8mOMJg0yyW3fJr703ldtVqGP0sNh
W5iJ7699RBrIX1w9SFaSHKotYLAO3WK3USp4YavKRDr7gIpLL1HXsX0/4E30u1e1a4NuL6tDSbEj
DkgPJgarrqs5aFULg1QaG+XBDzxP4ZXtGnJUshATnQ4imoiSkhsjSc3B6yI/OrRIy4eDlUf43WeB
0iAOQH0iix63l6ylb4MPlWpXIGgjnAzXWzvhkyLD1/eMWJjopRrSCLEcQRsSBi9bapfTXjS0YFd7
bafP+14JjDst6SLGY1jfA3DkNBsNVu5dJdOTV4XI/INv9jB+K6jLlg2bQquHG60r/fyAtV+Mx66S
7I7ym94B71L4Gm3YkklUOGo6aCndzZL4qDhsOouqmQk6IB5tN6WHULlqv7BDlPJHItaA5xEPBQpv
2UFhI4zP88vI/hAqg9QuSJMYuVIc4QBguanxcjS0nFuE3gIlnzgUKOIpZ1mDZf1SJyl/z6azl+lW
jBRbxtIUwX3p64Z3UyDq8Q7wjzvijV2MuztVGPR51Qq51eTn6cUVKY558cSwCMg9SsoOEomUeTjR
8lTWPuihIzlhhoUieKxgOw37AjfpB4lpkfuBei+t97nRDdUWH1wo7gavpE088/PBT+a+bebY4GLo
D/IqjeVGLEYIEN6NMTI5ooWwNf85NPpCJo85z1gzj5byEiTig5Z9/B5jtdPyhdTJMnTUWlGKRdHi
bZhHiecJ18kLfdqRSrkZEt5s1u1Sb7XAdnJ1FACUtMoz8vckqNLq2o0R5lDslLoy2PpubYz3Y2Dj
mKxi3U9ubIQ5/k5UhiDZpdSq0HzKBnWItyBd9GaNOKSRHEMJW3XbuEokPYehBi4ZYEzh289T6zxa
CxYAIXhuUatAQ+2uqJ9aYmqqhVa2Kf5JQhTpdON9llNz3ZaKBAbahyBxq/J6ZVdiSFP3WghRmbeW
bfce+y/DT8SdaYwKmpTG7iCgjRkVniIV6rB3xwoR2oyVH+w2dYzzjt4HaKygQP+G34TCJZGf46uZ
64b2UtFZ11/jLhjlrYaYzSe/0TMTAgYa1v/3We7W3RZPmSXufcIHig0i4YkWwZgQxy9YZho6cplr
Kld0EJT2B3rg3N4jZZB4sknbTbQOftXkepJTMLCy4uFR8wpDfoG6qJYvceu56tBSu0GkvETOioCP
3B5SJaslmiop15Zq2MN2rrIMvboTVoK0zph/Gfoc71jeBouIxLRxGyi6WhAmqLn1sa9xNGIXaFqP
OpdWJKhrmRhcA5dXXwqbOIkQ+SEcwEoosNb4qpP0fUSTkrrLrFAUViKdwL7VvLMY81Vc/ZGttezL
3Kh049XICIKjKEOO2i2BWIZDtEwqRD7yYpCNNG03lZIElrxIxkiyayerTS3x5zXKBGL7QFeh1HO4
hV3ACNXQo5a3gnh6/SNkCQHNQwIVJh//+Vbo/zOFgMHe5ZuN0Fv8M2h/fUZMTD/y10bIVNnu0M1n
zNfhQvy9DTKVfxm2YpumLXTFVLWJYfHvbZA5SQAmeqIwTdVWMOf8LQ+QxL8gUuigJ3QgpbpsGOKf
CQQ+97pNjeNrHJ5TUSwMTL8JFH90jxi0CwgLARkh1oih6JhWDVS/u5AaYOs2CyqLLCzWTG7LP+7R
zVeFwEkL8K8D44GRLcFVGqZ80ipDp4xYsK2F02jPOIUXcFV3ug8iGXedCAjdqFDB8PHVFnnEFfVV
ZMwQN+j3EylQe6vIvrpwRuduhSo0lPxC5xZPd/3PRloqhDKWVSEcns5sVGr2WQYmSVqTLIksQk6V
hMC33r9Kbr4/snL2yJqiyTI7XFNWpnbpHw8BFXCVo6kX5KnJq0i5ahJzjex3oQzZW9xZD6TqWLKO
71jbs2dapDh2IRStmxwdtuI9m0yLA8U6kTt176BYd74/v8+dxb8eFWAawaBhGaphnZyepNotqy7W
gghbZ/2dKnonCZS9KCQnGuitYn0EbDX7/qC/X4D/u0P/66iAVjTDIHhIEfpJX3NaiuEA4KhQ7sFZ
+4u6pYI63MTac1YyktvtstJXtttfat6eexp/HNiY/v6Pp2HYIB1a0Qonb6nesSuZGXF9DdbT0JEn
Bw3zbn8QmnXf2/7i+4ue7uSna7bk6SbLBvUShSrJSXVCwW5Prrk0kq6G22QI53VGsXxEa5ZJFz7A
S4c6eduNulCssOZQJS0InOALJYJHXUrLkHTP76+KMe7LVfHNANSyLGMacT7f0DYX1BwI0HD6ABkh
Dlb8U6CP4933h5Gnfv7p3fvjOL91PX88OKttVDvQPeGMkL1yuBxEEBO712wBZMw8hXUqKhYgpvOG
2rum2XffH//LZ8LDkxWVWpOpg/KRT+4oGZmoLMuUz0ReWeBrDbQt2eCtPKN3UppsDKLULLT190eV
J83El6v+47And9dv3diWw4zBA7kVWzhzdODkCrY5mB9q4H9Knk3YunnOnq659LFMF/Xl6CrLPIPx
AZ3Z6ccSqlKnqzxbl7aUjxVMUclo7g+dIi08GcW9ceVK6ZuVvIa/PKNeD9W4stQKtEe7RAe6luQG
LO+lofzso0AmbBu6iYvfPj0rVRZ5UPMmVNV7CySnjv2FiT+jKuikRONV0W9k4ZLWoAZg/aO1Tb5p
g21rJAwWyMhNa+l7tLuBvE3UhwvP6+y5MYOrTOAG3KmT52X7g+eBnxfO9KTUlyR7SrvEoTazUhp9
HoA71EnTNbW5ZLWzRqvnAFbmAwhZm1sWUOoDk7oYf5aKcmHwUc69SQpVWU5KYflxOiXDm+pNS2Ua
GjQLikWL4XNYteOjh8M9Q9SSKbBcVQvehnebDcOeJhFonRTvox3SbUr09aBgmTKtB2WL4el6HONd
8k/nIj4yVSgydWWWq+bp+2YV7kgIRyIcakELs6LGabXL2p7qbKg2uEuYovaqdumF+lwuZjLisBqL
MVSb1u8F2OchzKBaARCSW+OV9gY2wHWcuHcUxRZNBfE9SwFMtAuv8q8ak0YylO624zRs9zG89G6f
e30Mk5q60A1b1yb62KfZqdNdnSIaiF+3RBFXraaCNVXZLfuAH0HwhqNE4rgXXtovcyLXb9gqM5PG
1GSy6Px01EQQ+2mP9ehQisKlPlNz995mVE2YGV0COiVU7bIEw7qqry8c+txbaQqTRYAqTFs2Ty64
RcQsh7KNrGIkg6Hpt9VwP4b+whoYXUx701KAMKqNQV14OgON+Jj/5Axk0zIsRZlWyycDe2FEZMP5
2AOtFEEtKn2MqitJCW41A70AKIN+W8pQOjl6dD3Y0vOF4597+UyF4UzIJgtl+eQOxIFPS97i+OOQ
rOvN8AhTcA06hSicfGEm/QHo1PXUgOwxLbUZ5UFCMYq0vPQkzr0Epj5x72yZsev01dP8opVDkJWO
5nor4teuqEyvzVHaWTJ248zdVdiUbT/Z9aV36R58FjL/9QEy+Mh88yrBUebJiJ6botObnFlOAlNR
UBMii1HVWoca5Tai+2275UY3m4Viuote3ioGIN7+3+p36Ijer+zmr2ntT1nzuW/PtFWNEE3GOfX0
VbTwuYs040FghVh0SbDIic0LvJg2yrCSORNLmRFx4Hz//KdF3+kUy1aQLhqfO766aXn1x7JGpDrJ
01BxnSKl88CaVBESiqR4Pe1FOkBK3x9Onn7fl+PxqbMtlNmNADH8dDw/JIUjllQWoV5NDicVqWRt
1lsaIktdsu5JsbOEvkpl8PjgrnR7p3j2vRRlN2p+6VTOregs3aKIDByRXeq0iP3j0lPVr/TMlkeM
U8bctAHaJjdVruCF826JL78WHTzo6D5q0t3ghpsLN+LcO0cP0laYcPinODm6HI8S3kOD3I3ecnzK
0qqhbazkx5glx0Lpf2B+27nlgFhp3AlLehvC9l1qLjz9r/sg6zcFkp2+arEbsqaz/OMehNBUe9pK
vUNzOzQSh3TfpU3s0xQZXikoD1lqAoVfpSKZXbgB0wWevAmMOtbfhz4ZeABbD9UAz8+ppXYxLWmJ
dl74RgON70ZL1D0AiKs29fYBYNuyf8/r5r62h1UeqPsytO80+WLV4MwXyPkogiW2bArG4883g5jK
FJhG9O8NUh9eVSC0yhJcIY+JuvsdfZ89QdhXJjqSNqg2hPetK01aEk5MNbFZaWN4TGXOrWVv311c
jJ8ZIoGGUkzBRciGxzg5v1AK2zExOb+q6JZTr6GpY7LGR0qy/odB4kN7EyjU8pqLk8TZI8MKNfCN
CAiKJwOkN6gEbpYpL2vp34KwxozkLmWp2kaDcWXa+AHQ5n70ZfXj+5fk3KpRY0bgsWimAKN6csmK
T0y89pvRlLC7w8FLl2HZ5d3SA07ThyQq6uFRZ/7Wi3BOUXzutdfVQGqBFhJtM23iP/KiO0hKTWVU
ulVXY0NPnW3B9+d5bp+kU4fjY1YprvGnz68OnRN2vA2hSwkYl7IcZynyRTFx6kT0Eo0mhkiTg8vD
fVelc80k4qu/9P6eeX11oZqKpciWMk2ln89hrCBkxBrLqFrjfghisKLg2KbwKIdmbQ0Jqh3lKrWC
S8vX6RmcfMj69M1w2ULDaH7yIcsxzaLcYNFYBP5K8Y2leKtk7YokLgpJ2pyAxxVlSjLYCOIbXHr5
F1dxZ8ZSSmrT8hH0D1PLyZWrVQVayCcKzy29ZQHyukuio11Iu7iL1wNhQdgceLlmpaGuU/YZQx/c
SiRifv8SKGdPAxAhlVgwmJZ2MqQrJK37tqUzoRTQNAskZTJmABm1ZuvrPfSb4cEsxKxFwRyF3lul
eqTRmzM5b7eWHL4CAVjJFSG/1NVz/NLC/imltZgpCnKpAWMwyeLfn/G52Xgq98qUiimWYhv7/Mro
FGchogheFwh2hd3tKl1f6DU0kbwzfhrwEAi/C3FDzXo/sIH5r3xs45GWbEMVeK4xv3A+Z+YEXZYN
DG/UqdiEnJxPqEdBJ9u8SnLazrtywBmbXMcRKIpWLsAFScWb12CASInosUmogKLx6g+DY8TsXmNt
X6cedaDqP3nDebvAVXKLWCudPNguLNgyeh5Ls8BVwTQCBSCrZ03qyHIgidwq+OprTnL08mOKwNCC
Q+iJ5OPC3TmzdqLcgOaJWjqV+9MaUJSJbigGXnO/SNaFmuwsNb8hFgLAeLuM78IRmd0oQa2FZhpG
1l1YjTs7Ujf0p557PBzfn860Ujv97BUK++wdUDVpp7NRjKNesSNmHzMowRq39Imsn35tokHC0cxw
U2Tixz8/pMoeeSpmUy0+PWRNMHQXEWvkdBrFcsLcp6otbGQ+shUylTlndOnRn1kk6jC8ue8AkBhj
pr//Y4FU5nauYpQGEiibzwDqF3Kvr73aX0HJv4698totpKMnI/HpuPuV5V36RKdX/vQ2w58AcGBh
9KSd8fkECrAncl1yAhVAYcQT3lNfoCGddsuRtDP1aK0ZMK00jN+aRE2QxAeUnaCAj/3L93f/3PxC
W8gSmFEFbYyTjzOj8dkOvTQ4AFBzEtcL0W5TMz6OFv7EdS8sh6LS8vtjniu76hQ80UGwMZue+ufL
VwLC0QA1Dg5M0zt7rK7lWttI8ym2w/ywyDfXWQdNFKbY7VcXjn1uNCJt6vd2zDaML1tzmwAfhEwY
J8Hxeh+dbt1ldbutaCe3pr6GsrY26ZTQMWElBhK7Lq79WltnErJa1dpCCLlwQudeRkPXTTAdJqjM
L8swIHJpZ8uU0tvwSrT+7ahU1xpgkj4urwnAuaZxjVo72aRKtJaD8YKz7usLwDaRTtLUNMR4bJ0s
xsKwE33ucT+yAmMQ78EYX6GuuXM7/+UtEiiB8/WFK/66tuCQllAYd23L/nLFseFb2RAqmFbQ9eD9
RS3ibezU2JaDykbtSs89LBjIJkx1S1V4FxC6+x+cgsbXxySpqHRMTwZ/gLQEt8cxpk2QgtPIq/ZP
HQFmU5kMaBKJsdV1T3rfSIFa0x/DLnYunMHXdcW0JzE0xaKFyiR08uGNnlrGVk4dgmrcalrsml29
+auuG2Fa1udaTv7PVZr/LKYMD0Od+dAivj+Jr3UC9LZ0mGkbET8gn9boUkEs4xQVgBMgWUcIpzMv
OgaIEKoc8TPD8PeH+/rpKYJFIbMcZXaW09Or+Mew20QdMTpwZNiQUhkj4byo+lXREWtDeeJ/dCjt
ZPHYko3ulzmHUkIeIIiSML+pU3wMendpMDv3IG2NqofJYovtzMmhMlWDo6VwKNlteG3LozWYy7ZE
REgSDPUHD1ykgFkqoaaZhcpEY9dfw9I4SJ77+v1Vn/uWgf2jGgBGCh/0ZFylmpCwLjRpHhGmlNrV
phyte99S9v5t3r6auDtEdLHGd+ZrZvEkqPKymaPmeTKAVMRM9mhkeqcKuiUS4zVR7nCKJtwvaHlY
9mUdrFvpKef1FXmK98R9+P6yp8v6PJsylNAcMWhpM46Kk/cqY5cuk0HROw2Is2wVsmb0o+dOeaqZ
vqzh4hWfeeIKszbrNWqrKCD0z++xVhVlkBa4U2GGOanpX5mZe6eRxdP+8mlpSCCiBjNdknR6XxoW
Sr30dqK5fH/RZ541V81+hAumlXbaejGr1lC7TOocsyBXWyUKqu22Whw6Mtb6CtiPPgQv9Nb23x/2
zJDBgClbUyeKxdPpeiGFMtqrYdE5OuUQlT5hATu7VMnXqrC0Q6n9/nDnrpK6CHMEd9wwT0sFbUaw
aGX3OGWs2AnYcJq+v2gM3YlwCKfJNqNnS6TTpRnq65ysTCtgmXlZtSklnnzTY5pTogiTzmnpGTX9
vUFGMhivFYu11JwJMK6euE0DCvnVfzBIKux7cWtTdrCN03qVbSZaXWVa5xgBq20l3nUQAZrGn2t+
dKH9fe7m6gzDk3aA/dlpXxGIv60NwGFwbII+UGNH4ssRItgQxj4lZi/8zlg3hMR//0x/101Ov1dd
EaCUZZurPK0tlMj2ZDDunWNrv9wWVV0VLQsS5Xw/ew1oBmTmm4oVMja9lZ9Ao5LRs8jW/fdncW7Q
QDExjVk0Jr4sQsaCUEAtUwiGif2VnxGMqav7AJwPrE1S16RFDSzq+0Oevd8akobpi52+2c/jhhLC
FUsTrrtj6evRm80nl2lzDDXP0U2ak3C5SR/8/qBnFtuKwgSvatbEewU99fmonYEQmUZ858g2WZUt
yQyeXK1drIqRtIqm2nxESL1n7+KWFUCgVJvvT+DcjTZYYbLm4xVTJtXap1m/NYkhVbjRg9uusW8z
LSHJXqa15xjbvlMvfLvnBijqijYrK7QVX8bFUSVTuLQaBqjCXxR+M49CZW+KBz+hKEPD5fuLO1Nr
5+7q3FuDqY+m/8lC0tB9SzS64HPFPGIVOGx/yaPxRg23GfrlELHIsY+doVyY6b/cVOBBZMFT3bdt
QRjV6U0NwDET3U1TG4J/EcABxw43kKhteJMEqFvQ9/qnV/r7kCRcKdxb2KcnV6pDAmrUYhAOsogc
Ume5krJ+a5PslNBjyC1j5xaE9pGABHK2vySVkb88Vw7PaMi+feqsM/d8fo0ExFcoYpQHJFHMOyV8
Aclg14QvMBnPcyP5GPrq3basG8taRYn05Irop0boqalODIlB3wZx/6RA0Pn+tvzenn0azKbzYukB
EFhG8XZavqgkQhYYR9DwKPZPwg3upGY1NPVah68716TSmgNsGcgyzLEkW5hgoL8o4XVqGtbsyY+B
9D/GbbyzOv+o2OKHKQjrLOR6H5rqOqCF5wpmutEGPlpFeNFD6G6ueZUm3oL58lL/5txNtsUUY0Yd
RpbtkxGq8UKti2tEC2TZzMlCWBAM7qRVtyS/09HxJn9/884+1Kn8MS0gp/LXyTtVa6UxCFEKJ6y1
fUGUZUCShX83dcunJmkqg5lpobzE93EQLhBD4yfunBI8eIzPyzCsx9iQL6xwvtZPeaKsnQWrG9qZ
4hSP4gVDZTY9NyHCXTvzBTyAMMHXrmwBrMVKR0Zis9Qy9cpw1T1hyn3RLMiHSecXbs6XZeZ0HioN
fDbnSBpPB2685QTduDTP80DeybiK8irZuwBZGUwXLkyU0Wi3th68VI310FYobWLAT8mF4XuyXX5e
XU+noTFdUyZAzXH63at103bAYnjB1XgL3hzmRbjTB3xiXjpTZO8BNv4t1r+r2ssXaPCPucG8TSEe
QiXETfo0bECwQDpYNG9bdv29MG47b9jDM3QfSiDCZFJfWNko0+755KuctA/Msdy+r+oTvU/yHKcJ
EjdL2nq8QzCn9AdfC57Kirz7IkrnnqnS8KNJC50c0V8Id0bXqo3Pmr6WkAX01k79L87OazduJFrX
T0SAOdyy2dGyHCQn3RD2eIY5Zz79+UqDs7eazdM8Y8AWBOiiyGLVqlVr/aHMXgz+WBfdrxQHSA+D
4X09+0gXpNJHp+fwpKq+8dlFIFs8OnUJKhNsCqCdy8JAoJWlDb0O9Iqd7bIK4QRMVZTyvdEi1dQm
P4pcPSMiu3MQrYG98Vzrm9id20ewZOC7AjpAeYILxnWsnarEMazCFvU56Qvyhhiew0HqsJAZhl8N
NkVd8jBoD2MevaP1kbThRqJ0e6oSSQVcnXCqUIVeZohmryIorqFuFk36kw3abs4fDH94TIZvkC2x
YiJXHVFNMX/fn/zbY5Vx2fwkaIpY7Mt4FFqNLve8eKjq75uWTmQoPSTmL6SAuUhmHhSbjZW6/qqA
sijBauYtTKWFt9bnOgbsbaj+1arjg13Jn3Q//xhOxQ+Iw8U8fBgM/TSZSrix1G6jvaUypmlQ8Vep
X4hN9KYeo49G3kM1Hb2K+5s/R6hdz0clNi5lj8kBsLT7k3vbTxVflddkdXPGoJx5PZ4flPjpWHRc
1MD/jcT2k46zYFEl1S41AYmBk+7wIYrD5JM2cGi37W/u3j83HkKs3evtJR6CZ7Asi5W1XNtVnEB2
y5zJKxFnM31rX/npAxYXn433fojbYdKei3dGmXy+P65YOcthOVPB4igWkLBlU26SFMnQfPRFu5qg
TRezVa19Zv0EeXC4P9LqigL6At6RqxXjLXLDCQvKFBcJGio+2FWrAW5iOeWvXP+AOY7QXYl6CZOT
8Adf/8f9sVdWFFR8En1yRFbWsrAf+EkLw4l9Gxiph+zvPmjJYpR/ZCBwSmWe7o/mrM0p5H5ilcJB
vYwSkqE6sE85UXTAVIL9UFEhz5runTP6D6JzSCb5vtvCtK3FCMIjLQSW8O3FEdr1OCszMSL2C1q9
yl8I5v+0YXOZxtfSV7ymPMRD8x2G8ckcJS8Y/X2LCoo29uRzn1SlwWpGnncdmkb3p2Nt8h0u83S2
NBqur+vizXZOJBTI9WQArkA/YxjaD8OAkk31aJCud91WFWxt8gFxcLaa1CpIyq83M0zAKRpz2nZW
MZwBGnEreF/65aFwpBPYKDeRwzM6BVvJmYgRi31ED5kLiCoQ83QQrocdWc2yLLHCTD2+zBGKy0L1
BLdERHEE18T+hnHiSY9QlKzm6qPcJrQPoo3NvLbFAMyQnZETiZ22ePmMlmDltzIdjDp8MrLg7zp4
gcsIgT8+WAhJ4S+Gxy2qkKb61/2PrKzMO0VHg+hF40C7KbdOMXWhJkauWI+SHe4dB20cj8iUwcN8
DBztlJrjL2TBvwlovZ+lL/hC/D3KLRY0iJVL80PYxOdgMB7M8aNgA2083U3hTGAOqCWBllAcjbvp
9ecpgDnNucMaBG92wudt6JO/8eFCYw+AyGhhLBvhrGCiuWTkE2AaJ/LuP8HKJgAsonEnp7cHBHJx
gsu12kx4gtBZzeRH+Oa/h4R2/nzgWN8ns7SxEFaiOokCdRVQpjIA/cVqrLAz0zUirBfo5hfDaM9o
KzxKsfKixspW1Wxt5asgTWQRXiEqLMbCVbGG+M1YrfKxhP0rcJ0YH1zKjL4NEjfEJE9LrV1YfwHl
aSdbSdnawoN+5xDX4RqCVbv+tHEZFVkDuRqgGrYVVNXHWj/OKatsqhAFGh9RcNVoa9z/niujqiDo
qRRSvALPuthpo21HKHvDHxuz5gOu6YPxpEnBwQmGd6P6w0fWd5ydP8jJXql1NFH4d7OIpKABxlh1
oxfGwfsOL7kglJ6lfnhfZ5dWQQT3s5kCrcyj3P2Dt4UtQKWb+O3Yi/u3mQ89Zi/0krRxQpHy+1he
5hxbnEA/ldi2hpAm/iwFpdoNGwceB+n+MmHw9U6bJY0vCydZSvC3a8Lnvuv3+Fudk3ON7PMsoSDb
nu+/7MpBqlJHAmTGguYQWWzVQamxd8kLQvkAH17TLhrFdPwHnpS5w+MSSyTd2JjftcCt6lQcbMGl
ocCxaN0oJvIF9dhPXqLGF7xHjoz3HOVYCAM9rFuIezG87ug33OpPf/C2b0ZevO2oyZlUIjwAUbzx
4vmbTYcOPUv4/Mdxkt3C3wKZrERCqr2sIjiidHiX8WKELe+bAy1uox+oonQXo2gOxozUv8lJoW3k
1SuREAKiDYgAUAWQycU+xQxDiWRLIFoMY4cIz6EC0zlKH/2mO96fyNfluEgBKAPaMANtmw+57AlF
Y2jk+HYSCOXoKIfTvIPrNiPCGR/HGocQuZ4uPnx+6HPjg2GNO1NSLxXua25Y9yelK/8Zy9k1ysLe
o/5seyivbGQpq1NPUwFEDSpHlIevQ2WP1VRuTExGjGg3CfER9PnRp1wCNxjnsq2+wuqqFkgi2nKg
iK1lkOzjGdEDAScK4uAQGdnDLOcv8ZC/KPUDqn5NFB6a+es8cqm6/y3WtjDdZg4DrlIqQNnrF1Xt
rLLwIiDltIQkobkbCRt483qWKWQ5hkMDz+r+kGsHgkHSDxRTpzziLBZaP9v64OO36Gn94KoTkJjy
aOX0YaeXEUHurJpPGWTN+4OuvacJ7RyqpkKpd1kXCKqwmgxAK56GcJNipyd0Pj6kmuzlqr+zu/HR
4gPfH3L1owqgElUgU78tYdUVCkboibHM0XcakVJEtfIidRRjxm94ObhjDNXOwq2xtDeGXptiwFng
fqmzc9FZfNU57+JAx0ubMJUczRacKs7GPVDbEPX8Pv4+o+3nGxsdjbUAQg8FvhyyAhQbl/GxbHor
jhi0L6OLKPyS7iBog+3sf2+xsny4OkA9fSUtLuse49zFXaox1FCAbQZRlRuzG1BrURt/I+qvTiUD
ceOHIgni8HqDpPUwxBhhAu6irCjDGy274Z24Gk5yu2Py+XrB90nbykvXSi0qt8D/GVe9HjcoMyTb
JG4JWvyQFj8k5CIn2UZc5MOks20yoKX5O2xt3eyD4B/eX7qru0Wjei4Dr7pln7WxJqPLQoG66rMH
Jx72eGE9JBjIht1ndaaxQKf1/ojrmwXwh2CarcAS+j7x577jdO0nWJ2I+BylJECTov6QDsE5tLQz
DP194+cvWvlH6SLFa/AC4h5AVLqe7DlpVMnCFNwLBzjU8aEIzWOZz8fknNnprisxusTNbNi4a93S
KMQyplsDcBie002hWJPSvgtzEGSlpuLcxm10mq0Zo2MU/Kv3ki/RWe/U90am/mXQrQjC7jymmSc6
F1OX124z+UeEcPBfDD17aGIUnMZ6V1o6mtgKFoHdFhN3bV1ADqKwyrKA87KYp7CqJjWFeORZ1nws
Axl5IGQS5+GImOtHw/JUdYuIuToiXUOBq7ZEG/z6ywSg2R2nU0dPRmpdmfFvhE3fkgngWawzON5M
G+WhtaOfirnDh6HZzoFxPWKjjY0fmg2xE+alXsuPSpN51mQ9h5Fy8jcXweoLIsgig/oCRbjsEdm6
Ng+DPlALj4xL13Znp84RCqw+GGglJ/vArDbyvNX3Y4cxFq0x+DvX71e3s2NFKe9XO+9r39mpqAkL
cYZ8/pDOWyDJtehJQom+iVC9uYHoU8iNoQKxYMIQ/qLSnmviWGz+bBoVKM4HOUPmXNk6eNcGFYtT
NLppIC1PBww4cFzvar6gAS1dDT6HNQrxiewqvrwvcgcjWBVFuy1Q9OqwlO/4iv/KmV5PrIHdXtOE
DJvhmxxVyScJyAt240fBks+T9AViiZn5G6F69aAAyiaqqOyTm0vYPMWBkeAA6UWduiubfRz8Sucn
RYUxCEsd8iJdjz5F+Nmsd+34B2mVQ0Kl6xRPuN8vtmde5UmcY+TolX8Ns3EY9IBQ4FA0BjuZDLt8
3GLlr02yAyiEVj2t3Zt+c5mluooOF28L6LaWyDXiE8Wd95WsXTLpy5hYCBP/UXpObUjmVsS6MpfZ
I/ANeNABsExlas8YraUuKOOsgAIapoh0duc4TV8U++8MldWNc/G2h0ym/GZosZ3f1oSFDezUM8Mz
fKBkchu26jQdQyJtaiV8bRNHw31LHqQFCFJiYQb1buMZRI6zvK/RiADtRdvHuBGMso1elYNQ4/Xl
mWG0i+FnZ67b1ksiGBZktvWXdg4+Spvs69W0gIq4oB8JqaplUjnpdQtNDGRoYWFo1aFuMn6tO/lb
VVdnABkXRHx3ToFSPOHz28Zri0h/89pg6ukmamvIoFIhMZgDoB+T/5RPeKPALhKpH1KAX5TyG/3c
DzHuDNrvEXFutufvKWrgI9Qba2DliCBSC+zVaw1tmZ1MTWgkfjsChTZoCzR0SrL8IQ/8U+Wku4ge
fVltYbBWcnmGJCUSzS6ok+KR3qw6GfPCCuwKCTb5xpj4D06HEvBjnDenjUkWx81ikqlGQiERLSD5
RmghRWbQyWoqdbIFVdRPufzjHNJI2MRgcyWVR8wEPBNxgxQDmY2xV/YWY4MTEY0ginaLoz5yJMhZ
pcJb6v6uyowL0DN3bC9DKf89jvazM/0uouCc2uFn0FKf2r48+Pav+w+xOtMUQQQqSmicLPa3Y8bK
TJUL8LUSfkdQx8F5pU8edUn75/5Aq6tINE3R1dA5GxfXszazFWk0iWH4cuNYT0FW7p0UAcfEazC0
MkmAXc0EQHh/2GXAFjAIkd7wU2Ctly1jDB1V7CVRvZYi+SiqG74J7gVjBN1KdqWC/zPCTTIp1v1h
b47Ff8e16MpbyDrdiBRlstHZeiyjFtHiuyr48lGIYU3k6riRGSbyOtWzdGyA9UeQpMPG2Fpcy+gh
HsCmtMKpjIiMs8xCanmAF9lrvWdiy9wUj0UgtHYjTOwQs4ufsfesEvwkQGglRHS8G+30kwmK4P48
LL/661PwBKA3WWA3pbY6klXJjhDNqEwMkEEJpxwRtdycm2Y4K5VxqKi83B/yJma/jgkxxja5SnGj
EjPzJnhgrd44RW33XpxEF4FZnbAKSIJ3NHZ2qYwZ0he+i2sp/zUB+3dc7BPFNpLhclyPO0+IH7cq
Mz4iZKHN+HS33Bg1BWlx/1GI+dmIUHFXOt5/3+UOfh0W5hWL3KSI9trve/u6foUeNYhNT62Ni5Az
7JB/bZtfYadutTXEG7wNlmIoChEwOxnptsSixlGhVemE6gveLI4wEO/KI7ILz4JyWqi/i0HGLA7V
JpzstKF5SKrN2u0yXv/7CBD/FdY2kWQxyVKb1LU2DYOX/w6S4SQGrlGThgH0rHZPamkKgfL3Wvj1
/iTfQM5fx6VECchFI6c3FuGLZapHeQ0qOMCpN04yDGwqOmfpg9z+mGPnSLtgJyPgaNDQNut+T6l0
x/1gY1evRTNuhv/zFItonah2H8ZqM7yS6l/ZDNV8LJLhXBSxF4CREKJ9Ajq38fars055glSQXPsm
eCdwvkttrAdPRM8EIKrQDatHHdxNeygy/IZYDKE0HuU031h0K6+MELVAR9OFuK2NyKXUDIkBaNOQ
R7duUcaMdsiuayfHfDZw3SJx2agFiUlcrHJGFDguIFyA2BbJx2w1CRlhOHjpBKhq1t/jpISw/n62
nL0VbYWr1dFQGDKxpwCHsryAdyR/kl/SdRCiiOOAwJmOZkf+UMlfS2eLvLo6maBB0TMjMELAuQ5R
XaSWYRAQGju1O4srTNViBWpFO1AByH8id+pX3+30v6oxsnlI50jc0XFGRWyZRSuFTQ+vkjgFQOgm
Ci48+MHj2LyxO9YiP4AKUXgGK4NY0qI5F0tKa82y2XsojR9eaRko6FRWdEliLqYGUC2M/mpJ4pWl
jVNndWaRadJp4q/wjPwpnosSo9XX4O93L0IgKi2yBzhrGS+b2PAIoi1BzZXTlQ4GpzzCHtTvln1X
yQmkHvDfgKutjPdBhC3ds2V2Z3hNAjvr/FFWISTRuOej1ge3aVGOzshmC79OBq/V+r1RYG4HPquK
io8xron6sQyVoxD1RDd6ZyUdCRYilFgYVdYGwHP1zd88x+IYGO0wSqgF/suayPPv2vg1VIJD3H4d
c2+IN9u+y1T9dQW/thUMpB5u6oAxxgalYrJLjXh8J+qAPcABAeXGiFIxPhYSEthhdowRIReyVH6d
fklMdWt9r5y/wLnpOwuZg1vkWF8OgQFXpPfaODrmRr/3bWMX5uZeLSRvxmnSj6V9RHaNcLEwakNU
//5BsLbKoanYVEPBVHAdXMQP9rFj9qRzFiyRQMKTVuHy3exk5VuEZGxKDo9BzR8MKqD0wHFEQW0Z
Pewy0Kt87npPwwFdXAhDbgz2cdIYPQM8/D4Z5o2c6qZFLL43AtlgpAzUKckkr190VqtGjntOHdqT
H6eCu1h9qmK8NKLB9fvnsX6inL9L0cJLrTMqfK5sjkc0IfahZbtB/d7GkxGS0saqv6FivT4WDFWy
aWCw4MeuH8vOMnCRkdF7mLW4oX2u1A9d/E7ve7csoa5yo5FfBKNRaCLd//JrG07735GXfGi5iJXU
jEhuRddUkNyr4G8/+hWqLwEFPqnevL+spBx8AFrfDj164+YUDnMlQvZl5P4S6SdteCd0x7qB69Ow
d9rwsz99Q+vF7bIt+uTaeUytSRdySaZgC11PsZ4G0VBn2FWEHQhuJLUEyCMipar99rOS+If787o6
nKmj0MSOFvek6+H8Lh7VYWxxZWIra1K3K5Bdc9RPBh7YZbdVD18dDcqvAb6TVH6JXU6COlM7pDy9
LA6PUosemaFe0J8CzUvyoTif77/cWrgQaxUMrfixDBfWVBXqlLFo8p7uM8Rb0cuY2h8QBlwJ3kRg
oC5YbtXfV3cJ4H8RpgiSxI3rOY27ppaMQenBeh0C7dlH+CT87YQG11xpz6mEwt4Rl+mxcTagBasJ
iEH/DrINtOqbfkPnOzUKdOzPQabujn947KMHR7Vhjv0H7WVsak9v9V1lb4kIrGxP0nLqZYA6Eb2W
F5kP+Y2u5Q1KgIGKh7ch7SWEYRu5AuCAC2ajXwQD4P7HXVlLfFOK4FwJhMS2ODLf3Dvtqo1stYJm
ayjVroM5pNbxPmwfEsnEQXzr7FtZSqCSOXnBlwFaXQbkPNDHps2NzsslmnAhwHCRXsTmTuhkaUea
ZbtOSTdecXVQdG24cKGrQpJ+/YpWl2STA9rLe29Z7V6NKJagbBRwla+xH4yl6vD7/pyuLSBaYq+9
DBpyVBKuR6ytfh7JbHowRefe/CUwuCFHiRZiS6k9x/JzZw1H0F5/MixgL9ooAP9vgq0f6L02BuwY
GXPngi64ADX4Q/owxt+k9B3NKle0Hi3zP9f2OdGEaDYgMxuu0I2+qYN1k9TaRCRFnT2hm137njr0
R8oH5yl+sJ3GdX60fXXE0Wvj667FCe4dQvaeU16+ib0oR9tzLvN5hXKNSGb7xOBa8s2Rsj0Me7hp
IzfN5xgUIeqk/z3w6xRSKIdaKgyzJVJTarVRrfWEUFwne0XLL5yw7xBT7lUgMsmWSM/qwqL6asNz
EEzJ5bFmJ4ETj2HJ/QRGcRk4nh0AoYYRpcwf4uQ3TAslmo7zsMlvXjZvxAemY2+JE8cQfOPrFW1M
/RDA8YWNX0h7J8BtYxZOGtEFaINLz17oeQshQBGkLFTc/mBlg8EFBwX4ivdfnAXULEZTqmtWtmbs
xIkXDSC+SOCN8BsYEyT3cMqKgz1kyY0ywlrJSH87tIjZbwKkmptMOJBUTwiFhjUOf/aPAccuo0FW
ua0uo3w2QdnZxaEjw9G6dzqcvY3XF9nKopbBM9CLxmVkRUR8crqq0vWMVYYclYlEQCHlxz466Iho
61EErscLcY8HYWLG5sWs7C+4I51t7PDuP8haJBVC2qh+UIqnUnk9Fwp8rL7Ui85L4/5TYfUHm3vj
OOF3Pu+EfHNUYTohlVuvv5JEgnOnEgC9nqrd8oI8alqS5k7bIQWoXuRdJHfwfv8pGrz/8I9Hi4TM
oD3PyVYYF1nbYtpZ6hT/DSFcQOnj+nWBNiXg1LrOizvjhJfnqYZAWplPQWCeIpzqWfM/M7PdjU16
yuStivDaZr8afrHytLZQqtjEVmdKjItcAo6G1+EAwZPrgzN8mDoOsa5xK1Br9z/za2399sVFJ0nU
h7UlQicpHascGgpmEcCDMofsyUE5Q96o9kIULUrQacXIHtDaPiqfh6dM+iTNW6xwsZiWDyF6PRTD
YZHgXXQ9+ykmj3Md+503xj9t+58wNTFspyCxGV3EPN4MpAqJdKowNBEX82xHg5w40th5Ep9ZiMP7
fnRpEGhSrdAVm8pgm23M8NrSUmAvqWCX2U1LVLaU1zIZSdx7ThnujdFwhbQMDPBTP9nPw/dxZ9Wh
cEse4vhE/va0MfzKjkJyBUdccWdxbox57ARt3zRlI2M+uUfvPZicz0XRwHCuEKdCH9qu+UXSpt1g
bg6+EkUAuJAtQHDgWr68T9QIq6VJz+BVH34Pm/7QSfGPMco/WZXzWaCH2yTf97PvylL+0Xfad1nm
PCi15QazQrnawNOifRc6er3Tus+I9m2Fm9uUmBocJBPICOJGd7MeqkAf+tpvPJPPYOs7C73SpAmP
Pn4JXRi6s2489W3+4vuQXUz7CSsj/vZXmc6PbSB9FeGXFsvGpeR2kZI2C7ElWkRw+5Z3PhmqdzZq
auPVxY+OIDCEwwFFoiB7Ua3kEmOnvrFEVgcEOwpORRQllxSJYWKNOsrYCPmDSPlhPfWN4Qpko5F/
6tWdkKgj+fBmF6w9sreoNFA2EilmHJ26ACgF5+PGI+k3G1VcHf73kZbHD+3syB+GxisbHZau6epq
x90X+YHKcG38rbKmOnP1/xxgNGF+j0MUQQA1pGZ22niS2/0DaFgUwzkDaNndAAqTWSnNVqkRwzDc
GPnqpuxw5OUpGjRXIiR9MHxt/GhPED1sjH2biomxNTCu4jLD/+u42OaziVmpWntp/sGQP3b9A4oE
in3AwZDcAHG18CGP/pacLZr47bZFgZpaDoknNPWbAl4A+ltP57b2HOzaLeRI64LqWM379x8q4RgU
cJUbPm287e0yZFTadWANaDvceKuBATOVRs9qz47+9VZrM5CuwMIHDWPbk4FtsaXjxcMq+L+kgwFB
B81pdnZPOK8gIgThXmu3jqcVbADlAUFjB7gF6nIJgdRlCb6aH9QeXpvgPigmh8OrbdLYBxdx8TEJ
62Jcq0hOr10a68fG5NxuCC4woKmgWROmbvryUysZkxo5sG6BdUUtPItLjExJ8SIeJUP2olcSJGcM
Fy/X1zxJQLukfFMnTdygr09QA5gr9nMEJpJzY5EoOUndDk2l1V4s01Ztnuv0J4LXNFgrtxWi4IHb
ErKe4mSvOz9YPfen4TZeMzoRUUhFECCWyCZV7lK/TOzaC02AZRQ2URMd60dLy90IqMT9wVZyI0ZD
BpwDDEgXcKPr7YddclBOUdSw9OtXPkah04kCvWYH07HFNctRLtL7OqCsgcmrnp4UK31AR30rGN6m
RwbkRAFSoChHj3PxHLYx6UUxwT98CZP5owTPtkBSobYANqPYKZyGBIoA62hPpDAWGs69L+0xDwd+
7/2zMSkiF1ssAJ6C+hH9DIo7y0zZzo0s8ZMAP2Eq2kCRXSywgYlm6Vc7+NsqE7eosHfltliecZLX
6s5V3XjT9OM2qWJK3jyFiCVvrmpDL3H+Ttw/mu5hShMQui/99JmV+VQjqZt/qm2gnpLhSXqMQ3uz
sQxX4qOgvgHgwG4FRQqxWd+MPuW+MveKVUKxrjFGRm80xJmLNloWGTsVTWcSvoOvfrk/9auj6jTx
TGSnqKiJOXkzajYFcV60RumF0TEdUdrh4wsRMOHoU0NwlJCsrc2Nbv7KpZhyC4UtBhR9rCUsyS57
CXwCsc+2vlen4FeUeFF4cfrJjeoS4bHfU3lK5s8JpmOdYm1M9NoWBA1GKYLzCCby8nrC+WMEklZy
+togwLiXjM+G/iKOAHEfnHDhlUpsTtKXgUb8ZCL3KpTMubTdn/rVWWCtA/ojCt+eAAOg8UiL0/oV
SCOaeG2/yzmF4Z3shHqwAImJA1I08tCR90o0MuN6q1D+Wk1cbj74NTSSdE6kG4Go2Elz0xmj2isU
HQuvSwmABSBz/rGMP1iw603/ZA1/FYnkgtNEjfZrkjS7bHpsX0xpN2iWW0XPZToCfNn6UiuHN6m0
8PcA9UuQEmnUm8U56lkq2VCoPYfGRDO/qMcZz2HOJ9LWGgW0je+xchCIBFEQAslTOIquh6OFLg2l
UlTe0FcfEmzkyUeBFqe19Uud9L/m2cDM8d8zWuQIGSdRo+ZcN8a9lFgPWTGRVPlUTQZl69FWEsZX
cjNzyNWCW8X1o+V2W8rZqFZerc3HYcBNkj0qCt9SRMG0CFy9hYTTu4O5xSW/0TGDjCSaoGiHAY8V
JnTXQytdZc2jOldU9lt3fo4LCHwlJwFV2gk5N3HxHHUhKxfvHCoaYrHGDfp6YXDOy88bn2hlHkSZ
VuQJgB24/14/zOhMIC0rs/SmYNwP6dPcjG6qqBdbnx67gNoe6KOoyh9MY4swesOTYh5ExwF9ZqGa
cEM7qosJS6iW+KxaqQcfGUXIS4oTUogBBlADYZoqY0yLxYgnwDsUundWAa5m/KyZyd4kybTQqu5+
SYHpZWn/rq4Gl+rRVlBZOdeJKIIXRUopdNGvZ4j0tlEhypWeA9mFHperNQMm7CAC7I9tJ+0nHecb
qfDk6LE36/M0QZiPKITiERrTMZp0basCupJlXj2ROILe7GIzGtEFn2yOGBi9DrUfLEvs9JI7Lya3
nxYalQh4Yq7Y1pP50pB8KsWfrGNIQOAFwXNx7V6u41qOM82PON3b+vtcfpJwq+9fhAZeQyQZ+3Yn
VrL4agKKW0kp1jjkQSFlDGXrCrb2jahKIXHCOgaqtNhS8uBnSSyHldfqCaeu86Um6Y3T/LHoPuBB
c5bH6Jt4kqk3dl30InA0tp+/WhkIzmWwWR8X22ZxBECZ5Swm0JKdLo0kJiMawrlI2OMIBLfRLrNh
saSqTx/kiDAcst/I6Zr/9KYTuSXONBu3tJU4T4mc2xmhl2vIsprVkX4rQ8quFgrCva7TEjbcCqoH
Urd7PdG8cJMntXb4crAgT0dZWIcAKe4kb1Zlo5umNGta+ep47Fg/raDZCcjugFFUWZs7u0zRWHgY
wuJgK9WZ2dzV9QZZeQVgAgedEgBIYUzXb2Jrn801GqRO4ZUypPf4GHaxV7nTTCgFfteYzzUMG5oC
u8QkLdO7vQAQC40HP8Z0MvpdZt1Z8dut02Zlx/JYgnGCq8mt1m5DbxPiacCOzdtza32h2nhBYB+f
E05Dh+oeVYq2jLyx+9Lr6ivtiX6Oux10176SwN2wKAWC4IYxX6MUM0pJXXqYoO60tt1JVnZsjlOd
nAq93Zfd5xKoTY6rV4KlVESvfcuDfO2eziPQnmSx4HGmLRaKOhcjyX5aerrau3WenUSmNmNSO1aI
Q8ExMyOJe6l0iOruUdgtlxAZ7h97K/GCMicsTPJ00U8Qf3+zVp2CcmeZR6UnFwKJ0r360o9Ss1On
LYzbyla8GmqRaGhFb/lWylBO960OgvcCcCPkj50h2OcBAXH+9l/fDQ8HOp9sAyCF1MSu3y1RO2uC
ull4ogwmaKCqIh1QEcdcb2O33c6iGEnEf6jDAmhzPVLU63LWW0bxalMBOFP0/2B776R4awOtjvSq
us5lDsrJcslIZZIUbVd4OUEkVNXLNIP7pzqvD1vFi5UuD28lKkj0txDNWpp0pnqpp00+Fd6Atib5
WDMGR9tILyVwNJ9DQzR06eW7hSW597/c5tCLZWmOEZIz3VB4TVO/MnjnguJ7DT5O/mmMuttoqVso
zi4gZGwMLZbh9YHFW8NoEb5kuG8ZixmuSiNW+qoscByvmkM7Ua6yKjcbgTO/s2Jnr9iPQ3tM6v7R
wAxd4JrsKDtlGdVGnCQ3jq+VEEE/U8C2OcOAqC+dHGQJfNOAQasHWKMd0ZVuswcpOnaokosbpV5K
XmogqyLgVRXG1ZvtIFGsWU4HxWSBVINOwHa6XtpJkba23/lsovHJoXhdTexYTpA4edajFCgszSHo
iSXRaui21FvWVjv+V+IoFctwCcoxQr0oMzSpvTphB+ukxNxTqSa6Mhts47uL77p8UVDrJE4CLE87
f/GiSegMKmhM9Ky5LrPqpeYi+EwNxt9UZUQi6aP4XCtEK3uncCMa4w0wwc3rqhp4QO5hggHD9XQR
RiaOAEhVQHGSPtiHTLIoHNDCV7gA3H/bm6qYGAkBAOwxYMlryxKdmVpdocVm7jWGfMSa5KMe4O2j
bkEUbkpADCPUUkCFKOgMLcsh8kizbswYZhzpVYb5OTLtXYpyVS87DwIUU6EdpsVbmMfbi6UYlzoQ
Kp+4it+c7UMTlGHVWLmXSfrF3BdlQ4e420WmtA9JvSXK7iqOPlUa75Bhugxh944Mfh+qHU7cW93y
m3NPPAyseeQ4wV+iz3O9sKQQGpkpSbmXBx8dWGI5wTrIURF3s+zT/0eKtfZt3463OPb6jItK4Pi8
fPMZBUzXZnuCmPAqfzrKCW/NVrWa1nWy/eu9VjTGwmjvJHut2Fhmt0kW7075G3QE/AFWweLMr7Si
QHCVOG7EuivMWPKc0bU2/qRMc4F/WXqypvQ0p1BDyl75OPXhu1RGL7+It8RH1zaXQUynEMu6Z2Vc
f4Y6rnPKUZycMTfWJo/2wsY2ZK/3hb7x2htDLcv+YF8mHRXdgqWNS0cT7zoaUKLWHW/mA8r6WLSg
UAymkLK84FQ54k5xUxfUDtCHyzCDYWG1ef5TnhBE0POnKKk+E1g8KdO+plZr7/zvyTR9z0D3z6G0
s8xwo/5/c4CKb44rK5UCgU6yFydGqPiOMeccWbJk7AQ0qeviH1Nn/Z4LrNWxeLofytbXGF0PUekU
OiOL8bqwyeOujzkkVLZ5F+3LFoVkHNrQNNhXHBxDQZWbtec4T3kX7HsTfaEt+OjtQc1bI8BF9Qak
H+nm4viIIOCYvknaIEkvgmnl14dmnF0RxW2EhkzUlPwsdwPjwRiRV1CeNmbhpnyFjBvNV6hJaP7e
epg2SVQY2FQWYJC7c4kSydhYvjsXMSA8/1H3P3Q0wWpf84Jw/np/7NsyL7hKJGzQqmLwW+q1ShtF
Kno/85r6L1xjKF2S2YOWmILhoEr9IRZcIbk7pJCUBEOKYgzQ+72gMuZ9BxqMbhAbkerXqa9essB0
i+Hv+894i8V8fUZccoFPi4W56IEkFKjHHEMAT5Q4hZS47MA0BE8iNVTiJX0nzFwFb1c3EixvtkLC
2vpAyxwLMAF/FfvjOvykc1HZTcscjdEXrKFcUeQU1m/x3B0S2A0q4nuojx8DPzzK9iepzg73Z0Bs
g6v8hgmgCUQWyU2FIKhdP0AbJlNSGhYPoFU7epKfdKwTNeyb7g+z+qJvx1lMtDpFgdyKcagxlPOA
UhOkmoH2wuBTNEx2jYNHduQ6KUFelBuUrfN29VOL0gctUBNf6iUJUQPxEIalTp+F9l61L9J9px1a
dP5am3SOYnKY/R7M2TWzLSfhlWBMpwuKNERSpnmJQqxaQ+8NPPW41yoHeQhPaWJ4LXlIXicbtc+V
rIL+OvrKQkGTroJ4lDcXd9SnJ5OQRFyP5A+iZB9QOeGGxnbnuKecEeUbI74e1ssVZFNNEtA3NIDU
xZed/XmywgorHbUqdggLU3VNdlaPMA3aijHQV5XSqugz6wqexYFP4SS6CEg5qGcBhYx0hMb1jfva
SorJPPzvQy2i/6yHBRcglptPFakZu10zPYds6RFfmFfYKfL1TrUx6O39lM30dtTF7GtJmRmzmIpC
zl3DBnDEdXz+pmTfE39y4cC68Vy6druhNbw+LpkkGj1UjG7QPUmeKNgCIzlQyS+5YpxMrqCCLqAP
mMLSmPD1r70dwnnZwpSsxnj4LkguUvwH0bGYZ7PWOzOQGHmmhx4wwTkW2Rgi+OTSjgKrmCDeDu3O
mlDrkblM1Mqujc8mlKrXaxM84D7UTwbQhybqEWClKk7j4n7wufFCt8V3efOUi++i6m2c6JokTA9/
0tUr5JM6qlQJ0FOLwEHQRPIN1WvP6lS4WSLT8/y6C8YQmSF/71uSAK+O0j9F9k6sWcFTnuON7Ggt
YeMRddQqqBHTIxYb+83GLSdoj50R5V4pbNyYzBm0rJ2o701MQMV1OgKp0qWpJ4BCwutFIJimkZ2l
sfNoEOWRtHHv/H9Mm5C2pMZAv3gxbZme4WxnJ7lnf8Fg+6ibtC2AXg5klCCpxAOKrS1r/QEzL9mv
vBT+3yxzXJvhkcKiKzh6QWXuauOxMpIfrU2xcpD9vdpu7DzxJNcxyML8idWP4Y8oCyxikFxqlZWY
WkSq8UB52dP14qBrv3Vni5pzG18ZCJFr6E6KUGpffKZKyscRF9jIs1IZWd7Ok3HcC2N0MWuaBvNu
8K2NxbuyMoQ0Pe0jSi283ZJ8acSm3dEpwcTHzN5HwPYi1fT6sDoG1RS5vuV/jUv90Y66p6TOPzmU
Q9p8OMlVuJOep1zB92eLzrcS8kXhD4sbiiKozCxJJGrehGOYZDySRTNv+j+cnVdv3EgXpn8RAeZw
y2YnZcmWHG6IsTVmzpm/fp/SAvu52YSIWQwwgGHA1SwWT53wBnmflOFxmss3u9ef01E6mXJySkPk
mhDaUVS3Uep//DD4Eqjy70B1/YkWnb2Va6+8GtoJqHNw7YEzWk5qKyR3ikEbIvi6kRtiF9jJ2U4Z
X9qq9Yxsr0tbC66+GYFxpYjl9YA9v/xmu94au7iPI4/gAuNvdjMbh036flh+mTFootinxREee3BO
rWXsddEeNY3+HQQ5jY9AOyjBvTX0W7nWdU6H8qCBArwQJUC+dRGUO0oJSTWkENmM8kZu9G+xIv/u
q29tkO+LuP0aVdVBzoobnE+DafgXPO4PB2UkTA9+IxX8eexd2yRh3ihMHAWiYomKBwnUoPhJOSnP
nMywfsik5siBbt0Mg+Ow3Omlzb2YJDtT+fZaxcV5VmPZbWKmDaGdHykct4ChK4EN6hPi2jRgkLqk
F7R4cUxYBvSDkQ8t+nMqozEr1Psq9VudIOTSJgHfdlYDGm1VN5zu9H7+rjvY0RRKvpfi7jzU/mOj
nxvNfjMpp2sZMLWkUVfDfqDnmaignbcA+CvHG3w3pCbh1QwwYPFS+14e5T6w+c2ldtfhcd9X8+uk
+DeDCiA90n5Xk3WjZNofRw+f0yo9ac9Id962dc4wfnpvmzrdFdMQwnQzjhvveOXA8dsAOEHko5j5
yBL+uryirm2zBHEEr/eVuyJS718qWX1IgvEVkso3zYH6hBoUXmueOuK9EEc/Mv08yNW/SCdvtcav
OtP094QkEYK6jM5At12+2xQZzEhqkI2bU+c1asIXFDrfhEFa0zxatXYnxyki+oj5yf6LgFptbIX4
5xc30ce5AlMHxPUqAVeN1JHzMsYJQc48RImQRGLCrGJ7wfAwif5YKOdEIbemEh+mKqDuSe5qu/3V
GeEWa/+69mcn6CJaBnUHBcii40dzFQZJGyBbi2oCOs53vd2eGzN8ief8SdZpATjhgx3Secsn6W1j
H8Q/frUPDjMigXElgVjUlQFQKpkJBep9yENZWMQLxGmj4g6RdAcysRAzjqn+GhnHXNM2XsLKpwLq
WwdfKFxdrqb7WG7GppRZPXxgqrogvZuLwXVyjFTiaT9ARGw2LeJXqksqePoIsOnp6erLPiJd7lIu
UI73RpoGQhclyfGCxABaDSa3cuCxWgfRzeBUnjJp44FXqmtWB6AkklwLe51FWtLpmfl/3VwdHFZc
2y9rWA5W7/YdYr7dhFFZZyK1izeFIlf/yJkQi8iZ/08bkeC67BJ9DDzN6TUJtMkisPZNPEpGZg6e
7RdPQF2eh7D1ZD/fB3Z9o9J9A+YJ4N+oN26Za6wUXz2DC8YJAuJCiXv51dPB0WpZsocPoNNsk2Im
xb7M7hO6ugEWHSBa/jRh9EXtyEpN56WdUTM1GN6E7b95qe6kIN3ljRrxKfT4w8ZvVdr/MrTxQYhq
ff5prJ1OB3tCITMp5IIWgVyRqm62JQdf45qaiOgwRPFNj6BEitEqup5GnGzExOvWK5vz14qLPAU4
ilYDu0BGSwfgS+etY9XA/G0DChfp+H9+Pu5OgBy00yAZL7EDZmtKY5QhtBjjdlio+k2h45+ZuXC8
j4rp3OnE4s9XXDv+H8hyJtoUK1euwm2czYPSotsZNL80xJD6ROFqj6B39jfZTyUg7UrVR6ssbnu9
eGFu9ufzHyA2cBHsgHEzGka1BZcFWbyAv+4/W4LPreYoas5FdENudhsYgHes8pRaxeHzpVZOD0Ui
yCkYX2CKl5P+rMqbOZ1QBreKeCcUF/CM2nem5CV19YTzQB1toYZXanwItLilkbvRJSTXvXw6WR3n
sB/ZXQfGUspIyKrOeWLnuz5A0xFVdiUwTkXxK0iSlhRDehuRZtvh3OJywt2Rbu9c4uARmRqt1c71
M93Y10XQuoH973/fHAR7SERES/VqwBfmU1ei7DJ4FtYWHJST0mv3Fa2HoEluLHrtmfOfzSjF9I70
n8IMRQH1akAc9E4mSSaRp9TnIyXzXdXqN+WYuImfHkJ9Swl6ZYjJekBzROHFkktmeSi3WPzmPQmG
9pbH1iFX2/OgtgcNZahi6h+iszG8mtmuyOVdiq+1IsnuFFF4w0DfiLprl94HsZrOuRD9XPq3tKUt
o3edjkgzx+hQFw+p9tYE6fNon7GkAJ2q7ivdOjpS+wtjmf9e85PdkG2aH83OJZEAwykjKCwyjEKJ
b4Qsxyzh11uf9WaLKHHlXSfe8YceNbgssm9rMSQsxz4qGiFFbCX5k1ONt7Wp72u7fhXNDsnuD6oT
v8RKdNLG8KwW/X3ZBo8GN6yeHIq0+Go1/kMDAa2N30s53UAZrUT3v3+cvbhzgXaGee4PSOkO0T60
u4MfRaBqJRDzKPjn8UZaKa6nZayzhYMgssUk2EteZ1kU9KkqtGYyKf7Ai/qWvoN0vtF8WguptDvA
XCAiC2VokdHEdVpWzYhkIF23ydKZxbTMS4FgMJ79PGhsrbR4ucg3hFncki0KrqhggTkmLsoG0tbG
xtatxe6/nmk5AE4CaoKhZKW+gI+OotigIMqr9YA56KzByZ9Qbv384VbGoDhXiEaVKL/h3S2Ct56V
TCYTtNsEfkV08Ao13hlKd4hV51jBIbD/jNOHvmQ+AaLhbq62ZF5WTwz9ESHFS3tzqYs0RORsTowc
k4jAAZD0Uen2225Sa98BgNb/t8zixHRdkbd4L8NQp+/chf92yRt4KHqoh2hzmLSS5wptEailqJMC
qF58c3UWhH1roZcjZhwCjG8xNEor6SBp9207Mc/1ER3573qoxCGSRqRNFPi0V9wpp0NjYOxRrYmy
/lbHPFbsZjd1t1qU/5Si1nOCfCf1+o3a2183DtLK9gIdJ/4BlOC/ZRYABd6v/cjkkYWoBFwChpSC
4tqn2GV2r+gkvcTlnzpJnxtn+JZZegdNxx2i8V9Jmm7pSL2FevI9VO2N2mflVZBm0l0SUDjk+sXn
/Vfuhc61VeUjBXfKgC13pmdbukuRXahi4yu221bsu03Vb9w910dagKdJqRXkJqivFwlf4nd0YWJE
qFSnP+jWm0qsn/L/PjdkmARbjboQxho6JpePZsTy6Eu63gF3fOmGF6dFdlD+lugbE7zrN8syIGE5
T6J+Xbb5J0kD7asqnQciwW2k2i2L34xiy/G+KrceaWVUJdqAxBxTlKmA2i6fqbCVcrDnCpXsKX6Q
05r8sLsbHR9Rw/fOonFWOG4bvakANz4/wNdhnoXp3CMOQKsWxbLLhXPNqka/RxCoK33XlIBZzY6r
p4d0s724sp/CldwhNWEZZTnT7+VcDXoVMZJCOcejDyDwe1M8Mxirs2zjHF7fKJj1IIkKPFCM/ZZY
3LrIwYbPDjV24sD2edcyjLIHybW7U5RV2GZtKa2sLYgbOAILdFaAliy+NhrsajMnLDgmP+3gcTR/
BKEHUVH428Rvn7+xtbOiIk7MY33Qr+QFRE5zZh3jJ7tFo/j7z9p/drr3rL1JkkOFeyqSbN2Pzxe8
DiUcSLoWRHRIIchwXh6RUEpJvQFDeXr1Ho0vHVJVMl4B/snP4YWHfxp/I8lZOSmCaCA+BE0UVuIH
/RW7YqNv08wMkGqKGybzCJuPAqvkH7X5DBv186dbSQXQXkCXny6tpZM0Lz69apKcsqyR/lLwNc6d
5JibEVLq9cnMKOrigz/ScTeM/WzYt1nUPYz3vf70//MbIFyT1Qk06zLWtJlsZ2qAjEwYvQztXT/6
xzCTj1bkHw01c2cnOcildZCn5LZ2meGoWwCJlTAA5ZI5oehSoUSwOMC6RB+yjuPOq/PcrdJfbfkW
Vi8zM83Pn3Tt1YrDxD1BdcSs7PLV5nqtKZU/ozxV27ugyc619qqYySHLi0PRfPl8sZUCBegiLxVk
C/3HK5iZP+bRaGQaCjW1tVOhCgbK8+iP7tw8m9VTNmsobP8obJoSwQ+Yx/mc7Yd82Kv2b5U3MJwG
54euRhsR98Oz+rJUQAaTaCukFviklp2gOkoMM9cj7q/4Ju8VVwmeIEpgB/F18N8a9Q6oiptq6Nif
+vZ1Hn4G0qGrvvvFPTZrnfxcds9vfZG543gws6Nctq4WPejTZnV3PTFg87gcUDYSVPhlMpcMRt4l
eNJ5o/GuFMML7JBDFrzbiXXrOyNyqM3tDFlZst8mGoafv7mVeHqx9uKYDMHUlMrEXZHmYmraHq2+
YYz+qrTlYYSQEqRbIJX1FZFGpYvEHHtJQ/Otuaw6n8k1Rq9uzVCLNoMbFcjb9ndGg/V7IW+cg/UV
AfuiPoJE1zL/12rd7h34q54eDkfO4dy9Yn577NFxzlD/8Md/P9/TlTDOnv5vvUWcm+K4bswaFbQ5
JaD12g7PO5CEM3LR8b54DxlAjPk/n6+5dlfR9cYHFPUhhUxqEcpbcvMZxi63kortmfYrK7Wz7Cc7
o/4tadphMPeGPINxUU8bC6+dXk1UBEJHU8B9LwONnsJQkBCz9FQyXRmk01jKMMT+pAPggBI9rLRn
Lk0kTS3MPLeaMGvvVvtoe4ri7grapjZpE9PNZvUyds30LVdeQ+cbaNs2fYi1rbO70vwiotD3hPuC
rhJgj8uHzevetnI177y+fHSQLBnoQTTKz1Dbp8U5G49+zsOa4U7tv9cMG45a8jBp540dXztfvGvk
79ENJY9d7PiQaLEMAaXzrPGpVpVd1EQYJEPLe0tUH8cu3ZPLF9NEk7t3U18WPwiikII6WumaJ7ur
3QAiXzZtHPu1mw2FNCYv/DYGxIu9SbFNDfySbClSvooCKIk7RuoKsNotZfSVvh+vAWM0+D+UXMqy
B6SEUpD3TFoxov0d/RFsAhTB4wQCKU1/5opF62Xyyzhs1KArnWixLmxhinw6vB/X4F/5khOpTTQG
XN5hv+sKbDgJHhCdTupwzs2b7kf32wBmVxwl+Sed0CI6kE45Xx2ABvJNaHpbpec1mxZYAxcGiC2y
fPJ9/fI4SpCGJHRGO0/NbsfAQ166K2bcB8K7NJdPkfWkQo1qnF+mMx96WM6pfdsgzeZjEYgoaXmw
N9EWYsWrK5cepQKFlYp4WXu01Fc64kKkN2K2PGh35ljdjcRBXN0aN4+zsyw/BMprDU4mNjI3lrKb
NE1dc3Y2brbVdJOzIepWJE/QT77cnCZUzZSShc0JUJwMGk8OBuZwL0mYuXnRuFg1e4aU7GzuoE6p
Xe2mDDY+iaskjC4lesZcckLwlqrz8ifgt85gKJtaz9Z1cA+sm/Mp6slOZkKwUUVfP69YDDEnehF8
hbidXC42BW0TVOiNeXnoSTTRlG9O82/l3ziTq6T7Bmxa6FpYQ+uMwuSNzf64Qy/e+2Jx7XJxFXP5
ABMSnlS56aLnr1biCoJ37Q3hl9m6n8MdLdtdzW5LBxQIIvl+sPdl6mrps2zv5tOkxnjN/mjjYWcF
rqVSYPno1ha7/JeahLvIjmE4KifIHQc1fCrnx6r9mjjPnZy6nY52c6W6ffFV1jIXp44dJs67PEx3
2lzulOlZyfaBtU/tH3onuxWptoEG4qC5AVZz2AlUrhkeIHwH/TtGVq6RWCg/ocbjdjGzw1ObPTag
gz4P4lcxnP0ieAnCOUykqzYErgKZFOVti6XFq2BCCZXgfPLAEjAqRxuCAJKZ+8/XvB5TQjbmjmZQ
T3IC42BxQlJJ6uJYQg5QdCgF2l+ILoHQcEvwm/TLiuRnjJjJFPwIjY3Ca+V5mU3xxMzG0dB0Fkvn
WeJMTmF/iCMqWiCY/rrzR9J019oxs+iSLbiS6IAuDuTFgosDKec1hXvkNF7BFR3BIDdb7NCgCOf8
OZBwtOCzwNJbiPBtbPNVDBTbjEao6PdwPcuL5qyTBjkXFM9aGpFrBbdZYboI0+4EIFtoy8nqn5TN
N8zUUwZU+ITw1Djsq61EYXXP//odi9y+lsfSKTR+hz8D68XEU0PqrRz6/SQjLiSN+JrOXrkR8j6w
a8uNBwQiMnuHsmsZ86ZGk6s8Mluvr360zZfaObXJVz/dTfoXyT7a3b89eSFlTdxGnnFsfNev9sp4
SKojMG1BELO2mlTXdSAvhKaKAObSM+KmXAQnp5wd1DZoGo0HpT5Z1smZbs0amYvv5UmaKQ/dJHCh
QtIxz1pPsx9q2Ssi1/5WaHfG0RoQp9pV78awc/wXLT1/fl4+6rurHfvfz/tI7f/KKooaD4M+ou0T
h141743sgM9a/RSnu/qxntDlOIzVPrb5Lu+yOxkMTaPzxd7OxWnOz3d54yaai5p7K+9DBQTA7gQA
wBmeFWsjfnzAaq9+KLEK3UBgVfAnL/cxi+PUnxX2UZn0vc2uhYhFwZh5w0vxPQ7g3NtjdnZkLAAt
xWM+uR8H9Zw6XQHVpv6O3J2LvYnb+X/qODnO5Td0tfZVTwptSI+J+ceQISpYp5QxqnlfRhUzfC+S
7ZM9FCcjRZUexTxSbCwPVOeQ+/kJANHZMp7JAXaS+rPtZ2Yh39FSbMrXpNKfIlk+AHdLsDaNuvTU
Sso/mJ4KbXtVuBS+xYlXTeZt2L3G+VfTPMchDQDjXs+OaLe7iXQXStW+A/fuy0+B/KfTniIOMviO
BCvtVDxIdVOQ8RfW/BoWySHV6rOWAuRBeJkL6fNjYq6FFeUj+wR6QatgEUINxw/GsVC5MsSvPDT/
BLfVszEcSrShuB1v4+40g/WFSqeeFBNYG5OZ/TDu9ACJlx2MjEq9UZqd0z2dcT+R48QNFfSt8ncO
+N4wDhHZbH3m69Oelfv2Z3aYWmLT3uF6/mPe+XeS9ACHJx53tY4OikezRzWOZXxbto++fUAZLX1R
HqqD8xSWoIy7N7jqfXzc2ISrek98ygC+yWwFvnH5reiVNARapbfe1BX7/HuXP9loJf4KHqUfDV9J
Z2Gp+o9PZ2nkUD1n9q1SnxV9r6enCixI92C1Z8N8C4vvqXOoohZu265pPH0s3ZLhdXWU8v0UqLs6
pz/QAuE4O+GjClV7VjzymVk/wJjGIOEtNA5Wo7kI5gZfwJYYj1b8Pgy3efcQOLvsNSt/qM6wS5Tq
UAUPho9dVUIIZBQEYuVR848jqn9qEHhF9w6A8S4KtsYNaxsFOgMgKlLE1OWLPuMkq4VvqwPZIGQs
OnJ8ksFemBC4efMTDPHGpbe2HGMwcm3mUbTbFpVIkmlKLFk5retw3HO5F515EhYHifVHi5mLJVvg
d2PlfgftBK2N8RdDyUV27/RJKA1y2nolZL6p/CnkWoTS7efnbWuVRcQb8e+omDzSXgiJPrpzN48/
J6XeSlauSmdONZkRPFU6GNcVfYZGX1CmAqrYvZaw/x24PzNhdKQ1rSTjbTZ/dYLHXhDQucaVCdLS
ODwA8tjrNYVcuzUxX8sU6eeSISJyAatlqejtQJGNjRzxbMpbgsug2jcSKqi5/SuNv4e96lFUBr7i
VY6y89vnzzf9upeF9gPXDIMJwToh1l3eMz5JsxnGGsX8ULkidxMoRUHMV/0/PiCJNERWDThBUX/5
fOWVjInGClByjDcR6Fkeqm5wsj6O6YDaEWkwIoMq+jKJlu9MyKnFu+MZ3dYkd/VhGTLx5fCW6eAt
jlgydRl5VNxAHcLONXwVrDDhFyJyVaF1KPpIfALYr7Ubh3vtLdM5oGlPQJUNRr2X+xzZxSzjEMDj
Jt9K4z2V3Kl5FftsxV/l9tEOYXVJYChxVpOSra7sSm38AdIFGIJCwJUDjjkZ5kjnGxFix3eT/jEV
7RsUAo3+p2FVW4+6Ug5Au6V1g0Pmh/jz5aOWKD/bSQwBIAZ6b9XZSa0OhjJjC/0oCHZNg4qiBTsV
/dXPj9Ta+xUmP6SeuBYwLV1k4WliOUPnWLWH0tTO7H8KVXhLYMDDN4LJh1KO8lMI5WysK9KBRbJ2
se4iXcCLWO1gTFKBIzU/1O+tfqcMR8f4ifWq68945rLvUbYTPL4Aq4jPl18JnELaivkT8Yx5+6IG
agelHgpajcygzXM76ady+OGP0dZDihO6fEi0kCimdcEzWhLB8iTKiSItkUJ/m7oXg1ZjQgUbxrnX
690B75+DiXyy2j4KbfE8CA7taLum/PL50670XgBi8A0xu6XqpCV5ebxSCWKKMqHnZ9JWiJHn0VGX
NOpvBdm63TyLpltvuLWju6NNHWZI3rAlHXsdu/gJuEQIzgeZ0XIUb/hFYaW2XnqCSaUhmihIAFUG
GTIi70PzoiujmzndoP5ef8WXqy7SDByD6yQS8qRpmZ0wMECuAF11/QRO+a4q86eNfb7+jAXLGzAK
/WUuh4/G8F+lkmInWRYmMD19bOUxJXbrWtn1DQy/1MZHYVc3uEjhjhySXm0srV0dNbJNgVOB5swM
YKmCZHRjQ7RiDjc7NyaqWjHAK3QTOjW7y0vUkoX5NbgynSMYg8gUOuLmvOWafJ1mXfyI5WeVlFEZ
xkZYe7IcYEWJEm5knGToPCq+6/4M/mvLy/B65AGPAmka7BMQTaGPKb70v7a86qs215Sp8iql2CcB
oEFT9mKtPVuVtBfiV6UQ5pWwuTB0t1AlrxvypzZNTyEGktoWT3mllhfMT1ReOelifrgIa+Q9Q1KH
Y+X1Rkijv3DbPvZ+paB7c7TOggaQIeVxgIy20R+E85O4R4VesImVHc4/XpY9DsCKOnSD7RHtB1MD
aPlYdNi8lS5IVo8+0edH50PM/TJK8VPBSiO1j6oj/b7LLcwG256UqUX9dIz3cPRQ2ICwTuNBCNA7
NuRMPXBrJGlUu9sHc+em8pPwi4jOefePPj90XBl2+3XssVDsbuIAJRCoDaJ7U4fhjZngCqhWZ8mu
t8KrCFtXP5wpl0BLUEcsVcsrHCXV3kIlNU9++mTzJhp3A0LQSLQK4QqzOc4odw78rrTbyolXPnV6
57ZMtSekspb3Jmr4nSlpFeeOOCaSQCHfkszGriyPaoayg4YtYd4dzGYjpK0F84uVF0cML8KOOWld
edGEhQ6aAkIQRQjHiNUt/cbOeHqyUP4UYcajQuG33j8/MtcTLjE9EYBZgP0rakWdqdVSW/elpw1Q
x0Q5AMgzd4ZD0SUnmWaiTi+9TaZjgnqF8XVj9eu9Z3X8w4DJCKj1kuTRJ0VeWLFKVJfMQzOfjCdp
Fn6a8S5O7jv/hK3esSn7w+fLXge3y1XFZf9XpEkbiJnmpJTMEHjL3X3zL5+IYjTntEi8ztqAra9k
v5fLLQIbsOBRKzUeclZDF7iMO4WIo+AJjx5ujyQv50zofwYJr9l/Fbilzx93/R1/pC3w2E2QUZfP
W8X5jIm2jNQrtWsTf1WDg5xkXpraO/jcoZF+2NP2in8n0zXeWFxs5uWnzdP/tfiixmqjKYadOHPA
mLYowBTQV8i0e8dnaJxJdEmI5uI14xtwkzb6KczQHMeSM6+2wuNKhsxPAQ4GxwEIkbZsz1oBjsd9
Owm57GQHOrybX4u5RxovPw2RsFr/GmYNoXALInVddYOTUNF5hzMFOmhpHsusBVDjjCLYHFTHev53
Dh23ApQJT2ijxbtysintRDmNpqHIVy/fdGgViKPGLVpg2A2pUb2bKh2bcqZe5ZHG5k0y/9p4vdeR
mwsSmSHmwiQryJBdrmiWVlBhUVBAKhgPBnkIBM3j2D+M+OGaU+0aI30wJtThoejt188XX3laga2l
50Q6fC1Zn9W+koEGyD3Mfk5l2t2HvovCUohv9VBEf8b638/XWznKjJR4kQC9YEItZ0uZrqaBltm5
J5P9yhPSRkG9cYV/vKHF5wJcEA4OMrqgB68wF1wJsZ2jZyfp42HSUIOOjfswN+4h9R2m9BsqKCck
vaG32q9CnNXM7C/R2NCbLH45ev9eJcHM6MnUPT8xvcDBHcx+COzkR2IgRNDNhyl0vvpD/6vDGGbX
VPHJMPratZFk9AC4HKJYChDeUJ/78Pfnu3dtDqIhnQ9kD542fbsrCbJQivPOGrIcQxIT0aB+rzp3
ZUkbn1udvqnInxq93bVyRN89dUfjCaSfO6j/bPyOlc8R6jA9MBJOBCmXJEYNw2yobEjFSaCG5jY7
hX7wpa6iG3Pob+v0cRp611ZQLx6zO8HEEcEZusyxMdvbkjrHUpuNt766NYJCSnxAY5bW5uVXFKMJ
DvIO9bwp4LOhhZ6OZPxT7moD2QAqbZDP0JVgmhbnUA0KVwg3ZpN6DORNe7mVO5nB7f9+y6LE9PVQ
DRXYT2iJkG+PJI5F+KNBXcEM0zvTb28DonOEQ70dbOJt1r4wwZwhkvB/kHuX+0D6jORBGhVei0zZ
lAUHPR8OA4ZApXQSk2vh6KT/KAKDbFv7uCrysTzMcrD1QkTqtfwMGSxyTBV6XqaxuLOLES7xPE05
0CfIlMYto1Za+AkKW8aHmltp9u5syvQ1sDJBPGkcTxundO0XEFN1VBUFpmMJYg7mVJnHpkCwT360
6CkoaE8JEf8JTVxkRnY+dg/GGOxTKziqJwPfic9/wNpX4tCapcugkJotlYaUTI8MLTGICiFDbA1u
Px6cMTVLG5f/eSlaOMBXdHSeP2iWl299qKWyRVUp93xVPlt2eHQQY9eagFts471e9y4QxKVzIjQr
oJUue6BzKcdWG8Of8XXZTSf7AUrZvWO9p/5tgzqlrMVPQ5/9d8AMq3L9Gwo2PmgPLu5IrmvGba2C
Vp0Nt1gfj3NY3TJEyqSbLotunLze5U5/jPNs77fRvSYZ56gbNh79Wp9GvEUg+EIKBjrXsr4uksDK
+xmqpDQqXpe/x41xphzC+1w65EbNJJGvbHqxlfSszckeuSdJkY+dPSMENp+KKPv2+QFbScfgL3Oy
4eoxQAI/cPnaczS/pVxGPcRpuhuSDA9NHDiJ+kdHuqlxTEIszTJQCJvk4+drXx9ulhYWjUI4hBtg
EeOiqS6sclaBSXDhDApZivNkVSFSbdHT5yutnTiuO/idqO/ggSY+879qjabUApwuGY1FYXNGD+Fb
bk1/sEz2uqaX3Nayo/0wF1sz3PW9/WtZ7XJZJnWhnAgNSPAwFV2K8iZTk4fBrhPgB7XXO82dLwe3
g61z3MbD5898LZvFUWOcQgYqMPpX5XxsqLFq1Oi1le25astzNhW/AO4fJD//HfbTyeCQx/eJGv5Q
cGSjsXdbF/XdbCru5Kblz67IXj7/RdeZoqDK2+LKRyiHu+1yO+K0qZUpIoKGY32jTLdOhzxQihsK
releLgjtxkZMW33vf60o/v6v914MjWFWJUActXpAHfarZKVvUv178MEup/F9UJNxWP9fX9T/Fl12
7boJtFcx85iN6UXQ4aNsOk4Jw98pOEpWueuj6NDG4b3tBBuPu/7KOejcVQxLuTYun7dPEsPy+xD8
TzoezQLaRdPeVRkok8jG58e8SbL8kKr1rikLTElt17ImTyvfwGy8417/QNXyRSuMjdD7ocl5eY8L
ZWQ+c4aLhODlh24bY+JLPhy70ZDugqgP3QR0qm8+BaVT7sq8yY9zBFSkQN2etCuqnHPl39VwvRw1
8OY6+BYFJvbmftFSvhavzdyZuDmlZ9S+3udY2k1q8wiF6PPjupIPfgg6M6oTKHtcGC53064SHSN5
ZvUO2OPRfi07t7WPAbhbK2O4M/wqx/bBUtBsvE0wt4wZ0Kah82vjV1zXdpe/YnFvhUlbQEWlvoK5
ted9ud+bZ9+A5ZJAq0Jb1ormfaynD3IQb0WQtQAtOhXwcJlooOd8uQGJNdppVWAFULlNUR/TwPjT
yRMDyqB4DLr0PGjOYZDtvRw0NC3Gb77sHELlJDWvigaFLd+IH6vxVFydGE8LSe9lN3hU8gb0O0q2
dQrcjsXSBJizmoXHKiB6OeXXtHaehs4OGbqE/5U9J1pjqBAghWJj5bqsCSc9csywIxUL5OlY27Lk
6mVzMxvtwUmaB80uwo1cYS1cokWg0EYWtplL2ThVHiyttjVmW6P2iFHXoTC7L75h3OMZeJKm6aUJ
8vPnh01k9ssP9e8lFzcyeBHNmujyo6/KtxeHh07JdkFu7VEyOaB6tLGlK0050W6ETy0Meh1KjcsD
xuB7LBtHoQsfGGdEvd0ZAV+5V25DEmrQY7WXNIWLO8yfGovjZEoBoYXDVrmvXxdbSLYzYYA+y0m/
miu22jRkKs4lnoHmZap1R0uK7/sCEPVgRqdUo/jqMvKy9K1ro1Nchj8mrftGOxX/SKZ/oaT8rmSa
5RHjML/WKy+pUuDv9vxmpdXB0lobX4Hoe2x8H1WQRGV36Kfhe66N8JEzGyyoPt2VFkA0qwm/pmms
gVLKmfiM9V0c68c0G3ZamZ6M0nhC1Xh0P3/p12pWUFtEw5+bmVvjSkTOxw1wGMZUtATCn/fRbL3Z
cXY0GwcJdNnuXMsH3mZPP+K+vVWC4ZR06r5Xg3MTpjO4b73ZxS9lmyECQ1blK9XulA3BSR6HjXzx
OiADX5AF14QXxVtaXm9+NJeqlCixN2nTsZEbVKWSlznUHtO8hn4sN9/zX5JS7cMs+RNM1S9TC/6Z
sFqaoy1zj6tvU/wSlBG4FsiZSWIvD26Udq1ul/wSa3C8qu7OraY+oovsyl21q+bkpvH9jVv06tsU
S8Lu5FqniuFOulxS9f2w73Mr9ny4H9QDflEfsr49JHZ8Mp2tvV57QBAqgkyKrCFg+8vVYtWe86iX
Yy9RfmYMQMeqZer45rSP/T9Du9HSE/fIRdjh0VB34aJhKYGNuVysR6q6iipUjjX1TZ8DbOJaVyqa
/efn/Pr6EMsw4kCxi6fCEvZymcYYFAPrr8SbrOYmaVuQnECeYHhqaf+S460Wq3B95uS+UZQvG2tf
XaWszUSQBySSU4Iuct86bOUqm4CghhrOx/F0G6vJzZha36NceTSM7N6GukI1dDsV9k4SWHEtua/G
/pEq9RRaPhPOsNv6nlZ/FPM+2qiYZJCdXW6I2mdBLTVh4qVxehM1DxNgCrlHjbSz97EP0Wnuzrlf
3U264zrS4KYOndBpfErlGXLJVIJcszZEa67HJGKjQPhxxCnWuG8vf5PVZGloShIO1HKzj836TlLH
o60xFQjNpxlKp+XLO+p4dPvnWxSotjpv12eRvjKKZ/AbaWhzGV6un5eKQalYxt7IgLmYy73kPxmD
vHEWr3cezoBg4ZPMQGTUFquMk2OU6sgsWy7fuvKltKlC53sMcQ4b5+7qaqOtAY6BKAxoBmjO4tzJ
taSHqBJGWB0Wbs2UOZPe6sF3baxIoLy3e+up9cONVa+DB4sKcWSDO104WV3uYaH0sVHIVuTlJiDx
phEqmK4sZSeUwW4z3XJlfyNXEvt1GUFYEWYNyFBI9ldd7SnXIrkIIuJxNZ/F8FZSy2fVnw+ZGd1n
vb9xZa6EEsBO5B0UNHzPVwz4Bi3Dwkj9GNi7KElQmjflWzzSnqrB2k98Qq1T7R29DsBIGG8b71R8
AsuHRUtViOCLcdbSJGxGfbJLajNGf9D3MkDrui8/ygnT62q+C20VCHNz0LX5NlITd646kJRdsvGd
XlXWnCuhNgC/h7N1xQOWoz4PcpnfEE6VW3PhTXb3xU7NByuy97j9/Eqc8TmpNxLGtVUhz1GJCPws
i18erLTmL+SaOxDqEXyb2a1G9RtmcF/a0PbKUH7Ksvmt9/98vuGrqxokSLjZ2tcmnUWnaiExI/aa
/I/h1/+HuS9bjhvHtv2VjnpnHYIEpxun+iGZzFkpKTVZemHIskxwBAECJMGvv4uu6rKdVknnnqcb
0RXRDstKMgkCe6+9hiRvxnvijNdFHSLvdzwhDvnIPpRfvPGQwYnF1oDz6lfJGAMH1QtTfMFahitS
Rcuxn+5DNKK1hQdL9V1QfH7/Nn9lQuCAml1sQbryoeU5Pw5YVKLsFiDxALvdlTq6gK9zMZ87cHag
W1f1t8bu1gMkPln5tbdRgxA2XDfyf3EGwE+d4OZ9jGlxRWdtAawsa6YKaARreDpRe7yWk//F5+WF
5Q7XrLcRZUyPWOx3Iymex+ijkK43ziB8vj8z6QHTAhs9252dsENdNKC6m8o29rwp9vgG1jerfiHS
dN22SJyEvbCPdDAwXT/aWuabO3u7UQvNeaEYRP06oKujqJCQz6LyQpUylON1Wx4ihEDmfnVBMveS
5OGqdthS6SDBe3lhp90CPhwri33kqPHmgphnH1j2aH1/iQvyLK8NGDeot22zgedg07INYKejA7Nh
6XbbUtug5YUJa8Qh49H9BDJxi27x/XX5qw4b6zIA2RJvAXy2cY79/NZ3DO7xGZv9vieZuJW5Qkze
soUn4pzVW+Zm09XTTZn6j64IwSruxUr6+zaMXZEtKUfMhv3iVfYTdRo49XtuXOJX6Gn6YG/6NmQ/
f3AozqFBnqMacPr9fJlG5DW821K29EV0KXLvOq+Hq87xj302HhlYi+XgZGCzs6XXEBtBnR5i7TEI
WfBIvoSdDVYK36N4RM5n2132Vnsc8vZU1M1FE3UrpOokZsTTvoxUerIIf6U6DRbG1Hviw4IlBPO1
ZvTWx5mbWLo8No4AUIXRVZhHH0XqvXHAYz4KP3uMDEDnPr9VAly19RWiCGYeKB9AK85E4iHTSkpo
5POFAun4/UXwxgGPYxaaE7jBRVCenNUxGRIDmiZER675q+HltY+dScjihG7iapiCD3CQX8c085KD
rBrZRhDPwsXr52dZ0aEsIZlF8EbmXvdV9xxE41JNesPdHkb9UKAVmq4VJBoZIuy4aW5H5UC9IAgU
yrBGLbEyJbIy3v8S3jiIgJrjamYVDCqPsy8h5ykvwgBxICWxsH6eyrrdWbVMtID7Vy+TFOJB+ZEI
683XDyoJWAACIZm775+/C8dilRwRk7Ps8mFntelXGF+Ddll/6mtf4qmbJ+1OC2f0dzKsVyodY8X8
pEbWQqb0Zv7PLSk0z8LxZ0oh2AaY1HIkX1nL978ed76S8zcQYCkgHFzsrw5AQ6M6BuAwX/bmaAfD
VYiZcFSkMk4Nsfdu9QQE8y4UqrtQIoWKUkZ3JoAhpvSgvtERZKqZBR/Zsl0G0e04aZYwbaUgtuT4
GRvKIx5AJ5670FlZ8JlvwtnoEhkMZerWu2gqII9U05egNivTOBsuHt6/v7feugiygtluGET7c6Wx
yEtJ4I2MdwD3xnA0LL1yeqB1fV9qvofSG4fl4K/e/9C3Sl3MBr9/6hkSgPh24XZ8zJeQtiNc6wrG
8zsw9dKxjYcIhhdIdgzaD/bSt87AHz/zbMkV1lTAfQqmEcauLvLSAoKTfVDAzm/wL2vFA4wyl7Go
eM4OFfjJdyLMcFsE5iWZQ564quMwbU6pkh8dYG9sXvOMFR4A8M6DwezZZzWd1KVl0FNORh4MG69N
au3l0JRQ8VZhMrXTVeiIcCWk/Uyz6NKFnYrrLcqqXGk+biK3PbkIJ0GelOMmCN64ZoHIY8GjPrG5
s5Ydv5e7Hl4KxRJpUS5lH9zAzwtvVrG4sBuHrRhAk3lkf7bv8MYYIxSayBwHzU1u3SAZChp3EqN0
iMMi+OA99uaT8vuz+fXz5n3wh7Fd36ReO4Yp4Ne6gwR1ugOD+jBkLeBSsMocS4DEOe3tKW8WUQqy
d8P7k99CWJ5CVJ4jrSqzs1Nvs2sXnTysbtdFdjdosxxh5DK79RfITNMMtC3GQGYxS6S1BVOfpG6/
D1vkRxTgjU8OKEbhTTY+mEA++CN7LI5K2UttDes8qx4Hqo61r8iSd3C/8O3+th9oijhy9HxdI581
qPpaIn6y9nc12t6+w9X2+iPXQvrLs4EVNqoiBA2CgIfj+OykmmADAu12lC+jJlq1gq2CfFiCkA9n
oLgJLvFFJePUQ/ks9y0jB+bS460Cr0EP7eVgI1S8CfSdZxsk8dbXY4ZQdTTnokAzyVxIX/2bNjOX
BcJCc7mgKyQ2x5oAMcNcwIxfDU792tozq7lgSu5J2ly4CBEzJtoje2dJhL3s2mAt+LaHNT1UfpvB
kJVxNqNrPkAAfn6fsWbmhOdZP4h+HEyOc9yGjgXVkYU1k00gW2awoDPXtf0l1F/e3w/P0PI/Pwjz
1W9TwdkA6Ww/dBE61ZcOoIapgwhjR0kQM+TcBE23au38FJmDccJLhcwPGUY3vlU+RRAfP43h0eqX
VV0hgMHdiTR0F9yFeclAQG37KILhDCn/z0WiWMI2CXuGc7BYlIr601iiPQdv2y7Ug9+Jm7oCbDfC
L5imECP41YLqo4EBJGi+TblK7faYWuIDYv9Z9fDXlcx5rDDGAbPofJ+V3KlBqm/m5jlFaTRc1I28
mSz5IIrhYuDTwdHBbsyinRW2V/0gTh5xLl2Hx8a9AUth4QzOCpEe2zpsLwrqHJyR7QiBFuj9x3p2
zP11ndG3GAkAGmCJ/Lzn+F5lBZj3ou0yFzndkfCzlDsRbLX3qkFKQlnP+tv3P/NbMtZP+xzWLBqa
Wfv67TPPOga3zaxRz59pN6hm8/bYcG8dvVScr2yrvwA/GYlardPsK2zpeSXABWqPbDpN5GIEmcCp
kHGTklXJoRvOLyTcazr61SsdGAiOV5BrvH+533Cls8sFuobiCp7MgAfOcSdwwbKGp3iUQoxXFhWr
DrNer70ZaPta296+jeiRNtk2gHrAGHcxSzgg7lq7Q7ittXuh1VM13fNBwmsgOLqGPCAqRhsnJr3e
9VTBi9HZo/ZHF6EgvtfwBioxiXyyuffouPrKLrPYz+rYHSOIM7J1mJmNI/0jzavFhLJcWEsePsoh
7iyIWomVeBrZCGW780y1nP8MVntC6nsrtJA6TRJnAF6YrVzZwghSLwl8xEAUWrtdeW1LeRJaXM/q
smkIHp2pv8oG9piZ6oYXME1wh6eo/6jr+OXcg/h5HjAjdWuOZjwfMYe0TKXxsR7EMCEO/RBZ8QS6
6aATVxxySKH5dFXUMKi4tTlMdJo/t9D/ehn/T/bKr/58lN2//xt/fuGtkXnG1Nkf/32Rv0je8a/q
v+d/9veP/fyP/r1+5cfn+rV794dueY3/nf/IT78Wn/7X1S2f1fNPf0galStzrV+lOb12ulLfLgH3
Mf/k//Qv//X67bfcmvb1j99euG7U/NuynDe//fVX2y9//AYK2g9vwvz7//rL+R7/+O342j5Xv/z8
63On/vgtDH/HVjFPsJFOCLh7xteH129/Y/+O5hFDQsi8IRJFPfnbvxouFfvjN9f+fXazw+AQPwCo
bRYXdlzPf+X4v7tAU7+59IIpg6Pst//c90/P7/vz/Fej6ysO86juj98gRf2pkrLA8IZ4EpDM2SEF
nzUYhA0F3G8qT153tdCXjKU1ouRaAYalw+FnEqm+Josh6Mn9qO0Q4e2ys9Z2CSx9IWwuklTW6SZn
Jk8EgTJItEoc6jr3l6Vnys+Dq3tIgwJ0vBlU9K8Vy73EVjjg+KCd5SAQ4ZKCAfnSiMjeiLTojoxj
XNPUynmgtOYXsJ3nsaOH8SKsQf6eqmaCHo7Yr+XAI2h8jUSuFHDtjcvz8jqywdKUXlgei4F3oNO1
IoK9mvSqq5ld8NJ4GkpFSBE+T95YPELFJb3E566/HBScQSxCkPMHqyKYU4YYhOy8xqW7xolaSOqE
s2+AqT4MjFR3Al4a00INEbYbCOqbAL4Htkxh3xv0J2caaRVrzaxHp5Z8hBQVjcQCCaX5ZoJqFPhT
XpKjxj87hZPrjYva8bI7XQcVfAG5LOD6xdzpqedK7evaQkBMVdX5pxS6uzHBbD5cO6LLT3kf1A/u
6EiCIOPMHECX1V/KSdkH4tdw/ckspMfnWWaSqnesK132ZCsgHXjglIgnM7Zwk86jggpshHblIYNh
hC9k6+Y6Wow0GFc9Mc4jDQyC2TTSRpZI/bSfsigci4XDWRhHedmeejb6V31l93Jp1IigQTiNlybx
6yoIFmOpRuyzgkTOwskIFA+erMmzCJ2+gntRpIAS9ITFgzNUD3So9AkcegnukteFiwlKLxjjla5K
ZI7qNa8GUSILEWz6Qvby0FIrC0D+h9Q07qcI9IuAY7zusNTsgohn6wp2XjypXJcTiKf0jDbkTHYL
S/aViuFfagOEiaJPwOT8OFcieBVZzZGTww0XMfH7KQP/2IeZUhdymOT102h/BeWjR+ULuso6RSbC
ZaHgIzuGDQwZTOVBr1RHAIADbcu9D2In1GPtEHwWLaefcvyri4JF3edymHuSKMdQN0hVGcRqcDog
deBy710Kp0QQKnpw8AqnM3uV5VbSYppGFp32QIas27HdQp8WbGUroWuuTAPjWsya9iOjPI1JU1RT
nA8uXP6Qpj7Ahkj0D2XGLL4SrsoKWGggGgm8eD/7ksMVelUB5kqIMowjhSMQXWxJHPAwQrTpQyAn
MMpALPFxpGYFdHBausxbROhY2xUGWiFApV4/hngSm8ZCNOVuwv+95rQAF58J2e4HJxTk2ooaDMLy
UVzKwfNuq4KjI7FEmO+VrKPjmFLaJiWVOMu6EUL+VRBmJF1XzaC+BtJpEimZDtBwRNa0qAYgwWtL
Rw6UgSDmcqSXOj3ymi24sSZ22PAvw6T6ZkXHnKy4CsbbqGf+l6ibHG/L8wwR63njRw9VHgqM+mUI
B5y896JrfyrksNLYmou4NY41JmOfkSHOKx4hRZrDIZDCwxc2XGBPXrqexkvpszqf4sLOB7XoR6Zf
ha5KezGVrvucI5Dorim1fOR+XW+tyGuOAtwxEPVHxz95vC1u6lqDPt2MHrttYcX6Chu+fjUB3+WH
rgZqBp6LBBOTOfN25vHy0hYUdNHM4vmlZWBkkUxyytlWYq/NkLbHKM5+g0vyYLoAUxaPy1sC68/X
3FbykwL54TpzM3dfNFn4QivAQ8qrmxcg/BzdXaP9Kc6QTo0Zad1PewE6Jp/zhZ1xhQAzlG4IhxsP
mAlYzZrSAcMfDuINAZXVZyTWCI6mWLo9KpQpm6YXUve9BflQQB9CWpB9X4sWmXuYG17i5LAvLOmW
n2TnCtgUA35bNKxvKlx6i53C91qQgeETyLYmsMbnrKbw9rXSlqAmRJMXxqTK1YAick43Qhphtk/B
pM7igoc9zJbLfprWfOr6PYJx4XeZZ5TA8zxLDZRYVgCDtSkrRAHDi9TbllzAO8sfi+KUh1XzWCq0
5Zt0jKyDh1FOteybHhNF3xYBdoagTasko1hLSFch+bpF3rO1dpFFBEIvqzU4p65uNDRbBUVAyQhZ
BYD8yROftNfxJ89tm6QPSLecavQRzLbKB1Fpa4HDwEmUYsFnu5lg6jVG7qPPfb72mQsKfM4GLiB0
V+FzFUX9DSGSor/scUYsi6Br4SsKZ0W6ysvJl9AWdt5jQ3nzOVcaewXgEqtdYBCRfi5MQ52jCIvK
LCZbjl96XeENgmdSCIG8M72SlqYNMKR6XNV156/K1q+/Gt+yL8Jx4LfCHd3EtjFcqawaWjBLVnNY
QBpGT5AhmguZNvzZ6yiUm52fo6NT2GWgIWB0OeErWUIC6pZJYYGxtBhb338hkQzCBeh3wOt1Ads0
bsPjZlVNmp9E1gcPWaT9rbTBlSMZJAhZ5pu7qRDtZ9FMMGOvaVesC0RTYLhhSljaKhuDv0I3bQs/
GYC6KAVY48QmTMNEBGRMEJ87ISYsAJZhlWOAWYUvEI5M2aU1Gv+GeVa08oWxV83ESQ2XQr9+LgKR
boNhGvdSFeGeu1mehGoiN6ODaYeFW08mpfMDbUv7olbMunQGG7HoDMgOwums9ouhEvh8ExGQH6QD
x0lZZBeeD1eOocrKYxDk9ikoILOPB2RpbGHW6BZwLGjTPHZl58iFmVyRcDENK2HJ+lPmi2pLcrdd
d2HrbFWPeFsvH+1djgHumkVIdIilndpjYgV8vFBVhnzJ1JHohzKca+NqHBr9wmBkf3SDXse2l9eX
dNLNHWVNj2TOlsivgzNhGNU3IYnrvJvQAnlNCgfLzHqyiRU86EIMyShotasbRxZIVY3cbS2ifo8D
xt94tgV33S4bKXhbAxsvPNYA7Zo6Sg4ai3nFLJD1TJpVK0eH+ZNhynqdmhCObK49WmtWDsXGKeHD
z8Y0d5fGT1nilcV09Fo2rRSyM5pFg6Djx7Em4zUnukoo5JlH7vnppcwC78g7U60hHNFx6ZgxCWg7
rSpNygtCLL52o6E74DuxD2Vth9u8Q1o1RV42HInHYID4hnuYsVOzwmwPzSBst54Co6NDWLW4Jh0N
ly2GAHbctp3s98TDeoNFQyMrVHe9J069m7uPkhXB0e9TvaUo4TAzhjsHB43OxK7W3hXHOs5Q4TDo
RVXE5AVlYXU5EE73ZIjkYxSh+duVnWcXm9yqc3jXct5cF9K2mweMqdh9PlWYA3O7rb9mVuuuSZE6
G5sbBENBK1im8LAjpR1PJGKAZ6ns7x10wEkaYfwR16WakHgx6FbFngNZ5xC0Ztq7bYlDxfFFzjZV
rVpsfSjzMaZMfdMkdMJ8b6AwPelVZOBD4UP5iPbZ3vQ26famUuGtz/ryBF0N3AAr6DVRJGdb0Zbj
RcRHiDqIwvhgARFGf9+mot+OFRIas9wLraWncnbdlb0Qi4gr2JVHvgU/yFpVV+nA3CujcmyMhd2n
GUKxBxwKyHfy+CIcBr+FWWEfbSsXLDDhMn8AtiSBSPshfCFXrAv0Uqs6OxW28GHEPDpig5MpQJFo
Iyyyko36LFGh5V88mgZOgofbQYcUZQopBb0dKfRIpqeYLg8eCFqd94BTfUAqQ2CGnaYaB2TaqW1v
W91B+zJFs4gcxl4aN9YNESAy+7J75bKmB2iJFcIVWA21g0/vaqrLU9A34F/Bs6nNF1lU0U9h1g1b
ZmyEIAWIKg6y0LocsEL3XarduyLrs9WMLJMFdsTg0e192KlyTSxgePmUbmjvN/YVaazOPglJ9Skq
OJZhoPp1qnS4iyACh20h7QX8csAhwcBuSjG64dlNOfptekWqxr+dXAZny44JiFsNgA+BwjZujK+B
/kI2vOgl/FasfLRguQzO+52DY6xedGNbfcLMip6M4taDTCFby+GEHbdZBw8W6nV4y4tIL2vXNw+y
bgDl0whm0JaVlnseCMijKteOe7waB9NNYKNppOU82iyMHqaySdfE7eYjGWnpp4w78HSMmG/axRTU
+dp4OUCkEuQQs9DehKlwRItbUmIbRxmBdEqPpNuuVoVYWAF8LAMBzwU0ozkMsUL3skldUBsLEM1N
WaXXnTN0t4Zl6bKsVI1DDmhM4qZ++WlsJ1j+u1gbcUEg5m5LoG9Yg9wtQXmYbFg+6U4DOWyHi4zY
2YWYeNZiBghnk4XLaL+f5l1tgcKCXmCLT1EtM6+47TR1UM6bPLjACBazxAKZ5QcXzde+MSPkWa2e
kojNHBQ7kDcZM+XXcFAwQkUm2ucUPIBlwEATtdAUPXu8RyAbupVq6UpiQnjzt8Ftz8HbRJqqjy2l
wvHw7GNgjtuiU5rwusP5aQ8qsmMXwqR85cB+48GEMoKvFrrKCyP7/tkriXNdwJNVwEg6pCskCA6f
ipAHQezilEDecikvWcrT+hJEd+3EvdVbFni1o4HxK/yHHQvh30FnISCvGJsdZD2wvc2nDnZV0QRf
/2C6AiGzO9DRzba2xK4FJRma52+4zf8TwPU2KvUT1vVP6Nb/j9DVLKL7r/9ARL9AV1fP8vnltfrX
tquemy/dTyDW/C//BLHgYvb7nGaHGG0Yk8xBRf8BsQghv6Oeh1lHYIPZgrf4bxCLBL+jh4b7PF4T
UF5glfA3iEW83zEutuEeBfYF/GzgHPyfK/wfgFhns4w/MaxvNqM/I/IWTnNepn2382RxLErAJz59
8VGVwawStb7Vw5kg2DroV2G0L9fYsZ6Zya74MI4LHI+bH764vy7rRyzNnyGz7+j398s4g9JGTzl8
CEy3K1p7F1rgFLE5WVxFdbMPmUa1gO4NUFkCebY6hB6smwUFm6ee9BdROPcVzY8phHVAuckzDXC2
EisMlkGH5haMoXpFmup20HSMC2buK2V4PE6wIAIOfHKgtDoRirCTtLZ3sIp/7MR07475dqqLY2Wx
LatqCu6FHDZN1WWbWlpI1Aq5SlA5I5eSTq9gEW6BfMBXIrsSplu52NKYXd2KGv64NVij2PFHiFVG
azF49qOAmAVkVuT0tIcxLVXicLBbK/vGeEA1+OytZQaYyL//7X4jPL/17Z5x8olqfUuB576LChhS
9iLEeBE3b3LnlIYSl4GmqI1cOM2xpc7RIKXtAZP0R94EW56VdEGhhui7bt0Hw7PT9h6SB/S2haJ1
oSWqsdkoYOTAKatsFTYDENAMAoCSwvyi7Q4RGtlEwuJgMUxIZCoRABdPwlSLivq3AWnQDAf9tcAY
6P3bPZv8/L2YzqN9fYQp96UV9TuTDldVxfaFBz2P8Moj4Ax7gdFiFTMvDR5SF3wuEwyPGG4UCcAq
tfCU2Ax+scrb7KYYqjUSY150qNL11IFXFmTVJ5c7oCjS0ttl7M+XQYMl+cGjOhuAfr927BI/TuVL
0A1MYdliJ2H0EuVk5xbDJRjKa5umpxzCVh2O90FUPfa+fe8jnDuqGXLCEVUddFVclVjFRAi4U2Lt
LiAoO0Qu/KkDfoIl/gJQxAcEjzMO1/frnNkYP7AHGFiKCHVgcqe1hqTfj0nYrVLNTpQRdMBj9iI9
LJ6Q31ZucTNJ2DWmLLPnIiqWvD1wDmcXy+eH95+59/b+EZwN6FVLhlH5NQgaNZJL83LhoR1D4/X+
b//HpzJ/7A932zBAWZkNjIGa9iAqcehmQxrhI5zD650o7mHTHDPbLxeSkjWGCTjXWQ6LHqe+yeoO
HZDNLtNM7XXXISqoKteQToLiVuWPdlXeEKfb8CJ4ff9q56Xyxtt+ToQxA0Jzp5zLnUdexwYpFNnr
bNFeorj0vAykF/eDr+VsrPt9Ecyjth++Fg+7YY5UQbFDxNrW8RGXJGp8Rdm6d8KF1N5+sJ1Eo1+N
vI+YCP/4KJyfPzNtsq6BjE7shmi6oSbcFyXAFpgAVItu8L/CvTRdSjNadyVSKFBhbwrfW0nbP+nS
R3kqoUjSOfigYw+XoCqzPxVCFwt0nJ9hxZEjVsvIGPy8+s+xH0qat6dE/7gZnZ1svmcsPzVhu1ND
/9jmxgGgFLXYQDSgfC97BuVjwxW/ravoDhXoGIe0fpDwpVmEmQdkussS1HFwqCfDEsD4cqBeXDJ/
P4z5i8AGPpgWeNqMC7UYvna1/YEi7sxp8fvDPTs0phDOwYy6Yhe0YpV5/FhCsto1cFp0/VvJssup
nOBHsxOOXqd+jrgVzEp6tdOAETTCB2QoNhp2NWMhHi3AWq1VJ6IdEiCuG9DNnzVHAyfzg/GKGzcD
4vf+6v8munlj+ftnvKYG9sqmTiMBRNpNmtqFa412wsOkWthrwBXtGA2Tn2QGYThs1GbRD3Cq9zP+
qlKgmJUe1BoYqL+oK3DvLeEvwqDTCLOgIO847cJLFUqhtHYTt6vWVVnV0Pqnd9ZQ3LspuTPcfYoI
1CBQ46zhefhsd4QlWSRPDbOfASnxJQnMPqzROw9Nf9cq/sGNk/mte+vGz46OFHwUDFlIu3MKFvtN
vvf9dFf70WvvkQ2HjX4pP+F57r3JXVGp9nbjrxpkFH5ALPunGs4/OxKaUEntYM3u4KRpxxX8V2Ls
xnAJJR3ihVB0RLTEOYUAoaXk9ql06UtrCXDJdIAJV+TKNTinCzs0GQzSPbzT+stYoxkaPQJPgK7A
oLAmOotbiecEu1J4bkzqOjBNtsodtUdcN1wW5L6u+j2Fo8CCNmxAcFPoIW9BINxCO4ewHcp1ZGWb
KnWeJ8cCLTDskUNSlyCVWVO3BDjuLNzOhRhDdoiJFfaJA2Bc9Uw+eWnhooqAUs0wunC5dewbdVdW
wQPkho9V3hzCkG9oxQ915m4gt0RUBxJRBKOP7y/tszyYv1/Jc8J0YHdD6PeO3tkjCmBEU912PYTQ
bQ9YR7s24BrmKFAtXI41r1yMeBon8bFlQubAylWIQgUGl/Q5YoCgcnimrOAHBn6VUjuJ83MhRxTO
718r/Zky9v1az45MjF4z0WN6vbPd4aDqE4zyANdfUbfa81pflga+OxAeOjXoa9RiieOVa40ONQxB
PPRQ1zhbqGSOI3zROJu+SuO9BJM6Fazd86bbCIFJVWjHXUA3cnLXFYV3apruCmc2Ey3XJX8yiB8R
QNhicAtPpR/sMXq/SusmsZzryj9oVK/4hV77NDrBKvOxe7Eqef/u//FJzZSBH07GdDIVpgw9zmAr
AjdHtP6NKLAiFJH5Fg7iQZyGcAvh9jjF3A/h04EN3JqitSbe9JxbMtvASRJc97pBzhimJUvILuqE
QE06U0/BQTLj9NHF/kPz5Z8d45aBDXeGM2ZX1KXnxJjPZdvcL8xFV/LgHnGlw5LP75zt6gDjdXRZ
WcQPIMVlp67JwR5lHsuvwrzQN0MdznQaKi+iHnMCDBEVmApujQRgcBb87oMS55sW7a297qwKMGPG
c8uL+A5IrlqCxpQvSlX6m7LDrLJHOFHishZTb1TPS0P5sOzrBibl2isXdSYOxZSfMIS49KbpuR1R
rbUeSmnERCAfQvs07u3UW+RQ0MZuXaikqoIKxseOvXAcWA23AazQBIw74o7kjzrKrhSvM2SPOBTj
27LcuA60/MLqnbhi+AtBagcDY4McQ6Xgr22Kk5eiDpwLybSrYChZAqMx1WMo2VU+kHWLgeIF3Omw
fLNjiPwUf5y4hZG53cRILuy2mL2VieznOt9uxnXX+w+qVCixA44cixBPyKmqIQmG0F39L1f0WR1D
ROlrdLTtLrUUvqoW7UXXDQBYhxpiBOCKWZxlCPEGe21KlNVOMRm7NokaPSQco45EcPJQGnmfU+9+
iOYgOWCgfVb6W9pBrgN1KfngJPpGR31rdZyVLnxoGxoUbYVc8fCB9epJjfjePdu+p9J75ki7Q6bB
g+MED9B4XSJKUa0rLrElwgEG6T2giwgnv+rAszBFfnr/C/ynjsk7q0tc7K1sBIF1VwiSXxJT2HO9
5Kib1G02zPKHe9BuxdJpjYfQKYpZcNEMm0pYO0k5C9bYU7wZj/XIRZZO+Vrq9KNsxX/6ws6F805v
AtUpu0VLCwGG7Ypo4YGJuHYr38Mo0Bm3ICwtAsu/VBCkItIb8SgwVLOToEa3N1YjvWSgtqwskJKA
LYBx22IRfnCUnCkG/z5KzpWCBCYJYatJv2touRWlXDhtEA88W3ad/iR7DpHgAJs3unLh2VcTdv3B
E5sLlzeWkXfWVNZObROnwiwizclaYfRj1zMmlod7loazr966i2BM4QXLcsTQv0jvui5dO8DKF27j
heDRj/vJxZHG1AfSjbOU0u9fxdmpiofvDYKQcRf0/Z1bwBzRVeDv8nK8Sgs4nZSY0CFtsXnFSHbf
YKfA1O2GAguICzp5iausIjEke+EgYqEZKp790PrA0enMiOr7tf165tmtBtd2pxlYUMB0sqcUxfJX
Yki0w2PqNk4mCOyA3VWe93uQS68UgLYSrbGE6XfcExcjr7BvV6bXOYQ/arhWmZ8vwcI5eb2bTH7x
GATo7xrbJI1QH7Gof5bxf7/ws/MvrSwviFSod0T0d56KQjhHg22AeJNFK+tHUqqnIcP5QA3dUaqe
IU+ucZZQmOVrBn2CdfF/mfuy5chxZNkv4hgJkiD5yi0XppRaqyS9wFQb9xXcv/44NXPuqNDJpF3Z
fbjWZm1dUhdAbBFAhIc7h9gUgN6G6ocz9j0mgTjFiOBSbNINlyfowv/3KwWXRytphjyT3h2JMuTQ
vk5ulHpMocNY/FLrLsSFNDxza4DYEUqYtfKklHB2KODCh+X4ulrVn2YT7qpmACThMtYNrlSRdvdx
WP5fR/9XEbD/H4b/iQxfdyX8H8XgM6ni4jf/HPr/+Fv/Cf0DcEoBYAXAzASZAViQ/hv6p/9CRmCR
vliIgQBg/T+hfyL/C1V2KAOiECKGPPLC7/Af/Kr2LwoWJeDqQHTyH2jr/0XofzEZonWDMpPISak0
0BlhqGc5mDS2XkZa8gcKfpQlT51vKVguR/9SH8KTkKU8BU6u7k9l/hhlL6H+/mmm7/7dwl/5gpV2
Bcs8QpmMdmMEwKmkKc4ctXjIpsh6m680gXLH9U7WJkiwtZCQ6sOoo/HJYB0DPBWZam0pxtTa6e56
D8vnXpoewWKCJ4dXKJ4yAiRt7wAxfWSI8CJ4oj1LZr+linXJiy3rLFg3vMHAe9sxzNVMHb1/6XJc
hZrYU5rfgJI610dyKea4dCIYpzlRTNA+EjNIC9MPa8sJwXKTQGmDdTupnp1Wfbze0dqOEq6hVAWo
RtJbE8oitPXntAY4rAJC7GutCxfH1uo4pRVaHwwW7eIIQq+ZyX9eb3xlP4kXwKRTyTw3hhHoXXOc
tPqbimo6LS2+EALHEoh3uH7IgMKJQZOI9Nc5I9Nh1Kx74B83rh5rXy8cZc5Bj5R0Og3wmrrlwLD3
0pjZNRTPr8/OxVve8v3CmZbgu0yrCmkgT47eKXaOY9HbFX3J66dR2fXfhkO84fFXdqtIeQ24ChmK
uYBMaUEVlxj5C1BSSK2zByicP05cNSFh3XztkOvCIZfY1BYDWFcDnVnQpWi6n0ZfPRDcYRwggTby
MSuH/KPY81O8gc89CohTdFKWeVBI+YhXtwJxMgWvNF11lSpONo7Iis3ShZPOObJi3bAMR4V8Slb2
kB4GgTjY+Iqbmct/ru+GlWP+D6WaBfJrluilRVIcOHcT9d966n6tceGUw6+ibrLGTkM5q3ocIcri
6JI0bLS+clA04Z3XapkZRyD2CjIAgcIkRhkTCDsQQr7+8Svz/1Gq+mmlrYw1iPTFRhC2SCEbNioG
7Dl64cbgX+9g7fuFg47i6gHUI7AjRalFe9JDcEEbh8qZ5JBuPBXWxrD8/NMYilwKhzy0sFvJVOyk
ENUtsW40NrIYCVg/zQ2ntLKJRGpZ2RrUHp9uBBabd9QMHzK5ijaWYW2Wlj4/DSFpkKkN49oIxhR6
6EVR7oGa8hTVsHZfWwb17w5IPkeoIQuNIGblPapZnwFURRkLzzcsxooNFNm6I0lLhnyWaJBEOair
+puINrtxYm6v97cVQ/h8+n19JGvLILhswHmTCdU+NFBIDvhDAzieGSYbaaq1rSSc5T5RK4UOFg0a
jgqOqoIAZJvZRqNUgNNtXQtWFlsVjrTUAsQpFQYNZln/xpr6Zez095njZFyfobX2hczNVCZD2OEl
EMTtadbhVTXoJ/fz/nrrK1Mk0uBFPA8rMJ3QIDN+0SQ+D53s5eNSIFNvHLS17xfOM6JsJZV7fL+h
NO+EMPVVKev4icrdlmTgWg/Lzz8dt7kb1GLusQJlxCyHqwgClP1I3HFhQr0+TSsuVFSBQFk1h/Ia
BpElD4iIQ3kCFWcE4fZCcwlota/3sjYQ4Vg3qBmbNFpVp1ialF1DmbpTQ1PdWTTlh+tdKIsrvvCs
+GBw+TRZodq2Uqfp2YlFWe0YqDTw56LOK2SHi+i1nNnwOsm8vslY3oNAz0pSVFLJU1fZA5ISZ1C0
qFufsjLc5SX9ed1ygPChX1hMAbQMfdhHN/Ye7lChYCOGbQMpudsSoLoIZMP1UeRtmbqUZUj+T8j/
2dZL9poeZ+aad4bHf6p/kJ5uQwdcY+GPjTm+bD7xGP97YEqT1FEZojvzxjiHt6ObQD6ROMD32z+T
28klfoiZd1Qv2o9v1/u8bEf/wc7U8UkyaFlOuFhUj3rYP4FV9fl604Iy5b+DSxSxBcHpKwABjgRu
P6i99IE6uced0U4dqPI4qqN4sts4pne9r8vnDIH2v2euUEhj6kM+BWSUbtvKuANhq48U5As1K29o
gc693s/lrQdaq7/7SZsSWGArnQIwlJ21unru++axBxvERvsXkSjYcUvt8ee9zRmIhFnBy1NTqPOi
BY94G4pm09mpQSeA4KBVldw2jBHwv2FuSLkbAE4AbF+zbsZe0u5qNljAKpu1z4CVsw2IpYUAv3f1
HXKmeYA0howaL3AhstpA+asSGtKp6mu+pZdyeQ+bquA7IcQCcibTbE5tpBbIq9OoVlG220kvC2Ni
CuB1YeEHQ2ssYn45ygSur8xlh/TveupP9gncRvMMORBosNOXqnyr286rdfUYJ5ucQMsILlhAIpzO
FO7NqgFPOjVN7Se6ekb2xVZrsp/VYQGF2pZp3fSY7TRKjpJ606KudiLEt5p51ww/UYaxS+GHkQ9a
cHNQNUWCc2PbXN6WIPz5e9fEiRWbfRtnp7BHRqPVav0wqpp2SnKp2nD4F5Eg2JkfkJ5PE4xoUiqn
UpWdZCup2tuBfSidZYZ8oAUqftzC0tMcNFZqeyslUbcf5rAb7B4T9C3tQ1DkZgo5DlLf/bm+4JfH
DCjH32NOI5kbPdxK0EzBgGrpynwZUUN7vfGLKLTFdpG/Wx8KKvFsjKeg67v2FZcEUBjVsWbcQKO6
v4UDGn0Ar9NDwzg0DKIUpeZVE208ZS4PDTR9f3ceMUQ32xLskXrRKUAQtNBvZSTzUN7Ue9cHeDGx
sizn0ven5UTBkNSDJKc4RU2YvhVhVxm2BTWR3yg0zt7wKyA7O4V5URn3fs8a2desudgZKHD+xvR6
PIKmlv+mZaYU9iRLACJDShvolrBT9e9tV4F4KKpSPUBhunpfogr/BVV12hGsNgrqP6122piriylQ
rJRILT+aqK6LRtT9yff5Axj22J/sVXsmr3VpM9TY2FFoxwNqvmzpIG3cQFacpvga5xHtGKp3xgAV
gBAqPzMkmq4vy1rLwkG2VGAsiT6NwWii+lK717MfX2tY8MWDKkdJGyn4ZLAeStGPOM++9OaDMOjf
G6mG0HPINDJC1+6WpBzwptsSIis9eR8TcEhvEQlfTFVhncWH98SnqIqIPAYgJzgSL3MLP3Glhypo
PICjDii985Mb41B7KHzfOCRrq7H8/NMZUXuUhhWNBp9ifK9hBYYt8uvLzgqcMX83HOoAyGco4Dtl
zVltISnW/4nKO2vYioVc/nCTCLaxM2Uux1qenkxQCzk0I/SmAY3dRqRzrXXBNobQiJq7pExPfdNq
kI7IvErt6IblXbzpJS8rXIB0wM6rVinKE56uvgpMTJzh4mg0gN2cdfOF9Sg2tL74BheFWrRwRGzF
zMtTSFGLAZqmAulZsEZvjOXyrRT19X8vM4LPUBmhYAtoGqisn9r4NGp7cLcgXf3r+rFe88qiIl+B
usq2xXydcqTi3weUse96WimgKZulvS6R+iUzLHZCulxC2bKWIRBtqkELnfhd37ByV9RNvvGUWNnU
HziQT6cFRW8RrXWtOMkod+i07C4vk3e9sO7MQd+66AjkZP/7pgCj6t9TalZ1rUddU54GZ3Qzv97h
4uFrnuGDzs8x3dFh9nDod/2uuUEQ0N3S6fq4vl7Ylh9vnE+DY0hrwsbhXt66k6f7PxS729VO6JXO
797+fjrdqs778+NgR55sNzaxH3/96jZ8wspt4ONx+qnrpi5b1SqT8kQG9RQXUJutuvQeqD3/+h5a
Oc4fW+tT+6ADZajlHpNTiIr8dxIrhd+WnbZhLNZ2hWAsaCUz3Jhgiir6zMgRNEtOBL4YCKdvHLK1
6REMRobItRJ26AD8jgWUcMFFEhaQJDNJuWWT1sYgvGmiuTZKtUEXgz65fRyCxyz32gZ0CHfXl2Cl
A1FZu0fiinIzS088vOlAhWNy8NYRxWkL4n6tB+FiIYPGomwJhoAidV8Be5SCuxpBlJYV9cZCrOwj
URe4AcE/p6B1WBDL97MBhjlQX1z/+hVDKiqwD5HVlxFBnhACWhqYUkGVDOaqIyhpqsj0wPS7hTda
8T6ibhrH0ylRaJygar4+VJqxA/D7MKF6Qxkj1NuUTlkRb1A3lZxW3hlgW/zbnoV5NEapkiUn3KtP
GifubAHslpqu0iW7FHGLNsocSYOyjp5sTObFIowlqiXcDozJKMLQQrAEIFc39TI/9nKvP/Db/py5
8/4nFD+wRdz2HZbGaX8Xu87unMRhHvCVG3tl5dCKnI0t6/oinZYQXjHd5sD8JXm7L0ppIxhweStC
F+HvWZ2mVAXaCm/DGrSnj7zu+QGK7lvJuLXWBXOQmjmE3zpjDJYioZb8UAGNvb7PV1pe6OU+XziZ
CvGQ2aRj0JrIscZvufZ+veHL8w3ayr8bXmg4NIvg+h/Wv6EUDOL6nxJ5vN725cMJ8sO/24bQHTTk
28wKqky2J7WyVRZMKUedBirl2Ub4Ya2TxXJ+clKmzpsxYXgY0VYF2LAD18OtbuU+SFvAzLGVM1nr
ZZm+T72Uc6vi4ozwnon3rGX9BHWp0+W9C/UScE5u1RWu9bKs/qdeei7rUzJj/yiVdBhnHST8qGht
0upXMTUekPFb0crLbgVSEGJHvDDCvh8DbcqBaKmOAy99DXw16ZbjWtuwgnfv6jQZda6PAW9SlMVA
GLrZ2FUf149/3rgMUcesB9tUFVZ4fGk79sfq7eGmvOFu71l/+BP4fR63MChrD0tRPD7tksisODqK
Di2xB28+GT51wNntjrayM26A6D/mv8Dx7Re7fAP4spJOATXq30uDQ96RLsYeAIGbV4ds30rznk35
oUrAt5HtQggBETIep1w/6AWK2bYUCdbmVaQqhUZXLkshhguU0+yrbuLTg3yAJuAJDEZB5mwlyldM
jiGYBYWALCqdsDWgFQmImA9uKziyjajPSvjKEGtze5TEmSMfxqBTGym2wb+E6hfexydUBrPDDEwR
yGJGLf7e6NBn7vvOOIwh73wZimiuptcDKNNYf6OC9uNglCzFf4FrES/lYZeDtPhEIhV4szyvXGsi
GQ4Q1JhBQySh0kKv4q3350q43xDxSbRI9Z5rWIzen5ziUB2gUrvvdpmbHuGUd6nD3cEdPcXrDua+
8KrdsLUBV06uCFeSZ2smlYWwTQ0+l5fqbrhJn8lhOqcH44jCs2P82A8bzn5ty4lopY71TG9KFcZ7
F+/7J/kmeaTYceaLuS/PuH9Gu+ueaG1Mgr0Dm6ulWAxjYpDrg5iyN4SbqcAVWypClAYU0E9mhLaj
0+jTnf6Cipx9eDRP8UH260N3QAXt2XKvD2Tl7IhIJb0rUEwXYcLC+EZS3hvqN9Gv601fHAcksYRj
yWqGclGQfh/1+XtUpuDzo6g5T2wa519BT/xTdKujKIIaSZUEU1EdslZ7inUJ9M+U3pVynG0s9fK5
//AO6ETw1H1jjeWYhtASIJDDA3l9V/hNfIPqYqRhfl+fqourgD6WbfbJT8dFJVFwEqkB1efbqckC
mWU/QMKyga1c7l6XhiDsVp7pQ2M2SDEYQLneUTKAjTXVoW5CC1AAJKjh/wauPv07CFaBHbw+pIvv
GwxJ8Ne9Ec3ga+jjIKn0U2nNKTgb3Rl8r2p8T/L4OQERv90zugV3XtttwkUctSRFqE7RHKQyaK9C
FDkvWWYQO1hbShdrIxIu44NRz0reWklQglk1saW4Gl9i1NmCJBQQG8AIU+Om53hpSHpR/0Bsvd1w
QReNDWQvBQ8egnA9aRgDNkBNjnRUjuHIn66v0srGE1G3yZypfQpK1ICO1r4f24PKOpco6ldCMvjy
f5gAjWlDaxpHXsxOWu0mOQLTxkvIN3zL2ucvm+HTuQnnppKlhBpHKFHd1RGK2mu8ZzVl4ylw+e6E
71/6/dR+OQIo0ZO4wMyP5zCNbuOw86WqOkdp4QMZ8hR2YGMczfzA1HlyOql+bbqtwp4VwyP6siIO
G3ACp3PAmj66S7W2OnBS6H6rx2AVI1gwXqTNxka47DkxVMFGIJg1A+g2mUdQeKmgzR/aQ5tY8g6h
FSioKIUJ2kjOXXkaVL+xQNIlx03ujwySMtBYgSqSypKty8rlWAU+RjAexGxL8KSbuCTq0n3TxQEo
GdlLCXInpyjAdWyBj25HawJZqzwlbhKO+saSr5hK0R+yCRLKQytNwWidzVEF9+M3VbbAiDcce/4j
LFLn+sFbMVdiLhHEvW3fFdkcNL0BJuxY0cE4CFQbtWrQ7eb3X+pFTB8CRG1aajuaRxUyBfKvYkhA
sxeCWOf1a+0vs/jpfED3OlWbuDKPIyBKTMI8gb1XHSe3kP5c72HF9mmCBQHPUZegjMU8xpCYsQy+
N7vWu970ylKL6cSWDwBFQiYrSDMyv9K+jO+VCeo9ktmYL7PEi3dSSP2RErA9bTjFlVUXM4tcSkhZ
Qjf72Mi1k0zfLP6n4pOdzdVGBys2Q1um8dOCKCw2tTDujWM0QHJdA/VDwxVom6lIWUK7xAHP5+h/
bfoEg6HXdQupIUgk5tb3dB7PtJlQyT46BkHJeDg6Od8qiP5IJl64v4hgXxmmCUQL2MayVI1u342j
EyfT6ERsyH0zaqIditYAxiNSeN8XURHQWYtPYW0C0dQn3Z5ISgbIBsmciUOAsJfnzpsyCFaj3K04
NUNsgSFfQi4H+sPOOEUJ1Cqj7vv1eVrbwcLFhJfaWJAeO3jo+8eaV08sQ6D1etsr/k8TryRxPJkG
RF+DHLICkHbU/T5WDnICQuXrHVxkKkA5n4gd5lWH2r4UEVxUwuuvYACHBeESvU/zIXaMKkzcBGqS
Z11LuNskFYO0EgSlehDnGEBK4CwBBGBRFCAn3YhXbwfGRwBfIQnVox5C6eLwrDZt9d7nDL9QC/wi
blSwS5D4DcQS2mGmaQMIFB0CC0y3DieS5OYNae2kR8k+m2XThsYXOdICj2qpRCJmqlPTC3nD7wcr
7DwDxY9HKkWGraZq4RggOXV4N0c7/B/Wsyqh3i6TW7pv4kgC6E1vwWgbaSCFyOUOUJ+mi8CaoI4z
Lvsl6D+a+yyffjIIz70VIFT+VRkKmMAikGzaqP/tPAi2UUfWEEPcWIGVJRbFuQswVpPJqMtA5yCI
py30GRa5zi2DsbI7RXR1n041y6WyCcBsAjroSIunUx3l6eP1/bPW/GIIP9kjTcWqG9EAAvs0vC2s
7HtUbMLO19oWLmcG+ETTPgoJUjV163OVtg5IKraKrNbufiKgWjYiBThGswzMMrvJU/kAfsZjMuAB
3iXBTKECMCEdBBEjGWx75p7XVuOa0hZhxYpzEvECeQSGtXmqIeNcDkfwN5f7tk0zMFCFt+CAhUTd
LN3IEhQQvrZOgjGP9Uox6TQYRzDDlvZE54NUZxuXkLUdTP7eAxW34o4NKpJAC/0ACBc4/dMBnX79
y1dcqghjbVHWl1RRZBwrEGzfjGUxQIZhBtwg160HphdfQr7DEAqmNkIeiRYMOtbG+Njioce+h9LX
blEi3FMqzD6bQw6nPTc2G35EoepaHRRk9Ni9PkkrSyCiNiGW3kGdQ8YxrAH4brNvCZN2U78l+L5y
EkXAZtvSpjKQXwu4CsIopr6PWfzra18uGBA5h7JwxSmAl+yuy24tiKgUL9ebXnnPi7jETJMZ6mym
Lig12R0k2QPHj6urUKIF3ku1vAnbdVIerne2tgLL1H0yhGnfA6+S4w1P5cKmLYiyEdo1x9/XWycf
N8gLVyQRhwUjPukgZuoDKIQ0GEU878ZZLiaXsVH63XAqPcp1zKmbExIWjiyN4GqZleaQ9Wn1Zmlz
FKhgjB1nsoOQzNuM8vEbbkio7NAJaDqYybsgLjhZCktkA+S5QNooHiQHQF1NM55Wdlir5S0tpfFU
MjncDaQyXy0ZKk+6kqZPKY1Dn1ocZGc1qfxkSEPPtHrzTGmtQDdJiwHVwGse36Kz3CmzcHxiklQt
UbDXOWtbMNpq8N+NyRYhHkiL/KkLCzCnJpZvIfjRO5oZts7UydkJ1OCVz0MArDgZ0z0eh+UuVUPl
FZHhCowTUAlnnZTsoU5d7XEhgD4JN30D2gE71Djz/SgTyChppZ0pvIToT5keULX91hnaeN+X0EVS
sXEewb/2nfW15oVSWvwpC4ZrbyOBMxsBwzPUqPDnfJrzgE0lA90GJhHaeKMzRZP0rmYgIe8MyCTF
TdmAGBFS0DNlskeMaHJzsE15XSuDV2uOBgipkreMdtZhIgaHIsAAQn8J6qQSoN0HqL5Y0P9pcRkD
RZMzzSAMU6r8V6RnoTsqXQs5JgOkqiEY17naothSnqcEQH8t9wqdFMcMiJPSJgUAFbbV8wkUNPNk
QZelzMAGz6HeXvHE8vNEhVzmAA7FNh80ByS471pKW1eFvgd0m4dMIw6w2dzOKg0QtLKeviehZnhq
r+oHqnaSrVWk9qV2UCW7RP4O3Isw0ND4ws3JxIXrnEottIkb0Fr12aj4Q9N1UL3N8tsu7F5aY0BF
eFwV3yQGMadySPlD3Q7DrqqNobJxvx+hqaSBp1GvoJppalrn4dqWemzM5rdEGv6AC6i805sQZGAx
4yOQuqbqQaK992JzMnGTbEavn9jsa5oM2BzSwJEzSaNxF4Jg81auULRSF7rGfZ1WFmYi0n9UGgdn
DUtZHkCCqn/N41z1QYSK+2AJ2cMyaV6y0bCObVWyOw3aBMUO9PnDeZKqyQXRPyZ8RF1PDu3w05Ao
sS+FLXVMmXHHBDDjuYeYg9MzvOBtPZma9HYAO8tdZOZQlg3N4ZDqi1g8WAu5Y9Rjvq/K2PTUhL9T
vX6thq5wkhxqUEvG/Mgg9ObFKehdMzMaTEdiXPNKshD5V51m5a6VWMpTi/0DoZJxNB7iGMF7B8qa
2eAqc/+Q1HrjQ1mxcTscUPD1PoLTSNpZDYMQy1Tm2b0ZloYvZ2UF7xI/5ZXcQsQiAZWyB2163Cwo
aHw0GmZOGDXGXVoO32dCZ+qaEQcbZ17pSKRIeAmD6EFucZaYqp80q47Ak6SBJRh6R90W38OKNRbh
ki2idlqJWCHEOwHBLEN+m6nkGUGYLUn6tQ6EwMigGQTSkFzB5bF7T4toV5iE2FD83rivrbW/vP8/
uZOpzkingULuqIblZBf6YJ0JwG/nBBpuG2jrFacu4h9z6N/U4TwkQZRWxs+WhZAGAZi+da+7rLUR
LD//NIIYZDM1lLnKoNZSaGvkmua3sREjZqF+tQvB53YFrVQ6GPqxmw27NiAU2P+gUvXFAQhXZksv
zTHLde2YIfYVsdc46uxK2wgarM2OcGeeqxr6ZmYK6WCD0zs885E7jaWIOT10Hv5cX4Flr1y4Mnww
WXxaAdRMIb4lI3hA9HkIaNKYRz6loz0llNg81yZ4rVLeSEGtdCbCsGgCZnhTNzAgnYDitaweGaLr
ThdT5oXy8FSaW+uy9nISpy4qgPhKGkRWJbBjJKP5gnyqZWs0PkI+KCBgwE/lbiM1szKsD/Dwpzns
m7mTid6bxxByU2X/RiHKVliPqHKDWd3KQK5tBuHpYYGuDgyRVDoqvNkXygjAkMJ/Vvr49KWNIGJC
cQ9pmcQR49HKEIAU2cx8FofJY5nlEMcC5+zeRPR1f72zy0QpKEsWTCOnKvQIuB4HoKlmO7MjBPcf
EzTHZoETGisxFLuyIX625gYJcJX3O+x7y+2bZti4i6/sEBE+OkEgXmvAKXScrXerfSTcvCeUIEwF
v56F9wXX7OtjXetIeLyQMNPyZoT3JQw8ZnlXIHjJ5fdpqNwW2sQ4FM95y9lGbyvbRESUltj4bFRV
ODVJHtxBh1+WrDC05UipvesDWiznBZMhYkgR6TMKy0wgxG0oLmqwDua4RTC58o4XoaJqPiYQh8Fc
hUn7MEnkRpOmEzOK74kSbWQLL5KZo7DHWGbu02nF+yEsIJY8opy7OJj34wu7z2/p0dyVduTUTgTe
nLNx29uzI7vpa8tt6ktH/gRk3sYSaUvQ9x8TiC8QXNIsg+EYpZ0AdNqtC0kuR7JfskNul/b5yXs4
xPaPzC/Oo707vb5PruIAKSXb73dLMfNScIAAnYdromt6W2iTiyuKDxK8WGqU4FviHDVt7NT0PwmU
v65vlZX6CcMgf092nnaSySmGKu25h0iwre8hSWtLzm+ANYGvaz0T1QupC1YQIMHkDYO8OsNCuF0u
ugmsasA5IS/pd15qQ7pxQZ/hn8mbnMHBI8lJDq1b2pZt2NzT3c4GSbPNbcXOUOAP8s89aOB/Wm/J
Lf3JQCUK8VMHNNNbE7OY7Ut7QDDnkRY2I0FWIGiwA5RTGCCV7BhO4w2YE6QtdpVHUdkBRQYPOjLJ
xtG9eL50Q+SVrysjgSZbh4VOj6MUxNDXVbJgKLfi1CsbSeTjayUKLWYZy500r6zdkeFuYx+tffji
ej8d2oR1RJpTNNz/DL+hctRe9pLqdrfxnu3ewDFtgzPY7h2I8P5RIeNu68fhlNjVDd/wWB9RsgsL
JvKWg+66SJmJL9DRNxhSvXQfgWMAdNh7dmInw6ndxrNuZD8BcC7xJJehMlA9tH7n5N+3DupHQPPS
VwjGC/CTApykQGwP95OHh++ZHfvT7CowIhk2UB9Ynv5ADuQAEV77vXIKJzq2N+W5OvIz2ReOfqe7
G0uyGIdLnyJYMZCXjwmXMCFG7Y6wX+GDAXjnUqTU7qt9ipP1Jr2xzo5uFWeyLZcH0lO93+r+gwjk
UveCzWqgF9qVxbIjXM156ezBRi2uY+6iX8lduAf1/nSrBmMQPzPfPPNT/675uVv64EvD6ihe7xFb
crfW5aM46tLXCHZuBIYGjFk4zqixl87tU4VQznd6ZzyHQBKf+BnEmz+UjcNwGaWBUyxYN8maLWBP
0dl8Nh6LO+kH9KOdyoMo5ZGcsMobwLo1pDIVbBTpocVNlWWzHatTcVffDrtyZzxgQh+N3QxWEN2R
7cSDwNBh2l3fVSsGREQ5jQnlCm2wqmlcOxxCmoDdbZjcFRMiopwmMFZXsrwskUrskXqqDq2+BjLD
W3n9tZuFCHSSjaaQaQM32vgFwiGRQ+71Q70Pb/O9GtTPiLX+zHRfO3Pf8tof6Y1mF3DmxU30W91I
Ilx8iaBoWTgUUTRDOS9E3UVmcVvNkSrluEind3jW2YgEb1xgLjI44wr1j1Q8DaWWLsDXxp1f4ndk
o47xvvCVQLo1POmmPIR30UNzWxzZhkNf24ofjv6T/QcN1mAaDRCq7K2JIZluK0/69/y+fGavIeS4
nNGr/Qla7AE5hT+7/Rb3zwcFwoVzLebWDQ2i1TTESMG5D9mU8+i37uA1B9VdTD+kef3BjW6rP+kB
UPp361g8ENDMLGfiiyBjMfeez2ZR0BJLCpKLlzwPEefewjJ+ZDEvjE5MK6sR8vRphdHVHnLutoyL
KN8NNxwXocZ9e4rgUTJf/4HA+Y3pFgHHXRSXT7v5nXlJUHj4t2fdZTdfq9IyxDQ0bCjNJ9LBpAON
DBAU6FsWfdyB0Q3rsnjJS+NdTMOnXRRKc15C3Rbjnd6H8SibP6Nk61mx4g5VwTNnUBgujAQ7tHO4
J50VVw8qfzxYfnIe99SFisCNcpywOYqbaZ+fgTUAe8B1o7k2LMETx1NlNlCRh52mpi3Jz7n0Xk4b
IZu1tgWLos5t21HE1INIUd0QWq+s6p0cLEHXP33NcYo8XzGC10k549tRbv/SPGnf5JvssQmY336L
fxnfpshWvmYbxRwxYXlG5wQ9NSx247BytAzEWuEb8lsAzVhbAdPFOV7aY4LTNHLCBiJjH7wQ502x
E/fp7Sa1cWe9+REf/R+l7cf2Q+Ti/ZPZo2PtKAp9ZPtPhCdeYv8Jvt1nzrfrc7viS8WMcqyOpml1
YLCIywTGi9beoEnv19tee9iJyWREnbM5hgxxUHol0irw03YMwcfn6tF4sN6KW34AaRE4t/T78dh7
AP0EydcOsZhnnpC5K+oa66hDuCOCAM6o3k9E27glrHkakQyHMWitKTPsLXueHNmDUu8xOUMj+CRZ
eH2DzGQnn4hb4M6ToTb/4fp0rpwyMQutA3JL1RLlhjnZkfApZkDFKxuWaY0XTWT/qCCACjkxTFjv
S+f+pAfxff5snsZjfYc1OsZnkAltvJLWtpxgLcYQxP1L9iEATbAzELzq01/XZ+hinl43PiqaPpnu
Wuq6ERBNDCJ+KMp3TbqLSeK2g+6lSAV3xW+69da8jPlBV8L1OkuqvqkNdIUM7nk6VgfLnnFYe0c+
g8bs5/XxXEY3oxfBTlhDTDifsORV1aP8+5bUUOtRmKOo6kGZEYGFznpS5Hsr24qJr2wyMd+lg3Pc
gvo1iiejm0p9hwbLPDxtjGaZmwtWT+QFmc0BdR7KQlGEc5lVNqcvE/sJaQY7ZZpTkx9ZxIE7/cnn
jROzNn8i/Yc6oKy1Z+MYECicswLAwR6kmgmED5XSTiRpr6WKbUXvraFs+Kq1+RNuD1IeQfI6h8lT
tNBm6vdcOpfq8/UJXDk4It9HYUoKhJOxNnEZIUGato9cyu6+1vbS56ejEyKbnsSkMA861ISKfHyR
1GTDDax9tnDeJ3XKqrFsjYNVgQAP9QH8VlfUfOPDP0piL+0q8veXMxPFyr1CjEOrSsppkrTOMZQE
4lwU+c6oNqPfnQTknamN5g7pC/l7Dl48v8sq6SyNSvgUFkkE/ZCx1g4E+WWPa4yfZ0kF04WkRfij
kvoyeMn8cFJSJzdSFWJgY/wCVgn20DLFCOpilA5aFFW3qRE3nmwBz5zRsDmYXAZIvIA6OdDEOZDI
RexBYiH93ramfEwVC4UZdS3fYfbDpzHtO6/NYmPfq1Y82/Nct9BNC498/B/OzmxJbpXp2lekCNAE
OpVqrp5td7d9ovAoQBNCAg1X/6/6jvar39UV4VPvHaqWgCRJVj4LVtG95PGxliV5i3S3IBGwY/ct
UrVos9AVyUvVB/ND3Fdq78qawRO+U0/MEP+zV3kLkNY4E8D0Gr1VVPA4XQLoHrKwV97GNKMHE92u
O+D7oRaUO+N20ugYCU9t5dPMLLohAw5SAfgTBgKDWozfBvQ04rRzuYttp4T6Ga2q5W5m7fAM6t/0
MBpX7sREzPvH0/PKmXV9AzlpyHkxQphDILDXqspq+zUGSE3B66UMNx//yLW1u4q2cQkDQYcbpqNx
IzLNuDJPgdU65apNbux9V95jfYEWJ7xErkyTYx4PbNfFoj+QTqn9hNv/LMiDaSdwD3QjCbpWA1pf
oJULwLeLV7OjaKmrQKTm8WaI3PRIYpkf49H4Z42rpiyXM64z3DQ2ad+NF//knuev0ixhmDrOyxvH
hCvFlfVtms/gCF6wKj/2rXJZ1cJgC+bP7+BFHbqyvkVQvhJu1lyWfmiVTQCYOkK1uPUHOHoF6kas
uTJB1vdmLMxFO0uRH0FcPZIYqu/CBb81j24M2LUPtArCNF76VsPc5VhUMOacwgguI+bZaZuNWtw4
e1x7h1U0rlhe9zLm7AjI2NZAUOdP9kBh6/XxGrr2CqtoPLQF7lW8NocOLpHPoy3b18rGQL35mryw
hbAbQ3FtlFf5VxzGhnlVkhyDtnmqi2jv5yb7+BWufaFVGHDMj2RPJ37MIeDaI129VALjAD0f/Fbb
Gv9rJhSvocrVEhcdmg9gSdSPsKBrlBfeUTXi5jdpvU0IckAOimvpTu3YiBsFgL+PDCLN/+6TMVlM
1M4eO1IkW5cOvIS6lMDzXnuvH3+4K4cI1F7+9ycc2llDim6Zo3aArJS8wZXDWAVAu+gkesxbS/cl
Yxse9KlMJtSRuqg7NETB0NFjUOmDq2e4QE2STvfNMsU3gu7f50q8BhpMvcDD6oSgPXImD2XO6mPS
kn7z8VtfG8vL9/5P5tRwMIUhhedHaC6fYz+hUMzFh7Yb3pZuucf9tMzMtLx//GN/n5vxmvVcJZVq
ImEQIUh8rAwAc2667wK6+7fHrwJQHEQFb3B4PtbKTwf2Oy7yrJ1vWuVemfWr0JMkXV0MZcKO4La/
w0EbAtH5Flbm2odZxZ1Iq7ZNhjw/guEMaSdV50Gwi7yT3SAJXvuBVcBhQ8Egsiy8I4xSs4moVLWw
Yk1utU9de/wq6AjSNvALjMAKnWew3HBTBFicw713G/9beoOOy/+dqOjOHZYFXJGjGr1nIty3ykTw
HfRvlM6uxJc1zmnoA8/VrAb3e7JDlusueoGDEj01kMW+s37pbmySfz/kY6f639dAlwsEWsAgHHlt
3oXPfkDy2cEetobNfDOAHeDN6Qir802i4aD5T+uCr9Y4S0QNWxVkLtpULQwPJ5KVBo43ni3+bWHz
y7z4TxQRZoyp6CaKaWtTyJfTC59SB8U/7Wloh/vfxytT9DNb4IVeEgj7oyFK/UE8Bn3z4+MPdCXE
8tXSJsUkO2274RyWnksh3Csywu3Lxw+/sjb4am27WRgNUWx3Lth730DTr8/z+Prxs/+vNvT/Hx/j
NdJJxskIA++Gnt3Y18fCzA7K+zIXWRmxZhvl0HHDOnT+A9Wb96AWu2QNWOsVdN2DeApiFz7NaJMA
swCG3adhTMadF3p+Cjm6e2zR+2XhIX0JFwNk3Ulmeo4dFydJyLE/foFry2EVODyqkmHhGlBwXsXw
8HC7hc67vGkONII3jODkV17kX2fHbuymf5flRfEaE0W8pKnwWfDFWstAd8+bzzVMqJOUz6R7SSiL
IJ2xYHlvgGP3INIucYbKk4pvYTLIbkSB/0ND/WXc1siooTJFyMMGzAMI/gEV6CWLQV3rJRpZ+iIK
U+WbPzMPyh9xEfS4+mdU7xqI0O+icXYHHyr+1B+J204Vsyeup988Mex+ZAZu14EXpm0swkzWdLgf
0bP+fTJe+d0KgNY9Fk3firgJU7mwBj3ZkdXwclPJmEHH3fpo7wSLkWDQTzBq74ByonbbkDxGOjzU
r6Cm13ednxCYlQ3lG3oIyoMTPUlLC//xsFJy65QHdJRMqnpf0/ptAMvh3CKN2fla+3swBKOTsRV6
QEioM8gukz26HOSul36Ovg5lNk0/ADXl92FGhqjehO3QvGB7UUHq1xU0DnCYuW9skuzQzOQfYQle
7005B+Amt+NZtX37DOAcjgftMhYZik24GtDoE5kvdtgA6HTd7KEu2MtnUOYlupQaP6JpMznz8+NJ
fWUvWdM0JpEPUZVYil5i/cnpHtEkls+kFp+S6N/cmuI1NCMB8M5Z1diz7uL81IdljyYl5Dsfv8GV
mMVWu9SgE6+zkxvO6BvxN3Gr8xTmRB2SbvJvOq14jRsLhxLGG8aZsyHzt4F3J9STmlT28x+VsBvJ
7ZWBWOsgE+dzXUzWnDv0RI0jpLcpp38KzP2PP9OV5HmtckSnVr9oNHadm4p7G4foGU8Dy4hkp6Y8
DA3/vHTt28e/de1dVntU7s/lSHjNj2zgWUFVVsnHSj9IW96KSdhM/xaSVvsUSi3JUNoWezg21yyU
zS6f3b4WZl+3FvcDsfrx8Ztcm1yrXDQBmw+MA1w+mMZ8icvygBLKLqpucXmvPX61paAMNCoU8aYz
wqfasFotx5m04c52+pYjy5V8Yc2QGbwAR+rJoqNySY5Fm9wlkbf9+ONcefRavjgA6NUAZDmg2Zuz
XwodZC9V1d2qYV17+mUi/ydP07UXg1Q4XGrw/Otk4g3N1T9VZuI1BS1xdCSoZtNzVKgnSthLn0Cz
ZW6dgq+M6lqbONB8mRm08Wcqv8MCK6PuDlZjN9bxlbW1Rp/xSpjFb0yAYPos3CddoULNflp3i7F+
CZt/WVpr7BkOFgvAUP2AONQNcKSHZBcSl7RFh6OW9Mkzt04x18Z3FST8kLnGEOw8Jgg2MTpBYstv
6JOuvcMqPARxKVoUIoZz7dC2PQY+oNdeIjM9Cb3thPrGq2befbwIrsTVtfoPA9u5lib0rKbueSqG
JG0pyj3VAg0g2us2gR//NAl9/fjXrr3ZKmAYn5Y0RMfgmbSSPCe2SOAmLL6FyUgPkLpBEWh6svn4
t64M0Fr8N2jp/FAM6Jcj/n1OKlyF928fP/rKClmL/y5tfp4BQeasAtseRsGXI/M67z6BfdWNtODK
l1qr/1pT5gVdZnqexuk+72eZ+rQ6lvEENybxkpD4n+oJYbAuxTHH5ZLAAe9I508dTC6X6ii8l3/4
Tnj2JQj8JwaOBXaEiM75EYAD2OmlSfdL0htb218/EJ59GZv/PBuWPxLtvSizGP9P4SwMfH6YSGU1
pIpoHLixRfx1oPEjl7n1nx9pwqZlzLTFSfXvFbjzddnfof/208ef568zFE9fhZCk6siY4Bx8RKa/
JyraFfQWRevaH74KIQMhbRv1cX4EPfCeSyTnnPrPrgpvSa3+Gjfwt68yi5LKBa2/DLVvc9frAufJ
biN61IrJlKEBe2N0nX78la4N9CpmVLiRimDknB8FWng9ZdNixDDj4BRCsdMoeWPBXRmMddELXcog
D/g9KjekeZhrceaqOX78Bn/d88JgXfCS47DI3Pf5kTMYIipffVa91Rtoa49t0d34kSsjvq52qTyA
vQjF359LtPaUMqsYT9Hl+Y+fZ7WUZRhWRMR+fsR29FIP5hQhon78ea795Zd//88iY+UED0fDPXyM
+FsX2RlEpU5lptW3DNGuje1qGYfdyFQnK9yQg3+4I1aF9wupzI107NrwrpYxtXXQoWSWH0Pr7YF6
T2341Fbj1hJ6Y2yv/cJ6NVd1mS9gixwLjv558z0ph03pP2AifTwCVxbzurSlpIyiRoeoiRv1IALz
s6yGR1oH94HX4L5sfAOS78Y8uvYqq9WMa4MknsOIH/UUn3xv3sP2+sVNyXPUk93Hb3NlPq3LTiFZ
GFDKQX6sFz8jyFwXD1fzGJePH39lMq3rSTrp+BLOrj7x0XdbKNclvBr/za0FzgaXKPifxYCWhbYK
BwtpDSmaKm1RR9oVcfxr5hO9U5F/6wxxZRzWSllPN6OtcKl+6r0OcIpyXswbdBLRHvW65o4CeTdu
P/5eV35pXX2o67lKAmiwT1GHetBZmDcFiUEe3bhu+T/w5P+X8eOLrcIHqlgcPiGmOL2/Px697eO9
fAn34f48pnlWp1BdZn7Wpuc8+xVBiQ5oSNbvRRZnwUamU+rSfgMl+ik6La/tke27uxne9LAO+eSh
ic+mvz7+CH8XmOGvXIUgDYwXcTqXJy3K5KTmtpdpXXTFLkqYO+UEHg1azArINy9SLo3Hzhj4n6r4
30LIuimzXZyIe4mvBLcW3vyI6dMEOR2b+xvr+souvW7N5CP0IDaJi1Ntu8OorYKDevk002UX2fwe
WpZbjTfXfmiVeCRjGYJR4qlTYRmBYV9gZlxUN9WcBpL7J9T/5Z6akb19PHBXVvv6FNHNOeExGvxP
rR2f2sSeQGb/p/5GzIlVLPQKoBBL44rTGBUvpPa2Uzk+f/xnX4no69oGYIIuUorJU957ww6NRECk
1DZlNWDDA20B0eFTppbW/7eYu27V1JSKREIKf7IJ2yr5lQq4ZfW3Qsjfdf1hsK542CGB/HfB4xfO
tzDlzSrLflOU8rOuAVSiVmzH+oikHYn3phU4v/L6O+BOv1BpAJs2v6UuuzIb1qWRxu9KLVwoT13J
jr1Eu2Rwqxp1ZV6vCyMTlRAMDZ3EZHBpMaCOPgKWNBQprPE2nrqlK7uyOa7rI0sy1gC9VBLgB3Ky
0/hMJIxQ3XL4eN79XUmGkVolQ9otxKeGY+IBikmrb6ry73gJB6YaNN+g/FYPn31vwBUAzJlmu4UI
8xxXtwjI115ulSfF6EC2ovPwDaHo1P1Xv4qOJfDBH7/btcFfRR6mPIAmIypPppl/085svFD++PjR
V/bIdW/kTCrOB7h+nwbgIXdeVIosrzz/UfQiOCZLHtzYi2nwdz16GKxrF4yatuyjJThho0m+Jv00
v5BxlC8wD4kBKYAN8k9GoUlFs1QIaygOoc3RT1qHPrSQaKDKG0LlITRD9wWXRWbJBFXLJpjE8lwV
QbSkIlARrOD88ljYUt/xidM+rZFaQC1YsP6TvJDj0pqx+mftl8PlWg33kUsR+4epdfleKH/5AYff
+rFuOPaRnqI+HiYaku8hWdpN0AGnvUlGb4JLkx+8DoFW27rxiy9jUIB/ELpu50cKvhZ97IPtLYY9
pH4uY9wn+7gK0O89KbOD/Tj/xTpLttiam80ceaNLA5bLu74HQxvy6XE3VGPRZ2YGPlbbEY3QYeQ+
L7qGt0kDt+bFNjCBRxv3SfKg+WmEru8Ks5Bvrmjjkw1G89wpW33Pgag6JxMDi5slNVx5QCj5zqWm
2wW4uswohWs/XY8UzK222wYij5eUJn3+6JdNriD3xM1kWgFadm94p59QEcYEAass+R1C0PzAhfen
7bwOSS5+woS4ILGDDR+IAMB20Q7dy93SwkYYV0NvOVfBT8sh5Mvgyjw98cV3v0Fs4CdbJfPRBF2w
s2KCZ9EAqNbeeL04hmEkHkoN0BnK+87ixjvCvf04z/UzzNrLzPf6+EVCuv0MHq7+FkYtbjRgzv4+
4SKz2jACRxP0mtcHlfflj4QLBthuAaJtKstL+RRVwSYtBzipkVj7GRZB3QEHqGtAVBqX6SFqNvFY
NvBFMKLHP84amzxxEIIBr2a/oJ/TfkH9ftwYaMiPmKa4xwUIKujSeqDLtjfd/Dw0qn4Kob7+JcuY
HEmbjEgN83bMvEFAiB0OUgCCikn9Lmc1ZgVugcrMa2j8SKt8OmLb7E/cK6uHaGyHOBW2wYxhQmLQ
a8nRIQvCvE7rkQgcvmFC+b3vXbsXoKB1KUUnMnaluVePbTHKz3PRlUDujiAUckh6HHxbR4PVNrI+
S/wKvbyxGe9zkJkAjBwayMsBhq0DsOfEOG8nnM1Q0OHhkNq+ZAemWwt5M4B1elqWbVQM5rcZCVS6
jcFnS5M2Kg5MtUE6REGls5kWDv+NuHwncwZaksVtrlgi9RmiZtzUlxA0qziJ+6yvGyN3KIfo74Nm
l720HOyfyFiCplnOyC4q4/AEHUO0TajOP/lkKY4oXTbfZDE6tJzQr6pvmkeYaLpD6VXR89x64ZMp
cvFoZo8cAjMF2wmaoKPuq3YnsK42zaAmsNmC6OBav92H0HQ/ylqQY+lJl/n1IPYVdTCzBDzmYXLR
3o0gSO7yuokeJHHmFy8bGA/RKP+kQwKE6OjnWx9c8T3+Tv4VeUS7i/pa3tc+MOxLwyGNt2KTDA6K
Q3NKbNieaDtAnxLaZNjngWvOOTA1MP/sJ5dsAjcCzZBYvXWEfgI/t0ormPbsuGTjjtf1uMnnIUQB
/XKTmIJF7W2Jgt0jl/3DJKX93VIeHQpf/+mSONgWc1+Ph7yT3daDGzJkUeF4GBl86VOcw/gzUPX+
Q0298A+sacq9t4jp2BnA4IAeZ8PdaAv9O4GW4pXPgT2HQtVnyfSyZ1Gntsicuk1SzeWpajv03ZOR
3jcaLXbFXIHDSBPoS4Yw9h+bvNQ7GF+0B9h58pcgnMnnMArIIVT1gv9HD/U7QIkoWwF0udNjtWxJ
IUK2y/Mk2oDwBGKZ43BqCy7l0sAPz7Luva3VUeGDwYjLwd00GpR0ZoT/r1RW5EsyTeW9kL6Aqh3w
W4qpei+E9U9j0XYP+uIcsXTI8W3egU9j52I3FERv61qUD9prOqgoWLjFCMt3zRU5zYBC7nKore8W
2LR0Kezd4myAS81mtn68WbSu7oqhl/c2IIg9JKfBs/OT+YALl27vxYIBu8zAKR5KtbEU5Mm5CNrv
+E0GpGGflPcNIuq3RHjlcxQWDNNmnmZoozv1Oaz6uExjUBozqzrvxJvOfmoV7Y6CmWJX56QE5rFg
WRv2yWvhwvqlQ9h49vop2Xt4+I7Fk3c/+3UBkMropZMQChxxxoY3JxYFKaG0KqOAt/2cmQ9wV6T4
m6vRMhLCzuBtHIH/nCISbqdiUvd9POZnChTPAcoVBfzo4r4k1Vg/FIOIT43Xwkkx0PLBD1v5FYXU
8uS50cc2WtD9jCTnWI0iADiYum1Yz/LQJ3yxaedN9l6Mqt6D+xJ9Czo1DPAumacOjEyS3w/c2m9I
wPSej8prN0uRs99KMnOQwZJkdUXVwwSluki1jttnOg3JA6QjYInqtnhFKyb1DqYa+Ms0aVAHFhZ9
s6FbXse6RAiVU5fVIk5efRlGy0YSMY4b2TEcBf1KvbNhods8EuMObHWyTZq635ZO+lviedHReoHY
58JDK7g3hWSXxOWyGbn/SzmwIUx9uUjgSXeCst77mV+YnrC/XsZ06mWZqdjWO1ZIvYmbAXVur+VZ
LzRCvm7rdFwq/9PitcGuKabhVLaF3hW6EW9hBXJWTerhKHBRvpn7sNuhd8/swwBNQxz+AzvVqmWr
kco84r5v2PHRoqXbtO396ORkd6KPyicJldyGI0af5kEEZytMt8Xmt3gpnHaQHnRutgvgvxdzcZGj
swkb1XaEvOOM0UWNPLe0h8HQZY9FJjE/0t5DdATGMLukJC9TwXFRahNgeCcDc3IQlkCl5yDaNkE9
bEtRqj+tly9nTYU5+0WAj2JifV/NXpAtA0VnAOe1fBgWlfhYfmPv/6xlv+y50tM+7nV8mEUXP4ak
t/h0vD+YwbBjMYcVAkzhDm1MebUxzNFftij7x5pUWJ3+GCZbr58bbOfSvnfRcIkLEYDlPeooJKOk
Ku4E7sF2SDnUC3OirrbTZCA/wOGs38y+bKF7moFOybH31FMACnkbCbRIzrIJM8f1ADpSNOp3F5bo
MMkRvgQ8rNrgqZ+RZ0aRQYhdxgHbpuza5VduO8A3hDdmbNCQ3Y6hwt7aczVtq0rKh0QCa7nlOa33
SLJMDeFv3Ml08OYR9qIhwFwW59Uq9zeD6KIMhGN+qHRTtJmP43K9qUuHtp5cohqw0/qicl9aK4rN
Etd+lpes3AeTkw9FFyffpU/yX6istRtWXuwL/MA+o0JMDvxScmkXoi9U/9l/bHFguQ/CotwuTLk3
H3brGD/cLMI4Ly7Jg8S0gfgLcf+9USP/RIlJTo1fmc+AprUzvoIS+3JmcoOMsnvCH83OFtdWzQap
MnslACm1W904+X654yCbOPLqbVLq4Tgzszxy+JD8Di2BGLOkmv4egDx/mHPXXt7fenc0UEjSjQpp
l4Z9H2EnFYlNFQNuPYK106lzHiyYwobsEwIXDpbMYiMQECEJL8UJ2TBOyklBh9QvZQvy8zS1mQJU
eEj7cJxqPG5B4009lHeVLD8nQRHCyYvSRy/oC6wHriNMeBt+KcBALs+EOoccsLLhhgR+/TjxwMOd
NA4TIqSwZdIzU+Ar8/DLYChqD/YkZk4O3eAl714NLm2qO7U8F5Nm71UXTxmhLNgbVzWZbhv5wrqh
PZNETF8hPF9a1GNqsgGoevoao6gMTdY0L7+QG6HLhuA88C0sx+br5CkFwSb24UevCgI41NP5pe7H
BrbK1H8ZQ0lOoo5UtynjfMZfJJA9hzIGHZqX3n2Ud+ohcBzDZKYDPAD2LOjbB496/CFJyn7v2RD3
vlhzwYsaGPhgsT+8dL3X3rPKLW+YDABSY53sAk8Oh8V2MxCxLt4gq24yrk2/07ik3vY4s93Zqc83
4TSz19HZ+aniJXnC3ZE7VslYbGC7hFpGUwIEAgowiH+yeGghNASeOikygwNFlrS+znRZzdAekkDj
wBSHhwKh/osZq+IBnYn1S1nABtOfwhmN4bDjQPgVu65B3XbBNcmr1LV/xmTPzyUI1+/GlMUpieJk
g/yiO8ESzzzDlwJSAwc1n0racONhW8uqrluOol+Kr0x4PcDMjQ+YchDUh2HBwbjXdAK43NAfDO6G
JCOJD/kZ71vz2clmPAe+7x6RDwH4GIjY0jSce5hHjDiMVnHQZW42kMTBXgH5LUyzYfBZauv2Ao5X
jw38se48zQkMfJaaPvLxkjFi/bxGkwh3Hjx1fw5NUPywA3o6Umvn9lWDnwnvGhWN+L2JoSGUzmBb
EtM+ykk1h0B46Ls0FPWebe4kH3G0v5xwqevEHqxMsZeJg6sSgeYjazpoMw0N7A+wldtXuLuilSnk
FukczOgNuOJ5I7ytwcHsV12R6SWsGzSQ9qxeOqQ2bfCK+be8Tixq4eWSmCnPcGsedjhz2zzrvGGA
JxWsUHgjzHFKIvjl4B333oT/0bcDLKQckOinWLP52DXFiABQJ95dPwNqPfPWz5Ii12+1bvzUZ51B
YhISc5qbDgR0bE/td1dRIL8R0jPAX/XZZ3G0Vdhm4EAe2+WpChf6VJEkgB8ySoUWkFrcMUr3OCkJ
Fa8JmnaLXXX5js4jBTMDFR4IXI8eCaX8e4/oiesXax+q0Q0AN+ZjuwMRX4CoN8MnZstrD2fYmgYw
OwF/hCLtI7SDTTHzfgSynFqIZ6U4om6BfdmHFJinrMEYZTaZlm9xxacZfAY000ZwzSszh4oLSUkM
bEDqx+3DhGNFNi68OroCXf021uVpDATZO4A4DroM5++4JeIpDmw1eNDoCMlCpvQODhD1wTb9/DOY
AlakU6vZuTC02kbwntxMC+92Bh2m+wBBYCdYP7/nE9IgxMmqT4uk8++qARNLUpSpU3+x8YEUS4wt
UvX9I9LWNhMx9TcMBYXMClY+NZBAgXDeC8/Pgh6eDQKzNENe22bDiNtFFbLuWHm4P4MbfSnuqrxy
B1rK6gATIPsSzN10CsYy/9wtFZx40L7RbEkbv/NJgBRW92oXQJy9YYkf7P0kAN4A5kr9UQjjsD2V
ZfjJVx3FbHZyB3a+efKbVu5h2ylfVVSHZ12W6tAWhX1NQgtIOkOUbmeUoAY3sK0bR+AZyFRBWRCF
coMDIsiJ2uc7HLo79BIPUTYGg/6TMB9wEidyuSstXM9T2uOcMRV5iRqBKyYkt3NwH4I39jzBQQS6
UUTFTFRz9zXqJvfsT0uQIs0VdWakq+51Zd2mln6ytTi4HxNsjic5NMXRyL7coEs6zFqcp3aQYbc/
rOWX7j+p2Ocuj4KnS5fLF6bQgYDzLmJo3xaZqFW0aUK7/A7zxnkZ2P/mruZecUB65e8S65UHrO5p
o6fenWUZ2Deos+NPjQhq5EgqAMIDHZgbPrD2LIdJPKiexRnubtmnqJtb9CQv/C2eo+4BcOLiRK2R
zzFl7TevGOnbAsjcYQLB4TdKcXyjTehFKapvYGc2lwxYELENbOQ6nJpn8BdNbU/aU/UXUfr1ZzOG
+scCYMYRfcblYZEC96sKHa4gbtMXcGKiTTVyc2y6uT4QOIFmDkrauyCKwgfTxGITDFY80gI+N349
IWglXfXAR1hwbeAAUX3Dks4fZtSoNzV8M1rYxxocyEGHgiEjmN5zUPW7vIDQrkzsdGA49uycRtZY
Re3vWFc52hSM/1A0U7APSxZuKl92XxOcpneeafs/ZYR9F6YN3a4clcSxnduTUnP1GCiYmXVW2h9e
IuxzZRg/k5jPB0FyJGPLHKJ6EiVkSLFeyAu8sfgjvOlRbaYz61Nk5mKHrjL2CrlWfZjZHL90toG1
wliH6N4gQyPSeloA2BfK5p/A+Br+SNHULx4K/k84dIsMV2f6lU1EHlCk9LOxxumuRAVul7uh39ed
ymlKkjA6hdIAdwG1YX4Oq9YdZ5xUy0y6pbuPoYfesy6WBz8q8eEmnnxqJjhN1wXWuu5qnP2qJm9Q
6x3iLXDE5MviQkMRGVHmylgd8KeAls0jaTU914QGJ0ICqDRZ5B0FhmUXUJ0c9GTEKaoiHFjpjDFe
YtMcYzm5+zlnMXKeqXBwmPDIxrQEe5Du+JYKZDumg3OmGwn8KOKAfG1nnWeRRL9EVRX1r65lRKcD
SABfeBfzbYNSzmboh+apmZfiCWUoUu4rgstqvx88KEXiPL2UXGkaTNaCr+ePy4ZEim5Godhbblt9
Tyfl7aHxGbwMbovhxRdDbHx4psx3JsbdYYo6SLWdOSd72KW4vXYjNt/O42iSQP/WFitxSdHB138L
YtW8jRPS4qnzi295LexnCccx1OI8fW8tvYT3It86HtN7rZz9hN1N4KzPquOIYswdwxHZpGXbNQPK
ilODxKzxD0PU6uM4FtPO+Ch8w5At30Wc4gw4leYHcRWSHzuoNG9qefbGEh5HTItPsRuKS29haT81
s5nIQ2B0tx8SSBBsHrsOxgu0/TqFrPk8eVjX7dDVd5w2xalBHeIpspP47A2+etQeGn0j5sndFAVu
W8sIhe+mbDAkTfOMpp9x3/VcPFSVpnsNKeiLQRn3tSlhFMJr3wKNsmDIvSBc9jVz5W/fQyqNky8/
oFrT3/UN8itmRfBFRcv8jDq1TRsfJRwof/N7nOXk3udu2VUmtOheyf0fJc+XvbUGZdeZ/z/OzmM3
cp3bwk8kgCJFSZyqokt2O7ZDT4ROVs4kFZ7+ruo78eFvlQCPDuDToEoU495rf6u5Gvsu2uLGlT1k
uo2vYwvHUtZaYovN23rOBjoCl29VcCZVdXJgfukWe+F4WCBVU+PIipJS94YTjNiss1N3hwOu98uv
I/gtcfDO3krieeTOKdHBm4pW0bM9VG0ITHL+ihgMqmYRgmz4ocAG6O4Z9plXPjG3wUTWwtnYua9f
7Sh3n1LGO7KRY5H9QsyR/8Tni7/7pEpifO3Cu6VCqSPGhfM9sx0H6YAmYc/EGTXE1lCNBhUjz9Gs
cRVr3MB1cdKDLsOvj32mkxAlD/MNPGitPWtyeKmj+AiWWsQNq9wp0i2Fw8lVPzMkJDGP2VHkkwvC
Ph8f6xGqAgwl60UrUn7v+xakPQd18Pe+mw9HdxrzPzHR5RA0sz/jzNpT3G6QSi92cdOldwK2Im9O
TfNjng72O49RHsVR4LqSmV5IrZlCWj1Dm1N5VXYiPr+Fm3MRyEjUAWauB9bXOG8vZ/CWEp9m7Thi
LESOlYUw0sDUacRxElIBWtx2dTUiFWXLfVH6xS5yhRXYdZdss6xGjXCbNMcJ+2Dg8nItx+udM5Kf
SGK4IYmZNO+Q4ovLUwYUwaPVtRjKxE32eso4Djqp5CWsVV39kqVte2+pST43ztjdxJOmTz1L7G8Q
XHqHDANsXzei3k/5zHbe2W1FVz1HCkNagNlIJAZxo8MG7Ey4wBL2lhducV2mYDaf0sQujlMbdzcT
iWp6yChCRYEPqVm1q3HDgPAo7iVuGT2WS4Aj6Q/cBm2MTZx/7uIM7klT/uTKQTonL4uH/NAWHGGQ
BOn+HMnXQJXgTGc8649TnFgvqUrrwzzl5dGWtrXzmdPvKhgZncYpq67HEW5ubh8VL7GTd0/KtotN
g7qbgOcauYCMEuwwxXCtKlvcxtxCDmWK4n3uwsJLIoN2bCeW3buWxl2/qt2NZQ3JtsAuuom92fqa
hMasM0OoB0HlNIH0y8HImG1WbCMLdMHRdoZdQRnZTiiqW5kWYmGIGHn6yeoje0iz4sRYD9zdPMfe
FlWXMM+yz5E/P4bluUYcmgR15NVPBRRvDysz5ZyN/2x0nv/+QeKmWoKgiU+LU8zZoelLQBmReEMW
dF8OL1XFDnFmIftMQtyZN75T/gE0eEXNsyAQ4EYKv/eLMo74mJ0cSfV9r703AoDTVV4zZ6Vfl55g
aHoGbsOL1EHgyoKz+hGlGzi7YT+MdyTKojq43IULSgTTgxnsp5FZiDifypa2W9eDhwfStPP3r7V+
1hR9+D6Ys3ziqVvD4yaJN/bQug+ElmqluGWhg0z35cbtkCVSyBHZyCbmibfBxTAla7L0z8kiDnPO
28CHH9/ZHogdWtbwx5DlrxJZkm+8HMu/pd/6L2Xms6uEu2wz9pl/qxI/Cs92pds0o9M+gxfKwzRU
xb732bmiI2lWoIkLk830aFYeJTQBYBynSoA+hPeee9bTkOZ/+YzK2tb9PvZY2waUMxwuf8KlTj4P
nA+9MM/9ZHtY6pAlosDeMkk3fjWQgKa6W9nwlh5hLCBx23dJxbGA5AhlQK9ovTtJ/oOJYkVVbS9s
3CYWenYdBH3iJD4BbuCi5nog153wkcfLOk0R1IcuxeVTivApdk9BPLFJObN3For69lXp8HSTIrSA
eNQ8qQeR9PpKQ+C/QjNfentjIWGe8GILlJJTj2vX0FeBU78la4yEpcaNNQSxsKLAKaI4IX5bBqmb
jz+VM9ObXIh5d3mALKwgJgcawtNRlZN2rxBUuEVCJKzb9u5rTRvLx2DBpbFpMANbRK0ndld3t5cb
XtLQmkRn5SV5Ehd9dSpTm+xrXg0nR9fIlfNO3rsKMZNADVMbzCOOXH3RO6fcK75EvHGoORwBbRgQ
nqD0VCTTrh+QRhNAI2ksYJff7nPFJjWZ5FWbi3zsLcgmdTg2COo5VaFfo+HMl677amsX56zAVOTl
yqL0+QOJCcuYLFsW1dC0IbKP4HBHSF0g84H7WYIsxhzE2bAiPf5c2UjM6oLU8xmyMFUdqnywz9Gv
fKe5xX4jQQvVdRZbG7sCmPtyN34+sMk/+OOHlW8sZKNz7QH80UYIqogNaZuVRfXzBQkLyn8XVeWK
wrYUmm7apyJ7K1EqAUNPUtsrP32pfWPiKCATKNyEmtBuc/7T0h458rR03wVNMxirlmt8r8+XF9w9
//seBSUuHctOhQlUaoVNtj0cYYZuXNkYFr6AqfcnkUNzX6ZV2GgEveHomvRrhflLv/z89w8ft4aa
jmYIUoauww5KtrtM0+++J4+Xx87n2zQxNfp5ao9uUpAyVOng7hFy30bNECBkC9nIbN232rMOAL4g
V5ADb3n5mUuvZGyjHBTNfEj9JgRVdQy6vkJ2FueVwM4hZ778iKUPYpy3YeMrKzq2KqRk+AaNzKmY
/JWml369sQ2KUpW6nO0hnK0nRLyCObnK6RrAf2GBMuXxoDXNg7b7MvTP9Ts1xmn503GsDRPXXJ7g
L76yEC70j6mVVwVib10hoJoqRgg8ht2Y1SuH3X9W3v971yGmLt4CNh2R2akJZzuDs0QGqbNIGAvd
KkXeSYFDC9HgcPS8iZ281mPHfODt0c/y+IqQ3t/BAV4eoBKcd+UQW78SWAMiNcPTG2dQ57BdKR9J
hRCZRo74yGzPCzovIlcyjwrcshGUbjNoYXjiNfs5phhgY+o+cI9U95fH1sI3MoX5fc09pHJqFUZI
2QZJjEQsB5rZGd5gMhny3PaQ07Z/Xn7Ywmgz1fdJpTFZ5hkfqpk3tIEalf0t4np3ufWF2W8K8H0k
GeoyShREAKe2e3dd5NrKEXTFLhjsZB8jUYNM5OVnLb3JeSh+WMhsP23HqsazpuZX4R6cGIHNL04b
U4FPwJPG6bdB2xx1BD/rkENQAXFlQJsjX/NBXeosY02JhRPJeUiHsOx/Rek7Veypc4C0L6bbroGM
Eo7ksl87rC4NMmOVSZETb0YbruqikgBE9awLYpX8LoXeVqjyRzbYucmr9Onyt1k4rpha/GxIW+QB
oKTE9WYz2jgMqQjRMgs5FrWh41qB/8IQMAuLBjjJijJvqjCWbIfg4dEb3askZSsrz8KiZsr8mwwZ
V9kBWuRk45uyugNh/v5yBy01bZwfpsoCDxA5rJC1s//o2IoWQa/q6EtXK2IGUseGl5OX2GVIbShG
5ujYRSDMI6H2tV9//h4fpl5DvQm9HMmwn9hhaLwthHbfLze99EmNWZ3UUStEGQ/Q+ncQNrBq2kHL
RvZDTuKVO9DC4DRxONA01Pbc50M4QLbhjeUWyW9oNH5AabzuFLz0gY3JnY8FHDnhpx5mcX/klXjj
PZIGl/toqW1jLmPuOvOU4hIztN9muLMTeMBfbnnh+MyNW7NKSyHbJMW61ynvUA7W8NSmotnZuUqO
aa3WBtDCVzaDbxMkCH1PfBlCUNgC+YYwNaoaEEhq3HzlILrwKs55IfwwRs94LtC3hQyBmLmn4J8C
fYv0bVw9FCJemWYLH8KMwwke5dlkR/BrnOQ1MGpPfq3/XP4SS02fX+vDz6d5X4xQgqCkwBmDM/y6
Jw9fa9mYvLaKimlq0XIGxFgMt3vKvjZ3nfO7fPjNtY9ij1pJHVq5OnUu0plReZf149XXfrhxzE87
5lVDQTBoZHPMuPsKw/s1pNLCmmBGJlC6k0XRlOnQLyHVHMlhruGJmmaBaz3N9OXyCyyNemPeunXX
eTgbqxCiEBQcTUdedz+Qf1wZ8UvNG5M3b5A9jXtHhxwqS7fzD9C3gmvuf+28ZYa72Fw6hU5xJspE
CsFlDRV4UbBvJErdLz7BmLJKWiMKrOc4ZEn3VsPaOh+heXVE+3S5/xeWBDP21UnoHmSNN+DZ9DgU
9m1P6T5pi3eYfbxdfsTCtGXGtPVzlFV1U4NVh961RYuqKXW43PK5Ez65BZluZimSoymFD3A42v2j
PJfm+fqhj+fD7DAIUb2Tz1FDc/lZCyfTf+50HyYyWAMDooRUh3ZCYCGlp4NjDzj8svS2c9pTDRFY
0AsXKq22K7748Y3ZjTuaQEIGwK6RlOlm1DFEmREMEocaCIfLr/XPX+mzPqT/XaBya0A2fe76sME+
d8Nba7qxHY0aHp2K+mVMPbJR6h7inibfIrCLSrRM+N1t3ErUEZFGeMCNV7GLBCvgHoe4ghxzRJyD
bqFHyX+m2PNvNTknhjVx62STsRlHXhdCn5NT9qUX+CWv95ffZWksG2tJP6G0bMpdHbIU/uyY9q/z
EP3UGk53XbnyjKXBbCwo/WizQfd4Bo+/edUpyf5c/u0LC5Vpg4asEhC6LddhK685ejMaQ5f9vNz2
Qr+YLmi2Rzq/kgDveRmtIX2upqkJ0qiBuUaK6/SpbOrua91j2p7NqVvYzJt0mANOXcl310p3l19i
oeNNxzNfQ4bY2mh5aP+O9K33VvJBS+2eP8iHeZ1aNfJL7YB5PcMJDo54oAWtZCyW+v38yI9NMyis
uxgbaDKCZGUpdocM7rHE6NnaMV/pl6WHGGvEhPIy6cxZdKrS6tCRCUUf5BYismMuvtr1xhJhV0MJ
UUOchUUfzUeo6ugJhRhrV/7PvewcYjqZpUxUECUrfIFSwXsIWdxDWrYoLCEov0Al2give1YOO1Qa
QYJcdO2+mSDM5U7ZXNn2bAUtbSrUhFkQ2FbnwpwIkMxNMlqwavdc51svp2nluLU0S43Zn6RN64gZ
mRShRPRdwOgIkZbeOqIcjH9tBpn+ZxWU+3mbxvLUla2ERw3KQCwy1ysvsDBaTAc0e8rSskPCJyRU
18FQjddJKp6TIbUBrdb6a2Pyf1zPCo59wNE67PIftHxO5bRJvYMuH760FPzL7H6YV44Xi45ZGDBI
YDb6T7/q4bCwFpj+Zm0XT9nI0HBj3WR1vklgbnX5Jy/1u7EUVJPqItrOOtQ9RTHzOMD8TaAotf+m
J39lmV/69cZKAOXbTEiEbyvo8JSK6bq29dPln78w7v9BHz70OE3zOPN8LJJN3N3bXBxQhviEKomV
8bJwtrKNjRtFNQJsBFIjkyCfEybCNoq+5QBVByiQe03m/DuqlP5QVDCsnHqWusqYx5Vnp8i0o7yG
tN/K+J35a+57Cw2b9lqdJNBa9hINQ+hK/opkLbK7MIBMJy27Q2GIQ1BOD20EQO3FZkDF3phs/Xwl
ArT0y8+3wA+fOJLdiL0bv7xsHxz1JPSaHdbCNdK0wyomMZazM9RhVvxQU7nJixL4MbLJGjCzxBq+
aWGEkvPfP/z8SoskFn0/hA4KJXRybaNmjq/Zei71zfnvHxrPELlqmERNQwUVgIhe5Jph0VLfGFMW
/AVrQPZXh8CLnnqsNtougmT42Rd8q6O1bNrSzzf2b9F1o8VcxCAALHxETcuO0DXtxD+u2yfXB2JM
XZ/JockmYOajJsqcgPd9iRIoVMH0dOAb1Kj7W11Jbzu4FaIHiKb3hzhpYUoet9k2oY19FHHdh1Sg
8trSItpNneSnAVSKp1ahCG1ioDLlBHI0lLLGV2c98t+xQ5Usrt0lqoKZAOWUezdY+ZpDX+A2phrU
GCTxBNOsqkXRChd/Ly+Cn05BJkwPFmUBJRMJLIL9jL0zo6hf0G1I5/FnrPTK/vzpMMYzjGHc9KgU
BXWkDoeUPXezBZyLek1RLn35FT4db2jeGMgOtSc4AcxFSCKUKkvCH2Mc6yKaP6KS7FvVg3d7+UGf
Djk8yBjYnsfysQSICVpLyC/VdKhY8vq1po3RLJvE8lSKi3gBAoW030j063LDS9/XGMoo6hrmGRCp
cKx8XPH9YoSiuOHqFGdd8liCOHF/+UELH9mU7aHAiY/Q+atwBB2EWOMRhXDbcg3R+++U9T9TEmxh
4yNTt5l6igrJkIE+suFOnW+hFj0XCraAonPd7FFYBv2xkPETCvGiw6yc6g41HnTHuOMdIeAdN8VA
y81sO/NOK6APUiteU6F92s0oHTf3XgFWjJ+BpM79CvQh0T/2Tf90hizosfnaNDLt7bA+kAkOkj2e
gaqrXN94afNsUb3iI/lP5P9JF5tWdr7fRo7ltojqjuirDujx3QztGOr4WG1Dfcpg7qBzO0FRp6z2
cq5BAEGk6FeK3NMV7EuTA0BlwEDOvHiM+7K+ciVSwhXpHbghWu6uG3R8P858+I5ybrkbUDNzU6vS
3tAsHsGnaRlsxnDvQEFg8w35w+6W4t79jPqyZNwmo129815GiOW52VHWg74pZ5EjWOVb6UZ1XrON
Otfd23XKAp7ILS1fMiIGsY2lBqwyp+2ezay/ptM4XOmoTtKgqJiLjBCZy+csY8ktOB4V3GwRZ/Hd
QuzKOC42tq77uzgl6taP0vZLMVYsJcZ4cUcH8RAYxoSOjHdA2uxjD+5GbI2+9nmBBTjl50Pph81d
T+7kpgQh9GYgOQ8cC/IIpESak5gH7wAiEmrBlEai3lfVN8/W2R3V3nwQUW3ddxn3b9yiVs+XV4ZP
12fucmNty5isCrtru1AVMZyTUDNWJ9u25wcBC3F3XlnoPg2b4inGQpdJ0Jh0V3Qhm5z3Wk71zrPH
OyHAoqpRvNKPsN5Layu4/E6frnZ4mvH9VJ5GqJPJ7bBu3B+opbthqMzCbu6sEbYXOs1MnBGvSWG8
59vhMEfbWt4WeYJATrZF2cNGkHwl8b30FCMQP+ejj45jBNj/Wy/qtgky+DT5NvO3XqwphhY+jJk7
SyJSojFOoGhE7RXPLCjIJQ95a/9kGSzZWhBiNk3hrOxDn27SHI6l/x35mbTqwh1EF9Z2dl0r/5h0
amUBXmraOMfEfdWopBjsMK/n3ZDAMH5cK1L4dP/Arza3txRYpJnBJKGqb0BK3BYo7iHl30m9f2m8
OsbRpfKHEfFjbocOEF+Y9I9lSf+g6nIl3rgwHcysmgbcTiWConmI5+nUPso8Oah0LZG/1PHG3K5B
SQRLT8lQRu1b7tGHogVL8XLPLA1PYyaDhxOh5Mtvw25GqdIcb3L/tXSGoOrBgmDvXb+CXl7oIjOr
hoGalEOLEwLMYp+q3LWDKBtfYlS6rixJC53EjLnMnZ6ovAXIKFXlLRPloWn4z8t9tNT0efn4uJuo
rp9H0BDCqKffxyi7Foqv6AmXusWYriSbmNVxWHdkLbzaHPABhl8VHDov//CFaWXm0iCqjRqwGmSY
ovTfRtw1U8ehRKKjKGtyTLy0XFkaFkaRmUgjMHPrvXwiAAQ4x86tN/OIOoe0guAqA68nAMugC8Y0
O1x+r6UPYkzn3vJIQoYIgPC02pYgik3zmuXr0pvQ/37rZoIOKhFwbqyt5kQlFmhlyWd/JHufue1m
qFHlJr1mZVZ8flBBMZExtXsr8/segLRwBH8G908FlbitqfvTbaTa9XzUBw3g97aAg+ufIk3ILpaR
3JFSZ/u55nzXu2J+/lqvGkuBlrY/NYC1QuURfQNg6ckDOudLTZuZMBTTEOXD0SdEoT00eKCYACmu
yMo2vjAczFxYETtlpzVSxrq95foZbpsr82dhdpqZLylYqlATIENC0tDVBKit4Vvb+bvLvbIw1sz0
l+fFE5lnZod9hhpqeLn1TUDyfJ+U49YW+aYqVjpoYR2g5/f7sIB1GtlfF2X5YcnjezJRIArOgNnC
9n/7Ym0pW3rI+et8eIidU1Egp4M7YOP6gDf0em8BIr/lxaA2Zd/FK0vm0nOMyc+GKXW6Ea6ww2j9
AIJpyuBdQtsrn/66/FmWHmAsAYjVYJ9V2G57oIM2TuKIVzWqPEz6pjirL9c8vpeeY8z92i043Ksx
30jaKkBigPHZJBFcFq18jE7SpcPd5RdaOOZSY2LzwoNhl41hfC6iLn1+1YiXNgFYx/2NbX5/+SEL
k9DMceXaZY5VY4PXFfSFtbDf4NG6pgRcmIhmiitxIBKTYw+goUfAQeh+5uP0WpL68fJvX2re3OAJ
IB/oeRrCAvHdpmeA5KRurQpE1ssP+BxKz10zvVUWfBxnhDJDhxbltdWmbNfFqt3WpMpQr63HY5fZ
8ogaxvGq7slwl4jS23aIh/7gympffZBdTkII9sWvZawIRV/j3mNNLPQ9BIwq+Mu6fE0etzCu//XB
h4Wgm+OOZ4Nm4TRmf/uo30W589rq4beH+vzL/bn0CGMNEBrBExAgWAgCxrudxRuFu2jvkLcki1a2
rIVJY6bHVGrNo00aHibFj7r0NkrHh6T6bYtkX7OVlWZp3BkrgMjtvp1LTUOvuqWoNAbCEsrclUV/
6QWMWZ+5DjAvrqRhQaJ77QC5Xlm/KuFeTW2z6QGOXBnbCxPfTI9ZtfRJzSMWxm4DBqZuvFOERO7X
pqaZI5Mgo+hMuU7oNXoTJ8Dznv+btitfeeELEGPm+8JJQDS0nVDEIKF3eSmuVRHFO26l49f2KzNX
hsgbSE1l5ACO0sML+ZvXdFsijkm9Erhc+M5mlkww3/GLtCzD2U+tfRw3wPCCmHbjATN0BGs/2tee
D/Ll5Zm31GHnUfBxcve6jRCYcULLAV0w/gtKVgwo7+XGl4aSMa3hni1hY5j0ocfzagNVhggjTtdq
GRcWDUL/+9N9f6SxP2OVb4cEgdkk/iuz5LXp+R8Acr/4sY0ZraPOHgTDVVEWydHJwS3WHt24CqYA
kfUlTRx3zWh7PxFrgq/4FA7cfRCxvAdv58GdYagCnPXlL/H5oMI55L99RaUVTdQtEetp7siEq2l2
sAUJUv1XbS4/4fOBxP8n3O64qs/q1g5tLtMrpYDpgpmxoK89U9n3rz3DmN2pp1ybMNKGTQHi5+gB
qzWk3ktbFv3KRrT0Fuex9mE6YEhZtQcMVQhfTwTpvSuAQvet7R0vv8C5u/8nJ8G5aVxZDTzr4pzN
oSs7EiBqXwRVDD4fj28gpUCtRVYDZ5DdKwhFVr7L55cSbtpY2vp8/lXVHM69293DgQ0uolBIJlcK
xbM/hGzmO6AAcYVA5b7/9/JrLj3TmPccNQBUOtMcTsqOblIpfLDX/fY1HeOsRgKmLWHkAzOlTTT2
7lqIeenTGcvB7Pc2VkfkHBH+CvoWFxUXtcJqf/mVliaQsRBY8yxz61w6lMoMTNRqPozRjJpdMLGY
V9/P8VrZ6NJrGNu86yGt0fU6QiGCfw1661+dl4A/J2uh2YUXMb0u40rw0WOeBdBz/RhbyR+r0oC+
PcOb4DgoqnaX+2vhNUzfS0+XVT+Mgzhp79hE9/n4OPOXy01/vu5z0+0y6UiKy89snUrxbRLXGsf7
Ir2vil9fa95YAsCNhDVhPkWnAr+cXJdWvgEzmsL143L7n2+K3JQPuK0Dn/c5xQdI7bcmYnB6yiCD
vNz4QrebOk2oEvuJxyhgrFHQvgXLD64dtPhTWdPfyw/4f4faT9YwU5/QZG4FmG2UhTZW46ummvpt
7Udsk8Ew537M+IM/YYMBgfB75LT1pibgafYFhZkkbaKDEPZwDQcG0Dct3mRH+HW/JLBa2CTMeh4R
brhijecGRU6unWqyYUadlAH+OVwD2cS3cQQnjKxVAXe6+xoODVeZWyRhBKrUFuFoGoCuPkJWDv4s
6q0ho9a/nCHuNjwT/JVJ0mzzVkKYlTE38DJebFVW1S1U0NDADJSQJGgd6u7wj2DhIUHlzrT/d0a5
Jgk64Lk2tS8aVLrb1aafu3ZLIZzajImYdg4kZQFE21lQ1F16KtJ6PGRW914SVQQKdPk96vvBXmTQ
3sQeLqKUCHdT4eJTbs5HVuRH9Dg8QGPEH0bLsspNpB2+ceHlcDMqEm0QEunbIIIXx9aVuQwS0IoC
AXvLDapD7sfCzX7MsJ+5m0U7HPTs52HR9mMQYfxuO7sXT4Ck0Lt8Qhxw4BTsUyhXgEgu4B20BWid
33aRxeApY7feK00hdcpVg0Nn4s0ByhuA/fYQ0YpzUW6YVb5XrE6RTwCedkhpdwIUgQVtW9+nuc+2
gjnfzqjIZgaNh7fvWaSedIcq5MwvXsZcucFQKFh78BQMXk/aGzetROANTbqxfRtOHxxcKDvPH+Vc
CHi+NOxQ+vI3l+Akd7p6JhKoaTuljxzV+1uGkCm4tumw1SoleIbmm9zKSSCcGANpjNugpszbuz6g
cU6TvfdM3vqgmm641wIuMFbNBqz+v8IF0yVq5W1bqj8DOKtqGPKgZfC+yIvmFQTt9wTZv00b1/nO
t5sEyIMS5hw7yaLujvgp0Lmqj4e3XPWIkBO4uyD3rm4LyuV9ZKXTsW+Tajdp5u2ABlO7Jm1GcBob
JGaEfhumroMfFmD9WKIJLMCy+TTkiB7CHO5H1nRQzVna2Y+yK7dVXU2gc0YERoggqA8Mlr8Dw1zP
eK0PvLG+sQIsYKjlh6C0kP8f9ZwHWiDUNVfYvrjDMHYAIUTPVE6AeuEYO2aEOTbpm8KqngsRPWoX
nhswlYA8ywIpv+EgEclKbHo2Zju39qYXjzhpgLCHgrKrs3YID9Q/KzsB59HxxNbxGrhD9Tbf8N6G
JwMQ5/ucTvKxyug1iPASFi70XsoSvNgIZNZJyj80q+i9DaQ+kLIQh4HcVO+l5b3ZUvCA9uwFVmk/
wGkVeC2fBW5TPUznWBuBSVEgrOTVz4anhKcvLsnABcUrnh2UfvmsvSIKbtVRIdqt4jndWCMo+rs6
1YjK28wiBw48lntMfXdIYAniTLAYqoEihLWR7WV72EwIfApqYfyrKiquI8C2r2bE+NotPDfcF2+o
kkPil/UDLlOg+0oldk2Tg1GeJYiXFqnLfgHWWh1F4hb3fK5r/P+ZNWelCdUB4MDDrk8A0B9GUFSj
rGOPrhrlvdKj/03NJdjjtGDHTosSEg+qKziASAY9iT2Vzr0A5QteWzZPwhYL4N6DZ0xkYwzDktgP
XOGLB47N4LeNOKjeupMHe1TJf7vVnF2fDS2AkMUiFMRU6dso6rpDBFzeLvHApQb4KNk1AIM/2+Cv
wiUOrmQnT7NsP+Bc9zRCyffcIbD15ulpdoIegcNdUtVM7lDv21yxCLgWOH+oMaBRMT/7JVLCDmxi
4AhTJODvk+JspUPzDR8jWJ+M6t6HpAnkY1bCyo37mwHx5jhQNLXj3VCWkNxZVXGc5yQ9JTZIqVMC
A4Isz3/EsBfhjf9tHAiwDe0kwQND0sd3LHlIz6D5jsLwqB6T/opaHoZl6/kb2635VkZug05tnpIc
ZheIQ3tBNuU3EcDlh65BqakfVd9F4rNTEvF2k9Qw8IG7GWzILHfr6VShkLx4QacM33MLBG8bS+l2
9KbXJIaBSKlA7U5H/6UQwAiPKiO/VN2SZ0HpTeQCjGx5NRjmsL0J4MUBBgw2xv1Q5eWJwxoBCGFw
zeFs6m501rb3w6y7dz+f8H+9PL4+28Riv1P56+X9feEAYQKbMK7UOfeNVFz84EYD2HEeVqPa/f61
5o3TrbQjp/LhCBsmwnmOfVDzE9TP4b2nldLmfyHkT44nplSIOvEsM0jrTvMthkFyNzxPP2kbtDfp
9/He+kFf/dfhSd7LG+TEHi6/1MKB1HSFTloX9Ump75/spMm2PZgyKoDFkJUFjldAX5bka5iopcO7
cbECZZknCfSPp1b9kq4MYuBOy7QMYoCE7earZ3fjJlWQc+XQMMiwlADH5oqLJ5B7JQ0Kq/v9tS47
v+CHezaYHnBEIhEskkp519jlTZKNP0Bvf6DVl4gxHNz5/z5CNjZgtoz6pzS7yuBwU/ydreprx2zT
d1qPse0j+euEqHQ/UjfZOYk+SGx6X+sdIyg3tm2VeK6ewnLqYJ1qYxVoJMEJK8peAS5dSfJ/zstE
DxmjibEZyiWvmVBK007Y1rqrGaLtImLbhnI4N1bPTFXhrKL70S8fGZs6EHG4hF8nw2nSK4JOr9G9
lqaQMeTgitO3wEMUSNOXfF/0MG4s+qK4t2D1sxdF3K4E0RcuX/+oyR/GnfLSFooA3H7h5klvbJHO
G1gCDU+Xv9tS68bqhqv7PJSaoVRAwsCpfG+/VADJYVjz37GswHPGBCyiE5yI4jvd0Hk7inTYX/7Z
C2u+CaqCoj9DSTGgcGU0SFinR/mwgUFTdDPD/+3x8jMWusaERVluyXAwikdEtbk+ZB2vrrB7d3++
1rox162oq1tqYyS7isu7pG3cA1IlxftXWmdmRgQXkAj1xAlKSyLuBtk8VBsu1ihaC6lEZmZE0lRK
zRKk10RTXzdqanC1qSMUkbf5VVo7fy14WGDX/Asw/l77HDafPfgXVOJeVmTgJ4t25RN9vrkwM3fS
Fqk/QSzDQlLaPxreXkuv3FI5wNOibn+1HB6Hl/vz88nOzAyKgErZ7jvZhRYY8gHQEid8tidrohy3
b3l/+SGfD2pmplGQcGBVJnGQcbMCKvmBPuVKbCurWjnJfD6gGTn//cNKAqPFPC4Y0pSwBQRrgDk3
coR8+/KP/ye0+t9TDCPG0iwalyQxAwebBzjo000P+8mg2Jf3/KX94TpBlO9Ej4vVxv4lQ/fK2ZbX
7RXds51/rM7ecQ8ViHNJkD5W3/Gf7jvWCiAJVn7dUtcaizU8dZy88CULC5xvHu1UZDe1I1h4tlFa
q0ij5zf93x74P86upDlSnGn/IiKEQCCuQO2ust3efSG6Z9wgFrFLSL/+e+o7zdTb5YqYU5+6MEiZ
SmU+C40uGq4NIBqz7mAFOQzOsFOjgpJ+yXwYnfEi35RRVLx0Ie4cPyyl9kdVwjoO3ZJl8dMKE5sx
Lv2Ip1AQzHFjge0t03BDgs2Yz2Gb17kz0PxFtOG4o3w2nEAdz/Sj/gCBEtd9oAeyW8pyf/5WNLo4
Eii8weBiAwOionzpu1++D/cF8fH9Lvlzm51etnJ1NFVy0oV/yAuVhrjhu0zE0QgbEbYd2U83u5H/
rrzDZS+3qbIsX7T2DzVui6g0ifbAdx5uVOzXfv1iq5shrOHRRySyAS5aPtzPnAy3tGX13z7SxWYl
IVvGJsC4Fn50cExGTd5Bd7yEF9DBVHVKUMZ8/6A/JwR6eXOy46RgUrNgsm084NvnO61ujYSvfaKL
TZRF6AoGrg4OM5jzYMxBOQuNyulG3nf/LK7M6P/emSKoRzo5O/QTdNdy6BU8ZBPJ9wEP+Q5maOZv
3SzkAwhfZLg2onBP1IJlD9J18PfApfFECxts4D3RJgu1NPGHCNBjjICWTWeVTX23PN+/G2q3pQBI
GFvIl2tRFBzntPb3Br5Ix7BsyrSG3yM4N03+s56EWbmRHDeiQjsTgioc8pURlWsFMYLYQdH6tKiF
rQcfHQ94KIUbuBShgQIm/mqCmMY6m7t5pxZhdiOcvmLQc+d04FDtaBcdnnAEyR0tmyWBNLzdD/1S
74PBd7cD/E9ivwLfqwY9DrfI0vmqy+kVvTX9sXQQanfQtk8Ma2F5qoNm75sAHSlczrs7lFEg9zCl
1lA0QDbOYbNEwmU+hdPcw828rMLT5Hbjkz94iNfZx5/fNHIFnx7/IKQ65eQzsmQHH5osJZqxzQil
wNT28NKMPRZkcNnJf8NlOD/5VjORzpEe02WGRccUQEjZD70MunCz/wQLnfaxgL6smwBKOVeJR3Xw
c8x5vnLge/vcw+i7jb0hECbO2LCsPPTQSKpI5yZN4C+pngInUZNPwACumgewOssgzXw75qkTwgLm
Rthc3XwX8T+peay7scPxESiOmBQwIWcacLBS4CbiMBceQaEEoaJ3CM9j2ckIHjcwYruRIP5cjdBL
LBrMojlBRY3R+Nn4vfoLikVxaw+wYL7xhtcecHHXrduxBiUJGWgR/v1g+KkMq6/GxT6XJrhxFPy5
dqOXeDQaDiOMCAE9Zd6PIH/P0RAm5ZhwxGcnb2AIrr3HOTv9o+IZ7ciYsEhwcvFXPW5OOXHTsodL
EfTGvs+hf+ZFMnqJNSumHP41eegfoLbt70CzEuuCD/mnFG0BIH02PzqDG+zNoKcEDjV8VdUhnCFR
DZA9FzBtOCOXYtgN2xe08iUc3qpmR/Sy/LfD6rLVU7XupEgJ3maIYcvWdwk/9EtF16btw4fvv8GV
ZH8p0e2MpfTLLmwPi6dcmPpNZZJPmIOUs6mS7x9xZbdctkYip1sCPmTtweVq5Yb16xI0LKE9mId0
yUAuRJf7+ydde5mLPQMn4z4XAvNIGk1kZ9shehhNAbCky+3b94+4si0vlbth5xjqqJ3mQ4+5bQrD
qugA0Pv0A9Y2/G6CwuGv759z5XwP6b+3P3Jq0WHW1B362aCpB6NvXvFbc9trL3FR7fLAiZD5XGhF
l8MDOGx/jzNXsWYYIsr+lkrmtTe4KCMCOFsHDmYOhxmEcguWK4f4+/cf58rff9mgGGGRXGakxk9X
6ikoswUNe6nQS0KnJVdV+v1TrrzAZaMihHG5mI2PKG+Bh3ACuLBp/vu//fZFlob92OR6THSHsWjg
6yqmYR3OI73Rd/qzGDijl/rVA13UEDWWQiauHKq4xXD5DXKu7tficbvtcYCfFiPVPZNw8sz6/i+L
mWWagwX16Ajrp6Oc6Ne4dD1ApS17GsDQiT0vVM/deQbha7EcBzgOw5yygqQJncMY1kAl1DdLspth
KJI4JkSvK2PMSyZqYV0PoICCMHhe3YjDa4tzEeqiq2XjFvMI+Rz1l6IjzKf59vu1+f/23B8ug8H5
mf84euQcKachdgSXuz8xRmuYRo6tW8TdAFefZqLO45QH8+9gCIFRx7V8PLpDRD4H8KXuagysN2EF
YDafK5PAMLzauEPLPhjwgseuypt1NxTeXkYmW7td21fJWAICNlG/+YCzfZPmI10SDxXiPXzI56Sf
McBoXKE3Njdd6rQz7l6VhpWWoBw1Utt0K0h5yB1nvR9Pbb1A1aOC8RQyyAMHueq1wrz8ILXJ70Ux
eTsuAjd1PVnsJ5gVQkhnADX97Kg+YdwU8yka4O0+VLugyOWxKnm2rZk/JwTkkl3rMbhhRoK9nsEf
WHWdr+qy6eUmQk2w0gT88LgdZ1MnAYvCN38eCE+qtpnL3TIBA4Yb49zzeCraCJ0n8uouqEy/X7cr
tZ17qauOA3meMusZwHHrOe2FIRszkSWdHD/czXDUTiIYoG9UkWfbbKLdY4MB1I2Qu3LIXWqhQ6xP
D00UQixH/g6HDzhvxgL4ACNm3ARuKbtde8jFoUAlzTFvMvqMeixXsILV96wX7TOuSn+ZFs3auHPq
W8Ij1yLs4pCYssyHJnavDxAEAXCBze6LCk1zI36vdBMutc8DoyFUUIUEHPvwkfTR1i/FXmbDDx2K
zVTz34bckmi78tUu9c/l0GVAUSzuwSMPBtJxCjpe5SLjmr9VY3UDynnlSLpUQR8Ky5elRCm5ZORj
mZoHI/19rlkbs4rfEqm6Ut9cOkx6KnfH6qw4OkCYfqAvqtphaHojfK79+PnN/pH1eiY4xM46INEw
yez8KW5hm4b78o2fv7KdLp0isy7KAr8Yoj2OathM53xFHYBRvg/9P8tvMMouUvbitSVtBqDuXW09
EQNNYpK+dkM4vy7eOwNXLZ0sYr8WA125TMO6nOPKvHUs4Pq9p0kbZ68M+v4x9RGxyvOT+ndpfJrA
D9WsIMQpYeGImn9F5cATpZoQHsn1sqFRQH4MAPmgzBnm1QLPXAiunXRu5aaY6ulXlc02gQGWTIFa
qXdDNVkgHx14asi+695z4bsfs6jKx5wzdhdUjr8bSl29LWWW3xXMVgOUNoYAxrLtGC/LPIpV0Q/k
LoAvegjSXzA/NsSRO+XmClIAAcne0eKP1lPJnXvbZh258Y2vjA7opSL8CPSAmb3A2XtKrhqIv4IF
tEJjZO0LeK2ylzB7y8WyV91BhC+l18dDKVLObgTYlYRxKYSxtFkhdTuct+fy5ZI+LWexzmFmK/v5
2R9E4mCy//1uupYwLjJfkGFGNXsIM2vKVe8UK/hHQaDsV+UawCu+vn/ItXC7KI9HaQFDqHsM2cgc
o1GcGKeKPXELn3zlHS4lMCj3ljysibNffPQ5IZPnOqhhXQnM0d725MaF60rW+x/5eC+IurDDS3TO
3s42ZeLZq1TqTNGNTXflK13qX8wFaxjOOf9Ay/knaQYd24k9ZOf2+39ahkvFC3iqK75UGNzMnYj7
sIfV95jI/On7X7+yaf9H12nyHfhLWL7nU6aSmlu7g0fAYan6T4imPktHPdBxuHGkXvtWFzmQdITV
1RgABx9Ed21bPaB9sCf6Fs3x2rt4/z4ffBf6bRBRs4e2WFZV2QNkVCcSGK2CA7ID8nG73KLRXzkr
LhUxnK5vcZ8AccHVTspUmNS3mCnXfvkitM8AxIYRdK44+nysap+gFPf5/Vpf++mLgMYNurUym/tD
2YxvtA7fKnSlb2SkK3F2qX8xEp86YvKhIcGhw037Li2gnbOF+QdbedPy33pBlyIYtIMPTeSE/aEp
i/IwySoDzn0cgV5UbPtfPhK0f/69iSzg9LaTFFmPAp0mGnViTlGm3//4nwMAQjD//nFeZ73gUVgd
Foxg0mhpYW3lolCWcM64wdC69oiLIKiFznSJhvzehzGUW/Sp69Jk6n5+/wJ/DjEW0H+/AOaNgSRz
gBewFBBlIA9jf4nuwiHHYNZbfokhy2LfH29Acq69zEUwwHO6V0aALQ7h76RRsH5un4L/ZmIIFMlF
PEgf9tp1U1fwKViSQP7AQREbWC3oevP917ry51/W9U6lO8NxLoAa2SUepGHzBtDI5tf3v/7ncAb0
899rYeEDdW6i6INAtk5ZFNQvmYPJwH+KaMCh/v3zlSOqairB+wjJa2d+R8DuTlC6RSvr+z//2se5
qOZZGbYeh5/Ufui8d4O+jgiCBz45tzLStc9zfu4/bgsdvk0+OlG2d/H1T3bUduWQKbyxtH/Od+yy
nHcUeDgYXqP5XzvgXMwvovb3unFSMtkbM4xrj7iI5Jl7qvXhyb0n9n4k737fb1T5xcpbqt3nhfzf
JhK6RP/+QL7PoIcS5dHeejUGmEt5ssBGTFAhoz1K+KZ7/n6hry3ERRDPcgkFDT1UdSYAjaNl9JFM
VNzI19e20UUQD8KbMtHCjEWGS1qNZ43eL6+81bG58o0ui9QxExUNyxF0YPCSyPQ3ZBnl/FMW71Vw
qwsd/XkZLivUKWdBGTnIca0P7h9pwzGZTTjeEzZGQxqW7XJ0IgmA+gh5qdRv7C3m25V1uaxc+ZLX
+E0w62COuPGgppeZ5saSX1mUy5q1m7ktu2DM9tHs3AkDrA7Mq8cY+ik3wu/a334R3DgvVScdgFnB
dT3OAf0FveMbotLX/vbzI/+RN/q5kL7tnerAFWWJkaOTBj77XVn07r8PiGtPuAhsVY2RuwjN91n2
RphKStuleXWrjXFty16ENUK6r6Zi4nvatX+BrQDT7KeGFEngNhhAhOONFbj2EhdRXdCwYNOMxwB6
t7FR+dS23XY0+sZg8dpbXIR1qzik1DmigtmHOtqHsBfR8sWPPmv/lormlfx6WbI6umMoWFm2n2GM
nUFtdp2RcR2M41uUVbcaotcecnFItzMFxj/EWhvYxnFxFHzccGBsRHHrNa4sxKUbUg2enD/kDt+r
7JdxO3TdLOiCN5rGV+Ls0gepcSHJGijEWUinAXYg7rvypq/vw+BKN5xdyrehfVvCdVvxfdDW225s
yjiaHBFPClRW02+QGBPCykNeV4A59LcYEdde6SK+oU3bVTKSuLBTmfLzsoAgeqvouEa38C5iG6S9
ypazWg4UfbDNiKnLzgS+ea7ZWKyKfBoS0EnGddVzecdr5q4hjems3RADqj4qmg1mYu46YNzT8dCD
wON5TbOS6KgCtifzW8fatW9wkSMoX5zMDal/wAzHS/TUtG9Z6fK/v1/Ya79+kRpM1rOs69por3H1
yCtYoYAA+/1PXwuni7RQjtbtCABEh5lWP4egPMgJ6N+wb1eAt75+/4wrAXUp5gZ7QeiJTKhXWvM5
mVcPrbXJf/r+t6/cny6l3CLYomQ5QVHqz7+GoUjxjz+pOPfG9cxetbrxCldW4FLYDe5988CKLNuL
aH43/XLolluT2ysrcCnq5lUgXOaLH+0DZwDTmZguWcrarljj5aCadfWtuujKCXAp6paXRAB93/mH
jKgYNjqPIzfHNorW2uidsfX6+xW59j7nT/iP497VoMHiWTguZwgYjKLIoO/dsBjN6q9MsPT7p1xb
kIu0AJ4kK/SAl3EDf10vzca1wX9L0fQilmFG6Fa6X/i+BIolbn2tIb/T30IgXQuGi4BDN00tM8X5
lZf03qujey8TOxJWq++/y5Wfv1RVc7wcijIAYkBPhtybRq2hOL6rjPfj+5+/UltfYtlaQr1BepAf
zbiACiGBtECfJaQvVlULhqwhRKZwEwTlN/JurLQHb8k/V/T/D+b6x5aSVjGvs509aBdUqNq4+Wsf
WH8nGa02SpUGzcmqPsDDLv+YRImZqAmbD+iSRKtM9ups+qj02vE79iytUDuvsQ5OKTsvn1EOLcWq
rYb7mQWAcbticO+ZDZY7q4FpzJ3MOYRhY461GSLYKLNmrUiVPYNQMW/oMohNg/ZZquBfkQBVyp+D
qM3XJR+6u4yhF89dDfIWLZBT3ZqfZAW9NhMSmOARPXeYhTeZm8AKtzqChTqkcgHdWlTGPHRmGgcM
d6IJfFDfd/eFP+i9mkwBd6wRdP6mp/bkG65OmSfVF49y99XMvN2pWrg/ZldDfL3XeR2AKFSr2ABl
vT3Pxx6aYpq3XVWXKwOexDvY5d2GNiHEevxSp7YdweVdXNDXsyCQSwJQpJOvxNi1KwgviLj0mirx
swISNgHMF1DQwMolKrodZv3QOIioeYHWt3op8Kk3VTaJH2Jo2gqGmyX8AH0PEkd+zZJGY1In26fe
FV81SJUbSYZXt6TiVLP6QAf4J5Jg9OLFgChcO2N30hbQ+myUiciKHVw2d3PhJLZWaidn0b34tDUr
4AHKxPM9L6lxW8IosLLrsHd+OZXjrCLb9quZtc+eI/IY9lE/bBSuAtx2APZtpzXArF/gM/8e6tY+
kairtnik3eewL4hnAiF2XtKjs8w/WVbzZO7UE7UcWF//hUQV9FpMcDdQnJ514MpYld1xFN669OpN
yMdHoITPKoH5hGwIHHrV1J/dMvhJNuAqmpMFSmgQpthU0XhSYVSDbUnGLSyKitRdKuDM1NjOCRwM
6JuRC9srYHkSqF4kgyFqDWVImVDcgeJQVOGz2xpn0yK3LCVhn17YdWtp6ynNqqg+9B3ka4Clcs7f
aYZoFtgrcM4JNnU9aJi1QH4+1V0B5my+TDOwv04deKkAS2hFmFRrbtpir5fM3UgeLLu+GKAfhqJ5
NfBy2ZLc0jQrhiAZs74GMrLqt/nSNXsi22HnhR5ZLT70JMpeBa9ARCkTT4Y6m3HEoGdoPbrNMpHF
w9C1cHlv+/EHJJN42jRNdGCy5itvoPWx4kI9cBm9q76dEqfqBkioDKkRHrwSKi+Vunx24R7nuNW+
LdyXZQEJHGIHv9umJs9e74KzTniWKi/4bVq5d8bsk8OIB8CNAMAmxevjea5Zefka9+yvFmO1e2rl
M1DBc8LLejO3Rm597+xEH2arsm+2pJMf/iCPo/JSU2SbuuhPkOs4FE2wBwL46Jf5D7ha/VwC8TSR
6KEqTJ0O2my7wgc+yCww2fDM1hvG4uTk89Fk7bojHSZgy2qR4xMA9HeW5u96Vhthw9QrYLJZSLlH
+RbFaPfdTZm7XZb2zhf1AcX/bvbYbugkgX4QvM5Z9ZbnCxA4NEiyvKwTp3B+1LlzXAzd8cz+cKFa
EU7BKxit67lkwKa7j6QwaxmWv7VyHoW3bB3h3fuh89R6/pK4JDuqMXzAQH2dufnD7Ioq1SFgzYNb
HBuQ2atabtu8XWdLvm0bUN0tXNo85JsYpdS0DYF1XLrs71KCW+9WL2Lip8rWD9jfK6vxX1oKBQTx
DBkLyEIjWUFz0hlxyGBzN9m6Uf1prunfLBwPoglh9aOLtSFVEC8w/E3CcMziEiw94JtMnk5VlBKj
f3VkuXP85djKYe+JsU7w6RN8g2fK8yOqYYEORfgAinza2ObN8UGIkNXwFhjnpWHOu9t1x4UjK1be
ugjZZ9bJU8ncPvYn/tVQ81Qu7nMHJQU07bFvw4mvYKz5kAMYlTOzRtly1zJNVmMOvVNeRolnnDrp
HQYYcpTCsG3LnfEg8zGFEMkP3oSbEtKCseMEW+LwHQV6aSLigdrujUUW6l5E/xVE4B3DD+SEgdGh
IOatbbiIQW16qPX44JYR1JF+FhxnRt/zBy3dNTyXtqqs76xkp6rJ7wKozOQF3sI0pIp5Hrw0fn9k
NX8BSewIMXxwcpGmMMGGGVPlv0VUKXD2+d+h5x10SE9Q5fCh0sOeSD//XpbgOUfmEE1QQdAm+4j8
7q7kOosDX9+3Pv9R07OEpXzSErINJawtSt0fhDvfV17zUjjuQ9TztY2wh3n2DmTinW2qe9THQKcQ
+Q73W4ip2IdAy6Nn5a7HCXzWA1r1frcm+MuKFmLiZhruM6q2S04OhSeOETNvaK3QJBJ8A2gKxQkq
/pohAe1KeWoyVd9R6EpAsRstdNew8MS8cNoHrOjXfgHOLaaT/TrIodAyD/UTdA1fJ4EmE3RaTy5k
wZC9ugMVeJhfv6kIolFwiIetSjU+MoSPGSu5kr86yN4+cgHp1rAq6VbnnK5HzOC2SxiemgAaNmgP
5Kmpy1fXqvkOSjxmayrdbMoJXb8mMCVOgbBLoPJiY+UHcwzlvWNnxRMzvok9Sb6CBjuP5NAAmhtR
xyyk98Sbnrox37qY/4BjLZ+HujTxqIc9o9jQUZlOrEx0M72poNtn8LKJbcdIDO1JkXgh24BNKRN3
wId26nJTlPbRUYtNBLz6LJH7SNf3uMY8gyPwBo2i5xmINRNOKx/s6kkKnG3NB5NQ1Rl1826a/sGG
zh2Dxg8oNd2xtXCjaaciT2GhjcuhWx7h87oqwaaOvWDeLD5qWAtqUEXMVo/QOGH8K+xZirwOTiL1
q7jsqoNipDiIM1aus7s+FCeYhUIiJ9AbWhKSROhoFlCTirkqdn4mYRht8TFBaPBluBoc5wvFHvrp
pn/pKvEe5fY596hzPxMWYnuZKQZ1/MEPmy2Ik3dRj4zbQ6JJ8RKstX60KwnG9B51Fw728qXS5mGw
4b6pm51exMsouExI7p4CbIZ8cddCq3OQ9p+tHV7glruxbr1VvfPR6S5FzYI60JP5ioMntHfDfuv1
46bo9AFd5m2dB0cvDyG0Ew17TfWBuhHop+pRkQYlBynqFRpl4lApEcZg3K6zEaQkUr8MZb8v5WR2
RdFln7V29N8DH+VHN+TrGcZ8YCmqMaWRc6rKaCNZsM6a/ABI4BvQOKBI9VWW2BDBOcjIJlUQbsN8
Fs/FSJod74oQRAl9xrhKb2UYR8aISnZaoKcUM0B54pp0NC3pGMYOhAJRgPB9NbpPzsLcXS9BO4Vy
DH3I83F4cLvSJhn1LUbT2PNqgWGuGAlMqYoc6kW6d2Jt6V8gSMxbOPMB2wc264rNY5HYWb9mpIet
dDd+ADiGS3tD4zkY6hQaYiJdhDMltEWs12UmU3eYUME42F5+aXGEdvWJ+BksbhcbF20QxTUQFsDp
DF1cddEub9sP6+lhxYvhZ5bzL6Logk9mmhWXjo2niXLouWgkf+IfuhD2c324PA4FUh3EY9+YV73O
HraMQjBFOSySZ694mAjV66YJCgS2Cu86YrGzuuADekDP0igois1DFBd18OC5wjtkueu947rTzSgU
gTZWaOea2exZLV+KtkTD0kczzu3zj7kbV1WndmU9JhDQAhvDArcDxR2XbwNu76ImWkHvaCPLDKbd
Tr2yXZ2iZxsDnL6uNGItAOmzQUcXSmqpByE15fixDJrf2rXglbXzHm5im8CYV2DsNrAdfWMBtJe4
Y15KFcD6wlvPbXByIvc4AzqC1L+JCvcYcvESNhlLUe8duDeAPsfwNqZuN1T2YNnNSHLwBTcwvKmh
AhWQtykrxpidC5hqqrduAI6iV8NeYRzYCqol99qOgEljfSChBeskV6s3kYW/Iq/+SXWPzKrNCpRf
96O1AZSpelGmWpfBerFDmLqBCnZwCfO/lrFwIMHm57uud6atydx2E47LtDNODontkY8wV/Vw9rK+
kg8kM9PXQnxotxms0Zo3JFj78I57EQHsGFLtzLgZdvOwdfjU32VhMxxU5TTp1MoJN7DIbmYiwhQl
PEWXFi/dIQcmmvs67rUpN6ib2RNmu+2JetG8GQFO34aNY8CQzZFkVdmmvcmbre0ns4GYLEwnZtEG
KTSZhmcLD6ldwzh/ggB685RP1ZJMADSktTM7KR/rNuUtJS/M+sVT5utxFWSyfc96Gx4CXTNAfWAC
9xm6OkuKiZq1ZVO4Jo6r5rhRE92VUzY8h4RPd15JyTEMXZJ2wN8iviZgE9msjoIuU6qmXh+9OcDg
yq285x7l/QmVTreGXIb9wO0quMepg16R6hU5ukrYPZ9tDwfJ2cRqJDTBdXrcTh7mX6hnZcoGDSJ1
TTnmMD49t9IjtppQB+5UFUZPM76Xv+TLfoYEHtiO1fBk/LmhSQgsMIiR4zTd9RhL3Iu6dbelLNu7
iU8SdyQ+uWsXm+gBZUUOyWKYXCQuLYodsBrTAwSHPQhLCB3FAkiyZ6dA3Avclg64m+GC143h0ZBi
hOa0msm4AtsCNyuVeSsRiGZfKpali19VmwYaG0lFO72vdVCn+cKyZMgidCDGsN4EDg3WvHP41uKO
tPa1GV9FJoYVcGvqOfLlT9bOOuZaOE8j+J0A7ID5pMLQ3KGitinQVEE8qtJLGV/8HyYUxQu68nXs
hNW0Qd6G/oNp1SrnHSzsaaBXAMLZOFQcuG/a8B9qoPNT3k4U9VNB8MmVPOh8Eb/q2XMSU3cdXNFk
1aatC+LmOeqCh4h4GJWUuUZREuYdfq5oaTIvBfzmJA0gVoTPsDCFtmDRFhJyhpN2INPFvBiAEfdJ
1xN7R+nW+IiBGWVB0bXvZ0HDI1Sx0tEaivDN7iOW3S9h/qv3nVcBeskqotVn0Ui9DtpGg/nbncBP
ePFg3EZBcAMGOMGqbLUMaLJMo8Kh2ch7Z9R94i/uuYPh65SV2GweC7cSMnQutlXsTOExdKZ+E8jZ
3bXdcCS1t3L6EHJew8APuVMzlCqe/hkMAp/JcIwi2qA9SQcKzjS3NqVjiRORdBNoJHMytOS5FdFP
2wxDgglovgLuZ0JfZBhA7sCUGj2VBedk+R6dTY5NrvczNz+HCpFpIrje6TYtQrRclsE+RHLRW3iu
/IWpSBG38O1dQx5N4ISo4QW4fAqK2xyuhkk2NoiTeRJJqXIkUwlepeHOR6MM/KcV1MFEqE6U5FMq
Muj35vkW8hxuKmBrEPtNdp/7RToJvpuQZUE0fUZ5B18jL81RPSSo2V5gzoSlXLxzszf7HD2xlm2z
ZnUNKUL9NszOM5mrDzNa3JQ6hsabaEe1HSV5D/I2Hfvg0FuSWoghx9LP7oPATjEEZEvgPu3dHHjv
Xm1+VqHZ9lYclr56BAXlsTa4rXfOuRjvszd/YHUcLPyBZYONOZnV8wytmfsB95I8AZgaVhZQVVl5
HHyZCLd0J+fHqB35GrKW8oTJzd+4hTi/pmzUqYSw5109+DaJPCPXOjLkEedfv3eYVrtWBeF9V7fz
FoxRhDbeNXYkjRImMvUYQIcvRdr/S7nLZnb0rvBRniiztUuRjC1Zl07zpSV5DEiwgYRjFcsZonY2
KI+Dw/oULnbP3Vi8EVWf0IvYGztsF6+HeoSamxUj7pcm9cZfxNp01YPouF2RkhrI/+Un1y8aKG1C
ycPHVlQuJAnPAiue36DZqNCrrYcpinnFsjib0aL1ZOtu3HzEgrjT3YhKZKXO4E5b4uLswth73Q8V
SWDiqFP0g6BKLs4ie9Zx7TryuvbFZI1/DNs8hB5f/zqGJooXHh6HkH/mAvEO2co+Vo5sH7Vm0ESo
BKYAs8tieH0S4Kv059BWIm6hgI3e06oh5Y6U3TMokD+7LP/ZBNEvsqBz2A4umlEdzDub/i8fHlXH
SVOI+jF/y1QDEnLH123rPzrSeYpcgPm1D0evKk9sJLHBAo1RN+uxDPOWDsgQRQ1Efdej7W789/n/
ODuvHbl1dG3f0C9AVKJ0KqliV3XudjgRbLdbOVKB0tX/T+2j2cb2WsCceYBZ1RVE8uMbSeElWHYh
/3Be7Y/ChwyxHM8DF8zJie16xyc+smRvd3tboupxRhXOs9NeDK5yZ/IBxojV17yTpQf9l9bJXW6u
AJWVHr80uT1Ts+l24C+jcaW9s7zn+GuOMhEmbrG8nIBRZmNi1/KLOdo8g2jPZTJJZk1KBpnCJ9Fz
xKLx4E3WvK8Hy3kXC1aDXc0VHKjKz9q7YNzc18nJ6YrelJXcu1CmtB6mzvqrqKvpW00dxedkuMUP
k4DAgdjKkhjHSnWvSZk0R2/ukrixK+9B9VVPp+XsvLr52JJeJasrQYxGLKWXHO0Zs3M4U29OmCdX
VhmOvbm9bmtHL4k1W/lO5KSQRlnm9elem6URM7Q7b9pyATFzd/0clqWKHaqEvpZTX71gKqiTiFHS
ethSlYkwzY3y0hpT/8a8AebQWQnPR2bWP0wqVR2wq7r8teUTmYwg7ydbDz1oiN0/eLIYjqZajN8N
1/1ocOvACltppidrMQbMeL7+nrXsUGZX27uGEIOXqjDUyRhsfwx7JMIzVdupA6qObs88lrKaijh3
DXe9V0ZS7BIEVqScVsXwQuXrcWIIewd26XMUUn19WN28eG0sX5lh63O/s5Q/13E7VF7Maejs+Yxm
7InBuDgZmurIyINyiEzmL94SsVvvEiphLzB93JOF2o/huGUWsaWdo5/0UK6H2bCS36qU/Y966DIg
buag2BUZq6qy1gOTaQqkScJuRNpscVe3A7CVqrmO5HpcOVWcPk/3djVVOwubKKYG097OU+72lDMK
97iIJImk6sXVn4by0nFE/Wz1Buuetc6D0oXe9W7TXNcx246GoWZ+2tE/DNU4xbQ84mUsB7zRHHU7
CPAZK9TqRU7eijuTRLSozDz/YCkVXJ3FWH8sYuB6UxZNnYf+agx7o87bp94PrJ2zyNmjMdcvnyil
5IRdy6a/61VjPfZ9TfQE211Y9WSLh17ijWjr5fABAdKd1mkwyBsHiM8aBs6lbrY3ZnwfgUVuPK99
xhQf3Jpzp7H2Y1o000PS4Ooft6k59PTtvPLwBl+VMrNnxFZkyyreAYmyuCrC1PQF3bYF0lPwZONr
6g7y67zZOs6djnDbTlkN+6i1TDvq+bJHetD1h9UvOV9g1j0vvh1w+dMyylTOdJcrXAGULN1T9NpQ
RrME/lfZSXu/5et6Fmnff8lVM/zqOjM/tgScHGRSLwezw4rbgCjsl9bbThX32J+mXDFXEbXhnxIx
ZEd3SedLlgnnmNOrFJm5ydDIxfmQ2VpftCQ5NPT93HoT5rT8GEmv/ZEwwPCvAWNw4an5ZeKPHeZy
lXtiq4Fzq8r1v2Dkyg7KJ2jXMhvaSLpg+0K/XHk2+m57LbXZi5DewxHdRSkFJn9szs1za8NvxShR
8oaToxPAPIUo3qq162ZihS0uOsqyK+Yaat6WLOjqY2V1WLOcwLC+orte/P3iOgYhTQ4WBLdWVZws
Kv1YjCKn9VsPD70ox9e1xwUbZsv4k4L4fu+3xCa7qqxISSGb0/QKzGCzuE2IgfxerQscoTK6Nd+p
BlP2g+/l8/hiAVhm37KBGvRdNjbguLqeX4I+70CRbhAIXosq1EGFG1cPRuSBbe6KIvN3ujNo8W6p
ATwllrgFWfK5AaWSpLpzqtskCBEVwkEZb4EvdDSZszyrvh8Iu16anievCrg2FfZD0rFBRAby7HRH
rMTG+VDJyQ7TOdc/2fXWKwnFPQk1009feENc4wvc8YUtoZGRsRe7pVQ+Xjs7J9okAxY1/PJxmlX9
tbAX596sRuOWKWnf1pX1YCQVI8mo9GNW1wTozJtbe0ysZBtnhpE+Yz1EJzNioGM5vWrO3qObWB86
XYnZq7/2fQ9mPYPvBfg3oqESh3JsH7WCAprtoyvnS2pvANd5zmy4fJu1cShrRqqkPrIRExbt26+b
bmfwhPLeQLx8LbtsO5SgJhEAxpPRB3VczvIrvNpO5cadyacIN2fKY0KPmyio2u+OVr8dh4F5TrIS
oVawxeuUfE7ItwGA5N5vOvKwU/KMN2csQFDxOq4oErjYey5bbNnEjdnQslBVR15dhZaVXcyhv7Mq
K+VKsA07QnMfE535bAMz6TvCEjsnx3sm2+3XjNh6hmSOynV5WTt2p9QwngqvL/jlrO++kncC/JZr
HaG/kzY/Km/mLpCBadHH/T3lzsdVI2HzpF494nbHkdEaSbSm4ktXVzSjzQ7ZOlnGGNy/z75z3jLD
jlJ4oJjV+BP+rQrTAHKj9o8z+dZh73MWpF2Th9tGCjoCDO7qJu5ksx1+aY7QEI2qEQ5sK8BepN+P
w0RHQJnMx9WY3gLZZgfTQRrlrc6pTstnoo6uTmpd7T79ORAJFgrBcMgtn2T46c5xZlLtvU0N2CNN
ceQHTh831vKjnRbuSeAMP3rkrITGyqjU282TSjNak5hydlZmlAeZgck6wnnMCxkrgdslHfQQW7V1
cWpwrcRJkavlvILjBb9MLWSkuVPGm2ntp2AbQmczz9mN9+U83ak1aCMIaA+2Uqm4xgAXunXzwc2c
y/y80RyALx6iAyB8BQQLx2COlemSSyq9jzazHjB2T3eeLoLXNFHJjljxhqbV8V32GkoENUFR5b/W
wPD2BXm8p1blIizMqYZEb/tTtRpF1BnwqU3d+g8kzBMFF8w48GQwh23a/+Y/LcOgw6SH86YM+UBE
hOv/aQaYir0ohzw2WIh0Tgi5J97ciLpsdSObhOkdR/q5otPkuG7my+SXclfQPHBVvg0S65YP6eS9
NWsxHs1W26em0V+S3mCn7bIphvxw49xyO458ENjcEjO+InOJMZuMUc7euxO6e7XKnNJQnDWoKxux
y3JLxU3WNjtl9Q3xWRUJgO5wlRaO05JbbKgT5TxxZMVOXgcY/z3j1FoZsVS1huXofNKX3eZSbC0U
tclTaU1WEvltok419ti70W6nMBMoEQpnk0cvK7532YC80/EOnd02pNrJ7OjVqQVBmroxSfVWVJiE
8hDsHERL1h0SJ1ki3TbfeuISwtne1nALOhjKleTuaZgAhjqSwyBGf1GdmMJPqic/o1KPldS8BBtU
oKeGn/xERqikL8BqcHQ7qMPnUdpRa7e/vEQ4cV8YOlSqerbK6W0dWwc7k9NHaybb2Os07H02WVGV
TKDnGg1M6paEM2csM9fm+9gkVC7TyBs3ofLOMZL2F1fTi7s1X7fFud05bXonmsB/7Ar46LHcdbZv
HBPXGXdF0AH3KBh+2PQNzwtsgFXqYKf97ZvfmfVlw7p/Sq10/GnIibNH+kXEbliczcThkm9WXsRD
Ta+Er78wfbfRbJEr2Up34UxWD6JNak7D9oFi7QxgiXWVbNTHaoHh1nKIszZFHttmS/VAzYhbd0Ky
dM0fzD/tFSfr9JhznYiUQOsC1PReGyxwx1MjWqHlo5PbcN82xXqoTIAvGkouMw56/p/yk7Rj52FO
GYxsq7CZE3Lu5Sv8VD/YJhwPPzX5XVwPxnmM3bEdIm0CerjcLNl3bjuEl3I9a835sCJz2W2y+Vkn
5Jnz5Hy3AjlexgDbWQUUmtdlHRfG9CmtjifF48FqpoEbgDp1w3zNWGicHv24q9hQIKus5r1poZVr
R2TxNqZv2excJ2ulsFihv3cd5/fiEWHs8PYI1n8lYXrvV/Vd02BXNRMOfeCTtzqjnWzdSiMsXfcX
X8VPr2JF+z637Tyvf3W0/SQpNTBO+btoPIDA3njvtkGFpP3C4mm6x8W6y8du2dmzzg6l0927c8Xf
NKe9MblPZprcVYTXR1XV5XtSKq3YYx4gx6aGZhEsckesn6s9fmZ6u/Q0S8bkpI9oAzq71ET95eI3
lPvI3dwMCH212sF69dOEID5jccWOV7AeWld5+7UZudRTqBC7G0O4gePxYHqpaPciKzhabYXGif1j
0CsNEExpsSw3cWGmbGnantK9B0v9SsL9dsnTVh7V4GQHaZrpTgVOQStHpn5Iy5ov5oZILner8WUt
6+nctwxijFAJ0uKyX+R5yCefXsLer75reyLGdhpGqktaFAKGWDjQCdwsItcD+VIdzzsHIXld5jJ+
NMTNLdEsnfQ7a2PYr0tVJy8FGD7IVpFXx1G72/exSSAYZldNp0BYfRXXxTAdgo6yUsjTkdDo+leR
ufJusdw67ibTusqqxqVfK+vDL/rmCZxL7XyvQPIz2PVPON3lOK2t3g2l3xPgsoqjANchIzBZw5LB
MAYdw8bvtAm/sKJCow0S+TU1en2ElSzpSmzTg9OO416u43ZYis7+0MO8nfOhyB42Q00HgAnMfWNu
f9s4C36RuJt9ToMNuzIu3U4vhnWctN8ec6NxXmizUgRU1iB3DYqWMOiRRSfUQjDhCZVGtZJZF/ve
ZkDHJf2xGRYbmgMVQBl2dd6jgJD8M3HzfF/doDU+k7GXQV5fJz8d1rDQLdFtbeen9wMJjPQF5Wov
lLK+9fTIz+TeBHYUDBTKcOPanmGJK/Iz2SzB1HrXOtB1PkxPJswTLsLZIaBctTVthSvSuHqY7DU0
RefzEOQNI0+1pmdYLOO7bJse549rrFfULMQNjkH2EuTwbaVyPlGFj588pWsIeqxjGlHo9+mJIQxy
Cxy3WtqoubnynMK7jSK0ONt+PX316iSLKlst+xGQ7TUo04YaDBvNXpYX12D2yxfNoH31A9pLuXU7
x2JQeVS7sjlUi29cUGMWBwQIQWRmbWxzYNqdo7K4c+kCWVF5PYA9GZDd2FyP89Ja717vwUGqAXrp
iqAguCHmGvW0C5RR32Ccfg1ZYTkIp0pOcyABGdRW7dxCz4fUZlASgBTxQkEtLoAyk6c0WYKTU6vu
lzE4arcWExtFZfbvlpy7p9HKrFPrBNO7oxf9WEogdDkLpNTJAJSJ03yJ1qlzDm5Wt4z6c7bzup6y
pKVFMLRM3nwyOdiJl7KLD9LkiGqyTXEphVCvtb9kseYZ3RVrax1b3QyxmmZBxdB4VHPbxYtX1BEG
7SwyqkbvkBatL0yJCBE7OYz03eYgyWsqIw844L4rOWDCXtrZZ1LX2XFD3KTDVCJTdG2TT5XX1iMd
1ha4Q5ruA1EYF39NXJBEYyxePdebznOWDwecAeqk53GJ8hSJUW73y71HkNnBJqbzkE+j+2LVRIbM
aznsPHdsKOLthu/07AmOhaC+d9fM2nFBqfYTQHDo23PByTOhqkMkFPbCSCjnhi1f/L46Egjf7h10
FD9ydsqrtXLLZqmndw1Axt7hbz4i7FJswz6pSgvH3NRaQxdTUOPFvsxnXLskmUxDpr+PVkqBjl7o
zgHFjTPfwRQ7GMBNqTsPcZk6sxuyQhmfN8dkW+Oe8cPvi/qSBcA43ZoRXjxyeUTJtxqRSFEPw/7c
Mk3oIsFIobuoqQsuCGWQnzZW3aXp0+LZHh2HQYYMy5z2KtjksTqrMl9jUvadB643Ct5/qAkJ8ctv
AZqKu9JPaBehrikKljGH2HYdLiEwRNs0Zz9BiNhps3XInrg8l/e6rosgpqiO5qpypHulcpeTLqYh
4ovna12W5gCWhpKnLKeDZL+6C5zWOU+Z7g6uHNrvdQ3bKIZ1uQgHRWQoxyx/yCU3dTNwx5NVBvpt
Vandxd5a11cPUdhvT6PNhDukI0ouD6IMZuSAIMOIVnUJp0c1kuUzbtvTnv4EUiMqEZUaDcpqx76D
9aBLgieDQWTJm6hIOvZxAbh9G3P10O0Ds7xXfjoemtE40LPwVATzgcckZtfmJtDPqEShAS1F+Ise
dpPWZ4nUb0vLmHyNc1pCVlfjbpj8s01iOo02UMHbOVnLS5+Z/cEsjJsyumZa7U7pbNM+49exLuz7
YGSnlqZB3GzOaCfr8gk/G9Ng7j3yC93qqB6sxGLpUfhVpnYdCgJ3y656zBYzEsb8UmbdU7JBcXTj
Y29zU3GH7j6g9hEpUu6c3Dql56ye/H1eBPf1ag13kk1st9ALeargiqPEyCjVqg5lnl/L3l2iBB2c
bWdXEtBE2JrJl3kZ96btD7FeALEgDqmwcq/od9NT4lTkskAFBoje4G3to8fci84z6pz2jQg087LY
hjjjTk73ZjkLtpOg5P5Y+m+dbuWzNwp5atuteNK6tt9GNzGD2J/X/oM4KnHXIxvK9/ZE8zR3w05r
QBPEv3w/pf8om97dIVQUISPbQktGOkUjmuWI9kS570p4PToOhzPBz1WkWTyxthuu2O5YdjECPXmw
paz2Y5c659ohis2ypIzqOjEOhQqWOCUSIDKrkrOxRsmSCQjJqr/ZznzP18c58XQE1OHsi153Fzq/
h9jmMnNZ+3rhzC1tINmifLXGlUT9DNzqpp5Dr+69JfbUvfiupe/7DR3CQDTmKWd8P8+zt55VnaGi
BPjeCcHgPdeu8w2GejqlvpwOliGrn7Dqt2LdG6qiCnxW2Gvsk0DhBn7orHsFfPbg+IoPw50QP6rv
vJEr6u967tcCZnSdDlteecxHDonNmhq9aM2t+QC+x8jpkeN8FP3cIqvkjhTCLgzzU4V74SNYe/FU
5GKAUfbqSz5ZiE+8ufxR5Vo+16013QVBXeFjk2MbW21a22FejJKRzzcqGdaDcmJvSFmLstmMa2+m
LUVmgbNbG1HDzKRXH6YB+MZdz14GHZ2L+tNKAqopylr9mACx9slWv1sCahuK9DHwS8IMFMSHH8zb
1S5c9orG64b9gOCZzZ8gnM6Z27ORQyWFelv1M6hXeVjzjRCBfqWJlAOdsLw2i5eEzbZqIORUoP0H
DrubmdRy2muTcytQVolVtg/ANeZ1ivKsBm7ktmURADIa942tht8+ZzYaoCk5OF3VnWxHUdI0IbGh
DTHJ74fKb/aIjdtwIYXm+0hBMm5b7wCOH+TYPovlDZ1m8WFZG5FOOc2T2wb/W9pTes4a+Tlk6pn3
Vhxzp/meBy0tDWYVXFaelIeeiFK+BhuZCzHNY0ucsVzfAZ4ec0cuVGZOXA/U1B63wejP/naLx6UZ
L9oyP2X0c6Ydztxqp8tF79ckS4/FNq+7amlGwOegOm0+ZVyog23kXVvGMY6Al1qt7JUNpkcXsPYn
QaPKORh5s1yf+12+NN371Chzt4hVn5PUa0/Gqt/lHLj7mvvCoXWsKkJp+QpYj9jeZ7QNTLO+r8ub
7GNzkydE4PNDX+rmc7VQc5XF6EVLvy3xIF3/0DQtG0aG2aRhLI08VSPVyVIXcT+ZMna+OtFm0q8H
Z++9GFOOMTvAhty6kP2K+8c00UrLiGPRXraW920pyMhUqo/ceXIBOh0b3GHr4dtvCc46HST38ibf
ETvLd+Glwa8+7yXwd/mbcZahYrDc4aS9db44qkOUAA7zAiGIXLQbmhhtUn00HGoQjXnBMu7W2aOs
Np8IvEFGMwDa+5D507McHPNoCr+4dr/Aib291bEq/AEUxMss+zLAMD67U6rDsevuCFN04ZTWit0A
bt+wMygNU5G1KF3eak8Iy9Ki3iopWxIONXxjsSAM6BbxnN4mdbdAb0WPHqfHKt4QB+5bq382NvUt
z9Ynr5FPXe1hfNZgF1V1LlFOi6176w203OBG90p6JqnIdnvUNFzvGkE3oH8jY7l+iJ2ngrOtxKM7
LQJoK/lc+mBf8zXROc4DJc0bxDnaBx6+58rIXt2qgDaC8JvLvGXbZeiflO1eU/yiu5H6idCr8/lq
a0Yd29mOjW8gc+zcI6NgHcP6ZkfbG1/SWWNvM9nNE0Leo1LqV9nZv9O6eZlxvKeEYpoenMkG13fb
8iDyt/HJE64XT5XOjgKZfAwV2dwcRBCeufZ2E4sd2ZX1lKLUFrW3c6u+Dq3OKuLNq76ZNBaFuQEK
ImH4iJuEPkipbVKWxbqZXgz4yjApxmxPoFm169cClqDxZQywZYfCTn8QLzqBbXRZuBRNskOfCxPO
su2ngNgK2yeq3TbYQDpYhWUeAXfJm4cw0OvXqRnHnc4tYi2S9RsO2vUOdXAdzcONchuy5kAsfBeV
yk32MzFeQI0SpVSDvUV4aXdbycjzOcWuS2YsR6kQKPT4sI5cEdqjbOxHzmrEyGgM+DL9K1GnN61p
alymLMn3deojYoeiJGmz/GKNYw8yYb8bKicqW03nxLe+FDmql16sH8oaf7gmxj3GXGwHCHx2DDDe
SXYNB7lVz0+FrF+T1vuaqtwJ23ZGRGrJk2Ol95tBu1/SWNn9qIdmV+rehdbnZ3AzzJPecjtLbiNZ
qkiV9AokkwNT0LnLRiNEk/CZVA5PHnrFGJXnxuxQJOGo0NcuZX6fFBmI/Ih+y5ztPoI0NyNymKCk
utwPhR6eGid9IXfo3jDc79mUP1EYcnMUJRcabgfmA8DuXiAFvTmJXBwPF5+erQfm+/vOMaLWK79u
Zf+NPakHZBqcfUsP9iX3fNK76uV5qtB/WmWij5Ztpszqtn7gifxWTMUuW71XlW1oSLxXe3Dvg419
gwWKHrRc74a1OZGDe0K38WI18oKYhLdDLGE0lXC5llZFXOriG+K0I/pGO7YWt4nbbL4vVA8/wMiw
DwITEDVfTpu9WcgJNGI3Eg+VCbZKPqQbjfyK8Cstl29/2A22/tXrBDbF1Nl31qk6kA7ziRJ8vyz+
+0o+GYRV9mA4LhU0I7Ihi2tdWNvOGw/CG8HXy7Ey9YuAs0pkBoOsvGej3V7RHCc7KI3YmwTKZOFP
VCQO8RK474PZXJMRIXTX8hYTUWV7fGE887L5feP3or5MNz5oyrmYPDhTWYS02RVRYGUvS0ppqqAe
SkyxZxlv1oh032v3HmIEB1Asklv9oyNhcNmcHfdmNrYSj87YyrfslutR+RzYCUIdpPv8r95/qHGq
IazRzBVV9+gJ+ZjgSyDmdm9OpOmaeokK4X4NdHrIAnXEmRWPmXNCAck+YK5fW5GgNqWjIZq31GeI
T67DFHCj2dpDC7l3hlpm7FAIgSV6kDuksm+QlOCz+kkN+ffNI9R4xqTDwq8+zQnlwWzaYJN99U7m
3AMENBZQGzQy7SlI1lV2Zpl/DGI+aKFvBzoiZQ45LEBeGjcuQscKMequsDxI8J5LddelHKoWLZRI
ncOiZcitVnuIEBX4yOY0qPdUG9ei6Dg7S34sx39AlD8CmnlfhhmBm2SSvJpGqx+SxYWTISZ6Jx1l
nDKf5nk0ziZqkWncN/XIhlP7wU80MuKYJyOaK1rUamJuzzN94sxkstttgfXF6AtA4WRqz8EKf1kC
7Z7qDjxG0My6V7kJndf1vz1RL05YB1XyYGw56z0F01B2hTKasW1kyU+u8aAG4DVR6PGKv+J5qenN
NQJ4QIRf70Vttd8HSK4TTHhzHhLxPR9wMI5bYsWkObOu6l7vEKCIj6k10CN1cBBcQum7BVH/Utjl
XjHwjd123TpuHT3yI0uuT7YmuSdwYsfgATOpkw4B/F5XQ+x9BE6HdVHiDOhiXpptdc+bYCJtZoAk
i7asHeihHTXJOu0Eil+rUwdkWC+9bE99vT5Vza01O2GuszU+ttyY7mthnw0uSjtEhb8HA8NmkKav
0+D8tAygwHLEWTRJve4tOqJD0xi/ZUS6xxYceUSxE2lAXV5Eno/JM3PVD6KNAHpzcFeVBPZBmA0s
u34Fki+jVbJXQA0xxmmo6g7l2x7YIZ6ybYnqsqKQ2oNywlhBR7GVduegsU9wTSv+ilRH/mZ5hxFS
am9gcMgT8aDc/Ke4dcB4cmNcMwcD3ASRXdBl4jPrlhvsjfU1pVWYipV02KUavywecWA1OouJISOI
yTEFuk/iq56WnH9M6lA20+Naae9xwdkT1plj0hM+pPGMIP8QYDR4bZ3JPpu0su5anNWhaxkXkkdO
KxON4S1WvGqsa16PCl72yYGZ+76dc2dXetu1tfUT1THZ2SvVV58MaENmp4y+egRUpwBpsk6qnUcQ
f9c6aWxCYrGJGagUfO+VvfK5CpznzKRMlt+EEg/b/j1Z7te164sYeP1BC/u9BizZQ8d8NunGEFuz
rhHf5237wg3rsfTFxQ+A/Fu2xJCg2H06lEw5gOWhVYwzP87wDW8cv0GHeMqnpNQUXCY3c3ssyhbk
pMsvXCmu42CusXKsE5KdT7ks4DHtb1hVRPkzx1mfDy9ZMHZh3TIniyU/IvgbQ1W7d+Y0fwCt34xB
qQPwkj5LA+ZedvotnfmoRXsgLOTquTyxpQfAYFw3z/8mFZS08Gl8rpQRphOa1NQwL4WpnxqyGELT
ai/rpM9GSYYv7c0w3jI45xnjEfmd2GASwvHb0YxKU36IfPrW3H5BK4Gdwppsrc5TXiE2W6zxKFgk
EU3oL1ZrPoxSvCJIedXBChsvVtSn4/kmkAxF299tm3VZNzrE0vxMUPal0Y3A/iSPExgQJver8G4q
/4oWWPu8svnSY4JOYFruzH4GSmtqtGlgSQ6J8yGJYy/FuH1gkHxVTouTq9H3U+L9Ul7wRpIbc37Q
3qee2UYyMa9FlYKoyJt/5n6QVhmvt3OrljKNShsG3Wogo/zJPdM6i5xyXBrU96LI3eceqcSexJzl
aBRShI3tqXevlN1DlxbYvNBVIXxLEbutMuNG5NZ0kCN4dhQq9RE94Ds8h7p4XiEevMRsPo2hnYg+
YpzGrnz707oT1aXaZPlocfr/MuqtfxYLw5ara+NDzdNMJvACx1fzgDlt4+2MOYEwHRuQYlVm18nG
10xeMlZqD0f7ae7d6aTQce9lbrs1BLw09ttMGLlnD1QlgVE3Gb7fUN3r9mY1Zl4Bhc6fNyi3mz47
3c99Z0eYAvW9MiWcbeHg2drMYcQeX64uf2L9FGvOLOOI+q4tOnH+f13jz76XudNdCpf1e2gQQoUI
ENhui98Ygu6LJPgxelL+S7LLX+I+/mzsKWXZV9KvaSGrAy80g+xjMZ02ylH7QWOTib4kb/8cCvGX
LI7/qX/9j3iGnEqRppg2/hK+w7SZvhYLxuh/fu2/pImI29/8j9celBDBwol2l3dMeUiB84qDHaKH
J2Y9uFxF/yW25G/BGX8EihS28P10IQF6Sl6a9dInD0vxLwFo4vYa/0cwoPgjUUQvWyl87d9SmNSd
odR+3go02bYV5VUXF3l/BqcNUVQcbJp4RcaAnT2iT/v5z9/h3z7aH/FBRFxsQ1e5wTmr3wb5MphA
Jh//3Uv/kWaibaNS0A7lXcYOP1AcFwy/MHT8dz/+n72oiTZ8aZdEr6aVda5Y3n2BhW9+6sXzP7/9
vzxdf1ajdthV6yXN0zspftveh+xlRCpLM7/+88v/ZQn+WXg6idIzR91Xd1sPPT9NIqrM6SitdO96
VHgTluJG/91fun3A/1wmqUEWTp6ldytdFABtI8hGotAQVVyO1X+XDPln46m3DK2wb/moPT6tsbqC
dIdBa/zLj/2XXcT8Y6X364RfaxkD9E16T2bFznH+rTb5L/kxf5adIrF02zJzyaUtp3u7qD8odKI3
hZMG58XE+YxUHwnlv9Uq/O2psv73j4HSzEe5vtGbKr6J/sHB19Go921R//Jj/+2b+mM9A1gK1GcD
GZrOtl0zbwAjR//9458fpb+9+h9LOh0RKTKl0pyeBDvPmZ+CQv9L+vD//dJOcEsV+o+nVM+In4Ji
C8gg9Mlm6HZGI/+tcuz/3uToXv3fr/3/OTuPpriZLQz/IlVJasXtJGCEwWBsbG9Ujso569ffR17x
9UWjqlmwYaGeDqfDOW8oKoMiMqIeZ8fnGWH0ONXpfnfk1vpyeVzWGliC/M2Pr6t8dpCf6zzRqdkO
hidISzPLdmXsfLzcwvviSoYrB7EL9wyidub50xRylfTDT7Blw18WibsblSTGsxtb9cdiLp0Pc0HG
fCPy3l+vhrv0+E3PAO80/Wyhz+ZMZElVXXkoUIUDc1r1h2zYXLbasoL+/xg03GVZvGmnCeq2AVzg
n0dd4QqV3Ag/v1fUEV24+WsA6lYT6Re3iI41lIiNWHHWpm05k980Cgoi1xXe1Z6Lu9dD1Azl57Y3
a57n4GjwYRzSs09R4dYn7fcSoV52wlMMgC7U833aFQKGgY4UtzUOxxz496OZKIjDaC6UYa4L5UFF
PU8lPTMM36Bf6KekjCnwktwndW+3owaseVJeQM/P96Wr1Q8OIHeAUXXgcSMmj9BC+TbGdjwZsK0e
9NmfPmVDkTR7lyvvTQgy6mh0w2s7JfqnvhtArJsqV8hhqL7OTqXACR8csoAjrpWg+TQzvAcVQBrE
HJJj10KJH0fFPTfk1X9SMDCAagtTuy/nAKim4MUfKMY3xwBR6mZh/Wp2qnV2Z30pPqf2sQgbYweU
Rz1mjTrdudMQ3Q2iKHdDCsyjsEFIojcS3OL1BodCG8o7mA3KrYI3C/aJdlceHZFb94YlWuDWBkQx
IujeSANIcxGrLttxN2c8MmDWNwapr1NgJPoHB/WN5nA5qFbm35Q243AEYtHWMAdnF8wXGXhoeMHz
TG73dLmB9w95w5R2YyCqmV6r/cxunz5P1K3xbEmNz4li/bJ0nv2XW1mLUakbQmBNigqPe0bfljRB
uhfpH5X7VqJ9vtzA2t4sdaNXg96p0Ls6U1B37sg6TZ9ChPo3dv61ny8dKl0R1S7KA+z8/etUorSA
/Epf/tSTr5d//cosy07VilKWiKpps2dq3cd5xvUHxtZu0q2n674vnS5ujVKNM/L7MydDMWg+Lvhe
WDrXfV06WpoCMTZEFFCXzF4bFDvq7EtobHxb++c88s626yxz8mYHBISqxqkOLHAuKV5qmegeh346
uWDnEeHJeoA/rv4wmPUIn36aX5O+bz2lS/1TjWPX52I2sptZtNVPdyCCk0X6IiNHcOgAxSM2Zfk3
cd/X936wIAXyYLKeXFH4O1h1zblwBOVpCw2XwR6zA1kc467nZco7uY7c2yIZMBhEE5xEtKI+AXTB
qqlVrT8GG+GDWsbZSesXIP6s+Xu3KMRNlWjFYZ6n3st1WL31ooQnWhIzgRqWe8OhCAcrKP5gkzyl
tNGOKRJTsLltvVMWGJ5/A44eilLQxGefr95QzxkRx7Be2lhDri+3XaSjS3h0uu4eDIQ5f8CbwtUj
iY3yBvEu/6tOnskD+Wx+1vw0fRxTB6AjxgQPmlDrWw2Ng/uZ9GMKvL8SNwXAh0/DzM4PXBMIN2x5
UDna+ErCy/iqJG79YAVhWu1gfeS3TogHawiQ7rHKXdJoU2WinNEVz3baYndQVu384hjGnMMqVUl3
zHp+A9pufjamqD7rlaaTh/X1sz2lPyFm+SCELa1EOULJbmNwn1/0Vis+WHmZZhR0gBODWEQqq9MQ
nMsqKGU6aLXGV+KDorsd5F7FBRSjDu6pAW2x4E8yQE81zE40W6hJAmcwjSg5gnkmC66M6FCIGJfR
RsTwJyfyPr7up5gss3yElnYk6qIQauvk3rUd6LOpc0uvbaniu1mh7c0uQsUq99X7oHAQPFBIz2iO
Ed7DgWoW2GSF06CN9rPdAS+a8e9p00ZsaeGu3L9MaZOC8JQkM7KFnpJ8LvN8XyffAv2Trn5M1Aet
e5yiLa+Dlb1WFsHXoJ/ZPrKD3oRW5q5X0RQvwuDb5c1EX24278S7rH9fVCagWRO1YIOS5G2uTBlQ
bRtFLHzMJ6huqnWfdGP+7KehdQR+Xp5MpWo/lICewYvA4HFs0E8Bbjw33C38X50BqTfXSpgvSVaM
NySR43sq4OotOFtN2dfKhJyJbjS1dt1h9+8u92bHKrB/ygKkTM4W8CLfVpBGCsHVog9gX2U1bTjS
VdR0x8mcgIGdjf5znAy7jjdDSnK98ze6oC3n5juz4Ej3ztQyq5ll7pw1c3jpG+2HGopboNe/FBVb
dJ2i76Hsyzsn1/52BOUhsqPbywtgZXXJWsXUr1rDh0jqIVChU3eBGJlhzXr542sHrXQPASdTTUoe
OueKe0gLKSKn9o4k08awrX1euoVAcmnhI3MSdulrBtXPrh70fuvjq3MiBfg0K+0QJohOFU72GAXR
o1ZTTQR19a0dQDhoRnUAv3ys2gIISHznVP51U2IvO86bBW0mgBIacvpI5rbjXa6Uwe1I7mlD2v9f
MvSdtSabhiMXmkFp0tyzj6GTJ/Q+eYWLGr4U4ZKRDkMec11a6vvMgZsGMQapPj/GmFCDIBwA3/kG
rKk/FiLyr/JMMmzpQoMr2TyIbKmZJPqOssWuAKyTbKa2VzZq2V6c1G+Ix2KOHno8tEeAA+NxSDUO
iAl8U1Zpxo1qTsO5UWrr3KpVU22szpVbrL2s2jfTqBsIHQ2N45wt/QVJqzaHJOCcc3248vvSrlRM
zWjgvMWeodavTg2ONww9vYpRYxyunBlpWzIDrXMGsGBnSq4Hpyp5c4OfWSi4l/eHtSHS/ztEk55R
w5wtG4Mppcz3mB33TyS7qx8lBUg4GUCENnaiZS29t+ilraJyrQZnefJUyBKhHPE1s+tdHvIXPLqk
Za7rjrRjVHoXzQO2Sme//2EiHYLS66FpkSDmIX25heUF8U43ZGNz00xHGLMacula8dNAeLZxs+qU
lZzXiYHurmNN+zjvN7TNV/ZX2eDcMjqgomkgvLlHfbBWcPP0YSpkSElsjNhaC1LoG1PihAIVBm8A
odNP4wnKNki2l8ujtbK8LOktA06PgjlyHucWhcqs+DE4PwLz3om3bh5rv16K8ERAmBwoaZwRJb5N
J7DgyAnczOnw8brfL0X4rIQJCC3G31JmcWTU+3sH6aldH4QV5X3oxpfbWeuHFOZTnIHa0XS4AkmH
HDPSFVAQ6nErA732eSnKh6oZELKImeQQITirH3+2TvA1poB8+eevxLYlxbaFTuJcx7p7zhEb45ka
Y0buBD+K+Y+dbdwA/xmIvBd4UmjboWXOaoKYlZUW6rMjhPMhgLW+i4F73ZudYt+FsS1grUPEQd7c
wsxTRZkl5G51DHvNPODYAxNKUdTbOAaE3YV29jC5WFtRB8v3rQ61YMq6z05tTmhewjXpFZjkYRQo
uz4PtFvTVJFDBFp+MDvDOgAMTR4q6Hu3ReS735MuIHkUNZkaXRWZunyrRsSj52HQVJ4DJs80ajjB
+s2UzYfLc/Z+aOrylTrnReMMSghOEqUqeO67sepO5kyCfLNEtLLsZPu/MJrzQncWWqjNYziygHi4
0DPyODld7sNaA1KaR5AadGfcnL3AENWNmcUaQPUKxZsZ5Ml1TUj7o1M30KwQ5fPiRgfTxVpCML2a
jZvLn1+JHFPaIJMpGpIcu5uzY7v50Zz79NaK8f/JIeEhfDqXdykXiyuHaxnGN/chI+1GZHDZLUk7
78Kq5qr5dRGQvtyVlZPRlPbKKEubuLHb2HOr20J4ZpkgwOrfBEh/+aPr1fG4cQSvzbq0WTodOshI
d1LxCtsE3fDq2Z3FN8SBp42evB8ahmwM50Yl3MmiId1m/JqazyWAaaQzI3PD/mztXWNIkz6jxaUN
YDA8Ixv8n+h5Zt9AYQWfUytLUJEvHB0XK1ICn9QhQwjccY7IOCFqFKvW58tztdZDaSWkJeel7jCE
8DF3ZY8Iygdz+NHNW64py5y/s1kb0lpwLVgyBZzIM5B+L0PsGHPC18s/fSViDGn2o7bL07kw7fOw
YDUhq0Xhl4at1zF5Im6ZmKzVvmR/40YZsyTvtclr0uRJmZA77p5sB/MNVMfjAKTzCYK9k7obK25l
SRvSATqow+BmLS+VER4hyCv0uco/dh/+vjxma9MtnZ2Jhn5ZWTJm3eLltIDDAzh9871lv1xuYGVS
ZCs5K3LEXJQBJ39s7ofUE+mn2XqE/w6P6M/lJla2F9n6OGqsLEdykSWbk2EAU04uCJnxLvpWq+li
vPSKqPXGq2tlvMTSzTcbZT1B5yiUAq6sk8KST0Ye4NVJs+CD9EghXu7QypzL1nLhqBg2Bq1ApdwH
P70LjGe8FK77tBTeup7WcSO41Ae6qUMYmO9K1MU7Y/hx+ftLGL8T3mL5/5vx0cMgiquA8krIRvKS
wEDCT8OvNvbHtYGRIryYiyCtVEZf6XzPgRXS69lXAP0b6Ze1ydX/++PzIZxraJeTZyF/d2cNJEM7
JaWQLnI4yUD+ruyGFNNFb6PbBsTZKzQEc+ApzwgKIfC4sWWsdUOKaatsRgfhC7DwsDHQGNqxfewy
LdlxJ748yystyD5wyGJi1ChGrm+tDdcl3bUmgGjzJXa/XG5gZaJlMzhby330tkg+pJb9PXCGL0Vk
P84+L93rvr907M0y1eySepNumedqthxez8aHPMdNMC7jLdDmSiDoUqBl+ajpal2StiqaF5DxZ9MN
r4thXYoxBd8xFLSN3Gsyf4dlDuIiaCHmX68bGinGmswOVBswrgdzUj3waKEGZKYuCmGxfnNdE1Kc
RdDTgtnQcs9xH1zzMwqxjXnd/qNLoTW5ej0jwFJ6QV/5O+ie846k/HU5F10KrNhO+7B21dxL8GnO
f6aU46aNBb+SCJXd3oqMItIcxRbLZH4UGE6rY/aSVRQ0VMc4diWSqX0VwuyfrtuDZP831OuDCOsw
IPY+iitu6cO2dkV0jEW4AZb9t9TfOQs06azEL43HNQ7KHq4z8cmIsdCu7DRBE6lLvkCcCP4CrP7j
1pZ2DkaQ8AgAwYDte/9QQL9EDBjllam0SIZj8/VgBqVzh4dLdIhgffzOghL1XiQVoYpn00dzgkyR
OX6y5/IaHJo+dV8uL9b39zohY7m6qkJ9MQ/tc1loCABVZZl/cIfKJT1Zlq/JhPLldQ1JO0bjcnCi
4oBljRbuBb71DXKv/kBKNLmyK9LGYSXEQ1sqi98bfmsxxKRIPzvYddvxz2v6YMhQ9RQ7hlZMzoTH
a0p9otuneAcMxg9Tf73cwMrBICPUNUSqh0xNkXcqkUcrNf/c6KZyEJ1ZHS+3sHbBl4HqTRinnRkZ
k5fXdosYADkJk3z+qWroU4RQKmcqTnbukEWL50l40qAUbETlPyD5/8eMcKXdN5m0WeTTaJ+tOflc
GMqLs7CBwfXdpsbs71zfQrDVdJDE6s4TtiVCU17aptrY+5eF8P+tG/9g72+OxVlP/ci1+sobYAqe
SkqbR9VvtyqOa3uctO03TVHaExhar7G+Rrh9OEX4wRSPIVwMbZ5QHy6OdbKxENfWiXQOIMPbIzAs
4ERZ4V0OF7gx+y9tNG2cYGsDJZ0EVu3WM0R38xxZmDMpiI4v1OjrjhkZLB8GhVuXUzd5Jn5wEVTl
xecP65Sr9hlDhsrXJco8U9kyDaouDlWJgAzaIMEhxT3rAGDgdDmO3t83jf+DzFuQiCBkMQOVihoH
xLXkPrReIUMcLjewMsXq0vCbxVqRtM0LdMq8IP9T9N8TrDHz6O91317afPNtNBXcREvYiyeuzhPZ
9nH4qaK+evnrKw9WGSDvDOYIZjUpvK6CTZ5oM/agBdJrO4TNcEZxRbvvYkU8Za6fbTxtVhasDJzX
wPaAdHWBSRhz8oxNTnmKVRjolzu0EtmqFNl1kZtD28T+uYx7CPmC4jtH8LfShktJ9j1EZ2Xr5r7W
ESmwW0ig9RxgBRXP08e2DBFzjEkhX+7H2pqVwnok1xKT+DbQTsGAetLvwxw4He4d/hakY7n7/P8O
K2TgPOJlXZnWUeFViJ8+Iud2NEGm7YsCzZsmAgaVWent5c68P1IoCPx3DSPKrgnXnkuvNoQXlspZ
s8qNT6+ckXzmv98GQdk1cF8Lr9b/+ljUh5DPqwxfr0LsepscZbRUk+x2n5tXHfzClZYYKg5WD8s4
8zCpDF2E5agnCWVWUdKbS+3p8pC9v6UIV1pcPMsTl+pPjiIPUinF9zAc9vXWnrI2H9LictNBUxUn
rYF1mPgkTd+582+s25VPy6BZAR8ZdY7aPgv716g+xcqXy+Ox9l1pCc2TCLO64qWZoDM+ovirNhvT
uRIHjrSAcB7LcJVNrTOksO9ZHaRoh+G3iwAMlNToDxLap+u6sIT6m528yDQYmS6HaeSED4OqBwiL
o8l13celY0IjT2clvAm9Npj+1Eb11823js/3t1QhF+EKUzhpp5A3Ld36ttRGz0iUmyyH4t+JB66i
B1SKkAuaNiJ6ZeXLIDeAsiICUEAd2IZPlbwUndgj7nN5mNY+LsUuVoNzmghu1G383SYfFUMuV5HG
ue7rUtA2+qjYU+lk3tCIo5uj7yTwGukCXk/XNSAFbmmleaQgKXQmkb0fNYT/EUmztq5jK4MjI8qw
gDIHZHQKz0leBwMFSOdrM20daCsBLOPJ/HBykHhvCs+agmjni+EVSvnx8rCshLAMDQtaJc6IrcJT
dP2rb6EbjMQiSk4dos955k3FFsh27VEko8R4XiF3jY23F82V8tFMJzDPxtwUN1bYBTcjYp2ntq9J
sRltcaNmeXcYm0WVqneUX4XbdFfdodCb/e9WArJQn8xsAlJf5t+LPrzHLmsrZ/v+KlDlEmmjVuDm
nczwXA2zwzl3tJMPs/7coya0seWuFBdVU3pbmnpWtumEk0vjNiUYlXxGXaNWX/VxMRn0UzSVxxoj
wBSEw2D5wa4lzwulMhTPl1fM+9crVWbw+FERdRZ2Ix7w5VdtsJ8A6Ve7LlE+RoW28XhaJuP/L1iq
TOKJtUhHtjLSEBirrVMrnP7U1G146JEypEqfdYhh9+pxFuq8kef6l3t4r0lpfwhUNygqtzK8zrac
uyYys6+InMSPjhY1ZzBB02ettr5Nbh15VTVBldLizH3Iw7D+gKw7DuqYVt9OYzHual/oHy+P9cqC
kpHpDnqbSgyvzDNxDaixD3RQbVC2eLjvx74qI9OTtuVeoEHNTMVfBZJdj7Khjpx4Z/0QmCxd7sLK
LVOVq+1oc6tJJwBxOG70CWldBDXBVpd196Tr5o2pk/Gr00XN5neoK/rd5VbXBk66MAwOwuB+1Wme
CK3i2JTOx85CC8wf024jybPWwvL/N1eSpkPHZbDgmYnicSh+KPrZvXZelnPgzafnvDO58Suj5w8C
a/voBtL6QW+LH42FqbbZb104VyJZLrVPudrFosUiu7V+OMZH0mM36gSV5ToWmCoX2S1Vn1i++H0j
+PKCJRh6n81Lg/HB5Tle0XFQ5ap6kLSG4sy8jbo+Mg8YB2V37mwin0wBE25MNN6HTSv+JnUzPGA0
od5YcTZ4QQZszEHh/jYW2XU3L9WQdo8CXdiUFHgC6xCl0HrGPijGP7l24s+XO7syV3IFHl2lsc8R
LfaqQUNAszmJ2P4q5t7TXBiOl9t4/56BvO9/150DY1I3TB+rnUQ/c0NND+o8xofLH3//KqzKNXc0
wdtyDBWuwoA5Blh1uIBhOnQS0wtXP5REkH7fkl9YiU259K5Nres7eDZ7ajTsOwctaP27fp3Ghiqk
wK90Q7GdKFG9oeuOds+zH+7IaIfHy+O09tul4LdyAyCHmKBO6uF+wKwZBloybJwnayHzD335ZmtB
TR3J/aqpPUr81md7ZtUiQBsF4d6JXSQksgZ9TdyMj2mBBTpete4BEhbqTmjDHptY7Rdi0dfreio9
KDQUUl2lCFVP1E86vmYaFvQw1K77uPSeCPIcvGbBLUWfYbk133vY5V125S+Xon1MUvR5nVz1gjbU
jiIY3A9A7+xzaI3aRrisxKJcnM/0ILHawZw9YEoHGJm7GrPwq4ZGvgGb7lQ4uc+BPCNrgBHNXU2p
R+nt0+XP22s/XcoKtDxDsZayBs/1o+m31iI+v9dnpGohtwCyHEfD+TYbjZugfWhhK9nBDzD2uhGE
8BRHvHJEh5o38rChefJ9/NEnK8YQGSf7D9AQVbSz9Ew/5gADwSJj3xOTyMpgGLfOg6GhEhmoeE5W
XT7dYiKORHysGx/SCGg6vkT+N3j9/rMTjnhBY4J81y9iroEyuLeiHyFIqALdSbuBvF+3Mx6DI4YR
e2SxUcVztHb4khqhcovcf/GkJA1v+phCpwKn6zwpRfns9u20r9rypczc4FhimXBu7cL/0ou+vuN6
ifeJOyicDW54X5WqetAxhLgFSpn8tmO9O1lZ6p5by7X+zg6mQ8gio6/pFGV5a8flhBCbHT/6c1F4
ZTKKH6OdGiipZv58TtMQ8wkjsxvEAPoo/3R5LldOHX35/5vtws0MxdXxNvFC0hi7UsVAKQKUv5uT
ON7zet54UqytGGlLrSfspszSHD3MQ5GerJtxl2b99+v6sDT6pg94R3Bj6vj4jMaAP70sXhLRNOyH
8dflBtZ+vfhvAylGO0WFka43LAD1zqy7+zK0t+pIK+emLu2SMXb3qiYGdPFnFUnFLuiPM7rtpwDG
DbjoRV86SuoXB2x7u4vqyf99Xa+kDTTEfFsbZvDjbcJLK630Ehu1JN64Pa+NmbSDCpEruhjGyksX
Vz/Fbp6qyt445P5BaN55yskwDEsVQZk2CA8KaITHOrW1j1HdzR/1UAu/WKVhfE8S8BiDG2Yf8Yez
YTKX/YPqxPltbbi4dlfIjKOHEyr8MkVHqoKrnDmN6kOtlTX6eb5x6w9QwZ0+HtAGm7qDEY86w+/n
ysYLeOUaINfFmingRW0y7bP5nJlYeFVf5mQLyr0S1rJyVCVEZ5sWYZ1F4XcOelRQACFZOU4k+Plc
Xj9rbchhBwYap86ZO1gfWCgzQnBQcQDBO710j7mpKlvp25UAkYti86AVgOU4jOMiOgdNdS6SmF3R
RTPAFNpO0ZtbhFm+K924kSpYSU7IoJsJooqFlXDnpQ20iqRL1d2wkCpsuzxHWP/sdOEPqJH2h8sj
ubIUZAQO0sl1nVu4LITIzOxit0WaEH40YqwbcNi1BqRdPuw4k6pxIrte4Upido6OuYSPALXWIkRw
XSeWtt/swq0mStUZw95z42dzmveWe2v3W6CbtRmR1lpQ6EVRL9r6oY7ODcrdgfmgd0dcGXZ9+ytq
rjsN/12q3/QBo4zBqPEB9BaJiTkzdirV3gwNvAolheuGSdrtbTTC036CUmNwLTHreyV9UIeNc2ol
Iv9lFN/+/NgKol7HRJol5MXhjYPb2cHCv2xv5NP+ut8v7etZJJzAUHSoVkCGKOx7ldXu/cm+Lq0j
gypAC6CeGU2al/ivhoVoM5f7yPh81W+XIRUxXuMFuruaV5fuA5LPiyeS+cUyoy3C+8oEyGCKFtPr
yUk1w7Ntp7uZ3O5FxJhEZDau3bo7WhvhvJYilgv5KHfHiMtrlacqmv19xnTH3XErtx9wVxI4JmPN
+XkO7QY7+2GxrjWPRuomiM2O155e0uXBxnQNHSoyWLif44ES7PXgZ4LP5OWJWhtHaZEJrAqieZmo
Kqt+8OTSILdMyGaMyDmAQdzast5tBnW85cB5Ey+aqmEYPpIOSes0OVLtQkW7Oveo9mAWqm/lR9/d
fGll2dPetAI9XlGcwATOh2xYiNUlIhs7F73xy2O19nnpMZZHbR6ouDacG4yYEh31daCi7oECyJZM
y9owLf9/04EOJ3bTahz7rDXDzog+ibLe9+LDcJV4AQMknRx459V94iCXylCdAgerOVe9abt0Y0t5
9/rA56WzA3cYjOAzdtwixDvWBlWFpYIf9XhbCuV2UNHFC1LUpTCw/l3Df71mo6dZ8d9RU5RRa4tF
XjPJ51duXp+MuXjU3O7T5WlfmxTpHJl8Le+MEQEuyz2WobETOhY0WfltiOOtS+TaypJiHAVqOGDw
2jy0VaZDVSPnjqNGsFfhRGzcfNZ6IQV6kWdWPscxTJFQfI2dqtprLhZtWmXfamX59/JQvV+gQKlS
inPLQjHJMcFdhD12A6hW3GC0UkR4Uu8V3FoVfH43Jn1ZU//3MKElKdbLDDR1aFbkoOPuscDPxpnt
p8u9WBkqGYoxhFM8B02zCDPjUR6KkxN/F/hIL06Q17WwtPwmzksjsCzIvpOXFt8AN+OwMuKu/QGm
0MborHVBCvRh6gujzMLJc2wj3Q1NJHZ53RW7NlT3qEtvSVivTcLy/zf90JIxNQOM3M52xHUa60Ms
s43g+fIgrQSFjMAo+szWnQ7BnNl9VDGJSVX3Jp+MjZN97etSVPu8okBOw9hpk8+RhskmuuGJu7Ul
rY2/FNC6Go3Y/RJtlDf8Z8sJ5nNl++IeZLJ668SDv7GQ3i07EgVSVJe+gU97ANPPKnvcffI/6WuB
q3o+VjdRiJXRVTMhIzLUGSXT2bABzcGFuQG8ggtFn6KBEc9Xnq0yLiPOcB/TReifC8YGXNsuTGaM
uIKNo/vdV43hytAMUqS9nswT44S932Df27GBL91D0H5IeySrthgeK/Eg4zKwbp+1wqWZMfBvUJp9
yArj2+U5WJlpWaDHCRK/KBzU4v1ejZ+iuY1uizqJno2efdYccGi3KZx9udzYykH+Lx39Jq4TFT0F
vA4X0mL8HJo5BtzOvV/OX+2hugW0QNGvxxmoLdqNLXetd9IRPqURFiZoBzD94qTrwJWmGpssvdqz
Hj6PFXYxl3u2NkNS2M++G4V1CaxLaxQcA+zmbzFsITLXvi0F/YTIa9tPlLEH0WDYKLSfCINuJPlW
titbCvQaa9FQGDAk+0T5Zob9zykcXrMp2kiRva+zhT6zdHDP9jTUbd4gD4F5A29/s31IRd7/zFu1
fTCdIrh3umRRjYzNezeZg3Mesu70pJvu8WrEGyGucEwOSuP28jytBKys5qPoahiOQ5iRR6mGQ6mk
zhMY8fJX02FzDE6/eMRJWw8OaCtuEdnfnT4Tb7f/HmYlPeDhiCBSnlenwcI521F+X+7N2qeX/7+J
pzTs9ZoaVOz1af9r8t19FNdXHfX8bCl0jK4f3WhAkGzicV0oWMcW3bcqXOw9sS2//PvfXX20IUVN
GrVjayLOeW7w+drXU6ztJweHvtJttzCF756YNCEFD7x7s8No3jhH2kuECjmuYHicvOD+tNGHtQak
CHLHIvVFCcA2wnllCl7nOjpo01PUfrw8Ru+uWFPIEWTl6qxV4O28LNaLUzDhLV50Y8cNoMd0vlNg
lkx2dJc2qb2xqlZmRY4RzVSi1mjpkZVbUF7/qu4vJD6vGy5LeuwmgeOURWAbZ4SE6v00Jtg8x8de
QQ/RHErlcHnQ1rqwTNabwLAM0cWqttCOhzDe4zD7ENvRfa7qW1Jqaw0s/3/TACZXsQ6DC7Z6UZ4a
K72vyZZaGDpd/v0rgW1JgZ2QiGktAS0GR9WHyiqPbVfdXP702i+X4tqt3Djr3byCm2jBdwv2HclY
UkEb87v2eSmk66jM2sidjbOvGQedSxBKbJR7n6/78VI0B+psCDeFN4J6Xd381cSpwCLz8rffvSsQ
aFIgT46PwdHyyyvxBFBoX+KL5GMzN/0o1OscEYQsx2T6eRrpoz16qR3cdkPwAkoUySpb3ThvV9aN
uWwib5YlVc5gyHtV81puCTWoxF3YX3VVMKkt/vfbeCP6/qSWNkLO6WM2Cx9f9PjsBGIrsb6CfBGy
EtOkOE3jpmGOCFiCF5oWjh8Uwy0OuNKN+y5wzF04Ju2hF0pA0Sgu+4+p5Zj38JXjRwta1LHW0mTr
16zs66YU4cJ3+izI0DMZjd+F8Ul0LkIqf2dly/JkZbnJQGT8ynFBCHzDcwJ8T6OnEs3PXs/2Tmbu
GtTqLy/qlXCUochjZFY85FzDM5sEIXOcCM1dZG7gtNeGSIr1JhiMKOKtCDrojHpHqj1Uyc96+Hn5
p699XYr1aaimBOlthP+a50i/tSpnh4/ZmH++/Pm1kZHCPdfyPgoV3/L8KP2YwVnp577a+WF1d9X3
ZVxwnaG2lQoGJ+rTvQIuuHN+JEBQr/u6FOizGtZdKmJg7Hm/Twyx14oHEw/Gy19fWZsyHrhQsEdv
y0kHLqE8iNn5naVtsmtdzT2plqBcYG4J8a61tEz+mw1LrQdLqfXaBI4/oiIBgMWF2EYYdDY1fuPH
5f6szPU/nf83rUQGRtqhblleNE23YT7Zp1aB+Z3M9kaYrey7hnReh2NsdtCT6EbwY7bPiXVVisQU
Mv63nNIgtDHF8AC753dNIdJTLYaQalC2hWZ8P7lqCln9ujVQisf0pyRrWGEOWRQGxqjtfFt2w59Z
qdRupyh6Xu1R5FAfcUAd0X2eO1QEL0/OSpzLEORJs6wxMAbDqxQKqrWhqTu0IJ7wiEd5ffx7uZG1
FSBtJhmnRaBrjenlsbHLyQM1uHeH7pYI6toyljaTBGtGvzWLBbOp2U/KONQfsfqK7qgg+C2+xJF/
MBEZ2Bixlc7IQOOy6+fR1kbb83E/bgrrluwDPvNb0Ny1BSGDjFW9adtZsQ0Pshd2AcWuVm9KeLNd
j18Exphp/MWydex4t27T76cJTCEjj2NhGb4RtjZozXw32z8d7cciiTf5n+b2QTS/VOdjHr2q1eNY
djuhvFrDpur8ytTJQOQ0HxMdTNDkGX19UGPMRNvsSzL31ESL31WbnLAoBgLV3xV582t05uGAbN9L
2Yd3hd2ekia5SWbxxYGbcXmlrv2eZdLf7FVG2ymFb1Sa54T1IRnCr5EZ3YGVvdH16EbJrA0x15Ud
S9YP69UxAseZmx5rx8uD/M7RjJfLPVhbntILIyV7myMGa1Eu9VE2/O0jcNjmz9d9XLpzKEnuF0rW
ap4POmnqEA2gQpCSnrj8+X8Q8f+r/7ASpY2ijTJRmkWVea4Ja8Q2jPCmiPX2Lokt64BQN0nRJo7u
fEVUL27RTocJecJkV7YtZsOJYx/IN6QHp1cx905jXHNFGzhA52vxe5jS5jDbbnQEoap+gnqmfpnD
rP1paQrmqAMyVp8hEATPBnC4r1Gc4IDoxsZr45bqjZNiugwGdjrhBa1g4xym6osfW5Avx9yxt7IZ
K6tPRpO2ZuNatT6VnpYrFIi7Xpnw1nHSr3MQiY+pUafHjOrh1rm51py02HOjUm1bgHXR7b7kUM7u
cjxP9p3ioztD95X86fK8ru1pspZXAN9ggI2ne76ZuCToG+tojTB8tSZV7/qgWuyxG2wHAcG1e7vo
R2uPb1S4ta7WYkI6INR40IbGL1SvFHGws4T6JyiC34IK0caVbaUBGYyu18Zgm7Vjek3T7bNOxbQM
8NN1dkvin3HKm01pTuyZRakOXqFaaA11UYt6bcKCXmQst7bilYuADKNVxjZHvzYpvSmcENiHbDoq
oKx7MjiCc3VjoFY2Plm4rBzmzIE0oXv1/D/OrqxJTpzZ/iIixCbgFai9l+q92y+E3bYRi5AEYtOv
v6d8Xzx8VV0RjnmYiJ4JKCCVUmaepTzKTP5oqHXNFvBSOC++ctS6DRvGejxYLhorkB94bS0Jx/nB
TsTsvJeqX30dzhceYgmfdTo5FHUIqF4bTnc8c9M2v6aDfnZGA/TlorLwbdLB1wliYiIcV938XXY5
tj/AQ91XWL6s2rFIaqhpfP0cF6J2iZs8TZPL1i3dAxyMDpGT3Tel+KQBXFK/vv6lh1mUF0zWpNG5
dA9O3mSJzZrRjycuALiIGtjnBS6UNAbGkgi2BXGm6XwtEi7E8lI+i1Nadz6H6psxd5quWs88C+ls
bXyqr5/s0ps7RcZfKzKCZDIYrsCXRuqBBkcDS0C/vDLDvtByXoIoZyLaUHjCOWhfbqLBf5OSZHEN
R0Bd9Z+ukd+odU0/6lIkL/bzgVOrAOkMZbItb9ioT6fMa8/xR835zGa+hFMCbyGdkhXeoYqQthxa
sB0bPOfWV5bZ5mzKElhvNanqIPkgIGUX+1n5mlV2m2oAmh4yf2JxOZx03yn80vA3YIZLQWP4+s6v
Q6maXe63ZNdmok+jnmt4NwZiNXs6XEt/BCAdatKJG2Ck2cx1nUAN7hW+0mSH6cPdCN7jDozHDx6Q
b2COkHXgZTfGLrCYq4psuZp+mVyahEfqdYSIRwx8bh57XtasS0eO6TTQf+xFkcWhp1FGkqr2x0MI
yb98FYxaP3dd2b5CN7q7mSbWbiLd8M0/hS5ZZMlQ8KLPc4Su47owmNMpBvRgr1052J5fGM4SEjjn
yoRB1TgHt7fvfAWHwDy6DYvm9esff35hO0ssYN9xV2UjRL3a4UmNKI+CIOnQQY/0lYV9fkE4S8Uf
Hg3w16b5fFBT7yQMZBGHkWuNnUst1j/Ho7/SxgjxFzbK3D+QumrXXhNqQJHQdwWGCs42PSNAnAYq
emSU5EdtSWud68JKCZX6JZwGK+ngJvj4b69ykZyztqTC+Bk5eHOtsDjGbUgGHbuQxJ5Af/z6JpfC
4fT3vx44g+xH5VetfSjDFzBK4qB5zeGk+fXFz28vzhKYSOxgtKGRAaGHGi6G8HMVDoDa8Ons76zh
hfP+qbqmBHXpORZFVe6bwtYSgGGnp79lW33aTO9b00RXCp/zOd9Zyj41dQMFImjtHegYdJuxFG9a
R7dRNKwsyaB8O3e/6Ch//NN7WyLh6KAbmTOIcJy6MRQ+YpPVxyWzYzltRXSsTqKf8Lv9+mbnD2VO
uAgzmU9ZoOAgcRhIlZS52HV5cLAsOKVZIob5yJWO7Nl169FlP78zNk7JOQw20cyCVzLh/Ni4yr2S
1S5dffH5QQhWIXoO+qD6sdwyRbKU1jLYfv2KzgYXfrvz30UCQyOUqnkwHAz9aeNTwP4GZtrsSka7
dPXF7gK0NzM4C1eHvsf8Bh2+TG5Cv+e3Y+d1375+grMrEU+w2FNaqB7VfjfC3jQX5RpNuCnV9uB+
5G4h7hDJxV7lcLKLAQHQTxbNrMev73u+rvTosu4yGpvXTNHXLytT5KmhQwRL10xnsSkKsoX9ivnu
uW71znoH8qmsa4PYUTz8l2Xr0eWUwQd9t6czBAG5KTcD5hkxabv9NKgb02Bm34DJG49T9XHlaU/h
9j8HKtxuURyI0msi13SoO6pshtXgALCWG725pH6iksyrQQQfOMG85lGwzY1zW3DgRQo2JURMV770
hWhaziYyGdUNZWG0B9wq1aEVjxl0V+zuSrCe3d/xhItsUbsqyjpIbkAGzHnN7CCNJrKzPbJxqujK
lnRhLS+nETi3V7nrYC272tki6d4Sf7pW8Fz6+ad7/rXd8aLSvSNqfRBVlHTtKwyYN5N978PP6koI
nFbUuRBYZiJnimAViDznKSdbycJ89L0Gw1KumR3s7N6ssmpMLW7vudVcofNdeqpFfvKZCgvhlfrQ
9WGx8rjOnvyc2etxtj5O9erq62e7FFqLRFUQ+LZPea4PQfvMMoMZAbrBorkSWZc++yJFgf1mQZUJ
V1fh+5w3sZX9/vpnX7jwchxgmYLVTVjoQzVn31FA3HvQJPj60hde/HISYE1zEWZOO6CAIu9iko/a
cDQEm4incuzfv77J2Q0axvanv/8Vs9RlZQuzLw1cfJtiXL0eoPZlTyLJvV9svDKrvvBtl23+uYmi
ExKvPxi7BW/YTlHvJAO02r5+hvPaVNgHFpkxAsqMO7TOdrNte9ugYbSKMaRzH4nN6jvIqTl7N8P5
WanG7CyhxgRW68Na1Gp6bVtC2hUJ++ENMWheMjNdw6Webn9mtS5ne2Mj7dDK5QD/TcHioA5w5DJ3
UAp4g5vqS2kGE2cSugFfv4U/TbRztzvF0V+fslJ9dvLnznY68MiKUuU/ujATl3Fmknku1KpoDTLH
ZIG70fj1b0hcxK1Pt/1sjt7wqLrI3lIMBF9cNyPPgefCX7km/EVD1OsOvsvZCmw1cyUkLpwZlhrq
4D4PoUsKvQ+1GWFNWrKjFhgJC+PMN9jU1aahsv3taq99zgIv2n79kv5A3c68pKUqsUWKXKFfC/Nx
6jbbRo3hVhknLBJ3avtqPXuj465OKy+RcOL4tIciXOUsG280leIbURYYSbmorbiBbsbP0A/Jgwrd
Bv7rzbgdJ8998DjPIXNoiU9fzhMEbwMJTzylXVQ+ppt6AthUAS90gfNCGZ4U6Npatrdu4M2Ja+xm
CyNEa4hbu+y2Y0eKX55X1IdTCn4XrChh/tzUTg3+NLfTwDfRdia02xQZ2lwxaCDRs43e8GcQTa4N
rhGFNkVo0x0VfrXxItuqY1l04wvPPZM2VAerAZjApxHim8eczByK7wAC0py3SRWMaKDIzuzht6s/
claOqW9nYTwVtQ8P+baTL1Q60BDuYGarAxvFpE2vcTkuZL+ltchAmRPNFun3QQetAUNj5NZyojht
9Ff2hEvL85TS/1ovc80CzDsAn1FdiOZLd5fBhCoRQ7QuCNupanrSHruSyy/da7FxqyzizEyi2w84
zqxkOL5n/fyoI/04jxA4gZ9xUhhfXzknnPdUR0Jc7Nn2EDHhZiw/ZJk/QFfGqI6tRr+cf4fKcHhf
Ud381nOYn1zV7OoDtWxwHHMhn/vcq7aU2eFG+8FJUGMGrSyGNVD7q9BFvw1Dt34Yi2i8dbyy+3Bm
3q3CUHmfPQ3Mp1C0t64s1fM7q79kj7gNpbrlebM30H/Z2SL39y7Et658/PPhBe/K/378oZpplNcZ
Zm1FsG7yKIVXSFp5FTwH3r5ONRd+/7I6GKIakkcqV5AVLp8Kat36jnn/+tLn91N/WQmw1nX9jsHB
QDkAHzDWHfg435Dcv7KVnH85dDmm6Sy/mUnn9/vKMPsZXTGZoplr3c1K51tajNdaOJfus/gIBY4C
gEj22CBp6a2qWQcbZfswszHlmLA6s16+fl/nPwUk5v77sTHAor0hTruHT6Z7rwcLYkWmlp//dvXT
mv8rj0wu5RjMwaqiNj5dt03Q3Ns2v5Y5LhzQllMa3s7gnmcwF2NUso1CMf9kV0O5FRP44rODmp67
03ClxryQppaTk7FXVdHNSLqah7u25DIRRatjmdWPmU9+TH70aMJ/Uoj06NKCBHMN2nvSBnzRdPaW
RRhoRmXepUFbFKuvP82l51mkXcBWQYquAgV/5LKAQ3UhrOM8S+t34biGYTeryHGC0122hgdu+/vr
m16KtkXyhVon+N5WqPZubkHUJYrGpMud479dfFEmzXlWaz3o/KBboBYMS7quvbLq7T+IuTOHo2WD
OpfMGUsfFz98s+J3P/ZjHv8M0jAZEz++vU2/FfFaxbfvh0N6u8Y/97vdere+TdPb2+f7R57k8e4x
/txsfm0ef+1+DfEvvbo5bna7eLN73sW7XzdhnKw2dby62+9Xq9XLdot/feyfku1+c7dPcJ00PWwT
/D+rZJ9sD7fpev2ePpz+tyRJ39N0m75vWXwNZXxhaS3VMgKMz91pRACWoqp/iGbW9xkqq9S3Sp2y
SNHXUPjlP4EEPLqUz3Dx6RhGTsFOl2QN7bS1n+kNt665wp6HceH6i0qug3Az3MxpsIOawXoq4NqM
hvVY81Vm1HZme8OmY4tzLQ1euqJ6HDOzLvqnvv4nzhLuf0ryf6VBtzEe5Id1i2Re+/dTYM3v0rY4
zgSV3hYjsTdfr4Dzmx9dijOR2ZF8wuQH87s8hvVcJH431/LfhaW71EqCBDcItpiK70vWFsfKCatV
33TXcMMXtrul7giFdyaDdW+w891HZd8XoUqj/MFU10TWzw+Y8AkWycEvO7sMB+nv4HN8V5ZNitp+
VRU6cblKw1nsIA+RWKJNQbA75q0bxk5lpzPPtl9/mkuvb7Gfq2IWpOPoRAkg0rP2vmRvX1/4/Er1
/2euSOzR445EbM2k2XijEStCp/GlKPvyJm8zMJqseVx/fbPz+jCeHy4SOKMAjPVlpPZe7X0ymSWj
IutxaNZu73walOwxgWhMXGkOrzfu6FU5FNf8fs7HiL8ccXKXmUqLiu8nSdlHaDfq2Llc3ERj1T+X
zVVi5PlVBMfl/67WkUKkUwcm2BG1VsOPwkyxzJ+uvMDT9vq/+4i/dJObtMl6EahqL/UovLgcAz5t
O173czy4Ooyz3sBynjQ24K0kq/QQq9BWZTJhFvnLgf30Ssth3Ng0yK7hai9EULhYGmSQde5MBpwZ
7d7Az+wbK6CYMHTsES7jUSxySFZ9/fQX3uySvt+ZiVKbzBLePd1G+KZOTJChp0bF769vcOFRlsx9
GniUujAb3AvYBK3QC6ifncaFbzKj5lGToHlgw9ReOxWcX9POksSiOtc4mmV87zDXvc3tNtpKRqor
B7TzbSC48f43DAvsr10BgPt+CLB1xE5d8lv43dibFhCMlMPfDGIdfv0NrtczMIHyWkfy/Dt0lgL6
uu2JV9YdRC68lkAHChKFVcacD7g9TNuy7addIEdy5SEv3WyRFu1hHFEY23Q/0mgn62AT0dQei1Xg
1jtG/yn3Ostys2lGlWXo/xwA8HZv+UTrRLR+s/s65s6nJWdZccKNVXoB6AiHSZBVIX+Q4cnAfzyq
rukRX3hHy8mSI+jU9RN65xw9KF5ZiY5MjKP0XgkfnIErbZhLd1l8iUrMJHcMtffTTKfYd6MPFolk
HrLNIKHhOl1DU164z3Iq4Lcs070WBNbB9VtRD3v4Kh+iMVx3U76DmsDL11/lwtpcTghYAR1O0+Tu
vq+zFnzSaoMIePy3a58e7a/jHL7sOIxUAkQ3KGdFYG4eQ/HUvjKwP58kneVEALqaYSYqFy+oNrdE
YIhI5vvMujZTv/RiTrf968dTyw6FgTf6wbbytdEhHLysKwXYpV9+uuVflyYEvuha2NMe0govsoV1
VuveQk39SoRemGkDhfXf61cn2FrAYMeWT24bQwBvEzXubxPwJnbs5g5mEdBjhsQXFE/DtcWsK/e9
FLGLRNxHNYYjmH3sbes7hUEPk0+29y6cNla12XwdUhea784S3z+DdenN6C8ADxC0J4KvNPGQQeha
Zma877K5/u2zrtkEjT9typ4M23nm/k099tPzbPEoqYEcxTQliuKg7XXaWIO/raYh/z4S116ZxrJ3
JSHOQ1fYxRo609Y2hDU45NkbmIRn/eA+5IHPEu1UIZgjtb220dBPMYi2ViDt0tSpbfRB28xZQZal
3MqgWGm/+ZwhIrH26zA/zjDAhPsPcPpZgr+Wm3Ga+DtOFmQDosIAbevaFqBKThkoLWP+RsIu2tYq
sqFMXJt1oOYsDQIyp/ZJZjnKFH1stBu8OQRWS4ULAQk1QnOw0KXa2FDcXQWFHWLPCId0dkwn0U6w
rZWrR31rEYnAI5m3uvJ1EGD/e2hzltOq3unyOZLTtFdT/tIF7AAT4KdJibvJu0YEuLB2lgQHH/pn
+gQ4hd6NByaxtwEBILH6PP36CS6tneXMIISfV17nQX+QbEyLkusbkc9eElXROujsndH1HS3636XN
VGqDDH7lzV1aO4tdRUBJKaIZUkIG5CPcbdwE8eDH6KGJmHK3WMPbIbpyurxwryXkpUBD1lUTxG6z
0fvBZ3fDJRNxaGOmJ+rGT+Ymu7Ll/9FIORcQp6baX5musFgdOSAbHNopr58Kv5E8gQo725BKuVue
m36Ng7RamxIG1yGZsrWcICUVVRWSIoQsnjuwurY5l/YWuBh17yg1vER2GB7LXk9hApZ3f4wG1ttw
/M0hLqeYNxRrWzjhap6rIAa/vIxnWvVp6Q5lOuZVdcx7x6yC1vO2PnExobTcwdnUc1jdFMUAPYuw
CvbeBCO/AjPhtUfhfoLxNrnltO05oObVuArpuDO9B68gK0Vjjt+Vlp1DRxquO6GZqrQvzAA+dTlu
Zyef1oAWl6t6yuGIXHXTPsJB/lgOzFt7U63WTjF8lEBnbz03E+9ZWYvN6DKRlI3r7doJ8uN8bHiK
xrPYR8hoKTRHw9jNhzDWU5/fs7xuV54Ku1QMbh5bUybXfVRcU2C5sBEumTedSy2WOXUBhHd03wbk
SPRwJeovXXqxUempyhpYzIyHOh9il7xgnv+PV17sRUS2mPZkvDj0mh2hF9QkzeBdUw279LMXhWCU
lfYkuw7uC/Ohk03aQwL96/TjX0igizSgCfyZrMBhh5Kqh6ootpV20VDM/u3gsRxi1LkHsy+F5DkS
7/sY5OlIwjomurvWoLyQWpbkE22Bpd1Y0XAQWf5wQrGJcu5iWfOXhhewoZv/TafEc5YzDTJrBwh3
DFfh2fOmjLUVlrNVzPm3UmiJLXAs0pF8aBlw1rSDMZr00shS9IrMx4VSaDkjgSZQHlTCZwADo5HW
f6ubuxIZT8prndwLcbSciyBxUYcxhL8Qv7kAJiHaWHN0JUiDC01CZ0kwYZXQvuq8bE/tWVYrSlrr
CL25bKtp0xzHrhI48wesWk+hq37Xo9WDM2FF008j5dDEwGJMKsYOJH+54zy9s6bT3XYywCfE/ayL
d/BCx29o+6BWbMIKhhglzEpKlfPUAnka0uO+GOKhJd6RlFawnoXjbAOl5Iq6rXOTGz0dQUSiRw1n
OZAQmfMi3Wpad5WbHwMvzAE8ozxVHrHeA5+I7xVMEWOqSdRjB5zzY5NJaBoNk35lNdcSDE1U+rAd
rrq7qPKL1JsDvinsdl5FjFlrz3cqZMei/Kh9h66mnmfrTA6TALGVNpvCMS0w8hX48HU1bSJrrn+N
EBG7V4M9H090rT0Yee3KVXUUGyuzDpCz9B4A5IW2vigHvheYaaEGUeNdSWoHIoi8NWt7zPgajKfq
3uK9sxpzj99AwUh8TMD9w92Rs9/O3Dk3bt2+ltofNh2bd07V3Q4zTMatciRpaRmZdqRkaxXmOZRf
bZ4aEd7lQXdDM9nEGTHvzuTTtFb6ScheJoMSBSR7pzYeQn/Y204l1vOs66SmxKz9XNzUKL/jNudb
m5nd7Ktt7fc77kMWuTfmJ2T1btmkXrq2LtYu9QHmYj1PeYb+lmgmSPy3zhN3tY6twSVxW4HAy1l0
5JEAICuI3qnHP4ntN+umk14cKlg4kbl4sGoYg9gNnwERb17bUmOo7UGeuwpKQPqjOS0qr0D5iQkh
fLBc6GIBYMnl/GlzuTFO+0vn/gfN1THIoe6Kr74jduTDsb7YOY7npDQiYCAN1ncdCegtQdcpzcSI
NWuom8DFBscIr5rSgql7nxsvzS1J7v0BVuiwx3ZXovDXcC68n8emvUHSRQ+4eoSBzrFRMkv7esJ/
Lp3v7iBvLOE+e50nHkvif29tB8QhBX7F4DdAZBFN1nPjBr9JW9+7UJuH7PDYAhbd2oDYSAvvuIj2
0OcSMdDEkIVvYC89UJWKvn9SBrRPMTc7eDpCd7keAhwwo9/THAWxl4vHoLG+CepMSET6hvr598iv
HydXJp2nX1iYv1a9/1NHQPdhtH9jN8HPieRl7JM2SlihcTXi9cncwwWuDwFeDrMy8b36JhMsT20P
XZm28IcYisaf1SwSWMsNsc9hSp716g6yHjvfqx4t4OPRWH4bOHTN7b49ubDc8toc0Q/9aLi57Txw
fUU+7BsY68WhV924DAytsCLOKvKQUIcgd1McZFvAtb07lbMfoe8/TtR5lrm36/zgiHMnpPOJe0uH
rITLrl3EUMvb9XMASyJxD7GMR0ebW1qXe5lBM9zv521hQgCspmel3INuolWm29uwnF+cEucKIuEQ
x71879HmIe+mrcVQqWXeujbVT429BKxzsXakYrHbkWeuye+utN/bCWJ5glZu4oYtwneobttAtFsS
KCwEH8zcnHPgtNpySHrHuSd5lMCXwty0WQQno2juUtK7KcyVnzio6w1vYDWGeEJOs1e1zs2qJPwn
Z/zGycgdQhUKdyMPEuN5bznP0iyL1lGVq1jYcpO1eWwc5xjO7TsU6jDtCQuadtJNA/hGIV3jSO2J
n5jFfW/ZtKla30k6QOZrf1qrzAAr39IY7uMHCiC5X6LA1hrcfoLxIfpl3tHzSZYAD/DQ5IymDcob
lALzFmz9T+XWPwxm0skoewY5nPZ75tovpVtDW6u1LRgsT99LGxS6mgNuhIZGvg4C08BiMEM5m8/3
0JraSWQKj5U+IJrG3tYQu4ozkd0W8uQ7ZcxuGvl8GzRNHdeOPmZyvrfcaI5HQl9Prjsxb6LxqGY/
np35aJHoFmN3vPV5BTbAk3adb5Wy3KeuLqbv/CRSHhQ5gdJTWcTeCBjNwD6nanrMqLMpYcggUZPu
+jZ77xEgcTGr2wkJEjvJ9Nsi9S3NnZfRttvEdzLYFKDgHwNr1VL/IDP66PGJr+0BnGlUCi/FzO24
gjdRrFXN1+Fof9itddvDu1Wgc5EUvr2moo1uHA/iuHaBvK3zYCUNquOxb++VbdrU5/ku76K0yAWg
PgqBWEmF5Ntj9zPRPjTWR9/aN4MX/jR2foSu7w4J50elJGJM1T/Cvn2N+uCDeL5aeVm/YV75Ep1M
DBvjbDzYg0F+s7/3q4kkVenvXIlWot/OW43dOW5UO2yCuoHx2KzwAWb3zukYXH8s8NCVgW3Y+KRI
VEIL0d21bXeMhML4r+jenVFpfIUIdGxO3ytudjhSAAk7kBsSIelR0pPUb6txrcv6l9uVmE7LUSeM
4+n6Pvplt/BjqICdokGxqUJzE1rZz9KacYAgHc7uZfg0+OwBMKWH1sdvy7MZ1IRWpBIzs6QsavcA
cCXEwyatU1Nn9zmiJS7z3E2Cmf3wB08Bk4kdfg6tMcHL92LBzQOsqjEb6pt3B+pFz9bsARbIxnvJ
vXffyLXlQJAEcTU5RYUsrWjc2QWiWqLNA54TNA+dJoy5yd50i821DdGyGwGkdYCjzUdxW5fY0Vrx
CIb0ClC9bT2AHAMw/7ZkfrCtOHi4lk+/B4X/HOhxw3lpxZ1XVomeXVjPFHkWh9Je2Tx75BGmCljA
iUdgKp9r8G1ordKuNRDybMmYuHaHWamETLgnQbMus0HBY02aNYJnigdoZk6Wd/B0t5JDRJIsEA8z
DhdSeT/pMD3WDJprw2jppJJ9g8/dPpuSHcIWiw+NBzeuBw9NFmwkzATgo4R8o3wbypWQZYFO4w/h
0YPsxFMzIHwa5qbT1G+diqIvB27E5DIIG6HpVcCKKMnR2Rr5CRQNQ3hCKhbXGUDoHcaDeY/Rk+gh
3tBKHHWqnq8GKabb2aL1XaFmG9ZSOlx1vu+unL64azL16cwQ++iRjeMg4vKX59ujn6oxb2ENVMri
KSvbdTBS9KB0FzdjcecHwZrx/s1l9F3VQZUWxtwOGm7ivfMEYCOco63s0fbAHxq88SUMo4/ShYFm
RupUQBQnHcMOHwqy19jXWwyJVfTdTN1tAx5yAZ3wktK9A9e8GBKfPiCYHl1TmzcDQOA+xD5tSNQ+
NNnJI7VqEBwh7zY5iKH3TmDTMWYd0qWuYN2XqVLBvr6k1mfjwpkqLRVvs7Rt8N7ZXIVZQixP3BMz
aJCqm7Z8g74XYMZihN9BKYlHkq4vCDyGcArgSYsj/lvYB/2UUr/C+SAbmdiAvs0fan/gwHm6xWMF
m4xbtH3EE1Me38B6CyrVNpoKcYEhQZZwK2i72KtIdKyhfPg2YDR5Q9wSvVcXBxbgXNz+WHrR+JNW
eSRTJpwetFOcxLbwtmt3tbJyvDHbQBMO6koSwvMkC+5Bd2KHvJZ1vTP2PPpPbgdb8gRy3N1rkbEo
Ad/YhRmesQb7RBGXImXaZlXaePCyjcPsBOHuTH+XKQOaz8zpeDT4pW++0tHnP5X9f/zc/2qTuT3w
2Z0SGAjU/mtRoRiZm+ID87drkIBLdfmiYwEvsNGuCq4OAgURzBp3czA+ok65j+oitVrvmmzChc7I
Ev1FZwnPJg9tzNEmD4P2Nrwk15wdTj3DM73EJdQqDwDDgxfxtPdOPTAQQhp43EJAC+Y03xCR+1nN
7/AhvNK6vFBBL6FWDmtDGcC+YD96z4igJCD3UXkNZXPp4qfP9Nf39uaQgL+di0NLjl59LDSO2Ga6
Up5fuvip6fDXxeeZGbuLmmnviCot8xtpDUlT/5OzqecsoVMSyyuY+qmBZqQtfkZVzd5cVAMQZmdj
eOXdn//S9pJeXE8jtJgrMWIZexB8KJ0YMIVHwjsoAFcv0Ee9qVvrmp3Wn+HEubg6xfJf70uaiFsa
5c+BPMjdvZDJvUtSkB2SeyBKsYEc+I7CtaSPgY6IE/vXE317qp6eys01xZbzj+ssEWPS7Y1D+1Ie
GvDVjPnlhTcKhXidPVU4yEwZS77OMhe6TkvsWMQa0BVAMjmEzvOM1FpV2wG8Qt+E/3iDRZaxNVo6
YlLyAOZ5OaFB4SWzfyP8a0zwSw+w6I4yMbslkxJfqlLidxigU6HzQt/DX22IeW/9k/mVZy+hYiFz
HMCKaoHu0wf8k+9c7O599W28ius/v0TtJUIr8zvgvJlpDj5sPywvwBmuBa/4pAZ/Zcbzpw/6v1Ft
L8FZOhgGqatJHIppOJn2tVCmdQjGBtia74KAkTiLqJW29RSmsy6TjpXWuq9UvoqomLfWnxOJETyZ
QhHdVLz27jzmXWPpXnoBixyF9iog+/nIwen3flNEe+zR4OcY9I9fh/qF6y81A3A4A9QvN+ijQ9Dp
u0J/4amQTr1SnWHrr2/x/6LP517x6eZ/JQ4LA6lqEHZ7aMueP7UupXdjVioZq2yeHw0fxiHGYc3d
dLCuBW9ejN26cZzoA6Nd50n7tpE40LXDXvcRuRenM9IYqcxL7Wp2v+eUCJn2nsFohAEthRlkXg/b
USnnBUQs0sAsOVR3o1Em0U07PcnOm3UaQQutjSNH6i6RAIvSpOdDv62lgqZpxP3h0UUp+CCjoIFS
SG9mnDFnxEWIMqBL4bUd8ViBMraW8AlaW14jE7fwyDcEbPitgEjO69D43VuNJ/+ZRVK8tlh4r62B
k32rp6GPBx6hVylhvDyScVqx3OIg3VjqJpwCeSBz6d8FRno3hRg5wKNOXwKkNQ0BuguYk8OOyIEU
i+9D/ixRI8HpAYzo+VP5brXvfFEn/8fZdfVIimvhX4QEGGPzCpXp3D3dPfOCJpKTMSb8+v1qnnq8
RSG1dLW629KacjgO53yhmlR3Aw8gE7lat0jwokyK5kBsYzzyKDGf0j6ZXgpmWxtb8PQAL6p3wvBi
KdJc/a5gi3NbS8fbI3sxPpT5/MwK920gkzoxEnn+eH6VVAneyGZMjI0d90fTw0f6GVYjkVulQYSB
wL+CvteKxPUFfOR2uZcWMMqu1K7M6rvCpLiIzND6GYzH2a7E1vWGJzNhuKuUJl4McUZurZxWG8ur
j6ytGlh7CWvTjJwFibL4xrTMc7hG34CDtjdtZqXbqDAIclxc+lNX1lvUcIVvTA0GeCZvRsVqOGzL
W8D3jBtD8WIjHXI3O3zaV1ka+WUp2k2MdEcw4uXod9htAvw3yjdjgNVRuxx20GxFfs7gv6qpgchW
T/920Pg9yyr1LaiJBgNUGNLRYUhbJeDTdVT6NUtwuVBU1DBmwSVgQHb8zgYp7uim/KFolQRCw4j2
Ljf4NkmtX8DnlN8ylsQn3DyLPWDY8RC0YuT3qWHNz3aHqRlr17hJsUzv5sqpD1XqqL1pxr+zEjT+
WGZ3Y+Tcl82AcrVnPCYSZd7UiXOkgR2obELRaSNpDEs5ENZ8l5Vs33Wm8nmFdcNt6hXIcw889TPq
qlPTm8XW8coRP718Ip17i+noghpI59tZNC7UD5z4rbaMZ2TpxsNUGt0Dy03QTJLYORl1Dye+0Yx+
5m0Zo8oCg4qcG9N3yHO+d0bSHGH+Yn9J5xJFaOSm/KocvS2q7yi1I/icIOutBlKQrXg0KB6yppB9
ICFBsYGYFTxPe28+JI5h+IXnIH1uYf+FONV87MaRwp3IfavyIoN1vSI+mMCvBAQ3+MtM8dNUIptE
vHY+ERhSbkhc5nvh1RYOnNnatLR46/Ai39u4EfhJWhfPGbagoFQu/sETGXjYOvxiSH/XbfRkeHV3
sBsQXCEzQn0Gi4/Aq+I6gKH46xS1X928hYYtWJX+6Bp4Ddqd7VPasNtpipBszkckSKd23ArhpID2
sxbmgnMJa/kcxu80o93N2FrOK2nnFoksyG+iDlA+1jFxkNnJZiTgYGPCyknsKssC7xgVGul2MEUr
G2whee3ApgACMfUpb1V6y2uRoRDEnR8DClUg46k8cOCmhjp/LbbxPFW3Pd7c36sGKYyqyItTwhRg
AIVjz7fWVGaPnTNCuql0CwD8ZGz1iHmbwGOs9zY9ARPCYMMfSEbbgWmjz1kelzBUVyywncHacdWC
96SE8XPiXnFfNFW+nUSUnQYUJVCLGJGsCrIppc/OIIrqQCFUf5cWEzI2Ncpj90Mhs+fRshuwsry8
3qeSRxvSzMmrHA22TSAOAbRhLX3sRnIvHcwncUfjd6cMqw76eUg6v21sJJlnO/UN0yYHRZnxvXOT
EZk0FCNeSkEb11fO6CRB1XF5IK5VNNuEd6hyWbVR3dSda+4cQaEQDKU6C/+I1QORLpI0hLksDmo7
azIAr4YJQY/XhkAuNyb3qDl630w2Wj+uH7KX35OWLtCE/KDoBKofYVuNjzNpUeCaHq83/Re/cOn4
1sAHSaE8Knvc+91HcZMeOt8Ndp1/RDx9dXGGb8jjfGInY19tn5PTATCS/G1c0cNYuJ78T6ypRcW0
Vm4VGlBNZ+zUVHcleKPXO7bUuHYLn0CqLucE779+tJ860r9zASXW0v1zvXkPt5tLw6ZdwiMorzpm
DEzM6MhtC3A9z8ndMJQ7jyJVruTj1A/+/CmZY8fSjSMNq/HwpsBISTFg8xMzKpeFw1fucJdfXoAN
/XuD47Y91EligcEb1YfBNX0vfhgs8gAD9W0xwyBxWtPMW/qSdlckvXAbIPeqMCrap0Hl905uvOKV
uy1FfgKT4dCa7crd93yHvjBBXHvPtpAp4UOFzEULxQiPfoGHAbbyArvTpzyAMCla5KTz5GaRZaiT
XQ4siKPWDuxSnZQ3foEAyxru6HLOyvofhUa1ZZPGxXTyRANL9hMDzaxpYpTXf6ZijW60NFhasEBR
fjadIRpPneAnguypsCnKvPWJ1vOK9NfSJ7SA4a3rRXKEuOdcZUGTJ1sU7jczafxS/b4ekn9xIxem
XKdzZBZyo22ZmqF4J+/t3fySn4Zsi8Ovfx+/d/cn76tT+uaKgNPCBqCT6nHhzWxhmV04Rkju+iZx
cBE0AZk9pBXLdlOT5HtieAAbF2T4++Ya+5U9e+E40O0aeZ2OYAG27FSS/pi65BDZ9vfrY7iw2th5
9j485iwoOjmJN8AGLHnPw7L7VqHM3xRht+YDtrAt/4VIfvjAZLdkaPsZ+ftqwtlc/baVlftxG33u
TGFa2EeyoGWGu/DJVd9UL+O9TOEsMNu0X4F3L827FvWzKTl8ELo0zOEtsFe9JZ4gOlk9Nn2swqIB
WtqwaxsYxKkHatHLN9cnZmHOdVsn1xi4CeRtERozIKOCIPHXpoCNXG/94qwQT0csZ7VpSjjAwdGS
s1+mIR4dZX6ZPPqZ+wua11ZVX0GWzwB6PBzFbZm82tPPz/1s7TgpcjuBrHaehWzwNjyWAIyKbdQm
KwnYi1sWfra2ltg02VY5RjJ0cSY6CsrLgmzsiu1gJrK73oOlT2i7opM5EYO0owSG8s5BgW2Y502T
s6DvX69/4OK6IZ6OdRwaKlsFYFkIqxN/Mh7LceWXLzWsXRqyKSkbYkkZ9rF1tOT8whUcFq//6IVR
0VGNfZucEb0eLlfintD71AYCCd5ZovxUChWjcv7wh10oSvPWGwoCJejZfS468sep+QHOpyF0YZ+v
92FpfLS12QyjmwwdyUAcJ9M2L2aydVL1KbcZdEBbmqPlQYBBVO0pxZtkW3YSjxMl7Bd4l9pfZma1
n2EX4TvabpcZ3QjtoB4ifx0PKuNF1rAtd1f26qVptv+dBWXj3LKAiw9jhVq1UdQvVhS/NF2+G4BV
XllLC1vbX2ryh6lWUYmdzcU6tcVOAkzgouwdeSsn8VLjWvjCyC82mW1KpPoJ870eEmQRo2rjNOnK
gbzwBb3cZ7d8ThoOnULPnTfdtCcCCYfi9foaXZiA/1X3DHe2St7KsJl2bN6JaQNPpjLbXW99IQJ0
GYWhhPNZ4mJvU2kE7FznE+tzG7N57s+HOYUYHJKLtiVD3FQ5ezDdH210zMlK6xfvQAQykP+2TjqZ
TgCsYVkag9hx6UG7CZfvU13E1cYBT/6QQThyc32QLr6I8DEtkIfZHlAgxiARMTUbOK3k24Tav+bE
JjexiukvUncVaBolWYnopVnRIprkWVkrDvm6OG3uEsM4pSxeueIvrVUtnusCiRBw7aFemzaHtKNI
Kw37uVrb8y6TkjBW1r8T082Z0WJrk2DsbIDHAvJNPrv1roNv/K5ObmIruD4nS/3QotoB82lI21LC
N26KgT6aN1D9Ct1kZZgu3iAJ1+tqNq3rrhna+jSWTXwqAJE9ypSaYCd21ibJkA914ooEpqrrk0vm
egVtT84//3/PI3xXO7GhhU5ELCpI6sGvEQjMppl+89JNXiJJzPosVZ2GSdepnZVFyR2g/zT1ZZf2
W1p2xmnmFdvnrZnDK6UF9niMUGbpXM/7zlCiObBaQqgXRYHpRMmcvslKqe9FUzZfC2ScY781yvSW
EsQSRIKMoEAx4kuXSZbeDVS0R0dY6fv12bu8qXG9bN4D4+3IeGLHIZGPwjjrEX4DtPCm6Fa25IX5
06tqNu9q1XajewQinB+MwQENHRgkVI0SKygsJz/GeOO8R4VwMLFN//NT/dJLmblkbgcctHc059nc
O26dvow2ZOGRwUQtbJqIXBnAy/sfGJj/hllmxhbtlOUdQVyu3kTrGZvJTPlzB31Dwy8nE/7zlWTV
in7l5Wjj+osQnuIGil8uP8ZWNZyiuPAAh1ZAvjtxC77D9cEj5z3owuLX/acraqdTYkl2nFW58aIf
Qzb68RxDNQD2wcM2ogkwU39oYwUDAOO29x2sNcgkbCACsZ8F2IBGmALp7D3bLdA8TdD2r+CL9tVx
shPfofcZClFt9dIUbyxCjYIxQKlW5uMcnxd+ui6wN0gDQilA09+MoNs5w/iTs0yiZgKeq5UBn4ri
yg7A4x/XR2phOrzz3z+crV7mORWlVnVicccfW2H/ZQPT7dz25udmXE9nK0PVMxJN2SlvmsZ3bbiv
+pYJsfY2st2VQVvqhnbMAeoYTxAcQoEtSr7beQSOIoomgyyylUNiKUq0ww6ELm5SnvBjVvOjmT5P
KA3CbNQv41dg/VY+srCXedqJZ/G8GMuesmPDrZvcLv0e1ek6T3AY8ZXT6DKLCceCdtq5vWmmtojR
EdSEnKDgUgTFMGWHPpZxMLlufsMq8KxbYYLl3afuzkwk2bWphTt71OUbh7vk1/XFd/lyAtznv4sv
RtVniIjBjqWc7qHNtq3tNbnyhQWhJ7nrLnW7wkoAyfamx2isARfI+hH+y+PD9d++9AEtcCI1tkq5
WAwRQODJDM9ASDfNg7mygy0sBT2fbUoHxTUo7h/PVJ4mv/V640aJauegFnm9A0tf0EIGQBwaxX3B
j3M+P1IXzHrm3qdRv4tGoKqvf2NpgrWoiXF9qyDyzY9D5j1UQOWbrXq93vTS+GuxkgspRtp5BNJc
JhAGaptG+L9887nWtSjJ+kpGQ88Jwh3uSabrl+y2GNcEdP8yQy/s8XrqOiUoOlKeO0cX7JjGT0RR
GzuecUDVHRSwpm3hVpDrBf29ONIxTh9qnljWzov7XAIwBWkk0/aiZtNU8L2wOvA44iGPUQ6uio3R
Cbrrpy5eGeiFOdQz3xHv+qhPHHLMx+Y1MTkMLOkaYmlhV9VT227Z2KCmUAKVWntnjmngoQzJ+30L
UgFtvlyfy6WPnAPgwxE3OlGZxNwmR0faAcSz3wEmAKImow9GhWKRsABR+NyXzkP44UsyFTwhdspA
5rCb9xnl7WPUwGWr8ET8s54tyBbWxZpP2EL8Mi1+HYO2jsGZc+SKwcYgigBhmqQTlIzMG1zs1w6M
c0BdWqtaDLfSyHhrGOQ4CNsptlMG0FxAXdne494LbDgshOJ7r+yAkcjPtDGD1fUOHMfq2U6jcnt9
ZJc6q0V7bCbWOIMLcCxH+ig8d5/Z0y5qIXtbrbHQlz6hhXzURZ0hMHjHrKWNP1jdT1mDH5EMI/ip
NHu83pHLGnmEu+dr34c1kqXulJpgehztkeW2b7eJ+5MokwDiFAMUVhsuBbEOkAoxQ6iFkLR9bmwG
rzEQ5ONPSa3hR5xD5cOPGBSpeJwZzrEeTfkMKAdQkBKyh8qL7JWC2WJHtbBLuFsbTgPRRjGxveUC
SUDAMcnlPmseRPFTxo+1gkBFDyIcBO+uj+7CHLraoVzjvSQqwCyPOR2fkkm+WzzdJRIUmgJWg9e/
sXDwuFqQT6UCB0JxdlTSDL0iO9OigAfpnPjP9Q8sdUILbKid4sisWnUDaCS4w12aBmP3MzXXkNdL
HdAC2lbI2xiTVDe2dfLiG0VDyT53KXK1MJWWByviGE07/VMLYT3zTqypmi+NihaeXtXnUDfr1E0H
8ciM3bu82JoGqPPzp2gchFPtNsrGMuKRhXGvJrC+zU27qhn5Vz7+wh5KtaCPLDFH1KjVTZE3AefJ
Qwt78NoET7AEYQc8ZydLb50RPKVxBusKLl8Ml5qCb/oKHMmG+xZ05Qc6BJZlB0XnPM4x+KUVQ0V9
WFnW9nkgL/1GbU9gcC7gLG2GGztPxnfVenQz54CediVSesCGqh0dnXyb8rLeNUDPfp/rGLChzHWw
TRWTuhuKZn6JPGSuz9KDJOB9Xbwi/SXHrcfAvQJODjhHp+Pey/VAuXgzobZuwUK5Qbo6GqrQFNlX
1VrHwpsO15u+GCNo+rwKP2yQgDPaYuqZcaqbX4aNSj8effYaVmnpd2u7lGNN1IT1hXeqZgMeECc2
f4pig5+t7U2S9nAO7HLvVNRd/CVCcgxJuCr/FQPW/MmR0XYnWD82nXBc7ySI8G1ZbOL5dbZU8Llx
1/Ymc+ytAYdddMqZ8gGvxsuq9xu+JgJ1cRPB+Gj7U4vicWGbpneisPNguDHV3hOJntuErPz+panV
dinCKqtLgHEPgTCWe9oY064F/vN4fXQWWtc1rFziJU0d11g447yJXbf2I4hwrPz0hSWvewG1iljU
4pSfzLzzTftd2WBLrDoWXLyE0/+JpEmvLZq8Tvipzod9nTjBDOPZho7HIn1005fr47PUBS1qZToC
JJ037DTLWZycNLKQyi/qDaBCzkoya2kKtNhNTaN0W3uYQtO6r+bbcv75uZ9+/t6HDWfuUqcum6oN
E1bAeMjjx9Ib73JSrVzjzyfN/3Z3jD/5t30+dwXwvFV0imBqB/2IEvji7Hko5b6fsh2crCA8gI39
emcu83DwNS2MQbu1RM2JCtV7Pwfiq/cGtJRR+u4NgT6B39yZL+O35+aRQ3zh+fo3LzPa8E0ttoeu
neeJxCJ0Ozls67527K2VcDAmMmZHp5qN4pWR0ftT1NH0zRnrcZsbij2dMc2+SLp+l1XzvG1bqNv4
cPBBbthI2/ZPO1bTvQmvxt8RGL2+RCkHUPEhl/dlBI4IaAVpg4tgadG7ZPJ6YIWxd0HQkKtoLRl0
efIsXaI2qjuLUppMITRNdlUKC8Gscr+DMAgHXC9/hAP9vlfjykpZWuHaFoZCgwVrEQE4GOGnIrHu
ygKEgOuTtNC2Dk+JXHMoQaJpw7LvwkKYb3E6/bne9MIGo0MXitpSVRXD1RZWK2/9pKxjKSAcUtSs
2aTgSD/mBsgp17+1sM/ozOV05FJGqM6E0PrwRzX6U4FHfvbrc61rCzmxIy9B5c4K1VwFVlVvTOdV
0TUZt6Xfrk3vFDG3gsy2FeaKFXvbU/22BRh0L2wlV8L/8nK1dRBDxRswJkTvhIY7PThSWttMqE3O
oGwUpexna6V7ZdDNp0ZLBzU0JeoLc8KHsDG64nWAouCuhww1kJ9evwZmXVi2OrTBMKa4cMA1Cd35
SCR0eHBz+Nyv106sqgSE+Ez1CRX7JfhLV31LhpfrTS8EhI5rmDJTgMPWTGGOvJMHt1xovcSGn5XR
D5fPoBFFuANd/9TCmtJRDRZV5jQTzIGAZPPW7et409Vz5oN8sbK7L82Adnz1KRsUyJJDmMb97zQ1
wqyL1ky/ln69/e/RiNwrMu0poBEVakh+XUvQgzyaVU/MSVwWXB+ipQ5oQR0TvIZS5mShG4/bs0ob
Ucnj9aYvvy4p7q//diBFyd1NoJAUErONIM8k+8hXTWmCWpPMewKrXQifldGXWXagGRFUgIIS5sL3
woBwgKjUvJWVW75XSNed6hqyWRknBhT4S9y9e7Mpj0R52dPY1c0+KyBVJIE6e7/+2y+P/f8Iu04k
EkMa4xwOHvRl+DiO27JuGBTvErqydC7W76ml17dTYrpeNkO0MmL9Wx+B0pKxFjpdQ3kTe/SUDaT0
bT4+QMt4DcR/jt7/X7agmPbvhExOZva9MvnJyL7REQolznvU3OcQm7s+apehMejTeZV9uC0OsUqk
C82bE4cMV5HQIDa6rTBt345eoTW0ZUXxGENVtV5DDC/1SIu/CnRIQSg+6Njt1jK+1qazy6KbPl+5
Vi+1r8UgmMJNlJkD5Guau7mojjPoGxAEZepT4pMYMS3+SJp0OYz3KnhA35QFOJz2G4qsvtOurLKl
DmgxmEkPdOi44ieWOr4gPybqbWznh9OWm+tzfnk7/x8nCDioLKqrvAqr/FvcfTEi6JAxaNeb44ab
9crCWghHvWo6xUAoJwqx0rg/cYfyI+cXx8FxvQeXrwX/E7go26gsTMKm0M5Orvwpu24HSTW/ky8C
EkFG+vP6Z5YG6jxDH2JDiq7mUcwtIJUb5Gixmc+k3DMWf4PmZO43RrWCsFqMQi1hOFBIjscK+aeZ
Fc4mTdM/bIBMg2A/4zp+LyrzOY6rMI6nr30Metj17l3Oq2Mln4f3Q/8UZIFMzx34CVvAFiyx/QQI
2Sirbadi34KTbZDxtNykRebukA/CYyYW/crbYGGVc21j40xYEZLHFRD4zxwGX3nKwOpk/pkWer17
SytQ29loQavcYbQNq4rFvqKw9pTGcFPDfnwlkJa+QP4dvxbWsgNIae5pHo0+AM943POugYqB16Ur
n7D+PqsvnAA6jauaYS0LhVFwdmAuc4IqWgctzW7akFKSuxGcbb9XfQyUjSWSwHCjOuSTRyDd39OD
CUewPawMyHtmGtUG8JIe7qeoFZVumeKyXiUB7ZV1gAAqpG5E6yB2aLSN5digDMHS+T4duAIPv4qg
FT+6oSMalBAmRxyrsWd+wtLqpnNdPB6FF73MoOLel1PbHuD1I1/6nkVPk91BairjdCs9lhzLpvb2
6WwkW6iCpYGrbLhMdka3Ad7uR8RsCDC0VXacM3lmxHt8O3rWsJVxlUPjOlU7sOT7L15tzNvc7iqY
SbJ8l+SjEUCmY3rtqirZFrCU3tWNFe9Z2UdHK4Mdsxux/GjEJVoVFcvvssSz3/rCi3/ImWee38zU
+y1zKz9CHyveQztTvsATgCd+CfHNHZx/1c6GgxIwXnPxamYzlAp62Aj3nlvdQPcv2RKRmy+pyOIN
S0r6mHR29xS7FdvmCgKKxSCqt971/hiWJQPbaGlgCFDPs9j1oEY7VweXWAzXoQEGvg4wnNSMy+PE
G/ctnZiAAoeZvDKu6EZl4BB7k3mfQGHFz8Yi30Ef1j70XfYbIrQQbkyG8lBBIfhYAd0fcMIruKil
EOCs5LQRHUwaTOACnuUkMd/WVEC4Lc86uMoj0XU98hb2TR0yF7t1MrGagoXhwszQdzh6qkx72Hm9
Ex8Zn6Y7y2yEWtnHFsJQr4PCMVhAGZc6J3eOT/1kHlwF8wzlrDS/1Jvz3z/skpZo7EikhoNdMhVQ
gsnEhtcULCqg0SACoZytnXXZ8/WhW+qLduTA5on2QNVO4ch+pgqqC1M4JWv1xqU9V7u5KGYCnH4+
k1lsT35rNbC6oBA+yZx6K1v62aNfu8C0A9Qx3CETILA0D0kePUAI/BUqqbvrQ7TQCx3xUsSt6lom
p7Bv7jr2AKieP/FvCX+93vz5eLiw3+ogFVAxMjEkMDUUGXuorfyFqOjH55rWVlLTd0lhU0Zhp1wH
RXUSkB/+XMvnsfqwRnMyoeAYw0o5Krzn3mnvyLSG2lhYkTrKdipKO8OdYwrPus4QCQ86qwpae2VI
llrXD+k+7yeLqymUtguJEWDEx3gzQkjm+rgsNa+d0HLOrX6u5zqcHZybSUJ5UELpBlybzFg5oZeW
o/3v0JcTNYyqqdwTCEORD2DFH8caXrJC2b5rtIfP9UOPXCMXuWCkCh3ywqMnPAFHtnIRW1rvWrQ2
LQdjobTqUDVJec/zaMz8LrLmlQleeDPrGAdJMynLIhEhUDEZsK7M3eJ9Tnc19QCjhsqZm7TyNGYj
29dNY610amHeXW3eAQVPh3Hqp7A+u7vfwzIIgiorl/WltrUJJxx14lKWICKn7NCT6oc1F3ewNVvJ
wSwdN9pUZ0UOQSgbEVGOXzIUikf1qxhKv0ifAZhbWbNLXdDmXFbnwnEr6rBN3XvbJd8hF3zTOfTn
p1arDn/IrdkFUg4eBlHMbpxy2rd1I/2Rjr+ut7+wZHUMBAFhFP9DESNOmrvcoV+szHi53vTCyFBt
i4YaWaEKyssQiqi+xb5JqBC35sq4LP1ubZdWCkI78FBFxa+XhzpygywSn1uU9NyfDweAEDF0r+Ca
gzMXUsgg1CRQIYLU/8o+uvTLz3//0Hyc9hQgYoedoqksb60yncGag3PD9UFfeM7r/paZ1QinaFgZ
Tg30c+lkHEicvE15doLAFywiQKJ2IYV2/WNLM6yFL7LXZjfEXhnCDyPIC4i5QwPVgqj79eYXwld3
tRw6NnRuUcBE0bQDEKNAIoqgz28Fbdf4EJNa+cxSL7QIbh2vgynTqMKUwG46yYf6waO4lBYea79f
78nCJ3S/yTIaILyfW1VYQFpKPdTTcya+XG96YZB0p0kL74KmcKEbA4W6712BHJc9QTIoVtDK6256
B4pp1z+01Act4iwJitA8es6pSsRjMpIvvQGfkJLsrzdPlto///1DXMAGgU5RWQ4hhRJy2JiZBE24
jg68GqA/xSoP5gOtZW1Gz0A2MnEG4H/6kT2zyTLfPJNLA5ce130aDMfZue4o9s5k9da2lhaRe5aN
1XeY5LrGkY21AYHtKoPPIQNvO88yPI079tWD5BnMdKNiP3Dm/WmcsxWHFMa2pwrgRXhzAR+ZlduW
EO8miQrTTzuTPV/v/9I8atsCxOpaXhf5FKYFDe1oeGrn7DssVQJIJj23NV9ZLgtXLIdoozzluYcn
WI1MTvoKYMah99SmjrIno17zJl7Y4BxtV2iHKoZHuz2GRt0eI9M45GS1xrtwBXK0Ex3OMDbqKGMT
wnAiObRpcud25CRZeY+CyqGczZdICdiUQjDl+rQsjZe2OXRyoja4qLjSQc+muBGTF0A6zR+j39fb
X1j1urXqEDmQ146kHRJLdZtsstovniemo2qpvXKBW+iCbqvqcZpArn4koW3am6587ZNfFs+CKBKb
z/XhvKQ/RG6lUN6NU7jaOkkS+chyPYhxeoqR4FzZoS/ro1FLB/7F+YRnWVGKsCqCcQdZx5MTdEGx
MQ3fCJDZn4JuY9yqrbmL/NNzvInuyjekYVc+v7Cg/+5YH/rnJNMIV2qYIXJvmL5MtpseCpfADOf6
8C1Evg4PdCH130FvoYW7K4As7yZ/n8k9BI02w6/rH1j6/VrMS9raoB2PDgzE5u1UjKDPeMfPNa3F
emwLUo99ZoedI56T0n5qzWHlnba0bLVQz8Btg+4Zmq4z81lxRLSqIK6Y0Qzep+3Qrkzu0uhrAQ7M
LLUaPsI9D0w7v7G599aaqfFtIOfUIRyM/lAL8ODrw7UQ7TpUMHMax+OlImEGR5g8/Q0TI1zH/lxv
fGHAdKigVGVipz2gVrYBbUdcAjLQa6EoW5Yrk/33Z17I5+gKRQ20tqrIIFhIgRPw1+EW+LHyi/Qf
5pPY5oE42F8l5JOfzR3c0Y5wcXmr38of5hOewWzDjjDm+uQ4nofgQ0RyVedzHCcOEEvyACLu+Vag
bo28M7bXx3IhZHTrVQlM9AwTWxK2sVff8d5FuhoZ15WlvdT6+e8ffj7S0NCCVTF+PvGOcS2/Gcp7
+twP12J9Uo1lzEbmhBwr7cgqR73AGC/65CXwfxBCqqjdw5YkLIfs5DH+m9P2l8k+xQ+llo4WbFDs
ByYf89qZNXC61SkiLTQY1oSelsJPi/XWQXkAIAAaQityx6wfRgLTtOmT9x4dRtdWkL6zYZcbQlf6
lzDdY592++uzuvDDdS9Lr6hqgp2WQkAKxMfB9Bv42iXtWg14qXntABdO1VZT3tmhNMi9dNmWA4my
FQVpPvn79XgF9rrIMkZCNcAZs21QC2ozJFazr9fHZ2ET/ytG+CGgss6yqWlaDKl+Om0A3TqBzvVQ
2yOUduuxCvLaWLlMLYSurvnUuzGOpEjQ0MlJGThiMmBDGD9c78ZS41rwUp6ZMxtzFY7ZsBlqTLG3
Zia9kBfQwZFyFEPr2k4fSiWPtiQwxRpAYHfe7bF9aofobYzWTtSFc+hvifzDZMQeE54Fb8VwiGf+
CgG7GhwTlWz4BB1pQfpqZY++TJqn1l8EwIcPFaI0owRgsJAiro95K2c85kokRSuSHUwzc4+xdPsD
xHbs2xqqgBsGB5+DzRt1gpwW+RJbyBtdn7mFBaiDK90xn8uKe1jgdILtElP1DtDEfN9OVvltGs18
b/N0DQu8MMA6uLIWCQyh4twJ+y7dcg6RUNis5dLbSfiyfa4/2o4wFwwVY5YppNfczVktPpuGPRym
gWL4w7Kfn/uItivk5pzOKaynw8aO/ax+N7ofs5MGYuxh6uitbD0LMaUDLlvDgTh1lNCwcHs3IG6R
+m7UrqQKl5agjrEck5ZNsURYmSSXwUBn+VjD4/AJtUH7NnPhr+pT6BfdcmjtwPmM8V3qpvmJtV17
2xowevLTMq9WdsGlrmrbR8eF2Q8Dhf+ZKm7HEbSvQq1M1cIJofu1TA5FDjoXdpiQFmI3MDEIYTpN
tlWapCuV7qVfr933jQgq3pDqs8MiUdMhmSWDAbtJH6+vtaUOaEc/5xCGN1os6Bq+Jkb0VZR/IBW0
Ei2XAxJejP/e5yqZZzJyU+CF+2Irarjamhshfnnk7fqPX2r/vKl/2OhUr2ZYwCBQkvYlMW+yodyb
TuET2m4+9wEt3P/j7Mp2JNWV4BchGTDbK0vtVb1Oby+op2fGbAYDBgxff6PO0wy3aaR+OTpqaXB5
yXQ6MzICQMtS0woo57lOt++gluzbU/cwNWloWBCc+XqQ62r8/+sBaKh/ZyFsaoGo1aNH6GEOfs6d
yIn7vaWZuJ6Lk+g16GuYCcQEON18PeLnm07miM+qinWr8TCiqyAIYRMQ0mrOr4yrlWB7aV+uR/mv
fXGgiJk5AssGT4bOytFsAmi0PhjusGlM+fj1JJYGmVl1DFmFSjKbHqEz+1ur0Hig7EMhwZQ/jis4
z6V1Mv6dR+kZpgdwMT3KWPpJWftV3vuNtcZp8rllkznKE9oNwF1xWR6zvH3WWXlfU4SwX6/Oggcm
c+YcORRDZwk4PWBwbhxNe6+L4UVRsEHzDn63i6HKYOsvDqi0pGZsYo8/eCoNAelaSxEuTG/Ol6MX
qWNa7vWUIfp/cYWqX6+kCCtneGH75+DPEgGhog1C/0yMD3rRZH5lpjtLpnoACZwV9740hZn9l11R
VeaES9IDxRHUM0+dla7EtNdPfGL1c6K2tGlZi54P/WiIp3K4WNJAceI+Jc8iWSvBfh7bkjn+sXRG
9AUMzDr2qEyUHVR3TXvbZd6FpPpNwiGuO9orxrhgKf9HADSVxhgDFo32jboH1C1N0GHkdhuI/q1Q
Wy9txczcO1sOrM17G1vxkzs/Bus7PK/oZJ7ZeMPicrhqNaGqWTg+uqhBLwSt6nBym2wDSdfvwSuI
O7vGHdp46VTj92t4qjZoT/fagGUry790mGa3eOvpXavKAbrOHXjXoFQ8TuCpgxizXj2QrIlWfMr1
t35yZuewqCRDW2bKUERFa4S5MUymn2XrePdgjbGODmIeHhVDUkCKqe9IAFnJ1gjGGKBYpjooV3/9
KxYOwhw8BXmseJriXh5BBPJme8lPB+ocX396wafMCX5csLMPpo5lHItkCy3afLxkzkMt18T3ln76
ddy/7kXQJ+QplBNtdLOlQWEJ3xh/ff3LF+xvjqDqDNMlaV4YR71MOVZeWpupaEVQSS5WHO7CGXOu
k/rrx1d1IpxmjOUx5WATTA0/rcwHwx73fDip+HutG8SZmTmIzPUOoFjrWGkoZOjMh0PxJeoZerKy
yf/lfT87xTOLh/ihKhIKpy5CTOBgB/zQ/nB+ora6byPrdgxolEfFQ3rnvpIH76wfulO2K+6Kt/LN
NqI1TNfSWZj5A3S3dTyFyM/RIuUjhOl2Y/c9WgLizL1BJfC+l8Q4ojv4ZiLegwY1C7wnw6/P2tIC
zrG3He9IKWv0LEgGDe4RKu8hRHmT+65ooVBtVDYNGunWaGStq9ss6Tjw2xBehtSSOls5nUItz0Wo
Gx2grglDPQosHW/4F8NeSzOQhYmp9rW6vUqjuK4emLSTbzmtho02ZWVkeWMPVstRtwIQDoJWRdbD
w9czW7D//0P5KhC+9XGsH7UY8nzRSOtQqNcE+u1ff3/BSudERkIqULoPKGrqCb0h2biBOB7SMPrK
q3vhSNkz91KBuxcNY7px9GTCN7Yz1VuIJ3gr9r/0469//8v+eWEYcqrs5ggRk98CCliBy8cLkWvI
pYVn0BzFNxZjbQHW0h116roB+n6zPRLhZuRkwghTQbcxdL4iECTqOG3q6esdWVqymbupTST/BpeK
4yD0t5azX3q6ZiZL6zVzM/hsxekEK5yYQaMCimqRx3l+iwJas/361y8NMfMhth33tpcmxhEoDugK
GjeWMM+DVG9ff37B489lPUp90hsyws7RC31oc/ve1pMP6O+9oJHoBn//XiQ8h/IxvYb2HYY6QiU6
DW3by6GCPoAPFYX/QlXPkLtcSQQtrNcc1CdhEa4OtZIjFd091APClvHNwNO7r9drwX3MgX16bWv6
YEzq6BE0irmD77avLtqWCTdXXO/SBGYWLiR4pUpwj2NHLBlWqfWbuL22GbNiDc28NIfryH9ZuaOl
dPQERpCy6I/IdqJrJ3ctK9KrEjJPVYsOta9X69O5UGeO8DDc2C0JAxkF0jVHnXkHj3dgb10j+F/6
/Cw3xCH0KJTTkmNN3vT2mJE31a+kBT4nn8JPvxrMX4s01LkOhTP87O5At+KUp0De+dbJ2fGAReXO
uMn38Q1N/eZSbdSZ36zJ+3xqkBh3tv0eWm5Yk0EdWs8BXMH9ChFRtDxPkAUs1S3O3pWyzh3WYrFP
nSOGm50FN7ddaUGS+gi2kvchKd81LSlXdn9pKtcx/1pCdC3Bzi3HOIx9Ju6Lazw5GRTih5AcPtcN
q8KEyW7lXl86CzMvbyIR7SUuI0cd9Yi3kQx96UPUrQxGt2bPXx/npQnN3P1Iart0XdM4aHrpbrmX
WKFn6vWRStAG2XaSPmqx7X3HZWJnZo7fHDsrVy6Z4Ph/6I70dfVhTm9TxkANs0YP+qknwBizKLIB
vxqaAksTLU/oOU/slm6L1K19t/ZAWd9rKzHRwjBz6Aeg23kvp04/iKp8Jyb6kdCDdhAJ+VXZxkru
4NPQgjpzBEgHbWe9bySIxtABAsoEvx+HnWe+Vc4PVad+PiV+Vw4rgy0ctjkYxCmzLk5HDfQbjZOh
8Y4+WZN4TKxkDRe1NMDMC1iTDVWMBlr0SVNuhwnqvnZpfNSyXbn2l75//ftfpplQJNNYAc406moQ
3Wq67N4RbhlqZTesnN8FzzIXr2LglYVyj04OfRezwBXNz9r7nsiaM+eO6mNw3CPtaByITfL9KER5
jq+avV5ZtSs5o08TazhPM1uvWVGwDgrckCb2XmVpbKsKPeFTjSXjtgwK2m5iCTbWb3mWOfij5zWe
iT0hB9nS+8ztf42p8zMbyGZqvTsoFK3cagsO7L/L7q9tHxrXbXPatEdKzEuca9u2sp9qiTqxIIFk
1Zrn/7wlnCLB/O/5EnGfqixBS7NSdSi1LYUwduuIoG/aDUhHfA/dvNCnvi14H8o2X3kc/VfR/79n
P4adBQSTnafWWOfGAVtzA6E//Qei5z5UBsmCYkztR2Zajm+0lvjJ0gQICROEBa2tH2qir/HyL5z7
/xjI/lrj0qnjxjTM+oj2QrRKd35NV/AXC0Y7Fw1zG1DxGwOtj1U6/LHt/gbvgmBwVs7GgpOe40hG
K9dYbaXGgbU83UxD/5j0reszp/lTTdrH1+d8aQqzkCCXitLaGqvjSMV9Zw+vAxc7QJG+E51j/2dB
AKh7aZ66aXzogG4iaAMEhhnMaAXqIStebWkCM7eAZ6vXjR2Un6a8V4GtpeW+Gp0+jOtuLVu9NMTs
4seHtcac4qsEZtZdWBEDcm1yHsSQ3lpxN0tDzO59o8bd1Zsd+hnki2mXG2mTsDO8let+4etzQIhr
KwfN8jWA6oyH0hh2dKxDg60J/y19fmbkg92NgA9Y9sFURcSY+VG4xZsFPqGVn7/g+efcWnU/THRI
c+tQZM6dgHK67mgqiDV2NCn9KGl6gj9ZuWUWHPJcSGxiY296jSLHHInCUOl92Bv6rcycH6OY/jBX
rhjGglOaI0HGUbgi9uzqSAfzkTr8biqMFb+xtB0zkxYayE1cAPSO3TTGVwrTvQs5J99tvldkpA6Z
WTVhReNCzXA61lmzzfR+nxts9y1/NMd2tM2YKgpB86O0Wn9UuxGUkLlce1wtnaSZJbNOCZAnEHy9
7SD6U8gnM6vu0IcWdgVCxRLHDKrt0/eC0jnpFkEeJW1UQ46s4HvisrCS5ODpZMUsPt9n6Gr9e6Xn
iiMlVOCx3WCpZHLMLNeP82/ZgT2nkKnaihW5U6FCV6W+zt7cvt4m7gPIKQJJ10hAPzc2ey5g5TgC
QuPSMg9uQm87qM8NbV5AKsnuQkHgSgp9tTJ/vQ7+PxCx53iPZihcwD7r+OAZHxPkxW1AIuIx3yX8
hccOKES8rVfEZ26mt7SWEc3W8nlLu3T9+1/RR5/hyYuGh+oIxAcwWW5gOEnQg/7ua3v5PEiw5zRf
PBnKjpqdeUjSmFwm5tWhXll0R3tNbXraxNuvx1maxszkcxOtTLbXeAfT8x5tEv+gGch3GB02X3//
c39oe7NrXA5GObQdsjuTqXw7e1sV5FxaoJnJT1CYT0EK0BwTo37lQ+Ju3cI7g1OxD4E2FSuR4EKg
a8+RH7WXAkUvEEfpTh464CKI+qHRghHaWTtFDLfwS4X6Q8uzODJ4bPsGaXnUTBQPfGnW30K3UHuu
QC9Ht51UEaNeUPfnoU0PWRKv7NDnvtOe1+x1Yxq0DsWaY+q6EOoZXlObWH7KspdR80JlAQMGX7Hy
cFg4bvPC/VQ0Wkl4YYIcyduBTaoKNBmfEQc/fn3cFjzPHCbDC+qZLm2rY5GhmlakioF+YTIveNCn
+1LobSSgD7FiOwtHcI6ayXW0wjAy6gebER6iQ7//6EpQ/2HodmNntFwZZ2mHrpP9y9UkHXJRxlRW
xxS9dY3kQcuUr/fCL+phg8Ylvy3cb8Wr9hxIwzo8KLOck2PVv+u2t9UQ2leWufL1pQWb+UxPQm6z
qPH1kZBwaFrfczq/jx/SdFxxm0vn6+qG/loqRJOFSUlSH8cKtDmdU/JzXyfTw1hLfSWSWTpis5Be
Ja0JGCbXD8DQEJ9D7TzIcuuh0dsTKlIiSuvi57cO8xwhAiR7rdmqMMBUcuMNU5iWN6hN+T0HJqR4
+XqMhQWbA0DSLs2J5MiHDIX+ljrtJemHow4Iykows7DlcxQIkdC8KYZqPDSgGG9KHiT909Aae8pX
Au6lCVwH/mvHdSiBNUMep0fIgp3a0nxOh6IMPFb0m69XaOEGm6NBjNa144w308FAKpVm+c5SQ/T1
p5cWZ3ZacSaBEMxd/cBz65gPaEBvb+G9Nhp6674eYeGwzhEgiStJ1QBdewS8bzfI4Y5WxtlgzZ4N
yWvHm7U81NI4s2se7GyMVGxqwbRqAWnyrGu9b2jSj5OfkJNdmczSTsyufAvtD7yocVZjIT/0Jr4R
vbNyL31O6Ag64ZlVO6a8hlwG8oJcHbijAMQZtuCybkPCqgsMIkiEflQgI/ZpjlbDr7dnIX2Hcuy/
pzcuxs4jJjMOSZvd5lm807o6tOlDqhUB5VcBGLEbCwikAQgIjNOKC1tYyDk0Q02eUcsEdeihTi6T
RBu1HFb26L9E6icB+RyWEQNXKNzJq48u0estJVV2QJ1TZdCs4dm5Yyor/Il7mfAhB1M06H4FBXbt
gik8hrIwD6om0/JwynLnSVDZuOGY2VMDkF9eDP4kjexOykb0IeQtkfQQ3ZQHpSzGlafdgkXOcRMp
qUCc62JlCmrgZX0x0AKs6J02rrjb//Kyny2P+e+G96qKczU46qB1ZRMyUcAs3dK4bdqE7VCs6UJS
xt2Th7QUiPhkWgYgClcb3YmLfYxE/x2XVEZmIeJwcKbRbzTCN46TZlA8NYx9GdN25ad+3g9P7XnF
0sgLpkyQ2x21HXgcg3hLoiTgkblTIhzOKMmEU3AaTuIiL8WuvDOe8xu2WWu+XTLIecN6zxJZmd51
dBBzFz7L/XyINBVVG0gFA+3n/PraBBfuD3O2Idro2hY8vDxS71J3oY2asx1+79Mzp1gWo1B9p0G8
HjLCFdUipmkB+ebNPQcoaRzqqUnlkENltHcqlqnfF2xDujV8x5IpXBfsr4u1JJZXqgFxDqlK0Gzk
bIBcKPgvKstubyEnn6wkehec0bz8WjRGWbkZNkAO6RNnJHB7tpLsWJrCbAMMzxJ1n6v22KfeZarL
oHeuepmjd5iMtVzHwvmZ657lecW80st00A/KTWkhCUCk+6NttZXzubA8c9yQl5Wu7k6CHkCC/wBU
/jana5J5C5+eY4U8T8G3tCiu8kTVb9LtjUtXSTiVbx3/OUAobZXGplFxRGbZgyTOqc+Gh2ZVTnFh
c+cAITaRysD9PBw99qbwJKfjbT0kAQrdK1eZi4P+iau2rgP/ZQAuNEVAAMb4UVi/2hKdUJBZzTso
KJw0UPAiNbr5ep3QLbww0szUaGbWzOxGeaw53ZmThwzmqTP4xqJg/SzTgJeQszmV9auZRnHxIaCv
kKYqgjanb041mMl2NHX8kj9CcDT2xq3pPkLtasvVc55WkQINXV8/Z31y8JJ2Z9ItZGJPQ/8QU923
kdVwW78p3pP6ICCRjsySICK0OEDCcoP538a1wiUkUOKp/Rj0aqN5nPRLT3dpDWw6QcoNrBl14wNE
4YvmuYLGQIz/jZ/sFmpDYVX/ycgFKCh8+k7iscr5ZqKbqTwoY9oNeeRYuxgVSrd/HNgfq5ruHH0K
LDDm52w3MdufWuXn3imWYtMPf4S70dWwycbSJ/RXRf/wftrHQxYRNP56oxtaEO6sf4Dj6alMuD84
oVKvHgnz9JzWo0+9UAxxwEQEYMlQHNR4TQ8/kWmXp495VQcDe62fEg0RiM8gHyPQCdP6WtMAS6cF
qmj9HppBtup20Gr3x5GHdr/l7o52tT9R4PSnqCMPhVEAqy+huPGrNkMxEr+ONzp/YI0bjNaJ8HNp
PBj6o4UQOdOY72jbdGg2sj7HlTg2jgyIejcyfQMWVl8TdwJS3T76VzkQ9DHdJPYO+Vo2+KaxbYgK
anZM7X0F0kSMhhAirUIEqmEhIxvlYF2cEbUagDZU7BbqOD7Pid/QOmpQPegKHtQ0SpLBzya/03+2
1rmx7Y2GC5dPeTikVtjxEpzPZIM3g69nP4R4BBdwwK0hFJBy1yFVU6cp0ruBM75SvklLLaJtHzSI
oupT3TQ+QO2xetMqE31f97URVZ7j02mjwC8wFD8GkP1bD7BlPy0HnxNcw/5Q4umwaRzMXr25w62F
lFRB9cAdUFWG8KGdDX4LwcRqOkvTd4uz+EWLLZolkhez80vwamm/9fQ3qtFoEY/rPswSM/raXBee
OnMoT11lqZIZl2B7n346nvvY1YieqZ6+92Nzl+ra+9fjfH6xAIf4r/vJFPonJmXGBzTSnwwQRZst
Drc1rVSTPnf+3ryIwbQ8Te2GugdvSiJQ7NzZjff69S//3DO78wJGUiZt7fW6d3Cn0gethI/WvMAm
F5at3Ouf/3Z3XsQAcA/9by4ybULQyBvTX05brgFE/ivD/7/bd+fFC9eA4laR4uNoI9UCNPsZF4vl
ZmiO/Poucd7rjjYnC6/qsGR2HLR5HINpghphrMXptoqNeJfTugonW5Hweys6u4rSvtRriAm6h9R0
4BriwyjGd5aMF+BlvhetuvM+VpTPnEkXpnPo6zHzC5GC+Ury5xayHF9P4vqm/Wxhr7v5132aMLMF
cCx1URWaHmuorIXVIC5dkm4Y6y+sT4dghP5qbuQfXw+4kLwHM8K/I3aGVevthBGVqceb1AMJfIEd
YtZLDgZ13/b6x7bozpk73FhDsy9ydQsx7W9JI1GApP4d3e7A21Gb0AAQ0rb8MhHepshMGdSgU1w5
F5/7Infe9OpdKYRYiXS3rpcnU7n3fHLfNJAJtp77xnWxVn5YsuhZdgQc9JUJntX4MF2DgEHJRwdl
e6LVIOVczQ4vTGaeu3c1ZyRI2wp0XBSxr9Gx+dV6qRMK3UyfQKXYn20rTVZetzokfz4/j/P0fVYT
R+fdwI41SisALXoAZW8RApkWgoA86fZVz/tnyAZwzwfPLIi7oHJevpjjIG8h49SfWQl4CrY4u68S
w9pWXI57w5rI09RZ5E+KPXgUniieKlbnaHZHuQisxnriPWlWPrpb2ZH8DnwebQCsfn6pHMrRGM2q
V2U4sosgH48aUpuX5y5+1Oi7ZVToXy+jvvLCVL1xThHFTAc6obWjHSLTBGOZawRl8UM6Gii5qrDs
fytW47wfwJUSXMPXZmQQLTTPrsBwRqAhQCoRuJQu1GS8D880w7x7cRoVairdQtkkmlw9rAz5JOps
3IIN5IGJ6iMvIaTEf/YZ9cfsJs72cf9qQDBKOFiiLD9a7p/c4jtSWKFt2kFb61EyMN8yPohRRWj6
j0Z0NPlp5mxHt9l7CuLmtpEi/LDNTSbdG2N4JaZ2BEIjmKBBATG/yEmaH605bp0h/WEbEINvtIMD
TZ9YQ8gQj4+oWTy4znOJ0MYhIVSMs0Kc8UDepNzdyIRhooN4oAnd5DlY0cyKb/r81cniwMpe0Ux1
AKUKStTF9DFV5p0zDdBjHnaFsKDqU9x6tXEP3HO2SScZlZPadP0T6GdCrUPjd6rQwgcBFptkWwrY
bWH4Bdrb9TjH7XGpjLu6RWCGv0phBS4CxEqdc/rOFITqDO6bYqeMowGRjzw5lIUWoVzVjCXc/G3H
M7+xX4lX+/loQ/Zh9HtIZQyXnB9R8FS1BwCxs59AEppDCaa4LlG+caYkHPKHSjkhSE59IJBOtVPv
mt6IMs5CCsXeyo7RTcyC3kVec0i3KYSbFeRIoMazzZ1Uixok7M0/ENBKEMfX4l1kJ6FYIJNQ5Mey
ujHyi1Po5/FnV/j6sxo8n4Co9GJKnx6Ms74T5hPEfhDR5UCiu6Avokmg/9KH7I/edMd4eqzIVsZQ
AcExBTmDXxy89AQCmySNtDoi5jMYkQ0riJ+a9GJlkYh39U1SbnVxUt4BcGnxaJc7fg/hswZqJciV
ovYOzU/Dd/Yg01cZRD0CoT3I5GCjbws8AzKYHiBiosq7EaLVCKVjJ6jqS2kE9XAHrSwBtnlKog5a
1TEp9pNX+u2T8+x42g6GkpaQWwGvCt1mTD2haMVocnHsJtRfOvw3sW6S27Taud6TAWjLwaJh1lkg
NwB69Xn8ozH1Qlr1Ji2cjCJLES2ovZkyoLN1nEd+KLW7NG+CUSFhXpq+JWGRGwdPH718IsNDMp3j
G93GA6PUI9CARFkxbG2EH6+tHehkDPQPgFxAY7IzuROadhXUlRPBiNrpkNc+d/a8undS3xN+qiXh
6EVwJ7TDMkHc+lKS207ta/ZAyhPeZRB5DgrjMTYvRgM1mQeH77rqRrppxEUA0E5bXGQdVi0Cum3B
X1RxqrLab9I7CKhyZYBNCi+aG5ynRAWe5xcsHNMt0TbTjnoo/vi1sTUzHOdI3neVX1QnDw+VQ6lv
MrLJ6m6rqZ99v9UxyV/ZtafUAglnviPvybRr9Kh8V1XIsqCxffre/InhEptQS8HcG2AqnvMLvy1X
mxGUgdqt7ABbfmHapSORa9+B8YfLoH9K3KjsTxBGkipI2CZzA7fda/aznWx05FF7em/jBUvPU++C
oeTcdLtq2g9J49vdLZuiXhxQ7bUSB9IH+JvlX3WTeR2BVAiPk/LRFL4uSz/rY/jibQVGeCe9qCLI
8Ex25ck1VdDb0aQB42yEuRY5fMBeRWYXpJrwk/FZZG+1fRcPTRg74uDk8NNt5Vt2fiOIsXeJCXBL
7xPRBiV0F0awcPPfWvNYifcWgF8Z3xfKxLd/45WZdL+I0n2VoKlGNwOPQyWoT240MzsUzrMYim3e
w/Iz9FD+HioCWtUGuLhXZe5KC/RpxrMZy2jITZ80lp+xMWi4DK/PMSSJ3OSHrIxAn16LtA5dcS7p
tcn4h+M+SUrBo1mDGPp+kDyM6VNTPqX1XpIts8CijoSCVV2aKg/qPkYyQeCXcYjk3NDG8TOKpx64
fAvkEGyUn4ts9D3tZ8H2WvHLSdAunwYEQjnC2ZU5nucyCVhDQit97Aj3peYiQwkZZfxwqp1iC2eP
BBNk1p1kiJpGhnZ37/QnTvIo71qEoGkYkyAH0jxBb32lbkpShCOs0NPebSgR5XiHxuXWlDimfFPr
VWBD0MfK7osxD6til3puKDwWteCbs5ISZEVRb49IjLQ+VeSsXxWMdPPezNDiKW9VAs41SAcHCVLC
9liAymVbMmeTWuww2djmaWyQ16i3rfdAY2jJGFVA0TUP/q2mJseiNbaS9XfStoNa9Xg+5yenH84V
rj2Dk9Cz2gBdRlvKa9NHc9POxDb2Y/9gowkwcDJ2X8RQhGz/OGMVdYCEl/QlzTvY8hiYyHgATxig
4Lm1Oxoh7sGSJH5DXiZS70cc4YJWQUXeXAhy4I5P3ZekYFtigS2wvzf7O8v7mQnN70Yn6Kwh6rQf
cnAh7MMiCdB3RXI4XSdqnTuCq4mRU0z4yazKo8mtHRjG26CJzT9E5xGD8FzXPkEMEO/+sHH7Jwh2
3cU0BjGvuCnKk9dkIYN/K7G4/Da7NtPgvoDnUuWp0uOg0cPYfXKuaYZ+pEGuR9QdtxRAOukh6TEp
FKAzBFdAbfWvLKO9nzXNfSZHEDwIdDdQlvjSMSgEyNxT4cTR1HbbODdCvP3uHAO73NAzB9cFGIbE
nVe8kiQNE930u+aPpYFnmeEyKkXA8nMaPxHLAPv1RUtvrTj3jfzWxPiiaW/MpPBjGykhJLV6pz7k
or8YcfHa2Mkd1joc+mdvQgKsgX3VUNUyZMQmeRx7+StvxUsnmzDVLZ82zSYzPORnEC4QFTnkd1Wy
HznJd8pxI47JlL38I/lLCoH6wFPaJVZ20IM/Q1h6ZJgx5lleJJo7ypj9NPtxn5fIekHiLeq5Omtx
DxXR9t6CbB8fSegmoCxN+20JR5211Q0qcztNFhvbFHupA52QNtp+aLWgcModseDHunTX1/C/iclv
r+3rQZnYHyk3zahwp1eP0iSMS/sPsxx4rq43Nm6CvQM1b7kRtvNBuEy2imjWxq40aJ4xBdjrNHaX
iep4hCMezh8cVf+MPfgLMCkjGdUi3LIU+tmnnxlBCFDEgTMJaKPqvqZZzynCzCBLhQukwJj4tp1t
mdHuOka3A2sewBEaxB6CBLwLkna8yyYNoWx/oVPVR72LsCzXY2Bw9P4WnGu/AKCDtceCAaKRhmWB
RWZAAUPPgeyLNg4muNaqUF2UxWDKdzSuRXmNWyxvqgpHxkYzvpJ/KC6b3KK5jwfdLqVJFeS8PZum
IPuKaL/VwIyA5CNqYdB8CwgDQUyCaYQEuMCIt60Ztrn2RCA4h5vKvQNPUBfRawMwSOQ3svHuPCp+
5MN0cir7JUGwOaGnKhzKYdfl2QeBXizn1oPtVo+u7I/gyfcFx2N4lJkbDoaLlc1wf5cF6LErs7/3
hA4OTy/ut1A0MM8wl6eKViwSNSrolW7+Ttgg0EKXtD+gdtGF4N/qQFaAiJfZRfwCgmIDHG8JhKEh
R43kcf9h6uyi1FUeKh8QBTWogFqKtIHokxYpcczSzTieBFmXwwED08D1fUYR4YwOOkzAsXyqObtB
8mZnmjauL14fk7GnmxFrHTJHvUOGLcAz6lfsTlEGJ1zXUyi94qjK9sLzLnQye2sNTmAmLrTcOZBv
NR7WAbqTNikKwRzU0HsQGFxVZO9G+LzeiDedVZyGTO1UV2g7xpUWOoJvKeu9YNIL46G2m3sP2ryV
nfwGim9TCxFNFW4DuylqX0iBO2vKDuaVD82gBPms4RoZxQJckynEmyaBLHRzlbKsUTNXsX3iHfIY
eo6yKKRCd3iDbscG83LGj6RLtkUib9upeTKp6ytQNaZmPwU5Ke/NJt4YXfyn1nC6chcRdTt2O0/r
kxPIqZMUoYdV7BrgUcJuYu2eTtx5tmDPu0Zr3VOjGrGtDebuZcPZMVMCj0Zp84T5FFwmd+D2aruo
A1nRUStcehCuhx9jVclrYnrsMR+I+aN2NUQu1ZAz3c86ZW9kAfE8v2F5EVg00TemVtpnSNGADq6q
OZx4mWg/lfLEB4S4qzMIyiTInYgWghm4QxRQ9GGiWcP7KP/H2ZU0t80rwV+EKixcwKtWi/Jux86X
C8uJExLc9+3Xv1ZOCp4hVumqAyEAg8Fgpqe7ybcBemrWLovtn2XVnLL9nN5UaQPOidpOH3DRz4/S
g7hNjYLpPe8A66g86b6kfRM+j8kYZB990ZQxXmzjDBMvHf5+OQ9lSFfqIJyxySfhWGjOjvjc3kJ+
Ob6DFssS94khjeFqaSabWK0VSwlbVzYKnN+D+OeAoMPq4Cg5LoaBbXoWLyScvk5KS1dLSs9Z2Hq4
reYjNO/AY35fIlMDZZ+FiuFf5usvUoQ6Cieb26wdS4pi/D7Yq5vxpfDbhwHvyXiDVOy6X89rvptu
nR0M1a8e6E2+726crbOQ2jfMTkfj2FDFcF1EX0cv+ujFR4t2VqkWctaG7JaOuenHNG+boIO6qVfh
rQidGRYXazYGz9WphnaKVa6yNh2AY3NqFXaV0qMd0+0YOo/2IhG/YX3kaW5nGVy7T5EEzL3mSGYg
LKtnsE0c22oBemNYoP+DnjKQcrekao+hJx/KMD0kSFb0Y/aAQPcxbdyXy8vztz3wCxvTidyCbGyn
wnLTYxam1k3iQs0mLyA+iayb2LnA5nwDzzNoI8NqFuupb1xyU6aNN6xSUruvKS29j1AVvFqlPXAd
6GWJPbHmuLIAL5gkXWppMSyHDu/IkwqNz6GNnmEbr03onuJ96ebtZkQazyLZlRZ/2umzHaWdzEgp
e2hXk/kBAUi8msv2sXTKhfZng+vTqeyiMZMpLWRzTGxUBEGOi7wAS24ub6XB80ktvQ9vPctwArwj
HKZplVd4Sib1LaflC4s9v0SqcuUh0RWG9nXeT4fKIzDuStUB5ZikNfIEKGeyH+1wXd8PyJj+3YuJ
z1Xq2HXnB663rYKw2gaZu6/m9Dr4tZRaFj+WuYLWT9UcVQEa9hy3IjJFeex8Az9Q8ccFKfj+8sYY
/IQOXB6JGxJXReUxH+0cYQoBnlH4RZUuICZM3z8hNs6sNqmhfw0kaHusx3FfQL4ooO+Je5V2miV1
yDKELamV9UVxrImNNJPb/9d0yUI/iemfa4U8t57dPILeJwLT9sUNwlvQ1O9QbVgo6hrqNDpWGcJB
IIMGNyoIhqZuLUGRiPS299iAubDnTbJww5hGOR32s+VXsoGaewG9c9RrjoMKDs0kP7k9frDMfr7K
gnQcZhA0kIz33PlYyk8iQdXdlDjLV4mxWVJXm0xEU9LMtfPjiHA9Q7S/avPxW+EGC9vwNXJIOvzf
BSJVOQkJrtOjCu5Ly9v17bhy3VfPmzYtHuV5tzCO6Y7QPEaV9Xnm4OI5zumPIBSHPLmbKoRK09NY
p4fLO2Hg55E6AG0CrX4vWSL9wClfeyWCFc6ffccAWfrtEZq8gxSvfoA4vLcGmLnadjFBPONV3npI
+ejTuaW7yiq6R+omLgBHIzK5JKXOk2XNeEsh8/BOBOAdl/+uwTZ1TJsLnfosB+GVb9fNqzePW8Kn
HcgWb1u+hBAwDaF5nykWKqgovA/047c5I7eJ1b3ENvnByZKUn2mI04afnbAkthxaNB4acbt6LVU9
oD7BHyrXvUnnKFlfXir2NexM6gC3YEzURMcWJJRD9x66Doo7bvMxFepnAphBFbevoEZ6YG24jyhd
4lYwnA1d+FLagPEEleP6RWx/xLS7z1Ehy8oy3rQiu0Xl82dWOgshpSH6sDVHVaE3t+ZlAwBunX+j
7qnS215Z3dc1MBNGeROouMO3kd2xpvB7CxbMxkO+//L2mBZKcyJd6NF4lDUHZcZdlT1GDjsk7raN
IbdUWpu+HBfMwLRImhOJ5zKAsPzfZJJ9Z+VQNQmWsKsG//QX7/iPGZfIQ5f9fJzjih/6ieQHdIkE
706jil3j5vOWkpIvBPaGaNA6/X42mOTpHAchOpu9QtKXJmhysmZl5vRrZbPhUFM5vaDQDVbNahxm
MFaUUb2whH+5ar54U+jSm60LOUkbOUcfOfmnGX2p37MudrcqAi0WYRkoWNxqKlY9KxWUpFBczfsp
3XWQGVtBQkFthT2N+xaxgFx1IhVHa06LZiXQXLiO5qo9JKMnjzSuio8uJNYtZ4st/wZPo+v2WbQj
jp0MAKlwtrbSzxOPByUPzRKXrsG6dHY3EUS8R/pu9u0s6H3eF8OKeLzdXHVGdA437oH3lY0eqOq5
tWtQbgzQhWA9CzzcQdmC8Dxc2GFD3Kb3QqQN1H8ExDl9Vg2oshc2mFW9CepLkS1uLs/FsBO6xmox
B3Vu5fDGg3rPgBTh0t5I1SGDuuRRTCOcfj87ISxoc7x7Qe9g8wrZRakAabZecAsgYpBXXsDWaQXP
BrGhKUigPEJ9ZQVsU6Ux8nt20O5mu0OJjYEM8brl0nx7WIoMigUD9RMWbuwmOnixulFNv5pt8Xh5
CBN+zBL/ziXHa75tetCp5Vn/3Bb5K2/H7eQwcgNN2PhZqB4JWkhl79Ie8mGeEvxRzK7cFL2qr3sw
6DqnJGmR3e9C5ltD8OkC5YWWBoK0Md1dnqPBRetapwOypwUJQ9dnLVvn9atzwpR78JmoQ8R9c+Us
tJdniqQ3oviIgp8/Xnn2DQf1IXUWMmums6k5/nl2k7IDQNZXSVZsPJW1W7usgSsncsnPmIbQjK0I
p0Yg6B39tPwvmMu1hOROEi6RBP3llfri+tB7kAKOllXw6k1HosLMORWI8nfF5fyRCRvQ9SaX1c9i
8EZ0A3SjBbSLiAlbzSho1Sip2e5Dkbj8d8KZtQWyjL3LrunRIjDTYIHm2zR/LRapa2GPZZlZfojS
JMpe6TvKKPtxnLaXrdD0fS0GyVWaJwPk4fzEEu8cjUArqvI74bK3y983eD4ds40rtiOU9vExLx/y
mO8nXAwIrbcyCBdmYIjWdOZF1IMb6UJ26Zjz6kiraYckSLAae8Ai5ipbTVa8zT0xL4z2l2ftC4vR
SRhn6BMHIFlh/jDEh2Fwt3ll7237A5cU+Nduc5E9pBJ+vXfXyQxoE+ruI3+LxoNV98/xUKFR4Aeh
V4n/WlJnaQRiQ3JAh0cfnEHNLqKqvamYI7bhqZieSGuJbd5gJly7wCCWGZNoYrMft2oPWtMV79hK
oqnuspUYfKGuxwmJlXqMHUv4dv9CnN/oC4Rw449kZivwwC1E9aYpaJ4kRURcpgNqjkPcQjOwSMJ8
x3tuDWsyFnLBPL4exPK0QSqR1U0FUkN/DucfaYIng6zongRI715eKdMA2sU4pAFJmQVayFRN20a9
oJy/Qllo4eunv/n/xo3P/HvtDm1pNaRj3K8Tuh9o9EulgIxd9881TzOCLWaEBBj3bfCJ5vlTJ36n
i/Ur0x/XrjkZ5q0FlVXue8JpVm5tP7B8XCJ7+9qHAU/+76qELXd7t46Q2ZDpJ29BqORE2edE3JvY
i68zHB0S7XLCmqaaZkg/DZA8mVdkmFcKoIzLi//1AUNq9d8pNFmZJkFpoe98bvf8hHYE0V4GEI9V
xuu+/Lg8immhNC8BuqEOLdXwRkL+7NHCxNHKNNf1Oiu8hdjTkDmx9BpSL62kbmJu+0UBoTr0vP+A
4Gt4S9zBAWCiDvNnzybNBnqktb31kix6Hpxs2F+e39dXjaXXVNqscxuvjSlCwmlXnnrchnI9sJfK
crYJfQnE4fI4BmvWyyve6HIwaoF+ZBqyVQWQZRu9XP6ywX3odZQgJxyt7A1uLw48DWmcD7sZH13i
ugtLZPjrego/igG7RDUxPDq97duOeLPacSlaM/x5VzMvjwEgV6Eb2gfF603mWBunte5Kjy4cwb8N
7l94Pz2HT4uywEs/gNr1nCfrMYHUp2orsUVpOpjRx0YcYP3abnyeqmo6GVe38bqevM6kyXZsdoIb
l6ABdLZi4OBnoKHWbltARdaa632YB86bKwt2B9ikdQA1iPPHqfLkRkUNuyNZON0BWA9UmshI+9DG
qfPTCSgqoqqZPsrxhF1NYul9G6TbA9qqvF/hLPiVvvn/Ktch5uGRsPbR4AmwJ9mR6g8lcnfZ6E5+
8ot11QuqMumDoZei8qcKrhOdaYNq/cZqPjGjR9trgZTo/1Sh9XZ5OIOvc07mc/YObsrSIzPjlQ9A
ow9NrMcgU9+svj6AmnXPgmJJY8Bg6nqlJG6HWAZlUPsdVTeFNz8idfT78hRMn9ZueTaMVcGFXaNF
sLuJO0lXLexr4S4wHCO9RjJlqLGxWNQ+TaqPMSJ3Ba124N5YwpKYvq9d9O1QCXfgaeuTePKAmWvy
YeuFeDZNRc2/X14g0x5r9z2j8FgWDzM/G9Lke82Iu+Zg67hJBgl55ckOj7bDl2RgDYPpklGBzNIA
LeWNrwYLHcmcPKRo0F0RVt2ilnWvymyhT8+wcjpcqRgnxayubkGSED+6UXvXTN4O1GmflxfNcH3p
eCUIWXddA7EjX5EOLYBQpl0VufVY5YUvLPXTg3TtJvH6hUvMtGqaGdgl+p5pWPd+H4unyXG/lWNR
3nR1Op7aaX5Y/Rgt+BfTsmnGMLbI/WctrXxofYQbF8dyXQsg8e3IWyj3mc6jFgEyWqmMdlg5Z4ry
e1E60bNjz/L58r6Yvn7arzOHFUcxyWcQ9/h1F6ExKjm4qEtfd9j1qhxQt1PezzT1o8GtNwky4CuG
vqAdQ3v5wuPNsPw62wTj/UhjnrgHp0T7/pPXjZsRTfeX18b08ZN1na1NAfwPtGGKyrc4wJ1RQbNt
EwMWC6h7/HR5CMP1pBfjBi+u5ix1E581SQKenalwnnvpegDhknbbsTRs0WXT5GvozbfIcrLSWxjZ
NLnT72eTs1InCVwxuYe64x/llH4L6hrHMFywWtPnT/Z29vmhVxw34ZD5ow3wZzyE0x4Cq0hcefFS
Pd9gunotjtiNi5C/sA85ZYDIB86wb4YmXkh+OfijXwQONv93AmNRdVEnYveQ5hItPQ8BitVElogh
Fk6eaQDNR6Wxg06iTJR+049NBo8uhl+528hPmznBngdS7S/bmGmdNBc1WVDuED1LfadEiwnhgQ0w
Mfq8r/q6XoAb8tHiFhC//hQ3zpa7LgpKbKgWdsHw3/USWz3wACS4Qeq3bXifOAPItd0F12FYf73y
AorXoo37OvNpLl5ZF4vbkJFwLXoLHVX28Hh5eQznwDqNfnYOprZglevFvd/VALQETfAjjJLvZSgX
Fshwr+qFl6Z3SzuMJfGbVg0/5FR6+3Ka1a9qsJK7IhjEvZOzGj2fZbvcRP310bBOm3U2p2rOLdl1
Ze+3CTgDusB2IW4xfp4IWImEqGnfoLNnJj6ki3+1In+7vJImU9DiUvSHOLYHCju/6aqHQiWvtVMs
HEXTImpnnU0Z4PEUrTiFaJJ1pkB349jh3dxMb+ns/jf3820W1wuFC0NsotdestEKhwp6LX5bRtu4
sdGomu89BX276ZnV6XU8TJalnXrgFNqOFT2G8eq30BUfYRY/ZQHaky9vh2EauvZYH5WK2h2B/iRS
ahOIkhQ6+ASa0/r5lQVXpqb0QjWZ+pPqL2bh9uCac0H1MsT5s62cP9fNQrvi40mEcRw1WCUXNWqa
y0fisUfGnNu2h9J6syi5a/ADes26y4Iubi3s+pS75T7OJrR89Aq9DyoNryq3WXq1Oq9P0Fjof/iR
BQJF0tPPWqD9c0qv3XLt3DtDANE2gcWyQhBTFh15691sZ81ogAUzwmps5MIRMS2WdtTLFJITeYLX
bcOeKufdY/9l6evlDTfUUCyhnfWEQKSa2EXvS3BW3qWgdwGv0NQ7uykauj+9AIVLy/P2GV2m4nsw
O9O7HdfOdrT6xO8yV950zO5R7fCsrXIImv0jOUHFhSTHaszE5+V/aXBIOjtekM95CGwdUmVed1DC
uQcA5FUk7W1Kg3U5OHfRRMjq8limxdYcheVMowtkPPczSJtnMbqvZkic1/Pmqs/rJbIWgOSKOxY5
ZF39kmbRm131aJKfxl+Xv2+4xvWamCdn5kh0Th1q/tt1n7k9oWX5gY/XHSq9yCVLgPtjkQdopr+3
09eUPbnDf9f9cy00CEIQ2oJCNzgMaNzY0Lm/n3NkKlLmPZGoW0qvmdbntO1nl3WSsZznPMb6QzAb
sN1N1P6sVLEi8cIGGOxHFyLrSoYc1+yQg9d79zYBhW0KooqGgFji8jqxk3/5IhTX5cic3CZ06ubg
QIO6OpJBgBlLRSG0F1DTWWWAM6It2Ip/ddkw73LY2BYtd8mhikj1NPeDvVVqzvYuscrrHje6eJlK
eCEmhjXt0vf51HN5V42/FyZ7OnZfTVZ7FqCHTQS86wh4aGI0CUJmdYUL6s7z8kM0oL7USOtuGnO6
SsGHtUL3gLW0zMIwsuYIRovMESB6MHXQqctV3nrkqc68E1ptkOVjUwTWIQKJ8nuRS/RA1yxxjs4M
sZVEeu+Zy50XaE/1C48Wg9nqCmdh4SU8Pu25Y833aSoempS+5RL556i+ubzUpiFOzvfsZIxiklFo
YxeDUq2KDIIH/UvZfANqdMGzGkIkXaoMRUHbcxsWHFqP3bvTp0WcFdgltxRIB+fKCOYvuuRsFk2Z
UGVVFShPkvm9Z4N768VJsifleJ/O4Fiu3HlhOoaDriuYxR6gqbkHXiEEMmi27fv14LTZLha83F7e
EcNB/+sAzuaS24nTF1LhXCV2fVABWtRzN73yRc9Odn/2daQD2WALERym+mft/A4CvoIYVAF6w8v/
3rTd/N/vlxnYHljgBIco6V6iEORDU85BmqzGn1QJn4KQcHd5JNNOaD4icee4FUNCDshEg46CReWm
nRu6YpA1XNgKQwTytwZ6tlgu2knKcbDAhJHEIJNsstcs6e/GGaQhffSchwCjFUs4IMPC6YJmakBT
UtFg4VIRrTswOY7DLzv/HSbZyuLfLi+Z4bBT7bDPud3aeAXhsk2HdY4e72Q9sWpdDEsU6IY90WXN
ROYJDx5FQs7sIJAFbsDjDiLZBedsOBn0NK2z7YiTuKu6GX8/7/jB7vqtiq2FDIJp9U8TOvu04HUe
yzD0Dmjqbm8yGW+c2Ll34vSl8WqwajpsYQtMK3Sa29lAo1sWzpTDHfJiSl9Hm8hNKOrsPZhhyZd3
2TQX7YhHeZ14UIhUfuK9KPslK4qD6D4U/1kXS4BdQ8ZWlzQLKe+RFuTKn6LuzabRusryG4uB8Cxz
uxW6giZw2LQ3xHOXSNFN66ad9jjKJzWcyDXAxNeiHR78vXiNLBiW6ePapY/OMVFOQNv4WfU5AwzK
up9opl/4+NeHDlpS/+54mYKFIBpq5ZcpcsDJzgJjAVHQDy6XwFtfuymhc4IGgtVDNyBM4B5eFV7o
fqPC/ugGCFAU/JG5WKvEKx8vW9fXgzG9hgVi0LQt2tLxA6tc4w28nooGpFLTCvQHa6GA/XH49vJQ
X68c0zvuQ/RLyWKwwXtEQBmVkrLb0jidV3NMbd9pneHn5XG+3n6mt97nCh0LU2yNPgSyQfI2rJCl
3HYgz7nq83prPcRCB6/Mx/xYJuoPqFy+l2P+wsGddvnzX59FvPP+tS/FOysjtIqOqYzWaRv4UiSP
AyrtRZU8qQzgy7DeV4HzcXk4w6boSIUgTtTA0TvlBxCTnCBt2xXh2oNMATic9peH+NrPMx2uENLQ
TUkG4Ry3mECE17q7suj4QoBiILllOjphkpkAYEnkx7aPwGqlZOJX0QDWNM+V2HnB/th5jcpAFysu
wCtJ2Lga0FkqNrUT1u/tiBeAEAU72m5lfeeWVS8JchuOll4qxPU2Rj14QI5pxHdDHiAeJycWmfVY
sEMx387gt768wqaRNJsB6ZDHyUy7o+e0W+aUoJgBEbad3XdJichWvnd5vfT2NpwunayepH3mFLMd
H7vgvW72c/PMooWbzmAoeuGw6W06UQkRWBBV3pYhfQc1slqwE9PfPv1+flHHHnogZmX7Qxu9tqp/
pir6tPpg4fMGHB3TG/SkjSpXNjnSn1re39pOjK2W0bhN7JxvoqpTL9YMuQ/ZE/DkFe20hRZFdXN5
+01n+LSeZ3NTo9P29dTkR9DX/MkjxVeQt3gkMoOQdJD9vjyIwcb0TmMLLKtTa2flMWZsPVUghsvB
ANV5EE0W824W8uhcV19iOqDGTgGaEHNYHGnabsBJW4FhfTEZYTAyXeVCdmLGo0bmRy8BXVyjenDk
gSTn8iIZdkIv3xYDy6xgRHMVkBOrGMSWTfk0gYEpB0/g5RFMdsz/3eu57+skmGvLrxKoKzSZRe6c
xG13uMTVgjcxTUKLzRRr0zZrAoGiFPggGzDHOAc+W1teL8VQX4e0TO+mDEKHDBmFqmofQaZjNSbJ
sHHzNHmenKxY92k/rkLe9VelOwHm/nfJ2rku7FYysCCUhd91HYoUzh0ZmutOn17OnWM0L0SUez4n
QbUOkMK6nUPJttipaZ+UPF24Rg2Lptd2I4aA3EZiwhdFtcmygu4gafTqDdahDYonJwJ13WUTMw10
soszd1KPqB+JthF+5wrI9rrBuo8RdiTpH5rxPSixriOGYXqdN5yAE4loL/yyIE9Vnfic8nWWxB9j
Pr3RUF53ZPTSrhNCyc1SaKctww8ZgYKzBhUnZB4ur5bBn+iddUMPRYuZIRysVX50E7YjZb+wEYaz
rnfMlcA3dIRjI0oZvYUhlAxVl7+JARR0l/+7aQDtpMs+qoImgT6z6D0Q2R7GRoAR7irwHdOLtY4n
Cie2xXgMmxnsdxb46BCGO0teyhAn67XaKeqjeJrBbQILsu+zCOxNpJq+l1Fe7iUUTDdCeemubLJw
D6myaGFSBt+o125jdP4lIwdPrgBH3ugMB6vLozVxs+9c2UsN+aZBTgfz7AAK3qmmApDmGKh8FyiQ
Cyu3e+y98ZfdugvAf4PZ6rXbRrYQku2Bbog7/uKceLxHtfCkNFiVXrO1I+lC0aLz/ECAVRSKMWA0
X4lgyWuYQi1dT23iLKU56+mRROrbKFJ121Tp79autn3Y34C0cUvK9OCBElApvuB8TXMS/26JG8aN
AnPXfByl3Mats67j9CYTS6hCQ38u0yu4QPcmqTXBuZM5D/ywZ9FNL7r0aXKF9SAB6XkRY2XflS4H
r3PiRu7rWHD6RkmePkLyOF8oAhmCPL1GO3gTWAWyk7Y9OK9tq96mzok/MFzHBHyZ0bjh49Iz2sDG
wvROxo52wJXn4DcRHrLKBBVxcJfb4OM9MYlmzapKnG02qB0F28/UQ3VgOGSWh3fdA8c9LjuQEJbe
Gjsdjc8p9AYuu0TD2dNLu2EQ2tFooaFjrE+ihJXj8DfHTeQ6y04k2iHSJNvLIxlMSi/yCtpOVjaB
S9HKgDaRTbUFcOO/we2uuz30Km/TuA2vKGN+CXbUDaVx/CzbIdhUAOosYBoMTkTvYmwD5Mu7Lkek
mJBoNdnDoZ2XGnVND3u9hxGkF11LwNvqD5P9uyrJDmTsovyO1sk1VMVBMR8f6kpuw4ZCsNq6oZCX
aBNrXybtPgFV9+VNMpnDaeZnrrgkc9pFZJqPLWMb3o1rKR8aUW4rMNtfHsEQbemFYBs6CaxjiYfu
inAzOu6qSYo1d/4oKBFYrNtdHsU0D+3ZMLh2QXM1AnwBtTV7Tj6rLn3oR+9hnKIlRk0Ddwj7K6R6
tlh2JYsqjOz6GHZhH22qAjT3GWshpcDaBJJeSJMGfwpnlL+bqCpW5RhBMGAYomc7z0fIzyfDsAsa
Ig6W1+GfFhZ9RfUbLb7jnOQ/XLeDLKcH6dD15BBrDx3V8sjH3v1zeYkMxqyrVHGIy7WzQCBH0+qh
auaXsEUN9fK3DWddl6gCwAhZPTWVRxZCo6rLK8h7keSZUxCMXx7h6w2melo6rimYfkk2+GlnDw+9
O4fPFPogm5ER+S3wFL/qQND/S06HrizzGJCFUQiouKtbQKJvqyTaESdaCE2+PhFUl62CSN6s4hmK
KNzL1nkBjVhaPNWifKW8fZ6s4NflFft6GPb3Xjqz1g6S6rxE6+ZRQZsAKDbAlUPhexluozTqQYpJ
6ULwYLAsve4f9F42NK2EHFCo+vtaFTPwkUG2sPMG2/oLCjubR4qyKXFmAQrtLrsJZfAKWgC/h6e8
vExfGxbTC/40QsYvzNr62PJ662XRMUB/Zg5eNFIuLI9pAqeRzybAQqDP6NRSn4c97BX+qVe7uKi2
lydgWv3TsGefHxx83qE990GGmjw4ofC2TRSrhYjJ9PXT72dfl3HLQGehyuMYedZByai6d9G+8XT5
vxv4NJhe30cXvyKnfhDf9fr8xk4zZyOysdqFfW1tndECx7MNMo2IjM4haqz0wIMMUh09q1Z0JOXG
SgkEMkCud5eLVr01aS1fL/81w/H5G8meTZywkve5A5nxEZF4XHorD/LYQbPrQvQkpgvzN5mG9kBl
YQF+NTYLtFl75L+opT3oV53+yKOk/33dPLRiYQ0kGbjOBzChlo+JK9bIqG0puw1Bbh5AUuCqQXQ0
QIjHg+KpM/pdPuyK9rOE4kaMPL0ElawL7YHrRjlF9WdbMk48KoaTBDvlAiTo1nAn4umJVGpXV8VR
Seu/y+MYdkWHBdhKzHQIwFYLwrhbT9J76cQ3o10vvLFNn9f8Qe/aNcLiDrpNDtkNUXr0RL4pnSWZ
Y4Ph0tOwZ6uUyzmKPIZsedraG1qWn3QmuI7T/pMz0q1r6SycEFM8RDXfMBEHJPEKeWz+o/0+7hx/
Nx66PTsGw6r96bxaL85D+AjxkCO/eUnvom/q5+X9Mbhsqj1Ww0ooVUQJyL/BWXWPsmt75NlMbptg
fOKply48ME7T+H9UH1gC/11IaiHVbVUNRLDC8i0AY9Q4Z7vLMzhZ7P9/mnqaCdCkSOyoqKG+UPag
Gecf6LWCiiv0651ygDiEBBdCy+hCdGbAT1NdMNIbAWwQXQ4nPogNi+vHYlSos47r0bXWKpjvIQSx
AQU9As/OHxC8rp2oWI2QsgGR2iqJw7ULJddaJWsK5u3LS/D16gJ6/e/q5kNTqJCM5bGLwhsr5wCB
Tguf/vqAodT576fDIQ27KkDEQOfy2cvFw0m2IZDW8+V/bvq8ZhchekGsppvBJ9nmMWQMxLcpm4tV
lJErA0TtVgDReSbALIUB3F9NjF3h8Saw412Azp2eLEF0T7b2lQ1qF0N00nbIKxS8Wj78Ar3c24BO
Bzftv8/R0kYY9lgnQrEG4vDAIuVxKqadABM3z/OFqNCQJaM6AQpvrbxPKCTq0P/zq57VMWrVN+Tm
opWU8q5qpycRtq815MqsAuJTV229TotC0HrrNTnNjp07bZwSdHNJeaDOdFW+gerE+gSAoWqErOlx
oMV+yJpp3VN2HWk51ZlQGlUVKZna7ti1z1AIXPHiv8z6uLwu7GSaXxiTznQSJolqGwdXQdcJkmxC
Qj2/rfN8G9Jo2oDmE1qkJBe3FUTN1iXadx66Ms8/s9ZOFwJVQ4qR6iQoRdSpMqY1XiHyo1NPpXp0
5HDL43AFKsOdACRZlSnkbrpd7/ykYilA/vq6lXp+gyUWAVBtGn0V3Yk5eMgZ6DYgpA0Bnm6OFiKf
r12O1MHrnIblkPfW4AfzTH0Z82kfsLHfplUXLzgd0xCa05lmyh0UpYdjgg7d1zSqSIeGOoXmMHC+
dQsIiK99jtTfpG0YDoiri+ZoBS7ZxoX6PoKGYTXMEOGKyMJiGXZEf45WyZTIyKkA+RmEdaRZmt27
dt/ckCbgm3mErKcNxdoFszMNpsWkZc0dXsagMEKsuBtsgB/AV1K0TwWQTA35fvl4mQY5/X4e0qVI
0rGxVEfKn6T9QsoKKmhIKIXVKmz77eVBvnbWUgell0OVNEGVq2MRKDRsuK/SKhe23fTpk82d/f8Z
GvBK2aAYnwN2qwROYcoXijGmpdHCCIro38mh8+on2XtWQSvytzsTUMp+eov8JKYh9HBC2TESlXZ5
rLyXEHVVdYI5NWiepLd9uoTdNtxnUn9vlk7XpbQRli+qcJ12+PeuhHLUOLq7mkJkMTjVkVlfbqq8
u8UbYmFrDCfyr0M/25rWrRyEFhFQqimy6CAMDKHn5I1bWVdkCw3zbH/Zur6OeOXfaZ+N0wdJVCVd
a/m9y/sXnE96h1WdHkQtrE0lwho0AzkFm6RYQv55X15JUn+Ttm2KAaWL5L098nnt5ba8AWg23yS1
Vey9shFbgGMsv25d8QvUDUuvVNNO6rD1BtIR+eSV3J+r4LX1rHplDQi3wfS5GoIJ8mXBGynEofMC
VPKq5u3yAhusVH+0xpUSYIRGrdsGf8dm6oZ85UmITXYTWpIKK0229QnsfHkww4HWoe1oImaix+r6
VtveZom9bbIlhkqT6o/+fu1GIP0jjomodOVG2xRF9W/hNtpYG5BShJ9AzEES+xGdMtvwYV7wIgbr
1F+yMyTFQMGKivRQqnRXp2m0kROUO0uvBsGuKsiaOtCNznKiFryt4brV37BcgTmxLm2U9624PziZ
krdMQJiUVMN1NIRSf7+qPKADoYL5oK34r6Z2eIP03RGk5c2uZ9OSiJVpIlrcEKWzw+Yc2/U/zq6r
SU6cXf8iqiRASLoFOk/yZM8NZc/YBBFFkODXn6f3yl+f6emqudrdsrcFQuENT6DlG13u6/69Hy98
lXM/fZKhuLPVjm/95SAc7UVL3qfrqoY1YUL0pUT8v97N/w9c+WlfgQX9SKs6gNmXW/ZwYM2q+TcP
WP1clBM7wJk7kJBBn/0lWsRHCtGg92yp4jpv+yvfa8c1tGVIG7eTeGiF272xvEUDG+ivZA7ZmATx
aAsnFh5ShrZs+/XX2+/zieHyZM5HQKQzRUq6145I4LiCIQtJ3BBWwN8DgnB5MvceHNAr12XwtdBL
NNVL3IFTyLpfgdKrb73EaXK4MJHkC88FlidsErHnfgcL6qvaT/0Lp9SZaTpNp7RPMi6qABvAKLjj
+tWubdVNZp2f33uD47j/3Gk97PzmXvZ8DzOOYudIdIlchM2RJ0y7/XqIzw9aftqOoioH7hkeJgfV
LC8ea56BDvnmIjpeJP88PUeZBMaPHCqlwZGiSi3qkAJm1vCX/PrZz0z/aZFrooD5e2RZDhLSUUPZ
xPOQRrZwL1QAzv38yewTmSCWFyk5GDrt+5Ru6nZQADSk35yfk8jSMwsfCwtnF8vuTfcLWn1WvX9v
Zk4iSgVhKKgx1OQwpp17FfiJ3hhezrFMXXohL/k8+uGnyrwFHWQ/NFrufT8P4kZ6A0yv0WXYwyWv
MFFTPilcCIRQYEB8JS9AUc/UAfhpHaDRSdJ4A5d7XZMtVMd3C+H3rAqiMkV3Tfag3/jQkoXbNrMq
TGGl/vWMnnnd0+Sf4bb2uwleBi6U98IkrW5yWV+nxbhefBDkeuAve1zgzL3Ef6Tkv6v6k6vjtAJV
o67EoZSFr9hQb1Xk3fCDzJ5Mbpcp4z8bLiwPMe8V+O3gZa4zZ4QrNs8CCzcH9P4h3TlwEhZ17SKk
qWv8YdBAhTvv6i28ctUqEPph6WwQGlc5h7poxj0DjuoQZFB2H7gYQuNpN87lolejyu6MTFgEyVA4
yXL1ZyyhgNFKWV1BmqONCloXq2zoH718uR865+dINOzSu/aOifFDahhfQ2Z9CaFWu0SjKQzKvxyu
EIS9uglHXE5YidQjiWt33ge9nAB5rMp48Jc6Hiz867vsscjoM2yPHbRmvAluzLDBwTUVeSz4SLUl
IVH5NYSn6G4ZFxBYMoFcw5E2HMcGVhrzj0CW+Sp30P6qldj6E282AS3vCx+G49OwgPMNM/kumd6R
8PlhNUF7p7NL2By72Wa2UPjwjNjBZni+FkdXd2rmJA4W68XG79IdMShs68XfQGL4rhn5x9iWaaj8
9H0s5F+zjGnojdUbOPJ6k3OODjld9JZWkEnRppnWZQlLot5XVeS247xi1VJFwM/sqT8cRjEF4aBS
f9vVHrTr07uSLFh8QHCGPixJQm9WLIT1FARrVPOeteZ1VNpGQ96YVV7i32ojrj0VeACKz38qKv3r
Ki8OCDuvEwYPA7hJ2XUOTVlYVlT5KktJgnfuKSRdSifuBiDHvIp3MUysM/iGNw8qKdajb4MVyJUU
osD4ELUL3lvDrY091bKwWUQVer5VazqBARmM5WvP2g+6mJfKGzCZC+SOiptEui8U4otw6e52SDPu
j304oAemv6mGBYIgFMu3CB7INPyW03w1HlW6YXP7NvvDj5o10PUAcrhIyjRqRuIBCVbwEIat69Fx
Nn7r5TEoWvdeyv421bifK7ILFFSYpwJcdX+5rufmQZrpdRr7Jkqhe7uSkH6P2rx6DgwmBkaP8ZyO
O+oGv3Ve/PAnsmXAa6F45dJVB3sJsEWc16BE8VxOKdkhjEyjpIbRLliU7pqX2Y4s8qlMew1LigbW
J15/O+LNAcXzgOxd6BBmDPIkjrwiPY/8ouUrstBNWwYVkD+6DWlGn8ZcHzrHWeAkgPnmwnlA/Zbs
CQhvoV97MDN3F7nyhqmNyOCm2GjOOq8RN6gSBu2l1zaPvO1h6VGWLKxgjblNG+viiKzhTt42zdE3
AIXVtEkiUbcwCigSvg78tIBzuGMR/w2//Wp5NxoJktuU9aoZ2MHP5c+5GbZEDDxMZpRihc8+LKTf
Vj6DyU+nXjI+/6gLYDJ74BPzqrp18SiQMO5lBDD5Llf5tmiW+9TxrnxhflI90LASyVXfBzpyp+IW
Hs3XMDCHaZRwY1+N43qG/sp6sBoWSUPHQ2ca7RrzeaiVvfMMKieJCAhEIfrnJDcoONrR3ZYjnOmh
CRhWvUJvF0gpSzq4dTXklk3ebqEjD9sFcmwOkrMQIhBuKHiWhcfiRcRKCJ/DEuBW21TD5xWHQmDn
DYwU8wiyGNeC0j4KJuqFtCPTFlZ8z1iKIHe1fA+eEngmkpJ1kpg27PMjR7Rw0tAIHy5RAh5OWVlG
uluaGwe8sFc1620LE+rH2senJSkkp3zqrCa0W1cwUNioZlrCUvuHSQh4FrLePAaK7iQnd0PQPwin
HSKSjzvuDyIEkuwlsW4d4d2eZirupbvAUTttTDSly23pUhUFjF1D5+eNVu4DLesP62RXNVc7J+39
cBhw+uQk+N1CAWSFsw5Lzohxx4rklXDSRWMydVu3nTjODM+NIGAmthKYkbDv8mXtG1Bwew2X7ayt
YzjZ/+5TR4fOoB7UglXK4ZIT9mPxF/00P8RqeyjKsVlrhcsUldtn+Bc88dJHEiKOmmv+64hgBsVJ
fct7g+KDtn8rVamokPkfKPrzNUS0INwB8aZbQIQWiExmYtVSH/7qGsBX5Kc5bAZXgEipVZ3nTuyL
msWLU21QlkYHLOivPHhn7lnP/O2YCAMjPLtL8uyqoM3zIptbkpIxVMH8R/X2j+NPvxfbPzAy6JgO
xX4QxW+bA9pDs6SPTCJW7pLOUZp5dxCZ+jWp6q0N0l+do8EMIWZTA7aaF+7HtAw3CUlfIOn+SDOo
jbSjPXhklCFZvCGicE7FenRj5iwJSGOkiKeJP9uC5dE853uWQyQIIJYaqH3Qmvy6ec0EzgoGF/MQ
jLobietrpfs6hys8rtWpgCY+tTacaTtFaupQ0RH2Hg7qDZhD6q2bqI+lWr+kS5IiptJPIM04MTzU
yu3U6Vt35k+SQF41Qd8W6sqbuQakv52msCPBboKr/RohyWvA4bkrgicTuE/KovQ41Ddp2f8EQh/q
FE3Fok7VWewq0kcSFk4heHhQSIDwXox6NIsCI/atdWgUpG0dZclyCxT3vZuTaY3VIzdOvrjIhsoP
R4GCZgX+q0trHsLaiu4sT6drNG9tREbcXjnOkhAC53altXAOmcHNmTewnUxZgzhE1HedHesIama4
+GR9oAXB9Vlluxw/o031gydMrvsuc1eZHCponcxTaOvgHVf0i0erO55DvMBY3MVZLtGJtC99sjxl
o/JiKB0nMZ/cH4sDmJy7qDtq2veZmHrT0Ka+Vi281kY+8gPLPJQNQcIIeW7EXVXqYTshngCswiN3
ShdJVImm3bsmkaEe9DVOMxKaPr9xU3Ofq+7JbzO1d2DSEyYeLPwENup/kgox6uM+uiDVHIk2eE6E
MDCyLik5kEyndxpKDDvrJ/Ndbgo35K2uYS84zj9KmfT3FclZqFDc3EHncXxXtbOte9tfHeX1Ebe0
07oflvJPzX1ZwMez8NfazceoWYbm3c3IEJls0tdO388vGfyNDnWq6G1rHH6XTql8CShk42AwcRck
EwNdClLZGzI2887LZtyl0PEdebMlfJzXtVVyXVjXvWlUY9Y5LLwj15DlCjKQepU4NVk3/ehGmWXm
AaWXCUFlQOJF4lgQ1v6oZlZEuds/2wZiHAh65p1bNDKenZxus4GpsOaguxcoHod+B3P2BlGybSHs
T2tGt2YSfwrRsZUel186NywcZInIrOuhEjqg98eL4SkgMLFQtE3WQRLkKx/uk8eHCqLEMYCZLWIJ
k5HUUY1Yep2Iga3rjgqoIEBpu8k6uXYWPcRODbfqpElVBNBrAm45gyykmXEHTgH2chvkYe84edxn
VG9rp6FvLWp7V4E7kch3GheYirS8qgNDn+CpAAxENouoZJQBYFflkKcjgBi7ovxVlfKI+dZj+0I7
BtQ09FTDrp3k3xpWqSsNNThkAvRv6dVwC4Jtx0EmI965Snuk3W0eBaDVx9BVSNYCOJkoN9RGCS//
ZKZzo7T2oQ4kgt++goMI1l+3CthMP7yaeLc+V++qTfLQNrOHvArLrlnPWvc4FKdg1eUl4nBA5RDC
Wvjs0UJtizxRsWzsW+H4dWQgGrfrS46Lx5vc2M6lA+9C5sVNWnTXsghUJFy/2tp59IGwW0yo3IzD
qGM2IZADoLxUmkZuN+OMJkyvXHCu1kvfvzKJFm/VZJHB6oLW74RcC2E5wGdYE4CG/eKj08XpYu80
Mp+wGoY7HywamI3AUM9qClnX4WEY0wzXa1WtyrIZ47zoHhRBapM2Tr+ClkN+5bEOtRGp74OcQ8YD
SvHx4rJ3vwDK0hm4jWuRZquhRGBiWkhE+YnzSir9Pks8cTD5j7QArYIXFfK/pYPz3IiSfJkKGzMi
kbtNyZ8mEx6Cb46/X9J53c+IvUfaNyvUfXBWqf6nkG4T9X36t5pGtsaroMLIyp1uemcFjV0QZjon
i7MSyosFmp/R3COUrVyuDnwSA4kGWHTFcwFfjYS4CFnhFhcK1xY/ZGIgCqTmAMs1Hw7zUuTR4oju
VgcmjwWO0WubtCRiEjaNDRL71bB0bOtDsiGkrq/vcFwnYdmbaz3ioJKBfxTy6577vkjQ/raFWnUN
IWtlXLKuGu+KpKNascbx1vlk/9Ye5EcJyYaVDgJs7FG/IH7Rm0Cm1bqBLO4NLLjrUMBWL8yH6qOt
m3K7JMoLU9igoyM2PNgOMmehT8BYAj71zeG+vZ0YRaq74ApjeMGXcSphuOJB77K1bQxjPoxUMah5
AewbkRL+FTOwyjWzDwVp0xh6Rn1IigXSYq1vYt8M0yaV9VH6Pq1DuGa5d1mKawkmYnewVsM1hqTV
tXUWjp5C4J8Pz51MfkDf5AHoRBuZunjknP0KKuR+HHJWyAZIc18vLgY1c46iqlJh3k6/Zdk0kW2J
xEnVVKEoJY+wiHFfSy+7KzyH7FsVdBHUnZDvjs7fbkTBOVvmzQAF59hk5LofUBnXtYZux3idk/J3
7SUgydMmjQsYHX1wyadYYMZDParqBvDwJUKnGt9VD000IxeI4L42rF0GyTMGBFzk6LZaTT6YArVO
x5AnGV1PY9vfQrInCdPZfRt128WZrZtV0Hp+VJP0uIiKZwLzlTbM4e6QhSSDwEtawvYRdjLrXkPG
CxyWfOUs1tn0gQckpzc6W10uFuuRPgOKIF60MsVRVYBsg2AQKynEjEhwgE5aiqC0DPzsurK2Q5iP
C4zixlq3HoEWXJBSHoEEC+QCtHnXSVtZrDJYhjcorbyhFF9oBDJSRLlukivSVukfaEtMj+C22whl
OFzmLAX+zdjGvmrtuGsX0/gASCV6hxa2aTXJ8te0L/IrAJCCexjuiEOvwYYmycLui0RnVyWDe/gC
4NFfXY/5Eg3gXEVskdVRFDeP6kL4MYW3QlzUpNyKXrabzh3FalGD3mQVahkApbf7UeXToTQZ6mdz
w71tNsKkivbM3UNfsJbh1CtgAaZBQFYQgcQC5QIQpn98XVMLPm2g8lPvn7mcPW0UqpSC9ZCNrnc8
VT28GLqd8djH12OcqW+Lk05GM4hlmbHm97OPSLibivvSl6vv/fZJCwMqoH0zzXBfAmj4udMch6lb
0/jrHz9TfebHQuQ/1fMOprVI0Dqw4i0a2JKKflcNWYnLNegvPP+5IY7Nyn+HmETqBrQm+2lB7QRZ
LWpHk/eKivo3BzjpAHTT3KiyEnw/gyuyVqwvtjSoiyeUiJpvIdrg6f6/7+DTqvQbpIwHXztvOXXf
B3ZJcPjzhjc/dXeqcGd4DsPnxWn+VJTN7WL8K7W0b9QLrpd2+fP1h/68NYyT+n/fYKq7eUDMxvcS
rTaT7ZR+S8g2RRwGPYRwJvWFdsOZ3XZqGpNCRhEIvYnuXRfQW/reV0AHUxSv5kv8tXMjnHQdAggV
MdmjqkfaIS46f105fwSttqrILiyocyO4/ztXFRwklqbq6CEtX9zxzfJsA3mYcNLe5nsf4+S46PJE
L1UFGhNnebGCv2sWt4v6C+erR6ef9s6EQwTlj/lCB+vcEjs5QeaqVBkb0ERJTVIfOiY2oLnFAXCN
IPeRW28GSeXrFzsz0qnoliQ92qFyBqDU+jIGHIBFpRsgskEBfNWMY3EDRZpLB+OZz3QqwVUObe1L
aG0cahMs4TjlbTi43aNQzRxya+6+90rHV/3n+CK5cCWt02SPwk4Nx0m/GDY2Q0lj6mPSX0KtnZu4
4zv+M0pip8ExpmwPvvrbZa8muBPDI+I0c4m6ftznn3R5TvW3khYncDk41SHT8MsI0LNA1b0MRzZ8
iw7Cg5M+I5ml7mbCwMj2RI92RPI8cNj3Mvs9SVt+qmzE6qbLYXgEFpNNPdT/m40qatTTusOiioMd
hwtn/bmZOtn9tbOMxpYL3XcJKoeN6e8XWuzQUL6E+T4TLJxKG7kI9qrAuOjnU6fZjaI4dvhQ6vne
ej3Z7OmE6jvSdBC+fECGWRPR4rUv2igb34R7SdXjzBydaqa1tXSYrInYD8l0O4n+FTlCCn+a4ELM
du73T2IG6XUFY1B6PiDZ3B8bTPxY76va70U9p+JoPYVz9bhQtFkNj8Tkow2UxlCc+l4X91QgzSVL
UrbuIvZMNv4aWCyzz5d+jDrUqCKINt7ytF3nyPHCxtbl7lvfnR2n8p8TBEH6lCR2Fns5PTQAkaZB
zHDyziANVKAefj3Iue9yssndeeyapQVgbkFZqEDxvG3/dOhIff3r/9ElPzmkTnW5dDqNvHRd4PGY
t2uqYFOPTlQFwU9I6F6RTkRBIVdFBg+6uvhlzLJh1bA29uPr4c/sS3ay8eUI6ct29um+YN3BHdNH
9GMuCTSfuavYyY1v9TKVqMiLfab0k/WrDcqkO5H36DxfWNNnbpBTsS7JRN+KqQTe0CUx0jTgJFx0
ZhxG4LqJxgTKJZcUE8+8zKlSV44awDAPyXIgvl4T2qJN2EeC/02q745wsv9Ho6QPncfiILhaw2QN
eow2rIAjbtOHrz/2mZV8KtNVKz9vCZVkr5JxQMmgydCthJvI4tLvMb75qf/SaBDW29zOB1QKy5Xr
5j8grOmGbL4E0T33DidbviJN2lcS9B3ROdC5ta+i4Gt3WC7cJOd+/mSz+8uRazcC2WaZf1W6cgzR
3nleLPv79Sc4s2JPJbmaHAZ96A1DP6lER5gPctW27KHW8iGzSYamR/HNY8s/2dkpkCdzJ6rhgJbK
wdZ8vwzsNSmqX1+/yBn6N5R9//fsRbaGMjkkEAA9S8Yog/JRqByZbXkz7bQh8H9ons08fHCo2tXI
IAtHxp5Ib3M/QakT1SE5P+imvf/6cf5T6v3kGPVPQgCiiUIUDhFNNYkRjN+sQhsPN1HjJ9XDZMAZ
6r2p3UjY0WzVKOGa0QcUyYHXvaEk5N27mg9oIoDqH9iEbkvK61s2Wr61lS1uB0uAtxhLe8NU30bD
iOqgg6LNbeME7U6rgEcLz9qtsFV6LytNtgmfm1uDFP3Kh1wPcAwM5xJE169lReFF1Fl1NdlJr3Gz
mLXIYfcbBLaKRsBzVmVbm02eaoZq5wyAdl4PUW9KKDvlDfrN6ZT7KL0DYM3hjrwHHsJ/6MQC8mkO
YSknEDxGX4TFzINEkT+Y8QD1DeS7gWwhkV4NO5n6YyQzcEIT09VPdW70S2Io3zYoj8WTDNo1owsU
lQCAP3aFRAyAzbj20RBaff25Pgfae+I0XGj8yqs8WCxeue4gfyZ+Wq4YZFUfx3KespAqQJ5BBnTk
26ATsPYHDeF431p6YRt+eppj+JNTJMsTAMBEh+FZV7yXouFbZ6JuzMs2u/GzxFx4z0+3O8Y5OU4U
mhROCvbAFUS/fyflUQ2q8sIhnX8akkC6vr5kC/jpuYWBTgoEae3NJtfZfGWozkFxqQdoYpZqG/Ci
v3DZ/mcL8f+2GMY4OVHIDBOYBLCtq7Tx52U1eMJ/cEzuXisilicps+mmSQpxmPOCvjbMc/9S6gNU
ZIpKhCXW1r0gTOG7UhjMhF8vpHMTfHIKCVOkaY7s+yoBwAqIignwClSoayf9wWz50mbBt+CReLWT
qmHau1b785Ad2nbcVujjlj0iTYheDB5dwbjypqjkppx3Zfo3dYcL19HnoEyMehIUzINWmYYQ0qEm
AbrbwQ5W3XB1TcKKl3sQNNFw7jciw97nt8AHXcj/PydyYNjjdP8TWJOxU7qBQ+rBcqQ9Ea0ymmxB
XaQkbmDz85KPrItNhd41EGCLLtBGC/yfqaTmA8V1kF8NmsLTNieO2TcDdX56czoNq24KzI3I7SUz
qk+/vs9OyfHpYCav7oNyj05ds07nQr3PNStJhK4bQJiFsAdAwMzm67X26aGB0U42s1V6CerE8J2a
520wtFck836wNlkF5lIl8fOJxxgn+3iaFVkAhua7Cq4GA/pkQf67k427NYEOfgAR1/9AulAhXG/R
cK84gTybte4hrXxoZDasRsswOcaPRpebSeng6j+me+Uz862aB1qd/7s0xnGeJA20u8/ycpOOZSyc
W4DRLmR0Z9IhdsrAStOSi5kn897OxU2a34L4uYT9EVKUMBga+Cu/1AAMLteuFpE7agBKfpH2kuXe
p8eoz06ZWMeeTa6p6+6hjx3mpRst+AgpoKtfr6Bz6/XkBOWgZwZZ7bd7mXR8W2RNslZtMd2R1od7
uktTAT0xe0lc+Nx6PTkbU1umpRcwmLnOdEJPLOnSGzhEs51jEw9QIO979HR2SjixZEJTtgz0vh6K
cTNrr4lTH/AJIEv4hYPwzIc5ZZwUcippTwlcuWtnlqEp/TyutEkBh/XUJfnOc4OcHLZEeXQuaQop
BU8+M+PCASRNw4kFF27QMx/ktKMyl0OvB+Z3e9RtowS6kGXpRx6ocPL56/V17gWOA/9zbOueFxy9
er3HHumWp6UCsri9VEA69/THQf/58cpy2oGaqPdQbrjtuD/t0Js+1ADQr4ssVRfm6DjX/y/I8Jk4
OWSZFosqjZn2NgHJwH3NqRPhH0P6kwdkZaW8MM65qTo5aCUcddGmqaZ9I0fAN/ypPzhqUHFAO31h
tx8f+ZNX4SeXKBCKtOqLge145+YARgEc2Rq3ucASOffrJ9/ar9KlLNEj3Y/HExIdIrJtjwDRr1fS
uV8/+djTRKTTz6rae4lKYqfU8to6PLsUTB2zss+m5jjsP2vJF8MECCHcvj1tP7S1wJIYc6Oq/PdY
1r+IXdZKTY/TIj8ARTIXYsUzn5yffHLP7xXz5rzeC6KQVKW7xSt2qIvGX0/ZuZ8/OdznIBsqAImL
fSXn4Naic/0XcJb+wAkXF+bt3BAnJ/rkJc7MONStMsiODk2IuNAUj997/JMEuoFY+Jx4EHzx1VKs
YJpAw9bVCngidckQ5cyiOu2UeUZCOGmU7aHOyG3m6k3lqgsSGGcOp9OELoXzB+BUSh/kUIP1daw7
p6GsVAxk44Xlc+bp/18uVziOowztDoyWNASCwMB7eb6wm8982dP8bRpn2jgc8M3ADCbsunmMaVmg
iViV3xMiYafpW6rqZRBD08E4N1/nSb7LneDATXMpcjuzp0/LvYBEQggwgZQkr+RNkqFXzW8cEAJE
Ye9q5AVy/puK6bkunr9esPw/zuwnp8hpM9TTYE0AiyT3WZlThE5kkA+N6swUDo3b3Y0Dqw+LGzQb
/E1Cw8WC3wTE9pgAVuWmhyof3J8CRMfxGkTuAGwfBJL9FtXFvg7TdKrBUHGL6oMwKJLAQZIa/C8u
u2koCFUhYfW87+EUNoXTqOutaorh0LOMR1zlwEnXClYIy+A9UAdY6NCYedlD1cbZtBKILDCQxp3o
RnLjJb6/A+kYbTe/7tdzoGcwvrxN2Wn2A4IDeVSNrn3xCCDSs/HqGy2L4VGluXhFQJeWUcta6Kbx
KjWRClgTayvsCy/gW9ETaC3WmXcLvNX9NAEiNY/zfb+IMppyz1n1YGGs8JrO2rYSvKDGCLiyNIBq
UZ1sMQtwnbZVjVJR1a+Bs17QAIZhegd60UYo4AKRjPrrxWHQJ2VOtqrqSsasEWLr8HZdz+U+G8vy
PhfjH+Y1bcTS+WZwAGsnM8QFbQCs11LXL/CSfXaM7WOd6w6wU6ffuGX2JiFAheh+RAiQiJ2qEhtR
kwEZ1gbg3+mxicouAKvCvYIqNgjOWWOvtMuvAcrTkVCAdfJRpOs2oeC30CaeYH4HGh15EjV5cwo8
Rj2P8KnlamNcH3jCBi+YE8FXFWg5YRYA7ub23SNar6Cbqb8SioIuCx4J+HhIucnVOKVPlZk3lZ87
4IfN7ZGR5UWuGK6KhAVh0mkCgl3iRsBUrhe07vdFWQZ9OCZmeSQ5qD+GJVe1V3sRzTowPSv4f/RA
vMnx0S2ClVCgNWWwnczlB0Mpvar9Kcxt2Ycp9NfisQd+ElzsSBI2RBPqZ+CDZmuTtNsqhTVGBvXr
YS6AxpXmboAb1caU9UO3+OONO40j0L/SRpqMP2XRFFuB5jIDwsQhhVjXKp2h5Q5Zt3EItmUq3wxX
4Lg1Iuz78vV4yAKG8JYv+c+0bNW6W9CgarzUhnzo63hskzJO3PKmsvQFddlnAPf2AzOrRnj9qpDJ
JvB7A3KKyNasrJfIq8Y0hl5aEHO34qDWdWsEfgg8+rYPAxftlgDQ+Rh0ol/Kyr9lxX4y+BJjcae/
oWJw20r05qZCXw9Dc5V0+bXOs1tc9UGIPHoHS7TDNHn3fS4PS+n9sbr87cKDcee1gDmWwXAvOnJV
+sWt65egWOmfyHGuMIcIDmE9xzOfxRAKWnZjMj5INXmhPWr+uXVyxdrmV9DwG28J0rjJm/fCCLrl
fo+vJ2QNHX6Q2KYyeWngmg3aHuSlIBXMI8WBgm2l/zOvAQhUywTyGEyAW5VWEayStiBirBIAFVZO
6v4mVfCgld1kMrsG1v3Gld5VUiT1ezUZqN0CBRkTz7zD5aNdFx0aUgWBREvqVFg9ng4Bc8NYFAUk
uohHCGFoiCAUP8EtBV0J2j7hkmgvhggYaJM5j2Fw9JZR8yjHdpP0dn0s6eUE9opCMLDgRsfsAAzL
V8BDF1jZQxN7Y2vjtILxszDR0IMEwMVLD6D8SwXhMJiasCREQe0JIMoFOzcpIPIF+HcJvfTNBL5M
GDRY3QrKiit0p0ToFVRGxE1XvqSHhpljaly4WBG92sgkfR598D2XOvgzafcOBqMQGEmqdNWXAw7W
NLidufVjB6pCbdVfj7bK0OGCf3VrOFTm/PeKjnVcgRuJ3IvzNfUrN5q59GMzlR9g3exYpqfVAh5B
5AdsS5f2cXAaQEuXRN5Rp51XJiW3xWx+kUrVsdQaJV0FAZBhWZyYJnw/+NUtjsAHDofalcf6Bvxt
vwpx3ONqQqkbtCqw4YCsjlQxX1uAm8O6h9KnBxZUWE7Dq+Po/+PsPJrbxrot+otQBVzkKcEgksqS
rTBBWW0ZOYeLi1//FnvUH54pVmnirupugySAm87Ze+2feto8Zs5wT1ddW5V+3QYpcfHBVHR4u9Lm
2RkaewfU8Z96Uj9pJZEbTfFkJRJvrdn9e4oXqbJqa23btbHCmPPUm+227Yb2mMRYsazhZlLRY1ZW
155PtT2UDly8ynqzhumlVCgjZW0eEE7RKuiNNxhj+Spt+B+r1H5Wof9eNvI9dPu9Feo+xhQBtCYR
b0mIQ2tS8n2O8BaEMu02E2keezOL1qpzDnALg2geN0iaD63eofFVtFaI0+XCtnNXmdVd5FQniqU6
EVX8u77g8tSN92QFeIHuZcVamRqxDAJ11YidIolKuaEI9un5gHHFWHWrmRPE2vaig6r7d9duJIJ2
AhFRZOI5lcfRry1cl5g5Jr8pKEintX2j6iFcd70VrVtPzDscS0dgZIGdcDBksQ28Kr5jA+hsXQ8n
CxlQW+Tsf+w4xa+iwIpQ0MEEm5yUwlhUu6Nt6s+OQrk6T+QiWdN12bY4LszqVc1zjP1zyIIxdMuN
Qxrvla4IcrcFgN+ejQMyYvCUmmbpq35iDa9aOkCzpn30eHc3XTcUAcBRGxcNaod6njDyxH29NW39
oYxMfV1UtJz80nkIAW6vWr3FESaiXdEXJu91169ZqJN3a5asW63EU9zbTwRridXkQHBeVdnpxcjn
7HaS/XBv1rp11HruPurS7C7F88My1V2laXc7t7iLcRZPz9OobrSarIXCJnByHsSfvgsfrQj9aJzU
N7qs7shUIj+j6ve2h9M1RhkedKGD0N2Z9sI26hv+u8G7YLpBFbnklsLo2Ghhkq1bw2BtFh0uDGmJ
h7rz0ru0NrINDpIwAMBbvQxt8e8CFq2bEUA/ChArXwP9Ka5jzR/XvYoF4+FH0/8pinzjNgoIW4/l
l9VydNKHoeIMSnr4KmpD7QBgc9d0ksXcrN4zDOmB3/BIeyB0VGBzM3zu7DzIwLASNPF7wAWSZNNt
WTebRp924l+jLbKRQEJtrof+FisukdExPa70OWqvqW8gv5E7MlKcYA6tY+2Zu9KogqY2PmarvEKK
tev69N7sskNWik09kd4Xl8ew1TaGkNc5UvPU6kFuhcHceK8W1Wip2vfMbE6DCR8adoAGItjJq8KP
jFQctI62893ZYxMX3Qitxj4IrUxrX0qZAtqMrtigrJs0vK/0Ym2TxVBVzhua6IfC+6djCnON5D5X
WuCi+V5Fc3YzRsM1jhptVYVZYA/OQ5VmgatYls1hotPo/BgG4eNFcIg4nsd9nifrOqqx5J08Yea7
kfKttKRD2DZ9xlFaBnbJFlUg50DWqJn+oTQ6AGOsXmmvv7fsdQuWpk7g4hP9Gn/Fk0icbZQUV1YT
NmvLZQdkNyMkKHXQMrzGcEae425ay64LSEM69myubNN8SM04XNlexYpkdatQK1rEeyy/Y1LBLnix
2xecXtcWQRFVjFuoz3MdpYRSRMOGeXOobKPa6Y29bdKGHKfGh77WiP001PbOwZG2G7rO2Pmddj2U
WfwnjLz8pnBO7LwRv4ifFjdD6kb0WId5O4bjlSME0wRe3zYPcYfjxY1W0ShpzxqasQn7idjbOv/R
ulgLUsG4qMpfmS/3Y9dYqyT1buYw3kgrJsqoPwlCR+MwMN/TT8WyP+VvOMzcdViIX2aONE6RploZ
3JHIMhumG26YsBpjq8xN5Y9B65vt3naj5EGCxGBjUeQB5j2XRZ1JuDFJ3hFdVa1xolhIoSq2VbUV
vWG56p4bk9AIx6aMXbR1/6vUyuxO14X3wXtZ7WuPnzQ3WrQnDgC/aVam16lm6te07lKMOl7HlDo3
UIvj3kyCbqqjBz9mRzsVTrfFLM7jbZ06Mq8M27XxRGeYeSPps+qbJX2Y/TB19a+snnxrJboyve0M
VW6HRuDKZwnD8gHYob/PeiQKG6m3s3+hWHaGX2ovE6sGzcm0duT03tOY28hdmwXxuvjhvLGVXZn2
2lHfKwAt86vC2RfsgkrKBG4B/dne0UkNLO9SwO+ZKsoyvgpr5GmLH7XHUZYbqRjQE5/Srazkgs70
3AcsSnCG7yGcJAHg2DZ4w2XNm+Zx3lQjSzQqjEuJI2eqKeaiFFd6mevERCEfW6Y2yVsyxwKl5tOF
wsPfi5fLJKpi6PWUTQuFlPAJCx+bz88qfTw1PErt8XsfsSjGxVREB+mf0GbGuscmlDj3WvKiF882
3tmvP+LMPVqmSbmn4axXhn+QqgB32mES+8S29L2LLzopcEqYz23HR5iZvIRM65tK2DSB80vJGf8S
Yf9S+1lGSJU4LCUutXCftl2brofMiK6w81SkRAMZQegyN5j8gGd4KxLRsxuOXuM+k74kpsXxZvYD
6BznGPC3FWvzxnOG8rdlcOptXXdiZ+DoUHDkpQzeMzd7iep0Z9+Rgx4bxL73OPMF2wKz6B/Cyvre
xPCvzuY/BXXc0mVRi0YcJA3LQftpRb8mkrK/9TSdRSMj8gudiC4VHtIOPqUxZVianOjTLYR1oXZ+
Zl5Y5nCrbmKVg6N0QOywM6r5XRWTE5TZ8E+Yt98DTdlLO4BMzRH/6tAda+sTEeGuTW2OgWo1cDbE
NR84WGOV8ePre3am1bu0BuCeSjRUTsx0Y6BuWhEkKQDjK/eSeeJMn2zpDJBOkgCUsf2Dyb68aCye
iLXO+2klxJ/RMK6I9dl+/UvO1L2XkcfejMKGLQmWA5NTdxWuAbV/87Ev+hkRoa3eZOXNEXXQ/diw
bSmmDVXY13kyHr737RczqYKkJkmDaI5d+9NOnuX05+vrnhnRSzfADJKsDJ2YboCZ3jp+t8u69Nnx
pvuvL3/m9bEXE6jKzKlyqrA95i5VnOwuzub13ORBZ3xYbnjh9p/7DctxbYx+7ybcm0lcS+0nSpZ6
eP/6+595aZb6vhIcTSpmLh3H94bzenFhNIx/tRh/mfmX2qR2aEiZbVS4zzRNvGroKTfwnbR9Oo3R
Lqpj9hU4ojdpK+qtDs9uWlHf6PdkmhdbXXbq2Bq+utV8a2wCrOniIWvBjchxmo+j7af3BTqDrWZk
JGT7c7IZnch9s0HY3CIHLQJWDP0mrrz0cRIZfdfR5NSWCXkQdgKao2cnT/DlXQaxYm2doF12rcjU
UmF81Slkp5j33I2DcBPrvwSugHHWMj4LP1P/DCA1t61PqnU/93Ggkr65qwuvBlQACznIs3nQ13Rx
aIw6o7jXjDZ7Dgmlx7luVeqdyBOHaok3uOsoyUvcO657SKZG/eoLKwvoDesf8Op0ZgiIaKE5uZ86
vJQd3UoUU9jg6yvf7SMIQ62xFbko9nqJAoaD86kk2c1iNUCyvJWxX26oKrdPXu8Pa11ZTTB3brWn
RNbtBoBWt5z23A9L4cZu5n7YNtR6Nt6sDevS0Ro2YyOlEU0lyW+C2dJN5sgMnEQ9v1kuugVPw62+
AqejX/fCDQ2+aU8QQNyKalcNbXMfNwyAVpTDsHbDKLyNVeJzg430UeXUProOaiLMATe9c6vafe8w
Ht24dt6+NyY1NMPP5JXvj5xjbdl9zF48/iP8vNiJrAXaMU/5s/J9tTbmyOfI7jQ3EzSu+yyOwcgO
erHzfWn+iPN23rR6jx8O1ip1BznDnkqAgBtrcrVhSw1uuJk0CD9F6s1B51Hi8wy/3jYaX6LxEv2H
qUz4gPgib8MSrFlraA7srlPlUy/K19Txk0C0mvsz5qWCvjEkt5NnttWajte4k1bfcsijlO+N5rQb
se+vJunqO0Cd4tiXhlrbYTWsPKLRrrrJp0VjOhYVdZaK+NegQypgdfVeaweLf9J13s72I3bjXVuC
Bkl/ljBpf04lf80rh+dJJMW9FWI9U73bQ3WgkdaCFbvJygIk/wC4oU0BlCV9DnXgVM3W7Ki5ro2W
E1xLQM3c00GwvHs/Gz64C/1BFi1Fa2WZV4UwiVJqCu0n3o3prnKVt2r9MlxhGIp/8AZCzNIUgKEx
00hgh92jl2sBaixIOnq7llPYT/Uk/dtkJDKgi7LoaDkjYI8WCHUowBN1I20pT8BbrPSBiENBSyvl
I36mlGeOk+MrWPxCk++lN1At8sXwEja+v1dR5bG5T9KtRxzBS193/u1oUnFJiyS662QJbkXSR3Ei
AoX9wSl3lG/ja91hW+QDON1NmQKENMONUE3p3uWZmeYrbaqLn0YcaU+uZqH/OcFQ861tes6dHF1r
RR7j9KoBvQpctzVv4Z2MB9VXEBx5vY6dT99golS0tQZ6VkNFMc7r2Ctp05hRHUi6TT4OIAWMEMQh
FIZkV0m732EFUJtBSXEXxUXxxyxBDcK7tGHH8fva3jnxlbxyK7Ip3qSe7O7o6AgKjOyNlEZuNYkp
akPls4XGbsidZZb5poAtstVtJrQs9PSNqzV1UGqOvQeo02/nSffW0RRpO5PIyrUr6X1OcxNfzb3e
fggcLvBYCvXWsUS/SS8dHvXIytZul5bXvj5OgJyy7JBIugJxbrywoe/vXb+bdqFGyRkUh6K7ZkbJ
EWxzTB7pGAYh7p9gbukFh7n3p82U98sACwhyyYi3scVB0DVzfwc/5QqB6tGib3ZszXa+m4C07Vwb
Flw80Oulv+Ht4qZrd9rkttRQMuAoTvkSn9oZMZ3hNcx5BnQRlquCGe93ZIH552sMq8EV7jVUUSht
JoqKH7Ol8l8oZ3Sq1jo9lKahNQF0eFs6dbJv57aBPmx1V2xRYJRM1LEa5NsONLkw8z4r05aBR+ny
l15l2q7MJXVtU7O2kTkDdShhdSZta+yyJp+DMPH0Z3S7jRFYHUAA0nuAfQHqYVqxbFBddnglC5gY
oZlbr2iloUzWvf020P7c1GM//sjiMPxZjka1D2NuQ9pm5hZePIfDeiDVxqIKPdqds57p2lwZiZmu
BbnMt42gdDmzZ9tN0iig2cBpSUUXwe5MZpZDgEBZVl6HOv9+jo27NC3Kq4iEbxa/2NxVncFElSqy
AsvoH4GdZF1Yst6orhVMsn5yNHSaI/MwyJXBRuGecQMM06YCa+Z18RQNyjl1gF5aL34Vmpdcge0s
dmUft5DNrWrVmppBeuOc/25VIXe9HnWrNHd/NzKm+J9XU1AbnX4S2zbXAOJIXEvBZCod7CfFZ6bw
ahpoNSbGo6isf+jQ3kd1czXQIQIxWadrBAL8Hewcq9ZTYo95Otlpuj2u22osIUBm0UZh3ECRb1Qr
jwb3roO4iTu1oqMO7PUxRVm8tSLdo/rpyHWUwXZhl9IxkKJhXZfObvKFfuNAJQvICtg5qjbJMcqe
fOhst23nE8hSOOlKZMjrbVaJoNL6V1nQJ+in/j4OabFklZvDtPWeo7CoIbKYv/yx+JlW7c5qrI9y
ipIVcxgrrwksTogZ4pjTrCzNe0kVvaUxnmnC9qBS47nrN0Xm+tuJpZrGTv+R9fFve5wKaGkMNCMR
YhOF5p/MlA9ga55E6rtXVu7uMSUBdBSsQlnIyEPDvmI/87Nqde+KwqpxVfncIXBjZYBwQMHQoivi
ZRhAHApfP3KhvTRa3q9U1JRBG6oKxUM3B1RM4Y3B9eDU373LXr2GbW0GPYvkxulB8aROchdpzivl
4rdp9F4mUb8aDvyE0B7VJikUU6Cak+rEmPxsnC5eO6bzHFbMYj5T721tTf6vzBEU3ysK5+7ogHKD
ih1bzaPjhK9ZbJJnGdHUs7SBj2OW2iLr6IJW2h++TSIUbpPf5FEnHKBqMHVdd+cLsGllOtIGd/3f
yuRVZMYpqEbrTFiwi1aqBBvSZ2Cep4mCepg1LgTWxF7ZpX2fFMnnmJIUobloVqZmMtbtXIMFSoe1
qQFgtVuPOoYSFI/ipNozIjhFaLWxA0xOS8+I/+Qq/OOlkUNz0WBRG2lKgBE+NRXcH7Esr2DZFStr
Dl8sMEyOxc5x0kWzt0+NCuCWzYZX7lc95IB63XE+NWsfY6PL15IWaOB3A5Bjf/hsZhKxY2hDqwaz
VJDUaCvMCWPdWEtrPeFvWMXV+LO2dLkxBprHacKWRYuz5or5gr1wKv7YgJIPaKffiikCSTXVM0XP
qbpyy/BnoYPCdWU7bTQt+qF0PnugQrdytD4JRgxwdFp0uR6dEJAauofAYCvoDEJflQ2CDxSzN1E+
DYjlParC/uDydUBmUY38NZk0Qwpgze08PYGh+tBaj6YbgdWbQWeT7ClEKLJlWZly496gJ3io6WkG
eeL3KycBdSt9fJyqmjSCCOYPbS6GjSEhpaLZadheJ4DfWuReYCsrodl8PJIXMc5p4DCTrGrVTRs3
LKr17AD/Q1TyRosPcrFi6VPMN5up4wSR6MreYsypPqEjRhtN2Po1c7C8Eiwc29pI6emn4qmzx2ad
DDO6bNHLz0oKtgmwYkdIeFwgKvLuGQ/RdYXBZdXiYVtjJ5iPRju8eMl8m+ZRv0oaSmnNYELIdePq
SWqZ9tR5vOjQ5KCJGd6Ta4n41qWZiIhIJdu40/ZzZIvr8NR2yapkW0svWqHynLdm6ORbyvf8dgBS
yUzjCO/IR4NIcJ03/RNkYmdjGenDjD36VC+7iQq2O9T9xD5y6cmF4/izyQ1jNaXjezIqeupDZ/B3
Q/+I7i8NbFpinlXfyoqyf5XdzelMd0H2TP929FCW3bCmWlhQFww/vNgFTYyzYd1EKeshJ6Ug67Qf
niifRBaz4AyMv4GsqA0wS3vlFFXGH90H25wcK9cE10rmH3Xd3U6Fxo4y1OONrrXlNulD68rUIEZp
XvXUVdlxIt58jfoD8KYtFbVIxDCq1a6T2As3Wqq/m7TRtzVUXNVlQ6CFmCvtkpar3xjRtmOrtxoN
yXRbTmmAtg1pFby3dhzhlc/GcTDNeG+DfwoiOxo2Vlf89uGtBD37+aDKUsGsaJRgqgi54DhTUiGt
Qno52XjCmmGcPDG6XYtlXxP6de2XxWbyqMzAVK73bhhmO9boBHCYw0QyY7fqEvMVsKKka2XzA4SP
QoHc9JXTsH0pvCY9QT04D1vhryks70FXIg2ITttNU92llhSBRgAOaMUc9rPUknsx2ijXXNO7ivqU
hUna712RYGR08Bb1gzHu6pEvVEBrP4D1nLd2VzRBXgzeToGJXBmWma81zX2L4sYM7LR47avJp/cs
mA44qw5IenaT3cDaaxHnGTUHsK6ovMCgBrxzS6MPpsa7QabirGYH1Lif+XQQYibNrDS3A3F0weDJ
nj9yP+jwST5YVffmji10tWpI3nK4jTs7LK0gzqrinprFGIRmlT9VI0Q8SIbhaqwQ4ohmMjd1oeZ1
bjjJTtWutR/R7u1yIYcNurFpM3jQYxzVHnq9eyqylrnVLt/CWd3nILhW/QCzGH6zv3f18RX06pM3
0bOUY6vfF3XfsqCDzISFRkpTnk8buNXalV3W46MZo6arO41F0qPxmods+TKLuofVzdpOVfQdnLqT
b+jLIX/KhHWL3TyDrYDUY8O/B4vQ70zDBgwTqm2vpDqS2fe7HKTc9KfHW4Z9dpOiiPhpIT7d15y/
8OQn9UamE9K2HBlPpnAQW06yho//U1aWWOEqaB40WadPunQ92uf6k5olMZo1m28z0wDTQZldJZqa
sNAAhEuUO668moWxTAh4cYzsI53SNwcu3arrDffH2Mr7tsXyXk949RhtP4vBoEcoKEaEOd3CPK24
YG+Fe6nsl9mrKbbFEvadm8Dk0zxxbUjdpcvYwGqsojIKZBJG1VXu2ZoFcfAkPKoTuIlz0dFUj2rP
4KxpGU8wVM17aar5Oq8ncZfqsr8hn5VFlhMsyM9QuLx0el9ZMQwZjDTrYdKmH8noJq+6o4qrtBzL
bTEbya3etjHax02f7hJNf3H1mvGVESg2ebkZlJOT7zyTY4vKNBlgHsvuiKSor8upC7eaPVdHQ/T5
Lmc1gfGaObvEs4nSiiXqWF3YG5B/J3ax29766Es5t+UW3W6VU7WmX7I1CKBfD45kpmMTsfXa08Im
Pf/UM4/dXd1U4kH2ukmnvyupAdQRCodZpEetIMS160/pMOjgDycI7T7XQ51UJnFai7V+PRZ9duVq
EUdLZ+YY06nimKo6e9HyLGTsJ+XWiWn0h67VHiFvz2vCl+IrnLT1zlanHvqcjzvLjymspTCQMQ5b
YyAwP61ZoAYcinr96MXoZkn388qfeBoT6jDJfO0ZuXc7szXaRPWYBU3axYemnP1Hr1fmQcurhuNt
VL2w/sgAQxCBDnMbx78mkRt3lYUIJfQbidxJJIexhG67qmUHvpVIrSuSjvu9YzfImDJ3bG7mMi8f
rNKviGHwnEeDjd11ckrSMAbHlmzs7OxWaALO+ZD2h3HgeKzsyPhMQb09pBoFK8c7FVvAmm9thuUm
0X0S3/xES7ZOn3pvYRKqHRN5gfSNYpVVe6QJdHN5UGYCBX1MrdoOirEP11ZFIPrXdd4zJeQl7yGy
kkL4oaiPGrrWlPmJf5TJ7+9d/PSh/2lqdclArJ5u1sc5eaSbJ6OCutr3CuzWqXD9n2sP8zTH8+na
bnVXQ8HRoq17EM4va75EnzpTArcWve6qgm1pjX5zVLZ2oB99Y1H++96NWfS3jRxf39xrzdGwrpUG
QvrWkxfu+blvvWjJzHNn+ZOWhYewS6/nsH/x9EtRmGdaVktEQ9I0bgIjzTuMcfKD1Gz8quK+awaI
XJ64qpDBW4X3PZequXCpegj6VZxTAJjaiLMkvY0ucBHffH3/z7QrzUV3xrYLW0lOwIeU3YUakzX1
gLXp6qiXL2gMzowrc9GaUdVYqS4W4OsIl1lFKIDcybzJzfmfr3/BmeuL0y/7z+uPnlafsnwgYZEj
jGsSk0FWWA2e9+vLn7lBYjFyGyFqXwkPwEaE3K+1yRPAwG5sxmQKD56yvytiWIziDGBtb3WVDXuP
WgWV49McDMIo+N7PWAxhGnxm2ihTgEV78eQjLIVVpz8l2fd6k2IxjPPU9aIhAd7f66gowwYCd6/e
vv7q5x7wYhzbhqoqXw3i0IuJDBwH2flEreDSjT8zTYhFWzWd0VdlszMfGqe4oyfw6GnZ5utvfubS
ywzgtAt7eNy4Zai/PjmEbBn1ped57tKLcesOGAcoI4uDaxjoB1k+O1P7/fXXPvPKG4sRO2FscZWB
dbxDZVynb+QGeOQUmb++d/nFgNUHM48snXfFLd47i9OK8an8biWtS9qvMy+MsRiyGY5YvEyGOABk
X9Gdo7D9AQzpwoRwpp9tnJ7If+Yb04/cTIWDdfANDAdO3rzPxfhcTc5RhnT3YLFe8tife8aLMRt5
dagsz5gPZfirkA4nNO3Cbzj3hBfDle6spgrfFgfdCPttFlM/9Asx3hmjtDdFEnIs+taz1hfP2ioM
Iggqpp2u+6cVt8JlU89ZProwNZx5FsuU1l5ZwNiiUBwMr9/MFjpo632Er94O/yjVr7/+Dec+ZPHA
a8NgL64l4oA5bdVFz1MnjxqZTGlK4VuEF7af/+4d/iIG+Dfg7T/vVWeWw9hanbuvtQzzkUXSMpCa
6dro/Pye7qR4iIt0wrVEW/2qrPBEOCJR1yhnJTB0Ja073ZXdaoo148poK2LPitI/0hrO1lR6pmu7
dKanMirkbc/B71PWuYfRyZfFbRmdenRh7dQ3Zi3kVnhaSphoPbYB5yIq+1NNEpodpsMmIumHXy5s
WoIlfSMg7BHHh8Tct6WIx62Rj9nezy1OkZTyw9fvPYHF66oLc8LJkGIvcuedM5skmvk7wED7Kgdc
45jfc67qi4Um61paA7NRH6v6VnNMGrK0DcfPr3/DmcGsL5YZr6R4TKu9PnoWjg36FgTvXlhm/j7f
Wcv02MyNOs1J0wZ3x+PJdCextozThffy3MUXC01E2gESjaQ5Su0lHaa1RZBzor61d7P8xUoDI7DF
EYjR1iiollfZzj3JurULt/zcV19MPsTe+UTk5TOB7/nKC+tAjk+tvLTKnMHGWUtkj+rIVEq82dsn
6L9hrjuUnrU8qoPCpVdmZ/3pZ5XT6zApnUyTIhx+JyaRD5rCF1vB9r+hL+WtSRpI6VZE1aazteTC
du/MT/cWr3I01vgwKjCyqWcezVA+xX50sETx/PXL/Pcp0fIWL7NTlLJ0cesctDK+HmOIwbOdPHII
zVfGpH92df+tIWktAfeIVzM/ji39AGZ3AEGtcnKVtAOG1gtu+zM3yl283mpIxzIjL+tgxiPgzcgD
zRNVOIL8rtp9fbP+vtia/09SD6lhtNMuOmDzWJVUgGxQP9Y1DrKvr38GNGQupfSkGApa7m19kOWp
uRyapNuOXUmZz59dh0KZOdCZYqdCkyoya5yyEtfkVaj57hFfn/olHC+Vx9TEYPv1Vzr3k5dLZhzD
mnRTCjYjHf3UeG+sXgTpbCATMobxwkt+7lMW+yOggE42alV0yEOHFgyNa33aV9qdHC5hHs59wmIY
9SaaXRqw0UG3j5idBJ0aBSm5kj+/vk9/H0emuRhHAx1UAjTy6CCsiEqlLl8GzHp62F5V+InrfKgv
PJC/v+bmUiLfR03X6NLKD3pa0tFQxXOq5t9+TgPr61/y9+XNFItxlCjkCewr8oOX+Tu3KO7JE/6W
08Jc6uNx4maFa8roUIXTD4B04rZVxKqYc1IH4Aq+F0xgLusISavXqnV4m3wX5e78TNjozlA/IuPj
e3fo9Gj+s79rezc7dbmjw5S927paYUy5cO/PPdzFaKN/lstJcWXf+MzDB7/6aVgX5pYzL6hYDDH6
llHZ+U10cKrfzowdFz4DrjAzTW7L7P57N0b8740B7VmwsSiiAzUQ2rvk+OH8+vrSpxrZ/99Tm2Ix
foXhdnU0jOmBUAGykZCD6viNVHQV+U73BM7UuQ5LRU5S5EtEC51XXHhnzw2HxcAuw7biaDXGh3qu
GoJJ4zDIzOh7oeDm8lSVSDh5Wqvig/Bx8xnOrde/ptJ4/Pqm/btu/OWuLU9VU4UWaZhMBlxbCBJH
kj909KFghDVLDEyIdWi5OzJPsEELr1yPVAZURUoaiRS03WR9p+luYJj+o4pnGbRDZEBNdh6Trr2u
E6zOglpdW+9jKJRIELD1W4X9mHnpqz2P4OrcKWgS67pJk8/CmdYKRoUaTXvjz2yjyMH7HuDZXFZn
6q6uTt2G6DC7egRlvX4gArYhDfOSRezvaFjLNBaTYmtznPNtJznE4rcH19tvzaAoJPfG2MZRceNb
w3NckIB46Tx85rVbVm5GELOSaT45dE5y7GSxjfTkwkxwZij9uwv+z/Tlq1R5Y8Rv6RFrmpmOgGWk
7xwC9+GUpOkfjlPsIJ1dWNvPzGnLGk7ds/Z6rZkcylG7wkazLcAAk/P4vTlnWcQhSwO6hMXlQXps
7SZmXTH/fD18zj2DxZQpw7FoXJe4VX361bcvUu++N5n9a9n8zxPAGFBXpDgmB5H5xZORuakdRGES
9YyMwb/ztRjZU0aiJs17bT4mXVbo669/05llYGn6ag0yfAEXRwcgrpwtc+JSIS5gR5c3ZqN1a6Q/
8YUHf+72LWZO3QZDzVmWJwPouUoRv9lMdxcufuatWhI/kxoVMa3H+OCkE6Nx2BkjisX6gnPtzF1a
Aj8locGF09S8s565btzxuuqLGRCK3FVtnqJaNV6/9TiWbM9Sm3pq+a22h+OUZZ9JSwiumcCaRs3Q
jxee+b+Txt+WgdMT+s/7ZgxWS4gdN8tuS6z4sR2vO3kSaUo/vZUjuhHDkf461sl+VJX16VjzR6cx
o7WoKtEe+3cjCdaE1ZlPOe32VVYDDvneDViMsVpFbP5lww1I/ZQm8VA/aGROHjzNo6+uiuEpUiT2
ff1hZ95IXfzvfYB/BE1z1OODUQw3Qzbs1ThceGPOvY+L/Uni6KMNCCM++FhPiupxbn/nrv3Nm7QY
SaJMY5ka7BIQUAuyCge46rbxIxyioPEvodj+fnPEsvbkohFPlJcjGvCm+WmYOySfSKX1/df3/u9D
SviLFRSBE5JdkwWtbR9iEmDL8MHwypVlIjpLL/VAz33I6d//50X3EkfLbTEzsbbuM1b+uzwExDrM
1k1tm09J/L1ihvBPp8z/fI7mmV3qZnxOLe6Tk6avydChVtuvb9XpKv9/uIplOYq2ipcmZcfab/W/
zfkjHuHB8GAM/XunepD5//v9C0wqo1DTaXfR7p34k1zrrYmeHObKhfn53JNYjOuMTFyAG1FycACV
4MzwvR/dlE7H+v+oO6/luJFtTb/Kib7PPjCJNBOn9wVQ3pBFI4rSDYKkJNhEwrunnx9Uz94UmsWa
0d1EKBTBIgsm7cplvj817fsh4MgiZll2ydA912KziQ0l0DSPOdbrxs+nNNOt7IonO8RM7JNLUijn
5sdshkNMOJHFaCJ1NCsNEARRqgDFNjO60OnnLj+b4w6qTurQ6siWhsl3M+gfIbf6e8dKaw4qplGC
OjuH+1tux19j5r90qA/tUXb+8Xg98+hiNrWR4EVHIA39bS7HhZWY+4GpC5d+f1m15nTiCumcJbeQ
A5cBdzYl8NJ+8GR+Sf/vzLgR0+dv5rEF8FPUKoGGCcQxyCAnkYDqTbS8Iwri9h83z7l3mD5/c5O+
IA5q4oi/9evnFDnmurg2fi9lwhKziaxTRBJ1D9kG2ImIxmnR3hWxRgCp6f0LA/Pc489mcpwXSuLw
QbZl5GyTsYTnUd7ISF7YF16PUO+sdnNZWIY6JNNGlgf8TXZ2DRhksrW0Q1cFDlzX9YgbVz7S8Noe
ScCohLRhrw78i1GYqe+aNWldkyT2preQsxkgvWnboZB1j3T8BGgwGbIL7uszY9yZdWJj54OP7Jp8
VxfOsKgs4B5T2/r08QiZJso7TTCnuMpGNTrMnGynfLDfkDaNgrmIGtvYIPW1ERZQZAE7J/BCuM4v
rM9nbjkPK4jeR42d74cIJQDHH6EWh9bFVzPQL+CLn3ozvGrUcPPx650bQbOlrWNadanfw4WivgZR
tilSuiLGb7n9rXlcARQp6KnGiImge+JFK9py10ODec2Rbv1bB2ZrHllAubCNbNeAbBPT3pqBAQ6n
UT/jBjsq7S9drTfl0K2t8FIU8Myq9A9GNyCraamRk9qXkCeHuZd/tdVn1nYX+v5Mf8yVbivJWt9k
U85rImB3KwCQwmyH4PTTx/19Zu+fS9wikhY4Dsd+oGjPdmBi6hvSdsUGEi3BpmsY8JZFa19YP85M
zHmyZ+Qz00og+rEnVXOTC+MGmd2XzulnGopOn79ZuZkMkdgqTZzAO6TAwtMLG8nrwbj7uJ3OXX62
eOeWYdplyoEA0xDzTh99TlAOcelkde7qs3UbLvAKdfeE7xoUv/iiu0bJ5rLvg/XHD/++F8nis4cH
0Z+UvkDAw7bK20hN+F7LvjGG8mRY8VOixlNgd0/URA7cxzc8Nytm78PGHLTmSpOtxky4ZbSwd0jb
5yjEUKDopQZqiz6+0ZmG49avvS6DBmXauQWbI422wBBo1FiA9F/8nlyuxWeG5IjCpqkm39/WSEMU
VfEYWiN07iPQF6jf/l7Ay+KzRbc1kz5OJIIgQtyF+rEH8yBjdwiDLT9upTPdMeem570v67ZGqKLy
WyiSQHO+vKoQE29yemFmv2auvrMtzlHaqGGu7cKAa6/zHoN9devv+CrhSKL3fCRWLoESXYerFJhA
D0Df3biRXuuZXn5bnYx7+R1Rgc+TF3sBCZBd23vqLl8Pe+PzpTPUGZ+wNScQxYYdZpXGEYcIHm5r
H0W5UABBvhJwwQ9yVOk16ueal0wHZusGWYHEG6Kqrx83/5lBOteuNbqyIEae+VtCb012NPL72rmQ
pnxmRWWzkTOUtczGBCNHW2HoOaKNXwLWsYePH/zMuJkzaloajqKkIKXotk7cOvNRJTuOV34XPgNB
+vLxTc60zpxUk9J2VKhAww6nrBJ1o+P4OXBQ1uHGPJIXdrlz95j5GoAHRhlLMYgthNY3svosJPVY
Khcfv8G5Zpo+f7P1UAOFmPABMJQBDpvIbp77on6QtrqjwAB/fIszLzDnW3UcRGG/gXvb5LELDscm
LU6ZlV9YRV8Tht+bvdNt37wBDoVxi/p7e9elAyADhk+RCW02KIhswOHYCOgUeNAeig/+4GdbBSTH
MeIB0MYqrD4lRud4BDThnTbS5tS3GZT/Jm5sz4LWq1iNGmMres4x61bKjsP90NW/l+trzSlZGpLH
LApgGmtFn4O0Djwps9PvtflsE8sbICEoEKM7Cm5kHIDgW903yeB9fPUzg2ZOxWpiDJu8cMg2M9Sz
VWdiA05MeQ0bKfnqj5pfGJvv2ne2nOd6sVBWcBVX7V5H4MaQgjw5YWZ5pn8wQ7botfnw8eu8uxDh
PrM5wAwiJ1CJ3KXWSfAHH2fnjy/8fp4NrjwbmzyxUfpst3LXoQDxGwIhQ+Al36svERT0rpIvwCf5
yI17/vhu515j+vztRIAwJ6YVbibzL318VzufP77uu72Nl5iNpc6HfoSjUwiplhsRhW4JME7Rf06N
S4KY75p4uMHMEBI6JnFj2ek+qOU1gC1fUjv4UYagUqSULoIg2VYFOWokKnz8QucaamYYycj3UcJb
t/vGvM7h3obB/fGF313p8CKzHc1AiXAnNQYs0BTJBhl6gLc7fbOFGML3j+9wpi/mHraiS0swjESy
V0hSbCGksa+LvvrhiLQ5Oiq8JHd1poXmnjakIYyGYL3e1ypeDoWzUY68+/gNzrTR3NOWm7KILRON
b0AoYQ2pjh68gbRwHHeUTXYpixwlyhj1/9gWbDk/TCto4JjQfG72fl6Ge5IH/sH2y/Cu7gPnceyC
cZ8Bm7KtnUA9wAdCH4Aor55FCibcAnzxHFQ0UORrF3j4BukYAkCXgPmHoqi7ZQFG6QJ8Q2SfDpXY
NzIxgFkOAxDpR9hg8JOJAyLr2IL6oMpPLKrFMq6L4gXBlTb3iNF2294X0dLgJRCdBukPKH4hhwzy
casAJtHJ7Mv6Bgod/DQ2jvE168ekBQQJeh1ubxKxcGo9fAm1LE81an+XVYEEsxDJK9B4KbX4rGPg
VJBtaazHERacS6qw3ARdgGqDXkBpg0LQ86oI83wT9rp/AiOluaviUEJpswhPQwwaWKfG3sUZNN7D
UZNd+wNgopkDwRdIY/lHbZW+FxRtX3lGZnMgchKOTMU4WavCibxwKJ+yIK9uoqwzlyjzzZ9AnCuW
fmw3qwoVvcvUqv11phN5EnlN9r0o6o12KrptWjtHtTgExlPDTFZ9PdLPIUhMT9gcxbYMSg6RlwCF
xzr3V1UbxRBG8cvVUAI04tihXpiCdeBim+BIkLK7R6pt7mnwjj0rpujPzpLxsrPGAXx+wKAtnjvL
2M/TOzhzlIcjU+gFAAzjxiTeYqcDaUGXcAsqMFhC39TLVtrWSUbcWnG/F4ssKM1lSkDft1GCDrA+
aooB8l9AeQEJMCHDIaGHAEjch/E1AEFyKYJULcARKBbAPn3tUEh/DZ2UCvgVbX8TpU4f68QvvuVG
VyzzdGhsV8kmvbBzn5l9c5fP0MEUCxJQr6v6AAkLsF5rFySgC+vfmWVj7vCxQ0uUhoO5PdQvgFiK
/sIGfe6pp8/f7GxVyhEAGbJ0DxRKsAlJZC4KEhrPSNtEJvTH69K5Z58+f3MPJC41KBKHZLhFvzSo
0YPO7IU2f81ofG8pmm2g9pAU1dDWUEhajqty226jvd7Ze9YdEXlRn8SiWDAX0gbb9mq46z+1n+gz
YqL59+CabP3lw4VGPLPLzt0NnW8NCZBCNRJ4D1b83dAWWFx3QK2j+C7zTOMRlL0LbXmuv2YbrIkt
O0sJa/f9JDFDYjDItEf7Sy6H15yb9xp0ts/GUOTjqcPRoHYDirspjMc+aBQEPikD+cKBJO8QI6HC
dvgyDYthoX2fLLJmHFzWd+OnHg6dtQkYyYWT7BlDde6jaFJHtoFp13scNtxS32TAPWoAMqP0Hgye
C8Po3E0mD/ubAdpZTmU6ZoWXDhka9VmBRJtXWNCiZ0y5Cz33vrPBlnNnQ50Hli8sUu1xZCu2WV1U
60Gw0YtjhFfNsSErcxjDhWVS42psRgnd9cZefDwFz73hZPS8ecO4bcvahzDZHlShK8hHTnwhKD6P
JbB/zAx2iukLdzoz2ec0ZBEIJGXHWAZbB7WnGaga3fffe4f5MhKWA4QKsYzYOumP3EwTUGIiSGVw
0AMTDNAlykcvOcDPzLM5BxmyNFHb8AINxvroJoAizD4AL2gPRMslLcxzfWL92icqzuqh8I16P2QM
0nEjDY+yKsl1Aeb2igUKzOUQOuAfN965bpmtGxC1sssilxCxCI3oAKQr2fQAlV4Y2+daa7ZqJClq
a7K2bEF14idj0DjFsAJGNABvHz/+mRvMXU6DADSzznq5E9ZNbX+q+SOx7z6+9JlumDuaQrvI2nTM
6j0g7osg/lG3P7r8xraIm9vBhQXmTOs7073fTL8CEG2HGQk2iCGtkCdfqm1gReGFNzjXOLPJXRJb
RIFt1vuCZQuB2EYCYCSsqgsPf2Z3m8dNU6jOjF2Fhy+TBsTGur2VMbzqzNog81QDEVVxqNsUpzQD
Jf/jPnk3tGnLeTSVFGXBSR+2e5RkFW7TLcdxOS6ja8DhPr7BuQ6xf+0QiPF2eVsF9T5XkxYSaCnx
t4+vfO7RZ7Mac1nBEsT6FxrGXrXDOoqKDRj6YKW23FnEBtsVXf87KWtop/msDkc42AnGbmbpRTHc
5D33yKU3OWcLOLNZXUKLAjJsTrMPfCgSKdJ0cFLIGsqCVbWF/d16vIhBGI4CoHVh7V8bdgOIlTSK
BfCT7dIQ2rkvJL2UI/6+Hoot6TRC30wjDgUYnCwlFJMalbkhH+HfA5UTJpBbF/G3PpIrLaVHlFqF
KV23HBpFAhoUFybCmXlGZ2aCZVkDimsnO1bcMXLVgcH4W/F1vNlsgYgY9NRligEPB1PRbfWwqsSF
MMO0Crxj0c2jqwxAWwjw+s2+b1DqFiPBP3opHBR29JeSU89MpjmRpjG4Y0cilztVnvJSLYJGXJim
51p8NpksDDzuQK1th9AhQmu6WuqEP48V2/zWZH31cLwZUFVtRIAeT6eqJmi8Lo4p4OzR2nHoCdWh
4N2y7inn5MfHd3s/iRe9PJtQcRJUg1XDCgMAhC4gJtdcIZKYL1sryXYW3AmHSgJ2rjgYywaEnxed
xaCCboCihpMxcvts1kH3cjT2PTb0dQ3hsOs+UMOF1jgzUuZwm6JpC13JuN2nrdMcUEK+JBlNgSwE
9tMe7Qt3mWbLO+NxXsVUCrDxSUPqfQvo/DLNF/wIfHWdLXR8YZ6eGY9z/kkt4kIHBIdCaBpdQft1
GxqXAr9nHn5O6LEZzpqGAUOHh7fFxACFzHeD44gdXAvIJWXRpU33zDvMQT2VZRjQwEMroUyw7Bbs
UinH+zEdW84LYGk9mACx4cKNVy3zbXIb7Nt7c5Et0lW4al226FZ6K3fVPT2IfbnOvEuOz9cOfqfj
55WxCOMhg6iX9T482NdiDbm+Vb7CQR16jFfRMd9XK1hFp+4Q74E03oc7fynv9YUUI/O1cvC9u08N
/WaqJzhpYX0N4QkPEZD2euQvT+hvy42TtoFMqmmK+xDAwpMFiGLltiCi965WDrmKWVc8ynZ0oKkH
Xc1rEwzZg9IRh7AZIxZw6HUPrVA/J8Ouxc+IluUK2aUdEKiWIv43x+w6FJXXFoDZCpiGCOC7hNUg
RaaqXSAyCO43lyhVjwtjOZqmxGFXVLuskMaVgkixF1KSnXpecQDWQwhNAMv/OIgQ8nogbp8CykPI
hQTdKg5aG3A9Gd4YkF5bVkEJkXvkRopNSXvyKcvrZlswoJSLBDJZRKTpNbQrwx9j39bgjANDsg5j
B9zCIYnuK1s31B2NOvkmywy6Y2YZbiG6rRhA4k53SgAMf/JJyQ9W0ULf0IFcLLbI+gEMH4iVCRZ/
izJKXMfK2k9N77RXcNQhYlZR5g52J1GZXyR3ogKoN8naGkjtoN4l7RCoRc4gvcRBQt6YSN7ZgG1c
HwiIwfkS3HcfEtZRewvqr7+0Cs2uGzTb0cAGAfZfaN3Szin3djMYBcrfo/RxAIrRhZcoWZWWSdZx
lZJ9qAxw2dLa2hs91FLDnshtRIjpFcppA7juGrociYaE4KhK/3PYQJfQLWrUW/pDCMkFOI6BdQCH
vV8CfNgdwddL7nM5qW/YaZru7ar47MfwAed5LZ8NGQA9CIsEioTt2C4g8U661YU95cyKNK+qLPBs
TilVvLdNuwLuFQ72ZIHBhUeJUC96VwEYPrpdHaJorzVG50lBALEui9Id6+izamIgZHnwHBmJWUHb
c7ivKJQsmtSqPHBc+gsG/bnlbGZvc2DZZAgC054DT2BVj8Dwfvz+ZyyEuSSbE/RalJ22dwVI5UBD
Js9VBKptBHTL791gZmJrO8r8riptJArCSxpnFKjXaowH2+XUVuvfu8nMMOC5GrNw1PU+Lm+i6C6F
kjvRtx9f+8z5dl5tHqJduANazd4C0xNEQuQ8eIEiGwglQN5EXRiHr0eOd9bXec15SHgf6RI93NUV
9JBA4zjkvjK3OdbFjUDafYA1Fn7LBqD2XdRk1u0ImM5jFZuoKqVlDFBKAewIAO6T6AdIzZVjI0Dp
K6iZ5mqTjAbxhiJlK7MgQMqpQd+HESVr4IGjbR0GfJVHolq3paw9PYJ8mTKYi42MxKqmgz4GTVa7
WZdYW6v143XSptkxolF9U+G4ts99CFL4BdXg2PbBlc0LZxebrVhghe6uuFORFZDnDJI/UMbuCl1s
LAOJilFm90uYZ8nClPXfWXL//dL/r+C7Pv1stOpf/4OfXzRy+aIgrGc//uteK/z7n+k7//6bX7/x
r/V3ffWkvlfzP/rlO7ju3/ddPNVPv/ywzGBxDjfN93K4/V41af16fTzh9Jf/t7/8r++vV7kf8u9/
/fGi0ZbT1YJIZ3/8/avtt7/+sKbK0f9+e/2/fzm9wF9/3EVZ8JTrKWD783L//s73p6r+6w/ToH8a
Esm7gkmGEoip1Lr7/vM39p8OEF8Gk44wAHzFLIW3oQ7xpT8pF/hjyUxhUiEMLEmVbn7+ymQMpcZy
+h9iqFBc/D/P9kvv/Ke3/itr1ElHWV399Qd9zSr5z9DHY3FbTjeXguO8Ruc1oSqJnCIqSbZGstKV
bzteW0J1oAoHUKXJUvMk9WQpixUr8wJodwrwvcjvhB73YJ0vMH3c0XY2qDXwesButT1RxNNDFTg1
bAayqJFzDcWYbB2UbMN0+gOlh7hE4XghCOyk9wFJ6tkq5nHutSw9aE43own7HdI2bqAhTlOAYihS
Zy0Nx7Mh4lA5uFWkIGNK3KocV2aX3BYA7nUj36ryLklM1Amqr6KHTA73LU9FZuGGxAGfTGyr8pkL
djVAGMPLDctVQYuI3UvMAEZLUBfeQdp9AJbfVQk0aSXDNLwFOOrGBtg7y5wNlDJWFm9A0E8P08MU
BVulPlmOTn1sgTCvBBQNHbUUaEgHgsNjPSmRrAao7IBtuG4zeuM4+SNL9V0mR2jyQNKCgjRZd9lp
uhZpHI9X6dc2Z5vCeBJcLTMIsSTSvAn89siG57pQgPuny6yHhFR05UiAkPmnIdoG9i0s5IVQFUo4
b+tygYp5r7f41mAAnYfOpqe3tuPv0nBTILXYCv17A5UP66LE1kNamm6HELxIVMpKiQK5gtLN1Lui
OUHXc62BbVe+WMQwmMayEQs9RNTNrPoxKgeg8LNDGLelO3T5l6p51sZzgpYiZnowEKgO7VtDKo8p
5uEppyc3chN4cQSiUXhKCd04sT4hq/M0DLfTR1PXTF8cWroODIrYTLqcHobYJnwjbFsXwTcWOzfS
rx6nv29JcCwoeYQqEmri6mOICAGJocCj0Kej4S8FUrhqgm08mWTPkYyKh4Q00WboWlQ0QonBuE2b
20zfGhh7U0cMvb+cBoShMQ448bJ7GTkTHXrN4K6Kk3A/zROLNlB44CveQLIEw6GrijWna8iJbqcR
0xDTDXuMYUiPQK8FK8EKxb1eP0HnBX6WW1bC0GZemTlriMZ7ZpsuWWW54KS703gPyszLDNyjxAhD
bLBMl8iI9nhuQTjsFruDpxJno3t1qsFwgIAG9AgyaJmrA7TEN03P780IOWoFMOZ8L6GGMY2JpAhA
MMeY4P1DIZLlND4GlR7hgzUx4ptaLZs6Wpalv0aawz5I0fMhvsI1dGA02RkkXSs1epnDAFtWh1FM
LPK6P2LhWkW0dWuA2lOBd834VZ1Al7dEr+Atpe8vm0Sspl6behRaAMvCstcdAXUfi0dRkeVgtcdp
xuRQNJv6QUKyjqfGou2XLRaNVvAtIokrbaqDDMmyz8PVEEBRwMTcDtwGk6OxpvEjtr7I7lokODSZ
XJRGcwRdYGlS8qLkZGoB/6whMI+5D1q3mzE0C8YOftSTVFRzaw/NYtThHkIbAC1cDUm7VVwdylJs
Y1qsIhPHMQENNEC7uMZkYJ2XJIOEm1xBGq6IXRXzr36TN+teOYcYmkaMfkPKcrjCgnxgUh0CpYe1
0hCzavxwkUrFdhm+I0uIkGiOmB6EoV3bgk64YmGGUVquzBAiHXmVeqluIC1j6au4E4Axhdzy5KAB
0gggWw7tJ4ICM+D48mtL+JAoq52NVXTP7WhvczNl7uvf+maEJIMguo/AYQlpEq4NWYYrqxuOlSVv
M2VCMFsUzsLprMQLIuuozZItsBpCSmLIIPYeYKmvHLfrY4SrOT0hOohyHrjY20oNiCBHziLnfKlA
IVpw4FncIgJkf3rJ1+esHaBkUQAUArbE02ICnLEMhLXsB8vgKU2JdUzNLtoQJzwGhv/FFipb2GE1
uJXDIFrhYLtpmp1geb6SI1uIus7WFmhwi6gMvxRtto4JNDaKzv/RtUheCREeWUcZ2bQpzkiKdc8p
gNqrJoBtiY1oAUFXqKQPWIFJM76YY82W2Rh8BjmkWQSVWkBWFmrrAkpntoO79RJq53SRh3SDKI+X
ltFKJ+mLKs2tslHakvmPeRosteoPRsQXHNLhYMf4Rbwl1njhhDJzLv+9i1vCMSkzwAOZe49I5Ega
UPDrfcJXQ4ElFysI1wqbCZaKzLpJodfO2+eAQuEEanxEXoLfzhzuPx+BG1ghHBBFoTk+Ow4YFWKP
wSj0mml+1UTVPkwclwu6AXf+q0HtG4oiVjcpwYdu1tPUziDiNWCywga4eWOB/W3lvLVqzNdYy9yq
sR2UQVmmBeWyeZmZrVjLU0g0rk1J10rmu9yH6ESTi1UYYk+bbAPspakPhfRv054O7ZjVGEMeayit
I6TpnqhjPsQgZoKYYbsk7B+69CbvJg6NA1AFdOncQurv1powA3IkJrD+o7WYNgssITwuThw6PGCL
uWrkV1FD19NNYgunfXXfGgAJwXJJ3WmbmxboYCS7FpvSCDjdtK1MnUZHCCxVdI1k+7ukFRC7flZ5
4Rmf61RAMz5DOWLmUcq2GS+9IdiCGPi1wwrJoOPCUc1BsejmFluNNd9mZrDP22Afd/6y7KkXRWwj
UuVNP3NoBBriKTJNN8Z6HPe3JXAsqJGGTEkGTiPftulzBwdA2TwHNrbiMYP6C+hck6KPedtNBiC2
Jugfu9M1KHPWvp8eOmGC/6/vpEh+kJx6r2aLSXY4kwY9u5JVdwW+wyoFxD9pDgHpN0ApAc5cyKtM
YkNUZFkl6Q8cXEZpb4Bp3cQD7MEeIgdsC92z4ViD7tE4DiJtdFzIgd93NYa5iH9EQVYvI4sCbSLX
qBB+mIw6HMLQNMjjTmEZRNA4gDbL9ColLJUmXfrYS6aWcmCLcgoUQbXgLHuulDrUVfZFO5B0os84
ol0R8P0CJS5M4F/PuT8nDzOZwZiJxQMD91dHH0hhFXDMA3Tl/AF4cOir6DbMsbmkSzwOMpyeP54h
r7Hn+QThhhA2pxbUteYVyLIKaAZsgV4jxX2SZXFRfrQYkvzUoRQfgYVVEWFLFLAS2I7gcB+S3Zgc
DLt+AAPyAHwrNjSB4rGbKsB4EFupvw0ZbN5uBSzsz5EQvpSOvYaEDfzlydrvdnnKrwomtr1Jr+CD
2wnoSJp0U/ZsCyVwKLYJ+xiw1MNQJxZfMRhVFfYGBLC8NlRLG0OrwticiFBMuhADwTCFwCV9hoTM
HSI5k/EcQIWwxStM1vbHTfYaSZg3GYjGHEc2DlPmNan7jTM2A88ahEet15NZhyTIfRzmmy7oXQqJ
nzb/jKEEzSMIQ6+mwe+vm+DRCFtUjsOK9DEDSiix3HJkW/bMfzXn+phupnW5CQgMVFh5Fl31AuIU
ag1nE+0XzVAu+xAys1Xn5QEFpRtnG8KvLBu6V4JCgPRSNOzVRf/Pl5wOl44pbXseLuxQcp3QBhsJ
OmE6cfQDXbMW6Uv1dNjBktJlK8i3uDGOZg1cpqFUe8t5FgkOKeEzXA3ZKTbrReffGmV6SGFBJz2m
FwbXaxfmt1OXTSeoNIEOrtqivHnXtxzSIkeLVtteONvpt2GPbSy/1IWvqP1/vB2zDYkwrG3y1xjX
my60c4IEVKfHqI/TZ+QTOQPdCsdYRhBSdoOQbTX1d7BnwTd8ntYcjK3G+W4n5jVVOBfEWEYHsvRz
tbCQVdDa6aHAAJ0WSo1strHje1StX3JOTRvnPx+aOdjPGDcMMXkR3z50Cs3gMgBMdDoBTUe8nrQL
wRyvU3QzLRVDhqgUnPKjufABCM15crDNbAlJFPiEsHClVwB6oWCL4+Tx2ESYgA07iuuyf44++T6k
etHYEDVfx1C5MavbJlGQvWWvZ/kuCY/Ikn7Q2KmG0XRbif06g2QWJjXDARQBtpDjCA0TyQgdL4n4
qsYgReXZItPOatDV4zQbP56Jr+7hf7QIt6nBKQweMXcfp2z0E1ulej21wnQcmMxyC73gmJY7rR41
BHERGsCBDOU8ZYl4SZp504l0ekUDCqvxp2m1EiFAMC2w6DizXXjEyTf8z0dkgtq2gFk2z5h34EMv
QbTU6xx6tNNxBHaThxafjoXTGTRHK05noKFPD4Cu/LTTcOa0nX3ffy3Qha/uAAfLIHZJMnjTIann
OB4GlyopZ5HdafOhBlxAnHHTsQ3HmHmLR7Rc64+YFXa4H2v7VlfNUqFHeYmDFjZY+MHhOey8iK9N
QZY2iqAQmj9OS2xSX1HgwZGOdGFDfMecxEOhd21p4tksav066rvC8oE5hizTZOfgxb2p5RQnywLu
gyBAzjrO2xit08J5GHN9YkWwJx27kMI5qxf4u3HePMcsCICygV4VJjZKICg8SFpBbNFZBwpOGHGL
/uyQGqzjl8lqywD7nkyMaSAKwjbVTdJWS7tM3AQletN4a6IGwpRfdXKArjr+/jrqjxjLOw7hvK6D
9N0uZ8/TXBIJHDB5tS4m6fOKX/mlWk5TcHpZAPbh70i+Nk7z8Dpo//ah/uId/Ldf9jd8t8fopdSV
/lH//+C8nVz65523909xlERV/fSrx3f60k/vLXf+xJyAGxZ+WEYhw4XF96f3lvE/bQrM4qsLllLH
/o/3lpp/GtSyKOfcskwGVdd/e29t9ifj8ChzIGUcyZnD/l+8t79ajQRJtZwK255nI5AA5+gUfLK1
ndlPdWEuMB53gQmYtvZfkpJ+edMm7xyn3g0/T/eZzcG4CG0cs3u5xpqhEbI1yJ7X0HFmJgKOB2JR
9pjWdY/YZwuF7ANYMOanLky/SKtGHYhujJXZY7QWQYdzl28YrTf44IcBJB2sTZv297ayi1XnlP0T
cC/NVQ5ezTFE7de6SKLhGv2SWxClQ9j14xfCtaZH/8/6/J+mm611ZQgFRoHuXptm8B2yYJARD+qK
2Esc/LJtkXahszB1iVymdhgRoEPs+3NVtWwBg4mfCqOG7laUFs3n0g6QvCtpFMcvSsUkX+cCWoWu
D4l6oNw5xA2ueDZQ7g5kDLLBbSRpR4/FENCDfnF4NbahzF3oMkpI1mqzbrCrJtC3g5goXDa5HV53
umXaRaGJcYotrARGkabfcwNBDErrHNK3EUNf1IovoQ7DLGRf4WjuVp1Mr4kzOO3W4RU0Cgclhq+N
KkASrIKeD8sxkiTeoBSlOFo6q9QyCkd5KolJUXcDuNuqRqnQHWiN0cNgc+WVUBCJXCM0nQcl4Ntx
oSwOf2qCE/bDUNPuLq4b5NqFsUwjSPYOJUIGbcq/ho42byir5JfMpDXEF60KDskypkeZtvAb9inj
awGE/3oEL8t347ElCxmWNF5WIrNidwyC/gSpuixy7bb04WRBtMuA07iPjz5zyKLKRkgeWlZwhRwg
dRwtAh1SPxkx+lRn7R1dRk9mllSrFA6S6yHtCngNS8LXUS+DZ7s2MlhxRk3G61ihRGCHSh3nS6rK
alPbrX8oA4iGJ4YRbBH/S/dZThCSQ9HUQ02j9AcL6rBYaMhzejYqoV46B6/uBgPEKHWuQQvIkDoF
BbgCPmZukPhrwXrxTDACbwSHK5gRpq9ZJvR1SCnOOD7D3ozsdtrtEWAsj7kuckitA/7uIfJPDzG0
Ez2Ss/qYwif+FWXaKHapw7h4sfKov0H6AcURmVQOUMsSCmuRsr8g8ye5tyvo845+7C/rtHeuoeRM
AacjsBpHSfpH0xmjvRoIOzistF+cOHQq6H9PXmIZi51dSh/u63h4hqetQgYjRvm2z4dhJ8CLuQb7
SD5qP1Z71PpYK0NUcHEaQbnSjNWHOsjhi55wSIaP4eGCLTpWiHjH4taMTbbnRQit5gFHStIq52T3
DiRYDCKKU04686UMhvxWQeggg4gJZBDhg4vg8IybcDAPTSjojTkONSSYmyoQd2XbaH8tEbFHomCd
kZf/Td2XLTeOa9l+EU9wBMhXjhooyZbl8YVhOzNJcAJJcMTX91Ke7tNZKsuKrrgvNzKiHqoqCREE
Njb2XgPXAJaF8LAVq2aqe/aEm8VUzkmMv04+yrSD7kmeo6Yu4Lds418qrq1bGXhuWt5A+0YDhznr
qldVhfazDxv45rNDstyEZVV2D2Nrpuuz9/NKERQlHX1J0sNgDritsgmT11LNU5SsvmsqB89ExZgA
nVBMMO5Lc3BM55yCNajY9Q9nGJY7hVJnRc2l8LlM+SNfTG2l13b30luMBYDUFBFCfHWwnEFGS1cb
O+rMJNDAKYYfdjZq2EBlM1W+0zbtliTS8mulz0FTLzpcXQoDvuk83zW60r7pVUfu+wmNAmT1I4Oj
JymCTgpc4tV23i/DPDylij7+SBJzCpNcG55mu5jfUo3lb+PSNGvsDAXLhydoL9naA62KEt2cdiQM
lBrtXLtH22K2BaBmYDpmvtWgPkqBWoeHa1W2L5z1RpTh4wUqS7qXnDd1lPSj8zIaBrQ26hS2CqB0
p/lqbNBO0DSOkt08DggFkHwrVjaYltAlyLi3mAmMOWpowMFyHr64KzpZUEaiWG2SDhx5GcJdkGUw
/LSanj2yhPWQfa8qduImWhRBwzUDtVm4UcQKOJ0wGLCW2fGMhcBtvHJmePL1ABXvFDo0lZfIkvyY
O9ZHQ6WrA1JSq+rcuYItYwpm9K+pNuHYPcHkCc183K0Ws0bZBLapbl2hmoR2puNXCYxrTUfhJZJp
MZ0caffvKPcbh0axnTW6Lx1CispPU0LbEGa95alByEZhkKGZkSX256Lk5s+yztWIAh4T1KjqwSmh
s6MaztWv0lZBRTUHHi1tPX9y1VCPRb1gnUg9xWlu6vyFEMru0pyxTZIKtoWwNAJuZ2e4QFpzq20r
U+tXsrZyn6iVgV2lpE/oGBlRNy7qGv5O3VvBGFoU6pzXANXDQRVQh7pXV+BUQFwfW1dFP0x1PthM
jHeaGN2DMCfcB+vJWFVLu+Q+hOGTKUT+ZcYZq+mvAsLHW6Mk1hqXlWYNIg5Dd4ejXC6VPH3V02nw
TPznkyNanJQjwqw7ENRDp77LVC/J4VGPyw7dthwEVDBT5/w+o1REGW5gEL/Lqi2sa3tIQ6Gv4Haw
YD6KLtccdHLqJejpLH/h2ACJgkklO4xU4zhCx5xHOrPqqCzZuNEKqFi5zKRT4iYq+BxDLjkUbmA7
PSRy3HN+9lXikAbyYKnT+pluyp9IIpt1SbDWaKuquduguvxc9RX3irypnqdurF50a6EIDIrp23Up
8Yvgd+HyOp9f8w7xDkWmDH03PtElg/p3RuA/bpTTUwlno22nlyJxa5vOoZ4VE+i2PNuknGpuZZE5
hm8f9CwcWaxqPUk/ZkHGJ5mpaKbMybJOzDTx5kltVvBHtX/qzZTspsKcULmzsjiTlnivcgHjbScV
HznckFdT04CgrCgcGnhojhzbjuXHMjcTHx0HlN7UsQD2VjBrR2WNyt+AEnnGmvpTWmWOrr4C4Fw9
qvhhBmVBLiwbA6rFAltvvCK0QNHBURvIvM90wFzp7WefJ8sLmtfmB/xbC3CnR7YXXa2ixEzEkaR2
BuyNrqOiRGseKKJBKxVTEve8ULjbwF4qZMsChJgy0KPB+wCuU33cwawsQGrmRKkzaysyDfU+N4fh
zlIolBgECG+ES+dokqLYMT52L/WoAeROu3HDoHy0dmaTbhgwO3d90ZAnYtkycVM7yVaomaCrZKX6
GBjDmWbswGXvswCg7G20LRkBnsXdVJ+BWE5bY3XuLOB223WADJYFixqYYBFXN7rMgN1J6exJnwxv
gylUbxwWw1dY58weadp5lyXLHGqJ5YSFhkKvRwZZLaij27A5bAhJ9jrYB/dj1UA9YUwZvJnLZlzp
XNKtOWpK6U7oYq2ANOTUxYUjeTEhKBMrbW2+LyUshZq8NCJ9oucaLZMbHW5prpPVDH7PSwtT9E7v
nzXr3DpLnap4MqnWveY4wI4d/ODdvkGKt2QjCr4dXAztYaI4R4mO2nKvOzE4oACdNoXI3u26Kopw
tKCm3xOrdnYZLvywYk4tpvsVGl8Hs4fC/q+qs8mHqdviWSJ6BTPSOxSpHct6TUdZvxdtZlPcGWoe
pb0i3pu8z16oMVA/U5Yi6B1nQFI/wBStgdajulQGQBvzuPgWmbLTbIJuoBQiX2t12oeaNopXnEGQ
5nTS0V0YLzyysA5ROxWhXSfgj7KBwNWd5mitc3qv9YaKzYvSG0gcejPGhWHyt1IxlBhO4ZarmC3E
gJqlBNcsTw4DPjlFcCua/Uxa82XMe23VjuPg1kouT2QuE4/KjodUyY0gd2S/gru0FnR6iyq7DYm4
fpdzCXM/tGbQc9RBk9ALru9xZgoPOuXyqGDjUahYkt6CyL7o9xS9f6jYVF2+F6qm8nWJLoEedlzO
j6RqUOQT+og+dWKo0+MMgCxOcNKW+2ZooV8xaWO6p0nZfJY9KNKupSjiOKIFd+SJZiygn+nktVLU
4lEFFDxobZq8N0qNU4Wg5XUWmrRfVJah2Y+jVnUpkIpBQ0aQcfrMBtJXtyYzrCHYHhZQqwd0Av21
PpjNrHqnXTa3/sgKUYQK/FpjCtvxda/l/NQBv+rnY+lsOzYhPlupMm1Em5MQ2O32gSqTAvuMiaUr
qpyL1ct4j0uRHlSOA+c7Q8MiNIC0ZiDYD/qLqskq9YANTKBoU4g0Themr+xWa9yJW/Z6lEOiuloH
NqcL/wpQLmaJ9ps7OaYBUDakf/1+nHCcco03hwQ109RNehsp3yQTlBxh9G2femJUBVRrl8nwOlo7
psub2V7cIp9pssJHZIXPECUBZujGfoTcjUiZz205Fu7QJ2bU1W0/h23qsGPVDupK04TxqLOyPy15
kW8UZLwni8JwQ5ZFD6jK2Na6a5AS7FbZmC0U02pkYGcBA2BePGiMAsDeGeW2MesMHOph3MKwfnyn
gBjETEHbg1UV2RdW1m6RHqKLmol+2EnLoBvTrnSILczLS6Ya5mokKfcY4Jv7erD7mDWm8Qz4Ibmn
ULc1vN5Bzd/p4WDtqbh2oaVv8hWpcuRyg2X2IQcweVsPCdNCQy5wHKwJDeEtP5/ApMpiPmdDbMo6
RY2S0leqmu26HaCXAUfXXL+XhJTbacwmD6Bw472tLW75stemXV3qya5tLOETJNIoKmZCeUh0rqqu
kak65q7nSugUSf3WG9ZS7Ys8yctdh0toA5Ax7TYJNLcjOqedbzAdyF3VAVsUR5uYDQhQaOlw3+OS
0+7qzG6XaEYWSFyi5sOAsnrufKQiawCpA6byNKQ5R3c8FflBLSbkbqY6HFqUjCCJiaTPbRWz+TVk
RfmodkCpoqE2F6GGs+lx5DogEZAuRxu7ABI0Ky00jlmm7casswCiazP9JWk+cKl9NGqn+tl1aFq5
alnNvg3nUdWTyHfv87Y3f4kUtSqXnDWgcXGjyGtEOu6NTjtUdk59y+qMH1gTg4bCvrGsqdbwVwRY
BSIktgmzLJnwO6eR4/2QwtfKrEYIerFeB+JfFmIviDF4hgIBDdFSeDxWifA1i5V75NjkveVdvkOD
q0AhAdfkR2ioWOEMAlEVQbXVeK5SwqewRftbwHXHKEy3Yml6zKECcq/lBbufZDoj6pYCqTV8cjUC
nZU+eW2NTsCrzIapo5umGZvcVJom7ozItztXsxbx1lVJM3k4BeCSCVe1FPCTrrdfOtyC7rS8VLKg
RRsbcTCZUbIqMLev2ArAnTDZCY5vk+swjZR6C1V8FBYC2BYUh8pMt7xgVcgGYeUegGXodaVpszEg
XhLi8EOibUn0rAEomN4KZYIhSQkBsVH2KXKiZuCoGqOK81q1CpRFxoUB3TJqvVs1VZ67LTehFEMZ
lY8IWsYDKkYCbo3OsJUtOAW1A9VF7DlqwUCzUA42YCirUpH2IzKr6Z5WuP67kEFVBRqHVn7MhZJA
uQmOkgAPjFzFpRMOLIanZ7R61RCqVxV4HruiVADfNErrGRePEsWNip2hTdwQz0IBjhYVGopmhtYB
RmSVqYMTJkG9G8SNfI9Wm2W7XGbJkec5jpV5aqBbUpRNOUW5XfL1rKKNbIBisMrhsYSoNNeHdCmt
DS7F6SdQHeYBJ+CiBZjCOeQIrOWapKoDTESbfWi1c14aKMSCEoQr5uyKoiU9qL3LArfTqdilJR2D
wdTVFfhmw5HoFBUjvoBE49gzVGCw9vBjodbQ75fKBECwoDgIoCYyr3HR4UdiM+kjncB6qxDCCUMk
RNCQ62ys6ycLvBxfSkYDKTKxq7paaP7YTIPjyrIvdwuqhrjHFmNYqKiw4BMDJd5McNiU+SjWBbws
N1YqkENlkpr49WVa7BvO2AqOqM7PyeiHHgwzjYdVoiMCIWyqbz3KF4E0lBZPRke2UeclzCwFiDIx
9j9sFbd0nPUJuG9JQ523UiPLChQcDecowE8KTswThTHp+KYBOIOtz2vb0y3deS8BYqdhC4k8mFxC
b7r2E/iPoM0MHkselgvwaa6jS7v1mTkwbdO1VZLgRcm8sdEy7kNVoXCIANqgHJBltcsI2JGGN8i7
EWMgV7cSt5sBB8PVzIkmVUWHcQYIpQa0bLCeIANlvBe80B/O6p6olvIah4hjoOKmKTynQS+67Nm0
5zO0MG9sDxewdAePxebAp7SDw2wlRgcFTmkOUArSDce1KVOZh+00+TpbxpNkCUdAEfpezrOJfjTp
V62djO6o0B77xES/UgLd4FEMfehaq39bINdxyLMZxImeOeylNwa4O2rl/I6zf4naETWDjOFixQsE
kHMv69E0awpyEH1VGgg0m/Vg+YzowxqCh2WgICHYDJbEzU6VE1yryn5HOdXB01FKqHWVZcV/LSDa
pBH2TDu5eusAXgv2DzSV8FtkrBJxjpM2UQ7wgUo2hWk6+9lI8swtxaTtpGpZtkfaeX4mjA/2Cvce
eWpLrfcae6gehdXavtMogE6KMjlOYEBBF9sp/ZT1sNy1ShOQIdvJQ9UZQKfiAL3aZJzurCRTQ94p
wwZgNqiamvVsoBKutoAa4UaiRLPWdUgPQZjzzTqFi2SjkDwY53qAFupYL2heZWmH0hqWxvkQ1WDM
ZScU010TpX9Rk6oqQ1E6AGsCbiVxGZpGFF5kgoMGUwd/AgPinQ5qppsFkDxQKDqGwp2W/wKgfD5b
ptYN7GWlumJqj+7aXLN2nXQWUkoIjG16mPSsFiSyWyFVzRvwsj8s+IKgmK+3EXfU+YdJB1gJYE3+
6NuuOJUaNR4kXfIHK9Orx6xMy60+AqBsSWmGGtK0jaCN8SPtUu2lT40MyiFqagic6sMYWQpYde5i
5UtcmsB9TXVlIVvkbPTmUkXsBS3EOkFejPq489efmaU2/pjWyhHvaWydKSOPZEI5U5iZWA3SRl10
XHRzJ6hqBOU8pa3L9RagLdvWEZtg6/TJEGwBwKxbYBUz6Oe5hgkde4w05OGsT0USWElX3uPnOT8B
kxw2MEfhJ5KMZdw4Ld859ZRj3bN59ExoXgHYDqqKXuijx/IZ+Na0lo86meiJTyZU2ggoh2fAnEB+
09EerNU0px8cpMBdSilkzWwc6xAU0ENdB8XGTCdoT0JQK4WeWucgpcnqbaVYYj+xVgN41Kh9aSzw
o4dayafG0qJwHZbqd2SGt7Te5JWBfZx1EO9M9EBoSvWpzmMTcVELeAq38z0S0BHBqyy9KoPImYpr
qT80jgHQp1QLDyIQRiiwolDDLlJ7S4BbDSQk1ACYZ6D1IQ7jrqOx1ghap6nWAxuTjYa18FQuE/0h
HCh5UCBS987ESGSliXoC8aM4zNWohdbggOyNxLiDB107vABz28Lm06TVWrEgtDkaCKzUAG+otkpy
TCCpBpxwPcd9ZxcxE7l1FI4x+ZIW9XrQYfaU9Jl8qnqdr/oZwERb69VjwhlwJujB9apXyxkcvtlC
+2/UQJf0yimZn221rlmAepiOeNeSR7VWpk9c0kcTfahU4jnA/CAP6qqydHlH7X3vcMMG19AC7KVT
RvE2DymyeZ53DL4HKsDzFlpaiZulzETaM1Y2/PeQVrGmGoNi7pN3ZLQoxKW4M7wYaKahb9WOpl/X
SfsqjFJsZNeWEY5ojv/TMGJRZ/TU2k7z2Fj2GXHgFHf5BG6ij4JmdWxYwVfK3AAZXI7Eem47YnZe
ny6ZtdU7bB5vbNDDCVF8VcElKBfTBe8GQnS/e4T/r5vh/z8RmQz0j7/rhbPpog9+/gv/zWLS9X8B
hmGp1AAUQ0Pz+n/64Jpm/cvRCRBV6ENTQz2rQPw3i0kn/zJsSC2e/xgEjq5otop/s5h09V+WDf6M
CnSMZhtAJ/9f+uC/3eO+6uZeYI7HFHgUdVa1uIm1wxzbd9VKv8ONgmz7R+UGDutKs/3S5NFMO3VG
vNBicj/ssyd3CpUb/XXtrwiv/zSjL90dqVOAvyvxaCOmxyQen3nMQ/Uj/WXeQLFovw3dvpihS8Tb
NEEWTaK/Fdu9UtzbzagFSW3ixEvH2ncshGSfDQ7IteYMZa3MAtvCTumq5YlYQYK49rsB+GK0avWo
hHDdnmTIeGyLBC0k0t1BG2FIrQHlCPmMOhiZJn1NQfFINKhfNqJAdkczx7fh9YbaXuZsyhnuSH3B
Bg8XLRrhnjVE+cTpqisMBkTu0oSswP3UhijrczEm+jrLZ5gHgfngTWWRPM5LC0QS4MlE3ksFiYpE
fzJQ2Jwi1cuRx/QlWsAgOq4RusyVgmtmCHYV+GMdQTtnAuPa4QCKqoueRk0+dV6S9dUasTMNbdR4
dxVPGheXiuURp2yxJVBqeXBQt3DZ3PGXrJE9MNDL7Fp8ED+HiQmoWJpV1OUGaON2hqifpbWxQl9P
RABH6AEy4yYmuM0GwBtYoUq4gi4SED1N2lpBxhuysTUG5xCVSx/O7mYAgMe0NdHS2JqFA06WlRYA
XIIyJZMBR9ZCpdeZhfmeo0m9VzO9XFFmj2t4wZdBPzcz7lPDfMJtD55FMEH1NInI3fdKsumryfBl
ntMbFiVfEbmBELn09BxMTtG7xAo2d2xFfBiFoViMlvm/g/FfSKV/AvrPEMevVu8F9LEfyrmwzhsE
Qj0gQ/1cptpzAAT/I859gW85g6u/evqFuoKWDGPSodcVN3rcLrDCaA+d2XhF81qCZ2bQbX1TRw9k
zy+HukCROUltZVwpjbgypslLs1H3lj7tdng/ZcVHs/e/f6Vr3+MMe/kDK+oQEHYcaEzHat3pW9Z/
oHpnRU2rjz7JLLlFDmZ4pZidG1N47QNdwGmgx+fYTiFkXBIBzhZO/fS+Kl++f5mr8fEivC+kk5nQ
UxkLgdwK9rcgh9pQyDXJr7Q9je0a8SCfT9+PduVVLp09RS+4IhdliRVQUQ3nTaRT4Ezr7x9+ASf8
T6i/dPbUNOJoqMwsMW6SfrE9jKESLx7qV/tiB6BOKFxcVdfAWXtToAapi3piOHv71nci574NH8Cb
Wi/BQ+fZ+w0AC+6wvXW+XXvv87n3x5Kx1aEecoFfJmEACtCSg9sdmrU3IFdXFv6l0fQMVhpESHIs
SPEpAQznlYEs+YVn88P3M3tBgfrfmb2IEWKAuqIYcBG3I2jBerj5udBYRBQC0yS8NUn6laP6TMj+
c5ZG2DhkSFllTCIg+5/qNWSPPO41q+TBeaxXcJ0OIVMcAC0dKOtbmkDXNoB6ETZSWwXiBgd4PDPU
kJXXZVlLcad3+waiyqoiwjm1farfyhbOu/aLgHjpUwpEAK+Tkcu4B9E7FGYiIiVfHLfMKyBjBods
x2wAfRCW6JHDyuS5YWoaUaBOjt9/zGtr8SKcpPVYdGDI4wfoeagk+gFYkBjiINH3jz9/rK/e7yKe
JFPFOlHOMp6mInAgAA7Az/dP1r9+9N9cTAvs7wY293qc8s78YQAgEjRwWUIjqAYup3NGMGNFH409
0qwun3HLzQxtk3TtgGrixL1WJRA5a8/y1aICyVkWLMyMqQgZ6loBenw6urkaeE0WKEFZZ9eQjEF1
Ok7s3DBuvMS1dzgfKn9EAlkpxO5TTA9gl+A3WiDypjce/Tsh+PvU62dI7J/PRlVlADCmk/GywQU6
BPUiUDzF61Z9oAW/lB942019I+Zc8AT+JyT8zSYVfvNlP0icG3bEthao5Ltyq60K6KB69Z2GIeW7
/anG6Hc+97vpQY/F6vtl8PXx+zcHVTHbU5ZnGJhnDnRKUvThH8DedRlKk6p+qG8hc7+Oqn/zUWUd
yNi0xWxK1CqD2p57nyQ5WTd5MwOiUi/+9+/z9X7UL60eEBDUpO7KJbaBgEWv/lefiD1u+zeyx2uP
1/+6KIDsNFGtx9EzDfGULaD87s3kltmGcX7KV0vuIpg408jLtLaXGHSWNzWwXz/FevLXqHo/hdWG
blHWdht3DuxV7d6pLmpM/qfm9RH1h4/iI/foj+8n8UoU1y9tIMjY9I6a0CUWOpgnp5G85WC7Qc0M
QHFXre7L5mGczBs77cqcXjpC1ApF1gSrl3hRVUhcjx92nu4FpJz+2ctcElvaVDXyIcesyhDVdeV9
CMcAdKhngnPv+yGuxdJLSwjsZymrkSxxFougj6ej2LXRBHH6LSBjK2dHXtq7fAXcgDe4elQ9WT5a
faF29/3w1ybwvOf+iIIoaKh1uSAKQiH0tFS4/NmqzyrzH6ifAldxyeayCGq0YLmhLNycEZMVki60
dF+VDFW571/g2sK/NGetgSaAui6G6ELU2APYRLtQuXDBQXel3/ujj7aZp7iJj+ail65Ll6yJHxVr
5kGjaIM0xu298h8duWBw/nU2R01YS6nVMjZ7DaYYFTX8LpdG8P2rXvtWFwEkrUvYOndYjHZ/rKbD
wmGFlvc35vFKMD9Xr/5cCAOfxjaB73xcDcTXLYgEQHoawu7+kkFzWWZuVWs3TqwrSaxuX2Qm3eQA
Y8ZTPU52ykO9/sj9u+Xz7CpXB+mNWP71bVe/NCwl1ehUnVS0WLMnj9IDOk1nTYZ+uNPFB+mgSXPL
v+cslPRV5P2b14rxuyCNoewI1QYfqJuQISk3Np1LDoVfb7LAuvFWXwo0Yj/Ri8TCHBwb7rQYi+37
tbmBW/Opie0NOpf4U51AYY9Ml27Su2KdntCU2Dr+LT+qazN6ESlGpYEE94ihYTYayy1OyCBfyR29
ESmuVDf1c831zwXIWqC6xxbPh1hDf5of6Gp8Vn4Sx9V2hYKL4D/aQ5eGmvCMIYDhYZSGPRKgZvm0
heTeP9tD9GL7k1GfwfvFugYYieUfYnwHGALgxiCBGyutj9+/wrUPcREGimSG08z5FYx29GDlYAOY
B3hEBaWeUWw1aDJN9S29i2tjXUQFHb3cEs0nDdfln2w4zAQ8KMi+JAeaR+Oy4sotp+Srn/8iJqQF
ocVsJvj8zrsqftpjGkzgKtvyLrF2lfOhATs1AhEKScsbX+uCEfqfxPnSuIJJQGLkOQxNnhn1PiQo
PWhoetAoRHkCBR4Xafrj99/sS/9tbNxLl02mtAbQoZjIdl5VEKYpd4l2T7uHXAsLQF1wscTlyFWB
QSjL/ZIebdwajLXWr1XIjeX/yE3z/DMu4geKouWkn+OHcUgeG39411bLKwdaf58H37/plRVz6Xeo
T+pAdAcj2Peaf4JcwCFxy8C+cXRcqUzol94VtFMASDtHoXyNHvEc820ZzeG4NnwBrUC3DIFQczxE
wPVyB2ciaKJ/fP9evzVwv0iwLw0LQWKAeVKBkQFnTffsyQjbY+NDAzZaVo3frYFwei/vtC1x+ydl
R+4AIXycvfHJ2aCbuIfznQ9jph2N2jV/uDUdxnl3fPWjLiOOnSYdOS9hiBAg8ckjPVLvZx84897t
VpPPPBpAQcSFmJ1rIgMqvJ+vj6kPoVVXbAk8IG5cBS+IzP+7ly6CUl87CxTeMDvOAzDoFEyFPVDP
ENNzyYvqc6gGF4fh1mDX3voyKqkqV/n5qBDQcut8aG0dmyej8rUg37FbR+2VhIhcBCQoFSqkmjEI
5AaCauOEesCjEnrIMHCIpA+OpJsdlzVa/X4b91626yN1a90t0Rv0/G6FjStvemmqoUNHcOwm/Agj
LFZq8JNGY+BEyvpWQnEtBl5aa0zoK/87wPdh657fS0RQezpBL9BVfc3LkEcr4Y/sRnA4h5kvluul
yYbmzDAvO3+4CT7B8xNRHhbgqkSyzZb199v0WukFlOO/pBGZAjBcc078QOB5n45yPf2aY7oiD+on
PymRCOXT8FD+/H60K5xh3bL+OlqaiMXuTIwGvl1ENqcjhOKw1Y4m/oHmYHgAhP6QerYLVL8vgqfU
T7xbyvvXJtP869i5o9vS6TB2AZvm87HVB7eyJONKycW6iCv9InIbWjZa3AMq74KyGgI556tuG3Tr
KqiOpS+8NBQB8YBpDDW3C3LsizvoTr/rPg8TVz1Yu3mLqj4Uun31xp68EKf5T5SxLqKMaTDZ5//e
k2pQh3M8PAHQttFcGTdrtqrcPDAjMNiKQDxBvsOdf/EYvIOwiuegj1Ygnax1n0Z6iOpLMK2yNSSm
byy83zTxr9b2RVAC7rwrzHOq1IXpaoyHYIjkqgmKSEWLI/GdXbdnd+ZL55W7LCKR7bHw+0X4O1/5
auSLSKUvMM+THQ4BGTqhsSo2rQscOl4ftIZIcU92bPugymzIRnhZ6ESQ+IbEo9+EZJMhjtlw78Ym
9FEzXMnz30IOBHg/dj/zIHrpvhuoPfQRpEI9GJQiEy+jzi1iMMLQ/I3swFmX0bAatlmAZDe4lapc
WYGXGlFNyTI7P78UrYD2b9gbA/IbpmU+DGVfvp+436CGLybuUv7HqNCoHC18ssGzwvLQRlo4BUUw
PKbBM0pk0RyBNBNqG7G9FTCuVSsuXUSUTBO0UDGkhRYXWAXRk4blMgTQofcyHJhZWAXS/amhDyb8
JrDdJmqD3n+cgybSPLHO3IcbL3/lfDMvAmWD6jsHlBE35ANaBAGJTK85tJ7mw9RqLfzUm9b0Hszk
Xb77fsRrA17ESnAPhAqZfNwlUuk67XHoOYisYcI/KiPzuuFWo/taLmJeBEbVaJJxPn9W7k4BiA0b
7q2t+0D3y+Dh1na/VuY0LyJkNjBJtAaDFM4eEoBaDeJw51XjuliIK8wHRo8FVAC+n7pr14ffAg9/
lOnomJYAatuYu0/lRZ4sSCPpbvcjD5t3iOGbB2g0ZdJd1sbDtDY/2ud/OOxFTNMctem78xrp/Oq4
/JI+5PKD7BznocPvDzjTclQlU7+7sUTOS+GrDXkRyay5Fz3QlFqsWEe7e4MUxG17zivPvrROkRLC
CrNxnsLcBOLFhsbQ46TdKp9de/p50f/xgVS0EmnTW0g7AMjSZuRN4KJQ69b3P0/4FxNzhqr9+Xi4
sRbgYWJiQNQAFUffpccmLHbmg/rSYc8+ff+9r9zdfmcDf7zEPE8dJyXBxllKEGI6gYZBr7/ImnSe
Y6cRMis4YKDc0Mz5jSGvZVC/r1t/jJlQq67UHGO2T+C/sv2wT57aXQ4fMdf2h1O3ErHcsDWEL36J
lb5qNnqYRoPfP0LB9VaV/8pZY1wEDIPlUipQvY+nX5af7HCxNF7yuxyEj2ju3OaXsWmO3T67J8fv
5/naeBexw5kBimUOxtPJQyn2PSAOyQ8g7oPvH3+tSvj78PljTrOalpLZWC2H8YEf+/NcisfyMPnV
Wv5yNulDHY1YRFsewBcHQrxRe2ge+er70a/thIuY0em8tabSROpYvdalDbXsLCxv5bzX7v+/L8J/
vFo7OeABciwXEgHmvmYB94R7rvADQ+9l7+/v6ursQ3fO7m654vz2fvpi813aM5Q1SZdxxhthLiH8
DTreKkvcCjUAiPvdVW+t6aLc6k0H9Tl5ppvexrH2xNbWcZpWIEoCbwyxBvhFQHh7N/8ynkpY9G3s
j8byp2cw22Gkc3+rYXVl8i8tHji4yPMCHbkYneCgOLEbB8G1x16EH2vk6IL1eCylH1pbeAX9rMEv
+37B/J7Hr+b3vE3++KYprStl+h3cPtlR32trI9RRy1jn0NcJ6pMBhOvJgoSf6aaPxC+Rqjao8uxb
5PdBv+MhqD6b/EaT9tqF+Leo4h8/BhoxmdkKLLAlAMYPywpKRF75X5ydWW+cTLeFf1FJQDHeMnbT
c9tu27lBjp0wFPNc/PqzOvqO5PAaI+UqUaRAA1W7du1aez0ufF4BXvpFreYUObBZXpksS4f3f04F
P92O8LjRR2gd9uh6dIBEByM5cmHK4ar2uTSpBTWEadiqDyNjJz+snY78iWxfvfJZBEp5IxMNniv7
zr+T+SQTbWNxbLFjhLbInXEFBMQTd9Kr9EgO8ZnY8qV+h8fxj/KCHRSQ9aqrQNv50vrZoT6BsIN+
h5XRsBAb5y5c6I7pii5usZDi3Aw9NCZAeFCaKqbaqiu3WEhE54aKOJ+LKB9FRChRgmZiSDMT5/KV
WWi0cQM1h6ZfyZQXQQXY6PshLt7f61fve5bYlGokiN3QINl+l2WzLG3yE9Za9UPrS52H1o7Amgan
WJmtS7X0uYibCaWObtUJpSu0kA8cZ3gxvLdgRSSKF6naF+waGc9FlgAZ9/T9Ay4EiLm2e8wpOudg
iLanQ+mUleEXpb4t4Zn7/eWXdmp/ZuunaTIO8BlpON5f7YKT4LBNguyn3fQ/iSNv35PrfWOUetKO
PLZrG9Clc70/FaZP95SzIarhzAO1r8ed5jjuxF3yEGLLLPogZXjAavJd7q084NILvP/7p5ulUTpM
pQZ17iDxRzTp3sqO/qo0HOr11UMV5UdlAIFaj2BAWTlhOl2zJnHCGoYIjF8TTT59/zsWZt+fLdWn
n5FBLC+jwQ3PXMLV3IUhRClQs+nHlQrOPaP6Yh78mR+fri9lbcK6AO9UIz/7/pZodGWE3Feiry4s
/f3+xl4iUkVK7BxQda8qIFYfdONmSH6f8JVvtBA2/sy2T7+dEdhIayN+e8dh4x8J5kBhA5xcxQoU
AgjhjSxdCVBL4eLPpvPTraYW3YRBgdGAavqpeKv84Sm8gOb+pr9Mt/4HWwkUSzWruQpYR38lcGp4
a7IHpdM+3UZWauv2ZBlYeFQoJ5ADAzhoCrvyKd0wW3heW4GWZtdcItyTUc3ECLeuzxQeYpCtoaAX
/tCu+Wb0pXf6prdmIK+LSxe+3p+WkU+vVISVGdwdcb/BIid0oDqTPW6QmaLcwd3Si+1XzQqt0Vk7
P1i63yypQT8ph7s57kdR6DHMx9as9muNAkvFB2EWLWQd5t+pgIu3EBzwI8y3zGQzQiht/Ns8nQuA
1UnqiRrdwxE56qjz9f2aYmsp45mrfGO5gBnGPaz2buGPm/qU+ZWf2FDAHvtdv2udwh5O+iZxIl/O
zGGX/A/atdhesXRYNhf8Kn0ztNCPint8kBd06AgAH5pT4IHcICqbqdyALng/Q9wQ9LaU1xz1xtIM
X0OYKnQO31GnqewKkOgNT21BszQ7PtHz93F36dhi7kqsDeD3BANeODA+oqtaILp8xDD1uoIQsDMu
kt0fei+z67XWiaU8V5hlJFVd1vB4EbCpuU179oPa6IdOXe0wecED3HZQ1MWG5dh68euaxffCqAXU
6+8YzZF1MsAM8IxOcGGb+9eOIZMZD8O/xTPRuE/GT5O8YhKcNSXcId3iFGC4tNvMp8/jprPZvnZg
J7Thdm0pfvqWY4MIO7nHf6wHinPJL7wqhqG651wKdYziEYZM6C9QzHI3Jn4EVOr34+Tr9RP4kb8f
MM9gOyXAimevoku4v/fVpCult69rP6IxCylRKU1yEGNHQHQCW63Wha+d0w+PAZnMGm5KY66Zbf/4
/WMsDoX78336UDBhCzm/R8fKQW3CDL3ElbbQPHr69fs7fJ1Pwdz/7xtM6EobqJ5DhiANgIrhyLvA
GXixJrddmD7wGvv7+mmF9jy9GDB9YIjh9C/aSfLZtd3mLttOl+gWPLTHBmZfb4X7/QN9vZ6Ixqys
AoNbFJaF5L4vrXy4kCiOAv3Dr7WS1MKeAZXdvx9Ihl2vyIv+3vjJrvQZR0dmeRBshB7z4/snWBi7
c61uSpgwwuAZTzDozywqnDjtL99f+uvs7z/+87Dgk4VKDFFQA6Dpd/rQ+0Fq9SszYyE2ox3471cj
orMwKisi7KfTeAre+i06GNKz+jRcQ38YTNEbmSkVMPS11J/fP8/CZJzzSgI1HAVAJoR936F/E74o
OOSE+RdMcs7dStFzYYLMlbmJLoJyUuKVNc74M91Fa+v70nXnMztKWVc0uG5MCzM1OtNgz3Rc+c6L
n2I2rUvBKA2YVgj7OkYBLn/UL2gWDfbGBRYwe9EnXu5kJ/IYrKgFl2aFPpvmfJRauIfgfhU/xVLs
KPLLCLiCId65Z5dS3fbk425fL/MVGeTSSJ5Nc1GCQa0Cj4274ONJPteHan2Peb/Gf/dI4lx2Cysk
KRsDPAwIb7fkXNwoznPgsjy9sVPpfT9ylwLjXHib1oaYKHkq7qOt7FRP2k57GbfMl0o4aKB2Jydm
tKtO6bDR7xgZ8/u7LgTHuQRXC5Opg3E18uHtvY7zJHrppvuprV1+4aPMVbc86JNRGJBWaAZqNjCp
C+D99LPTVn79QmDUZou6RmhjlHB+2qfANaF5HGzOle38wlGoOBfVguRUVWzAqqGRg/hTOQzopUzM
cBtdgsyEqaNr7KHL+reQMtfW8jbXeqHBEnLfWkFqs/n+4y5ElLmq1giqQTdIgDmIVvWW3zhsPONs
rcxzJxh8NSu02RQvMvCI4QGFtcMvcfiuoFsm9tvH/AxjXU/0lQuUEqcG+hpYq1oCGgaAfbQjiG6g
fr7pOwCMTW27er5x/+ZfzFFtNv9RvweUPrkXZqGtyV3BlzyGElfwWO66PareFncit/Wjo7qBweuG
2LFt2DLUJMrrv73tWR4QDHI/ZPcqB4Gl9EBgX67+EKFQ/f7qCxN1Lrkth6SJK1KgsGHSPTnGW90k
5+D6/cUXBspcY6t2aQozZ1y8Ci8KXKaUNrapuDZQFoLAXDoLx3hSw0AeGWX9Du2EWdWPd9zftAVy
/t9+/ywODAEq08n9nInGmVmo+zZ9Jnm2EmSW3vz9pX3KuGECOhVqjotrRHe4VrwB2Q17eMnLdd1W
43o3GeJKwrTQ0gSUyN/3auG8RuGeDZHuHs2tLvrvi6vmGlBB1bvBHc3yEekBakzqefwdvo5v8alJ
rPrWrG2mF9IndZYljOA+JGE3iPvRFW7drTuGPj3i/MhWnGIPs1CbvqvQ0+RXwV7bPi1lJuosjID7
YKjwwkKFH3oeZVf4mosEYRfj3Ki1yKuway+tFzjfj5SFE15RnYUJSasMuJsg1IrurXeRtB/ax8pL
rvFB+Tnug22xjzbFNnNRQam90EqO4qoEe2G1muti4U7X6CTBAh8bgRvXghuBwPH9Yy1ceq52BS2l
KNPMEPZS/hDQ97RYG/wLc3eucgVtJdAaGMbtA/QygQJgWG13DRMTPavf//IFGQOQN38P+awMYTxT
K/ggtvw0baUngZmZF5zp8z0vReEGol0OSR3cHzH+/eT+UbwfOXYMa1vShQk+F74SRa1gqFzAXH7K
rb4Ij2VaWgnCoJSHB0Whe31aibMLa9Rc9JoFCjpZFTxr1Y14mUW3bWFS3JYwMM1guf39G10aC7MY
0gmAJLYZkiLWPrVwBGvG9+8vvJTTz7WtagmnWjGOxb1wix5B20R1aHSa3kwPWNP/bZ1TZtGgaNRO
a7oWhXWVlSAgJDbrq8PUDA+0bK510FoqnNFXbrbQTycqs2jQ5boStfeyl5obF3ByrLKrN5ox/hJq
dkwjWL6yMAPyj9UnkcPIkcRuNhor0XahoCv++VWfVhYJFIS4kGpE23coeNIapnJw6LMkJ/TkU+oS
K7lBHn9J0cvKHhla4yBNddYOzhbEA+Kfr/zp7vDMMziDhB3pW/gDOF5/cgGXgVT1IdwENn9lHj90
Bxxi2NAL5FdymWozwbdOdsC9bWDMVJnRr38bWfNjmzAyZDgR4qsPkNfmbr+bLo1LrdJr/LU2lAUl
oDg/sqlFmekRbPD22dGAQz/eptVD34uKk11Z6a7aB67iyC4su4GoaP4ts58f1kj51AjJOCGGxNJv
0qJCrMOxNwfk4Ps3t7Bgz2nKaTMZSlniIwpW/aD6v3o/93sv8b6/+kIomUuJBwnmnC3BAFXGZ0Je
8ujh++su5Jtz+TAseiM+hPdqc3lopw+j4KaaPH5/7aUK6VwoPKmJpOQyNutDslUCO3vqfeqLDopQ
I1LmlZvQr3cbcw1wN6YJgZf7/SymdzUTNqZbcZNtEzdwUbw0zulKhFp6U/d//zRJk1wUMkFm+L4M
IufsFeb2pjCslEwWTjHFud7XKMJGwBDC1WH1eBI7uNeiIwLvbFNvIajZoebvwKe43uQ3yGT99lZ7
7HFVMLSw7s6FwJJet7B0j1AJNgGZRq4r3/IdTOTRYn4/TTGs2JucCLxY03jVVjZpS9nmXA9csCRC
0MeQTrc9RP6N1++TR3CtHN2GhS1csU1Qc/bav46T2QLDuYCaFByf94M/nnSfHeAqKp/JNTVFMLqN
M1/JLJbGifD3OImHSpaIjkEPfhgFZIPg3Ltbq+Xd194vttZzAXCTVlKRRojODOw6S5ikY9KGT1Sh
HixH3SHAMXdAbdhL20BDwXC03geYGf820+h99HyaAUHdVMqUYG+KRj0H1NlDdvjV4u3BembTH6KV
nddCZjaXCcPl1Ijhf4jFUEh3bcIB+8D5RGeAWKVuV55k6TXOd6mygIZ+FffQPbC6LeZDgmPuiVeg
70dZuckMYfz/jT6ghP/9uqRCwgnbXQWWb+F+691vEjrsIL3KNlRxHqhC9U7aal74kHrJk3Ym28gw
OXZYxsovWIq/f5Rznz4YxDhQYNwfs0NLRGOBbQUlBPoYrbXgu7Aq0XtM/nQDrdLgpiihNNfSEDLr
o66tTKKlot9c/ltPCgMcCS+PbIC2+/OVMqv30RYFywtus9Na8mUszKhZWJjIlBpUQuBtG+cuGTIn
VHTic33Jnr8fbAv7trnaVwkCAFk03ACtS+jOni7j4d9kyuJc1FvVoMfAQhpLn/RbUX93Gvpnx5XB
sxDG5ipcpSiArAVAel+kfopKZV/9iqqnf3ol0myj2U+yEvEW1xbAyRP14wjnYAnm5IPhdGgF+f4m
CwIk8c8299PgBOe8rbiIu1Tlrs1OhQhxKnlP5KcA+jo1PEqFX0qPGez2BXA22cvKbRdiy1x8C1hB
mJUDbjs99DbZFUfJiS+e6CmKCf298/1dlr7ObGdZRyqJhQE7y7BXvSxTHF3v9tGwVq5eiMF/Sjaf
Xh3JNS2EY5qwz3jotAr7qDQwfrRuO2J3sPJ9FubFXCRrxIk4hTXuMZaNHaVvQ6QDdgPpbnQc+rUd
+NJ7ms3uPNaBOLmvl6W2kQn0leSswcr93z7CbKXvJpYGYoknyIEGb4wPgtPCSFlb6hfy2rkANq96
0hr34I0OVa/co6txR4+9hXbUe7ciKi/fP8RC/JurXomhSm0G6iPS5+5Nhlb8LksX9mtnaUuJ7Vz1
GiRaL4v3bZHEzegcPnArPTFftbWX7K1/ll60Gj0ykRUeRCs1LBFdmTagVavnUguj7E/y+Wkkx2KZ
wlILt2fJYImVH/eHCW0MlX4tk5WN5ULy/Ecd+OkWKWyEBxCF8ITYuVdHrLKWjvPulW3H0mHkXM7a
TOH/dn46/O4lc7jlrv4A415HH8zOnvzW0h7hYoLuwLUa/tL+fK5w7aZoKooAmbk02PA/jjciXFLM
VDBByALEzpU2NSCT8Mrz2JncwxrffD8YF+LOXODIUROOChXT1ThFaJFq9mvatKVy/tzVlA2wcExk
5K75XnpD+RRP9dy+UzcDkXDfn6tD/IQyjxN7xbnYS/Umja3UV16lPV8ZJQup0lzumDQywJUq1EJC
8aECbTt1a2qFpY3UXOjIm6kCSAqF9N5G6wNIMmVjBR/CWWvMyZ9AGAYh2GyeB3/w1bXi4FKCNpdA
jhoRAn6v4bQv2a2Cohz+3u+qTe1gC0LsjrmrnW33cPrFnmcueexLKk7ViIPx7gomnG5q3ogomB8q
jMeVPcfCMjFXLnY67wHMbgHlqapsk6HD1xQYQOAi8KYrcXYpGZ+LFfVKhe+ViBEYvsHrhTjAiihm
aD2BUff95FkoYgpzbWLVZTzqukrYaw/AbpVm8jj8lm/jpYJnMWra1b3pRzxzPz8M4NaY3M4Pa7b1
X79AYS5aZHICRNdd8tEZxzR5bet3I1nZuH8dE8Bh/HuP0YhjkgIRJOxTMTInAQ0gJRzmJZPka32v
XwdwYS5I1BIN6FsJXyapTqNsCeMjHIrNiORWHRzV5PL95/l6JRLm4kRSyWUMuB5mqaqaGX/sNNki
6UN8hzxp9vf3+DrICGA0/LUfy6dUGPO7IF3QDbMdJrMq17oeln7+bKsnZzDlEoKKIpsuyQ9V54OV
jknohnndPgB3lHmAZv8P6bEoc/46KQGT5e/nAJhSG3UDrsL9RCzQk92+fxtQ7Ta2MQgxZfuhRIrz
/StbEPELc1Hi0MBCfIr7aR/U1wFWTGi8KLs3gmM1+CgY+yzYgoJXG7mZyr60j4XcjeRwZXFfGtuz
DDJotczoeA/rT+SSliIPmhlypXTDAuifKpNWht7CCoGP//f7jAUaVyPDM5Jd4Eu/80ecfPqaxd30
WG/ES/GYM/MheVp5owtfb244GhvwbsvvoK3OCjcCDPwGp4SoFPhHS4WNUvSGkhHMW2trMFfG/cJ5
GMiHfz9gIQa6eKeZ7rNk8scOkHsFXZaISSbsqR2lB+teAOgcrKsbCObvKlH+ScwszFWOusbaSaPD
tNco7Y8Kvqg7BkOwkg8t7GGFucKR3ClHrQK7TAFbANEmV3GTw9qkv1XbCOIZslLaWxiHc/9RnusE
p6EQALYUVGD1kbcJmANnMq2tTQvRY24qmvQEcFYFBqdZ9zYV2yJRrV45gRhvpeg6+n7cLT3ELGgw
gNpZiK5IkDt2/firyE9ifCiDX99ffWH9FvTZVlIJ1FYAv1LYc7GEZLa5sAm/XqnAK4yBfkocI+4u
ARl/ZXx4+P6eS080Cw96DZSCCAD5vqDUDXRQz9G3OkatmbbiyvhdWPvmUsepbMuRCbgFfIiuqRtu
1U1zXjtyW/j9c0ljwnPwZO763K59T0IVoLMNM7yevH//ehY6KoX/aBqB7ytAE8XsuKh+8qp7KKQe
xK1oM7/fpSfQMAGHhAtN9iHv1vL4P3Xo/6ajgjb7KH3JoOnIBTh5n6L9yc784G6TZ/60b82Gtabg
gWcgmM/Egg7yA7tbfzAfOhgUxV5shd7v0HqH5e0BFa81vd2fI/IvftFckBbpRGqIFtJ9MZUE7W6Z
upPjBlDPymDXYgJstBoDu2MVtVAPQ44LH/3MsIuu2k9A7YaG8oMICbXTiMPis9VhRZDgFLxXmWYn
RfUk0nt9owUER6wVP84gHDOEAi0iagO5eCI9BHl/UbS+hU9oDJswFu1Yz16MLNnEKrVpCLJuFzpl
0P3OUi02a4NXwJf1zFbiAZjNrEYnaJttiMoVk/ZhYk2lcaCwlCDVlBzKSf0dgW1pAYesrcQKUV56
a3PFaqPLod62EsIFGArWhA7IraEkaKjSpsr4mSu1mpuh3MKaj/VIptGNodcWTaTkCuhSDaPusbtq
E8/O5Z34U6EAIINylCi937fSOHk8zgO0nWidmjldlNHeKfQIG3iAX+94vs5oTUoZmhNFqcFTBrnR
lw5au+CG00j8YarazM3Aun3gGvYkPIpg+Evy8dwBjjjaTAKyyNTIKEkwgpGT4RqknGwMXOoVzqqi
KQuR8dKzSfCKSZE84L6S0ATSpv4F7GsFTookvKP8Bt0I2KUKADeQvdg5bp+7ZBpKwalTcbxGLICl
0p3KSRME7JEzQ/PiqOmeoW2RJSfpi2jT4rcQq6R590uUEsKccgpjxeSoRz9TsWgfhopF15EU1Dba
JrTKbIoOSjKKdieLb9GkdjglSyY1NSMeqBsVxrDUBMNzvGLJEH/KYMxpILYnmF1FxKYHzdALbVcW
YXflAB4AaT4E3VEmKapG6OIuzj1kiBCNGTLWFpqPEHTk8EC3ukQMHcKrwVLp2IGRjoPcvopByVQD
sBwozST01yC/dWWgd6w+IwTpbaj7RjNKtqqn6Ho3qtGMc5j50o4HzlgAbzTEsuo0slJeVDZI8F3J
8jJzQyG5YwvBpgX+zyAh1Bu1kL51QJeayJkNMyA5tyKg9Zw4L4Diko2G70Aq5m6hcyCYOynDDbE5
YaDE5uKOYm3zxIwZToXWCnPsmswTqiF5DTomn1u9Kx9Slk0WgR3Nrw6akkueT5Il3wsNSZbJR1r2
9Jl2KRWsrI26kxbjTYRxJdi8pcK2GNAhlatp48qpWLoJwJMAOPXBNevq0TKGQt7ixyRWnGL2GqPG
XRXIcfhXaEUF3m8YuyWBLqyZUHbogklxcqEoUfNLgsoWomra0laDuZpQQUOZcukoTG1/AshsuEhx
052rKIDTqBg3FpxKkIgoTD0ZQ1dBY1kJ6XXUm/yWBoq85XB6xxgpCKi64YBxAffFOhy7dw1suRMn
DL4PoojWuSzTjOdQUJiVBlW1qzGqz2KuF8c0BhatYJpyyOOGgJKpMbdgEwDpYcmg70QwtAoFKYom
N8FxNMBPl4e+NtNKbncVPogFZVfvAb0LZQMlMPOtMHqdUJNBCB/aSrakgKOQGsQ/Bl14jrNiuoHW
C6BlS5oSIVOuYzhPoVkSOFwx8fSOApU2DYByDg1LTU2SpA0Y1MSN6dCeWzbmpWVEU9O6Ro3eHRGV
uLoIH1lHNURpdFVLYFdE3K4mOF0W6lvYpz1o2SinJvyhU9pN3QhwqWRWUEE3ywKLjiJ3c2DlTCUw
KlPTkulBTILObjqDO4Kgh24m5jDZizZV14LLPgI6XeY/JoxqB4EZ9sxtuJFrJYKXcfsbh5zUAsP1
eWiyQ6TSwu3AVrfyShjx7pX+l54OI3ZVEqZqnRgmvoeVgXVbmkXeIr60xFOHrDZrNv4G/b0GK2oq
nZorJ01LL4KqJwiS3E4i1YbDu9000CLljZXH3KJNe4onHfw7dYJrJfB2vlxDYqJOlsySUxoV+7Ad
93HU3zQRXA9NHl7iDjCZkVQbNkBRFYcy+gmGCkYBdflSEx6gUhKDlAeCc1zWZpFKR6gim1vfa3eL
i7DdNEFAn5lODlLJ4UtLVaeD+fHEUW1LICfoit6NCs1h2WgO42jpiKEsSg545F2dUtCOKGCcaXgM
BOG1GAXsVIJy04fdIyNw5kmgQ2SquCuqHLzwxu8rzGI9v92X41QN3cCQRycahNzLhAC1vVjE4q4F
DljNhQXwoVuhsFTUvVfTFuNcl9UzYLCTgxVuh/dCvTSp3ZiUjpQaPunTDZA9DtQfjt7FZ1BO/QIj
Jm5yh6sKeNewepzCY50PRx7DBjMUbGGMqRNG3Sap0SQKM0uzjsXBpoJ0KOkwwu45Us2iJaPZa41g
Bk3CYFMSVMdyDNAMjA23hS3SNtWhLDHEkwS4mgnSqYdYjHZp1YLAZpM1sIAsa2jAmm1Q6ibscr2m
qv+g+Vy9N47cYK2daIGb6YgCA9TaGyyhe5jyM4922VlWp3MFWMNkFpSBgjoqN/SQKFbVNT/5VOVH
1g/o3ulUIG6NGCgHo5fJI4pKmKRdsdFlfS90SWVhEYlwtI1OnzgFT73rRL5TWAtxikSQzur8IW+K
2oyG1oBCVZHt+7nZizFiU1ACpWlSYKE9YQy2JI6cXueVNw5yZguitMsJ28BJkdsaw6wPGgqVFKrf
oDWllR0ZZKdxDfnc1FBPq9SL2EpXzQjsMsvhNKBMfqUVkdvdW0mCvnvRKv4qCMin4r7urHyIDxkc
J4s+dUBajJ+okGlgKuNGYd1MplwODO5x/QXU3oeJ5MzV8E00k4ryZlLRDIhSUuMKDFNWaw0YQ5Uc
hzTgERwCJYXLZt20b1KqGm6Uw3UxLp1UCuFZLQWSRUSG1S7JmidVK8anapq8NBjdkAjpK5FJ5ymo
HllRJYgW8Aawuehl6BJ6JAG0qKszE3FAF0rKe9PAfo6qntb322bInwNZO8Qk3NR8wkP0MLBQjCTa
RBqIjRh2TlY2bhUExI/zfIt0VPSYLo7HoBUfoiE60lyFGqdIqm0pB4HTQABs6aTGjNEAEETSK9Wt
kzaS6Cek0z4UCe1enUSBcg6mLYjopop7i1l2nsakN7Myw8FHVrsqB2kL5F/Eau7IkXorAnrS1TGz
DOhWmF7euApueim/00x5DweImcuI51YnBoNVDyhihnqQmKoWXZJoepTz1OVS4gCo0myVtkHHTmgA
q43WWVOPEYExBhlo3V6kNPCyoMLgjFIzOrU6hLZCxcwpBmCXcx4nTiJq6H55hrzvvZ+mg9APx7rv
7JxlbmpUOPpg3bsQJX7KgyMJyt2UAt2OhzUa0WmS8RqIKJkgA3xQiBFbEceiMCEvEWrEeuU3L2h1
CFXZDqKA2zykLYrK0ByN8RY2f2QrBEa6RT4rbyl0unnCK7fpMsEOC6M6IA0J7VasP5QRUuJOspNE
cYsklBwiKFdeEqdoWm5qdV4+FHqjnGlS2KXKDiQzgIGetpGMbFVH96oOQ9y8eeriDqrCfLB67NNN
uZWqHWsboE4HHFiHfbnD4fiZTuRRniIvEAaLd6Uz1aoT8N7ReeMaSRWbYGUfYMstA+qJRocGmM9a
eZRJm2yjWn2UU2mP95UiGHUeyw07GhM70zInpoY7VfDS5oPTFoggSN2RbYymSAEgaWMcPBtaCKAU
YK0oP1siS7ypxY/FF72CL4ZgIvSN2Q8/6zLXNjFApKbWBNTXGhFd6xE6tzJYRx2R7Z3korTquNnR
jF1qMuyNnLbAhWpH+B1bYTFiPItIaAUc1wEAwBskBYFptOKPnjSeFkugeGOZAkS17yqb5ajw8GR4
52OB9qukepmKtPUiTs7iqD11AmRx4VC4RtvbwHbYWUetPAwtCMFspQGUxCDW1IoO7cFADKOPCTRL
SxVj1Iab6VhG5U+V4FrYP5wSQYWKWkxcmeq+zlpmhlTu7EBCb0eJE1lWyr+0Bu9klDnxCU+8MQPC
W65uGav8OlVeey096jFYGiEtAdfunR4c8FxtIlPuqlOCWhKfYF/TY6eYNndYtxFZVG822kAdFovP
MpqD0prgvJSGk0v0mnsccja3GFloxSw61TyP7UJr6FaP1J90lEYcuAJIq0rYAhfGVa4LCTmRLNtj
FJ2ZMB01XTmgseUwtPCBDXMVD5e3TiCCjGUool+Cy0tJXZplKp8lFgL8l9hii1W1kH6Uyh0Gzg4Z
LS9DnwPCCUI4/1ljsGQtvUT9rwxAeAbFAqU/2vgd0sVLLr4pwS8S9JNZKsbBEMhWqtCVlP/qev2U
k+BW1NlHkpagljLAqpL4FKpiCi0lR9NQVCD2CKhtN9K1rypuq714XwOlULGBj/8JLEZ9HCoC5bXC
JB3dwX1yle/re5X9YOTODa6cKhedSRC8iGD/mgoXwId9Ag133t7/gyqaRigctfSD0fYWl8JB56M9
0vhDmppLnGGPDbVHO6KcWfOPMocyp2idLFbPCtPAyhuZx7D5CAygsLjY+gMVfLRMQrGWqZu8F+wx
SG2trVz8VGtsQ4fHso1ebVcW2Emu6GZsKk/ONfiJcsPDBm+bFkjtAEUrdzRlijfydoDgB8NVGvyp
T0yWTOakN63V17VX5DdtAEE5vA5TmB8SHRNVQIkEX/4UC8UhYswJhcClaBMFDAXuWToOCQsY64lj
YQZV7uUlEiHyhEx204oKs0t6hesgBGsic1jHP8RgRK6lOr0S/+BI5odQO0ojuljp5Cnph4Y/ckIt
JaWvWNywIQuzHzToPrJOea2n7qYa9AZRn0WJ9JhDL2wndeerAUoPRXWBkdMAaL0cRKcw4ecCDHii
doIltki5oghTIkf8qG4q1ueC/q7l5EmK9Achi8ykze2kvPU4OMz633L90nRPTSlBLfM8GGcliR2i
vPD+gymtOdbAZkqPdQ0chI7OUoYzdH7p4PcVPyVhZFaIJWXJLR4ZLp8g4W27X9FE38NYPwz5GzzW
fJ5QX+8/0DB8FMvaVnh00KT0rTAIR8Ve2zOeH0dITdFerf8EPrlwwwGAZXyvgcMUSz6yUMpsTQzN
Cvv/pt7FqrYRZQlMM/lnSH9P6ibt28eCPcW59FKD5RArKGxgf9+DlNjq2I03hq3g/wvClRoXgr8p
3akWmYUgvVVbOCoVsYcdAd6gr1HFAe0OKOwO5wiFaRTCRR9hntmp+XacuB32LUU4gjIDLh19FDrF
dCz4tZEOA1pnavS64uWHERQTrf9/nH1Xb+S4mvZfWcy9zipRAdg5F1Kpcjm0U7tvBLfbJhWoRFKk
9Ov3KZ/zfeup7XItBhgYY7stlSiGNzwBTm9pD41I8W7l9617m3fNAnoDCwoJn7LdCe1v2hGfDRR9
Ku7Dwk9rr9vwPtwIESalfq7Z/OK0LMkHRGnk5vhwY4yDkWeTfYfOy2Kso/UwvIfjANFSiSVfuJk2
43WEzI8ddR6QXPn1vCczOVQadTUYHNdj/EDicBGViGBzVJm9n8zSrxWOZtPk+Ce/RoAAi4AvJtA5
CwE+E3SHBnCJbUsnfdw8ofm8q+qDj7zROBIrAzgEbhYB2mYRemphXy/UWNw2Ht9aAl5cbY3VCCMe
p9rOQ7Po7XLJyHMbx2k3GCsl85PtvxPe7EWkd2IQd2oSycAMNCyNtc5duYG11MuImg+2lqXR4dVI
MK3rObGQuXUGDnMS+mb+s1Pjk2qYRYffi+K19fPM9sh9Cxp5L7tsgrcWPMO2Ysif+Fjc0xJSScba
55bz3ZFINIdHw1/asDi4EG9nU7CQ3kPeYSLlFLOHIegu2js3iHeethNRyz3t3cepmH7APzfu+iXY
wpn0t1bffi9zVy09JOlU5qggEsw54uUpV86KUzBs8ttR+ggvIA6RoCj2iMIiLHx8kk5U/sILvmrL
Okwbi1ip6wRZM0pMAxaM+xkm7VuUe1kizZgM07BQ9gTJDbWV7M1VeGOEsscGEyaHvCqqNxKy0d64
CbB4SjUvWCTSGXFCDc/2APWakWOoQ5X0NdrheQ2HAedK86OTUZH5ukbxE4o3E/xXmjmpx6vjJIqs
fuHCSsmd24Ux+FhABEfBTeBCYB8x78imjPAIRMvIQ82iWQZRnupW31pWB1TennlXZdNmU476meII
WlTSEsTknr2qqnDd0Be4Eq9CU2UtuQl5h7qCndrOm/HKQxAXq77p1vEYPUgYF+vCZNbAFz4EkwjU
Tql7sHK8/0Gm/vhaBvGNrAFXJi/IYVElaA7EGhDXsgYtWMTthQYesYdxodWnhAcohXGwbkNsctjo
RAFzemr3KyySQ+tuWfXrWMYBPEqj7rAOIwfssU0XikXk1qnDbwS7zrGyRbQB3BFKiIC7wTS+snEy
aUyQonw1zfQQUYhVh/G7PXR3xgY8fFQJilNbEw0vFQy4YoxqQSVEO5DsysF+QGLEF2gMwlXM47sQ
FjrIIwq18Grv+4wCvWmve7x2pSGvhKU8ouCOb3XDUNt310U7PEou8fLZL6spsLDhYFv2j5a6Vg0k
2YecQFezvILz7sHAMDwFEnFZxDUYBr8cguzU6R8728lkbQUJpVYmrWlLfQPTBg9he9UOOyuvxHrs
fhXltIVBS1Z5zRWQd2mRF7fcr2AtggZd3nh3UDl6ZrXYR3aMYktFFgGMyUUEQycSjAe3CvZdo+mm
GcDjh+lmtPYd+5n4c59VbfMUcWol7fgtYNHGJ1XWKxuxL1TIzHo8ena2yHSSVrC0tG+dUL3Yyn7N
2/a5R+yeRKS5N1r731w7BqTtZuy3I2q5kNFehdXGWHWWHzXc0Qfo125n0jC4h1XnJgIQ1sqbFZUQ
OKGNnUw6WGJOPzgQrTYo30EKPAkrx15WsXC/U05iFBSUb7nLap4J2YwuEtI0hp8kpAmKInrnnQrk
HlHxeN2LUN9MxYiCdMhI/RRVPXspfAuFlKKRXuIKJBt5ZXXLaJbuc2ygL08t6yn0mPfQ2JMtkygs
8hakOhsbjWjcS0CJI9KjrSfaNptff/5huY4fQuLIPtXhwJPOqKhq9HATO/05Pxn4ahw7+bc6wZZ5
oZNPztzkBMGCpFJ2Mawb92a478eDPdwW0SUUxLFT+7sHOD7YJ6Bm7zN7qj3X2aFMAsVg23OHw+Qy
9EUK0rIbR7coECrgTjTKlPBewB7m92/RDK3MtHdgtZx+3bc894wnjeoe+xSauQ6K3MWes1sX+4xw
8wudrTPgi1PxjUF6wRyEIUEdUeeoYIf9RkMK+LstcwehCToNaL055BuSHshwyLr89bce6lS4Qgla
1gD7AjCJghf0/Xsvmcs5TnlrNxfmxplHO1WvaGwUxsLagjaAPebL3sMBNarI24vBpgUcmEZzVYR1
kOYEO8k4FpcoImfa2Kd2cGaIareau2mvZh6oxFTllGGKdnc5K6xr5Q2XkJzHSf6bCXpqDGfLubJJ
ILw9JXTbyPkeoKvHr1/PubE7WVdN0+gpVKG9k7QL7sKhEtdInUpnQVlQ3Y4ipg9FH2MXjqcJJEop
L9G5zqjd28HJqrOtGWYmzeTtJNZaIrv2rguApmqF9ysexo06qpxhprai2bYD3CwVh+FQRX8VvF5y
2iC7izmAeBqdvPlR9/arx2y+LmNxQbDhjA6Ffap6oRn82inrvWOJyEIpfY7tMRMDDVGaiyf0I9Fe
DVEvZHaEHwSI8mokt8Ah2oPcB55vP4AWp291WAOY2GIUE2yg3kZZlXxBuy6PEoOju0iD0JLPfjFN
1bHCG2IIxqDMGhWJS2v/3EQ9gagodF9Lu7GaQ6ACtQ4CblZloREsFpOfdZFtLoBGzmxgp/IZuQZH
L6zi9lDN3pho4e7QBfpl2erp68l6Bi10qqERSxSUB3cK93ksV6qvruaqe6tNvZrjeT2T5sKBcO42
R0zM5/NAD42AZnUI/oafuUg7k3hG9OLZIquovPOG+pKh5Bl1A5scP8KnW1nzVNmBnud975jU137q
Tw+8wmSPQ7REn20UR1W+crBv1RzyVubCqj/zoshxony6rWdPxK9rIPFC1Chm+8Wb4PE2v379ls5d
/PjzTxfvJs9zaxQswBIQV2MPAzXfRfkkunCQfdBKf7MbkpMtKwx5hANZwbd8aK3NXA0EEPPCmJ99
H/koJNDpByoibmYCNJvtsCifgcqhWQCACgo2qLT5jtsve8mcpIvQPkSIA7XkeiYLM87RQrqDeQZZ
Vy8RApBrDmTBIq8Ane/81l4EUvWbmWi6rSNm77y2MUvUAOcD7Zvo2Xf7ALh6yA89FV5AF8Uch/va
Kvx3mFujZjBPxP4W9mX7/vVQn5upJ3soAs5h9l0GoNMQArywhcjpooJqYJs/WJV7ISw5BzY8Ffwo
BhJAXRR3YV5VrKRE6WGcgnExD6FZzKwJD/kcWfugY9VVPjG6ByNsQg0b7U2wRZq0hBft39thPkA7
n+aWh/NilCYw+ykU6AdOu0rwdcfHC5c/s1GeajVYAdAwtqHT3uoP6Be6ZhnFKxTVv35bZxbGqVaD
GHO/Nd5ooLIFxmdlJVN0oIAMfX31M3PhVLEBjU6/McSY/ajDI8wn/gEU8Qo8tGsyd0uvap++vs85
wOOpeoM3tGx2Z9vsgwl1M1WiTeEFcIK0yQ6Nvf3oeVd50QPnk8P4zUcG/fV9z43eyZ7V8MnQOHcR
5Xm3ubimajuUF3asM/GVf7Jj2dwYLGRc2rQgaFV3crr/e5/5ZKsaBNTAkTiZPRP3UsA37XWmb19f
+gxA81SaIQoH0g09PjN1tlWTtXBKsyD1vUO/PpgvTKlz43KSkJgxjGbQ1TGlqh8IYirk8V9/+DPr
zD8NSEBK4iikYQpBbdxbTs4iyJPGXLj6uaE5QWIGvjK0PF49lim3ob+fofrSfIv8FDHa1w9wZjKe
6i0wntN5BF5o77tgpqLvNGqVRNOFbf3c1U8CEFkNvDOEtwdbTPnPBgfNIeSSXhPN/Qur6cxucaqm
wFAAnma/aQ8yZ+ALSsdf+VLzFbXiZ7tERbMLh0t57bkd49R7LVCqrQcNMCP6+9WV/TADhIf+/q15
8JJLDhbnxuz4808nQ4dySQeMUHmYe0pbtMryYtE7II+XpisuQcnPPsnJgs5d36lLKssDqcfEE7d1
8RianYVecSW+02he9F6Veu0F+P2Z9Xcqo9Bzq/b9gaOSWUTVwyjZuM9Dn23+3hw+Wd11A0Ra3Qx4
K/lVrW6khyLXJZLycan9Jkb7ECT99DamyJHjVOOTl20yDAv0YAVSfj+RQaKsba4A7/+bK/FksXe9
zTru1hgjplPXW3HEJOjYfD1EZ7LjUyGFqpAV+HnHFwDfszwpca6iOihQjkZQe1Fb69xdTpY7AYS2
oDPuMtZpA3jWLyNSCG6rHAliOr79vUc5bgSf3ogOibRAWwTa7JEAg1kmZFqg8kMBcQagsbnwNs5s
7KfaCsph8xj0NT+oASqi83ZATRlgEeFe4uSdu8HJMg+diQ284hwbIip15uAOOjH+Nh7vvx6mc4yh
D6Lwp3FqAp0TwI/5YboFmZDDQ/CNd0tXJ8B3FHUKsMLQXtiDzz2L99dXAsGBTjUWbtWWzNnwushU
VUBcDfBb5C/thVdyZhM51VPwJcC4kMHCK5GPDPAKbS7sTmeO2Q+66eeRKrXwXI0L+4hiUR/NoL5c
3dg9+tiLr1/GmT39o3T06Q5zPULPUFvlgaLvZMW32vvVqruvr31m0X1wRz5dGxZ/upxZXx1KQLiB
u0P2R5PKTTyz6IFtu0RwOvMIpzIKhAEIr8MZhl7uI+33YbEZ/QvpxJnpc6qgwJzGH4JC4dKG4UB1
BvC7LVAj6ivSuI9fj9K5AsUHc/DTMEFMEl4qZQF5IjlMgJ0Ao/bNsRpQHCgrUtlyns6ohq1F3JaZ
wimfqVzOq0pG1tqho77wrGcm8amWwlz2FgDWXX2Quk9m/h5OFzK+c+v9g8f+6QEFm+qor3l96BRg
SyBzAigFVFaiXvPvok3MnI4XCTm/PxQ/8utPtyJiBHar6evD7MpUhS9WsJPRhcV4bp6dHOYK8soz
C+LqEM1QJ0ersS9fmL60h5xZ6h+D9+mTq9ofrK7B1RFLrVrzoryb3HoX0ctsggVDlfbr2XZuRp+c
5ROFr5RDivowNG1CrHvh10jAgdSdLx0fH6/1N4HJqcTk2LUFg7pQfVAEJgvipYPSm/AS74eX0udo
neYZZIW/fpozc/ZUWNKuiwr14LI+1PFrNV+5+f3X1z3zMk7FMGIlSBNRPEKMRvI9pDcAqAafrEUV
bLjwIs5sjqeqGBCUbGh4HCX73c+sq2BP3rtDvLgUq58bmZNDPEeftyeG1Yfe8V87rGqocCy/Hpxz
lz7+/NNMRZt5hG4XBl0CpZ7A2vapni7pYJ+ZnvbJee2VyrLaGsD3UlMkLjE6gaBUxwkzXCazueQl
de79nizlpp8teMYCMgNIomh3EMq/iZtd9yIviFqcSf1ORS0YdGniAbzyw/w63js/u/f8e6wvzPlz
1z5ZwYCv/HviKEyceV0+Bkt2oSr/+zIk0PLHyfrp1eaxgIG3aOsDcZP2yoMQL1nwNlVdMrxP936+
KGFw/UQvhP6/P/lwu+Pr+XQ77qBpiQYVJud7NacgshQ7rDXvm+tnEIEZtuxNrb+es79dbbjTSWhu
tdroYsKdKiBnHod765t9DdAxZAcvPMtvFwVucJzQnx6FtE7bsBI3YBg6Wd5q+0IQdfadnKzkqrec
yDtemb6Y1+a1evffxa31rSCpdFbRqzw4z39vjE7WNfAuGuEOboSTYY426iqAf+9gb+aXS+YQZ5/l
ZHnjGHNhDY9QjVlVnriE03XQx/2zEE2ckal3lg1HRyGQ4H7Wfi2zsRnUrgAfbwtwdAvjqvmSBv65
F3ayBUB5SzoTdapDL0TCIj8B8v7rcfzt5oKpcFJ58wPRSq87XhncAaD4v9MHAuYA0N4Xj9jf5v64
xckeIGwd+CLA7t68WnUK3BmM0usn9zW8zb8j1/z6OX4b77jxqXJF3LehbTOcUGF8XeV7UQHiN1xy
7T538dOlz4R3rLPg+KMQpIh/8DCDScvf/OQnq93xLTLmH2crA1WLji0Mt3Jqb4PaEhdu8duDCoNz
st5bO+TAWIzVYS72eTUuxnZIG7hK6Usq+Wdm0an8hCnyOC/yuj6YeonyIbC/VK10nhSv3aWT5MwS
iE4WvAuaqS854vLpmJQ1V1b/t2pTGJ2TdT7E6M2XHj78zBaAVEPYuAbP2GThsETHXbME2OWvJ+m5
ZzhZxn6jzZQ3eAZLAs/4JC+6tp1ZYqeaE/WRnNhVuDAgrO2cAQA7glP803NWRZfEfgKe9NdP8Nvz
HGN1spa5DcV3NE5xCN7m7qpYucPCvPC7ry/++9zLjU9FJkxfECsCaOCAuWnuxxsOXxuaBNfyh7ge
f4ifX9/mzGo+VZsAl6Gy5kqZvVP9sBEo93JN9ePfu/bJYuZN3vqgdaIfqfYWMvDKAvLu+8e1//Mv
akfin/+F71/BfB4KyuTJt/+8bzn++6/j3/z/f/PXv/jnoXgdWtG+y9N/9Zc/woX/fePFi3z5yzdZ
IwsJPP7bMH17E6qWHzegb+3xX/5ff/kfbx9XuZ+6tz//eG1Vg7LAtzcKqYQ//v2rI1jQPTbz//Pz
9f/9y6sXjr+7V0PF34BjlS//+8/eXoT8848g+EcQ+W5MAoKvQXREHeq342+I+w/fB6Q/drwIwQc5
il01LYTK//zDd/8RxuBaAqdIPOKQI6RHtOr4K4/8wwFANLa92LODwEfK8/8+3s2/8sZ/vRIMx7+/
/48GbNEW2Erx5x8nyiPA/ftOFISxT3ApJ/JPOx5w9dLaBoc6m4YAXtNTPySzW/A0LJl1nZfNEnyP
g9s41nqKLEhIQWxh7wwj8PYz2NZ6spbC66ZlOPBoYY/BDIUiBgsExX71rmutPw3ubz7th2bv/yTD
//q0sYvxDEICOO2pqHIXzY2CDmacBSSPVhak+RcAqK6CwREL3rvOyuX0eSQauBSXzahKl83esZtd
AD5QOgiwHV0wG1Ni6woszOKhn2oQ9npe7h1VdMtJN/dl3AUPpV/x1D/mSgvQjPh6bOObMsb+bo+c
XshuPvrdf3moAH6bjmvbnnMU1D6tXFWRPUH7QIOhoZDrO1qOkInQ9Q9qCORgJm/YlxPIKAymyWnn
Fv52BBv3CIgvngwAU+BtjgCdd8LVG9MBPK9zsfPz6qX0ZoCUKXevWI2goGuqKdGVatYQ4QFGP5ri
m6CwnmA7pbal66ZgepsdkRBgiGW3jBmDsgm8SFt8JN9dg1WyBMlu3HUCsg+qKfjCmU28tnmwjcsq
CwuH3A/zhEM878GY6sJuB1C+E07qynWhul9frrZCNwAJweexC0IbC4RAFMUlge2cNp46bo/OELti
ORtoTXiCofwKQPWKAu0ubODuARilV1wjLPXCjt3lQ9ylE4A5393Ge651O72VBAjwsR5ACCNqHwWg
apBw7/BagayOEYMdUuLTiWd2pJfUASkxdK07CuoSajCjX8WL2GtgL6DE0U3RV/6j8CU4XiNo031M
wYa28p10q2JJoPyQVIpubScSW0+PD9jsMyjZwJPIJVHS2uBg2WP3XETHe6/bCCxHVYdA7THNM5p3
4YYff0ZA/Wyk1NtSIBoDE0A1+sYK2245NgQsFYYoLT4eUBEIZk2lhkT2+nHq56wgk8n6nDXL1hNZ
qep5N9Yu9F77IFyo+j20SlDsoBiwIMS4STBSsbbUcR5JBT4ueQsYcr+mh20TYeGwsKcD0THg5cUu
77/ZXQgn1mLuIRDQvnUeLkxVCGZxPNtZ4I6HICCQ3Wf6Rw8tj8UUYQwn4YXbksshsYp2CWIT8knU
OWEM3gBSSXYNQ4bOxC0BsrGN2zhpIn/lgo8ZN1jD0RxsaBN+myWoIT624AzgSojgO71I3coHTQjm
i+t29iFX0bgQ3fRNwkmu95o5qef0agtTgC3m+nIeXZNabX5DbBck4BF86qi3Yzi/hvbCL9pVnqs7
JFf9xqJoqcrqPi7pBCGrVHSQ26ASUPjJddY4NY8sUQCwgSyBepSXyaJ/piUDgwSaeF5gqUTbwl/4
ZeuDkwyZCQD3zG1YWGQDTuQ2MnQLsaDi1q1Qt+mcSa8jaYGjwhA/DbOdwBgQHvOWXWSjTe5IBPo8
ra3HyUwoDTqgz5FwfhJTA5rgwG+AnNwBSG1ALgv6ZVOM36C8sQs7WNZgBxn2VrMREiTfSh+1n8io
VyzUQUJsYm0FuNUeAbpoGPZFBEIS/Bq+CRFCaSGKmqXkxWY2TgEBJrQzUdBKlZj8ZI7BOKsZq1I3
nPCIfASR1MDwLlbqR05szE0q7K0OWbmuZb8BTjU8NDZ95nNn1r0syqu55TmUJsrFCGXLVW6MSOyp
6q9kQTsQNKcS+/JQVqkB3UeBerJ0e+A4CUtQyQSdqpm9pT+2YAuXCkdCBBwurr9SBfi0sx9mA7TQ
Fl0Mh7aItruSm2pbdfB5L3wFdUjtbAZ7WMsPJuBQt2sKCTAPv638q9aEfQbG6n3o5U/d4EVXmmB/
mMeQgxoBaLrP8zGVhVdkcYTp4Vh9sXFp+wpFYnMlugB4YR3dKU+odS69p1h7885tHvtQtYtaQoml
7sG2b10ohri6I+BVe87CG8Hcn7xiXoquuHFHTtKWgzIacLYeGw4nJUZXthscuCNuhtb7oWTwYBWm
zgbG6nXR4yOWBGRlPpYfqg7fa2XLfdXnB6vaQymjXKmxpis6QaFDQB8izAFKyJlHluDFWCm37KXV
oQ/rtQrd8TjOIjmgy+jUYWJ3E00Ba4USj4qHZRPE4Kzk5QACCjhy1NoBHzyCfeQ8T24tk6At1hBU
85e2bx5aA5MYyEThNc8EFKH+NYptlnSWj7tYZeqH4fQMes9LOHkAIUdsWkfQoklafB7bL+UNNAj8
rT1ACxa7u96F9RHngk8B0WwKhql4By8GbPBOrJHeQHkwH3Qah7i60wbFFXSZemQlQFt6QWNfNeFR
paZoEgV61osBhbFn+AcuhLEerdFJ2lghQhqc6dAZ+Q67K+xUrEG0zoledRVo7VAzao7Q83qLlwHq
qubdavKrrCzyh2DM9cbzIZnKIRJmGTpknM3zQlgcwMNxavbs+EUwD6YClbd2Zq33xvaRb7sdCJ/0
NXCc/OBBfioYPZLksx52+awgYhJawaII3YfKDPNtWxvnxqvZz3AGrlPyCrymnoVLq6Desmys4nsB
yT8PAFTb88iN8bz22nUicFDjuEiiYW5vxwHwo4lUcNrGpn1FZc9Sn1YAbzakgw1HkMfWjS8UUFyA
XImJRgcV+9+lAjyVaFwSxKj/+TKBaVw2PeqrSJPRyXfqNFb+O6rS/r0DMlEG5B2Yk8CH3s+A9W/m
YcRGDGWbjTSYA3Ki45UuyW1Ahu6+dsRRb4zkux4SUiAsNinRnbOaml3BqVzMls2z2onzQ+UTlhEo
gaUCPhxwB8cyMTV6jlHUT1s/GDYU4eFhENG+6ZxX6sFplU70kbgNlJkhItLCmGYx2hD1GugL5lmz
Kze2hZVUxYaloR28itaCe2cvfqge2MvAA2qIvNpglC0rVfdb6rn99uP/Pr6AzsGW2AYfCIm6bciH
wM5c5mATt8s19IdT0HuKtSmjeN1JlD/jiBWI7foq8+LCe4qovNXWVDxxx32I23Y7zDHb1h0M/xjA
PbGfPwN1Na4jBCgkksH24wtnYIa2bCRpARJypvp+XsS2yNelZO3T2Iu3yAJeqylH8eDEW3BcGYoM
alp0I/cg3pOZDkHRmCMkRRCaGUXYApJhPeTWnCab+yMh0l3OdZXYTV8epA8cglCTv+yJ7tPBdGw/
jlnZKvLQc4DDjK52OvfcRc+DcmGhcZB3Zb2Pg2wep2hnjl94bJq06429cGrKD0JMGwQR+W6cFRhN
x3Up8GM5N9DDQLECUSuISHzel6J9sX1ASAfdxViGwW4OBJARjoWcRhN4ntLimRW0SMuCTcsBYmCp
j3gJlNNpXuYKb5UNJcRsSH9jZAW1facikF6tF9YY7928rlLIWEbrwoGNlAVloLVFABXymqRz4VkU
2GpYiGoGYwGbmRNBsJrXgc7akrtpKTB6MH0F8qeY4kQP0aI1jpNaMzlSRE2GsO/ed9RmUJSvAyfi
O96DgBrWz0RAhKwT+mclqLeo2lxlUYPyZMHyX3M1vVMdlmvhjTCBHKdfprC7zGtZmORVQFPfpluF
zPIA9iH4/Yhq0tFncOIK210+FeIqdAxUJAoPbbm6jnahZthZBYVSAkiVYQzPAW3jRA1GQKImS67g
q7HkE+9vgtxqlzWEaa8aw52Vpk2zN3XHN5Yo5BZbmLVygnjVzK2dTk1J11SCDe8alQ1uc4MhHBIo
8CHmmO07ZDp6yx0FtQtNNqQLtrzOK/jRvg2lRVPpQ6ljQt5jiHsoq6gAFAIz0Hh9Wpb6oWU18joH
Cl9RZLqruMzRCQ9fjE3927kYnn2xrGsTPfygc03XMD5+DF3iX7mhcywm+93ONPSVQ4Qy47TvkzoE
2RvJer5gxQhRo6nZTDVUi6IIsj5d1IpfMrqdoWzB4LF+6EKDDCx/HFSQdMMsblgPkR27+qnAjlgC
zIS12g9pGB63bphC5gM5xKHN1lXgql1jAmwARkM+yoMUmdNOcqkh5xULKA1Enf9eUXB5m1hdQwqm
gzcHTrOmcBLSQE0piupb4V/xDu/GjLpeQfzlATvjCPJOhmyVYJFZSajBHHDGCHh4EE+XtoA6gPbk
sLZpe0unceWHDTJ8FoO8P8jDpJW95VArwqK1gX7L3esggq5QDwXcJI/dX1C9CzNsqwhNqtFkEZgI
GctVnQ4dohFgNKHL7k98r6oZlnwTBvWoyWFC2F+6OMiOWgMzHVN8eh/7A9RquhYQgKBKWZdBEiiC
OnqmjyYtHdRxtpohvSmZf9/FQ71qKLuJKGwkAhHEqVGDlYy+uyulVktnUNijzOBdQ+BsNZfkSRBV
P0y5d1NIF1GpwvIMipW2LaQMIXT+EGNhm2v8NC6RkcV8w6wBEkSK/6BT9z3GmyD9z6mNDqTt84Wr
S+xK4oY6uk5dDO/CrXi0JwFSnkHmzVL7nn+Yjl9Q0F4gabLwxK2DHRSqBMYF8TzkKEXYvH2iVk7X
KPZBH6jW/c3Hl9yCrihOoutjkMSPts0eBI2Qid/SFiB/MasdB5U9gCl6jRrERKY3JKrfxGzkNfTN
nIe2Lx+0zYvrOhrdhLWS7Crbv5ZQ/7kxXLWPcwEp0+J6Yn50r3Th7OLBQ4rnQ5qCW85Pg2THh0H1
s4SRTVZ39lMbYIlHURtdeUgkFzpu4h/9oLKwc8JfpQS4RZbswbEm5MWTh820PiaxINLc2JVDjgIA
5atfkMwd1/7Ym5XEOZFWPjbvYSh3YTSOOOniMm1QcU0ETJVWJeUsk9RDxmWOqsH9sOtDPm3HaHzJ
3WC+DeOOgPRZHbE1MH7vx2JDoFiCbXjMr0e/foH6YQHoWy4HtS8hyshZlyISjjdRExY7p2TQ3Q9A
nhmJS1dSxNM92FJqheJ3UiOaWYxzk69razALMY9NJj3XW5rJD+6rmZTrktZvMnK+U5SMnjjcOLNC
Y8cnkxJL19V0DcDRipQketLjGC81NDeWUFJYsTaXd74DNV8RNODmQQB1i5ObJULk07UJi4VR4Lkq
6K6uQ7B0lipGKgAZlHLRBlP+3dP5Nd4KlDt7WD3VJsR4kSBeC91+n+Yb1rbyPjZFfNV7SCC5okso
Hj6EHUWQ4xZruFSvAlNDArHwmwWQand6nM2OQz2gZ5V4DMa1Ltp4xaKqXraNDtcqmOBZR34EpRM8
1SN8gSJ4WCybxsxHTaj4wPP4zRbDQQ7O/E37oXXTOepxKq/wbqynNkK5w59itg55AezmHNmQakCi
LUV3N/UV7BILzRYYu70FGcsHbwA0BMpR1tKPIXk6tb79xAKo5VW83Y2jAJ0p3PcoZyzzuXdXFSU2
ELoETnBjcFX0nnvjW5CnamzrpWLM+zbp7jpQmi9KCJMsCwQGlo0owLETKgSQ0L7eRhaiiWDO3R8k
t1DzrLpXHrlNGnfdjNqCgtYlmcLU8P8m6jyW3EaWKPpFiEDBFIAtCdC7tpJ6g5AbeKBgCu7r36E2
b9Mxo9FI3SRRlXnz5rlq2OXIfu/O6KFrlG2xDZLCCeHJFdvKFnk45G29LYSBGTLurM+8WD/WfvCA
g+ef8eQVt7Q3f3GhGGGCjRnOhEg+VtTabc/NfkyLxI4WwxVU6E841TD6x6qQ6wfLjsvsVSh4crqJ
eGleq8Q86nxf937wIR3feDO4oysN+EROhvs6BknkAEDWVVp/DO2gsZ5iRxTrmn/TsV0c4szPIySp
4ltWchS33tLCdOC/2qb5J2Uz6vbvP7K2KFMj/wTqetOOPVwYBF5MI5k/x9YdrtNi1rRb6/QZ8zyf
lCcwHTz/dW5luzeh7kXDN1q85VscCxg6luVTi44rhat5YAu9fLPNJn0VYrr++112rDJIiRUfB52t
34rSXwBkTuXx3//U2817aXguR0o1vfvg1/79rkC3PoxmN9+O0nkC7uzPyZ9/YUk5pKNSn87Uf05A
DHwTiOiUs1lRL+sBDkO+zQdQN7XJyo+rIOJklr1Rqv2YvSHeB47SlFFUtUrzMDuIJJl1p8pE9EsN
MHsj5DxtmnNoytiKvFpgro8pFUAmFBsksvi4+BD9GlTa3Lvj1YznzHqsJiTdYSm4uK0h2BglXKMY
8txu9DeDazcAj1pj55ewcEAFbzO6rg1D/t3gusPWD6De6LVZtxAYTk1vUmVCpeR3zTDNZCO2rphW
KCvTySp8GG7ZCPJp4ajJPHEe1gDKTVHclN9eK09+kiGU7MfxyVJVnRFpeRmGnJBiLwArZHgLyk9m
P5buSWB2fep8OHWDDdRNthQ0VldctUUpQP+jHuXSf61B0W+npPlIa8rDgrcUklNAAPvzLWxWe732
yZRs4+Zi5v0PkidAX/Xml2Y7kvklOZ9D1wEtnmPFavV6XxYbIwGT5x0rdCCtNATjXh/LfBWb4iQm
Rs9eZ8Vnmf41BvnHbNtx2+k13iaO/XPt4pcCXHXog+jP4yRGcuoOS56w/5gWYHtSJ3ruLB/UWrVh
Dhg2rSnTMarFL10Af3YX+F22a7vyxZpBNgoyQQbZbpbsmvqS1HptOAyQi+Rs4LDJlwyQ4BpwVVgd
xYP4WSmW/Rz9TP2U1AdBDwcLwPTWTwNIJWybbuK03CoF5sdY1/dcp3aku+QTHeTFTbvmsJQxDDno
PzOKnM8nnbvTMAABwyqrmsoAS5sBLyqLW+EIFAn4f1DGOJcWFx5w8jWo9EdfTlvFu25QYSKWynvN
hGZLxbxu6trvL2sBhsev980widcWPah24/yi22SAl5oN75llPPzhh2gz+1zMSzSMkExGzFjndaVn
q6smZKBb7YZYfrdmzpE6zlGA5BjsC6tjTdudh6j224My3J8IndPOSETYKEvtmwpE8dwVrFoMhYoS
mf1NSmWAABuuKfJPtCx7hhYLzGfuqaYWJ7ugZJhtdGJOnOFqp+sOGFl3BnMJR5Qd9223VOYGfvxw
LAsKAbwV+NCGsGvlZq0l8Zt+nu+USXfPFOxUwjsPrToPGehau2Sw3sYMLKCR29euGHi73GKiWTRj
WOf49mcQlR3bMsyIYF+VlSw2hYA0kynx3vgewd+oJ0M6zRsinDlapFqRxO2zM8x/UatuRs0Crwj8
vUKSzWT32tjAJ9XSE/Cg/DPBV3pjeuWvwPM+EiHUPgnWr4HCDEXLrfJ4J8RHbon0ABhy2BZBbYRU
jVwkEw5/M3Z8Pkcxk3Xvkvh1uzEHNNomNoLDVGMSoPPYMt+yYyLYC+6tIYdfUGTqMjUAaUub9hVk
K07iElzQc9M4665lxp/nW2l2AvNt5fZRGNYpd4bQN3jqF6TYrYqT78G4uNFs1ww8vJnCRcwHe/V3
q+XMB7kOfKqN8pjaxk3F7AdM3XzymeluHBs4tVOcN4U5Txe/pKTm+hjDUoyHgQWig1ok0wCiSLjJ
mmxT995w0XUPr3vitUOPsLyR8IpuGndMy18mUQwnZrR3NwiKfeYMyTnO1+WEQtnaZX32jBWSKidm
2cM2XPT4YbSFCb/V+CwREi+r5fM4LblJt+N/2nVpROaSHgz77qI4HBtB45Aiurx3SLtuH9+DWBP5
PlWvQ+WDcVIAmfhuvxTHQzR5c3McO/BH6/KhEv0A+ddvGpF0u8q1dpYuzCh9/pKba/Q1riIu8yDx
4td/NZCoeYfieHrTvFB8OsaXvIBcWDFdODWUGVOmoIgPctnWfXAmPAtsrUcb5CrxU3jPjRwxVHve
qpMAWQ+cctilMfOwxGE6CNXil0Cq3XapINBGNvGxXSE6dCsNsyWrTV341tEuusdcNxdJ5ORuVlod
ZSsRgu2p22RDT1oI5fEGByKbJstxGosp6gIqwunDjyfQzflqXfVCByhjdKB2AbqnHO/LwKR0M0Z+
crMm/0PNnxRP3V1WgRn6HtXEVLjGlQzCb6N2Ls4UjKHN9hp/noKOB6RM10t36Jzq72yIW2I3PwbY
QLusRlduPBe+Yknv1Nk/8cPE3tTeY5hkyzyo0J7a32nX7icndzatQm32OYa3LWzhsX/S/OvuusJZ
hoFBtM9QBVFFjISo6/bD02S5xvq367Kk53maLe6eMYQetH1aXPvqmrI69fW0xydP7VqWcUT23840
ZkyFMNBylgsSWP/MkLgMGyXPS8WdOsvpLROpf0amniIyhg4s8RyzbknCjov37DgjRYA/XX2XSQ69
2ho5DmMgZlIibb2LFcC/y8rqbXYAdI/V99ES5n2qy3NZi5CYDKDa2iGCnMyKXtU6FKIHUzyb7SYR
yt/nFfCrNYa+JGwu+6RulqglCDQCOz++rQ6qXeawqZQOJI5q+Ig5Guzq32D5N1vDggnqVdwka8/4
F+Y47fKMdtaYb5i7Tl1MYoZOnG0Sa2hg83rvq5EyzSyoQ2YZVR2Tq6Zx2d/jICKvuGbkbhphZdX+
ETDZZlbzeCiEvCXBALRa6CRM4rIOzcl8wJWYNmqwOGZpEt0MTK3vptDvuyTe6NX5W7X1n1H678aI
6GuJ5vcAZVtZExWEBGa8MK4MpsHbjhjQ8bsv+wpedmenn0kyqV0/o3MZTrrNKoUgX5L74YoCLaMx
QoIapr10brKDEecT7wAcFaVIvrddX16ogMROjegzxtQ2GxsZ7mz5LVVTui+zavkRtP1uynz4DbZ+
S6zuFjd9C/G7/ut4a36SgpaHikGg+fdHw0Cs5Qnu9rnw392pW6LgZAeOfGsNvh2pmM+5T6j23Gy9
ov/KIJvxjY37mVnZ1rRmko5XQuGl/Wn62adR5D9S5CJQduMLDaHau9rUpypGjiwZVwZucTDS9BX6
V7dtZw8ioOtWJzm7uCpa4zDZv7WjgNKuy2Gigt8uubEZRqc5dstwWBbVHhgs1edaNg/yixBGF/XC
tGLv9PnWU0EVDTCCN04w9Tt3HX8Wje3toMXi/sosUBX08wdnIawpgypYwnFsbcffg/KCZZG7UdUU
u24s613tgwR3S2LbMdxRuvfZwTDyt9wrq40sVXHQvsX/rPMPrPTBe8uGjCMbte8mTQ6ahytaMxvc
BzGo3KDgCMgp5brBzS6l/UGoob3RY/MTr0jyQg37fVqD5BUCoNywT7Lzpxo+5YyY5fo74eK7fWIE
vT6IrEqcDJLxNrYL9tbN+6trS5jmweLCJPQfw2g8z7i6DY3A3LlWwT5NsgKXx9GBFeBlcSsdakvq
yNQVmhSTkU26pt0W3GhNUdGV5ziTH71B3FTJS2AREYL8C68d5ycMZo1uynoTsjzTO2P9alBePm0a
DQ7II/kEMqJYrA/drO3QmBsqauWR4Q4TF32ZpZUR0NaHO81fszPPV502hLz8bbMqCp4DYqn84oYW
7W0Wwy73Zi+MrVz7fs8Kz3LMG488Cofyn4SSPvLoIo+pZ92zNofd2Q7P3cD0QJnZAL/4atldQnNn
hqmn2AmhM8MRFO89w8m9Tup3mG+vGK1eKMU2GWV7qHvdh7HWaPu/5QyWfbZVQw1U/TKw/ZAV0O8Y
N4AQsZzPnsHnJsmcFLCxoHQzYQX3/aEu11uAZR2YIMIilcrPlmHvcZn8700h0sjPAfLa3bCpWcRN
ZwWlNGkeHTf2YQweSVLOl2kcrAOBHXfHYUzj2qQ4Tj1pSCPN0GDb1yD25BF5ud0oBIeDa01vSZMx
LSZwL5xkbF7L+jAWXn5FoofyIjsLvmKyHMmhObpsSu98xyU8PJD6EcTtHq/Les8TbkBU40pn08ta
4tQgVGgAXBr/lwkEeGzXaJnmJ1UbBWFHFJPR6T+kQgT7SeYpsCnryJ1KzFrN/ZGUMvIaY9xnYzpS
48POz7361Tsy8WivTr+ee9+Wp4mPSeWctWRP3HUeHBpXv8yGfVAYTdQLnNcVtfo5gYk765XirTJP
hhMjvxshGWjgO4sm2BqlZ50F0TbkmpS8AdPyZbl7f5itc7OWHsIsSTxGGrULuTu2pR6KhJCIfBwA
VR0GpWeyzqQlOGDPmHaVNLntGtlc1x6DVJeNJ7VwhPtqpg6pYu+qey71qphRm7gQZlGqA7B5LX+j
0/6yE9vl156fKAAgQdqJW55x/9varHj9QPKu7qX1niV5JTPKghz7kJijVVn4OOohrFLvtcmCdFdi
E2cWkL1NvvzUMmF7EIcaUoujd53qDr4rOezt2d1kefs9EDHv4SQjK8tdRsNU+0Uut1XB3Fov3s4U
CwkET1W6rxUlotcX+yFbu5tJgMCtks1/1pyO+1TyYrUsXYcDhVXWrO2l7GPzVQrr4BTTby5DPlt5
/NOPRbBZTJSStCTpRjHTl9tetEznn3+THItrYMDOnpOZlTvDOOo64OPU+78m96kz9lBd+56mFFJy
bzBUCPR+NvpLXZNbNHe5v9ULXdz6rfOSr2Sa/zpjqTeVne4E1lh6yyYIbRqTc24s7+sKmnCYsFx3
C1734fk3cZqRGCUv2rb19nnTbuPV+SCGoNqywUDma3Yf2v64Ju544BojXDvL0HQxbcs8Ho5aWy+u
Dp2lsPbPNeGNHLcMiLtomJiEB7J4pNLv96mwXlc3S/fKhwyaBfJP1SmwGnH63VhLkiPZAU06Mldq
8ZR/cnPTGrLl0vB4hcv+rQiSDEsVr1ZrrFFeAObL0vOCrhqWKp5xAgzBrqxZQPDm7G+8LNZTsM6j
rg4Oc48663kpRRJGJAfyUMlhvlnskmkKYLGN2cj1qPKKYUfbhC2g8bBuPG83AjvdWqpdtoGl3rOY
rBTV0ksmZV8eR2GjY1jOHvvIoehNhi48DPsRMO576twTroUMvPkJMFd+ot3YtQiAZ0/ivcvNhKJE
8FDngRd5VvuV8tJsitR9lT36k1PmN8/L5H4042lvxtmDSu5ed5LcAIspfJUkD7cdz41XjlfPTbp7
36cR1hu5hznFqCAux88e/GwaapJRnLTZOQqbIcL9D4vJy0ajn5wJQuCX8ksRTMlHU2c8upZ8E7XN
zhDjj8SRRI0r++FxIiY0OBtJCkA0iT9+PdQADLSx6Sleud27aF7y4zRYR4917m1sCy/sVgY2xSi+
Ja4q3iiIX2RM7zSL5thbOS6LtE8fe28xuJaxzst8tGlI/X0/1jGEfhwTfjPt3Pb3uATsVPf+dUb3
3jpVVlDT9u+LFRAxMPrDlhamuUkcTox7CihCuPDnOr8XE5NJYeHdcTIiZWw//5OoMSb0KsdO1++b
ph0vLRYt/KjbZrgCrQZFW7Jtsq64m+jFUTegY0co3EIHf2S69KfBkp8EkDmXyU33AUq2l7Dlzfzh
kqPCbmXvq2g0gnYLj5WDq672s+w/bI8ILr2ar0ZQmfuK0VXCxVgokkJqn7wVP8MZgUvNvQ60XCTf
mDlBcRlWkNX/jfyK1FfcCxDCnw6l6Ka2zkVWFe/50L5BCo4IUbAPCxkcWSKO2Tp+N+LOObvMZgDH
CwId8uNgD+8Lw8R9j3JSzwSL+SCxFwc4vG2Ph8R1zLvrW4S4VOsvT8S7UvlYYvqB44V0lAGWftDA
q3h+t9la0EWs2clKymxPAFXOAZXtbZeeaF3KqIor0hJGe2HuV34UWeBdy5kVpJaS16vRjESNfdWr
Cpb7kr4Mi8lOt9W0zOd2bkvm+DCiCTjAefD8ogJC4AdT5JER5F0YK94WsyAFMCi95GyWwWUushm4
/pKcp0kNh5ktkqGVICn8ONhmrXVp+4rZYsy0y9Hqi2/Vfz761qj9Qww43C8m52x43K9JY30buLl2
ubTN81Qa/3nKHokiQ9LAZ/Yf3O/mDLxfnfXzi99Uu+XpEFFZ4x1Htf//E75auGyQSwyki5otl12u
WnG21HMJSxdHcM64G9fqz9ICOp677LqIP7nZMB2fg8eIAeT8/y/LnL/4viaxniH1MRgqGPiMEuq5
+SwIiKX+c7MzQ4bsPMrUChcZLxgGHFwKWf6fshczGuMFUcO2vah0+sgAJYBJ7HlxOu3JTHB1jqC/
CadwZqIK5xLqtgrTvOjCpuNc8Rg+DmBzIx3EYxRDhtOYi46iT04tn61obFOD8ag3XTjEHkQXwjP2
cFO03eyEvqCCSuwavXKJfwxu82cSCB+pAHUdmyZcP1Ejhya7TA9vZq4RHBwk5yofaJj9knQwhG67
x0SsvAI+fo3/k6Kxkf1/gDV/t9omqs2zXgVNTlib6tSmi7s1FV4Y3X7x/Vfbpk3RfvL1w126pzkU
yHWTi9fOke1RWRUWuqxXobGk2dUbLHVjjXKPHgGttxm5ESGH3+cVSXlX26P61cLvy4Xx06tIwst9
jOxJZoYxzE3I+vxFvpVIUDXuW9fp+bVwuMHtNyGoypbeIoQj7buNVLL6TbAeFPDtYs7zX6tsbmP2
I2jGO1or8rJtTweHWcauC+J8Z1fVN8YC3bXtxKthsArHyoj85mQpG3gQP9VoGpelE88XTo8EQhpd
KDzCKrqyVruqzE9ru74aZtLdbLu+r4ykH09ovqdOwCFB6bcG6QFpNaGHFiWeJlDQrlm6IfL/uskS
d8LXSd7tRDPEzwO/O2vsfVfTQpRMSKw4DXtXyKsYnpOzOiEKFMPUOQuocjT8gKLHX96I4Kc7yEfQ
p/KIZeBi+URxMcLeJ8IuQr8Cvm/a9KOrwAgsRT/t6tQvo4TQxAilqQhzv6uuSZy/dIRcESRZNcD+
mQnomGSafOpS4n+mICT9qjyUPRFOo2NkDBVoqBCGf87WZJ2NrH2owI7fnJQPJ+5OpG371g5GevQJ
tNvy8gkHoW9Fbj9UqyY+YclIhsnzV3cJltfUxdOAlf7eFsF3FjvxNVhdwnEppo05zcWOjLQkEkTS
ZOV0M93iy08b+ZFORnoba/iygQEdpLI/47KxQl74rTUM5JLUOrjE0sY+IdgBr+S6RKj2WGVdmwgT
lww+vmEvnBz+KxsrJhcHQ0vF1izXF2MILfktXeIa4bg47oFULSYtwmm2Y5+b2LD99NI5U460WVbP
ZJpwlR3RPQ1GE6/47ss3fKwzvf1HZy733hfTYUTM7aY+O/ueZ5ycEB0jCW0Fis/tk0sbrxYTD4R3
kSShYSIT2EmPLWnGQBYA04ynKj6B8xcMyZZlm3B2nlDx1y21Fg8g/NoTfTyDrta+KmWtmzRpjdAd
im92LNo9j4i8dGnhXZzxrWMV9EweGhGb237UNGBJ52PC6Nuw1P68lbKYL9VMXU1aw6n0hLrkzy/Q
hvdp5zKIWG2g6WRTGnxCLoE1f6w8PMfGnopw9hsgRmPZmpu0lXvf5fuuDIdt0EafUl6VqxafY13U
x8rpvsVWbu1YXiDSpTLmR9txHGs846eaMhSzzcR1jLRLh+Vsa+0RC0L007Yh8mnnDu3CXgwYClz5
mTWmt3Tww0KV2euqzOlmYcPILM9Gk5j6aC1FZIjUuAUBkSZpYb1CztsGoz3f/33xnv80eccZ3nHU
cz7zTFKo4g8Mdn2DHziZvXHvDd5n1WXT3V0ceOTj8HRib622S79Ioxy3sPsrBlrUxTNn5YaMheRr
FcERl2mMxc+Pd8Di7UtrddHo1zz8arV/BToO7XisInwOJ2b7zyOmKXdz4+U7QgPv3jCRa5Efx0yy
tpvnP2wc61jzpjFaBV2LJl/gjF/pwU5Idqgd0B9O5jennhFZlAUfpW+m76SmXZtm5AOi5A9vKmsk
0wwNfUqTcGakfXbSeJsJjPmiREGyLDqw3lASVZBc1hFfq9bLt5rvkwyiEppk1S0PVQbPKf55cRH0
aYqykNll8aDMCchbk0//ZLBGLIp9xHWX3ibkX0wW4xt6ThZaXSOxIjp7FrW7DzPFEQDUmW1DvNo3
Vnn22L3VFSPJbmDqp9dvZZfrW+b71Qcaacd8sc8u+arqj4R1P1ooAuQ7xz1aZT8jz8YfltEjDbBJ
xPCfwzbtnlFqfRMmSjrnftHThqNzjFyY4DvSZyeS4az1feBXchmcZkbFoUezFTomRsvYWpGnu/RT
+NOnFo751nnV73XCs9XqurynIvhe0bMRQzq9EkVDovOSuIQyENEuhx8crG1orwOxSVOu9g6BIez7
IMWqwCRER9sAfBy9FYtrEPfrvxAbZ20rlt93/Wjkt6QjHIRqvk2Yoq0zYyWfq2jPVURCDBn2V1nG
zFCYhqWCu7Ur9LZokGOHBJ+EXs6aKXkIYZif2xxYrXKT6YeHwEsAbH0WY29dykF1JCjUKhJ9O4ak
DXJUDLEKsyyxDtuCO+e1MXL3NcHvuAP5ShViGZu0Ws1rhseOWDOnI23Bwwwz+umRzQ18CkmybzxW
MN0RgH3TEdKFTLHSWDIuIVlpG5vYirvMdXdj71fXzAXbTrhFkWQ/mVCsPFmTuJvpmJ0qu1p39Rq5
qsFzYhVMnVb9u04wS5Xr/O42mbcntJoXL7XDZpXqnfv0rHnRDioVvtokeYtczGOooCdFNCfD498X
4ZDYnK6YCIy5L8k21uTMdRDGSS7jrZkJzfCJWdqag5N9b3QhthN2EHZ9jr6aPnRe9tc+b/ejiPUp
EVTivSCAz1tUcs/i/qvKBuMEW4gAsNY6Ub2Xr9XzCw6s0LSs4ktRhK7clTxt4y+ksfgEnBzjEd0T
aenyVg/ik5VO6mexHLORYf6SFCLKClT7xmp5OmZl3Ru1kiU0Hfo5U7cGgXnbBMo5rkHGCsjiU7nM
6cfkYBMYs/mzLObq2M9+dcjwZ74YT5Ky1bFaUs7BOXAS67Mt7knQmweAmlgRsvi2yqm8x6ztvUzV
MtHBiAGDMo7BoTWzvRMDRy/k/M2d+jf+MKxS2Vtqkqe72E3o46R7GCxmbprE5fgi8lEgDNCmGbc0
jscXrdfxRTXfGxqTg7TZLcMRsZwGmfxHHZpFpWGKfVmx99Sl3hKyBUe08Rz7F/hsxjln0nYhEvta
AzreSMNPXkYxJy+Jb+NiWofpPgUZq32rj/GmXb3xOtgvbgOGMsG9bHLMY7YgMQrxB5i44b2rJnV5
KjYxfctJ21rtJqtlSYUB3OPfl8KhjdH0qxu5TKeldJv3WufFi9HoaFEDE+S2jdmpagnJmRL/JS55
pOJYXRwXTSswoVnFlN43czSdTx1PUa6m/ESyL2/8YFbYZ8d94hbLA4MZOiNLkOeakVGWdmbEBFce
pGNVhCgwC/Ti+kVZdsoAj3IE0dY6t/7kh8Llh+mwA5KAM3NvxKo5K2QyJqrCDWvHs6B27IrOv8ln
5V1wmgDfzn5CejqrpVqpLwXKx8qIEWsnIdRZ+1n1WIQa/0M+6yKqVIIxAfRGPLnWsUw8iZkTUGmR
OPfRHiQWV6axRmGMB+YUpCCzlbE3icM+e+36aZfauOYLxEZfHzOMDrd1spfbYvk/+0XYJwuh/Fgs
mMimlQe3alhRzYxqujONHu/16vjoCobYm9lEjHFsftlsL7L7V0hOF3u6Epvrtco928XiP9gKIFl9
bKKs6fg0Yc3A+W9ax4JO9jwKJnV9lhFU3Wd6r4lP4litv1rTu1rmqu/9RJ5XzlLmRi+tu2slkbAE
2QbE9bEtmA7q3Cla6VHqGeVy/hOT5UbQp1GzJMNuKhLgt4wMeGSXBIto6NeLcWbxczevMT2uXdNa
NSyzrrpJ906ZfGN5lZ/QEFe7dpkHVuv66AGeb2PHNr+yJT6gr40/q5JwmsVvI4XHkAdd8jTEWm2L
sG0MhoELCw3EUkf50vOL2v0mm/wQLAQ+9dP7OAbLzSIy67Fo/0MvNZp4W81RDa71JAtnwj4ctEen
I20u7mZ5xXXH30Sewt7tXYdEvzk9ZKVpstD1zHZdzP51bvhmkYJ/Y0J4sykD4bSlDa1G40cNSphj
ayq3aegv4PvbY5ZxlMaL3jmNxdyrrh5K3aCS/zclhneaS3l1LE3ic25/TOWYRZ3+2SfIy1bd3thx
9W9jnDdsrsX93nl6ewXbVh73DwPFURHiJZMIJU9sTIs6yQ9YmSVdaPjy6xTlnZ75bhvavFu+A1jQ
n74F6MS/EhZqN6001BtZlMUx1dPTx1F/kl7C8IW1trtvmZE7uxhGyxVLjDXI+9N6Uk9+8TZMxX96
tNKLGjRho//+EeReepmJz6aiKpnx2OWu9obhlLHIck2eX3pbv7gutg/tdH2Y+OO18Vfzli72clyX
p11h3NI8rq9W4eZXDNFsVxrkcC+d/9LZKLwO0Y/b2eV3ynoJLkkzfAQo1OEysbpUBJeW4GGitX/k
Jqmk3tgtPKaEScfKYFG4Nd+qTljbXhbBy78vycjGXLeVVdZ8d0er2U2VEx85NYwXkc4djrfc+DXA
uBByoeFmGD0p60g74r9UQUwWGutWspbWD1GNDg+cdg5VGr+PdaouaRq/tv76XlhO/GaZTbWdjXnG
mUNmn9fr4WWccVX73LNu3D1GdtgTthCObNrgxcDQ0zOnA6J+SaYK0lScFx/o2CKSbg5BIublU6vp
XAcays0wxI+iZssEqUyHReASrxEnu0J2/d3sOufFGT7mlFDsTWXEXzINeIqTLCeblovNygWBhb5T
bzrbLC4YEcludK3vZaAfi2Pkr+XYFa+JUX7VhevskeTudtVEufzGTLJno0bWex8b6zvPphnyKopd
ayU1DfRofWgOxwMHifsuaUeex+gusTtmDK1VfzT9y5iZlKJpfG1cU4fSRoRchJl+p6A7YiXWbynW
+Z1Xlv3N1u7PzouNa1WP813OTIpEMEriaJ4SGInToTa7+MsI7ix/vEli11yT7VzX6sfbE9/4iaMU
xx9aNHKQopKsFVGxK0cyt0UWu6y8p2v2mdMDlSkJW3jh2qPVK9IUZ9S/SrUbwyQBJ0bbhtVenc2+
Idm3GR9OYCP45K++v+tZgvkRYMVqbfE3WD3/wg9xQfUA7ygMZrl82dhWbN7MwHNvsnXxhzotDnSa
MCFzMmhQaIZ2Mg9WtyYnliLUZTSkfcQOMexwCASPf1/MsSKbuDyysuywk3jpTTQJbaYpeyQY4xZU
tivW0DUE44SPca1uqg8O42JXV5f93t3UFfJgZsvngjdn37tlErV0pRSqnOcqI8SQnbIHO+YHrTzn
Sh6Te10hEtF80o+Jygn2okfbKXinolEP2f+oO4/luJV1zT4RTgBIJMwU5Q3JYrFoJwhaAAnvzdP3
wj63zb0dPejoUU+0RW2JlIqFNJ9Z/3FyGHDnxd5O8iweU41RwayGWxUYzx13qoPWm9mtdJ2dU/aM
HR0wisuhcI61JYiCikXYzJt7L5nBQnX9jllUkIjNaV5VQeOAIvibe0MehEECZWC2I8+EaRprxwtd
vxnsalMIro165eA7cVreBWEuV3MFt2BiXMNXxUDwCrdKNLN5dB1h7zNrIL0S2keSNwwqrjMKUAVu
onQfwnp4MJOoOeACFVfLSXasobCqYlE+TJ45+Tnii8+E4Jaosxnd+jA7deQ1V1hH0ZaWvXkWqdWu
Ct5b3GQpNEqrfZoK2WFuFh2ng969rxOjuha2/STzLroofXph+qz9kFc9v8HFSMkX6TLQcchrWWTX
RmXfE0lg9hBL7euuR4Umc0JWpIZNVDFLVIl9KcrkHtXgwY3kjGpB20W3h/bWtla0iWI9WkdM9Tpl
kkF4tUIBwMjZaczyPTKjTztCc9WOlcfwyWGpiBMJP892apwDxMk2Nu2jHpDz6R3hIx1q97Ltg3v+
H3PXGFkej8s8dVfcz05S7T2ypo05tqd/fjC4F54YItUd9ZKHOyniLT2llA2HmFGJM3E34hndDUyf
pZmC8lm5rc1xey72siCBkeZde21VQ0F6yIpdMwd6inkJrsSGbCkxJKmYtjeziXnHa6JcOlPtLSMT
Tf5owsQ3vE3YWwEmtZzSNdZgtS1mVyCOS3EYzemSjggnY8SOYRTOdKptUu2ycp7mQkvPyhhewsCo
d4w47Xa5IZ+ZZ1cA063/4wdz+bDWuv1cddq+gAFe092i9KhF6Itunj802P/gElZZM7kfntvtivLS
u4IqA/8WvyjLV10a+6Akk1tj+qH6eCuKeTibWsdg1zD8SaVV+B2+qpP1wg8ytCEUE0Rkj661w9Dd
iABIzL91sgwGbJMigZPrx3UvWSKYVAw357U1zT33mtWYBH8zn3nVNnmy5nK++ee3oFIRzqyy3+SF
6dxvuYgqPJyyYwO5Mu2xu9MqHECKNgNTeyXTIJdC61je1JC9TJib3KbcFY2I0i860hk0zX03JyY7
mfY+CN1tpQXfSx7NSpJzngXvbhE+2EtNRxsZVm7Rvyxs75VB4BvKk/SXpqkGizC/d111noiEH2IU
I+TadJNGPG4jpr/f86a5j5EKcjYrsimrpo3eKAE+CLN65yTNQSfkJFlt2lbuzdj+6CvvuavtO4S9
YzOUa4V+y1lwN9WoWLpj/EVu+0Sx6j3HZUHRWHAP2i1wyuuom/sAJDQ31qDbpQah7MGQmx43iTjp
s8MSwdpKYV68WIFxx9T1G3otEqLz41bBeAilyQDYbOCuX8b0JIkfbqycgYp6n5PUtz66/tEZ7E/R
o4XUVdj7Js4/6TZKbDEDXkcLhFSHnCOvmZEe2mQx3lBAvPGshdFXz4x0wtE0DMHX7gdEAF9WJimV
N6bUfqVJ2m8GSf3aCA48oaEf2PG3CSLIGsvXqfTGnbQsDlaR82xEnLxGN3wQofYwDLPrm0FJ0MH8
VM7wHqFdcyViFWAXOU6u9Rr3GO9kMfgCi9pWoxlti2D6zkdXHBwsnLVt5Qm2U8NZf+wvAyL1lqX7
wU47oudJqR/7ZFqGmaq3VtFS11XM+bAeinWnsJAknittP+OaMG/Ls8F8g0S8GLYTYWhzqkm4qqhl
3O2sRwBiNhMdW0Yj+BhU+K7vBlCCtRi7YJXP+gueaLjHwWXu9cyEpLRLF2WOt1SccYWuZAcTwT2n
I3X1vobAbANbiXPjo2yPjsUJOgxLXhzUb3wfAxk+d33ZRzjgcfeqhd1aZ3fwS66DxgyypHOsS5aH
W89If9B6KBXb05+Imk9Kg2wH/Cr3a2wsZnbPXv+gIg5/yy/olku00yIaFfBgpf9co3vSLvAIfrM4
e5MwEWidnHgXrhLdIyhrclSrSUAV0/OYpE8T0kCFGdNVDI/kWmXG4as5IQ7VKZVh4VPrOCRV8QRQ
4wm4wioknDroBJ5IRb6yqeNfIEhMf3onzvAjni1rPBDV2knipf98iqjkrh3n6VURn4ceeq00HBhK
13+RrI8T2ClXhDeS3jdmJv2lprPDLeUGXuDQdNQzs6TBGmI+fQmHcNXoziaJA+51hQX7kk1w/gma
6orHwvRbu4n8/M2opo94JjhsCufdNLRTamnbKB8OYxW8lxWMfz0HhuBlF5NusQ/d4xcYwqvZql3m
GhT3py+bcyZHU/Ng9dkusTGYMmM0V3Mr1mThvlRqfmrd8FPG1pXTMDfW6uZymUdM61lBNXcvZPeR
uuNJ1Ml9I5nem0rtfWicgydCd2VKSb8mjG80krhmMUFcz9NtExqffL7O++W+9wvc5iqQ29HrN161
LNEqjP028p4hA1zYlTfuoN9XocOy6TIomycVHAPC/RP0J8gf1toJklOqyWfb0H6CMv+A1X8PMgrZ
z4B2lBxHoll2Kb/yIr+J6INCwYkAKcOhrZ8g6l+tSNumWUvns7kPkdgRQQ9cWA+1SLnHmkxnbZzx
PQnsP4Yic4ImpD0Pao+8ra+jaFK4bO1Jjt6L1S4NZy6aRQ0MI+VeN3duvoo4ksUpWMxS/4ETSIvF
Gnb94D6497Og4JDT7PMjnmBGvnHTRx7z3TEhFsLDZTnpRY71vpvLs8uJkakHfNpImQddVGS17ZbI
Q178zOVjnxUOYJjqrxin7yI+eKlRM7eOwnPgNHcdgBeYYuFqYpB9H+RHy31qa+lHelstsdU/qsYP
HHWugZo0ctj6O1RVlRTbMcvvQQm9Qd0gk9BtlDsh+ET4+vWuM5ztGDtcN3WSs5y/84Mq21NWaHTt
251qwtMsdZIh4qLJY17lZy5ccDoQxKK3un7XgnlNknejcydTjKyqKa8FbnqoE/dspf1a4RuWJl7/
9Gy2rCCeKN6aF23o7m0dn0XZdHmc9ITBFa3cmqHz7GdgncxD4bIrMZe69aWbvjN65nHOcAeq+YdG
HYKBVNEG6s+3O5vPqJRfNXPRIKNyt05bYwk1ohM0tAEAiRBu8i4RWXU/yaKRfHF0y43IFyUICdXu
NLxZd0phUwXHyoG9UlLQdBt683bJhtBlR8PKPlXGst6mm9nUb7K27hAGCiMIfa8CKUEO/xoTY+JV
ynVtD4Dohb7R5CsPnnu/N2rVrpglFvk1prhPgO5Tbdi8Ej8axNNPog9HZwRzoqb3UBf3sGaYLIz/
PA64hJZO92ukMVcqwmrTR2mwlP8DcVgVkpJ9qu9T2X6IvH6Oa/VlT0QWBEmtxoyfNGbFjF7zFzje
pz6TvK+dtZ62z/gGFy8rH2pVvDrxPeS2tSoS/pu+CTLJLwS/HmqH+m/h3Ld6+1TSHGnrgGVQfURl
D+0hOqUxKDcjuSa8ZbqO24vVNk8unZm1LJ9lNFxs0px0Cm+jcOiS9w+mRbE1bMWVY8+XCVwlayse
7OmpVOtaRITexg8KlIwIrnZVmn/MWVavYjJ4zFKpDwpkQJX2Lk+Y98SZ6RmdjP1FeGw/DnfeQH9q
rYk+mXFrCNoE2vwto+SSZPMONs2Hp4xn04AIhgJkN1ypPFhJvtD7x2nmmiTH99qUvDfS4G14VJ51
qzz5Iwhz+XEvWF+T3ViJb1s+iEgdRJh/6yHxzKEBkBuF05HwPiWZAo18yjkn6wswNG7DVYfSoZnm
rysZhTGir/lePn7q0arU+3dkEgKCrvVTVC9zWD+yTt1kZty1kgfRyW/d6LzMQf+CVPNhTPqxMaZ9
icrtWzaaZcFBsYn/pMg4VEXpY+9mHFiWJ6gW72HjxzEqIycSX8zjZ2RKZrYDlinM8DEKQZvo/A0T
7cHo2o9JAx+ha9VHoDFqjjRaYIL3c+LyIcM+sFvtjf50DzSCVwwCvz87ds5dgHeyY1onQ093ZRZ/
UxDgTKh9Y4U/tjvTbT7GyKOd5F1L3i0aG8ysh1QiajLHpHM6J301ECSHf+bFO4RLwz588MbmYtdq
4bEcHN19NzMHzcrrb5Gw16Y5nW0YUNhW5ktj89LXsAVK2yO7iaDVkK8YAOeg9fBIhvq8QR/GtKDQ
D2JEUSMxMbubZwSQT022n3VFeV/oXzMhsrkq/zqNo/YwkxLH+tgRqGS1qhMgEQBg4zF7zT3rW+Xy
h/HUdzqLyTgN90ySYqlPtUulGOMeW1Q0k/KOAuSq7ssT3ZCj1VXPjEj/CiVzRxX9Oncm1tAWfINa
DvwSbzazUFtIClzTvL9DML7GKeVlO0x98NfRMjjFmtuQ30bSNMz+6sqlIigIVXK5aNjJwyx/08mW
Eg6nc6kn3Tnt013dGhx9h5GlWRtXyKjAA41VlaP7Z7XLgVSUX1Lmu4qhwT4XEL7jSX0YPOhwFWFs
rIxyRd3kO4HZNABW8id0XzAkXGlap/82nF3XQIyvNe8vJV7jBwUPhu7AF+p+vTLjuVTagxqMdZS7
PMIgFny9+4l0QiJ9XHzi9kFy8ap9Q7Er76g4GWZIctt2aH7RUNcMvvN292MsOXR0HA2USHKdcv4Z
FLknevD6bXL7v8jk9/W0gyBUuLtxaJmVrqISMDOvzJDapyj9CisyNPOyTCxfefQ6arXa0xBRFw1m
+dMGf27P2jQT8KAvTs2r7iQeIBXF0BqOBCRuY0LbMhvpXJeZ+NGaFBVy3Gjk0HyGN755xVSQMsO+
UrPuK6ux+MTRY9BVVwL1Iy84X2ogm4TanrT6tHy3vwJR3s+B++k5L3gK723h8QzA90ICH3yhpRFR
TZ0uOnOrtPhezksKXX9I6RStzdDBvdnrPWaV5ZIalFqHjs8HJD+CLF1FMHSBzBD4ITPkMoc9bvUv
Iw+vwVSTmOOmUEXZgQiB8vNI7xee1GPBkhDZw1UrmxfTZYMcR4dIx6vQPMJGG1uFT0E1kh3OvLPG
zkTz52gW0wuIui1D3le5AvMAkNKS3XM186WNqX9pSX7ocqDmYTCoTOnZ+0hIve3BPPT5W6kVasVd
htEPBgjhiG9TYJYn8htfkaTFmXUBPDROU32bfqSRc2c7v6Uaz52X/VWjuFITf+u6/pYk1SWU9M4D
bzdr+14jOgTn9gXgzKWOs9s0kMXJS6p9E2+KSb7kaHJB+6LK6N7khB/aO0qpVWhfbHK1VHwsRJPM
+s1nUqxJfyNW8qvbEAPd2L13mSKWS/qH1FlKD6MRZ5NGq2aS8mUImKGpk5rjR9MhG1i+iYi3ZiEV
7c0WTJIX+SbBLZ9mecxxZTRWEBiJvXI9auaXJEhf6CtP4U3jb9+a3hUsFiPeBe5o6K5LsqLkqtfd
xHIwuS3eeodZ9xMDb3FUv9VNHshsIjpcFA+5jCA8dEdrOsACJAkOPI+OJmdo56Vx3ffRTJ7oHJEe
lN3BMe2LqzB9yJEBfRq8r5hlp2fAGedXAo1plH86VvvR9wNvmPTcOuPdPHj3nTPtDX0AgCYeeTFP
CewZlLT2LYmqm522lzA5NOKG3PvAEeHb9AomAfXkNdPAOifpnz1zG4maD+kGhV/yzvCq3J8walOI
MWAfHmRXfBYpwUhii34g6p1h8ZjIXE2kJumap0LeNVKwJNlo8GZzAGiYoB6NAWFBmri9ACgYOvG+
Lp4pnLzWhcqXBtPJMvkuNC3soUxp20kCx5FtXa57Ee8I1FzN3L7zSgoI1bBL62Y1JTRhiMh0jN6G
QPkSGPJB1YNPg+yEUXEex4rGXZD8Eh3VY2PjFS5ShnOwwZzGZIumqLxQif0gPniWVBmbXp31Tn+q
3GlnLXUktddHcZ7hpQVGsaMZ5CcLN4UvGbtc6tv5rMNAggJxMc2tmxTPI3VNTih7Z8wPI61xiLZn
1P33pGLDazrWKvcal/y0z04upxlH5BbJuAQIaqOtMHsqX4hZgx1oH+0xpipE4Dagij9k8mmsxy/C
LSdpUkJopQKBTpDWLeN7jxVqsmuBuiWIiETrNCGC2i5v4bCFYTfQxdSJu6/mZaWCGcyq59xSJ25X
k2AtHO3iWAzun04IizWbrUlXpLgnHWZMI+Wq0pgGB2TEFkCTaoHYj5qLadZHIB7ecc4ZF7f8ajGw
y9rBKazp1QBWeBMTw0m7FjexpHWqLdVaQoI0Xu3kzdSbg0cmZ7LTz9pjI22q7G+ejBfkITAAX0Pi
3idDfpRO/QgbYTektyid9ma1GMlQQ4zgyNyhZ17CiAfMunUOi3gaiUPsavft9Dbo6avI3CvBvrNl
hC9gn7YqLO5VzmD6EGNH67sPI6B9GFTByrVRDw5ROZ2NAGpfJ9RvVGuPVjp8xHqwLfrFEKtFtQ5i
EsI9UZMYOSQWnAii2P3uir2dt+QlmqtBb8z2tkt0edY6Uuntq1jyVoNmvCXdvC/MYFNn8bteWDc3
076kaf2qXL/YRfXYlgu1Cv+0MXahPbkbfLqtZjpbjri72R1bv+WmG0VGtnfjhqp5c4z/kYbKVZRY
34LvqjsPX5bhXqPcuAS2vB/t6FInP0UTPoB+mtHxeERny3ojSjiExBcIMQ1QDQa/6sNwOwJxW5Xp
bsq8NVLVtnRHtoMKIZx6CmZ6fUsDm7UCthS4Ypo/unrohu65pnPExa655H23yTm6T+3DoKjHjtUx
C9MNtLZ4NSO60hMCFFC2rzbJaZrjQFJGgmOwJQUyxNkYmeitMm2HOxWhhWiXVm9+CISsJu4CTZ4e
vdzd2k74pKzptuGke0u64hyH+jYT4Se8UL933UPgvtdd85JEeJxlCL5Ac4IXBaepTPW/cuFgiAxn
VHbVk2ecKK+85zb7fZZ/WbPH5lBExwH4BBEl+M82SZqQi/Z4KS7QV+6i2XgEOfJaN/q911qXLnkP
tOwUNu2J0crohrjNsTE+KnYk22bLbDG7p5kcOTfiZw8BP83H7wQbxQ/4rMROBGpMds3UTAlXT/7G
odzbTrVPAo62evDqMYqVqWqnDHtdU0gjCGimsL69SLtMVJZMhgvw6HKMFs8xbQQltfOs1J8zDOip
X5gWv3oL6TdbXg4UbJZIeck1lpAuqV5iczOlbGmgs6io1+NfsWdff4U788pw8+PUGbu+6ZGKp00v
0SLsK4GZY2r+NlF0kFl98gz1KHBYR6iOVjBe8pFeGLcmia66skpASEXB0tcU49/iqAg3+67glYC8
4lCVRvVW1k0LKoR+LjzJs1DfneY8K1V8dpa4i4Z++R58VpRCC2BXAwkHw9YC1jdWEtKraKBpcWr6
fu0okIChXv9JR3udKa+k5bgdwQ4BunhCaLiCTX4HVK1X2blNjNc4RLXUNPHmRfdwh1+H2n4w2+4Z
UFPhp7YOJzI4OmZn7zp74bC5vPO9sU4vefxTNvSGgUNN59hQij5xtM2TNICZUdFp18VfLitKYdO4
82qnfiYO99sFZNc1Cl3nsm+3RVUUH8qZ8dh/2Q9w+SqLgLltk8GfGSmo4Q5tOaw3sArKGOEwSTi3
S3Wbewrg6QAHzYiuuAflVsu+oi7U9qrvcbUdh3sQCKEiyW6jG1T7UYSrsiB3qddGfW+glK9C0Jhc
+/s6qnd1DOYozTpzE4i9snjbeAaxAN6wx39+YDyJ+e+fGa2XboqA4FRtDPWR3aA6DiFnzpa/ykpn
3tZqyHjaOTGODlUlouRjtba0SDuZyw9kG4JTw164ElNir4ikdad6TPrTPz9D3wRTZ860msaULaZo
naP1YQGrOTXlovCFppq2FFM+DZNlSPe0rTdOFZ0LpzqFfVmdmNVCkf5/flxBJ1q7EXSgxhgv9iQv
UQwIPO3Pbpc8DEbwqoPaIc7NYBGYczJqIDsXs+OLZFc0dB9mNWi+ObNQ2cSydEXAykjIBzvOz6CF
ZxWP78LKOsC/TrKauon89tw+SCjm9GRICXlktZCs2ughgPQjRZKcEBgpN9uEFtNRrIo0Cba6V52T
UX8Nw+iTrixKbK2/dKb34rTAojz5RAYrJTpEVdfU89cMpCOmM0VJ01uy3pFxp5qvAMDE2qvjhHud
/VtaR7KS+p4kboIkADIVnpmb2F9Sc8ZVQSzRV9UffRp9M2TiMXfnJx1KamzAeergoOTGymqtQ2Ko
Zj0pawNifVg5mtxOc1tR9+ChtWbth0jdF2+chqNLsSUz0u3bqATe0RtIRv1ybC9htzl4j7mw72e2
Ek52X2Tgn6DMvw0C6iJ0qw87gygzdTd61wS0Bx3qVM5GmHoEpAjfWiNXNWUQn8d6RD6KD1iA303V
XdwWC0kMY7fatLZ70okiRGBXIYU8VlaB/0KdV1H5hWz+XjY8twu7Jm4A1fFX8nITKSnXr8SaM5pE
B1OEXxC407WtIYHO5H/olwenYPTWNiXt7T/fV0Pv6Ny66dko86cimZEVjjAzXAghMEra6Cfy9AUN
qu0rcvqzqLeBxk0UhiiJVxN5lb3AmqZz6a4bvJl6rF5R0e+t6k4LpEND3jhXbJ70ijjbUPckX7kY
hI67kUF4GxsmTRlOcNTl+AJ4sfJVg0gYey95Y9/KYXg30uAZYEu6MbViF7W8fHPHGVCMQL5RcxGq
sKcjFBEt6D7q8NedoRoannqtmtxZ2yNR24GToR93Nmwq0EdYTgd6qyhzkfmeCosTDLTqxMpXAeyH
tVbXb6nOP66kNNy9p8kEBlSdoqJEK2jav0Ib1Nro9W1rVhwis7mkShfelQX1EdN34NltBs8bOKhq
a7TNdu2UvwoOIDdtCidlxmuJah8HxsZCOOeyxrZYVfG+QxpZ6bQrKCKGlI9aztG6dhdE88XOn1UE
fm4et0FP4CxJS4rsvAprNniG4MLHIb/Xb9uWYU5uCmOoDOrvMkw2QxWegCHZx6TacHF9VUPP9Res
LyGg5ECM72YQZFoN8XZUeKsJlW3YP3uVUvSy6HkUNmaKHmRby1Rq7cxi8sFnI6mSCj4UUXR2LXWi
9fzUZDDSISnAh9a5vzkpzlzsYL6SGXIBWuZe8U58c+nuB2sOaN+l1367ZYfAWOUQn8YTlqAGswnp
x3WsvTKLw0AvC0wnPjy6eIujvbgALNx0YYgy0KES31TtR6w+oFeR1hBxGb1527f6FsGEMQ7So4HR
5DVawJ025TBgCFW+E79Y2UzIfRbdO5XuZj8vJ3hiUDs1wnmMUmhbaEAb4MLJ0fTmb6dQ+laN+byy
Mq5KFqmM3m8mEW7d5gI4B3daMYC24Kix1kjLcGjOQMEQm/AYnbIi6NRsR4K8fpJX5pZ0QniPtkck
ywkZm+AVhLtDyIaim3dmPKuDo0XPzVxYd6nS6X7q4kRAjfUzs3cZPZPNWDH4wVoYICMi22bq/hEv
XKCMerI2wulLi5L+fSr2dZNDZsOWFYXNHsD8hb2WTOPSW3kxIJ+tVG5NJ+j3xqnI848Ji/dkd/Jb
qYpErMadrndIXYf72SmaVWeaNEndINx5oqvgH7CpsuuJdalbmDNxl3LqNvJlPk5+VyozQxHNCIIu
H9qDMtZ2a/97qOR/jDr6jxk4/2Wo0n/58P9pxtJ/msu0+y2WOUbN/w+DmCwmVv2fBzE9z1+/Sfy/
jWFa/tC/xzA54l8o0aajuwbTwVyUtv8xhkn+C1aWLWiXGvxvbxng9t/HMMl/2aRpPN10KKB69jKE
F1j2P2OYnH8t45KYGujakt3X/r8aw4R7vMwz/E+TbGxHOLY0wGEyMdR2l6Fg/8voSzstSHRSeKJM
xgyVVBuOCfyYwhodFpAEr6SncxqHTrGq3EqQLWLBpYbEWDuKcbjU+b5IxnAV9l3nczerSdo38B9C
j8ygPSEfoXfck1DVcoymIiaAj/wGP3mM6RBFOfyn8ZjqgJIY2lEy56Z6jaQ17qhxIvIGU7tm5hqF
YMsFVZEDozTNz6pf3HClelpo6SYYTLGRWJxgVaJLSgWK+/JEjTQWjyIkUtHNSz4WuUw4cITSFuaz
F2RgmMIkeMjQdtxEnuG6EPrL9237bhLTpGYSc7IVjbPLtTxatd4YrHMBQSctgl+PbYgH0ptObRES
SGi/43pMr1wWk90guLYZMioZoDx8uK0R7uKo7U6CvAh3qhO19JH7S3+MlW6duIx42yJysSNUD3IH
rqOuH4PAHY/B0ZTZORdeeF8VJf162djkLRlQ34dfudDFc1nRNmb63HIS6jhMxICfmiRxfYCy1YdR
i0eCtydlOeJc17DCnZ49B/3Slnn0OxvOgxwt9W0geDi8edlGjfS+jIFZ05XGey38ONODvQ3QbENf
Q+1UUUYUwZoVswKKN7dHTW91hj0wBah4M2sqQrTraTYUwj3rGTM6RL1MT9CeZq+EvwWd7CQwWGru
cR1UgSAz1R0eerMxPLqT9mSWZ50gl6elgZ9CijooYSOw19Fp+OBE123SOmvXbT/beEGay66H2VeW
/IXiKboEVZXdBuYPn7pWQ5bQezj8VXkZRlByJCM+Clgy1F7ZluVkVpvmWlYuLw+H4dpjGHtSS0w0
1MxradX1lpxcSvM3pIhaTU+uSP9EOX6ZenpQYRPdFyoO96W2EqWr78M6Ubt+nCGo0RYmsudXFuC8
JFRPXcc/V9G8HQd9eJQzW8mQFJeZ7Wcre5Gy0Q3Gta1w+yZkMkKHvR+VuFZNh9jSFJg8RPaoGxfS
75ibsw0xQrRyvqo0M65N0R8ZqyO3VHnctYrsn0HSrm2wIR8DJDxHx/8JskbnGo4KNc2BTeMi2AdD
/V7rmnEE7YMBiMtYjvJomrW5zQaHIyNcfjFJ3ioDU1ZMN3roMtLbQLOYyhEt8id6clGX8kW27qYL
KVbmefE9TdNdnHznwyg27Ujga/T6XRsGXMiBGffwuBdSrdHhWyeJ/gP2c1sbrCBIOUv/p9qJKTde
TZuiRAvjNAwKeAZOmmztQrCh4sdVQhw8GjGnoaJFVIZpupOZ/lK0083UQBWpSd5i8pv30FhnJBLM
wVCmDzP19RPJ1WYLgCfoaHUOIsaCpBsvosDaOQ6UxlKYR6+3tpyR+3OaPGfSQ38O1Wmi3LxdclIM
gCoqd2MwyHbTJtkzLXuP/CZ68haqTnw26YsMtrYmJDwTRZWHuqCK6bjdR19w93GHBBXc/NbNHJCv
yxuDnshYhfJtDpp5HT/jORUvOqfxgCjC0A1yNxSYrI1sUUvt6FN0zbw1WsbBMOiZoFRvVFAepk8S
wPPetWKibPMDK0izkYXrQlQL6XdFxV1QVHf1AA68/qfmCgbfRbrbBSlPu57r+Luinsi1Mj6t6rZZ
g2pMPNbxjXI+pTqXcpJ71Okt1RwMukd+ppjfNQtlbuq0n1ZzjXRA/NLvZPCkih/yenxaBjQHRkxi
0dTubA+G3rgaevExGdkjEv5vbUv64SicmvSmXYfhiUSzonKHxydtpmjGqbWuOHTJ3FpiPQ7+fB5g
Ys4k70zNehKN/mANKKL9rB1oFL94qQdDxbMpgJAXtiKg2mbB6ZIuGDHqnmtJHTxnH8j2y8Q2BmrM
EXqxh5+602LtI8Q+I5Qor2WBy5WUGj3ymHMYj7GzHzM8C3yAYJQOb8IS2MjSj5/KtDtEE71JAoGL
HY+Xa4eT/eRpJ8tugq8UJwjPkGVHAU6V1A+olQ1TepOtfnIUrKOel6d0c2sziPHA4B+Wai14CNvl
rjU7waZxKqQ1uksrvNwfHUw1MijaHOC6D0rFlzZyPwCmcEvU2YUro4TtkWX3gUn+MrMvQSuMWyhY
rLwIRxM047eZJP0b+1nHYT0ud7lTzk9w5859aO7g0aBYjVDsgpDKGRXYEXao9hTV+9GFVwWmliEe
0NoGD69AlVi7U5pNflDZb5WEHot/zxwB7cLN8WSP4U2Z7gINpLMZiJ4nrsYclECkW9vaEJznEei4
Evt53dYbq/GocKlmZ1nWiFFrvWgmoedaI6/bl6YHWA7AKuECdiZhAQAWNh2DMtrWMoZuFqdHhDX2
1GxjBJjUnIaBZmNS+RbTIY6j0Sp8XDPfWUZ7ATR/TJLUOcYNMnCcOvwZIN8zuKW5FuopenYpsTLS
wLomUYFkz+tehzhKcx/chl4jZwVqcVBoS2pUf7jpxklvdeMxwBd2Kp59rfhItFid2sD8GSPw1CPR
qFU8uDdvcvWD0rJv9o6KOzIhhxTPSSorP3aEYm2bonavI/F0fNVMmcCSNMEtNSLc5LCYB610N5Vu
n3Mbl3ho/htH57UcKbJF0S8iApeQvBaUr1LJuxdCpoX3JO7rZzEvE30ndDUtFWQes/fa2E1FiMF+
dI31R2/8Ocz/vNjlhnLnB7AOyaHIeKDGIh4YCiXRpSI/aq7DAXYIZM2Wv0ZatBolXoROzoKuXjAb
ZT9wwhn2g/dl7XBYHa1Om065vomj9kxg3XIZIJdfnM/W6Y2rgvU2ZkmFIcR6qFwsbJh4tQCnWWOq
t5oPejdU0zplKq+6pqnt6HT1dkmri0BfUOJhNyYWUB1q4lbmgP7CQu1MxV2UuSVUCB21d4WUi9mY
bcMxqN9JTwHtNhEZh2O7O0MDcAPAbgfy2koEteZXZ4EDmkL7iNSQXLhE2VtouUH1l5M6s5UobHbx
vBwHky1RqIBbifY7T9s7HB7ujt/rr1WEb+1Yh4dSPVnNZARQxv70ERBEPpCjAn3Rz1XkbYcoOc6e
Ze8hAp9mK5wCt0e9BpcG5mM14Xgt6P7rlWregHE7suP+kejvujostgKHsR9rimS07poRw7px0bco
gaTRZquWxgfPsWscbk23VYJRT6RIDXE1Z9sDszJzaiEPggCzeIszu/CeE/eehrQg8YUDLBTrILdK
mTXGKBj///7jHM6Bh+ZLKxElOoRVk2nE7z63jqbem+8yXkp/KN0PKht364zZegHhdG5tY94uOvRt
beK6sEYQNCE7z4n3EXwzUdFFFXIn5tZz8QVijOO759iQITyBUui7JWvKQDJQMiFgPeB6YIsoYVcP
Mrt1biHg0CjYGw5CGUCTOux2jP+2i7Y1NpqXdA7DzUxngB+sS1E8se+2Z+PMHtvXlETibDUhzIEF
ten3UsvW54LgZBg5MVzAFDbzdjJu/hdslgaHlvYeQ/yJRu1VTUWA6SAYibU7t8SoBQMKQZaPVnZr
mtbDUlMfmsZiGdfaP0xnSJBKJniQHaKLXsTToalGY68y8T50TLRLYFZ+yYx2M8+J2lXCGU861ZAe
NSaw4CnZEhrNyNyd/UbHfD/C8L6msTrYixzu9MwMALw8upiSNixvZ98a+kfCybiwEOLVh6UD4WzO
lByuq+GWmGOIFiwk9D6FygGGg9KruGtttZyTCa17mho4BoHJwtl1OsmKypIz8DTUh6KGS6WjV3WQ
d8+Ip72hHQ7EZHRXz+HuKREkYVQvQr+yY6SlNecEy7SC9ANCYRrDPcselpCp9egNTDY2eKW7baEL
a6/KX3NOxd3//+hHRFvldJZR6AIo+0mGdrqmeozOshyfq9R7KC2juTGba2///6k1jHgfJz2uOHCK
EaqbW1T9VnEHT6g3SI+aINgzaafLdMgxGvpNTSXC4twTO9BwKPiEyA+yh1VZGbnYTyj30Kmll4LQ
eoLVrDOvP3T5AlcCwSjO1uiKlyZG2VXZNfAojcOBE+jDG/Li1rTlTW9KAteQ68KaNfc940meKBVv
FanFJrQYBjZH6Tx0YONP8OcJPEMz6dTebUqcA8QDzKpWczYs7SinWKL19BQrIm+Drq/eZxKFVgg5
YgYis9OZgQW8ym8Gcp9jqYcPVe39MvG3tx1xUjTLSod6SMpqI2O42tEOhri2j5va5LmsHmJZiQDX
1UcIZL1X6LwrtcQ+KX8g4MwoCcTivmNhAugwQ3A0LVIJ3HbrZoxYFX4C3NfrZT28Z/iYgfeQ+9AM
hDmwZKN0T6E7SZIW7ZCApuYLKhd0m7L4TVm++WUkQJkpxmADQifDyzpeLBIhm34I4pGcjLIwdhlb
FYDuRlDAIA+QJmFL0A79VGVncoSPQmjDMaSwooZg8p/pxiNKInRNjLC7iRbYq5+RgXV3Rb7JNMSY
Pchm9juLwVw3zC5WZv+xeor2jm6e8pTZOWA6b+V5H8rF6FAuRat4tSO8L3UCkYwMPEteeEiPGqQh
ys/QXVgkg8+af3InGvZZAhfX4aXe9m4oDi0gv8Eut43SR6CsyZNu64afG82uN9gCuEWS3IqaoDDV
Fe9pHYkz4WVM31lE26NOCzPFZwTWOxjOwN9slqDN9JzqarwLkZSwAqYBMGarxJbxluYpqWPIknYz
+bTh3f+0FJVZ5t2aNLyLhiJoiJTk4rRdH8Wu4Px6x2j1EvZh/KbaItBQTpLiYT2WNkB3uajHNkFd
kdiG47NZbAjYks+SQSlSG3y2MwLnwPb0ryhfAseg/q+Nut1BizmLCPhwko77Hrv9nYF9h3EwFZ+X
SNzdKPmuC/RQ3n7ger0Hpr4NzfvUQosmy9dexyAGRgNLqdbyMOj1J5kKb1K+YavD7dPFH4XzXnU2
KF1Ak0WNqrjCTzZOM36yZGBUg/9oseQzaZ8bcoju2qgrb5rcK0U2d9IUYtWuvqBtsA69ytuLkVJl
T8WrijhrWcgx4eEYQJ7X5U+Va8Fjibo2AOvGBdq7EYTABruRRhpa5vWPeiOnh/LIDJcBUDMdZGbI
g6bfAxyEg+zkIIswBk3GkPnK0lkfR86vQKAdlLM0gjZcnyoX8JO0l/rlfRxq5LeVcZBVfg9X7VI4
Kjl7ug6TTpvvUwJYlGdQKBjNj83Zzlwq/iI22txGyNh7JZlr9bm1k4iQi1qfg+QuipUIskVDmC/N
p9nC3jjKo62Qv8cje7Sodf/YDPoWto49Q5qdaw4e45+MrMoGM5FtfsBZnxihNQwHTAo7AYdvtzjD
GEzRd5vkuPeghwRGT10V197F1uuL2RS3yKoJBMooR7hDglDSbfYeHjfXqi22uWQLSO50vx8iRv31
fMT3fvQcuLk5prNNBw8Wpx7Q+xlfvcniQeVUGIVntE9StBjgO1a8YmoeqApdFoejR1WvfScMpE5d
Mz/I1LhzO2u4T0FPCEmTt/o2XKYDtyUenpLyqrl9cmCG02yVFvZ7e7KPyo0YklnFTU3lmfVL1rpr
MCAtZuRenMV60rKlu+EhBzE4EHfFsbgn6OAgh/IumyQhNPPCXcvQwF+s7qwSm2CCPOIYvXMj711F
DpRiXe7CLJSs0A15+v9PIXx3Y2bT4TYDL3xbfud4bNaPZWFz7Pdl+J0h8iHbDSUimZKvbtgvO5Do
gd5DnlqYNnDmOT+OQxUEZQxE64yHmGXIllZxL22IAVGEyJPVyghIL2CXpiPj4uUBgzbtgJGiAJmf
h4WxjZEw3EGCVITLzSC+7URCooPwPifbCvbxOJrBNCIQcE+xGtR7zqZKq0OPSYkxHckRsIFf8rQv
wgjmZDpPIw4MYyUG6Vq8dxGh5jl9RrxQoxJJBsV8pZEVa9hiN2NiIRJxFOCi7DhGXWuTe9uY41u2
WPbOhffj9ALaEdvErUWdz9mp98hObxq5TcFsZfVex2/pzqWA7T+8FHY3bTlNTX8QU7J2epiZkeyb
yRtah9W7pbakC915MIv8nnIVQPeGe5m9VTRN2wP6fM+Lv2E6Tdh0RXPWIZHa7RMI0NDPEm4xshqe
bcHZHdf9pQGlWqbjL9bAdleDEvBsRG61BqTRXor5Ylq3ajLHwGgNB53usDwYmTXiT67fq6Ek6X4a
doTPSlZny59prdFOrBoPoD65wj7Mzo72APSIapLkBIY2xi0TyUoVJ0jKtQhx6GjtibJZAGLH1HMY
Esm1rO3ym4CoJ5RhxZYYq5JM1BQstyWuepcuu57wWsQn0O8yMs764jz1iBY1g3lkHBc77CEjiqWq
v4S4dT3OznK2caIjT97mIQtS4lTVqdQANkr7FFezgzK1qzeuM0wPZAJle9LIOH0SRoVR1BBRkhIs
ihrsj5www0+diCxKj7U3BxCFZ2PzqDb9chq7qNvjQrowXGEekqp/Qy+6wAElR5gaqlrRMX7OYvkR
ZsNyzlZwrCrFNcER6hFGSH1hvtYkcl6W0D3ytfU1+SrFirQerLcY2v4ZXFcwpdFPvdAkUMDHO/Ql
j70ZD8fYMWrU+zWZSnUCrk6L9CDrVtliTPCg1jE4EhbBuDU+zGShooYL/xuby79GkKLlaPWRpClG
p6joS12SWWjRfnTdcGvj8K82qxE4EKOoqF4178aoNlZzaLUe6NeMDVNfgQc2c8j1Dg7SERo78H6N
nJ+FMDqnBng85ONOtIyRY1v8mcL6qak16SXVlZphZHWJ6jMhfpSCZHi17E1NMMDVNY74U+bARheA
mjZdHsJVft7MyzYXidhTyu7HmaSEsuMFKx0c8bA0DxPY6cq09LuClaYbut+e9zJmDowHc2eXfQP6
cLHhp8bvkZN3R0Dhb0k/+bGFpGQAUuswPY7y0TiKdguz45tz/wsdHG8aNIE6kpByO8vDXrcieDZp
mMJ97D2kq9JVl1g8EBbxXjL6te2EItJqP84O6PytTsiYwwN5yVABzy2OYJ0CP8cDu85gc4KFCG+e
mTxh8WVTjg1qYxkgFEvhds/WDF45de2XsAG9nefiIs3QIbHZQFW0gDtotSRY5Pi8jPGLXe/mnPl9
K8ipB890gPjitwbqjMgB3eimn/NUfy01rRw28ikwK5uaAHp95k4P8VxNx74ZMWmFyb6DSefnUU8y
vf4y1RlesTQ+mw32Sdd5FGhL7iIa+gQw6cExC5OZ7fipSoYc4M4IWphXxgb6fw4ibhuPx8eD5c1r
/S+tDYYk42+X19VOXw7DkLw5OmekocVQasu+OsiUiUqrDUSm6vhAQkqFEAof4AhCrDRSlfJZQory
+m9iFlS7zFdjwuLG24Gd2BfTRHJYbIPPYcPnmyQsNT0pVCWje85lKktSVP+QvCx71yuflzpxj4Ux
x3sjbKkkOyJsnFb5FJN/ZcIt0jGZQSaTzUFM4Ixf0uGEbdmf1dh+ukN7agaTZRQzXj8DJBJomMxT
RACTjMmpZpeNnOgyj7B5cv0t1Kunjs+NGMwdK/SnIot3MeIn2BCXkMUUI2aw165jPFlmLCnuW67V
iWvc5lroAJUzW7FG3L3FUa6KdK9GiqCjbPGoC49GveaSk/biM5xoicxBO02OESGhkqh16GmyD6Lo
o/LsNlhQGSG7CFEzRPsx0d55xQLLe6gqgxDR/tDE7bSTNC+wyfU1kS2F9BOEqBp35tpDDRl+1R5A
xywhdPXep5eXIxBiKrqJ3WZXp29sZPTNGtRXsxmioSePKO0Fmio+bJrw32Lgr1PmTqAlIW/ekB4z
e8Z8UGlPbjy+ydnCVtp8LjDxEpJ+aYazy9Q2p9TLvxQ0YZA+RCY5DHn8iVznKp0nAJoBqMSnmCWE
ScTuhnFcNEiGrmtaSDfAF5X8wARdeA671YgAmNhO+VNHYPrCR6gs0EaAW9EWItYMVYxcCjuTNY/W
TneJ7Ei86HUGtOFbLXItXezd0CsPNfYUG4H4RgNSfJdH6M28gQbF1jGDuW25nchn2EWtejFkD/83
FOZ5wb99iRtWdt2/XAMEksePus69YmGt9i3TqvYTitN6TkyUvUUw6NXNyAc8aK1B0dmlzoZr64R2
CHu8AunjSeParBtfOwXYFXvTgf866J6MT3bRAV4Sx3o0nfxdNbjxjLgHgmrnkPqb7MAS2zl3i/My
ELrGSaRMhojpt52d3EJ+up78K3MBPaG3NWxMxQYsz23oW5Ds+tGGzcsy1Xl2rPnm6ORfR8oO0hCf
ph5asy9tU5BwwJxpLgqHq8n6NyIF2qRcqnvNcX6mhB+4tJq7nrlGjBqTzlTcaWbELShYCzNSTEWi
7Rb+HjvsLyDr0vYTadrwnDMuqouCKVUCcyGK1uen1eoL/Ih7XavVeXgfzJZw0ao24OkPXPgYjA4e
K0HWUi89Kd5bIXlqcKE+g455FzrdBM5sVHsFxp2cGO1N6RbPHBwPnLrHrJ+W1Ry3xk+aX4x9Mbzr
86eeDxV5ftoreyt4OaRu2WXL0prQxxoH29x4BsJjMKRZRooCEKebcOoPt27eJDlBdjqrDStc7TR0
nbVxEoB8ZUycYOGYp1LdTM8+4FLl9vcWbIcEoTdEg/HEq3QbGYyhm+rXQ8eFUxlD0ejER62tIfyB
gOaZR4IUyI6ACkN4b+SZWHjYiGdirsxSQD1Kl+F7Au597m65s4YFJvW2JIQEDN+uFCTJLyMRZx3g
UKfV4Sp16V1s1vxaEjJ7B/CAnZIVYqAPjZw/MFlgZkRlXI86YoytYQvsxkb2hnqkOi1MzI5FIb/L
/00WEhSXA55a4ImE0CEuuR1+TwTibFvLS1FCQWOgWpUeml8MWVYfP/Ul1ja90SXrbkRYWCwmC0CU
sODU0rxrrXGIlvYqXZK1yUFiUwmLPLffS+GhLTZfWjvc9a217G0ygsco0EMNrTrsCnuJV/7Wi7Ou
+eHgW2G2WkgYftkRUV95h/VBLm1QT9o7o5KKEeqRBjY/KK+91xD+U3LED2mH1VajYte3qpB+OVcM
u2OXnp/fUIXbegwzHu+00bfQJu2gz7yb5TZvivJS1uI6x9Lmx2vcwOM0MtAAXiAL01tzZrqzUT6y
10CYzurWrBjXeroHBq3oHzKXCWM0L3WQE1gLJYlYkLoA2pdjFBuz/hi6yNH55gegd8/pMv5YTLiX
ZI0Etq9N2T7hKqTziPOcNAazDDJrPuivugNwUvE7W6PKS7B54BlM276FNS6mgpSmgbbKRqnJ2os3
wXTADVi1dzIlltypNB0f0e84pluoZSgNSZrqdcb1Snc+0lbUpyhtr5A1JSs1M9kSOw5gtk8ftaiA
VDXhLIt7CxWBBSYTGppFut+SHJwWnoEaB+/gqubkjqo5p437iQPU3qPM3GjFuhuWWsgytIC1PBp/
PJCrpfUXLxSxNTMLIFwg+j1BkI8jIIqNZUeXhXaSiMDkvIpbEC08Q2+hKmkzf4m8HTxIcQeXrCrJ
iak5ltIBQgH9Nyb7cQLfyAy81xgT1cinmBRAXqs0t4CVhbLEnF6xn48VvPHJ2WWzeHFAk7InxerU
4F3cK0kprQv3XIFaYLYMDk0P75AO0Gg13UdBYHwvqyQoOqLb8Y/dR7VBcBK7iGLhU7bDFR6BtHTD
EXx1uTBSruYTRoVkk3dazoa78tO5F5A54SijyeXQq0xfq1m1jIzEziHicr4NkppYJ+gv7ZobP+B9
TIF7dsVzXP8zh/a7j/EIdwoniaovRWcQMRVheEuGmqwWrHxlrhrgiwUu7AWDHus8nK7RLSbAadQJ
4h3oTfzMGV7nTOwzg/mSVdnYIt3ynWBlhk0IQjAj0PXwaFe6SbQ14KRSdfSMRHK42bAHI0TqDTGM
jFO9TSbCz8XkqzWYmHAxHx1rCs+NNREN9o9CEM0s85iN6WyHCkKapkLUJvJkZPID4U51qrXh2tgN
Qnf+9bYpIE0MLmeBWdDvaJ2+5S2YMTAT1dJg1Jw/GIley2QiWxR4rl+bw72Vj/ax8UgT8LIzg0DI
DDVC03R2a26+8uRozk20+r3ndkR9djkxlpzuEQK2U22AOssyPyYI5c0AGZ80Yo8QirYHeHoT2teJ
4BnVimPsjUmQJ165a6ryAVDkPfnTBkG6up+i5uKXLipqrcVBrjrGdAR6gp2gO8eRxR56MBlvzOdh
7qyAx+Vfhk4KgyvKsPbVS7UvmSDVScwGno9EvjI76q/pGukTUvVcEj24wYaUIwlY4bpM3fIaxJXm
Dp8AW7cQDr+LnmZzcZjuiJEtlK6vMm7rbWBEcMk7wZ4g5gYnrLhnaDNaBtKyyD0BjFo38tmKKG1h
ES4fuScPInEQXxWIWBHSJ4jQGbxPV4P5NWkmq1irdiGaoQN0gjgqueK65txDo8rwTr0Dz7k3kuhL
C4dTJKAKpQpKxTIyGe3YGbCZoXrBt7sBrPlSNoyLHA/l19CjpcMaDbu/CgBWc0SEmRcQkHIQmkPJ
j3rEX3iPbWebpVwLLrMiE4HYAXvaO+UT6VKNOgKYRe0HByiS01qcaiXpmOZn7xmHdiQBoLzZWjhe
Cl1lK7r2NZ7m4pwq/a1L3A+97kBxfcSkXGyt0vjH4/Vs2uqi6bj822aNn6FuKfXuYyBw2e+t6R5Z
le+Jiq1i76nAjaY/Y8y+9N57EcQbbMgIWYVUFKVRJfxwAn9T6JZ5hWlNGIl5n6Wzse1Ggj8E+mkq
z+JulsVvO/xFspjZiubxLiPxwmxwRLmGDzUhJ2rzNakY/0TxYtLq8OHFrHIDuOpP0RAmry1Ums2Y
QE2ul4WLrvNIstU2fLN0R+sPtX0dHlUNgKjcTK6V0cZ7sSrI9XIAnNtn932i7uMQHTypdJ/SMXms
SVwuF4YYozB9T1s928j6/a6Vxa5DMjeFYXeS0PY2U+7tnVX3rat4k4wVnBjH2FsR4NZWFEc1LEYw
hN1TCW1xb2+NrnWeLNvkKyqWBvqdkAsbgokIM4ZNZy6GA8GScleOcO3GyRipxd492qVVLxgnzkqx
z2Le5Zqlk1TefS8/05DxVVGHWUDizoydzNbvup68i9wBSpwWY7OaffAOtv3WRPFx71rdsZekaBTu
NSSJ6k6Yh6gu//SceOU8ml/ontRWwvX3aw0sN2mtEM5o0ShB8V+z10UrcEMedFZFXe8wZrFKCtEo
8QfdGJpjY4KcGRZn3DC0ZI9MO3CWbBIK9kubplKkjceZdWLtfT9aDGaTHp77jIcsBDpZZ+gdG3Rc
lbm6ej2S6qPcfugPeDpiPxYkWMKW6wkET9DsSNT4Yt2yxLr6kTAqAlLMXotWb+nK6ElYSk3bWacM
ssM/D0SPPzXpuY76bItRx9ib6WqWBgfMgNr4tQCHIsuizxoTQOL1akCmbI8i4xwu89/UnjVsIWdC
LANdX4rzqC8704Tc0E4G5IgkvVqqBbhghuScluHPAkEcirvJW4AE6GoO+hF6WDsVe5eAM3/Efbih
qyWbOhrNO/a5iEDZC8QDVvoVyFJVHZ4cAx1ePd5RyKJsSMr+kGOY29Px/Nre/KLmhWMdeZQs0o8w
Toy9Jl8KOawnZ9J+KxgOPTc8N3tyi1YD+9zuaEughE2Gd4LYUj+BcNb62GPzFuOk6hh09GRi5wYz
GM2hF9MQYwCgZDVYkeM2OZh/zL5BXeOQmdtG009CvBKxnGyS2x66ZxJd2979dXQES5UniWB8Wtxe
Pc/4LiLLO0SJEz+u3dcwTINvuyWzl4TAtl7Pbvg8oK5P+Y+p2LQIbiKltck+G11yEl2MwLpaK80S
7dqcdfomyugAio4U+y5f/dnQMxbFMzWoedrkQ/QLmOKFYgdg7ipWxQiJoSYijhqd9Ypjneom3KHX
YORPhnQV7hMQ2BtVG/skb+dzaHk/bSOzbYezy2nHS5QyMwFQAXpgmFUg0ui2SNxvUxE+zY097Vw2
+XYKO5T9w7yaXHR9FTUX6hzWHp8+/yLxWOLi/9iYLuz2HoEVCDL4Bw6ZnIfEfajnuvaVrF+9EvsL
JFvFMjPFRMOWsCiDNm1Phh59LERsMWp0O2S9aXfyQtvvcGmxcBp/FW2qH6Zt/jksVhB3kGnmRGvp
spgtzFgRD4MQMEyiMPqesG7wHbZSZOJuHqo9fhDHdy3Qy1352qgCo0rqvnWk8aKE3JBM+AIkuGbJ
FPs4H4sDIWWU5ogBpMZ/kzVzouXPUZwsqEcoEw18Jxtq6202Vh/SQ+veLeQjdd4rcckR1Q7o55mI
HeRNI/JoietRpmoLscJi2asqzg19782xuhQlfpkQgds+Y3tI78BYKO8pRoT61f6njPG6Hu0OTRFe
QG3jpU9g9xV4U+sDoeF1aZ3shI0Gx9ONRPToUwzh+2Cgjp5i7VI0gwWkYKHjsS+RB+PWtrnR22yE
aZEs9+mixGMXceozFkdbiOKc6bt5gCzk4zpEqhcNKOe8+WTn4XmUWvdmlP/qRYzbUWcgXTv1ucik
2i5rRscY4hMW9+YzSUlotNp/KTE/m1pRYVdN+1KHglAYj3ehN/TzzDuwBTJD7WWQyxxND5jWdPJ6
ALaVUiIAN4yfRoOUX49JyJayxGWTk6uhkiTok6sega8Y+5JtbydeBy5jvmX1ycy1fIrJHMlj2b2Y
5zXMuq8WQLKl91BD8s8bFrXEQuEY65cPpyyQRucLlf8AtjWcu8NQa98oa77KZXmA3leeh+lfmuCX
gliF7X/drC9FfPCqQqA8e9ec/GW2Ge+RzNZlkXU3RNlTXCVsfJWpnzwo2cSSs96QAzxWbJC0oNAf
m/px6HhuoF/N2xY2UVPPT1E5bzXdbvbGnBGExyCB/DfaWEW2Zm5cbXra7VhNctf2zR8Ayp1EnfWc
LVO84SxjjDvem+RAsMVMVrVtfyWU8GkUSEIm5dExZuFel6PDdNGCF5cDkLXrZ2dC8KLJ6iW1FiC9
OC/rIW0OEK+Jk0kX2qoy3jlyXlYfU0cv4s4v+YobKv4JAjJAE/Tftob+mFi7L7aO3bZaOmfv6cZn
D3lyafr8FBvejfovv+DN3LBiRT+dAaYZbHkfer14kOs/QgJf1nRRkodRWssk3ErQSTqs7K0pYn03
LuI5ShfydjNQX+VI8FeKyoI8c3Ahwn5TlnaIZkgiQtP82HVxc2t9uA+FZm2yy0A5sw9Ht/D7xb0j
yQygTJq3ryaj4b0DW4WghwhpWga3yZ40tYHz18Cbqf5lpJ+gMEBEi4WQ2tLbQEG8txy7CwwyA5i7
fbPc7LZDh5rfY8m60RqzoG8JqcPs4lB1rvS1dGXgieHV44wO8PrMF70UpIcVpK/pZvFlxgoVOHUG
cF2D05P7p3S5beCGpL6uhSQA5QztJh01FkVbeejC5pt8cEHiOvMbp3vQIoCwjkimwzi10dUgoGBS
CC9kjWEGrP6TcoyLPeBgqFCiSAwhV4F4LePNMspCZ8pF4kIbw5icVH2faiV4rb7Uj0OJSIslAErz
eIvz5RVZmU6zOKM1pLhYZGJ/WMb87Aw8UX2XF8dMQ6IbUc+0SXHuM7AwfYngGWvRI6BaEh3AjeLt
IYtj4X8tcX/XInwJjPUGa1cQLftimv82KBiInGvCCMBttlszxyzdx9s0rF7gUi/7Rvl1FH8qqxN7
jXjAfPG+LZ4c5DE60hLZAjM0xF/XGa+690+abGsMp9oWqDk2NqEn7PSLLzVrhFRo+jECk2P2RBXY
tXiuGnbw2TrHnGMPYoar8f7E+U0luu/Ysb415RjuqRm4eyHTiQ6tZ+q44a7AfLkvBlTLTv1UFWPg
WmZ90pDwBJGWXvWaH1KYnG/5Utt+WybPiWzL3TRw4xIx+D2aILqa+snoWMfz1dUWtnV2xxHYgiDb
eOSHB2J0/4oi+zRg0VBy9Y6PBI19QQx7s4aSj0cRqbNkGrQsrnWSDoTlwUgQz76jm0SJZFDiu8S/
DsnL4PS/SUqvYlvVX9p73Uk4AJ6LGXNE/THWEOmydsyIumytFQ5+r3p78ctup9lm/JLZBZlkMWLs
Iuyf8sI+hCAKfY21qpQkh+WRyVJTLSX/f3QsUYkUDT4V477mwakWQYEW9KROv6GUfMkX02fuitCq
oSjDCWZs6DbZ0pgo5tmjITXpP1e7Qw6N4Z5PlY1O+4j27wc+aXxgQRXfkKAy7ExwRMnxpBr3ULjz
B7khzgbu2VNdeuV924sPiIJ+2LNPlpET3EfuYuDGdDnPu+lYqhAfgJ4xK/VEDk15ftYGK8OU7Ib+
BFI8VP3b0iYcVK7ck3mL5SHrAXfAxBcTI/JcQ3Oeqe4R+MVq/sKFi0jrtEySOiEaX4FnmOfWIR9k
7q13c+WsYwrFiw6vxVngtNDD3xPTMLEhAJjPHXVxGZRaIjNvusje2lDxRqQEEI5O/Q3TLNlPjmCE
nqGbwOaL006qwEoKvjp9NLC6g6BAJGLDotmYbGn7RGsOoq/IfK8Dp+/7XbGgiU1TJk+GYL9jIQJl
G/dmgbnZFyybVYxywmTNjYz7ER1LSw5O98PaWt8saba16kvXef/K2UHAbaZYjVjkfIhMgllmvNit
mVxT0147hZUJEzXrwwR96CQWC/sEZO6udn4b6nTfyUfAsCSwb8bfHh3+fSUuGdoBJub/sjE+Sj08
ZoxEtRhroYthpY2h4Su0JXZViWtW5k8oMoJaoyBlsJhDGMjmXZ/A4BaF6W7swkJQ1FMzN/jPUx2V
pdHgK9PgbZe7cLbuwYVusgJVQ9bbEincSbnYETsZrWm59Tmb3DccYWysddtb1Sc85F78rFUErbsT
7oI8MZ5EbunBHPJ3FG6G1lnF2UHUU+wj/m1O3jLet6OUV+nFgWcRNZAPD+MQ2c/TatmCuA9E0zmJ
Pi2fEGAUR8OiTx3RKj3Z2Ofp+8yF4tn5InAp/JxZGmIGYTbCPrCliQpyYMvXSM/KIJxk/VWDO9Ha
Of9dBhBsRHiYNJ7ht+o9kr7FcO9qtn1stfFuxmR3YDc38LuJqDRIAgvom1lxqHUSuQhqFz0Tm9wt
/yaDW9d0tRdEnvKW2izirXi4OASh+suUF8EC5mQYKu/IIIN0Hld0L86ao8dKZ+uRMhE4cYmOmbgG
5ISE69p2ygDKaMaDYeHyKCyqxmYZgwI05zr6MB6PkDFItv2XAGPGq9kwPL0fPfWctBHzdTt77ytT
vxuT36SjFv9kk0AVTaErvLi6IVruiv4ujTG5FTGoptjxECnPb6CQUK1U5r4tBkrJYt8YCnsbJVEb
H7usv/PG+RJW0Us//EfWmS23qmxZ9IuIoE94tfrOcivv7Rdit0DSdwnk19dAvlXnxK0XhWTJkiwL
cuVac44ZnvJTZjhL0jj/+YocAfZe17oj/Xmxh6qUUEj6B2sU9t9KGy9rTsKAwfAiV7Q/zZF+Q/LX
mtKXFmfQJjQLRpF0a2sSzhixmPosoukFYVlgxYJ2q/8zs+e/VaBujHU2GE1+VG2PMRDsGWNs2roU
12KR3OdFVa/7uTFOfEw/mZ1nO+XSsTJbCM+BoNSfyt/pELWnvEn+ijr/ya632JmyONaOh9nHPnOA
/AhGZH3OwiAm3uLFnkOaTuNBIW0IoI+v6kG9pBV085AsnUC000MjO/O5rolUGDEmwb26GO+lp5pL
VKQfXeeLZxSJgN08DDSAhihS7cbah70+4SQmi8MQlL5jGuwh3+Fqi8lg62f7mEQpqkGWR/u45I3P
VNA73RXWMS2URbnp/O+15Wf3mwGfwrYsg1ulQ+yyHhz/pkcWxImi2FZOhi4rr+1zxYB38vp5h8UJ
leXk1MzGXRRPsPsgrE3uB2gza0u6pn8a8l6caiHFyWtLf5+V3d6hET/K4Nj2+I27Bn2dFyWcxazI
lKcgauWJlpG7jcvoPajD6GRZhYH2thsOBOBtINfL0/3CiYrs69r9ZqCtt9RgTxBXTYkGvWAESyn1
wCaDm2S9V19XVRSgXMjxSJgu2D/fQGtbGfW2H/kYp0S7Gyo5GtWD3Z6y9uxZ42l0tLMPx4BikHz4
2JUppgMYV6p3q3MtmrR/aA2iJVKHRnaYmO4xnNkdgJICNMlFSRTtFnsAgC63OniJIDY+JCsId1aN
ki19QiOc7zvDbwhJFccynmkW6mJd41/E/t3LmZNIZjImj8j+alHWnThrKTDaG2fIdlbhe4dxQJFA
+omPyMTZlwCyOa2gAyaEBK9GF4XGGq2bcXKWT/P+ud6vLQlTyJpGjHLLf+p+kUzORTfYKzzkxAyC
yKGkGt7EkWnxM9Byk7DjPf6n1TQO4YkQ1886xw4xDwdZwqyBtN9TbIzrzjCMQ1P+CvBBYB+k5ENk
T2dbmkcTm8Ix3IKd09vMtp7taMEADr9ciaSMrsAvF/3vLmjGi91bFuYHE8iHnp7DjoYcWwZyZSew
xqUer260kPoG+RwuMSbDsNjRUD3iDXNXYzWu3LJoNpniqynpIZqAw8TIJHNsEmI55wgaXlksyAtU
oj1ACNs6jiSIPoT53GyTuh3hjozuM4QPMpbsyNhMxJjQbWy7PQLzJiJNXenB2c4TQJSs7/dmmY1H
u4vJvx1H/uVVR1Mmak02EIt7IgA7t7JjtiT5gIugsyK9HH1/hSEI2m7VDYwkaTKWDcmpMqtDzKjG
i4eQsW9DIE9EtzdQ0/Hr2nLTLp4S09IHrwb+5CwXxfLLrZ2MK5In2EHpqD/WJTm3VAOJmRFOp26p
SxIv2KB8Iywr22ASUimZqlAJlDGsR81cf+56xBVZFqKA8y0+eiopO+V0LszBeu47nFF+Fz5WYfsm
kEScROyxZwipeRSz06A+161y31oyExb1oSBllyjm4QQ+Gt1lZzWMub0FqB5iVDRo51WhDF6BEO+I
aaMVWM9bOsXb0IdYh80puZFw8kbR3O8NlTmvApIWoS3Nb9Ol5V2jFOe0RxMqGXznCcYoeJvkQ8d6
uoRwXtf5lA3b0MHIQQ0n0B4CwVqJjJRF7LRyjaKBb4oTtHtpCOPbHN7uBuPAbbAk+lOwg+gQ0R2o
5COBjuzXv8O0VHuNuoYWWDxtaQnKfYljxEzL8Zbllr2FA/BIR39aI9xtXrxMv5QRrKGIGNdXtajP
Y8qQXWrb8fs86W99ZE2blhSfoyE7+uktTW7eecm4KEIY4nHir41SXruInMDE4ezviguD2HZXLAlG
JmopvJtgcTOV4Spg9B6xYSaGGEm0JTmPelcv643vaIa9HYAge5s99/RDDmamgjUjvEMhknpVS1Ig
OD0h+qQ7E0zGdSkltYBUBH9RvYAJ4/sVHH1JWl5f/7IIOmOJRmpgtqV77MicKAXBHVZV/Uz6Uu98
K2220QQ+Jo1Jee4TGR8cGObPXouYOuYdrHq+M04YPabOb4HHjQ89PwM/IgkqnasVB+HaGIHdFTH6
XVNIMBFeohMKWDpxtVtlz0AxgVzKDqExScMpX4lVEockKVQyWxUEvO+dkt596Emx1+ZkPMCopc2N
UxDV5TaqZoDYYo3JdN7Y/k/6ZvazsJ3iPMfmS6UJv/EDJY8kWzqXILa3vlC/eNYNzlEYs4P9AxDV
Wlh1fRLUHhzYyUBT5WKEWXVMGZ5+XTRzEB3rZPob4DhfJbI8O0yK1o0zzETqUJy3dcV82E22ONke
VDQ+5ikhnKoY3ePXRZB4x9RmcJmi8N2SmjIzWz84aJEe4rEkRdv5jBhSrMwCf3ttEx3oWmRy+TBr
87HP93zVj6WF3ZsRhMHwGyVbj22SAjPxHuy4gjie2smJlmdy6gLxi8Wfb0lUm4z+OC/bHuspGncW
a7YD7sZW3t+vtdtOaNDWikiNlqrh5Cetc7pfc//vWhJHzwkRQruwyL4zIHSJVnBwWy0XvfnDAEN9
bBP6GJU5w1v1DcGQGBpQ4pxztiJ8rUEA5DV+IW9sAbk5/TYQV4ecqlM7DNPZsZL5fL82deQtpHwb
V+bIJB/1GnNXi6q6mEm6mGcTOTcWa7rnhRVtCgvcU2czzIni6UelKcjqhBBxvyZO/H6h7Mk+GLm1
T8vZQwUCgcuViIGUWkJIk0UkMME96a3uIpd0E0Sc5bafx//8urs8UaGamJU/v1TseU4eYoCIngw7
lybYM4NlZpYE538u2khVRB8dyrlMLj1yp7QQcheRo3iP/6whNi4Ksuj8z0Wfe9HZnYDCWMwrffvb
bPYnmRKXOPnsPnNv/hnWGj1sCbdkCDXn3B5NdRaWA/kJOYwMjSpLz7/wF5FA0Rl8ovaFNme0z5cc
2mR5qhirbkO8z1EptcDpYjbiaXZ2nZc60vEl4/SIei85JBMTr2D5C5mcppf7zWgPODDcJcn0zc8h
b+MGrXYpzXlkPAz4yMTZwHQrzrh2O5pOU3JjX1evCQCxnjCxEl5CytKCMhmOIajGPQmAzqNV9NVG
Zbn/GhXVEp/TrQ0BI0v3+kYar/ykV30i6wbqF4Yz7KruoSJB4yfdyok0Hzt9NycYH01rOBu/MeaV
TVzaLotS6+TSxhwjlcBLgZgtC0qNxHVtuI9te66RkZHXxphokQEiQ/8B5B7JabiqtDX8lk2/QR4p
fpUGh3Rj1OZ1arpvYWuh4yLw89nqaDvz3X9P4fSxlhcbqWf+pSNrmrfIzZTn7lt7yq5BH9Ay8+o9
iqvi5AQkBYjPdLDhkcPa7IzvkBMfG8Pw/uqaU4hU5i9jOVl33jS/FRN65HgqVqyy/Gsa0GgACc1D
1sXIOttuXiMNgOVAffhmNHn7gCxq+O1QqfbzYn1Iqu5CINUnoBbBxKVGS2KyJe+qoLjW1oCqE5+G
8gpkwNoRK2EjXTZC51ahSrrxchmLFDsrkQr3ljl07hWf40YQ6XcjyGNgal8G+/u9yDFoaUdefLn/
rhlVRzVXyUs299Z7IZ/uDwKykj45jn6DtejdrCjHL2QCKr4/oVXEM6ovp998Pdaw9dprhbm/P6EP
Xha6rOWc77+rXftUoUB4TiVfNHva3X86M5CHSKlf7s/gg6bA0SSNh/tN0QiC3IHof71/uGYuJwOG
zvd7EcLSw6E7fr6/nND1xR2jFntw29+YSN0fJEfXefIC6+k/74GtMMWN+LozVkm8b3uY8F+PhbK0
jmkD7+9/nSY1DiNSTA9r+TBHkVz9sEowsPJJ3H8kwiZ9Bn73eL9V9bo4I4tnC7c8Aq5ksZejxSh3
+XUPkOGmGWdjd79JHSIg1YXB6f5anvCeGmHbXx86aI48GLtbEsT9s5AFmi6eAdSBOs8Knc79JlBj
BpTLR3K/yXC82oS6c78+V9tlGJ8GCtvg8rsR3PKurrqv5zdK3DpNfKsL6Txb/F/uj7Ehpp5nBzPw
/f0XhbSA9CKlHqoBAYTonLNl5966RnDDJi37nbaIFJlHNy8kiBREdA63+y3iFkA7GuzCg4EHJOrq
dZPYVj1tGBLm7Xe/iZ9SxwuvZhg77xBeDnHyO+tTcb3f7fjJc0Ga6tctPzafU7qeRJyY9juT6Bcn
1/PXfR1/FqFpw9ctobpXqCyE8C6PLLR4tVlzvu5rxukNo0TxdUvO+btF7sjXGzBAUHnmFH/d59fd
LR3n8NEv0EUVTlVvkzghJtOZrpgR4nUT1Q0GTm66dONBvPQ7s5r+GFnfPUkCb9HiH3OnRmuiw73u
bePRMlKm9Iky960X91emrj37jsVaZgJMpHD0NlPcNtcBx//Jj42D6S4cFU5Dq5bsqCvxZgEcGONg
L6ntg0UG/ELOWwovf2F3SCJ4SyblvR+l+6TBFA0q7VwV4bsRM5aHdR4iA22QjNeerI9RqF/ciuDq
gM0xp+nggNloujKPdw8OGH5vHtzHnBDavS7kz/ut+4Ucfbn1GtTCuelMJ7eC61uE7JVcRvVxXZlH
I/aOuC7Mx7gT5qMjVUqI7LUYEXk4mFzZ+m5CoFZsCEKcOyN/fGojQ6lrQRfT95YhTRqsrLvVPvXc
Rwv552jN9jmscjzqMQm4iuGrxsHLKIJVNwl7WoE0cB7awU13sczcR53M/s7BF0pMFzdb7TmPbnBl
ajRekgzwUFbFpLJhUKLAwU4BgM1/tDPXX5JCdyHazNMYNeHeSPxPZ3krhHV6j/dr9wuPj6igG3ro
qWLpn1WQmBQOLtiP6/vn1PoqOiYUjubyN9x/FPfMfDuzJVmWfMFd1iLH6gqGhPmkY8TdKXEUAWBh
w8XC/lC5mAqqGUdLaPvJNp3BJqkh7TEsm+NKtd14zUQRbTtTomOPXzq6PZdgeZf378L9WhbQWvNo
yq/vN20itJlb2fvJSsUj8/BzNZqkaFLUhm6MTBeT+ZW4XHytgz5KL4Ol2VfMQSWutBDyR+hiZkeE
S+FmR4/TlBAfIvSOzOaAIKSayPsYwMFUt8F5ptK3no2s6g+OEN8N1UBs0uiqEvj716+LxXxBYZFt
TXxTVDPDjvkrJDRVF0hSgz9+CIliGNjsSjIIYK2j9x7b5FzArF6nibEnJetl7o1kY1uVgbh3IjYX
Ho8yziUV7K4P0X4IE/YMVR/7mSCEBJdDKoJjE7dQQ/EZ533zQxUuqdgy34bFDfrEQzH40F6GkFhb
8yiL+EhXBJZz1ZyEfsaykTJZdh9j+i1M5KZHXTBMQfIUcBKOiqNpFeXRTIKZJeT/bsPsKo//3Ixd
UOtMmsuQHA45Tf9+qL38/tcP70/VwRpED7k8FdowDHCqt5EAfz3iv573/gv3J2DNpaz6r7v//bJf
190y57n+edi/X8HmG9Ke/v1q/zz9/ZqFPKc9/fuvuL/0/b77xdd7/O/38+9XNu+f0z+/cf8zv17y
/sN//fFfr/P/PoevZ/vvB389owlOZFYWYiAD5BUUiAP4sngHheF5oJt9+tfFFD6lZrWMqf+MRFxP
jYlBXxe/aUUPx9YaMqxVmN3qxjpRDUVsXoMbdERxnO2r74v6VLtzfRrqHfsazEoFIitRkZei4/qk
lotqcqpTUcd/aW2qrV8vW8zc+JsuGzEouGJrlPZHJAr3JLLRPZHdtrbUEqExO/kRwRWzhs8xYZWo
iY6CjWGf2deGq67BFjnGA57EZeaOfvoEtQgRah6eA6JSyQHOklNY10wfQokI1rTkpgqB4weelZ/v
F6UTNZgamnyVo4I4ydFh1EMNtPaX7aZZJthZSlwhdZDesqmDOIES/2K2SEfQnGztrgWi1xHqKWcm
81ru5nmQ2AB51zQCjk3NqLicW3SK0OoxJp6Id/3AZYy8eMqmgxEYNHusn2Q7iuPIef2q5bTHX9tt
My/bancJrGSRSqVCJu/0b10qD/ZUoc8qZqzIKVrFvP/WuY55mGs4+ZWzx8C4yfrmFYtlhnDx5KEC
XZJi8luSXVtapStXB78CndKjbE34/0Qr7e+522GKekou7zaYM2OT2O6t9NAqlIO5s237xRVBuXTg
3hsYyjvPYOhrhM1KdEG9yUwDV3sjzkEMUjCi7pi8hBSr2D0Ptn/DPNYd7SH83TNeozpYZjokMsyN
XNctxATXcIJV5VzUsp8PyEmsGnVmFh9IuiQjgVsLe+y3l6bOxrYHOF6w0zCI5FcJYGozL+lddMHw
szHVYOI3rBAToM9Xw5urq2wb0ihfiCKXdkBzFnq/zFGNW4GzNGADdOxZwJtlncwJR3Cmur+cZOIk
T51CSiEseMMp8pexCZ9H38peO4G8e8Q+E7EzWitEObj6HMIb80MUdhsz9sx915H22HUj8Sv5n7l1
O9jV9IgdpQ9Upc5TrAXtZU1bLTJ2oCZf47gUqwxu2zsuboysxgr0jnVCl0MDO+6/u8uPRkj/WMof
XUjuiNRSrW4ANUO0sUR5mPRHnRHqDlYOdbGi8VTmbfxkY5ck0WPY2VROZF4/IbCZdmXFb7gGG7l2
4sNNvJd8AQ/hQP0sW3KlQuT2+yU88Z8jPCp8+qNkRiecKo8GRtzYvdLLHt5ExcaamRJWL+Y+Tr2Q
GDPv4JZQNvMBfbo/84+tadtG/sCp2S4IUJZpwNJuADkuEIjmxOVoiDkHHBv4zCeO/KwLCcHFsrVi
YuDIouJICyYCQMJ9FjMWMUhB3wVT+qcoseBEkV66+/j35qwK15mVngzfPfuJtUk7vNEyjNNjl3ev
9YDTxecTQ1RvosIEVbBIvlc478HbD0x+2uxb2daYC0Jm20E/YMMHmNq77kvqB90u8rOnpBHENfdx
B76NjiI6Q2/O7J0/rNVAJ09G/aF0p3wboFYfRetjBfbQ07v9wUq89ErkCa2RYhUF/rvZUAn3mMJp
0Pln5kG4AXsc5WNL2nhdlRf88Og4c+utbSt9KusBQ5gJjC13kq2jcr6YlflHtfJT9tYH6K08r4KV
hBmysqDRmTjvd73xHI3hU9uh5V28cAqj+gMFx8++5JVakEOHEZZHsPQOPD4sbc3I9i02iolPXz07
ZwmRQJNZvSEeRAZsxz/DOKJI8+dfTepCJWusF1ABzXnq3Esa13ymvsRWhzNsl/vVXyw47SOh6e1j
KbpsR2Yhp9LedlEU80o9/XG+3ou4TPqgYvwTHXIPRNMIgcGKrolsvmUOOnnh+ZxU6nbfFy7YQ+GB
K6GduFGBfwu79DXzMdO7tk3nMHRfSpH0cK7I0qbPTVumw7yBUHIuQJPEZeidAZnZAw5+TivOKkha
C2tf80BUufPQugJWVa1/2vVvDXOexvPem6t+VWbTVnU47zBlC7KoaKw1cy9WXaqOJoaCjeRgQHaG
cWQSxridBp+cYWGcM4CS6BMEhELL7jfkcDy19Bv2jAWIlSC0TOdiF/aTfXI85kRkipZBvrfJnUEV
JexTx9eaznKc0NE11rEXvYc5GJV50OckCbdlXhunHjQuDHGDrXCe9rvUgyPuPikfWHzH8jrBRQ4c
BAqMhtWUNJfgQH+6fNG+xtGVqE0AwnxH34rpn6uZO3noJyL7MJHRhZtkDNm8T7/NAaVwGAmDz+1j
0G27TuOUMj2lNS3svF8ryVkQeeD43MpuZYSwCrU0rwB+d3ZSqCdYCwVaBJ1Agw8PWRvPB+2z6rSO
8jZDJiRqkL3yqcajFnGGAQGaf+r4WvnDuM9o2ZErKnwSzJyLUDjss7EbUEGZZ6Cucu9zmnMbi/x5
TZNWVCCZqnafx9VTPNX1ofCGK2QWpvqmuR59P9n4UfTNb4cJLKX5I8xGtCMT2VkV+Lks6bp9HZhn
iCubKkb10U0EPscJu0S3ps82iY4TMk6TsPiJaLFapaV0yBf9hSeZ9WvouAc5XJyxq0k7ZnrpC6mI
b0E2VbtAOW8TiZW4H711IwAJ101ebGX3WfZjdaLLn1AK9Kukke3fWFBsOaZ5KCYUi6aLHCetRP00
s907eLrrmLRbDEoNJ0cqWiBVq4PskUOXLxacgPJPnyy0T3ea6BJNn4MQyLYaurDS7SXFm4hholZA
7KYBjXbOP6Acan8jU/NgZxA1zMy6YVn4BJEX73Iy9uZhPLZOJHcCGDrA8QGvVo6OsjV8slD8dxTe
+SnWdM9jnbSrNhw42AdaYr3to3H2CpLN9DOqmMUmojHRS+yDMiNELe4bUCfsc8APwT11vXUvk5Rk
qP4inUUfazTuAxjGoyOAWMWGTjemd8HtGk2zsRFjGeLqBkHuxP4y64tf0Id+M80yfu5V9cOssEdk
znuDSYCmqgHRCqEPEXHEwqYIBt0lk6UZlwhJv6p3NZOOCQjfWz3I954Z88rLl9QfgZsT8+yr5XUp
bVNwPYWXj5uCT6BRebnNl6pDehujBABX48XdZVQsWapRasxyVYFgJr/LpjuuMIvKyhGkqagfMYEP
2wlSHy7qsNg4OAY9me6iuX5OG5gfwm3Iq3PK01xOSH3pBXaKCf9Ey1AVUNG1ofe9W3MSLH7P7Wzs
lwgEDYkBzGYQg+zGAyMzyWyw2NPuo8MV1Rt3MIejX8f1Dh7MMyMznxz3/Lteal7fuaEhetHkSNAM
FJBjW84Qfeg/+ln3qYRVoZzFWOYzFZwxD2h44a/TuZ+neZNawZtJHuUuMpQHEb07YNu39h62Ihju
FBJYH/+EFVFGhtU+ZrMzvKo0WAOe32Z4V793cNAt6Kz2rHA/jBg8q0VsOYeZta3bLj97b4HXYE30
M/sB43Kzpt9QxsO4m9zKWLs0zNOctIXUyEpUcch4F6GqqzAKGb3xbo8hgndUJSN9/GjkHO51NoC9
tFiFbm1sQes92nHxK1IaHZ0fvOVN+bvXRLUtuiXhJQbja1aEtEg2Vc9cNyvs8UGPOGtRda1HayDB
KEAlTLvmcawn5L+whXO7DA7TaBprDvW+Y7lg8Gk7jNBhsE14sjbB0GYnc+5Pjjldq65mTJgvNYGR
7r3GO5JF8rrsobemHJv1THCGXzQwsm3PosJeEj/LKwqwBcNM5h/40XOCVIZodHyS4Jaof3S2MQrC
Dk0HSuQccazAsGzWholeB/wwk12rW2aD5eKrm3eoBopNPUXlLivp6pWA2W3LRGr1bXQrsUmI9bNC
hiomRdG5squVA/h0SlhABKaKFeF048Vx1VOzSPqTFq+vO7iHodZ7C6TIJrGS4DT64+sEl+qBfqN/
qk0m0eAvX8lXROKNqtoM1ItRxNsmz6MNiuxpQeVDBfSLI3X7RfUDatlkwLummm7lezHhpBEurCHc
2GXZvHNWBuQK3MR10XWYvn6KyvYCT9RZI2S6hJICoK0XP72LAThtEZCL8lfT00TCgI/fc2yuLEVd
6/zwY0mwYj977O4w3fRCb1GUfe8zc3EQ/ImQS+7rOAb8LUlyseB+OEQlr4fBPUdj8qEyz7gQF8FU
sQjNtarnFt7UTZc2ZzZFfhAJieKxcsVnPcuUxB/454z2FrqSti8iAvqh3ptwQtOkIAwM/nhgwf4z
NWw15qhUK7qr2HcX2luYFfWhySzyO6fiLAu04Z62D7Vm/faXnVKDwaDt4gjl7GiuTBNjsfadn6Ml
CFnWEUAPu99yBPcPqdvzDe3RngnFMLK2fmBCDQGOhWimu/A09jhnoFDnLyXgDyKf5DHNJBkxdaCe
e+RKXRSNrwhV+A6y8rBJjF56uZvI54bXgXWq4C+n1WDCOLK3tLDITFp+VMXDEwI7rGXtqxJTdWBq
6W+wADmfPutFVwTeE23tlyAaike3i64NDszYmFOy5KkuSUmNDhEwOVTGNmRNbArBjX6XuVE+fRF0
FvpMpfQhTdgOqTO9Z13pb10ce44MyoOPGOJUZ9siEDPdDhsBLvltO7ssrij6+mMyFc+qpadhCVUf
SweOpxe82ErBNYkIfB7ppzykwnE2ELfEEYtLsWcauTciVwGlKNncl2I8rxtojycHbZoH/ijGtFNF
mLVihxDL1shxBw8bpWKCL3Ww7a1p74ipOYwObB9QbB5xCvLbFE0T2xfF1MPt2R7bR0s6cA+oyJL0
mKURLYiU1EUREGJFydtR6ScKaYVa8rBkig5YsvmdMgSDdhQhPKIYbJjdinbL6H7p5E/IOQWBvKWA
1sPzaQofjjeAfRKUAIVOabBVHzkh2layN613t5DRdgJ+99CdjEB/GqZVkwMg3jNV/ZwWpVkbIc0M
4FGOYNpWftC/VEJ/eCUOT483ipvosSrMPxmkOAMS29pIYwzjM+gnUzdXGpn4u0bnDZ0TCLWlo6hz
stOMFF4xLfO1m7BmUOhFG1iJQHjgtrKpcy8cHOG6ml2wD6AWIpmR4euA10S7G3LGf0CwB5SqxHXR
NKyF/boEJbPNsnpcRXbXH5oZ+TQqKzoenY36A9XbyU70lkOiv1iwlVd2RtOoLKlRNMRAW0P+ZWIf
h7rZpG1/McDSrw0v/UMmZr0BfVVh9MAAU9Y2fKUYOjV8u21leD+KoNlX3tRvpN26NF9UuCsilJ7W
BLu5i/xvsqBmRI+zJq1M4nSQDjmIiBrol27MhjOu6L/jDn4iPaN/65sFq+JFksonZUkZrRdSjndz
VjwWZdCdscHrh6JzoMcG/lWTX0TrOXjIOoUvB21sFn9O5IlaSFNLDGxr1B7WA9XiY7/kaebVMjMv
yLuwFMngsCnSzThibekm+pB59AdtRrXnoHgu0ugd4q6zibR+q2pPIWKEqe6QEksXAVW9ICisqCoH
tfwSzzfkJ7Tn3So2rB+t3R60JksvncmWiIhrMvosPrGiu6CxrHHNrh/qD4fgaBU7cIdpK5+xlKTb
FSKjeR0MXfSMUJ0jcyBOUhfNmvhyuY8S9CVJVhyhzZknFuF9GsXRRujqIAe/WM9t9Gw4zo9mAHCg
EXrjQ4ATmvxh6xKdTChKK3nMpLYQIA+HoR0Mgpxm3rKntoBPO6Ty+joSGvrQtUS2i9Jw1r0Q0GQ7
8zNGt73VsvseVuc2Rm5Uakcj1R/zA1Jsa00JC/AAAcVOxdU7FRBq/Ln7ZAGsn3qbox5Sx8Ujt2bb
McLaGzF8csejy9iyprosvE8dot2HFo7iuutlter9cwgBejMoEglSt6KoF/4tJxTOkb58rPmvm/5k
kaenWO28fgc1wmcyMzIRgLzYA0BdJT5wt1ZgfCyZ7azF4B57Df5KhFmELHhBXkT2NvFRDqjEyDlb
O0+4rY1tMukKXeIDIQXuNlogWa4Nka+b2WnMpAGSsEmgMiYTRqJohNwFJ7bvlswR35YIliI3WiuP
pktmu0RWIgOCU4b6XRHatRKBAFTfXiOXvU81xJDxCkg4LkSrUWArq+rmPUsZM1lePR8LE6cDuuBN
KKm1ixkkm1Q2ugoCMRWNUyTtt5iK8UaNtVfB9BMICyWxT96aWua5QxOcmE3pD1GQOpAV4xvqaO+p
dSBOBkp/MKwiaSZHUXF/VF0vOfFRnR5JhJk/TAu5KVTMl9oy8tfcMvf3X5ps5G4hI+3V/VHdh87J
Ahkbv2H91eOtEjjRQ851R3u5qRAYPQxADS/aiKebY3jn3nX6c8FonipV3iYG0mGcfcSaXGTbNH+b
tPE+aoHeJ8k5j9zvZPQoN33kZPv7vX6Bnq9r+uFCwGL57pD+N4Ssb6NBq3BQ4XuUjow+A+MVLEv4
zmKex+YBvk31Msf+yIiMr7YmEyrz9XvRKwJ58WKyQSUdJ8ZuuWk7eLK4MED7QPEC9osbwkUkiQTB
/BmOgpOKlNDGenFNM/0+R619kxaiyU42Jc0v6gyKp2wVxBm8rZx1y1Gcl1JTER9U1P2284CYB+XA
Q2oOvTyABznbWf3LjTDqs4J90u6zwJeOR4MJyc00sQUY7QNg8h9pjnjTG0jMnGhlyyRxXgrT+MEK
Hz4kDbglY/AfO9/j3EC3l2KpsXc169fWE+dBdeaaduUp9pt2M1Wu+eGEbHmqUnBKaIFD3msglVF7
gGcnqyVT26Dv6leozEcir8jLLLChkpyd7MsAdFmXNcbHJB8ra7ihwTSeOriGL7pjPY/CPyb1JXNm
KkK+Fg1ubky8HnuOj9n7pCyrNmU5in0cEHmp0irc0YhEb9Yh+x3YfeqJrRXFd8o65U1I+UStdnHK
JL10kgNSAvRKSxu4Njgx9uFjuDhX/eiJxFLmDmnE6AAmYdIA2lUJ7Vl7jK4lpqVvTpTAoghpNPoO
tKm+t/E3DoLCBRxq2wEBq+oxeWilPR1bf0H/WhlU2wo72pTOOzUmyHGVCrcutcBHVA47yx7jvTvD
3UrGDIeGKaeNgYjjowusbyl9donTZT/Orv/WocHbtiDfNplBxiA+NsRgHsrYkABoG2n/DtvT/DZ4
sMUjX5OLKxOMxaVICe+awgOHab2CxcF8fTg3qY/ee414+kfuqugK75ZRAyfGAwlGN/gNRH2wn4dp
5evnIVA/asF0pmzaE4JP84zyyaRFxi6xVdrdFQAhcS4guULiqfYN9gPpxoTxcjzzFYaHZKm9k3ob
j8X8l85IpS0VijQnp9tpTIieTGMetz5Nkfe0L/76tSV+1y0lYliGn3YA2V0EHPmlD5cmqwGsjEkA
ykfp78SqrozcsH4iWdgGLattPy6Ko8QN3uz0OqfOevwf9s5kR24mydav0vj3LHAeGrfuIsYM5pwp
pYYNoZHzPPPp78e/66JCXskgEOveCFAIcpLuZubuZsfOoc/zrdal5imSdYJvA0cv2l6QAqThY1ZG
H30U3T5W09A8VqBPBmP8xQHEv0eRqvmQbKupvZUyqbwfUQd/DrXi1kgH5Q4+jTIrlEcHFjcaxcqn
v//oYlQvaJBFLTHNP5mpnN32KtmcvqAFCTlLZHrm/iWYineDrun3NOHD1tV42UE3LUTu4hSxcIiH
SOPJsEYPT6rGkVqx0csMQ+8+b5rvGbzJQ/GZZp6vQIrgvDeS7DTUrgLJ+rZmu9/5CfySQW6djPA4
tuTqgjktPXjaU2W0lPki41Pnk0odKu1RrlCrDZu+PbSghvqWQrpRcw2KyTBwlg2fqAkmyMTpH7og
mR3e7t3O0ekTLva+Udvw1O4LDjTbrMhP5dDfkwkFITQi5DQCpVAJxR2tDpy5SIcUJLMaYsSgj+md
E3ADLLHKGwDtfGs32ZD8w/LmTb1BtgaKLMdRfxYRRwHDhl0l9tRHmn5aqKl6CBj7Vnbng6cSOAa5
l2y4l4YOcb78uYMEHRkKYzhpyqG+kYFyHM0e0t0i5S7hkJpEMUtD1PtWMfuPfdcnxwQ6BBLkAE/s
5FnPTI5zHE4Mp8GpyM+kDoCkVKl3cWz9Nqgy3OsKM2rpoD9o6SLcTwCLKHtykQcPbFsysO/KuFep
Um/pxAViXlbbjmtik3KgQQ39u1/6N3k11U8l/YKBxwY4RPQhR1DGadwu7Ofczuuflo3cCCw43s6p
x+zkh0jdOhwViiGdiz20BHuAZvbO6HwPq46StcymJqWd/gBs6q2PqMQ9QGlmf6R6rU35FxoCteep
ML4NZN7tMStgA2ooHQCPOWhmw/1mglbXKbbsQ+G91Xbqvdm5QUELSBdaPtDIX6Qr4KIuABr3uXEC
NrHVjR6jyF/l0oSR1QBDR3kpeVKGFl1wmKBhw/KRmcq5j5vOcQoRMvDgPkUKuUhP5I6zu3RIlWNs
dOmD4eHiyZjiT5Z/oOLIMc1kbXTP3Git1G2rlBuS7BTciWp0FUzLujX1iRadBkyKl+nVAxhWIORW
CR0PUHcL2MwmbbzmXo+lUxqr/tYi17dx0rbYD934kxQ9rNQdSlgg139Ps14T3HXevsxmRHlEPyNs
qgcTdalNCfCO21/0iXM8/Mt0Zm7SGCYYLrlsVEg0F8W4qxQywtwd7nF09Sh50D/Uan3jzBImJbSm
szTMIbKhaXImFcptNp3J6PZU796U3EkhbiDRFRVGsOP0Et6EnHTSKYFaOZd+wh5bFDQ01jIlVIC3
j2Wj5Jw9hpYkZj8idS53JMnK/LHSZ0Q2EG3IEWClsRFx2CaRY++DqNvk5MXdlBx3golzDesgy6ll
9VEnn0lp2wAHVSOOBzlS3JgHeYScGkLrR9rgqCSxe0D6vUdSpKEQ0sIpYhW/uTLTR2ukdAHKXBrA
DD01aXWKswmBbEhVNA22EDR9Qlhp9/Cm7KsmfrGdokej4KDJUCjGsM9Rd0BaqUwhStRimFbi4TGY
6xZ0m6s3tJR8ga60Y80hYdZT2jvAzkvHM43Uf2nJ/lfWpk85VD71P/9StL/+FB21LUdTFAUAqWLI
uqKp/PuZ6GgdzJPmZdz2S5S3BovUaaPfwdmS7LhY2Qf4WsZt29k3ek9vL3fsA3F0Ts3R81/Z3d3K
6+izyOm5CCrvA2hPVxXV0A1FNe0/36cw1dhJlYwNBWpSSErmBQbDvYP94x6bevEc1Xgq5Dhm23mk
oMi1NCqICDM5cgvHvdlKb9DkR643SG9y6OplzjaRKY8N3LwbsGMkOCTjxquG74lHjoAa2q6O6mfL
i+5htUwIkzS9dh4Sbo5Uf61IA5fNb4zjW5PD8poY6Uer7R/TgduF0maPmY3HpxE8cZ784lX9cIgk
9FK99gtg/hbKOClzM1n/kBiZfJv41Set0UaoNutbXSODrJSPpLRLrIXEswXLwdZIfQhcAfbex8ar
pHAnDcm87Srf+CKnb51fK7Q+cOrSsvHJySJSi5Wh7RWVjJBa6C8m9bo+AV3g9CnMb2n2uZRaF6Ab
Agt0dexpU3kZ82xvcdopo1Hm9ELSIkme0mnSadqbSEPMjOk1ZCsWIjiQ0hgPcZaR8h3gEIxpGaU8
I99A9rrN+/BN86Z8H9L9BuIkNzl/1Xs7anHNglOMYaY3xtzN4UvBVw8IIRqP9Q8YsR4TCwX7GvTK
odP6vWckMM+UbK/mqD2DqT/pfs0lJAXFUxjOTkudJ3U0P3UAMA+J5p8CLTYo4yjxgTvFaxbrJ11u
oAr24q8WxSN4VeGum5t1acYhgWbAqG2a5W8ySh0dO9muyYwHIx8oCen9XTUkCMKiTxGnRnwa5p0R
RvkNZR1/e9m8dVm0bhsop6KbjqHIqszd6k/rBqPoKZkdEHtt2j4p//EW1fgCHdhx8Ori1MaGdSoJ
wgnNh8cK1U1IX9pDZQXbIq2+0L/70snOrSTRbS0X3YMl+3ctyChqikqztXoPAhq4bzhBpRudmu5W
IeNKJyQMgboPKJviNO15pNTGKQkf4g+Dryi7ojPMXTt3fpuSTuOpbXFqgCmVI1kEPsj7XtIwc/h7
Jv5XxPrDWPz6518/oDdsWLhffphnCFBnJMjH089//kUJ58xkdt+ab//6x1mF+59/vYW/muxb+h//
438UrBXZ+Qe2oxi6xqlCkRXzr//qf9UNYV1W/6HouqkbJpS5iuWgev0vBWtV+wfUxBawWwQ3Ebmz
/61gbf8DRRLdcXTVshxDZ5C//u//+TH8t/8r/0OG/N9/P99KEMk+i9wSiiMWShKqzKPPdxCeOeZT
knMFJCQWVJEkiM/PJuGdXerPTeHfQ/O950MPoalUSZH0rmKW94qt7bQ4/iGV/tfrhhcEtwF4clyR
sgFoqjVtQgAwcLM9hoABV/x+6f3nKTvbXCmtOAnMkb0rj9oeYUmSJ3n6iHaY9j/u9MdanM/9PBH/
3jX/PUHz7n7+gEKK7Z6mXdew2ju6oWJgSNBo+eVrOAwrz1j6COGEYCODkFctH9EavnLQaQfYaxUS
s2aH4tvlhVgyoVkZ/ewzhqyBSVitOzcf0WCJYhOeJ47Nm8ujL33AHJTPRs87JJpKI0XnGzW5vV2b
Ng0hlsy1ElrLy494/wMUBx87fwQSjqHpTWbrjrLkJna6h+Jo5aQ2u9F/LrHiCFsGeNhu8OKxc2H/
k9Ub2FNBirSKbGlPVtpDXx2hXgWUHZHd+LqvmSPG+dfYLVC01AlaVytRJHYayLgU2rquWg7FFj4I
Hv1KbSray0tDvSeF/tipNEkk7bjy9sLR9v87hWKLASnx4Pag4dlty5HepSDTydzOQgPGvhqrY1E1
T1pVfKsTqJkt6SPl/hOtBjdSFK94zJI1CC8wgCIesnHg2DX1pG30p9JRf182tHmS3rOGORCc2bKq
pkVCEr6lSSXwf0o1mQRYkJ1jZqZ14AJ693dhVFckN51wWjmcz2O/80zxSK5TCQ8ma6zctPgJtwq6
RjX5io9jOays2NIDhPlqolrlsjpUbkuOXPKQUpQw9I5etCw7XZ63hSUxhXnLC670Wsg3WM70aPTh
rUGZ7PLQ74cXxZx/P1sSIyji0TOUhnqA4RZkxlLTceVUcy8Pv/DmjjA86UvPipoC7adGuufWumkj
6/PloRfe3JkfefbmSssFxlKs1i0tC/KRppfLZzVoAECaaM1ffsbS6ws71FiEJB3qkjaEQraeI2X0
EHMBtXt59AXLcdQ/vwAq3yaQpbx1rZpu3gIuFMI8yKwGXnlr5ZSw5HLC5kThwTcnny+wIG4g+1HA
jSYNjffW2R6KAz53tgJJC7rLlfjb5c9amjRhxwqs3jELmRCpdJOBcBSEi5SgDSW6vTz+wifZgjcU
cWuT96GJG73T+55N5MZEDEoybFhJ+9+VUfSwk+W76x4mGDD64nnmxVBt6DIa04Xa1ztdpp8cajWv
r9Aoa6kJ0hd3+WnzHvVOsLIFmx5keopro25chLEpIPutO8jKD4gEbx34uHpJOaF+8wq+bm07W1gr
WzDw0G4m8MsaTCKWXcDEZTjp0xBaCIFf/qCl8QUT72mUIVnF9IVmZuzzHnkmsLzBigMthABbMO5E
cqwY/HRDwHLKW6NRYG4ibf2lpXfzcPkDlh4hGHPjdDAKxBjzVFi0Hjc/SxJL21IxXi+PvzBBlnBa
UZNyLODjr11KXmN3zDIdBR+vo733qvHN+blnURKuaUQckF9EdcHYhjSf+Lm1uzz0wtSYou0goDcp
Zla5Rh4/pnn6RqHkSBf/SuRamBlTMJ2iGgcp94vKpTxkwV4bl0dYRuL95ZdfiL3WHFzO5gX+QxI2
OhuTVWSfCr//lNGkC+o33dC6uvKMhS+whJNBNcRxJxUc5QrK8miyuNEIdcbl91+YfEsIgn3bR1VR
2I3rdMEdPaO7UqXhDjWx64afH3s2PbJj0tBcEH8gjU/RTkLgtY0eKpOW7OseINhlYJHgKmQCjxOH
9X2vKNKhRHnrFtrPacU+l6ZfsM8WtgTS/5S0HaDB6CCreby97uUF0zTUaGBLUFGfq++S+CWu+50X
rrnVkmUKQS1T4H0NoIdyjbI+JuN4UvVihyD5B19KV86TS8YjBLWBHI0UIXLu5pCsoKOmf2kKyAxR
Dbk8PwufYApBTQ7UakyrBtdtpccwyu8iO4XkVn1raVy8/IiFxTWFWSpUOrPLgbimQSOE7PyujdSb
y0Mvvb0wO52t2lWaxRUkghqtP8qhihRkKFMHqjtr+n35IQvvbwhTZJhW0mgmJqRo2lfUH+GxqA6X
h15YXUMIbXnv5WZs+9wWSAHHSNa15gtkZdcNLsQ0eHioI8/zLk0PISBjiP425D72l0dfmpV5Sc7C
jl1bfuYXGA6v/rPMQou8vPHjurHn6Tobe4TbOmppA3OjhlOIPZjf6yLYXR57acrn7zkb29Z9KywT
hAcsWgIbS9mPSENPU7cSb+bJfedYaAiRzKwLsvJ6wrRY2gvC7ne9JUHyMrwG1QDbWHF/3VcIYQ3O
EGUoLO6CQ5tDcxKjO6Rsi7xzIjAwdvVw+SlLayx4rqQWYZ1URuVCRvy7k8dPffLl8sgLjmsIjgvC
bCwGymEupMAjLXPQ8LVm9BJm3WNIS8Plhyy8vi44rl/ncjM0Cg6QBSjfJa9jV1934hHrK/3k6PRx
EflpGv1dISFD0EG35fJ7L9yadMFx82iY0oHWJTeUntLwpmz6XdR9HJK3cvgaI953+SlLsyM4cErp
CAlGzoSDPwGj7IAmSYX6dt3gggdzZGhrsyWwwWq2V1GrqtaybkuvPf9+5r+1M0mxUzGyOZOklXC8
Gs+X31lZGlrw3QJkQpujeuXa9IcPBuii0ab7GqgZrQS05dOECzljsk01OmO0Q9lPe92CxTfNV7az
hdikC14td5rsU4SvYaPUh71adX77lR5kJ3/zWsP6ePkzF1xPF5waVvbGMun5dSc0f1qIwFuwq7Iv
bdDV3F1+xNJ3CN6d1pD1FI4Dz2dIoxUawR3Hrg6a4KuG1wS/jmtCHuwepSuXv5rcNfqPnf/r8tAL
k6MJG7IMGECGYBj6zxqOeT2+0WzpqCNpbCdXpvA1wbv1FjRwlluV25S6tWlBv23Kqtpffv8FE9YE
p+ZK2ud1yE1Mpo/n5MOYuO3KsDteHn1hXbX59zPfI9WLWo8zTzzCHqb3K1K+xtOVxQBNcGxJ7YY+
yJl6GeyMniCDKQ0rfrU0K4Jjx5HVyJBfli7l+GOg5A9GPK5kTZemRHDZuNbMfijM0iXJucmnLwZd
k1n6dHm+l95bcFUFxhILCVPI9ZHX7rTqmKnqyh6zZOiCiyLhBNQ0ZEpCWsRKeFmqbY5OpGy1Kw9Y
mBhVcFK5JWIVmlG6gDa3TomGBUhPmsWumhlV8FNEgxN4xDEWOCq3lY/eNRTc1w0t+GdIq2QWmRov
Xmbai5WaMr02tHxfHn1pWgQHVeKxt1RbJzTqysMIe8aoyR9qxBUvDz+/5DvHT1XwUJihgslvSbNp
QwfBbkt313fInzWongESAeav6KuLoUXQVxbi/e+RHcGOMgBqmlRNpWvSWAANWJT9Rgp6ZfD37R9a
rz/jDVKrSUQPIPaf0UGaz8Qo3tvliXp/aNAJfw5dTV4Qt5Bvu42p7Gy9/l6qyLxdHnt+vfcWQQw3
XjmW+dhzbPa1twy8HrQPBS303Qet974qYf1Vm2BoCaDVufzApY9R//yYEhYrs7LD0s0rpIK70E1W
13chTqhCCBqjuQCsM7Tiy0c6c+j4kG914FQ07q+U/d43IYAdf759WiEs16IKAXvwfWPpN2ZCjzXt
YZfnZmF0RbAh0oStReMF2y30N8PGtJr0UaWqslEiVdKvC3aKEI76vOq9oalLtwslqKSd7tmiZRBq
uHLFpBZWWBGDUqXLBozNLMMU6ZAmxPXOSjVjd90cCUGpoofO09ICJ1Zii7YqG2w56qFB2q4swoIV
KfPinB0c9HaixyfA20oH+bEyP1m58gCSErAxDF6XP2Jpiubfz55BmilWu4mjTzmksrrrPb8Mj9lU
QBB++QFLliS4dZuOqh6lLDIXy21Ds2KZ0P9dv14efen1BR9Gn9cyIToq3YkuBTMER1p2K3vO0uwL
Puy1ReSPTsSONmi0jLpW/mCTNECYd3/53ZdmRvBgisVOjwI7cVqSdySd9j0CyhWcw1cNLwsuPED5
oPpyWrm9USdAKdCS3agF7JblWIe/Lj9jYfplwYOhfIgMLxkLdxwT/0ORjd0tco/GlaML7msjApLC
TFS6RWz+kIz6WTLpHLnuzQXnHaeG1gj0F6jbOd+L0L7rKvpUrht7XvAznwoDumF6A6PsBxM1bG9b
QBtx5diCv8pda+a6yaoWZYqWFnh02OhUDU2058sv/77Z02Hy58s7bZZMEphnN9foWLEbMPSp4TZV
+TqN7ZWmKcSEsrGhtneInKjk3aB9+mlM7GNeS58uf8KSVQpBIaTdY1RyPJe6xQPcLC60ZyvJsfdn
B4znn7ODPCCaqopPsiNNb41R3eVqC/jbdlt6qC6//cJhVBbCAthpU/KKqnLRiYzLh0nV5fKmV7LC
20xqBpV54vu2uvOhpBlWvmo2zP88eskiiKWbatqny5ZLZAwXHDczGF/yI6S9V0VpWUSyAJ32yjhr
SnesgyeprL5Z1bWnXUewJTlKgoBuL1bENm/U2P9gIS9weSXetyNZhK+YAB/LhiqMa9O+0+T6Sa21
l+uGFuyogVOpiKesdA06rzb8dRbTWrnNLL22EPhbv9ASO2FGwr783UP/s4sqrd9efvElUxHCgxRF
qD7Xc2UQ+jZiULxNmBgNNo8V83/fwxCR+dPDbBTYHRUVVzctxzdgQrdF5Wxss/+ed81VCXpKvX8+
ItLUIe3ocHK9sYqiTTqFzSlAdPDp8hQtzL8IcKS7YwASZhFBVWjIs/4RPfiVAoYy28c7nipCgxK9
rvNuVsqDY2EnqeOprSG1homjDIOPUji89krhdoXy2hseeQltDWX1d4rgvQcLexoHCT2b5tRBaA6n
rtD3Gc3IoCc9+IUimlFMku83mZq2W6R1HgDJQ86FAJM5OVutHm7pG96jD0vDTr3TmulBCiklZTWC
wdlPJa/vZG36Yo/WjZr0UHcF9G/WML1CVq44h8urMhvoex8wr9bZpqwPowFzGVkhFIvpQrP4kDul
/6JakBbq0r6PVvbPpecI8SgsVaVS5hOpY9Et5ME5k0nHJLPv4eRuNtAv+ptQMlecZelhwk6nK56p
dxobKZluG4g8hJ/wnkwd217TnGoa42k/WTkPL5m1ELJKyYcDqpJLVyoDxHDLx86Rvlxem4WgYgtb
Xjs1tJRZDD1CGZil1m5Q5Kem9q8LtiIEKbGrziRNX7h23L45ifKsdmtxfCFaiSgbqR+1vvHItTi0
QFRh9SGN9I9Sa+8kZy3zvfQIISAONc1GWjsfyDw5QO3LOUW9vGsd9alJ1pIJC2srgm1qNY6hCiNk
NUN4BGwKqWx5vLy2S0MLgQNSRtsaGlK9Jqxocpw/dEa5cqxYMBtrfuSZSw8TRCuItnD76Aw67pwQ
WjakuSJ/xZWXXl1w5cammuVMvLrO/VuDI8qmj/zyrCy9uuC4UtMEhQ2rkov+wlM1q90V/UM+xNcd
ASzBV+1i1NRJY5vQWvljoMtIEsYrm+eSOQq+mjuQK09dWriJZ3/tkhy+LePBHqIPea6/XTU5IroG
htY+iucrSFd7Rw2uuI1eBDcDehuXx1/4BBExbxh5mUZxRVqI7ehAo2Hz1av7ZmOj9f1sx3K4ufyc
BfsxBc9VPIOerIotJ6izU9+1D6ZeXHdiFwHzqVZODX1EhZuXGozg5dZXjY+apz9e9+aC087UP5oz
sYmZRuHvKtXwNrFvGYfLo8/f/85WLEI29WIwmy5QiWhF+6HLS1QHgn0XlkfE5Y1NTNf15ecsOJmI
3+ScpGjQHBeu2Wavo+0/xoV2hNL363XDCz4ctH0egPQowcTEPyHzQUoLOi1D1lbMZ8lMBSe2WjWy
/R4ztcL21m+Hl77roeuBTzdt9pc/YclCBWe24HyDQ4N1loZgX8fqLrX/1Uq62Ps23zbeWWQR/xXR
W4esFnm/CrYuOK+Hu8hQ36RAeoYiHylBtBKLcNf410HyZBEU1ntN38TGyKWfHHJWtc9wpd3Utrov
S0i5L0/XwnHLEBw6q1uj9nzCamQYN4kpQVEVoqbc0p88fXYkSHZlLdxdftaC8RqzVZxtbmaoFpPc
svoSrM6FGb44cvKhhJ378vALPmiIHh7HWeeEHFxqxd/Jsf+54cA4lc09pIjPCvpglx+z9BWz4Z19
hQ+FgGm0FLqi3oFQxh/aTTymP3orvS4hJovQsTCRApT1alSHKpTAfeOrASvdynovuIcheDi8hlEy
BWABpyrvjI0km3Gzg8CQfvXL07PwABFVoo2tpJUmBuWjXLaRHBRqaiqd1x0y/m53P5v8xMmmLqZe
5pYBmjOQNEaD9zLTvlz18iKgpNZ66ARNieNXP35UPP8IZOLtuqFnBzx78woxjAyEZOWS2YGDTgPl
ae+vG1rw4cimbDPpZN1j8qcPVgOPId+xhvVYiNlzO/n5izsD0qlBoRdQkUqbGDBU1Wgvth7dRFO1
svUvBSEhZvdp0MzUcWTF+/BYT+NJSa3bJoAL2e4hFdTV+K4MlOtSYCIYMEgMa/I4bbhyot3r7eBa
prZinQtTJYIBAVRpUpLYTFWQhBstmFw1ifdOBUEiIjErq70Qf0RQoAeZvNlYQ+FasLxYxrRV/Pow
+mtJhaXhhSCd6VGpNzpoQLrBDlab/uTyijYVxMpXGevfdCxnfjBZXSNBNVa47UzQmqYPYZTeXB56
6dWFyExdRTKy0iEHHyqfNd/5jX7c3WhCWXZ5/KXQpv3pCb45tvRvsB/DtoFccWZDjlkgdnHd6EJk
ruTJSEY5qtxOGVyqdE8q5IFXDS2CwRypQGAu6ZlzVTrSBfEL+r1Pl4demHMRCTZUqcmpBGtESASZ
lXAL58s+1lZefMGhRCgYamNTljQ+K6qMb3WWPNmhfEsJ8JHq0Nt1HyAsqiLn8dCo7FdUF3/GWnDT
N8FdrJqHy8Mv2IzIdlRRQ/dGicy1A1mwGfovvm2s3IiV2TLeOY9qQmRWy6hUAVTOl7E4/m7nDVKB
XQ9JKfoam1KehQLirgVUXT14UafskjGiL7EcDkartyuHrqX0rSbEboVrpkNnZ+lmXXaseukbWhov
FAtvozI6VuQ/k1z+Wur5/QydmnL98+V5XbAMEVUGfYOqpx03FV99DrwPuQ9tJ8TakDddHn/hMCni
yiy9dZSoI5b4WfdtytBxdrwYuZr6MGnRDwvh0ZWgsuBAqrB5O1C6xlWB/aGieOzgmK4Hczsoa7mq
peHn+TsLt5ZPX49jYn+GhyxTCkuS/dIr5Yr3L63C/NSz0YOsrkBrgtiZlbzMXH6KtPjoteWtqV6Z
jhTxWbYdeKVCBCO5Lbc7tdW0I9WIYpv0foJMtp6uOOrSRAlxwDdQzXEyKmNkau4Q4UJUJjwVUrtS
5liIA6oQ3UO4qlutBPgShs0WmtvDCB3wZVNdGloIA56MhDPsWRRQUDYfYSS2aBC/PPTSpAjOzTk+
U6cB60F558bK0l2mG9vYWLlJLby4iMhKVcPPCmleWieEcz2FpzcJ9et4AGQRiuUoBMQiI0LQ8Lqt
TCSSyPBdnpYFsxdBWORQE5r9qGdPpWPqX1OoNb+qsB11b3rCXWSUda1aWYGFOZIFsxykYkimjjpC
p07BbaaW0i5Ow/q64DPTO537r6ehme6FrIBTRE8NSozOVB1izVuxzL9hXe/sUCLcK3BMIK6eQ7pK
1fawLZ4MC7JF3bsbc3XfBeOzKmu72OvvS4TUmmB6DYzwVp/8B69mu4rs58vrtTCJf/d5nIUpT08a
dVKollhyt48N1K8zb2XoJVMQ1oftr/Xymi9EeWLvaNNtoKhQLipvVlztrnt7IXRYTdgmKNVQ67Ec
FEK08bWhNHqlBQjBw0cGrO8DPXcLOdgmmVm9dFpkfvLGfuWAsLCRKkIIoe0K8uLBKlxJQyJNHeud
Y/t3npwdDarsFIL2l2fJfv8wJGLDSMqE4whrFwwTarbpZaVB1Twf/Q0sWAjHIWFWRehiBunnqtK9
Fe9cWH0RLBZ6FeC2bgaL9eXegmWPczY4dwti1+a6vLVIdta0WeE7LRnfvuNjGo2VR/LdWFn+Bc+Q
hQCQh1Xo1TVVsqw3td+BjKhTUqHBcOXwwvlA0eiIs6hLuFFnpx9rnda7HPzqimP8jT1+J7zI81ed
+TVd/2ZlASNyBwMiOBl5rUoKnxtJQiNTAb+qebOq6Q5hrhcf3Ry9lA9+H7qhEt6XY7TvPPNAk9Vd
mw/Plm0cx8I7wlh6auVprflhwfplwXcVLejVyuDmNZC6lYrgFCcwT3ubqhlpF4uvqwqIEC7SqOiM
K2Q+W6spP9aFFu9K3ZSRGXdg0b7sX8rfR5X3Zlvw5MzQ/CgLndyFIx0m9bZI3iZwAbssLqOt74X6
HpFQbHSgn/MOhGmxlwLd+C5JFly/4H03SW3qW2uWOy0CJB+gHEy3scqqNdnAhSV11H0/oK40yFq5
07vuV6oH8TGBFfNUATvYhObUvpH58PdpMnjyRgqaYUe9ekA5ygtgMM+QVXOk5BYRkmmHrgrMoj60
qkM6y3ONYX6SaiA+ktJCOQ9r5SGqknI7JB3qlEmFppyBoFvZONIJArrmZtTzdAOtirOpuGBt6w5x
Izv0f/j2BDt2aDVHq5JmaupK3dldirpLG4S7aWqzrT8WnytIclHvTKsHNUiifdAOzZau62A7FMh3
UckZN+yM6j7VvOQ5g1z4VjWseldLZb4fTKc9xE7wFtVwyleqrrGgKgIZUfGapbQcyugCHWSkhra6
iq697tXDhkie/4QcXNvCgOrv8nyctYIM6zhG3Xc4uqcXT/U6tGcLeFcsKFy1Uv/p2zZV/soJH4ZC
qV9S6Pk/o4pTHAc/V+9LQ65vMjhEt5Y8SG4ZhvEtrbnOMbL1D0is/fbKyIIJrmhvkUSH7bZEGCyX
6O4pJDSfkBlXIDQuvQ+SUQ573dTQjJR0D21iGXknNWx3Y4tEzyTTWnnZTN8NaLLjCPuZ4sdV0vmF
c2rCb3WdIQa1xvz07lmYkQXz9yIo5k0vd04QzvbqbYVIG3yE17222OCiBqasDvU8uFoidCBxstRX
DqsL7y2iX5F8Mso2Z2iFnnCtnnazvMK4ynP2boSTHREaFhShTodX55yqQf2MyNfzCE/FxresY+3L
b4YU9StTtPQgYasygHj7qlo6pzAYAFwlv+Ik+uaZ+aNktJ/b0nq5bEAL0yUSK8IJXOipMmVuT6td
hkyFJMt3WZiv3APf5wrEjObzy9meVfcTarYoj7h5LNWvGL7s2pqknnRE8nC6yrlNcyCCSmupX6pE
1W4j3xq/KGXbfRsDq9hVeO3KjC75yjzTZ6+ililptZBOoZLU0WfdnMZsMxHMV07/75ZL+VJhwcKh
7/Se4Hoau3xbB6ju5cpOhcssGKLtiPZTqaGXE6yVht5Ph/E84bCROHlWOTHPa5ON9Kl9sJNN9qq+
yvmm/CK5mr6RV/AiSyYiHDsgxGw6xABQ/ECgvTIe0ZzcUj69clWEG0XnKaFJ/sE5IS9iP6dGpr6Q
5zO+XDbvd0+sTJL655pnOX3GSO04p779VnWf5fRb4xTIvP28PPyCSdnCGkSIb2SmhZPqiOKArjCd
bGVaFiZdpFlTZD0EpU4Yk9pjguGg9YZizXUrKlKqGRN4kETJnFNuFhsY2yH02Tj9ypQvzYkw5VE0
9HZX5+bJ4vy7nRoyNAr8dCvzsjS6sOHpjSclVhpZJ063NUJlELVNwZBcc7IkugubXojUly85lXmS
QqPd+4Hnv8z0/jcIVsQr9bgFixShjINhSWZiFeYplaLgZEhNepNJsKZGZThtTU+/ikAJELYQeJ1S
UnVyq8Yp8ryNbSBjBqF8iUzNZctfsE+ROMzJyqgIps44VZm5V/Ovpne0izU+iIVFFsGMoWPbfa00
5mmqi41vfjf739e9teCvutfKGpxb5qkhDOxiVOr1wkh2llGveNbS6s5fdLbHWBLZw0zSDQzIO6ad
t42i4rbu69c2WrmDL82NEC9HbYpKxTcMhDVqbjw6bRh9DpPFdRMkOK+fmaFuoJdzQvDqUHhoE9GA
U9XGy+Xhl6ZH8F7FprVMjhm+LfpD1N3qM0i8pcvnmso6Ri/4b99FiKnmmXEKRkiJ45Gbj60j/QSj
gtN7B6crvY2XBGsNzwtOIMIcK9WKlKx1WG3Ug3Y06OUHua/hUGmktRbDhRkTkY71GGl1l+Jnsvrc
6B8TPz4p5cuUVddFPBHh2Pfgn42sNU6Z9rMsAwS7HbQOP15e7gVbFTGOvl5GyhSOBvKsUHYjW4Hm
qKKvXdGXRhecubAkalQto8eT1e8bxG+2MrehFU9YGn3+/cyTJcoMtdpjqkNg3OVt9Cmf9JU5Xxpa
cOFGD/SgTgkSeZ6V32Ztqw69nEiqD9dNu+DEcdOX9dApxikE6XswkjA79Jm1tgMvHelFXrsJeeFQ
DiR2lvhrjqSr0ymbkKsuCtkbLf4UlRUqRtkP21E36H6eWsS8ylha2T6X5k7wcDvpQJ2oPFxVQhSz
OjNHIy52rlt0EfLolGYeKYptnHo/soNNqnc6XMSA3n5ftTIixJF2cIt+8Eo/ZTblcVBR/iq/20Kg
EJGNSY4MvJwn8inv/T2Hls2QQvI/WbsqCa+zKxHQONLf0dP1JmNXzDq3mkF19tdNjOjLSDMlGTfo
U+lFH6dSfi3TNYuZh/iPPB6dkYIjpxniu0XQTaewLYidKPuok7NLnWwtDi09QHBnU+sKFM7t8RR0
9rZ34AMZ0/ZrHdorZ4ql8UV3TtFELNNgOjUz2uH/cfZlvZLiWtZ/pXXf6caAwbT63gcgIogz5jzU
C8oRg43BYCb/+l5RffUpi0pOfAqpSsrpOBy2t4e911CpqsQnaMaOwO3Xt13at6g3BSNyz6+j5RyO
4WOomsMQu1ea3luYm4hdeUdRNLfLGVk7WF8FqeZVCh5XwnR3umn1bDFutnBE0MPd+xxC+jiZ1/hd
uNyEsgLxdXOPhoczYSVSqGdYYfED16o/8gC1FTE7LLut+5vEBLjUMXdgaYBMPISxjDwoXlwJ2Z3B
Dy5//sspFsYzGXD4zmeklQ/eHHyp4/Jk3egJJk2fbuv9JnRboHxKt4rxEaR/YHI5tbB1frnpnZUf
bEK38DoUSQdnPKPwlEUDPzNqs3K0V5bNXvObwEVGfxyqiU9nsnxU8hmmafA/f3Vb1zdB20KEdIlI
MZ4tRK1hipmQcT7aWxOoW9hxHayoKQDWhCUzz2806MKnoYd14sud3zlk/wY7bv1m8bk7nuc+ijKP
CXHw52u6zTuNb0HHcsT5XdXTeB6oODq6uS9ncuVitTOhWxW7sA6WirXldAaGBi7gsG6OQuzK5rbl
uFWwm3xdBlS301k3g0yC5htKlHcN0R9uGvUtbFHPi5brGI5nPCROxgRZNF/jT17C/Tdn4Ba2yOKJ
dUWF1bgELVDqPFyRDvgg+ndAorArg783r5tgpUtNTO+S8dxQ2kEMXZYp/CGX7LbB2cRqo2vYi7jL
eK6U88bW87ES4dfbmt6EagTxloW69XieLJw6uuiOWXllSvcW5Oa9uwbgZVbUYEp59AriV1m11G+m
4poXw17zm6OVdmoa8VAZzwZvh4XC33QE+VNeU4TbaX4LOhxqvi6zg94HvUZp0NE5xGK+wOr6yjaz
1/7maCWyLsBa7cZzTOF5XDBYO2e9Kg8vT+vOmt8iDZWRhjIUFs9OmAOlpGJyqgSqTfU1dtde9y8f
/MvZ6ikZwJFqxhZfeVMPj5JuwZKvfNQhUb2cwrcvf4+duNpK2y1wjXHbeBzPtYVgc+8fpbpWrt9r
ehOy9RjE3DaFOceiS1FTPbr9tfzgXtObeC2s361eG5hzH4XqAyxDwvtgwfX1tjHZhCysJiMcUY45
r3AzylwWQOhmadcr94K9vm+iNuJTPda0wuFak1Qy/yjK6vVtHd9ErO8GbPZnDMtswpMfA4wxXINe
7yzHLbywDZqLxZMznF1hUw23r8A3h26kV4J1Z1C2+EIrUKnxZ27O4R8MRvTtjc1u7r4RnpFxJyHf
QSYnpVF9Xsbi/ctjfdlGfnPobdF+cVRHVYisyllEn2wDpPFgnmttUf2xWTGECWxMrnyJvaG//Pkv
O4EfLJPLJcamNLTLiqXqzu7kkLybbt2Lt5g+eIHDA0lGw7mv6ftA94+Gz39AAuXaIzbeGaxNvMIE
UkMpfDVn8GFzPU1TIhjNYgIohSPeuijXp+ssTtr1b6xw/VnX/GXQvGH2Y8gsDuel8c5iFE+R3x+j
9ppH3O+R+vDs3EQx51FdTWVjzprRVGk4QvvvwtZLXaRdSPy2c91ELn1GpUhcVx1fXnN/4vx+t+g2
Ae4sPpxyeG3OwVhkQwnElYbbcNPngzUHTv3zWNmkYPpBwSH95c/cWX1bKGBoWM9qaYZzyaak86vU
herKut621W4xfxQ6El5hME0FMEy9CA+Q4jrc1vFN7M/rCjU7+CkD4uAFuevIItN9Y7IINt/Zyx9x
aeo307EF/MWOArIAkjsQXqz9uxkkhy9qYJLjmT1p7+DXxQQfeI1qwZXh2tl03M1W4K7tDJJKh+Gy
7CPU7EXSxCaFkf1rzfWJOf3DEri3YCUhQXvZqn+JoAZC2g6b5HBWju2Oox7D1K3rmxRF0PpmRxAO
rIzDHssKVghuQkM2H1g1XvM83BunzQnOIZ3BvaHvz2xxEgoM68EPhlSu8p2lQZU1hGVMXNNz2rkK
bgGDwBTAEMTT/Tku7ijyunNbQrngHfSN3ry8zPY+YBP15aJNABJwf/bFlLRm/dgGrwqPZ24QXQHS
/P4T2BanYzhc4RVS6+dmDTJNIpUIyIJ1Xfe9mq+F+u/PALbF6gDktpo6Yv1ZwtbHaWGUHYgjD3uV
1P78vY5xBFgSpXMHF+yXx+33lwq2lQqbJWkrCw3uMwv7e6erH9bpWi5gr+nLQP4SHD7zGQQ7WjS9
skzCUdODXd3Lvf79hsu2yBukeHHwAul49udPxAZpAcssy68pQu11fBPV7sLgH+EyfZ5InBXhkg1c
Z7d1fBPSIR4q3IFK4LkXKhmhClwM74Ll28uN7/V7E9Fr017cWKw+N21ZfvJcySFvJN2vL7e+N+ab
0zyGE0UBz0Z9pv7PshHwWO9Qyb0Gttvr+yZ+wyEciqpG61PUt5kpwCwyzL1WY91pfYt2bMfWgbY6
WtekBr5X5uVyjXKy1/TmCV33vCzjUsLyoPFMFrTlciAQrMteHvSdOxTboh27C5XWtwAkt8DwLj7I
1xEIE0EC5HgR30lYMeuvC6mOwTrclEWC4uNfw7aaG1oV7lIDPURQVyyUnD80g22uOWHvVC/ZFrKF
DacoBkDyzpH+VBvn7JXevey6fPCA0muat7NmOWwHPkFx7JGOYzKijOaz5batYwvrCjjzYT3j0DyQ
b5GgvDcr1FkL78qFam81bOKbV43tp6CK8qkd4avVFmPuF07z5uXVsNf6NsChGTXCKzDMqR8mSxUn
dfXztpY3we2aKtAAW0/5sMr4CME7koHZq66Mys6xtgV1Ab7YRyUtp3wJDPLYUAEhRRKED0UoExIO
d5V8Ntd4jzvb1Bbd1bKBwOMT4y4V5Kioro9gm7z2aP3u5ZHaa38T73KeBw+AzCmv+vVd4/nHbo7e
dE5c3rY+/wbrcuBh0w0YK1qMMbwTxNPYgV4JYaH8ti+wiW8flo3BvMRYmHacstYZ3ngSTjC9llcy
LJeG/n7jZ9Fl5H4595uCT45cojE3hj5V3jNolvcB0WkxX0Eg7E3BJTx++YC+6dSwKn/KHdmlpObZ
pZYJXnD68gDt9X8Tw4Tr1QGLZsxjED1ceQaxMxnlQxdd6f5OFEebKB570kxBuE65i+KxHOpz685X
0Fd7TW/CmEqosfJ2RqAxfU8UOUAcJHt5VHbe1WyL7OpQJPU411PuN+qVpsN7LYbD0FyiuWx12gbe
l4U0POsu+F4tb6ssI13818mOAzB+hrGdcm6XIyPdsyb2yna6s462yK6pEchNAeeOhUoevbKUKQ+A
7Kf9p5eHbGfb2yK78FaYkCmepjwM1+Mydem4/jFRJDwc524OzQHgYiwsfoV2sTP3W6hXpNyq1VxM
+TzYtMS12+jiJvwD2/q/D70LGR6BqVfleOCtDy0ybQ+6D2+iBbtsq2bnTDWczV055UE1O4e1bu5W
YcMD7GO+vzwVe1O9iWlYPE3QoGim3HInW5xPk/rmc+9KaOyN/CagXWZaVCLQ+OjUsGcQgLaQw8v9
/n32hG2RXkVPVh0JNO1236H+nVjQri5UJh1/i4drt+OdDS/c3L37UcNaBepceY20WdI46rEABKJ3
6ZeeuFdOnZ0x2uK6NDiltF8UllDtpmOnM4+vV/bry8n7m/NmC+mqqVtOBP/nsc9Bu+3ftsGUTs6D
x7y8DNTBTtdSSzuraIvwqoIYFSCDEPNtcGxd+BxLWn7szLXC/M5EbOFdqlkHiGlzrNLSexrCORn0
6zHycT+6xvXY+4TLN/vl6NSqjb2hvUzDGmU1nhOCDkkUu0mpr0EX9gbpsgJ++Qh39Ou2njEdDbLJ
6+LnxAz343INjrvX/CaS2wDpcQIIQL44AoQPm0zDt5BcK4bstb4J5Z7EkyOaGkeCfVIgCgZunywg
Sb4czXutb45n6U2tNznOmDthmFrfT0K6JNPcXAmEnc1ia23q6n6FPTZ20U7TJdVO9BZEzONK7Gve
dGdF2LeXv8bO52zBXnFZh4KU+Bpx3H+NmPMmnu2jF+sHGB6ldOyu3JN21uoW9xVJWIi1Eh8DMwLC
XkfelOjocWE/Xv4We81fvt0v61QSbkMXcnt54LfJRJ8l/VRNd6q+chXbmest7suUPKRmwUpiTZEM
VX/RYEnL4VqU7eynW1Uztwt5Pyg25sXF+YbJdUgbEVx7xu51fhPDnIkQYql4I5Rh2IKl0b6LbPw8
BHF1ZanudX8TxZfUQjT36D7I+afFOqcZV8iX53Wv75sQJpHnLVEY4vnh6c99wDMz8gVA4muqn3vt
b4LYH30DBRN/zDsnAr2fdd4jbC812NvkmkPK72VMUDzfnMixsQxAaFCh9TBeZqGwunvmXTwWKSWT
LN7KmtQs70Q/81PIPA22eOtAbYBHbsmPBSRQlqwJO2HuhCMiDjRmvBSJETy4dmXbmcFtObTQkL+I
oIqWs7KqMI0cFj2jvrX1zfrgvd+CvOmDCz46MG6xWdP1t91Etui3YqLhpNQy5KHSh1KIFUN61Xlj
Z1S2+Dc2uayv42HISQz3r5k6ZwGJk+zllb3X+GbHqpqSwuVtHnLhjoeZoWJmy55dCZudx8oW+xaW
/siboseSU/xkVYE9MVQPPQgeaV0WD8zSFlpewZN03ZtkZ122xcRBtsRtgFn78zoFQ4mqbc0XXYvb
WLNsq+VX1w0XxFVDXmK+z1Wt+UO5IiLaYprPL8/Izl7gb5bpGM9Q44U8P+r17yteJnHZncR44xGy
lfKjElfNaZYDrpvy27iQN3xAmgn+w19v6/1mJ5uEQ4sGVuK57ZrPNvAfqIKYgr2tuMy2Qn1T6wc8
8sSQ11oiU919hfDh48yqw02932LjrG20YKDx5HXIDDwdym8iqA/B7F67C+6E21aRr3XLarHwzMyX
CTblQWA7VLDKa5e1vdY3wTxOuh2MxuDPobeAtaNoMhJ6G3eKeZdLzy+XmxFVdTh+ou8F5Z9cM5/9
3jm9PO57Hb/Ewi9NT15l+RQUfT56ZRbgfg+TlivhtNf05c9/aTrGG5QQgxUzOa+repRpTFHyfLnb
O69EbxOq7txJWmEvzinxvsjxraLDGYnVYymmI6t8QDau0bN2NoWt8t6ECYXIiRzzOg7UfQzjxh+w
5WFzoshwzUtob6Q2oUuQ23GNS3H6Kojlzmr4VkzdNVLlZQn+5kG9tUX1q3AsZefh8K2blIYf6hnC
tjKDxAxvv7w8GztjtIXK4XrjKKvxEUUcfeBe+B0ueR+iQF/7CnvtX1bBLyupNB3plEX7ZFnuaDue
oCd85423If0gd/3X5sNFtC2FQEheEuz63ejAwqsUXxVcPW5brlvoXBMGXu/OuABVs2iSgNbfPPCP
Ak+fRD2kkYpbUMrDG2djE9LGn21fdcEA6yiATS7XosnJCGDHL0/2zmLd4szC1qlBtcdVMa7kqQgV
hFPDK0nPvXnexIHbLlW4GjvkwfyHANPRTAmvbizFbJXk6AKcEpRZhlxCQ6RRD1A1ipYrHd8Zky1k
rHa56MIIbWs3pE8KbCnczr1rG+lOBG8hY3U8Mtf3xiHvQ0d0iZTtBB2IbniI6rU+k4oXjyBC8htB
JFvJOA8BwrrBDPng1ydWeo++f42vvjPBf4OP0U6vlcZt3cqmTQPTPhVsfdVApya5aXFu4WK6j+CM
anBjF4E5mWnKSuXddlJu0WEOkWAlSjQND4Q7WflZszRXwEh7y2dzmhWQVbGTP2HEnZg/Fm5YHX3p
hFc6vvMW2IrIXUgBEJF2FR4azlNZ6k/wG/5YjsijTozceW34cVDiU8MMuzEaNmFsmyDuidYqh9aa
6yUjGwVNGhqKayt0bxltHtTUWVVNZadyz6vv1OB9ivr5yOv13cuL6PfxFm2xYY3xel0IPeRrcwi0
kwANeE/WJsWnJmy6lvr883T8+8EcbeFhvB7iQZNG56UDVT/5feH9m7KDrXJn0naNH0tyLwMXmLf3
JXsniDpAeDkr5JhF3de1EQ/MCbIauPT1qvnN78c12sLHVmRLTQ9383zoyAm00mNXktdhbW5a5tFW
0cn6Du1FZ5e8KhjLPEK649K6197Tv88ARlsUGaDpA7B165J7IKlVZHoalzoDneeDotdcYX8fp9Hf
XFsFzICIp9ecD746uhqlAu2wa/42e61vdgHI9PWogxdL3kSraRLiKE+mjAfh95eX9V77m1QaV201
SWSOckf46TjXh1BfQwH9/joebWXzWkHGCu+qJcf7thOJ45vayWphKaxEgr6xaTtwYt71awEMkoGV
yY+Xv9Legt1sBHZxuxX1jgUIsC90LRKn/7As115dO41vYWZWNWUA9PGStwUO3epzr2toPN4Geoy2
unrOGsCxgWHIzOTek7nN4fT1OoA56MsjszPZW6RZtFqnMRVZcnhwVLj2hyKZ+/jKsO81vnmPlkHR
egAbL7k7dPV7hkQkgPIKRghXTnH2e3NVF+qpf72S140G/1zEXa6gBRC860nE79giqXlAfqDo3s4R
8ep3Qymqyk9cr19lnShgeSRJKA2x5BJcWobeJAXsHtQ54NLF3u2zNnrT8GKOL0Z3Y3U3rMsF+zjI
qf4DuhojO0lGfHaAZiUFTY80hj20g1bmKFx4ahzIrF39EwV0yOi6galb2LViT8ishnNIOkkoPILI
PsTTiS+d9J/LoXOGU+wtVp1NZ0X4OHcsSC1dl+WAavDd1HjBh66149eIs+CRv8GhY9w1WVwg349r
q9xvFXfaBYWY0Q9zH7ZakOrqm7HEWh/BImyX3i8z26E2BO/ZNmjfktqbftoFcnZJNdcWREN3GNe7
ORh0+913SWnQDL8kAEe/6qp78O4ku2/g27K+Hae5bN/C6mMdc6iAMPUwrlpOaThJvIC5hifTq050
RfmqsPUgDqIFQTUVZazCtPHjwj2CRbbSO1twwbNlEMwmeIB29gRb3O5VEIER8wNyhZGfxtjpyjQQ
Qn8cGlIUn+CAPn2uYMjknj3DdJFVHCmEU9XVMkxMG07jTz2BDfiqBumrfTXDrpidm2KCJLQwSsk0
GlvmpstMLUtCEyp1VHUYwkmiL4zNZKEDCi0DB7nQDuRXfbRrFai08hYH+PjF1Jg668MawJ0NIXje
zxHLmQzd/tQ0qqQnTuIhzGIMbZFw5MrXQy2LusjoGNo2dQHpfGqnianDCOwjtoyplHV5N4BoxI7j
agrgjjqfqQwMkH5KtV7NA6Uz9RJtqi5Kyp5UX13o5QMnVkf2oW4B/8gKDyqLb71ROjIv5qodkyBW
sgPfwgFSuhppRD5GSxu5GNZuqlKnVjG+7BDVwXFVPWcJbpMQZKaLtUXaqhZcaCqiwTtQWoVeqhrm
IwLCeSnSaertmi6WlzwxEQV3sVcx1tjgCxFmzBXx9G61EY+SagHAEAxNGvfQ6qQ8OHThaGzeuav2
0qbxeP1KjWCiJbDz0NMpUjPOm1j0o3rnhFoamQAn6srcEle2z2SN+QIBXZBK2h9RFfdxZoDxXQ8V
JhDsogXMfGjMc06A0i/Ht4QpEaZMt0uUNWsY1kcoR1k3MX250mfKZ7hwpgLOPfYAqfZ5bBPZq1me
Vemz6OhAuordqcaBdkYRuyGUdlSFX68SjMrzsIbCPbpCdR+l77wNNTnYwo+RFnADfR/JqeHvDZPl
OzIH/Kt1TSc+mY41sjvUZpGtOMzDFMjXVVhI9RNlSRIeIKvksTEBZ9wP7xbjQ6YzUVNJuUoFjG86
CJsbd46hXlOP5KEL3WA6iTmk9IE1RkiYMwuQhCBRPtr3g3Sa6bmEcnh5qhrRFD+9coRPAYbDb8rv
AyzOdGaRFltSwYcJYNyGAIMggSWf7gpDYR8NzZmJHhssdv7Zil7oB5zUrE4DiqX6tu0FTiVU5sv1
kxOHZfUmFKpQh5WDb/rYRHUsTs3Ye+JIzSRmkRrjSzCAVjoEqOxQASlj6BXOflbhIqNP4KA0Daxd
CCRLmo5Hc+JHvZIPyCOXUNBjUekfPHhqhZm2NA4fa8eZv4SKKX1uhc18eJFXyQyJtjWtljcehKBX
BLhCiSpIeLEm1u+fbQlR6Gp4LZw+toca1s+fK6iu0DRUYWheLX5Lv8+hO0AOZLVcQLxMmTovvRVG
AhkN6tQHqemDCCa3T0MSeonScBaO4gouAgVu2m3EBOyrq8Y/gT0cyzMdowrmzLL+Oi7VYzyH1XDm
NojPXqApgntp/CGJWaM+Q1tcymMVCIIgqR35CV7uwibr5FbPtB6+ow/iK1l9/s3r3E69bgULITlq
Q5jeQdrNjQ6OhcT6nanYaFM8nsmama5exGvpC7d7WssKcuOGhKRPikJqWJu0LCwfm4X6R1j1XogJ
7iN8PXALi5bQTg8BfHZ77KvroHgijGPmI1z9Sv2o2p5g9GYclqmtJyES3RLtJzHkp8aEi6GIU2W7
yoVBPIimiQrboUh1uQJC1o9j2dx1wdqv974wU5e4NhphdQ7mb3yc/VaoU9xIZ009WkFunTsMfJ4I
yYblzm198rj6YgFCA8JCYTrjdUrhhEk8c9BQ8kKytXLD8X5YSqjMe8HcohUOoyXbxyNPSt+uTVJH
he+dm1Jgd4wL1IcyPQwlS0Og+Nlj1Tgaa8WuGJAgrG2QhGUb9p87O+rqU7TylibY7Gh97EjfBFk8
zl6bDVYSkSo/lv0bWVpXP9gyBALAgZWwBwY/ONIPtWuLi49zweqDdtquTnwZlVU2WjH65woUP5i+
g67w7Li8ICkNPG89OV7FipR3yqlPGh4dJGlBgXE/BiycPlPs5B20tzu9pO2sSJCtFBvIq4k3bXuo
rGrJXUubgp6sJztAHOdgTpF/IiTjHotIwoy3ynThndPkAJGutU6gfDw2j+46j1PajBNA+FMPv3eI
ps/mU9WBkf3gmLKij6Rj8QgrCkwwAA4QBP0yRQN1eAZI3OS/LkOkQRJYJ8X+aVkszYcRl6TPRvpD
kUBguXFh4NOEFcQ2lDotfREsT3AuhCghU93oZ4qRHjclqPDNr9YCRk9JaWKMKC2g7PjaUYuqn30L
QWsstUaOa8rJPMt06vrFnFqIn/K7PoLEWxbizMfZW3frkmE/q9ZPErBtJ3UJEKYpVlMDK5JyAjdZ
6VAWOXwksAWjci79DKCskp6bvunnRLMA8RZVZi4e6YT7woXHDM5Wj1jC8wvGi+aL6BZmXzXQgAsz
RCnvIYDQmBVi9GPX3ePN7niH3usBYUKUyw9gykLQi+IiKM5BbIrxQQb+2ryyOJWdn64ZgNSiDa0v
hlcSTAytm0AlxASoplnHmchdMJAhBtxqAC8cvbE/R+WjNkyqwqswxxGzx7AbZHUgFmZ+z1ED4fKj
aLFikMMmXZlWDhw/oNrozHVWgfRBk6mg0x+AWtduVhO3io6ymsL1DTRe/CCDdLOYUjIt0BdREJCu
0iqGZeJxjPpKJtzOg3OQkRjp/QLinJfSIohpJtpYx8nKvZak8zh6SzbrGDOKi1YTXtBcbX8cHRq8
HpvVXx51Ww7lSQa1Gk9dZyzWvFoLcyA4xpvEepVLk65EJe0kmkUGWSHMWn5CSsKDF0NrYJkV2cb9
SAHDNccqonN7gMMQB1whElrBQHc27X1UwiQgaGp6jwrK4J9ioKjK81qrJnjvreWSTb59XgwGpPXg
GT8WgXmaK4CgcLza5rsPn024gqqqg3HktHjtcG9gKBMcC2wRT34oW51YIj03dwI4Wx5RAxLjXTVB
by2rpWtohpNMvLUDmeJ7L/TmJok9E5PMrLWtD4s3aZLiSsDhboD7VHPwKzwUnmDJI6MTMxQV4boL
2upUrYVc/5BwDIa8sjUOfYZ38zrBByBeSjgIm9k76zlSPRxem9Ycme/XwbPjhTPLnGFef2g1+RAO
rGyY46EyYMddSIQzr46dtk885VcPPi1ddMAlwbGZLJTzYB3PClBFuiY8CGifFClOGlMcTIdTOIGB
E/OO88AZNlgbRD88HhEOn2dTuAfeYZdIBoDJmtSNuHEPdK2hmtcMcfBZNr3ztdC4OyZrHbVOusRQ
zr0vBC3ibKZj/4CrqHuC3QfWuB2Fge9GBJn2qBDAKjFTwXjM1S5JYsKjJQl6Dg+BblwW704VY/SO
D/DIe2QLb0RKmNTxU4krlyQnjuPEeVN0eOfBkVhPr8Ig4hd0O/E/VqOQQEqKRj1T6QTm22ijpUyY
CMIwa7BLuzmqcgFE/0DZwCVBkurQFVNdwxvPYmvokf/BqYyQ4QnA4Z5OHZR88S5slMRWOKEaf7Zj
7ctUxLgpJQzXozc1k60HvwkhvlBcpD8xLuY4V7TpZSplNwenYvXmx2Gc+lftLFrnhN19gJl5dFln
k5zm6FRGoYvHFat5eWJt283Yk0pNn0TpTsMTBPvi6EjmcV1fx30vgi+q5MP3BTHyEwk+mFrMWIVw
gVmXck716rMuGwpoa526HkjPBz1GoTj56H78TN2VPgVL52NTrEb/jdsW8xdjq0WdpiEKloRyZDFB
LO44yRTy7uooulGVRxkueItQa6Ep6VZORNKVxXY+a9szlUZV1ZH3qq8sefTHBZ4CeDcB7cvjjnZp
Wc9Y4Tg31UVJIIQOSdZKiMwmLoxY1DEQTTBkfd/E8hj5aqie2rItRAZRvLA7hKQmRe7CpLJ5HAy5
HFuQh/Tvm97z13c+mD3rGZivlbzzSq2H73wdVv2+kmKIDjCTCucT3hFe+IxrjIp/9hVFL0HbIf6a
1Otiw+fQG5FxmCW33dvaFd1XAtNc749Fh8a/d7iO4s/tatoZ90Q8aFMqazc+xGXLg7todnGyyhY+
oGnruDMEyJUl0E90VEmCV07suF/woMTTXmkt4kM9KFffQ5V+dE81AJniuNRQ2b+oK486d0dS9fAv
ht0SHv6K9KkDNn4NXTQbBo9Eg5SXW29ph6duwQsfb0radMfVinlEeiOMDHxxw1FksCUVzrkxpYXi
uuH8o7VaL1nnxyCcjAbg7tQLB9I9MeySXlb4QUTfLMp1uhRnh5nh796o8VU01vqAX0CZbfLDRhwL
VpH4J15qdD6oSFKdOy4DdE/PE5FvFrxQZzwZloKfJ0kiKpCwWR1z9KFAG3/ysaFWIkF2CRc1FvWN
l3C5+j86+Jn3Z906nj032IignuKouFqTKGiG6cGGqrsQxoVe5x/1TCAr6C9198bAKeWLItZHMoQv
3CYDDfj3idesyYOwdN+LOoi91JncAlpDZMW7uB2xj6BMGFlgOvBRMmsXd4oOA2xd2Ieuh1DxWXYU
Ss6u8Tk7RcLxcGcrShV8YDB495IOr/86q1eXR9XFrCSIB2wragn+cAwX9CuzGsmDddIjXsbGoug8
Cm+pDkjEkDZZZEPXK7oGO9nZLUkS/RN1VbTgZMJsNY+iRmcaCfJ0iDwKgSive6VaG55Y7F9zMt5L
EG5T2aQjrdv0Xb7g1ZVBXRsaHYv5N5zwv74t/13+aF/9X41k+Nf/4Pff2m7tq5KbzW//9a5t8N//
XH7m//2bv/7Ev04/2qcvzY9h+4/+8jNo99+fm30xX/7ym4MylVlfjz/69c2PYZTmz/bRw8u//P/9
y//48Wcr79buxz//8a0dlbm0Vlat+se//+r8/Z//INS7lFv/69dP+PdfX77CP/9xNoig7j+gEfFF
ff/NT/74Mhg0E7D/hBxwRGhA4RtILtSD+cf//U34n4zGOMIoRZYtuEAa8awz/J//S92Z9EaObEv6
rzR6z4JzJrckYw5JEZpS0oZISSnnPM+//n2Rrwq3rpBZ6vuABroXBVRlloIh0ul+jpkds/9tmH+Y
JgF6OIbrhgo7A3/Ylv3PvzL+YDMwcLnV0ei4Fvz2X9/w357Sv57a/yKd6FTGRdfybdSfXmH/orz4
HJP+gYsJIUgU0j6rvao5L5pSyayHxlTf+6W8MhPzHqQNxwqb5iuM+bex1jvfcKIrzUo+8AkNd0KZ
11LQw2d7dSqzdRjlx47mEThK7mW6N0S3rMvBPbeWpgSzCsKplMtVs1zbIYSWnLQgLulMCew9W9Ti
oC6Os1MiNwFFooU1S6wlzT7aAJ5vcsOhAmzyel0WC7rsC6oxqxzjAnxyU2tTtG0j+7rQL1lH7Xzk
9z1WaXpvLPmxJWTeI82KOKakv7ENA+wnPEnXnQ+ZUhxGwpMyoZ/timnHeTTOogKVVtO1VqavJFUd
krnY6JeYgdg9zWpMBJUCeug61V0+y12bOM8qrZjaG7dpT9PH/lytIrXfNnkqPWOOTj1gq5nTrV0A
ijJ7WRg7GcrlNDtx4mPXstNb4Tel3XoqNJMnk/DNJBogzADRiji6GtNkG3ZyJRYtALPwLKvYJPOy
0mr5oPTYVyRPpcTvwK6cnZYr34lLw6An+0jaJyxS8UIsOByN63iRa03Rmx0y19pTd7rWfpvJvGbo
SWe00LD2oVZelWVsBsj/XmPVuWd/3eaRuMYr707ga+lPrXUdGsoeAIieojOf9QK8TE2PWgtHqZjf
a9m+KIbmBJEef7hT9CGK6CWP5xu7vIlJ4tlEGliUsjSrPuLXS1QqyGkSj/HMxIm6vGR5eN9bYMwq
NsaGZX+E0nmOYv2pLrIPLFNFEDvZPYgtvedLmdSWPw8t+nyre8vVq8hqEy+vxAhioEJ2Je+SDFKv
SR8YeCg8RhIq4M21nNybLs1fQ5v6vDGLUwt35QH1Z16TTNfRJVuuK53rZEDwaABYSh0/JaKrN6XU
ay+1nJLGwGm9xJqbC6Z8yzhgHw/hbsbqNnAKpfXALFMWyZwEC2wPkZhu0NfoxMUYvxWja/q9lp1F
VIwQIdrZnYxzOWVj4CzxSzs417VuC1Tw0eUwwtlFEnyjZEUQ1V7cdelKJbUcNz6eI+UNZdWofyvz
jdkm82YwVkrbmF4HueCTkZaukBXuaa63sS0X7Dw64VVd5et6dEcF2AaWiN+VzDi7trKX861BrcHB
TMqaUkYfhRJ9NHX8o9/G1aj5lZkGvTXAiE9OoOfc7VZqt9lU7CSYHe/V5cnhFO11U+1nUXFq4nRe
oSJ6HU2193hzYtAxldsT10cnzj5sVzubazyRCq8VEcOVwr0BXtzNeAF6PXpvr34sVTfbT2EClRnB
x6rmmi0LsGwYrrqMciMqiEMAZ7gR5iFJxAok8XGAqt0MpeLwVsxP0b3e4m/cFIrYSrBVpxDp2pIF
UWjRrYvVzERsJtio1noyyl7ywb5nBC0iy2x8JJJl9rtALDIKlLo4x9vWCE0vmYr7dig3pRm/ZzTw
UljXg+nou6h1tgvivog0+ZPtfLckq6FQitqr0K97sjLOo+W0flVpO2Gr57RM3geDzI7wnNRSMGJq
3Qp7sanQUDk4lDq1/ahx81fzIo6J0eKe6iqeZeNqiBEsBhb3ljUAecz1oUimdmUTjokNXHmK5kPY
t1exObtrFs+JHmXxmkotCEpkqddNfG1386qa1UfXGAhYkuE9GXCv6QhgNLQb5gPIXEt4EHbpNCTi
FfufCwbMdZU0xiNH3VlRC0aHnC6h64oOY1qdxDhcceL4emoDkagYjkzmc9hZV7Azk6eOxS4EdPWA
9COv7dgDzMncuEVySx8Aa9TvjTCuPOYGoqDs+h+Yl/iUnNXKzZ2dgGoyS76VUhanYSrHVW06BEcX
NHHlsTaGpyWxrjUWrtcgqdzq3Uh81AA6Cua8LbvybqJi9IaucGBWype6XR5ty12nk7iehfYYQp56
8wi+aneuZw0NcRFdATHEFRwLwmMpQWk5qGI/MTy6G14SCQtlJJZXtanl5Y7fMCocREb+oOSjDKpC
94fRFMHECIAvv7Um7F9XtL6jWL1vKVNKcQnH5JirTGlWrbjSFnw5GtFfSSc7LhX2bjaW3y11oarS
41n5Qy77d+JBruuFuycwzvPMTqFTEz3A4pz6Wqmpnj4VVdCDgGjd4KcDSc9NeVKq/qrOWO+6hti6
pvX0ExEqUDVKTFdbXkczxrblgPUMtVEZ6FnXeA1EUFC2gEha3rTe2DsB8zg3QN1EMQveMBUMoHxU
rFnz6SWDObKiAPLqIW7VW6sm8zBNoCfkdF0jePANXOx9Kgp7rJ6b3Dmq47XRRqt26l5yoD6vHOy7
evRDdSChOi9ghdZgmGMgaP8Y6qMTV5XGF4pguFJvPoQDzKyQBKk29n09kvFWxRGtaj+PUArtOqyF
u5uSO2RE066qor1uV+wo/DS5kOFahMuauQVmMghEcJfMs+vmif7tSR27N4vkSbvnu8Z6z0tbwATP
xZ3d4LUULVnsSWO4gSmOfXeYeH2yb5cpU4/ZHYgXa22KSVspce4E7YCBrejW9mDcOYNLi27dh2j4
L6g8x3bRPNVdH6Qs3agKvxtW9BGC13il4TSgQOdoKF/tasBhzzZdL4vA/SxrR4c98QHmbgBzCdNF
rmazuGnbDPOsJX2d9PZKTTi2clpEX3O/t5KZWs21N9bCx0YjC7kb9U0RzY+4A30sTfQylPODaT9V
UzitsmJ+xKbkaqrxxUmU4YJs4S2G6MaT47qMsiNL7VjnfCgV5jXF7CFVPOqkaQUPkPlKqD2aNhnj
zVPPXOzG7Ryw2XzbpemjUJbHqrVivxq47SJrIX6XawZK7mezDnEyWYeqbG+s3jlyAts7MiqI/qXZ
34SCtYjnVRIQBxF7TtIlq3Zp19TJEyukBAwXlrM103gLrazuWtn6vdtWu9oEpJmcbGtUwyYLl/AA
y+mpoZxXhs5DUA1x7UZrbS5bH8VotNIicxWLWXgjx6c/cSTrFUViYm5TqeyFrO7cvHhhMubcO3SJ
mIYhTTA8I438tHYl66ZrfbQZPwxtDFTmBQBgUlJ7MutahKoZKDahpJPjETbi+Jwz+qbGkRLvipXW
JZWvKcpKaNRWhWbegZlKV4u9iFjfNEs/RrIe4Bw3lZrpAGKdhpi/MTwlnv2R3I19FWYv1QdDCjKQ
mjGt4krZlvHcBFadBGa65AGTfNBx7gMS68bvFuOcmu+tUUabWAv1LT4m5LvewiH5zPdwQxQuMepd
MIXWfaqvhqa/MTjXp6xiSalUhQzJUTxuO6PcLUNxtxjlaTLTl0rFTokg11lWToDp7Kuc+Thiln1h
dUFSz49KZ1FmDVfJVM9BwjjINHEl8BDKvMHTDS0NhP3aWE9hlu3zJWNDTjjeOkf5wUzu6Jt16mXS
3hVu9mKOzdOQnMeyfbUN+97N3bdQid5pet6lDiGXZmMbzG32NmrdoYxHnm0SuQG8WeG5MS91OBWn
LJ0fZ23a9E6y7jL4VCEocId+AWzQbU8v6sEzWz3zXEv5YZbJDsvbm/AG1ey7IoBM6pxkbDjWF15e
H/WDX+tD4pf3DNG8K5INl6d7Hyr2i4nHPVy3pnjj1D5NI1RVmj91efii8uwXuBRfwO/4ij0/Tml2
klyCHNh+X+Jx4jla8mS2RMQmYiLE9FZJpYVKQh6UmiPMMJu3gVWysczhpMWdCUrqth4nrmmm79kk
P8Ab110n35cm59fL8bxSz1rGnlB3yQeinMTD1n/bRdyV2hKmv/tmTOHp8l4x/uiFFmacI5IQDodK
8VpYbm9b2uHrsEwwDqTAYTvJ4s3mfTUWr0KORjD8CN04CjIl+fh5s5Vs2LWObCgJKEur2C96+4Fs
Uw/C/VmjNXD9NM7wW2f7cnPlvjcv5bloH2ORHNCy8Rgsyo6eUTRPreLUlzn01cghUcw0i8Jqaoqt
6X6ciwcSUsqgqXGyGywz9HpdJGtxkfUVj5lmoJTom3ijIYpIxHYoFrmH+aTpVJOX+jgC0mHlQ8mV
1MyDtKQbR5Tb09yllAORFyNy3sSc7lssT4hEY/hiE0bx6FWuexeOvtsehu4IBy2DTslOFARGIITq
N3ozeG5Csa0r02Ma93AZWnzobfW6Khhbalz7XmbFwYleuhgnAd61K40qhpvynnXGm1ETTK6vltrW
N5RMOSd57kmndQKJoalnGum5U/toVQlI2Ukab22NhuNy+vt9Oz2aMet7phkqnbAJyrQ6NoPlkJ3c
PuVF/WRHFMZO8ihxrYjNhpKxBrFWg9KhpevD0qco4E6rm15+rzTOOMplCz2Iez9i1GnHJVLZeJ0k
I7ctHp5q+7KQhVxpWXa06uURQVc5p2YAN/eCyugePVfrg3ds0lTvAwZtA5Ki3+O0fSom6j28a0ru
U+TBwt7WGj7HtaQJL2KNY9I0IXLnJl1p7TmWluVxZpAMFVePczhZXm9RvSG2pBtC8OORXl7wOiA0
oTcwOLcTI7NXNjTLRnHvqslF31BXHWPr4iwSex1a9tNkjuMmttOXsZyfTPQyVhHOqDar0zCG5NVg
B4io5W50ne8Y4C4xcHvecqrE0eWM1uPXxc6epFIcMxgYf+pMBbHE5C8xu7bTKaUvseryMju6y53m
I4/tjWooz3PDRtBdNM8LyoRLxWbp8r2s0pe+haLv9B+Nq2qBsNJhlTfSQbZsn23JekFK5peMZVOl
6jzSqwhY1g8nqqgodO4XG/DPrdxHaRUlXIKOFCdrfHPYLK8UjU3cwmNpFCCmBYQ9ulW3sjhqvNbp
gsVmGt6o8tpTxo413qZouTAo/3mSF7KU/lxGDzLU9nlkfljoCZIBcLPptdojsXGTdPOjUegOFTwF
JeRHS/h4GhgOZLGzKIafD/yPsnkmeLrz6eRMH97xmxtBo8iCYnOu0OQoYmX3HPFRdmZM945+aO/O
9r2aqTfdkm6ZFs+8FL/d2DKCGNidfVP1I5uNwJbTQW9vJtPP1X5Vu9RDsTjjFrofFONPP6f/CBK9
it+asi0/us+A579hpP8HwOlvP+j/ReTUNixQ5t8jp4e++N5GcfMr7PS/f/Yv7NT6w3SF41qWsAzD
1Jle+As7Nf/QCe7WNRNsFfAUtPsv7NT4w1RtXbcZFhC2pl3smv7CTvU/LD5ERTeqmwY0gvafYKfm
z6mAv0OnmqtfAFjdEI5ta4C7/66MrRH3aIqaNA/mQAPb7OhtnjqtcDaRRPmhJtmbZSavigv46DrQ
JuTeBjOmAVR8kMXVaJQbEZ0zR4MmT9y7NgpxblfmDQ1HQVPS7WGZy62G5choOAtFucEWPc53XV0s
a5kM383MfeEyIiD3XlmQf/5EGlJCxmCOxUFGNdBcvjMMKpbLvmvoNCVhM0FQqfUOMZLfNx2mKRmM
36jOb3ku583cdg9qg96RafuSYTXkCehffAetVIC6SJezPBZWf1bYkhYFjjkrUpfv/JKGTRbI1jhT
oVf+qKbfL/9UFigrIVwglS3S5JqBr5Y42Nxy3VUkr3NyLfkPaN2ph3FkfAvPjW8FDgWb3AanEW1+
JLl2RjJNuTkuCrnzusnNrW/jpLwv3PdILWKfs/iwtHUdiOqb6lqIBt3vxfLmyoI2ny6ldzDhjaxy
P/ApFcNDW9vJLlqvs7M8yzbZTEO0dqOQKjN+jW1QD6fIj6hoH42IYkNp87VTLs803a/xHGMaWN/1
bnaER+OwbWIBoEnq3URLPijli71oGJA12dVQwjaPofHelMzdaL2DCrNi7LB1jPN/A2i1sXgWUyOh
k35oTrjv4cR80TVBnhgDtVX5ruR1GcRm+oo6BBYz7Lw2Ku+kPVxNFRAgcpmagjC+yQ3lAJR/OeCT
15CCQ43H71zsNaaUQe+qbrNKbu3GvrUHQLw+tbdFe1ZLSnrNqIyN6CDSRxPllD2GvjrGww49M9ux
uo5QVWzzZVH9wkQwY2fJRxaJxypZ0bOfcNxDH0fRPxjDI+4Sr1JLDDRX8zdNLXI8u1h99aXXA74w
1nTMm4EqsocZ3MzWdKrqF9HxB/SuL5PmMG0YXcGBeqbI35Qmp7V/SqBwfv59O5grp5W7cW7uilke
QmbvVlrBT0ed9i6H2/mxV3qNtBXl7Sf8ZE7NLaQmC6q7gpIAub8AdFX03qvKIYVJNvFglUbmOZF1
3xdgoRaFZttkL3CInVe0DKibY6KsQQevR4WjpxUymDuz8ZNufDetbFkTivsYG+ESuLNu+Xjhlv3U
0SYhsJOFc223+jbNaBGZeLeIjUzfBcvOqDkBc0qFWroAn9WpZ0rAH2R5tJT5UZtuK2LJMaVPPi6I
ezqzIk3FvFOsG9dFz82O6S3N/JSL8pS6kJS59pxpRb+2sogKLIu2o2a8TnNo0uFgbDHITdnwZFRA
PF09hpmWbKtHdaIyXkx98MRk34yKdo4vqN8FPSCUncrDlm1QV0Pra5U74wTJk5Q6rbdryBbAmS+B
eoX6aRY7xEUZv6ffSbveN6Y9kQ1cvSR4Pm2sYpy3otYPkwrrbrRNBLDYBogln9Atb7QYUGlx9a00
Y3Sm87pSqUUj6a5hRRBXUA7KtDICyPOXNuTBl5WJkv5BT4q7lhuU1NSJIj/Fxny9mHJVFMPKsSh3
0GAe+zJK/ETLX/UlvyVFxKvy8JurDe+GkUVBbOiKxymyy1pHeDBJcC58uaIGF2qB1yKHjTOLX+1C
HvJI2UcNvI81PiuRHrjT4qlz9yDj4dwV6Tvl+b0KpBuWNFbiXF5Sokyco9epU5/SJllVFR2Enmre
3Ob9em7GnZFrd5CzbVASWu73WN8g1s0Cmoh5nS1eHyfFsUB35NlI4Py8salXtbjci3WYUjfSy28V
gHWtMbfdpMhAl8VdM7OhKpdIWm1nt/HanNXzbKTPKDNX+tDfqAOfZzQCx/viw6wsnjJHEr/lsDE0
esuSfFXfVJJX1EhHQy92us17EuZghC1S18DNxytlym+cdvQWC0pGkUW5ta3upl6G27jOLFSv6kab
jMnHVuepz/mmYZnyPy7JJqoSNsQmkDF/6nZjGTh1kYDxuqhGZ+POWsyOqPlsXqVWfprq5Li4bKqT
eVn/hEF4SoJgRubkRGbM2sZGpx6TPOjtghYwa9h+uJH1MOabZ3aES4tdnN2Um4c+QK5yG84iTrJj
U85IE2jNRxJRiQcCj8iPCPdeUQ3gBi9VT8PvC7V9e6PwUhVR/XSBB1I2vVGOj4tp7XTjjAeeX4mw
3YRt8kLrQLecObu6o2f9CROaorxGqhOKH7MJBJSxQP1QiT9Cx9i4obmzo+qo2qQrV8s3xBG7VaXL
5GZRRgR73P+0GXYSO1+jxsKlKW4zNqNNCoPrRbdIItoANwRYUk4gTSyoLcHVMlQdGYhxYCA0FrmE
V53sDY9NeKXDIyjC6dGg241MbfFEi/AiHq+wQjlFleanKnxvZ3FADjwBP0sAJQwgsrBl9zVqOi4t
z1UfKVukrFoXRHtMOsR+mWkGYfWM6OiRkyHydK15Sh35KtLyJb13xEAKeSjO3CkZaCmYnZrH26bi
hqfIuyJmZlSdHzNS6oPUIMaEbAYebyeCJrefSzRAvkPSshem7mMZO/SUDg1mBVq4N6rwW4dSNRgm
hO3YmqseTsgHHdBjVfcPpL7Ufuq4WWAWfP2UzdzSVIZU9HIKjIbdKmsAmjPbDCBf9Z2I76vSQjYT
I7XOtl1tH3ULkmxG23vZi9EHabxvEskncViD5HEue7NWx0DO9ptQWV2paRYrVxmPigN8aKE15yi1
PkzjTxvm/wvtxf9PvYOuWheH9t/3DndV873L5j9bh/bvuos/f/bP3kG1/jBsHQmAZbp/Sij+7B1U
9Q9XZYoAWYVBbU0X8FfvwN8YqBv5IaE6uipMZt3+7B2sP3SGVZFiUO27hkbGwn/SO/x0OPhX68Aq
MWh0LPezYXcDeDTMRm9jG7NvzeIt1BA4auFDoaobpYFvrsq9O9700g3+dpf+VH78Xenxq1FcLvjZ
tTvHkjLTWm3aLUIParSaWi+oF5cY0r16/edr/NJ4/nKRT6YgQiKdy4ScyTq6HRcjMIoOLakVSClX
w/QakksyxNqhIUkb1IMpFYT/DJl8cfXL0Owv7ulnY+/MylXGx1DOiWTclPkFk1D8suF0bnMGtE/C
QDyOaBZ6z+fkOhb59osrXxq9X1350/Cl7iqxW9TEcCns6E656Zp4ZzJWK+V86MVwGmv7YDOv1SiY
dE/JFyOZv1tEn33AU6NGY8rI1W6eVu5Nf43J+7co8otHhFzRFxf5lVDt8khpsP/u86Kokda1Sxnu
0C4jD3EDfNc2c3OD1CToSzeIoDO+uIsXJdqv7uInhVo8j8KtRyKOYcY3y+yC/gP+h5pnyviUmbRi
4bI55gOwwr2po9zLm9UXl/7dA7wsqb+52ViLQrsF2bdDUrwZxKlD02s2chtT/JlUalXLHTUOtcM5
Zalf3NpfmUBcbu0n2MBxJ6WE4+92KUB3NbqBLqaNMlAT8MoAtG/CRWNe1PjCc+Kyj/7y/n6azAbK
nJ36Iq+qnqq7+IciQd58pBrht+YqRO3/5br8zYU+O4rT/ydMMOr1zoWILfX7XAXephi5LJ+FHU3q
fq30azXRH8SXG9xv7uZnr3F4764FOSh/rp5IV8lX6k79rD7Ul0XLZjQl6evYxKf/2ZL57D2ujjmh
JMqsMU4iLkKBYDTird2FNYqB5IRWIlBDDEkGzXP4d0jEL1bNL60rWTafbcgVfUSKPAm8eC4LEzMP
mxCdhpnVUHuJwhjqPPTb5iVWiRbhhRm66pTHGtO+qIG+XLs/F+kvXlbr0zR4aqEdXTTETo5xEPi7
itz1e2KIRjfZt0sIrk6L2GbfGHI8hHmtr0pT7pfIRIzUotyHWmorlS66QHo/jFRr4GJUsjFc9TSP
aOzl4O7quL5N4qCRbur10Gb70SGJJTfiVR03Abt9H9RadkM7zii9AvOh0QbkYw8Ww5SH2Q6Jx4gO
g3Tf7DledWJ+SKS6I0A5WoMPosno5+e4iG7aCZC8y6CXpXGaVPNqLsyAwLl6rec2Ie5LAHmQoNK9
joYiwGwpyOPorsQaT6rtxVYu/znwsp4TZIVIFK6LUrtxi5FZjVfpvKjdF6rh363xT5txHzFOYDL5
uVPD+vWyxguHkU6dAya0g1jaB4pkZBz6VzvGb3bkC5r7920R3sDNjLoKd2GMx+CT68pXBzPcKUZc
XvHAlhVtwu3sXDkLqAALjA3tf3gaWJ+2ZKNxcJ4SebhjjohrmWCiFYv8ch54ZXkbDTOmv7dESbBx
AWcR4v3Fi33ZDn+1sj9ty4zgavkklXDHlOKpwCCnqBwMnvQggr52k+pgLIfBPBfl7RcX/N1d/rQv
G3o+tLrZYJuzgy3cZ23zgBx9e7nLSSlXqXI1NNnJVDmDLO0AL+nu/vnKvznbP1vGz7S0aVtZyX5w
3AN5vpB1w6F1Fc64+VDx35cD/p8v9bta5bOHPAkcmYNOT4PwE6coFHvHvL8IpnrZPjhWwa4dI0hc
PHzwvjrULyvlFw/ys5n8tLRNgXpa3Q1hd1AumZTjrePOAa6lK+SHh5jdMJztm0sbbvJV0tn+apPG
8f43F/9UEhrMrOtZTDEzDYfLPFGYVWuHwyEpLz4yF78CvQRUxuXCS9PuWETpIc/cmxwmvG6ui2U6
LNlISl34XOnlUdf8NmIECFqy1hNf6baatXbadarv63Zdlod5YSvapM1a4empa6VjkrVnLFvbzhTb
GnG5DnDCJABI2y25DH3IlPAEUWBFvqsVfgR3P97qy2GsXg34acqfaDMMm8bdFc4WQeJkbxm7sMlP
nlYldjjoTDYWpQps7IyMJn3StesxP4TGk2nc9tq9O32rjI/OeMyLO5XReX0z2B9Dt7Xb3dDuhLkW
6iZPtyLfqNPlS7fRupk2KpEzBJGgdDF3ZrRVqjWQnZf8VCag4au04+DMlNhDMmHRp2wTXb/BweA+
0ZqjjiioD5dr4JuDC/ragyRaM1Z7jN3r8bBOe3c3yCAa6utpTndLot+R/bjp550Qy7XhfNOth6Es
GPObt5nkDOV17yrjkGTmOnLBSpzpXQVJsZ35zs3Q4La680H45u3cOg+MLKokguiZde/qxVWh52+d
Gx1sxuNVY7xALLu5tVZRBuSVMyQfMRXnKit1bt9GxVm7VQEd0gRVUnxfBGFBThydYwdgfJnZc4yH
PEs2S41CCtNdWAgwqcQRRzzu7tEjMEvpmdmPCODJaEuvrYFHP2K5bfp15gbZwCR2o49X0UWjZDYb
UZoXEmn0ytHa1pJ2BUEediiIgpz9yMC2VKpVriFNr4XvAMYM1QjYMW9Ma1/H2cGpnLPKwG3RTYAr
AKB1vKogsyT7f6RtMRq4Qwt8g6AH3ZpBeSIQe5aAWZtwYqJdz2/olu679JuezpLRTapdG+QXBug2
zce3qoAJL8TaXSoS0npGetorKxOEliTMfdnT9Rw76Kmmu766qpmyvky1AOIhA7Jz62qYt5qI96NE
iD8ZV/1s3Y3SZrJnAt/sglRo24jh/xkjhw4N93yqUwXllnkexEigReoVi7UbRb8x6cT1XN1iTrJj
QNwPsR6xolM+M0aJzM3p6kPSp6tIe1aqkPd3OkcSlXkcemGCjNZI4++MF62xdYG4hy4TT+ysXmrb
fhGfVCv+6oz+3UbzqRDDp6MBK+v7XT3vCC/ZOvWAvKZZxZETkGi6WT5ybFS6kJLKWvbYiPzzhv4z
i+BXu+unWsRmMMGA0hh2jp77oQyvZMcLng/rMhHXeo+7XJv5RtvBOF23ZumVOTqY8GL+hyrnrp5Z
Wrbj27IOKqBiUQnYLnzUChiTnHHQcIs9LS4bGMvrmKcg107t1DOQWxfPQlB+EAqqrUBP1yMuDukl
qsJRNmEJd0KJNvXtqtcgC92zHFDb3KZ2jw6/9u37fFz8f74FP71+f3ULPpVHuPQSGT7IdKdHBQTI
IcSFWbsvxDMnjGfSTzlTv3LgTwY5+dN8atG8utSsArBdMN007USBOQ42SRYTxV0cuJqOD/h8ndfW
6hyl8ovD96eb26++6GXt/K29NVQDIwwzbUhWRZrOIWwraNnluEF02hm3wr1ulhS9DiJd7dxo6hHS
E1/17kgs8jofbeTMeFZUp1i7GtB3s8jwMBH1vq64zVHjo5Dre8Nrsie9Y7m99lhe1Fm4gSPz0tqm
9bL81mVkNi0CKyzW+J757YCy3gSPriV09ao1Y3S9sMPsGHV5n8tVDB+W6wwJ6G9Z/nFpAUxLoMS+
qIRTDI5sWJfU64zccxoBdg+f231XxheVGdpRO1YmgldlPnf6DNoMQdWc027HnI2W3BgadA52xCoj
N44y+TDHx/LbVHXrUnPWDsJNzMz9GvuXOWnXBR/faKY3hdlK5hZ0xXPB+ERu3xuc3sb0arPp9kvz
xbL6WZ/86ml9KkAVSCY9xW1glxydRN0w6yQ2mWadGPLYyBTJcrozu7seWdaIK8n0XEdnMx/8i7xu
tvrV0js+Udn3Ri/XTnZIZNCmMXLLn03WfrTnO5Nh0qmOfNk0VzpGGT2aXVvv/dkNN0na3LgpVqxx
GVx8mXILZTVqOc0ZgsiZA51J2faSL9xhwpHKVT0sWwPhZ2KZaIzyfera21SrgyTnXAUCX+pylcRy
pRb4Qxi2p1GO/PPrZ/+mbv6cxoJDNsYYEIE7M3sOW3iL2rri8D6IYYGv6LaZg9g8ds9ab7xXSvxf
3J3HcuNouqZvZZYzC3QQHtjCGzqRImU2CEkpgSAJwhLu6udB1jnd1equzOizmpioiDSVmQTh/v8z
7/t8j3h2md6wkrhxl/S6lmtmoWrVg1iHCo/5eRQ2k1agLrwcmpPyJOVNqKUtflvJEZQCnezFpntA
Et2l5CQvWlMvgdPHhlAEsoSn+vp2N2+2yV46pRdnGAUfWSbShh5IpbARrtWm7LUwxRt+qmq7ut8D
cXxVkOEz0RKuQeFq7bAq9Xs4ZmWQtQmIK9S//IxMjS6yhkbk7pyP1UwJnDPmYp+cIVrVKtYCjCBw
KhYX/6IazkB7LKHH8uvL/BOI/G8ex58bwJ8WjyKVKIfTmImyCuKUifm6bJA7oz5NunhsN4PA/74a
fpmq4F3MQ57IUEfoP1F/qUbT/33B7Cf1/999lW/15WnsEoUSgBAajIBg8ZLjxbhpxkKkUIcB4gKz
De7R8qr3j4TfoTzt2zC9GLGK8IsbYplV+4CleoEwYEJTjGx4NvewwuXv+X0KKVVHdNXs5Er0abS7
qSjOkQxiUDKDXg3by2+mvf1VnVzBX/rn9VgvFVXHlKKFVaLEyXh6lsEGlJrTiraCRvasxbc2PWJ+
j4sh1mTBmVqEob+5n3/x2nyfm4MqSMyMuqP1QJFzRDpY3Yy4KM23XLnHpwrQ0tjF8pi68w00z9e4
5oYKgNp+c/y/yK+/D9a53kRNkGrU2udc39RlEsto3pP7ZZucqVsXJ/dn1apXt1NxPv76mH9RN1G+
xSr1RTAX4jCqoUhCe6MBYhjbOaOfixhXgpL+tGDQ2P/07n4LCxbZojVmuVh41qqDxqqsJlevVH9I
JzNWjcccd0yBKQIKwlZQx1g/TTEDC3/zuv5FTq982+q76iais5HUcKaO9LnmT/f1qCGx5TSbS+JL
1W/ryfPV+3dv47d9Suqm8TS1ZIjVuBHxc2LdPyw4x/nKCnfBr7+aCofVTEBQGjBDmcYOQFB6/h1Z
+q8q2t+n+NyQA7WyPBnhhX0SbCPWftB0F5QDXE8E6E7bokC4Gjb6XO/C1/r14/RXx/0+4eZ67cS6
V0YjbMDpXfTn+d2tkmMj6YQ2E+hQw9FujEEsL9uq+O31/otb+330jZmJaCPpSobD/Y6UAgvi7WiM
lATOVP0EVbc0pF1ngk0TBnEa3dCWDelzn7Svd/m8TalEy7XipMnvGjZ/8VbJ31axayXDOryTVZdX
6S3pUrdR1BhikH8BAVfkixjlUyyCxPrNVf+LhUP+VlKpZCap4BU3w146v+OeYv5SHVWAyFivDBmz
Dp7lonjKSIN/c8S/aGTI33KrRk1TVTB4wlXenAzws6SWjtw/Y0cG+dRs+5EycYmu3V8I6f9srfo+
VCc/3dWhx2hArN7F6YSZlQ7QnTd4XhYZRhEvaMCJ7Le/Oce/uqrfVqu7ihgfJI0QQh2J5wWj4D0d
Jpl9e4ylemElqMeBXzmqmvxxzP9IuvD/meZZFvWZoP8L3cIbBIb/tXqr2+z2v/63V7/dPj7/zz+r
F35+wh/qBUGT/mbqwHb1hWJQqzTmresP+YKgyX8TVRk1gqmIhvmHKvq/tM+i8TdRUrF/66wHEtbx
v8sX+JOFoqmGYZi6vlD55P9IvjC/AP9Y+g3ZRHe9MEVRFRVtoWvityVAry9Zmt5G2SHlcrHnlZ4c
YJC2ZV94ML9yZwwSV/xNtfrnuvKrg36LAoWhr6cZX+acl0okbrS1EBC6P3dhtyy9k5f6XaRtdJct
/t3cZTYNzmCKdPvuQbkjYwKZYGWOul34i132Nv9cvP/pjm7/+Cp/1ljM8pBfXpZ5xfxTyDyd6kEr
Or4h1SqsvwY+jKPxpW/yuHFHV7Mx3cQ57g9HDkQncxFk2IYv8mPq6naxHLeZPzyZLsNuxd1g46O3
mIZup496ZAQM0vFEV49kVE1W4dHwE3MHgJybelji1LB/+PXJ/JRN/OvlVlRDR1iM+P3bIohfA7rz
HDRdl7dQsvGYh5pdHHJXaEM2H/AWxbpfJ1eLvWco5i5eEimZLXvVm76h8CM+myTwXv2iPzUPQ2Da
BnDk2srCZqnXHo6S3pMj3Igq1RkfQJJNvWh5h5Hg3UPjWXjIfxjPkkMN12aX86/BsKL44KbUrKOz
a3hSQMXbrz8h0lHUMNaZ18fmbwZkiot/Dpb/+0H/x0X4tvf0Gpou4O/zg65NIWA01dyYz8Nj83ra
9z6lG/Yf8Xm620Ll3CSm5E6heXKH1r5PlgDSLFBcLPv7zpmc0kvjq4N0l7tt/KCSS/GnctLPNJwi
ZDkfejTZ2NMJxNGrZDZpCy2ne6CeNmNp1cEQY3GyG3t4uj7V74k3ekBJgtsbo8jXwgP+0GKrv02H
CpdUBPz1Ulr5tjvqUgQ2xNUxg1vplww24jO4XdYLJPlWd+gd/avypOVdsTns5YUcwL4ezvavnyTp
nwPFPy4i6yOzSuDdgJn59lpcy6rAtsBFPOEAzN5wX0OOxQWURkhjXIxka0QfYrk9pxa3ODg/CJEU
905rlzZ8/99seD/zjO/PtYg1xFRI+Bbyz1v+p5d00QldORaq7DRuc9Qixb77lyhf9SsVsfEec5v6
NGApS+zkB9aqxVZrbb1zpI0YXaDbWbA7lppkmb75kD9qXuvXK7ykVWJTBF7cPWDdC1ujJYJi0mue
dF7Nx19fTuL2+an71SnMF/xPp6CLg4olWJYd2bvX1li/p8V2IT5KaoysW75tmL51g6ShX7GAlrZ+
LqwxV2yz7I8Co7+EydeMfC8BT5C69wzGo+T3ld3efQz4wia9ufIzInjGCiEFRVqO6/xR9KiFhYm/
mUIaQjerX2GY9eFji6A4dmVnD8tiTSp+SvjLiPbbZbvUN6fwTuEOdoSHMEDO1oZbFVGTxEltT9C9
zjb9pOSTr1ci3JSwrpbP+VfxNTzfluIzqD3NH7zG1V7P4fRMoRmAbGm3z8mhu1t0KSCIPfIBRVzF
8MuCHOdDfMezv03H5elTGZbwGnPzBXYsKpCUPzi7Pe4+v4Bt28RSVVsm0vXzuiLQAZ5YuWIaLAA3
ZqC7W0ehdmAQW6MRtgZvSla38yGR+TYQOKJcNbyslV77WrPA7qGJHd5MLYvk3r/ff4xHyknFm/ih
Ream+7i7qjP/WLmFewub+Fi48osZFu5oU9FwhcB4UF+yL83FluOc7cq9rZR1b3eO5t7dJrp4qGe2
50hwLk+dV/spfwfOh5MCEaMJx6aAxVO11YKV8upeHMaFOtpo305uH/E99Oe+Rt3t0k+7Hap3cDnl
Wv1s7fNOdtvJHr4kT3JOLi19//p6XdUH5tJqwOzdzsPcW7kC87itPFZFiw9TqaZvtNG6hmUoOjxl
W5AHg2QhlKAQL0GgoNpuodC+xGj8TC97rV8ARob5YGGTdRlKMVjCXvSwSezTh2Z1Rue/N9fVQS/Z
BfllbiWldXOy15+bZROf4Rn4cjw9XQa7jadAjAVM5rG6LB7U9/Fw3XBEVpJuf1+drvjKLT75kZ6U
14Xm8xgt0MjjZoyutAc+cCwm7mLduKJ3W152ilv45QsOcVd7q7dGlOU8yfddtS6iNCgA8tjoKmzI
isNTG1evYkz92rm81gHi5C7QDxRE6WCZ7rRuOtcsHLzcJ36bLyf7lFravj3W7vC1QJAEspLzEtgl
55P05HlfwKSxsOT3bj++9WuM1bnkgQy4pHYp2PmhC0hqT43NwHJeH/DhhxNXyilWjc8VMXegT80i
GC9wO+OptRcD8kJbcRMo7maADMZUXfZjA4fqyaXAzh2a4UO28Az6kGFkX+rVM5lU5V1PLr61E7O9
JKtDJP8x/VCzNTCEH0JY+rdX8UApeHykd7u+L7tXuqpzh2N7CiF/cSoAcGU89Vw3sbOYDiZV60Vm
G0UMIKLrrOSrXdaPrFLP0hfenEWEl7QUogFX0aIEYurxLXbw6Mqv3vDrk61GhAGGDS66J9rZNAKW
mU16cUHhW+BGjMIT7luxictpp+jLxjwuOrdGAmQo6/wUgayeGQhXdXO/45dyCpFRIVj4u/WiX1Hc
XlinBQjz5VWAhv5Rsi2beGVdo7CnpckaV9AqQMPldE6+zt3znsUU++4KrZJNcd1JVv0xC4Y9VN6t
5M578eKt8k23C4tXqBvQYq+bPrVlhxO/uGdPj6WjDLY/t2sufYZler7C9KZuP0aTh5TnIjpveEvk
dx6N9CDSPcEUZWVu5otRWRMHJmHxKQfJ9mKXbsES9oAvmijwitb/usagl+cWAiREOO74dtnpjTst
77A4XGp7aWPV7fNQOyOhVhslpQ2Knvsanm0aGl4CPuVH6vThcNCCYQ101jHD1it9Fg8fbgdx1c1X
Q6izwwvrKhwNaSf+GPAhHIfnjiDliMBemVzzA0tTc2TxnOzbks+tLWMlPoPV4LUJ1QAwJx2yC7FP
GfZ+t7zE9T739UByxcB0XZrEuynQ3S5IPGbu2smjhi9b2eo22BFbdmmZsX+6NNJhDnn0fJOz39NF
F60sKqLiFR7Nm3EEmk4bnVdngHnzKkE6mF/ueVfv13SomS+A9+Tp+tGd1nr5LGaOUAaYC8ZXDG5h
CkAOB0ATTkvFJ51wROtMIqMG15fseFljRnDFpbxP10lUbvAGsbVZCmEY+hwyC+FhDtEbj6/rsl2c
LJ7M/fiMBtA3lskPKRwiUQ64mWlhQ7iVOncu1zQbWKw6IophmfDcdLV9usWLjwF3YItxx1jhZwMi
2sanTR10QX6xTh66AV+Omkfi/Q2tspvLm3scHXW0LrUjlzY4bB26aWONnzBSnOlRDuBIxOmqWV3c
ys78PMQEHt4cOtvuYjMyhyHOMivZ397OUHO+iuVlOXK49IDt0c1YptoAZt7ytucWKI7uX/xxm35K
4dwDgjSKSvfxtoYd8YFd8aV+QiAr2lcHDPiqc0U339zY660qZM8NpI498yi67dtprfrVs7FXvMKr
R6t0ryRpJy+zL3Q/rIVzcW5s4qJ7YwElOnE6yb/CX+EQj6hwaXukkj0cBsUqXxl9cOm91LmlAaaX
NF3Ko7/gAw9F6aSA4hr/9HoPABxfV3M2ernY5nLqLXbIl2ZT8Uoub1xlnOxEvflWAb0Qkn1FdUCT
+mwl8HHcLqprb6a54GoLRS/5ygv/ZJO3FQ6L96XAhh7dnGadHHnsILA0dnVAGOlw+zKajDvtRWTB
2wLemLg+uq8f74+XLSdK7yrteN4RKVK4PJvrIokqemWvt7jTrdPmutF3xUB9z7nuWbcuWdQRFRAw
Zz9k7+bASCQR4xN356Nu624eljx9iUUkjTdnPVX29PUzv0KzURyUEq0F33p6v0TQvrcXlp3c5nWz
sqDy2Wl4KOanufFgFTlKqK7nz2+c3hmehPnv2VgFY+VlAIJnwb1aT4Vz8nRbcJOXbJW/Nq+pq+5S
Pjt1wfc5Ja+tbsNTILbz2MNKhiHgSrPy6gFlMLb//c20GVayWIpXv8ocfpe+6JFqj0uYT353uLom
M0mI6KaXLrUr77KdomxL6uKaL7eH4WLlH31LXGmf4+uuPWJITT74itNGtFHOQb4WnLZCKxhoMY49
3cvT7SVzLluQW4VkiQ/Khxrdw9rO2CJs/ccpVCJzme7H+PbQvTKBRX7Lukga44GwWHXVSD0NILiD
E3wPxuiguKEHe7gKT5mEDtOuFHdSvJ4gdlE5jbxDLJoKIWNTcmXb1jGgrmwNQ4pkH9HIvg0YhHTb
q17la1smQnGteY5f08N8VwVbp0RA9DQFvb4sE6dQcLlZxYPxWbfu4uu+Btf/NODuSt37x/VNx1UA
ReTrenPPhi2vpb38oL3wvtgSqTWhRGnfofkdLx2zIqxqM2hw2awza3/tGcouHXkHmXNoLQQLV1Ud
XMJyPT8Z57W2AY1BXMGUeMdcYvNsAiG4EoIyCoIgNUUdT2EyLnfdii67Ncb5U7NptkAtXHRtTr69
uvdHblDQ8MDD8/P41VLiv5vLDedtxmGnBdNBfxPfQOwnmxJGluCekj0t9dsXeKJ6ctSAjv3NxuD5
lNJ8lKLzsckswlWybCxZrvwG4ITCDg7S1G2/6pu/aPhZuB/Sx+vajNo86B+nt+y5+VGadkFLV15m
pq+JTk14HmIDW7F6s6EyXcEnZLBbF8BQ2L53tvLBMml/sOKa69LVfYgSQrRcnj2BZdjYXHDA8gDf
bZO3MJuXrpJ6TZ9Z49L0r43FC0KAfvMFT/O0uCeUqgIEuuvcoTVPhl0eMHDbeE0/u3W2HR/zDamK
ELEq/SxRJe7VXA/z0jD9rH5cvHt8XqY3P99DMAeOuR05ejwQ8Tev+EYtYDc0p7tPmPfZxuCJ6/ED
u7CVQJU9kNg7wg+0WX7rZ8/VD/FTQmf2fluBsMmAKa0Y0yKLG4SKpICl112jHkWox7VlMk3CuWCv
v53sa+7IXeIgJgG1TrfcAnD0framr/THJRR8Ts9XjzcgNB8NCgH2t7B0Fk+kN0BehaBFIaDtVJtd
y07ixRLqzFmPmZzI/YP3d+xKEJqsugBQZfv2ZWyapRn1m0UAqoMBROt0WSyb5ai4GIqIrWVGwLyy
2J11Z7GhDw1YgRUma1xa02w7DMSh2HRlZGTY2cZGZ3uMqvD2APnkGp0PRZw504qvAp/n7GCBOK8S
F6aA6GEZGNSt8Kg+ptMOQtvJTj5xwDoX0pb1FJNou4bu0oWZkx+U5g5yGltMCZuEoPN/rjs3G6Wp
c/s03nvTK3v3vLrbig+bQaq9RcFuv5yjYG+IRQ9Qq58BJWPf5P3reV4I1QnEZIswtn1euDc+nXFe
TcBIHfocNhqUBeiVfe+CSkFe42SB2bhp3N19oX/UUn/0ZHvOIg3S1DGeczrZZxwO2NgqzB2qn35D
UGfJtuCj4Ut4xa/rcsfz4YDDWjKSYCst60Cxeqd6ZEl96Nz1fKNHYsRFgFSfRTjSt4fTsXe4rQT+
zpyNdt5XwtynuPPHgHkXz3PFLt/ysLNY1OuTwWcXm7pap8ZO7pZ669HLEhbhwgiEyb6fYm4LdSgm
bfJh7Mkm1mQrf574kurVBVZRfWoh0ZbTWXP9bFqnh8QpY+MHRK4TiV++YuXY94cSNQqhD8zLgL0o
IiBM5H39BEqA97W5esr+hrLoBSMzq6YS59ubq7G5tDbHZw+x5pVLdLUYb+nVJbWWHCXIvKtb83Bz
CkG7ulB0pt539pke3VqMV3FhUFWxEOdMfrJAMDyROfcPc/beu1OKQtJBNgF+7dh5/BgsHq7+tAVv
rr/co8TWXDPMKRFxCaWzfbf1OfE+R+dV7fPevCyC04WI6PR6PSALzz1imc5nppAvxL+pKP1zn+uP
Ap20EEWstBJklMW3ju50vqUp7CQq6xR6T3ZlszO5ciS7Y1AFvznW3Ij+Xrv687HmP/9T7arPLrlp
ZhwLnJCnUglA9LfSQkg8L6fodPj10WYv578eDQY3vQ+R5sd3u0qPUX+4gDim2Cc/GyRy40O6g1nG
Gapu6hPO0LMwrJ6tC26DZ25/e77/roKM3fPv3+BbBfl8OUtlqU3zN1jYafDHPp+RO5j+jdq99jv1
wT/38/7rXv7peN9aM8DSwAecOOPOy9d3P/fTUI9Awtr6b/ox3yT9/3qkb/2YkwTRTVY4s9tyJEme
glusck5jbLi/vovyT5fAvzw0PJk8ntpcu/3WrMyHS9MOsPiwkrm1BuU5XcEsEJ+LgHfRJW/v0FBv
740nuXqs1Z562vXnkCYEtaqWdHPVHKvcLT/kl173Jop7bH23OE0Y7OEUOh2OYuGnanxVdgz3sO49
TQlHF7z2o4nyd2mci0cvJhJwB+bgc+uAHZ5HQxgu8zq+fggv04od/l1YEjCyMuvxbZutJTdzGZzI
9rYpwyxumCYTTh/1kpIZJSvnHl2OvUv2fPfbWPsSN8jsmCoyj2ywzz/a5clu/H6X7Uqn7G3j1Rhd
ahSil1O0YjLKmaqQfdoq9s1LHM1hwhSc6uSjjimDeT0zYTwpMiLhXfdoOb2rfKGbl7Ib5q/aNvFy
ipQWVIWcNoP4FBYQkS1zzd3bjdrPJVaPGejBBz5I68mbnHTdkWhd2JUo+7yBuIyGwIL57hdr3Fie
+pgfr4+LN1DPNnWfJXK7R2ZjUWhTotZj79v3sRiOoyV7F/ZvhvnxT6Wj8ARxh1W9fDMke0yC1KXi
4VWH9EGj4jHYa+6CP7vzLf0w0L2gnrS5LOWoJR4zxujkdeeo/5ge57AaIby2yR51gleSgDB7pIJf
rXL/Qhlp3v3tms7C8MXE8JwH5WTfWwcTiAY1dZuE6RmZp406n4K/XeIrcs2jOs/rsSa2a3twVbvY
t5e5HwH2/EHz6sP5kHlG3NMkTwDw2BdsM+ACGotqGU8wPz0y1Yt0nuo7fqW5USMgkWB+XB6f1Of6
zAxAB1HfNQCocgnZjvo59IP3PUQYjwjSr4WLWN8Qt/1j8cKkyZwG3MkiXC7puM262TNax9GTPNBA
znl13qlcFYmcrVyzWQW6na2wALqcNj3Pq3+Nkt3v2jrf1Hh/vP8oHJlNrRmipinfdo1zkxWp1rOS
zxVV2oRe/XgCWbrkHXDzNXogp/i8rFhmo0VYLecaE3soscTCEt3hcAo6+jxss0KY/Kbh9NMj9n25
+PM3+77HpIzZmdGI7DG926/ToHd1Ggm8PrsspqAZzV+RYvKO1irZqszVAiFFY4ecgAzM/NmohW7o
4B61P9KDsRxoVfVe5dyXsJTnkHERmyRD3TODrwj12fN39bO0Fpz7/uL1778zpRn6v2v5KCaIgwXc
M037bnJvzgx7rJji5DgCjDGLeultUw+guVRLofagd9SObl51e2JMil0tojMe1ONpKzr9ygSQ6xv+
JYCpaqxqhtNiqSZl1ecOjHqz4RmlVvuRtstmfE37N9x29wM1SRC9d42ligaRDfOn/8wDj/mPDCp1
ku3QktVWO5kVSf1IN8qqfsjod2HGgHNmycRSnr69U4g37PzYP6hUn7PGep2e1WcZpPaXEd2pyWAQ
eRKrh+YcLmgckxC81U7G/VL8Npw83SFLoJKNtcVNIjHOdzVLrLA1bKbqfDDGzmZp9Fnoy1ni5AiG
f9dh7Fq0Y0+1o1PJW4qh2blwj5DeUUBnaT9vSrwQua5bTV44iyvp0cm9B+OuCkbKOhByycsSRvo6
xhz82bLVvLcvVZzWPtXbVSCcXdKx97MLUtRXdAtgYeotns62GRTveFGUha1uzWX1Dj00uK7m8pdI
TStYkCenWF7piCkPd5d0APhayQYCvnndB1pq3Z+E7ZmoHUiOW2wU4GruIllJI1mDVSwHMMf+5FN6
+2NFYqrPTgOdDoVxpW8vT4wZoMU78B1VGOYQVWxJilLsuKPb9wgC502SRfnIgRCvUwizhRtuC1t6
T2xmGvHz/LUbd3DasFxS7povehWcoWZZxnoM8Dnb1/B0ONFoDuQ91LKRpOfl8sS1i7nT1J9sWHWX
FZweq6cqPnnJSl+ypPEPB0+mItCuBr+2y1UfJ+6c4uATYGiAL4fXpej13PEiEJ814gcpuPrDZvC0
BS+X5itfJfFweuye65Mj+QZvmsyjJUWUZEMMhTwFIMp41Chfu729iMYvJg0SXQ70wei9DR4YHv8a
zrn3XJs2PWyHFCqJkChU282qOvQu7Su6Xe8AMz15SXNtg0/OlaITixPWrd3cJZZBTj+Yd7vcgnXI
Alh3oDrYJLBxkavv06g1kKHc6n33ftrM9dreWc/Z7mlnGH6uutRcW8M29sCNysTNskNGxwY4qbFR
REwIENavu0USyGpU6dC+H0Q5rEv3chCfOgpwNE3IdyrHkNemy29G0Ss+Tbv3tPCeSbZxeZ/Y9itf
CSXqh6h44ZF5Bb+d4RtwwJ9kOciLXZm9KMay0eyBXB6nnRIC8YQjfrn6SWprR0mzCoyDk91PPAv3
L2KojmU0+RwBllotN+AS0QX8UbyXDiqaO8gjS/4wP/RnrKqe1nqnj+yhP5ySF5W5MQVmQ6vDRtva
6CEIN3one+neTL8Iuy/pgwK0tgSpy1l+Vr4aKy4DQ0Vyj/oSDLnLHOJqZDa0dTqy+ysbzZmiZCOv
55pkT5utjOe6ONX/uHRbl3q2n8VkE1Qm7y/atrM74D+h4qVUHSTn4tGVmyI5J+BQPsZn3YXh5FOI
3hc/UoW3hYKkhulXsyhsete3bJva80tmRvfa6ZeUjPToxjflNnHPd2LUhzdrWgsrNXrCk09lYiuv
pGcx97Ol/lA86ytlU4S3r/GZAYhlIBD8tM64vdMm0a1ax/dHo+hWujVcEMQGEKjoaWXdi5Edz8jB
ZSt5GcX4VO/Fitl5LzR98gEvonU5yGthsJDTbBuKh3eH3Ak/ISPHnMU2oaJ4p6/DurhsWkqxo0fu
S2XrvQz0lbprvxqvCi9hG2NcIHRsLeqxjn6QuSG4Sg+zCmmORBhFwrkGMLUiCsMOtsGv3usdyLCe
tF+8yKvWpSYKk/wtR+aEPEeOmOjZePLudPyYgrlJ0pIAEz2hZsJdtNUZ8himthEjV5CsdC4Q7Edn
oFsq7OYvQXkiNFCunGKU92frusrecaqqj/cALUV09eULzkQIaIRmxVaqH5WTy2ji+k2T7XxrEh3+
qAbUMngcLTkStZjgLQNQr+5uX3XvUElbUAIQt4IUmYvwdH1iWG84DDZmy03OQAnCR/p3h3uL88yd
GIZeMI7z9UQr7G54A6OhuUGz3wjDm8rYIVu+2Q3F8NTSXyYUZ7VtbosnIWYUvUCHbPCL2ADyCDCc
NQWPAlPm7Vw6mC+cGitlwd0tKe0epCcGg9QXn0qRYLg9VRivmh9CdluJ5b53bl/dzVUyi0mx1V7Y
3oPhk91V3Obvi4UtPQih6vw61ZqlON8jJ8BIDHeWdVldKN8SLR2UXF2Y0AUUvw5poVE/orZHlvXr
w/zb3PHPx/mmYDFG7MliRjgz7/Ry3FJzMn3RXQTyb7JU498HTv84o28ytu7U9eVd54zmfDgPsujZ
cOltOsZrisVraT7Lz0yYXV5/YDtkyXwuabHcjxVzg6j7ARiIy1CYFQkIhUovX2VR+rnA0cdScl1f
v0xPjA26snSXXq9fmnXezXFu5hBj1D6e7kgJiYZovklOvqkt5G6iWyBwq20m8rqtjRF3j7w4nl6F
WbjSULtrj1iBguaPust/pLndlJ+3fVt/frart/I7kXj+pL+Pbft/YwQbCFjYvjyiv5DVnrJL0b7d
/g1K+O//+h8wYZPCk8EINAXn4yzX/W+YMJhhQ6Xupetz4eTPg9jkv6GYhe8ronX9F5jwrB8zGZqm
KTL/Wv9PFLUoKv/pzZvnsCmKwudJKHoxNMrf6jaalFyL9JZNh7GsNqb0qYxSVJ9uD+da/DgLi6de
nz7OqhyLRurxaTEiYBAlyfjEJBP+8riXzicf0jVdDiZHz7jGc4NtXlhl02mXTGTwjH3qbz01VRrb
DBm0jcUMqzlRVk7OAQjjwe2Ku2k3RYqHftzDVH9gOPtxcUYodbk6JtNRxlejoJpggGyHTYlJUBiZ
P4uwz2ie7kCSzKL47C7AGZkgPQ+mMR/ls7hn3rebaVTIAdTj+0Tr1XYvDB1/wjCxubfycpD00BD1
x0IXHpEPbpKcjdigPXm/BndDCOohf8nxl94KnHbl9ePWMC36JMFUzC/F59jPohS83e26MmuYAVr9
eBlQFNxmYWymV9YCInnfEYRU9a7VxX1xowh+Gi4vOaY6Brg/DBk+/YTstWWMQJdrWwzIe0Xnn9Yi
M+QZ+eD0HXGz1gsH9oF+gVTtTtzG/2/UWQIntTuhgUsgNl6f62AK6baelaBRyod72oPgryofk7yn
KElglnxuUzfMLlX6fdVQXz7fj8LE3jQmX1Jf7K4il7Ackn3OOCXtOibWVJ6dAUM/uyDCG/iH3kU5
vyqLyl7U1KAvF9RyRpLNdSACsu6cP0gMaLMYZ40Brjp2V1JW0dCDUdM5SiF7vVBGrdTiKOVPDIVG
pEwrWGruGEywMkL3nNE6k38+iZuKQWsm4pWZXlAOeXif3rUr2haGoBP86c3WAFs7pBQorjV3GA7z
8ZxOT72cuONC2GDij69nSiMnQQzuDLER+sWHOk9nNwaFWXSSyLz3pt6Jd+2RsaxrQX28tuWqmBqH
Xig4hm2WZi83EZRi09w+04ozNA3vbCJ+SIz8cwJ/71yV6a1W6A3BQ0ZoBc6kIBe6lldb7Vu/bymW
DOfxyTzLyzZXIkaEOuo93XJxLXjJ/lUXTEuVha/7CSZ9Me1Thci3GZsSbYiQuZXxdpNGRxFuCQzr
K26mRGCcQu9AjvAqUQjEbvHUXavjRcRDqBdHBlA/JNN9NUq3nVgwJagvqJLpjE0eHiTzmjqCMO1P
Xe63BtM9CtmZMvjL1/FMQancY3fpbO0ESeGknCOGrzudQQQqJfNAXcFVT8rSlCAMJJC5nUpAASJ2
jNDhCaolONeXh85MXIgZti6fAnBi0b2qPzvjElwM0c280ygtxYybpyfGQyYiiPm/7J3Jjt3IlmV/
pVBzCjRjD1Tm4Patd9c7aUK4FAr2PWlsRvUb9Xv1JbUoReRzd0VICOQkC1V4gBART9K9zsbs2Dl7
rz3fDFWvncZfa64i4AxChnKq7UOb96ew7eFFd5Te2C+XvPkftZhZIlPAwRp/l6LZKqntdNpZekkK
VBN/9Ev9EwkkaxdDdtent2LkZEp4vIEWFB1iVZ+q3vxSKhQtEVEknrUvmdbOXzQoGKD1TMYs9/dk
TupNnX2ddqesDJ7NXpxML/w86ta9MBDkKfOzisYHH3bMjDhP9WTnGeVdkwwXvdJ2VpztRpdHTDPD
z1rvHioL5ZkcPhW9S2GlXZNredClPJrGuWun+7hgzmSNn+gQbOsxOwylxLg3x1dSCbbZL7pUYq5x
/lVr/bHik/1J6ia7nCPerfiAJiMr6IfpAZgrkVs2STJV+RwLBrFujgajDL70A45sx0Z+mp/8PjxY
/uywVisIHptX2+bN94997V349mnvvw1BSZZnCQfGhfOuZ5aB4KuqutYf9HgslgPGctui0A1oBBH1
u6uUBlElPTUFmg7/Oi6zTyTdH8vRPxS1cZv53U1PrkmbZ9+b//+ocPlbgunrmuXf//Z3/RcsbRzd
hSRKCfL3pc35JX0ZX/7bkfSZ9H//z//VJPO/3UW/BV9f24b+4y/6V5VDuWIxxuNOOrpBU/bPKsf6
4NKk9egdzmmzMzXyz8iEORdBt3AU/RFRy73/V2SCYev8jY4rPYskDPOfVDlvTxeOJz2bAouqzpa2
R2DCPLt6NfsbvaQGUq6jMfY57lf6MTPtVdnYq0LvVvzhTZKV27gYf4FNEz8UV/MHe56weddoorry
3ajKJimlalujfYDh3Yf9smZ65CKNhIawibxkraWge3WBt6UHqa8h68nhK4PZRNaqWFmKBhF1hn3C
JKSGNINVYzYHc7A3Msw+xdO4DvHu51LdxYC107gjKwsLCNlRJWFiDkHhffFZZNaWsN2lHVi3WZrc
F+VnyqaNXWUnsyBgKrPv41GdlahOpLRvdQMG9lDs7dxe6R6JkgF7bWx/7GH8OdGdZXr3eksCr1Hp
CKw8EMR5fArNEhEM4pcJZbgZvag5ZlUW4gu8nmtVu/fkSK2DuvwYBe2xbsxFw2+c+ASTlTFnfK1u
Mj18CtnlRvRtI5BPux7ulI0wNVcljfHavepT5760xNIbaUjwgeCh96pHNNdo/T6p3eveU+xiI26P
pi32JohbDfNpFp/gkS+1pNnMtsah0w4xKueWtOP1ECEJMxA76P6XrOwd0igBVA3TPu/zXa7Fv+m5
0y7xmNz4aXPN/onFqi+fPd9fT1OCBoZAJg7mVRMujXR41AdtIye1dgbxMAcTzDqvEq0ikYHasjXt
Kytzj2V9ijTC/2qm/oTWs0QjKwV1AIUtJ9IGa29uwqh2tTVR3cvUvyLlAkQHUXTdLw7dpDC/2wp4
PqWO/8+yKLVsckXevhhVU2XdILT6oe/xl5CnNFgMipqNV40gD61bs09+t4e1YffXMo7ulR0cQ49N
r6Y1kTpXEYUCBPlVnsDMI7AjqrRDYY5PU9Q8B1wPEqMQ0ZTbULN2oF1W8OUXTfA1FGplRebOyeRt
7DkMEko4Rt5+xHK7yIr0KnT2XUOnrbT4x89ZQ9Ec8oDF9ilt+sNIqp7wGZ8wvOogYlR5vtQIVSPU
OVlPvExgFHC8q+umavc5IXKD6O70TgEgMSz42Ma6dn0EEtVNGqplmmIgDnkSiWB16FkmqXWqGgqP
LKepmBa7XmXLrENJPyPTu7H8mFr1YVLJFWl2u7a2FukU7zyo8Zl0TnE6XAfGcF1W1cUL/FWaakdf
RDeTug4jGtiefFB1gDQ6ZfSY3Ti8wkNoXiWIdBxzOKvgCwBn5BjZTUDlzTlsmXrJqhL+uhTtxkjp
VuXdgbfhFE7+4dUy/1db8V8+DsLwWKOZYhlk1rx9HFRS11ne281DrXv3pe3dx3q6dhC5jXT0uvp5
EulvhWIpE8N1NFjrso3PLWPfsi7ufLUtUM351nAdj9W2BqEfud4a6dGmRKQoS3kucRD2eXlj+9q9
OaJ8S1EbTpDTDC6/nq9cM7poYjjWVbW3yGc1yRrJSPkdOQq1Tr9Oq27LorH2Wb0bn6XJMLc5b3js
kDkbfkrc69Iutn5aH4Aer4w6/szBZ9CPXVPshqF71kMSHPP+sSbJsZxFeS5suShb2w05mG274YCy
NQIWVxpxBLNu1Nz+ov4C3sztwNSg8l089ucIYSN98xN5vrzqxb5oc8ibzTkw1HVmMF+FDZQRRCFr
ZInprM++iUV/zjy5JX92IouYGNQagGrHc1p4V2H1aNrq2u/LXZH85rnOYiJQTqNfq7tfasmPIoni
qOtD15Q7MWhnzh1xWKhFS+FYkj4e+9rNz5+FuSR4UyTOKwN2XyHYL6kR5dw2eLVlUvxlNmFmzYMd
pLvCfu4YRJO/vQ3IxmrMfGdodF1pR3q9xWyKe9FwfnF8SH6zj7Tctlq30gau6/wEAZuRFirPmvVQ
bfT2MGgQ8GoJn65AQEudadSb2jR3vs3RwTN3on5SwW2JJ2couqfGxQhqGA+VH32ZXzDJYsCRflMT
J+OP3r5zILcZTzVKhZ9fhbkSfl2bzhfBoDsDzh30uk0R8uYimKmsHDuZ2odcmg/zemjwyb3scDdw
TCUc+lcL8l9+oGlhs8ZJbZEm9fYDlVYbWtlTL5hFeyDEY+Og/TBooDjBsa2sB7LDj6OyTjXI9oE9
YUievL7e2J11JRTaccfPv5fBFLDBVzagdORg87o+n8uzN9eA/tD8k7vCE3Nf9r2J0rAgXxm96h96
Gy9zXO01j9k+i89km7sqtyEk4n0qqalSereOuYultWryS99ahF9Ym4xXceKrttpTDYwudqO1q3nH
HA0bGuOAuD2C8MLOORWEXQx5foMoDC1lvJIq3xded5aquHGblI3EXRMK+GROCA8rC6ydfDDjmp2Z
IQYBIvnYPWVdfJVZ3iG0sL+kxon0RQKrgt+yDMV5QPN17M56ajF4WsaW+9JQmUh7uG5iPpJyME26
dTGJNbE35EsHqF29PMNlDJKSjtej4PfiuCw/BhlBOvwm0tHZbaR23+jMk4wQNQbxLz9/Budn7PUz
SFNO4sUncgyhnOWI+UV99SKWwie+i2byg60ZOyggWyP1v9/j/8ePOnI+g/z9Mee+yIOX1yeab7//
DwwCQW4fHENYEt3D2wQ4jVPqB94Hbov9nYJATfXHeUYT1geOyyglCIGz+Yd5KPDHgYbohQ/0Dugi
cgowqfuF+CcnGjmLXP71WFgO9ZphCcOSIGBRZ7x3yetpkZNyPVoPZU28PEeA6ong1qXuQp6V5Ify
X7a21olF00SnUnblE12GpV0YaDNa6d7qACpLYn8tU7v4rn3RzW46uWajVn2ZljftEAXbV5f3L1aS
+azz5hvbJFsY83rK9aH18L7t0Oe5rKqge2g5he3bskV9VCCto9hCdKbqdiccvI2hVwS/0pn+1UfT
mPEs3TYI7TTfHcPyzvKbMQ7VgyXSZJeNaX3O27GBwWZh/BooEfpSfmwjeZcovV3HsZ+uDD9Objiq
mIuxMn0ijki79xNsMrLKfk8qatE+Pf/8Cr3jc3FTaTbzbDENICnQ49e373o29WbWDn5BFnA2nYva
xTlW+MWuCifnCpDvJhQIBockR8HZ7Nwys9dtYeI3S3H+W1PQ/2Lxfydjnb8Qx3ZYHw7/k9y2+fzw
avHhoqXWmBjjo1EX9sUK6FnJvNzHc0xeY3N6kSmXJUy7EWdlcTVoMTzKic5X3iim1FJyXlDjtqmc
L8Rrjs/Kw8TXCMu9ckudOiHqD3lFAZN3WvTPLyZBjCbviGsLy9K/XexX311rVc21EQQPVc1cP6YC
P1JIsh9xhuts8ld+rsL7yciOdTc1T2Ns7FyF/cbLSDE0y/oX67j19qzFtQRBYPDWOvQgPMBT80L/
6vuESvhTnJXdY1F13kHhbjZrGrNDlhKbXEoTXbz/opTjbRqjzU9k9nXLoTbE1vdkBqACSUnktktp
x+VjljnGIrSMYlkKmBWmHpzcMCFEq3LBY4C833YyQ3Dse3jd00Kt4wTYZt5LZn12QdqjpXGodDqx
T2wdC3yFWmmULpaSrHmqKt1c20l8X5VmeNMI4+gNdfycqemmjTgb1167raaeppvVTPSQndtAxPUn
5jbof5osOBr1dO46sUlLrz7pVvKrx9J4qzX+filZ/pgVwwiRZKu/vZSAAJkY2JN6dAGCfUygPtJV
3rpG2G/icpCbTJhoPLJ620yJt86lDyvK00EqaUwqmnIarkPf5OCWODYuCkLXStu8hqU87eRUnZU/
h36RW/ZRuN1Lo0RySzhZunRGxI6dX14gZGMVdhjZhJWwjkP2K/7HD+sVeDjLoADnOXGYHL4rA91o
iBhcBPojzAiQGp4VX0Wl2Z20kOSVMfWbK4JsF0Fnxr+YWjOT5NK9WaVB7EBgIIZIF+x87/eVvjdr
vdAm7zEGTmhXyWOS4BM0K4vTqDacUys/TqhJOzrrJPwpbFLEFCyF6TNeaYjcLI28xqwTdguzNzai
NKYbgt2wyyTIYIIwi3AJI1cTVoxvdooAcROpuaxGvLYl6Yq3PedKSuwxW+rtQFeI5CLGRFGxblpE
cumAjW0c8+jcpfmt5pcvoxzbYz+Jj2zOV0ZPRLASGgK7xP1s1ZN+fWeqESe3jRO5UGkChhXNqp1s
Ks+vDn4VrsOyYNMhL7KJwKpEogMuGXmbsfMhz7BudAGn/UEjFAIln0ek9d7QMakD598qa9oLwUEu
DIW5SXL3kEa078hSYkynn4M6RiiZDEgMQnWvleh5DF3SGkDEFtRGCrcMQG+lqXRfT7yoPG3EDGAm
iiBmL6MkgvGQde3Op92y8s3WXblZpc5JDcPTiz8aYCdvNPQebjBEDw5zB7/VuYqckveRJeCIjEWz
8zOYuK0bOdTp/KJloGmtbLrYwqi3Q0znke8NiTLQL0bqndl/+o9WmH+MwsTZBr2NDnwOhvN1dAc0
GO9az1m5nSyvNMSpSkNI0aTEPNrtixh4wyowpg/SdZZpWKwDb/xDTvC3x5F3w4v51WdDEhzGJBG7
1MXvqohWRZrpaSp5dGGs301p2J5K5dyaAy2SrLENEpjLOQ3WLV7oE5GUQof0OrLIOmQsiOjM1K2D
h1H25zv3Nxbeu9eGdxYfC+8MZ8b3O7dXxtU01qABMm/IuTvJM3XbQ4Q9c09i4gvQR5M2QnDdNZZ7
MBQzoTJx77zW0reOH3enaGjBu1hBverK2l11GWS/1CDzvjDIP8zzbteV89RvDFpYhxUGdS/dJHYh
HlrjtunSYWGHOgGnPuJSJ6M1MyRrRajEx7biOOZM+la1iXbRXPxfdYtIxOJB/vk1eNsx+OPOsM9a
TJhcG3nC20VZ5Xkf5QQuPrbKxFBGJimkXidyLiE968qq6191138ogT2bYQagMt2xeBDeg2K72KOe
nMz4cWrlV6tzoPdAJNaS5wCE3V3VODj4CxtdITGgeH9pYcv2VyjIdx3+bz81Eg6QZxaFrcvQ7u1P
PbT6/Kz1MTeeWVnSpLdeE163dhvvh97FbZX3w407xZ+JO0UEIBeVjnQ38qvk2jQUMYl6cfC7DHzm
aB6TzEL3WyDSy3UwOI2P3CyWoFNcVrhjNSLUdQgQj1FIR32O6XAOsQi7EIO5BMeVjOiacZg0TvFk
IOsAq0eHaaQK2InIYFAwNeO2NkCHeEN71qY5A0JI9XUcil3kaFCNA8hYkRl8x1n9o/Plf4a792ba
tv1aXL1kX5v/C3REjvQYHrB5/+QUGmVFrZ2+Nu3X12fR//iTf0zXpPOBNYXpqDuj9Oy5Dv9juibN
D7rkTGnMHYLvqeN/nkZdogPp3XmcEb+j93iB/jyNeh+IidJt3lRixA05k/T+/X+8WYWRYr3599dN
IvEetYXox+ZMZ1KSSV59MRMAXxe3A40ns0WgcAxQshw8Tlzb2NaWuRNpd7nFCCUd1ZPjluxFlY4E
O4sG+DLZXqhFzHnhZopfLKr0coyj6z5EU9r35dcpaPplXlFVUNo1q7o7GDTnh87bOEmcHTXA6cvQ
l3SA6CM7fQDFOLzQOhqWWdSIZaLa8aj3d5Mq7evRjz/34TM5Tt5SlOVGt4CHd45KFo2CZ915gVxr
RX6w0cj1qHKoCsJ15JvJUnkIkXxmzIJ4lwfw45WKo60hsZcjsFimEz4oemOHJqiRtOus3m5eLgo1
TOdGE5cWV0Ckp+md1oHh78KxJo6qmsN2/UUV9tqm73Rz0XZRvdNG94ZY1xqIOR5ZM44euwiiQomM
G6nCcTChvw7BkLN31OMq4cosrAq8h66eyjR50biSezVilE7J/c3CDfUh+4I5tmu3FS/uiBwq37YJ
iRdQtnTp31qjeR34enHWZR5tuFzLQaluJVTICERP926K1kOSsu3LKEGtYO8anRSoYcIxW3noj8JQ
h2uVkLhRus4x6TRQMn1Snc1UPQBPrTaDAJWvW08V/fp1i36Lk+awjtXHVy/NX/QWnL96AHnZmO/q
gt4MMru3D2DBKG1SblkeNT+uNh3UaShihMxEU01gTaqmwzgVa00vW9y56YC+onrkiEg7LfIepnCE
FlJHV0kVEahVw5BvzJZw1ikI7hyGMqLt7/OuN5ZjUOurAg07WQy0E139VnX571FpQ3+J3WTdUNIT
9YwQOYhIyi7q8Ekj7gsFeazE/SjacS+zcJu2yDsAnnlC0y9j2u5GJjs87vqtrtkPZJhhNxkAioRx
Wa68KZPbmPH0wujidZe6xnOYO3LlEVTh2CFQQln47PHVnGBbedtosslaaeNwlw9+tuXZnHZjSOHA
7AXRtfbJ4kFtJIofjD0YSLqUs5PsktsJP7+ntfkuZa6j6ZIxqM3PbPvGU6c51rHyU51BB5ZwBmh4
4Csy1i0mfKm9I/xXA7RY6DsPtpYYhXZj6Iyi51D0eJ672FAwxsnEeCEYHvctB4Q27pEjmXq6sUdm
sPoQfRnygowe286vgyE4NU1tkkAg1ZwfbCKCEgkiI+uxjvS7SR/k7eR1W8EyssvivDwmlk28tQVw
zBiY302mgPeQQlUjhB2nUkhCQNKraV8Uv0+NL4mrMftrqm/OgHazcUQ13hipQn5sEsDTDF+HOvTO
aVMhIksh2uT4MBKBeDdGZXQK51+qQnwt5JRsmBeey66BMKlG/a6zo0tcA0rCV0XcUe5gIyxCA3ZC
j8bGG2RPlO8YoS+yPvlGdBZ1B9ffni56zdOTlLk8TDV4Ng+rlG1mxX7QvkWWSHOn0rhfBpwk+Hj/
czJNiwGd07PsYUJMWgRZXGi3dch5hal8nQXFqrHnJ5aAuGUXZ8yVNzX5AuMoH6nkjbWqdOZqBD/w
pw+BzbNH0N4Jv9fAcYk/M2n2RgVjfG+UdrLSbZSbQUUQQJdd9YlpbaGclwjZhuJWrzV0/bpzbQe1
u1ZCwl4qvHFteAAWgsEO12ZMxno8AEV1vHhnNq6/yYV70jRlXPdTtZ5iKckJ8h/G1ojIOjCTlVVh
jwykUBt3YimyUEOtQi2b9onfLElrrvYTyYCnwARnFETI8DSvyi+ZYogf535E3jynryTVh5XfmvIg
nCx7jPpoU1mVu26bDjqUDGkOjLp2wMf9iZ5wu84R3i3HpscDNJDz0iSVSTR9sWprR21lYqCBKzO4
Sp11ImgW137Ai++OEfnYPmBGvvzOEu1EaqnnnnrLPNQVzYZkku1J8KZCi4MIOE2xD0TRkQu7K3zC
7ACj8EwZULaqctE3AcbggBmT61uXznc/kU3sI/If5DrLbWKxB3K8TTvbxWUljpAuxdELp03RS5sM
oh53J3qIyjGzI5FkD7mTq5Pli2lppfW6zUJIFHYeHyHHaIAGc6upbwlj2hhOPpOpkG0kDRigUnd2
KilHZLYsMKkGcDfvcBdYHcK3BGXlPjIac6m6aKn8JNi5JsuosiyCjibm5WUTJ9swa3euSE5mHo/b
Nhx+JybnypwGWkWBuamLFipKSQ5BPrX9tSWqtZfNOxrR8MSoKW+dupDsOhmoTSzKQ5p4A5BEbk2E
QHrNFeY19rqX0uNcPJVYh3qugqtr/ZW07pzcdReV+WQRrXhGrJdtzC743EQ2XsEG1GOuOuoD42W0
s/bKuHO7PDn5WrVxjIAXuWn2pYIyTqcm2efxfRnTGTNCNC+tdetMGiL6EXFBM8GsJCvownKDBT1y
NjTYaBY12acyN8Be6NVt6/XGcdbWdWzONc3G1DRvMieeVpNo0rXigF2FIVhB0mDCxhzPugoBQWnU
IZ1b33tRoh/ybMyXCj3uIjJBDzU18BDH+AQt+xoJ9UAcUf+sy8cqsSDNTDD3wtm7K/P9IMF/xYGX
k507AzniibUxZIuY5MCTgTZSKNxH42g1WyMMsaJowVkBiel4AV3mA2salzV9XKw5eq04SMp0ResD
qY30LokMPGzxjr4JE7FmxfYPsf6xJdFwqVlJtfKjLDtWCXtBRF9yUxmEkrUGnBAPkXTvje0y6WzU
GAWHIXMSv3WMXJcNM4RV10zdpkwC5v1FCN6iHtWyNlyQcM1zWbSnpBj2Y4fLWhUaO0RH+ejUi84I
krPWO3d9RBJoFzrZgs4/nZvYv+44Msc82KXlLMsEPYXWdHDd8O603OOVVpA6VKUZlqqIfPkg7+AO
g2Cty5zMzQKvNvfuIwUMJDLKWb5HvzKVfGJDnA4kiSUL6VBKahkmIENIyRL30U07+9Daxn0oLW1d
O9kBNRQyI7N+tl1MfHFSbVDFjCzj8dYPcWPlPfDAiVN/0SM1GEpgKyx0e6fUHsYkwWBo2xjn2+Ka
+Ir0XOaEr8R5aK61SKxVDm7M8K/ypgfHKvuVTb9bViBsXK3aO35XYiKTYH9VYK6IKu9mvXx3ZKpL
f0tQ5yV+WwD5a2xiyEg8aYKBZBm9jY6diUPO67KBzSLwDwGDKWrZDnFLN+B+GrDSWwKqTyFG8KwV
1iHEyQVd90JD0VOpE0oDQv06STghyU2yRswkjBCMWjmQAwi/X/ZUuLVx1bMaLIzRN8+NQ/VizUuS
rYp6ZUfwJ0VM3pq88SqZrK22gTflmJfSqhHNqW1OtbkqQuoe4W/sMLyusvFcjvKBszDUJPhPxtfc
S27TDjGyYOY1VsB3M33ZjPh3WytZjmbdIRe3d7nLPbf1HnBZDT+09tGAd+2x8oIR2DTRdbmEbaFS
tWEDOtkxRNMks4+T350HhULf8kKugLjRc+03bTLPdsyaZdj2YTK67j7KGFr3UoBpZPqyT4Ao0VAs
CSuWFyJ/pgWzFV4fQexiAoIqSv3f8tzqt3QDF5Mv8hN5Ui3NWRqqt1r0YpgFztfQ+U30cteGdBKT
iTwqHU9i0zy3fbHXs0QsOpcdNM4H4tE7tSZQ0OjtaQmBBTUWveiFn80peflwCFw1ACLzDsmgYazv
Jg8pbuSdTGjfQSH3dVVmCzWBSsqzYDNk5V04jYesWWPK6/CIS6rmcIJU5Q/1eDLxsUXKW+SGIkMH
zkGnsmDlwlw6Gbk2rZr4wZEjh54swjgQBBtOZVcm7kO2EM8pN+lY5sQ5pSRO2Q3otQjNVnDax3l1
GFrvwqHzQcgxhlWpVTgcB+A1LCTzljoeCg0AUj6yhjii3fo6RXcclEs7NmswgSZ40l5GW7P0DkYz
xFwTYyupDgIMolExE8oUV6GoEohFcYsCL/wt69N8o9Gd2VSZ9iWzghPPW1QJVtHG3ue1fPRlSXCc
vlK1H62TMnvRImNtQReSeecuxq7K173lfEqCAG9eZS7xdqC3DvdpkfxOaHJDk3j6qsdMXeAA0DGH
S5qjdhDKZIFc9Qn/h+t4rMBmt/z5KerduI/JKPNHGP2GoMUKjee9TnbSrTqtrYociDi+xO7OqQB7
DUg5rTJFc9J9SpQB6bFiKWuCS0hVGJhgzGaHSz4XAQ3NeeHCYRszF3yTgQM7CjkLDxyPgpLt5Nv3
/f99pfux/Ppv//1L0REoM959DaIif90dEg691b/vKT2+5N1L2/3wJ/7oJTn6B7pFhDVYFhoG85Uf
zcaPZiJ9kMx90XJ7fMqfvSRhfNAdcEKepNFjMJxmZPVnL0nyF6Jo8FwPPQJdIOH9k17SrNJ4NYGi
b4zUiBG9pI/u2fA9ZjH3qzmplyW9XtdOfalUAfKggc2so9I7CTtrFrHqYBkV9XiVZvJK2GBu0xpu
vRlMxV4KJFDoU8vNmCU3uR8by0J4KHzSTRrrnMu7LNtOJduU7HMPw1qqdiJmjNfoUXIokSN7XT9e
9fEUru2s+oL/Azf+ROc08I3HV7fkLzoWf/FjSl0nKt3kopkSjfjbH5Owaa/pPdFcClPwisQZWMjf
6041CJdqICsxbpiJ1slRemrTBwwSLGINV57I9XWrsJlxO851T9am5m99xSvZVkVFYgssPD8etjmD
OU7zFW+e59wNjYHzGkfYsczHp7h1qHGa4Ki3HtyBwN8Ewnj4+Q/IXX9/HyVCBtsWs7cRwNe7+zgg
qIrFMLQXXXCE4AyOVJws4cQNtGNtGjFkCMRShmYGZ9lfAsvS2RRKZ+3FAPItciZcyz8Lu20fqM52
sQ6XVfQ2kzN/2P3iq74dXcyPHF8VLj+5Iix9tPHf3gtVG3GBtrK7MIuHYoISaxmVOqyCoE93cK0W
nkx3I2eaq34eXraqyNB5MxKGQnWsk2C41YLxc+muRWo7t7/4cm8nsvOXM1ykIA6KGVsyYHg37E6G
LpWBhTWM7jx1VELOpzaayQk5IhZAf++0MfPAxka3MufGJoKGZKSfetcerzrj82j65L/m3tmKfAPZ
3bD5xff78eIZRMXMKvJZ3GO+H8brozYOdh2Ii8kkZIFx9Uk5TIMzw2yPUWndpn3bLNuktk9aYJYr
a97T7cwEJo+Q0Ujj7JyH9pYBRXyqtKT8xWROvtUKfL981uyURcpkeCxgb+9tp9sqz6ZUXpykmnkJ
KbyX3AFvRxvZMzFf950o2HxhTyO7uDcJRMSyP5oABdPYWBAtGrSLyg3zdeGPSN+/uIEj5iFPsxS+
MW5/fjV/fGlYWr1ZpoQrl+bZuyfRCeOc0lIZl5a85WNchpQQaQZhwI7vJuvT1NjDYdBhzbR5av1C
7fONZvavIea3S+XRRMURZtu6jgjg7aXKY3TGJtOCizegxzX1Xiwwcm5r3+dMHMfaqhzSemFMqfUc
Jn27qL2UEFaBVpO0N+PseW21L50SYQtZnBwajNCbtp2lk1NgN+MqNTyAsQUkY996TGs7X7qZDWJr
pkooo1s4SA6WyhnOWaiKO7f9EjX9cyAaJuBBlR5UXj26TvilDzTnPCVui5OWyULRh/VDkRDamrbr
KG7Hq8Qqxr1Xap8YgWT3qoLPnxbaLU8psJvSwLmQfUka50s4dvZN25q7UaUXUqtB/WQhVpNOJ6PQ
lxCZW3lDH8/Y6FG8CQoRrnwL1ltakT9qMovZ6MHkrDRHQ8ZtZORiFv3NVIf+rW/ASk2b5JxFQfWr
9+2HR4TxNxUe+mB0hPi134lDVM3DWLqdcwnSFDx5PhGW0XIs7qWO5Kp/1M0SIVNZX6IUWAgh0Xs/
BZYRZzHiW4BsHWMX6Wg1tNL7NlXhRcd3C4Qx+9UX/WEjpx6gmDTRYPHeoWZ++zgJR+sNXn7noncR
ENx4lzgI5ol6j5+xUFAg5xS/wp4Y0AKe6AyaGD9/md7THmadJQNptHQ8tWyH70Xstq50HQyof+kV
ASG9gW7OzWFvC6/DdeKYa6ftyDrFtrwozCbDc9X432vUvx+N/bB8z9+B0hpRjU161jch56tyhvab
LrWu0NjhYG8gpslxz+e7sG1RoCUkmdD6P1QxuT2ycgH+95Bp+ywDpc/cbzmOPuh0t0GQVVYLS1mE
edTh/ufXyaKwe1ty8R09YAPIKpBostW8vVM+m2wxNnQaqzhZeTRVTrhUaWn207Fv22Ffy0ItY4xg
deKb+LkCKJ02nNNUaCf+PsVZKAEoZNnZKa7CmO62yG8zBJdLBFzagSzwwrC1axqp5kZ5ISeFKU73
KHpeYr21rxyd1Pl0BKduJyV9KT3OP2V1eTE9YnAb2Cnu/EvyRdMrsTbRyi0Ct7J2KhScfrVlCTzD
N+PrpiPZedTdJZMQoH2JZWzztLgO2gC7QErz061Scay9WC7TaJquK/WYYr3/+bUU1o/XEkECJTSm
CQ5T77VbumdqOuMF7xLZ3UuVx+167BlBmQVosDgoCOaE8edHSIvimM54F6qQtxSHuww0IgxzDM5V
4F55lfaLrcX5ceGQrs7ThsEHxxd+r7d3WXOK/8PeeezIzbbp+VQM72kzh4U3zKzUqVppQ6ilFnPO
PHpf1MzYn6SZX/DeECB0qK4iX77hCXfQjUHQi/u0EVOrPXl73wpes7Sg2RahDuLChLsidl5XWNiX
pGJx1lKrOJeC8U6TJ6E2nc/nWJip7QoL5IQxTa/pln0Qk3p/TPX2nA3y51wu6scxVvSgTIGl0jFB
1zfP6kgouhTxYEHv/L4CNKSInPZzvH/W9G2+VbU138oauNegSXuYaLQZzCwJyykfwnXBtZwyEtp3
AkyRXdPwM3N0ijC4nPbo/ZdielUF6GjkpigyAM5+NNsZQQPLeOKEipSDLCaJZv6sFw+dWJWXrNT0
S9Z1yDbEij80VLAoa4uR2aKTubRzc8vQ1JPS/ibK/QM9avWUtPFLaiYSptXjfF6M5kWwBoBrxpJh
UDJp+61lT+1rwbzVY4l0V1Zdpf2vSFLlNxAUB7VFCkZ+BpwUURFZPdbzP/YURcwR5aO7/4IGx7eC
6h8mCBhSMyw3eHQcCjI16UFu1MdSo4qyCcIHpSWCmQkvvEJeLhsFSJ6RAN2uGOKbBfm03nMUnDfZ
cEaKMGdlnCBENfnHwqIiMg1g1oRcku5ZidX9cDwAyOwEJ1QCHSA6sQ/paXH3bUDCXsEtI26Gl5hS
CV3xyR2STD/Vk2IEak80pYrTdkqEPMjVEp75hLa0hQxClpgWtYLmTd2rUxL3K0UPZC+zrYgEtc2j
aYT6p3xpRGhIolBHqTLejLhvn9uFohM1PXKddEXmSV7LqFv0wbEMuB5KWpZXqIG0qLeIhBFJxR4D
HNqB9wW/Zb343pQw9zjJQFuj91XWephilGz3yQ4JtKP0mAI38M0FAP2SGeIzp2/rZKnwYVUrwGU5
4YAOat2lVp1SzjGKsLEQOqjH7KnP2/mU7crbz++yiYCxHzt6n60lnJtZHcEGWtYta7ZPmtkIV9TO
Ed+nJmfae4pCV2utZZCt63Kz0i5KdNo3kjRnwZYA/OvFocOoZ3upsJSgCYwRUAfTdQfu5UjCQ2qW
FkIMSyj02ASBh/KUrlPDOuE7sTbdbppsacJmbG8wL5loy4JygMb7tmkmjZEVvdfpKBmr+DUXyiyx
KnbqfjXBek55v6NB58QYz+kzXLk4K/BAOKy0mqZxVWtefYpJCA/uy/mIxcpNuW1Li5ONgWTsiiaj
ta4P4iAxY3vRzzTtJSbxpjKOMVhHTyzcAfg6VldZD2Q78PaK8aSAiTilwuA2fRIHlolLobx8X7e0
eTVjVFmaeP6gGbF22bGJj/b+eBxx933GKfhRNYoxSDNUUrM6tx5+/id1vHPZj7dpHLNrWnUoamso
w3Jwzfkm4WdQq837jsBL6ssJdkvtlHWOXHTNTeoe0l6ePHFK4rBF31le57N4/FfwYORYeu6aOHkw
rSyK0x8T5c4LWMUVqS4xqsWyR52xKC+JtaPEa0gfMP+SXivVsrANpm2zxTqYeBC4Vga0fk6KB01Z
mG/L7LGfUKjcOumagOTITPW8rHQR1wzshQDy75LlMAIy1XzLmSRPiUG3cDHfilUCLMYXRHuvwz4m
0TCBUOjgGYcAAD5XSS9F0mAaUQJ+bbAK+awvOzhUtRHaQC2mwYmXxXjC6lm0+01Zw25QRl9DCBTP
Okt4NPKWtiSiAiedBqUbSy2dY4lWm1XlIqSldnho6fS5CZB2wk0cBuL9AMqtStQI2kuyytltVJP8
psIcDrolL2z4gjWflbYnYd36+5CycCQ6OowzCsbGdCm2juJ7/SU1c+Mk58gX5sukI7tTvRPiqadl
1VRQwj3XnlM37TR98Gjjs7sZw+61dBT8WKwvNNRAfSfNHCU0VZymgYs6WW17EejDPIlm0dmFsNFc
1CkWt5WIULqqPVtzaz4Dg8ZKaBg+18moBF0/LXYvvJsGPSJrTtvztpgxAoZrAeXfGP9C2P3p+/xL
wsY5AOhFR0YMGPwfOPgETSOuXRdeqs2BcIudUT2iWBL3fm7qyBgq6iku2SiMVfi2mymQEZMQqWDd
J2Wt4g8UJECRvKUiOiZ7L12sblCqTp+lQfg6o0+gTvJHyKWSPzZSIAx6aqtgvmGpEg/2IjqSEnIq
q5onUELorlXt7MsxIkBNh/6AWYMuWSSQWKuJW8kZTMD4F6PMP7P7YwQMglZiLnKh3zGgudjLcsve
e9e21KsKlauaYy+BRwkaJXXamvU6WDW6/fB5nELEoGyBSOMmaE85mI82dp/1P3ba/Zr5vMjDp5kn
6iRi/7COu/mX+vp/9ryOQoRKs0vXsbI9coV/nNtrquhqPhnJve5n6SaKKqJII6VHvV1Z9Lq0fjKT
LcyWTjsvjUXQGk/nbmh1TwPz7gzZYZySYn8SD8K1LtcvsLXNMNXWMWxrVA/Lt20vplCtR8Q3ixY9
IWwgKdtXp3oBS1wdH2ompfK0I8XgpQJinnrSvgpJbltbPXuEh50vjKr4nCuIi+vrWajnONys2vwL
Ocf4oypjoYXGQzvk6dEj0X+rc9ChLnM9XbJ706EJNTdvUyWsjyTnepaA55gk/RI3H9u1GF+Hbs+9
7eifmXWMj02KjFgVVy9D+33o9BKYFzNyV5Lu0WgxNzJ2gEqG9dBopRGaSW2Ag9dysC1G6Q+76fYi
wOy5239QcmicujVBBcRjRwusRRwUUYzUGI1rR+WUgyKLvT5V5NPWEKkep4jSjR+6dcwDlNtu1D73
0pl7m1N7QB7+497szUkvmxMhCv4w+yi/rktBVNJaugMyZ/MtOTZR4Ih/tAP96qVesyfkHXZ9099j
Nl4EMHs1QZpkMpwVBaxaEqcgbUo0Nq3iPZ3A7MW6MlPfHv9S/Pm35s6vm8lRxJcxcGZXpgr1W52x
nBpZrrKpvffIY2BQMrmazHkjC6t47Ue6flWJdVPXwEBpdNkvZu17PUrLJa+z5SIN7sA59NzlG3mW
KWKBp6NLXhm9ftbKDkqBqvtNZ5BLzmk0ZLnyaiUK1Jlae1yKEV8Lg+VasRCuapdhCvM4IPIf5dnY
nhfTeo6XKX/Ce/SjKmXvkqm2n7V+/rePjjHADMRteust1UcjAr701j8X3ZYHY02Em08SuuaDRpZa
Hl1+IdZc9i/kziE3LCYa6t08orZrlmbYtiKglgpjzyMBYPMuzsZSRZo4909DvUGj6taTRZBlkzGD
uznSi63vUnS9yIw2FfakPOYXUQZGIU77s9ZKWKisBI5yns8etCvsXveTVJvr4yK/qfNjUhbbp00b
V2cwkSDAQCG5NlVzn7NkwMqqwQ6q17z50DzqpvFKNFydy7r7aDZceLbjPGaNKlLsmSLde3nzqvGH
Lu+QdKxF/FtBx/qzogMjVqX/Y3Hm/FnqTbVemkaxb+6YvuazpTy2yJ1FhrjCPC9yFGZ66UO1q/1V
iF+HUhKDsl2ws1ypXOgwu42q6+/qmDldJX3Jp1mh9YBXptE3t6LOlHOCTkNZ6P3rGq+2xhz/KOlN
fS0ac7HHBLW2ZsGBambIPGXrZBtxDbCKYHRsiiO7m+eV4C7bfp3rpH82F/UFOrgtm0BnIdphaxqr
kOnT1VfVrcXfsQ6TxRxPSTobHkTzM+2Y6i6mCn6s0k3ITOWl6zLdZ+dtIWUCTEi00JDizl4xaxUk
/VOaotcz6BL4l5gMq964w/1zqhWo+yNJg8gWhnQA9u+ZACxj3s/NtmiPMhP/tUms8KApWb34eYaz
0XTW13pWtA+m0CjBQgY6FiJpxNqeUDyQz3PBjJKS+S0HfW3ZFvgQ8rV7k7bbW20BsZqKcClkcK3H
FJOrbnC3bs48eUiLCNEUDARKvBmTZEMAqJCdpJjZbRKNDtmkvLSLmX7S6v0ZOZP6EXhaRsoWNnOO
TkdGqzupR5CI5WhdKpBktrgViZ/RNrq0E0IEyTRgEbW+YG9cXmT6im4nNA+rVIMsQbN+VfHq1tFx
uCR6sV6XeEM528wAp4yLcC0kosihVHXgSIP8gPYb+K1GQfBvHz9m9NCfVh3EcFlLOO1SrotmSdtJ
d4vlWa1ZmbngFbG+fFflJ5Ni/rZNyzcrfe8MsXoa101EGyFBwaPYoJElMtBp68gqjjbflOVoavdf
d/pXESeldkVQCHytRqpLQQa5yVpLvL6FWVEAdLALVCAxiYTyD2pmeWr0pU/QAfTBadixtGHrJ7MP
6Pnw0MzZBzQryoepypFQk+p7ky3NY1vJn9tJa6/i0dajygwNZ8u1h3Ee9gi07pxuhNZV3nxVluKW
CiL63Fl86hNR+gt15mcl/9e9nmYIgEYU16BFi78XEBKewbbma3/f23Q7S2oCYHVDJ1yZNcxp1O7L
pMsCFoTgUiX922Lo0sehlpAZplz+mXRhOqNALt6ABrldC9qw3GXloxTTRFHhfenzLEdzKVuu0u2V
V3QxO9ixoY6TqfkU+xZbjUWPjGy/KesYP2WOqg/3LVfrS7mnDa4oCW68nLOvdGz7MxZh4mleTWR/
ZpjZZrKgrWLNryBG8gcExnAGAQBK7pxxEk84yW2F7kxrMWP0xQzPqiQP9oymXqetW7CPq2CP0Dp9
PbuoRKdDVmlul7GsEgBcVDjil2lckcse5jthNy2GqfhGxlREwPgtVF961e+GMSewEJQTQkabrdOv
jpZF3y7T3j337A5PNDY9c+qlW7H28lM3IN1rTMruoYa4nQVxe/nXdcefdeTfHymBFLy4IxGAgPVr
bIk43laJujzcVVEJRNYi0KwtCYose6kXK32lLfhVQ75vjQ9hoUIw/Wq3pLsB5LACIe63YLqdfSCx
n9FyNKZe8xX5auYAEWcqCRRCeBz/+pr/k1op1Cn6TAfVXTSoQP96zUmipobWGuPd7Noj5G3em6TN
7oDksv692TTmjjigXmaNltPrzRLpMQioTFq/bIiLnZp8qW5U3v8iF2D9WcJFwQ78C+gIiUrp7zCY
NmlKaaHkeAfA6pJNY60HSjox8zrA2CmPqmEL8k3pLwNiPrXUa2cLzAwxOgq1OxBhoX8Q4dFeKuwt
E32L5rHrgceVkEVWWblQIEzoPvTLszSelWZoz92oACS18Bs1dHzJKI7C80601M5Xy6Ig5MWrId6s
/kw3anCavLkuWVu+CKIaxDkwyrobHut59PSRMkNSiF+StHlarSS9aJUhAsDXMKvZmzhckog89UQ+
taHcX2NWfCAEd8BNflJuFCypIsYpkj2UfPa0F667BdazKlrU8leQvmZMUSSFMu0Cp4N3rmBmxjqB
Uy2/T2m2BSjJ3uJJkW/8NA2GSccNXlEeZXNkaxNpXacE/U5M3fIKOO/wf56kMN6md7GIEb3cTSgo
w5Kf6hZlhjoTQIu2Le4HzW6eZwOPoZwo3Swkk8Klvn5kcLRp+liu5nhLsJr+1/PzdzwUcoZ0rcAE
aKBlVHrIv1XMoY1sk1jt631FW9gb5SKoRGm6bfWPkVTuQ0bFcDkAqItw6ZO0DCkoXDu9AiuwdbHf
D6kKOEp9yUBzedkIG5iU6MVSimdRX0LWISGAaf2tKPB7anVcNOtJ04DfiqSwRxvgH0nmRLYmptu2
3rXDoyWp/Y1H8ajk2quymdiTFGMLlgFf676oRyTcstDY9Oxe5lk0JCqGHdKCgL4Wq580ZHDpN1t5
J9204ZtpoCtrKADAVXN+XUxpvKcLNb540F9oEWPJsALk1paKjh68wgdO+7+YjP3EOvxzk+Pe6ONB
adMMXZX/KHzrCbuYIXTive87f9CYxY1qfqzl6kY1DbfTalNDcW82ZMeceTUSuhNHTbkSnxJsZNUS
EWCjacitSnlw9Q4Qq4FLtjCMdKoGJIlEFbOJJcXEJFWay7LzXWJJODHdi6LErg143l/yLuX33tvP
W9IsRJBV7eAP/5YJ0wTbMmk397s0qRhMdcJ7px5G2lgtIbt4LtLlBVQMPoAdSF+xy7AU0PqoEGcM
TZeRWbktnSsv4bTKuy9axm5DuhEChHff4Io9Mqkpnso6gpJDPWAbw5yMt/QNEv8FzTM8NgCqQ3jv
iKbhW6yqRKylNU6RTp+77W/N0GND/+35oeaJ0jgwEfPQb/h1blZN1pplqYj3UpQSx9IOJ+cCMypk
72dseFf1PY4r3M9pfPisabDoWvZh3Kovaap8HMUMlQvpxcKewsjkUJb+hmX5o5zEw7BgkLF+mGEG
Qtu/Xp9C/781zFK6m+bLIKsQqof5s0jT1Rrl7yakmFns8c+p5y8zPT2zbHHWMPqu8GEcf28tmA91
/z0fkefOmpyQGX/QUtirv3Ty/jjrNVk/tiX2J3SAmDS/AzWGzCpHmPx3KVvfpZ4ktam/ImzY2NVQ
g4AG6wbmBby6SFO7Fd3VYPIaaYfpu958n1PtbWubS0Z65CUqmIwcLYelrV3lc7HpUvivd1HG7o+n
zkF6iLEY2r/Jsfw6qoaWK0XdKvJ92/seDzwV7wIRO80t60jKMHyDEACgbzDcfMOiehf3ChNkAQ9T
sduc2jQgV9ZFjir3BGcNnbiL0Bqlnavp+g1kCSmeA2GEJBSYYpRJBUzDREtC5W0QW+C0cq6HTRrj
zZniXIJOuXqFtwPoZDRQRbXqMkQHHu1Sok47rulsxcN8pY7hC3E2fBInqA3K1zyGltBO9a0B5eps
8+ivQOK/wXllC6KsLwlaQJuFVqR0LhI6pOM+oO/aWU7Voavcw+lJik+Nrr6u09RCfuHcFnRzZN0i
8wGS3tnk/nEFyQQOAGEdU30p8sRud8DE5j6BY39uBe3BHBRwcPOA73yanuVY/7YSOekqDbxlB0DR
ZvHbWoOrp0lv05FFZTXNO1eZyF/oaQVNB3gdKh6UExD/RuGMaEE7gvDSZKhbNhI0gdVanrrCeGpX
CG9LVo5BPrXYBI+NSlepj5p1qvxy5GzoxH5zEuubbhTxrRIKrKCsWT7pBm5d7FYCTsHq11pNnq2G
h9PT773U2ZdBgvWXJguqrAdvSsuglsz1/ec5n2mpfG9HJdxFGk8LPbpbBQzJg1/QBbXR3qWtT56T
GpT+buDyk5nVs0TWpJVmg62itXqGqlCRKBIKffQ4n7oVGFIBQ6871OYoS4+vqyKBGahRg2uEcftL
yEB8+PtkPzSTFE5eNhFOYuu3mEGuNEmQaq14pUD2Hg+icv0JjiqkU9LFq/OTlNyhTceGTru9A+dO
QI8rt1JVrjmr8mOyDmGyKmGzVfmP44s0EVwZMbrHYo+B2+s6g17kpQOthbrLaghnVSpzr1tBWY66
4KbyM96fwdD1pKItZ0m5wNEYZvZ4trf8pgmKDN9Agri2FBeCyI9tMcpXmsPfOQmZTQYYrc4cPqza
VMHnxK1ANh61ukc8SMZayEh+pFInfFx789VKKU5sjAfKubzZz3dMpvq9HvFPQwwPW8GjOrtpD9IG
RqluRAjV8pbcaKjjY2yJMxh3I3ErM7EeKhHZgka6Ie05DHBCeP4mXGG9OxXpCqskzaJi7T408ttQ
yfLrTvyotWN3zroDmW7obMjKGk0pbsdxWbSenIrya4LSuy3lZRy0cHY6ox5uqJWqglm/UCtovXi3
9CjL++WbBCDYl5r+vEnZdhsqsGvkLE8LSiP+vFuKj5zRU9/E4knTNQALy5r/dav8ffJYdCBQDRCR
tjhQn7/Fbnq/L8I2ZfNrX1d4VOrTel3LMqqWaXfVFbMXa0BccShrbCNlby04cAoAJ+E81q4xLNKp
NLQf/3r7/qnb8cuZfUiuEHIAYwLhydn96+696upiaNPcYc03bU6B6legVIJBv+Lg5GfNj6WGSjxn
Zecv/BJ6xxSfl2U+xRmVN635bEwlChVDUocDGJiK1tBLVzTBUI7PP0PLsR5k5rZxWtljZfJm5KDh
aKAREKTr/lU3y/hMR/SxkacOUHC+Pnezdc0HHLKaZLjF2aY+59aC4pCMcuZE+GTv4JmewBjj2DfI
z1VlIp1ibcIFb0bjKZMb5QlK35Qm1wr7A/ARmXxdCFjgorWlPwkdgMu9ttNZ2S40kEEUzDKa02gx
uggASXRE1vZzp2EtzQwJ0GkbvwFeguYMI6cZxg9yL+D60C6RScG+KiyDA2MX6Pai5wssHRJ1pY6X
XZ7OQlLl3+cxe6ePh1t5LmBgFTPNhFZQXYKN0Uvm0fS6Kl0Rsy7Uv0USfxzNJixfNOcMgMWKiO7o
rw93VmoTpSmjeUXpIEytfHM7/HTzEv8NUQMmX/Z+nE4m5go9AgjCgAacMlDxS0YSyg/wt1mo50Wd
2pO49qdENPACtzAR2WsDU5IRg0ELvKfa4iQqTTYt2r9ElMofN4DWIlQBmjbkOirJ/q83ADVQQ8Sh
W1/FkmOih8OttpCBy175pLdiGindIrrCWj/GIHLOYk0MJNY6VWfO36MWnCrF+J5nn5M0bFSdyVHH
WJrICwn/JlOHF62vpbrm552k88a2P4CyHlJvFeFPLeC8KBx1eCuLau3PkxB7bFmim5gY9A4SRSuQ
uqtkdI8/1+T/J778hfhiQa6UDxzpf01+eXmvi6/F9O++TMP/xAyw2abxa/bfnqb6+9fmn6yY//N2
/6GyoiLfiT0ABJiDs3CIPP2HyoqCeCeFCpJOJH9+Akn/nRkja/8De4GjeEXGgNLgsYKGZhrT//Xf
+RWsAss8EHfU45BT+3/hxQD//uVwQEAURCqwvd+TEm1fkFGacwIJ/Jy703ATHoQQiX/3ME+5yqfj
W/Vm3iC50aX0B8cIt5P00kNJe6C2ioly7NXX7eMWxt6Kb2r+sATZScZfcjjll+JrGdVUfi1b3uw2
UoPpTFaAeSWyCH6M6azs6p5+miMEpUIwbXy9unLQusVzfJK9LljPqbM5XdidMV7GA3E+48sUCSHG
ja4UZmEfbd7oi4F66vB1Q4/IE/wm1E8tzpWKK7nFbQDhZE9XApII0QDM2asb1s8NttM46YaqK1zB
xHYQQi7F1Qi7m3xCZSDobts1xYVQxZ2xvGURZpV+FaJC7UOGDSd8qJun+FG4lS/Fybo11yrsTrSP
PbynuU/E4D08FAPawxHtJbgy1TV9IE2KFxuj7+I1fkQewl7fqtMYqV7h5bwtOEH7PfIGN/bvGVaI
UgDVwkMX9IfuMK5+G+o/LwNcRMg7uF2Av06oYkE4+B4eAtj5ZgG2tp6AuSGhfwAn219wRtw9JcBE
25UCUOef+/PgVj69cFc5FRfDW3wjKCJ8PR/rcOavlufqKfX3wHoCQDpEcMaf0PVwqE6d4NYWAcZR
2Lxt2MNRarPzU3rKT5D7f0in4rH4Ln+zvoxhw3VwfNvT3Ulwxxxtw5k97TRcFl/HP5IigT17RdCG
Ir5yaTjhLRk/bBfOB8wCRVdxoEq7+kP+LF6q7/sHzkj0yBNI0ShcgQ25iW7vIch3s65DVLy0r7VH
ZvFD9NEpjQy34k2yx/RMsRSPPy3K8dFEdtnPr+pVwzc6VqIUHJZqZy/GI0Y8fJrlILqDM+YOs+uU
uZqbB5krfgTFcpLPy0chqlysbrlYhB2+ZXy9uWKoPldnJZoIYiEmOuZNfZYemYn4teKxi80s5wA/
+z6d4ZA+Zm+sH16ZPxnRFoBQ009qIPjZQ/GC0/VFPpUX/YrD4nN+NVgB/SWP0lN9Us/DXwrQyFj+
F0v9t+RhaSa50RuwXZtzMHpZhZhpuqi1hNAj7JZr6N0fP4AI41Gse2XURsSFnogBOrJwdyVCPcyr
vqaPeOY6oCrd0V882RGdwv6AtqE/2YsD0MSjj5WFCC9ErDC/CHE+He38W+YZHrPISd3OkVxoMtim
k6G4CrMc487kdPiar/yjBO+YbhWsYfOknaUQpwo3CZIAH9R3BBhL46RREn7f36rXORzPRVC8mqho
h8AWH9oQfXinoDx3fhYcwxE+qG7PzyB5fE7xlC3P8KGd2AXR9xliWCTdEqo+zKWr/sCEjJJIvtNX
fza8wZ9PxrUywiSaT8mlPO+32Ado/aAFCorhvDrG8DO3Jex/NUdieq/HevBnjEMlfv5jskvn6+fS
/lazKxwmo5tNcO2Jp9FV7O8/cv7+cEs/Xhs7ppM7m11h04zKQaSdwD2Ec5CzsZq3LqQa4Gr+HB02
slh/T7w482vV3vAvNj3hnHxkxrmt8xVwWkTr1sGrnYv7zh5+UQMeylU415fdn90JJ+HGo7/2iIMY
3xW33R990zOfVcMuA4vpIAdygKYfbo+AFz1q9Q4+ZpHwsJ2Ozy2v21uCCItNFAaSxMEx2j+cpq2o
CxsPPZ1QxGAXcJ0ju/0NWQYX/XQPq1mH9P5ceHgv2ZmPmbgNlM3fgomjZvBg8duT/SPhRMDyw6MH
7taYgFqH4aQV5byqC8VnfJsd4258Ttye6Zd96nl3ALiRwAkkMI1zbs10DDd+xuDDVmxUjkL0jdz0
1L4m7t/ozFCWfy2u/t8j84ga/1EDX4ysgANrilc0XK47R1njgKaw6VaGh+0qz6THp7l3TYc7YCgn
x7ikPAm8JhichZ8K7kvBATTh4yywchb7AyAGfJsr+zsxvINXqp3iJD0zkoYL1Oq0hdN5YhmO/uwf
SxaMr7u6X8xAD2afo9kWbEhEHp6szLHex3nrmDbHIckv3MTjCjlcZ/4afK3fR+YpZqPq8Y4GmO+V
LGHxy3RCk4s3HEKdOSY61W31O75K2TQ7D1y2N+Hre8aPHKNrEyPp4wfF12M+DyH1Dr4XHYrHzypv
BJMkxDzck/mYPIKqzc0eb955UpQzWUacS48byQkUUAhgM0hd0y3dnVmZR/zV9XDAxhr6w8TdyUwf
nZthat0YNA5xxWf34s5ZG37zNb/z/owrkgdO7OmeGIz+znhKbuVl/INs6WKWyOSAo4+d7WP5ipOc
B+gr2H7wWJzWZQG+iaKdQIS009fhjMKXqwa7qzNy6Kk5elTxnDNbZe9csVhVA4tpavkpa9bFaRnP
djSwiFWY6K7oze7GwsHAmCdz/O4Ys8lmgQWJn3B2YFjEwXjYsi82noSsRhZdhPGNf0zlxkPwlsXe
8CE191BRzbhIdunC6omO2zlCpdGfzuD5fP6ID4oDBohXCHh99y7GMgxeHe2fzCueNgwHJui+ybMn
ngioVlzASZ26Y6K6eiBgS955hruFNXuAwQRG7zEovd55qbh6gbfHutL5UXBRFpebsisUrNljLHDV
46IRnPg5yHhqE9ShQsQ5IBLRwKah+XtcTiifx0AP9XDkVM7c2AOicmYPOguPSziEG/P4+CyVKO9Y
I3iQeOnPiSlxVCxcKBoMQa87QlSyXXLweGjh/JwS9YW9KSyPmczuIjLFUjYPsHXByBATdzgtB9bg
7Z/2T2kEgADJoYDtKhyww+WoyzFE7ti7qCuWzDyRU7l7syIt6n0sVfhJGoByZxUfMzW7mYF8mn3s
O/0wdoCfR0OYBsdyGHlJ7aS2wg6M4DVhSEqoyxbtCGEajd9UtmHrcuxVZTAxpFiU/rzVyabZwohS
tOMj0OxmC9QdHO491qInPpmvy5N6Y0/jWeO0e61w/S6ZsRS3nCIk/HV5N7twF54IBtsOMZLfcx11
UB7j4WS8ZuP+G3YEM1h4LstN4q+PjV/hb9poYiXE7EWHf/3MQcG6IIwWA/OqfdNZvuLThld9xr67
4TMO34ptreFv8LP4wAwg6scGiY1nYTlTLWcRHp9MN8yXeVJlRPzqELaFMQb2rW9xn7jWsxGYHi1W
l2DOKRnk0WdgXfGEXykLnUbIz8UNkCI4Tp5jtW4OgLdjl6kDVqqDDb3dcutA4i+DxiSBosCYdg78
LBfdcQ9kccowEu4cpx6XMl9SYovZXm3JLp7T783tGOrupHGhJcPA7snvQb0RkptBfo8JsduHKugI
VFJXYX/qgv2869f6oXra3ldM3Qd/JLLJCFf6kJ2DpR4HEi+zbtCg5jNZiVeyjotrcipxkPWlkG9P
tV+dilNyaoJyg7lspw84TV2H6/CeEi2D5AyQanMIgkS7ei19UqqQa/EFu3EOj3MmmA2tKuic1c6u
ZEV2aU9ESU3Q+lkIkJJXEY24OSlFZuNWQlR0hF0C+UnnpMc/HwzhdwEr9CywUDc54hbKlS4N3et0
Wy+6k/umi925ZwUoPLpr2Jr2wNvLHu0nL46U2LFubagEu9cRshcOKo1n7Rbf8Vwb+UJ8MV47/RXp
Ff1CIOalPq03pABJJTTq0Q5ZgJ0xLKZrefqdloaKf3scNa+MLxNFdeWHiSykPsuPi2CbeHi9qpFM
BKd8Ub+bd/UxCxgeXpu/JFyO/jl7t279WX+sgsQDLI5SLfUyDx2U5EnwUEcKq4AjkjDziEMlxGq8
JMDtlPusiBQTfozuIl9jNOtMbmx/G3GKRwMz4Ac2OG/7kdj0a/11oKO0eTDkL0lDXjP5IOr81iPM
C4fyq9qFdW9nkfVF0yDMOMMn+SUWXY15whfNnRcT8x2Plxasj7YEfD3pf7N3ZsttI9uafpV6AVRj
Hm76AiQ4kyJFTfYNQpIlzPOMp+8PtL2PpHJZu/p09Dkd0XuHo6pMiQASmStXrvUPzGSTMUTNmXOY
dXlvCMuvEAN8pPuDpOJeZwIK1c5dVXPT9m4Uz5bXAc2spb8AZjwPv0jMh+eel+g+d/Nu0TuPeOUR
FErbtGlSG9yjMTMcFVd6ndlVzXPm7uRRP8ynNBQpclu9ZI2YU3EJoCeJGdmcuThe4liwlBeStORv
h6mG+IqHLYIQMzBdqEx5N/JzskZw0PEPo7boXwGSOy6Xm7JblBZwBHcKrkAv34ZcyT1e7gJrdM9c
CSd5oS+KxXQbNXlyCIzwW3wdH0AXqYuMzW1K60iCCGsuczpfcRDdGw6znbDuLUInmePwxLXEhcTP
4EOwZM/hxTF3Z4/1TGGj5eZn06LJuTqNn0vSHSymZHua3ONmnN2+hsspn52GazqC1DZHaC4ysEXn
M/EeBSu+st2ANbRhvLDnXQKKDYeKZxrskIBEds5BQObvJPYdvpl90SD+Iz9FJj1ldcI2nLGpcRjF
/U2eh+yp9N+m52DQJ/N0Gu7cbDMfuZF85hLkp3TQIokGhOuYi+ImI/hb63jZL0tuf3SE5fSTbL+z
/krjAdQVkkLr6KZYM15sSp1T3Y0L6uYEZZO9N3TaJUhkThtspMup/gJvaQrDzjTKHAEIyqQFuzaw
s9eKjFFY5FwodDr2FhIXm1/ghkmkFv5a3ASHcD3l2KiOBQvZ5gSiznseBtV6J3/hqM0OMx0X8YH/
pDZLef1vjrFTWv4m/TaFHiQGrac9SSqZZgJKisIS+7rzjTzFgZY1sIekwCzYyQ0urJFPtNSCqBwR
0yIiIAh0tjp010hUxjk00OOUb/VradoXlj4BjvoUtSQyU3u8cm/dvbsvd9ZVuZaddt0tJSocFhkr
2gNziaS622jUjKq7+GZwvFW9dsn3uplOxMY4cyrUrJJNtY8X7bZcpfzR5wQhJ9jXW309RcRmYZ6x
pmXb8hftfX/f20ekSpxkWd1CWruq9uG5epm2Aelm2t8SijcolK0kGzbbrDoZ295+BgBOpMdCilCF
6zP/F6c4z26HADDRQVtNrph8DFiDEBzzw+HcR3GVPHPaV+hpbgWioTQ3N/qrROJL/Wie1wTtcEH3
niuy0aymLWXkYNmRonL9GZWT2bBAMoJzRjUlrYtpU+pZb92cMMHPTGk7QNvFlN1oFBrImm35bpxP
ucFUvpOdfFERyKaBYC9dCkvA/PPx8jg+yac8KwhTvJGKbURld87W4yZVTpXOcrczSlktEb22OzJp
InmPOOeyoUCEC+mZRycM4DTutHfCCT0y4kHvKJuAo77Grt2u2JiXA/FScVgcnLOCBdohbP49+U+5
mPJIa56SIU45NqcFnkHhZK/VV9YRrO19eEryVSCS6oX7juU9BRHZFrzZLCEJg8gJc50pWM6nOdnx
7yVHre2w9Ra3tAhm6EHbuEISI2KgyDN/U04BZDUdbTlcs2axUOYISIBxuqspRWzIf6YUT3EKcaFC
iNzEjsgNTYlhz8A1a7ZWYglKsNw6EYG0jEoOSV2u7KZDCfK4hFQi2BTHdu5zfPCO3bwnJk0lh4Qw
gysk+eybMvkvBImQrfyb1Tr9/ZvVCrpPi2LfNPbui3SlbqzMpgwx5Xu3yOyedWQN98jczadE1iQ0
TqmltEiP2FhTZa6/aOvgrB2zLVW10/gc7/j7V8wxF8qKPd4xNyYpiX/lUj+esgf36G3Sc7vNt9IS
sfnXjPqmR84zOjJVzmERrHUSw3rHAZo0hqPxGu3XJYe4RbkarmJyDf1Ybo1b9JxJS6s1m6YTbTKm
SLBLdtjIW/svbI7kknPxgPgh88qh5bOWjxg8bfDR4bcyYmpHDbehyFlQmkDWem2dTG/ePbeDXayL
hbotttZVvCa+E8Upn1N5U67kQ7U11hy9ncu5eGl9b//+X2vrTBd6zvKhDDy/Rr/9x4Xnj/Xju/9g
7wrq4dS8TOJimEPUP6Xep5/8dz/8gx4+3/Jpx0YHSkUn4+87NnM8LbM//scfN4/RS+UHyeP7Fs2P
3//RolGkP0306RAIw1MZnRzafT9aNNMnwIxkyObwU5DP+Zd4mWKgT4ahIiIXAKaUS1/nR4tm+oj2
JxYS6J1rtO/0f9Ki+eifair0ZxAuw+bNwAhbND9g+WTRGuGyxtnJS15DkD5iiWJGNaelA+IQAaHS
m8HYmBmo6PgUOVK3/Ax+8n4NwwP9cAcfkGG+W0eKVXIHRe6Cyu/tKuUgiN9ptx/WWgmuqDgFzdcE
1ncNccUSvl1e3T+awn/rh/52ev7P/4whxH/DiS4xgyartLfD9U+W028X4r+31mjg/26dwet5iR+b
t6vr8hvfVxa+htKfEvog3w0mgKNSM/2+tPhI/lObnCREXbVUyqy0JX4KA5p/anAgsFaXwatMMNZ/
tT8FPCZozPM/HNBNxExBIv8MND/2o996TLzv9APHxO+H71InfSxW2MVf7c02FUIMi1K1EM+jB+HE
yq5MEEsztUt2poaMB8giJ5VhyQprCwFw29XauzpMdni4nsM2T+yi+Uxf6OIb+B/QmB+3hBIHmpnI
PRGRPuycOOHgb9uL5xqaCAdZiOYw8pZ5Ze6qGtnMpMed3LDkE0ZbQOJQmwgakXqikvo2JMbI6Upp
47oqOZq299FodxADdXoVmf5QLkkdsGB2x9xE87y/L6zGdnUUFkDJ058t0ID16lC3O/G565JjHKW7
0vV2abiwtAcBhv3CxcsALRzAVODoccel82kJj7m3syyKdUW6q0rrxkhxqzLr+Knv1W3tfYIe+nAE
mIbImJi+OrqRpgJq9UNHqxl7yYdjIJ67SKSdCqN/JjbFg+IJ4MVHCgyTi6Ak1gXSVTLO3UvLpwTS
eQuom+ey0jah7i4ynK3mblOGKKAm83qMjZmpZpi0KQryIeGz3uiLN0vjF9nQr+8b6SqsJBCk1I0P
gbSWUV7Wx0w8Rz3VrVi46XpqiUlL3ub5DtwUWux9e1MB7rAtkTqDOLqYT90wd2cmgEQNfAjuZh30
2Yk5TD5q5Bh7a90mHL1r5JXugqJ6+P1N/3WFMNZv7vkDFsYDPSRrJfesDeZ6dJl7ViihX4CO/ycX
mjay9xOfK4GUtqQJ9gCR7P3E97xQkZrIHc+j1iq23pmcOzRjjWjaHpLHAD8xHNG1TnAP9C076YKn
UI8pD6NTAMJtZuUqar5Kes6GAY37HhcWaHeYkoCtmfml/9S0T61sVuDdW2Q5KvT4FJQzmj3a63MB
ViJ6w3fGpLdr5rRlcp60T2oqFz2FsNy6UXzAD9CxvjWecgXWMrZRiHYQNULA3soeI53K2hDDFsbj
ejZQxUuKQyF73xSjpMk86je/Hy5pmiwfh0sDGwJ+AxUwouz74eJJevhZvngeWvFYJMfaw8EJG08U
6vynojHXMrJHtSh8MaAd2V5uCJ/kBdP7eHcD6I0jpoqtn8QN/MUAtUzbuPfDsT/7cX4WYyS5zPLc
eSoRIeEtNMlRR+3h90/9l9k4XdMwLwAY1LAuZOI38VrpG8nTla4/a6p1M+rRUz4kO88wPxnc961y
AsyHy3yY9GYgCADZuYyZoPAU5itI6wiXQ55yy/Q4yPVnCl+/GEuQcqB6UNPUgQJ9uKAfl41ca1zQ
0tO1Lvf4akDNFYrHwKj3RRd96wr59MlQ/mIsFR3hCBVwMfuf9DGKFviSWInYnw0LciL6JMuhBNst
Z9FTEXrjDIIebvCgf2LrxrOoqHatTlm1gpkogLlTzYcAKybEOADdwmNMfGEjeJDqYADR2wj72yxv
1mpBjbdUMsMRSP1tQd2HTXoWjHQ3xLkM9jT1ZkjNLFSEKJxOfWQO+XOvSo9xpi4l+iOyVmzyOn6t
TOjGPgdHTC2W8Idb28prUNugJvx+n1do32f6QlKKs8j2iVZ+iksx4TxHY3/RiNVDANz1MoL/KC/9
z2Sc71LX/4csyH6kpcwXDmBvzoP/7inv/0Ba+uMWWLf/ZbcwBdy/P4AuXr69lI/1y7c/zjX/qP7I
Xv+4nGHSlyp4fJsvT9/z4yCqI4iN15lOTmwoWHoT8n8eRM2LVLZsylCd3h1ErT8nfyqLv+bE+R0Q
+BMrqP2JQjL5M6dH9FcVBfG+f5Ara+/3Z06zpF3EeoloMYmFfiSVRWDgq6E2yz0cOW3WeS2mO0JX
IQ2jCotIjG6RcDziJaJtq1bEfLJETWvSFFYy+YAS5lc0spVbrY9WuuTjBVLg7IySf6k3O7nSvK0R
K+NJEIoDaGeABoQSR5iIOFkND6SMsC8y/Pusl7TTuMIJZ2XK8tLUM//BM2TxqS79YSmX4snqOwvL
ykzbmkX5VEMeOKBuai1LfGHtoRxzAkiBUhZ2hcCmo+rQq959PD7WkZFvxUwaP0n6pPd7CSHdUMj0
VMsATqxCAZ7C8JstCy8d1HKKor4a4jZcZe5kfcNubIdKg1yp12eHsMSJRnW1jE5LU85TX2ln7thA
R0fUITJCcSVOiXjo18OyLQASmuy6n4jnKO/TicttUrOABAlN2VQ4j72/TWE0ktA0ClQJCwBSqlYd
SyW566zAWg5idG8YkPi9PhwdM4hfp4+Gwqg2uknyWohUlEU/PaIlAfhFjVpbb9Agi0MJeqPa5TNB
CSA9k5TMg45E1ix1YXsvJZ27ZVuijim51aoqA0xdevgXJbTsZaT7xfWbFfiL/PsvbwKbQ4RoyL5B
piN0+mGTtdTwx5sIcV9YdlrTOUZc98fQGqibCuld7wXffn/JD9Wb78OKGyJcB7yXOa6o74fVsrKy
i3HBIWNEcADm6wMKE/2+HovHMe7MOetdsgUZ8ze10Le6UGvnIYBYiTz38ve3MhXI3uRrHG4Vcyrl
oNKPZzjj8OHxJaFR+5qs7din0WjrLqS0NoMNCoF/JjclLJUivsO9r+SYhKtOJ0bevRZW3UyQKbCr
XXwXZZlzY5RSeQob7Z5s3tvUZN95aJhXelU5NSeTtZgN0ioZHgKB4lRTd0+eE9at+KSLyXOHRbiN
4NYID/XKRL/NbpG0WsuZucJcz5yPcX071s3opHmJvZPZPguD3x1qjJaFIBWO6L/sEAUDHxmhsyH2
6s7osAuWBKHcmTlmL1AibmFTuutQv0+xHZkLsJ9OnYC3mp6PG21EsIcz6SdrXJmG7j9SYYbWMDit
M7awTwnPH8/swtgXigF/9JSrQ3+04qBBfsk741zGyULUzsjZDtj6hMMxqEmO4CdSPrDyqzZJ8pli
5vtWDeM7joa0zFxL3Vwilqi5dE6r8oSmNI3Urii2I/KiiVveFHna3w+eeyfq4zyAN5PC0zzgPIhH
rtf690NEb0JQ9ca+zKH/n/F8UnH+kW6Qtf+XpRvTvvL36Yb96JePwQdDj595hSb+aXKwIOrxD8ki
AvzMK/gEnDDSr9AMzMlmg4n9k4Og/4mhhwT9QEepYNK7/lcRDg4CQuGkKT/NPuR/lFe8XzwwhVDS
liigw46QUYD6i7gx2YISNWYxl7oa8l1C7m9hn5YdkGtVEA3QoW0hwoYQERZYQbvoH7owfA5LbVl4
6X2MkauPTVYipuswTh5FsQSt12KBJ7X7Ck9sYzj3LX3xSpBwuDMORYG+kwc/fciW0H7nFBLWEG2k
KD6GnnZKU6A9SbWXZfeYTMFPUKDsJSvoak6qtg8KqrH2KCDLUaegksNXNQYW4mmzETPSpqrudSnJ
bQRkPgvf70LMj1GaaoKTIiGNhw/7sxVg9+1ixTlXq+iU9vgcwQW2XUH9vsT/Vlt8qu++iWXfL3Sp
r6HmA7f5o55g28N7dYegJHJ9KTGw7eKjj3dJYWcemGIpmBd6vzDK11p37aGiZVl0h4yDpF0MIDOV
+IvnPrm8DGEcMZMG/yXc+1U8GxQCuvqUWTin1k5GcSvCT8mQ2lP7mT3Dh9LI90dQVbwtqEyICCB8
YDyWiFQlnP2KeSZn+8icDZJ13YzeAZb4S6KTrFrmTWTqcwwQsNsMP0Haq+9TqR+XN8i4WVTIIV0U
5N9kfF04cePSAfRYBrZZDV8N6wl+4LM+NOtC8lPOpIYyK0v6uEoAYMICPsyvIEyAIXcFzXiGWt7G
lhRaO6MUfql0mt/UeqtKo2svudduk9ocmO9z1oisjjNMEMialtgLy7O0vdLLvemWK18N571PLUwq
Biz66JP7DblkUTZX8CHXg8+5vZSq5JMSjX4RA/mP3fDy/JxHkIHSKQxpLGlm2Jvnb+qsKRDww8l1
5C0rSmVHbYpBL8zYWdH612ZoLdHJATSTrEMhBReVIyqC2rYtQ+NONeXKU90W9mf1GGvFvhCju3GA
e+SlS90C+ZHleyu8cocyxgY4PJWtbtpxBAK1l25HLNbSyEMkLr8ytGSVogtVBYD/e+uqls27ENMV
xD0XJuKWtqnSLJPqdSu2V+KYgl7RE/AgangUy3jXYH5pIzuFHoO0rqXyTvO0fSbEu1wQgSmC8koC
C1mAQN2rrXUKri3YyHYcyL4TGRlq0lk6m4T3Bex/W4t+ryDdC9Z1l7srX6gf+h5lMtsHMzWqJ1w7
rsVghtz3uelqu0f2rcPADQ6pg1OXrdXWlQzsyuiq0K6kHKNnfwXtbOvWyhx2q5MUuzY6hZa7J3Ai
Sdmsa66KX7OTau23AfGmBImxTrKuGpfBMca5ac6A05EIIq13VZfx3FDTA72aueF1VG2SjSoJZOIC
0nP1bvCKs6Vi2EEyVZomKubZQfWbDQKfX6Re5Vn9fTAUKNnBuS+gybT9a1vxUl39i2zmN2nhLQtl
mqHFImwEx7Vyp2glxzM8B9vhTV+BKxKs+zRODlpXz9Q23vqpuGW/WJTogVk199VCP4+GqyGoohnu
uV9VDUF51YO+EhkP5bjrgUFZG18y1mMTO2Y2RvZYFWszMA+hp5wGP/xiQSxVw8SpsKdjhixrFyyK
e5Q9zFj7ZIdZ3K73tFWgtvvRxaJnTNJZL/SAZobuHp9fxdHF6IqaFjx5GaKEwkeRC6Yudo9j5m+t
WFuaIe6OAmqCfrEUaua0LGxITZf4iOOyWSwT7dymytyo9UUnXPfyU1Fe033ftop4Vyja2tWbeVy5
jqGhx+Dmm7J5kFwWtEfpH0F/BY+pIi3muE9oDiqiyOVTgHahdhRo6gnQnzr51JTx1954MXzzaoTw
LyhUxMLOsl05e4piJOZl6GESDdyAql+EsQ7u4QtNnWF6uWkKquAlosjc/CzJE0C0g3pUSn01VGAI
C+vYj8aaLskS52h0MqyFLFhHaSTQlGm1kWNvIXrmLlervVJWR7kYTpXcreOoukWbzaaHBIsjR9Z+
VK6ryR3TbE3P1rBGKcJwFwvJl3gw6IyEMVKV3IKLTxJiiMnXUAzI+RGsylLxocYmZq55iJKguGHN
hIJbmXZhwQDciaiXJZgx0o70B5RUpMXTKbTNhQxAdJuhWILQCqqDmVOimo3Jr9XOM8PdiJFsy1om
YQWh7c0B9qDRzMOU95fgoRnCyGD7cwWx3HD1tWABRFL4k9NVIzFBySoDGCia67jTVhGdBLGpF4ac
A8VNabEhJ7IO9NgJ7URma9K0nd9BedPhj43BXdYpt1XlobgAPEdEX5kK9BfD0yJMJONdqwVOiOO8
5nS1hrrr4FQFIGI1SGbRYPbIqVfPtYqLrqHciVboBJOWch4f0DrdDGGxtqRhG0qUFThAIFs4C5Bn
tuUyQx8QcibpjVniIttnyxThgsSiKWLkiq0oxRpfqpUSkdI0rrGIE9oKxoMXEjZ7a574qWdbGnDE
utlMPbaxDW/0sYaIotBycEQv3GSMMzxL9eSn41bosIBVzzLa4kg3bLqg2YfYcdcDRAwcd4U4uGlN
bYMAOxgHqGK+fzLI8/K8uU8nlXnasXUiObJ6baiLpAIKISh94CDi0SzirHo2xixf4h+4NClJgNFY
e8Tg1tTXmcwi0XK2G1aLnrcYRD4Z4QMCVodGh/ZnVsQ7ednqgjMQnzqMIYWAuNbhcFlpK4s1qZug
xbIqmHlUcKy62yWqcLTgsE9CfbtEoBs36Ovaz875PZLjdxnSrqiLrw0tW0neOqj5QeUuTVj995KY
rnLfdUJaVokCgS10KsFKbRRSqb8bkR0F6i0VmYdYTleFC6fGFRyzH78M6lpveDyXjFf3NZKseqNb
4XySeY3abIvsPTOrdnL9wTLPmVI7FfUFTt813eFMUGe02Oy4gCPU5cskdTcCkI6RSNOI2rqS79Oq
nkvQIFBYgOp0KN38rCBLEAjZSuyEMy6ly6XCcveRT5zJJe8JZArhz1g0vIJphEU4lrWYLTsJfC/a
nQgir7CCRUTddbL2xjfiey0lVgRkinqpHaImvPFQD4Qozbw/BFirS0RufNWo1sGTKnx7ekOeknyZ
/lsb010/6IvIzMR5IwcvcSWfdC89IsJkq0p7RftogbftF7xR6MvJiAtjLa2uJaV3ZE1ns2SxaiNK
DzgPt01MlSrOBrtumgqRBP+br2frMFNuuwYjO8KY7LXYq5pHIdCvFRe1WFnb1biBepL/2AnCU9Zo
M/KMGS4wwdyPVcqSveMzyJZvmLYYdtfC6C/TezJuhBCRB1Fh1/VrxAC/xb22yErp7I0tu3F/FXr1
NepcC3rE66SId5mx5z08mqzxIlVvaQ8jcYN3JoMp190MKZZNWj+Xo7RicyD0N2gizLTslbP/VeRB
Dw55zSbW1gXciVXvWe2s6u+yMF0njXwaxGqhYfUQ61uvU52qTu4F/1p2m7WWYUzQ9w6yWittDJ4G
zD/crgdF7aNfrWUQIt3abjqiWT0rsC61DQ+5HLUGjBihEFQISOnnuYFtohGC70w9CCqWuKolMiw5
Kh8rM3iN9G+iKMWLUDXuSJRku4tRHDMHyECq0drhdZOx0+mNucewmzXcjM9VgizrACeKTtLS9dyp
tkiZQ22FGSLte0zA0PVrzblUJzNTomubl+qDNwiPaaE81UkAF7OXhLWhJKe+QQdXvDXlcYZ/zdfA
4F9C9J3mg2LNJGT3NvitViAkSjy0x5TchD3GU5lCYVQ5fknEbYb2GzJuC1Mol1Ez1qsOCac3R/hf
1CunBty7PBpgzISPMUHDUEQWP1SOKSOFCvCPct4E0UsyYcc9banW3lbtP4MmvC+NkrJzqamRS+OT
TjIAhfcpuzt4pCxuCnu/fGILmJk+rpBZjtF4PEP38bMz5l+eDA8jFecqhNqBpMgfdUWrxMDGbcpi
xFpCVqxRF2byjRPBgiWC63b2VQq0u6EK9p2W7LIyW5cB1BrqdpkxrDh3C4aBglF/FuVkjnbuwvT7
ld9a606WsbUcVnosOkbdnbV2WA2ldBtL8p2WYREl4IkUtB1eSXhJxe69MUw2fZEj9cUn5/VfPqKJ
qPXkf0Xt5cPLy4OyNnKJSZ318B7gSVZrZcCPK/1slkwV5HezZBrLNxeabuTNacsE9QIqgQsZfTLH
oMYOWIi/n4jvK8fMDi4BzJHu0iQgZF5KBm8u4bZDFgUx+iM+6Qv+ywfXBxfteRvODBTvx4dEuR1i
75Nz9Pue+OWqIp0rDpImIkGAfd4/mG/05pjXbTGfXrxZ4cCcQe8QAeimuM7BFcWu5ffP+Yt39u6K
0x29eU7EOkU58JA+jAvtMPTyJqyS3RCJCxkzt99fSv5LkQAJ2KkfNJXYxMnn9v21/MzPTCx4mB+S
dDUYYz+n4+Yg16ZkLvFMv8tEiKwZVHoAYB1mCU1goLS4lMz+tr3NPeibARz9AS5HggqdHDplpyx+
f5O/mFogEogJNK8kA5jc+3s0rEoKuohlajX3glqDFJM/GYa/xJ1pFHQRDT+dP+Bv31+hEcsyyv2M
EQ/Go6zAaJSQQlBuuvE5OP/+YX55qQlhRGlCNK2Lj8ablyt4aIfLBZX0Pl6gKY3sJramWEZGDsrw
q99fa1rcH9Ykfb9/XetjM406KzJFXV3MzbBc+oCQRnFYobbyyej96jLAknFCxAlXJHy/Hz1cWI2y
DsViHniwczK8KBqkMJAH+v3T/GIaUJ9FkWaarhrb0fvLRKLvx0jq0YNoQeoXHA3Hz3A9lyLvhxGj
qajguYJYJqDqD0uP/gg4y4aJgFjNY+m2jqDBheAURsNIEOJVhMEfskoLOYefbHTH0M2/+miT/f5J
/+Y29EkUh44Oyp3vH1W0UP/yEMug5OMjJhwvxhH7UPckWMNJVOrHhL2oGUT0879lcr21hmqLRuon
4/2LwPdud/wQ+GQBsUO5Tlh2vnQz4nHVCf0qSk3bem1WLbKIv3/oX71eXZzmJDA/pIk/DH2ma16b
oXI1l+tvak9b9n9n/ry9wIdQp0mlqPTa9wvk1a7RP1sH8ieP8BGaYPJQ1E65An3tbZshL50ChTeF
vKSwkO10b7zx8MDwIzi3bi85urFTXWrawhMy8gcADNBixOGmGoYH9LJBtFd99VBr4pXkI7qDgi7K
b78fdMDKf40RICokdPIJfhIIvvdTTc61ShdUn3tWAO6i6zzL8nGHbwkyEESKAb1uJx1VqlESxzRR
uRUQGXaELg1sgxxYiletqi9AbOx0I5mBkzq4eC+lOBAr/nUdtddlle3UIHwedZxQ9S7YJr6xL2VY
qVF/HjhyDla+nLKm3OqOkiZfVYpy8JSJ+K8GBWxWAZl2lPPJqoZVHovXdcnPq+m6wZ8Dqe6vvarh
8ifsxoEyVEmhsJjFJOypYi3dDk1HFwWihiYLy0gz65mepfPp67QeXo5nwIvs71zJQDoSiIElHjXU
kVtZvJnW2sit1ZF28PGYTlRjL6n4YxXanSaodwn5Wp3xfotogHtNt3+n9+JVFfl7BQc/Kc6XhQXn
l69pVHlRSJjxCNJVnTERKnFeGDn+ov2166sH1F5ngSTPNYOTTFZ+jRPxxkytpTmYS0kL93UdOiKf
l+I3Be1IrY2W2XTWrU/4YNkNuumGJ81bJXIKo3wsk9Fp8IW3ePgR1Vg16lf0x4+1kACf3qZB+hXI
5Cl0lYPQuQ+DGty7XvZq9e6DwfnWTlrqx42OH56fdo9mAhutcil9qbMhT4G0gewWjnJCPUmrIG8L
qFeNfg2LPETxIK5elJI2VkH4ZykIM63CASU0dxTJvo1mfl/XGA9G2eRoMJcF96pRg9tOr7+KuBVc
vrTOuLd8mebJtqLsVNMvSwMOdpEAEr4e/Ger8ZaV9nXoULxo4DKKOq5WeW3aehVt/CZrVwnYWKxJ
73SleMGS4JTF5g/U6T9qQf97ZJC/Q9S9g939Gr833c3zfy/S0+/5TsyAsqnewsqmn/8OK1PUP8mw
JJGT5AQFkyU++Q4rU2QQYpaEQRMYsqkvTIz60f5V0JlDNhTRUA6EoEQnifGf/KZJ0U5BMB0zA/rC
E0ztH8DKJGlqMr/NljD3m7wl+B4dn3C60B82oBb7QuJ1OMJb9vXyhjNhC6KbKd4L9Olk0cGL5RaJ
y6tghEiNVaGdBZjwWG6CZoQfPvSV/JCG3uS9JgHvboTDhGHF+fGJhAa9slrZCSElJu3JSHNHR4fV
HMNFmVIPF4uzHHqnXpNXZlgjOUDHeVRpshi5Aa0Vf0GKDmYhUpZLuStDLs25RkMrqAtp5leNNUPh
eYt4bh+mxw4ZeWf0EyQYcmxPe+gbdF+querzq+KE9okSzmdyykX0BAE5/EnYdiDhewmIHzBLdg15
4kLw4IVRyC4pQKBWW3Z8ictl/ShdakX7JWzdG5TmcWREs4PnlGu+0hUHiheSETqhi8zPBFfnLVZ2
7rWnwCwHm8MNY6SWaDtZ4/Xl1oZOZcRcGZvqplhNX1V1ZTUPJerufgpLndbYTCoCY1aow2JQkDBL
u9fQKL2lSLtlerAwYRRaT7g3WtmipIa8qGV0Wx2PQIrq6lms5E2vYaQZUxl0xTKfaSajWAnYn6lU
oT3Ruiq0mAAsc2VN8l60ns7w5f7NsqOtgzB1IARPl3ERwbRQW6KXZXLnSVufOhn/T5dXVvS4VYhq
vulllKqkB60LaEX4VbdqjAedkRRCZGaoHphtodihGOEmil9avmiLaddooBK0jLmJs1CvpU4+yusm
5it7zCLmOkVlWmfxPEL9nxJp0NkpRxW1wTuqzEen1OJx0Q8Ho5BROJzehFhwg4bJAQ2S0YPo1+hS
eHQhZLlbREpU2sDwbgYKQPiZGtuqlNNlG5frUuiFZQWcELOqDK/hFmGDOsLdNL0eE2UJ8hpMMwbY
DnzGr56AeryppUuhwEyo6EplbkqoxtL6XV3mMtr9B8wm8LLx4VRH0+wt0mn2jbyzoXwpG35D0A+m
uI5VOsn9KCCJEtI6kVCTviyC2hW3Xh+vQpWOQC9rrAKdJaiUEv09YVtK3EtkaSdDHU946aHmlFey
jdQtvmlNNR+nV6/HHdu19jX2vQVkMJIt6W4yI0yKen7Bm3PeTnTlKOT9BX9OQQ6lvHbcSQ1WdQMT
bAx5CW4i3GR18BQFyIfU3RY8xBqd4Jsq0W+8aDxTyNz01CXHihsUB0Q9oEhhLQKeEkt4GmiSgVYa
IpBtp6Kg4vJAsU8QcdexET96EUMbC9GTCFkjHfhNZFiyZuoSxU3rNDWsdX/oOKdL9mVO0H06NONN
ZdCb9yOYUOlEzaq1Je6a4iye1vpot6AsLhB6U7SmtX/d8waIBkh79PyFl7KsAUUodln3B72K0Qmr
GoVqakprLXwtNRkZjSJ+FWV6/knSX0l6X80v0ahCmThpm5sK3VnU78SXpMZlE69IfpNImQQVBno4
n6Lg7XQwlT2WMQSeJ8knzzAUlOmNrtj6DWIbmX7AWpxB88QXQTMekunxcwkuRziEq6JpXlIdaD/g
hPvUS/eXidFQmbhMHiBGsGlKlsr0LjMPtF5CYzSOMqRwAuu6BdCIJrxw30nag6Yg/i5XhbIZsPkS
TEJbivmWBIJyZtQC4ohSctdnwbLCHmFpBbhR4PZ9rzSKPxcGATFFzfuiew3NSzY0J6EkbWhjf4hK
d6dUD1lhNjaGFyjVaNam7DVlq32f7matW7RqELMyLMEukvwYp9gkBsKQzNE/38gyAW4koF2iGquK
cvmAXaOsUBW+CWBt2LrXo7AkFtvS8J88r2UjMhkDLK/6Vr+nDun3PE6lKyJ9SAheMtKVhXcrh+qS
d8RBVubjMNAPQxN+y2mCNQad1aZZ/S/2zmO7biRL169Sq+fIBQT8oHtwvKenJE6wSJEKeO8CT38/
HGVXSSqjW6snPehBMpnMY+Bixza/ud7OUk7lti8kg7vEOjQZ2jC1dxThVO7mbWHKuWtVOXoscWx1
UjfcyzR++x7U50WNwoDODO66ffrzdb1GRWLKRSC7blmXORh4I0ddjRzZ9dCFWphxaS9NRpILI2Vu
UUvuvK4ZD4PWf51USrCb+VAW8JMEnQnsILrQRC3F7qBFWclD5cK6qJG3mrHausdxzARAz2fNRv2i
Ee6r2UXrIeZRUnMoGO1Fy3awqEwoVbn3iDg74664uEBbJPs1wjejUChVFAX7RPw2v4RR99t1aVnB
8MkJMZqNwhtdv51fHDd8rTVvc3nv4DVjP5oDPCgjgpli8jSaaQKlr+JPzryjTyb/qeUfphQ8Sb37
eP3cjmHDIsnSB73b6oV+b8yh2xC8ieYxkA7GwshBIwcU2/tStxt4oM7FGYyvlSrXo+DF82G6GU/I
FN8m3OB8zI6Z6Xxx+gzZVUKUr5uXulGPSiuYSHuP8+lDwrxgTPNoMBh2jAbnJ6TG5m3telC55Mwq
diSSumVgdA/z6Y4t6LNe5+RsbV24vYffA8IVcfTk9Jxe6rGhXQ+o9hDMY0o7+5cJl4O4niNuWEDr
md4E6bjz/DpfyZQ9IZwEGFr1yUjmU5l/tMmwod364KRmhN23+lrU9iKzsDuQ3msYTDnYOyykWorR
+XQzwt+Wne+U1SvZidd2LP1l7s41kqE/ljGOFWp+NIxePA1u+JqaM4c14QKbIJ1MFxDsmK2vt2m+
INrs0iLC/qIr9nVd08l85tWWtIfAmV3oWX7kIYy4B2eFeP77lHNZIr/GqwSGkBWZd9lYfLYy3k0P
njwoTs+hM9xeb15Xm9DYAyQ7ao7ieq1Tu88XI0qt861RBSkMMMJ1ASl4mfVsRZVHRhI57fF6LNM0
p1a69ebrBBLuUGBxLBV72PU4yihDeEW31yTWLKX5vHu9PEx+ve9rY2djXrFuzfkClfnN6GANOb9u
TPmL5gztWkXcpMwrTlgte2SafLbWiWe9qM5eFBw7CYyqBkONs9yiKDk67HxIY+bn8nrGmWJfg0N5
iHId1Yv5VliRfHen/nxd3DBQkAPTx0UxDu9lxnJvHJLQ+Jsz39/RNtA9mRfM999U7YMO13eZVmdL
XIGRkJJnIu/N9bOS+bsaLW/AwnAxcaR7tkIk/ubz8ML40Q/am+tmHrnBo1F3/RJ9dBIVOhbzpW60
wV/aJcp/LXzl3uYu1nNsKkmC1uADH7WkeEAo+xR02rfrF1qNDzUbnsl1iWJstggHsQyr4k2NCGJG
EpXX5gZP5o+k7j6bCVWE15tyaSQTgAEONgNqurLrryAqkPGZo8P1qZdC7PrU2wwFl6LPJm2hlxjf
8AYSZi5g3O01Zb+ZQOjX1wO5vvB60d35EpWhba7TDqILWrXzzs/zSeamys9S2NsuKVFcDatxoUjN
MTXZOm4vt86cSPnEEiskMjKCfTXlJ0/nj3MMncNeWWpH3YruIVaz+6r0Le7Ypa0QZwZTAC0rSDTB
XZ4Fcl+OHS0C3wwOCYNVLBx4inw/xm0ramc79vQ00UE5RlmwbMvM2tv1hAoZbQdMRLEazqb6EFp0
qfUCYJwH4XxetYGfUnpEqPBjg5KUCPFGCpBuIBKeCnVpPUk0nuYndL7j17LMmZpiNWbfF1bs81TI
YSChLGyIHnGxMlId9u58F4yyf5T4vszLuZnrICmBA8X6sJNlt49sCAGib3l/dn/939f1OgX5Q+bl
t7qj6j2+bRYQJQo19zEih5lDZKh5BwPda36d5l2gyLiJhXMbN/1bUBHt1FzfZb29nyMXJh6f/KLd
9RmtbWXD9OdZ9hJ7mQqEj6pqZ0fBuxHyYFqjJPHkHa33OGd+8+6i5rpjLPgWn8PmeVllt2Az+uV1
DV+jQeshn1YX8snK9UUwCSTp3LhdJyNDrNQe3GVow41pCqwmax8VwYzNVaePtRji4SYoKBaqil5X
YcXhKjBrRLx69MEFao8CK0BvIuqPMngt45aYNMSohRriUAGGWSW6/W3yvUNLSzMaZu6N4Efd3UZa
j7bYn4nufEpuPT0FeSoAa/K+OJhDAhZ6gK5jXfueF4eKZ/p6NxEfQSlP5cd0lGs7pELv/EsXootF
jVan3O85hLsUFXZb+Mv5l9hGBpt/S5dMfIYAVR6apQVPcqCAkhnOY2cgNQ985vp448tF7W0vx9o3
yKbOrhU8XZfKla2P1+Wz5su9isO3YE465k/2qVznG2PNiVA4J/ZJTqnB0iK1xqGsNo5Glu80XIdQ
abJu/7rI0ua5GFH38+bOnjzPKUHsj/7SSZyjyaFqYYdOV0/xMQhiiRAgVwDiLFpLUuWT81+rUjyT
9nOORsmCbGAIwJD/KIXxDra8ZdXqR5D5yCIL937AyPe6gc8v0SQHZwx2cogDao65qzGUIz/8O7fR
HlPQFx3s2zkSVCW1uynp5OYIyk/jpyhsrt95PcHvb6Vd0kYVgnsCITTrIXfEZT4qMRYoa4fWxnBh
24ZzbVV6rCs/SNELiy/9cOfPJfH8WvZkFKM9d6+ZZHD1wMvywlILj6MKY5yv7DnPmBPP8Ys9dS/X
zw8IgIwwgXsux76KYNhzqb7XE6HYKWy413qgho0WjjcW6KW6/1TMz2s4ENXqyiNLNnYtRl57MUTJ
wsSGJmQ1Y3rugeKyT0WonYriMPNb1rUZo2JFsQr2l+DnOvqTXWEExEKcr/SUmNHKFMP9NO+7c2lL
xuoJMtjGRxKUXfFaADemimnd3F3zZKchqKfg1tYOGWekmV/76FSWVN65z22c/zFWsUuTqebJuFa/
lVI7TaJj7LNgNIN1ZWpOuQhpVUipy2U0ryGVKDpAsTraOSp9bg7db5Dow+uzY6WVHOYHN6Pozsv7
qmW/jLmynldd3JHxesc9qM363hvb7Xwac+GGsgC5Z0lL5lrcz02Ryo/WnN77BLZyc33wr42Ta+n2
rycWv0ylAEcBQ8HHbrb2ZeR4ncH8MD8dotCwxtC3CWYGfCXrGw5pFX2JzPqaMLJmjL++fuG/1en9
x+3ZH7uz//U/awb/L+z0ohr1w52Z9X7+lOq5vGYf//kf29fpFVJxHZU/tnuvb/prv5dpui9mFqdg
0j1zDv/s91p/CHQ1ELsSiGwwyv2h32v8YcPnEfwD0sKCkPO3fq/xhwCpAEQL80Ld1c1/r997naH+
MOql3Wsj4UDvWBfI91j6L+NAcE5TGI0SXfNOdutGMm5xu9d0igEINmFx9i1W7mxtT8MuQjpbtZ8d
7FDOzpjaoOORua2KZWihlWzWRM9iFqMq+jxc5rbz7vbFwfSy5xRksCQk2SVMC4U2c5Kf08hbZvXH
WN21EZ8SBPeOsh5M+n0uMge1P656K1nlSSDXThKsk3TYZnG6azr5Ka7USXr6Z3veE6f83qaTGkbR
89ika2W2z1ZJmwWYzE0T+Gug4/g4tzQnJJ7zZPrIRkRowZlMXpJ4XHd+1+6qmsqMNmKxGlJkFYZp
QAs3IKt300R/Fh0oaan8ne9LVABVi5R2kp4bKMSLzqzVkX46Cbxv3WpFvwk7/wUzp4XKbkWMmHaR
9yu3E8bcNcu37aDb9LDqSbVY/yXupSmp+LumK0+ddDd9geZigVBeuMnHfYa0f7M1/Xg5SrSidUT5
YhTDBcLAoSCzvWQSm6zRQZrX+1LSD1YtdGE7eAKlbKxy5QRqY2YeUouJG36p6Kqe2bDGbtFADl3B
JNbgg9tzk6teJm39ZNf6LBVU2sO09KVP4HOM8k5lE5WLClDc/fdjyv9fwPjHked/YbgQs3LWP2cG
PkALbP9yG33U9cdfXvN3VAiq7iMtfuIKXj/je/TQbOcPHaU70zPhEriIbf11XDT/L3S6wCFhFEqY
ABzx57TIcv8APMB8CaY73S0wHH+NHpbzB/AxIocDiguxLWLOvzEtEs6MwPhb9GALmkOUzj7E+Ano
1K8kbkujERjlfbiNC4Y5ohgu7hB94nuxT89OLoMZYMAsnpqtEkoGqQ4SP5livZb0IRdurbOCx+qs
l820sZz06BjqcSKhXGuAzRYMDRzA0AjD5zQSBZT0KRKXySC96Ir0JUuR2ipkfwa6RalsruQ4b+v6
bH4yxu9dLPaDbz17IcY1sMIXnfAYeuB5adXFDXyiZ9+gHCehejDUCrohmX+MeN9cW7TwUfxQ99f2
9J7qjbZA7wGZJ9N949s/MHzT1nJKL0E8okeWzFpkAgvHBFUD4ska8+Y7Ls3FtPKXZCxWgXivQ1en
qVGcGQfhqUa9uwhNpEWV93U0m4c0n4qVNpg4d+CTvZjUhKh2mpzx5KZmFPBNAre9jUT5nHXvhWdv
9G46WwmtD2lXn9Mye/HHvZaiXww+oe1IZIc4OKje3Rgoi62zNnkDLvgeuPLODuRHFphyPSTYTka0
5wqwZLxo6sZvrrnv7Q8voGPe5yVG5PLJx5mgNG8n/NHWkCpeBuXgiY1JuNS+NW30HgZzA61ztk7n
HpAZW006p5xju7oYBrFVQ75GoJJBhmVpqz5F+LcCLaxZYPTHgS6qgNZRGnB9LGxDRgaHlHI1FJOl
aN2RI4vmjn22Z4z0BlDozusPTcOkKsIdnBgbvg0QYCYvhs0W4JyclOkqMjIbUexvTeBcmilb1wLB
9LYFyZent5o/fZrmeSbckp6hCp1WKF1dd9djHTtVOob0VUOjnbMPBiIgtNMLgGcuSJl9lCN996Jq
i33R26vW09qNNrNJJuwHa3mukjBfD7qvOI4kXNUUm1DiAZSkAP7NInoD1B6urVCNJMNpuZ7Mu1K4
DLVCCvq6qV4A35Eb1/DQ5zTfmj5st4Bz5YH/MDTzwJP4ZLb5e5vOpTlg50vg9HsrNlt2C7AiaNgK
B4HsQJ3bJilWblNbzMicca2mrKYJoLFpxA9YbG/V1PD6nEPtovrWNvlfovZXXdHj11F1mL8E1FSK
awxgu1njOa9F7N3pveNnqP5aGQq6uRUcUpm8CYGTBsSzMK4vxcgIz6d1FaNDRbm2iTT/zg/lba0j
Xt/ODZlBQ5V9gsczEhVkmd+2H2bs72d6j2XkL1PZD0whnI0pggOQE2qRuVdR37o6I6AqGZ5HhalB
lbz8EIlvv0etv+QIXUFjapv//I+f8abEMlwwdZBXvmULY6ZZ/wwBcnK9sGSHvaGX8lC4hb1V2ArT
D6BHbaWnf/1lxs+I0z+/zaQNBOAabP2vJrJ9Z6CTEEL/c70CrTL/dtbQMrmsKE9cuugrbZxzA70t
dou7KPmdjtwvShh/fj1AUseGlYtWwowC+KF+yDPDpAeErEWRJG/4vnpLiSLvaC+3GuF5+f1eZM2S
qvTk5dkJRZLfwFl/RoB+PwJD1wEzs2/Ahf+FlwrU2MoqBszbpO/PlkA4LHT2VZUtZ1JGESS/ueCz
kM/PWxU+mELM4GkxI1x/rZhyU2coRvxD/Y1NJXSzbZ3c0HvDtniuq/W8XtrhBEyIRltoD89uY9zl
ZoezenjovBfVWFu7zY/Fc1fhjeXZL1l3rOL+2Su8TSewOC+ri8bEzEog41Rpu3IZRxgToS7vzDsm
mPQJmIZWFlN9IzrI8oWO9pvtkpQaeoT5jO+tUfJ9GVMNFwjTOCkwUMtITRcwQE+dn54CL0RVNhxe
53FFJiHiodKCZQC3cB11nr2MaKJmMOXreuFW9ed4ZtVYk4ljRGfcZTBW6jo9W8aItiYqeClEn0Wh
pmdR0UPzxDPctUcijd/aj6qKikVUexdhe4p2rbtvAtyy2cLSrl4WhHbdMtPvDIv/KzF/p2cxh5p/
njPu69ef0kNjfvn39BCJKkAjUGtRpgW5eIUMfS8uLesPzNgJLYLsEeHWWQTlv8FE/h8uop0sOxSG
fGq1vxWXaEmQNpIc+jqgIp+c5t9KD+fa8W/ZIZwBwqlP+gnYaT6CX4PMNNpFYgP3XOVTdFegXLlI
Rgl+bwrpijntR2dS5bV1d7bRYJqbWtVqMgV67Z5br9kFzk3TEHmw1J1KmhsxFWTYOouSNb4CjXOy
HAiA+QRfGFvzN70HrVQap14DV4BsAiZKQwIwpE6j34Su2Sb05xOz6LjAvUBoRoc245s/R89Ur/0k
yQw8OayQ2UkomptWaeG6TQPsj+2h2yGbA3nK7KYjQSU/y2JUC6Wb8hkj780oi/oAawYjPppVSxWG
xlG3U9oMAd1zYHpLN4LzOHiusbWCFEu60J82wqwwvjQMfalLsikEKPboPWX72pmpz9kq18b6tjmG
7eQMy2nsVsQEIBR9zfBQTBJgBYii31yJWfz35yvBtmTQApz1X8G9X20Of9hHWscpio6rTt1cVZvI
KbqzWZA0dGAzDq3J4DIxy3LpxWN9Y7nePneOIJRW7uRNZ7Q5zXVXmviFp2O/iWi0rfUycpZtY/7O
qeIfMDwcdB7opLDjWrAcfgH4JnZZwDYlxUToAUeKOgouhdPepwgxUBEbj8hHwJLuvEPjh8g3eDnu
bZn6FAu/3+d2N27LSmBj0kX2OmXA1MQ0MqO0ATaWPkYlnfRwVHL1wzq//fuM5O+1KyiuYGb57IWz
Hvqv5VVfKTf088BY+ZhsJsVXI8itdeE0/c7R262BJq5t88i4moy2nSj509FOqssQQ8cEQcE1ZfiZ
qnpcdQ1y+82AO+noHEKnDY/Kz3bCzP1921lQsYzyJurtL02qPwG2yB/dfriMOZzYhQNw+93v/XXq
+tMx7TVcSIK0uQndaOuEPqM4I6ggZJuINXgSkzYv/Q0m/h/cPEhw1L7UmKY10+N+Xm9R7VLMgmUE
FD9cwl66jxg2n1xcvHut6g4gKiqvxUmkdsqNlBPXYZIQBm0YoJoZXroRQ6dCYYgHVKKUj7U3qLNv
tmKd5/d67H7869tm/FwVz1wpAPZwJ2DRUGn7v+Z2dmtkbTQQpJxQoCDXBvhrMeyCd9Ig2JK0xdYM
TFwzCu0m9GS4Fb0hmf4V3VLlYXaJUXcWYa4dPWma3/fYfyooI36RPb4enKXDXzTRXkPK/tdnqkzj
tvUiOHCjq1nA6bLnvkQDJk9gsvp6fOv0AwrTIV66HrC4PO7jvTtaTwmHdo4G0QIyTuVu7Od0RSsL
qMTxxsFH+9IIjMmiqfvkTRR5g+1hFzxPHv0U2nY+NGCZoXJYk3NC+cU4ihiDRJE3Z64kXbrS8LaW
3w9bSTpz7FeZ8quTpemS2wjCPQdBQFPrPu2Q6GO+sJrb4kczZlDN4CO6g0r0zUC+7MnRcXPxnJ0l
TetYtBWmlk621AjoVDuyO5j+TdYl453kid8P+GIsysbiNIvbYki+pFlb3JlJ7LJTUaDXpXffZgJ0
YGK8DoCmVgxtnY3S3XyTptE3dGB8KrMiW/VJqO/KYsh3QR+tZN6kBw25l6Xf+hE25dQQo0/YMaNx
ljLAzq50QUWE5TrUB8wokn6YRWWwDaGXIGXZPzQ96MR439VFuw9Vhm1fgd+g5493Rpvky0zWcIM9
xCLGusWKk7pmEzaioqS0zg0qy7tglsC4/tZZzQFck3vbZc0x9fq1ARhtX42hWHlBzIpW26myu02i
Tfti7K17HWMcQt5tz4BFd5v0FGlB+6kyjGqNcERw6TZKMSlGrVZsPFlVy9ZDagP5lnzLM90xgxXW
CRILWjeyOQ4dcI2h06LD0PvaIZ3AcNk8Q6/SdrduY+nLNsm6dZiCCljYZO87s2KQWDZ6+8mOBHae
rveZPghqEygw2rZmHyetfhHxiA0737nClT07eGlyk4Ue1nBDBXyiluXmIQy04mRrAduKj/OhYQ47
YCMrUcX6qepQYhHNg7A68wtYvJUnOuOQw3xbgIhND0ahwU5wOPTMAZvnA/h6cCK0XVDZxHGLQfLB
Vp11aRPJ9iq7vZdo+yDs088BmjNwBIEq9X3irvog7x9KP5+2pWhxgJPwenuvdtZNEus3rmM7ZyfE
Mszu7gaeolPueeKODrp9nipI7DHdD7zqn1Pq/nNaMI0MxYNm42S/CFH+roR90+aQCyrK8ODdKSto
uvPCZsIJWLON02Vq0BiuBoOx+CCKXaA3zsEcpLlEeRBpieB30uF/F2E89DV1MO4W4qTO38+mcjXp
QWQ4waoWJxXo7r1F+2kRJNbe68bpUHjrAsuOZSHNERML3Ofc/g4s6py06PrGrVoUvYpby1Xxozux
gPWJUFP66tRgnuT304PutjDMc9X8bp/5NXDPRw6xliqR8Qpl6S95XVkHoZz34pUhmbd2tdxndoxZ
ZyjuSQtGWBpmvPJr5IOaiVkByzzifhjYgLfDRkXKXViq0eFoN+Vm8lx5jJV4Gk2FqWFiZphbqueI
mexWQ6Bzh84kboq91W/zrFr/6y2I6z0f64/JNx1j2r+2R2qmewYP+M97pmWataWHslgPYWaj8TOA
7a2tT/CCkLC3QQfFU/9oB9Cv5aQ9hxQZO7tqHnN7FA904VZG2OBnF9jlYQjEfqqaDxq1i6JN033i
2fI05DYNpkDiRpaVuLR3Rr9BMQjU1mCWy6Qi5uidXJm5QiSy7i66RDEoqsShMKJLV7rBTZ0w4xkr
7KGmPkOtenhonf4cmwrHK0thbk6/uDeC58IMEDPwcgRq4gJIMZPgtuFJGM3unvSsAeShLw1VIlMy
RcmZa8uuk0XVKYhc/lZ9kV6mU+7m7rmbXuPARj1hqERzbBMvODTjug90jbeIyDrwaJiHAV/Ffmjk
AYhjCDftv3/4XubvqZSB//Mno8toWAl3TsrjQ6OzC4wNVl1eaZprAJbCbOIdogHNwtbketKidGt2
wl2miMocpqh5G5SJd27mOoek07YgMOhAdB2ObhMmaE0ojm5vPZVsh7smbE99ETHQSvasFgtHCR3f
VX2Ex+WzWWkqLdaZEHQwjOEkwjuzGL1jNKbwAZz83JVDftaaLD+X09Evw/BMb2E8trAhoHi851SE
2zREOYv5NSpbTdJY57Gw5lm2j/Eu7VCt8/qzX2YQu8xyomfFns7w6i1WU3lmBP6kLC2+Txjo52Mq
gbChomEWxngGiGDvDKVe+jq07zXrawdIEbicdqcGPX2Sg3dMoFwtgtwpt0Uv+rUvaEzG7ZXFNuHJ
LUyQUYTEYETCIx+wIYtlYaxTQPaHcNTKlRvytAbNV6M2X+H5fknMXRhl/Z6LGt5rKOYc6wqhr4Kq
DEHWk55p702lI3A0lva2DtIPVGJAGFVaCYBGvDmNstdWPCG/hcyRwasWyZBuKwQzdqqcgOvKcN+7
5pGPb9axf65SFGyKkB3cqPzLaOj9zipTsZ7qbY9/NWCkqNmUcf/UAtYH370FwyaW0gASggsGLU80
00J7i8bJvrSYzVn0xQ6QDE6jqBoKydDcMJr9FPswIXwLww8z3zmlGd8ovzZXsRW/EIYAkebZY9QZ
ztYHKZq0/bAs0xqPxr7o7lgahRIS+aDqclWZLVCPOspezZtivesA+iymXH8KvCxfJ6HVHgebZrrd
VygL4AvdVuNuCMNPwRR3B69T1E/ShXLhRBuesSIQFjoRzkQu0mFOXE13wbRza5RDbNqnJ70vsbUU
U78VXrJLUyl3cqwewzFONrINFo0X5kcLVk/SBXHGSUbjwdcLEwUVtF3qwsUhzFgRWe96A9CpMZj+
Mh7Kl7rtjrkSX/NO2ohMDNWtm049Ox+I76ae1JkQBg6l8w2YTFZH2cOPPLS+Ja39taewWiJy8SJM
ZOeoHnSKuug18bQmR3SE1UHZy3eJTVap7kSC9rkcEftBZJKQOYTIX3YFkFo7wbRai5DHbnW4oF71
XjDLucTTOF0MmeKJnIhgKdNgHaDGDB20LcKd0dMBgVdtPgXuiJF8Y+GR4efuImgKxE9Uk1YHvWjg
/taNHq26avjmBgKYcRNo21wTHko86Ayp0tiq0sp2UbaiFZlTQiMDSTW5E9pU32ptZW6mfoxXSRRs
0qrwL0PGJY/H9A7eC+Byiaa0MsWdK5r9pKWfrCLLbjpyl5XKC4BtrcwBe7bZyVFJumJAMfMYbLbk
3sk2k1tpN+2wqkqrfAT76DzGcXejDUZ5ICsA94h2ljPLKzewJk5Va4EUbu6DaKr2dUtnwo9Q6uma
PIQoL6ZDmxXLrlPDvqrRM3c0cR8+6H31MDhjeRCRkazsvH+iHZndl2XzqrfSfOZ4P9cqesoMaziU
bqcv3JxsPg2CdJPGPsb3VgNjfLKyg8pVcLAirFCrotTv+8TQ79O8P8VD/poZ5EUoKyk0+w4Cm5Aj
SE95vP4myho0cWbjtGsk5smrO/N0/W1WwOOjvD3p2SsDRW0TaCiOzmjM+KTU+CWrS7Ud7KKlzAE/
gg9kGqF7ZMqyvpFx2q3tAUHOJO30s59ZGNl3LoO4NFr74O9W5ApoUBJMmMFzYhAiJA7W1YRz766W
Tbk3TfFgd5V9JjuRO2vo3lTrGmd5bHRzGsBz0+tlY07PvQrSfTg6x6LT+uM0FcNRJp6/r3t33zbB
3YDe+6qRzc1Ev7nSZbVtUzs4dU3/549xSoPT9W9J6+FkqIcWCHzNXsdJAtVE7wk+SbCh/1TdCp+h
ZoFTtabFz2HFFC/owfGTF5fLLpvcC6iwVHZ30VDTyRCjcYhSkBABuha3lDrmuhmMbGGg07mNs8DF
3tdLoU7Ms8LaRtxp9LolskYZylZ1f3ZE+bnXp25p2JAe/FFZIPaUtqUd1l2aRp3d2MZK2Q6OUTM0
p1i9lUFv7Atz6hd6GseEYk2e+PQHh1jk5kF2ljmYEJ1nbglMHBCd0/drGVkjfIAnL5qmG8Oo+9uK
HUeXKG/ZAR7RZVOda7S/pEqtbeZTl5hu01JdTmLhDQfTmaxLY1svBrH3HDL52U82jj0YxbGPjaa+
daw+X1e25u3CBswiOu+YYnvaLg+1+msi6WLqnX0fJ0OyszLvay2RwYXzfE/zbdg5vYbfjmkyTteN
6MyI7cPPa+3V7fvHIKrle8EQnoaHFTnV57bLWNdBJbaZRboa2RheylYmWxvK537GJyul7sGiY6It
uorLmUwX0wQrPTZWuRtt6SyKphHvpgEqM4i+sK3S9qyyPbod0yILzU8xOdFDYKc3QwOEcFZGdV3u
vqtS9Wgp68MIFRFpEN+mrreOmVxQSvCYWOHOLYm7kT64u3F8F44LUja/Mh71ZttZtLlMb+frGCaD
8d35ymVObgATzW/KuvmmuYc6xvTWQ51SSgM8kpnfV2i/7dQ4AKkua2odFS40xAp3TZm4y6F8MkO4
ZAG+5T4Pz4NRW+zHVjptnb7wiFLSI6UkqOWiY9SPvF5VinRv5AEY/hEtkSG6lzzpIDAD5zYPGBGF
pHpVXAebPu6tM33Nz3oH3lqNsfpq2cxymecjhVZAzi/78GN0q08+SzT1ws896MklSzu4M8Z+laQ1
4ihG3901I5ZIIkPMM/PjajlZo1oiDmgcWrLwSFnHVDnyvcPquihC45tbO3eWXckvoGvdpeUO/cFC
FCgXjrZFN8zfKx0av0oQxcSPTH+iJofNjqLPR42qgdVQncS9edDH5qntnPbzRCxelmNf3MLBj8kV
Mnefwdo6T5zYWiRkn06LEiL43BObUb0fqP73xuilzIypj3pkOZcAo+sbZdPvqKvIu4+8EDiUjaxU
ojXtwk9rTLad4L4uUSrsEKl8sBAhLBr6ZUgPnnw3Zn6e2c4+kv3wFZbmV80O3X1f+ihG5x7szLwo
n4B6pivLie07C6orJU8xXVwnMbcJFK6j45T3KYpTeDuIci9lNZwqkndUTKMaHVatZgHa/T11He33
SeSr0qN/Y7d2CWcXdnKj++lnGIwltLzWeEGT+0tsdegIS/M8ZVJ+S6lbfLURPi3HhWE+FwEKvzQT
9k4yoYI9pt0K2W3jm2dGx0K4+arwZXDWOvvRLVL7NWx7ubCjcaRcoTOmImQWe59N30okHZhEMSsv
6AEZXTA+oNbVrzRNd+9a36UHZxZg8GWUbkqpjIvWQIgNacFTi0TF2dE6WIOYah1jnQKCEYt1MEMn
PySR1PeDS7pnKGsN+RI1tTDVETxVzWYEl1DCAQS7TEsnRoQROIGrmLfg1JZFxQiwwMOWuu1QkS1L
bFhtsB+eUM/khiTE5qMRBPmu7+R00sl1lsXgAjHv8uAUoUg4Tpmx0EXLSH/yOkxv4/iD6JKvlJ/A
p8ujca9HxceQGritydpbTlEVLE3bt5ZN0IRkMdlN7xnt1o0ZddRSEdZi1INU+P/YOo/l1nF2iz4R
q5hBTiVZOVnOnrAcmQPAzKf/F919qyd3orJ13G1ZIoEPO1ob9C/Dqvb95uyEIQautG1WVUCEqdsW
Xz5/zjoMpLWsVKUvg0L4d+WAnsXozi1wyn2eHkxSOq49tOcyjEOSVJ2aWtpJFPjq9GMxzilYqSTF
3LTfFQpxYga1h25oneN/D5w2x3U9WOniv+dq0TMwirq7kw1tCZzc/n0Q81eoeHGH5bq5rmSoH/Vr
HwbWsZx/8u+rvwdhFvw3ou6POGJcEco7s1Y0BHqY31a5Lq3j34P0AOW0Kdi7iXyIea2rvjJfSmcO
+pClZR4J5P73wQ00OCTb2aNI5CkvT+/MkHRaDAubVtfQA+l+BYrryV1rkkny9xBl/nPST2u9cos1
GR7e8e8h7PJ43RnkkBlFqg66UR7c1BTbRsbT0QyIBVYY9xcxH95dHufZYRCXAA3VIZ5CgpbDv8d+
ygFlyeFem/jrjkXj0NttcwYt3XJvcgPuObxmqLtRQflYko6F3uw86o3vzTICEdO66xTni4a/9vL3
XdTJ/uoWTPhgqHL99xxZTXOtF589Nlb/zNJWnctoVwWZhVA9lcHZn5/n4ycuGmixxSS1GkPbPUHg
uye9Vxhz3MIWuwTKsUnU0UE6eSk4pT1huN+PzTheAU/yp9wqP6LREKe/f0sEu6RhOPXh7x8DX9Nh
/qt8lzFBzk4RjJBeqF9g6Je5TTQm8qfp8veQyZ6ztoJLwBnKZj//GD6fCUwWp0At3pTS20ufaO3l
76vWxMxTZwWMA+APk2CfLLUObCY0XHPTIKm711NP3Aeu8WSNg3/wuc9NranOlJOkSzcykt3QV8Ve
lFOzVIPLQFcEZGp2QF96SzmGLPSHepCUuhu5ecYD2+4qp1Lbqcqza2EZUE6MK69Go92Lzul/dYxm
ENL6lwYbs8BPGz7WWUzbeuGqo0nQ7QFItF6GvXoopXDeNP/iRKnD/cfBy5K2wjiNegHuzSHNlMD9
uvzG3hw13H5h1zjE93bJHVgrJCMjTUCt6UozhVyn4/itASetRVYOlyzOftg01LLtQ+IsxiE6/PMg
BeUr/uBGByLQA5U7+7rP2rXkNhdtN/tJi5psARN115ich+67HnV1ggM1t+bg00vo5ITSqvAlFYG9
UHzyx3YuNHKzaj+KsryRBGA+mtlshuWnhinyN43bPglsrkshpn1GbO/GGOHVqOveAXenC3+klafv
T3C52TktcRq1Sr+U2jj/aczLrgSoWcY4NZZNMnkb0qzReoCb36ceMbth0Lb7v+f++QeZHcLGr3nR
xaurtGYh7H436ZbiV8bLtLskrVnc1bZ6QLN3TOY06tpPX7QBSqWI4a6dnByHqBn2OZaRqp+sz3xq
nl2a+cJ4FpyZa73Qd1ENVhVOdMxLi4GiKNcAjJSqh7jROkPf2667M4Avdj2ZpcEtt1GuFKF/q4r+
qWFdhkIo3Q0GbgZQ81BYuGDYyVdRWdirUSQ/qk9e64R+vCpRe2kwwXj5GUT3bNtlsAIFxMVcJp+V
kRSoCVxM+1wKNrV+SNDjZ2eI47WmdBO+DZbFdlw04VZIdbuDjjtU7sbOkvRAh8Q50Jmjou/aSSAC
YibrDq6TLFDiGMjKTAtja3bJm0hx/HEXL5JC7cj4fR3a0F0VIVJ35XTxogLlXGf0aoDe1SetaH+N
quGE09nrloiIRRIRZ1zl9VvhRluythci8M9BYb0ZKfZOOXaYti4w/jt/GLRvq/bm3oyV243i0w3V
koCQaIUvq9m5TvEZRUIjaplTiw4lhdXREiMTh1+USwbIhvSJwFxNVZlc7JoLAC/hSx8lOb6m+Kfu
5YMPQviRTG2zkMKlMsBu+dTZECY7jC+QefkdPHm3cntHnkfObiO9qPtBF2C9novhPrWdVdbYxoaE
7+SAT9PYOLlBFc5UGoesjJINEN9w10TTfY4v4W6S6lzIvN7DKYBkCki20tOWXvncOC2yBs6cKKem
DRHOn0aoCKvWTdKup42vQiLYA4lBYBhXbQApmM8Yl7dLB81a+kgigZ8ReLF0mYs6cuA8jfIixSFE
ePcQFFJb5O3RElZ69lW7KSbgoikgpN3OL2Z1JbxpS+oiikVS8Djrvus57SO1eAEeeqE8CTzD+raL
7D612t3gam8uWo9FUPoOJkB2utJemVBXUS6+Gi0lmHeIjvjETqIzjip031TXaSctstjdxjtZlM4C
UfQmS7uvuEUugqpm6Rjpssysow5d5vQ1vVTkIkxJjKM0S+SiE62/UBzFvI7o8cZ9bvKUIRIybXZq
FkX8Gxnqm+ybilfCTpPZ4ReAW0tyDrehsSpz5xKOib9ITF5JOu2CMV8TAvuRxwmbDpEzOFjbHcVR
W5UM1h2uZ23RFM3Bspp9T4IjmRXDq5vjqQDROWWRIOKNvP9F0ZSoRavxwfLbZ9JKUY52b7aBlnPu
HjCzRy6Q59iuz3iOsb6F6tMr8dBDRt13wlhzBZUDPoxYY/vNSPTApxjezN68lRw+kXDkZF0FzRP1
Aiety6gQCTalNB+yiGgOKyYhbrhETkL0CptTKBJ311vlSSMiezGF0Hpt+cHNAPK3TqhsCYS/DTtv
T2zspifcrxkBpJNWj5bViBOjbgNCCkbE3HpA4jRm5DRX74g2bgBhcWmfse8dSKwJQW7fWt28caoy
l2bsPlfT0N8FZbvowYHxUtstg3NEdoORHJ0+OohCTBud1PJlalHdV1TiK/HFvSNhLLGhbKEMjDsq
EFBExS+t0723VvWWpMUly/NtTeHWchjrxyqw2bQIZcW744w4hM18+u4mnfyGLmgooQ2N+0bDcWyX
1TnIHjzNwswjdSJqKt1Ytrrx2xI8MYj70g0dxg8bdX1IjrwgkF5f1C2S+MJRx9AoWRwpAF4FmUuV
RVk9mJxHkhp/c+5if+/RCC/Bop/VwDtl2R96bRh49xNcuWM7p7J055RLZElzD2lP7mucIkQGH0Mj
3pBcMOjHPFe/IMgLDMCEtQQtidC1HGjZ6Tdp4oYHx8tvDsF34MdMgFUDJOpEP5XEmp/lzrQopf8g
1mUVHwLdapZaYu07tlOURosxIXN6iEmPBW0Qqf0IdURPajytrHAasF/6LxmRV17h7gcZHmRIjFyg
vjyNpo+26QNoyH5dV+i12rzIVxHPkX3bUasjpobD6biOI+/sFE95ZNBhoWmnidIPLYhfuDa8Bd1i
aum5Q7wNInzMCSFCSWCwL5Es01fEebvBURsqYj2dn7QP2xWozF3f4CPyNCO8E4wfQIZmEZ+IC6qW
Q9CWS7PT1xU30GrM+9+4rFCY9MkhT1F/G+0bjSi6RyqD07yiNI6AXEp6IiVCpVDf2pH5RooDqjt3
C7aULV1bG1YhiA7LFEZaVc9drn7y4k84jerwh0Tzd+D46uQQRmBgGp0t2Budd2EZNxMJRBolK9EI
IpAFTxIapqzdxyn2n9M6PaNFQtbedc8mvQ6osDts/sljjzvLNUm7sjqEIamTPEkbfcnIIUYRprqc
MdGMiqhBvqhiznC/A7k9FhodOhh/84E/Lsjw3QNerHn5e9cl2N/nXMSGrSokBB3T5yI92NLKl1Fb
PYQyz4+zGcQoimlJVrQkWj0gXXQIDmhq88UYkSyk6dlq9nf2E6XNxNFIad6CAhGIpi+SOiWvFtQX
aQMRY0nyVgAXlHOlj7JpFihMxNpkTchpVXXBgd4SA7xSMqg0sr32pv1FefaOpohraoC8OSglFpKY
EmTwhLbYA4QDfvwU3mLt2P0jSW1goWQ7WuzGHNZfral+KBK0jrAGpeWeZR8bi7zSd0lH7JkL3EXW
Rc3JJFHtNgjKNWs0fdtO+ulM2jcBX4oM1UauuxwFPYM8njQO/kaCk7ihQ4P2H8iUg2zqk26SJoXU
ICyxXNiDTgTsb5+TCOVqnJX91P1UoGqWYTFWwV4kQa1vs+iAoOwnUAyj5mTixXU/sSCdTEOaaxRA
JVuS36JdkS9lR9aBSt1sF9DAYjso1KLwBQrzOe3B2aKQWJJBfzEQAVW0Ca05pFjkExU3W5LsjnYr
PeTeuIp9K7oQi98vJpcgjr/PNdSby0Qs7BL6N13ads4nEA9vw4z0jsF3Oh/rjUQ7CboBrAnYjF4A
DblJoQG1AOlPgjKH2l1Bg8ydOcbCYPIs4+g1VfmlF/0xjoOVGJ1rY9AuiMt34TZlAloVyoM3jJKz
x8QN/d/3UVfJw0DzzLrqq8feUR89Q9dadxpLMn61xqF8FXUq9oYehiuTrvSlXYztIUmq9tDV4t+v
hIsLn3dswPPLtUVRUXAIdR6AXTBjanNxpVgOeR5Ss+7PeRLVEC1tpcl9Yply382qU1oSgKJ0KwPt
ksa+rT1j//fV30MhBg4BdGRp1jbPW5NqHqL2exWpTdNYtyg/mXS6Q48Z6ixLl/QGwjxGL5DbtEzz
x3G095mAx+u6iIZnCIuw+NSmvFrXyohueX/Su1oC6joJJq+UEtKiwoTZG3Tl1OTNl1PXH+ii0olv
sYNF0+XNSf6kYiLmRJblu+waCEPqI7sgze70MeZSE+op88dhUzrygVzWX6KTpnWZZnBuYbxODCDL
pC7HowTy3ZbxN4Hp2XX0sId3KKFn1Y+7aRlgq2g6qbFkNWnap0G5l0BzX4LoHIb2KyQ+Jw17fOHa
OZrGT2hkb2mq3avWY+SoT0OCm95lMRO0q+nq10vShlffrcyshGthq8I/TpaaqwXzTriuRIyQrFkW
vfsR992ZVLIToUsfnSae7IRhsQmPLXyyq0idJQZGrdHrwNfREGN7+RcL1LIph9+KSm/OM6NYdsnS
zY15aLK0hRMMV22grdvuF4GR3Lu5OtBLtBvyHxor9kV7m1ANFyUdYAWH20zfxLW11wrvhUjal2rb
qeGX5FCG7ixLmAzvSFt6LjUkI61zLW3kn0VkgnAyUyAVaH6KT6/n3Mw2/2tFARgwmVKV9eRX5lPQ
JCcpaJOK/Ss01VdBYlgQRvyfqstkeYfKjE4kr79kgfMtBGb8vtqSP/JbJJNCrZTfmsCiqhz2IasQ
TObF8AXJtq1LIigIvWDMbNMF98UiddQ1MYb7bNLPfIhY+uvmoGn5oUvfgsa+dgX4hKxfGt26d/Lw
XAI1T1ca4fZ8BijqbIqH+3VVIuqafPb7vPgsGeg7Sl4C4+C28oGR01tIHWCJd+w3JeAv9IJnGUrq
r+a3o27rZ8176z2PcRmhghV+xDmFFIk8Om7xeNIC/dHVYig76s4s+MhmXMjQZfyqv0tNu6qeeTPN
tY05pOYy946lFltrsE2oe07mEFlEPlXNC6FnJz02poVqeLoIs7tokPshiZ6pg76Uw1vZtXdpUV/r
AR1z17dPjZ5c0JWscx9fdR5w5TuZesQUuTElV5JEd49MRK6n3F/JbDMKuB/VheHaQgNt62TsDaEU
S07Fum2/1j5nRtaYiRUzRI/ybVDQhqzl3OTWFdXAzSumz8T10Ri5X1kLdaq8BQvZvuYQQWpBvm3x
gOkEKRCck2xCS6yLiTs2djzq5ekR0Lmm3QHQSd6nhX51TfvHz7VPo7Qf6zx+q8yAZJ9pO2jGq90I
yXmredG19iBsuRf+2symcxnUN1E0J8qS4tj7oreD8xJZGtBgBkro7DvO6QMs0VAS6OSvQ6N5J+/p
3tTCnwqYhTak/uhs0qj5FXNAjxkUtLK07wX2Uo78zQd9LmdB/RbupeeoGo5J4t4GPXtpx9fE08jf
AjQV+rgoRvvRs6Au7CZ5MjFmKn1aWrJ4h/PcDtkjA//GFeo+64v9kHKod4ZPB73baDwjXP2tfZCd
yc0+AvT+2Jd20k1fY5uVBP4vwGNEe1FDnqE9+g0RMdNrpBrGt+BQ9WW+JFQjXDlmri2j6I34uAgR
Ajfs/KywFIZWY02gacn8Dq9ajiRQWTqBNR77i0HvMNiO9zuCuE5WMixzrLyQOI+ZpxNsl+TRypjo
Q2z6FlCGEbD1ioIYoZ69JYzQpFjPk6ssomKLpV/F58AORqRjLCGuOS6lrx/QpH8OufPQzy0GfgCx
G4PiR+4eu7C2Qt4kuYW1Zeem/oK30CY8yflmQzgkjCD+rWlZ+nAc8KLr6k0fu2NWZyQU5DuKf+ln
0lciLZ8Mc53G5nUaO5SQ01Gyu9Ymg3DjUZNO/k9DVCe3IhGSx6aPtz3v8DQQpTo+0Hd9NPIBGVdH
5Gn/HhMo66YIAXx65hp3F5TepeI2vCP6Mkh/xgGEPdHqo1Np+47jFULBi57Hz2ZZv6T8Stfod8Oo
lsSobSLX37WtffKm/tZzWHUbVRHMiVSNyW7dELTNx6YgwVuinykIuqO356Uun9IQ1rMCwJ3DU26q
GTi90uSNbq3etYIk1sYhUMtyTlhF4UiJOqG9xye7B3CvltTGVIi2XI6+SoyXXDm3STjXQNIH5kfr
xkR84Ef1O4rLx9r4qQrriD92nqUBUMhN/Jp84+JJjGLbuFBXjzXNSdVrWoc0N1GqR/z/fYTqqu2G
LbzU2Yn7k1CI9FEBYUx6r7r0w/Z8DtZuxcUHzh167qcwEVBTdcFkaNlXW9L+OMKVNWP80HjeWyme
i8r59OgYAUMTDbI9gr/qvei0J59pLDCNMwJiSMaAdiVqZpLy20vrC/myl24kjNsvV9KYy7ZCb1VY
8amI2NJa07+FrvvcjuEjOu4gezbq6bmcL2EzWYzdYCwtZDdLy+NTiH7HAf1vb4ZYMyFMF/6TKfwE
oAondR0f6onXZmjmqlCp5K2E3hgjcq7YkHyAA5++Q4Ngi8Xo+j8i7R4x/RHwTfNpjMFXDEztQEFX
KHoQw43F+lJFZ7/EfkicnC+elTJCgr8Zt1Ls52X5KDsbXsF97jXAYV3jWvc3kUPraCqvXds9FsJF
LG3dOj//5T4+jup3cL1T32TvU4CJqmiDbex0s0/d/NTM6kD4zQCP3mxNPA3URZXJUnTFa9t15MBH
61TP35iWSGpNG2PhRGAOZfOskDPeOQ6biyOOZeJve3zwme2s26B7dqxqn2jGHrXkUaPgeyGS8CH1
7mzNx4H4Mg7iSrEN4YWyfo7d/sZqRrpGcBVj3y2aBLhgnNKdSya+NvIJmEV4Sxr9U4/1QxoSwMiv
BnZpl8g1qHkbjki6oTjzhePV2crommbVba1QIJKfFypSWS7uFG3D5FwYxFo7sf6C9zxamQYkqcUK
1ZL4ij5OewvEsx54H5pVnVFFfWYNazg2roGCtEJxUkP7RYFXK+cWsXtNK/HGdCAkIR9RlBBkOwXZ
q4hq4o7VcBc22UXm1ncxsFSNKRqOwBweI4RK3jgQ00dVGQEvGClVX6Nq1hSdfr/a5HwP0XwonLSH
0W+3fVx+6CghQLLmkNzsc6AibJjikFqCqFoAnAAQZN6mD7k0SbSi1i5ufq1ufGyqkVdPDidLQXrr
c2QKpgsAJtrvcP65OtJ6CBNBihbmu5LQzVUzVefKl3TctQr/fPkR64ixjfbba5nZjAldXYe4pcng
ZWpuXHdSP0IyP5N+yutjqUnFb95yP1b6Jsqbr6mZvfGpkouhoTou09xV1Fdf8HpLVdjoBf2MkKVU
7VBYQvPAQ1DOVGwMq8KT7BEbUeD9Qypg9fwZxOgPS/BG2tGQCOVdtjHS9lg6jGTYq9NFlBevSPj4
LCK2DPtSSw8gMsx/C7ZRZ2I18Pg7p2DGgxkIkqw5Gfl0ywuUra59A4tmqCXNS+a8KZBNBHj64Axt
42+wGaz7YPpEb/UU+c3eitUB2nRJbdYpwQdFfA0sdYbuVuXlomlG0l29ReR4JxzH38kErjfkLxPa
gUDRCNDEyP9A5yHB0xrvFQImXVa/ussNZumfqFNXodt8YE7+CMz6yYSq1dJkXXXsdw0CPM74013q
ZIgGh7morZZiUTUzkgBb44w/jYsDOM7NZxETgZU3+pHlfTX43aPZI3a0UiZbTe7gy2nira8Yqi6u
qIiu04J6idlg09EL6MaHVMFz6PRGLjmvHqSIDiQd3cbIvwC5vLcbbTLvfal9gd5/yzz+MvVs45n2
YezYbXTh8rvZn6QqKEquQYxEo70WWbqHw72YvnS4YYBfcxN1ZfnuDtCPUSDfk8KH38K52Mw6ieAa
DawITWVvVdR9tBpp4m5Xf7Bl5J7+5ppg9kLLgA+Sex+VLVeR9tONGG764UDkBAK1ijqyaNo77OOd
3jybufPMEYryw5Hc6unU4nfmZr4v/acxM797yY6VZc0bQMxgtB8kHCNRCoB3VTD9BKxbfI6cetm1
uL0Ui7LtLKQJuRqHI925vPXG7Nuyw+KLCZfGyQuI1lefQvdYqHtbj+5ThhnNMB/7q26J1y6DdaJU
/W2a8JLo3X0Q8o4htgBE1e8savwWQWI8jbpNJQbapCi9atr0RU3wk5yMx9bGZhToD3JeJnSqlhZQ
yVya1ZM/+Q8q6zxQg/7Jg5pK6gH3KCDrUmXFe0L9rSbChZYP77UV4WZfjeb4UDRybxlA9rL7jDj1
WzZrk5F3l9EShzE2H0Xm3rkRlDq/QSOjyWnqhw5/D+9aQaV2esvhJzz6dxuWQr+M3qNB/GYSzUyn
HrzaOXcwFFaTX65KCqzmySvowXmy1MqLz5C7L0FeXbBYXWtfEknkrvQwPQSl+ED+9Jtw7KvH8AFJ
zdLtoRpcK/zEL/I0MGSg9kMJWTNU07w0rFBlHQetezcJvYB07/ZpMC2NwNjXUbfOYo2IVpsBQu/e
cLieMr3f/8S99ZBliC7TuzaePur5SrZtJghTQZ0h7aat/GM0q3G2H9AKpm1d65ro4brKslsguSUr
g7CWyUZSY57mdXiqia4E5nDy9CMM0j2WbSL5yM0tq5CPShjbsQ32iQeEGMYHLdvg24oAqDE4uBGF
C36/8NuEZYmkQkfMKTgN9n7HGReDrS/wu9rgYg5JAWn+mSr9Sa/Dr3hOzYocIpDNqf8uLAthQ3hP
/NNb3+BQCP2MIBBH3+WYJvWaOygu8SzRK3fo7JqsEA/Ni1mf00e0vq+5EgD8Uf8U6NT5ZNuwJBQh
9Y6+h6FynLBUuZdJ2ajW+rsJs3fnv7b6S1lTnKwF+1wiIXb2lWNdR0c/xnV4GOIGt4O2iavmEHPJ
tNNq6HU2HLFqDAJDXDocw2gde+NumFpKBCRB6d5rU2fnjvKWKl/5+fjWou+nohUDpycuYdr++ors
lMhEAto/iCZHWMqVliYh7uJyq8G7mokLrZ8ZalHiDxTd1yiLXyrPULIHHJezbz2VCDbVHHsx6TvN
YyqryY9ZmH5xbHJQe5FdZwW+P8DmaQbTlD+hUazJTSxjyVJpwXQhsu4perb7TRLOaSeV/i0LcclY
o7XcLviwZj2mpCHOle+9VncLPxfPeAkORkSeGEJemP0splhRbn1kbgsvQbFed3DBnVhpA8EMZdUg
t6QKSCd8vZd4DuS7g6tZi7oXczS+07Z7Ij4fre8bVOGjYIQeTQe/cLJHUrIx4Gpy+HKtKt6FoX3n
mvPkBemhjihxhnpCl/5gDcfck1zIprdGz7Xxe51bU9z5UXytbPfJRaowm+xpyR3du2QYoIiGG814
P3br/zi3JjQ+jCJbB22lVmWfvDhh/Gjh8p2Jdm851IgIHe2tcdhxbJWec2842E77XqKB7fUuXJJQ
wYpryccEotwPjFtiN9/dOH1IZXzio1kVxoAL3sWM53T5prfN3VjjngiT/rOV+j7PCa1XxotR6D+o
x0nSDtIrphrmfThrwxVvjd0iiw7o8QRMLRzafP1fB5JNEG+KvSiYJBKXWt5oG3K6Fswjs8my944p
0cY+FumlIysk6wNNpjZdr6PJhJ7K9lzVRCH59S+ppo/pGDxMLtI0R+0Hq/sFDJsBpOSmkbPupsnN
aAk00AIOX0ZB8W1XbhAm7kZhPxEoCEvc/xZG+ttDBenqZdBxYEVefyI5EHNG+YCm/6HUml3zz/+C
Q11F6ID/jFizbcAs4VMWwLPXJkwebK1jdnFeCz266Tg3FiwJlEvggsLwmxsswn3+0xYTs5pFkDMq
doQ4WQm17MhFThUodkaomhB10aAxR/HEoMXfLeq6xdRVH838WkNIlL9nE8hcYV7Jwi5XPkdzXcvk
giV0lVrqJUMosGQ1Ql1LgWSToYWkBz5adIrIeyOlcXp8dxtthWyYTzdEqSVG96ibM3TqUiEcGPBM
0uLyqi0NXSH5J42ph1tRjs84aAISqGlwbN+MsKv31S8m1PCeYgOS0hHjmcVDS3T82mL2dgg/3FHL
5F0jknLTOv8Ze2lg+VUbs+xAvhn7ERJ6ajV0tc46HL0KvbY5xYT6Xua02GiRdg57AKxE5OjOdHkZ
bcQnmj9Qr5Xp1s4uewBbOlXtNsg3XCTdHeakbjV59sug0r0ViL/Qawgw0b8V5oeZZ0iydcLkIREv
Rqidh2zWZdv2kw2ZATdhgnbnxUsuvDuAuC9u4xBKOdiF0tk5qdaSLlh/tumrLc2tbQO5prZG21RL
du8ABCSa4EP6w9En2boqxktmZDs1OrdoqA9+i9UDmQQT9i5IvRRJxxy81qE6cAGrm+5eCftdR0pi
Dz50oxCEndGuSl8OhIM9TPyy2CSJTH1PQwxApFo6BYwTUcjPviRrTEMm+yQqeCoi/J07J9deB663
jdnPW1JpbFunuKlUe9TAO4XbY9/WsrfGUg96NP3GUVkvVJQj8A93NYlpXWTu89E+ka721A7WuxPa
W4igu7AL3vpUfdIq/9YG00WnEaeQS6ULkHLQERWyOWRqIvUWWeoSo+7daNrw7Enc7bpWHguQ32gc
mbzoQYRGmO4q139JbLZlTSMdH1UARqvwokzx5qTpsZbNg9KCr9x1127lbFNK5jZjEKGRgvmuBo4e
M4K8lNxWXZ4+Z0xmloGWxTEIu1QwcUmluE3wip7C+NZGQXM/NT6vKPNevQc1Jj/t3BzXm9jrrKm8
46STrrrRbXGuid/eaLjojW0Shy9/P+JilwD9ZX32JJqSYDKWdc+lkFBqH+fOI9RWXfsgRCkFSVZH
jhyxHKRykQXnSP8L+KJcSOSLSCCIE+5RwVNO/vdyt7afv1gk/y+UCztaBgBhdIhoifeuVR3jJdF6
RXFBDTYsx24E5M8Fa6QuW21bA95bo14evVj9+2DM35aGA20+4RMJDG4931plOZiEUx1Viyi2HPJ6
3XHMORYOwp6wpU8e7Vt6+ntg6AuXgGn+ZoIuvIDFnE16FNplTY5SDKPTdlG/xViDUgO0cZNOXrQg
OU8/poY0MImW9Aqw4q7+npPRMaka58iJ8ll5ZJtWbtTtTaW0g8PNfphst9timf/nu7+n/h70+Sf+
+7G/53wwugWZmgbNowFxDvMDxcf0E1Fczb7+f8+B/4azESk8/n/PYTFJlio3aty2jnOowxax05gh
4ykT92B0wHFwPvzL3z9Lo3cOVHjFK83SPKKP65oim0hRAxUTDD/G9fnvAX58MBZ1QTy6sjp512MT
3jQZiF/HQQK0NjWZX83COdhWvxwHBMLI93cMemjk5wfdzknr0ZFLzd9pNSUvaRfj3Z6/tdiJ246X
l7Rx1HP6o0wjxyIMZjOFJwESe+pT+e9X7fzV37dB7tkrn368ZYT8Mty0MCu4p2yL2hkVgVn9fR92
HcU0JZq7nIaVxCy9feuMV2mJWTejNfSnCzbkf76v1JpJjXT3EG+pMempvnFMfkEYzkEI2hQa4FAN
M6jrzdSTx8TGsf+QzA85HODOUmIJMtaqNc49DadSDiFix0a4im2j2yVefucRush/N1ZnkertMeb1
3cwJokwKg172v2+Vqs6+VR1md1tWGOZZuYG4usMkwL1WvQFjk4QAHE5Nr2pk9vWFTBya1QOaDskA
qi9/D0MQTntbL05l5asjMbXJpirEe+dlmLAie1LHf770XWttizA8jJUfn5upf2BgyXAk8d3fU0k8
/fuV7zWUenuXRplqk/yPo/PaahyJougXaS1JpVJ4dc42NmDgRYumaeUcStLXz9a8zAzdPTQYq+qG
c/aJK3HFsy+u//9XU1Xok0wsxRUjMiNNnWNkVA6I21RtQt0xn5VkAIU4ujnH84djv85kHT3bSK8v
FENzgAC/nAO13HpZmm/aPtcIaxl+irAtGNv1+jZJnOzV6pN2z3WPjG3+UEvtEu8QwojEHXZWZ+dv
UadZDzP6YcxDswcN4c1xP9lhO4//fxth9E5ZeYZPmOBFJRpjQ82sl9r4XZssQ3W9mg4+MRCPzit5
wdrpG+WgRfFomFeXLhEOSYxvtHen7zzEc9K2zXKIpuTSl46+dL3Q2tvxxJqtVpzAvhccpzRnIcq8
o485KN0yTPaO1soHQzN9L3BHLZQI5WOc/2GjqteG/DGZIbpfhjkJ2LYdDpWAXL3QPpFtjSTepXn/
/0PTrOfWld+AcxUg7EiijSzrWQQa/DPCItv//5GIO1bnEtMnONQQDXmH4JSWdT2k09213GIfOm52
FGGNtDAjMMifvB1sg9egMduLoJi7GE0ebbraIGZ0rNeYxMXeydGoOYGI0Ir4HCYjfVWWE/Vri9SA
iCoL54DLxT74xuAcRC/OTWZ08BtrIDDYZy+3//8zGkNQLfMv4nfuzoO4ovMJduU8+AP/X1brzCg2
HYGWZ70dwDtiGViNCR5ZhloLkbXqE9VutiMzKUF2zId0vmeX//8xMvs69DD0ZSrdJY694pvErVl9
bP9l4obapimNV6oRsYlyF4qzAe6PUBN9mUxq/Ep0liBMQO5gO+Xp/1/PaSkJ+pTFIbCD5iUCuFLm
uc8Kw6hfAOOxdBKKxUyZCn7SpFnoqb9pMvOsAFwcIvaZN+BX+KraYBVnFKpRYjKXJMTipGsOxhAJ
7hMaJLT8QOqHNGuKHQfApgkScmwsSq///9GioD3absIjC4/BprICtH0OrGk8/f+Blzc1xyepz7LO
4s04f+r/P78MJvPoiT+5tEgv/P+XFJMHqmmfljYxDp4Y1LVsoUXpFqZmkw3J6IzM8Er3X8/dSVCH
t8zAGqS6m9DT9p+p7w2k9+g6eSsmLNCggkZmsQup8e0K7oJsCLKdQB4WWPHAW9/7xmH9XVkoDxFm
MvTWf3FYZIt0GIJFXJQ/Px7WiIU5MlAkC45lYGgu7bG4qwE8wxidm7D8F2Qm6sTB+mQtuUgCbMnV
r638L3N4SYigX2TMdxZ4DflNLnrQFM8uY++VJvl+SlJKoth6HyinUPj8GTOGrZjTr6Y210DcarWu
cVw1yQ0f4y13GGxNuQ3fo3jJWtTywMMH7F3539TM7p6gylUsr8f+1Y2AxOKefzN8+29ZHbLa/wWo
eHey/IsL4mtExFrIH6C33xrStsXoOTe/3wuPgbo+nPLJ38sGpXk2vKElearO+Yx0/5za1UaSRplE
ZyP27lMTvfRpteGCZulT6T9egLjNuHGq2glnaQ3rjviE+mbr/qPyzj07s5KFGwr2bOXkbsFkJ3lg
AFmhHd+1Ce2pDJlqO/FDn6caQ9JLZNjxRzr6m6oN/tgZk61UUWwJGAUuuR3LAmfQqjWxzOvmVylD
UhfKo5VAQssJnbBi/x607d2LNVCx9SYt6m+gKgdlF5tWJyqmLZ5aNX2aXcJQvBlepe5tC1B8HAvX
2uLJrB31oJe59jJ79TLjgkwTH9e0LkS2YWlzdaeDaOudl+X0xg1SXf8csQmQubZ26pykof5mGaAW
pvjIcOqCs31FmuCaPCWSgN4K8TGm27QCBT3WR6P0X4gWQ3YQvyszPI78ZBX77TaE15a5nElITArD
eA/D4DqlxsNHZ4PML30r7PAadTnTCh39hWJxHSFqJUfR+x0ot5JRu+lj/lsx/OOYOAVthp2R6Vae
r+JuIm9oGr9zyXKjDdqVVJguyuQ1iOO9B3bImTyGDfq6Rmqgae0NyiHxX/haHDYJnmBknogwWTq6
OhdxXO8zK7hEXoGlqTe/Cm7/BfBhd9Gj0y706pFemaWye8FnMZlfuuKNoidI8ngj/m0xNSRTu6nw
ny4y3j+LxEnZZrLxCwhe1Jk+tR0JZGPjbS0VbIYcLGkVDdxc7jPwmxtK32tpD09rnF7pVNLSvQJU
/EuiwR1k1B8nw9aF78GOKRxLOf4LfGI4huKqBfUlhcTbvY91v4+68hKp8a3riUyZxmeWGV+tHKdF
zLskpTfSpXqxMkUfqfoNb4U999xvYJdg6LUv0wFrZ9AfxjgoVkKHANL2b0J2gt02evdYgneD77cK
YvqdEm20wVidKTGjMiOQyGovtkTVF1Q5PdGgv8YdKS4eKiFYHrh6Qrwrfc+szyxR+XbmW64zC3Qq
c+V4TNL9vDlzvV4cvzYOJu6JbQnsZKn88mTobFHuRUADrir2ahahAMK4JxTZvcdYcWDzZWu8p2JS
RkaOt4XKOd5IV2DdG7xg5f3nlPZfN8ZkyII0qpGKxVr5l+mueQ5wdri1MeJfXkR9Xp00Vz1q/HVY
LyNQtEsnB3nO8gZMmu/sHKN6amPObIv7hxVT2yE/Y3Cr5UtLcgp3bWGQhpPwaNRv5ZQ+klQwT6Ff
wGwTqlVhUrDqLCfweXeP3t2w3o22lduM7KubdYV5YxqJTiyCfdomP1XmkC8zWIxo5SPEnXoYaPB8
X1OrCJC1SOOnLTd57n5EeorWJz6kQ/ibkjO28EyGzfMEpKZkieBK+NrPRP/PxcmcXlnsWzIjWWd2
dtKZ6GSJ62/aD7BYn01T/ZrKttYdwjFnioHpsLAlA8Lk27bqXR1lf9Rg3Eqz/nQG7vcgTM5W0H46
dVuvfQlsPk5YfjjDRkgE8JEiOy+sh03lt9GlSMGQRZ1XLdmGgqwTjxHfNOk6qN7db4L60LG3o1om
yjvlyNIxy+3IAAay47Eo/n82oCvQ4a5+ShWAi9CHnsi2nFSNCbnkOIsvV62HgcDzONKKSboIN5me
ZhRerE3R/cItTxPaU78cMX5omNn8NFlmAlQBRByeBM4FZRTN2o5XnQPN3sw1sU5atGk5iEQejKMD
Xkl46TcyOEI4lLjHsSWW4eSciTmdh1zt6wg0DXskf1cln/i8FsKpYA95aAzj3Ph2NY9dY/KZOZx7
LSbocBr3/39QRyFCfW4VtFEI+Zj7ZDo3SOYmX8pPD02cHq2I44CR3Jxu0aewN5AkkdK+ZFW2i6rm
E6lkWLD+7GytAqCVfjTuuOyL9NfWeU6a9M/oIQ2DPHKvHPKRkvnzT114YOnMxNLY+rNnaYCttQyx
pCyMbvokjS7qrd8B1ExW4PaW3XHQWDdOtWYzLVLb1JtOIIlQmWUoJTUL0aGvkTlfqj3dqb3nr4et
g76ztoY3F6MZSsBbGCvv0MftsANwukvqJDl0zIPKqNJuijvUrFPr4trJNiVcUJNR/Sdllu3bCMZT
039iBuS4dBRIDQ1XVMfq5uEKUnCNCPzf/HqzdyrWvOXSDf6s8ZQO7U/VBTwAvW6tjQhhNxz7+pSk
PC1MflELWPGHJg1276W7GXR2PhPmBpAdU7/z3Wa4+savAXKWNxNrCc3T3hNoHMfG769JpOcnq1Ua
lI4Rc3nis3JGYht6rrFMWE2xRPbtqyY3rX+JdSJNADnuxtCeVggHzmLwgUPZmHC9OIcyNXo2igg7
3RVO+jdP5Au7JkLL0jRdlY3/0YQOXiynVNtSI7LUrBv2LfUu6QYk0LKYV5gYwOJ/mJn4tFpMsnXj
W1t7wu8RejaUPotQWOIEq+UY60zPJwdb0ograBT9Z1RilGdIkb5DBlrk82NWHGQq3suyS7eRwuw0
wGJloAX2aHCyuVANMXY4yQ6xtr4aO91ZZX21DATL+jLMEatQPaLT+M7MUb8bTrmY4qdmFrxEcCGb
WP9Kp6niaKB1F8W0qofmgJpywX3CjobWH0t4fnSgXxljN80QcwbkI/F8ZVF4qCq4Mjon2bOBeEYq
6WjnmuAmx7WOcWhk27GD7xVsPXxyBHcWmPmvBkUyS690XFX6+FFXeIhE8yfSO/lizyKqcghSmlxq
mdQh+nvE+sCueGTUoeTBx2S4AitKffumGsHRAEsZyQxshZ6eBg2HOPUQDO+4/dDcnRNpdl/ghq5Z
qu3YAGufXq28tS4pCSfygR0SAA7C5HbGS/QsDe/H8giIgfqxsWvAw1Hb/nKFLAMzOIekzyy8OhyW
U1aDGLSIVi4VZXnlgps1yT43GQrJ4CuYOn8FXJkcidY/cdbfglATR5sWZEU+9bDyx/FXTclXanbd
0feMs2lJY0WqGAWZb9ePoLZQDcGuDa05FhdU5RT0fyM9eAwAvDxlq7WLGB/bWrMmlERtjBFdwVBt
vBg4Z1TL3VBUoCYRZTQDrzumHma7b74oQiKeg3ibOPFH3ugffeO7xGwqTpdY3gMBbIrh2GsrqfP6
zg2XTB27Zej2v21qDxtsKbyqkqTrwdk7XqUOWR/86ZpIX6p9nCLcyJw/UjTHqu92kR7+w8x/AKVA
VOaoM/NOwT/Xcb22fa43spvSF0tXMWxLAjE6/bPqJv0OLXXrIR/pvR9Rc+WrPEGEbr+0lh0+UFnB
ysXx1zZvsvGOodV8RY2DtKy/NsriT3PwcOTio2lScuQREaarscI3E2M3Ouks//jDpNNbtxqQq505
+h45arpsSGhe+UnxrMfJQkwkyDm0cR/Qz+PTeU4oBXfAk19lGzs8ruVRJzt5yaEPRjh5hNTVlwoB
VZpqf00tfFhS23Zx+eS0uodRa676ILtFbX9xxWxaLeVPMTF6F017SfO/WVWd5RdfZMAAYCFMU62k
F4mjxovD+9JJ1xoG91VccxX3LMEw+Dg5Ggf0D0tWjuF6aiiSkfK+oYw7pqbzi869X+dzzrpT+0xQ
grAmrMl6+li+2VC9Zzq0mGRQfD4TZExRYsMqqrBfek+XW477Fx/8MGdDVvAoJn0hoOYfVBsFpHgj
gEqo33xT03ZsLbV7mnDp4fjaxtI2d/U08PxSLATaNGwmrKn0I3ZxDTGeLG0ROmuB7WmO9xw4ZVg5
t7kJMibClNUiR9gLq/qiwpuWrl4O+zBPMflkilpe5DitXf8+jBmNkxVTZkBF+nALhlYGi/UOQMdW
ZBUVh3ec4Mx0MXDIpHxNcq3HPneRJhamL3xGX004HlVTxrdiiP/FRvWnstxtNwwEa5tI2lTPok1p
BgEiDfl/U3RtWSi8ggdxD2VpIIubPkqjg3Dlw2OfhobG+7uawL0whDgjifzwbcz0NavsJDsLmoaF
p5iZ5aBM2jD6bnWWnCz5gT7psEaCgssEDZfd1Q3QEaqBsEUxL7RjZtfhFojVXeBeXdf+8K8h1Yef
5rTUp0quEre+tC3pJazC7pSYLEC08Dgk+g/aBERaAfEbQQtTBzduU9CKfvVp8GmqjH4dYtwCS5rT
GVefIZOM3L8lmBl6BraEQTWnjJnVpkXWux6NstuZSkl2Q82XzVhrV8s9Xcq4tVLf+OhjZzsGuzyo
qk/aLGeplalPHK/mk+jevGdaDFmpcKqbNpr5lnODR09ioA/sf1HpxmuHAcaid5lfqIw6juhqb9t5
DZgcI54TcelmUvuVs2jXF/Q5Qexg9WsigFFyD2uZJQ5F/3qilmN2xM5LeIm86G63LTqEz1xLnNua
vpnMkkPQjl7oThVKq5oxX3G1e29c4zO7GnX6jLj59zZnwAbIMy5TdjTgxmJzn2Wi3LCheQZFCxUq
6MWrHNgfdmFL51QI3Ei+fG3kMB7gHP8MY6H2qmnPRbP18+Az6uKXoGxeJU7cGNZ6PMQHKdzPcAo+
8AxjkJUxf52qX13Zq9njuFA2ugi3wjLXoEPsA+qeOu0s+I1QlSMD5SCOvRWyf0zrI5A+nLc0T2Q+
bjCOnUG3bENhENwURH9STyNB98XMgTeZfuisYBzDtnPbDd5wqJ6Nu22FXd6avDmxv8EYL3sahxrx
wbyi9yfQaAz4qkU7l5aEqukmMcKpmsZNaYhLJbAPOuGrHN13Iks9dggNN48+h8wSBa1vS0914J95
wwbTmBBbR4VSz3HZ0vMwurkIhgz7Jyj899xOzsmcS1wUsAxk62y6aSRJdWXHzi1m7Ig1HFOa9OdA
cUmgBy1L36JcjfzuJDGotD6dQ5M6W/DaXNukc5NJhA5/spLL0OC2SjxjN81uQE5xMK0/0KIkOAN0
kaOWvbf8XH0T2ICFWysQ60KHDIkyh6TPJsMNCt+Q6Qt8QO1gxgPa2ahqt2NavaNWY2toeBl+A7iy
htvhVLXdfcSpSpOUYzaYupya/55lI4wRO4tXQ66763i+vqQTlrvUp5/V25biqF7nupoJbSPypfzo
W21+S13zoM82h6Tm+pcempx9gMAPh/FR6i5zgqoemTWSN0+q8Qnc8xKTtr5ym5Jm0w5f3AwOsTCm
dIkQb0WERn7KPZJWWFTn9L/OZ1eR6+TNnNJwzoA2omOfPThEOAoCeDhot3AlzfYcz2Xklwab+RYh
BHI2J+i8g+gsS9Edi5DGgXk4vtTghjhqJ7IfTNUEF9YbM9E39dje8sYgLCtJ9m3u4i7O5cpw7Ijl
ITceoU3PuNzEWY/yy6O90jxgP2yWl65iRJ1UmjnPORlqTMA5B2HWm54d1yJ02AUIWe4MTys2I4Nb
qikfdUufTMdOJfswsxh5uF50MkElhMpfkfA2axtZHqvOOJPS/uidkC+ciNZP3E8e2MJt0EThauqu
XDPeIdCsnUUKxMJ+ukn+psfNU+ETgJL1HgbGGoPeW5razZLoG+uU984hS4pypzFqdS2eNCrDgFUu
7ocs39gZzFmX/7mcBN2eDxtKBoO3icbEYDwsDKBEI4gee+xuOIzi/VhkoGmlhLCKZz0p7M/c0/+V
Vc7eOuppjeY7xL17MgIh4NQdCWDRTzy9kMi2hMr0VaQWzaal3qWIo5VbIVLxBxcIdxn+DJb5zNKS
frXNNv7MrclXIZ6whSWCr6QY8VcbpdyMZlTx5oVdqjczHKet9lb0jKb9yDKz7pwH5Gx7rcdwtOoi
dkAE2pRbzPT73Au2sVuiA/AZEMQY6rl9cmPDPI83EfybyK0ZFXJeilTT76au/mqxZwJ9CQSgDJax
lp9A+4z21qhex8LVtyg7TLZX2RvvELjKfWMjw84LKhnFtiVc6L2hnT3sgheSuxyUxfJo5/UdIx/m
ep3mYxSn2oj/xDaXat5o1bKH1smZovJVHXV3x6NBD40IDLnTvCUlcr4m+RolxSsmsVNufZX+zYiK
T0ar+cHI7F/HyUBssAqk+OX9WPVrts6kZTjVyubl0ifCqFyDjiN1B4oHhX4PuYjIGKylKHBmgTvr
r0q7oLC1FhgI9q7uo7MAcLFKuwbOpF9Y62zML4zX0Qm19l89kBdMEcYpKo1zPuL7joPKX4XiXKmJ
ZQjCgY3OG6NW8zxcPBrSoG4NKD9vnJrD5B3aUqi90ak/SmXmocEBEQclEWn9iDzZGLf49AxUhcaA
YwlGkN3EBoJM2ay4BJ+Fnb2bdh4QlWC8KHM4yRrvh6/mH7E/wp4aKQPRgzWCfszuna9Ulng7WBTm
TrJ2jfRFG8dz73jwUp5V0CN89asE772D7GI+dh5mZ1DsxJhehBnt0qY6tlro7lkUoglEoee6W46B
d0CHa61GkNd3Nc99aGyNioGfBfzp4PL+L6PeXwf2cAu15AsbKb4vVf3xm5YyhLNhVybxexLEHV87
p1xEeM8EtYTotwbX4oATDLj5eQj6fe1Ie/VZx3qyl4XMcdKgw9ZRfhreC1q817zqwLwmaL/LlUFF
tEIOmm2o3VH2cOAOds30kWfe16dFICBi4lYFf2eM/W4KqpOJnWIhG272JrTlunKqM5qcpebgnEwl
SyM85Gw7PARIzEL/ZFrqndD6/EwiOg2V/C4j2ltPetnK7EDIdNHQYhNK30p/HvYgjmRmC9AlORqY
lCFwTZ8cHR2ISo3ivCq3PeM2o0Vy08bJbGGc3hF+TRt2kXtVDacg6MS28GB3wSLbUUJcau2OofK1
x3fxJsoWhrPHu0/6xnsaauOy5M3EqIllP8qcwhHnlq2GZ4TZ3mochiPwT9zeCWi55KuFqgtdH/o9
Tk8cvLPL3kvbIw8vc8oo/IXnyEqk0yBZinhDfXnVw3AzsqzmWYGTojrUMA4vi3DMDRxwd1fX7stU
D5/4MB8Text6WlTz0H00txwuhWXQeBLJ5ymG90Ei/7VucveiXzeuv6cm7h9+uVMIvFZWabB1cJo7
c7pPvErHMWHYPrjaPrcuHFj9VmP9QTXGrgMh3AYaL8GEcx+A7arwqm8N3sIGgsoxKp3wqrEJJkMD
HVJmvZeB/EVtSidpus/RiDdTALamhsuxb5S0Xlh1FQzOfhCHQXT30fvW1kWHBzr2xT+GGOMhFDkY
fr+IqQsAKKr2MdhWua7IZ9jJQZtWdgSpyRd4GKzcgJ5t1P06rK2MQ/3epkWxbjtNrEaJk8CCi+Ew
Jgjc6hBO0y0Oa23fGieihLOTcrNH4aBjqjE/Vm5wVZGPN8d24BJj1MxihL2djE9eofsn0jWuDNYY
pAoYX5JUdHwpz0FTYj8QC3WO+ATLshjeE196J8zETclQaMz9AnmTy+KmGhxEXd3f0anxwqAw87v4
7oXuawn3ZjEoChOfwjSriXFzMFJMg/gpAnObTgyxi9rcqty61hlHYkYTOUykIpsBTKLJItsoTv/Z
KZexdC4U2YQj2917yUQEOsHKChok4yGkuLYpwCZDCV7UjXfWbH1tT6bDumniitT9X9+KqnsKLw+E
9YdtJcYa+CheGw26FGxBUFC5A0g99q5a2OFlb9YEg2VrM0YaGxe0YYYfMxhhv7j0rJYtSZavfE0z
VibJsF1q9Kce6g3vEmMdAVpCC4tRrGwvra9RZbcA7TuNoi3r8xXJse891f7Sy1zMlIFs8SZPj0IJ
2ie/Ivuj6u5B3h1F4ZDEwWYfNt3KTVhu8YItQpVx/+XVk2Z9Hit4n6Tw7RSGe3qZb5EN8RrWZwZv
jll9mH27gjF4ytIViXNPcRcBS/ThoPZo41nIccYtm4KaWCcNdIm4hDRRn7kObX8DkEX+sMGzG3M6
2mraibL0tqmdq2VhQcPKA5ZjgMc/osrrtslP5AGpx6z32jqoA3ESn8ye6mpi/qCLHVgtg7K5xKFq
ya8wg/0+TacwmcDKgztpFK7cyRlOflDsQbaHu1FMaOx0WOhKr+dy1OVcCE6aBvRDjSyYMpyNyw6V
TsS+YmlCb1rEDkaycMh4uomogQOPRLxg80W7jkgRX2E8UivFSYcDMldbJ61/Bvh62H/JbyAnAJZB
93ASQOF6EaCxDt9as/oJIV6QJhsdWPvGSBohHLDf1RaTm64TpXAst55HtsWzCLBnS5dKabSFviLK
/F89BHeyYp+V07jrfsrPdeF92H4TLAMGs03Z4CNTvOcMs0i3pcQnBg01WXW1vk7H9DwySV2iuOfG
nxMPEZAqSLXburIg3XnqvejKTyIvqmNiduPai2/k/56zFBwN6bHJvuozd4muhwqy4L98s0zevKR5
sdAXI/3h5h1mZjxmsFuEMHUz0ZYzaxpRFGTBqu6jas9U3M+1TWaM/tzxMFCFPbfsjeqH3fl8aBi0
740xT+ShekTJIXDjA6kfHb9ys/iqlkUdXVQP0yBhPejIdjd1cXhWnfMvsEyXO9P6x14AjFDogyT2
1nip6KlqzVuHZAGtoC1zVNL/1BqMn8o8TTo+FJH+6cc552Hd99oKis21nNcdKJIf2OVehiE+96G5
h42xdLzsZmU1NS/qVaMyv7Uh3qjOnWuB1zbHB6ZvLE67hhSiaFA7EpiuWmND707lygIPvGRDusun
hJUbrXHQPVUUwrqVB73lW020TZe+4iRfa6G1zcFBZAgd4JQeGobrTKsOsd3sCFvY527QrqFL2snr
0Een2i1ep8C9Ocp5EqvzDlWQvqY7pPE6HkvoJywLyYSgdrYOrutfUrN6AU9/1Mdy3w/Nn4SmsEWb
Ro35A5XQ2hZ6/bBT5rImFqP8NP+5+Stss/DUOJD88dQkevTXQQkXOuTjUrxnCy/56mz+omb8qErx
ChgVDQeUiE6MrwOup4Y5e5dQouTTu/SMVy8Oq8WYV79ke+xyY3ygMHzRveCNVIJLP30kojq5Rn5t
tM9aeCfbzu56mv8TpkH4Us9jnC51jF4+42V2x7EKb5ozHu0SR5ylr2LU1ejwXobJ/wC10uKkjbrk
/1cxnZFnsiG8xz7WmNz1ZJOE8FHN+tUcYBbW0Y5X5ezjn88xT2j5Ez3EiiPlCq0aFOMdKtwur9XB
wkHvFxiXSAAyvf5P4lT7+etA2XT2sEAM5IMgUwO0X3w0rWRUVu3CtPgZBMt8t0AY1YKVwLU3st6d
inOWFXuymsB9h1e3YABmYwXNlfsKrPVlcMW6NyJo5LiLdVh3KvhJQzpry1w6ljwGng0wgmtf8sU2
iUzALKBG0PTy7mWEyPETkl57FTYi5MTJX7LJPCGXC+34kQbaSVm2STRfyhg7vmUVy2uILBcvSm+D
aUJQwpdOsDjJQYcqYqzNjyhs+fb6zgC4qx6piau1jK3XGQmhxHDUfjkVjqHt3hSPFEaQhF7NgwcP
TqgULr4nYqb7XF24aL6cQTtkZX6emG1FU4gipv2cMnEpXaK6iyOpzxcj926NqX56mqV86o8K1EKL
s8idrd3d3a4Z9MqAkW+/tJFB5RbvkmBAlbSq6KBKvSP5rXwz++lmOaSQyWjTYPYI23JfvKYifVVB
s5ss472z9iIr/yVzWTGKXczQlJWn57FaSuQ+RLPQuFc/H86hGEEQWBffyPR547ikNGfhWUJsnOfo
LMRx+1JpR6MGWKEclhVz7IXI/ZwVZMswABVpYsKn1vdVjIpz2peTjzMhDZdVwwYg89OlWX1OKbOz
3Evsfat6Tkkerf3Qj8ZhLkKI4f5sy++u69GHuQidgbxQS+s/RHF8yQh9CivQJLEIw6P2JLV9183e
xsyv7rK4w2i+FPGwodu/1Vp6ymR2D1CQtvFKiJjNatDfgc3KWhC6C0TYlOdRGKzTnWdkmYfe7W+D
zF/gWnz5SNBQoyyI49jSk+5gmMcLk3EpCX0L3cI0wx4sphlBXWIT+RJQnsx/neuUnxjlc0/s68nY
OmNxG7Xq1fLEeZa14m3w9qXrLcDhjC5IQL356Sz5CDR1Fu7a4RuqRfNW58wlrX45dM2tr0vWOBna
IZOUUsN4pka1a1EUd80Lq7MV7qAvs+Ve9nP/XznP14YMKH4xUZnSXubihUH/QtX5pU2NW6Tle40H
Y+zbs6VFJ58HD7oaPQKCi9S8ZyGSqBR2sxVtoto4JwbKa2gqOeeJk3ns/IufkAUko34fmieNb3gs
NfleKgEKt95BSTrTMyPNWrotL4evMJ2QqeExoZ1fhLgXuxRQ+ciyhdZ3ieiRm9yA7IUWgtcgUQjq
+NJccVQeBtI6mjCqO8yI7C+NZC8s3XX8iQgeGSN+duSFbAl4ndmazcPnt4DvT4+HrYqdK8fuw5TG
3oXUZZj2CnweasSVHAVnLXaMRJxJidtnPfhSPTrX+b3Q3X9u19D5D8nSCHWKKOpWO+225LSMsXlz
6/HUkr6yZ/hGrGpYvxAmhIG6TvJtEr3FrATXodeby8ZKNyKZHR5mXWylLSi7WEv1Xu0sOlZIy8mr
PtygxM5DitlKGsXTjllWk/qsd0xJ1XuZ2fdi0K4Q8ZKEtiIBS7ioxwFk6QcDj3PvKaKM+ERN92ua
8CaqjOefgU3jAK3RujtBtNoSkiU3u+GoJVRO39lP4zVRrb4utRqXT2c+28m86gbICYqXcuNnXbUw
FN1C0UFub5ruERrT91iS2qX3mAoyn/p5yC7zv2PAXKpAn6dnGyxGXA1aJ5GrNO7SZBKtu+Jf49AF
8M1p4A94TqXw5LqPtI8wgXsmrfBosmFI6xOBkohI0pfOljbv3wnK8aSrPYIlfg5mRF5MN+HitVLW
18m3UWFwQfYKeCFyLKw+fn83zeauD6JbEu7pQOHeiKb/ZWx9JxFLm0ZxNruH4h2yKoXGxL5F2i0Y
g4djtMC4FxzGgjFV4PxRIFcXUQUf3qzgjzuNxE0OZraIhmNX2PGTKdq2t9q32qmPAL7V0hJ0IE00
GSw+CfsoYvc7xMu0kN00S2mLAMBafUsz7M2E7QJfBZJv5mzdIdcv9KdTyv8YO7PlxpEs2/5KWjw3
qjE44MC1znoQ50kiKWqIeIEpIhQYHfP89XeBmbeqsq9Zdb/QRA2kSIBwP+fsvfa3RhpfqVtBwyZx
uXfbc0qW7INTlOchCYt1UecXy5v5qC7kVmV4X12r+znTVi+6vdOJamMfSGeV9IFPE9fYyW/UI8yh
F9Ro16ycKL8d/9cIJD6eCvBxBbXkEP8k1QvvIJmh6PvZu/bvk98A3qFkK2FUzfXexi+8bAOCFelg
I4+ROA/N7I1soVcVgbu2DKrAsoKoCkGAgAWjWgxxlB9V1O39CLFAz7DmocJChUurMvcNh3ZFThJD
zRAEQxy8yRKyrunAroYeBfd06XsIc9nC54b6ZRvRZ+P4wcYVGRiktrvWdjLuSVX41fNIi7gh5bkW
8SmYuAwInS64Q34J60LwTeWsYjS2r8xbskUd1z+DPEU/rDk/zFjLkbPVj4QS2+u+ZOWt6oLEk+Qc
UadsG4qNRdUEYqVhQlrjvlacUM6+NmQChz25Yns41hQRTDetR2ZtwR4vKDTj6JetCefB/eZqZr2b
9+r4HcEcl3LVsW/dl3jwH4YYqV9G7/qsR5D5U6RXTCiu7V041+obo4bnZu39ifI0ALO4tVDoH83U
uPW4yujL4FFtSi4lbquRgKDEyh71td75/SqseeMU+8fazlaINFsiAAJqx67akShB/Zz/pK+3gBzz
UTdOsGyiNGcTySQMK3O6HplohMoCq1Opbxz4YQX64amYvJjwVB/TORbBACkKekGE4haEOXxuxIhx
/WYrdC5rfyPhooLJfyEP2dhEamGnxqU34Ck2Rb+GXQB7B9XRilWctV5N7oOtcc2LnOTc6KehDGdW
pQkhcGGL/OY5VUY8nKw3kMISKDoD/mMuyBSnmbMwDS42wkjWVtpll7r9SChaFm1YVStZ4szOHcZE
Vq+9Iu7fW9Zgb4WJNj5LfpC4EH6grDtwAZq34IGO+ZtYg6BlOENXlzkr8jjURKC4bcNBBc1LhYml
ngDJgNjJaNP7DiM1x4nGVdwOC3SLS/Rs5TEsuAARPv7NTp0Xt8uOBFMXr6bdvmIj41zt3fikZ4pQ
RKbx7SjMJc207KGVUEYi4TxZzAU3okF53ZbkjI9PY0xed5yIAM56T88P7RCufm+sYYsj3qO1f7Ta
2lpnwQdLr7XsaCO866l6F3pOHkGvtiIkOWo0nXSlEvNbWTb4vr0V5rfuGG6ssGHKEJrvTlO/KcGE
OBjVqdAAW7VdbjLEwSUfmbG50Q0jXGpFss5HPg53Sx4BxHr8k/xHc9EnXreShX/UMyJdxsbQXgfJ
YMZoi+aY7ApG0QtVyHNbiZuC4Thew44lq9ZcxsF9Ue6wb63a1km2gyY2gaGDCRJMbFE123YKe2Ow
n3i8S4ChgYr3BaTL93LO4CK4npZC46K6csZnxOiwGAKfZXcEk5W6rHHJLezcCw3wRjXXsmaSI6bh
PdZHFP3srWVDBBjl+hMX6RtkgYufesUqSzl5xvGSFFjC60GdgRS9RYq4IjiiNe66h0BJlnUTjpGP
RsHpUPdN4oma+DiIfF242tfA8+KFmaRQT5oB2o9D4eoUp0IVZF3B+25mPXspkq84Cj7nagOd1UYi
vIxa9zFDf/IwDBH5GdUpNd3vrjH8SvV3qWpmH/3a8eghdqc+y1gSO/AFLdgk+lX7tke9OODZCAbE
Nuks9a861FREMCr/0YagHVkjeP/wjEyF/uI3GVkvFYUCfRDtOZuj0yP1ggLtTMf/mNrlU9Udm4SW
UR+nO9Baoty6fb0m4e1x7l6UTBLH9mqU9knVXLt9ksPQek55fpofsPSHZSg1wkWrC23OY5k5eH0x
Q7SNfpi6YIVi6rXyjF+Rc8V+9R5pXMQLiIjsGs3nTnffEJ4x+ykiGAE+7LYOfSGiJzjd6XSRzgH7
2M3Qve+tgu1oiRPwhlNsTZhPvnkjzhEiCD2pf+hh/FFa5lpk/osfIoDNIeyyhbzEdvGdECfUR0Xz
ierpWavcZY1eYiyrc0EQVkkHDd0NA9a8/SYmdRpG57Ga+TmJDr4HX1L0Cf1+diPMzao4+9609VV5
7gUjSPCwRNH2g24aZ6JKP8Hyq2Uc/XD5l8x6DuIZUMb3HrP84WeCo4u1tbyqKd3Cgngwq+yIVGWH
+g3Wm7lsPXzDXjvjSjg/Gz2Jl8RLgXrIih05G1fC0EiD73PtwlAWsIXzFgDd8uJpCWr1GQbEC36r
I+N9hm/jrRhbWhbaotaQYjr6m25gntCT6ZtWfaLxW4xRuxVG+jrSDvO/GQFNxsym5gnMmCYgSDvH
qVgVRPW1CmGTNRHXnXbTzfvMwTnKKn0yQ5pTkiXMqMmA/Dbq7jmL1aeb2D/aHKtrjIQ9iw9d2FUb
GEs/+pZOWkoUqR0GpAHYL4Eq3mTE2K/wmPcrcc1r+1MlyQuKi/es3LlN8pbj/GH8qn9kZbFIO/+G
ds4lGHP6zIv6MS2Q84958AuW7rbzBPwUoBSVO71YjUN6xC1lxXig3MjRYNI8pdnvcjqXlcFEo7sM
SD/tJrniDmyXYxS+9JmLR3NCKzB+1tCyVGaCU9aibWCaT3U343wQaYdUIx279gekkRsnDV/yhC11
ofyXMBGfFqxlw/U3Lii/VkcLLTqsQ0nUnj0TaAFv9pB7LUEZBk6Qynv3guwrqK8oLlYjwWCImt7C
EKXF/FghlGKPfXTucgGJhTMs+oHRZeT5Jzv46ZlMmew7zM4ZtiOckRUAA/KGzJme4RkP5Rto+efW
RrBngPhXdKUb5EG4AEo+cIxrfESChU69lymuIAFlaUSFMKu6KDzyN1DdxyGljJcR6nWNdRLLKXHq
ufUsgvBFoVJJIz5tqnHbReXVDNf4yyC5UX4YmLcQPbQxmyIhEIwaZfDOB+Q6tMnJslPBqcA7kDre
VUOGHun4rsIqP8g8WWuQdjvBZxBE3GOUNitVz0pLG2BcGPO+s3vWG7oTwFyv1TxMMYRcdzL5Btl4
4YY8o+XDMZmmcdXZkPXamFFqUH1kBHIuyA781UpvY8Tm1zEx30VevpRJuOx4gQurx8yUxhsoF0ck
ygaSpuhrSLuN/63nPdPMnRkwF4x170hVeR3CFmmElkFjsl+GYG/H0ddMZp9SD3806bg36uIpkP3z
sqxn9Rg7WpxkvDeZj76/rRHjNEgvgE899BJ/YG0BXfP8CO1VuGUxxxOmFRcF9p0QKPvBKETIcIK1
EhDp6GBglRYrQN/QrnBeua680no6BwEDWc9DwR9zsnV9vVVZ+eIN9SKSIEnNcnYseexLPA3KjGU9
xsE2zOWb5qmvUacknVFeas+7y1jeKBEYtob2rifs2BsghiL79KoZW8EKzyL3kpUjBkW0wLLaOtrK
MDQQ4Nmpj1pJ7kJEswC0TqgPb1NmvsmhvMS0FkvSFfTYodlSFsaDZs9519aCVeO9SAizdUZ0Lyka
L9MyfiG0oViCryaYFT64kXnokHF2Ma3PMX+PyIFBeX92Ahv/WBVcYV1gaGAS5PVyPxbISqKe0vSh
i+pzHmjfw1FnxGKcpT2dPTs5aM5K5OopLuLTUCdPXa+DzcjWBayo0RqvjQEapHG/TzECuDAK9klf
PVU2NXaVTkcRQGZo+/w50IHjmasgd35OQduDcsMmGUpqsBq2FTQD9CZXWGCnTjm/PGE+Jpl4NYPu
1e21I8LKFfKrlVYUN5thuSn6WycgeNHiTYvmTLGFgK1vP3q5E726jHp/1bVgy3SaJZOztmQ5IkO2
NTliIyd8JBiNHZKJGa+HwplRaaIp+nfTrY7LnZ5XaJ66rZnvudBfvY4Nf1UzTGirYxEXT+WM0Yoi
KP41DOicOA78WemL6bm/mtj+VkXazcu/JyGSX5Feg7w7h5G/9QfrQp9/rYZpiZJnZVvtMqxnTm7N
ro4cg/TTqKJP8AgBpEn7G5PXjTCnFa3uW0Ggtji4hTqbuIQeeshIdocZssrHJWmDaIe7z1DzZqeW
81648uDLbO0iS0SEuU/tfNNTN4Uo9Ie6uMTF+FSqHOJCH7KMLHzG6aUWMO7gbJ5OCQ1/x4vfQyLa
H1StryYccpw/DRhLxi5XPvHlg22C4rTFXuXjxXLkoU/o6jXEINSTexOjeEwN5xY7+sYNxQvRLN9j
S2Ai6l4ZNLFRExABO83esq3emE15bXnxQ8GlU7j6o0MVZzaz5dk7VVBS4C0pUv605L0FoNJYiHT5
aKlCnWRL7ISU1OATgxnvjMoXrVtTcoXSXsZO3Mo8fPFjBqyysMBGcKCGbkc7CnWwvOgEOb2g6ME0
UQkwv+gZIcfQ/vAbBnpp+SzDZhNmyLq4tBVLO2o/J4jmW22oX8PcMhdFh6DHLuHgtbG2ceLoNlXQ
A9vJJZvJmTZ17z+ZMqh2ZMptyyyle++nas1E9RqPmKgGJldE48TWoUJkYRa98V3khvsginDn642/
ZIQo+Le1clN2G0sT8TJKy/AmwjZ8QqV9ut9zQR88qzPd5qNlT/bJKn713RDcnFo2YIrIvrjfbXyc
1jUYIi5faXCTDS6OTBKyCMxejzyyjIX2jGBTp4Kwm33c19wt63FThcCFm+mrE7TlXvzjxuOathoV
ZEDNe/cV8p1//uz+q1hfUYt1c140TIk//zQYI775z/v3H7cheJsBZn2Mw4DecFXsbdvlhsEfkd/y
1a8yVjWtAPmMUq4A9zLDn+ffa/yGQiFFulGaQ76/37gEju0GknXnnglN1BBizJ5ctmqPw/7Pmz++
B9wYHUm/vX///q0//uJ+n91AugR5zBsyuNjz//VH98e1IrR0Uw5cn93IINjF9UxHn9MYvFJF6oth
WD9poq9lnpGlMJruVgeEAK/TYxj71HYVUvMSz15HWbbovKEDnYQNxmmqIxQZpFgpA2b3R03hdajM
uDikaPsXMI1BlT/LkU80c8uYlW/uBrP3iCFq0V0SOzrN8bLJtItyg3Hphx7iP/IDlrJFcx/Xeb1u
6bZeicX4oRXj3ur7BNEJXSqP4LRDRKzKUYUeo2ZNW6GUjQ89maWHJi6QzPHHEXl89BvJeJmcNZ/v
CkcY19VyfCPHsFuOc6NpZKy4iTCkbcK2xvI5cZ0MaMbUkOCKiYLIZOaGBpb4IuNgdjQX9NlpqBMd
l6If3RQ989lCOuUqkLMEtLUiCFFoDmUA7Sexs/VYmEjwZu4qGodxl7ZDv6RFg/LCw7wxROo5qnHn
NAUtKKOW6bLkonNkRy04YyqzNB9Bw2KIMsr3RBrFUZLCcHRHIgk1aoqAZKEzYj3jcWDOKu1Rvtcl
3TL7bQDve2YPpW08NHVUxLl7yjKHgr+GYToHPpOhJup1MjDYdi0jeBya8Cf8QqaQYthyXpLrFzHs
SZtGP4P78lYFLmbMVDpQGZoZSyRH2U17rzMjCjE9om6C28URiYhJ4i1Y1SJ0F/ZM86hGslF7Wx70
pnM2GvGy+0IY/sELpLsuezvdMwzZgvSIDrFlqqVbkfXt9W5A8gETrDFGCIakn+1t6rgfMWKNsTly
wI6FZxSv5A1RoYR5vKsJltAMxaky014cxegDJYVf2OkR5iB6pH40MLZhjbGTKdu6bCPeHfNDMW/u
iAu7Vlrl3Gq/WI51Hl7bWrNvUqIBbIigUrr+xK6seQl87UEvVnpC32SImELnIgww3WADqOjisC+s
K7QzoFl9w8m3oWGrs1bkL9ZPmPraycgtb3poEosvI/HuUFWOtPRti6EcoThF92AVjnMcPITXppfI
jd6nIORE4aI3HbRFZCYZsgQmHX5eJ2tVMXS2p4ANm+7GV8e6J5nEv5QUpDq7YA+o14k0MQb72c8n
1iNLGQgHuDth2N6E4ZwbRDL5cytS8zzJbnX/YdxEb5xbwRGO7dcom+wPyWSe09qJmczSEk0NAuZ8
RqoXOtffaa/wySKC+dQHcfBCykG2cOpC7u53GVBrGKqEsxpZkyk9cnLX3GQ8lG7/6E45obRcux7w
GY3fQjbqXDPGa2fGb8j0OTTuML73BdhHh2AsMyDg1rURv+DnqNLi4ne5fugt/US/oDskWtwd7l8x
BedKhjy6iGLrpSYX5yV23hR7pGQyLfZYRIyydf2ZdgyZI3Qbj4m0cyJxSptgPUvuqp4yrvLHhTDT
7Pn+KDEcvfs9rSAWTKMcWmk9EB4N39Xz/ausztM/vtI0TSylREQ/2rmzHh0UopbL1Ay8a8pSnPWv
kjrdC/uLFqj45yxaHMnBeMOTjenC0redkZunbh4Hj/mkuJxohLDbU474AcEMroybgGkMWMowvmoD
1R8ATZuUDNOjkeO9OpVRXVoRvlW5Ux40GyZLOINZpjj541uFWdnLni08OAfUxkshR+Nwv7GtMTuI
buMGPfuAAI29l7XlE9q4fqsFxAn3mlksiMSyXjJz5KtAj850oFuGS0BU6GRjAjJewlDSCk9lujZi
RkT2EOurPsQ5FNKXXnUaKgc7bSCcT2E5ew6YjWfH3mvim+924aGtsChV89GTkuK5aSnfLGQ3iyEV
cN+wkf7APOAvqNjLg9el8wJ88cM0Oel2z0ejkTFmukpsrXpGD9fOqlVIJ3otQ3DndCcla/2SzlHk
s/24051bTsLZg9bRs0pIO7W1CKIt5ULgTfWTiVNnm9sci4gGkgqiiy5MZ1MR1LGzOudRCG04O/Eu
ioazrCbzvVXsEIOm7hZtCSA1FV4AnoWEa4GmY637zOcDu0u3UWHrr7qFb4spynQoB6FvajI0CNax
9TUJpTpjSF3TeO2awYYBm5IL+PYSl1W6st2ElCZ2ijAoW/9QqxYuuWfSyAq8sFzjPsRQ7fnFJmSP
/+b1zTqRVvtsuESGFgN23vu3kVYTW2zRJBRl+lb1Y7yZMhWsy3jiYxcTF8T84aL16fAjq90/vgj+
9TuZYz6qzu8ubTNHO/g4QPDQfe+6wUHTi2DlQc2bn5n8taqybNiivJy2ZTdo56Bh3a9UMX5HOLvI
J5Q56NB/NbVWPQpl7e0oE6fBZTbYkca0KLFHLPu8hAVHKNkGG/awrHQA5BHzcxymKJcFuJi6Ytyn
W44FDSZ1936qlStBg/ojZ/vQe8V3Ddgx5eTcd3Lo1Lr0aG9OMwhSjGgDxzNBKy8q2p3ZBxaVtSIc
ay8tMSHegDC3YKhMiGKndPxfTbMNWgJV53tdGBOeWuW0BGa765BW/dqXHXKeoqyORoTn1HaPLZ5b
2LwW/HCm3lMXkeuqems5GQTpdtoaO4mJZcOdFtA+EPzMeXFTxxAALeLSzVX704vGn2OrqffcpWeT
aYF1ZZducUlMtNPcc6al668zV2irzNfokFBAOVXQfW/tfjPOKqy+w9VVWv2BCYp+UobOjZ0bp/vd
UVo4j4wAMeUUHxufMUeXV892jaN1pEt/v6dP6LVUorEptn1adIhFdCYJRNuqZF80YbwoLOfmOyVi
TywE+N1gON/vwrEIV0zGgLMxRapJ+sExrxUAe6s5cZCrgUjkbjB9fwO3Pp2DaXqyyPQbNNUZXZBU
4DC1el14OCrMogxXfgzkbQDddMR7qtbsowpr2AGLIoqag7DwO8NlZMsWgr31g2f76PJI7lr2nZ3t
zKnIlrZTut8Qi0O0qZ2bNMsGU42OV8iz423Ho6J+2EZD3H76pgXizxXmEdfV29CX3cHMbASak6W9
ofmfs92RZNF8DN4HoLymznlkBU5xQeb/DCgheBe+KrfG4LInnaPrapZ2IIGhztsQbomLLK8hc7hr
RpzLuhZ+uLx/736DwYVxiy7SfTz/SoCQYCcMl54/zblydi9TsYfPJiII9EG4qdlzl4egZhpC+UoJ
zBQUFUrQvDiQ9k+xwG7Vl96hDAC5+5nikmjSLsgmNS1TUVvnNrNHupbYWviUuCx2RiAoToc3C6T9
StIbPZvAIs6JpJWHZfRB9ML9ya6seev03KT4j5yT0w5L3QYiMMSF9callEYkL+LR77X2FW3jGMzV
aB98hI3LmNVkU1pFtbazLZxeQwAmY0RSsoq1Jj2O9LyXvSQ3p/BoXvTMatYNucZrqJzyHGCH5L9l
XMfmorQzBYLANQ6yn4jOVW1FgjkQaGYBqHA7FNAVOuR1bOJR9sdJh/DA++ZlMlo3KIq/R2YYnJpx
/GVkMj2JimoWNdDadlHvxHk8Pvs1amJtVBerJdB6VHKHg49rcCU7nSsOjd+wR9kXWzTMehgrTmRp
6y4Y8kcGD9OObtAzYKLmDAzBAiDDbGFqxbvHVvCrr41PoZ+A3mmwN9V92+y8RkJW6MZxSX1GcHIr
s60xWcWG+vlGCGcL1DhTzJAN6DOQi/LH+1PBRIORLUNrfd94ml77PW7xT7DFTQ9NSdXT1GX0bgp1
aK2uuEifxnKN73ZbImfSy9E6ezWriVTWgVkNDRYHMGYT9j90OfpbdA4fVqaGE24AEoeVuQ5SAkYL
S3/Vmj7YJr5/Sgbmm2SsPhY/FeQln1n21WJzRE66dg7tFaTf5LMFfdTGmErqHhbmKKv6yfLCXRMu
fZcwwIdIjzda45IiR1hNkGN1Ei0bJbup3NegJUOUsWe9sSdY5GPvHBkpqZVGCuimN+wV1eGLFDJ/
LoY+X+FxzXZDOndGGMWPbB5MK8VVHgNr6QNlb91y6GBfaGKFlYR6tPetE5UtWVdw7hapR4w2mPmt
FhWwEltjPPWVs5mqcjy3xh6ILjprmjhmS5xoWqLlytMRF89cmECJoUNVDbch7BE5hSJcV1WznkRH
9JvODtnRk9nlnI+P85Ql060Xc5Z2Fh2jwhBIPqSQcyEimo0oa3Csa/WhqpC51mnmLqexN7ZsT2jg
u9FTFVZcovTZypvgc5GVF4EARgwp6dUeh4oonswiMS2q65XhGdESRDqtCFAvy3JM5GrIwuFk5QnY
CDJmWEtsefES76RytslmURCaPaEQzYZhwxA8Plp+XyN6mKX64E/eLLhoZmGmJ9nUKbox5lGlTOW+
tl0MApO19yJxbYBznO43UnrJAVS4OAyUpm1LASFQMy4cD/68juxmqef4aRrl8lEkvEjJ4lg4UfVc
cc51s+4nrzRkDvCblqyq8SrFDvLBytapfN1nHWVbg1GmyeIeTUe6xndkrPrbT8LmrUe/fa0TWkSr
XNThV5iRXw0ADgtQS9GqL8PsZk0gVczYnDajQ6Jd4ZaH0Wi+dz7+t7xmwVTzjeDSoXUJB0cjgSPQ
Qyy1iVNvGMmCKPCU/hrJRp4Y+bonR6Zq0ajOW8InrI4UIdVRs5S7Ch3Cxsg6yq6Dx+hEZxWx56tq
3uH6uD/m/UYU5jdmwAWhI1x6gVwThJEe0njSEKxTmvZD5BzIwVlPSAtWgVb3y6qt+dB1+nDAvAqV
pNhovZOcMnNNbNFrZalXdj3RTc+l+yBzDNk9yrjWs+iuT2108frQ3NiR2R9Gle8xc0M3Lw2JDzCd
0NZZ7KwNd9rF8eCfoIh+DTprgLDU1DtaIPItNMcTARqzCHRCImpkxxIPBDun6XK/KUTr0LsOH5te
RJccPzbTpXM0tups2UsVONbOaoNv3Wip0/0GkROWBDLF8ICjjid2Z1hnMVU0Fku1dRr/lXcxObJL
AgnLFuUhR4bbT2X2mKT5sAkhHS0mowjPkdCnnVNx1nXOxeDsfo2RBS8g3TBDw6ezTjIsDeUAWFmo
BuS7q3g63Esb9CjiEcsi2mKyHoNRHKIAPaqZD4wXkRk/ld9zGoGnqiZe3bEAICW2FWwKaTS7diDN
greUTnrSrLxGf25xsq0tf+g3FomX6yKr3pVUIU7QCo1kGD/aTcm+MnnwRRI8Br141UkhWhmDRvtq
MMpHtEHJPhw3iWGZO5HRkUU7UW2yqDNXuZP84BxTe0GfmB7yi68RDNsOuHr1buLqKJK9mFBH16Hl
LMiBQ6Ihy3iDw9Xem7oZr0B8qCUAN5PhpTe+W1X8AvGx2w2DNnMjemyeOBdawC8nO53eB5EU7GnG
eulLRQymC8AA7XuJXbY90LczLpO0vX1fFdegI+LVHAdn4wXuCRdNf9QGrd4R1INpzvI1iNlcPAu3
C7boSZJFiWdby7X+ouryxYwgdKVY69fSYgkYTcTQeEuwWRogKbLY2o9dUkB404fXpvMeOpbrZcOm
ZjWwpp41UZSLIvQY7MrqE0dWf/WdESVDFBXTUz2063Zix5SlgsoQV0VDvNbKdOVXB3nsE4Yy0o7a
VRtDM6H/swcvKh9k1VXrCCt0UIT1HmHF5EW7HjLpg66dILwfVM9uzOxziIbiXfMxjSLymiOZYnjF
SFkWaAH0S+mpOQ/Rr5+iKqW9m+SQcnrCT7rcvZKOQugQs2/YGiYiNEd6R0LZmeQxi0AYZ4XHCTVu
NT5mWWxcLEaeEBjSo0HKj1VqxtEu83fgotEmaPMNEjCCVDvjVOo1bxE40gtevie7fmoDwPh1A8N+
rLunwHlSDgLYIRa4NHyoJ6gim5U2x+mCpdEOBt2kXB3vFzWvaQ99OYHznXcIZTZnL1CvbcGePDdq
VEfp/QTzGB/ud4a2IIFKF2t9gOpKDXiIOJ93kV3LXaqsH52PW6x0jVXroIeOGT8selcLN+xZyxOa
X+8hVaj25yjcsDIaJFwAEAwaLLtMIcnoVTw9RIMVvWuCbZIWc4bjz8iuXRYs2UprP4S+yKbM26dg
lf/o1Wle5u2cqTuZILoQNkPWRYXEcSqYaM3Ym8lsnO8V1DKztY7DDH+yEutSdv03p6SzkIciWNEK
Ru1i0XSId3lL6kAx79zIUF8wNJyWbldmS4UAGmvC0o81WErhEK61njNYEVjf9tmC4WGPDd1DtFnv
ZDxGqwznbRwfFZ27C7VHCOBE5iskCqxsTGOIvB+9Y58XpCk2s1AvafaDPqmD7qG8u6/PRGVvemlZ
dCwqFtcoGTZNV0BmHPt+J10GArUvC1RmTvbOynG0mGcz/UsP+ryoW0yzF44kUzkyO+uAqogRUYIK
QEttVDOVae9ozJ2NuGofrUbDmZUWAaUaGZTYn+uV5zTkmCqo2qHZYSfSlgntt32ucrBnL3IKNuC7
ynPTNhEtWXUdKKsg/BFeXCZ00f0sWY+qwA4bNiP6rRJGauznwaLtkrdmSOgGVsDjIgCVac7oJsVN
Ro8Wd1uvUOfRMdoFFfu7iBoUozxTSYBBT57WXZg/57vIDW9BgBq79n3afqXYdX4EFmukX6GlKsem
FDbApsoD6mEDGrpxds3C3bcoHddd6lrLMs7iVUOC+x4xCbaKrhFAMclSaG30JEM4PdIkjM8909PB
pJYaAmB7wHSe8mxod928fjRDt3eLiga7D0C5dHWSQuZD6MaTsyVeaT2lQXMw1Md9C9PL29QDkzYH
tSHTZ9s6o1zLPrM2DOGRf/vqZ1wA6x117xlAByQ7me8KNneGHLEmTDj0GaHUXI/JX/SzGYi/HSKX
OCnc+Guw4uFKlB5abAQ7S8fIvaeAne9RRMG66szw2EMuwTA52hQIHkDaueEtPaqh3kj9k9btHJ1y
u8Xju0SpMB7G4xAW3lkfP/l8jHgwipMrQ+dAexEHmk2oaQNUYsXID9MVDegAAEu7iytG//c+YlAw
qKmz9quFVtjxh+wUmsRx/HFjyGE5NOiFJnt8VJXX7hzPNU6Bp3+oHneGYDQOiaqRHJnc3xkViDCT
4cRTQSXOekvT1sDyDsCGkOv7dosdWLOLHQQtbkAkcxQwxmEw0uw0pjoPWkRoHdxt9GaSAnlepi35
1pbFeDSd4WJqpLmija8WsizEI4NX8dhacMFJeKXzAZ9lU0+E+zhpX56zmWI0qSu6t+F4v7ZhqrMt
GT18+e0///5f//lj+D/BZw7xgblOVv/9v7j/IydnIgrC5r/d/fstp5Wl7n/zj9/561/8/RT9oGWV
/2r+7W9tPvPHD/VZ//dfmv+bfzwyz/7nf7f8aD7+cmeVgVQdL+1nNV4/a6S99/+C1zH/5v/2h799
3h/lNhafv3/5kbcZ9fr1k6iM7MufP9r9/P0LXor7G/XH+zQ//p8/nF/A7192dfXxmf5/f/CJ4Pr3
L5b9N8fxPOZzukDkblvGl9/6z/tPxN/gB7i6LqSjS2Ea3pffMIA3IX9k/Q0bpm3SIrSk/eW3Om/n
b5ve34SnO7B+mcLdH/XL/3vRfzl4/zyYv2XsdfOIHfPvX8SX34o/DvH8miTtYLTwhq1Ly7Vcx7Pn
n//4uEZZwC8b/9E5HiedAtuW6E8i+2hwYv3Lu/DnE/7rE5jW//AMvJJ/fYbcF6Hu5Ij6m+W4QmS9
1FfjaVy132CuRYuvzcJ9Jh9U3dJteDK31i19cR/l8t//Exypf/sqnb/+D4J9TzoUvMpiiaTiRM94
Of4Pr3M+UH95DgiQwuRQmabHUbE896/PEdoxpaVCzV4tGXyv+731VOyMbbgONsHJXlUra/F/qTuv
3UjSJM0+kTdci9vw0CSDjKDOGweTSbrW2p9+jrF3tqpZNZUYYG8WaLCLSYKhXPy/mX3nMH++STaM
ef3m5X3/EL8/tDy1P32IcVzME9hKkukJbLbyV5s//PP7p8mH9OfD5OsR4Bd6pkfPTZPj98+PQNbY
CVOVz2k+JgeuYLvgzjxou3mLXHlV7WCTbBL/N4/5/cD5/pjyqv/0qgwnTxuQLosPSGs1rcON4ner
d3P1WvnOOvjNoxlyCPzlFaIH0lTHcmzDkGfzp0cbMIpMmQIWZE3U1//Rb+rVDf/LDrqvb5L1TyoK
K8+v9stm3KY7bsU+I7KrtyNsWv+zv3I3tIpWT//8Fvztu25bumk7BnOMqhzWf3pO8K6dIHG92V8Y
fMV4SgkyI99y+edH+ftX/sejfDtwzTROizGiaZk1LgrmXa2CcOeTNg///Di6/rdvsWu7OqlfgxXj
f76cxosIxuAk9ykGbp7c3YvpM6i6gi6zYkLVH1Z31GgPFMWP9+ffHU1//1b+92PTmfjPxwYnbY2e
w1up03ZTr+zwysvf/vn1af/8+jT120nihn2hLjavDwrdTq5zxp6l63rY4O/25/1vHk2e8V8P2D9e
kTybPx0cbYeCpu45YN1dvPqAcLzDFr1q99VvLi5/+7Exwsb9QWM2yfG+XTyTtukzu+et6zcvwyFa
H8pdvWMpuzE5AbBqruI17nifcR2fVdvqNyfm313bDNPUHfqznqPZ3w4alZLyaGg8emQgDH9blN8c
/XIX/8/30dMMw/Es29Ncy/K+n2TBDNjNjWaGbbg3DYful8qKmgnCF+WJfpZ5rezcFX4Xv9iVv/kI
9b+8No87L4/Krl+1qJR8+whrVmdYYFlRMsG3WtY/EpD4WKnf89Oydfgn3Z9Wq7thE2TbHmL+y7he
Nv7vbly/fRbfr3zQcuvM4FkM63HDqO2n8j4yq7Ztn15Un8HJ1eViHJm9fAve7RfKrzvLjzb/fDDr
fzmYv70T36718JJqF7Q1fe9NdZB4eLHJT+OGgWQuEIdw9d6v4ZMNyqa/Bhy2+vWbh//LmSsPb3Br
My3TddXvq6ClcFtVK3GCUCPbNYfumhn+XRdtfnir23jj+VTnj8klumCO/MSgus1+c5D/9Rz79gS+
HeV6Q+Y2VAiG05g9DIdgF90FO23bP0UP9rHaMtTtt+v2mqOA1i3jBZ1PW/Q3T+KvK5hvT+Lbic6U
KiWbhHcBJfCuOjgv2pbP4ce8sf0HwvDrZjO0W6YhmSP97YP/5fpMJt+0Ddf1NFvWtd9udbrTDYWr
G5PfQGHCc9z+8sYcPg2zpb856xxVDug/Xzkdldypw4vlqmK43vfHqkKDoODcCXs/HUywbFX0gK0M
a3Kf56u5Ust7rZ1LTM2G82i3g5NsqN7T1+0dzYi2JHfj7shYWWTBJROrsuXa+SvTy4u9c7yWU7jB
kriqHCD52vSEuTAh2rSk6M+LsFiaTdhT6V0xiNZo/jTSZOI5uMq21B2SK/FUU3ynrV/tw2hJifaq
9WCSmirB/IfMb0iHMF3RCSluYnI1j+OcelvdafUrm9A099JxwcNmhOP4I+gjDloyfDArguSeOi29
wHlqIGWqkVvRd5VZMyDIGZMQur6QQmoxf1LMgXd36eLB/jlXBOLWuUJPg6R1a3ziURFqhRtm2k9V
JhJ9b2hzumNtW17cYeiHQ94k4bJXnYoMWw+SEwNGMKfDStOjUtl6DFBmjG2mLr2OWlW1vdO31LgQ
XQ+IbVWjXZeUU5nUMzJmqLTyR2MoEGA7amoFXJH9ksPJUAOmb9WyHEANJQWDrJW2LxQYDjpJJKC6
dvs2OXq/ZsYlBmpQ0r0FvuvR6B28buKvabDLu7ZAjhO4bfrLqwJmEu2xTp/hnAcfNKkpphhhrqzJ
JjeF0C35GKc0geWtQ1JkogcO//1Q9unGGM3H1IgHZuNy70DMM7gmWwMZOlHy5yHorW2UBu6GLWf+
0FDRJpdslQzcDeDlyjgLr4sEo3waT87g666dbPtOPzZRUvuJXhJ3mzjlqpnhebs/hxptlsaJTL+c
OmQHVnGL0sq+iYOAjD7SX18FJ8JTREBjVg1NHg8UbdaPr+0SGAz+pDdZlL/apjUDv8cdUISj4ccN
oVO1FxvaBG8ubpu1yVDnbTurOzHI9QnO12ThLzEtoiJBNrxOWXW6QqBvyOcKrn8bFcjMB49CCDtc
e2UN83ipA6pxXujZT0qLiTU2muYR/S1A1dpT9HVCSvOQeS6Mb81tHofAahlOK4Z1B4R3RUe2pBxv
AfdE5rpuZ3xsymSph7IgmRSbhU1hVLeAV1b5MR8hgdqzgS44Y4RjCEpO2Lh1IYtgfCjKMdtUSc1Y
phvUm2axaK92Ou+YWZcHw8QynMI0PTs4Q/0pV4CktxOgyqBBwtLAzu2w55C298BS0yw7p5lGk7rQ
l3WlUpEcwdhwdYQP2Q+xdgx6l9khMtOrHO4ZZR6Up/rUhohuFI25fZmQXrVKMdxPtHjPixqAArEr
PndByGeUtcGdaMPOqyABWAufCUzUKLttezMcsOWppAYImPM3QNcyiF6pu76zCsbcisLatrGmXgVq
2jx2Rmn5ah52Hy6nHmMAIbGvlRXX9vXQ4gNHdgPqCg7/fqoRZ1XJRCyTkvZLS0jzwlyKHNpKdAJb
Kl1ZG2d409nt1pagfZpYHL4mYEUo19S0fNg402kJM4YAsxC59JQVsOqc2PxV4OgBGVaxjBvUFo3N
ICXVuFmGdaR11pYTGiyDjeOwChoIv0FkG4/xgtXVsIk1O6050m0LWYYo9glYyXBowi54VhvytCWF
PoAe48ekHkNhBqORt0k+5O7oO9aH6r2VC2I98yojLNUxImt0CNooj1bFhTEc5na3qPcorbpPbKOn
627e58Nt4CCsCU79eJgZNCdhQDf/IeRsyTD1Je/axOg3I+PKzjI1RkYfo/wEUlkNoIYDYbydjbe+
Tc5GqN8udqwRpXcTHzrnEn0udr6pY2ZKBX9RudcgiFbKbPnDHO9Ve74OkuvBdJjYIC/G9XCubzjI
Cohcrf0JI58xpIQ02NMQN5+qDjQ0u168+yY4JERWunWmbrVyl867NljRF0PfROLaVG8WFE4o64O9
xm0FLPFSj+vOSs6j1ew0jjSHPiAhFjPx2cbAB3AyprFnpTt73VZn5jd8sGolh9+eaBziY7gu6uQQ
chFYj5BXgzrfxn3xOHfFNqczt1Jd8xyNUJcZKrhyp/p1ALhEhSImskmkcphOVa6cGb4iggOXMvEg
X70tDGpl9lUGNaxQmbxODy44y97ZN+Ouyc5OnWO/+Rjdj8h8U1zXX7glufQzYhS8ZvVRT85t2re8
zn7F9YtAjMHgVzpua5d8GFS9rd2pmV96n1xQ/QCankr31TUuQwnmorox+2M+f1IrugP4gAf0Fvjy
3tLY6xjvBZBj35MGm4wDmVSI6amBFrzqkYEM6RubsRU4BmlqABG6r9N0t5jMWtAAu5jtbqQhqG0s
fbfAOeDCxt7a9X66ZJ9T55yrz132IzX2Q0UOEh5LUbxN3XvCrP7snqLRuzBEDmei3dHB4UZgHPEk
gulo8iuLnCw3DPdqqRiw096aCmCxcVKc95R2jRq9qGHOAPbPbniq7V8AVvcyCmKwQoninVEV5EGh
Qqg9/NcL/teVxzxMBG+kq5hknNfFMGx08x2eLJHm3Vwlm6DcBsNJC19t9aKwlnDdD0BBfCwLw1ZS
em/uR84jQH6Rua9RvRkkKMYTleKbqC9fWfiRaPoRwdGhAUWGt372eo/SP0SBBCh6Pd45jJyMXXjK
7e4QDFelfQZV2WaV6VJ3zyucHb256rXkxk6BnThnPQK94tpru7q4IOrHF7e9V+PHkPobUbaOkL5Y
bVD7+bgg/GDsT3FynZUv4fI04kZKPqr8PW+wfIDT0ec7j0I6o4v4K0lbEtQqyUG2twO+7gRomZnc
Ntl4v4Cn78KSsYTmMR36bVNHN17XlOA57GM2kutvQZd1lnkPdX2Lh5loeQavRkjN3skLtEdzWmjN
LO5jZKt3RTW+WOaAz846jWMPpML1UGyZMBJYxSKqzxJq/HWJlrpzXlQseXdlS7TbrRJAUcHGIc47
2e5zVzNlrSE0Y7iEXPiaibZtFla+aZgsX+pO27hpuk9q9zbslGdcLABrYcca3YIhTGMayi2vFc9G
cNQW05mwdcdwUiKqT5UJuyenSarxyGQrU4FMQ7D2nWekWoFKGsfTuArn6IC4rPcR9mdlZhKUb2NU
2lXnV7qucysgIGXPOoK1Vg92sUfWIdGM6uCxcI0f6b1bOmNNwXOg9Qxvqhpx6kSzkxzJjyqx9TH8
GVTuwhx3sLCA1uJscu+GFsCdMDGR2jSz0x+UdMjfEqCHE4n2QuOiO5TjQz0rOlR+pi5nZTOVeRod
U10tkpoDT49pZNP5RvhMgoQWUEq9wE+s2LvkNT3oPaQYK+KwnpwEHXLJDQiYkkp7Cbrn7OocfDUo
aEzARsNqaMh9iu4Do4eoE9J/79L+X7df/n9qrOgUyuhA/U+Nleat/o+2ivz6v9sqpvsvW/Mo2VC/
+fcG/v+2Vdx/eYTQ2E+qtmZRlqeg8N9tFedfhuOqpmposJbVr+3hH60Vfp3PBlqV59mqZ/5vWiuG
872obNj0elA76IbDlAhV82876iw3UcEFasFSE3yMGQQcrdNWYYDlZnF7SyG/Am2Qy/kMc1SZmPdx
ziOr+o3dmOkDmDd8ipp75XBK3Q5Y/raqkRiH0NIt0rJwaTOrXyl6Emzo8zsMfwXFwelMZ4fnsr54
ZOPpcLP8onM8E079MAnAgvUdHhumO0lcOd0usUjVLXPPSj9Ube5uvXnfzeVtxhJ0CcL+pdMbevlc
hVrNjk7hchsbmnYMSYHuPSZylzgNNlXpJld6ZzIwCj77hPJ8p8UGGYeUYG3hgQqyWgPQf2DIHsNU
ttqkJ485THDF8ZJfQ97DU1St56wJrkp8KjSiWaMxqBFeNCUKLwZBoA0xAWTxXpuii5kfMewOR6ew
m00DoPVtaA9p7Fk/FC5da2BMj3aYNMKWzM5Wn91rU6pf9cyq7hgFomXhDvm5lh/azS8t0nTSdr15
1O1SJR+O9ybE/QEZ334tB3zo5hj70BC1Y8RhtUkDkhkOmq1D1RY24TVzX9guM8WKoW0YOhw3BSB2
GH12BUxtqHCQkPPXrO3UhPVdtFgoEVM7BGgMT5s4KSlq0gC0BLvjH1+SSO+Og8b0BfrQehdH5BFm
njoxe6c9IrxVGbhMyXuoNd/WS3vkXsoiK+sPaeIyjWAyDEgKx9sVNK6PbpH+0uNlPC8mcBR2DvEB
9QENZvm3INA/lYjZdc1QWTsgvfFmKIZ4uu5Rr09+0Stw7PgzF6LVZDPgU+8VG3fXlLFIHB2oiKHb
NycCPfdaiHaK/uqy+urrZ555rXPASbC43pDBJMYm8zuwFlx/LJOWdxl4zdcXPYW1VNhsaeOE7TYD
3N1D7doB8Ld3d9Lahwlv0GI7870GxpAxWP1seVbz6AbKCWySfRuZVb/1yjJk0HvwbkaDQeq5SIJt
CLHoZk4cmABptQW5Ml65Yfh/voAl5nyZma+Ns3GnDXks6MOFYCA5SotAZVE9N5Kv1CVp2UvmMpH0
JYGzey4jyo6srMYcDhlN/MikNSW3uUiCEwsMSXVCna6kOwvJeUaS+Kwl+1lLCpTxogYmEslQjYio
IVnRkCqOZEc7SZHCnlR2DfMKFQHTSsdPqDDPO7cVqWm3y3a2yV2wYSQBpfuz5QHQwZfOHyK8ihSm
9BPirKXkWhF+XdPCM69UybwOkn6F+7gmJBldB5KMZehlAAhMWjas56NCfHaQHG0qiVpXsrWTpGwV
ydtS+ZkRaHrnkNL5Wgt1lusJwUaIMMlswhDLwI65kuFNIu2eofpcsr2tpHw7yfvGBH/t7H2QHPAo
ieCKaDBw+mGH0YvQyFduWBLEWcwoe+PdaUSLI8kYu5I2Hokd68SPVckhU/lZT5JMniWjHKIOZIe+
YUqjXhdfQeaM6Max+vrP5ivq3EvquZD8859+FEuC+uv70JPMNOHpP/7p699T+Y2vf/v3H5slg+2S
NT7YcVUev77AyR3IVdbtypAkdyOp7bAmzv31X32KDmrV6uaTpjveRstUUuDyewOrIlBPy3ngAPZH
CZVbEkUvJVkOxZA10x/ff/1YtyV+7sgvff3k64siOXWVwPpCcJ00lbn542dfv9ovr5hvmF6Zl3k3
MB9zX+sR5OUYQxIb2/AhCnrvXveTrFIPjMKG/iRZe7flnmEZnXbkrQ0fjDKvdrMa9uuvbxfrc/E8
64bq6Q1Q0B7mTIzz+WGoihvwz+ic5Tty9FA29V0JVp4Zf8uE9QsDwAIGYFH3Ib4KH6AFFJAJMWAm
leSnQhEgL3oJmZvaNkIYiEAN5FFFeR74gCIUAqyb7gndHUDQ+MEUUsEgzIIaeAHeRVw0c/ukCtfA
BnDQjpAOYmEeuFG3s4SCkIBDkJlWKkYGA3omqT5hJmhCT2BrYZOR82fKIkJXaB04C+SMyKZEjwsA
hjzB8wiQoRcyg9Mqdw2oBhYCVOj7TQHCAUIgoW6hOgx70PsvMl/Jn4H6EIN/KIQD4ZRrZkPgDsGH
GABFIK25aIAjRgASbYxyQqdoDA3lKaVBh9e+/skJ/pgCn8g1+8ECRtEBpeiBU0xCqaCPfFWArXAt
80jUmuF+kgEVYIsYf9yqvyhlc0JaAmPXoNRZ5y+upb5MicaYol87BPfV9kTKm3vyi42k2ifZc5t1
zVkbnHOIuLeKaPyD3WinDtUDVH1wHBlYjlj4HHB3PmxZsADusIXgMYHyQKGbrjzgHgzAXNVQXroH
i9E1BwBIDwhEEyKIDhqkE0rGahReSAw4xAYgAhSUjMDCfJ9M0lrnbFD2YTHdMVd4ycjwBOXPFhyJ
/BmGMT47HZOI8EpAaGwSIZg0wjIBWHzrmRXlrmBN5YSqi91fDGALQFA0YCgdUBSr0R4yICkZg4RU
OLkSMFd3RcoRzDKfi5BVHBArJqgVwOss+Qki1fGeiMSFge1zmB6LZHoL9IWbcjnc5ebDAgBtRW/2
wQbpEtbVA+F5Yk/NxgP5YoB+yUDABKBgkMp9ZqBhKJ23gGI6gDGxkGMMYchwlpGJBCvT6RsoOpsB
2Iwl1BlSnKh1Sduz17yNAdOoQqgpQdX0IGsW0DUOv0Vxm63k/NCN8e0wEbMGcRM6+JjTKxcAzgII
ByfbvgKMMwLIsZH5gMtZwOYEo3N0VDg6ZHo+QlCbjhB2LJNfspc9zOKXhBtf0lP56lW26FSC45as
vYETSvfmzwkmpM3kI2BHpEW6Mr0g+uO6QglQow7YGl+hJnUzePprwTuoggeKwQQplLZa4QZNQhAy
GBe1DA9xw0Yb6n2fG/4yTn4PeKidObUCUEQlSCIbNJEGogil0osuzCJP6EWE+IVlxOAoCvIAvBGY
IyIyJqENYR+FAXcmQ3hIiZCRAhBJBagk4Hz7FHRS4MFQioSmlEX2XbFkT/kICAEhnVCXFuEvYReb
KCve6kJmKoXRhC7Br4A2NUJvshl7DcA5dcJ1moTw5AnrqRLq00DUUyhQrfCgpk7IUMKIWkXgonSw
UT34KBeMVAlOCvbK6xweCT89MqD+iPpjWlXgp1IwVIbwqEzAVLEQqhBIeMDz4ldT6FU6GKs8Ye0K
1WoUvlUD6MoCeLUAviKR8jo4gLAAYkHixs4MImsAlTVaHPEq8CxTKFpeBE9LBaw1AtgqhbTVgtyi
ZHTRhMFV4oESJtckdK5COF1YVDbAu04g2gvSxPm7C9IrBu2VCOOLVbWfA/3KI+hfpgUHbO7Tm8mq
LzqAMEtIYaxgwe8JPYzDDjBU+kCl1m+FLwaJqfdzYY4VwMcsIGQzMDLytwaMUhghbkwuV4hlJegy
VRBmwjKrhWqmgzcrwZzVKol3UJc+eNBjICS0no2ZLAeudYt0uQUtjV3RffNMwphPBpga+AhIKMJX
cwGt2UJcI8spC/dfCSi2aYLJlprQ2QgZAA8lcx6z7IwBuMVCclv0+hky2SYB8daIvLt4VQG/qUKA
m4UFF1YcbMDhMiBxltDiBuHGeQDkdEByJhUQ+Vs1gLlKSHMoDB4V0HOjMOhiYHQZULpugE4X6fqt
Aa6uEG5dB8AOmQFQn2U3AbZbANyFM6Q7G+TdTLgtZ4/QgMLzQOJhKm0wvnAngpWXCzUv7R9MIHrG
Mj0uQtUbwet1YPYWcHu5cPfMvj7F0fRRCZGPEPdDCaLPA9UXYsFaqXH8nMSHeEhekBo94vr6GBL9
0in92hXm32jnyISsRxsYYE5cbRI6oCaYQOEFNoADFzfcBV198lLrnSlzoF72Xf0ShebeFW5uxFrT
BUMY2Ob1CJZQI2lL/woDNrdxEwm98Au50K8iHaJhKWxDXSiHAWf2Qkk3e1pAIIYOC3XnA1DTD1pC
zYo0o9rDDJ04WTxzfIgijbfBOYE4uHYi9TEGtcgM9VppsrW9uM9pkvwi5HUxle7XsiV9dPG0+lDR
AFtZS5WsvYaMR8SMvK4PkD2YWeuqatWSa8IefG2BgeS6Qu8TS4/wIXtAkRR7CUBDjoRxvRa6ZRq/
c37k6wzEpCusyQDo5MoR/mTv2OceICVIlZ+KGvU+fGjk5UArOREzWbBwDs4gLekf3ZTW+CMLrIqa
Y+xTJ/ysYYuppMmXxlsbwDE1IJmN0DJjq/oZpueCPTK7Cc42dr6PFYDNBdCm0C3ROL5PS30Ouzce
8DTG2c042je5Dv++CuH5Vw9Feq3m2rm32O/rNX3LpePOgq2dD8UO2Rcoz3SyJMoBazKnBDck6Qv7
qcEwPwNPfzKGaKNH+tUyKuVK3mqdAf406c5dFu1nl5ByHxE3g4MLkNQETFqr7kGvrRtHDueaWkV8
6sGYeuBMm7Tdc2+c8sNUFgWU02uLgq4R6dfNMNzZ8+My4SOXP2iUNKqNxno0tR8mCFXLSe4SkKo2
aFWdXeoMarUd9rmQV6NJZSMGjHUYobJ25XGQefNAeK204DJSXgNT7A+dYAIAu+bqiwfmNdfdnwhL
bmbwryW3mlUCENYFDFsAiDW4foRL/EHl55V7HNxImp5+DVQWnPeNCmS2FdqsIdxZWrqJX4OinUHS
WqlyrYOodUDVFl/MWqHXRmBsO+HZom67SgDcOoBuO4C3mZBvLRC4pMoJJcDEDRb13DXNQwEst/Bo
Ww8OkziFoV4sgLqNkHX7vLvM6ToGuJulNHLg71Ik+GiEyJt8sXmB9OIghtYr3F7ERdwMQPlOIH1L
CH+Do54HI7duMfm8cn+p+JXN2A3dmumsXe/OaO7KcGN9EYOFHRwLRXi5FCCFh8Z8CMqvfWDnq8cp
XLprhthB3elx+NzOSB8KEtdjmgCKWBrdX+r8l7IqZsdcV8I0Dut0y6o6Wifc93ZZCPl4oOezqoWG
HIFFZpa/2s5W/6wBTCYZQmtyNwXqcK0bm9nNCT0AWF6EtBwaCR+3WUJfdvMbRPUv1Cabl2bUjTUi
i0TPjC0WimtHGM4BMOcIqHPotWuoaCcjjqIrchT0+5TlliqAbwGENoUMDeDzdhBWdC3U6GGGH+0J
SVor8rtO2NK5UKYNcNN1rVdPHgBqGxB1L0TqGDR1K4xqKaCkQKsdoVcrNhzrWYjWsbCtF6Fcawb3
SQqgp1wI2KqwsEsHKnYkfOywgJStCTPbFnr2AEY7E552mb5Tb8zpIkywXkFuW7SEnyog3GBvotUg
XO5MCN2u8iOxkoICJn1sfsauCpr3YGq7XPjeiZC+D20N9ZsBi+KK4sUDt+IULLhGvwz9DHSjLLvr
SDs2CTUzJYxVykhZvlmY4fAjmJBhk87bDPNFXUPjhkRejc2jwqAW4b3dVJ/J3zFR2sIuN+SlWqz3
Rzr4KwQH4DDIXQGIS/dqU99mQTdtOqf8oVU2ggyaekgVYdVPYMcstFn023H51bT2lABeqflLaylq
xZbRHFoaVVVS9NvWLje60m5iobNrwmm3AbZHQm5nDgc5zjTgiWbfNFosg/TWeGh6Tb8ukf6QtnaI
nk/W0bKedEWjf49AIQYX3wg3XoOWVApJfhamfCN0+VE48ybA+VnI8yFJNNXq20P7ksEjBACgfAzx
sKZ0xlox0E6dUOxJKF0T1wRkCd9eA3RfCfGewZ162woFn4aLCSkUMr4KIr8FlT8JM98Ren4KRh+Z
QbVWNe+dIhKFJlD7WAwK5s9CxHJQ+DmZf9SRhkvGZaMZmi5rtzG7USxbXY8JJnDLCD7ZLM5Sgrl4
wvrvhfpvg/+v0ACY4gPo86PXjOp6ftOZ0t8qSWutAKU9e2ISMFEKQOleNrFYBuqGKtUg5gEvxkGQ
ISMYxUrgajTrxVMA348CxjhhWy28rSU2A1hL6Soy70y6AczPwZwCAIL6AAdCJTIETxuuZ9EjjN74
MrpL6uct+V6WMV6R/wpNlAopbgW7bg9QI7mVzQbMOfQLeOA59PITbdSZyajgA2QhpgZxNmjWoRKH
g4fMoUDqoIrdwRTPQ43wYRbzg4MCIhcXhNffxeKGsMUSwYDZq4s2QntedBeHhI5sc0k6MKwMq5mx
6qd1d2fFQ7jtZrpVWs6gQKkHb6bOmqWLMVUABavYUmCvAPJx5YTjYzqVO7Ss8JR1nFOkBlcN0HXW
W7jGamwYhNBAP9fvdRibqxbr99FQoHBr+NRs4gR4lZb11OPXMHpQpzB1aiDJ6DeSjAgWPBWVKDd6
Q8ah9PbiirEjFHfHABkZdh+FaotJa0FhsE9QwajJdFOqpVJqGQ9eiNAA7wXTQllxLmYG1Zpro+1u
UnGIeGpzdMboldwmU4fAmLl4lUwdiXtEQ0LSV9UTg3J0hk3yY9Hc87QHm9CaXT+pmnIsgm0mThP+
351ARNRtmq+0Qn9r2v6+EA8KKmtqbzl7hNEDqbZo+FJaxClJrz8zbMVNeFlkn3rbp0c6/bxWtCBi
XllCHCwpMpbGQRUz0HOlma6JrUVJpw8DfUuPxqVE5xLmLzVyl9bi8poO9bxmC1EO0Z1XuYzLzU+t
cayTlSOOGF7dc5cHyTqdemut1N1LPub0dcyBZYVYZpigXDninXEqwsquC+l2wtGhhKkLG+dx6ppi
B5K7YqisO9sMEzGdNNqHNlavl0TnagI1E5I36htWVBCtxYbj9S0bSvezxaiCLKdAmgP3/VB45g13
iT0opm1umusAxIOOf8UboC0QK0fBM6Hiwey+C1FT6YhTDHsuV5276xsuBF3gfc6ZQjEUzH+r3jQQ
vRz3h4LLiEbJ+6hMqGgmC5JRd2Om4106ogk0LkuAyy0PTzFDRfLfuYPIDLUQQMWbANVQVqEcCkZG
FZAQsT5ifgoOko1iot4zPn5VK9bTiLqoZ/2FyIiNMZZ66yfpUqDQmXPqUB6lIGtjHEFkt7c2vQSd
PoQdqVJqXNU1ExqGccvC/lqemoNXKOb1WalxZ2bVScPaU1fWmdrmKuGE7JKRS0jJnGPMxSHIJoYT
cDopLQUq40wdg0ZGu7cj81mNbQqpTDNCSrma8T/VjPu2+KBao31kYc2KYkMs/2YwrXuqb+8LFil9
OtfU9ZAqHkaX5om8C4tSP7jYpwyXcZLWOjB64TkYEXFUOSKrIiRciLwKxSKDQiZCq5ypSAPDlS2q
q3I29imsAero3GHtO0gOeKO5a+PIArN5rAfnmdLQNsChVePSslleLTNk4+FiimqrTxjZ0m/l4VpM
XBlGLsbGtlydoNtemJ24DCLuinlBcPPZoOL0oth7skmWKSyRFJxflci/mGqbQS6Al6reoH2+5oAj
52HWaGdVxqEfZScvMjFjWGpfN18daKEMQKBdQ1oEjE3ZOg4Z6+YHIN9DAAqRvNDOxFeGCQC+w0SB
IgD+hZHBXccaerNpYZQBCzcbQu+Qo6RlsiPwPY0bmWWeQoPdE+Yhkv932ZBs1cU+TIyZxPN6YEee
87ZlmNZMjGuDeWA44ylsuz23kofxiVbhQTVQiHFAlTXj2712p9CaqnG5Ncyq5vZ6CqebEtMbLcuN
jZ3CxADnYIJbPIxw47ibzGSPuz0ppqsmx6nXLO9TodyRyD2peOVq907FMmfF4ys7uM2gc9WMqhvQ
Hld9lMNlhvtCdlWzogImH7AnmSMya+CNdAluYVfd0fC+YlIHtsaVjviuZB4r1dly1Cjx+l47hOLI
E58hOuoTJc6jsyxrKAhcUc2bCiJJmI6nvEJjpWPO5Gq9C4vQWKcI+ULEfDlD8Wj6CMefdfH2afZw
GxmLoJl3TEVcSGqLL8yjNmECMiWKDgDA3TKFepWjBYzC4c5Mk/dhdm4DKzwvVsogkUG82TznaAVJ
MVJLRzQ4IRxUEQ8SpmYbXd8EagX3SruxyvE9MuqTxhaby/+7Nzf71HNeU6t+yTTtOuM5RRxwVdjf
FH1y11Zsw73hJ4N5XKlVwsfiU5iOM223ts4uLIght90i51s33I1dmRKeuez2ODsSMFzRnhPyQRSV
abNVnPAqnOjT1/3R0rsfQbwcY3SvUdOvE3XrRbBhMpqyFKU5tdaz6jwlo3olz8Pm0mqzhlTBLVa5
H2rjlpDoUUMf6aCRbNFJdsqrh1wyQzI5Li/iM9S8EEuVdi7hIeCx2wsADxY0NxBklQPSShQF1IAW
X+viK31kcNEJ722bQ7+OtQcEMSBr0Pvor/3UUZeUweeiS3aup7zzQjvxZlaTciUKRQ2hZlTl1xVm
N3fZmUN1bzqjuYuQQ/Yi4mTicpzan/J7vT2CCS3P1CFPnnnMa/iyRW6hORO1Z0KruD8uCD9zqDHu
6DyriEBbt3yYEYM6VPqoirrYQiO0odBv9vIupiOgtMpiSdv6jcKOsLF2M9rRIXvQkJDKM1R740iB
85aN9TNLpbXjxdduZe/ZFrc+CCH0pR07HgSnCaLTNkchhyRVN1iKuKesdx5My75yOvyS5vKGIzTm
5lndD0p6B+6PiSL1APrgRm8YNdPsey9CGNJp+e0yBGtwfnMEaz9Nfg7aeGfW+rUtxtZG3K0aYgdx
udLN8jZwwdAIInrNUs/zmVrfOpGOe4u1S6man6rYYUMXT2xWP08DJLOqQcGSwdfXirtWdTrfbGIs
qXZy1Fx3VfWtxgZdg2CjsVsKy/fOIX7fa9TI8ZMGgHqhEZu7Vmy2TI+E6yUbfxRjS/r1a+wgTu66
gUHvoHRBGooZN0jbM4TO9FERay7TzgyZi0l3EaduIXZdOoU3QXKX6Vh3S/HvVn316iLkbcXMCzEP
dwLIwA5pLyxs/biIxzeqC6Rl2mZyMPzW3CV8Xay/BA4ZiKkEQYQS2KEJ77el9zKKLNjBGtyhD26n
8NJRoF5svMK2yw23EtewUT63LAjXqUNdQUVHzIiWshpHvljiKi6RFsc29uIqKt8r7SGNkdUbbSXa
tf7eRXgciPl4FgeyMZbvgBN3RlLDCVh4Q3IxJg+MeNKLYHvODOYiVuV4ggqcOiFsjVLDuSz25QEN
M7M3DF3PzJKKemE9hNetOJsnFXtzAEXBrw3Q5lyMaAb0/8XdeSxJqmxd+oloQzlimqF1qsisyglW
4hQax9Hw9P8Hee/Je491D9qsRz2oqERHEARsX3sJUpuLbDynCo/GQNCB7o33nh78Oc4ZDVP1c0LO
4YSVq2Ht5USGtAUyXREqTYyU3GTETCdz3nT2K1EYGk/EUMs5jzrkyt0NJa5y9pxWjW3dHjXIdDLT
3y5x1smcax1Sie/SOeuapioRM5Kmg0NNlGMc40RGi2UBjz0M8WRF0qARUE/TRpmTQmbA7yOb87Vt
nIk2I5HbEB0eIxMWCFHceaV1CAPqd18wKPeh/TDILum7kOAtifJ2Ne9sO93JaPrnas76LntSv9Ny
epnN2LEqIRG8n7PBTULC6zktHHOyaD3OCeItUeKwB6+hhmKzwgVnjEdjk8hqbY6EF7VTuclR5qxH
yWOvtGq8xrqe4XsosKPH/4/xgcMTj1TzPqlRX7Sr1CfvvCX43PChlWLdQIEyp6JzdRobzYy/zVWI
ZpOc3hOhXsxZ6u5k0kFy9U1d++ShMl5ouVSPExIVuhCksfdzLruikeq0b6RvyzVDviuuFjuKgz9W
2R4Dp7SOGU4LZODVK96PwuzOuUncTnY4/JxL6gqdgPgBLJRmQocVz7hpYNesszBIHsoyeIVL/ywZ
E4IpNGctHn7HuYGN25xFPy2p9BjurVN1BuP1z4rgelieaE6BsC+jRs5zSrx9h7HZhrCxS0X+woNX
g59LPTh3IkF+Qt5vHiBuSByGGnGA7IId3Agix3Oq2kk7fYnCND+L6pxGlXaIp+mxwsnqGODvwdD1
fRLTkcRWa91mUuIH/cywDNWaPtB9sgROnLYLX4X7wkMWpDo4RS73jRmUDOy7Fy+YXjSjhXhkNO0G
nd54jMvqjxdN69CraHIPwb6mZVP2nf5LyVWaZOIJo9KAR3iOuEeQFRdr76XZFBuuqr+q3H4LR4rP
MPC3SelGt043T6EVkXLjqx/EpCa0v7/1kT1s1JhsbU3AQTdmW5hMw6vevo6edpjSQX/tYaCrwPge
evWzKGHLDn1iEJe212tGQH5S/Qjiv1ovfZYBWaYtXsCtrffrfgSHUPqAVXV97WtccHLyeAOMe1Za
TSssMTAIiQss/BvFPQZZzDOOiHAokm6veLTvROJerNzFUgo6v9uV5PWMSNAteo4qC9daig9nGbS3
2BNnU9VkpULZ37az4bZvJ7D0aDANInKObRf+dmE2jXX/yzBF/Oi5ycfgY2LIN7TxrdBeE7+3o2me
UqNutLoEco/jw8BIbdXW5Qv0yol+N/Z4RkruZdVq9mOFLV0JDeM0tMYfuya82PLq40hRmOoY9ww5
jnN4ThxSD/ptqVOvl7H8TgZZucp1/06OGfWiiaDgIsbs4Jn5tUuno8YDG6HDMY7t+k0rk3OvE/DY
qvFbXsaoLjJ/U9vAYQW22BCsf5QYrmyK3PkhGJ37aXqoYBwEoHHUwrAmLBzTMhVqHCi4RhbXdNwH
xnZ804V4DgeoBvnQYALnZJgsRu1TbjXUK5YbblRkEoEnC7x+EAx4Xv8ntzhjAT2TNHvnAZDuFFsR
LoskIWzdK+N4qNOIRDpYJfwPmSwJkeMF/TrTyHIHbn4w6N2tfLr2h9C28Mkvf/l0RM6G6fzAfsti
jJjd8S1L18WEuVuBZ17IJ117hSMfCdN5WP7gCqLvqpfernYNrMYcmJOFUXBvQwguKHZXeO/E+Cg5
V3douE6qloAXHEB5GlLBOXgFq5yfjOzwV4Pt/xRZFUo9EMW8wHVTtuHPSrbaxrNimPb+74lvxOj2
mV7bTwJCEo0S6myqr84AA+8iRALhSAcuIpWYM8JuSCcJZLTzCrva0hHMVlPUHzHWM1bwoqkzNYIr
PcYRa0s2d9u79VX+BhWWokkCf5duVtN+TCmIJ+eU1/69KfUUgEOdmxwOP3jci6flf8GgRdM2jPGJ
7O67NiHRTWODNC6eg17/4KbfnGkSW+nTEXQ70z35fnCGxR2Spxg8gaJIFUHCC+K7GNq/bLuJVnBC
oYho1W3yglUQNMVrYP5K0YYyXFYnNBsGBhtTLLj/i/Ibz+4DZuHu1sQZmRRGg15USwYCcm+kZy2m
1K25cXx0kfTPvumWpR/MMoyA1UjeyKx89x7ow4svCyheDNJUIM9i7F8Mw4V3JdhT0HGBysDcgMZC
K4j5xXXcNE+R3zwBDeBOq9FoLjCV30k4ofuurr9J4TR7urY2YFnIVYXhydjjoSVKHnyMvwOlp/va
KRgP0KQc7XPnw7goTcwu7H6ONYo/ii6+ACDhoZYNz8KskR7lNdRGH9d45b/pJocyS5ogfFFzUnX7
ze7bYt2mktT62oFcgZaiGwOQN3+8oaz8GZUMVpVeXYfaVdiNFVintjAc/VIBfGndWbRI3ipRUq2q
k2Fgl2uX6PJmU7jGiH+jSDgLFJ2uFmqHXjCMlDX+UUn4Syc8Zac7rdz6SUEnB85IULTXHEfQzZim
AKVQXG1pBzwdKF8Hhr9CReE1gixKV+4OZ8rZiNh6Nvpf5M9x85LpI+jxn6pOdzKup0NXdz9znT5q
pvhVudIc1o67i73+ZOfmSyhgVvq1u9corvHQwFmtHAkXCQuM7SnHx8LFXRtYsWqT71iLhOskCKo1
CXx1owGzJ27/EHURdpikp9nT1vSjfGUNG4/k0nUyzDbsNjo1k+IxKhN3k+iAAV2xG0xAQazDQgs/
69wEl5Rm8tHX3t7okMLqQ6udJuXvHCgOm2ZMfgq4Zet+ojJJ/eEQfIu5Xz0gN3fRLWJkLJxgZQfx
sKdif9R0m0DNKVpjf6VvhT8GGMiOmOp73H11Pn0j4j3C4OkYGOaG4VG7Touo26oceV1sP0e2vGbQ
8NZhfB2LrQYjblW2I5qPniu7bzRohaSlW5wo0zzrgr5mIzkBgzMwgLT6nRqNX5UXv9izkK/p4PON
wZ9epjDDUAyvnSF+F1Z9iR0Cjr2ZqdWn+9RM11Hxc7CE+zBGwDx0fw2qKP9jjE4kH5q/klTRNu3N
grKzV9wliPqe6na8dVUqeMhQ59YW/CwHYzrLc38EFfe57Fjz/3tW1iQaWZl6HUNMbv0p0R9jvWUM
18y1K+V2Y0QQsXIK4FqDxNlNyYiaBw5YkWjDdzcZuocgMqJNiKnToTPK94aIv1MaN9aWzLm+hChH
KVCr6m10x+4DNwZSsxjRvEhEjJLMbxpObQuUHwAGxs9T4nt3Y1ZRl6N2zMLROWcqH05eRuPFy8j1
VoYDfjHObpqANK1unaZGD/ftEMp1hNvDlh58d41j/W5OXoHQan7mlJiWnrAuo4PJj7DsUMfKTk6b
qmu9eOcUwjqrkKFsm188mMp2VZ/drPGatZVk+YXBEQBETkCDNMn6zk1EiJVP36jwiunH1Ae/8T4e
n4egjXkGpQHNZHP64Ss8SKEwoLTu9RvPAW3b4/e+TyY4AHUCNtcnhU2b598vfgX9GNt87wERfXxJ
wvxV6/Jyr/VjfFlmQci0H3oMrzeJMiQ/MU1hjGv7xEoPCcZzIqb3ikHpiM9pn+YkQJXbJA7ad80A
XYxivdinRt++txn4v5/o/tVDQv9O46Qxm7/wWE5vveyHq5TIshkzNe+aziDGFj2tdNDzUjn9wa61
5mSNYrZ9l2ZzWqadeWaoCma2ceA9DEY5HPM80I66Qsel5a18z/ATzI1A7Xpq20PR9B9x0DEqt0W8
a9O0JxrTKJ8ysLUHuu2tm+s8lOFKEbjOi+wxm0Uxbaw6Iy+eQn8fVApkQop7njoVxBqUD/Wk1rb6
bkdFdDZ7Cnd4CRdXtv4lGOR00Pvw4plZejY7PzyWVMUa+g564Rg3zx9Nj0Z1moyS8xaan1OEA1en
ZT7SKfX5lyZFetTnoLXeyI+IuGeJNn9Bnk/gxuvxuvN1iJnzi+9kyVGGatcEAr5o49bP8aPRN/kf
WVNS+6a07i5wkBBxvfLTgtZ75QTHkEj2bSUrb4NvBY9M6v1S3JU0izuu1vbYH3hcKUYKufdaWccJ
0PPuVuNEFN4z7ED7PhQK0NSY+fT5R1ub1j2m7dZRE6zQ1H/roui1zCmSeDIyyk/E2vL0HLPgLoKm
FAvKBUQeSpYvJhbaCGogtwSm3oDBOdMLNpCeEVkNNaX5FjNOPsIMgI/itK8W1pbcZ9ydcgNnY04q
fSW5FM9SqhLc2IPkdQiz+KkcGPXbVFvJ/ILc/wXJUnxdZhmNtw5qxRjLTpxd3tfilcpnjefBuCmx
SuBLG53XBp0cvPXeffDnyazpzatjhS/LQlrgW9mL5NEuvsNsc18rM/Vefd6kmfvyCfTce8WWBIuC
qg/Ofc9oNUmip0ABR0WxaMhKSIJX34+bjTMg4LYyy3+N8gJRtA8DX/L5WltET23BZzfErPG0Su01
EXVz1SL3vkxhhlChsvNWeB1uJTyTp1GDYT3I3yY+9i8dw1Dqu+gKIc28LYswW1gPZveSG4yrXK2N
7yD7OMUXtn5oDYSEsWF6nAifgdO8VAH7Shy2QDUoQFTTpveBhzqB46QcFVaU3ivfz0+Vgp+6TDac
xkJvLmIouW/p2X3Ag/oRn57jMuUof3hpwZOLKvRfau+OBi0nC/OXSLkuupjh3zhM1X3UnG2Z5eZT
pEKUn624ukliQNrMd62eN3fTUN/NNieBcJ5SzezyK1r3PLiivrv8Qh5oH2pbx8jv2IDT3SsYfjVW
2xyXSQIA8Z1N+Bp8rW7vVSdpcGo+uRU29Fo0//29Gbj5ywK4dpkchrHAYFOLdxkpF/ehnbClc+1H
Eo+MVVyG493JO7lNGhluh6QZ714iyPENZmnJVtc67RJWQ8r3z0vtiRcRyfHUaFn6xAlnvgEZqFN5
c1jmLatpepKRQxL2u695ZRepdW32uIv/vTu9jaxNKXC7/tofxNpq1wEkrb7myaySBKLR4fjanyrr
5mQO0f1rFqivuJRGxhDq3284iGBYauHne/t8v/PnKKd8NSVBfPuapZPhU0OcPo9KhiTIdIoECuIZ
y/7qlWF6W15SHKZvDqFUSQwX7vMl9PwbcjVST4N/zbKoex+r7HFZXgqMyocaR9IWb9PbGKfo89qJ
cTzJvnAgBJOWq7LbRDPjASVLs1tWdB2EXlDpyH7UwuKpkWKjvJYqa55aXgpAnywszDPDnXcbew4s
S0yEzDl+QQl+6z8ZWT9NlV7eLbyY6W/o2Q50FDNG1fgHr6xvyuzsX0SQ/JJEfbymWTTtCLoW+2Lk
LucBecy103QpwRLJT0CLvUwuL7QyJxhtIWla8yqyhHBda4QnfM37x3p6mX4P8zrf/8dO5u2XPS3z
MiBmLuj49I99aJQMl8StnHMTo4xn4nPXfx99mbTLzDyUGl/gf8//WjdN0miHzBH4+b93kox+S0HS
Wy63gAb2/d+LTTWNjMZzi/z4GH9jamLWXJZ/boTo5wdUIgLciovKRf2uj3hyV011rz27f/Sd4r7M
JiduPIQlcqplUvBIWTOE0vbLZBlMH/TnrVvcyPJN2TdrzJv3sunwwm0L+JvznkdDx+2tCabNslTL
7HYFtyI8iXnlpiaRCLXgsxZLkisEv+F5Iyn16YTDe7ZaNsKcONzSVst3y0bIDBk2w/e5KG1q3k26
F5XI2zshSO1j0hif771qiv4QlMAJy0buhD6jba3wsGxUOdp38EDn5qZN/tZgrzEfN5XSu/iS7tSy
ja4Q7mRJiR3C/GbjOQVHNgzkl0ngzSPpqcNzNBTZS1Gl+2XPRBkOJ6hbwYNd7CH/2xK2yy+HNZ+y
QstemtTmXNRFt2kqK39pZBU/W8GzxCPhZVnBMS0SQ6PO2S7zSq00b3iVwyWbt563SeKEp5pWV/tl
DfrD/SUugqd83scyizxNwjQwf8JMiXkxfg+nDK4cXCN2srzUZvkbSXJwWqYCHwvzcoLks0x+7in3
rq6nvdhq8M44NdOrChvScrPI/5GhWyqrGm+eyLLQKUaCGJSpvRM+exudzv8xxQq7hzxw8VbhpLrO
APIyb+n72iEqNONN5WZE+5/sCB0b6vemy4kwYIXaQOSQx5N2zuKG0W8Wi7nZ7v3oIZSTs6Jeba/r
EbPZ6TY12/bDKEmZZfnUg4qYUUHKXUryPXUyKPy8AAIdmE2dJM9cL2gKvRAW3rxANLeQ4JwPz8ON
3G51/VDRA+GpX7wty0OZWw+R42o3awrdc0keJnAm7zE2pk2Hwci3ypElDHU6sSbaxrfANQmymz9l
rHBo66roasEGw2+lJ2xhPi/AeNcwjYy7Jytj76e+s83rUPvWktLomPH4TUCerFO4b5o1Jpc6xX+k
c/l5w5GyfvpkJSXDNH6n+qUxkMj66BGw9kTvt4JFzRp9FTzVopnuodTdHWkB4T4oi3r+Yl7UvELk
o9lxlKM9jbVRkAc2Ick2M5jobb+OYO38ZPxBDy+trGuqVcFZI9Bw/Xn0bp+Mufsj7/EiN3wTRozL
uYHrHXwe3AHYJKDefEcEb20JzS4OWTw2L6auMEJh11ER/xz71nsZvM7fj5CwdyTqZe86tl/LChXs
F6yosLavVdeeNLtIN0PrlT/i9HVZIdTGeM3npp0eVfTQ24FgmPlzjQiQ0OC637llWJvaD4YjuUrD
k8tABlIdB9d5qsKJ8O66E1o7K7fT/WjK9E7Z/Lnv3LWIG4/64tk1+uhoe2myhVQVfcdgf7PsQnJQ
POllgOeHYRF4VtZrEXjmT7LwODPpz9IxxHrEPpsBVSRuuof6ZtlyqtM9EjzY5KqftsWo1/ONKCPc
N8NJZX57vl9+BJ5PeW2i00Yan+4StB1v/DstK3SpayJZ0/THMOEiB0eSKKQ67cOIfi8r4JCtrZTu
9xcrmZJrXYLsL+eGEIMHm2SHDz130MvI0D6SsKWeLA2WzLKpHAsyxWmQ4xglNjx1SUIShYZB/vwn
8nwoX9HkWye5zIVDHB2TCoj8a6X/+HPZyHNz+7T8BcZmhNAvYK1YyvHJn/p7d8m8z2WlZe+fS5bp
z92BrGGt0wCF144Zrpcl/9vVP5fHBnQrFTXj50dY1vw8+nKg/3iLn0fyvbbcJ77++RaWdf75Pj43
X/Zk8KsBx0ySP3VG9vrX+1j+ksIuj4t7xP9rA43///zLTdwn/s82G5gL/P7x34bn8wb/8i/Hc1y3
xew2g4W+6wiW/O1fjl2jqzPG8Tw8zOcl/zbasP6Xjb84thgeZhuWOfswfhltGB5esh70OccxDd3/
vzHaQCDNUf5h6Wij0wH2Fqbp45D3Dwfs1Guigti3BpVbSd+5AgxrysZf136qfkKBi0Y9+AE3laQm
RPcnhgf9k9QT7u/zCnZUfSOwLXmVMisO5A4MWx6azrdqILYlNcufttWIlU3+5MXXfLzZHMaby5aC
KlY32vE96/p8Z8/VtQ9jgkaE8fS5a9FDCtZc7pJJ4J9qhpOgsMWDGOzmOplxfRsjRYHQxwCQCKwf
Yq90nyqLmCPKnGRda33+Y9S7U2VK4x4OVUcWQuACGrLB4Dx72AF+F04LeyfJcaTj3v5NdfHndlTw
ycYmD+AIwzZ+lX7w3M77c1q6J0k/tRc9w6xmDGh3QciEn4jQwYQCireIbcS/gjy06B/PCz7/jGrz
0vBwWY1U+Gs/hZ35r02W7eYXwiqI0JPtgVg1dvX3/GUHsM77U5LVnAJW/dz+a70e045t24ETfG22
/LVsu/zVoFx9EPAKt0KW6c5ye31fxTXKc+XeB66CW5H1b2VtMZWnzdVz0x/LMsNGpT4l8s+yLLSB
kDCOSBFrs6FOmQVDLKQrPk/WoovOfdwPn5NiEvhQmTA7M7iI2AL5xnFSBlzUnuBOzyjkG32mgviZ
rNmimpFvHXDIGme+dL8sjXp6b0UCV8mZV47wGXwoBr2At85kkAc/AnvQr8umnjGeQluWT8syLZpt
CZMEDG1wVoOf9VcKP3ObB2K4DvZkbDU/1q9RA90EfNkkySmZtkFoWtchITE2Dw1BvsTUs5SqMdCG
bjs40r8CVbfbwB41erVQe3I1RjfJY23LKsktwHJ0O2RFdgM3KMECiuJGxKXcallR3mROZFKQjNUt
wEdhO9hFcxtQLeH85re3wUf+ESRBf4vo0W5zLyBcg2AxjqbpN1oTWH1TKtykpwWbQON5HiR4NgyN
7dzyXvc2hFSRERJ17kZr3OAmzTl9JJEY4nZ4LA6hFj9CwoBUGZpQtIyQXmpi54+R5xrAr335yJ2A
HHLbU6ROjxP0IK1+HBQjSo7W4Zdn0jMwRP+Yh8SaBXYxPQ4RaVbEyBiP+EK17K+1OBpUNHyiBDR9
MjcHu3Qfh4ZIWK1u/EfJ2+JonvYYJFBz0NBHT0NAIxbbsgTa75RztCF7iipsJwMQlScMpEY8EAQO
K33V3Fwj6g61l30sUyYQ8W35q3NVdOjj6fc/5k/87IClK0i08+ZfG/RaXsATggHwNW9ZpaEs2DnE
vP1zAS2nln6/GD8X2H8fW+oe+JWRiH9uAbhqbssG4hMfzIBcM7+FsUuqbWqb+WqZ/HoJtCLc2p1G
LOu83teLFQbGBkjO+I8Fy5smHQLXkhLK99fKywI/06MNtQGF+9+7WhboGrwFOrztPxcYadqt6d9b
nwu+zkmQgo8JIaPNsquvBYocgpWBjOmfC3LPM1bRmEEM+u9TXtgoRGyTNvmyl68TaAVOzmDWVNuv
3S/bujUedDwOjX8u6IpKPIRWG5H99u9LYNkipaOOPpzo5wq60YORx0eL5vCdm8paaO74nhtTsIcp
FRFSWBsf2MOtNB1RXD3F2pV4U2cd2x6i/6rXzy56VHomkHpQlHyvfI1sYtf55SikUTlVJD9we11h
b7LOndTZ642cdqFb96+57f9y3AALQLJLfZvmlWHV9qquIPNUSu/2HaxTsMruyUKJ+LPyBgyq3ah6
7BOK9wA0Kp9hKQjX53xGq5aXagavWlCsZcqZgS1ys9O1OWNfaTI1u05lPVToMLsNC0hmTJKMJJck
rXne8rKs3NSwL9UMq6UzCldnUDBnwE2GKL9DaDbpDMkty5YXF7xOh4hzSwOVfr6M/tRfs2rvGoba
TDPg18zQnwEGqM34oDkjm/oMECqQwq9Z7Qx7htFBW2DFec1ohhoVmGMzg4/LmstKFshkNUOUX7NI
3C4fyhnKXHa/rNbPQKc1Q55f89QMiBozNLpsuxyhmYFTNUOoX/szZ4AVGQ96zvmdfO5vBmK1GZL9
2p+zALYgt2kXj+EKNyHt4oDtVmC8uFNYtDfoHixIcN0KZ6vGbayCbDMHn93dXoy7kvgGuh7bsauz
mexmbO3aR7fQi+xNNFq1IZSIZFnYs299ZhbrWhfTupPORz2GxVvqjvlKGaN1bOdJnp9w/Cu0bsMw
5W+1V71XPIW5m86cyfnZSNztHmVqiLKaqXx40ZNyFpQ3qDHz4ByCgOOwho2w3dX7Xrbwnlr9LXOi
8c22a5vATToffdCOb7Rw+n0WaQQUh9O7XsX9DZdie2NpmCTABZreEFONK7AAeWwJnX8DAEK83Kv4
HLmzDBfCv9bLnab51rOI2/yedT9ElZlvyqCDEg7Oy4TBywkpS7qK2sA80fRGeuLX1htmOJjGNxXB
0IZ2pzun38owaTZJV3OtJ0O80SPH2WH+AmPbK9NjmIf9mzPB1zagdaAgYtKELKVMHeS9HH701LbX
PjkTWjLdO8ewn4H5kD3xubN8wrmtkb/HXFWvbcd7yEfvSHEiV8vn7I3S2BWTITd2UU5vQc37cjEl
2AGeyNMIEYDoD15M1Isn3fX1N8w1voXK4g4QVsab1eDrYZjVa4Pvw7qouh5+gwf9UjPfLPIcke4M
fy2f2xs6dfQT+IzLQoXazmkiatNMRluj0+03laGTJzq1PSyTXiBwI00t8+KWUfjkIllVKt7paRk8
947WvQqO7VuJ+1ZNNuUMTIGgN523vs89vJLLrZMi/7Wbynvjm6vIKhvGLYIq9y1q+A3Rm8Dmt9XO
sa2cl64CSs7Fk60ELkODurg69OgyK6NL0cf6ifYQWXGBw0A9tg56fmuwbr82fpgfLb1/Icj6wRSJ
fQnh6d/EUwKucPFojzq1u0Xfar84GHOYXWodS548sd1WO6yA9xodeNIznQP3bwFOODin5a/lRdqD
QFoFV1XXxA5VKi6ULjBtax8BxoZdFem/AjrdazTr5qofVXAa+zA8eTOLO68iDvNCHKA4w1/S0Zqk
O5yQu02UwLTv6a2udNo6K/gN7RXFowv/9QP+CjpmMOgqFnKL7qB7TnTnhlTjW6uK+BV/luxQRekL
2g0oQFGEvkKLHu1ymigvsTX0wW6raXq1AdpgRxbbyinIMKDVtQJ0gT+m449kgbESLjw+VSmalE75
D1hne7tIMz/Cnvg95erjJi/M731YWjs5ds7OnZpr5PdkzGKuz43woMpnBFdj4VCWA98UvolvlYep
MW2YlZqqQxuote6FV7qE0zapvT9lILkhNcNOVWpnRaTO25ljbgJcbMd7Gtn2TgykXJe5+jmhCyvS
5uK7xYuXjj+aAlvqKvD+YCOHMAeQyDc31C9IwG3/Ax7hbzFeGtd+wmtJ4X/s/ujNHONQhE1a4dhr
JbwflUqP5ogDbKgGTIQVptwVDKcaxqVZFqvAAhlGRku4sLlp83AlqucIa5+Hsq6wSa3frJxGvUGp
a4RE5AmC3mx4EKveSbgAlI8lbY1Wv3JAgehaZxU6cA+Jp4ph47RoIQdELztTp6XczoJwwWUoAQUP
vmkdzGrUViKB1Yi0o95oOm17Wu9dToqsxDwfbzgzuWTd9DtBlaSKl1KR5ytdnpIRNs1pZz6WZn6L
oSFi+QMYmA3WqaymY5nCwQ8YPMMfqtZCGdsmiX/D6yhWaa/uahrWsY/9lO4iw1QknmScJkykJ5e8
xHJnaejxZisG7yEe+xqNeXWdpEIyv1H0U9M62fc99EuZHnwDCaPfms/caffZCD8jbB08XzFYNNwq
fehb6CVddfBbKgzkuD7U3Ph6xav6u8iEQV2J4aVVGzu8V7iL6+8Y3U0ozdzn3m9ehJascls9dn76
PkSJuUGrfLVbrI6CBC9hUZonHChQB4hjmhH23ZlyE2LuxW8xxBBRDNvRmOptwsdbm1ygTkwIKPzc
eFdeZVVAwcSeETWxDWshK0C+Q0ye0fKUuo2pup/qh5cQK+7L+Ooqm8TlnAj1zIXVm1e4+Ybw3TSL
Pk2YfBh+kcInyW5210bIhEFBigETzRBnp1WfzkG65HVvuJO7OAxV25xcDayxxmeCHNYj7Qp8BCHs
iPKvqNNrOL8koDe4X51kBJ+hHoojbhnxThvtJzOodqmvqcPUTdZqJKXiTfXDWsRVeHYcap/YoFwY
lPGhTOx4G9fpt1ZfziphfuS2wBkjkgY6No1bbTIZ8ZZOLQWnPpxDb7BwM0NaPPbXaZzkQaXdPSy0
dstAw+dmlewcvDc/hKElm5DPYJXUkO5IQsjKLBicjZKKwPHvjGy4FLmzPhX+Cn+eBAf9TV4b1jHV
ixhS6XetGSZgnlId6ko+CFlXx94bgYlEx+3IMk/SnZWM5WX0nRcz8ohoddQfyzSzqx1K76HRC3Vo
R4EDG6hA0KTiAYu7XxneJTs3MrJ1WuPsYqHE9ATU0c6uz766qtQzMUmwupVbd8bDHsP+6E8S7QHs
4VjUnnUn37B+6FH7gyTvuSkjUa3OvUHeaCVjvnmv6E5TYV1aexz3psIGwRXfp+wY6Tfd7o0fOWZ7
q0kLqIl1+8K+9MJOz1FEWaFwZtdNTpXW8Z3YARcgeumMp2k9XKxwvI1I73OpvQUTbV8iAC4G/kZb
rbOqNWT/5i2oKkQ+gP9rx0beVZjOwe+em2ySZ2n9Hrx+9ppN3bXfczWKUHnHrm/OWBMVFy2n8Zh5
xTGNiVKBB3LvMv9R6NgJ1jMUZkTuqUs0a1XqhXMRxNQ/9M2g78FT9k7f2GQMpOMaUlR8DsWfONX7
b23aVDvLJz+lqwlByH9pudD3cd1WAAsVdjtOgaVCSEArv3m16/KOTlY/PeP/gdte42wF0h88m+RW
1vg2CAt5Z4COaz8Esbvx0/BDaW55KAaKG1x2VySvR3zj8qaGrNyJEn/3rlCvWL1Uh6BGIziNxkFi
dc5vFI1gEFofMKv1m6cm/+jXw83xQv3mAn9hEjVoPxPkes+uR3M9Gpr6QvPfOw0auuzQn8w3wzbv
WG4VF4TYGjZUptjxe/1LYW4f0AN8VIBklwD9iaUHpBFnZqiRGB3IVVRicWtE2swVdcbdiC3942RH
j2431LuSMPGHkJY4v2kz2ractUSH6FSG8OAqW7t5bcyLDoN1rrv5Zqe11eKjL70s3JS5j/+FF1AD
EP68JcDgOSzGaxM2SNmLv8oUFtaQ5vEmK7ts2+iU/AameFb5P+ydSXPcSJat/0pbrRtpANzhAMy6
3iLmifMkagOjJArz7Bh/fX+gMrOU+aqqu97iWS+60oomigxFMAi4X7/3nO+oSzlh/u9kgCjQtz6R
C3tuyV3Z1M2oNoZiWY5N+E+lMWxAM2F5BY1Os4/TKgnsKHbNt8FHPO0bzF3QMC9tOno/bzQewLYY
a0tVATHE3YFsP3686MlvzHQTls6T11uP3W1WuCVwkWVuuYRQNA7aygbLNCahkABT+rj8W8L9lnTF
quJNWc3B/CZzf9e36klY+rmfVHB0DLK1Z0H+bKSrKyOwWRyWP1HB/PqnQCxswKLNNj++QGMGxtfy
PR8foA2XZ78JkBT8/oWf/mgvEK6mtrvdj4d4Yf3jcR+ffjzfaOPTkL369Lfn/HuvIyn9C/lDLQ3Y
P7y+v32vg1pvi1Ucg9DyNJUS2W+v9PentU0anWFw+dOr4bSmfmR//e885r/Kk11o4f94HnPuhrdY
/wF8vjzgd/C5FJYLWvw3vvlv8xipfnEclxg76UnY6JYElv7bPMb8hczFJcHTJUlPkHH5t3mM94tD
yqTpKcs2lelI91+ZxzjqT2legiBZnsj0HNuUSCuWF/FzNmFeFXVYaxuZSN2ZB0bWTCCmdodmim1x
DIbTUDLiWLfKGk4R9lbOBxn3+xzn9rmF/WZSY0Gyq3tA4xOcb9PtT3/7tO5m7niRQBjOB5aWSBHd
kS3f/ePzICf4JKL7aVAMnYq5xrOBcqU7CV+Su/wp7TG5TekWLzy4hMm37ovRPRoFcl+yl8h7s+Wj
X0fEjs5QAcs03IIzpGz1fHyJcQ4MmT1qO0NbX091Uh7iBs6A1WXvTmGlpzzsSKp7NLHTbdNa1Psw
ouFseI+TMIqNiMtvKhjCHRw9yuOwnTaeU+R3Tq6vTJoYSAozSFm8MILSn0d8h6/ASWanMU99gbpd
VU2/6D6tVVpQ41HI4vRu7GLfmiDIQ1PfjhXBGGTc0SxjUbTD9i7C1HoMF6CuM9nUAmZAcHzFmTc1
yD2TiKDLKwvBxHM+F/11WssNtNGNbYV4MzQOyJ7MJSYQtntL6MVygg72eYlav6AkbZdCMUIqtArT
BmtqF8iLrvEBOWF/UsUAVQg3rdl6BFslk7eK/Lm9KaNjQgj7va2RLaPIWFY1Dg3dMF3bWeJu3BT7
rktM2918UWELYtAoYyDW9UOp937bpBd3vsqmTABjMwZoidN8ogMOETHur9Bs1z6UP6REWx9YMRXk
/ZR/7UL8FJ5VA/GtHbwWaZhwWqVD6s0NKm79Wpheesg4mq6Hgc6Lm/rruqGZrOmSbpiB7fDeXjXa
ICDcfHbTckcyNdAr1e3bFjOvPVJjh0H2FGGOqYGDsk9CCsKAfamSaAYswlHETdKNp1R2mVz7E5nn
3i6gAO16ieOK2m+TRpMHW7B9Dcty3w4obMpZz9hXpOICy5/TCoDN4FQ0kz9+EqojDg6esaXK74hE
O+Hv6DhTgirWNY+GMu0uYOGDTGhWy54RwkjfrxakBFEwrjhT3hghUri8yQ6oSl8mmk4bYiyCdVk3
ZxGTkjWrBv9sWTvAsfCu92XL9jwGFIO4mqkwVbQDZXMpGkmXo+QA0ZfOuJUwvU6wY64sbuq9kfS3
BWLoXVAWpHdM1gh6tDdoiDC3gBab0hugBQd9+xLP7mOPfOLW0bSbo7T0OBfWN4VeFMkNFVKS6X6P
IGNczQm6Ym+azX3jhu+96k5Tm1snCddio4iwxUt75WTav3x8qAAeSbedrz1rxsNTYYxzcnXoTd96
GOC/Md5O9o5b2OfMLZ7pRfuol2s0qnF1M9qbCAZMor5yYtUblYTiiPqs5zKik2v4IN+jEnSCV9rz
YRW1DOFmM+WaxJ4+dJm5pcaN92n2NV5g74mSFPPDBKZRN4+BS/eMO69b916erj+uA52E4S6kReOn
yC50Dw7Z6uhnO/Zb31fexrKGbD+7FG82nZ8xr7FyeQBPpCa7xlW8HLsGBmtm5i0eX++q8tz7ysbK
6uZgoaNgZ9MUkDULVWDY4a5pOYpSVym0w15BXzDBXO6kWzlsuSLRQ+r6joELTMAEzlM3kWUVmi5Q
91m4O5RQZL505FP10tvjjIhXImssaB2OuYsd/30iSIBW3YgbIdnagoyBMCZtgHrku1jyBxgAjHfN
kknApga5bfk7jrTfypzkAi4Tfx8ykF1nCczSYUk4qFTxCgKqPZlG1J4A7pN9hPOFW4wchK5Ijfqg
OnWyCwwF7kdeQqP1aVjSFH76sJwu4qC5dxme7/IU3rlvMYbSlVXd8qPsavBjuQnyJwsIcZhn28FZ
Hg9cQ6O1bZSA62mCR7J859K7dAhTAprp5HSY7wAvnRC+rwdQortKes6rDNg/IC5sbHrWh3bI5Mlp
B+bo3tda6uyuw4jC/MKr19gCkWTiuj5bdfLQLl+sSWjd0H57amBLopzunM9Neuxtz36jqdRsuVP6
k2f0T16UpFegi+UG+4zkHG4bd/YSoJF6JEZihnb2le2d+6xwXpKuvZrnLvnWCfvNcasEGeBo7OLQ
wqK9UEJR2Zp3c0RQXWV2JC8iR660yK5zw+xXTIjQ/MGU2XKxc+lodZiA1p7Kkoy6Ibrmp1CriGYR
/iH9id77dUS3KM/pT6ZlDxWQkeKN0ZIdULam3hsWFqbK1k/lXMLVlGb6bjQwiyZOlj1HbGWU9b0g
x2FvEOlzHNwGKpbm2R1hgZx23H05Ng57jWsf3ZCAkcKxixszdM9awxZTRpM+8sBqK2rnruGW8mmO
XxKOVxps3dxcVIrpM3cVzPjl0wk24ioLIbJNOJouXFKY2z7++PHB8gH7mKO/D0yp11RU1WaO48He
UX+1l2CglC9k7oHo0fqSzLa+hKJ/L0UASmv5qzwLu0taCXVIXecczoJISRqq3aXn9YEFpDoJ4uwi
zQCQEqLHXeV5HXYcQh9W5sdHWSBJT+V452fAmi2NLTzoRXwx8Sy7U/C5yYJr3+ESLcr01agIKsrG
WJ+juiNeQ5fJEUKZtU5wFFwlPaR828X2nxjqOShYxqJ4CjZunnf7tF9Qu4bdXzGIuK34zedN9SH3
Ta9TGZ2qxpZ7z7yYvIEX7bQoO+JsWuu+C85mCzROJyTPFWo0MUIO43auylszkGyohWWdc/Aok9LX
wTC4d6O/kH0Dg9v7FiiAtY0yx0V2EAL/K0bjlmrFgBRiqR96sB9pQrclJNCy+Leiy2/LuNDtX/8i
/5Q9TLGqqFZBZ1Guugq6zh+LVXISlZgzXmZFLCUtuu69MfI7PeNFNJLy0nAD7eLcwag71RvXTnuQ
6S74zMyYdnkWvLEofC2NbrzYoT7kWYRFTgO+7d3xxLMOB5g5n6Ko/WxMpNqlU55ipYFflun8lGBE
g9pvXFV6Dve6rYHeRN3WHwzwv6jLQ9Mn0qK5peYh1YTZO8BiAh50sjF8Tpc/nS/+zhthOf932a48
E6GWFL6LmHQ5IPxctiN3ckhdibsNSTj6AjMeMkqJpXBkYiyrgN0UABU2cwM4pxcUh0HRUpY2JvCg
5n7OM+MatUq9GUcR3+gQbhdFxsHITeM1IqnHdknoNJok2BsZprQ4nVaz7Lp9EovPhMHIA5ZUWstW
+fZRwTiCiqgQTbozRnArbqKKYyQLf2t7yXcKMfe6D7xn0+wySCDmd0cJHPke4JnS3oWpEPu+t5xT
KLIbu07L13hoD4SePHZtR+ADaYXXVh29uDj2NzImcRRZfn8zmd1ekTF7rjwaZsBbOjq8Mr5t/TcN
HSGItPoiGWR7dIcWZA6XegqaqATAnZfEvFpD6W0r3qMCQCfO+WIPtnzlOyYxKnjoYkEKbg2s+SCm
BU0CwQaJCrIH27lu23BHjxYvFY0WczKjdew2ew/V6c5P6dQVUXBQiWpWhiG+gGlvV6rPIRDlMCIt
QMpjTfhY6SLdKuXiITHUOvK7ta3N5BR3jD44kZwS+4mY7eqo8C7C/a0fwF84ezRxwVaVvV4Njd/u
wKkMLCf1La2EadOk6UuwvLf0MpEkMErYaEYGa9AIDNhtu3ko3PGlNqovFRC2Ji/8PT2RT43DmhRK
kFfKkY+ZkTzJgNc8ZMYXQ14nPum7lhvdR4twIXRpiiZhIkBJkejppBE4acqdIH51ofg+FrAucRmA
8MheEdAhI4D2NlsNU0Oq3tQ1H9LpPTdoMMmgSZ+nJL/657fGomL8WV/IGuG5lieRP1oSUePHgffr
231chKwo1r9nqkpFD7NoM2mrXDUBb5XpRrcWPpFJRo92TqxIHnoz3n8uB6qEnlZ27M2cFrAnniG7
PxN5sppbV97j7g92CIvuK6CEDE98ZClHZ+lEp5izu+xow7VhAy9XkQgfoe+cjWVHcWcaq5ndTqdl
dm6X+as/Om+Zpgr0ew/eFIGAJM2slI07ZrIFxWB+NrGTroaKgthyUEPWPgCo2vxmsQSsEhtUVaYA
++IDpLfcsM2Ane48sROpkNvAhoMZQq3/eC//v/V7lif6SvpkE4eRbv/Pf/z6xJs3/faHT7YFB7Dp
jtV6un9vu0z/nDD33/3iv71//Cv/RSuH1slP19PySn593PVb/v7Xvzw1Xdi9TT/3cj4e8aOXYzji
F9OlaaNcz7ZtFLSk0/8Q1xqO94v0hUu3xrR5CO7O37s5hqCdw3Bx+aIStge75fd2jiHkL/y1R7y5
+n/o53h/uPiVdE3Tlp7veOyTju35fxLXTqYZU6OnsAwKlzNqoOLbajA0obBuRQmUNQ91Z2vGyoBi
fnqf/s6WxI/302336zP7jJ88hyjxj47VzxsSFrheysGwUaAg1FnR7aqfzG4W9Y9QxX9YAyzp8j8q
g+O3v/7lx/OgVIbCIR1Tcbfz9Z9ub4tD7VTBrsLBkiR6VUkDxrstYaUy3c0fwXgYxLrU0eM///GU
86cnXn7jHr8jlFuCGoR7/Y9PHAiNoCVJ5q3RRE6yTyhlxbru4j5bpRldsKehcIHxhqTznMKxRInc
6jZEq1hIkoKWjj6xQJXVEeAwtIvTQLbumrxdKly6XFumWtlRpnXBlAsCmN65Vm7qU9PKCTJ8IRPH
ht3cj1eVg/2rB3h0i5SnehR9455KnaOxQ9tBXt3UfYoTBC4rnWL0OCdh7HVvLV2OlB6XBAZkdNF9
x2n9urYnxhu9QLPW1gRJt5opadlE4Vvra+uBhCf2upxcveAgaWNtKoy9MBQ9BI8uFJgsHeaneuju
u7DfzvTrQxdukjuRPTatMfVrILvoynYkPmowb0P8udKN/xQHQpCcM+TbDs4OCDRdqnXT1xIjsDR0
doiXj/sqjVsf/yOIZ/bBoWa25NU1BDqjKvznAN5pQLHQgW1kuQT7PfTZSzOGDcD4ziKuMY3qMXmT
iYYvVKLcIWC20wHcCm3exZ4ioc11XN6DbK4+M2ysP9uZdB5sBFBwRYS3M7iNzoXq+X2NRJB/d/NR
hKsskfqcAnDbWHIsNiZq4lsxsaUPDEsZ86LnyNplVa+Uc2ikxrZYhUW1rzrCuSjbI4OcI3Pm6s21
eYETXh7JGvQ2nSytQ5L2Yq9mGOlJN/vfSFAq4KmBl6yqXJ0Kf8wPhT2YMAnhuAkC7zZON5H4jXjk
IOA+EAWWEtssa3QQKGkXUFwf7SZYTxeU+BaMhon4eDmZ3o4wkelM2iEbjcbQLUPiYds2rRFNmfWj
FkVyDAYEPzM6Ijp4wGXI9ELXswLoOd0k7KF73ELw++2wx+ALeut95nDCVIisOMAMVrJktfRkII9u
h28lMhoTLEOuhwp4n4diDwnvDSo0cQUzYThPoqeiqNR8TSzldAf70l+kWbDsSbd0CbkmneCNQE2n
24YEFz7oBgJInDYWV5KusKeH7b3jCPPOGmybJGfYPSvRECTFdWO8ZKHLkcEMhkNnjoRnV7ptTz2c
jm8Nfak7s/bb204047UdZ+n3Cd/5JfNr95l5eLlR9ZDfG30Ew8nqM+9s2dLfIx13doOaLfC2tTfu
6fGReNnW+jUPQvU9mEpLbgypIJ+mk3xSoVGcgwHwDm444lYseqy98trzMBNN9sEOt+JoOEBNxxw5
LODeslKHsbIzzpKSTIFMuseZ7vzONbJom0GiuGGZp0HIt3zlLD1csC81B2Ad0bcQJdYZe/K4FgEC
aMKMuHdCMFFmmHENS7X0y+ve29h4VS82Bch14cb2GoTefBylHd3NvYrOFWs90uHK/Bx2lbcdoGVf
t4y9wG15HYDs0Mk4VJoWgrWYXsEkEHIOs/2ZmIL2OqaJip4RkdSK+ri+8dq526NN6DeNhx7Mq5m2
E1KfsPZMjkZBhKwfmARhjeht9soeu2MmWuOZXw2hb5xyvZtW5fSus0z5tHFD2M+dU74A17YOXYNL
m/inGRRKgs0D7cFIqFglWNpSvyveeNn6C6Y/AJDMiQtcXQYJRpkyopdWLlxbpDnwXttpV5dWuFW8
J9uZjvO2NDt3PRjRfDVMihsjtqIHXcVEno6c8CH29+M2D1ps+lyMj64GMNUnsziR3yK++bq1T1Ek
LcB2hCSOje6ui7pOb2kVOmBlvemWa40mZsXtNk0If6fJY5VWLFlpFwYnwWCZkfRQnNyJqHeAlr5/
sUvd7wAzqmNH0bXxEOd/NzWhe7HQ6LhIUUNoaYWPsvUemOuWB/g6pHXaRNP4YShvCb7Q2znpvVNu
QjltGid78w08Ei7r9nGqZ+vScWpAvV508lHXdbIZESpc0KGMZM3G0cX3mcHgeOkuZWGWK+xI1p50
Kft1asKM8NdooqJFxbmaHMSVwprHfVFHkPFNu9xL0dUHOA/qhuSApc42VLCPWqt7AcyWH4NpiHe1
qm+zhdJc+rl5NeTTF2L9mqNZl8XW6qtx15WWHa9T/IQHiJrDIQ5LcdN4vUH7V6gdEkLw6YtNwSEo
9SG2A7lPiQZYI1Xo13k0klVjBebXwQsIQh/ohjPEVmBNbeObyozquk1LWOHUm0/SGppjWNPjN32b
G9Sxig2R9/6e/Kp8ZcSJfBUWopF+icyo8rI8arPJMEzDh2ocHDuJBPvg2KIHHh4NelfhUcH0qfWd
8DtyvqIxXzbZph9XZSXDpzpKaHc3GICt9UAnka4b6mMIzCO3BdfkqmGH8EDU6Y5Y9yRHG03+U+2C
IPXsBruIzlDEFmPVrysHp2lrzUA8qWvKp1ZkXblxmYV8ziwCigwhDBgUOEMemSwwJlHNDHgrn2gk
HJJwqgkK8EuJ288Tw3b0GixKfj2qdINLVeZbQsXBV/id6WEKpQiI1qmV58WqcNXMYmmK9h17BA3x
KTa8F9PBxYQijmRdk5nJqZxb+xa+8ET2RBCnMdA5E+CjDkJvj32ELK++pLe08zmaU9eYqbcj8qD5
prPWeTdzL900FqG1YIpDB3FK050oMeRNChQV2TsESeJMY7dHJ0/W4mqyw/qESkvoI7T1QIC1UjR0
0OIW05pkMvKGRNNFLO+N4T5DZzendaSL5k77gXNq4FCWJILW4eMETXVe+yTtzis5sZxvqOutnVsM
sN8C5kjVAR1iOCJCdKGY9nWfJetBttO9jf/5mjTBRMBQS7t5W/vcmSCt2/DR4YTHlLOSqbduCrMY
thkp93dhEmRHtIWopzrp4zCISQ9MgSEGbsjd5Y+0OkH6WhseYqp9GbXAcecScQ7bC/vsLjHJvmk8
TXey17ZPNAyVKL/ifizCrVF68rWihMlZFociWE3oQUllRFlBvoJnFPtFazivO0pG5g0uyUwMMLIC
Jk8gCKlk9OGcVVMh9UxttwEO0PjZbkIbCOk8rYyvEj/EtIXpZx8mAwsB84hkuKW6K6K1FTumZC6U
uORi69ndqkgm2Gkmbyf8Mr624cedMJWkT3Vmq09Qr7gg6BrOl9EgdpQkiKk8j03j3nhU0udySvp+
lTRWu617RSx1FQNvrnoaPJXdMlqGGjeu4irw93E4g6W2mtF0t6aelyjjpizGXVt4/rXAfLadSHmB
r+rp8Z19fb4gjUHIK1pvnK5mr+W6wZToWAdtFCUiy4S32xDMLA0tmoGUDlpO6wlmEDWn1czEfWij
f6VFKvx7VjuGjhO3Tr1zVMnFL5UXwHMo4551wWZ6buqFoRsVdL3iEdOv0A7ZOGnLvQYugI5YQuXw
nFANGbh/svAhcwWqSxOQ9F76/l3h1vmxl8DNU+1X5zYazBXQI0Id0sx58Ln/jdWU2Pol9XXxZU6t
5NBa3pJ32OWYXlziMy3ocHORzbonmhOsxNGYxgKNml/6/bbuwvjKbTCQZVVKHyXKBg3ZMFJ2eyqJ
F3qWkbDRikEKrpZLSr8KP0FS7AbDy5w5yQ1dxnqxVhEz7iToeFtcb6D4atM6qNHVLCAy6e/ZVUDe
izYCf+g0yMfbci7W3TJeiLrYW/27O80cMIrO3bo5ZFj6st6xGhyCmYra3fzz498f263K9emzArPF
WuLjrOV/fzz8lcIITEMUnKvDCXQk+BsarL6FuVL2u4+n+peaLv89R/NN9V5Q6b6/66u36qO58nuz
5Ud75fdP/2f0XizBmfkfy2gu71/eILX+3Hv5eMSP3otQvyBP4f0XjqTFYaJ7+c3X7PzCXqKUZwP+
8U1sz793XmiuwNH3veU/BcB2Ubf86msWtHJoyUjTN+nn8Jv913zN1p9nEzbeM5fuzgKBMfmqt/Ql
f2pMNEHhdrGbWaTloOIc3KrZ4pxSXy0Gue/anSbSIvz4yiF0G0RQm1+QS8L/mO+RD4J7NKrpeqwT
fx10M9ksyi28M8Gad6UBKgxpQnBWS8STMEK9s3OT6OPBQj9RNs1OIchFsUvH3qZUvUYfkm4ha89b
IFLlti5j/ynrrG8lKIoVdMp015jGDRzTlJiLajE7aWuVZLY8lRGQRihvzdqfG3EULXFGSdk8EqQE
VA0Mx7rNMeL6gOBPOguitZIEvStmp2DkQ71xTOs1YzmpC+lihEWSvprd4nuJs0vjDUJR63810tpZ
hy1J1QqLyhqK2KXoAvJPRrsQOduCGTJxmZAz11b1pSiqT8YY6PumCMmzdxDNKivMj512XMji8iHx
au8ZKlyMFwOzyTTn7qYqwWOvAhQT57qsL2TQE5cx1c9mkUEvjtHxKOxrVt2dm6H4LMmEKgABrx0s
HYRrTtMN+knzkFZ6zyIKw9QceoDC3UzbzPqUGCmD5Xp89qbpeYrGp9ipyrWaUW9YjqLhHgqAkPF8
L+Nq3NSD7FcFDiZisS8Axra6NB+rKKLudYaDx7FrTdVCSkAOLLhS/NToJZ9m2XbwUYGdA7iCHBgv
2DxmwuvUBKyaDsHn1p/OcSW/KZ1SbDbePaQWjyRtX18mzQh4mvBG9EP8VJTOq5cF2QH++IA7sgs2
Q25BVx29d6dOEF4MeqDvb3DdOiWSR2YModFsEGtddVBPtxPsolXUNBwj8lNdhJ8R39xzsTVoE3oy
sXIA4NJ4grHkbIea8Rtak1XBqXfb+PZXmaZod+vyravqasWkJVqNzHyAewJbjAO9UiPdrYZkuTVM
z899FfpbayZ9mQHF0W2iYu8EJsFEc1OifWrFPb03j8lFk6172IaY6MQ3XcjvnU3bHYDZeB7YjC5i
jLubiqPk2q96JptEL9y1TJbRkuIdrbA9SGluE9+9sWKxGXykRvnYybUrCDD13bs6pdvmE8M0+K6z
ZdKpdiw83H1+eAwb3OxIzl/GPHwrJspAgJnxBc/juI3z4ZOwyQzOqPAYqhtEN46IWOOwOLUtgE0r
HQS2FPXYYtesQ/UJYijjfofkVvzHkF7HBEOWuuaahzgcE/CLqnuFZn5Y0TtxGR/47ZkMgEXowc2J
H6fcYsKythmWgXXWeeEGPG14InwX5u6IJZXj8nG0fYEYjKjhxJoIdZ1iif4JgZOYgNtqSrVt67p6
b4dqOo/xGBKINNwFjrmphgH0r9mhLsGyRhDQ+IIDNdtCmNhllgkdPTCuTCt+sHHzrrE/LA0fG57r
aH0GU2VsOrwKCFPalVs3HENm2oFUSmfXREjUANo9FGb7aPtk/iSijWnulDgmDA4ziZcHVx7Rhkfc
HDcJbKZ1QaYgtghZ0D2DO+UMQKbsqUr5kaFMcSH3B88gerFu6/0sGL2uO5jlb3PkMQYnYVt4MzEq
yIXBpFxjzWGRXahDwqOPK9NP+PG/R1DCOLn0n6K8/D4QICSL6Avm5ZsORufaL+dX0qgOeU5nzA22
iQGkgopvEAAuBzID5vq6Jb5kRXsoX3dNma0VEKSVUdIvHJzXRjZQ06M3vyCcQeQIcrJArkZvRIJj
d0+Oi/ydoFyMRDh58NXRkzPVI4Tdb7QlPqe2cSg9iHEulfPWLOYAIGlNwQ1x98AB70tPHPne92zz
MI3GNmmpkgc1VMd5or8g+QVwaoStOBSYI9rZuu0579FTtu/pC+InmoP+QkbDfes4FdcNdKo8Y/JF
BnUwAu3lxFWvUc3ptUIKkwP+9xigk+xpnxDKPMxm/9mysgikKedXQkWoWUkDms0ZiNCAGAbX6utQ
LeeGqb9u8HEkE2kNRHvcC+71vkofwjH/VMTtY5rn82aIU3xRGDb8TVN3F6y1pAiWNIZHmxFZL+eS
CBMagarQ6wlV9PWcYSEI3Ipkap98rdF+EIEJ3gfeEsDy4NKp9D7MQPJUEJXdESK3jTVp3dbFo5d0
8hx07ryvLf3g1jysSiSnJ6PlfOS9GjFtVYak4VokElYSkHybqHb+gXncSXt6iwhYQsYnr62sf8D0
g2unhuAX2v6aKB8OKyNpKLYd88PX5rPRZzl+1RKdX+t+sVvnUNdusVUzlnTPRBDo5tBCPI4gZgPX
yhsXyWZt4KeUIcDKWD8WM7bbHOQaBps1pf0zY49vbJGsS9WmnRO5jqUdcuRTN5CgblsL8VyHO8fU
z57Z31ez+S46l7NnZhMFHxbAOFF2GlCc20zAsbCbuym0pkOErEOCU9iE4XDXjeMeVdGBlv+XchSf
YZIS9mQ/aGP6QjoOjsIRWLFwCeFR+0Y5qI3E4JovRRhHx6Kv/NsYASlyBBQXGb6OrjZ2NcwFPHJA
fYdt27W0kZJD0sgH7fYAVQKon23YXGeVhLdIHti2nMdHFcZ3TMif2kYdctUfRRdciBC9xY104CjI
LDrMK9619N5Jzbus6W5C4VbXTph88wfy+yC+4qCNeftLFWHzYZ60kqNZY/WbnztFEGrszuwFTnrl
0S9aNbJ7UpW4wMbZwRrdhIVz6bx566TNgaXh0C7J6CLF1ieKL/E0nohLXPcyXFeNvl7CCAgz3iAO
35DciaJRn4oINFwrT1I7924r0FkYG5OcaZHlV5mbbbo43mAEzrGqgFcG61YeSiiXm1oE+8pmO8OM
6LSQ2DuSayL/muz6deDoM8m9NzZ7Z+6kB8RUnwIU2WtWVVLCOe8TBqYeIrq+bRrfDSp/FpVe59xL
STvvGwJTQLfu25IY5gJkfD7wf5/ccoaFxrQNsY5Z5EPv85EE0kk9dFa/hjW5Q1S5DxZDEmlYivw4
bWWHiCN11S+aE7mjLequbQuHhEEvnYbTSs+0kJuAyE3pnDowK5uFDY/Th0rLGfZx2e/HwXxAeIdQ
QgSPjo1G0PNvDRd5mI+QjIxgXKj1/H3OMbfm6lwC5g07rFQGtmJpIWzh/cYkU4qJH6Z6dKKlq5J5
r5nUUBcix1nVipoOCNEepS1yBnDFzMxQz40bev5fXTl062JKauIWXCyl4/uctbe0G49FwVpdtd3S
3MPho5OrAJeFVjXA5/5YsQLRaL3xxvnMulOvvH4G/9OymEMdoeApsbZaxKrkaA695ylvTtHocNJm
dcWSnNXBF1n6oGInxRRidgCxD48iS3HRwMtZo3huSCrOejYd5khOGT6xxG7N0d7rmTZ8YV0JrHE7
OHovrpPd4vAmJTHvCGSpvw4t7MfcMm60cNXKFGQmwlSxFSRjCpsiLqnlIkrE2HNvhgD5NPlVJWVD
ou7opm9yDF010ImS1yLrJ0YfiIqtu6BoX4Im3ieC0Ml2ibdJ437e1Hm0HYgqhIjzSYHe7hC0Lyui
Kpxnktf3RepevDq+D80XAAs7gSI0cCzCLTmqrYSKHrheWWvTXTuSwTDT5WbNMPtvE1jHIC+OVSy/
QxI8TFZw55ZsB+M93oF9ULebfPiucqKpCO6LBnK2wLB7Xomsvd6Au1jp6b5ns+tiFL3m5yWDJc8n
BDV3Zenzi3HeFWvzMNJrSmoCtR5KPzz7AXa/fJW6YMDJ1bCiYsv1u86RgyTBFxV5GNflMW8fJ5yz
FaGyCsZP34n13GeXWFmP9gSjtEvRX40r9jFc2eE5biEaOPCt6F8UmmwfqkN4XpsIc6rk1ZXSR5ok
APBZR1for8AaXvDFbXzESC3HOoPCOpwRZcJ0aJapWj3s67hatylLWtSvWkVEBsUeXdvHQDP1wVWV
u+jeqwpg9reoNtA69VcASbY9XIE16CGGTsaqjFBphvTpCUNuqut8SI8zMxD0bd6qLGCIDiUXL5GC
jb7z+++lar7ULJkMPQQ6u/g2MoaarJqZMFkj+8RvhEF9Q26N2OX9i08nW/X91gS1rZmBzwQtNFwm
ph0+2F60S/+TufPYkRxps+wT8Qe12MzCna51yIzYECmNRq1p5NP3YRS6u7ow+Ae9G6DgyBDI8nSn
08zud++5mbanTPsx9t+U+ToCx0rHnGG3CWzB/CyhPoyZc8g7Rv5+SRfkVIRlLg6+Ff9oWjMUSv9w
vHGfps5utiU3qvKbLK1D6RGsL4cDXJX9IkUNsmOMjDRc4+21Yy6MWqAT8516Tvy1oLBpLTPX2vaW
tqXZ8skZph1vnL6Oh+KZYctOaukDQ/dEgTkFGBOHJOqv9aeGf3Y/JuvWLradFe/6omZpE6HM0LuB
slNj8SjI3haBfufYd00GEuFTvtM7eRw5X9H6cod+6GzS2Nq70AkmRflXEXmKIpaACyPlnai6sFHq
G3v9vTPj4mVFd3ZjBOyWBXVK+xPTH8p4NONHJynwsGmq883Q1mlJoxZ2JXL02gEhNMwzfdw7MpOH
Qk/jGz1GiL8G5QtMH1iVwJN4mq7jYPd/5JbgpaMJbVMyZMGtdxsqYG3cO1s6aQDIsMycVIXZXI5P
RFLJJmuz3JXC/7SNAI9fw9Fer+gX7LW9qbPRAAPZsf+AHhIMF1vYwK7wijDjczeI5Zs+Pg0tvdz0
s8RBCrKhWrUeFaCxzywJ6bwjemKBETM+oWOuRFIfXNs6FbGHHN/vbdGyvXOIP9TcOKScaN/WanM1
D5KMLEvRqmR+2+D7bjxnPdb6xUsaNJQxeWkAFcXA5GnWmo52X196f/BXCfUPiTNujfkVNeEXShCL
1c+Mbhy7kX8qyKmqrY/Um54gjlOmExww6hUHN44/BqzkinZNyMK7pM53VZztA83+EVQMOpy8/k4A
6zFb4pjE8jpo5kWR069l+1sv6LOZF/D0Eu7WE3R7KX1qk5x0Nw6DtU6nBDNKvdZF8ducMt5jM2LX
kVN7CCDl3tddQPWlfe3ahFyS7Vo7XEEJV6uzs4JuqRDZ1ZwAzKxEAG451Bcvie59yAy2nZoNB1BI
FoRlULanqhPtdzWz7k0pVTWWYrvR2flSGtnHEDUtymwocGTf7+xSGcNQ8RnQTWOEozJYcixjV1zK
WZLKFV30bqbVQE7TvRpNk9zciJBLLys6I0s921LFMq60BE5CjaazLa2KumYDJwUzgAz12xm8FdsN
poAdRM26Vbj8XFhzWlOwTzaAQfhtWa0dI9FXwgRx5hcavUS9U28mpt7o+qb2l+nwf6XZvpQ5//1T
hv27A+7/7H6Xi82s/ecv/X/ok0Mr/Xda7S3/B4By+fW/hFon+JdvgYsMDPLHOqdNrMl/eeQc81+6
ruPP1HGoBQEeuf8Sak33X4unG7HWdXRrEXH/S6g1EH6ZjCwOFdv2oFD+r4RaW+dv+puBzLOw9Swu
skA3eTK+7Sw//7tO286BMqXrhObM3V2Ls3bbRf5GcIY79o1HbRq8v7Bi8LNva4Vi18pX0t94pqVR
rHqtJsGv2b8apKfvfTEiS2X7nC73p7mhXJk9xhXfVH7SZKaH5mIOo633MXIMeSQt+JaPQnP1HyVe
NfS++mAnhjwIdiXkO5pHhDVopcvA3prELtakQA5UfIFKqdlR6mb/TifeVpZtf6E0aONUtJDOBukO
MntnIzV/C+zAF7LeIa8/RjU02VVe+PI7rMF13sFmJhl0LW0UiqyhuTTnhHzp6VllP1gJese4qQyE
oGDTSNQW2sDMNHvxOACt6i6FSq38ImwCJlrVbN0irQxutcZk2Db3rUh+qkVARaO5KJGnr1Oc9SFo
8LvVJz9aM/4FRQvhNPppT0qGTldTEuoyIbJ8BRC7unc6FmjRgaLwJYpEyxkC1RdIjRY5D6zMgjge
WRcsjQ2iUReAEKHlvaqXwKhlh0PVv2eQDd16JK1iQ0wRBf6kAulJtWLEtDITVvxgfJvjznLCgB01
RqFf1WTQzepWfQjR609fcbBWDVwGfQT0bwxiy82zD/s5N1fqWwSdep0QOpHFyXXjY5EYA5PSlOfg
F1FYeBWsixJTQVCw3Yxo1oBqltEEiZ1cJSE2e8k5phw2WuCuZ3imp5bS55NIzE/TzEE1chHsiMHs
7MkQ58l365Xm0txsA9FxYDStode8IFozsRYGispxKqBZDnVwAc4wQHTm7kg2XxsrCDk4SZT7ELrN
OaSU8Rp/l3EMKDpeiwFLP941kCNYoFCbIFGAZ6GELhC9RbiCzUHUWv5qVvETHvRhZwaFtpqN6kPn
M3wjs77vZDCc21yeAt2yH2iN7EPoumoSUNYjGkLfDtExgH1Dt7hJ54Nh3yADIbUkLT6gPFvj4Ap9
yX6obqw7CRb6NIfgR19W4mzROi9hMtIqOnNeJ9O2bajiPA869VexHUPliVSzn7J4HwhsFxmsRQep
OnZT8DjlBfPU1mrepW3Z20qHt2bp2rrox2E/lTPNyGb8s5SJt7I6/zhhvlmnqOchquO1SBlfZqU8
Dr19sKi1XtmdlnxzouiSUU+2o8ocXA/esqz8GLWvajzH3MJmjtY4Ccx1b6TBSnWRsYLNoa9mk8gl
vSzJtmjUvebkvQ7gC42Th7NCWK+dd+ZYbK9aEkGvPnnM1KcqJqg53AE4ahiVEEluUgxQnT6Fuo+S
+yCOnR19bpQrDajUjmzSMqwHFqP4v21SPTh4pWaf5hzwqs5TpURFOxcdJ53Ico1r2Z47mKw8z1fC
ircO4I41IkhgzTRWg1eZIaeSbZ8T76P5lE3GC+4qSUyIlEOfqd8KaGzGXesCl+cklR+c5xSIh8pi
e+OP+svCXecX33Ki3sg7lMRqsnmSI99thuYPnYJ/zFqdmkZrd26raTjnnXtgAQXH9Lgbg6Xguw/e
lGnrdLhc08ia4HcQsk6qzl+PS0ePFxXnpKgIP00UgvVdu1PgR5lURRvDDaxjMGco6WOQ7LzezNC8
Z5LUVjnvxeyE7lSnO0FLEyLcIfNxS2W2WR5iz7nFJepk1xfWU5pGaymaj6In+F19DvR9cqXR0x5N
HRvQTkfJF8hmSY64YqUENJKRIXmvV+dkNDa1nLNTQSRTUmq16/3uWrkjtiR3JkYz4sjAllBc8lTl
sBZT+vOcreVJ+mvrigsEKA3xa+tq+5VFMcjewJLGRs3/1PTM5M7L/61xkGCcXD5Hohwu3lvve/25
dUx6XhhVEMgAcJ64Zlgqdj6JIkzedpsik6RpOK/szXKm3EmQdkhr73eNd4EzcuqdaOL97sa3v20M
/i/GcHOJIv23Y3vxtjumg+kdcRlbuOmzU/j7gpvYbmYXmnDCsRU0dtcEphxKII5KuPXNLWADtDqS
mi/cHmnF606q/VNPauTt0tYpBbL7XuNMlXGbX/31ZWOWoaD4HdPEC6fNKm+SMMELBYxoiP8fmTNr
Ge3/7enbpmtDRoCZjf/bhi7yj6SVcOJ8tmsvDivFZ0hKE2CNnTFJgiBTmsHDL7vfkxMfPC/7xv4B
Jry1XB6YhKl//RGk80c13rysdtfM2xCdiuiSkz8hG7QCg18hwM8wohhVlSZWWseKPwDvnVj21x2+
avrMQjt52Gnc7f79+2L/T0+Dt/zDMDKwBzKsxdywjM3//r6wU+utjGK2cMR4AQzqh4UdMG4LLRxL
asgjUryo47inHT46Fh1H8HjNjWPLfGtY09NSFBpmntxgIzZCh7javsjUBZgEErSldSstrtkKzZRc
MOjbl3RH+KpkOBsDle3GZp1FWJnMEjcKdIx4lVrpOdMc99KM4p3bQabluOeU/kc2hrfple2gvPDX
9pyX+4RcjmPSGD5Ni48T3c3yNv/+9TH0f77zGPc8IkT4A7idBn9N/P+2Uww60WhTJlTI+FveJ793
3lRyNsR3TOEoK/AGG486QQbEDCc3SeQQyUkWZQNfzy94enJlJN5Pv2sIleItvOd6Tj7AQF/yPW53
2On37JS516M3vXut+SthvnGLReOF/tRzZ8OivPLTY+T3wSdePmrniCgcjK6MX1Ct3ny8+N+7pMQ5
zeb6pklXY3CXSbYHWb5hwubdZJTnYacmoITjnyBOEJq1cmBm0VAjRV38dsSou2JCVm/LZkoPusET
G7z57HsSRkAygHE2+tvkddPigtro7ohSksTO1p6zAPOmHa0HXRwpF5HQK53myoSELHKxDMfA9jDa
N3f1klnX2s4/Z4S0NvqApdKpWv/Q5wTPJtSyY4aVDz8axIEipgIr6rg3m+64gVU9gQ6RCxW7GUNf
a5yLrWS7KqdW3F3Hp5sNRM4680xzDwcAvRts9XvQRb/apOgpjTGpWUxEdfKWsc0BQ6p29MSxqHPi
1MX4+99fM6bp/vOiMUlSEA9CiCaDFgTeP48Xdg6KZFb22nc0f11FOA7iwoG1B8uX+k2/WNnsqvZ/
fd3YP92m7wmQAGzVorqMVlCryn0ck63uc03d6XuZ7kW/jNNHvWrOdIJhx6hPlerknaXCfQGtwH1T
DupEbDrUjUm+tz6j2Cb+ZL2mfIgGpV1J1uOTBKjJmO5YVZzNabBsb5Yyylt8wML3noBEPcwN3pYF
2t5dKVhFZxXNK41o3TUz8yaccyDqyRBYdwspbqu18/RFp1sVJF/OkDxId6YQwTApPFEPZ5w64fn3
FubJiXcGoRZO6urre7xNmL3vOsvgUVHdzecfWICfVlvQD9VhKJOlUVi0YVYEVJFGSxdjUvWneq7O
7sjcpdUiQc2wN6xnfBhrJCG6qPWp19c44GfkYkEjb61bZ8ca7o1e9nsmdP3ZbdapF1lXERtBiEWQ
m3pRiVudeeQ5ZhABDtymgTLnbRNHgCkgoLMfoFi3hq9LdLs9mXXC1GlKjibgXNKN7qvmmBLfWpac
2aiFk1Omx6+vggbDnh9QFfj1Ng0BBEYgsrYIoJVAA3sCFTHTf1AMFB2PKcuzmey9mqMH7T2Y4Ydk
ZH/BfLCDytogrLyVrB8rtyt/AlDEBilmtTeAKZO3GZ9qnHDnzKCpyhXuekpAAES8Jgjqzh7BiFJU
jh3rSJLRyGaogF4yYEOy++Kl1LDvREEfPKg4PiQL9MWmRvWW22YS+vECfy6cEzs+wqea9pLrqTiU
Pp5AIxMOrqDVaEwRNYraM7f5/GRMaY6wmkG5n7T+IGlvXc9pizeTdNXZYGi2Gs3xLU/g/OEITcdy
2A8NjFDhGGFZGeqW+uV3WrTGX23bas8qqrhDghO7GOPM066DM8yOgNXYSB/DWJxiDTe3Y7kABv02
P8he++zZRj7ViZnyqY+cUEUZXAJK5o9ZW0/rMqH2p3fmQ21C5hjH+GT2Fdci89LUb56DMYa95lrN
SzrHn5XGtIADXnyYAr9cTeQ2T52q+askQNWvkgBWjmaP7DRxSuyKt0CmENj1IYIpEF2U4+hHt48x
0cxJ3u2bOvpoeGUuf30vcKJVHMWgaIvW0/diwNAc6kM1neAsTKe41EECdPrWt09NWnlPNPTElF1b
71ZhwqKbahCppXQxXntlGtYNxm23gIFYxOrCvlFdvv5EXEPf2Vn6gcm7k9uc5dJWZnZhv2lfVV+Q
I5Y6dbU69XBxUzzArUKqKOxrluO6boaCEc3QfQN7g52NCXlZleVbalUAYYz29tdv+h3dR7UA45h+
gmfRv7sp4Es6cvRjIic6uIrxs5Bp8hnrWmjl+i6QXvPIVd4+RqcLLnow7YTIxCGrFitUr5fXZnmo
lRGcCzGvyoy+RQqur10eNM9GnoKO0FVLy3NGpSyN36s5A2+QB5Xe400magPCE7oG+n7qUiYP41ml
+wX8t0XCxOcmkvRKhNDd29BXDzkLxzmqzXIbEdt76nBJrTPTC94j1hKgy9Wn19XhLIa7H0/dE+l1
efeq7o/lTuY3bO/upmjZqo6zsL6laXWoPU+89DKYrzIgjPL1a0UUiA1pgfwAARiH12Q6B1kE9iVT
1UbSS3rHEDne2a6NdwIBMaNnOR6+fpCadndoa/1brUtywkHBT03uJyyOYOk7+BtXt5omptwWOrdw
fZIyhsXdf/nmsPy4mdB6pT/pGzZf9snBaY+fieNWm8/6KXHltIOccu9zDnIMTfjQ8dllLsrDxESa
SaKp/vOPX9/9+roxKnirAW2ECzJhKjNn3/X2eDMHDoW02q0AfhWn1NLXlVLDAcKjFpKJBdAbDKce
uAav2MphhBhCL6fVzSTtY9amYDETEAUb79JN3XzBVXNqzMi5TKWJfzHLKjzNTWccZoKnr/DYj7pV
9KE0dTwcWE5ueWe01zY7fX0BJVydnF4ejbwu7nHrBOuKAx/nNM5iHn6+vlHexdUz/yJiOMK25JzM
u7AzxzynREzOH4X9XVXRcDMEtmprEpdg9MWlmHxK7nAk0/Js0ffOA8n77uD7ACNG230zilTQM2id
XIBkdTeKvVp4ipUW/WxlVOxsN6c+2Ei6k8GkXfbVOXCSrZlN0REWj83QqRJbVNNb1Jj1ZxCxcPde
RG1eBcjUluAu+yWVx0EYRGApmBW62BIbJil1OZbPkbSL58nUf6M8eKevr2j+GA8GDbMkmJLiLAvX
s/dBx0XR99dmebBQbba6kXmrry+/fuA08c0FQrQju+rtvx6ClvukCWL20tN2WQav/ugZL23w7Cut
ekhoaxAIuO1VysOXYn5l1ru9P9KvHcjyRxdnG6oNVnTV9asMx0VY1tm974vhlYuS6geZNVdc8PWh
SfKYZT2JmQClybPh+TGBV/IyeachvyJV7OuAuqA505+8hiAHJJTp9PUw9IncNoKnnNUXQXr5FX6S
j5slwso6cZiwWn04jTVFGdYCpwWOW93dyB8PQVG0a0ytJUPlftxG7vBppjahsqQnCYDQ5erRI8XG
cqlZWbYMsxfituvADzgo9PE3nzyHKZzm03NAhgWcYMBynMahyc6okW3as72mpwUbeV9cZuB7yK9m
/z31mILzZBztKnRGHBid3vsW4xHWdASgzCHq0Vzq2GNpGQJw+qNer+WM86EjLXibWoOYPP61UQU4
R+zmbDaokGTLTj4LPetkHz9bc+CvVSKR9dh8Pgwz5nUIkscsPXbIWYWK5bikks+UUnq87Ro9yxQA
fjcHCD4aM2alj+NlTNP+Sl9mf4WyhC6B462NFVQeTzPPTg5Le24qyowT3XxULAOHgs+sKgf2hyrO
cOo65pGpW05vB3JRbENt1QIip0VsjAeyjGrd9n1wNJz6EJXV1W7N6F4kTQQ8RqvPpGEvdg95po3E
TwDvh8Fvux9lli+Kd+W9mopXtJyiZsuSih+xS/FJo6de9WZsdyQq/O0QcyyhqEfDTRaP36f+KeWs
Z+kS/nprb5txZM2PtkE8JHizwLsQcY+uOtS7XeBp9rqwQb3NtEreO66DPXhXYx8XTXV3fGK2k5kW
n3oA9CoAr5yKwLmBRnqj8HT8Zn9ZOY3Guc8WSP9UDAfpYABi02nt20pvT9hmhkOHW/NoL1TnaCjd
g+7m4gQRmnEtufjTGIkWvyPWTCBow5ryE8H4ui0gRHGQTgv1apNGOcR6AyVXesX3RL+3lYvzuG4G
6rlV/kRQJt3WQB5DgCPQCacGBaJw+HzBT3SP+pTAS8FcvsfO+7zMMjiYFd/NqZk2GY0JHPC1Debe
7gmkDlvRqt3nhuWAP5HGBztQfG9V9hwHGd3lEW8R6zxdJKr1H6TrD1YZ71VSmtd0MHZTXw/PpDJp
z8WjBYGdt9/g4vrTzXhox/LPjI/3W1kYD16iT0qwuk+NDwL+xsZ+50AoSfmEQJrn89BSDY4BfJ8s
qHZRyQ/DWCa/cTG8KcxF61RbaHpz5+wdSrA3ZUK8XXr2T9gO+lrT5gZXpXhrSye+kUCVG1J1Wjiz
mpFdqb6RQ8NpU1avuah+6JFefEsSZa0LM8Lt1kziXEBZwK889GGbc6fVCkKlVcfBFI34G/sY/8WF
+8KQalclY/be1sado/1hyiVp0OVBzON8tEeFmWD2z18PU5WtsooFSyiiQMKOEHQ9IzSdhvol2IH0
klY73y9Y0eYjPQjBCaLiS+5I8+FSkrnXInj6LbOQMB4xOeIMhQ1R+86xaKJ57TO5PaEA7Ft/6k6J
ObY3AuchvOh9P7kznJPJu/ZaUlC9aXuwcrr55IvRuTdxwuQIcXQftDpgLiFeeD+YjBQT//psmD5V
3dyScux2oxgLoEJ0WgkXbF+K3/CcO95JNhF4ptQtzmNlJEdRJOa+yv1qU/TwvnTc/TfDkhjB+sj9
aEy/X9NLwsQe79qOWUxPM3tU/dCseTMHW72L3ScLS/Zrq9ZSfTQetJtyHLBD98HiZfZ+23VCJ2wW
pTdTtfOhsw+KbgwwgEXwbGMf2XhOgInBNHAfGkPwOtNOk9HT80IT09E0cAA4khVDC8CgVwNyPj4y
SAtFXu5iJ/ff3Epy1JqtDB9SMe3G2OTgM7NfT1xow7Y/LrlTgbnEUNt08NPH0rDK5MtfjaNSm1ZW
76oI6OMB3EcLRlmGJf2+966oGvK5pLmaBPaExl+5xgOPyUwk934y5H32V1GWQ/zLKGRN4irYerbA
KTQoGtCGyFzp7oxTw1SoBzNDAap9vxUj/3RHFtmbSHCYjNOwc1yujziS2EKLbqIzRMNjjVKIC603
fg76k1YMFtF5PQ4JDwbHfHlIFmC5hcVL1/L+NOKEX2kenFN6tIYww3eGOjjmNCqQFyA6g2faj2AX
1XLyznmucbqr2sfgVI/SSpJ7Xft7x5PJtUzbW2JlEBcFjl1k5uQqjDa5MgMYjwpPKSidAciEzqhz
hFiKB8mxIfIwzACCpF7qKW9vZmRcKniXqyllcJUMMUkKPgMHkYwgFk2qOcxkYxl689waU/CM4Yd/
L+SBxZryGQeFf8zINh4TDbuRKO3EXs4b5P37Yo03MD469eDVbHJn6hDIVWuVpYdZnVtv9GhSWYY4
vMvmJxpvradSlj6x0MbdBZCs1k4wNbtiEAc5aO2hKYfopHKmjCmr1qYp0vEqbHpXEw3ig+s6w3Ww
0emrurAO7tzUF79sX6k7Uc9LhvY5r7x3JXNxabUq2/gWOEykCnV3D2NbGfd+efj606woea0yS/7t
B7lWx1tikwwEl99zJt24l0K1Z0XviZdxHTW+oL81CpoHDtLkCqFtSySyefRgKPa2zXB2cAh4OJ45
PhHPRDnCMbTrudTeaPh+tJ6qfzYVDCW996dnb2S96EaO2VHKOC5NqGvQ4EbMKsVxFxUl7ko6gdU4
fxgg236b+NJw2hZ0DmU424jb1LP3syDcw5JFlVRhY5/BbuByTA3i1ykvfjIob35h6j2OVQWG2w7i
DfMSdWY/WgTTPTW7eOWWsfUB9zEPhzFLTvjfy7cmyTZ1VTlPaAio/ba4KuHI98LyMbwYpIQyaenX
DiffOmi1bWDV8fe2MnET0By3Sz37BmNDsjN0GB1WXffTMaKN0mX7AW+320QdvcgcFnBdU0LymiY1
gW6LjxSdg9mrrZjCp5RRINlU+auiMmsyUhkWdmfvJJiAN9kipwinng51kVBIyIl8pROKPQmHgPxc
GeW6rDptM1MYFCKRjpAt42dKfLtQeexTY2iDTxRj2k9YCOzU4tihUU8ekEsgrDBH1k8rZgRJAogh
3lTjBrT2wDAfqo2isHLavVX265QhL0N/W1slYtwWAxxEAKUYQzXrsyv/IPRe+hltMKBvkIIi+Inc
VOalYx0bAEQPx/4Ra8GhP9Rd+25FM0vaNP60bRBpIx3ddtW8EXR6HtL8oIi808FD3ZzviA+S+1Si
m525sg2szPUZa8HNFZDoOGv9LNJnkr2MLSd4mhbnA5UaAzmCvieOUuB9MlqG8+hPHuNiPzhkvXg1
uulDMwds5k3PaYad8IRB3xDmDW7/t6J9y3WXY0EKUj7WaLtcfqOQSH2svFg4KKTBTgeBpl9NKnDW
mIeLdefgVbMEWWkHImeRA6GYGB/lsvttB6AlM3sduK6Oo2+0GRFxMyYRTrcjI6U5TJ1p78CjtdNN
DoFmzWnHDQFN31rcagwP2wiVyt7Ukw+7tTLvPq9PFo0v7UJ4doXx2yFzQCXz1qaNhiyhm4eik2dH
eumKIamJXvAtyQuESiW9MOuevcbgnP2OM4EZuq+/EUK5ughVPjnEDekhAQkNZLLBKa3rpbUdVf4H
H+A+QdAJwVZWDbfC2aNI2cNHT6HeBZP1jyp/uOmb3TBkx/6sdtlo8LqM2DRGWnzSWT11lEeFaZd9
dnN+RVRUG/ByyUq00FRn79J6PsGrHLtW05bNrhIM/yqnkes4F1EYyOLT4ROcqM9xMkj8BvUrNkV0
o0QDN6B41gMjCfiZk7vxSUysZOK8WeUdX0W+cQsPDl/RnbOvildJRC8Y5FrK1g+DZjVXEdfIaE2b
RDyMIu+2OZ0DWJp/Ozme7hafTkc1AYs1MW9g023sgTRH91ZG161MDUI/l+2F4qgiNPn8MqfnrYvF
u23hiyzc6g8S9cn0U0YwmOGoucOgq9s4h+d0zY3pguF8k+YxMbqxhtcY/YBavuBsrBTtNvo02vnZ
Nexip/T06kgVrPBcsLWD5ywc9UkF2KYsW+JwOtwXjFDfpFOcAktudYf4RRUxDc+9PLTs2V0viF+C
qw+jxd5T9Bk19JlcFS0Xb6UoXFhIxVISjnEJWOsCunr2oXTnRuQwDrXFTVjWyACOpHnInN7Knm71
RsNkb/QmUI1mTc3JcZawLNIAmE8KrIuL0uo3jaHeEA/ktshPahBi09kB6KZr3KIHlTWg78YmLOjV
JrAJgUOC3c8aR+PaszWxj6v+kDBComxRUMaUXpVWk1n0j+NoKcjI3AYDc4np94IcqSgA62nuJtaQ
IwZRv3jj/Ksemzef83EnMHB0EUMY4J7lap1X7UtpdmIvWpA4jqaDU3E9MLqj92oF2qfdc4LFcyG2
VM0fWz5RhUSpwh3A8teFLfjPNffGIdQXNIqdit2Cx6MHyzjkbBGJm6HUAB3NVzGhVx/AY+bj7KxG
pgVasweJ8tNuSlyZbY8n1mvetcWu6nlew/Am4BwQzf1eg33paVRw02qVjQfkOV5poEA4ugCZm5MP
8j6+Sit+l731p/eOHpH50FPBZS648Xp+t2KGDrA0t1oy7BippBfsdFrENpRf8KbBMBsUXXrlzE2i
ScdVh3aqWX29yqYRqCSf66zDFt4b1p+0xW0sjR/SVyZPdJ7Cd8smdUPQx4DqMH2bvfkZUKd3VcuD
3Q3JORUxxy9XsilnuDwsTqlEUrAjekZMlNHiR8Cyhmr+TNwLV2eFa72qefkczPc1vMWOJ3TWLZzh
dixXrMcMN0oOXX5craeOv6QsI0SatNg1Hh8re0ryNe21ezU506ZKeJNsUcqTCV0dD/UepM+m8qtk
U2o4Sc2u+yxpvgPyhn2Y3CmW8OzoDKyMAyLSuhHqYbjqkEw91jBz5E7hiEftx2956wXEetV30SDN
+8typAb3ieK3Encup6t+eE7M4U9dZ/ictYdFNoiIWC3JanMduxyUGLSNTnFORzfajFE7EwLLSHzn
Lj6AtcRqvjdF3m1Ksz63bMNmqdJtWY9oODlEmplxyQYsJ8ts4ocJfoy1sRwxcI/ThoV0lfl/TFVB
Nx76izPq/Sa106OHuxi2GQtc7BS/3L2efjREDwFZVsGqyxgSpPlTy3WFa6vAQ+KQN1Agwjw929XC
tLfxE2Z9Pt/jPJ7dfhBcXguyBMe8KYQDLEffZQjQ+zmguYwiTkYPHUTlvjqqmHZFt5n2VkPrXk/u
Q5aSjzlpWjZt+HFKbvrKZ5ZszTOLGedz+BgKqrn5i7ofJ+zrzAihMmwZblFF6utyy+GpPfrtxiNW
OhB0xZ1oqp0M0p2qWOWCxbeMir7pu/xD6+dgVWsmrVtDSqiLioc1PaqkF5FAubOODp9dynbsHIec
MbFUIaia+dV5E27Kmjoq/ZB78brOCwhrLlM104nPjBWZsywzMSe5lB4bBx3vkSgyIC+z9jtb7jdC
x43UD2MYSbA+Vpk9opEViDTGtKHGdM3I4BRZMrhA33lJSyPd67DRiOtm7zP9IPsuAX3u/dF01DKm
XB2yziax6ltfJo9xoKQOnj89Qx5bEGrLC5NEnTTLPUyw356DaV5viT/KtPxDpguqB37p7WzPv6wB
LxXG7x+eE/0Wfm6seqt+mwZ6R1ViIU2mf4xgM6SExWHGHAlY/67dlAIGUa2HIJlWVHmc/G66D4om
qNL11+UkblZEqxidAyTbbO2Hxw0CxgDcm3pESKOebl0ys1t5HRedI+V1IpJBS6jxoaWGop6huVax
zmXcyfG6lO9McsOho16PnFXWZgzOF7DXExHV9DnulLh0IoJonHbah8uqDJmwHG6YyJq7PSzdEx5S
aGEG4sbahuUVNiL2I+8/2Duz5baRrsu+Sr8AKhIzcNmcJ1GkRFk2bxDyIMzzjKfvBfirskXVb/Xf
0Tcd0XXhKA4iARBIZJ6z99rpxW21Q261zpehZEISaV28lTVJ/qyVGOzWwADcawt/fo2N21hND10V
zIxi+M9dHwa7kEbfQisH5c6V4SB3Vvqg+HL0mLtCOrTKUPzcJlUJmbLaQ3vf9lK0VzNsig7EOjSp
9pLZi4qPURJzZjDFIQn8+4gKwtEHIebHFvp8bxiWiOr9Lcr98IvVrCqRvgiqz+cuKqx1VeCwt9sy
uNaIjmytxsmfpK/W2G8jLmrdUuu7mx7povn51OALnSYUvbjpqfLvd02Ppufpy//8w19PURlc0wk1
fvus8V2CotHd9C6lceKt3aLA9Vp5HYrAvutZEHNyYoGBHFgj2yhWulTEzDjD4hzBzdc64De2XS7T
Xgz0H/WGElbYUkHGNCpfO8gMRyFL6blDdXPuUBKHaWT99lTpResWigzmoAHH8D/7VOvKunZN8+em
Tc+PT5lma97ljgBeNW5kO77jt2PDO5KIttC0P9PzBq3L6alfH/3PH45EhFViCbAWW8LJinPgGSvG
Ev84/b05Hm6XpQhzbBrA0y636HiFWTH75XNHKN+d7TlkA2p/P/y5bTLd0enVaRumzxYCJel4TH++
g1ovnS8e/vz78dXp4a+dGd+Bb+PvP3ADjJbjw18f6dAScBzVvvPHeIOijos1mqLqjFNlKUl1dZwe
CRcKQiyjQelpcbf1mo5hObcLX5zi7EK0aXFGfBKvmDyOJmUehuM/VGIywA86+qHxYQRGGRtqwexa
95w5sb4liYgDcDdYXibVLd6T4RU850Yq018hy3r6k58fKHx91RMx8vN90wu1YrPqEcC5fn0n14S7
LmPR/nxueoGFEeE3A5nn08PpHx9DyjqsSoRE42ZN30sMGWoNC0vj9JbphbSNOzC6ffzbc2GeUb+m
0Tef/mx6cx9a+poVDH2rcT+mf6zBc9Z5h9ytgPrHL0xQ4MZpMNlOfzd9Psl6MD4ti/i1f/6uldJi
E9U4oH89R5xes3EcTfn5t9MLapWIzRBAmZ0+anpOV4S2Ydjrf/7t9IKVmTTMzAaP+3h4p/flAZ0f
k37Lb99RFSLetuOy+Nf3trKTbzOV/M5f3xEMeLAT+HK/fYc8NGILlwdp5/S7hugttkyo6SD8s1/g
1pytEuMS//Uc1a1gh9aZzvd0jCqgFQhVndfpLdN3CiWCJqsXP379FRdYv0ta+9uvp2BgEObbpl9/
bSfmBGsHkPj66ym1y7z94AHtHLdqej5rSYZODef512clNFr2NWWBX08VPaQRwmwxg/19ulAWImZU
cx5/fXzpmObeiLWHXx8/eCbydkf8POzTD6CEHtZvCKS/Pt7Ny/IQF+n9r89KsHCTgpEeVUaROZNi
Vum4OLj2L2jnpAs0oJ1kjze4rJcuIg0AdBIihCSIF9OwaeZVEpXb6VWHqdYS1Z0MwoNXM4wD6yKy
m8X0qgYtacf9ymC85dWhssMjMXbP04skWgQPMkuAWq7shgYp5Zq4KR+nt4LjPQEXTO6nt9KfwbdV
dmI/vQhfCKlgqnab6VXPp0pF98/9uQ2JmnR0oX1pPr1aOKyQqVnQGR63wffTBByjOE2PbCMvHqkU
z35uQ8iqS9RS+KCMe67H/fPoez5On9NmLUa9wFFGgaF0KTCBLjIbxM30ahO5HILGLpbTqzIqDxx7
GMKnh9TL+sOQoVGdHqqsT08tHN7pkaVow8XC7DkdBtrvm8GKpZ/blzjBa6Uk4d30JTgHk7kHm2o7
/WGu9N7SZsW3nh46rlZgKqCtOz0UZKHumBzRdBi3l98N8KgjvUyPAi9vz6Wfr6YdnZ4ys0OF6ICZ
3qDiaZf8RU3L9ooY6t5QiGPqQHzOO5vVQJMorGYLhUCL2NuqSmEccAxiFeEi2dGhlymQly4h4oZx
0dxAXgQ6mSJdWhuX6f+kKpUB5PNwet/0F9PDqkvLe7miMSp7xiUXor3AhJoeTB9m2tEhNQ3rfno3
3qUGfaFe74fpowenXFQQYNfTH3R0HKlGKmjzxg+TM6PfFaMlfHo4+LJ5lGT3YfokQMVIDRCLj5+j
N9VP1fr/bUff/x6o7f8l358NV+2/ZrSdAeYXbwht4/v/Y/yTIbQhejVtwzIRk//H9Cf+MnUZswtw
NtDplgKy/j8ph5j+8AiOnDzdApxG/NI/pj9F+0uzoBKhpcWsh19W+e+kHMJye6PhV02ojbbMf5oJ
N0W79fwpWR7Uhs255tSQCX0QruhxZoX9EgrCzrvK3VEH/6ydKC1DKiKihIi8saqMWEqWcFZnrjKW
F5ZRl3yasjGspD79dhz/xSYhv/clCkTywEiFqrPB8o3PIBw0DKuhhimKYYzQYPzjRA4fSY7QSU+1
tijZjr7p2rMYANq86Vixxx9QDt+mB5hYI9G6jz+SRrFUMW8dAayXms6nrb7IKZVzB7gEsnUpmzqa
KZ6D76zDm9P54ezPe66MBpDfHBZ8LWeFjZZO0QzDUG8l06B2Aouia7roo4LlIZKLIF7ViYHNXV9Y
rbQKJXIOx5gLv8OrL8+MrNtmwScl1eZaQIwyKJfO1+dGET6zKFzieNyAkr9adnDnm3FFipv30a+l
jTbW263WZVUVeARwuapiPJi/uQOGpOsqQtyShW7lxcXKqkMILf1akfM1H3CUnFDIuxvZJga+T8pw
TtoOkCKnkRe90SfPXBBfGiXQfyCxT2GmJDrwZvjnmOBmg6vs/DjaDqA+hqjdQwu8Sy39ACXnKPXV
OoB7gID1IfbTk9Sn60z3jwYpe4qvXzORbVPDXqEb2cK7W1ldsVJ6Kn3ZSnbVDbnXW8PA+tWvhs4C
ED6rh3TpmZR37Rmmt1WXSZuKAo5V1ltFT5cDxWgtItMnTQ8yKe9IstZGHmwcCVVepx40rUY2TlxN
KDZery/6V+B3q8Rw7zOlP8rdLkUvM/QsbrJw2WOOchJvLdc5/UZlLj26pffQ2cmByexedR3sm9wK
/WhlR+3ZHxxaEveIuzYeTKnSgtxNVigkkfQyyMMWpedSZZFniuQyOMS3qZSSCsDGHYjXGY4v+FmP
ouge/SrGxmVszcq51jIsgAiQqOavWNIswYyurdhamEq3j4W5rVv5MaNiWFG4xrVz7HPr6MY6Lrbs
klkDqKb+K/nIm1SJcXuUqIN78HqLktQ2yd1JqWfNJWxOyFXm+HjuSBijcxTRxh3w0IXzIei2OSZ3
HyqC6WJ2179EJVGNhXMkFRM7Rr0k5XiNI/pBF3CGI3TsBA1VTr/xW33RIIVDDah0CsiedoWQxG8o
Q6pr2e+fYrlZarX/nOfquvOaJy/P7sBUkVBjnqi/VAuN6iKFM+hIY42FoOmnSKNpo5jVN5fMdqso
rl5ah6vepuzeNSYJ4cO5pUa88H1ExlXqFztDwsIQOdWjy2Ret9ZlJh0txVmVsg6+w52ZSbwib2hl
RAXrfkN+wqoLwKl/orB/pv34rRYU5kr3XgM1FkbECVoor8ej3Ir42RzKeZioC+rjwIF16oQGx0oz
7iT9ypoPHntEGVtDeMkHh1/a2F6o7nCKCKGdkeljA4tBN5IXP4BEY2OiQl5+soJ+r6NuMqp2Y1TU
y0LiUEAvMNFHeUkvpF6qvrXJcJ4vDY3frqlJzaoBdaKBSA+OYV4a23yhT4AbF1snTRP0KVQyVmMz
0aqHg5upa8Oud3XprCy529Z6e5ZKDNpU/12UJy2Gzlom29LfYAjd+hSVZSk8lfpFV/OVFQ4bqwQi
Q5+tyrtdLswNKs6Zp3jLWu3bmQ6MfRjrTHG3NQi60wO6N6y3xqFxaLtt2XPpRTWlBdrWXb9zKqK5
vXaf0zUWAbZHhE0WaWAWE1TzgJuDledBaWmoScoGrDSduWjhVRoDE8LHkuB6z17lNhqWAQVIXp/r
qN/S1mJGLjbj7xtTeUvcdOv7z7JHmT7PUPLBeRzMY4B0vaianaFls6xPn90IxntnmPcox/DosUg2
PlXWdy01FqXPpmNPsgh1GOsF428E0GcV+iCSUglbEgoyNYuP5bqph1UFd9wKurPTdVtJiw6VtO5N
cymnzObbepmZA+VH0No+OZrdIgix/nLZVv2nNqPtW22VWtu0NrYLJXhA6/ka+fyUtap9b630LAOt
n4VBs0C92K/UmLPP1a1nR2OlUalnUYG7klOqs60b/hgEYb0Gxi3XzdsFwQa0zqBlIGt1Zj5LXXLg
+KpEHAar23mw9zAwbcxMByqIFh1xKMxvo5xnuvRCdfoRhtIp45hhvG2xRrojPJobgd4lryZUxSVq
kjspu7dGs5DSrzotQGvn3fcQd2aFG+foh5JH2VilHZR7N3qUJRiahKsGMW0dtVwlmksbk6QVM9gh
GRb06cNnXyhPWaVshVkuG3RUbpB8KqVIgsUdHaGRzlwvxdlRnnG37sMWtXqejBFv9WdPhAz87gZn
4hXOsl8zHuA+WUuIMxcWsS2oJstdO1jVkrU/DWffFHPha8RAeuq1sGMachc63qCiZ/BURRzvRNMj
DQ1kIDocvSoiGEcZ+wOGl6ETx4WIZHuMDeEfVTxLUcGPaJWzUgIhNK6eI4KMY/nSmP6rE0dXXJk4
B0lWqZBBF+kns8yuaF5Xfps8JnH4OTexgzQ6fBHqZVztY2vI4KPckEh511O+0K1B+mDIcGgxufWu
Yc3Gz9AR284qKb1Cmb2CpiTa86V3vV1E9uhMidkHeD4l626oJ5io7yW7PJsJQ66HKl4S8cnQ7IuV
Bq9E8FHfJJIXjsBd4VTEXuLI7+m55d6rmec/yiraRiNvypH811qpwEaR3FcNerhI4Q6Ad/lSpOGe
0nK6UFofsZZai5mZJVfgKR3dHrBf6RGhTBSlr2GybNMym49HKiHFaGyrARqtOLYmp3UUEyMaJDBu
bA0OmR69qoGhz6fDgloZO7vqwHDv1hIs9zodSfK+ss6wN0Duc5fuwMJQ1tlLH8kpU4x79HKQBX3p
E3hExC6x88zV8zXv7BKcI9M0nXasz1RNluDylnX/YDTBN7PShnmP9g68S7hSdLyfYfItaSKAsb3/
anh8VCXxo+smg7Ns0WxqdI5gwVnppMOdhdsHrQe/pyF3uCybkhAFSP0ACREJcQnManeFzG9s5CYn
tCAMqTRjZXLuXJmRnmLOFeKbNGOZP/cV67vsSweiCctZXfChQe2/jscvzVggkPr3hJHvSxlXOtcI
6k/fXMNo2pQgJvGMfLd9LZzHTnxNnJG+b0OhNOOTZwJtgmKpd8oGjT1iULSPpWZ817LmlJXBFkHT
HLvKRRAHN2NesjKN1l93tntHxEfeqdFM5PE1ju1Hn2vHVYXAchlf7Z4jYnVgcTvpXBjaa1aPnSsc
gDTMn1TF2XDhAYQcAKWiPqc0xCTIxkebHAskdPMYNLHWOEC6GOyMotg2kbnWYuQdJqdXX3tkSjOt
XkQNwdqIkRvJGGZqwL3ei7V2hm3lq05+JP58DUII6gLop5yMIREqlnWMXBgalAzRreg+auZmr6v+
C1E/4axFnZ1rbEGmQLnSsgezbV9k7Qnr4et0feJRuwxKPxNo9XCMNzQdqc7gzdrEDY/gXDGdGQ+D
X/PPdDaT/Dfv3OTBG5KDh2RnpuCIBSWtAuerHoWWnsgVfk0LpCDkBZhpu+9gxM5q2xlPpZnqYWiL
IVKux6VP1X43DTtZ5AUZSVhPHxvz3AWFt5CRgu0UEyCFzMUV7GOAN3OWVhuuSkYU2TcoM6XbnHLH
2gDwoebuUkgU4TC/c4Ym3UXWr1rA7cuIsIArBbC5piEt2k3DZUEE18ytIohZlvpgl1rKoETRj/jn
V0g1i7YizqfRbKim8cmh9TdXswACW5/s0Fmkaa0sFUEfyGjgwFgMmkYRvRIAhjreYgTn3CCAiSGv
RJvaZi82epK5wQQ9t/uG6T0HVm0R8yelBdjJPRF69NRnfAtlZBTdpn3y0ekxcTWlWR3Je47Qo9w3
/tppEohfAnXpwGG2x4EYBhZsixzTu3Uxm1F3GmBCTX2xNMbLuNXVXd8DkGuhcKmy3nAaQ72RYTPK
sGMdDbUYMPOrSBzCBwKUWJZITo4Vv7qsUGdWwDqFVHU86oqBbMGOwPWg8OHk9x0m++IYmQjabXhR
qYd6nSyBbKlkAQ4Ck2tJYmPNE3UkgdEFDKYnfaNGfNeQjNNKO81QMMU7P3CJAjD3Xl0Zd7fBAqgD
bg2KpuEUl0GU9PkZZAkaYLlHWpu1GEkV5hX2PeYmFDy9cVEC49QxywqN+CRkbiHo/Tll4fFxxK+S
5AMGj69VZ14I2AD4UIlp9YBW96XJ8OaMt6ai4HYlNA3oaX1s7XvU/iVmRG40FeRTKea+ouJhDL4q
KpUCLpso42kbw0pIxV5Eo0nAuAiPG5XWwzw3QGXJIeV9lMdwdl8hnkfgkBsgssh+BoYZvAdM8JEM
Ut/jf1gRLOPIfy0L+zLa0kXVz2vPvVNSfSO4XbEWyA/UMRmgOVUcmo9c+LQiIo6uEukXnAPLMvc/
TedHVPLZPcM6daRNpnjXTqKuIRvB63hxMn275rlzP16sIEsoyBRPmVses8C6ENB1yHTqEONfq7b/
WOMyMoLr+CtVVBpN7soaodUV8oVZId/59tfEr1ey9/MAI5a/RqV1GUcHAqsuoTsCdtIrvTAFVbK0
yQWiou6rn4Kyq1NG/5B8rVkKJCXwOFweMZzjwSn78t6OvfN0hHWiAWZyE28TkWMNHuNVwheFAW6h
CP/qOy4YFBSdTvQ0DbfT35iZDW8P2P94ruMcOWDHPIUcX+TrP68fjd/QYmwoaumC+F2fk3xIKFJ6
ogBSzkgsOeEjPIkwvRYd2zn+LjDTOrASlAVoDnjGV8/kZsVa95rXyVWCrz0j5g7jDIO3s6tH+yZR
L/fsGJUuROBOIu1Rft35SXanOPVLHD8ye0JrOYZFOkVw4KCyrEb8wfDzYquugX4QGaLmLLzAfka+
9uyhp5n2YNqVyMZem28SPdiZ4cgn5MzLDDbDtrXvwTHOOS3IBZ7lw2cIIl/9gRvFOHxMI4XkJtda
p9qlEvETDByp7yLqrznzS02uPqeDeircfmunIPNV5j0+06/pgmh1xprxykyT+GsJhxQLOAW08KBX
bIOqyOhzmkPEkj0pDrhLNgVxfAGTg9hG74YvTEvZLw0yK3L6tJHJBUCFDeEvkrQZzZF5a1b7wUiw
QsUSnrQhu2t99VXO40fofUubUOqkHy6qBxe2Ns6DLS9lihZVeRh8rrYiZSKZ5afAdl+5P5xkpkUy
cWPUF5YWUrTxFo0s+kq62mGcKyqWtNT0Up0ZerykRDDNcBu/fx1Iktfj/Xj9TxMjf7xr+h7bl39K
G/dCeiSBCfYzMbiEFGclzXIm2CXRyJmBedSzNabbxbBJ1IYxgLmNx1gZF4w+462vTYNrLAWvOpZ5
PczPZPZc9dh9pYxChlN0EEH46krNvb8dB/tA0VDmoN/g8ivpTBDEM/4cJtdAT114Fh3rut6livLi
MLVbuA1Lk6L8hvqbmG453noQj8Oy+xxDss/l/KXVGbmieq453KNXlj28WEN5jnBleQqBvXh9USAr
TXkdx9SUn39gc9RCnBydM2UcM0TuXCQh/cg4xOO1MV61YVzgOyVtBuvjsecMcLoSMkv3YBXPDqdb
EccHHLuX8XJJ7BqvlX8eB5dkAMbZMUWZPtkPktM46hVFdG18bnIhDvsjxLHPiplcQ3D4YbbpJJrr
lvRpOr9tR4rmLlpg6LkrkrrRzmagNGxpqbsMyOMvONTJYZqMpkn/LcKcOc5QxuPvcZqkWOQJIb52
GamI+Inu9RGvmgJe7LPiqz5SfmWJMQg3s/GDDvI1JgZ9ut5BXYKrMdM5+vuWpbx3HX+tMIkWOMe9
lSMw6HVluYW+Ec1l3BoGRHmUfRj1055uZnoaj0dXhq84cY/cmmDFOEtCp59az3vNRHStx1oJjqVH
FE3nqTI9tIxgRmvs3bR5Gg/QdIKMd5POfXYIOV7QA8MO1eXfm5ZbaW1xDLqKy6nvQ2rz3PNtiM0I
/h1uKClqwwbuHpIQY+aRtU0IUfboyfIZe0tIfPkQrsbXSLXwXlhvh1tGlHmCvWUTJd1S0t2x2W+y
RCWgaAY+H0x5BNHBiD2Abla3B8sKYMoztjAskhlBV58KVMcLotliolIlDIZso97iXAOZtSYRvpFY
NAHNs5nsgg6WuBcggxzww3MXrLwkvDcrC+Y/9gGztErkn9JcHe/2aIQrxlA4OOOoXeHzWCM2R/WT
2f4GYA5iMi96yUKJZa4ONtzIK2qIHXcmpYZJDhZsF9TinOsVOGmFTmmRexgKKM59CXIj31VVkMyC
vK7mXdsWM6UO/X2u45GQuV92dPyf+jx/0t2u+OYFyIioiDlJ91kUkL2qEphOaccAl5qTAgj+nKdR
tLKYH9zFlIHR/cfeHhsDRow2+UH0onqHiNhYe0n5HbSddteOT3UGftPIvZuewWC2Fy1UB6hiErW0
hFrEnzsHMg2i2xo8zYORKmUqpikM8bYG70hgakofv9RYmY2aaJWl+kIznJWAIoOgKmOk596ONyRY
FXg5Te1L7RFy2ip3OryiaWv+f8vwo0htwc/yX7cMH1/q7/7/+J/Fy1f/5ffOoTL+2X86h/pfNH4A
g2o6oDBBLNPf3UMCnGjd0XnHUQRrZ0xp+rt7qCp/ySS6GsKWab7wOg2YMq0rj5R34y9hE4VtAwCC
bgU19L/TPVRvzjLFVOnIwaAygaJqmN1uOz1RHYZEW8dzxdavBrlC+wlQ08vVsJUHzdiYJfaiVqf8
2Xi+R8RTCpK4VKojtJCBxp303W3HSJMKr1mmK/t+kNam55en3tX8UwFzfxhs7UUowzjGufDs/Mo7
4Gub2y1K/TzpAY/SYLkLQP7fsfb4Guqdtgo7uVtSp06XZDHdo8ptP+hyKTcwo2nPdVqStiYLAdR1
fP23HldaDFGaJ3hatDYjNI7Ugzny1ezUm262KjLXXdlJJG/hemDkC7AtBqD4TZkAAc8f+04E5JQi
2lIIDtbe4Bbzsm2Kg1rSeQIV0p98lm2Ut4v9byfYv/RSxx/kt4biuNkmwC7OMJmOoqLdEOcipvVD
SCboPNf6O7XK5F3i4yUiWGuhhg6MBI0JJbQQ/4NOJqfpzfdqtE9pZuqkkZnkPr49XBUuQVAziG4J
zNJWrYPLJLSARptqfRe0CHb15Z93dMwUe7ujGmnkINw0FUKduP3CUEbQYgKLmucZ9c5GWij52ZOR
cWWak3xwUOX3e6dDtIIYZ1HcNszbhqfeWQGZHhYCbYKFdoL8Rejx/dmRkTdrYWqclMRucCel4glv
2BKmH4DNxjg4rfK5DmRxz/wLcJNKdEE2LjnizP/gfH3/u5umpjJ8yIqpG/D63h5/IGiOUTngUass
C7bI6g3kV+DqQXBD5SvQybv5kV568AHi8FZfwAmHqkBh8m/REiYw6OaLG5Aztk06M17qmaJ1zzaB
N5dKreOLCUnXU2vtJFtf3EzSHm0ZpIxpkeAx1NzetTR6yHuEOKyfw9X0sG5E9ADv4eKW8z+fLv/y
E1rcJRk0oS9z1xyhzb9fzzbaDY+pC6SGIRQzmyLxgSvjh12Qk8q8qmclYoszSAHJiDEcqsm5lgQ2
sFIO9zIKu1WcOvJD9SPTU0JAK+uD+7lyo9NQgBKqmqxAWUQxMp7Ub7cv1OQOnQiFWVet90rLJFqJ
MljqpqcsYeqHs5Sraw29I8LgIn6QmeleHKJgEokASKMF+aKN/+DTJfE1hy1h2kyr5KTutjG2YZZB
YYQ+mrKTLnnLpo1XOZilb5Tcqf7HobnSQiaIE5O3TLoP1BWTguPN1copYqNz4CTRhcnd5O3ekaqb
2UaPkaAZO3/dYyu55fcQ+oKblUs3FFs3lMsfNWaBwguvvh5/SnJwb7CQD38+D9Qb7cJ4nHVDaJyo
mo3e4nbcUDI/g2ZtUWPvuG/Y9m6oBD7uVlwYNr25WquIlFPpYEh6dQhsCkZldA800DiQV07mjEbo
C7xGFrHmukfG85kQuUWPHfuoEfekGUO7VXryDpgdDsgwg+bUOUQhlC6BWRpT+FjNNxgbOyAj+LYV
I0b7IMMVA8X6wUGfduXmoOvcvmTISQo0PuvmlO9LgYlHGp1DJkLBnhNsS4l/4xjusNdKR3qUyvZH
ZUP7TrN+BVtEm7W0RbaeNhQHC5TvnKwUc1so8b0GpkGRnSMQ623PnPcBSdNH2zuCzt8O6XA5udVS
hxgnHMxf3p4kPsm6AzcN6q/dcE7tLNjJYfOA752oPuJrj00TwvmIzYCQr+piZ6Gzpx8jr5UEsrEY
PnfwH76kdWOvFNMgAd6XXwrV9x5lR89XrI1Wvu+Zm7JXM9ZFBkxvCjokQWjZHXYQNJ/Mnu9Nt7jP
zMAE0FSZ+zLosjFzw3tOgaPMo4ZfsDOJB6lIf90HbVIuLehtqwIR7crLk/biasQNuZoFrA+Cypz6
FFBM7G5bSGDDPMEWsJLxN649xfjUpA3YwLL5FuNEnTlepp+RNH7PSD589AAKL5PQ3ibs+qNFPl4q
2kc3sYytUP0PzpTbxQS3DDFOJHV7HMS5fdzcvctETwEms+yzkjHOZcDJIa5QgOm7N83XJmKZBAAi
3rusR+fMipgU9eq9yCy6rf6PKJb0h1RS1e2fr9XbUQMdkC4LRm1ZweXPWXwzavSlUYtOkwnXHnLo
ailfXquC5Y6qqnOasMVakenepb1OGlV/R7u9iNvhB2FDtNnq5uufN+fmFjtuDfMpphw4fjlQt1uD
eLYCU5SS1p3J1qpPzBmHjJJRsQoGse1D6VvdGNkHDF55PPS/XcRM/VnecVfAvAxOnBnI24tCt/wI
pAUmbEBu7tkZGvwSKIeWygjRVqXmJQUAsfFYueOLJ7BnfMOf91u+mQr/3IRxAxRSeCyEjm83AfYO
Z6oDn9l/kal7h30mLq2Zq7NRAXzoMpLpDQ+BjuleTAXBUgM07YPp5c06hE1QNQu1mazpoIWISni7
CaVuFm3QZ8CgpPa7ozJy2mn9HU5q98E84eY2PH6RjhxPY+DUmVBpN1eC1/tQ3YrAheUUEPgRfsI2
NKeVIc8KoIe5sJnWlN/o6R3/fJD/ZQcNQzaEznqeGjCizzfTk1YguGQsk2ZAHwNQtuwh8ZhExIz/
98FX/cs+TqHA/KRM35h0vP2uiJJ6UKqGN89UFyZkHncnvdWDre8+i7j5rHW5cpeXgbZxAerOmFla
RwDNGvF1Tn+tlZEd5kVfPSXDJCGr3RmfMSx0+C/FHdI7b6E5rrkBwobBMm3sg6TFaywygOdIHB3B
YeG61EjY0sTKtai1wcRc9LAEyFDfVElOHkXRqjs/dwkJisNlpkobs9IFABW6/W2pdgvHU0Nq/4D1
UlfdhlWmwKns6n0Y1yciRPt5l4f1OVcZihVlcGgMSsPScfPoc2loSC88vVlhQv9mMZM64sUdjpBD
hg9+0Zs1A2eSNnKmda5ZTbDEvzmTkqrBVFsSPuAPNgyasjubBQlfjfUptupgSdTwR2rS9+eQxhnL
BFfjN0X3e/O7+kPkwbxkEiPnzZNZt09NXD8J/v/P58/702cMIxlnc7JsyNbtjmFW1rLEw0ZcyQHr
HFm7uEbezxIL5WHlLDWXfm2ZHtHbpB+MAu9GYA4p6Sq6iU7Y5Mje7mAtTAtQKUE/EslftlTPPISS
R0sHM+bbiti1tTEDU7/88w6/vw9RB1DQwHF/tGG5337v0BsE0Skye9wraBpNVHsGXcZNKGXx3qg6
Y5aYWEKwRwabxMtTNB421sQui9ZMN+Vl55WnDzbpXw4F90RuQhZWcnb7ZkxuklByaGu59BISwolJ
ggWTX+yEBJxsMKyHPvBp24g8uvOQYdGP0BsInjkekBTVmO/A3XcHZ++35rkvKm8Xxv0wI7io2fx5
Q98pnLkETC4EQh4tlcLU7dkSK11rgdl30awY4b6OYUa5Vtv9kMhY6+HJACXVFllFrqEXCuDWetxt
GP5IoAucb0vPI/qZ8iVEBafem1Ch5j3oooM/mKzSJBrVA5gDJvQ1bzXsu0jU7gezkPfXMYcZfbos
QIKyKzez6DiGymrjWkRa2T/h7tr6JX3RCvYmf4bYSvtg3Hh/FRuI4FknaaweKOPdnORyAF2TgGdp
RIVMV7HFlfx/chVjL0AbMNYKLMHE++1NoMqQsxtAIub0flFjufVzD3YTVUSR3JXusoaxsHCFFeKL
icOP7kB89ts5DUh8TeOosn/vJ/rEVFuuKlNW4y6zGwcqyH67j3fx/S/HOadRHpephJmsgN7uIg55
vySZVsLL76q7qthINhWJ1DnRWE32gVd9//O5/v6XoyLPemuszDKbtm4OKQEUfhFUeLlRgSGrIn5l
ro26xo/3bJzuvD2ADMB4IRFUaMhYbr+pMuPeTwPLmVGnQNiH+32aDkpmf0+Ms7b68379y7dZYzXR
sPGPUHO7GWviNs17p+xInNbh9NYwVkpKbF6XE4Rtlc0HJ8e70AwFhjxHUSELS2Vkm8Ibfqu8skTE
mu5BhwkIk4g6VAIxrdO5keF7KxKtOBejLdZJ6gBQAXa3zo++RoY4GqVTHEolpWpgJvfEjnKzNbNv
dNoOooo3KZySOzr/iy7q45WSlMZDWtEu/fOxen9zZIup5dsUQTH33PpInJ4kULMHba1UUb5E+IQ3
1B9gwbXdsBUeyQLC7aDeq+pDZJgfTtXV9yeGZaC4YrIuQyq9HTzUfOhlz2GwaoLaWZu9+DZN2vAk
tLC32nUmYTQQhfIoQjFsNa/gitfCr1ldqYgqQA79+Wi8O3OoCcuyqVHPEsr7olsYB3bfGrYE4qE+
cjD8hUSdCyTs3gQt+sEq9t0tkcUJPBpEQQrnqK7dnKbSADhU49tmVTGcKCZU3HI+Zdgs1fCRyHMd
Ubb10QG/bROoFFaQJpDrZo9TIuYGb8eYOgvQBBaQAvtS176kbQZeMg6Cg5327RL3tQeGmwqMBVv6
m1IiCQug9niW/ZkOZ3YA5wLwNLn0Br0QZXDP2Ibt2vFXWecZdzGYYnrB2Uc9gvcLOjaavhJD8HSq
3i5yulotLcPNMcB4Gfk3WnvubLhXAHTE3CadbGF0mbnKAoI4KihInfoYyohg/nxuvBst2Qib0A7c
VtwK3k0jRQDhMm1VpvRO7N0FTndG4ZZDpbWCD+Ygt12s8Ufiy1Rb4yQkkut2Yuywpk+DMWFiqL16
W5OfSzXVNQAx0IMZYl1adAw6D1XY/mg8vPgxBZxdYDbe3i6ru7Jqaso85CIpQ9Vh+kWf7QkvOWWy
snf5oU4MLejsYnTIaPzGLK/+KktZjQOjTxdJkt0boSKOXuaIXUGJSvMS7LMVwD8Uh/YKJRigygDt
4p8PsDzOTN7cJTgt6VhYrAhoX+hj5uDvJW/g4UWm+f+LsTNZchTptvWrXLtzzACnHdyJ+j4UfUZM
sGzpnb59+vOB8lTkH3VO1Z3IAoQASSFw33utb3XT/2ZtbBjLV3Qe2lXP3Bd0nLbv81QjnxQ2qgfS
Z80EN7hK0pdklcT3+hBecxAJ/3xO+jxW/nxS07TBpXvDJf7zDwYuXyeVgAtkU+JMkLmz9Bzr3WnA
SJZOjWhVjhfK3zCmQnQdlGS1U75hDNtc9ca8NwTiMb9Rd2GDWI/gqOyB6+2XEJcZikdl00bea2uV
KeqIrHsUqgYMIxLyjkqavkgs9xupOfr9hLQDzrOAUNPu0grYlkIcbI6b6UvY+fo3/mu7XYpkjYHp
o1G4zUOvKF9r2v8Es3vkmwjYgjmD/dwncq40C4SzjJcuRY9I0mnpcHBzzldh6+Z3A6JoWWhYwYm3
yNvBPSijR8aAR6iPk2ZiG4LBGapcPtsKEeikv5QuMtuO/tYkXXrzRJtc1DjUdxHg6zyoz2lgK9ce
wySFT5zrMqeyrPMT0r1iMRn2TiJvo0PtqFCX8/IHFpzuOLrWeHCRtB/TPNgaFamoiqm+tJ3ypdG0
8L4tivB+7P1fdnJqo2wE/ek2mxjVzgLjZnyXVUhACQjuN7BxcVOLyNmrZv7apY1xSPtMchsBNuu0
Eel2XjWsLIz2J01rngNIc08Kd/mdAiF/VQ3x8BxUdk5LVb+vZf2z6FEXY5gjcTGHTWMIoqob3fAP
gamYh8iNbcRHGo55qhVXXWSo12X2g9DwbJ8VYCtUClCXKs9OoqiOul0CfrNMcgVIIzlxEc7XItHP
YEvI75BfrHIEghfZ4uzk6dWRNs6tNrI3nvC8E/nSl1ETypmSwyb2ddwXWqFu68F3zpETP0VlNuya
2PnZ1JG1N6ZQ4ZgiRk+Hb9HIqDtFvoXxQ5h3XWMQw2Y3xbs/rG44drW8ToGbS4yMYpsnprWrAuZC
atsGe1307Sqj8kVt2BNARcR3uFio4YOM/1TQzce8QEoMyry9E1iHPD+EBly747EdBZKfxtHuhB29
CRcWlI1e8Vgmw6pVVP/oNHHxIksMcdx3oiIEWUOAE37IpiQ0yGDOp3n+AglsfBcn1buZyuzOja1f
lhlk93VF/J2s76qpnZdL9ZedTkwm1I6GdbSb1iNcT6vOgdY/2hlo56rJ7D0CrV2r2sPj6CjVGvTn
kmmadwbrG2+SoHxXoGIf0hwwtV+cRXik2dCitCZdAqwvisgEzuQIhHsnTC2+qm4Hj7hT/q3O97eR
ievQZaCyTMuUGcLnW2DFwLWPGttdeOjjfY3xehEU2hpvULjgNP7tFvT3EgLHm+YFk6lbpTk/nc8f
g1qvG3PV0hnUVoIan9uoVLmIPWhxHezcWLXXiAJwlnHzv/R1j68s5v/RDF9aE9+GVCT6kr90KNfb
9fb/yAYFYCjr6v/9379NjTgdxqgIRAwuxoyZ/vN0HJKAEBBw841NKA8IArOjWiVkLCLVK0ih2dux
+uWfD/l5eMbFloKjRnghJRxX/9zgzMouKW3PVBZ5Dq3P8FDxg4MTB4YextYDWJ7rYHDD/vmfD/v5
i+awjApp29N1RBbxWcESOUo4mjWHJRWS25/DBX8ajztUzR9k+/DPB/tbtZ6juaru0mBmtEG789MY
1EtCvakCFceHbLKji4r+FGoEeapNOqzAI+Hs62ttm2GVXOuC0qSiReG/3Pc/f7fTOQiLav0kxqBg
9qlgYZRx4w0i/X3bJxA+WIsGDmCgKSj0GQm0MZbbf3njn3sE80H557YsRiuU6D79Q4Xkt2UED/DG
FYqrXoScNIu6tZO1hJMO+jIw443qC0Hx1U8RpucHWWXJ47+cxecx5XQWtHb516Xg9Pd5cT9kfm46
DW/dGqP1YJfYaZmZoLgpaZuX8TZ1lfLSZW1KHpsjN9HQhecJOrXgjv/Yya7ZjA1+Rijd1r9MDD/3
2DgO1xuaF1M9QqMg/Kk6gI3Yc4YM5fE8Zy9zp7mS57UuyuYpcxxCgIjENbT0R5Vq2XOIz6KCakw/
KUCK+aqQ5Im+Xenu//kT+zxdnU8KRcREnNDprXz6f1WUUovgh3oo3Z3g7DXoDEZTHZ7jQkRACnF2
h32/Yoh517mN+JfZ4efx6XRwxuRUZ4ypuva5rhATa0bMRoOXpqP1nKXMzvzMNf7lgzesWav155iT
r1hFMMfnz3QDcdSnX0RVksoUZCMHkoJLT5QfMtt9sGy8CvHeU9WfIkZPmmCCO7tC/iRqfVgkvv5G
few7stavbkU+TGsANBvGFTyIL8Jsx12FML4kiuI82eGl14pLqRzKYPzlJ5mcavDFxi1siq3MPfHm
duomD7JuofvS3vuTv8E3s25Pa/bZVfSfTKEZvnqBu4pdLdvJnlQFH27baJCPhNkMsjGCZocf/ToZ
i4vG9O3M17poM/8HEYDVrkp/RrqaYuj2yiUtzO9aXEdbbdRW9eTKDKQ8e3X3S5F5e8AG+sULvWZn
NPlRtYa3Wh19MjhgoCEa8Z2JkWv5mN11whGpR56sdDxmSXVo0UEd64AgrwxhUYCcmeuqdWnMEpLA
l1w1fpZD/sU0M3dfRrB8hBIqBOeUF66WayLI8nXukOxsJg9WR0FJFRHo/NDbjZqzI9kt2bQNJRkw
qTg1UM7t8t5Z1/wPXQwibdXI3tct8SVosepFbBWPvWpASAIovXM7Hameot2H+fAkG3dTkyChkfy2
zmJDbAc8YFbhP1Sl+GGNpJkVbnXRq/y5j9y1EQ7ubuJa4kMwiCggwoLEXjUCMqcRRV4B1FiMao9v
rLVhOWNfWFgjxLYGT8PoEKGNBDJN6d0lndib56B7CcwEyC0zWVR/FulHsO4PVq6ubEC7U9p0iHEj
JnOKkCgyncXCLspdr1LPCwKHgaOGE7+u4GnljHa9oAy3bYjwQBgDLIcpbqv2ttg3cIjpBIuPuIIw
JSXRtm7Sr3UafZkq8Rsp/W0SgtGvdBs+QieIY+gV91QE/i8mFuilZfbWtkO4jEWbrYVfvLmZ92oY
Mt2iVF0OPhb/obSCS0PkddG96Z5RnapgXJUabrix4isyrXvb+Yrno90xkJiyfRZA3/OFpnq/EI9v
an53q7HgH7IgQmrVQn/CzMGkgljMtS5hcyY2vA01axZm24KvS8p+F0oJs2LslvCZzGUu7+IorLY2
IolVHWqvakSDJ7PbM+zyZBPI5IDijMAtga1m0HZjFsAlET28CTNHYS76g242Odbk4nGwyF6jULBw
7QUAjwx0BW+Un+FTwkSxo54JpvNRidt7zIx3VscgPuNnG9b41j0QymthnCHsrHkzIR/yigwUd+8O
QNmYzNWxuRpHKkF1k2+tOMe4hVqEiHHc/cEz6hz6cmGvLL8ZnU5wofTkUg8lBopaucQRjhXHVH7q
dvyslNF4NfglO2UcPAyyv9p59dOTVvcIDvq94zqWMHP94stu0+LTVPTB3ZqRzsmP5RraN3zRtqZR
UnQ5FMgJwGAn8RbYVZo3qAQCsdLy+mdE9CNSpaBfxZ5OgF/w1hZ41q2MXGhaqBB5mm1VWjDyRwC9
iRmk1yqA4AW//qceqNh2hFfe20PzpRjy7wGOOIxecbsoWy09QxhJY7JhWxM2Cu6hAg9kvCNyE+mM
LPAP2mq9RFzjkPbdqAdyVi36h8uhKc19R2LKIuITxbbbLowOW6lDpMK+bSPiIDLlC0hwa9nnwtvH
wQgKqGb0GgUvkRlEK73Cyd1atE/a7FGr4aA0VkovSUIKaxNY9cSgLsxhIhwxmdmo3hGQpL0pbWaY
WYMfqeyfqqrZ+nrULamK4KhtVO7D7aZo1deW8IhV1TfmabRi81QndceFwm0PQ4pb0SaGqfPzC/aB
nY52/xu381NQOd6LyWWL7Fjn1UyVncfQTPUc4tz1DljzYNmHeCieCP0iyL6X7SosRbNQKWm/xSP8
bDgqqJaSojtNZP280txjG4y44nDG7n0K9lCfvZIvuVYm9xbDapLGtkWAkMqshuIgpofCyAugLlDH
exXuSWHY+UOZMwsXof80P/glfOLBt81jH7uXsvLikOGS/gtgr3fn6S4lh8A/zkspmoC7kcIWosky
BhxH6hlX2e6ckulhTEuGCXejCpRR2ZS6fXSEcHZhWPX84nL/NU24Yhpqk+wcOwpeXZm1iwZ68Zlw
F/81k+NmlH7+ONLPePQRYepp+6OqZL4Ttd6dtOlh/quzqo60UJeUHN/qwbVLI9t8POMHfn+at5nX
3TZMcNRt6TG8/LHuY5t53xiV2WNdl5chq/vdp93MG39al42EsYyAsqXprjJcP3sGGTXJoTy4kmgh
HIxavhjnx4+n5r+kLa/NGOU7jC0Bc70uJeo0rUuQyhL3odrqLnkWmW6c5ofb845of6VN7W3mdd1f
z2pJR2fcV4stTvJ9rObye6ByGYtDs76HqRcfuFvIjaZJ9xWr9j7SDPldifweZy6iuxStz6HjDr1x
fFd/FcVwAKMnv3tBBT2g9Ix7m1yYfedFzcayku6VyJXjvA+nhTVsDZV3P7i5sRfVu+OMGDk7rTMP
CcjvpTcKYOw4kL7YFb9tAAovxcDdxaiJVpvXB0S04rBS/d28KAog4dI37q2yt+4LwOPzatQh4W4M
Uybr6Si/KHWN8ppg8aLoH6LRKc5VUDx0hQgeVbodj3Ef0gCM3HAfgGYF3RMOZ0J7r6WaxtnS88jP
GqLE3c0bR2ZunuO2QdrGS+edoBGNl2XSCsYn7f0Em3jWf9lRn/30YRSghCnlIwBbIn8UwpW1SS2a
N5a/Ki1yM8c23Tman/8cUv+ZAk/6avVEg/oxgdA9ps9Tm2oGEYK9/2KGwbd5t8EAfMg3h69mkY7L
hkiza9jrID0i3dlmthE/hHZFtgT89B+Wfph3HxUEgtnpaD6abQXARm9rLIeOduH+TwW6T9Q3w60g
1XDaXGLvK1Qyr0R4edzL2/JcuupwZNRHSEqY1c+IdW7v0HW6JdEU+bfRbasl5E/t6jFM2WmxIndx
XPIPUxQAG3O3eiJKFVZD2S+inLGiRxjhM+SIDl0GjNQgUuWzZyvaimqFup2fVXqcSVEY+lit2DjF
N7A1hEcxelq0paHuUfGQizm9lrBV49iXfNWuaqXPneBu74XD2/xkjX3m6mvpYX4lhZb2kVsCvl32
Mz+UzvMw9N7jvPXYNLvWJvNv3pMh9JfUUkhfmA5TtBEjGw9Px/w6UsoI3BkV7/YGQlurVlU0BLvb
SRSNsQ56UW7mjZOwKrc+U7nfb6B0kn2TuNpy3tiKqOKpnkDnOZ2WiMP+DIv/R2ZJA30usRB2QlDW
Iqh9iGCunt4e6KCkJzSYBfS5En/JxzZmHBDlMW9+WwsYOirz6ji/5GMP8xYMOdOTE+kc4Pa0kikb
Ugy//rHD25/zC//Ya5EiulPo08D44VSM3uWof9vd9FTbW2sYvMZ+fvbjfcyLf7w4FH65k5Lvb3rV
x7MfJzo/MT98vBeZYAQEy06AzPRe5o1vJ/Ox9ccznTZeGijZu6omCyLSiz0Z2OJs54U4d4VlD4vW
QYCCbTDcKjlJyYdIIE+ry3PlVn25rRnyYJWDrFXZRTdAr//vV6seIZBVlcr1H8/MTze62LpFqR1u
uyhsYe11LT/ZQzXRKKZDz9upFT+DCk/FMupIhFp87HveRhn9N7csuR0MsIe2bZI0Jx0Fz21RIUFk
PRZmu2zV4oK4rydLrirv86kvzoD6DgE3g/SZIDxSYfDGAkbQDB6eNot8cU+ienBqaYQB7i+sBwc0
xvG2SJ7kU6G4RJZPL5h3CYb9WRpNf7zt0lP1Fzugzj4fdH7wZfCl7tX09z5E175hgw1uW9xOK7be
fc1yDrejuFH5zW9ycbjtskz9H15WDr8Xi775yfir/r0xbUrSeGNCpz/eppuLgEAfehy/TyppaZNS
Y95/nBWmVTAXVH8hhE3EafKk5AIjnbqfT2nekKpABgIh7Pa3E9MUUp98Oy1/v4Z6FkiHxkn/2K9i
0rwvmJDc1s0fFIlczHyof+8+9k1YFyWE0TF2t323YoJmyFbd0ealw9gAoWRuwLzpdn4E6IHd0jpc
QvP5RoKOInF+6W2ft2+wLmiWOm34e5/MoKH8IYzffrxvwVyUYL7I2t6OY5llvCQoSdt+nFtjkzlg
iLqHLTb9F3QJI/40JqC9mI+N4a9chmaZ/7Hf3o8bslGqZHs7PzKZu+Wg+MGWeR+U7+mBxij3qyF2
mcRP+wWXpy2dOjd/L1dBb+B9bjWGhNNnUEEnQcbbgT2fj9uQxLnMyDzefJyrr3pA01FSbn6fmyOm
oPkJxDYdEueu2dfqtamdCpiPaLa1sZbw2UVQA5sjoOl+LM36ojHLn5faoS63AzH3SyzC3lmHC29Z
+JKX7sR+N/5zkTn/Lao7nlD6g0k3dIrqpo0LMn9enLa4vb7772dvi3FrOmdzAtlPL52jvudVPt/E
nP49r59XhaxSHVK5c5c0D2sC5buUas9MS7dKaLM0PcjUDi+CNPJ5X96h7IBm1oL8EWYbzrk29dt+
e6Wv7qMJpj/tdz7K/Pp5FSnIfxz9rxfOr5m3aqcMgGmrj1XptPu/Xnhb3xEsntGGXUEN22pTJIET
lvl9ZbbORauj1ccqt/TUSx99de2QLkPX3dPT6e4zXxnJLSLJxcy0Y5DI5/lta4AlL8RdYeAHgNB1
DgkrpVqzXz756R2CGWK6N6ZyP5+tMzjWuSawYV6a36s2JTBkRDH8/lamjIZpiz8WVU/546Nqp0QI
nVW3b7WbXjAtznvz/PKXN4VItFAsSCiJ3mla6xtYrc5Wm0InSGn/itJTTGEU3hRLEU0BFdEUVQHg
+5xO4RUZKRb1FGfhGARbjFPEhTeFXaRT7IVB/kU/BWGQ7tBhM8IcaE7RHb0OSIxxvHLCxZI8Qlx8
CKZYDXMK2EimqA2IAdEhn+I3AviIYsrn0Kdojn4K6ZgXFXNrVkt9CvFIpzgPtSLYo5wiPpCInZAs
ZE/dFP8RTUEggOP8u2gKBzGnmJBsCgwJbKJDSDj+fU7NFCwSThEjcgoboTDxIALiR8Kop0DUwy1o
4XS+OIQMrFQg4dfWT0nqquNo36TpuBrUvCedV8QNui3+nJeZU/7+S+jJa23V4Kf+WjX/FZbFNG+f
XjG/TFQmrpsAxsBtX3SrwcN/vGY+QJzExQmB2Mf6227m5Y9XzItFAcrL6FUmFPOhPl4zH+92FEO6
chsl+vvHiz9v/bFvXckpdrbJ4eMtzi8r3Ig3//FWUmBsS8cncfWPj+XT4eetlcau9kDxdh+v/f3m
p/f9cUrz00Vpg3FVnO0fJ/ixye11wEbjtWH09u0Tmo9523zexR/nMA7OsesOf6z567v7fNJ5b0DJ
KgwPYtDfT+uPY8gcBKwz9D/+9nb++i7nrWVYWvssfinbEHznkL1ppc4oUC3qaxql6a4dhmFvFQlw
YaNhhIoU+SWXyre6GdpfvMHMqoyfQUggABg1/TnMSOJljqqeZVgVh9yjwts7Ro3qSsOlpWfd+wgI
HlZTB3Uv2sLvM76KbvrZuUb9YDiIdbAYREfXyI0TSbfGuinK8Un2jKv9RtQ/alp97XTwIAheHIJz
v7iUsVeRMjR3EEIciDPUcigDtHfzE/MmTHqef5/x5PI0qh+kOeOxMD2wWiGJjkPoG6f5wF0cuhuz
75qH+bTmE6ytgMIvx4yGCO4pae0KDc+lUdekl0xvkeZIcZjftjUCRGzjVjynNCUWNsqjn5q3Uoew
/TV9biC67ZdBqmIVwtG44D8Z933nJbvM0Orr/OFXbpy9Zb1/vX1KRrSy4BJ9V4hJWKS63T6Woi42
YSHdY+Vb7tGmUbFpbdk9NiVm6bIYw+8gDFfzGU/fKz0Dug7cF7F2JMWhxDp3exhI4UvAJoo9hcxo
rw7lWrWkvMAv9PfEwVFtFU2+RLTVvzhqla+allBw8Ch3aQn1Py65xsp45Cbqebhb7bJeKp6J15U5
Uq1l8SGGwWi6j73mll+TLBrX5EyCx2JwFBuAB7UuLFCQcheVrQGTfOiqjd3aysHign3ghvWOcB75
juIEl1YDZRZJIFpFCT1raOXbaBdvYcTUvwazbnekhSFaTPZxIlKavnoFhSPuHkIjP6gW+qExgt4d
2UDYTD2DwwV9ZONVqsA874lzMWbGeYrt4p4YkokZqbu0iTUy14xDr4nnoGU//A7iR/RNE7y22GLJ
Hh9kMSGQscudD1nsPen9iAJRhGTaSaajTVK+qARp8+HA/3MHa+eEeNydtg65ocTPrR/5zyVoFz8d
8se8r78rLVxZD7jnWQZqxY1W5ASNkyxRDtlj7QzFHUahYeMLpdka7rbEP+3TE6L6+ma1iXyVfaGt
cBB1lyIigcvUIUtwYsq2rWrrStIayU9EqL07GFC1xiuesomconV2exDTA8UkbVUCVzEm7oqYeCuD
daIeK87zGnRgP6QNm6WdVqngWrSJ22JMBBc5sVxcPtdzychnIybSS9Je64n80kwMGG2iwdgTF4am
VBjZb9bEixkBxwwTQUYHJaPkRc4PXEbnJu+jczGAkdVC7EeJM2JDsMP4VdUZBnQeZVw9P6VNqZxM
U+kItsx7xgNPjqQaZ8CQeI3xg6/zuILJwnDoASRZiDcDfjou+SJVlRWWO3OXRZn7Wsbhfd4p6n0g
8aAbyGdNLxsIpIuifV+MZ9rEKBr0MFoUdacMC4tC6DlB8F5LJTroKhGzlI4d4OBaBKgM2VAW298q
zacaUegQukcdLb6tGzurArjsm6l2x1VCWTWFp63sVg2uyKcstyW/UcU4dd8BN7Sha9a25X0jQWdZ
xAWOMJO4QMeqxdXpewOqNIF9fqDL+zaMdroR/CgGGV+kG1mrcYrqDFUj3voSZMb8EeW5TzdR97NN
On1YtcLAo2y95Ji09OWznKsv9fxNQgj7A17IZQGh9g2XuLKwCpplQJPSNRZcvsMGWUkep/d+6uZv
Y2sUiyAOSypoBnEzZQEe1cgOEbmLgyhP1L3XPZqOTYSqfw/mzjz48QgoOode65X1FdOes9cJ8liY
NTHLaZ68Mp4aV91gHJjW2g+kC7/GTHrfvah0ltTA85P4j/VUQr8kdebt1Ryawkq27dUfSnmQaoZl
rsiqlVor6aZzGBFWsBZWqk3STxyZ8gBbFbW4X16txjopvuhPuuoPJ8Cd4tgMzzo/3zu3oKBKtrN9
KGQW3uFjX5e6WCl+t9bMNH0rehIuxyyXGzEt1vl4346UKEc5ZDtNVNUubtpkNzq+d69Qps5GSMP9
UD7ND8nwZI0MCclDtY95GIln9BJcdmOqbEXKZ9Jv+rbIVrC7211NL3WFYTU7j2O/ahgZHuwuFyea
TU6zGDMHBAqkaNERqWd5BIT64gXDCzccCYEMgQP1ttxulmVKTiMpxcZVNEhwNUuuQ5H1R73Uu2Pe
K92xCuI3P7O+5HSAGouAnZye3YOuEtJDyHTHv/M1xUdKMHQeHAortRYxpLAH+jaMBiycsu1Y2g9S
zx91YmHvupbSz6C8xTQGsFQIx8/pwSn1QxaB/7SifGNgW98waB+3leuPmzhX1UtLntGlE+M3gcBw
aRijfedWpbIqZUGrWsovc7471336m6/F9NlBcsxXqpbzUaW6fltUdA3wLPzlyXcvc5drn1ley8BB
00jT5Spi9a4ejrkEhj8EwRNd6fw+FSPAbM174M7xOOORO2jTD4r3pNpRfRcken8BqE2duLjjXI29
wmXrqJV1uDETOFpAq+hpuSZ018Q/UJq9JIEEjZXzD5+XxSknixwF6zmiVYvy0Wyf+ih8aptiMm6W
b4P5OkSm8Y4HUFtjtKkPppdXSKgFF6HcSQ9IO8W6prsEkbTpNxFX+TUxPfZxfugjiRksfAkDfZla
XXk3FtA3ILPpV6+6Y0iXbisnE4hb0WghXSTcqO7ehFa3AHkVfz8vMvgw0qFZgTVRrqPQNo1Zyy9D
xhRN+Ga8L7a8x5EoCc9ZU5o2F9IiuTHzpX7GXaOdCUEnm8Kk6WKkWn7UajGsHBqdXxM63k3R2mvb
8fx11KMcU4rcPPSJHq5Mtwqh13kWSZdEdtcaZUbplSXfqmetajRIB9OtxSJM1H09ZsOmAvJwrgDV
Ppg9XGpb6PqdE3Kx1ppu6YdD/i5ztDVxSa+SUu8THyZe2CBN97jy462sFePk0V7Dcg4ZvomEtjer
CuAXIRx74YdfEXR7T7aVb+E5KEcK7MHFoX9Kx5eoy9KVyn2UEws7Eh25GmJAS33X0wOyy+ySiUs9
mMZxlq/6TXMs3Yr37kyXNzuQzxTbLz7hn0cvJwij02Ok8jJO6cF1G1XEw7Zx9PTdyjCruXKppNLf
jAFUYCPrUILW9aaDfm0EAXCF8qLaefC150fNqM7fVV0wnohc2VV2D9QgBvSkV6Z6yZOjUlf1TtqM
8u0UvmCumsvSLgCFwElfSkOXG0QExSEOsngXmfWDUmE9zwqtvXiJlj2F1EqpXdn9XWoZZNhlikoU
BxrlLIvjXegEwDD0vj0qOsDSAYjhSaFjX+TGBWLsRq1HxPw+ZJAoggxSRSbxjwW3Sm6DORcsp6ZD
pnjETfXIF0ihx0bMtXNTlO8INoHhNfm4oYKpfzVS+1sSxnd+7A2Pkfm103v5YHuMFJygrNYaMbwP
ETy7DYk8GnEfNRoYYuOtTkkOFRiSzomJbyCoYd17VneMKAVvMjf86uRtdk5JviYxBnasGOWqU1rl
kCsgYUfIdpI4dMOkGTVYywa1Cdxku7qryrxcVU1gr4Kmh1DfdxHlANFuWx9ti+V4IMVbV/3htFS4
LWkBWKZqY0zoExXg1TqpFfc6uPuoGvtHkipg8Y9oh7t8EEsfOO+qxIhxF7Th16wSxr6t4WQYbttB
I7WdZVuWYpshVsqGwDx5CO8Wfmk05yIjLiQN+/FI8png0jwQIBCI+urF0ADjwM8WdjUwuJquTkmk
iGVdCM9aMgh1V0NAz2rUrPIR+P1F6aRPWSWZ1Ku0zjSV6YHi6XcDg8BHLzHXnZo6T1YvNtQampXe
0cAeGKnsYYjFay0a3bfBlfdSx6tuK9ZwRrNRLIwpfT7SHP+KY/MubzX9zhhVZxlxU8VyMP60JDUc
2x5AYnt8HdWYrOuNn5X9uffwe4nMG7dpfsW7epB6smuRGH+pdTrMIyrOTakY8ZEvWicCKNsPav8t
crP6Sq5pd4ZSdOGbZzQOXO2dBtA9atbha2A0qLzzc6z60RlzrXHf6ARSj6GD1qtM9KNSvgkuvW/6
MnMtSK7wE5dFB8M+t/X4nVocJ18WFwzb3lp3X7zOzb8Ri4JT0W6GTWINBGZgWUGdzH06bgmPwlQN
hD5paVA1GhArIxQHXUGeYlLUOyN5fG8bt3hhNII/OnT9q1IHzDK0sV6bPaqFQjrpsTgguRbPbqiV
1CxocGj4NOzYeEAGVzurmLkbzF+x79sgEWuAJBYCBAP9nNEcsMU2h74LmANMf0lwVwxJ1GnXcK9W
mSzawzg9rYDyPnwsxjR6ttz5Ny5R3gePMcofDx/riAXJ8Ic09iqO6u7Q0XGdMom0jj6EhXClLjdW
73VMQFJ1JyzPOsD7UFaR7JXr0PnjOkxM+y7SWiCu1tUIPIUoCHWndPirR6u+SAT+fqZpRw0R1UrN
YRnjCKRA0avrJhqblVZ1JTPYBj1KmAzLwB/YDOrcyVVPRakb28QIDiUet4vkt0iODgDzqrqiHGzP
ScsczUnTZhsRwwLRZjL0Ror1AioONxI52LEcIzL5UK9FdQbooUAQlULaO/oFVF8hp/Klic4+8S6B
PXjvmtwrrQhPem33Cy8ZhzWBwPem7KNd4TjNCTscOerzn/NDFBbtxqQ3NjVPwVRP7em8OeFzY6SR
J35zmpcTxCVJLqxdgaOTJ4QH1Va0P8uwZDEzUu7THTUk4tIqvHFRfaqmh3lxfkBhn68U1aiXWu9u
dVclgMlKwQtPD37V8VdQdfUi9cmKGdV8RF43jakA1i3tGMlNbA1NfVvppQV20ZogVyyJ0LLjYS9i
1I8iB+G2iLrePNtptzGb0buSQ7TMTebYdaGKI0AHcZz/qhNPbrKI0MNpvWunxu/10+Lnbf9apzME
IrpkWo5d9eg5Tb7zJPmit3Ufu+em+g+7KQNOPtK6fHF78f/v4ef9z7t2a/xfoRLv/9dT/XQu0pyG
IPPWRmG5q8QftMXHNvMTf7y7efl/2vftFEoCGnUBe+Af3+Yfx3QSMIJdh/0+H+Qd2Ujim6FE3UIz
kuLezHzmY6k1kD00JO+ap9AkLMW3Okd+DvUwuqDU6pizA6WdX6oHP9CqK++xlMSAoYY8Mr1Ur11M
nWreIKjdY+zX7ktj2DBL9MDYKY4bP3lu/j5vwDiVuHdlTB6JbK74FLtx09eF8kqpfTdvoVEXAP4d
mHcj8TqMfRGXj6kdf7OzleU5WM1CHKMS/vEpjjLvkqP2vJ2dT/ZEMo7BG3WiaONoXXDwgk4+SJsY
+nnfRVoTEZHFz0ZqxDvN8sXWTHPnWQvJIp0+G6cC1RKEZX9fu15/MIZUcMO37LeRgef82ehNPy4V
XMCX+L8YO6/d1rV0S79KY9+zmjk0TtWFcpYs2/LyuiG8wmbOczI9fX+kq3ZYBzjdgCFIYlCwSM75
/2N8o2iqc6gwQpw3jZMXTj4lyU95shZVK48ypgRITI71+eIQgUlKpWTP/IppHKXR3Ug7+znKo2/z
Hgy1+plFg3jWqETtCTo0NiOj/Tcn4ec2/V+yOkAH5zjKdQIPHfOuQvrMHPPDZ240rRAMKDRTpfZP
VlIbF3hu4vOrAYiwAhpfv1chF7Cx0QgO5ZB6QmrCeHfaVHrhs1LmzStOvWAXEnawFZYYX/vaf5r3
TUGTUnVUWk96XDQHpS+cddKPw7vvh6t5DVDnfElEz14CE104DLBsxZWesLRo+NJ6OjTqQPniI6TZ
eEWt7UIuX6+DSC5oBb0PZ8KY8Rr6JW3rEKlKRXhHGnofiqMfjMhuH7mL/K2xi3Lb9Un8BX3/el6h
KvEMk+HrnCKb7yYsMgPd2OB+JBYxRYYZv1iSOoXn9qh1ulH7aovrvByZdrgOVBEfG9LT76QO0BWf
N5wIzBgg3Scj5EeuEoK+mhfo5WuqS/nVIbNlY7ltt0/7unrp0/B1Xu4hM8W9LuxrHo3KSWhUyqBR
eR+yhWIW+M4biTzNts70ENGuoj18T9nPK7h230NxK9wzPhTnokYVctzpe+Efc039Ub5SkbN2hLMY
jJub7D1jzDlv6QVCrmTfRier6t2T6yrPZeZe8rLOnrNcIU9+zCERkYW+nx9igfWPQi9/zI8+b2ym
ZXE1tsfPrZIwOgQehEdVb61iGef+U+4zuiqnfUZKU++SKBZLWRv/fglXQUKllAz2pjWo0SP81w2x
mvc+P2f6d1nU0X3exiRaZy0JaVnPKzg4YJ5k9P3Pt2zluzRFGFxrVX/kdCHeiprzQ5+nzx2CgjuW
IOrzmXgrxRAd45zq/fwwi2HHaPC8t/NDv2A0mhZ8qTXN7zeZ391EZA/FCe1rYyvv855biVKWbjKY
72mPiFvKVSPybj9vkwjtNVMqeWss0EBMp6ezl3jD3Fye8zrvUPCxEYaNbGtVZrDhlCHeUs0gp4b0
iuO8j8qytkFcFM+VP7R3SQV63sjGQXAMMhNy/bQReYPjetRUjZ8HbzZoGWtXAp3evLQ2rwxEykdH
Fui18sev80q9pIIOYlRdzQ9D2LkrUYTD53v37fxV4FW/WbWoX2FXLua1dLvIuVAz04g+ok4f6Xv/
5wY/q3oeZTOeyVMu117G55iXzgv+XG++N+Qc77IziPX6Ywep1iPjmB/LAelyGidTePEfT37erRTq
cWWq7//ccOIwUP6KLgnMp1Mw7TAZPEl5c3pLTVtEx0wO6yTTcNf8uVmYNdlOK5P3P9/5556ohVpr
fHMM537ZxJImQOF4EJ+7wS2pLVyC1lYkBK2qgFZCNk1Rc2IKfa1o3ikNQ/Qay5WpZ+rJ9obwTAnH
ZvBt+peaKxI/gXzJ7Ff9Cm0pYKPa32m9HN7MIl5RN3Veez04GEVJ+kgpALrLZFzUViCu843f1eLa
mQRd1hJV/i8LkkTXNkpjEQT/9y0KF7dMzHtazgsovIvrvCuzIeF0rApKgtMW83PzPQ08K4GaJsP0
vy8I6bysIQ7BDfr7Ai+O8WnEJAj+sqAakLeFri9Xf+5+XiWvVYn51KG1OH2s+bn5hjz7dGUhc1n/
siBuS8IKS1H/ukCpK22J9UBb/7mX+R5VO849cPU2vyxQewwele9Wvy7QBLofra6YO/79S8RwC8FT
0/jupwV/fol+ik9HlLb4XDAvnd/4oDrM6OpJLvT3XSFAo1zSoD/6c+X5XjMZsI3RGH9d0NVTYlQU
7n/ZIEE1QTdGfj4f5dikAitEEMcJ4Aktb7r2lD596iKM2akt4qfOn4OltPDJi8ln9ZjA3fJCL9d+
I7xbJxS6YExlCL50a9LdMuvmtYFYe0wtSRBK5Dp1K+3WhVG79sycgEzmBetOs7pbQE2UVwvbW1dx
9KWV0tw6fRhZz61uQW6ovFpX3lDCauzPzG4doW5rnGDJrRvp9naBEvFqicXSAlaCXtqkEDj+VQko
FpIh511xu7vrTpj2lTaHN72adc0pF/HZAgNfOLEKHjqQa0C8G/Qcf7gGDWYJL/Y7LHZ9vEkx2l27
misyR5G4eq1JImw81Nc8o0Xgp9Akuq4pNl2c59c0EOWmS/OUV1Oxmyl9fM0bp96k1RBecbs2G88c
lEtaVXLT2YV3YZV2Q9nYuXTp2G2IgbcuXez0Gy9AqxJk8cjSUL8EolY3xDpS3jZHouJ9q8c36eqb
zks77tGHNzovojZDzYZ6+gNMAjKgsKfjmxfk3+XqxR+dj3mZg0j6lLqcsodpVbA0JAcqbr+cl2rS
i3eU98zVvClgs2bTSSfbzEt71/NWCrWxLX527RCm9biEgmxO1dP2qPae/cpcGQNUk8GNnx7SKKoW
SaeOnw+Zqk6WNi89e7JyXvMq/Z14Wes8r5tU0Qez0uYyL4sd8RBlHF7nZYZS3sewVHdaESVbkTr5
pixR5KOBsjmThw2URNuzhoUP/2xBFnu0STWaXn9dwcjrVVIY7RFVzn9Wj5SQuxC39q7iXub9zDfB
QMwYswJanH1FQvC83ueLfd5iOvhOV8DdzquTdMxrcdnFTaVUGf+OUp4jQBbLrIuyD7KA7iUgzpci
CvtDmarxOpmer0gNdhM7/tJMQig+FL46L3PeNXkPycj60DXTWXdgbfYKIPRXOwCrOG1nG2OMa6nJ
sSH49pMKRRi3GhsMZWbi+jXqa4oj4TICjEnaNl11puodLaeTN8K1NaxhevktiMen0rWL18JJ2p0l
kI+peTi8eSFj4XmFVquX5TAOlwKv5Rk3jbXs67z8lg9Q4vKWfk9n9LCqParjcPdfOrX4Mm9Z1GSO
laXsnoI8hSqQVJxP3NT/aEhanHZdQstYdanX0fnhglfWEXrlUJRn+l7Veb6XUNY/GYi0/v7058M/
ngsr5nR2nuC8m54LFJ19TPeiP+41zYhep/AoR/B8qtUZoYV/LJ3Xs/gsVKGV7Z/Pf77OH++mqXS5
MQbqIVGnsIPPxfPbmG+mFf3ax5qF/+kvC//YwfycBs1lpRit8vmpfn0vxWgMRxsgyufK9yZXrwOB
10/qdJNqI+11OzvlefKTJm20qSyTxlYlqBOlpEkb6AUCNwV6xKxkBRRyTV2LgqAqgrshFQGqd2CW
p4TBfX6uBJG2isE70p9TX0Gl9B3TMB+LmBace8/4YTGHuNFc1HdyTCwiL0f/WbeqPdFh5jZDT4HA
KGqVhZ90qxIT5QqOFO4AP9n0Uf7dyzz3oI5hf8kj3dgX5C7XKALUVDuhK6EcVNro+6yo6HDIkgNX
kNG7EsxWvrYMiZIaLudoFN1ORtWxU+D2h0k7PAUEzQSj3t/wewFutux7EGk6XS8Cr8mzQNhW0V1M
ZUYqcCXWWVJpnE5BGsQEdWx9RcZbw6+KNWl2yVpGJeEyqtI/d60yXEBpnhVJQV0MQ3fXjKcozd57
aYZXxfPKhxREaw55dJ8fReFW+T0cavPWaEP/NLpDetOqnzF0wnOdhi/dYClkdZEwnQsyQZPA096D
tj9k/SQ7s4N6rytoTM0qaFZOgMZc5eOtKQIsQtXtb/ONoMJxwdV6CXureHcK64GIYFEyRtfjxro2
jCZR2jrugfDAbk0HbNiNfml+0exxA0DzUfUoHKmCRz6jSD8hBBd+yT6pOnvNtfYQ0kU8YikpCkw7
rbsusaMsOqX0F4UGFJaapLlLXC4NIWMBJu31CCoCP1la4ZkTxnsINWhlWhRQy2pqYSOXwO9Gl6d0
gUdZWEK/o5E/G1oUvzryxTPt5BKHjjj0OdWhIksuXFu3bqKEl9Kz4ruqlK8FiZ6nKrpW/XPotNEX
XMSAVptDb2EMEMUUVmaD954qiVo3gnvuzOqkups8iEtyu2KV2MEr7cLgnIZ8LkH/7pEwmzq6YwHx
1fPwlpK+tGK2qGytPqtWedKgCqb+uaulX+L/x7cm5eAsTYmCtuGa7HeRemoaoyPOWfZvRHdtIEUs
PTMIfppZ+lPzRg0ouWIvvXgFIDA9ZYNDGh1N8n1bkUNYIRNbSyof6xk+lVFvwKhzr6cmdEb1PiPg
8qkSYh35RXufnkklh55qyfeYovxZoXS1iAapbKzE+tqVmnpKy9LEy7VQQuQlZVaC2wwYsTulxV5C
xeUsSDS3hqvxatBcVqOh+OYGnb1ooQwcSrd5eEpSXBqBiKgpfBzIxI6tOp3SjaEwh+7b4K45TnZw
QqfZmnYQnuhruXs/F3IL3XPRTN3vunM5e9h1fFBIWj76iJeWJGw7C0YZcleHerYLoqoH+0PZY8CM
+6Gm1WN0+xYXu2cAmMm7i07Mt8YJTlfGXdKlzrsTKZcmittooY7+Lm61g0Of84Xff7HMgRnRqA3S
XWTI7pSreboLpnuYl1J6v126V4LsoAT0R5Zol7uT0pVXS03E3i9kB+DMcHZ9zWQ+bZoKv3vckdxW
kzYrZb5szSi+0p0BjYEkAhEUr2iOjBPVpBsPhR94Syb9IFxpT/nYBLYCARwjBD2h/pMMywbywGvI
1NCUTXk0JrdfBN2fWEUKSY6bugcTZsmiarNmF/fu96LNiYxOOEbUulqKiVuUi/curPZaUQHME1/z
BJ3kYHnt9XOcLK+Si/EtqIS2yoguWXk1uYGJ8Jp9oJZE7TXEcEVNd2/LU1nY8TtCQG2nW4xwLXQR
X3F6TX5Cm7mi41Jm0/U7MTT2EkGE2DLCftPoDtyr0PmSNVjqGasI5v2Zuh4SZwA3X1gvforiXGvU
N00dlGNn4qDXM+IWjE552DU/0jYx6yVayzdlKK2HE+nvloP4U/UmLYlirCx0PdvWCK3nahLv+158
dhwMWrRSL1IxL32X6SfPVtbR0Db0gAf9PKD7tkP9KxCsZJNJX+79rhNLvoZsp3YJlN8yD3eOpkY4
FFrjVKcWN1l8B7cWnmsAi89Zc+ydpn3R6mIP495Y0vnBmDya1/nGy6qTK3Tv2NtRvMHCDdV+jKqb
wgRi5eCP2zsO80+3+F0p4h+yJbo29/VvoOL8J5u8+fRoKsJ6nm8ikb2Rd3HSyfLAB4kKTJBZ+bXS
shehymjdR7qzBxEs1kYYBVttxsdn7lPOvb0xVPnBVdv4bmpIwEPDNd6jVv3OVMD9VnfJpXcNH9m+
8XsQmtkGJKm5moJy7r2S/VBttOrNpGZJu/xHU4fDNuvqF2q2Kmqr8Kxiyd4zME4P/VST5MKs7cEz
4qLzmlezDq2NVXJshAl6IEO19IdvG2e4F8o3xYHUJwIZoSRC3bkIykRDAqNFN5AUgpg/lGLNuKrc
RsfPSYSDPtTZ9wYlCIAz70sZ99Z6crm6NR3HXtHpA3QWEaf9j1pqYu/IuNrjid4ZoZe8mXqJXQPQ
xRrh50ZMSow29OI1WiFoEFI/6Emdng+W3TRrnRYpQiwupWoSXOo8iU+cNvZaorlIcH1nMR9KXWC+
NkOHlW9ycFBFhOXG7KBslGsmQ/dgJ7FcBYNfPSdWvEtrX39y475ZhRYDW4bKtwgX5GFo7IYWH/og
hKzJuVX7pWS+geXlosBI/1IYU8hnmif3NoqAzolg7VBu20lcWCvP6pZ94j6no1VcPN1bzxxSlxrw
i5Z3SNsS/xYifZWyjtYyTQ8R9WniYYN3S9tE9Ja+JHXlHAIDCtdYUCX1W5UY6yyzyPSzjHtV9Ok2
qPrm4Iqg24H8FoucmuNCj6LsobXCP2gqgbJdXGKHyrvvMIGY9Hu/S62lsJhW24a3ubZkF+zhOtC0
cxv3rawvRpQU51A31vTuOnR4VU6GojduOkd/hj4UHPHnx1s3ABqQRBpVRnOobz2ZIKuhRYDsRpJ6
bVvauzQmWJMCT7oyFMXbEYoDrRt5HEItZ4UeOr81mXsQkaTK3bThTtEVQCJNnBJ5ywwvVNUXF6nj
esIsPrfyYDnewXSN4EnYsnwYOuEULoUMTkaDotjvmencibDOk/Crg7pwWcOl2PRDOUl6dTzAZGLF
ZY2kzM0R9DRdt8LKnJy9/KMO8+o1NtqabGa4bPNNaDbaD0vZJQR58/VYBiNWJd+M08HLha5fxSYS
mPlYnh+2RW2uwcwdUSun741dr2gvWc9h6RxGD76QUMpoUShRSmkQD4ki++ytpVrbdrX1s3GiVYoT
aaW0TckAWgUGOTi4w7u/3kHrg9So35JL0OCr4ibtiAbOKepjWHPH6aps7ed7OfxQK6D8EDvhszFp
XuncKisUlChoKu3F7rojkxfvmpjRnZ+ZXAvfw+oEBXLUJT7a2Cdn3EWgIZUsXlHDbXaeLKo9CT4/
EEJHd8ekAWfqusW/RUR3Zr/uhXhK9EXZyvEmtkgk0o3QFBW/GMULJ+N/bQhkcSV99wg1mu821S5U
stNHG6+JUxQ3peF7FXWirYIQX3BZq4c4quX34VgPZrf3JfzDsTW0YwIYYxvU/rM5CXw7CMlH1PvL
VpfFafDHRV7Y1jMxpP3VtIZ9OZCJFjQIIkio1c/AoGoiiBRnT1NFRJ7/EQd6sDa46gL7q7WbRVN3
4QSy+9b48TUlPHBb8gtepiCsrqJ6sTH4b8qgbDZSNRHEd1a+GiL1JZzTN5ituCtQqhOl0faPOHmU
VRc46jv9MApaXvEwZJVuu0Q5C31M1jm+pPc4LdbMXIfvQdXpizEg31v3Qwg0vRVvSRvuF33oJA/i
TvuDUzNMybjw6jrUTMFJNusc64veUdCTnM9PNNf0c9+3qHxQYI/IQx6tGEAAlpiUMpJ4VlpmyH1i
I30DNu7wP4Y3FLbiVTbdB4Pq7grYzVlRB3C3NLTWulCSO6gY7znxQ6oZQZ59pwZoXOYb+LHyBNQc
oRoXA+BI5bbBXoNYKFV2oyqQhgUmLm9UKmvAhR06a56zjO4rWdcKRT0fIljqPJTWVDaxFMmOBmfl
N2hqpxtfcUDjtqq1Dr1ePkvCM2qUBBcKntMgSzs7XfwmzJoyxqCJtVOahPuFPtlEhWkcGY5YC4LU
qqOXxsFecVxmM701hQW3Fv1rrxLRl7ioGaVVPTHMhj5sYt0ToDsisn/c4DzfdEr+pSGhZ61HdQ3/
sRzeAmU6VZjl2fT65GolvrHRReCcXcHFjMHPeDJLUawldCCUgG6/6nI/fGVW+aUQer72s9xadnVV
PhrCDlceF91FKfT3sfGjq2+O0dWWQb/rhvojmrTSeRw2p9IovUXQoboJinj6+SHjyRql2w35iDet
Ly5kO8Y7JUZkErTwLKtQs1dVx9E7NE+G9SwH7C26V1lPXOnTVS8jc4eZhqwTiqBmm99oAQ1PdkMO
imsjK0ts5waWZpVKodxzTVsrTVqcY07hmhruGV0ileOiszbdXj9aCmwX/CfLWaqslqmyNyO+VNdi
zBjbev80JfUMVgChqkYOGmp+eBSqAc3IyLjaO2NyknW+F5IDakTAuUkmpJUf9BviJjG7GQOK9+7D
IED4uc5aoo2NDk8wl7B3LA0hOqp3NFnfgwQnombi9sjxjp1zqKorxeJ4KzSEAFbZ1+vCM175QvtF
VhVELbUfqFh8KG+Rc52sVUTeNq9Vb4y8UQIdM8eiZU040cUbML9hFvAuIwn1XL8n/KooSZtKYDfR
Jx5uCBD2xRT9JfUMFfikiqZBtmxCbDOlGWjfmFdxBSvkO+aQH4FALV0lNUNakzlEFtf3SlX9PaW9
S593HTQYQLUKnoiFybDhmGH4i7QG1UDQn8kx8e9QvjeD1ys/uqMMhxsp3/UDuDVcNNKqjTaoXpSw
829GMT7TvojXLbXhSzxs+yKU4Eej7ilTM+tdGYeS5Eo0v4ma15u8reUJxLG96mMa5d4LURbeVSXY
eJES/fzE1YdwdC2AlJYvBslZp9Pbiux5xzk0jK4496TD3WjpsapKBurZ15E2OqP1UpUMSojt5iSv
DMaij61+hZrM2EpVFjfH17/3aTd8ifVo7yZpi9IsHr5ERChCqQzBSNrMOGZ15miiDAenCbmHpmZb
RT+jUCRfEiX2N7hCVaCHXrEsrLqBFddi4KNghAsqt+5cNIIbvqGtmTPh6DX5Hvot9qz2HaE5M6RC
+WYCKVh5vl9sLB2/S2R9JaTS2Wuuai2kZqrPNcUawDP9BJmrayCGFWn3Be4nYkfEFpLqj9qsozej
o0Yt5VshJ+pZjJg/bkL55mq9u82J2Ia9pyRLFM72TiguGSG4NraS17zn4ROnAdrOXrNVtWK8NpX5
0jBQIYJ7+EoZ5tgVzsrxi+qoWNSRtIiqYNerbzPUuw5hKYwGaee9XRyVqLBXqaYEx37U1YWpBPGm
oft/7RIBTratptOq+31C9Dtl6f1sXGcxpt/Tqg8nCHP4nLWcmr16wMgRqEddPjtOAdR2aCFzT6dZ
JtYUlCr53pWquAVG9Puo26usf4QO9cHMCcVTamHxlyPuWyFAE2mp3FZkpq5dOmHr0k+o/7mZe8+G
rFzVLQqnQib5BrAEvRqlwjExtlfLi7WdPSQ9U2/v1ZYVvQRpbRO11w/lOL7hncWmDUDmGBjVQ+Gq
sMxclBSFOyjXuHHNQ+Nq4xJ+9CpJbGo7Smsti8Z8JFGGeCMmttrsHi4YnW+K0M9t7d6CsprHo9Gh
N7WddPrgON8YTo18yStPuVWbF0OPfvZdVYMcJwwc6R49mtI8kv5d3uYbjWqtoSvlxfGRLDmBu4Ga
559rRa22fohJwS5N5eaj9NnS+JEg/la6COW7EOnSq0EiKQ9HHexnLxqTlzw6GMn4IYLQ4NptUIuu
oltWhcUaW0lzS5zuSyCNaCMUKZeIm8YrY61jVdfOKsP5NCIOug2h0d86/1tvSYmNhcuQZqArYiYM
krjgW+6qcjPXW6K8pts39f2UmFMnzploqQXADWo7zs6h9BvYVfF4jGz7moHUwHaS0VFO5X4eHfPz
OCfCEMfcEHAY8UsxiSooZTfRd7u37V0xQfkGjEWGLL9lVJBXtag0zkpKuUyg29RjtFXwQjCEs7YV
ycwYdTrrlBuUI20nyzdObHcns9uUFqOMWtWB5AzxOq1Tf0mt1rl7YYJugnYSUnbqV+pAgHJKxCGB
VxlTolw9KnG+62y8VZZxBiGkAaZz4iPMNOZzvfuuKnzipLc3I6L8DZPr5KRTCO90DkIMC/464BM/
SVqgy2gzGrXLMS+sl66233rd69dlypUkG7HpB7LiLC3fA5t3kjIJ2NsC5BYj6g1uSn/XWvUFn3j+
nA6g+vQW70heDN8YnOPM8KpzElX8YAmVpMfTPDdFaH7QggATg0AB+kv0E/eFj1VGDeGATZoh6Xsv
0MBwiTEMqVQ9+xaJ+gqjtfw9RGas137whAY7XmVJudZrRXzklJOXTMXiW+M7xHlV7k2vnkevxyTS
OOa9cmjo4POrFMvfFVr64WZ4xBQkdffgWU5Y78YP5amCLblHwGtusOQjeVMKBo/SBL+C0I0oikeX
498aWjlp8NR84SUgwJs6+ZGGxrfIiIxTGIGidxqu207tVzvXDseV6zXJxtNodjD6Bw1kUO0x89d2
EhA5bqPtGXLBt/f1Q94N1XeSd38YMJjec6dyFthPi2Xq+/U2rpvo7I8J3jwsEa0ZOusMGgrMK7mY
GspLU7U92qadd7LCBukI8vvGU5ZqWOuYEOt+A3RLJz3U6JEvArMjesS6ha1SbyOqOgtmAMK08BO4
bouou6oJKBZRTUEF0LUuFf5fzANcGTSHmqrRQlYwihb+sSki71A0IjjONxa8kC09u/Bctjl9TzF4
xyEqvaM23WvkiCau1vINp3N9UfZvI5iAQ4tGj4umEbykBZplNSNaEx19f4d8jc/DrBnPJNLduUUy
HOEVmytdyxg3K+hhzNhMT8LtvwcN7hnfM3HN0pAfBT+QFOU9zR9PNGsy0Eb8QTZ8n8i8opgJMWwk
aywcR+n1aPcz7db0Xry3BxTriNHCS2IpKdUd56hX3kCb0S5WrtE7G5LVi3XNQGCp1Jw0dV0aB5PR
a6Vw1OcN7ILAMQ06lM1XXWbHuDGCZytGwCadVFkPIqTl72vDBhG4BVEbnykjWNCeBDVS0dGidZzL
peUyAuQsI+4Jc6l92PqvyL/5ZZa5g5dQ/TF2DpFitFUtFQbIqNago7KKZkVc9Fs+0k+jdk5lJ7jU
BtrPRgAJjNO836nNkg4Uv5tI18Du4LhSnfckyJUjzKt9G2Co6CsOaxpH7brNgulYnKajIf88CVDQ
rc2N3YQ/TVVAMSsG1Ai4hP4fwQ//HcNNdqZBr93UbcuBdvl34PigDnAlrBwy83Qu6pqMwnVoAsH2
QC8M4pMs/L+/9/8n+Fn8m2/e/Ou/ePydbNqaGAjxy8N/vRQZf/81bfPHOn/f4l/n6HtdNMXv4n9c
a/uzuHxkP5tfV/rbnnn1f7+71Yf4+NsDcKyRGJ7kz3q4/2xkKuZ3weeY1vz/Xfi/fs57eRnKn//8
7XshczHtLYiK/Ld/L9r/+Odvuq7/hf887f/fC6cP8M/fnvmmAMV/7uqP9X9+NOKfv5n6PwzXUk38
u4auGtqUXNTxK/rnb4b1D0cjUx5qrAUqWvX43+VFLUIWOf+AqqwZDoQy3dS1iXfecKmcFrE/MNcc
4y58XpMIlt/+87n/9v/78//5V149wZR8kr+mmejUk6dsed4EjG/HcX/hZ2d23MQqvgF4vNdyrIx9
RfdHMsbmWlirlLaQsjFXwbtVNphq0+AZXM4TdZwzyhvGLLahnOJRELDTEr8havcRa+ZAKaKvN/Qe
3Qe/UJItZLVBXuJuyaBzHgwrv7dJ7F5CpXMeJDaTltl0L0mC79Lu420ui6syNsFTk4f4zSMP6q8e
Wg9zLOXeTmS8mh+qnQw3VZMhrk7klbG08Si1kSMgM3GxxbbxGDL1Z2wVw2VeqAhvhSMT8wERd8x9
4ubF4bURWmiPAp/O1eqLL25Qa49MNcvj4ERklU43bqVO4+wRbwRtVw4zfXzUcoIgK3AMmHipD5VB
+9KNaOBSuEE+otcvSBl+WKM3XHpfDvTobJR4oXVX9HF8DcSpcAzv4jrjx9TueiKBAyeJ6B6lBGIQ
0UsHYjM/HBJspHLEwR8629rWo3WrjmIr/EKsJf+Hq+GHD3t6X9A6MOVMn9urOQFQiTCORakm4KIB
iXW6+1xpSXLDS6k/LO9Ds0D+1YyH7/AZtzYOp0eqaUvfG6OT79QRcSGd+igHKGGl6Q7L+XMyioi3
egOir0lEdwWb+gaKRsWcPHa7IHaHR5WqzGdDHbDg9LkHU390kTVec+KRdoGu6Zz11WXbdv6pSLqv
LkHEr9J7Lg21eFiBEdypYe7mRyCh0cbYXkDgqXwTQ5A/qIy4p9LK4LKOIn/YrWMc1JBqABVAFFCW
+1XF9b9i9kQgWdukj56h2ZbhIr7ALssexYSssqIEqm9npQ+fCNU44XpnBePWGfnHVPHkoCe+pAyc
zRCL4XWEL782PLSMqrC3KLaGV8OQwWbQteJzDXfCESq2ffNUCz2pmvWvppdR22P4ss5sq3s1ByiM
EPqN1fwwQ5GHuz5qEHNTUi0tS77GFRlKkZPC4h2y9rVkVH1IQRF8PrS94tVUJ5S5WqgLLIDiFX62
cxqkwghDjOIVclh50RPxPj8ai3yrUOU+UU4hC1I0r6nR609VBosZmcJr3VjdSsT6pGn8PoMim5JJ
SOM9Z2W8sDEfPud5mMGs7A9eFo63z0dx86GhgD9PuAghk9dcaYiDo9x1nB8C0QI9Frv2boghLkMA
ZHKhhKBWunHRak70KvyEn1oOzTGri/jV7slL8qhOL+eleqY3JyZYz05rgezihxEwvL46Ir6MSsHP
JOn7Z9Qsn4u8XjxRO97I1KPkGzV3o9bJtq89MJCGuMyPyi4wFjJVlUMWp9FTEXpbLSoq5sscKo4V
+y92rgwbPOH02mXnv3hUTvYZrb+lTm7TU2Djrkxs5Esm1EKypN0XH8v/U8nrKlDUX+gXuy+m9l6A
fbzpIwVGMg5ebCd6RpClX5C/2i9DzBER1n1/mBcKvC8rEsmHtbAJ3Y0s66VMa0x5o6TCwLL/y96Z
LLmNbFv2V57VuHALcDgAx6AGBbAng9ErJE1goQ594+iBr69F5X1lytSzTHvzmtDUZCpIEHD3c87e
azNZKl4402fXWIzP4+13P/+oX5ptD6b10Vp1Dj2g0KEdeTnqE5G/LGnhIRfw9xmjXFjr5fhS8CbT
nM/usXaq1SW6bbi1v0oT22YyvEy9Dwa5VNPF7drnUhca533lbDxW1z0FJW6EtHFo2o9ktFfjY1tl
L2kffWwrMYTpSLOxzuTrYn5unEnv/Zm6dkh8+ZqPT7aK1hcjn+QrSABvXNXL0Ej9OKE695LtQs/i
VbrCeRWQ62CTjxNA+imDFN41mXFKkrm864uqC0fTPCWEB71KhhNBo/3yR/oE67VnRIr+cKrbPY7F
7DT5Jl2q20tSMDjOpikLZ8cpOXCnFYoTfuUpBkiNk5+sZNFnZuD6/PNXFuv0H78amlgcTasBAc1/
obQ7HcWaYk0pcrrY0waVT3JS+Zhf8jq9G7xpPVaD9CGmR4BLUvM0DVNykfKTienQqL0SdGTWAVXx
XofJugllb3H11WNZRFY4GancQAHmbHl7od1BiolKw4a5L3jMmJqz66ZjK+NsrwkMfc1IiY69ojqW
TtHunb67z1CUveUmUzS6KTCk+2U+jUxAgkRXdoOG1OjPzu0FXWl/lovDH/78vb59NGNc945DkFMM
OOhQjjVGiXrOghl04LWOIbUPov8+6cDPpvwtwrR9HUFHBIU1DW9palYs5n25hfc3vA3NDsrMSEmu
8T2nTEBElt2PJalXbWqGfYw4wIjqBtPyLLEGFokDf3tJ79ZWpcz0cepVZf3y84+yjPgFR5C0VEej
RKnxny9qbIF8NBaM6zVtD0Jo+laea96jpKsCTFZBChzgPXVB4vs+EUgGy/dTVSffs1Gs73Z/awlH
7bKPkbMGOhvJJ8OeFbC7lnc2JTh6ogbMpznf55Q5dykbAYS+ixFZfoqdaEDRzOwpsCqvuOPkv/MF
zKOBMAERCDuvQWaJVxBxEwtux8DALOrN6Hvw22v8mRWL/zrF5kc9eSHBGeY7fSu0fdM4n2fbcy9+
npyhQxbhmGj/NR+ecr7LgKDo4XVasxHb04x9OIvp1kZTsOTJ9Lkz+w8ZXl2a88a3dafc1d41updg
27u3qY18VjI3oXGErRV6xfKprrF8t1W/XFTtYw2aBh02Xdfe18iRcclnh7S2sJyiOnxwOzbSvlhw
LvUTtMvWmd6s/jQk61fywdS7Y7l8jm5r+mP5vrJQhFXpLPe9mNxjmtt6bxGm+gylewzMJrW/8kgN
efw+ElGLKhJAxmI7HmzxLwWaumXKDz6wRgg7fVhMw527Eg64xi+AEwh2XEn2i8hAQ9bQBBO0vq1h
MoVqpibd0qnqNwKtfew7ZlDrSOzXIURqFAyGk10MiDNAsutz7KZfkE1WO0FBGLqoPjDEdl3QRc4x
k325L7sJhgwNS6Po+DuNlrrnOFQUH0UxPxVSFI8d6DuPmUY/AMBydblbGuOHizQhdMbiSQr7c9HF
P2LSlhZ3PPeD++a2jFG6opygE5X3Syu5SsV9J9udkQ4Xgh6qHMmLEPPzknhf6TdMgdEsMUOx4k6t
3XhiMEX0Gs3I0FjV2zQ65r1bhJO25M50JmdHr5aT2tqmWC1WWHr46ZKlaA6yz880chGCtYlJ9ZzT
6hkLbBLLpow4CowplvJ5XnaK9l84D0VznGzkP514RwjPeay32xtgEIZWrBAxUFVSa4uMM0ZC5+H2
8vNXtALswM1wQozgMIIMLdrVptdzVaaVX7tIThtTjTZZAS2kbGbAUdwx+pUtJ5ElevDaZTqzhOzG
OdoZRkwihYumQBKqVC1Ee+gsQzY4TW/sBNZGDyboBBoFu4QmCjM1mV3+eKmatya3yx3j3vqEUujf
Lz9/i2xAUA578SZz8vo0lyWTDlmo6hRHh8Va5dbWWRvMRN0ExkrCESzqqwQ/Ua5rybDYNHf1ZG3G
hRy12fy6Ip4Nadp8ZJoOWQ7xz1PbX+e5HQOkxcM2HQkFbNAlDuV0MF3nMuWE3zkEhFx16Q7MemKx
VShhNqwVwJAMq7jAIGihD5Bvdzcna4EWoJaHuCHSoV38BNKbyb+7suXiZ5fnPEpfmI5FR6/sN4q4
SUbdTEazbrJYidKTHxPcPWfGnUjwJUUskfUqLlHf9Mwc7eIkoxP9BH0nupKw33pUgds75lbOxKXU
0O/XVH5NSksEBkKkU7Qg9XTeGyIET34+XUle0E9e3p0d5xzRjt0iVEEjZLiSSJGczaavjhjFoyAa
iZiYk5YQA1cc5wUVo8GNihWKUjYed4vdtLt+FFzjzrpJidk2pVxIm4gIhshaCjs091Az19sMuy+5
QyWbljn0R7lOpDKokANIex4jH6Jd18YP5IQhrvTlkXVdBLbZ3zIi0rAXbv6guvnEv8v2u1ZPaZXk
d9a4TpzLko7tnx0hMUGsmREqRqeyUWN63g5bDslCK/OPRTvxxhbxEIxrfeeNVnWvIcLsHMvQYVGI
U7x6aDZXsbG9cbiksfd1sEfrvEKP347YIYOkFBRaZfva+xgu3IjQuqXygYPQpjuxN5EuGM0fnA6Q
r702wBGLpUKm09QgNDhM25yqHeslTxBL4wn85Do5LsvWOVipIP4MadvW9AQqh0aQFANU/mynt6d/
MTzciJp6cY3u0nF2zoMi8yDiWCAyIhB6I4LM1yHEaup2Y/VDv42iwQrR0kZXXIIfacimh4WxKE3b
G+jPJULFWvr+oNLxmpdkeagKyTLyG9JlEhnMxTqHKWHrRw5cZnkPMwS/9+0lmqGWeLU5IrCg9k1o
loQNgJptv0bUYNM0chclJ6sp3Luo9Nc9osMvas0/qmHMjwYAIsSY67BHBe/cm37yKTWiFNk896RI
bFTTlgWYNR+vqS9IzqGDfvn5YugJH7Ed7Y1WbsBG9Ke4LruQkJooxElknci3MDA/ONd+EEiCKjvq
T3568CTVD/GNdBSUHEOfwc7SDskxqfor5UB1dLn+d3LFF8tmX4U5DeqNRUMYHWj1VMKMKtmYt/4c
z0eUDtzbTDodhGchxqvkwDKvmRTNzHBJR8qaxntgc73aWl5AUQ7HwUZ/nbbqywivpFERpUtipIyk
y9DUc/7kGvMudfMWSa13xxFxRbsNqjI1atAO9nbw+4SWynJSPko39kWyXwGgbepxm9hSI7YZVOjn
WEs4wOylxrDAXdoXOrmiQb9CNs4Peql37hRzjJzFuIECUFFo80RY/oTaK+n2gzdulZido+ZQFHaV
/DHd1kxFcInV0GD3EW67ab3j+I4PPl05DYv4mTIqe151G0422xKj+oGChZ4NpvuKPkYj+tdyWkTg
Ubnt+4Qs8glctcpubyEjvqCJg5nx9G4kfYwkDzoS6bzosIZCvZWTg6/4MUtd695p5LNQwj3npvo8
Q/kgKqgadyJJ9Hk16zsr79yHwlz8C1aWo0ZUN1D4xoippmbOT0vTXqAcNAfcUQjJSfsO4DIU44oI
oI4TFHnsFeo5WnI3dHNOhsaUVDuQBznjCGygxN09r3nSbI2FUo2LnxEMQtZtTgaZszTJ2bKJyMuy
5sHjqjygS+jI22AmQSOclVIRV5u00xUkIot4k5EwPJoXdJ0m7qRt2hGDZPU5GniHkVUCCIAgGIjp
yRjfIRveWbOnUY1RIKl1ORCL3BxixKJD77fXGMhU0Es14IGDGNaVTAl9/+QNSGvghTy2ZAs9dMN8
V7iFCE2LfnYUM8Wmh3CnbffTkoh3sDWC05GLWS2efqjamrb22HxXxrwZV1ueNYQ34WC2jGl6NdJD
Z1l7IRnIu84s2tO4jG+E+VgofZ2vVjbsbeis2JbST+WMRK6EvUfmVh/E8F2uXhVDZiLvbF24uYX3
yJH/Bb3ZlzGB0TJZc/w4TPUT7bCDtpJmMzelsZ2l8d6mHDRbnijtZCm3fqKeoYs2B3iec1CUhnuG
auqHzup5YZlFxsbo0qujjW9zuqhrPVf/fnly+3w9uK2bh8ttki3jxnrs5AN44+6WZKa3uZeV155U
F2IM4uxoK/lQjfk26SUBYbFLH6dLXg1RHJkJXYhDOrrNR0SZ7yw7Vri03abOvIe2lv370m4i3Rcf
4DH5QcpsuwL5WVnLhunla1VH38nHpowpdrNFlDJ67NeyXxuSfia16xEiSsynIoelY+O43A2Q9dpt
1gvjY19t8dile+VnL10670o7NZ+tgdkVRDPmhWb3I6vFh5H4s2NjESzE/h23fnzQuAWwoNeHPPL2
aQyAyvRAhmk773ZOQ4WBEeHCfYSSir6W70CxrLx6v3TPNaPF0Bw6k5EtK+vkcmJS/vDaiKUPxin+
DCB+OhjAAw0DApBzo4m54vMKNgcOtVUy15iwfmSBISDwZyNmlHidzknPcVMPxbYrR8JwNUjqWMPd
7nuLtdNGSwVZ3JidXZwlr5CyyQSL2JoMFnOAhzkBsROjvqYJzWYsQBQU3z23ekadtfAzFvP2PgNR
etgyRwKzqP463zOCpZw+lXHH4HRkQfWPlpCPrj/dGdlypiU6HP01VCJ9XW+BnQgJsRGuQ8Q0lx6U
W3jgVTxJJnhZnfQiwV6uN7uPxyB8sDgLEI8UTIN/adbKfSuNJ71GH26ReXuz6D/GPlO0lnQfEBNr
uAor3s+CxipWftTPyA+zryvlV9gJ8x4JXjBBX6MFnEURxvDSxFvExCawxfA9Vu7OqBEbG444OJ75
rJWudrHP2NNuPneN85QZlXUyLP9ZV/L7ZLDUl/1I0Gnmb8SwGlulKFIV/zdure/ZTYFiT5ckAX8V
FSrdWe1ycoHJHusB6DNGe/iUxn4yKwbJ3PfhmFof8RzV29RF8+MAeLTsmErSY5HAgrLEHNjKqUwI
VyoEedFIOxMo7Ix8vw29MwRtCyCu7fvA0/0nObgAHgUqtz7loauxcCQcCMiSQFextPpuMRvOpgT9
sPEPYbPa0TNe2cfEspoTsvI86AiQq6wDgT0ufMmoDz2rfqsSEsBp+H/No/lqEicSYj4DH8UwvC/b
6kD0ZIZ0A5FMgnrAj6jjk+KhLwsmiW55Wr3mRMqUf2QxMqmm4QXGrdgJt2WXYdTcMsawbLUeXXnw
izlAusrRcUHbKPJ1642Ij6J2vTBOD2O7Ld/22Qxbz83ROU7Ml73KvmvJt4b/oYKuYkVtfT0Ai/Pe
ZkkLiXNdvKd9+WyWYjy6be1e6SKgthJju3WNCW1gET3mCVjn5I67PA2SjgW4BDNIl9YaOAoROBjb
2VaPztOoizbIrQwWFkfNIDPyAxy5+pmED7HBgilCq7YvUTFam9UY420kiGqK2/cp821gZMl10NU5
RZPxOBjqe68dZJ+j97VN+xv6LCKcVOkFusVudqCrLs6y7gqnISNRNXbQE8mG/hYXUsd/2f1EV1SV
4ic9FRURkGWe81g3NfmhpFxWMb5tQYsyMLth3yhEEKZovFD43bv02g+z4O8RzgBwsyFkJvG4gQWZ
bcxl6bY8jcneJ3BOOd57FZWIAfzGOU92+5ZE7iuAL3/r0TwPJUGGazGpzdjVx9GNfVSKZMWn912F
+Lhb5+RaLd61XvgeFyg+XgX8D1sPJ6lqPySEzBgU5oHpd+MebE8IwyQnDgmNIjRKArP50rZzCUOK
K48sJ63pRIniITGeEt//XpMEcmlEzUK4LBdDd92H9FvWLTxiFbI210WBQCXFFV37JhSrWx3kkuvn
FEYeWvAwjwG+LzXy4KrtHTh3INcTGoCadhXdA0ef6cfQZjbNAJ4ZRuIYVty0lpDNahDbuYJUCGUT
CqXeAnOJz+ow4jk/YflEyGx2yQ5/F8V7vdiHGUvCLovsZo/Rzg/amj3hpm7wp2oNhjbCNYaC7YJW
Zmth9Cbo0412w3Mztc/0m03mVnly8pV77DJ3BkFo3g05jQYgYg9KPFg2RbaONcz7mwqmH0qsICty
nqEdyoM708RZKu0e6Cx8j5O22bHp7Oa1Xq/gdUh4mxSxNFaBnlfRdJHVvIkdkgDENlEekuE4RmSX
mJxmegqsPp/rM6D3rzLFPKVoDNmxW+2guGLAKIYnzovtEZnnZyRHD15lGK8YRsV1ErCU+xzwGYSi
bSxt56SHoMFO/lzVk7sHurrDJOEEnaHs5+KGg6OfHYIQflvmFvuwYZcb3ZrfQSbcTjVDMHCLeEp4
W8veOggUgopOwtVPUSMvlqZtz6C1biTuzcnixrd3nYQmKXsxB2jgnpm9vKXvMBkX9BCee6CFS/dS
th9reHnAl/xLbffJOW5KhmLRgoY6ahiYeTpc8MmH/TpeItSHvQm1K2Lcg31kYw/Fp/g2L9Np9OjB
gLirTJ/yH6wVLo713RiTTZZO9tagMURpOB68fLB33hSj5AWTnioVDKN4oiewbOxIWXClHWYPy4lz
Jo7DmJvKLpdvmHVociTTpedQp+zpTjuEuuEfyoBYpE+xzG2iLvWT03nV1s7nJWiy/i0hC0WXHeDK
FH1vUjOqTjSfp/OaS28T2khPBuwkCtki7/fOKPq7PC+7XR7hv65qBsmCnqkAYVZPDeE836pGfqrb
5cLsnv6EW50b1qaAM2jLg10DL20RlHrZD1LniVmrxdMyryt2z/7i8KPCOVs1uLGoO0y31t4AMYuC
9hPhRxxex4ImuuigzuQb2Eh56HUTDafx1SrwGhepCkyqQrC/eRooiocqPpgpYKOy7UzuBJ6oadK4
kdzoUDn1BWc/XJrUPQG6PLT9eDucIpJBvp0FsvKyjV5s1Dl+V2+cxnodoyg7pyN9n3q9FCn01JRg
bxJtK3RcMOKiIQ2Mfln3o2OwWiVBWdCAVZw7CvdTa9PYjhP8413sX9AQm4TZMuhYZhd2ToT61XfP
EhFZ0EeY1DgSk/KHpcldIRojK27oqpo/CoOjLP5mPGsxWh8T2Y5Mj4bycCHzza9tBze/IfDc4xll
dswAYuVTIZfY4MMip9Vph1CZFdSo2AxcfD9Y2fU+Aw85+l31kLMqGQ5DRkGZFcs7mD7lySeQuydD
IWRz8g5a6CtBCM0BF2Og4jo6bU3h4Z2sTEIIWvOJYd2Esj771HKgDEXFUYMqIqH9sarA1tHIY0vs
U8W0HTmkpGCx4J2O3pfZ1Ac51cxD10TTfV1N7nRfMEpnwy3n6CW3ztLXLgD99DrpmrxFSZKS5MtS
RbyxWGM5i0UPGALBXxT47skIMhkSXnV3wzT4sC9ynwMxDOmNiK9JkcSboolxM69ivBT8NiiW4qVt
hHghiXQvrRovm9N89ttg8isi6KgJ6ZtDsPJpPI0pjEtmtPdCGSveM75Ix4vBlNg+bHPujJy7YT/b
Bpbb2Dt4miSe1F1fyk4PW/rZ97PpbgbJW/OGUm3IFXjF5gOF2QMC33r2lm7bse6z+JImldjRr082
89rcNb3xMWnYYVGMhlWa08qXHZEGYpAEx66vZamznaGMV+uWw5ho533gIIhd2X9xcsnjvvbn0azQ
zhvtacIWigUl50DfbCoLfxYskGOM+yCwR04wva8v4FsAxsynLvHWp3GZw4mY5nsaFxBOxu7WML/S
wHpZFSdsfMlvy8K5ztKxeWRidKfBzjKmd/awBhb2FMhNKQCybUOGIdF1n0eLpoYqfYKOp+4OO1C7
xeD9wYzGmj52FODGr8ArUOwCe883nc5echP0CL2p/n72eEg5uyujIa+ifBjeKnwPaW87h3loPie4
jrZJjALQr7rTMqFXzYhN+SkKJFb4tsWV7kkytibUci7g2RZLTE3gvtk9mQSGGJfQQZHJAQR/Xil2
8bpA+3XQlDuZMWy0l9JKStSRfAP24phWjaFJ2jPB0w90SFOVfcykjR42J3NHzHPgTYtFXUXgfOUk
D8iiowfCx3ESH7ApRF8sB40AbGUCkGnCsYjcUEmEmaq8UWEhLXNnFM1ZudURrd/yOTPoWMVfypvt
Y9LmvZdNya5yFb4SAOfELQ0cE8xMc5JI0CBhgj1AM6NDqYxPru8B6mGBM1cXJaRr18FA861AKXxh
pn8QPn6sgZNcMHZTxd9Bl02dZdfrBfi9b35FdfohdijpjaQGvFeR/VMJmkjMejkSrVDtyXWdreIH
jlOwGF3zPHszxi4T3QfexLdBN1Dx1foijTamldch3c6fGwJNPYyuCyx1w1v8kO0hCoSC1du6zndE
YT9sCskJoas1R3cWje1Lnw2vqwndNwYxrazcvnjtYF9wsJCZIst97JJOXVv1a2vdGknlc2HFL6us
8P41kiGEzp+hdL4lEl5CCb7p2I6ZtV8EyVNMaffZbVA0Zn5yG6SxgqeG/9GgGuBIeaA9bf4YyMtZ
Vz1sTHhNazLoDX3MD3WHdaYdCmDZT6UfU31uq9LMSAcHJggcpgqd1tmwUJynaDXP3FoMBf1yp3V+
ahz1Tvi23EwAImnxVyRhAnh0aKXQjH/01Z205Dd4Y58N3ypoMm4rF4LoaNsH6F0/uqpn9pUv78qr
nsu8v6OtuqtL/UXOLgNHayJs7dXH4mEXrtgKwpPDptV7JOTEz0cUn536MbPNoc+Or32kN83aHiMX
kwBHYxmSRxYoUODndKEkHcOmeZJRB3fALT/F/rRj0+KQP7pAvht7X1TiU4OEf2vgzQkhz3wuxar2
A8GCFafpoAbC32YTgTUW5GoDHl04ZJkVaoJ3jtNEgIRIl0Cv64tT5Oeo5yGrY8Af4DQemoSRZ33T
yOkkfy4J7wGIWqUvWeN/TE33nsbz+KRTp96tEsSf6rw7l1kMs2FuKW+4sqwsIYZhJyR2Rj04ah3x
Xud7P+rN01Ahtk/ksyzbm9+OGdgUE+Gw6Og8lbVgBSKlUyfm1ynPZsaqEiNzvEsGnLbGShCal3Ww
Smj/YtN2zj9fcmKb/vhVP2NfjOKayjU9ANfGgctdZo25fXIMcXTaSj5zVNvhRD4aie7v/GdEVOW9
5WDKoaSgqT49EwpRUkuv7fWnQvP/S1n/UcqKzPR//adk9Dcp62uV9t+//cf/ad+//Me2TNv3/nv3
Z2Ur//sfylbH/Zft+dxDnuV7qI9dlKV/KFsd61+ObVuIV6VybfKQ+Zt/K1uF+y/TU4osHV9wO0rX
/3/KViH+5dq2TUniW9LzpS/+O8rW28/4VdeKYoJ/3UJ6a9q2I1DM/lkZ7fqmm7oKgCNC/vEuG54t
D1BRKrXcMdkCRuW7fuA5ZJy6auh2VQoOoeM8u2PSnW9+uYb/lt3+KrO1vN/ejO2ZKHyBGCGyFSYi
4ObrO1PGuPvf/8P6n1iuEDcByd5kswWCJS2eIM7pBzoW3VuJRu2wUvGEamDa3tTGd/x0+dFJ4s8j
NuAgZW0vpgJPMMLFYPSwu/3D27v9+Jp9vq5uamUPnbFiCuLyFpV0wKHcruUvb89FJNx4mYFsPyOw
t5L6LtN2Dw7WebQl3GCOBOr21AfzWL7lko3WmlT3FPcx3YuxH3eJ0I84kON/emPWf/HGpOO43A58
g6ik//zGSuFzEol8qhObnAw3dUaAzLAVrGKFDGQ9GY56M7GoEfmcXGwnfwLdIM9/f3W4I3+7OJJr
4jtC+j530p/fg4bJV7g0yDekoyLJhbePV9800nE/temXlfnhkakU6B1R5cf//o920Gc70rYlGTt/
uW2GtnPlRIbKptIldJWB5CHbGZf9AtxpXBeygWsDXfbw6EHv+oePbdm/fW7kqlJ6DjU4zBH5F2F4
C6q38zLRUD+FY7boT7N/Q3w68c4F/bKzyLMg5gpdRMdbDBrM35jTx2EL8XDjdXXw95fi9+fZ4YkV
Ngp1dVs8/vo1eKtt59MyNpvJtNSBh/TqNNly9HVn3aVVvS9UT+gVE42AeSAKWQ50focLu0HH8fdv
5fcbAijabVUxLazypsmK+OvTMkZ5PjmO022KzvKIFUHc2ZQtNWMiOZnC4V77W9aUPbwKNyr/4Tr8
1fDhOZRgtsvUUuELsL3bt/bLo1p7/rjQ/sG+DYCScbT9ZXI78+jHJuPdsh7+2Cb/ZPj4deX6beHi
9uMe4NjlOJbgVvzzj4tioZrKTAgDwuaPO73udojFvw7C/EDlcIGipE9/f3Wt2+X782LE3ab4oUyB
PdsUt8v/yydMxolJ2jyS3WAvQNAENVcLSCbI7Oo+6hT5Jnb+NLp2DjdU0K3ixMY4fV8aBmKtJg+F
AWHp79+T+C+uulIO0GvFN86b+suzUNSJ3awsMhuf0/m+H4zuPGnBS5lJQjgydciaGYt4zCKl80fK
E/uYUzxYtp3iesXu57NiPjTwWkLMICTVFIZ5nheJeNugIu0yae4KLEOH8SkrnLUOJjJMt+7QDRuH
//zvP47926ONQJp9UTF5YOWnAvrzJW4h/7la9+2GjgG1rgeVIXHzkz2QyFQ5UI5ba34vxWy/Jcn6
mbA3oyrT/aAKwp972C/IcQBVYhdwFiiKVvmuNOPE/sZfkIN3r12gnPg3/JPFbsOYz4GQZzoffCSO
B1GYEIfqAc60EacM4nS8ZYyv7qAUONs2r7d//2Hlb5sbZguflePmsGGg7P/lww7LYiEqIphGrzAr
m7gCdJqUHJcrxBQ1Wp/P8+1XK4hBp8zX85fWSdsTScEfyptFeibSkfaU8E5LxYoH+OvFFnZ5zqtT
G38Us7b2/po86XykFedZzCETZry1eDEWc7ginW52xa3tR3oLnQfKEqgN8c6CE4Orm+IvASu/S6pp
CBfHzRh1Ud86Hl5zrCPZK8O0b2uKcC6v64+I365lscp/uB1uJ6E/PXCuaZv4dFybQACsSn95xqlv
gQQTyLBZlw5pzuwt25+fBrs+8T0SnWR/874rdCz/8FzZvy0v/Ggb3ZiDlcm6vf75RpRFH7P1tv2G
Mz9dzSX57qzmPbC18txExt1Ujcm2V7G7z9d+Rl0MQ4haD/tP56owBuOy6Z3C39NjoE3fuHJbA5o4
O0ljkWc9r9c4YR0Romw3dakOpavxC3EA7tXiXhdrenUdpLSZptI1DGPcVnicQqFzCW6/PE44XM+N
YjfJ1FzuKoYqG0YB8h9u0N/WFheSjsUmy+mL78C5XaNf1rvFkyltX8TH0IiOyC1Y8ywufI4wjZYl
oVN//zyo3x9+jqGIc2/7ui3ZTv/889Cz1nMesbAwUr6n0j/6GOsf48EYHiszT8MEGC9D2hSngErJ
fKloIow2VKfJApZl0150kiE/jMr7kEKUI4Iah7dt6TugMj0AkcQQdKoqHLz10ALkcew9Z5WPFeZd
xiUZJrEJYhv1onFaVmQRjppuy2p8NxGzVTXJcHUk2DIO8NCrEU5FMv9g1/LSSoYuZT9H95Nwn/q2
mI+jRZDxtCYVs/SatuCMwNzpwBSj/pEszukFFkf6CRAEKztzQquMj7PtNwHKM72XC4JMnKaBTkV2
6Faz+eQhafEJCXqwZjCEY1M9S7PdzvhY96QFttvequiCi1fPnacN/Krhma0M9V1mjs+upBlctRFo
DQ9lIsL98pjYDsI74Essx1ss/c159WxahCqd/+FrvTkS//IUSymx8fOlWuyaf32KS4r+dUp6mjdt
buxclKWbcRbQiQ2EWXkl4p2p6Dv5TQdqH+QJWDRSzMB6dKshUFJZjD0EgWJZmuCTpi21i/K6eugd
mXy1ca4AeGbAcIN8z6O///t7Uvy+BElJkSZdyaGKU8btw/3yDEhFbmBqpdNmSejW3sjHDcC/vpcm
ebUx0iFTtUfldN/oTJMuPHrWa1d+sUEaQk3PUcMjltgOvb514/Q2bhrrWJS0vfF7ONtl0fmxXczy
kCXfIGgZl04xRnfnAQHVWrQwyGaxx2LW/cOTLf6LR026kMuYydzO8D+9l798rILQGpeyaNrEOru3
NCmdCuMBDBbEG963WVn0aAr7qLCPv8bE9tGl/l4z5rzHe3NE22tyN+eMi+XNtT8xzU4Rxd9QAShz
PvsDMTHIGr9okVTh338hlmf//pVQO998oazLnHHFrTT75b2XOpJqjFhhoW9mR6b1yNhVZjJ41cWG
5pPzYZ6ZWrgK48DMIDJ0kDOGVSLTrYFFu8MFQVUTuEZ3XS1nDpl9fsLb2R4slV1Vb7pBM/k+1Quo
U1dP6OKH6BkOTUv9aXzJalw8MqKbhkryHuSXCqcZun2/PMS3Rxt0e5CaecO3SIhGunyPXWxORgey
xN9Knf9QM7L0dYzeRmAhErk88QzRd1n4X1Z6piGd/28pisJdNNnjdvH1DzV1OdaLmCNM1H/PRH1D
UBLNcGOiM8ycvRJ+6Mj4X9TFo71294mex21d5chG/CPKeVBieMKkUgdnrN5UWSxB7qr8YJI3XpKq
d+cN5hkKe5gN80I62aK4jBWiCIZGizSnTWLeyA8WAXZd+iM2dI5P5v8ydybLcSNZl36VfoBGGeCA
Y9jGPDKCM6kNjBIlzDPgGJ6+P1BVLSWzKrPLevNvZBJFBhEIwHH93nO+I+Wq6DmLfXr2m/AhnVS0
8bv41CAZWtlla6yzMVoOttT3BV29RfrKRDm/6YKHqqrQkiLthchyUd4kF5ZAI27XLD1t4tPTJuKY
LrVHDkRjeovMLV4B+VSAIGvBPA+ZdgL1CAHXNh7TZIdmaIlljbF6c8gLJ9qI0cbUYI4bYZI+LQ2f
Q63lO718PuykPTiGla1aY6ZNVxjI+mBGLRKWx41IZLhh5MtYb7b5hDgxJVYsUWZ5UKLbTTKmFkSZ
I2lq7+xuhhDCgWmtENeotNcRjHdG2V5/6o0sW6YPPEGsje866XYic6vRsUrkc4xGb6JvzYo7XufG
nYBrNQ1XnZG8OrtI5u9ZTCoHAKJmkVrJwVN2txZ5D26lt3ARaD+yiCTYJoC5mJmLhMYVAkF3VUhK
Id0nt9GaIVVl1SNyjoZk0zJqL0V1IhG6xUBARjMSIfKUbWa52WbwGUDPY9n1IPPTEFCRoBjdpgys
RR8h+anzZV/feeZgrxOhfmgjIOtKHS2mRdAZ3Ds3JM28UD3DQnt6y+rY39lp8pTL6DazxLgmUrlD
IDDtEczc1rpmMe6OALMLLHDe7KPjA7WwPG07X6Gl8mi5u2W8LqJ2rU8FecU64a7kpxQxkwqA1yNZ
DPbOHGM0H5qJPqUptlYYE4oSYq9K7HKJTJNdaO5AyRxCQhdZnpp2SE6gX7H/5muot/xsgcguteUc
8iLuCVyOUUkzzpxfJB+rcFfD5Vl5ZT/tvETjlje0bWPWCSjd1rmp5z/MQNyPSn9xAt9YO73oLtki
z7GxVCMOhTYyvqZNvtSV/aPE7LrsSnBa2ciaa3XEug7Jjtlsj/ZkooJBjMjKGx3AIy4NdEnr2CHC
GaHrEmoeQk5ReEvluO1Cz729O3hnN6QtqBxMk+YP4gqemX3xmPTWZRFgmkmzbEGlBIio5+kkbslI
39RMfsO86XbZQJSiaYh6VdcIwDxVPneELG24gqaF7VffEKum1LXceeSlena5j0KAjza3SQXai6WU
80dG7B7LRMAYz9NAP6OFVBPGEWZCS7vFSzMPB6IAGdtkLlTtH/DvkC80x42z9XgbpPfYlxoalVKW
3IK5WAaZEeyE6h42RRijGgU7iCkvMzdu154qu33ScvHuZM0D40FoUpG7roqqWgCswysqGNrDdymW
iCyH5eAeRg0uEixwkQUQQyU8zghtmwuEaqeqdgkaBnGtxyY5b2gUWVPIHUOygkc29KKeZxvovFTA
zVQdcaIT01GrJ60zSRvRKEVTj1Ngdh1ClixGHV4vW6Mj0ROL4KJnpVaB8UQmyKLXkwbJKbJq1OvQ
Nkfn0pfFKyKVNQQunNrySMmPHKgcgIahC+pUyo5P5s+yKLWlKL3buJc38WAxRDbzFdFJ09K0mLuH
PCKqpjzCF3xtXEVdMs+8BB7xUA5fIhghSeKRLhENHiEcyQ2LXr4VDYjiyf9SN26yshsUC377rXYQ
t+AdZUyPlilFZVIlCNK1VudWzR6mGGxAnvBWyfE6Fnb5Q5pas4yC52AiKNUcDcRkkZ2v2sk4+6pk
EQ+HFrMFWbL6BGkVxy7gTcppbMBJApJLwReL/Pi76Pz30m7aDfQTc/Twsk9IzJE2EIrqrkC/LZ3e
UYthkGTveN0J6W5CUhR3sDNd7dZ5avwU9B/F27qu8QtVs2uYiE+FHl3jnKbtYx+wwU2GL8CGUJvk
X4KMvS5wNib9QYvIq8GmG2SKothxJeuNc9Zq4ygr8Nv95PcU2MVN3KbMrBJzFU/DXdfbaoFF3Vol
qJhUYwNGrbmvZfJUZLdma34t/eLsMsJHVE9Q4Ui4kkMMZYRLV5PpbhiyH10XkUhreB1iQBxlJZp6
3S2mdeWQTJbnNzA2nsYqYll8tmvObtLeD0NETlWWA0XNXhr2v1z/CAfQhJ88hKYr00itpeW7G0sQ
ZQstxo0xOwxm9+BM2INLcS1HGlRdMjve0fPVjOEXmpte4pYXxqUEiiFZAzc+JO2wG7hwDMAaTWyu
yjRdZNqEeyYX+jIH27g0ve8pe9XBQeWYMbpWgqgsjTxS9ALVQvRMV4fBk0sdTawHJAx7CR9qXmoX
1uJTlkcLEH7kZWfw7X3pp+Q2PQnPfxkdeRkq/Wn+jkQMDXI63VmGnv4qjYiyGsgQkv4hr7EgSECA
stgW/dgtjdZWK7BDwyIgNSuYn0d1f49i+ZsMYEOKLiZ9h+efce80g+CpaWAIKaCWN5NH4h+8gXrM
9zBp71EmPg2YZpwUKjNSwG+MsvtFJLtn/+B12j6R1tchQgCBEn0kZcTY2lDhBwlmjcBu1HeZfy6t
H1wkXwjUqhdhTMxpEvSb0QK0mdbgiiySrSo5kzF9f0VQ+q1FAILPzRdYqJQmPfRWPBK/OSjUNMRe
PD547njNo5M37FkzUZ97wmp2vWffCDN2jx9/tK772CA52n78qwkxaZnYs1dhieHPDmP90AQQ6IwE
p2EfJAd6GtOBxXm2pQZVsKnoay9Gm9SMdmoemDhopzzCUxiMtDfbuRTEmwMhA6AZiEfIszvRSbkf
bOEvHStm4XPsB+Re3bJzEVLHHrg8e7hUC72X/QmsA2VO8EI19AMjVLS3syqDwQ1MNmqEwt6G3msM
Rheiv2DaWw0paVqedyZq6ZX0bu5T9rHr2IS6WNTmdCM1tWUvSfKtovgJc5kxkAacobFSMSTPDjjk
1nHv15tM9NrGCS+BFr15buIcwTMDN6yc721Qu0d0H7PGqpS7eCaVTRSA4OqX5QAdkZA0sSIa2joA
SnM2Wuzc+12qTu7TgPTmbGfRfSNh41UTeMvAwI3C0/SLzFx0te3Oig3zSvyideMb6cqtymjpZGW4
qTOMDz231ETISoxt6Qx+OD97NZvvygaqqdz2JjaKfltY/Rq+IW65EX2mAiCQ9N3eSvhtCfPRhQjw
eRUt2tYuzdxtOVsN2TIEuwJ8dmHbTK4poxKtp0kIq+6am9XFCrm4a6XVmwBGwFYj2hmM1y0a++84
dJxTh9P5AcMApi9n3OT4GLb47fVT30RU1AFf1/UClUuB3izkkXwUQUwyEDinOkub2zbzTwyqHkBF
DIu8a/uHupkjp/r+zU5Dgihn9a3lfrXqOR8IqUrgJ+7z2Eq0mnDLHJxPu2wMfYCnuzycFNgC113j
zyVJLQyXUeYXR4M8SPyEKdQuwJsnAYVUiUM3ol0DlRjuTHZRy4YlaTuwwMsg95cqr78YyCTRLWaP
omCjk6j+NTDMo2dHFRlC8Wts4PUkA50cKXiui6wP/SXx3Fim2nKddKmA0R5Za+DzewRAmG27mEdf
X0LmUq9+kx7dmEdRm/D005Er5TgTF6le/UikWDQl3g6Nm3kdMyKjhO33ITR0jAdj8KSzT0iMfmUS
bzloxg7j1QhbZLwRPtiaSdPTvTdfzG1BKzDIGvdWMR9eNhUNcTNL5C1zxY5nCLFHsPAuTQ2jwSvt
bh8IwTZOSAeT1I1WdGpH1xDMwFi263TwWhQ6SbTvK3b8fhgcQPamDBF5ghiVNq4cxNXLbJzMA5c8
Lmfb2DemlSCSho1IoFqIVNLr3iVcDGEgPkUkQYkRKlZG1qm7mIp4Y4cDzOw8kEfysoE+2IgKYXSG
V7s0IaR1vn3nIBZbkqwALN3s86Otl6Q9dw56/rreQhI21n0ez6octoHkwCS8tch4qEDIlCAY6c02
5ZqIl/4uz1BcU/cfyqrA+64C74vJ1gOP61vqBbeIZJHV2mm3i8qkfYW8sYCkqp6L4tIUWXvIutqh
XjLaB/ae62xyobLI4CKZ/C5129ZOFQpNbkLKIZJgz6MqAPqr8kRvy7qGzlFVGWYiuDG3UzE667R1
ADtH0SMCyXm5TE6aXTMlH/RiWU/yXFXSXDUlvgC02/iS+F0bSK3mDly21rzTtKhP1hAd9EbZECtt
MkyrGdY5Az5G5VoYVGR/W5BS63Z5uq4UKt4hAR06aTxoieBwTox3yJYwkRQLlE7XaWruu5GdUuTn
bGSj+Ejb3sHjWmsMTvg0rRysfJ3ccf7CW6z6/soRU7dJxWSdu0F/jx1GCSSS6GCJvQgabByh/O3e
SiBItEP0EZux3LXt6N9navhGyVwiJTa8TY9rxVuD2t3P+rrVKKzkHIOEORNPgoFYJUCDUiUPllmj
zCxsohyzqlmADt10UpvDdZLsGxy5cxUM2RYDrLPNA8A4QcgSAMQ6Wwo9prLAk7H2uoSwHjwAF+Ds
lORls3ckEMXRDk9j2FIp1Ln5qIUxdt5QrjSINYt+Tsy1I0pvN8+uTWsnc9chBgFL3lfAVG8lBsO6
pEiMKGjsbA26O77pzeJGIJw/ZMLH8xElMYlH9aHyrG7dlSnzvnDeHssh3fGyNj1Xx9y6PE3XsG87
kIT9XWux3WkgvJ/GIPuGIgUPNrFCI9GTAo5LaEEDH+OvRUGbp/vgHthOv5ecchaZ3kKjNorsmk+I
rpMsSXcjM/ik64gnGF1z50VltckF7k7wS1iIiYFifXQ9nCpi2Nm5cVdUrvOYRFggTOWzlxjLS1pJ
+4A2LDxN5lsRgMIuxpTJj3LlBsyQtzTgoQe1MnYaHq9dmVv1lWpLX7LtwYQTACm3cp3BP2XKKQnE
AFmR/TrLBaUIiT2XylItKymCfK2QtxizYGZkU73KwEPtQoV1xO1MkBVWKfctK+Cx0gShRuhoVzpP
mK3tGF/Zl9d80qG9cdsh3ZQd4xELgSVU6mWWNSQgpN1DIxwEc4GSLyM9xI3nTY+YutqjY7QgYVOi
30uphpnoxKPY5E6le72rCi6RpjODC4hb6lPq9A1mEkaBhZm+ttX0XkNTXBga65KAu3UdUaldowk3
WR/HD160R0eo3+EzIAZNgqodZadoRHT92nNc7+qJ9s6vUx5fxB2v0dCGpOzCn/KGytoqKkBSQa7T
8GVoxaNIBrUKjfJr7HTJ2ZmwErGP9rWJABkccfGQxzdoOLOZGEf/O4sxYAw6nqoxqy5OgEzU7Gad
nt8PG6PXtoQTJ6dqZsh+/K2wRmjgCGgCf8rONjZzoCcI24gb8tl+zrkbNX362AmioyJmypzvgVYi
Es6fKzdZegBtwHrIfD81lYn2M55NOXQ8pQ6WwfTyaz7SqMctxXvkIudJHu27CAW1V/SbYnimG36q
u7G/TE0IDTsS9catiZqyO0/DG8xqHkGGOdYI108kYiOllQY9N2NcS/iDbBKTgDZogJ7XykBDj5m/
cMnlWBcy/FoGfXKK6GWYmocZjkTzV6XBQbBz+z1Jxy1ASgYjebhXrk+BXbtYhzV2jm77UFB2DzEx
rzax8Ssxug2gGcwObhKhCPY142pG9u3outFpMuKGSxjujw89dTbAoCqG4GN7l0q25QLbfLGXY0w7
RFgDrfQO1yNKVnT2rE2lU9V3OiBzNUdcWYr4Fz58u/FieLdYYPo6jh81RAP2ZL67ltusGQ8hhW/w
QLtTyFaTecUqwoK0gSNZPQFYKuKgPyg9dLe4bO4snnkPITqFDgPL2ovYouiJgfNcJ16qFCTWTASF
dL25gyIcnsiNshdaPppXFSE/Uxo0VyvWNmUvNMabbGEci7coRqDyPiH0W5j05l2uHgetDU/kJ0BM
a4tHrSopoYyp39uEBGh8bdMKwC81pGImOe9sqtMFsIMQvY41G4Cec9M+ZYk10H3rgw1uX0Z8Sg+O
eWJY+Otw2aMDXhbR0G2rydO2XkMeV2s+FLqkiwAB90DUNk08wwnJeWzJWWazyMUTosFtrOeaXaDy
wVinQEmyvoX2V1nTxQLy4dcgJxpnZHI+qCvY2XZjd/gIrV6lRzVY6XEIq4seefmh6KzhZmrcdod9
4i5JzG2YQqg1UkiuUU7AamxWCPZnqRxwcmNH7JG/olVjb0odDwZyoHavovDJy2UCkNDTuToiwFNj
p13GQQF1hkF4S2X7ZMGZEwk9oMwnFRWZzrUL2Njy8gG3TZjOGBxtX0+IajTSa865tmpbCD3DWztm
2lZ3W7m3qiGj6rDt1YAJb6Gy3jpg9ne3IEHe0DsnBL7I/qqpvt3GbhIfi7S54mDgqhxw6TJYPrBL
DS6T6L+FaZceqR6JZ/CC/FbQZ1LVNYrsFzvyezo3Fj38HNG59Px9HuqvqqdGSC1c247FZ2lantyR
ETauyFxpL1VOp8oqiEbqKBro9GYoTAKIBRi90OvGCs04P1VlGcmHYH4Jw0vJh4mIAJwq2iR4JeZN
bxjP2dSaHq0LlKB8Rgx6sfwOztQdxFG5Qbin3xUjHDYNTE6EBcAUQkxG0kTx3rc5z6lYdGS5GBfN
Nv3jVIdvDbu7bSvdWfSPG1XB3Fs1TNsRP+r1tXXttwIK545c2W4rKRrXqk6e+vlBoU00lqlA/ZtQ
3vvOuXND76Akc+zQns4ff8z9n01cyuqQu9ZtUOnefqj6eO+15n6g94e50nLLw8cfwCEr/Ay9sSh0
S20ZUVybblQ/dGoRRifRt7ZGbt45eX9vG4A66sD2joDVvCPSyIqSzVH3PrNuphtJ9E1yGuoq6n/k
Q3CtvaR41Wvmq+Rot9e+91N6D/G0DwdCH4ZcN1eObTlPRa59ncaI38ksx3Uk/R76qx2TkEdJhBL2
vkY/w/QHjOEjvzbbtr31J9xeJa2YL9EYQxrmiBs73LJps95E74ZLa+i7O5VEGC+zDs55FEB7iZDv
C+x8DySIkyRlWc17zfDu48dN039kTxG+uOS8EfNUqEuGbmCHg8DdRdw8l4//+PiWIAyfCFTkd040
gkFUvtPlBhpS1dMDYCFr7VqlxYabX2y6Cmsft/vdx2F9HKAM4+3HWRobrOGi6L84mdEue9dqbz/e
YhY11eHjbYcFYXkT4LrHIIoT2uKkztXJ+uOI5/PmzSdwtDpzJat0uEHlM+7TOMP3qVft9ePkk3JX
vM6fa548sZWHSoZPBqfR/AdtrBMLDJ46tvzDaZj/cMbhPSsppsN63gd8fOPHf/z6kY+/YZn113Ds
kD7Nr/XxAj9f6+O7f73gz//maTGN7vHXK3387bff8fFtJnwqrHANwo+Pw/r44sdhfvzt57cXk0YL
onbuf73Yr2/5/HZix935ndPs/+1RzW/450/QxwQAjtyMIdG/TkUJFZUzMJ+lj1//8RJJo9KDoZXr
T1//7QB/O+pUfDFzL99+PqzfvtuEnrEusbj9PJG//fB8Xn++5V/vdNbhpElFyTF/bL++/ulonBCX
p2hks/71dn472b9+rrHxrqGvfv71pY+/ff48WxQuq/8dW3Zq5VpAiTyq8PBB+6gYw7H4rzOniB6s
/i5TTrFqmI/vkpquSKsBofz4Zzjh+R+Hftc3P4rGoUCmYb6ADCdPkp33IjP06pI2ajoEIU3WQoGF
+hjo/1d2h/8E3P4Dyfvh/wPvPR/N/2WC/w8hd0vUbP/Z7vD8vWn/1+ItT/7gcZh/5qfHAUY3LgbP
0RGg246DoeFfHgfT+ofr6mI2GThSYC1FtvUverf4h5RiFosjKkLtb6P4+he92/gHQm4xS5hRI378
17+sGNefkryfuPV/T+9GQvJH0Y+QusSAgTBeWi4iss+iHwABsFBDF4F2XZXfPACbz00z2kQMihqL
Y+Tji9MIC3D14WBWg3b2UjqOhGG+K2Zv16mToPgMVX+deP/byoD2JnNaVKC2BHSILjdxKwWFiUox
Cbu1PXm5vU59h3ipmi6dXNhVQLxWVhEYTejZAEAJjADjWT3E1daDzxi/S5yYSAuzCZMy8DfXlo/Q
9MkyLjwoqWb65iXR26i67/aYv2ppcNQcSA+jcfQq95zY9qYmZanJiytL5D2+5+9Yq8CpBLP9cdbu
nTAOYlLTjnHfPQ5l/KCnHTjQEO7eiD4wN5c+aVcVmyKgTU8oUveq1c8K8VfReMzUS+0Lqz6m8MD4
YhjFya5Jj4Vjfnb56jLujWf8LOse7oHpNGplW+127FpcSn4NaaOEi9c/dpw9DHwbDwSPJHBCSJS9
fuzcZXl5MiZ1p8ViB/X2ItLohFHsJQqHu9xtj7YoNkNTbQQYG7+HhdmV65TQQ60bT/SPdnGgUkAo
JtQggXuR/DGUt2JcOkrfR7b1nfnxtkuTW2tsCTz6Fplvrv0ShtpKJe4+NTUUp90OKd0W9Og+6efm
bLybMuO+w+SiF/Y9lz8dVvkwKOBLcXI7+B7K2O6EBnavh+hNy0YsUkcHtlnKr6NrYzwElRz7gMZU
BfayXWKRW0UWv2IGwHdU/Fa0LWLzcRhCglzIPUWrvZn0aQe7eMVDed8lKDCYsNHNvQtd7yGKuz1p
EF/LkehzPQa9Vm4td9gTw3uQSboSufYWJZBT2eL4kbgdIgznnbVnUr+OgGo1VvdEGMoK6DGClfHi
YE8g/pNqOdh3ATlMWtMg4+iYu6jo0GEqhi2E9iiIk3hV9hpEORDCYas/6iV+GyjPE5JXhu5+G70S
LbPrXHNr1/5tKgCAOq1xkG54KHvfX5SD/Eak852u1CHUJgg+NPpp3TE0FBIpi/aKmvyhHvpjUFRn
TWNErQ+Nt7AV/KNkJtVg7H6RerpRpX4cXfm1K8aQbmixIWGPnChrZ+AIWKpu+I5k8oZHzF0zYYWV
2evISAvl2ENcUbND7H8FTLvpqvTiGiY6OOdLRsbjIlTeKy3pfQDyxdXtFpJ+cYJtcWi6htK8wNOY
/ADe+14bI2fKSpCwO8GXGuvgAPOVeRUz1cmx3KWk8dplgEhqRsMOxXQkSWrPevPd9NmpDs2bKMaj
4Ue3Tl+RPu4ND9B7SGYNWsbqpClh/bp2lonxHv5Qzrxnkbu4I6WsHqe8usHIv6/J6phKetQAT5jI
oLHwU8QAJXWekVWQ4/zMhFxc13tWhuBS6Ppr6roHv03vVWDtgFJDZyIQZl/7Y3VtILCdylq7JTFE
J3B98vZw224Kw0wht0fPTPDSRaOG5gQwEz2+TbujmoSP5kTDCCaIWALPGBa3Gdvja0Jc3Cro86vN
HHmntVl10/nTTtbaSwS4h0ums4/oYUgoqZLHPJb90s9G5AUBqpCRzZtohwt7MRpxM0jBbdN1XCNn
dG20bsw12dX247gdxvjVs5Nz40nWXa19TekIYc1m+usHbbvhTh4WAO2pLXAivZJLd4Eij6Y1aW3Q
3cl3yt6z3aoAoQHcAV/awKXRgApHB98ZnSGJlIswNR/mEce5m91cajK/TUkJhV0bdoXTIXStFFqG
6NYznauqYiDVGX3h2oleYxLZlhkilEVVTHt0aI8hYdR7j6vzRLciWyCdu8mz4JGt4RWkzrnFz740
C/fghTgO0JvITepl34xWv+k9tdWM8Q0Y59IK2LSDI+zZAM3z7Un88ObHRKlnL8U4rYoofkltbXYa
pS8x7RroDfdOLh7dob5tTW2Hw+6bkWdfesPehJP3NWhJt2QnfHRayPvLMCyzSwfNYB7kiXMPfxvw
TWIukNVu9Qr4xuhAQLFlfG8ZMb2Afm5Jps3NyC8FuDi91qRVrcmD8PAPGIInQo9GOPfiZ+6FcwBp
Yt1VSGIUZgh25U5A5w0mUJM7qHt0wwLl4eY/IMs7G5WiOp7cfmK6HvAffTGcmeO86GiHRghJizTV
f5RZrwj4bTBiEx0HEL/QwgRVFmm7Vp3w9uS9RwL5dgxHj2WeeDdQcm94KhhQokxeaVn1zAm8aVux
dsLyLvEzOrgJgFJPHciXYFZUMOCN83GJk57kKXDZC2y69mIctDfhB9G6iuhwVZXiOs4QjsmTilEY
OWjSkbMxKM2evDIDhoqYiqzYcZAPZsfSl4cM8fRqptWm3GDchOsxJtAzB5S38lsTQPlU87wSQ3dD
tAoQaDjuMy6GJNlOXKwo+lYZBmeIqLSNrMQPxDsHgEjjMq/MklYOGp+20O6amj4t5o9eUP/E1il0
3OLGKkP5bjep+zwgelj1XtIDaRisxw6/ybGV/kvIjnpbTqOEQszxLjKCt7TFEPXzZVflAxcrWbBJ
5Oo7jya8Eem3lbBP9sj6GGf6y9jE8qfp6b8qz//fUnP+fX3+P7HytlEM/+fK+/V79v2PGTvz9//T
WWzhH7ZNHY8brC2kx1jAfjqLSdNB4q7rDjNBU7L4UKn/s+o2vH/ousBtjOwe6Y5tU6r/s+o2+CmB
mdEjbUfa9ByM/8pZPJtSfvfLYP/CCypdzIiEQf7JlIqfajRzG+GOPRK+oRW0Hp3JDrYY0KJzgBow
jDFrzl4Ey2dRZwQi/kZYbnz2jMyHgIlq9u24hjT1eV/wmzjbb8A4fxyC20QI7UizwVDUMaJ0kjvT
IKiMgdeCsWx7iFK4e9DZbxAwR8CV2mIr8lxbx76790CnslVwdr99kP/cpvzuGfysHP98cJ/8kVVe
oIyOlbPwciI+ifFJD55TJ5vCi/JVGVMxao7sbiev/xs70Z8sq/gebMOUJiEylsHa98k6GAh/CCwv
hpqpCF4Tc9quHalka1M9gsDqr1YCra0YxpuPwL3IfR81GT3nmU+URAPV+69PhOBq/HSlABURiMFw
Ds7bs0/H41eNG2a0apk5VdUxL+O7kcprKXPcvJYmWp4h5LRNIBcSVJFnyG81nYVqNVb6D8lo8Tmt
4kWj6/1SB47HoAp/Yae67SSsEAEiuqKaPes+c7RkZRYxAWCOaV6t1Dr99RsxPvuw5xPr6pj6Ob2e
SVzUH683rPOuAhzkUavpD72bx+syiRQNchD4Ah3AzjMaiJoNioh45pgMOTpT+++Man/yAH8cBpYx
w8BD7+AL/+NhYLUOFF1fD71be2z1wrwKnPwxKuFdakJvRubgDETMo3chti9j9pChow2Mv/Xzfzbb
cCCsMpJlCGSBxaf7xwNJbcZ2dkYYYFva941XJufJh04cl0zZNC/xz9BVTl06Pk8IhxdWE4/bPg7A
srLpvf/rz0b8eTmavbk0jD0bl67z2SPfoSCF++65iPm456sJP6wLPbUchuqSO8h0vF4951FtAhvQ
ug1ZEvomr43vidlr0Aq7ftEPxggsM8i2KFByzH+8mEPH/iuVOGnxf3NXzN2UT3eFZTOMw/knWCoo
+v948rrSzuMeLR1YVyauKGj0o2XKS4/BdmFV/XCi4ngpzbY84hkqj+rqteilpkrbS6/UboOBqVIX
Ddm1ZIa2laKFjZkBjlWWupOhaC7M+j6iYZhR0+KL49BB48i4yplS9zrL5FQ8lNvEAl1fem55Hibs
G2VNplXhVc5xaNvTqM8ZGWkzEVOS0aQEnbbRp/47LBvn1GRQZgkLXMQWw4xwVgD1Qh0qKa5WXUQ7
5vukx/Tfp8HPD5xMcuaTSEMLmzZLDdUi5K8q/Zuz+tHq+cNTCdcXhmkuRppOPOk+3RtdSooLlE+b
uBY+8pkQZIGC3yApRggKNx/tWJkitmZmDTAMOUTWn2iTO9R0gXvKRfiYe+LAnFeSI+LYC7fRtRUh
APFC+Gq4HcebiqHxNoonZw+PFaOvfiSzRfvBlNA3lL4K0NZswlF7AjD92ilNslDER11kz5kWDiDf
g42v2ukgZNbsJ+aW0bus3eJRDvW0CbSAAFBgVge8Oqcybp7++i75k6scU5whXMZaLqUDyfGfHGaQ
tARM2cpm7igvoWqbm6blVHQ5cT+ecs2HsZ6+eQ0EUhyDnESo4xAWLWJzKueWSa+D6Ns29399VH8y
WXFUAkoJwRK24Ik+01B+f46XonNq1ZNir0g2uTjKg2dJ8ElX5j4MdzYZQxbROylfYeHqb7WC4BwN
5iYYjeAM1/XVdcb8oAwuaJncaO7oLhPSx5YVf11GTq/WukYktKbX7gkBKXocXT/2zXB0SyTyolev
gRzBCvqueeP5EcnLuQPTMCCMSWNw6ql6uq36+jGD+xZENqi4+m8oE3OR9/tiQHYl4jhbty1OgW79
iTJB+GDRV57JQxE4McV8itGSGJrYLjHwfNAt9Xeldd4x1dIt4ZzRricMJGIMHdIAmkb7aMZs5WYZ
CfdjbAY7CC/DtRhFePYTQ8LHNs9t5QRYg2mmOBE8WcNsBcEN5Q0CrIufezobQWP18XOjlX8xMss9
xI3+xc6jaxtHxlH0xneITsa270S4jxmFIWJtniSMsJUhcg8MGePehj3woca05+Zmc1SqgVkQTNCd
LXLkK8KBpzi4qzJLHVIuhUVpjcOVQVO3aKqyO2ZjTiZRru/KgP6Ukqm7IZj75a8vuD8/yLngAHAb
DoQFAzP8p9tAb/K66gYTpnWcvceRVxx8hGBLM3IJzo18e5dFnnXBZyC2/YhVtO1bDDRAPP+mRvw3
9yOPANaq2fcseJh+KhIjLsc5gY8rPzzqgwXa2KcrKvEfIL2TC2TR6Z6ZP3DuqqQBqSc7OzR/THKU
D9KsdVLExN+soJ+rtflSBGcksEZjSScM89NDPVJuZ2lG0S4Br6KwLMRbxgNk6Uf1cFUdRih6jvoW
loCzsNDhA4GNULg3M7bNkNYx8rybuqijrQHHeK8oYLDt4a5oSzq3llMSdN2DRauzxtlWg38bZ1Ow
GpNbgJx4yP76cxaW9actAjUSdAfBzSU4w59HA75MlV6TN7MYPTu/RduCM6cZMSqK6YDIxVmSEz2A
ZMTyO5ZpsMUWUW6jrpWrsTEzZL20sjNHvciwNs+Fk9gbsz8ieXRqvAkl8tE7tg90MrTi0moYyC2r
1U5RX67srvw/zJ3ZjtvKtmV/pX6ABTbBDijUg/peypSy8wthp9Psu2DPr7+D9Dnb+27URdV9K8AQ
khLFlJxkMGKtOcc867TvL8lY7NKohbsbUIELWqpWbvNkh2aEAjEunkHzL4bBaehi50iFpoC/MVJ2
Q+lm1I0nWXiSQAYQ6Ne9ghoj6inHDibJc26uHNIgTlTH0byb3ONNZA5W0FnvYyeeaQtHv5DLF8H3
oRLOp1WFIeOLxCFqKuemDLLHoGNjb5C1xEpMgsdgHTjNqLtEPpYhNZdnF17jkgngXnEV/ff3bRYO
J86eqNeSOBEUXGE6DPCPcmtZSqM6S/tdl62/8UsJGdNLLl0kW3jfxbiyKIzdcoGFCnX+slK04FqW
2OcKkmlgG1URmOlrWSRfTZCWiDDICrM09ZWhkbZE/1yjon0PyDpORHjxe3wHuRUn+6oYXosOzDxF
7phYDO3u4c539ZWAeHAOBFpmF8XHShZeuohzURwiWjaUL7KHZeXRutMemieiG8VcucssDbRKo1Hg
rzDUh3TiF4aLQb+nVbIwKvMnaQUVWg+hoW13MOD04ujlKwMg1RJVTHCLNAX0aIov3yK9veazexal
mQJ07Sqnrthmn7nTV2SYZmuRdCgdonLSPmbhU+IO4ZMTAa6PgnZrIGbYOUaRv6ouDs/c682D6hp7
pGXpjbslePReBRzakpowwsIny5Mg2FDtaOtY/lcdSWXn1j2nvu63zymOtOeoQhemTdk5eUBEUKC0
lz4X8kJsgS7C8/xgj9gUG8f9mVNkW1LLpDbuVRhO6+QmNeF/ATU421yJyySvsuvEz6fQVn2kKBEa
MneMJPRe40wLTwErbwThyqJGL/WRKOkLgcPRIyWAltNn7xpgQFhbNIdO9bKTDcxzUxhmRkqO8+Gk
xDSqvO8HtoFVV5+gcFHL7bDQxq341PsgP9qKwEo+McuLIjyVlN1Xih/3q1rujagW+0iNUch3Oqp+
C0P1DHhwGIU8D6V1aYFFckdVHLxRIZsy6I6UWHCOqcTrjUD5DmiSnxRWnMeA/BtTldamqoke8lUL
xp+vOKdSpsi0i/IIOKTddHWAiSrXmkPLomEfZR3RHH1+8WXH0lugYmeUqNZph7LOIlx2M/QaIJUy
QK+o4nhyOp/ABoyvFLxhR06fzIinAmksO1LAS/0gre65skuMUIpKCIGPg1yg+SUbZzi4+mAuABoj
w2oc81C4P/Waq5Skt3Fhq0SQheP0iwJn46JXP+pN023cnCJpPTrfOhFSONZCaO02clO7F4TOTB9A
9IOB9yPBmwaDaYnBRqxKCCBYSHAXl2RwDmGjPwfl0xhabxEpySfOkPAONyHfI6GUpSMWlimLR+cZ
9TEKs7PX1y9qUIyftll+QI33X+Jx2WlefkNmvKhqpX9mil5Tx097SFa+cXaLkgeWsGowThxRn65F
5ihnySz7nJT0oMo4uQm1BjXZOBU0fRTqgIgHfMetjiWGB9XIsaBF+Pa0oMUHjE0CKWyNba0ZR3sH
IQT1S9FcCnJAFjJkjAyFGtxjOydANWJ5ZYvlmAfOKW2jQyya8GIaX4UZVQfcHe4ac1f6Aax6HVPW
/aFDUV+qVVycIkx2qNR1HEyyPHKdq/s4Is6y059CuwlOJZ5CUs1693mIgRJjJ6KekbU/yJZE+3V3
ZNn+gqokEoWMCGz829LhplQjBiVbIrglUe3erYB+i4lyFX39D9nkxpOvUdfl0uizwl1TlqgZ7Ipz
4ibM8PSvtEWcCLoY/W3qD89tKX9ATohOncpNr/FJjkw18Vp5OJ50wzMIUi9x2jIROY0mnOkiM8dj
1DfuMnOGW1HH4cWmEE+bvcdWD9j6GOomgLYODStelfzsiaHa6b71MyHL6tiTIrpw6cZthsG1V42l
Js+6G665z8JPTYRyzgsnOg+ed+7auD9rGFeRNimLjFNu4ZFFuEHRuWbpZx5heOqLlMuRPCEiB9Ug
v6sVtcg2dPq1qfcOJkXLWYxZ0JDzgXbVjaZkVe1WVBgg8+nyywhABblQfQ6O/21MWgMzHzJNys+k
H+XOvShibdVP40hHIBkU7LvTxyYgOmXnNJgJx/C7VYbjnt4sTrTMeXKMCG9/Nqr3eLw2UIZ2fZFH
GwgI5bpBKLGpMyjbeZdEj8CQiAviVaOa9t7kTF8oSP43fUCcTEoFnvsZs2W/i2DutuCauLkwNvbk
XxYGbolKD6tnJxK7ItlIy8h+Jmb0jXSgpc5J8FwZxIOruvMWVaF71IT2yZD15Zc0pXuvjLdOOb6R
tO5t7Cx0Np4ykYNxpStN4j1qRX2k3l2akX1vrNA91e7U5oTenFsVCv6Q9Dn4XigozCZf5UJddcWo
YxSvfDAqYA16Am4XRQaGgslVxqBsTj7Uyt22CAtsp813Zo0jmjOuh0ZT6A9prT3FFKfGTx+hZPXe
BjHiMsGsm3tMv1YLjzTYpC6vsavVq0LxbAC1yqQRiso3tE7fpF4Dcxnt4mKqPsRs0v4WxHDYMLYK
buNDR1M+sAH3jCj3R5f+aNcSfFjzBxIGAnmVpE5GHHIxck0s0uKLU9zcVuEQ7IQdScKyKsS0sbIu
A2N4R8FhLfogK8/SrDagdeVzisrS7+r0SaSdvY01Lh/X6le4y/1HFOcQZUa9QgZG646Y+GjnW7Z+
81H0trb/8FubyUMSPtN/E4VfXPMWBA95jQFNqR76B9XAj6gkCKmry13N3G03j09Kx/QEFPdUasyY
3ED0fJ4f7DZbd6pjYT0nlUtTTOINYmEGS1uR/ZoOeXK281SsNEW8wtT88vWKCJexYdiWBEvTmUNl
5vZ3kt37uxMEW1pVEJUjEwRV6DCpqpyzLbtFGRMcy0rSppUYp/vK8wlnn+oimtmR6qOnZ0g2ZJP3
NJXAeTqrMqnO6iRmh9D+lDdgAdDUoiCxm/HZ7VEv1AkJenXRR2fTaFJCc5Jxk9IYOzgeqBCtzo4K
UYlXKyZgTsUe+5EYAQiNrsJ4bJh4T5rwRQ5KtMwLuAhG79PyrXXnaTjQijD2nu272J1sFvrON98v
2nsTYKJCDRDAZzI/FJe/Qu21z83oG+8aFAmsHPgAxqxdUjxR7mXi5EQgDfp+sJCgK4RIRjiITcah
RaHJyd1km1uRW+dIGft9gnjprPWt2FqN+Imbwz4b00NHU2BbqPZ7HO08GP9HxfSB3pOg2I9McBYa
05N1ZRa44VFkJ62EIKcWpXIlWiQgNFXF00jga1gE7TX+6wEqPmZqBFDUKwl4luB2/jwkXrONctiq
pdqWi75Wvc0AW/Oc1Vp1DkBwGPxZLMV6SbTGOWp1FR+Rj3wbqkS/TT/gKHIxIKA6BGwdPJTMK/b4
SlgjIpVnxmhY3GyK4ej02J0yG3NSyNm6KmUsTvT3q0A1nqwpzJSsV2fdl6b7RFXplRyZDttlnAHQ
6GBawLHCuBZQSvNsHFAqKLAJYcOtOg6tb6XXLJnU4Choove2HvRTie9w74XaNnXCYJGXEUNS+NON
vODVWw31Bu/eIi6H5tQmpEDwHxm++NEESxDVpTEI42zVpH4uB2hYTvjMf75D2rDqbDmJipuokZY3
hLzOW71K+qXdAnj1aBEQEsyCoiZ+h8Rj9BMrxpB258C/c4zvgBCRFxikViteWa57ckeMpkr3cZ2Y
92rUGW2csITB7wxHhJPQU3z+e0zNv1ueB/ejz345ptkfwmoYntQmXduNKS5NXYxP5MREcISKnnKh
u87cEcse8/V2adW+scqc9lonfnpVKugeFXFo+8DCxoY86Sp7/FLSUK2b0ikUcLP0UNsuPEnO4MYy
m7OCKexcuAOydtmQ+ZiHMGDqbDc6TnuSpYYMG/m8bKV27ouVNLqN0hvqBpy7vbRrAOaui22XUmZ0
JEbBI57bfE3hxMKyrNc+RiFWMRHwEeYbiByoxbeV31AQCL8XjZpfpKBhntXlbWJ0EQdgXpko50+d
8OiauZ9M9dQXFlSrCGDdvuvV6AiHECmRRpGhH0ZzZY2oGGxpuiuh5Nmup1mzBBwbrJg++ietxSAr
cWQcZMj0L7WZuZHkkgKiSZy1h0tnIbk5bQxdlvdsNPGoNGb+Q2Fyr2uNvTHy3DjmobdmVWB86pwW
2JQ9/23Iv0DSkNJqo3bwsK/fmKph6XIj5FHClqtWZMlGU4dkPcTWeE90TbkGotgO6S+1ddpbaXTW
k57Xw74OgVJgQyD7Au9KqwhivZ0aEWJJ3aAUefyEa3zYjw70EMh+5AUj0Zu+dneP8aPbLUcue3Ot
wfC4zAuegNLzQQmLXW8Z5LH49d4AvM6Nk7WfKImfcWvzCTQN9GAteneUyRWdU+8ZG8kiX0omdSiG
zo6XcolYVbrGwU46mNIQShym6bMsc++m9F8qsp8HgUrWw62Pvk9u2rzh6/6zSnP1ommB9agogi70
whoO86Zd6+5qUIdoO282GuER8ehVSPI4jqWazTHKKxAd02ZhW84VQ8SJJpD1mN8g+YPRFvy9odfe
pelz+h7zJ0HPzdIJgf3vj9Hk2opButnOm/NPph9pq/lgv/eb3uGXXX4YE72jeCAtQvTSYG9J/dRl
ur7EUQmKpiUneqBxs5SC4jEdsm8kGGA5lJgzGtfBCItVV0uUh1EMygO71CYOyu5pfqr3lO9F3I7n
eYs6SkCKQpId5k0oDNhEfSG38yam1GAr9YFKzHS00NEsRg+DMIHpuA2Y5TMX06/5RdVJlVs4xLv5
tfkpbD9UPQghmd7cT+EXwi1vv/cuqMkONrlZ86Yd0BZBFiX382bakh/TJaRjzAcrXW76VZC3q/nV
IiKPgTspuX3TxyDyJ7lY6fA2f1mtUeLnxKxXrVYzHokoovZRyvv8To9EKFK8suu8ZbH+YeaC63I+
DhJDOkNG1u/mV2M6lpswrJX1/GqXG7ygCzyX07fRq54UhVxtfn8GFkHZ1Sib31/OJArxHgxE6k2f
7/f+YJC6Evns/FSo6G9q7caX+bVAVfgqtoWYcf4+CYl3ZZuK338DW6qEhBhS/v4c+J+rPX+/9vfn
SEQ7nrQcX8b8XtyN8kaN/PdfE3Kc+rBZeul6eYms3Fjnsa6f/zwoKWtbj9Q5Zq316R/Pz5u9ERW7
MUGqMy2D5/3/sVuljPrS8UzWKKWFuewf+3hKdiobbN3z8/NR/hwAyot28Cp9++cpZ1pp/9msBj9b
OyzNl+189D8HmI8ngULQLyyH30f42z6JEUmkxcv5UH8+E0gJBx0kjqUtIQ3p4s9v+rOP5dYlMQrU
J9Uq33VWf4HxkJ4UEhpYTzZ1egLQxEMSYbiZXwr8mNdRAS8j2tDLP/vMP80P8y7zzn82559kHVys
wKSQOR1kfuqfv86af5NhRGIvmyn76T9/hD+H/ttHjKzSgJ2T+MvfT/6ffvWfzz4fUgzBdz0MlYk/
9e+v9+fY8y5/fnULUP84urf5mT97/e0T/O1bdGXC6oosIuzOfx36b69rTt+s/TiCv1Tl+KEE8DfV
Sl+qgjlmCCLuGHh1ClVUaHDMQETMr+bMllYBKJntvInJA8xHAhdj3jkeWaGU06TclVn2YpE6vc/y
IF/OOyO0jk5lSh7S/Kpea+0Ftsjr/NaoG6InJax382tDnnj3tn2Z3zc/9COTuDjHdTZ9yC5ODjjo
tNvvI43tB6bv6DIfqXbhE2gwpY+/D2Vw30L0p/7rC8BTWem4FbeoqNIXw7CVtUwaUIjTJrdgdZs2
lvb7C5Ta0O4VjzFtfrUNXfQqU7k+bctzb3XVw8sRs8AQHZ6C3oBYg39zl1WWejN6Cb9qYB7RszZX
qFt+mYPylRR29dJ1GnN5XQ5HUEfyjFbQW1HUsN68wniadxWVPJCYMn5Y1B6ABA3ahYuyPgDsdDet
l5rofXu5cKI+/wobrKNm+tNScpvk0zp+dpnIby36CvvU7OKbK4JxWTTl8F0brNV8fK31vhd+4r/a
PrL1RC/8k19FzsmCJrMWjUzfQsV9zIenGLlDOpx/c6cQvoBW7BW4ln+w0G9vJfHpd3A5JAhO39D7
jKa52ljUT0aRGbs4NeNlpaZxvqyG6sosRZxBUvj3MHGxZzkeCKGxiXIS/8xbHgvqPoXi31tgqPuY
WhBYE3amoxDcHS97JgW4PKeg9p+lerYnDAX8y+yduEGVEgXSA9Q76XsJyncQTKWkphpPdu4+zU9b
ovJ3JHfr63mz82n9lrILLr6jKy+tIaj3827daOwD1E2LJkNmMhfuDO9BsOHoFmJvA1R6crnLYT/G
b1ArxdG2ku6t96Jm47iZsyfWUTwpAZOXjDDkT1FSovVd/a13LFAJFoFJid+PT36Mink+hk5KjK5l
7ptamNmGm0x8SIi0e4I4NtD44xgJ3Y3KR7TZu4WzjiuTMIamTz1899UvGyaQf69Uyr06SAi6N2ZO
50qxc5TM2c2MCtLL/3rgxgJOp82pgM1PKixn/vUjlcN8nzOD1sc0ORRjjWJM705e64bYzYpyerSq
KekWc9qYA/BqanmZ95kfWGx3p/mneTc9pTMM4cV4Tcdo3M7vml/4fag/2/NbItgAm8DCUfz33/fn
kHVFfLeRtj8Dor9V8Lx3NfOLe5EBH2Bp8tY6anj2MrwOrh0Fb6bacM4mLvTssvDforDqV2DgnV2l
28dYG+xxglWMy1wdiydcrHRbauIUp62+i+K9mmXE8ZHJYS9oEGDJ0d0bonXvikbkl6nheN26uX0J
DZoEfon2PZwqBPNDBqrMUtriua7bCZfuhhspivIw2DUEBRl0IEmdrt2mtcAAb1NtHCgWL7pgNJeB
RcMsKhvsHUHlHiXeF27F3UnpJj/qiCNDSyz1I5JGg2gJWXSUMBNOhvJRDJZ9CHXMxBoX1VJHcydS
ZacDgMUzCGA6ar1XBDin1KmtH50V7fI0uwShV/2gzLFr6WXC4Km7ZYGnChgea9RVGQ1vqtVuBr9R
9wVZvHkC9KkmWVaX/aNoqgWedGVdqJG90byjaP1wYw2g0EYTcpze4iHNGvgwrYX6vK5oaKh3aFcK
zTTMNzFm2FUcvGYws49JMFZUPqhPtz0Xnp0r713LetFNDX/PCIbwjvX5VMiaEpo6lNHS3NuZA422
oSLUqIe4L5yFY6v1sslKFZ82dgGHzLVUEeUDNo66y2I135ro4uDrnBWPw4VN4O/Iwft0hubdFx58
QBZNawa+r5qJJClwQXqzx37ADmUpWz1SoQNAsvcVxiuVhKyq/UhwI62MIehXcZnYe72ov2TAYrxo
2n2fH1o7ibdpj0FlLOkNm4BZlyh/SQGVtVwj4dzQewTBqdc/u4AcGXTc7z643aDVvjVh092Nvvga
8vZW6cJ/9tVkPaZiuHkjLBFT+TLctN6kg3tJ+Z47LNrZ0uj0cvUCkhWggsMyg9rfiwG6LEFHubCc
9KXx0q3RE7tXUc8O+B8lJOjgTsBPGw5fX4Tv5AmtdYGlXPHWQW1QJ+9Ice4Yjso8vkbAFcNouAv+
7LCMVorIH1QI1KXsDRJ0wCrhh2eoULeRKO+aiUutT7uDaiK/sow+XmYpfnwvUXdUai5dE5kUYKKD
PqOhwuasRbWzLnRWFj5FQnIW5FZzLtS4TSJ9gY5R71zhQ+oZykmsJAayWQTS53yDmk2u9to0EdN3
Lg57F2bGKlNMxDWW56/iMdoUlv1LaDQrJc6jAonyyCW3E8q3RAiQGCy1tYHmdQTmqW6rU2HXH7oE
mMRdYjCYt9h8T0Nk6dbJvTfdLz9izjRwtwQgKlr5MRZVtqhb66sVGtXzvx7oH75AycPw4kMxRbSA
OjN6r5r0+1gn0XYoTEp9OijuzGzw3NF3ohOP07AaiUxqEOGFjDhxkVNMq7y7MPDH+gFTaiq9JK2X
ckdBn9RSgfcwMeIt+jrwxcJSWDKqqyJr/YPsKFf5aPGWvglh1e9etWuviL2XmArT6WA9ONpWsIzl
cOGyUCCVoFrRloGNCVD2cAUzMgqWpYoR364AJhoqSdBhsdbSixEO7i7xnbUeM+UL5aXNaLamqgq5
y3/uHedHFgsD5jf/VQUOOpk5G1gBD1PRnsAQZUsSlS2VroB4MIG+Y1epud4LZxOrpKjrU/q8UC85
qqwxCCDVI19cNA3LgKYEbmXk9k7VJuq0Te13IPw6sp5K7rYLpr7F2hP6Ou7kxexsb5slEAIsk+z6
aijeS1V8uel7a8qtmlqXRAwspLCJ0vnyPjgvKxg+1cFMx2NtMD/i2tiEAPUWpeejC6X+hD5uG+Sl
f6pk90FiyVGXAJxJuX/3sqI9pGr9K2mTc08BYxFohKRjbdwSTvcpDU5K9Dbp2oHDDcxs1+T+Tytk
N4ixZ1Pklz4tnbXwFH1R6pz2ujEUzMu2srejRVw0+W6UjrOqbLBLJNR8Zf3wwpVIkpyt4oXyM3tf
A9ehdMq1GwIzX5mgE7ZcHOQje1EGQa37BdLObhLjouv8qPrnKhn3kZ+Pu2a031uiEg21By4yVJe+
jb8jWv9Mff0jTKJhASb2K81ggwEOCtaN03/p0BLK8LuvKM8heZ4JHWkmpyALtLoHAB4uwzp1tw09
cVPpoz0D+qOS0BiSKCjJWk7IOE9H49QY+k9SIrqj7uTVi5RMy6zI+jH6qrOA+wLqzebUzDq8Mjk9
R++HYRxRyungvgZCZNOKzPOAjOnaCKKHQqfDg2N48fr0ouW6Rd166hM25sBN4RfxmEZyQSEaHvW8
INLP8Jl/duYia1FwW6l+ceKAxqRZedwxdO9shHRzMPf0ZTGeixSaoDlGALGY2o6dcfKZRlzsWAdQ
pFukuJb574R3p+nLFfH0LZApcsXU2HmXgiZj7opfjldsyyQ21iEE5aMTCMbkOr8OLrdXxNcAyfJq
b/iJyxrMMI9mei+ZkL6tDWhYe7XMV8Bb5VPs9t8CvH1ArUJjp0SEUOr2gFyhUu4FqHQlS8xlKSgZ
jrr91rkdHd+6vuRxUt/bJssXujVcW6HXN2UcWIskTNM106RjpSYQgxNisSe5XkeT5EKDUgR58kpk
nLu23PhDkmqArVIzl1Gbh9syxUdNS5MRMzJOVZd8ATEyNozGBSHl47Lih5UdhvYWwdK3xq8Tlojk
Q+hqna9EGw03U/ZwdkNHHJwoz2nXN1uvdPaqyyqr9sllbOpQ7IXRLun9hsewwhUXs4wTXoALzE5B
t3IDOVTYm5tR624WuNBb1gVfsHXzleqXzG0z9dqECJUliC/FjP0XI9B/6V30wNoO3U50MO9FcbXB
PV3HuqJ8EfbynqtOu6EzsZZ56x1VTBjrstTKlcF/+V5JmmHt1DVgZjvaClUpt0qafapvBlOgS44f
AyNEraGGAKLpU+/eByG9ar0Mh7OEg4RKu1ineEJJ1YSWN+stkCgnZylWiT9sbN0drr3ReDTOK2/r
JOkvu3Wu1HaLt5hwl81YuelydDIUSoMdI2QqcB6ODKKiH2lbM5bA0y6Wo51CKceM2Pdgl2pkAccw
VD+K+KuXSb9u489K7cdPQQqNq7cbpc20D6eOD0OsnTqn1B6dW3bnuEUybRxF6QZ3KZWFksT+MRct
zEGDXDyuaBdMpv6stGH8jHongC8aexvf7LMrHqWB9nwXHEt0N1mzsmt66YbzyBuYzko6HkZh/xzb
Ljv5UeEjEZumFFX0mTStQ/7yeBOaWEeOri0YD8pV14JAqWvvJG2aDlU7dODNDf8tFswrC+Qe7DYy
ORlBuIWeoW4bs292UhDMmvcuhclPKdP4qLWw7229pXrgqelWKwcYlWAO9mMWRitT8Uv6y0m+HbqO
VsuABX1QTp0g4sG3z6Kqiucc5nksSXf2p6A4ygj4QXLrFhQDc1I6GPvY11piw0lBrLQY0rwbuvye
uN5otmkcBuHvQChfjKhPH/G0/BBpeO0QTkN7DHum5OAC7da2CWitgWXREDrS1Ue4BjR8Ce5T38gu
am+tTjXbKBEdmdVdMnP5RoPSWjlmK1aV0z7GNgj2tcyf3KYbLpiiGJTQ8O0CLVqmXmRd277GRt1U
d7JDlnHZFmdDU16VNDcOY9/3tLUQL4YjAL6sq695QPi67wIo090IQl8Wnjyt6/Y9DLQ11mnjADp/
B76wXkUxfOcez+pawYy+TgsuGeR0n2Wvhju/babCvCQIuYvI0bC8Q+eMB6+1TBiG5udYQhWsXbV6
RkaI3wZkl+joI1UWkPhYudfwRNema54ROWlrmAt0M2bcsDp++ky76YzSfEntCRUWVs09LTh3/Zp4
GNHc5wfLAqEfb6DgROsIQuQhqRl4LUU/aVVxaXMBj9DYeoi3gAd1ALr04Faj4SbqIr6iPAKHZKMj
J/W8xOrNA5QIVpKdgQCBV5bNMC2sjUa3DqkRr9JGk5tkkERwFARCdMQFrBFy8/9lGE8R1OxgMcBU
XPbLPLVNMigASSMgC+N+2/bECtfTwxCnxjKMHX8tU9N7Kq1rr8c4REWsIGLWmhfPhPQP9TxYm2gW
ibb0X4Qq+gXrOfVF2vlzHaXrIRy1V2D+x1ISakuKebCtUl1/mTd9JIHMQ4AWW4rwP5gJAbMoX1h0
mGe8x2B/o2SpKqzMvITOSxa3+UNRknTTAuyiVvGaddL/ics7SrsN2HPvmFfVO16MZVu71a5V82Pv
BiwjpXargetdAZpGJq30kPLopRsICNBwCQPrMl5bpf6sxi7c1jSNQmqcmHl/1B2JHl2PFKcjKDMd
KJPW6AFsVDMsLi373PdAMKiKKStDbw2SroZ+V0HQIEqLlg/mmq2qcOOv7FDfjohaFr7vohVoBvvS
V1cPj+Z0+8w3nCA/oiQwdr3ola2SsY5iLPPR6noaJnDsT6Pwjq7JDImCyt2KHBvSXKPviRhNT5lE
7OT6ob6rkhi0LovtmxsqwA60TFnaPTOYupBolXpl38cTjD2J4XIaTbGVSeKSIJ3/31TfmD//6UCw
CEy0dVvFOCM06x9K9MwvjaxGD7GcRY5xVr8Cik02iXD9s54Kgqy5/6/nr+UMyXEwxvyIXEe76OId
khj0nr72Nu7YFEfdBThCX/A8P4QprPkxPGt0G0Fw9QsPjOm1doAqzL9KeiUE7zyyIGegDWPSa5+1
lKrAEFBW0Bq3fm5xDFUjA24x9D9alLjct31kXoOxzbrCWuSZqT6hVtp0hfkd9ET/ziqmJzuFsJjo
ihUkQ6QQTaQ+d+huAGFWZBV9c0Ec7N2GuWEYkvuR+HqzLDi5MX5DvuAv3O5n9VMyXc8iqoiEJRlv
cm6HqCZHlw67RmiKZ5yrUlbX9NeoLf1OvJNZjX4TS/XWNOI3yg32by18VyfZkmEtv2CQf8hBRPu2
FSTIJBT87KTub37BnMOP1W953orvOT13DUahASSy0t+JCkF1PC7UWoKZd0TxURX4taUInykgyE03
9GCqJVVLBQp+XhFVGJkI1RF47RvqD4tGZUbQmFH9zVo1OC5ZbFQ/qS07yzGd4ly5LdV1ly2HAdm1
qxLf4lrjuqtdHQ1j/aMwCZ/IoPo2VMRORNQfY0Nb5h2hYTpy+gXhcJJ5VmJuYh8jS4D9A+XBtzZl
LJ+sAIlBx5jLg9gcXV9FtKQXNs6nBf4Ig7rmeMuE+4MvWKwEiSh03FtzXTpSZ/6VehgbjVcmeV8U
leSh0LNhyqOw1kWpfsI6TFeiitVNnnQIaZCJMrlL3rmI++cwJ3dNTR+DbXbvFcAMhqhoSif0pqsW
KAWfSeGDFqTeJMPRpZgIjGILmuNip3F591s3ADYjzOqWNFTyZSy38ydO0e2fCApeSs6lqSThPanE
KJ9Cxby7Soxu1DDzZdCW6Ramwc953lwmNckVCtqM9qXnaJvZKBEwbTbchugoc+w5kvaRqz2Y7ckN
MCFCwwotqF+eaKAw21UpV8rgTSbt8K2NOF+8ftjL3hKHRtXDd71UJhnXSQlkc6tCTzsHurKmCfJA
ThXc7R7Say4QK3YKhsFOJhsWCcVTQgYPfpMgs40XxuNP9RiNHb+g4/5uTKaNWFbFx0CX7ZhB5bz0
yPDDzHh2FCPDcWUGVHISZR1qLiBLFpixN3pHPVG+ey6xK7Or479FCUCAyb//9Z8M/zNC6i/w1v/+
fwMJ/Fc0sP905P8/IF5EH5s44/5rmMA2T75n/2P3FfrUUf+O8vrXO/+CeTmuJQgzw+JjqaAA/o0V
mDBfDpRxiF54+rES4G/+N8zL+J+cr46GZEAYDmGUvOnfMC8Cy23gXziRNaTpGoai/wbMS5tN1H9z
cOLLwoDkkjJr2hgV7dnd/jdTvzswa0N0qi6VNqJ6b4ZbazCsxSjR4xRFfw5U3H9g5Jaybg5Ok/wH
d+fV27ySrem/0ph7boiZuhySyrIsyUGWbwjJlplz1sH893lK3t2nu9FzMA3MxcF8+kRTDMUKq4pV
K7wvC9NWeVJbfAcTpgzVpNboSXjvmsqbld7fvcFCNaipYBRITD7kACxz8H+KXtkStIEDf7rwAbx3
jPa+C1oPn3OUXpmKl0cWFdosNkxUUU29DccU/35vJBrDXDdxtpC1/NkfasR/spYmzWZEx0NwP+oq
YGnrSsHX3M8OeP8+TeAbsZRSARgrZE2QN4dm6LZJU8/NcgJY6BSwjnlV6/e1RFQI42oRnnG1vc+T
xMy32t1HpXW3CPYuQHyX7A7+rCb0rcqRkwEESjzpm1mlg6r+WG+ccMouX2IstAW67SE5RINhzRu/
qVep1lfQ3Wa6Bwqs1qZzQklupsZSfoiMABzxfIqlixdnExJ+IXV31DV59VopueYMgFmtqrGvBJvN
MMvKRlvDi82aW8OYNMDZ9Rz10cPTDLNYK39jOEcvUByizDSXePlM3TwxwSiJWYe1eJQttUmkLdo6
bBahlr2a2RiCKw53MX6dHYYXAo1rsECBCyzKl17OPwgdmGJKkV/rTvgRTH3ZTSSpccZcekkjoZFL
iCXDqAVTnnquMimpnBYz9uI+jgkRRGsjxGUrrwwUAl4DsTDxVwvDqC8A9LK8kXGf7yf4Ht+7jTS1
knmtKPFz31foJO5Q9/SthOun3w7LoAYAkfVRyTw8W0tGFMz8jFjq0odhoZFhKg/aKJqPEKRtplqa
HWrDbF8KvHVfZeLjBxQfRRgD+wykFOsxkMtQxJWWN2+LsMca1QMyBea71oz3fWUohM6ngF+1pXT9
90fS/7th8l+Pt/8NB0l5YgCLIAI6/8/j5P+8tn95auvL3w+R/3nfn+Ar+h8TYA2ASteAE2BMZD78
C76ic2ZC0DHj0wTsBUPMpP8cJRX9D0AI4SYngpJ4Q11luP5zlBSndF0j6PrfGh5BVVD/caIO2Is5
AfJE1zRzCgiM+U8TdRaAsEZBaeRCOmu/f74+1/ZzaL8O9uv18/oZ2qX9fH1mw/Ha/sSv375qs9q+
yvYrZF/2NRTnOa444hxXlvbn58Qx7Y/chjLOfsLCx5/GRRNrf4zO4aNwc/szF/toEjgorkrtj6n9
/k4OxK/Y/vh+f6fjOlP7en1+vr7yGEZR97V0whnQdc7n51Q8i2QgdbBFOh9/3qvbG93+0EUauATx
4ZpPniyeMTowItrfvf1t2k/iXE7yrxo5Jy3xizyn9oapk8iQuF5UCt2HnyJv7/0htjeq/R2z//3O
D0iD7M232Pb21D28f7f2uBDPNfmKumDo/rNSPsgEtN0kKD7v7yLD7wQOLvDzIx3QSD6rr8jZ9M67
KDvsiPY7RdnwRK5kJWPHo/jbO9X8cYW4CmAw7mztd4nrVDuf4XwDv46kb8t+q2DABKgcOs83zBoc
9m7A5EOeZaiLsljczzyXp/TUIBZp6lo0HR7MLJ3m9/nHR+ts4squaTziWCI7jJ/gUyxNO5MIg1hX
uqN+Kzt8rMMrtCfxqTlrT8MzRB7PAL+o+HSojgrc7Xu0mqy9QwPvMuE1u3KXnT3DNiC2gyRAnY2E
ns5rY3f3WVusIWeLmhd5evDGdVauFX/lER12Z5aLO7cNBcmIAWYN7vuidj6vz9Nfifx8ffXtG9/X
hZqv2mLew2SHb4gQUWT5b//v9uvvESSKk9dnaGm44CiE6xVZj0A0Uxa8sw9qXjmr0hZVcvXtwV4c
Ieiyb3f7yJa+EbkPWbSvpS0efbzdfHGKTYAR7QD5A87KdnzQNwTqTU/dquGj0BOEeJuIDPKlOMjD
9/fP4f3wvRHSR1qviGKAPM5B9IEzhaZgXHexoqCLs6+5eBiF8O05eBP2K7vXZ349CoF3lTgnSswp
NrMkYBXtsBzIkZ5lMheFFz2I80IwhZjSOQb7eOPElW4Nc7tDv74GztVwrpx79IjHVVf6+fOVfs4v
cfMzmaH3iGeLp39yMRV52lMzr7VzJV/cQFrPpSMeK27nP3/mucNW3LUCpoSyzNQTbZV+1s7r9VrS
n58UB07exyUDCVMrVPiji/4+jVQfZX6l9dkhdUYgHvh85d/jN8/jx+vzPExwQnIaXPA35t2VoB49
3cknFUd/+O2XJDLSLgw04knPYuy7ZnOE7pSuefMqN2g6MbTLr8qstMcZxRcPfL4+QRlXnJ+7FavD
GSCuC+8gPesf1ZYr7vbzo+7o4iJdEhb/xUNoZzHgiWFG7AGb9PiII7/Hyc6VwUjIwKPyTQr3uvDc
V1GxA5kWciiEgNoTnz/lgVz/1klOzZFBUecMPIySpNLPPnj+9flXehFW1PncKMRFFPduB66Q4Nvt
uLLOxt5amTDvQEzSLUGhhWdj4AJRbUeuQlqO3dVAMY8uLbDDT5geCRwvcJDd1It+kS5T3g7z61W8
LhBZyiIE6SE3opSfV2qPzLG9zgPGcSFM9N/b/nw6Hh+5qR0a8SHJz9fH3jxyf1v+cV/gUFJuR5Ro
56sorBAWhO3jU1xGT/2ViteHDIjnk9vfxhYvKiKMyIdogU/xFnn6FI0qPrD1Pj7fLwfRPaci+1P7
+ZFrBgeErLZ/uzmZ45k0rCheactzUUBR0ufbrrAv5+3+xvjC6PKo4EduxdB65YpHXo+3U2afz6ft
123vuSJNmeTFg4RYcN8ReSerohyMLrvdZXc+vormcRe3LwrY2bThraNFbpIzIBODyNlNtDuPvFLN
yFEpyvDYJWufhiNqiqRvMXe8PjpoaO9n5+3XYr8/3laMYoO9P+4X2Bqc4/FXQkQDiLO0uygGA+Ht
+CUGRHHx8fiQvtpBRIXA+vbidN7fFnvO3RxkJ36Sjt2mW8JeMePa/a1LbeO72Ahx6vhE16/GRux4
wJ4n3L72p9OCPPxK46OYe8SNKzk52CuwY12KfsTnwD4+OoDI1F8/rwwMNFHgIArimGijx1/Rdtc5
3vj26y13EBxqluaTbW7gnKh7mZZ5TGZEGR83CVESvUP0EnGAl838KnbEI+lJ+/1iT5cR7bO/faWi
293t24Lave33p93Oiez1W2C/FPZ6Hdg/vX3g/8/Ly+WyCzjDKd15W18uRKHaIDa4snMu7N1ZdnaW
zda5O7tZ787Od2efiJal+1H0m2j0zqaNTIdNYnNye+bf7u3tAmej/SOe+fK2PZ15ynp3zuzT23m3
zewZe9v99kTubNRC9uLr9HXap87xdOGZiOPpvEPQstk6si+K/Xa5vO3Ou8vbIbDf1ghgZUfsTOzd
6bQ9k97pfEpI0WBnf0KCxOHT6WtLgKxTu4PINbmiTJlN6vis8dmdL+fLWrF3l7NIQmScjJLOnoxZ
djU7G+Rre97vkYD91+1EskIeb1v0mLY333Llab8VR/cZCVOm1j0tTidyQU7OFsfG+Y6ORcqkvz1t
T3vKtT2LqtpuB4dM8WBKy9nfPPUu2aOkHDDs7e58nvFnTw7ooqLKzmccYmxqYXf+WhD66ezP57cd
l5+gnrZP1Exhd7MTxRAlejtTYqqr4nJq9MxJBgT2dxcanj+K6PdcuyUHoukeFzxyOyP7HBRlsDhB
YpZ4/COvZElUL8d+a54dEnlkUCRDDbFWF8O4b3/dCMKnmhZfR4ljYnAR3VH0V7FPN6KP70mbqjiJ
BkE6EdLb8fT2cqH/nnfrwl5w8fGy5uHU9BaREW0ravO4F6MFFXs6MQo45ObMFYvF7LL27AuVxYFH
acS+qAvxnzI+9mdtZ589+9y7QkjwJ3GE6FvUkNgXX3F0dCHWcgGBFjXn0TuwZ3JIdsSFItu+nXJZ
vepdk4cW9qwHyuYYdk62U+BY/ZEBR31Vf3ioSP73+9vWIg3xufMg3L5JR4wsX2JHDKEMqY9R9cYR
8kGzF+Lk0V8l9ptlX4B/c94uo0ufJWui4/7mm34L8xk/mGc4k7ns0KPEWdGpfw/OCp7Zu8O71jrg
dOXTRVHse2ulBRftow/cvl3Iylr56GEA49kUANvBz3AwZ+as2lgrkT8izMguEBrOdPYlfkZu7oB6
u/LWw+rpzvrKWkx56YoVR/4oz4nqq2xkEXZkvkx97nbpzNMFknb6EmImTogq/eu+Z9MN6WRfBIvZ
X5SdIYf/5s5aWauBJ4okANz7nUM6IltfXCsEEWyzP7ekXs2g30MME94XDXmOudRzj/tsswfFl5/+
Ym+5qJZJDgsOBUF2Q0YlkU7tZtRWN8N8SbuDtjVn5ULNzpS5Yv8ki55hjjhW6jR0QdhjXKI1IJUm
A18id7Wtz06VzUCo2BMhQr0LZ5H9JlqNCKJHXYDuYr8hsYXDWm7k3spmjBDjlEiRtqVLJTQ3ZRG1
xJBIxDofUSNfp8DOHOQrsXl9XcXB3VfufM2g4V68YLRDSERdUI8x7S8eeUEiHjVrcJwKMzgp6lz8
LcgZl4nd8+WtcjyHoN+FxX04ajuPBR/EmyJXohp+5fI3xySViWI9RDOmLgI+0SO7Z00cfXv7beA/
pZVSiAREHYt8iKwxoF8YHuUZHOlk4MLihbxcVDbiQxpiIz6/Gf6zU/3mnBL9Xia2vLPEpVjy6Vqi
hF9f2HXJsah/oLpc0RtEn+DdMqFmXzIKlTgscXZTF7Q0x3cTjviuqMAfsRn5gauZK53rbp4GNu7j
VA0Cbdm2pgKF6XSpmyBPa/RoMYzt5+aoXko0fa/TW3UINs1i3Ti8bhpuww1mVjjiwaKBweCjCQEV
4BvykGINeSXHcFjkbOH8Chb5EBmCEpXL2L5lt+yteJqcsPxxNHQlMivOi6wDPmFDzsp6Gl0A6g+x
omZx5YrueEVISoe4J0QFPjZXdGTRIVKnJ8AF3GYgGr/gHQ8P2XP9VC7CdbqI5tFcTK9k7lyJCY2Y
rmQuKcmkGLKLEfNx8HetoKJ1JXiL8JX36lXDFjMr3MiZOEx+hWpGjB4MbkeIu2yhv0FPwfj2PXGu
EsmJuRsZ4yuWDUKZQxdfTmZ3VC1TmxUOCYkPQclkeULBOhfFI1/CyDlSbTt3aoMrEy+nr9Fb9kTQ
oWvN1Zni5i5cBshm5ojmFU0uZJkAZfsH6mF3ukSJkS31777aPIi2ln1OgKsLe/S9m8X6ooSMzHPA
y4QDIYvBM3ErZVMbT128AQFJbl1o8HJjMaG05VxjVkXul8YmWlvL5tAtEmSmIuDBqfe6o7i6A+4L
22F20WDUsIMdvtIL3iSL1u3n+FAsQsdwYdBy4pXqYK93QNeZ3xmLerd2gS6fta5mhyvNNfiF0WAm
L7CHzrl3Bv3yapznK/EGkGe6A+CQrZyQkbk/N93KBQzPYVh3oZ12TRcPWidZUALyE3OFN0sWnjN1
vZm4firuElK2GJfBLEQ4s0XI8X45Ljk+D+fFIpglM8aEhIklFN6ON8PB2QU8bF6zGv3Awwp6LBts
+Jm2xqFmD2+Wm8zLBV8nnq1yB45J5sivryu+7K1WbJ9ZAc9Fqz+xaPv8+OhcWlisTWnqh3KMzSj0
Fh/JSlt8jGsRlYLMozVT7Y/NhhXvk9CWbd43Hx/c/7H5QDH1wU9+p/b3pnA/3j+fPtzYftl8fD6x
/nP0U/IsL4U0/64ZWbsMiC/0jB/tTJQH1Ly18jSiXROdS5rjYL7AWoFSBCQeXGD29UZ6tXbmauqK
T62nqKsWw7BImmdNaMgS5xv/VvD+A4ZFnAiha+6p6h9qTnwOoiv80Nf5j3Lw8PP9/X34PixRzYiD
f/57efkZxXgphHf9JuaMYl6fCsUg6kYK9yFUKvw+kM2niSOSQEnI6Y37LvSIYm0napSaFXXKmkxi
I1RMpf30p4aSq1HmfZMxUVT8zOktKn0Gp+EneBpW5krk22Lt/SZ3s0Szk7fxJMarYuGxYnHHZfHU
X7ObJC0D3xlPylW5Dv3ToNm1BLQeXWO4lc/RTKEQREvM0znYXc+T2Kk+0znFeRGrB75iwKSY7MW8
g1kYsMevd6GuEj1Z5dJvoVVAWSNKRsVRFZTvHWXlXxfT34nz89vpfx5JvuXzt8tufzktxBIooKJ/
Dt//Q2je/y1j7v9nJggTSA8N5HZMBBgzhTfNf2m1/Y/j7GV2fJ+5/+svgofpVmV/eQHu/x+sE/8y
yb+Zc6cqAWwmZlNLxTCAOeLXUIE5F7OsikEXp56JsM3+zVChqn9gE55irOAu0PpMwIn/NFSoyh+A
twH8CEi8CbK7pf075lxlIswRf2/O/Rd18ffYrhhp1SpJK1xjUk+3K11f+rIRzOIQl53eUk8FiKsO
Ib5veiIdIq1791osYj4U4JAJricqFjuYiBZJpe/aLrZN3OXaab2Lyzr5tKwBwnUJl9l0NDxbUXx8
Zgfj5CshHqF5UeDCLXsQ2Ib3n3FQeaeHXfVyrydMyxOPUZiYnkmSHvvCLOA/CLxD24wxrEK5tsIc
uBuGZqcasB0n+fvYZ7AoTHn7V0TCAeaWV+WxUgLDhnlcBBGFAw6hKe9LE4QmOYtg0GQtkLVPNTy3
oK5lpzgKQBQJ1dHRAc0EXKKb1UTLELeCN3U5AgXAazEwcTueVI4K2oXDHTtIJ3f3PHxvpuEhkuQt
YNJPAe5plT7eZ2lct1u9Y3DtdJVlWlTccTqPWrcypwvPM1Ic23JwCwuQJrzIcyowDxxtULZpe9+O
98ngqhpPTglCIIpkcquD5FJbUuX6loSPnCYxyRgqfZ6mHqEkpsGkrtDbmWyOPty+OlBChHkDjbTp
5XJKNFP/IhXGtVX8O5Ft+XCr6vJnBJLWqjwIP0fEoPSzzdCPR6swv+JUAy9Qm856z3zOwuSnBX7Y
DsBfDSsogjBOQyIj996GQJalAUO03yZA5UVRYrrEaBFDVz+s2jHWksiYDLYeEpuVVcA0QF8a7dvB
ui/yWjYxH18Nw/deYYTF5diCPxO3lrgBXUYY0OuHMb3FrA6EkAZHeNX3+zrXFfygUnnhy1n+BDkW
IU3JV6NAKO3HKRGHJqiGVTlkG/Xe39cEggKapwc4O+qB5sRY9xv1kEdMYZVkOTXTZ0uvjrXlzzOT
idcQQAbFzCY0HBynFpnEq24STI9pFOOuj1uU8iP1qh2pmWtV/gKHs11C4ELU1U8FTgaGGgGAV2/a
QZlpKu9DUAYKKwUtJFlksKgaGQgzLasAgwXIBHyXUmWiFcfjSwtNH1FGI4HONXiF/i+U8f+bAf2/
ocEYR5b/wlKcXC/ZPw7FXP878CryHxMD6zBmXZOhfjr5mx8NHByKoWIEVg0T9DntP8ddiDsMQzdk
mO8MRtZ/GHenf3AI7191CncDdB/KvzXu/hO6vAKqsTyB/kOdKLKpytY/QWqPSTv0oOT4jpoEG7A9
b8QZbJPResIdeqnE5lZV070kPA2YfMWNh3spnHJQNWyhZL42Wj0leGAbGf5Bm+CdMB08i3hMYzsN
33vV+ACTViGCUS8dUH8+/66K97/vhr8nzpCnJub6f3hp4LCIExIYogpMFhNNpWr//qVxj4dhWnm4
8GZBetZ8dVtM774NmoYWjcs+U598ECPdHkdxYnRYaVbhKLuQ5rmSd5PGJF6XXYzVVM/c4Q4gTusf
TMgaskl/84rp0htNJ4pxyJ74mefgaFzYNJfsxHX8bhEjtW5MDwduPMKrJnLLieVmefZG7CyvHwsS
ZrWbfAWSUS7q0mR2DbjNODGeIEK8arKZExgYs2qPtdLuO3zyofT+DIyUyMDpiFZHAqX7/lKBaNiX
quxCZdo40yQ+GkOdz6Yx/naFly1yv7OcpjQGJxj3rcXrqQwG4ryi6LuUFeLeevp9oVfEgVql8NVn
5SjnIJ4y2I9FH25xvPmc5Nt0rAJcfzJeqSIgrIgxMWqdAYgAdQPDwR03lvwJcC3eyIXfzDwgeRzp
qsSwFhMQVFOpkhtD6GkHXQscuk/YYZLv8FUnyIFREZjJIxihbjEJcHfqlNo2R4w/SjyxzQLPWoK6
UpjpgcOIk+ql18JgKeny1k/VcN0pXjKLLegOJq28yEGVTWoZc0BGSAHuNlHdMNkGcYggzZbNKvMz
4rrhbLejoZwbyrnw8sSBXTQDSpj4oDshm6BFTvX7sSl9VsFQsNhAhW08xmiM4VVmi3MFkZwaMTkw
N6JSlO5LXBs3ng8WC/FzsV4fohZc5QmkcnV9nRBQQ/m1RV0b8yZUJk4BhTN4+db7RGu/m3ogmMZX
JzaYm37clmAEsbLJI6jW+xO8S/dQWikQdLu5l6hLZZp6DoCpgE0BxrwxgLJozGumNr7jd+D56nkO
B7uVfkh49g+qcsC9FfXpfYSoOmbOfpEm5rdcqU4fel+Z2l8A2z72ProFE+vnk54K2aqkq+ZP4VGt
T347vsFy3cQ9is57eBphIBzARTOlzrSbgYkXrBkE60TrEgSyJPJGstBtjbpgxdNX4CJE6Sb3pIXl
y89E8h/VQSbInVwC28jbVYdssnwH1g/tpghGJ2hsNzQdaG/Fp6fWnaMa2k8BVkOojKEzVuprcD8Z
U4H1TjShrQZmYk+YDkjpRa+C7agxLyMWq5OT3NGaZKkUAA8Y020sJ+50fO9q7yfo0aYUIHo9ksmq
w2ji0BDpsx4Cy7LtP6XCa8TkDC0hnqe82HFhM+r3wUo3XREdCnmXNZLpKOPkRU/QNBjVvvefpT5j
wEv1bVrlXziQ1zCc4bwPuocVa446TPBbg1zMGeQGHj4RO6j2EyrLA74I0PY+O+YAgSW5l8/aFGYL
pTuoKe7eath8jHmNu6FhoEIaiLkFWnpiwi2OYz1at05Hx9TXjqm0T9K9f7Ni5MAATF01xh8jqAFm
U6erwFIuTVWg94qRkL7AFXq6KDNcDjLBgDPMLIhC+7I+THoFEcizmZ8C3dZlT5aS9ITv9cRKjqxc
cUuDwQFX9mIAGiD3nrRMWXdjitIeuHM7n+Ky0hICaHonaWw2rYn6gag4OxFQuUGr/eB43ef+26jh
MYm73wGg7sW0YFRpxnFftdW6C9NrDYGq1wWvelLqTuhVdGjApSvpVGbK+R6rZI+J3wAXuBuZzPGK
QIPYjECBoGcmm3rmJjAM+H8CBiEjipa63J0K1SxXo7Sq7xa2pVErQXgNmOsZFyv2P2Km1eBZE6dS
TDPs3ATZKjSslOLpA88KuG6m097HS6FOdqCmzPW8WPYjitXYnxvN9IvaQeJVsBaU0S7rFMVSCtNy
QICWFwRr2MeT5WTQYlhZvXomqWox61Tj2wor965X+gKsTCykROdBf6nc3QTwiKQuAXeXjpFKhKak
to4yCYFGlXhnma35CZ3da5fW6mzQ5YOqAnLWZETgQDRCdIBwt5F9O5fW+PcDL7L3dNhG03h09cIB
eWXdafkhBxgyg0jQDYBmsKlqYho7wJqs2AhhK7lrbq8ocwDK9gBK/GRGecH3vbMb4kld3pF2dJ+c
En/6Om27ai2nAIbGEn4wzfht9kAqqHmq8crUtlKU6Gv65cXMTW1VhD66wdoAojFU5kALYMYhMBSh
i1gAFDJ6Swk28l3I4uZufas9wwlUOyC2vhWEUi31oanddAhzVwHGEBhaRIf1GfFo5qZqezQVKus5
uVReNL0DKKKej1aA5q8B0bKpGB6DwFzGEO1OJGkG4GAfm/Mi95mNZN2n3z1H2lzXlQqFc6HaRpjj
yNDlORT00PCZ0mjninWd+hmBDVEgQ3JauwF6S5YUZ22kBwSlUjsFymntnn17JVBuZfk6eiGInJYJ
6aJyiLPwWYWSRE5q4iL6mwSxAKjzLZAL3JZNyp44EROPjemiMSDSBAtS7bHzeMWb5K3UrP0JhhAK
mrY5F7n51So9kLX5p1n739BLYYuVV0S/Xu+qBqJSRc/F9/TcI5JOrxM0pa8JJ7C7ifmsTcan3qwA
sezmYR5ns8pPEqADmLwo5qzRIFzMCda3fSMHh2mi/qjjwMLoABWguob/6BKggnaSnLzKg/KhRRYG
kwH8a7/Wn2IPumOZ8IC6xW8styAWApVwWTbAceQlrmlEZh4rJnsANmr1TOuts9xUAoU7cSp1Gs+K
uwwKRKrP0jHN3Hw6ObQlGGgNAM73MmRUgUUnB/nPtEYwvYGw1GNpWZTa3PCVt0DOX1R1aOdE5AFz
NO0OI9ikrUpI3326TRv9CPTUd6dW333pHzzi4zIR7F1p6VEa1Y9QM9/AB3Wzpj8S4OM70SSc2CX4
MEpGrEXqm04hrgeUaJhMypnfmlMWXHdcmbsekP62AdP0XtqwBr+aWvgDk+y8FFjYxvQOd2+avFYf
ZpzSlwJCHmO9NXgD6T6jefzUAL8/TmoHhAT8U/KicSu4PZJOrOWMAsTPC1JODPt08mZI8k+agbU4
Anlb6NJc6RvgEdv8G2i40m70EK4D/P5aEypmpR6/i7LcVTKLuWx8KSHHcUbINHmvem6U4jg87cGv
b/rwrS6BS9Z7vCfzpGYajEeh8mbWSWnrHhP7xOoXfjC8JXl1YYIzgwKqnQlMdhA+sOZNlcIFXgUq
hOGnagFsAVJ01ftEN2US3I9a1Yc2gNFEJVWYKYYqBSO09p27VwGdBLQ0kOCpDcQJBqha+Zqq0eye
t2BHTu/Yx7TiJZbTD/hsVYeoFZkZPTYlPXJbiBA3oTzg6a5IQIuhg1DKkohGOEWqqUmI/WChSS4F
FIk+00uiqPO4NZ1hSjtm0+Z5UgH/H6qTWWZZc/AT4mUdmQB5wIIM6jLRpo3+Mky9p6lRphDDnqOJ
Xs+KLj4xCn9I6eQELNdgN3Exs+6xYYcRWmdjrydJvaGyVkHykdbRT6ip30Mb4MTvgQd9v0sM0tZS
VkEzHAopdeJW31XWfRfDpeAUoNGjJFn54fSpkGdBTfRrNH1R8/Az6pj2TpRrphD441vlN0ypE0ce
cyCStckySbGRtxa1oc260CNk0ut/vGJ8Hj3zteKNDMMRhMRMe12DeefMkOoFgK+qC+1a7RCI1xU+
z5FejCIql7B2HyYDcypmseA6BeXM8Ka3GMQWRjrIYVl0QN2CYj6OEhvcSeGAuJGBoLKjaTOxO6V4
ioj2BbXgBBZWY6ct4YBaC+cQy40uLeHrRpfwWEXGcbcOzW1qGgPICOGnD6saQbPdySfiw0nkdAGV
0zADOOAmZeV+1KWffjBPXv1sJLnshKkMLVAjhnd0bFPgDtpCf/VhcwuUEsuLb8Zupd8vSg/GfyHH
F+KFYS/TrmAWrLQ4nDhjk+KZE530xMOY2zZrvcnAImq6F6WTv+ShvUy0nmZqXlhO7KKmfmm0rHSS
8auJje+uYHI6WGEDZYS2NxTQ3xurxDg3mbpSXayiuAVxJ1qUasW4ylhZK9JP4p21uMFAlyonT69s
hfC1oRwOcKNASrcpGn2TqoTvdndjm8mvlndHxdje4gyc7FAkIrfW3DfN74K4jqLbqJUgErBsSDxP
nqo2EGFZ10gr1GUdtzkMBsr+bnzmmTk494IQZD2zmNoF0bpP7i8w7S5lCS1abWKdrzEsVlOYaXXj
KcvTy1QJdbsskw8pMDcEVz+VfT/vMwkEQNPEXVLOzv0dGIhe+4rU++goXfgsp80KHMDNRFBNZWgE
RdPHCKkW5djKI7lcm1rxBOfemwaKSJAEV3+8PwVVsRSZSYbyBAXTrogxVg6vE3Dr7UrNPvqEiP4x
BKtrBCeitsq3LLaY3BqEEZqt/u1j8gE1SIRSys9WVH1PA0gjK9l8D+l6Upg8tbl56QMJPVspz9C1
QA/pZ8upZlrrJP/JUWEuq1rBv7gDqFx71yD4cSwjW6vqHWTvmDhpajOFlK2vmyfmwCcp6dMZSHqZ
h2Yu8nYRo+XKK8HyJZCIF5GpLiZ1jxbAtKDHa787j5E1igu0rOW+mVp3R05OQxF9DX0H7AlLbB05
mFdT3WM+Ec0bCaGug+rJ6ME/9vULfBXHQFYlB4glRhps2SqEqooKxjaRRhRMBEia5XugHtBzWG6R
YvnpeanAt8qcpiQKQO293jWra8dVejfAO20cB6APwfTXz618h8PdAtjfTwcEVPaAswIigqh1hZlc
596JyH+WG4xtBoE1xEVO3uLwftDByLMJ2uZtdAd9zx9fRiKjOJjZqdox45wCz6Wl6dnIea+CqB2G
8ecUcPQ68mZKkrwAOFQsmXjXT3pW6vOmjYZnAsg6R6oz2GHC9FSx+tqEhlhKFl24HcrR9X06jwlX
0jn2IlwJUJ9s4CdvMRczV75HZ2u6GKsEPPriI9fKjVLXlyq2zlLISg8IjLUyAfxJFZw6jR8eK++j
bNIzdKuUpS8DSKoAiwRMPPBhZw6M/JKE+SK6E7vdTaZbX6ebRGiMASiLbkbaHViS7wHpc8s7C0Yf
pKYsMPFcovqKRF0B/v2mV90GVQzxZdO+JfKny2iYyUuXZASsacmuawIcn4geBwg0emMh1Ajui1kw
8U9hRWXWngbKe/AGaIJnS2FOzwWjnE69iCbZW+kNTljiQ5/1oY5af/JcqCGeAEbxFA461/nzooJH
KcgOqdYux2L6DibeEjyTp8jS7Gl6sgoisb1wU6npFv7y7/sdG+w9GW5WUPWrSMqXxNp9qr63bqWs
WoMXR9RS8AyOZwY2METyVklEaw8BXMwqxh50c5xrSr8A3VFfQU/YkDWpgw4An1oNqLUhHfHZUOTP
RuuB8/SnkEMpN5VREE3QKqlAMJmapQfuJ0CjJ65+D+Pxo7gPS0u/f0JmxoRCgekv1Jb3iCnQAKqc
E2oCerVbJkp5B7aNJYygQrJlkP9mk4GFlq+VjgmAAA4IAFiMG02Huj0DGQOcPW0ne9JNSzAEgLe2
ShWy6klVhfqjxaNGL3i1SjXzQOmt1DvaPh0ntpXrJ2DF4LqZ1M/TPP3AypNFWegOQWrOcFczrekX
CHro4eTQJ9b/f7N3Hj2WK2l6/i/as0ETjCAFaHN4vEtvN0RlViW9N0Hy189z+kqD7tZogNFS0KaA
W5U3TyZNxBev7fTKqx3mmOhp6u3mdgmulCU8tIR2sUkOwZJiiEgY/8KoFuu2VRffUiun1dyAnqOw
yy/b5vxsQ6gPM2EYhSojAFfYAfzMuM6WVAb1rqw9xmuzvwt1d+cmtKaNIfKJMbk12X9FtGIAOEUH
Uz6Qtt0xI1TJuq0rsQrN+K0Hj/M1z6m0Uh0snFaCRcnHbAbfbUQWmDqsTh3FFYEZGoTXR+/F7DFx
Wzb58rlxKHoqJniH35eK+8Qw0qKhox2HWrcmISewRg0jkwdKC+DZoq0Yjbs26+/TfKBNKGNBUYXD
Qzs5r3nE6b6l8XEVhdV5UO4hou4xk/p1pDnWauiNS/u7bJjeuyX61dssJbn/LFVJNLt+bZLpPRs0
MVPcPKK0/pi22NbCftF2dIq95I8/pkhMSN8DEWRSJKV4mLKnqWkvDkeYodP7iUDrW27JwSC2ZKrc
x9aPgLzE25DezZ0VY+AYNr1nIuExNcVp/c5XyYPv0KiSgv6BcW18SDSf6IBKePu6I1g8SVqQDPQt
jbStw98/21AT8rCmpTNPAbw4BRt7Zd0bNdsMHVHNmm7v3Vipl0zMn8OydWO9p1D0GSgWuYFvlLgN
y6sq2ZPcZl2PDgqQtj3G5r53UtJz+VWYw9QN/1ueMqdY1+38DAd29XOUixadtiSwPqf6w2zfZmN5
npf4j59aLgBqFRFgSFnAlJw939pmPrRA6Rg8xuAbmSwF2bigp3ZCLDz9M/HyDM2N7Nnt6Zcsbd6H
UMUbowaVVBm5RGrA/3rjshLScVL8ciuzm97zrN/BLTTrbOJauT8pSaoibOwNGU4AusZ9Y7i8Nq35
woxS7obCPcQmBd3zKBkJ8nydCF7luGnzNb0TpPMgQ7JtamXc9JlaRNCAkH9Packg8ihhdri9jZML
nEfpSzW0Z2P40p58qhfuN6kXeK/cFu1WRtsFnRpgONSz+X1EbasfEvDeADCTVLWlG+LOrbTe+AuA
fpZMb6acsrWegNpmO73mxImePUXN1CCiTRl6960h4exSeZ2QXdnH22tmm692KA4dTUyU4vD433IY
Y4PzlxFdGiATk9w4L1GX0e/Odk5ohUwID7tLOPp28kGmEIqRj3HKGyg3EbG9XSIcvKl5JR7sZYhi
DURf/QEQP4Ymd++GuIS70ZrXtxWiqAbSkTATgUK2HcUnrBgm2f2EJxuUAfPR9HdebMdhoEzSh4IY
uVVTY7TOF/Vk99dQ8nZ5kf9gACLw/hIqpsvlsbPmA5vzyWmKMiAZi8WsLNfkcwqSDyfif8mOSJlJ
jfyLShqQpJkqL81SrNL6VPvjJcxfxoHlXbZgvwSmkXi6agrv0g7xA9TNamghLhqe6awzh0Dwcal7
pcLpQS5OGsQLU6rtcHf6+a4GHbUNtGehO72TT4uMRRHTllfb0R7fZ0UYuK7uevANHVNh3NU+WfwO
w7OH9ngpJLkqoEbJn0F059jsttDFCS9VTz6r5lGZpvi08NZU5FNYNqU/ZXRKamIwRXTKo9vYLne+
IE6o9vN9vCwfeUvuZKYpGEpK95M2ids3HhIevZU0h3eznICw9b4x+Io5vZaZ7nfRVGyj2HhO8aWX
bb21rORELturJK5xXZmjyRbDES8JIR4iQOF055e3TDnO9w2LBR8Ylc1TMT6Xi/jSk947Oe3y88hD
6H6Fpvtl5ebnmNSIYru7iPB9nb6r8UMa7v00dliw1SecFhrSW74k/Vg3lj9+iPN1Cy1vEW3ve0xA
4dBtleRDb09SxPJGlsmfsGUBpy8RfKB8HXgj2FNYkKz4dsvziJgvf6tt/U7lzh9TabJu+JIyix+6
uttZU/SQG/rVsbszJMrBIgHJ0KsipBeKLYySvnT57Gmf/eunm1HpEVxE9mPEMLYlPHsOjBlGy49d
jJfbMXMFAXX8k1EmH6CoPwbdjggpeHZl4cnN6E2cvd2EBt+9FcmYBmfuc1LKY+VCsZRsveltJeWU
aa4Ky3khvqcFLd/FNQ24mnP+5BbftIVdxpIbqhhXpgy6LH+pwk1rNw+zd9trU6YAOeec3914B/f/
HfrIMklAJQsgPY5pZaxUvrzLRG704ORByVbAIlf28LD3JWU9GPFXlh//wfDtBbFrbw05DoF3eyhH
/MjUnERPnm3T5sZ/jJmDprW/+BVVht38xw+Xz4IWTCzsAgjZwpKZOOxxfE7jPi4SW2aPalV0dB6M
8Z+eMDlaYCFynIMTNq89j2MXhEv2xb51cWR7vd2ZUSu+OSXq6fTI9ug6H4rO+2ZpqT6IzwW+y8wf
NuQAn2MDr36EDpzntyJiYSzn72xe1rWV/LHq5dkvu9fKCy/1IL/oYLwBjfKxnzR1E6X8anvxPgJ4
8NA+pUl86cL2zlg++r7aIGF6bNP+TbbRXrNYGq7eq5C7RRjafhjmV7oLv/tRXNwBPF/J6JJIJzsY
KXAHB6X7MqRdNxz0uSRumzej3A5mc5Q1F1VNOfMO22tAQ2ujHGqyyJ/LnfxsWrdrbo8t8ULl5rZ9
Cjvt9yBuD7HbfWVytsBXCRO0ptfWdB8j0W8KnmgRmhfiYMHi9QGYYjzcLo2MujNpYezqy/hqco9W
oi7u0zF6zMkaDoiKeW7HOrBoXiuT8AZHmM8EW24o5v6UKtmOhr0bomFDsGm+mhTX7rYKpVnyAQpP
DTMB6lZMqFQ8ywsFHDig5uV5srwLR4c/yeAc/NZ9hEwM4iJ9kKyV8Nv8qL4DA9O+OJ7/uCg0yzHJ
sV6uX4laBBTl3tuoVQzwABNK4bYIzLl98N3nynXXfkjc0GgfurSeg96kPtlAMOMV/V1b6vfbQpG6
DH2pMz+XMnoOm73VxQ8NG2HdDz8J37kLl2IzpOLx9pvli/m5TO4XbVO7ts+2suju+E04rvDO0f25
J/Fw4Rze37mQ6es5Wj5b1z5PLhR7sVBaW7rNNqUpytgzGDy6EAex+8sA9nen5MHt0gcOw8+Y54+z
B/4T6VfArvXcfHX9hP9iFI9O5H71bUGXq8WBzlwu4Ti+2jPwcUJX1VpXJIcxmjYND23dE+w4fzrT
RKYZO0jHFYVeYKMKMg7g2cQbz7wNK09seBhW4TqjlHypqkMTFZcx8pBou1W/bel63qSk8ZFLsh4L
/z1uouaaT0fdD9maar5obaYDGWc2hX/w9aulkx3ZyOwaboTrU5cdEeZhc6fK/5+y86fsk35+nus/
/+O/fZMK27fz45+Iypl/DIIg8+Y/0QOVv6u2/SdpJl//lx7I+psiNwdJpXkrn2Ro/nchpoXYErWl
D/J0EwV59j8LglyPsB3+STnSsfl2/1OIiVZIOK55+0YWf/9fzdURt97ufxRimtJGp4TmSPpoasjx
+WdNje2XRi/ajAA/48yiV13KcIE1E46gDFiBAJOXiZCGUKyFvjECbPLq4HZHtALJAxW5OzLM+z1B
ZBuowCOyqOp6o8fS1iNmtAYT8cl/moUgMS86eQYRvaYetn5EPA3kEI2KMJtOAYXOKpFsoDVHwmqW
S5JOOgDfpZdW+FDK0/hdmO2nM7Zf/nJNG5egv/khrGnLUzDqm9yHovCSfauhR02R7ZnGQ/pEgrwk
Sa9yJ/PBMOvfrZV8GsLelVJs58Yn7qr9bip91unOVOmDSYv6ljith3HoozUntJNFgxKn4IoXL2XU
sobrotM/oZ8Tdg71XUUcX2pmZTp85SVrxKawlRG0hibywu7hV6jv2nHZ9Vr2sAAUg29CD0VoUn5l
hmfshDEW+8mbH/Pyt0lrJforzisVe5+vWX8saZzIHd8xHee1aV4jZtRtYc3gqy5ZuebvibDpYBHR
up2iIYjTAtkliUeMkCdKmU+W6exbNXFA48SIzLzZ9CGplTTtQQi10SZRzmviPbedG65rLhekVbFD
qhM0iVk9UrJ2b71YSfsTZsZbqQexadIBbm6ehqBL3J8hbHdTyhDW+oYO0mFKgsYmFzhjrPMr5I3p
gshTMWzVRU1q6+iV/xeywv84hOZ7+u/fFWDDLfXq/73QL5tV5P+8HuFpi5Kh+Mf16/Y//LUgyb8J
1iPe9r+LE20Ugn/pwu2/kR1jyZv0GwTDhZv6d124a/3NNREs3hYwdMTK45v9r+XI/xvjwG2V4oQt
pOn/l3ThN/nhPyxGBOiwDLnCd4nRkY6y/2UxMkU65U0hXYJCRRkUsbrSZ7Ihju45dKqjnwrEOWSj
d5N7+Ifr8x+IC29y+P/9k1Fg2gINFzr9f/nkpIoqDTrqrhINDySIH08N0p5jjiTLD/KQQ170Z7Dp
dVqJ11A7b+Y4/xrEcjdFSKD9Y3HkQQx51sej7+h75ei7U3fvDdHF666DLfai0QfCaCMHeZVz65A3
vPJ+KsqP//wXsVj//uVXsWxfEPToWJJkIRPR6D+v6ANhWdIMSfxfhI963Eq35cRhd5DLW0pF41YM
/heh8iDEamTKKJZDJ0uDbEPnI5r6L4rRV2JqfUp6ydIOFKjc3gmz93S8gdZq+hn7gc6EsLb4vpR0
+0aCROlW1VN7+xj9a1CH6lcUUmHcFRYq5PyUOPJP5CPR76YbTqaztduisIAVTrbelBPe3PtuMJv6
k1hFgPh0Q6/RL01INDqsTNFfZp8NRd1T+eO8u+WDNqnOYW9K4tZf9YMLTmOD3cJcEhLSD2EgWqD8
QqHj839mkyW8j40TGOp9xYK6DCJ9TWDT7kQ63A3dF52ngDy5hcENcCkgYBppvHrykPOxQRDZWPs/
vG6HW47YrowMsOHGf/PH9qMhN/NoeMm9fhQOxrwOTUNYV+DFXnMEqNABwDQh+E7Qixj2uzZPpNzZ
awJSXQQDOr9LO2hIj4Jp6EisUGgyeezD/dI33L8084+I5/XVmaCnFMKwBv6vrZGL+XaZbHN4o0hk
YkduGmKscCQbhYRULsbBzUCHKGs4D11k7AFBhivyyyIwknDeiULgB3DqbVRPEDVpNm8yG4U8rA55
w8vWiElbayTyuirN3+cBZ3ONtSVwWyJPm2Z5rpMvwuWAGh3MTHSvAuOACRAke58BP5md6g5thK2A
UXfl9rgSo/hqt84OFuRNJzUwrC/9dSvNp2QA51bt6B2Wmkzm7dahYucMOx8Gi4fqP4p9iE/FiD/C
AqaQ6cEQ1gAUxbDyZKg2s++CyyGQqKyGuboO0KV0enkuJ4RahZc9+Hl1zqPoi3bZjzkyPkMXKI62
xg017QoRKlYr96fWMOyukQzrkVTuiuxr0XZHV9U7gyhw08gcgjshSfxy4Qfocw7H02GgpGYrnPja
1RGBzcnBDYkzXiZM5LJ5qgtGoNimbbVV8w8HnI2aLAvVPcOQumPSep8WiWpxOmDHYIaYUYyGcJuj
4rQ/mHJtTSe6ZttVWffY2+n/Zcxq47uokbCSPldtrqJNTzM9A4B9DOflPBqc4JMysbatiV3Wmcd9
FJp0i0/jPWyUpOfec62j1w4fmUeOc9RNxNrSiESh1kJnUP7L7YQIxIAKuSjOFJTkaEnM94g0eJpV
INp1dxDVaJ/aLLs0dmlvtFO9V5a6o8WiCybXaxjFeKaKPCZ+ZHK/ywyRimwie22q8iM3nbWQp6XH
zUJze0Eq35OPthJ63tTr1GvOcBuExE6GhboPCLi60VwdklNdjJyS83wbeoveVZKwfdkQRl81m3Tw
BZpLQdcHzobUh+Wm1qVb3d6ObAJyDi10dFWlt+pUjZIRS2LH9XlgTdKIVwPUUEdd0+BIOJC5fIqL
8KjK8GeJsoyUWRIL64m+2LzxQUfgKgc4Osog250TOfl2kj1OXOSaeqJnegkLKFxREn+FrLqwWRV9
Yv38HCkleo2niMREw6EsNwTVCxpD31NxuVLm/IQ4khzFcd44ZbfhyVjoxEURbGE8Mj3RH2oveSaO
HiCudjjLhP26o88Z8P0rAySjBcOSb1bNM/a7AtqrDYXlld7nXVr0xIR0w10X1bRhhB9hazkPZgSm
GiH7WU8SC444inx5c/oS9U1qKmQ2D24yfhkeCf1Ser/ilNc6DV8SwQ0uFMJeAhZtaEYJUlS/gHJD
So/lnQEImWgU8pBgD6Yw0jWNaUosa8+PsWDblOhCp5HXqbkrleqD3EBtNyzZu6bn7dQiawZweMjm
6s1VFTwQxwiQzcNcndp+jFa4YU7NC829JCtQH2z5r4WD7rOaq19TgrAvrtEejaAVBZ9zHkRNJHrh
QUgR/B9Y3ks9EKQlCbBey1j+Si3rdchLtC2pjwB3aqxtiIijXrA+EbZ5bD233zbm9FjWap3nCE2m
jOmj7ec9kt79mNcfrUR9X1fGuT2VUOJbC1KC07f5otLmp3Pyu2YuDkuEukKFMXMCSrSmKg75QoWM
gfQbJQOpuIm3Hmgg2GYespfEf09ZNVY6WZ7KcSFzpyas2A+7JUDO0wSdjUW+c5btxHvoLWF1bMI6
3TLWcYYbPiAQPwbTwyUaAwRQcXKgiA3TQMZZTDTEtTl2BnDXB0U1flZFNR38KX6ws9rbcbg4zyEi
QXOBbvb0saUKK1Z0N8HTg3Ykb5MZ31YClC+1DtF3YZDPUKCPRf5ogjLzQhVbmzqNVWw4X8mtLR4j
UavgwD32Yu+ZrTKA6QySfDwA+a5Fh+rDKlKPdlySVQtC5PxSq13UCuzsnnOfcgcFdT0PouvJHBqE
t+o71E15NsdbS6RGMHcoxYoOB3Pl4FbpeIQqRaWyU92700gIkGXBD0oonLQJHz1lfPWxn6zlTLdG
6Kn3blJPJVrSdVGUJ4pdVv74yrzG71Ijq4WakS5NOramWHFpkKh6IwfLKDo01fRQ9WS/ZkX1EksW
kh5Y01YLfDb7PXsbed7jDCU/oDPWmcdx+gAH/25l6peVnqvR7Klv6T4j07pvJ9aVTMU4+jrM4zYS
3jq1v6Okzo5c80A3E9eDbo+rXaRnowNCDB1jGwuLhqOy/zEQtxsI3tj/jSzaaM1m4WkUM2M11EGX
xj3g0s4GLJz1tfGG9imZbNozIVkAtRlc7Aw5WMiBeF7ERBGSupNuzYwbz5fUgfHzMnT5naLXKHq2
Hf/JaKEOdFy/olVF0Ndimon7VzV4LoI/90srdTLqbmuX7l0xKrL3+29LTXji7XkNRUVzVInK0snK
T3fy1WpIqCbR9Mes/MW66ZXrx6ZuA6m7etNmsByp8Ys+JF5LJbLVcjCjjPI7AYeVJiz3ngbZc0lK
mOZyN9rJ9fbD2F64i7sJIbX5Orr23eBPb23vzfumUs19m4DpNsTNblI2LEYXx95qUs4pfItOih1y
10n2MdN5SipvOSFPGXdz3L10jjkdu6nb+9mIXHWOs70ZegcHf81UD9tQi3K9S53WX5N0TigIDPJ2
HLL3SWfyqSUSwmDwcV1Db+updZ+EpUbkT6l9YSV5Sr2IBdmijWyo9cHtDbll2H7rcnPYttTMoC5u
nmMB8T3UU3qRRYVUKlxwcvm/Kw8eWvkDngu64o6JFMORvHBn0/LTkMUSLy0TBgcRpEpEDAGseAtS
AstBZuDA6zq9/dtOdPEyhz/dKLsddYko84ZbVSKYvbFEl7lxBwo+ELr3kiYdTKMUl3Y30qdePzPx
Ws9s1wdkBzxq7jSfl1s9Qekuz4NwjDfCo8EbRPcuBJKlNvWBjeXQ7rlklHJlsl0rZr04DTlKuYGR
EW1bTwVWRSN/jf3yo6wXjwjgtz5O/Wuy9M7G4tNCP/ryBySkc9h8p27qQ1cv7SbSYfThFPWfrBn7
+zzzm5ORyYuR2Q/sd8t7g0KrWswicGscYKPv088dSRnI3r4W5KyTOiDyk+XDWSG0gPquun0ZgknN
sXXCl+Qx91XzWpjNL1M7Mye8wTvklcMM5Ogna1KX2q5m6mxuDucBBRhMKAKTSnIe829OgQChVq+Q
zCB9SGDk05CixShxnpahWyAs9DG17M/KsykVg1NskDiuYsdrVglHcLhCTApTrn1KjXL8NV6NJMD+
nrVAWZqCBFWUSDm0w6zqph+Y51OI3/jEIe9GMmNheHdD16XALNnDmjKmmiZZ+QZD3d//oKcR+Z9b
OqtQDzLQprwfb/2IfeauNLot0c3VRU4fou/mjYpmTs3J3jerl3zuyQbFp3JyZZJxCFl242y9mxwc
qCPN+V0X47mtibxuBYUA/uwTt09Qy5ACUXWieJgtGR2jaGoCi8/BrsM2l7IXaJMxyUtNA/9226CM
D1/QKsjHuWpfuhtbNxrfELP2QRnnqMyXk17kt5Gz7VDH2K3MW91kLrBgFEWL7Ksa75Ji/m34Lihl
Q3/vsCT+cdStf4woN3NwAmxrvYRrqVuUe8ldwREAPkhs6YxY4QQrTpkPZsrLQ8mot7VTzS0caLwi
4n9XN1A1uo1Z0uweVZJ/TzS/DZ8+sM/b9UkMCA1gqc1dZxLeGsY/1cyUXMEYcI67tdsxKlRtR63P
OJ1rM0dCoHyoqE5T01Xk6EamxsBQWF+xPNdrWu3G7dBPuKiNBQ2mp8adYdr1IcZkv4oUPUxuRDda
Uhrv5hQ3O8Bbazs6TntAqU5EU5IVh6RNYNlTDmxCDv0JnC9GrN9KED0UEUU5MFCHY30drHoXsRpL
bukgs44ByZ9X2eiozcjJBGcCo9SMiimMqqs7jm+d79zbvJP4AON7WkDTraaRhvoiwoCcmQMsPbHk
aj87DQU2KvqyopPwUB7mc7gZhf9mzcm3WMxsX1liu8zqdUj7+tB8N3XDhg3be2Ab5BW+aevC/t7w
q3jv0VzBmbhc+1nEZN5AgwykevSW3DTjITdN1s1ylLvBQfpuJ1vU9t8ZN94eYia+8dkRnbpjxKP9
dDgNs9EGPWonP88BGWbnXnrlr95XMe56Gj8FIP1ThhberDrO1+TnULlOacO1N+N3l8IvRjbr7Df0
lvfxrT46P4tG/XYoPAT6ZvJwmwyZl+XOG1Gbx2hcDtOossCIR/OajdhyqsTMt9Wt10R2/rPlUqXl
JrUfWH1NnBESsL7y6x37T7QWRX4qctzlgnTfLknqQ1iWw0exiyUbEQDsExLXvWzi+2zST2OsqQ1k
z45bWo2VNC9V5HOhirVDLURgq8hiyn73sDCh4V84ZnmN2I8urkoehlWN+nFHZMJ7qUrjsugB1Xua
XOu0xw4YK39vWd1xUYY8IVXvWUj3KQLvCP9WLGLONi1CfqPhqOqVaQKbJbhCdbsfFKMkA3S79yjG
SL3yLmsmtgf8s4wOlxCNf17ZTzhevaCy0x9i65+tKeMwenvnXL81eFW78ZwczC6me05GapfQjnxs
mvTaNrdSlt7dm0uWcXw2h/VgjdELSjl9LBobx0dceUjKW7mbwt5+HGtrH2OwoQrF2Da6Fo+pI8cD
rkqLY0bK6J8Pz1UyRs/11O/4mrbRw73XGu6Bi5UFQ9GRGtcv3envX0RSPzAa1VxBCKFIE0hdXLuy
Q6BjG9dqIVLNoh89GothWxtUn6EpvM+iosORmxEM1Ktn1fr+aejV2uxKXq3Coq9SZDsRta+kTRT3
f/0Rite+ruKgJj/ANqbAc1CkJZlzKrX27hYb585k5+M2HzHZUvC7ShwRH8Kx+aMz8QxnRVau7+Jz
85rHNME0ZDbYC2JvevY1Xk+0iLZrqU3jJxfGF2fjGdV77fDyu1TCrzA3tijo+vOcDufFnzh4o8Zc
OvtD6v7ixhn8iEQMvVhs4xm+odu8U50AROxVWiPaMBQqy7y9LlNKQhaROFlzT8/uTzXEL+7U6W2L
Qn5d9h3jIFIFVOa7NjIfu/KU1gOF8kr8RoDtBvgQTSe5RCaYXjUjATaNiX7Zbt6X0YJpQDDEhLdJ
4pe6ublub3ipzL07y4yjxU1U2jfmZu44kIXVso0sYW69rk42UcIVKrS1tQzL2Qlf90Eka2KhY2O9
gBPmBeifyBPa8yr2LuR8BEVkSRfokS7Ckp4BXlGiKVxz7yNnJ2sjOxY5x1dR40juwhkbWEviWdH2
K2VjozbnL/6FjCBN4ZJq4o09Txa6Yl6RpBi+jJkxYSg1UtniGTn/vJpKF4XlzYKmO8faSDskyZfa
xo1PpPQ8/QLn58VjNqnbGH+03T66Y/MtLPeGqRIiPZWSYofmu2P0bW0MCO2EA8WgJ1BWutkkJD51
Ybl3Wk5uyoiLU3JLv8CYQHKT/busf5V87FXJuiMZzCNWRaXoEhcOX2Ae9znCFwBOk8As5bA4Rz2u
jkbjdj9ZE1WPCUgS+gKC0HmN6UpD4m8aRLaAPTiWiVvKD/I8kyz+4eOSl6BcZgLd5yJHroc738Hq
RCgInzUk9/EyX9wUz1OtaQWzU7XGAIEBqnBevcn/8fzxC0+uIT8QFzOWDeEn9hRnpWvLxmjPaoj5
Ly1GFxP6BBl6u8htIQF3a/Ji63F4oPntiCJFHOviVs2Yet6F8uN9PWFc82sQSQp0EKUCv6+qmrNC
ntZoNcuD7vBZJTV7hpTZxpUpBlMzrXi4bHy7KbODVXKIUXcLB4qavuu1NNKgE01z9qRkph+wglYv
cxwXR7VwocHh1403rSOiT7iTxqPXI9R3ShVIfFIgyn2660bUl4sYzrFzczgi1cdARsnuSI9cHp4T
KJJAkae1JN2mT1+LirPf1DXtVibkQtPu7noAMtHeSaLkYTCLR3IAcGhn0dGX3niS9a6fpi+tKeCU
6XwZKXPDQlTMe0dYe1OLTwk2lscuC1iUPYoSHy6DLSZDZxzXuU4AVvh5685aOJREz+ixE6P+iidW
BR+/gIp0FHgJVqccolokVNHdbuQiUcCjhBBZ/JKpqNqYmbo2eZcHDJIpFu6q7Dex3+1SOy53bSff
6sLH6ICRLXOacJfnZ2ebJJW5lSC9Qd5mF02dIhE03qGqkvc8t9RB0uqWFyhq6Zw7yWGu1haLTorO
os+fmqQTx27JHqh7yB+qYroaLSau3v22mgHdd3nfUZNplAppv79NooIRFn1+mC2XOp5RKJa/7d6d
d9QmTYG9pMfWpC8yRy28yizO/05N+7iiYcml/2lT2qSGdUDQwRz5WcDEqHqCJAoule66aJuEw/eA
r8ozbFYB39/SPkUcIL5FNsTxXtMGektNUpDSmrgOOa39iWerSoGHsim9wa6R3MkGJmDMVcG96ivg
JFLi4FxPiD8DKJG13XvX0nG+k55YIgMxKVBMtGpdWaN+xjGkFDN3JaUVqAJhFpI7OnJthkHodmtF
ukAlS73CUVIHTohDHqgXY+eAnVBcZMMRsPVABvKkpzKUr+a1hkse6SCWUy/OPoNgmieXuoxZ3avi
K9FJs2Wje/MrJHUhrTabMi7nYBzLDDWfu2tq/NNWxu3xzS+X0MEW3UC0XKlT3meLWZ7NhMtqxMNj
6yxp4LMzteLNTDjImk7HKlCKn1YuO+NWuc2zD9hEYzYnE5inUXgHa+GAWmgkhlaqVpMY1l0Dmq7E
QF4Pfhml5s0QNix3XfI4L10SQPCxNBaLszFFtVfAAaVPRULFsxz4ahwvRdS9lW59ZIjk9hFtAXdr
oUnet4ai4VwjpXBpMA9Syyq2ZolMoR3usI5eaUXCkCiWD2kXP07nv6KTXtd4jDaW4nBg4y1ZIvRZ
kTu++dp6HWg7g/Nxdzpp7zqOZmXfv80ZROK8tEhBF9iaaHoGQtrLQR0sSI4AJTPOfEFgZj4SMRnb
T/Rnv+B2NFB4/fYwyq/nOda7zDXvURezolGMuXXMVwtHxXEylg0arnWZ8lBjR91S7o1SJLPQbDrG
MTLaT0sVYHj40olDQh/elcyYYhy2vZqtixdEW05OBFGqhMhPerFRVL8vNergwTQPVFrrfVmaH2Hi
1OeBv7AVt2HmzF3jVF01dn9fTVa8SrSVbZDxITZMyrVFFs9aABHP9iXD2nJ0Un1YUmQonupcniXw
TZmQXFE1xucszSDmGx2TcDPfXM79EN/plLm8zpTcIaf7kkqPp0lgIhUOwTRuNDBexC9GZsWbkOpN
K/lpa8u/E6XYYwlnhJ+iq5GN0C2VDU6bib2lUP9TmBQIgPACrTh7IcJkb7qLeniRELn7yZtFje+A
F8zRXOgE3G41/Bt5Z7YkN3Iu6VfRC0CGfbmcTOSelZW1k7wJqyKL2LfAGnj6+ZCUjZqtc9RHNjdj
NhddJraaZC4AIuJ398/rLGRNZT7EfYu85a1mAztg45tHIqX+qWPOw/JCxTJEzjp9Hab5gimeVm/g
CZh1Agxkk80xB3kxStO73tZyYodkmgvd3JA4f05V/ZhKc14nNIWWSQy/mb2+qWthkM7P5iSxD0KN
IQONuRPjOdXLHB6M6qWifgrIl5niFB/BEHhXJTjCUZjEB8XJnuZWbPHC7XZZ4G/YiyS7Mcvitd7M
D7WyNoJo1WrCT0q5K3CEtjp3I+PgEf1t5eR1tlUFdJDAo0fFLZqN7RMhVewu0ogbJsZeStzG+iBL
/DIay2yBvmrqYCcuqMI9zgVZ50AcZ5Vae4SFa7xkeCNgIGM6MQSOcjCi/WDunaA6DF1y0qN2r1dL
UUcUAXFsznWBh8fyGMeNlHfPyt9JWZ+MrnNCHbxcJjtvL5L8iYFW5s0b/PghpDk9rDQTfINIT14n
1kaLXdj1piskkZcgK/HPC2vaiIJsfEp3V55BR0n3xaQekfJ6mnP7h4GGsHWXvFDp9qFX7DXcyWjZ
bKcMQt1pXZN/DbHMExq8E4WlASKYyZhpOBuGXp9XBPEeuY4/sBj+7PtLUPEO0ng2VxWoioroWag4
0K3KpjrVDT3gylwajyUwpMKRP7xc0jKDqaEniRJKv3qc2bj63dXsh3hDpfObPk91KAdnzdozrqY7
ifdr1eEMHho8SJrmPfQ5H74Xyx/0QT7nZEB9wCrrTLlfGuhoiKn5ZnZUQeunD1kzZ89QZCj8Rpa+
5jQXH8rFAj3J6pDNkbkVSO3bZGqOjOaZlLC2r72yy3dRSl4rWio8aVY+eJMr14SIva2fGpfc0O6D
L9tsiRbnohebKUE59TLue05Uat0EbR6CAXr1i/5TT3lBkIgA6HbTN6mpp4IBFMCfXrzZ8zK6wcLZ
aP6jXcUJMRD76E6IrZwV6xXTwWwrLZc8XF1+eaDFnh3XYKClqelVr0aL3JbcOVOMGa1uto7UXoZ2
AEJRO+C0pScPQVQ/4t2+xxD83iyr9s1N8h9R2/5/tFf5uKL+e3vVVn6W3+O/PVE3Hi9czvfyx9/+
V9m9y+9d8v1vZ37Z/tF6tfxhv6xXnvd3V9dxESExB5wUXQBnv8xXjv53nuE23g8TK9Uvw+c/2sM0
y8NCahsuFWa2bgCP43f9w32l2cHfvQXhGbg2mRwr+A+xnL/j4RgBQJ/DemW4HAN1PJ5/AqxJMs2E
5TkcZ+ZXp67VF3gBGHzmvaZad1/g4N/lmcPZpe+dU+RpNDVL6YR2NGpvs9ggFW9wB/C8atOPOK6X
tCAsSbqzwdh6xqttymzbx419YOEJ0wnuP7ustz98F/+Flctc/E3/NJH5jm65AFYty3F4I5755zfR
RRnOsiaqt6rUvvnB/JQOIKlG2m/bxM1fI474cg4udhV4pBFTdXV85+SxBT3rs30ai6jZD0ZfYPWK
dH0zRVZ6PzAkxh7DVhTTPNRFa+6fixkOQoVPW+WYFAYd2NQkMmZFUv8Lc5r9L+/IsTzbskxb/y89
uj6UyDjyDYY1nJaOws+8jcPKz7rReIP1hjEoNFPivB2epZxcg4E3oa6C7WSTox71IgCpUgY78l8z
1jbW8tu/sxp7umqFdxe3RbyPB1KYRTRZmL36D8ZVztaKpbWy+pEJatZQ90yZJW3K2dVx22Pafagi
la9Bbji7HvxXOgYas2pgcUkX4TNKI7EvGym2DsYqnlP6tG0Tm7dgLqvQ7Bv6upywrzOK+/7vL4AF
pPj7BeDYHh5GD38K54vAWjCCf6gKlUnclIOU07ZkKhr54pHTZ/k2EXkG7oLUUFxVmr1mfTZvqgwj
zWQEZZilo7tXXgBDwPkWET0g3tO9W8qyDqN9LcGiMdeUxmXxmc1Re+8v++ABTMmrTqgGN1Z/P4za
kTSXQ+TRh1Alt6bhpdfaHc4aMZVl4h/t2tG2mDq6wzI8ppoIH9O9VWJUJqcCpq1NTGvbJ+23JMeQ
9O8/F+PPlxHlri493o7lGj6fi75Ywf/wuXQaVFNSw+7ed53tqNX9YxYjuGtkLpvyJ/JrtKvEZ83p
8Zyg0gO4U9Fm1kR1tbo62LUzkpFCPQs9rdws//zF61u+lz/euMvr8+3Axtlu2HA/ML3/8fU5DSa+
xJ7dvZ6Pfui19dPg6Ay4Hau7GAYTJM8ui40jGeWVBSOW0WBmt2K8nT4INzr/+1ezGGH/9GpwgwZc
RqRtff9fms/roXUxJTnBfub0B2kPL5TZcbjNvYnGVicuGDMwEM+gDyZ5XB7j5h5tBsSL1xLlKb2D
UhGGkqbVT6Y+YE0TOWy/vL+L2mE8NtBzdn7iF1tVa91m0lNyrgZKe+9pxl99sMsH9/sHCzmTRSLQ
l7eE2//3D9ZvxylxdUvsC7ZbmDLSOQ1Hr3deFooLobA1k8ZxN7omI3lA7KWbyTW0FW7RmJxoKMx5
RlHFuCNkBUIKER+3aDqBTzOcX4Zu3NjRZ3X99aJ+o3z++eZliaO9EhMuqGlu3z9fpNOQjbiUbIHA
jntqJiYeqrotj53VF8/R52Rhfkz66DRkdQB9Em85jEQdLA0D7QE57y+ugn+9Z8hoOJbDGmuTkvjz
NdmC4wiiyI0OQGfmncAbT+ar/2zbJatNLAGltQXzpM+nqE7ptOzm7Kg8kqE6Jn3pg7gGrJdC8IH5
Y5PiOTpzZ77QLv+PXzLQMO55ErdHK5nzda1F5qYqZya1iHLbvA4kWab44y/e1e9uZx9bMIIhnaOm
abC4ofr/fkEAIfJ/XdtTkATIuqMiIJVnG80cGQfOdHp3HFku5P12TfFYothAqJFwHQfrWe+H6T6Q
hqLVnmOuhoqNml/xULfVdK299hkron42CX6s//3LhlT7rzcl+yOaTm1/Yezaf06rqEhZ+Kw6kGC3
FcQXZXqcwADN5pS/Gs084QVFpfcG1wwnSyK7eeOpCoLp6ghVh32SGGe4YFds8MHBSZ1Xd0abM9wE
+MwUD4c2w2SrmJKtW7eOto1bfbfMPAAHAu3Pz/Vj0XXAPgOisBAq3Lld9wPZwd6T7CVEfu6LMjmO
WL47a/xuL+vnuHzC+B/mdacz5JHaq+g6e9c1C0i7V8W2jQEEuLOod7ddBgMx92AoBxdq0Fq4StIP
PVWPmjulTwaoK3uu0ZtLf+uzAzpNevsz0bzgUOTWJqpqFCLmi7WZ4VSwzQ6FVuF+UgUX5cgBl4hr
ubJHYW7Mnq5iHgb2dSZZeQrUp62i4ZjiEu3mxevqnm57I4SqN1Cd6XYiOq84P+2ZARAjgRhxMVuf
E6kTtQ/6TOiSvPIJ/YkDLgpl2EOfvUuH7p1rCie6TB4r0/7eRoxbbo/3PlavjpcRjrf8u9ul4zmM
RaUQRDWDjqEPaffDaNRijYJfnswpgi5AOp/RmMlYT2kW0Zh8W47A65YveMq5YSISBgdydXuer+Nd
bsSnrLbyV3saGuBV0j/f/m49gB459sZ7rTOu/3V5oJCv9aKdjkJkD5IELXurCNnAy3/4QsH6BWax
M0R5P1bV6+0zm9n2oLoxIcAVau0iHD64tkS+6/P25bbhctsoWuO39jQgY2I0WG+XP6lQeRg5sQqT
EZhRG7t2qLzevipc3hoRhLLRwR/GJqgKEzcyexK6ZQTrX7XY5SJYFqcoKye6RWNx1sCpbEFcXQMC
PCd8nwThneUAype2a/nWwtnsf4q5htmn0mIfdwGUu6eus3ZeYycPLja8IrXqi9O2nMyz1ykYxmsA
N351u34d3A6AiUbmvswCGe1m7YH9SnjbDfxzlwfEkShiAE/KyQceem2mJ3e9iOZjOdj3jd8yLq+9
Y+YXySGJjPdIj0u0S+hiRtWwh3Ix62Iqc7/mESFwZ89F2Vz4jtUaqIuQG88e81cS6cm6i+r53sji
t6nx04tNpp2EAmU3Sa76sByi98Joy2uSohuYQQO5slT961xo/s6Ncp7Sg3jUcJUSW+OhYAyI4SNz
j1SkLbw2rWXwZIe151ylwzuIcsNiqMhvrscAix/IvXMDZqDcuwjkTzoRr7b0yFSUeD/KYWi3A3aR
0Gws9BdmLWtn+eqjknh82XKEUInHssFUWeXcYHlnfsF9EMnxcwqK1x5GBYgqq4ZYwV4b/sOhqvlv
9cYeoVJNoJZi8gmR5u5vz+2Jgf0Kn5QMq8rfOKo33/oIkqFbltrxdkvdtvhTMZ6mOfoZRwVtv6rQ
nxQZtHVVZs9l2138XjPvLYcPljrzN83oVpMwqjOmJAOSNWK5JEEXwNCCaaVi9d4445PdFPIwGUQF
crGwnnAaaxe8pt6qTJLX2JzmPtSXYxEt5+mhmrGmopAcsODNBybS8lzM5AmXXZ5mX4izgrO6bTEz
En/hbSHUvSV4ocxuVw+EZbyu7X+9Jc7VlEBMlXeIAp9jjuueTSN3V8Ww+F8m2T22auCu03VojTnD
RLdl9l5Ndb7xC7yNt+8dZ3d6jDIt2spcOaesEvyYXBxRinFzzreKGyS+d4gc3B4klAq8pA32ndsL
LLxoXpmqty+R4GLxuzqMOn0Ib4cxObFiLxnp1rReBtt4Gxxkmb4v+285OblhM8+9/qDwhj556cA6
ny50unnEIO778gHUZ3eK8fETtug2JGlolLPKNEwMp7iyuKzL5Xwt02hdzE51kSbmEqHWrD3tPcs6
T8e2CsBZ5S+3BRt9iE4Kqy12EwC3tzphHLG849vBpW0bHoODoDO8zwD4OpP1GAfkNx15HvXhJcBb
eZiEbDd+yzBWugCOO5A/e9X7WUgOINtmc0JZFVZsMzfvjQR7MRbsdDVGB1lk2kPda97O6Jr4VNZX
zccg38o2Pdxu5lpMzD3xFW2N0X92sMqt8iFQ3/DYh2k36B9zrLvbiBXJBO++KwUklV8v21LVhS4E
MB4dDVtI6pgGm69ern/eVlABqOtcazU39VDP57oxul/f2+0TmbRq2FqaZt/dVmbBWVroc3vwIwAy
tVccR9HFHyOjQFFbu15Wp1EJ8XX0XOBrWbzP0YbMMRafRDc3Pbd044uHIEmNY98DcvQsbsBhjJwT
jEP6AefbNzsJLQtFUgGnc4Jj6bTyAUrPJamFdSpm29+RGd3YBrpY0/nlJWIQeExr45AVDs9SSTwX
GwlOIdOUlDTERLbSAVsVsa1iDXxMBwNI2YZvDk9j7cVnSNXmrsCt6lKjcsrFLEA2i11dBgqXkkLQ
XLYWEhcQe71ujU/OvJoJJoQmQ/pWXv0VHD2wAIBnpfO99nrjGUOU8dx2w8kcgeDVaT5uCONyuXlp
sLstkLcbq02kduxYK3GG5hJ/mz7srdhMjhN23l+3XmEkXDaV9dPWSd3iuA49P6meRhCYv9YCZksf
t9ufgYvAtskBpM0rbD/88DWcub+OyhVHAThiTQ2t4t681p2tn9pOZ1yKnrsqu8jfjJEKFhBm6EJJ
odaNjN/ZvjOviYq5deS4FgaJ1Lysyw1Ue3tbjUA3Um+vdXh05qwsr9qcf70t9pofP5eeHd1h1opX
ltbsNbNttpqdqauo4zqcW2Thyp1ywjnjtkSFYMMV7Mg87HROAIdKr6tNiWUNnNa5QnIgRDYleNgJ
y7RkU7BC6ctODC1iRGvGdu1yzO2Z2GjOPdtyf0M7CdvJiA+4EsP0UI4pWm59kf2kn5MMvEeqtPJc
9T3Yo6z1NrPu/bzdELpdyJNtguwfiVQCUOIBAM5HXooicu4079toxc6TmtlbjYWNbWOwsfMQcytm
smqzY1ybuWjuigA5eihzc6OyFP/+2L9VpscB1o+LbVPm8TkwKAwwEmWD3KvaDeAtdU29RXBxy/wa
zOWjBnHvq5hnZ6N+9lEWH42xrw9la9zl/Hdn2YI4v10mt81nPtoFQjlCgekCjx2Htj3TqzLygfFl
5sbVH+t40xWuwuzg0wYGnOrSePG01/u2ZMPdveAlqJ90q/umkIhWZq2Ka57OjGnsIvRYWO9As+Sv
jS7LB/bGOJs8p0Jbcp7yRu2QGb54rd0cbEN9wdZvHCZn/pLmnXU2u5IGu77k+GkHxsEHxHaQHXmu
pOZ0NDjxNdX9bGOORrux2gpTp9PHd2Uav2pMTrZNkGo7RHOMT3hmN1mTFzv8s78uGZmNjzyFKjY2
/tdOh8PFmRkNTHT5NinICoK2a7f2FGNZFbyWxtBCR+X+3e2TK43GhyMVbXSGLCfffoh0K7pLS4tg
l2ZQUGml8dGfa7ICAybpNNbZrRG6oIJn8YLOc3Afj5Z/MWvtVMRD+sCGBE/NgLjanwIP5JZsfiY8
Gx5vP+auZ9in76vMjq4zB+GzrO8RXWB7y7bel6PvvDo2SpmRf6d8x79IHUXpdlHYVBag8VYnVucU
n58o0H6jBNtqNB5s6dBJIcf6YhI0c4kVcHPEBRzWWuBFv/2YrNlD+wWbIgSczzRKi+9lZ/kbuxXa
1h+U/lj66phlGaVNqv+ULBinZlbd2S7qJ99thx2fbCA3uumOq7Ytht2UyJZzhZmdYtME/UIsT2q2
h4UAM+ULnlcNcQ4pdSjumk7XT+Og2Mn0Tcilau4lMx/u0zY+imx5sFHO9KUpuq8aLNaw15pkc5sd
3n6wiEx3hePkr8o07MPoOJ9D71IWqRp2tRW5qCbol1YmTYSdGUlY64K+zuU5LLSeIkSd9wsF3GNs
KNjxI/SqlFkuTpDEIF+jFWRecmk1D5aU9FV2DoakFM40ZuijUta9TBAjxxoDTK0XxY6tmgeFiF2x
l9WPNhGFO9frwtuSWxgcufCbqy+AQXl69zFEPSyRWl6RiChoko0puxDsW06Z3sGYFMMx84r+DDtu
DC27wdjTyS9TlHoXK88vUzR+s5fxc92D18YCbl0XD6RyCnbzWTad4A/to7T82cTDdE0pLjGybtXw
F9+PklG8vfClxixR7C2nzRIZaAHErtrZs5+6kaD2UFMSE3kQtmHr3abXEebbdR1h7eF5haQd6+CG
dZxcZtITAfUoBelhMp4bt8WBKgL5oAdULvFPg29d4JF74tFlOzH4s8y2H1rpPbRG7YfcoCgCmpw3
sfZjGmB2m008n2JPXh1UAYoTsKWutR7nil0aHntCZsa//tK73NW8Z1KE1FDpYCtTyh/u8uVHFCTE
Ays7QDpcrr4oXS7l/mdUmhzEZnb0hu7PW4oC9EfQQ+5B93C4u70JOdJkbjfqDpnJvhj2o4ZncNa6
x7yao6Muumzjdsv5sKFCJcqAdmhjpbEPH2lgtTPvkBizfvgKUVZe3NGe1h2g9nXXmtHGLlBjKbcY
HyItqndUkdkv9WKGCxiip27tnNuYULBc5sSp2ZM+am3n7C/n0iy5z1OCsWVqFxuxLJqRLI+e1sjQ
Tyw0eo3v2f51a7dWD4FH9cUWvAbc8JyUb+cKHZsfB4ZyUTKqZdQkVLB1UaO+VPGcvap6AIWJ19/g
Ft7bAYZx4Utn5bg6xQsBmeNAlmg6XryvYg2eaeYevUr4i3VzuUq8c0H8p8ejABmrqr5oVYZjbzmP
wGLxTlFbXpQTsaFj8/sXg/k/wQeWcRwkmKXZyDFdz+KXv4/jKi4js5IRVaWF1h/MCcBg3QacCvKe
qFN18We7hnzwJR2leJBltZfLdMMdYTUv4k7TBF3IQjrtm9nduADcIA0wkVHzFNyNVXenWUN1h6OM
E4ITh2IGboLzq38sW7D2o5IPSRF8zUm3nwjcyM3/YKx74yf8PoIGMQM+wjSYprs+OuVvs/3e6iY7
cvr8oEE5Cket75g1AyzGoZLtEh4aj17unW66YivdgLYPkxxYBmRucif+V67Z4a9DztS8NYYUx87A
lBwoiU+uSK5GVrOPiHOgBMugkszNZ+baCbiW8VyLbF9EmnVX+tF4sjV5P2i9PJupiftFjS34ysE8
A3ShcyVR0I5ZrjlSWKfME9ZloHUtCbx5DxkWx3dXyV0Q4w7+56ZUuPQE9LYNVcxQ6kR6TfFOOhK/
0WwgFWh4pVMzxYii7m8T0f9In/+/qcn8n0FS/h+sZ1vUmv9eoOeQSz3bTZfff8r5M6qGpHz/oya/
/P5/8JkoWEMuJsRpM1YG0IR48kuTNyjKtHQLGomtewYeY0Ab/9DkbefvJroQkr1jmaZJd9v/keTh
Mzmu71pI9nRv6tS2/UeFbezJuDP+eed4aIQOPW2UtaHYuTaPiN/vHM9U+WSyacPWpWkPevFTJH39
kETNizHCNRdl84VaiJlZdS8Odc7aPo7jI2cz604XzuIzxUPWtkQGQN2u+sos9lFW4x2mwopRxPcu
rth8KUueA+WSUOZKb2DZw77lGIXoAfSgiPT7WzqJKWCsdOdxnIhhJlRxHOnTuSdluYpqv3r13Oy7
DNgOwB9ZDxUEccVGWsqPpqYPMlGZdcjya9JmwxP1k4hjcU2XYgniMYqHV3uhYjvVVBBcLy0it/V1
4qY8zWlJdw+dnueaTBy9FkyoUn14cumJ2jppgrMJIy52tv7QKNdjxCWX7GB/cJJgW6qMJinDUPdF
kHxObBl2/lQ5Z2lEMGGNAgWvctr7rh8nSjVKceBcIElEv4N1+qyy6G2ux+EtLqAXA7azk+wnQL67
bM7pxbZxblIKAZ4ygvaRNO+FX0DtUFGHjRZoRE/5Qo4MlCG7kb+7Jn6KtTbSXwr94GhRR2CwTPea
hanNr+xrtnR+0Fux84eEdiqT4l88BmprsonjIwGSaebuJm2TF1wcmFT94LkI2ox3jivLNR7cCvBI
oQeHVPnN3jNmqg+wq2sDmrZZZT+qRND57WUwDDk5+6MaN14+iO3o79u4wZofJVOoLVGD0stFmETq
IfPSGJgKA0BBB8gmCWjamWA5YQnzyciMxOYLv22PJs9VjBifEGMEx9nvAHJggJdKZ9veD2vc3exU
NasP3UJlzK2heqKd2JucxQqjMDMer26yl9R4NJphPBs1A19LcQAdeNA2o/6sTW58iqI62HhzWYel
HU+bYaiOKQYxdA9KPabavLetCbC5gxEO3BkxDYAONesL6TmiVvi/xday8nRvTc2Cl0+o4E6c9hAH
08ZK6RarMMySkfJADqREM4ZAL1dN3Mz3gMypbu5+lhyDaDuBZ1At5V1WPxmb1q/Lcwq35Vx1LnLE
wDjU6DP/SsPshhu7P7ouxnuh44fzBsiSVflOGJRlGBLLKSYTGrY9/a9WPF62nQjsgxsTdA4Yzm1I
32rHHlV5rUnG63xG7ckv2jsvmAgZWiSP4edUUf/OvC/UfEw7rjcYGwYUwcxQkHEPyJW6gFZBNJ5f
ZPcFlYGzLrNDbQFXmZrxOe9GbduN5ltc+/pBzjFJzBqpZZyBJ1qT8+IXjR7m7eTvxlj3V3MQZAff
mN+CSL3bw8DYPmPhBKzxLa9Z8YqWFkHE7yb7xGVIX3acu8eooGO+aT6Y5LPHGLFT6POVmA65d2tT
O23Fe+u9VUpTD2b/9KGNVPpujOVxRvfaWgx5DiDxiDdZh5qat1e79xBdLezTWu5Aq2+jq4omfSO0
VeePQOrNygy7wtMe/Lz8Ki2mFZ6YfzjF/GgHZfFhlPmnm5JdGZLm0Zj6dtO45asTl9VRizgGxQLO
SV6KEKoCnMey+OZbpBBzcI3zUx27YaT6+s7Bolm6g1hlsqWag6PsagastKUskhROz4liwjTMsxvl
bPbOEEf0TS4sL1RaZ63zESJxMnVH6og204Q31xVRtEE5eHBbaigSaXy2lvXaO4XaJk5WHd2qO2Jp
rg75F0tqkEqFgSPRAJowozuu+p9TTwxV6uQoq2B5JqRMZue0pqq+m6lEWtDCIX8axl2wMmTNXjPP
A07Ot7wefX3YZt1ZZ0ZZFUG3V/7AbIRSIaVFGPclkIMmeZBMOzaBSO/9st/3nfqphHrynCTUxVzu
MYFjMcj2CG0/7An4eyS6L+YIxt9wn9LAeKwXfp7BSVGWYez2853qdTokJVeHTB5dQep/tOn3K+1V
UxKJlZXjr51YPusWhcjD5BugfDjvkvUx2fGO+9gg6wIZgqxKdWRtW5tAUXoZQFWGCkUcRCQm80Mk
+5VqqpxbFj8p/bycHdj2mfiIiRLMikvPi/m2DePdjxd4OYoLcPyFrSB2pY6B1i/cS9piQy96ax90
ySNFoRNmZAQqfcy2B27QepvPyVHTwcMXEtYvw3gl8TdrEZdvA9KZh7HxZvcVdWBymevh2WyV/w4d
6wRomJbSpmNEZxXfWwm4iRy3s9Ixfm37gJG6XscU14CHgC2FV7WHKjFSRh1KHMngjpvrUJMRySUJ
tGn8iMdJwAxi3JPZ/bVmY3EC+nQdwSsOse9QWpOgxKTzZ0wP4KRnPyyQSyERKR5VEAiHAhBG4Uxv
tWYBGMVC5yBg537xs+lADUzJB/P+HqpLdKhL6kDp+Hn35ubO8QXJrSlPNq4mLnZMcyOiAbSqWr5x
jj1MutMd869+Yv9woQbczeBiSHCGPs/q0Mzar2kFTd72HIoIphthtX4Y9MZcGykX+IAuissf5UkC
PXLcZUIZYyevXW/XOWBiuqzHjFO1R83t2CENR9FyeaXGvBsLvBn+nqKh4kgfOEZg9d105Jc+mBNs
/b06NPRB6HZ8FZN1Tpsme2p9BFjTPFZaXhwM7tbQ0Lv2PG5SmdLuObnDWgjtZYZAvw6c4BWT91a2
EmN10aebKmecbZbdPoP1uB3mFhqvvpS4RHMc6pU4pykTE0wWoGQaCmFk88onAaQi18l02N/LfiQx
zmiSAVq9hy8ar8wC2TVQFQVTjrUIhqypOrpMX6r9pI/vTAT2Q+Cyfeq6n3lD+4M0nCcJ0tijo3Jj
WEIxR6W7QNGyI8qrpddoPcAgEjd+9f2K8A9426cGcLste2qtOMHEBrpsLyr43VzTK9HBBJ9hWYUM
OoBSddmLiCHgazWgPJ/Yc97Kn10NWqOlhXLHHmvdEsYk97lSbpvhcDAxfjPa8OmF3GkOgI28W8IW
Oh+rz0OpKxxEf9SLZGi20rHeurTvjjCxT4Os0iOwn3LlmNaBbRUsg3FYB0uaWG+rbzowKhXr6ZbD
4efCK9q6+ucIoongJDolir55LHCG15OFpDNHNVixWW5F2X3Ll/86mPvvgQKbC2fHnouvgg3ZZFKB
IfRm7cqUGdeE2cgoAbSV0Ec8Qg+hKBlLTTWBUfIaH44NIjuOzUtTNN+s2d9bwXQ3iPFHNgAdKDMd
o30JFGScniW3nVNrH43jPLaS0q+0dJ/9eMq3vWHM69jhHIqC+UMM1Q8ITuRmDB6Asm1eFun1qOal
UNHaMtdzui+Z7SRQxdOD709vjpU+iXOrl8O+9VpQ2ebPzNdRmDxQ0BUXriUefFcPMQTooa2Li0sH
+w5yHL30BDBFdBdrfhhIPz26Q36g3TJZ26YDMXqw7/rJPg1OegUpsimBGvtufAe5iSSiKj6CyPM3
A/M4Qkg/+y6M2h6DYwxnwyWsxAYpJ3uyrkh9c6JAXyddYrHhjkcfda+K3gPd77e2Nj+UmUuMX2O4
M28mnqJE2RSpJuxgTWp8axn2JwydvK5ZN3H0EAX5Ep9YGXYHz5nwhRV8z4d2kzfzx9hl942uHfTE
vSQlTK3RYKKAPXslWuJJFpG0YA5QGgnaDs4xkgVAgGiCfZjFr1k7P2gNjVUOSX8/0ZKtbYLv66Bd
eFStq7i7R3QhaEaoh4MVcz0Ia+Wm0NW4Ven8Av7rDgGP9y+IWJY7q6I/l/Ai9RQVN5RH84EvMEJo
fAQU1bO3t+fBWHkJ/2eS0ACSPFNg523HQBzSwFsuNEFubf42CI5NTfkOn/BjapJnzyYkQPxixV4I
8Hsb82UW+jeekg+qanym1aQToM2uOuE6B73zv/VemzAL/Fam1nRC/QPhhEy9MmTw4SiSGzy42b8L
VAX2NFMT4G+2yYuMdPmUSRcmHGDRYmOseVb6s5uncz6W405luxHm10rWPAk4mD3qrPNMZ42j56HQ
c1o+aLmbhA5Jq9EnGi8JgPLGK/pz1XtOTwTemPnJHpaWOY1cR92GRm+ae4Y8cWiQrqlB6SGPdRR1
KxbQyKIStnK3sulfxgIWhV+2+wIUwBo6vbsRz1J1lzppjZPt2tU6Te+jiVU09fxHhmS7wiJrk9SX
kjIPVgpGYcWTxbrpU/pFvILLgOfEZVRkWGRVUgvikyJkGHARAgqIHtOP11s82qwhzYlRza9Z1l6p
OfiwJhKc8+A9V5TqnSIzQDigTKiL0AkaQXgTmx9SOkdiPSh2rUhciJv9tBXQQtLmotkKKXT0iYHz
OLwgcJBPGt+oH5yfKiLpcyaDOzVdlE3WSE5KrnPUgpHacSDO0Dpby9lV/5u882huXEmz6C/CBDyQ
WwIgKZIS5Upug5ApwZuESZhfPwevYzqiNxMx69l0VL+qek8SgczP3HvuSgVj9XikDNvPDqqq0+PU
WXHgAVsMlQAzIoX4W5uJDSZf1KeK3U1Q3HarNm9WpQnny5xGhMJSvHaICLC/olJjVGikJCc33XFN
pkPaov7WPd7zwTfOQ020NfxGJI+L84sBMx2Hu4E83/1kEfvINUMERTnsDc59vjJmsfGtXxsFTNXh
FnnLBgsabxY9q46tztKekS7YggDK5x+bGGC+b59QB0A4sz5rF8x8yQ71mEQgDOAzB5u4SjzsI/Xo
xtMo8mNsJe8xCnnQK95xXochgH/7gyHUoIIUYa5xtdadjTUOTrsx4yLSjfnHyNLXyac7GXPu2tpz
LbpqNBwqXb+sjgtopD4OJtv+MBdR7VPGNvTQNYIhHOYVpJfIF+0bc87dKGm3mOHmrdmj7nDZo1H6
77sFy2NVvWKgxijamaR7gFEtumOpF+EwsMCxjfo3TsjU4cPbO2qhVKuiqsATX6SKwGht+W3AwEg3
xancENtJLiv8VYLwfDP/8HJru+faT6PGFTw3y1Es7Y3ugEJhOEN+SOLcGBLTeStHO9RWA5SDmd6m
1RBhQF9yHsy08T5q2+uCxu6b58nF+6tMmpKmMgkaKJss8kDPcUX1P0lKoN1KxpSOlIS1LImHsmDc
XjTbr2yUbH69nFl+nbhiR6Jkz2LdyHCkNaClFmi8N4ks8niodVg2u1uPu4fsl/hX76wHo6J7ljNs
idE7ehKyGqwTNo5lgsyifIZkTaswo2pcY/lGGA8arY2YMDgEia92fDev7Q9Rz4dVTTaMVXg4btZf
+CnAM9EuQG64n+aMe9Z7JtYVvk/skeFMQEdPb9Xwd2oIfjsrK74lNMcDTTEVcod1Na9OvtJecYOD
jS2WW8/gkO1FeWqd+UVVBIqWOcQ6s1wJEbNex+5BFUQycNKlYV/PPOE+T9gCdIfj+42vGaZ3hlQy
r5dkNwzxxY+95mZdXCKOVH7k2d832rIFbJFlsc5f88gKoN3q01qCZki7owLQ6WY6xuwZzUTvoevz
p5U7Em6IZIN4VerbdZlD1IrnLVnV3ls8EzroVtilH148D0wzpjlMW3dv6rLcDfOvDQdun1I8ASZI
DwCYnhOQQ0fAvIW53rBXOqQTAN/Bgk7mOc5pwCYc9QahgZV8aDs2pLHjMdbyq8BMkC/FRBOwZUFR
X5K5sFoGjCtGb2SN77jW+BgNkBoC5/a+bck1SlyfiNaGRSUVexteABQngUq2lHGyUEmvN4kbT4qD
u6ZO5JfWAIWp43Igg6mZ619//dbRS0VF2RePCeIr2/mWmpwOQ04T4EIG3hFLC1omX6NCxc++1Zk0
/9m7laaPlYA+hXIku8nJDjVnTOwZGcW7QaJJtdAHdTG1MT+HnYzzCEopTMsLgyTBqGXDqTIo3fEV
IbqgeExM6TPcywiFKT/RwRXbSvFG12hDETqzHE5JK25K8bkYPEsmYubFcZgugjWY+CpzQ7zSglF8
VzdDubkKR4sLkFGVyf6eRQnazUIrLwUcQY8krZ2utBfDzFmuGvaBJO56Zy2XSaQ/Eu/JXT3+HSey
clo3f7IG9u62bUITxB6bofQMy4aPY+C4VFlC1vaVlWwZlra+BFQjjlPvxZQSbplOn4nYJEv0EFbm
/xl7vuOONItdapdv7Fb9AM3KZ9/hKyC021c9BnxxgtZADhHnclDpDBudWvvBrhNHY/m4YnCL1had
mSbiuwoO1l5DzgEN4d6X3bBXbv2eJd5PBvUMuTzpOwNUjsxjZAnycOepyqWjQJ+ZCbqnqdfJ52vP
y4bciQfXYloDVH8c/aDiA2KviZ5Vn35d7hBBE+Um1dHK3cPiMVS0FaQAz99GhvzHgMy3R6+q9xpP
SOhbmICHKg6tmouXCxi7T5c8l0vy5vP0hH21fAzSeuW55QdSYdNvV/zD9szwbTFOdQxWaRT920hR
5zFdChJRIQeqP+eah7FpOQV0811PUgJK5xl2KNWcRT4m/A/ML6/IfiiGH+lAkbiN9Jk95D8ELbBm
K9TDorxCcmRkTpxBuAi8pgPohIwCyF9Y+E2uQzZTnWI5ysdPJBC0Dy2zEGRD6SoVaznnrUnqV3B3
3BAUlH6e9rsusd5NjeKDcprtuVreO6ndCV9eSf0LcTERv+3f0eLgTt2eUzHAoCLPZKd0yrC2PyFL
/LU02nF/MMYIbQC2qgwzP1CdXPOWcEmtJMwnJPRtEiMdcr5JYodtpy8oW5H9Or4sAqwa31nxrJv6
Bk6gYJhhlbQmLUpcayZ4D1ToyXT6539yt0EwyOsfFjZz6Cz7ixp02Umz+EHSGIP+edVa/sWIMM3d
zPQn8Rh72hPigBHgyM7kfJxFNCrgLyivSFX2khgqNpHk6UoDLHJvNzT7xi64kOV0FplnBANnfVjV
5pu3WGist6Q+QANuyfvXjALDiv+6OFqJ1waL2GTVVA/e2Wms72IwZxAYrc/h2J7R4aG5LYbnzJue
UJ9vjAXAwooFvq3o4XSriiT2Zzbcv3ou75lG8j0oaltwRdxb1BK1P3/PHbGUvi/CJIcXCEjrS5LW
G8Qj+vzYuYqC+ECSGgks78U9Up+nDDpJSLdPMHBxbxUJwsbmwF6JQK0m6QNX8DAGVgVIqCZILmTt
LFtn4IeP81hHzDqUJoRrf4/lH05FR7x2YjIzHlR88msN75TM4PP6mh4ympd4vYKhg0IEjgjCiKt0
6LStdxxc8WA25Qo0YOX9MbQXIXjLV06z1ePDamsyuA0dWG3SXdq1XnfelsdXrSoqMV+tJFIlWvuD
oBDN4Uwl0rO3anG/QnvMntw6fQIRceqT4in3+LlNqHkCuz14yv47NuNBFLzZRVPwb6wU5/Vy90/W
nd2pH+j20QCXNljM7jO1XrVZJ8LLHj5dtzrD1Ho1emxIDHs+p8I2d5oJHcCncp2OxQycjXHg3xYd
P9IqF5RItaIIAaFT5FGF4OPgEyudFAOpJBmkKbuArz7V73nLd+ul+u82OrAZmO7yh8TZSDesEQLN
px+NnUPbiU+9yhFwDcVjLOdQOsV7T+1U52wxHKsaeX7p5ViaRbbFkVMP/s9MEP39MvHxJnH+jayK
7L2Ya0zOf5tmZnLZDp9xyYIPTi+VHfzzyh73bs8PrZ/hzCaWfWfI4dmJH3FjMu5E0AbVkjvUhwmv
MvVbbZBRsCAsEV3n4qZselqPi9Cx0qh3+b1kAWttpKeC8HO58aOgS+y4huk6iP9DBvC+CJEHnvS3
VKYEJfe1FAi605RTlYIyVIBcoRr4X365Hm2XMWXLvQHzjMBzgBfNDqrc6pBGGvcOEbIJmyC9KJr9
sp4xX8YhtfKjW8b3FONWoER5WYmZMUo7mL3i7E4o17MMvMUwmFAJZhJhWmfvrNaPzkaZKWCsAaWP
sfwYw97RwNhMmQ3Dy3vQbW45s++NAD3MwYWsQWFRLaG/Nk+ann8maXL1Ce4Lh4V70sgBmXUeCWVG
YNj1n2bkA+6d6rey+EXa8rtmThuul7f4bciAb/nQFjUdF039JeOWl2LiQtVz7dYb8s/BveejBcgy
GGWkdRhTVgvdi1a+sgq//9f7Y+FwpvfA5cLOQNY/JQBk1k7IgHrP+jPP3FEqnmFoGPs83WhxPWVR
Xzzk4rdLsr/FQqx8TOa4JbOvBU4x2TZPY1K+N9XoR9RbLgCy8YbaYtwGEqRiJmDvGrIZ2jl0BHXP
kPJTFjWjjGRrkrXPJk+ucO26IMtKDiitvBM5+HZurpHyyrzLXPfaA+8qcn60S5kO21PIAbZ9WGxC
UTO173qrvS2GbYWKZGyadWo7SGMU2nC9Jt1HCdWdjLI5Y8UTEJW259qH3ayn2u0Efl5fxXsmOK3B
Q6Pl7BAue9bdBBRHlaXORWwVkQ+dLFUal49II6/m8hcIPmSuM3tynlYwlgSgslwr+dyNWf+Ymj6n
JLbm0N6eBkPOiOOxDFj2u5xYY3X+5iKkgUPMGjYr3xv6JDLWjeqxchbFDJZi03uO0+G8ybB2zTD4
UaHpn/pMyoUOWHwfl/ycJ04rJjNPaV8Qk7yF7kguo9ogxVknLhejNgcPkibri6aZZr7wk8AFwDkP
LpMrfpG5zrcZb1qunhPeWPjh1LH4W07PCgLHP68rW2tzp7waMGFfPQlWqC6pJ43rPAwp8uHCK9I9
nKQjC3ptv+owKBWTcyZQQE0FrFVsQdE0aTDqeV+wpxPuCK0Ra55Dwmp5WEG/0Yx7cwj0wNj3Jf1O
2hQ34t0hXiXIrPRV4kVt6M6CblKgUESJycA/LON9U3PKY8j4U8Xzg526P3oRP2WDvEdbpdMFsd5o
+OKzHugQvKgIrnMS2B4tMj6QT9dSxa7JjG+jybRghXCawyPy0Pbt4KXdeAvyPXJN6Zt8+8UFrLxz
EJZHQm/B1fRjzlxHfY+zG+jsHfaoTl9nEkg12HWSHRq3JN1Ubh2QMj7Egzjb3rQ3O+xvta0Dcsqf
PcXyFH6/WQOyXYfjqvIrdLjHISs6eC0AZeKwWuL7XlBjm7BTZ6rb0MmupmIkX9lkkipxm3Xi4qn4
ikfwXHdch8V816cYdzLzvUUgnaXgKovaPHOHRV1l/y2F4yH/HKbAeC99jTluCg10Md7HbIXSKV58
SVW3MvvRe/yD5sJbjOFg79WPftlpB6dwjwZALHIDBz5jeubabGkYy2zFVgqvedkNoAH3AnsOPEXr
jtHVV8deKrSd/GlFnQ3qiZHEuHofhgIs3V6Rmq70C+xDtYHDyEhHeTINSx7cEupyPrwr/WWivwd4
3sLF42W0V/fTatWxFtrCD7S8nyfTPaU64w7bm3k7qdTQI/qhoc07wzDvDUhhILsCh8eU94Bq31tP
mlBdMKYkaHi8MhNo42MH54WB5RC4knra9vMn9tZvXbL0QYmk5OgC8UJHcNG05tJXgGbyfsFS1GPK
GLn1tzNXB3zEdtJ9btEuNOlAqwyWnlxhshC7XDI6oHfs5deMDBkXazGEnoijKi4HdO3s4ssM0dls
xSwq3QXa6R/wIlYkGp2G3FdpOBh72S9TkDnH0uLEk6kFwbczJsI+9SusKQR323oznR/zpD21K0Mz
udiIY/WPGhQHgv7NZyDhbpFHuLMb7bNfR07WiVQzRguEiSbg0dP5phf2a54zwbc0uJQzkOYdOZM8
K3+ysnfRq5T1Xqd/QA6PcFs2ENFtkDvTSK0OrR7Ytwu2fo6SDT5cVOjPPUxyFsE0CzEyUVb7vAGa
RIdclLT4JdBh9ZtNW7kbs7mSpKFyh4tznXf1Hggyo8B2hdjAYWj1NaRmDTybZ5Peyw0CJRoFz/wC
pssIUz3jxCZ/7f8uvvv/CMcx0cH9L9q7v+VnN/b/IbbjL/xLbGeZ/4Wln7QwzxS2MOk9/kdsZ1oA
cHyLf+x6nmfhtP+32M5x+S2gazpMAOAujFP/LbYjmMx0XHLJTBuBHOI46/8itvMM6z+N8QgAoT35
jon72+A3Md/8p9hOCuD5Gf+dkJLArGbWuE/oAbxbNlBXHwb3DrZacvR1rPqJVj94pfm9ZhNYMA9D
Y+4UZ8pE4zArgbLV6ExsNjLAb/4RW1jBWagP+xYWrD8/aZ1P4zdpR9/Xnga41eXiOizUH01ea9DA
CzoqeF/xmuFGaLmfe9vYrY72BdJ7C3f+MkcD5zuD5IYZnFhiL3QJxgj02XvqQQxEssGPNLUZKwXT
itnAT3lgWyN+Q7R5EAFdBi+ENk4+YxOjfzVFnmLmZCxleC8N+BDKiQGft+Stw9UA4E+3r1byUZOC
Ew+k+Zae+pEPKx7hoO/JLzUz89iQnmL5U3wYQucfzGC/7yt2Hos7/Egn/7N0/f1Uf03uCPzWgnzn
IKJyzD5KpwYGr8MEAlAtA96TtbnVe0Xu7zhZR5j4bD02nps5nyybiYGqXgbXRf3UW5dGog/X7UOS
EvyM+asMxLSSvsVtinHwlBAMha3luyD4ORf+X3J0NcRI5J9tzhcVYsUiNClObqaW1Bk+kbKMf+2a
RRM1ew60Lzt1CcORxMOz4J/Rg+qRpl5qcuHedLIz9zBvGHSpXb8QW9tMv9iXq2Aeu2vT9ved76LR
Me+ndGAjzVQ7Elp3afQIvps8yLTFqgbRopftfH6pFFPU2lA9qUu0O572vLLECyTlvsnFMDpwHydm
OezzXwlif5ybGJ9BHrPHXVmV9PMzPeUxz1x2hfxBYpCs57ljTWv1F0RlkT46n2lcjEe7k6cMxsBu
7NRZ+OzRWRdsK0ntnv1NEwlXz6J2pt9LAtaPbEYtpgQleexx3N8jYbizAJ0f5muz4oDSOqQ+qO4p
rqbEP/RZ/t3G4L11trJxtn5pfnKtFp3kj8nxLkNTfbUOVjI8UvWE6mCQ1HsJZO2wdhSDlQ4sIuf4
ZU75r5vGwFIxOdGmZMFYNSKIxXYt2gjyrKneTRpVRjK+QILQozTjvYMs+27F/pvB03bIpA7zUEPu
aLAO0ZFkdTlYVNgs+c/cJYSu2Mmfzi9G5u7Zs4E5nhRRS+N58S/MEBELuTE4XjAwUao2M0ROjBuk
ZXZYpAzlNKAPeB6OGoTUwPSnJmiXF8OBBd1ls32AGEG2Amsym7e+NOM16reLG4frGk569i2dId07
4H64ZXUyvRf3e1GFfxZiNc/uB1RL+6JQpp7QQkWxoVAW9BZh5Ksm9s2ih4xYravenJq81Q+WCZKj
Shk/6Z6kAN4Pbtbcd93SMMuc8rBhPYAK37isRv2gtpQpp823OTr712ECa9cPzoM9SdZoHAOp1iCl
WMB9uMt00GrG68zin3CW9K51HZk8ZoTgnV0tWhuHpXf7W/RJfGW1dpnz3L2j/SZ/2X6lmNcj1Y9n
TVuSc8MSelmX6dmt/T/LIAmdaJyvDD/gyXeKyLI1YvHM6a2F5n/WSZI5c+T3GESJTDbSSTsP1ugf
eWBJysqHi5zEfFpyI3QGOuvCwgnfjiU9EQ1x6CSIsTYPsmgbokeNCmiJ3DOKyA9mhQo4T7qwJnFp
R7uhB8P660hjvWkRlFWMiEJsXuNeTrddg5jPaWQO2wUbrpYifkG2LNlXFa9ye3TrTL6wKP9Enkry
2Fqfe0Pbuf40XmIF6djw3KDu1vGYV8hv3bLbS4eSvMiHQ2Z0z6m97ykSicar8G4+OPHc7vlALMzz
VR7/nQRTRVVaoCWIEqA36laSnQia4k+Eg4c7zki9Y5P4535x2tCd2aEIg2yjtbXefMFqp8vX+LAn
bzM5s0VESWfIvdGdPMHJXTpMAKnhA39NvztmdTt9Xl+nvOMAJPEaXy478OSmAUFD+ZvZUdqtN5bd
eJT6eGvUNPaBxbaAXuYjyyV9bGIRL+iPr2szvy7S7qPRIZMPZHkwIo2aTbRcm0UEyU5SgjnsXvWp
5Wcg5F6SWwJgGzVbwwnbGtZLIt3sHA8U237q3HL53QGXax+X8gv7y2Z8Lqc7DCePU6ZB7t+naF4Q
x1UGMoxuZ321Hqi2fnUQruaSr0EjozaR5njjjc0Ruf9VjrF7Lwz3JysjZc3ejc9H7WljdVvFgjIY
oq1NekcYM0ErSJ1hU2O21yqjDMhk8SJ79guJoPWSlnXEw4sObGHO5nwpc8QfwrtRr2o5i5z/Vx1o
Q1hnqvoNgJS3z0dx7lHZRI4ouSA4gOyVtmLMJ1SsVXFrmrV3cJzmfvTa4djg0e9zfwHibHACLks0
9878VR3gIw1fhejcTXVnH4q6egJ/0RwohA+SgR5XL+ZYQJxg8vseoLaZXFrVtTfNh8YDcJ4M8pZB
Kl2RrJItYurHuVnMYBTqwQadec+W4uDBeDskaGdDe0m/JwVdwdD8v67vQCgtx5PVtuZBoQc149w7
sJkgYq5VodnOD9xv805aZB/iZObB1GEh96oYIuSmQdKnpBq4OqhqSUyEwS3MpOPSM+vS5baUKySM
iekvmBOSSSj0n1dpPU7bN0T+S3VIkm5GIdpf9cwxbmvPkTs2Hm85wZcNCNuSKwWNAws7lCO/LKjR
UJQfCtyPyriTvRoMfuuQKou19bZy43D2c/8EnAyRHrLSCDQ7km0LMKo0429fQ4Vbjp46k6dBosfU
JPua7buRmD+cd+9drNtRXzXEwzGcoEMPTW9wwziWoGjKl6ZrbCLiib8GKnMy2mm8Y70xoAkCRK8P
lgGRnrz3MenfDNjzlyYr5qBinRVq9WPr+wqa0SpvUh06CoTqex93PdKlKuankFuhUKYJ/GLij/eA
LtraxMHUVACsR9wFxSZbxV8WtNndpCxzRxYcs3BNv8Z4BVliwDnX3PVmZKa1FLPkOR+rqFhQS4z3
xVokR9gloaEo7Krtt0fb/J0LdA1i0Y9j3uOCr+cb24OGjVJshuIsZRhjD+TmTfuToQlzny8udcOK
dkMSbSnLE90qKixneYanTFASYC3kh8GCGZP73vwllgyZ2CqXva0/1LPAQuVXCdcxbr5CFZ+jNRO7
mOsgf/JNVeC2KgLMhiEj6XYeAaBHVU1FtLIf4zyybub2WtKTXynOwAgVpKzpLNURn1zACOwJuukv
MAoj6awob1V+S2jEluoNKop9GeNnBo2ZnZLh0UBegtQLGlgvD+SVe9Eo0aDKlJQ7fSRQAxlk5MiF
C1IN8I5gJZcam2Md6HdOHkRgyD5nCG5azDcYxjscTegp0BisiyIE9Xnhng9q78hgp9hbNcXgDMpw
WdnHu9sNU8727xYcORX1hZCSq2gwZariro8hv482Wegd2xUWEOAhecVv8Jcw9/ccorIqj4/rzc9v
1ywm3Eaf+IjTmgcgaUKRcbCySCxZRHMlsATm0Bu6+EZzmISO8+caz9XRybTjanpWVAu+ARtDCTK7
j9LIIFw/24skRjwnmsIfnQe3NaLWJ20I9yJip2x5mDxtIqiSOI8sPyFCeUyWYYF/5ZCbMI5uVGXT
V9fg3AW5BSR8EKDndQRkQBUCuIodZEmMBl5loGf3u1Cq4a1DKb9DpW3up9wLRONkVC8+YwWB4Af7
eTr7NxrYSSZXo9hPqStuiwOQoBhHQ4tzOJH3dd1gH+wZYWBOwe9MaQzvpyZXAdHOkBgLEFPq0Myn
8CKP6xaLQ6T1Zb4fZiYPiFYPTTEosk207FIhiNZSctSrFGEowTDcyCaI4TUr2fDX15HNwV5XqGfW
Dj0m9PRDC96AOXyfYD2nOnVarOYIZHULdIWOpAcdWbYEcUU2oD9fIBn7AQ5S1mIkw90mhJgSSbtf
LMjBpBnydHjyo4tRnrC3iYPMF3em0sygM+FvYKPgwfLIifWX5FAY1bfD3Guu0AQzl2yi8WCVmIJX
jPhIVJaQaZwRKgxUMA60p8xpXuOkGCOdXHgcB8VX3kODxjTBsYsir6i8yIJsluRKHsak+1M5er1P
/Mna+bNFnjB9QYhdHQlcALzPC2J1zE3zWttFciCQheoPDZnHEFuucnqEQxCYDhywQZpGkHczUQhi
eO18n0m3m36OnUVNwuNY1VI7Dg7yiblI7Wjwh+ctwe1G1Pdu1zew092wT9mDlKaGHeXZoelgZOhQ
e7rijtCwh9ZlSZ4i3d4pTd1l2l5lYooqenrW9fI5L3nv6+rkzMmr2TVZUPiuFzEwjsoEfmal4wUr
9PKq20TWIC/1zRVGiU9xawm8SL1fHWHlH9yCcddYZX9Em/KJo4ueTO9Hw3RGeYkkz0D0Z5XFu6eG
EG7WU6qWtyFmjGa0t0vd7jWzuDi+zsG5PtsifvFzhH/kVT36uqC703h4lHWC0NZy9TK2jus7Fry7
xP1HVydf+8SCSeJpBxIADv1obIiwJo46lsPQ0h1FmV2MT5nveMBsJz1cxlSw680TxG30XxmRZ1Zq
hxxLENlKEfnchXlpnUo/SXlPPYOUZw2rNf6W1F/eWE3nodlP1NelwyvvR8scWq5hs863X1DQvbge
G2xtstYTBeNNMyLqkb5OhBQZQNBrEffnzeeQM7Mt69kNhYWdrSL1OddAPlZcKcb8p10XELWNyQ9U
Va+uXzxy7LxN6pJOAh8W1j2PDoPvLhNHXXmnxq++eYVouNCWMipAYEBBf/znTzf5hH5t4FHN9HFk
oInohf13e4twRYSll6mgJw6RuD27oDmHSZEXbXSjRlFtkZwymHVRHrHb0RgirjPmlMYkmzk7JvIN
xOoLxPDPNqgRYpQ8bBdxf4vfFG2Pqu7iTGO8WdpvOvHCN1XT/xikR+2qnCFQP7XHqe7SfT/U5hG9
wRMHy8FRtnPI0CUW5Bw89O1QHPqOuZRgnP2Pao+7QN39NSt1VyTTcs+gvCjZDwK1iuopmS8Gibts
HlQsYPY2BgIBq8fypfg2PY2wv9y+6i7tYFpiGGkT1fH3bagI9QFDooIZVf2A4AUqmGWnBlXMoLHi
SqeBqjeukcfIh0YC7kzF8ECEUB3pVfFAQNS98IsmMsFG7tiaMpk2sggWH86nlkNMi5qsLo+JhBXA
DJ7YXIuUIt16bwtRHTUqt73ugDoYTfG3dbFRrQbx0fOcJ9HSKeMk1E9GYMDdqpEgXbCjzu3bXnED
Ymv5iLsl5O8kl3Ksb4uRHZ0J+NFq8ueKDg+2Ds3Tkt4aRn4XO+YfxBBsRArxB//CYVxXnRNmpBCi
jh7bfcHIJnBRwIV67gn2HuAOMV2VFY4xnTXz3p4g/6nzkBscjgvgNhb5z0lt/Cq8DbBcwEk18IBJ
dKCnX0f1zttRRastTxO/UVSoVsrOqTBqQYTvP1lBMY0q5D4xBvdaFOd2xlqqiLTrcu/FN7tjh0sx
NSxEhsuV1jB0dCNKl5k1MNjaJl4xBKo6KE1FP2FHjaMerDi22algGCv8GztFYQ8vhE1H6TMZ8wnh
qTduURdmQ+Q0pEl2SHca2F8T2EKzf8xRcaD84+FcuxBM22XRbla2VDc287oZnXEylR0Jb6SAmH5z
bCwa8cx+iav25DN4PHpF/9oPotpRucpjUm8xWMnoBZVIqRMYgSHyc8i3yWnZAdFubTQ5FN522Rgk
VvSN/0ADm97ZNiMUexpwlTbJvZ9l8MFM71yOVXmdtO6hbIdocQ33dgWTtjOpoM+uQ4qs2a5no6Pt
QQ+QTLdWhuJAjhABnfxkIC4h6ApJbYbnDimISHFQCx5lKDHDKJAlxggbnS2dE0r/14hdYD/7XEql
ZxImVs1PgPvJ3l1XOI/SDg3XvkOcgd+xs+do6rGHDjkL0rG11Klalmue4+gxs8qDjBc3twxs2T0a
qcHRgfJjc/h4Mr5XdY5HheEuI+GKYFZSaKuC2sTr3c+Ne30phzOhVkNovrTtlqjjztdpJMkAwm3F
46CqMAegGXSLH59K74XxtroFC/GGshfZj6k9YAqpECFU9wbXIl8nDjxm03tie1A021iQLOYlxUh7
u6wuwpZ+Sx3kiWBTdOvreETWBo6eeGGijKFHMXwrW9Iqsyq9yUzjtnF14EV5FzrcgzvLazMk+6jj
yv6usj2PsAzYDoXlbovAYB3JcPC6RGKhymit6+mTE1mcxLIeM6XDhkPaGK3cEugTua7MnliM1Ibo
IZEC50jv911uxdA7iQ0rQTyi2WREmLhwo+fV23dsa7cgMMX13FM38zjdIc4/p+S1cUBTn6ED+GxU
dUn4ckIesSf+Mk5BO6HDmBYScm0HcxPkRgyb5DNWw/qh9dWd3lVPktXirYaopkogwDhi1Pdrbj+q
VDEFFgq1fnXoCkfs9VXCLhnlSEZHdfa8tr9z7OpZDn90HQWL7mnk52nZMasyvFaWeayr+LxkDVk1
GQqHGGFZ0TbgU5IKYHfxuagBO3eGSyST5Meb3MC7FB2vvxJlvBrJnm+ov9WB29Co6hmyXlB82Awm
hq9doCyB18MenGg1TxZICzxxBk4P5pBuPJ8ctZIMuWKNSunaAndCBpNBJtIULjICTrBjzzdT2Y/3
cUN89jI4IDKbe+xqOGmxkQQuat4SmJ/ZZONhxCqw85FooFFiWNZnbD9WJ34wZ/1BPnT2ON1ozArx
Y7P21us1XPHFwSNITq1m/CBXefbpicvJ+tUodqp4nW4d2/wwPbcKtxVjrMS525pWJfn0ZePc4kVR
p6Wbv7RZPubomzERahSlQrgHYscfl4HN5tAZWYBcSex7842EMpwuM3It9KNpVOWMQroM4UDcFT0b
+2ezxnWvW/eJSaRBY5k3BB5wFM9M2LqFnLpsWGHR2kc9I3KwUjUsr/zZ9E395t5ZKINps65plz2W
FVxrCEwBCtk7g6Y3aFvvrWrVL7Iyg1ibUoYM07nEmA7YS9aTO12gatVKk4Mox0epBkZnWZodjZbQ
kNUGULwx308d+TnhhGQJCGZCuHKOowxK7ewZqM3obzE+3XbT+JihQd+bhXNnduhYUSm4QWcv9tbp
6YQCgVcxzdduLh46hfrQat2TXzaYoyfKsZZhI/ceXjvhn2CfZkdrWHeyISLTTRwmSJPkfF6HYK27
A6Wc4ugb7CPZVUxUqS4Wv37sWNI4k0kopGAt1PaSHXv1F4cSxEoyrYEfpbiPoxUO6s60bBVOMKF2
vuO/MYSiASSIgCgv4j4n8J+2haI1xc0v+Xb7UA6LGzkFMIURveV/c3Reu61jWRD9IgLM4VViULYl
S04vhMM1M3mYw9f3Yj8MMBhMu++VKZ59aletsgtpz79HLzXc486hoZxvo8u8F7goljuDNs1dPaaf
ESit42CJg8lAw5no/KT0Je2Yec5D0YmgMCuAfaZg+st50vNkvAiCEojCWIcdYcagXxA3JTrHtiAO
Yl+A76lYap1L/DwgF8Q+Gun2NTvZ15VMeXW63x6oDxfesHGp75ESnKK2kYdeCts2WfNYbOWTCVwV
ipql4ytRM5QQEsLMMtxR8Kv9Tctvqvy01bdlk5f7YF7KiosZvdUdHVKpjQpX0qzeVtAkR3rhgix/
s7Lkqwlh82hUcjC3comd1NQ4yfLyVkZsDBJNIZHZ/LZlpFLy6UhuZawcVMt8VA7fb5kA2zxIHWqt
Ivir85WuyE24ZNj9plBPziBngc39IeqoDpl2Sml+We3wI4zyczKgyFm9ClFbS/1/4Aie+nluzqmj
sb0ocbhMUmyiig1i1zTiQ0mW8epk72I1nkpKhCYk8mmnJmUwR5J1sAiowM8kxWWq39gwDHIFkRYQ
YQ0Y6z9xZTV+MlpcPKZfu2NoLkxtPOUppjpLIVQ5CKGBqeDYLXC6n6dEeP2svvHEcWI1uLZJZH+k
X8g8WJqMa6QqP0h3fA46nMH0LSKGTFXhtIk585SJP95ACA67o7WnTMCNqio/8Tohpb/YL30d+6WV
vJRqkQLQAhHfNzGG9Ei6IKCze4mih5pnx1nWFxYoMUw08ixGSx3T1Nb8AQccDtIig3Pu/lVNS9sF
TF2jegDfNgnkzoK9o+MVmmIfNGjueUlnsRDRH/r4ndFY8ysiJ4ACebPhIdq1Pf7WQRNn/o5XiQGZ
zmrNL6AikDwhQUwTNk0eTkN5GIsvFN8o08sfYKfYjsVpmsL6YBBQWGx8nkr9NAgDAT8zPdjKNJqp
XGUGgDMOnXF6h+elQFrowet2zmydVd0sCSN1jHpy1ZyHBB4EBRQGsdKa+6fxDaRqYJmD3y7PWOOW
Ba81R5puHe1X1ajqWxNqg++0BbmYNJ5RA72xsMkJobHep9a8dSoN8aukocaYiySklCMfCim6xniR
UC6O1O0EeTnjtcFfpU/gDqqWY2xKsPLrNdGNzLqG8E5YqnE1a0xodpBnwVfe/8eDtkXWHLqFymLJ
lvdVXJ0HmGJeSlbQ8ZR+cGnYxWmDJlIQESw/EVtOSgV9j7BXxU/t9ew0Jq94nTY9Vwuz7Pw8FkEY
F2T6aUqfoj1enEWwNJrOFs2aTkmBavqe568FKnGt3ij9PrEzcCvtpiMKm+zhqGyFIoLOIGLsRyO4
AEYWQhvkZFhUvmbRd6vxPWLgXU9CwSZWYUtfALZpnsLyYzQ/KyIZUZld8HCQ6s5eJn6pg2bulgZt
mYN0t8TqQVKkR6GNKxBhW0up6vcye7sGkhdmwpCVF+ty8ihrFd3FWhvIca7LCF1808hcz4bLGf1R
2uafA0UFL2Gw/m8Ku/URWbGtrkCfCL90bi/X53hqL2Dia7LaRjCThYm0fx3ZJpv6RpvAxjj8Onje
BxxODbsGVr8bzcQ6bcvXdoJZ0qrrHHKvtGeTWkhBl7usRz/z/FdrJp/EX1t+5ghaqYNjI6qCanhP
h5MMZ0iOUXbBVG4cju8cUVaVPssqfDfU3AWwvmFZjVT2qiBPY6fwpozkw34cSJ1OGMKF5sU2LhLs
8RbyTVbapP3jFW7JizQkaY+j29CC1mI3YXtx9qOCvS4oDLUJCSfP0xy9zsQ5HTvx5iq9tLAqqNz2
OxRJgJ+YQ1MuOc2bzrqyK99Lqpo7li+1Uu5l2istQVN7ycam/uuxiPfdTlWH1znmGU/dOc25bpiU
8kJVmtVX1nEpt1nWJ+x5SNn7Q6+6c5b5FNL5VSTTBjfdYzV7U3AkI6hRSqdg9ZwVvrvkBZbweZav
WkklKYD8SAPkTfsO2pNbtavRerx2iD16+9GwyYiJ4QntaSaIU0ThUdPngAGENxqdK/hA9egS0gtt
cwFQHmZnrxsdCt1E0Fzn8opu/6yJS4bv1mFfKeqjM9w1rK4K9SZqtSu1D2MUm7F8t+trYaUebQ1u
jtOMKsGgN2/j2hfONEK6cAOIKjDE6C3JWTPt54yVBpeIjYPoKOmhKyulV/UIuvWCOa7aK9kPkQeU
zNrXjS9jXGPgLIQtGSc0fwVUwu4wKI4nKQBJtviREP5pDhzVSwaVcVDyk0moASQNdY0PVh9r/Gqj
YJswC+AQ3d+6KjBRuCOjxYA5PBiA2UTy69C2bWPsTOiURLW4ZNbEdUH93ZIh/um5kPAP3QECYqjL
jnCMj3hOYvWDnOkmY5NBS5dy4xI3kj6EaA6zG+dN3F1B4XZHoouFHukvLWfivaRaXa5BQYrStmEc
Z/yxJvUM/9nvtbV4nDCam7Wl8IraafZ5P8xXBLCBz70D9gVrKjXH5KJnTrKvIUIswzeee9X4DKOv
BVDYKhIsvdjqzn6GO9FTKJKKQAahIpT8qDZMEjXA5C2KN3/cqY6DmG4RJiY2CoZiYKvWP5OJwDe8
SjiQ5HJh7mXs/jEdQt5HY4ntqwSgU0QLXiOzmmCqY3PMKT/FtemZcv9nAUYcEdD9qOY6vsSVK2gW
ONS8TXosNXEVHdtHPg2/FA6DHvnSSp50h8JDrf7pCezbIc8KlNiIg0l9lI1CEXYL8j1VbTcfQ9/k
dcshwwGhLZMrlNlPp+xLolh30QzEwWX24lRHm63fc6q2w6LYpFm5J/i6H9Ve38SJgaJaHMHOb5P0
WYt7dBj88eUjf7MX49bMpo7bbDg5ZcfCD8BngeFVN7m9SSwriHQA+OLncGUqrKB1nG2ULJrLwmSD
0//KNm8/Uos4oQuZmhxgbd8nk/U2WRF+g0RiZ6yepeJI8eJulGOs5fq3aEj1OvPGyhQepelIdNPv
4/nQO4ZrivG7RSieUkC6dG21zfRvOLCIfRW0S5hFS6EnPUcjNoQJWwCTQRF/QzNHXEgMQBAJV00a
taLGAtDaPybbDgzapvFhoCIbdGdNxBUH5cTmnVCVtu6HHFBMNNy3ExMe2KNeDXLL9qNYdfm1rrwf
vxNvPWZea572QiI2qOZX5vKLwuXBEN96h2ljtr5qUGSbqSCV0FN65sQ0ANNl2RUppjHySbZyaSN4
yFbqF/UM2KEHQ2PCnYm17kHQ2YfIzx2i5CxrfZn+W7n4qpLqS12o4lzvo0CWk6UDRDMRoQM758eh
/D7pWEAss3aLiJCKLZ0MzmAN8rkV842ow/7UJ4Nyxj7B3rsDfCFy/a2U7Je6Vs41EXvopfgxKsB6
2QyfFJpzYrW8KSV+lXCC60R5Kxqoxnkcm5RhQ+9G/xy5cA9a5MstAQxZyd6NCGCYqT4VwMdfS4H6
E9+pjTUPQ868qFISsY0XlnS5A/LL5iImDakNzazlMkAkfRlwTeUoB77TGF5ccZaN5a3t94W6R4Pc
GnJAGhAwG7425zqhAIINu6dyy88w25suaa9aqMaHeky6U1mKc66Rdk8pHF07T41tkwK/oTuMbCnJ
kkhzs4S3an4q0G9aPXsyKX9XRvD2isXmX9+OTUsqEUsY/+56fDPoxoU4EYRJetXmbw0oVKtL/pRb
5JqT7WjBLrPgtuc5ObrJ3NfNe/ueQLBozvko8HpuSY8a1bLtwQyHzpadziwOUCV8tXuDmNgOjttN
NZ63NLCxGUX9eR4+0r7xIwaw3JJ91WDNnC7BoHzY04Cbiwnic2Y0bHTY06k63TSZtO4iu6utrc2t
LfW+wYj0yyUyZPR0k0KYFAylbCWieTfnqsOCnjiFCfXMCYufno1E3oCJwQ6SH2oBlWFJGQnblg4e
6zUPZUg8pIzmtUeWFpXDxBrco/bnUuYRhPbpQDMZgRyCrEt2lgCboM7l9qGasx8FQ6an1TLPiplc
yrr9EOFsbsfSuJh83w6NJdlbtTYmr5gct+iV05inF9vSnufGuBHtuEfhEjSzerZwAJXVwuIbFrca
1mbQp2TAQfkV6YfKpA3e2dTbQCesQ4TOsPn9yvjRzeVOtHwbkxKJc/pkrR0GrPN6+QwvWfVdtfRk
bZWqA+SzerM4e97zmFmf6OGcEBywO3+culvFnozDnETDi94BHOw4S2GmMOq1o0Mj771ZjXHln9yH
T1lEEMGU3MxUaWHm8qrMboV2N5AgIZ+x7fSFFtrSM+sXWWrODvu9TgGJzKk6J8U5Qy3bipHRq/qZ
knYNofuO/VwNR2mwnxKYMU6KNt9/CxYJTBn+AjxLWVh20j/Sj+9rYDmPbqb0XA5TIBudL5NfjQZk
jiXmXAXnPbDIeziy5CV1sx1RyNXEZCfYgE+aOThfl6Xw5C5oSMY02D8JN6riZUUyNBCMKrxrMi1Q
zKGULQe6FAWWtgrlMBaWeDczVDTksxnx+RkhzR+M/HAc+QRIYCKigGvpFsk1F2SIZpeNNcmexGP5
uW3wGXD3svwpa7Baek3v1bgAcVCNCRsORvTGekT1qWaxtA5f+JbLVtuVcranX5IE80ilR/Mshvwp
Ms8o/ewf2pMtNzvcz168mEHEulLk+0G3Xgar3uLK9EzWtSHSWxEXrEWkoKs/kpm9IPbQ2vxXJIpP
Vm7blWzMFplgUZEtBzZnHuH2M5siky01wymJK/JhBGOk6dBOT8zHqFTlSSefyeQFMyTh6rYQa2lD
rpb8K4W45c7k94Dqq1TBGQznt+TNuCgvWZ/qeDaG2rVHHJXlSg6Km6eU8NGSkGPGH6HVFMTjdXDO
6fIc4bnc6Ma5M2evLTO+3TnQD6BM5SpGaIFVjd4qS2fE12zHz6g+biCMtWN3rhtyxWx9Bny1cb0K
nVQrLKDPw2bnpHQ5jRClXDXqj2mPkVyEI332jXKSKvy7HJy/ecbIINJLbtj3UJNO3DRIojhPluO1
OSYENTowqU5EZCS8cSC5Hw6LNGBJ8BIahT/mV6FiOtLs6jkjiifbOElqsRGt4jp4LNMmxNwUuaJ8
RvmGr/5kK8opa5guaP9OGvzVFVfe0ErlE3Bfvm4NcwC9N2YHUb9tyVDJdvNPV+MfkS03yeFJWxRW
1cJi47EzUvuPkOQJkJfjx1L8GpJxxZf8ThrvaQiz90Wp9tgVtlOKYCClxmGcwLzrbX2NB/lEf8d5
5tGPBnNtKm9vLd4bL0oexDZVFk4SL+TZrt1FIeVI/lOVsdomOkmsQQXOKRwAFgsrT4iBtpO9RHTi
Qlp5c4ZPJ3+3SKUreE0yB/FvPPG29uHPmLXNud5uDfC88CPfs9TyataTavzaQgjBAHzGg7ZaySzp
uWfvsFNjVXi5jM907hV82CBzUJrDtjkWUXvPbXQFuakat6t/tL5fifiMjaT6Uvo8uZKBhU2X70HX
eeMleo+kmF6zxf6Nu1djEYQZTem2ZBS3Wl9CBoaNa1JhczX/YurnidfXu5vkNlYdKJr6qraI0Lb4
hNPkZXoNb93ZAEljE/czWdojL7LAWHI2DmPqV86/keAZb/2OAVO5WBG8Bjquw4xVHSHiAbssi74z
4nqEZ8bZKVnmzcoUKKP1kinR9zwcszSUd3jEDvBYaRvkVplPeUBEP5+TJ/ZALITxOtpjdAJ8au0S
Z36W5IzUUEhVpKTwpHbZgfAvV3uZV9g07uxBD6w2fDQOZPGMnwycH1ZcLJ01TDW9ZBZBxSuCtaZ6
5337Hk3QPuxQQTEdJdpmuJVRkfDcdfqWkQilJD6CWj+W5QIPZGyuMRntTSrEmSvGnl6SWw3zFRLI
tPZM7Apb/pA0kOaL8gOBlYKBPsa+3rzLq36Swzw1lKMdt09JpgFBA1427qNIfZnoKojlOdBq4ScV
joBFxeOUHLE9b4DjuBYeG/xSH+Vcv4117kHjkQl+z64xiXu/lHtN4xnTlJ+m6wKr0x78h8mnL30l
Mj2WjS47vUPLZmejqJhbKrPCe2nV3+o45EcssbfOkT1bMN6E8d6Wk0+QHQbMIOPOzHwyl1/bTEKX
mp4nMj3UtIX6hsjNM7/WwExlN1mG04IB1KfkYSsT6F5xQxzHGjulcarkJzbnR8Uot0bqnJpYfABd
ItNnQOsrmSHiHHHUeuoKhSCK+STEADmzxe6wyq+QJ0I2c06dMSzvRwkDyNQ51wXsFarMLcm+8QMA
nZqQLaPsd7NQLlbqeD8hGaAJ+UzZF2zBOLVa7RjZvF0NA2Cvw/bNHLRrUVQn1aAKMvnN4BNXrAoa
+XXGJj10UA1Vfv1cGGVKmnTT63XxUsnNbRHjZWLFrHNx7pzwZtagp0xGPO5HUe93OqzFZNqlNEvX
Cm3zNWXFDGOTII/YfGOSGob7inRczNFvVNCYZPBx9XzZhLc7Lora3G21hQ/QeNNQgAoEYU2K2O23
GzGctf6UCgJ7ZuQ6MTQTLTlWUnxodb6Q/CMHPBTwRPXwMUTyxYHn1XJ8ZOrJtljibTMJ3EVi7FuW
ukKb9swzz/Qhnzqd57WROygPSHooSmnj9YWgBYp/qZU8RSqSIJT8DghfM2p3odlYCvRbjJM8nuR9
Ej9SHHFb3gaddUiYRAT1MSGBp5DCj864LKhB8zpGmvqtRK/ylKXaJ/Nrnuh7oFhWMJfGTle+l5Bk
yjyixRk2fVklb6vYjyLd9EuqMSFZ34e8XW2lrCjLIb7nmM5JCCdXKapmN73KdvaRMhcMcfWijt27
0icnxVwqX/RLfl1mYhBTeJtZt0TysrND505lnEvTDPMdltlYl73oJZwwKKWsXvS5eZ1Z+Xopi/1Q
Ojb9j9xJfji8YzjyHTYHSixRsGz7Jg2lPUxziRJ06ssoGSPVhPt3Wbovq6gJcQ7dgW81Ik8idtyl
j2Y6+FjRwG3Y0ZFqK8+K1MOsG+ExhH2+MUX37nSmT24e9owRoCl0ATW9h6Fh7ug0f3T66T3v7QOt
BOvDCF69nZjb4FPvhWyGiLTFQZoeyyqZtj8OAReHm5Bpp6cwx/onsmNRGLfaiQ9Dm9/i13hIjk74
JqaK+xkJl4iw1bSyMfV55Eo9qj+dg32BaBZIabhn5QhJhVyoUPnvTNekqxaDhpKQR4o0tINh0g2F
J6b5zJhZY6zGjMbez/LLnqJUyJKPtWIofNYpd6S/ko8gNDqvBxO5sajWIAqBIGmo+05RgjKhsGS9
1oXDEnmOVb9Y8aqFZfghh9+R9CtNEstxpoqtTQce4F47EED+nu3opxCpq0nQYi1OvE414aZiP8E/
y+SI8w/ESKFNnpPHZ6dioWQbOuItL3fbOvGZsN8IX6ZKMbaa0rs6Dp4si98VFYfiYuYtszJW9nwB
CyAybstZv4eOfWGmw1NmbrHbbmmv2BVFsoohPIaQPzToy5qqg8xRosmzRO2qRFM8TeO2x/KX5HR3
MDpzutmifljJ9Mhs7BHJ4jEhgK0scMPTVMG9TSw1zSvLPcRYaZmTq05YAE3N+Ob98RigghniczIh
eIZcvorWT9I4SOJxu6anK+KB21nKv7HBr+w+X7Mlz+oBhtqp4JBp2UTb8W+DE5Bt20dZVU/0Xbk2
Xa4RBVMenUZgFZ5KVs1g/RHKmFOErp4007mFUgRZKZiil/hQUFTr5M651Qk4MU6GanedDdQzgHbI
MA9hqpc5u7cWVJwOsb8hz10x6g/UDYzCnzuKoFkDz3XyEOOjsVxhTvvINp5HI/KdMn21pRkqBKBc
XWpPTa489ZPylDFrtBrNaHNf+/bKdo2+Df0cVwqX1H+pDYyfLrtJ/ZcVhxkHt0mX86SzOhkfEjaB
hrXTmA9bExYR1/Sam70JxRdgKKIQ8lS5JJDzM32byg3eXO0OPfWRqSBmC+ekspuRK0ChOjbuvmZN
EdcgJtL+Us8KIaTwNcpv5mjtrSxzOTD3cRv+VilWB0txtZ79mJa9cPvHkJPeiUBDVEryaSsNpCTY
uQRF3eB1ks9KawYZQaHhCt71UKfTv439RGAUH9hsvknIQ2NTQRrB2pANxglWzIhaVj21srYLuYdV
RnWXdXGY22Q31caLSfetk+LUBNtEQqJeMHSbu66z0C3Ifq9OmsLNCdDpinZcyxs2pfJNZTGu5xwz
UQw5qVNAgRaFuxj6SbHTY1QoRKeK12hEoIDfcmG//4ZmejJb4wsa8eqB97pOvoVy4Y0xEio3bl44
O6UDsleZLWaVPHILFB/OVA9rOGXJ8TkKG45OHGWa9RMrXC+nMnuRwzDI1WlPumgHAUFppS8r4Wni
xcQD/zRa7aE3kXhHVhV8NZTyFZWRBz+/J3XE2B/GnsZ1gmJXfzIGX2ktpN6PPJ6/syZQF4W3XB3/
INzsWy0/M/7/NSF3gIQiCSL9iLJdeG+V6jrU1C+K9m9Il7NmaLcZ8yCmjECo0h06j9tTEydTKAsL
8Eir6rZQPrSIwFBtQ6VTykOUQp21o2EXqraCSbP+xhH8hVHDNxqWewZxACnhsisN2g3lRG3EIUry
T9DJy6bP6pcp4zAD/LLJxvJf1Gfvocj/6Xb1Z0/Nhx4SW2xbmq2ZOqo2uqQja5D2FscLeyUWXAmx
wyJCvSfuoZJJWqXzQtn1CcJsXL0VEP6SfMQ/y+8JubcoDS4B1AqMqbSTyBO4aakEkplgcGj51tiO
cumiEaa8+a2xSmqH1UhdyS8S/oumQ3jJwpNuqe+h3rfI4vNHklWnmQXgmDRg9HHDYYlkvR1oaQc0
Q9skHDeEvLcjJ0yK8AbcYnLeimo6kPEjo8vll9YjAjFgClUDt5tikRxT46u1GnjxXjZ8xpqG+wRb
SxRZfK8QpVknVEQY53vOxBdX+3Dg7Il+VYvtMA27vB3G5GtBAoV3E9OMCAlULqAtVzTFbtRG+7VM
ZHVDLqAWvDiKkN1Rg1RFxQtR7w2MFBff/wld4BVZcNsMzItqRHRM3Q428qBU+aPcftUgITpnR7HR
RsrznYxoUgnpatGRldppUOezx/roRg3bA//GS1bJlKEQMxtLfOulX7Fra/SOq7QFsryqb02WXRVp
fqPdoRHdtm/rczql+8T6IV15EHp4E9QPe+q6Uqo4rSPpBQfMbqmIkMXxEHuzUWOTbwIrVD/qmGcK
hWEHTtjDQphtlMI41tbOqMQPqZULuTXcKrn44l71AtGz8rpoHaqNdts44U/TRLsU3PHS/7bYC9yx
dBQGa5Qrp+abSbLLKZ1HmwznOc6301AVQGlBaHZJ+IuXeKv0y4eVhV8tspohWP3gGr+STW7IegOy
8nQNC5emnQk1nZLZ/mchW5DTxDhrhs7RKl9LpuGamo3acMCr2PVra6YoeOlWtR9C/uhjbd2E8eXk
UY6satc6VDmbBl51Vrd0lnqdMV3j0XgiIH/IHGwwM3UGYJs2OopF1MWA2eZH2AO5UFkjE3pZ9Oox
GdjqWhUCLM0kWHBr4jtLyGJqsu8qkw85deu9ZnEB/BIDaPL/2/S3m39KQLTwi54dqgY4rL7U1PLj
LGcIpT0sKekkRNMuMEGKaMfoBlMNs1r/IGF2ExZ6jZbPB7u1H5H2CKX0yVksml3wOXdsCY3q2xbs
wLB/FirwHRayVC6uk/ToT/XJyccXXYndwa6CsuB0zEe3aOptz2qvVMN7wl2DaPGLnXZnIu1EVFq+
BhperEbyo04K8XBh91Xk06JFlybH6yglDEeErbVrojKa6QJFOIRnWG0jHXs++dpdIWWH0kw1YiXZ
pyx9JkjXtVEEifbFbu84jaNro3tgPjrkDinUSOcDb65mg+1Js57WMUyXNzVOcaq93hCWmwaBe0n3
MFGeiXEe4KwehUzjM6enl/NmS6zyImL2dHbffidwzWPNYpfS3hN+s60cb01hvlg2PyGZKSB5pTWB
PMRWZo3YGNggJNCpKn9pQ/9lfwkKT9g+UVqihwXgkmFmu5FjyIbD2ehQhOwNMROCcR3W8lxm852w
2uatVPcphQXKi6S9w9m/UxG4wRTj1uRf8hzpVp3Tfbys8igGPUpj6AX96ICpR2V/Ix3uV5A7w1SK
3DKiVTon8tNd8jJHkUlZTLL3WRxIbgCDr3IvvJE8d4zyHFLGAS0rA8OYA62552O6V1Tu9tV8J9r5
3ZUwkDHuplPytCjdtYoOnLko9cWzjNpj6rB9Wtgvho39x0FFxxenwKdw4n1NIDHEamAsLc8SGGFi
wLKfFcWrQXiE1R9ST3iWyCe0SUEmmoy23h7GyrkNyrVdnnVD3a0FASo+KuncO4DMaFMG3t0AkbVW
RAEwRx1zhdZg8M0JLM82i9EmMJWaQLH11agaB8Y1Ec3D0OT3fkEhNsM+qMVHnIebeTWn6qJH/xxP
EAQOzCdUMKTWLp3yu4aM3ZvDrQ8PSvVsFOrN6DTPli23WS3iMZF6FQ+lyu+Zvsa+6C9Tg+vBuEia
uQdA8sOa2S86JHZGch3jiF7kh6QenmvBdWiBcAE0vmz+gYUmy8AioxDzKdWEr6871Dy6lzq++pE8
N5dybVLhfSOvbWfZCljSfVWyuZG4o2mWfGJCeEkIRa7gpC+bAVph0dkm7wt0216g9/ZT5KxG4i8M
kAo3te3YDRdsufE2T00UU3IWs+TWcQnnKPYVmSXEPHhlXrlrsqxt49Msm3Kgr53jQk+QzKLb0lvn
fCru1Sx9KHA6pWY8hqFyl7iCOtElgWebAZrP55++0d9bwzgBNXPTCBhQnxmvtcprP2/AaLATId0X
cOzsehtjvBkeS4qFxENwVPQhfTYDcECLJbeqHQfw9V0rEWLU6WTFQDmPzkPrEt629XFm1IgrjXZo
sTMlP6FrmoYYilcxqqgFfKz6r9alN0djC5MxqAAUNfVl13P1yqJiJalCNGmaMy/rbUdtBgEc6hed
+dFBUdaL+VmgX0h8aWK1eMo5EKtW2meOYH827ONwQIRmfhIjSHw7NK8qYmYYoa3CuuN1Bqga14bU
ebqd035NJF+fqG+IwOBPJFa465JiV6bdiLEhT8zrOFxLhbBH1joIpPmp4cWotUTk12IX7LD6yGNY
zs+xlH+Rpnxf5hhwwPpXQyuay4UnytQ/Tdo2yzgoqLudgLwybKdsZGehoIdH5bmVpJOtRxSSfDTR
u0MhVJUWXw7drUnWHxvIzImsBjUSNe+o5Zt21qe5dfypgMkcbSvlFI6DXyB35uDDE9P+bWQysSTa
4k1pK9ekXTDSt8gqTb8LadFSrTzeWqlCsqB2Ljwi9FxULTt67ROGrLYNBS6CNN6FMtS2MjNYFBt0
67JWj164NfhNzpxbhc9QkHcxV9csUhgYFfslj4sAuF6Ik5djfcWFSDMqVYuW9FZM6bULSczjNiLc
IEinq+0PmueKCgaXw+Z3fQFDYqWGPOgRgKVYP4upOxA/OeAv3dnYB+K85xGun0P7H741BPDcJbTD
UEmvFsOV3W2SngCb7rJe7djlzfKfMuPqD5NT0+l8GRzu/dFOVt5sfSJog38qDZBycRZhjsq3Ycw2
PlsNmdHzhMxeYx3Y0NX3mtamywRmNK8xP3qpTmn+U4QPK92x3viXMDKVWfUiM/cma/dPUQbpVDzJ
y3M6t4dsiH8lSdtiON2Offce6c2BhKc644gp6YCfB5mZZDUYlvIrSJDnrHIuWZa6ky4edj1vaw5B
ScJaHqmf0dx4fOdPvSY8M/mI2sNEzjPkiCtJDhPDiVNjW8x3i1GpQD9CxR8C1iSMgMNmJsExVNL2
lpB3x+e2ReDwnCE7mMD1kkI/dhErhbY9zLimqYPZJ7DOBOuuMPyXF9Bbe2ptjd+1BKuIblbzNyGd
GnmySQnTG8qBBq+r7QzPcuOpZrWLwj+n7zlm4YYtnL2trwFvTb8sJ/MavlZoLpEJcpxvkpoq/LwX
ffiQZmkbNe2u5g3TVJ9aLgP+uSlx/YAGzrxpPEkZQb5sl7ZUNYGXVJScb6huOFzunL2Gm2QTj/Kl
TWSszIVXyry79Nwan9OJrLQWF4fBKl22WacWILZVDq7cEGFLLnyIgBzwHDmfLDAuxfQqZ+eII1la
I8F8M8zsRcIgNOojNxMULGiSqTF4IAp26Xhf34KA9QBMzluNnjUr/+WAJ0QxQVIb/4qqDCRWvQM9
T+qEP0C4U5XdNfFspSRa/xL2nao24VY5VuWt4+qdyt+2uQN1sI1pXjbKQAEIztnIAHM3w2uKwZzT
Cbxp5ZrxY9TRheYnZm6VTWxTw8rjFMIWqzbIA3gZtabI/HyUmY5ici+UqX1jLvyIepP/Z2MHamK+
cN5su2trsD9PUnLzuZjf0nL4U03V2hBb6V3wJ/nWRrXYafkPNy8aV6APFqgR+FrZs3XdpzqkxmOc
7AvUgmAg0nayRsKDYy9f4qq61n1lbpyofm+GtezNKOzXoZ5/lTqasBmTEgsTh8pFsmygbfa28ZT1
RvhCIqMnh8Fnq8r6x5Iv/1JAM7HU8QMpiQlbUkooj3HQlCq2Diqn6deADm3DqJNnI9+XqmLuJwQy
BJXhRyZkDpdTbndWdYMnJP7j7Tx6bFfOK/pXhDcW5WIoBsPyoE/Ofbr7dJoQHZljMf96Lz4DtuyB
YU8MCJLuu+/eTmTVF/Ze+z5Ln9i2j2tWlAhmq1oQlaYy2Ao3yeE6+p89ByDUisL5YjZdTO91t9Wq
HyMBY7frkV9n3s1ApDjmtMN+Rp4NtFnGF77n3OXiNzVe2zFfMy2rBQ1TvrC9XW2DDUvWUEdk+TFx
8JOKCBwVVj1rdlLXVg4onWmNgIqVMGDSu8JC2Mi3PbAPgXzFnejGWyOGxFFdbPgSPkPI4trzNGum
thulu9aNDWhK3vt9Wi6AoSzCBo1TscbMS6F0rXumgxdFY1/JHzTFVszqHlu43d1QinroXEFMGMm0
mNBIWLccg5/t74h6XssAEkQPZhj9ef0TIw+BabnBPLqQIGy1dl2BPUjQzGUlqyzFc/sz5MFyZpjZ
WyvkLRfr2qHGRQdXo8yeO9qA4xiZz+D9xP3JCG8N8VhltC/D76a+1wiLtojkIcuqe0yYBuMp2TMy
ij1EgDpQANfnc3vy60NFUIrP5rCYiMQzESgIBjAHUu9dzl/ynXCvLHt1ijHZtGQ+NOd2gs/9U+kH
76cbaXj1PW/KQot3RfmalTUSrIis9ZIpTXxo6jPIRyjfL2QRCoMgqbjjFAVpVBFPybvFKJJeHW5/
R8bdC0C8O6d8q/FyauMyS48eZbcVVeuGub0MuyXDlsWsJdDZVNu0uoX9UFbMN5CO13eCmb8RnFP/
3JYerOA3kAdAYe4C3ng2ZXgM3RaRNk2LEaMJKhfNx59PDsMMv8dZKIqNnlE1uLOhfGsTWR8wtyma
FTFISwydPaPOpsA4rz/Y8j1QZEdbGw/22JyManMhedOFRgJMXmkebX1j2dfk0cKNWNUIdChApngP
4AhvAih6dxG38U7jlmZ56GE+xnzFjhxaDjtGdF0Snd9eTJi9+dZkWGtG3NuKJG1iepZGbCwdvjVJ
8WrPBl7/yRsY/jJIC6hH4+KlMAbk5+8p+UkeZWIdXkPnmAt1dBQ9XMVZqS3C7q3hu2xxSRkcUiX/
2+PVa51rIHG6FpC+nLtWqJ2LmCgvX5D5MXNxm3OHgjyTHygFfMENUVF19pDEIly+GDwSGBB9tTGY
6Ef9OrI3PlVkZW1VycIJDQxNIug1LHbEI1Dk9DcfMEENRy0rv/Oi3aXYDHr5Du4Y3cu2l/E2mMhP
gRI8IBydadgOq1qTdiRn+zk/MNbStRkVk73Jiglb7SKSHw7ftZI0v3L8EDVf1PRAuM4dOINaERZp
3Tru5CHmmel+kWmiNEGCy5KJPRAU3BXpmLzUaK3ZVBqsUc02AccCAnEEUdTsnQ7kInv8aUBYNcd2
jStX0l5zkkS8w3OOXcqCeaRKw1RkMJQOiS3wULd5xVMR5k+1Pj/X2EplThGiJ2LR5cj/2NbwXhMU
YSXaUx6CFCJPhAW7GzK8MtrPRrMBgozTfW8wMCyWE/PLkuVO2Rbw3Ullr9esI9aUd1FNMmaJD6Xy
wdPjV1qQFUmYQIxVJ4fiW3j1PIlk4OqHSAyIsG3XMeEbjIYyc1PFCZYovlC2BEst3fV5pG2qILi3
opyQR+KKBkY+YZDnK/TY/QssSwyf6qtIS+p2rSqXRSKjc9SKZ//RL82W1UYsngMw6D6S/qeWNusg
ne7RRI3cgxycYSqxzeTSZsOLahZxgKx7CtaXRIYogmHRS2JNsCll6Lm7SQPsd9TJkO8sRPnOxuQH
27KDo+djVFQuRndYQa3aTSysOEyQQnaHEDpz99piZPSNs1l844y7C06t/4wSfS/IE3ImtfOZ4pho
w7jqVmShTHc6tkEhyUfSIYNkTpgc//wv8ghQr3eEedHA6WzJPRP/sSis36To1TK3UQgHog4hG+qf
5Kx1a1mxQgp8CEiy9x6ELanuo/rbo+W7a4mtHHSju87lGeuBTRx0YmE2kDM04oErw0PwCpV+bVbh
vWOSWtzGb4mNzqK0MDpivsPB3JorHuP2lHlMkJxas95j6FV1RMUDpnzADhIUU/lYEzRC8kU2OPie
Ggi8wf1ItpUtal7AhummM+IWIGdQkc6FbmrksFDZuOgLCdiww+445S/h5L/2zXgkgum75/F91vBu
QpELNqOdRgetLO/jRFkvTtVnK0tLjtCRqAY2Pc9TjMAHzz9YwhlpOU4pUud922ILEji31FIh1eId
9szxkFikWJicyEV4aqaKwLHxvqIulxY/u/aoCyBtKElF6L4Cv9Gx6ehA1bN24Uv5+Mtq6yymhzpP
TnkWuLAd1efoH+Anvzdjt65S/xqa7SmX/CyrlGUjWay56/2g3GnuAsR2RWIeKzO0Z8zJJZXWM4bR
a0VjN+de9CTjOfqpo2Jo+KLInWI1tLUGFNh4SQTkt1D0b0OnPg0ZI5VtyGkQCwurB8Zo5ApsYnhY
g6w/GJ18zEMT6uOHQlRZVfzjjoufSaHSfmqrvXb02ANe8QbHe86NwT3N1Pgniz+04mEUD1Fz9uto
nQqbiyzY6eVT7ny2KAwrl4BewnTHfIfPwQweK0wNOP6WMozBCxoLlZ30hN0EOuoyQIhVsCRCtlku
SzOGgi63lUyuEZc0zimIF7eU2SLJlMtSsJ8KkSQS3dZvqPEKDvlZ9O6S56mY/jfts6n9DNbLFPBJ
AUCyxWuDHDPOLZqbb97yfRGayNXyzTNB0Jh59E2Nm0TW0S0ba0IL+3Xnf+dJtSLMhckXyW1z3Q9f
PlCEAMhdxW2Xp+PZBJlAOpa5tlL5QdCfqdODcj8GKCCNEgVDwni8TabtwLXaj5hqR0BEEEqqkfxX
IVY139lpcDZtyjZtEvItcoYH4rW3uoXCqpL+V9Hke+Jcn2JH3lX1iYXmskO7VLrxc2Ec9IopKH2C
FYnlwM6xQsxXvY3+G0F9b50YFkT4PNY+pBqXJR/mHqZEy/ya4ZZPTRIpkmgxMQgtLfuhox1nZwqD
9jopaHFJU+19DKi1/hzF9Wsk4XPZYMw5vB2wGNWnR6B2YeSXqrD3cxJcQcBtQMGqMfYyI1zEbstE
oaNocFAwB3iFESH0DkP3bh1Eu1DrLnECB28kNJnmwrDONcMsi7W8hcPTDc624ujS+1We4Kptl3Wg
PftsPoyq3BY0xCEAKs92lg56ipZ0GaC+vWB6h1I6hbHTNuEpsq4yV+D02Tm1y5T/aOGlJ32KtWub
azwq4G4Vnj7VUFDpbx2OuUL1eDs2smHYBFJTcbcbsnvvrHERb+BTcG13y9RzIPjSlxg+TmHku7lt
PSf8AHLaWEmk+MR+3dK8hTaNSHsJFxLxyaQJp00imnCZZcQo1uqZEt/TQr4lh8xQPFbNft6/xx1L
SIPxM9Hu+Kl93AnkLGn4YKbvcfxhm7knYQjlx0no3Tb6/Q1jkz/MTaBuMAhWYcaCvTCPGVLS0jqE
RALlOg8bMpK0K1dh8C3bfjXmTMagUo3xjfP/TrnBCaX4WxM/9kQ82OgY8X7c+/QstjHct0wHrMS+
wntdaSG2O9vHnE69PhYsXVFk1NyOLTEgBEJDCEveZtlTK/Sd7firQSuPfpzfz/bJxL+WEB4LzrK+
1ndIaMkCAfUkPvJk5OMi0hXa9BR1HAdTvwfN96pTCsUamglSxCbhrCsj2wC5x1KuHgYIc9wpFSFN
jJsYkygWXGbIzE4cZpW0CD8HKAJ2R28TVldy0FfdCKzHvBJEdIdHYbcBQLj0hvYrzOvHubTSEZws
Qr/dVfhvPK1FHV4Gd6julwY8/QHzfw4KQIsPBnLdJnB3HC48NwATNZ8/nfH+dwcYOifFO5zDInTC
QyERB0FGKVxrl1WSwABvQY9Zt/WvhmAwbtQhMfRHRS8w+qcgv7iQXAeRfpDrs7a+h/BiqWbnDu05
z2EdYk/CSNrzxsHVYGeDLswYd0JqD1Y3HNizHRXmilRVEMUg5PvkGeZVsctJCvfFxdGtSyNoaIkR
FMOjOYFHSDr3J6SJjdoXWxIdB3QPNtQNH8U2QijRqPXAYFTSRBIdqVklvCc2l9oDM73cM9fEHdzi
ftz2X4XpbBwMQNhwd7bh8a1Oxq2ywUQ69VvrMYuZ2NY8D2Lr0ZNkVnUI9QIah7mO6ms8uC/xWJwq
k1yf+ecDF9ly99J99ikrB326OLNTZt7p8Hq4zLfYmuRac9Hcfpm6r2GxsaafdMzWHdsKOwTCEGc/
cZs/mTz8Gu4GXjxK9Z0QUFLQRocgbpJRbUZBYI7T7vUGgVajfcFUvQeoRGjDI5HGW9vq93qLhgYM
pt5F285CVNul5yYl94FldIBsFQPIqWBOaReoctl6x3x/qrUZak9hD4BIdpvOMrCDYQmyUmT54ULP
7zMifSuVrrEgseeCj7DXuQTMn6Cf8RJ3Jq05EeKrJL7hIXRNZ5uUEIrwqBB38uT13kZ11bkrv9ya
SVbIq097UMHb6ZKdwfwroKI1m4emrC7Am+lG25WtYKLoOpF84yXT49duutQM6gvjp25vSWjDq0lm
HQJn6sYIy31jNXDjSjQKAwJZ7mv0vCIhMJS+JCmD74AgQ5/ix8uml2A6k9H2I+s14OsN4Reow54l
ASCegWL5E4EGACH/fkpbcM/+dwz9pKjfcmIo2L5hTw7RI3ZRfgnhkx6Y0G+bIFvEFbr7NY1Ujgc6
KolpvQKXArDKugb1kRG8OePccAUr+1NLmk0L9EegKwvSdiMjPrb+Tsn3XlGjY3zE4AM9HO9jzqgz
Yx7KHJudH1fRuZgY+hKdgXIvsxqG2+8JmahW9m4U+Epj50U4kDTH19r/Ubm+JOoVTNrWU59JOWy0
lqJaiAeqVJ1FExzunWO/INRa1wVrfg8NMWVvkRyL+jo56YNmP/au9qHZ9+nQrljc3wUtwhjnN8nl
EVLNHe7Ksgo+cmSyBkHqotSACQPW1vq7kUPKn34Nrvkh3ckB7Q7QHsrtTWX9jqGG61Tb2djoMuNm
Fk8AK6H4aShhffCMLGtBO8IkQl5ILBd9KNw11Ofxel7PdzhBvOo829xsXV+ZHGYh2uWUyD93hEen
4o/QgEaf9Q8ZeUJEQgNfDLdaufZ7Vgoj9jr7Uf0ZEnxvpvI6+5Zygt0jdu4DSAhRqLWMqi0YmP3w
45eAKlvAG9GglgGWhFbWS4GM7o5lJNwZa42Ua5cEglFf/xUByqDXw4tcewnKQhDlEAW3cXcS1q6+
sWjRKEDTbXflM/UncRjOA65gJ76P0itCcOSnWiUZxzz74SXuAOF9CyZuwZqZbe89hd1lmjZ9coxC
/G5L590rZhjXW4Ewr63ZexrVSqs56fbQC3cmJ439awze2mK/bkHwV9xY7njs9HZhg1juFM/WJYzm
Zb1H2hoDqSE5sr0c6/hQWd4G/N7BVcyT5DdyAB4e9Pce5YFm3nU1Q0llX3mnqI873qtwQ7oAAxp1
sbrfnOC42jxZ3Gkwseg9zFuoh91dX1+IVGgCdXC40KsBq2y/MLRLE5brodHO7iFubjYQj8S4Bcw1
x8zZodV3sj3AxSXpnqyODjUrx4yVqHtu+OhDPXyRskfCTWioSzG8ZwGcM20IzsgkcpLR4oXd1uQN
9vGhI9dtH4UtMdGAeLkW/Ax6F1W7gyBhTOVKoGDpxrF5DvhM8NYynocMNRJexmgIThA6jiTOjK3e
50/Ev2gHUUVLUp7zyxQocUVVtyQYF/YGlpuVjEmSCRIdUqLlknw1Mh9ROrSrBJc40ZRWgX5loXn5
ylMouLNU4veHjTUC3rqJcoPnlQjmGbSjXMfYD3pwbm3wYwOUNo5szYqWYVB9kJU7s2azV0P3p7WS
O9g60doPzV92Qh9tm8enHCo1B36wF+DRjz4kRZZ3Hl0jwHXUDfsIwNehAZ+GRLwsT6EmM3IoVMpa
hzbX9LvgRVodLEC4RJs/f6kckGORV6IMnX8Xb8BWj0fzgeyG7Aldu01lrxDPfMUFWgC9i8cL6Cf7
kDQWmmgt5/2RzMHkHNnhNPk1oU/Z4YsR7j7US/viJtC4mmaK17kkvt6yC305NZO7KUaPCUbuygMj
4O/IGqHHme67TkoD5VXvroQptIMqQyCICbF1FWkU8MX0GBZKJT/7OhUH8o6mg1e0vzmgzLVqRbZs
9Rjx6NTj8oTWhPvLG7Z1SRcxGpPa9iO7vMHr5NZzsntvGCs+qIRR6gb+upMg+dsKRcocIezNUICu
KytUtzW5dCoucTqUDpMXU9unbavxBXbX2hyK9RzxHIUAHsN5Nidc0KppMxr7IM3tbQ2OLsk0++Dg
XRhbyMmFIw8ZMlkeQ3Vf5WGB2Rf/JPUo6JmovwAddvdNzfTbJ3CM2sOwNlkYRMcwOst+0g9F+xyR
bX0EwWi0EaoZ02zxtzIn03Og2I4eMXfwJ6RvbVXt8mALTQ43EGajtZWrdy/qwKty4dox2EgizQmx
tnmwBbvI+6m98o2TB1EvhiiqdxMPMIROiPoGcVYGqieiNeVJil/4JhxiRfmGzHxCAaPdK+CblIAB
m73WcLeTwzWEOeg0YdqZtHWi+1+DKOFgNvSSYdnvQyvhKC+L9wip1anW/K0+1RkZxMVPPzKRR68N
MciPDmrQ9raDyc/2q2IVG9aKsC1zRavKWE1Lk02TdXuutscGIo7mw8wIBauzsEvCA4s9mDdgcDwS
XYmlw82ZtPS15Wy0aUcPVdRm8lt/22hU7IV1qCYJ2x7XG5t4iQor86kMBoQQ4PqGKZllhVANwjrd
hXhksH31J3zSGJ7oGapdnTIHs/J53B5hNuwdjB2pJ7CIsIkfC1IJwToJMfpYXy4Bu8qtY4DfyZy3
ZqZ4u7OF0ZqqJ6lVM0qnMzdDpW6uiZktzsoLdD/WBsVAoKeRW0eZ3xR07F1nI9xkwLgpUsZrBfjF
qgCjF1intBXjtpRMkMwOUiwceHITuEVJuOCsyiz2rxqA1GmiKrJbIBEDgFOCidfs3sChjuHA1E5H
BhqhJa9QZfqWX7/YFDRbEcplPxtho5ZmL8miOdSD1W0wFGcjnUUwHMkibMO10xvtpQtVd0FW/GXV
cbKbQHMEuXHKajguWTdGWKlQeUVcWW56P/Ew3KHT8ggZRcarIriCXuF+SYMTPQn1uXMMKJUywnQy
B1o18CFWsvZ8OqRPdZs9g21js4ltvgqbYe0aPf57JyS8Q+tfjDC2YbYnYu21T2UkqrMZRj9WYkUb
gbcUVavmLFUrAbIlDCpEAQSgJdF+xLhySzAfek4/LQ2twG0a2Q+exhLNnEcWjfccqdpeGVb7XaUd
++hOEKazRfxKWHCiy6VAOpZn+PdBlUXrgdQPaieP1zdrtZVItW8SGxgXGHgJgVVEKOsRpKhRAIT1
IbKNpvtqtA12ISDjO9/GG8uo7y7ea0C5jgzSl3XLAsfLgRxajXEjlg9XhtcPd1IM33pkQoyLchs1
d36baMJSBrVQjfhZ5UG90aaTntGu9SVSPShNuLDJ/TFbDxt+CZ30T6Z93laHMhw+XOWkmMZpT2oT
+Wo2m0Onov/u26A4sWsuTrH+OwSDu/f1wd6Uk3OvD0myd2xQtlobH7W6Yg6km6sReDhps7B8OxZw
VMa4uNux30GDPIwMvY4VYgQfdYivxGPI6HvnNcmiLjG4l4B67qxPzEvu3fyMV37/nWj6FwGyezMA
L+wqu9xN7KgTtEJBIh+RfsgEPnnoYAaytfEBUZl19ar3MTC2zPEszJ8w34KBnq0NdeIijXqFE6uH
+khmdjWb14OBq6nNNrrZ2MDuxJ6fmVh5Ik+XLnP2pirOflmhWudyWTmszw2T3iXMWmKu4DFHPbJg
qGcWjUDd7UMb9kWGaI1QdG8dpB5seEvDUQ44xiQ5lZwEMnWjpL8L7WI/P+TnSYLt0hhsoUojWdl9
IHgy2Goo2pwSuH9BHqWTakfUoG+uUzJaTj0iFsv0xCiyI7X6EnkyPVS6z0JyrCoMC6R71AJWgvZi
D9Y+ywsXu5XDXRA0ZCjiXh61duURXQtyLivpamsXg0gLZdMxaMMLtE2eI5pd6qEVbN6b0rFOVkFO
jUKx5jvluXJJdjVdCjPup2LJAipjHh8Eq1QrtX1GBLzUO5y+KSdnpM12scKAj8cqpx6a97BpflPp
UEHnFkDgXG3FSGWh4UBagVxPDHBkylP7LEClrQcqWnn0+1Yehmth2j9l4LzEpKLz2+GCM9/d+ALV
W5rpuDhZz+IifUtrtz9MjfuAAI9Q7w7eqO16INYl71Lb2fgQUQB6Ff+8YX05uiWXJ05Gy5f2XZUM
4CqgceBTwS3vuor+L6y+GShdk3QGKA2B3LYZ1rVEKy2YC07JTBGHawiB9GuEvTV7auoMiWSY9Pdd
WzabMDGeVJnIU06kAogbhLDwsgUjIXaM9+jyT6CtzZsfsHntJQDkVlmfMKn0XaFwlw9T4J2mWYbd
0zzIztimpW8eJCqdmI9xLFGeLCz+feJaxoZgW+x3JJM8AyXM1hXMXxxpwUVUkB+nZOJHU8LTNdSn
8LTXIO4oayAA2kVVo4dgDllXw7oy8W/EDaJI5hZApgmm9d0IqjA9s+pk88DWYacTiIWFyduHMQB+
YoCLDe0+6Flax2WV2T185UFb166c4W3mUaAJYdPa3EGNoZN29B3fQsRnDWtyJ4qARGbkrtuDj+M1
4ekB9osB0LrozE/uopTIVgiy2VpPL3VVWrfahclWAFiNDC1ekXSOF1y8h3IY3hjda6QKLEWB/KxO
u2rf5KglLMN4xhTwWFFXXqYk2kt6hzNg/DObn25NqXZDLU+Sm4EOq1B8RuXorCcbNQBgbqB5tqN4
tWx2AOrUmcVxktgpRvCrC0fYOr1oaqKK1pjH+pP5DlP1YxhfumawT03sNEtq97IyvvMhE6cREYMu
WV9KEZygR6iDhMil2xVy68IG+kFjEA3RyXFZPsrUO+hCe/MHVHs0mcwS9dmQ4N3Glujnwu2hK47J
A2MeBpuiOjq2DxcRXhywdW9fBmLXafQt6JDblZFyE/WJeRiGJrmwaV1Umv9WQlZHj0NYJiy9HjrV
Xedp6Jwj1HJw2LzOY1pBKt69MxGWic/ure/97OiNV5IJA3QkczCKw6QpoyGPE89YWnWDc1YLu11E
BLUFEgud1xGzABwfvXvDAL8bo9RcK3/8zoUmN0506Ei5yi0WOY1r3rXSZq2et7/Eq+BpiZgydeh8
cxvJTtSi/OXHBxzCqI4ZzFW8k36/SMz6vXctGozCB3QWvBvueOPu3Cia8a09cnb1LUg0syH8zcgj
xOcN/FKjw+Daq1I71WwN8yEZYFzbu7QeObEQ9Qp3erT1wrtkg7EEl+hwgY+AeBuG+QBLiHyiagny
GhETXCsEvumOMOdZGxG9hW1gXhwETqUWAmyr9XGLdw1Cidk/lw2mTNLc0WLOOkdXH3ZuDHg3d7N+
y07iuxEM9BGIgKmOdXuZYO7RQ/XABhBoEqDIbc8PGg9+ppzm6Pjt2oz4dAkfOFmt0W6mVsaofT0k
NHE5brXM17F1mixMJDUfjzLha8Lc5G28Lo1H1O4oSNDA3iVV8olQnA295hExl3mXWiaPYY1M1eSQ
WYZ2SnRBLUAGDhAADaduN64nvw1ZM8YMc/jtlXfMm8ghvy5ZVoMxLQebuAemmYfAbMq3CE1e4lU1
TUBaIALw7g1Nwwu/GzRMDk0DDmYik2moURQyiV1GvM93WT6Tq5Lwl5Qj2CUxIqXJgdk74Mbte7Vx
0N1VRKuXg3oWgUa6TxlebQttYhJYLJzR7DbO0L+4kPYbOLB9wD6FJohcC10N2K3Cfo1WGntvXh9V
i37FsNVOn+zfGoLbMphwtTPYIYS268iypFUZhvZu8CpjRT+DjDM+9CNRyTIszkAhfSALG+K+Mbng
2cTp/kV2lwfLsDjwnJjrvwoyC8j46YJVqD/omnMssSdinVvWGIyWztSgi4n2Vt32655TclsgL1NQ
2pfBiJAS3kyzRIc8LNLJ2/61SGMDqI41EdtKFa48iorSAWItwZTb6G9xpDYOamnCZ3PtofQRphSR
IoDQePJ8u9/+/4a8/tPX8M9fRTkCEg8b9a//Mv86+CmWH83Hf/nFiqeoGa/tTz0+/Kg2bf71X/7z
3/zf/uZffv78W57G8ufvf3wVbd7Mf1sACPwf41hN+T/mt7Jy/aijj//+J/49wNVw/2YLVxDc6kjd
MITzH/mtxt9MR9elS3S7K6FTENJKeEUT/v0Py/qboTu25UhGA54AkvvHX1TBGpLf0v9mWIawPcOy
KLYc2/6/5LfydVAqjkGR777//ofD3+QJYTrIaNl+WI41h7t+fTxwtqu//6H/NevLNje6FpOhbb67
wntIIhPnF0fKP3xD7v/9b/xL3mb3RE00/FGTr+i/fyiTrwi7qrCkYZq2TcLtP34o6G9j2fbIzEYF
QUyjfe2/g4iVme5ZqPDKrygbftvRR3oo8h+0POCGUOHFsUQO7lX3Wh2fwjmGLMaSutAznVEnvLaB
cUMF5BRd+lijPdNKTPFo6W2mNkWMQoMxBGsv+8FW5LDaHGj9zDWUvB+i119VxGIM0nfDzZ3vfQBO
VQd5PnFA5vm1+TIUV0ijuBppXSfwatOA0iYTT2zrr3DaD6WmnwEGNzsbaQefcfvNBQWNwLXWZcom
Hyv0E/GPX2Y3sPcwkYXlBWi3UrO3gY7azEgJuS0RHxi+fSMGAexCSx+f2vpTbwQjVp/+Na+6TeSy
M+xJd0wqKv0mHXZNaW+LNnkrhfxNfHlRHo6OGE4IUoDX3IXOJlkxLSDEwJDTtV0eW8XCLsSxjceH
QpUfZpDte9oglyk5vmqUQnZ0gWt3i5wDZPBv8Ezd1H+S/GsuTMHsDj9hZeFjHFNkjX/+iaEegb3p
z6wpM3IwaA0iPXoPi3UxkZSazSzisJ7d4/VlGmv2DOYHACiQw7AaNcYkwkzfyxQggX1KUI5tojTm
CC6yH3oQmL+auG+6bN7Woqayh9c+K4INJMa3OqToKtLiq6a7Ve5IwAJ4uq5mKiztijGIZ25ONolS
4BYpJtl3L7UeEIWW2MlChQj94tmQXuoo7/SjZ4PeCj0U9FjrXmqqAjOT5oL3kaY4Q7Q5fw7ob/rl
ON40r3mtswnXYocxMss8hGyYp8t4T9+WQ89BdmBN/a/eEOwBEJTOk2V3DFi/9ukGOfPYYjSfNYPw
IiNBxUTsTX2Ih5Z1o6FjcwPQyBaFcx6fkI5khJ1KnTobT003qOxckRrNejOdGVyAfptnyYydsEg4
zE2VSciXV+5jfaIx1D0IP9HesBMQ5nXyrQRsx3sLHwS9YvJtKAjUUt7Kktm5R6jvonHyIz9FRFKp
0xKfeRlHhS0xz0mt0gaiG4do56RsBTEDJsomkjl/7bzgpvjhGE260wT5zTGZqpCGZEgOmErI0HFb
8evU7lmv1K901CPLdxQsI2lpMfZrdkqg+hDkeuEAGCEM9xb/0EASgiCheLQIQi4GXuwkd/dC8X+M
TM4TZgzf5DP7eYOsBrta10uudCVxECeI0asLI5dy4Yvm22jUOcfENFRpdMrQB3cxg8NYmlg+sBLc
DSSoKlTKXlOmzG+JomeaVoUQMmIyzfoee1q3Ntm2554joct0zKLr/qMeVYncthx32oiTpnfKmxnj
TGHImnpJhsqOGA8cN2jC8VkYOG3uzB5xQMCUaIweWYmfAqBS/QCKFBw0Qnw0kB5Jbb2uPt1OvxUM
wtEX1ZvWya+cedeiK3emJQ6m95UZMYFiCKYRlfvbknzZXtrsKR590b97LewvU03Xvk/pQzcsXa6m
Z53Gkq1f6cFm0ZhKj5E/zFWO4GyLF1NJ3EBgbdQQMclCjqRsmgg8xDjyZ/x/gQlGBtUjgKlmbcCy
tSu62DSmDbJhh5TZLCbV62HFhh3pcd5ay34oD43m4VPxsCjlmKxtPMBLEu/QooAQsrW7aqgJl/GM
fDv5aByR7QbeIvbfpdlig5f34G/tcLi2Q/Viwegure6Wh9CYaK17fVyR2bUSXXvA0wQaYaXoQupp
gCAcLFlxLKXfYrrxPyK88Ew11qNhoQjz3yRkvYGQwVzYzHGHz6rBLRJncqtTo4rYIy3Xe6nCaNlY
W8xInOEaRkE8lkYGw6OR+HpkgFXRgQaog060PbvZeA6fjIVkP+fs5+gND22YHXoaNJyqztq0Z64M
E/3QSfdabH7mGoFhCKlDT9uaLfgGkjNOI/srVYCIaPy9yjD3mHSdwQkvzoa+7ujzUgK3eqKI2BRI
Nw2BfqBohnkEIr4GV8M3paNHURXV+rfSRqDelfbtThyE+LEu1Nfwws8aOY4jsjShoIRyUJ8LQcer
lfW30bH1Sbz3rPkQY3oIS7zb/dZMhkubM70w8okM6vyjAQEBM6kDOVSebT//bqElCs2jXyzf7Np4
rrThoerrV6Nj0V+WO+4hy3TeusYzt39eJOVGEZxUGi/GmWBCOiSHHXYbvRik9d1JxQxyMlgwo2hw
jFttkozNp+5MO3aHpygBu9YUl7zUP3W9vabhbajNfeS1l9qTRwZf19Cr9w0u8sZAiJ6l96FVnZTB
Oiad5UGG2OdW+h3Cl50qUq1s/6GezkaVnpXlAfu3cWjIZ3J776t2WUCaVADsIppU+zfqy7204wYq
o/emt81jZ5xjp1onhQUNu2hejUkeuqEG2ClxqpCKA6xoQoVYy3JjAUsqneCjcuSHIQU/djLNTUAq
TbUdw3itbHddK++JxvZEhCgWBat/RqPGVNf4UP/G0Xktx4pkUfSLiAAySeC1fKmMpLryL4Rs4r3/
+l70w8z0dPeVoYA8Zu+1O32OvfbDC3mRjLP1ks9vRW5/GGP+K0brbGbjcvqs07a+OTVQlDia3rJa
EqFJVp1HzJ+Mk+ewUU/tcPBr6ya65oEB5NMgy0fPvRZCP2Gy/oKj0qLDQZObpI9ubmJUlccgn08E
TfMh59Yjx+U+beROS/dsB+W3k7NmUIX/ZdH5/fgyQ69qKLhb4hDHu8iYP1rbvCiblo0SkHMz3jq0
14E3/YRBeEaJ9EvQH9YYvHGBJx9tiqB+0t4GUTkDh0nuCwT9k+c+M/c2V1FT4B/AsV1mhzTvD+hs
MLc9FaW5chIW4+YIQkWXQDAtfJdafkqjfGRKu5+GPicagdgjI39G3fr+/3Ju9PNTCjN7TPI7NK2n
SDeMXsL7hja5M9UrnoRMf/RkOdR8fP0U/PNdfYoar1xjEHPM8o1R0Z7d4fuQdOeoZiFHvfeGqYqx
BuWIsK9F5B3UiAIQh8Be8Y5J/KXqq7GBApDwBFzP4Rk511ZZTPcFWT9JFX1wm6Pqz81XixkDOxJI
9VYzbCyWnYzY09K7SNt9t2YcuPZwiC1E3mZ/HOS8JOfyJ2ux1QOeSVgVedfdwOBd4BBse6LnHJ9d
Ya/v5ASvRQz7uIzOPvwVtnDxYrn3FgLMJp41pwrDP87um70wGrJP2QVHW473jmiAJ4gdy/a75fHM
VbvOUdqEIzAY1JquPXAcoNti2Ven6jlD0Fvr4Nrn47tL+tBQGt9ByMStLuSDHMp9h8Z/+Q8bfDK4
l3JkukwV3bly9ia2+8ZwHsNmupRwdivetPX4NpV7m4sJhOQuT/w3a8zXvS0eBpzeIPF27KCBFCYP
nRy2cuzXrm8/WS6AXgPRhQfzrynOBIMdtekC5B4ejdPMrGK2vuep2/nWdnQZY9vTlaTXbQAbBJ1I
Kt7xSx4gyzwSG4QdAeYXWHDvQxLDl/rTtRY2HrLipSv59QOcTIJ1P4FHUaP2pnDu65E/ncbn1G7X
rq6v9pChxsu2bO+d1rwDkLed8fTVAN0G5tYmZDSNhbVIiCILt50/3dW8AAPbP3bmpUmGfWQilagX
xIu3EiO2Wv7XVtP9MOZkOSHHdOxdglGZ8BG2q+YlY0A6TeIYe8XZq/GZ88NBveHyA/az8jWsZHA1
2d3y9yfW+6DFR9z1oGAfvMI51aJ/WT6FRWtnJOHeZyBXVsjpQMGD/Ti48sfOQkbeYrfAAIMiYBE2
7mtIbSHDnkFMh0C61yBUTM2jx9FIcVsF6LKoIspbzQDSUCieWcHpux5dlarcl9RYwBverqIy0ZiM
rbLcD0595xMu5iEerNCMeWNELGh4wIbUkRmyYMNCpqh8lSZtPsjt+OOWYvq9B8wNeJrkPeRxYcR+
2GMdDiyf5GsWcX755WK8qCQiu1oRUAJEu/pMdtoeICkdzTm4LbHgZbmgSEhd0f39gF4Du8DaUP6m
5qLb3F0NmVuNJN+gja52gk4Q8ikfsujZwVNvLt9zxqC6Wj5jf9DbvlG8ImnAGs2UZ+R2ifzHBuZZ
iCg1t/kEh3nflLihuW3EiO28F5uKKvR/jiNOSeLOjVkt6MZ1mmOKri0OpODYBj/uWBwdEZ5yvMwz
zQTXUADJ8x5a/nwgil2CpIYMPJJGhx1bSYwvPIdLF1x412BKX0J3PPmdeQhD5ErL9itKd4xLYX7M
9OnjuaXeoje8uNraJGHE8I1ASoP10ijvO1tdbH/aWFLu8jQ6WqreyoGUFjGeDPwS44w6GiNY2Dr7
2rS3joFqtJ7OZgDGr9oxMQd65VNtNpfC52RDaJZOxHnx4Idopy3unMygiMcV6UQvcp7X1vjWkpxt
te+5y3Ox4rje2IGLZTo6dU5+ID5yTTTcgyMptaEidozXWyzDy/3sEuBt8hP6XUPMkz6IImJh5G/n
Gsk25tha7yYNEgPbjY1Qw+6ni09UcmYT89GATYAX0heHJBgujBxhULg3b1IXxQtz0c/atbs3nWEX
du59h/ra8eGPJEemrI857HYIVwGbPxRuTr2touzRi9JjD4E3LyYAagQwN6C6U3FkYIS1wN0HnTgq
6Bz/D/w6mNil4j4ibwfa0myCCuHeWt5nBHOy4Ue4FFg7K653Qf2FsIjIEQzsrrtdLgTTGpZ2BJug
vsl8b5f74BsHM30tC+syzR+qz+5Ywx1CL4HSBE3enYi8x+HPdHW5iCIx9yX5NaHSwGphO4uXNDT3
y7uwkgs4p72b4AzZZKJEMrowSXkU5fzmKZdWuDkFSfscMGrfDJlLulq6Jfj2ajfGrTVY3MAZgXLM
TiY+tx6Foi0FRIjUp7uA9zJN8CjyGpy//ChzwHileskZ5KyInfmt/QmjRmSdnU79yIHk37JCTkx6
PJpQMjSmpaIN0MQ18RKl0X/8/89ca7Lh9sHdKMBAJOMTT5eN61R0654ToRqQdKnMYJWtvVdWdrDR
B/Gijb9yQTOknmQ8ZJk0sCInAilDOB/Vxi0f5pfUXAbmIz1f498Y0PyxZoTRco4KaImFBxPWml1Y
B7RShLpjD5n5SXHf+vML9PeFCdHurWrxD9OexM6y4g6NE8oeA5MyU7uq7extMvF1xr6/rw1vC8OL
9QErxgML6r3piw/ELzVLRkJNavOf1RR/0li++cwWpZgWYE1q/1pMxukO0bKRcwFfn0cT3TGvNlPf
dMibqbH+yin7nZnT4YwxMhzvLG8nF2OB0X4CqJ4YCUXWgrrIU5uDFMMeel6N83NZ7uUQ0hXgWJdg
pELZPe+ScgbJigeh2mpm7qugmNJ7J2tPy2fq2iFnmUh/Q5vP3xncG5Dv3wKR/8qemRmlKvsTPdvG
kN9kJu6UbPjwWPfjX1UhWUn4QApDtSv2XN3yvoj45v5z1xv31IBgari8WmtIClX0RkhNwFKMH3Vo
xYtEJD0ii4wH8eFP/b3p8tPI5Lfzx3tU5w7iI+Rz7pRvdBjvC7P9bH0upMF8hcFQ8KQlvqOCdzzh
ZmtTsKt1rOiaJVeUceVpZEm1M4rPPGhupcPuIIn1d6tm0Htmdsvje0XBhNKXiIOKq90Y7cE0k2/f
5xBQcXTHRDfHr+Ry5Qd+FsJJo/3YtXsFxGsdGxw5sbcZ6RDKkV7P5ZdjSrgaeiBcJvIzBmZcKKl3
1kxH5nTsY40h3CFrDFio4eLnU7dUXqzsctLrx2BikFGXabOtYv03aCmIwFAg2Kr8sTeep8RYkm2S
l9pw8jujuhQ8QftCTEwW+lzg5CBTV1vqzdBwOYrMr05zx0Yi/JxEVMLo4jcoM+ytCA1ORlftx7b+
8qL5WzR8+n5d7QetkYvtrTqcdpgZIL7zY2tNdhIVxlOhHqRW1ckMAPunwjrVasmaxig4BQRsiCn6
m+YSfbv7aGTUOI0vj9JlzUW8PH7HDtmQN+S4B+OfKqJt7rXznAVE/9Yj47dKx1tGw1+TY3x4zc5D
dIoXKsCItlxSk51KFM42UzpK+5ZL1lInAb/ahRH8HJeNA6MT19wEQVRt+qX/reGtKXRVG3JpK/fW
Ovz/1Gzt7dzxxwdUVdTu0yEPaQJnZaHXR2LEWL56U3bp3ln3+WiRPzQO02ZO2U9PJZAwvHCcqcvO
vc8ppCrmahkq5/8/2gbJNfg896hC+pqqKn+NMv8t7f6+LIIWGwuXoY01doLOOorayFa9mQSnBmmA
mherzcioUsfDnV3H32QOuBl1zqh5ly5vpcwumx0P06+QSDTY3L8ljuVe8SmBEZAfow3KCvvaGjzD
JW3xeSGP7NN6vg+I3bmzu/EGMf0zy61qP0+cpdprMwh1bKtHE/efYYNrVo9hKD8ch6Fr7SUnwXOs
gT8hYUAut3wXrBgOLzH1EdflgaTpqzHwM0oKrLXAOTFH+UX5JeB6QdlQ1c02+AviEn+gtPpNU8T/
HJ+2vWyxoUR+D4VI5Yfqu8XGj6YU0xU4Ejvii8UOr76BdUO+HCV+7fabSaIK5Rz6gFAEg8PiRWRr
bi5pLbdHARQcoAUaDCQpjFix+vfEEWYes8y07Q497Add84ayEnwfeHJ6IuuNGQq13cGmD7Pfzix/
A4mb2ug6INPzNs15iidZ7+zQw3lSmOsukvmhaPFip8tUUAX/GHNwkLV0RWOX7AffuzeTzLm6TYr0
AE5cMcdq43nkeyxrk4lxzDBV6znx5YYsSLVy/eVObUgZ6XwgKtQOIh9/EQvIjWGah27RbScClyN8
15XDLp3DXx1IJVr4i3xrGB3nCQCFVXGZKgtWQtWigun7f33q8cbj8ZGzeR3T5ALB8t4t0O0kijMD
hslaKf4LbPAjn0eymyNXUe3qF3p76o6czx76FCyCUZdX/NOTP4X7rsXlEVT9a8Rs/1g3TOkGhAnw
28zMaTFAub8+qLi+mchjq6ETG8n4tay95pJxKaR1/1A7+IhAFOSImxSaJ+ziBsbaleacX3nYPU22
UsgR5LvfD0+EDrwNgszSRk8Ur+SwgJd/8rVZQsDvo7vMNSlwHKNhmtF8JsBMN3H9ZC3mdHdAQjcr
Fs/V/N3iVVsFKv9tStgv1ST2k+RGUYuds5rc1zlj/zP2ZNaVLiVLwfjLXVBmxCW+QpDdxZZz7AZe
0sttIuExOraClZ5xI9uCjx/+q17rMsSpkYDgdNE1mWRo+zaZvSxht/3Y7HVi38PMMg9ZnN1m48vB
VLy1JERxR8rxznGIACCIpNimnaxYnPV60xLtIuc0hiT3hHSxPnvwS2WbyH09W2+GgCoSslxemzPm
j6rv3lKPcBe1WFwAAX1hBDT2FivTQ2e4jy1KlTOXyDxHkfsqtfg3DExXib2K9vOiufJFlm2BlaMH
0Az14hDmUdIfJ4YjWycjdzLEMwtGAdc5npHx0R8yYjhYzG2iZSyKifja2VH3iIGlJBCYMUBOqWmH
GFd6P8V4pxfPbNatyULj1piSnzTsLKYjyaXo0jeTrf1Dnj2585gwcTJq0mr9DXp/DjPlyrva/HZQ
epyFj5NrkHBEoxAotybWdvRa9AMGgiwUG/QIOEu9hqzx/v/saOZAbR4/yijE89FIsN2olm2ng2zX
DU+ESQ2weqvPLJkuMmJJ4JA7vq4q+Id0Zi9jweEZtjBrLLO9hRNtstHjcQ3Bl5FiRQdfBOGOewf4
ix4e4xx3Ujh7eDBc59sT9B0zUgfZI3LvmTYFhWtxIAHsGSEWJJnmW0E9SYwRlrqSkAMG/WA78l5V
8m1MDGsV+/jBrFo8DXmByZBiqZ7NnvlVQG6XeygnpN89YKVJtcUdrwGy3c9lCu/KFmgkOgsCYjkf
e0Ij2pJWbEif257Z2FS2xywlGJ7EtHYv2s94JvtEdKwSpYGAOeqv87hgtAPfW5vED6HfZR+Clu6l
Js2ECaSLurlPSnkYGw4M2zFOxkvIuGetn4sRBehN44bZdNQc0Nuw99r0CkjdERrpYnkSttoeyUB8
m4bqw0ijBT5AIUdC9NYajVVftM+OP1jHsH9GSo4ZxjBfRVOTBUVxvQ6S+c0fLbUTncRVSWoqjJB2
OzBNNZz007LZDIUBThfpfgbObK87v2RGELZvoh5sjHlMPwKE0TMJKoCxcVgjzdvIBv6QWXXEjfsM
nhLyYdwBmM5AuAcjlKTYZqQr0fUsu2yK0pk56lBzdIKfhXduV1j7eRcxAgf0Z1rQSKgUTISQIQzE
TdQu+uRg7eY2KpQcVVQAUmRnGuMbRgRk5wvlCijNxWCXXqAVYn9dvZuhEsQfsvjEPM3BUGLD8GjM
cOKQz9Oc+7aYzwxOEaQjkYdP4mys7idRAjRLGYcbj1uQm6k+NCr8dLiySibJgVBgQH9O9tnHWKur
erxw9ISHMjt2wqdixaFLI2WIo8j67WgCLhniRoL+t4+lORcnAxTMzi3Y/03IxydlkZvgjm/lIhvT
mmdnjklMK4hEm0qqgZIxqhlX27QWxMn5v7OVcsRiWITF8KX7dN55xbLn0sZR2PCiOkW1pPqTXVKj
NWZ7Su3mkc1LcRyzPytu39lOkyjI6ba2c/tf2REfzw6RJr0tviaf1HA2NqOPbrqq4gcLxfRZH5PG
A8MRTGfABlB1NexSZAnbtjT1LjCc19YrrU1s3w11Z+6EhF+muzg5q9pbA9gvE9wX9Hbk2sJ3ByBc
UPdsQow3hK1HR1+Gt7oCy0DLdgAm1D6OZfyFn2QC5lcRn6XEvtAJ4uNZ4KMGZKBHVa9qwbzdHfgX
NDh7ttM5JnEfybGTzq/RBDPFUJuqgHeSVy4e7T7asw+9GVUO799O8agmBEwz1ZAurpZpGsUmrkx2
lAHMabSDrpPA0ZUpuRgB7ruIzsYGrqDS0j1BCN26nHxbXvVUQQ0czBKW1kKwCASuCAgtN+2Ke9+d
Fid3W2/F4B+dyn0KQ4bOQzIC/vONc1SSFRBJngX43FtEB+UmSE24IXZ6Z44polXbIXxJf8fJDFGH
tPo1RlSOUTwA3n40K4+BRFUh7X6dWss/RsbgvlQmFgTg61uBNm9V5QlJmANoiayd5p2ys/ceofBh
mnmpe0m1AXXSrxN8snFfYLPu8GEzH7v4VX/qNMXH6NWotYD+KxOqWm47R3rmq+exp2uMhUub1mQ2
mLSVqU1yHgqIc0AixirzXFyynq42rfKeqhwRrdMTeZmE7X2gEBKC6wrpeSNWEfV4amIc1hZuj9pl
h8hC4WxhSfGz5izHhlF7yay/Jopt08S4EzIY2/B7fWYYWwA2G9goz3YDRyhqaTHMmr+qwvrZgDGz
dxkWVOMwblixcP280AD2w1dLKo4sWSdkDxty5xPuW3sZvvgZvFNSs9FgntTs0hhPTQrXftuamCM9
YNO1URNRwiYH2TDj2alx5k3pc6KP3rT1SAuMDGlDbIzDba3IKCKyF4MBZwXP+TLnCjahi4aZ7hkr
a44jqLb3PTB1ohAXH8D4wFpt2mp3OJIjfgiM9hiPlUasnGEVb+FX1y0lHzQ/NO3jQ+roJ6aRCIqa
FJ0eoYtbV2EIH1AK1TM2A0q4y+Asubo1XHjXjM+2XR6CBsZ/5INfHgFrLdVxEZtQY1ocD+ATut1Q
eOxTW4iqyVR+EB6DEyOMv3AEbghFQi1u2D/wWzjLc7S/jGn4AEdwJ3BywLDZhcOYgrznkfFqJIeL
4xfPfiPOg6WB0CJLBB4o/jllTGdBqsTS9xYBewsTMMJ6Ki+RPY83xL5P9gJeSEAAWRI2f7fydeHh
c0kOTpyflWqeKJrFzvlwa8UraL56JAyRj5W8glFej6ldnqVVEI+jEB/ls8KZ1f1G2iAKNB4/e6RG
vYRlrx06uwyNtJ8gARK8FH32XxvTj6JtPt1qvHpb0TjfobAe8FHsqcwdssDcZsQBbiOSsYBW0cu8
jwQ1YuyHOeG6i40EtwnPxk0gocKNDcBIEQ3qo9pCfhqywserM1Ks79MRFAgH3j/bp9ixSO1Y9xJH
upXld2lUQk4e+DN5kd+XGh6HrxM0VFTtWYE/qaHRXk8z4wVJEeTWp0SPx8x0/HvdUWYlvb9rekw3
vhd/g38DWzTZ91GWPHU4obaTYY5E6OLkUEzWVoSqMEnGOpnLEsiafzJznF3CSLx1h2wAjoF3HWOS
4GODals7xyp1f4q4qg51zlYn7IlMmEX0XdmYh0uqGpJOdrw+mTAVmF1sEU1cCb/elz5DE4PvEboE
KwBSQpDV1CygguCrSf03PaPZst3+EU5ydWem7S8Y4XTrhxKKSDsdmZ4A0mtu2uOehMXbkHuFa316
Nbt0W1sC63BDaolSAw6UCbsYavoZ95c03GAjePnAKUGCrEKAbKW7s0ykWgg7jgrGbZ0B+AJdslTh
z/MQ7pk7BHC8FvsW/sHGR0AOSUfdWVhtO4Awoq+2PbDe1aQFvn405g7jaEpAcQiKhcHUUDzNKGKR
88VbVed/g+3fFV71DQvxrW9ZGSzKFt5eeWAWOy9ViAEmXR/QAB5CoMW7On8po5rtZTccEdQeZ5/d
2FBMF8xBnsOaXiKVomYeMvYBabDvK8PCwZ1520l6x2k22U7gLFvV43lQE696Vhv0/gS+C97VYLRR
31btNilITBGet0tHwB4oLWyGxAGjxFB8jBkBpLLUL2kfntLWds5Dlvy6KDYhPgfOJir0s2gje514
McmxnvpnV78oL/M7Xp4EG1aHMh5u2G55a4ZBTk5yvA6ljLfEeONU82k/eD+vLERm25RFV5lo2DuJ
/+xI9SDg1q3MmgM58WtyIeGdTTrr93VrPrfe10hM9522gBE5bEOV+9fFcPdJg2cfPYdHs8XuFqfk
rQlrPjlsxwQg2a5W6LA8Kj63yCWjFxhX/NuPxPgMeKhSbz1UYcwIFb+LAyIRJqLEfLNh0waVWL9n
RvhuUgamYSnPSoLH5FqrHdFOu9j+ZD5IWKZrilWbgsaZYv+tHOBw+7TrfNf6nVjCtQgQyNlqqLeQ
6eGu+u8J/eleRR0xIT7sDA+Rfs6Jt7KCxX0snD8Wpg/KYVmF1g+AIRA+gUeT2K4KELSDPcNI8LPg
LSmZLEVEDjah5IlhyMPkYplhjNR+nOORh5OrQHXiuEgXmJavExM/Yuc5IFXyB8FyqlL2D0liZJJ3
Dvue8pH5bwRgzRQ7UdF44P5IYbBLbBCr3B+fFBpA2tV7i1Gc0B6p89G90wS/igPRLt5HA2UQGJp/
pITgnZxZhlqddyoIG/ZrilAqDyYAutjhr73xRuqPqV1Av+iPgi8SwMDWzrytzYnTgN5rdq+u71Ah
UnHiBuV9DdEv6Bpx6EndYWVnnGyLvHbMG0sxiRldpgQxWcSJDvydFovChD3T9INxh34K8oDHbj0E
6ct3m3r3O6sxvaUsJLqIOlK3344HaEK0YjVTFrSBfZGtZqPjZ+SPWxyDNkciPq2OXgsxn2Z5mREp
FarcpSeuSGoK+JbcqVtzodKRl/KWkwpgVNOtX2wfNSp8tg3zCiK7Rk2C7SswkXewYtjn8cIGKiJj
HVAarkTdvtITwVVnmB9niOKACKAtoesvNePZEaqAb316wmHsFvcn3OGc4LpqwE3Xt7Q1kU5U/LYJ
uL4hQD8WBTAQECiRpRQhSrD8zWxAtfOM4IutO3x1+txd2cDy9ygtrOg7MxxJUIx7Y0YBNJ91d4r/
h+SZV15XB7RgfxSaFWWhuuKjZGXVbseej93EbbIDe9gY+cYLwIN681mQOLbyB0mPVwZk6qX7cRzD
TefBRXAijfsJY+l6IDxxtlAdcmud2oqOSUQVGdYBbzJg6fueNCeaBKaOsSa1JYdPavJSQLu0mnym
TQw5oGWkzxSa/xLf/QgbBFRuXL21CmGowpHFCm0ztyFsWSzgiFTHB0DBM73yMfHYVKR9sdBaUBDp
BtOThV1HzcHRysZnE9pOzNJllTgN17hLDzqBC507/JYVrWA75Y9MhxamC8kbLppn/VMr5i9lKw1Y
VtF74zD1mWYeXZrF/VgO4G+099Cklrt1i2oiX9h4cdBbZg4A9SZoHDYE032hxMtiaF3lj9NCMcjw
8AG4LUiPZiLQteKvnf23LvZBc8AYDTzmhG1OEKKwoPb+H840C5tO1D30g8crs+zOdllzMgYJ0uI4
/5ETgkS0Ok8gQsh43gyEICGAykpEEz4q9IThiWLWy/TBwPrEpxLKR0Bj1sZNpk/VJ88IjNZ2n2zL
urrknkv8RTu/2QlKuxFQoKO8z9CgNgpm6xh0igwssc2Ue8EC+ONYFyPFEe5/GCFyO2Lc0NX9TCk7
T4ZEr+iYQhTp6OdibqF1m726PeNG+iYS4tqZHEb/a5ir3ZQJD+eNrwDmDOyg/kokpluzDN4nzNBL
Qp3q4psNbmyhCsnt4FWnCpmqnjG3skW+eghAMgtyoACZEhjW2TYJocqUd6YlbKG5Wa/JULyVvfk2
mITLWu2XUzqPHmSYUlFjTMvfLOls5xpwiIOIh/36KahQndklT4dXwj+fGQzzGHPamiAFTVH/eMo6
EoH5GCBLDUsICMXyM5hxeJqgA/RjgKwrbnaA85ApMK6H1jl7BA+0FbqNmiyfsWOljvhDry2z49Cj
J4QL/sq26QlHzsmJ4SAxrjjQplJRhjBjDMpwDAkIWNSD188xcvrk6hr2pZP5MZD6WwD3mvSP6nAm
wM1/ypoYiDS7rywSX+5UIYc09csAS3jVyOkajeNrrrkDGocZz+TbR2n34aaxBIyiB7UIbJKeXwpH
OL19Zf9TZrFpcKyFCnu5EtFrbVRv7pyr1ZED8SuzO4jHsGSgTzsbnffv9gBcwxcsOozZA4nkEyxS
Ry/k052qocdeHrk4JZozzJYeefidlfvYoebpkDrmEYPtQxgRspEJmhIaYatswSdP32VBrganJ0QL
Ds352EzdA7nWR7saPvOO+rEhUSfIIxrOE8Fj8GEkLuq5Dz5azbawak6FyYaaKZLtRUjQje+EgFxe
GqiolCq/rHeHohiS4a0A1a01FV9i0s0PlXPs3empNdXFc8j6q1t8IDaoIVRe59DXRAIVt2xOTgNd
iW8+SVSG7L4ug1vTVQckoZTfhmxuEjHHyIAcFCKT2deiZ9mnxnFP42NN1b10vHPt2c8qH+7DNv5i
QFRZLpIc919ltdfc6vekmXA/Nrc5jht+3R67Vsd0zAqpQPs/FfRH7QIPT4OcF39t/5uQYxtWdo+i
hCIyV2+sTa9oMB/dCPa9b1wjTPND4y0hZw4CJqSiqlKffdehrNXsWX1OJYvkPCe42M6FZwaI0PIP
Y7wJbLdoHQ6URy+IWOG65rzp4wETAAY2MsX1YU6j3xlqax2pcx/9dbl17S3Iy1HMLT0587uRxHuo
ZSx5OTBZT18rp0U2TixWTdXYDOwxm/GzFMkCmuZXHogQn+n2uyY6Zi12bnzvz1lkE7z3Z8jpYuqW
5AZz32KdDSjm5i5C/l9gXYjK9B8mWHt2PyPaEj5pwi9YhK2XDUFaQFodPG5GQozitbjDirgEEmRf
YV3ubNK2aCERPY6tfxCEFFEfMqjSdDOUDHxZ8YGgFtky7w3P5o5dWrKp5RBEl8A8JOB6SfuPVRZz
ADO+KziNyHjnJkIq8hEwPIQZG356jma+6rU/Zhuegsi6euOLmwIhDEr26VMvj3nn3HwX/XdBAtRi
OWLpNha3PoVNsMtC78MBEoPLkolZOP8KEgSQZcx3BPu8TqH6aaTFrmFmR+0yVJ5Dze2YclKW+Csz
FreeYPpVTPWqNMYvNiPeqkFVOTAqoBuh7yCl/YlMlOMwLmuq8t73rafJLr+iOuFpZchhtvovkPF9
5sn3lj0QUTibJu+wiGDc4SXkXLC5PsBsbUAJgHetSf1cAGwdKLpqyO8FUeJTTMZW0kAZtIx+W3YJ
20G7umUYeFttcUdSZKFUjxFLEghpuDQMFLslZIz0L3DylQ1GBMLpxY4i/B0zCDd+P2DNkE2axgG4
1sV/0E0QObwMVfJTIsrNZPwP6sU3a7ndYC7uSjXSxbY/JadJXmZEW5p0zDPSc9Rb20JgYAIda725
jHFBQOzLrD56rTpKv7+z5hDJ5oI7SBhiQ0jaG3Xx6mf1RROapFJFivtCV2JBj6TIpnKN2/vY65AC
46lbuSNPkjBdxIjJvlc1aPVlX597bN6j1yB0n+mVHgVfNpUuQhw3fCL2bw7azbIjcpS8c8P5qQ/F
Swu6wJqfBzTRyO8vnpfdcEDD4sns37YfX/Cz4J8yMFFBkHscjPvQmy9OpQnXiqFT8FW0sy4zkKnO
+NG5pIOBRWI35Nj3Zr0QZ8h6lOYCmqWLQzFb5KuyQamXOgwaJHVZHqUnNLQW8xPD9358NrbHEUAV
vgILUXS7LtVAzPLE8qJLJfZ2iO2FbpLdIOXVt3jtgK/aWUX7FEnY+2Aun33b+QzxnyufT5x9Hve3
Ao1IR3uVvetiBwsoLcnInAvEQ4Kf2SnMjcMQaJ27zU/XJCxew+4QNuOLVy/vHOSaqzZMnwegdRI2
LU8qLhcF39kIx+0SP5W14U6AWKH/LDnioBABXIl/YFs8RVW8adkO15Xvr2k6uJRNSN04vzTNux9j
qi66J6ZQr6Uo0YgVxYfMYkq+Kd4aifOAp+wt1/fCjH4Z28Q2aTju+Jnn7pki6twIyVQZdXZWJWfR
B1fs1gbo7+DZGaUL+SWlXOd89wnWg4s+EWg2gxuc71wGD6uiT/9RDhMZHaC4pztf9fkMJrslp5iM
pMZhqFIaD0MRvrtOQNZpZTx1HVdkDDJgUE5QbDt/JxT4N2xrgHgJnK6H/cjhhMbisdKcXS3hyHjZ
wcnEzfgsW3lOEaDsXLt5CRUiAYd9Ele5YLBDO2pNjc30Ojqquf9Zfryx1JAJxl+rhDs4ld01Wgq3
rqP0QFdUixDTdNKUu7r6QIVUnKTNIVS32FtMk+eXwTzq9tk4etmxcFkeIx5YgiDg2FfYG/TiUjLS
/pqZaMdk2hM9wHCOWE886UrkJ526hGWMHvMUNT5rbPJcTuwAjGy9ndnFFjDV53wE0D92hEF0CmtI
mFx7QZQwUT6h6fF81x16kPHeNsDOFhHBv95N4+jbMEu/NX3x1buMT1XDtKCnr2LxuamWLs2XDsBL
hWTgPcG3vGEIC5wjrD+NOnmoGffHqntETesE8bhDIOFvTSLZ4vA4Nj3dfTiQAJNwhUU1d1RwwwQQ
v3G2WmLzhmJDPGL8VUn4jOAXvsYewxrTI2MT2iVkgNacty47RK9iU8AAmijOgp+9pHo0y+EUc3H9
nrhTHQZnP8Fg+h9z57FkN5Jt2X/pOaqh3THoN7j63rghGUE1gTGCJDTg0OLrezmYrx6TlUbO2nqQ
aVZZFAgI9+Pn7L32Ah8O0aF5VSHgShgXxFv2YBtSvVWo9AkF031mo2ZrMULBPB/93TJ6w9ZyxaOT
ciR2/An25BURoAmcNLwZbOpDc57mA2NQmgS0STAPIIQR+Xev7OnjOj6xKN5Hv+IH4hAut7VwDrHl
2seiLK4+/9eEWodCp/se67xB/llIHtgsAaOGqDLLI1wFumLmttSakca+5oLIoa6WT+wrt5xJOKES
cICEGuXD5H/OLYpDVyqggQXha5178LvRgpOkCxsbu4VD/m2wHFMS0wp7PqDWQk1ss8bXyj836XzH
9OcytuZHl1MaVNYrilmzz77OhHhvegUNuysiFEScvDkr7TJm6VNhTZvR5il4kwPolc0gGxWpUhhW
7OhVhkQZFvaFI9WbT8s8V+lzMYBFS2IEMqS/qIksR81YtZZrn4lrGg8HO8wf9V+LTvu16ji6Fd09
JjPUUS3EjoLnA3vg6NVy21rHcekL5pvk7VWz+xaVdKpU/lolF3R4+dZtKNXsHMh5BDJHR6va340l
fhFJ/RZETNRIIA/Ri+prbAz7GzHmBqOyR0UD+9SlL8JlzkqH6ZR4A+M7qAgw+NEIOhkOuQS2Lt11
fAkgSsKQvJ2Iboj5ktKBjdT8HKftm03UbFraQBAlHRgL1yB0rwRpEIlVtn1dJuehRnFH0O8rn/A2
zkEfjuYt49P7iKQ6o1Xv7EJXWQ16+X5abic6ShVB0Wp4DAuOYTGvA2mDnKpJOnFsAoobWd+pqPo+
VuO1J7liRHJfMnTYWCI/LBY4pa6aP2OweGUSue966z3V0YF48XcBDYGmo32g2FoLC/dUr6P/Xhq7
uePrPrUVfUOSPM5DD988XHj/Fk1ud9qPowo2JoqXzWIZ7yKmrUi+BbF2bruJsAJuTTfhNZLFjqnV
UymKCTV+A8bwkAOX1D9D04Do47xbNR9bgS5ozvv7TgzvXclS5AFWIUTnjcoTs20OK3gAZucGxbih
7ABfn3tPnFBe68J/sis2P0o7YitktIuMYdNFUNQKeUmpPyq2ewICvBMxnMjnTFbSJnB2RAicTH2f
g37yNznJthwpimsY208O8VeJtJ9R7Lw4WFYNq7nr6+Y+nyYOEmH6qH+iwSe8bgTdFy9vvb0cQ+8l
LdWV8c9rm/rvUP2fq8K4HYZHt5/PgzQ+tTO5js19ZxBpKJm2e7X7UMXypKFTLY1+EGoSGVOABrsP
P7kBcRyei8c89KED9dmTz5JJ72MgTiI4zj2Ach89Hur8zUyvZrYQvbRQM2qfMxH43BJetH+bmOrQ
Oz4kzS9C4Cqo5qvHTFDqdzo2yg9TU5wCgmcX4T9YFm7wtD17S3AZgv525DgRUkb5ZnvPvOWsuhzl
HnMfMd0xV7fwwWUtnczYap5HZkodzfsurh5g17J7Juyw+qieOHG7BwiGThZfZUzdVNTG1ZrQpVQD
PXNECvcF/7Q1UV01kZSlZMKacc7chYn9oDrrki/phwF8t294+CQT8yEZESEx2eLcXtx6kgIgQA/P
tk0O1FCqj6xo5yl7WtqROXf6aUS9A8aREg7GSqphmo8SeSRioWc73FeTd68GJNtCTpBXjBHFwzQi
E/GJz6u+KAr2POEdGe2c9d8JSK4KSP1j3HmQKBxxgH/HdfVqlsyd66YpdvNrgqhkGyXEdaEyyjGg
BzktrLA62mEHojWITchO9YeCtmXvOXQ3BVr2lP7sweixxjNnp98FiK9/D9cQsDLg6xCKC3HQsHSR
VT+XBal+ar64ZYm3CttCaVNXJ3lsbKSJe91xvqUc0IksIHXPrmCFovnqswiPSbZzyYXb9pMElaRa
yoIErY6DvWDEFVE65eMyZHo50YzFhRaJxc5QNcY2jS4FPKi90+fMnvzmmN1Lo4guScVKA1QDoSOT
T+G8hllMo94xTmaXgdrSh4DYYfpLfMWBQ9dLFVj/j4EsP/NY/uv4rbr7gtx8xbK8VX9hWn6AWf79
P///oLb40Ez+989QmL9gL/r6/8//2n0riy9N9jO0Rf+GH9AWy/4XyBYzCIQQtm358r+hLfJfpqDr
aFqu5GAipGX/G9riiX8Jz8bnbVNl+K7rOf+GtnjuvzxP2lYQmIHviwD4yX9f11/wFO7YD3jNP8BU
pEal/A+1xde4GAuPpudbXAdmdP6in1EqjpuFLrJMk8iIZb7UVfd+THPnxDIZboNysEhZXL6w3aOU
C61LOnIusK1nmC/i1HSoIXM/ZFpY3bddp3NeiaIYi/5KeCrgIJHd9CURHTmDr8PU17ceTOK9zyDA
5tRQHCKnmk99LUfascdyeI0DTOR1JlkTUZ0jRS72YfTB8YnXajGS0QVBYcpbdBzm5M0p32M78Ge4
arZkEGoHoBaGoLrJKAE3besDD3OiZJcPBCNnDUqtpJEzkSBigd2Lh3Kqw4sHo+lsT4JKjgIOgf58
qEU/fOtDh8wZxQk27T5mkpkXjdEgcSwimAwOn+hdixxwx7L03X5I3TcML+NDtjyUwXs7I6DZCU3i
CBy0oQmAgXkBEG2koBtG55w4OH7gpzUaoV7sewbtcI4fTBO5is8Rru3sh59exn94yC4v0k8PWZhw
ciBP+44pA04ztoAb9PNDNtpmbuaFMJ5eyZuoSeJzj/q3c8UxygF/SFTmd12F6q/3b4rYha6SkT8T
ZJE2JSOUqEiYdKb6hjZkuh+ZqJM+zqQ8mZ3PaRl+rJ0i2i8dZ+Aht+d92YZPvSJEDo/5I1ADulAF
ksUuS6++WX7H7upiETY+d3FfUdx5D/7C4jj7rX+bSrlVENVDNFpVJe4SkX8IfJRVv78hwvzlhlgm
KCRmja7PWcEzXZhIP98QijTLyE3GkIIcboQ8ebfzDI4r+Wi8SrnwsJzhmyQ2dxvEhUf7nIbNnID6
XmC11bLDypqxu8EgYxKzYCYs0hxPRRUwqGQiOkz2viP3hdEUY6CSvl2BsqGXQH8dq9d9Ly/b9UF+
9dyi3kv2dOYY678geKKOdjM+kGxgfo5kG4Ta3oOjygZhRzvbnYurVpIwLkMfloDCGX0wNe4i6m3m
mslOiiPa927fD1jEnZiHmhIrLmKxT6J0ITOIseeSjwe3dq9VYGYMdRywfFX9tQd8B58Nv/6YzFtj
RHqACwunntkcx3B6bCPRnCOSYT75Gmzk13hpfv9gbL3c/M9yJFgn3cAK0C8FUmJ78uBY/fxgXCPi
+mKadgvi5cMoEiAZ9XPcjguSTWCMXdFaF3fKYzjX1E9MFlLB/E54cXCMUL2JMgggq4097OPodjTp
1VpG+OBW4FNt/CzMrHi1Ef3RxAB9sf/95Vt/X01/XD5NOekJlNoIAPR79xMDi75vaC1QkHW4Hd3k
yMaB06KVnEoKEPYILE+g5EEW8ir5xjLdjdYhrah0YOWzvoXFAzJOWgbkaMypttC7SFGjDiSUOZx/
f62e/uj/fqs9E/m+ia/Sk7SB9KLx07WmrUNl0g8IKvKRr98k2KCnO+JUnHTNXLwfQbBuo7ZF2s6B
3QETKOz6U6jEhM6UeIe45hxoLocgUQVGEsPZGQkrNckwO2nPxc7x4hY9oySuwaPm9+IsxhKfoqQq
CKTYV3Od76dFfcpDBZOK0pvhnEspr5yNYVTDkZRnSk1eApPleeRolXVZcByGV1qCn6Pa9w9xoJ4s
vZCiQHk3TMz80wxxj5OPt6YXd1dDiveUT7S7bR9bc1V+NaKYLCuzP1oyY86r2mLz+7tqsZv/elcd
IehyOqYpXfQrf7+rcvGWPgphrs8TF4YLAezYYu9nL2Pc4PfNpSUrWYv2cI6iSHUy2pHM3j/nIKPW
a5UOH6kUy82io4ZKb/eHC/yHx+5IE78JSx9UTeuXDT9xoXgB2Eerpq+tDsmuGTFmQMjC6GWJDWJI
mhyK1mroz9s4JnvFgzxxCQLSQWRYOJu2CZ6FLMl7Tj6p3PnjR6S/8V9eTOHYpA5AfrOk7Wr6208v
5jC2vcqTfETniH5tpurHKMtBhWlq2D9mTu6A5aHz7ZegSTjCYtNgSLJVeRgdSWALTWQ8YkIhaI/z
Hx6v/etOapl82kx7hQMyLwjcXx4vRqSwLdBfbFGP3HKVuLZK2e5N5GTM/WGOchdrfS6oHPNjQouE
uX06752wg9VpWCiqxhX+k96ZNi/4nAuHmBs/OPjpSxT3N4MDxtOmQ/yHp67he7/cU2kDBqRctHg9
zV83PJT8bcg0nhak0lSfgB48yOAxCGoqMJSoCgMfqn1DnZyg/w5rhESi31+D/Q9vnoR9D6bQlD7Y
vl+ea50vlRp6bWyonicvKI4IAJcDkvZn/AsIGXr70vV3mE6aa105RyW9w8h1b9PJaRiFwN0gJCSH
Hxx/FHk3PQgxgjbiZayCwrrUor2x3J6MmZEwGPa/zgG/Fbu0YrM//CTBf95NymXp8oJyR23mXn9/
QxdLjEgyeENlim+jDIjVLGkVuL24G/vqjWrz7If8B7jJVDhld8zmhav37G6//vchCzFAREQ99zHt
MzLuSlBJx6r3vhosibg/qaptBaXeCqmcJEZHQiSnTe42ED00it0akDYajG4m9dZxfqBxWPrQwcRb
UyWUyxWLIgbyq6lxsX5H5NI0UhlQoICnQFTKeBbF80FMabAdzII2R708h3MbPcYhhoPVP9RU6luP
e6JMyIFLsgyjUWk+r0uAHxob2G2YN2WsHfI114f/gXMx0hRjyqCE2mqhbbO8R1OJC5kxneNGy2HW
23quIljIJKoMRvUI2mw5CK8jwK/ALWXYBkWW9xkuhfWUWEv4qWVEXrl1ehsR4HHMPZ5qGsL47Xuv
PhodzRkedjMR/6cWftjAaWgxIjPTBtI/fP7uPzx4myXAsR2WJ2k5vyye3Po0tRGZMbmjgW0WRnWF
VHRjcLy6Ft/wpT/VonbvilK+eqMbX+wJqDcJh5PjDJCF2m7v0awJB385l+by7GTBcsjEvB3I/Nwk
dvjoWcFHANpI8U0eIzP6DSXRuKtn86s1ZAn6HshebsPO4tHnqdHTbgYmj5vJn0nmY1q/6C1zUKLe
SA11hgu7HUK69Wp2xz/cjX+odnxXCstmZbEF0K1f7kaAUr4Kqop8kWye7hAqE0Lo1HfhgqpK/wzT
qJPQxugLYcs9yV/EJvsTaEExF6+yIN5WTd5HL2+phXT9lhTiaACZMqpE/GHX8/6h2vFZuVEPBvgA
OYT/svhgdnDdcMrosXbkfaDhZtSrX5xAEsDqe+6X2I3uFx06goHiJh3VfgxApJUK9fic9vd5VH75
sZu7RMnkRvG1zU/rKc5xemrw5ZZGUnMsM+3ZNip6P2J+w6mA8n8BG8mEKjq0rtgz7Rc7wJgVkqpD
ZZj+Rk3Ru/UTXEhCJy92+Rp5HMEq5PcbkvycpnTvjaTDiOx7Cv0aUWodVjQiScEqf0GSpo4zarBN
aoI7LI1jxIHhmKYRM6BiPoS5gZkL/1eBXL0ksjVH/ASplKLMQNQjx0eTXE8gOPxlZTmerT6u9+sb
iO7TwkMwG7dR5r4KUmmYdNj34wghbK6Ijpu3E9a4K9U6YRE6pMfNz50lrSvqr1MzF+OdKgF9BgLA
TPkKohkQX0aOqEQsX/kTTJ8SC4PL6r2thtC75G31LtNRWYufj8c2gplUy/mQUaZUJCbtLDt7jVPK
OYyavOO5y9StMD4X0Ehv0OACz8bvt28zb95DxSJ9t/xutR7OTzXNOxrpTzGWQSLNyZDNszeb6tZs
IPmDcpwPyMZSMq/QPKKz/kAR/jJmKFUmLCMXL2maPRyKl8GeCXOrEOO5sux3juhOEWrZS2yMhzqx
8Kx1TXTjo1PlfGw+myBiMJaTYxdqA4YunUqbUE7A1g0t/8t6vpwW0CeCXgt6Z8dg7p6QVzqQdZbF
qqLCQMBWsLoaeHYZdLgfB4bJRztgQ1irxYoB3L7TmMRJ6/FLwthhMhlgA/xDg1meopn4l2gmi7tv
yOHUr/y6tBgl4j8CIB4WvXiL0H2sO1bqpUUG38d2tS2StD70aXhjjVSIMKvgZhHaPBh0PAK9Ic36
/MQ0f9tZjXtcv+DGRqFvST5wFDmMTj2yhF6rmCvAzNruOFnuOz/5Gi0crK2MppM01QkxDQNn138y
c0gHxVTvS30GyJrqlbk/mVKA0ZGPsJYF00PQUo+WHkYm30T8SCHDX8iUdRuZZrvLGoTcdXkNhtQ8
10PGPehhPqyfklycF2pHFNxIAu6Be7/1vvhsKXQEiQG7a26GPSNW+sSsVrgPfRR7PUxVr3Ne7Mm+
knll7JqCi054nE94J6r7WieHj/I+86PiyTPG+iGd3kAmXzkDcuh0GUFn3kL/O6jGLYIm7+APj9Gs
OV8m1gjXyRCXlMFRLvVdNvTWaUKuTp0wQt8lDBaUIxkXCWGz60pKRBjSVsvbdnY33BgxfEidnmwQ
RjU7PqK8mbPPfL82tgRO1CMEEaim0Whdw4asW9IVX+eETgNOYN4Cia6IODR6Zfq5oiKMr0YKeHh9
LQVgb2xaePftjPQKBBo+HCfDwV8fPwvCEgC9qYM1cXCYuohpbNLy981KVxPRvOsnjwMgjRT6J+ht
1veliPWnopKzFyKdyEPP2EUkapWm9xaZBi5zvVv0Kg0IYPqQtIHc90l0m4X2Ay42yLq9ApTT8/nD
ImZwUy6PYlm+9rMNB1n/AjpSxt6ZcEVEwTEMCc22W+A5DslcW5S+xMM5S38kARxGCG5dzF2t/gpH
q+etdsyT58dIZ/PqaLLrbcXQvlIE8mZW/ErXuAF5clBWE14M2Vx6bKyXQAH6WtswgwYmpvbY3hea
je4WKOig0HqAMTiSCnBOBDZ5XbsQVEJ/xxhYoZ2B+a8CEdPK4gSLgYFXRSTQUKF77AN3PwVJcBQ+
Emo/NxvGOM47p7cu/EKUDM27tfMj9AUaBhtwgTtdDUFz50halCbyPt3rKVgFDRNLgaps7rY9f8YA
L49dKflXEj6hDrthFi1O6NDx38ak1TSwpX0zmnYBw9QDsoFvshRPychlABSGHc2YMvU76xD2xYfE
Tz63OfFq+kZWrcYI5vz8eu9PFusc2dZhdn2QS/qDXpeAH50P975cYiThIlLbIYaJtH7R0MNpOrXj
oY35vkurZ+BlFm9rJ6hsKgLjSToCTbNLj4HFxmCgsXzFgdQdp4XeLdvlutiti6Ma/OdMpxSNGfwi
XZ6A+k2Oee58zOPytqqtp6qX7A0Zj8IiOKzKw7vJc4kZ0A2adcVArsVLU47NObGwEOiTRoS9O+d8
d2itNEI8JN+gI4efzCxm9M7JrePXmB0v3LqSIKYj8SfEXVkVIdDMGnpNjVZkxHQGBEYc+dz7XcHE
x/N5uXOHn7FnLjv5A4pa/VX+eMD6c13XzAFAmKlAlq83tDPxTGHBgGyWo1Dly1gXZ6b/7D/WU9gE
yHEF0/CaA9Q5I6bBLJhLEjKE1Z5J6LSAtDHam0kSL4sF7/N6k9di3tTHjimNNCmK7HiMPnrjWE8k
08wE0RyzYzHmBX81CWG2bZ4kXm50zilfXVzTzVV8ValiCzV8TgiqZZVzmGia2iaRgvVhcd5ETtof
RA6QY6IzggtgE7bw3/IA/Xcui2sOWZC1WTzYnXVyULYknnvKR+7ZeivpsMwsanOx90dxGu0CaY+R
HBA4Irej4MKx0iY/mstDV8NRA4jzh7rS0ufmv5+rKSvpUljk/rgMfnW/4KdeRYbCBITW0G2NMLef
lW991FPlzOV97/0YRECtnQ0QfvdRga84T9NPRhqnW7w8uO3x/e8F+eK/P2hb/9nd9un3MxuyaDno
y/v7RcWtE4JUYcY80PrdWvSqzg6HJeLPUcy29KRxEVvvR5nhlRfJniij6fD7S/iHPonvozuyaZfQ
0nXWsdNP98VRkeelhdttw4FDepqHN5OYv7uEa40zgYjLCB5Gz07W9YB1Yjotw/tO8Z4iyEY93Rnf
e7JklhCoptu/72BDbMqF+DD4VYAr/fRJLP3H31+0nrf9+jDpjNAUC3yuG6n+3+9bn1XdXEcsp1GF
M7Ige8jG+kWPLlbQ1UaUB1rwaVZfOdURVeVxDuwZc2RIEbZ/uJT/bCP60qIJbpGjYNJx+uVohUAB
YeY89rBVUdOyyUHJwRe6Z2SP/LAA3NEqE1y0LB9CIyxOfPnNtTHVteiT20T02a1MOrkncItAYlEc
cAJC9TSnp99f59ok/uX9l65r2V7g8JSF/cuxqko6F+dbTD9MgFFfGkqQpqrxn+Xtj4O5HbY3vCjv
jCilk6OtAiPx8nR4w/ZgNqo/Ajsnr4fWOsMIlvAppkkiJqrFvna2tlz6Q5vTHfAX/8eq19ZElIfe
+NTBANq4yn2DtAsvn/IdTe5+XX1rDJakE1k/Oidk6+0dO4/3U8jmW6ItdvuZtL+KZSiriPEp5TPq
DpxEg8QC0Yb90Um8i8iBF3GMXqKPi4FUCmyZcxkX58bliKQ9vLS+iTBuU2PvZ837dWdH4wQDM+aM
L2W1w3hOeVHGp8HzSERgBVUWGRWKaC0Lqv2gT1Lrf0aJUHLWP/7+4fzT4iQ9lwkzzVTPcgLdaP3p
Iwz7MSnjgIezzvRgKwzbdQknfYf6mdp0idr7UZyn4rXz+hurZ5kaa844WdZ+ttPk4Q/Xo1+GX14W
liSLozZhIab76xmcWVuR0VRlijYt3i6oJvjJLuGPHFQO6YB4obFLZs19d+rhfvhe863FoXDbiX4f
VzQrXYu0hViqPyzi/zB0oivq0NXhs2dC+ut3Xwu/npC6jYxHW3dvILuKoopctd6cDnS6ILdVzm49
i5poZ49RkH2BYJsyHMkLkkBdQvQi56VqZKf/hOEAzFFvu0FDzy2Z0dK3iEJuomG5KRSFxB/uqrD+
s7EqHAcPp4sqwKYdozepn56zr1LqEgmUpazM9xaHeBx+yy4aYREpQJdXzivTdpABA5WgQzJDCpFH
uO/de5PU6DuRfDbDjAi1wasYEXYnPJjpfYftfK3KCGGZtoxsAp/CdTK7/TrlSc30MyAjBItzBDGK
OC6v7s5JxkhjnfYjxvM6pfbrh43+zELrBobqZu1bQB9J/CXfkUhIJZ6eyG5k3dedwdJYCFxSNNTX
lmJP45HF9dy6hTyOXXZJS1rYTmvSWorK89hY36sQH0JRucwEvOHbWpI7QzHsoh4kKPTFhzLiYL6W
LwozzCGNRjgFy/3aUy1d8t4llra4n66MHqk/9QEjkVB97DZ6IjNzHUFhCr5LyOXgUMwVrbcFLShh
1WgZrnhBzmPaj/s+Ik5snBFhK/vOTqpTx6ErILjkkHbWp6CyPxWC5E+oGnCQ1tUg5VjRWvkeUTM8
D07yEnY9AAK4UusNWDfPhangRCUF45eeY0NoGwiH5kPbWKcxgWucdsYhFuS/UTtfR4RBEyDYNPb2
kBI2neLEYi7LXqkihFPKWR+LAaMoXa058T3VF7x3hteFqsMDvd92qzLKSbjf7W4Mkkuy2FcqcdDG
yqAXg7IVVfemcObxhOqg/bBep+vBoETFu62IJThgaHB2AZmk+yBB4hlNY6Lz4hBa1Eaz70flosOF
YSc8pXae6j57tRftLI/cVMud6p0/NcshapYepA88OMcSnweXw3cF2GdXRckeUsJ84DaOmGntw6jq
bIdRqbzJcJ7uFgQDqr1LHiMvbc5TFb+Yoglvcjbqilxg7Hocl5BBnssMDKEzRY9aV7uN8GEeIe4j
SR8Qrq6KBWlMHO8h4NTWZB5IUWMMi3myjK07kCA2kXRD+W6J1V4BTh9d88l2ovbdSOBw3XHWxxp6
Wg+1hKSrzQYLSX5oHPpviTsUR+KKkCA38sZz5+AaBctpsVMN2cquNFaafdyhPAbShmkDrjL1MwYo
FhVvIAt3LnH8KBPtZ8Z0dLtWw0ZfTLseXl9BKjBIoNYC6kuZlSz046EIdKxLFemN6xfZdxP6FuTe
GqvCcJcdSRrEoRLLMixAoQo+SM6VTPtVfC4UzDtzHLPT+g6spb0+DJWByrbUbAK2UY3wrUVGux7y
Dajn3ZypfYI3AeuHA8+ZTtZ+vRnRRCEQZdn8l6BCgrTifc+b5NP6eqKb/5iJNN85uhkjcM0OC95B
TuGnzE05SukqwS6bQz6YAfv6A+G/wa6zgT4njXPMnArWknIPJi7kocAbw6SkgUHMjKPT+h7auycL
stXR7bjy0TXO+K1GjOk7r1Xt41BduG0t4EwREGVcL4clDR9pf1jIWawjuhYQQVZ88paUi1J4zAx9
PLP9IrzUgAbjOqF+kSE9kIEyITW8gM5swFE27djt8CPQ9TysZW/4wJ4PQU7//qoC9B159aYx4x1b
eYkBKLlZewCVkvNN0ry2s+iIeJZbV1dHXsmyHDSMx+h7uEcIrujPGRCV5cPaHl1bLimpQATcd8Vp
YXpkp9O0G+BdrVM/BArMJXziV6ihEBiTjNkX35HoAqUSJt2+cg5PKc3qDE8mCmhYZG0SF9CguP99
piF+BZlvntFejUQtewP4Eh1d+cFXeGGN1ioPQ0xEKZsuXYuF1CS9eawLca1HVOPC+bYs25fKGWx6
eBVQ66TMNgDfm3M833mzW16iSTyndfTmLRoh1em2n00KUIYX32G8waYoELSggy4YjKlpog6Wz5kp
9APRIVl1s8GC21bEV2bma14AOs7aWFyWnlMayabFbtT9VBX2T1ke+IeRrugObTlne1SzpgNbg2EN
aC8/2cXKv/h2oujeYx4Iysza2t29VWAATxFs78u4OVFYNmd37PJ3FQKrdY9Rlg2r3QnvnZkztYvY
bw9M4S6U+yTje86k/amlefpjx4sn8scCm+LepbueGRW7ONG0HsgijOvVg8LtJx4gCnZJg5t59qeH
XoBUCceXDAX7trAZ9aS4cLbr4DCbwstQWOTtqk+Rbw6n9b0bQvqE1fC1zAGhxfbg3PhBCxxWn8cU
K7k94jbrdA8mTTD4cQ/xZeQJ0EPMNXiLgCesZWSwigGs8f3o2NWPJuu6dHdMK7bBQERYwOlN99yV
vyCohvWKyxwElYcHslXAV2q74S+Jky8hkl5ymMLt+jgMw9+2puOcRYLdZf6Y5jCVbTgT28iHPZA6
FwHLc4P27+s6Ux2N+Tmq1Uta8Iatu7MXp+O29YGnlnVV77yghScushd/RVTjcNqYzJJvXRnfYrop
t+VgXtyxqMF/5upMA03sHWVDmPXZNJ25vQmavz50kBzfZ98GS6c7aVZPzVTEKCPs0JlRH+zU6NCG
yMPmsQ++D6XJOxFRoZBJ/bEO7bt2ZmVNA41CsFE0jyGTjEbmoKJcPUZiRPPowtLJopmsrepl7Y2v
e/j6Y6lJcCbycOB4oKL2RUV/r8DZs0uNPNqtFdQwTepcdpwoar81DlaLSNLoooeQUfrREZF/CmcJ
jwJ2MGuSa8L7IabANwSjJTv/zDMebhaBYbQa93IaxkPCMQpYlLzRae7wyKq7Ibc+GIETXnIqxUNK
BbFZH1ucjMWpizj8wQZIdBcq9KDHyU5sROMr5ktoHbLu2Oi2GCQcqPUYH9b1RAQ8uXW1G50MLqdG
QWJUGEPqlbV0qFHsXdc1bcxJyALbpjYp5vhjc1q/suC+Qd51rFLE56mVfxLixQDX+AZIjPxMnXcN
Vt+nHbueGtej0NoYVyWevmFk0Wx8vJaR+c2zwU/gsrQRwaEB/9FNn19nUdN4r2jczS4PYcLUdDS5
WKz/dDk8y212ThGe05J9aAlKjHh0dNeBoalo23sOmra+gs7kWe1MsRc+xyU6sbKqoMkNw8ehh7cg
BP0at2CysP7QfonxOi2xRc7hJ8QT8d7Va8jatq4IOJkcm9FxA41yffErdfKEDZrhRx9SSiLzKF9P
MEK1kIvvEAHhlyo23pISE21b0MLE/kekHJkc+2GMgYD0xDbMpHJN97gbSNPQGgTSEpcDvUbMf6BI
arMff4xOqzkjxPCj61evVQEshbA33gld2IJ8uq8B7e6iwTJ3nF2ONgyFOLhqJUeamP023pF8wuCj
IBKnBEKTVwW9xiF/4Hg4kVKCPEL/aet0JKmCB8cGNrB+DUVrHAXiAFg5Lia0sPzW0YHuKmmdSrrg
e+xlz+NsXWzS7I+uWz37RnVJaEUCseSekTwA0iSDXs1SEifVeJAFeM8ajGCPGOuwvhpBU30VCUHT
fz1F+vzm+JIuRbLN9CQBaSqPwVDPWfUdixIRz1rEMFnz9x5w6nny2MiFOX4tdb5XwM5yVIzatmWn
3pELdpd1CQuvATrJXPghZUSr3K/MQ5udyrrjvdJleoZJB/TqdJr0gGJta/w4xQgDu8pY36V1vG91
RTNaHl4uG+sNmi0t6lorp0yP2/VKqjLZHdbfHyz9TSdJbPW1HjcSw2vtW19+NJpbxBnCw92TDjj6
3AkuRZE1qKHj4rSuPcQxf/WK9hMsaPTBIrN2jd1/Wz9Jx1CvOCyLrRphpTS972gn9LFF08fRLroN
i+nCERslAqvGsZPjfrCyQ9Gp9oMTaOJzb7/MVP6c1+Tb2ipGJphtoIQcXGaMhkcVVocst+sK4fTy
WtORubAmw8te0vN6fVmM3V0aQwp1DXdqHcKfWAuNucuQJC8kqIvweS0xE107rMUorHKwD9TLBazv
fjdLKJOVLjNakLyRIpFo3ng6dAV/IcgVWGWqqqB3ZO/HnoS4oRm/rkdCX6j7EM7TxmtleIE25u6a
FmZrFJU7j+56SG9gXyXBQj9Pj6h5ZaRWLxHB8wR9jB6s3x4YKTbnPqw/pia0ALACVCE6ItlnOLuK
VZMCUzRRGMrq5G4dniRqn08o8Nqxpe5o40MC0mCbId39IaRs9F3LF5AI1Bo30ShRKpTdtE276twI
+9BLSP9Afbpd3JIEtdjwDFTf79LBbu/BVryRTUU3bDR2U5K0574jq51YHdDLEAXCenwnwqjl2I9G
gnzyuUBggGWTR2aG72xLDeepCV6Snraa56ojn9x4U5WgGPgNxjiR0O51N8BzUhvtuaKzWbNdATSS
xz5GHkHEQXVA5YWKC1ro+gdbBSeiKJnkzkJAt3PA/R7WGqBPcLnahMNvSDd7kTPqq1D2dBRSbddx
Rpo7AxDX1Ek/rt8Iye04rQ3rZS2UlNG/JSlxIHI42TNNU6PTZ5IyTU91Vrxby6bFaxeO3x08aNYR
cNQcxubirhyH+7HnfGjHCfuAtJ7cDjLTIr/kJAMfDVlY1+gYVMgqNybFFkQYLHu14Rbo4Pwc+a8B
BiQ0rlWEatnxDHLHRSduTcUnNvtV2OxhF2qsABuQNSxyN/iTAZsOtnHdUz7MhuIgKdVjO3iSeXPz
fwk7r+U6jrTZPlFHtKl2t9t7bDiC4E0HCVDtve+n/1cVJk6MpInDCypG0lAEsLvL5Je5strAUUzO
dscH3aQvcQAEtq2xY2lRCbRnYmbcoXGZHs2AXg+nup5xFiUNKCq13iZkHC6hPRzSvpmOKYtfiaXy
rn7Mg9lxmm2cj7l05DPG7K5tFk6ofHvbxRpe1LmxrPJnRvAhGn+LUwTA6G4Y0lM2ihdBv+lb6flE
w7J8WwNg2M3DNJzo7Sa/WZf2Tl1fKnPm42TZ3jQpQWq3yAJ5Jzf4g3ADEHXAOotuvoe4pG2cMj96
fY2xqJyY5XppTPcP0ZSiYcvgtgK8v9suAWQ4I4+AZnoFpQ5+Ym17IXPZ0QJHBM3nm90Qbc3G6Cmx
m0tW6f3VmQVuSVYmGlrrfVLW3sPc2j/tAdIqwpS42i7/Pk8iGu0NMEAxu2k6mi2IB26Qnncsy+Wz
hVUPoIFqe56InZ7WxoZn19xqbuKco2o6NXjegiEbTktuXkoUtQPsV4Mrb/zbqSkXTuBnbuqlpOFx
KS6Jzr28O86zqDemU8R7La3vtVXyT0Buj4FJ56xHqprQOUyxYX7wCpuGNYtYaUYhu7QVAxYWR5+5
3DzPL6lRk37Ar3rKyb0549UyGiAL3mgfisDnJpDzPIuWXsuwKMcHDfYGgQ/YbECrznzAw6Yjg0Oc
yd5ai5adJSpksihZsqmloFy2fObGP9ITz35lRDzEmlclXC+7x1FQ8OI3zcin4RNzTIseJpHDlteO
R3f2m29Q7HFFgmMyg8U72Ny7Zjez3xgg5BBD/bT7vtRgndTGaAb6DsZ9sfMBNYtO0/Ev9NO+s7Bf
GRq6PJLnQdPqdOdWxQ+VGcJtsO1nujWNXgP+PSFDCXzkez0pL10ZfQ+Y7j7mUvj08ubVNR7tTIRb
cxmZ6Afd8qzDccXZfUk51l+joMtfuxrTlAsiPEv18JD3i3hZYAkQooby2MTHrMvsZ3bfaBNnUIWd
wf05aV30OMAn2TGl99b4j+L7aGxEi7k4g3h/EBGLcZqysCeIPMxXhuBc+NZHYS70iQ1Fch5gYQbR
UDbrcbqFfm+cUxjKbcjQNUlQByER76HAaS+Z0eHJsfjjly67z2VBBV9RXsKhbfZZEUB9AYO9r1Bu
V1No896Zc31IGMiuAEtBr0nhM4uow+IVPZUglhnjjtekl+UEAD+fRuxCbnKE7RdfcsNPNrrDcJxV
/8JFimKwUjuYRRc9ZMEC3ZTcwMYYhLYbW4ArIk0mim67nDyppJmPLbb+kXRpLiAw4s+Ip9K5VFYl
8bLm/DzbJEWp0HNxc3UH1Ip214EdPtll9+62mQfmyqVMqrbng5eb0TokT30eHOeSaVTczohGD0sV
XLqB43Lu9MaVa8nwbRyiSxhn3p1kbBQjzM1V6V+GES5qHsRQxxCC9mXKOU6K5NBkwDX3kQ+0pUnd
k/qLU9Y78E7DIUtN91QLE5JyyowrnpL4rOl0gAxJm234GQTnJQFAg10225tlymLShheeIOugPqwF
4skhC2FQpXWbHy3NHcHNAI5YSAXQEBnvijLLn+lXZso+ucMhXySPbDaXo6Mx+fYSXugmhcLIhfUx
WERwVs/OIOofjUlJWx3axg4e5yeoJ7y7OjNy5ovOLncNQ2Ihx5vXJdMt66Nho/wmTtgPu4lngDYn
7e61WrledH+5JQkwDjMInvPE079XzGv8FNdJEuTGbWmi+1g74XEge8bsTnon+NIjAf7L6zv7QDUP
HM4SlT9O2jvi0Us385mEYWI+0Wc9z+bPBacAhYf4Q3qg0oe6qUZsSm7wLcXUvk7y5wQL/XMrdG4m
o5HsF6djbQSTR+11nl+wg8I/5YaCSmesax2I1pSU8DDq6RAOPuW/U0PxVFDtSiqF1ikeyAdU57VM
R53QxbdjzKG8NyWPPoc0Q7X3dXJ1iuKDbNPYjXYf9BjrUvOBRmzhZjegV7jx1Sm156x0fsNNLa/z
UDiPEoOJkRLARLBc82KIUXrqcWv3OAgWj/ehFvrZLVLzhBxg70rue/cQLtvYghIrmB5c1P8qCy6e
TRbR5eZIx4MyO4w6lk+vbo2rXcbG1cxfekwh58R28ssAq2GjFbBoPJggYhVFITUJM2018j5w4Uq9
Y7rL0NSp9L2PhHHW6obLAO6Ow9BwFk8AQYbZON0htbSdCI/UKgRbBygSk7Nbn0K9hoXxWvaNuBh4
AnYRqU7Kqn4C0U8essE1cSfnwzqSZT6GD3ldNLW7dvsAtq9uC15Bd7r0R2P02ieOAd3TUqUbl35r
8EHP04SfRQvnI8YKh0kcZti2zF2gRfQ6kBlMgelWVHPGI8WQWii9XLQTNnYw7LlgpA881cQdhBQU
aO7L0YFvDMWDmzUQxI7ScjrWSwf4vM7uxtQtRPGclJJaJqdDSdGe5UbYXpfyrUrjX7kkkYw4zJlW
UkbgB4QkZUJ1nEj3xXDSG9B/wKI95gRTeuugBgwpl/xmKPM1xkhuhiH+bXWaGsMKhEJ/JqvicyVI
qrzblAb6Z26ghMZOsckmZ2L8z4mYjA6uKgc6TJOg/l4K6SZ3Bo7D6nRqSNcRg8AXYDr2VczdbfFR
zTAfadjE9V9UXFhvI5lNLd3GtW4+RQ4k6iL2+q2GJL9F87uUdIXcoBfeXW4ybW8kn+zMaBLUH2JU
qaX3USl2VTX/FN7gXbJ68b5GOz0L/LrxHwRA/lNaoDxIH9Uu7YBfB031LgTk9CSPmdBxQS1nmgzN
vPjJmDJyUJ+bFoYEEeJ13vkYAaC/E51MOLK3xcHX9CPbQc39DfVA3W1nXcYW0E6IrdTfGVORC0vy
4xBjwdIWjKBGbkP/jQ79JGm84RQekX43aui2aM4LVBdmCL7eHtJqvpckgdeFd7ceg87QqJr8bXvP
VvmalF7/kHQThyogODMYkhegDFtzGI+9beWnKGOax6WO2XCFtNXNgqqP2cEyOGhv2CmBSgbUrgk7
fmKgEj2EHsMlme6qNL63zC6BQs08tqQ5Da4G4BeCiFqSzqGVOWAJPkL8xkqw9wjjWZNZ0CU8bbl3
THtTH6+TV+whXOmPtS4BolkGX2HQvZVfhuFFA4WNZ//B8unXtNr0oaZifq/rw+90MRbOGAJHOnMY
pn7rLNCN84Qri943GhOiakjWSITfcy+lTKGnaLCP4mlvaMW5oN3sov5ia+yDxsS9YUgZs+H22/Ua
XtIGVsUtDYg9Npl+Dh2LinkhOIdW9m/GWt2pR36hwKs+TaR/tm6HCxkyanWSrBTPyOiEKSrcoRMu
9H6iSy0v5mUbaxTEh9qo3TWOztlr2uXp1vTr4vCHWbr+b4sCESWd8KnhC4uXSfpy/muUXrdlBa4B
+FiegJHT4f3M0hrP5Merkai10vquoj7kBxL4tuInpxLyLVnypCTQ1hGsYUX3A2WwW8ewZKsqm6/B
zDw8H+Jwn1lM/mwcgRTplW+phVWbP+A9Cy1947Rc1LrFWzZFIovpSuetodDxRuoHPCmvNxs6Kpbd
/NWTN1l/+fzD5inP5rcskU+0VOuGOGeJnFkk/GKhWr19yjXzBE4QlbfFMp+DdNWk/7NGey/rV8lW
3NtKV5SOQ1PjRiHEm2Fbr0p0LTiZAHIrX6LG/b0YNOd1ydjD8sSsamsdlhLpxhdxTYV7vlw8i3Je
Mm/wAtIWlv9U7koPcSI3gHaMxfKa/Vb+8ylItD3gfjak+F6XpstoZPSgIk2H0qIDV1pkScxbOzCx
7zGdcMqcyP5JwWCHFz7VNKgzXvW9mdMnKJD5g4e3eBPZ1s+aBBsrT/qpNKM6cmELLN6uS6d3q8iL
P1m1nH/bL9gadYFzzPD/h9ctMZFndTyxANNQAQ3qSwGd94Ad8cLOklgalLeG/9e9Ta2rW1JuxFLy
pFFgyrBicY9hALRJZCNeoiHiMxkGTHvcTzgPFi9GQ5oGwHrzZEE9PS4ZSCmlPQTNIHbLVD2r3YfO
sZ+ZN7wXQKPWsdC9g2G0eLmjWluVGBuoCKfxxEuzv5rAYCYv+u5UGC2sszBAQwYCs84MLGLxQIUF
jJ4Hrf/OERfvKEwiaobpaPUGS9unZQFSITLeG+g/J4SmS8Z8Do41In/VMA3NDSM7KqFWRSO4+JmD
Y77iSx9a44chonCjHmMSqNwxCvtetqDNZRgjdSvr8T2LrsRcglNleWersgGF1qLdZxS2EGiKv0Ve
hu+DjM3cUA+4+BHf7cJFA7tWD50hHTkQRC62rMFEeDasfh+bw3sji6C4DoxbhzwbaeSFwEHIgXGi
i8TJxINbtAzOm+yERxqSsuRVAKvFYgyieN4KGONnZbBtPThW2fxd/Y3fLN+tUvxWbz5VsS+9zIdI
2yIeR9YKbQo26tAayPcWTzb+quZrMBemyHVOL1ZZImUkp3y3a/+ezk10oM78YEzuK2c4g+wQtKcU
1j+msgZDB3dJh+lPUfXUGnMUy6VlOE4LqkVm5jxSk/L4LE9pSSeTZUxbxOPnSIrfNWgbCfh6GxLj
aZxN+nkC8yNMyFsp+83gVt8ZwO2Q5k5qn9RAhxFr5NXnTpnaxctodV9OA7MQ2gF616cN1u4PK7D1
L++q41ieSToU76PuWv4/opVO5HRRJGiEtpLmZFjxtMtTujiMwqWVElgxi+DyZhn08k5p+GxK2qIc
QzKeCA5Zojf70oLNJs3QfGrbfGg+owF7pi0h6J6P/18Pj6MGUhhJSLnuVa6Asyu6cQ77yhb8x8Ty
oiwQf9hd/mUWdhgGuQSesKcThHX/4cdr89xns8VnFmk27c7LEQ7lCyEBsdb8rDlUS0BQgNnobKHv
ajH149S/ledM69kegZwTAvpThs/6l+eVrwlggWWZvsMS9k+jaR0xSIytcFzH7nCtqmjm4j/Fj3Ga
fAYUkB9064eaRakxnZI31XEzRvZcw8eQHXsj+RWHSIvxYWEwT9zmr4lKkMmFq1iVTC7oFzCNEkqw
HGRU1c+sGE7lYjTMa3AkZg3n5saH2sqkvPqDBdL8V2CTb89yeZ6wZ1uOp/b7/9rPAUBFRtR2DIOr
+VtaO+XGbEbKhKYl3ItqoH6qTac1peFKIFWjELUXunnDYhg2lGlJETgN02cIdCOB4L3KY3WuxG+b
hLqX6OMPj4n09v7NJunAJAGCIaEMWMv/6SmvzWxKGvbeta7nzqqDZV4xk/aA28dh69O0gdGgCUxi
sPTQHipdShVW8KKFnFOSpTn/4csBp/A/viDHNGFaGD7PiXqG/uuHaLhd2yaMqqS70SRf09nbjNXg
pJnOidcHzJ/dxWe8StAObcOUfUn6L0XAUHa/CJscCV5abUIbB8oY4cxviuGb+pGjzVwzA3dE634v
jQKkDmG1jY0dB9xOtE1G4BNGTe1nizJwbCbtMZWuQCv4Fepcmfq4OqcNvPSuWHADeYv+AHDtSL3Y
76QJ0Ublksiv4KRkZTdnbiy5KOoQl5QSbUhQf+7qh8qqg4eJLszWwhFSaNztAq5AKyPKxWoeRm/D
vBRoCnHftkx/pnakn0fQQKvULLSX2XdfGfERGluC4VCDuX4rovG9zMfupOYNvZnrWwOtHF4MS09i
V/vEfgIv1L9OdfhpN13BXCgpzw6bFhKJe1I/O0L6xaofQOWHTiVO7W8/zKy1ZY3Dd7Nvv6GFs1dl
z7XXwFCKnCtX9L8mDuONcLtz6VsFx3IkC91P63PDND7PKMee8qG41P5yJJKm7dw5oblgcUNqj0nF
1JiAy55JpLyJAfOgjW+ytkUD0HUoQ3s/lxhiOOl8iPaj8fzs2oTSPqiHydkjoQcsosshX2p40jvB
qEdH1xpNSkEkJMTxucfS8EcZcPuQN/hQjCG6QW+/RzjYV/wNVq4w9DZRLCgJqs34pIahS0HxkeQv
1x1XVALRZufNX7NmvbEIh3hHjunrqOn3kwmeT4RcqcwkGbfSao5eLv1qpYkeNjJbPjnkIHIZIuRP
RpNYgHg6dnxNsXutlAF6kjG5PhmGr2QSiY0j1kD2mlx7Gaz8HUAw6HjpWFXWahoWBoS38jp24hf1
VeiXTNom7lMojtpFmANLTsc82TcvVrsF+7/CdyA45TEULRifrgbxZWWRFjDlBev1AeQFmzbpRGsz
jE77VrM49zhB17bmd2fzW5rXxpcdLg7Im6hHXV2P1fke8dDfN4V2TZviozGI1Tn8anysRG0HftmO
zcdhiYZtpdWSK82TPId4efAbrd2svqkFX1uo8C3j8cR6tEvGyLx45rBPfTvYKSMFcWe+G6tfNc2y
3EP95JvEsZiNvtul4xDt7OsVrXfdNOgf1DdhFjHvZJ2Sm13V97Dv9ZMREamKNXunMwxc04GEiL8s
1yXl1FdMjr2dG+ulplUmRXq/W015aVocPVWXmjtil2LXN/VhtCkadQgxH7kvH4Yelg0V38WBWq50
i/NEmXhjUwAHDbHkUnFCYah4T4QPnAYnzL7WSvwzff8tqtB6LBF85Natp0pk34BD3NkpMm3lZxr6
I4qR28zHVoqLJrFDRqga6gLFYkn0ZLklE4Fg2jNzi8+JFr5KRlkjxqMoMTE2Y/8RxHl+7pfiCl7+
WI5afEyyK0f7vajFdM9T0W/zJXxm6D0e5ac/t+LiWLV1NEhB0POpJggACt6sJYoeSuZTYSUvGsTz
GcBFy3NNvWlqEbTy2kLszESQmHRxaXsieGtwPyJpXJwG1khcBgy1QRyfXDw0q8HQ9hkR3Qs1ONRQ
huHjYFk11cPaToBZyCODULQxj5fSiL7pC9FNI9ginwPRqjCCiNxAX+9/qfOUyqAN0txkkeN+4hjG
JEIm5dTi3VXjr6G3kFIYpKvZTV3Vv5el+mFR3L3qiyI8JlVMXRzHuDqwP3StdTDh297+UCxYSplD
/FSH1BqlETXS3sypKE8jiZc4l7zi5TQbdCer/TyIpUsnpztR8a8mj3clNrwXsHgoTRVjJai3et5r
pKNpvTRks9e012lJ7SkFOoqwO0bSqZd7GXjzeiBoOhAnnPB5DOFr35FX6a3eIeVFzXaULNu0Wljc
5S71/6xVagvwRvcxGZlcDoJZXM/bQCXYWt0Q/mNIMQ6NhkWxlasSxgFrlD0vOArV96EuVX3HNEsP
cAV4PspAgpVbKWrqUIbWTMNxkWyjouXzrH9r+dQeBpn2zOU9IzEdKGSsgMfCKn8EtT5tDKe+9X5i
nLhobGyPNytxgJGqCX1fTRdpqq+TtDtUySdkVnrnKbU0wvCaz157otPn2nXFcIhwr4wcWPea6TXr
ts7OgUS6hD5Wb9hpq85vNkmHqVfJnspcHdOyvIaTyewbnFoy9O9Kvqj9+eqQudmosH049c+pyVEr
CrmKtTJerlAJiRnlD4PPGVS3iGplCxyNJKbLW5c/LjWr0DCR4y1mgOMtR7U2mjCYTo4o3SuYxlVB
tdSDgSmukAJIgTjFPivPECDPvjL3ZsdphIs1Z8TiPRdYxjMNFQXYHdNmSbpKSrGOS2YRixd/Lj09
391SSdq6JyjXS37NeuqvIxNDXTwtT5SsHTTecpZ84CJM+3zZc9q1+cbMrTOhc3+vF8Nd16z4nCWN
j2sBP6JO+dUcZMaaJBpdAFMAdMGlbkmGpUVGCzZVrMduNAjzd4z1ejHUhxaTnUVMhhHLX9JphvJB
sroF1y9C6oB6n+E2Zn71zNhzhbFqCX93DgKq+5IGRbVHD/jMZZmbVTO4qlGnsDMBl7Wr/hVUhj5R
YNwvFHjFOITkWSfPCUj501yfC+ujqaf8Lh7950Wnd6eW0U9GlS/g5iEXSIlKbZxZTf+VlWgUrcXJ
vmr1BkvOcq6kJbTE377JvfzNqqntHMbqlHsPgIp7ELTTA4eS8WQYwoRS5OR7Y27CXWHSAGx3mP3w
Oa6MKslOlWncCrSxTRW1B3ng2CjjXOBlb21lFNsJiyIGrO5QF3G/qtCvSt2qH/Wx/KD14Ch/SWmV
S7PlwWNtf6X8qvV0uutBccvY1polNPFHsjaAIXjXgqrYKWdVgnwBhuSQjyA2pvGIK9vfTzOGk4SB
6aoJioBiXMwpdqI/jIW38MPcxi5rJJaN30U1X5RE1pVoyVFncVUXZXIcw+RlnML+iAGUFk2OUiNQ
fJTRzz43zD3KBe1JhifF5i2G1+k2V5ieAFadHVNHw0ETPMKvmjGrNaVKpCuZDoOMg/rv7pSVqx21
gi5YDmWhHZ+GeXlRv6/nyTvhjrKOgN6uceCZh6gIDupYGYV1tOqokV8vGbp/FsEiQI4GwEQ1kTye
+lvMFdGukZ2wrkvotBTJY+AlnBzqZisgRO6SKoqvPhe4PT27P8OZ9qG67wAE2Rnd7HbC7u7iyFRG
L4eMAwI49plAcw4SU5yIe54vh6+kg3LLqiuryOnUcjDz0FVCT55mP0ZzVN4obdjm05zsiIezl4PN
38Nl3ivb1ySZdz3PLO1TLEKMbqR1JJywZMMtKLX/UCBTinyGydC+vPt+BUR0Ceo9zcPMctjOjaGn
QUpC/kxwXz+mrjyovYxQy55SKhxgGHpA2A2yTgKAqPSgzx5zOasFK5wS06SzoOag2tWhtbEH/Mrq
0ymwZMbR1H69ul3PKpIk8VW9zSxpTGtLhmAL2xCjXmn9KpuUwBHHzRG+yHbIMMO4rXNcAHSvha3t
VI68iagI0XsjXwO6JxIYrnl4uz2hq6v69xQiL6ulwmu8CFJbDNmkVB3u8f8Xm2Hm3YENd+pZzbrK
tvbKMRuL4jGCSXXHCdrZfgdzgB6z1BY/2shsTsR6OQlwD8wSsXZjjpvqLIU9qR5J/KRD9Iw8tur4
0q8ULW2nnhGZmC0Q/qE7meuRNG5f0jZUtC5VHIiYK0eA8TaCvOSeUO5wvkffEp/hyUATQRFRsBmI
4KreK6U/Dnqz4G/l9xSuCK8QDcODKQ/Z8limtguVqpmIbHBtaw8Q/ySqhJoLSztmU+8f9MD8ioJN
MwGbIfeni9voa7uuxM0ZQ6IFNVOzXNQ/YWbEJy1iisoM+TEFxzn1IetqbHyKJbfvpo3FqnTbNyNl
VXd9PBpAyT+7FJNDIM5q9w/FOG+Kvn6KB6e/NIvG6FZ6ydUrUbNd7A1a6yF8cVVDE3Q8/14L96JY
UUaehSvhB9ehDp+UVdCb7bcms+kTkm5OHJVwWEHaWdZJAbompMsTOJPnkUzFMa6mm4YJBDdH9DOJ
u0Oiz/umnfRb6jIkkaRLyr46GliS7JD4jOzlk6/0H4GG1bbpLWKSzmedPINxy86pMe2IY9KB01uP
DH/fWmqQOZ/iFw39mdYNI+OKGBdPKmrkyNhTbM9ghHSA63XAZ2YtNJJZKSAVHTTDuqoKmQ3w6hOK
RAFStWBX3A1E43YNAlpn1tMNd8fL5MThube50E/lcDS0qt9RtDIdFa0hFQEMrjR6VSGGSRjVPuhc
6jlE4zOWGf01bgsav8fS2iE8U53b2Aghyu/cR+Vh8a1HPIIll4Fo5Cuws7VWITC3wbztrBkLTUJ9
OHoP80L6KVc5Ww+VvQUOKJJbak+MzBDT6IigXmiYYEg2/RpgYR6aQd8PXOEvNVeYlHEQDAridBY8
ZIOO703USyRvNHwOIXQOibRQ64pOt3mhi3OYZhq3UV7wVvTWBm3gPAfAPgA4vGmA8dfFPF8V20Sd
MQuPW3cMJl/tW4O73DMJaupjRkxwf19mMWSc/YOzAn2kDdGcqfxWSzZKP/fPcT9MW2+Iy02uVUhn
sfXJle81b/gZdQZLOR1pEKdMkV653xkAHeqnKmi5qI7m1zLgTD5THo6etzwgt5QmbLOplzt7o+JF
f5Tnvn0UUiOUd1l57mNGAw4vN64CloEEM83kjg8Z9tN1qxsOOLlQHJxAqsgy2WLgsNot8T0d2I/i
lIu6ydwirkgEgV9mptJOL35iWvuCe1Df282XC77rgcZH8i0veq7g40m9OkpbL5Ia51T8UQZcHucy
OZM4LG9cr/6AbP1fYq0F8sVh0mTq8BX+QZ/Msqb3p05nNyzaLSF/jiXRhyHHNCl4x1O5niTWRm3+
CqvH+Fdu/GQ+JLXViv33XFKkcoDCRfJNc7XwQHT9gD9PX9HPEpGSMt/jnL1RDwdnG8FHRfLPuGMt
KX1rZsA4xG7uGZ1MF6H/Mcms8Hn/VD5BKgJG8gxTkBH/+/RVdJljjLY5wd1yv5NEJKCSLUd99F4S
g1sbMFNzZ+go5N6iKmRTKj51cVWWCVk+v4E2cNIKp2H4loqT5nHucRuNjHuSHifR7ibMjI/U0FBe
0YOgbSJ6ALBvdO7JGXBXzp19nCM4h3UcHtUZwnOmx5wNSv4ZUHRy76I359imVdNCI9rIy07IxcCs
8ye0R+PY5cWZTbPcUtTG4sCNR8dBselTRwOu7dwW0WOSIVduS2eCPuQc5+6ZG6A2zEmx1TQ9WWPw
XGV52+/rgT6dLuzrc1pYB1hPBIRKFvcSHBdUyyE/w0u5FBN2CwQ89iCnTx+nVqNC3JW9lABAYAqe
6tZ5oU33YBLBOPghZe6t1VM1IBM6HgZYO8Cr7Pc/LMk0pFFgotplNlb60AaXCRho/ECumJanJ9qg
XjGyNpvKJ3YQpuXFjMZ0a8nTjsWxpzLNnHoM4rNDg8GPKc1AhDem/NSbr9EYO1hCS/tGYhRvFb6r
Q+/Zv8hpkwCQ59UsqUiug5YysCtRyNUlm9noIdImE7ue2JtWVWKGLIIdXdnjPmGtdKucGp2BA3co
AhT6rN2Wo/UlDMYSF9nNEBhSsanL6Ts2nvQPw1/zf4xPXAJBzBeExePn/fOJzVmGYnTTL+AP0nOO
xLZE20nrOeiLgK4gamNciTdMJYg+khZ89d0amKhaKZ2W+HlXutsCOOuNSzIN+0ynizVu9GDVJf5n
xlVhA6yn3v7/hX3LkPOmv79uHlMGrgsSegD05B/cAPb/gts+8DSFVovc3tkG88CZ2p9vLYGyrPXq
51xwuuk17oFsINOa2/RuKXGAwmfj2Yf7xIOmnZumC9fZFH5qSwYNzCZo7DFpI8ZIQjHDuAc+3iV/
VD8FSeIeIveo5gNeC5K792KHBAOIKUtM9GC3vErLKa7wgdQxPDS9Inz3lV1wsh/awu2W2wPWYkd/
6CQvDOOfPHaR686Sib1WO8yUolyE+GFq1d0L8+/mSI2KWYevien98FqshwpQ2XesBBmHoQ3P+j6t
fGNdtSD0OlBDfzkcVEkOGs8EaK+S7Vb7hGnpidvRW6aO41XhCABE4T3khE9SE6SRmJ0Mifxb6TC8
nduR5IfzmwErCu78k8BtgV4GnDp9S+qRa89RBd+UKBLCpqTL3VxJFXrXVX6EQfzR8aeDGvImkudl
VW8Zb/LWbgqXJPzJ9DkFSbIeainZUsmrWgpSYNhcv64IU52eUPnIW8kxV9LhHh9JSEijRxgbGPiT
Jl+NncVpROJblQRZSReYpDu2PstPkYxoBxX9TkunfVqj5VL/Hbm0f/0uQ/c9CYPjkOER4oA43Rau
DQbB6S9xPTUBzM74b4XdvEUpdFB1rralRcytkarSFA1VEhVG/LorUcVPaoKe0LlXoyitjZHOPkgV
GCNG9FnGjVxNFHqweEWcik+Z52EviOMt04sIZ5A1n7uFgTbi1M6KnMce/P1BXWBba2eaJYlU+duL
Kih2uMWbaJjuERugDrI10JldSBtMSgffdsnknMj84SVjs8fbwXZbRif1u2u3RnFqhpeoOhUd/wUY
u6u5050jPZA0ro7rhZTBnhEUwkoU5JQZ0ILcxbHB/QDiP91fEFugStIOhDuYnVcGo6uGuBaj0keL
oQrokOwpXJC3VHsFUApr7Vg5SIOKbE17MdzU3/ECXVVjRYLWw/FjAefZYBJiuf8qAEikOcA1yG98
vYYYE0JaV+2l8jhd4QlIE3IFej9tah8siUoINp0VwQIM3sOFqTq+Y1x9ukviLWhIBjZGdKNSjsIH
/wVayH9A9oGEsU2dra1FSKhUnf4dQeMxW9ROKwac2IgB2Cy+LqrqIVASJx1106bKZO2txJnqCNyl
iKXBU/4HA1QbO6TZQCpmQqeacgy6W9CxlAZO0a1Szb9PIUXKpjsOh9bKn+oFd/RSBK96yNWwzYid
tE5wDTv8ZcxyyOEPJZ2L7S9tmjFeei7Bw2RG0PeIn68HVKH7EqH3WbWuvbhD+xk1U3puyZKos4Cv
k6rtodHcorB9j/05/jq1V3Se6pNhPhV28Qrrk8Y14pAbR3o9G4vErd3x9EZZg9VvQOsMdYKFFFM9
LLlT7qOk7DZuDf84H7prWETHcmrsZ/KuuyqR4mNFbaHH9PBP3BiFhfn78u9btCgJ27aErdv6P3BX
S2WOMHl5XjtgKqRdkW/TWRg3Q89r6kK7iXuF3+5yOeWokuVHROzjxUFog/M2nsaaS1UYI1zZ7Poh
cbQXA1qn1gJ3XPKcOq0l0c+pJT5cbdpyfy9PLc5q3lJswoU4QI6CMZFyefBFHGxswjUbbyRJoNGl
cdCcHgdjYb9q2o+QqtYNYoKLwSxKdgUyy75yQ1m9ehvoYHjoTI4r6eKeupJbizt7xiGmkly9+Gkk
BEQSt1lXYS+2Sc4URioj6l8K6f8Nh7Q5VX3+NI6YdiP53FvWazVq2VeCjNToKdNQP9tISyTPMtuP
SfkmFq5pSiNwc7JMWsaXa2lrI3Z+KHgKTo9iI+vnWvuJafOyVT6VKrODbYOT0C3Dea/Wk1HCNpSI
35uyXsp/aLkKr5NY1tlMTAlalzY/jvc1WErCMC1tu2mzUTLLOLsBF89sk2PgCpb4ZtpomWp9t4o2
pyDSX1Zm2b/6lNqd3eCjN17rlM2Dzj0Lf91qgAiBhwnS7kMhD3VCuoyVL6MEVFjRQ41DPNk27fI2
hUO9NhrK6Dwt3NFnog6Qiq0IZb0/zyJ6VONHNUHVqmHcmlp6hLb2qyKrui5qmkYhUjLpCrKrPaPq
90zLAdOyFM192q5NakeJDnX4hplPhjZhfiw5FCH3+1A0vHs9U1kl0YUjeV2vH48mS/0tcKplVUZB
tm/0crdE9p35L9JjjPCLsI+RIx5pFJGpWhxwSLGWdal1i5JQmUFup+FzamLsNaHxFUFdzMlZW0sj
/dERX0z8f8ydSXPcSJat/0pb7VGNyQHHot4iBsRERpAiRVLawKiBgGOep1//PkBt/VJq6057uzYr
yzIlJWUEBvfr957zHdoRQVL9oNphEhEgWhmsjuC1zJ+H0ToGphsiq8yBHpdOcrdWaf/+W0LTr8Sm
v0Ze8eP//OX/eS4y/vdnStZvv+W/i9L67Tfdq+/0foqP9s+/avk0//mf+18SuIXy9r8P3DrVP9P3
/MdvgVv8gV+BW5rzT13neOxJ13bpncFl/Me/DT+b9l//YHz8T+z55FzZ0nGQBFnUxMtsJ/rXP4T4
pyVt4VDP6xDKDMmfahjDLT8y/slvRbilm4YtbcsV/z+ZW39w0wXJG0u1jSWS/waERvuPQ4OX0T/3
GlJNc6nlTyBNH8ZoTg8zePJjWFoC4QaN2llVYDzMasmuLtWVgLGfYZYuWCFxHtwpOIRaR13swMVs
LF6M0MuGg6r/RkH1R9bB8mFd4lRN20AMbRN28MchQaaZjh8lAWUzJjfa7MgQo/SsN1JgOwOqQ34x
3Zx4fBgiUukA39A5x49EWsjDGMAd6dvHwFX2rm3tr+v36rTO3Lo6JEDNMI9z6DyEZUP/nf8XnWQj
SMi9DQzrEo8RUbgZGijiQrpDUB31fBQXGiT7Ssvw/g+8vR3HlbjJT0x7bp5Fj5pzeekHmvpoTPre
Clk9UybG7Btz4PWWAajSQljbIc5+Osv6VDtDd1zXrcq5N0cGLYZMw4uKAjiBRv3KNBxYNRFn955n
ep9w+3jHWSfhoGnNr14yQdWIrMceU9kpRCmeVW5xxTJUJVCIvWoqN800OHdiZCCfzpXcTeTOp4HL
+K2jSLFEKS71LMTFqTLii7EuBmpSrEXEFg8R7tTyPAfjUUts96WZ8q/6mJz71hP7uGPDq5KaJSuI
dn95mR5+1QD/lnfZQ6HytvnXP8zfJWjrTZe27ngCmbcBUvoPFSZpCq7mJdx0A9XuBrAwqC3mERA7
wuay/sMsoaKQGnQOKqe8MChnkGVBM2bQsJWREx+DpaDOk/pNj0Jxafkq2VxFJ/j2NzVOxLOmDkpd
N7hjuvO3pc1vB9v/+PgOMDxcEiaayz+olJUkiRmaFvArw2pORZrPV1fE6gpRgCO1oLegbKj+sLym
/hFtm3eIZFL6ruZc14lHjFcb9x7w6459vSqIByvsvxWOs5785fj961MigtQhterCoebn53+R1WGx
rycTx9l2rOYHrcrh7FOrI+4mK2My1WnU32dF8g4HQ4WS5pQbtbgEpZNe24qWegPyOQ3bZ7wx15TJ
28UK7Pb4Pz8I/3WpIqmFlXJ58XX6jeKPz+jqsayobQrGz5Hhc3J+F10WgDHTk7vWXTD1S2Nu5JUk
8yDywffjn3MRhQNdWC/llMAUk/hKVJy2h7B6NC1cZrlV/003YxWq/r9qlqspHUFjVBK+56Jn1Zer
/ZerSRJBaHnGiM/Wdj+qobQ+B9G9gG9opANn5W6XT1BW7Dh9WWyiuyVWqJjgCIQDSQEhNnRlNCbc
CpLhc+n8NOb6Q1g9zQ4ysXqCktvuZi+IxeUmDOayDpHcyrkaAH3cgqxtCP4AAVioq8rR3UQyfNZh
sOuB1Rxoe8EvKOkacq6EwxqkqN+i7CFNusnP7eEzZFsG5skgHrKlvVhYR6NDsig/ROh2n5qIyAFh
x+ISmZi2U1KTMd78zZ3+vRn0H9ePt90jkWHZM/945YnxYJyyEMzQ51WHFDrtRSoK+nXN1geWNhCZ
nyGT0ypPq2PGqKtMHHku7DA76oKG4gwgfG/7Ta1N17/5cL/nqq0fzjaWHdMUpq3r7p87pqdhQMc9
v81LvT1aOafmjp16w2J7J/OeLWccvzt4DncRCXZldp4gT8+k1JFXH9mnPhwOdgNyUGkV5y8LnGVP
r//Wx5hV/uePuvao/3gOuXiewUuDWpaP/PtzSPt1iq2RMGOjCX8MDdcs7234Tmaep7wf4xuKD9yP
JnVo3Pb6tzUcYpxs+jcRF7moRs2vi4ghqNx5cQ1dILfOea1DkJ3T17Dz0r/Z4Y3lE/3xiXFk4mCh
9KH1bv9xDrS0WgvAKuTbIkeiyB5M/HMEFLMxbn1utH6v07KAr+fLyWXIb7uSMVvS3k8J3v+/uXq/
+6+WGy0N2yZRSfdMyyAR7/erhwkUiUqoM9zvNHdTZbW6zWYyneh6vay/ajvdvGhjfHTKacJdaRD7
IfQXkcBxWt++TKQfwxQHuzggxzS1U7pDOgpHfYJtgmSgu4QSZZ2q5a5zDNcfKu1oY6v+m6vKkvNf
3yjywdhBTdNjZfL+DAsSaPmlQ4sF2XQR+i1jdnJRxXmy9ZMZYaZQ6DgBtoCbiluT0ANdXEwBktHB
BDguK4zVzm9pGMJTwle7sQaRbKEvlT7COhNnydapEL2lU33Ju47cq5BehW6UD0OZnUoOwrL0zEuP
XPdUehXh1Evdlbbsc1CKsbYkCNuapfKwlPosJF3VKSblPYvpEabulwG+IsVUvq+c96YOgCIEcLSi
MfxmTpZCA+aeaDh+8uZZ3uwWyXFaxO+lHX2nbUYyjsypcKLubj0hMzIl9xTs0bWJWXIhLAOUG2hv
CQZtvlZNuA9a9z6QGW07XgLH1covhZd/ifsi2lcSA3LSqKdqJLYuJUpzU4t9gCJp45WDuExota+g
/slHMu+1ZPFS0fTh3fRheZe7QWUAIAas5HWRPK0F6jCF6hoHzc1lV2Fwrl4jZJZHTxmvpN5oDGeY
YYSL8XS9QGqmqy/74j4hTxmDHCB9nWgtOh2k0ECmWaloBMW/M/cGf1pqNxtYlkvr9EjIDmVg5j5a
S5fZ9arvfIfoNM8jTpSR+AMinD9nbf6WEbPCwJWp73qLJd5xKl1yKCTLXFTk39ZPMgzOPZxnOMJU
hyi39l0KCrUS+Tfb1saHQgNi2iLmwbgDAMdzXPB6s3hmvt5daDPCyMUCFXDPMxXcrevNiGdplwTV
s9Vm+iJyhROKPNg8aB4A7GKm0yBhj2LGr48QV2GciCImMZa/nrwIALNDz+Ri2UjjanpaMFO7tM1e
lElnqFKgTuxR4J+ntzQFrvXUzagk0uG0gqv4sl1Hbz8jCXkPRB+waQvjHGaQc0Rig12g9l2p1BVU
W+knTQZcas0jEtLYFoB9CM9oCP4bq5M3BZpfZjH4mFoeO8tSjBVGbgZjtHGEgqmVTfg2fFRuGW51
3ozDsBxeejCWuI2yXaehYITIdKEFDofaoYkXSCjruZzKQ1bH9gmDHvbCwOLaVt/dno7HFh+R7ihO
AsL4vlaRMdIr1jZrV5JXDC5lgELuV1mRL5AePswsvxkNUU3rQx4EdfHk6NKPsFJeZgJF1js/Jc65
DDCkyOF+DkmTZVOknwUHAsmnIy6YAnlB5jYC52rB5lqOkFoEWCPMxGGQ06tZ9ToyLeNWp6N7ygLv
B4bCaeMUaLHrKHb2ScQZbbLy3u+ct9bOPhcl8hGrkZ+MeHJvTHuWXjVOkvywXv3SznZzmeUbrKf1
obHq4EkS157M/bVAgb0pXbeG5k1MjFdiypO1CwEVekw4u9Y5LhEPoo/VoQZpBMhlz1ZpvBgxTfv1
+UMA8ewNus3kyUo3OdjMbYq1/WCFAZ0v5KONqs6DXHwRRnkbw30Wd69V4n5wdriD9Jf7qLP2KN73
ZN6NWwmjfyfKkCqUWMXzr6szOj1qSyYaEOtgGNvmi0lc3C09gYnM/CRS1/U1RZNCurWoE6Y2OpMH
IvmGbT+I+eJ9r5S+aUcVn5Q523t4mzCU4JAuxe8yHLx0OhIAVCA40qfiyZJyX+WZ9Wlq5BWj5PiQ
NtmSXgk6wAx4lqO6SlCdDQjlsm/r5V9Xsjlw/H7JJnHLQOdNCx460CS0wnsmDgGIuE0bAEIyETnc
I7AYYrC8LJdxCiB9eYgcLyBZuSn9Xy8zOujs2uCKVQ4PML10PydgrMiIqVy2kXo5z4JUX1dnuHM+
eclyHzfx10UteYvZWtvlbNSE2bXTJ0QzHkb7oEjsEw1MW/eY6jXk3Sw7risQN5rmdGKmCLfBYfPm
ENmdAOXBpLLQ2aGxcAKFVZz8lXNVTR1Clj7wxYyhldPNzWMT3KbYh/2ZbKpf9F+FQvpYC2zRlTKP
qyd4fZGEBT/PsgnPtqODW4O1KF3tjOioSSdxUYOhdo5RQ4BI6mm//jEOH/bG6wv30MDQ2suwI47P
n8KYdYWUqZNU6ccUG3s7IdmEs9S6/647plOiN+uBU8nJy3b2POZnJel4uLQVtZZJPbr4HRBvxjhx
ADZJQEyV6glzKPO6dU3txk9r+3UMEKOGPOYkgeJrZXj6LNs6e8qm7zF6jqCY4hcl5uekoawWixEA
D44JudFAwlPCusJK0mVMTzHacypVkpPVKgIYaE7r8OSY8zxA8erR9xV3U9J5t1i9mOHg3fcjScmV
CMxH980225SJLx0mox/0jREikywbyFSabuxQS7C3B4v0MMEm5ebauPHcivu3JG42yn4PoxStdwUU
yYvn8V6hPjjh7kP+a3nflV4OvsNrY6IMdqI52FsWwq11rQ1tBRAMtTgytSI4CjBXNQJmSNFgW0Ta
UyOvt6pH8IrZAA1flQeHOGUsYLAmAjqyj5nHwj4OBsHCJX5pu8nKU7q8Qm5mHsdolH7levDeDL6p
g/ZqLLWAqIaZciYpKYM6AiPDGDw/N3kAGEayUnhPcJ7aaTIAI39IPfNdi3Xx5NTph5Wh90SdkOR6
/yuUbD2hr0+E4AWukbnecYUoZrzmRLhFcpYhiU+FxUHFAaPQZvhT2SmmUwcylm5y/V0VPZ4sRFV7
SH09NofpDa2HCf1lvk3E4x3Wv31tAhSA1olWI0yxCCgNy5FoqsE4JFLCgu9CfADaRKg3/a49BJgv
hev2RztIjtY8Eh/eje0nLPg6z+0yAfSAJRFutbdZnQ9CngYVx1sjYr1e90lyfNWlh+CTjuJU5Y15
Z4sGEUs8nMokjp7mivTRhjy7PLMRAdfhVx3oHeFgyWuXspakDdV14uR4W016kdD7HkVgRD64K0gd
KYFqkIRhkCAKIyF579mkRpoSEWQA9XZoY8tPYJFsOjNPbuBzhvCJybGFGAdxl+k4L+uWrRnvpocO
j+YuGoRs2VCrHJllkG27cFY+Hmj31xxrfX0TGc7IYafjCr52oiVPdDniW4zlBVyZTSm8CCeSSWw4
wH90KwpzZ2sAylmqZ4e3vIfg6aOTIsvbMqpTAVjxBq/x4szh1qKTVcxsbFFG1kdRCJaipViJgkH4
kgHEJrA87f7Xul3N0Qd2vHJDxHKF+cslBXeakv26EOueHUDd6a51w2q55vUsa+p6PEQ58mFhjrsv
lihA8pX2v1qsHkoHbAFoKD1GmcJRj/DiweSRIrsUY44hXz24liDAkCSLlEODld+NBSbDHpQPAaq0
IoLhYd2DraapURxZyXbdnMTU702ywA9z457Q3Hh+a+5RQdaXQj0EqZ7drx+Rsf8dxyvmN/p0Wxqu
SVFczACqjNc0Mw6tpjoBmVrf/Qbtv4/NBIWaYePfT9rnYXo06YdepQMMIyGTbVlI1tbM+rgXdSd2
YMP3nFnpJA0R0Qb2xo0oozCE19d8VvfBsmW0XXjLygZg4ue1sAF+lJwDs/gBmEqnAakeXPqNJ9Gh
Uu9HIq2NaMKJmhFxmBbQLLqmvu/L+UWTaXWC8LqJrP4cBhrTcTv1c56HbWsL9JESQnpu5KW/3oAq
njZVz+jP0BNrlxkQ/oknCPdGXB7XcnelAkxTcWgCnVlZXtGopvnc9ja9aMPBXE8fmpcAhTuj516d
hgZJZmUtiAhmSg1BWBDzvpczPvktqQfg1GkZYdRL8zd7FvB1w+epry/gpYPPY6Dujcl+tsfgqxa6
kV/QmjLg6Eb4Evve/oTBGrJl04FIBUKwo0UX6FZ5j80ZefbEmxRyywYa9Rt78OK9DbR5z1h44zpf
zYqKFQVIeBPyuaowaHHwOJjQtzdtVX2IBA1NzjxmOznk21l9S0AfR7OoAZ/EaGxr6PX3osE8OTvl
idMPbH3C3/ycsQfAENe3ur72a4V8GZnYpsMiNJj7WB+LrWV86VqHRn+RdLsVa6fl9VbEpQUVAs9m
bOXlLkTBknByRDbHH0nhDY9Yw57SVm1B3aiTHsA2k/r4Sk5hs7Ol+Yb3HOONZcd7aLWeGVI69qR5
AscRnIwmmgu8aE95AzUDACkRJ+KbqCgrq2ByEIUQC2D2+T5xKpKYHFTqo1W9RkEenfsSKUMWkFJX
utaBai9duANnOGlMT+I7U/0srEuK2HbbmPxhTTnVVhzdNJa+5JgYqirg4J+ITeUtnsVebLJmgAxf
hF8RcX3YY99cVDfSdAWTyTvhobRezPPGsj9bgh0wUAD28AJlHeHOtutg/UCGDLJy49RZuW/Jx4js
8C4zNetuSh16oxzTSyNItoWYGIpUNWCg2Zy3BmqLNvlE4+IjLgok+VPTgxvNAjQ8ChP/YhIIJYFO
ANK9zHiXcoKtgI1F2r2Gmcz7EsUT9ZxS07auxXGwap66Wvm4uNGVDBSs1tBdnFwCNAf123FQh9LV
buy4+ZLow24c8YVKYizIDVRfnF5/cZfRDkergKKFnv+pzckLNpfogiKyyJBJPDZKzvwt3vF6lva2
nqNXgHMHiEHTca5SH9/QN6Ue7LpHwa1hnnVtntE+6caj1RBHx49zOB7HqtAvTuQau6yJKjynCkFq
8cFpN7mgIvbrOL8RoyswuKifK2BlSL1tl5TtZtRJ3BwzD9drSnsDdmtqCm6HMX3Vei+l0EXOLKJh
azkxIBTB7z3wgXd9Ky+5Ed2nPf1dWR7GEPcR7VgO8+HrwHeZYgYAhQ3fr1PAdFsOGvanWWwFiQOQ
C8uzGj6I7z44df0InHSbUThsWrOwcconl+gexsydYWj6Hb3lJ8dDWu+doplVosvmD3dcFu0uGKGw
iSfXI/I2T9JTJ7kxVdKd4gpVlBv9aCsdMQtNIhMqDUZvoi3sgqZBrXvfBmF/rhodM2gvX0uspBjC
9yL9IkRJMy/33rs0eAmtjq6VDE5BRh5xCoWbWumz0y5QoXl81qX54LEpBVn8SIF5r4rw2+TZ8CUG
71x1hI3oJdR4A+UcmWDYolzdn2XUbLsAZU7RST5ULl5GI4aL2fm9y7FpTNJbEJUfbN23JEM+Tv/I
YRdu8o0JX9XuuFdZQjsb/WwSFY/RHAVIMj3coCNyOrgUOyfRcUuYzUvrFcCG+Y5Fage7LMPSTtSD
tYPyvEnVUG2xv6AZMKt3E/vznpHBEsCknrIcbWJSD9pCkiEkJ6Qqi2z5QjTeosyGZaRGTIsofwMJ
Zyq6q4Pkw/bgu8yx8VTHkc8afGrxC90Xk/zRORZQNaShmFvyjzAxgZNhmdkVoiFE0UTcyNMcIFQA
0Kl07YlpGwl8gCHQyE54dPDSmnV9JbXhNIepgwCfaqZ0S4GCBV8NiZDpnLm71kY8riVvVmUixSlK
ynVvYBOnTMiK6XUa7YkotHRXzrZzLHPw5qNRbhh9aMlHvSxlcsjZBhxEd21XXLnbtGQ5vFKiGDGC
CoF5iTiacT0qllDpAonPbzjHdCI2QSvh92TzLmiCz0zkkXVWyk+y1NgXLdq8qJ8ueRBbFKUlN3Au
35zO7o6U7x+micukilkgHXOvx4fCrb8Wg3n2FAj+OalOehMwx+GsjO+hmPAPj4c8GXpo3fa8qbPw
lpjuWZmss50r38DA6wxbFXxqMm5q49RY1gP1xkAGAJYmCsmz50ZkxU3WPX1mEmlynaJkGjAtJfBO
UmbcRfUAn5jTe4ZgHAag2pojG37dkt0DnITFO/+w+xZOIcJPejXk1OXbDsL6nptIJnKnHVNUuKzR
w1PqYqXx5FTsSrqGgAdOnMGLu74YCW7mFMWlKVneWkyRZPvgiBXi0IuOZRDgQ+gFuLj6/ltMng9W
qv7cYwfdZO0n+tgIs9sjPJSEJ54jd+KYvh32aINU/WbyriahWZzdVuVH3XWOWvmI3mk+khr+4fbG
rpjK9ykun+tWfaDFJ5OCJL+zqS251h4rSWXqMMt0g60oFeW+tn/S2VSPhSvcLamhLgaiQWGIiUHE
nen1LYW6RlBW7LxnkhVtKMxPusKBJ9sP1AVf24Hc8N6oiSZyGNnZxCxnZJRtx0BrL0NXTecx/+yp
IL4E0U33sC7QJ573YwM1X0u/zm0W7gTK150TjN3WGdsDibMjZEWDuOXE7NCqBywfpslOPF2SKkHZ
jk1iNAYO22J4ZK8MifoVL40gOaJ3egqpTJwr1JsUw6wuNvPyKWzvSqlD1XP51ALYOtfdd8L5ksjp
5zC/aXolTwi0n6bgPKMD2IsBHWULX4OHRQExjdJLR3NgQCjgJ6mOh/fiwhi8yxAIb2hj3Gs2ZY2T
m2DDNZvJqnhh5JHC9cKbrdr5zgZIX2l5i0U+nsjBsJN9YOeEr+nz3nXSkgtmbg2tJsRjIJmrAJe/
QcLuk+f12Ns3p8fK3H9LovZnaNqPU96bBEHL1w7OyW6w+/fCueQO61uhOiLFMMsezQnUfWjuxjrU
fVmi4HY8h8mhruMs3SS3orDKq6cNCyUVH6TTAHNyqJm35qfCCAAMM8XYaZpBJhUHqn1MMthO3CJ2
f+bHQPHpjXn3UQ3WVkQRtm+v2Sc5+IqxcvRzGdU/SMGafRrFD1lVjhfPcx/xGGCnqiEHDtqnpFRi
U1b2R9dRcARJiL0CvXrhzu+UTbcgNlPCy6tXeyAZJotb8n/64mftNiMlu05EIg63nHwetxsoXrRU
HOLeNWiHDM4phX2zG2r9Pe6C+aC51b2ct5opdkjTU3KCaI9AIngv5SkwiIzDYMbaHerk4iYI19/D
MkMqLFvSF/QeSC4lJ+R+iRK2SI/gkL/PlfkEgJlyJqAeCmkCNKFgsWK9dsPmpW9o80VP8VidbQow
sObljvM/SS8VTEZYSFhMS8WqVSzwk8pCfGxwTgCJSEJXsJ8SStYgS/pz52S3MY2zXcqLgCHoSxSp
E8na2wp0LKr0B2Yyn41oLM8FGeF9iejfNecaTR5acAuM4i4hQ5iZgFMfDDlYu6qv3ee5FOJcRApV
5PJLBqXaNZLV4/pDRsveUxsDSKnIK3H1/OSm0fyw/s66wPlJzkdDwhEcoorC5qFZ/lEnPVlMhV0f
496zHixvth9QZ4Z+ZTT7kfQXbDyp+5wP0bADRT8oRalIRDytYDzZv86xesoS57n3nmv5i8a/lnF3
ZnEeMKnADXSSRScSBMGxoV+4JbFjP8wEP/bSV3Fon8ypfIvc3PNZqtBeOtiLycRJ2H/hcsbwANZT
fTfJQ5KVwy3ohLtpcgzR0ip5JMY8OxnJW92Oe6zB+YPXY2020mnwkUk2t9yS/i9VARN6wJ+IOFmS
phHNaBaP3uL2qw4JId+7pKnEnjVHjovTdkZ+NFX4sQvybn85jJPZIx6Ff/VL7ZS9KwvnPSVuwhFm
7g9DZQ2+MVMRg+bwEi4iUYGoUwaQD7PdkrTFjAbMTGIf5+xnS0jdZzamVXu2HP+z0aKUCdLK90oU
TPj18sNgzF/6mG9Na45T2jvHKLFh5JPSfRiY2hfjJelH4VtTiFU3XIJBHHbq5kdYK5PayQVjO4ZU
8NF0mluyH/OKIi8PenV3NJUUJwcmzQbGwc/ZtNgxurrZhy2FeNGxPNqJkd9FWt5tXDJyz43Dx7cz
PdoroEIPZq2FGz1yGij4nzDDSoI9UeGlbfuZ4k3hMdoD4DCR3cS3PJ3UixxfORAwAcNizSArvgdA
+wMKc7iH3vamIUd9tFqe7bWttGTmJWH4kiinBsdr4lRV5jmczc/kK3rXsoqqg+PFP8nJG3daGiym
645gsvFVBsja1q4J7hh7O0Zo4PF8Mm8LvJCUse5+7cNPDrExRhG5p7UfsXZ9coUaxQ3i8WDb5Poh
ksuIhtKvRWNxvBTqFEY2A8Clo21kDY+wGRi3JiECgrMDQnsjO5ZGOPIphvLXYxtGnB0Gm8i8QUN6
vSR6mt1b3Hk1VAn3yjnSvZ/ZxClGFfW075GfMmXWLvXC5qBVDNtmC565GXx4tNYvOaPDkDk3CWRR
HU4YkiVPgdanmHXb1o9Q8RGdwPk/HCZMzkl0LomiT5eHmcHc+AAL5I1AqufAkaQizxOmf1t+0Pr2
50Wqvw7qSlCAfopmoDLz2KdCYp9cWqASexznWMobdHo/UDWBE6MyR6nDSJxAFAYHCTt64LmnVNGl
TruOuMlm5CmOniT2lQ3eCOJ7O+DtQqeNsX5r6mYIR0wFYT6m+6J04n3rzRgsyoaXEL1fKWTH1cPL
uPx3RAwgpiUSiIlGSq6jRTdjGxNStm1UT7TZIlQsaL0e3MjbVHYgj+uTUA7hCzYLca6ZlLaq+0QR
6R3bZaLvcT3wPIabcjAYZo0Y6i3RmD692HHXzJQC5JmQhMyCu+3whu8UqSMw0xPqeQBMqCdybgFw
kSDFPaeXivzTiTmvpdfL7s18HXEBygmSr6K4jsG6uj9bQ3+IXL0HHA7VzHVyEP3N8oh3bEOLHMf2
1LALManUwXQnknn0pd6+NnlRMk3APdRG+qPNrPmU4vjZEqr70KJCvOi1fbXx60vc1tDVtYhED8ha
c6+I8ugT59PSFjWjOobIQ7O7MxGTq8b6qFsQN87YTbgK+CJRANyhLqM75KpfwP4vxPGJftibmk3z
Nplox5tO4CBc9Df0oapN0dYAR5YedhAqQVpLKfAR2AoujHF0+gkXlSbAmoXpMZiK0q80NtG4GNIH
oZz+CjuHSTKrr5fEfmxv1t4fE91yU85s6DNQU4z8j1i1R/wA9HjdrxgBp0thYioqpHtXVyjNEiRV
7eDYLOf5WSz6SrexYioHgjtw17XTEF9a4ARSZljaCx4PT5I6tKRbQcPp5hKqHNzZ3sqgZjXOkznQ
LJVV/QOuMNkqjnaTVv1jfWi6EcN8HVaf6d2/hn324g29u/v1JtQeFA6gYPu6DrHW43KyO/caqRoJ
HZyG6KlJPaxiafBq1xhrQBoYC5Il3FgIbo8jTYBtZdmvloReJbSp8uEhl35rLfFKIyqmGB9QsMwy
vYaCFLhAtI8yNluHaBhUbkwvC5mRbyS+mcy1L54TglrIGigqcp8mtsfRjTM3h29xgN0lyGFxcRPA
b63L4FuR8MqtTe08QfwAIy+8WeX8GDnmu0Hte3UN1Z1zQNu/bhJNU+MATc/A2YAZbZlW2nP8bLR9
fu/k9Q+rUUcl0y9Dwejb9ownh0zQkwU4zyeNxsRxKN1dY5vhg2qLHxKE9yJVmGZ4WjVCnzsZkVvZ
z8ORSHMwgqH2MzYqLBvSfERnMkmL/qQa0IxkGhZHmgNhXQKxadkmJ9W59+tXCW0JsIUKJtShntnS
A7peVeY2mWIYazSDj6Ju31LetUdDyP1U5RigO6THkdJO0mKY30/2/Zg02sXV5HtBEMH6FKDfEhcS
897MQjwP1POVnSC2SLJvYY+vN2nPEOEH+p7V96zGktLHhJQ2HkPsEfWkbunPLXeIq9nnSHltpDYY
gbsAAQZpvAmkEhwwWvizKAjF0aaN5crkc9sHd7nFhKIiEQuXe3IxvfO6BuGQC5BGzhP0RyhqCeaj
janGn/OQfJROZG0r1GMU3YydI6QZZHqZ82at4NYNjWjtes906JRm1W0tSopGw2uLiWoDKmTYEOlH
ZCY0YkDCeXtcLG+kY0t0TWxItQrudW/6wFgSftF5lVad51oorcv8ul2UXfVhSNk/DBOjEs8GiCiD
x8wmkdkaeWu0uN81EAMgUuJm8XJ6s4v1zZH0FYCfqZ0IYsr7NBR72WGaSsviDecb2B7U0cIFk16K
6EvnwLbl+sYt2XRlP+7We5WRdXCMuvBkl3JgJpw9rsvVvEhZIivf5a1mbBh9dDQ/mOrnIjuFjE4g
6FTA2M34dd1HfgnoUUZpXw2ltLOWzF9mBAoUdIsnaikMXCFLeuyDfcs984s30VPTve44ZICB+lpp
x6D27ujth+d4SUrXyBw/BH30Q3X6plYdhECrvoLASq6d4/2UjnbqY/tZMwfeeNtEF5mUwCq8qiPb
IezI5JA2JoGFgOO2AWOomhV3sDtmzFRmdtBPLyphxV2Vu6tqT+jap8gjqHqkKwMjYxpvHTE+IU8Z
ezMPFqYu3+PsHNOOAFj2NdWCn+t8sluG9uVQ/xhx+wyDpO+h1XdhSRwJYYUPvcE1+KUaoqAojBrY
crPg/kwDRGxfTzsr14ZToYdXL4waP9XgG3G6R9C7iNbYY8KDW3q3Yng1p8ZCO2biB6jx0lnMKiG6
AHBZgBXItBkBLjridmEcdb3O2SaZyPRabkJn0W8aPPszCcQb4Fr1fiiBCIZOA9uNny9bILlsZUgD
jBiW7XpfHUoTv3YDtUf9Mew0K42u5nBJ4gvsjMU2URz7JQuZE1u0X0f5aUeZEyvnZo/45kJUzxie
yOoirWP9G0PEUGC7eLCWtFRXMeQpKohgM86To9NMkQ9VuQzQT4xFknFuimBUG6VNvclOQBOMsShP
JP2m9Ird8jDMlXZGxXFFZ/7ZClPvGBbag91h8AoFcXA2qjh7SKPDeqMdkBR37shoxloWujEqj2Y1
FVvDtIgJ9upTUpg9cFjgaAyWz6DccFSydq+lN/cGkMxQvMOzG3ZeO6Z0disUloICssJiQiWM07Tx
3ooie+rwXFxzFxla1Yywady22LYj1HSd1zRmOdilogL4Mca1X4ri2gYWOAEu42rdmCtKz0inxZFW
7kVjLQZjwJPIsaz0gSaciSQPtzWNv9169wqr5YdZAFDJqtLdqk6256eJ7sZDzgftJCFRwFDULhgr
mukiAXW/lJE4zBo6Jv00aVfwSGfVGyddkcy11ho5uEiEMqgWS/KFltCxVXw/oPTcY6m9a1gyqT4l
hiHd7gJ/vapGmkJHHfubi7o0WQKwwONSe+GmBxuFxMKwp7Mgt48j7/9l7jx2NEfSLPsus2eBNAoj
N7P4tXStwjeEi3BqbZRPP4eMHExOdVU3GpjFLAoZiKyI9F/Q7BP3nmsckFLcN9yeJ1GWrzHs+UhV
7wRDXA2rS/5cuTzepKwigdkiBMvWRNxVGOKXddV7VTvhfrnNPHpFrRr+Us7EKUNczIDoXJjKJE7/
6CWW9qfFIetPrGPNBAkZ9LdLFxy0+b6yk5nX5l2Y43i3bnxvJ6R9SFAAa/yq3qZhNro8kSOZ770H
a8K0/etyY2bHSYud/XKaB3Hd0p97zSmr3WjvD9nZwqYIfIZQ97k7HbjAmDD66IR6118TbPDRazzo
f4S0hLiZiTovJ9dyjxASbe/1gi01NS3/4YmMUb2itSJfbpvmH8yNzWNbgXFqWmbsZgRwSgQE76i2
3y3HwSLO5fgCPqnDRbPhH3T2lxsAG9PaYxVHcj0oXx1aKAObsuhnO6VhodJoQMKH/RthbDB0p9yl
aYY3NxRHEysbnhwW4WGG9ikOKELywh23UeCyYowCtJ9B8GoT0U5SIZ1x7SDG5btu7knCuonh4S3f
ZB3yhij4qRhjPUSwP/+0WoFWQK6AddPX5z+LbYjhlPTtdfFDLR+CxbKVufXWK6Q4o6HyVyTg0bPz
iKEi1LaihthJBLKz10wmbdIvj2SUP8gK+k9ImK7fsIt0o+HdMEJzt6hgkWILMq/drVQ2CwUTFlOa
emdksDelAkn1583UNW2rSoFpnuMlluRxjC5pfaNi9RPGKc88cNygLt71ps0PWqOb1yyNN+UscLFT
AmDnrGMrIrHRboW7zQMczLrJXig3+6s3Hs2OUfXs90jnilnOXfvypDpJDynbYtInZQNYOJEBZS3a
xGruNsHirqu6ig7oI8RqiIYXL0B6T+RCdCBrJkE5Qjky5v13WlQIJm3mfIA3UD464z5NhuyHubxN
vBy/ykfvjj0kh6RH+es3+W87TVa9yW6PZdhIpsxnMb8aQjyfw1iNNw5iu1VBx0PpCJRGNR/LI+bM
Rfd8r5AusY5682PBMdUFa+HFwueicTvrd9TECIcrYobzGKcFOCttU8sJ5IGbjBCljLXkLDgxOH6r
sVlj3v+NPpfd78DfSmzjJUO6vDFreFVkGV80w4RoH9TXyHOJvjO+Ao2MhLplu7Pc+BPzhNXgYvSL
RgaipL/QrGr5dfBlfTYHUKC60aUbs7Tvkds+JT3cwWAAm54hg0Gui8BH1endlMRfLGHSm6Kq/V2R
pSuWKxApvfK55ond9XXhsYo3NoljniyllUSyG/FBp0VdBabxFTsxAyN00FR8MtmkYGDpgXEmkiVu
3/S+h/jKwsqZOD8Ao2BM9um2cVJu88Jn5jzLv2dF5p9DwyaDPWuGeu34xpuVsrJhnOdshGTlBQ7P
2PQMx+kXOX3Cgb1UphveOpgUO0a+/sh8/FkWN6x6hq2brk44JiDSzyrhPJt9WLNA0x3qXdOxhgiT
pD/ASUtm7H06a5gDhbm991N301lf2eB7t5pQDGNoWVRrrOD4sNsfMnfP3NZZ5y392Z92saj/KjRK
L/q2CS+9K+J3JCDDqgsTgCP5dxW2krotTNcNlPAzO6uNNzXqflTTL83UuKw9JlICyJZttuGjInij
KFwQM/Tcmmh2ZsoaM5oVBJ6Ts00ysoc0VPq6NZW1q6z03etxbEzkylqCIG541Ne2LbZtkvGyWpgE
PSpQJunlXmXwn1qjv5jD6J6manxriiK8UpKQu4rmp4IteMJP45JJk4CSMmt0bH28a5CQn7PRWRdT
rzamYNpqcjdVA/1VDdGXlNT7McT+lMr70bBJOnS6bj+J/kFwIN80GS/CiEho4cPT4mCgo0Q4w/Sx
IZZc0TUjTRV+RSfNXnVMJrU2qRZPMeyBhrAe7IAcQhysnK6XsoEW1R4JfQju8Ho69jUvp+pYoUSD
8a+BOCY4KLPBjRma7Z3+6EwXzT9yKoSH3aB7R7vyo1PBUkKzkC+CYWPyKLY1VygdKysWdlbIAUdv
PmSo1IakRcMkFZIiMZ503kYCTw335KOuOQERW2t4IE+VdPOL8AocOVQ4yhwedV/pt7ydJZs5QfQh
Mg6QDj2+js59Jx0rPYYDVyxfPzBYkXttCy5tdwhOkDKuqvEymBEq2JJ2dvRLAJYs4Hs8B7M/ai6i
6rxuTja9+NpRpIXGc7cc2h+EuzvXimE0rHziA70eVXYO3Wz5Mx5Ti2MdIBBevjUDMRYTEsoqk+9/
BmSN/01E6j5CqHReymHldifkmRpEL3QVU59BknOIsbdDlrV+GXx7/h1Cwey4SAhzN+jPoFmiSzUA
dNTHYV/q5JYSZPCWChwCMQIhT/ifhl7iohuNwyjtn9iNzPPSbQ6TuK3LQt5lWrWr9RaPRYyAOvCC
W/Vi5WZ1t3yLzMZDWamTvWMo9JvSz+NTKktMPAwr8xfMte9IJeQjrDNOyi47MkJpDlHDVGEof2vF
uSdhEA18Ak2UMaPlIouXloU8E13aro6UzbDDszd8+nU+tqcBOXOhDSYaoQJE6fx9rTM2wmZ8JXaQ
CWogvtvZ6EyW3VvWmdUGwYfYkIi+nwiqOheJuMf8QxeB4Gk5iyLlb3QZWDvTK6t1JyzSqKm+KFt9
9ISrRcy9VKotTmDyW4LnxqpuMlskN8sbHbatj1ek++UlQGgyQK6Xvg3WCw2uCiPvXFKirDU/eiwq
5xbq5guh90fD1pAIzXPIaLDrPRujx8XaG+Ec8hTNLLr9/TK61g1CwpP86BaKea6jDeulnssjlL8o
YhkMLvMkD6kCy6R9FAUMk7t0Ogc2+1ojKf84PlU1xfQDI5t7oBgnM2VJoMMJSVPSYLHPYXW3Ykwc
xnicNyUmmZIrGxf30bdRni1H7PJyE6WfBvaD29HU9IOn21vkXskGgwFBlV6XXRn7vVSaR9wnNQjq
zx5FAoHkMEvim7wpnyfIKaXfHix+3BNKoddwmEt6eqit8oPwVpjfTtaJU1SkX306JeiyWFP4xidq
turPR57JON7VPcx0RsnEDBI3FLPs22hM40jM+RAZcvmlvEtaouQ8A5oiGkoiqC0vuNpBcRp7L4fd
Tm86NeEFe6HL7qNErDLpt37zYBe8d2KeCSLEe48MzHCMsbtCmYfOrfP10pvgVVwXLjm64Sy4SmoW
UvMo2kcXuU4Rth2AABfcK2tMEL+Ww0XN31dGvy2/HyCEnlvyInlbkL/8ExvHU0bmGoc6D0uTYVZe
7PgikvYxScB3AeE7lfEfN0aDTnCl17k3B1HkGx1U2tYjF2TraABue/+yvAEICqKb5VcAOk3i+uh3
OlT3zhwgi07+0WtlAhMzvEi/t84O4YDnpQ6gIyjOJdqjNemKwHmLLjuh2D0nSYIwfPk+VJ25WSpQ
JI8bQ7QjjX47Qe1yistkFTcCr9dewxPD3plnxJPTY92CHjDykyEFo+OYoONlZ7JcsT7ZfzfE8ugs
U2Ib6Lz65pHsqIey/piE3aVwkRKFM1rZR5xZKUoar0TzU8pos4wHvJRTBFzbmpFbhWaP7Z7t1Akn
Nc9ZHkJuWcpApA8XL4KmNkz6xVQJG0VbUIKi/LGn92LwNhIP4C8QhqsIjuya9Vl86D0fzFt+jJUB
RSGOWJ0wBlgPLVlirj38doMAdSTfo9zTzbU/TPK+nKXtBndk3FchUCeuEb+fxvNgmfsyjZr1NE3D
xves+oLkfbOU98RkhAdTsquL5HRYZgVdbRu32N/u2Pp7q+Wd73zB6pQg+VYnHqLT4mjXhQhpqg4k
02C1xRlVQnQz0bYhGUFRNuSmdfR78/dSY2mVnu/bgVzaUq8bzPAq2UWAkJcxYuj1hMRP5XjLw01G
hRR/OppKtS8sEZsDq4Z3BCVEF8zOzAQ//dZmP4dge0DvWnCciFbpuzC0z4Gq0V2R+SxJ/K46Xo/T
7hdfh1MEX8w5xXMCqFVUJDtKksXXZhfRaenTyPydvGUxNafKd2ALsHmJtPhuGVB0rabuQP3cloMS
pHBqIGYHDfy8ZrVnOVGIL96/0Wtz3NfVqqk8+4yiERZWSPDy7BLJmIsd+jjqNv7I3iHKSWERYYS0
ibkVMR43LlWUPSnx7EFvJwS+lVxYMyuEI8zcLv9GZj8eEYYkn5P8V2BAI59SI60e93ZYE32ou4yD
781YBWi2mYoVQ8VvsA8RXnBo/ITlkDHgA2GAkEeBPEeRHj9YQe/umnlO1GT1i6dxLrdN/xkYhNXk
itM+QEiOoDrrkM9o6cbqHZ2lFzv+ujEYSFJq7bQhfQqb/JuVpE0203iQJPypng+mGHqo8RaKd+hQ
GMST9ZRr3iUPP8ug3teSp4Z7V38s6kx/BGY+ZAy09LLxVq0XUHQ1+gDJyHuyIROdEkVxVugIFdiq
AEXxGBf3JjY5SvT6MuTxx+IcKBs+gZkvUonQ3iy/FWDNRrZe6edaF8FNyCidZSpH8FyXzgBohd0b
MRsWYqIRIDNLGrtZk05OhHaK7YoerBnfm356iuA0Kcd7dyhWV4i1AEX66dsAHR4tVQc00Wnf+6BQ
x6AL+50dNoBWqbh5I1ZOBrVbm+j8xGAyENQ0CAk6bERVEtu9+Mv6qQzXusMCUQS1eyFyd843MdeF
w+gld/dsTWJ6pxG4VWr350gZEtFwfB/msXebfcLiLFYJAU2RxW7DBO7ato5/jp6yemyPpRbxYCTI
IqyU3GbCFd9Cqyx2uGV+fK8etkWqI5TiI7Lcs4g70je9IP/B+WIfmBe7F0xDGxI9Huu87/cVbHNH
SPlIwFl1ZPF+Xe7VqinlOdXdO7ZSwZUxApQGWZPwPHgszRxxaCb91BiR/bB86fJ+zAnOcl8zdraX
WoZAAD2j3IDiMzagWCKauHzDIW5iEPJXJL7zZU+ZL5Dtuk/leIOwl1ec6SdzdOKNQSW3BT06bWu2
M/eE/k4OtcKQvCLc/EIA0tx2aPTLgKQkCZJ2PbVaRD9I9xlqW5RpmHKMslmVessQt5+hPPO5BjYP
RnA8orGfy2+jQuVr5hMZ3Mx6l/bUdljxDQUbP7AaFRUIfgErLk8uql87181nKzXe07F8jHFP7PH2
RFvGVt7Kj/tiH5ipgVhYYCRt0hdjEMRFVyydKvGlh1Z8UEIN/C3lrgEBd8deWtzXnWBHSWKD1cv3
gNjPhZ8Rl9Y5rxmFTJywKKzRM5KSUGNqMwncmJxT0SC9CsacGCBe7FHTMwxPoy7XAoUCTwIq/PnJ
wULG1iZmIwW2YgrN4DaejC9D9SgZE8QN9cgXObA5jxzGViFb7qUSyWskx7I9kBmRHoXufSX2iJDX
6h9dIkIs1NpLAVqHzatbyfrUWh3CP2Qe/Ln6PjGLnlioOcaS3cNISsWKrymQlJb7zVCyOdMg3XcA
RPcO+SSM3YgqB/bMABCjxEFOiMoNzN5bTPrJ2e5JTjYGhxyKPKsv8eg/REdrrrtqmVUnPlVc5cRc
41nokScL9162HyiQCsIIOnMbk8HhuOwqEwXJY96GLSCmPC2fSx/7aczlSoiGaGhSOZr8WDLtSYgo
5nWzZEQ8lj2lnjscpxbOgoWUQLp9tB1je9g4JDhvrU7xk7p9fdCCBAUjwNwtKl+MDiWT+rS0ulut
K0kmseXHsgo0zfi3ROx5SuzueVkIaD2PYWs05YVTc1MoHjxCgdBPaKTfSUcclzzvBggMa2Wt3RpE
fAY+Tl48egXPYfBpyQZGuwkhcxna5ZHBENLufnqSFzW2CRBMwdqNuWngA94JiFgnQL7VvrQnOAgm
R39VZbe5JeTeLPOHxUVvYBNfGk6H7DiH6dlDzC5/vs5qs9z383bQjFicZmNq7vCSXBjO4imaLduc
lOgd2LIaXCSHMiF4rkj6/KRQbrOwRr2q4jcvTlPooziyc/W1/LFMjK++0eungvI2Sxr/JjchNHWB
MHZO1XVX9If6J9AIwNGK/XOV803BZz+EDu28VbcvPc6HNUS7R8IqQrz2OQcHIRtWqqeYAtu/uu5B
UJ87vlWtlSc3emkilm2xZSdj85iaNgkHLfDWXk3OGiXouUDDf/VDxs/9YAx0r5u9z07/ir2VD6Qq
7XPTuJeEZciVMCxrHQJt32QEP+9DfcCvOd/OmNzaeyPbu3l7asCxn21QzmfWhufRLMLHStMuvskM
p84YyFltq+5Gm5de+3BUA/vBb+CW1KImiDvu2M44Q8MgDZlmbY48kogNPv/ccyisMf1XfcduAHkF
xLc/91E+Nd1+mP9K7u6WfT483pi1V4/0Zzv4k3c7jcbanBVPFk+tmRAPYnOoHDSILxuISNN2AUG4
+v1C3gCW4hwRrDK1GpUFgSKON86AYjNPgxQx4kpWGNFSHYE8G63kqCfYu0IPTwYc3+owg2id4rVE
GpRLX3/gY/uj+OiG+GRYenkyNPVUdy52Di4tPMlwr13WVeNb7arx1tXrh6VS9pnbrzvfwwyoBeU+
8Xu5awvCt8MJ1VIS/gBw65CJm8W2wDGxs0aiU7V3S0CSTLE1seJke/U//g+t718Axv4FcwY1p8DQ
AVePb+TCTvkbrQmgRT/UXPBrQTAn5ZhFPV7V5jXL+wKfC9UL2ZhMtwWzyl45iDtGPdrLfjLOxR/G
1f9rwuK/hSf+nZ34P/8dh/H/Q8KioQOs+feIxUORf7f1R/N3xuLyR/6CLLrmPwzTwlZGTO9MMoSJ
+L8hi673D9PWIZOYuiFtMkwhDv0FWTTkPyxDOgaDFViLUjeBDTV/IIuG+IfnmoSvO4Dn5gPV+u9A
Fq1/QkbZtjCkdBxP2K5pOWBg/2+SEIyhNg3xMZBrRD8GjswC/STsVdgPID+9Qx54B9gIEGHljlXG
BRzHufP8A+b/NvdulR7fl21y2xrRLSa2lxAwxeh11y6/94h+msG8eoF4ISayb9ziPn5t++6XXZcP
JvoNIrS3bua/l+hfLQ9lb1J/Fm4Lq2D2fee7RjQrI8ft30IdR8oibUrf9N6DipFxAanwdz1c//bp
/YtHzv0Pb4gJ1ksi37Ash4RZ758AX5FseqGsLtgTBDVHZcr0MnU2W8DyJgp08R34ab+ye+sBlnVA
AGOe3+k2KfcE9RD/gisCYn30aCeGR/BdcRvm9csgRu0Xbvlf6VQwVJDElI2aCu+jlkTz0YZqpIfd
dB5141b6Q8qGGk1DYlX1g4FDKyTGiyLkYho/ZjZ2R9cw7six788iwvBmNNZpGD0yWyz/tFBm8yIS
D9aJZKkwLLWjTxAUEyYz3tc2P3nOdmrLFWoyJBi1U9pV2zIuGUUzJd+Mlm+tycho12AEyOeo22iF
O8t4yJxZDc9E/VrNrgIzJywRsdENP8ulAc/GSkHhPSNl7uQ3dYRmnlXOZNU3cnC6ox9zz46yq3ZO
CRu4TYPsFtPpByN+98J6BJsLpf4eSgMorW76tjlXTVY/H7gs3oI3L6fH16qLZoFC/s8/7QXa9Teo
F0xnsBi4H02++mRpuP+EQGwYf2VhMPg7JwKRMyTvyO5DjHIkQ5Q68eYD0uAR2NgaGf0vV/QoAOLs
3WsHLPt9+YCkXj+Cyl5Peh+cvVx7zFL53LCmvAsbEiVJ/UOdUk+/u/kXReSqG4Ph0Sga7xGKM9fd
bIIks2vO9HEeIj/Q9u3oMTEmLrEMyd0oJ4cIJBdFcBNlzKHqZG/phb0BJYUdJMcF9Z+/I+KfcIvz
OyJtw+D4Wf4xnzx/BwTiMxCd7kUhMi10LG6PbYbaKdhrdrNDUzn+mVgTS6EuETuFFQKvL1OX0U0F
xIfQgnRfsCNb2MpJSd2rBkRonS2aVwwZ5IBCzvaz+rnWiMX0ifo+9u6XO8K6t2u+yU5d/hd3qLDn
A/vv5Dbb5vb0AOKZngeQ5j+kT+RN4VkOKs1dhrG3NJNHRQ3BlLqiGDWm/cRk6GxMhQYefv5lNqG/
HeUwbIeIXKksdtNTWNor+LjqpA3AdXrkyKsw1xosDHa+EwysnVrwOapbXfV4yWdIj6tDnSi8e0sT
xSEN9EMbUpPb+a0UwWPvUPGFaQnBR3YPsf8T6LGG6S990rEYeIY6xnUUb0s0MnmjP6CG0QvxLEw4
iFWDpix99kdUGAMc7dU04OcpI4JQ+thFrppOK7NGFRPHzQFw2FsAT0l35CPeX6qUoQBxEQ/E3ffP
+A8xeUb+U+d8l1jPldG84REFaD5e3MjnnEifYimvLWOqLXr55+Y3LRUqHtYZDIStFRx89vX6hFC6
zw9R/2lSCid5gCgJe3hIEBqoyPAzQMKwbsjR2Xh8UQa9+wxxmbgMpIHp2fdkbSUXP1B3behf3cgy
Dlh7fMpdRMoaOYoVyWZd1B8NM/01ufSnsFQj1Ed5gUaojO/YeWD8fauQ1X36MTMaLTE/CQr4AWTz
4bB6DlGPrqvptlTZdKpbYmCl2d3iBLmlhPogaGGTF8gP6BpmYz9DJ6JL8eMl7sXECHx1PDasujk8
lZ2vbcO0eS9jENeDrJn3eQ6yVMEARX3alsqPmcsUiM0PZH2ilSXmIkPB16ijR4tYrI5H/NxPqN1a
UeBnKhXtlRkV2y4OXGjbDRB7hhlI5YK1mLApphza50Qw+Jr0D9WEj7k/1ackN8y7qQ6gDg76FQvT
vR5gGZxwhfgKzYEI7yvmvAQEaW9NZzx0gsy4AkWWopewLC17GIkXXvk6fM17fWianafyG7ca7lQ2
89qVnvA6q/Q4tubVTUBR2MGW38VMNtCIZHaPCInvhx4wuXTVN1PBZO/q1XaIodS0NvPSErjR2Xa8
jCkNCJ560vjDirCaDghHBU0ZvUgw4kuLn2OVfuem0zBBt42jr6ofP6PHLBt01cei9t9svSfDbngr
S8KqoNKeHNHvGzMn8cI39U2To4my00+m1BC7xhh0GTKOOSIdkxVjhTXMdgcOe7ahBVgNgwx22QgT
2Us+xw6MpOk3jHC9jyHp74EUnn2VR7tM/jKSNL+UatxaBYRPHwnnATUMMtSCCw41Coq2e2B6xMPm
O5nSqnTYEa72fFDa6Vc+q/EblED8TgwTNsI6yAJoG2HMhreJ8QbTuNy7Xgkfqrho6XRvoYfZ0qfc
iay8MzTs8sA+HztZNPtxoPEk4eKUSFaQfcncHSjuDrDVIx4u7zyWxraramJmDplBzPwoMgeja4XX
UVjf0QBqomqNtw4BxnZG86XwfWRe3xm9AJwnSMpNiEPa1GF95/TPhPa5KOnH91ksnRTyuczCW1d2
NyFL/7Wsy1+2n36QrnpKKzJrIYJLMGQK6X/K5IZRUN0Z7SHyNAKgMICvPVu7ar51bJO63OsJkLaa
cFxJJbbzy2hXVH3Nt4a1uHRnisIQ/LL8+DExo/dAaFB6uuRYmao8FJP+rESMtk+Zd1buOKusRdyR
YY5wSWyBTXMvMcatHZkV12gkZ8TPg/aO2YuxT03yRlkBkjBA2ohelmonqLTmgW66cc2GTWKC/9Yl
AC2XwbVyUOnlLSYpLbXex3TvWOpVtPzoVdx+h/b0YAstYN0UvBv98JiZOpMXe5gl3sYqjGL8Y7ZO
XAXpN3iNJ2q4klEykvrtoMuzsMRJjFMEchdw+YDBMi9J4PZwqGx6HOGbatxOVnSvhfJbOSH5zpna
ehsvYBLUd/3aRzpOUAeasKbhg54GwiKxxeCpnZ2RSr/6pG3ArquRv5RMS1X847n1HgXgV1rlCK8I
6MB4oz8mg7rTQALsa1hJhFnNxIQC63Qct1uCRPaWIO2H8NN6w4/+ovf2WwgefmWMVb+vdfkR5Ooi
Cu9zGiyi/jQDDXsWuli9um7DgvcpJUKUGCDrvTf8NQT176YUZ0yPl9jrCHxApGI4Bs9qXYFC86N7
2+ophaYYNOe0g9xjgqp8z0lSWiXUr9thg+azH3hPRTGtKxTHfnDVMlCJtm79aO1w8vR006GF8yeO
20n3PtzBXzFluTJC+MS/LlYUI8cOjIAvOGjJigGB0Sf2jmKU4U33CyBaFwTiBHvmnqn9wZHhvrHz
nsQh83lwLr3Jw0fvHVAk11AgS/PTMtMn8iE2mdb/mLJ5itk+drbW8iyQsDf76Woim3yZM6IS+l0n
viMfXbBlBxdHtB9YvLZ9E/zU0RndI7OhTcNjubYdNwTM4FQzVZkPOlKHaiyP9ETDqD9XkjXV0Gkg
XDoORaf7jrMihmqRY97z1mgziK0wdJZHlc9MW4RYw38GXGO4XWFoYsLk7CW8wkwZRjoJoaCkFyG4
qk6Vk3zboJSh/j02I5vA6lNWmD0yRBKipTo2kXXpyUGTziuGtWlsOdhd4Icu3A3SX350DAVjQWaF
4v+6dXp/RXziZSB/dU3Mlj+HyeJgxDdR8zytUHg+aGbWbxS5wNKhLnPCdTM0xRZKZ0WjtOua2ibG
sr56wZfppb9YuWW42BEf1LqlTvlQbSoR93uQgT8OOx/a8HXIg4xCkzu4THYemwnsWjir8yB/aNx4
Q6jNtpPjF2CDUvO2Cv06/MFylTn9L3cqXpuke2TYmDCn9a8gVF+rmmyn8BXUcLDmIsQsUOp3STFS
QUBaZk5NwAskmklwDYC12MNOI3SK1egmcNpXJA0vsjKCVRCNWBgVkymglzP27s5oo5M++t7G0Lk6
5/ixtdU474Ad+rXbafVOj6YnBsgbQi81gpiD10FTGNctD3fTiBS1OmFd1Ovao1Isdqg1xaqNKyg1
M/3atmYEaHecBamOM/2OkyjaxRVGBU3i/Kwh+LGmchVJwnUrCDZL+w8NBjnbUuOpSlD6BA0BbATq
Gi1oxrLWn/VeYxSVt68hVIACwd2m1CR+sfS1RaEjgooMAjN4kL2FcmUc+KoXDy6SRSNvrw7GV2zu
FDdAQkaiEgvETDnhl+OnJ+07r0J50KY2Ej4hr6JB8e05IUxo4obJRfHYG7FOkxwttcutUmnlYf7A
BhfSTCF+GkcnlYCuqs9qA6rMl+lissEgwvdvIEuQ6Wnu92eAE9OKHKhp3UMlFbrah81xMjD+WcZo
7tzEC1aGmwVbOw+uyoqeWJ1unEk8NLF9hwLGZEJsbnpsLpvaEPEhY8KJ2vRaRRE5hqV8AVyw5aFL
OjBACGPWXBZzH5RvA1YIZh7Sd1Q+pZh6dwNi0maKRVeGPOaR+ZkJC3xr6kMKSPL3Um4nH34Qqaw7
u0O5PerOh63n7taV1gE2k46iHiRVoT35vXbJtO5V73nU3aFM1r4cHhPlnxGQoc+oofxXp0imz1rR
fNMuPVdoZSGIRJhlEcTvqzp7TSAFuGhB2NLCrJVcdqISYDzEtS+skpun8daGmQDmzkJU+IO60dzh
U5S88GzQqKCj+jfG8A4gaSTfI0F9AA6/rH53zF5J0eM+7DN4mR7S9Lqp7+xG+yHM8p08qROUPTbW
+Vs7MWcVTkX3j6vfqN4SK/lxR1pv7EIXRd2EbgIriB/99r3yJaXt42lHfjOF31lABo1TbjUTOLSZ
utdYHtw8fMvj5mTF2Id8iflTqa+EHHupZTejA7jQq916FeDfXNvWtE/iQ9ni0VceSeR2536YcrzE
eXTLmu6eGdcjms4gNeN11o6P8WicLCTYVvQuW/N98lrsyu03FL33RvlvkUuHk2q7zNXQXs+GMOsj
lfnvgZeYVfXtyMRlm0E1QMUEhrWyByTH0brtAnvVaQ22c9+YIUk2s3L8BqOcbkieTDYkyOFf9dR5
dAHAqqwLdkaIXzXBvo38bE/C6lWfzRpmVRP63RwNahV8XMZnmvs12PoXqjXyksJgP7L5hGnBH1b+
9Dmw/jKSEZl/yJeSW3mtKXEDcTFDwooPfz5PelrgNSy/eiogGRQJ328yNI0wu0Rhhv035OPv8nYL
qnSO6WBgEdNRGexAAhN0xlDiONTAn9D+feQKB0VO+weuqF8nnryRVo7l3wrZBiV3idZjlWhwi/I/
xcp31WflM+K7oymoMiGpPtmZBnMs6X8KOby0WfhK333pDJQogaE/mOiflSOQA6fRk5sUj4Np710U
cnRDMHQKUn2nAjiW2w5b8HXsOGq8CEEMPxKMworwrnEHDR/VMdIt2w9YfzqfWURAhoG4b9a6sg/v
thtEWzjAQsz4uKFjUFUIwj6WN70jzS7WMEN3yW0pVLuxXTVgiHS+WHm9tGOH8bXhhdGZIUF2z7Fs
xxUMEVa0TnoqHPRfIn0ZkEOsMs2+EY7CkODOXUh0n8XdkzIyC/OrOLrKegxdAc4VtWaRUztkJU9B
llnPUcM9H5g30C4ZbIjTyGiOJs/kVWTx0+Q4d55Ibn2hPeuShy6PRtpxPMwjS62my2/xVRPpZbwg
EH7IJu+rKSxjSwLsoaniI4/pLUPsz0SzYd5ND9JtbtGUHl0+Arv1zxkbrh2BvC7ReXQa1VUZj8lY
4BRBUFfEUBJiF/2/TseWexEsOC2/dyeKG3vARp8k9/kjMYhQ6npGn5aGBG44zf+9jq/RlPgPfR58
1mF0KDEiDVgt1ilNnhZEP52I883oE58+qvZ1FE566MvKWFf5d1ObnDElcXaJGx08munMTejlvoNe
4172s2NX5t2Jk/aSxdNnlxZAUO3wsbAJSo4dXIWTemkrsggNUW1MAxextD8JdttE06wpQHCofG0t
Rzw8k7ttJzJko6H4ipPwl0AyEvdYzbASbPR4gi0miYHxn5MYC1ee3diG+9yP5k2afSAcTtaeG/5U
QbjHhbkpwuSI9WplBzQY0Wi9htPw5g/PDgI1dFnp/cT6cSXQPmHE1zN0+426DK5zSvqAK9gFc6f/
LkT5gw6dTqbtL0ywf3Hhx6sytiTPLeK83Icxrqm9MxIXmRb8dtwRbWBFW1aNNDhNDbYj8X93NhR5
1VfgSP4Xe2e2HDeSpelXGet7lMGxw2x6LmKPYHAnRVE3MG3Evjg2B/D0/TmU052ptKl8gbkoWUpF
MojF3c/5z7+ox6y0nvGemeAKTdbecg+d53zz8CbbJrV1TVKOWul3j/MCtDrTsgQxcofK/lZXzUV1
5rV1xk/Csr5HAX4geZVf0rf1o41iwry/wfTUni+Yx7znLekbOidt+jZWsEFq7LOyeHyohQdHd5g/
9VhNo+ZZfZ4+9/10medk3C99d8q6+drbI76+yXya5qLd2WRfxEV5Va0XbwdGrmbs/wxMvgSfz8ck
GLpdMufkulifM998R0H/zR4DZHiCTXM8WLP6AC/Hbg60BIAk4H6RoaJ6+27GxWRbYhy4sUqWoR+O
j+H7jP3PNrdki803sHdVe6CiNiLm0dtFVQDRwe3eJ9I64ozCoJmvjE/RTRZ+gSYxavC/eaxb8ehA
EwAziuYGYBka0Ywh+cHrBGmm3Dz8hLo9/ja3EQa7sH1AagbMsxTh5A2+K0jqJljNsAdp5A7hXJ3R
VyMcTQkJjQhCEDE1x3wX9HZ4gnr4gN8dKYftvonFGxZ6V4ygvjpNDx8+cF4Lu7zK3DriWQD1Uohj
i83p1g/vKwqjLp/jc6y+mAw2T45pfaomKi/hG4ewhrgrvXJLn+HQaIQ5mgcmTpBOP6UdbzA5udhW
F9qs0MOfvl8I9asc8UD/ZuMAVYmrSzykqfNgBt8Ld8HiMwqtmTy4g/FJFYJWY/Gf2Q7tQxvXw8sS
iYdczF8DPBCuaTz0T2VA9uz00RRh8owDwsyifMColacSEa3VdUlywisHUAejvLfaYd6bVCEi6UFk
V9zLZzIJ0HmD1JCLRdzIifhj3WOl9J7FYPxYCJwmkQA5+miCm28SE3ZjnB2NnH6cgp86RNryRZro
PQJUNMcK/vFLU1fGKUywKp7qctvb0vjKuUtofZn9iDl9xOA4GP74MaYHVMlTc9tqz8KCmM2nMjK8
6xhkz8EO+1n3vXTdcD8xZQQ2cd1r5lF0+IRBxtGkfjLMPkZWhj0o8vhtxij8pGKRXeZ2QGMQNt9C
mnQQht6ElVUGh4m97CZJixCR/AyeWajkNbBAYCfCl662V6h9ci8zpjdKqJAWTy34FYn5VIaDPNl5
ZjwWhoNdRGd5PyLOG2P+9ZUIfNWDWJ5iuGJncCrjsJA+8gnb7nu2lvK7GRinNcTRY7Z9Cn0Bx1XW
T3liFqgE0HpK6RGDOFfN1ckReXRg5UAtxa3Qf6z/lcjWgF7he7R8jO7i5k7hs0FSO5rDO2Tp3sG0
/QW285NdD+VdXqoCE0T+8B3Cw6UabsK2K0+jYQ0w9pR4anpsAoky+EhRBD/ltvE+xG51HaeRfW3J
OngtKS8V++MtvlHP69/WP7Diug/H+MNWAMkLd5J1MpBbPqB4aE1TbCTWbyhsIdTFQX4yVdC9VHP+
dfWocIWxwP3VxmN+ET0WMKZPfq5fba6FtIr6GQyScZWZZPuwtLJb3O9wNa2wwzGCatkMPZ5smKhp
F2OUpBuVLRlRzC2rJ8tRWuQ4bRkzAhXmVOMlj58841hbUPtydVfmyiSszYYUF1OkUc0hxlD+tDcc
uKbQLh+MgA5pQXReLySKVYRVEHVSF5/9zPuRkkdxcAwqzsXlNepkZ+yFv0mjpXuSaEVv/Nb6wuxl
y+xC3HI2mvcBcLZtdssdTLxl42MzeApmrOsXHwIGtqLhFZd8sp8Auf28CTS3NjznqDRc8PMjiFTH
WSaTu8GFr9fL6wxhRTUhOFuNV2BQA1CzsJ+wlMQBNyhRopKbxByBLbM3enzdcd4UvuqOBckwu0QC
REN6eeDdjHaF7+8dkeSXMBmCO3c5hbX5uQli70LOg3sZSKvmZUrCne2xX9JWB6dWYrQDMEr2gB1A
n2le0M3br1QdGzck1N1a8HeMY2zYC98yyGudb/D8rE5KRdYps1xeFjPADyNc7kwHS7YxgZc3wRYm
bxkx+AKOhtV5feeW8iPhiW2wGRqPgKeUeCSOHHGHvZpNnt5MqFxQMwDNS1KC81jeFZVR4opWOHvM
ng+NzMVT7D6sSw4f1uFWtjOb6QSC7nFSXtilzkZWVvuUMcbGLosnyn95TOSw3PiJ7HepIo5prpLp
tgjlcQ6W+VQHTniJK8TMuHtqIVuV3cLr5dwyy5u4HS5Bb0XvgFnafXLeNIby95iUG9haYpkHbjPe
hXX/KWgT46VT7U/udX2zqPpT73nu2ZkW/8HmJDnbAad+M+FVEJnfwmJ4X3xUt5Mf4T+9VPOWiYJx
6Vps19wADBybuuga6T+svJhvEtqZYSbMOzRKstHTDCGb/iN3y++CE3wxq0sC5+4xbFgCghe4bsL2
qvAyiifHJArP49ya3MsoMYkiWXWMg3fEFD3emq+YkFlM+I17zIHUXqT+1YULf+0yLBSjIEhOWcuU
ZLRz/6i6RjwkZnZfTu0dq4JNHY7crRWa/bYp8dPIPLbcCcxlaRy5CVN7eODtwOG3lCB4jkdHny05
7h7qqkasQoteOFDX0+LStOFW4RNEdE9/NUqmrqYw9qPlzI/pDJ7r3CmrTD/QCDmERcKrF3vaNezI
3RgSfBVdwnbcCfqvoyfES+IsLac/lWaURd5eqqTcWlYjjsxr6BcjFIFGLz4GIb83gEYHBwcZXJxS
75K1zjNCgrQtrSdTYk9An3/uCuOWwcN9XrfJzogyOOVNtxN5shzqMwNcD8Mh9Fl9h3LOmBpkqHze
UDABJYstOfi/hMjWQXZh+lRzGDuzzRK0xdUOXOAPXAU3IzMFugebuFoPkldDRIIyJFqkmkUUTmfc
AW3oJ5htkqhy6FUR3yyeeGDdtUynBuswJXZx23Tplxq84piMmYVssXuIXHIZTENh7KD6J5yiH4el
uFx6Xn9SP8UnjOpK8lDYYGL/2bPt+7aXHOsZFhcjRXaW2LuJbNyd1QMmOQyg+PzsLCUKceoq1qYq
cxCZAetXYyDtIb/YeLrtIVozwEjnx6VCft+E+6yDhbeA7XejeYMUBoXmiI4yJowIFh9aBPcnZLGX
EZ+DixUXVwu2xpVG+ZNnmFhk1yOwm+XZV0LUGPE6qnmayvJLMXm4Uifhz67NXpwsDt/C1px3WCEz
9I4IiymGqT3FXYBdSK/Fnl7yJAugYpT0+bUc0eZISMujo9prB5H60NliuzhQS71h8vbeAPopYfsJ
pP3YdZXWphid8k0lg4HbOeT9gpSh+yw278omd35OzbzBX4gwgTx6qYqJDNQmxOMPRS1zxq67dRwk
fA4mIZTDTPPCFM3/aYz9YGM4uFPHovpoMrgLaeOZOxdvim4Ym59c7tuSC+eT6p2nhjcFmdqy3LpO
BHQKbiQICjsKy4wefBs3yMhWE1D0cgvMKlG7s59MBONA1yS1O07Hc6hyMAPZq0do3fteINVPJpnf
Kk3RLOfl1sP+cIF27mCwRp2LmZFFSAFTF+IH8CDsFx9FzmCoXSq7J9sP0VoFCOEYKmACn/nxzgNy
pIYNvpdh/jMveqrMDL45y/lcWjE5R+E07ucpImOec20saVRGPCkufoT/D20GeJvxiNLtEJBF1EhY
jWzeEUrFWe5I0AQssMPXYFL3Y9gT4wGPO0QctSNescGM18STe5b3JEpnW4PmQrTTeLSzgMQN7HKh
3TrpeZ7BqsUQfm0STBUtm3LKDvptVDCPHgqsxSf7h2Cg64JunvJmOYZ++d0zqwOpTGdzqZ8Dr/u6
N7I6oiVK7I0xs9mQjnXyLVrqruEIUkapDgm7MLhgXB5QIlFZNE1xkPEU34y4aW1j6isWUbrtBG7s
Tttlj34bsPGOFEjOVD1h5UYQdjL2J6BQlqC5s1pc8EP1ZvUErrdOSsxDYhOlALwD+v+uwKVPGYEu
u7TB1tq3H73Jzq9NiD9I0LQu+HKKXyNAQM8wRAoSASc7ZGuDOeVFxyWDmzyg7dyi07wdCCs4ZMG+
CabsKMYwOTHv2ZOMUx6dEit0Nwbrjpv6LM32Iwjd6gSE/cXS+rUE2egG/gCVfSufPYfwBawsOK2J
ki+LT7mL0yn1zAb5WLFVDY1xDBzJgR1vJlO9DkV/hw8A4xC4q3kpDuzIzVOlY7urgYFdIAfrqTRn
Atys5JhOBtqyLvxsjPn87CcZAYi5ee3ATM66DlY/RFhfZF7qKnsbN3N14O7cGHUV7doSqMFxBswy
IRtPSXY/A8dtZFh3d/YS4D0DS/ouI+LeTyqYQUHlXfy0PsXDIvlp0F6r75MD4EqQvQNQHIwNN8dD
+FME1QX+PM69XvAxypR5QWZfZGjQ7MQPjJgchnxpv7PYx2trGLcmzh6bUU90TSe+JOX06QPPVAxz
HQxonSasgQfClLvFl4mQEbKVsw01iNTe63HGchCjrD7imNHU6RkrCTx0mXXNZQL/ELaj7yzDyaVZ
JC2AzLSgSB+7mhln12ADXrtIsNrerVjG7pdMpu9uCv0A6DC62n71yTB76Dvg0YA3GwwpEe+Y5tlh
tHYwS+MQdQuOjsr/aK2UQbyJtcJCowxYEIF89/FP9qHxTAXq7xw/6nd++mAGwNYjYIQdVa9xN9qw
CVO21QJsUMgXkHWgcqv80VHQoCwkhmjuHqFSawQa7Kq3cV7AuPIUAVTs/ZEhVG1RHGde85RE46nG
jhkgB4gDbQMYX8z0wEzqc8D2j2pTUPcTppbE9bjLnZE5cQ0F43VOWLlBSIaesRMTYysVvcQwQscJ
BsHIisajCKs/afU7/H8wsIt3soaBl01fyvzWTtv3Bi2MDiHBesDGP7MesnvPPrZ59AUM8y01SUqY
/WchwgkqB4YcZjNsHKriZ1m0kvEnxuEUBWIakGqUw8s02dBDJvnuTgQtEIp5UIR5oHawu1Objstx
Gshr0rMkpqzII0NQ15j2qRBN8hr1/Q5UJSDx1iIurmx+BHAqAfP6+sT900xzTrTpRVY4h4gycjiH
010YpcltktYO0dXOGQC5vEnHMsO8ctL0CAdegEtAAHOCrW5ar23DS+oKNd+SkkTWUKUevejdMBN1
S0zQgqHSWY4ws0o8fSNE+YUpySRImYxEKGg9jUQZnGJ1/GMK4mcj7em3kbJb6GJVQq5T4hfvzsgI
TaDlFWbyI6hOPToMp5/uR+cH+pVH1TPpyfPgTUZvVmHmjCpx00Vi8zjnCfhuzKgtQ37TY37mM9hH
O8RUxzFxlFrEA7PNTNP6eUHi5lx19nM9js5Dqh9IoZV2uUC+ZATkmbjdzAvsvGOv2+6x95ecbM2H
6cYHqo+zHeMZGXcZdLYB9zgotKSGh07E4Awtjevite0+IrqiMiyngAkqYRqJx22llGfEQeYQ285l
dBfIAGASiRE/2SaCryGvsMWRN0NsP6QNMjLPJ9QtzvT4zsKMCoSJA37MlxtekHNGTMM5acazKQPj
CKK4pN2Z7BgO/daXd4iqcKqcvfEpBM4EaY92o/Y5VANloE0J4zfDt6KDxpl2MDJk9s4UIyDyon+F
bgvKj4bOX4bPsnRe/AA/X8P+bgIAGrR3e0Zrt5A0f6Z2RM2T04+C+jHDIl9U+nAG8fixw6ciLAt2
IvNz7cFAyuwZYmCP/CmTcHJb3EiFaR8aCG5QcjbSzO46oyPLD68QoqfrY7JYlyoen7zFOSgSuOYO
6UXmf54RziLlT0F5xAcQ0hc1CGvvz0VxEz6YkNGIdbAQQBrZTvkEk+EqiQhZK0JSEzEtjjdbfmR3
MPOBmWXV3BGhHu06TCryJAMXsd2Tbp+vwlleO1Vj9DiYoN0F8+e8+4p3rHkvfRLX2mACPc97WpIl
gqTRlD+CxgwfiVFqNto8cXYAg6BoRkccib4PJuW555NZYVla8Uhg3JY37oevrCecuUE1nBogpa7n
60ShtbMkhwWpZwRqZIu6TXQSchu5ZxwnqW7HEpgTqrMQot8bkG/wFOvb2xh3VX535JehfUodM3l2
w3HnFi1IqAGv1HZg06WmwT3qGvbbKbtv2v5nLeR7bou73ILPYk7O3mzoKozO+S5mj7iKoKWxfret
aHphgh7RXyEASkM0M5LwBNPNNkEnpn3IYPJSKdPeccQ/0+KkD0Nlfe48pTBikrCB0ty/X8L8qXVr
eV+kpAgU6dZEQkOGAuEuvelCAmv6b3XSLsdahW+zb4prYzXLQVkT3SZcpMXs5X5wArmrRHnJevtb
mjAji40WrR8T58uI+jttSKbBY+lzzvo5QMF+TrGWPCx+vhwY5aoguGAKuHGDcX6DzaUD0f4hW/j3
VHbN+0XhQ1IT5yAqGvM3crdXT15BSUUdVo/EqEw3hsVjiFSw7HO4kGU420jddGlgMHoZJvOo8umE
n3vDBDDHPTTjZJpDnHFEIK6CQWhoDtgnSgjfK+v6/4trXhhB/Od/fEcn1bfz0884ras/K2V0Qvn/
W1uz7/q6Sr/+/g2/lDVW8C/0osy8HBfSkA5j/7/CGkv8K8BIxw956FTDIJr/ratxw3+hdbEJRBDw
wK1VcvOHrsb1/8XwTvAN8N75aahx/s//RrSE8Spl2xzXVffb3/8XRc1DnVZ995//8RuN3jdNH49F
h89B+BM6lv+bjAR2SWbkSKB3jTOj9R/b8NiMw2fK1wmWOWtgcrBP6KiYChn87Lzp1WkDpnk4T4Xd
ANt1dO9nrN6IfA7rPWk88LE8Wh7DUxjClgyVgv6XcQXkrXM60G9WS3GN2NWw8zXwgY7q5R9C2337
rxno+qps03Uc4QvbDbhZv4kDlN9LNQ3S3GWT+Ylmdcbti8G4k0DQiRqTpGqjG69hFGKGjK0Mhf29
Kd4X18+OgGHGTlYfXi3wTeZLpWF6m1qkz0WL0GIERtIpsu7ealTGQI9NIyitW3j4cMhDnLmnpN6W
jTQOcd1Mmwz2wcYZRQzuM3QbI0n6rY4Nzx2sZKuY4MD1x7qSGGDZ98tBwnTaegzBTvWI5ZmEGODX
E5V3BcmmYNYxuUzJvIHdtiij7ahzjy17xBxPKvNkWs1LRN7voYq100xUkJAFYOF1UJlyM+yOLiah
kGVaZJ9JBzwB+rXtKv8JrNA5y8n9mQoi1hNSEH59tmk6uwoPRSgnDr/rvJB0OMRH/IP1F7Dbel4L
X8SqfuZj/p5oc75Wa6sKVLtF1ZCNZ4EwEpcGvSXey6Z8s7A8RKRBlHWDQ5ULM9vW5i6VqzMsuoZy
uMHdbcHIESv7jzHjwDZelvbT+LVSqGnRgd/gXyYPsQBpVYSf5osX4uvFbZu7azgDx6b6DaSZGjZW
W+KtCMeeEVeP2QkcWYxmZ8WYxaZEjsZnczG+JDN0W1n5P9fHkOGAxAQSV7kkov0MmvEGrtVjyzrl
WAGuNvsUl3j9gRnI9D6Ci9LNJDgUjvFUka4SjUGMo7VcDuvjy2J286WETBJC7fWStrkp2vzkKsEM
pIDFG47fC28hZbniXzvrjRzDYWN2pQn4zc0L7OwcL8t3m2nEaggy1RGWDQC2oDaDt82U9ifQ97A3
W16qqXwlTw+KW2G1Z5BrmkVhf1+fX2Bl3zz+N7sshBA8G9Ryv36dKFmGVotPDBPpXWFh0R9LqyG1
bHwt/QJEY8QRsYNFwz4RXnJSfcQiv6de/JJiTheqCFtq1P6seX4QkwVgFJroHPso+JTzweyST9YE
2WNQCNsTZFuAEX1309Ya+a9fvKy/rO8ywW4qq+7CcQ616ysPYVLdrrB5hOvyTTXYui7M3jvFWOkc
gwhQBEMqkpNbg0wAGfDKVnx6GNPx2dHVz4If6yvR18FZ4Sr86/szawmOWCo22J+XlCc67XwL0spw
nu4hHPgcZtnYDg1fOwej/pbB5HZ9V7su3S/B8PA/X7O+vZldd9jkt/jdxCz49eEjT6n3hgVT2Ttj
E0ARBIGeWjZ7LAtQjqEfnB3GHA8p+dJwaxgMqYGEizYeeVUE20+aLNCOK0TZYQfSp3ek9b+Kxh7p
X+gWvTS8XTejSN+DmdT67frR65WtX9ZiVaFpfsQkpuUGOvxyMC2RPqYSSEhrmmrpPi3kW5GPY+08
szUQ9McgXw2Wq+uXrz/az5krY8056L7pZXGPMPE3+BTMeEtFEMfi8ocRty+DLfnnNMdcfW7Pvr4I
u8H9efKCFE9J/mqyNRMwbJHMPanx6DvH9bdOIIjGUNv2cRwD8/EKMhuxt3kXfIuYbc8Im/aqfgXN
w/FEr2mPocAMF+84YLibw56sCWssvlVAR5Ux4COHKwLgvdey44UY+xLIJKv0OHsm6XtlfVYEYm1n
fOK2pQcOz8TTOXAwbTzb2+NxVR/Xp12bPd1QYQQb3kZ0VN4tGUOrcGzy8WCZ8OnJ9ZYBmHFFKfkg
9dZhh+PXnMhFUB9ck99Q97AM9WouhvzVZoqPj864LYlve8PcpT2DR0S8O/OxTlFqLcyPyYS6Fjhe
J3MDHseOknU3lV6JzA84c0THvEAvetF25z6OP1IPpzebxI2hx67TSdQnL33NJDlA1ZSBuIc9tAve
DUmkNy8CuEYc4xI2FcsWYS0kun4zio4Gz1hA8APzMGK/rR1D2bj0YR6NID7ZIt8qaAJHv8b1zS+I
ny9Yni5ajt1sQERcL95ojnBtFTRcHlJTqOyEfm2zLtE5hUM2hBn8zKRmH+ICyHt5mfQ/exIugVcz
+Qpf6JqXQwXHgrvG0dg5SFuh0jw0Jhp+7RHT6v138v3giHH8Q9kBbQWDd1e1vGnwIvFpr2brqVIp
KDuxQ/qoajGq3liWcVpXxnpwqXGZNoNLU8HBpj93WtAbKX2oktzHeHSHxa118D02A4tVe4g8cbss
Az8+Vhi6FHr6GmxGCHiEwBB5bM4E0FRVh1KDC4ADa7e7LuFo0z78C8Kt7TpHFeFCWDIHHBzK3DtD
5jt6Q/lc4tnChI20Dd8j4HY2eOx9geV07YHeN2ZnPSTuLetXsjT6bjeWyFYJqj0PjV+xZPDD1Y+4
8crsjHqGyZ8k+zsLbcbGjveyVmb1PJonS7ss6i/1uxA4TZZPInDERRGZYkr/zWzkAvzGwynkfF8z
CTTl22xH6jTjOgP0gX2JK/awDk925jJORGq9acXHuj0ZBCtsKgUwBJtHsCWNGW8tObUQApiK7u1m
HDcTjlnbEs44+YI9njANA1HdvOlnYLyovJJ7PNg6Z8H1JEZCUejjlCQjOrvuSyI4UUTmqvOU+uCd
PVUHg0js/uryZdCHYOcwH5VBl9107PngpPRF/nQjSsYOE+O0bRqUT6aTPeWT97beiNpzcYmfxet6
9sE6J64VOibxAMQ9sq1ChyVpDa9TJRnCr3eyisiY8NrkUEZriB9zzz42ySxNkIABsAkYJbnpIpPg
onjVu6NoaE1Vuzg8PhghBc8lBUTBjQk6S1XyDvodb4NF0ae/hy2+369VuP4bDtfQemIMnROSPHQV
5vn+S6or0FxCrk4SbSapC4nShuHeChdOKd83Nthk4r2+lgjrIlz/K0mYhTCsIa9Dl0tKsVYtVZzq
cGGr9dpzD+lzCxoDGIyqYGMoezhUFoBDk5kPft2ON+A0VfCynoK+z+aY+jbI7XPq3RYOe6CvS0Pi
ZnNMuzBKzSFaVq1PBR7Mr6XdYSiWk+Gwfsx6fiq914TrCYc3c0HWlOvb2zImO4rpBjL/aEaGxfnh
5sCp5FR0wF3PnZrvZNB+kwxKeEMJtzTUPpYq3+bOk2mPhAp1ELphQJ+I66S0V+3ZEVgolmn6oRmn
01Sode1bOCNu7Sy9jRf25vWtYMQ0MvvwPlQezuTz8rd1K3HRFUi7feoWTvMpSw1e8ulBOj/mBMPN
9RpkYsOLTA+dx9a27lZRTvLquvcIXZrVFHiJ3tSb77FTkPqnjwd7rUQ4iQcHlcp6SKybfguNqBlD
dmCIk7t178IkHulRrT1k+/Im1xWS8pf3IE20kMBhUoZyM5OoUv3BgUsbvHS6qqiQ8/+TGPv3fotu
izGOh3+EwAkC7fJfxdijZNckqxZbMl1DrS+ynILnOIiG3WTA/pxJJpwZSRJ6EJV7HJl3pkdxkKXJ
Oazjcmc6ybvhdOxVpvuxSOvNm9jeys6Bpx1Xp9hs71ufacOf2vQ/uuE/d7+28xfFtU+mCT5fIb+1
5diW+zfFNeCXg6chTMJucG6aEqEmedh54qFE48EfjHC55DmBcrF9s9bzTTI85pLV1/UY5jVJtxyD
HGtbJSg00G0cO8O4tXxq/chV5YlOiAHGACbsQsM0Rq2mZfOw++KYWwuoXgrFWLIQwvDHyHlznJPh
fS2Ll6Tb//trtf6qLl+vFUe5QEAiYDRuOb+hTCG9itsys4LUxzJLSip0I6anW62mjUaFuAoZ9LD6
96VH+NXa4gkZbWLHePgllDd7GIdNZkGFx9pPs4K8uG3PBnVkO0IVXp+8iSqc6nFLCnKxiytSq8up
/4ersfVv+z+GCH9cDSmmvqOlRt7qSPMnxxmvoupdFsZwiDz61P0YnJ4seIssHtB95sXxg2j1DA2e
AVsQeezrxtGYwXnwOn9Xz8V9ymARJcofq2xd24URqpMXSlwTrHfSLHeBWc6Ue7E8aLcuxAgIeFWd
nxjXcLZSofYwsRg7ce5zU+GUMjJxjmPy/d8/PFsvoN8u1/UtwQxLoC1zHe2G8KfLVYHKM7Jf0j2e
3BHU1JE0uHsbyWLXlsNN3QEmtGmzr7PojnjHifKY+sIS2IWvx+FawOkzZH0UZaAOCJuhsGv4fsZQ
MhrYqeXMX3VhQBql2DjYqdjtOShCorFCIqLWDQYgad4yxXy20hoBqPXx769T/O06BVcoAEQD7NfN
4HefC9WbCx1w7v1KoCDord8lCLE5fmGA2iazQAuS+yEZD5O4zGH+rIxYD0kr5CCF8enf/za2r3Gi
v9x2fh0LOMn1GcDxqun948+3PTX9MBa5sws98QNfR2bLi0GnwcgY3ZLCExj/LezJJrSFuUw8ss/m
+SCr2NujLX9AzltgbyfulhhS9IwRy6kL5p5zbzpH2iUkcfjGsbtdt80oT790GSVwZYZX2lSqJ32A
0nkGLdP1tTwapbbKJOVWHrOZ3rRh+LsfhmWz9hZrtWfgknr2o+HRCVvOh7Uvhh/ITMraWYx9zQXL
lfUnr8s/AF0hgcxs8ZqKNawXYxqpeWEkC7vB19yhD0zD8YDXVYKhAQegrtezjFkzafJMhJ5YOTe/
et3exorC/7ae4zDIteqA2r0l9q6boEjHHkfVuNAdx2/remlTihU50deGIpgPagZf7xYEkuQ3XVaM
0VwUQV3Bdb1BK8hgjelTVFOPIEHY5AVZ45kkt6IfZ7lVJCQ1dvhSGOZ+sqk7wHx0s0/y9xLxmxgT
m54uiWKVqVujlQe8vC7KobGRXfdpbcRWXKcanTtIp5CuSnCdiQDnTa3Sn3HuXXvHfbddnPVzH6y0
y2JCYkPr0JSMYjGg64957WFWB0Ux7pPX2Dsqhye5lsBTLfbF4HxDTUx3Z87i2pbpQxsTo0ZUtOXN
+ROROZi65vN0t8xAffVC/IiGliwv+4ABjJyVmN7WvSSFk0Bsp56I9DXFzUzQNpL3lXpYUuqPYnmJ
LSpA/bQouMcTEcXIAyHX7FZb1y6mQpuNs5FiaIzz47YYDYWElSAPh36A2U1HCf7gzuzdwlsThOst
/hpb0UBB0WdA0ZPJUCcQDqyyNTeQ5z+tZ4k3pQTLLtmPdcvFBwBMyZC/iicR8eN+li0wXIcOfDOk
HJydT9JWZMrH2EhffDgAGxvXbM3YhlHrz0/xPPsX4Q4oYphk2xHTGOW2Z6XjEUh4QD+M2rwTEPXW
U0rBnCVAMj6vF9t3ROGlU3bw53C6MMYJrsyIdRWZGgRWIMJf69e13J4xQO7YW20wxqxKnhzpTA9r
/1mY+PWz0TgtRiTTXFNkZjRH5XIUPYlcQ+AzbmNteEl/31CWI+mlfsH5l/5VA6do5CpK7IRPqwPr
WEExXnGVfErPvYygQtTyOUxyfAZsMIm4Rda+6Fqqd4y7rENVsG7hRmCY54aZ+VxCclRJi8Mr4Vaj
yH+WcoF2EStxjRbrsJo3k4zLowEsMEqOZt+Jbz1yfOrZn3HR4tcTLdyxlUCrr96kwtv5IgP1ZGOJ
CQBHDbUbkoHONmUkZcbEeCI68zusMkvdE61ruIpIJq0lrYBuF3+huDHHEQklb0KirFsISIf5CPF1
gz3uArGGRZ9RMFHiNodGhK/0rudCwwh1Fj42tbuQOhmRBNCE72unMhTsEGUKBNuTLeJCT9l0fVae
MZI7GiU2y16LhkGFUHYb9wELEWwYqRVXxNJpFbwon0xUUJlLpQ9Kg95kaxgJi58zOw8GsCjYkhu4
eeEl0LVKOoGXEdFyNRf/Hnngg+NWHyvMSApyvx844uMA8pXp6eCo8bxeutK7RAr79IT7/1GYMc53
0fTr7VJ2K2664aH7NkYPQdZ+S3X5ha3m25SjTjPAC9bKcF0x+IozKKBB2njWxETbwGfG9cR1bQSd
Jv2MnnY5WtL9Nixj8U/DSD11+v3Mo0gMqRGDgCTv37387IpoM6si1XOdqFYOns4B/g+6Oe1r74/5
iaOPHKuIrlpIpCzgJv3wE/rw2icy2ikS8xrt2cqQL2JCYHKe8zIHc8cXsEkvQ3rrpQRcW33OC3Un
abyveuduDQLN56S5rtBRoIe0i46ZDAWVXZeyCurXdaERXEmQc7jVDSjYGa4xNOODnpYM/tieCanc
RllA2pp+Kr5BIEuJbF5IEV3W2+3r52wExVFM+C6sbV5l07IiQiAkoEFcih+qwi7Rsd7MfBLXdRuY
JqhF3oKTiqhvJ6EQ5HSvYRq8rg2ZXYEL4dr5B0q89mATcM/OxRmRQbIJrdPeeng+3/oWmoimPA+2
TgwojKNFRwF/bzM3wNP6iNJ3w1HG5zgN1K8hyn//XzcCzPWwItphIZGu+ojnNTpcQAgh3M2A78bj
SKUDDNUSH50dsUjj4A7gK9Wu3T/9+zpJ/K0YF1bg6/3BcymEwtWr7k9lElF5WGgUsY+RAJOqtcPF
s+LZh9uju9L13SmC8ctozt+NARlrNGQ3iuvRbBm0iBFgSzsW/2CaJv5evdmmaYMjmw6GhliF/bV6
I9ZoUhNMMChZS7gl0m4PjefFcScQyPVN0c095ei2ULhMdBIN1GRZwz9MIynQ/7aibBPWu9C+hTxl
87cqMvwvys5jSXIky7K/MjJ7lAAKLjKzMYNxN6fhLDaQIO7gnOPr56h6dVVmVXfn9CJTMtJJmMEA
VX3v3Xtu7K1tLpM5WiP1D+jCREr2iT7FbxXoqEK2StSpA1I5R/EOW3852HI+wz5HcTlG8LAmTKsY
ZmBVcURT373OBu5i70XznJJ8hN+aRkTAYmff4VzFm5z7w3iGD7dDKdOI6T2UDRpN6UcjPP9r/egM
4pnClZbSNXJoKuBbBvOLXgWq4y0WwZUWW3QZC6O+JYEhSfvlNqKVCu6qvMD9lqCK4zjQxJ81MEur
ndhnI1yeB0NnxS1R9qWuxk/Q2VBPrOr8pii/4KLQhTYYLSQmE1V/+rm4vUOwwPIyF+azF71DuY2+
Ji1jhbgNMerjDHHmSGYQnWleGK3NF6AdlASV+T7TefmqU93ykHdsTJOcKRvEf5SzxZRCPhqz0etU
9qiw8mR5bCa6cpRA38D9+l9j3mGZY7n5WjypQKV99sfFzOB5NPre0PUPThw3CXnAJTOPibPRgf/B
Gc9Iw70araUh5yXOal/zZUx29sG9ETN9fLU21En0zY6797y0HlSV/PWI1uPPpTJ+yOYMreoPLTqq
vUSdANXY14/PfjSzys70CrUQ0azmfrXN1VMVxUcUd5XOM6UeO1ngdg2aYHXAVyWbLte8iYAK8P27
kYMKQUus1fJvS52b1CKjI22PyK2qfkpu1QOpJqDqZaPI2aWtDcy5YnjTNdaten2DG/3EhU53g5VK
jmk7zy//ojkj/q2pZJjIVl1UE7ZuOzw/f358vdiP1rFAbhfJqYbtpG9r9t3Q2tdU3jZQBVhq5Eer
tgo1Zkb4/ve+nXqV0Rp/iNm+gYXhvXjm9s/nldGfgBl76et/vxj+m6LCNEDgeuyfIEstouv+hVQa
wv3CYDGayP5Rq6vCSHQ29blT48+LjrM7UECq6ZY9PC69bFDIzVXIWgmk56MY6nUXu+E39cTU63jx
7bDdf7VUaQ+7SNFwY7FKyJF57093tVU+gw7aqUEt89m/6rb8Jwu8JVd2R5hMMyzLlh/VHxZ4srvL
wbELZP5yhJ3lHNFjw7knHWTd2xNBhpkFgkW15bsSPf/MYQ8zz30Wtoxt5LxIW8Rzx4HrL6iJprya
f67QLUf3hcHt4Vl08f5Fv+LmVUlm2eQEUVg9W8zVVog+e99TE3JyzokNue2Z/OMMB+Yl6800ZRCT
Sb0Eh4V1YqEtq4LAaNM4FcyTD/mnrJ/UBqHar2qKCQviYYpTc7dITYw6CqquuWHjLpACcSW9+os7
icv7r++Olg/NELrwstFF3tOfrzsx3MsQ0elHX5A7qPpbRnzVdKqBrXAkWj7FRGHnMpLSsTnD2z/0
ifvgdFaN+PUctWXxNM3Pjls9e73vXypAKI8wtY/gs0gjg0R1Uf+KSAtHTxBQnHV7VMPfi8oI74wm
MOp2uWmsva7XYJFK+6yTLTvAvnDw6zWO/0vLkRGT6fOYjwyvjfngO+BzrevCTGrPpUq35cJTZhQO
VhOoP2FhPo7strzmEIvj7NvbEXbQ1tKi9dTRIliNcdhFZkYtPTHYYS7yrbKvzOOZns7sc6QFBvmC
p0vPrtAnue5aux57d7rzLdkh1zFckqq3IzkovKkGXoCvpTS5Gu23YY8PllNGh7BJLq3Ok0iGixuQ
k92KBRKDByNi0bJrMjYRDp9q5lXZ0tQU60Ez7JnTBRa5SZkW0A47U3YfMl07txocXAGQYHopvOXQ
0z1N/MfEaolxx9TqhuxDKwjH7Iq9Z2ME8M4gjw3bJCp/m9G896zhc2XxJWIAoR+t5jjG/iUwZKT6
p6dp3+At3sXDzp24NU1yWtlQotTSAtNlcFnFGG25A6E+oDvadHn/UGqkYtakpcREzDCq2sShdlMu
5l2X5MeEXGYnWGGAVlGzWdP0uOQLVq1faKybomS40eXfvcbRcSfGQeLZbwzf97FbviKc8AHvPptZ
vXFomAH3gLpFDE1qGCi4X+cebXPixQDwxa6uIcFX7rW9iM/BNm/1GYVOV9/HMxmoHiyE9shL3ejG
NSOPnGN96fzGk301dYRN63ZvYNvEQLW5LunVr98mupNkKZi3oaYHJtwCd97L65hHL2NfBJNTnUrO
+6tHqIoxfrpTzbz5xiXlQ6zu1mkkh10cLZhOAO+I9INcBBiEqzn+5G9sKwTIY/mctYcCD4i/0yf4
n/LkfNsz0QfEfgsPchMP2I/0fuNnGkQxwrOwogah1zHbSk6GQ9hEzzzNyAmpmxOOaK5/jZrixkiG
C4Mr5ujOpTOnAL4F4zTrp41dQBvcH7jPdmH1e+zITkJyu+CQGTP/ftWh/EaCEas9Pc1WS9MM/ptr
jKdaxEiQgX21BWDp+c4R/TH37ZeQOY+e5Bde1vuSDY+AD7GjgZDIoDAvYCjsF1zdb0h1aUZ5x2ry
wPEJccDwcCln0tuKmvCjArpwFlrU5+U+wyA2g7VaRX+L6PoweysulGlvODqcnAEadLUQ8lAe9YKc
vLChixVOZ2bCOxHTrQUtzWUY42NFlOiAAtkXzSNBdYiAbux83ne5/xAJHRDpPcj9OxzE+F7fUInB
m8M3X5lQQbN33dJuUsw5JU20EN2b61PIxbdC6+7rtb4LtfLdlkmhLXaMmYmZVZTQeatDWJZ3Imf+
WnXXnrzKKHpIQuIVIubMnnFomn2V6DexZ94lefawVvHr7GD3BweU6DI9RtvIIT5pMiwkAZs8B+Nw
nxEqpDFtj302E1TEO1iwizhq0HXa5HtWGz/9xC42lt4/4uG+zP6NFtNEk5Gg1VOF5t1Md8b4asYf
Rvx8KaESJEO3E9ABmxxU3VPiOQ+AFe/E+IOXPofRsTZpdj8P1nOILSJ3PytrCghy3+fRce1rbAUV
QgOXY4O5g3hRzMGaDxvv2pOY5Ysn0kfIEAuXR9H+0ut7naAcTdxGGo98vxD7N+9rEHmljZp8yR/I
5MObKNdPcJH0en3acxxVQnI5/TXF8tk+DfTfSjDqzYwLXPcRQh5AR19Cn2hBonEqSOkY/VDHLXVC
YyDbeFhejL6+m7tzywNdkxvkGjhHEUtm4084qo/u2l86K9qTkEp0Unjx+IQ819xNvXuMa2R+1sNq
/ppJIp7H9tEmlrHDgE9C5Gay6otm5edIDtfQ5gF1vPG06lBGn42/0Im+WRsMm6OxKVCl+0mLffDd
IqDUi5D4CMBPtkBBlu0wx3dmEow2FHfK5JVMkLxEH4FFte3KLUZKeL/0oI6N0WQbkd2ky0EnLC/0
6vsBgpBJmlSHSaeBwFML4pzaE5GJgekAHsbo5rXZeZ4PjW3uqlirt3gNvMCnd0Bvm13cOpAGRsii
8E5tRZwic2rNWIPUw0AV91QPnQuYk56brRFCoz8K+zVl+EIcN2QXQsOjIAw/q+biy5WEXJ6VDEDX
+03kx1acDUH1Z0Gwz9BfmVDSyYRpbefXYDqnzqsuFM8E470YsUcB12ENvzMmOuJoLZ0Vq8gr1LVR
y3YmkCBSPU7u/GnT/IrFKnO9tqHhvSY+h1E73LVV923gJRpRhTWx0BF30FipukeLobuGsmOmxYba
dLcY2Lv05anVUVf6GgNFuz3b43qetHmHhpBnjJYhfkedJJcG74xnYkLBTldlAzEdzcFopRMAfKTX
HTDAD8b43q+h2Ai3ybdlPV0Iqb/TTfHLoV2vm/WxXSw25zxYfbYXE2eMfwmJki9Nl8hn676Os19z
B1O1qHrkPKX7krkh7vrZ0Dcz7dvqN/YIYNklODnB+xnc18mvnkFanEnp2Woie1oT2tE9clzDSO/F
S5EWgaM9rv0ciNC8Jf3JCuqkfbIMjH6kxNCrtH5XRko5H0KTsrmZV9hio+4ezSp9HKbrQJpybD5L
3vVYXgQZLzlnVOFmmM5kU5hzDS40oz535etQkjk40rctBTvnvqPRBgrohzkakLGc99ZzgrTICNqD
UCLgVJEGN67pxWOgKYrsyLj6PrYsJrz5vkJGQqzzvcGPeu+ua+9wIiHdGbaE8mnDNTGzgyNNwGFz
DwmcNZDWxVo9Z15/UwlOICijfzbAh5pwODtrlVycbjyP0cKAJfYuIuekw6lppUlr75Y2Mh4ZwG8N
MDDvKwp6JKEc22CyDQ/wtjBZ7Sc/A31rJOS+CJ21JTV+9grVGhEbapUt54DYRDQYFK2j/0AZiEBr
CM+zn4fnyOW/0gWWStmX8A8IhWXtmMpLDdnxHMfFcoJPDdV3iZqj0ELtSRp1NtoKnbVu2uib4xTD
wcw9mJbyq06uTXcAaM5jsUSdBM7RkM5L9iK+GNp+GMDSQUQr/xhXBN3UJi7gr29Olw8YU2MwIvnZ
N8WafcNUzQaMFfvsNxFEEcpK0sQAsnah1+CyvpBUVb5ARcmJ7O1oKU5F8aJPQ3/02noOiH2uyRvt
te082s6+rXt7p76lNbphF/ddeVC/AJJqyQKxkuY8r8WLm7KgdZpunNVXTTnyrSbKa/VVP0W5rWEY
6neQ/tHLha9+JXbZ1DAPtkKQZU63pUc5HVOTE0X4voTLz07n1ZcyAl5/qavkZBIp5BSPsCAFj4MW
lAvSvcFdjsyNsAeWQKQ48I8EEU75r/TGMJoHCK6dNGoenDEH6VmN4MDsc2WQfOe1gTWaT567mpv9
DDMC5pz9lqI6Y7KVvE7db1rHZ30uYcqF+CUHVlJIUyhpP5d0cgMED5L3ux4sbf3w2GnlPwa8wKxm
NjF5477RoYPltQvdCub1cgSg2qPRwvIc5cd4EtM+bwWMzSIKPNyj3mLcdc4S5NO8J3CYcVwcPftm
tx9EtyvheCZu+NhADIUasp5J1ggHomY1pBIlSQWoKqJDvw7nRRTfY32PR9zZS3Va3HXbnOi2rVeB
BNY56gHccKVvPF5jVK/Gg+9N2zYtr/CQ/TQ+j4IcANeJ3t0YwFzUovm3uiQoJ6xkjbfeLln6zppz
9qfywSycmgLXh2gJRadOWaNKhgpru+/RQSUWqy3IvHsbvbxOLEAydnTBa+fKFBPJHqPuYfLokmpD
egYx67QeOz8zKZR0M241hrZm5kNvuxMOaZpac1/5PbdFtR56HF5WhwKyFV0AoaM95Ou8bxgxBxzh
e9Fs+qrCRL94HyXHA78hB68+dXH+mBbeVbeKrZbZuMPR7YJaiSrSGMGMtLYZLBNEZgCsrt4/Wc09
+OmaXxrV1gfTZbDlEsvvHil4n8uy2IvUDvdFph3miIbEBAPNJTxPCHPb9/S1sgVmbF+tLzaxi63e
fIi252K7KS5LznZTO+KdZr81LR7oyEYvnMaMrNjQrCG7nRLUBzYZEbvKrN8qNkLIVOY99Fl0rjjE
8x3tZTiaDiebcPRJ4iV8HqLQukTE6SJJnZv42bWrLSR56J8EIpcpYMf6xYREdY5wScKvuk0G/L5J
TPaM8K+awxrRoCOEzeDcD82D6YCithd72fS4P24oMtRczxHOSh8gD5paOBdDI45glfmaPej1g1HK
SIAiPrkC/Y4o8+XIdIWIpjlAu/pY9Vq1nPze7VmKpoMn4uYMSPiq9KurHFNozvoakq18yT1t3ISR
ae3a0puu0RSeFzOl/sCHGLiZ0G+RxDrbeO3C9wadIVHtWnTRcxObcJMlsItYFgrTbq7TAJ+kxfON
61pwwxdarZ1NtFeQYUmjI9T9aUXMfoiMujk2RXtZlia8NKN7MZigULNB3qHdZB76RjcvYvDYt4cm
xUlZjsfYgCzG9KY6jh522qlyXwu7Su/9kaZvpPf3nul/ZLFxGUj8Q9PN+XxMQNhoBdtiklkPsME1
BLvmeFTC5TEfcXKXoFfkNQW6koJnrguTvHrLEvT01wV5tIXkgi7zBhiX2LGOPVQesBrc+1+iddXH
9LrhSL46pF/5hcTUfpSd91Au4W8DvwOTSZSPa6R/rBGQSaYlgbqUNeLsHWTYfcUUwEGibS4VuCxv
elZ2FNV1VwIG1yeyGbpC0nO4tFympvK7vcwhjBLAV+hQIBLK9jXCnioehgZMxM6xbI75Vl4Qw+6/
T2BRNuvanUapYRuxPu9+FcrRgCE0WKti/Jqs6Ql9hChe0MqPa3hO8oLHMBtJYzKPuYmuVK+wQeik
L1cdf5OHOl95OroWsSuigP4GlaMvx3NW7ONpb14KVztFPikmMLiIiy+8ZyVqUg3qIgZkvRDcFCiZ
rk+HacNp5+CXaO+gFRxZqxm/y/fr9uGHKLPyMhvWl7hZzecdbf5wU1AlNQCaLOHXqb9ciTSUXOGf
jUL1zqvC3eKPhqMkZ1vqNwt4Ykwix516XakotW96NF/t3ubGk5p/z0czQXmlPhKUagWtdIw3jIsO
iWgf2J+YiX0JLtS3xAbmjtVD5erJQT15CviZMtI4onqGTo9VIUEAgywO9gczI5ygZVA7+WtP6hEI
/u4BZyvGFTnpr0z9OMVxCzLlRJJFcpjnX72cEBjMHL7cIfpmkUtYZtgn1dmUM9XaQPwlcLhBNbZ2
CPEfNAtenrrmkYjeRdGBbUGA4eJUY0Cq06xLtq1f8hDO2dlFMhwwt8c67Or3YeEpKazWLnnAnHNm
mdLS7JTJQ63LAWXq3pQioRuMl7XDtu43xZdGgSxvdMXYrEAtd6/K5rKucG7S9SpHtOotql6taGuf
79EPan1Sk4Bobp7oRDhKAzMVaCxTVn91xSLTbw9TQki6FPAqBYjqtkd4H0yYGzRyUOgqBYGa1iyk
RyxtRxHj6ztls1ISEgAjFMQN7UEXMcxWMyjTYKuAnLNfNI0WvVISq8utPAUhQdVRsZ4czSISwtMd
NJT+Xg2kNYlxmBGbAgaImUnlYtl0o0btNxQ38yBmCSZH0ystFWoG9uXL0dZPJ0xKGl7at9HvvtwQ
ZZtqlIu0vQlskFLHFGZIoDU+z21jneQWFdQ6s/woYrIfIn8aWUYoxJzNHOcutBtuOhUOy/mLKYtX
TvvCJM1BykuU7TOU7qiyjE8AvRI0owUnCPlbe9t8tpOWFVB21+lEk8/JyEmJDKmJSd4ERU87H2w1
kyM10Z4plhqbEjauGZIMkJdBFpOaKG98CZjkBkTaPhq0cLTD12TPETV8vyYYXzvisAI1S1TjL0ev
WAiKw6ThVCkOLfDWI6gYwQ3DE9RSYxzU5zAPKGra5JtaHABhc6wb6FO3cCcIBjgCg/jd9dTEVkJP
T3R3yt/Tjkz25YCtngsiaasehkF0iSfSknIcPVsBiFR9PDk9Okw/6Hq/NmFTgLr1Jv/r8beJFyDb
pYO6Q/vUR7kSZZHGPAUohd3VD23NWiS6CEohJMlNzjL9pbRRM61sxlMZH9UwyJ+738Na2Fs5hat8
JDyD/c1L3H3UQcdNpT4tc8dlo2UzZp8F8bU0roQTtnAebF0OSpi6o+yU2ptyQT+vF9m4t1hQ/rG0
KSefxk7s9VVLjNTA2dhIACRXjA17Flu1yFutRGN0bndQN3zbsO+v8Z367WGChdQeMxnJCvJtGekg
i3T8HVXW+xQ5Go53/6qGKWm6PLYWmBe7q34a5npbF/U7tKZd7LdvVYw6PBEIBWwjvYSZ+WSORXzU
CbjYdFEdaHpdAyIrcAKi7aoa8O10Z8lj5/lWD5jOCeokOHKqe0iPKOnlcWYko27fcvYbInF1S5Np
g7C+D5ED9ncoGA7UU40KSvrLesxCAHHdjVollaRfLRPqNocvEeiQbje6Z9wq5VmM3iIY3Frf9rm7
st26JLU217BAItSbMYc4uSk5851FOLgySY65g9UJafPGJPhv7zV1vVVLXlaCcelcB1sbtzD62/XY
tDEjcismPL7OgmVsbpS1Q+oQDkwR32t5kM88XKnSRDWPxufkPjdjS4uhtX9JyCV3wvC99ZI9+TRi
b/FEE7Ax41uUdiXAa5C9F8BFBH/CIYwdVIBmtMdsS9uxymm5ZTOIciNndCLfiHr81UOoa5gGAXUq
eZW2wLpZjn5UVV8Gl2K01g0MbJ3pxRr0UtyYJtzircVtOUuLX2j+KAaCXvos+TI6mEaSBSCzMqkc
00eftjuPG9fzpxrQqSGwWi7Ukqc+F4HLY2e2zVl9/kUW/dYM2JPqoKa0VyZQ31K8l86kndSpse8R
ugncYCiz3Fv1RtRYVm6GDkksNVITFBjJh+PYN6UFmkhfw+dBqigbWt8zMcTXroMBJdfONAS8lpS0
8DA4qeVfbUh65oD/BjEp/SWxsNFJ4KPiauNU94xw45fMbCo5xFYzeiJVmp32wETlMamS10HTw72F
pFMdEbLMZveKtYOWMGqWJtavRcpENjItOrw+jYfdrWpu+IJDTYQ+moAbXpy6OZWKKS87snToypyH
9qiOlEq1C6n8LbGHT7XNqFUn7f0HHeXG1+6DQIs03SSDeMU29SWj84xfaRrR5rI25UrWWLpS50p9
TWImbyWrqNrV1CeopAxOHv8sI1qOau/VZ5tF3rnllP74z824D0GjdMl4SFu6rW47HZV5B6gdsp1M
Ro9s3RKj/Tr4tOKlV1s6W+3EulkomajykTd25ZruycW6yjXS7SIM9u2MDotEii8NNLqGTRmlZyAk
h9DJ30dMd4eC57gxlvKorlVaj8s+m8OTetBHemism4h8ce2Vmzy2GIuXGdJ5KfZQ6sZ2pm6foyH8
u1G5GofttAzPSt6nNIh5RffNae07I7YZqEtb/STTmqHSdCzVCRC/yT0CKAg8U7tMqXhccParpc2W
fkjlLlS7S26TFg6MUjq2lfTNq/mg0QL/dlOSlXW3QGmH1SYuAMvGObCnyN6r3XltB4nmmiFOgo5x
WWssScNV5yBk7R3nf+2knjC0nPVO/Bpq5EtRmLyYWnoyxpTuWg4LvDStcqvuDKWRcw0sf7Hps07J
TdfJuSq6O92nXbxTLmepu1nh1m+SLn3ssvjZqoJ5zWjRSNWaOac49IvwoGHi2CZLeNfIqf0/jgse
CogVYfrc+btkzJ95p2QyWs7Jtudv3ZoC4pIqKyfsXheqbjFImxEa6EJo6FejgyUacRhbZM5a9cvs
zf4Bppd0qLFKRh66+tKLbgEn7HwDh8QkSDMis0hJLZRLQl0QdwxvaNbQZ8re1mmYjgLY0r6WpQZq
3pvEIirFkPJd5dlTN5rCPCgFii/w/hVutG6iOQ/fI2JRFiA2gDaYbbXDh9J5DrH0z4Yo2029jA+N
qd87Lt3T1I4ZFbTOzUKafRNyr1Y6WPO6usmIVEbc4ASdVEjJt2z2NU6dsf8yBfY9O2HUuN9skBkH
oGtbdb0tf3gZO+eo9jT5kCjZojolldE3a61Yw4xWA27wXd0Z6migLoI6aPeyalNP2lLZj4SSOUoT
pLYEunp0pv+uTBJ2/OnU1Zv6Ski6ECnqIOnGxjiyQ4U7taiRnCLrHrkT6JQt7RyQL3xu3P5JN+JD
Si6AUjC1pY6+pB0+IRUh07KlBDQcDtOUk4wUgqRnEMAjjGhYauu+VjDp0PYGa18N+XrRdHHTDHD/
lFpzbBmLk5AuA9z6r/ODNs0w4gagkEm63Ks6wM8sezs15bhRT6Baw1O3SHZN/3Xs65LhqnVhh30B
SyZckxsKvBsnLW5D6bNSUhNLpC+hzUjKcaS/ftATBIicVybDeUBC9VZlPWh0iEZS2MS48a0J7QPM
bEpIvSKFgdWhH9qf6pMTxfSYz8bRNBqX55SzmJKESvuVT1gI5gfzQ52r1LKjzhFpD4PeKfvbqmPw
sDAglyoqpc1dlw6cBuF0ylCqzCU2bmC0RuWXmEypsPtRGnD15qLqWnXDqw2srKJ7L6p3oa2/JP5U
b9cXdddPAF8DUtJJjMitrwWBmK1BokOfm5kIqFbeP1lNuUsH9pCZxSEcTeRmKSSjpNNfp9D7VLsG
ljQNECBzDE8rdqpyV0L1UC/uQ7/8vpYYAeDE+feMQSJkhErILbmzYb1eE6d/5JavN7n22UovuE7x
qD7HJXPwT+BJHJcLJxVyO2R7IxxdTtR8BuraJQSDVMODYkYNAxhqnfxMxYAbqU7l0lQbQL5Fhqgg
Xt4IdGQtwWN6JFfsoZR1kcg7HcJXdlFvddK8b2aevjhxF2/1mumZ+ruqNIe2aTv6tpWe0bnj16hP
euz1z1bzKZ3pWaulX/3vxo84uYIRdaqjLZdBTQNlpo3Wm5ZetElvzqrAsucc83NySFdd7EOQs5y8
kEsoH7PFwimXCvVhyf9IZS0wy8K+LrbJxMyrtaKnYl7Xr+VCJ6XRZ9bxZdtVu92w5BV9iOyThiQc
4LY86Y5xVhdOHSUXkpLobhAqmgtrK6dV6t1GmkZPHJMD0n7W3nA2SzieTOwKy7jJBLl3us31j9iy
bTQTHutlWBFzo41PI+UTXdwy3fU2wZjWWH+Lxrq5hJ7x6K06SSrq6EFFSd0ydAQaq0EMR021jqub
Xr2+1K4jjokUKF5G8p0XkytbE9m20AwvrYEKx/qI1uy9yUPjMZkO0eyDDZZVlO1UD/OannPPQVou
yUATKiXKPIyPWWt1bKw5MUQcHByEU4zlQ7I+BlJv3LXo9/G6WeP+fe1Jug6dtWbK3Qd6jLhzhg2c
euCMJYeAUmG62DnNVfVhORpyGaMj1k+u00p1OqTUpKPv3WWWe1X7Lc5Fyn5lysAOPlkEXa7mt8ZK
nuNOfMa6fVHLuKqZ3SVBNJ8gLVDLRwWaeufG6yUHDr3LPN4FltyIaaJ239r0eciEeLAtPpC81JkH
1OyTxMCpzWBumLGz8xJdheR6U6XsMSZ5dVhd3folLg17VxgJIGp+M3zqMoC2TDYEv8sF4u/5tPZt
NBwz5/IjKXsYNMbukYCiJ9pUXBrq1TwcwrteSr6arD765ojLmQEVNOqOEOKGZNTsrStBqJuESjCl
xw5ZmqsTDJkvGcjAKY14OBgQrvYukKfAgcJEgvcA33fI923BIjwxMjW9scYrQpNPuE6xE253n9dN
uGdw/EObLXffCTr9pXssPc5hxZT+JBNnCjBjv7t2e7RLUZxHNDBDAxoo07JyP7QXDGkXSi6WOw9u
MZPSOwIZnictzg5xljKeLbZ6mwKPjProkJo8XppjD4FhDUPQLNs1HSYEAS45w1h6loYohgapmFMC
x27pAefDyMwaE9SgZSRgE7UWmF508ZYU0gfIjkcvctxTurYf07SECADgl0wdORmEtmQLFE4Ahzvb
9XZrMjPEMivtJLgTt2GJk60H7QHE2NvSkErWrL4ZK8mwyur7riATdhC1t0uj3TDpvUxy2VQ2qEev
th/wmBQU/nSXAIyKbU+BERgLy2Q833rxHB+NU9M2BEGs2tmpuKvH2HzieYi6zz4pf8UtT8lozNbF
nKz7fm7e1lDXdyOsc8bM/KumAwOcEBKn0Kp9GU/3dJhoWA/m57qgMQTTHJjaDEPS1fdFZ6CzQ6nq
DO7AMJqPFnYjzBBorniIJ6gdkRhOM4LWIibALvfse8fynjq7dvEOL8TRMB/vx+m16Yqb0qY5JFxU
/B3JxbUbQeuy63nX4kuMXW/47vnNDz/q6n3rlsibiLqOVhTSYgA/Si5rfux8QjoWxlJM3Wg5mOhO
pip+9hcQVx7KEFrM4j6Dj78xzRiBb7hwsoR742rOltQ8OACynmP89CNyowdG4qgBF/wwZVc8YV37
jes0yH3gB23WXlovTnY+qmQcPBOJ313+0szDSL2QEvfZX+JipF84+IybYV7m/SG9EgPIjkGdvTNT
KzvGrfy5JjHljOSQpmO/54cLZK8a/g0fb9485e8UG/ZhHdoXjT7rOgFpaas3i5HOHp3eHtkdjS7/
yYx+u4gpburURD7ozRd36vyXQfzwG/O3PfvmPo6Sn4k+i2uCwU7AzLx9QWm8XkLMkR3WIXBctLZM
twp6j9obfTwiAwoXmf6G2ugUz9RvJBL4h9KNnwamAAB18B24I1cfMnqAuswHnrK8DEbr7nr0jiVw
ppNVp6BicDhPLQGxS2OMVwM0xIQnKUuNjZfGCPF9q7xxa+ttpodzKUfZF+oYkQDsI+oiTH/5uZac
rKL3zq453Q3r5O4TTlEIQig5pupHUYtoKxraeHrGYDmuPjN3Bl9bDCd6Y+llbojTHpOFjN8Fg6Um
1zaqTfgdsKbB12xCWRVUhUw+jTzMj6CtK9MzkXPaO7oYYtfZw0s4N/ahc0ArYSrfQXMKbzx6RFbs
NqfJrZ9pxR1MC+mtY2NSK0LhYDAmZm/wpu6a0qPXOnM5g5Pv0YQxudfpdpxbr8RCw13I4obGIrt0
CTR+TF1iX/gjKh6bC1H7UY0st8AbKisjl2hnpYv+H0EoDx/V7Y/io/s/8qd+VfXSJlHcK/DhP//0
DdpLVfy333JNfnH8qj77f/2uP/1eiIp/f3XBj/7Hn/6wK3umZg/DRws2soND/h/wRfmd/79f/F8f
6rf8FYQSbft/DaHcJ2X+o/z9JwglP/AFoTSNv1HU4cxipOAy9PVxcE0fXf9//7fh/40pk8CgpPsE
PfNd/4BQuvrfqK50KTtH6cNggy/9B4TS/xvESNf0sLLi0LAN538Cofw3ewEKSJeGAA4D14CU6fwL
3SAdkECmlsVwu02hENoehktarUbGjd7ZqNCMGgyQZYHvb55TQjPRK1Y1OoIRzfHQSTDPzD6uOeZf
WMiEtA/80V6gs8n7pm7aEFqFAQngzwJ8iPdZTK8AZZ2enu1+mh/MeLortHurQ9Zg+RC7Z0mFMvuX
wfar74aT0Pzr3ZPGm9Bjn+E1M4WpIWSmjpJjlYef7qiH18okU2GYZ47hsvjUB0Kdiw5tojBbuiUR
prl4nO//cEPcf73sP+JOhPzE/vx2HCGEwcdt+5bvubb8+h98HIRuZ3GRESaxMIGTQ347BaUAmZhB
5qSR2KJn63doTW/ZOhJ1lWdfXnGnG8RWW+Pkdg5b5qgxzWubVcxo1kyC9lHvWgcsoxzs/fnewAzg
+Dk1Sambz+mAw5FkjbPDgJLSbxVBN5f1K0OUFQevBTiBZe5Fdb8EJWyZ+ndh5v0sy3k5ja4Lnb1O
aO/VdBvrmiOBhRzpFDVm8W2uZSmJgRyjT3Zr0Eog01VKB9iVQG5HU4aW1UPw79OkJnh5JVvCxzi9
yZ2l2ZcyFKeLu+/rNGOKEnqxX0LdRYm/Jt+MqslfstLsxMbv+1NdiPDEJtrdeCktS2f6LXptfq+R
5zJ8JsEjNslodKyCeLSyqQ7AGV+brJHhrMt003vO/Vq5p7IOpfI0wbubXU0zz281F43TPHjExhdB
nhlE++YTnLba9YHvR5diNeYjgRzw1GQtExexftXt8tpnJP/V/4+x82qyE8m69i8iApLE5O3xtryT
bghVS8J7z6//HtB7IVVNSF9HtEZdM6PmcCBz595rPaukjiiVFT1ojufsWn4eNZ0O/q5N6S91m0G2
uHDBQWuuvKHT4W44nTT7OhRnKYpXURkvi17DBED+68ZVdcOLttzD0gW9uSTn+F3IvCcy231qOHsV
Fu3RdsgfJwDlRqtidVBZ3R+zanqvO6kRpmlJABJeUt8CiRjmNCvCo6CDXgQdroMFkRExhZM+TT4p
yUk5sA9+zZgD7FUMoqIokuogSF3aTBDRTm09slERfZIRpnv2RzPbM3QlZyrp3Q3+MUSyVhi+t9X0
wut7m88UWxuf/Q48TH3b4s6g1GTORQrahtS+4nWAGZON9XvP4/AKikRt6zBkhlEOxnhGfoKIddJv
w3Z6zuugIbNCGOeggafuDsI6OQAbIe4NL25TVVfBPOXEynkSYysZHiQW8OwKlWKf/rD7fHhooiY+
hxGn6MR7kD1UC8jgiIr1tT/H7CWKdpnVczTs4849260Euz9wMGjmPoxJ6mWG/ThwhP5ee+ar7ocO
naFJXZbfNV3zs5dO6v3DeGd9WvRYJSgYsHvZuGZY9/5cJawhpa07hgb3d+BIOknvTHTBXJ5YxJba
cxo9L7DQAu28/Jcj1aMOE/6L4gA06mbyxbAeLMjjvIlWqR+slLy7sYDqrSfNA2nO/+ntmG5Sq68P
xVwN6YCxnpZn13+WksEx7XVJBJjtbhNnlDBshvCQ4Sfaoe/wKO+67ILsnVmNNUN65vV7B+jURHcH
s76NBvk+Udxpo2/NWIOC5ubw2NqDu1bNqH/JlLf2rFG8+Gm+sh23J9uLMWnfGNoLeb30WaS3A64r
LglxutvCmfp/3OJP1mTdNkExSTZOrs3CUvfhFo8jQARdQvtceo/0Dm4WdkakCefcIe82LGEeE4O0
+NDJHnQdc6pjR/f/2BDmb/KP7W2+DNvWLcuWCEztD5dRth0n4cmencmokiP5oluDXNteEj1qwyNo
dXOvotK4YUJNSFLsFtsho2VV5Lgx9NY8GcrTKf9TJAkW0Jqo55zUpb5i/ZTrJrX7/9DFhft/XPXs
Nvxw1ZbOXxQrQjiOMT+/v+1iEHkNRoZ0urGnFbhC2gkNI563kU7KQaShQ4YxTAIj4iVmK9Bvgkl7
M5CUXIfQ+aFUW5PlGzuXQMPfL6zKu9Q2S2xD022tSNs+GoF/CntgPSTXv/794s2PeAWeN4c7bbG0
OKC33Q8VhU3Hoat0nNYuyjajlu2l89xtapFpbBXTK4caTFB1cDfV5FuvqhIjY9ol2mMa0rH3DOrr
vPPA5vIL6P7/lommVjTOrSH9/N5W1QOpuNULumq4HF6R30nWbd3sdl1Q/6dFhU1mL8sKeV8uZ+ND
3zFvj1QhjrYL9t9tfZ3TMZLTENE0vEKO5UOMHubvd2HBc/3xFXIXlDBNqSwX9/QMRf/9KyRuR2ad
jTyy8uCkBdgMlwIgMyrrF+j2l0zDLK1z79QD6CDtHjZmeDMy6tz942I+vQXzxZgOBbB0bNMSH94C
ImrDNs6jeLsw0JeiziIn806lKB76wDvLLB2uJDQOXiCPUZDT89WoiP5xGf+jOGOWLriIuTyDyv7n
PZG57gSNJ8QmR1YHFUYP93maEm8OJfOchVBAUxK1gFm6zmMJENgKxXVS5SbkJ+8+gX5gTCg222oY
110L++Lv17eAP/74zmCBsKNKBzMqQ4nFivvbazei1G2rfmLNmieVyxekTdiVRjsxLmWhHtF+rmtC
956oIpCKetZZBUrdcCQnQILChPHqo5cpMpQ7PdjYkp7f7CV74hHcYlAN3xzdR2BsdxupWbwX89Lo
Rm50ExiVfyPlVSJ8WHdxoJiuKGRztY8BYB6XpxZJs5U7HZlUjkQeJt4/PvwnEhgLNo8GuyIWaM5D
uvrzy8mSzC3c2vq/BbsK4g7GTAijNfbwLeUBJkNP85FiBirf+2ZivPsmgXmV4eugt4pnSk6kM2lL
G2HZz5uqd3eGG2QbbnVwSjWo65bhfQnQ3J3yMcLKVGodZYPNemChHl9K812chnKVTM17mWJpTI3h
kUS3/ipFBwwc3cZKZiWmvH78ktvOOffaDBv6iD+yKL5Eoq9vjajWATaQs2KGdnlTJ9pt4U3+NWfd
I5YGI59R1swkCClnshKt095ByJe7CBTKQt7o4/COggNavrRIrHM7bzcGZX92ZQzehKn7alAlMy3X
1i8ia9yXoPCRNpkX8oDS0+RX0IjntcevGuQXfXf6xzP6qXQRLgdWUI54wW3JwvLn1+RZwWAOeRlv
JaeGvRcVBieOYFjXYZDsiHu7KE0fj6ibtsQ1m9hluoPWZ0+FM94hVo4fRqlRThtkonXm9yyZgEVL
5aGc7tqVk+DiIncZSyGYYtoChNly7LS75mtga98ah/TBKmkjOiAO2eFu7jDOr/5zaV2d4yl6cOY6
EOjn9Cw9cWdF+uPfP/wneB7oPGlRbmIa50Cvf4TndaFZhuwCOoLenpwQn8kaESpQ5t1oHWtMOuwg
+94XlP/TbAnXxNuyjJWyg5PuWnLz9+v5RELgeubSghwGl7M9wqM/v4xc1xEtkMy8DdsEXTL/C2i3
zmpSt8JnpDZQ125CjLAEIkA0YJ8fIW9D2DVxNIIdic55N7wThWUfqmgUR1GWfCoJMjRVxolYdDQa
hZ4fixBvqZm9u4x3iZG0hgeefY/UNK9mVggV+O8fy/m4Ts8fS0gU3NRnOliZDzt46vlaqTfZuO3H
+jRQVtYrfb8cGIegwNgt4k08FilppDVKUNPujj4dvruYLpnftFuv1dS3MWpJeZqXyJZCW4dcWTJ2
mV0DKqMSLP34lObxs0HqPBUK5otJZpDPLbPfFpY+YiYY+/igVUyGcz/THuB6rHViRzkihtNR01t1
m2vtbnm1a6d1V+MUMCycLMzY3PYVmz0LRoRCFZlQddFKApLmJTopa/+SQSpdk86D93MiA3XELWHk
6rakpXALF/kkYFmfRGe0a1fQqdD9rN25UHTPFqW2X1j9uZ7kFyMj4q4IIxOnnL0x7OE7yRI5Hy77
EiYlLn8PYh76XZZQB5OcntrpXmsG3qoGsIrAnbDyU6v4xwqx4Df+2MVYIehosTi4Fu2ZBX/12y5m
Fhx4KHxYIep5TqiwLDuSkWWXpo8Vr/Cqzaz4pQKRqZPJtfIc3zr0ufk4DHp3alUFlTvAUkTVqW5c
yKRwO/ALgXy9CLqxN02JsPjvD9wnciuQWtpwghwxlz6d+ZFj5Hus6e2AglfA0L7YIN1ugnD4JkCX
HRo1bInT/XVI1IZGsVlEGpWx3a0SK2keU07Fvoa9XBM9W0mSBF/zyL9isZ1OcubbffExA190L2k2
OVPcJ0U0nTDK4kGHhv+PTzLvkr/ffGG7hk0fkmhWoSypPpR9VcbKVSd9tg3GjLfGRTDmZlTuv44K
HMIOZRGdlrXbGENSh8sbSWLKc1qwmrdIBI955t8Xo97fWpWBkR5SGGY8pjW9u1dmNTA7vMcVUXxJ
msFYKelzK+Y1Ikn0ixHgqqkKxBL/H9WbO1/67x8NwpOtUxUZlmtR2n7cedK8jOhomcGWU4u+80fF
XKorgp2tF/YRAu0POyan1NHiF/gq434EoOgkZ9uZ4otpuAqeg87OrsgMQ3ryKiAC3dqDOCdjGl90
l9ZVLDTjqU6TNzEmyJRHJQhFjsWaiwKTSFPkAFCR9gtpEsRwutl4k6J9PWfS3EN1cZCE5XLvCX+6
G04QANK7yByOfu4mBw1+wHpw+nWcdt6RdzPaa+aPpO6sc9e21tkZQjYQwLq3CU3YVSMI2kzhJLJG
eM2eFhY3mvMT/m97kxQzMajGbmxY9X0z/3smjp4rwc04G1O0ZxQa75Y2TYcCgOmsuUlSX/7UuupM
vEQubOvNrBjv0S3ZJzz6lzBPtjH3aZ/00prpHujY5qmR3Yf7bIz4yEvbUebTcJEa2bF/f2jNz8cD
xQvo6pCTlcV/fqjLy1JvfemBP8RqAXHKyEAjNMbBG6FRDShswbtpOZGq1YoU2dNyWY4Xglmemlv0
rIzR8infT9LY2l0VPjRYJ56rXF6ievjaCnYxJcqBR9gV93nAjLAIMlSuGMX1ijbQ3Pj8CfggEQrJ
qFGcq9b6+o9POFdFH59dS+fN1A3Dtlhk/tyoSz1vJx1c6fZXuWlMTrMxGKzfie5dj7F2UiHcqJL5
c68qtMpRUW6YMSd53hwckBcz4qc5IrjhQSxGwF/zVjIf/tBaZxRgkfm4MEenhv5AUhEijc+BLNDZ
NuWG4t5K9U0adOmT6tL4dmntkek9HawxzvZ9TYvQ8DV936XN098/+dJn+fjJOfyBAJ//psb/85Pn
tDRC2KqUg4kT7AaPei6MVLCnvV+CVgrvAqMWSBq8dquf6Bjn92NT3WaiJQShqy9mFKSXSU89fCSW
deZ61amTkiTfipD2VJcoBBq1NckG2y6R8pHpYhJ3STUYBck3HmX8be2PEHjFY+M272PraAdXI3E4
DmR9cBvOUYScWJLu9OwYXus2/InCI5ozUpE42PNLkLADkRsit6kG/Ozvd+hDOB0TD4pKe+b6WdLi
2fi4ZIuuF7KeQWgxW/idmIA8OFl/bJtQHsMue7Hns/E0bnLeQ5f2hD+1+kGV+tuizoo7NX6NunzV
Fvi8RTrsdAIq0Uam7j9GNZ8bK1yoqwTfJINd1/jYWDHwL+pdPlqEGM6dxx7FwIEZdHURpn3oeXR0
/O9Bi0ok0+AL5Wp4nRqv2PtBNhwaeZvZ7bh3myT4UuI7czSjfqoiz4AHBPTbnn8uRaCtm3lGy3aP
4CAuabHX1iUc7G94GxT5z/Zz3EJ96R0zWYcD/i8sHAN111xJDG786GtEVZaCvE09tG+zOLT/tcXO
7+rvT7RJpWAIpaRhSQY9ztw8+62+yaiqJQMaBavAKFZdgiMinzIr2qaMlY0J/kfZpA+o0POjSedT
jZZ5bBT+XcWJrimIYEHpULUbbP6YiVRs7hlchRe220MRW+MhHqLr3x+xT6A3tk6HDiT9Tp1O6KcF
NjDTIY/CCiWW0tVJdxFoaFMJ4bJBWOykk3XO8sbdOmX45nPyXiMg6XY4QKaLpiDp1xVOE80IbnuM
zdMWQrZ4zkW2jUOAsDqDu3OshQSBpN0/mgL/88Id3eE0q0wKGvWhEakbtTeARwyYThGB7g8hVmJf
3TV2EyHwMYE0aUyKgKesgfeoYBZIESUfZT6p45okqbtLn2vhPqANPrrxdKulgb1v59YS68djciVW
zb/9+83+dEjkfZ7rE6D5zP903us/nw+0UQmE0NjZKA3Y8aj+Q6mAKq0nNRhit0sGOfD31mMDZknI
HhEUx6turM+uZt/8/0xYP9VNNsc5zuzzBdnzi/vn9WRplJdhpVubbh7fuk6PFpKsWn74hscIB+4c
dlbXiJDcjAkWzC7Gpcoh8gMSGN6iI2E0L0aIzUG0RnSgD71O/NICMRSsNETmptvisMvG+6Bwu38c
BY1PzVzbdKXiLChpeMxBEn9evO/WxWgUk7MpsE8dtUARF+wnx5iR1DqVcnwzXaRuSYAPn9XlizFa
9h2fDMJ34YDVmKNi8yiPdqMK0l3attXb0APTW5o+f//e5af7PK8JjkNvAJQfgPEP37s2OGUUwjrY
WvVJRCmAn+6tcaFBBdGYbKHu9BegNyFo3m56RM66CuojXF0Hd5WDVWhInuxqeotk6D00gfNjEEI/
lCSKX8tpoipTPzq392+b+RfpHfLBYDI+twTRaEwFkC7AFxedNtShkp57g2hPo8KL2lXG97tXAAdG
F8Vb6tf4Mkm2ZUx9WHTujm03aE0yIPhldPn7TRGfCh9GQyz/ZJZwDndIwPzz+6NpaaXm5HobMyTa
uIKSssUmVm4o81HUut45bV6WU3rQOfix3PaNOSLSo6l0+VavfdLDrQK/AGV32smFa8oc+WgXwV1D
QvDyvjBk4X026ts0yH5wArfOf/8Q/+uNVjaHWcFHEaz6H96gvhssc+CKN0offBoQAdAFEXgu6tXK
WJEhiudbetl60RfoA8/o5JkJui67OXjEKs2KOf1fZ9ZPRTOvNQ59U3FBtEqW3tBv21DEglzZLN2b
qdARAnktyVHRJYJ1s5YucPPMq2vUjOgCw5DmT0ZQsJg08zjqxUCCGUeaJCLqAHndQ52n/lXzm30Y
yeCYTYLgzpqOcTUFX/5+K5fJ5u+bJ13eefDpCrJV4Y5+XBy7QYCzKDquesJMMdmJZDWCeeIPTY73
upqOkUFEdhX3N3Xt73u7Li44/B96NwVwPw4MHwFHTAr9eWmfaqIroHvhocvaazmTEUKwd//ahD7f
aXQeDpu9aSuHseD8jP92p/H0jLjFezKSYnLqcstvbqM51I3Jo7du5z55lFvdtpNR8lJE8hKrzjrY
Ak7YYlesRZMd/Toe94Fmkpk0ZsHVjFGsh2VxXi7aaQ9Sw1Ly93u9MEM/3GvJBIjLBiPAsePD2hmH
bjHECVmNpafcC8Te8sHW3cfl8F+6iCkk0vRxqDjA2+Vz7owAUbA2mUc+yLegRoi9/B8B0bm7qoI9
FCY0LJy5saVNAB2LlJRGwwVq7w/di+lX7mVuCl0E45KLOQLQqEUf78KwEdsRs+4qK+iuUPK99Q5p
gaXRW2ffj+48L3rw/LI+pKHlXvyJlCOmKzS0Cu25mRCl2zF0CGFS+Xr/OXOmJaDs+uwlxg+k+owa
yU1bi7YrtjahY5dkljj9/VZ+XtuJFoYTymPAPM1E4fPnI6DqfISM0U8bMZjOpTLzYoPUpLn4Yfsw
mtRswQhxrOADEQUIjcsLxFVpcJKr+L4bm2uhUuNoe62zhvmB7cyyyYmnI3TAbxs9TUb83QfWtZ8G
nBdtUwMIYwtYyW6uEC07fGx1Z+9bBjudz32IKqdHP4yyx9XG4Ip2qNz2wvoChPJ7RmMVjctcoDvz
dp7BVTmIvHxpMvtnKR3rGdvT3+/O51kjQ25pMOBTupSM9z68IH7RRKXVljaof5r7A3S3Tgc6QtgJ
qusUUicnb2hvEyTYUXfwcAv9zZ788qTMNP3HV/U/Lwaiq+5IA6sEDMo/vyrdidpIqwyY5Cnxu12F
9W5MI4MnGPoOYavOTTifOM2uARszus6hSWO17ZIgPuZFmv7j3nzaAOfTAv3QZaXm4bc/bIC+0FKf
6Q6PNGF2OxUmyT4nZTGnybDpLPWMGFURZuJqW9Os3YPlAhnx9O6wHOc1J9lYvpE9pFMW7TRgUJsi
yRhV5eI1zgb7LLJhM8bTXVR40SGBiXSNBOHtSeXk//ggS/ny+2qyfJA575kRpUVj98OxpzGR81Rl
ojZL/yV2lbFrovCbOekvyyRVl1AmOrMCCpkJpl0pj3RQPtMS3KUOkUdRqb0EjsZUXNGx+fsT+KnL
wMVxVdxqC28jBcsHfaOt9Y0WdBZ3ea5xfa/bN3lknws/jg/kR93XZVXfBr1kltaGeKq1JzWLblLZ
FBuVpurY1u33OAue3KENz67H22wMHjEZcyu4GDAAqDq4ZpMjL0OAYmQixrcjdXiH/My5Nu7cx4tS
IJOsnrXRlidQClunGkFNcUIAJsnENS1txO4o8MaGxICWeUIpyvCeyGVt7/sBBlr4Hwg+eF7lEP6j
hqHT9LEUm+8RbW4TvaWcs7s/vBh5nNRxpc8L6yjtnY3n7dz2Y3gswSRAPG3Rz2llml9Kx81+/ZLl
9qNe5S5Sr4x5c4MZp8JDtvyTP/9o+V3vR+/m5EWnKS5voqHHPaTXxVkS+HmiENUZiN6Hdn4j+1Kd
rbZt7tq6eHWacDwtP1o0AVpnf+1Mrd0gtNCZZwzdqqWevFtG1IFMhr0cS5jIg6DQWsVg9qGzzMqs
lrPL/OVWmgXCVY7VfvlHw/a8td559r4hpxgPgv6ASBASpWi6cxMz/YnKHn+sSdMxrbc8VPA1RjI1
eoktg756dBMqQInVRMUume8d3MIcznn/FSle4SHVaW9cUqieJo7zBsjd/a/a0Kwcj95iMZ41YxzP
7ozs/HWhrueefZl+1ZQE7DIIqslpytZaiPU9a529YAS/+vVd9CLPj1Uw9qdC0jmpOhMytW6dSuxv
GpikG02M0aYGDrwK4qxaWalm3nUDdA8C25snc+ZzJ0n8RMsR4lTfhM/ItvpDMVTNQ0AyIE92cT/5
Wn61kvHN5wjy1Fhq2EFiNg69gSEVsrrPVN35Hkhz/ErUkft/lxZLI9+a2C3WAQaXYyzRsEiH07ju
kx8ZG/oDsot3DXUH4JU17Yb0qUEqtKmpVpFcNSa2+Th8tazmsdRS61GV1gu9961EDvci2sIjBDYd
115DCK2PgOe5YzLf18HDOEhgxrWnPwx4YDdFB4TP6R9DqQePGgzyB9jpjmyAIDE6a6oyv5aRH17o
ITs7rZHmq4PsJrXrGYeKoC3uSRENg2inFPFmaeltEqn8K8DRcI1ZiDQ6m2g3ZvPkFBtetnOcQcf4
pwX3Y459YhiRDqHNwLPTsgpUdga5hgQuOu12RytW31S2kd7qnZ/dYpzbEL6jiGYmbfWchNlr0yoM
CMZqEQw0dgL8a15y5jPUFhqQcV5+KXttv7wcuPzF3sCgS8bwsK8qP70GznPTSP3idLRxqgBy2VJX
lrK/JxFXP2aEUZPRiU51MO1zOJbhDrPEi5sVX3qVnHU1NvdJlt0s6rg4IXLO0JuTKI3qHJRJvgYI
ATLFa5/RGg/r3ouMS92yeMuATVUa/QD3s3lhPYZYAvu/8BqQtpHUdsthbvlT3eWw5CsUv41JPmAs
BNJmO9NWjqQw6ewCn0szxLuZhZmSJZEPTcx4AnAerTt/7YCZPpnD5NwFFa5LE9Xb1ndyiQDSoejz
cKz5QRp9RyN9sIfprZszhZWxdYGb3Ad2bh9G6KZspDLemSBn8baGwxmbg7P20zrYLQ7PTBJwjZiY
nIlA3Gi5Oe3C+Xe9zTSwd0jjShbUsgS2LSEI7bv5hQ/GIL/xa9SmbqxdeqCUnLQCEvIM+78hC4Zr
Ol2XfjXaOPu6SGmISOO4OIuH9QJ6gEfoXOiHP1PbCDft4IbHUOgoQLHtTDcpz/lN7ldQhKmRiX4P
3K0+cYYzrI1SRXiQdtWhxGmJ65mXAySbbzYLL0rpFACxDUdeeYRcYeLsnpJ+DjaGWXsZw1tiUiSp
huZXp69Bm06s1ZnJHCQktdLHbPZl7K8jLtmbAKnmtewuIi7zG43s4DBxwfyTVNuP1f3Q+9lxUdlU
NXpmcmA64uBAMixD+hYKwKlOLe9+0C0IjGnG9jK4MM8amIJJvC+wTX333FxAMh7kgxZE+zEsQmw1
ac2JoJDM1GgJD55bHgqksjs76J44LiEFmrzz8gtpOPGKaNE5uy7EoFlAxU8bvMiJGtO9QSE9W0kf
OWcG9vCUw9/DYEMVpuKvSZDpPxhJ/JCOB75Aqe7AAo5SvUEMZeJYW1YPwAH5NSavbP2r262z3OG8
2vfmZN7ROy0g/fL+FQ70U3cu/JtFmo2DzjqXLp2/qbYfex1Be56G0IRYXOoU+MwS41vZBCB1Q9az
MNBSy4mL2mAt9g+ZQI3HLGsWZ+76cAqOtJH8wWHykCXJcTDT+rWNj7DfVlFdhe8u4s8NAMk7BIwY
3Uyqft1X47kWeK7tvOy2maY5p7If922oCE/jejSFozefoHY5GkQPI/d+aMXzMuHLQ53cxxKQ2S/R
RCeBnAadf62ayl6NQ0u8nhNtWzstt6YPST0x+HcvSuuJ+PbDFIo1hNV4hcYedd98Wzwcn4v8gMCo
CnSr+bTcosSUP+OwMsCyRgl5385uNG3tvDw/oU1cG0SkiqA34JnuEzbgHU91+WD6o/XYyBm/v1ne
M7OfB4bkNxwZWR+iPPAufRnHm+XPqV1vB+lvNeXivWprZBAiEeuu6cEZZUhrHYMASBHoB0ku3Mo2
SNwpQ+JpRBXQLPOmS5IAoUUveqr88ITpFqWIzfNhQ62UY3ESTexgpoS/UxEGVLUQqYAmkBfFCRvV
xymzjz0wZE0eETE05bWonhCKrAv0zxZawsK+DWz488H3Cdec2z0Fw3/B+6xJ5E/kZah2IK4hXN4g
KJrdAzRaf9j3ZvaFNQp10srF7FFAVm2zQZ+TK8Qm1ImYl8PXzgVm5JT+dzbH4FYfYXWpxH6yRZcj
BwqLnQaP1k9GNqIoJJDZ8t/rMvoSu9O3mCkEdJpdUbp7w2Nt8cXIKcM4Bd4G52o0CWNXxiZGVpwi
d+NQ31SD3m87r4n2FMXN2sq84tgrz9mnBXu47eAhd3FGnsiL60m2mJgrs88fB5zru0xFb7JObkr4
c/tqJCjH68a9Vfuou8IIwovL8VZ2lNFVTCcXuDXmCuYAiTXdUlPfJbNWz/HH18wbzf0wxy16JOLi
SS48WJ41eUdGcLECivwCGwjXE9nMO9PsMqLriQudUUds1tsc5+a+GSL9ZRDps1YbLw25Gw4IORhA
tC3sNf1+bW+F40BLlm2Qb91HudIXN0MR5rtkss8RMuAxDO5YkOsVTYrdZCRQmmoQvSMkkIYeCr1p
UoG3Rd0Zc6/36tbOT8vuLr0OkhV+lF6icyFA0IiqYyGqe5xZz2ktJuKdwjvfGu6VGEs4P7Tji6Zj
wDZ+LydgrOCtu52oEGQ7IEQ1ld6YiFamYryYUwbDpdSf4sZM17ilCnIHG4Jte1Lj/ES5G6+xsrUd
MjohgTIEs4OtU+5owj5GufcE++B5eVCY9OA5qiO6n40Or78s3JOiobEuAm/tuyUgXx+JVnSnufkh
ynKwCd55sn4qq39Sg3NfEWcEex7tI2FOIHtDcSuInsWFsp26VeFKXJcw5Uop0jXndB1hGgo1ZO+T
qIdbvnYZwYBPY8uBGAOooM+4Lab4jtYcTxLwuk1aqfc4nN4xG13zsX3odfHsiAihdmU96QbRUV57
xCRjXPtQz4mMGA9RArWpNregSjlXvlmNakgEJcTJKl37XmtabV+CB113kVGtDWyO+04YRIFUVfiq
xfrWtgq1bhUBqeQAMF1S9q3MfxJPtHKzdzu2TmGr0aMMvg5lwhlDyKsSpGK1xZbKkdZPd5Dlj7GI
IcXd41SwNHmp1HgXwa7SxM8GtwwITwZwZpadJ5g2qyyJH2yTjd5t+v1QSwambHkt2CA0XckqFVip
rZBc2am8tl6kHUbhviIHsLYVY9tAJeMRmhEeuvkklQxnlAXTup3y74phvIvczOxe/OfaY9pw4zP4
IcpUYMDC3g1hTQcbiIGwDTdexAJBXc7rCezxrYlT9eIbZF5q6fCc0pc/+6UyaP2k/Rfh4YTr/RGP
AFu6VnbNnRnUT1ERN1/iDmpbqCGdwVCfnrKK9igiz0tcsX+2JdT6YhrbHYfZ+6FGdp+qBveB82I5
Gdch12kh9y3aT8/y1p3Fy+rj30c6Vr2VeraxOJCbEDAqgnC6wd72ihUSwW+/K6HePo4tHxfWl2HA
QnlFU4V3vhFqiw4w2kU+xmKUB7XLxiSC7InCs8HmXugbD+4m8rZ10HMT2SGy/UAeIIk18ujVVozL
3Yl4f9yTnntkOdYyXJEYsrKaw1BN903VsMGM+K40bl5mq5fQy28IsDO3nZV8B7p8i4WHwUzJLQeA
bTkHLw83PqQsmhl4mPPVzONDKIhzgYKo+U4vaGdNqHlQIjsdiRIDVnHgh675ZBRf9B4KdvRsKDt5
CEv6cWgRO+LrOPHeuqH83tn0yMr28B5l2sYKs2+e1+x8L4325PLKe3Dd+zqx9Welz9QSoqsN9S1O
8WC6JJ6kkCtwJnEQXVkUAivLH6tTV+hnzfSnPYkmP8qWI/d0IHL0KYtL70qUUcKnRppWC5DPsG6i
6pEHxt64PMgOksrR3g1Mgo9Zk0P0mYbo5LtZtpVhBvkLKU8kZHXfeNNBbyceNp/DYmDrzq5xnw1k
b0bBcpPD9LQRWwmMdE0Xuhcr5+mwqGkRMgECU63Z720A5E4CxnEaRYyBL71PyK1qiljs8twPITTm
2r2ZVxfEO8G53VrRxSm7+RCI6GZpuj5EnUtdkD1FLQRU5zqH4soAdz9rdB6sTHrsQUwkUy03Dc+g
xhpX+BjTJjiGETJ7T61j4+RiTHUgQsOh30VRo1FD986qNJJyzYQ7XY9QxLe52UZ49rJuFwYpXw3b
eqrpOysSBUxk6l+e2i0C0gjyNRSIhy4Pn5VD4siYYOdrq3GXGGZ9UEISZBmK+MyIaF1j+/xqIHXY
cmfnkbRLzCg/n/EU907gX0NsXDFnm9oPx5eMdJCj5vk/akJTV/oQFxtYGu0Oc9DVt1iu2YAeKpi7
Wvyq/+z6n4Z7H7K2+8N7EuFAG6N1S8SiBQUU0AhTM/7cq45s42mMWV0DUrfTl7T9L9fgtLMb8Hpa
QUK0ARPmumTsElMDYlzLnOjcWCEJTgr2Vt2Vu9jUc4D8xDU4gKFwtbVbzJHxi5NbAiMda8I10Umu
STpcrgOBQtPofCN5FI0vPYGoRD5SbXr9OnnXSNlnk1BeqMu3PbSU3MwOnZ0nlywy760hQG1U+LuO
SZSh7efLcgfzNRhpe72aBQYvhJEDaZuWdU8psM9ogJ71kaq/R5YE4BUEPVTMp8yEZtwNw3e7it91
t+Ng0QyHQVBCusRkrNH2EbXB61jy0W8i9DT0dGWlr4v/x9aZ7TaubFv2iwiwb14lqrcay32+EOlM
J/sugsHu6++gTuGeQqGAvQVbaaedEhkRa605x0SuFsTOihqW8yo0kwBN2PO0QNESlr3+DZxLm71n
1d+s/IRd6XEigIhTjoO6ZVry3s6ds55QRxxn6JUf/ZCdoU/tVBeNl9bNzJe8QZXLPa93nL7Y83PE
IubZz1xFuQmNTfq6+dEm3Y3QIGkWp2oeUTrHv4Skr9kFyVsKHoTynngFogHqtDy5OZPJpAJ56nm4
HZJ53kvJBrEMSEm4OsArNsvO2yKpWQ1A/xH3x6GFylafNqN2zDmhlJthCGGHxWPojpAbItc6pWxD
/B6MLAlGbtFjxs/t4pfmcJ9ILw/1xNiaAEMLD8FYhRk5MKtmY/m6eHPTjACcRnl/NfdPw135z6+t
V6pCKmPzo4evaJcn26boXLNxDqjIwTSgl8iQjxOuA6W+73+8dAvgJKoYJhxH6+aWh4DwGOOlswIE
jC968S8mYVNjOszRhW7EYv8m4AMk/3bw8s3Q7IzxkonPIbr1Fm0Vdi4TcrG508hlL7agDK36NS5D
4Nx4dwptO42bdAg9gtPYN2J9XyQlfD1mar21juUfkMrrvmarFj9EFvAb4mS7Tv4nESCryvltgvJR
2wUnStRMB5/ipOJPsOr0T7HnFkQn7tgG5XuEYNYPuQM98UFjAoZvSq5ljZ78ZWDJLVYuL3dgaNfZ
TUKPhOUgYPHXLdDno41SkRS3Ms5f8xrskGKH3BCvty79yv9snPFcpY29MbzS3dRFLDdElIMugaDb
8X7VVFxkXMjYYHGUzwApjd0E+YmsLpvY6tJ8J0T+b6UTgCwcZpZzXDarXOJO0uqfoltev6IE64rT
u0uK4MBZB6/CZA/XkUoFgii8Y22D12BaNdhVRj+4SVpRrvu0AKF6yKDauqQ7OZvfeI6zbdd0GNKE
vU0GJ30qkScdx95xdtaY2Nd5lOjxCLQZlHoREdi6NA28c4ArYNeTRHFIWHDWCg7uPbKhF9h2Cnmp
8U9wGtq1NjVnSxkHnQh7dLgnF2EfHCdm2ED6FAb3ut/AVmF3+hxdUrNRu9n0fayN0avtnOIlrQ2w
aRO1wmuDADIqPnBLrPiNN/SFoUaFgShDzzqUPSxcpF5g+KCrbcxeX/HtK+7tfW4D1CFZtU2KE4cV
chaEzJ7RixJr1wp936G7PHrqVo/7IsP3Nj5l9aG969j8Z9YEufMU7G36B0CQ4TG01N6AZLhfOoj2
s/3Guu7DTetR6WGxxXrSPgmdHh/ghY1jpXKrq4KCvaF8HwvfOFY2o/28IZO9r7Zu65At3W5472HA
5mcRyAOkKWTSqDUhtlqjv2mtqqZJwP4V75XZb4lmAQ1Xh42sjkPvnFNv3A/mSx1Fu0TZuynSgBBR
xmZJqNi1l9eZeQRR1CYEJa4/2lMY/Z/U8p4ETYiAFJSwTi+YZLQRKhA05hJ9RLo2fQQ71VsJS9q8
G6ZYY5hc6UGx6S0DspO/7aKSgr/amWIII4sqAd5mo7g+iUmstBkmEaw+gG2x/0QiRojPIayMbCVR
ZIzVMz3bjZmSBknyLjpUs4OK3u7axj6yU8HXzNaow2lYn/kvLX+l00ttovNIFLlKczgonY4ENDn0
b5JjJepDRk0K+0s/rLHwIfO21/7QAPZCmqIUUwoDNRD5HUkKdgrNrctk26DXsI/kLxjwK0lxhACe
u1Tu/EoPneGdszs7kb1rsvypVNdRFfExTyvxXC4PsvI+uuiEgMTc5hAFABsh2qhUy37ShY0f0yX9
TasjgOYvi1TDRD7s4wjcvBZkBlUaOX2IlNcDGRe6AwGHEAsNgFrWYIv2AIPxZ4hI1gUepiIDmC8I
8rN0Gg8xF6F3COSwB8kJ5F0LiQ2ANfdXVtuZSdDcx4zDaeECCvcp60bPD2cOYknkrS3P2iqukST+
stLXHPuaSOw1XqlVWc0rpyrDmhLOZnvrwN3psEWggW4C19q0hPmp7pokX7K6O0G6oXJfV94Ylu7r
4mPLdFJ9knLdmAXaYmcly28WpdS9cR14BzcGMD1AM3NSzQ91DfKxJdC5JzMp7aU4J/yS52WrLzk+
b5Vh/tEGntG4cdYQs+1Nl7GstZ4WrCa3JEawVsgjmoK1k88KNRtMGXpfXmpncJbADODGdmvz44Zu
7boBYwFvpfdfucXwNDNAUcI2Mg+xEAeUreJc5pi9h7mIqcLYPkbPOrtTHP8wnboRfsABtphOUaSc
aNWOhE3UNbBOskhIaui9F7i3F+76XdPurBSrr1Agw6tLb+lPlUiOPr0zJdOnmhbliFSYiQ8d5z5/
jcRiqxzJiCxbk0rKgyvpgBm4yla+AZROnk0p4DjZ00VN6hPzlAGb/xV9a7QS+ov4cFR11XJyVWb7
4sXdKdL+kq65taBfIvHZMc09aSpa6ckfK6Xaww8wExpi5RDtCN2zELxUg4GZjPyObnyi28968yIy
d1MpgOWcy+hRMcG5Tu3fmAA1w7xrMYgRvLr68IzXi6M7S+oYHaliNiNXQNQ/04uhNjiU2oaQeNz+
Db1wZNu/9XxHzcpxFEx1oMadmmeTyHCi2cb0KqPovVVI3S2KGYIvJekTkHuwcBfH1m4+ffKmDnZf
4gso0c2YkpQ8TgjPqaq/S3jWCBvi+ur2RnUtvba+ZnYZb3zbyIFU81xT27ib8PWunbE64LuyjzLq
0gvRTWHM+PQ0AkPVOdLJWzDNIIo1W9xkzXRWYNVkays+sAjFK7cLmrtsldqjcuco8NdvfR+qmzQ2
QcL3aRIAbpuJXwkDg2vPcOHdrG/F6Llv/NDyJJviVvvcbW4v02vgkc+UNvLU1pF95hpGuDFfKn9u
SF+qq5uqMV4WRB3Htlm8+VPAUSh/i2k1nGZVyaVwJoi77FJQgp7aWLOxdXxd/xxr/4087zRxD3Fi
fvW07M+RLWvaOsjQI1KLdrV58p1EhKYptXtREp1kxOhc/QCjQBIAVmGM654qv/g3+Pl0akxvPD0+
Qqhk7JSu3dybkeImEez9dksauurbMSxclwIJf5LyNoWTO3ROHZv25VXpWXO2aX9Dfh5PlQd3zu1N
IvvODt2ydgfLRq+2VHUtgXNVVnEETx0KveUBXtAuMkAw2xnhimRMVU+JrqonWrAU5K61nWoY7VCS
EzTl0PZjhEXPuqfdOtzTH5rdEVGsERqml3elkS4d5aQH2PMMNDSBZZ2rIMUqlf1O0Fwx2CSKx63o
kcdlrNMWEnJnu09JAzhK67BKMWeh7h1zws0ApOPq4OAFytefeScaH1wN6TLN0O31sbllW4eeapKg
CWvN+dNTl0Lr+BeL14E69TzmzoEU2vnatFX9NOcBNk1jPMOZgfKdfjRG+eyqFLJIgj9PWpSjrb+k
mkrdXXM/A0xTaO8bg9OjcrENtzRNoAwvrxOhzVFWAx5gIGSnfv4xF+0Na/fUfw1d95M0c05CexyE
bRNPZ7JjdTRcWv6EM51+l2u/u2zHSzbWOTa8kztMv1PaQ5waQSViYciPrtn+ReJPOJ5WVCs/HWn4
LaS5LtsKZRJoVVlRd0QPAaoq2RIZ7G7An/0bssjdEItyqkme4nRKLlg9GHSJ0qg8Pj7674OVeoKl
g1QFl5NMGnkteab73iEFjIOQY2QV2NB1amGn8YJn7oNsTU0Qhcobv009hymU28AC+8rgTlWUD7Nd
wLQU2kdsUrlr3d4Rwbz3BQMjOnRXgsgXDiHS8HHJXLM4WCWa+174ewpE+WpE+ju9InND3KnF+xwY
l16R8q0D9ZojO7t5s9ldGo/XnynBbRLfcQLUXCmv35OZca8LPEikMTBQKfTm+PjINQiOLmYwnQ/B
SOtaWViODYm+9kAEJQ7cYiAMRE6G/zboo1wfYGtsUXLsHIxAqFntpsbM5RI/DxB3+lUXhyEDF/be
aA6HpyDUCvIU2lDSMnLZ7LMRKETXbmfuDHJzM/Vcj6nFnu0lB7bG+LNhFmD7o/jFejhtz0YbDwev
SA5z0DVgiz8ZYKytyHr1jCrYWqJ1z/QmYSL6EKZMMkZ7IipBd9eb3g4K6jfVbXNA30+ojOBsymDe
CNMnni+A2eoV/RHh7483xAN8c5KFVKuxmvB6+rUWMKC3EnC6+bshpH2aKuLCm7R8LqFw8W+muHYZ
wn/QQUaH2bwHtBROC10GmNXKJ8fdbO5lEZSvpVD1it4qMVIGGHlDut925jNPAjEYBPV8IOdk7p30
NJa+tfVNhB/xfB1ic2nxvQ2G8SveGybATzpR67LlLaX96B76qZnf2zreDjBmo9R4LvVEXWALmmf4
mwDJq0C8p0Zzx0f/bNpjEZLnMO+LYUIQZSHDGRuKkEIO9L0BKNCY8aaXYDDMy3LuTOPyyHt4y6K0
+GJp3amopwsZ4GhJ6oSqYiJ1r4u2JIetW3pxOgzduvXqS0HXY9MHulhDxYIR8XiSn+4cgt66dtIB
MV78mfrkUjDsMwVRro9vfjxIHYWErHqOQjayEQjifypRvlcdNy3doXUbbSDafBKw8avx4PqXGTT8
YhVZRBUrpAUbm4NW7yGGnQmrU1blbRqlEd4aIR3X+/Zjiv23scAI7QxtsWUXJw7bC+rQRNa0Rkhc
mNHKShIGd8R2c/5PcRCF0BIuSdkSZF7EP1MRhcB+104TvZicBmuz2AnVxrvevQ5M1fhWyvrOTI5j
Fv9ordiT9Ao1m55BnNXruXiYPZqdYvYPh9ZxMJ3OGs0/t8KuUkSzQPNkGUwvad4lhk5wn03atg2M
MtQI9mgdjxFfcG7gcW5l0PgAq/6gCruWwtDfLA4cjUQ8HdXiOeU8LhzEAkLfNcQPhm5DVIw3EkEy
jn9sd6mndLrQLYQMv0BkhL/XzgjlqSttQ90PNbcGPpetnU5ADaMMr/P6GYOBs6Z6qlcafd4iQI3Q
eBlZwYjtsmELZidqtHe9BuI7l73kqFiX6zxgEG83NEkyvIjggOlw1KXxbmVls87m5DhZ3nboGRkV
5aUMvFtTpeYrWw5DWRUxlUzFk+sgbumzmsVGVp/MyQxm44z7UHdtmzmZQ8ekAkBRtc+heVybXn2N
VOFWYf0rSZ15DvR5M/aWCgVxvr63aadS2wottt9FS46hYGqi8TbOzN4pcWqSsg3egtj4jAgvGt0/
NvMB1/pUgdyjvCTgzV6ZEzRU++blrxhmwqQ469aHTnMjxifoMQjPpEfXnIG4hiXTdJKjw/BCROlP
V/O+6IX2jmezPHV6Fl/y56il/ZhCrucE8UuV3+k4Y3jg/nSj5JRdXVImlnAV98ZCcA0Kv3iLq/6Y
DT7spyqlrGfyQ+yiV++CVnualvASaFIzHUd4xYM0qSKwRB1KoBIr3OPxB7bOgKVqdsAXUzzXDnos
0TTVYdAyDcZnfqNl7fU/lZy/aPGs6Tjyjcl2Yrxp09SJfMou0rQy/Va298qFhNZ8TwDvtNLaxhnv
vckfVHTJ3t0I9nX6x+PFSHLA4Pp9cgKCgB6V4FzZSC5+yZgmPvltqwijKGQXjCkKVbdiBed+YxdY
mTZ6v3vSFPRmNA7GjZYu40ZWKhibFTlOrXaoifMz8xu0g1BxHaoCfBeNEW4kYuUMisrO3bTiEpDp
Xte/pW+RoeiuqxlaBAqdwj5YBUDatNe9m8jG4FzuPJtNJ0ji/LfgmvLj8Z6OSXlG9IUAhITQMHet
5Hcc+Yfe9YM3DM7qMOcEzWadF5YkZf8yfLXqbPQSiZNjPkTFkNgrjWokwQNe9kTO0dGJcwadtyj/
INqrv2vtzo+PUeCQas6F7l6ZHPTTuyi8VzuLrFCUOGRbR4e5W18yq7BX7RDCw/5C4Hdo438V0jdB
EFab0TA2vrlgtenvzKS6TldDyYSOXm+f4s9m0yxFtK2jxg5NoqLXjM46AhTBQ9Zx5+26ctTWs9vK
uxa9krNTPZs0fc9a1zBVzbJtesIYMnFDkUuq9JdOT996qypokcHi7OdeftuzHWrCYtowrtLmFqNC
WEFryw7KJfe5g5BKyygdCazxfxLEx7eG6JGrmTPCejyfJuBmBmbX27Z40Yb23C+DUND7WCr14atD
M7PLWoWQYPmUm/+IalS9Gr1rYSGY2v982eSiIlGSBd9oAkJH4ulWRj3OZZ+RRAQLmYRW6zlPxufF
E92T/XACsZM/OwNcTqVl/S9GHIT7qok+sLiIIGfI0TDSf6dOXgn2N1rzNnrRjslLPZIc4yEQd4tt
jp0AtY9LiiN5hxmYEB1kAg7ytR+/Ti4ntPgzmN796Y2YVjJDWID5XxhUgVw+41KtQ+lBR2Hbeshb
sq70J8c7GwyKidReGwMzmuwD8cFa98vNEnbfMtz3mmHj1JwMyWFGAg9qUTCR0xgXG5QgfUdrArBm
NYBnC8JRjFsrQb7XEqK38Zy/i6fJVszNCGPumgnHEA0YhmQxTSEtSenF3er4n2WNeHV+LR14aMub
GCGqwTh6QKVHIwmC6tob5nX6M7nT2ii1db20ZRTDiaLYtqkezs41qWLS5rk7wNeD/ey8b4RakOLj
YxX1occXnQRHDJGyp36ySmbGhdn+SmrvDn0vn+MWpHx2VoD0TBuUeAFGym8erSDe0bb+R3TIKms/
u/q3CjSGVN0ae6AhM3SY/kq6VwRKWwJx1zO7TKR4JRk7NBbCWNMnhOQ/W2DpBSuD20lGzWqcEaB2
O4u6HbUrV1wWKhb5Zd7INhE6DOaoSENpgbMZXlGwVMzvc6nowCNIN541vPJd90Vnl5F1TbPtwI2w
znFSWmO6NOFXdpuGo3O3R7Km7Q/Hhct00Lwl+L4kfAxdSfziua8xKXSDTkekfeGVXLX8XUZDNh65
yzOo19jnqmfV1Il/b+xf6M15CxV+hgZ+zqYmM4DB6ZQfe65tg/R3eIEuAoShBQ6l321ru9hme/6R
eUbYH79szVHOzf9FnYs/foCeQCdFMicJ/ib807WRlstyPzGoG3679i8r/lOIzZiG6fimOsas2sUv
Dpa5tHSXY8I/j9qav0e6kPosJKnihmJ+5Ta/2+ro+MXWQHHEYXSl6XiBOFAL/zvTW8J0eDWbv0IW
IZKMVY38QDN+GmtJaPTDMXnrNQIXZujivAFJCVceqQ9njxV27ZVMRmQnwD4CAG6fvt+sO36KLSyg
qpuZ4Gu34IpPB5RkP8L4l4+MMJySsI+ak7i50en7cMjZZRGJNIBDqL57YsZnS1t7/AR+ybSn6ywY
mDlcPBaBI2MSBv59colXgpLk1ih0W6holc1AhUghbwsXP9lXPp5Zpwould7JN9NAT6JgeW69lOj6
qHlnSmshhr9DoESZ3fYUQ+aPOQeHmbHLKy6D4XVOySJthwM6+PHNnE1rU9Jl2BkAAD6i0fgVcRne
UmWLV99yNsrJvjHMxjetjfojGV/0S1x1Fra97+dMO7AYX7okyO96ntuMa+VJb8f8nrWl/hyQwBtM
7a5zoR8w6Ue4mVCb0S/wvN2AEfaOmDC9I1g8mPESLl9U7aa15+TezMQna3qyM+D83R8PPScwt2OG
EedSP7sybU6mSwSCbozBqyFmtio25R8OwJwx3ei7GKAFc+9xCtVHtTdo/Oyd0fRviU+QZp52w7eM
+YreBZs77EVdG0enIkWhA7ftKZEyLHNwCwx2c9ZBCIQmsxMBNfetTUcgv8QUd252HRQXKlP6YhcP
OuHh//vQ6BEy42QLQKf9z9OPZ/77BXbMeo3Ze1z/9w/Y21G70BinI2zZ52F5mMdiHw/NfHw8lREF
wJWz/AFhBfR1zfzz8WUKOxI9/T/RIGoGmbF+tjxnIE418j/Hqa326WASH7v8QTu3+rlOq+82ido1
FNQS6RukW5S8ZDGN+s61PbE1nISUB5W+ysb6k45xfjIcel2BH9F0MkhGKIWbfZFs5YS1l3trh/nN
4m9rvshpKLnNTD1l0e4kiTxJ/49f4ctpNe+juvbjT9lEP3GfEIqpUntfXLVpnm9GJf/Znuy+yJzc
IXYAsVKZ6ZfJ7j8IcbeV/V1PTbQZp6Hdjr7GyzvRZzfb59KK7oONtJZ+mjxmGk0K+M3NNXdpe7qa
satc2pd5ZNi/pSvB1RgawRt0nOcsqPc6bIwdksDh0wyG0KnqoyQ85z3rGwYvjbyiKvd2rTYzx1Hm
XQ/y9nem25tETzghjtI65xoOJTM3blVMwhQ4SYdWardPavkzStXfIRRZawn+aR/LbH5aorKekpiO
+kqOfbwH1WsOd60safv76ABIYV7FrVsfBxKBmPsEaXPscYuQ/jDvDc1aC9XkzIfbXVEJ6iu+Mpu9
DRaeZE8iRbparMnH2dGsi+ttCHn5JuuncKyzrXptbzSRvesa6Z8fD1im6GiY8A8HJLuPdtDjQYtS
ujP+/ESvFCtV5EjWXJE7+6gDnmoubSM8XZ2/msnpJE1Vd9D/01l6fLNT0AWJGutpDgrW6sffVRT8
oN4zGgY/fF2dzMg+q0wjTJx4D0S+3hZpmM+qkZJDTtM4zM9eK8sbqmIutpqMhzjXTnYtjGfPsJGy
Ud56XX+r8UmEsuyMDbOdOtQaNAuG/3cUvHZmHxlkOGWHqev/VS6DcdF5cNzT5zzzii3grm6Tjtj1
fW3Z7OfqX7x89ngq7u5Bt6NnaN1NoAWvbtb81IySn+RAUM5QtuMeY0wa4h2riHNLrFdBwuEu6Ei7
eXzq5mhshceI9/FpynV5nQLj1DQOxqEGTGNCR/XFF9tE+Ozxg8ARChLbdGj+++lcfk0G+e9OHSRH
w+9OjpTimsG9XevNcNEqVIoT9WbnlSgPU7z65eR9xOWsYUxZFT3N60lJdGajt0WfqVGv6t7Z6s2O
0aJd3twqI5nWHOx7YvT+usMk8aYCQttBpPSfMrNpDCk1/3ZrRMZVNbAhxT9EHIV4Hmk41YV19mw4
+BylcEMJt+sPfm9eiDS3zo8/xZKHMKJXXHnBUKFzxgYc/l/f9/jw8c1c2De7HarD46n/Pjz+Ls2z
tCNC5u3/91t7Iyg3hM6QX/S/P/jxhcKcrk1cJLuaeCHfs3/VOcpcLNaJtxkIcJExwyioNGQo8OIx
uB/a6yLxus7SvgjWruPjs9ojKLmPTG3PDMI4EZ71HCeBeyMQJfVm57mOjGLvNLQFwOFbd1f5jObb
KdurzrlXICR+kQFvhC0r2UpYCSfZei6fe2NYmPY/cwErNiGjGhkXtz8ArL9UkvJIxC4E1LmT0B5z
a9sEv6StTUelzu6YJKs5tlxG+ig0WM/R4LbFH2FzqHd0c+eZ80UtsEKjo/HWGFLbBjlxTAZtVs00
7dBYmho0OQdYLDbCJzL5jJ6IOUuP/rhZvqgCuvZJtmm5Cuam3wisekcC4BqW+DYOHVo9W18BDXRj
6xMtpUYar/eERvcPrJxoh0XExz3XvZkRxlqrJ1wn4GRoRSpEhGUefKPrTmkimr0p2nOUC3FNF8ya
Pot5VQs4UpOgxT+OznW06+Zcm2IfIQvbxQ2qsDSWiNVNVDvEKnYs0VsvAIfnNbuZyemXb6FjtPIs
OUB1iRrRP+E0sJ9sWZF22VSoSuyRzSaVl1iUAWeJ7JYt2faqR57f1LFFoRELDjtOeY7I2KjrKEW0
uCgShi4LE9lxgvPQtrKBaUh/kpH1Jl97qU9dJzsOv8L/Y43oQxyX5jdj7SNCqqBg3GFIDw18GpyK
GdFoRRZn0tbfk6sRKAsyh2BiWe+rwjv0PUVGVbSIUuOXFmUEITfBP7OyXhH6Vttq5DyPTGxV4f9I
SrAxHsTyDO77vnVa4yhJpY7MqH9KlF5cHFwJbceb1QnB8dhKd6kxywMZNgyTOyNUFuFaNTYSthl9
epIVO2OmRcBBlk/dMaINsHzUeR0H/v9+jlVXD4cXs8zmMNFnZ6Pb/dsQIEfipLUkUKPV0frsd9uZ
pNh2vVjZQDLDzKwCGPgpCpNGOzcTdkkxDPbVVPYm8CTtQ9x5IwnMzyMl9sWQDI6a5z5IxqtFewr2
jXbSsamvOLSZfYrbDAxJVrxWcC2RBWG1ypJ8OBv5/D12er+re8aFoytwBi65nAAEC6R847bQnPym
a+J3wzD/YBv/kES3T3kTdGcTB6Hyk+nYkhD2VNK4OKBMwypbvZq2wwszMvKSBbaDQeUUtbW6zoG1
s2Wpw4LXP9tlv/Ss5ILJfEUGyK+oYf8aNXQHQ2/Xp4qaGJgTHYr0WtjJi94HxX5IY2azVbYf3Rbu
2yyuoA01j3+PYDDAr0thbTt4VtzhxY43phvX9yYyiVVQWNdQKe6LqM2vYmQEZ7FYbXM9usXkJm8S
TVIy+5heWilnJNze9JS57PgrRiL7tJfaJZjTfS8hNzlR955yGl1NAaoDly1uFVNNF0y+2AnEyR+p
IUThLPnNdJSGttwgX9YoV4dOyNNXS5rHutW4j7OmIj4qgkMrDJqz7ojpacSOIuiie533z41K/Yw8
vmb6buTqhxl6yaRojlNtU8UQlftZ6zAy2H8JmyuOTE+2SQ5OCmriqVYIufzCSFdTIdPQjOt23VEN
+ZHCBUcOm0JqhYiEXmqqnqrJvUet5a9yDohLnVqjKUvWTo8vZyTBcw0+1NjOKI9Va5i7ccnoRWkV
bCojR29EVRLTnNENwHTBQt1sW4e6eU63eDbIwqniAwKfc+FBPCsgXaNRBk+Zym7Nqq4++mHYwJaG
Lu+9lOB8x4hlHefjofs99pN+lpN158RbfRRoaMi3ku3l8WllfHq1319kVhqUTtamqOW5HIPuOUkn
55y7iLRm67WvB+d9EC6dl7TWdkFlHpmy0Y3DmRmm4JdNnJJrGcRfCIjwVvvTp5UF9F4NwwvNnndc
T4at6b35zeysElGcW19xQy9ZfZog5XBxxXaI5JqBi1nPgo6KWX8qY0DAHVDTZYZLiz6V5LMlOftI
Wd5KhyTbYPTfq4ECm0GrvRloFZRJsu5op4Fo9g8OtWBodiNtRBJWMPTgvEzc1zz2SpoOw/cUV2+O
aoBXVL/7TDBOpzm7QkO4LlIhkW3DndTzmGsnif5aJbE79jKNLvwXQKAy9OaDctQUJsi60b9HdFTA
rnvVZUx9dRr74DkO5FZpv1uWwKeqccz1DPCNPLThMlWugRF2vLrScm+V5W38DINVZtMF6QcaL2Nn
mCELw2jIVdXpFwMXUk231MvyZg1N84B1/zqkRrEbRPJiuPN3mhiIYQOgmeiWssyc9tzP+y6V4wEd
290Qf0HuFSCdaVO0gnZYaVOjDwtieUxMyBH4H+vWWMlJ+YC4GV3AryOa1B6NjaRjcTWE/4FJ3j+y
o4xHqc1vWhAjw8V0rLDUz07Q42WFEd+WeDD1Cu20gFU4zDnIkl92OVkhUXyVXn+5VeCdgGO9moKm
wWTTL0pbqFZ1o/7ZZjXfLHIJCrgzRi6GY152zdYWzAhA6EX7XuUcLLyZeyewzuaUes9axoKqRae6
bJfgo8i75Vnr35p2/AdIPjqky2eP52fMwCVyCUFgmxdkBdJsFuaioxnZZf/noVk+cnG39XhK6BRn
9cCiqgNPehCUsiRGE7k8PJ57fOTCkT6YRsEgeiyPMtO99TQQdlcG8lVLDbUZzeJ30BT+s0V5Erhu
ce00FBWWnA4QsVXo901/yg0YcRR+tNUHY0/IEWJPl3gW7mw9cy95ohcns0Q8ymCFD0tyVvE21AlS
+cUVkgKWIHulx7dKKyIZmOg6wPPPtbLxQJm8yBXL79GN43s1QuIoe1WfhEenTA6gaxKpyXPdGfL8
+Mhvl72141L0re4T40H2wbq/B7+C1zqjn4NsoA6H1sneDe4am/vJYvj7U/L7cwiIvnt8N914mn1v
OpUZuNyJMJ/Kjo5j0UvktsvzGI7n/3yFHgziqGdUFMsOg8o+v7rGajYQYtGRLa7/fboO2lvh+PL4
/zwP/sShrQfh4vHd0+gVoK0c5DHK/LAX0WYmPnA9LmNOumOPp10My7sIgNGWFFp3bWiAWqn49OPj
IdASXBokY9KB5T2lUfB4fDydyyWitM3pKS4hiv99KOc8o3fHnlQGQaXDoZlqnVjgPj+IeXh5fGHk
lLx1siKOTBhPsxKsussL7xcqPpWtFj6eejxkTgsmMkchhrnFXvmuL/cNG21C5zwbUQCP5D41WrOr
K5hjDlIQlKf2W5k12pNy2Y8rAFGf7pBH68ma49NEn+qz+8alO56tgGFlPL2SeijfOX3KraFF32be
DyeEMPW6io3pw7e9kTFQ4AKr5NPZZVyAM9a7RABH3gfsQlM1IUMerPPkI0j9z1dhlkNbxYynUTff
BCwJbXhGTA9k3WgwYlnDhAuoBToGphd9Td2te3JZiY+KCtKUY+MNByoHcw7VNhVCzLnqmmec7wI0
3V8SHcl6dEv8Rj1co8SNt4/nZ/o8u+B/CDuP5riVbUv/lx43IhJAwg16Ut5X0YgUNUGIMvDeJIBf
3x/AfnFvnNdx36RC54giiwUgM/fea33Lg3ZOQClMwIKoXQY2r07xLnBbXdyo/veXtoWUEIUWeo6Y
yIHlb/VR/NeXgOBNN5lpMIynWKJU5h8v36Yu8rtssTi0qCO7Vjq0PBL3YfoWlmynUJuE8+Uly4c9
jmSk4j4p86OTjU9qfvHp/6GkT3a9bU2o2FvryVP4Rhy7ebIt5vlC945K5M+eO7uLpr5bFe1QbNPK
o1dOu21jESzL1ZT9r6B5j6rO/xlnw71X6b2r4MpMQKieSMX2t9l7Y9fFeSx8Qb6XjozUFeUTjRD6
xRaKjXjAaAAW37ktLxQx9d7VcCy53cgFnl/+9bcFqmYxxQob+X/9g68/dWG/CX0WsX/9BYD4/ual
GwdQ/TPLQPhMHvOzpTnq0s3/RbejfrQpSdPzfy1fFQt27RZZFC2X/l0myJbSvnshQrOgY4O5wtah
5Xudl+BSKJNNjIORfNuyOoZet1sERMsLra8GX+gwrLXSEUfm2mtiQgHdtXfior65VRFfrYjTkxP3
HQoLGAmTZ134rbPtoBvt3k45v7r1LPOnC6H1PUj13kgPtkTCXdVg8mK0Q2S0kB3qMPmZPJfbW8UW
Q/Vc7VQ9ZatWoWxKo5gRtte/EQ4+axgJIHA2oSKG3kh5dBGTOtc+fgzaHwpLsUelka69RH2mrfmj
pt+w06D2kX9iwH7ycvvsITmxYu6BdqQeBcrq5Yl7Ug1WyArxkju0GIKhI1yDJjikQeqeZMJTVor8
KeZghgqTAzsD1RPa9adWAylR2ANPSD3Mw7AOC7Zko0uMiryXGU0tW26HTNHNcKmfV5AFohOu3g8z
BNtCQb93YZZjZqOvWrZ/mPInBxndk6THtkGJvq1cUmRDLu7aFQ2QY5pyl8B7D5QtDiHnCXsuSeif
/ATnHUCwMIMNKXwGN421NQjZfe5JMqaUSH5HTdC/uoyMYjusMfNjmBNja1wk3rBzjiXKCN3xUIyf
lRMffeHVp7h/qUyzONsGFrBWdzg+p8m6i5udKzLEUo277xsyhIvSpbXmxeKkx9mLQ0285YKrA/Wb
0q23me1LZdxnhAYXxd8hbBjlTzpDlKp9F5S6kevNSmxhAS8eYGyWBGPEZi5PYL7WcHTdM4hWmhs5
2Ag1yPSsBygMOrIT2IDm6QMilpPDvq+G6uQ0lrsfO1bNQIXtnnR7jx/9zOJQ7YOC3V3TO+tbIZtj
F1SfQGiKVVrC5fI5/TJP0jisGcmv1rQnCnts8LZC2JbEL4ltGCdDRSjAWCER1mFCG0ccDc0U7PyY
hYIktXTVO94O4gRfNYcgZyzoBbOJvZJQ54uUqaEbHcYUGVZr+ufRtvsDPN2aY9TwHe1GwizcFLtS
V/gPk/FA36tcQS9DGF2NxYbjILX3ZkAH5cT7ElLJtRAScAUWkJiOxojecWeNdJ180Th34PPQURw9
3gqSfLYOB7g1+iDr1oT4YzooOVucc/VDmjB0c+zsOwswFi5Z3iZOF3kbFdMotHmrlkiNna/y08TJ
XBBgQBQVO1rs0I3Lc4K/2q7bokis1ryX6mCq9EKJl677Xmg76Ly7IYLq1XA2oUtEkrG7Cxt2JMvI
c3Sp/hORFhbIhurb1I04qYxJ8rGimB1bWp/ONbNz8WjG5LNOVbHuGvQhOXJVnrV9MqRg4VM8Z1RC
hxD4NjHzdrClOUYWksei4STUZpbDaEPDjaaVFljmxFP7vONcY6If1GK4ITSy0A+2qbvW6na8NUzE
Y2fSWBDIhKT8OkzKRygbNqgd6YI/4DPm69poi30XutTvo/5S2kyWKS982o/xHNeDCD+BNzhIEyyQ
0K6WnQwXr6cUiBTuY5SXDw2qLApfPVt1OisPUh/YQUyc0W48DUXzS1beR9FOpKp8y3TE8RYOkJUN
I0J6r2GJ+y9JPPca5+17kUOHccIouxK4/VNFxnfZJMXewDhxnVhcdWqkZ0fNXqUGxVpeky3Xpql3
pluSHWORXiqrAfMlgj0746rhDPwBBPwHbqNvlLDRVc4vBWdt+JbuWrfopZkGSJeJpkVdjhamKAxN
8HJ2Rha2R4i02dZKTrBhGOznBNoLxXckjeFAhihRrCLI7hLygGiBanuBQ4ifMjdydH5blfgTx17A
bC9aW17yrllV8XAVbI8wHMixfB9cFEetAQeJDv6zFxywYJYnTpJU9i6oZQfx9aGpaIM1hVagbp0e
TGN/6TCCaAqJSzSCexgF3pNyCh7hCPC8sxveedfQj/Ab7Rhmn4NzaUO9ugV2g78YppCnPnq9QmJK
emtAOIxX5zFce+TYdRFjf3h3jLFFVh3MijLEVEXQ4HT0kct6prELp0w/ALP+YU2jfSrHQ64XA9Xi
PM6npSstIKjxTBIqqtfETZDJowhtkIUpcZ56RDPdrC/RE/SScFy4nngVhEbPoeF+FTBlDiIpNpXN
zC9g7rWqZQP4W5VXsvgGSpfWXLcetuA8rBWWZVrPM/MiSjmy+zWDSqLcTjj6vVNpchAW2n6gmXrz
GX5LnvhbiYdKzy9D5RvH0UIQkgdhvNGUNM52/yvMzPJaiUZfIz1NNpLNbIN9yVi5oXMNCeo9tUA9
D6RshMjjqy0QfrlxRf7u22SM1+P40amGjkyI77UHxINDqkS3D+bN6RKUCGn0Gz1Tv5McvdkgkpJJ
/JhtBdUpTap4mPEE4coa233Z2KQhu+Hf1jBa9L91geMEV3CowdNL3GYVjdHfLIjdXRkMP6gMmuPc
81Z6am5su2M8lWpPBdaofdfieOp7r18HQJ02jR49tZb4ITH4IR4rX1Ps4Rel8j06lV+RGH7Cy9hr
BUJfMInGpsbPjsL6mI6O2od9X1J0060AVg1fozg2KT1RHfX5Ng91otCnwqTnn0PnzdH1lQO/k4dm
lbGj9lPTQvOgRbb1XgrnpbRivCyFBjiD6Loj2NVp38+z7RZl0y4LXP+umw725oaU3nbUx0PTTm/A
Yx860uA+kO12UAnrfNvODEqiVUpUHXSgGffT1N20ZW7s+ngThcRpYmB6qtrmxVZKHQ9U2AAbFCE8
qQ4qzOF6syPsgUYlW6QNQvS/qhT5f0AXm+Lpdd03gTw7aQOzT9/CvXNulub+drNJrsoWmGJVKW2d
CPfNr9AARKVGCjGaZkWT5bnPASwX4Ucyqv424IamPTetcZXoZ0537g49GqH15HhyFHsVmIFgq4y4
FseHnsX1zlEZ3m1sku7w7uVxtckSnfET6BCH8c+qNqafKgjGld+8TzGyODtJoFwUfG699WPEobQD
pV2vpTLw+icGQB9lbqewe54Y0zFgs7v12MwDWWWaK8ur/saYjFa6Xf4pC5YB0SIvrn+aJpNz5O7N
zoDvTluP2zCW7UUr4n5l2iUiuSh0jma9a3STwAU7vDFd/ESSOG1bToJm0oUXP3aPxkBWcJ25WLk0
DoLLiwyc9OEF4k9pEIRV1zRsy/Kt0IY/sDa0tSziYec2xt6Auc36QUe8MzRUpUV08C2WZTOLGGbE
PXYG6y1SDb8MBzDUxcVuCv5EdttdB1PjECp4h1bCNUXSuk/R6hpZr51TJipQj8idmVi8099S+fui
1DlGhflP2Rs/OYVE2xiDOqOxXJ37gtlMF31YaurvNRUGFNpgJzXZnL0uuoAP1hHHcaLqA0XoT3FT
I7GySW31r7Q4mRQH486xRiL6IGK8idRCd9x0f424SzaZvOZ11V81DbU99QLgdg1P3xRdMa1PG1RU
MRYFwk2Qimz0NHNRo1i/YrYH+mMwfFw+O7Oi7aMP9mEySmg0cQ5DrD0GHihGpKDjRgRA4bUK+adW
4DvMaz6RgJIcl+3GbzDxeJX+XHuhsWUgf1BV4G9nX25txtrVd9jegaAxx2JwZUefII0nBvIcEh2L
BjBQTWxSDWUCS/zKcasX9gI4igTkMTAvXnRfkuYTk+SSFMz1eeQLaik0qpSigomqC2QuB2vTFDpm
z8bXmR32BwpGhgcZ/VgiRpEhcKht1Egmk+29l0bf7gptSiF8mceww1iB8AcgbvjpR7Ca7baaQxgU
ZrV2bJ+V4RFxMfZ7L4NGjDK1u1ZehmYcaJiTt8z35xfGmj9sI7X2KuZOnekTLN/iJSmQhocTi1UC
Jq7Q3IqvJOiRKXmC64D+fjJkxrq2YO9h9sA3O3PoiVPx9qVTunvLxKvXOc9BH4iXBYz2FeWdWExu
ZZDvAEhbe1vp6O9Gut4yTH7b5PTsHU8di4CJbzqrmgsl9RP07OcxNUmhnPM7DVITNn2lzJ1EVZ6Y
9ronwxnUqB1dsxzrz9jrkCNQeneeijd2PGh3J2WHTEozfQuqXwMZ1C8BQQu4dYDXAVeEy2Rydsc2
YK/yzLQ3kfDcpyClEdLPP1Knzt23DrI+QzV3g7y6tA/3cqYc2zlDmsEKs3udAnMFOnJnB8toK+bh
g6SIH9D67mTEWydFbT6LzhbCpdOKYmNiXrmTPvWnrb2ezbd5qYI051lompflq6xwGnboiwjmxfRb
exrlZJIAPh5Kzl1afF+wb6Or3RZKoW0aJ515BLJNrb4uH/qSfOQZDQK+GZzoVYUGYckbHnlIszrv
yne3A9XvRXBc/NJ/Yo1VzHqCbZ6aKJgc7VwnSQS5gIFPVTLTtcvq1jaBfaX5DOIBDsKSO7PEb9Gq
WUsNRkRl+cW6MspqDVoN9UmHIHw+gdq4Uy1+uzUrJ+UxoTLXmpBI1VTyrJXRPVDWdGqoPLsyxfpk
xvGVarU4+lglYknSKYkDTrqtBk0cVOmQMKz7eE2ixvpKNTOldZG1xjgK7vSqiPw3vSiny4Raaa97
7nsdt+MpIpFrFyQS2nvZDl+MSuVF3h57IZ04dt3L8ic/xP1R22X2NLTONjCc/pUvX24in6hEXHOc
4paXjoUiL+JVNccZGo37nOTESXp0H1ZTTzFLJkTMDRw2TCWdcuNrCGRbjTwzzixPOmYjBjW2eMEM
gt1MDwlkzig+Mzrx56nVT45AdTrhOj1OtQf0CduUy2qKZee58kzxJqfxOOCKbGcyf6Tx1gImBCNW
hNWSiAipcNyJFhVIZqB7bhHuIsAOR4i/eezdtbiD6JjMgC1n1HeDxFpfeUGGkZVdJRrIzwoEUuog
/vXF8zTMt3qOHlheosTTkcKO7VGgISIPAxuJlPEmCFyN7Z1jt9tHHziy75qpIVvjGbzO/zV0cYAg
mtnuGI8ARpEzVkNtvTSj++rBnb41nBNxcVrnEvMQQ+Zy03W0SjDHDhSII+onDXOHzKDECEItH6j4
N9wJyDfmDLB44p9bZhx9lhFZJKW1032UMpkWO19XPIxCj0KIEC3BPuHFSX4LSl98DkHKEoJQbz2p
EJyE9P7+Kx5bI4IzGnUmpGmDyLPS4T2OYdDvJmJU6cgU2QaQmntwMYu8ceKhTTqYnE/y0szRt8bj
XhP5tI9K9do14kQWGe/bRLk5KBHsYma3V4qB+hCJ6tg23XvJxPUPKLW1762WhBA/DKw1V9i9IqIa
t4YYOAcTp/n0lcXQt/Re55y+5UWYI3n2Do3rwYNtlIroxpmVw/UYPLOTQG/1J5MN00uPX+9fC9I3
IZ8rRiOcLRFoeUF0sOC/bsIWkywaAa5iQwp4FsbpYSBUSEbo8tBbpzvYCvU2VyPLSK2hqKvbg51P
/pMC1pThQbYmT//JusFQYDLH/eRaf7rW1L7R1AcCNH9eUJlTmsbcw4bx4kWF85QQKxGmwdEw4TJg
JquQd+Nn90K5NaMUoREz+xtz/ce8gx/bADQW4ZV3UzMwn/uaxfG1/FN5Enc5t/Fj+bidom8Oy+OO
V5ih49zKsdjJS+ZDW99g7Iw0wqHfn+GlQz1auu63yXvxxy7c6MptyA4BivSVi0jHy9u0jebsv/Y2
HwFLscaV/aC6DkmER3beGNLZJoQU7BILJ03JYIva2q4OGn99QHYMuASW1borUTUnk7X3UnyRK12L
f2N5JsLHox1BKT4hp63dlF5C10z7DFXxawbk+DjOeWQgcsF1CbHpMTehyc8eoqjStyX7fNkBvpI6
l0UaG5Z5Um65I3XWuC3pMV6Nj21wDGtNOjrBqpV/MOtW22hR028mbNF3r9H/8NOhrfI5CJo8ABf8
IbA301jor4Ad6CbXZv+UFMUpUPq7TcP0SesQhRS6+jmokDxqOgut8/4FSZbz2WqKcu+q2tE6Y8j1
8AAjTzDo7OyAGzuPukXEHmsZmkqNwaRna4QcY4hXtjywyXwmiKvfp5E+NtYNv56FVGBY59W7NhBw
Ekn2rWBS0s6s9Ak3KyN1js64n8khMq2Ck1wVFZcknsZfrqatutGIkSd/BmDQ7nmHxq8bAufiNwPq
6m7mhPnNJXHIQJVmgCITHhScW2hXaBwrlx8UfzMKeCH8s1HsItwjhyJk2ExWxMbsmuFpWTvxBTFl
iGPQgqaGkWdiHAtw4ZHPW7IRxe0mj6ztEnE3RAChwtzafd1rRofrOpPyByHnDqZDE9pN1uJDaZmB
TtaIQUzz1GHIjR9dpOItzAtCF7LuhKeOQ0aAk0tMpjyFJvqPcjTx42l0luIo+s0Hbb4LqVOeVdZZ
h6hT0vM5aobVHYTIMdMnEqx9yuQKc2Ju+MZTngd4Boy6eOoPuUhrzv7ZtCVNEKVBJ1fm1NJjMK0c
h4HQDn5PpVwoDWnLnD1aWkCtmobnYpCi3ygTPIjT12tEDMPNdqtz0+/TwWjvZBzE6yqKXNDVnJQy
/DLLp7UshTRECReWRrzx5pXB1zMsCLbVnZJhJh3H2bacuRT0VXr0rZPxKzCBtarNwi7msnPXGV6I
mncIb61rQB7r8c8uH1uCq2zrmAc5DuXdFVTfXWBu87jRD86yUtV6u6uYWO8qA2+OOzNl+9KBg2wF
5Ae43kGQ3sQB/XNsSZImjONj+am6YXl7qac04enIvSH67a5GZZCRyVNb6np9zLpk2tWj+yto5avZ
ud2z3fMYRH7IjBexM6fxobnjTZ2hGfXN6MejUeb2Xg5W8jk2iByjPMGfqkp9G3Rp+RhzBEeR6Kxb
1/sfGkzNzwEuMVoGofY6N8NK1UO2A3gPXGZ+eAZKJowBeEnjKliHhUqfk3KOFEGllVtN/dT0TAD1
zH529RGo5twZJkFvU7p5cOnQ996gkX9qwuuOJYAymtwgwLsSsgm5zIQgkaiaEDlDB42jt9mzaSsO
ixvDma05hLA+lo+GESUKLELk63kST+x3dyAjPTkHCUehOJDaITPiAjsDBy6PUuCsWcU1rKCnDk1z
z8FfAwHjzRInMtsarpgZNh1cx7UVm9Ux00Ge1jEc+3TOiZ5w9+K7gJaZkmi2SjIULpK0pmNgQMro
8xR37ByDW+nOT0CRzktrsSgYeTjPK0Gw243OwgIt5lQVoY1BopKo8EqPcTbs3tHLJZAVpGNLmq1q
7GnlulV0aTPceoaevVljM/xcVgCGV+V5wPG77SqejFGW/Ub0CKBbg+W/iQcywjDi4PGz01uZhT1H
atauVNXIx03ilwEpsSYbKPbM9GPo0VbYiBQwqKe4j/M8u0RtNMHYGFGyBupRzia+HHfaRndLvoWn
QW1SFcloCX6ksKiHa/y3ZTG1kw+nHrubF+XOOk+s7ABuH4M02+rKwzr8LK3q6iEIMIdCv0n0X+sc
X8+Ot6gf6FuvxkptQ4eydvnE61AWWPvxvpeBSi5oMezdlAtOpZOyr/Q2MewJNIcu/ZltWdflsajH
33RtgnWh9zWxQb+hA6Nl7EkbsED81K7mbX0H3RXT+QqjVI6VP2jYLXxtJVB3fm9rJfbDEPV4Okn5
EjC6EBpwQ6nnidSnZ4HpbFf0xvD4+rTyfggRtfJEmFWHVQZIAEKhXnIfJIBjyetskdHqB1r/A2cC
aCelzA8wFIJz4kqOQnpNaclCu2k4um+X/Rj/FN8EZ6U4dMhZefSoLS1k2e1PspGMYzgfx4XVYnJt
NISjpY3FcuhWw8it2abWS1RZ6K5Gi/euo6Oe1zyA37W4Ra3fX+sKTbkHC2CJJJgkpfVUloCtgIqs
wPwweaFYkEZxp0PmbWoPU6nGV2xNXYXgpWdKl/AvQemE96JVB9lqT2BeY6ZfPXySCPELriHaqgBu
Sy2TLzGxipiOaoJxwqxbLwVnH8Z3N+yaS9BUyPQQZB2XIrVoTMSrQfSixvtyr+curl2lSrg/8XCn
S+qclxIVKDVSMJtItjnJlidN39AkrkmwAMyvHI0NcXaKaXOcDdNQudVazAkeXpp7ocJNOzivJo/R
s+wj64oZ4LkWenfsTf1Cr7ZcdwjuThMEOPSLWnPurOCtCvJtaY1YvPNOXlzD+iicgTtiPkKZhBVh
zNbP0Brqc0PuWoPjLJB0I0GMUPmIEN5pP5zyxn1YwFSIohrFGjsfV6vXLqAXoytsPxoJiP/Ry1mY
XQw8pFGtyxti+B6VaKIdCW+RY2ddwrSqNl8dAoZgDhi0W9zqb9GYAUXs0+aWM9+91v6cYPjBzViw
pXnaPZwkZgpzejN6tOsoOEDs2h1isyposZE+ghrDvosrIUiNTe/CWEDh5Z8VClXU5Ol8ZWONYpnf
mFyHR1sod4ttRiLEUtsRbIdVp9ojNSSXxbW9dTRYzfuytE9t+zYQajXFiX4fEPqtMx1XaTkVx9ay
zOeygzNlEx0GdjY1TyLQfrmFeJ8iEX5aLiPfvAPUg7rmFW1A1SK/sWFh30VVfaOwGi4y66u9T7gD
VD/aRGMMxEUXvToajVyNDS7sMYPY+XXA1YroQ+MZfc8rd1pFSWNf6YGCDh3Lj0qk6jbVJJIlTYh8
3vzm9ID+2zELHxgVna2R0hvrJid4VOfssmwfyoWU87X4J/bk7815NOe2TXpd/tR0uEx7HJkHP+zl
Q6uL904Y0fcGDakzqHsikW+SBwm/EGA+b1rj55LTXAwWnT/49Ypqf8dX7CwOjLPWNjrjLzzQGyoO
HZyd8xBq4Znqh4AHVC69fhymOnqmFojfiIjz4kq8OZl9iMC+ma5NWLZBdzUgCWo9JvpwUdaIvGEI
BvRr7Wvj6pBaVPWCIYU5Al5TaBaBeqMFg8W5VsfYBziz3CdGgI29HTZ2leSEKaSAwHsCopMk+LWU
UjKqP6P8Y/lJaJf0l1yyJKruJYwnw2OJG+IrOus9zSV9E+kM3hONgUMeQAaTc7wzbbPhq4HAZBcI
BzfbKiOX/KL31d9KZxQXGG18G6NyKXsoPFwdAp8zwHpk/XvpkS5t00Trd/ow9c9fC3Norw0TZ/Fy
c2nwSVMU+6rCwY++1wyOesvpAVFT9op1WnLAVVSjozcZa44kwTXvvjFbWwXKp7ZN9R9hC/rcGsrf
9vwYJoiY9iQTmOy0XfgCA2M1lLV/4YQFhKtnyw6r42Dhyssq6z0NfO1tdDlYhFxNtAeJd3c4isKP
M4JfU/xmEMPze2pZQkSb5M/umFCWTmFyWBZHQVLo+2iShV0M6VMZ2toTwLGnplDN97hizI4FLNjp
WC2+R+6AkEwTETgpRd2IiGzew9ElX2NAWONSoM0vBYCTEc3GcSkDhUF+UZqb6qqFIygnr3pz8YIs
28wUw7uWsqu1VVIQQ/AV9+FK8V4BjMtiv916aYR+bEyLndUwFKKA3C6hF2lbW6diaF6MYPE/CB2P
F4a7vqzO/3opMxILBIOuM0rQO6oUgz5FmFxILtP3iZ2zOI8AZ4GIblyfweWyMdYjSdOcxutDZnrG
OmOW94f4LoBlYw1uvJkA/IewE13G6hdRyIjBcljvY49Lhg9GnQwx11cNqtrCi5jo0+OifJLF2pli
VBF0pp0zbDBvb7btqQ8jDRIlGW85Z4jtJHLGViXmhEiUyT6X9CCKgsO/P7dVY2UVtKe6R+raxr73
+G42KrqVYZftg/ZWcRd1x9sbguhHPkEm03p0iDSZWW/M9jmu62utpukOrBswb4pvPEIldWKaKV/Z
d/yNZyI57jyLvgpHhqX0saf2EMgJHIsYm4MNzYSGCFaRIrCHQ6OwfJRp3567yQ03s50TU+0AeTon
LwFd3GddaN26t2mTcq8l37r05C3xRVg5gfbEDhShUmK2gTwb9Np0LAtVfu3wWo4UtrUbnKKG/me5
mRobAlzc8/xZoq+f8j7+lVKibkyacCwI5nvih3CN+GjZWTexKcLvI7Cp0By/s54dQquO10EirBcz
mF5TMAQn2nf1CxpS/7TcfJkN1qoq07fEsAzo6mj1dM2z9nWMzAqlcGeI33aSHmBCYGgcrnOr8Gsi
sWRCxkUQHpta6hu/5yQcJVN7I0jzyTWL5KgHvcMe7wZX6YK/AXRLIubsyHfx4mOyALxhNqssbrKr
9JH0QL65RqoIjstlqDUE39agX5igMZd2TU4HNYnLlMrrSJf+XqjMXy8RbWXEAY0Wwit8KGePAyJc
2+S5MyXB0iIdcRD4QsKQLPVmYk4VFeIpsHP7t7DrW2eCSmlpwG04d66p1IwHx1DnWBQccmPq3GBI
tNeSIf0qHxBXwE69JqX7qMyeFmNEC2zppcI4DPOHbIZwO+b9byBWM0azJYYpxBGFjEohtyaaLUv7
J1VQtQP/S5CZCeObn/rxjl+SNJL5e7hirUx/2/i9+Y0a5HeS0UVGAj+B26AwF5FGZ9frgstSz311
FqofBYluz7UkK2i2sWuZcV6ariYH4Ln56Shr9vrkf2lsdqjQTe86KvIDlptsORUtq6MmScRWBtqt
5f8lTkXHJbWfpsp5H+ZOviSv++gm2CVBAO8oBt4YRrt8iKZzow0HHqOGEr78pxGRVY67SMxMxI8E
HuF7R1GKm3I8Id07Y8DNHzbRMQ+dzX75eZMLkpfk4Grj50I9bGFFSJMINABsTjJxRwqPHY/RMynE
D9sIMRVmHlermVW5otkIO2q3wdgXe9QXakVoxHek8riZRvb55Ym2KutamWSHadNN1zv7t+9nT5iv
OzZ9YqJL+1w6vfleTPkzFmBYt8rpmZGAA4uTFh17nFdHa4w/k7bIjjo8mVvro3Fi9zjiOwVtK+h+
EC+4Caz2r6Aj9+ziNlw1iamTUEMnarmEy8+yeiILfKqLS+iI/rL8Sdq46r46njZ6buwyzT21R/RZ
Bu3fKtdfYav414KjHesSI4flKywkeEkKN8MNqPwj8t8QXeEUjdppr/Xo0YGWR7eAB3dPAgCKqXlB
s9Pk54QOa4mTmohfqJqE7D4kwt8ddEtzpgc1pJE3h+UtZwyADso+CRlNu6/HM5g5+DX81TLrk/Wy
vKNoKonrDapzusSiI8GUl6j4Uzuh+yHwEO9KhPIGkTKghZKdio341GfDS9YMb5Ij5VLG5Ok43XoN
ZXm9C7qKGlQM5iXsi4kyhj9nBvPS5D0Fy3xFFPSpTDSnX8eU0ivhbXqReuSC58Vu8++JgZTdjqgb
tRg24XJ8xdTrcSRw+l2bvpga4RTVjPFanricchhfPG36sX7qGQicRzn+ijBtP7AxOY8snaJjI3W4
x8nwsxTpFdQKcwWdOA1uVZ0OJy8WTvJb0Q3Uvd7K6G3j2+SKx9duL13jYsKS6Sl2b00u6yebO2Vt
uERpLE1zmaIdV2yUUeaeidcu6NzA9iC81b7/57BTcw7q/PckVmEbunAdVwjLcpjO/SNud8wAVwOx
J486Zixou1TmKC+ry/KsiwbJUeMIVH5tVzysbBVTMZc9eXVJgYSXmMFCDcA3fS05FY1+Kv3cOmtx
ZRImbGLktxWCT1jfETGzAdIA1JjtySiRxC7N8clJ8q1WCZDZfRMyqWn1fQgYDQQwMC983VvpOM//
+TfW5/jWf/zGpm3pNCuE6UEa/MdvbAMddLNh1jcpzub9PIwhivHv/7t/7PyIHWr8EcC4kH080jmO
1hSo5Yfdih0NPHGcJrad+VEDZ5G64jL0rSJNbh6//Oe3aor/9lZN6ZiGsAybjq7Q/xGTi5RtCjqw
oxupV3+boTJP1DkpiD6ObZ1uX1Q86yE05lumsnqo0lG1Ze73PauyF9vy5c3AyqALKc4Q5TcEerAQ
2eCjhzh50yYwy4gU9DM0OSwbcNotrRcwlCkXmgTuTaTFl8iXxXFpPlixYf0PObLG/ycMnfRYz9Md
zyDNe0mZ/fWTxTto/s//0v83Ey7TYUOXm0SOG6uC7kQb6pOwu/xcpix/bMz5cwam9+hbLfwW+rvb
GhdZOA/XUxylzBfpBA3xPBoODm6WRoeJwJ+dhQuFJUW8Aqb9+Z8vyn/LLuaJkbo0UBGj8ZCu6XDR
/u1NA5cPHXSHcuPTAR1RCjxPWnFgFPkWcb4goAAfZznB/HKljTDJ/itLMcx+yHWZ1QQYMpFOomH+
daPb//DW5h/977c25CnhGIbhMk8yuLb/eGtgGm1zHIN6a6hg4waAIfIQ+8+cRzgrSDx6zQ6a+9+y
Jm2I/FLKrb4gngLoUIEP7tRI64MjE0EQZqttIQ69/Q9v8J/P3vwGeeSYnEuPCHTjHwHWGiwBv61D
luLRG9eiUv4xhNJCS0NDK9kx+BhM6xUrZ3UiByC5R8y+AmCn2mvVAnvyx/IH6LcfY9ORAy2DK3p3
93946OT8Hv79QxS2sHWT9ZTL7Lm6/Ef8cySMlB5nR25LVRksbVRqKaWZXY8JjkcFdUWDWUyTwgSN
hPdseVFC/lyWzHIsxmM9xxwCt8rXpUwkb5XBW+qQmZg3oIr8PjlPo24cq3RYm4Mu7yqZCFfMSnMV
UC5tQCzhWJd4CXq3xlkp0RTntlYfwrj5v8ydWVMbabrnv0pF3Wed3JcTp/tCCwgQIEAytm4ysA25
73t++vk9iafLdvW4pmNu5sZhkJAy33yXZ/kvN0kM5ldp/Esh9WwStcC3d7rGraBBEpWocokJTU+9
zZ1cuY3oV9oDlzoXE95kaX+sh9A7uBgoggGNou1/+IBlcRgazsCe56kG0IofF0fb+2rRaYC6bIzk
10b6MW/M4calSYScmjV8fJzc0MWizTYessTXNwbz5HqIyV7oXmFlmmUII7mJdhf5uF6VELjv3Njc
/81V/uxezVUaXCWz0VZZxz8/YuC8uMsSU2yCmpKDji03K7PrPADbSKbt4cbBsiHKBpqmfCwaP7j0
Si2+5DREP0/xrl1DUS6MCRuH5cL+68v438EranHpFBR588//4ecvRYlKFkq1P/34z9voC+ZvxVv7
P/Jn/3rbj3/0z8vX4u4le21++aYjgi9F9vNbfvhYvv3b1W1e2pcfftjmbdROD91rPT2+Nl3aLpfA
fcg7/29f/O11+ZTjVL7+4/cvRUfpjU8LoiL//dtLV1//8bvLwfBf33/8t9fkFv/x+8VLXbz+BgT4
Jf/a/Pxnry9N+4/fFfsPCru2oaoaQCzbU03j99+G1+Ul5w/aS0xHF7aDqzvL086Lug3/8but/2HI
4eNx/LBbsqP//ltTdMtLmrwEoMRCJBNumWf+/r8v8Ifn+Odz/S3vsgPiUy1nl83Xf7epWKYFSIUj
jmt0PcPx3J82Prs3E9s2U4gc1UzdinJRg+zHGib4s1JQsqZk5IGkqLaG0z7oEWWfPp9Q1yTeLUoo
kOixQRxjVx+tiYJMZiYbV9RMEKRQ63SPmsahBEMI9Gh8ibGYp6lVbgMTVYtqqleU9sYLik64D7rq
xWwHd/AzV1X3ShfsYWqSN5i9dIoI52svu1UM/oxWzwHTEHdl2PUKDN3Rg728QqdnWkVjf0XF9wwB
+TpTzWekd650HNgizQAhg9veIt/lxvPF6ISfWhWLOT/Iz1pSnDUEKjfyadH0xWjq2++mxbdR/36U
9SUg+nPvXobZ5lR2XIIll0f60/aT15GR0i011giFoZbvpRJnw9UpVTyMbHSDPR/vJwcPTSNEk8KZ
UQKt8jfTpwqBePVRxiL2GNzIYdC9Ir9WK/059xhZAOfTGk8RgCpHp1K2Rm1R4A6RFvaQMspKrA6z
jEyOv0PoDDE/L1nPGW6hs4HYYe3e11VHQzbk8VsgTbBZzoBJcJWlkn5J52co5ke65G9x7x+7yDlp
8LYGEyBb2KG8037U2+DkVy4lW2Cy2wjNcYC6p8Q6kKf09C9nmBBjiSClkUB5BUjrBZBvrWDYaJSd
VlkIq8boyd1yX7mrSwh6XaDfata5LpA+iH2wuK77gusiYlUhKQsqCSDAUGYcuwyR0Ha6xD7GQj0v
RCEhoVi/Ujz3WHc82JkevfzHzNV8NSDRSucyuTJGe9g1bvZM8Y48MeZeanuEuWF1lyQyUH7N9KzD
4wPIMF/7VfHYUhvCVLn9NFjuuSsCFHSK+27IDxZjA4P81cjdY466rT4Wx2ZgPjIjGo42YmLYhSCc
MsbHBcVoGjTVeHOjAD2bQ4XUIpyRYXKOI2K0VKgPy6oCD3hG7R8NmhHeK2UIO8Y3FafS0jPXkNHX
HZagVMvJddyIur8ZvNk9z9YD1LvKPXDSSovKjPQnmWUyryHYHfQUTQL4S/BLER9Nh8/W5DR40AIm
oU2wm7H1RKKBgVCDtymnG9EZp1rupkvYCYiLIrd+hp8E4yVwLu3SRMjHf8ya5BzhhIFsjL9WVWde
KRr3TVvmIwSUW69haOkBUuBP9h12NXAVHnuKgYr/1NjwE+NMfZMbUCJyBhPsyKoNEOgH4jeYcbkF
M0C9vgneKmKxldF2TzQtcRtIUY02zeKiwQwvjXR9O1njIYFnA9KE+oRCu6vrh9sqKJ6Wud/rDI0B
OgEC9sVklDduqL0sdweM4vzr9e7+mB/Jckc63FFN2zNtS4c29GO0YSoK7N6u0GEkxFfOQF0rD/IX
z83AdCrGaSz0vYM5ThJOFxONYR0b11U8IuoR5e6BTl6A9nn84hiedFoVpA1wWSh8gq9i7miAFo/W
o4p5B87ICTpsSN856r624NzEPd03wI8GCsiOpr22Jl+p1u5B3pXAGKX6T1yWIlMUgfD3/C+ZF24B
xbE+ynlae312P+LDMtuXHZy4Phj3sPX3XZm9hAr1KgWcdOwirJBkL0ACSC/HV0fRTnOqH/VQ3PxQ
/5raApaLi2km0qQIW/Q7X1hzjprjzQdncUaGNeT+Zq5LAZGxwkz2Sr5GH3wc3Jqvptxv7SAqodnj
V4ATwpKRu7chDPz6UWlLLvfj1kxL0kFCUPN0jbPup7SbYdOjOXKpppb6yeO+ZJigDO9LHwVfxz0N
ITXmQjun9MZByGQXVTNTWi2mW7Ucj/JuZNgVEoQkX3m4JXiqGBzr52iA25A6FFjwACbvf1Wc5MV2
3K2mmC9BzpD3UqMd8ZFbabUKat95aFBCNArzBEopp8jGkqvyz6OCiCsMiKwsXjQLaBCK5k9Icr84
tE3XmpO9tIZzpdbOJ1JPDLorRg/6rgL8CtHgEf8vCOYNXGesIxlAAg0fvO7VkDOkABdxVNb1UxO2
q8LpD8BbD7rLnS6vzFHxYOXNYTb0Pf50IfxfaTUhzjrYOGcggJFDlQDLS5UKAx0cjwrtQANTxFm2
ldXggxzn7Gu8rRvsgz5NV5Bpdm7igMOl3m3LHagxHks+Xhh2ALkvrE7IiPYrqlkiSVOuiDewYbX0
z87AlAdcMIPDSoAVe36ymyFRWya01qRMPtVp8jeZq/NjYvi+kk3yLU2jJvPXSoDaKVFAIUhbGw4H
dB5Bv3Th+rmHeWaMbAyIXIP5TQVxjRACunYYbS6LrmBOBxy5pV8TyWunlA2gSNT98qIWsQrbmIdl
F6cWtzBLdfbwAl/knV2uMSum7EVJ+QoyVn2lm7DXsMVMuvSlbM0TWJ5TNHgHo3YOhQX9DOHMQ6y5
jGXCYHUKz1ouoJi0U6+reyNkgoK24tDMnQLDT+ViHir4ZXxT25+SqiWWQoxjpeTuNS6E/N20LsE8
Q3sad7nR07CMrhw952M9SAzgyK+GARKY3ovKNB+i8Q/O5WJW2m0jKh3LJqAY5WayEWhhW7PZ8CY2
P6x6Tr9ew96/e0gOZEayR9NwNF1qid9VPqZcabiTWl/Hdu9uFR/XPkO7a7X80Dv5S+MUL6XOPGtR
0W8hya41k/kY6TdZg9Ayz49lbaQvsjPL+7W5RN8LQyJEALH0gnCNL4D7mbr/ZkaTfGWpbLQ5fxBA
M0BeC3zDM3yeR8/veJFlaWMRh2g5z0Dxk09FhWQ9z0o2fHqVLEgLmBvmHomGY0qzozIJUJ9nFfFX
hT2cEs86dbJ7tpp5aH1ROELzcbqcqvY2suudrqJ01siZ0qFo1g8bnQ0jHNgwaGyeAGfvcxi1+RCf
XHYzzWKVo8q1yRNIRmXKnj01A64CCpI9KQJe1rCuCnYaX+Hp5lF/RgsK5kjQ36JABkdzctGZVJNP
A0UaUogbeX6AmQ+yYTvFTG+/K1eIbZxqzrqxYDuHQF9sWr3fp651qgO44A9VzwT89VM3HTlFf965
XY81iu206SI79ONjZwCDAZtORM/N4jC3xVmtsnMzlwczKw4kLqc6BHTYKwXRXLYve2VrlyfLnGnz
5Xu/AygZliiZQMyOke0iahhrapBV1Z786ArhhbdSz8qtQ9Nb69onYhZEBLNggnU7bYPwulDbl7jK
94qdHjjnicC8R3BMM7FMYXsNaDaCloorcIv4La+DN1hmRNFi8YphcGLSbXfxINBC9L0jb+WYNQ0j
19m04eCxZSoxdlR4gBhAnL2uAHCNzowPxFh1fUTglrhMLz8kI+wohHkVJ31oAxN4anNvtGRD5lWh
xCqYNJfOOs8Xt+Bsk+ZDslMDdI1NMGDV1J11q9hHCDssEavpMQrlgDxYj8K+TbVyU1hQoKgWoO5L
eE9ZVlu7HZLXhKujWV8iXnJSWhAiyjO8jV0I3teskTinweiAG1fptgP7wIKEG0MZyV3p+bjP/c6+
nlCCWVW4NQ5QJteIrNPUVk5hh/Mp3UuDImBcRUit26jDclV+TzZh5DDVy/GLgo9prwZQePGkp55V
bl3IouumRuEIFPAa40d1ZRI0c5SVhH0hnwYIkqRTSCMhIhCzf3Q0ItMCCrKBgtB2ySvKrNhZvbNP
Jk4aoAcoX6bFk0JvXp1pq0Q6dpIktMykSqLMUWfOMffcMj/bIzGyC11p1eId5VvJG8A60ACJ1q/j
5tgHznXcBbfg2neJUu4zMITYTN0ULhL+fnJG5+2tHSULSbXrOgmfNbnmMWg+ZrZ11cX5ZTtFX5QW
6CUmYysvIpCClQJWPT5jlwFtjzRkybRnYU9PEymf7VxOb94ENUpJIBpkNrH9tI2a6VPiz1eDGd5D
WnuzIyCZdHwQrIofycNQVpRUXmwm0PYBXYvGxs7AsIuMj0tCJ+M4Np/tGNYDkgTDJq65E90cnBWh
OE8bMf3BPqdZdq5t52gq5k6ie5/ni7kK2YaCQ+5XzMMONqOmmOk+DYOLiiGNOwQPvO4NF7E31KJV
JAI/xm32HPrucZkPiJpeWOLb2YFvdYL50LnZeZC4PnJIauTRGEP2oYIkhat2gt4BNhJti1Fyitbq
NgL9bQZnBN/fIgAT6y6zHocufm5r7nmQh02vfZVO2kdJaZb5Jqn3GBdPo4hayNskdwMah/WdRUG9
2IdJdE4b98jZe4RPeRyti07PHyMz3kGf3CKqQC7o81jrKnykIrUeI9rFucNozpJEt+UHh/bKZoAu
s1Ltz32jvRl+swti/rDKyF9ld3Fa3i/5d2iiiD3NMN3lpj0A2xFW3g0M8Ly9UIzkAzS/Y+FDhyDl
X7YIOlkzXl/5eZQbHDG8mBz40zWH2mh0T5EDSSnwcCwJPHC6U7S3NJLsJZlMouSppSbFc/WOfZSe
4YOTXKPkiGurhQTNl7JpPmh9cVAKlRqQ81wEN1HefJSvgzx4GBxjO7oYX5A2HwMwfFDG8PhUWCgo
0L0NfHTQ4ZZeINWy9ZxxF6PdUULOIW/g/twAYMOoKofYGu7tUn5o+TXKr4S3wZs7KccaFyscNcpV
mfnuCv41B7jyJDWgirS/QuMEvPVpuX2M4tfg84iQjOwmTnDs6URdkWk2chqvK3m69Ry+SUUoUam0
gC3FlwS4xvSYSEsi1aiZoMPUCB7KnPJzGRWHrq4O1nSNVOkBDuY2hWLhePmh6Sk7oWwiM1ampVID
nojSN6VkMVLd2zkpKiBNyTfxGcziBH0LzUlPUsTByhAXklx97isr2QB5cfCUMw4hsnpjCeAioY+7
0XvlzbKn+1QuVTc4/IO++YpQhVwdcNUeDS+HujzbXdHq26+jCA92PrpW8Inu7JnHXihk35iFIoeH
X2NLxDerDJJbq18Kx7gdGlXfRqjWKsGuRx3Dozlz06JeYpdSNeCR+rJJy+Qo7C2FPqBnPBjZOyIt
OQ+dxplRmjtPZ3i7yDvKnJw4I2TGNOJfYc3gz/Hs9pKz/tkayngpZCwPWUdSFxxqcPHrmEH/scD+
Hs57FlEiush0BOyfyp34GdT+rLa60Ic5w2nwgs/DyB1p1YKehwdMTI7uiZKAOiTnLMMbBDzOJVx4
d7Msyq4AzOt3H+oAE0jPaqNtOSAcSbkHBUkM0Jmm8OY45KvLCWDk392A+mMXaLkDGy8CT3Xo8GGk
8VMrbbZ0E2850lVVn/egMIA84TSm6OrJxGelTMnFlBQln6Q+VuPDrJFjWDO5YDC4OJM1kLZCKTRI
NFrY6hag5EYiUR+4iq++xJ2KyhdYn1U3wgEw5vEoAWVqx+Cb4wS9GRKXIFDsFQtus8SNswaajkl6
MEb30u/uZnW6jT1SUG3Agti0CQiXRCYnXpT6TGW1D1ZFWaLEiYPYiJEk59aIUpdMWPLpiKYpgg/8
E0fVxjRY9aNunBJA0T4kTW+gKzKXROwRkbgVE9y4+NYUvSlgx+pJdcMnpBzCrd4UV9boAOrUijXA
gLZy75w2vKIERRWQ+HyOQYmn6ltQCpp11SqoIxpG95bCRerwUraHiTCg/jj1JAyWjcSEg5ImZSQu
f2hxV6b4bao4YDgldSXFPEl5YPL7J8X4IFWXpWajWchPad1XViZ3ZfO1S8rhughEWQ5GURJ948so
lSn3rvAbojyE+FAUu/Zy7HcaCK7boopP6Ejp7WOajDcySE7bbq3MPgjCxapDNoEMbBcZS2sB3HWu
fJooNNQROAUuQGkfGUz2Jiq+gbWTNLOlpjNpGehgZ8lNlNE4RYgRRt1tMOWnoPA/Ve59Q4wDIVJS
A63c6KFCSRkfXIRYhlus+Y4FUJHtYCsg8Y4VD9LSixdUEi4bBy9enrgCBLfAfq+pigv5eRjdOzen
jDtQ08HJjXtmgvTJXWk9FxkYWou5R2SIWV9uHTyjfgpVe1P1DHgTp/sEZ72lbqFItuJHzJpU5dlU
pXoKAqh95PFEu5JYGwAtpb6ypKZjf4Tb4YJ7Y6xB/K+CIn2lNgoyJi8OJkkblnNMEEljIyy/pt68
HLPihg7lid71AYwPpTtZF7FpXSGs/95g+6G/9n2HYGnO/5TLgKVxUM03kTLQfu7DqMYQUD7HNF2K
tUuQmSIA4Zrae+2YetDXenSudGLapS/Tm8Ot29t3ga7eu53+HiMPQyaWxzdlQ8yPw8J+2UuL54jW
EswX5xok5S6W2NbsMYgYkzfQtntjwHcsU1e1nBqyQWe4QRc+4EvXaHejZ57lAP31RgwQ/a/JGx0R
QBa2B8/dU6WE+l3OXhjYnwehzTdL+JfEX/vQuTAlWrY4TB057pfifx36x57LbiZzB6P6HHfRm0TX
crRKUgX0GQuV7aA/AXAnZiSwh+N5kIFCBfIa2tlVjfstWcGhCgKsZuy19ENADF7AdtWBSgTapTDE
8+laIlEZ/yXQtLZW1d16AfEmDJ6jERPy9TU2TTNf46GFY5Xql8BK95JNYizOiIe4i3vVY2pnhxBR
wCQwN2D3LzFpKLeT6x8RqjCAElieRaW1oDyv480ct9a9PcUQ2ROCWEkai5L/xJ9hvJGF4i68dNVS
WPF9rJ+XFxWXTkaZk8lxtsLE3ssVy21xaABXqtPLwqY0U1k9R/jIoc8ecxcGBSIhhDhmhCdSjWoj
1D0XSRT2Mct4HAPJEeoSdN7iXyozKL6OAMDLcb4E5EHH1zWAAzw8Jzs0Glz4kBtYJS5NB3uTIUa4
5GoZWTvEvmY7YJIOSCJ6ayjWoW4CfthJXWqROHhUs3OJoh+lGmJqmkh4fht0w4qAKYA+zpMzQkQz
Ces6jWBdAQdoKeF11AZXqLgxzRu0nYF03MhikdhY0gbcz8OpvNWJMAKI/EX2WU5yyb8tSF6QVmHF
E1gsiUwWcKzItSG3kGykTRTTeFgh35A82B0uVtS70favUwC+1W5BpSAKwx/Loy6cfB3ZeL9muXlT
zdZbbD9gKT5RsORTPZ25Skaj08ZZWmm2+GWBRP+UmfgYmISakiijxfhA4WlHjX7YzBXB1BJhSAyo
YlCN/dx68MMvvjR17D64hF6ApbpyXLL0JQH1HkurvMHdDDZIcOGmys0UFSe/4TILqM1M+jtMsmQt
NL69k9kb9nyNrw+nrN/9+TlaZu5tu/6E0cQu8CRj5pkYM/OJZYM7wyt+pHqHmmbZH61xDwj5aLAu
3zNk3uqQyjFLPhI6zdJOWppYfVVi35Me5LMkOw3ZbybsS/PKvjeMSoN+OWAuhwIJQrrD2h6sq9JW
rpuA/UlixZZKTpdCS0N9MJ3DM/2pQ6pInYXxk7AzxCv3YolGXYdg03UL8yL1jLs0pWWkGiPGAw7y
FQ65E5p9IQYP3ZS3uL9Ul2rAOpxkyJcsSVGRczDcr5KOylcrMSMYyVB1SRVSvx2VrbSJVbQgcBfk
XGWblJ2itHljE/YHm7pIkHPrU918zFWcOSQ4ztiglqxpySCw9cBRUq+oQIJy7997wct2bI/1fMGG
z/BNiOlVSXiZSd1GigsxMbxZtXe4DG+Qw//cO589avVuUO8kqc55zr6UOx4o/fIXCH5L/y4hKZUx
GqZhRzXjLDl4W5C6FeyhURXeQy66Tck+AiN6S9iw8in/nJfZUwEsc4XCYB1ZEYvRj3ZLb1xyKpMJ
wZEo3YglcdIy/ZPZEU5JWlZq9c2chsg7cZ6ygytu8eJEIfkiI9Sh9La12v5yuVsIWQTTsk6N4YlA
4NX0QRPJvapz8+Tlj1VEUrMUVHItvZ/x772ogernrUWK4OACsqwGpcQwnqqDlCyWR4lyDrWWWL3p
J/8gGx06MLvRdNeonL/9+vxaSso/nNem5aigOujzuXT7fi45d7X81iCchSPCDGDO2M702IzZpdQX
5sFg9zW1kxruIhu3kvoB/bGdgZ2qi/riUmVZSgay7cljqrP43g/m1ehs86q+DYvkzcvSvzl0rX93
5rqkl57kDbQDfzpzM5oZyDlOgDQz1nmYHrSZ/RXGAsmLptAorL44nbLOTXwj6zfby/bjUVActWPu
bCmQ2ksF0z/WMI5WaQdHHuai3nO6cQYtNRo5X5fNXH6DHMxVpEx3pcojMtXuxk67qyp3dnaV7WVX
Ws6v1ouhaZJfRQCNd2kSbdpcu5flpiTQ6JzqPtXp5gaudZQtYEnOHbmarILLmhlXS/a1LLPYcK6B
jOB4hdCwx5f++qmbP4KSl+TLAbRjOqZua6SRP/UKIyQx4Xez1FvdPFmA9UugKV1BoiItId9PP3rZ
J9eySYhiYjIK4rZ03Gw9Rxii3yy9H8FolEF7oUo0OelP+NU89QEGAzXNGFQkSXrwR1ryAUXaptJp
ENHLJWeS9oL0iQhA5zT5Kn2DqKNv24ziZ+n3u0qbaF4k+okOpI5lNGq5Zjite+n1uQ3B769HxPhL
OmoiNmuAQoKx6NL3lin3XRg3D/j6OUqvrX1/wmPSuoywGVmRBey7goVPCwNjEeXoJxNoFzSuS2d8
eK/nSmkMNQF0Pcy9HBHkXh3QbfSGEYmAcLqDo3RUp4itxS1hFAEhgUBPc/OOw2jBCQyBhcWG+VS3
/R1CuBjFSgQYpgQpkOL8Kl3P0iTXR/rHdI/+ZjIseOy/bAHcMdeDeJK6TJbvbj1Sa0srJg/nlCH+
rCnVkR4ohZ1ik3Zg4nOCot6h9WJ5h6YbLxEPe0wCzgQrxABptsMLsXP99dPQvL8AD9iWdJff04Ty
HEqHPz6OuOPQdOExrqM+O3tJsV/CD6mouxh99nhYL4GcAJCQRXrDpp46oNSpRzu494LHvmw/FhFI
JCmzFpN9xMH3EIF27QdzLxURKXbOun1fuPvZZfPAzgMvFiVFvBAfwfdoOY3etD7cBPm8xjPmSh0X
yIsvD1z+fHIB99mflyBsiWIWYFOv6NdUYjc+epQSO7XkHJ4UHGXzkV+4GGfSlG5JwRo2rCV8s8Ey
pQUndGT6xxbu8Vpzm1tPce6ygVLWmFD3zFBD7ZBbrsljJS9KY8RpzJqSBXu03JLEW8sOFUXdFZwG
qjnze8l1CWO6XLYao9G3y1cu/RSJwpriItCgCkoIqWrmecZxOWQRrHqpSiu4DkFueFmgQ6nSHuYC
iWCOhmAmW5A2S23FD4RI97kUnDRv+BSDZkmIwOjWaTeBwjE32LtYDz/Cybwqex/r1HFnJQ3Hq4sW
EjwshsiWB7UUL3NCS4GyxFN6CEP1CsnDtS1ltGlYhG2Ms23vaIHutBZ2NJ5Jm6WmqgP563y47aV0
NGgnSonXWUsOgw7ImxEUb5aV7ENyANTE7julX7cgv5ZJE0rjITXCD1PY3Eg5P0moozSosqvZW64P
j7proidMeC91VlOF5JJWdyU1amn3LBHOZCSvZmS+F6uHNF9nvpdDj8kYKHONhtCbObDeFTV+QeYG
T4QltpXzpPL927DEfzkLKnDaVLeWBDabEcNRKeSDz2Y6CFqsmvAltK768BsMziEfCKVjUEGnBI32
N+1oU/0R7s4xQUtSNTUNmDFobU37qUZHpTQ1TYria9kH4xjBdI54n6+XKF2SE0kDpPdiJSQ1w7VF
k0THshF/yWMa5vspTQ6YOe5HaGgJP0snq2tfqsB7gNx9HqV6L1tmpdH+S8tVLY0jaVpIOVnWijSm
JEnGeeoeYWDaodJjMjV7RQ+yXo8qpnWt+gCGHC4DH9RuU6wYZeYM9KlwUJTCLWKab9I4lStAnvQI
olO202Xd5ixU8YOSluZ73m2Hn7s6wF7axmdvwS2GMd0hMOVIVVK1btBMxFOpfUkgO6G3kp1xg8PY
b9Q2ZTvvmBO5RXNcMIs9hZzlP8F0r2jBpymqzyY1gHU5SmUgP8sszkwAegFJrDY110vqLLkKzFza
Q46yTPRyyYEJSBKQDZ5foS7PxrE8eV2iNrt88mhRr6qUnPTDKxVgwnfpE0i+L0vcNcpDw945pUCs
JvzhBCs4FPFZNqcghAcN7nLZpOSpdTmF0MjZGtUtktZHzY526Zw+9M6kbyVbQlQ5W2aEQ3rIpH7S
un5D3nBUB7S/pLe2pJbLlggHHpwVetOFl55xEyc2Qtu+kR1L3qhgatrnyGBRtIIbSHgbJndw6uG7
urh0U7wmUFo2Y3DrO1FIzCSEonJG5pJcBSll+SfadXRa6ExIjqxn8YuLlbrkyh5NraWViF9Xs3LC
9ImFlxNRrh1JveTmdbwAMP1ey634DrLXy/tt1bw3DXYxSdsdNziDeualG9x27hWPrfG9GV3RxmNh
YGYAGARfCsYuVqQhwbbGOMmxs8COtUm7jzAFe08nlxFa2guSSMax8qr1mCc0UBUr6QcyL2Qq96r/
WHsoMqV7uTikVQ8OsjTUP+MbisIfXNozskQMIIn2qG7KXPtSDtybgAdamnTltK/N4GkBDCfNIneK
Zlzac0up3JfKe4cC/ybWQq9TOkC/U3mUix5a51TXPaUd65PpqueJYxbcEAekFXHMFuajVBnUYRVm
6pc/gyDHxRPJV76810CswFl5t3L5qSdTXsDTVrrVQFlcLFkXiLD9GLAAJusI1HqBWSdzfNuayuV7
x5B+ivRbEjd9MOt+Gw0+stEZQTuxFe4NFvDW2VVuqhH1Qooty4zSaKbPZB7SmJUOFp453zqXLYLf
mhqj7EQCI21gSZIFHeF3RkcRqtoKOHnJ6WyjfcCspnauJYmWA0HaRPJ+tSQmIKKfOW+H+Fj7IcqZ
AEJjqmL6aKK7KEe6pLwymaW96PLw8CxAAp1iGkYFER3W0i7PUpVYcvagjc9y1OZSm5+iyzm+S1CA
n9HDFoUl5NVYOU3+ZGbd7dTPJ6KlbYwzilbTKm2BC/OhkrfJB8c1X9oiTc1eLWeXdK5tNLNAxY9o
KHFtMnC+TOEl01xKEB3Kq4bOXy0o7lEvP9rVk2t+pYr0khfJRdB7N18tq7JQziafzWdj1zveRs/w
etcEST/E/edx5INbtKNi1jaSSMeSDxQqUVnSX7JtCmXMDTS3ucoox0dtUHFF4cpaz8/X7cAWK7UI
yLesHfchWxDh0qIt+/ArqsZlyUfKyd4QHMlYJqy+LDGPmuLulujzPyKJ/Htmxw98kf83Hsn/hyQR
zYVU8X9midy9Dr+dX1+EJPI9R2T5q28kEc2x/4DmSrjgatANbWlbvpNENNv6g9q4R3phuQAQDaBv
3zgiimH+YbimR/LBZmLarsNffSOJKJb6B9BjVcdebSGJ8Hf/AUtEW+hR3+U6LseQgwKCZxjg7FTv
5zQPoURVH+zU+uwVuAI5eHvcVa19q0YNwr4KjGhFMwa0mNL46CKRuOnigTap/OhYhXYVW2lI0XiM
jwaA9Uc6s6vlxeWfzGq/9rWl7t/fTytw66uut11+rNUipc2JleCff9B6L31g64/Lb5TEolQbKNF1
bkfWRWNEKKqneIwjoxhcAQj8mvteCYm9ue3A24KAa5PH0O9zML05Vgdp1T04SYd7eTY2X9FM7xXf
/lrnmblSu/DbW+e415FFvELXR7+0IhPUP1L1cMBzdfv+Y4d1olM5qA3Kq6PXY/Chm18LPXGPlpci
8BdYzrqdq+xmdkYFaz/57/JzN4U//NJC0qfJfVA/8oKCiTNUWitT7/WKagP4jGlfzcTu7/9dfiYh
nBCxyrjCwr78+S1xOJKVotJN58uFLJZdRphgPvs1Ej8+DuG7EZOzD7Ye7N06DT+PlZJjv1Prd21c
OUiiN3hnywu4fu/ibqyfAaCNmAfXqEk7xfQBnZvr5Q3p7EGGDJQPaWmm97FLRtTPLTdXKsFT1lcC
d4LA7+kdddQ/X45qdHXsWeseihr/kgbz0mrOYRYOzVGfw/7CM4L4po46aCGeaW0UxLNA7VgPgTtU
fwP4XSh2f850SmMulHPX0BxLIPzeUkP7Lqufs94bFBQ0zrbfbdUyHrZNF6hXRAcmrTO3XdNApsrp
D19w+mgu3bwOb0ca1qDVRsAtGmwNbOzzAzNqmA3nPqAOsrFbrOyyuSI2CHv3Ok6Gkqacfqt3g/EA
27glp0btGhWJlV5Tfn/XGcvSNl8PHqSgoTAixAvT5kFDzg70SZLfDjmKFxtkAAeRFuy2SJDhB5EV
z+mEfi0FpCG5N+DTklDjLhBUZ8PCAb6ap/auTCJMX9Pk6rt97d/QnH7i7DN2HlB61YBTRiNTfWdB
fTd2pFOBmYXTeLahGdwVjfpUw7o99ab2rMeBexkVhbUqTBPPVLXHUkGdvYusrDDkXITuQqvb24P2
ZRCtdqtBuTVsmm7TuFOowWRpH4wuoRYgEpHLP2GKXkFvpNONFWqPgYUYDUo9Lv35xNFXFnsEJu4o
pPSa/ow7d3LRg57YIlaAeNKv79z8MeODOgdzgC3aMkyVPVLTfyqDDUlNG50mz0uPTS9SyQo2qZ0T
fs4mDFnLTv1o+o5zUSSZsQsiFRnruHsi80jjPv0YqbF5QyvuATUcMZKHIuUP5nSYwAi+/0NMmURl
dhj1xN8MQ8QC9tJPBQLdzxr58kbVXesWyMh0bVsF1qHT/FjVcYEUlv80iiqCq1Q1EtDoAJmZ8xmt
3/pF/oMI4vt/ihi5Ghog+0WQJ0ZjbBPoEU5cqjI+qbObhZtfDxjn2F+GzNAdl4ONIw+Ko2P/BNpG
WTIsTaczXmz0M9OhsY5DgQxHDzwITWl+jMbY20VU8dIqBFQDaQVwUjIh3aRq8Q4JiPShiJ8nDU2f
VBnvOg/HPV5pHv71K9r5Yq6ARFY4RtkudWtE+gtbw1TlCOlQfwpU7S1JFRRQZcq1iupfUFh5I4Fn
wmZDuFYDbGqCtEqwNTOBHjhqsWOaVxsk9TDJNd8gvH/qS2N+NhK/3BC4Im0FxOhyCKlHmJl72dat
8aEv62tEaaPPbYqCpl+0rMHSEJPSWbOBE/nmrVY/ABfKvvjlgF9f2nZ3UwnypkiqGWsqu96r1Zxt
VMzEUVZDAc5plRtKHMMaIevwkx7rVDtnx9hHajGfOh1obNCFnzjtSoystb3m96BeLeSns6QPH2ob
ld0kVMiAR4qEU5peO7ZyrzvUFzd1r5BKdNrZCVEVKUb/tXebC2Li8SWl4L+GhaDdJ7DxXa/TL7s8
La/dzMOEpApxf+18SnGlWq+sPFIeE68WkC0Q97Rw3jAie//Pv34j/0HRXR2sr7UdAzEc/ZOmIMuJ
5PS8xrZ1vv5fhJ3XdqTKtm2/iNbw5jW9k0mlSu6FVioDBC4IPF9/O+Q+e5+zrnuhQaZKa6USM2PO
MUZP5ZugwUG6QmoHG78lqyqx9fjWepCakCgfS0+beyX9m2gqzhGgNN7GS0Z/SzbNh2ca1ZlwLnUN
UwZGXjJUezLfuVUUbkr+sCaJGpSZOAoiv3Zj0hyMibaLspriNRsYUJIR7UMJiYvXzmH5F6XyB+Gp
1YXvtDqUTkUkyb/3dF3Ad0qaK1HYOXiLySLZdToi1keUXTr1U88IDgh9Ze/LjqTU0p9u5eB2L5w8
p7qV8r1VfXe2EpVzlvOntkXnntXEXaSr0/4IvXX86Ow30nOfhjhG6MP9P9/4g1GeugjcbK21e990
s7OnO9OZrpjYt9JyGE+S7uZjGH+Hl00R4TbOq+tGGHT8xsriTdJoe82FdRd7bJY9Gwn43grj9+Uo
9RKJ2YAE6iCpd2WUMcwhsueszYqnwADTifQinbZmYGqkpwlyIyeBdiyswFgMaAqAEN0gU351QCec
eMRm2XcJbtf/2qun+F+voaXb+ggN31pK3y0539lpAMVyG8OAlXo/vtG1jlfSa41Xt/aM10obXrTE
1x/t+ch150W39K3j8hNp2gfboECdXLgkTNY5MSOrrqZ7CgSX1eaAc5B1rH5P63LmyOm+rrrHUJCA
dlN2X19sc4osJnOiAfKMatEUQGyI4Eq3odMfRrevLrFOiHHiFOMzpQXIEm/KZxcshwxH1pDI660t
W+xOpTJpxQzWu5X8rCZZvvU5AWoVWINNWox4dFxZf7YlSi27eswrc/yySaRnpdgmZ5kV3ev8+kw3
vX95vXJiPCFRfe0kCaS1prydb/iIP3kgufAVEc4ko+Ztq7AH69gngKCMAVDikNfXSK8JvYyqd0ek
aG8pgtcIA7IXJy2u+fyQrksss1UaGacBos1T56AiQiXJbeqvVtNksHtDrHpCuGjGmQjxOl3AaZqj
HfNuxMIAqOK9tGJgIDDGLsuhylC9h5qOXUs2R8Mhj0pBP3h2auHsIh3PSACT/Ciq2j/EaA0fplJq
2zhN4UzV2KcNGWl7WaBlDQvsPeBfxC5rDROoZ8WMg3J0A6TaIXDbL7lUO/9RksZNPW4e8jZ6h8Nm
5uc0sZ1nTiT56Gry51KiNMIJ6M2BPvFUJnbpKKrTOIzlMc1N61DkhZeuDIBH6DtIiMqrIb6JiqC9
MPFOmcMrHRiU0NXrs03s/xtNWeSSY/UJ1x0OkJTRjoxkcBpDFhLIBJKM01HHYoXOj6BdLAGOXr0Q
14SJal5+ZMRGOfkbF350GyIz3ClHentd1ObnUB8j2xq/TDQvuyof0PjLP/Cd7L0VUM9HhW/9aKfq
lo9+9ksVTJvRzLU3RQgAMnhSyIWfP0ftQAxHYJ6XYM8Jy8N+ss1m57X02tG+5L/mGHWVCK7Ekjq1
bSjMGTFeM8Oz6p09Yi1ISica6PRSuxOTmezlgGhrk+FdoPBV5BOVnymCrd9lUhPL2qXtTbMT0K1j
9aAHLVCVOX7zP8VcNxJc1XgdMUZ9/hSTPfAoBnIkGDaIDXGsBNQFNLGMCF8BbXe4mPawVXMkmhrG
BIsFAK64apr3xCZv85lOY/ztjyRj6wEuADiT8pohhVq5vt8+W8lARWl6b0gRkx9Rk9h7Y0jUoXbc
hGGF+tUkaf5LB5SF+BSVFilZeZewgkwEPdd/H/bzoYg5p/28ia6+sP60M99isjVmw5lknWAPxrHx
ejt9aBJDnJdY4UZZItqQB2Hcj90aBTJKT1IQnBKeQea1+zCrp60b+9pbaWCrmIqY9JZKRu+2sv94
QIIfyyRjxMzgaZxZQVBNYpCXqOmzcAoJOWMj5k1Py23XKkOtWvAYGFn4zxI2jDFnSeXO5yxoUpfj
LY9YY9habnytXeNTeFZvfdGtUOkJ5TDRhXZcYBSbisNU6ov7238t4+yj6av8l9C1n8z05WsaYcvO
lbqkbsjd38tf03kTgDmbhly/Sj1qrmIKt/7seyHW8AaC2Dm6ns1VXqruq+0+h0RzHlHAggbXDZbc
mfvLoQXGFZNVt4Ebx8HvXXFwkmG8AdMRq+VH9AEQbTvmHzrhodvC9WgM2tFG9DTC1uZovMAUCs7/
OETCsLZy166+Oy1/Ye0wPGfzbRsE6WNB7Pl5eWnZlJb46YrmJbSFeagSgVewF/CKJkUToSpgzjGy
302jZa3HfhgvRqR1L2CXP1Pa6lctgFkkZajtVT+Jje70ZPQKJ79MpC5u224q3qXtv+Sgv3ZWo3nI
EMd+HcvQe7QyUWLzaXaZ7T8HMOHyouMjucD5HnLpr9uB6E3uNgXS64xnbNaNX4KJ0QZ4lsvz3Bw2
0px6sYYHKz95HEUSVWCQZiyqoABuIzrOh0mF2aEMk3x1J34YSYzGav5VM8qh4Lsg+w8eJCbAEUOL
3+5szy629H9CBGPdcCZ8D+HI/AsKP3ocfdH/7merTzn1v7UyuO8s5p/5leUtH09a1pHy23itfrIG
hZRkdLIj7Pazxzr1xYxnLZCfPISNbb17TvNz+Qgl8FoErE6xDaWKb3rbDU+iAKQyJ/6lRmVc8nB2
izuD+ToUTrXVMF4/KYRNqwWy0WADQTqcRyetlH81TSt3nCnZcDXmW2o7Bjs3duo3O++uGkX3ujWG
6MaSqFstuYxwCi0p5oRts9iPA6BH1JAP7pwPXHfZcTAYdkWx4T2LQik8BuwNOvhE0yYme35wTLmY
TsWkqpWsCESU3dSheEbf9J8NsK1qTc7tI2TzFiut3b03mjwHWSjPws7TfR5U5GhJ/9PhK9iqHB7y
vSLQvar7OYBHDSbYD0VKTktntKzfPDeHE5fRo2hpYhEamUJmmgqf53SXaFeQbfvY6avn++nko/7/
NllHA08IxWPRen/uJ5EszYNne9wFcrvdLNdBlekFgeZBu3H19LHvUrSfpqkZEMvy6V+FSlt2are0
5bDBtFvDt+VnJtKQqyz2XmvrVPXS4r4ZAuMCTK1WzG1+o56P7imQCqcBebidJJy1yDcQIezTQALd
ViD8RupZdlsWSixxo0bjNMbZBiXgNMXSuZb6kJ41q0w4WXV6WN1Wn7tdYZM+V+Sqz+4O93ftrn3s
/r9dQmPXmZT7bCBjrnSK9MkPccOmUz9+ZVbLedOjTyIXpAAyMl9BAIYZgU/p9wIxSvR6XKdCMcis
6aBtXEfpR0fWxcH47mQysqLKy32GhJ+UrD58mHTWScviZKnIxk5c5mv+7KXgdS3BbGx+SBpEF5O0
gAu7Xb5KwxouXhcf/dYNmnXp6yTZ49MHHti9ygFskuONwckk0e2EeY94usqKb0mGbE+SwXY0RIQM
pDLMXaiIv0JV4z7FWugdI7yS+wph4Pr+Hcw2lNUEWvnBLEeYLX0/feLvO7b5KKgXNKDYuDzXhuFH
ZwrU8SNLdj3rQIO29Vtl62pjEAFwpraLX4uyfQZpZK7Rn+XH5TpwZkdYwYRUVz80z64fIlSCj/K3
mVgsssPmwXOd+kU5qXchSeG60KmWl5K+uQlBriV/p6K55ZORc07iViJsWHuuMV+pfcDTbNtE1t9W
ByCRQ5Ie19o0hc2xrBRKxbB0d7Gjq8fI6dydmPdK+EorkdrkFZAg+UUWNQnvxJosC6T71eUseqqZ
6RqRiQL6haDPXIeF7QdZS30GZz4Z4/Kx66uX1E7bo+Gp8nF5KaU1t2WhP0Ip79Dqxk2xnSRIy1CE
hOWLQP/wMrUfaSksLEOtL3aVocLTcmLBSkI5FxhvykjDlc3J8wCBK7hNpXuO8kB+hgYnnUN+/APR
TTmpofhDm4hVkGGkcj9lTrKL5nWC4cNK1WCdbZm4HpLeJOk3GvNfBCg/OzIan+9vWmRO7NNqOJp+
Kq/LZc53dj8aw755CAL528BlYgxC/GSwQZ5/FyiMj7mz0/KgORcdGr9I/+h9PTpLHQx3G1bWe0OO
LGpBvrHYm+JnQybXOvfrPU58guxH03mstKTXbl5j1FQo08WZU9DuCefLLuxHeaj0ZzshKWa5IQ/p
oTaK4FcIWItRP0W6GDpn04xRswq54+0SbPgQ4pflLv883MRzAW3zKCyH8cPG62aYBakToSlWrKTD
P57YIByp/ujCUSsasPLVHe2cmNzBPid92xMcy9mWimTcYsBEQq/mPRA1F8PUh7PVtGqXWWb0atU5
CrA60X5DNItSJ/wDEABD5dhOP3Qn+1HMiQlQo+2HUIjpCIJ1OhgyQIqVQD33LMP+YVTMMyUWz8Mo
y/g4HlDyhb9QIdKJxh/2pNn4DzuQUzuVlbRAKP2HeOw3bdO4R3B02cFskn4j54oFhFZ2KOCWVhmE
VculC09I+pakje/7gvb+5RNbaT87le4cfTxYWM2D/NWfwu7q5BIY0xC+2DiJRSaMc05g6Z4G2vDs
msRkO0ZfAZPAG+6VefxLJ+a3KCUq4AKCby/i8Y8qnK80LocPraIbXnp28xIr7htGGxQPZkiVO6SR
dnDGkTMqzut9Shw5N1juv1USIOvWi+KpbOXwlM9viPmNuHV4Q/OLpwJo55NXGP/jjflfdIX+r39x
UA4Ozm3f5hvbCqovrG0AdoTWMm8n+NLGIrzxotD8HsBNsLT8ZZChT8jKyOTYYe5vpZnOXIBPMHAr
JJnd+OVbNrlSqMyVZTJujrRdbrY0/EplP2ZEgW/MWrifpTkyB3OKP1ac3ARzk/cyBeGWF4F4KN3I
PeeQlrc5fNMfo876kPwGapNenYtkXt5n9VtheictgtlBtpLal75oaI/yYwbfuUXf6HtISN9pNbu8
qszZ9uHgXDody3xoJSjpLeAxWQKMM2+rB8eLADB2ndPsuSf157QFyRnk3W6MMLvuRsZuJ2AUGEaq
IP5BW42o3YQEddqg8ZGo0xQWvaoeA9ujo+NDBwTzcKpRmoqI6l4G1XR0ERK+KqFfVedPPyW/HT6B
13Kfjc3HzI1T1HdJu9HKNrsUeXfSBHcFN8+1BscOjkx9wRpwrpwit4ofK2XRgeqHem1kSfkoiOLY
+GPvr5MwI52rYeS4Ch33NwS2+lQQPn/pm+pbL/rhxUq5Tjn/q+kysNR4tbv8eYpZ0ruUM4xE+N+z
pw/L7XEGy5Q+vTm8RrIOv+Nguu8IdpbyuG6k+2MWAPtZ/UeLa7USRaZeHXLPdq1/ycg0uxQeCaDL
ZmKif7gXuX1RIMeAa7ZNEmh2WairzyHdQtrVPin8kgPUh3bnzoc8vbe14+VvqQOtWCHFwBvE68Lw
3lPKcFJayPtRpqYeh45JB5ot/dOIQkrGEAwCTerkNZEtrRRpfIbMeTZmOJ2YIxFyPf8ZFIsCgk45
rFIKULJk1ToxU2ZWaXU0477HQUAo4arNdSLI1JCs5Zwov/yIGO3rFAzys2wr77k3ECPZWW09Ur63
t66QF2Py/Q8t0wFNiEzfLYd8hy+G5eQvWta6T4aBaG953bd6uXW6KttjU1jnXqpd9aabHiTXmcqd
8Lq8hPWxPYRRgGlwaMLr8kaTYTmH3AWISoFwJIvm2gSpd1VxgvFaBuoYDby2vGEbIS3i1HlYjiwh
Jx5yn57dGseWoPSVy+L4qsnYeYz7cZMsC8YC9fTuPvi4l8/387I3YMKNwht2UQ/KZ8xNlgdJyeIq
8uCvaA5PWG+KPtI0vE5hzriZSG0EpXFav/YInddpptQrwSGKcg5VpzeG9NuJYKpJ8E/r/WR61OSm
6cL6qL4ah9bZ/L0sm+U78K3cX8cT65/xVrr0zLgVstyrnmfBnl1kzS+9HFF/mFbtpA8yyUHQkgQt
pWBBNLmZgbaQYzGOxbkmIeE/L5mtPwP1XBdQRhvc7GSVVFb+Gs2bgjQFfuUUXZi6aKwLXRANlfot
ewfVGDt2rO47kf2XMyH73bwF0tL/eE5H9ntcj9SlCjaCiM+Sk/dHVUtgIZQd+NA39wczRIZ860vv
50RQ8D7tlcw3ndt9IfIm7BDo+9ko4o/UJGRnXbku3C5PDExGiDmmqfrTb2pOS1TfShLGQHaWZjO0
rUvntOyREmGfegy6rPWr9eQVzo2ecHus+zC6UyiKwpg2RQyznUT8gpTvLP+RjmExI5qRMc4r0FF3
/HWg3Pq0HDr9UetR5SZR8DcySdGfd5L/2iGyegcumcc/9fYFynX6otn9J9n6+lnObOAsD9znqfpa
3uqM6DFxpX9eOAudk5zMMlaX+yjXFX22b1qoytk8XgY/XhyriDpiQaT4ETe0ymhPMnECVA/gxMa0
lJeEKDIeZukBMibS7xJ1t6cjGWz9ZiJIoMf6FIXus9EPBPU4knRMxg5/U+1sEN93485jct5hCZ5R
Hlkwk7LmfI5oak7TvJCaW02V1lifhTfRUNY8dRzM3nrQm2Yk2moTh1P9os/Ay2iIIfmNfkL0Aoed
sfOWm7yWsfJuIzfDH9LtiBhQV/43poPUSrFu0lFvztHYcNZYenAFb9DuuloNl7Bz5Ql3cnaI9CF/
Ci3oFJr0Bf53NJih9kGTN8pxvhMvMRj0p6he3HJkYZDaW9dz3Xrd5OmV0ScKi3g4KfJ1gZl1Gljc
QuC081iWLhuP1ODHevScVZhN5s7wOof1YtB4Bwf14Ao5ZsKqW0NJwkzghWV0+uIa1U4vXLAT80t2
bQ7HKbRABLkvy2h1OfPcqnumaUcCpNmydtNie0cFhcRSVtoDE87uvXrN5iHB1Poe4TVDuI5rIUkL
9cqbX8YAH8HYfFvCYHVtW3+NPN7HRLD75F/gMRec8kW2Xe4MhT0ebD2iiu2L5lTP03gjPYaFOW0z
xxlOoQs8E0fC73oebyZuiJ996cnURToyKg1e/WVsmSfGnMMmn52uVxdogWrTxaAzhV6Kk+U2oMmj
HFFG2woeZEaOjM3ayrk7q4VOdk4NBmmahwnSw/MHa5SUlXXL6vHBsmr9waymZENqHDLLpmYg6vlw
HiffFL9onokXd0wPrZlQrVYhEt0+4L6/UNz95ZdligwDz/Wmk3T989ITysi13TUybjZ3rUnuNmt7
Mu3nvCuxPxKKui9UlZ8Eg78tybjPIwIisghzZ9Wnbv2+7BV90Gz4B9MjiG5Szd3vxqnKDdPX53Go
ADEvE2Jqv2tInt3WWf5umgngPokh31go+GkW0qqrhx4fbQtkz9bfAEZzV5/3oiiN8AmpXV0G8tGs
r0EctowlHfrJBCDAmlVFuieVESCwRdctrcLHZaOUod+1e/9X/7lh/88wLfLtiBIOXAT5dM8QYTnz
+/9Nu5ElAhRdrxc/UzlPbEowkHUi43NjNNsBkcsJ4tobHYD8k4S3UwxW4Pf8SjIwXxtyw9uBRXC2
UTNYZzcKpgeLdAmECbTmoXZF3GlbVW+qPM0ZhUhrnTfBE1eMRzUXnkw/r2/LiJVBWLNCdeNuSGz+
NWZzlI2l/2uDC3JEj0wWUhCgjvcnfRMaU/PQTVPw1MybVJPd0WyDXy49kyfRk2BZ54/JRLuYwaR8
475zJk8rIbSvLWiIRjbAiOGHVjKvGTzLel42YGlSrI9uialF2PfXjN6M9j5JU5y7sFfjtNTwdgX5
uY7Bs5uKh9o4QzvvnRPg8SbtheXLjwBSZkO3Y44it8MUwtYRmkYyRu7+ZTFZPGvQH9c9EZXfdk3K
hO7kR90dk1MrLEKrKvUdBQOBX2UWPvk03McyaLQbuQvFxcPzse/8cdwpGQwfygSCMzdUNRpUn9TV
5PNV3p95J8Hz8ad36yO5CclvYdRbMcNuyBWjzjP9bjqIqbsFfVBtO2ca6Yqlw8PkuIQ8KACemjex
6A5w8igqoM0CcfLq+EXSE05rlXyPRcQSto7fpI/gHAABuHr+Nx8dj7gjm4DbbiQjNC+u7UCcwlqN
Iy3nNzU3/bLQhsSSRuWqmm9PyZD8FVmXXIbJb5+mMaANDIlIclt8Usp5UXXZ/X9Ofv+f5z4F1Yzd
MMiR4xH+v6Uzk2RZSBLZ7Z/afMbogDdw1uY7p4C8uRzmpKG8IEz5qo3PWdD1A5BfjPi9jp7Ryd3U
fNTkcf+27NVcPGtPAxUb5nVzMqb+z9J7wUVcbgmCorxLJoZDsQ9TjULzm9uKtQK0aNyI9WUtnLnt
JR+1P42uWQBzLK6JjJlIllf1wah84OXxd60bj3X/ngwh3yB6MM4jG6WgHpYHY1ByzUIk1anBtdk8
0zKYvyBCz87GTNQETRmfpBXRFs4C8Fbb2rQYIQTUTU2l0OonQXD2cuesmyRQDgX0TAe684/lMFGR
zzLURHBgCByQIzPXzrSrfRIqGwtDQvJipICh5Zna6NDSD0Ht9Lu6mQDrZj3ar1o9lFjCS1Zx1aCc
m2dP3E1JpNlmNTXR/1tp9A9WSWCY5G273NoMg5j1AHvc/7yx5XEbpGYQmb99g6GLZwwPegQ5LGDH
hji39SoaSEb3XPcsXDrN9rgUDG+rGUzi6mSjWT0mVkHtmVSMVxng3jSnx9XepT8HY84xJtWrr9xP
cuCDte7JjTOzIlOMi/9t02dWuvt/fzDDsf+nn5ePhhoncNGeeYFBs8L+h59XN0o/i1q7/ilscrc+
RQTppona6UmntCVLkIxk2yg2JkO3E5Fv4XnZJP/eWw5z53R/6tpFv1swR24RRxt7MKs9jnJzXxfN
tLNLI9M398Itose81ZVl0HXt/POyF/x7r/e15NAEnLOtYAhf9AgRyavu5wFNOnfNTBJrqFB/5X7/
bPc+OgpdzqFoDerZxEyid111/a7JWziPYRe9m+QnM99NbRoSvFsm1qsU1kfb+P7+/gwOYVMFbWY/
LSKtdGp/Cm0khxzK+KY3AvVTTNy0xKC9hykK2HFwkSgkqZhlU6vlB5AuFVtPBd2JwstFxAB8dhEG
5HN2by78l38fpaXlIUagNA7zjbCj1f9JzaJP3httFf9zFrkgs6reujj8S6BVCycz8o7LDaVFDvUs
QxyD8y1ngN5XhOl0cuuljZMk5C51uVgz4KoIPJO3quzCc1lJIyF5iV2pGeNK+MPo78SoJDV2xAC+
0G7STaon0jSCy/1xdB8uR6RjKDrwTeWlN64IavsECmZdZLd2Kl+sZj5/ZfvSOIk6eciMHR5UVXaZ
aHjJPr6QLZffUOzpTw2tzxW2sOo0QG/cz8GiXD3NHz71X7q67Y9QwwzqRrp3DrCrXmBrkFDHneIt
1o331Mi7/X2aZA9VeiqyVsxIWHWVpnszJXlAxkG3yvZD0/vxTJoQQgkUtLTjtZrvjZA4v2v7p4T6
hPKfU2cRRMgp5q+BUuApr7Vho7BP7cIkQlXOQ6bl/v8MJvm8HNFWIzUDFU1ij0zGPLTnjBmMZ9cr
iE+mh/Oz0PBhO6R7vuA1U2cjQoEVu21AcAOfh+Uu4YSt+9sK5/Glavpb1OB61jwsG6YoXgMNwDxx
YK/xvHyGV1+8iqbeIINOtlwaFo/UwhU7WZXNy7LJ6gefxss1QQL64kzJ38TC9BzTyjlpACEZhWTa
xjDi8I0cmM8Qyd3h3qhjQY4h1vL8Nfei5LUeIrKZpBHf90gsSl6z+V2f29TrP36unprgONqUsgYd
bkR3NIjZGAW45yGpX5aXnKG52bXwHpf3cmVAdKtC8yyrJPnhxoa1BiqkHZZD7lDNVgjJ7JnwlqUo
8iKBLbh0ELbONRIGh5nZrTU7Y1ZRLO/+59BQijGdo1MbKWuzQM2MNvWfazWJI3GLcvWf10LDKx89
Ri8LAG3ZWL29Q943nssWp2fXBnJdKK1cpTZ1LIjpjgxXgrPqsBLrKnatvYZLd72UiuUIFxw1/uNS
Sy4vLRuTofJmAozL7w4jtDRZ/MFayCRH0aJtj6RqyHam01g/nNDCZTofTqHCdQuPYw0Lkfl8pwl/
D6+FUSFflZceW10wvGugDlbas/KfNNOgb9s0tn4hlX3O9LTITEMLsKsTx9x5SMfwZFriCctSgImZ
MQdnq9yPcz+HlSmtHaVKHJ3TuTv3GNxO3IIh5XbB+OV48kgwg/ED9f2A/kxoe37f0ZhX4jx8mxc9
Rhg9oHFDZMbsBssBLrGEiXCW9vxe2XYwnavwmrZmeO0sY5vXfvi4HLlJ1z+qKd8bdUMdDSclcvRt
HA9cwfMefTGD8UrjVd+GybhrufaYX7GWmWz3XM8X5jQfevNhkHKpJCzPgF+8a6kp34cO+U4SF/Fj
UoX1Kc31Yp/l/IQzORHOSUr8ZZP3EvFWzX/RQpKG0m9kWmzqlbb50ERXX5enAlIBdT0v+uDU7tXa
RXR3sMdJbQNCPPf3k7Uj0yERQbx3Cp2TdX63l221ziLrY7lJL5vU2yR2E1yXA084x9jEHLrchEom
bg3Dgh8BqZQn37eJ9kZ640Zd8jp5CaogEcPrmT95GPpA0UQp9sujpQ4bYjS2aVeF+0UirxeQr/1c
IJsarCd7EoApZvlnQhm7zfUG5YaUZ31uZVX1CMVXgkwg8de5tVqWH+O2/ukO7lc8i4qrtvlUvgce
NBH4JTWsKAN4vY9EFjcpbJucYkEOyWT+zqlyEdSYh9Aq+7UWql/DQEtipUZv3Ew2bt5lii99Rtge
cnKWCjG6ZJ+Pe/vn3gAjs3ZbuUmDkmkLuan//JFaZc8auqSjgL9FO0Taq3IWPSIF4oJgXbLV6Jfh
cItx5jMtOUA9Ta8uY3Y0pEH9dX+KsJS5xl3xvnwDbSB88n8R6PZh6L5UcX9CNrc1MAu8K4uCfqri
7jEY6vgUl8Wwn5jDbcbJy3Yj+jBAwlH6maj2NXBsTmMYM5Sw2t+qiz9U2uTHkCHvTic/k7QqbTwu
o3VTnx7yXMaMMtL6xE22ekjSrmfmgJ/PYLpJcnAWfrtx+AgBor5rRajrUgB2w6pU9Mr91uD6zU0W
OjYOngygOZjitIeQUxXxxkDFujdEXm0sD8x7WY4pzy872yXpSPoZDadtRbDWzG9o4ge9xXnDBWHY
26HKTUTHFprXWY6YICDYJCpuT7S6ilegFKuIpBJSWltyYMY8Q78p4mfdlNUFOZd3bNqguZcnS8Wi
lapfl457YaUmjyX03aPeqepcB+3PqQoIF9ZRhFujtK6sZpBim3gg/AGqoqyCrcYfeLvYZ6Dr8dkM
YGRcYs4qcXkCe6Nbv8Rp/NVG5fhVBJ25zrJevwTz63YznNqKRhwOjH6jQd9CU6fgeyMzn1cmAn70
rZrUXZwnpNvumomcJjXXSXqsjFNV0On3s/C8vERmWXgecwlsbDCJPUMjuR7sND2kdai/2GPZXmvx
nrqaTtaILPRd7cRqA+Xe2qVpV+xMdyy29hCMZ1AF+pMWTTnRbjS00SGvQ2BbP+xgfG26nMz+LK0+
y8QmC64twmNVjtGnAXcGxuC7n2vQP+YnoRuT9es2VnOCT9odR9cPj5nWEgAmy9syf6/tbk0XzKWG
y6g6xsJwt6wM/AcW7etkbvtOaRs8LXvORPPJ73TUbRawtwFxYlAA2usH8oLbebMcemGkreJgRGA8
v6bJ5juuiERey6Cub9EEgy8aedTRM3Juo1MlDxpDi+U2HplpsEV0MTdl51LY4LCuvXa33MymkK97
edfyYUNJDcWv1Za/PRiIT11TdrfYCI5tY8kPBl3+wVDYLAYiyT/qusGjp8flg4g75y1Pv5aXWQCl
Z2vAjV3P/6jPSh6sbuGc2sEDMtnwMDeih34+c6a039PiIcHSodtd9kp9LXuED9dr4ta7i26pw+CO
4/W+qOVIpanc2HZAqHvTN5vaSJyXZS/CXPuih1lDSmBZU3OhcB7hf2xdjGLHuoQJQN3Vn2uy4Faq
aMcny46jh0Tyqcm/ib8LCseycI4aZvvvcQiYliXx7yqAo6r7swhfyH47xA0+FX8Oiojk813f12V0
kzJnCldW4egYgMv0dYr14dJnYfmSfjlWM6wXoYoTud84HaKXQpu0y6JSGsp0PxliehtiPUJ52ReX
e98BZRCtON9TJ30W6tOpZHJllmd3wI64sQqW9U1Vg5BTOFGgCMR+r30x6T+QeQ8iPJXj2mEgfPMS
0V70sTgunYdFU2xlWr/vW9eZVXbTfuoG+DSzgqvHcnwX+jYMDNasGIZj3zXoYsnv3EUkELzDIbgs
QtI2EqRpdSaQ6wj8xz9+bNa1xW31W1SV2nezsakZ4v5AwgJPr5r2O/IXUsGAo/gIyfIyjPdt7BG4
ODG6Wk7M5TCSBhoQw5sFRGPIlGQiUnfHEp8A97hNN5ap3MuymXL4NVaoWyszC5MdIEWX+hTjfVtP
6ggApyFTR3NeYzysD5ovv2uvEPRQkmFPHyW7LJvAMcgimDfL3vKaBTm5y4PxGMwwTPA9/8Is/y/m
zmS7bWbL0k+Eu4BAPwXBViIpUY0tT7AsN+iBQBsAnj4/0H/lbbKybuasJlqiLNskQUScOGfvb9+/
S+wHH7UN82TPPshubF9ma0qA2GXlj1GKG/oKl6QaYpBEYr9XHvQKzF/rmM6TZx/KIJpsGqsV8uy5
8d/0mmB3M/bSZ7OoXrgzzS/ZnEWHtutt/uI17sf2e9IB9600+6ds2xVEgVFINzgJx2U2n1TTuOH9
5vKxlmQkYL5ahD6WpnZRrf92X8D+85HZZ3j7y9Z54aP9rdPU+MWxSZTv+nS4igRdoPI9VJ7LZYar
wWQtr7uQyC9ik+91dQeM4TQhtbnQET4UtE5RM3vmhfGOdem9B4hM6mzo43xUbfVsG11x0P0GLWm+
3kXeMEV7v9pT1havMF3JcGTfMxGi7aZKb/deKVAe1sl+mWQd9FFhnBOMwAerxu5mNgxd6jjeq6hP
PlPbxNaqXfV1ffZGDL5OggXh/mrvD8l4Mjd6ar/DpYvfaiwLuZ3rH6WdE3nrsMD9mWwKEh2fYlJT
8OYvT929/+cx7kXePf3EA2n/NbMQ0U/b4dWMZm9sYerhBYgnhH9VvR1qDXqozYEmTkVxujdKCRkh
lsVmvKA3Pkghwsfnuf28j33spZwpWkHkJkx0CbcY22fUmN2ziLvDko7ifP/RvNQjKhun2oq1qwia
HnOtM4MnpG7uQd16H3RF+0tuanVoegRMYsFa3pu8CM1UGR9GhGKNwAVtR2q5/oEFbusOUOVkQudh
MMbXeE5/lxGuNCQgw6vpYHNZLGvY3/9Qpv7L5CdAogqV/Lkwme8DmjN1ZP519Bgh4tt0YMr3cPh8
xAoEm4mlmx+T2LDfUsOgRaPij7IT/cEyRnN7f9gt2bcKoOozS1FyYFn75mf4L9wmhVFEeNsFjwvJ
dXYrPtAjHtCKcY7vezIR2uS9G9EWsxzDKHNxwnAvbGz4/R+kad8Sc0UVK0LifDn+9qv2GwE+AKd8
95o7Y/6ErOVnP7vTV+6UYmdZ0tg7Us5fbX+5NDSxaNKjJmb5S17GCQdDM/Ab94fW0rZXZxR/HiWr
uQ1Lzl+/gVXBP0WeQ7oiVI0nyypD5k0xerqiwJ7RUCTXSlo3tmXrJssFY8XQP/15RHrFAcQfww0Y
o9sonspDU1GmtVQup8Zsvee2XY0ydjV++l7+xeqM/tWddefgdLRHENavrIzU2uLP5LMUm8tP0sI3
des7cdBg5otqK/tRLfQq7NZK3htvof/JRJPicP6SSysl0JHSktNQzwIr8VH5+ZI+xhrKdF+8J0Vj
fOW+NDZWXfXPrA7aTnPZTwXC2YfMld4ukQMM50E3jxydVoZdlP40dMHkp8VnzGg7RKffnIW24Kxy
QNiOVAXCN8prMwlMU4MO1Gac9dv9i1vSA6bB1RwUCtgbWZbZs12ze6CxL1pDY3XhVNlYvnet5Zpk
lMHJctef3f+A67yttD55xIO5//u/OuJx2OYp4IL7zxBt6zeNGYuNpOnaduNDn4rholCPHuaRSWh+
tzNGzXRaKoXNvq3Gnbc4zr4zSdkSgEoBaf75Jvs/3/BHalrEDz9qj2kb7UUhmqe7JUaa7KqtXCKA
ruwCWZqkh0gYl8GhTLwv91PdDKGfOcPxbpihdrs2fmmFng0vul8NQfcdXJuG77VdRMeu4UIVsqGB
Vvk0JRTRwVCEMQLwyONTtGPUQCJCZSpmt+yDLT0+FKTnQkUUSPefJ7yZiRCoAnRmbq0hj/diwJpa
fKs2urLCURx28l236PLD08qJVTem0F4fkuLwUKv0C+QC98VoHCKbTKZEjJzmpxbt21LJX3IcjWcQ
QfW5UkUPVZZzY4X5JhK/JxDbV5mr4tXtzF3ijunXsuTAV6ZdFd4f9igmNiYc1AcSerSTSwjyoU0h
GbjF9c+I2krwrMbWdLwLuXIMEcQYa/nx/myqKqvpjTBzY5gxbhfXGw+OX3+rCihwG72UVBLMUazO
z37+5zdLPVzjrO/hKHw3+P6f//Sffu3+R+vvLBkTT6s0+wudjvTQiWEO7/tRVXCVqQfn0Fl4jVZh
t4c5G59QX7TfVIRN2E4646WPHLUllFw700dLjw6qXPwVBtlW7GUgVvu8eRaGS5ZfKlApzH6ID6r5
oCj71aKqfBqRBD7ZpvH7fllySR3Q6Zp9jIqi/MCav16sKqVW0RN930meRAft/fH+XS0ZUf63391/
D/l2taUme3I1qzm1k+0+EsMMI21o8he/nZONdKX4hrL3HHPUvQJSoefGjCgR/fzmyCI/ZF297B2S
oN45cWJztoZPg3F8YOUWB9nESh5Xgy4Wu9hpwNITl/R1XBuDXrV8zxXVeZviUTU9UluUA6BfFam+
LUq7OUULqmG0BsMNR1Fx8lkqSa41o494Bs+dO8OnnyPNoDPXnTETOiHUvYUKvuvCauqTjyJKzu3a
Fofd93j/ybQkXegU8XQpDaM7zZjG9mNEg2Qs6nZL8ECB0S8jv8s21cnlyLg3waYxIpjX5Car/OI7
wy+c6uqXHn2P7g0Kbxwudtf231hr8o2KU+/WZKm78WbEFtY8WBexftHSHLka4vZjscQvS6fYA9zp
R6QXNhcxas+T0qIHjoPLthuVOi5D1R0LJ6ZwH7P9nzGxZJ00XQzZMH+bzX0G7HSWjyUDqrFWKrav
VVuW+hrui3E4mGrm9I5cJzSnpQ+HGccLh838oaod+8UspLk3USWtgpNx82cE9UeFrGWO+op+Coc2
7Qx0aMZGTeRlEQTUXCNG3ilRkt/7Hgn0KOL0Ofbn7AB25aDuNh4rY3lpKo/wz1pNZyXzD6+o+52X
ucVCrUYqhWdrFdTpZhy2QrNazDKEh3buqF3/HAs8Ri7YuEaK/3unItZNbBhkEDigx7fLOm1luFVy
Z/jy5GjFV5olWVDqTbqzImDhbhldWhFZZgBLP7qImuPzQo7T/Q8s8ttJt5DlcamsNOyA0VxJvqmO
tp/Wh0IaZPr1D51YLStcZDRqCTtIXF3VMOI4EUrpmEYH9xmzGBouIV6MdZjzn49GU/BZvB9v6OCX
27Rs5LybMKkcEhSWAnl+mNM+2VBeMguexj5s7rPgxan7MMVk+Il7khDQudc3fV0jVdB6+yWryuUZ
McpmNBP7pWtO7lA5t7YUf83to/orjKAJVUTNC/CGm+nG8gsrYHVqi8mBjj3IL5WEDssACI+wN2j0
CO5KsLvtulsnz/cv82RzwyDH8+jXoX+qtb9eg97CrqE59dnekSBJjJDE9eUhs2T5Rmeri8Y1JaTf
aI0crvqy9ssc78d97vq/wlz9zxhW/wMY1v6/iUv//xBz5QHo+O8pV7v2e/Xj1z8Crtbf/8O38v9G
TpZv+WSrMocHkALE6q8MdPtvBtMnwWR+VRQ7hglK6y++lW38TQfFY/u6bdgQqdbB/V94K8v4m4lO
w/Esht+mhWbvf0W3gpMl/478sXEqWuBqTAcLtM4jj6f3j9KnvLEjKPQVdNpSzRy/JmcbkRgTtKNI
HlVKucfuaiK1dUd0N6RmQhrMFM46GjhkIS/LfJlmqR7rhf3jH97E/wtS579Ahl3bMoVh2qu+TOdd
/BeUqA6fou9qDMJVKREfDiB87IjyPpn157oAjUgUaENQtZntEfW58JFH7YDxUCOvGa4gLUAv7AcA
rnFmGv8G4nLXhP3TG+ewp5o0mgVXyf8vCJd0cKjJ1wnbPNoacXDp4O9JYTkjdFvIyG6tnXRJCaLR
9ccWVYJwQV9kTJvCzhVLEknyTUEzF9dKGVLH9OE0DfMD2kP7hYboJ2Lba2FNTxZF37H1Z/dsa0gv
yMi7+Wayj1U5PyQA8jHoxYAbMDwQyVSEWVfom4S00scuW/LLXfSuGxgCqSbIQekFwtilfcTXuYnN
wvhskoX822q8IrfaerqJ88tkIHaX6fq5nxzYVwDkZiLszKF8NYdluf6b6/zPUg5X6B6rMgoV34AY
Yzp3ANs/yO9ag1FvJRNEuQvqSdZGI+Cs7W4907QfQJCQ3bu64Tw/rra4KEgAX8eF8Lxe8Mx+xt3G
wzb3fH/GRLb+GyjWeoP+8x0C0dYz4BtZjD3Q0HCX/uMdUjf4CyMdvbgvFzz/nQkucxnbS1R59nb+
UL2eXDLT5xBEfnsYS816yTWsnPbbvUs3tARTTahcvdJg0n7CpmG+YaeoOVo1zdFsMpMYki4+TrI1
Nux3w3YpEIwQAtjtC3yzrqYcHMJJu9dAyuOWxjGHnw4DmKT1Yajkev/i+7G/Qy5sEnhI+tq/uUT/
DCxiYbBRSQLjE7ZFyqz5r3GjCBKcCEch07z7f61DBTPrcFJL/SVxa/fSYmsoCuv1Lq3wMEfBpPCO
uiqW4/3VlJ2envtV5pxnUbJbmVX/72do+/+iZONj5JhCFzpqV/Scpu78iyKo9FLHR2wMrEJlS4jQ
xQza3r9Mk3huctMimp3RNORQgX2oCyORMJVZLhGj1yDusbVZjBANx3ycpfENps/GjgDZSfsHcCts
2An9d6t2CfZUC3Yg3z0XHSi/wdBEOErjk2IEuMtEUe0k4jf9EjDRIvqYVLF1XZLLF6Tl6F/yfV6p
NnD1mUoZr8ajAwLMTMDYR5lE2muAPTJb4BTF8JqALHBbHXxAbd9WgfOaZSVy7VujL84B+44XTm32
1vb6PpbNySQImqPN1ga2CLK2vAwYTNZiN8nMIE3aVQJ/ThNPhoblPqDPzpkVBovF5KlU3D54X+el
IZugK0IgxuSoe59Flr0VXvGSJzFq5ilkeJNoUJdJWgC9TGJWl7cvrvFCIlm1cXw3QqbP3bsMA0SR
7Ll0xu/1fOvKfj8sfJa73MCKlvweVWq9M8MLwBihJrHsh8U3njxNI09cT5nzj5V5VCmQ5RH5xLmt
+mmXICPbZHVXPZOJwpqS3ez8OqHtWJ6icU1YpU8myeJ25NaoeBIsdUaoaZwHWgZKGINBEXNUIh5J
j/fS076rUvd3XTtfc0JCrpms/vpiC4zJIH/pgoj64I7l8lVQ6nIYSvBc4KWwlrgIffwFty6BkTfg
Nbq6jEfooRr2I7MS/1BBZLGJz2AowCDYJgn7yfNMDS9d0RFvuvxOCs/7qfwMQ9fOLh1xwTOdXO9f
kOoQwDXzLscYNEyDE9RYRnQlnMpyQGt05aaUEVHkyWq3rRMVSE4Iv6z8i6xj8rAJ7j3m0xz/RF71
kXF++ZbaHVGDILve8eUw57Vs9eKNUSiq1HkcrKq76ExZporVt2tZfWPpi0c3OhkFPMdEH0k6kdPl
rlopbVDAoJ1cf+LArfXDK3iTrXAa60veyF0ao5drUrPZN1rcYW3237sZfonVIieQTZKQHT4Fvt/b
zy2sR+ZhPlZdSnEyKwmo5kwROm3OcVB4R39cvE3pkReF523aLMQ7QSiQSE57DscJn6E3dCnfJ2Y4
36JGPBPcnT2xZXQb8BP+qabRurX69vf9UZd5NCbu3zYlAB1lnRAIkftRd6Z2+vNFAPa8HwYowjlx
rfd4k8r0VLhod+v0SeRldcW3wHzY0tdjVuJ/8aNLMTH/02VPqKK/nGrb76995zibOkJFYE3VvAOg
P/LBnmJJNgH6C6aD3uOfL7aDp8ncoMoZxhpIJmqF89+/dIKY97Fma/QbLs7YRXsaWOpr1NGmzHgq
DD8TgUyqiR4585ukrVjjgytIG+RA/pzpvEARy2F1c0ZH17feU+NZS/tfbknaH4DA50rN7dUtG+fB
zi2C7xP6CI0hvjuItqdk/EyblcvYL9CyLG6A/V2RLqVln4BVBvdHVTJEobTm6WkwMUCvqhPPRMqT
jfa55p9/7hvroUv7/ojCC9sEUr1dbi/QjwaACoZPQNM6/GfXqDdeQxRemrxAdJo21QpikoBQNiKa
IfhGDruerg8I4dq+P41GjsCYruNBL8uQHPSsZNqlbl1GsldMibCfcFgWGMT1Xv0y2u4zFQo2qklJ
ZtgVW7LQmSd4fPAiWYrnuKtOWLX6W546zd5ZffSiu+VaqHe9fytieatMNN+pX/dPY6z3T/RoeHsj
ER0yv/JPaZ/FOxl7DH8z42SkdbXhyPijjhWMvSwSRwGMWq9PeOaxc/jDGCD1Tr/adgZy1FH0qTk6
B66Kk693+dLuzmGzx17fLibnwH7FsuW4CIJ68dwbQ49fI42Fa7kse6Oc4qOXWC86MKyH+5cBi/Te
qJvi3ex97F3lUD9iT6NduroRYtdv9szpq3CczLoJlDX2G9qn/t7you9UbPWZMBPKWSe1WEUr7EOq
0hENUTfOrTXehDvXp9bqZUA00njTshjLu198GW1nuNXkh93cknootUiN15ipBMDPGgxBOiVdznCm
yRAC6lTYD0Rug4RAk4aOtcoeUs0iz0Vbv70/vn/nVagTPfoPUz3ET4VK0/D+0qIuJ6LHQt0C+gP+
YQ9cB701l1TF4MZsycRApvm0K0ezYXZgiIPZUFRzd/gYGYxq0xqTtgNiSEnOZrS75+5Fxawe2zlv
97GDEvReYC8F2ZWFmAPu4+1Iai+6xJZu7EDoclS5z9q0uM8rUn/d6X7eX6ceS9KraZXQx4Pc2KFR
uvMulpFsH6tJ9n9XhiW15AhWDVsT+NHVVydh2M0uRQQSNK5XPY6AUEu5YBSGjPIo9IoFdlZlcDeO
RA2zFSOl+xr3SbSLiXfYaCTeBaWzyo6mcBamcdNsODHztmRtJ0UE3wId4NelrWG8cTmzZen3ZNfh
6c28ZzlFzFx1VR2TBlJFs5jDXjHKaaUun3uQF0ibhse0dLZLFsuPcsxP9rg1xfg2Vwjmrclrdz0d
dowfDTuxZxYXd8FLJjVZ7ZJ+fvHhQpy5G+tbXP3qMSB8YbiGWpvhwFMrpAyXUu8QmzOBqKb4J8yg
dnf/9bIVKZ7otfro1OdgMFBpGtG8kNT6DXQ4DLU+bV8GnDaoLQkcswx8dl79rI9TFQ4q++UtpJwM
1hXmwHSF44wAhwMmu4qcy+7HkomfJqDCV9NW4zaxrE3cDPapm8dLi9gncA3pnd2CcBkUUT7W/sci
ToAhK/cjpb0dSAHjt6/GJxBnPuxfnUi9GuWe2d4sNtITJYrC7lQnQT/mj7ovjcAG2ppIcmcmIg9E
+pJZmyyxvllTFh+V8Pg/U0pEufTpbvSupkKIWyP/LKfKD7OyTCGKUZoW7VklWf429+O5G+vnztC4
WRT4sXoxd4AP67Bu8vfMiO3HjiML7poclW8nXpzMfDezqHvgvSPiYOdMZIdkRf/QWBhxEHME2c4d
pb6P5vlsZn29Jf6rJDmHsRn/ThyPW7/EME2mFldNK7fToO16AAcj+nKoT2dCnrY+A/WNO5Tjo9O6
2TbtpxkCyHx1PApmawGbqGe4xQdrN7h9BYssD3LVRLups0+kMCcsDT6Y0/iGiivaCV+jiK00yjSh
PUjTm/Z1fdVXFpns4mc6jaBBwa9Q79FaHsDIjTWfrd8oBM3dWJwinSmWaXSbmuIunHOdJmjDLpCP
WqDP8zfcI9nNLPdaR3RXfeNk5Z6EboqNqHkqQ6Kem4WYYWnKB5R5u15E3slJ15pN3/tr4EeiqitH
EXbDFgRV+9CkOlkEdthyRgorMRKgOEUvTqX5B20xdrGk+ej4wze78qEOlcWvYY4vFhCBy0Rh1iKe
2oFQQuhfhals7U3a66S7FT8XX4YaUc6Plbm8wv6DHVN7YziNGP36aYJ/WDwO0CS6ko8lGAcHQ/Iq
8c/UqzF09db2P1z2lqBNpdgkruUdIqP+khWJwhGjpVBSKWNyDC2qhTznK15DBMGr+6B9gDFUQQ5P
u3K3FPMvmttENiqdNFXj3S5dRRpd2j6g/z8PuvcslE7iqBlBZM3Ag+f+OWqNN7c341DVdrRvuuyK
x9/epsL5PbCIbBMxws3AqRjMxkdF2EDADv8VoiPG8tqGDCWXE3P5iK7zVITktp0ap1ebgXsVo7fC
8vpDOe0FWnCJKfiTFB1vT103vZSV/k1/G/jcH3w0y1jKK+KFGCTpCSMQ5tSP52gUIbwtLxzcLg2s
yrkONqxYb5ZVYGXLp+fNh85poq0BrBElUYxqw6i2M95OjsEcofIelJINdTlppm3Smzdj5oCGSiOY
C3Ot3/EL8pKOimyhTSVbF+xtpV+y3Dt3CNJtf2x2TmNebBS4p4J22zDycTahiXI2mrfFKoCLKhR4
cQ8PiaVeJ3NJWAQYqXn+laX5XsT2dLR6K8LXULKJ+O1DZ8J8aigmMzQNR3pkb2lp4eeUy24cSJOu
ap8cHBUMM4oRvSsxir66ojA3SS++xTXhCw3SccJvWE5hmixDh15pNrwT0OVNTu7yQV8U/nuAHmHM
EbNY5GtMkkMZFTEYhc579AHwcsbNcNDaGeOg9lSCud0zQHirtMh/8VcYeqZ3Ny2PFXm8vb/1yk+I
U1bQAfTZOAm9kGnOA7JXh+N6JsKlQSyt7nLxM26SXNvQUtV2ysO1vyx8hH2Wo8BcWQcGm7cTR4Dp
0uXBaZoosOV0aDHaB8mg13vX176jCoUA5S7IgJvyAbgD6Xa+AnQwVL9Teguh1O36oZ+0jZt7j7VW
LOwGJsMjK3qupPNMUaULrf4OV+J54gQn6uLLUrvPWYdowJyQbttuCzrNoxrx8P8vmVWdO8bZRBgV
zaaCILZdbBRkjUeHpTeQ8jc/ah9zm+BAxWdyDoxhqKHNtRJ9LGbx1B3ys+N7aksZxEypD71ykBTL
xXRI+ulHQ3wCC0JzzN24CxfJ6LvzLnYG4z8eq5+oS27xDJq8WiixHZPYXq9GL0FnEqaSQXGnG+Fk
ojHiE4J73OdtTSKYo0w6625hiajyLPSy8jiu/YjIQSqa90WQ1gn/koMAbaqas5FF+oGR4kM+Moab
FdfMbrHVm7pNPJ0tAvTG1cns7Q+aAhiOF8yGU44UuEDLGmvHQuAuaWz/GHdRuVHWMmyrpTxIO8pv
TNS2ckCvGsO6UjVU38V+9iLK5Jg6bjOJyg49EXG+tREUyYa01Mggl0ThR5rBMwT0eItATAaDUZ33
oOxK2sZGmm3JBQqKmrW0StCfMiZH/6DmjfImPHNpsU9Kjugcn0NGMu1m0FuuwZx+JVcqGUf52UcV
960mds5oNNB+a38nqdCnaSmxJXRHz1cfoxbmsf1rZk4FwWpTI3RHqHusW+KUIudlNRSFmsqmjTEa
R8ss5xCf9w5htzgOBIaLPN3YRIdvCCvaZzr164CmSDWAQLzZh5SbWXtBY+GGVfGZ+TslbE5qT+mw
JIgqs8MlYi1T6RbQ6Dm2GgC3eUS+qqox8TdsRZ5eb+NsYrRbA3eMO/ZuB0ZN3nFmkbXFPmYRRWVO
KAcNiT6war2Ng67wICL7aEzV1VkJ52uzPvWa6AT9K5B2UrwpTNMtOkICEk2JYK3JQ5XUSJP6wNCV
PLfdXjAm3qmSd31iaMehoHugNeSc6X23IwtpKgQhVDktb0uXp95L0i0Gxy+zzwYvK967gegi0+OI
ltZpOEsXCLSOvVcJ53GxyJzWTUI8sZPXIY6OeWtT1gI2CSDBedhQkWYLC9fNmI5jWKyfSqcqp61n
jd9EOT5YovgGnKjf1ZXGM1h1NEVjnROrxjZPI9dzXvrZsHbElzCb8zbtEoHiRDyb2OuCxmTAEoA2
THjFbQnoIUMomHzqmotGPe1fy9l96YcG3PMQBRVsmS2HpNCeucL24hqHmJRNTcRsDdHZYn/YEUtx
8HrlAkIZ2TFthHOZrX8KWl9hg3F52zlrWafTy4+t/AW6w47i1Akyx9fOec/ZYaEOCqrCM8mcBPmu
+oU8D28MpnQOLVYHFv+Ys9Y00Tr1SOlwjTjscccHZdU8epl405LIRTmzaJRubgUbDhroUInQ0Ab8
za6rnUY0T3SfDO6heXjoJjBIToyBrkLzsolM9tQyjbcefkcgzpDqc52/o41vJsLOU0JAdWIvxlYZ
XR52JUfdFUsZ287G5e8fupRaPlcVFzgbT3WEaGuhrCbnqL50OrN03zZHOuT870vNrN+eFqwk8YVK
n3YgIUUkYUV0Det0U7LwqYWdsEeDatLAkXKS9HU7/ofe4SibhJacPxpMnLqku0IUm6ITYz9383RN
vPyU2piapCaaLfUmzOd9ISBXyNw6k6zxYFjrOFzAvPFSiaPHSnEn0e7fGc5iXXLijDjOvvqGt9BP
Yy/ho9Q02p4JRRs2CLI2nPe6E1xHDhfEq7P8xA5OQpJXe2LXN+SgVQ+GXKoH28UvOMQsgK3yD0h9
24Ma4O9Y2RAa2Lx3iYimbVZ7+FP11t+hzgh0ojZOVt98NFyf82RiprWTY6RV9T7VEnGe8mUzzmV2
ajuJMLz56CfM9Eav5YF0Sm56vcTAZZw4Rs7vZktkiSsxyiE330cDCzAgae2J42WKYLROdlZXrFmh
W1eLjYuo8mPtzwikHHxdDMyeJucpXyY7APn2O3YmjDFOcrFFHA62+tTs9sLhINTllrL34uO6D5Ox
/o49fNi2nnmh0AgAWe/8HqGr9bVr5Hc3xyk57RwV2cECCSBxf0wzPzKL8uA5M1xJRfYMK7VTv2K6
+EE1dss5e7Kxj4XzK+oOQOztD8kHvDOtrReP750dERcWu7hGmp5KgRfZTNUrvlYjcDvM4GpuiB1c
DDZl9yObczeAurRDOPtrKLPb3IhHI0NJUl1kZG/HuaCt7GeMh8ZglPQmHcjv1mcHJod8GbRXRlTT
r61u8w934n4qi+mLUc6Q1D39te84ttjzUczkoHKKn0Ph4NSlLsOTzsvMfeNnAs068I1XWmB87ljH
x7LZxopILaUl5TZxeJIZ3lDVsQn1jRPO82BsRldG8KT3Ta6/9eC6Nra+3hjp1Xoa60qeoghz2lhE
Y2BmxSt+5qtWPmdgWzYuNoSg9wE2Zd6IfKrRX4q8ei9cjVbyJC8tlKFN66ULpR/HikFrTUjNnRXG
Uf8jb/p3NyUNnibTuvnB/dXHlwjZ3dkW2iHBibozyXtmIxmZoRgQurGAiZUmfVIdNI96NH4jXTfW
hssS6KQjqG4H5+TQkcm6Jd2CoRvGXrrfGILUGG97Hxl/Olmf1DroVpNPxklbU3nW1f3R2Wunxemt
Y0JbPpzTfFszftnELXWp5q77a0YYx5iSqNCZ24rdBdtmxGpfUJoXPnoYUC6/+iU6OlN3Rhy9yxQa
avrnPB/ZEiiqnACClsdSHbWbBJH9VKLbjRJSLXQWsGe4uXaYPAGpG84Y4O19w9/tZ7Hj1ZaPxKeG
etqggtNCLNgd1H8RB5NV/CJc+aj0/HvE8ZTifPoqOZ+usch0MRh+bqPOKklmRKXs48bJ+nQ6t0AS
NrHDobw2F2adYn4ouwgjOX5+10QhWpH/erId9cUiuMF3ZxlodZLukpwWcGP2t5lg3J1GkPMmA88Z
9MyZH7vxjb08Rivn7foVn95/oiV/c3Ag3ZgCY8qK8/emUwogGPr+TL/qCdFz8YgcOet4T4oEP4Ca
p3TnoqFglRjek4bjazTOV7rZhOEl362WfuqAs2UzY1c2mUK4FQo4ESkAtguNj4HsxEdG0WFpQ94a
t07aq089ExuTFkhQxL4Twn15iYBHB53MxoD323tx3eJn5zGgbYrla4afysnBkbnqwatPgrZioPfu
4ySyr1jDaQe3L0T76KEw8h0Ke+3JWtI6IFGpww8Y3dAzjhiyqlstGAD4nVdtcnJTuEs381iqUzJN
e8voOf53Ji2Cui53mqyBIy6Kk2A+nNBeZGEDj4EXaEG6qJOT75R0/Qx1GTFPO8ObW9dwDfLFDizH
Y/GMfToLHsUSuqe+jV1ixPsM1Gq08wZG2SMY4Ybl14rk93XOGFlfzRjnISyGKJjjbgf49kvjTlGQ
i2ItE0WI6uV3n/g1kYzam6jcSzGM8QPKArT7FUeEqjCvrXY2h+HUDDq5gF7QSKInu9bdysjbES8Q
SGZ+oKc4epRu/BoN0dfCRWVHHubvmLaMEuzzY6+CVmNlsalUdeO5HO2vtbWwF+XWhDGqDbXBlhQA
GZU67TN0ebvZaNGpPEc1URqZwSLExb3NNc1n6tgPx6X25xnja48q3ohbnUP2RA/z1SLko3bORmr1
AcJJemUmXSzo715DGim4PpuWhNqJ3vuCZf1H0bTvuSfRTHQdIksd2rgnur1K5VNVZOGU9mWYAjwn
0YXqZFL5wzhmr07U3ahJN9GEKqzR7QhmU1TsyJOv1vOTmZOSLQSUZxSo9JOU2OJarChHvBJJORoP
YbpjiLuemac11FvCUgHo9JbN9A4pzpCTSRfLiu4YUOQcQCkDNHoyFYvutGT5o9lll7pqAJPNGGKh
VQXTJMn28QiopbUaRJOsN9jfVIRNwh2L/2DqzJrjVNIt+ouIYEzgtaDmQaWyRr8QlgeSeYaEX38X
6ri370NX290+x5KqyPyGvdfegTUMZ/9dSvfZhQt9qBhJMJYYUgazFUUmwkVQ3ngMDfOHb1jxqdDY
VNp5/OLTjIWOg590mbEcQ/MIAZSZ2LrSY5JbI9EQkmSgEVWe3rkh32Ye6hzzV4PBHigZsHQdk8bJ
q9S9LlcQSfRYXKLCrKbYAa1EesC42jeS5R38aLeauYYfRiddLPDeo9Pcn8Ls/3E0uAGHZA4PjgfN
L4yPnLly4PRlhnH/bLjslZWxsRKTUZL+MrvGXgL/oTRDqe3lwycC54tDrtTTNG+wBvkXBqElV9US
hRXXlZ1tkgjYZPJl1rmxr53qH76GlAtNj7aNip8HjsQuZ79Kzq69IbKbxkHoR+lRvbIRxXnEwlhk
eFnM4gT2Fwtc8i+2uIWJUtkgbJ4CsPu4J2nF8GmIw1J3is6Vh78pRpJflnqg62CXEt0nM/oaW/Zl
LvghgAtIAqAMz/u4m36mOsJjkIwbz2nwXC7ZuZvzgrSZFWoxqFNFHsYJrEq0T6FCk+66d92YImVW
9P7mr0EbeND0/C0SEepUnVVLFYqxOzbIdIO5/41+bGQu4TuMfYdXyZOBAYxz0pzNq2nlFxlWmfMz
ZzP9Jovm3qygYHK67T1+lG6LV98PB2tsSSMV+0wlrAhdDprMNW9xZay18adjaeVxvOOfSvcQ4qON
6tsXKn6bi1pgQOoEJncbkQopWxYLJsW/rNRusQ4my1Hd3louLr3kNi58dCzyX8VmqTN9RgYWiMe2
t3+UdnN2XWKP1//GIEgV08mwbdt3sCB0Ynbdb3rWR9pY9CdnbgXGK8iBMn3OMmDz88x2lC3LFsaL
sTXAQe2W88JI3is8lmJVitYiZZWOJyds/ayjD6pEgCkwO3XFOxVUeR6m8VTYugoFS1Qe3nS3QOOp
muWXU43TJtYp2gkXIQA+JlL7I+vYA2fmjY6+Gf0rYVVvhoh/y7rjDtTUNhLIDxLuvXBojWRVmUcb
X3rIvWqbT2RBoWL/peUOOwxYA6OQSntuxEcaG3ioIlQe/bA4TyrO98Lmh64nWGRah6GZ+CELBkLC
rWEpIY7y+7I76AM3+YwcpPO0lz6K8q3nA6qfPXLF6FDLsM7bv3XeMErDaZnEbBV9JtL88Q+j96qt
kWnLHiu3tq0rRBApFGePfe+xfakzWV/N2j+uONEwHwhZ5tPEYfIL1+jdU/YEwX2i2Wrp5TExU4Ob
+Rb7mQJaKFFrlIqUSNlcEb9pl8n7aHB8XMwMbJWM4hyI9vCUT+g4fCBvXeme3Lb7Ffs/ZEUWMKJM
75S3QsdDVrwtLZ/LxPEm9Bn46m0/fpYtE45OH/SP1CzeNMdE01xXe79n41vjX3KZkVcTIXcA9zP8
GI147zQkKT2Vh+1h3qmXs5456WWgT5fDFwEVFHIRKr9E8qvVAIS7LfVbmAtC4NstcQg2wDJL0Yd6
xlmddG3gQFJvpSePEsX7lq1H0CD715xkvOGEPqimyoG4T/dWj1K0dSQVEMtpHPwWrs4wtUe7VKwy
UQBYzlPZz9qvOWNE5sXUU1nhxM/K3yfwBzcsiPVT1ibjScLT3FpKbYfePZuufyoGY1ONJsIIu3sX
JbPjpUKbDEV5EtWuLiprVw6JRZBDozOTLkUwlkyESUFedroNODDz9PLZQKKzMUgp2AAo7pk4abtW
o+3Icktubelfe1zVGwsLOiiUYoMJm4iHUkuOpffZsGI840k7Wg7tVW1KFVagFcWi/YPKdzdmuZ/4
YO90wGLpwp6tmhqejSXfMj6DPqcMuVlMpzmyrw+WaVH8ED144VW869sz5qufHFdeMObmc+lDN4HT
mu1yAjrCrPHMa9eRSo6FbP3P4KSHyUnItgRbG1g6414RcbWn1LRdTzzsrIiDLkzQulkZhd3rnIqX
2c+/ZiMmqn1wrhaTPPLkPdRSzIiDcZ3KahnhpPxglev1R+nMr3q1m1tWcxmAzlTz/E3kbbuyqjaQ
0JC1pzhKJMRRl5ZONj5Vwex1zKNOKktQROQrvitSz1Lr7+yNzb3ZpL+SxXvyGTsxoomZ1pJcbg7V
o7KHazcQBmHpDeITAIKsO7+USu9zpelEgKFwowECnmAB8knnJIz04brY1KGx396gSJ71dDi50mZ9
5ZvFRXOiG0qpB4FZ+yoTlF1i+Rh4oyup6xv/w1172XY7NNqwsTXLveKOSEJEG8QsrK1q32VvfY/V
MG/CqmImZU7kKiwngpHeOCa6jdeaW3gO6gSQPqNMgjelCPPkQPSCiXwn2z/lZMncu7TlGpuvvVF/
JhqJgnlRY9KZXvA2lSe7ac/DnGJuJaOisWHwYo6ZNgWz8s1YuJg2LLtDGTa8Q4SnU224f9PEk5gG
FZK8CH1NbI3HUmcsnmQa0YzCB/gZodnU7IfjXIglijczAQ0oUoZD1RUHPas5k5BtHeh/gwit2UYq
q9tOsFfZVa4wBNE3Gzup7jjlD17r/6I4WzaTqH22JAViI4quTdxwD4DFq3eF7bLWw2po6yJsy3nZ
DLb5NxeJdkgAlm9a/3NqVu3ZOjlFNw3qge6JTHWuhI4tJUUCqr2Be8oF4CPweSpkkHLxqRu5x5AQ
nCzGSIwbtXNHlmQckyGi+zFlquvhfBaMT9DBJM6cIwWKjkk8hWXMlm2Oqc9IT5BoLZ2DJQ9ejlSx
aLTfUF9BhZj1XqXOmeFORCfAjdagSYftWj0ZjD2jpPSDoXLqXcpw4Jx4yRtvfsn0S5dbc7QfE1HJ
pJ/qONQMO3CQPtB+hFHEyZtWOTHvKockq0hIYBkepCBiWJ8nPKR2cS6mq0PgihTLXwBIV87jOWwQ
Z/IM/Mw69713liDyYgvwDL1lDxow7vC5yKmgApQ/IOHUoVeXv73CuYM/XQMNWTo1JOoCXCb0IX0e
+6Xe+VPC2tFmCplrS7ZnxFPo2r+oK8WdiazRuPuCdWmuUUj3TISh1bCdCpYuIjJKB99aYAhtC26O
XvYFIMyo3c9YFU0oNlDQRx5417ykzpSGvcBnlvcroOXXMuR/WcFg3dfKAQVJTrincaKPsoMKMmeg
x+WfphUvrqrZIVt8AFl67qX85dtIEZJBZ5Ofez3HUDwcUmFtPYOx3FLUT4zBR8gZ+zYv0PZYEULX
TPXbv4MF2Kns7H0vDLYV3kCimZdC2WaKyO6HYYSvt1w1frlN18fVbhreNkZqIqq3aOy5Q8coADOa
8rnvXkU8wRaSnN4N23Ww1M+paaC2WotT2/tqLXWRa7vqZ2gX8HDBc2jP2ZL/A/Lt7rqp3y1YjgDU
yLppMZPqf8oBsNs4flKYIVGapnC0y5IKsmOa1jyT+vEVr7MCrqOcRD+M41HbsHnxb2ZC34rsh71P
Rgyir5KUyX/9njFm1CO73Dkt4/E4Hshd9Oeg7G00CmZVHOyRSGqCGSHwwuyqJu4gHwSGVZ1VQlla
sEDqXX0Mo7jpN8VgkjE2PcgiG7Z1384bgPSfs886qp41tbH8/qIhSO805p6aReEzireGJTkrso9M
/jN7FR+miSt9lF9zt5CE4aJYt9zoNw+is48SnwEhaOENJkOkWHP2r6ldLZTQeQp7fKo8LUR2e4Z0
X+yUMzy4MjjosvXtso1Q1Nbv2ZWoWjwe6DETVJYKtcdRG9fdM/EfBcF2G2grEqOm/Jixiwd121OV
GVu29M+9Kf8OEqssDhCUKO6/0t04LR+EoR8QGNsVWgWTdl5xOYSsfVewCENkvfxtl8/tW2H/Rcz0
2sLPEcQDsIB0EBp78S9WepMv0dGmw8+59ylVVW7x6cqSHRjULhwnHMEo9XDqWSRSWwJNbXZmBLUl
nYeHpnV++ZJSEzMPcdhCBqDGrsU6EO9LyEhTP7S8S+pfNkpUcVH2AaFSHHbuwhcMBQI4XUw2td98
ebb+2bWkOZaWoryo/W2qkKxVQnxlLI92o1jeF+h5gWLKpRUoYFsFf3wsjV+D6p8ipIhG67akK6G6
YgxUMwWTbxHJKwbKp1Dj+cSGDZ1uVm/DyBoNvX63fSBx/iAlxN/kjpvtGoV2z1WMXWfdPjGLT25J
qj1MlYQOD/Rm8Yfo/Xsf3mnzD6NXP/OhcDcGTsKtPrR/2f6/8VPLwx79TUCeLAT6FPyFo1fRtksK
IwjUW235T35q3AiccHcl/m3EDs6xIkWapSAfQKvS8/0iaGhZ8dYhxy54VZZc1K0mxUzFOkDnYFtI
fDKz9K3M+ERIEARh4tkDBIi52Hd8PRSHMshn8eGTxwLyB4nkqL+UbfVn5AIP4xizv0mbDorzbT1q
N/PVs6AwdaPDrchuB7TUuwkqj3Su/q7jifeqBzbbNByKcqUJIxkehz9LS9O1mHm1bzhqrlVTnZfF
JewcTFlYWwMX62JuompQG6ypqRf/E3H7xbTwMQ36wnMPX661wNpo4EMOZEFa5K+QR5OFsyMUC1+Y
sgpZUtbrXCOV/eUYBEMDbTfc7pmN1hAUw/RIvD24VALrPbGL6MmRYtPeZdBaoql8dV11NzsHqEQf
BTAFz9OA4rrMJI+Knq+xQttMey/KEpq64TJ1Xuh7Zp5+nMDpMqORsba2y3fQFByrJPyWcbyKLXNo
Tl1/aOPs7LcUxbVlHsyakFSgZTSNfuOTbV8GSAnu+oy0hvXzCTM4kjBx0oWKd36ZMGU3mPlaTfPa
tdYXKjCOVulz97cl+9eCrZFgFxGRlAJ9gBy3eWR0qplqo0BhBEXSXEbUcv2YDEfNB9GXg/nyWuNZ
ZZkM/AK8nE4fYqTJsI8p/wMI+w9ZkpWzRPQQlXDvJdp7GyhlCC+ArsJvXhnAMzNdeKxH8dX0Df2E
apHlNcYLTgGqjDQN2yx94HN5JHyKqN9bpojLS2Ra27F2Yi5YpidYsa4TO+TNGFFfLBWjBuJjPxqi
fXfAC25Jnb6RPMV+ND8OgrgLtm5nkKQn3WDkJvApUKtwuQqPYFoyBGZtKQhzImUWl1gSdAN0CZOU
rHNVIo8dtPGJzIMOurTL8aedOogUrGTmF5P3RXcVYl6Fd7iCg0KWqBdWLspX8myeFk+jiOEeHOmg
ZvlKPzccOtsaNkbGOsikofRLfOTWIvaTl5WBmpHFj1ShXO25ju56joFU2t7PJh7IHtVKxt5Z5YC4
Rw6QGsPRY850gmp2JU2IgTW7e4ALEBbllwAcvK3Xxqo1+3tv0HR5rCc3JEGVYdGxterri2upT5OY
wsOAeQjyzHwkx/CjiYqbyP14izubunlHsQcA81rb47CDk487KzW26ZxnAVIRhUml/Vmvyn40vsEg
gVjiIKt3FbFy0gMUCwfEhBMDg+LNtmD/jik/aKwGd9GKcZ+5YxcS39rh7tkIVbw6ZFV3U4MA0OMv
XvQ2qGniEDS6x3GeCO5ZXnrb/LEsLcSpjEKnIoy1n/29StonAI72niuBqBbjTTrj+9iQw0FpB9hW
q4+NYL80jiQvSffNNYt/0l4+mZHLIMn6G7lWxPClASdFscNCFAUeH8iNpngTGpTvDnk8EUUbeUIU
sk17itrh3SF75Ioqwg+WnrmH546BYVeHqlisrenbE8qoDjRvlzxGtMP8//PWy3XqVByWHiXEZibf
UHDSE761rHIc9U4ldfRTLrI65jYddcTbKe7AfalmZJLGPxZvHFM47Ted/a7APmoCrLabTQ8jYdjJ
uKi8FJZ/mPyb1rLjEgMWQ/1L5uWzyAAJ2xNTxrHJgC22pNWxMtxGVaWBytDeBe4mMjerL2iVqKi8
FHp4A0zOsi8+w5SDo1j9LzaRF1zGjJB8AsQbnyLfvk4RMvu+JbIzKkQgfEGlIfgA1VSxbmqQhk2r
Ojg8YGNF7EsphMEkC/9jj5SIchX0e4mQINYmtk9oTAJkML+t3rulZGhNABmYMp4ZLZJrtv4DE9LT
0G0olKsuBmW43tpYJ7MAUSgzCG+iep+QQKzhkmrp/FV8fGd7k8ClzMzA8/2dr63wI6Ng9jr8VhgD
d6VWf1kFYTL5PwKcSI7qDBm0kbRxJCbaNnUliOiS0mktnwuNXklTbDKGNDl5tc8eLJ+Z+9q/sbFo
16JT15n+/YBe/5XFDYsld9v3GeLE/C6n7iZ7hypQD+pC3TCn5M8wa57nMrVPVp3+GLUbeKqHOxB4
RljdWWbgGeYy2tMzuMe6Sj6ISfCOKmu3RZtd52zhY9pKfYfewj0TmBHtZ7vTNtUq6dGs98yU5Z5y
c1+X/bYcMd+xU847Wt4a5jvCxq2TyddRZD7nKjMZ583BFUaKJOe1n8SBF08xzjn1lCDt5DCqv0YU
mn3M4yiWsI0QVjoEICSxMYZEdaHlLKB9emQDFZL0ITddI3pcKG/Wwc6KmUEQci+y3WFCWCAHlfpy
630kvBHWYXyaGKavn/2HnYBeYBLE8+cdS3VJxLDPXeIsIp+BzZC+qYVoUm/apKbtBTHhWJZCXJV7
1XEckdmwtIQVOw4Xwh/2BG6kexcnG0JT4BUk5m3gR8bfWOVZzGDtZQhbqGP4LovTXBFLM2is+kTo
laA+Z0SAxiCtUAMAhN35qY6Mcm87fK89HCFBFyUI72XOl22JrKUCXRjHKhAM0ob9tZYaRTq2m4oM
nJAEESdoVGPvcoPLPvW8a0O1vspi7FO9rgXqcXgGfx2ULFPXbWkD7VfNRHdjlLAIrJnx4iCuMKld
DWszDNHPEv1PYGukwAW+j2hc+f9cp7DeetZrVuqGzTQ7+3xAPpAs8xUK873QYUPULUnnPIZPanA2
ygIGPnq9vvPd+EeRZ+Jo1dQ3lfUrSzzGDUCJdoZtQ64YkmOBV5R41K2p+iokdRil81QSUk7yBQFi
9BiZvivIigHvdM8XP+F2TNd9JW+YJ/hBYwczblX9S5+cP7mFMztlRKpFdn7ma0Jb6ZjlQTDBp8nH
kOIxCFA6fJp6PKM82Zd++bvBAgw2iKxM2/ieYP7GOfGASJPuOq7WQKfAdrThV+2Gy7ju1lsX1k2l
jO3oQzTKFQUyIEaAi8ULezRc7usus4Fx1hYVYlAfbYnVUJ1YRb7tk5TMg/nLM2m6ErxRmwZVAtuE
+dOp2xJRV9swwCMLb6gRmjj6weHSrnqcHRVDcPLW/DYAE29s0oryzMmTiHDDYcLnjARYamFlkJ/q
+ExgERNa+3Iydtj1443fEeInDZu0p2rZLR03Q9032JVIT2ZtRjBm5fKXWZRUJnpTU69+8bfZcUpd
smQ0swp8HVzDegb7BEAG+LmVXPG25DWaRjMz/2hxUwVddCJ+8sFnbdnrFoCQldcnhiREQzHt6kG+
Dq34J7PmjgBDVykieW1sb4vEks2poE0ITH0F/pweArDiaNtb2bHWIIZPZ6/TX/XO/KxHPjw6f2yB
7mhEw2XWzPYp13RyHQBebqDifxggjretn1wZKbvopoaZOx1lo3oxqPUC5PyS/NTmYbJuIFrQRXmR
2S+48/6moDGPNr4pemFYMSbDdYapuA+nyXtKM+vsM/4/4Hj41JCOISciAOiWMQYBZmM0Wz2T2S02
WNmqTN4NLXbsg1ZibWlX1+hie2IDU9fcZV0rn6CrB3UW+3tnrHhf/ax8nka8Iv2of400mgyP5Am1
SR3YQ4SA126ep8jzqJ6y58rur5Gam3Md9V3NBTO/DHajsd1nPsKq9sQV2xy0iMAohU5oNvpznsvq
5JcaG6TYXEocer1PcKYqnG3Zp3+LzE2guyxq7Sizg+UgLyj78UHXA8N2AEnm20bys8mmfrNMtnoS
E8SnrLd+2qzFSziSVZsfvaz9jS4wPs6OujgRUbfsML5qobDUrL8bnTHA2e2fyZXUCe/x493IZDti
sXLoo+nSqAnRpFMjzWoZ40gEt1smICgUs3TejotWnqC9dCZKzjg/IIn3d2wx5uA7MsRac0O+fzUa
enxqx+j63/+91YDyFMLPD+mVLqv70QgsPgsKfjAFsLsQ4TxshZIo09WeIHG0/D1xOsyTu42UPqTb
vpX7xqd6QIWORRWffVgY5nBHUOhhfeXP4Txi45KlvzrfMbeU/MZWY0i6wW7j4VJMogNpo/NJeeoI
BiLkeS6+UP1z1iGAIxBLvMzFgl7eWvvvznVezNL/2SbkWgGwXd6snIWBbmQkgJb18lZyuk1J0T+S
yRWvprf/lvKx3gSiCevg+x8hgse7TDOAZFAX80NCJzAJ9D25DipEY6Xd/7/fcu3dtMZ9awdzfC7a
oxUb5cNZXxB0VEfEPl86QglrhTVFuledvwmhsUKmZvjnQRPxbSh69zZaFqQBFZE214tzVPr2MTP1
lyJbLLGRhXeaYFSeo8XNr35vB0ljOGdjiZwzTzw/WMW5m+Quwfb/96LGzDvDf0PU5SbkxMScFJZn
9yvn136U2SBuhisOflOYQVlAgUtEmb/WuNuzSFkPNen5KziSm51N1hNkT3kT5vjWzLzxQh+MQ9tr
6uHAMXkuo/dsXtSjm508sAtFzKiZuldozlh6MXN0o/eonSKqqfSjPwZPr2fnxckGznLMlswht9YD
ry/cfisgvB6cVcrkohvZ9lQnh3QFLZPyweCiLd4xmJ2q0XcIkAVeWcjE+Ewwi2+qsuCUwma6mX3D
R1/XsbtKuufc8n5/g0IQ6K0239ckqzCqAilwMRIz+p99JJeZ6ZSHRhrp4Zu/8f3S8yG6/Pe3BiuA
TZLUB4NhGIGlvo8UCiUyJLVXfwYOTFY0lASkDyHRLQ7yPR0IHmEZiGkEFLOmTdBED81R2P1WDvVw
Liynuf73xY3WBNBm/X7Lo+FZBhqR/32JV3nq5OvXFt3wsfy2yKOM7WiNoBkI25IBRqqZVgCLZT71
/ZoztB2QltyyZFi/3Zr4LlaOGx3+ceD4KMaRRuXyIorugCU9PoCvck5aJw1v+/3LMSmDAj9t0PkA
I4ypghYfm1wQDoyLru6e5xz5HekfxX+irDURfcHgqfeG7Rlnb1qMc6p9mDXkhK0/TtErF7u24Vnu
n2nY0LGkK2oHSVV9ceYziYyEHGkMZ3VlQqJ0iGh3LWZnCzsHg9vme5PQJP2pwK280/P6grB++Gta
ztUtbPFc6csHUbyQVONEh6cCONbTyd1Vi7YnfdrFP/TGNzdgyVDTxWGWW6T2u5EN+jNBzdgltAHd
ccPk1Cv9X2qSydnBNs5yYWZVGJm7sUzm44iFgLJB0sYUdbW6WCDHZ8jtlGE/1XXpHcyCSpy8cmKk
ygL93fpz+H6JdSQ4A0i9ztYpP1az8GiKK4p682ivHvCYDHoE8tjzDGPpghy/yi7rP6F5cVjkuAcW
lXHBp/kbGxjmBCvqpkFREOpLPQbf77y+dANEeGjGtmUh8MdK1JzZXbXdwWyNtwxnEssvC9qohsC3
5JGkIhJNmCkLjzg0vlRL5dZTUp11fDfBtE5cO9azSE38M1rf6GyYuF6XlOza1NSxCGfDAwG5RGTm
xA8Uc0elYi5wfymuFVDgwNfc5KyhqpiIxdnE7b4WN9Ea7fN/XqaqfkrcCvlwOSEBaO4TM5B72i46
8+zE33fL8ilqYR16Jyr3JqUfkzL3XgBkRp4zAJuPlvqyTGnFSaaOaW3lb7xR8hSbmtzhCSgOsEhP
k2Xpb6Fd9M45Tppl41VRelFV2yBXtD+zemJAKKyJvZN4aUl1eK3dNgXBSF3Z29a7kbR4BblS7dIZ
9yAFqh+Gw9qIzULSa8ObmzHuncYCzUtefFjKEmHX1fnR6dO3xFpAQMzmj5Z83FvOhyiG9/K15PY9
ZVx7jA22O142Ze82NRb5vV25QyZHIueSn62FbC+Zedh6i0mgNOe3oGGbwzLBxlVWAL+7O04LPRBy
d07tCo/MUI6YqGYTGpzr3KvGZiY8dTBDK/DaA0rwW47I84aJhK9l0P/ABVq22BAQutAihKzMi0sr
a3RJbkeM+UrsyXIvvjPWw1HKoGu/rKzsNlEi8DxsW8VcZJcG/ty+BeGHZkedbfBVWx5HllppP98y
7w3z4nQtdUcL8gmZaJFpxoWnsPPlW69X2nUlr79Y2kBTXT+Ps2duGRhRmwgJ8lvMU3ZQQ2cE3x97
I19A6Hv9L2cl2Nnpn2mg+HUYTNeILu5xi1fORAjJOSGxyRUpjW6VXps1chAfqnn+z+GTgV8Y0LI/
GBy+MHRllBhNHWocWT3ZBqrzytJJYQY+L5B8mJafb9u1lVBEGbDyN5ITH8084o8MBvuY6SiLTL8D
kv1j5MiywOIalzapdCrG1vlhNtlV4rxGmAW2wca66jYObg9fZadv3DpRIPlWQ2GD0h+jgWP0/9za
QovFd3md9bK4EsmjH9rCeowmtqOuLfELrUkIcrKOici/bcgM8sY1eMDTocNUDmX8SnctRbKdEqz/
FRqTDRYyM/x+YyNvfFj6hA++KZZzJGZrj3myoEpzrS0HdoSByKcFloN2kRbhCBwOjEF1aM3KpgJL
RYRkoqt/dyaXfEwT8H1CDZyFOyrgf6aR+KFMPXAli4vXoCf/wJClFuA4WiiKJwwQc4cRWyafMYSL
H1XMAJvizz269CeBPloGzAdetAJYFmrANWN3RJT05HVEE9gcfZpv5TjFDQehR66fVM6EvAZVpSTg
CoOR4PfhP8slC5yO58AjgAGxxmCcv18UKS9YggvIkb1PmfzNhI1azdlLG16lb2IOayVniO9AR5I9
WmbPNE6SVeJ2BrB/mdYX1XvdqWfU6UTQGeij3fmUriO9zEpvgtmd0KiJIEijtY+abqN00Z7qtPgg
v9244i4pTyVan01nCZ2HVJIa4TYjlywKCge3H8nRHWj1ai2jp/gO7MffVzHpIt+9T8dD+krUFo32
or8BN3CuIxnez+VyaAXV3/eRo2R3coa+2ZZG/hTNUX90LNhWpWzVTZ+I/iJJr9n3a/6ahu5VJ6Fg
2jEOYxUTARQeMmM+DHF9adADPJCAawGB3vCZLHTobUl6ZtkICMcUH92Y9hdfiYleLP9RcPCEGJqm
NwqaZpe3C+FcqYClM84XzC7avo46Z4cBxH2MIDwZM689vZPQbApJjrRJjk8uwj4aD3Y7ykcZUT90
uIur1A2WJmkvXWvLnbXSL/7zlcNX/6nWExD57n1xTGrMmQYHdIQEtNPb+kVDHtykmNzKtlahvj4y
BkaOQ77+1spHuZ+1hBSp2o/O/KJBs56FbVOmYC9QNRtON1DxwfUkWQTtZs9QMNFNZBox2Noa0TfO
5+zC2jM9xk35XtkMKpX0rFNaiPTCv5H2t6ntm+7mUejmvcIMVLx5OOUOuAVzWn8wON6Mcv6br5xC
8ALSfxmnz2kZ3CenYn6hM6mMMeo9fT9zrlkbYer2LoHodnmSuvnapuZp0pT+PiGo2vWD/QMTbftk
M6k2hQDzRVW64UtTd5EXedisuWUdWuupQIFsFPHPYplhOPn5cvB0YlpmHlgGgqm6fP+qkxclvlYv
0CLi5AnXl7gblKV3kaHqa8ozqYpEvv3f/4w8DjCTU4EVKmjjlbNNs7Y4DfmYbSbLqcJZ1/Z6Iqyb
6FmM0SlYh3T0rbvRNbuZ5uzKFG3fNWl9SVcwIBaE6Oy2w8F2W0oe2BZhObYZDME4I7ZBHjnOQuJi
xIteEWiI6UcECXPsz3l0Q+66bUHEzrPHVHo/9JgFWlGTlz0n0WV2huZsLu14J7K4OHrU8muszXj/
fmkM6xrrxV89X57twmXnTXHpG+qerxGM49zBoXJQ2vhzfU5Ef65Spzy36eA/O2LafV8G09I05N2s
T9lQ2R+wzZ5MjY+D0WfZS+O4vBmx6YVoge099MzsaPmOEyoAUOiaYUe37RB45LSfzSGHrKN4qhe8
T+eqNliZ+x3F34JHAFJZ+UirRftk+snOwhHxXpRLGkQFZqqmTVcnVRvfvl+ERVp5H9vzqc3aI0tX
PazqFrpLOkHNTIhpQQ6Was88edQSWfTwDSR6xoDWt3KXhoUhnum0AfCqxb62/Q7OtuyXHGAcCm/B
fQgtqGdLujcrj2EKIHJK6Mw2zoPByic1uKtbhk5zKqtoJ2dN7FwO7Y1cP9N4YAE3gMDYCsqONm47
8spVflHrixjyTw4FxZWTZOfarZqdXy+Yu9FhvMxUDYMzsCJVXrerp8E/YLt5FpDwzwTvgMFFen3q
8J5ukvVvslYRXuM2P0tAc2fHGuSPBLd50JiFPIwjbGFOzXGPZAhlru7iY2fURJqbhP5LWNx9EvZt
jHNn60BF3rVRl999Q9y+QVDZqIZdMurEHw6ItogPcvc9CWuByDsYa2351gzNFB8dp/bQVYwVgcp5
dUYkFoekr5DcRe+0qYd+3NVMTsvKLG5F4YzP2J7q/YqGQTpkXqPEeWbE0/2wFmYZSZr/pfSdPjO8
SZOW5wDxiIRcaUokTdJ7mXlzMib/Xzpb7aWXjYvjgr0V+93lWEYozYgHlKFB0N3d7nR3r+PPPBHt
8z/Undlu69yWnV8lONfhCfsmqFMXokhRVGu53zeEvW2z73s+fT7qr5wuSFUKyE0BG8KW3Mk0uTjX
nGN8A9jFHCp03gUCyor8UgSauSV3CmBXY5qb+1vvaWjTpsyi7f0pBhtWtAJIOaUA1u+RPY9WsDHs
dWxNvKcTnmPa7bK1LUdNJWHcKPFPK0hhdVJ2pUABRmkEypllF/RD3YcIlLHZEgLaXocOopgS4vSo
OutFUSkrOnZ7W2kxUSesinpbkRv9SLmmHzUliPdTlD/qdemlgRVfl0IKn5Qx4gbUkqcnZUgGS2lp
CJrqajeKNObxJgnWohy/oSIFTIFA8zxPwkeit4KTa1pxHY1od19Qha5yU0kfaUA8VGEoHggyT49C
pJ+Quq/91PW3jDGdaNxTtoKEMGTplfbpTleqs/24JqVASoKOLydwJgw1PKlyzGzfYlqMKrWr56uq
p8olNd+DO/eaDC9DFnQvi/uzBNXaNzp+BgZChi7sXmipKIo/t4cqT3TQkWKPyeJB7AmGu6fksWvZ
0DERzlLfPVpVkLJgam+tPi97LcJ1zHccGJTv2dcG2z82WnLR2AuNAtwvVrj7twArKx89ibnlgQQu
bmqs0zSTwTUqy695Aatxx0D1snWtFDE85IEW+XpGqR62+l4Os++6H7bhPWMbLidhCxmxK/c8QDmI
k5MViwA42Po28gCYQV281kKVgzC+JO0qjf07t01XjPd6aZgU4sZ22trsjlXavkQYIM/J+qC3+mVS
m8Kv4Yko4bhTjEy7cAGMIIbWRiY+vtyvW52WY61/Qe0Gt5CO0eP8SeYoI6Q1I0EQ++Ug6b1jDNxj
KjiccycJL7VCjwzmU8gcVHoJujy8AkmKX22FfvOhbmSiJREdwOMCnXW3IhdzEZ161rWs+DCge3QS
2kqbuCrz8renea0Ovgqa6Q/yWSoO1q5ijIuTJwt2kW4XfVc9SzLaW00QZqcH0sIfVG1t4juJ1LW4
+bZkZrLJIb1pWNObmjbB9RpXz2K4+EKUoArLHlfF6hmDf3y9P6QzBYGeVsoBT7LwjDgIIPpV6Izo
EwY4I9iw/ZaJRd4NQqp5UkkkOoD7CGR9gRQ1hiKA7W8bFHgzdYEc8lIYiMbtKxruy9wPfvBdj+Xg
N3XXvTGh5lo134wW42mVBfmjZVZHXYzYhzfF4gappaL8rhvvj+ibYjsZ0rpPmcX3UlT4e1nxzcwZ
8hvt8JSmg1csAjC7GkmAGWmt35t1yH1Hm09su0I3VMHDBXof+IjCMeMYUA0VoXlrQuIxA/RVl5jN
MXl1FvS0SV0OaUzab1GgGbcsSGssmizG6M+kITLRDvXFWZh8bRRrsCzQawUSG1ENDImwEVT5qAow
PXJJ/yiMerlpsXIGs6peJJT9kppi5V+fEYpkK1JWuiJ0greluNFCNd7JCqOZOmWjq0yt8d7TG4I9
qT3TT8Omqr6CwSMvZjaUR0KNEWExPj9AMQADy8yzj7N3RZjrfYOJZ1uwvhdQfh4FfFDb+//ihEHh
/X8jLT/8uSN0SWTKiRbLD/cHNW5QDBqomNaX+snMzutcttFNhpR1d6BYzG9dvojXmDt2n7QATbmD
Uy03M8CBgZyd+8NiARigF93Z1BQPo56Lrpoy/4djVyLRwZJvohk4IjEy1pwiRm0jeet5tEg4adgR
dKPC/FcYSRqfjtKCoFOVKYemfs/mNDmQDiExDGPbYzXpkw7x6B0GySs+Y4FiAERFLGUd+d1U3yPz
eS+D5etqNQp2BUoKVgjju8Zicx0opavwi9Zj/HB/YGyretH6hoxCsa4iWSRYPmMhHB40BU9iRMf+
AdUyu8u1Kksn+CqlNP0R7pWihaXH3hLPgplgy77291jq1dMg9A5qOQjbWWBBDyMZFm/jVUN5ZmRD
j6i53C6i9U0+WnG8Y/e3ak8xhWDVvOkdB7GaQDqU60VSpvUD26vwcxioxxo4UOgT2p2hgdCvEyb3
KA4kZNREd664CnHpnGkSMC20hinRZ1QhwCwa52kIvqCbkX9kA7jBAeWgA3lVI2wD/Xlq1G8p7jZb
ib4b1MyHhgpBa5uHQsT/e6+Dh7I9W6hDCjiHlop4q9K5UbLhEs0PbMvIdg1Up/TeAmeYxORQT1aC
mt5AaDyySg9VfqDmODAScmHEWvto7ZZJS1R69xtHGyNxId9icTKh9O/B86pIJm+bW4w7KC5SgQhc
Akxm7v3o9BbVQniOsdzHgiXz87/FGlDIOFnNk4ZaErJJfpClnFQb+C91OG4yET3APJfSk4E5yUm6
VnLvTwe5gKHWSI9guOAhmkzTtWgyP+tquMTKUL6MbdXsWsFEht10hESb84fSStq5TbV8g/9MPecz
7qYCTY1XLkj2tn05kWc+iydmwThD1r5oXbbtwwqSYd/Ia4IWtg+TrGc+bCLAZLHBp4Sd4A05f85c
6I+yNc2ABemF5lmnfYjJ/El9Wt86VM3W0l5Y7ioPgCe5IVnVXlqDBUZYYqLSZXrjNKJwLMeJ8qy2
bMiAIeNCnOk8j4v5kgjKqV/0/HcLNStUZRckkHijbpduiCmQ+Ysor1WLiYIBY+ChKVcZZG2law7O
bqgpGkWF6YPZpMtxUA1MR+thzY3pMJhAhhQkdMhhe9mtlPoTWwjOwDLcs/SYfsSYdxsuxvAo0re5
5xsxxEXAImGRD9tEPtBiyZ0FN+51qr5NRmA2nJDxlSIANrVh1OrOnPgDx2XZuz2pGycAR/HJDEom
pX97rvTJY0PTwru/9LfX7/8ro46ZigBWycqD0QVmo+FuEpfz3x6MFtC2oQdfiRB23v31SB8mhgTS
tyh3qeDNNKEPE+rlw6y38j7oVekGg3R47j8aGYUgDgKcmk03XznSTOtMMduwqjWXoACZZHVW/DaA
R9qGkUpM0RoJ0nSth+nLEydKC4go2i0IghM3h/ltYBBKnSEBHyutxzJByiMrX6WCryIUe/VZTrjB
x2Pr6RLor/t+FUm+uidv0y2Z23K5oZprLVqG96ZELcL9mPHE3GriqB7SYCe9wKfuf1ezNNhyQjdB
0svsgJSC00GHCznQq7s/jCL5oy0CWw74M22BvVX21slYHwiBqYj/beUfzkuVbAG5FLd/fASH9K4d
RYzgf/1scF8LuICFMmRoq+tkLF80POT9/dn9oQYZ7XE7rLjTlFKFHQotV6NPB11qyq2q4LoccP4i
H2gUn7b5Q5sG6uX+0v2B4ECJix/czj99wAi6Z0mvL00FetvsougkLETGRH32ai517w/ioDoc3YVC
S/65ZxLiXqL7v4T6vtby/H3eZvegWFWX9kZTXSlW6QwbsnprlYHd9yKpLyhmOMMEsXqOjeK2NKZb
9tX8a9St1sGqzWAbXt8eNp17j5VbxpJ7dDCTWbtW10lxQCVtl3Go+F1G6rvZZcImm5tAwinKkk6v
6ks1I3ZgctF54YxMAo7cDxyr1XjXlNBtlOZVFMW9EALPaqXyESJLaysVz0COMvQG1MQIfcEytkka
9ZomoV2Lys+kv9L6Z2sqG8ku63ABrpnsdq8mCoL5IfEVGem0IDa+sbqPGWlZ6AizdU1Fo2rQRmii
d7YVIpZ8jXaw2huoAhSUIME2h4eGEXRpXCH5VJgEe0psArpjMo5ohbgvSKo6IfSoIbnS0cwx3MbQ
UQFTBM1SHkSlvQZjh6SpjSq7JEq067hAyjFYiYFIgjUI8XNtTRuGyAp5n+xEhX61p9GlQ/bePehB
zTB8/cIC5CctitSxBPN3sXY/1R5RPiN+u5cauB1sDJ26pWaLIvbIY/g10f/WqDNt/MFMaYAUN0NR
n3FcwTSmvRdYl1kRSHPOTXMv6uk+VkGWMACt/ExTdiZMFaLGahAl05Ee5nDJMa+ViVpv6mrpMKYa
MjrCPHIWja11jxzNIjHz2GN40RMKKO5kH2FA2yakH4sUYrV+qvN7gPxtQy5fdZorpMqhSrRmhx05
G7GF0oD0p1bNH5aO5SJmnluptMJWC7ylJvshyI9tXxzrsB3tjjp9syjk2hUx90j6b9u5/24CYhyo
qQHsluG1FxTrKJLaUJk9QJWBXX5c4dSmmqFjKU6buMfGGxnIzvtyn0jirpxIk1DNVnBLTQTrE081
Cz6mLg0avd3l9S9RBCCRDTWgF7kKnECt+Axam4J0jo20ssky/K3oqKQnXVF/CeJgB1ab2IRHAg+W
2n2OksMrSbn1B+UaMbt9NiMd38Xc02tDuq4YiBa1LriiFab5vRJFl0BYpVfc0dgEuWI6Wvt6kC/0
YLIdw8iNAJJ/H5RxvB+Ipm/Y02xNcgYweoFfWzIgIHNgvkdNbneq0jnjohpeXJEq9h3gG7+RKr0Z
+yreLz2sANXkV+6wB/pFh0chTKRNtsq+8cpoHfYpILQkIRrpcYTI2IQd7VJMR/Xcg3sJjQlwK+Nn
Yt3LqUE9kd6gGzC5yocvMHa/gHDMIBSVzq3q6TJVmOQwiGYrx1JCmbUl5PLdVCPIiKlhripn39TS
ZwR7qgPxjLVooHAdtW82UY4sa186moitpS+UNJOrLqnkKkPbrUPSdKuzCd7IfaViJctdURkCP6gR
TWYA45j0gVsEQciob6GIU/LnVGB0XCjhOw5VWo3lN6EzqmuMcn9R0JEaKrTEpSJzrSq1l4qFsrSU
3bIEr0mOWbSZGVRqGDH9KZbfBQMbXalr1zCWckxzGLCFSP2ODYMjHQm/LBqlbjH1nhENDxVUYcri
zE0bfBa+ZFjpxWKHVC3WUWLb/0uJul3SJYYjQVMAFcX5ptbfrTl8BylTSGPGGzOEZGJUc70DLfAR
GcXnpGUrCGQFI0FdtyPUXKdyvRRMUZEcDZ4sopeh2QMDfl24LQ+ETDi98VTRP7goCQT+UAa1AMXe
laNSPcZxgHC6mQCoEMvDDYClSiYKvFfgfdXotPUZR4Q4ZNmmLcmMGFUUA4Pd6tUn+TfnWNGrK2R1
esYJgCO6GoAim/SrXcE+OnNEurhSvZUaAwm2tu9Eoff7Ub/MhXqsJGTwzIiupgynXLWWeN/JerzK
u1e/MiUHUFCUBsOpJ9lpkyZIv8UhvxEThOc9qH4NNTqMucYEGixDvSU80lmaQiUIz0H0nBwIOpZX
Nc95Moqr1XexU+nhIa2lH4HWj1OMlUfko+A3sxn4OpceTZ1l2WLgH+nsNJQdaxwcAiuTgU7+IwB/
BP1lHerOjNGki6+cSa91DLcQ7Zxr6nBQ1FYiSdAci9066GhbqdmWMio+tUSRJmjwRPr8C+YarMLY
LuoQM7Ukg9t9aSuAslneP6Y1qbldcKkbnNb4RCobVSkqJI0JhpWCHJxG45LVEGnmkBTcmnXHVa5C
y72DHlN4ayy0kjIDeeo9ea+0QrbHZIiLP2qOYlZYZ1J0YicwCWtQb6QoP5SQ1U+LzLUmNXNyEibh
Z8q6S4X7bFeJxEfMo/RTFcUrnRd0UUH6U/XDc9Esb80in5UILzsWnUpF/kxFuJJOFbg3BB6qKSTj
pn6fOtA0vTi+1bNu+FKLN23kdYy1cG3JifUWiWsnKmf/wVpKBvGdWHi5wfVhdB4TdscYY+nApfUI
0IddRtayyZoxFECIQzy/S2Zh9BMkYWZS6Hvw00fdGM866n8fnQJc8CD2c2uKtnOI06QT6sLv47h3
84JzKcWNOs3sM4I6P6ej7mJk+FpC8doN1YVQYflktqlfN6Gnx4X0aq7yEGQ6GXLp+JdlxbypWNgm
fOyRNFIydgEoBmjmZFq4m1KIE3ciDpxMxedZmhGXRkfNEBEnEjPvyAoWJVlFLwI/XRBv+PDwruOG
9qa4IF532iVCbzhal9siSXlbTK/dzpSpPGphFO1gDtGXdZrT424+qRX79wIclN4Q5NgjGRnK/JsW
4XAeOrStKhkKNLBsa7XjI7Lcwmd9WHTiLxYjeSCzUQym49J9FhUhErmuum0u7qos/BWI1VehTaiZ
wCLQeocLISXnQlRTj4HCJhV2gtDT4BXCzJHxX+yYtDwMgvwCpS4xy085qX7F0/C7mjSUNVhyXJq1
I2Lm+TQ2IGKNrPrBkfeTKMUDbiicCMwEPBN72GboLMb7Vlz50tRUPjUTI+RTjf9lU1kQfpSGfAGE
iJprMqt4qib5VYIujJW7aLZ0l7MA8HaRlgGW5+WGuBYHdVp4aQyYNBrMhyRDFG2VFkgmYBSObI6I
wDQUZJra21017fOB7qwhkQ8TUAjeGpXZgSTCs5y2aYKtnNHVQyyBQ+hpn9qaFh66plX3ozDs9Naw
SRdejk1OKuhAAPJFq+jeLpcIkezXMAoPGMCdkTia546Vq1kBlLL+xGndnmtk9ksG5VcfTHf86UKp
c2QVqEOHioQITLsbrGpfyZhVCHo/JrDxj0kd7gzssQt+rZNFcbXp0oF8i0p3Gy0H0CiIH2ZYSZcq
D8QL+O7OFELPgiHpS0Xqoqai9JmXl2iBMNqo6S8sP8KjKrXdPkTsspkC/bVjbLdNA+lGA0FHjKZl
HkoTzZtbE5wCkTgGV4nHoBa6cQWZJFCm8ZLjas3zTvHZLv/3aGQwpKYrQqUrXLCW477Gi5qEpPrM
Il0wGHMxpnaBhog2IlQnJiYPK/JIDeVJL6vDYEDDmpQt6h6ZXMnNJF2mIkq8Ijb27KXdMrMYrjDK
9MKUFIVyuelpwEZepec4u/9Bftb/EXOmyxpKa1VXTdmSFIXEwb+POVMn9IbMnjmbouaLViRDbi3u
MPKGGEZmyZ8r7RoUUnFtmgjTdFqGpAy3P2IdjJcenGKGux6KNe3uXdBYt4ot3AlZ9C++Vt/189yc
AJt+lkvRnqQJNiK3OaBM+N03pakKpxIQ0vTXTDwk4DJ2swwOdT1FjxMLBRbt/qiqAr3f8ahEMZVL
A42FQbk2qdi7yYgfIEMt1Bo2MiqmLRNwl5Gtjmti/HHRi4oKXS9Dbx4GwiAuTZ4/xnQON/oUV+eo
Lb7oyBF2NUl+qDEy+/ePr7wevzKbw7LYf/3lT/TfTEUTDV2TFAydOkPkfzy+wG7Yvc0dU+mQO1+a
EHEObih46DUXeyQnQ2vErpaLTp6q801SOrQZ8asmRSdunILbVnAB6R8eMT9IwGVYCwuZ3ngueASY
iK8LTiTc1NV/8LY5Af75fVumqJuyYeiKKBo0Av/xfTetDrwo64EH3kc+rdilZxzrKOisWT+iNMtv
LK8fmGELb6FG/EPVA/EHwpmgkn2E/4/RuzbSSWxmV5gb3R9NqyXxeHDQU6VPqpw+hdacuyHKZ8Zu
vct9qEexmYs3TJrirceaJrRQ9Bbs5uRwwHYQa9LR0+xlELXh2BfJiBu6laFXaNFW64CaYrcCZ6kS
yFCWABICMz4iWc8PYblM2xofCKWe4vRBXV67XmofOQAq6DEyLIQKVFmbVEzzJXqsmVjEhxhyo40C
UMP8OcbcdCYulC6JWdfhzXktYDEoeLi36so0+etqcOVqjPTsFrvDUMBWIiF9HVFDDi2tnrMaJvAi
p5YfYmmEmQuUl+8h49SShV1SKu1p0ctop0ZzaEeZ2rk4AmpfqwRSBNaH+1NA8C8JSkz3by9lURG5
dP9eoE0w2etSGoHc5lLn/in3r79/qRHpJDGQfKMGS3TR14e6wMQsy/1xaSpMJCWbawnQ+NacCwa0
DMpYxeTf9diaVywLm3pthzbhaD7S3yKeRALXLrN/S4duBvPOQ9ZCzui1EEeRnpzvzbtKUua9NCCG
CWnFOJNQZGwiesJUYpm+SIm7+P6gS/ozimp1h9srcfAjlbBiasOzWuF3mww5TmpYJWQhlv79qZrG
l5mBktmK5Mrn+a3vtNqj20wnWDgvHcleiyKfBgsxKwy0N4lqdj9HCsx5ifDiGYK2PbWz/iA3FeIT
k6wKwBnB8f5Q1BmYDaMFzKpGwjEXS6p6sSP7hkrxoRkr5TkGCWkJyfK4FIWMJHKRtyHVoBSFxq/Q
kkecZ0BclJCUIXliWNbVo63HZO9k9OyZ0uJRmPlbWIt6latTalrmpZNL9drOZyNVBVfrO8s3JyQR
Y9OB3lX0iaaApvjk6cCpr5r5eJ04K4+4rBt02loIAaFtOpchTtBvFvK0jx07S2Ed92JWy/y7kpRy
gR7ScpiEsDgTiVYzAG2+waYScWnkHa6SypbrUfInxcINK8/CjX4Pg136uTZN1oRWO4EQRS1Ndrpe
J916dRSOFeqZRxZh+TpURboJGdApTV7dVMCIkD4WwiBWFAIzMeuoYeFwRlCsZILVsP1JSQMNLL6Z
EugOdZAxmEHivmYhfoeyKI1tpK+7sDiDN9gaSPGWvLUNY2p8GcPwhuyIlrj769yYWMETFCIMlGN/
NsOvFnEx+pr5uCwqWmRo+7JcE/Whl/vOTJq9bFVsLujfecIct+c4aHHDlmjhgtpi5rO+lrDekMCG
eaZpTTZbbALQsJp1zd9VUA6GYJ2Jykt5t1V0RAXyO9DSiXH8ibJHPQaqhgA3K97xx2gHIxhDeE0N
lsa0zZ1GxdQ5s3sO1qBQpSI/m6WndWJyxHZTXiAhEaRv9CDzW7QC360yV6EjjoygoBy32oRZGj17
jhgMpappRT/4jmWPyWu1z+FgbkeWG7udBaiko1hdE2UJPUy/ByOz2osSNxrldpU+k2+Ofa7zSzXP
jsgjE3doTfEsGDRqzMbKfMVAh6yW40nBx75VUStSdyaweWY/NZPkvV8R1HPaGwQxSPRlUGxgqEeN
Igf9593JRA7oskmEVwITJihbvjkja4KAq/Uv6JUPtAwtz8onYxeL3c8QDflDnE31uZBEY9MpSn9G
g6k6c6fER21MZ2+Qh/dyoHczjNidJ2Pa5lhL50BvX9viLVYRHYcKu6RmzEoqLBie2XDutH6dDwnl
DsPJcDF1yw8i6RQTAnMJAlXYz4XZEIkSbcRAQVUL9+tMNchMcWHfJI2FgIOvGdy87NcDug5bFax1
AnEQTDD0rwo60jEZ4V51YTj6zfqg0gO0+0HWHHgs3EGNWvIYF+ZPC3xxz2DLRLoRxa4SAJfKZChJ
wD33MQkfW4GGx6cweECCigPdpnqXa8FihzN6K6YUaMXz/KRyFF7zMQDJGgSTz6hZ/iMI9n/8nv5n
+F3+Wyhz+6//wvPfZTU3Ma3Pf3r6r09lzr9/Wb/mr5/zj1/xr/9vGeH/hQLALcJk/+8B4Lv4s/nI
uo/m7zPA1y/5IwNc0P6swCA3LUMVURJJxj+EgCu6rkiWriG3kUVD/FsIuKL/WdI0UxEVE+eFyIj5
T/87BHz9kAjfRRQljTNTUqX/VAg4iar/UOVpuqGoCt+Rd6hrqqyL/1TlIXaJEq0qfyRYw/tlXz3l
N+mNXqrV2birGSI4X6mf+5G9HCWvrzdcNbvUMw7WYf7WjsNXt6+u7bl4yvYU6F/Jl7TVvOwJB67x
e3zpmCZ8tA54vP1s147lQZHYY6ZymITth68I8bm8oY3vI+h8qH39I7qqP7FXnrSjDHFp22fkrWzk
l+YJ1bRPLexYl26bufAz7WyfvsgP1XF0wH7tCSq/oe13suvscGum19RvzafciT0VwKhbXJBTPI+T
zUfah+UI7ObYv+D2u9FQ/C37qh254647gp09U5bvgm3npY7oG25k6z/JtfR5l2fWeS94yW8CY5vf
5g+NvdDEjWCHHr0DmEarwBuDhF/7kEtxSDYXy9U88TmcLrVfWdfP/kQXh28bnrlP+Qw5XjiER36H
HyDPbrCH6urrtuhoh+JibIBwuNlj8CTvyx1v0G7tJ/gWTu5UR9FXgOkOtuhGZ/MJl7QLj95WtyDC
duN3EbgNmIE3zSt9ybVcEiS9/hQ8NGQICIfgl+GlO/VxybYwHykVtU3gxmRs2VVnxzqBENh3vT46
1cDXPzPpoNDyOGj73kZE5U4HhfeFxHm0c9t87x4JklRAdesb7W055l78UB3qHRk8yb72uLPYCb9X
t8k4LMk+2htu7pW78CD7xVP7SzjnJ/PKT3i1XOB+ohMBxdqYHPZ0F+/0rXFTPNwAydeaa/gKPvsy
7syf+YTRfXi1brisX5VD99iwiG+kCGvtRhU99BcMiwRPPMcubIwtyk+beJwP05997Am05J38IF2E
R85PqKlRcYlzz3ClTXni67exLW9CVz/QuhEheG3iXbat3jGkbuqH4cpEgwQahZsI6Sc2+UoeQLNG
3EpPuFOjAmaXK8Z2dRxctF8ogj+RJW/rHaBKMhpP19zeQPu6QfTdZK7hZV9u9xSGG/0FDE4IRsjk
MP0CfRFtTCewe5tBoCPQVudd1L/y03Io3O4C/I8qDwQw1xunkWhP+4mKSbow1tqkxREOVriBfCLp
b70B77qj60t6tfUDtx6pha7Zk+JNyqnbXH+3LjwSGuceN3TSyLcoy5RnjBWP2jMaHZMeVX7gNbRy
JCoRDNX+xn+zYbfsmJLtNaUDHXXGGsWpmB3zGoV5z55vU2joujYjbE1IDsBqfk9ofGJOXdEJdiro
yo/aX15ROSdshByqOjLj/OA3yRtXbHwR4IqB38Kv9wV61o/Mjy/aU/1DQpw3G4/BGX26Q4nrF0dQ
gq4ifmvP+KmAUV36x2rLbkxS3PYynLDm0Ms9aS+qK9mxDQcPJB6rkVtKbmEwCiV3Af/XGnQKwzsx
yOOmT2SDO9BSLFdPKpSGYac8NT5X8EZ/xsKAR5KQRZKBDCYjDBRMlFin8qp+mfJGd/AvoqNBNulG
0x43cvYRPwp7ENGyi+Kn3k0/QH1tsXZeS5gYxPFt0gfB4ZqmqCeTkaTXD46v+NY2BFi+6lsrsPPv
CvS0g0KVVvaMFSDZLB5x0LIJyNgpPkfmhroHzJ7N0qY5IENv3yebua0z3gDOkNSy1aODAuR3cTBe
cEJ0HL5hk0pMpzU7LX8hqYRnnYKoCX4HceYqrvIILDGPrgwDusGXnfRlDVd/Vw+GfCqe63yfv/av
MVBXtF2mVyFNRjO0w39r6vYvA55PvGlf0sjV9ZcudS3xFZJOiXODzROtDAd0nEgC2ltvAZzbgb9O
97P1wbGeH+m9Q0N4HB+NF84pyKP2dO5uDCphEgj6pvFRWWwfjb3EhnxD/48siXn8ikwSaB/AJI+v
7av4QHN+pSw4xFEynt71gu0p/bZ4Fq7mrfW+rC3Q3lzcsiGqToL6YZyY6Nj9W33pgR62Lg7rkxTe
sGhdelSqJKT9MvrnPgf4AIlTBrJQDoI9/abZt1u7yRtjzyjF7rbxbXRmh3rYNk4ENHAiP/F93gga
fIgMDeSDy8UBvjfyIdpWJ9k66Z8kuW6IpoD+kXEDZtkgkt4u9FclBpe2q/XBgQJB+EOGAek0kuHG
8oa/nwQA4SWjffmO5hNsrpyf4jexeJMuTfdLCvcGeTThsf1ROnhu1W+tebYuWnroGSIcVXG3rR3g
2xet3w6T/Tw4zvg7bx0C+DZciZuJPuhriI7khB5wU+F1DFknneoE9Zi1HcXnZjJYV7HJwbZ3u0Te
wGsjIikWr9ywUKL8bpl/m8WLGquunuav7KqxN/bb9BGilYAFg8nVDilu4vf7ccss4NO8mWeo6/G2
O9WgnIhX/uShO2X+fAwuRChs60+ku3t+FH/Uytad7GhCA4E35VV7nZuL+iva959MvMdD/6lcR089
aCqSF4bdm/RKhiOY0LdRu0oeKvWt7PK7omeVXGPa8Z8IVJXXoLmA4CiUboF+qLOrGMwpMR+eZjpM
kupqD1opWBCm4bh9hbsVfgFXaLbEpBkCjmGwE7iF3dLY+ZHPScbZPJxUwqnJAvDi7YfpRRh3Spck
N2Jjgu6K1z5j49JtvwB+iOruXov+/67Z/wtV42u9+++U48cYfuhHEX/8fTl+/5o/6nFZ/zPNWM0w
LYmoe0puvtv43XZ/+ZMs/tlSTUawuqThAaEo/9N/K9AhRn/5k6b/WVV1CFy0SEV65X+txTXlz2vd
bFKLi5apK7L5n6nFsedT8f99pxiRrKQA4dFUTaXEtyTjHzuupiR1che1hHukKEzJ7I3aD0Rv60mp
0qcUj5h4ADobYArSD2QTuylFJCNPck92RUnfRyNWU/UGkjdU1D6xUtGcWI4C+YMM40LH0L9Npvyd
gpkL73FcTddSAVDQGS+migq9y5018WJqjN9LYe7L0jgjBcqj8Qz82B36+qROSJAS42FQCE8Ciblu
x9GI3rTlusoTYfUsckMmbfEUjaZXjmtem1r5mGmOoTH4dQrBrgNzXCvvNBdZS4lzljLlDSQp4rsH
YNi7Mg4+6DWeabTsSNrxZzKikoqJEXS6kERkMB2XlWyKMhYmvUAw5ZdxkfuYJrJ2oDXiicE1iW5D
ad26ivVuFvepTt3MSq3V4Xm17nQF/DB6hItbFQNptgy5lvYItmxbtwoufHTZVLXjEDvYhykNCMdt
Jzq0oyMyawuz/FrL1q4IfSg4D0WXXoYl8NtCd0kr+FQG8SlCCalZ6b5+QUFd20k/pnjKyNQKeres
lKM51A6Rsg+zRS0UV/m1SUDbkxmzAVd8jlDOhCuAVA+JFoHcyXyzTNtbJZPrKGnvcoRtAI8uxDKI
zfG+GiSFpQpMZ0bau2ptukB9MrL3lLOm6rlbxYBfgxUJyHoPiI1poz67oopeLNP+F1Fn1uMqky3R
X4QEyfxqg2fX7JpeUE2HZCaZ4dffRd+W+uWo1Z9KVbYx7IwdsQI0glgzjI8ZLVtRDpfeHdXVJjFL
NCEit+/+VrYbakVyM3kVi54SP9G3s/bcp2+RtVwcj0l/8J4pFge8Um2Tpn/BjxbKFfLQt98VrWOE
1Mq7TFbEuTU99BefQvb8DCOPYkD10LCJNps0nPWt5y5vNA3f2S3OHgw9hn+PLZBZh9VNbIV2xF6q
tk86RPsZjbkgfpqaX6wG94r7aAZWq82g85fmRgzFqTG0g2ZyE05o/lZUPAsIC0lln2T6ZFOtUSP+
UsuCGS6+czFhVxDRLAtldMAGMNhh0XYEBV2NUti0u8IueU7HBO5N9DI0AzVRBGAhwVdFsmZy99bK
z1Xz86wuEjus1zPY1zaDpljCDsKVX2NEqb57SORluwTQakB1a+m9NG90QN2sfD5hvaNzFHuIFP2t
NbQHRFUVk2lXE+A85+jjJmv76i5BvetZhKR58yVtdazc9sGV1a6df/Tc+bUhgk416KpEi+5UGxGg
XOF4vu+9pC4Vuao5skZjEBSsRGdCkFszbm5YcTAnRuaRNYXuzTeIYCFNQ/QFcYxv+WT1tbZmbk8w
we6RHR8hzzKdY3ZqsAm2DbVMhTp45PM0Nz4Iw2H0Tz5F/dqyGKH/IGR/+qocSRmBjyugpuFHf3UW
7dzRzSJcXNcPSaP9yWK+EMW6VkIPetCeGsGrMT2A2CFRiX1RL8ydhpOfdNFHRzOedOI/6XTpam6F
m0zLD7UUVztybp0DCMQjvGctcjOUvgHNFZFu7n+TOnpc7RDKj35K7D7blpViZVF5aon4xTebrwS/
JgO7c2dV9Y9Kj7XrnHWNqkMDu1eWdoc5p+dk6O2PpW/3SdeecxBJ4QDlapvOPaATiZQGRQX3LyW+
eQgi4ple2JNSv2aUwSNrr7rVMQ6f7MZ4a7OMBmF2lOQ5OL8MT9ZAOjWrdtbEEQumWlpBUszq5yyt
b3OfP83lElIWs0f4DKpGPmUmeIOxOAjBzrnzDwDorGL4shhlUteg9cHcugKMU+8GJnUCuj6/upG8
mBVnIjgnHsjOyWy2E+nLIHntyFqSLMcUYjTmb+nxNcgWhQUumTH7qUHCxMN+On2VBrQ5vzr16ruM
f/2BQrzqCF6UwtKXcnzpCFREwxRqmrNli70Tpjgrozzp6zGUu5IQ8nFUPk2iaytFqgNnj8HflVSw
5qzyhD3TufKue/a2TD8H7mw2jRxSQOwwzU1DQ26h+n0/paxWKRJa2tNE5sWx60s36R8iJfpi1fY7
iY6L6qLQbTnHdeK5GZZ+v67wksX/rp35X2azT614MCx6Sa/HKPZkG+g+5VJmXYY8QnyshuPluVTq
tP1VFCgusnordKxhs1gj6YFPkWzM1stimJ3pj6pWAphY6Qp0W9BtVyR3OBB4G70dXeicw6bmA+f1
P63O/2K3eE/H8i9CRx4zWHpdpp5BlywbTeafBq6RJud9NJ84nSlOrFloNbMLcyXfAfz/qmL17QvP
CNwYBECyTtG8x7WHaXJk3oRjbTKgAp07U4aKEKHtx4I/2Je3kaarScS80eYTu69rVLf/eiztlAo8
ttFLlqAzgJ60Nyqqp1Cvp3+6ll6TmdlAyR+W7SREmj0Jtu9i/Kg7XK42+TYA3qQltmMkQzV5JLxU
+pLRNlgZ5StuVfrytoPDWkI1pyq9Z2+/bsRgCbfal+UiV7QH2muOSxTtxzJ7jg2c0Ev7U9oOllxb
7YDQXyhA4PeM+EkIV1CQs0axT7Ybo4s3B1qbSPUN8qvQWTKq+UkRsMyBGSSO+HI74yKs4Y0d7J02
gM7GMviqoXLh2z/PBEotMJZkC4OuKgGkONhtkHi3hfFtOkhUlbLPGtla28Zi0ym8C22HP6sE9+5Y
0yk2YxnUjsUpxc/3o7KfkwQfENvK0q5eKCi+b3STtUVxH7nNGGSFe4mLJaCvy9+QxTtbkffmQSII
vceASOxfrGF1HR6z9DgJd+/M4krnz9kpGq5f0DI165HtoIE1yvT8Zb2Ru+Oz6DlxRLYI6pRmsVSS
/miPJfttd3SPFuUBUfSaTAK66HBnKCCSwPYwulUFRT3iarCAYAF7SUXxofX1TUXmi5n1n9LPAKuV
SxKut0mpUdyoMQZwSXPVM88yRwyEwPE2GJgC/dtI20hCLciUJ1vdx9Xy53g15UHJ1ur+DCVCy7qW
89fKBppxsbdz7m6yaN4X+nLf5sa9VTcXIaODr9FBQ9bjlQr1nfTsBzjaOPHD3MfXm93sidppKeie
o4eBbghR4TDkYirole54M3AZKEdAkUtvlgk3zxZnTXSPqw++1aJdlPvXsqC2F7b1s4ZUoBCMHf9J
kUfU0HJ7ItwnotY01j2wMPmw8pL5JUIfZJRym+Ieb+FHG0vskvKXhUqLd4UoRI8cY3nIriNU3wKv
1VJ91wJ3kEJjctagMI9hu6DlOmr3uUmi3K4/+Wq4TXZzTfsbVi+lbkCDtQXh01pejBqCQOQoEfhF
/58/i6doroPjZ4mWTDe/Vjenc1ZUJn3JmRnAtnbWYj0KTGnrLYlahwuYvdBiKa96rdwOCQ2MWHzc
Wh10XW0Xd+Emh9CYO3cFH/hREOHfFsueJvIcUzxQImlSFdOa0RvWga1l9AFxJXuLafMlx6zceO5F
j6qnHjT7NqrMPfy0KzUHWHUGureSLXa9SWPEZUdWA2VDNhVtgu+PqXtKf6Iy+iaMeAKjgsW51U5j
PrCfnmH7esNvSi+0BE0fueq5z+04bE1k1oIQbWsY+9IWxwkctlmD0+k1tqICjrwh5jiMefgC04g4
9UvXu1W9phG1Z0MJHU25OsEG7BrzVauZTgKLom7/jAXyEcLFxqM3JTX/KR43EepLNQLUWRyaNpR7
tLnnEL4UPzbkro3hNShRIJ1chZYgAW9P7TvI6nP37vbl09ylp7ywwffnZ9HIF9dLL7YjqM5BB3Z/
BkQnN7rBykULAPM9tRp0Q8GjYGnNIKLoBD03Olm6N713C5MpskdNzWghnG6P23M/R6jrHcQYc3iP
TFINHLM0UIrmiYkuTIaEbPLQBQqDgwcYUe+ojWWtvG2GDhsBlQnEHb+sNe3iIakm1Cy6HCzskmcU
a3OqOoXUSJKOUJgxu/j0tGm7wf+ZFnnJqPdQ4IUtr3vNUKww3jLsPycWKFhI0JrLw0xm1JcV8Q3M
62GhQ4gGVH2mXlD1S/4onKXacXq7FNHw3svqGWjDzvCyj+wxxk1LGjt7rGGkb8C0v2CTwKFTjaA6
vPTFbdwzfHdnlwiuZdqXOppGGzo+9Yg8o218LyWcwc5w99NkH9P5VSzkKNKuDwHnPKlpHfPZ7nDI
Fab6Z0Flz9FnuB/ZnXtqD4kLr8Ppbnksjp0PwzV7xmzIzGfaLz1thc1E0yf49c7M7j0kb5B3+zzF
mcYGg8sVu9SOgGG5WWqbzpb4MS+WY2uIK4COow5dnu+g64Y8yzqHX8k0vLjGndW8EsY2/L/Z5guA
L+bfuOaEVHaOuOAWIQP8ExgbL2q4Vi2yH3dCESEHtjLU7bcGU6nLONtTiebjs7BN92udOgZc5zNw
FXtmlTO8KKqZIdPQFEsIGvho/DwPYqvp5dbq50NtMByAqXUH6objcNYISkn5jHl7M5K2GrL5LqbP
MvKa54hX0GPPoC0l8MSZ8C/phQof1iuHaBrhmzBLfk3b30cuYKTJfpQYPR17YLGUw+WOYrLAAFQD
pRjA6CaM8iFoOH4Cjt7zX7PfhD4DFuVxILPvMXs2cfqhSGuPdDsR3GBdaesZsz79HiUx6bH8de2O
R8N4LhQEA9P8LGr/fpwKYA/lS2HXJHLFvLEr9WG07sWGZr3ExnmYKp3A0cLVUIw8Bmf2KGk2bcsE
I41cuz9TPRgGzNm2+SAIx21w4NzrXnev92ADSNzV+UyoyH1BJ8IPpCefSZse22S89r5Ov+T01E8w
pIuh+449jDg21d2bDo/QxiHLwmsJ9NgJnb7cOZ1Zo+eaNw2eNCimnxQkfS/rY241sPeWwLIXwDNN
ERazwmSjfzgJUnNnBZiGOabSWqOZh6RNOMACk/KXPXGwA1ytZ8eYjt3DXKxrgKi7T3vzDIdtlxGO
64buvUDtsCeuV/inP6lpB6IxP1qsfWIZkJD1JChq9QQSnFGiueZ03VOV3T1WJb0nU9WdQYSc8bpu
WvirfjQ/QJZH/By1B5eBYEM3E/uNOHsfpXiJZ4pBB80p9lbKgUpqV7skogXD5oQ+YAVeG938wdrX
VEHEkk4WJi8M9adlcrjpkuI+g8KeN8rTHwYMl8SF6ETp82AhpwRwILs3MWdM+b5dK3IbXC0lxfa6
nyP8Wue2Sr/F6D7PzBoio/wz9/Huc/AnvXe1elvbuPjTbK940CFfsKBJFvPOXfrDkIA+Kf2/jFJn
a8nhlxTZfnTNW1z9OnlOH72PC60+SBnx4/Wn0c4BRR2vZtruaSMKW+onGB9ZM82/MfVFdeXtK/3S
dF+4/dmfak9+0xFMcV7pJOQ6Rg2TOLh7y2IfYBrfaaYdE+yfOD/YowxUuEm0u4mi+okOZLqIFEuA
/sVvG46i4tib3CF04GkgUb8MzkwMI11zKJtHIUkDmaHsLKr8KHiRr7jIgpQMj2e9dy31pgXnHDI1
F5hWSQGxZbykvtwx/oeO5EXm73X0WetvFcTMTZaUz2SKsdhUmLqnbS8K9h0WKxhDN1iEMDztSDd5
YNCCai2xT7Ahbqz+RuIvC+2hfYqBkG+U3YedrVg4iIvdsmmd2uaQCudkJBpuSo4TulEdR6qVzNa/
b6I3jQmHw7h2y+To75K6vWCU/zdhxB4uBBW5wwGiCatseTKF/PH0/s+rC2af1IKRlIIgT7hv1S09
rgTuLxWJrrmeI4Ify7+siRH6zEtfP3BfJu7/UHiQPomveaD6q5bjNOrq4tH3CLq6cdVDn6wrmPkL
/TY0eHkTVyTTrHtLZzboFWFR6MJFgk0Ktk22w0h13/XYGwZ5zWzvBWrpHbRsKuT13xQ/FteRYVxy
Gn4gFOP/1ofzZCfIc1RCo/92h5qDTUPrd0KDpeyofFjs+Z6GWj7iq4b6kLOfTDx/N2cVvCd4niMO
V3OfSLGLKm9LXj6k+3jbO3No21faiegVKR+W5eplA2MEdc+S2TL5WfPu+Arvk5J9tz/SAheTUcr7
lGWJ8Yxa424A3DBU6uEw1ncEVHaqfiKCjAQZo/PxKMwS7GyIGlVCKgpT4IXKATSc+wIUiMitP1FO
J39i9nUyNkjEDFY+G2zM6WS2iL11zH2djmPqBZddNZl/ytvIeQwm790jbk1wMd9o4ujyKzPJytNV
VL+5z113HOks9D2XwaUNW8Ln2R2kP0I+MIYU57Auqx9Ad7GM4nRZpEfI/wfIgKRStrVn4wW+DP1t
GM3NADC8T33GFVLS4UzOD/yX7+5wVw7LgRmMsjyosP1a331IEnq+qZta+418bMk13RVjwvanpyMF
GU1T3HFg9S+pwlAsD5NDLl9Q6ojVc4r7/ULiKbaD0Z6B0fCcQLgy6+f/8AIwKbNA9fQ9dWdhM74q
FAmeaHszcThk0b80qW2ka6Eub9RUcUFCitbONClviahtWr3dNcVIfe8DKZieX1tE7xkuzwkxl7E9
gD7PZzcBP/6OUgploBbFEOppNoiw/eZQqxOMPPZ3lxTH3Imm7ZIUV7U6vFtxk8SZ2lJdmc6Xugzr
Yd7reN1TynZ4B0LdnEiwYBN2sOg4fI38KTT66N4w/7UYHbXkpU29Q1y6IUeMoPTabSxvuuE+U4BX
47Kx+uZpNFtiTQ4x/OhUSJ/Uwbvq8T3gU62wAqBjJ5e0+raWO627qT6DMM+TIX9I2nyv6CLpWOd3
OrhQnlGYVUwdgpjFnTk7iCHZmjqINK86iemzwNy5Nyi7Yv4BBUM+eWho/CrRdJbyBVTpk+uyXdSy
uygzL9EYERKnk9I0MFk6uilOgBrvDGE620q1H4YDW13pQDaAqYXs738sl0d+XGPaZLNzjcr4pUK6
JgyNXA0Qc47vRuhdYQxL8tRCPsK6y7xvGVtXRq9z1H8NWLOdYsY90MC9KNaC0WE97EXFz+jQjILJ
C8lQ+KQMcEgWKePVatjnmN5Z4Fgtp9thJqWbETokWyNiGvCqdCwby1MJ4ZWMjBVOP0UBXQGj/pJ+
VumyL6JiV3P7iMlLl0u7m4YPsKve2OxqL9tTgx1mrEpM92B2bxXFV0t98gtAxyg9wD0SlAJvy/Oz
GGtu5Fene/I+E/udMeIoOQkNLUvTpKaVDgzfqgToGqD8pQoEylKaP+pxsfcx/zr+G/k+ot1GGNdd
YLMlGwx3p4/zEe4iqiaUtXhNh7IbLmngDgzb2cQAgjdlSopqEauS6EqYvGaiwkZT1wRA5CUdWMkT
eH8lmfw0jCOHjMZ4WTK8YisNZrGz+MzIPoZDzP7KyHLmSC5xmCWIec0C6MR3OTo6QFHzqPbORLpe
3ckxkBI0wvsFS4BmwLfBfCW3mtKNIFJGj0NsrCnkFMgBcT0A9jMASaYPNo2T9jJV31WPh231ircp
DItEQ+pay8xg98wv1a233RJGTDI/Fpl4GUX5PUwMyuAV3YPXS2c/zHz0iRof5mQdnTNuWGCITgSm
2JFNY/4ocQHhNYc9Y3/PbeS+wFCACmA+e5F2tAvX/qsp5Ujpg/xwQThKy/7xLPxurXEH4CzmHYPc
RB/Qi9kv6UNT82kbgrfEt9XXJLP2oAEW89O+uIuGCMNEyv0tFx3KbcdkoUWPPnEHfqTowkTqn0Vb
dcEw4jHwkPIhilKArJqrn9sNHOllDvFrs7CvGIiXJ0gxOp5ZjuNmMnzDuzoySY8BrAzWe07cXPr4
L2YBurdN/yPqaBrLJWXXUrz1cI6Y9VuQA4QNu7pjM4fXq6RTNDEbDrkAjjeqo+GUeoIXS28i7Ck+
kckdLZJtL8XBxZbol6l+Upgmm6L3iNhNbyDBTsYCIUcmvnFp41N2zdTQbymEack8/VjCp7yptWjz
6X4jcnItTaKUOpf7uCvYQnbM65m8JQ6tom6JRjrpTPSGw7NajDhRGh2L4mzzLW6eKUKkQoMGqo2t
U9q+AHZLo3g/kMnTwcaghkKkBWyeBLozPBVEzpEpSxrNlvpTurOk4ZmH7dQOLwvcXfg96xPbGaeN
RcA7iFxAFE2iuAzTF61j9jKVGZZVuhkcAFKNXl15f2ZuJzE9c/3EWNtVRigSLQ1GiICcxJPolPJx
d8WxXRKNRgO0QgVHiOIz1KQ+an+NhYeCAuIRpg35Uscx8FnsUB3hWZvRX7T6SYy2ai+mfcXhjFWH
2Hrb02zrlrxL7D25iz0uXGsBvOZzNFIr485A/tlK+XSHrm2QOT9XI1zi5tA3XjPryPIsO6L4b0iL
7lr1hth5w8e8yOmfXIiRV3sxV7T+OtMAHIQbSToTwzaKdlOMzbhz8vhJyHk41uW+1lvsYqhlTN2c
Yma/QcYat5hefpN1WGoIMrVcx2RF2H/oTXGoO9LcdkeBQAecsrcYVbj1chL8iguY96PoGHesWp30
zIccO9cHAljsVF2XdljrR1s4IBeLv2vNLfUMOP3tauTl9UzmpuUg+nioKAy3eLuP6OLfvio+GyfC
GdWdi9YEhaJIf/arZjpMF/Dz3iZNk5UF0IF6RbQyWRIzxwtwIGAZMj/P4dIXr43ZTMdMp8TEF/ZW
2uNK0jKudJbbn3bS880fqNFIsmWh6TFIyh4lyiGS05PMW/AlXJw10Glxr3ChroRN0T67Zl3w6OSB
AP7H2/U1Jr5y8vY1G+spTeDziEuCwri1Ci74YZJ3yQq6nQ1N0l+VKRKnKCgWDYgUfI0Z1IhS0egs
i7OqZwjqBPxFa+0a8KLbMXWnMDM5i1QjxLXWRsiKS1DSiGP0F/L0XBlO25VDzxjvbDHejzzFnl1e
hykG7R+GEbbCb1MdydfBx1soVHvUC3jJrgFleb0J+HlVHfXoJ3f4nJe+39G9NR2TzqPtTt0NE1Sz
xKiP3eSUgZaSoHVFsR10P0Vkod22QCHcmE1ihKoBdJCAM/LN2kHZxyJ5rHlr7w2/T1mN3IBs/GYe
cGnR6F8qHVnAkIXfmdZf5iPU9LNJir3/cAguobfpF+tl7j2bOjidJQ8kDi+yaP9qvT0AfSscNeAd
fetohyUb72xu3tt0WLP4ueY+kqN1H6FK/5spEw86v4FYoQQHDqM+j2kprjUpZNPFetD6XejSAAya
CLvZMszzPfE6jKF69pRahBJsOom77F03xHLteyXupqLuAT0QnirmvtmPZgWD3XxRsV8HVDcdugWs
FZugOPTSEYjDOIzsz2faT4bV20zeqV7/cZxsugzm8K922huEf2c36FpyKHwBlGyySRKW6imjpsUr
AdVERkHEVp+0je2S6mu6Jd/QVD1pdFHntYuhuULHyyEyn8lbEg8tLcAX/sxiAkJcbeB58BNKvTy2
j2FLLTXjvbL3tHIHHOyAjkrv1jOroiAQLoU9wBvCmNF73NP8HjVZkkCjK9W9mw32lxGEusmycTcM
0583ufcSUF0K+o2NMNkurbGjDYF+jGtwWFE8J/ZSCR05Y3HfJ6Rks9Slbnxi+WOmwmYxZPxVIsEP
zKoUG8m50oqvKTl63eIESGDsM4fHKB5ONaz846LH9V6S1tp4oz9sVnBNLqr1BLcvKd6c805nzE6Y
p2dvF0/klfvZpeJUd9pdXmtfS2WWd6nx5VSNeSE2Rh6eTIASHsr+TF8n+a40p4abl3KskgJPisOx
yOr6VeuMsn003fUIQ/cE1u6dHKi9cvFp2HFPnxltSJuigzJC+soKjRWZWPY8dHz5kkmPebtkUy09
i/M3vpJwKPMxzBatwX7SGntTmk8++62rUUZHBas09X2eVRRqcxOkdHwuUL49yY+M7McKOzcvU4rE
5aXcXBIaBM9ZiiVG73Agt9ObXlPtpaeXEc8YDGeTEw09gi5CmZ4u3OdpiqppY8jtJN0mXUwcgnF+
M68VPxZdUmMXFwfqLYZpkg9ZtnbC9KDtu5LY38DRAqSZWhWOyWOpPXj9c246l8xTXOl192pMn7KB
VqyPb77Us6PXQrF1mv6OhD+wMznuacwoODr3DV9vCVlas89MmVvlVhd78Ls9r5s7bW8h/RPbXXeM
aQAXPNt3RlOcpY890teXZWsPE54oDV9w3+WhVDQsaO3IQlfpBXygyAnyFpTzavQwMGm5HsdylrC3
2bOu6cK3KB+wDpWReKGdTPC4zJeTEXcfTRFREDAwuxT4OtDJ66MFixawiLYZchh/8wSbfEr8RwNy
6TqBuWFSjV1gTIn1qfB9NcLzbqPq77jRZzzdFpjsIzm5Bn/JAM8HD8746vbzhxFVX0Rw3mANwTJr
ZsLpyYZgWnLrkvHdLmS0m3rW0GbNe5066FHTEHkszV2O7kT0N5O/vAF4eCgb9A2XslhlSx7vbZnu
KBh6ynWbmyxsaW80Qe7WbI0cmtHlk5G4MshW0x4XtycBBtt0BMZ9hukh5p8cSbdL3Zr1stq2RdKt
YeEsoHa0OQ2p8T4g2R/tiMhcHP1MJSUjeYv9r3/LpfFv1LbGDPjLrvKaepHiaZkz8pAJotI0D5wX
eOSzUc9JbhxF7+q0sjW0UWuYhVnNZu47IjdGoaHARWhW1XU0GGZsjzmhkVNAKDpQS77rOc8gtxlP
PQ2JALL5q2tcYlvalblK6KsJZrbSeJBK58ywL8+Z/uzIur5zrHa+SnWm/AZcQiy6UJsq8Shn/lnT
pFLLvvyyBeyre+Lm0PbgGxF3YZiTGJ1EdA/oFCCTNhZfmYOmDCkvDyIqWXe+yqIDf6O7r0riNKZN
uDCf6wh7DJ1cUS+iIKeH+OLnrrxQKvjf//W//48D0nSeMKDwhl1cVtp8kLQ5gQLSuSlyHAPXOYMe
5Fmh29jJB/pFZCygepojLu5kMo4GThw6GI+VPuhXp6XmWE8a48DGvoDFFfaW0Vx8e/4CJBOFVWKn
RxwyOluEa6en6ZPOIroty3cNOg2D8DQzSNvTsXXo3qM3ZYs7jEIZtnyMsreVB6EW5uuivdBtPB6F
NLHHC2tTZxBCogHXvFEZtyWFpCQy93M94++tBAukE0fmPgZfXvBNnv14uBZew6zdD/MV+B9VbeZy
AmplnDq3vFrg2k+6oS6+9B4bc/Lv6OJTsPA5OPw/p8SZQl+k/WPtDBeIouw9dbbalD55e5oHuJCi
ZbqYQr+PWTVpngEu2dSuQwezwma0YCO2B2HUPDaDOg4F2/GlKrWgho6wj+9pfEbGWjDEWZYX7+pi
OC5NFziiwqyB9Irf3KMKqU2I8VRWuldgUeDA2vN2WYHIqdUAxDZE4Nm82NiNho25oKprSeSFmpjL
tb6l22kZLnPTdq1DshBu8fLPTGOilkAIDmImfTteliSyiEvAeO4791J3+mGi92ifa0eTFgEwj/qX
6H8FQBt0W3hr2qIYtWVEL25l7xjt5aYe5dqTOdqsxetXTac1XCuw5FZeZOwzhojNQFT2kfLPLePm
azS547GRzetEaPDQDsAAnRazfWn3nx5oMA5HMGnag65a97UgBHyFOIQM0yNOl3HyVE6PqowBxaSx
dhGaj7sTLEw620+Wb3NT6L+Kmb47gMYPBYoaYnae7eKZQoIiJQUjtJ1T4Jzsc+fRNpZ+0+bYELQh
j7ZLVL+T4P5zUknnJ+di4bM8TU3OlQ3IOJd7rRqTNwOIt2Vq31rrvI5ofmTM16pf7cfXzIfFr7OD
tOOawdx+tph3dG8M7a6nQCRmm4YqA7iHTLmptH/wrE9ssbxNlGHhZ/7Ps5Xf2gmWRgpzq5hpXHEo
Hte45W61QE/ynpw3ZlrXKnaykzxd44NfTeShF6yvMoboZ1EW7ZtGYDWFGSSgmQLmlRc/Jy/nt8TI
sCMDU+GG2WpMwjXEvRgjSrKMVEi+1wW0dixXQ2sembrT2GwCayqt0EK8b0scQVZSa1tK2L/sQQRR
3/pBAROfnRCibxqNxDSadb3DaaWM6jyw+Rgay6UVx2QDD0tsN2j60SyNEXeG+5jK6QmXNtkZTN01
1oa5gbkOymP9YBwCBS3hBXJbCqh+rspomwquoFy/b9C527R/mC2JprsQHJeieOeM/NOatLCIaXyD
Qcj3bal+ZTqSYBo4ehBzM5Jev3eeJ0rhUwdXQWpiz3ZKL9o3ZovdaMPxat5Ji5i+MMwA6XLcMchN
eyGHjXQM/aCp+pRBMdxFFufoQQyE5oYeIIfjvHpR0gdWXwSenFFYhsXaWiN3RZQlOAcrd29p7scC
bITfzaes1au9ZlRfZWrcE0RHuCpAbI6s/QDe8Vdl1iWOpwcr9tlrGemJEuNjmTUffEw0tymsTrV0
wjkBflLa40Hl5XMJ7p3ZGywoNnC8Nc3Ub5tm1BAucVRM65atHBzuFKtKhljlNeS5pZIeBMqyw+h2
aEqyUT6Q1w19X3sx0oxTC+pS6f1l5wtR2e4x6KqGvQYkaFxgU7rLe/gsPYfvwEweysQG9+MZry1X
oOipYm6thKdVBbdPx0cM0OSvyRRYEho19h7xbvT36dSk3/o84FaRRNn5+1lOkAiyJBkxLbknENRV
2ovnB55LyxFf2KPn5QYULQrDY5V9+3NTH+qoQvfz6mvFFxOPutjqpZgCeZIJm/8cjPxWFfxBUefc
lyOvp2TZvxElhyDMPWMg887d18DXfOtuxpr65ALKpZEQbGbm0STXN2R666GCDx6/ZiOKLcMwfLY0
2yG7cCHMkbrDGoWhLr0Mqe4+jBTPBa1Qdlh1BftdGHxGDZCq1KBbLq6yAX8NkE4z55kvxYYebB+i
lcslWOLN04DsIqwkmebvNe7aLuTXPYBvzJ68mPtWw4A9v2VTWu+1EtZ24hRreRHybzdaA5ZvdTSh
n9OWtwWIkl0aNsIZD6tfG6mp9VpnSz3fgYViV7r3SQO7UqpbVz016RKWzketMU6zXotmjbLrD6d5
NlLGI+6lmh1T2REql3C0n4Xx/NVEXwZ/9SJ2MFICj/O/5v+LcoxVU+j6wwN0L8bbE1yMoBMJ6wc4
9e6/qAF0XG/H6m+Cc5wV/d6P/iq2epI3w/Or4+QrnOLtqY3TnSyss9NSEk6Zc0GHuIeRTsn2+NhX
PP9zdwcXiKJ0NigVTtEd9gIHZ3Y+v3QVNWHOtVgLy3D4j0LcW/g+kg9hqdDmdInLKIxi8ekKuVWr
yzvjkGTVtzbG05Fqd56tPziTeI0d1g6dSX1jaf8YM2pil31rZnOKveHdwUWwoMang/wtwYd60cPQ
VfdxzyZq0o8LZt4iq54dH33Vbv6G5lA0r1n+o1eXhE2Ib702w3kgAah887V2HUJcbNfzMn4wMnPn
03PPwTCiT2MglJyn2J5xJJssyby3qo8PWR/t8EAcGxrs9JmSIqrFpv9j7zx67Fa2LP1XGjVuPtAE
3aAmx3uT7qRyQugqJXoXtMFfXx/zFapVeoXb6HnjAkSmrqQ8oosde6/1rdojR2ShWauo03Cj4ncL
312EMA35WfSzV9LSNr4HSpNIvKxj0xUvKt3YWXFzoA8AE0Kc24iRp7bNh/I8mygEswxgTvPzMrFC
Ym1AdeRoa3QJl4ZydEzuRfNeuH9NOqizDk0yYV4MWcxgEdEyNJzgOYX7uGh15Gwgn+lG3pqsOgjR
b6LnDDBUWtvz0NqmY4hzVW/jXafa7WTY9PwS56MFksG7xzwMuXYpIvwhgTcThXEdI/7ajbOHsJk8
hqXGPTCZX9Q6IZOR431aGZidDPfg0G8oHnQG0VCG1RRsJssCOWP85cxRtwpuKCULfNL+WElCiJL8
e4DwW2vfbUookiw9M5ohIOexMrCuzDOTfJOhu8h5pqWzsTu+dcTHWCB0Npse/BuEbMbJwBOL91DL
vg+FulmQ/4a5LGGrbDbZX1qXwALJYMD5O7L1Kpasexo7954KNZRqZzbRuCTbhFmqIKPH9RiU8saZ
w/2QD3UU6xMp7lqH7QNJwCoAda1jCG1r6PrZhAq7tYaltIc9GZrr0gsPhCVuW1Ve6dJuMlRgdq5u
TRB96L569dyO4Az0S6SHL0cpz5GoudEo90z6YDEyEsl02hzDfTUAbxTag2DWX0aOYNTaIZ2k+4lY
cla3yHrn12LtoMAy4+aYdDD0bUJC2OiTgLJrGt4xXd8ufQSspSS5ti+IcWN/izVBK19z50D/9th6
JPt14b6wMYEjxWexaW8xFXDeu29WMbspA8LXbPvUSvGeqh9JEazqjHxNoo4KCw+x8UJ6wFEXCHOV
9o30BZqCLsD38Ik96Ltl4z2OQaBs9Sg5IXdc5lm5ilUPpUk7FiitHQKIDRUwlsYmnDgHYVFF9m1/
0VkdSYTdwcz63o5MDdpKzSv5F030/Tcn33/yR/5X0eW3EjVB8+//9gepwsUdJ1BPzcAMz7Kwj8wk
ix/fnzCuzb/7f5dZQmJmIaYVU6lxlyWvYYTjpg4Qa5XaU5rG31rBxaf16wcerrXubFUQW6XPHa+r
+P/zUH4WbdyqF1X9/Pd/+1F2RSvVE0OysvjdTemDD/wbHor8+fPHzz9//3+aL/1/OALrpe+Y+Cxt
W2Bv/Kf50vD/YYFAsXTT9gzXo23+X+ZLYfzDZZeme4YApOd7gqtOotvsy7TEP1xi3XBxIom2bEa5
/y/2S5Of8bv50mT36dmuY1psEdAWOPg8f7+9BLz5XITOvCeY3dZI7Sbbkk+CKTKQbPp27Yh4ZCZN
GSpPtl7PSJ75/Iu0GVT6xIguxjFr16EVXWvDGVdSU0BKQPjtIgzUevVwJ+Vefju5/9Mz8SdbcP7Q
s2lV+OBb5hPx3z90kemwrRQDhdyyUHjlw9UqpnyGAy1E+LORGuOA0LZWaMlvocfqW45OuRNRt/u/
fJD/6ex5nufjxeH8mfYfGBlLp3VfIDhBNzmh1wrVSHdDl5upRadtkw7j1s4vf2gVeaRhuy4KZiK2
P/36+48xoxR/Ry3Op8PX6cSavCwcd/bq/n4NA3x3TRiggcjATS9kTdMi0M7SRkUv8lAs//6nGe5/
h+fgEzZ13+I/RkDcObr9x+knTiIMUrOGwmUAp6pILu8D8V3rJQtLm6JAxzNREHbwkuiIvDET/GXq
SXCaQBoelcEN4NBlH4ZHRNZJVCaIfMkxp6m0cLMBjbxB2riZKR3Cc4XeMWk+y4C9IuKwvaHZ5g5v
MK6mif7ZGD/1JLfsSXBpj2Plv+ndqB2KGvNgmqTesmXS90xbAZRb7hzjivGI1mBICuhj1ASARCms
lAYFf5GeZdnnLEdkUD7nJFy+DC3KwMLy1o0XBSC0/Le2G8SKcKCbzc7XyjMfpeyA0CHOYyBtDj1b
REzrhtFRxxjoYDZPCfferR7aLfrP8BwkibE18f+qkSGKHpOm0LjRM86kgs8Fa9GIgvSg5SkBEMM5
EUw3JFPXAPHAfrDHHaxe9nIuSWpZZiH4wikMdGG65AJDUlqn/jbTrUs7jCiejfg86CBtxKLTxujY
MM4fC0a7hl2EGw8u04rq7SXty5dMbAf47ltb1B+TNHPYZfYjYAvlZ032UfXw3pyBkssPCWNXIZMz
P+zg9oRav5lqmtdpV6d7nWbsWbjq2Fo+GXNhOK1gShZXe6xumpfHWwry5uBX3W70SBestWLaW277
OjpaQEZWcAlKorkNxfxFzqNKq7dJtPPnrAU6qIfmQeO5e6toCSFFALJZ+eqZrh4dkJLdeORLj4QL
+YLsUr+MfUVhoSHMBoq9JW8ZdFMDUgTtVbyx0NjsbNeGNZmgKWd6T+ezqEi3DcP33OzRI9n2r8CH
QI0LnuGtV/a7AYo3TXNj1Qe+ZDjIQQzaO6PaN2VgtUT/xACHrOuF7vYVcd2M0f7+oTP9P57x+Znz
GOCBzvJMWxh/vGnKgtlpXBGxIZiXigyvttn2RyGCpepJH0cTdLSIud5I9yOeVVZ6XgaXPjPvA72a
bsqHF+D5+6Qn0jB4qWImVkpH18ihlAgtJTrgdf2iNw2ZB2ipCQub9F04VWdmiABAvc3f/3uMP0z/
vEMMXQfD5TgzgNfwgIf9/s7Sdfo4NKZCtjaYLgVRWWftCSVDvOjqmeDckMZqxvZeY1RTeP1pcCc6
J35Aa6VKD3//YcS/fhgKZN01gBB4/PdnjZU1ZRYbY81Zs+H9uC46V6Kb871CjXZlcqYvRQrP0JwP
kfCQdzoIUFrNZjgQlhvYOtVgYlLPq4NXyOhcJWa0ZqNVbAbvFCWd8aOy+nk2Evs3yK9LbaQ5MggM
UH1ZnqZEtzaxFMdB69S5r53qGTcADomceCY5Y0ebdJw2mqH/cq0G0r01BA8zzMVaYzO0zaogeBRV
840MEXkTHqfw70+PYf3rzcflciEzCGGavvXnxeJ+Hr0piljmDERwiU5gkctgTGvReWFUJJwiEOHG
rUr9VXr2j3j00p9+Yq9KJLisCy0Q6dZ2mY7Xaj9RN2TI7rdVXWRX9pbBykg88yVW7oPk0eIiW218
qrwixzE6PYeIGIvUsdGRFAjkiJR6qrFDIQMhvjAzDIVs69apdauQbdnOVRsG944hZABvDwJs/i4N
2u+M4md+Fj0QFTm8f+az6sSE4RihdYVBjdmhg3FkWi0K4JBG5+DBpVzVkfOcMUVeNYlCj4QuHkii
992KqnshLIyKUOmT2TthuvF9ZEQtqVhmmRlKGdNV7PKHeJ/oIUpH6Yld7XRo6GIlFpPe1St9IFwI
mnF1znXSV3IPYxivZn1DgNAvUOB0kjWX/TeuqA2mQnPpD0NBQAq9q9jPPJzoQGf8wa/+wvEfjV17
qzL21mHlJsvJV3smUPLsVLE8a6yP+DeNvS9FfcYtaGL2lNZSAHfc1Zq+aWsAqpXrrXOolZtqPj3G
GPnriVAbcPKm+cog7E7wsPPso+JdWXq3qMEHpTU854Ee1wvJgSVoqFyzn8pUOk9YT8DpeYDs6IVj
72+SJ43coGckS96u9whWLwcl7xgb1CULMrRwNh4m0K5nE0zI3RS8w63QeI3io+6azdG1cJub81fx
0Lj7v7/Fvfn1+XsJZZrCcKjCHcM3dccQMy38t10WGWGNqjXID4ltv9Ac3TXggU9R6lc7fMbpnLMF
ogtyl1HZFZ6hkCvlN/558s2fg04cHhuLHiSQfUrkVB0ZErJY5jEVML5slKpdKg9ShM9T0E8Py+ue
iD/V7zaF9z2Pm5uZjPm7pTsFYuyG9TaYDnHcwkpL8dkJZIRsdGP6vvmonr4OKMY3DLsamsg11rmq
Pdpe752yrqgQv9LmoLjghTZ9WghCEHNnxVMf2c2qyNsQ1+m3pjOBgLUkmpMcicKOudxHU0L0T+Pq
TSX6hCEmXxKo5e3rURuOhjSHo594b27C4uKAUN0XnpGfIbbkGzHk3IzoPZBQZfYqQ+CyTpBa7sMQ
US05NN1Hj1gAnar1htnb2hu6J//563bXYNuBfhzmTnWIWpSDf39ljT+LY66sZ83bG98SrvEvPO+0
73LX5LLTcbEAbZfdw+mcczASG5dNZCUF0VA8EZNTLBo3NG/I5YiQH9ALgQwTUtpbcg2guipMo5Vv
ms9///HY/8231n+79Syhm77uujaYnX99uVqj9KPA5eU6IJVue+GdCs3MDkWqbyRlEjXbBKhpsPJg
C+EWk6gIH21SxLx+p9fabVCQl9bh68Dc2DoUrJSrWlfXdA4eHxlRHxPYwGTcPdlNWa9HkhRfXeTf
2xim7mnKwvyMk2fjUUkvQMd3xGTX6Stz/XGb5y4V1lV1eXWMTVxCeWjWb8otBMSDkvgOsqGD1gfR
5sf2Rswh4l+xwaAjwqCVx8AsI4AbA4vb3EWC7CP2X999HSTYZlpnFHABb1NiJTzwsPh7X4KIEl2k
IsBbk7qbeoprVC5jfkpsJz9hc2lXGG7ypwL0bWiOHayL0iQymrda5xQPLa0/WhQW4PYroicYZ58i
vRk2o91bd5PieSl83X8gvfsRu/H4GTtMJDPNekSWPR6r1GD0YY7Ww5nagrKyocYym7u0sRn4Q62W
w6Bnr/Q7td7euSj5W7eanuqEez31/WBPdKxzdDQzwahSfjLsTrdaSea9AGUL1YZg6irgD3RNbmzx
+fSMJ6sa8QkBIDrDgkR5I56X1r6qSuBosPRjH0UGnX6+0suHHnXyWFVODBKgFlthWhpno4M71AGs
KCwS0loZmsveJqbdmZPKA6c7l2yeQuzIvACSPTFq/d73QC7pmKYIQorjMzYLYOZui2N4zH/1Jczf
OQCePb550FAfg+tyU9qw1rRB5YIcOE3qc1PRkY4G1z1nuREdjQIvf62PVxZPbJxj8r0pNfTMpt8/
Ugx2WtDdS616i/y8XHe5lPugJQN+wO5zbGVmIrDjq0qQAwIHv31oTFbG8MolGNZa6HEZ2uYRJaN9
UhQs9FGRdgrX3RATC1W0jK+NQmKUELOkyrQ6NhpzfjSqY3u28nJgYCJ/Tp7bngcUtZCLiFcKhTeb
/8IfwCrwklmfcVh/hEeLgcpWdSN8vzlyG+yDuY21nMzpasoAKca4km9UOezuSIq38Fvb9jP1f3Gl
ilhZhbpbjSr/coMSrXMzyVuV6NEpYo61+vofpnMTbrkZI8e6G9Lw6TSXZOPGlViHOa4dufcKECdj
WcirVob+JgtQVfp9asyggfiQFfG4auSkNrWdubtQTlAItMB4huDPyLEG9W+QrrWuvUmfsRf5RsOL
yAnIEJsoiasjI01700t6psLG6A9ZIySZGBU5I8yfEzTIWh+Cl6DX9eNkZuHS6TS5dkr0i/7gDdfW
utBOMi5f32Q9czWriElasw33grbT3g80Vae0KG4DRfIlHeUcKI6MtBEixDSb6zu9r9RR11x16FoH
2UHp7PIKxWEUjP2hl7Pxl6zpvWY6ZOHqXrmroqandA6zy2gyOSXeEoJt4sI1NeFRhRZjeB8CqLS7
nY5bfSlpNLBPL+oNUUP0tR0j+6VoP3feeiQaZF/l6j0aU/fMrmgx6OHWjkkVQ4xRf9vwz01PaWG+
9szwjuN/HTKI24s2A0ag69k1pvnzZCVFe8WW98ZEKP/u8H5ZaFkXYE4m1VgmVn2EBLQniVY7c5eU
xLJUJZ0DnFU4j2y4vYEJFX6WDqal+6HHtknhrNSmJWAEFrZ9nVI4lXXYF+fMAbpEUNN0dsyQn+BQ
WE5eYx+riFUembKmu91hdOtjVFvxzkvdX1/XoLLpTvhc41Ul8/DeBfkOyE46ut67XmkKegjhbeNg
/vLKVB0bsom0xnzr6VsexvnQZoyBUgxwC30IER8Xyt7WI5IvbXDFJUvzT4Wo7eJ5EDt4To11xVXY
i6ob2GW745OnEMkhdX4bfIXMHzrYnhDG5t1nSQar8pTgJlww0rQeMEOeswa6YCush5VwmS29ZYwd
4XHop2VvDvobWdUXGmLq2iBopeIeb22j2S8hOKuwol+PU6N+xYR+8FGlrctGN+ENyPJizAf49ETD
VQ8wIOYjmOSZbQ+gHmM65jBRsaY60ybtxQ9RtsV3veyuLivydfja8icEumkOdo/W709xltRr6AUg
Wec4Dgu9pOlV6Z21AFibQWqoGYxb18+BQOI4KJ1BX+Pgafdu7NBLaiBcloZ8xkxwTrQ0uDsWkGZF
12zjMi4+smxUxzFr7M1EHsk2GqK9sm3/phzMk4YXraZ6Ajw84TDo2cZvJUCdoolOmSgnBuo0P5nE
tkcQbA9TqyUv4TFLTqFSJLWN7Tujox9YSKz3GMsEKutyY0uM8AXaP9Syc4hihOYs4dyB/kmCXSdR
D1pmiNjKLo1zq2aZeIcPJaZ/5+U1SEwfPYpRuNk5Tr0DVdewdwum2nUFN8b34u+BrdqD6TnFU5Fg
IZf4xUwy4db9qIK1kfX4s+yaZal6wz9M7pRW32FztbvCVxpGdg1EUYnhrNE6ok0HRumt72xLI7bu
maPts2bWgGN7XmoBXq22rp/VvEwzeTom4wPTOaHkFri9uK7YHzZ0tXheiAtujkixm7OFfJNupdo0
6Nc3vpT6iT4jtpbG1S/waehuSbnoFbHKk8jxOtfEcGVoDGs0GJDnQYK0JTZh8hO6W4tE/6BZs1+L
haOTQr5Z1feYnL1nJrLoKkvfuesxGg8HYkfXanSPRDqcYjl5l8hG+jPyXP4le4CfYcOrEk0B/YSC
pg3xv69OYNxat0cdmA0oMVSccEbQ0mRgxWgu1uLkBe1LHCteKexBgN7aMCWMJp1WI3Zcizf3DwZ4
X9CExeg0A178IWHQrogab+pTSDb4Dfufdm3EnXvQfKdZgzzTpZ4IfO3mW0qDVINUAt5S4etbx0SB
0ndYIBHCmBMmw7KI8g82h3ujjQE7kk1ATPTsjhvDzwzkwNFqyKuRHTsufVLJtUxI8hK8B86REY7P
rjecUQCxZyiRFLFzSY46wnAYZ8Sk0iGZMMS33kUorpBuesmOHKnxnBefg8qw5eQaKNdOxxpnTM6i
/SJ3SDc+9FM5XlsttZaJYCRuN5liJzAjEqM8u9BmGB/Ot3pyK8Li0vGCRGPtBd1hMLQ+WmuN1W+b
kYGv5Ts/HXgRl6z0uR3kU+h3xvH/HNwmDnYtL6gEUdC6NuikVXrH4M4pTqXAxVDmg78LjOIzNcaA
0qnIZvHzR95DcMJv31+sFu0FeuVDLTRYG2UG3xwg0+3r4EFHEnHmsR9LzWs9fkilmZeoSHzwBtGP
0TSwfA3YhGO8eG1kiwNuPW9ZVd2FWFJ0sDzG91R3vX1MQoWWy2ZnN9qvQKTqFuTppyGQLeYaMl2i
hOSuK0xMexKCjq+q/EWXEhGrr/cnxswY9xEXb3PUiicvDsVZM0BvRUiKQYVriqirHjmBlndEk6il
bxOxWZbOCR15cs+xhybyp2dECkG6GeQsdmF4o8NfYqN1tC3Lr3VMep0k3774iAy24Rqtr7m/gftJ
egGxxV64c0VarZIhvSlN8nnMtDu7U9s+9fhKv07mMEQOlCztZjBTvrKe4ToBptL6dv4jqrtFAqdo
jVOAh9eT8tbJ0Sb80DkrVB/KEsa7N5LhNrYGoYR9a+HWCm10kRYzfwgJzSJm/HAby8SkAa4vjeRz
mhRoFr+pl3oHlCptcwL8qin61h1lmEyXqCaSHqtjTx+K0+D+MokcvoJ5KeFSozG1cT3AqMPo76hy
51it80SwJQpOcgfEZF+MJt8kIQGtiQlun90va4kbOd+xmCu/WQYMib7FpaGvrGowVmClyAUIHXn7
OszDFywh7Uk0pX90bOvUIAu4Vojyrv1e80qA7o147khhfbMnLBEmvqOaUqa2Q/NgaJZxaOavmipD
qiFxGU0q33ZJVt+QplX/PER1ckzaqL3WPUksepV0a2k4GnQOXI9Zf6tGZ7aZVt3eGp3vceOm7/7w
NoWFFS0cu9ygupmzEcNqPQorOITksEIt5Ad2Dq11UoiLT0sQ4lKHr7JG32MWdXePcefAKahhVPaT
v3YNOg1Ji44QCXDG3qTINg26/s3YGM/p3IOZdPEtKiExtcKLN+6c5O0XHfcqq0OdjNaprpN23Ymp
f6MQ/8CV4bUrOYGpzlVTbaDtofidvx3whC5cO7Av2Bm9I9luL6ErWRFCo1xi/EGE4yC9LbPsu19W
ywaS2Ws1B4LCBBEQGFq5KbWMx8BMi+YQ5+FTYg7N1Xed7KquY596xzhz3aOK8p9u0nnbRqt/4AX8
1UQB+xTk6kcsWt1yLvxXuFGW41gOZ+J+fdjhOvWhKMWBp9qkkNGtqy+Ic08q9qvs3/xVGuMdGeiF
rHCx2y+GqX3XIZkqxyMTU8cOF7iz2j5lCfgqobw2+jSjpNi5edKsQiVItZ5y/xl87XKYKvmGKH68
cWGvrmHKN8J4+jNEvAyyE/+T4Y7vJtYqRAL4EKp+zmonfuQJ2o80IS0h0L1Dk+KcGhSaa8ex+4sN
pwe/VvSjb1L9MmT4L5Mkp2Phmyc5acaVCVp0SPq2XSVdrN4tg03QFA/2oa1cxFDJBGAtzQ78SHmq
kql/kQWOCFsi+xFB1lwxyTY7gtjyZUBr+hhjR1/HuY5IrlGotKKnlrjJE83vaOe7o/uJXClZp6Wt
NhgBX8SgYIRPRbxpCk9bJrnt3nqr9252WSQHp+L3a6rH+AE69SpKFKRe7y77KAz2LvfVWat/JUlw
jJyEABy/te9BH1eLEin9po9SC1gsB2ik/c71ov2Ayvo+1cURbzdOFouBmd68R0wTdxM+k4Xd64la
dLhhBrqKyKT7mlE8qrDeJg1ooF34NcSizQLTSybpyezIxNI0+hZkmK6mhL5dWoFjwtzdP4dR1z/L
fFxmsNEwhiVvpuxwEsnQWhq2iUa3I86nxhLi27J5VISInvA84Ds11v0g7Z9EsQEdi3/STSaUN8yc
Zw1gzaYIU3b07WzDaY91mRs7leb3sQp+ughtr72w8yegm1Aoxo2RVux9MWJhu2jvvPLRYwnu13tb
DNGq6PiLVU+MsgroUerzwcPKgP3Gd/ZOCCbTNAP0aaFBUeB9MFSIrmOCmq6pp2qN0L9Z9gRGHAZt
GjdebcZ3PTOehi6eHnlL7ugk6+kU6gBESkfPttJGi+QAIbg2kdYyJyKQKNHUKw5gRLyMBcMVNntW
kM4WR5/UWJKfQmSwkw/+t/BiwNHU2FHfPmtmcLZUUZ3gU1WnMQUhgQtJvBq1q949HjwaHFNxQ1NW
Q9Ax1UecJJ92BbaWv2Lhk/B0kpEGlSguToYOi7mew5BrvfylG7LcWj6rooSl2rX1ubWnNQ2+Htci
iic3QDnq9FGyrmL1mdOO2galPtwDLWZXklV7M8FthTSkuziu1l1oTEwrm3TB8+gnbF7DdnxRfvmk
9eJFqkHcoHp3L03qrMxcmx41hu1tKSvQy0RWsaonp6TV2YMUHXf0eImbXj/mESsy9dgHiaswqTSX
1BpP/8YZMGYABqar4Zy1PMjCGKJrVLnRtQtRfxY6AA4gCx2TdF4m8ihpMP9K54Z85HlwI8zXcfyk
0/mXq40gLTRQVwvbzMsLE9TyQs+ec+Wz3aIxNhQUY4yz4Eq6dbpJDMPc6rbWrhBZhoc6stDHx2LR
t37wgp2yD8fyksisP4fW92ao8x+BEljI9Sm+6cY9bTP7GR0QmC/d2dceprygD7fWPLmW6GIWZse0
ZcgR3jah7yI/BHLmsT2eb2jJ4//e2vm0aYKGbZJN8KMzME+s0++6kTT3OiQokvjXlOfho+1K+3UM
001Ug7bT0HtFnNi1PTcxUYi8VNng3hL0PkvN4Zy4dIGPyB7IJkkIriVFbVrHRUaYQIKjrlLmHEzr
0ZGsWd5KYrPm7whE/AGnpFnNmqa1sifvEfFbF442SupLQSQM2YULDVfB2dfc8cFfNcPwPB2vWlAH
zSaK6T4JSdsghXW3oq9gbDm79vNYmMVRFkjaOzIdURYJHcuUNu0DZ0hOTVBw6xgjmQEt6FuZ/3B6
DT9YIeyzyLP3iOC6nT81HbvPWuRLZOCIvAt3JtT24J8qVR7iTu1iNPoUoxOoGvJR1wMTXUg7pbXO
LDvcz2ev8jF2fZ3CVnnfNW1MX0iGbx+BK+5tmdDF/XpQ5gMSMpaCkPwCaphlSh7mT9Mjzd6SZf5q
EnmMgyD6AW3L2EG+Lnfj4P3IjTpaDFEHtKcunYUHSPngYklfeOBRyMUziHhLJBBScmMCXJIbFxP2
I6ob0oJZHs6dlpH0gy2FFXctiXPuBnVp0OMsEMSIo84PxCeMg5kRxzoAkhkFXbQMHZSeuR9nZw//
Y+Yq6sWYvXH/cA3GgAyT2uPXVwDDk2OXrw3e5txA+D3GvE9vU6Fp9wG36rlW0UWzXCrcUWpUiI6x
YoNfn6HqyxPtjQ1GEOutzeWLp8f6kzPGzpkhdIDkB3qQQ6t1m0MW2Jn6DNwyIucFp0bDaHW66bay
X9yso8gH+IdxIXzmAr4ZvdDf+oDaEH946Jf2ZwG8mgo7si5T5h9U6geIULzyzRoZyLQomOcFtllC
GAqOZa9D8vY+Kem0FxsV0ib0mgLabsHbywVUz5woJ5CyiLgjXIQeYweC29NeyMVWGs+gPlDs57m3
kY7FLTbYzUOf3lufDXLbZ2drbAFo6yE6VHxmhZtqdz8M/wJ6HR2cSAXXohNvuRio9hP6YYtKIRVo
Ev+sY5ihTMD4b/lugAQ3il78hMluyD8n8vthr6aOXxr6h2Z2b30MmwsmUP8S4/0MR6DYFW/gd4wb
ZMAHsf6SZQ7qu64ej1/fGjEae0la9TZ2i3tkxvrZ1jroZGEEr2WIlvHcl/06ZCIgDt0iSEdBtghV
k0MqDok5ybgbdt4kcHXU8iOjY7YVZRa+hmitF51VsozX9dbG6sZOZe45+5AgupkW6oRlfxvyhlgi
7quVJMhtZyRDuQk8fwfERT0NZrRDNSMAwufpt6nvmcEBgQDUmh7SuB+2UQIvl0QF7wYjzt73Iw2p
RPjhmc+xbdiULpqpzJ8G16+WqabDQWppQjHYWYd9VR9bapQAKLGZJWBjBOXHkNJ4YQCLvpme6MI0
1EsapuYz1Q2YOshhg5CnTKpq686B1kpoyVNNqPep4cVvDdPecTEB5HGXnkbbfM8btz2lg6JZNEBs
4RssXY9p7HdTbxnHr4MmCHuvar0+MJoiHTHOvolIvAHmuHVEUEF06u7GSBN0xEyd4O4N8qhZqIGY
A4krFf6hMPtd4k8EbaEnRk+k+YdMNfEuoIYpCyd/CwfLWpoVQfUDNcJ5cLT3gkDwuLTizzCarmps
Pmyc4MQd2L/I3TVO7JQAE05h8GZ5vzylcdtoYxfvQTLQrctiubUN4TwhdzIYHZnjAc9DtWy7etrX
Yk6sgPz0zF7IWTW9GgjhfPW9MnuCsSCfJ2l7lF8TAJfGg9ydCh0pTOkydis2xTDA0J+L69hkK4PB
lK/49TD08KbOUoTGIfV8GDG72LNEwStpqjruU+okzVWFfcn8mt9flpa/6BIvWKgW61vbAjkdlZyO
kQXwpMxJDG858RQySBZc2TKULJsDjFkGByDB2VKUD6gK/hoqTn3s4tg4ta0AQKjjRSyqGn0EdCzq
CcpgeQjgzlybfOYa1h99MuUnp3M/auFEz/ZcMEjHo2TtzPRgDylGuIoeYk1K5uHrYLfEVrQ1yThf
f6IPuBnLdjlAnUbA45IQWxJOFOb+ioXnvTZwtLZjxhYv8+1DF87Vdvqgp5hd3AzBD1tFSIQqgtBR
uuZZc//Zxs58Y6c5mXUOrFa7m1CMuRsSZw9ICA9mjmOU/T9q9sKt7nFq7RkLTX9pRco+yBWYoCw7
xjhMUmbNoB4cZzvSmhP6E3K6r8RTa+N2P+naqwOcjT4CO6W2wJn2XSdXqLYSWNlugjta3azGmNZd
pzs7Lfe6bx0W6maIqXCscBUTnbrT0a0vEiQ8N6b+06nO9TNJ5iFYLSTDTWB0t8iDHDJPoEE6JQeD
UCK3dp+tvNe3MldMp9kXn7TQ4DVmIhAVZckbsDX0RYq/80MSYean5kuuGe5333GPQeNxX1czg6au
v+UdIqqCp1JyYxwImcmzHUVtC63VnQ6Oq/w17DvM6aQ30OeX1LkadA0akPDW4vxQ9VXDbIFgptGo
oGQXWG8beulQ9NjnaSmtjaYzcL8N8UbT22DXp/ar+zVIhgmx0FXtHThHP9sy3FmjIa6hXu06234X
STPsTGLm8RTnvDZ1hc0nKHoW8bK8OEF/1hPcoDmpb19Lh8feexn9B0nntdw4sgXBL0IEGh6v9FaU
KK8XhGzDNhrefP0mZyN2dUc7ujMSCaCPqcqCkAciuDvYymLcV5E/Z6C/3qVjFK8KRrB3kyOeoA90
+3+fRbX1iuHRBoHmMImrwJD+/6vJexJjbd2HAVrFCWLpdsZQfA2GatvHIdQ+W8c/HclrIsAyzVZG
rdjYqHue2WRQT+y97UZtu9uOKlanQfgFUjXeqy6J+j0AgVPH3vxFCDs+hZltLgyf1WMF3mhFYAdm
yZZNX5hyT2QZjEI7E+uBCT6jKP1Vd9NwcCOnvK/E4d94E8tweYpbh4136b5E+KQyYeMittAAwaEH
rXzyh9CDNgPMVlEfX3RGaAVgioOfcid2rbrBARJ3WQOLf8ndygRDmETv1gCulvaHanhutqgjzO3I
j7kJvXm+YBLE3NqLKyHR1j3w+eg51VdqInetdYwQw06TO0r6dtsMYw4vm09LibCpNQNnK6ZZAO0N
/0aFSC8UMSzbwDGgJab9O7yeFejq+auasbtSeak7u4F75URNsZwtYey7TNJSdq66jzgdYJlZ8R0o
x0vd9f3dkGIg9L323vcnLKptAjmmtCRcZsgAA474078PQPGdU2LKequm6jMbu2g3amx3Hh3Tth9F
+upKnLZdwiDw36fVmEH3Yixk9I9tkhWwQ8XrEEJoyiRRBcGtHE+quf0YtKLQqrM9kM4CzO34zvId
OGFVqnOATIFMoemhzZzpwWEQqz0K9zBs7sYcKUae+9AMkCzhX6nbBfjK7BTePiRFQURibbRoPebo
3OqzBxx0HGS390Kfz/590DWVbw1Dsmn96j5kPAO1JlmWcT/cEWe0doRPUOZkdxsL5sS6rYR1nfLZ
XkY+vWKpIL7MyhQfpiyfqznsLsKKvj1VjOcUvQeYAZMgok4/OZl/iuCFX/591mkiznsjJe3TgRQ+
W97Cby0i8jwHBGmCzg0w7oQ96PYhl+0bIfHxoYd/ecWYP4MVx8fXuk2DBqfo+mXXjiPpf1ZydYou
vUbtfBxsffSH4rlVPfNaZuiXPmHzZuREmtpsMQ+DSYtQmuZQ0+0sqkZPjwoq+COOO4BQ9Nx7ZAzB
I5s9e5e0NwOw1Ls0DuyTmK3+EcpTtnSU9zu3vQDpaxhsl3OeXBnQa123+YuRk2WIuIUIuVsEFrjD
SY0520RqsAwc4/nfr/59KAnPPdOpPPd4IjaK6IubW58/T3LcmldAe8w8lCy3bRrL3y4DwtdRYgTC
wYUb3bZ3KXhNhXAkxbzKXX6Dbd7+ex75MJ4zXGIJ+qZrTI+5M2pyv3pXnaUFg3AwlHkdJxzuRufq
p9xPhmWUOt2WFHrCaX1/uEa8KklhiZOMh+Hac/t58CZVpcAIWz0nTM8eq9e/vl+szNQYVxR1wYn5
HCI9UzoPGcCe3RwwCCBSYLS64S6W7YA7u2phmhfyArBRrZpm7tG8B6eBt/BskRnDgA62wzRPxkmh
u9xoL+8Am2hdQV0c8BuawU+EBQ4AYBDvcpFXR0b67FRao2Q0l46bzm+HBfqS7uTcPjSSnHh7RD4Z
1c6m6Mtk75VBy2vAbAuKTSsWs13WPBkImmIyBx8Bm99dLqIndAj6Yg886ZyaKcoQj281fL/DvyuL
/fy+iPmGp5jbDPwUptl/v6RdA0lg+qHapI3N5a2TN4+LdTcVWYST1rC2uOIIMrhdnwzLu637WB2x
0jEBEQyTYBSO9u7f53PIRnwAI4CswuC55+jpJWsdvNzCPch+YqU1tRDMLcarTY8YuqI6ALKyjYHQ
wr8DlYsBZAntDZ/+YXDDXcXyP+skSUNYyrXbX0NORMTAS9IrWEIwQsj2mYqvuPwuEsNFINnMtty3
YbQoUKrdwmnMOQOY5N+BpUdg4a/7+rUZGSScWMuDhzW+CtQVaWHS2vXuSTRvEC8wcSr2We0eCQcs
toPXg7NGq0LoY7nU5bQufNIH2oDMgXWfxxfRI8aaPhwGvEq7+9wx8C4fg2A9eG/A0esFIm4C79ZZ
dtBdeNfO3W4Q2EG99pcfcZU4zl0QHeW8j9u3UnzYrXXPCpAHTgxhmRABJY9h+e7AkNaSmQkI6QjS
tz8cimQ4QLFhMvEVned6l+l5IwRPGxi2lILnnKFwHb24qGnZRE68EjHcNflYbn1qtJn2o5pKKA5U
nNkAvjRY97P/2FRfwNDB+kWMBUAOhN226b/dejoQ/imKbUDqCWSJTTqj4RvNhUl6tWGF98HP4GL2
nJmSPc8JUNt33Au7Jj+IcB+Z0dIsjC0yuWUyPNCz+918CJxvdeN4IO8/d4WCMV0si+kQtB+ZTbcF
b7jh7eeYXtdp823WJ0zmtnedrG7lO2SQdmCP9eNsTSuABesAkarNurp19VkaBY7oedtCZbc5Y29V
w+h1B194izC7BUChJTAnUOtstkHDBx2qN1MDPa58GOkk79BoJDz+QbsfXbAGGcxGXW/yWJFs9xpB
U2yBqw0NTfwxTnnu8aPbBCHNcbK/oehRPS7romBRx1gzytJ16jKa1U/EFTH5ILkB8hbRF5dANOeZ
OfNihldC9BUk4ZjJp4fWbsz3KJiM0PtgUw0EivDpHqgWc7FPsw/WAHRoQ6JVSIqNl3qwsrwA4IN7
Uon9KyOoVhjzxLhR3KVw8r2OgtDtg2drLPeTzu4Lw1pDjMLnxx02cORnvxk3C1KoOyZvGyuxaMuM
Re1akEhJCfyaEqSLIVQbJc+iaj4HM90Sm/Q8mWxa5FnO7TbHoVLzxHezXZGnYnlz2Mq+2WcAiqtE
kltIJPSUvnucaeP8i0rsyQziY97Z1xp2CvqeT9VzsJTjE5wM6453Yz1bX4Sns0bhB/Lh5w7dHVqd
VTI690Gb41JvYKvDzeOe7TLjjvOBcDgOdmWUe10b63JCpIosYLAhr0EkR8oC4sHNHwLwyrGPOwsb
Mh04I11MQlN80KXASJysU2CCXUsMVlQ+jp7eJwMBuOh1UgI9MgZ0mTxXJLxVaNu8OENMmh6aMV32
PY7EsAwPqAuLkScWIvED7oityQKCief8Itmls145FiqeYdIR9lxKl2/B/lDa4P0YQfXKU2rMhwb6
s28ymnbnBwc1uQ+YIOl4RKoQaLDp7HQR70sOGDiObPUO+Ew2olYIsKYXlsaYA1t352kgKMaBfwzv
U+dPfThsVWXdA48BsZtEJMnJ6BYLB+4h/itx90vp3o+Fj4QOoLKC62q7ZzSG9QKh4yPzCrzt6zqh
thcj86a22UjXP+R28aRnJB8xslFuLfTCi9zAJVql0Ln4U6nHXhPpwaBETE6gx0R+2zxzceUOKxgG
nA3+ydkkVTcHFCblNmGVZeL5NueeiBf/JzfhaY/vo/tZ1oRBzzlRS9yW1syzpff+ZDRt+oJcMqzc
3IIXVpzLRP8yLEKVJrZhBQ41eZ1mw1mEcQ8HrPzO7I+sTxZWD1y505ckCQwKrfCIAnVDPN4H042l
tCFZZi756RkQmj6tylXbRSy7mNdVPIm5bBO1ESGj7z5c+Va91qr+ChnS7vq5Pg1IJUjGWealxZSX
5UuDBqci4DOAhR7H6myXqHOMYO1HRBa4oJwba2VbxdfAEwjt95bIpWVv46+Fmx4zxeFZnInqDQTJ
lltl5ej0ZPj1LmRNbej5XpbVSaTquVb9PRTA2+1/SoR7b8MlqK1yY4xiNauRmZZ/V/jmb+742yx9
lMR0tlHMuMZazFG2dKPwSEzmrrOtF+i6W89HED1eUCEGVfA3mOHWH1mfgsAaPXcreohC+FxBDrFV
ykaNLlHcO9xEFSxQkFh/Nd8xcn8ANvJRFsOfhinGUwjvbpd+4VYuVxh1GCsq62DL8DoLhKtxAnam
XkX2LRUa/L4T7WtGgJbjrUqwlITCsI023jsfZpjHeqBzKYRTCf62P0y/kpQjDsbqAW7+i5cAlO15
folkK2yIF7qgEmUAUADDA/64ZNIG9Qbtll/uK518O7F9mqtmGcd3hfSWQBRRXudPoe2v3O6G56m2
qWmcCMhkLQ1AQWbRpqx5PtkZacfoLf0wxyiDZN7K1ky2fukFyVA1N9oIXnqz/kQrmIHa0NHGjIy/
TDQnTYYMuW4bd/IeYLYBRMP6b4+kl7rrKdZ3TWAwxQjMQ9gCS5l+XKtdOdHfZGOM6vNtUoTnLGkJ
aHQ3g19dyK941Gm5KdFLti5z/qhYGcFVaGsXoe5d5H2BcqHGNGgtqsp/NkFXLMFikrSEShvsI6k2
4G0sDCTERC1wdF9HQyLtG9ddyE0TdkXPQmB6HGbxPgA4w9vjXKrEjvl94iHx66aF2udlRw+krRGy
RQQYpDnKTnvrPqGgLdi0rYS8i5lQNsbMt1ssPQiWkR62ZcZ6gwgxJ0uQ4SC91V8tekgmaWvXfobQ
tbdcQm3d1gIOX23cwdy7bnRr6rIlNvGzTP2llX95dO9dFq20Dg/aek7sYRFhOq2lWleF/xpTfyru
oJoTRXcvyqK0kea+NsjYBYEWkhTQkDJiFTlr6f7iKXkdUdB0frnL4MYiGEYknaDkJUq9grvBXNgi
YMXI1EfrhsifjfSvdiIO2nA3aLxS2dl0oV5kTLTi8tD21zxIro3fHWWG9kdy4OGtR2J1y0Pp2+Rs
kljkOOhaOM87AmduKTq/eUoZIpiSLYowY4qJZsNJzb/R189yhqrS1XraN8hVVnM9fA497/LM/ov9
mo+urMNlQUCXOkydxTBLkUBAhRS1Ot+2EjSnAUyW5QICQpsiNGYljfdiwXIxPvs+aNG5uiui6ifD
BrD0xvKSGcmDHksXJ7f9IlEjdAo2WGUht5oY+yqiBLOmBblp0i8DCV2i7PkpnfKxQLW9GNjoydHY
B/Go13alaUeaBSMpvpGJiCeQNWgE/ebm6P7zaoLTO/MP7RX8vlgAL7iRjlCZRaZ1FC0ihtJ860L5
HNXqzRyDR4J1lQCoa3C9kNfF3Bg7/mqckGmV7iXN/Q5gXwpt21enANnisgSziTqeOX1bEo+c/aAl
l8uXhvHXTfP1I7yMwNnkEFIJrRKBU2dq2DwWE/Pf2ib/zyWxntS5fRIDGeKudeHLLr2AaIegwbqT
+1uF0Ygtv2CcOZGkbnNOCjHgVSrqtYfe1CrtAc9WyZ9T81/r+guiI9dUDPDMTueVCULdyAlRcsNw
L732T6NuYEZCAeSMMj2wihtBO2oRuWiSwb3OQ/3m5c9+b6CSmlB1F5xHQwwO3h9Me2nAC3Kn4DWU
GYEgup4WoB4nLdJVYgOtb6m+kHCQhxwQPjWZ7LPSaVzj4UwX68q0tqEqKOen0FvGrDpWWTSu7Dx7
ua2S7ZkAADbC7yNT8C3i+Lecv0zfvgdLzvfuQKfsDukvEXM3K0bfbZMTC3UYRoSgKsYvC1/tyVhx
ltPsfppTvbdNIlpui7gEkZ2eXYEYmR1+8tHY5N0iZaaDGMTLVE/noiaZhigWKo0b64+YkroHU2gp
l+guo/0q0eZHzo83HoM2eYbJd/n3/2BjTNKHcXQIECi94rOTw7WaplNJbiQUc95ZGfDsMm5SB4Fm
J6mDNyMi1pHtGSgeHoGm+6e77J3H3K7Lxz3CDUqsyD3ic/GZyfYw6IY3skgnZrbiycfiw29PAQsr
57kbfSRkVm4vYuFQuhnergQvHVEkkfM5iqWZiW9Fcu9tXrfwhHA2Ccvarq1/qsHVixEB+D5HMZW4
9jEQ04OlnsyxBVAInrkpg28zotfNw3vLMF9zf8RsjO1iaTBg61uywzqsO7jlCbJgLeqhMRjMvl0k
2r9MPVb3vrtWvYZIELr5Eo8fO9Zz2mGFTGpubM28pGLO26bF3ikjSoPp1VADOeqjBTLJjMkvK2+V
CNxTETEqQflXmOq3/xd8Xox/pfelLUG6mUvmZG23P76z8Zi9adYfTZY+5wn7XZY6HxliZ5QCiHpN
m+BrFn88pOyvW55Gard3KWDcBXGU8pBffI+lZpen3GmQPTN5SEoEIAhESAp3wAdLxFkQqO6gPD+w
fLqBeZ0PmXINaMBp/chi0TVATaKZ7zMK5YgHQMEcHzAatZ49dJ9p+WvmeiDuicFDiSsYkCEVlFK4
66dDWbgwY1lYBDaxFoYgY8CQ5WoSwNRhCfjsD1YEtWD1cBYgz/MNUxcacZdjXYHOTq3qVYcUb3YE
dBRzEWGT02fhus/szXEP9d/UIRDJvmp2wXQ9FbxoFX6Z5q8ZkyWITsXeRAYhxGYV7IYcgJ+rsN5U
xJhmVfkZKO+lxbsMu6MHGEtlgewzXTizfSGalQvhya+bdf6QuNjvKodHjAAGKOunMo3f+6R7CZ2H
vuHE9Iq3LJPoQ/oeC7CbUk6pAsJHgyCJfGnW0/e+4TITaaptMaevVSsORsKcnbkynnHW87VvntoK
DCS2nou+/dvb2dIaC3ehcMZ3MRthU326Hv17asfNOkx5Jk8Zcg+PwQxUkfsucm/+qYtgoJuldDTa
yR5wLcfxcDcEINfa/DiPCFwRARju+DHirRzCDvhZcIig6Lnk8Ri+c++2ci1kvksM9RqaVYlkf9iL
EccHQIJ0+LRavDB9efNsn8nqxFzigdVt7XY1i4B4W8BlIMbqhVt1H0mRnJXFMqTuP3hKDuuiy64q
8tA5OoiUQlrYPnqPQ99iQHZjlfmQC2HSQlUPdl7l3GeKcOfOcN5qnn3t9D0ExrvbTfuhf9CFcR41
7o7Ue4wL4ytDU2a4z73FAMIW3xEmgcEj3jBiHR+hvh6JAIC9wGa2xt9ADWGPz4kwn6D2naxovuKn
OsUYExejyTUSpLzVem53TWivtImi2EhpVJUGTOaPfMbt3nCoj7TdA5yRAQ9RN2mT05ipupc4V1wt
X1nuXjNAgcQtFeQR1fle5Y61SlAswgP/9ogKXci5G1Z6bF+8srmYYYmgyCvfRDm/9vG5LbxrQZWI
7wIGH/ukYuQ+mK6Vgp7ZJPLHEQR8lTG055iIUIBAWJaE8ShyFsgAYhiZNm+0PajKbHJxh06SB5zv
2xLsLhAb1kr1HRkHz0nTvd3+lwr3xag6ZkpMz1wPkl+56Trxgl1rHbnx12j3H0qlyOoAoPkGGpIB
BKmVkpdJfFxY5H8G535dwDqtI/hqihbj388gC6yaZfsgEVMCrrSc8Tz0nFHR7XWmSXqUgNGctr8E
g3lubQjLcqTzKL5qCgZztO8jC+1r267rmEolEwOwtDKYF2jmV3bF2cmQrEyGJ6Mov23eWbz15EXO
zLAwlHNoPTpJe7HtDJDN7ZoObuGUnuoOranYDwBPdC0aHNvcBdVD0hLPahfmLwuIQ1irHSjRRSDT
q5dU39QbjJHmv9tN3lB45eabXVMgTfDpcbnRXeVfQy/PQyC++zSB/91W6Kc6+kSEAlWzHWm5KJyG
NRQaBtZFe9Fcb0mlvkRHyRXlD3BiNl3LMEvMpzIKmWSUx7J+S2aSMjBAobNJ46fK4SJsnO/b9wgB
9CdMok8VpXuIQt++ZWN/ohkZrdpYwGnDKjNDdLQ7YgCDZVdIIud0jPiV2pUHcfYTgGN3YULwdjnR
+NY43oE39A7X7d7upVomHUHwHRENvW2uuMW3KLoP8wzQQ97Gck5DeKiyNzNzLsfMeOPjnIZYOh+N
0y5tjV2mtzqXIVZ4dm+XNPkzVOoWCvHsPAbkijACl0WrtsrAhGAPxOK2rkvv5l7GrP4TuMlw1Vpv
YKnp6B1rW/v2pjE0qxPHHpcQI95QLzAIVN2b7ed/o4vpQeAPXrZ1T55fNW2QUxF7NgXHHvEsO7qT
5Y0nKwVwiwv6wY6ZHfcmKPy24v3JrYgYO6+95MzYe9w1GuQo4XkQTqqIV14H5snMPLAp4w2WooNT
1IPLyUzGa3rA5kBOYFki8fGJiAgr3gU1gMqqO3SIlqZ3GSdjBQqWomWIvmpnvIXPfSXCU+tSOSNx
bYW7nkM2H041E/uNz2Xp0GMTGwd/X5a+3GfwtMkqDnUIZrQkcqYB0WGdZZPdu3H9aUlisnNUfCv5
gYvcWUSOu6gN98aGRPdA4p3fFCa4FUqUwM+/ZGE8kERF9c2UGUlboVuIosXFT3S/ahuY6PCCmcvB
uVfJXUGA1dBBbkrdilGX85TlRNZ1yRBsGnO+oTVor6axf+58QtKHUhCazIr5aN9cEK7h7cuyiA5d
YZJQUvR38azdbVxxmPjg8UErRRvNvG8ZFsASZxqk3GTozzoQ+WGbbF2ExCaZrMem+piymzOhpz4I
NX8TXO792CRHOXYplR05TbPzMZfmVx9Ci+0MvkZMO3Ap1rpqKeqc2H8IREQ4HsByqIc3N/YItIFQ
RnZRqMsZdo4WJPfCk78pC9ZFUOK4lsz1zHC8c0OW2TZbjpCvzbzmMyKjb1EhtKXEKiL/VwRvrPj5
5l7gwxhL0ySFziicbWETZUw2arLwneLDa6IXdLhYeOW8TWjQtxNhF4wSAlRuuka9F1/sEP1B19JZ
6QDNBNs7fWVyZa27ZvptFcCwmN2zybSXlzVf9hqabw7+3a3IakZk9IfW7VAptUuyiqxGPBsLRVAf
uU/raRxQ0AMKWVg6+TNJ+ZaVerYJJ6baphd3qnIdzXfkZRjb1pgODaD8XZpNLxLqymLMDn1H4aNi
mi6j0Vd0pcjacJlVXIgghobnGicUJ0RP2XIDLFBX4230tpmV7aVF42W45DXAlm0UnpwYmkvMKhVx
OCWVIom9K3Ed9YqUeMdChZ+/Dgj28Y6IV4/9sQPfIJSJsbInQDMl7ADWg6hcnJEuxelAj0Y0RaCP
XbwA5LXtlY5OTIXOAp22nn25vPf6BFxrkX220XSwzPjo2fGmMNnn281DiactsoNTdbP+8JeL/jZF
YO7mdje5q0e+UOAyVDJJEfY4EYlgg+k0Hki8N/pL3DcEx2XwMFGgsSY5jINfowXD1hNnRPIJ7w1b
/VeQtH+Uh+9hkn7hJ1i6mBQJuCAjnfVYP4FLV+aPz89G3F9+6DrEfmrWmOsZtZnEMeQFqkW/g2rj
YvockH9ABrgnbpDSjNgPBGerf7+bCPHNUK1aYLyULRuwWrJgL24hSY30Vh5srdkcDp5McGMhyJxv
h5OCMVwq8Yx29MssSXEhcm3v1elnIIntDfp3wih2olKnyCB12KifEJRtHepE4l3PlW2v5mx+TUm6
cOpqldA94mWlN6fdRsc8PtY59l41pgDh0gNkVY/bYPjwZQziuH20HIZK3YDttoydRcCWftlD/QQL
hOSItiGUmHW9x0IlHoE/Kzyh5qKpcCeX3CqiqR+tmUTTbgZOFBB2no/DfdNsAU3OfHm+L/vsMVPF
s2MhTjRuL+Bgo2jn/IVRoHj0Jp/5LNgCo+nEaZk+zCp/aFvrJXKI8XOr+1lo4vGsk85MLmCrwRhV
4oNge+8N/JHCbF8m79vqu5BAPP+p0TGCnJx9ixMaUCrsY8Q9FwEXJNXz1DXdqVfJhRQ0jlU5nVuo
+k3+CLkv5kfLr81A+nkbHRkWoVx4CYluJZOFqKPEf3GHDz0nF9srj4ZTPWmlTpbEwq0BVQ8QisUA
vcn3+0/H7j5g+9D7Ed7DoRCup4BpkREQnVqn7X1jjizKKWrhevi3bZpRBfdUEdzjbYyPNycdsLrM
jtUuZWq+1OhoQ1eQTxO3kEaojpOIInY8z9S+C+PDySn0SrwljMgJiSXdQHJne9qlDhuj9zQAWCge
7CHnyJ1DklUBFSyCd+Uwi08TKFiy525LJubgXNy3FRuYeRd9LLs9pnNNdE1LHtNqPFWwMg5V6D9g
1fkTlT63wfQNjgaft/+UNqznWOegju3snR+js3aIH8Ck4n9C2HpOe9LR29u76QobrkKVvQBsY6fC
A2AR8IRjyE0ImeHrJ9zZH10nSQFKUOJEUPoAy5EAEK0howZrDJ7kwRbBrtHp2aUE34iAFOgpPlo2
E6W5pUcqUKlWp5zbPwVRtQCCN5Lrw/jK3wQyuhsN4zD48K1nX7zVJR5oi9Vk/JE1zYUyOCMDnBop
T4KDNbDC4+TmaPS2lls8eym6wCG9ByqzQhhx/6oUkWGOAJJca5J9lE8fJnEoEnLzlplOvbaI8lik
dVWQIjF/oHh+KlTRsMi3vouAFSJIVN51otjcoaSoIN+j18CaBidel1H9AggGXRuuvaPCEoJ619hz
320J5eIekGm76Dm6MIExH54BltveNzbVtcPYS4RqF2I5Km0TacD0WQUMaT1FAuHNQtva+t5OSK7J
PDQJsfWcOqQM86K8Maz65IbdGiN0c7y+PUOrfWn71d4R/WvnpelujGucAR4xxpF/lENQsw9EpN/2
LFkE+dRDxjgRy/piymx83Mp6n6PgtXJOXsxGWnQ5U4/KeAy6HKNdSvmgD8003QcaynMYgubr4wcM
e7cJMvl3NfEU4s/VA44LYkTJfNXb2qiPfhe8WooAFS6hoWT6VJvcGyhdDmUfnHPiqIte2SAN0ZkU
FY8Iw+15xiUsfe38bJB+OJVqPUNKondtHvwJ27XLMeSvJgTvC9P2t0PwnMsMhmaArKLVpJkgaEoy
TWUhh7+q88G70+pLc3gOrO48DM3S7/lb3FCSO+mb2cLyTjxVGXvVdr/wAjwutajecJ5Q91v9Q194
RKYhRNCRfB27/BpayREx1nFOqbrijmx3S+F3hcpFfBn3UFMxZJTnSVs0kSkjlMLKv/vexgaNB4DV
tifRYgIDsNrp0Z89n7yQu1rHD0NACpHXvECHJxCRliAtS2KbEUPg820/YNd8GNO6Qv4Mrv3eG2pe
gZoHY+ub+P589N4vqchhtYcnqvCTTLPd3JKuUOf4WXLAUpbBpBx/UXQAmcuJTboHT2n+GJG/Tpl4
wpVAze6V51lafx07i2U8FR/MNgAxDXdTbfOVGo9NMlQvUWAfUeV5CpeuNUI5F4W4+lIgemXgMWRH
+HAw4xhmU3G2p5iB4CIhylOy8/RdEok6qso+w1SQE29ezaRjlvI1Lptg0ReHIR/wO1WvLAQvU218
oXmjK0GVFL72ONPjMLwis/ocGv9boyeaQ+dHvicWzbQxMXerTNyntgUxb9x6ffYm0J6CY+Q68C0w
wmPzdYuwRjCeHL18CAgjTKIlvCZrVxhlSiWFbEUSFv+aVVyZiRU+SU9TUrVbt+F81RarJ+F0P70K
XirPpuBJLMKXG2+TE+0hMuwZXdN8hazpjc5ZNU710BF/x0LkbAKIAeSzM4RmxUF0a1hVO9car2lW
K04amgBn8o9mRQHZgRvGyzZeWagZdGG4xNDsVAhccjfLl175rqj+x7DibJ1wgxuk9DAgD7yG1yGt
OGQMvc1HOuaYOZLTBucmN7eYbUmXCJ18XYouIZXDPA10VDuy8h69Krepy3NyGz34VEPCaR1M6crq
LRJBIKdDJ7NWfO9XpW4ZGbW+2nl5F8mINTKgnbT3S0JojRVj2GYlMrIMoq/QR5mVaoDIgEljiuDy
TBAZcArp3oQt3l2Z8VThKtYUYQqP6VTHm5lot1B/jHrAUmhSrc+i3DMfZV8bQMMN2QwXTW2RU85D
NWvlj9ehz45g8y3C4r6rPPpNibYQ7z1raZew47GhjM+zq0lgL2YDEnQa4tnGK9cYDwuLDob7Llk2
efvR9xyxZcbBZDmUsyX5cqyH/K/Kd86J597VJM8tpOERUdWb3xinb08ZogxqCYEE2K4C2d72TBQB
m1EgCudgJsmLC/aRrbLFj5lzvRnosUkr85b0sLvCHH558kPUkA9ChKCGCnYWtItyzrODNNhpSyZe
txRrgsmwVnPXAiBCA9yJM1uZHQ+JEuPHwpZsr9HZaErhqLqMqiEPSfrF4sYc3JiN15xb2MGLDinV
RpBeWyaBXI0tIS3FCMFMVndDEb61iSDtjUs3ccO1cAkfH2Qwr2qk+zmWwX1DtHqdIgMR8VMSOtk6
VeZKubzqkWGiwiH9ZZ0FImRUPkaoD4jfKBmihQr2AsWWAcHDZ574Lw5gqJ9yOv4jh8smdvNHAwLy
Vpg3287cGQ+NG8GuEwnTJqxajn6yGWgdk8rE9K2sfJ1VDS641Bt2nc+1kPhlTdfnfGX90K8D29E0
g1m8dmJW02aUnlj8lcHwQAEfrm3p/tRqVmvVS/whsSD51pl2bcNtgDEFqnHXIYd3NAq7fKa/CSRE
ufqihGY7PDBdiCjuWM0ddEBYBYe7Jl1igpl26+2i6eIo1sspS50D9YBeuy14YQsRml8kT73DAAMZ
vLsCZCNWspX+ohA9q1UBqswy9pRWixEKz8In1/gVqWLHaBVKVB+ToTG2MdoXQoiG+H1Ean7IBMBf
6u0lIXxyHYXzfER/zRQjy+k4QvsztkuxdJ3pPclLctOCYCQ9dcLaMpVH8upbUcdblXdcwtKN1iD6
UrhYcf6MQ44Nh53JLYr47jQGICqQJkbputUwlAB60Ee0GHtY0Nb3XuHOCy0se1thcd4bDcTXimXh
c1DNm9637ow5L/54Mm3g6jif6VhDylXVQIpD9p3UHaOjmK+2rJKBtkVUKetW+/9PkfsU+IIgDAKn
OhfCyK55RXhSPb3JKngL7fdm/KuAkJ7+J5pm1Rt+fQOf75MjTLTinManvoqLPdxXRspZGay13yZH
h3ErkoMEGvZ/nJ3ZbuTGtm3/5bwTCDIYbC5wXpR9n6le9UKoymX2fc+vP4PyvfvYKqMEXBg7oaxt
uFJMMmLFWnOO6eXls2GnNz/o9EXFf2uhF6V2+XhBR5/sghj6GPbbO+Th1hOjI3IVR1WdGH/TpCsV
t0I+7TN4vUfSodTVwIcMbIpc2Gj6ptWTdbSjBDlhog8LHL/y+PEyRXaEVDZfZ575MBLiZENfQWdW
Ti/1xDmxz+zsUaPdYJVO++5eEWpXP+q5YFReg+3XmUbAUDGYrt772dv6xcM3cWt7dwdadzxXHtir
rH6lIEOg31nGk1bZ3vbjbSyNcgO6l/Wwncyd0NlkDAmgnUq9sdeRqsvtSBgd7VF1IneGoECrGE6d
l0SLrGmLYzb24NlMd4dqCN0q9pa3Jj64MB3t+VjArJpQeFM4x9wB/2mzHdAypArvdUmoBkydO1WS
xIL2WLG6ZW91CboGIEl71ifz5ppKO/kZJrh8GOKTXvczjNHXmTk44uTmHngE6b0GHhSUOE7Esoi6
YpmGnJHrwPEfC294KKc6ex8FQvnOwZRkVPl0FtCo93RNO+ZfgXPALYHgNTIpFTF2vEvNvppRWt6S
YnrULQtqQctujYdBZ+OqhmilIHOuiaJtNoMWILUbYIfkBm2IVibUewSOI6rKL5EbdRtXiyCfObTI
3TJ1L+3ML2Rkgn01R9nkNra7ASFGTklDqBX2JExYQ7mMK4nODPn6CudAzkB8iCH8++aPVsvTszS8
5Nz/5yc/rd0dRcdffy5lMu0yiyXSzofkkKRYuqVI6peenmasN9EfLtNhQlmQFTiHGCTMimV9hstU
7XaykJeAwU3uc8QPq74kLowRUQh8IzA3rtVuRov0zQgszUi+246jD08jjQF2fkRsM2+0B6bzpAds
awNj8jQwXhwPQWnI9JrTZ0hCfNpcMa0UO556gRjmsfSa/GrWBQ2nmRPsR4+Db9v8TSTOTjm/TOHm
N1Fl8slUA1rTvODfIdnNAEm70jhFndKGLq070Gs1pcc8u/f2yWyTGsJzFNf8/3kALJ7YwIU3DOPa
rjlT9iBkfC3aR2w0B+W+l8EAoLtR4aNHl9BEgsK0qs/IwZsQGA8vSs9Z063BW7vQlugX6dkFAvgq
qES7HkRin/AAhwupT/jc4hS2KwyIkgYQP8aW9TPwkwMOxHFry7R/dgaoVMVojiCPp/5ZKe0NNCyM
u7ELd1DKKlLmrPppzMeZMNe8uL2urUpEzRsn9tIXBJRWTKhSK8hUkqpSd2UEmyU2XRwmhrstXHlT
s93FSPJs43ecPmrSsRYVwwgsCSOMjN5fRfzRoatBHEYj/Mao08aj7THF0b1xyUzI3xsl4/U+aXaN
LKP1x9cTDz9SOQRXI0yvde7VZyPRiDfwLfEgWTSWWhXn16A/+TaSNBBoJb4PeE4jRemWyb0/HUeT
rKheM5CKD88uxqeHrGWM4uNN3g6Edy5sLR6WNPAxDfbepR7ibu1lmov+zgHd0Cf1qvUVuqtWS29G
1R8GFM8cRzJmgh6pxGxHQ/jkw4+7H9EqgVU23qmLtCc95PPZerWLhNA2g5k4fD0cZ7zxW1kswWTq
TMj/nwFUWNxmynEOdTB7MwvjQdjIWaa63gJ4wjvaWtZmoEm/ky7KQ7RjJAj1+H7RG7lApLejPz25
eM43whpssr8I1q1i6u8CW0biSHehyJ2YzDo8WWb26nWxfFBjjMWMYLg7zzXSY+kU2XEY1lMRrFQH
gLe5GE8cC+vkOFly2Pha5+4zx3RxoZPv55X9cFVegafCsmD1cURGFLkkI561ZT7GVgiybj3mDeQf
Y8aEKlsafomAFClQMLCvKddYKUGrwWNKjaRmzM9xaTygr483H6anIkOtY7r0rGa/b9fY9SUAxZWT
01fNZpFAjtWmIxgDo60+u0oZZTaTjRLf5BbIE0IdXHK5FX5mpqrWdSZ7ri294+I29ABclx6UJoOI
rafYG9akSJ9lemg7JbPo2Y1ktfElyyN7O4x0xKeW8tNMqh0UvgoIaUUDAyWy2Nrk08M4QC3UlZ1i
ph3nq35mLBgcxhaWrbv7j7eomHYVvMmbUsVwtNOyO2UiD440IBeIPD1fNC9jp8aTT7osV80TR+w5
ybo0ctQPTh8ujQYJjJYxvDHHoMdRzDeM07fbJEHbHXBJrID6BM95DkEm9WHmtKH0n41B+5MbkQ86
yyR8P+mPYLnEeqS3d/OQPII3GglZzNtdOQrCxFFwV4kdPwzhpRc5yO/ERp5JF7M8plaXbSCBcmqo
wcCB2IfgCRbxXvcS/8Ts+oGku4ShwTAe6an0u4RCB7GipI8x86Y48KwdJVmJejCvkyn9tdsm8aJB
yQuuuU2fRauQQffNWlaKtpJeDXus4Ro50eLizaYuWnVyzbj0zw/GUkuqYEUjSqggfnFIddCGaTzZ
+bLVNR9fyBCsWdyOYTFjp8uBz8cpKW+9JzDz9j28YlX47kMv2MJSozDuO2u8FMDo2KLoZrc5VDLH
XQtSR4g/xXZZ1twTUQ44r2rejcrOL5pstlPA5eqm774AKUjA1zxMkNYubP1NNT/kwUiiZUkXYmtC
DL6mzg7g62FkTnUu4eZyFNXMPTix+6SgHtJ6jpaqox2exE3/mLkSdFL4PtWifkFQic6zBcCW2jh9
cgulWDgccmzHCF6SZtM1tBSIR+X3kqcPNg0+Yo9tFyV+Zpv47vQwOH38FJp8ebQ5rKgg1tsMs4Og
GbJEUpJ+o/5/oaF0HJn0NaMJh0+VCN46OrUstX4M2eDO0aZ4P0DxeGgz0hQtO6Epi966yaC30rg5
l0lVsT2MLqwbyM/+YDbntnCM82CC9Pbc2ahGTsFDwKI+tRUTCAWOqqFJe2cRKXJv1SOOlawFIVSn
LUxxHSNE5KXvZFgcU++9p9Oduw30EtvPSPGZ1TFhgBK3P0Sa4i/glOvML0h/EygRnYUBhLdgRYhT
mSZzg/oFCmiSv/+1ns6LauPnpGqyIt+VIbw3hTty1dqO9YB7A0qEDJ9TpSmGE3JrMsRbWqPp70c3
ioAfOudWxvkxzxvEJghR6NKWgHVmKYub//RiV23k1DlLp6uBqOrEyIRp+ZjRrYf0Lyl9oRogD+7j
48eLbnqYt0eHQbKVdcfCG2mVMfR8mwpmVlWry7NeII/CVfM2tkq8jcjoFjYa3qQq4PpGHxtipDY9
wr5rEthkCzl9/Qpe8Dkco+jddIKNVcWbWfF078AzIDkHWTjU14ePd9PsjhzC/PHjHQxqoPH1U1FV
/V1VkUPOnpEypyyYNgZZ+dhGGYuxjV8soCdzsxuLIeGMmNLcuWbyE/2UmkG4poIi99pOHbRZxaEz
O+Oports0jklR9uaTv0cnF4mFuGLEgsWbSXiDYckflSBuLahY/4k4GfJQRbz5821tPE9ammv0tZZ
I7rBj1sOHnPZquIizC8ZkojDgHAfS1WFPNyoDh8/gbukSAgH4LX8OXEguXwjj9H8E+WeZhp/Yt75
wQDUu7JteYRYOt4p05sXAHpiJkV5p6EPGga7uVqBRYsuwAzs3dTXj+P8zkEIcOeadbcRM2qJLNA/
aAPmz8oYZ6dEYG0jO4xfkgKUEaCT8mw2wROQSw6fGsT2QTPtV2eMnyirsXMhSwlNod1GXTA0iNAs
pq7Jx2Ae4EFYS7XaOzhB0t4HffddzaLm0KwUWsZYHD5e4vknzZwlQkinV9JtYC5PjCpso1ZblQn5
VCVauBwnobYfvH0tKqJlisCdgEBimcah3HkQN5kcujxAaaq2+ET048cBQm+YL8VFSUapO1UW27Sd
3DWjiI6yU8P9CD5ENDga6xQslQibW5w08TZyomgjyPf2koH4YoVIdITYcXNC9dIzDLzTB2W+DWNC
um0I9cTL9X1pyG5JppF6G/QMQVrf3vRRV+eO+4CRhtPNDbd2jZnDv7j16J8iq1sIZoGXj5fU4fxv
RS4tz077GdsusWCZ3t6g1pXLxtEv3IFHCtXxLEqCtvHy298Fg26R0KeLY+iPH6Vp1tjAH4hc0SZY
Vpow9uhI0pn+T6c/Hd/stvoiTUQR6fePSAfEY7YldBIdlOLVnvOG/pYmYvVZl7RxRc3q6c12LNLu
6s63QTs0951Imnut9dqNFjo7PzG+wWff2nXS7cIsiw+M02/JfNAL/UBnIMbX9r9vc5F3HOCLP7Ji
b5eu+U4Wp7tU1mgdzCp2L6nD7BNusdoNGdP9hmxyjCB+fPr4SbQuxXeoeERl2e21KeJ4kUVHl7Pf
PQXmj4pNdRPmrbuEcAHEUG8fSZXPgV9lztWzYYoFUBYXqfYUo6dMWb21rO69hWMemiaUTx0atJXB
NE9nhThlUSGXpMM6f2VQ/hj+j/8Ttlgy+nn290jMz4kepjSlbusm1aYJ9UPMoXx/u7p9NXlBpIAZ
QBt0tsps966r/0lDQMP2gaPx9wkdxudwKP46WwqiBqmPLccRcxre3/66FuswBwhi0DL8JD/g198p
J25+5CUWphDy/f3Yu8EmMJtvRYMAWUmYl6SIVmXhvzCV8J3rxFh3X5S63IVm8qOIEzQKfuLuIkXC
juGW6lZMQzxXGl8EW1mf8wlJVLcdZVtQYAxpC+tTylYfpb3NaKBbuI1+7Lk4e07OAVFsV4piwDuJ
Kznd830RCsy1AzNZFC9jnrcnYsvXU8Qmlw5mtUghF+AoqLS1aSl9xancQ+RyHROh3jyrLEldF+2q
TAJccGYX70yQfD45pRs7KP8UNbMQhUh40TeasUg9jQ5qzd6TW8Saoiy7elFZH7SpcIm3I1/e7eXR
NGzv2ZLVKsmtdZjS+5U0aFZUkWu393oarvgs23KukwsozgWWV84IQq3TWniMTaKTqau1EQTiFBKg
uu4jOK9Vjl9TuAlhCWWHMV/HOv/7uwVl9i/PPi1kJuKOMqUQ+udAzVgHdaRLjB7S0s+SF1pPvkur
pA3XAy49nKmUqC0svIsBJG4rmpH6BGtSmjk1SsBsSeepvLdJ09p4RcmsMWE02JWcSeuSha8Yxu7a
gDZHDYLg0k+ml8qOpruMGIFlmzFgAZtr7SltmxOdNufR1yM6zKhJLYDDmKfzS9s02U5VVbhBWeg+
1XXxAK6q/ZGgnzRojsXneor0V1TQIYbLMvluIKIzQKt0au4ieLV2GkfaDA4BvnWXMqueA/JcnGYr
He7wFQvgxWh8eUfbhWN17Yn7SFf6ZUBzUVTLwKlhDebiAHgZkqvha3tnKrR9J0cfKg7txL53GH1p
jru3tFbs0j7scROk84CMvK5VWMtpCfGhusd7Vy0nDBLSEzoo87Q5J42BCibUUTVgak3yqyHqY+CE
xZPeevp9U1kL2n3OrpPohTBdXJjZhU+y1MqdYQQJHbw9/ZxhQ2YO9U8g+y2kEHPV+4wnXE0U7PuY
AH3WjIdQDkgpRGCSPcBPyJPaCzuxc8chYqs5TnYAp9Ycfn+HmZ+jqkxLSlPXLRY+4SrzIynwb+tR
IaXeIjiHIJ2KR9jE+seBb1XD9eKAgWO37autBISLMZDAwxik7V3DEW0VtaW3aKVvn3NNnUKYdeGY
vvoTQnBnegelMc5ZQaGdbgfs68ex0ZYwc5hDEAyTNcK7DCSTpMJsj1r4InXPveKwl23pcsHEbJWH
pBWYofGtjgBW2HuoOK+agubdOS7NF0jxjI/9YPX766HmNeyvTWL3x3//l21wPeaQXCIOBeB1R3xK
PxXk9UAfRq3olkBAfdMd91rf4VEybW3R+/2rqyNT8YK2x7IK3k6iJTwjlT1YsJuPNpd6W+ptT9+8
ewkSf0RjJ8wzEt5oKQiwAkNo/GzwD0CiBIwxLFXA16zqsXjsrL2Q1jOGDg3LPDtPKPSnaEkrU1+D
AdNAvV69CaxSlBS3SPCwazputTKwk3dMilClYuIVyti+98M3jHLWznPdEEuuHp1jM9gPwsz+jPTW
WWqMvL4I0f1Y+z9fNykN1irh2ly2T0UKB9VI97w4x4LCTJ71qcbB7OffynpOwJqPAKpPvV2ii4PB
On/ioLXP33sA7zHqmchZWFBL6EM62RMP7M88eosoYo1APSOnMBYkrmdtBkWh0Z07eqZ4Ym3PXRS2
Yywd0oL2Vo+TphbjxAVTHuIRbM1u+6aqGh12Tm7T2JFlpvMBKaS/hdYcRYFxLAk5SlQNyxzIo9Wo
d9j4O8BUHp0DpnMy3biha2w83ZmHUNb3PJLtUTeSpTSZCAphZc8cOa5arBdXT+qw1bIjxqH6vu3C
c8HRffH7+1P/nO9FncIyb+iuQFkF4GQuFv/2vMYIHYXZ+8XCFGF3HDo73FUxfukmdg9ZGWKfM4OU
2TVoUUC8h9wf+2Pb2O9JHsFyD+3qpidVuPDymHkjdgnI3b21RT38Zc7jv31SAtLmghVILMXVPz8p
MwLGHVhFcQkEA/CbgLZUsEjdiCR1u3jvmY0c2zKyV/Q25Ao37q4ihubiTuLByqx2lfddQjsn+obx
lGlOmzIpLj35Rfn3S3HN9XQMg/XPkUqY1hxW+bfr6aVY1bymzhfhBFJJKEKBYttgmarJ0gxwQiyK
FB/XF9/i58xjvkVTKMOh3uR/uvFplSmyxqxGeBn8XeXGm/KAcynND0gorUl4Dhhec210SQGLBRBc
No3GzhzUGzQrcK+1ZtC7wLT5xYf6dekzYVq5ruITmcI2P5V3XZRXlTEC1oisZtfaZXuKgebvfJpD
q5FYkW2gt8OuSKIG+au568f26YtP8EtxbLH8upaulCEdh0jXf34ZTSNgZNKfXCQRlkcX8jW2Ng+i
B3+ViaRqk5uK1mfc7WigsG0GwwvnzW1nEfdCupj84mFT89fwz0WN6DZHCseybVd37E8Pm9OiiDGS
kDyVoD0FVldusriN8Gkl9ltSAcZHCrMTWZieaIM+wi7UX8DAQi+PTHWKtcneA3J9sdIu2XGG0WlF
xMHaIlXGYlh+gM0QMM9zIQCrWm9XjR5616F71lXQx5y1pdxR8MG6YxCqvPtGZdqfTnlqajN4Jr7t
dTIG8BVzgg0HMA2mcpQch759LeYW58eLa4N9SS1FyjU8w/vKqd1VNAXXhM7BWRKjdZeJIXydJJJH
rW77w0fL/eNFC5ufppN6217W/vGL7/nXh87SKWnYZzkOcQr6dPurWIY4mxAq+FmfzVmTKznI+tlB
FLQD6D4tcWB3d0ZZuMectHNvHNIHYx4rO0FGk+SVM0RgeiUgN0c/OW38/fefT/76eFq65RgOzC3p
2Gxr/7wPtayAZDVxJChxF5wcO79Nom5XwVDCjx1aBhJN5i+r0PmDrlW7duZg776ukIjMwUNDobqV
1VKbOGnnXXJ/Nt1Tvn+8QKNG8TuKfPvxtsmfQ5CJ0kC+T3S3f+87b1Uq2Y8G6HOw19xdWNCpS80p
PNvCPlCcOGe6h1/c6vovx2DLkoZO9LvUOeY5n+tAi+OSoA8RMsxK9ywQ0cXySvfUQ3KOriO+rK3n
5ySb194ZGtaOGKX6IOd/bdCndwy8r1haONMOye2L7+LXApWKTNiWhVrSxMn/KUsVBAPUAtzni5Zp
wknTahdoOjpkSboNT6ex0gJzOPJITjsXoNWypOXZZG8ihRVEeElxDKZxOra9kGfUNBlQzNBcVJZj
nkAZqdM8tqcTZnvrjEo/zTqgRtPwLWq7aWVhAaWNEqr7obaxrgIlXoIDgR1jk/3VMHH7/e/6L5u7
pZSkgpJKkhnnfrrvyso0a6Ys4cI2rAUReDSqGwNdmmFrF2Te66Gt3PughPaJzvEwBFoAUOY1TuWy
DYv6SMyaPPdDgzciReiCgIV0Vj10Lr//mMavX4lNgLigGLP5tFR7/3w80gDBEnflHB+PkYTagXq8
GpvnyWNOlZKn4Y+5cWPAot+SKOXgn8dLm0Xproq9B4ojekR5DsXfiRU9LRg35jjtWki0oI15URzI
aOKaqDdc4ld+/+E/os3/uabzQHPakazrVPvmp7VHCzWCwOsR8Ttda1CzSMLbdnhsXNs8YnD6A8MR
eBcEjUlFdB4nfv2UhSUh3RGuzt9/FvnrQ8eBgPkuu50p2NM/X8jYjF3dbIA3VacUqfRdnrjjc++j
f3CV6oF8Y3HU8mRfO3py6XzHPsBtfRaeS481Co1jXDrq5rY6EBHb/wNgjrazsmrOmw6mlaEnwOTK
9viRNycmnqHcsN5g2B7TjgNdYHfha9IKMu4kFJG4VMMxTa03ILL2qS0qmLPoBNeCHMS1n9SMiP4/
fn12Vu55Z7YwiE+1F76zOCmrNFlUhvNzmpR9IqrY23Jg1qG7mBo8RLdYVwAgbm5umCSLDt2LbjFV
8VoVbvIiYKJfFXMSOHrKLnAeNDUykFdvxDklp5jWyKLWQpBS89s+zO19GMv23tKRN04itY+po6pt
laCG9GujsFew11cc7QNTf7fJvOhHcTTRkueIdc0vOoH2r/UxpfF82vwo5yl7/vkUjXycACZ8tvBa
wJFTcYlL23/FRpUcZQpC32F323gKUhZf3bAwivwVDFNzElOOxqROSLgKyFNohih8dbsaPZBKTsHc
LktGFw8BqG6lYVOMCYLEChJu+WWHg9l4E0zEsH3qc8RidUHEmbFgkV2RQgLA35MG6lifaK1Ud28Z
ToSlsgv7XGt+sSc8wwcb1YoHM8WVC7x1WPu9YtFtnOzsmw09DlABgvQNrfblM/6mN6LGHzvpkRiD
T+2uzOsabaRe3UK7KLYOaru+rWf3W/0oRWzvYshma6ON1X6EmGDngXwrpGdtrLglu2VMU85iAcNI
JoOrKIjrnUpnDO6KyPppxQUMwHy4HS6W3np2Q6cDwahPD7pWmEu8/Nbm97fwvy2Fls3mTedY0nQ3
50rib8eHdowJYDQErF0iKlXhWbesq/4QGYa+DMHNJlbXdDKKTR0NMbZQIgzMwbhBUpNPDgO6Nqv2
WFa9+wF2PoRm95oQVHTIHeR6PQ6sj3c0HKe733/uf6lwbLyhroNDVhr2L5UtmE3M+C1URAn4uMKH
IIdy0Y61v4pFAZaRr2KbAa7c6bnaBQGUh7pmmlMDo10IzXIP81t7/h7jzvvpOT1SjmYk0asyyDjH
7LeIxhZBk0EeQycae+NJfGKMMqj5uNsbzKwH3XfiKzPgfo6YHbAHGN9kmExMKWq1r0ycK7//pdUv
zdS5jBemYHc1OPJ99Lf/9mUxOhpTMwTz6QrCsXvYDYeQROC7bvTbVU1U4I7xWXRyPFonTh/chs7E
olvZ90x2xPIjYqaYE08h9YSw4wuFz48lxulJbQ45sx0yF41C3mBrXoB7DleWyOPTpLBwNvgU7ZUR
V9GuH/TvZmDU9I/8mgilBRQA8t6DbT2kjEDA4e25l8td2XUlSlO73oyjR95CJQwqEgg6bkBFaYmA
qC6nu7lqUZCK+Cq7LTIZ8aLRS6Lbhn8LUWf7xf3+sTt+2j0dA5alYyqD+lh+OhGproZY42TZwopC
yQ5CsoLQU7i5QR1cw4ymYU8rAGh7D39Hi9sHRD8ROfBddj+1k3E3+sW4dbUuvPUGtiUddTBnkxjr
XBXZNIHIX1iP5C6vzbzPD4YRIxXouujJqapoLRx3OnQdUBK31HMdfpkerHOf4fPHMQYjp7vqvcyA
Few6S93D4P3RXq5KM9+ilnz/eNdHhkvAqVcuUnvO3KiEviXgAf/W3DjyoXJ99bD9S73k2vRXTdeS
QGmNT4tE5KJzZCYOwYDgHTS5T23e4MwwECd8vM3yYqtCv72Wbs+qrjlqpYHP3VlFaq0sWvHbrAPX
lsDZ/4ZN2awE3uwc+EeyS+zeOvsq7i/+dKBjDJmACTy93Pzah6OPl6Ra5RGgNAT+w86fyG2JhI3E
R37xS+q/nt0pzg2H6ZCyTcf8fKbrPMvKilii7yjMaRPESb+zQut1VPkbN8dfz4dtjvdh3g1LE1jQ
wbe8Ye/ZEGjwc09f1NK/DtosGNAuZgYqVWyBnxuSg5aXIesTZwAt2VBN5Q96FIQXc8IeXwcIrSJZ
bc1hFIcgLd8KJU8dq8Kr1g5Hb2pf23Y8VtZgsiu75lJ1JZGthonggcYhY8uR/FwCz+v+J0Qh59sX
C9V8Q/zzKXN0i8KAC6ksjj2falSLIDs8kyMe+xZmN8osZw0Y/n4se8C4QRKcR5KTzxmJzX+9KL/q
wZ4W5WIAC4UzgWjTAKSCfTGkrF74Tbt9iSgMphFvQ6kwG04uoMhD45vA94npXltRZj9O4GEL4HgP
IiHlZvC08mxp+lvlNeq+IVDmrnSr5OLeFFLkFyr5fG0Zho6DZWqWdcPjjqiZtFY/xcviPpJB0J/D
PBs3ifZSJl2+86G8L2JZW9RWRbsoMqcBKapZt5hUXT9sCKdn3P7FomX9WmYzRLPnq8n9YOMG/ecm
PSirKgZkY+iCQQ6D4JjRptqe/od2NcFYrERgm4soM4GyVzikWNbqw0dWSQ0pdOONeHJb28QJKspg
O0ag3udmhDY14VVO10QDJ63pXchaZP3fXMwwsdJjqroDmVj1X1GZyIYptTSSBnNq6cP/vowy64kB
vbWMAu5kmvZvTcSkrrTxpDR96Dw1EWdRLDxvdgiliYy5d0Yt9B9kl9yXPZhp8jcwtiMaikDyHWCK
l4sEGdJGky5ArM536QM7pwHdfhTbzUpUrVzFhoPlugiyNcdI4wTpm1WB6q0OmSqO5cMEfpbIW2AO
X6wU8l9WCgbJhoV4StLp+zxicbTMQ8vBcujMpspRRjjUWqM7y3DoVp09Gje0R5AIVq2Faw4UTNH2
5UErCHnQ+LpANenT1htxm0wxcOSmJzrN1leGOYDiJF8Wz7Erjvy96TKoinqdj0Zws6GEqGqKLrXB
Uoiy2X8g6AGKJKroOrdhRkxQUcGkftXr+rWHOPeQFP84igXyc4UYN4QhpvgaUBy7yc1y6u9R6thv
5awfCWLX3qdFOLs94x23GWRLpN77ymnrvS3vhrpFYy3bgHSc1l79fpWxft2W2MVdPhy7EtRU9ekA
Qt8ejhG5U4uyjzZBh9OrbrThXhGhfNA6GHuQ/+4//si3C6iioUW+UVJTWYT+SSssnWzvRF6Eb1wG
cAjErIRX3TH/LJBWwT5OrHXMAO9OZ7Z9V7F57cvChkQbeacybvQ7OWnupRN6fhow6i+CKZ3eaaru
SaxLno1eE9uGQL87z0nfCesdbnJ+sWPrG7TPgIiN/jkWwQ80qdlFkQZA5CGjocRbkuBFKlJRo6XM
nKeKFIc9+QfVKrD0fJv1XYWm1PFPedh4d0ktNkmRz+fntv3GJDQ8QxnbFZGFhM2/aLr/xZGfNsMv
a7urW7YyuRKIeqzPdz8PYc8eDbinHqtuiwOK81gVjNqpgiflh8bJid3smGIEcAghWZmTNu7sIQer
boa9uhMcZg3z2nY9QOeylNthWmISg0qXddZaJ8rvD1nq7yzYA1U85pCp8NFoOpUBI6ktHvp46U5g
hgbRyqfMwvEUtK74Q/Y1XrAe52MraBhYiJx0JgALazYSpCDVNk5jpqvEwB1QdKW+qcsU6/kwFPc1
l49+IO4mH44I+RtbffIYF8cTEY2ZCSGqgS5/ZOw+58b0txqZK/4HG+eG8OqlbN0fpUs1FxWVees9
ZsKlPAofjN9d281PRAhRKA6AokyhGDmNInvyutw75WQNIZz9bqWxBfJaqXsXiyKT4wnW97jNVSvo
vBJBzBgXXk2LvuSUzH4OwIH2HdnetHbbyN3kzGkRfarZNGMsQicysdEKeF6wpXAZVuGqhvN4ZQzU
r1NipvYxDN0UtRzEUl6sQID+Fcyj9bphRoXF/dlps9ex8fQTht2Q4WXdblJW8YVFH/FC3isazdzg
P1YZewVLn8WriYCVR8lsU0LeAqgHjuMUL8NEz/btFEPLrEW57opRbQYsEBsz1cOzkZVbbjb3KOeX
cI5oH0xuBZlk4z6sVPeYaVtL4CsYQGQ+MiH5brf0vMx227ZUPP1/Xmqhv/5+efmXAsw1+EfNu65A
1f+p6hVxZUR1Z3GsTOWJ9HFYIU1iE8MykJxaE4alonZ4Rmz3SJYs0OQRDY9Wln/m1Fk3k6CZ5VRD
2VIqewp9uUeUUXwH4EIULxZa5T03Bvz2+dRlFuYXFcPH/O2fBRjzEIaBNOdMzsf2p88eecNsEyjq
RcoMdu1o3DRFNYtkqBSWbcTSrVNKzEHF3X3UDSNFex1ga8tc9FAWThI2oJb8w2VGIAszfzvB8Ijs
Ppx/0vxeY+XRk61RGMmpzAZY5p2NzGkYGWGn97//IvR/Kc1dm5YypTnH31/HaqhulU43lm8iCMeT
I0d95wUMgfEWBIvBdbJdlZnVjWaLgAYChxBz7K5DsXJOR33furF9k10ZnQfmhgtiQiZmTXHgUKsQ
vDqzgir3vY2b+yDopjOa8OnRSjheORZx0PyXLyIK5IHsFXmIYUDdNYj8sPDw1vKKn2BNsoOVltYq
0MJ2MwX5nzYW7GslzpWAuFgWGeaowT96o5Feo6lihUcUhRQWU4CjG985MK8nTbPe1PDct9mwVWXt
rKVmRZAhuk0monobGjFJfn29akxAOEw10wtxkBLTmw1NFDceHKqeFiv0pnIL5KZdGU6NEhzh4q4O
/oewM1tyE8u68BMRwXzgVhICzZJzcNo3RJXdZp5nnv7/wO7+286OyohdhFJ2VaWEBOfsvda3VDyI
aA8K5KAkREX9PZ8tDbZ9ILFyVLKdVtnKk9jJXT89Kcvjqs9bFCDFuczmlLskMhACOpMj0Sf501gB
ByDuCj2ZlC0BFrpDPEn/OV8MTQwgTgk6cseuoQAVks5etvgeMoi+ErI1nVM8+9ssyhdAuV07M7F8
O1qL6onG333Gg+4iIxoxQiikImnz+Be0+E0/GIgDplAiA2NgoiGFHZhAEb/oDVDPf/60vVerCrQJ
7AGFrLLltaw/vzpRVaSVCh1KV+v+MOTwKUbtcwUTfZcmeVC52BMHd7Kr1FNEMjG+6dM3ZUFdtSrm
yWKkA5yASNgUBoDoIR+yvxK0jzLqpW9BbZxShIc/JAtyT1yCvsItxUXx1JTBRAjwiCyW6+wOsEDn
NUX0YmBg/4K4a9wwmjOu5HmrDyMp7yK7wheZjzKjY5Qgy8OwauejnvomXBeZFpURk9zV0JS36b+6
oKBKN89MgrfNauTKm8q3pmpmQnp8+6tmLM7M2QBxTxbIzIf+aA2+diywceUbmbSmDxZv9rteFm8z
TQWmdohMlkHq73uaEPxZ3Alu2EVXvNAvzvaS6BvHoOtFkyUfzkpLAmJR9G+dXPdMqsf5vB7CIsSS
FT569T6q96Zejl1974O7rNwom6Aq5TZcK/3YBDehXG3lGmC6vDcmzAguYiFEAgOOWrXgA462a4Z/
SaEEvwkIjmO0df0Dg+HJz2xsPGFi0l6X9Dt/+6++6pBO5+WwiyumWEuZyictfNLbpdS1hPGUZM9U
Pz1H2XMg/aq5fvH950Z/GeuXSn/J01eq0F+y6ZWK09dawtsAiexzLr1SEDU2Up31AxFJMAxtSA8P
Oyxcoqzsr1mGuhFj25upp+Eea0773H3Y9lHld/tOwSYDwSxqWVVFV/FHs0wxVJoQCdp2xUQgeSQV
HC8dRMkhO432UeNN0k8cW9DU0dnHXEbOVHNupDPpXMaJuMG6vDTzUqN9MfMrPXZKt65+fu1zpIY3
y8JIdKNmjKL2rbRvVXGvWVbP93Gteb5b/lJl9fB9TgM8vkfLY+URMJdwUt6TZxOOC1S37LlpM/2g
JsFZwlsFedmsDkEpwltQJGjgDcUt1INEQ+4oL7C7o9QfBanzPqxEPvNLhYST2Ec/PVFWekpQchMS
oZ/MinDxc+CfS3kpjXCK/KLkF1BYEyQrDJXplQKmq6bXzrw27qCd7ORWmdepv4nkVpq3ob/lBE6a
tyS9U1F6j4d7IZYKh3sm7om4t9mDMsdHnT30cSny7VrVUcdHaj/k8WEWn2L70Sq9erKJ60g6jR7r
IkHlakM4ngV2P5HinlgkgwuSkAMXokvyUCUUGUFXDy4OC/JKPxn5J20tJf9E+QJy2SdLPPiUofTD
TKqLh5480mEpOflVuXH/WalxtyNSZu5iPYbtTYvuUnPTNRLBbjges+iWtNckukXtlQpadsfXTr+0
3YVj2V2aZCkMOQiozOGsr5XCJLNPtAeppD5F9SmMTgyJ8+E45Md0ONpEA8UfyMLfq2TQQ6EaUGj+
sZW0//QnZAHssDrUkXWqYfEUFonl9K08OCMmjqdp6uqr39i8nNR4YoJODNmi+auHriN4QicYnp6K
guLitD61HggA0i66doomwyYFXiAXh3pBgl0/P0Lbaq5S1+0rBZF2OMFGTCHHABAppq9hU29NJbE+
xzUDDL6Z0X41Ii3PiwwU/dRapsemN/r592UW1qHZHAOUl/sEcPFGF2V/Ww85Nr1b1OuB26qNuZmK
t5mV5rXWqvSOAQwPTPLN1Kv0czc29aHJPhA+vF8/L0N2NGKmhppZY07zxxW+IfMXsXexNWbjOU5i
G8HQvNcXHFo0sHWVJ7Awc13hf8qvYd437OHJOZlI4Rqz8Uk1jRfLMJIHdrfIYIOrJZ2jl50B6xiu
1wig+IYuj9Ti4oN7k7Jc135bPfObIwZXUJEw8Hi3xbXoBBddNkL56cLObeeau2StvqTYVxxdx8aR
ZKV5J6MFeLIdvBqo0cFw0NsUfdbS6OkJ/F1itYWKj6tN6mO1JAn88zpFfX8DZQREWwbAAy4D689h
UCzmiR0FsKN2AiFcmBhcjMAKvE6GmwOXRlynji4ca2RnkPMYdEkxbZOFLQ2bRCKp8M2ostodlE6H
NtOTtzBk59hGna5O/hfANbe2mD+av7yX6fDW0jhDN8gkAR30H4oBZkvB3NRato3l2seLBj7QMshF
aLSU+D14m1sGr8PBaE95A83NrCbXqHR0oJmYzrkleTUifiw3HTHLA/fFf35T3wtY+PVYmOhIqFFQ
vxsCzNihCZiE2xZ2fvkC/JtoraGOaRn4g6M3GnJktn4X3yTSEJPYVe2ZLMaNynjRmr7KUQfs0aen
V+gm411QGZ5tWHQ7R/WDHd77JiS/qb2oLrhtryLMP75dGalXYw3fM5yWS2yFAtluUOaJxKhxpul1
urHEnO1rpVWRoxEghacKD38Pi3RWl+s3MoVl+KTs2rLH9xYSyVrbk7gourqMYSwQIl2PQiHMFNnJ
kOVcg4zA7UQ2Jug70oZNlvVKC4cRteIrT6Yea7t+YsylSpFNFIaR70XIFuWDU/Q/Pvcakn/khgys
dXaFv79wOSvpnKKj29LH7k9dEVtEXbY0XuVNFmnfYsTCe2zJ+Ht6x/B5tVYKPuuffwnzf1whNC5q
rIBQEb0XOqXIuKxUyRagRriXVUJrINR7rVEvqSllcITtSUuaLSZ9Q7L9sITuUdLEL2RBfAuJG/4O
aeLYED9ybmS4kwM7XDrCUE/VVv+7IHPlgaivui2Nkw1fJPk0BsiVpjobnsBqo/Bud1w/S6fUaXuF
zXTGzVxe7aAjSDHD2z4t7ZK27MiUgJKcpDgfwgrfBrzmg2W18l1LNftZqsp4oyF8xyUd+89CMHhp
NLs4rH+qy23sdP4mbnNEW8InPRFjuMe1MfYC8kR2/qiJ2xxK50Auq1eBXUbJQnlJmKFHFymf0MZc
BhnS4iRnlYeQxP5kVuaEPJfEun8+IRg+3l+zDWY1MCHofAj9zzY1NNquo+FUgj5DjDIH9sXS0f+t
j0q9e5gay9al0h554IGMQWpsl+rSw9weetsbbY/PTrtXiRRvlxo01/bdSVuKtRPMVPIa2LZgpylJ
21NQccBdUB4TDWey3r6M5elnycFJ047GWgkhd/0RVSIV+QdNWcpQDoTyTC02N29R1yoe5bde0HmW
T3OYUHh31NxZI4TJNRtXb1xCGwvhkqA4I4VhIx95+F2N0Yu+5T3AR1KUDlQbHnzjMI+HOjpaBgjS
o1kd9erYz0e2h5m1VEJ1pzA9RaQrdachOKfaiUIo+7Oq+ayVSxXzOZvPAjoLuaBQSbILBZ4khob3
wSlc1wN/3HUtFJrcebmwLfPD37/YeROX5QSFFsVmM95s4C/XSjmGqM6whuGoihmlPOiUY14rrB9N
r+2TDtx56EfJGd9pcYzNlJyuoI2eYv+7HlbZhX5qdlkfSWk6nQJVcCP3k6NZRF8kvDtPJjlgu1C0
8qd5MrRdRSaLV7GieJRn3Iv5BvniZ7xy1b0oRHWfGrvywoiOsEiH6h4E+kOeQHnr9pIYanUmwW3N
tzgu51sbSfIdAUS4EXapf8HIlu7KPEUtlLGfmqN5tHb0PvRNy4sFtQWhMNE9kbcvKtjaCz5scYlF
K0DE6OY+q204DggQ4e0Zf8UmJlMVi8FOI418syo3FGy9G7bs7YNI8h8Eatv3OKtRLC7N6gLLHdbT
3EBkDiy66dXc0x+pTN411stcconKbbZmmwiYhHYDogHeQhOp2h4TJNyyHu9uovXFXcmk13Y2s2+R
VX5D7Qs9TPV5Sz5aOsrvhgx4TBl7c6sxLGwNqwjyv5QuALQkPcsUonfI4JPdICa+zlO4iFQegosm
OrQkCAEBig7WtJQ/HUpxwMRuxUes1mNznJtj7h8b5QiQvcpP/XBqcnateCF3aXyehxNOX6ok4Sw+
9+rZapaqgsusnqmyunTBUjWC9bX6iovZUtNa2gKZvwj/oq5H2ycy6ZKVV6Bbkg0xdF+V11i6UE15
jRT0iNehvJbSharXaqUL1bN1MwkWchr+zlqDcqEm4vzCC+JNPbyY4UWrl2Oqn/31yIyDshW4MnVp
PgQ53V8mEcvbym6KR0bwF+HTU/xExKe6AcSn3mej/FxqcLxOOb3M8twFZ7s8Cx7MZwORsX3mSy9Z
Z3stNbvIa43D8o3vh6Xagf3aUo15GZMr368lHMi8ZOalTa7xALaSNOFLnlwj8xKYYFWWeiBdtIyL
uZYUX5e8y2Gr9BfVuMz9ZVxrMi6a4JZ96dJfNYozVaUXchhacUYiraKSLpYKi/Pkn6jBP6XKUn59
suqTiAikhYZw1Ng0sldcKyuOM9B/6ZDgN9YORncg8Cj6jE6FWpeg3sw1F5df55UQQrlba66uuciW
PrpFLRue3y9wmqxwmxO4Hliz/ylRH+W5N2K1YydnCmmHbftAY1M+x8RSrRXCNSCoDaPW4sFbioSZ
IFtq9N3ZJxbALTQ3HJbCZC3hs47cBJKavJTZ7ut8P1V7jeTbnantdW0PietnNSnIITKf4ZO5pLAL
060iz0C2U3pEEefAHQ30W14UIspcKix/FRI6Ch15axzM8IgPL9djez/MEhBZtYJNkSsHqlQOEK+T
9hC1h8D2QiJ6eTmocsG+tF6peBN31NQbfJeafDflzqa5AS+kWMoPXZBwVCPvjXZPxgkUvIhg6D1l
8EJ4Wdoe29zP6hqXmrkX8opmhZmENdjPMKhD68M9Cwu6/3HiWGsaOrstgUryD/1FpZi9LhFARwwM
HejtBKuELG2woMEOwgOlVbsATaeyiwaGmTtiBwIupQH8TKfLnAGwdONMmUN/k1J0Z2wcTV/KWEuw
MNOdRHKytQqieQGZrUXqVce1QXIERG0JPpNDMh5VG05rsAx3emOpkR9b8gdoXDgD4w3E04Ch2a3m
ToiMD+wcSbckGms7inU6NTa/qo92FBQ3W9+q9raSmeEAgd4qsKPWCiC6B0sxD5LKnZXsWnmpeq1S
IhVw5ydOTgZtgsVtqblyBhoobNNJoBgc8mxoYlGT5QClLXkSqrDlNGspzD8iBCTOon+wHIoODBWt
FVgOHntKW4u0cNSDLcQpB34pyYiUGjs9IpjYmWLHJmnW3hVInqZdpu+gsGgT0p5dWuwicvviXeyz
ZCCHd5tB2llSXbaA6tMJe/AWm7XvWYRIEGTIeQ12c7rTqx2YcBS7Max3ZQfACMisChdO7PTAIZmF
mtdiOjM1Tv6aoDtv6BM4xNgyd9Mmhw1TyhmceIucwCBLZyk87ovNnVPG6TaWqtbKZ6cxwJY7neE0
7VLtTGaoA4VVWWti2oazN3JaaxdFDlieQFtKIV1w3A0NI6tdm+/6HFPFDlEIlFlLR5m4reXluOi/
puWYC3QQJBrvbJbrCdGiu7hfqpF3FaFqxlKFxB/xsdyJxKEmTuiwHAdKderB6dbjyHlU+U0gPPJb
LVWvRfsq4qTTxLIcIEtUzN8EpUXYerQ3FUdXHFs4Su8IMG+9IyusoHCxOkO5VLfWHDuWvQMpiQQ6
13epvtOnHcnmbburCYBm/cZ55ez6uMy2yoHuB2biTt7a/QfdgVUC+McFXLeR/pgG3mo6WurvK9Ry
KtMMfC4qNV/FxavL4RPe8PDJrzWnH4bMI+MgRHBmyQ7GE5YnjaK9SeIRIMPwfVZfqTY/GA4WriWn
hwHpnJv0ActUSGJI08Pb/x9S/BBbId5s8ZZ0b1nHf+ZtDt6q7k0J3rS1yAADf7oSUD9L6WdTf+3m
z1r9aulL+fqr4LH/QoXTi31Mw0c8vTTpSzq9ALEV+jPVNAwOnsPgOQ6erfkJE6CRP4m1LPEpHJaK
h0+a/miST4b+KDTScQAdl0VG5nJkWk/JJBGVUfj/is0ofyH30KvR792RqCCN6tp4m+Jj/vTPt9L/
0bFFeMUY3cb8qtP7+qOLJPcNYE1/6Xjl4qaXWLnWw5SSN1OkSH2KAYHzOKmvcmmSqNkayqmq4i+1
zQWakBdtN7BCkhXQkg2pTSTLJPHbBPhlZ5FQdkgjdCrQzGtVU/aGD+M8Lpb0wCKTH106sxSzk1Nm
jPJjfarhx42AOUmqa2gzTLDINZFQdAkrsp6mcTQ2Lbvg1I9fSVg3ToSG/fchUnb5EuY+V8qmVwfW
oSTcYpQIjnUrWc9WR25q2tdcQ6Cm7cDKekZTZi816u4PPuDifVuDmQluXkbwqAYYy/3+AR9N1U/k
euYDXlnc5xaRZiGa6UDgJzXah0w5zDbrk6VYt/ysAOqvjddpKZYuFOsWP12OrFso3dp1VxYvUv9r
5YIKMBJ7Vi6UTi7OunJh8RIny/qFdUs4/lq39P6edUu71s91C0uXgg1w5HWjp5XLooVKDS+mykOw
Ll384NeiZfG/QWCN8mkPaxBakwjP66GQEMD6TtUhr7Mm6dYBArv886dUvG9JaPQSF5EgBikbm8zv
72ZCtHYLGrIkEwsESUpL9dwg3T1P1r1HEQjqrpzeonpGuCt6NyCMBXKzNZ/WQ1enjEHiZNhW8Nm8
2ooGfELozJpU1f9qVWVbAv3c6XPRuYIRD0NPzIx8H76H6YLF+s9T6/N1XfvbAnCys/4BQYU/RnUi
TCSO9o2dw9zvyPewCKw+5Zw2vMkTSv03GyDzNovHVzuIvxWNETtzPPlP3aCSoBHNTBuMwToGUF4Y
QZv3XkUCk8Ry/qLmkn7q+iWPt87zFxkp6MX6Zjb0x4rKTr6SWfyX303Zt7H1zz19+JcaZcFK3Chz
NF2SPQvPjlRkvq36ojRq9bCbvP5hyJW8SXQUAokBqxyBXeOUbVY+//Opg570fsmH5ATNrcwZZAv6
x7mTaTJKhNmX20FRS9rROo0yoRY3TBFd4cyMAOxdZbL2c1jK1yTbr5WNZKk6mJSpmrH8JapwD+7n
YT8ivdKW6oe9be+tBEOQK+w9iV56gkLX1WrXmpZKTTdeawi9bi3JYIXsUQyaiNceBs8oPG2tZvAQ
BWKonAuvGLyx8Hryt4flGA1eW3jB4OmBVyIcLDBdemnBV8UFLDOsFRquOrpKOcGwhOYEJx2de5Pe
DH692tUAmtauPblq7Wama0xuYrrRWn3otWvVoWcVS5Wh1w8eLpB2oB+AJ08tPAzF5eBNxVI0VlL8
xcVSMX+FFxF4Uu9pgWf3nhJ4YL9GxG+B1wfLg8BwKV9fakYKWLlQaAyg8bsCF3vsprEL7p5KLAKd
l5oIMsr3Q7cfwn0Xspf4YCz0HhFCW9Hk3i+btlBU+0/SVpqKNO8rFVBziwxbzhJCBOKsfVKYX+VQ
aT3SAawnU8QSwps5emLGQJLEEGWegbT0GFfIbxKV6Jqa/u1XCIGnxgRkEraknk1iVm5h8MUmUwgs
5HQtp749094JLuHM7ags7PBNHgZOUEgoZdUq7dZXwNz1MsQHqJfmzUJ6fayalr6Y3ScvgZV+W/7p
6aRtmSKJG2Jj4p5ydsydbIOK7fWjapRE59JYKjO5OcnmX8oCvE5bi5iMgAvBHE7ExkyB9iUwpO+Y
Ddq/mZTeh0z6FsbG/KlI+Hf1rkzugFelj3y671v9cBRsbkfMZ5HkrDOQ/+oCCeJRUquTeTsTs/c6
YwqPLTorUIDRkwF9Vg6nfVXb8+ciiEq6PIAdiFLukYZHCflFSIsqzdQ8VELTaxE2MHgNCFm94bOS
D/uLkUiky7Wa/0H76r1FF3SuBnlBZ78P5X7Vs/3X7x1yMkscIgjUdAFabwr07Zgx7ZS0qjqCCYTt
MsaHODL7T0i5bFcpXugH6g9SIKUPuDbvDX7Itm3E2ypmIm7rfwK4lGSc9WRIJBiH+DHSsCwuZhl9
Qw9g7Y1UywnJhlIb2W3lxSlJpgDAMzea8GOkAKiXmXSsLVneXULgipg3EFtVmGiNeYhNI2LrNdtf
2lR/WLVdfmCBYTn37ioMYY6rsKwDx1XftYTbIE+bfNSC7TD7crUN4GsiHJWmnSVXCj7NDvhmsUgh
Bl2l5cOh09h3hiZxy+sfFAbKvSgDJ0G04F7phXmce60Cp1XYuzjPcsitAQ2Gxc6mLQcEZc2ti+bv
5JgY+6oR7UkbaJavjzpleCuGpnXNlsynwow/I5GdDl1B4HhZIkyF3Xiqit4/tXoPAMSPh71J7jSt
/tQG7Uq/brM+zOWsOcpij2Q6s56Kwh4LNygl2WGGYZCBVBpnAotzRqMJvZAGxPP63DTF5Q67ULib
FwzxWJi4LJiFOVZYK9fY8gGzTiZpR6EW3iuQ29ug7kniQF19X5/r1MK+Yc+Vmn8/EdMzQIIgCMSw
WnJk2ev6Fldahde562jXQ4blYJbJhiUtqS7z6MSxKB9yRiKzLBOgGBcNd7auudY4uk+hplR3uOVE
340Emae2tG9bpfN0v2ifFY00wL6wcNcY/4pyeinpDPK9jpLRG2xZbHBwart86mlhGUoP/xOGvqYt
CN7WDbS2IPsBfrxISTjlInYcEesYwaw/Zb7GfjxmzJWaiPgTiai/hRpJ2h1JeZ2qwta0WZuYTfxm
DoPYjSpN5I6pPthQbpOJkJ8bqw7uuSapr7r9l26Y2UsGjzqIfM1L9CY8DiCvjusjOvG/HpVZZXP1
7aufnhiRAXWo2tI6lOU8OHmDRbBV2/4Ef6E7dYBfThlQcrJhZtslSmQD9y/+muIl2fd2Ox3mhNUV
BLjPuO0uWRjjqfV7jUli44MZ0qfkSEqIDG0Z+jFhzPXfss3gs5ms6xTFiHSyvL1aLEjWn6opm3dW
BVbKTKWWIZ2i4z0xWgVFo95vwhohtwSXpA2mZyGjpMBfdm9tnKymORMIZDYFU222TwXbz14rhiOY
vuHIjvfXI7Ubh2Nu8yFm78oNl1f76Ntyflid8k3SG/2ItHp6/Hw+bTDHF/Z5/Wl9fqLfZEUtMSb6
jA6L/W5rp9M9wg5zVFTu45OJEYI728MWAuS5wtA90Cr/mAQ9UY2zPJNgkELo3UTLs9H6bEhQT6qg
2Fod3YJUBHdC98oUBtLKz0PTz/tcCkCYFUaDMIshHHY1VLWa5IMqomEsc2ljLjoSBV32YnSh5N2q
Pmsutsw2qBhkz24HXo/6efZ13jhTbRdMuDhW1WH9oZN/AK8wDvLU6YoX6Mvyf1CIHk+nL9UUZi9S
Huy5kVtvNba4qoyGQyYxs2ZHGQeVfcIUFfeb9akZcMB5PXTR12qwIDRXeh/uVor4sMDlG2aA+ZLk
NRBUY3flr4O1/GjZJNxUiT643ThXp7YqvncLcZVPZu40hFI65uLOGWqLOJqsutU61G/mOqrbR5WO
tISs7UCCWm0iv960ZqmgxQGqboVacGgRGGyYQ5V3mcjoKK37KyvpfwnggZ8qjXhxIJfNOSET7Ajh
4IkhRQPYS2CGzUF2xY0EkFdjY5yFZu7a/A+9WSV3TSfN7WLncURjTlk+57I2bZBmBQyuFLqUWoDl
sermU0LQ2HEm/Q8YyYT+MGaSsTxaD0isWdVO2kynTHy2pCj3CBI1LpZUGxc9V7VjXvQvltLOJ8kQ
GG3ZxG3xGc0nsQZQWnNBhripvpZZ9rkyEZ+HrZrQPvXZgpU6ctIxPGlFUx/lti+2OoCbHQw5Qkhb
n55Xa5GcQjoEa5dCBgUVyTkOFK1CmlVVTtempKh3WLpKI8DUAWyuBYiP3huGEd0KsSvG6ahlhLX5
xPBc+7IvrpKeBFfBwFnZEnLezVLphHSd9r7dIDUd+vIQC+ahuGeEFwKT3PS6YhO6Wv86dOR8bZBr
ALg35u1oBfVypwhbr8iyb/ryXYgJot+0RZl7JAI3t8DIyJVmZcEEJUTfEcR/i1H/Fz4O/Uuvmx0p
DVP4WkUHv+RsTJaYGKql88+DlPm1tDUyayv4DhyCoIyJlS2X9OcEHt5c1CdIlf5spFd04Z2x07Wc
D8XW2MTJ+JcdhSERlU14D2ig25FkHEtj8D8hyDgrDVhdReqNPaSl8TouIPppmsed1ZG5bM3ywRcV
nHVrHLZSoud7MFPVbhLFRA/X1y5JnB2UrJtobvb/siU2Y3oZg89dFBaIRz4pWsDcMdb9YxFgRgK6
44wx/p6kIwhN0YPoCeY7w6TF7ZCHjf+E7OZvOYnF30aQAw0OiC7ubXL9llQT3eqtswr5c1eNxK2N
ofy1bO3ie1PrpLeL8C31+87xTZySqaFtVRQenGCCL7JMwhT0n0NJBt0pLg2ZRn1sOkagfZtNvXzS
R107KBopXAWhIi6OVuvURZLgQ61+GhXksEUkUNji7PFYbwabpIkn74Pd8vtpLQGksgDDoLJffqe9
IIXKtNqOVKYQqdY1rFWPt1TeybAnrahgMNKdNMh9W/5dklNt7ANAeXLiXAEZKNOliuOvhKJ226q3
n4pG/SrjB/9gHbyqB37v3doshOHkmZpGT+ZPudwMOMUXyM+2rJJp8Evp1TRyPmw+wmz2bi+jHoen
ARaXZ/Kp70+qSgwkIhrbGJsbEDxnol2w1Xr28jMGXCekl7tLUpLzItKDADmG2a5UPgWjS2SKDIue
RX+WFcQfRaPONyX+DgMNtoI2bIBJRo7c6t8t2wfT2i99/CpmjKGqCL0HuB+peQ4TBUOOjXe7EiGN
+nLaovyevRkHBE2GqHDh2sSuZeLxmhrVxWgwOUrpqhEDMBHmb6GdMjs2+AQC3Yab5ZhN9aL447e0
nGQPqYB21H2Y5sOUQ7EdgBxgVHv650+G+n4Bz29ocsHVTER1rOF/b4EVytxa3DUy9mVQ4HyRfoVq
G+EMDHY5IwJDq1Hxa9Xnrs9LLgxzc+U7Z7uhljMlStPgLRttZbN3ajNGHw239hCaoXBlYJD3zJ5e
FB2TrBEoZNXjLwuvXVqF1zKtxAfiFPPd7NaiEYT5Gje7SYtU/2MEqOQpfPdE5NtyVPRn0jdn7Udk
G9lTrBFbJfIouZSRdO+Kbyw7k/N6UBW20cSJK545WP29an8kY44LqTEu46iQn4Qn1KdVX09GerAH
dSeWvCQwP1jf8CuIIpJ3qdYSlTSDbAbpujqIAlX5Qoya/Eyfme0EVuO/p+4eWlxGlJRMpBm6/FOc
kehC5w9lRNr+wAky7Ju+VJxyCtVr1hC/o8k/2RJaZbGgHri7ZyKKniGdukUxPTVZcm6lvjiGajS+
Evzt4HoRL9mQfJEM6R41Qf+8evJ6/wdZl80HvRZFMf7c+lkypgMhdKCW6JzfzVqsQA8kohC3Su3A
vRbaUvZaESxu5sL1Ulm9n/R9L+1lfT9K+ylzZ2mvEUTakom4lGDjkHgZpH4UDc5suUniwUzKEg8v
L6Ui0aw9uo0EdocNlh5PE541o732zPgghBew2hOeHx8k4VGh5UXJIbY8bujjLrVYVXi55ZXEOct0
ab1O9lgf8g2jRANh1bMbD6+Q1HjCdrvUs21XWktV3dB3+34pfE/dWn3oUva8V809ammqafdArKZg
3zLIBfzm9NVEXugo25BQ25cwSLLz3JS7onertfLCpeBlV/y3zH2zHk1oqfO+TLpxE0YG0bKW3nyf
PEFk3AdfeePd3QBlJsQKk1sCnW9F/4OKVWjBJAWTDXSyuujyRQNzKC8lqgviGLu6+PIiiwEZFigX
lDHJWmW/aZp9BqysJvf8UtaXChFMekTUFl7a+tLXlwk9THgZ60UYI8FEDy+hfu66c4zYE89vd554
nC6VApJkMUIE1HSCOTaVv0ougfackAJScb9IAakpO/5UA7JMMZlvrILAgflcekAIqJCSvggCm2yp
LvMQBEr+ogZsBwhebikIvXVzwYXXkyMvrTxr9MzRm42lhvAwlowkD+p4kNeyq6MwDoJjdTSqY2nh
jkUJekxQ460VdyeKwUWKvuAstac+OLfB2SyXqoMzRMByPudrWdYZ3pC5LDOWGrOLap17dDnZpc0u
dXapEOVkl2K45NklGZyIJJjhEg2XNCNd4hKi5SNYsr9Y/UVKLzarY2DBfBki/dywHDkX6fBsaWcl
xLFxrrtzoC/HlhR6HqdLKYJf+6yJ0zCdDN7p6YQ7C9Fo/28lJDJICj0kYkhkkIQXo4cM/ANKyJ9i
yIHtF9lp/xZDzv9WQv63GPI/SshmcLX0lxgSJWQGj2pVQiZ0Vqv/KCF/iiFRQipE4ZW/xJDm/xJD
1vMRzzJKSEoikURb9JAoIVFHxaseEmlUFfwmhpxRTVlnY61oBvF2Uawz1fG2T678d8O7zlsOYSlb
zeNqiJvzn79jK6Xot8UMXzFBZ9Gmz4jg9U/wHJjzrIUJV26rLEyIEhLqU57Z4SYcS3EiwiW+or6u
nCYJS649IwmLKqblbgl5B36l35CCawRElgQZafTyyE8bYT2N6S23ERJAOgn2dEgNPnFFum8M075N
IXlYbRHU2F24Igc2+da4nvWTkEYEFWRcXmw67mXiI4Sbg34vS0CB5L4odmYmha/z/zF2ZrtxK1nW
fpXGuY9qzgwCXXVBMpPK1CxZ1nBDWLLMeWZwevr/o6r67zrnNKoaCAiWZctyJhmMvfda33I9iIR4
Qf/NuY6J2p8eFKQK7PwyQsEx8Mj96//UbEWg2Hf5OBB0MoV/XytzGSesk8NGifKSUD/0h3g5iP4w
YKVf0TTvyy2O3teiiTzDMl+pA46xdWRU6IojbStWDBOAaMCaXk2U1VGtIthirFWPeiYAemR8rdyL
FhWVWAn1qPYiycPma/VeZKsooZj2IlBWhRFVRkStu+vnD7LG7xIBOGAlTZSmEWe6PI2wX5dp1DnH
jb0fIsJ2zMZ9oeXXv1aXHKkAEu1QYjlmHqAdGry9XytmPiyhIe6rIp5w2Bc1A4vMbVvQBaNy2j8C
2mYR68pqvANsathTU34cWTQtSZ9tj21+/AYygPQ5kyLJOOrecS2AdkVzEakiWvpo+lpjT4ck6vto
Xvel1mj4+oh3Q7ejvI82O6rWaLGjYt1/kf33SlbMHQS3RWa3L72L1jzaugicBwtQ8SSPrFEStnZc
9ePMNF4dm+ZoqqOZ7gt+VuceWLl+SFntIVYH0ewrfyYhdvQQwu2rJ4t4DAnUhtgwdKE+hYzdWZuz
L4jjrLg/5ID/iP1dD0Smsab4sHytsYcgeQS9sfRHzzqSBiKsY2rvCy9NkjC9jdI6ypIo52L5Wp2K
6joCnKC+Vl9H+A9nzuZ6tKrI06OljoQebVwGRmSpiNxQ+bVWg6Gp79YRy/tagoxu/gmukK9VO8jv
jq1DEt4R2flNnhxnTgjVMR+P9JVaaJfOIXMOBVeJ2lf2tTACuTLko2AcjwSMcnglenhfyxRa2r5K
4sWdsIc4+bXI98r6Q2YexHwgaaL0Dio/soac4fW+uvkoDDIvj55xNLyjaxw177hwkXjHieuES6KP
FNcGVwsZa2wPEZB80ofYKZs+suyoX/+x2jVigVqa7ajk8uHCWfeVfi1BWdVF3hIZZIp3kcY0MI/W
Lpq4RnIs5pGSBHAc2Wklxjp5dBRGs2PdQGIk9WRfWnqEj8kS6oDcImkPHnU3l0m+L2JWkH+zxLAv
WgX/Zsf+k4QQQTtGOMtlkzIpIf6grMjXahH9iosPJOzZBTJy1aYJOevaQliCEzpjV1x9/XbGePzv
v0JKugw+fpeHzWhUIAdO9PacfO+GLr6eDPIjS1JlX6zdhD46GaMEW1hBKlzEJbLuTwtv9Wq6EEbL
9SHvrcttSdKbr1QrO1UJ3Y2whsV0HpKU5vIwSt92xKssDHWnvLx+NMud5r79u9H6nwEyUnd3eDaD
PSY7nBJ/v2F7fZyUuXDJ8TbSDIC8ziPWjOfIsZ2nbP/s67cMWJdQpliFdU7Ty2k6N9ZZVvsivjYz
TtMeDXxyx5NT7sv1Lmp1kRgXDGIKGH32vlySh9OTywS/PbXO6WhyEstIm9+X3M7Odt7kmfbzXF6y
VHk5qUvN3JeXXHXdlZtcNd2+lHdVdVeDt6+yvs6W67y+HiApt8dkuY7na+Hsqyhvsq+V0NaabuLi
RhZ9Sri5K2CPLQZIWJo7Iaw70V7GyWWS7qu0zmo6z9PZrc5eRcl1UniS4ZNmoVme5HiiPnQ84jL2
1cA+6fZFH0fa+3L476UnseyrcU56dq6cU8WE4mst5SWh2xP/QXme1aXO4UbRettXi3e4o7V7ZW1X
WnfOgfVcVTUgnytWulyzsvpa7Dm1/6ZK+F8EFhKOGeQknthMrP6ExdbXeo7bkvR5elyoECdRcEip
rNs0nkU4Na35uAyiwdwKXYEj0HcH3fQms+0uBsn50BAhYiYEm5dGO0R0DkcQlHA5Z0j7hwVn6a1K
jHNtu8M3+pfjt0GwdZnDeONsNTtWhqAYK+lF427Ns+zKY66sz7HPvjeOl3yDzdiTPbL3iuKRtkn2
2VTT9F6jV1wdyB0LFqkdzkBvN+n096IcTrbFpjbORnfXAuELtqkX+Hi6ys/EUoeFbfXfuE0dzt3z
98YdnwiQYLxm0COm9YnPMe0c4GzmeLPZdRtk9Wb/kHFzk5rfQWd4e6KnOndlcm/I2Y1cg5pQ1aZ9
t1ZiDns9ey7q3r3GQ4n0usfh2wr0Fm5zuUJvwNwwa9/71DiD/nbIB6yAMq0Nxr42dd4MgVsoWc3b
VZv0S5Vqy93Xh7wjqLCl03WQVkygRQF6UPX1Zbqu2uPQ6c+8PvN5nSoGnpmNln7Qr1BPPC7OqkGN
GMDGOtLydbYu5HT9LqVV1dmcAVkkKusf+1/TCvxXggG6+/og1iQ+m0E+d1ugYmu7pEFmPbfOJSdg
66UZ4/a82otE2Jlkb4x0nrW2Km/GdLkFydmypc7awaAlQgo8FAlt6u8lLcf7JKaDFhcdQJI0VmnA
U9Ig88mYm/qmip0GBwdWxtZqnBf6V5+6MOuPpVnPhPYkYJrta0/iqvjXD4P/pUKm9bIzXDXwcQb2
wd/vgKM7CaeyB2ITktW4z0Z0MvGGsVwC8HypNf1j2+B6tSK3MRoJ7THn8FiCQT4QbiHwR3hRJtME
YNk9S69QZRKCPtFIufyfD+P+KSZppvY43yMzzh7LRnff9AJTcCNIsR5n5d0zDvmcW3md2E9e+T1e
v7vl9zx5Tr9WNz6bDsDqfQ0z0dlR1bwUzYuWv675q6m/TMvr+LX65ZWnWckmOQ/NjTs1/eNge3f/
+nUDcv6nsz7HfCSfeJ4BIkLd/v0LN3fE5dortstJE7e9k07HVducaLL1+VXCbiUTG75yMekwRpcS
QINLD1Sfziq/61sJj6cnQly3mgMkZahkow4vaAXinmbpuymH5K7NEyNIEJndDsolxbGG8dxrMBRt
271yDHN5tWfTgbpj+G3H65G6aMUJjxwfEle8eaBjOHFQueZGNRKuan/GuGSDzYFtKghPKvThxnJG
HlNmy7my6c0LO670h76KH7cxN5+VsV5UotY+dPkuNRdMsdxWMq75MDbdelWVjku2ulGdcp28rrXI
ntATp09ecj9mVUmFRY63UeSBs/T1racQQ9cErAaTo8BU2M58rWVLdcWUPbCM6pNoz+XbUGVdZBc8
GpkXNReWFMmdzn3oQ1lEF2Zh0QYve2mqdvtorOZtGiFO0tYfOeWldNrUMET97i0O06kNlECvGuRl
TbwbPHjVrm9ONjeYF2ikLai6EdJ+nUG+Pji6kfvFjEby310qf7xSwDhgHsNrw1yC9Mm9vfhPVSHf
XLWz16vAcpbuYo3Fd2uaf6UbEExC7dU1ioiGiL2o8Jw5aBXCjH/9A/yZfsBIhLMePwIXK8+6P5Sl
CTmTgw7mITCzGG9CYp9Ht8M4OA4xIA4sB7VNMz9vOZZ27FzSncNMUSNDROrC2UjCiTBtNCbyINVr
NeJzLFGbWByz5+QDLmYFF3NtH9RWXfzrn/xP7Tt+aLYkl+MZiiv3jyq3FEXmpOP8DzikIlVzgAhl
VewrqdmU2OZP1ArrtVAYq7/+3f/8XZDl8Lf/4vOPpl37LEnHP3z6t28NZsTqv/a/8///zO//xt+u
s4++GZpf47/8U9Fnc/Oj+hz++Id+95351//x04U/xh+/++RQj9m43qtPCJGfgyrHr5+CQM79T/5f
v/gfn1/f5dvafv71tw8Q2OP+3RKAsb/940t7ZNtXbMB//vP3/8cX9//AX3+7UHXyo1//9Dc+fwzj
X38zjL+AUaA/zqOEHBpOU7/9x/y5f0V3/sIkiyPWfsjyyOnkK3XTj+lff7PkX6D6ODaYKxrrUBh4
/gyN+vqS/RfXwp6mMenWJA5M+dt//2R3f29A/f0t45X4x+f/HE3KvfaHARAJFYDbHFpU/AoF3x/n
Jkk+kDxQu/Bcp2LxV8IcL7XSfsEdh1myu61ni0y1FLihXEd0+ghoUV0cS4zJoimWY9ZyOMxx7Fqg
x3zNqdpwUjuvX8o7rYkZAWhKBtpNV+tUlvQyajfxGSVqQdmRU7M5ueFbCTYfhtYH2UyEoKw2g0hn
LA/NONphxx/Q6U/pVgE61iVvEpKhzzA9BwVVD75XwjLLSzcnl6UjtKJaU+IBDbhCVFNBY+tobtMU
9+4uEEayGdq6r2MFOIGC7WwlvrfIYDiLHUWWdofUs96yAdVrTNfKn2DjhpVuLKFHAn1YF8RkZ2J6
zJan2FIhcXvJYTK9J41Ha46fSy9iO9y61l8W0PopQz5kLRnIr5rAlFYH1s85J9TQGzIvzN6y2UVF
BiMewUSwDu80E4mZiyEQjgKpcL+654b+4cWieHhu9z1ZC1czSWaN5YHxNbT0QNS17a9F/Vpu8wVY
jM9ynL+ZM32VZlU/XGLrOJ+vGIWUTw7JJzlDDZiZNA2K8UcFmwQRl/cr1jkQaB5KqmY9sfFkYWFo
EUg9z3eThMy7ReUhg+3XzfkozTw+xFXKccWuUUq2xBTzbq/1pRZLAOd6VpLA6u06xrPeIv3umhqy
jlv7BaJGbFfqvi0z2lXOAn83tQNsG6hQRve0SPeUzRlRp03fBoUkElzVlb8BLAgSM1FQFIAEqrJg
Hjpx6qljf+u8qwQ5MGUHbMQkkRma5i32vV1FW9gl6pj5ve7NX0BqJWOq9GksjRc9foXCyjVVfuTm
CGxK08ZDK+Vhjdn0bV9qgiJvjFDeLkdHiTGc0EF1Og/vfNSINt3nv2J+yoR3N7bFt7xjBrYulBIV
EyJ3Md8IiV6IUwdCUEOFNZzC9QvD/EoBxFeHuZnHvumTBEJGrbFeLj0xdOPynNVyOtWTB4cv/cR/
X4TbLc+X7BhPleHHpiSiQ9+Z+HTLGFE+tVZRXvUkrfr0ewg8Ve/50v9MB/yBe1Im7jeDkWEnCRMy
rWh1puvCejU0FHU6tWerNXYgFnEA5UnIiY0qsxhhVRQOw7tEfy4hjxxqwEPBKgF26L1bEcpGC3/C
+7LM76CV7yh2nFDPsbKNhARUBmHiaZdECJG9uNsu86HZiK3QeuJju++1vVSMjyCZLC4jQEhOYd8t
GmOxzAizBZOSbqz1hZu6gV5Nlj+MLUFJFQ74dpOfZSHQVMeY/jziwE2vMMLE3uawpB/B7M3zgs1z
3m2veIxJND06moYCvbOnQK6ksA6yDabZSwNnTWGLeSHU8u8W8dWncdi7KrZxmIe+9mv8Q+NCtlOa
H+ptJhqA8K6gLFYujEHiWJPpdxJ/GNPW9Y9SlK9zIvM9pCCjs++CEaxgd6bP7RfMUdm85a51S1JI
DgO3opuNtz0lZTK0Mx1BasqrvF/ey4ZhcSOXYChxTOkLGiKRBOYqxIWZh5vd00bNkQzIMpwmEHn1
TGhB3dVNoDhY+3rr651OsutWe1ydFKrTOp+srH8zY3CaJq64g04gcW8gukTvVgf9XEImK5hFz8J5
IjrgslBGsEwiD7JY73wp23BukgupZS8r6VQQURvUeBVpMUay8W4CKopBNcARaskVJCVSK/GNILA7
TOvd6MbrVTE9FRlNvk6MeP7kOyDt3M8Gz8b/1f3MlH7oa/fO1spXNxUnj6LnCiXkKZ1WM8iGktdp
wghtoxQJLIkFwcrSJ5ILc7/y4h0BUpSHe4W2ObAXzmRmoYugmaADT8u3RLEHqDmv/ZbZvE8B15Xi
Zsk9NGSZ4fm9ID+36pga7ALerF+CrRbPOk1hVBs+NuFNGi8AB8itdYLSFS4X7EdMYAo6WXCTDJlH
h1GLjWrMrWYkWo389LbZnw37pxLD9a429Qd3uNnUWRh272OV66DylLSNp5t2hClRxU0fCFAy/pot
PofTy93QEBHtZ9Htzu4Ls8soIQNulxfpqA2iK3f1mpR3jcG+YNpJ5Xu28VKAnAwl3lMsf40vZrdA
Fyzvl7E5devk0FGpm7DS0qhcnMe1RdzTyeSsd8slz8kXazfyDOrnAj48nOVrKXB4St2LWqNtySCg
oTPG6bk3uW4KgLW+vqQw2NwMWjLBT6n+KHPFOXhGhTvUJFwqJ9u3kzLs+hZI1Vz5lHzmfguXZLRu
ONd8tgOu2KUiim/8mdhyCDwXE1LqfmBnQoASQ+pSjM8T7Ji+GpKjoM5JJYX2rBY2a57p5ZJwXBgs
PBfCvugwsGAF7AKSFsiWU8O17vEN1zH7CZXpMJK0fRhnbdqvYTJjSjZHangA4vi9k3PWgt7jraRY
nK7qpn6aspyJBDcX4Lcefx/aYlESpSxKWtU6NPlOTuBZVHpIGicOAMX6avfnVzxlbUdVaDpQXzYe
wTdJTYcQGc9RpuOVNLNHsZmfnpvftTF1V8x0ve9fLNkCajK4EgtvfOgEr5vWhrbd38IEW7kLyqOX
AlweBdpHrw7nbYwJnoXWAGJthReLXqzVEQu+9U4JCLicIGyX6XtmercuygPUJouJC3k6TXShqXT8
NKdY6K1yDOcWxd9S969sByCks0PlaKdhZ5IRWNoD3R0fyBFYfUsgdErw0sTTKaYh7UvT/Q4WHbuG
htcvNXYL90aUWZ/NvtP2gRoeppkRYzrrsV8x4yXjErSZ6jpsMtC60aeIkWThvtfPuUJYRL1DwzfG
H+5w0dTZA0FFW5Dj0qw5YngIwxDyHcp46UIXalTdsCG7TrEh1o8fu03xfU0Kx1iBu0R9VcTiVMsG
cxqvoz0Pzx4K2T1AyR/kfL82ud9uech5WAvbsb8S8fawAjRIxxQ6t7I/0HbyPiu/iIEJe7G8RoLT
kBb6ZpT5rT6UxAh39pVImikAvZSH/QSoyx7YEAlkqtnTg9FBCW7VNKiK5tKKHywey9RrUxuJZoRM
YAyBAPrCqUwwjTVAXHKVbiu9JUKptdXAsr+/EjMyUGuJr1wqdL8iOYbQo3IOCdAJYOzApDk1mudw
WupNQOqbHgzVTkn91jmZvK5jHGhrOt9u4s1ipwpkksANr05t52wcOFQVevTrvK0h5RemjxK+Ma0/
HSDrjTc8ePqOW+QYYcefhTkkvs0e4nUysAWdg/h11fiZV3LQG0F+qTXBs18W1wg9vX2MaYy3+Y8a
yLxP1h6Uao41uZPf1GnJrMkN89bM/ZVj8aYTJpjYaIfTefzlESbjJCa3W6EFol0u7dF55wjGqTWF
oUia+sFodF5NSaPCgEUeA4Imv0FZxY/NzI+LZlzgzXrWNBvXOWnJbJKmn/X94Heli+XArr81P7zS
/FzTFl1R5o5hOvLEIfWLs/sxj51HtyW5LiY/PKybXUqUboGsttF31/wid8TVOPTORao1LyZox8Ek
mnBque+TJv/wDLzxZfpWtLRvOEhxgC5r38TmzEZI/FhTvZYtNnjhMbTXOoMpH6ywjaHbBh6fCfCL
NinDn+LC19oJe4LhfhT1/sxEPTQnQzAN+g+r2B5TBv3kFmw/81etJFITr3WkueyN8MLwqNoZyebV
3kzVhmtziS+HYUC2PVTnKYbV3xmF9OMxC4fY/lyqarkyuYBOw8xjkYkJDjs8rPbgtyVbg2g+ZKL9
JCVuPaT5DqgHqbUiJ3dWJrl6ZpOHzURFFjXpJHN90UC2D+YqZY7tvDsSlWlN0eFagvG6pYiSqmCL
dQ1al4mzrLGmXThuJZElpeIZSdTLmgx56JVjGpiQHDI9cESVHXR8wcgoMChuqDVpJbLvWiLK1FBd
pstl7E5mZAzzZWKvHi8r2QRW3p5n41ve2DbD51jyNIE8XhJHEVrkx9trw+m647zY1jOwQz3sZhJn
OPkSlHQ3C8gPOPx8w7kHMvqrqvpHISq/NLwzI4aKeoB71K6EScxPeTvwLvjG/mFmgOAXeEhbOf+M
hdUenCpGUFXk4UyHtlKde4pzUYZEX/gWrfTYyZhkg5cLugXlejHiPo6DOYNkQg79ulvllsCkuEyz
/D5vysepZC8wm7wK3dF9lNZyB0jrqZjByOvbfJJO4/OqXy2bZ/lLMtKjIr27rKarDJwQOMfL3LKv
81Z8A2J322zZm8G/48eIDV2qohRsQNWSkYDAPBwU94adZVf25Di+/RNYKK1VhwhLzhIB5oJHeGGH
fIALQ4nYO/MHhS/7dNF8g1+uH50ifu9n932RYLONwn2a2RGLscHr4pTh7FB1Lx79AIXF66I0wIcT
UgBcHc6Qnl7gd2pgONSI/LAFBUJr6LExZ4H7MYZUp+ig7NivNyy8Hv8/lPrOBKQkqTjplkcSicwD
YdMy6Cubp555JVuFmX0g8mIg/WVpp7sRtUzft3aA088GmSHZZyqPgDEOIgJpaGZrAAds6x7oFg+C
AczoXEX1xIMHCgG4PzDtvqr1W8vA2djkyZsyCNeu55miggiHdFBp6K7Tq1F778mzac4m5/Y0C5u4
e7HgUPqDM9+T1TcFbu+FXrVOp8WgmKjnTSN/HQrnthBjpdMfmRg84T63yayouSLqfLo3Nqs8bOlD
VvLMMGlN8KzeyHXt8xcueBrJyXfLXC5kpm6HdbooyXI2oRMV5XXfIKDn9kgfSFFpCAUFAFLxfo/h
0lvYIJqA/e/BXG896XcmjBVKjGE5kOhxcErvol/si+uTVUjYQo6GyiE+0Uq9A6KKome6B8ESD86j
sWzXXbpPLtQv0tZlljyURZ776JET39Gz04YPuG/OEoyh7zTMf2UxhY4zXPeJ963Cmge7MRxMnqtV
g7d2ad5jEp2bptD8zKRJIKiFitwg5kd4752SZqQDDTSWW2iNdwZYLa08aAa6o4QYtG289Bbjbeyq
wacUuFfmclkm7mWTO788zrYWjJhuUZeLrO5rKI2iLc/TPJ0KHocmZ8LNG+8ICg3W+KF1xUunzFtV
Dp+cAm9st75MXHnnxPSe+qL67mzJruHzzOmEs4AKFxSUJu67Fhi3d+N6LhTufMWRCDU30bZb250R
CnfxB5w64lY42LX9ZZEnp44HP1w4bFWWb2nqcqqqh07rLu2kQ1ywJD+qxn3WrfS+WfVvPeffDec2
MMU6tJpp9VcpNB/BCGBiP4Wo1tYJMK5ggNycIrw1vM2PGwm1StF0tzgeGUIydeT51xuO6adCg3af
VPipNZTxVo38ilR0UD9s6kNR+4pfcaTOL0nCyy+apXiortnye7wcK8DoB3PbRcsU4Oj6z1Ahn/IE
VXU8NhQGPLb8JssYubRcRn0l3rVM/JwNnqeI2rZg3PlIzk81mFdJs1yls3cUkzmFvaquGBBAwCGN
XRrJa2sRcRIbbwsvfgMyx2wNxVN4PaalezS68dOd5GkrIcyNFp5z/Epp/D551a9No4HjGgB3BD+y
jRvPt0zffqh1xjPSiB85ql22I7ILQ+jfneJSW0kLWXR57QyC14oTFCwpoF8twiyR3ZeF+1Gt/Y1e
CzAc0zF25MSAwHrV9PpkK+9UgmrAtLhY6lCVBaMGYR7MmilNut0xn7iYLXgKbSrCfHhO7ISqSJsv
hGypfab8Qlg4Y8TnVr7I9KEwkRkb7jOGOUSj4CUFVFPqCIcU1CxjC9Lko9HSmZzM+9SzCUQyOtA+
6vuCmGB17qqpvUpSjvyZUxZniAPLVrH7yoqIZdEGZlP3vOlAWOoqrIhWTfW+CUyqLG1tI2l2fuLV
90Yhvk/I1xA1r+2drJifDY1pXIw0lGDv/PKUw17c2c/k35J829HRpQdPjUIjqI/pwsiFFDxm0KTG
w2Fdcl/riXMgqLQKUo8yilH7hdI9pF0b50/qxCPcPCtgcvN90EG6kC8WN50TEbzxQGQAExk1BU6z
7XhNHR0Jri2vdwOcXjwKzO5GtDovMPVcUGbPTmdfLBwJwmaYH9oK2ZpOu2ho1umtiH80DknThufe
gxTWfNnZpB9Rn2BStX3aOgglgf/cAyFqDkZp1GCZfhSLvfixV3RsoEFmluqYWTBvcyIk9kMNSaiL
8TRU3k2tKD5j+xctlEutqmj3DuNHT/BDn4AzTixOk23jKNC1lUJaPxEI06sljIU9InyqU/L6Vv4l
lbw720BbHbbSZvP2Q0TgR2uaOqjr9qde9G85rdsLnhwHhbxu89jiyZIbkjCr8x+5Odw5DjVAYX5j
VEoVyuw2xLPRn7rcfU52xSjjR5/Q5tXPEvt2aJAXUOtZLe4wzisoDm4cYh55oCNXZ5p3Db5AhlrB
j5JURkVa6EAOWrPdVMAI0aJK+OotneU0xhGCo28ep94nVamAx6avt3pne2j0l58ZPblk6/Jjjxcx
6O3xHYe360+ZTStpaD/KQZkRrt8w37rzwGH7rp24eVWpvRl99o4WJA6mhSawkXs/qw6XOFgwTRIp
Sj5RQGyL7kv6RHMZ93j2OD1Xu0na4Fw75GjuNR3qEjsXeZOwKYGpEeGR+GUxwhDPsFxm3CBbRYFR
5jxD7GEBle7wosIWdg5lxgZWx1hlG5hzRW16fhfH+iEnF97Jrzmh/cqnvYQuUDUmNY28OJ63MIc+
EGRtn6MniqsD/WreI8raggZF1FXIgFtAM0LLeshONE1mksl2GQ3NRxyZB2/ZnCCWHHLN6akhFO1e
cIG3GEqtNbkRLkJk/u+L7xaaCGisBjWQ4FDQlYlmk2dE106RGEWJNbqGSF6R2TXqyFwT50diZ6hj
Y/A8bfvDIMXQZKAfgDaf/CyzPpXTllTTCdyBDMTq0hg4JY0Nik32rdnqEjVUi8V6mmARGghhV1oN
g5OG5sAVqUqA8UXy0eUp0H4kQl5HIYuVmnyV3KRYX96douBvJpDla6WpILNMsGGQDjpJ68PJ2Uo7
K7mVVRZpxPcdub24OFd6ZHY/SJIWVlxZA7g23Vl/enXicnpzTqWB/Fc0VIWFW5xoLd+kDABoePQF
lSeGV7ytZZjkYZ2qn8gGr4suvZ07DprE/5wcnr5Xm2rPQ0vWmShHgKWQgdxm628Ga+KOosV3UIj+
OzO9Qp1yW8Qc/Ia+uKnA4wQ5QA6pz8E8cFPT+kFWSddos3wDxEoRYwPByy8QG/gLkoTjSBqA2c03
TbvTAnCISnZ4KlnkP1OqXdFVCfulfc46dTYAra1aou1nbQ+k4318q2VS3TE1U37JG7izbr85lTTD
srWZlmx4HO3iI1FSYu+P6gw+l+PdZ90w4T8CwVtwesmUn8VkQLoIA+YNjK+d4Rceuy7IJkeFY4l+
o3O04qIQZnKrb86DkWMLVhy1fZpJ+mlws/vRs+aAC8YfkpqWZfqWETHSiHm9avTLQtbyJslpUXvc
+jsun3GZ6AN9laHtIZHwDNy1jj36XjOVB2M/qkoJVC7OnL3tagYuWaRksZL9o4hJczPK4z4x9MBW
TI4mJ4zH8lHPUiZhOHYXeqUtXVWMNtf6iBgChNmhyfSC5CrjotAIe1u597qZMjrr6Hq7NP9BAqtb
W2DJpXd2N6R73FM589eOEu2UHheRVu8Zqf2aUul1S5SLLcUwyX2qUnFvm9yrE65mDrgClgCxsfbE
MDUFF6wGWOPVNin+Qz8Sky483aKFmLr+YjK0KYi1lSnfwo9kVhCfVl+YqxVO27PmySKoEpL3WgN/
lNj11lzEfodRoGqJHUIGg3bY+LFRye2lwWcxOkgiBbz1jHmF5vRUPJ66K62pJgocEevW0SFdtuKn
TJenNtt3cg6BhQumEMsa6mq7JdCLSPuco7g9tq/sKIKWQeIdULhOvg4H2h1a5rxFpwfQsY6j5arr
CZOwbjMkKbMwWc5ji9vBKqyXAikciFAUdJtb+k21av6S90RnMX3IhvRnYWYiGqnA+ir/7AyAwXF/
IqxRcJMD3DQthh9472AoJuImr0h5ZrjaRrNMnxK3pQE4meiOW+2wrtbD6owTj+PKoww3jnG6F2dk
QjM0lG+FTtLSHHMpNSshZbFbXKVa3B4ZSdLz7a+V6OCdWhUVKRW7X9XpZQaGraWVAONu9POE7NVU
Z/ydEMjH/cxLOUv01C6/0b5gemWkQWBCY1JEqlEbznk/ftQjXZOKJieNm+EpizV6MnrS+Ju19GQT
LjpQT5q+Ws2ccsJIepkwoahwB6w1+Za2VFAQUkoBrtndSc21QFgah+xHaff3pm7Q6ehevbkcv/dC
fUOSRkkfV0d0LAUXvyVCs96n1dy9F7GKz1x1Iy3JGoJUXAR1zG6gyLUNtXLAqMbJy6tE6XuO0I/M
pJkdAKj2YdfLozGlj70QZ6fRnWuttT7bjACADnyXX67JOc/qR5kMzkVnyLeppDMr7ak+tHFycLoe
dvXqFDSV3NeBA+wsm2/EMt6iGaMskU9GzpDSgpBoqdu1Lh7c1ONYd6wM8KK8BAdtij1GUWz8ooHT
XXrbTdyFSCmRfL2v0q4YwFAhiyx7KDhwVh3tE0Yp7Bfzneehn+eklwo4n1CBjm5j8HB2FTA19ySy
5qmQ8v8xdx7LkStpln4iL4NwqG1ozaBO5gbGVA6thQNPPx94q6dudc9M22zGphZRTGYmLzMIOH5x
znfeRMGgnA3wawUpBOT/GV/f05CX17xMgIVFh7otrpaVQTLIf1bu8AfqwK/JrD8YT8NkmJ8tpvYr
JZhpSXdG0M/IdVBmdlU2o8HKkZuuKkOklb3a1pZJ40aXQU3QQQPgNDdZoUWZZG7YxAb2quQtCYvH
1FBvJDLjd0zPYzM1LAJGd9WaT0ldpwyCgRpmU/Db4+dqYaUfAJFHMqQ3y2tjP9Q3xqrPqNkMWHLU
4FoLi6czMPGSVDcotaiuMjbT6zqvaBzd9BB7Pfjp2j+ug7QomcmMOOgT1zvCsonWVmZb28ggIKGN
o/ilrfHUsHY52fkQbG2P5XnOZOrBLFj2lqLy17GeunNLAINrRB35PVSa7oQ9U1bQl2wvBaAadd+g
r7gXL5Mv5Nznh5xH37qRFcSaKQ5uynDXfApqk2veXJLK8g7Ja8FWct/100s2S+fGAbG3SZ4+9iTf
rZwgDHfxQnXP/V5vc2gwxyStdnZhQCmxKcU9mA6XBObf3olAUanRcK+e8Tqs/Nyc9u6k372JOqn1
QrlhnvvElmjeGbMDpmiWRC9UK4rSFkMoxcUcNXtNBEZGXPKq9IynNKKPH73xCSNvvymcJuSqJGMv
cY111xJBgROlDVkEMr5nTzUybpmCoUO8QlNO76C5nGIoKKuqEZ+J57KltaMPi+LI64OGSTt3T8ee
MKK29Ct3ySeTWI00FaqdF0gRuDOxjyTsixC6kGfcvjchuvdRMt6LU4WgpMnSnfL7b0FKEbjspswu
Lu5TuWOCVDz3RnysW5snsxFme00m6TmI9LzKdZyDVOcNi3iSAJRwsFqF3Ybd6dBkOze21ItS3TvR
9RhwRgnM1h8ey3hWDIv0C0sZxjAsEPwi3eVRj1InK5HNZ/FlrIGp+YU7na1a+0y1KzDZKn8r1W/h
6vkEDYsiA0uSOeKn40sjI6hGMLktBhw/iLYD84F1DXmKfjYj5ZqvRzAK6nx/yo66ybcNT+yjr6yd
F/bexhHeOvI7Z9cIWJU6rA9hQMmK0vKpyqodoYbdZURHvYIngGwBARfjdFRFRF5gXUvZ7DW6fgiT
3FzV7TTf7J6E4aAOwUfMPE2T3syPCheanWgmBPhHfTX+Skb2aWI29sTH9alF0GPBucBOm6lLw3C2
JNzlrMvqxWiZRjmM306wSteBq1BQTRmTs6xl+xsJRDIEVWXzMbVtcayKN5J7XscweLV70EIBh7qp
7OBJVSYPbwukzuh2TLS6fu24EuEytUOWtDQmXhJtFFUynJH4xhh72OuoKNbmTO+cKHZJVRPhL5rD
db2Et+RWcrbMXF1zUnsOki3rJSGo96IGFFrSBp7PAwWPQ8nTP5b6Uim4yy58yVXUsjH3CiNaGSNc
6cwYYekyf0ySbkaSdtdLOWu2LR5ze3odm8XuVnfPlv3bbdKU9zMqidUhfqANoTUV3gR+WLylwmON
3DBX1OH0keaE/HJf9bsEd46rqJIFSb9EXdKT5Tz2mdceAq62g/kuPP+tVW6CKRz4i1om1L0VHweV
+Qih4JiXTH0mds8iwXDXcPtT+Lv7KnJ48tQARODH3sGM7GInEPtMpZIhyiYMB2szWYhN3fyBAyLh
j/GNI+331kbNeLp2KGCHsFjnMfwgmi8gN0XPNDW7GW64qocOAK3hHrueJxwraioLf2KgLBDrGeXd
q41LOBaf2oRbPrlHzZZhkuIA8qU9lP7FpiJEfNV+ztWiN4jsT2XyZK4hW5u1f9LEI01LZZiI5N1z
3sErMqVyLlql+mRXksxW4KOJogINFtmJ5YCgdrzohxXRQBaZgrXYv0o6yoo5uF2quy/0vDVH7lez
fTQASbgQFONqREaT4XmM99IkInTCj7HLnCE5AUB7iorKZh8IZZYK4ZWwkVU3WzFwMLtn6gdhOmOL
b5R489lOHYYeA7b3LeFkqGPFY4S3kKtmU87Q16Ikyo8BHRRcHHbXsUOc1UCUnesT+gvTJch5eFmS
rYTTkfMBGoYxVufiZRv3IRI39Oai37jltB0b5lyyXCMXBpMizA+qfpijof2H4Hp/r7yUjDMGPMU0
q2Mi6mnrMHdhFFeYCWZVN92QULJHsTOR2csVasSM9eYKadhAzqo2iAg0HUZ4M9ydPplYn6ZJD7D1
MpLf+hym062ZxgOtF0UMcbMlzPOmNB5sAwmOaTun1M6ZU3fptgnbO2siisXKcVhKdXsB9K5wgmkz
afEjY4GB9IdvoJ8uE44R6ja/3kiz+NPZztNQKIRcEiEcwolNO6lLlAV4WLp0bxl1Qd4Q6hXJ8RC5
76aTtW+RwYw0LbkpDC0pJzCvNM7ek0vEcpH5m8i/tU22xFCTxjYYMzES7HjztgsPNQbHICQGOz3a
MgN23ge4nktP7BvpvQceV4Fjm8RRgul0osg5pF10SmMWxm7hI0mpKhLCm+huqNJfkY26mn0EKBnl
RE7+0CloYFCVjFEpTzGSTn0T7wDuIINhNeIPxTmvyhN/Ky3pzk07pTOfxGNERbF2B33ysTLlS93a
J5JOMh0+g4CqqU/ZzaHiW1l59O53LPKNJmDdB6gPOQT4oljvzNZ8EJE3kPKjdzan3rlmXkLhUd16
ndB0rEOdZiedJp9+liz0QRpdu7RDdmzJWx6k8cHrNJcZR4CRS2MX+e4tDNA6mDnjFks2PNFd9UJd
jCvLxnpYdQgBQJmuoIKdayv6ZVRejIYQerP1lpF9YkYjAJmaMGFy/J6mwXjIOFF37KZPNmOpdQpA
eOsZp7B3LRIDABLOhk9Vxdptw6X1q0tZ5NLhf5Zh+q2JbWdLsdizWKBUilvP3BBuvR9EYG2TGQlZ
wBY2aCz4uwEP8QCR+T4LIYaN9NXoNW4Vk0IEDcxyK0BWcc6EoDDUo5t7xN81VruJu/jVrEP1HvvF
k2GxKbaidT+Memd0UNkDt68YMPJjpxPfOpqjyY+K8Dy7bD3J8ob34Y4f+M1x2mfI4fnhZ3RIzriZ
qAjXQ8ldVqY42SKwfHkAbCEnQCm0OFdsVHD0lGdKlW6VD1a/CcZh7WRkQGMIyEHWbKppunaS6M2A
jYUzhQZVOQNuE56UHkEKTwZyG9YEKZkGVsi9VpmsqcswcrbYl1jYpCG38cyTYqycW+712aaw52Rt
2BmrDJ3fKKSrTdbhecmSbwC0nuMWyZTr9Id5CK9Q31oS1NRDkFd6PbkUjVWIqi5NtLPBM/NZiJDs
rj3bBdMst3njs2ri+Btd8SS9YUA6Yz+nRJxspAZdVKWDS1J7eTajhu0fJ22ImcuNo48prKuNDsfv
2RzDMQOWM+hozWwe4JtRP0p1MxSrjUIHj4NLaZuNFmo1A+l2Y8OA84JkJ1S3r8K3IsKT6cVMSOwh
e0j70ljHJss1JiZxKu9V5/8oU3ll+44wgKShDXn1FCQpcqgkF3tW8ziVZyiMZGwyf7BJqyhfGmbs
qJgKRqRcSyswk0geJvXSTyGNsQnWCWQeWySz2ZeBeZe9Zuegpvgs8z55Um71CLWXdixO95lIutXQ
iepWGp3FdoGxRKyK745HIREHMMJISCbNAx6Wug5dcpwAgjtm/9ky7F9pPzoxQvts60meyiZ+4f+P
eVnrjyL6E9TIGCASf9ilP6/sFq+dH7QjJW7/MqN6JIColAAHOkNXVOwWPnMXfTJvPOpMXCiVWKua
UXBqGxsGXlx9/IQGBHcrjWe/cKOdr+d1FBWHZl4ETY34Y9kp+zYKHjLfA8yIsLkbnn7+98khXTAs
N56pf3Vuy9U60ona/h/K14/QzxDQMe/GbML7iuPR8E9RGxwmWzxlaFc4CMJyXROvUQwjuyjiFUBX
sUbCE1UUnN+JWMhI9i8x5DsJnsI1Eu6spa03K3ls8npr6wD18BDWK2YqOT0BHHoLu0CJULqUtjhN
MTwsGUEjR+KD+flVZDNyNTPJ0EZE0SbLG/cxYxMp9LLn8LqH2dt6kUxe2MHjHM0UffBcoXVAYeCa
JE/kE4C9dqLKyLueOyrivWl9a9iPlovMuSBBOHXvcc9QWqk824XgQWTRBUhtxStZnbveBX/IRh6U
KzpQph8WspZiXQZWtnE1JyFvkdkgk7FxuGKPQDLo1xzhysGP7Kk/vlH1NJzGNyEMyBUU1Lpsf4m8
26XeOK1brH5z+Skq55dnUIflBTud0ZgP9qiY/EYN/szhe9k4D52HBhnH3lMrl59v4O8Aya7HCYlA
kxUkq7ibrszkoc9fu8HgMR6tgk6hV+CdXTkJytp26n+qxoEtFwzzvpa/M53yLqPd5hOraJE3L5j6
dVCPVJgO9XxOG5SWyXo5njBq/Ynd8Ba61QSNSVMfpP1dxqV99HsP6YGq3paJTztmG2gn67Seweqg
ew2H9LmdoSCitv4e8hXHwH4dfSvd6YTFRwDjclWYPCXTAplBQJqQ9DRvGSCYlD6CfypFjq/9lzBp
tsYcXRVd/Qj2fWNWMfUkHKiMDsiQR67cCmncnK0rt/mcSnY+M7mBtolen3XjcMhN9V2MuCHQALDo
sn+Eqf4+oBFIyspYO6l9TurmV1i27arnrWP9Y56TzHxFbODt/Sp7jYQut47QJzQAEPlttt8idFld
4sGXzvzemanaDSaEqcZwbr6ecLwLmjsVP/lO/xYsMXYp0PydMcSY2qBONCNKxWYSS4ASW9RUxO66
D6aHjt2cLVwbFSMj6lQLdBDc7XXkPlpZaey9lIy7xoKgFkYW+nqJcrGKcr0puaHLFlEhGlPjoCZW
ekHZbow2+fAs81Yxq1nJ3P0hO5PWo4p/ywXxZ8fOvs0pvvyxpoeYX2J4xVc0oswaK3kdvMNoipe8
ZFVN8qwYm2hrA5hQCQVMpTDVtLStmiEbK8Jz01Y1S15mQgOZcHD5O1Sg04DkfCLIMu+mQ5hDRS5e
dOf/rCw3OLlcLCWfd3LlHFg3Lu22ce5ahsqW/X3Ez7Tp++BdGFD68QPxMGPv5MTixk8ASbo976nO
a5Yk06cnh3uu9feAUREaHvSgjkNureNelEBOHeXepzUNJyk862RoP1nVItBQ+I0fuIupIqdA7aAc
7qUICC4Iv1uRM8PunN/jKWZUl9br0lTTEdvcZhbXmUnYGHLj4u6k2xvnU1Qlxq4QXrZOWQPtwqa+
l4739P/WhPf/o7/OBDDxv/fXHX/+zj6LX//mr1v+xu8vf50w7X/ghWR3uCT+uOD/MLj9ZbATlvwH
8k7LwsRE1Y6ZDmbgPx12rvsPRxr8FmIbCPPW4v78p8PO5QuSAmcsMaUg2Q2CTP8vHHZfsIy/jHiL
d9CR0vAMFzShNBwY/kSN/LvPNZFZFMQO84uoqvzHSPrXYJLpxQdsNVDEbAOnf6qq9Ffmpt45nLri
1swWcXHUC2O04KsKxGQwyb2LY2D01Wn9XPuNSzWEaGXGqvffoKtM+W/GXL5h0yS1h4orMCHqetby
+38z5gZu6roUVil2IHs8OdWA5smNz5E03kx0/SsovOlAtpoXhD2wGofg3MC9pWoqaWgcIjJN8d+w
Bv+TVXf5lixpYH5DBg5Ny/CWVJy/fUtMuYN0HNpoKwYMLdGMb8L0j7VvPjhz8TC5yfAhBu9IoU9P
oYZXouDMG8vDt7714dD493na06j0H/QPZxaL03YYqxmKU3Zuc1durEkgsGvsz79dp/8Ld6Vl/Ze3
Eq8mHDDL5X9W8BVb97fvm21J2s9VSziXpr5zMXz3E8emoeP6QxI6N7rZixQkwrkez1olx+zRlDTt
Zlns3ZH0lnDps4asfyHLIH/prT+DG1xcxhbFKGam/u23KYbr9n/+tqX/X99wUP4eVy53h+/y3v/n
i7avA+ANFoUFly9qF8e+/OtFFRIiHGv0f31qWoB0xvJCQFFIf7h8yB4h3ESM1ShT/uMLCN3Ki4/z
ldO9ZgsddPqcLzKKClTxXx99fe7rl10F/yiISvR/yx/5+g16JmRS80Mt7PhelU2DHv8k8Ezeg+Xl
69M2U8StGsofejA+utCYH9tBYewa24IYv/yxBcS7zuyhg0AjkRkjDz87uctakIv9ke0GppS5jL8X
xJsGC/Ipqs1vzHe6DZQ28ybjPD7FOmz3fjB8M2PCSFOfIc9IVYPyZhigwf7PXxtm0j7Sb/2pu9yE
WSn6WxuzTC1mYghbVbEM1x3rKwM4uWbmfMGO26wkSa9b5YO1+fqcolOt4to9TaRiXELXABG9fMRh
N1xK7DunZQQdGAU7nsKXwQneLyu2gMA5bvD2rJN8ZA3Z4QdcJiTp8mKVDAm3jcrQaH19diAHaAca
953lP9apPCm3JmFq5SrRSXz+enFAoDNoEkyd28g6s8A1//YyOAJezvRXQkPaVWqNYvrdZoO+FUbS
fDeslzgyxbcOZ93Bhsm9+/q0WSabzh/q98mwjUNi/0661Nj0c1e8zaZngPXiIasNt3gTNQ3e7CTT
nlFo8YZZIEQPNDTHxnHNOxlvl0yRuNRYQb1PY9E+K873a9Um7Oqa7vnrUzmjBkwZNQDH5U8wSkmO
o7fIW1EQU0Hqp9Aq9NOIVo5pIc/4vz6X586DGiVALv5EtLwkkDugfIXT5usvMOsioj1hCIim5xWJ
AAjGheOu61lecz3+9asOWuzJnsL3xjdQy6RqLs9ZCBC+ovDYNBEzR5YvK6fvu7uRB/JK3bNJlz1W
KAV2sB7f0dcvldFx5i6/IQRfPGrqjQiWwVqigN3qqUbbOlfoPZYP1Sj2VkimUIL4iz1NbEGztEa8
caXGcMvCWcMWZtARLC9hKHhzmg78jUc+MTZVcfqCbTdOHZ2y+HvHruZMGbtIBE31YPWK9OuJZGZK
bYccPTQ8rNRJtQhi89J2TCHnqkvP8xisCuHLTax65yl3Fu+uah9NRnomsJdTEggEjjF28ikYw1NF
HsW6SgpQvObbaMYeFZ90b+RlGEc/L3+CLV7QYkAER5WoV6fASOlEWHkzt/PP4HWSUBIBB7Q6dgUJ
C4hiz1Ni0dJ/fWhONqB2/Gxsu1qs7kP2JAXTCV2Vt7xEUwNfF+WVGYW7whtmxoi1WMnRm44DxnH0
6a/CaZG9t9PH5NN3uhnGNF+0l9DBGtRUy6ja4hZIbViPmM9TWg87vBV04qtOgTwl3ecB/qR3QYGA
P0G2d1KGxMEgEAPzW+A8s8C2HmpIaBmIdKjpA/rrjjhJTXDfdVIxRGsynHLFYmr0zSdtQSZsMZiC
DoiPuiS/N6okcP/gKeFee0PpVHAGDDclVH5POFE3rT6l8721iNsZzYj1c5oiiMALAAtyHSKwX2Wm
m69TlW6sxUDSVR0WEOsQxVVMMxsN28kaLr4AdBKPORQVs9L7zMx/2gjDSpZA5PwSUi5Yo5Ka99B4
9cLsi3jbaCVXOfuQexmGGzhC9hGPc7Q1HA8SBz69YzDrn0Fem/d6rD6C0m0PFk0Ks7BuOEY9yVl/
4eoH7Y1np0fwCE+fQXdMAEAp3OLRi+k7QP6/GMsLN8GaSzVD0MlBaAZ9+B5GctOSrfLScCLVGZ0o
5HeE48n0Zkzpey08rIxTgPs5Wi4P1HpgUZE9tMjTqyVpwk8RrRaJB7ZSWj9qmodVRcQOsXpMNoNk
+CEFAfQg5+7cGvHL10sB/Czs8jVyuotg31jFV6tiWANzJLvW82iPq9aS7/Wk55fEd0/+0qab7fic
aX3NVJ9sIz05a0rG+hzOjr7ncWwdxCSexNzszUJOj+64x7lgXsIiMC6Ybg4Rz/dxVTE+3bTRoK5l
j4U+7YGB1uYttJB8llL715xs9i0IUE1bOziHMmzF1YSTLNjyQAvV27DNymtZAIVNmvFniKy2WTja
ZhF+NK4twTv75nmI91Wbz/dynJpHcq2I2RrCE4gwb+WNM4bzeZpiWJ0GUutsvI6J3tQuptA5dM6W
AoWZOeW47hdQeLu8TBXzBLuKwSjK6WEqPZeTUt9Y3gm08SN2D1sCAwxo81Mvo7t0W4RuMopepjhd
hQoKpO69x4D492lj6lBswy5KuGRjZpUZIEH+TQMCKDZNZbg1qma6gJP4mTnWR5ShapjcQjJ9FPOW
DZ5Em+BWa8u+2+zQN5WsnGOZMrETTRstXf4PbVUzlYw9nQElEhpyoW5tzqX/bFSZe8Un8zm2GAmt
pGanay0+KaD8UGh7JDZ5Rmq019+7nngYaacJiEz+K7at/b0Z9xeznt9CDRVQdxCN53HJ8x1G8ymk
mGBN8yuNzPg6IIKO5TRhQaJiPnsman6XrIHe7B4dsyuQboiCVdiE7m/2/8TMUu6hvizW7D6evkWe
N2AlRZSRJT2q6x1qTRTTno3vUpigg9ORYf6so3KXG1qdco5g4j2mVV7HZBpHKJVReSMSr7ufQazy
XdS8y2i+MTsMNqbtAks1TJi1P0GwIXJTSIsi2akzOLdLVFjcWVXjERAMecBg7W86nEy5PVoI00t5
6bghijzkCOIyg+SERVlG1qWTztvkZ+Is6uK1lq2H/BbdUg0tQYX1ujDVvBbxsut13NVso0XMJkHe
Z8tRwWRn7XYt8NS2xXAbNXAGQet6OntJ7Qnyc2TBdmCkvMfP1F4DHf5RdZDv/0oLisz3wiUm05n6
p7iirqikeaM5AcKmMdgrH/Vm5GB2ybwBdVhZo77oCbZhQ+awp/UsAcgAjUdt1u02rH+MqbkWQ/Ud
sbhzthNmEv0kJTtUXJShhbDOT7ziJQixoEWauZ3ZWmvLm/8oMaTnhvSRc1V6aLXTIdhQY9o8xVkt
2Z5L6KY37pFOP9Vf92zk70xd9sdugMPSVSjMzOUmGBRQfy5vx6yqs0DmjOij/uk2c8GjOg5xpuNF
YX9ZGwJ031JEIm5htemd8iQBvD9E56WtxQETUD8iG/JKwNUdETDjkK4DDsVNqkP/0giPvHIkRV9l
RbcEecRy52cZWeth3QOmGsMYyGL8SBXu3zRt9aqqhf+g5q0XFuknKocf2FbqwHmoRkZpBEXiAJ6S
4lRFPcnOtcIGYTjDZTCn9mDH/cvU1IAJ8vCSBUNzKLE1E+1np+ta5Jg4lrPSdLEk1iVn5VfIpueH
elU2mbn14WURSvMfL2aCoKPQiVgTtnd0EPftDJMkuairRrY+0ChYJNsrd+AGSgN7PmDCBmGBUoBy
ePxsp5HoiMh5IVYvPthGWx61N921KMRj05K1jDqomEoUIJbl7scR/X0yDy/hQsYZVfTdLzXkFK8p
bzpndI0qDIuwZ9t3Bl5oav1D7VX+vlrO37EnV9BmVB8jR5quSs7NhRQEp6IZM3xyy+IUgmIR42nL
7AdBoSgnT70gMd7UpsQ7JuKfLaaIva9YK3t4etaDbL9VgUBog/uXaq5n+FrxT6E5JZRjVQpj3Ays
/J9LYiB1YmJMkv3Zt7jw4w4KWS+aj6rpYjCyyIV6vDII745Vkrx/PY5yuChXSCreqtP1giV3Howm
Dq5jzSpubhN337Q8VGL0vzqfX5Uu3Hsv36Vld6//vMek6z2GrUyIewenXw9DfMvaIN+2c3FFqtVu
s6I4zdh+Tnn+YY0OVGBbftrMLoO4704qSSVbM8WAM6spfWbVPggPX9+0KMzxdpwjnhT86G3s89FY
CKR6XDKd3Y9kfqbNxoyk2hlGXj7VZvVtspQPGecJtbim+pSwHtM62YYZu+CoHcsHwpC88bcr2/m7
kwQn3Isoyx2DpUwa77oW52bdCXlzC5bnzEmie9zxs5irvH1v3e4nYojyJ8HG+qyQwl/aMO0vpbOk
b6PR5bAnhBnnsSqvFnIkPCxzoNchuJnjV43gdfU7KTRyb6vGv4SgHkpX43gz8NR7MKBTRJpMK6oW
hA9+fXjUNIJCs2om8fmP77cVUmootyP8nbPnjw2gHqc+eHMbHGMLqT2oaxtCthv54k3EPcphxYFb
V+HF5w25IwFF0VUOAoaAqyC1DAU/Enffea5/lGX3TM8bM7/JXtD3IyZtcg5klr89vfsW0k928UOA
sDmMmj7F8I6bG8YmsttNYYxYZdo6YoeGFXt2OJPV4o9riggBfrOANxDPvgkHvunsuXfVFC5GxRoj
S9jTczLWR4VSmNvMGhgN2co64xj/JEi3eFFOc1MaN7YuY31pDV9vZCb2cyrtOxl2zsZC0bNLsnY3
DG5zLLqsPPcWvtKylgV24Bxkhudkh7g7cSyZT3AYqakzfzfiF1hZPNofRywbbITG8lgOdXSJsOrH
LaRmI8ArUpLwuJV5WxNd0qQXeENfjxdl5fi6OltuCztKN2nbRA+NHZunGtPdUffAds30tc0dk4Dc
7E/fyPL4dS92WRHwHHaQfTftKUjYWCwxw2WKEiQuWSO61gypyJzrXdMhmFMRilgFxmMWXnvufHWw
he1dZ+TL5IAu52FjkYU9+d9Lazh9JTqFrWFfbRGdBnLVbkExdmxE+1NlBd217Y3wYbGe1ArFqojc
OxF1xqmufhW68B/DDPmA2/9pooUpokB8NRqZd92oCnM+yHJblDgfpn7VEOuFLItghsldBBgjUyAU
IOm2XupBwTJlGlL//PVikrGxS0OcSjZG7KckxE1g1jF5tVJJYO4u1CSddiQN4G9NUpRmX4Ochjc3
lMXJSrOXrMCVhh5jRtQ05c3mC2hpJAQ3oPy4clk8x5lqD64y0+cxXCYJORT7ZgmfxMFabmTK8ZzP
iG21PXI9Wol3TQf+48qKz4VXiKsiwWyVOxAFNq6YkE05gr11PRVvQ/0sTMgiHZKs8yyBEcZl1a1b
5K37aVTPQDgy5H/zNbOUegT9Ku5mgyIyr/ECmN1PSzjGD6J/9oWTFo95aj+W2gsJ+RXJ1pzD6rlm
E1h1yl17oswPvl1EL5ilFx9Afv4qCEKcJDwFOFUy6FFowK7IEjOO2AnLACFre5qQgCDA7uHrYSUZ
i53qYLpbg2u9hjbMGURCU6CrD5s0wXiym4uRMVxOhu7cdFN2KSsXPnz7OZaZx9f2nE3oDOEhKtEi
Vl4wblElyl0V9k9Y7vNN4RkgIfx0Ojdz/dK0bn0Ui3+/s/FvRjDoTvevu2VOUiIbQ10ejXQ4tBUS
EyOKve0Y+vArlqPS88rfbekQUpTTsKTypcSP8uIsoW5BfUT8W//zzsSjW7NZuoYvKdYGt8iXzGui
ogwAovtMautxjIiOFZzElNMxSSKl/agre41eFXtYZjx0DgICZTE1S8s1D2GXr0xscIAeQWmP+kEW
HCI5IB/QZBTiU/HZM+ri+S8Jjq6EfM5ENZ4ajhqQencjvojaSq6uQCtlFQNo+gjge99hlbJTRtDB
UBrn6bWrDTxdmJbmCbJANJ1xOwVroqh6zlG8c10p6Ew88uUCt9j6YRpHxPvxZgYBi2c/jM1vqZNv
Eg0ssu+S22A02RnfRX+pFmZ/HHjXsqrJYwBg181ddA4W5ayZNFcSFfOzYRHENUIzS1Rp3b3m7evZ
36Xtbo6RDFoA6os6CHdNJn5TKNNIhvdmZJYyt5TNwqhmsIHgygzRNpTqFEuwXI0bvSn9bPr8Vdwh
JsYuR+4UVCvOrsDbdK7ubp3XLOBtsJnKa8V5DNjK+2OuMSaSKoGDjH9k5oFJilnuPo7YRdeFIgHa
mY1DSv522vTB3Z2CM0ZWja0wwTCA0g5qi1iVBKWiFyOoESvtmdn6svKuTrkh0rUUoT5YpvEzt6uP
EmnoJWia7pSgUPRLNBLcfMQCjHp68QrWEQ6JVUmUGPukbk9+NTrntBUMruacuDMcRaiAhstoG1yb
PN1iUoKhN2MtqgvZPEZYvq4pe9fez2kBymjHBG8ArYuuK1xwHdlQaGpbeu4jOIELjCxrVUSEdtOx
Tg9fLwBEpgc7eOf9MlZBX2LYNKPpYi0N8leXDGKL2WvvDwlv0MBNN3ChjeF8nINUQatyjbMtcuvo
Frgv29EjgUnZexGlzzJhF42E1+KCSy38tjOMAZTrOaiwqdq4EhZiHlkT3F9fPqSJif0vmy0UagLZ
nhHek+Up3+eK5O7CoUjBjUiZZ9/yZjBvCogswpXxVMG3O3K2+0dlUh/EngL49VXc+e6rZ9lqK/sx
xeYNU9jw2l08NiDimXxGmVk/BYAIcLvGT6XO39pywBu4nFtTROw3DOtDzdXOVe2pM8mwbwgn4z1T
OXXpqfOh52AS3riBJOzPfv9X0WRgiUHF4/zsKCMoYqfx3WjmZ3u4ZUVvPfYyJpkh9Ly1Ms3+qOye
6DnHRXRNJtwplUFxAo3IJJNUhKVhsdWIolMNdwSjHhrYn4Vj3umr5d3zCN2K2DmtdWdxY3Bdos1U
UZ788rPuf/B0XsuNI12zfaKKKAAFd0vvKVJSuxtEu4H3pgA8/b/A/s65GIZ6YqZbTYFlcmeu/Cqq
4OEZY0v3Uk0/Xe7SrNopCRmay4vVAqsTiwTsuHRWjBMxbGU2ziVXdgtcDL+z7aKXqJaWW6f5b55Q
xsRcF4gIB5Jrsk8+ew6kKF8hAikYTMeL4nfAMrhmfU21CbXNJ2TVLaOG8tRJN1jLQlF7UbXZOZHN
jYwKyaKyY04RD8HesYj2Vhi69qHOic6ISa8nRjCnaKyzvTvYBTv9Gr2dkbyi7mk2m46u5I1haO8h
u0Zibgq7Y8Fm18vu3XIrbh/hf0XQPgW3mB2/izGuuyiPUEnokLSceQ8rlJ6hHe1uiZt477PTm1uZ
IYLE9Ldd3ezU9VX1tYIjwPfpHRynuXjSG3azlxq3WMIFZsJ6h8YovzSzbZ9tjcboF9A1ND0uykkS
6kJSvcosCA5ZYNO+JH/MQQFoSszHqPiYJRAUn8IsNw5o0BKwfH3cuRso+ThFRvnICXzfZpFzsByD
g+k2HhOliZ3YiHiIYlKkWfH2Omv0tG+iYwXzm9vPuB0WPBY2ko0pveSph7uOVIrCpYq/TwiaOTdN
4a0E4HE/7XBgefHPqacGp3DEF3e2nGNFpzjL+GKfKtSqEU6/H7lY7Z3M+9XE+Vsl4qUEWB6LnmtX
TxIC26VRc7h2MKAxW0P/nycmPk571lYJ0IErIp5OKhqNKqXQntl2jF16nTBV38eqAteD630/kH6a
h9MEXERWSGsZlAeiUPPdmkfCccJLCJ91aCQUFeDty6Nb15d3gpK70GjUw6CafO20yaqU1rZtPZfo
jL2Pao/HzJzZLusi3lu6Lg8J7ErcxFjGWzrcFsCk3FIlyu7LgnTovVKvOJQfCSulx0F3X4B5zs/a
HTfhlHlYrX72Zv8xYnlaFc3UH0cAuDsTwv4hylPioViaYgtXTlTF36SP4w72TEZQgEmQpcZ+q1PU
L0NM3qoKUm5/Ib0Qqb2fXVdso6VThMOVvf/blCRBWs7p4PeCeRcBoMBlWwCcWI6EJMnnbUWQYh3S
l7DW3NDPoWqeSk3e0ZCm5G1OfzqO127LwU1p5kGWFPQngO/Isk2T02g5Jf4zBcuyVtRCE1LDfpgl
ECA0jc6XsZvkJlpUfceUlNZ6wDcSEuQbbx6Tu58ujnibQp5xLoJ9wgQ3GRLv4SXGuSLhSTfWpz1H
MXFkAgSAaMtzbBR623j4/PBjtreupuU9hGKzdhKd8MTOiG50QK/SOcdwXEvukmBn3sby34lyLG/G
nHgLZbc5U2B6BHc840E0jEdFvTu+/A3SfoZlKrYved8w+I0vLbfeOScWj90T6tYUfhVxCBIuBLqX
uKin9AiSHCSGYvoH6QzftcEFLS2CR8ex+F29bN+e92GOX4i0VfSPgDhox+GPWWQkZIO23PR+327Q
gsaTX332Ygi3DQ/EznF0vE/xd9yTVr1TI/AXD7B9moP+GJWhxSctJHhShcjUocFJR1OTBAhsJJ7I
OSiD0LLPuB6CMin0MXZag4ZZ+08V6vQSknElb5eckqj+K0fr71BGD7OKs4Vl8Oy4JO6bsJsvZQgH
trf1jUIK69zSDzWU1PBBthX7vlJv+byXxnDzq+xLjYTFTSXW2KaKecMbqk+jTOVR3FTX/onIOpyG
oSPMI3T4LJwZ41Wd7hrHIIBdxN0h9gIy1MHmpToYPTM45QhWaVufy7iRxwaWaDsoMmO6AFIQjtke
Lwdml6YBANmooymWgFpdw29qLBfpXx5MhmATVlXLgEec/WhG+sgtG1Sz1YEHcDNdbWtino+mt0xo
JXCwkMO6Z4/h10o6HOqWMV7wDzPwAN7m2vKnIGQRp2XzqFCDVy3S/dbsMlKHzNFPRiaxiMkYnIaH
QTuH7f4mZjfAnT0Ph6qg89SvI2PdNLkJcWqwrJ0CxV+6uNPDQTwCN0Qmn6Lgxq1ErwtFPgYxJL12
mM9BtLbnBJvq2iFMtuhUGytU3Z52j+bAOBPZQqLwDcO9YJJ4IjXvrgS7ulB+yPSv58plYiVmDlpz
SUndR0yTjOrdO34iUsmkDgHptWLr2C5Og4qgnYIZiXn0+1Ak+bWO8WjInO2eVegi9RTfTbO4u1Zl
PnXq/0dAlerfKWY2nGYhazqjtrQyqeD1/ZgTXFmigpB8C0N3uJZO921sI/+iGvHVH1VNNI5lECJA
cxBBS6l3Nd6ShiAYHsMjzru/HWxXxoHQebysVcfXWYQiWZby180jGR2E+Faekk/6iu+IbsZ3p9Fi
3ZvByDtDF06R6AvvPo5gVKg9HRT1ov1/tTPKQou5Ik890OQ452AZIEJyEGkM4ugIgflEi+qUY1YU
Wr/zhwCj6yexddulU5uR6soRS9dIm+4sl2t/HnGyD8kUvLSZJkzw7adVtK8Ksn0smimFjIQgYCDn
XrrAGeEbKQNWSjAKyu8SMBmhR2S5CXXDFvBueKr6HjklDWxoWhsvKa19RvR2i5DXPmPyG0RiaHGs
3uM4IUxpVsmTKI57ir1aHGaIcqspS6JHyihXtcb8KAIsiMudqUmmcl2Gmt3ZNDFt68G+xZP8ApKx
+Jxz+jemBRWJrgwdf3g0bm4dGhu3b8oN8+11aslGe6fH2DmnpITXvpnKQyx1TzgdJlNmpVdEu/aB
s8KHweAec9sK3tOc7r30kYTqK2FCfUu7BeAbZO09mpN71eViaw5mdItKlsrEgX8VRb5DU5RbXYLR
ahjpEFYwSQ30Q2nuwlg9MoDWW3wWpKUM8sghl7a91YcWP4joosvRv0cG4aSZ8/Ce6am6x+n3IbQn
kv79LzOB4jGbXXvKTaf8nsYbUfRPWw7NI6WXyqaYJs3ieRMJCr79JAu4Irnf7KUaZW1XjU23J6cY
l5kco5qye/Ophs+rj275c7yIxsx2cVAPwSzwaiX9VSkxke6gUiQCfnLHOG+y5zBOn3rarPwxSQ6Z
2yBlBCwzSOSNG78X5oA4MAL9MDlf0gq/OOP7Mr9nMeistuJkhI8t2VZlZR+atjbuoYcgF1TNsV1a
PRAmL6L86lhDDlowfFPTMGOl3QUeGGiRRD80sbEfbcd2YRl/TGqRdqGITFoxLeNK1QRQyIG7RTSJ
q0bbX/lRX6JYePYXvx4MnOEAwZnSggmL0s9BcNmsw37c88YQ2lksOT0/pi25X4lDVyIwpC2w3w4/
TOd04z0f8y2jhIhVscA34hAFs8mB+HiNd+zy4MCrIMKJniTnuUE157abS/DeVVNNGxiMl6Y2+5vU
LtDzQF1HP0IqnpPDrETyFB0wHJDCzi6tZHKJWqj0baz/G2Sqn71FpXqUFce0N/GBu/5vD4fVexjN
+SakOU8RDoDf6X+ImZFDaLvzyVUkRyw56d/7lyBHFCneIMGbaC4YqYRTApwZYkDTy3iple6Au0ai
OhoQZw0DeFVFb40aUHHSGms3FBr6jNAAV+4sA/axFlBxTy00QOfyyIxWH/NigL7rlgXfTwrqZJnr
dwPlSB80WXsn6fZ/pmAy3gtAyas2HZ4M+vy7ACSwFglhCp074pxa4XgBkHVzcFfjBMjhQ0GyOnuZ
iTsFyKK9zWa3Jc1d6dsoJXqAVT9KftpB04i7y/7HidqKNsHoNN8Lcg20xspjBXP5jW30rQ6YUxY6
g6C8HPpYXAgx9TnmJCZEtylrIWAs0wH96MfGP1lOD0/TLY2VHCr0JYNLPeB4c595yE22JapV5vOA
CGNpUZSq2YH+Q/HpQesSGHdur5FO2xWC6B5D3E51pzzIalIfPrapfgZpbHp/yNoNN5jim9zN2VgL
J9//08Ix7P03LmLvvLxgZEwPiS6vr4dr/udcIhTkC9O61ACz1kbEKFotu3BdxsuOJarv9RxbR8fM
y5ulh89xpG1UzZNzatERoTUzKhit7jrQs8MoG9Hw2DUdIV/F7JH8UfQeDml+83sUCnfGyjkSbzp5
Li3xbgbkaBB9c3GVys5li/jrtgNDDghgNYyrGPfKmoGhuMKJpK1Ux6TCRj28p22LGYZTSpH4jI4M
5FkTfslLtrQL/lVj5YfMaIBELfKH0KRxeUZCTuqZfZsWLrZTQjfx2SFv2SsVh+OwZqR4iSuF8ERU
hcpFMJiCi2wrJAQls4cTlGnnyi3k2CWxPLfK+GWBj7bGjJtiUBbHPGpxeejWX3u9OvkiTXZRMGeH
0fcI8IsWplk7HlVBq1s141EcJXjPuoicr40bvs82bHxCptM+iyVn1cndlb4NK1TQdUBmaOd35p8Q
YUOvQjhGLz2ZoFmGF1rKnfZcsXatJXqnrelGaAYOeRzSCZLUb147qiNCRnvoWEzXWa/9U5u3F+I4
sCnt8qNCSMnCWp0RZJZxes7Npl8ncI8e1WwMJAeSc8ZictaDn549WbvrgF6gazuBperz9EEtwxl0
JoaIpN/pxHoYo/dV49z4GhlReHKwbzDuh+JYe2BLoOY0O5WMOXoYUTl6MYpd3hVPs5DQycoIukre
Z2+MLrq9n41qr3j6z1gV+C56dVRuy7mlpXdVlzVxlNSHEurXHe9V+K13uCi5nZ1sx5wCVqfaG8o+
FaiZV3vEXMKwvzwa7qRWtYONpfpK8V3CmSAqb0n9DrkjfWqXWmyE0h3GNEW5SEaxNssRva8hDa8d
IGvtHzowKQe/ZsBrdyadSMuz6PcpoSMb+mK/HLCdQFcbK43NE1HWvRZG9E8yZ0IGZNPnfTb4w3fR
iOGsEA2NoQ7z91ndBst460snvYCBb7Z5XaR4khxI3fxNopE9oYbGsewZIaSezTgP0B7c7KwWV51p
Dv1eEBTcTRE/Q3CJ/s1Jmy+4vIHwLddPqycIJhUfoAbnx79vyUfkh0qjmZURlC+BDLcU/oYuHuuB
LYyBebstDog08RpxGKq1F5ZnmeBweB0BbRvdCNIy+szcrkvDoOgGDdaC2LphrONgX5md47w8bUmG
ESKpHl0z0+X87XUFbAmIX5wh1RcjcFKoNowS3bD6OgbjG/Hk6G1qFwM4A0tOcPZ7V3D2CJE/zSTD
k6cRlUcBVsQNrFtsbP1FKSZoRu/zxNQuBr1VuxAILdEbj54rZMKEDwpkWm4KRYMq61i99hYtseGY
sLditp8JvLyRkp+rZP1fw+NEUqhndF6F5i4r0wOP9nRRlo3hJEnfKqTs+xARvy45C5Kh+8OZIry9
XphreFtb8Aata5Bu+6nwBPWb9Fk2/bqwgEp1mf3OwWtnt5P/pktjbxr1sE0hR5BAxyYBqD8+t0Uo
3spQTmsbd95eigIX8zJSTXiez6EMx81U4YECd5A8HRdfRpINfDaqxe6HZ5FixMcITN4JEOKMLMPA
xj77A1kZG9+0zt0qeKtL84/dclbvPEusa6TWldcG9Q0GLW+QGn7a2YAwIcnbYyUMzrAhoD0we9qL
+DKnRfFW2MFXEVnmlZMvfRFe/TvAq7sLzTKCyNaji7D8r21Z4Veq6wFR2mCeYVt4y9NFO+baYPP2
n7Kc9mFrRiSbw+bMf05BsVv8niVzt3F5qc2Mo1xJ3aBBfLWxe8w10j/aRg41WFbRiq6m4PBqiDRL
vM1eqtPV+ABOE5wRmgAHC5NCW+GqA1NBeetjPo0vzclMUZ2FUfi7pLb+G0X1B/oDlYdYLrZRbzgX
AJ1wgoK6WhyvHRS48r01XWMJ4o1/oCBH5EoDtLOpY+6Qe65axVLpDfeP8DwvL/Hi9RJ19TS4YmLA
nyWKVhx+zdEJCObf8OcRfI/JD8xeP+06ZNejl+n54SYEyouEbUR5Xyc1RQy2ynb3DRqLfa2CP0YR
OlfVsDiYy0tvqXLG/h59JOHgHbowkHuY51BloG7cXy8idTFiS3kP4bjcI2ibnMgKfXgZF2Ok0ZVS
2j/iHGl21iCRP5Z1NG4MRKWaQUo2ePid7SWV9noHPeh2ZtxgwC4m/IGqfFgeClkVvUc2R/NYbLHZ
qpvt9NGh6+G1xogNhgjHLw7qxdrvrOismh5Im2H5e2tqugP9AASYK411YqR+dnapOpcM20Gwoe14
5SfTs5GicxvIPxESAurmjwxGZUzv/GF0qvwAXxac6FC7X/vpK0a7X8TgbBw5pnr4FuNX2fTuVlK5
cs06nMsTSGy4i1yS2eY/WwuHRsFIZssEmgZHZe5NjF1Y+mz1yDUChCpoXcxFvh9MBd51LKbTXKN9
GxVV5sxKGc3XGl2N1fEttTl8Lh2o61GT6R7Rzw9AI5eFyC8uJAKQS/wZ3LXt6Otg2I8+zN6zOTSO
HU12a5ZiqtcxzGFsiaZV2WnjLjU5TUqnPmfXvjt2Tju00Y1HQQRy1TQNhrABQsusLFo+fjjKKo8J
Oh7Qkw9OmcYeLw8l6XFu4dfCy9DPDf1TXA34zBrzyjVlcOtrjU2nieKzPanv9DCITyTdaDelhF4D
aZ8jeA4X8vzZdqRpcQvkQf+ubM+9gEvX62Uus63c4a+O+x+6tv0NYy4wrnY6XjlJbEDcIHL09vZ1
7659AaV3msZT1to/CeeDMIAf8n0uZprHkhqXlR28mfSNN3b206XsZ2U4pTjq2Lwz7Zye2ezT7VVQ
fNuzDwcq1u9daP83C9d6VxiRcBKo//L0k0Rjd4G/H2xL03nvmBIlw6IuJZ55969Z5lBtwhVuly3L
cxY5AZmevx5cxljKLQ+QD92IS+5MMHddps6I38cBANNI6zihc29ZK1cwUp0PbxY1kENT4SXvshNJ
mmGH1AOUWTQ2VvTpF8MDqmsY5K/GEceG4Y/ewUywOC7eZFVnh4GTg5nWwB8jb986Aum9GYtj4nmg
K8Yx3vcB08NmZJ7BHj7umHguVS7BdGzD+W2E8HJ3sC9RmII+x91n3FZ1ajwFRjaqhIaI64aJefd7
Xy/uTZ+yps4X4hGX/YeV20uFG8HYKCzcfZntAQNW69Aups/Iruk6tmfKqaMKgdULHuS6PtM5NTaW
WUIAFZnz1DkKC3emj5HTxDmCHZK3U7DU3MobtGJz/bLgZPiobsT41SeTQvtcxJxEk2668Q93Hk9/
BhokyJCL4fgyrk9dQ100J+986uKtz40dgsFyGR2cVl+cj0GV+SXi0n4ZOoaH4ZjQ9RGTxLDGoQZQ
N5QLq13eDPos6QL2L32EJQda7i32/HkPrcBbiiuxHHgUzROXpinq9aC2M9kRprMn2E2UL4RI7lLD
Bc9Dsg4l8+7zv7uXx5KRxhDRmGAGmyQV/ExHQ919jQ2BPyNZsrnOAWj1PWi0d8mNtN2LqXFg4gLU
VDLkdm6n09vrJhwTeUdT+eQnVJ7zzjw0CgYBxmOw8z278EBz93ZOF3E27f27Y4lDPoV4IgpSElmC
4J4R3V41KXcl3zOurxcse+7OqWCGuEFp0ObSjfEZ0xk2m1Gfai5Hs/IPeojqO/6CiDYM/0etYvEs
0vAD0o8+iaFtQXOzFugOL1okzU985N3adOqfEp1km5ie+OAoKI8+nQ8EukCSZcrLt3k3Qm+0y2Nh
tb9AK6dPBc547feF3LgzNcEVz9ypWV6KEELPAC3oSBPjmkN4+P5v+83vLwNy5vEs/BNJDQZXIuyH
d5OE7NbN+hRxn4N1CBd81bYYgrUN+vc1sZFzeLMaGZwKj5Q7bvJj3IGQkSJstrif6EGlVeo09Wl/
MMMtAMq9WjxpHQ6x17VSl+k+jrGkh5aXH15fFUT4D4Wmb6mvoK7i3kRPKfrqa8Bpnnx7V6Ofcq6d
h6Pf+M3Fd+IvkxTeXoyoj7i+unVlo6U0dd9du+XF4iE7L7JbFXZ/J2DUO2vqMRX8/5fQseQ5hYe5
c2OKJF86Q5PSovbvy9evsUpoMuLxY4Lmv1GYFt5iI2zuKWGWyiumm9NVG25x9iHX7Q9H/hpSI/6p
nUadzaqUK7dG17Ccmpt/oL9WYY1NqK+YpDNPLiG9/LuxpUO9QIX4a1UjqymrD7aaBle0ObjOySk6
9zR0FrNZj5j/0PREWH07T1msMWkIm7s+q5a7cXVFV0MWDdfQp8BM10Cd2CsY+EErucV99pkZbfGW
JVTH9Ywk/pd54ZgQfJ38D/woTu0EB3uY9pE5ADRYXkjitEQCtb0t8iY5FIs+63M8OU6LGTVWnrXD
jPfHEIgTENe3ZmByCY7a71WCbB4x2lxZhChkUV3ihPPMy1WxyGMSLNd5oHPEB7HxyeFik3Mc+Ub6
CXILXeo0xABQjUAHQvm5Wwozm95gFYcBlAfyTbeV8TYkxgaMzryGywGlXY3JzQq95Pb6SsBcXjna
8o5ef4XHVD8iaFhXBXA/nUI+uig1Lj9rfLLCPvUWRZtrr2THFT7zGTKWFxgCBllPXuxQs/9ImowF
y0yl7PQ0uoZ95EPKJkvhneDCdONKLvgA24hPGQXeHIrXlhU110K3nyEXvikZiZoOyOACQwiEm/RX
54ZXpnu7ISzbt54E8zm2+t+9z+cqNiuG84FxH2agFvFg+Duev+jWZ3V0M0f3klXhc+hFfMzQLN51
FqKeCbBkYwKUvTbxvLdLJrbNMPZV0gmBqLCKWnDiwsZPN72HIzBaTq9qdvJTLrxbFdA7kebou/+8
a7IgSQXLLVyzTVS/XIYXXl6Fh4rE3DpedDzLj341dHft4xy3fjoUzzyRPbb59knoJzqCTK5XpW3h
JRj3bVraj5gp2dFLGANUmfAP+G7HAyFiH4TwQu7BcLOZGtrnjICfXmIXF2zekJFN8z32kgd0PY8y
FSLXL421CxJ5GrN8WmVFyvVBNAFQF5pMXuGm2Yv0G+5iPhIrO2waZpyifXYwhU46l/Rm1327g5IE
jma5nhiDx2FB4TdAZLSvWSWAmFk8FJw2rhSZsr+MHBE4dR1eZh4bwQRqXB7ie3Ww4jjDfNV5+Hci
HsOV28vfmD+L7b9NzfYZ8LQZXPcUbfU9rKh8mRu41FZvraTHJxqLWWy49hvBYBpySXxlVIS8t2B8
+4nshOMM1qWz8PEO5G076zMlibI30ty7KG/wiIfSDdKIMzMQ4yJrVngyXwfX5VY+JBdjMjVJTKF2
gvEueZMJ1r6T3lOmoQcuTL+qDEK24euJqPkS6YoNQpjK44iqbP0B1p6p/5kLA6UpFcrKK95Ved4h
CKG/uwh2dPjqcj8SbuR/4/5bIwEzHlo8NcM7sSqc1DEF5c2Co4d0kjCVPSeYEs6DqkLWfgo4cwmZ
idorszv33PuIUxqnkDAiQ/m6/RJmVA+1rUHMBCeBqrsJmFWAGQPvqAYrWHVXr5q7a7C8NBXuZjul
EwtRa4AmRxFwWbZVugVdt1F26Z5eL+byVQpUn42EKdPKLuNPFyj5qeqVT56WulA77A5RNP0tETJh
MMRMVX2I5i/2AhnGac0c7Fuc2+6bqzIHBC6ezcyIkEDL8EO1Znni2ssVBcMb3TfLo7pozR7EoGI2
W3qFKCTqouXgF8LtyTw1U35jyB1GaHHtEnqFrNnc13ZMNZjhftq1zgnFyndEaSBeLk4enhzahiaO
E+LY5s3IxJCC3XpZav3QNR6UVHh06Or50MWesVKTAaIppga4rlrm4S3NgCY3vsU34gfFZ5fAg7XD
WT7QEy+h2R1e6UuyodBkGLLDcF+qewPC8Dj7xI+MjiOgRjNRAFY1IOw1KaI36g5n2uLfujk6zG02
naPlUOrQzMzBeJ2XKjkKu/iUdtsdkSbrA2l1qmxp+LPIbz7tqHkKgJ7rl9e0aDrniPlBPxuLRhNr
PhuEVPAhAizFJbj7txZFv0tld2/EE363cxWdEeXCtVSDvw8iIudZ3H4PKvEwmY9+SaX7k43HvXHj
vLeYi9dFJY9D7Mon+gAwmpnES092T2NqYpHo6C/gAHeNZ3LN7B/zMadfh8MNoiKK+u+xMXeRaI9R
3Yo9DiAF2N1LDyXVfS7rmkHcypwakq2jXA37QQJVzuKOeN5iJ3vpbl1ilXvPhqKkZvtb0SU5doSe
9YKQ+xZhhIApHtZDqEt2dJs44uv0//qpwf9pNqnfqn2XTNNzgo83RHAbTUdkCBfDRzaWRDz79A0r
MtG4cqRswiysQ8CSB5ctmL/TSXCJHEN84a0od69nh8IjOXsBki8MUo8hwNgU/+HZrXad5eIvrRHz
Zme4zLE4ULw9n1H2fseAdw+VDW8+T9vgNi3onl5jN5FZGx85TO55090VjsRuF7a59+jxeC88fY0E
zWUbuPloldF7HzmkpfHOpH7JKGlommepyz9JgMe7G7Fa5ebGMYrhw5lSjaMNEc42HNrsG+6Mqnfs
VQfC8m1aVuB/riCM5r+zwsKkWZpM0aWLxh25/xk9NPTOGhv6fbXeRQR5CblU3xksFEcjyMutMtNo
V4Cv3U8EfteQcKeT1OkvITIaLKMIvLLw9VtPfNVTXIMUbnaKtpS4WJAM16roWXX1UisRwMJo+xLb
WJMbG9/CG+Wk6F95Rgi19tjc64HmWZpharph8gbOmAlSjEqfrLu4E59sMRI4Shlk7cNBi0O7mAOb
KhEcIoroJCuGUgvuGAnnI7VD88ZU5FuKD5fqhnjPORfz4MJceNEX5pANAg/iLZyN/o278+q1gTdU
SKylyCVB6or8p0MqlpjE1TJS2NyYTDYj6AwKWA5NRu+5WTwJPtvb2G2jU72suL2nz0nujURGcMP7
Y5xcpzcvaBhBiDg5+04SH8ZYn71qIDyb1s0W9B856ZbbIzVscm1SW3djhLYAqtJmkcU4lXZU2ciE
orPXDO71Yko4Eparl/no31pX6ulPvvWkWepTUZFQTQ6j/G54mlRYSoMNgWqV9PAv1GS3KZ8loT5s
W3rQ81HAAC12I7UfHdFeU3zkQdx+TMyl51LvdK5iRudU+Foc2y6pgeW7klO4jyd4JG0mv0ivtffa
HYieoYpTmeKjrZXi3avi9vRST6UpClDjY7mOjb9gp7cMxfQ3gdl3Y8F1rJplZMIisQ3JNyLOdNLc
p4a8SZewntFyIuHmeIXZbGM7Gh5DJggO4fiQ+yCQP4vhoQkc3QsHQrDOwTGvBgabbBfbpMd52+da
ney6pNW4ZORGsQBAZ3hi+fX1Ujr+/74ybD6sRPovWddJ8vX8DNvMwFXCrwy7o8Ihx3yTqL47o0mh
DSdyeBdtGt/6pvxORIRt7Y/Z0WLTKv6PhCOTFZmk4JzJvGAE3gHZV++ex7G9z2xcLK1LeFJ77bMS
LahmwPd1G14LdidaBrGnc0FZmW3QPW3GXZtRQSHhI0yGcllgLNKME0Ctl+4qZ2nel6qSqUEl6FKg
h+XglF9z9tS5JB1EEJHjvuPgxM2x819eLy8k9+srVDKCRHyQ1KLzvs7GMTP0tZm6eKa5kB/xh3za
VTmegin785rU2Gb3J7dytXvNZ4dlSBubDrahhPkZwuAjAsZztHRD7HW5SsxZS8Eera77vgYL20xc
UT03+1U59beURueTWtgd8QRpu+RTeFji+3dTsCioCDOO9q+vv/fLCfZ68RrXYJfie5s7+kox/y3d
SdtsEavsjkCuXSFQyCDayVGDx02aQ6BQi62yU2dtE4CgqhdDOWvi6A63ctLWrgRcsv63bLp8OyBD
wvbeakaMIbCabuI99zv3re2z3xEDmm1m2BiJwMmXfgU0BCH4llG1t2nJyXLuWyavuXq+PJn4Ef/f
ijyARntZw23TrA6EthhE5c6lD133UMnq5+xnm5ZSy4c0vYvPfXuXdDI5Ukn/Xfmt3NspljByZGyY
yAv0wzQ7hreMbPr46Xof82gY34m4M8KGT0DNDcg8Ff4O2iQCQgtmMmzN+r3hXLcNGewCeEhwsQnR
cpBmFvXvr9+qfo/pCEdF1/3OGQ1UnGStYNbvUJUwIRg0fJHmh0jqVc3uf+aBZZgvhyPBq89XdJEi
X1Dg3tTvnK5QRNM5W06OX++qsOToO0zHV94WGMVh0n5AiJTFF/Tk2cnEY1rGQzTk9rgcce9St4Zq
SfXaDrRHyoAALP9igWIBCUruWkm6HOGpUYgLDDimPL/G3a8p7TJdt1MuZy5T6uVloB+am/kpJhWA
xSV4ELYcLpafXXHukcXCv7mqlU53M0XoG0vnlOP19NUYmfMxl/Sd89iQW1nC0ASXjEOOR2y5Mo8c
sJpkcVDr6FrVv17/BUjD+oyvdIV5pDw2tKZno8dyzrd0tBgsnQa/xBnUDmjhyr1TPXh7fahLaE2r
KbWtQzIbjJfHbN4X3Q9bWOkp7agDqIeRXr5+ECAiPH0PrPF/LzwsxVZ3E1ZB4A+urMGaZP60UhxP
tnBa/MsrTZ6m8DMxEfFrNsB1GSvujFUVfCXY933I6/qLNDGXoUjsbZyVJKGUc+sXoIxeXnrvPTCb
/B+yosOisNw1I7z/7tYgA3V+uUIs+QVg2DorsXEiSnyKyv7CN+QdqANAjuU3OL++cl18L2aZUlCy
jFVfL+4rXU7TlSW94uR12eLdWhAdmiqBOonNPXKdc3q9yMjCYGJNT8B1CN7LEBRO3U/dt6gegoPz
yjCU3hUJAbolMkkX9ZrOnI4GajPCusAEfJiCjw5f42Xy6+TkEkr/9ytUzV1SKWQMkB6f9kBHpFHi
bnXbwtxR3o5HsZXWVWrbPSrHOJkCuUA7/h/Hn0k2pH1xSJT1g4Gy9TUQtGqmLUAszI1/XyPRuuhu
tddOx44agK37f8yd2W7kWHa1X8XwPQvk4QzYvuAQk2KQQkMqdUMoJSXneebT+2NUVburfnfjL/vG
jYZQmRpSwSDP2Wfvtb5VZAUCbUalqfGAiQ0DEy0go2cqkAEp9nTVuuh2R2bQMiP7GbVug6Q7Izva
JhGmSL5HFbA8HGmMn4MQJquWnSfevWMf7LUGe1pMELUn1cwqdNaMLRhXaPIkVXhmEigMGIhabGMj
9AizeUx65KUiyn6Yq+o6kEvmraxwrRZsUu5Vh1nMUywzsLmtBmXdcXvLHTmrqbRyzjS4sSirr7fP
8vOU821c2s8WBDSNTFopHhascoh3WVI8k3meP1QW/T2Gv6cxUvKNrmBMCfVlfBjU8klH8FMlWnVK
VcJyrZZ8QTZRcSmBvls/8HZj8TT1V3xoF3lCIZkO9vzW73gisXuoKBuEOu2HlAfGikgVkqdLhg74
ZKSAwypZzqDuNMbhpqBC+EG9vbbqgUiYdHAoH4wswqGlw/vW163KkreajuVkMns+T+ZFbM9Y5OZg
1xjQOENtYt4mDzKclEw+WQqTzRZLQQHQfu7N0A8D4zWjMQNcF1c19sVV4m4QxT0q2UVHHXIIW+va
GbQ0Aht4p6bK/e4mUW2n+c0k++pgjSScdimMcIk4Q63N53065gr+roZIbp3mcK9bbzXT4LHT25c5
5/AQMIPeVUGFApyYLdqk4d4URNHd6FVI0OJNlfIe5GOASdXM89Xq2R/JBuB6WMTK9lM6wB1hbJsN
aAbssBx5fpBPMXODv6YqH7KuNXc0lfpNJjEAlcrqi56s7ZkyD11CnsUW6NMb/SPVMVt2TQQnI2m8
4gQcwh2TmeN1iSGqXSjuA5BA9bR4k6m9tPY3OnYdYuZ214yliSRyMu/m9cPtj2pK3TdpdIktfFx7
G4IGnKFEeQCToDw0DZF3JnK6RNJlOg2h/WjTYqGK04/9qF/MKLYfUtHZDyUnPTvgmGTbxMZEi6Q+
5FaFHhm47CZeLOGHJQfsllM+eitB8sd6F+kk0+J0gXqbIf3HCJRDh55pXs4LvKatWajZth8o+uVF
hQexmt7mgneoyJdiNynkBKYTmR8xCQknlHnfppmBVo3mwJHn6c7sbZjqTb+Z17WhyRcLrwnaS8Hp
15HzAGsO8ZzH4JhAQ0ZSaNYh2Ty03m5yObi1Tr6k+eGml69MDQEjwp9YM2JmxjMXrZePN/n4FFJk
RoaN1D/KNrejJKLiNTu4pefVaVccu5mXxgC3mGolR3lqjhhhPKOC7y2XyZMs6+od7hpXrhAgI3FE
WgFRL7CZayiw/IvVbCi1c76xK8bePSlmc2IqfhfYzUOwJjgC8+3i7sr01cVlal8hBflxjXkpur/Z
66tWnjfoH7+TkZJgEeADXdt1UV7LxnyEXt/El7DX5Ksk8BmoWgNvS4YHz31NpyFgbEgo675C6cUe
Poq7ggaUe1NuhwYmYXNWxPnXioZe2WvUk91D6YLzIdl2oWm9Cin1p5R1G/zOKQu+GDEwBQoWbIty
9EQikmOSPXEnkHPQhrHgMk3Qtswa9xArwF2fquMFHUtKY7UMmAiZ2XGwo+kilcm+0Rl53qSiXN9r
uEThlgDLc6dYwqlznNe34tuG37szC2jvnLmzUyTNwIMb5aANocnRsBAPGvPwalRrGCejYFwv4Qhi
hLLRTVXbEUac37HOST4Bc5me7Csw79glI+NpSi/GUuLrE3n7LEtyt58YhKJBXdpnC5XwQUet6Bi2
3jwrVfFmyux6aqU3N/m7qxLPeEeX1VfTNjqSEeCoCPWRgbeNF9qIHTSM5t5k07jU9bH2cf0qpBS0
xQ7cGhhUxEV0XhgX2pDxQlk+doSPqi3eq3z1eWmVjCQzJUqnVuJ7uwmjbZbZjLumTkdxCqPeziFe
VZHK/NXoNxzTmDG2+W6wK/0upz5DBiEMtB9RdRZ1jYuWYO37WS32hB6qqwZZ2lIj0GXF/gn6yE2U
LIc2qcluRm5cLXcSHAFR4vIhOKjnRrifeBgeJgMMKfxIgmdWviMGRrSEosYOUMa7pGXe0prrepgG
kWvSbp2ZRCAxNt6ZMmE2ydE317vSVO6wbBR7WwETrlhEphootL1pXStuH/j9QnIrCZ3J15gOepXH
mfmoutoECkYxHPT8dl2VcytZM1lJQMZ+NHKbd1pADqiEXY9hbZhjQ+gqwzEwAt9FemwfRvtbyaD4
fPsQtfJ3CAqYRHmQ79QxJmAERGg668ZpWGkLIuH8W8ecWsl+pZqa6T7KORtbVpSrrECZm3v68ecy
b+pzu/Z+rQiwrGUDfccvXEPhQvBH0384B2+LbpUPmqz3ezZ7B0DMmwgsZWMJ1A2qkU7HhPPbUbET
8HdRCdBJTZSLWj1MuUYpDbH2hQaRV2btK2Qw2up4gENH9AValHrlHwXxM+IQIkSWngiAUP0K56qn
BMpLrC98AISYJhRat2rv9kGV5GnXEDNlGEiVVjxBfRuKGwlPbN3m9C2L/GEas8uiN+VR4b8ebn8V
m8GHEKv8QIQvRDB025u2uwZedhdKlLpDHu7/a3TBLXGobBRY2Zx8AxUBfI7W/Tluk+2teJZXkMZk
I+BUwfVYAlUgkiIP1aPJe69MV1t1O85FPwYz2wVRpXwnveoz6KqfRVqc+4rohXZCiIeIdX7NwIHg
LKRmkcYTkr/My3qTKnBGJSPVa2pimJfEdkzxa96mjGU78OQU/x5VQ3JRJrDkaqNeM/I+rpigbPJb
pYBWzhpQYNMLbOlzyYWxYoiY4RRrp1Svl2YvajnddguYdVmO+t0YY2HgBrEfsXCPD6o+u9Wvf8rt
x1TDQ63muLLlZv1jWqlIg3lqb9+wFLZ1HufqdPtkpDD5yeX6PcnqACQg6lmbBLR525XWigybVrIR
qSVRmYnLknbvU6UMA2IHBke//WdgQTmz6Uje/jIJ5nwr4up7kAbWISmxEJhRYR9gQhAnaKfyVsFB
tK1zSsEZtdBocmy2ZOxoI1M1x1CXGIBBpO7o9WvjmJ4lNKrnrjUbwWmTakIyG2hDiSzT4P3904Gs
vOp9rOy0xaoZJ0RZdi5izlKljIDu9hNufxfGBgmf6YrPyy0iVtjUaldSgGbg3JpQwtYlSCl0mcfb
n28fkqy6qJHW71K5+jHfgHSxIBEPGz7qNO3aU87RioLtd7vrx/Vk3K8fGst6hVgRIpvrsh3K+tPt
RKJXNseSYPntw6+nlEzpfuVor/z08Kv8jf7c3sjgHyVBNmjDuj/98T+2X+X5Pf9q/+0P1PU/fs9/
PEHJKPN/+iWn+KMp2/Jn9+ev+sPP5V//7bfz3rv3P/zBL6g15of+C5bNF22d7nei+fqV/7+f/Jev
20/BD/b17//6QVJ7t/60MC6LP7DZBZT1f0xzP3w17df8/3zDbzB38YusACuzbYScKhupCXj6d5j7
LwgkobhbpgG3XVUt+28wd83+RRiKpYB5EwrdZRkEfFv2XfTv/8qnFAODm6WAn7QBhtl/BeaurKDx
v4e5mxoaIRM1gq0owpS1P7HRTaOpJQXTD08OiVPLS7iTqktCfRBgCRmMr1UvwjEFT28bIBAvDyCk
NoZ8VeVwa+LQ/rsr99/wxfUbQPwPv49OISoYS+hCMYnE4Jr8PRhdgK2apYSGR0jIaCNj/qV4J00W
0eKmEiNehQ+9pSsT8Ky3bD65R47TLpDH+wa8ck5AVLr8iCXBNB/kllIwC57VQ5zgG0jjh1o3zmjH
ncY2Lllj/ECGc1zsBkqeuKsn+yGCjIXAPh3mnTI8tf1POHgOWYwYb4VbFqi8TYASNEjlLxVLmMkZ
oxx+qCoxHOTGoqFkPJHFyA3bl554iKC7zCpDYVV3FPQkSUDaC6lFoZKjDuZyW3tBgF4UAqgZt20S
M+2FA7WQ3wfaCVsp5QEMAV5DxHciuvYQySWsYmsYdVY2fj/lbgDPNkYJjISRg9CngVqg0hc0s0SX
zAT7McxNlM6L6FkjTXIsmp2CFwV5yammT6ziTVm4Ap0uPU5m3AN4bD269NjgkwVogEQoFvtIfLF6
tGUUhW1N80t5QUHBaRY0Y4SImZw60C0OGg7EMtQcbiNjnebQlNqfzCcREFFMku5bvzCoddbrF5aX
rnuLLRa9lDk7/5SKu6ZDE9KTudLDfExi1bNmxde54lb6Ei+AZeSNSOgWWG+VhQZo4IqXL7zmIL0f
maUMudsxphDhl8aoZ37JiB1WeOnSSOTeBIQID7SO06IaWodQOOI9oD1w9RbycRtAgqjwsrX7xMhf
EPESbpXxUwzIcuBXYkW3Mq8kZlybidfhrVh/BQ1wD1JYAEKqUwE2lBms5oReF/3gKchZ44y4JZBO
tHbVNvQtTdoJNCPry124XxbkSSmoiDhBoUQyN7pl4tc+M6zs7dsYH+3hmtYPCAEbs3VJmwToi0ss
hvtZX7AwOAY60KL4HJbOQU7hmSSMLASg2ONFlc6ifNN591aA+hyk3tK+SAseARKXoHYkSu0r4ZfC
205cZpc8tiO3Ce9LG+V4vXg7aaNKsc6Q3nYzcqITlZxzPjc25A7ydev7EHe6M9Sxo/bXtrhIPJFG
cOWWCMDy9XaAP0xD6aXAzqG9vUYmLcpmvU1MhQeFs7Cph/5Cv6UgMBY64F05bReyU+yK4VpKFtWI
aAgDGWpSR7av6ytUkq+Id7nVuMwRxlYw6uSHbis52yHE3wrd7TKUbWT4VTyzzMzIZs88HRRUi99/
JhWZNEeiFL8abuIcjeaIyZVXGQ9fSrnV68+JN1amhcBG7wXcNlxKgASMQ0OSzrmYgCFWbW+7IDU2
q3OXpr7MzCTRsmOtWy+saL5RLc+VNH0oTe+UIDa7ZnpWS83LU+3UhRrTb360EFs9hjclu4oNuATl
uB6C4pc4wqierFR+xYPfmN/HioRxbs+KFO9BfKWQ2dLsDZ6a21RwAVRqzvpFQTlXwebMys+yok/L
Fe0OlqL4Gk/IND2Y2qPC21VipI5CfqnxS3Sda4756up3Y9yvMe9SRA8PYlKSlHCKmi29RodxBR4O
yrcwd/n9eiN9iEJrL9fwulhCBoqrnNtrID2cxEyXsTLPCveiGaNYBu5UfwFdd0wNAP1bkr6jynUr
km1ImfxRNMz+BuO89CxDLHgB+clFi9p/M0WvAIuR3LEC8sPXB5XnQFZtV5YZbPMrrbuTUrLaiZz7
dBXJs4Dhh2y4h6UEFSbyUIWnmgRjnsWs/jQZQgfTSz29IKck7ZzbN/+aeQBNc5/wy2qI4ltZoI2j
OxLl3jSwgmGXqqd9hPYpk0K/BOzErA6DNyvgeoJhVtnD/BPzggKPgU59qftwY+PVGqcVZxUxbiRH
ZWMV6oYEo02TTR8IW0Z0+NiOjAyaAYZT8ACvtiF5fRi6Jir/yeRNAWEaz/lOFDq9C9bf/Atz93YM
uIN5U1QuTG5eS867vbgiKVhvUoQODqdA3GQI40J/XYNwPIE8Q2ETGnsxZrsCvTzGc2/SFXBMOVpL
JEO8cylrmHHoS9ZEnRse0kRph9subvaTNu1kSfUnpCrML79XOpCXDngPeBOi7tdbO9z+8/3f+m+q
EdmyCEUh3JxqibLn73d/DEadbo8Jovjii2ZrDF6b8ICWXREIubPez3/931OwzVFIrbkmxp+qH3iF
SsI8D/JwcmRIPMqXZXiZxeeU3w0MEG//2F+qn/83pTF1+t/q8n9YiP+frJ+pef9J/fxe/Mvpff76
U83N9/xWQpu/cC8Q4YP+jypat2SSjX4roe1fZJM6mSKaYlhQXVHe/paHZCrUyTLFtaVrMsuD/F8l
tCn/YlFer/eXChKAEKO/UkKrawn/hxqaH69ZFhW8gsnBsNQ/3bXFVHcN9ikQJ2whBIow249HmqRN
Aru1HEHm0BgiVdZtgHkjJ5TheXeRm83jN8RJm0Jop6aYRlwfwZPV5m9BRchoX29qVbnU6WLt4Evh
WrM8feDcLIqVm8SiGiKEbsGzub083y0YhTmiNkv0M7Wz+4DIR6MmqjR5gKt+rg3zSYREfEjdgVbG
z0Yk0OVWAu/8qBgYmZKqB5oQ/SSblfGMpcH6lgjLJeuConIBBzAi10SJ8lrWHxoyAvspVKcr6RCH
RTCQaeLyqPUlQkSNAzOIbgEFSjrpBbUS5YGqyGAxNJ3dps+uUiJQ/Xcn+GvqFqgsteu0QJ4CMePH
nCu8UoEflU8Yoy1pDWE39RNqgRGwUxUB56PRYAEHRQ+LIRKVke2VIa5OAmZ0NxTzt9y0fXkygFxY
06tZMYnTqc9GspE3vNRT1yJpKog+56/SH1H4JTIFMWv4c2jGb6nerFV4cR0tVLQ6dkicOI5Ec86l
hZBvaTq9FAqmVKJttyJCU7SMWnPMscZtY3V61knnPgpbno9Gc8XEqeysptwadUMhu3AJzagW/oy7
g5kNLu/ZSrh4RXE3BkqxSoqelyyttnayvJbgj5DL4VBQxT29JPBe2RwhZcX430ms6zZCfkrVetA+
BVfCq6f8TTTkfGQ9KNXlOW6o2UrouY4eoLmfICKxNUZ2ctZFeYQatZv04WlJJW9ZZDROsh37yfQt
6wiUjkD02ph03dqSEGYDGMEU8VHN5bEj0UWpTkNofNMGlG2ZFX40FR27Za7QqTkq/X3K/hcLPVIe
fuKs2AEb+CZSIbthpCcghidnMbXaHXRcu+rkD0LB2kEAuZs3hfCWhqyeYcru6LYRchuH144plpdr
CJlgMBTgywJYVkxQBD5nywDYMEkeBw4vGucPFb0LoHT5Hr8y7hPtYK7zUE2szLZUL/FoKWfDHgYO
dCz0JfceIv/Yn3vtVGi5vBlBHDm4uSp8PcxjU8RPBD/qfqDIrXPsEg51Y208Ti3GQpJmyRdfRR5m
me+XVoYRoiTmrmSaYoTylZ3X3ENN3et11Oxm2X7R8NSWw0r+pmx1sE4zyE+PgO2fEsGtXSf2zPSx
fmgNvqYqPnp5uGCQfxM2s00palZ9cRJvk6DFHKm8Smr+RvR6jPq6ijlhhofKtJCovQcK35/aIEdg
RPjkHwvkf9hpIVZfwwganq7ojHB1uHoqPApMJCrpxE4G+nQjWFq0AV1epS7Hisisw1g+DNqiHG6z
Ey2xdvTW1FUx2m5lHV5kGndkeuRvfRf+BGbPLK+76FpGTG34YSN75UTFY6yP1iMaNJrSOYTqooGt
rcMrIPBNuy9qSiaO9Tx6BkESssW4mmZ5VCyTS6JUTqj9QPjFEL3Xra5u4mMcYuFNAvt9EBklkQpF
xwbbPg5rAhBpDo5kyvdd06Bkj+TnWsIyzrCd9j5IcZ7ja1UDAtYraKyjtovC+VkJ4LjNLhBJhCfz
ao1Pgnc7nGI/b7lexdQ8xpr5DhYG5HJISyIoyK81c6Y7JHVogGScskI8LSd17aUZJ5/poEAl9Iwg
sLCbMT9hh4DQXu00AmJG8azNcOoBD9l+oxZfU/HOxEXGaUw2cLQ+a3JG7CMPrChotkXFq0RwqxtU
6nNPJzSuLet/UJ38w67cH0qP/00N83+xPNH+aXvvMSuH9zQmKO/XZuGagUjJ+Ht1IsQvuqEbNqFy
qqFTvFOB/FqcKMYvFv0+7db/U232zL/VJvTwDFlVNJuZt2wI6onfm3vmL6aw6LdpulBtoZvWX6pM
tD+190wZU40qr6WOruMgFUL8saCuoO4tQ1MNKAaZSTY09fYsMBDoE+NcKfJTUib2tk8FHsGqcU0e
d3gja7Ka6UZpZ5+xlkubzBpidyGDdGdk2hPNJuM49sNrMxPPVRo8o/FEkdJLnIvqsO3OrYoJaSK9
vpA41slFLGhcGeVF8PMBlym2v+S6fLAWdSt3XfykpMtE4AqR6xnhfG41xdZerZFgRwhy9xuzXohG
ZNSUIe4x1gGuTheNYTQCl4JIPh+DOuyeSeL7yXJ3OuBeuzwdH035vOQ1GzMAVq8aOE1yYLYQuuez
/dXlE+zFuk7dTrlm7chxtwEFi0b+bl6qXSaHL2lQPGhZ8hIiaNnGBFO4gjqjqUMa/jnGdmBGXiMU
vDV8NewSQBOdhq2jI4UXy3p2ikFDhKFee2OI5zKfJ5oikvKoM/zGcf09TPrPTJ5/hmr50atwRNLq
FNjRrigT9L1EHJC21jMQzqLprrZLfCA5HE/LegmT8rlqzb1t9h9qR0ttjpRNlnW6z8SNQ3a6GeT5
XswQZWIcqYCMXoM4vjYYr3iHSHMK6w/yaq9ER60BLw24PCdmL3CJ4wqQwg/sd2KVvW0MEC9TkV4t
rb8IDdMqmvixeqEAYS6VBZfBKp8aiqMpNL8ns5GypnMaRqPrM0Ms/D6DFmYU0hvTCWM35BUBCPEh
Vk3TKWEHuwspyzrlHpRY6aAM0WMaZTYZLRMn0Yla1zIkBo45EJmeuGpG2d0WEzPNlCCjwRikbgCB
a9swU4LpHBzYmsEoklMELlWTvKgnVr3pg3xjRqFXS/2Tvszdi9Z03xdZJTy+eYhD5TELqxbyv4bv
ANz1gB0pE0xsZ2tUnKAF9QWnYWFidZcWE53LkHCZbpgUwEgM5wjhKp3Y1uGoVO1zVtOqTvQuxj83
fgSx3R7CGsdhFqHLD20yh/rqlQBmbx4tX1iEVKPYQ3+RA5eJo5xLxQupyX2bm8YN9PhutuwYeTTO
xbylK1Erp1hiRs/WQpz3lB+1DBQMnmWofQUNSLzOb0Tq4HeWqBV7GS/kGgBulLg9EAFfA+pQpQms
TQhH2SnT9BlrcYVXjvyByQovRdfz+4c6IQJhjMorJ7M9l/cGctZDEWRfkWk8JCpj56iNPq2yDHdj
0lwKBHuQf9heF8UGUod0BEnia1uRPS+NvK91jLTAobDj3JINaDkxrWm9Ar0WSbBMDBCTbkxgRsim
jt4VbzGwqkQkHJHqXRYrlUtZuWlDglulTCaVkOrPjKbncUk/URAQk2e3vatbwOV41+75Qt6TNHi3
zBK6aYCRYBbG19zS7hzFexFhQuZREKw02UUWTQNPRo02pVjTtxuxZSmHCpZ/a5jOI7+faRe9TlNf
O31PU4noT5ZTqSV7Yp52oUlEptH+6E1ahz2BCAdbmO/K2E74/sBxx3G0XYSpep3J6+mT6DqvPIJY
QuM1oCXeKhWMslQdWMsEU0y6zBU5KWSJ+Xiwjqoo7pWF8mWQhpULbLnktFhbw8zoX0cNSJDOuGtT
Tl12kAL6N4heqGkCNacaEgFvCGDSeT6IOAIpNqMcDP3OTHpWAcHlj8sQbTK3LN64emtgxBxbbqVY
y7FqwnHxgjj1cNJkPlBKXB9TfbYxJNOUI46JGFD4hRRc4I+wWbGEJFZhnQuFZX+cj1FQnNPxTR5b
wnc4hFSdPbqymT7kpDXuoY0yYoo0OoWqdU3nOLrULUebyrIhIjOi8QK1h5Imy0BeocgM/GN12MTu
iN0uzHDMyfF3WPKDY9oPy4L6IMx2Y5vaWH3SD3XRjjntLJBqkeYhT3+K2vYWjMEsFjrdffAAZlRQ
4+0WQNWOGiWw3YaDZDXfWlhjiaYgnctAe/cFWl1corT5R3fJ5jNnw/vMKoIN2XXI5BYYh3hSg426
U5VFc2wFSRVeGN4qb9XcuKyfhEAR1tekZwyJqpNG4oJt5wjl+jhR/PqNNuSeUS7NeVWqJ+yqeJs4
EnG6OtT8DwkloSkmjdOUeX8kWyfOHJ9S7OWEHHhBGpE2yU93QtyPLDLRxVpPI0tPQw/d/dYMzL0u
w3vQJ+WznBEayyM6NwWtM4BtI/Vk/Km0PelcrhgughQucRL0Pur2GvQ0/cBIU928l3tXCVcfXgon
rLGmHxGvvwlMJIAhzQ64NJs457w/6vFHhzZYtM3sNQakDybcLs0bfyIT0MFCPzugPujYV/FTKxZf
sfFNFjEyRiWjPdsZiPSiWPsCQIuvrNOQnXGmq8zmfVmyNTYPznBovIcdiERkkNxYheEGHeLhqsLI
hkbECTKkDblRlF7TVcC6BwmJHqOugIBCV8UYbbRWjTYRsX+rPSzWM0stAV+oUtBO2vhgODC6mqFH
viKHnUsgHDFI3L5GymoMjDHdRgXLAaNVQHJI46KqSTzw9+aNAcnBMKWvSmnmpZD5nKlbfoo5O0kt
sJFM+FZq2g6xGvBSyKgkOZkeS9Mbfmq0odc1SuDcsoKHOii9NpYAm9kaelCoR5YCBQuNI6O9zjpY
MgxIwHNPTdJ+xgh+3DDvRwdOijtkQXM2h+kpMBLmbg0yuhLMl2uQd1brGyWxP3sAGV6RE46hNPGP
LpPfygGbYZNW7X281IcoUEEh9pRobfXRx+iWcf2QRNeNP4hqTlzStWDi8eQ38vQpw4LZAZufL+ST
cut2A4rTkHitJQo8HHIocjOsk9mU8gAtRJ62RMZlIt8tKVNOPGqW1/fVeAJjHDNyUB0YWWep0ly1
gqyGGJzogrso1C+Vzgxz4TbhODSeqsT8hn6+2S8yFuEM4IyDEu4J2Rjhfv19VCTvqcRFfQEUSCQv
N+QiDH+IRbKrlO7NtJvPAY2bG5gcPbFYcOqPS09f0OzmcfJDxJh6RruLNgJBqBcoPNSLDdgAqV3v
dyJgFqn2LIDhEoKgQ/cVgRHI6BGwB9xNAagaAi4JgD0vhvZMvlLuSnkYMVGlo1bXLVvajM06XbN9
2aNU+11AV/YEPjzysx/qrIPDyH5j605SMGpqcXyTf4QlCY+HZlDpWe2PlsfvjRUIB230EtjXmaG8
or7B7MuQUWrWhTI3YeomIvTGT512iuaPKj/p+qXM7n8k2o8ke7ei17G5X3IZNwVCMNSUiotPxe0q
CroE13T9Dg8AUs3iJOKjQkIFTV0x/BHLERJmyEWWRxqUmm8UkdJoWZMCGTTAilmOUz/eyRk3TsLR
nOaazMl7asz7Bf6NpNabEkOOml6bIHE6edmXlQqxpzm32IfNUd9H6YDF6FWqBkqtc2L4xKc56Vjy
ajuebIaBdco7X7KPhS52bFhqw0y2wWBtdFFvIG8goH+npwWHyvYQyfkxLmU5rB1DeVOH7QTHO/yR
9CxcyhsRqY7dPtg6oLWYuqv8Ycmn2kbbSSP2OqrYibrpni4Jc8+LvIZvkQCgoRCGQYok+7kYQlcD
q5ZxPLHzzSJ/G4giaLAXG1J05Z3adGPiFWF66jOQZWnnbhZ714jzSGsnASmdsjOv2wOToPzZ7C2k
n5pvma/FODpjNPG8burqp8zALJ7ENbaBOBuNbxfRzmSjp7whd8Pjh90B19mVegJ5SeyLbtnHC0UF
RV5Ev8wiU6DApISuyjGk+zih/pkf6yt4+e5e+wlorB68gHnwB8gMhMw+4gQcLyEUhd7NIrLevCX0
CrxXGHrNTWVC18Ko7i39Hu6tM4ysTDCZfIVhEw1BzP/oxOjqGB5b15F48uANMmB8ZThOqQJMoU0P
DLaq1p+A91elS5zpQ/FK4hbw/1HCAo4oFzPAbo4p5IptufgQKwbpXWnQb51BehJ5kGgw+TYkXwN3
1qH3JHscyErrW7m1IZwR+oFTvkDBx8g3UH1SrXQEnFUauonUladrGV3G+aQuoxObT2VyyMdjzXUi
GWuoUbl5YcHFd3XpREGAhoCQdzDSw/Qtf+dmAfY64MJ7Ymltsg367CCHKbBTG9ysHgQy9veHID1k
zKwpFcOOk+xGVXEcHOE9MOYulo21XPA5LOE2ab1QbBu2abJGaiihrql90b6E+Z4AmJ+dCtWadAlM
zhJumO7jK/UjCbz54mJhYVCwRH5jXBfBPM9HnMrOcWyO9bs4WDB6H7P74ZIhgPnOwsrkGzgzc0LA
u/TMWCQQGwfWHcl1ur4DCAWyHxYTqcm17JLWk5b47sBC4sbzInBK20RwtTztgRw8jAROP7va5E/2
yax3mNJAPRjJziju2mVXUOPqmznZl7M/pwc9OCQDscwZMc3bQDnI5JVrnF8Y/+f1x2qr/l5dUOjS
ZKO9NtyvPdxn+FJq8bSyAKRmN7S+vkaXIdFk0SFy8A5dorxO+hcceKGXCkDWh7r9kSrbkT5y+Vmx
Y7N2WA9x9qgGHey2n5gNG0wfCc3bV4BaTi4O3HVpd9QY1gTLLs0eBUZTwoQAgN1jYM0Kp39DRpLW
nI023H88olH3yn2GmzJP9tMmIHsh9LT8Lijuczp8pHWQ/53S4V/2GKDW2DtE2+iXp8f8DEsDd+Cc
PmKgaoN7eDLwLXo4UwpEGD/n/8VWbTwwuB9xzODIsQ4hnVQKHFgSDPM94iko4THcmYwwCB5Rr9b6
kQX+e0j6L7Jj3ZHY+98DfBCKB6ypJGscDf9HCtIr/5424B4QTdDU8NT7bDqHL2HkNh+2fcBviWgg
hOITOTVyB5hRgQ+QgQ06s4B0HmbLpZtr9O885yhGrAkJwUEtLgqqjmZn4nmN91BZjYn0PmInTzGu
FesypJu4YQjuFh9dTsTwoUmATV1AhMwDaU/3TeihYeD4XVP3vNI6iX+ydpQvSJXDZgMzU1E4yPhh
sq9Hj18QXZbUYmJGneBhm8bSH7ZHoziT9De/zxD+aLySMwf+cJUlTO2Dbm8JCgX4Eduys+Qbigxb
9/vYRWMN+r9FVQN+x1cEOc7M8qlLjkYPlR1w4Z0xkVHObS89gzSkqUbhOjQHoGWy7c+QZMxNlG7I
8OnU+5yXHXp5ASSOGm2Tv/PGpdVdRfbwBraAn17BfPIcSfOmGLZLuwsoj5aNIfk8/aH0WPEbz+AK
GMAN0gk9MBM0UsbMdgfQzyq2Bikv6mGxtzNpY9aex93ojgL6+bBLt2WKU8eL1nhdCDxXcgHcKL5y
/9QIpXsJ4hJV6YTN5kWIJ4JjpngGHGHt2xdYEpIAdHvUxFZmP4i2QDWy2EtzJ+iP7BA8pPQhUqTC
iILsg5Z6zXfZOKdvtbrJ5hcsISX1X+qO5F1gAsPn60nyY15vAvzFbCuzD9ae88O+JpMABcY3WNWE
Q2BBDunhcVgDwrtTW/LjnOzRjC7EcRnFhs5ayx4TI7JVNqihV93OeCBRGhBEtEbLuqt6UdvxaMwo
+XSPGRJrRm8wFXRZ18Y38dOgeEIdRormcMq7S3SxCYygqUXJ6yqSyyNFJVHJHucEnZOtucntz272
suSxSVy79Ic1ftRJ0f6pTvctJbpdQ5JWUALuFIB0JLWgwScP6Cgvfpyvr12SLlPnUxWRZsLOPcP2
MT4ZJiXDtm03XF6014rlbNh1o4fkP5k7k93IsSzb/ssbFwPsLzl4E2NjvfrONSEkuYt93/Pr32Kg
UClX6LmQKKBQOUqERzjNaOS9556z99rRVSP7WPlybTv20DrLLQvvnO27q1Tdky0HJ8W8QONhkx9O
YJ9HPnFhI9TYlNJjvXhVcImNRUzHRTpE4THR34d232sH3E6z4duK2yrXReSVyjUVOsUuoTBvMXIk
+DlTCtAZ5gixI24b3LL3tOzLnUcjmDM4vZvItSMXvKhM9FR5XHFRbH/iaAfncWAkw63fEzsnJaf2
MSEwYuHP/WE1el2mj4F8TQIFL6HXL3ssFFBeyov1WAk23zB3NsGCJfO+I19bks6yspf6QzOzfG61
5H5m8UbZwinpjVexGhCGoEfLfTOBn+hrlTc9mtaRYaJyx72YiA9YHJHcK7MPTFUlGz13lc4Lh9cy
R2CIbYA2Gi7IHau1ZoPzuwMnFdDfIhkcVm/gsWOze4/DvSKRWnnWc8pNf5B8vhICK3LLKWhKLoFN
XucNILib2TIL6RljDg2UCrj0FseLUbmYUiZC3VK3pZGj3yut80rLj5GaijfijT1Xtp0uoK53WHoy
Vif6X7kznbI7ujCsTrw3bLS8ISsRSnnTTNspSLaZz5V6QxW7yc1baFAG/49eRJ9tC7JQsSj2j2a4
f20sDpvOQLLI5NW0/jq63FF6mZX7AbCodar0Xf0sh7ftys9Ap3WvV77S3kZcPL1ctHvVuAhpN7B4
0Tn10M9a5pF2DOXam1KfMYWb9gXlFbUJU3Q2aHPc8eLEA3EYjvUrZCWuf6msqMq+P1e+/kx5QmQg
kB/Gb/y8waEJj41xSpaj1u1C7VxweFT3unSRcyqnqVkdS/0QQZ/gVFnR0gpPCF8V7nLmJcqtVLk0
NqGF84wY8yOCQI3cWcnLTcLm6EpzHuPUBs0SVwaIxN3EMTJgqV9LqGa2gRu4uHQ2iqvTgdvlixfl
z1HnFfxr7CfDJsURgSbwBT0uRFxJQUT6YNhnjKmD5vAcD/4IJ6tj4z/0xTZPdzoy2AddPlOQUMeC
OhDtE5Ut/xYfJr9hh2Y+qRC8hQohZagBpp9m1vp7Vwq+nw3H+PFCfdDpwZ4IFB9dHrfmjaJzUub3
mpRhKkj9teCdGZUDpSNJTwAGGaW08qWsNb0LcAiQmqyjWXSi0Teyu+LvisQiceVlZfd1/HY3wb6/
0Qvw5u74ED3xly2O0Xk8HuaLqFwqQTlFpbiZ7+UHGs8HqzzSo2NPTILL+kK8LcyZbwIyAuh+GuiK
XVBU9znjFpbaC0pGDhnltqqSdQOZqp1ZHiUy3CCFchK8UVhDFgVXR2r7hFHtxRCijhxB7NXIYst9
SqUA3mSPV110Xt8xZ80adT9Jlscdiwyn7e1rjX4XdtwG5Xd2LrKK5f5KBQQW5iutZEB0uvaF24VE
N9NDh3NP/RUujrJvOQLjjTuTCF89aeMtqY4psA/SRHXvZgLT+jN7KuCf5556BuECyVE5LKlP8VRY
W5WqlsgwQjT4NyBFZD7HcITfwxO5wgm51ogUUIIj9nXHYn0yJXht/YY7ErlAT3wjyvZav4Y1eTVK
s1LdE5ZmpS5RHhFh5RpECX9qLof6bN8u1vqRLDSH5C5UV2OoOwlTZUVL4L3fiuGxpN+IkGQn1Pc+
tbeqHh8nY3Lr/l4ZEv9B095slM6KzKJ3ERfLDlL9bgWRRsoRiOmoX1rzDXaYSAqul/ZHw3hCPic8
UZE7EVlMI2Wg6ReBCHq3cvpQdK+ICjmAg3UKzmyJSKH7MssAfbbHpo2jvEk2rTScaqu5IG0bSmtG
LAmQqxLpCPr0HyAWKebK1bv52tsX4yju6mU44nXYBDJl5GWDdJZCw/RmClWEqNfyEF1DqHRGOXZv
44ug6p3OSg9EzN5NgeIKJYAWu2abe3Sm9/2cnMIaH1RjbQajPxlTQ54QEIdkb7BYTzlO2wBbHhGc
tC45+PvlRRhuoAghh5LRDO0n2yWjvtt3835sC41x15J4NRWlUdDWafA6wSmcFcTd/XugtOhsp5vO
ljsfe9MNfk30gnTCDEN6sqMfXRYUFDm2dAL6CpQuPDcm84UVTrNJApmXqYAG06040gmCmIpz7SKU
8nO1EHRW61Q0owrV1EQPsh3j5F2tNOHblfRi/iRyFpO9iqELaD82vWQj4glZOlLFpr8q+5awyui+
m0HkziTTOsX8jEKs8NJCPiYaSFkWnrIPWXFqdLaMZlgLqWLVal/Tv6TNv5Y/Zo4MG4y3dp/Elbpb
MFnz3A+Lz9jJo8FnHBeTVqU2p1iP54oZT/wLIQ+LppHcp2ZmePiT2UvU2EWee2uq4VUovTdJfS8S
B/vnsaj6c9c/GVp+1fdQW8pFI9mKds5Q44a1xZVStpCSVXlLnUgqQrQGpqTo3/Ul0TjyMG3t8H4B
5Ka5GCiMlyGngPXj+BkLlvm6pIhKC0wMeNnJyb4KBqAMYkClj2wmcXKbWpjM+Nqaip2avo05vkug
weuQrH+Pyp9RA1G8JT7Q1QqTga5FewR+E8GWbgWzG/wbMC3FSHdLLX6lEeHH8xw6XU+M2ESQZzai
fh8UCZozUg6nzODuwTa+Tyo6qLgVQ6SmVNeCClaxGx0FTbwNdVdu7BsBnp0hAkImM98PiBepuqJH
OwJSPDE84pw4z5y0mpxqfDj0avKoCDTEsyTnyKXBYtgmYwM110Bh6vIKZaD87g2d6VJzsaDf1Yw3
YoWh8UEdc7wmTU4Y7W30y1TLdkULlNQxoq20Z/K9fmUFCuaGtjtDm+p5iYFG1HYIjSSA7F+r/a6u
hmtNj5AfBjrNXIaukqF5iLA2cA9eV0hhnugJTQHqu1TB04p8YqMk9LOLCANE0SfBYaBXjeLRz6L0
QdHK+9i0vNHSyUOYxQTdkhjLEGeNu2a21iWGxrZsH6w0b/C9s2PQLK26HMoXNEceWh7n0XoYLU4L
dsNrBsnlx2hF+0CTX2UCnVY/RF1BGE87gmYlXDILAx6/yCTisqwEq5Cp3IdXMOoUFD8QjxWoNYFK
xzZKILTJiXy0DKRMQ7xUftBNdwa2YV/N559ZkyVspukhsUgNThXcmaHIf6aZUoAzqhFttpE/DHNF
Wjp2z7ynR0B4hOEwtAeHjbSzUwJOMsoTclYw9gxgfEV4czcR7dipbkuivT+O08lYv7uYmuclByza
JOzFZcvhg20uHfIH0Ru3EwD40GazL1F3q2MSu31Xu2ok1IvAmt97GC+TnWbszEyVzZF0ZlvA5wu5
WQFKBfzoqL37KzNComos+XMr3cN/2bHIvZuowhW0gRu5rHOH8HN8TQMnsDDTmDYk4F3Cu6mhTG6S
Sz1XMXEhPlcYnXt6W/KMTQik6Er72ThcWdl8OYFdcFJBo5eNO86EtdOulTh7IF7mEv94tA1mWjRE
RQWcsydPs5O9GZb5sVPm1xkh3EgUB99MvjCGkFbKnF6IdnrXBTtHp4de27c3BMAdQU+37qzEtV9I
+RPJNeBAEZ3O5kOnenqMSiKdKPWrlJUEOzT190iribdwYw64zCOVbrEQlq/1V0Gm19CN1j6QiEmP
oULK5/kx0KUrjMtPAUBdFw0u2KaSytom7gieuJHhsh8mHiGzQWw4ZvGpsFL6O3CPu7Tu8f+3pKVX
FBZRswlckiaZefomDOpNZERPhlhXbQVenFw198tcbjvZwkKT3koamXhRTGNX61PedsNiVYUUQ94F
LWxzvFwCk3bsWDwsnVEdwrkg+7mkLUibptdLfNtsbjquq3GmcUQu7IVlMtDQFPwveknnnewducbJ
hD21c+NIvZVs6bmjeFU5dQeUBH2sHciPwFmV6g9l012OmvIj6voXQ+SHRG53xkQ9lOveoBkOzIHk
tLp1Ru2xMegAN5HmSTVEGND7yTYvfmiiYReaiuc+pSmJZOMwJu1VQ3p4k9b4lqrqPkqNny+WXDwr
zcyUCqJWFMMDTm222Sp9xJqdgs4khmcAlgnNa5OFtKfklMO2icFFngeUr9fBrJGoXENlQwUVy0V2
GuPuiS1k8SStfM0H+z5Ua+nQN+eoCzJ+T5XGdW7wyshMm3UjtNY8jr1imaBMc2D79lCcSi0W3sq2
UQWBLRpNXMNodv2Yd65h5Zf9IrlaqaT7ybRfC9IIdgxvy3gqvXJs3uYAMhisJ87QyS1zyOtxDt9E
Gkou8xPCx1QauyNJ7ksnzE2hLW95BEaVRHA3jzJM+nr40CgpwalDQDcIwheo+umiSpYGU9oldILE
TSN2UkCq9NEt42Qb1Rsczz0Jvg1VAX2sPBwuRN7224LXR9ejZi90JnxxU18pRXe1qKpLKJG1MTRV
2oYlp52+DwTP7yZsZzxFpbKLOSfljTVsrMVAEUH+ErpybFN5ZG1QOTOcwk2iX9VqALohN5+DQoIh
pG27pnoMw+UXkgqVAQsDC3RV+GM2c53WTq01k7OspiIF5Q+Bkng2s1vUM7RIUgRNgy1e8onALykc
aevNfmOg27Y6jhsM3U+ZLH6ORoAKgW+C9BjqF7EsSwqxE5tHB6icVpeW7HLAV65pTXd2yFiqq9RX
aEfRRvTFS424yGtxfW2AWHnW0nJkgsnttHnACJ3VbQpi06uKGULZUDxkQtZ2qtHc6fUQ+pNEtnVc
sk/Wb3IB+4JtfnTQDD7qUIejxGRUouBa75SuP+a5farZ0nZG0UgrhnRE9SCLv8+uhRwTerQIjLCo
92spIJr8WIbWexBmN0tNYl5jIToR0ZqUXqEZbo+K0CGsLP066O0WZyA3QqfTnDF40YzwOSt+5qaT
Z1O+D+v7qC2jvVTXk4esH2UgEdkpPUtZXVNyO7btxsDeiZrG2qY5+1fSbpOe1l847UobQhYBwARS
jyO6koLh3DyDScle9R4A+BgXuzCOJQfypavK2ovFuVeVlNibsOACMVt1UqE1MkIZfegpFfSCJ1up
4blN4c9KA5VjhhpkqRBeUEGzD3jhcT5hlA7hBFAtaZ19FVj9lbBDCIn1kz5nisdglJOlHjxalXlR
dzL9igSUv31vFbRbm657Na7tHgAFoTcPS2QQvD1fWmKmR6oinZ5UZuZy4ifLTjNI4Bym7keqF3yK
QOy0hPFfWyvDThi1N1f0m7TmfpjaE57aH+BHLkcTHX3b/6zJBh4Dmv3FsSvoxtY6nZLQGB5I9I59
1AfwL+onzaKaXEAdOZn5VBkDeh6GpjXtW/RnFW24QHjGwNYtJaE/xyqnW7K1Vk8BURDcrpZXL2nw
9XW6dsatDKFFplVgDAnvu6Tuq+jHuDwpyVB5bYDYq0ofouJYqvl1OMsM+ITB/L+TW4pebV8b6xZf
ypkvpamTo6d0SA+TgdJKjE5aKKghhCNpWe6WZoJbZ3f4Ajg8J7H+PJmmZ8QAzIBTHfExM1zXEDeX
6byVe+22n4dtvpiwV8gY4MbXt/PU3le5OEQqR7ZOZ1iUq5CgPTJZQ3qspezpUvVoYXdWkVbxQGCC
U8L5Oghlc19ZvWvIDFea2joC1Q0YtMyeVNIMqiZO0OPIYcKOd+Cpta2Gg2BIkuRiaG32qohMNokx
jKHNh7+JTNaYARoSUuAuRHrkCgKZjp3BbZvpratFsEUGXDB3spnS5FV7NMKBY1lnQ+kXyy8zb4tD
IAyM56q0k5rsZUFKD6iw9lIp2MvmYPgyWZYsh02DNo97XTeBtIUL1xznSWr9pQkIiiWmwzSxVHbE
LtKGiPojCJ6w5Hw2AfOY6j20aHFMydkjF2pvSG3l6XMNK3IsdibJAJzDz4Tn0mENhxeEh6S8tGDt
o56sbW0EbtUSg+5zrPULEgxOIc5eCYUBkv2kOJOzfLLs/CKN5fZgFzGCLHOkpwImuEOFK9WkANY9
ozbLfIOvEB6ysRl3yWwdFYVTSGTYyY4QBEqCZbm189H2p5CCO2JJx8wCwSif2t2g1TZRLqRglj2N
NlVPsxu8KezhUSwfkKSRDhFWPaDECYtjTD7MzrQGbyiTaIcDiA0TUIapz8C3iwUq2qC5hSiksxbO
tm9hvcKHz/nHaFlQLNnYyRq6zlJFNpUsaYacWPVKG8KPxoSfQfhWpON8Wa3Pd82y1JRx67Be11B7
KBXlIOGwpWrbvy9RTHbjGzHjSA6Pmk/esqTpC+3XhKSIVEn9tiVHKmuV57FSSYdo6/cuwCxVUMsC
yya6z8gHX6lSsRrETXdemGMpNUFD7bpYqaYCcZv/kokOajK58QYZCuGcT4cUE8m+EM2etbI+mr3t
hv1sOIWF9rASFaVOJtKdOVgvBMtj75ySwI8rtIBjSJRfstopFdGxM4/DSajDLjRJaxQQAN1xrM8o
s4n2lYEFakP6YuW0b9MVfSj3KEylyJHI0d6XJXhmY2EUmTaYRUryOIcMKVTEqifyaI95M9uX63ls
WCW4c0cCclA/k0KTIHoFfzkRBebkxEhABFspuZHspa1cunFLGLxRFYUnAcJbNX6VW0yM0UyMF3cG
7QN8XQcD4+1L28fbegy2K33xxdRoR2Che9GQI+QNmrHWjMdLq0ryYxU2Hbeo2A5Kqh+HrEWxpvXM
r2kvAT9iimxTlApavAN/wy5r89IdF4t/Fmt38yQPt3FBGIRqULVmSF54j9+J/t7AXX5XUaTjOt/J
OWmpkGheTcl+tHP6hATUkkSoa3dDrb2NyGjTsdhWuiyOxoRFh/0LWXV84CaiL6hLa1Nb411TmN0W
AdZlj0hADrHAim58amqge6qIu02ui84hR470u8pBa0QGTgM5NUjnDfS2YnXpvYOoItium8CX9hRO
ZV++RwFHxJlFzw/bvR5Lj3qrJ9TSeeKFk+UtHZ+3FjoYCRX9/2D3u64Zw31cHTRqf0czy4MNQIdm
AQ2xeKLTUOiHCrDrNhvDehdTukemIO+FDxwsy3iZ6OiThGje2og/G2yNPkcyUeBHRbTmh60HGblw
20L3RcpMW6YFAvaWiFU6zeEo2VspEEcOyA24tKPQ49m383zC7saEJCEvm4UwYrbT1rojFqa8akwg
/IxUuEuRbzC1Nu1yuLRCIM8yg1V4lm5s41YvSOWiFZk9tkG2A55AKkjiZvlYuhlJC0ScZ1eLhPIs
boxHk14FEhlzZ81Y0yJ2bpO5WNC1wS42Xwx5vWllhZU+DE5y3v8yYznbt94IB46PP3NYCVrSoYL5
Eh9jToqknG91Qd90zsjNM2keIlwhIKakTqPZb60wrLQ/ZTWez167AW9IpTgG9a6WwFdaneHrEqTb
EelZip+8aM1o39HaE4wHMUjXO6OW6dTK2eKZUIgAS1jgSjieeEjNfOivaFBGnQ7GWNReB8+EsSFg
SXNaSGT61bdhDqIZOnQ9WRtRmPNx4O/bGZxT1QyTXRYxjxQFp9LE5JkVQD+V6a4g0PEaluM1fzUq
YQXwLajiR/b98K6nSx4IDhmwMOww2OIXKBw5Y1gJxgpZfzQBzuA5OMpykG2rlkWiA+bXzENxO5U+
NoTiSlSwH1IEnpLon+wmSxmuQ5IYdKZ4dSANGN7axzGiX54icuQYV+nuknTEgY70C4JGR+FfIYHD
OEBtqCLykQiu1UPa6UhIBi36EYsVEN1IL1HPY0q+UrDJNP2e5YD8TcgYClketUoxaUGT3KIEMfLW
RC7CLhHArMiNhgeD2Ch3EONNEoXAQklrqGoO6l08HaWq3SIbR9yaQQON+SgZdqFdGxAFUM4Li2d+
04hAp/2IeNWYp0eRK/OW0YF8j2ON/MeIGxbHzbI1NQBSC1OAhVwPZlIrRSFf2n1mMVWIbEwv6L8D
/3/Wr/6/0uv1Ryv6Kf71FnW/irb7Ff9uR9f/y46OdUtTsZyTH24KRbPM/zJ82X9h94LJpOsqVCVZ
1T4YvsRfaPwxouu2uVrPBT6sf1m+aALQ1TPRQJsgWMW/Y/my8cJ/8KILWTEVUyaex8aQbuKWx6j2
G0FBHm1TJjIUmViOPMkkALwXmq8zjrXL4nqgA8MxvINXWmmtp6OUyo2cWECjYSyhc+5rp1JxAdJY
CwYGRJ2zjRBopOElV4L+NDjgFPR2nJAxVeJP9Jey1bfpQiOyC1/jrNjZ/eBZecgBQY8JVGOtzE3j
0jbXVAzAEQlpBcOCQ9PSjR25YIQex+ahyPPH6W/XODbdTbNQ61DQbBaDdIyaAUYuj2IXGm6RoZyI
FTsCEK+m18QmQv+lOSJ1uoWQZrBugOW9W4HO0Hx1Iw/tlV5Qn0zkHSMNk5g0Bfq47wfptc7okYsO
XYwq9lWS0e0TBhm+BidPi6aqlo5by8r0S+j/ySZKOesp5XQFd04q6W7IEPFSfLa4T+lElhJ9BLvn
/BOsh1mJWc+mknaGVJ4oIabznEtOFkLu/599RX/zdf7/2G7/G99jlXfrT0iJ/CV++92yuf4Xv17a
7v/+H0kYf9lCljXAbBZuS5V3+z95EsL6SzMtXkYNHsj6Bv/rFVasvwzVUBBfQ3TViF//l2sTp6eN
z1KBNatpGq+48u+8wlziwxts6Qx2+AyKasF4Y3VR1zf87eUmLsIW5+l/YGGkeG/lwMtt2W+Y3Sbg
aT7cjS8wayuQ4l+QtX9e4rMrlCcRXDLJnUmF5jS3DnN+Mw2XA42ZP1+Ie/KPC1msRopmsrhxU3//
LhQspOmmfJehkHYkcaEU5tgY5Mf/3mVWrMyHWwamOtA47vJ9wquBQf7Enp3qz3++iLIunZ/umoBA
AqBO1mQW6k9XmdpERE0oR750BEv7k5A2tzgiBfCrCzyXW/HNvVPlL64njBV9wvagWvKnB8HUhiBT
KpvBkT8y2dnMHgszzr6N7Shb/Urf0Mx7YMjSOBzv3dJj8fnzN1a/eE7WXcQSgE1M6vxPmwmM63rI
LMh7yZ60Bb/ycw9lyivDO998IMvRZXvw67140RzjULrzrt7hHdiSaXzx50/yxXP02wdZ35kPP3A+
qpYggjxCEY1KMD6D0hd0Ev58EeWLN++3q6yf4uNVBuq0WePr6ttwlx5yzs1O4y2O7DIEurY88146
fXPJ777YJ3QMsYtEwMtc0jwTFOuM+E0u4IXs9Q2ZozfmcbyNvO8eLGV9vT89yKx7qgzhwTAVXXz+
WUWsFEaFrQVDnsPo06EjvhOO2KputW2/eTf/tph/upotW6bMqwMHkzXt97sqMRWeSIeI/dZLLwA7
X8DR2yZX/TVKoRu0jNv0SnYZ12zTy/7O2n3/fb/4We119VEtg6Ub29bvHwDAszIzWoWfX9/143Wn
nf/8I37xG5KKiJsPqz3oqr9v98fHhrbm0CdW7Kccj+PxbppezDn55l388iLAAijrDFjnxqclu2gW
tZIGQgCMcfhBcIYnV+q84bB3+POX+efNgj1Aoi5PBrudqX/ib9pjI7psbe3ItXTMOPPoBd3pf/sa
bKQkwBr8GCoV6+8/CJZz29ImNfHjyD6q9CI2ncG4/88X+eIpF4Zig1BdMQu28fdz+eFnYc5uJKEa
ZL64VB1oS27kN0d9I/uaxxBx++er/fPnWS9m0RiAXsad+7TRLQB6bIm4az+y3xp8Iy2v8fDrz9f4
52rMbqDYvLlCY1X+/ByTQmdMxGAlfj09x5gwq+7W0t7Tzvzmzq2f9fcXlusYgo65DrTW+Hsf/HDj
plSNl8IcEz/Eyaa2rzXpD3nynJS3Vnr356/0xZ7KtYROqaOBwtA+H1farrMireFa2Hqtre4pm8gl
+YjD9ya64awNDfKbb/fFKi8Maji6draA/Pa5JrHjDoRpTp7H6Ewu65ETe8GeFI+NvSVswCm23y7y
X7xTv13x0wpoqMSENQlXnA/qgWFI8kPZsPg5YNQRGLvF4fs17xNHdy3xfv+Wn95jfSFEgZNR4sMF
x6xpmI9CRNtqqVC60HzpFp0BRlceZ4GLthn8RJ1VJ40W5qI9HeXUBBhJmGGGLjpLgY2N4sZuIwQS
f34Avrk1+loDfXjWIsQ9DYkAiR+s6fXxo2Vc/vkCyldvpgZeeYWgcE/Wsv3jFQQLRGQX3IjOXYWN
tEtd6TU9oGf3ylN7qu86m+It+WY9+Opd1XhLVzCMrcKh+/2qMeduhqi8q0EjHDQcG9YHZ+J4PRIN
9+dv+MUGy09tMfDRDJkUpc/LaWQzy+kiaf2G1UlDMtn5wbN4wqG5iXxM5jhntkDADhCAJy90Eg/D
6zel00q5+cea8fEzqL9/3xL3VJDFfN9kD0HaJSXVRTnr4B8sqFlJN3La03iyHzBni13ir68bn0sc
oIZeS1eK9s1j9eW68vHzfCpxQsIZYTHwebon6zrcgXr1siOdcKpVpmhby/vzb/DlY/zhJ1j//MNj
bHY6TcaMnyCs0fxhNmgZ8/z5El/uZx+/0qcHeTaYEJEttd5i61D4wZ7EAifYqBv8r471zQ/67dU+
FaZ0PYE2gF74z1US92PqwIlwjYO5SxF3ffPtvruBn/ZPxn9dblsx7inlXEYPUvPN4e2LowzNG2Gq
HKg5UrHh/P4L5XYSKg1zPD/b242Lz3Q3OqT9nJq97mAOjlyoAvGmYYRG+un+pHiJN2/kR4ufkn6r
m3xzf79aHz5+nE+3167UpLTXHxNNG/P/zmdKeECFdOik4pvy9MsN7+O1Pt3bXFKghTEI8ru39QiJ
SRSSwB6wOKjmDZ2tg3ljfvM+rHfzcwnx8ZKfdjy0aE3dm1wSoQ16j8GXoNcS0fPNXfziiLz+qjRz
WOFNwf9+/1UJVyiIj+U66QY/XEsHDgtFf4HC0MdvgMViW++RULR70FSWnx0YxX/z4K5tpC++6r8+
wqev2sm5qPKFj3CM9vbl5EqbzEWu4FFvurrbusHmIvOizUY6jy66Vj9kcfxmZfjn3SZagHpNtmSK
3X9sAJUS61Xfyeu7KjvdHjUPslUXQJUD48VHa+EXjn7zzUX/+b3R4Zq0dRSKDVv/vMMx8I3DAFCO
37iLr2AGgU1CP6R1wQs75S2Dr28OkrTTtC/u9ccl8NO9VqRaV/REowJu18arNeRbM1fTI7O9AHfl
eNIS416VGVjPEXml46If9GnivveIuCymz5BeWixn0wzfOT7WCyn2QKNJniZ4LXZgPz7ZKVrLQQsx
1fP8DFh6mMw6aRxjPVNXaHm2/AJ0eKjM4lx0rVdgOMDP0++ZX2HyMZUr1bYY2a9YJA2hfizwDkfW
eK5JXCvAMykkZRO2Nu1ytbklCAWVd5U8yvl0MS728xRN18ZEn7jNbW8SReTTzwY8VGBtU5ad3BIf
2MS7RYm0jdQm7jKTSAKttTVSBmZmDe0Ix3kHxDICiemUEc4NuUOxW0jtk9Fo902t3CZ9yMORNK9A
NfEaaNlDhxfJzs0Hq658WVqeUgIHXMlWoYoWOQoc2ux2H76PNjIjUpbwGYpcdUdYCWanAuQBFLUf
VEZdvaXvhkj1jJKM2GhU/NaAVCRazNVpj6RkNA51hvlqspCcGBbWi6x0Qns8LUa870R4rWbCLYXK
iK8rJhyZC5R0nUF1sIAQLxocIvk+K6NXDmEjgJuZxLgJ4KzdCkxbmBpQRrSbbJTozAUhFjnpfqyi
X0qovgFxQzbZ9JhHQVWpRXDUcrFFsOfNg/Iw6zgxNSUiQhO9Zbs68srgDIHR1/JubyRxv02TUoUP
Ix8Y70DirKN4O8eSP9vKZWt0r2mujIw3CZTI5csMx7GbC3SmlQQfRkesXqQU4kkAdgedD3kbpAmu
gZL2KUrt+1bFz6HiTG20+odhxMDtofxaEbYlu+qJVOreCzn6YQIvP0+I7Qo50wmlsQNo90g6p5QO
YankR3suMjTm+l0T24lL2Lufq1jUFaChRXkqiSp2MfBcKCjwfdIEXiJyKM6pqhyDUrwiFY3Idhhu
c9TCzDlDVCf10JymQn9CVfswB5Hi5XFQ4TasyK2Oxl3b4zO1QSblNhbZOJgg7dQY5QG0AsgY9qG0
EJOmHeZF/iGX1fuCgMkp8ZGOPT9CTkjhXi3k7dgSENWE1YXEP8cKP2LETt1Sm690dXozE1zyhBFW
yKYQ8FocFZpYSgF3wrbrkgGsW/oTOJQvTeBHevQfwDhxFMdzctPN0lMkExiG5v0+sXQ3C4ytNBv3
Y5paG46Ce74hQESpBZHSyW8t6NlNaanFtjdHAIGquV9KebnvoulXVooJA32FgTlVJDR3Aq1DxoB2
o1VmyjxXli/zjt5Mr0BEWI17Th816m6YDcrPWeZjZ2hZjQ6oAhSSwl96RbpHvTkD0SkXIgRxEZvF
+AMVqLrPFrLBq04cyD2T7rSJXKF5Umum5ch3k7AkQTvDR2+mEggF0zjYU16fIx3nI3l7L12IlqFD
381SSAGurLkMnQJbMMux8SYXTZ/eQLAhYYDFQVv6e2COu7xBLN7oP+am+5FHC3nG1AhkGa9hW3N1
G6EPMmXrV6Rl6b4Xxi05uw1jLel2MudbNRq6Q2uhMBMdNAmmpCwMUnwm8JP6yk4mYmOU+NAokeyH
Sx26AXgRVApBcJot9LOjbu8ICnsgL4u4q5rzacLgHOqAlCCgg2HSpEa+j+e5hSrUqgwqh9VlDfF2
hmHvp/ZY7UDm7EY5PY9jxtzN3jEe98sMx0Stg3dbXLmqn0007UYxvqSWeK/G6qXOak9Sk3MMk3vT
ato+7SVorkbxa4AKL2bp0SjTbRu017HK77OIAlKxGXCmScJTnWuv+jKh0sw6GMopMW+JGeKnZl1B
3thsw2y6lzH+K+1yaS3WZaAvl3CUzolpwfFROnA8RHFM6wgTQTw5u+dE6Xf2GN9gbLqulcpNSAVJ
pfA1W+SrKUtvWYv2ejmfRdju5BEoJemihFhV5Q+jDy+JuQdwjFh3sS6GuiVQJCKOujdu4rRsNkWI
ul9Ka3DQ2orDTNGZzjiSDTyB5D8+j3lwbwGPMBD0messV8J0toRp6CitBuKqTYXDNPuikIODWuX3
TbOK2JT0YonGH63d3JG7fR1YzZUdpiRnoFPPwu5Wr0ZPbad7HW3+BnMNz1TdntoQEZMWjv+PuvPa
rVxJs/S7zD0L9AboqYvt99aW33J5Q8hl0Jtg0D79fDynukepzJam0FcDFApInExRJINh/n+tb7Us
ZKiY4HfupzR5ocN7MHNwIKq6tFG4WZlVL91waIFdVBwm+2ZPMuJBFNFtMjqX4PnoOGvBUiZwEb0o
DUFeDlAnvUY9RTDK3UDyWvOoOTV2KzHg6hMWZy07s23VHpwUez5i/miNVAS4YyOvVFQ+BTHcjlRy
0GFncYgcNNV5O7wEoX9FJEe36pGEYQRv+o1RsueMKhDqUVf8SExt5cXmdaQPF6pyr3lyDakNEQq6
gdTQ0iG3Lgq6u3I07vu+QhTSjiAS7PE6ShkwFS17fFgbXCy4mZ21N/W7ssCZYXKeRZ87bPmyNm1Z
PsyGHzKqz+sog0vX+Tv0vY+6Ue5Gr1sTQtltR9WjY1T9wfaTw+Bad9UYvYxMUesajhtfW3mTqgoT
Q0YqW+IPd2ZjKxioCS5iZPNLkWD7SFKxi8ycVD/IjDjJIHECX8l+Fl5z1WsD0SV1Xq2jehi2JAMG
eAOJpgOYWLRM4xmUt8WQDcC2+oIwCp9+exKAtCxOHWoV6B3eXvnu+RSHl4Y2vvLJD+chob3G1IC4
GbcGTD/TrnZmpm+JOB0XLaJJhD683UhWb2Gt6cvYzN8yB/NZE6fEjdrwP2LzHsLjtkTvi5HVuR8z
pG+1uAJfPgFnQStpAuxa2XNJhuS6e90Nn2XXXNCK6VD4cwzkpwPLbcoNPKAD4ZrPbTzdUt5Ay00N
qU66azlZsC0784dyJo7ECQAJaGLWdnAd/zCUrBC2Jm+kBdpBD0+eq9p9o6rH3HMPsvBOgVcTbmOG
Dy68tAW10YfBCKjoNgW7nxFVFgJxgBt+e1l3+FTKnqZml5OA27kn9INvqZaRbhKmLCtwD3JXUtwh
BWRK3NnIB3JNGBgnzBxWO8ECYBCsl9otcCVhQdsid6fUGcN4zMyeBycagKYeLM+ENKQtpaQrdMrX
Zm+uCcu+giiYL6aJ1USHW2HMAy+0LVZ/kwWcuuKxcONH8PkdWn7x3sTltbCEf9RGUiqr5m2ioj2H
TF41xPl1mvPuuGmztcaZAgJ7mNUwyS6MCkSWb+v5Gg00znArgbOXNmNzp5A7YpZGMR3MzgoPcLZy
w3NWueqgu/F9OU9QIsvwQuiCZYqaP/yNTt9FpD5diEFi9B20W1N5CD6nMzkkBKjzHKvmqKf+c5hW
4OPBhgqJnFdHzGamBtK1BK5SHJ2aOU0yFXeRBaShyJOt6ZRrO9VfxokaqgBA6IQgDyNLNUtPUzcQ
7whStkqSEyRsXR+wOjvsa1snqZsQszUc18u08OG0xtmVnsoLpWpjGXgT2SYDOTxhnd5EWnwb6ph3
wgn6QGv0MGkz+UOPNVhIsnkexahww2UVVtPwfCRk1XASllu9PIV1e6kmedn6cF2taQ4JYgvieqDM
6pmvCA73GCfuJmzkvQQ5ktc9cfd4fTVQgQRdlwjmFV4pNjPosLXOJTaZfYVGbpKFxcBNwzNC2w5Z
AupmtHaTYgkRibluR3k+OeV5MkTLPpPnJcQIAYIz0tKX0AOE4g8eJ4nGu9IsAqhiNzowDpmU5Lkg
73fUIHNM9g+kuRFsP7go4xQgus7SCzF5lBL1xkQE0ZwPjYdyGPFNl+QkqGnmsxVNCGajs2YI+wXJ
7ex2pua28e19pQbkeEKH8VANR6tOjmAiL+HsvfWdxpAZg7uCI0yYI6ycsvK+ai1cuB06J1X6HvVx
Gg9OAlazCPGARDrvaUTqv9dwsaCM3UyTPPaqvQs7H5RUZMql5qfvE7FZlQEiBW4oBgUwH7IZzLsp
MO19M7q3zC5gP2oLuf0of/ArnlVtvJNWeDep6qQ6NoZh0Z7R6bZnIy5+Dry0vCOg4WtHL5nbRvY8
mPUAxWPG8ZzsPLUNfV5Pu9Xoez9cbSiWXqvzzY/I2ymaTMc6G360/qjtMmu6yqsCXWYC7TP3sA3q
pv8gUew/mBr6TS9NONh2FKm9H2y5vDWeJjA/WAOOZGskbhhvRJK6eBYauS9CiDh1h049SqpzbMcu
gB+0+jgKdk6e3Hoegc+xaWZklKuNV7HNG6czF96SFensp1m4NJ1D3ISItW6HbjdGVb63xvEuCZBU
5vGlG0INjXMf124uNn4sn8h4e46iCR2ED7EqzM0bXBEl3vAaMk1YsC/P2ld3zDn0FhOOb9d+b6sY
DHV1TmrUY2EG67rCmz1hzyOMKVq33USYL2Ruos+BfGOQjB86FUBU8KbZ4iKqJRj3nYbIa5PnvJUk
hIwEdLpZBzWVpaqsgUTbLDttmWf3ravfarK/1qXubYVj2/gOYKMQn2cZUrDzKrNz0wAalswVgHrU
cVxgQWSMxNSp3Prcz6SFjVM+te5s36oR3zU5REcBfXkVoNRj6bTCzeRkUOoyOC5l5Z6VBouR8BMi
N3RdtBedK9QF7p5+mdcsKEY5eq8yGawdXy177KR371mxwBorjkuSCtaWIFJ7l3dpu4mY4rZ4fduN
O0Dy5MCOsQIOeTPg0nAVaSCksFqs8rj6bf1yAG6IJFycSxFjCyzG87bO5CIf6udRUxCphqFcfVN5
mqs8n4uLOEUJJEEqhVDqc2/FtkRia1Tcug0hHItoWd7Vh2Yr7uYmQ7GOV8FTuUlXYvNd0faPtb4P
V7Y+daummIpP03Jl4xaUSHRlbcx1vEagswSMdbQX7j49dDvnIt5bP8AxrXQyyRaUkJ39149gvsMv
noD1qYEuqWSE+lzRnYUqzTbd9ht7I79tYv25i4LiCaEcHXk0DvweH9oaFudRLeToNvfOQCTNbZQL
0Ghb/bE+9fvvL/h7TRFJANcxLMPQkTx9ui8RJn7UskZv6AnvmoR3izT160f3x2r4x2uYv95T6EOT
SWIaG1D/Iti0lGvBWy3V2gPNd4WQC+DVdwPnj92UD/Xwz8XSJhIuB25eWLMe1+6Suvi4mgcNUoRt
rhbO6eub/NNz/HA549M4pe6YWCFRMXQVehTqF5P3+D+7wKcXlWscWeK5deGZBE8jww2+eU2/l7R/
adf89UA/jLwe6EEo5v6IIgTId9mYRI8qfv2f3cWn4d0x32nT3KUoAG+bDmdQ57vey58q1h/fxPym
PtyH3k4yz635Esf4xjgmjLW/tA3NAk/uijzB5de39E1f6a9u+IfrTek8N9Y0Ip34h20+eMVjUHlU
SdzN19f5o77g4419amAVAeE4hsGNESAEU2zbHbH3rLULebawV3xMJMmvgq29odv8bbfVmIfX5/nv
48U/tX08eBSRGXOXxXFct9t82244ldAKrZbN7usb/e5T+tRyENOQYcbiUn2eHMOQgl8hffnNaP9j
+/zjDX1a0qoAGjxCiGSj7YJLM92BlbA2P5JwYa3EIVw9PEw0cvqVtQ0uSBvIlsHWB59vLWF3LkEK
vH19z98Mor+6bh8GkU3gloNRm+VF9aD2qLfNFms09/o3ss7vLvRpGqGGWXWEuLKS148mZ1fE9oND
5bT/5jp/lEh8eL6ftWCNVhPDVDJaM3tNTQwHDqmcS3Fw1nOjEGvVFroISs9JkjFG30xfzUKg7z7O
b3+NTxNOmNsxtBvuF0TQKnoTZ/Ri1/G5Wowb7RDuQWcfvK2+UlsSpDfe0T//buPwzbT61wbnw5vN
PGEbsuI5AEfa2cNjl++KyvhGQjh/fb9+nb5t2ehq0L8EaFI+fTKUzmKJZznbUPxeJO0uD+5T8zg2
p9Z6/nqg/r4PovdoIso2Z0Uk/c9fZ9fEpz2EyzdjH6T2f++Dot3325I/aIjIdaQgS0g6rWbns0rN
h1aHDNrONtmxekR+sa02THw32OXBtv+996LPVn8z9fxh+8VlsRI5hmEA8/c/zQp4bwe/01yAlMt+
TZ3D2mlrWKYbzG7r6Z3U2G+mod9Hh49/FsqL66D3RuT+6+NsTY7pNEfRZXYQYQAvDEO1solD/vqt
/elxutySBaaeUiQ39ut1Jt1NczXPqcOmvh/X8hLwCAohWBonczOvi+LbHdjv07jvMia5mm6jBfu8
sxyEEB4W7xy39q6zn+vi9PU9/T4Sg/mxkUOKKwyP16eZrCFDI+0hg230g9gVm3RrbKMduUP7ry/z
h5WPupruW36Achsx9fwKP3zAfd2mtIRCrnA/wK+sz70bvMF7sCwP30nY/nBLszKT8cdD41P+dKnS
dSu/bttk4zbsIAz61La66DwKaXg0zQYnrEPS3ePXN/j7isD9oWZAycAL+/05+rlOg6BjopYnis70
U2nOxHAZtW8u9PskNV/Isw18DbqJL+/XB1l6M+/O5e4gMm2JQF0I98iZHAQYtXXjG5n/bx8WX68T
cDsu0Z8cPubR+eGtycJUuEO1clOSCB116bZWyU0LY+Lrh/eHy1iGg6/J1hEjB5+VrU6pFUFbRPUm
sN68EmOzC4uQ5MGvr/LbuPC5woerfPp6Sy2h5jE6cF3/dfiU63mo/9sbL6gMXEZn/TAdndni12dm
DlWWkJKXb3po+Fr6rlv+z69v5Pd5iEuYTAuETeOa/E20nVI7T6SXFJzK/ANO6lXDySwsls462OJm
OauLxfc79N8PoPNVKWbPmk37dxl3bOhjgTyiQDgzf8LNMiI9CS0w2Nerbptty7X13azxh4HxyyXn
r+7j+Ctbu66ybp6d3J/RFUWLQ3AB2gfDh76zz1wUm98pQn/7vrjL2TLk6Xjl/844/HhJPaanlhSk
TiQJQFx3BAuUY85eSM9vsfDn5+5UP3z9Pn+b41mgTZOYQztA/YEm9tNdutTi2yGq8NAfzfZU5S9f
//y/js2/bGy4AKs/Xj/WLFaRT3OGAfXTRQTN4r8Pt8Vm2JHQsFdbgf7y6yv94X19vJD3aSGu4qbR
Ce5DMF5fFNNLkx8bdfX1JX5/WKRBGjbOPB3L4m8uQ9wdvspip9w4Kflc/rkizenrK/zhcRmmjc4+
oFCnM9F+WhPF1NYNXQjEeHsUNGf+HvrsQizltv7mxfz+uPBwYshEA4gvwvmsAnSrHPcPFKRNWN0X
+k1D6c39+yA/W1vFe3n191tu/vkfHw2xn/74z8vqvbhV8v1dnT9X//GLK/afv/6Rf/mvn7x6Vs+/
/GENEUeN1+27HG/emzZTf12T32H+m/+v//FfUaSnsXr/3//rtWwLootu3kVcfjKt81H+9ybZYzu8
5y9lK8Wv0ab8o799si6GV5+xztrFSok3g+f+t0/W+Ydn2Q6fWYDxiS98FtX/K3bd0f+BIJDKbICH
yOTl8+P+0+mOQR7Xiod3HpkiHvp/K9zU+ctT838/R6zu2NsxuM/GLrZEyAV//d7HyomE1UJdMLGR
LIaUAAxTAZLIaQQOdX0Wm2m5S8p+3eHdXuS0t0D+PAxVn9PpJEI5r8C32VG3tuWkwcyw2VVZwasW
yofIQLfacboAyUNmSNsgIMqD8AJUJ4xxnYxPGo/Ar/DJI5Ij/K+57lO1mjRJpqVB3ohjkc0eDk8S
jm9d6W+iQikjoznQgdwxtYlquL6+E6PqkoB8pp2fqnJtRBUBnRYUcNt/IZKY9olh7sM+vKazvXKj
Hv216OXaipu7ZkbCdsR3aVqBgCOEANUSuJaFVx5Cu7DLklVbmpcgkp4CL76Is2APxm6bWM6OBLzz
oXAP2hQUlyp010SU0r4tOn1phOKpbVJYPTmIOWg9hTUrgOhL5XGBwKto6mWp3QQtTvmAaHtfI46A
NhsEvtwkNK4oALSQgzZUDVis0nszhiBcsKMijHtC+Egb/0VAJwGppAe7VCtf2r4mxtBKrUUge87k
TnkjUgwT1s8sbjelLk/BqL9Elt1vUTPsZ9e/NWjA7BDy1Ua+aQOXHp8XQ0yJSguiK4h11Yi3rCVN
qI36kn7Z4JK/N0czjXeg745ZclGnAv4eurYMsH6cR+DsayTCAkmlHf2kdfVCzuciIsGhk+UxjesT
vbZpQ/T7qRncez0XYCqnkPARzoZrQRB9YnKjfeNOG4qXx9SY3mRYXHI63UlYPDEkuYUp1sxTPEDS
b8Hh+s+kcYZvQVsid6siyAreCUTZG+QyfUkLr94Yuv8Q2/IZnjSPx6uuWgHkxK9asrPprpBXM/Xn
hSTTAPCNfcN+Qy1kq+xNTjHTDcBhhwqpYqYaAlErYl977w7lIPQC+DbAXtDJwYPYSABFS8ShMCP0
hExWOZP+EVdNnrF2G4O0lvRa16ACP8KUQLWmpnvDtzSUIZaxCkHgSnsv+gBuOdmu49ivGqe6aQcD
7vdAloHCcVG4+aKduq0ZdHMmSL+dSlrzolPAlOy7emhQg1by3hpNj0EdYXp/Larx2jP7XRzUd1Yy
AvlBVZY15NPgULp32/Kkd4SmUF091H1w9If0JoswRBOe5vd2vdLkqa+OfhTTsX91+sZYdp0tNtNw
jA2SO8wwBlvFQtEVzYPfkeWY1/eBqVZZBOw71sZdHAIKt0P0r5HRPYByQF6t2WvbrG8bo4aS23Tn
agZ7R7B7iqE+pEbzQimZVBMYUxWgHmf+tRM/I6mKzEm9JYIgqJ+I2NwOFojH6CIjXiKsAWomWfpq
wcRbt3UCoMZXP4SRHHg8K4Sxz6kJcw+F0VCFS3AzxBsLPz+0ypoJu8gBisB4kV2MUDeH+5jaa00U
d45oqBGGc5hzvR3b5LmkK00En/NaZNGsvRwQL5pwbLCAzVDQ4NJO5aM0C6R1aXrulB3SAtRWaopR
kJGC5arxUfTEXYmBkA97hiLZ9nIYsufEIB9sSqKHqBkGEooTuqOyfUpL/TBTCmkIQuPqroQNjAhL
OdldyDI6zkKtpjGPjNNxtM1DRJQ9DyimJKaRQGv39jm4nghtkEx3iVcB1mT8LYbyTAWk/QBJIr1o
cPiOM5igJE3KYd9PLq6nIX/UzmM+B5QHhjEj7Fdd1P9Us+Q26G1jEbj1rZqGkfC2kFgGyEOVOAi0
tbnyCEobhn3eJVeDbLWl9IEjEw9tXshckfRSbi2w+YUsr1vXILOC91H2JQDn6ie45l1AxxV2CoS6
ENhI3Pk/Gt15SoV4Yd05hl58XQ7gTVU/ndByNzzMkaWmCSt3EVtozibbW1swpRYqrHaanhITJ0mj
neB7LcrGAyo0i5hqyOTIoZMjanBILmtXdv4+alW1qOlAF4FL1F1cNcuw1B8MZEmaJi6URwUpR2as
oUEwGq/Z+0UH8ku/cpMER0gNXSzSwxsVMSEb0/OYDCfDaE1YRoa1JMYPeX+SPcZOT+poRA5BCsOI
GSjc+GG3ddP6L+YiWgSr2pSOT0E+hqunGSlSjbhsL5iUAaLU8dFOW1KGDLkPUaZWY014zgQXXSMz
eJsiAXHiNibmDiBLhd7S9OAzmwMmSdn3F0i2/YNl0RbMdX9HuBuZKX4pQRESwNAQAoTrK7ukhEAc
HbuTFZGUZ45Bl6/T0fdYybnUsZeOfn1oLbLMzCoqVkLkyw7VYnwVB31yiKLqSQ/chySCFF0XjdjW
ItubVfCTpeACrjPde7Q2OfaAuCDBYcgMEhfszlyawbMomks3JmvFIhnhvszCs1Zrr5wwfJsS/1ql
5jqY2m0cQ2Q02uRR1H3EskAaWdxOdx6pnaCn9j0pahmbFnr6rKRelCycynqNG9tYxWmxFpoi89lp
byik5XDIpzNQ4gQjDZfB4G1rZq21bIqfZUZgCHoCeBHkUEN5j52t6YWviaex40+7OZPhuWypDxhq
QPwV/XSEeCQSGcWpey80CwC71RFITvUlUMdy1IbFEKDMLIPmKQgRLha6164Tt7/JWvPvism/td8+
lTn/+3Vn/esO/Z/n8assm/Kn+vJv/f8EtpmN/f/9np2Em7eyo0r+/tcxYv8GEWb+F39v2C323mwg
bB1gyLwhdv5rw266/3ANn5039jcc3Xj7/2vDbvv/AFZFGWym21CP8Dkp/ueG3fmHPeOqAsvmUM1W
+9/i2hj8Lr/WjhD8zDhsUwcPzIWo2Hw6QU/9IDCp2DGC7l6cpQjb2bKz7SReNV/pTkXCpZXU5GVJ
4v2CNlvolks8WUWsmqp7mEwqMFHiRsSAyLoH0t8hwcgdNq/xpA7uiN8kpGvGHZHOB5Qt0HWDSAKo
v0RKn7uRCJee36xqUFOkdKDaG0zvSrKVYdqHTUvMb1IF6lw+kgjigkufYdAlcko796DfLig+FET0
QcDFJrDXwtmz53gETYViCxkG44DnP2i3pGaQIZYimbJmTSMMFewHEKctsxJEwWfRkve0D5Q27IaU
CgJzsttNLXh+9W47BF5ohJuFRvFWZgYf4VDtigChlweLFujkU0VKoiAgxp3UyVXBtWuo+7jjMzai
CXVPaGz08KKaxkeeZ7dUGg5kr47vErCBJEXdagpB+ZAFYq3ZPrDtatMNUYqtB2dyJgnwRPSP9VFj
Rw6c+ipDVG76jbWyXLb0WgJ7GTB8mRSPDUJpP6lqUnG6ZeQB1jWnhpQQvXvsKqlAyxJ7LbLpYAXu
JgqJRcOgQ4BfZ6/L1jwU3jvGHjFF0doWJFC0w87w5X1OhMIC5P4CZK9NJnovV8DwTm1VZ7uK/Jkc
QOvKy0OdoBb5ZoTh7aAVPy2LbDd4ZC+1r57HZnwbQaKz/d97oW5sZDg4i1FnvyubLl1FEC+JZCJZ
vB+RvnNchIBOPEG8mcN4QaAORF8qlyh7znMrUop0nxRpa8gInIV0j9yf1Oz8LKoda6NL+L+pEZeL
LBfTlvzBCbAk3nn3POPgSt7YHI+m41RLzWHfJpO1j0ZFxilGtvUA+2JXCsHvFTakrpHyu+g9tMcU
1MwdMejNwkwmceFVQNMDf6fU7LoqqYv7vnfl1j0pplP61FnTdCA9gWzsUm4dcz6acltLNRXktvgP
6O5eCqfhaGwUbDWLwUJezYdkm9UIyc2p1k5EHoF0WHeVYw/LxJO7PNPVnTwKEoaqvCAwye1IWErU
Qz8Nr4nea5d5jl0ot4dwNUwmWOIpkzd22P6wOV5NA9HLiAFL4MmMj4CMimJEtm0W3iYe3K0MWvmY
q/xxDoWqdTYYxIoAQRzyB5mHD5OUwUofa7nC9XTIr2uB7QqLuUFGlZxuUHKzA0b9bfdjwVYNP4vV
mdclskcvzG84gN+bgKOTLqapa2I/ydA3b9IQB040EH3nltbRqDD/1uVPs29vHaI7VlNMDoLlpnwA
bn/0IvJXe5fNBgkSmzh2DprjF3u9JSZl8vZab8cXvqo2bEBPUSLzdRZuI3bYy3ZCPOv2jSIhlynK
97LuUGVB+/f/KUX8uTf6nIRt6S9a4snMorxTRXTflqSHk5tkjNbPNq/uDBG/Z2Gab5POwddmwZRN
Ap+zjSPApjrhIpeopPMw+6FKceglhyazcbx1GpDEDfLPS4nlqfttyJhfyAEpqz1wunGty6lybwO/
j5djS6xtUlCfnRx2VIXmriKQ/A0aUsc3LstAPGtOs8JwdJyMkoeX6c9tjXBJs6t1/ZY0prno2eSs
BFotJzL7i5hg76Zy7sNWvnjueN/Gpstl0oPnY5oEPbO3cdmEzB6WMl7Ik7RKagfKjIZDFWWXeBQ2
lUACUFJGWhlauMtZmpY+baE5qBe/O7myWQYFvspQ/EYNtzZVqFP9bs+QA3BQtPRFSY8Lgvayb5zn
Disd5wTHwJxYxREIXg6g2B1PCEh+WPDWVal+9tZEjIaX7jGyGT2ljSK221VkTWdZpc5RgZIZ69+z
IAkiJcF4kudBKjmBVpYLwyN5nWbFal5ECp1mQNi9rYMHhhttq+6Itd3GQD5kOgEisXbGeS3c5m3w
5IPfXnqpwiyXe+jCwHIv7E5cmVM6LhsrrdekPUGCFmwKRdxhCrCpZUk3eWxcnsbEudTKMUUUJa6a
IX5VBJWftPIuCIZyHwqMjjg/LrFCws2diHjtOrmKrYkoBo2UHRwlP4fYPIXWzg0GcQPDbRta4QuQ
FhJMOvNI8xlOaY5Ppg4Ic6pqyKUeWZJ5e41UODlpbXbM+zxbVnYD3N8LpwOk2oeyizQip0xn01Te
fdXlzbJRBKQBOr42SHFfuJ6G2l0jALQsr9p30VcgKLMefnprGUun83CkYrQiY0A9YbAgy75OiQxz
XuFb19TdGujyGPa9hNy6GDB7VQ+nqiJHPCdvL8+8ahtZ1uOID6ltSLyI++patfLORWZbzruFUF3W
Q36YYT1YDrASdswSyMv0PcdpQJk9n6DvyJWKgofM2FFmueq5Yb7N7miP+mudyp3Lze8A4saYtkoq
UPJFtNFZGp1RkyOpynp2MRIt0lx/AFP8VKGw5Zx14+aqA+oXqPVbEvraPu6cF1QF5FxSzvIjt18m
NmU8Fl9bRleOMuPLPLhl6s8viRBaApBGWw2YMneLclVX2NsqSzJWs5b8QETSnhkB0keTH0XedWRO
l44VPgRF4+2G6jRKzHukL4VLCmZzllSfbgMFNdgaqAMAF4G27VvhstPoKks7P1plrBhg/Qm0M6Zd
FW/i+spqm2jvxu4qFVa3jqbZmTZdaV11kdjdbTxdOBKbUw94gx3NOFA4IYaYLJSN1dtLjkXmUpR9
sq5wrbns6/fN2O4wh1wrNa+wInoo6/hFBSBADZjMIgxWsZLa3mbpyaNg1wvU1F0WoUQ2p2vhTt06
RWawTkxnWFRWHrCqm2SzyAtjNDBWgJzum4aUCd84adI42U2HGVd53Gq1GZT+YsTam5zqY+p3V6Zb
vlkyPgjiHVY1mV5BLC+1qbrhMIsGWqEnn/RtWhdz29tVe5FWVwWvIwkpC6gJl1JUL82uNXeOp50l
HckDPNpmh4Fg2RX+urZJsI2wHy0tA/m4I23FZ8MsTKAAC3q+MpvkOHl3JJhQA/Ojn4HEEzq5JVFQ
rniqwm6V68n75LG59H0tYW5vb8SIqb2My3E1wZEm4M+wV0Dl6ys/1sg29/twZyfxphTWZvQbKguE
KvaBs3HDmtHqsBPU+uR06TSkBg6GfYxzmMa9uGTRkyxpuN49MdrbtuAQnprJWwoLehHrI/hy2WK+
BT4VSQ2zYOGRuVHWI7/VU4H3eA7augPDlNJRn/dW1MG1rqxWY6K9lTi7x8a7a0d/k0ikbnn9Eqh7
YXKatxIcfFbj4Z62V21dRGTnlXfES2gL2Xs/Xfo70xhFm8FrYoJbqKEXRE9GaUm1mlFSWQ285cv2
ro0rCizlU5M+YEEjzG+obvsivgxr86nkI1liF3yfqCq4Cqdaq1ekGcdvYMiiXYkIho0uH0idpCkO
l/ERC7PcJ+XrMNjZmcSqtdIZv/hxm2OWExZWsYkhSuzQlyNAMy9YpxZFgUCAEuyo9TZ6YYCxvg5N
iZ9TxwMzGACmq/ChNQn0q2IyO7qpPmWahb2j6LstKbf+vCa5JZASzgdT2hqrYOiplhXtNhEu9Yt+
YXZkBVpj+6wnybKuTrrdsTL4LSEQUAm60AkWjj2GWO/IyyDg68ynITukbYJbj+xuXY9hwXsE5gjI
Bq7o43Xdhq+g2/KzEQQqVyVcqB+iRztObsfWXiU1k8IILRvZRMJLTEtWd1E/alOTblySd8PGPVJ4
pAGj66+jfdXLolwOzUABuukfEk5pzLe2u0Yss89dSeKPbzCHpJeoyXDZ04aI3OFeU3cG7ralSDDE
N6yfyuf4RGrHRnMpdJFieKMGti2UadlexnG3EiFBdiGWidwcX2Mb3AeFsA0NAiiVs+eoD3lndW73
OP68vd4UDrPUeMLJPOEc7I+9FaTkX7rr2uqKK6eK7pXWDofJocRXFf7G82pM1/RMTK2iwEh2zAwx
x2HUsVVqY7zNXfqzDa7sYHwZGe/llJ2oAEHp9yhMCgxGukmx2tMSbVW3xK6yEcYblAD7zqpTAqx5
hXGPbE9fksHTNku2WeRN25eWNRZLUAhHIazbomFxSCdBSGVS7Qfi7HrRnmuiVeuJSq2QqbnAREUf
q+SpZMOixNe46KbgudMfk3SkMyKpI445oJ24gsxCrww2GCc90+nuO9IS+9mQ6mfzcMjZs/c90Zlw
+J1E7aa80ZnQ2f+Wx7/+hiH7d53s9KrfOnZ9A1D2PqSUpgfm4zj/mMmqgL7TH3Isa1p5tOrIBYYn
1taD3JCkGtqBwFToQabWU2K/x/cW3zMGRmAUlAYWeVUK8pyEu2yi9IykM5S+wjgXZklRNNetlcto
w5ySXgZagUvQJYaqGl1nqQO9XFnOZdnTgsCNx0RRBK+db9zU0opWPS900ZPjHhF4WiXC4VBB0gZ4
a+KQJ3D3JXbfTOHgUmV3NzoQrG1fnivPYsdctA5DNMNWPZLgqXDXDghG5QYLs70y2bEtgmg6JF2H
fT3MiN7NxbM+EuuDlXqZl6WB2Z743yplExTaOk4Z+w6R1eNIM4pqB9ndimZSjHKShb8+uslPkbbv
vlPfYuht4FiT6p5GJ+V615S+d2Pf7j3M2kEWvg3myRubi1QWzwWZVynNWeZcHG0p/PFFAuXXK6st
mzSTbSczdKIll5Bi9NqkZ+ekD5lNtbuNHRhMtEZcbxR7dErvFCSYXMr7kOIOPkBOOwRNJ1S1V9iU
OIwSf9VnNyWRIamtSSJvt+Yk+eyizt40Wb6lgXI3+Mb7GNGGi/qkXE6lWutB+Zp60CiIrA/zeNXY
cy5fJx/dRhSEvecnTdfyVeYF23AimpFK+KlS053ruthCqqe5QZvHerirUr3f+527LX0yXknTW6Uy
89YROwZfI2C4VVd1UvTkyLVveR5rOOeiU8QIQLyyaPyaAWfzMvrZmUf3cykRI62KXudQwxxVN4Ji
fcpcN0Q5cAZl81fD7DCEp5qJHJNeGpHQQA08DV9t34LRMAnSHWbGuYcD6UTABPgdz9DWzEorN5GP
Svwfks5juXFsCaJfhAh4s4Uh6J1EymwQMi147/H172BexGx6ZlrdBHHrVmVmZdJISlCg2G7cSI75
KI2wZorxOzGMAFbw9ycsTSQXiQzSxCgJXNBER5+Cp9J1ik2qbeySKXnNyRdwxqFKvCw6CDlxEoTn
5a4gpxjaeIkhRrivK0QEMjLJVRZ5yoGBHYZgTv6Che35cvDidFRcWSwNGz8PbUpYapeKu8GsaBrL
rud8CkF/EeaIJW0dI4BTJLwFI2wKyUAFmdg58bsc3BNQ2NEacc4IWpkiJnav0SBVzhKfIrYL7cGq
L2oDhpGQyBWj0aGBuTRCxhqkyNLe0hqdTSpS7pkYRJCkuchGvjXq4Ka04ewPQmtu2HzcTO0BcF7H
550jTc//r4dcYm31oZRSuMlSUXISk9005bUjoMkdES/wvymPlCX4dMZXZMxzt2lfQGq0jZTxHMdg
mmgRyWiFoZAd0lR+QmLPZ/XcaxKVr8muaa6+JxY08jw2qpfwMPNJ+41acg9J5IULS150llY9MYJz
lUJxU2nM0vNcyQQI5xvMpP/zDMFdnuCudimeKG1EX1VnsBOGeDI0I6c12NSu2bEfMjXwzWwghDlc
AzMN7UqjrzvhYCx2Qjx5Oujyrmv1Uz4Xf9OAdwTJjCfC8f7IpMR2iAS4dNYlZ2qsv0L6YeH4C3nn
V6UvP1KVCE7epa8jK/XhQnq9IZIqWrIPn/YsvVtzeKzIg3EjXfGMEpqwJnRHiOfHTDyPnvb7SRav
XY4ZGg1iWEEQj7ml8QzJfU5bnIMD/ScO6E5nJuh+YWe7LEfZbajtnCAsYcJ7P6qvmpG/J6aY+BK1
IQ4OYRIcutp4Rlo8enVNmg6ktB8EEHmayeyba8Ztjcwj9JbXsmtu6ho2R9rg3OBg3s1oNxpZWhyG
tL9cFrBDYEZJE2xCMkgaDwuG2ypV2+ml4AuNte9S6VeJ4bYyMNMwG9/jqb5opaLYQyo9dW56dgAC
gMZ0+EvjhJw7/TGK/Qs+UNFmBtncgOK9AzwVJAEuw87IVUdcUQUrZ2c4lI1LUSqv0GUeuAlcEa6P
DjvECmuSVH8tK95j1SJNXOhTu6yDjdHTAov4/sCuYOkrdWgOJNqsnvqbT6RZNTOJBGkc+QRtSxsM
uW3EnalTNjWdbwMho0rdESMo2W8VEEE2pL/USY+9SWVkaa2RhdIF2DDVJ+5WApE0k6ATpSi3LBHe
+yqgveKwwgX3uKvQtcaWtNHWjnhqKMmZ1N9rg9uf5LG0S04m5ME+1eSbGHUoCmAhCbosRWduy4M+
sQ0aK+GVBMpph4gO6BfBsFhykZNghxfbol2GEFglqQkCYk13MJnErLlR1n6cYO80uOi98JHjQmDP
ZRn7mbTcxxbD0qkXbw0f3ptzcSCTOHyvA9H02ARfvJ2S59cSXHyHyGcbikrkYKFRMhMRArMgwgK2
UYqDNFFMA9hRfzGUDAcbvgYJXyHw3di3Wg5DKowfup6nFz3Sj2ZimEe1mRenqsPZydSZnnqKQUUm
1cd8a1o9oAiQVZkEehH0uIgzlpIriowmGJTtsML/hTTObSbiT8c5Jfm+PwjRhbhQY/1mTGfspGMj
zMmO7O4rNNu4RynC7DQLJyKt2QlWi52JRgNYsZBdoXprO4aDvK7PpVWcS5N42tHiYpEs4YLJ2Ws1
Z4PbEiYX5dldwIRN4NaShgYQL1z+5BTvnWZ15MqqGlu8PMVVxMpIzmthXIV53MVq58VVVPsSVkPO
2K/Xg5TfYkWT/NkaaX/L90bf1GLyahXECg+9NMHeCEw+rBuDUrHxwZ+c1lwQ80hGWVESN9m3P9Re
J8CJlVxJkOaxqe6xVN4HTT6Iw/JOOUKqXIjPo1mnMpepFm9ViWYqinJoHtEsNriLRVgxQYiXC7ej
qP4Mqljs+kb9Izl63hKbcFikJPMmAcqzXXVhqTHNx5lEzSEoXjDzYcYzzQn5DatMUzDHOwisvZRH
d+zQkQDXmG79TrUKP1QKM823QtGPyDwJRdmrwsq2UsKr5Yb3vCAWrC1j7A8GWk1BGL76yIQ4CD/q
GQinIs0cECfxWl1F7aoYmEmVF72ywkNO0vFYCcD5CkZzmYoVQKjr16YMjsizVDoYixBxQzpM8s0q
CCqfFJavuDLBCoHD07iL96mwq2RjOuhYAOD7J2/qxfqnxMni9L2Q+IlsEDkFbiv0EfsUXY5cDW8n
AcPVftbWJkRFOxVbjBIWxnHmfB6VnqZtNndFBfDT4jOzTOq16inSijXvlZi8GKZGTy4BPrFUJs6r
ow8Vc8UgpBOtPh5SJGQJpDNitlNMXH1K7wZ9fU0WPzVmw20VKr1GtJwp4DEiJprgxmrSuovKfIhd
HZvrBoS/1LOlLoYmiVk1q29Zlm3I2S3kizTL0NN8S6VRMBRMhooWrWBdPoe8Kfp/okQ+dEb25Ibe
AHY7MuweOiveYGTKgZUCyCm5UlyexinNY0eLLd0jySN15DyjsckGbDhMtw9NBCbr9z3iHsuk2z5n
HZCsj8WrWOrJFteFDUwqneLaPVrM4FX8rmDN6k569a9blB8smrwgraFIgq9cVh9Va9znxAskMlHL
nEsd4DlFD6bvF0l7rzsZ/QYQmsEwiU/9e5crz7Yggo60VWKryoiA9wXrLXKpXROIx8nyryn6KZsX
dBNadzHF78U8JuT7YlakksxegcOYH5b8EvYxKrtrKL/q6V4J/XQ4jjjwgZQah17cCvo9qM/E2A/7
UX8ppHvGxFo6o/aiSHcjOhpQA3p4Q33P7+UUDLBKknY3zZc5n3EDfIvKh8RjrmAq1khzfBSqOHZg
SphkyWWf4L5qkNJvq76XmPz0nlLeCgNXrImLU/wwIwRxKOPSpzjqpyBoHVAlb3XCCHb/eVYNIA3B
uYjvLSDo+DIX56z+HGjH8/mnUCV7Wt6V8bVQX8z52KuPYPkL1KdmvMfNK+uhW2v51EfIPP0ukJS5
HPrBSafNYh317hCwvd/ErNmZRxL56uCA/RWhJFbz3qh3ETMZvcYgsbI2KY40wUDK7U7smMXeUGCy
XPGvWq3kiERLjx14T4VfzkEm2Ld8GtK/AvCI1RKC2M5z+9d3j1K8Leo9rP4S9VloOgUElxPp3BWf
UfjdBVCtNBAC6Z0phksj9NOMSdTIKx1+aPk37kGy/B0AAQXqQ5buSlBuZMDKpHb50APWLimslpTK
DLxOTJGK82WbmrxmGkaDBTC8xIOFJbAEotgmWxBHIDoilKtPqbXQ9jxyXN6NlFNGOz7pvwWOdNlO
w5ePpW6Jib8/pAhmB1/t7nV3nK1rUPKCn0z5EfO6qccCaw7BKfbpSM7nflDeuvGkU7XTgkSkaGey
JB5vp3irhLtCPfM7U21vGBe80AYQIoCAwSGO2FqabVzXWzxWXOyiHAFgZRw/CYeF1x7tFiPEZc2s
qyGzhU+N6i4C/lsWbqNc0CrwNbMfUhr90JnRRjYDVwJAWjKuAjAng9lDTrYZUQZ0wHanf6GWoCPl
la4/psGyY7m0JVqpyMg8fMa8FWy3BMOeYJwhv23EnQ7ZghmHwJw7v8Y/qjD9ZLlG5GkB/q/k2WaR
3jv5PaLZuIjpJUuv+PaQF+NPxrEud93k1bHX0aHNipf0lyQ5DPG5nnejhM36Pdc4pDFmKz/WgKpy
sYfyGK1moK98zxp2Gu3LVmtyO8Hnqymxdlx9VxAPyffQsuumJXOQ/7AP0ktxC4leHFXqWv7NEZGS
Q16/SNWnmbxM4l+e/UnybwqdZySfDTapIWBDpvyJMJMdkc3KbR6/prriiuWZcKGjcmJ3A/YgfnBx
Sta+nr9NNXYi2JyU0J0MeYWuf87jFdEyIsS8ilwKnzz/TfTSYoYPLvOKfOd+s0fxZ7XdIfbTppq5
FtLlWIl8lCvMPx0ZpaCB0sNwc/M1lr/GuvN4jPDELo9CJEHY2KdgiUvyVBBTFvj0dTOv/PgPPYkX
T7/mgKPxFOzVKnaCmbhVcsB4yyu+pPVcttScjl/XVognJnwp8Y0TrVmHznP4DbKT0TyM+k8z303x
rWxPWf2sSIWVXpMCL6k3FZ8wnsXqMTdZb9Uor9nJbo96q3XjkFaqRNZb3HjdAeucXvoWPlocpQss
vgg6s6uHAedkJCsEKtqyaGxl5vXCwqm4oB6h+RuZa/UhsaeBt/hr7L7g4D2wLZuWQL3PBpJq0O4q
UuF6Jkxhf8wcqqDxRQEFZ2OZr7VyaJFSRMubiZ1cwVvfZA46QTz6SttAZKcQnNX9ZXAimcTLU38P
zbYDBdaQCa+1xyQ2VjQKtLaWH6G+q+d7l3gp00vQjo7C37WguM8Jbkt8KRpmcVJkuhrbPUzcRPz+
q9GDQC+XijcQscxxQ0ZWVqJnlZAbXM04s2+1VvFKThOiUlvAGTXDTCsp2N+HTQmWGokOxpl9ZTdM
jdGc0/AF+CvSLfH4aoJs6YX0ArsgRApz507BtOG1QyWC8Sap7GmCS2RK0JsxuCjreXa11jqWFnmi
+JjleY/PG68+ckr4frWbudkUt9erTae8pWXnRCrnHLQBssjT1cbRuVWDkiW3ACietfs2Z+MAs5C0
/EBX8lCHwjMHRN2hh7bVS/iBDTOPIHJBCEZ1yzuZ2zHuHYs0IbNQoLZTP45GlE4focYhNmavw/+w
BITI0icxcv1yF9rP1ESAjQBZJ8wy1JC+vIz0XfhO4jg6k3/K2zsdZyLxRjjAvP+14oNhHMXkMmqf
Cue4HH5nGAQmNUIvE2+hY5rVbjMvH7N6EONlUys7YYm2oHkuL3+YSnZX9cgTV4HfB+sfpJvygblo
RQpohZZ4wstwbL/lyNFn3hKA1hwBuxUic5JQjKJeXXuELMGoKGv5f3Q3rjBWwY21IsV6NBPiyBFh
r2J8bBR049zyRCbrvv45ZvauIOLgpKyPt5vxX87VbYeLYD4AzdIYlwPXCc7BgnwKp6vavKR0rwmt
lPXb9B8mqn+TGNsSalweDPhQ9EEprxbqU4tXSoMOHJTfqiKD1XgNxG9R/WKtin0LGreQVyL4y5E3
KZTmABi553YAnqMNTV2FFzxmisnW2NRCduCi4ePzTc1igPmfFSzeokF/E1NU1PFyE7gqoEgAdTLC
3GsPH6+1nT0iqHoZw+mcZivb946/Hnd1hQ6bXOH8qcV7sRVOGndqiywiIwh6XYzQM8DIUHXV0NqH
SeWXCP57XbviGsUnyc1HUqbcQeuZkzedQUJ3BQDG1iQaQHcSOMBSvy8RQIjhQHVX7LTSHTLDt+UQ
nwSjOJZ9dG4qcS/mwTYYYFel91b+XkhJ7UDdcF/0LZyyA0l8TeNyX468RatZFuRECFyjhxNrF/We
xQH0+/dwRJyPf5shbfS48qe83EXa4g9q6s8gtOEaayurJxMHPhMBcdGMv2M/H4RKhKIK3L7TcbYy
iH/F9C1/YVI/m2uUMxovPNn8AH4ynBbfGNJ7OlQnORKOZRhf6wBN/gA5PIg7tQ3uuiX5htaeWX04
e3IlnUZwupw9h66dN1iUuT30n7YYThwgshILT2XHQS3mo5SYm4mFY7lJENq1UCDoDOLyUQXjvcOO
jpuwc5ZcekRi/17LBmxpfira9hjW4cGoEW6rnW9G4L2m8lZLOB6n1rlp1Rd0kWecKP0y+4yz/Ftb
tpbRnutq11qGLUXCQUrKg0y6mURjmolYB4b58pRV65oV4h/mzvE6BJxUQboK0KKZ1G6zfdfUn42Q
/NWaeS7G8DXTXb1q7rVu/GtNrvyQZZkkOYXBvJMkJCK1Xn9lFigy5YOw5FdUajqSxbW2j+ZHnRdM
b18SkG+OvFJS+J53NQtUZf0trtHNg+qwNzMFTDHDvyY5BO0hWLB93uRorCwAS0IpMlQTt9natZGP
YWbcw474eIcl8mtJK9Eem/QlVn9ig3JekgzSHgftveG45Co7FiHQgXZYSgI0Yt+sPlU7hy74DNVz
Gz+LhTsMUjgjwH0EUBPWcBNQlYlmgV80LDqZJ2lvS74kf4DPuDk+hkF0H4p/lY2gDcI9D0ZHni37
QbcyXcVhX4iXRLnBrTp65Of5Jd7AN+jOCktEf9V0w7W2rIkB9UTlkbSfnGoK8YlFHJfNBfmUcGlL
HSC3crbiq+6BTPlhe+Yo+ZgDsr4AUY6gFM2nV2AjV8oqjCzh6+iWFLQYSvho5a1qYJkL1y2ldq88
5GYvAZCmO6nwR3xQa4d/YuWIZTG4/2cliTsRs7Gk/FPStyZG2+mVJKbVzpLsovrJXWkXBOTpF7M+
YXXrRms0YGMjUx1tkbv9RHUxLZ+a5iDSb1DWST8Z0Ali2MGvsyOIk1KQfFG607jD/ts23Nhd0m8u
L1eIzh0AHknamOkpSDul4aWy9jqMtYzmI56PWmTgZwRcY3hD5wq/Mpi35RYtFpTztzLccquwc+Mz
pVzEtxUywMjWRsU/TY8RY8Bgh5F65KFS1K90/Kb+2kz7PPqY5Bd1eNYLc+BrLnzE+pP5qFm8Ttxi
4ljRzhfSqZlcPiDjzBZmnxWRO3/zTaRd8/QkI0nFAXfTO7F+MMtzp94r/J4MllHa+UJggkusNoPI
PF3qyh/Ewzg8+W2pssNeuDCvpuhq7UabsdXciS5iUA4CfXq+x0baWeRN5vPiFLs4Ok6wlFUGtPqT
Y8+hvdTjJnMeMyKsf1HwbKV7FP/RrI+4r0a3tNvO2p1lnuSBoes4b0rrQR/O5tWHLp113RemV4qx
SNKhK/De/1Zu4InGmSjGjVBcjPoU8ndxAN2yF36m01l+WP6Luf+k8kMHGJ9wbYMoxpavhM8pubL7
6mdU3+fuXyP4RudK6lmb9kJyWGoCIvCCVB59fur7gxjcCueRs+mj9KPXtZ+VRne1q+J91/8MNGpG
d4/ZqSjQwpnDS6Ke5HqbWl88f8+QUELfJmm3fhU+kRQIl5PXaCZFamWHDqaX+UKx0Wz6Unj5IE25
jt6GjeaaxRWfIduwqUcdz8Fw5fXTYUra6P+KwUduE9Is9tab1BNYONxaplx5Qo6JJElghvR1MbaH
+qhZEMpbeBzbqJ4dOar0iXqKao+71q/+Agk7VIgjoqfseHgLWj8HlUC5bBu3tAEHFy9SttXW9YvI
1/OBrky3J7mwK9C/pXkGGJFGb0X7tb5pq7uuGbN6BGCv41ybOPxbmhJ8xuXmECs7sDFbs39RlTOY
vBfqdVm/sdOoXtZFnmK+WeOlDa8RZukY/nty8BU2J0Yi5qaS/+xiUF+156g79ygsx2MpHmbr3lUT
pCT2zogap3Kbj3io/hloMRoBtD3+HYV/xNn4mfEx02H2yrUrf9YP+HEV5WdDRJGGxHJq71VxrYnv
hG33Jc03LUjLQ9O8tvW1oW16R409WJSXXSs8I5eC68rDiXmRT3weqLppf2vJOFmkD6IS5OYdyQ16
P7tDt0/nQik6R9m27/3RfAQ28JbyDNtTAnrA88JiaWbSv8+sAWF/lDEW18EuEs48hWj++o+fhtOT
2Wf5MuWjAhufZC+h8hfMm+HeNz6K0Oy9BGsFs+oOsbURW1JPvHhjdDTS8TXQ9vFKyjBT0yXjSA2v
NN+D+FUabhH1Refe6xGw0XDT7JX6Pq69RXNzNNeJegCfVpgFUZSW+q7rv+Xcqfu9Fd765TDbX2JN
iBbYCMNEe8gh3ub8HVuPwKO0IjfHDANFVpl7KZNl2v61XuU2UUX6mIAyG9q1hfSUzwuy3fkoaGdd
2+k5I8++Zooc1V9mJTG6k0bPs7yboV+J6GAhDw9GdpCCY6k9VwPmZTsV/mSdNfbupL2I5gPnVvK4
D0npo/mXhgtbqeBAb2mz0tf7YjpZPPhSOIjtQWBuTpKfcPkp2OsR1LdVOc6AQpKszCz+RnVm0TbY
4sC+ylH5AJhV+LR3jnZkgRRB8wYTC28xVa9oucHZrGOdwFmfpvKgQQ9jb6wuCuzuMD3myIst/0sH
E6dr861d5euzO1PPdf/3wXdXhTv2kazqbmH9L3jG+JCp5uGIpNofqmvbuIa0D0P/fOVThw4XercR
s02BCrOC+95XxGtw0RHtEDfYzQluiWKZxGEsK1MnXp61RurTOQdStrD0gFa4AfDVjL22Vn5C0MAW
s36LWfbrWO45uB1UkLbv09MU+4rsDD8IqfBiUzaLaU/2t+mqkK74bW/bjH014zL120EBRt8JeF1Z
myy7Jlw5oRPgi3Jkh43USVQdAXSQC1i3RhuszUR/lYyjRSFGgcWTKMtdmgHWXiYDFITUF0V767Jr
P5wVGh7jTVfokFjs6zZq/dF1tLNg7T6Ck/+jIS1dojk8ew0QlolqKdkhXEdZoWBO82NW0kyPspi9
GnRU23CjsM3RMj1vK81RIUsRUW0aFGdXiWqQHvTuJWPh24VjTJFzn7PpZlSPDmkXgipGie+AR94q
21L+kthrN0Hhem0vxq/mfKfAj7MrcsiVXWM+UTBOVIzi2MVXTibq+lzBxSp+ynctOgQi+5LcbRyP
vHbWVqM3PoTlUHplvluMo5acK/5qc0J1PkxcFAEFa+b2OBGHxtvGmorWOClm2bF2WaZXI9oL2S7K
3ronfYzXWB6vtF2YxyLaCTDDIrZ2LxDToICKk8/0M6AXIoI6nQVe8PN9EW1TqhNLCvlZ4MBoHBCI
eIXWVxAPkfyS0+8QGTQqW/ZIaHot2edlTPMNepOhPJDAMFr7xSEFQvQRBfByxjxZA1O/wazdcPo1
pr1lHMMC+7fAHVlKhlMhmJ5f6qtOjyUhrGdyhMh4Cdi1yjibnco3JOiWfmxrP4USVbYKPyTY6pUv
Tmz0YsUPvyMGh3zYmMglXCPpnbo7KN2lH2BnUGG0jFi1F7DR+k8Jfib5rZMZvGNzv1rPW8o9ny7d
RkON3bB3hbJKzg/IRxo+Q/aRk9Wgl/saksuLWC/+5SrXNZ8AhKLeqLHXxq5eJE40fJnjm0i7qqxA
GcyJqt45Ms4Y+mazW4hKmdKtIZ6mv4lqHn2104uwnIzkbXbJYcpf1iZu+QzbmxlBweDiC57nzTWJ
EPgmz3Y0XvTinXKpqfv1wOvBh9gDf+if64HqO/YPVkN5O2lNto4h8nUOSwDYNbxZ0TETduJ8V7XP
IV17yFo8z+K1kPdaeNLNC8tTyrzNigOx2o4YnBgT7LaCzO+QMLyFzsC1Z+ehD+JpcpsVyyVpKK/y
CbEhbXrmye7c+HSDbgbMTRlRdonyVjIyapA4fXxZZysD+J0hISGAid3+cT6Z1cvElz0NJ3M6mv1V
SQ69ugWh6tGf5JuOk9WNaJZqSCyUbXw2iwE6+JuHW8wbFgdbud5pt0a4puK5yrbrAyT1h0WLsMZP
cPiwhpu24zTKxd4YOOZ9tmv7fyt0KrChvfz0eAZk0wcEk6OTnDbdVPlRCXfkCuwo8VZibkMHzTrS
ejkoyn1S77p2IDhElV9l+rSh+Oia93r8TMjv6CmYnT0ml3Y8U3DpcRVGFNmNYOZnp5+vQXiPrBeL
bbrZKWyc3IPrwBQvHRkG22A/oU40ojfMs3sXBBegvbgse9P0BxZQ2x0YtFMSfEUeN5fGWoDm+DJm
/3XIMo7V5T7MUPvzBPq/hH6PHBVHhsvW6CqeUrjrsoOoe4twrhzc8IXXcBN5lBednrQX3hl4mZWJ
BnNT9BTC3rTOGXt99a1SflU4gAyeYJaA+BA+y9aLWp7lcraT8RBU35V6TRc66jckzsXoSZmnFcB6
u9j8bkRe3eeU7Osf3cazodmJBgPeodVoldhKEJV/QImjONHu9XaCRMEq/+XavzI8Wws70Jh8KmwC
cZVb4T8j+tXV7cTe2bDPKoD8W9zc6vT4WFnSU9jhJX/T2KhJs8tMP9TPx3g4W9EvSgDxW+WGWIjp
KGBkADO4JNSWScLtzY9F0egkj1CJbYbM4qK3/kRLumRvaniQhe8Wf22qaFfeaR9qqwJHQeBQHuXm
RRHfuaIKnXZ02qqtn62r07xdwn29ZdAMtPlOY6KHPHgMKls4aMJFoGxhOgvicay/1927BGRwgtSp
1Ls6KTs1+1db13T8afK7btImsIZMWIoPuEwp/1IIBROx6xwZfPBRhullESn7WnIf8zU6433Qupkd
O+wzUTTkZWNEJxa8vHL1AXiZwp1MBpR+xSUe/gRGhxdJBEVltwtG4lEZrCzge4rm7QBa1fWnvHrT
LXTq6Hl1EVGAA46mDkAnH4uLmEQhak67xR7aTus1yL7T+tF3nyYpEPomCQ+K8jcWf2iVBshF+lhN
+V0HtjzbC9iAFoGftacx36vBuZlf0vZbq9/b/jlKD74QJdwvqR81R0nZx7iiGNhfMNzDHagi6+o7
pX4WPUtL8yPuboxAYQlsMoqelj+JZFuq42jsA3IS7JilHlSjx8alSVN+eo/3OHngFsFtQc1QbnJE
sgnxBZDGzohX/dj+k4cju54Q/n9jfmAw7vFGHefUxajFq8dfXD49pS/tdPxlunKWjidi/wr6c9qg
cpefEyhIuNV9y9rJ8U1FdVKGLyyaOiHjiRO5Ir9hslzsFSL1MnBiuU+gxdKvCSR2/WvwdUiRR4yM
oxnfS/kRCtdRumnSsZ6pWbT5rOPaA5ixtPg5GzLBKrrJrpGykUYU+N+6Ga2fG2HWd6pzHt4w80WK
VnoR2TdoeNZhTZGprBFhx53q5/afNO5T6krAETv3w9Pk7SixLgnGpxmg9igeArRFdmQoQAbHtXyb
9QtjPk2yOwcMRvzEGjawjl9z9WRtk+pkAC7SBiO40BGZQsokwFr1iQ6mDA7p9Mu5LKZXAYCO+Voz
rrPiCn8meVYfOfly1bbVdlmb2ysK0R9r+dyZ7vKX431Q2o1y4iRI8r4Rd2ZwoQZQFWYWNCQmVqav
SuOdrX/k8WCYL310N6vTqG+bys+4Eg31vQFq1dDwMMoJhLAX2rsJkzWWl2A68MOGcBPq25lZrqYF
Df96cGkMLTydxKPWOAHY1JvFOMwM/dW5B5KUdlV4Q/CMTBZ/j/yjaq+6wiaQbThhfbJuAuE2PeFr
YPtQXl7THP/74Sx8Tc8wf03mU5T/YP67NslaGKOpHtFlps5UPrSR+D0IpuJOfjfBHLGzdvmw5D3N
uuGP87ajt2koMjaoh5HYxN84UUCd5TEJezX3Y/OMj0k2bLvmU46Rs7ypslcPfms9vhYnry9UlMjr
2DW8MUW6Vbgd0/cFUq6gVhrZ97jVtQssZql76JKVdJe+4sy6PnMIi9i8s8xCTAiplCxrztsifNGH
fx1/V+4NB/vHFQSIdC7Rit33N4t/HbJ7po+Eg+16aBkMTD57nEM6JDPvsvhNyz6odtlvuUOrdAcz
x872bn2bBfnQ7Ien8Ek117JtJ12UliZT8VFPU5L9rkQHeFxhTUNGvLgx292Skd32Qa8gzVs5Pszl
seiv6Jagbh+Dw6jYfPfaj4npfg5XshIYqBcnweuU2/oHi/AHyfLBNyOULwaBhbhUQIEqt0m8oDHn
iQC5rFW226BYRnb1aSDo6bpPrsHJOOTWLlw2EfzPF04erG+gM6BVdQfoOjeZ8dtf3TzuqnpJqgeA
cmmgLJ2uLBvGwmWeweP8OT+S0Y0Zl1uatxVCqtN3wDpdOVXWqZQ+pOIjOJUgB80ti4yNhDKyJTAS
PlZqXs30TbAuRufL86kZDiKbHHTIa7xRPDm5Fq5HJYtOSfWLczFP8KkAlWTk3rPKaYHWWs1RtwdH
58b65JZCqfjG166Hh3XGy844FOHT97ZOzhN4G70BEV0kbEP7qPIOXRlldd9w6eXTZ5tsc6AEAcuc
4ivA64joWGJ5XnNjT2YpJ247TDeua37YenM2G90bjAfDDvu/qt0PTD5laIfiZS2PWreNyltlLl6K
W7T1SJcLep9OclN5q7NmPWzmeFMhkUz/zSkGXf1xRV20COMgyIDglMcfbW9Dmon0OsJXw79O6w8z
/0ScDB15KOtLHn3rKKym5FQA0Bjha4vCXTV+BHFXChcdai+CR6FTEduTKN9j9wunXVBjJsP6rcX8
xDHIoroMKVa/FYYFuxxsaOk1mNHvRfkXaO8xGVj9w9J3tbztsu8upDvaT9X30n8KAuJfLvLoPyx7
olkTP7XgJWLhfEUHUultHeUV9SWs9034AtTsFMmB+dAzV5nqFxIw28Q2yYAvr0QuHm7bfIzdaXoB
ly/zA35pc+0HYYmhDvQ87w0pT8G5loode6hOTqXOGmxS2Kwe6HQDcA8jXyUXfyun0E+0g9ZDnP/H
0nntNq4kYfiJCDCHW4kUlaMthxvC48CcM59+vz5YYA+wGMzYCuzqqj/VmymTYJYcG8Q2lLn63xiR
51K97pz+2lV7NUJtk71IHFdEu2vsj73kdw3qzN+U1WssuWFvCueGVIkgWNZJyOPJj5fC02iAK23U
bGPWbozR+Tmgwa83mKPEOmOet1n/VKtH3p7L4scJynXP5JanD1n+MPDzBcaNB21C9KOGvODi3qXX
9JEsN2viCgfn3E5ziXvHjcTMg4QBjVsIms+vr1TYEGCSipOIl+wbNTO0KvAmwsUq8XXltRdAkYxm
enhD2UVbcLGieyzjJNzhgfCy4ha5/zL2S5YSxCwWAEp85jXy2ULxRGaUxxYX3LzO2tDVFYkQqb3G
wTBFV4AhplzTOWTM241JOz5iKCSYYz4pGrWG9zUdwvJDnMRSPssOEB6zZgtkms5vDWWvDc96sBMj
txgSuCZ4ELnzAXLIYUMJidmIBNIPp94t0iYJnLV4AyqoqAndPApRuFhBtB3mB1JlVntelpmigcR3
x1yQ536ReIrlVfYxFy0B2oSqv5hcVaX6T0u/ge0t9VAXp9zYRhgdZXVwxd0wqAsg3G5W7hN4g81a
BKbDQtlk5lH+JKlurbZ3pLueQ1Nb4cjJOeh0aJa5NeddZb4ODfwRH3+a37TuqZmYJDdZdbbVP/FJ
WNqLNr4W4XvzFZtiAS5XtHRiJKRSScoO3kd9S6UD4OTzb4qxed3moFxJ7P9SLAaP8CfUtg2eVwKd
F1ZVOOzOAWpXYQBWIwLLozW+s0Izmjd0FiTmSaavjGe7OeN7RMVnrfC9we6jVUzPDSbfbjNJ+3k/
S6gZKtKZMKOnGIX0+MbXq6Dhaxkf4OIXxJeF/B46t6B5QDK4Jspl8sFILTjZJ6f12v7YWT95/D69
1PUVI749b40VBkX+tQKicdMP02uxBgiTAWAR4rQ+nZKj0pHJ2LI+8+4xzS8BLVwyoTmgeS2Ynf16
O1LYxfeOuFBgewQzo/b8x0bX1dTdLOMp2wc9/ivX/4qRwXcGXphwKZ9qeWcIv94pYpBv7GKtMEhn
jDtWeAlM3z4Mc8nz82yWL0ljidMfqvxg2KvBP63CFcK6dcV4U5e7OTwFnxME78DDmgnzhiTFKx/x
sE8mt6t/KjxGSNy5QRsdkQABrQ7SekqVLsi8195uXO7mgMWj8aangQ8OQXJDcSc4HytlL92eRTM+
ejeZSBX9Zcpf6/hPgxpG++/whIhMrAUWJG045gzfTaQS0WHckZitG+XYY9tWbqTXsT2LeH3uvJeS
0ApLWzwT2ExeGlqrz6L6EMXV7L5I+VqNN7XjZJEAKWMe7luVvjHEr3q3DZBomW206GZ7miUk0KlE
WWB1hRX8sBuMnVJ/FhbWpXNcO2RKNrf2dInUn9paqT20z8kZIA6+lohuitI156U7sFwyDFiVq5OO
RcYVSVzskva0Gaf3axjcaBkWGx4DxxR23G6nwEyzOk6q/proxRlPvG4oPoBl8MTHJMKY03gvHC8D
JtGcw9GT1BLu0+6QoqZL7RM1UcbXPrMV2La+VeQ9pUnpqs6t1QK8+VO6k6AkNbdD4InlGuazwHHP
16G99TARsdCrgLojuuB/kGJWAmgHbCpriE2WO/kYAWzWYIgcu4y0j4LAoL2i3HTGTj34lOp/zcI1
eRzdcZP0RzLAXO7vmBUrvfHfLAP+ZRAeUyTndLgKgXbQdWu52tXmc1AWcNtorU9vWfA2D8zwf470
LmXvRe0ZMbKL7SSTPufTMm8xvraIl+adwWIVCfk5YgzsGxyBty+KrvGLChDOPCM+EWBL2Khm3F8D
VwWSJL150+XORb1nzO9iLsSZ6DQXMXfWzb/2L6WCGEBaC1qhprxopJkS1AMhUd6V+pA1v0ZwBosq
SQUqLrq4usVda49cbq1bW3foN6W+24h4PUyswA8AVZbNWtLwWyU/UAmHjTLVyNLxeAo7H6KlTkPy
N3wH8pftHCJNweT2rzDPfDLMMDG1FgewK+Q/oH7JQtrZ64QiLeI2EIkG6p6QExcHi/qWxxtdu1T9
KQj5iUhTg/ItxkNfDCUxALTjMrdYRAdIqFpSYp2dj7q519SD3QCp+4jidPSyON1BErX8Ycav2sho
Z37DUBEb8fuKHtV6d4av2PgZa2R/xk9Pj0UazHoOuL9g7tn/zozsz1sby7/k6xl0qwdCSXNFbNCA
hN2QV6dn19duBcZmwekEQ48i+YGdqbOO87CBplew6qE/65ezGd35Tm1WYTW0RolTuG13ymZtVX8U
VKwpYbPmMGzq+ddEEZOBstb9tWHq75HeKTZEbPbV5JcgvwJmDjR5EWkUHVKocUK/RsBgs1wFF5a8
dNKfVn8t4S7hQiSCkXIPQpPSbsyZl4CyJgq3dBqtCx6+sOaoGtM6VABJD618Ll/og1JEJfKjHSBW
qu0ofSgRDDLzQ0GCh7iokpLC+GGWbl9hHCgUMPfZS6jUWU0HkvWonzySa6JwC65OFlekbOmnxLdR
abchaqntIeMHs5PQwtpoKiGck+7ID/JjIr9td8w+MwrJKsCbphHjtZ6NbfsyMdLqGwBuxzh0NN/x
1cKvtxgndnGva7zi5kjY7ormbG3V7DlH1kXjjcsb/SmNnS6yTJgwgvmslFfxvGfkdOT1Sy02mY/k
3HAI2J+oIwroL+FD3MtCbwJ3pc478eX3wVtLClpcMslGIwgFIQggO85BZUMuV+2UWIA6dDtc1abz
IS9HrbrX0ktJ3Ey/D4oPioKm+Wr8JOyT4GJaj9KVHSDMivV62Gm7ihY3KLHTfpCNwLCHABQwU7he
cNBq1RU7nmtkB9F1Rb2xJkoShAEai9O5kCkmRNhjI6xJvPGSoBvWlBNq6+L2M4p0q4emJ8cO8Li0
rfTFL9gRq7c5hKwg9RC0wgEVZPloGOtTV+3UVcNVIKYss3fWxRFjEsBYJZmHAAzVoWeaPEdmeeYO
+BsWBM4MGlJSUEbf1Y3lq+GhMl5kFkitv+rGD2h2OhBQ/FirArCeMOZ1F5EOJx4bEEXJ2n3auIHU
8sdUbvVyIrJJZ/tLMmSuEKWyRxeyA2ut3a8zH9huSHykYTrBNTWk8Y5fgSO6ya+Nvl/AdB2Z28/8
ZnRArWRxcAf70aV/IdcC1IFxDbNrp4O5olHFyxRZnzUWfQ1DijP/E7KosfeozszPm5K9QbS8PJNV
eFlyNjw+JucxI0uMBqg05oFrSgnAroow729ZO1SEA8unm4Y46ua7/NDqV6NCGgKSZk40+cgDjSXb
JeJUAYvJNpkQKac8Kdzp2kSwQ8FhADMbQIgLy0KY0oOVXbPg0wB2HA3we1BTlsQaiFL3Bd8yxuLi
N8hk7FNbJXiIYipeqPsltw2EjryWlQWWzgEyRBmFuiqH46aWcrL1klSjL/bYulJ5+YcJegE9VNcF
6U1uu7aT65w+deUywzILO0lk/3VkI0jRlQtniaZtqH0qLM90ms822Ggi6urRovCICcCRx0cs/ATQ
/TYaCZCttYEkXgBgTdysurW6qTKfJt2bjVMEs9+obxzibe2ce/O9QZwxEzqbhKjHOSKzzYtMZk5c
7KE1QJHwJ5n08P+i4gsCotW3dA9SAKVEccnkXTsdWl6Esu7pib9qAdlZBy1k6GrWI6PESL8A/KSb
t3r85iTLmYutWpXW7DcGTXztrRubh32ZaBZiZdeNTjO6ZMDAo4ubkBAfjF1wdVYO73BqLeJcUKug
0SUowI28YfDQaDXsfCg6f3TemoQhoTVWDrddu7UMPsn0kyYyXrZLdC2NU5hDRvF0aHQ05Je6LHb+
DhFk23yDaVIRUfgTsLEqLnbBlyG0lIcObJmPM0Hmh+xFtiTwkg8JfbEV8g4Dd4s9Yd1L+a5C+W/j
R9FKmG1C0zMYgtFjDMrLFSAl0sR3aiBR60+iWFQA8yvZdIs7bQYSkTjkUPqLWwjM7ZDOzPeMyAoh
1olYPU5rKPUnu392vFXCUqlGmaIwQjueMUueAgDY1tLa4RQn1bFY0Jp8q5GHnlxqzgmOEImbM5vu
BmaHqmxW379Ne4WY5Wd9ZDhAhvI5O6cUZ1r6iBBe2ag3zH4vqrXKwjiafV1ZS5hKcKg7fxpRQ0Rd
0qyHc7Fxgp9SfhXokNLMdFbNxilVr9e5CXh1crRWuBQSLErl0RoAAW9jIUNrbmYVJJpwyN/C+sgH
r92EvlZcRSmIohN5jg178HRnM8x7drtSFtTYlaOzgNjwWAh9DMrIraKt6MdYreuDO0b8EdsoWXdi
vbdAwGZCcE22d9Bo28XTKVAk8OUjaQruLLFBU0iHeVLtm1nuyuyuNsW6V+6pxQadHv0JovlRqw4E
eq4ZhKKL7hNQTDhSx35AhUnF69VTTgls6SfV7E/LvgJiNX5qrjTxPdCErzGzzdW7ovBhskEJVQYt
enkRdaMrH059FB9slfrWB8+buAKy/pbLt049V83oWvayi6pyZy2yly4O0SENZ6/cjNxdq78ltbyg
IASg1mmaUAQK0an+M3vTJkEDioN0+W1QkVnGrg3fQ+2lQfCcdj1y5A9Z+0R09t9HB66E4tWRySyd
d8xtWvlVY04hwUICmY4JUk7Alibrbe5uMSYjgm4tk4VyHL3qtR9+JQRCs0a71G3K6jl6vZcCvuEl
ITsLuvRSVfJqMu86uEblXEaAjPotCf+KnrqPjoQanU/PgsOekYU5NZhEF6TuyrYpvNp+Ldu9ktyi
4U/DFV+GHZkSJPcondttE0aNYY2WSYt9ENqVOrPMWSayGx5S647kqG+yBU9HAVtW+kV/HIirZo7g
fpRsUvRc6Bog8dYj/ENZ9X91uzHlLYlmNsNcv46S17r4MaOXMHufcSos4EfD+JJMxPrMN9oH51eR
P+X53KBTqF7JB0ItuLUJd/3TQz9+7+3bD5Ye7RFaN5J6MHuc2/lepjeCKfV+cnvY0Bh9+dDKm9oE
U1j9GHR3rDmaiycXgCLtgfsoFhvIOGy5B9utCRrjEDNupsueQI1S/nTsS5A8svaiQbxjW8bswnQm
I8R6BAHOeNU3kp3a7DQof1TyCFVTfWfx1ntssM70bqg4EqDAxOM128ZeJ9vMtEP+LooLMfF29KSF
kEIaaCaitTHLiKnJs7qAwY3BSwMLXX3o0klgVo6JDkpMC1dcbKtqubCYAimmkAtJ6iaMyIQhNfQm
KpgVfMqmi6p9lQq7ByINxgyL5srEk95QArPkp5luoiGeWAUtNQPQQ4oL+AMu1vmt1q+LSTaOV9Ex
LSgZzg7SB/MQwq/V+k+9XK3iWWB+rGUCzzn0AxWwoOvB4g1ASk++tglRJUXrpOJmstFd8LWQJY1M
hulEzYGSDignG3Vv4Y6CWeh/7PYD0t/B+L6iywP+Z+Hj+sum5pwIqlp19XH+B2Zr6TS/zVuDNUHX
VjNyNTOCH6xzd4ZME0Ok2f5FvOOlhQOSHNLqd2RQYYFDG8Pl2k9XbKHZXetxdKDuRBtI2i0NJ3kM
FoSw8dFA34oiONSYyxBjm3vumTDZOepzcZeNWl8DTEci0myuv+vqW823kfaweSUV8C3+xqA5DdoJ
ayC3G2cFKSjCH7XaMQgm+bZrvxdslAPkLVmA2reDG9lsPkd2WcRbo9zabui1OlPQqkC0u0l3xYSw
aAbo+a+aTaAiU9l6Ema9eA8Vl06oLXuaIeWltlkicQ09dQIa2cjNl0LAS9b+R6Qa5d50pXUPU+Dp
bkUSUQNOzY/1yCEDP2CT3prEPMw6K0LNkN7Q5OBOBled6El2BrKqvNzLWILTU9teU2U/jkfCgMlL
eiUZ5xTEt4myWldri4HFpkF3cBHSypcKctceQxgkugLefVzazTS+YuNfZbD5UYcXFxpiEyPO19dW
vsk2Ob/312FZdhR+iEGIKSgptppveLq0CZJjK200QnJtpmniSjYRAB6QEYSo3MM8UrZgy0rbK6OP
pwr8zHzCtNfFz7p6y7N3cMOCdHmGXcXj4jPx+4LKKA1vpYZrMuldSNobIESFfnmkucia71cy99XC
AzsdmcO+hvEr1/4cIt1mT73MIUFdW6n/bSHxEuOTd+IRLuUeocUfdngHfHEj6121t0S5k0nqyW+g
GIa0baI/sm7Wo5qu6kfE91HHvhyRo/yXDD8yYnowoFx71Oa1p/HmE2EBwW6657pHUQM02kzytuy2
cnMjNo50zZcZ8EP0io56Ip93nbYPRCPcjSa+K3Jz5VdDuwL+JfRAaHLJ5SU8WY5QEEVfXwUzuKeb
30yvIFPR5GXAZfE5/OugaBdp4kvBSIamIZvf834zOM8oeUbRX2c+pPFeBMdZpjW8kOO/qY1DpR77
HPsl7RcZSA3Qu8nE2cPpSPA7ulcpxxhrKvfauJVmv0qvpn5R5fvYkhp0raI/zTkCbpX1XgQd/6tr
n9gujHVb2lgXjlZlt2ZO5a52ln3vlhZXubEOsvM83EkXse23yjpqpPxBeEIrYbFcnpX54kxb1G2G
8WIAchnVwRi/ZoD7Wr1a+V68cfqxsbgJKR8JvpV+bjRAhbtCeZ6iHxUqlQUcmeMFFTkJ8BJrnOE2
Ktf+aRcvUvc1eI2XA5mmw4ySEpMYk7bOcxoT2JouxMLpp2UidNwlHqbj2Q5X/eg76QmO2sWLiA5p
Il3bFR1jymAG3DJWgBSXKduikeIpN+KrQOMXwgFo/rTorPYztqvGi7HJ6wdVvTgxjoC9RkQMCGd3
Jz4WkPeRgE4s6gufgyvBR9Ph/y7dJYt/VGKeBunPGbYIpYUmugCwscefIAdhNj4n4H60gPpE2gwX
RWB8OsOHcjL0lYNqxiFe8CST1oqkRfpMC3FK1gunmm7TBZZDyuBGpSeo+x5PFxKqRPpjPep/TLfl
/JRey0KGXied+VTJkuhdUJSqFAwRi7eZo68SmhVlO4tJSOFLXzX7HYgkVt7ij3nejNImLF8T0tCT
75H4H0fb4k70MMmRQPqLSqPdVNsSqZjxDnaFLqx16E2jUwE3RrtDrlnbnBCicmAmwjd0JFHc4KZ8
5v+RqTHWdGS7xPkIqq9k+UmWX86f67SHEOhT7bdAvWt2Xc6bChsYLQA+UhHanm0F5skRyj5l4zRg
LWcqhq9LCen1ay1bR3TXoRCTKsGa/BUkiTs1e6kbSmaJ7jm7xP2uNI41ASzskVq0Gy9POVlI5NEc
xM5NhlFXRtbYwPxWEDQgEWZ9UGEmuNDYRAGC99Rhqozky7H/jQNtM+aZ0iMTN7fJJFgtwwkp5mB8
FB1XtfwkLWqVKFstjsTdpaj+2JwIEUCqeCh85PP6rt4mPjR7d7K05toqrzwuMPuJthcifsM5X5Xq
WskXOfuEREJ8LlGyrfQwAt830t8s0/1IWCO5WBR0xrX9Ykk7sj1xRGM2PoyajTJ6QGD8rRv7Mb1N
5bpJXV1D+IzRaiq/slNG3xysO2IdsrsoAXPyNgSn1nx3mp3hYIZ0dcUjwAZMnPdWNNf6xdZ/ADhS
Sk/PU4S6BUXp2sj2jArCgeZDcTsf/HU/JiVwQMdbZqda1cjA2aX4DUoeIwABcrqlDKxyIa3XyH1r
x6BfbhAd5396eVX/Akqtc0AqObOvBYpLU5iTnFsa/7bZQYu9sPRhWMLymSPwXyYKek13DOKLNJX9
AiGItvUdQDcUDbZmnL26cSHJJ/ITX+zR7pC+IU5HZOJCMSQqJLc6bMIG0FK+FzR92oTSbNwQCKmA
wfGJhsz2d2l4IqzgJnxBG+lq2qfTcy+oXJOr1vg3xnzBOWixtBEdxpweIZzc/kdGGihgjPnb4mvq
A+zasJe0sykfOdg+u3aZ9emB/E7/7YABBObJ9YEDvYUQJ0wUFhMFeqRu7eC1Gb6c4icFlzfAR71s
XqgDaJ27XcXkGVa7efzrdfLRUQGQ8ZLeiOeK6ChoLAbUDAvqYFw9OqH4cgcWGTb+qO5i4i3tW6r+
U+yrmeMrJk7fbkCAA1ZVxaDXyjmU35zmr7dX/XbejtORcJ1U9sflNLgD7MVdFl8tPd1AoIFcbGUM
yAU7GPCTuwD7keKz/ET7i38g1QR1oweXhWYxe8zYMkJgBXtjD17WvQmfS5ij8A/BB04TrxpkaJEQ
wp1HF8qo3Q3WIasPdXJPwvdhhCMwPY2IMT7rIDx2LGpmzAP/xubi0fjTfSTEMFKpxkNj/mcLCShM
EGDA948CthnZFNcAnznakZOzG7cI9bLEk/j0gmvKsy6fkvGNIdAuPckkgANUEMylnJk0sp1lblBT
IaoGtdAUYsm5CqX+CbK+Nutt59VYGg/wfAPG5JRxiKjhDrFD2FDBSsWNbgjj++6QwY6ypogbIZIP
03wVEseEOy7qJDfN/6Dho25P7j2JF+CqZbFTETj3JLgw68YOFhsiMQuk6KhpGusgW9t22kxJIfTJ
hKp1y661fTNkpxCLnqUTV0qWv6nxHQAeWTzTJW7FnH5nFdcPu0NASMZyq/Hdbxmws+k9jy+VdO+j
jyE7J5yNdjmCcLTbcduyM4j5oMxclF5DfVLXaNoLv9B+bUaZsvvqRvjI5pCRR0QX327NQfXM9mT1
vDk2RkoHajcUOc9m5jvy5p3Q45UEKM8zCc6+isJdROi+4o3jcwTuGgfkGuFFZFlo5tkxiYXbp+Tl
EaQ5B7lrqR8ZHKJBBZzIHii5qKvVWzd/qu27vnF8hFJCtEI2P0AnGisg8kQ5zMZ+aNAvmrln8Oux
08Irg43eGqbspQ4xX27DcQ/8YUlnvMaAXDxyJFUkLVHiyKm6Y/PEg0XQYdOhJmaP4bnticSicPnL
k7tIND8m6HSJSFFuIkiBXxovXMrlW7LjXzVu9FMVBnsEYVwRkGGpcZD+dG5uCJPjjzAxEfmfn+bh
Gvdv2fBNZiDmgRAIkXOGrrKVg5XUfSbd67RofOKnoNvTxzc38rJHLjt2+zW0DRXkf7r6izTUeJRF
X/VD0NuJGSzM30LqDY0bEndSKl4TF+4BaeRwLUx8q9I2blclCBgzUfKgaSTnNMG/aD875vTxRUzA
43DVrCuGQLHkJfJ147fL9hnYisJEIebqHAsUZBpRI8EMgYuspQiekUKFWPYRNQ5vUfdZY8PV/AmD
PHcvbyMCnsy38+BNKm+Ogaskov4aVd4yeaFguVecQI/NZ7FgP/QH6z2ExmPIvuuapjw685iPCt3s
MK2mdlo7bHdDHyMTIPsjG1tmp7lhUhvd3tnSJkztK85JyjMHABEZ+XVuLK1ZOysqaoONsuprP7OP
/ES0QwqBlABZ9pfdnRxdyJgCd9auTDgyDCKeK3oNAQqG0dHhIRCtIamObtNwSRA/EgPjDuWdHEES
SM55/5g+u8zn7evJnaZBbXec57r8kBguh+ZfnRwFP8XmSg7JtKIxyKMDz5eYrdX+nJoWYBEfV/Ab
/2O3iZBgSTPXR3Wb9IQtJ9FaQhDeX+3xD4uChEgjmf0o9V9Dyxd+yqX9VMkRIoi0p7+30XvTNLXm
36AVq8wi8oBZSLgAaHbZWdYUd9WmABEh3MYfQsD1Zcb5mlzt3LlE6d7OPya67rZK0DbgBczeBOpQ
QBbzSRgJZtTQ1Woi8cYeDvFb5nHg4qofgMc4+bP4jfU6q9FJucewKnDXxLitlI+G26stGEPCm24Q
5kRSVYi5XLScggJDAqlX+wRbsDoAq9yT+lVVX6X6qNiHBc2lprq0VXn2WdBxLzz9uXGvIIHK4gO+
2TS3skPjLLsZtxONKCKD6hOG39j1W6Xfls4BWKxAIgWWOvxoNdCBwSIhuLFFAUkRbXZUneOKEUDR
MQM3WGMZy/un6fasWbR5Zuq091gCslrMj9z+qqbPAuJsBRfRgh/PrlVYaEJgiTW+E6ony5pNvEjj
SVR5Sp4wC5dcQ/PMEsM9PQwxSez1UTfJRE3ZU3Na/RfTpvDMTKruNrd4+u2RSXJciTyKqwc1eq21
Fl42h77qjk0D41++/IlTgoo0tX8Ne+T657Li4bZJ/UEv3dCxj7jM1+l4iJoDfcLcIVMaAO/As0TY
6yxy9bzAlejdAMYz5Sam9FSn3hFuFYPGh4gIqjn1QhGLjJoD/8eaPxYIifhShycvkY4x+MetDE8z
d/uvFu+hPyE6AVYJegCUbWIeZB6ImSsNSYWGy0lzIP+aGyc5vhqIwJUd/fKIcRB1FPHy5rGM4Xzu
os9JQHRehNBTf5vIzmuLra3vdeZXVPyIOgnYS1zkLIYPeFQj8qRZmUK/L6+EyXfKZom/YwdnH4Wm
PqNDkbEeIdQuSn+xD9Ca48ACO9HqCuFbJG0RzKzpvUAQMCMyGh9YGpjOF6B/WK7ChyroZVfp3Y/2
vSSQRENOrq4j511qME4QyyCjcjQmxJBTxHPBugCZx/+aWC89CXPxT6T8C2zS0zfJpiWoHrbfFYiG
Gp/76V0KQWnpQZA1j/DiH5RSIUvmScUaKUqcZHlPkx0DHX8kQuviZ8KKCBPULTIepnnR32TcAYp2
yAmRSkgDqqp7xLOZnHBy1xI2ll3XHJzaJEyq9/LZt3W3Tq5mfABPJDt5NW6sNfASrwv29TEVj4R3
rUbymo1co5W7eiKCS3dxeDYBzNZfNI8G8g1r01svCSE6wAQmCCT5DrQfpOJ0G9W8S/nfYjB55x4p
L4RSrDRK91T6UJ4iviD+z5u84F09jvPOWTRET8SM3HoYN4YLUGxv6PeJWL9gUqOvtnSVzfcA4t+5
QAqwMMWZ9iPlbJbXUPRdfjZlOPnlQH0LDcRusjAzJkze/3ERFmtjvxz2aoUjODcxNJUftGedm5Wh
TaQaukp1lhJgCiX3cp2gIqA8LMwoQ3g0XhtH2mYji4KWY4KIO+aCI9otWjEnh9G9a7FGs8lAVY96
eWHUItaOi1RFw3uRUQcVO4IJxCOmw+1DVVYDBdbo143lJeA0rIaVEnyEkAB73WfPcLIzvmcj2FSk
cyRgIQnxahnERH6XBdBL/R2bhwzEFyGsvBPzFUr0MOkPj7tcXULnkgavbfSvHFoWs23O+oBXAIDK
uBagLGnFMgReS7/w3/TdYnZTDwZq1JYdAC0za40CnOkee1+tHQ2+NNy0lY+XaPaRbffTP1FYO9Y6
RPWlkHB9sLOioEUska6x3eWI59YkVaCqf1LtWWM/fprjW22h2yZ0Q1s+Aigzo/jRLLhpdXHPaqes
rPlTDKqVZWwa9ebIe/ANy0938B3dWt9Ujr2mLzWm3TR9iNi2LGVGRFJub5gBED1x4J5j8QzwWOYm
o5vCr9WyTURSgkSvq26j0SsI8zbDdU3vVnSfqmURLMZbDCi+m1F2cQVOdEHM9pOZIysh2LvbFwwm
rPzgh3J3v/K4wS+JOC9t/DCUd8J5OHXsRmXuE1K0/g5yvWLIo0AYpHjxVlo6jA581eIo2ITUTJ//
IaL5I5FYxvUvJwJ8PpnWXps/UJnW9g6nv2E9wjxfzSGwn5gJ868w/tYEshs+IySQfevgyYf+zi95
f+urVcs+gZIEC/Gj8blgOdDbl3RGPUYvOHeEtcSoV94d/WExOJnWi9D5OvlFlz9G8o/YhlmTXErM
sLLRhhNr6CTFhzeKze+MmjbHOvzyK0G6aFnynTbQetdv5g+Gep20/jZmQxCz9RiyFxt9NAvM1gJL
AkGRaNcU+Z1zKHoyAAx0H9xPBIOxdqzChMqizTVbPUiq+6zUP9JFgubYtmzhDLZL8ZVDOBnawL8B
xgA6RNLOspo7GBnNYi98pLuBvYElu3c+VaQGsfFtJp9BfZtnVLy0Vz19suwPDnAKO9nw37zFzIv1
SNLwCuKzd4kOhb1ZKAl6dK5NvvrqbS6/Kra+JegQ1a66KMNzFPzIVlRHBX4nGpHDWn/AKGxlRA0S
r9p/Kb7+gLjYIOu8WWUxAW6kgcp6GEb0/PRa5zcryFwNoQd/ixsFMexNqQ6NvK7AYqxwK/0ENR0M
e8kCFzhm8stmV0isnw6/i8ShJ0YkhaC/37auAzB6EjSYQ05CV11L/VeZ2KjGTjF98CNm9GCBdaxf
UttXr/pw6/RLWUir75Iwqn4nfEwq2d7OG6Ddqi0vnHJLvZnNQGQeGMrDrPaThO7L7dp93n/VxLXl
ecn3RHg4ukmWypXCTO7JQhJ7MPpXDB/Cw7x/g1sXHn4dT/O0QgIIlRzqnzATxO06wny1h3TV+f6r
6btGERxI30qxFQAw4H+UPuaN5od0WC+s8RL0dRL9xuM1cw6DPyb4O80agw2T0GqwPPChNt1OVNnE
pNX3Y+WmOle9ODPyaMhbEDATsYDqQ+fxje2ASxukC6kjgnmoIDKqbTICKbrBIuLA6Ljji0qwF9sz
U3Qe+KKQ0aSfw4r4kX9AekHt1vMGPw+ZQFfNZHBtfgvtvezAd+V+M0uxF+PwQ9BGRATNGQ0H33uP
86wR0eHVQ2LqkOWDpio49tmp6zzljnT/g/QPFJ4Qmbi9h+U32yn5VXyEawtXGpmfoGrdGZaIn/ms
8h8EcEgM2LokkSV1CVEy8DDR+7YPRnBBQAfdVfCnIcDJFB+d7LtaXv6P90XYrsUu4cQnrFBK/5na
LmR/VMWloHzQKie72bfmM4ip2NG++JHpt9m10J21ZhzJlusXMC5aKz9iOlXabuMMo2tmZFmoV+xt
gN45gJjQBgnmaMj5zK9o7UspoG9EfxXvbQH9cjP3Y8u39yLZRyk7k3YB6ynMzniv9UOtPFTEpwtQ
YVN1XoIgSOUJCb2E9CCeXUawnjPwH0M4bsT6KNutCK6SEKNWuDO7WgxIa4ZoeiBog0RIz6VvwnIR
xDMBwQbnyPQsm24/PWc3AvgzMkJSiM7xIXR84DlqSmoJIwf1WBiwWjgsOmDUFBoXYHLLVzdaCI3t
N/E3KTFc4UNqIedEnU4SFJ+v6CvBWli75kq1S7vqleVB4NJsqQReyoJ/as2B/52WN9JxYYVI0sh4
IXX+rtSvCnNdywKBRVjCuLgzorZgXAvcg0eVH2yfOxKrtfKzxJxZHWF0p/LXaDFy+rAmbbBsgvwz
lfEyMvTB0lmcaG0R2ZksCzOxFhMGNUwEHqImVQjD6kpuXpOBFfmKysXznwATNDN6YwinllMlSOSa
LHmt6vRibNpJ4XRC56sqv2OayPbQmafcJ8Cr2LEebzNYBPH5gosDimF/M5QyvDNDwUx4T8ETilRQ
2QhnjiH5ubZbuhOu9/9Rdx7LzZtbur4V1z8+cCOHrvYeMIA5iqQoTVBUQs4ZV98PZHu37X3KfXrQ
g1Nls6RfEgmCwPet9a43oBNmvpbtsM9CA6Kn82S0esYSYSvoUG3sOsfEYB2h9xC1s4cCCLdTCKXW
tOksGt1zjmsGA1OgtNJY4UOFKH9e9pv6Cd2oSRsWGUds2ydOvQFd0hAhmaw1ywDalvBZtuXSy8Ip
OWPgOjDK0WggdUjPLCy1fPH1exKZK5kPMGBQzsUJXLios60qAhNoC5UrwID9JJs3H6mKxeD5zNod
+vFEMVhPltdh2jVnz8OK+c3ETTsp5RmRXvNcZrUj7kDUWWDufbkEd/JNUrFlxPUoxdN30TyILfHg
0LxnoXkvKIbrmmtM2eI+Z+dgd5SHdkJY65z70rbqW5A9EUmBE141zXD0HALmMHjdLLNk11oC/FFQ
Tsy5cpZG7JxXlngdvllc446iWgdGRb0DjYhFdZyMQyw1RudUeeOiiCWwnWi6k49FqlmgxkU6jRJE
3BXBUhENLrCPkBZQwHWmOOjdvUxwlrsz1xYCCNnqV6IQbQMACTzlu/c228sPL1tit4F9O9sAvUiK
NZ5dCh5A2BYhz8RpNi/QBN784cjIsGdwXrI0Wj7TuvLUZwczvLbmR9C8t+KwJByAYi2LoHkZZ81l
HZCwZdqL9YIuO3YozIkPUVEEQFn5dYNp+PwcdkdhxgWBw0BQKqOr5qwKpLljeiiLTrVNteccYYJH
CpA1NT2DB7n5jLF38ZK31H8RMIErHkCkOMdpxBdnoAknY/LRm3sc1TzpSyPD1XoKxGHmd68a3ufV
TrC+tHon62sZTYBzs5QnRfjiQh2ScxBC+lmZqG4PsjxHSKigD5dnRuuulIgiABYiYbozDEf85KAY
L67EHQ6LSOzXwjyw82BBIzluqGNXx5HDB5sLztMAcaNs0GTB19fGcXt1FwV7FEnIwprZvgxSI4WY
9x6EE2LfTOoYod9jeSsaEH2w1NhkXcvyy1gIghJJE0x5V9Dp/Gn6IjOSrD2iQScmE5MCQ4ZXkQD7
dqFgDRn7H5KCEF0660XNwAwVVH/pmBINi26ZLyBnZEsuRH3VMtf3g+sInPUUoz5jT4P2Whyg0aq4
lFV2BjUYK98qAuzwKS71CuT9isfz1Jf2rQgIBchodTgcPBnsBCmXSoR2jl0SMg1lOeUWWI+16pes
0WMPpCQ2yujRWLMEKaF6zdbsCY2/BKQPh+eyxExylyinKH6q8RLwt6hvhNzWuNwZ58ytBV352Bph
Zk8lUWZPMR0z4T4I5x5qEsLVW2a02xIXJTOgGSYU0NU7/Ddp6srgirlLl351oCIGfcaoVKlk0L54
ZpKfI3H/aXD9lFW5iftlQR4btj+VydrN3MSp3uLyvdHP3tRddsOH55GhgvognFvaI4ZFW1y+fe42
8APrcQOi7DQXTkTtsYHEQPADQOSnR69mknVZ70uaKlNdhtnd687SkHLnrXMuvqDZSu598HbmXbVW
4uBtdbmYWz2RWM8lHrfjgJpJMgvtaJcolrAp9b1gQawdndw4ye1o/DQSOJlpkSBFGYkzp/uISS8r
YuqbWqc659MhQi9gQOHZTGs14jTBskNKC6z2cBVA/Y8WpumPDSz+lIlYVixBjDTZVpnvxHVBZnZK
sCLIZ7m84gtaz/nIsvyoIdDCLd3Y1vDPZc5oTBMvNhcRWwQfhl9f7eC7ThvaUec4di+4I4/0ZrNZ
jNOWglDIQuM6ZP8vpAyYqJ2EkPBLmLoWM9lQ4MbE7gk4cLA5VXgRqOVKJaIw/ShUbDMEiFdsXwOX
hGJwX3oqKenC8h2EG5h5jgXkrzY5qvE28ugqAjjgk4BDh9VTSLHkasqELh+L1WmpIBB2ERHhC1J3
EDBoQwhLqJoXBcZQd1IwDHcJ9mi7W4F9f4YieKXcUozHgidNBofrj3J2kujBM0qF8HXAMhCOL3Un
HO7iNpCzQ50DTq2wplvBUi3mXXVUx0HEWCCaL0deTMFRcdMwxJVfLG4yFHPSchwchGxg2D+a2o1A
SObNG+Z59FW73CRufpbjFzoiF45KV0tTp/SXSN0wfBBJtri42cv34iP2sD23LleSNTo80D7zSWEv
GKm2HACCYrDYrpxzgSLfTsQNrNtaPCX1qjdsp8Jbcpk7PN0MPwBQJiVaO0a40LJ9Ri/SKSLsZxv4
dcAvK9k2nE8PLSDyEJpuaSa+R7gK4uGFw/dupGxIo0G9p8Hlcy5WtDe63VpsbYx3R7sXyJkwNLyM
nMhnlwrGORU9MavLGCpKvhyu4DPkJ3Uz0HfWIxq5wDvU3Hpl+Ga0734waxBulcAOl8Lbifq5zF6S
HL7UYjQ5bG2qtZrZU162WPFhSZYvUtPGryrPIJ3bjrMDDGnDV2XUWvtMmhHfKiKL3JfWnYcWuw2B
od6bwvBDQhi6Co3VONO2sUCNulkpF5QMgNferi8vJmINvNRJPHW4TDBmiHCRWLtciOquZBuc49Pp
PQCHIgYBRHAgGYKmz6KnMs4dLW6yNSIZv7qU0r5XbwZuFWj7YIeGzsLlhm2A8lZpth66deLf1D5a
6uprKl+5OmUJeRVMzrGDHaAK5eztBqoUXGq6YYntLXYlB2ZP7KZjyzWghWmnpIZMevmtkNB12XV2
skht9uWnTnrIcE1K7m2/ng26P7XMl55CMCQ0aek468rbKeqL5J6wfxWddabuIn0dRDvdv1nGBQJb
jUfFyyCtICN73lMIji8ZR5c7QFlzWWfWkwes4gKKau/MivpiJ1RbjdIZPwnRWSFmzgcytHrJTlyo
R2oPJArrUribRKd2qBNtgC4Vz6OCsNuZSkMUQZdRlVsnHIdhJah3GTJMBHIlCqC00UuX3jK6rXSD
aVpYj/VF47lzxs/T4tpBFxbbD06oUJMisUmgI4mY1xdkQZg+TmDpxRO/yOvGwrHU1423dPJ5qk5x
ql5jCxnB7kthcOri0cHktlqNxC9HP/jtfoBooi2S9NFL8968pCqV+IxNlgmXWa1NaSs+YYQply+K
f5HT64AVFwMWYeGr8wjvYfiyc16AYrd2MSl/AYcaIgL8ameR8lnHIMk99HyreXM87oT5EBHQ8WJi
S6DPxNhudUQJHGfeoO3DygGEK2jPXnHs0E7B1Gxg0tBGYjas99uO0OoCyxGAVaFGSI/gKjhib+DW
HVrauWXcpYiSa+eFKLbQSKR4aJhIF92HKn8FHGuLAE803oBaiMixx3s+M/DwO0YwlAAb56ayisUr
QZF9dcT4udR2wFiDfiRDEQQWLRVe99/Ebe8rarmZB8xgH2n/EdHw6TFRGeIZ+ixcmnqXONV0Vgp3
jJJQiSTpWcTnJL7VxsfAVSBQwccjhbG9wk/wfSodaU1QcijfRkqdibXqlZckhxOPZYZyzAQY0mPC
kjVzLNZnTnsYxxaxEk8D+XPMCQmkW+9d4FIrLvRcXAB2jXQoImCRnVqthYpKe8Tq0o8YcQuFvm4s
WRzGkVbtY9h5tfBE5VRLwz2uJlbZEhTEgIb12/PYDCygXXPrVBtyaPi01HoxNvXyZe/FeATg9s8z
hsqWOwdLFAevxsPoc4UlVjVOGqJ8UgKQRaU2rdhWAm0PwtNheiS1L3GgTaLRGMP9YvvD56cLyCaJ
b1h/uoNPRsNej06ReFcHTL66S7AWeHPtOiXBliF2QUj7lvLKy489WFZFk5vqHxbFVevuvy8coL9q
I7kA+dzyxF1eIqjonfOZ8LZaLOzHAXcl3Bjc53CmzRxqCx05OGsjTzqpAWjAvOIptotulyekSdl0
cSxXNaXVN8xXz2pwjxgzPIxwMdvZhEw3mNU72YqhB9moQ3YsWvj87IRwr8PoFe1XHEHGXpC546jj
h5W7WxUPCB/t97jeuYySOHuyfpCkpUzHhk4a0UmBpwELx04WP0cgGGO4Irgr5p61rcREFI9f61VG
Slmmd08AfsekvXuPVISGGL95ywK42tqozd3kyKT7OJo0xrVTO3jGVKOv1jcx1Rry53Ldyqx3o+Jy
z2UyhCumSyxsmIhQ0ZCWC5jTY6VJng0kRTyGbwjaMPuUcHQyWXIs0OpkLYkbTnja3chPgwrkcdbv
AVx4qvud2j6GbiMVxDXOKQBNESCOuAdGfUXLc7dfeYub6QKQx8lhLzIgW4cUDN1Gw1R7O3TwFCif
gTYBSixIhktj5XHLNU9p9KlJT10zx/fE+gR5NdLPPD2E/rnTN329qKotTPsWzmAJB0zYderFAgYl
IK68qNwWaHKDL0kEAEyBncrbkDw571o7M30m7VvTO4KYNMkyoqapAU18koLSd2JsGVNH9FHMgVQV
SiK+0gw2GnysYDZiOxCvAkIHI8+WYziZ64D0EulU9cBF9pAsEB3UAhQcnAOhTCnXBHJ4+dSERz94
6aGOlCGAw9BMCm1fCZCCLgm0Bwz9UgaUT2PWCzCPUJ3zfjOatVP0dAQUrZn6GcbMLJiKH3z37Ii3
Kn8rlbMvfwg+XukQ7bNNSPdl85JecBTQ6xXNfGiWrrrMDW7bELf4nZNg23KNchiTyDTBrJsVNySe
YUzAsSzGvrYv7x0FfYEpS71AnYE83p1W44HojbcusLEwxXODTQ6LUQ86s3cyHJFXOlndfD7dpEIz
YY/JvpXTLROCHYGIGEECwiDelbcOKQ/izvfhjhJTYiwN+RIIzxbLP1azI91wJYHqlR03TbvoCdMo
v9QgswvmJXq/ZM4RozpsMQdays6lS+e1SObOImwFzHp2hv85wIdrMrvruQymWTal/kNLlEUrVl/d
enOYTAZXM7IJatHzNbH1dsVe7OMigA8jdFvIYERv+P4jx+0G4X6b7/x6oep0i1vEqHp87soYldZI
1bMTz87ozg3q5P5axe+tzEZsaHRNozUUs36qrYAIctDXdGc0TzoK9rJ4E5S52Y08TcguBZ4XenPU
ZZg0wT5XubRM9J4Io7YS5gAhjstoH5FWYz3FTefAhW+g1KsrfDRpH1RyHRoIkkhBsHUZp47xQRAC
Mhi3HROSGq2w31wrDn/Q0HHO8K1qrkFIECpQYIlF32AsGhy080XTrTHjcgM7NM61ReVDfSGhLEEF
2OAh5kHGRNSi7bDvjY2FgvND02wF5ZLVb7GGYei1LddCH9Gd3xkYBqhj2J+iPUTYStlp8GuMMzEE
DEha1k6cx2OfS42aZEOQi9q/F9nWBGEuOFmLttsowy7rDr3wLoyp3m+RaYPfk0E/iEs1eMDVMUSM
TZBx4+F6sPpFyvqYIDJQEHBbt7x86jd+cm8BLcCoRdB3Lii9+sITUsdYs5izgcLfADGKcJLvn3lR
kA+McH2R1rH9MtM7ctIaBMx7cywu9HWEQYYK08vOdJ4JHw0Ky2BPfqbBtCNoD0Z36vJr2t4S7pgy
w9mofxMMXBjR30f+e5zNcaw1+My8tVMtBRloxng39bMGrAiPnJYB+gzxshmN7Ez2zkP90DBukaQL
iQeVsUmHjaWs1aScwpMVy9kU8hBRMiLk+xHyxWBeMw8Y13A1JFAuCHqpIEnsM4x6XeC6jAZPV2+t
+DQk78TtjVVOqywFNqfRVjBAlsP8umAsylti/J64lz686sbbeMuCxQbPo46a+MdpTr/CsAisXSvO
hbaR5BPBX8O4RqCRMVLb919qqFYxO3xN9x954KL+y1iFojqg+cXjzK1hXHw5tNm4XEj7xn2O+89I
D2atD8jSmYTuHTRu4nTeYagVxZiAHzMNi2KzeOr7M8muMQEe4RufAH7aBDm0zGk6GitUcbBC8AyF
uakvIoy2+Stu7AhlzlOAT0NmEqa7aok1piAN3TcLKh7VKHR3LlcaIj6UQsYfxnCAPZ846YS6UT0z
5Yh5T7XG3FkbIyUepXPCmTcuWe1WoXXNcdrCRUb+KJJbxpjCgE4rXugbM0wgmaynKy7wTH3m6CN/
Qwo692neHfCRrhAeui8xEWAOLspMsS+Wi/IdlcBJQW2O+e04RQney/aT01i3R8Pc+PFVtBaAolSb
pn+O5SOnyhR2AKSei7HHLrFwtd4hxxTsND/lYL1Ou6mFA6heD/pkFvOkcWyhPGPxW9NbpXuWYoKx
wYEhCxflOG5B7DxeOC6yQNYA5YNlkA7bJSbVn5Uapqn5pJazTRM/BiBJJEnucmixV9j62k0CTqkZ
MLSY86CJM9jBcE3beyGWAndBX8duChhCA4Opr8KkgcHQnHeER6tQXdtmMyyGYM1LR911rL54g3hQ
jF4njPRyjPZXsnosCEtuPqV+6wi3zDj01rbMtnpzYoiAKWrYH335Uwsr7sBTUZ6D8iyLtyw5Ru0s
BKdKoDTOuEfcjoyIL8m56fGlZbvzFsKwxGS+yJ7TsKHtYqzlYt6LiKRiBqhczfTcm8cMxD+ITzIY
JDxe9c3D+2lAQw0sj8/+azOswgHS0pLuB91OKj4F+X7M5NVImhvA1aiqYDPjsizBXm7wG13WxlWD
x8tZZjmN4rXYHWVpT8CPG1xVZ1hYWWbLYUCY7qGFuq6AoAVUCrwGv+PhKNbmoI8yW5G/TrVHFBtT
pzX3ctnRGa4lzLGVlZa/KljYW6qwMmqQeeOUM/vOEMux+9F5wXUhqpeVhClv+9UIZ4y7VO/QQzNB
5jvPi6esjWZCZTL4rlfArHrzgXkf5KuwsWuw8Qrzr0WI4ZJQVFCYPrrsI1PwhbArZROhoOt7pFhf
KkSAxP2ElS84SO9fm+ylrsCBeetAsgcKd42pFky5cGF5dxF/Phl0mGJyPiR2EWwrHLdMbm1sRg2d
xvrk0pX2UwYUHT7J6kqUaC5C0FjnhKemEu6RAZTFNjLeVI2oFHiM0XbIVq2+z4GiRfkeYh+C9x6O
nco80t6SkikW6CJkKAuPW8r58KWLbpKBizpaN5Uqvyf7jrGJFADJQqOXzl770spLq6MXuoaP1ISk
VbHqeJhFle9aTdEiPAZExyqcEmM0BGo35BJDZjILyDu2zyFrBft8AfHnvcR3NUA8tGUByjJYf3Au
WWTKYe/mpxSTJEGjJRJe4/AVphmNSgZiAWUPFMYieYDZHAI7WAl5MBeZH4l5xNK1bkn1apeVYvf1
Omsf+YjdVHDx6jMmh4rVADJv2fscgOuI+q1WHg4w2ABuM61aBvC0UV5469FkOBszXhb1knQVNkU2
VfYvL4GgocDwkLkMpWetp1AMzzWOM+xbjJZdcT+KFBOoIsxquclkIHYi0e3RoJt9c1xfXTj7I88+
1lYeyRQUEMqaHvnc6rdRFSEu8QrD54Z5KO/M7U56t87y55TCRGgg+XRvI7UmKG3CFEH/2RoceO0t
IL4OQbzxRqHvszDaZAjvgfNlAGel8I92aXMfEEkJoKk1y5HTPanyzTCeUhE0g3MngciwAJI8mkOU
Y6Sk7skqHm0CHF7WsCrIOZCQR5ckQgGieymQC7cK4ud4eGZYvR/ipatltKIvlXqipoI1XbL3DoOt
stp7uFcA/3gWQaGPoTj4+pqLaSSbSy4qbp1tl9QzUyBzHPppQb44F61SjUYaOZDbV+u+Fj7QLQT9
GFzZsi0CAMh0usJZC/p7161p3Ez1ILSntv8o8oflfzr0ILlOdoGxTjLkHU8pPyc/pLEweBb55CCu
jruYTkDFovI3brUXpQcw2IiJET09kVbp+HNHmVmqS8xZCMntWSgkaD/0mh4mHQJgETMRJlbB/cdP
//aP//i39+7f3c/0mEa9myblP/6D79/TrOfgveov3/7jgpFAGn//zT9/589/8Y+d/16kZfpV/e1v
LT7T/SP+LP/6S+PR/POZefXfjm72qB5/+maeVH7Vn+rPoj9/lnVUfR8F72P8zf/XH/70+f0slz77
/OXHe1on1fhsrp8mP3770erjlx+SZn6fqF/P0/j8v/1wfAO//NilyeM9/Zc/+HyU1S8/jJ9VxTIs
yzA1XVJFSTF+/NR+/vYT0RItSzNMUzNUWbJ+/JSkReX98kNVfjY0yeSvJDjFpmxKP34q0/r3H8mq
oViioRqiISrSj9/f+J8+wP/6QH9KapLpcQMof/lhjS+f/fpBj+/MkEVT1hRV1mRFtkRVlkV+/v44
+4nLr0v/x/BEjfjhHgxZPpWUTLN6c9JmYP22B0u4We5I1q4hKLlP5hRm4Zwp0MJfkK3b20OABVc/
2dzcRp5Cclooi2rOfINLv5isGW9Ce7TbO26Ka0DxdesuNX0t1jPKzHJ/w3hxEi/jpTE3bQlz0kyB
KAhMc2OUEVPo4W86gRFOBbRrIK8DA3BUPWbizQypDJAPKQevGgYbp5pDONGhzeEOLAhqgp/nzwCw
Nt5JaafgnfXGJ2tmcsMxaivu5VPENFBc47tky2sqFwQi2Ux7gXEHEW2OYOBZXRZrAgnefLw96+WN
0e3T6P41vgLWJ8YBwoqyxe4H2hLb2Ll5kXdwyCb4IpRzCaNOnIVu69PtZk12m/EbiOVbMhHmr2RM
Yh5RbIst5j5rdBYcOx5uk7t9ubiTNwCZLZ4h8/gMFDYJbzmCfwOjW2OyEResqHwWPgZLMBhvns05
Y4rH0736kwvnakK7AmuGQOGZ8W7BwtIxrZu8FS/KLDxXM4wWtvEENA8fDv8qycnZ1yExBOz/NTFf
BkYgyil/HxbiKltWGzWA1D5JFVviRfi7LVLdI6SvRblkATwMnFG/fUI4hEUY74xcSrKboN9tse9Z
EUKDu1UHDfrqRhvEiuZafiJleeFb82ddnkunRtiUc/2lW14uwlJCQLfAMJgkCH8drIKZOUNIvvJW
3WKUJs9vambD03uObGkZrmlPbH1Hc1HBQ0DHt7ZVfN4M+AWQE8IZhupAu9b40FErMqzvlszYNB7Q
hT9fI2dediv+DIewHMrqSn1qrzTVKEQDZnAzlGsdlLDROZAx5dJDU4KMskId2S5ycWZsSxF3o2f6
Li3aWydQGgi+yMZ33lbeKU+AFYua/u1IKvlbOogz7K1Y3SdYzfOFuA733kw4sGlNA2HXtnOGEuE2
ZfvQ7HETMad8TR2B1ovYlXaLbBThkobmjih5JgBzWdop5arW0QRijgKOwExKYniv2dmlfgDGatvq
UPIc6art13WNnHrJzrr2jpzYLdZo9Zdz4ilnb8Q/T47HLUxMWiWGE4iOAkKNJhVY9R1CcnYZ9SfQ
zxmffumvsJQ2Y66SA20YA++5sg5tgSuqIOJMmGvvJX9tzqQF014DvRB5trZ7In+swm6oxSFk0t25
zHJt4j9LR4bw2ssMmqnzJL4H9qRiZNUs6qWKA8aUTF0CBN55YyQp2Thd20c8xa3J1A03bJGcHRUG
4owxycG5CgS4jLcsyXL9sxeiEZuUbxwXdD7GAneNhcKYNnfnFBzdTfehm/P8U3hjXouXMY1Uqdhc
H8xt3GcMveX+QhkiLftdgiGp3c97HFcm1WqYHTJb27yR9L3jPvE3wQcl+JqCRn8kaCrCT4c48bnY
Ts2X6C0WJkzYGfnurAekOUiGwVE+K0ffuirBqiHRAUe9KV3mTn4xtxkFO56rbT15F1cSzPgDqRPG
wryjddvFaENhfL7Jx5Vyhpsi7b0vZW8emynhmU/Kek9c4jKFL8lw5myEq5GRc1ML3hByz3JCyhCE
iGD+eBDCW0zhIEyevGV6JFdQmT7PkaRN9v1srpHMMH+XZ8zAp+WHvOUrvNPVe/J4QamNWxCfTm9X
cH6pNh/omBjyUyRB7cbsYYl4b95u97ItTfekJt5Kb6aSqMJbAN2D55JuuVXn5iEFLIXMwd+C/U71
mYGQht+xFhFSzT1V8owD4r9nvBAhDFEgotJTViqMuZ3+Ap2ddvlL0yZ8GX29oOUaj2Jf3XqoB5to
QarezZgTuIckmrFPucX3xK6xY5ngItp8BfIaejX1E43OFMXTJIdSx3uKV3y5tRaoZBWNjYkZD7Zw
hwheyqSSFjWj0hl/g6Eo4gtbiGYDmfdcnuJOfXdFBl+arczdo7Z4EQgHbanKGAjAq6CdZUJvLCCs
zh7K4wohd/00XX4JKyZQ8oaYSPu6R1ME/u/Q+D20abgCHVsbO2kfgl8efU5RDauHeNDF+D9EpBOG
Vnjy38fDB4+VJ+4leZA+XNLAbzko8w43eo/RyGR0KqBpAHJ+7UE3Php1RhojPANfPTjzkzXTRt5/
xPTpgE4Iv0r+5YXUxBnggwKMZtoZup4GKzepwmQBDxhLmPyvFJP/P5WJlvJ3ZeKR2q52H9GfCsXx
T34tFAX9Z8mUddPSdR2VvKjq1IO/VoqCIv0sG6Rbm5amUPyJFHG/V4ryz5Kq6eNPdNkyKRX/WSkq
4s+iIloyP8Hg3NJN839SKUp/LhQ1XZE4PKpF2bIUS5fEvxSKbZpg2yUG5GxYgb+qgRigcbXpoB5K
uULZrFoX0ysJ1qvLPc56GV5cNXrCOFw0JVuJa1lrCT833US2nelGP/vDufytsv1jJatqfypkOT5V
IkZGtHRNNDhKiRP7x0K2zVw/wXhXnwqdHtpuHRCRKIJ35JuqlsnSaoCyPctcNgW8Os1Pg1PhSiqB
6v4pyxiMGWPGJ64A1xyIuJCwb9DzWsept0YLICOJMgnw0JLV4HbeZihBEc2k3+tW8chTRZ85geut
4kKlAnZ7OJxprM7EhEBHN/cfYi91ezQ1LpKe4OQqujsrvBAbG0V6uDozBUsZ3GPTKsq+GKNtCYNW
kHb8d6doPAX/VeuPp8iUVIW+QpcMTZUk/c+nKNf7FOfFFMCGDxvAOjQ33w+RXpmbvGXIprUxhKmy
QP2qOkhZdfhamgx+oeOYNcUnxNwQ+LxwXanbeL0kzKQwYlutm5nl+8Ip6wT8/SKGt7XsnAycZIe6
xdabtFk3E/BV6VzmYVnm7LwkIYfOBFEpLI9YbL+aIQlbGHFBZBlHMa11xdgEUWs8Dwi+htrz171i
6jMXvs5McPGW7TXIYX9/EZnqX8+QThvEzaeo3FSG+deLqBmCUJeqgOFx276pFsKnLvEY3qm9v3Jd
DlvEG0PqtCevdV5UHOFKSfJPgu68ez5cDFFwvNP3Pw3NyHLTaygu4799P8S6AeW/AYp3ehFIV/EJ
eq29ZROE6sx0wuAmlCn6IQw+Q7WGHdBASvp+wGN4lQlNs2/jrj/XaaOvcxmY//uHXhH1Z8VgRlVx
ly1gR+q6VR5jdxCPeuGgHbIQKn1/+/1gFIGBA7GJxj/vhb3TlmxBuqI/dEs7hr3pXWU1a7A3wKY0
olgXLNN/MfvwRXJQ7IkSOlFJyZYdSgtX1YVg3hUWwg9Zt3iRbB4PONdGKdKy0lXkVSKJ+kqKwJgG
cYg3g4K6umBFsEWjPuuJrB4KX3Fvri6vaw16dB3kLkA+Kn4Jq/hWzT7+/iM2xov8LzcBna6l6Ko1
dr3auM79oeHN+76MXY/GsMSdoevgeEXUjK7XtucgUpx9Uykz4kOCTePkQJHZAKaSixUmaDU2cgzn
AuZB1a5qNJLs1NCWanxCnLADMy/0Qy+rVCtVGZEzJL9GARDh9z9VfkioVYPkJtU68SQz6CPDT8hs
WIQiAywesEEgqb0V8R61gP40tQlPFg4CcuDqX31UHrWkyU7FQKDZ4GYwipX01wdNyn77Vncy8DdJ
3Tg+Lr/FoCl7MSCOoq2KZYhl5S40zHQnOOzpoaswLVbcaWCm4asWaYatxiElsKJJTCOybtv73qox
fdxIxu++/8n33G6b1T7MbCOaK21Yb4SkrzZVlicbuLCaQ9ZOH7rqHouAYuuk5X+3zMtsgn/++HTZ
4Fri3pShOxv6X9YwIbRKHCk77K5MAW/7VI72nmccOS09wyuFzlOEKZCKZnBlCDkmUubRJR7NHD0R
kaZGxkvRwUSJWgSKVWWe84Fpler3+yhRcB5QsnBfhj1r0z5qmvyGRBZVYqqnu0QGMFRcEuDyxGx3
mdoGi7+/NrX/y/LDIq3LvDfWHkMff/6HaxNrX90XnaGeNqYGC4dBixvj8Jz2tGVDeXcTQ3txUZKV
9Hms18b61weFHl40UcfIuBR1asFsKAkGG1EPSqjBO2lmY26/H+QwNrdKBPoaF9bZr0yXbK5Ifm16
q1pYgaFu4wa3kd4g7rjoADN8JV/ppSLdvQFTegtzNl2HVk05shHVyoEdXBO60jV3rzff4lRTP8IU
wbSyrLI02bla0EDGxA49KEWmFSshkApgDwtKei8OdKVK/vuDkeuzvz+duKn9y8ViyLpmaKYqmibX
DMXRH89nJ0hyX6RM+FtcA3QVSXTc4pXatl6zjjUHqwGhb6qVp+gYBWpwT8YHU7qUsiKegsZw97XJ
1ItnZlD0+0PeIk3qHDillY45OEXNNYeslAY64HsOl9CMEWUnwAe+6GnrPkqbBXfWuok9Nvx+7mIC
fTStdDjHkoe2U3GEedENFP5qtk1VWT0VYZ1PE82EaaSoz5bE8i1YbY98IRe3ufLR62Nki4HpRZ6o
xakcH2ApU9KXVkaLTY9bmcleknp3ZQ7FSbTCfFNjl4adpyPanCnUXkJm0e3HN9nrNoJU6seATKGD
btSkVEva5vthGBxtEwneq9ZZ5Jo7pbCrQwVX0QHbKEVeClXkHPte9SHxDoueXmGnjVz4speWiOxw
xxsf8rLD16xiHNSlA7EtTULKmQe5KLAyxORiQ5pKJsR7tYAU47iBzlCsiB6VFB00D5OTDMnFNiUz
YzMYOGKWUZISTNbd66wrzp2LNsezxBwPeDV5zaLqEstpuy090ny/H9KhXzAikNdxMSDMcnAnb3tF
27WB8G6KafL+91ed8i83sSEZhsXiNCK3AKx/uYkNaJukbBp4/hD4oTXZOW6GjEg8BzkdH/hOq+Vk
gxsu5rgyUikvrhuKynDV9GW2UbqoXMZV8lVoMX5JXmpVy9A3np3EYt0vvI/Qt4SFJ6gnct3T0MVi
K4GpW2aScFb7lilTKS98n5ns90Oce63t+DLkBU9vrhlwDhkMw/Pfv2Wu/r92BwaFN5UXq5emyRaF
5p/vtNyq2tpUmVGI40bQp5fvhwj32cDT5XMrq9LO7aCCRhpaweo/mTuz5bhxdUs/EU+QIMHh1so5
NaYm2zcMeRAHcAJIgsPTny+9Y0dXVUfvjnPT0TeKkl2SU0qSAP611rfy8MaEcX30Cvab0qriTU5u
cwuNA0OenQuwiKgxk71yjq5/G6ahPVZBJPEp+/nbnObp3gOUsRbtbum86jUucTtEJDVSnV2sWw0X
x2dWlA0tPJDrp72uBcD9PGED58rPOfBBb7XsxZaBCpcuZrTT9MGWPf0ey+lMygxAkp2nY7fqt9Ia
gEC4K71CQ0PSZJpz/b1V98c+L37FipCzo5btqpLvqaSmhhliL4dvi5987dnR3oy/Byf+bLBCrp3C
b+QQJMzV8n322Wz5bUvSht1cvU7kZbPlQ08Q9Vy/3UdhRjWhX5FEC4N90mbIsdWIglQZNiVT/BBT
L7J+TwZaeZamuPc0hXp181ga+6008qAi9RFrf59oMrwegZibVtM70JaA3H2/9nYWodrE9QBqDpW0
AVw4rSE9XsBznTphZsGQJndgDHStevZwhow2YYmV6VtZlF+N8xKG+tkuEe6pAF6PgQ0wIIZtLNQC
p+Hs4Iwo2Poqqc3OQxlDLhxdA/qmnl/LAJzzFOLRm/bCrs9hgrLvvOYJGbG8Se7SpXtS0dBt58zu
Xa8jSN/TFY5ha9sWuKP03Na72mimbV66N6J5136PScJlRO5XIIwpnqRsOVhpLE7I1ozsPW98hA7f
FHvtMdlWMOzXnHC7o+UhKfEP2THRO7/LfjLZcZwo/qVD91gsY7kTRR7svKFOj3gAk6DfBRXtstLi
a68kzHGvfeDMw9OJAFJUxpgPAR8k5OQDAmDx2BBqx1g7O9gMPIMVwshY3ojRdQ7CXivOir20zm2Q
ZvmpkVCzR8z7U+4SvB9xc0UMR2e8OynBZtnNxDo7deYnw3QVEN5PBUgvzbAr0CjD1QJRsfM+c7JZ
FCnQcgkdDzGTfJwZXVx/+9Ei08RxdwgFYQJotXrGOCE6ecqTCpPkjFW7wzLA75Mwu57wGifkVhZ8
EUKtbytueVjDQDjUyJ+zIEa7kKfeQQoE/JkcTcBhl55BOTMqx5MK4x3UX90m06Y4pK1/F/p4UofB
HfbzbMxL7UafFcDuSWJ6mBkbLIYNxkQj8kaH4V2WV/6XTuTOo7c+a9n86LNwX+YDJjoeIT1+X8py
gsOylrsRZzpSGx625HEUJQavEeggium4YtPDE/3muO6HE0ysRdl7hTFkyd2DDe0X9VLkSMTVoJFX
2uhhmIuH2YuX0/A+JsRb5y75thqqZmvIAauyRJVZqPzv5Tz+zKNvntNjd5quGU+6GO38W41V+63m
hU8zRjWntdFTfcp8gwFvueIm3BT3mOZmXmR7ESr5CNUKXn3SlAzmzODCa89u5sTZpooDC4fG8e6s
O382LXA6d26WV1mUhz5rKSAC5Hrxx37etJMrTq7BfOiBNOlgKJ6mxgTbtdYznqAw2k6LfkraqdmE
vT0UQfmjnyrYjSXOP0yfNNCSs14sR4AMYGqVNN/9YoHi2VVv0Jwe61N6mmLuQDPNh1pzpzWxj57D
xAJCSZIcdLYLC/U7drZT5cMKXYfmSsN39zLEvZOa3SDJMy0LltIVii94AaMnVLgmfW6faoXfJQuY
sPZ1CtOkPY4VdYXtFDJc9uQbWw/nLpk8/MaRhLKHvMW6DxuQxJybBqc01l9J3Ma3jGDuecM/y4rX
1XeFg7rprDQx0sHrjE8TiIYhhOXmUoHaLY29i8KFZ7roeBOS8SBHeMw22o9amlNY7W20YLlSfJs6
Sr9mbjig7+td3aWA8nOXaIrbXrmCw2ufliHhA5himSCX4Xe/x+Iu8S7FEn6WRKLw6DWMiw3cPk/D
V/HS+s50Vz9CurwPHZahVUzAidOJRE446W1kuHM9R6AhFRhI+iklEFr/juOi+lqrFEcGRIeqWOvH
xn+UPeXBjr4YEep9pu5NPz4Vw05P/kvTYh5Lu+I5GoLbSdKiVJYrWsTa76Wqfg+9KXb1PCPUhDM1
cxHWxhHCVlrh34j7axqTel9KNA6xYFxdd1VxaSJG7lIO+xFDuR5QQpOS2sNqAW/T+CtX5U5UKBOj
712cmO1eO7MhmhdcMd7VMfniBZq+FEvV7ZpUT+XiUiJYEvBR6q7rGc9XCsdlBBu0bhns5wUSqJNv
iuKXiFd9zCseiNNa1EQG9W07ptfGgtbdJgbMKrdCRx1X0vIfla2ifTe7WMVi8zCQEi+5yl9YbN+0
xZ2a2Mi/MyAj5YRS0OFdsiKa7oOmgL5EsSlcBLtL8DlOlelvokAum7LgAOYu82vMkWtX++1Pf8xi
ED4NbVviKfWfyxSBMGz7N+njmJliiPCyX+9G4Wx5q0mgOA2KcUKNi8YZrSsgcbIZbmQA7ylPqP2J
Wspg2Rafe6f7Ok3E9Js++eEStzJljW6mGtaHlhRrQYMCx+AvxsBeqGfoHlnBdKMr8NXHORykhjdl
LUuKkKxKNlM+y0NLH6vAol4vdyOTHVoyAtA2Q6Y2YzDlRwk22JXpZZ2bF+Uue49rLA1NuNVTTjI/
Mw/tTEn1UpQ/SlI9pnTwwi0Iq3U4QRlrgnPSa2yzNWY4UF9ZiYzdzuI8qHj91wdvGVmaWPy6Oqpu
w8isVGpjOivH+lZ3z0whm3OmbH1uiAicOVeAjJ3jz8hlWU/8TRjIeBcZbDlDHrm7MI7oUHbo7WTR
Ar6GTmoCHEVY49MPAbeELSYn+sZeExW+/VoS4o0q3+ziOiI1lM50qU/f06C8TtTqo22vR9zeASfg
SOh0pdK7ojJfsKN8qXI2igm4KjPHX/uOGVLtn0wEAJUJEvuHXzjGoI5IMki2ISecBCUS1Ni5J9Ou
yNKaThPKPW1Cr+NwXfjwuIqoGLZmcLY1L5m2P1Iefbn+YBREvDfgmWkWgItapfCZGnJqSmGK7GOM
eQT33n0iPYp8de9RFhC5ex0G0zZ0AP6GiDlJ2kFFx6CXWHPq+pG8haSnVsK4z8hnaaZSJl+nne3q
O7cqwAJl3/NrleWUPpQR0RbBfmjif1gm9jGLjM6JizIfoaj346+C4KYDHpXB8su0qhc1kNCLEv81
WcDkzxPAmDHeTqHzKQYgiXmQbiMhKmCdkCAiMliqoBrQKSjGGToAv433pchOIinXgzcPP1NCQzn7
rptUjF9nl/KzZT0NI8ODjBNN1aPN5st6lJV9XddNl1QxdTYanj0QNZIWC287lkrLS0Ii2a4ralbn
kOcvma2actp7kDnKoKLxCUb/tT8s2KmOo34kuCUHqPbhZ1xzPTg11sNzOZfFOb9+yGrKPbEkH5ce
48vUtjv9J6HbeSS4qVGDi03bCkktl9Rc/iJmMx1UQzp6nceESnWHVnjCKYkHKsauKbYAel2ollz1
lwK3vfb40j7FjkD1xwPHV3apDZsjwnTrzDVoswCXu412jgK1UK76vUjt7VTRBQ/Ot64LsS1Hf9nI
Pin2ToLbd63XB+LW7ytZxn5EHrY5VCPet3giCeCUQBJcRgVjaU8hq9S2d69ZAyVvdA23L3D09ymm
32Du2Mj7soYDFoBimttj6ZDg8RRXu5Miyi9u/jPv/EvVwjqahhD0dQcRynN44BR63oiaDa3IPGxA
qtmtvtNjIuKYUC3ml5+3auPx6r4okCh2uk1L/371SEuUqoDeNGtxt4IVahsD1JmlgVPQFToM3s6w
AvMi2cZT++ZzH38JPELKU55TVL3OT6VsViAu/cMcZ9OxdYttWubAWZaQfaEsznpZP2oPp6WXjXf6
6llNepKkJh+2Ic2bN5HmbJOv6yl0u3jvuQEQ+XFT2+Q2qcMnO640cZdxiD5CvroeCZckEhTIGAD3
tv1rl0MDXYp1pzLt33SGqr+AqG2v3O+eM1Unx9AgGhf6e9+IgvklLRK1SHBHJYi1y7eoVQ8lICk6
Z0iYOZwLQm/9qFw32+KY360ZIWIxF+eqZCkSlHFPQ35vMhyu4bpCDYxxU2R1tG7r7M4vzK+C6O1c
hwnMDmKx3RwBVi+pkJnqAlYAtGP5oKSfPWbD/BrwUOnmpt6ahq+KI6ZouEdmgM1ufqmp+igX/2KL
DpBmmAf7OlQLAV9OwJFKpotsnKNNmMOq/tbzxIfI7NGTNQYtx269oSkPLmSWiOfLwXgFgahrmeio
i42H49ymkcMNJJ+Mk39jB77p4uB7iuhzI335qgS8Bdtj/NHBg53f44Xj/fo1HYkEcVs4SIxURqzB
dZ6wJBay+K1SkNnaNHyl6/Ixk2L9VWFIaUKsKYMjHvOBl9Hg4u86Y09LGgJUxDo/5vxSacIDzyH5
4WYgn2KlK7pvwuhoB7JNJDedYu0gD3ZvfRd8cIcVmzHhNFu5ZsEpQMF4vuYfVUYPipluQBenxXrt
qVHRriIEIKuUrSZYkMa7Ipmzq4U//6pg6nUT38AZOX8PzgCTg1Yz4VfDTSapFcg62qOoe4mm8XYs
y2u16DWL7Hmbfg2e6xG/k+NOgMOqF4VmloODDBQZmlj0xDWlIBSYrRDb/BfQKZVoN4IF+eSE6lgg
hgAknzS4+oI3yFJZCJTT0/IedTcl18/jah3r3xlbUojyMkvr/TDZn20wN8e2N8cMR3+hmuFePMYj
nBgmyP0O0Q2G6gjUuUIyPToOCtlg/b3T5gIyFDVGruVgmclHDWAujrOMFwxFqeWZZ0hnYe6AvWk5
YrUZUTXlNw3IJQxKFur5YKNbNjXPacuAfhFwp6YIlg2jHk/wXGSaL7XaTVP6nK73+UK6yV0KfcZW
D9WRhgMU0fJBmemXnSD2O7M6JXMMB9aypiTGO7O3HljNPvt4InOi7dnExW6w5jNvZvq6SaXb1P3W
t8XZqck4lddHUTYQajJe7MN7ov+kk7RYzSEg6fzM9cpEwKnA4BV3Zcqevyr8D39pPsDEIYLZGqwm
91mCHWpFi0aIS3cxUPfYBI/hHJC6k7xJ4QjZfKp2QxuulDSsAgJTBujSu3ISqtfIH1xqLLt5q3TK
2Ta3IbsH7OQFO4alK6jEWLkcHbdn1XpkH4zAEUR44FJEj0FgghK5vP6P/HNWXYyjtsPo7SZRf6Nm
MorqaLukciVzCVMoztibZXO0DcNX6eTOeVyYULstybCCOGs4ji0wgOa5TuGQh6MFDM33gaThbMPJ
Y0fK/tVMYNs4116vE+e2SL3wyD1Eyw3eg1vgmonTgeHSSpB17s8dagyJ93WGt9xTCofKHDkEDYr5
MWuKUzDS52VJJEnFiKBDJr0xRQ1GMrmxIWGY6qz8mzKlk3lQ+sHHPz6pRrEfyR6HVJY7abzfFVy8
cjVcbcv47PY5fvBcA8UGrdyDHkvqiUuHUR3vtfqe5w/D1NmNCwRv7DUNLUuw4VZ4U0E2gy+zGJ8q
0t1DoDZuwWbUW3FIKS/hiDfSu7umP1Bv8PM1eU6NR7pJPPk8VmvxeOms25y6scMI2985olHnOSNn
9KMhMpDOCTebPNpqaW/ykJBLaMp4F9buDWmy1ngvxB6KUexqiuRrZhp80nwUlNM340AXKjSAYsLs
6QEY7DTeQVvXD6sK5l3jwW+SnGb/fKZm5EXoLXfNiGfW77MDFevEX7ykOzWeeGsMGaWrdCRqxYwu
K94642ec3MqXLPL7mw6DCYcTnPtuboZtzlrdakbeA34mK37PQ+GcJgI3EwCjJUj13pFYTGzcuRs2
yf4MhcQo0vbkEBQdQ7lgax0OM6hfwxe1H8XEWIjXBXFjvob/AAkkpd6UMvzwc+TBzh/pda8y+KSZ
eMomWpsNsw00MVA6Dcp1yc5mnsRrEJr3dmZa4CVLtq+78pLVkp1c4/7u64RFIIA6KFaiP57Fyr+6
esP4+7VZUga8NnxQvtwntt1JDuaHjAxO/2RcdzkbRS3kkJNzd0pGFzb8ti9ImSs3Az93NVs61eMY
zRGXe75QEC4I+A2flaBscqEJIh0SUt71ozfo6ZRMCq7AZNNDnYW3Y9//Ut6njjLyaxkPEZ8Ox8hL
wWHkEEEtj4grQEA1yzZwOQp1utiacaifhiLfzyDBDgFRxIzs0xIfJTVirvVpDJ8FXFMq7qt5yTe3
rhswwydHxf1vCAKSO5n7PgFH/9rUGDvnMcoPnRfGhD6J6SZeyEnoGrxWJ426GLePAUKI7/AmSefZ
K2a2kEV1102cvUzJfGCk/ipZmejE4XM6tLe1RJpN4+SNhZSnFBmYaCqrowNE0ltd9tgpI/5o1g/O
wlOsmZkmMTyQTH8tTVftDJWKvaCrAryp1y2OB4Uz7PqPcnLd83Q9DJaD3Iezt8mYuHyJkBeiMb+b
14E8eRAHW5P2ctcY4q3z5CMhM53wgdLxipkGeArmMS5SZciAJugOh6jQP9uqZ0Tca3vDnjjznv0V
XHNovKOp4Fdr+HagGwzbWZpqWby+tIJ4e6bX327c0EYZkHmVXItqCkDfeCStaqej42WeP4rcHksG
5WB4yJzQ5FoJcaAim+dkoN4reFKjrbJnN5iP00x2tQgkoSBXf5ucdD4Oz74J9B2AGOZlN2Hg2H08
iW4/JgvdAd5j4gHn4Ur8DYEj4c1Q7ohGU7LJwbH1GxEDrmNNXQWUY8etLPdR3O+ThHW/LgL2NR88
y/iHMY2skTgtdfywAM6lsfy5YEcyx1xAMuXJOQ3cgJXBOmS8EbklaaHVUlpQQzv3bHEWBniInuU3
5/qer+iiB0kJOTWwP1gOMLXjI7ppCe/1PUQJyi/2iIWfg7P+7pgBbjh6fXgee+S6gLvt9I8LZopT
r+pDlVyr8WRG3C1CL5+DGG8OGaSKQuFdNdiv0UBnSVverckk9vl6XEsOXvRU4bt7Y3TNiKOVZ1Ey
o5tM9DFHnJaLhKCQV5GSm5E/Tgnjy2GBIW6TrN9ngtU4zrFBl0gMOvdIeKfEQlM3ehBDD8SH1mmC
nR2CxXOajI9XQL9O5/oC1KDMpuoR9ri5loxGBYHFyGQNLiqQxP1v1Ut+d8BYAWs5exv3T0O5wgFL
aAZHaHmtHVoE+pSEuz9qWhBoWE/zapPJWcBjWYFlB9FnjXOUDN2DVDGucANNpQ/ZLiNtYgrRIOAm
RlrZbDrWsvSdDX+6TdmvjKms7qKu+BkrqoFHMoe32I24THsIrwm7zomORWfwvZcp1t6LV7Z7wY75
S+POyEsxZ/TMCcgXN+7ySEPKqQmb7MLyMRxR67kGghy8fj87N7gR03vJxuU+dq+AoGYF1ULers6W
hEZJsuV+GnM2y9rbwovMvRNDMlETJyznrZm6z6xkBfJaSS1s40INMOmyX9i57aIg+S3z8ix0bG5L
nPZmxPQxe13+2OmqYU7ZsW1nqE7m1v5wpvbchAt1NHnBuE555r6pPRz53TD8LGeIQZouEr9x9xna
6G5IUDqNZCZQVI3ZmNid7iY91pckajaaXeGla/f1oPsLQuHWru3EDAy7bhqVLRxz/rzxHkIzgJ3P
QvtQSDU9xENoDkPMnnUsP8Z6kI9lacpLAVrgvMr8a9w7xeXPh9JCWMgDDu1+khzp9KruCfd0F84H
2B4CuHS2TVGkC8KJsm0aQiT5vE+9bnma4s5/HCuOEt43i6vhlLd0Myo6J58cNrJUHaegnvjLqaqD
k+P0qDHWdhurS2TTLnAemXVNWzkqqNg6HzbO1Pe7KFH9Jbl+MJRoVjjq7l1Ffj1pl/TMDw8lh+Ln
TLn+qahF/JxGP7OOMzMiOTwZlrNbTzrUO/iBvg09yolAQZgJmIYAK+auwkINfF0o8bhwpp6ec9c3
m6UDs/vnU3eF1ySCot4tSfSrHbnxbyi9mCjdqyTQm0C1nzB5SF/q3rzEjYjwMdYU1F7/Mhs0T+1s
fVn88uLqPHmfhEfTQKPrQ7Ja/0VO6Km2cHdpzBbULX0aL/1wprUkaJ5FxlvIWYSnctY3z5EYIccv
TnBfw9N2VXcTfm3nuP0UBThvjI31XS4tws7qhJuwzOb7JC+opOvzxzUjQj2J6MO3QfjdoHARVo0P
RgXxUxMgcsw2/JVyor4uOgE3zcdc5d+z0rWvxgep2nfRUxk7IE/bQePtGymBMX2zv85Pb3NaV0/B
1chVa3HblXWHQVaMn8aIl8gJ3QvxRwEbwLHZRF1AvfNRiW8Dn0l5QM3KWsYveUZxiuNIvEMjt/Vs
7qMSWXlAdL3hFS/7aSCl3ppXM2T6WXFS8ry7sVjse+ulLTY7IvCyYjmop9OSJVDPNSUTA/umsHEz
AGkNEph8iYFYO1HLAdnvy0PoRJfEUe29dMicN/lEIZajxJ1T2WNW8avnl0LWeaqHt1p6Nzpaad6N
smJrQ2SpoKWaO6XDRbLdOrmyjaGOf3ZlQMCpbJ2LKs3LMjni5JtYMXRr5u3gd/kt45WnqSzEJnVB
AMfFTOLHiz3wDdg1kckh8eqqxYIFNFqC1m6l0ftJO/KJWpPmgQH0btZD8tyMzaVRHYjzAFyfbapd
zBAJ9hYmDzFmtyPsT7omhotZ/ggpAtkjbvWtv9aSUCmP/VxWuAvrm8wN4nOdoHs0wloSaeBfhR80
OJXX7zx/00Ok6MwbC6q+w4EuRSepL94ytAdz1TDb8KvfT+FRdliku2EOuBOKexyEX0u2C/etiYlz
NXVM80cK0LrXj2rAoJKZ/HPqvfj+z4dmDg+Rrp3Dgn0V9Ct1pgBH1xLFXUc/FGMEWXUdukCMFEtZ
y23BWpQ4o7lXSQzyPclOS1jIrUlC2ioZVKkeak0ccqF2DuwdD76pn2W030DQKpLwUTmgeVjrEoya
zm2X44JZMqc+pANz0HUuAUcHBe0ZtlvOkRNd2xYLzgL66vNM537XcB8fC2AqWaf9n3Xj09dCaMTr
3ffKo3EGfRATRDmrZ9mGG88v4/OfD22BT9rJ3o2tm6eozoJLIzLYGONXWqXqnYuMciqElx9E2393
20jciLr8FQj2EXG2hE8xbt8vbXId7KwMavtouG1o5J7XHhsuNcqhEu59kjCK0Z0Dj1E1zWPo4uuK
5JBv3AqBn8OW+RDJ8Ct58NapuyhW5WCq2HG1oGgCj+aBZYkqPCwmBvFcR7syG7HwNea5rn83WXNY
1Lo8CBV2r+kE/03jVXfK5b6YOVTEighRIfLbSqqbTMjyznWIuFhfvi1DQ7Vk3Mf3pbNyiy5g9PPi
1R9Q+CaVeU9qCJHiVk99cXywF82cefum7hJwUiXMPTUyix59BiD4OnFGdE9YYdanDKPqxcbz2bSO
OIrrAUV5RX7XREF2F+FMjCvYP8LKrfKz9LZrRMMMT0xfZO7Ck+AJtU/8ZXla5+CYr110n81E4tu+
GsDNSvad1bQrr38++43BB/El6FXwWLUIiUnvr8zmyad1RcQjqhzFtl+u5QscKl+z7jpbL4PpdmmC
6DwbQYlVZxEoehik8ZKub1Xg0ronio+bQXrTnZcugBgyLW48NyqRihxuynFRx6mtmvOfD1VaMmxo
BJLqhDk7ocUwicsfdB6OXk3Qs46Qy3megwTUfnppipS+AsWgyUvUztZZ8tKHffLS6m8Cle0hWOPL
6vGIh1xV7ezcBRhi8TIusStPdJ/cc5rnbKh18dQfVvT8rPK9J+ZiRJUgco4jKX+y9z6SPgxTVO59
HvOe+xENuXUBmq3STQ0diKJq7D1gWuuXOvOac8OIbJNWsDPCAFZXqsbuQY4l7SlefRD9S17P5twr
4NDGzd6nQS6ARLMnSxjkM+YgqsFjNg0tZXaVkmjlv/c57SSPqOh/1oQk7sR3dxxPDZL6JkxrSXwp
kKcuzjC/Q2Dhu4E5C2GdjCbuXqPJBbrlJMSLfVDtWlQAOUr8foHbuY+sQ2AxBiDRycwmxUSQrUJw
KNHAtJH7ClaS1vOucMEt1lUEUSxYQFey9BAd7qMbUrLRS2jTPaYGWg+4M96ydeeGICL9NvxdAUKi
vai9ePlAdC5uus00RwSzeqfdVKO7bExEq40Fr32XUnBj4+cEsbFpQ/nsJ8yjTFZ8VHnFFDBrzK1O
Mb2M7kPQAdxbjPtce2F2C2qHcpCvJirIekaj95I2sCs4UjCDXYvkhOh5M5CaIHUXMblzmWXfqDTZ
ZhmjI1wV5jaqamZ1KRzmlfTJjlk+SoOHIy7RJbpInOroplo78ZDMkGfWIfcPQZ3BYulmgAfWURRE
abR+M9z/+Uykmg7xxI3hxzTlqS3Sj0DaEfvZTOPzlI+HKV/bPeZAyD2e1100LJVLYH/hDW0eEvYN
d1XO8aZf5W0mOj4gM92sXkcxps3so8Bo9BgrYDGxLx+zYLy4kQHNkgIhnMoXSpbE659PGv+5Sxzx
UGXiRbI/vutkg5W9XJNvS0SB+mxgrtRFte+lTp964KNP/9kBicbzD6txJH0y/D4zglgKolpX3/pf
rNta5ba3KQaiAuML7pnefQrLMPkS+QW84bIbzsnVKV94NCO4I9yUBpjvJs2XY5jU5J1TejBYUtov
SjeSqeo6MUbDs5L7b3WZVQwlPNpkDHT/vu0kk5c2Zbxo/DMD6athY0cmJIpJgkRquON8QtfTXD6Q
WbJAIvjgzIhhzYyd5s+nbvmjKxDqaxHZc5rFm972/aG1cXjGlJMfTZEX5yQK/OPSlBrc0ndpWa5G
2BUTrx/+WlAOX2uyXEMZ14/2+iHvubZXH+RsgeiElSVX1c73mWz6AnhtFDavlR3kOc4lbpnWYmxN
w7d5BF5RExRmfK0OK1sOOuPwr3JotjgR2c/zfYJvfpQcnKi7SnAAEX2+po3LeF/ZdnhvZlt/aVXV
3HfTahnKtfONo9L2MjIh3sT08Oz+XHl+8RhHg3Ons/mrSOfyDUkGc/8MYmzw32eMNZc/H+KAzRix
C7Frz21eVfdtOuhbleebIXLa527Q0b/CkH8Da/w1vfa/mYajENd1EEWhgMcQihDgw98un6aIWtde
5yMztT6pKagELvx2+8Oq1fk2hoO8sdhwQDHw/5TlMJ3qhIebEEypOjIYvGHlLlIzbHt0wLs87mBX
ZUXxuESmufFzy3AnMPDp/eBHO1YUpK8YJ/IUA1znfU2AT2yagfWrr/uLrVS3S72W0bRGIfc8/zEn
N3D8z7dMcP2R/hrE4UeOk9jz8Gp4iQz++SO7Op6GTg8glUfq3PGdths6lze+bcU29WSwa2ZMjr3g
eO2lwr2NaPl0+7R4GFibHwoX41vrmuFU4IfrkrB/n+ljPrUaGGnG/uLbmF0lD0vhpMIQT/EGW2i+
LsvD+xwksJt+X5tuuPcEBQz8VrGRtvODz8bxPQ9G95Tq+j1W7smrkTLIR6Vnr8bBiWpVnpkJvHMi
qp//86/kn9mWKHaFiOIkiPitENO75vf+8gzJOiFyOs1qdlAwfBkk/Q5r5xNCUX2jneuA3sMdYCln
+MJdVvxfLsE/2ba/vR/8637MG4G92/d89x+XYNBAqy0Kl+VtCT4qp/g+hwEdURSY6ZVyCOU5JxAU
a2W2iLDAN4L5I6hiwFPD2B/+578IBhTCDb0k5q4Qf/9F8Bh0SkDb15W2+TX3hp19cVQ2J6fvjNA5
XbzewUpRJVTDP//y/zPEzf+H9BpxjeqC+fk/0Gsubf3RFB9/TSX/+Yp/pZJF8l/EjYWP0kTk1yVx
9e9QsnD/i0gfYUmiDr50ZUwS69+h5Ji/kjKMrjmIwHOvQdP/ha8JCUXEcYzsyRdG8n8USkaV/nvG
JxIEYgIiv2EQyoDX+M/IZt6j2KTWFTeKA9ymH+MS0lb2wP0tj1rXt7XytkmGnzJNrqxGcHyxDu/S
VdFgsVi9jzPalgviVn0MxZXIFEkZzrISbVKUjIYnZ8FrL3W/o4uKcbzqva1GONd1Gr0VMHwgdLxj
V0Qtiqd4W6tDEARYHMSbH1Gc2zTSRfr7uQiCD+sMC94IIMSVS2CFoyBaPRwUN4y/aNVTZevld/iH
K8Rf22KLSV7ElBw59QO9TDGBTpgzalFd6kgHd47XbpiAQeG+Nmuw595YGhq2Q0hXMe8NY4FrEQgH
QgXe2hg6pxrVUlLYUmjnwuQijwBsyscYmEfBljEVfur+0M19iLduwLrdu5fML3FaZziBQv3fHJ1X
c6taGkR/EVXk8CpAKEfbkv1CWfYxOWd+/V3ch6mZO3PmKMFm7/66V4MmR0xgOHy3RmAsC8reH3lc
k+uwXCXpJVupCbkEBp7wjk52fVaYU9G34Cj0/BgZf2BOCgyXEPaDYWyvpVBs8sqihNmIbzCAtl0x
wJLQpcAZiWYrClmNUK9dOe3y47yO4BD7BsBhUhi4eyJJXAu4JziU0ToLgYW08jpb+MDZ0nhIZISa
gukgmgx4QeUhfB2mIr1Ikam4/cTkSM9PY1i/pIiLh/xjsPYb9d7VqoiIbzAHnvrPVv7TCqsgIdZd
k4KdUqROm4gxQItdo24lxtoDU7N5bICCUWPRVK8xaQN7klIaTqx/Sc1oWBtKfFfG51gqvm3IqcJM
tTuodYWHDX/ZairFZzUS9InAueSTSnlG7zfrVjaLvTgq20AfVOBgQYh/Ct/MKChbESQwTET4fgVM
ZFUNN1EyH2M8cp5Jh22gmpwCGeVuWp6SSZN8T0HQbDj0sw0uQsLGiCJi9yt3iebEakvXAuAMAzPd
QZHIFkjW0VTZh2W5T0Z0pHfjf4McSi+uzPZz8Ck5n3vzNmTpEUWFzVJKb1XTis8uMsJ1H/VLdaQB
o0wTfWrdnWCUAXyLBu4TdXBCXZOcOWUQREv2KlV1CjR7zPE9PTAKvOHIn3KnL2WOdiEIDgPRf5jy
nCcNjs9wTH1HChOSs11tQ1XM1hzdnCkmDiBOZgUbjWpJQmu7eIAdNHX9U+46wnOdKuO2fUlCgN9d
NCmA0NLvPhdREcbWXR5+5DFUzxwp8raS+Wl2DbWFBgGGplYeYqOwjhjvyRzKnOjb95JvNhSywB1L
PLd+Gl3Gofryy6cgjZ+DiFslKM65v7SBguDAZC/YXcSUVE8jybnmoxI5wluK2minz4qB6H7Ac9Yl
pUqmMo02QXatLEq7c+XDT9nhzDktbRYX9oS+BQtoONVZKwLnBZxTCDDMze8m1sFFRxj1IrXbNlgN
KDlJ35vS2nfJ7JBCA46JfUOQFH9doK2U2EwPHCX0ttjN8uhYIwnnKN6KcWz+H0FFX4O4lRelzTDu
bRBoeEt1RktapT7ZoZ3nIbhMrMybWBixlOOoZ4TOmoeCYdfVYt0x6NnqqUxWevxUTIEMBd9yY2g/
wUxXQJQXFaDo4Tr0AiYOulzLaElQkG6w/Z42P6u1zPWo9DcpAaiNk5uhQCp+RMxJ4B1boa1E7MXT
ZDqKbfVdqtFIC/r0liXi6Awth4owxIIxSNFei/34ynkJwx+muMRsGFBARyoHP1oLk0CDgkmsM4Ag
VHLiR7ieQD9wSakGButK/MHuBXVWwbeVRZaj+nQpE5pONln2NjMMuMASf6ZKchy7GaXdDH/1mk4E
3SKW7wfaqrNSlEQGra6cE532TTqn+qx0Wjnqrk0pgWg1GYk2ExyEIbNcFbvktZgUSBbDFDkqCWbW
xKxw4x57FnyWMMD8GE4ESE0ly9wp4wuMAZt6hRFMuDDEe0hsMPZLETprIILuNK7o7OQy5VHwhKp5
aXWhU6jnj/Rbd8+ZMYMd+Dq+XfJmJNikp9ImqmeExcOXgvrQd28I6zHT2Bl8qxg4Safi0ot4T61G
XkUawmmn9uwFdR0kjylYzZEiUa67vKwcTcq7CwG6UeUBTEDlPayU7K3KqWcWBOqETYuagLgu10kS
dOzfZZQxruo249GjBIl5mLL5TTSheUv0c/a1D1GLffRJqepHokzBcdbI6oEjuRtaCLdGHUqeXw+q
PYJdKoWOYozhSTejxa92BYdJToHjzkadRqa4evypaZhv8UgJFznA+mYqx6jX1XU4q59DFCDmTtSt
R6FFUV+hZ4rbzEnzrjA/FJORImqNqZJICWpefqsKeW3wyy1pqTUyveI05azD0J2h2pHg3JDMlqvK
XKtKn72rc3YQCeT1BGoJ5Xepus1xt+xG/ccPRyBrbFE2U5vUa6Ee2+1QiwadwTG1ydznG6FGsmw7
cFIz5s/aqPKbKIeFXcj6+GUQMuzGAIT/3H8HxqjaWhUlR5k2nZUiLe6kxoTHW4fds6i1Kzqjti9E
VXLZl5x6aNqPHCi96XduTmrloKpKfAyVqcKd+bBSLKhmsmM8Vj0bmmci5hebMkTuahUlvFRieCx1
RB4sw3R7tRqS9/KPTYYdKwXPbTeFWBzbuiroYYhxqxVx6AwlTCPdV0rX1Fm0rD6w9sOABYen/qe1
iPvwN4bD//9JLRQQqwo/n0j8j9wn3xW986qX50FyDI3XuGA6klYEmSSmbrJM9CIZiAnUU9DzukIW
O66oHqQwbwfxZm0h7fUg9xdbbWXiVQ13BVh5ZAyBS8MvBnWdhpF6RNYTI1kj6YQtR8iyT/aV/pV4
cdNEEdzC5jw3rbrF3DIlQnDq1aLYaJwcUU0yxsNzsNFRnxnML1VwjGBXvYCPKe2qZdiBK5Ft3raa
LU+20mGvK9ajos8obA0vVjGWqJOEZCtxqRb3dgTGOMlwXNP3jFVrFSl66FQwHm0Zo7YqLVZ0Jvqy
oT1N2Tr7gZouWInPSn9Kpn6RK4LxDOwVZEB/yRSoDefLRNPfumBc6kuhsrHtRwU/W9rXKFQMhyo3
l+AI9pPDEJxCaifBkzjXbGYF3FCs5gZbsxJWb6xg3QkSF+kEu1MvMUCWgBMqJFUEhcYFqyXpkpvV
g+E8N6Mm/aP/TFzH1byxMplKKsWHRBPB1zDehvw7xKMwmMGxIxdAwK8/0IcNizjdsZE7+IFhl+Bk
Msb4aTdsssr0qqrZaKzt+EI3pF+9Wnh2ob5pLAu1HM9TIjAY1exMqIAXkwLqw/ZoCG3Pr7b008Z8
MtoBuBUx8qSE56YZ5nNW5JbXsRmewx+9QjsiGKUx8aiLJeCeOhJjpoExfRbSB1W9KvxkkU5S0Lpg
3icv05MvyW19LBzR7DHdQRrZZUKwkaAZysT2l4VTzWUXdC5fTot5kIrONiocVR83Ap9QQsBNIOCy
Hjn4flcljr+mhtAJc1Lv6P/IZmT7GN0tsqD9y62CpgcGefyJpXaljSRz2bXP7DRE4Nokz1dNdNHJ
6cSg8NiP1TFX4EBMbmTsQ74qI6m4RFwtuT+mhCSXKqKypCA2z75G+ZpZnDd8KD7ugCIv6S3+R4LK
TfFuQHdgY5tsxOJ9yknjU+86UyBKWLAHQugLwMsmRmDMUw6BRoVMUqxC6tVqImaqjERKeixmbFNh
i6tqhFLD+tDH+CuJlWucAhyEyIJhheCf3s1eSseyk1UJ+/OqtRvN2vEjkm6mBE1lDyj+VLxELYYn
lVlYJ/+2Ci3q6jOXJ6pCrZUmd1im4NkhNemEPYQ6sgMmll3BRJ8bc5qp1wp6Z2RvM1POVsH97gpP
B6LWjKDzelmz69ZcqI17eJF0KMsUly87bowTfM0JLVYcGgSrFRajJ9cHmV0tJoCJ/ka3fIjb2pow
6ZrsrapkOhit5grho+6su6zOVwOr1AoXtI20veoq8xiRRg/PmsFAs9Lp+WB93eLZeJ9xYtMQOfOd
NTK1W+kNmyC4cg34/Vy+LB8N2E9MEHijz8c0M/QwopVlTW3NTD8WT8uBGUJ5FYfpayB7tSrV9Cq0
2Q27B3YwGsD0iQ1Xx+4YY3TWQy5G/ycs2ZD+EIKzHpi9ayTdORUZR5KKmjr5O9bqozHOz5iiGZ4n
2POU0O0q+VkTY3kCFFlWBIrYJnzp0oQXTJDTr7ISn7KQMazFVCzwEduEu1KlebE1yRcXtA/xyueM
rFJeyoONPyGyVYJDEdYCes1BXOTZH4c9LjZuw3hsZS/1lR+/rnSvyIPfutE9fbnM8EGArLB4fJET
dqw2CVdB7b8HkUWETS9fbda02zHM/sKKjDwkLzI+lcTJTHRjJOOtKmiQVv2UxUQvDnKbsUOb8o+x
EZSdVdJkR/dh2GrCdUosRsMCE/qYuSWCOO9Rl0OK0ydN3pAd5lZkhZf7y9g1JA1oXESyTdwqS3I6
c2FCMxpYj4xLuMPtLKXKJBmpumELifqhJzc9qMH8jUwIfPWaRMk1M1hmKqoh8tyg2TyXOXCkuEoY
lrBFPIEIM+08bUlBVIXj6+pZGhDdMi0T1nE8tJSepISvwnFyCBZyKtagxVSUtxT5OeSmbOOnCWc6
J69GJBpOUsDcvObeSpSHBZnaZ4ZrQqpeehkY7mJBGvFyR0un23fYnrpobw7M+d2Z/90q7yNn8gEO
dkAvaqmeE+DY5W00djW8bCHh6Br9a6rvcfoNxivRmLq7TOMumZ59vqUAZLz65kGy1g0YVV2/N5C5
x+Crnv9kaN0q1G4xo2gEijc7QTjk+4DTSgnjm3w8rZg5c5vPmFxSTRHCdzqdewiwTP5WRfEGgZ9T
8AarPR8xTG5a9lXoPAi7jSmc1nLw7OdH2G3bBT7+FKI35AnO/OAp4ZMvePTKv02s2RCZeGVcxaLB
Qf5fuLgzOYUG3E958RYkj8y/dxiuaxwyytB8B9YzNo9aQdHER+L/0fceQCgY5MeAdmOQyx15+nCr
rKpgW8OmnV2Fgjpcrc34WvDoOd93UT20cQeAvIzdkhi46lrtTjOZyz3V/JEat+MY7DFURuoeQoEC
AR7yAm56gA/Dx7JNCbHBw/zBG7sJ6QxiLKiZCUny0zS7WrDPWvy1A51NEILjZwSBvodET8Z51Q5r
kTpnqhAF1lCe6ZsYwxcI++QDCA8l5upqLYK5EsC698p3BvcerJFt0X4gHuoRjrm1HfWbVDWYIdCM
/O9K2XXKmsf7SGeOtms06jQCoholVubSCyT8+sxe4fAL3WUJ1qC/4DzcddNX0H3XdMEXEtZl6Wpa
p6T6mBTuY5N5i7kPoiNattkdmvY3ks9tptECB46DhF5tEyqtWWLyfU+eSB05SZTmeh6+Ww0ehfXC
Wb2Sif0Neuui4lBLi6i03MyfoXRrTGk10VRg0lgQTdSWbHJ2Rugi9pR+aMlnGhz89OVHl4w9UgE6
oaxexkgTuEcbG1HZWX6Sj131+mkqtzkmFKY1jJ3L5iVmhGZdNTkBJpD8q5/QOMdbnlXGdTYOaFZH
5CJFuASNti0Taupo8ZBBm+7FnBA5Cxc8BYLYe8hNfuKxfupAs+KVQk/VClNvx9lhNp40ncZse1Wv
CP5pyDyi8CeAhcj0S6fsS2rXg72l/krqb8wYnvMs5lGA0oz1CV2vI2HjDzuj/82Sk0xrRdCZV1AS
Tl3fEzotZsyyWohX/jEIt3L40+m+oDeDbfK5Ce4czSvaMWpaMji4mktnhipsVcJHOqBmZSu3Z8b3
CmZcAa9ZRudGqX2LtN7RwxEI1L6DQy3By8LbBQaLTW0VAExuigs+S1vrQNcVkqf27/yZLDhL40Xr
dtjPebJbxPK74qOLtjyy/QEpkieZFuGt4jNaFZFaNla9eBqCNyt7x4bGa4jWyTCI83wZpYb9Dxcr
EoKZ/8jVXYq9KLsWbNlHk5KeW6PgmVFXHdttXDJWlWxy2k6q8gEfk5ssKDjAMwh+k/2PRvgLx39W
uxdkRwCxTZZPctrp4ocPQbnlKrVFHAM7R0//GutC/1AZXbT+WpeH0TpAsLCED3Fir/6vMq6Semm7
7USRl2JbHbk6ImbXtGGb6lNKdsybnYBuvTf092Q6JympXnfIXEnBtL2pFcIU9MbQZlLOzyC5zvLJ
z05DvENBHfK9zPmvzBrCoixhB3H41AMecxuinkP23cvlfgK0jNFezp3BdMZ0zbfMAhhhd+alTSya
I/4CxQxXuXqQqGit+f9uMY10+V5IsOvealkg/OTqtLaW0XdXXTJ9jxGEI861yDwi5+3RCg8wY6zy
SLgvqU5tR+7kKnY33Gqm5PGJ9ImUwqEfLkL02cJdjX/iqmYLc1WVy1ReHxraUMA6LK1H387l7zL4
7PorC82UnVPz1MfPLNrP061SH015EMBrt7D/7GGmofZdHw5LLUOPNJX9M4LbZN1ZY7Jsl8lHKdy3
/lUtvwuNMNdSZLQUblhs8oinIDvt5/leCsE959tuql8IGsuCbDkh9Uil+DC7F/a1VVD+0+dtyk1N
yaUw3dPcZkfqayfA+6VOKNVB20hgYBRYJz00CntumVNspxhkyyuXKCtwePdWfQ9ccnxqQlD4A/rn
mm9KZ9zbUUptrshjuBl1UPn0bwgeXXDGyZpJW0JlqPkdBy8P2dIoHQ5+fI0ZzKUeqSMHXtTzoWI4
kcVaZXXwxIBQs1dGcEwPknKzyO0rwhcVaDWbZoHigHR8dAl1REe9+qnG97mhUNLLk3NDExYcAsSl
1QDsOQhZbgZlU06/+IrF/EcN3qLs0YYd9c5ssq2RasMT9wgyfBFs8IJOpLLGM2g1MDZUZiRHHsrK
sOb6cZB5hwDIQrDnW9eSg1LjdnuXOOPn1nfX3nA1YRtMQliwN55ffDOtil3izq8yg1+TpY0a7swe
p9d+iQtFP4PEngfdzppebTnSDQysbPiYqndzvC6+bXbjfCR+ApqTp/6eAm4QiKarxyzYqdPOJx88
vDIeOVy/xZNnX4zFcYYxQ1lhupmEh6b8kwJSb7sxIzjsGsTkpLUBBpsTq9Se2uRtpGktzp/zvm7u
nfWhGm5BXKUcyKhNGLvP3HRBtlHMjS9ui+m7p8hYPtDEk5j0Br2YkI/CT2qeDeuo6nteVKg9C4R6
SUPvD4lIvlkQIX5OZPccUMLAIhoL/KV3MqsoauzYATByvSrIfvV6RA2hia6QdpiPWU5T6zUn77F2
iJebG2S37mHOIcOD3sF/0a/HfMWeaohwMvB4TfI7+w1FfA3jLsU4ywUheqbMmw1Fu89ahwq00p0C
R51JG00b/lEuSZOMHP05RlK8yI0aGNzqtKIwS+FqYGON33rqj7VKOOUu0OKnI8nWtPpJtPth0XfZ
gYMoPFjEP0lK8+f4vQyYgUZ/aUhQxIIt99uEYMToiua3XguMs+6Gf+BonsTezMZ5sFPjK4HGZ/C2
aCLssp9eoJaPy6+8ZjQ1SGuLQNQAG0rLbsPo1tJBReWRvEE8VpSj6cJjGr57fhb4uHFJzxZclEtX
Lo3f4tqodgCWMdMPw3s2OnrzI6abtt1CndIpWaxt5DQskANMVToYzeifZpBqISetewwHuYoVn071
TTHYnG9T0Ytq9iE8EIV8PTZ/c7gORny5E2GVGuAcIiqFh26ouUrz7ON3luIkJ5fl27V/7AyHW1Ye
HFXCekO8kGK5bUffZMf+DRGtw5PPeZZkp+fPWx+avXlitmg0m5pLXLw1GYEt2iyZunT0a5FLX5ke
f1deHa2W0aL+rAgAy8cQipV+NlJSeltyhkniZhUHuepdyI/deByTz9owKDrdiD0hRBfZfhXFl1h5
jwE/OPW0F3emF8OLSFno76X2yqKHXt+K4iIC5gDCKroK1Z7jljeiF95k7A3tNrNTkJG08ZKtDWpB
aQc1+7dO2DTaifHDquUMMiNWxfHnkFzi5l7Ia16Skxn2931PfUjkKFRWch/AlQ5uivHdAC/JcA6t
AXu6crbNW4fSdZzsWFhW6WBRJ6QBsTmP4yNL7zLVgwoAha+WqWCydKOC1KKgNbzU+qFpDilg/j9l
vsf6h0ivqky/ahP/VQDaEfDUN726jNEtTd/98mS2h6KmDGJV4ZcnOQFa5WC2t2g+9+q/OHIquG7V
bupdXbqr0m8c36PuaG5xWsQenj7HpMGPQg52HlN4bA++Tlb2sxQw/B988ZhCUJi9erjMwx9OVuZN
rNRxsrJEG+VrzGhohKKyL6Jvl9wmpEgv/ZBKm2RjG63L8YOjmwz/hURrhcYYoUwL/LXBii7u8GPk
3wblMUPG59Bkq+KT5Dt/wkHsYTy41WOcvqfIOhUczyJpFzCOtR5tfLBqJ8KqqZ3NgT5ePkSGs4m2
Mes5Uhc7suPZpOk1UyVu5R+DFTISPtriqdD1a1hfleJxnYMvrPNzFT8D4dCC0O+SP8U64iAdp3Xf
7dAq/MoeCenp52BR5wN8vuSwQwLGGp+LuILCeYqy+HU6eHJ38NGF56/O4Dti9cxpgBAvpnQEliRQ
H8z+q1E87MUcVdD15zPMK/7O3unbCki03S0wOeYTNCGum5FSika7T8xClj7lHuQPByl8+1bl1lS3
xd2jo4BZKlcjFqgCQtHk/8PGi6j3xheeDW9ywG24L8mc21TCV7jlOBmX/0ZIZDqdA6l0kWVclcdC
fRsKL4AIrGIc3Sc7f3zTFkChCDbn2kDcZZIX6Ccx+7D0BKPaLm3vZvCXMeDJYzK2w+eEeBwPl0Q7
dQTss4bGaqAmIw3WXYx+VGBcp+owPSf5jnF7sEfahXQAs+ezDX37S4veqTELZC+w7KpwhXZfmQdo
ZKsFvKTw7CBKy/KOcEEyeH6y/qNge6+CGiI6OxpKVJbLhEe2TYggVH99HYxIGtuDvJuro8ByFFzC
4siPpVKeOGExfBNyBq09j5l/nZDaXHeIBeeQFoiqdyNXIJ3qEDxM2ROnLuvvZL8aBNF+zdA/fpTG
RvF3+rKjbUg5vWdNwYXI2JN/+RU2rg/2I0VxK7WjGO1b4blCF2foflyE610s3gzCymjRBBF+Oahi
tb5mFKMP4Z/IQ2CkNzWlNt3q0W31S2EeeIoC05wBwjSnXHynJkNwLTtjpComF1y8yDEEBdfSWnTF
6idAY2KwYWPmXSX9d99VTKER45E42/GR+0dtvGvlp0Ymu0M94vQVX7LuM6DxLRN+mwgvGhlxYzow
yFsunTpyBmOfGih88mU5AZGhC0kERdZzQQ0VAIySdg1syqp2SvwpphdzcOXhpfmvaOmaVXKH+rEV
Rnqv15l9xDcj/5KrU++8wGnVmssJeXxWPlF8z9AP03iQincZYaUBvLI130XhAOYOBChbaHaipbqd
zbeZpo3iu9Y8sSDgexL0M9icVSPBkNtEAUEDlGuyjLyA5ls7riuAMUO4afWd3F/L9i9u/hSDiL+F
HJERPmRWXXPcyPdz+CgIEg6/Ez9FwxNYhCwTuEn93cjbksnCyFexkaQPc/6cEcDYRTiShmKcfQrG
FuJTkD5KroNChnchOxhUtf830IwHkcKsfKcJz0UXU1V6roPChauPoZvA4/TG3QHask0wYyvc9dwi
yyTqN0WPtvydVL6185qbJ2QTY1xSvbCj8D4ZD8HaFisal9cZvDbjTYs+iFkn+q5Qj6xvqfIRNsRX
vsqa0/5e0zdmxZlnY5qfxHDskEJK1k/JR9RAppPvpsDhW7xSUJRbm1l+TSmVVqx5KuoNVQmso2wi
/TP4NwJ7G5asnOdolFEL3A4sRRcmuzLPAKg3MFzkd0P9oqJww1cqUiJY7qiPGnoH8ik3VUTANzc3
pET09IG4Nmlv0nyoyx0cNI2S2JbhRV8tey6IgCiS3K/SD9rJuG4gb+KI6tyh2AViamcx9/taZ4jP
tpKVXntT6uPgo/eXvFvZYYFQhHX1J8a7GgQ8Y/nKM9JXL/ybwHip4y0glmcwE1BicSX37zEIBXX6
0niolCcl8Opyw/YVKSiuIAjWXt0gQTOow6HMyaGSz77sGdq/RvkUs3teH9P4vZhg3vB8dPThp05e
rZ+6UXjm/KhzK9S2JjtQ1sOV+B5XG7algrVppmvuX4ds04RPShUCfR3G3xZx8DL0pGF9NmkmoIPK
f4uI7NIEJT+X+95i6MhSdeSgTW+TTiGrbelu4O87mEh5fqBAmZKlOPBSmbwBAx0m13KceXW3k3oP
XU5Eg/QJaIB3Xs9UBXRbv7ia+nsh7gMPNoBwqxi1N19KbDhhqq4lliVhxefiGrR2hbGvwqMWiJvM
6FeB8pmn76KbICGre3V6W6xS/0OjlkUcFCRFILW5E4cjghMjon3OOpLkDy7shihOyTmvtTZ9+h7O
dyv5gvOmV/tGOf99iOZnzKNFWTTR9qLSRVRvag7KWYU0j/SVrFr1o5oUOntowPFRJeev1HhpRkLS
66pbl7ZCZOzvg+/GnGS3XJ2NdRjHj3Dhl2Zk/MarGvzrMIENAOQUXMgdL8KNStyJKffZ4OuMVpdQ
Y1M9sRS2d5l9Sm3exvk+r2dHrX6IrNlGsgb5sh4sZ1ixQyI8ZITkdAzc/A2PcMYqsmSuBCZho/IL
jCeQtlnpKeqh0te4Eom2pOzC/Mq3WyolUgo5xhUaL0OFyMW2zxm5ibGwsFlLCLTbzcrgd3dHJ66u
hvwLOcIeAYXYHXoALqL+LV1ubkYL7cj4mnQQiFz4MdKlnO6B6A7uqxI3AG4R5FH2uxobHGd/ea3Q
TRBvBgVAnQ3bMb90nPvFlzB89NkxXUQAPcUM9ybR3BByndrMih01NHngaDylgR2Gma2NX9GI37Bk
7BA/LJuGCfm8fJyEEwi8HFwdmX6SgPWiIDqisW+kY7M80CHqyKQ1LbCRjYuN+1Bku+a7r49l9+Sr
0nt0fHUnQ0awzFtaPqHBMhMDvMfdYUdtu1ZAMIPjy6anGu4xbQkcg3j5XuRYvdIHWLO/s3Cnd9yk
iilxo+lfEJqIO7/qGqZHd8usVyZ8G1RxlzVnDZtfbNoCY6Qob6v3kPf4Ri30a07bruZvB3cp5ES2
7lG+1D9pvCfDe4B8a5lb9liTfOVrqFLXIprKMb3faIuWL30LXBI59WpteVcYxCTULVbewuvYKuuY
EwjdEKSUYrtoyGlv+cmM6BZUp0Y+isGTIcAQbVBb24XHAtxkH3A26Ou9mq8zm349TqsbnwZnbkDa
USlBBFOabMfYX2LMtqJip5ruY/AKfAbVFfNb4aTCjI7a95D4lBUR/k87u0GSroh8YD6riKtkCykZ
6hcicxQIdss2Xe/fKxc2ADURXrGhPar0Bmwv3mBdlelNtWgUrMkjSDcR8SKF50kjjzJ4UMJQ90r5
hC0WBYTOF+xdn3jRQW55PO8V26SWoaBfizc8MjOljiPmDL7xhYOpPa1ushtY3W9qeQmnx7L69Mm7
XOxVj5o9WiuNJ8Cl1ZiYwPMSroAKU+zbuEYNr66lo6JWebA94Pp6S+/jPO10XwB2wTPE+NSJBhg0
GbEtpyUsZo+KW207GJzTVzFtbLJbn+kczMttQkldfivGN1X4AwTq+x/KdFD0nd5hlfyb2qNU/OjR
lyJNCAfIKI80/SPgSgHFv5wcwwXJAQHO0o6cKdljBCMa1WeUvyAq46L7hw10FdoRdmCPcQbvvHAB
vsdXC4WFyhG37ELi0Co08z+UI/b6gnoeRDx3K7gV8252mLhHx86FZVteROZzkteKsBM28LHsDl0n
hx5J0x60P47Kuf8TNP/E8b0Sz5NyHTPBhbqI0ksJPY2TlX/R9BdVm8wM9wgc9jAcauabDQde3C2U
cy7SnW3BV9lkn4VwnKaHmq5T4H01+Ou4/KvhOfXBusufdX7Txic1vH67NrEhKNKvjNlJqDZIwjkL
e9xuG/WtoiI9LK4iNsGQsQ9o3L1g1B4rowNTY7JDPKUIAQe1uPBEdvAursazyRZ5G3ol2JZOVO2Z
eUxvsaXPj1Gx6fz9WBzB1rIg450IwCOVd5Nai3XoBcSwnWg9/Fr/RhfmAwkoQCYK0e6me9JF4OOW
Gjwxv/TKjwiib6Y8JsovcuayinbfJo+wHum/loHg1DCRGtlpEMhm4SV1z9a4seOtOYxQXQmUw7BQ
NG6C4ITSWjI/dE71Ss9WSvMUfsC2PCS6p9iUu+GS6iginaFjVc3TL98gOBcXnY0KfQJSAdt5WATj
xK6HBjDjv0g7BtEWYzxXhITttNvj+V1lxsXCxcyV2t9ZakceWZJ1Nrlp/Q2jGZT2S5zfOtKJpmWn
qgvNQuLl03vJFL5hGKd+MgLCegOOnHUMWrVBGTZrVbQtBWh7xYrI+Upsj7my1ekscCwixWuBgKQp
5Jwicp+1hG3DKMRca/fRaVbk5mM8Z164zfIteorXkINs9kTRWuVHrV+L00zEtdR1PI0kxNCRdmkm
nibLTvDQCUQtb1xCPRkW7ZeZXwi5sVz2z1nnGLVit5x1Ax41Ar7CeEEu1fWuymdXhhDSBG+Z9NUk
0hqlER/GRjJeKQzk4ZaUh1L11OKrJDSljqdOdf3oUFkUeOIJui2CiZhZ2zbjaE2uU67e6+yZ5YuA
s67rdc9hKXt0xm9n/JT9S5SdnsJYyhbJKzUOLdSpw7eIiuNQnwaM0VuaNLsElArmDZ1LgMs2+lHD
j6y73h59fFVJJCSe5EQuWx1yqK6e7FKKnzKCdQNbaQrQC/PeKrQMGBsOPRlo7ZOJvJfztKNXY6XQ
S0kgkCPnT8KUF3cWCy50up4fQSP3y6OgzvgvyUWj9aimjS/aw9jK2Ag7AutvZ0fLL2QQJ6WT4FyV
rTsxTpGYc5fSPY/Q1ncas/Z6Aw4lyE7MOxCrew4LvKhtsV9iWEdSmhGOACzgGd0MKgoG5I+GSlT8
31SSu8yYk+hqsLnw+8GRCTBE7PbEyLPatcyjEB/EcMhU4rPpBfRXP3uhQUCJW+5EOS9DkIP8WbFH
DPE+Gvjo09cC4mF5j52lxFiyPlEKGJy/+emPOEaHkTD/lN+E9oLyZUcB0KSJ0TebWx6T5nWcYP0T
6ejo85WkX739iD1W3/ZUV9CXsbWsVNDxybpM0XG1V/UfS+e14zhyheEnIsAcbkUqZ6mjbgh1Ys6Z
T79fjQ3YgLFezHRLZNU5fwywA7tMW/5XJe3n9qw4b3nGzqRyaMh7nzDEprxXvg6uIqJh3BD0QV6V
9TpFGBIPDCTEVWALLVs8ctpHav1aDWigfGnZwjEBZ4MHYpx9ATgv4gfhH4gvFhavRk0n6bDBKdcg
2HZmY10grK8pA8o4V0N+qJr/muDo08Svputc9i6hvYX/pwca6vvN4By7SbBiHCxZR2wxKmN7TeYD
AaAYJue1blaocTR3WAOtCZwn/P3/BaO+oQmKt+Y6He7/LlTIxpwymO+S56wYv7WSVHtlZ+f70tkG
PMTdX6g/ggVUx5kVXdTnrPmhq2O2ODvIpOrgqVivSCHRrBEJEvAFF5ugyvmAZjfriGdmj1elhxHv
LMfl92ED6+8EU3lRygUQ3QgTSOYzFQsQzx9Z+guO7UnINeDJofVJc9bPWn9VLjJzBOgX+kRyeVeB
ts5EKCqfalD8scWOEA3iQhnAtEXLM5IG3gb83FnsLCiMsGST+3VLzhQCV9Ka0TVjTgt+bVLyXKLs
wDin/cjezdNU8OAydPVW5mWLx/SPq0NZk8DVkla3nUHKpJS+TzJ2U7xA7ZcFDR66wdKxd0KimSLM
Gi04t9XoBSCtRH/2b0pbnqPEIV+CNKriOZTvqFsWWkhIGSpXrkHD65YTm5gMO7QJuWbMEtQUlw3i
dNGfbIGPNTORkMFHp16j6VEVPyr2lW58mPJLjU0JRN/yzPrE1ObntwietEcUIMA3k9jGnM1Ozp+B
RAcNyuPoYGIOzv565XNCcZwFvovQDND6r+ERyNzI7apHwAoDnKXKH8Q6Lo15j4IVeaLGJ4yAH9CO
rBxXJnl6AJNJ+3fjZ6reVXKfm2w7kPZ9Gso3U0Om1hBiW/5gUaqdtRHC7B8H1Cd811W3gvIIFE/P
Pkv7FK1pQrVexo299fW7lH+o0W5uTSS9DVl5UHgGEqnbyLnMKlTggQGGdyPe++6KO1QgwmqEXJU7
xwje1J6w2fC7z54WBARNRJ6UZjTXvvBJcSILxI34XmsXTUfVeCHdUSvP6XQXf7QjPWwQhhw50Ggn
PISIZMObU8bexFKnEDeLd9W8sSXoeJlF7OsedaSpfOjQ61CkSfA3Rp9fMLW0662Q5rFsZFQcGfK2
RQJigBCl3c5pqHLzkAjXmr/UOKJQGBTto/YB6KCOivAeDctZ3ZAy6wi8Y4IOHpNVDoJFggpOrFcr
f2MXWGTxkkTJcZPQZLVG1A4vxUhMhKtbYUlB0oxsdS3v8u0AHe/sxK8SWhQkkHFAYTCqxkcDQ01m
l5tqPx0KMSt8zGziUz8zRL7PH5CHTfKu8P2SxI1AOw1ZcPYSNdRBscIgMCMjj9LiXFAuUDenfvya
WKfp6mE/ooadfcvjRadfABkoTFQOZwm1MBEVSQUxyfM4OsbvHsmJWITSUgLJBV82L+LqNvrTA3mc
DkOeDF9J/RYUl0Y+s3zryU9IPLAcv4XzjV1fCT/Hmuo4bkzgC0K94CRpYllgA1q0fgMLR3YUWvsN
PRuwdTt2OLhsKVwlXOINRwJ3a9UTyTp8G3XviZ8FgBX9mgJs2Z3FXE8eCw4dwQl1wbFAzEvnJqEl
t0Cl5ytaKJzM/SsMWz0fMPuhgJU2X8CVBhMBb+KgUxIz0PUimhNgXkIZzdnSphCHjmF9LTUnpeRE
v+o2cRiU6OXt0/Z6EoMW/Ixr3kQF8Dk0XuHiZcpBSwbN7ETNTzXJZDV++uMup4tIO7bT2WdWbD5k
+SJL55zlLycQNt1Rluzqzrl3KUMpr2q38WfNLaptC8QDm7uI63XDbwn/IbCmJYEpsKQZbiPcTYQ+
W+qfmt1rIrU+K+mGMoo8RpjeW9JmHJcvGj0zyJehHIA76CKtqhP9PDq0U0GQNJJ7lbhwTWYOmWkl
uovzUc/WYrcLyf/xsOxE+zK+WLqXTmurIEOvYpKv91K1rbK1mmzwrDAIVeTqkOKXo7bgvVNG4J93
yySL7W4hWU0S1fWjN83+7CJtYQFJXgJ7mXrQiIELQSRmKHRnY/JIUKl446qKtql4sT6U6EQcwbKa
vQ5nmRutem3l2IdA+ZLCn1a9RxbrDdluDwmjHCnCIAqUOlPPI2z6cQC0V32GCHg4IgLyyR9km3VA
GJ7hrIp1V8JnrZr8TL8ZGS1g3ILDwC4hnjK0WGAey7TkLdkWICXlXkoPdb+2slUCg5zUP2yBPPGx
w+MefeMSCyled86KgQiOMhpGk+JmUyu+iGgcA/6QGbM9rLOOTqDNZnLC1aC/DxBMBILFL/F4aMdb
YW4y8wByBM9EXhZP1OxsMePQHTKvTPUa889n0lDNLnKjZJPobOzxoW023eyOq2nJz4LevlnybfN5
2tvR2UpfJVD2uGv7N6Z4FDcL0r3EIJzgmNc5O5wpBQNmgJ9U17QzApzBeTgf4GOlFaw0thK+ghFL
mi2eehq4EcgTbhdjAXUDYmuMvcMBYuCaeuIrw4i76zLUdBKwhj0Qv4w+cTUqoNvzH+GfcP+Rc6t5
vWoqQh1GsJj6iujEjxiv+k08/jZXqmsY0nWXbZu8udgReo5kXJLdPlkTECIvc7WbYVfYxqCY0Fnd
Z6oJwUQtIH0lOzIxYDVcR7nF04CIFYJrYL1cwsXEB0V6+NXXZH5Opcmq0y0tX120DWAbIpq3hImv
DP9F2CNPYIucQYcwYS5kZT/x+E7GuNErfdH3P5aMtenA4Yr1hhe335jb3lhXzCcLcz0RFH93JjaA
/GRG2wn2VflMmc+grTU2DxpTUYU/UukcqhrX4CrMDpjGNPU1YRmab1r/Q/zl2iCLUyDF6X4EiBjQ
YGoR0vaK7b4BYub7R2QXJo9aA3VzjhN1XQFlHBF+rbF/J1GKVkUUTKNwmy2K6JugMHBWgiw8Z2nG
+4YhAopO7BXlzPzDQJIS7dPDZxNf3uyy4uLUH2LgKn844troM7ZYsm12v5xXXsDwo8cpDK0xDqQL
lawjMOVBjLCswgjBq8d6h5pIbh6N+FKs9VeUrLmHUHQtDWOLhKfF5zbuGp+4WYbZ2r/EEqTFgqhy
LDxfuv+LQAIXpQWNeUIJLi5wAVm7XxYsiVzFi38IWnOoza+anNVK/dQSyPEtdNfQ33gMOmrbH3l3
b7KTjDR1KOitJWseDX/DwQkxRdwHeI/re2F4UF3KeOKbII7o+yIqCZT5UlAnQsYJexfqqy+VsMvU
VU2hxKEdtOqqdZNwOTKaReUK+YuMEMLxNXRLIN3imGvoyIZWA+UU/mePl1kxNo79E8m7ML/67WOC
bRehruI9oXKbkbGuiAlLv6mMgfxFbnwnknc18T2uQCumBfoBjV6kcmlEl9zFLjt75DDTGaRmMGvi
OJ1BgNpGCEPY2Kf2EcF4EDQz7wThXfhvJQ+ENKGeKuFV+d15bVDRLUdQHziEsNuRCFoVfFUe/SW6
dRlR9xj8TMNLh37EeeOFbQjF9jeVdovKF1AqbECWxAGWYkW95OOLytEXtq+2/nxOQNWhq+tv2LHd
QPvrVgOoLIWf2ilYfFcsqQ0NxtPQuDBIheE11zQUWmRZAf3TIUdfg+7RIiUxRz5QxOcOv05KMH7p
f0Pjz/2lzo4036XNX57/dD55ViVy++7LdoghXevMb0qju+0z5wzearwV7xGSe8yhvwokVEkwrGWD
rvA68HhJH5w5FeHq3YZKDdqRqvY3HnZDcWKp1A7MCtytPxoNVeRUi9uPYujzKN8F+x9t5CqAZQA1
HK4QmLJTucRGUfeQLYcakaGxSzhJdP7/JQ8V75AQawAykbq06cwPI3hmEINEevM7Aijg/oVCIZ3n
UZGHKtIyU20p9TvOPN080ZMHxn0W2gZSP7i83hyF8Pglq3gPkcetMveYkvj7eSNW2ZquI3UVsUyA
lUa0FUTCUAHIqIHnbBhOAX2Uem84yBz8h638zTn72BoNx2IOjqjQQFwy97vV1+Om3QxUvc2HBK/1
kJ76UAwgeYQq8qOptom0TjiSTA+jOGt/dReBqNlVsC5SDsBpI9mC93lHFVCVpwqPYNU/AdzoiGmi
dwC1IWbf1FeIqXib7RLua1iLQz4mjFnI7jWy/TSA8nybT56UX/J52xKbzXeo/qatzz+aoEnMRZtf
InlPHvfC/BQFoX27Z2qjf7VQvLCm5JDqyRoJf5DarKpXPrQxPlRLbtNpI1Abv3ujlBbJuiBMVogV
Qqq7Q+xMkAkBdkEUTtxCgXVwiOhlYYjeEyS6w92c4PY81oCmZ3ny0S1C2Amn34lLeUbGJdUvhANP
rGI+e5nXT5saKY161ZS12SGbYvpg6hKzH+ryYSkFB+hQceqjd60zegfAgPpbOe+t5NDILHcMh9Op
L4/oVzxgZRl2F7hJSr9ImMC19S7aHewVjizTKJEA3tEOA/yr2ITS7sP8U8nZSretvZbhG2eiFT3u
PQXXeL6JkYBbeJwp0XM1MjaXszuUR+KsG7rMecS4+jA3GdafcElItCrz87NtNPDgeYQ+J4Sysy+p
+hXaVx7JUd2S2bC2ocZ0Mj6oaADFeLeWRHYMRF3i64UcTa7iPOXi6hErDH9huVU5plj0ek/iSZIX
RwVyuIGbKbUfyXna9Rtteux+ND/3+aZVItdonyIbCPg4ZOM1it9uRdCHz3k/ukAfqPR9YERsAb1v
c7zbWNW+8V+uYRdZT6Yl91p3ELq4LltryBv6qD42NJchi1AWdP8Qsf8QkH0Xv5j8rX6PevzG0S9a
29plAT49gH1iVBAMhHwLKf7I1H6V0DRFaRM/wWy5IHD5SXZQbIKvGfnWMM70+uANQtpjC3XdDxwj
Z7BlbE3+xBzIUB5LlAJcstarg5grXBM4VKf7OPoNnKuqTIsn6RQkEzsbc977zdH/Zr/ovgN5T4Rd
sSau3gDMmznrsNMTRQiMShcmlaolhSbbmiGPiXFIZE9ELWDaA+T+B/uBpbBrtd2OFW5BIIFYVhuU
pE750hS/01utXopqNUBe8iwoS5Og7/looPVvPmpUm+qb5bLjpTdQjNpHd/TMjlPxzL1wZWgQ+omH
NXNMrgYCcv/bIZdwgAyFE8Plwan9a0tbRmWVrylOEapINtsxhKjEWs98luxj5O0MzMwF9r+xypAv
iNXONU+YRBAT8t6ep+LV1uqL3R6nS7JG1alvm3WxBkbh2sfqcmRm8BWs8aELwdNXPd/bGzkIhEk8
+N1kwgiJzbdXBnhhQYQFy3b4DLuvVnn8Q6ed1xbRGukiCx/NHGYRHu4quoQrx1UH50CuBefX1eSd
zpWTaGX0GDXG8lwheGVmYkgw0vPoA0vWKB3TF+6iBGgoowU2BAEmPGdRa6kAvCVsbkLSNaA6UYxj
9ogcVnl8FwAYSGd6j9xCTsSVuSYbEAMH+/eGZWBlN3vSvrxoxk3w45SUWnxO8Y5dmX7CQdlU0kkA
SvwvpyZMjpGzPUApFx3Qn071B1PTkekGs/KBsN02/yzyfbGRETmsw181gvrlzHna2qb3UdzE31F3
kvJXMI7KWE3PKfowGFOrz2J8HdiABVMtdJ3R8ESqwXGjIU4DzK/eFd13SfUV4Xt95eqe7fz82/1B
5BMCvpZEpphQWDx8KNQZqsC+m+W86uFQsJFDVLxOvPzSNZGvUnmckg0DnolAjdTYT8l4qNkItT4t
QtsnCPcnNh5SVtydgcRrKMKVtOxrwTEP0p+YDLPoR27PzS/DLpQadZ98a689QJQ03IlzX8zGDc2w
TpCKufOjk6ae5X4fZZ/Em6CmGdd6eFJN6hUgVXx2t+gCe8A9kLYEfJwH7VOQJ03OGcHYbVoeqRoM
RtkWk7JrJ0daHP9QSbefwcpAq48sQz+S+rqooHYCXr8a0RBtT/C8wLuseEJgN9vPRn5hm7GIoJXX
A4gTmsDSIycjwDGk9W9T+KMqQhOOv+a90k9OvhXDz5hfhQgMuVHf76bwaqJObqWnM+3TSl602Wtk
EGGEOe21n98kxnu9mTwdrKayDk3/3kg7M7456SmdDaBR3rzhBryIQwBKeKNLK3EEMDI6sDZ1tR6/
igQL164ZgSTob/mThsvYvGuo+/RzlVyCmZtvU/aruGAsOaTTEm4oc5AT9JObI4jroJCWGv1SABjN
IRqQ2/iroD3PMhPuwbJvnXmPwr8ofhugEjrkXcCXPCK1AQvGiqvz78EtEzGOyXLJK8QvHlQ/fbuE
sefAeDYIFLuM07m6zBLpfvSQXE3tIskUfWmuhTheKG7T5m4ynYfhSXByYhlyktcGRWOiXQOFIPqN
Na2qJRcJLPk9gVhho25LXAfmJdXu7cQQkXxF/U/SoS6/wAKgdWJtGzG/GbUCO/xnSpu+2SuInsF5
K1dNtk7xKdZ0ubn51v3nYzQNz18CVxiPOgJu7n7Rsk3oLK7YGEf1kHG9x9IzGZ/FCZZfRCUye5Xm
t6CQLDCcGdrLypEH1BHqtGkhbIsdYQeRs9eE1ILOIei3jVVTMflRl+8dJsviteer0ZTXSxlSu0aT
Ghi7yqzd/XWGJZ5zhXSpcG2xd4rtad0wy7QHIKZ6Rd8GYm00rRxOQcDTbS+d4JfgiRX0do0uGmUy
hkLMLe0f4asLnQGkdV7ZnUhhl5QvXDNWB6StILQQRvnyIWptST9eVFhsJ/UkRVengrnnLBBgMw33
za5tLmVybIjxL3bhiumUC2Bcg22YyXLCPldytQiMhHZPvA6CIEe3KZAVjS9ESfDzo0wiS9IHLBAy
DZfPq7nLxOHO9VM2l13jwUbrlypHWf6axsw2KS73DBB8F4wvU8GRh1FHUD9dxUAHNqh6YsSAKkSR
TBuemNn0YiOFG/Ajo37Y9cgo8aOw3FpfvQnza31rLST1Qiu3YHgxVFRAP6KBI2wOT9xeDhhziJIG
5C3SUMVsKvNrsr40wAI1KV1VOve8M0b5BuzK5YictnKZfatXsVz3cCNj/ggGDW6Oknb+BdPkaxRd
5foBZrdZ9OOl1RnUF6JKTV/p1VaJKYjCIBFFmBWaPzYEpCgLpco8iwjQmR/EYBNuaLmo3229J71l
P3/x+wvYweFCYdeWo4HngCO0Zq1YGGfVuRBh0nU/hfza1x+5tCvbTUhyBTAm8j74UZNkhpXTmQuN
+XvMj2bwAn3gKtA8HUdDXfJSQeLINdg74owal6Ikv03+xcx/g5pxJzkY0q6rsK4gqcFbSDoxy4gr
4IvgHnBPEDAeNP164rKIPQJYxivh5GIHJlCY6BR+Q4hhn9857X5GYKNE8frhITFdwjgr2hbBdqCt
wtS115jCQdb98z+FxXyJGEsJmrHBpxEjydpnA77jv0ClElKNutqEdrKK0LU5ouO8XZLT7tZEhA2I
0y0b4IR8s9k2dumM2rtGf6IqHMsffdut2Ck9MnFqfuOGCLh/Y4BDMw6NeRDHgXmPZRLf+dqTARYz
R2l+9rVbOJ2D7GE4bjzvEkliWOZwciGrkZG64bImCW+BOULd0Sw3CZLDM+Vh8ftdE58+NKSQyPSK
uWCLHQViOBaSazvdQMYKENXQunbaPVr89kz/uKiRDYEbrapNuB1JFi9fK3+fOCeUmnz05OFg/E3G
XgANQso9+xQYpB9W+BLp3636MiPb013AgqjdmOlK/U7Z7DyELBl2F88kAIR+dcjoEmXocLO0g9av
idVFJ05LGzFetXZA7Y9GHvtOa0GXcd1q0TplaYoAXhsktVhOIIzyoF2ryoxpEM0rx/iuKt/4KkKH
W5vzpR5pxUIWOwHnjG8VCiC+aOiHJUQTAwyrIJD/ANCndDeHW3Soz4OH4CT0Eguyzxug8fBmsUtB
DmyCdd//DuVrxPphm26ZvcQW8nDjijgZ768Xs/EG4nxiqq7lhV6wKy9Zs0mbAMQCaUNkyOA+wMtq
j1H/SCCO+lZbDtWLPb2bBDvKEYksv1lINcsK6YGnFT9TWyHM42mlYVtixJYT4IHFO2ErlVqs2rDe
iOfLZhWNymJr2/OWZ83r1JNK83h3hfBn0NranygrxIHmV3yy94G1SZ3PJSEfoeBmwhI3cfmR9Gdx
vvoo/4hzdH8l9BR6+vSV3yTmTApRfjRHPj1QXlR8B+pbDBgh+uEQQbXuqJVQwT1q+36ZWtaiV24a
Kb3BeLOKrWZfMSbUWB0CnazFWz7C+0GCWHckuKSLcfTHOyKTiGT7mFquLjzcXuqQ9Cjwf2f575PL
tQ3vOB2KSIp42+36hA8Q9pmrD5gDvkDggjq3bnVU1/PKmi7SSsbRtcysTzX9g50343fiBALk+rJ+
tamKLw5SioKKXi8qOhgAfa6PMlOWU1OtwokZATllKb/6/k845aseDyHiSl360Z2/qHgNiETg5udz
1eIVwW+LSdtRMcXjxJk53BM2VMzEs/ImpkYteqQuI0tz+UFbVtSsIJGbjDdKwohKoHV8PAFedAhE
2p9iXqPOEV9EW+HU01VCdEiHoWgtAzj8lnwM2TwUDnqu/jjhvE5yHPtEN+WollNM0/O+4AwMOVng
Wusl0S9iBsuTzXDmhMHURNL/J70B6L0WzxDlGpeoV3J7kwAG2G97Did8ZTteL2WcAKm7HYW1u6bU
Cyw++FRQ7SYjqYAFxgc2GvVF93e85dKTpy1kOHfGnxTcxQHwCgFy7bL59mdg7YZ4Id76kJwlYRsh
VKtmD0Ey+knRCRqAzVieZpCAvrUWwfCOgltyuYygHoVhBcp42AjioI2+Wks4TO3srQlEPpEDlIE1
hle9mYVsHuoQYRx2yLXp5+veuuo56Yb400ii/iboDbWNICzN65h8jIIs4awV8G2NPyY9THyLxfjk
WefVBeww9zA1JqxezRWehuJy1Sq4i2f+FVhgeu0flxUPUbRs4onRXnVpVnETzJvTCNbBhKo2H+Z0
mtfBtlHfpWW0no2jADKqdO2vuXXh94RISCHTp0ORQf8aeR4IW7i6bPseiR+Cuz4nCg7M1F/59UOV
YFk0NJck7tQYty5dgM7F/ktaAhq0PwrNx+TNii98aR6Bfj6XBcIPe/Fa+6fe9bkHnrrxBWxP4zYu
rr3vIVmmhII0KU9R5mU08OPw/ZF/iL9vIw6NEGkpRBbDRqv98r/w3OEFg/fUrJ0d7UcDqHIAFVMf
k3bJJLKMaToZzGY9qBXSuH0TIs+5ABt67MWuYnOUhqgTvYRW33SrlSjneTh6O6cRDWN29ao/e/Nb
OKvN6D3H7McnI8Ppp+Kk4PV8ox4baQIiIVYzMA5SXPlJHYDe5tqjJyqKvTgJaoskpGWK1MWevtSB
TyLBFm898pp87AbFkv5FDYBjXGL9JGWHUv6zihdNxBlBdwYfSfUz1gGZMjy74b7JLg17PcsnCSXV
zkhe8gz373qi2m9dA1BHMuson2OGFj3hFQbK4X1/rcpjVV0749vmDz7NVLGhIEgVAXrV7CItwgUm
4IXjdhpDFrcjf4VwTdGw5qRYgvf51l8H6X0ObwT5xAiV273fX1NNgKvkyYYz+QSwhxUBD8h6gu28
szoMQdwATaixtqvQR4k3wI9VcALxiRp4kkVoyW7SpWVVHJTT2paljcj7MlDkmxwX/ApUMXjG4LBX
MNuTcjXC8bcM8zLDVeF+2wIl526LSBAT7w8s2ITWFkFXlS46KERuPJdWF+R1EC3dp+UXZAci2ktp
pOYdmZ18iay2ps9+ihR2kTdS4Yz6w1c+O21X1BeIer284ZixnM8ktfj7pdUUs3j04UKTXQfus10F
bJd+3mM+m1wbgskf3nETAhyDyD3YZEmzAmFkYjzjH66wOfMzB5ibI2hgVX0xTOmfxtuYgeROlG25
BSRdovYL56B1tIqxsbAGmdVebEL+jFVoV1I9AmdMffzRRNoGx9OomzI+JPLWkFYk/cpvs7Ehr9e0
2X6RhvJM6vPDQgqabvItbg71QPCgWI4wGU9EpSDubMOV1bdbJ7rpDaKxFiZ9Q+cHT1MU4JqF614O
4meROfIZ7uweBBRVPB0cmHu93v5k3RPWg4JvWczD1LstRulTKjdJFjI2vzTSnfip4c32Tzg0h4iI
zMkdHPTeTrxwTLT+arnU0s5Du7u0QIKA+H2D8QvLg0edul49O4lSqRfg8Ly49Gg5AoByA6mgAhML
ZEBT99G3EJafhvSp2kycxH82YDbYNYWqymKwradfZlO+RvZdiF3zWeYsXNpRMvglGq72PgJiqXD7
3Xy+j/QRxihlQGL7VWcd0v6vrO4qag/ysXi2yPqkIuDC5U1IE+p1gh0ZtWBhTa9A8iFRKeHNqHz4
9vEGMacRXrJR/dLN+PaJoNBtCggLHKPPEb/g4mvI6RwFEKl+av6kqX+1prv4OmrzbYiOJTxMsnbq
ta5iM9vl0yEB9NWE/hSu0ZRt+klYxAj7jXsuxOK9JjlJ4o7CGIkcMI9W2jt5E+I4JXweztkhx4Xo
bHDkN0oy7OLU+TCdAZ54cq0rzHLllkzTUvmKNMYKZy/Jz7r/7jTQR8pRdDpBRKRTCWFQWkhIUUQG
4bdNnhjXJNKUeyquY/prq5uvHqucMukWiff474EPuGoH9op8SUggWjvD/AVoDcobQIbOTZ8uNedE
CiyyLZH1aCzk78l+sknS5nDOfAC/b3P6iNWnIbeeUb9rMAcE5ABLTofeiUgqAAhCvCpgz6D8E99p
JL2TPemO2DwIHsJEveV45oto6SwD/sRRkbHMGxs9WtEX5qcftvRROn+mvudUKKR3H12FVcqLKX/n
k5FEuTpLXNpfivhklnzzLRtNQibJOlnGq5ggBigZDe08ypwooAdoaxlfRfvUmV3K8DZLAA7E4XgA
XODiEqJEKmPT+aawaWgT4GaM9jGmR+/AfxJgoBg9Ys/EYGvvakzXKSON5pEoZYXgMJ5lb5RmSzVn
Ay5jzaei11hiEpTyP1GGchxFB/NDSkUngrOU7pRgR/JPDugYSz2CkdhtZf4R85ra34WMiQOeClh/
OGrti2X8RTAOYXuFZPEDYsGQEtqXaDiE/jVoXrGiAXgvqcWkElbi72Wz8z/JvBOKFJBFiAmugqR4
+v0xNI9ad6kBgrKfhEzTadPUjJWt7WmNaND5tT0iS/0fBJpuyroZRyXKHEJ+YgEJIHc2zuglxcbb
Nyo2Ksx9OdLMFsHzRSU6q5IeWqMtauuD3tN5rrfUuyKpnJe5jT4kfSHCG0OAB2SeVfjXUfKxUaAJ
z41bE6oYDppDWoNVk29fEpET8jIkM92lzW8Z/TnGi1q/yP6r8zetJiqldwyR9J9i0xXwn+PvmdVr
HGQcG4tbTyTsFwBHtYvpoukcA37gKGIw6OpeQqyJ+DDjp1c9U9vhkojZpRe6eYColvwPoV63+jdt
vqnGu/DzzZxYavuNNUss7OzDcfaQwq9wehsmrFp7qoB7Xg4eShV1cGPT0cFRnWO9d+5RgzPpOI5X
a4rdbBjcV9i66K9BI9q8pdE1ryNyM556RtjTomTEvhMXjhgEU9+GeGv/DzUj6aTEK5qQZtNL3t7l
+gGwwBy2mjXAsPWAxL6QPyIu5+nV2Lf2teKK1lDtiU74jc7FLJ3bmyq/h82PndAjukSjexiGddQL
5DBYmp5U30Pnyp8iE21R6QvEJgsVAQC+RoParRK1Ec4Sf4A2r7matoq6G0gsR6NLKhZ2De4zV+Gu
fpKxHZ7k4UTPHos8z0lbI5BY2cNHg2eTi0rcy6AFSLRWcn5IU3J3Oc8I+Ax+VGsEPMeYx7sxmleC
BIPFRUcAK+21d5KCah+z1xd1qnJ5KkveHYB16dtqP2bnFfS0hWux2cDG+VSDsfgg/29pdh0AEoca
W8f8OlVbadr06kuGmS2uFwaFBTT9kvB6Y2bymk90XgRuEuZVrJ2lUHnMym3CVAnMrraOq6i950D2
5wa08NFW95ib9eS7VL8slokK6SN/a072GDZ/lQibeEkEoRwfsmaLkqkv97F0Ihx7UWOmVTZFilad
09KgjgExoPjetchxNX1lRFs//2w6ZzE5wcYCxRKC39bnq5KWfHBi7CqIHBBec8QM0rvArHA7LGyo
B90/iU8iUD8za1/MBEzC+k/HIqq9ZvhsTPI3Gb0shzaYA1/vFF7wPqBVrlGqxWi9W3gJWyLCLllq
yC2k8iQly258s1C3kNFOVdfnK9R1fp280lWSbVWec5Vl6yx+gTh6p5YFLRhEr/IKJUZ4MMwGRwbC
Fmv8HjcR8BHLPNLYC3Cym5DUWEmXBs8G6ng6lpW5XIY2/MKCQkOq9VLYnAsYnBZwZzs8INmTIkpH
b1w5+8z0W0ZmrEF6VKB/581JK++z/giRsKlo4rpXBiq0INIHcW/R4DEIRe1K5wWvjq1HsTKFpz5F
CRrRmjSZkRKm4vQB3lJ+S+3W4uuPlzloso8RKUlfFADcptzZ3QXm6pWo3YVhfDXyMcdP3FKwx3kV
fEzVm4rWUcifVB7GXENhayBdB6ru4dbRJqCM4zCtkHrH5dYqzgaa8GhNMQVDAyQzsYCwN+E+zujY
vmcyWK37dOyYcCJO8okqeVRYjf9w4qPEmwtsi9bOI+4grHa6fhfCFTn6EJ+tM2A+ql/a6Olk+AOB
7GpiZzwSXbnZH1P5pVi7juCb9KtWN+O0jaLXaXjPmg8p/43br9zgFoJvmOqtxe0U+8gdzqipcB/t
2+q9AJ+mj+HftqioJHZTEExuMfMxd3tRXUg+DOofG09r3r7MYEks75OeQ+B8Bcq5qPaGPoHOPmjF
6tE2yd2XXOwBHLjA8+izNv1jj1Qk3Mng8TFtm5g/kuS3spdzhIl0ZRGOqG5Csf1fmuIsDa+2sSxs
AgeKa5pt7AXLSnlO9L9ONl0bK+G3ibzv1VoaS/L8BPnrhz/DeEXsOYuP1Nr1zkuFsYXGB9CVJ89Z
VSFJttZ+xN7Ix9DsBDhkoJOgsYMlSwtX6Ckm8bSjGqjeY5TlU3pq8p1ZCsa7n97Fi4j1YwLHxMCs
kEbFBkIHYWh9xTwQkvJWwbT2+g/fzCyfOhQ1gY1qT8UjsVIqcYPt1eKoZet4PsvaWynRxD7zLD5C
5BiwSyuFcERjmR0M46PIP9P5aGlHDIV18pFxhJX2FdUN2atrJgZdXZsWAqNL327G8VJaKBecVVK+
UoGQo4RgLW/I3P6fFQuChMM+S3cC/285nnRjJRpfEtpHll37sCknIy5KyCBRknbmCrHUQHEJkU7S
Ge/BhNWZiYkCNOVeDwQPfTY1j53QiQoukuNrORusK6wRTdxSNfozml/UfnkJ4NuSeuzuMhZUpOxH
cyOcfPFDw32M25coXX8txMlJeBz7tdSvnR6ikRQNlMVlcGmRQDH9fFsfyT7Q9sLRT02q+IvbZmvL
m0DdDPoir9ea/EU9htNeIpKwUe0QsLuSbRpIXgt4FYTlixr9C1B5rG5+mfVbTErikIbHs/rfIriT
uw/kFskwONwNUXH/j6TzWm4cybboFyEC3ryKngS9k/SCoBy89/j6XlkdcetG98xUt4oEMo/Ze23b
QpDKtqJe1g+r3kSM2HxSWi+WccSpkXzlIEhkJuIMoEr/32TTsf/XHTCHlI8wbtFpPkZ1ZagUKfQM
y7b6TJHfguUeDixqO3VLAgEbjg0CXaQM7J1mBaXpncSfmV6uNY1CZDe0v5RwCEmZ7PLDhtkliZD9
9gws7lHORcNdZfrhklkTjIxDmH5zPQTpzYL8I/1jrsS9y7YVTVXEvFdZTXC0br68L3iITZbD1oBL
82NkmmHBuFaqM+KpVF5nssCpSrHrLGliGmtvgWiMOptWfJrp/l/VHYQ4ACIEcm0+p3/X01HMwKLs
wyJ7QXiaJuC8Bra39MPomURhucbyOe3T5pIVN88AcPXdVAJgdSgQqZtM7Wod9s6XXZw0pNXS1iI/
KDgw1EzjDQ6bIIQudmx0l1oprTmEMCbh4i1W8ksmIAj5hiOID8B/iIVgAniDBpAMP4W3s6nECWSo
mCLJXDsNS58BrgfbaSq7DJXKvgohEomZCK8/WkV8tHyey8k8DuCFUJ4W5ibvXCsA9EbAI7zD/lFQ
xTkqVwHLfo1AvjXmHrXfMuAv0O+1zMZ0BmeinUkGfRWS/RfnuCOT+VQ/QYl56Zd4oEsSPRKNwdYC
WqKdnNoaSlyQMeJfCdqgwzhNsFirEZNI7folY4iTZpKP98VLPwswK7Hr5oBsEIdqymfVYgpYte2f
j8maYolA4gbFMkoHXLdim5r5V41PJ3BOg7IZl/rS8bHL52iHmoVvPX6/Zf73dIZJ/6MLrUZlk27+
47EDQyU571DO9fKud7bQpyOSnFJE1c5Pb/2Jn8GEaeGV/qyuz3XOmHHhUSLeyjmax/xb9J0t0LDu
FjGrlNQXHGW5cPGnwyJSR1g5Dq+cthr18yDdJ2DOlvYYk63vn9Eo2vJe04STmpGIvwtFysVKJ6U5
dwfl3rSPxHnWDuLTay4ffG9ThHuL4eGsAiG3QcH21uQ/Mdf3VF9KfaFrv1b2l2ngGcjsWTbNZ1Te
neRLdW7yW7Dw2zOJDbNxqc3i/ENmqyB0jia6BmvIqLZyTKvPtt1rwGvCnSXiaZe467zs3jEbUCpS
tnmMSJhk0y3NfOukGRgxNn0AVHOOaHkO+IVTFivL5C9aZlLM/INmq1MTaM3K+GblCrMGjSE0IGEY
Nxe8CNY3IyCmuahyyAsw95Z9q9NL0n+H4ylXf/pQ3TT1pak0VsrggAjh0a1X0rtTdqjZ1CbcehMr
gkK5yVcT/UO6+Xd1shnzr4J8lZpPA73hsAYkzSN9AHKmVVc7dzvah8oplgBvgGQxRhZ9itp+6xg2
xqdgvzT9qu6OTXKWAYHlrswIlGGWPTewfkQ+Mz3OSi8T8GWD4ouXMl1xX0fdoRvdqUZvm0A45pVi
biaDwTpwBJjUYAgrwktg/HEowEyx9DURNp7/y2mAoO53QqQxMNSlUPGwQ+q/HTXzxPSwZ/EYqx/Q
BgzWkHVNZdfv4njbThvMBbPwL6kRET07j5XW91BvFJZ1+OD7RYE8T38m/IP10xh+SelO5bDoQQwO
144JSilTzYJa0JHdOtmP5J0KY1lPyJFYfrnC66pi2ik3ncR9bXFmH/7JqKQb06NZVsLeXLbJTvU3
tvRQDXJiVlg1NjGuLwM1R8sLlJyB/GktinkBpT1P4TFnBEyTIBge+EyFE6CXgfW55GhlbjgCFV0h
j1xAnMi6Z4/Vvc52luKCiquKvVWc2zeYhGgRwMMUN7W+sPUvsJxb6M3nUbrkDkUn1fQHgllH7he5
JSCH2pFFNbS795aKMS9vdf0+Us/XF6u6OFyimrqGHZgypIvR6IhBVSldDPVOPpDVHsKgmqXDR6dz
YE3frPkFtLtBLYM83+5qnHBb6O3mhvF3332QsDDDpZAx6mMwgTuQllArz87VG/EXrElshyt3trw/
W99P6KOLHnEfJ5YcDG9BcVSJRNYQJ1B3rfVo57QnZ3Bha44s3uG3M82Mu2fsc97VB5tGXiVjoguP
JtP6ImuQDz01bSPl21Q/CAf2VK3URbrA9iw0C/5BQusQCVEB/UW8TLMVdHThm9GGp8WYNQZBMUMS
kzN1hnXc7yZzTWK8mZ2Uch8h1ZJOJh1cgdj8YRifynhJpU3m7Az4XTUDUqVeSkEJDcoGsIHmD0tg
c6AknGXmp8IpYHkfYl8Grhd1qpW9h/0RSMeblu6nchtjKknQ7tB6L3rtbL/+fYDjFUvtgvy/yNvL
zrXvXpBeuGIkb4+0OlOQ9yFlzlaiZdLjq/AzR7w4MlbO2nsqzitE6lKDReaV4GTsl5aBR2/nBz+C
OFdBBsi3GR5IR3v3a3mFntvZ1g3KKNjnjjUrFm16DOpLUQu3kLltsXKM6lP3vmv7F9nMvEEQaCH3
FqeK3hxZg9gRbe2cGhl6FRhbbWCajmNZAYhICpOH4ng7aCzKLw0vjOmm9qN4Dgn0VAvHEP2FDGKP
bzuApROQR9IiYPF4LAcdWgaGk4y/tVx72AbDT2+XTKdx0NCzYjFjqVLB5BQW6pTQ4sNE5jtioXoZ
81R5K7Q/uJL4d2tUCGw3QvXqKzudhts2TibhVkLPh1AGOi4/bx6ANSDYaUbqsWJuUwYOGeOxlrlZ
0ZNPBo7QXPrpJsftZrviGK2dhbJkPfPejM+o3di0R8MNVmQigbQ3WCtprAGmkeNxT/2SMn9D659U
IOvPLBpmnC+y5RakPcxRHnfWhycadQhQrJ8WDjRkGa7sTruo4SPDH2Rhu2PLGJ6g9o3hoWiXtf1A
Q4PsntcRS6szXpTwBl3aYW6qBt6hUF8irIUTqKVUgSXQMiwF/pQOZ6k9yPEDveo8YM4MZireISsN
zVM9C5ZYxg0M5qSze2u/mTOpC5bN2tYPAW33WrcXUXykZk9BbrSIjWWUMOKW6KBrOnjouCL0Fngi
DlfE0YYdIBEG+/jB0kwLQTpQjdlPZOjcUW1y0o1nkvMqWciB42OS3BBSwPRVQYB6QAksNxCLi5g1
PFQqimRgwv/0QgGvdHxomyUTK7q8NMFMsPS9x6AB5T2M7RoMVIyiqa/W1l7P99b8Tn9ov00L4tOp
JyzMMsTnrLqYWfAWqIZGsZ5vu+BmI3mXnHnvkar0icgwmjGQDM+il0dTpjKYVQ+Vwaj80SB98Ncs
7YrBFVU+TlSJt403nodz6rbSuANTy8OowdSDn2ZY68cnUYFwHeUecfYp6Va5IGxBJXLuSboU7r/i
0hPU7G+4Nb5++SQm58ZkiFcHZDZc23/APuS6QG1ZRFrIZ3JS3YEpDyd4C1hZfcOeZVj8c8D2MlHO
JjejoTVEGbxRR7/RSi7h5tE880x2DrFz6y4+szJ5avDBaZ4RMcKL8I1nzhsSTN9xRLCe8DlA+cQN
583zYT8G26SiexYjWUhK3ZE8+6xbaQNgJNghRNWAnsdbj7taaVf8sSHS9OlzjPZ2skOC7oE5sNc2
QifzgnNkVjds3FwfjTxE8FTbhgCIDUIqDywymMfL6iGqmfSyEyFRnuINkjJ/ACbECSr/nuJ+nDfI
YcR4EolKH6+m9D0DeOfUu3DcCgOyUi6EmVm1d0V9DjWimGH5I+4EYcPjWt1r/LlEl1Oky8RXlrQL
W8eiT0M9MNJZsdrnqFK7M1kcxXjJW/LufXaRAkzBMkIyOC8Qzf8vjVYoifj2BgijgNSLhfTApdxV
q+kGKdJHZZoN10oHV+Lvw+ZrcFadcMyyf/S/snSpFEcz3RIOg0USvykS9dtUzMXgxUvnEjW+uo+T
Z89SE1CBqqwUcjNp9ugVDVBUQsw/KrfWeBderOgzR/VtT2fRzVnhQZpHM6Xb+8isfEJBHn65mZS1
7d2HR8bQVTpK3rUqd5bjysYqirA5A8dsRgQXl0SouQNmMNHzAViAzf+gfYfOyWTRHFsf0SpYQTqc
wp9S4mjLzdkg/SUw/fJ12YJzRBhcF7j3nEsm7/Se7EC6OHC7B3ncOPJcBgoxCq2fsm+brz0fQ0Nd
WlcnsIf5eC7J8hn0Y5TsZSS2+gnxS1I2b0wCxPUbaRte3rL8JJ+GrzpmYeATQiXwYgFPa78Qvsq8
fqXEDqoU/Zya4NByBAZMe0sKQz9fNTSwQj8pHWuEHtJV/AFbSAKpvBrtp0+UaYj1Uk2RsEBFjNcI
0NsKbeO4NuKlpD50RgGEoIjBS+laSMlohCx8jsGGPLm3hiYQ5VkXcpd1Tz2ACO8do3ylwXEdHCwQ
2PYU5G4ABpkndgk3lH0055DyCAWP45nNIcpgUoALxCSJ+zzFThmOK1ZjXKVMcFZtuCY3WKvO2JsH
Onq7+oLDJ5Tw9nUStUrHmtS4CB3z4HyLFrvflPA76k+97RcZds0v3hLv3LW7Lt0r2l3YhpnY+vHO
HLaqDv55Tu7K1Pzq5XtrfvmoHXLEtkoNgZnRh1EuR31hmO8jy1TQd4G6Em1baFyEe0kv55K/r5wD
6+1VjfKYtQ6YAlEnK/a5V94Z3ltoA3xofCyBOULLR24s++y37O8URMmVSjdq4J4KXW8Y/jXKJfQe
6e8UHb9IIu6X6Daz6TfvaGuEnHUXEd6QbSI+L5k4KsZuWrst0lnt4AKTWVZvAVNBhGQSkduniUub
NSBRm92D7piZnZkeYY3EADTR7MjZkYySZcJDOtQX2dtD9xOaLhhr1NH8thDxypIJLFkcPGp8FaKU
01Resb2gQzGGLjDLGCjaWSk/M+mjcW44mA0GD+o1Cz5qoK3mDZ1BK27gEGc5+uitbpPycJfjTStG
AyZq2uaclNsM6QzYYp2qevzKa0Sozpz9kv/bk7digXJEzyOk4SDiKHos/itiRoeII4cdNRQt9uPw
tPzwIOoNOf5i4Q/7A9Vqv2HIvyDjYWSm1bqptiqZMKsUnd91sNULpLJou5I12x/H2AOXfGvKrfAr
sr0WE21afPNcgeBQIqDF2kOrNk0ruMlGsuxSfiAyRv6quQ19Vt0k/ssU+BF/T7HO/0FsN1ryIzcF
YM6erew9UwRWk0WAdWtUoLo3y1fZobGM4z72GSJHeT5T6chNGMK9IwBcqLiW8YZWwUO1SEMfnmTt
oDa8bhmUT9cGAsHoIjD2wjAd15/iMY8X/PayX9D8wEZWc5YYIBeZH1dHMO5iuKmFFwIK6GIb7eQA
wc2pAjQEDpCsxGYh0n7V5pL2NDqssBEtBZt54YbZwbCOGBeJir37bOWoZ2ZdScsl4fm1aFagX1fh
Q9IOjYc2sWet/qknq8xnORVihCLwGkSDpCNFYiKnuKPJzoWhV5n9dHCQVJeRnBbeA+OSx2tT3ZbS
tc7RVmwNlC6QI+2tnSL00RbMlXErcmbU0a7ofkfq3zQ6JB1K8Ix21HpVMYd0uRmICSKtTHRYmvKq
0gyMzEfC1WcRotWxMIW2pYcj9hLvUZnlS1XYdRKHvUEPxtqlxxkZ7SoTpFRR8SHO896/VYZ9qKXo
r63KT5JLuKv8TJ8bknKaJuE6olZMM/lP051TkE6PVAZAVSlAGpjnqxH6sUDaNVzEVbEh7vmgWOtR
z7/66bMnTdLmy9UGcrl86WDCkp9y81mn4NGCbmUzzwlKf5fDuI/SdF9RSYZyy0pVuaMXn7W4+MHE
9BcbJSnYVaSF+N+ymNwNTJYl9AtvcvtA5TLFBlLqa4dlStvxwFUxh+a4pLVeov+fqaG23wdDe+jk
9mA5ysov7EuvpjILl5bzd1GgDdQCCd0MhtAuvgTDtJIUHdyos5Jjyk1pOKrsIpFk2LkDmchado25
HOizBGuz56yp5ObH1iNWDdbZcsRuh14iIf8c4ZuDbmxM840V4hcF8ofMPGDqZBaXUoUUO8KiMwfg
i8MiyqHJWOMqn9C5kD3r2UivQEt6frUqJjbArKIa9YvDWOr6tZKSOaiN216W9kmQuUUXEhw2rRNk
gi3CB8Xn3mSLMKY92WsOLxXSHzVdtoW2auk5SwCvoU5vnMenKbXvnYPVozONUzH1+yAqVoYP2Bc9
spUo86EUsTkFDd2E1jBB+CjtzXCrpzwRVFgpvjdaMCd9T3CfDP5w8DEFQdt0DRgCclwuGgumKNxH
scbII+VcO2DYyCgjnngZ8xqFQen2PBoUJgD0VDIty1WUWxjPwBKBtodbvOxsQFqsLyaF5HohAqrI
olG4KRU833bnKvpLkr8mgCqFOHt+FAuAjUUEQQ1Pq2bpycTUo6LQuQBjKiWWtiAdP7wfUZYkyFYM
9vrDKQqYlrNailAbBgZtEsrA2GZRbrD2g9rI3kJnbqxHByd5L+irRofOmaCN4SA16B8IhpxM6DSg
tRqMzgYDVZM18TihE2tgPqfxPGrpcAbwrqzVi1SfqWRT2ODCRu5slXLDeTlol0rSwRSkhD0CBfHv
0emwCufDo9hvi3YRxMqbgeGKE9iX6Y3pNMNp6U27Mfkop3rJD7ogZnORGMjrJgrd7kdvmCkxJomO
tuV64S7D9cEwlUp5jjRJq9mtc35Y+BUG0Y0Gt8BYWwoZYGwuia2nIvzspgtFdxo/Cjy+LRlkoYXI
jtkEMrRQ6ud+kK5q0h1sPpEEr0dCBsCbx6DMk+0Ij52FEGHc6ADc/HRRo+3UGYRIqXxnothyLIqP
dxJcG6IQJBj4FupqS+djQzsvfriQhjbJOR+0Z0eGUS/kl/wDC5NSJaIPFZKWhLRBFmMkmow+knfs
HiM1VQtvb8R+zXXd5XO/lxZqiN7WG5YZErwJr4CVrYuA9WPNeI2mEmF2gUQhHKlKQAOp6NkzBWAq
JsoUCFQnKjUepQq5FnoBCAJoHjo+cz1ba0C9Ci929UpZpNVIt0EDx2BwUZrXqmAPFv7mgI9NZhgq
T7igexlNOp9Y5+YiAtKhj675ADncwRdW4yVs6IzpRBSLsRsy05zkDAepQ4F23YJiZ0EwDqiX0V81
f3r6srESCzpFrTIPZlkpKlb290ryrDqQs9oOhtcNcn1NJwwQiBIx+5ZCJsWMyJWeS4yJdlFTGlro
wIaxXvjg9ppXk+4sAGgD866a3ZzMrZ3zs2qASDTZWved/GZHDcqKaIYZC1dTzpvSVKhoPzvlK/Bh
iaZ8zOfeJsWUVrJeqAO2kIlwgF7dJdV7Y+IKY43QN1+99+yGgxPcE+dYaI9c3dfhu1J+AK2wq7uU
7Hn4NdpLZaBKMWhYGPMjTShU6sEazAD9R0NLMPD3+bBsa50rAwnF4G2dzmM99aP3YID73xbRmpig
ipmIHD0S7pnC4gHCT3nO+FLS+DSUbPTVV2Yze0iUexGBd4U5gtViHkFS8DLMBjmhBMg2cijig/wt
qBYsMw1zr0CUGi1gxyO36D0rEPWFfHdfU3+yzM8UNXQyeQth/nD0EF3JlwFR5S9Qb22rQLZg5hYw
jIWY1OByDMNXWDO1JxKKaIPsr28RT5qoHZSPGqNBAThE+VXiP5upVPGZIQONaOZucvqFS4ErgHTI
sxQflQqm10eIqlqY8NRLGIFdx7ynVPk8VgGzpW+bCUdo+er0uznc+CR6vCCsjEHLxRKBXOEsM7aD
fPaLW0qQLvCjaEcErGKSI8QbyNabxKN8MzIekoNVymY2PinxsYOo9daq77JC+y8tAxaCCd8R8AuL
Pk7DoVbWKwM926jN0tCb2WwCGqrQoIQfLRMiIhVwxDCQynwWOCobtgWG/c5/hNAP65P5Sjllhpyq
xV5pPPT/pNgJWj9M5ho3dmsHS803dxn9rmEV84BRnAfJNk5q9koQI4dPrxNowOStYQ+sMlSgKUQw
TCgiC21++SNJBF6+HvJyHVdzkR9CI2KxcUdWcWRUJcWEqRx0YthoM9I1eW9Qo0Esv1kp/UO/J+dm
RELZL/MtPscpXcJmFhW7eud3SvmiHE9m5PrhRQKvh6a93cm4F3H16Pkmd+D23ZPqZwL3KoH9bBlT
GMpNPORp8VlhS/H5kXNn4JdEsi4EEfbhRMiGTJ0SutwondYR6iB0FSrdUyKD0g9RqOt3LSrnWnfS
vXypKRdJv0ukS2rql+LdzPRL8T9YlU9m9u/oqQOc4CZlO1KoAt1TM7wK4yOrDq3lwz8yCNqgPfzV
OEHyc5gR9fanBgedRFLxWmbpr2zdVeurHnaqdyyAz1i7DCGMojFd/E2qYjmqjzh2pWhT8vnW/kIL
7aWpoYlQ/jqG394T1hlQ2Mrb8VmGtss0gbUdy5hmJzsuUTz47mt7V2G3TK+luGbDl07fN2o3pfhI
U0S2f/yZndHN9StvyDi951yz2fjdI+RLy09Av0l8RWE4wcWUD7pdE9BNWrK6sYZ7TR2Qkn5Ya/re
ZpHCzL9ROBE/ZK6fCGd75ZzklhnV3isvZvudletysDH40reEmPgIjc8mrn02U2VxVwOLN+ae5c9x
BAfVX43mIioERUaLu8yxbyqnLE7nZuCqyqUzrg0zlARu8aUzSTfb2kvVP0TdRaV4H3dRSS93ICGd
31vamx60xXQKmI946lWzP6pCmRncqUl8xNDGPtGR2QUeK06v6joG32n6UtI1O81Wv6Tou2nWjemo
NhsceJq6k0kLUaKdJ4+Yaldl+wxlxI5uEp/sfGt5l4DBG1S73ttVrCq7Q1Eu9Rr4wrY1LlqLyFK+
T+atR7+gZAco6BUto60wvKmPOYYdPnhPeTbZti72ifIRTgd5uOocBG1455FROAbwP5fOr+oYrjIh
ZuPGFH8cjV60zr461rpWfGNoAoY99P+k7sFYXhn3YcTi9K0Ai0BJ5muuybIO8yJLFB/DIbPLPr8V
yo14IQSwRzPCgoTvcDpJYCHF0uJm2puGYZDuJnh9o2XhsK4wXHbbY/uespHvcfzQ2Qq9K3VjvPKM
I39RxSfZuZmMYm2DEWXGiY40ITkZ1d0yD0EFc+gclLs0QMW/GSYkkWvgenZwCpAvEhnhaMfIsOee
TBW+4pJjLW6h+h2g5ff92Uy+ADskfKN5iy6PLJehoNbi9OyuBGEX2W8CX7P8ibn+0n3gh4sWxYId
WHPFe3j6uqvQoCxLLEvOS6q+Rv81RU/TxpsquU56ojuYr6hAAtjGFWdprv0U3DU2HqwBNU2do+Xp
o0XIdiv3X8ZAPjSlHmk4aDvz5DAG5NTTgcasHwLlFQePvHua5r0YWcAsqmyBGcgbd03nqsmnznY+
O/rBxeCfQco2AwW13evdTeZeib45HGtjrvp4EmYhaykwes2x0PcMWGomxRgIkZkiSHilKCht7+Kw
QKu9S6RQP8HdUK+q9yPzBeR3nogyvegtX+hfwawMESNfvYZIF8xtu9URlvs8tSd72PneS6+3hcJ8
LP8c/e9GXhk94+9i3w+HiLiYbhNFR3jGNPB2vyajDnM1B3z8K96m9lS3e1911eqdHluG6BlFTwn+
JmWUrn137SOSVyWqSdYazi7J2RBvQvXBs5oU33W1QZY32GSOpm85EiSCJXCSkGrM8OQRYrZRwNop
5xLnZMpZ3MGGBGcLqX1mwnlOoYcxCp1TFha2P4tsm1nVr3jBxPCgaJgV7iNjlykrjrZWfxRkAKBf
NNK/ijV+SMYkHeAMJQpoHX6yQtkShuxLG9lk2oUildPE7rd194EPopmYcW09xWV46OCqjvx3lRk3
FfBb3WMV5tc06PM2Smd01GSqbuyWwFHtVxeBCtQ0Pdq+GH6tbAuVPSeqZZ3t7GIwWCi2QXQTbRo/
bFd90aX68NxtxrCiMOpQjFoVeRke6is3S341HEkd498QY6ER3vrxnfYup/yJTlF6Jqgt85ZlKUwP
qc9W27Xjq578tgrrfflj0L8L47vM/0oE/dlM6UkV3Ab9jxkPMwyuoj9spR+ReZjSh3XVVVefcMFq
qhCJYX5wwbDKGP1TkxFu4iUlSyrZePY2bTZeDcpspRDoYwGvWg0T2fCXJr7aNsPu98A5JI+K3AWo
ijKMOyR2VPLZX+JcW5S+xTe3KH/43r/kcHAA1QjGLCTjU8FUJGSZ6PLjmuYSqAEhlCZvHIXdGy9N
UD55BxLtKGHMyh8jc71krRrrMSMc9Rb6rgUTmhql2lb8RUmW7uKuY42t91zH1B8VuHFEuGSjQybj
2ylxJLChYR/1xgYP+oZKSlC44i8i6xYxIOKcGC2UKxuDfEnUaU0B7EPaaCMuCg7GxC9Yo9RcCLwy
I1L40Hpf68W40McIPYjz2aXT0zHVRyFXDJlYVqrTy/Y6wTo821wCKgrnNs0OI7+SQ/OImbqFlr7v
NGyjvQ02KNrWmsYrmyPm+PYqgwpi3BgxjDhnSDepXe7MgdqgyF0PFX1qsyW2gelJiL6RAgygKvOk
OpmWd3KLNnVbwxJurEUgZwb6HfMUWTrKOfKt+KXQ70WQAppQVddJvNbSejf0mttLMR66t8n2ltNY
LCWGlI4VgTBERRlACAneB48WxcIMiLYAR+vKMJpV2hFCURXEVxvKvOguEMjWkxUcFM8/13Z7bgYI
HM5Iy+026dUHKt29Gmc6dBRHTQBIIJYXLaVpWwzbMvyUUQykI3UtfKdWXWVhsk+JZC8ztCkGwmFC
3czu6HHWKzTrcnfFIFBYx9Ef1imjvSYAIoLUamSpo8EAipqXnJ+FfDfEBROTGpfF6lvJElFSb3E1
wgEbn3GU4dyZ3BYNhzJgmmxcZ7qHiT+fMqKRchJ5yPOK9XEmFw2q5HFTx18drjBGNjGZElj91nyV
yzzBqOIJa1z+7QNDph0tsK/EfwbDEDJBoVqpyOv8Vcy/KM0JqaXRHYGoYySe6yrCLsD1UjcuHfLL
TCK/DFpDg2KsQOhoqbiWkVXU5M10JVB+a0E2M+cRXzSzWJW60RtAT3jlxA6XAKKm766yhP2vTTh3
arO/YHLr0otUTas8JKms9V1NGbd23V7xJ0754CLPdOVk5IVSjlnWnGmAVzopdThrcI1CihjIqYef
kEcXmWy/0paeydhfpeZ3sMN1bxl38LqGPV5UP9l1hb/WydFqMPY2ieaWenWTyuhXSoi7MoW8t+5d
524Nxavsiek1+6+ozq6FwrNDXYrNv7fbUy8Nh15RDpk5HYIYiTGnZBMQs8cmzDGFTVgbv2v4Ti3J
RkKDLy8QPmSkICVl8qqrgkOEtcVAJAMFjX11IIMNtOhI5jrnokATKw2W5LCWrSx8b0pWR3tAZy8m
BAtFSj9JesXcP+/D+DYG8l+iaYC/4u5QO3+D0l87Wz/nugGJtpub+rTuSf7OjH7uyMMRhxmqCBna
mKYjxKO86Pih085gp4AKOkcCaoTx3OOZ7k0J/Kz1geIBJ0/60jwXuAzbLUNIYHTImLVDdJMCr0R6
qmF5JdQGJrTmpn55bR3MZ6muvudj3O3UI9R9btMyf/f7qcJG/T1I48/QE4yCQHFTgp1zuTIdpvIO
48Okbd+qUpQbiHSSnHC2MrZD1/OmuxWmZDeM4ZkARIRNkv6Wk+obNDjiek7QrCRgV2PfqmDLIZJm
BYfmqlfriOplNhWsanSj2hbRu0ZIlYOwHvAAeS3h2laDtT55W82uNtUIuRfaCpLPpoh2Ki1tm6D6
Qn+S2qzb7XQ7BQbpRj20Pn1tQqdw5H1H2pSn4b6DQVKwHkFdxSe0sutwk/fRfCpw2jfVWR4xjkcB
4BN/hrNkY2m9a/qw8mVp7gXmRwiUK/HSWdjznpF9K/f1qjJbIjNxCNcdXVjkhjRsY5hvwepcFALc
efgXk4UlWVeQod5KvV2PLdanVt4q0XPoeLiVSrlM7fAhBzU5H7TaUXCUFeW7RKSb7WzPQ1kIRLgc
FmXSboQUgLF8y4fG3JHsNQDyQ/wyfZbrOvuOqDr5RbXtwul7IiGBd/zk6OZmaLkrBYLN5IbWi3nW
ddiV8MajhlHSaV9LfN/G5OqBvDN8ddda0D1C6PoUCBbbfT367KFdJTCWUmQqwUiNbUL66d22iA5l
FG57kJODguQWNALWQa8Y9wPDxsBo1trYLiUfWpORryIIAWnjHOhq8GdtfKk8iL/tAKV2RUSKcM+K
IzwYrXds2MlXw7RIbIkh37CpoxqNULOdWAHaTD1LUPhExi+BKhFFqpizBtR+4isntQKscwzybRIs
Pe1AfDL/P9A38B+69qTmtNHMWZoDWaAV2KMw/C4G9Hngzkfnp9aelWgj01curSzvvZDvlnHGW6ME
tyFUGAIDtPDcivl3VX6FjKP8uGPIzmDL/Ggqc54wPBhPAedYAGuyVKSZBanDCRQ4qywwIWVhA5YV
HBTOCf9s62x7DnY//Gy1k4DXGx4zFHmr4/LqsoeYbPrOxaFf0EBrDPWpa8QPpDMZLUlerSvwZ9bL
57BtmJ2zYafBDlpyDmGZaOG5wT1GVdSM6Nv3pGfhyacOcgOCJ/yS8X4Jgjhe1tIn/xKyF4KHnd0K
Lp4Cv61FzG4zc7gk9dpBTO6m49kqF628nmhnqXwbErb16hEra76OOtlK3lHxX5X+p2rIy2+W/ir1
q6nRu0LvlVHualc1/OF5T32I158pWEvfesJ0w3c01WjG3GUoSHL7HChhGYRzEP3twLSM2by5RDaO
CUZmRRzHhwGVlxFAH2dQkGFgkCzSWNqC3D9ecEd6M1u4hPhRGigcjQVtHWt2T6rulLxHJhOkP/4g
jIAciXHsVr13oCNVrjF7LyW3nNmx3WEICfHF9SCba+GPfq8JG1UpkLisSzFrYypsTF8aIMyCiRqR
PToxPpL9acWI0dgXpT4SJ6+afUXBwLEcz4PcXCQE8VSs50wpIaPaWXinQWMhFzvrcGwx46EJ58NF
V0riAm8R+5yhyVaGlyyjRjhnq6XJ/Nru6BfGDdIPEtFYEJPNEePg1bx3UMukPoCEzYAU+1uwyQMT
di/S0CI1M98kQAPbu3Pp7d8g5VKU2YZB3tEZJRv+wNLpzscfLUPEbS3xWflaSc6SeveilB3FK41+
ZfVdaWkoTt6wIVvXWUYcFbZ5iOzPwgAO5H/r48lOj/hOWCFSyE8FVOLwS6DdVCxt7X5oTxk7mP84
Oq/muHE0iv4iVhEkQYKv7iiplbNfWJZkM4A5gvj1czgPu1s7Y1vt7ibwhXvPXVlf/d9v08mp6jPN
fy3irQb2Z+mWZjgIZfdWp7i+PyijKvWTuu+hB0/kVXNUi+dpZgsz4ukPK1okpObLWxhdIj6GLBlu
QuenHIkTfsv0o6VtJijD+q88HUrdZM5jbl9S2NQMUErvj2bpkNqPtMH+CqearT4nza4I5Y4LlZk5
m2fngzAoxOjPWYW7yYES8mFYyiqEfTyO8Z+pcY9WCzxcLz06mb78a0hnmQWHbv5PVpLFH6vv1cHI
uXMCgqqYkbblCzr4EcWLDH8XJS/NpkA0ybNiKDv91RGEe6QdrDOxuyCm3+djuWeHd2zC+Gkdy9P2
VZqy7rAxyEZxSKk1ttHboNqzTNEwGghfYiYPFhKqRn2KMNY7WC87MFXCLJNh48H+59WHuPWuYofU
QfS8JuRKFdN+lcl1xrQpWYIbo9tDyD61dQCakYMaxowkg+VYcAUvEHGDwpAEwj8bNhv+tejc2yVd
Hg3buFLysGB+rkjwNJm+omcmvYgsp1mxsn5OC85LG9zlQXsWyDecBNU8JUYksqNyqyOvmszx+tj0
1MpLd6qL8GBVifBFfLY5rJPOEBwO+U6d1kXepT1erSZjA7IJIFjJpK8pVAulEeox9l1Qf1Ae7Nu0
OIzds8w0qYyk2mVobvJjZtnyYVdOJAo7BL4lDbTrOtAG9dHjr1AYnnA/uenq+1zVFyzQIEc65xja
+I3fukD3JFQUz2m4sy6qAA8uiAcRq9Owr4m5ghQiA6hwgBAqgEzWQw9sOICRR5YsjJqFVRsWnLY8
wC3aDXDB5DZ6Hrt9Q4lDbZaNF0MCTFEvd2NuDxUqj7qAfJey/Z/FfhnXw7Ik1w4TILS5ArhUz88z
S3TOQXjKcjqpNQLqyYrdd+8nZmk2qQ7xrie/JEiCg6PWwxqTr06XHQKppME5yHY5rwu2FxQZY5wf
Z9CRLlLXPPIQL1lcOLdhiHKd3XcD6i0d1aljEsTIYlWvhSiuq06d6Usmt9lHE9FvTvQxDPHeZTBJ
nc5/CKrga1KcjR2uM0X+5846l5CGLqSs0iwfV2YgMeAfl1oyJTj978IkKEBxsmwW5X+Ofndbpk7a
7Bd8sTpiP4RRMc6xw81fHUya9h4yrWIH54e7ZltR6wlhMftdItoy/RF1BBT/zlnurzhFo+k+mN5D
tkRNcjWET1p+B87vmZ5fu1Qz4rHXzwXeXcz5N1Loo/+Ypbdpo9kS2pnXNNy10nnJi/6K+Uxz0CRR
10N+u7WGbWv3MX4dQ0hK8+QDlJmPZXE/g1Qo80/PvPTiKypv/fmvrM8mf3edY+G/KBI865N2H/r+
u1JX29h9bZYrl07Ody7Fsgdhnoi3BGJw9ygnfahIVhHdt2Znlo8I7tSfSVw201EKLh0FqKu+6gVF
+FPMRkOiMkyCTXKS7sapOcQRoeufmS93C6M8zW5ukd/u5s3EwHQMquk6d/DN5RSUb7H7Ojhix/8A
vIcVIU9BjGYJW4J87Go8iNVNKMheQB1HGxhCn6QkCQUOQXcgvIik8J4IY7Zg24+pKswT0cp6MqbB
2Cbe5zxHf+7P5Kw/+/HDWsDYp7gcgX3jQGQDgRTLDaufid248IerkSPU0ZLVfH4s2UbOeI2cu0Gg
8VvG67QnhaWAbZCmDHDh7sOKbCBj9N647/HvBYZ1WPhacx8O8cT+fTiJ2p5M7B8W46JNNce2HZ4d
/3fCMR0xeAVTnsfLzo8L1F/DKe784xwmez/Jj2IM9rNWx7nt0GT/9lfaErg4cXw35K+Jl/2y8UPZ
REj1Iyif5tjjPXBVwqHq43sov8cJw5vm5bPKMwN1IGj1YCHMh1jq8r7RwQOjYXctecO3UgO7Bxl7
S0xwCiriDhkpm1xwk7DqySahsa7RuVTZeqoShvbpZ43cqUBWkQbvHlphVFYd6We2a87rGINHkQej
4TOhtsgt+Y6rIbAd8T1m17Yj24xEDXJ6Kw/RVo1hnc1Vwxo+5nicXSbTIyqUf4YKdCH1aDtPCrjV
ht0v/rdtzd7PK7fw28iGqFasWaQ9DGuyM+1A7B9GSl7ciNliImOyZOuco2jxbrySR5ny2tllHv+A
q45W9KTzt7ZA/YaRg/JudG7mGZzQT8uGrPEw3lT/vJHSW3zaaSI8Kd2jNNsGqu1x7qNfAR24NUTX
Ofm5jeyBO4tcoMsItzskabRNp0u/qBs1YLHwplNOcMZagQ4NWsFygz1MeZl1RhLUNHMJ2HuQc59I
QSqmznL1rhtR33rRcJ/zwumI+4JeL5LDQxkEf9aqu22BgllxHwjYMBGPxi+vwxexXfSydI524poZ
GJX05q5cplM7katUirs0zp67WbxtziM/R+ToFfmNKnko3BZbCBH13t32BIjCO8+r+0N+923SpODM
1Ll3Vx60EcZXCGYtvwsF1Lumu15s+GCD2yTOvqxunhMGU5UzvDOvY/LcQOIfQUok0w/Ixmwcnssm
QEEBcI6f6oj1exsMTuN0p2P4SsXGC+jvUuKry9d4ArIVo1suX6u4OETYonRh3qZmAHNCtbJ8lEBb
Bie4Kld25CiikFVhLtTrsUmHey9rEamXww0P0GUWITqTgDMNSbIUnwIhxmYzcPpPN2J3JRdIt/ZG
tPqKQSoKLETrcf+Qh/Sakhts7fvbnkY0L8iyC8uPOegRZ6T+z6C6o0zT9yCVb4lYnhJ2cbH7QgDA
U8mbtDqgtmLmab/ykxdyriiaRwJevxc0DWPAlKwMb+SKD6zQJ7fnVTf9nRTb94CysxYvTYwYRqyv
sUOci/Fom9q8fI9scVIBlXEY/FvS5sotu6NY8mO/JE+mid74sc86SO98FFFph1hwQbvplLDqKor9
MFzu4xib3kQpz8brsc8HTh1UvymGw76FvIiUO/O/s4HksJ7coMi5tKU6qvYRhv9ekQehedgK9pxD
N1wiqFh06tvWrH1KUY+vbNH8qcNL/ORb82ALrGLY+ZweFfmGN80Ik0dAxDC+KIGdsKKcueGEl982
s/1ACkd9vt7yzUeb+OFidy4Zb7K2PKykyE+SZs5GzxoBhesV4Fz1LT7qowKoGNbPVVqdcJY76fox
IlIosuCIxpVFL7nySf9iGeNPKdGXnndZdXwrRyZxE1Pi5iaxBIYvMEyhK4ZgRUOD8MfnWOz8L0sz
JzBnJYv7r3fLg1jkuZj9m1X7r2XqHuUkr9qWrScZrYD+UR4cqzx9EeN4hw7iX9oEez8br0a48dFy
nPm6zUSow2gvx+yqQymSoc0qSBfTXnm0cvzKRnVcoickfvu5K+96apu8uaxxzYKIhQdTWZjlVxFW
rlWmjEOrh2Ymm6BLXldTO3sKkvslvIhYEBmfA/4RNG1Mr9xwomQmSxpdtG+qO1UMj6Y5EyMLR9Ik
zl1VAwn1EaR8KWXOPs+vrXAaAt/I2RoronE1l31tkbhYcekWbHGTi5BX3uDDfpdT9M/8iwg29RTz
qOCWzaiAfsGEbxeo+34Jn9bNvjnKv9t0zdPJjcd+ocu6h85GFzdx7xp3xYq5nkYDiCskGbuZHzbx
QEdXtTgWJnT9oGroejVIqkA5Rz8czqIdHtIFKAPmbBGX45Fm5NcAMECkCZDCCCqjfxxBE4h1vgEn
PEV2Pwfqvemxgibsbxo97JhJoHyzB3VX18iuFfVqijkB34oO0EWN7XOMUi2vUBugLfQ/5NwfDZkH
3Fas+4pwp9V0PbODhmEvVg22Jib0HBeHjtmIT8nT1NFFFNOy76r1YlgJkfj+pxvJiRtuVF2dZTxc
fDNflT50ZmaWsywufYY0cyLMXd12Bo/eRWTok2r2V4skIKe9Gh2ovlw6To7qJ2SOP3o78tQrfH0N
lyCZBy3rgnEa75K3EsFisX5PbXVs13gHSs4347myzVGjnVrzgKgrBVvABzPh7eY+PLrufGzBrzeS
D75i15UMJzdA/NKYfQWBvzInmsmrgdTdkRl/SMz3QEeOD/PSEUzl0pV1GBYa/RmBThwwAIExVb87
BcX9wykaOim0EQJFcprt+YiPeRky/av2yWacRPHXDSO4hU9DNkOyJ3o+xq83QqldwYxvVXfLYJPk
qIVGVDJVkBtxAVddzpzE3yRriLC7P2OPKgv5Vk5T65POWuc4NlrYjpYxGJv5HIOtoDmqyK+2GQ7q
uTi+Rz5cHZcLe4xh3nRYB5GvIpKkZiAy5XvuLzWLbpX9XouvwX7M24ioAmMYYvSB58df80/tTPuG
IperC5dew76xOSofW2d447KGynvFfIaBuytRZ794eXZ2xKMXktTX5yM0bQrEzBek7Eweuc/VFjZI
REMzWXwIMR2YCGB9tU47X9UDjr44RwYkJyDWIax903xEvcr2gU+9nr1XNvzyi/GzBAmzF26+jyyG
39Hr+PlF+tv3CkqvWtznPRk/kdIoShX8k8Xh1QI+8jRijiHwHsMOyFmlGNY0gOY6/gqNlpSBEYLs
2tWQaKr2TnTjwwAJMu1yRLtTHR3H8eIkXGFeYNQuqlB5OgSqznbbqpR8ybIAXorNVXusiR/xS+Gd
c3AncddyqglE30qjwyyCumBfTNlppMjOIZcPaagUkxB+k1QTt4i0yoRLxGhb74coGS4N5kIvCkju
xMrsRMFXt0SgWg1Bjkn5IiIyKxw9fQPt289leNTCOygPszIDpp2iQahzZAPhTzhvcJA8v/AkbRTk
EKBtm5y9DB4X9S/WZjLpVYwYNv89RvW9bp0XHUhAOyk9f3PJlvFSyO5cLi1VdIiQYLDrReHfysr5
ijdWHIuKmicwD2qMnos6gdDhJTMouuI5zrLHSFQHXeHVt6FPqz66rEsQB+D5BzSJEHBxkDMIRVic
2dCjBA/kIfyQNI+uUjzNnsCx0Y3qttLgsEZQ9i6BG4vH2NqTGarA7b/qumBlGgEoSA13iIuoVxbq
up9Yq2bts2fkPz98JJEDOKMjif5JH6wLd7wI32dibL0Quj+vvHgevQoek/ljKiIT2CQ3pzqAjOZn
fEnS7sUvWmwo0pyCkofLH5YbJ5r9U1zf5GNR3VRTclIRY+QqosdKS3c5myq9dC3olTxPkI3vFffm
zqRwPgsXKH5dEghmy/Io1gzQR+4Dfk/mw9jjU1RMqnf+Gkynnqeo2xKPZP+VTpE+pJndNOjVWcuN
XgP90XjW7leLRzPcVE7kcokpX45j7ZiDas3P0lXfo0ckRygGWnSm+B5jerd47Un9viqtIpCr9P8m
YCm7kGX1lLCz9Yfq2u0QiUXMDzvV3QrdsVSfoOHmGkCXjkZoYTgpFAuBnf9GCf2Tjg0OFm2RN4g/
9YJEe2n3Rc3srU/l99C2y6EHCelK3qYJvtYCqURYMhcr4imGqvTg3mi0ozH797D4xJ38YqPJw6he
0T8RhOZa1tyrSD4lQoDGpt99haJV+yTVFYi346r6aOciPPt5cqkbFmkh8KxuBbzYR+E5YcWyn2sa
Oj8Inl0Ic+z6ToJs0TYCrM8YzZ7b0f2LcsOWL51FOLSm4BdNbn3qYXunFmY6w7zgrhXUQkQKVfkf
WcJoXZKX2YOZm7HeFA0iy1mkB5MR6uHw3Adj+FV4803Rk0RQW0mUIsYJr/u3JMm/VTAPMNQFeYt4
rtO0pSgH6jSHlRzdDbRa+8hFjh+7vxOmPcYg6Sk8bx+sm5raw7ic+/F154M7F070GcPNmyHSDMGz
VjQTvkz+ctZUXFgMKoYniddEzOuP8DsHtAnxglCzvAhUBBdYmbiWjUhJTRK/LgNPRm1+FyE248KS
CyuC6LZpXzTjqbCYBZJvPo4gYvznnBqq4l8qCnd+kwLid4kWdnpC1oRTJ5cUm5oPUU5tLDbbVKx8
yuVjjruDBGaVVA4NG9rpKfWobJoR7+3coqkYOqqFp1g3N1EA6HoghrvQOSibGfVs0kRokZajqQMW
mmsBeML6F6OgW3htdi+Dz9wHB5AkIEeTTdetiI2AkFCAohYB70YHASOKzNPotxc/8Nx9ZwkzZbs1
RFBsPFbAiqa/LLt31rT3lWqAAifOlQdSO56Cm4Z3nJOTmdNQJs8zXx6Yn1BZHR8Hhxy6vY32JqGC
Dx32Z3V+6zmBJVLlsfv/neiC4uD1/rWemBsNPWFp04jIQzoPHbK6krKL+SmehanC3mXobSIlJ/Sg
Tx0zhhLxDBa2iaAXifdw6fC+b5WQHuVbPCDujOcrkbb4TpG/9ylTL9GPT6XA7DN4FCtVb2EygetB
dCWC5jPIUrZoJsVUp3PaqB7qF6FDqx2v/Hzw97XDyd7hqpNrQiI2oxenRnqzqN/FgEjRuDWrehl0
aEBuZ0sgiKdixvIOxDkkyOmMC9GF1r29j4TQ70NUYEPYPw3ofeAssVkK4uajTnq2YD4Duuyhj9y/
LAeeVd8TsBgfifZFvB8vFXpQXHRhyOkeCZSDSZSeczY5zUAOma6Idsj76ZrnErNihiFt2Ig6xoOC
ARdwLWrUzXOs9igAXkt3vIhRgi0iEoSz+jpA/Euz9lHzmLId07ssJ+ujHdz+4LrEDI/5j5xJLVi9
jp4PHC/bt27XMy/uHHnmiWNTZviqJwYM+czevyxS1g4YmrzGOTQ64t8HAg0furduJc4o7r+R1TJZ
HeA4aki5WaPfZo8prRPiMZT0T1GaIOllNjTz+DCjeQrKutzPmF8pwJvdsmAsiospZRshnsGINlHu
7mQflwQUM1esyaZFsYiSumBQ33kt8ZYiBiBh5wMewzWp3P04/cg6oQgM5g/JKdUNcGwm9jyyD55r
RP6zXwMqX+fwsI4NLAT1mJpoCxi30AZmttUlko1scD8Kn8ooEItGCI0yb0JRS91tD149fmCc00EB
9SFMH/12CDjIkC/pLLoJJ7a/Cauxyep+x5cUU/Z8V7iMtD0p8W17EsxWeU0MA2ZDFlqzM9waT/4k
lv3DLP866+CybzVM/0vGZEEoz215VS0Q5Mfhu3UQqNh4Y+zTqUzuB+JXyx5QxuXJCdU7BQPUuJxv
YlARluvkr0KvMcM95ExrG9/l/WPpdlsGCGCobMI3tMzmpYU9EGg23bjIiR3yCrt7sqMu8Xwm2AgD
ZLQyz16l8tNz6DOzzOc4PBVDyVJrxgMRd8FVwpV6caDGlVXx6dfyYe1d4q67n2zgynS0x58xfuVN
K/mmWagj+Wtbi/XS1w9pk/BpuMxpJgNbLVIQpWhZ57TBXOWlRGRik3BzFiK2zpkHgsI0TUqsL1wB
sXYcB8RmKsuATQ83ixe8DkkFiCfA25vXbr3Vinxv2MAX09DiXzR40tfmd1RsIYwVewYPDwXEXcbp
bvrke+07e5c1pJxzCjg8cy8ZKCaPpfITXAPixUuYd3ba3GWzIlYm8YPDvOhb3Y+MrVR+72mDF4u6
K83ZO5T9ADxjmgiCYT7dur/Josh3Tei1PJcGV9XS/2BeRB1rsRq5iX/QUTZeJ2X42I7jn2bWTNpQ
750GZA3zFNKVmfAhipAQL02DLYo2JC6VOCUTFZzLtK3lUA8aMnzHIt1mGw7hq6ParlHAdybO3+SU
/UT+uB7d/mI1FqGJQvlXyIKZDgfQ1Ch5IhkGVBPNZD/eOra9N06Eu9XXau8VBLIl0EUGOsQiqZgR
LZia/IEJg47R4K7XoT+S2CNi5i3KvdcuBbyfwlutaaD7EnUk5sAkr1ntpdOZNJy99h1ILoK+d/KI
VV6KXYtMeyeM/2X8iTUpRoPY0mY6hX9oh/kaXPsfL4sxWvesoHQNZ83lQsE6FPi0n+MmhevJHgjS
1gUeGL4kAfruPFO/1KCwBLa22nvOoY7Wjzn7crrqs3a6z7FgWJDEOFmafPhQWYq5beTjT4fgVciX
oobuDe2VuMCI82gZD0J7/yylK48xN0Lh9LuMtNPRwDDUox8jpalOZd6cq2GAdIjLAOtn4+CBc2Nx
XMmSxvL4a8igbyS37dLDbYXNuf37paFMRGZIaMdl2YLxxoBJuUaYtwctncTQfIfWuSo2pUW2aZOz
BLeO3Opry1S53Qzu0zD8JnL9O0LD5Fp1I+Zyv0yyR69GMcJ4ZT/NRFiqhgp5XcSzSVmQk+LO7OA7
kEoA1+LVVfFXWBliCVdCKbMcCRADSbgYRNvmW8nLHJElE7kDkbgflP8bJeVXa7vn0J2OBfOlXbk8
Ov68qSMH0IDNe21AGGTstYbUIhsotz7QYJD2BXndI8yUfDxNgBtQlwwLuMmqwEkSLsc4heWx5g6x
4RML2AjU0uRdSHJbQFR2Ba1fNtNCexnr4qEYoa0JpCbBlVe0EU6UujrUDm9vVOBr1io4C4dbZFk8
Q/pselaTQnDt+viklDraFmccoq8PU9VfWcO8yfYsSZBMvqtmwHIWnBxTEPapYlYezBzzOjn//+vG
PD0Q8/zUVO6Ln3ovbDC+MajfTJLK2vNpC6v6/y7pnGU1bzO7yHnLd/dgVLrFv3QK74fuuWBQAKCG
L9lq54/OsX9rH1WMi0Ux0a9mofcJ+vG18XF015Rlg2UXpB+9LiAdsPzdkOyoumYfW5gANROCqZJo
SmJ5GiHKVvzpv8LtJ/sOdCiX22RlG0I4hmVYtJFWtN63wqG/9ZaTcogZ8H0seEWM5sB1Oa34Xcyr
voYs+K5Qs+Z59pFVMeTaZ7ng4wzCMtzHEtldk+OebJEZcnGx/GXZyVHQTyrdd9nwO8ReVmf4hzsf
WWYWzt9L67wOcZGdmvcpKQzZaxe8AH/CzNJiDkBaOtYGWcMIKs0WmIqx/kuKh7epZryc3ocZ+hs9
61kjgETipAPKv900Ye0EoHETzHN6APAKFigKCIh3G5J7L9gJ/85j9pgH7vWoJ8zdFDCNhFbgTUOA
ExnRkDZxeqhCrpbsMIakXkaYEdokPncxjUu7qOogJRd3tH2lRvmCb/feS5ZhX818ZrEaX/0ZAZmN
vl1Hemy3II5zVsn195jiJZXY9XbpyI/k9ilBQVV3vqa5XCdR3XTL+FHFr1UaXOu63pXo1Naw4LYz
JWNATOENO9CybtaD7ejES9P+m/roQ6TnPvEfeEU3OsWgaEKEbRCKmV/nx2Y1lB4TI5pFi78+aaTJ
yH7Pxs11Hq/bFBIcmjNHZz9CHKUXqOmWYnDyU7OPEopkf6bYztKEfZTZd3BNgyj86JcAmqofNHtu
JMN632OPydXFXo8zd5jXnc9LYj6cpgei6F+kyxCTXedrCs2HKJSVPcem5JPlx6gYjvSmWdhP9/Gu
mnO+8ePq7Dt6dtuKBPnC8uM5nHV9SjNk7HoOW5CPfcS3bWrp/IOQFeeU3ciS2sPkqvuVumXL336r
wMSxzZw3N6YOrLOWVkb451EuG6UDVUdCPA2rmWLHZBnnsmj+2R4xR1UJmnk5vIQaORGCgXNj/NuY
Qx3HJO9Ml/DOhX6J1a86WOJbQIguEDpbxeC8BONTMRHtulydWhiYpsU5VcqjgebgZ+5DHSAUbxMH
XpIhrHIa4aS0sGRbl93LKNeD6UmLpRYUeX2IsjZBWPi7HF6tpOzX2scx5wE98LGs4gblWZPsUOsK
qP4ARaPuGwQLPNNt0FwLQ8jzmKI9coboitZ6n1Z8HcuAWchSwCvKUiZGy8i2iFEcnogN+ZYqBIz1
urwpL4quW5r9qGA+zYi8sChdQ6z0w1QXt8PsPI2cYydtuj9+x7pNRPy5MpyaG8M6fyh8Pi+3oWIV
63MaNc1VbKKbbmo2gfV93bjRdc4CcycbcbNmnFVtlvZn6sOz05MJndYMed3EoVUgBapModPKNYiO
duD48kvzGbtoW8Ooy37FjVIM8LGhIfw9yILHI/egHTcT7I6FbyYrL/ce3kGxNzWGsz4mwqJZfmxL
qTcm3cPkYGrSrDUbRdZjQ9xMrdHj5dM4XAeTfFTr3DzXiNFY4k+ssO7odSDru+CQkwyXx3jixF8P
bk2omG0/mW1RZvmKmQ0l+mqxebolfkYufKIL+18obvhE22fGUIp+Vn3KRNzJld+VSUGj3Ee7BpHC
DvvMmZEkjtbjnBGaYdxuQlbCsMi2Bh2XJNVS06CbLDt7MgTQJ9zPIfMdlAXTtU36v/WmXSiuooJO
sy5B/Ub5BupcqJL8X0njUc2sCVSCdj4kPJW+vtIh/195sMRhcvQH9PycX2SJdjp4Fyg1J4fHzM3l
yr52+sc8x6LhAvvIUVsjio6ry0i2rlrEsWqb81j5P7axxAJWnPCxc0h19ORWpLgEZkM1Zu73MgJK
ahb/dhHIfUX9N0nbZWcMfGQf06EH6FGKnMXPihg2oyPuRFOSddueWqmQxuqBpWed35RgQMAo46hp
o+hFyqY76cDs4ZSk54EKGcFI/E/zpB1s+ukXfX1OZ729ZNpkWq3HNvVZjS5BcWpGn3xwAh6Qdjne
fsgqcmp9pzr7IWK3bjTlrgXAphgbk+xLqbyqb4xV9Syg5qjym28ViDA7c/bXdremAfB5iQkupdsT
y4Lifqh46AcOl35Awc+TTRTQjN/D0DA70qC0pVmBYY3GLalAd2imKb9UTw3j1yuBAJkesH23x0SP
v92J3iifszebzf05J5ZLMjsZIoa0edLeVvjosg6ZbGqRFazruuyWjsQc7byUhumNGjr/zN3DPlDU
h5To8L4q7G0eCFzzqb2G93LATUEuah1/F+rNdBCoQxftRpvqhzSfX6pVQbFqPNYvqHnriHPJ1ps8
s6z+tKK/nXM2MqLia9N5BTiU+jEr0bR78Walz/zXMSxOxl/fpjr8rgT9UqJRZAaGnT0spomwmqXg
i8kOpLJg6yTL3AzJAOqnf24CKb3ySWCJkHTEsdmsdlO+L1jUndL4kyNz3AlaL6w0DKemWu9i1X9K
w/3tS476QYQf2eiKmy5Cj+cNKOZz7w931dEEADxlAENAZy1aKiRzpZN9dimVl56PvhqafRPvF4l8
MqSNbXoKbcJxFTdZvBB/k0HfSoErOj37gkwBb9/uFhwxx4A1PkmoN3k5rWdLF7bjV1/JGhFmxXkC
20P+Q4ZYzoBYlholuBnRL6+vXZhMp4Jn9ZeauistE2aBMd0vbsmHOgpfRRmOB2k1O8csOGQp3JjJ
IXw1Qrg+prY4xPA5TJaAfwwDtnvp9KRLVKhYMEyzQsWMfozPCHaIm2MvMW2safJiMknSUslFE0zZ
39YbJPNK53pJE2LoCwwyxBpmfcJtvTL80IboTY/KGlo9rVw/MXaMn7yKtjQZS979DKXPHK7dqTOX
JI4WbnQXBH6gCGKr1GHqti1eXyan1TI4W2s8FUpX3TlxD3Oz3q4xnr6mDq5Cb1quAJ3cz+7baGtS
0OcaIX7DBYIZixFA1BxBBcmWJ6onqHMgnArkwbcBYNuV3T8WjMXBT52zXDwYwDGzVfqh4EzvgDOb
YXGey8dogLzQYgLAX4+ecr3Pgi68RkU5X9m1/1ug+oBlWjr7daG3y8QrE9geheXIiUAtPI+SLEN3
n6w5iRdhdmiXEf06OcS+EyX8mvLBNuN8zFF2R4Cbxpj3E/EYkRZLffAz8V5lbX1g6+hEYUyQ3/Bk
iFgbIMyQikEydoQK1Zbj35yq51pE86NDSse+L+MPnSRf6dAXF38kKyKNsuQqd1oIKAjlyoBANPx0
qPgaTvjMY/YZivRoy4bR0EyDPpTfaBfAk3oe+IbAdOdQxT96Ca8KHkfOpeF+Iatmcktwng46elYc
0X6Kb6qAn+EpeZMpqCZyzX02jBHQI8cF/2Z755BV+kWtHrD6FSR1k333M7K+Ws9gx3jaS1fGQMTN
VdjfZMGSPhiLO9tSzSLEK7mnyAlKNfvmFCdM1dT3weJWe5MxuEzwA1z3ZsQ/yA3mMcnCyrcCTUC9
tsBIOEUzUO+xDc6Rmqu9RMFVBvAfPC8BOlQzpGY2EUZQWsO2x1TKQhRHlP4MBUVEMHnLPowGc/Sr
5qP/zm18Sn08LAMu3XluD9X6ZOM8PyiE5XuPd1NpmAppTl5cWud72yJf4kL+w3P/h+AwTVVt/q5B
QH6Tgz/Isl+OhdNeMoci1YEIoVkAac/e1X20H7/7UvpHGQ4vQVFfLP5OO7Fax87EfpBkseBLYBM9
qEFD5XbM02pv1UC/2HQW+F2JmMmgtxYAGJtU+M8xXX2QEeogC3nREw1mHiy3owMR198k2atERk1b
OZLxTK04IWljhBl5u40b4ng/1TbZxqgHZqf8KnCDI3YAR8fFvymPUYpmaDPjkSlMXSC/GkI/PNNp
ZDHurnjo7DWn/LmIWKkyH2UiJuvHwfNvO+tTfi4oMbYepkSBiUWOVr7pPLvPYKkGwjzgvfoMZNRw
BmZ4y2UL+a5HM7jAdo95Y5phvqoSsfJMP5QTkvf/qDuz5biRLNv+SpqeL7LhABwOXOvqh4hAjJxJ
kZJeYBRFYZ5nfP1dUGVVU0wa2f14zcrKMpNkIDD5cM7ea88aBprWt+Cm+sjUW2Cmi0xMj2sfWOC4
rRK7RUAaHtG4gnP2CwrqwsE1MNTg3lFwuwFhPRaS987numUiyXHK1zBDYwF6EZJgIhkeUMwRRhMV
zTauGT6GuaEy4WQMFz79T3x2W7NGP1VVVDzbkIUobFqEn2yjy3EgPxCVmBJ1sJvK9nNSQWjC7tlv
spp/Ghrjc03fJGya3OtVfqEBjNvUsVchUdsgq44QWzAdRW7WnOnhlvzh4KyHLs3IVaNo7KCk1ZR2
tGhXBow+rp0N+zhsL61eMUzlNspJ27nzgwwRe0tppKvAtkz1eJYYat7bOs1dnMja6tMf//Ff//kf
T+P/DZ6LqyKl0Zg3//Wf/PsTZsI6CpAd/v6v/3VXZPzv19/8+3de/cp59FQXTfGzffe3ds/FxWP2
3Lz+peXb/PuTOfpf327z2D7+9i8eM0k7XXfP4Kuemy5tf30LzmP5zf/pD/94/vUpd1P5/I9PT8vu
Yvm0ICryT3/96PDjH59c8es6/fMyLR//18+W7/+PTzsW5Y8/Hl//wfNj0/7jk2aLP03lCKXr+EvZ
f5nWpz+G53/9yNENw3JdOM2WMmz70x/Md234j0/C+FOautBdS5dSoMBzPv3RFN2vH4k/XcdyTVcq
KVxpCuPTv878tzv433f0j7xD4xblbcMHq09/lP+80cuZOaajDELCbL6ErUzdcTjV8unxJsqD5bf/
z2COlKG1hTcGEkophvg29iwdh2rYQqYcSFAh1wDjVgL6LuhJJTZoD7NdHbWHoOwIXpjYNJf7F1fw
r6/58mtxUd79Vsbv38pJWFq4Dd9qtB8VgjXTdzfvH4HL9NYhEHOyzbJd7sLvh/DrxvdxdXKILQiR
Jf6apJub1rO2kJwRT6w/ON5yIf9+of99PKn/frzICabJdipyn8jItnzsrYiWZOsj7ZVs3wjUBBxD
8ScyvtMe/frB0d+8oFIJweNkC915dbaj7KtYKC6oopUcQJfyYTwlsb3IS2E/U5JSkVfTKhdBu+9S
Qgn96Dg7bFfD4Mv732U51N8uhL0815bjuoz8v1+Iue4sVElc+Lr82hTfYV66HVkyzp2jxNqhTVcS
cvX+IYXkVXr3oLxPLx/zSU90HwF5jOarYd5wVg11JTrPXyEji1Xbjzs1YDPD2m9T4on0x7mjdmN8
t7FicbPQUlCbToalVoYx6josycvVa3VRkS041/JuJLUxktG5VgZAz+t9ETfnObUPTftWUQV0x/zU
zN/z+DO2XhrL0Z6qNngE/apEnNgZ6W5s8uu2B0xgsZK2bscCEUWqX+r60Q0UC81i3+OW9NvvSXKO
lvmgRQB5l9i9kQKltJ4iOlbaSPGR/krW1YfWMC5h8XuFQ2E7jm7VkJ27dkFDlNjbGkgUtu5OULJH
z663vPb5vCdg6QjZgCay/JxWWFrRJKVYTLQWSGdXXfbMNKW+pB4S02iyKskklB+1Z1TdNsxXCKeZ
hexvZS88fGur2TI2MYp+PG1ekWFHnXP/hwL+kRQ28kK3IWbGOTRNvLctVoFhTrgJKUQ1SaKhu/OF
ziwuz6KQwA+frVpLExpHUrqYEllJTAkC4NTah5Zx5kjrxqrBllaQ8d0lhM6ND1Z173SYAbJiO6hx
Z0wu/GQCh/QFuJjva0PbZlJ5gdPsdWTXyFjm6DmZh33uPFRsl32nBkRGlAQhTQPQmZjcqSE1vKSf
SB7UQQv3u4ZXJ9Y7WnjAJGlgT2V+8f6zKz94cl+9uU1p5ooOTbwx54sy/FroF21+8/4hxJujgyNY
cpqm4eJB+/3tMIVjhVU5xRv9GhLsFeEQa6wwBxzCZ/jhtsHtR6Oh8ebo61quEIbhmKT9/n5EKxhy
LWoYDZ2UPr4DxY7hV3V7IzcuXekfet7KqUBE73QnbNwn/rs3TzTIm0m7zs2OLQ9G+8DZ5PU1XSKc
49MjS6VtEcYfTEXiraFjGTcNpSthmtariwO/N/WbpRIpV+Gd9TO/Ctc8uKhXAVJA+1jZW/Nzdgvs
7v2b8tZ9f3nY5Wu9mJiLbgTmO3LYaoAvwr6sorKfJtZH8+BbC4CXx3l1J+beSUcQCfHGuA7vkKTe
VxfY+cZVv8cwc0QUkl6MnxGYahv50aHfmgkMXViGbQllyNdXNjRsl64zpAg6s4vSyLOP45bxi9I/
mT8rVF4PTu9FZ84Tg5sTnNqdOrx/kd86ecMwdMswbN1ADfr7Re4dnqmpH+PNZC9sPb6JlRzG6mak
Tzzb+e79o731JL082vIavrilNcKIDNc+QjKSqjQ577VJbhdcoXC8948k3np6LCF0Q3cMQZ321YnR
cLZaTLcRl9Z9ylw852TkRbvqi/WFlOF7OKvw1L+qD+7oR0d9dYJV4/SGn3PUgHxWVRyE/xBO5++f
mvHmQUxH6o4NeNp9PXSMWA9c04EuVG+Mo7G21s2aWcG5N7fhusBB+5k83TWqjnVzaW/p+3vIJ6zv
MKA/+x+t6Zbzeb2UoVslbR4gx5Hi1VWWjj0FWWEzNx2bi+gGHEV/iI64Uq9NgNc//FN223w0HL31
yLJZcGzHlCzcfy3oXzxEGqh7qWlWtJGXyeN8Gx+IaV+Vt1Kt1OfpiWiWcE+IhRdt1d37F/7N685Y
rSiOCrYNr3YKk9CzMbE4WR8HUjRhYjQ9djzhB+PeW+cnLceSLg0IxYj7+0viQlPJtIH5PpRPufqR
0yIucRla2V2Fg/H9U3rr/kmb99+0lS6Es5zyy2sprAS/PsdaGOLI3VASux8cwli+7+tnRNoS+ZVt
sWl7PcSwJRxULjlGx+DWE/Qi97QFcQvBBSPI8Sbb0xq+rPfmLriqH/FtkNKaPMXX9s375/rWYGvr
Notopnh2e6/WEYMwatfEYLoJ0V3OOB2yeNqhBiVrF5EHfNJ5YtMXf/DQvLnNspnfCd1Tiqv86hL7
WUirNU7YUJVIi4ryUNK4dbsTXmQvI2HRcdCZh0dlTyccZOcuDav3z3tZ2b++/i+/wKt5dHKkazRp
iinBJ6xDIxCBPRb2n64Pt9X008rtDw745mqK91KA6pdC6urVE9yPWllpE/zEYZ1cZHS+D5nXn1za
CavwwthSzPc+Gu/fepBfHnL5+YsHOSmLxpyo7m+c0MDDT/dm8N6/jOZbk5dtUI9YBl3h6K+eH8Gw
05qqYBlE9VAm5TfAUHTl8QkRqKFBilE8zja8CVPQb8YOtjQx5vLRAgQ2G7i+hx+ZQZOjiTy39A9j
fl67D7WGqGLKDz0WpK6CKomWu+rHvZuhqA2kg2jcPeTdU2r2W0uV9+2yo6GsOTnmR9PKB+cnXu3P
y0zZdWXnJBjP1QkK8qbGpZNbSKLpGcgOtWz4PeAfayhbDhAX/0aBlQyF9OYmh1fxDIpgbdM9jqqH
kNz5amG/s3tpEHRjoat8lLwE2r1/V96c523scoYpLJtdzqvXC1V8l6cZq0QQ9FvEmJ7a9yfI5d60
qS+gDa2XSPUPjvnmSPLimK/eKKeai0Itx6TL8gihZJV47P2+57fhNsI6vkoO7T2cwJvYQ5nVtpv3
D//mo/7i6Mv88eJRr0u9ldrE0X28VTpC+rH6/P4R3lzxv7yor4oFfa47Q2dyCGMXXmE2IZt7bR2y
3XJd8/vZa1lUVCTpfbA8NN8qEb087qtXjAKwoOXLcZ1zf1f0G7phhMrAQNpMHjrU5NrflJ46zmvz
ggKNZ64RLN3y/9v8SJ7iLj4CQduHH7wYbw9n/33BXxeuXCpBQiR8K3npX49noPE3eMrW6ro5C9bw
dBH8vX/937rDy9S/rKyoSb4uEAVpi9PaZ6GRBJdR+VnQoXr/AMbyLr+eE5S0bLoCOk7S16tjN66U
UVOF2VTBdWKAYEi+1TTFIuupRaJbzjaxV/muwEdaQuEcL0d3I7rAM5ag7gkbKDGWZubS0xMIna2P
3q+3RqKX3265Pi+e8C4aqyGkCQbDiwwWQKYjBDKULQjtMs9iJ1j7yWGawHZgYskLOqnDvJelc8y7
GfdjuDIt/fKDK/bmPZGOTv8cKxYlxN+/Uz0jdgkqVvb1hnf+rL2C5yFPzXV1btKYWMkbtVY7lIjZ
aj5HX3PrHqrL+hy9rv/BPCSXqvjfb56SBmdhObr+ekXRZn7bVMqNNmN9HuPZrxSU729au4+rYSXs
HxM7c+RFODNskk2+JeGlyp1N1j7W7QA2172jwbjxEcnQoWcYxzdRYikZ8NAu+GsI4HFCkFbHriKa
N7FrH/QANbbO1AV1yA6C+2bIvDK8V/qPnpCeAA9pNywjXW1tmxKFhCD1EVGlQF86z6fMCbx+vC6K
y7ySW727t0CID3j0QK2uREe6diluY5F6iP3WMo1i/E0AyjBPQzezZoyKyN2oNlGg/RbmoG+N8ljl
N6VO7KVEUJaTcNbp3weeTQS0pEGzrvQTgvySel9q+WZMSEbP0Nnrau1Y8FBMutUZoRu9tjEQlzr1
jwDAchw9MVOjrDxzjFsd/eDszlsWdFgPmLz6HmiIggg33GvDtDOgmA3QAhFjouCy0bfF58AUMOJ+
0Xz2lla70bJbHFcrM9+R3rId6uFkN8O54QznAtOJQ1rYeMzIgUzCz71C26HaK0wJqC38na5XtwkM
jGxh6LTZHWQlr0+CTaSE50vTCwXWY9p5Ok1EsD1HlGYb6YReSkkXsc4hoWFArq1XiW+JhXZ4UkSA
Gd7SWW1szLkZhI9OOzgWQv8YhW/kfNMlmb5S3/Xpt1rHz1jLo0kDPCLrUKnveW17NcGtLii+qUww
qNhrkdhnCQt5GJGz+h6qfGfT4gzwhXWaf8yI8UhT1AWGp1kQtDMwThaxOOODVqa7sperFGSUit1N
aWanWAKIWzSRcYzslv0bsuslFGmi/jI/iIEIOCEWGA62FzRSwIdEk910BhmLMQ1ccZW0DRL0Lyr4
4bbWsxlgNWiwh+B/xJZB4JqGXjlE2l9q96F5oVmPiQpoZU7AZkhNtqDiq/iSYoLX9wjxeqxnFb3K
ptoF4V1KJS5lydXoNPsJD43rYTNgmubmFLPa14j6OxA6XdCSoGOsNI3dp3talNtYszc5njKfTtIE
/GjsNjSg1ph91guAZ8GsDT1JCcrTht4zMfA2Q7+fMwydAw0KuGhkOy7aRvS6VHypRlKHVu7PvIG+
mNwKVmFOAHWlExvTBGM3eUl9lpCENVK1qoNx11lXfUxTHrJDrEGqR+nZgjcQLPKcOUdBL7rvYW/A
y7AvA6F+mjwlZlgf23Q65s4jl9ImBKKsbtpYv+5A2KcdcXbjj7SL2L/0l5rUHzjOHYlVx6HqnnRu
cR8GcGB+gWu+Z13yXOJEa52ZYQLjbDc9CM32nCH/WvfzlWzMa+w8x8EmAdycP/eIQqQf/PSn4M4o
F/VejdWdXgWRz1n7zbF17MeI11jf14Wxr+vRa3qeCtOen3FPrCw0GWOlHWMyojLgJA7Gu7QbjiHh
aEgV1tbCPkvFo1a05+0S+l5h4YBovYrQY9GvuaqbaJ/G1cpOkKzp4gxB4DZ3sy2EuXVY2zdinhmL
EmcPEORUGPDh5nytach3TBpMIJDmk0pyzBTVRT6hB16oyhYGqcGprnpyNu0ew0Scl89IIr9ETZCs
k2rcj+BLrIBI0JZyqh2fZJ99g4t+RzuBN9WHzEDy3HGGK5glhlemE9lMcN7kdEr77xm7qso5mgjI
p74+RmzghZOtyVJBIrouDOdOau4qwAJU2mQ9AnryAapM9B/6mUj5RfVG0IC55GUFI26L7gKt9OUw
WWeN7pJ+UuzY1m5MKs8CnhCijjVcmpWOdL+lruSrZtVN1lYHSmdD8WvnO3OKdwbuQWB/FLUvYWFt
fJwhqTWeYr/74hPagk191RcN0Ur+Qx4g1UUoY1So//TgZLRYO0qMSEEMsdHBI57rtxawvQLwaaS+
DYRyRBgv8RqtRwbYkp5MSz/PJQK4KEjgmnmRxTYa5UYfzOt0MbLSxXVMi/JUSswiGrM4AtYQ9uDJ
JE9HI/Rd0Hypee2TwCVHuNnzIhzFokFBG4ZWdGXJyxa1Y4Ne2pc/s7z+kbrjpZpIaJKajRbtwW0e
OkM/cojtBIFc5Td6ipC/eWxicKWLCBCV3GTt2+TedL5zsivZqGM1YjuGMpN9TbMJN/xjGBJSIwFh
hntZ14cAeYlkumjJDzco8pHWhhVM87CLIeaxGcKAmjE8dtzaKLtHbrmyyZeauaMOZVZHI54FWoNI
PEmIW9c/a6LYzBabOMwBvo2LD7lJ40/neE88AZjNWIIcVbtOzYas13SVg0xHMIilGCpzyxzcY7cU
zFYJKHpepq49awi3nCwiPeQHjZ83SyeK8i0KKlfSmnm10+m0OXLTDjiBtmcq3lY7rEVbFhzLonv7
4a7uzTUxfXBhutQuHMv4fYXnSCy/9sDR1CVZbvtsx8t5GA4pm4r315JvbiicpRZmUoVWpv2qPlIg
7VEdgnR2NwgQJ29J49TxJ5yWJNn0hgwpFpQ/3j/oW1VFRyK6U3isdcd8dUyEpqKNXc7OshAiYbuu
iyVW9jlvvgMfPrx/sLe6W5ZANUqRFuE1NYrfr2VVm9mUAeTgDCfipTfBJcm/bOL6O/jZOCX2S2+N
oIGVfjafG/vpO5Ca7fvfYdn4v9rivPwK5qtyBhFbdRHMlGti+SPHuzHJ57C/fv8Yb1UffjvIq11B
MrBNzvqlJnSr/1xqD/NpAMzyYK2MbbFdwl4ekPZ+sD96Yyvy20FfPaiDUUXoirm4lVaubP0U58kH
+0PxRs3wt0O8elraGC22SJfzKrHIIsJbFAM+/Oh6Yfj3Z00CGg77NTRp1L+OMa+a6p6q69oieERp
u4BGu5iaD078o2/1al8Yt7i4EcNQV6wBQzd3AZbihb2f2ALVzk0MK+v9+/tGoQe6ilg6YzzEfxuA
YAaXyaiz8++gDhJcu9XbcS0IQ5eIF+RoolFUOCnVP7d4/yuZ2f9MQ3ZZPue3bf383J4/lv8fCMlo
xb24A39TkkH465/z6PGllOzXn/xTSybsP23cWowpS/dLpz/yLymZMP+k46Xb1PUNHUIOz+tfQjLL
/tNRxNLqtrBQoNmKL/CXkMySf3J3bUe3pM5obNGZ+N8IyaT6/XFRumEaEGUsGmHMWMr5W1VllILo
iEUcz4y78Qk+inXhb+MpqLcABXDgTkyVfYpzh+AT+g4WvIy4rS9roEPs9PDDZ3gfowRITZQ3t+g9
/X3qknjRgoYL4zOrFVunbgT2R2yJtep2KswfawO8F6/rwUXOiHrfhS4aaVAu+s6LOk3bpzValDRD
W9XkhYYbmGeZrX6jkX7UhSwj8yiBz1VcZT6UDNUJLHYmOqQ8HAFgxbp1Gma0yazeBkxCtKKastmM
UlWHPA/3SY7LzckdfEY5C2GduF/aIECtEOZGomeXNCU4rUBO5H5kHelBY6TroPxWzlaVEKAtBpsV
ulKqxyl2wDZ/XFR/8OQFdeSx2cRW6gF62EehfB5KSkCjZERaYKqTbrGV6in7m+TmNgNvZDUwdUdG
xG63WGytFb4pm+1knWByzkPWfW18CI3GgcpJXIcovRDJKHZvtFddXn1pev9iLjt8bTqmma6hpVl2
1bnr1jfagggYcbPg2bmsy8JcETsB+WmxiM4i3ruKXBofZ3bb4l0aEuzHKVSjVQIGYmuUdoG3vqN4
ijl/NRK9vFAbkAixErcXrnEGtNQrAvIqBlvy9yYdeX1uPDOF7m6P8kuF+9RdFmUVWTair7+2OgWa
qazuqJVhqk6wMkKqeDa04EFr8+d8CMGN+K2zge9AqQOs/FBQ05dJc1cX7naInZndPacpWlx0oqIt
A2dk44xLUmXRk40jc4IQGPE15MzYd02Y0P6ApVMDCLWwkeoGcjizPVVufPBl2xfkQt0LycTUx+Va
n4hrInAaZiKegCVk0jardYROfBCU8Qo8TYewZl/jYAIA0Fti2SkgP0nky0PzlZQ2V0hqvCNOBNbs
uiegVCnB9Ztadg9+Z/Ci+F9abK5H8obVaU7Zj9Rxzc7OgrEDDjNnNz1G1cZxUXnTOCaAyycar3cX
qfp52jYuT8VIGEEJwdGAkN+HapcTIX2Td9OwzboCcjSUhriBbEVk45YGmllMuzG2bzIjoAgnSVjv
STsteRbTTSsA0lQm/tU0n751YiyO4VTuePzvtSy57PQBwEhmIbUabTb1gNAXHsd2Go37NmjJnIdd
SFhsdvQXLkE8ZsAdNU9I8xvuMx4tJ/scYZZyZu5tW8iOri0AaJBQe0MseIG4IbS5SndGzkgi2tzd
gX1b4011PFjjX50+wAY1j/o2bPpdbwFFnMvMXPsDG4gWjB35lphnjBHhml2U6wlxBp3wp3pC/2e4
lEAanZUb7ueU0h/rTHz2akJfAPltCNxrh49dJ6LnRcE2AUmzOo5JBy84nkcWDtoximbcWQtwDQCl
4Y2FQcgy8DffuQh6oDhNJQiANXgerZoNWAkLYx+whfOhFssKG20a7HJCTAYG+R25HPs0MyCRsr1a
dxM7EhZH3hTz1so+57Rrc9NiwVw5A1ENyE+vS43QUTJlGd2EftJD+wuobhyPOcUg+NYRpP5d5xfk
ervQ71HPJQ3MlGI+BI3DXB9yYRKVIWqf0kPo2y5Yf/SSeksE8KiMg2Et9LcYW2BKla2MR9gyE3vj
ZAnKkwWlJCf7MeoZbkKiy3cV0G0nw+aOCAbjiUOJKjAHqkXNhAmSp7tRjk1SIMNM7WvXKoge2uJc
Ogbgbqd5amftSxHF971almcZkRPS0G+CXDiQg2AQZ/pT7M53ReAefg2VZRRLznuhTjZnPSDWQdJV
cfrbOUPaF4nQh/7TnuLEJanT+d71NiRou90ONlmsgf9g11O7TSnQlRj3PJ8UuBZAZiO/EZOtcCUS
BQu9Touj72bf/AgcmAKmr5O6rgEnrUH2HCstwGsCaGPGatsp4JSBmniTIaPhnwv1TTRHVzUbcqdZ
fNdY4Xr3TjkDKdXpunJPftLctqQmlZYctkGcUO/75dPB4VfXEvRlzwxkDTs7f8rhyq4g7Zxpms8o
RqZkCns44xFaxPtoW638MJTlV+pa/X608YMmfU9EFHPe0OFMjcDfrmrdL6GV7SxzsIBPgj3mM4zp
Bu7GwRUFxRB6mlSztfIig8kCyIPwMjP3cVsDxM26GIjuFJ1kNxIF6oorDBM7ZWLFnEWAya5OMlLH
AjKACeSNRwvLkQDX2PguFnujuEsyEwJRtQSQpyutpPqdZNquCuiyMqmB4jaks0l0QZ8GJlTVOt/1
CIh3uIlFlxxT0iN4M9NLB/E1UIqsOqv8exYJu1YRq1sMRL3EOnJZWH+7eWG6x7N2zVtK16W+QBx7
DRI3opS0YDvbs1Jk0brt52+w/Eqs9fFXDVolgc3EIoY17ufiVCW9vZdohQllhlZEaOct+J4eFbt2
4+ALXoF8uADlQr7xBrTRkspoWMVjGlOtqXxYHbNN9LuflSMgzoA8y7gBNhFcTOmwR+NQU22ebsM0
/pJhirFC/NPk0hFsRc6Bss143Tn0C4JUXSidjUrZhVR4CnupHRUS5N9k8DxS8hfULjZ6cmonrFjT
4HqNCOxdtPCPJxiCPs2MDnEr8ojpPC+BCS1+s7TsUWj0a8IuKKcaQbvSJ4WouWtPC13KGf3prCNA
O1WdZ8VWsotTxvrKAdGt0AVv7KaAPoddjJcdB3hmD19bM8Tua9vM2ymVlSwgy89GOTYyHK+GUsHy
tDOCRJVcYgQLel2zF5cOcuEOpajLy9xEoJj7gOVYEZHvKRzSr9prlHurQjV3AlIXMc0sM2m1lJKW
D/s4GvuyEd6AcCHVxwXBVJLmiEmuM0tng0GPtq9dMdO4+Xa0Z2rMFhoOMykwz0NdDRbOSUxY+1ef
PZ4xB9QGQeaskrSywSOOC4i0NY8T5Of1jCNdE1Z6QMcZbrURXNs4Y3+S80LRPetprBJH3Uxrn+DU
oWuxI6aS0c9xv8kE/PtokBsvzBEDqlXjoyrkdgYBtyrrwNqODTyFuCrWVOAbhkNlQpcnLsJoxXRw
7aXyTE8kyfAr+Ua1SRAoURDLKaZhq6FsCDJqSf9yDeJHlW9dmzn1QNcgoqS0DLm2Ajbx9b61HEBA
9HpYvUN0bdU6b9XN5LvscwOy2ObxopbwSTW6EZsEZNHK0mkNipDYRpqBYtZ4jGRBAEmMzc/ZqybR
9vEExbgZaErICJy4LBOWqs685y87+Fg5X8EeP6u0mw917DMV0irSGnD2dcjSPCpx5rbVuAZGtpkT
Vr8INwkZCPKnoo0doEI+5NtIEwzx9rBqE7ILiImnMxnhebBb7Sd1FDzL7lM1U6qcgukMS6LY1Aoe
Ts1aXJ+pt1tLbFVJEmA85MFZZwSQVaAzbmK4Y0aHfDzjN02gMuhVlqIln1IHAh/DgO7DHrDaheS7
w6nIaw9hMmXHllVlA7N1nsxqI3qDhAHRnRl27yJN8r+nQbXRBqxqrQ5oUxS3kQvsHC/vluU40fKK
4TzN8cFQ5VwPmKM9olJlzDpQzuEXg5TjHQl09wzbF5k+nbflfBOptjqX5DFhwkduD6ZVYKLb1tNl
QAZIqg3RTUML/HMgOji4gmeB9NNCteF+Bi9O6E28pOkUpF8mNqSFzjk4AUxghGT6Rc1rIN0Lc7aa
Q9ODB6x6zPoZrARk8w+VPRNRVALLNO8a1Io7xKjArmpouHEh+YTRhsOEtp5uFks8d3G6Tj3pp0NO
CXuAfDUHwyNg2rPAgYo7zROtPotEKDO47jomwKXNVESUvCturOvO5A0aY03aCwipOb6zOv2+WwyX
9ANvghi+NryhMAXIJiTLxLzDIul28coi0/xY8Hkz+7LdHDTfOhcQ4SDsZXitdsAP91nISy2KkzaC
OaRYPB3EqK+VfEjHyBtgbJ0mLYMQDz2gycIMEHTAuAdCbt3DselKi6VMgKOxKCaEHLUbQrLWxmWQ
y9bKcndT6p98k0Wi4dzMjb3zoyj24D7CGoiy85QlOImiIUZrxftksvutSj47rFkojO7nrpvPXYKB
jJ7hLYM2Q5pSECDATfvzgQhTzB3VhUPfk0vFnDDlgD5G4q7XxbwYPKuF8G2OP/wwDgntRXI9+Qsu
0Nkb3OGzVCb7kr/tGUb2SYNakFHHOBoa6aNuUJ2qCuagVncTjSh0fO6IsnFh/WrY08+AdrG8j4Gk
DGOM3yKceWZH4MGmS4DLAsJOtOGgJWSbmKG2MWN5TXBx5+fGnSm+1pT5AG256Z5kxas+kfhtu8rY
L4kUTtLnN2Gfi6NACQvL+seU5+4xg2zUTaMgq4heYzjjtK9Hh2YkvHy/wlfeOloCe2nxiur54KVt
cAT3SdfIwHteDeAtqgLriq6fxakLwDDF9t5G0R5XJoZKfQhXY0lvoRgJeYnQjdTBBNqgao69S3JL
iRmY1F2FwXw16cZjOCSIydscRcHiRW7yczozgN4UUAx/QlpAIDyDOj0uo412uhhPUuXVLnRwA0Vj
emZGFkFOPuEC2YSoo4Eo2Ss2uYY7wzHW9LsE/yte2vYQGEl3hS0F4IoeEp7rshtVu4nuDokZinV7
JaxT6U4eroL+wOqarn6h0+xnBG76Z38WYqelwxnpBLsatxx1efIKVeLTS2MfK7obCZJ3P0z9Z22Y
k0M+0EWaJIk0455LoI5aqBsbCNPJLiKPDfgwuFCMxQjcC/QMps7GLgPl3TfTj7kr602C2H+my4Q/
HEhjNvqPfkb6kabnHoifx6oBcK2GGzZC9HcKdWJyc1XlH2wdEq9N3gL+EOB0jCddWEReag7gRjWC
WWD1PA36UxdZ9c4ww2vRE4okzRvdTIxDBKhwMNydLBl+KpOtoN8VUFSI+BvmbDdFNTGtLtn0olTd
dg7oQ9QJXnPiLeyT8AcvS1j8UVqKm047gw3+OW6ZYfB4khAwue6pHaIl354OauIQp6JRJvMac+zO
A7++kUtGCqxAtl4L8tXKJQvODGN5XXcEusRs3SVrDPQHJyMIFm4nDThYBzTN+/JkpsPPMW/hn4+J
PGkheyxYB6D8h9HfJumXzHJWVZHkFxX2KXASe4mJEbSrV07Ocwr1Bma8TmDdlALX7LipUiemT6sv
HaicR77zpppYn2jGAH+vJRLJHa9r/9lv+ycnY09dEzLQCZes7HFdjTkjtfWlq+vPAz1mSLnDlT+Q
qKYQASRoQdFY+CCK9X6TV2Lv+ilhG4LoJHbBcauBSoAGgIYj+izdfj/k6Y+aHSBTe7ysRwoPeO1x
GPoG+GR3YWjUY2YyO5hv4PpKYyvQiG/8rIt2mpsAJu70Q6GTxKaEsW1a7UuTtYmnDjxAbs9MP8gQ
fQJbcOqGj3loEHGC/mXsoYuKRPEk2ASuT768DspS7mDFP2ZaejXqxgzPJoU0GETkSLAiO3PMbBf6
rNCyMkL7Tn5UoY2IiKBJrNzBZW1ujS3NQm010bzzOtoHHjbsgeljUBjda0+Cr2NLuRnpfbOHvgps
t9pqVRdvRzltEsIc124xWZcPieM/zEFH7d3vARHo7QhFY3nBGbO0ye/3GVEFLjf6rG7tS/Tr0VEO
0UWSiBu2q5LP/G6Azltlmn+Ix+BAQMoxEeNDXdDUIGEIaAYL+UfWUWAZAoutvlWcyF06Z4FzZY2w
V3xcmfR0T1qk35e2ue9yVoE2/WzyQP1tu9Q6o/ybEjpjE9CPJF+QP86XsgL5XFkT40Ht78eARzDs
e17UQV2Gmm6D2KECKykzzWVgs/yOj/k43utjfK4K5wKYAPT+8t5S81WlMYH4MbENWjOC32HhozMT
obAFG5MpALe6Md7M4FKRkV8H1nA5qWxPQFoIZ1nOh5mS0YGr8SvnoxHpWRZriBfr4EtS8lYlRwXO
kCFu+bQarYGFng7CNIRX4BFEC3LulFPzBbJtsfI3hxu7Nr84U3xhZOZPPLuMLKAqweg3MrpA13Vr
OLyzZBfVxKUS4U0IWgSSL+hBJhZpdKX3ETnoJ9D+XqfG+cruUAZLP4fbBvc0Z8A6k5n1k00/viBy
7yj3kznn2vURtsWjjulDQZ8DJg6rA8oQizdr+o5h42TbBstT+aNTwWM4zsyAdnfj8grtwqCHiqnH
UIZMRNgQU9aWMfoHBTAA/Ge1491kj/v/2DuT5baRdc+/Sr8ATiSQGLfiTBAkNVm2NwirysY8JWY8
/f2Bru461Yt746y7NwjJCskiBWTm9x+dLhBmAUZTOkhOlh6BG0FeRSXfxrJ7j2uqOeKs37lTLUjO
MIjAVCSzV1WPxnisfqnJ+epqFMKxugdeVJ7UnLxVWfLHmBCqlQ31TyTgihtt1o7Z0BQM7cVBJyD3
LdcsTt4WzVGN+4ysnHK0CbSV5mG0ttzfT2bHQxkbBrlwRE6rLv1h28xoFCPPGgmrs5O8Dk1rbuYz
aRWkQw3EHsgWdNDMkR45EbYLsgm3pgvwtsj0mHrvoKoREgUglTxsSG1VjJcWocU04xxCrf4294XP
V1ALheO4TZ0eBCyZ4j24EHKyaq2fmzts7036UmuENYzLgnCoQEdKhwnfxE+fyAmrJwUGp2v6oa7S
N33gDTP7i9ZIqvjytf09vEmLqawuQRDd+l664luV9599ByImawRh7ToMC4pXhq59YwIiB3YyxeYB
c3lJTDq86eH+BZL0PESMEL67pNKfhxaBBhkipNgRRe3ZvBuTHP/M8rMTp8WG3pb4kOX9PnLSZae0
4m4bRXV1aZHL4Je2bWJ3m7TNPmrdfm/5s1Kdi/hpJE4GRuEdYDDfLHiJ1w4raqbpi21LeTDpQiFl
HqEs9Q5xjuaRpPre6d4oqJq0IxIvloXOAa8B5mTG655CzRueAdrPUclW5xZoJlM722tmX28d7MdU
Z477ZURWx3KOVutbHEV/WLSGNfbwGjoW0deV/lFMwEkOfPBTMREAY7UAFzHFrQfd4LmONUnb1BrV
DDo2YuiVA0fDxJl4zTwTFDnMTxwH3kIBLqLZRDvWlfWdmgPA3bY9lW5O4P2ay1yLr6aR09gWpUwe
fXEeml4FeSzBfHk+FcwV97FaEylpmTeyZdfjuHmamQ+Qy6XcGxX5PxZRwQXGrkNm80aAvG91Octd
qsyvojepLdTILM7YTYj4/gGEDftTtUd7ntVGT8AQGpE+FlfQQo1V3K6uoieah7KnXWu0BJA1I2me
E6/MiqpgMhf+OEknNty2PQB+ZCkb57ifp7PYem4xUCBisO60f3pDlV3Acx0A2OYDVUP1m1P/j0jd
/xezQyBE/1vK90f5v4IfKimrf5K+fNNfpC9JILpLXK0pIVhtpNf/h/Q1/oUCGiJYCCx5ayDI36yv
/BfJCrh0XDhZSF4XKcH/Zn3lv2BmhcHuRHIHcSTmf8L6Ov8UY0N9rBkOlq1jxEfK43j/l0apS62S
gDST8O+qJNBvjkHPrZNjfy4W/dsOQFvhCgIIxLLxsuGSzj814gydEv4XVkvsiy7aa8Oqoqawncx5
wpTr/ZuKJPWdBSme6aVQP50GKsKrMeWD2TiTOmbLpjLLoyyQtzoWZ1eiSAmKrP4ooh+j3fwRew2A
ePY6ty4oFkG15PCqS0dSIqovAG6XVtc18bKx0GGXdUW9EeSeURg7Z81xlzR02JAyk3B+OXUCqu7h
0qsTnxGaX3veM4wWm1A5NH4Uw3egpqP3ZkdFQLfBL7shhTlvxYFIoP3cXr2x9zEbkAVFalkhyV+z
6mc7NBC+ie3j1vn/z9j/kM+DgfO/fcaGH/nnD/XnP56w9Vt+P2FSkLXjuMTju55lkGz1t6xC/Ms0
Te5qF1EF7lDr7yfMXb8kXMv2pLTwIPOVvx4wxyTwx5KcuIjvWb/wH4gqHuk7f6u4+OEm/ym/mXR5
mgWOh38KyURIBQ1sHHVEoIdLYYnz4wKItRC1Cg+ym924Pyf6EUU4HVBbplDrWhRjdcuo1DwxXZBU
XZnmIZd9e+2j/MMogHRIcA360P0KhUAGOiRVMMwzg2/e29apn8Xzwti6GUjcTWQTnnUBUhwNsdzT
vUKGiD3S4ORwNAL3uFuj5u3yhaj5wnXXZrpEaadG++6shwq9hCSAhtxD0njPISkaWp/GO72InP1A
avpbmVlnpBel43bHyuyCqCcnNCkG/RxHmdwAQjVUv6bZXQqeTGIkOQPFtBmEZkoiCy3TlO0Zp7gi
6BaXA+FZhkWvRpxJgmbbvy5EqG21so/xo3upb4Qi9YlcWZny1aMna4f2K9ahxumUD8qofGfIiOlK
Zbj1DDd6+beb7/77r/fv2UaoYv6hzbM9QuK4dUzD5HiHvOrx9X8z+LgcFqCHOrFLYE2e2kmvTq6D
fK539Xd8+p0JJGm7Xxek2QfLI3V18kR1CKe1iBF/5DTE7229jEHrgo+8pCSaP1fWJDg+a7C/3VDu
cCb5YWNGgMg2upJyis+D1IkTj8OrOVjTC+2GGvMRtJzdeu22g61IhDvdOUoWUg6fIcuwEpCFlOKe
3TqG/kOhDl4BCAyeipdXMdDtOyG/kCAJdBG2dniqwWm0cu378tKL7qjqWjhkymeYQui07eVz2N5S
xGT3bI2UpszqPkwEe3jFrO3Gdq02JuX5bun9u2sr8wa5dYhrJ74tHmaWcs4jUqIN83vT5jf0o+Nl
6jnpRIM0Xuln1vWwPpRuRbKSORcHo7XAsZQUNA6avEw7slpyYPLebzCy7+3xvYud/hx2sjzWRNxP
HPPJF+ycZ/ruKDCxrfKV+snPOidgVhSVvrHnqiOh1pHnfqE9jiQHOhrpuiEe54pQvMaHZa31UGxl
MymSZ1nGzabFEk6jnlzF0LzRMSk3d+xLoFgmNfSd7vIXlWFoB8M00UhDBHRFPy7pQCCGsv4qC9Lv
4yn7Jklo3yYhgMAo5piw6zG+BjgYUkxsxVztG2Wjb/Ha8bCs7/uUwqBHhPtyKG0gKvXp5LVRse2s
1j3H0LS0ZRkFmyY1RD4ixzlnq3J6Tpd2FKNLcN5yJ5TXRjO6y0xYsPCyxqeVlVhMa/ih+mG4TibM
F+B+vVXTEBA2AUzHID24wq+N4ddSaO6hF5yGQaiGfajT3GR5CWDV+tcRnftzyXJ5ZXpla43JyWzq
b4tH49DYldWzKF28PnqK3N+ormM3kP2ooQYiZJFQz0w9UUk1vOUqDJIs7hm+vOVSazsSnpgt6SZ5
iZp+OhqjRCHTJ/NXp0L1naThcwOLs338UJJJKFolDudAem1/EmtMPb8pKJBTX8YxCe+h1L+SI//F
zvhZuhfJd8eAaQ9DSkga1zdFHgaTXixQQCHzTiVuj4vdg+xXOomL0xICZtEw8D0JnY3XZVdnqdu3
GiZiH2pxv4rHqAJUuX4YwJ2uNI1olC44GKRitSu5C76BZ20wNfgMk92LVUzpwXaT5Brb4mBFMrwY
4/jTXns6R0f1yHLM8mJRisZT0STnbII3L13b+pAyfk3TwyhJuVUaXYpLGwoCNk2idJI0jQg4jXPf
pdBwk1X9OxDRrqqLiwagdSGxlmDBao3ADIW19UpPXGyCCNc2OixFp8GkWVFIrX1Ra/0MUtJNseCA
CNu8Cpx6YBAJrXazTPRdxHPMzLLeoZrHZF4QA2lK+6Yas3hh3ntZcvDAzOhfeUn60UhA9BOTzMSq
po5Chnl7K2sHf5KTrAH2vqUpK8jc2Aqc9aPmOETD6E8jIo9hGu1Xw+NGR8JVBYLKE6X90mKHjapq
gRTNibed93rBz2mEkHpLeh+qxTi7RXftMnfx8YQufqjEvDfb/Efc6JZPji/+pj6L9lkLct9jkto/
3pAJ9rwvJJmwchz+By03QcX/1K+zZRAhIU1PcBaxOLg/3Pn/tmVI1HHRvNThzkSFrGvSCaA5a5RS
BFxajiqIrdXeU6NIn+EJ0ufUDj/YKounZIYczw2LZIWmnoP41BoVy2++VlKGbHJUBP9qSuiemlTV
q2XRez8sLqF4zKZBiHcFXQFIRVWihSpdLVDxrAV2jeJZ9gjSRrvr93Wbtefesr6OqUnZMGoACCKX
uPNEGTsr1qdDaNYXRxpGENY5dyW1L5sajetm7tVXF8VWhz7h+RQXOXqmiCdCySQmAk1kBy1d6Eo1
1VnLQpdyGd09T7lzMkLNuKVdLC6aSPonVaT9nkMC3UdNqbbyD63OymCGLfW5+Te2PvMnxCu2lYQq
b7sCIUfUwV/bkd2+JCPeRuuPvm5D1juZ3Nl23pW09BMp1t+8zqPVSCB0FggOsJVJ8SQaJJlsKtne
cIb8zZhvbRant3AlY8mtNffxYqf3SAtxy4y/4FPjQG8noBHXFCfHQ9zVry5OtAgZ3WVWGlgFvsqu
Sf0mlBTQQx5i0SRWvw3td+qCO7BFaFbqy0MUEdEnvwOZ6FSC+1pEPbgRp36plRNmF0B0FZLsU9Ht
gJD4bqhSvic9xQEaCPTTMGfxPl8PbYMti31uAALayUwikNd/MdL61DuNdYGA1JmaqKfXdbM9TmGV
QxRo5DCMKQUAPN6LWeWBpTBEtaXrbuGmqeg+C9HJt8gd9UMMGLQtGLewo45/DuEQX3NtuBUl+Apa
AvNuFgUe3DnV/KSYxTmKZLCQ+wJzVJXvtpY9N67GbtIkn6GUpykTTzYVmwECW/dFd5IQAK6fgTWd
HX4z7USja3iI0+xNasTjeR3E5jwj5AJbz4xxPjVFG134NuM02xnHA1f34el1n5TJA/dbQ6a38M5z
hH8IzSCvlvx6HIECn6nO8+MWyzrOoWeQ5pIF1npZmlParZnCqRCHzorlW9cfzMbW4J+d6Zz0SE8o
s253OUf321zX2Zm1Buoyf1VVOL22dUFUvKlRFqw6YmlbJuKcLpZNXWjWdZ4k1TiWPd1xzMJaxbhl
I9KI99qMKrjKvRM95ywGBd4HMx+xync5Hoylfokhas6wl1cPOR06VyDINCGlFr1Ui6bLi25F4nWc
db0nx6wrijmVC0THBKymq6NTGeuY1dUG1RuW4cOejRFKnP6rvKSzxeTkdW+Gbp9gZXZUep+sCaiR
jmB1GZ3OCexU84KZYeCptimdtsVA5P1A2KUG2PtUllnhrzraQ2WV7nXWFxd7LHWTNnJsWbrpNTFK
tvek9I4hRaF4jBtja+nYMjuZt9somwgmI4nwWwHVi422aIOsRVigysrGSSuyC+e97FKwgogm9GXJ
f9DagG9l1CeXaMmSC40YzVNtTvYOKjC+EHdCVkcR1vOOtIDCp4+p8CcyD7bwBi53HTMMsb7IeIh6
bl37fUJ1e0b5Gj3nQ3Mi3FzbVjSgoeWgL5wEB+/uaHgV8TnWUjmf4HwfWuVInwpKE9C85vesliWo
gBJpI2ufjTQJaHDCQRIBnEIUILf1WJk66NCmp0VUW+L2phXqS+d59H+PLvSTUKQgwyI+lcZaQtaI
9j1Mlitm0F9GnVZHReQsUPFMC7dGgn7oER7fh9mvvqAsLxqL3M/n4rkK+5gqs/CAALX1I8Q2K6Zv
N+nKA+SJh9gOrf7MifvicR+QaDL/kXZtjyTtO5mqztmbVyLfTSWq99nDToUkyrUXi/IeakxBa3gj
eK7G8otRJfrFiHmEjdnFPN3B1zKssG7l7WecCGc/SaVfelaey5CuzUuIxcSqlmncyD6LKB73Wdp+
j4z6eZp77cirh6rqplWjk/S7pnU6KgW5tEwFbCT3MCSztmNAP+ioPHeLHnd4YIsvekQbQTIZMqAV
mSzvKhSfrCFU6ZjxrfM+K6xpHH/Erun0g5UPBfZSa/L2jxurg4QwrbPOX+E8Y3x/+v1m1WjB0SsL
3+N85c+FHaShiQmcVlW/GawbuLRzqbzhlRZpz2/bSTvVvEYPmzEVTMZZrZchlLTIWmv3+VzWFztK
uqN0y0vYe+YZgYt5LtSaftObLsUxHvWd+kJTFTxQCJlpwvA+pVQpn8A3vEupURgO0UKitRqMW1/o
u8FWP2VcEJMwzRS9RpWauPFsEr/Rou+wSKBVa2JvO9A36TN+bm0i9oOlxUHfz7a1ZUvbZdUyXZL1
onTKGWRUX8uGBvgidaD70vF7MrIx1AwWwVB4X0nNWDxxGGMt9nt4w4HBi0EB6N+gxmA/zTyjrdDv
SkM7m4+xHlSu86LhGtjlNI7c0TiY+2xCDUSGaG2zhBszaYBoxPeGZ+Id1MZ2RtYjXf9xIZ+fOS8e
b+WU+MPYkN5duueaaitI16VvDpMNxfuURcYpn3PM5G1WHEXaQZJ0dss5we0nauRc4/K4jKXn7k27
uWvK2KCJJTkVRSG9GhW1EPm0smAiUSXr+iFXs4fMM8mvtUOfFLZR7dwlzpcZ3OkYwQqIAT2OGPTi
Vs6QTANVR+2ySlriGuWLIt+/nO02MPovdje2Qc1eNrfddIyJC9Bc1zxJzRNPxId3OzoTyN+PTWTx
aLSGdmFDqpxAc7WPGi/zsZcmwuOlwexdt0g9xqzbNdU4BZ05I1fXcb38fQoPidkvq2rZiKWi0ViT
xWtZtxelNfu068pr5aTtsatb4yWa2GLjJn0vqvGmVKb5Ddbb7WPimC3Wy4ydesHl7TdzfV16Nz66
wx8iK/prfHCrxP7WxN9yGhp3BpVMuyFCPmHPV6vMr07tlM9jXBImUlXfKDGD/GQ7k71XvHbzLtJ1
pCFFX8I6MYPBQ3IMmucfmeGSb0TpR5mCO4d2xm1g2LsKzHpV+d5td5Z3cXgcZfVKnwKkBbStku1g
06h7ESauYp2jw1HpevIMYpIVA3wxAY1wmkP5Sj99cxTga4DN0V4Q/kTqbdf6+LPMo+lkR5Omr0CQ
QRKImWDeupmpVhooqTUW0kK0WvhSleauUegOk8rSKP5oZqSlaZzsPUN9uFkX7h8LnKqb5ESSPQ2A
a+hVhanaitmsoinftpwCcWBXzrlzKOpDl0i1FmPhk56q/opdv8C5M+Q7O3XMC14PZ80Enn8vnI8f
XpUQnfQco/o0OAm6HbJgjzapczLrAjZRNfpmEZa8IvEsoji6aYZ9ARoyi03HaTdLoizovJrcYZn8
Kdt+3HdGN3D2pAsMx7R3pp+wP3rNZ6saZr0e5qnkRLf9/eORnjGDF7Z+FwhlgKdksa27nK7cDAlB
RYVzD6xULZdQOK2/SvRsFQ8njXb1OlyioGyc8WKlRzqy0P+tF7Nmy4rcJZiqqtgSgKX2nPQIA9ay
jsiCEUK5tNuDWScvA45m38QVsk2Qzfxe0ogCXT1KGQp+m5coWQT28Szia0uObI+N7jXX4Ai7WcWH
ItV/DNPSsqpaw5UZbbhqYbma89t9rS+MGiH+BvISDHHV6BLY9uCHW6DO752eLgdeSBSomaR/W6Oc
TVWSpWW9PD4avCGFr3UoJqZsaJ/3ICSpnsRB6UQGHne+QMJkdtMo4jy52JmAe5JAIkJ5dYcpuTkO
R4iWh7VKCaLO5ula2slNfM3TvPnaLUL40eCNQBxvUcPb3w2ReGZuEqigiUKeE/tjllX8GtZGcssG
C9EnDpBa0JWy9oAGrUpoB6U6K+VUdhOtKm8cS/1WTWeFHyAorVY9S6Q/2y6G3pgdcffcVD/Qt/zZ
x+Xw02BCPbvQMfh1j4abewetjd/KbtLvkR7eNbpH0BuhyGtC4QVmzXmRCfacl/xwlVPfo3KDdj3O
W43QjHPZTMYpsj4RPzBBVRbrt8x5SouqAeQa5EeeTYQSsSvR6jD1G2s9buikNQSL5oz7GkMSY4FC
5ZY6h7Fa1POg9OxejOil8kl/xmk/H7kT9W3uFtoNM12vsi6AMADhqijXzb1R7N2Kn9/wq+Bfy/C0
2Y4lNnbfFHjZsiz2m3jlWXlPMc02bM+1QLcrFzQ8BnawQ2QOv8xROhcUa5QQ6qm2MefevBrrhQQZ
d5+xM6Fb8HaJFlVnDjwMZEY9+3UFIZWmNtAeF8rGcW048S8EmM2mbICLijFM6dWcqfLkiYmxV14e
Z7cl768JDXnHxSiFds7zHvHlEvq58dHPkn1qTgA4x+pLHtYVugcuq3ANNRZeO7a+wzKaBCCtlzDM
7k689sy0fYVGQfQX+jvbE2ZDE+FQKAOeiSPCqas2dmKfkKIVxIu5QpiIqUbNWTjiUfOV6pGDWk1q
e0IDJWLMQZu3VPnOW0yJaHMsoeFa675OnVccQs8oLuuB/0nv6crwQlqfq4VerwwW48kZNGQhcduF
NN3O5NerMb2J0aX1XhfnvqUvJ5fLjN5mdl9a5ZxUvdR+uaTTOVwMv6+dl26ao2dAswHkJ8f9hZbq
myt/rH/tLCvcL57ov9s8U1tqshX1WxkhOUQZHss6ZJzQZVBK66cx2Mb7XCoZGMvdbdrJ2uiUN9UR
07st4u6aN9gNAfPdfU017oaNmyNoOqttkubD4fGXim3j63r4OyJJqvZxDedj1EYehAMwN6pPVC+5
NW0sbTFOkza/ITKtmLVF/GopeXG6cDn1Y3M1E89YT3nxiVSNbw76iO99d46sxN2LvDdxXTWZX9Uf
Yd4UQWNSh95qgTkheI376aM2dHku10vaK30PvfymLWboa7Pr7sqUoGZG5PLMQBQksTZcBQhyoMuX
STEhMUw1l8StmkuJuccXZJZ0tN/5S2arJ0cOw84OLQv9wfAUK7YVSRroNSyvmWZl9xA/5bbQbKpZ
1k+7tnOuiffBMDZcwqgaL3lH2FoJ6kp6Snmouz57p8g5ep72iB2DuFPjn1pCgfoGsOVAAD1VSJRf
v3WJO74YJL1YLF9OblI8nszeBT8vqG2MMTcSnX1N1ovGQaDxlvisq2Y/V7yFj2lpGnAhi0kpZj0i
cQB0451RpcMlUd6zl7ojDuFo9F2tOrWaHt+M1NuM3Noo2+ycrZRLFGXFpZkIs1FjXNG1w4vCrWrv
w6b/mXneDz2T2cHQ4/lihTU11VPd7FVfyWfDHBUGqIl28qI4z16s7m7RwGS35fJuRePNifLXDoD3
Lo2s3ePiHLdRnHrHwWj+MLsovTVO5ZyWVND/FUV3S0XLobLJouTc3cJ/sSwBu/RBVfKXtErkqouO
U6ok3TKmFbJR7S2LY9gHNVLl1ZvGHtANCW7cYers6USwojOdPNOfMk9+ZHZhv8y1TpuZWTAN2vKL
xFlVGOLEmWV6sZIakE/nXmbHuokEDZXD0f9JTokHy8D5LiWf6dRK+WMpXONdDGVI2JbJrT0bdGEz
ojlJ0QRr0lo5gjI8abLxCBFts81U31y99Q7unHtb8sYRDkzlRXjx3ioZc506ir/CXb5mGtQhBP+B
bNhslzYKf08l21NqdXtVDaFPRSjNxS43Wmul+r1ZL7lD0ljRf1Sdk5y4iavXxaTtlCd42FRlKpFb
N3dqeCz/cSl7Ris7MextbKI9wB5LjiPI4g4fRoPPC5qKvs3GfxArvy/jWnhU/N7sHtteSXTxeaD8
lsJhv6xVdplKTFgLNZZjqH1qbSX3YzFEG6OgtAzeKLlMZjayvE/OU2XbxW0a8vI2Nml0Mb3pEOnl
O5u58+NkQ6UR9FbOJHzZW7Pqta8ILjnzS1LfXOogG2RQX3Sq1OH1sufZVqHvefmvQVjDxeyRU+F8
ltzi9MN5uQ+qi2DIHURyqJTzSvoe5diy7i+WibCf7GwAlFEjIjtRW89GtIHwsafGDqoHZ3z0tYhG
mieSKn4xQ7xm82KrvUVJ+s1ynXZrGRS2DaApG7eol2DW5NE1Gy94XPLB3CeJE9NklqpgCKPuxRSI
fqUX4/SqWSe0yBqvRc87RJUZh7M6o9NUI+gI6PIZeT20eDcceGrcZ69AyBp3vTyUjhkFRPtEgRPm
v9KqMhBP4Wt8vKGIgosbYGfvQ9icm5TDpqpsTvfUxeODhcynphBezIjNxt243D5PbSuWXVQyWuuM
vj6Zc5XvlFS7rfcdVbCkWCURK5ORDiv1iElCud2HNRdiTynv6DvrJayohn3Sp91I4oBQph87gqVx
XUoeH3nrIpkl/bQdKeJ9Eiv4MozKO7s9vpzFisfdoPXqMtMzs8XbAP21fmrY6kfk4jx/TL0CERgy
ugGYJmxgF1FcepdIZywx8+6vj+LEbk6NnfnESc+QM+s5nZK6KOCt+95JK/QxOuanXkP3PZn1YcnI
vIHfpTqMus7iKQVGuhhpOW7cpPWCOJE/RQsUCv7jvZLRdItQ/n6X1eRTfEFj2mSLW7+27HZhn5zr
0suDUut8NcuXWHOoYKN8pAMD5iDG2KBmsKkkE81Gt+pXXYX5KS+9tzS3bCYqTh5s4JRElnn0YsMM
UoMNxJf5dZZ3r8pMbGDH3j5E8MWv6D0nN463Od67z9HYu+0Mzm+63dbIJvQPPFq7B6Vb2pqxq0gG
oAuyApevPOe0uqzzlZtaSuprcxfIFUw2CSzjxJlP+Lwg4T8+im3JR7QZt4Ys9/oSWv6yXpKVclID
2XxxVRySepJnjPfyHMbLfJ5eKrfTCNq102xLOKf3ZGgzrK80CAk0J4fuY12Z9zQG3ifMkXhEejAB
tDlaTLGjHXuTM6FH2AL94on3zBl5PjYevZCgAE5QDdbPnO7Hw+MzWoOoqU0dCli67oSXqzx6xoyA
uVwuGDNSqorNAiKOi+fU8dGkeJzdug3K9UJe55Pt1WCZs1PvhDVbb/R5G/vUbKsdu3Ma1MoSF+Du
Vyu2WDUG3qmpy6jlPdoYK79WmQdHU+RfIsvOrrnk5B8LjqMmnz3+iQP5GzoKi+YKI6SCuhLhpXBK
TBqIsBy7Vec4CcOLadbpUUTmC+7HGvK6jmb/cbF66vzSXvdIPGCkOpRpcre1Hu/zkWCF+mKmWXN5
fNTF6lbHS4Ibqoovbu7El8dH+RLnh9k2PifNxsRk6m9w0dP1sfiAQ7cUp2LUqIzcCzQ1emzH5uXx
GfG2/cahU3Sbr8t9JwwbHb1i96iitRsSbtoXqWHWeKP50MxijB7rej+v8Fn+OMmvF7v26BvQ+8A0
wy8jNb/7USfhZDeS15go/d1ol8jXVeG9GtOgDoK5YVsQQLLpE9T5Tt8Vl7zBGP8UWoV9MmaYC7tz
/XK9WAsJlVmSfqaFtpJXienL0JT+6GF3HRt5irWWX9Ch24yYtH4gjigCuVwP7lruWSS7QWw8aNLH
JZwXccnmz1mB3D3WjcelRip3ynr1ShkhZ71yfqasKP+ig6XMQ3OeiYrZe05mU5zkeVfucrJSsurw
eAuI4qp3EnZ7s9i6az/Vpd7v5lhpIPerVdm2nQMurPaGztu5ZFE0kZEnIvpOhsj7jR4+IERWTKcd
DJ8NvgZbmBpC91wOCSEdIY5e1/7jwmmPNXxtJo6H7FfV4oT7+9KiMEZmOLw0AhYMJ8z48rhIV3vr
XUkWDFVTz2R8DLM5POctrQbEmpMuOnr1ZxlOx6RJ9G2b1/RH8ky+Oda8ycEBX1wz2bhagTPRHstt
TzTELtQ6Qhix5J7pKnTOjqfJPTLor4L/8eqaU/r7oqbi0Ovad6Hi76ZGqeVaZwMBOr0jgh93hpHC
/RsE9k30TqCfWIZdV8/mc+Mw8NjxoD0PbGeRjZhj6S3xzcICsHHaKL4gWN6J1J51HIf4P5CEWGdG
U4xJyiElt6+t07xqEh4XlGHVRYMia6V1YoUUsNaIJrpcrQcana7rcS52iUAu0hLM+zaHJm3eifmc
dM4e0lsnDrUmmXD96HEZG0ItNYaT0DsnEytNpLfpVRlwgzh/un2rwXkvc3yN43F8Ea4gjciFxa2d
ziDeGbbDI9P4OdfN5DBVCq9FN/8F/pZhRB9Y4RboHUR5muv89Pfm0qCwO+YjhcDvj4NSlJf2vcmq
uxWp2u97bHEPisgs6PNu7INGJ8MhwiUEyYR/h01K+Wbcn8BCwutAc8c86CikXCWuSZl6t0xp6SnE
ZL+6/429U1BF8yCYKqsqjoQVwkYPjXbTOVkk6/xXJCZ0aFxCipW4bgj+aPdLmm9R9ak/k/6zs3Ks
3jmEfwkehw9jkL6seIKrJvvAHomOcJiT+4Marknnj8ofMgrL18JewNetV8fNheL/BN01evdPq1nc
a1YUlOQwSj2TfIZVSHjPfTsu59SKVlUZp6ZJBoPtuL6ilhpTzYzfMeVYvv3N8tnpq24P7RnMmEEg
VATdiIUqz6QnNEXJ9NxhcXNnmjLccJ0geFCfHAfMlu6R6vpQOWWZDYPe1fXucV57XKQHhs9pCQR8
oTUoNuaORTQErZ3DV4JOMwpMxrjY2HEsdtUcOafB6D6H1C3u5rDS1qQEnjUYT0tryAjo9eZUtG3+
rIrw0247IA5cCWhkPHZ/5sm6WUEnmOwf6dCAcpX2re/4bmPFIbI+sgNX//j7zuGNn8+CtmYCV8e0
+ArqwIl08mOxcLIjIOujLzwAepsbI4fPO6CceaEMGA+GDAs2QlTE5Z8P5tAMMVKA+fBmR23hl4UF
tYHL4PRfXJ3XcuPIskW/CBHw5pXei6RMmxfEtIM3BRTs199V0JzpiPtSQWqmuyURKFRm7r32ODJJ
l+bUH4kwwGIp2/bqCbrGuQcKhKAthnZNO7zpCJ/F7Nrc6/wqRmN0Xtup+jHpCXHwjNz2cUYK0/L8
N40pPJAzhFdTr741w9hvgRwxWo699mLl2J/xuMNJj8cb+r7sYdjdzzHJuhO9pYx8P0F7CmzNNuug
IiWa/xwtWb4HNWIlE2FPNpEqhxwiekGzruFfT/LziJ6tlcE240CKNRDvI2gA/Y8BrGlTizKyGcab
0bEM+t9DZ36xEgKiOtXId0jxPhcuE3AaUiedDvxpeYV0h2y4iIS5wDyGSsS0LBHnoHOaINKLgvwB
5RiOLvOuL7Q6tvOcDWebY/2m0fwUp40czlXn9efeo36ze/zxiWbW19mPxNVQi9eVu9gvy6PIohHP
qDmc0c5+BP3guuuevX4bqiftsrhNA/ZJ41S2RQEM8d9vGixiutwmdi3WkWk/pR1OpyIuu8OnZk8g
/z2FNBsvaTbsejm7N9fq4te2K2NkMhl25UavHzWQ7i0Aw/YAkYSbDosn4qQkTzaDSwWB9ZpyJsOZ
Jmg6vzd53J9ntj7csbRWEDFg3+IIvVy1dY43KZjceVtmXBdzh5h3HcGlJWktOEVGdnScMDzmA1WN
hND0qQblHN9u2ox5C+KtFXv5fHZV9dCEZnAJBPcIHZj9JAuLCXDuoERFqKhEGi52Qrz0DSh3VI3e
nkKN/UVD+gVSLhcaHB5ptR/lR8/uUCbG9GgNGGkUdcmnPGwOW9AjEzihzqQOS6T0tzmJRXckT8Yu
Un53s6kOVj11nCZj+mKeNW6bnlFS7AEOigpm4XpjTvUqwKq6rjLsm7XQrYs0ew0QU01Fl+EZN2sK
pa0fVvNJFoP9eaGlM5PjNtRwMplssaY6JBFbZDL4iZ+d53SbzvG6V7SQ9bOb71o1uadJCXnSiMZt
G/n+Fcd79mIhisqh+07BWH9LK0C2wphPXdjUr6VZzBsi6fBxYaJ6hoZ3DEwYNLKx46ub2fq+mWrO
l0hVbhNX4cZIfwadHdxtctj2PUeEoz5z+JYzj5eUsJMjXElnn3d+92wcsGSycQ86iGj2sUQ+B7/A
2klMCyJVG9xmKV/rvkVFZJn5FleFgbSJdq/Z6C9l5aQ7dEaE85lBjy5FDc8LwaTCCbXXjjiXl7yK
2eZMnp7LCNIDC7Hm2QTTXe3pQfc2TIPxFT7sqjLZHX2VbYxN7AuzOnnHvQmTFqXt65CHihe0zvsm
+kUOCChXV9fvc0HQZI3KB/e6+R41EE6g6D0G0XdP5pF7B958J/XhLZ79vWtC0ex66dPNCt170xVE
jI+cw+rSnrfQpZ23jLEBqNp/fxJKcHFz1N2GKvLhxL28BppnrS2RlttOmrgaya3/7ZjyF+2R1TIe
aRPPv7eILzpoBzUmlwtg2H9ftWC9sZhkDCNy65fVVcTgmKHxsiwZPOB1UeLdFHr8i2gm4y2pLfdZ
G4SQNDYog7l1Xl0TMw31if+euJzU9MY4NRJGAgLz9oshYNGjQn2XFZsQWZ43zarPmqhaZG6d98wl
nWkxjhDsOn9DQWW+J+hL17Jrv0+uXhwYDtXvuhE8hzCffwyBdq90/9dYwIVbvsfG6vhLjOqihybC
6JlrNuKDedIYPVgBfUeUoDhqaqA07pCW1z5rXmwl4ex0NKEiMte1xkxmLgZzswjVkC6VjB2mBnGF
+d6XJpZLkDA3z5GHkQjXfaqkvKHRvSITtTfWiKK9osdABVvmnKcPhORU2zbvp+8aMx4vthN00Tz/
66ZAr6OhXQ+QVLkjYp+pkF+s2imPRhD3G2GlLi11MC3UwxrOTTPYyDxztyJ3PLAsg/cADQ2mMRU7
3UetJ/zymg/m8JTM0E5kRGZrC2QAt829VP9Y1W8psLwd24U8jdik+HljlRozikdt1r96mtOQFuJX
y9PIUgjxTBsmUQBBCa/QR5J2FHRij51bfDNQ9q4dfNw7JFL+AwE57lSp/VMntnsKC8qHYCjLN60o
/pitNbBP2fGp5MQDkRy3RNK79skd2uCDHsFHbmfhS9qgtyc0Xtumbf/FC5kbT0ZZvYaUIOvUQ7qb
6BC1+ymO30aY2w+F6586jwiLwDiMOb94LKGNva8H/M6Zp0dbz+x4uCYJ0+/KN5FDLTUBVyWC9o6s
g3VsDF/jEqcDguvu7oiWmZCY6wPQulfdkhrMdPZKx0Wb4Wvx0c5QA+gGEAURO/l3KwQGkmSkHTiR
xwMasfQT+NCDVkn92mrd7u/oOeAUDZ0xBbOE8PDzNqxMx93rExI7RHTDuvCdLxPStX5lVrF/KSeo
O5qZ/CqTqYDF4yJZyvJ0x516TLqh3Sy3clVrL3C6vGOshG5x3H1RN8/BmcKEw/70p5R6+CIaLXxh
LJWvexxlu+VrNQNChBvm1ax996W29VWKuoBxQg7ajdkTh9qqeGcANK8HN/e+peLDF4+pu/NQmv+J
rQ4OZgJbpB6zpzFp34MucNFaFeYHWuRNIuf8lPfQvMiCePH9MjuY6TBddLX0cYsfPrFe+cfIi5ky
H+6YSm6KUngXtNbY0dWG5maet+949q7H0XPuTgCRS1lolsVRPhrhTPbebppLSVeFATULk04NA2z2
EfCYr0Yoj6n6zYxFrSnpUbTycjTigVr0YDwF6J5OFn32XWTq2PY4c96q2MreiqgqdhYjAWgPXBCY
qds1LFvn3uv5NwZH+gkPkHNflnSyr2Wudwe3uRiy7xVsgYapzJMvnQVEdMqIZnC72tx3iRmfA28C
Lj7D9SvZBjgeK3NPV4z7Nkua49LUSUuvgFvXeYc8xxzrBqM4xr682EpJKhnBi3BqQUlwlBTLUCwT
5cHmr8DBbZ4RWprn5ZU26JKinW5aWuydRm86Zuf6dFkWnprResyRyyxl68LQWV5ZI/3xyJdU4q1P
Q7fn0HIdYcFeaefpc4SOSqG5aLHslz7V3DMJpg38OgXSPLY4KS7dlBylZ7ovMWAcS3Ds4kR9VVJw
/M7WzzyQ43lZstT691WhXpXCoy9q9VgeUfitUfvaHYqpPDN3XV0Ed8mNdpeGhYRt9l8xb65MyfSo
R8nx8IjV2DczPWbEIxtNRM6F/5i+LNMmml025yv9m+1ODHIq7dS743zJlMZjWZa3evWzHab2XGM7
khi5m/5i2dMDDISzpm3+y22m4dyP3nA2ung8eH19EHk0cy1QQE2YnYvV8r42XpEYtKfa12MG5FGf
MtfNcVuXLfkT0kou7lgWauDBI8SbV1EyVtmujAJSv3PpnXu1oHLyzqlFCVrMQwPDlRANC8ptkGbm
S4jiE2CW425cV+G7sEzv80BQnajJGGAZ62a5B2n50y0pWhOBxotbT9MN6PAoSvtjTmXAUNmUB8fp
PzAaOgfX9JyHZtPlCdimyKGStcy+Fp4e7osWHmADgtj2ovpLGTD5lbVvX0obj0oywIWBWAwktmU4
vMwhljlPazcP6k9r73aCkUMMzjRmEnRq0dxI5Adhx+RyIWcw1lSTfJBuzWXp/icEtu6nMcGcV6Yo
Rv63NODpziBKEowSOkWNGjUMDura0OSkzBvzFU2Idp4WYZxbVl/xs4f7clEhSDMCbFxHIITL8SSw
5+xxrOinZakQBZ4Ih9mjlGaqKMttHg0MYWz9siwj9K4L2CUUo9DlTKtRZMfyZhuKweqmPtJM3ua1
TQjagDCU6AtgWXbk4Pnicg16IjL8lD7xf23R5RWWEeQR0k63/+/W7VBtrpnRoqJWM4xFdbQs6ZT9
ierIRmydZ8+ACdnBhPjazgMhI7nf/TPkKAVoKr+iv/qINBrFKlmyzhr3qYGXPtS9+nyFnGj/6lRJ
uLg3ywHw73kwTucDVbtxXB5F5E6ITZjUYBka+0cYgxVZhAWm5v4A5H3thyA7dSUcuiYoQc4qi4Tf
MdVazqWgtdkCmrg+OkNTbxKjKLaycOL9qKfxKRoC65CFnoU8SuZry5X2jhhuFGx+SKE0kuVkN+Z8
pCXyoKckb1rnEmsh52gddpN3cx0ADZqPE2+Psqv7ldM7rjFVPLVU5Y74UIcLfoH3duyCyxT+qWzQ
pEhv4nczckbuETr8PIGXB05SY0ZC7xFtYs96n/XO/LG8yPBEA7krOWSl/NKYtQ6AehQqVDPBLdZR
uBmHYSQ4YrzQcnZHZnR2QCA9p0qbkaRuQQ6FKBZtQctGeHe85jC604lpcbaVk4N31Wefzv0p+1SE
+FETb6Y2zPezX/hPOLZb2rDVYfKmZONmdQRUT5XulqHL1dLoL8MZZByqLxRG3XBJlWxgWfBC0s0e
px2w1YdRuv2xCAc+JMnxFt+q0uUEFL85Tyit5h7K0NBho6KmVP9MDqWEaVGqXY1SG94siKJTul5c
X4u1ypYYJWtawRLf8dp3NIaRbWF550eaQuRabpzlnikbZtduk6gA5jo6O2pZXg0iis5RTs5MCxiH
Q2MTrfXCSw6zCHT8W2l9NVIPN54VT6eq+rkIGEc25xSqB53B6XtGowD2EUeWwK4G3ARugAaEZYys
aGPXWbCpxrLdVX5fUb5O0HyM0H+Dr/N+PYrASZ/L0iRAwjUvoy5v+o1ZMXOmpz2LkzXbh0aJuJcl
qrBwZF5wq0MqjXXW2uV50PX+Nv23QH0/D6R/aTL+ib4CCHHF9/MStu289uF4swU1zotdFdop6Ole
ZHRSLxltpCPmnEMss3ydosRAa0SXalnMuA7hXKFOznNJS0VPaQHG+njvhBFcAWz9on/tHlpHhA98
eNoDb/XhIUSNOhM/zHXoHOuaRXZxLNCgHZd+dHIJAWddTRFwWfoZovekcFYjpDTyk1qfRq3A+Bba
5t4axlHJ6Ol/L80LNbDIhD8dIl2QxINRhNlWDOmuJYqIIxNaAJrfCQnryonGb18PyF3FAPzZfsBo
QBXDzw0t2D8ti06PcvzFQU1/bWZRb5FB2rep7vNDBWjTH3zvwtf1ayPpj2nlu+AaP4aduDBMiC+p
mnktS6jeJlRCCmbWIyEmCm2otOEwlHO+5VyntgHnpxU599oOKFHaXLzVWnUT1lA/PZLPVgPyBeS7
8IGs2DW2DV05zZ28U0U1tEqXrp9mw5OwYutQ69Y/g9Cch4/w/JoF6WV5l/GdnXUj+lMajbvp8t7C
fSitd5EVvCX3ce9Z2GWYPxRqnr+IK2U2Ew0IPB9ZJr/Eafwx1reJf6JuVC3ovzLuMY5ex14RVfHO
nio60BB/t7be7EeGQ2+lHp7K1CYnR70TolVemQbznOttl89Soky7y7mn221Me6vEpTAmVeutGzI6
TviJkVCps+swt9ORLfQQIx/fh031Y85agDQjftedX6MatoZ4IinaBYwBK/kSqq9Nk+nvlhPGcuao
koZRIXrzKHXGs89z5pB7AbvNxDY8N5oHUKd3V/PoE2EE9/gkB4dAUz/xtvh6mJ/QyVhB/wofVAEY
Wyf5MhqDBbJMJY8B6vjlRxg41X1Q9MnByRdET21BS8J/Qs2QrNSrqYvR4xuR86o51dPrwvCbhfqC
X7VcGbgy78tCWzbAihS9d35yaHzV3NeCp9B8G6Oo3dxS1fQQf7RKK8g7QF0mte+FKaEn+x3wzSYs
Xq3A/Fp6SKjGHmOA3WC5xiOvsrJmJoO1RrwCKE4LvpeITrTP4uuMuGkbV7/ntHPPlbSi51DByYZw
3PzTVt6jz7MPJ87tQwa/91lSzlIkqcekkgIBWGl2Q80pN+eadaj7H9TSzsHQkhfplOUhTmGyOrU1
fdXdYlNZf/BPuN96vI87N++NQ2oVJ7s15ge25p92JMsjlcx8hl2V3XXlwisKCGUV4uX78jXPz84g
ie1DVQaMPWLHyk9ji/Zfi/RNl03VJq+bkCiRsLlUifdbn0kWUm1CaNchUyW4wdKhIjcb4V5N5i1X
OQJC8qU57jzR1hdq7/oyzxOqyaAfQdwxLagUMxQ3Znst/NdM4L3olFo4sehl1ZPF6Toqt4SY64Q2
/M88J2DOAjXl0brl+hXHWUzX0M6me1yaHEN6Lkskr9mJrFUfNfWsHczMYPb339Ddj32bwIB+WAdG
i+89ASCttlrDDbML9rwLonNYTa1stsvXs26NrUa/dpmljKiFBs2Q8wHH43BdJBO5aii2zsiyc2zt
JhGA6vMzCvyHjsM0TQ0ly8zgydBNv9HzEoOgBBFg5ZgilMAL6L6SW+nSyMgqWv4VQ4XMRc6NF8rY
tjS3V8uAKfuUaLOf6DZAgsCDRraUhkuRWOjDkxm2sdOG4M74sdqD+wamawwwnD4RBr5KFVhGA4ka
KMStolBohbLWh9keYlWKR6yV+5H24gF4B0pXCqHdnJT5oXB58Aplv9ct4N321Iyb5W3XN2I/dA0Z
46mc8NYlE87QnBEujIwype0qmbbFSOz4PkzBZCkWQLKKuMHW5/f+hfLHvRAl4Jn0v9WyeB0qyZRn
NtNHVPA/0gem2WYlSF9yTOeYe+WboYn+OiWzsfMkJB5oIMIjsyHL92UtP4qOzkugofkhQta69YPu
cGBleyoBKkL0ZnfdaKlpH3HWHEGrwUhvg/eoha+TSKtauZ6bv2dI5hn+VKhW6XJtETqkm97PprOd
dNPZi+Wwtix4JZPSxsRKJZOrqBXSOb4FWagDC6XGC8MckVVlz5TF+wGdwzga5WvS1+UrmnFtbRY5
ZzVpmq9TBqXHT/Vk23bit9b19rPXU/0AlDWlTk7tJ1jK7GFa3xPDTI5xH54qCIh7sKu/MEe5yd7g
0SJqXE8C+i7Qo+C3YXBJOEpFsiyF+wC7H5983US9jC0IIJEHd16qM1reddrJLMoXZ+mgl1DVgalD
I28m/aNJgzvKlvxYcUE9PDv43aBj3umK0OJzkx1LEqmySGPaVPBMXPrqHlxMfgrMo0l7M5dHCkIB
BFng3FMAz5tuxgsOU/nS9MRPWJgLdkLL84+iDRGqyOlRsOfdI9ixY95+dD5TW2vwEZyqxc7t/iRw
zdUmp+rQMDFCoai9J8QT311T/MPGBeOxDd81GxcxAUDlC5Uri2ceZZ9P5yGc3tEs9/sgVZD5UOvO
HLfLdZni6li8Or0SExZh+tONu9eK6uPcl97F4Xi9Nq36VquzJcImNu5as3cobH8WpGReUimas4Fr
Greb/ZWBN7rGftxYBHyvh9YIz7Hgmee1bQWMEPljFbsIz7E8HU14GtcGj44UHfEnPhZQ0+yDLUgN
5PwFUB4AHl157oYK7rqc/oQVBNGtnRQEdsOzXCMRSgFD2MbetT3zlCgdWJ6laNLsttgULlKfRsfV
UKulFDUVFE1oCB+thT5OmR6wEUN7RXm8krFjn0j/YNRr6D2CY/CQ2H6cE61u50SdZW2LGlgtsF6K
JmLpkf35v5HzmqccQcNpeWVQIB+nhXozus++tZodw059I5sMLLWe6HRbUNwD9ntgGv9tNFhYBQkF
x8oN53Us4eDUqAKc1rqbIEJWIUya3SLxWRZmo2LtpHq8pdW2TvNpvrRJ3ZsI/jR/7cHy2GADNK9y
V8yevFjOj8VGzYk1u0KNFCdTs+9UOuhYUfpxPbfRjTBQ6h2ryw9UeofUlt4jHCbnSBe54ZSx62th
EbnsvgcdDjELYLSLckovzgJ1ZeOs29b5YRpRvR+iQvQEO07vetEx11Y6TAxl9fnzFTRTS1gXXQ1w
J7UEQYrFDEnoGvJH7ZJBNO7ryOD74DvlmIyCZwV0m7x79BmoRiq2E633P+gTHAzJyAksivGguZdt
Xdf5w5QVlLUa3gX2kL0I3zn6dXQX2tDdCvUw12MceHajc4cWwZYpHNtf57d7r6Fz/tlKt+pmPNIg
LcAcjXsvr+x3YH01Iba1k160rvrqed7wJDRseLapc0pmuC6Rexaml7z0w2zjfWEOWVBeXf4usQsi
NmnIqgi9wj7/XXIUUysRIcchT6u4LkuPaf8SA199gYv1Fg1ahDMwtR62zyWh4cNrR2RpjepF9jTD
T2ig7mOMQByopPZEOUgXJGRWhwvlKpduj+rxtGrR2vyXhqj9iP6ofDYufNPeIzUpwoV1tjiaM3G3
p2OHRnz55usw6xgms6TzNO/A9/+O5wBzEoPaczXGzipUljgD+8ZFIGagaYEj/yn7DGF+W5Rc9VjV
AkxV20G0DaNqr3100rpk0slAvLnB4fPorY+cRaTQ1zyz5vNCBYljxlFTHp8Ye/H0Vo9wp8T5U5ku
N0siNeK2ySatmJUqRD10Ajzbp9noAMsVrXOozGR+WagAht0/MeBoQ9peU8v+cKfZOP1dZOsbp0JF
gMAFv2rI/9E8GMM7uLJom/b9B+76CQWP/hUp7oDg3c8vCViAW2OQQpQDXWUU5J9RUTXM8vxw1zP8
+zZRLOpB553wW+YbLj/6swrJSQiyeDe+h8rCvCykFftHLN3rMU7mEvklEgVk+SuCXem+9b34EKK8
xCjvdnlSMWW3u2TrImp/HahROaSk01d6kCsyMopNLlHCO22Q+SstrZPbAL2STug+TqDXZtB2aKTm
CGbUK2aHxLs0ocd2amh7kohwLWm1djKK0Ud+GHUFkG3mMotq0KgCZmnZVMZX290Uid+iFOQc0MXx
00JhuKsjDEu64d8dKxg4cFYYELm8iSAiVmATMP3FjOPEN18tyyujemvbCDNBEFzZPykaJkfeK76P
A4dF2DolvIrO7BGt0WNd3pWZaV6ZIeFqirWTu/iU1YIbHxUTB3tik8NfA46wN2ULe4N45BK7vtLi
2DpZxJW99XIi+aNzPvKkuYP75c4uq9vkJhHWL4cwL92oX8z90nSOkq65VeVdqBMunagjE5DsQLgY
Xa1ywPpYMdNcpJbeAuvJaE/YjGUaZkGrhKnyA3N3AnG/htzmIvDMiCs7UAfdfOU+XpYxI4W9h2pj
Ar7fwmPt0FZC+wZNSoCZlc8W4IHAIvkXJa2fzNr130GZGzcxOxVRHnS/m0cbDyByrGLE+hm8V5pd
PXW7qG8i8bCXYfcMdJ1eVhRGh77lOmwiNP4QZcVJKohMaNq0REpnOhRp+Y+bhsU/dnOchjrbDyYJ
MBR8CQ8kLzg0ro2XmZY94is+6UNjT7d80pxD11m3Kms98s/wruKxYMt2C5EfRpOMvBb0XLBiUvmj
V2B8zg5IylRnJ+1McFHMybjhUXxFiMGQGyBhnzRPHnODs66anQkDPN/kyrsv6p+fJS2TmP44G+Z9
EUT3dlKCJ+qKq2xG8m5pVK1SjVBhN4vKF18tla5b17b4NUv0p2VVoNWrsb6DXCoejUf2BCgCNVIo
YhVYVeLfoQ6d0EsE421s2ohjCb5ixAs8h+BwQcj1cLL77Uj3Ycq+lGNkAhdP4mnNEcze1MVsofpI
zrOq+FJ2GS3zx+OQiX+7305k2Ocp+GWoOsBSi6+Mz2MgFAOkJudaG2pwY+wEl/+pG4ZvtYYM+a/I
YdE3fDZKWxfdtaymdsQIFIqrBvUFF+r8BvWLe0A69llTz59lYVglaXlQ3279RNImpjV/AQZYXBJt
fi+IddxbNRyLymFg82JKp1cCpfa1m83kzDYN8dg0NKIJ6jfARv/KORdrw9xjQAQsiJTLNqLkbU7o
Tqb9P1AKxlVV8gErUP6tUKpMOXOY7VMXuW4xc7SSsfGjk+X3P7M7XwoFVFqWtMBJ5gXnKOQp+Xdp
WhjWLrVRhnRtkYbEA4WUH+PNKJDRXhq7BPfgB8YrjQFUN1zRhQvRaHTRyGAXMUZSKfry2akp3LJw
neaXtklvHFPcu6MGpFrsZvfR3lnksrFj2sEuhxVJ9HoTEnLWejzlcnFchsOjrX1YnBNhihkvHaf1
W4+Q3V9Uzl5a0rSOql+f/gEM5sYxonq3FRKs0ezs7BKnVsEqyD+gnI7QuDGlVsS6XNzURc7quTu6
05x20VZvYBHTPUqq4ctQpvpnncvn0+256O6JCUs7mKoRo/v4LkCw7Oyhz8+pYpKgU0nwLhFRZGHy
hE+f+9todP0DoLh/fTMDHYUjICrIj7gHbQXiiZpkwIDKsR+TGG3ivIleqaaPk08wYWCNGM37froW
QvsVZWl5MlyoFjUnLzciF53ttz4BBuztHq8xKKkgLm6V1jM7RI3O2cgYonu2l54BDS6n94wEDeHk
iF21D1pYjdDfOiaor44zSmiH0dVOxBajXHrNtGJ44RsYXohhBpWo4f9Yvjaig/mU89EIQuv/H79i
0aKjoBGrSPksufqb1VKzZXS0b5QG7a1RoY099ksr5yCaVf03o3U6WDxMSwXe9/OACmDsjZfMgD0U
Y4+8hU1W7/UiEddudl8qO8jeeOrT0yTybJWlHPPnoC5undWQupm28HhTqA2rpCvkljOAXDfCFK99
Mf+ydXJF6CYhtVPDSX9MbjgX9QfJWd22LIx8O0MUpwU7kC8XjNrFqGnhLbJGq0452PrD1q8tPrOk
z85GlO/MBE2m43nMF9Bvcy4pIP8MwZfBHAFoU5au/pZ/YIuw7hDot+sDjHOkm2E2QEtG1QF0KFCO
MAgpO1ERxDXrsr/hWLc27FE+/P8R4uJSC4ke01rhp9E2U4BDu8h3TYy7zaIvuO7MQmwj5ddblrwO
mourhz9hT1l7IZP05uTKsErI4jxHgC0dIEUBxv/HsuSpc0z7bjxvigyYGFtVf/UIU0PhjAiaqeOZ
WtI/VxzNtqmJ95J8xOQshhb9n3q1LL6iUM3WQAaUEtNbagm4Tg5ZlnkI08p8j72cZ66DCP34+cXe
Ih5BzS6XY1AS5eO5V+0qNVUnuRKPGCSmz1cMfOKtxsfvelh9UvWHlj+5LHPQksFO+vX84ZeMspcf
Q287Ej6c8LIg4nBgRSsf5cFheXLlfi5W5hBiDM3GlA/FOssyHG7LYte9fkRB8EyCsgEOH9mM34bo
siz6SPO7J1OgVJM69CLRmcTN6GyrpfGb7pSZh0gNjYOo1U++B7Jo5SEd2dA/wv/WR/N5lI5HGgS5
LxZTVr6RfkI1gVbTrf0ULEPDxsbOh/sIMBMGGhpxx1R4m2Aa47OnFtBkOPdbrfXgLiZvloReaXbt
zK9XvUTJY6iBsrl20beRBEJdjgTbhFjG4Llq/NfEJfkGZBYahv/+4/LKk+QmfR5j49E88KckEh2M
nCOmjXPQZi+ZbOSejgdtrmG08zMdTW9lD2GxsZSNzVHLUGWwuQQtabtGLSHr8coFOR97uCW3zMLp
UjQxOJxIgHm1YtgOAiOsS//snbGDt3aRFL2SeGFu5kaQI+IF3fZz7F+E2tmgulRCgNiy/0GO1OxM
rM38/CxGl2Dv66Ns55bxz3QwxhATMnLoFMwdBgJRMblDPOVCSb7IuEBMNY/Zl6FPqJKVh7jkQOyk
wAHk4i1Oo/j8+VAfk/g+KbP4suQYai6xcowLeGf7akoe8x55H5Yxre7mM3kcM7Sq6OFpdbJf3Iye
IkstrxaHoza42QHT0oFBkXvyQRh/LjaWZSxTIVoAflTL0v9d0CYA052NN2Uy/Hy+LQ+55XGnzc0a
a717MrwEmkratKeKu3V5lyikwhypEEUOgJnqrCxKnnLGlOKiLHJqMRwWdbbuuOru0tw/I8CNQ6+Z
zs4gDRbiYTncQQH0dMklOWzBC0IxsTah12xtI40vvdPRo3HgZZ0geqz+nyBCTBaXCIOtzd85qaiA
hgax+70HengMnOlLvHQlGvqOO9zG9t6Eh7wVLnjowbOsu5Wk9h0ScMwIhXjfyYMezQTwKJEm0HM3
5l3NR24rt1M1WtXn0ivLE1qA+swFyw7KWXYD33i6LEvTzPNhlM2NfSulpyV5BFbeuagSZiZ0ZzbL
20F02lan8l75JBNcrWNm8JCouqJB7S3y6qShBFPgz3plp7U8ow7lTgG0dDJTkFoRwCXk5axwbX9w
ntcsByXMMGQ0NVkMZXqqjFh1K9vo2SatgqQN18hPRjhYU72bJwSOIhDZLmUU/NbbJH9kbVyceoeG
PyJ6azWpuzOnTCGxQd2t7NXdxp85tvzt8S+v9AZB2TzhKfpW5C6jMCsbzzzcxvOgVEuuUxpHzNHY
L/Sc5377kgI7QGZRYPPHjPhoMYjsQaiMTNKEYkeBF2rgCOKWwX7G7+uwvIs86zFGtcXYNrWvnZox
x7XVniEUbhYbWmVP/7rS0rJ8YbeVaKSt71H0jJIaMHNAP/CQiRjlHtyyTUMy1b5ve9zH/gntvfsU
Kf3APK9+8sgWG1Gn3zOShuSmEszALJ/NlYNc9xQVoozpFWZAf80Ta3yt+pSYXFpGB72jd6oZyNuw
8ou7YXiSScvcQq8Ki2tB/3QZdCwjj1k1TYIUowSuFzMJK3CT6GYm76PsGIDYs7EhYAkJ67AaCmOo
9uAK7SPwp2OlevqzKu1VEXPCuqOT4ccOWhB3TEIahhn11CXyhdCYKRG7RcMj7Xi6+M028qi4ZlO0
u6g15a2V8KBgD2q7spuMCzqY+DB96eQotx5F70ugFoNOHaZt0n1bL7zzvEy/lI0YD5UPVadO4l0c
OPPLEKpkm47hG+Tg+IUODUsNiqw2C2KIgvalUsLvBh42DzcQER6PqFvAYHczF+177WgGf3fnhKs5
H9cVFNDcrTHRQzDe1rU9XxJbOmfD/DJkzIINdRksKoNFbzC23Z84ScSRZCUDxe4MGFDCc4YJ6V4z
8s5XnrHrsd0yCZFvxCqXzyBOAH3GOt6MVp7a1IAfz1kQYJ+fMM0ij2eZrXwuZNQy5GVMxhQA7qHa
6RZa3XKsKqj6qYZx48ULsF0t0rK6w+jTS5/d/yPsPJYcR7os/S6zhxmUQyxmQ60ZMjMjN7AUldBa
4+n7c4+civyre6o3bgTJYESQBNz93nO+Aw+EkCpW9DYLdI5qo3WPhUYQJSRhNlpssI27IE8t05PX
cmjsN7T07mpkt3hD19odugGtSZwRVlmWlvOzj9+Ao78shvSho4N+cA1IbGmJ3GeWdmm+bhomG0TP
UY1xOpnNH2g/dYJ6whI+3aLf/cYuISG27VpVmpD9xe81p0yE1YqgWW8XTs0+iezstCx+jCLG4eJk
42cF+ywRcUrM5eokw+ft8qLLf169IZVk+BUAhU4ERLYLeetrO4XWVpqGTLSX3DlwpfW5J8g7dbv7
+8INgEWyg4tCdZrwPBqp6M1xQYImVYPdz2y4w6mgoVXXB4GMeUfr4RH8xnTEhQCML8yqI3LCrxF9
8zuF3HrLyk0/GDZlrSZdWCdCOCFfis77WvX5wrJGaVN7e4Mk1DhGvT4EfvMo5sjdDLk+Ec2lX0LH
6D8HLEcUyS6TFTh1K5dluNoFcVnRE2W3OhwUpMKMyDwbgxFIklwdcXLs6njMzmrjorYwtD7FsTHT
x2x0qURGGvlYlqdZq0ijQJzqbDmpNhUr4AHGuupoo8xxhzBoGkhljwS5QZ5BQboNH3PYCg+uw8Kf
OqvLijISp2hZxIlCriulaTDNlgBPM6wVKxfzC9e2swcCZc1+2XueIzt51FryrGKOQsoHeB9dlxRa
/NMKjKSG2H2Lw5jOXjp8hgPsHaBcj3RA+TLenPxYlrKQn9pvNSFrR9W4D9nhE8fQZqvQSQDfNmR2
yhS4GDAdAWrOm8jIsE1cg/+jSMd3mhidK+8iu0lWg1Ss9RbEbFSPDxPrdccetLsaSEn0V35TJzvc
m+5mtGy+4jY0P7iLSOtHEyoGPberulWmNcy/Uax1zWA2WVyC0ISknPZkXlJMb/FEw+Pb9wIabUub
S+/y6q7r/kOXlJg8aSy/z5tNVWCQDZdl59ieudVdLFjE0IwPn8YxQKNTjtVpUuDJymreZMvjtoyG
cRs6Im2rcSWgk61dWYDEh91yXUW8qvBMavCmfiQrm4av1kc/K7LIdu/zfeTkp39PXHCIu6lKFoVY
Zn7+3//zTs8Wpo39Q5gGWwbSdao/6NmJhd53nA1/OxdsiOMizO649F/yYJl7bM1I+xSSXDVLSdVA
f4K+hE2Ld2I5Lba+Wf/MYeGcfD3rmO2iJxMxyG0yYGaOtsN32EEx73MJv7ateZt7T6AGK6pT32PA
y0Cq+6OxVk7EucGOSHeEppELERohZnlWgwaEfeOWTbRW4RdLmxuwlrmgGrexCIarCumgO9SyhiPh
QrEIWpYtNKNmbVOUoAusUv/SynbiAjbo5MKe3E8Lqv+scR90+9g5mn6C6ozTcoo12v9cIs2x/may
66Wi5jiXGv/tiY+K9N3S3vChZ9tCH/KjOiEM4/nfPxXb/8en4lB0t3QhceamZ/jmPz+VTsctIWit
6ZjgIfvYm8HN6qsaiNP6fUsd1jJJK2C26kZwOHrxe3BQVa9FODwmHQ0QvY2quxgQ5NFHPOAsj1lu
o0Q0EY+ftMEi4YtHq5MVeMUGIjMWwYRCQp1jtGnpNIcFjM5cGxvEDbG3biQOadZLWaGuvG0kWHS0
cg1ySQwteeuIERi0U9sSJtJq4gWrAQUgJslKE/46wKtC3xYPBZu6YP3v7xxJBP/trUNwKuSbZ3Jx
N//5hbYb1zNFkg97O4tW7AznmxKEVbIqjKPXpAns6jv1QOm6b6jv+p2jue1JDZ2Rdu+31CEW1N8P
ZN5SrEE85BuDauM72pIiArM6BmF1l/038vLjUN1yrFaQwp63a3WohkW+SAtxg7iak8Cy66zjEDSr
GjJ7sTfojG2iCijLTtIj8DF83GfcW5MKhnrISDLmJqNYDpbePg1Oqt1pprgbQzYe1WGMDNLlfMxO
uYVKUN2nBr/LveNkVF9pAK+cZGFT2Wo6LGMMh5e+TaJqM7RMvhjmanqecQjW4xK01OVFw/rVYvOt
KHfqLoW6U0PTYEZxU+PzP+6PJAxPPQNOBYWDrAMU8/d96gH1E0vS+Duq19jFpCpe6eNtP0Ok0nN5
n+RV4EMz/3HIjoDKoTp+v6l++uNxdaiGXL7sx2uX9QjzmwC/KaVE6YGhGtFakoGgMyWtWZMnVzXM
ZhR3G3UzNDN4FhmUzEH+zMdzQDemfxxSGDgOghVe2EjDtCzR9wOIbbQl8ZYEGDSq8tCFxtuuzCyD
by3jJMgXny6UxaaLwZWY3PkKTZa87+OBj8NEPhAJc0C2aGanRPOim5k1N5P0sZR4+HuxjHRJ3QzO
qdGN6V7Yg7suW71+x2OFbkizPF4OEJzi4yLtIe/YLHlLHYqEWdxsPMAvzk8HnsXDjLxxoxt5uil8
CtdLU7Tw/+aEDpwc5i7TVlXQRTu0kmdcTfYhlFkordwACz/qER2VrR1tgoNzq1G4bIMwsYjmdbWH
XFoFARXR5BRAXtV9oZcP93+/XjikUf3H/OcY0N4t4QrDFbYvXPM/5z9S3x1DIM7fG1nzkKMd+KXd
cVbZz8FE2013UnGhuhbADeekl0dqQB6KdjGn4on9noQMuCa/H6mGmjU5mJ5kZ2qJs0pIcjpUHiHu
YobnPLaV8YArbLnr5rM6MCkRX8eS4Cc5NalBzVShFGv9fw9Hiler2OIEr9OXyXOyvyKLfRXF4XrF
Wx/uos53bjAifg9VRJZ2hxxN3YXt5vf9VgtGt1si3MiVc3ekaEztbtLENll/JJ4X7lMHLCGNwbwU
lF3IYW9JzMi4ibVg+l/WI9b/8HnYtm46nmtbSLz8f3weM0RapFNC7GOUeLecGL/HcGTvmtLKy2CL
Pqq7IvrT50I0nz/uSsqAbFfoGKtU/lCru/Q+AtBdblxW16HUCTqhgXAN+MYd4daezCJPJ3CJPFDn
NljbBOvFCrtQuP/jIWbodocbkLipfEy2NYqBTapgZpHEkfiNv/33b6Qt5/Y/V2R8Ix26h6Zh+QSI
eMY/3gE/ZeLSPSykBXrRJvuppAxqIFsjldSeeT5/3OmmEX7F0iAmNHXB+YGKw8ekZ6+CghgRDgES
JnUYl9oRRw5kCmG/6kFydiQcp6RhDildjZ66w5lG6oXhDpc8jyh4jnrgj+eoO/94PMh98tBlMBGR
UfG+xnSyt/NufMvylLVXZL1mtinO7sP/8lbJt+IfbxWSGcM2XMfVTVstbv9YvAZiTg1/cMSeGTI5
JrnInulmACnUs59h1BglLg7emF5QRUkKIqazAjALLb7pElKDZopztfkgXKTGLOm+ufEUtdtCA0Gd
kY6kORUkv4nE2gl/HueGuAHUFzdrTgSLCqKOpwAd+KS7yIrLjG2YfNR4jGJv+eOZ8hV8oI4KWIz7
9jWKcFRH+ZjB8INhrAZjdqfVv7873n8GUIJYwO5iG5bp+jpgMwhf/3lpqzr8REMYODunK5Ltx8Ss
JtuZ43WkCaJXdLrmIDOZz9VzoijKd8UyvOmJeOQKQ80pnL/CL0me62QZXuCiIW6Ok/aiDkWKiceO
qnyvDiuj8ejHwNxRh0Y1Lzf5QuyTMQTIn+/Cb+rFxJL/zy+W0fL848VQMf1+McgUy63I3Ef1OhOY
um2l9UF3NGnux/DyXmL8WvvRBx4y1UP7ouu9cQ1q43Nak7mxRvVQCqd5Vk/tWy9dpU0NGFI+FYtA
sp3NEDSvfKGcXcORLaeGUZFHbeIrHurR3L+/UGH6GBX94kE9l74d1kM4yUd1uEwz6FK9DzbqENIY
XYQUH4B6JUtzzWc6suoxvWqL/b9/6uK/xSFhC3GZ0FzbELbL1u4/P/XFG2zNJF9ma1X4XDN32GIW
7pDpMhD6LXZhgJgSltvv+wxCBdh1j8FJPcVvo/4ufyrLYFzn/N3rTq7hs64lCmGYst0gDzsqFIdk
0Iz3Ry139C5hThSyLukQ9qzpV2KxnmIL6eZGmRLDIEGkj9WBFaO80zXJD1F34rb9+06oFitTTvhW
0LBXZ4WNn7NqH5Wk9+M+VZfpZHFG3Wc1QwO0am4e1ZM/nqfuU09W90W6U/0vZ5nJXv4fVyHhC9+w
DIQNvqF7pim32H9chWwz7iktW+Fe0zUw9wIaqhq8mnp8JLRwq2qAyTShtYe1G3nghCz2dYrsoAef
43Ycn+QdkRWCZvNMYgIDs4GcG+PVidt0g9FgeTBwGxhVC/++1/F3yg2hM8MiKvLoB0svVN0InI+j
N/1u6lLi/mtZqDd+oIdHWpyrxkFb0NKRmhrYrA7n4bGwsx/IWOYnU4/btQeo5MLnHW06d3jyw6CD
b29rTxHGckD07J3IRNHICqvN8qTKi4WOJtKKc7iPkQ70tEnxYoKhNVH+TquqUkp360uZ23Rw2p7c
gF4Qp63wyuDx/I0+04seg2665eWJ7i2cyxltHBp7jzi4+XMcRtm96V3CBiD1bykwLggpyhpaLxrJ
lFwehQnXwwJyFZiFlS5XU1TDi2NMALyq4hZa5269MSZVMDaXkyEH5scOsLKguEDyYHHwxrLfNz4o
OSdfnFPigFkMU6ffcLmtwEFvh4XLvR0D7jA0x74bnpHeBuqgzBzDnX6lDLHOzAO/dLgvjmsdPd34
tQB32YPL0HA7xvPdpCynrNMx8EmAt/q0z2ta2ygRxn0FywGNZlyxksamUglODj9n+13LTbdbxNoO
FC6rORlm0i8ZoO1e948kp+xx8YTnros2idRDWNKoGqfG3oP+uJ/qYNotxdBcDb/ZMl3Mt9qt830R
fS+0mvzBUrR3yIXJKqALeW+jKwGdaytp+78AoP+wChn2S/DB0RJxf4dqiloUq1hrG4RYWEb9EDgB
qAPr81zpyd6zkRzA30W9UBm1vx5S81tZlh07R0S2VU0oRpWScNc3qBYtu2QfVnXiKSwXJTENALJr
14jPCztpXd6hGt+FA0uTrbR26TGDXBJ/zOgNUimPJjywST6SFjhG7JxG/KRz1yLgwJuLhCqguzHq
xbIfjQaucYp8pw1jlHGiP3ZhNz73kRQzB+4npMO72i3CCz3chWwoTgCf3oNKd9N8e95QXjXY7xBn
1LRBv++r8ueSIz/w/h/hM/31XvWDhk4STTSTOVdMDR6YGDWbP608h7xC5LPTYZ7aUyNRt2pQimsA
Vm/+YjNfT1lyqS2fM9p0VoGkZ1h3g8/mYeSyTibqp6YOfqG0fHAaZ0GqVNHIdHgboil+cXxAPVrh
mWvRhdbe419fcd3PCdfJ3lIpjc/Zae0XwycM2iLvQXFYO4fsv5g91xY/U3mmqYSpUiJMkO7ZN4ee
3474WY0FEyrT1qovquimBtcZpmOJFAqKbnD6GGrIhFFZzgdTNs0zNx32Bn5CU0qWSTeENiFLTJrz
JiHYPR2/LjPrO6y2aRPGzbw30FqsA9y6a8y80W6Q+pCgJ6LFjSQbR7RkVJp5TISVjUn+FI0/x7Q0
n+zhpRzwKsIkNq9GZDzb5H2usDvUfHsQJUKRzzb+SHBiZ+s3twyGp8EAfImL58osxlCCthhzqyPj
LbHJztN+dQ3RoB9DHRmvpW7NO2cwYGr8PeAYtSCHU0Jb0KFY28Xz3hIdJtTBtzV/45mwAkEzkO6Y
NqN10BFoLugj8a9OXobpkeiHT0nU9jsTI8pJDYtgMhgTuQ6pQBTFUp4fe25Ec0pHD9rCKWq4rND+
AossD4eF3FwbUssGoFdRQiiYgNeUM16c2LvPtXXAZl1fyrb0Vy3tuUPvBN4TFGK2jbkPKi85c1VC
qiLl4uhVrbNEghcEYRxb0IH0L6zh1MtbtYfnAPTVQUdnzSV4Xo8mlMYoiT7ntt/vB8lCtSW6pkfA
uHMt823s/U92DqW1ilB2YGLKLwmKhT2EP/2lj6tHK5m3Yta+R7Neb4P5JfTDfh+Sfov2Nj4LtjRH
k+t3I80dmkx/cqLVyPf87BsklFGpsmlkLsHGAHRBZWbqYia6rFxR0oyRUizxrpHZlIZrEB2HDN2B
7JGR1FI188XlGkG8QHv94AtnVCzmzCj2S7SvgvGliW0M7i3T+qBrzdFrTONCvCAepBQUQDEaXzIj
+DEjgsNVS1SpVrAybGQTWcu8q5fm8zroRkBtjd2dyxKUt84FnB1H6606kPsLJZoAnCFd/qYh5aBw
712TdA9O33cPnnPI4oiYHuJLdjFCrwfCVLDVYtbYQEEfUfSxB9HqWDz2NvgZxzbOdp3TKjQgBIXF
G36SOV2TSPhJiUwbe0x2SnMq+vpzFVEcWtKCLHjerA06hd/qLbOLuQijOazKuz32xltYGl/rgiAt
tDyXLqc376fLHlDQhrCv6KiaTlPVEaETcsLqof8QLFS9FofI2qjBiN4ZOQ7+kYsISbVrdb1Rw5B2
nwLLr4JNWb4oFIfGvm9XlsYPTBzu0cnbPbSg+V4XuXWJM5v1qZGClR5xJXsxcK85mICFj8Tm1XCb
1zB3JrLkocCjpXMobpvxRmhOth9bc4bmJ7KzTfiTTxz4fYxtkp4Q3e1CCUodDakm0fEody2E4sS0
knfweSXTZ8MkOwrpcVqQA69HOUWraBZa5RMKSu9zXOD6VOiFzDX7FewFmzVW5+0XLifrIaRoTyRO
dgzQfYmwzR/mGW4FZZEc53P2ve5AeahNto/IpJ4w71hzJB680f1JnZ/ruTl/Zdd3S2AaQbwcTkT5
cSIM6cNAsO6hGEJSGLJlR3e3OlAbIBXZSJbHMo+WU9oV93xapuNimuF5kkNEy8rUl+KC+9296rX3
5FCj2BsUp4+xgSdL6rdUN7Md6h+EyUD2cXEeNymJPJMM6u71hvULk6WrmZyjMky8BHa2K0fvq+Ok
0yWQLdnaLBDqGhsXEo3fsTVDBX9bMNxuygyrrfJB5jCsD0iBZObT3vZhCFZ9msBFx97YF6wrrWTU
2EyB3FPdJC8Dlpsm5UrJoSw9/tkgoNiFHYLbvgY00oiEgHAhHoeepZGghrTDGBetNQ2ih7eU4cXT
531OktdnzXKxX8Zl+tpGxU/w9uSJUjCh3RHgs2+LLegK5EJSV185wFZwWnzOkVasvD48aWIejybq
YLzHwLJYtrsbZ7L0xzkwtA0KlH3cRhLwSxTuysPTnLtd/qhl8EXzcMKEUKYHhbhFvwxW3TRXcExi
XKmjfrP1NzzLaIjMUmCuuSXQ2KTvr0UGj0t6IiRiQZlFJ4ckJ3SW6yowkP+hoDmwPV92gsgA8rnj
gY42hbtWkEoKHo6ShYcMNavCHxqK/3XDypwVErL71CF8yK513PUkBmaJJz7FRvAU5cGxlWrNuFiW
BpGmdfWLMD34YfEFO561S8iS31fW8gxMkMisJBLrCeVXViNpaSX3s3Cs3eyzWVGEb730dEn4pDrK
mhYoJN8bm6QVUFtiVwkkP+j9yH8qtG8WaEx8UvN7TTZ3mgeRC/OgSynCiC3z5MLrsE1jmFaT9sXi
jN35jfiuwtD1DhNSDC5fk1GEqYwfwwwXsutok5VuDBkw3OZxoTF96ZI8wSpECPJUT2I/zPreF5N3
TUqL9AhalttpAIYQWq8tCMTRTKEok4u6yUim7IfiF+TklFiJx8gd4i9t3Z/Q2lHjT+3hQC9sWhf5
AqZwcnSmtCImG8rclG5vsGXGiiTafhtUhrHP+/zMFcy92mX9F9oktixoldd5g2k8H+xfSWHZl3pI
2aabwzM1S3rYCFW29VhZrx5Wjpnd4cXOfX2bWP2PeNLCtQGxmdkKxL5ZIjgAMbFrZfEzFEyY1KqL
bRz6h1JiT0s9xCM7eRfbh+OKdyZe56jcznSEko2V9cXFInIKHxVsNTXA7tj0kWFzEqCNzFJyRyUm
FawnhIChb1cwPBaomeXdcmh+BIIcc+R4+46WyRMxUrvBavpdjd59q3l0mfqKX+QvxrzOQXwia82H
SyWjMxILk6cehEeSV2MoeK/AfqD8IjbhlxFjtIDxNZJhOTSyE4qeYjkRtZsN3yxcSIfRgWJcl7KS
5fbDX8j+yLMj0vSA85uoU0n0Ev70OuCQe85HLMAgL/JCfInsF5AiD54pa79Io0kIx+1vJUi2EfAN
RfVNIJ7GyBgvVw0VxcYePFKKgmE5m26PRTS0XmIojVdiS2c4m+lw6HKHvmMRZBQl6Z/leJtzZ3gW
M23sEv4y+TD99wYa5Npr4LyNcZQ9JzVQBX0uhvUaQR79JjmkLTnbSdK2GGn1cMXkpR0yf4BgOtXi
e7LY/F3oey5Da/Z7dQ13B9J6HI0kAVu6rjsZ9hclVrwLPPqOnV4u23SxxW2QaVru5FAOJSZ3x/6B
1pXTXlrBFVd+TZSkjZBmSsmVd7fct5ouFt8nogeEZBDg3cZrHQIi6eQQgqvY07j9jhoWac8EtWcZ
0pbqYpy6KwqgW8TnJlqjNEyZpdD9pKhkNx42XID/OXqtRBQnvSXoVuR1/Wy78Q+T2OxDPgzWRfTD
a6oRPMrf2PFDvo+A1fk+lr75GIfFrslkH5y0iscA07IR+A+035PdaKHz1AU5dFyhyxdrCb1NXJlP
miTeJh3hyW1nX/GvG+cuSlwZ+bzvI9m8lqov1u6feIP9nWppoUlKNku3TOt3mo4rkToRJpwpq+kY
8gMX6hzNhZxaGzjIpjRqLo/mQXNYCGte3l4GvEgSJKMGUgvnXR2FuBCkGUkNoUWfMLTWfIW1oUN8
tpjjQ9jBJlJrD2arENUgBpGlzolgYahQDTF7Emvn+SfVAfFlQ6T20H4PbuxvKSsRuRmnZnDMZbiY
3GeA0WJZ7NjNt8npJCxdM6YVuu7ppMutibqV+Q/8g9UDPXEYSbiQQ40+KeVZDa0n3I6cBf0KS7u1
603kvWRMU470YnEhdPFRJ2DrwOYObFlDHDTEsp+11GeolYYmoztq+tC2HdWnPtfPAkDZPet9Mr18
82Vx4TlMKEmVptSwCQxOKgv6uTScDjF4Ks3yXnQPH1qNCp/2N3GhbproR7J1MKmBNVocyWJy07fU
rb5G5ZReSquJP9tefPoL72Z3q7yazUJDUo5ns9CyaAoseQCwTbSf1ZxSaASTsLLynmw0hYvXngHh
pydQbNUTbggXfgtZ8MV5aNLu6rmfcKaLY9QsTc7pOD3MXkTEWwYggQkuOBnmUKxHAz7ER1qCWaYd
1iDnIbIFm0OxjO866DTBjqLJWGG16AREjyJPbeftJFj1UgcbJPZ0BAh/Vxu0rqzeUtnja5qp35O3
eu1YWOTSwqHL3adn2l9nuiGKQy16MPR03bG9GsPAgjV8VTEuTUrVeiAyZuXUBESOLTsEylLFttHY
ZRl96j2UJeHvTtanG9TN2QZTBKUyHyZYzIQQyJR6YTg9WTBsMfaA69vtIuuJgI99/r12OvreqwNy
eccSo6C4w2IAsjtC9Ka69ngDMB57JaEujb4x/ZCaPw5gmBdtIWLZCMgJFOfrH1uOVI1DyB4su7kG
GuW0rhp5s7vpwYP2vo34w/i0vsbj9L02uplNIWQtjPjfupZwTr7CCYHc/GzrmPpt8mCDhF6qbaOu
BctBiEqlTV+cOD9W0eQe418UbYKzAPUPWB/EPgDeH4lP/qbnUdjqR51/CM4h6uzl6vrDj9rqj5EU
zBeGs4IKVp2S1Mp2of0LYFpzmcqi0LZ1rkWPnZ5+b0YuoiMz0mpxjfAm0utQw51NPSc+20vCtc0a
SA2b74WFwAB5jwHrs5g51xqofbqIHttC4jvQkO7SLD06gUbkIGkTdeVjg8uHctM5vG01ke5NsTR7
dv7DZtGSUz8Lsuvj6Tt/irljb7r17Yn4xDFqr3pTeqceB6iWgjXu5g4+kt4RaRd39io6OvJ8tXW/
3ROBxxJLFWOpDp5SOMG4Flpi489JTZUiTmcia3RYe0l79yApszrqs8vEmueiN5Ql4iCP2Qrzs2ME
dHy0ESSy2x7ORWmzpTsoB7jNdvjI4nlZ1wL4Na7sYeu925hQuF2JZXkVbThfLXP8EvgRVZp6Mbee
1ohr2ffPmtllB3Pp42MdBme1Cers+KdfjtrRaHQENK0WbKiirLI51d4i3COkUfFO2ZiqdF5uifCi
xC31srYD7FDQ78fV1np7Qn0f6mAI9nWK1ayxndfWpDYCCObX7GntZ1H2n6moUgwRYtktsrQYWMu9
RG9+NFPWApbM/YDRsJz80gB1FCH7RU3p72Nkxzc1FHyCC2BAAufydZTU1n1qdRPSJjTbTEeMOhrz
X+Axk5OW1daNffkaqEB5hYBpbMuJUy1Hd7wKq3Gg9M2SQq/13SxDL0YNO72PoHTdRNKW6oBwF9LZ
kJrh1dP06UC2T3nJItvajrONtU1SZBsExHtP9z+lVjdetaU4xCYrK7Iju0PZDDloNiN9ynObjWIY
kXapg0fKMN/vqLQ67KSf3BbOsWbNxMdNjXg+dIXxFAZwVnj7SXLNqXDPg/aIXT6XnC1J2UqwGXCr
MM+T2483s1+SB0SyR7BhBj6bQd+zUaD3YPJBp0P+Ai1k3aQQVpKkcNZuhLRGZIina6M6WnH6AiA6
3DY7ymkRrh9p+ClugZ9jXSny6iFzyqtHlKV0IzTZynRBw+qGtQlSkx1emYyPaFVePVhadFL5YKcW
V1jT9d+UaQULxT7QaczIvE7ylggh1Yg6oeTRnUxMV2s/AagmPcFbz/Rf9CGy9zGAO/zl+H1x7AEz
CBAHliQldZcZz9dJ5Y90qkRKsu5en9mBSFXeTEID7pVy7fq2ba9DzcVo5sCmw8jIjDUivFcDYvrm
kEJL/CjHqFu605DeGmCPRVdXXEaaWIesWQhJT54yXxdfZr45CdvLzTD+trKQxRNt0R/j0pQVOiQk
NB7ICdXJ2Tv5tjj2SPHWY8ky1u/A+aqhTmoYjgO+RSWJNv2MqMrQRW6pJ6zRGy0FIdCMu2w6qUqG
WIzpAOOqW4FWmiCBDmxynQKDMl0aFUmAj5L0uDbZzwUtKC6s1ynO2ztVSbG3beMBiAjRIp53q6zJ
v7lerPGJvukeySiCEhJOXtu+Cs38rqV43Is8DyDVavYzycTrgmyYDYptbMq1ZNvLjW0qt7jDFLxY
gz6LtZ151W7Wx/Dmk1C2KwrCafrwGZ8iCyuhPaJqEuc8XD5JCPneClP+EekxSpJX3MqA7nwtvbSs
/5HABcXFC0Y4bvbwiDCH6mPOqbH4KYS/lNV/lpdfK2mNt+V6Qt2ahrOulM2yRQI4eOLaDnEAbP2x
ZUVyL10k4BN11/OS6MMzRXne5YI2HS6Ccd2AyN5MQYxNtQcL0mZgxKzOHC8j596pStytwDs32L6+
710zaFZhGbh05vQvzRzl5+7vYQEPwzmcVQAcUrAK77QZq0A9rc2aT8HO+kRArfUw64BhmyRbtdii
Fqtsbl4b1Dd1qzPEqi8BK/mg2+tVNtrRCh212AWOXQH9Q6+3bXwK4DZEXHbyQbsnpTLgpKKB8jcN
ZYE8hYorf/BJEDmYZB9Ppg3YkeCl/lhaxNZ7hoMHYaY2F0fo46Z4fBkhh5zU0I6EBab29KmAcbgL
pTFZDZFD3bbOMqTt8j5fZmYlLE2jJKGuLS8c6uphyB6IL/KbV1BTRo4tsE7YYbKzA8K6AFyxEWCB
t1auSuWvnEG7sqOF5wNqSiAWHzyMA/azBpCcd1hHPDf0KO9StuMkYwZJfFCIl1oW7nGzROvRSkvE
vCznFcun6zJvzxL1xoLT5rdHdX6Nsu5bk40tvIJakM5R+LfZx0rTixEtsSX4QkMhQOgerfkijGtF
qA/t0tg5I4hBddjzDWzaZTgVyNyGldr6DGsAXeKUGhd7SPNTXAWWjbSeXmsXIwo35bLvYzCmtDsT
7gx5kh7VJN/zQYFVDEAlozDdvWa7c8+HTuXd9llFiuww+l30ZOMmp4m3eGzvum828Wz7SerTYJWj
Qdb4pYqpRYkqvzX9Gx/11vDG5p4UXf1E8/xX0SL9a5hHTjQMtmXYQTCY+G8zwi83iZ8VkCE7j5xF
NjlIcvv55LdQtvt6JAws1mgiqHzPxoiBUmUgH9Jo2kxUNLfMXsPJiNpsrxzoETAsFtvpcWJFRJWB
jnEZ68eIbfhpUo2zDFk02Wwtij4P7aUcnL7aOkDgj0gvschK6mtvaMeK5T1Wf2rNemJjCbGAmUaS
vhKEWHpKktMrZPEtQWFXqtRrPenH8ztcIrcMKuAp86pMAGSTz+9u++OkYzbsCw+9LUtmwqSn5cEd
Y+scm/q99WJvQ/IBCdQ6+SuNtHcsY99s8Nl5a4VZVXTBTHPppGTYGSIzFx5ZnW51hl2vHSdzHPKD
bOOoHWkvLw9sbpm3kYBuqPeNJzUkuTOenGV8qiHE/tEEY+Hor6FJYACQ6wtNmoUSi8qcUUZfxrzp
iMUzxRoVyAIFSLNvg59PuwCn6LZC9Mn/AzI44pu3Cys4Bq1M2kFqQRNZDhki+A06KpaaUbV35Zpw
KQincixqdavKGj/B6wl2wPdPjpGFD54cQFzD7QsX/VAslPAy0DkbAji9O3rPdk1vG7DLZLn3niAQ
y6VcQPJStI07lA+KlOSRTkHXU5GTQndEYzk/OWZhX5J8ETv+omjlSgFqrplPITuys5+ODO7k0hP+
rFICFcRGSBXeiibaVuCBQ9lPKUcKecmttfZZZD3PRFMNq1l+wKMckLXKQgr7JkLdqBjTMVOGfkNW
WZrRHGkXkRSFSOCULol2DDISUmScxkDj4d7WgU9H3S12hcW5SPejeMInFB2KfCzWQeR8HszmkSCs
hnizi0m/7KygVLWjgd7rA3bTZfAl1jxjt9R4qNywcajKdujoUO9hCZS9VDUYNn9rUXq0VxasZyj9
f7MXYwsJyfuU0pjED1Y1wBCuoF63ncM6X+lDDCZjXAJjHxjjg0I1B7Ls60t8k+3NPxGce1sKZj2s
aBJ5RMhpoAYEM1y/phGoT89MsaW1gOk+y4jWcbGrYsfOVo5mWXieLf880s08WwTU0sPeTjJx8sMn
FXoJJbZgideB8uyyxnI2QUkdN+IEYQJ3FghpdvYF/igdGYFkiD2QtGh1BO8EyKrSoPkaMDfsKomu
gEE6UpQpD1NrkRbNVYPqmAcshYxBrc+crWniwHLrqruGOPYJ9ivsrTPYpNp5XGqQ0lIFdD1S3akq
vxI27+7yCmDf2u7x8HagTgtC2bPoR4aMBWpf7NzGMjbfnTBRjR0mbeEd1aMVHgzpkda0fWzFT5m7
DPfRFhSkRvPVZEuJr4AvRhmY4Z2v7WsX1F+a0P4vxs5suXEky7a/0lbvqMbgABzXuvqBM0WR1DzE
CywGJebZMX79XYCiOzKjzKraLA1GUgqlRAKO4+fsvbbx4NhmDmxTd0gtwYSh0EasZRBZe3vKf4wj
Z2sXI2lbGRU2xLGaMRAIcQ2NtWFhLqWtToC3zlW6FCJRGKDhDCWq5N4Um8lroUIxmt5OJSCDyVZ8
Y+iWsKW6AYiqntMeEkU9HXw32pUCX/BycOY1yq7zF6NF4ZA14fxHZnzbFDVbpnDebQP78uhH4XF5
xod0HwtIxRba52tkzhBqOiVqwi2tUi76VGvLOwNR4lWSFovBCTcm7fKS1PY1BdRAWxc3uxnTF5ib
tyQpZIfUmu4XSKUyRydf6cXWhXp3qVo8dkEZk0tEQFHdtY8GIPYQjiOTi2muJwSqiZNbWaeA/v9h
oWdac0d3MIbTv1YVit9l2bZnmUj6cSMBbfAs4zctKRIwft26SvclHJGeWcDBJb103aK0bMeyuUuF
/iMP6ifq7G5V9hgZGCab6SaUaXigSD6hfhpvmoLYq7ajo1zhPNmlesKFjRE7TMS6H+i3s4Pxd+ww
eUsF2zI/xOnOqe4Yw9HqqbtcLtGVg/0RjhUpRgiSNpokvoXeDWiroEtvkvhQWDjNEw8Hix46iixR
egcD8trFol8MSHw9Zj5Q3lmW//Xb5P2u3Ua27bqGJXTXwkqnW7+9TbPW0x2GoCKOKYeLLOkaL4d4
VkA0WvSu8GVxo0E4wMQ1YUJPOvxDySz7UjRonzzdgq/kqOK5C32ujzp+k4SL3WB+dda5Nh08uMCO
CdgdBQJ540sncnnUOQ2tGRIqzJiRWuKnjzQ9u+tygPnTX+lJiHVupBDw5y/g+emu9XxQTfk9cqtN
hCv1WM3xVzWa3ktfiRuPezgIal4qzSLaGLmI9+78GjFJ+TnSPIgmbn+b6LSFxDzl/fW0Yva3aeOy
pCOD/ffTr6dhCV6eGvMjvXlXU7XnHYs5karyZexsNA5GU25UOT0S2FLcdkUlLgwPsHIpv37lU62Z
gHBjTwcivyrRvaIM2M8o9ndWbLlr2ePtm5o0sy5n9ujOacfefJB5yJ1GVkCOo56cxIhG/CoySZ2f
vFxx1YPVuSHd5+chj1CpLCfHf34f/l/wUdx96tKb//4vnn8vyhFUP/3Avz7973P0vUZa84f6r/mf
/e+3/fZdT0XGf79/y1/+BT/45/9481V9/cuTbU6TbbxvP+rx4aNpU7X8dH7F+Tv/r1/8j4/lpzyN
5cc//va9aHM1/7QgKvK//fzSbB/FpPCnC2T++T+/ePma8e8e+48fH//8Dz6+Nop/K/6O3xSCnYFM
hXXWQ8jcf8xfMYy/69LFhq1LC1mtJxHUIvRV4exX/bvumCxOTcGw/h9/s+2/W5YtDElYHaId6dp/
+5+/9i8fyK8P6D9gAt8VUa6af/xN/NVP4OoILGwhbcuxpbTgrf9++Q5VIRxphlsV6Pltm2nDnTek
7W1eyXOu34FVyr8DFTUZ2ljqwiuGF3moDKzwMUiD/AFTyoSvCdpsYUJqkfotdQACQoMO8qIG6ZrR
P2pF+kBURnAOG1pDQacRpxFoBvGNnjhEZURzv8j7Da0sre/pkeHR3HN1eSi06NvECglvQCiVNU7x
uuGLLwVlBaLRTRdkNmmYVfdv7Kjm/Hf/8lnwvjiuiUvKYURhe0h59b8qnONSd5mvNIoUwB7eAamE
t/QP2K7JmCIw9qtjH5TPUTjKL407HJNOyufKsPSDl1Aj9Ak4rslUt3mo1G3TxTDeWAEBYczPlwOh
ahETLEe+Vp7xkQOAeIiixkTASxCDWWbJv7GJLr/xb38RkxhbmA6MPmlY1l//oryWwyBsvDzkqR4s
V7HvVZF5jIvS3Y8WbQS/DaEL5am/FiKbC2v32tEq1+ZW/69D2ckvcalpJ7C6ZL4Joo9sQutkE3H3
CULYFPEYnsOh6R6YJ21YuIO7eoLIi22lXYV0Bc+FYmhs19GldmnBpVP7AJZj+ozu1nxUI05Xvv0C
q3v5jTLkBPZB9dalLMcV9Br5BTiFj/9E2Ye+KG6sMfDPmQ29mM18DleiLl6a1FvlKu82bVEZ5zGy
o1vZt802GSrttYzM86RZzQ8igl8Ngrb/dNn/vND+fGGZzl8NzfMZhKFLNy3LNTyPC/U3jbxWDqmb
h0iJuJuA9AcmuOWmocr11HHbbyLZH/W8GB6iQZ4qt7Ne0wK7UpWZ6Apay3tqBQg1VaTFPqFXDxZg
zj3B2jocg6x9HadOv4XiHD2WXoOde0phuGGgfZSa+QSc4LnEG3VyIiCk9dxQ7gGU4fOCFIuKzvVm
oAqieCpb6OArO4xoXKAfFnWJeLXOrWcvoXgNsbascZ8xNp3zgI0w7o+NPqD7i1Y6SCcH8mQd4x4N
o60XuTTbmEtCAfSOkZ0ymfEa0vBGWd31cbt2sGOcEkV+NFDSYdsUP+KpSY6BJ0wiE2PrONjpdyKm
puNCH8Pck60lgx50aMD8Abtel0MHieM6p1vSaxR5+6UwfOj8rQfvpA++aTaR9lXvVetWJ09IJiXn
jY4usdM1KVfYF9+sJjtXUWw9Q7M1kQ6VHi4G6CpN5DDBmDpScw3iaDDoW8+ZZVaQ3A3igmhGr0tP
VGuLGJ4/tKZ5xM+k0ybxq/I9sv1wH9f2c8sk5dh7g7ggIEK4FmpHodXZxQMLmjnhm182/taM58ib
MGcHpDJ+RDlbzSkX6tvSb3Yye2zasnw1UYJdTBwmq7btxqs+ItFeTbbzzlQRDeGAni8uSHnOQhiv
lrCg2qjSuXPNrSOJtTbbFGFlSxj3TZpM92nLNrYgQ3AzRl79UDjlWzHI7AsZtfkmQLB7QvMvnmp2
XtX8es42Yds5pHsOATyafYi/YR3pMMJqskRuJMEtL3Tz2GPpdm3D4mDkjg9jfHPs18Epe3AyTnvQ
qGgekhCKfI9aZ051ReDvrX9ezkYbAdpgooD198sUucU6YjTwUBcnXU32pu6q6dUOw3sCcqGYlU7q
IwmOUC3MmO24t6CvxYVAbpN0d+z3xPPUhcS5+Fn8FIUNwGDogHZilcfIkwFuWzvdYLTpv1qERno6
ic4ZEaI3jMuZ+SaCkAw2cs/LU3O684Nk2BjzSZD/7zeAhGqvtj4yjne1bdCkal/OV26bm8eaMlOO
Y/5FEOHG4p9Fa3ajXLJpHSYn0tDSGzbhjzEDvqPDcGjPzQId+1x2LtQMN4jSt1TA3y8jK74qoQHR
Q/xOW5dlS2/Ir2cnNAo3OZXQHFag5hnZ9vTyFqyVYUFjakuASbSa6Rszer0jjVrfNJij0A7q8ffC
UQGzKSs4w2h2jyp0iTmckX+DF1RrqVcm+3NWkCEs13CkmBxTEFbCk9d2vuYmBMTrmhVzx5ZGbpbv
CMvUBC1LxMWHNrY+PXwUM7+wqcsjWkTFhunoHOtqHP/1KrvctP56U7NNYQrDnEsi3RO/LbKgbGM3
8ax6U6NvWRnzB8iWsgNvQdb5cgk7XlocKivgzQtFtmnR5fJF9rqy9sE/66tmFpC1nisGkD91DkCy
F9cERfK+J8kTimAb0bWRhOZ9nrZLehem9lM5TN0LgLbg4Oui3+viRy8646w3WXuYxlQcJ9ixZ3Bj
2uZf/9XOPxUnEG5sfSFmzNWkM29d/2S/cjDjDYOqhk2TEz+Co1wjD9EjZJNd0ngRodRephF115CK
tRJk6xmW1jywkQTMRU8zq/1dEjfO/VhnAO66yt5Dnw6RHYOnhCUwfIkTQqvnkeo2NLBVyCoLz37v
zDmEGVcFbYV9PPlqj4QRVR+z91vhqmKFF94C5k/m0hQOP5/GNgNL333VW+cklOmezfmQGKjdQ/BH
a8PQ5ATJk6Rgr6qebN1mnokFBhOIOT3h+qgRFprb5ZnfdfoT2ShbM0mre7Cw+lPXQKmBPwcjaX4a
Ml7ZhBOoGW8gBJ0azAIfygY9nKzpvDxtXlNRqX9zu7f+qY52HMNxLdexOQ1dR//tI2maZOiEoTXc
mJxx30c6ym8DafnUNNZZ1V61Yc7s7qwQwJWKQ5dQPp9G+6wyDdyy2kUaWXEwiLK7ie3vsQjTlk5s
lwQHu3QvSRLd2JOi31TX6T1h7Ud/hDPWoeu52CbEswGMwmMvinxnJF6FoNdEXhvn2g0yqgmS0+D9
m3JS/PM5yCnISqkLx7ZcrAx/PQfxxkJRSskwR9JvltOPzjT816Fz6n1m0eTIilh7tRWStszzxDms
nfi1jY+aWYUvafi8OLqFFUCkWnzdTdLN7h1LbfzbwdPNS9tW5mV51M1PrUJpmyrIAfYFmjwUZVMS
EyqLVcC0DwaeUq/BdDHox78kbKcQAVlfdGDtLwGXPdLVsz5Z1xFf9mNrpu9Up9+mjN1G6dAk8QKl
nhPXDs5t9e+sqYY9bxT+vEIZDqwFYqhsxzBn4MJvGwm8uhCBQ9NYu8vdIEwc69ZksrbXKwqXxdab
Tk51BmA4ds9TXY13Ul8Y6BRZiLgBXyv1pleI3YM2+cODV1+M1dZEunvGvJDflWn5+JljqvfK2ix4
nqU3q3TPOqESnyJbXLQoERfD9hGV+mybZh+p0evZGQzhzchqdyhEBLNZaTZtwvy5xk0Wkc07B7LX
iuHH6+evklSoIrNWW88JYo9pVSJP6RJ7XSPG2k0D9SEMH7Uz8855m/p0209m9y2MurvKUz9yX5Et
bZN2T4jXF4lAiXQVSI1xnz8Jn6F3kLQJzEuyaSYQawierGfTYsxQGealcSyxDep+fGumkoGGR3y9
l8GK91W6ydEgbxavUxYDjqEdtYs9Tx0LVDaHzzpNxbrktghxT0VMU7FYgzfUPI9ueqEesipzdnVM
hLJIGQZHWfSQyNHE3py1Wz1t4UR07e3yfvu6CwltQlLekVMxUkufP8s4mD/rMiOsA6HB9MXu8CJ7
KP3ozxZipwO63BZ4ue6DDq59ZpTOuiGabFXYgboK13RR+ccvZjBkV6n53xemMk0K0EW5vC9HUl+P
iKvuqwbk4LJdiLP8NRnRXPUln2FMYbnplGle8K06h9yp66Pjkr3i6dGhMkX8OMrhe8i1fNc40w+r
MiQcRVJxe6obcLUaFNHPs8gIrLelDuhSLjKvQRXLZh+fCZjD+bRZPMjKtHza0nP1mpOyvNZNoliY
uSSvoamqQzYH7AWN4a2JA0VlNTlJd/qsNXramVUgEWGqOfWurscvac1wL++Z0GLeGNcLZaKMbO8a
O4waciBied7RT3DSKd7CPUboZYVfC2BRNnpezI1jhMMooZCZdyn1FEwHUkyY+cxGPns+1Ghctp8+
xbFE5ZiabHjmQNjlgCbZhQwMRgF/b1cc83iW/7B12pGg02x9k9jdPGrDQ6B3r1osB1jKKn/DOIZA
qCM9KO7q6lCRjbRlGxzgrlH6Hpn81RiltQ1MFb47BOwQ7pp9z9ih1jjHF+f558EcyXcpShp57Yyb
t6r1VA6QbExBwFoJyVeAaAls66Jiim58YyvLRXBEgujedduL6/TytJzEA1vyW3UkDAd1VdGaD7Bx
3GfkuMaWrtMmVKE66o2r7ho1kJMnPnRD5V+r6kczudhuDbfDQ/IttWXzJQgBWvqZSrcuscUh2/ia
LCEiLdax0zXfLESiWi+iA7aP7FN0hlSMnQ3p3eu4Dzy6M6ax40aMin8U55LP9SL9lFBK/Axz3KW1
9kldeJdePVeny3vfB83RtLne6mwcDkmDMA+S2bhjJ/qCKL8jXb18+tR/uk6x1dAUFjhRCUcA1G7A
ZcptaW0IkYhAISj3sDgDCLl4jsf6R5dh5iAadgJGlwKpIZCyuWahIqMyyoG6kRHoaoP1wLaRbIrG
Jm9KesXBrkxti4awek87935yYfBn3SF0i/GlS+AOE87zTdPa75Tb1E4tzEZH9t9o4Nd4HBrU7Kwy
Zf5lIAr6mFQes7owqq+5bWvHTCkm1bkheQNEo5Egm/fleF8YNQzCUt0bUpQYRedLzI6b8c6ed2EQ
B7/mVUKuePO23DumZg67aIjF+LyV9LztsRsE8YpfCH+53j4u62iW0AfJXFylxJSsl6XS6F4mfRiO
Q+zL+yair1X0ocUQhjNwSBrnpucq304hXv55o9vqbnBLcnW41xw8+1CS1/oQVe+jHZ61UtMf8VBG
h7gUhCh0xpYVTbwEfk4nwd1jiTYv/bx6tHhVx+KrMDP3xzjoK4GWecegG4Fk4CerllPmitkWOIC0
71xReG8Eh9m7kKbVHvGkfBsD8+z0eAwznGNlIaOjNVTuzrDd6toVFr8Fdw0/sPXTGLoUHt7E1KrI
M7bnIn4awK1yLafmLQ107UXTmWaTfbCfHLvbBHWxDianfveQQe5ImnHAlSIDEybaQwQs7B4pbbOq
8/bjFJmburYfeFuxBJofLVbRu1EAF/CH74kK+q2mhPVKhliMZrmA0FhqALjb3MFRNL+dvZtEO4VO
4AEB19UQ0xObwscGbeyrlhCjkXi0S9yQJJXWaNm8qEyr9nJik4zQrDiWje1vMxYA6X+XKZC+JDMt
Tuh0OkBz2QaSu2UtOu2LXtw6UOTv6SmwOXRj58WfgKVi/4CRSeyFNxsxpXBWXYBwZp3USNgLQQEd
WVq8GawoP3m1k71YWrJlBKe/D1NhglnvHP+UGeRWza0UK6C6Kto3MtiI8IvwD249QsIwETIuFJ7v
Hcgw+Khr90tjVNFawre/Cyauu1+PeqRYWwYtH7QmhrMpAmNXk5xyIhvhjyUpR8NZ9hDYxkoXsfZk
KqvF66yxys8niSkV0l+rc25MIzLekmc3aOzHoknuJvZ3W6TWpLSmKKTscSxWaA2qk93iv/vcGGpI
8VYL3ACT7ryNb+Sa+SX0Wda3fEtk0XcqLXkysGSsM532S962dMbmaJBiPiwbXSMj0A2WSLj7vBsG
LwVKA3LmV4UMk9fl0TS1JPcV9kESNUjQ44SqzUqCE47GfPt5R5sXzaock+i+TDXr2M/zm2ASuUcE
NODPIZXOViZh/Szt8MdQWC29d1aK0nfvlYrLcFMjeNiWveZshN1sNc8m3pQ41W0zw+AT2YlLPHHx
xhhK1o4Pp9mLXqzIVU/YYHAbYCM5ECEqLrqvfUihqQPRO7fEehHgxDzJrpzXwgzECulDeqNH46md
bG3dRsYmy6XEWIk0E1HRhZy65lHnQoWivil1oGLWrDjpSZghl4JDEd3XdsecPQiNW9sNre3natfk
BHEhkE8AwU3JbTKWQNaH4QEz8c6BG7rKXC1nmdKLCztI5wZ2/UPGTOGcWHRbo9JrvxZBsO5V4j9k
o9GvaljGq86MtBcZ5zEihU7cObGR7FHD9uvMit1LV2GVGRhx3Yiqrh8IHb0jn7kZgUoVjUNsBjtG
kWSKclgGx7CysielqeBQdtk3dK3JuhKEqvdT5b4BXDXhKN+OEy+rWtQnR5dA/9BqvpQNTl4g5Am+
kVPl2LuhsLP7KUXKuxSNnanndNlowirRvUu4GGfFsGHTpC6tppRGCncK91DaWCrqTGg3SZdcG0rL
c4XD4tj142log+K8HEp5gSW8KlWvNkGXOVw8MB4MGji1bVeHpcZzfRM/vdDQopVIZoM245MophXj
mPJYe1GCin7uH412gC5rRkvGtvOtHnp+Q0sCF5q87DLpDV1SGvrngtycTeoPMUI9xHv6OH6feuw/
Ux0X2zSmbfdZ9WUuOj2nr7qtwnPGwfaokOm1VaUPG7s/U/Q+O37sXauysF+q8rnnNH6WeZk+tB56
2hAHAxrUS+AEyMcRgogJPT9CwX01d7tpBAantkOstghYAbtV589LvUyM9sFPnfypxjK62BAb13jq
o/JOV9qNLGrtLkrKYkehYp6EhmuRHFJqY1n3RMfpyNQMrd34te1eI91TGyordlepDNZNFdIRly7y
4NBT4jySkbrc86RjPxM03RFtyR1QDN5wmwQFEsGyZSLEMH9f14x7Y376uXSMt6VhH5Bd+WjPfxXz
+2sQuRiigZqtPpvjhUfMmc0P+WyYexWerDR+TObMLKTtzUPTwwlQDTN0J6y03XJ2hc2hlXDBTOBy
uhVOj2VAyZsPU3/UPDU99sSDI4HKTCjRPCVUGCjqBMvQoFeZ7+IURZt2C7s4ABu860lwPMVUdgRW
zA+x1PJwcLqI51lxaB2o1HMmGD6+HNWfImMVK+DyMQtqq72X1luDnLy5wxyOqzJFuEQGWO4wcEfL
icuOmh/cGe6h0v2qXDc7+mF27IvRI14WAsl8MVA21a2db9k+BjemExBI6zfsBOaufNeIF8dWqJct
Zb8SWjErotIdqqhkFSkQ0HrFDiUpJmiToH0PTTzMYig+w9D3HmQhs5WvJcXFx6NAM43OF3C68SGc
GExOnKEH0dnDg+4OYBsjKC7sXrJ1UmbtWoQKblZYIXGIoy3m3/ZZuRYq6N6KfiDNW+dNT4Y2ItXb
qhLZXVV1X6SXkHoUkaDSW6H9SIG0xmIXbD7fB4JZM3SZBuHElEMOu/nXYvCf9QYFQ9l7j9hB0fMn
alNFDdmiLJz7wU1q2BtmcSHG8EN08Xj3WQRYlRjukoyYnMb52qTd+MUsiJw0GroUhiDjGJ+1fIRz
e4763HhXsO62bWIOB26RCdF/mXWWQZKuapsTFsA0+6tQ+xZ4MHQCrXxi/obhIRiunwkfaUbWYbvE
DWPDG9GUeY8UmiU+GFIXnI7xXoWsnoY+jkspE4iDHgGuArf0qkZHw1d5WuHcMRzyOJSGyntlQwRh
4c+R/Ka0BNyBpbFGOn0zRVW+bkwfK3fQmVg3OL8UJY1r9eKPkS4oP1G/JrHlruMwo7byaccgB9yW
gz9u5ERajUV7xV0S7nzuNoh9BsGWrdhmyyZ0+Zb5aZLi+zHzyN/+EoRaVKjHMMiPqtG6Y4SEdNfX
WvEVl0wn1fSVRM8n2llfAyYQskwJ550fUaTnL26So94f+fMnFyI9dE3r/CvlISKvYW/guq2M3j4h
pLdPy6N29NItmsxqXc4ssOUNBkHqw29UEoEkwBh/Zm4vh8KVBz+afTVVeGP0kNDXTl8M7ARxyYY5
/XlW4Fpq2WEkrGdj57r17JhG8XNDkYuB3qW7Gmoc4ITNKKiqrrayLCvaYrWlVzNykq0hZLJiqDud
8fnd4DfD2kTZfxQxbd7Sb4eLF03FQ9Y0z4Nbxe9L8TJO7vBWNRHREFb4kjCFIpZ0LNaNp2tv7MEI
Tq3Q+7o49HJZH/I8paz28+iWDIfsPGiFu5N5HZ5dFf48JAj4/LQIrlHSfcEP539wy101jT/dfU4u
/QHOW4/FoCfb/PuA/Y4mv1W/MLhmmmDPF5k3KjCRU3Giw8UptDw0e/VA+qyFYtwK/fib6yJfpNik
XT50G+Ul+FN1Pz0NTdxihEHcWE44Qz9HB0EQJLTa7ws5Yj7gQWzScqKku4/Bod7oSNLWfDakBbh0
8Oawk+o0fpaB2MJMOE1rbQrSO9OM01Nj1/1Wxa28mfjgSOdNQEw0Nizxefmw6z1Ts4RAU5tGsgXm
4Ry85K/+ZA937aRtS9lM59AmoB1764/PLUlgWC+LxNaXGRWZ2SJD65kfqpEWHKmxT6bJDaIwjBc3
76fdsnK45levCLQ3EpHyw/IyMk6H4JSu93fWaM96UXwJQ9x+CAOHv+GCyMRTsamdYjjiY3XXFU4A
nTvdxRKtQMfPTh9DzXTMArAASR9VDzDLnZWtV8EPQ3uIpMR7iUv2VwNnCBGAZZWRQL933TNpt5wt
jR5vlqfGWNwiTlMrz9aoubs0JI1PA6hsGlx/UQp1DvVdMk/CitJ5/OwqAqLTQKrF6aHAsRzO+5iR
E2boqd5y05ebrJP1DoCOfyY+y50LVTQc8SbJwGBFc/EqAxetkTFttFjTV0uDhpE0pr9WPdL8b9eG
i0tGzaO1ZbCddXGy/pzyWwTRYU2tNDK3bLFa+g8Nptx1zWa3b+6Dugu3ckadL4+QVyMFR1pwmyUH
6n7xnKWZ9SCjcG8O+fCi6ly/KN/5TnytuNADNA5Ldv1ycCZEjQ5A4I0WedY+x4K7WtoDVpV3DHOM
N88ctQdQtHqdnTuTzeXYheVrmVXPRJS1HzGfR9Q7Cp8499xSGQxr5rvmWN2WKKwfnU6+U0FRog51
+4Cydh2UpvFUYKn486NhAFKG/XHjz1jOT0JnklnBqeNdWl7TvJtomDeVedvfWUNMg7Our2jP0qvZ
XbRatvetpbXHzzamPbonJibFBSfeCjZzBcrEz5ttCidiM1l+eXCDiQihefOBrm2mGunfXa9Bhzzf
l6oc2/RU98iHdfL6hEtYEXYydawDZu6LsyjTHXDyy5hd9trOHjOxtijWcFSKhuI51+77AEZUEDrl
3pp6/x7hD9FFS3emNJNb4n/yrUFpvVlyXJeD7o7+IR0dKtd67u15+Z0xTzVF1l+c0PCvWT81z3Fk
Yof19evS25mfjW0y3X6eulI8Ok57SuKQXkNYYhvhf7Ms5gwNsw3j6fvlJdcyMJYkJKQufW0vFQ/+
WKc3rjqjTEe2OjBVYmVHgjWMfnTMbA2HlbVXxDTcLa3WxPOnTSASD8KmZz96I8MJRG2nSPiIeWv/
fyb9S+0xkqxHP6E2bs1mIDYdXMoOIy/BEGDhhtr5EGCdm5CVlE/iKlPLhjxo0G2aJxeN6YS7eMgB
grTxh6EF3cVxsKoSZioh7wfGe1EW7xDvrRMdl7cmyP3b3GuxESPr/6qEcdsl+fCMYYkITOQuUHqI
ynCy/RTV5RFAWfJK0bcxzSRbo+PUD24Gsnzve8OuNuvD0qjVk7A4kyVyNdlPbrte5UfpTPYWuGhz
a2cNSI9lIBE1pCRNS/o6ONX0593zc0XMPXiZY0qMdM2UDCQv6Er2nrRW5lGOG4p8SwIRhpgJn94K
Q8DnzSrWBCduyUtTLa+ZozWPsqc/yjWfHTqfpsIokcbFiR2C4oFT6bu9/WI7Tgg50wCMRM7UTy11
5F0gW78BY9Vg3oFELfSOchqBbL21ZiIio1j/Hqn4cOcMwddIDXJvzxQ52tThlYYOfoBhbc1IuYCe
S2drdF9jyvCRbN4r4Epiqec8yAYzILzT6ZFoRKQPyy7y89Q35ZgflhOXyp3U317d5CIDSTFbgbMR
eoKN1H0XhfoRfcb4pgdNc5A4KLfhwJ2VGR/RUm0THem9MbT2vOFOE5Ha5UWbntnv6Xso5PYtlLBV
YleQIJiRn0FCdEc3GidMb4nD36AosbVx2JtlTB0zqg/Nzp0f2kAGshiekMUrEgi9KwHAAr0G4NZM
kE6QJAA4F5Vk1ccfelC6x7qtnd1Uh96xR1C47ugN39r6AFDM4ybJkvOOygMDt6PIIJxlTIuCKSPW
HveYdxuX5le/N1nDck7J2qh6aD3Sv2dqvRMTkIxcBB/zg6FRxmsQFI/+7GReDm7Z/Xw0vBvVTRTH
0Q1i3OZ+lMlD6DR5skM5wnmBOeHotN0xqx37mBndYTn7sir+wA477ZZnHkzSzz0y8iS8SOiVKe5v
llOfpPaevRBRsHTT7B0Gqnzj9gRl+l35nanzmz0GCOlU/+gjNENcUzD1w9KPZAnA1tyNHsPQ/BR2
+VaTrrXAKXcoBoE8aAPOjMqvtsvn1HZRu6MZ4W8SrI9nQdrY/tcjETe0KBMLFF/5suzel0OUIapE
EHTNDOFsExmW27CJTbByeDatnitT+d2zXUwOQPVaPMSTwgbnT0+Z3QHjdKmUFbTjZU3z1H70vBSb
SES40dyOJcXsTDPJuJJxew5U6KzFYEzZWmjy1S4ZuThQaI5az0ufIwddms+IsqM9wUnBxq71lyIP
cbrM4poxNeOZvIaJKszpIxKf+Nn1mrqMFdDQdyBmR7yt727thO+BiVuJILQ/YlO23PQy5siZrB/b
OCD7CUFtx+x5bRo2gtpCw7dZ1DfxAhs2xi7bB8jZaOySDjmDxnax32ub1iDiXq+YRJYh4qkIzPHZ
HRuXyqHNbkJhYQmNgnZTt+Z+qU6W8zXEJbpRFcI4D6EFtMFIP5fevVOgW6303gHi4T7mUmsPcj4p
F7e9TCexF0Zv7AbTSAlFrKxt0/vBY9lVz/Z8BdLfrq7FYNz0urd1COQ7+7NwKTOa/G7m3Kxi3/QP
o10Xe2JCJyiP2XAuNaPeVrKxV7xkEO2c0FasvOYDs+w8VMX8VWfd8JA3MBwInx/hYAXsB5dmQdGr
D2w+6YnokfK4PJqMan6kosMQWm/AGhOmepHbrMd6FRZpw9jWJ5Cq1+tN7JmEzdQ96Ex0a3jsq2zX
IntFBvtejOJDdVwbJlERmGNTTcPUaVrc4pdJ52dbrOlp+fjZcDtVtbkd4sq6T02KW68qyXNHIsJM
syvH8ORnow7MInAPbEBzmuiy3ZSyivfe4NF6NuKaFCAiQ/vW/ignBbmjKkjUrqaQjeLcEE596ASL
QhQfBDCaPsdwNDeg6DMBKJ4X+D6cZZMzJltMBMJr/aiBhbXflpZnm3JbE85A/iQVw9KL1hNzPGux
zpC19y5glKlSF1ne0lEALw/3lU3/2s4bayd9ZtpeLKvjaAzpRXMDaM9pMr4R4xZSQ3Z4qFuScHUy
dEVCs3Be/o3QxgHEEJUYYuY4BYRT2YIu+PnE66LsyZynMHxFMJw/9IA4iNiiCwgc3SBnDu0ap8BN
3jOlWG4yeOBgsM1PsZr2eHGmnxjqhD8bcG+Q9/YPqXx4nkNxa8sM/GCAR6JX0/P/p+u8dhuHlm37
RQSYwyuDsmQ5u/1C2B2Y82L8+jvI3uf2xgHOCyFRkrttMayqmnPMZUHQlExL7uWzFv0gughho4b9
kNuntmuJcj0Dbih3CcktR0EAug+KIIImQSPy72ndDHBUdRl7KmYodTxWQxUkm4CR0Up3+isK2dZH
MAY+0vAPGWDpE3yb7KldINqIMh7csCfEL0pIQpfDWrpCMHEAbBU7PXKyV2PkkLJ03QrSWOTIaSID
QyOT/WmN99RX65rejuVDBOnlotZqTpXc5dftEWTp/3nkgJiJ83jYETsxMciJoQCl8lffy4sfYsIM
SDcl4iBrBz+lmYzZRPlRgGc5bcViYSZBac0NhvW12zBD37JQUvItTvWP0ezdVgWL6upr1LJo6Wpt
E5NqIAekwcCZStGfGD7A72p6hPg2IQ1uJldaZuUZGce0yyZUKtrs/z1GEHsgSVvaIJ6t9GHrlqrG
7CnV2n5rrOkUIwjA46nNn2UHM8GM+/fcXHRvGMJDDH7lpDTO7DmjguIkzVmga+pz1cPfNlIcnDRB
DLn88591+mDHjzTDvymca8p4xoOuJrePtVNoez4XZMVSwJtZ9GeUGe52oA4p64CqYKScaW9zmJcf
vSbjzayn1UHdFJcawqo761L6NPWs/RSUPcH2tCbWBLSb016pzHt/LsP+qMOz3WcKodoVQxKXQXdH
x2OxsXVzlsMl3CYlomFJmZflk1HHOWq30jyxEJmupUTBhsWfjicsEx+C7BO8GIi3mSTuCbNVxPll
t1PTafb+PqVrXctW+tobCYMM0b7mqgTkal1mTcks7ZX1iBrXYytOSK0Ma2gts6DbBFkL9SlWNhSk
07FW5/EkFdl1ZRyvw3VsrRWHDbbVD3RtLHXKab4nSY+ua87avZnP5b1MOpjyNX+d/7S5+aa3Oxyr
48IjcJx/ijmOm81yEuCOWs6E3FgBUUGOSxoh88047lwFbzIXHS4ndizI+iHL0qvkJsGeMDSf0TgS
5jADQ9oebfv+vjqyzqxqHRc8WZSPvWB8EGXKClpNpMfOaMJH07b9KQ1K1W0mMDajAYNWqtLqRm4o
rb6lUR4Y0kFA6RXlAfcIOExLqn/8neCq0OHFei8uaoI50JxMvhT10uOkaoB0ouElYRz2Ii35ZV7Z
E+vgP1d/9YZDJMd2BxnTtHURp5g36CPPMcSTFy7evZujyBawkgrFr0zdOWT666bO/dvtbeuQcw6W
I6CeNj+YrbKcFTP9k03JPZl65wFxQnnq4Em6UeHA8DITu75G2fO2bjA7dQ4WMnonI4Hnzji6BCLr
Q507JMRh7xzUP0GFCucF1Ka2jySS3UuEXk91z/+fBAwLXwlNkGb8VjRz8pPe4RpVaceaXxQL2iB2
ium8i3FWvc40saqpfKEQOF2ZA8dFuokSJFRQ6iro3dWJ+QraFhmTHbmojzWjK18SJuaR6gDNGQVK
qDPPLqpnHVgIZ1vZ0FNungErYjV0usgzIXG4mhL7wKPIACmUxcWJ8x1nmi/GzpUskE4dloOrwRSL
ln4YSEl66JyYtkajPEmdo574feKyWdyqpZTg5h/vopbvWsGITKM5npEcFrY3JeJo1MDGZLWmxTOZ
B1trVgKMW3cOA/6uklwMOz/VHBffEBt+LYCOqCvDCM/fgmgK3iPvqVfjTBQ5GhHjxBmV+lVLAY5l
hL0qJJW6VL7Gm21s8pt5F0tUn/l6JE1Emu8iKhcxROTbWImHglUJ8OxfDEnvzgoirR2jeprAC7bJ
PvnBTdJv6zUXMm7wm6KdCcbE+LKX+kuPaURFFkmBWf4LyuNtKRMwroi6uXABdyA6WU6jvW7wF2ll
6zhrUhikoM2ucvS7M0BDEhi1m7F3eVH5To1b7KyiwnWOW9nt9WE1itAHSfD04IBBla1qoHDraVfo
qA11Tf6tLe3bECJVm20ThoP6mylTcaf7T2rYupEE4yNtklaslXNcJi2+THL2oIF8IWRr+WZemNzs
2Xho5103ULgtAD59Sy2QsPUDANRqPPW6xOIxGrudrsVgGdsvRUy3BgqFa8zd7yGk94NI9c9YWhpr
gGH0Jp1Onqw4UzBk49O06EE2O1TMo5p6mKlbbzG4HiSD8TlV+NGzzAzA+3Ccde9TRDYxgpovreWm
EsnOAVFjEQBmbPxOeu8n5TCUXRLEek0pqMj3WMiwYMGIcwHvXmYT2aVcYdIJ7Z0hJuU8ZbKHURQo
HD3UWx3/GEvEaVOo5E/QA3xcWxYTuYHFjGy/tc0oeY3obaIWFp2C2P4VFYtFjiUQgK7bj12kn3dZ
Lb3EE19pHjm+Ig8/nXEXzgX2GKvcOxbdsjBXlGAesxcHRcP+aNFSP6IefUbAYD2CJw/AmvZ1qe4m
oOU+16vagxrYBn2aGF4lBFjsTN7RKBOBKrF+bbO7EMsbR8h8SBA3eaqGGLwkteKhdyTe2cP5RBy/
7LNBEcewggfAHa0PGtl6jij8qZET7SAm6Sukj8qFOp0COOedD1VmZEjbgUITtrGvLbjWXTozrlTV
6jiaXHfG3k+GoeZYtMZ9Ccfg2IGBi3vVJyK8CoYw28+F/EUj8Cdi6z09xpy+YfsSyQxxpwbNsZI9
jpOAiRkSsaA2+NarpXH2XRk/zSVYtSprNb+WHC8xmu5YRdOnahH40bT5n2KUOleM02koqswbSQTh
XgMPivPhj0L8bCCsfj85auzagt9JqVlvMIgogrLOGC3OmuxbdJ855ZNfds+xgAFd8XOACiloLiDq
iuVDjUoZXLB0g34cdFGDLl/Wwa82gSZB4OjDmCSPCKqjE1vXPORON+pMFQ3OHmjdfN9JodVXa/iJ
Y0A9MxrnVzUUBX4BLQa1vKC2PNH9CG8qXGlht9ktasJ9PqBVtE0yxovyJLUojdOcWk1rVbcw1eVW
xcwygHr13oCwZxPGEpBYXzu9Q34G9YkEl1DbK6gGFGSDh66Sb+gDFXJvOcVMbUWhmBUuxJT/sBQV
KPGwkmqaeScSNV+dB+oL94LQx+05BEqYaV6dEAzMrIq750EZLIRDYfipiF45sFRVd4OK7GLU+9+z
BEreikn9s1UuA+n8nqd9GtRJipCnT5H6Q5MkLwCSZXkOxx8Vw3VaL9MKB25us3VJim857KSj1ncF
XM4u2yWzCqVhie5MivQgqcDntZV6IRGBcHmV6PUK8G6HAIMEh35FiiWHOiMxAgXYtOvDqT6BSQHQ
8tSrg+3jNY4xgX1UfTvdOuzqQBOre16X71IOt0uv41cC5n5XTfgropzxJwBgNhEEJ84kv6rb4qGK
ZZB0syMOtjT9kA0g2SbrAVcICHxxGSBQE8dihF6gYwvp6tk4yF3v6uAD96pRZ1hmcgRT3Xw00ii5
WutGT7rXRU4+hTEPP/K5Qz4Y7Vujk58yOb+gEyuO/UrVrlpmuEaXAv1FieyqHR73VU+jrZWJ0WUU
/on6EVvRlx0nxZWbk+FlpXjPM8e+JiykyVR/sUJir4G3uaUij4/Nay0gNxqN82Ouup9lGz6qCcU0
VlGPSwYumQJNQbQQ5z7R9UnHBpFM15JgvTr7helcc6Vvz5Uy8sfqitIHeXqPkOsflIWcaZy6z6Rt
hPdOFdWesCFu5W0p3VtaToHGmtgNkQjZYx4eQJ9JO4GVN+ogF1rQqDwahfU+yvAe6CG37j4y/Ch3
xn3UGMtlkUb+6igZT3Y2/HU/ZFlj+JZJqHmiOYy2mMJjYizO+ZTHAVC9Su9kUs5Z5Hf5CCl0zr5L
E5u2VVpQuu/4GbX9pFL7yFxRfdE2r5WRoXeNWcyqJUSDLkGUasU2sn6iAjfKcXNqxQqxlqWdE/a0
wsb8Ymp2cxisAWNlTyXCCg9CDMaoRgdirDD6We8IN2ksT6yds52cIOY0I/uozT16s9wggYK+w66t
VW5WGjICGQ3yHVyLHmBEw/thVmTNpazUFcWOg8EiOoGpDVxbubMeTNqH7iIl+JYAkubQFKmp1TtO
ehZDNkW8CEjAKHM9UJq58gtuXqg5x5o+OIggJuWvbU6QtZWCPy7H4aPv85Z4uwVCuUZ2Xh4Vp0za
D4lsZe6I+iwypnlfjtpVm4ixjCdQNqPl7BRt7VenWDgBa+wW/nsoOgEIawuJB6FkG362xgZk2pM1
CkLv6fO7vcai1lCzn44uLSDgMp3cSYTQ2O1hFkfNNwXHMVJ74zWGzgsSzYD0WzxVLWklcEfFfsFd
iK7csPfoZ042jGaq/ozBDaDWwZBt12gVydfHIT+X0bAqHRTSokxhn1m2eJkGeL7EV0r8KoGPPc0b
L7Ud/lCsMFG1vWvMWPxcmjoMsO0fi1IvhBBvppBlFeOtwN5RInwa9ALbaoG6Fo5LXa9cu66jgwvv
05GL3BvSbjf1YIMKzLNHAHnEZ5HjENfPEtXsqYVZVs/Ixu35UEXWGr2UnWm6q6ComJBkpK64DlhB
aqfhhXnIL/KCYqRVofJkr+psNElgn7XIV+aFK5A6f1mDkx8SmmbxaMqHcXi3m66+yFlp+AmJUV5L
nUDgEiLZPBtInEgeuIFnh6gRv8cwf0B7pHsVAWZ6vFRBaIw/hGomJydEMsNsO8KLpLb7joYXNVgT
nSUd0KhKRhB2Tirl2pxE0EuKwcSopYEH5rFNJVZLSn5oAOZQvWN8inL7xDzrYHZ5dnUmrjwkpdIM
7WBhlpnNdxk/LGKudxawMzc0Eb6UJqGx6sodkzQX/0SxY7T9GU/iu1/vbyV8n/0s/R7Te5c01lXL
U1yLYyYuEYjvykbcgFlqLOe3Oi9TDz1juUcGwxm+QMgPwR26A3Isr+1MMgPkguIY800A9PlocXi6
yQAsNOIrD2pouz4j7tknk8gHqSWo7QQWdse4FH2WuHZK5gI6JBXFQpVedcN4FVUhHujm95XhRQ3E
9C6eJq/jxocEpK1P20bRBGDdujlmecHwUKBaCntKNUtBdqNLmuOioK52xdA/G1nEWV0M7wx7ci9U
uX/ahl2fEqnmnNoearkMS7jPOTHWV7an2yNi/CoS7ded//W82vZSedcBeMnff5/S3shOApT8C012
6SVD+AnuOXyM12dFU35wLqa37bU0p7yRZDC8dlNHr1lPs8DsIme/vQppkP7vPExBDgrvKQ8b5FRq
vzM7Rmt1A8ZnEiGnoO11S1TtegH7PCWzWEHqchUKyW5aRj4HDOwTLC/Y3vat1F4wCMjvIHzwc0Kb
fuvJr1Kj7mXNaLuBU1fdIS4aD1z4ow5k4DrAlApaHA5xkuQPWsHABD5YG2CWIweroDiuhU/oU3K0
6bAHYUFOJ1oYvFE0Vz9a84xavQCONY17wxYmZ6mSc/OoHpx5UO5EboPDiuPPuhc/27y7GlaKICKp
+1Wk8dawXLg0ttw/SVRzBsoJ8iCai2aXN2IK4sdt08+gevPwNxKdOWBQSefOKJL9IJeMiUKF31xT
CLegDXFr+mG4jTUsuiQ3sCDoiYPf1JHeVcn8dsJ7pEfqK3Mz5YW2Ckz5tz6aqThT+J7lUlPs945L
Q6zaUwLLj2FMlgS+gdgt5SkHPjuK41LWCH9Hxkb6VKSHUqV9vSBO5rQsbu+iVsdTXUi3mB7Lfqwj
/ar0Oex7HTLkBGMIx1KpInudrzNdiKOiLcbsWkTcXrcXiEyTz9q4uhZ527+NlUwqYGzeJk3Mu1Bf
ju62799btkfbvnDAa5XPvRL8e3V7QZ4lHYMyog9Bn/P0v37A9lRpFa7XurL/++PWf/G/PioAEgdT
jqr832f//ee3fTDf8fAoS7vbfgJLp+mggtrtI7ku3daOzFNcJzyM9No8bc9hlwiiudaXQo2detzT
zAhnhNjrvu2N2wuTDDa3Fk7qMbuuYp32LVMBejlkWHiRjGmD4YT9R8nG4rxJLfFAxLTalnM54VN0
nOJZzBEpPJrpc7mxL7K69mBrY2iufx8Wuq4i1YSWajoClFcqzcFgjJ8hyzpGqP+zGeqxvBajEx4M
vbvaPZkQo2OVnhLXM6KAJmqDSRi6FyKNDmlxGvaxCrEXtL1yU8WpBqlJ4EHefMMFQzCNhIHbByZX
o/9dw068VWn7k4wfwyenIH1sZ0dF9tE1D6NKNIw8Dco1i0t738K2upBolB2bypJPo20ipVf7+piJ
xDlHCNwOOjb7a6poYJ/GFLgVrYOjWDuTteASOCH9dNZmpVkqGu65fsWVFqe5Jc/t/8OvloHIEaui
LN/2mSsaa8NlMeBOXT2r3rmyt36MJIBTik1ItXnbnsaT9GTak+KntOBdFXfcbdLL7kbe3H8ejfHP
kZSXo07jd8ib+JbkXU43p5Pjm9n2H3nOCiDWwGigjZsQfld7eBThy9oCS1X6OROQB6mOyNEDgkh0
ZW/dOW1v+VIj7KkVrF0TNqTODp+TrDpREzg0edkYDkX3rCrj7t++rtP/jPGgnlJVOChk0k9SC8tz
4zzApnOegBw7TxJ4YNmwwiDBZofvYs3aWjeLZDG0QHGzN6uWlV+Bybogh/Bh22C2rx+MHjCZJZ6T
sO5+6CrSRyNC3yWJpnhh/Xva9qNtXnb0/ohbsnPxQ1+IC5Cz8DUHgnzGbKi54YxNdq6cn5IFzsag
TT6kxa5Kxa6fk+KVM3gfWUjnGhzf+wJnSmyj2EucrnTt2QlfYc7RtaN75ipFgyUutIqdFGaMUuuX
2iLrabT02jPo4Smakz7b6OiXWK4PWspiMR8HJ4hDMKalTl70LjdVgWeY8EM3ht2WY1rZzaEkztuG
cLegozJ+deo896yUZJEi1sTBHHvtUDrCvMvJ0njJit1oKP/nMvoptPggoQz/6AGo7SSkO6c+zO3H
pDUxn05q9NNCiTwx1H1D8xPtJ7iZx3isqmfEdfHfn2EXy6ucJvnrRLefWciYHcA7qi/Cqj+2f4RQ
8V+y3tjk4ZGElozWcq47W2KBuj7MSBDZFU5xzOup9zqr0DwlSZQd7OjysZPy6jHp4KHZbfWg60SI
YfLvnpq4756UUN7JeCEftl20Cuuz3I+/tmdS3y3MTQZQ+SawBYnJNiRXAp4zrJ+Bklo5huJl4P6d
A802cnI6e9jWmOmNz1r9Ae4lQblUGg9EJjyFcaQ8h+30tUhM7MssMu6mo0mXIaoo3RK9+ir6/hZN
FPOt3Js+1mEUpyrRr7GuZF/OSHprkxc/al0jPXAZlr1EOMNHokyk16c/mOQNkE3IahxVJ3lSO7M5
ZBTJh0QSIKIVi7UirB03DI3kZ9XJ52S2fvVzJhHcEu6FIsl+HivGgbiRc29Y/TNlPbAPSj6whvYT
LZnmOZGr/lTZE6Ea69O6UZvn0Mx3ADxY7+farcjy8FkPSUBwNEQ+9O6d5zCUqYQnlmqmonzri9F4
LVKoQ2rPX4xOtZtkaL8EvhOfBCsQVfxpb229MF4jAbHXHOd1/Za1nnDgzGo++mn4lScE1IXR8Iol
hjFyYYxHqLDBXLW4CxAx3mEWeTlNdZ9v53lslurerPXJlK656evTbZ9FeOs9NqvXhjPwhFqkum+7
zMKKDnzt3ObXd/z7wATky5yIYt8+vu1Hi88BHXF36wXTMXd7JarjndUyYtk+z5CUTL+KjLVBjPJp
28iFIZ/mdfPv6faoJractfz/9bJTr3Fl6rTb3txub95+zPaJbee20QvraxlEeS5QmMokLF4ScE+k
nChT6g9paARS2yn3bePMeXfsWKW7ZNoBOjabQBpEfl8Uxrb0p/RTJE/ziUQgXNHI1B4tTrFRnbQH
yCFMarJQ+dG2puUZsqRyekalp2epvZs13YHNb/avmkMWijGJ3GuMxqLILdCYRapMsExirwPn/Lpt
pkj5z6PtqdIBfIfrtZpjkzO6+f9s2oGvxd2eT7kZny3SeI/JVH2KKoU0OhXVS6FhE2dgvD2xwpk9
Om6MPjH6y/jRTMt0WLpKe8KHpT2EVotYwVafto0NtRHncTkFi0nuSWPp844ET1JAQki3pt21d0ub
c7IdcDjPJPx+LXWOMS3qX/tGao6TsLAHrvsVgB5d+ZUtMDsIasqO2djrr1ZlgMBbnLdULw+mUzCc
aTP5IYQ2jy5TQ6jUKup71JFHITrzp5PxT9uFJoH9gg4qA5s5YNRwnhwdwfr2lvUH9cnofLQ2E/OW
izTDTzrBcza0VwlI2Oqb6D7mvLyxGol+W9H8ILVj8gGjmfBmQ0uviQnuzZJ1JRg0kDetrb1vb4VC
fBCjE30CDS99dEHTrbe43XL7mHcE6anUOsKmPmUdUJJAFEecrEFhY+5JEyvD3W01dxN51X2CQHiu
6JvMDm07bL28UKi0IwQSiO0d23ujfjyAx7NYQ342WaxdcN+bpG/VLY619SH4rTqYJ0ZA9A7OsnDA
XZSa7CUR0mzSEoGIbjvjyhxKf3vI319ciI9Y32vglfJLO5M8GqFAR8N6Td1ob52T/2opMr9jRikU
8+ovo6iPNrQmPDw49Os40XHwlaTlyfTXy/Grj7sldgfAwoAI8rdBFGd6jdJlg5Bvm2V9uu2jbNuP
Ci0d8kqcAVGM9d/v+/sx1XiNcGIdiEYZqPNt2nDZECHNEYhyt01kJuRgGWwW0q0gwhpMFxj1Vdny
ES1Jup+Ellwkmc7l4/bCONqKrxeDhMGN95VG/Vpypd/j16GZ1QKrRaNozbcS1z25phUX/7CO93VQ
qYP2YFqvI9fyO1kj0r1OGuleNNM+NaTp+m9/Ua0MDP5I8ryIfTunxCIN3aMqx8Wj/YxGZdnphszI
TG2169Kgf9SsSvlGV0NB0opPyzCZr9ujcUJ41TzaIziZ7R1WXnOeJfZrQYLIPo2neznrhj/irH0d
TAWRdCe+UyK8KPIq0sLiilhFk2N9ewHQjsTMWSX7mnRZ7OeDYu9lrXe8sknagwI21h2Rar5xh2Ji
VCirGarpfQdX+aPeYpttJHPn1Inygtql2IVNTAT76iWc9Do7ERIjYVnjVS3BNap2n9T2z6Woq49y
mI39mCM4RK9TfuBew+0VO/1NmK36oNS96lbNlDzG1DE7WnpMD2p5hI3B4Ub5zZq6y9qdYDS4pzSJ
mTAqvT+hPX3u0fiQhDO1b4WJzRIDokHRKeZLMRtkaJbSH1sYTLfT5lcUF7UrN6K7EAyOiL5KsiDp
0/FusUjZUeOgEJYKiYZwIa7JpHO7kxhYMaHWWMdw7+TIO2U2No2O7+22EB5Ke8MWLxIIJLcAnPYV
L/M1iTUnctGGI/dJCGhCIjDWyYIurStwXtIqieW2w6IBWiytixeJdNgzGfEjTb5B/lQz5dp1g/Ki
jInJ35Sx2ba/T6czxsfSE6G8Ru3ke7sztTtEDPGCPNB2wyYnMs8cxYu1iHqHt0MEOpUDTcJh8rlR
OYHEQnnfD/rybtOxcwGQDitGKQcK6UlOLr+rXU1MUjR0KBhCYtQtJm+lY+xhfFufWI0Xuqlyd3dU
Jo15A0RA0TLp2hX0U1D0eKWcVt+yVJ+LMVzeskHo+0UIVq560b+xfrhsbyCjJPF6hM0P5CEmVwZb
Mf89ufzOGGyhkSsuNDpHbpxWu1OWXBzzJK0O6A5Y/aj9j7CiWa1EWXW2+BW0aHkUhTKTlmKZt0Z2
/H+7cP9wHJgVBGTesO1PI+IuENFQF7Jr21jdpLg2ihlPTMxrYr5WZFZSll2Q9D2Mcx4/9usG9obx
UCqf//aklRk9khHiW0htbtt+00ric6cWxDElWr+Llnp4V1C0knloDhcE6MN7263dIaG/MIi27nnH
KbLuFriwj5rd1v72odQpRmQBdXncPsTQ9K3ol+4+tmb9qnW6m5iVTUxNOuM8INMEHiPVCqAYfKFa
SPxPWmOFWKsa5Iq/DYvFaIuRdcdtdfqc+3szmcYXsnsO4Yx2LcaZ+akwoj/b/jEmJtBe5PgxyYrk
0iBz8rv1A00reaihtQ+sX8k+TJX2IDlD88ZBdDLs1vgixhlfXacR/xWzqKEUNF5BJBU4sZLoKmJH
fx0ciEcqtOerAf/3lc7CH6UtlL8v1sNK96qClozID6tfg6KKLNmL9Sk6rhdTSUgkK4xkB0sEgKMT
T4HTiUNUQT8x5R7/+HxYA/MwYrefowWNsFYEwtYqpnBX8p85jI/Vf26lRTBB2YmL9LsYNYIBe0Zc
gpaxioV0vez6Qpm/9VB0bqstMqzINEghg6EDBrpfxCXpU7uI4uzcRxT+2Eno6bWItbLY8npdXOdO
qAeVeRg8YH3xZVzEIcfoYbGM4TgMdPf1xsFEJZ2Jg4mJS+LZoDVE1RJ77Ifo128REZ83mRuBpzlz
GqyEx9OwlPbTiuFRM9YUatL7ua4QNF0r4GWK8gc3WeppNOVkWL3UZexwaqbVxS6mD6KEkCSg0Beh
zkQpm54hgAVWP3+zFDbUmQmTGt6wfdYuITNEXZCD6xgaZByp2BlV82mb6bIbaPZ4iWRdWi6R70oW
PUaxlO7imS75yrb4NMwB8wimMcUOy1NJKMxgRqZvqan0CrninIy5+qX2WGLNkWAwI4yuRh/lDIOK
JytBl9jp8V7Lk3Kfd+qLVU5PEGU9XcSvZjpddak4Izu4JHP3IsWSl+fh92LKf3B14uOXl3O4yN8Y
M65Wl9VXB/lXbvKnt5WsO6zTbAMhz7lVZdgsSXWUZFg0c6gfxr5Gmjcg0ChkvnJRIdey05Rx9khn
gl8X/EZxaMh7huTAaEkGT+d2tkaS8tT6M+JT7KRh7lUSCspKIkUSQdiMu4PBXwm5oYjIXlg92xmy
kA7bt+rMUDOw0ZJ7G59tg1wMWaIVAxqXFFyJBBRtyuh9sxKEPaTt5RavCZKQhZt1JNwZqdSpMg0f
S6DJ+LWGtl8YfqxUpGn1gsQFMAN+No+/W2ecrxTLP0k0O6rCGPYjHJ2a25+XxLocJMb4kkJDfSUE
5KV8CpkDnEKJW4YlA1+YREWoW2cPe9p770zx1Gtk0TRI+WVgpeZ7NA/LvlXpdub+HGG8sVINJFqm
vVRoHt2UExK4/2K4qi0z5tOW9NiA4HDjr74yScOcWfSocqgERvNzLHvJjbSEcKS5RN1SECphmyje
OCugJwatjr3OLGs0lKrtacN4oWiyPbmKZ37ydHRyYBT0T4EyPMWlhogqMlIGtNTmyrhUJ3VMnzQH
54EczsepjIRfR8yRwHL53Gv6IWaeIMsXOSaREMUrjAzEf6hhTgQHv9hqHkMMVpc9DfDnrEydfaT1
3LFWhB+o/D8stkqS6Ybfxforo1T3tTgjO6f14olRoRk7H12T/tEN6SDH6Ruu04z1JpO2OpF2TDtN
ZHeNHeT5s6WEjNHk8sWWm/gQN9jOVPI2a4ss87EudnaTvmtN9k1fB6nxkNIeC7IkujH/o1r9CV3w
3CEDK5VMDXSZyPB8GS/D6OczMGQNHDfuGKKUc5AFiVO8ca8TbmeZJVGj41GuwyMwRzeOpb0QyW95
GVGMDOOrPC6SS5eRwCNnkneOpbZkjE/ngurfWzLLY+ac7OyaxOQyEzcmN/4kxc+OEmE+bbSrIxF9
Ngr5Bzd2rmDqfZ5HG8oXcozaRClY1Iwa0z5yQWzedNrm+kD8GoECNHq5IJHmncqESunfglLFywvx
miSpF03ZhPIgj72OJhsX+vPS16QTRYrqqTNp51n9uP6Sc558meEVGO8lJt1RWcaWxbZaHqp+/lRU
fd7jQ7zU5Bhw0U4zjIMlBkEVsLNuJCoMsEvaFajdWncZTdr8Ccq/rixc5iLCCyWTAzwNQzfuuVqd
ZHt8b8flV9gvrGlr8KtY8szR+WMrMrA1BWoGAEfyiXROUoujO1uULy6sKAFVPT5K0VTuh0Y5q3ne
kjgEc4DI7+Zq6bfRIJ3xoFX8P+bYeRHVeDExhKM9LJ/FLdcBCVZM2VU7b9fOxc+GmGM3M6HCDVyD
KfrW5cIRENRBQ22LQSrIYW5FXfFlW4iJJ6HDmypzbCNx8VUjoHpJNHEzbJKIqvmxs+or6VnMgBpS
fiYis7hrRB6Kfk4qPTvUSsX4f4jf9JErC7391JUS68mUm1+T5FzGWEYAlb+bjnoYRCe7ZYOjAy11
HOJNqMsM4IsUYgYO3Vr7oQEVBDgIPKyYO2QQOkIXzSQNrzF/S0tDfmDC+AinsJeN4bkR+eRjOPsh
IZJQRXaMsxnkVn8xsUFPAz+qHm0f48qRpuElX4qHhXGxYL6ri/4+0xX0QLl4dFf8xMxit44kTGww
i2OM23l0mazqGmfTo6mL4YlzbmAeJ8MrLX5Bukz3HEDkZ8ZekczPKUINxLVyQnFusisuI183tZO1
LFy34VE3UkhQYgnnjTyQXdcAiVaAEnROiGWxk1Gwtb9QYdAPddBdzl29T8b+NhbGG1nmqYsimJOU
gABtlT2I8Ivl9tk2/x9z57EcuZI22SdCD0QAAWxmkUgtKJKaGxhZJKE1EBBPPwesHvut7/yzmN1Y
m5VVl7hFZiJD+Od+fIcZkjfmCkHLj5rpGJizAauC1O+ooMDj9+zpk0SSm3yzSB77XmA3KrmrCK3+
HMyW3KkTPUaNOgUJ9BePAjO6EStgO2F6Vy9joWr4lrl2abT6w5ivYS1ubYIQdjzs89jcaXZ41zQf
s9leQI5921V+q6voI8PFmykv2rYpUPbwGxO8R1qjXlrxgmcNiQwz84EvbcDa20D+Lk+NwdoLHCLc
Yc2Py7U+AdDRLOzI7cRdm/cBj4gi2TJpkQR6h5PDCzE6U9WTr2YL/3o2NL8tzrx8lEkg/2BBsseC
oDhKR6yPM2mZfjPTdIzuoJt0EdLS1xDb0nXKsNP5G2wFaBZHpwfWSwSoAoCtWvOmUo72nlb9VCJb
SypDfd3VG9+ji62uMV6gK22qHAUETe0APnpdcSbbt5JpUsYqL1zts50VbjavOKd5iFca2SdL1LpA
Cz5BfOMgr/LJF5CWbh29aNZe0XsvgcgpT2zan3SoV3Zf9u9/g6W9nO4Y1URkijN/GimL5i3c81po
S51pfphdzDZaDtWMhjPOTnlerR0iviReuWYqaEah6zI/WtIqxcClPBY40jThyqdw+VlhavrxN8uS
a9Z7bJg7xxHWz1x0exMD1AdnrFXUlgwb9QB/7aSdtGR03gYTvxAK7MS7mX2bS27JqolyFjnPnja4
n0VsNfD8kMypB2NDHC5TZeqHtoVbYabF3e8PQ6h807j+GyFR2f1t5wTTsZpmbd2Mst0bOFaeQxdg
E3z3j1IpiJRPXhvSRTTZ8nP8ScIk/xNoHmNksHzvlQheJ8O11onlECVbaFoqzK9/w59mDJM3T+He
pxQl813BS/tNE/ytYoLdUJw9rXhO5mF6T2z78hcw3qipOdtGoXZiRCwWzjxewEuW27YpXR4bLb/T
QJlf8oX1mevjBofL9OqyRq8yEglgSIfEWxcg/nZOI8Hqt6jHhtE7X5XgkuepZ7eWHGZAQv3XD426
ny3QMU4my1PhwI1T01vEtGmZ7ROkq0adt3JKKVH9jUi4WDk1rTj1msns8JcGUXVgfSYk6y6wt3Hf
Tm8Fh0+XEr+PsAPeqphMrqt+Du8pssMgo/XaBdDbh7dcZkc62F+IPbF5ACgjFhrf5lWTnrlImdu2
8v78BmtF/jWSXdRa7nuAR6czI2HncexnhyWcxpByaO1HDEntlsZLm10RY30iY7Fyl0oF28R5Zev5
enJp6PHByzl3lg2ShvKDdsu5DkhSW8pL042PgMHzp8aeX4ewmO7GeiYlQtdhbE3tM0kIKJkuwuwQ
z0c9aKqTZQ/aKiOz0oUOUMsFgpDp3sUulipMF/xqlzH5wJV26JPimvLNnH//UIOfdEUual0uzBmR
u+ax0tVWl9VNs9CEOE7oGOOddjdNCRZUntPalvKujRL9vhdA9H1lYTv8xXGPNT4iJTymEYAGZpwx
2xH6w15v0om0CJlBqlHZunUMexRtvLcFwd6/sTnQQyuayknzLF+HikebfqwIqt7QDBewxc+tTht5
YbcgxF2C17+c2WAw34nY9neGVzXQYcFOOBdQnPoZ/CbTp6Tnn7W5ZVKXdIXTbBNgaHR/CLroc26N
nWSwaQfXX65YG8XWA8E+DvN88BGWmASgx1lmuw4TFZP45SvkMlOwqETLo/dTzug7DV+yKLX5K9Sv
UyKei74bPhnnP2tKvJLNa67gFhzI7RSA/P10FWk1Qjpy9X1XV8O9iXyVtKrfpGWO1er3GUhDgb1S
w3JTZGN3GzD8/w2jecF3YVXZ4988pfpGv6AEi7t7vYDS+prVLSyiQ9Y52iV0Fndi3ruQWyGz625y
/f2BMXB06A35ndFZoQ/a8DC1jglYueqQxeLypsQyx+mkO6pJVm9z5Dl4LbOaIKoGdPU3eJunnnYR
of2BWS5YAQ0x1k73Y5aTi4XCrjBR6OmmH7SzrKV97mVAzxkl4Lwr+4Eak8e/L0Q45IKkU2E/5Bmn
CWae8U7LZ3/qyI3+9jfgxH/77b0X8M83f+FZDfZqeIU5w5FJAlxMBpB2xFDDYwXPiMHG9DAbDEct
bsenxIXvIZX1Qq9Kvu9mb6MP4wRQB/JFUDP6MJ2PvBLM4Raoft3MyG3lDEGUVrwiSKr7qRsi3vX+
tXCc8YodIlpxdJmeLSoJ2mqBczrFtCVQkD8CCbKORPduoE+5j2MVDxB4XRrrcUFtgjj0EFZ1eEcL
FeOXfKtKIjH06IEaign19I7S9tFUGue/u8NEIDEoC7FqU6ujzW+Et92ibq6kSdGm/vvT0ZEDKnoN
kX75sEKwROV6N2pN7UxP+kU4hvsi7Cnh0/YAXry7ipoen6xNvi2yP3Nau1wyE2fchT3PwAwkE060
81HRvep7dmPetC5+nQHi5qYeBudZ6+2rKmG1RjxhPUVeV5dlk7Tsjae8JVyHD+D3pYSc15O9ZwvW
jThjSFw2D8NibXPxmWuRcI992Rr7iVOp3xMyv6lriPNiwTaHeZ5eydgmOFJhWE5ZKtZ847ovl+aC
bo6dvWkUkLaGuQKiOkBK0stum1t7nSRS6St3SjclTN2/sTsXHpg11tG91k4OmAgXyb2XBExzyBE6
REfkMGZpcM1MXcjX2cC510afA3qk77qKiFU2HRiqh89KH7F8Z341B9oLyDVBGpWQNaoS1FgoLI+V
wWEwyhUO6yhl02d7CRFeYAEL9HUleFAdZl+7Jb9/g7sCi/8rSYqnxDV2LnzMoz06I42ZQ7sXLftm
MPX9I9xFY6MlSbUNmXym5P7BS4cxBqTGKHkusril48kqN304ku92W1octMB+ViabCfQH4gC/m6wb
ikfr4PIc7X+J3v/1Azgbe6cnzkeU4GwvLCvyubbEW/AB0Dqp1sj/Vsn9R5Pcf/QpGf8sHKBhVHCX
toS7/M/4Z3+Vx5OXTqbUfDvwquOkIblMZC1+4+s6sc8TA+8vtgg8+eOkkcmoZ6IIBkJdZLaghZJm
7+koMblHsRUGFgNqPP4aWDtwBYag+XDTZqeLx37pNvv9wbLRpxrT0Q5Jk8QPE1zecztNb//1J/Qy
GFfKaMLjQI0Q2686p8ozz1LyIWkDUb2PgR6uHLO6TvgLbjwRbOY81W+0gl6iLpuh7dvfv3ynIDXF
vgmqeQOor34zZP7cGBMxVMsqbs2WUodx+XU3kMV6Bld8rLX2aCWLBfmax1mG6KHXNywXW1cZauvo
o8kYh+iWDFCfKhP++vJDKkaNLGC/jdNOLTOxdWjHp6pUIPj5aG9x5FTHIV2so0y//LrNww9PU7Tb
19qXO85fEH6bJ9uroLvYfUypsV7cGAR91jqklLfUDA8g94KvfOhf7DEansMY6kM6S1p2x2wbZLZ5
VzH66okjHAnvxDehHhLxGeub3o1vsV5tchGW34TX33ughJ1wvD1wWrzOC8MsokyqDzmIqbbgaD05
+Tf5D1vYJZEUfd5LiQfdWvAxisq5dtnWS0E3uT6+4LfqdJV/BCzUG9pl24PnEPWGZcU3EeQfvRvE
UD8eijjPgE7p6UmQPPr7w++vOV5E0J5Q5g0z5etfq7rVJLiQDP5l6n9MJ4uf8wGzbSic+KK8ID9J
RHg+erTzqCjj5NCH3ddoPXY2Cice2a9h5Pbg2e5zP+rOumrNDL26jbhMJsaOQoL+fobp4XP7R7cv
CKH2gKeVmrhPU/MKG3G2X0aZ47IOps/US6ggyPr8XhMhzJzZdfaeEZenuKQetNc0pgWZvR+Frh5n
Uz7T3Nx/jpLbc63lzv0U1/px7DV8edT/LQfYZk2wn8c5tYFkBWjIc9TdpDPko7G0jL09qpiIE3sV
xAj7apVW5ztzKeA41xoKR0iVQy/Rz9qsfxAmShTIijXXc3VLbsjcV+33ADf3RBQ3OlXLDxrkDF6Z
5ae6sPjp7+/Dko9Oljf8/Pbo/Lsl8t8lbf/oo/zH//2fj/9t8eR/NFXuvsul3LH9Zzvlf/yh/2vN
5f+XHZZ0//2P/90a+d90WMbd/N0Akv/6z+ZL/tbfIktD/5fwQOl4AI1MYkeCtfpvkaX9L8+WwvY8
06EDxzSX3/l3kaWQ/3LBg2HFM/hLpjBpjGnL305LYf/LNW2H2kvbtC3qFs3/l05LUxj/Z+mK5ejg
EvnSDJf/3j9KV9DhwtqITby/inQajD8ik4DJ7ZmfZRjpZu2z6wgfErg2KABTdCoLuD5zQOGT0m9i
8Qhoab4h04gsXjCOpVjCXHnOcJHmlWsRFZAFqDPbkJt6cc2muvvlJuPzLFHMBFsFdPT9WP6JaGvY
FMrq6cowX1s1l4em6ndDUiIIjvBlWhyau0zHg69nQ7HqXRwqZuN4O+EybTfyfm+Lfr70ISZS203X
dibkjlayHaVykMPKyaaxUbM3+MkXZJNZI3wMbMWLJyOw97OBjOzW076mgOvU1vmuz2J86Ea6VVqq
rQmN935ZA0kYmAyuDK6PhWrVsW4Td1XQxcegnqwyGe11FIXN6mSaaefHSddvgaJ/Uop4O4QBR0GH
WmLCz9cxML8rim3oduptmBaPvZObEM7xRlWkX83R6bitJ99KKKowIH/F4k1Lz4bTwWJspb4yO6A5
jhM/DNwdNpUauOiGsy87ZMDIzDmxa+lnX1cGmaThFbNotWsYYrghQXmvbRhxw92cSeT4dpNt6759
hrHzFoXWtHJ40duaQz95mfU0sIJ2VXzUI/pJSuZ9Y5o0G4q8Cl9182EES0dmfYVzS4LE/ogxvZyg
/j+EtRmsx9S76JK2ItAQuu+0yXowsmLraMSCoqYCZO8OT33jsqFUAYrZkuydMdI7Q4qpVDi+aXMY
Le35NjXJoDnliRPshCjquJsp+hRNPm1SQ4DqyDCZRZD2E3Pr5dYmBqaUG3hc6V61tlFlZSuS6k8B
VP19lg+84bFx03XdY9PG5gav3RZP8rQJX2vbtsmitQcIOu7WbajEqovywW3HdzenIsqLFNgFE/cK
88NVOOkhoxssDhoaEDLASTexgKDg2Ds1inFXyxCxMPdO1UhcLgumG0uP9rUIFnmZkol0NBPwCC4D
zIFedjW8VL0E3R/YNM3ijeVQv8BiWvPBsCpg7hV53sjZGomwNxQA8BVw/sWMzmU+S7lqgQFdY2IJ
CEqrl3iyMj+WHqdUEd609qsU48NMJTtEJu8pzbPx3g7ln5wxTddH3CmE6UcWdIy6MxlPWEUDUB82
GrbRmem1da9r0Xut3ZuENzbI8c+myoNzrA8PVDKxDQJEiOZuQI12lmxVt7c7hV24BQjjvOpZ0fpq
8HB90Da/plVi8l3VufvhMM5DzMXJOC0wMJ9EbcQ9oiwuphR7I0+3khPvhoJfAmhRSCSsmu7zgjAG
lt5VYJtAJpqrxpPD9Bt9f4TV5NgBcZ7a4eyAzl3ipgmYkkNMqd/UTMo5bdVedNW9TNrvMe+KTViP
1rnC/L1l+s/wUEQuzR28lc0E81oUdzxpHd9zeMKMWF4ylwZ3+lnogFv30LT9wsZ060ACC4ydZbnh
tik8sTasrwqAJW9nVJ7a1uFcoDEHqjPWkC7EvjkiHYDWbPAgDfRGuIhQoww+wbGtPQVE01tuMAwx
QUoCkjfmGztI6AtmIkNQAP8BFAQghtxXxlofPyrYm6Zbh740KUSkB4W3D1oXA4EVFsRN05CNdpeb
/BxbFaSE/iVPqs+Iv3KIghZ7222Eq5qPPWAGx2bgoVNhHBndexk6YOg7A6smTLrIUyywLvVYFBpF
U3O1W9TDgqx4HY8FM4xkr/fmc50eKdaDbePiZGYwFGy8aWy3zji5q97UV6OT2Bsjn4BRLGvDwNtm
dGayl731JYHnsP7V69ydNzIYoiNPGGPJYgOB26bdMSPDP5Yvog9oeZMkvRBqjHqkTDzcppJvpvG8
Zhe7BuScvNgywRtWcHiRx5ksA9Nl8AAyM/K+K9gTu9FgYmjK+cPTpdpkBDHdPFIbDWTnqlHjSwEO
CbvCGuo+Gb+YeL6U8a1ytDsJRtAHwMZYteuPzhDHvPhxvOV4HWyEwZVV69TOZnsMsupk8wseD8Nm
agVjywZKB+fkjcUvl/YyY9BqTBSxxzKeBMdMo0Ndh6RAxgxHdoIBUVcmkCk6KiLs4Us/C1Zt2a09
J/Mtu2k2GNOkr+UNd84WsTaX/SYKK2o2JVa7pHa8N6f+M2nTcQrVJYe8eg2K4b3RpO1XVs90t7G6
h7Rc2KKee7Znb+Xxe9hD2qOYg2IXTDvXlBgcAmbhY0XrbdJ2r649HlgW6fSDHwLuWLsqY/haPu8m
mwuTO+UHFsWvtPOttZh73miIx9xtsy2o4IsEOL0WkydgcTO2C2kewyUKE6c15CooreeSECjOSGK0
oTEk4O9AaraWSyPzGuLyReVLl2aNgbZnkI4TYzJIhPJpLifdN1N3bSYYULhoqFeL0JRssITKF7OZ
0V4TrD5N1fh1Y7k3k0EeaVy+sVb3fDH1xUGbCWRnhf0xN8O2EMW8iwade2jO7NrBFuMOgCoyGEUG
YAnXNXd6HK5JXatVbA7PBJXN42SO6co1m29M20h0GD2D2P5Jmu7eltP+t/yswhW8/EZpd/PaEKhI
3WjlpP2Ad3tsUhiC+2rNH/1MEu6+5aztMRQiSLnhSafia2UsNiBmwPcjuLs1wQmP/giKMLSif5wE
/HF91uqtnLAWSZ7Xfjx2VR5cTE5krkFiOR1CZ9d7OQbGgWQmzGc87gAwS7QuVPCHKRzfFC8XxSgb
axJYR5zyzL8MxHwwefMC1NRxAN1lRpyJUgyUifwYWHvWFqcDxHOZacfcHZrN7OpPrZK93w0xmV+z
R34pM/Y9x/KdZIh2eWbczWjJGg1mhqipHzKU71bmxc1dyngiG3TYyWpdF/CKB+lIlgFLFPE8FNV9
P0eo1MsGmXfeJmZlSnL6Q7z4w9BmGMRREmEr2tu5/pm5wUiEgn04a0pOCPLDLtBmhyrNl/0fErc+
HiGwnh1zHPdwyPFgTPXBGnI+zbGvpLU1zQo40ACtNw9Hw59zzU+Kcbw4Wnmutf2s6MQIKgc+8Dzy
X1as91Kw07s59lwkFsjmYcUE58y/fMdnkSW2YlrL0UoQdx53bd4BZmrhwJBOW2WYhBmLSNrquvja
ZPqjUtpnH4iBUmuMllNOIbldMHcUqr0j+uGx4Dm8+PVP0kv3KivkOVLh5rrA7Sa4Zd9zxsMIwNAD
Qh8fpYjwdXomjhAd4rLkKG4NX1E832XSoL4P/tE0ui9kkoqdXsAerYYH/IZYhEq6BcPsRVRz8RJr
6kEUOysCws+nlKqKo64myp4c6sGM7o9h02on8yP0vrfaBWShEmtNe/QNlBvivq7GBu5YapMW1ioE
RkW1TY1R3cJAZDLcdBDodtI5lhCR4L3C9CvK9eDwtxj0g34orH2VxUyx2SpF8O4ImC0GGOU1V5/N
pMMnTEf4ZnVkJnCQessfCJr5CuxD6kzpycV3yrnNPujIHqA1eEcZcFTIJjsOo/muLEp854H70ZZ0
/xqGTueTAXWgNITYVrZXYs0Jo7OIEWTCfHD2zoz9QBIOtz1gDTMr67Wu7GuL9gBUmFfIURDZGTCE
F2uY0V0IfGnUUOSHqib5L6alrbuEZmMP95FB3D2T8jRWHZtsrgNUnqc9FQ1/IG/zRBavrqN9e3is
gFJXLEXlh6FqIBVtcdvq2YQaO53rqPiUNQJyont3DT6O/TzWHy4C+dYQNv6tfkJ00VKqwoHEz/oG
RXc+1rG2xzN8nHPau+qaogFOJfeGRx11CgClrCb2paFmJ0xuUAwfFPXMQkY2+SKDm9dgT8eZIzg2
Q9QkhNhV1Yfhnh0tluJruS72lFnXYg3xeLhHqda5JPXcaIwA75MBS7PCY4fC91UXWnbjGJyBArAW
3SxPSRbL9RDjOI0H2AORCbNngR8Ajdc3rqJMjLnbigITVmH6hsk8UJ8iz6HermUIKWGCqMbfhwCM
QXnVD+ldUzJr9Ojxi4Cu+IExMpXP5qeGxyhUOsYYXX8m4JCtAwhp8cDm1HNpZihC/ceMw8WT6ghJ
zIcES9thFrw3qP0MqACa2upzwgm01bDfOUOhuP4B2Sd3x4kg47+jAh575ETmeVB81ByhOgK6apVP
5PUHWc1yk5OlKP+Udck5xu1WnSoUXjkbiBjEqyjkWhdLsP7T1FKXA6qLk9xxemWyjQEnRsXO5PjS
6wPuknszY9lrxFofPQ+uglZxb17HRihXVmksBabEOBn/HwKrO9lS56vgVbf7Ptj2ZkznQ+E0Z9iS
YHv5awPUKMU+41eL6SCxeS7MOXirBWzjrncQDFgo+rrpkQ9YxSlzAzkWHUbmySihV1ePXmKC4tBB
5bZq4G2VY4cxCu4wl0lSdcTsx8W+mRwdF3laae6fUQMq0g3ZvJoLnoQq+wJ4rjDf10DFmu4wNTzo
TebSk2Cc2LmfQnJIK8WOqpoW5wRiIKMO8gEpLw6wDqYSeMfIu5FlKqnPQe4L2Tyb9E/bRAlZ08Nk
A1UHFG12t5RMpFqxQgoZd/bCAbU0DYNeOBPKyJJT34jbsgYG58b6a5P3j01M+tmIJGeq3vnRXJYS
D6fihvDVK0MFPIqlvnXs8Thk4R0VqYvQeXEKL1r3NTNzhV8Xs7eXTcm+GnSLR/qUWVl7QqZ/T/Nr
633jCIyadjg4bc+KF3PTAPADhbGcvxJY2IeMsjvshR34KmHD0urVodefPGV9YUz9YVC4M8HuYA1L
f0Q6WbvEYnuO8Dm3HI1YDUa/aoazi3QOG2beekz2dW2Ec+Z4+AK8R17uGRMZrjrDrdu1kuTQzHjc
lEECe3a0IP/Nya0rx31ZhdeBGIxndxeTbFyhtK9JGG+W5j729oy9qTGWvhfmxe0UHJs4ZHTT/Zn0
/MMzsXPyUUo6g0929Q70+a40knjnhusa0bystHUVaVuzbU5TT5eKo4Hxjb0fbtIxqKbQ8YsgppgI
IJjoqwc+lz9ExKKVHiu11lz46NDYQfg5uR/EyJ268wd2FeP59CVreIfVZN1gz90WoUlNeLOcTdms
LWqnAVviTQ+mP22evNcw0tzSeWSsHnADNQ/AWw6cE6utGhrGJcjWoMNBHoXIwvNNW/G9phCyNzB3
bqMp22cxSzBDv4UOGZHUGiLIu77KSB9g4Hvy3JgmFuqwV1ZOcCryos04qC8nnDFwAdvjHPRutRYm
TrPG9goIcQrtbdP2mE4MXdsk2rnuHeeMHlYiOfK7xpPS6vdGuHdhV+C+TCo/sUi8mp2E6wYZpy34
0JB8trep+JNBS2Yw2J+F7typUi8vU8GaEHoLj32Vqkzc1uYXMP7HUTPTLZ0AG6ebmLNWQP/LFqGF
qa3DklDkBl1uUf/YbvR8PjYZtyIr1Dag7vBFoL8Iikj8sEkOA71evuniqHTrxznLWzDzqtiCCbrL
HPnOtvsNdQaaBTg0f7DD24pq9FVJl4pPpj6gki9b5YcIu/BINSjhJO3MsQvgFRyWPrSyrVTtYQzB
yem+5gSGn+jZcy+WPGw/f9g46FRuGWf0qJ2GkcmqpLcrbYJ8macIiQTVMbU1bLdhcpJ23R27QWgY
EnMyT907DPEJ28WMS8/i/ZcW8MbRxIseBXf9tBNz1T80zDexcYscPaGEcJXCXEtjC1h+wkkpMAZ/
BiWlmaLkShD+jGz/DGGONGReo7YHfIQFKHO5HohmPkTs+esoXfwxUKKYwDbXegzuAqMPNpJw+qq2
yx8cD8Yu+aT9aj4i+5UUY+tpD1TemIqVWZfeOWSZKjTvNp/V2cv6NzkJyGyaZM2laol+uKTuaEpi
sZdgstLk5HSERKI0WBI51iv9X81qAPrgs5lKfxqGn06T73B3r5GOV9tkkITeukbXMeL5JafqKa3A
5giI4RhlMr4k9+oF9U4w17hbtKFVM1oM89xxZ4B+vUC8zdaD3so1rhCc05SGTSZDQyY/h8p28Vtn
E4apsd6w0DWrytPAxGbhY6YRr0KCD0Fg6w+R66JackIP3Dj4xU9w2WwIgiWmse+I68bDS2RV1PJW
2RYJXPlv3PqBsQGI+H2ujDYlAZICTdQtxw8zgiRyAllDAdO5qCmvgrvP7tJTS2pRpABl5tQTRrkN
Uy7bohM2+TboIPmsl2Tii4o7naRaKmA2n0kNl6LZEyLVTXOjFoHQFMOmGcJ4C0MkW/XVpq2CbFvp
drD1RirkSiimdtBe5yoCCh6fzLor0GioszQoXwNxGa+Bq90ZlmpZOKmJ9RIwTkPKUSesnt2g/pNH
zssMJmKcBnvVRtzRJ1qEGSVcJJHSlRkLPuxKXIDgxI37ivzDyKC+9kGxMgpwlDXdnGh/VDojqJHf
ma+x0XBzXA477i1nlZgDndhGg/GOi4NDQWGSxF3szTMuyRDmKEZYi5bIe264l2K20keCMIjBHHcG
ZbFdyp9x9CogP+4r9WRYbaS1ALri1axT0Qvss2kwV+JtW2u9y4lT386UNBUGhduOeYvd8UwKiHdP
5eEpp747QBStOqPcd4n8SaHAgUJGhSfZz51Me5nDdhvYlCNzTYXC2rzms/suiCZXkyLBWjPZ1dRb
3Xtb08uBHoIlWYE27LgdyuNYON+4NftV1WBdUyQGtnH8JKuZ81kPS5T6+YBmKxRPMn/2AD1tXuCY
c3ucjbrdzOzHK2FHAId0lO1hqICTlgOKLSsPqczR55xUwVWH0e2ZvpYx0x0phQ2BDqSlbNZDz1Hl
N3Daj3xtgoASqesHIwTSW0WvRifPC5t+5ZVHC/JHqXhgB/ekTdb0qjsd9r7kq4YV9qBLekz6YsD9
inqUhp6z5r1F/kpg0+Gv/kRA68keSPaMIEvqsxIkqQJYlmurSNKdHORzDLoBsy57n8uSVszvxDFJ
h03DbVhXpp8a/bODTZaddozZOPjIWyEGTHLpra9rPW0HMRMBVT3XWTXsBjN6bil55y7RpldYWE9t
0WDm1CMJRi8L93r8VHkWblLZ8GwY4I6m3C23EwuiscCvG4/OHFtnuht63Qm45ktDBPiocRncmHOy
zZ1Be5nikSqEjjwEpIltoUXkbXDjXypMK2SI1Ro2Wr6XIzAW8h3oLxoSugh7UlS2w6gr/ijpqB9E
9j23gFl5OtpbFWhrbPrveWmskb7gnbfGNgarWpFY29VG0F2yG4Pb5zqtW3UfQDrdZGGgXbKww4nN
S5Kkgeun1gB4FhkL69AMfDCznhs1bCe7vrRzcIjy8jvFS8bFjOcKeA+dXI2hc3NprQ1p7vggk5tA
AqrR6sE5Fk2H0kPUNYtqOKB9Jg7EFkgRfUh9FLfVECMBfYxlMGwx437aicXSpTTgjxjv2xrPIv4T
w2+aEXem0+4dIMEpNyyBWlMZywzJmH7QbrTVYJdHIsHELhJ0YV2n9FJmaMwxbtatY2p7xJP60qvu
AS7FRUkODhbpHx+9/FmUzZ+0KsS6L0sLtAECS+2CS61TzinpWN1Q84ud1kmfg2x6sMCHwNxEYnQG
1iBShpKpzX0l1K2saDjl47jygpIrZlkAR7sr41uh4z2rTIMjWGc+pdm+USpYT/ls+HYlebvYg4vI
wkheBW9KQ4nXVFD4pcproiC+oASQ69aTFxuLp0Z8YXGcVlaCNaC3YAC4ybzuaWJjcT9EfZDv6sR6
NPOJ2uRxfrEkDsv6J7UqqunrmyLPS5ZGO/SNVH4O1VeyCH8QmPFVAoTTi6tUDnp/cUON8FibZxNP
B0byb+W026Irmf/0wZtRCqi0ktEngXDiBgOhb6t67L1sIC3Sdz5TbDAmqCdeqJ7xKWzw8F+cNy4g
po7jxv3uDVQFLspTcVW1/ad2Sg7rwVb3SFI500E6ALYijD5FI/5YOSBOQi7dxsIPTnAl/4h78coj
TbE0LyztAJZ90+lGv4lV+RG4VMQ2pXtjVBvhaWs+7zd9N38S91pXenJTFkaP43L4yWb8ypNzN87F
XevQMFHBW1tZdEK6WmjcDJLrMtOZNqXyKFNVvE/tRrsLlm+yc/udBScF5JZnsxpV87MMjqOqFiKQ
spGwmXqPlT4dw7R7U1W9nhOVHDsgWxNS5aXnC93peXJggHiYchldhNu+gW3MjhFXjHaYvK1Gamvd
MRviZh+XW6hK9H6RHBIlPhOMLhzjWxtphFdJRy87NY1bnFo8qUj+AU76hQNmYV5cy7aFMK/J9ugk
oNaELRraz2oN9eshCmnKNNx5W1v1YyKjDZRnQWO3Do5bxAsToOJobKYtNi2HBz/oYUaIC8dVZ5Uk
lrabN17MgSiydYDpLqy3iRLSzLqnf4McBWfxQ+31d4Oj3mYwSp2TkGNr4WEsWVBCa9O2tfeKFhoa
dwyuVCQDqQkjp+TSiWraA4P68EaMMywZbd5ElsGkz7YIeepcPRtA6wVW0nOZ1CEKqOzxqC2MppbT
FvrBvip1x9cjtvnWuZYGIZ/O6IxNGDL09pLu+L+YO5PlyJHsiv6L1o02wDEvtIl5DgZncgMjmSQG
xww4pq/XAVstlRaSmRYy0yaqKisHy4gA4O++e89NzPZJj4IDhymgQxpVZ83gaTQNY77rZttbCA+/
HiJJMFgdMT6M3Iy4nkYeDUcOg3TvQgpdpbq5THq+4bJk/0miyF24iXhSdJuUBXRLDrDhyhcMkNUA
jt8T8hQKaDatHPi1LF0rik+WhSfXGXM1U0yhs78GYQOKKLz4irv+ILRN4WUQfwhXAWZmyVIb4dpw
vADrtP452HmxNnN2pKzt3R1fip2ZajzytOAcaCI8aNxIOGXvrDEzAAgNnI0AhZOZChaNqp6p6HuI
4vZxgsEFsTn6jF+qDE9kZ3odYu2Au1pn5k7lpyVYDrklXnI/Em8YvfcT96lAx4Qxe23pC6SMx9B+
ZKGTearjkYv8j7D9F/YF9AFo07tqvHDtmo5ajCX5EaIWhDQ3xEfJUHX2zRraralItoo20fg2DOs4
Dqt3DGOYNSg0Z53Z/xmzn6KS3046PBk81Cero+gh+Cg5X0ySVaNTEZTrVLLhuEktZ9fcw33ma2Ak
yZ4dEMSG8sOesuxgNtm343SHQkERFEpQJKCZ0Ot1/jZw358C0SFfJ6iwcfWCLMOUa4bPRN6epe0+
0n7NLUQaziIYhr1b48kUYUKvNMrTAqtKuNcTjQd67a1aiLfXXLR8Zjy+AsP8VJ57AE7/7Vszwr61
VlrUeDv4ukg/OEQB46+sWe4fed/yIV2T+7UWTC0rX9oJg5Cl7yZbZ9k6YTctNEZLxE6szEiUneAr
ODmPtiRjbE5usjZwtY5g2meT/9qKBvYiFa3TuYa/Pkm2xci6nMQAdU+gvCFV4M0tgj3HZm/Hm/7e
mVyiWmKwnfVZi1os4Xtazqo5r2IKLHWueUhgXLTD+KP51WeBYruoZ/4xFEjj3PekcmL1nRXivQo4
W+az5upbhFZRxkygvugvnyoPbghFZ1Bq2ZaoN1odi/8yQFQTAFImtUyMNN65esiCzg/wbcsGJBQ/
OXCSPwA7hlXmxl+hS43gYOQhynKyiPQ8Pf2+cO5KT01XAw6cCShFgL/PVXVzTNroW0Tsb6a6TBiU
LNx4sXoXdrg3REIbkU/nQmx8+6T4N3oA0dVW/ESrm9P9YGQAA7GV1Xt0dPZk7bonFE7Bo9gH7zGH
5VOV5azMgw9OM4vR64JjWNgfujIXbhU8RLRy8pgbOJmEl5IKB/gfq96WzwlNmtTWqLfKcTdTh77U
jc/KzRR1ev1DLqzkhol4xfRzB5Nkuu9LarMz0OhWSvt4anr3VlfwzBHwSmEjEeR3w0/PsQmdU/uM
/lpFq6nqJT0hU7ciG6OjDLsXu+tCOrv5RRIJoJBOfCdC1OlujqL6VjGtYw/LQ13Jo9DkC66i5DBU
JNoAxLKcdxnG8A3LRWK56ES1D36gNuMVc/eus9Mb9WaInY75p1cOimkWqk3bJ9ilDwjsw5nU5ILd
Pje6CmRujLu6znjXOsU45IxE/rFABJME8EuSMCZmXRmKm7Jvv+Dt52Fi6Q9Qp9nAc8baV6DmCZ1v
Ejunn4N90jITTragy0wgn4S7D4C9lBllL9pwK9CLu4C+sSgb/wQ6OhKAEIJBnF1UlX0lo3YBJnXW
60itOyNKYchPd10eU6jqEsWd2LmqEXnHUFTXQq/jIk/fawlR2CuCDcWWt8qkD7c0ac2tKaouOrQY
vqNc0XqPRV2FH0kM4sIS91Vm0k4GzR1hGizwRHaMyod6R5S1e7HnVb4EHujrocEpeJDHsSrX4Vjd
MZ7+QIONtz5loAt0biSqjEbdYopevKYVmz6fjtmgPNxkAFoEZi0XjHfOPY3P77mrALYrTHYEnobP
zGRo7N30HQ+cuQum4gksJeCS+iYrFW+VpUOF9fIPIp3E9IzxY/La9JQEI5h/cowxXYyVpg6xSBqW
4AjGS20e6yEO79yuf2elIjeqpRs49yeKsaqlLoZp4ZasTKNARYugzXZJCYQjbvVnNXrfQ91aB3CK
Yt2vgIrzdwOstMrIQC+tzNrbdRKdm2J6swjOLxSM20PXa+WuyGMN8+6jNSvIcX6ifxKXRT3OeAHu
ILLKWZVW0OILbnQ127IAmcFFn55B+UYUvzOkIfDa7xD2A5wZDujYcVHpKX6eKLk2PrNn29k/tjDO
GvXkO6NOT6RlmNFs/YhX10qo3wAB5a38Kl1VRntr/I7PNx13Kmjxbs1r9L8VdkZ0zGe91FbYcjTL
/wO4iOdg/8B6F5+T8xJJj8qdDvWu1wo4ApvKNR8TwpxTOKGed3zZh3mBKus3fPj+4m8KWmQyOehB
oYOLYwAK2jHP8jWHgcPxL+nR0jU9fFNIOHbPUsnR4k9c+w9wM++ER5uE7/FZkhs7uCl1foAiloqt
OlEil6knolJMDKCl0vYg8zddkvD9P3EL/7dG4P9iF/7vPMX/H93ClvE/uYWfZP0R59//xSk8/4p/
OIUt/e9EYByBOIjr1zOE/U+nsBB/R+rjTOh5FpVOpmX9h1PYFn/Hy2G6sMptx7RcBxPxP53C1t9N
TMLC5Xc0HTzIxv/GKczvUxbpCB1q/+df/8XFoKyblu5DwiTLYJqGy///+riP87D5138x/lZ1VBTT
Mw8/Jyi2nEy/qqK+S8xxXZvi6y9vyr9bzf+aX+HiN3kX/vrHkdL04JPatmH4juHoOn/jv/5xlmFU
aWrH3cqh5+zGM2AtWuHd3Ah+rRcxSOXMAQtPn0OETTq5WyKqzz5LjyMZU7UZsBX+o3m6Nv/Yac/z
3vXznRc1EYxcXlITR5pjqn1fws34LYXk3H0Vca9f89Ijv1V2YqdyI3vWSUB1bbLRex8ZuxDsL/7j
xWf7Krjt7AiTiGfgxuhZegKEzJ1WCcyGA9WUBT1Q5HUbO/jgYPxWR05yZ9Ttj0tn4RKkhNyyLwt3
GDGMpcmCkt13ses5Wi8NpZdnnEqgSG0ZwW5PIJ056dGuYH1FtekcifdQbzj2065y8SF2mtHuhtHG
zwDu8Z42MP0eIEtHxhz7H5uN31JAmaYAWQo6NNjZLGqZ9LhRC3nTLevOkLE4Dnw8qyZ0qcuZesGM
TZWHT2nOSiAiHSYvHQ/G/EJPFenXlUy18mbS2hKkzSyapHvROz6CwsxFx8N94PQ01zi7k87zW2gP
tGlYkEaUv6vt/Gmgx3YvEztbplZB7e6Ybo1ePOZUND1kNcqXBg9EaE9NURsPigNxWxyN7InyYA7b
Qw+tIcDVnNjUso5QM/qRcmk86FDN0R4oLm+3mq4/GnVQ7fU12mx4MgZXP8FMMJc47CN8XHQKiize
dUU03aFLYKKxBE0Og9E8wkFqS6d70ILgWCoYV0lfVwun0tVz0+RviW8SFFKeOrJQIxviO7u+6/t7
dPTyvk86Z6dZmJyQlFQVkNHnQtvrrv5acMI/NbGeb0cgsZh6CSnpU7kbB4cK9pmFW1aklw1LbkV+
7MFhXWHnu9c2Gd1rCTlq4bBv3vSYgI6hY+qsgPFJyBqlLrVYkswvqqkOKs7H03/+EL1zxsruSD32
MoUKIfLxCWKHtrCZDF/5EyCLmMUuSOXXUMQnE1THxQvrndfSamNLY6Uls7Es8vD9FF9UkTLUwLhb
/5Y127iVd6AbuPRk0q7wargXZdsKroD3brvUxJXl+BpU2ndSxekuAS0DBi0FwFJlxVw6DpWQlNOy
Liz71NEDAdTF3+EdJo2kHkPmw1M/gxktxUMU/uoTfMYHLQ3755icc2Chs1uj3rL2LgALiXE0N1wf
lFQUtrHvhcHE4/njLSaXBot5YiWH/lUNrTjX1ar6RcCSLiYFPSNmtRCRO/I6Kqa64A4w0nBg5TqB
Ma03HosDhLNkbw/pQz4vxe3UeRtnsGXAxhLyCdvriZN7ZGvLAXroTrfkT92qnZUCzmUR296FPjJa
lOn3WVNBCiM0MECjaFrM7oQvCSK1ywY4zCpT4lhHzSepI8oDZf+gG/gofBHSwYL8U8jxqXDi4Q1Y
NFd9x5l7oB7nzqyax8yFqiSEac++NFzflbZjl5y84odkk4buDBTqEBtm85eX3x9LahwQYdSGW6lZ
+j7X23Gt61lxP/jDTTOhXMhY0eblBsmpUPE3f99b2pECA1EWr5IKWbhijVRJgJGdT49MOYfO0eHJ
HZrxfpDGQ4J6/thGiJ5W0WyxCDLJuKZ5V5NCE06+bUrUgYibIzifoiVVZTSnXgS07E6Fe6TZo+n5
Z55pzj9eWKjRFNHAmg3yZP2bbs646Q3Keum6KNkNvv0aFjhnJL9krXee+5F7UNXx5tTUKbF412j+
3Zd9de9ZQ3KBUElPcxuEm6hOx3sb4tiirDDrBB14ebevHgyLU6QKYgIybrhOa3i4IzuvpBk+LEjK
27xj5CkqX1+7FVgg4Jv1CQDRs/IwrkGZAORLxeER2LG9YlIkKtLY+SJKgOEXXbs3o8Z/k2HJg2+y
NjBCil3R5C+ebShWCGZ2oHmkPgVlt4SW2J+KbpjOmi5vgcHS02/z6RzG9uMYKdzXoPzufNdmHAe0
si3me3rk8GPId3DrTHsDigXfjv2V6nb3bCsyyR2FA0vDnfrnrB2KnRhx0aUpC3xfpsY+0rWPVIj0
MQ5rsJ1cNFsz1NWTsItHgtLxFxRyirZ6yOSFTV3ZlPuQzIPhVAlMmYGVZI/16EFziS3ra2hptUKG
+UGPnDXwRSL14avuYQ72k/2Y0u24BTVu7DAJxA/0yLPZYzflQ0Z/9hIrXBYULj+M4yTZafvaJZnA
cI65ax1KBNRj3uhYxTIo4m7M2FsMVFVyzV06Nm4v1YCFyp5qxHpbHQMvwu/bpsmmRSP8wL0hVWa8
dy11ukZQnSLB/yrsQj1lQ64BTI+r9e9/6oWDGTXBq5uM3lppqbz9vvQwU9a97jpL14PmJUU5LKRS
1RlubHVmozct0eDrVWyGxrZss9sozsIelqI0w/Ng1cUKoH55dri9MTBJmFMz8ifBv+IY45drJy4o
zJ1Nr+SZhgf7/PtvcTdQVBzvdW4w0kS1EHOvVGWWjBiFKGnvQ0zGOWEcsorv3uQ7ivGm0e58m33n
zAswM/w+g0GEZq5hn3plnJMErb2g8hAn7b2T6nJv+/WLSwH4Hwzxh8CQznPGlk822muP22Md4DY6
gxVo4RdLfUeFOLwxRtjRbsz9YLXpOpBdvEmH3N54ENAOpdsIWNbjIh4yZL1ijrUbZrp17RKe1dCU
V2YtwDImfVAN1KWRdxtfLr5+bH+aZCLLmj1aRwVxLWn2CInRzhqiCeMN5jCta4wHbKjNhgWbfjTr
qj2JniLoWpvqLSwwsao0dOGxkfZ3sTchFes1wp9C1r/7fXET+dyZguvUwHuoT6F/7pTwzu1QN2c5
HGnxMsiMl/UBWbJ6SYna51ZmvrEpeAew+IoxVfI9tOWGL2Rx1II4ufPnl1hRcWsRpuKRJZ2NShRd
OG6V3sy2UIfIcb5+/yuz5G1KhuA0TGg8qOfuO8YqQCHREsek/azwlKyKMasuiS/9g12hy3ZNfQDf
rh4sNVgLq8vFZ6rnFNmUxo+y+lPAdL2NWmWDImJXlgGReNRmAa7wo/waedLfVp5L343H6li1Trwq
+hDTsEA24y0yP5uyvyRJ4nFsq+LlpFnOZQpzWjqh6utd11PdV1i0h+jm2aXYEPXYuKCQ03JB8um5
9ePx4NjIijXgmXvjl+agA222XfNqmbnGyS2j4Ec6+snU2ddqsCEuTpS9qsY5j5xo73OScfdUauTr
As/Dqi4RZ/iOPjqN6R6mEi9l4kTFQ1N/Msmk17QStOSlfMugOqTX+Y29DhV0QM8sJYdDNZygJ9A4
X4/vXMUlBYFesUeAh8NKLWZMDGPdz8+pPtFBq40eSMBoOP++jOas+VJhto4qucsI7GmR318NzZlu
dSjX7YjtmEZg+WyNfEm7rD+EhaE2/uRoXN5oo/5o1+eS59U6yPPurPtRdPRTgRvEDWc9h4LPqE6u
1NxdPD8bWd/74LRMuj9yRdGh5cZ7zMs44TjQe7WzHkOz3ltG+9l55ngdQiBJk+0/iPY+zzmW1w0B
yaGW1BSU4w8/ZeNHdfxpkOjCLyTc+5RoN8G+eDxGNrnPyMjIdzh5zeVB8JG9JsAwSnP3qfKJoodA
3hubDWWUVtlLST0h9ZpBvQEhG5/NqP3Bv5hfGYgQ0Xk8eTLMr2x382s+v2T2cBWDNx7+84ciQD/c
c7HcYlA94NizDlNdZ/ucfmyT5CfHU15KQSheM9mjx7XVH0EgtssC+tpr7lD3h2chxL4I69+4k7kW
v5K3tZdtxKejqM+OhHmuk3BgRKOzsy0wvOJB2eCLYNWF92Dd1pF9n2H1G8FSrXLLMmhrQOssx6r/
foWgAaGmTW/AmKJDZibVypNx/VoWRYkaN4WnDI/R1inBcyFx8mM6/oSQj2wDOgrEYUBs1EKFfa6x
5ajCTN+KcSITRgR2lwMzmetViNwOV541dCJkfrLrC3ie8FhALc8XQDQ03X1dPnKg9RZa7XNDJBt6
kapEa7LwRqimpDtMPDrx7A7Te+dc9hE6nV5DnJNVRZqmUybnX44C+iAfRw8jbDNSWx+L0tjnFnSc
bgyIL0r12bnjIxVLzirgRkbY7uAYQv/OUrz+Vtp/gmfXMdMAZpB8O0jQR1SBBq0GjAqGRFmJ6dan
dklNtEWFvAzYhChPjzddIOgNEWypi7GbICvn044Yi7okI2YbjGY4nRrCWmkwrDm23bimrGuGWc1K
8HGbQTLtzNh6LXt2KPHIlWx3RnxskhnR7sPJxTl9VMI4wmh/SJsehP2E18HpS/Pg0hFrJ7p1x16k
uEcWsLYInmyCPGsppjDagg3sF243rtOmzS+xUvJW1DaPCBf9P85s944yhINqcY8lDmj+Ug/e7BmS
MDnZipvbHx5W/J6eOkwhhH48XBtBuSjnqpwoQhGzSvMiFkUG7Ac9jPdGbHLUKWO6SYY6vdQh9h43
dKonC0IB021y69Xci1um41pFI1HeNhqf2AfYS3K19Gq5Wbq22hgmnVX1u4LeaWf66J0a/4ZuPzeu
9ZDXzrBiRtcWESGEZDJmuF7tLYOiwFhKMxpWSO21s8Fop5AF3dETDH7syFoNjmDxM5g1HYJOAMeU
SbLA75FQWcqcFf7RlLoxwlgYNLgZUDRmn7Km8Q7WuZUgYOMmKpb0RZHHzjDZ9T3sA/idG6oaaChl
gQYRzViXwnohiUBFXWrTOshgUztCrVzu1GQdcGgFg3vEXCocHW9v+izm9bQGHmZZBZgrQ/7Fad0n
hz3DIi8bUCWtcSOoBaA1AI9L6nVB6c+2gH4fcK9iW/A4GQ63jR4smw8RKMG4LiPoJRcz6B+LKj1n
rk0bg3/15fgtIPBuQPXT+0ObZKi33n4E6LyqK5J3tfURW6NcVroVLQeQHOwU9QPQl2BNI8tlcEqo
xfNyeWRvNxJqKTOdbHvKPgzvcVSzi8v4qJJ+CKmOwkyNns+DXq7MWJt2Y/3Z2BC2/AlDB5r8CqpH
whCjv5ZT+hBPBMibMFpWJiZ/zy3Fqmku7dwdy4b06gzFgJ9MncyQvAPlqsRlBWFvKwfomPasaVNO
d9A1+QBLNA/sCXwWhCbKhlbtVgocqBoQ4MPvi+XH5aGA+oWEv3YnG/enJIyslUDYGrc8DY3/NOop
t+COIFiJu98XbxrQ5mWJLyOz/JOcQuR6vT5kJblrqFR37KAJFPt7Q2pyn5GNkIGuDgHzLUvqqtuU
RNji3CtWYzmvmHGZtX/qNv7QR3bEYKmekri/eoP76EtFKt7WF5ZfPRARQHxfMfZ8OPaIoogxkvM9
N/zJ3g+DRvKckvBlVpn7JNSTndmSAuyH3TjbG2obfd6V3quLnMJy5qetvJyztY0C8UAfxwaJbF8O
/X1fVe9T7F1ZTd2isXzwOdyd2H2c+jDh9qAdZQun3WtPENXksgy0B1t126EhflH2f8QknueKjK6O
voc2hEPGPYiigYtgdbOkyJqlQ7juGVDwUWRs6UxSXgGbDddgCQ206xG2O95Xz5ZLEejJUS+aYaOX
5lPUOdPB74kzGDofoJOStBcWKT6NHFiaKvoNhuQYmvQMljiLyQ8RtKzZtmWsEKhV6/D1Fw9y/HRz
AwtDqqiiinnUd2NU4Tbmrc3M6aG3+7WTlAFoayxQQUNjKuHPHA/vZ+LpwbKp3Z9Ci87sUg6u5z+i
UeCV0NS854U/35f4oXkWWaspZ4YyP3wjzbAtRF/TqLoDTsGffsAZkGczc5+Fb4IzAy8MrdYShaZO
31I68ZY82F48PSXT3RkLpUNoC4bWAPl+wxz/IQNfbZqG9KdJG/A4yh99klj3pjLBTui9TpPzMMXq
HIHIJyFnvfcKxwX2HVVisZeJ8VHmANwI6T/CAMdiNbhimZKf0yoX+0Fjg63DxEkKkYSN6WCysuo7
iXTPVzM21/T3PrgioA42niTmWbjNaCwNS9A2XovUeuss8UotA8wiEPELx403CTH+ReVoc+yj2QEl
UmfuCMVEDyxtdmR6O1qFFTiDnIWZ0pslTgYU+lrdB0ZzrnLSDp1GF6rtPNn9VC+Af3/jKPuuzTtK
oU8S8+zODI/2KP6ULmScttW8hUtntRqzk5m1mIxVpW4EiYnFjuTnLJdcqIEhXw4EOJNuIuIES4+K
MLXUwGzpqIGLPNXabWY2/UYb3H2e6RU3hGzcOVl4SwfKuNJI5askpS3aS4trhRVmHIJgL/RKHLMO
r6ugc3sJWAGsc/cIY1scJtYTi4LWpK1Mtpx0mYAoz/G7c9G400OcKxZwPSxirSrf8WWs8BPbmCRU
xCOdN8rV8eAVZChRdntvT9rMjFzIIBqtCGWL9RiTFELCUL8r84wixRBnm7zTFT6kwGrJa1YC/wo+
C9Kx0apHaCObRHA/g1kFHDZlbGrnyEM0LYZRxCuZPVNY7G9wkNy0CJ5Ep0ZrM0U4ISkJ1XeaDRcl
7L70dBIn+A72XR2/mOxx9lxEu9gH4dGY/nT0Y/gVDQHXwSbtDTc2OBRW/xaYOiM6f2uIhlDu6I7x
li1jganwtlGA2l1rvWtXLO6NdYpittV8qCihna9Ttt7rNpQXffQ2pecSBdaLa1dvsiQ9xE3PqaHb
qA6bqGHWP62go63VLqHLk4VT/neU9t+eJD3Fw8VZsrN4UBFRzhqis+6SyQkbRAAOwxsjZRFs2D0N
cVzV9ZDJLXDDERP7B5n34FT1FBjp335r/TiedSvxn4i4BAbo4MypzPZU00Z1gjuKXjTRLJkM+Mi8
oaYRbRRHBwsZBzJFJV28h/yhFhRjBJcM4Wvp6QP95Lb1MaRRvnE5rPYiY8c6zdFtAu55jqA8OJqx
YduTks7HOV2X5bZxEm9lAnhb6HkvlrOXBbfjCZ2drg8WH9jmQ5e6gmCFR8BcODHkmQkjSycxOk5E
UwmfU5tVkDXHN5CvrcT6gIqMM6GIPgLOwwtYcpDnlH9o/QynLuJwlChOVRVibpuQPAi7/ta5kPH6
Gv4T6tfOaZGyFeMeQRwpuJsPFILldK0xRLmPfBUdg4++CDN3NQe8wccA38lrYIyBooQ9IqMWyJaL
WhXJndmXjCAU3G3+8YNhFooLgHvu6kQ5aHmLRJ7iNoDJ2UzZABXdbLYCGO61ssjI5DI6Msqzz6Hb
ZR26zamFmRZ4dXbA+ctiuaf8wRH9C8lH464yuzfdk1udANxLmQE3HQWyZWio+kVjkLlOE0gFcmpc
/D18s6kdz/6o7wcVFmfOsOFRRAQcE0A1qUfgKxPNJ5saOkbzdqPbDqiMIPqEm31zoL0tEj1+pt/w
OIY95Z56/dZn5leRZu7enz905K8Frmt/k8uHiAz5fsQxiGJURjcnAGCqG892Urkni1PR2u5/DP0F
9PS6RphdOQQwvY6S3m4AZynH7QQrbd+2oHuKSFeremanVOKCDWSCl93dx3bpryajIUXU2HT7diic
qFD6Vp//rGb0fSxjJ2kG7aGo2/aAV96zY5oKXR0JLBUA/SUP3zl2GXJqOWZ1dowqvGMBjZXrQgmM
R7g8mFvFQgmBcTIWVzMLz5EQ8XclCf2F4wwLSeUO/xfOGzvWjynRpmVtsuzvp755bHp81n1+52Zt
f45xbh/tfNjZo9VvtVxP6U8xgqWj3H7NkfjcBlSU2G6EayFBVNGsmiOZNTwnEUNbGpTF0frt29S9
bsPxEiBJxqKol7R5UImxmNGSpBgG1mx+tVbF/Ew087Xjuht+nlqRinWvDSr31coYLuXAR9LUwX4w
nlQ5dWjgPffRAF5TF5msdQyX0B4AZ9dApk5GyKDAIZ5r6hY2QeZ/iM7Stj0FTouorWDDme4fqyGc
11lzlhaDx9UQ7lbYWfPg+mPzYI6sCrGZGfvf/yyIBOGS7d9cTk3AUmBB0msu28G7McMBUdA+YpaZ
t0a3XiVi0ABHgOhTesa5I0tHXDyH1dCMgenMs5cq52DoFCIgI9Urxj8st/iLgWpgeE3NVQNkc6nh
xtjbpP3LgiigFPlDIcbpjJGH/oT5E0vqSxbggy0qwp21D68iog68KUxx+poiV12qWGAiRHnVbXim
Fhja57yztqLztFMaZ2eg19nB4XNc/NYW2wi1UUrqnf0vbivIQjczd5amw4KmqIG5d0RNmPrAUVj5
uJV+hdHUxPwrTCM5eJbOzY9axB5znysZIrKcJpM4xjdjdczXXWVxA4QkjubqHXXQNLyhJSody/Wt
7fevmGPV/VQDjNBnB0tIYw8ERhiPIibXIfvy4nEKZ6l3y8s8PSaK2s7Yj7WtpxcJyR8oMxl03QWP
8+huGIbozgibV78r3LUoKZJhHbY2zKF7c6PxLmYw5jZcuwdDIxrDhUCw7C7K+xW/73OrSm+paeJK
kO79N1VNSzCGukpq4LeBBvQ8PpL20mospImULJ2vBBwOBN56fJwR6wsFdp24YDJde1ey/dafm8Ix
GSajEHBW1+CJR9YcDvYAO2fE0dk3V5/P/uxOOMthDmsbvc6PU1/55AxJ3psRD6uytB/8MMIc6VS4
Qotgp8uURY2Hw3Gl+a5xAB/LPazAKw3RcUn9AI47o5428RA8VtZYHpUhYEOMBnfVETHWisWBCPa1
ju1uXRv4GYZQ7lu7bVY5fYOboHiSZs0aMmZXA9bLuKfDfp9X9SJysuIc6zMjfMjH9dB219BXYh1N
NphsRyaXJiA9aeUEzyqoKf5UXCZ/3EjD/exCzWTHBocb1iigp2jj9eonrHKa7aIu2BWwjjCg+tnF
9EY+W9OK6bUmJjLWbIhTdIZ+Gtsj39YVgR2Wi0zwy6GIkGl/wVZN816MPNlQ3twldWLjpRjrmcS1
ttEtcUqV1tKZV3BxIm+VVoeXLmnRg3Bf2d6OWAxDJaH8wD04Y/euYRPNKFC6WK5fXPHLrU1nhPWL
faodtX4DHrtatIvAz71rWQIhcU3G5Ux++CVfURjRxlo14pKjAZFCZxiCMDIRWR3lis7CY5aTQjUC
akEaF8tptOhZd17CugAcgPmYMpbOPMRtSnrR9YjNxM4LT74EBxgPJY/8aDAwGXZS+2Mn5BxBqNor
J5ZHd3TIkpWQXzpxzbmJO54fbqPRapeVGHZVj08BUvNw7ebIYYvUzSaK+uGw27QCSENj0fdYyJcp
vRYI3xA1WCzIRDs0eq6vssjfdzxufsj2brKe3WJnYerVx00nACoNlnlnJSNJxLU+8Xsu7DLDSoJb
Qs8YdGmQ5BymOcu+4ohV46/G6NfLjZFn7oJzJIkCGd71Gd+dYIC/PaZGczMn9jpugHbCKglcFfBr
kF76MinrbBXpyMgaVpE/BULTlHKrGlncnTA1FCvPHr1zosz0VPZBtu7yxFgnEev8qRTbDDlyz03x
KyjD10jozAyEUFeSMvtVaYwWGzeWdE5lfxgenu9eWMtYDhxj7bFZF3E+WxddDmNdfvD9ig+d+RBS
/R+vt3DuBNEec8QTqtK0l6yMx4FouuWSgbJEPs+nDsm9+aXIBNmbvO6OOHy1xZgmsCZUJzZs+M5m
bhkbt4q+HS4dhJ8o37l+ux70zOMkOrylajwKrxyJw83wYt8Y75Ki39iMA0E/qHOvgGT1PIQTxVfP
A/bKaXWqNqRAPt1OtkRUBqyETe1w7MRsROdjt6xIny0GPdnGpd/eyB8S7eCwu2v5EH1uvAsHe9Ud
ZYfvVWi2B7PE/uDkw6H5igbhHkMOd+sIcAuNGrEHPCM/5WNQsweksogiEQMuFy95GOQbzMLvlQsx
lTgfGTCrVodklh3QMkidcMSwqIEGS5etR79173iE/B535T4mfawxXoDAshQ7n3qgojVKtX7LJkWj
f5Yx21OQrNiLYlnBbqPIvgwleAAz/yE+9kidhf0K7JxEa31zWsg82OV1NEGjWg8iVWs9wZ6LXCVP
DFacwZwJhD7vgVn03b9xdF5LjiJREP0iIvAFr0LIu/bmhWgzjfcFFHz9Hu3LxvqZljB1b2aeREtR
H41sQqunidbShhtMMw2fENgZVweZubAbmXqoKXFenhxw05sf7KrxHw2ux7a35yNMus3AwvbZl3nL
92+3x46r8sn4TEEu7epafwEzOb9albHlrTQ9mov81DtRnPyW0qtBuJu8Jl6ULSTwEysuVu3SfJJG
DRbXtW7G/Q+INl3gGADaZmrnOVnAJOlm0Ot5zy6sLOqtNpAVKxeqZNqShbT+2bFAWtO0QXIlK3jA
/k/TyO8pmVEEJNBfS/v+LWpjckjqUn8gOCPX1Ci+xHwDdPq4QHrqDryPIBnAASwOslYz1pwSvFON
lhDUBimU3htLjG3GkzMio47c6etJARxGGFXH//9sQD+lfVz7tgUhqGHYYdYm+RoR5fBGHqxRARil
lxThDJyUcbsG5qx9O1a3mROZ3Ldsa1lSJs7sk756c9SEI/3ZAE1jqKW0/z36sqRDpYMl5y3/LOHi
rRbRNi/N+KS3qMa2lr4MXUvvcGYQZfRCz2VLGpmO9WO7mGih2Ft80hgJ6dbgntpm8s1XtFGl2cyI
EjNPYukfTgPeAUa3DAMBpO8W0NNV4wWQltjRpX4PCx+B+ljvs5PuCzBJMIYaaC9G4j5XQCgx8vhH
l5EDwgTuhUxQelQpzd7YXYXdossCMbJ4Yw/Pgx8kaD1uiFzI1eBgh5gMmmXqe2ipUN0zyFGQNq2/
0wVXiS4BAmDHOglzUEdbrzk+ZESlW2+WKzRwVMthUwyUc+m9Vm+8od67EMKcsqa2eaggtY/Jx1y7
5a7LG/3sxwYgdKfcNCJ7oggMD7i4X5M4pWhYK/OLbb6Vhmk+ddUqLyO4MGnyVVs5f9KW/U5N1CSU
jcWxDaQObKqcHuVdVU+vsyuLw5jyS09l3e67srACKfp9di0oU3lwRiouqJlke5hWNFNR69nzHrMb
aHFNVK4RNbU9KQS6w9z6x8XjwzXNWYwP01k7uoRiryx9L8iujz8+gzViFNCypQqthsWM9Phxh3mm
xpZFGBaxCt2GFAbZEL/Z4sPlAZA1BxfNzwHENNaHyovz3eJG64bgNyODi4Xr4OSDoo9wlcu2urCY
XfE8vGbpQBt8A8HFpEE8nauHapiiQCdlFXpZAiY/UawaLEBSQ0ZHLPVbwyVt81s80zgrwNpjMuSr
MxsYTw0kQxFHdI92zQZt+ovX1aGsEMETn0Yjl673ZabrTZXJn9PwbnI48Ce93l0sW/wT05Jf9ReX
x/xqbnnJVgnrE4m+TgQKOyQNqnO2jcfUYshnW6TcfjotHsuOVEmonLsoTb2T3bXnytZXYooPnsWN
DK0szrvuCIFjrRb8if/XN/OEZhqh5O0DyIv+zEe0rRYeaXESL6eRIL5dYftyjfKrdqV3ZP0N3kuj
zkznGd3pU4yoNv2pPhr3Ml26S6Zh7x87ddYpE2LxZrMUiAaixQ4n/AJdPSSjkbOBtLRdQRYNx5u/
AYCQjUURDnimyTUQwIVRtK7uACYjTh6bpXY27eLeKmlnpxbdz6x54HSGTVP2NPKtGHngG2C8WlrG
edBFwOPR7YtxtE5D8jIgpo4UKW0zhT7jJqqAGiUevahm7vOm16Jnz4Q40z8CkSetC7Vl5fnemQTG
R7oQbTI9L2xmKDN0P3infsjCGhCQbr5R4O3tU63jxI95rvSnR0oeqdGuBfQqC1SWSgQM1dwiaUDR
ElUy7KFlf/WMuguLkSpxHIjjmzLUF1w3IKr4jkOPLwim5AKIhl8Q71xHZRXaktqWrc2ClsRRoohX
xJl+i0h+g9CnycoGoQFwqX8asoyMfsndZsG3bKBZ+pQNQ4lBgxn98TWOxneHg+ya4fcOX8wxOuf0
hVNOtRnni4ELlVMhDVh0BF/R7VjRiT/KqAkSGTAgKhcES9S65cUb3dc6y9+0aRIPdxGt4fWwjho/
dChmwJXbr8p08Y6Yud4y6yVuY3+X5S1TrcK4lbnbooR9m5fivpOjCCVuw6mx0cScibnV7nA4+vgT
C80CADak4dTa3X6WHK5jgPScsWqEzxgoMlssFqn4rP7/Azeqc4bv+M9SstwUztQdOrEHmtt3+UUS
3a1F5lw4Ehn4fOxX0VMnURXOxRxySCdxe8UwZh1wk8g9ZOOVjvwPf0W+kImDoCa7A72ClyaBXAXy
M3Sr5Fxk2GKYCZvK4aHWf/iVGzZ9m2wXE5+PD53WzRu59TO/DjjD8uTgJUT6i9zJIdWcv7QtvX1v
Kf9i1v3v4HU3pzVHFmqouHGW87i754x7Uyf2BRkfU5xiOn9wZjUHczvnsAs5IhRtflV9tnEjNObc
AJTkk1kKJpNdckLZq0lg8pyV49sYISOpNGGZlqRH/IUEmDh29PWD62v7XHQ9Dybzc/HtMRTzdG5l
xTjUtjxLvHQ8kyYW6WCsxsVHE205tGk8GTZjHD858dBuumwhdlVO204pMi4jfcLAXqGNvxuFaV/p
WX2sM6J1KMdxNvwqyyAnJ7GcF9Fq7moONjronXvJB67Uz5mX7Iojwz+n73Ykdq0r08bG9vMyzHzC
RkwcW1GlN93qiWAWFfqzuNtAMtrgMJiEydxTEAUsjhG/3wkw0brU/B1VkkgkFdeq4J1OHp4KLiOZ
VkZpWsfkSevVm0ozWgM1bb0vojLZcTekMMo5dmSlN9/6WRyGfoIiK2jsRFGihHNONebcFsqBrNk6
C0n9V1k/KSc2Obggszf6A3vhdNtLt6HE8e6XWeBjUgxaWaz/lzKlLTjpoYjlJoFN5jGUOAhZmgZs
SxTJeqREk1U9hT/CiQ9E3uBzStYFMc+VDij5CZRNRLu5R4+NMVECNLvsMHFT+zGRCkK4981NfUCB
ewT3+WAONi+FRSHFyYTHOYaCcKCxIGVP+YJn5epk+PyrgW6V1Co/TA6UwWjYIHzhTJkQEgowwbA2
13rJNtNJXFIX2lyyJeiPuT7qIS+Qo4pjf29mOoeCSHu07/wOxvM+nBxgMoOVXhMbYQaAXB92SVRs
zQYbjH6XF+M6ezMMyO62QAyQ99+dLPeezz8q6BX2VBnRJWstPKlo+FjAZ3WGjgYbjREun/qXeB29
vKBHjgIarN4ygKS5NgURlfcnDz9XsBiDwccP7moCJR501FhcINUi8/c8t70MziobpEoZ195ExvLd
Fu2VaBji4GhsiprABluXRGifPcYsdDPJczRJ3kWU30BwPI1kI9dm9KnT38l2dDTWU5tYdDkvASej
abPcZ/wypU4Qi9APATxjKyf0X5Pko2md+OiaW8qpHH9aZpzzlPkZtwlUh+4QF7X1JJZK31lchzxp
h/UCfAS7ds8CfV7eXWvitMSGKut5DFacn3r2LgGW1jVHXLHmLb0F9/0GEoLe3WKZg6W5meo4Yphn
TylVmJnmhwvIZWWD6g81ysWIstfseqfiS7qggzu/+tE4JcNNBs6ZEtvOTfMeimsDwd20JsJySxO8
b37ev6uZQ04s4+7F9fnoJRwA3jMGHnzi1IlqmPEMcO6A5zR8h3Jttjm8hkXEN0EdyWI45bbv7dDg
1g4oYW5CxZpRGV4TRGb2kEZkH1VVfeaIeas581h1U5+1i83qpRMTPd8+QgFhggOmeQyRcr9oTRSa
evboet9Nbxprm/aZkJDpPGOsBnO/Q5jgbcHigKmd144Uap9NIBV1kgAggaJt2+I9GLBT7TQfdLZf
E3FVqflH30kcjBFLFZPz7aZuXYN+VGyIRtxsdEzgG3it7xXoATMttu4MuIiaqjAr6JsTExA9lV+Y
o29GAP/ticyBtemHBKJUi3FLu/c2ZPb74iq+IgzmK2U/K7q0And2TiZPEgIaKPxLtTfbDIO3oku9
JdkBuIg6Ud4O6Q4U3S0DYOGnOgefDrd6TyFEi1l8O4zlK5jJF46j8c7H5QMs0/6LIfSwTwEhrC/r
xZrjbbYA1tQz82tBCAfftKDqNPkWeO15NivnbC2NsyH+VoHs6l7YUGurYSQZqrzc2gkve1LE7tcp
5egbjkbJqqbw/pIk3dHSrQfHAYw6aNNtWerPGvAvDH3WMSUERhlDay1qkEaRwPvIAnUrj0bvPCUk
lw6EfQC914QUcGMCiUikw34fCa92KAI24C3T5xefkgrWn0t4hz1RfWD/92BwTDaA+a/bAam84IHO
Oxov55LhHubsdehZTp4wK+0Ha4AqkEzakVhgFjiO1QNPjBxgxpV7LMzp3bY1Z+07eZgti3Nwaud7
kXDUROW9LHhXnhuPl1O8xJzJh6PrC/o1FvstUnSdLrZzWcTCGdPwr4PzrxoYfqh6TkHyHUsxw2oc
reudv+g+ZRBa2et107btjGeDNermnqCfKiRPr7MelOapAA9RHfipVgaTVYHxM6oHWyrj1FTQcsYp
W/fdjGHHTeubk2wqXbDYT6y1jb8laDICHUZ94NjHAYcG1JJ6q0060IYblYV56aiJFya7prZwrFP7
7hgYBdICDi7xq58p182NOxC7xkmdbGxN+4b9u4CSYUeQm9ESSrck3M7eg9g36LyGylZnwu41vxre
xNOYFQkYuG5Hsmx4aIgPMQ6Bg4oj1tIRLw9tdHh/Ax7mE1rKVee5p55JnnSwJOZWpc/WmFBYC4x4
7qBitF78W8p9n/2YOgqIl1VfFcSqeQBZas6ceuzIe88T58MwHKJSXkLt8fCqtJzt3syIkttF4PuJ
t5Jl7QeNQM2YaqQI2W9lwu1XYvs4yQ5MAqD/ddLyuBxaofBmo4y4yc032XkkRvZt2vyLUTlyCE60
SzRM32pWBW8XEeoy/nFTh4IUDK/EoyH81MD4V8tFKOGBNNTOZcz5EJ81oE72FX7kHIq7RYKSFGqK
+T7aGnC3f0NbmlacwSleBRGbzeBgnK49FJUvd54wv/xMhcIivcPZiEbY52memE1YghFyp4SqV8+W
DiKZSLnP5e0dB7t6xEX4RlQb6JerGwSWlVx/UVXLvlr3nzH74/Pu6H1jwglvsm3UEaEXliGWKK2x
2m0N8r5tT05bRuGYSCpNu9uI8nk3A95wT151RdrQHOQf4epQcBWXNeTpkoEE28H0F42vpmnq8CCO
dTt8alCwwKWmh0mRE3IImIL7E39GFu3Gpn4DDbZz7jxbmO0cbij5soOZSAp6ufsvpyFkWHh5GWjz
2XxA8GpC8kY0LFDMocXIvKiIW/CAIQcdusTvbtgifxXzvLk3J1Qtazw+XNwtFvwpReZhwmvT1/4h
toxQLfeiWtWEC8aFMEv5VGN+Zvd+bK6+SSbcGid7cbPut0+AGSnAnBJ6l8Kw2URbSli36G3mriPo
P9vICc1DLsZfEyBdWKJFmfEn1thrO9P73bdgEMZStjhwsd9QMPCa8BSw/Aw9x+jfxMiGo0B0cakp
XGF8QLYhpkjWBm6qCWU3xhLCjeVRBsRxJFyUeHL6Gn4iyssazrzc3nkWHJQOWvktrU5yt2nfTLcs
yqmqWZW44TEesOS6Kyh3vo3wH3OU23UfyZvwtKf7N7IkAKEXa3ySf0PZyQ2DOuuLGU+u29BjTbq1
yDg+On1qbHP42gphDd4Rhy6agX+0qHoQd0Y42ZB4ly8Ib5HCw5973AfOI5KkCj/cZcTa3tZHGVPJ
24w/LNjZOcwUq5XzNk66aEPm4DJ5jYlsmB4jSL7Syc2wI/vDq4xQhz+OeHwBQxlzsbIW5hfUqD/L
7fdyWFIqCJoTC22cKALpBO3w7C8VN7lzHqf4tV448PssMdT0VjqLtyliOxR2AptwxM9goBm0CjXc
si8eSk7syK3stT3k1nRnZYkKIcndEc3JH4MfGxE8NCvPkgK9LfvSq/JpkIb9gp7SrKI96Bznmdzk
LUeZ2BR+2/G2SS+JJZuPOTvC4cKo1ykaWCoWnLVMxdVrsZYliMaW00Ur33d+LdFxNqM1CEPXZPO3
UlRozNyA2aFzVkb6VFM0SApc8ULgGmXE/G4sNlKDr0E5Np8IjG7KO/1j4FFtN55Nx9JC2C6zDS7U
ZN51LhZga5iyo12PkM3H5IwHsNphYgbep+QpFQSf4qcqWrydizC7SbSGzQwXMAVUa/YMwCf0sQ7K
Wf0y/k07P2MHm1fTfnE5crUWgwf8fZ5h1vRqaSaMus6gLErjlve4I1Posde6TD+qwQNIpCfFnuvE
YDikQqcua7a45dmiLgJRCxRlrEvmOjA7re17V91ST9Lht4vr9pMc7F7UHABGbwgRxShp0OGTpTGP
YbNk2Ze5GEgUHG6sejBccQ61BDvTLeopjT7Rh2Vp/uHebKqXmOFiTBNmL+Aemz0Ubq63loUzocTE
XgvLfO2jiLW/ZuPjrIa/0XHTQyehWS1EVXachbz0WOuas+2r6Tel5Qv7gr9PSom5R5ehyG0u1e6Z
wsf1aDsDZmCc9XkOeccpHc42wtuz77UDy7fjQzQ/KCS5U5XGH94C9GqZmvRGpJL5qt5nRHRuE9Bh
bDMQTXU3nsI83vhD7u3xYX6yjAv8wmb7kFtHqzD1FWUUfEQabqg21vfEyPi5tYQXVJQ+dTpvACrS
V7ixH1ny4GzL5bKJXe2Fc+gqSViOagr8lKlrH66DR9rzomOm0nMStRn8PPfZdHExuKxouTv6o6vH
hPNK627/CRbcJ+diWX6tcu0I4548qtxzUVAqor40QGqfSewJ1hYCKbgyKPAdgH9oUItWhAKJzvbn
yWCt5QoIbUz/91xNv2lnsZlycuQRW4iwQzOmyTJ/mT1twFUjLj4SGS2e8YFWJ/uqNfZTTQVT4ktz
q01le9AHHr3intNiMiKgqj684rPlk3hvI4fhR3QkuMF7A2a1X/Timscu6NaCqZ/DZQoDB7ojzTIp
FKFAqMjfTqWb3Iu72lUhhz4g6J+GlTD2jqzE2jI4vYC935aOcaoWHA7anWBEOnAKNdVqa29gVWin
cb1NMw5VnJYOZsQ3RsHKHvaKfMTOQHbHS7maBy/MHLYMrjOsUok1yaJvdTOyEWgBNlKSNe/ikZnA
8AkYmv231dgXPV/YDzRMHMnSxbym4HpPbrHJvOwVB8f9w7s3UOlmvG01GQU5CNsTLtTHkmDYEfjS
zl7waFqJ/yDvUT4ON2LF7KfvS9v4tpux/p/jGuija77YqXGukfw0zObg20FJU1VFVH8rm9w5p7n5
PA0s39J8uvWl0V4A+QdLLrYpZ42fCK1g1fmiCfkIAZyRx16ZKnZ2RYE5z0xiyBbtL68h4qiFQJZN
0hbw992h5UDsm0rs615TrZsK8UDZ887y+EBN4hGdD3KQELcIhcHf9yONyxq3vSqW6dg577PnsmjK
ue0j3c8gOJjeNorY1931NAILb4bl/rM9lypx2omSlpQ5/Bkr7PHAsrHkqLFc4sYxmYdRdsyq3xkL
MOVmoBxALu2fFXefFv0U7GuWr1TP5nsJhBn4glW6OcYfLFm0g6u52rq28ax6JNvXtsd6ufN4dmmi
uUQd+z+nrsKhEfZ5+KT5tz+wbyYDHTctF+UotkTKkqC3mYfTLqr3ivBU6CKJV7FgCOc/2LLgeCgo
YA/pez+I2n/ziX5S/ISNMmmPoBqh9XkTStF89RFW2P5r+dmXsc8mjUG49D7G1ItOtrelb2ne3Bc5
nWYxmT7iEovWMeLn3XVITRjWw0tKCiLL+aU9qER2npNIIO69brJklxQ+Wmrs+ptSiUDS17SKW308
KOGQwvVhWII3CKGS052V9X2ABZqRyZEhzWTUzrT1xTcI1ILRwCvmQCajOIOTNdfEUHK4UNrxjuXS
/C6is8eZ1lCzCHRixEyUVa3GCd1Hj137Rs3LLmo/gfvYD0KbHwss0Gs86COpHZjgzlMRJZ+6ZOnb
u83ejidOaI1x8HT7pzWWXx9S6KJ8b+V84wzw2CJay9aTAHsxTYLim59mmyZbV+znuUT9aK1jUeJN
U2zQpmzEHM4SYEcFDZkuf7DCxaEeSbE5JAm1NlWO3raI29C0Lvvqmjqt4u9/56etzOrMRv2XK0AE
VltI/ncJGOkOT6I/DF+CBkBqNNl74F6G5URxWGTXBOi46mxmXGL6TMtZdIYwT+M6PkXOHeoMa32L
/fXFrqUbQiDDYK+rX82fkKA0IwXXrb+ojntppOsNfFq2jmNU4fzALk7hSobB4jXdvjQXEbqF9k7n
gH3gpEuAuuVNpFtOGjTmRDGZ2WoksbTfyKs0Mj8UKDCp1ivHX1JsH3RTGBiZ7Jw2YhQvhNZhl4/A
VYsRs6Y9/MK9cUOVitcFi4szJpQaatYjxlx2qih26wIncgtl5cU0nF0f0+dWIwqF/cjWviPqvyab
olZTwdneTnCD3quOo+GZfJ/Oky5zYUdq05srkqv/v/U3QU53GLUIG2UbK89f+zx7xpiHPaeGaOWh
pwdlRuQEDlUcUMIBviX2jlHt/XCaxlC7NAx4Zc+N1JFW6LzilmlpdvTSb0hYvIlwZa7buDLPOPhR
aOE4mu1Phm/myvJjYOHJ0C6wDAxGrlbChA3KRcxZKx3wr4ys39K2ozQDVkgJRFCzo+6N/quNk05O
MBtGhM8Ej5zZgmQr7L7e6Ng2BFg29D89WOyKOMoCXLiGUkg3Ci435elfqFhi3d79ROWgz7smts9d
TcCjkWFTYDtOvGLcCoiW0ivzvVu9sH+wT3EDSXzSCgDHZXMlip5sEE5fCKxbW1dr49BZ2mceL/Zq
YABdV+LDM5FUE4aFnWFf8UtFF6w9Sw0yrTE5cQGDC+3FqwLTVyA3uJRg/9+JKel+kGuHMxODH/Zc
q8Kc3xX7xqtVWFTaQgUcSSrYI9vcTiLMO9bRIFa4ItLUbqbaPsIvDBFEo10PKGSY/ZBDX7FirTqv
sdNg1rai1woVeQf/NEhHrN2pDtAfCyF8t7yh4YA5gCB+Rgx6S+6dtQdKPQskqAB5QZGDphEWijhw
0Zp8vFPK447EQUxdhpoyQrqzv5sBt50Xp/iEfFxu/aSZDiYC0qw36lQY0Q90X4yPtyaaBRWhAjOm
6e3sKBZr6RD5ShftBrKPgtG6+UAymlnv/qkEN3LpFFhAyI0rppNg7KmxT9NuTxfdAkXjqA8PRgsA
h4pQGxZs2gUCCOm6TghJp2OP0RnH4JKXm8VlB1zHbLbbdt9HC0t3I6VrDUxxyDGemkBbgQYanOzI
kMBKvGFCf3WnhZ7K9FLqZsICDVkbjQkgXIX7v81j79DV1nhtJ3PLpT3sZ43vt+AodBu6aT9HyjnO
4EIAFr/mnuEeOVCsk6Jyd6WcQbF7/RymAybMjGruUwUYBcWu5hU/PkCN0A5Vb2kHuDYIzHVUr6ns
y/EQZSCnKTZaQcgLKMHO9kvNc8LUHH+jRpg4CSvRI5vQ20yKZafmBNq+ufS7vvFYWdApvutnNmj3
8QxMIlxPyLoltjz6SaN6+OMITv1nh5hPyuQ7N7J80y1YiVYFIb7AYxEFLbKDcOg2KNjwsOHkuZ+u
bMQRY+dPGs0Og5lDj5lcvK3lQjtncq3w8gBX1zMyhoYdOdc+FYcvwuz5fiRULQumbsto2u1okLPQ
2QaHTTm4eIRtdSWESX42ieIfSvVQVNDbvOJZlaX1mNrdLjPT+G2moOWU12Sm/v/LqDO8re83NYoD
/9Rh1ORElRd72k0oKS20+pw0o7MisTIeQVcfEpxxhyHxzpqW4HiomQvKOooPdWStR0LF56XSvrTE
+oN/kW6ks7eMaNk0Uf2uMI5B7+y/Us2mZ+Fl5uU7uvN8pUbnIlmgHMyOscVcBrkBqd1Kqb8IlM6g
XKxD1PMgxShHrh8it10faQfvQSDjyJrneQwaDlAE3wC4FyL1KYHHgAZqesZB6K5HwK0P1Ui4Xh8o
JFKGdlRt8ZzXSCDSJgE1CJ7VamBcy7UzIS/YsfNxGQv56gnEfKQ2FwmknjAeldSyn1t/NO/j0v+g
TPPQM2PPCvyrIMHqNfe8mVPFF7pFMAp8yrbrr3qtRTgL3Ze8fUu9jzmJN6VHTTTIIXYjouKEUBPA
Y1C03Ye4K6my8s59l+5sI9009YeiZUKn/CHWyyPnkW2MJbf1nqcI1GuWkrfz56AlSdVzHhR8m2kO
TuaGcrYt1RSUJXQrzBET9bAEo14aTACL8tYuBNDKPEievbrhPxtIfP0ANUC1e0U1QW4R5VEd6W80
AvVm9PNq6GXgefFrRPXViGUqpgxS4NRODwZQfjmtKXDFp0ksskSxUNI69iOJAqwCLKBOFRm2eonX
JT+RmbmB1775bMBaABz3xpYWE7dSa7ZLVobfqblM6bcn7bCFet9S/hEhf2ogrYz5Q/NYM8VQmTl9
K2cmzlfTicB0ri8sCruPxOFOnMFCU+BeuiYCMbrEwAiFeU6HozLAu6i6/tT4/pHRg1jGl9a6j3z3
a0eKcLTfdLUcgAfT5TiQn5pvCPZA7OSLoeF6tmN+5qv2Gmfm0xC/OE61hYsVQmSNtO8G6t6O6EGV
vplUjIH3ETGFGi1jhMa80KL1M1NZ9A+1yIR1E0byrySqicsZDEIwdxTigtPO8wZ3cI1Z81t4T0UL
rIFgTrQG+wtpVHsRtE/F+RnQQZERxc8+PbQNO6evQeJtWLyA8T7GU4X32G+HlVY3m4V1SOExXkAz
VS2wz4aRWx2zrluDpAlQIN4AB65G7Nua3m2lhZOguqHmkNi+YK/d5GTjOQEp/YOc270MFBa4zvLq
qTFAmZVHg1UafAn0JFbv1KGgjlbuFLbWidAXFVbEbEFjU14MtDWlRs0uzwqK9rTBhRhoDiZ3KiN1
PsaFNriy2WfCOSh2YSLiqEwwlQXYGYPldgHIsGBBX0DrZv1PxKrF5zU8Vk+FzdeDLZCK3JUdbUXe
feLgCEmVbRIVvTTmuB1BeUkQ0NDmTdvdAC1bjC8b6blhH5ov/9LaPYJHXsXOGUVfoyR9QPYzR8Kl
XcJ9z+9lnp4GFCAPwLTd3Fd2Qe5RXxGZgMujUwILLbOgfrBDzl06EJNDkx5Jme1ci/OXesd1vos5
/QPP4Kxj7SH2bkf3O26fcuNLOstWlo86S97cfzblv95Jfy2u2Sr7cQgy6c0B2JvDiObKr0Y/alOB
n6jbDXxU7hPD7xoURlCcFY6SGsAMxK6VQXAEhRFtYd9xwenRpWrBIpxSrqXcFYj32XYi2BZnoUbG
1PQfhn74KComI5YEyNk7CgH3Vvoqix8c3ysSvjqCcNpc9fLcyJEnH4EIE1U/vVCSBCiEG9357Kvn
Es+K5khIXdeiewUfBjN3vOjOQceiGlU3j+pKo5iRWs6tduAGCXLaNlkUjKYKyme7QVufu3BMa8DB
RtC7e6+gZG5Hk8TapkM2H97vMnicnzQUStybunOmWgwlGcvrIVf5QeCEL33edz1rMH5vCWHplohl
Cg0++8KGmqbyTGMmY/FmRNIeoUcb1ID1xbaq+pU5YJ5l19e+mQVFe9sSm0NFrtLg+9h52D4zHosa
QePBJLbe77LOD9v55y4HSkjPcniVJJD8aV4b7EXFsCb3uKPpfYV5c02gc4O4uZbJsnOyN7LILQVC
FjtzNbTbyRxDNTBJVWA9un8paoTPUjb2LwPFNl4NhBDmte4cKURYNTD1VC6JoJ2njqpCJucezYLN
AytjwqBuWEyEOTE+5xfgJQcxXLuIm65IqC7aa/lJkqY15ytcHrIKw8rgBDlmYQcNyekOsmCZSMNr
Lc2g9tPNUKIIx4zj/WYAokmqkgf8ph9t1hZgL/Kw+scJKHBRA/TkjlcWSDx83/2m0MWRMw7krbvD
BupWBFEC4AiWxXaSj1VSP6Rg/3hTB1OKk8DCfpVfB8WTJOoPHHMDn0RMbHWsKhlKEFbnItk/qDl7
IM281RlusCBg1O8gntF1hu/Lg4SOXyn22dQRhI7cD7pTqVbibI9aDymJNrSHsmOeHamnxmaaYc02
OV8RmEBvkNC7/xnq+Y6eyPBlI66hgGwqYHq06Ul0Kq40hcjUYCktjB894tep3loj21RUddk9qRGQ
+F2LBkpuPYsU48QDUJ+Va0E05blVJQ8wDBhK1kscbYo+CjCBrPXq7oFhfzGzs69XcFFWvW3ATdHA
Yv3eswkEw8+11e9pTdzI3NjT1RhOxptOSmYxj2P8pFFUp9GPSE/F2feeyhRKMvf54z0c7s63Dhi6
b2kvkCRQpXiJeCssYROvWtDoln5ISgo07eTc3VWtu81qmHYKrw+WvQno3r0nitPlDgjJihX9tgPY
led2Se0DvPvhwIxMJ+S5JHbASMxXfLVuTn3W79J9BqZhg5LBCO48jDzGFTf13B8QbYeyJxNVrDWz
xqUycm5lQDPxm2Vw/9vkTdfeMWsJotBDtW3nfVGhjwGORf9nA/Ycy8vQ/kT9jzW9pR37uxeh9CfM
apskRnthbKeOhYYcwvDJ/E3FNn+96/w/Z8RMzm1ajx1Rqum5c78nHYtjze5Dfyz4GW3u1KRnn340
l/rJcG7VdJh6Ns5OeeytK565O40qLKMb8P0HrwK6Hh1TLw0hfq2rpDnlkdhytD9U6a5x9PfU/U1d
O5BB5D14/cXFkERHGO41BeuTXjSzPWR0jUVILLSm8tvlsD+0O0uyoM4pOIIQV7+Y8oirchd7BaZ6
VmYwNr0fuzob1bAX0FfcotgYA5UZHID8NluBMuhsihWJoKYZRFgZxtxutMPfTB73SSkuEMM+EhM6
R+4TX/ke/uPoPJpbxdYo+ouoIoepEAiUg4PsCeVwTc6ZX9+LHrxXPejb15bgnC/svXbGHHqlms6I
bk45A2es6IIZuWk631pV3gsMcLRp30x+kCckpqOtCs6tmiLU/hMWEqw1Mjmbp9z+U0H7hMw3h4hA
Eu2ZyYU7KePtmuOnAgpryCmD8NXvi0O4PGsJ8nJMojPXeHsnpmUrDYavaCRumAxEkABwqpukY88g
weWU9udZN9RNyA8YsHWXVmWuMSGYm97Jk3N79GDrdhJ6yIlm0yEfjIV7mzt1ghmxccuukbjHSr9M
VIfn6cdqwDGEik//44ozedHyoejLm1zH9CAWiZjjaiqxeEPUQ8rLqQV/5HjHTJ7qRNk3y3PUXzL1
dwwQKQrAduDegXsrYagSMlsU5m20ig0hLQ7hVb9qWB/yhd2q8IpG/WVkFMJi5ZeUjk2qEXGdIwIe
GagBTnjVMTZa2IFVthFYsOhzuCPnU07oPYNO4pxiiURj4QQRKjOnQ2SonwvdGBUTfCLOdV08lqWM
05B8J3YPYkyJT92F6S+NmouZEAgzp0/UVFSnEDtVan7VeFHvM5LFeabeAe2HfERI3ngryBysjyV6
KEVvbksUMvzMkHUzSQjINzHov+v2Qc4BY6HyAQoXWaiCugCxnizYAvGdpkqSst7scGRq2rHRIr+c
Zh/bT0d2ANE3vPtHGpXdXEqeALGQmIMoczOvhq46V9oRjqkT5hSEgRl+x4l4MZgUsKLygY/uGvXZ
WWcrajeQzDYG3X5JiWFVAncgK5zB1NysK3c9/6aWehZ5yZNVex0Lyrq1tiTMs51uAdwJP8sqlEqY
Gfcs5g5SFWxJ4Ntps7dorVPJTIXXwkJo2beXb7pZ2knJDEhyA3QYPCxK7mWDAonzW8AFXanyS1YU
D1Cnjkjzl0O2z3ncRahG+gC6TN5Pqi+WFnpPfpYkJSpk9kySRwyhdywQV4rxkgzDSwAUaO03Reiv
rV2KOuNyKCcqojWmySsItPdVObowyKcIHLdjcVlD2jV12XQIq7vsmaw/ancFZ8ZaOYLeVwN7Iw1O
618VEXtFY9Dl6pelv6+KEGn40g3loK27xfBzVug+SdWtjJu24NWe8aqhc34WecJZTr4RE7xYRwRC
u9SeKqy2QaLvlZiCdPGX7pyBeUzJSZ0h1bLat4T3ClYG9hqX42cpD5ZQ7kg2fW9ZRBFiE5A1vWA1
KKrcZ+ROso3mydCDE87hWTgtpKyPU3GP04A+AxT6QoAIuNyobr3SGN0+xDPFFDsmexobCfEjG1lG
PW/wXQPf+G2gAEPI2Y5gvds63k8t6Khxt8SNK2H/MeMPgJXHkPleu/g96XKGem3be9PcVvwLhGFB
vRrKeaFBQrWQQWEndVGMdCeZIMeFOIFY9NeicNFLGOumUwR0wACZ0hXYSvS6jApbTJY3S0V/0yPJ
ysAai6h0RbUESYSALjFMjxPamagmKOMKKukq6Ox5JcWxy4v53WTJz2dpE/EOVJwNDINcWQ63Y/JW
StouVBDjR6+BRlEuQRi50anbzS7R3weJxMviZHRAWXHtm8eUUsWqblhYx/6LezRZvQU4HvF2kuIN
VZlVWb/pUOuE/b+m0iiUEuRfOgbPX1EgGyoHAUqvLjGI7icnTN2i+cnROw9EYkjpms15Q37rm8q6
Q0XVNoJEIJ6IGVGLrWz8HpM9HaNjMZDty0vcVcDaUMCTGj+RokaaXNg0V0n0WFdCpd9jaznU3GRt
nLuUOEDpCDRUnhT86JUlBa2ZC6HU14NjvPpexfGMxABohLmn8oq1ADoFluwq37bqh85wWBTOEo4F
gm8pCa0rm11WwlKJNOugCMRhGDJFHnXqcg+lvQJxSmSTEzNYYUzodtGVxZu6aVqnBWssRwJBH7xy
JNbVdeE2gTdCAw4BV87dnTZBrnXAXv4s65tYnO2mSl/k8AokIm3YtpxLMBGB/ol3A5kgpIuseu8n
FCD3vgwPOhsoVj12UR9aE+shrvosdesYL8Q7EeU064ataq2br4WMCsg3dBvkr3mXf4GI/ZzUg05H
lxWksOH8MWrVG0PI3ow+q9L4Wmj1hqLwLPawRglFjDlLuS9xTlXM0mDvdPrVgqrG87aGLWcDL8pc
cHefDfGvEkJPyAGF+mhgCtK6WosyiTPX1O9h+0hznNgVw2XDZQeZkF4lAEP5SaPP0vLHprwAU9kG
DPybhQHVyJSnvwwSh75TmV+hJPrAhTY5UM+MYGN5W4bbVOhtqVnXbabNcArkkp82x67zjPgoUU4O
YAXLckLxCgyOfSaUlUj3IpYErKZcbWi2SyuBmB92dW+CcbW+snh+WeTO7fHcVWnQk6w7HFWBGkzX
mmMJxNMe1QGIUi8+lOZXG4bEhQywD2S4Ucq4BuyK0uAOFeQNa9TaM6gFcnIgb6TrmEXbx0AlCEyw
XlNN7cHPsi6GpsdwJkhDX6tGj2D2FH2xotLIRGAVW/wSvZKI22q1ZBG4lx7hWTHdPw9Wi04xUtLd
FKqPtKpjv8YSHSPAcOZkzQJNTdVrI/kxNe14QXdJJI+OYHJh4KgkasiJioYTIQ/h8XhYilJ02jz/
haswcJaTVViXTIYURiwKG7SE7W2AXIF80uRsKsk5HCZ1J/VruOtgMo9U0OiM2woGqNcjWPUX1k1q
rphby5rfM37BE2O7t5ZcWDtvtnkqxPuURQxL/LUXxFFdW/VPXyLjiXFdq+EcnSBgvRUj5sXOrPsD
OcR7LoDRV4l0NBbaPiOLzdeEKeWuVxNQQGW71XV6BqtTHGzllynWJw+cDJ71YSi8mCdHawni6ax3
9g33YQ2+FiXxlXH+G4ETSKFIg4Cs1ZeIRLv8RSIOC+0DU0wTM8OE9q0wuu+qHpm+kXRdlMYrXULv
AKl2K0agBL4Nkl21wURM0ylSxWEnE8h1Wd0MJCnhwoCsDhdBv3OQ39OJKL24BB7ci5yJ+aj+SYjS
z0DjFT2Ajc/ZHwCL6IxlPrPIlxJC4fG3/0P/3e/RL0akkSn9bpowaEmkht4YcX8HUXPrdKP6yUA4
Q9jytV7K/SGjthmSiH2SFjkzd3j5WwLU9UaLxjafk6sJzGuUFHnTBh+NBrBoN9f8VM3IlLtc1zV6
QHgVyPhNu53j6J9kCCymFuy0crRUDkQKaxT+SQGuh4LfFFQucgA531uMX0sIieol0aAmL0JB95pA
8Gl68uZ6ubD1OEy2X5FC8TKSJQxrFMArCSeLXl7zFM3tAtbip0xby5MG4R9Sb/pTtjUbIwie1Zhw
J8GdAbhOtps2c0Fi5OJouOlayKGjxIxjEJONsjja1cJ2o03bf1FkrYXPwLUyzU4lysKWFQ/7n5no
QVPgO1QGHiEBlOTyMNGyrc9FPViqt6gA6nLJqnekGb6OAiwu0hb3ZqQf4lAAVc1YQtLiNzThxl7F
09vHLJeXOv4x5Kc0UfLbBZeQ0JykWZ92ykJS44yMakDPCZYaKGaT+mrJCDpYK+IJMJei6S+qNebn
WTJOWdXuZSvl9MOPW1YSc0Mo5JshRpUDChGhbpf2blJJC3587s0p0iVGDumw0QuMfygRxi76AgfO
gTWN5VHungME8UAZvzOl9syYm6+WQ2524YD2dKOkBCUyVLRaw+0X5STU9U4BJqJo2X7uFzTCENYI
DzaVixLVDE1vedpusd7ty/i1S8y9JPdOiug1HDK3MQicrL4bXYE0KSFqIt8P2RbsAEMW+Gv/aQBn
G7namwW2Ulq35FzAl7GjEkQhF7SH7cihXndVBr5J+GB0g0uakFrutTqb0d9zbZevGEdcBOSgcAmY
YS0uEA+rxfcytr7pj3MwJbpY4sf6nghpbfdMUT+LdXrBg2UlxKm1uxSd9lJhX/gyzIvUIF219iQ8
sJTIN2HRv+tRuoMkha+HsO7hPVxmT17TQYMfpmkvaVB6dWwcGongEGduahsjkRu3AR8tmy2YoGmK
/0pXDnEk7qw2dQdCAnTrqnfdTpZf6+Uvlb8m9J4jWKqKJjJgfhwwsJZqAoLD4Cx95BXVw1mwTEeR
3lRMMxO49/VjKpizVOZbK1KU9admp2GCVHZiT4of41b0IbLKvjUlliEdbNggV/KScRvTWYAcTBon
4vBbMP+Lyh9oCOTo3E4TUi76i5jGL27QHaftXlJf0ggQDnKqkY8b2x0OP+s+MLZJU7aDiMT7YtpA
29wryUY2P418VyQ+sXQkkMXBTWneJvNIQmAfrdjt38Jc/AqSGFk2NCvJMWNaJdC4xbkTUjUU0BvN
eLpm0nHpLyBZ7LAq7Gok01QBUt/fZFW7jsqraZFT+vL/1NfwYGUwi2HF3FBsrnoKs9dtK7gP+FS0
VEHRgZh0nk5pvmzjMLAN/WGWZzmvEUUse7WDepMWpwLc/SzBf+GJmpRH7xWMGNOoBg6F8E5BOF3I
fo24g9YsC0ZsaOzgeA3E5ESjTcsDGJ73kiEKGjLyhqKYIYdhV5HgLxbqG2RgqmLwtCM/F3xgHpe5
XDzsMWye8m2q0ppQ4hPlp74TLUIvCOasg39CkLOFRMLhZeo1Ek/TzwSdUqa845bfKbQYLSLlTSOI
rH4UKOtARpkvDt2uZHuxzPg6NcaslAE5zY10nPpyQ5HthOqxn5lomNJ9SU3XGvt/FU18gZgpwxmw
72H2DsyToHDaE7vmFIHkdGjzDxgLy4giydwjucBUtyr0kMETFoiikVjoEkEd9E+rZ/jtqhmOzuoL
WM06OurvUn8pUXuOHXAS4l1GFF5JtTVZ3OXZCdWTqeEviHhHwq1aektwjWLSHhIe5IbQUTIioYzX
zCpXHtS5NG+xTkYELiwiBTZ8WnG4o4Y2ppMkMHVZHmf2A/eyfjequ4zMEgglucMfDXivRsH+hMDM
DBBR+0LSHgHfb0CSJGzqAFU5rKohBv8mHKBTC0E65o1C7Cp+CVR4WU8YXfApoHfqMi5O5JvTgDOf
ZYaFkr2Uzrr0VWefOa+IGOyQGdmyXBJ9Itk1kA8SWISRn/3UZx+1pLkW9ctUghRhKJTIqLpqoDMZ
FZf5I4Z4XZhJiGnksL7dELQIjZjXScMIAy2iSdYQC+mRmiJfTkkX0hzqqL0ss0o7YJ26xDh39EuL
GB7V/AH3z+WeYe4MwijGL1eR0Cm9DvLwK9X1FVhw1Kb72JhemmwNXiXpmIzSpgueQ1LYWjqd9Sr6
HeTo3UjWtBnmO3yIo0VJFSnoiWaj/5vAEcc5iUVgSYKDMQHiDQwCkEuFmGeSeskOugUYbEUCKsll
7wv1E7L5rVupmFR00dkITdeQHBbnd7PHQRdYdtESEopfiKNVZz4/1NNxthJqnbH4f1U0EE0JsJhq
mmBHBR9B1r32iBsBvbynCHMk+WuQyu8BLnLWZcSM0yFypxLvuTLm2S/F+0j5lKV3vQqv+pfU3RrM
Z0H7S5xloETfaivuW5lQ4cr8GIXJlZf1qEw/SGM/NHwyHOAfbc+wiZrW4Glebb6sQwag8kHeIH5L
rwUubva3DP0bGpohMrEJlfswjrd9iGDHYpheVRaPsO6HlrrrgX1aYuXXDRsZdV2UfIhShsJ4fh+z
9KVvy7swGp7IW1coXy00Ck3u6VjMwzJ9ST2oHgVqVDn6MdztAjyBbi5ULBtxU/6Ox1aH02tnjjwQ
tJojvCUZ1DDZLcf+EoGyru4N9jy5QcHfR5fcivgTnV9FoKLqg7B65/DeEmb/giZvb1W9XR9fRpXe
kSZHHISrLi345dasTYePQDCIDbvkLAzZaWG4OJSV9hLM7IjmbwpDif5424EcMhmqw5djBa4ulOZs
WM3mTBopUUkxBWu34RmCOxetZMYK5RD/UznPdfTwEre9iLslVP+hIiiw0qPAk5ZLZNlK4IT1SUn2
YvuRWeZNJIF0viMBp56NpcPSEF8tSF4CjL88RmgJIo7Zpfy58r65c/RK7tAWJfGh142dkP91heSt
L8UQv0fVQ8OxUwC1CnOF4/6CUBW+hTY7gI00KIqnPL80tcsCBBmbIXlkzuJwwTyu13id4ET23J0k
6XUiVpstbF6sRAYXieJyNIJEZZ2Fm5XcAgUAzS154/DGsS4AWccKozG7RAHJLWYb4o7KtUAtTFbB
g8WwfuQRaMgZf5N/rdoFbuAQBCH2tkydlz4sRKCb+IjghI207COHaP4SRX7NZA3QFkN/Ge6IhRHe
BEvSS+yVq2uiF2S8JiejAZTX5CwpW+PW5ar9k7EJjEzRlyW+GUy3Dr51sfbNqLJJD/CzEjNVPzIE
5a7vMz9PkVNCetWkcCsxKrFY/HCjMCgYK494v6yLtzF+dI/PQzrRKqAJnV5T1PNb1KRZYwfBJr8q
f8XXjB7/QqZoA2BE2Mf+7Lcv0yuG0yXdmpTC1bb+YCpgIWce7I/wWb7wuq2K46vl11fQuxssLTMm
xTtyYjzZavYSolsYucn5Hi8ZnIEhR0I0zBcQH8xO8CyxTaSWnFmcTdJ3HJSMzo3hTxi2yufI8rbe
Lra1RyjQv6hHiVuIgFuJoDPb+kfDYUFoR2LK5IPlCBCS3/yKpA7zHI1fIbzDPme1K82OWp/0R4kR
xtzxtXXpfqq4WTeNU2ERxVmOOmA5TciBZ6Dtm+JvfkIlQKeM74IydMEOXziW8pGvzhWPuS/a4XCD
G7cwTcRvPLsUQeQg2zz3/GjDQjAPPyA/Cp7zfnFrVoTZnoy6LuNnQnWI8c4Nqq1QPvDUIA/AwzmG
x0x0LMmjJXXGYa+GB8E85BGxtOdq9imKw465sSdUB1RC6GB6+Eb7ElodXyBkeK7NZ+l2J0wSMiHv
xi8mX+MfeXAoZksoY6PH5oQxCvs9SHj1cpZYp4en2vhuTCan00Hv4RFta3g4PmpXSTvPyitb5TB7
EduHUrla/dpwd9GMho/qs1Q9zTz22iUt/TC9tDU/woRmHWZOfwlabo/TK4HaY/8uJm6ueR2qAMAY
VG0Bv6j+6PmnUr6TAZ1Dq9eRAUs/QeYKf1XnyiIwPqcNN9GdkwiBNGM2DHwUg7GNYh0VG9uW9EdC
qQgEyHReURa06ivNQMdk2jhR+KE4aTUOrJ0GVXnH9sDMTyp6fDzI0JoWG/8NUemc31zLQUogIh2q
m2Yu7u1aPmpsOeNXKXCS1EPTqXa7OnPl1odqM9YvHBQ83gGGCJ4zkoJYXDAxC7/BZAcRCh4ee9JU
3EJ5MXu7S3xD2s2PMbfn5TC+y4zkI5QpZ01wRpXEpgEh9tb6TDlr8RrgQVNeeESK6sC323b84VMw
7JoSjiXLLk5aT69OC69LGJw0FNS7vPF5iFGhMQ6/Ze8R6oTEb5r1V1JIQHxfiLozbW1Xa5yq0Zcm
nvTpYJSHtvVEYW8SiZrtOdUl00621D7zqm1c5xIFaSzzg19IjGjjzgu5WTmQfXVXhz+LYUuk1KvV
bTG2ZoU7a6vPmF52MvFAqV+Uf5myV+Q9mJ0AiulyqTtHBVnyx0fBd8g9WTvmmsu+VfQz3Ba+ns6f
zmh/KxRJ0U61qMzAwUY7ZoiFfBnl63S2RbAGzZb2izWuUOykxamaXybZBgS5zm9CwJBOAgqDUyhh
FeAMGL1Ryp0oOVnIBtj6C1vh+2Jz0L4T+JFQhoJAQaxXso20q+HRUs5Yv5SDasvajZX2FliuVW9E
qqEUZ9SmvmA8DC8ZfOzhhH2LhTdPQPAzfC7kfxANrdskZvXFpkKlJ0NKY3GBQBdXnL0yjlRYnsxV
9gNCdcLUJBfUW0M7hJhBK4jwwoZ9SR/4quT2wJ8LEFtS0G8anXnKFvWN/i78xdwoiw8qggLe6QaA
LLuMG7F88Nbwq5NLM+yY6xdwQzO+wbdKcZPPFeP3VCDJWXvkeiJVSmejt8v5B+iXyYY4WL5mwIN8
uuTcNHhh2VihVHjpRt3vGOFx2JHypdWomx7TRF8o0nYzFQKgL99WQckg3A0CIdAP4WOBLbAzBk9u
TjWiI8xHIgrm10LesXKL+73JGcwLksEpIHaT5MptI51mRmmxeO44ZNT5obLM1JyJkbyK6cZLyl3T
cnxsAR+k13H7odAVbtLwEPJhPfPJ5SCWAz8noxqJ4XQFc8Y2pRbBAdwWtjJsrZo980SrtpkPEF9q
yTtdh68N5SDi7T4SNMt7OCPDnbbG4tQ5DjEGE5vxuHq2FkcCuEucUylCZ+XEdvHOZdEtooUAiIPE
ZiujmBp28cdk2bN1GmMqPA8pZ0BKp7pFqdKJtlLh/tyGhgeSpwI/QoBF6sr9Jnxhvlb/SETXvfKO
UcDxyYJQrE1O0q3SHJXo0vLgMNjO79ZXMdt9hUQGt9yFTKl0PQ9svWHET7qdh1pNSLwIWbx17kAu
YwisbJBidfhFlKNO0Jm8r0SPX62MnFR1SlgE7PL/jdKWn48894hVzWeITPIhNGf1qmEfA4fCopKY
SY27fdt8pTGrCZ8WCjErLh71SfQM9RJ3JrigTn0W5Y9Yb4fmTtTMwL/SOONvS+YN9YnD68RrwdfW
+jw8RJFkX9F5QX7GJoKsv3Y9beGaiOMh5atertAiZpUhFCmEm/4opA+dX7O3WaywjisbPw32LDJ0
egge/cC8qNYeqDxz287JDY+DWiO4QHhnYD/lKG/dhA1+tenwy27Y1U1nToOJoUuPrfsOXJAlKNau
o4xkoNtrkKWE4H02PIR46uy2yr+FtIIYS/dl+MOXBz3gp2y2ZrebrS/T8FvQ7CqEh8Zra4KRxodS
HKLuyBgrEZlcglBCWualCAoa48HkTXnluBgv3Mw5vo/YKy/KW6n95Mb33HgjjuC2YsTNf7QH/YX8
A4gLRFTTL1F0GWjv3QY2TuPpwb42dwMLbmp1lBrLCTsmS8+RayHPbBX5OPaNjcw4w+Ed4orFXtZC
Y8DOhC582dALlLwrKGC0tUqUlwN+LI409Kk18BWOSKyv1MeynT4pqftLdTZuKwbS15/KviNWKRnt
bEEYCaPhLhg88A4kMDoo6hIDgNc1NKk/0P9tM/FCgdoPzH+whG+YFRfVP4qS2PjBWsGtw5sv5Fuy
zlLLT6vL0oK+pWFwDZ3MKbAqzsgOMfjCemv3ZHJciLpge871lTJoJ2Pc5d6mokfc2FmPNHmFARXZ
8hMSnD4yFTyA92i476QTdoWQgcmwbbKtVuwbxAvFeFTJ0kDIQZza2J2q6CJNdyFB91txrhMjgmvU
oEaSjwmalJcFGfwCszc0XB4z6qqSFhIIczkdsPYQY8t7wXHHS1edefyMkc7SAx0GoAadGNyrXdic
IpGMypUnwUNnvPJk7cupYBUATWotX3msomJHQUsFEF91pv9P1doM+/RIciQHB//PuIVShpdcVlil
vY7jniwNFjK+jlkQ57bhKOv6kPmyreDhCaEwkbfL6XOEKQrUR0qdkoVA/GP1W/ACpCKFv9OZ26G+
LvljHmHOilehIi4BWQ0cWppbVsyisInJZGqCyY8s0Q+reN8vvRdCp50qQpVpTtEGIrFFN1I7OmtV
vRPva5rHrP3j0h6TEakCoTD9k5RwqjKDuPCX2ESDNV6EERle5quMXZiSKJJnrxNtMJ20kvEJ2soK
SmOwJTASJQOPcRhywoncXZ65Uqw3iyogq35pK+IxNBzBVrEVDUK7BTTadAj9cIXxua2vc32Zp54+
41SU3wTScLyjs4tuDSd7WXwqzeIU81eGfRutZ/HZcvLO5E8lpDwIkon6BYGM9Km1HTjryjVLPudB
ckTkBaOvMRSrQCWkfcJXn1FnwF7DfpQaHCu8LPV54fRXh2dndJCJVL8lPkqr2WWN0mnKZuwsCDe0
W0gsYLIwaVJwPTba1cygBvEgGBMz58zYjD0BhssxY+LDircZmGQLANFDt1dRwG3V+hL37LJ++ZC7
lLN8eY3ln6IhdSIk3Lr+UiG4tFVq58PI7AsaH3Uc313L7DO8tuK7ImPF+n4tsquqAStgwfjTqicm
9sHwOVTaprMY7V0nYFNZ/RSVT7Kx0Lvfl+gN0YdLIOI9Q3UMcVL3puE9U2vGnaEGDGSNCVdpdyIq
1L4jfGwmS0ErF83vaxKkNJMIBXW899Kk71i4NRKOH1O1qPfx0g9R74YqjYGccDpLZuGFFhsXYWpz
dl9jQb7ZRB1ociZ2PVKWCTe7aG2FdOKYwdaH6IqkenYtTl2zuWsY0LJ7/GsLdkPdIHtGzqmkL2Cu
qD1QuaUC2yk4H0oNKaBmRVnbodRQxgUmYzHU7wRyL0LCdRUINOMzy1ECtO1U20V6lu4FiKis/qvj
pPPohcfY7N9iqC6hpQWoQLRbMONX0IIHCRchQmCB7bwOZ61G3a1bJvoq2Xhv/2fw3GckScK/QFVO
pZ56gcl3EIojJkdaiLh9L5FSlH3OStaUYGlJV7XoMBoqTjAx3ur0wcnj6lXjVCI+CR+z35fqB663
gW5ocDXF8rO5OVe9+tMI4Y0kWMfSg53UMTCIF7qf1WC1zErkAELB6vFWdrjRg7I7iGb4kktpYqt3
Cm21hoK7COTwtgaDsVm0rr2V/+mt8T2QaZoUijvM2QEzti/V3b8u0DCT00ZUrL6KwrDHOcKeINNq
yvs2Sz4qMVRYvayhguUxGBRUNpVJkO90lCVIAs3vxJmpVeWCUiiFOilbv3UufCcVg/uSFC/0G/h7
rK4E1xWidjF1wv7Kbh+QXct+YY1pu0/GfNRw7G6zUzGldzEYExbgyQHMBp7PlqKhI2FArhj4gUxX
3cEQ3F4AHiZpqs68lYENQdBo49daaOJ0zpS+ASKFP7yOVo33rkmbQwo5raB2xWvPGhK/7haJo4j+
fCbOTCXlahgmIEF8jpL8IqrRLSuN93SCItjjIwD5cOjz/K6I/WFVB1Mk16ZEgnoSYnFvDpbIOqKW
vCmMftGkwyoHEMiIEMJaQ+QNzpojG8Az2SSYrTlcwIqSjmwqgx+NJ40hW00MlRbw6ZeGztOfH4RC
P8tW/09veP8N4TkF93pe69zuKidgxUNG/XDOFy3Zk1K/z0yk21PP75c5GmPQItH/pkY7dHB+BWO8
tVCcN+bEqVIMB4nEjRQ5ccqX17O6LRjtLsulYjmUSMqubYxvgIJYWAisgdSFwqlMsdMw1k+D7Ls3
gveUU3cTIeDiR3ShuL4Azj9Ji8B7oxc+RAD2h+VeaUNXk2K/skhpiUDSMhgM71qPjLX/Y+R5CtTp
1M/mAx+p0nU3wOlkXQgg3gJ6S5ken8fIcxQaOkoPz2S7KQK/VRgzK9mW9mOxLtBsH6bE+LpRd03H
FbtOx2LyDSrmjN29r/Z1yVbTyE9NpO3S4dDMg5fm7UVRcFJq1mssBac6eSorCnJd+yuojTF/5V3s
xcpLo2DD7phQ5LRrA4Oy5JgimzShxc0UYzqB5GvIbYL+rCfxkayoknLmNuQ5M8cMhdBzSr7T8XNJ
Bnjjx0L5gbsJJ2rZtKx8oTx5Y0dQ0sJciw0hPi0UqQXr9HzSnIoCJG4RjVKJD9il5GoinMjEXxLY
CYa0epUlcKWo9VeFdqzlc5FiYVtNEZ4ltjsZa0ZAaMRkotNKmI8vrW73YmIHQmGL814izS3+NcKP
psX2RKfMYeYKSM2gDrKVaQGZIK+WSrvnmA3T0pnGZ2N+KuYn6DOixh0zelTpB6EHjHpG+iwUmUN+
bNsYoaG6bfvw2MQcMF3mZ+C1w+4ir7GWKnCioN0lueYWIMjKnlmlSJJZo0OMhQxAsoM0WKyCSWkj
uJVQNFeGYq0C7eEF6Co4KPMPTK6N9tr23blUQjfWPosCNXJrMfr9A4NJ5k60g2voEHWChlNx5KDi
VUPIDhprAhDUzsdqeoqmdZIylsuZjXP4mCzBPlWWvTwNxKL0pL0VdHXs5OS9OgZfEnBpVhDHslvY
nRbEhc3oNkQQc8LEnhKQeRQQpywdWafsEmJkQ7yEY88ifhwZI4E17BXtqVKLYSQgkUWdmofICcxu
eDuGMw4KsAOF4dBEMmgBgWKHVmvL1Lsl/kA7yZiuauK25k8T+VXl83kIVDA5xlVm0d51WLNHxiBj
S6/RI0MPep9T84oIyQvTaFcVBRsJOllQU1eV4WZs8l9ntjwX0zWuzxqAuY0Vi7uwx/4RiOeGMG3O
6Ku8kEOpCYea9YeWm/9qJEHCYt4pQAKM+6JsAPkCu3bCEU1QX+khOM6q4E/Qx3fCiA7SIj/0aNlj
QT0aKC2JO4HqTkqLAADekK4FDFK5hCxsTl4ofrfRKahDdwyEc7GzBm7h0oNYepOn/Gzlyi5dmsui
M9JmZ2NJ1n2OG/in8L4H/Rhh9p8mID2QPF8LjCsh0pwYmbJC0g1gNd+Apl3Q9E4WZv/yqCwp6Jfi
3I8NGuSHtUCV6MZvrH5MMSQ+W6wNOArTLvKV0WSu/Nsz1dVHl/3wWY46XyjUrRaUf2KHbDgOX+Yu
c6lKL/R4HZ1IJ6DTZ06nG+KrokvgXVSPv5OBlPgntuZ5jme7qxUgaqKnASjRQK0lrfzejNWz79uz
NtYH8jAJCX5OKRpmWT5CuyRQfeSK7F90zSDOCmRWhLIa+VezDE8WRZTmO924t5HixZNA+kR6WthA
Q/YBQ2c8cpaT9RDcG+ayWo5qycB9bFXPavjohvm0pPWjGJanKMennjQm/PewNtOffrp2JJyG05tA
G5fUTJHw8oNjzk/ywhOUPBI+3CmkSs/jrRFVd3hmrHHCgf1Re4R7BUSXPPkudTIgZK104311UUOd
etwOGa+hFik/5hQwcqzgxcTfYtdu6rh1wzC+dbJFLi1Jj5o+XjLE66yRaYZGbG/kCb/KRDGgFDxP
QvboFuutEMOHxhhcYlAH7cfPJeNP7PGQGilVVQFEmBESdO4Ki7IIMch65L3yIoNWgiUMRaM7tyWL
/oQsRPbyZaYDyY9PA7LiPOh/DOJXJTiuW1Y8Bv0Ef+s6FAI0oE33aRUyLw9oy/exMd6sJn5vzNqt
QuW3aVHmJGX5jJAMEE7uTk3zH0fnsRy5kUXRL0IETMJtWd5XkUWy2BsELbxNJNzX60CLnpE0PSKb
BWQ+c++5JwiX5BM7/tn2m+tom4uYHbxeoa1yp0M9LxFc7vCg+UAEoevu1raNj6j1LjRhnOjesSnL
oytmnUUTYsJrL55Yt1iS88zxn2yFvwYxyS5ifUGYV4q7oC3lG3TZNy6vTYZhQwyvMKDeK2LpSpW9
asehb85enb7KytjmZc9TipqsMb6rbBFFwzYtBWKQVr5UwXMQqB8KJBSN3UrMHzcp6pinB7Rt5QvK
pq9RnBAlXvuy3ttG+jD5IYFpRUi4qeeODTrVNpiCQzrysI36D/jYrRbG6PvPPakjNWCntGOHlsQH
c06JsFHKVp1BWxC91JlxLpWxSHu16ZvhHMn2d1TFRWTaunDq/6WUSMeYj4Yts+dssEhTWjoB7X/j
fkJwuVrzbMEnjNoePgxXXgqjOIkR8SYcv3FEuV5+EDV3MUE6rKcU75SXH6krQtN6d6aK2CuPmaXW
bbxyrjqCQxmqI3wkOBDZovWPpCuuSyabvcYBBJEhzIxtg/KlYZ9axelsI+LNm+1N6b88gQtk/pXY
/aDwwMP6Ud1aaoeeKkJW7+DmgUa+pRmTGlxxIVIMiWCAV9bIvghfIKwbAsSm5RacWcs5GHIawKe+
kusGe43OODVHxSBjNlTeW81kSsNON1odVhsYJjBLnGwZzviWFkqj/CMYllLh0xuYwVKEjUEHHgzm
QYsSwgZtWUHQxO7IXEID4pKOA/liyMj0aNuDWIoI7xswmOOt2VYwI00DPUKJRPc9TpEs8M154QdU
QfJlx02eVCQZhVvV/VTNuOyZlleAyFr0WZ1P7HzNNpBtk+V7i2nMIOiTDCmu6SVIqBr75gDWY9fL
kJ4sgO1WYzFh3ewW6NvEakIcU6OgMxA8uOTBpaW708qbwoqVdq9DedGg8jQJQFvtn8tUr0Efa0sb
ZRRe0jkkZMCyPbabhOtlxPnbCsTgrJWRmAUWGGIYAtgmu0FHnkoo/JxbCuHKi/Ga0SDqxZuQ7kJj
OVab7ZKsCraBA0pOb+WE4SVJuq1WM0Lr2z1l7yo4K7SeKcfK/AYEsJAlnFQdIyXXyHJy8h8rfGVO
hTRvRXU+jOy/mesm1c3tXqpq2JMPsm6bLWccfRU/hI4p4yxRJFigweKfkGtbScbDZrtyakRlcCNi
9houLE/jd8SdOxFyxZEo7BtyCct32JfYm4odDgayhjKX/+rVm1XvYtM5hqLbo+s2P3C2rUX5M3+Z
fh6XYitpEPDnlwEmkAkGMWCASwD3U8QcqkCWA++w+eZKfOrlEX3jU46tufkaETzpIcNj+1sVFHpd
xgbkFuQ8IO+p/4JaY6pOoA8gPA67Ge1qpvvO+ZbatVUbfqeVvEL+97t3UWzN7he7SG184Y9N4w+F
DS5NLuTlmhLQ1zNwJs7EdVmRU8cNl8v4RFjZKcJUgZ2z2fkhq8hanVNveAXghIylOjE8ZroYusaB
vGRUO0gUnnVNbsGaU8N+yvJHIk7K9y5zMVu9e+oyedP/ZXeWffKOC5U/RiS0hniu4w7guo/ky8WV
sHLVwpkuDq+kj87TQX7ABJJiukdAUcTjUkey34zvkv0TtQLLotdypnlnf6DTWQq9VkCiENaSKsts
nF4VyTIEBUimFDcGs1C73gJMYfxqIMq2zvDvUjhp5qyIUv5SISXD3YmocttlKGWrNx+DXWw/NFT7
2J5Zv0Os4Spp0CSl0zHCYTLh5FcQ3CSWaxkZoDF4aPAEwHXht9rLMPLW84FCzOrKQudR6/3GQ1zC
fFVBGrD0SxT4TEfZ+nGgRQ2e8t7d0oaTRdTQjx4DRIpdH+w70OyKCXaJxW+CpqCA+9goQrVopNxC
aW4e6XyE7uxkzQCBcbcEhOcNw0Jn0qTQ4E0lW58QqmWN+wqZ52huM5gwDuocwdcrCNAq2Xf0dbr3
YKF5CuAFdtiQySiorEUZYcbBlBxobzWy0IEl9c2B+RqPNJC4aDkfGYMBakvXk85SFFGugYDC566O
GBMit0XOuY4iYAoxY0FMEUR7lfAMRjBZHa4UJ0GXmwKWq1gPhK8ixf8bQEGXMZM2fxtLpgbpVkoi
o3oiTmIUBL3xMXrZiRtjRdO4KTCWBKJYmwcGaKzJaEbWFcuYKZyWgN6JEa7g44qzRm4tzAoL3804
QusDVNNH6S5LrU3FHyG12Y0hXuLSupECeiKlq2YLEUTQybJ+OWtK4yo5QGta2/78z2aCJxytytr0
2Kb8Xhxmxy7p1/vWwIwYEmVR5uSG9FBQdLKzkMciKYaJSUwtuzZ4kphaVhPIaWNboHFVRrck53wp
0Dagj9gSnoLXun7iN9mjvmqjGsaotqSd3IAPfYYMso5a9EXc9FEf72Blz6vexH2T6jdL2Rl0N3eW
AnOGCuefZMbMm19md4mlq8ln/POC+R+i/nEpcvzv8Z8Ck9nXaq3pv3VK9+XeR8ZGgAHXxXcDI4eX
rCXNwC4+uvoGyvB/5xHqGAfQpS7ow6lFiSFHno9NBr4z/hetYBf7SBjWoZNu5T+NHiua7qF20yfE
vtzACJYOI4ahML0V3lvaXm3tJwyAmCKBsV3yyd5Uzu8DPqKxK2/Z7U24Tc1bLt/i+NZHD7P5JTI8
az7c9lFZbxMDW4u1a6MRpRS/g4L09I+SnrxDUzWwUsmRf/fqaquTEW8G6ik//hrRaANvFC4ejo0+
XMLgCnYcA/lTjB7aQW1oPgF6718QVlnZVVcvk/nIkl9HQA3PYefBKL0pOr/hHkWky65JKh6NV4Mw
2R42iYv0tIL8YLCx7bxfmjaRb8O8xArXLvyEJwhhbNz9tuGeU24rSMQjjo1b+JEY+Y9NtZ/jAG5Z
GnnwPtzuHndQZMZ6bY0mAgAAeFm+CcjlGNk3jAgL8okrD2tYBArGTTGPWNXJvw7kutgaQB8fojSP
Ulg6iIhTSrB+8aoHzQIL4Vr3WdmmbBKZdNBJKz4GnxGjmd7E9DUrhAGGg3HgvTLtpyZ+68ZHJwHa
wWTJ6eZcLJxFx6Q7u+cejexlYhZmvGKY87SDX66delX3f7Hzj4FyJ1nUzvWdy/TGQ9iLaAZkNlJM
1OWIDidVoTtVi7yk+uhspK/2cjZbJ+l5Al3UmysAkd60TnXm7RQnOSFEXBkBkar9Cagm38yxCO9D
9cWVqznvJLjxqP/LQiAQz0b8M1kvOop40f3aFmR48cLHaU33XN668q8aIYpfPG+XeUvJ+CV4Hbpw
ndqYibl65ZY/SDbeVHMM5/jUyAczA6ifWYX2KFmhSf2eRG/lKkxevPYzRxwDoKjHvNn2KUgoqou9
6wo+qFPlbCvjzWZx35a3gpokowT11XtJPRBZi1Ib0a58eSyxHaTYBBg9OfaN17GXV6I+0VGAxEle
UmAkk/5WlpTaKJhw/4Q9am7/Wvb/eoM9dn7wm4td3iYUbV4I/4NZuMwpOU22uDgUwIaE5Sxl5C25
pg6r6hqhjfNhIw4v/Y5cWmSS9heR9AtgES3vbpYxj4zunvzkG8IY7gSPQtv4+WeNCq2x3gf/JwZF
UbISieJvJlLLNrmK9tzM3WN5VOqq3Fsodr51jpIr/5lG67Dcp+KCNn/QEOBogMKRFQq6dAzXPDxo
4t3ZFiUqFntUjQlSz2TYYQRixjetpD7uhAounqIVbfttgtbU7XFNltp5NvlNcje4+ev8t5pKD1NU
s+NGPUknSq++7aOGU3c8AWEAkk72RPTcV7ykE5ZXSEtGMh7N2NubCdoM4eyH9BgOxM6N/xzT2NQg
IQjGWqueVsuwiBk1SE40jiCegf/phBMYYMDAtABUtw0QiqnYeIFiU0y3U3rIM5Mr1PwzoPDvEA1o
EDHpdtvnODZu7Ho+RdZshtmShR9Wtc6aG7bK1C5mtqkzcPIUsDe/PMRn2QjIS/HF7UnhiCSK0eHD
bIxnpPq4IIZ3PTTJLBnX8H+3XfoaWyZrSohCZcKAs9hYffJMVOd+7LW9NYeLhsMhpawqvG6VzoD2
pjyO2dyscdzMeTGD91FyqTkxpjs1Hl1Vk6uEXaNPHlKEd9JNbx351T02M+mgEzODDRmf25zxVWZ+
awjZetJ44SLM8zVjsrdu0OO2cvYFwKwgyTdTau8CShwH5iSADPTo7h7wvRZ5u6RpdxZTS9eMtmFA
igvYwYiSzyRqpGSoDSLHanFYaoLVUz9tEy94sR2ceFb+apqD9mTanYv1eRe2LEiLvn+dajaTIVt/
UsRuncWXNAvz1Zl5sFHF4C7gCUB4xL6THe4s5uJwHFb9YuwVUpEGmS2RTdRlxk9FEqdtzj1K/ZA9
lCzzVlptd5hzXfOAqUoW1i+WJo6OajdGXLOF0yCjWGe+yV2CUqZkZbjodBjsU3kSefUp9W47gU2f
HZf5vDCa+Vq9TTs8+l8Kot5IlNRTKIkqtpxrSq3rkvHAJTBdGovCIoDXSAsOVH8JMv2IvfHWGz1s
qr8u7c6pxZpxiPS/DkodJW8FNlPX8n9TwUMqvE+N0k37ccB5TORH1YA+BpMk4tlKhMGxH768+pC+
5Z52txHnBajXmqa64GX6zLGNlDnp3eRfsQpkLYBTwpbG9+BD6nI6vuk6ZrHALCIYzo1hnAXfO1yf
c+/2V+no14g9YZdAF6leTDV91Sq6Yvj4rB5uPFKLsu4vZpUESE8naO9Q948D55iVQxels2bfcxDe
+Cyh7Lv2a+/F26D9TaGFVZ72LnXvKurs2aYPRCmwcpzsYPtYLJ2NPTGnL7vb5FgXuJJHx0qOI8s/
CQdWKrJC9X3NlL+Ip2PQTJuyy5+h8jiE4eYEnOtayLDGGF7iJHoEHmtTpTDZm8yMC3DtOa2cW5gr
3CiramhWFrEXvruxYExniGiyxDu1aHljLdwMpOkSOQxkPCB6AiJ1X7IWxWXAwQ5i46q3RIGSS6+4
eMjUAhbePlX6n5GufeabOLQn67sIAD8VTKYUC4PSaLdJSCHs3hW4kSb9irtxN6HSSQRYzthZWWW7
nnvDCOiLN706TFlttrl8IXs0jnpUXa3CePfSaTElr06n7RO26x5kqzFEjG89LVP9ZrmfCZAwMODk
BsS4nNiHgukEQbF1cv+CiMl9qXyBs5kBOIHfGI+WdgxVRDBdADDk5KfemvdxTwrmgyd5wPt/gTPu
ge2igzRWUau2k0RFKAymh59iugzoRwklQp4dwTiVfn+zg/gGJ/QMVmVLxKWOGKmbAjSsCKDbmDjI
CEtGrtaeRhlFITF0jyTzkYaQ+ZdkGGiAelpUWglodgTPRc6QCR6KA2mx2XJrm9sCMmjES1955jXh
l+U418D2rlmLeh/0lplqCNhZID8cN7yFlLiwJ/dA6/4l5Ny1VbzL2TAoJbamVh1HaALmjH7Vil1m
0Z6547QLYvdY1j8tUl5Z2dg1sr30fbwIWMl15+QN1tF+RFcnrM4mv0Cy3UhLgN5u3bwIp0Rlftao
mktwf0Nmv02j8R7r2r9wyK6hnFYg5NxHOaZnW6abTKGAJJXLdhjQYSzPjXBf2M07jaSIYBbtYuRe
NP0dRDD3bpYruiH+KX8BSAVAGVkzuIQQLBXXyd1N3mfAgVSEG9E+kwBcmie8J18lCYP1UfZbo9nH
McA0Hsej6O9TwaG9BWEap3NVFHCkgCYInsP6PUm+I0BqNr/afJ7Gx8jHULiMx2hf0iL44mrmuwap
K+1rvirlM6ioiVg/8a2wP1Z3w/obq/gpbq5J8tkML4xeh4dRXKb8gxXIQHEvnlt3y+yNnq/qHq6/
yY2dMnaat9faXQmqp/YXbnDSx389/k3Wq27xIRk3eO2bZb6rBswhBR4+kVb7AdPEcfaD4QrZ609K
5EE/f7sjkTviN6u/2wrx2YcJ6Kk0fzzxbPDYokCfrWVrZOs1co38NiXArO6N+qDKFvGdtG7cZRRX
uAtd/RcJAuvSTmaraR5ZoBxM8SL2GWVl9cYfvouPkOi4zdAk7YV2cItnx8V/eWpJzCuuaY21FtNN
Q7dU+gE2pz+8Equp2cGQPxMot7CghKeSN5dfqLEpe6HgtQ8bWqRWXEztCGNDTl9KHpruw+33IYWf
5Ihg8Kexwu4PWbAfxjPojBohF5vI9NRihcWTav4Nih/V9GJm76CmJ6SE8dFtT2V7NvwQa2z8ZHm/
seftM9xM1L8BCJ5A2GxWZ5brggxD1vOk9yBLr2GiDtEzpJf54+XxLs1dFKInBR2ZosWqcuj3R+o7
HeOq+LY99t3vRrPjO+v9g2oOFeBpFzTJW1j8tN7nBJm46991ZnltQeTYQ2jHRrEbuCKJTn7pLWBp
tsPJ7be5v9bIoSczW+0i6zn0zhT0GRZu2wX28O2W/wzaPnAWQn6lEIaNa1CfxbTCtllFJJtwgt/L
ipF3+2t7f5a6V/kzmU5R+crA3gh+MvOlpYpmvcg74DF5dYPnTGOpZH7m9imkbW4CcH7jVylOQ3th
NpzZMFsWMEgbG1PmKy/NlODeuBvqJE0o95h6Z/bdcz8icd8H07/IPubeAeFV0TJVJTfn4jC29d7p
XkLjM8HS3PDGDQzYiwyBzsUHfcWcizHPRajPkd18PqQrD1NBC5KItcmTMaQLkf/O/fZ8TvDNA9lk
SDFe/fI0ctZDdY878PhfufyKIcXMl9tZ4/gL3nxUxCQHoZaJV11+yoZ15PwMw7tv/ibmn+O+KB6v
gZG76ZFfgz27InMzpkX+6nrAXdXSaRB5Ve9mcNSgzTjLGB02jndtVkRjZYyungDdsm2DS9fuVHPO
poMrb61x9pyz07zm2dWV7wmCLN+2nlysJ4Z/l+kV4LtmX4J0w19kHIwGzoziLwjBDngPD+pIDH3Y
YJQOwwnwzylyfutsT0a7joRUv6badTTvQJ5pEdhWDzjjXvnodQwn8A8MPhKzeqvNuwhPDTZrI1tj
2holuqCT0yM8eovCP996YYDiYBxU5BgVXybTJoGhUjBz09lRMlWCm/sr5XUIsR+UbzmDUi4Bz38Z
/XOV/JPTyYJbY7xn9b/5BcNjqs/eNwN4qvHHRLHHYDE695Rhd1g8qewltPbCPNX1eurObNoGTObm
S4xpwAue/XKfp1d/RNizbNQ7USDgwRHGHQwWncI8uBTtxs4ILiw+Aua1CpfBcO5mcAEmylYh/h6m
ChwKtJ4sKJ1lqoUOMc72G4n2j9BDpYyQ4TpO2OrG4BHREIRmjOaSaKM5d5k2ldBp6T7nmvNaFNGX
ltbfY5auFMWOMcpfl0pz6XePFPffU2Uyw/BYLkpyfycC5FjS69fBoTwelHzr8h7dfahDHAnBjHuu
tyREhBztnNAr3yFLu0rcVU5IZ93mJ8OsQFEZgNqNEBEsQG0+kVpLWSBUyRLyvUCtO6PXtP43rStE
RPC6XSuyV6WQCNIDbBRsWf6gfLANi7IZdUBuPA4kB23+YG0Nl5GPEiVjXIEHIxEJrVxia0tevnzj
tOWOQj84ZEyQ0atvNFVfHUstk95a/r/wJG4DFWBTs/qM1lOOANdto4gJh8ODNsHHw80KWXxS66bT
9xkxKox2navuVayjKqAz00hvVQ2b1vbGMxxXoUPstxMGxu2IOj/T0K+jHeeHYS8DFZlrIpqXQxm3
61ZxIJoxDVQ1+b+50ZrrFKpZabLETbSdNxoxOBa5VHEOBUJ3sEyKaOQdfh4665DrEQGNmWRerWlH
QRHFsjSnGqRLJy+Ti4FNhksfRr5afQkif+MVHjklkiRLj6FuV9cz2Sf8UFi823H8LDX8LM3MxrWL
YqDaKA9eilayDDlC5s8bSv/OI5wb4RL3RV+TNO7/uAzL9QKAnA1argaAy8893vUJ0CVN8t327K8X
Li3b0EJedoeR+wF6BYkm2tNoYIJha3+IazFu20b8NZ5XEPn0I/JspnRU2kJ1erSbiD5fZ32F6rth
xE5iG+DauDHXTDoL/U0YYDsndAjKNg+RUT7XfVM9GzzgrJXBxeLu6u3q24ZtQ5SPPLAlkfuu5IoX
NJ1dmcI20ED3omRdRC2uiNrJ7gWqINk8JgxBkWUbG7IROTUNaxmhL12Msqw3xBqtxsIl1KtP1iwj
PQQn89RvvtfJiGYO7xb6WjrGX2UyYVBujR+RsQBf2ZP4gkeMymanvdiafwHDUmBYJHet8Iuzl9c1
CZndJqje2wlRpeuBHI1zUewUeVxj52mnGKZAoJv9PokpfSIcwJD9j9LCK5a5CULyiKs2UwejGU/p
rH3QuwC9adVshEYH71ekvOeMvPG+sJuBSE8UVB2Zq0Am8HAGTNlDzBsrmO6UNZoJqwFyx7+Y+iBy
jmPuJRelpg9PZsV68uKNrglr2QIoxBdvZTu/8J1NpAimyr2QdBe0nE9jyW9x5EBNNFmgloHBiZGa
3czz6zYmOnJVBTq+aDd8DDk+KGBGLqqaRL91ckJKPz0PTO02WcUy2Vbah0iDC4VXcBjKHghLi3sk
jzXWGK3BhA/MWe9eRhcAwVSC1jJ916WucvcumVjUIOEVDhvCfFkeeKr1hRan0PnT2VvtiBv5MngD
0uzU5Q67jAQbQdQ9G0WyzAQrJttJzHXcYEJPkZKbAtNKFQgMszqxLiXtUxs8VUPfLnsDHgZ63GXj
M+7qxaQW1uAgNjbLz8bqs6eiJFRCaA3uGVT+kPPDBYktiI06sjgKRmEeEbnITRnw6uyc80zbJjVt
kt35UFzYGqUJinpHNWDV6mBtMq5DKs3HILKCdQIbZVU57MiiblhIwjiIQYxXTWfjovAvg0IiL70R
TD7SKkDa3a4bC3S0yfSIIzK6NDDpayYrL0nuvPKkbSjZ/pg8A1ydBOPRrn8Dvm9hQSgvAK8ediJZ
H3uKSsD4CSDM2CW+DDJ4dmirbmnAZ5wko+QFinaZqfVMicK/2sTAJUe2kgMSBNBTaiHofHXV3rIc
C3GS99Dj/Jufw3TTAixYzC043BEoZmRKr1TtviVtdAws7cDcTXM5pf2yenS9uIMUelaY6GQaLHvT
MAHn1+SK8sN1FPg8qfvfGWzfjVDJvrRYfGnMJlALhReZc4sY5jU2u/3I6hOwxWvCmb1wMAGFjrUq
WzYC3hgezT5imDSibSFEnh9Zg72RVVrWpnco/qSRONO3Z+mfpFR85sZ3zxgpGR2i6yE7kDLcrMxm
+Jvf074ba/6mhsLsnaQTW7vYgiigCHGpyKJbeK59dUNudTfrCI/O4MM7wG0bSJA4PlhHcJw8WQJx
sEwsfdNMxdsMnYewjNZb14dVqhHNEXbm0o/n9RR6syliMm5PbEqRaLzY0Kb9wabctc2fGO4zAh8o
6TM7L8nFI5ua7NoixRzEuZ+yvZ+O31GpTOJamO91wbxNzXxyF/LQXkNN5ejFLJSOLklEe6p3Kjke
Rc6qgEv61SLqrBJzJhVv/Lrxa/x19IpV/Zt3zGnDqHLWvTywwUXFLT028kgfnTq4jaabbxGyu9yQ
ZFvmq1G6LYcha+8uq+H3FVen1tlCklzqxzClEkdeYlS9sLlOrbABz+vtPWhhI0XQvpDbqqPPCqa1
sILMHE7Qz0HP9lE+OqwnLNqZdZ4QMF1aOi7Xnehzeb8sLpmestBvtkFH504SnbUscvCmE3LXMfmj
IePuPAQT28/A4qepmdZL7OrR0ehXLb5208WV5LZkilUCbxpLSUiSEr9cfRUDP0ezba0newjetMlY
dBaHqYoIAlQOIuuyxPNnj9xTIx5ql/c4sMSHp0+3UhMmvXF7HM3yUZP/kQwdmpEIN65283wVroHN
8yNjqzuyB/eU+x0a/roEP7urEj1DD3rvgmxvt1iZ+ij3eHm4E1Dt8ukEDdww9C5a7lCWYt4KE/yp
EG9Y+3sYB4imQz/F21VoL3kBvEDI5qeWM2Sna6756PRLg7Ix0RxkRlDNSrK+0tzeZF7TM7yBPjtg
2M/cR+yaoI6wwyCXvftTgluXMUPAnHUp/eQe5x45W3H1kOjGl/J/tEiDm9hY6mX+PWLjCvsEdHrE
Fqb3jF+l+XfdTzdmSc1puhQHwtkknLsAXaJPqZJnofNY+j76bmUvW1MlmKdeAq33FrX76ifAQcl5
+R3dOtyNLRg51uMznznAF5UyGrXZgvBD0pKLk/pzCh6g+cElHIA9SGLbeDC6jGBW3/TJYbGORSc/
u1ads+SV2e5vFHbbWOt2pL9tbVQ1nv5i1BhmhrZneWzX+I7Vr538+anF4EuxUirxaKfz1MAnFVS5
2SN3nFckFDwZfBaJhdMxK0te1QS/eAp81szJz+qAbXV4eMAy6HulsaxNdQu297jGlACgmVVRF437
kPJXKhry2uTTsLzmNNioVZKwfbWJgyeCgNENxrptS5EHUaY38J2wDmAHuevmFOIMmspYQSl0NYtp
sv/tzv+3oqcJmFJa+14sy9GxcdFgifVQmC3zLL3YAZPLJNct/sdWW+S2eZpEh2ZHJ+RPpKiMKi7y
JKHJZ91L6g25umL8BTuFRSK0YsJt6DiRkQSibkhxCY0N1T54Jcsied5nN2pB2KolTg6dHEVTYKn3
xjch6ues2nDtr/Sm/3UzuNrhuZ0AsXQOOsy2U1uzsA/2RFJ4nbbL/39HOf9rpjK5Bsn45vYlXVNb
c3lbeOdzJAdDAG4fxDhbG/3RT/5naHLP1kzFn5jTTn7BVVFjzB17uUP+wgNrd6cMcLFBeo1XoXNI
AmzUmma+yAIbjTUW1F9XpaG9C6WSC0OvXqOK0i6uTBJLs+peSzBBBu6cShE+6GgJ6TwmDigthZ7h
EvuZ55jKyja5O7St6HC+8pF2O/rzbbdfNxbAw4huUpLtNBuwYNUUzt5x6wFKVOGtyQHfSU0Ne1FF
WNc7VN2NwyzTR4YR90cI3VgMqv6uTzwKU+uAg516pOkCCImDe68cO6C7+rSm+ZxoKvrvgPF8GKFa
qjkKIg25H8zhAueXCp8Dp/OYoCZr6eUJWvaUzXTcIYIFqOE6r22qv/kDjpuCjCbp5pd+DrYJMvUu
OaP4Y6N5USYfpBjfEU1T4bAXBQBw7XX9W4Szgl06x1SPXpOI2eAQ1ginS8z8kH7Y8fba2qL7fBo7
xDhB+CJS7V0LcIjHoUAQZ7AlroX7bYdUU4gwkCK1gDWHAPYJQ4qFzMJk42HA1Fr7EEJ/ZACBurLx
fP9pTGdHjllsdTnBTqvupCwvdGv6LCXNKJk1zHScvVeojTf0QAtTZSwVlGgU6ihNPZQ36BsLSACp
hi0O+vfdKInhZBfRchc9jBmRRrwYAmWT5ITAvelawkeZ+tjjw2idQAJG7eX6q64cD5VUxT6vag5h
zopBHkFUwlcwY/zYY5Qf8KEQANvsBA/xmDCBaFLwrKRTKUwUdrTtpuxnsKiIQwf7wVjs46z/LYit
XPi1SZp0ekmr7MUwG2uZWm9orT7auLq3r/mFqmSm1cDeHyNkTS6JUwwr172LtNryCRCkw3tGjPWX
DlGIv795bWsGt5lYmtIFNp2kMwOaW4CZMny7r8IunszGXY+J/Vqh35oS7cdtkE/bqtwUJkqLSefG
r4gcyGNO6Kr/MEqmrYS/g41otH4rW4eYEoUgSx+pLATJ655G5kVONd3Bp2XUrbFes/x6FZpnp4AG
2xviKOTQLvZJE91p18GfhnF0CC2xdqvEhBuMjSC02IrEa4yCELNID2OSUdbXThg4aXrbW8FfG/nx
kA5j5W++YlruQZbQaoIslRcidumWEFgfulOqdTAHJTY4DKeMmsNSr8qKjlzyeohUoXNZNopGtAhp
QRNl4yxUsxnNqMIj1gGu8KDLbdwhc/Mh1zd5YG6NLIJj1ZL4FIAZnsVxeEkx9rQ76SBw1aCYtHQt
fRnj1LHb50mTlwpZn2YRekDlxnAr/0m8jplvfexU+Nu3+ldO1pLROlgC4J8k2XQ3POMOPJaWoYiw
FBlovuzmXHegzpwYY3yGo0oOsAU1eyI61pxuKqOqJqKUZVTkby2eE0plbacRlK0PsIRT6rmijr9U
GL3TzfFniFs6DO7RVi93tUAdoxkEJEcpd18/01zKdWiQcjKGfK0eRRsLCB56Rn6aN7xkbX1OtOk6
C/FkOPA90AwkKo12sXapKzLzisLeJ6G6Nz7ve+2p/EhS9qL0LLbYrotgZhj0p6JCdpulMZWGDyTS
LhA11MbAH5OMqTp1t9yM7z5Zd60mbtMc7+qZ0QsOQ6wDXOu11TgcCQUeNpNUBNdsJZU9LxZlLclk
GYKPFzOPYjT90TWetQZYjdLR6Bfu/JV8vG1JR5pf4Gm7X9LKYCLlbbfq/ee65Yxoa0GIg/7uhlxB
tvVJKhGu5/ogwuSQD+qLIwbHWoopg9nBFjfkFkHddxB0xzJ0w4UruyufRaS0d58gcBvjMEtSSIzY
JwHd5PPgkBI+TAa6pDBDmSEvYWWuxzlWI69ex664tRKDSaxbWFeNRxDptF4e30ybVuu6Hu4uYUbM
tTldRh6WqpT/MHzWSzIwv1Fe3psWdu9YYHGITaLNJpMqJ/GYbGe9u9K6Kly2v1VZXi3N29muhnin
JPYFWt/NQ2szuwPkQg8E6jkyMfrMpdvsm3cRm9O+NbEJFz1IBrCuUCH0mDF0f2vdbGtXNcbCmopc
5bMndsCSTaiDjeJ6qVnBly8YEPlD+KxZ2zE27ygp/gi+8FZjD6/eleQECnTYEdkmTzaDEy2kxQ38
ATpT9arw7N+n4dv1QnZ2OqPhdA4OGdjMdm30SESMsanKJwbM/zF2ZsuNI1m2/ZW0eL6odjgAh6Ot
qx4kzhRJzUO8wBQKBeZ5xtffBWXd7soss+xrlsYkpQgFRRLufs7Ze21a3a05kt9MnBjQk4SuTB/c
sleBvchc6BwC+VZVyuk677y3cGo5iUUwb1OhN8HaIikY8SBHiZIYFWsChjqAwqIjTOpGDF3Ajj96
S9lXsjV/DH1cIydbjIK03ivlPJtBcEdX60Ro8DGLbPZr1hiazKsWjNJosS05XfWr7uU13efvjZMR
EMEKbzLxTmtYXUsNiVobpcc7RQjNbvsw5IT1YcCJrpTu91OJTKhpGI+YijWYE+rSQ7wG8ABpUoOd
9FH8XAvDhzxIEhTBbXgLqGbSNL6Ehj0c6nRh3/TXszP9MOL81aFPpG1nrzVywRnva48anaap+Syj
7kci3GcVhdfwA0c0T1yAugLqE6GpJt+hX15iCTgDfvS7IDYXb/F4g9xoRU/1PUXm0CB4arE4Sjsh
drbyOEpzcpm7IF/5mmVYlOphMOaLQ4gABTRIarXsddaWg1wP0ySyNzmanMYhDqEmdgAU/sFv4++S
wh8pq0nA1MB0ylNSrzVhYX2GxDXzk4yUs+hzlMmT26hf2ucapGpvcgz9efHUdRqrOadv2QOe6Vq4
EFXqkaWx3JBmAr8iX2aieP+Y7kMaNRUGDkduzTLN1l5pPeKHxZOALiyfYR7g3YolQU7RYB1i3unN
qMBJhlgUdbywCklWnCLMb60DT3PRyJDm9muccZohfvBm2OzCR9ZWeqLYkGu6NJ61XEvxa8y6Z+Vn
9znJ8rKXd6CI47M1EHtiuPBdiwkkalLP91bo0+8Jlu47/NnwME9sUYBlvVWV+S/2mL34MULSyacF
uID2siCBkhnWrxWBTqkL/AO3M8uv4TX4KjhhxjGSj3mM3wG+W373fZ7TGp0/8xiSYRcKGagai7Dn
S89FScbIS7y8b572yXSBjGgdsiZvnyzmM04BFbxvC0SsJck/FX2ktV0n08ormZ/kNmee0oHpXndF
vTzBH9OkXhpCPXB9BUx+cFoQc11vExektjXPTIiTN6eiKehq97YvSjQWRiBXobnrO8idmVcE56rR
zRWncLkrLPRaSYybPkeWjH4S4TW5ZNGuJ2CMt5LPp29V1r7JaVFOKKxhbzKfVJMGdGljoUf+CgeJ
ROKJo6qRX4kERlU6ThbS1kOP4JemJdrlGKsijVNe2nrVa1DhRS+9K79sayZmCTt6tKkKpste70Gw
k8yErYy/btlQKkgjGQVMj4qIXLTxwtxgkBzDtIMeNf0sEXzmxfRDLtlcgwHab1YPXCs/+0kJlLyp
XKWMSTPCA3dxOT0WEvdlN6JQ81KYc7nt0gEp6UDuKs1PsIs8XKMRmuvPQYuDA3DVDBiemC5Q7xho
jZHr6eBCUnJl0m78rH31VZauU5sBQm4QID/zAa3D4g1GwWtR9GCqOvoEvCqlEXKA7YLFS3eriSig
w4Y1KqtBudQS9/PMvOE6I9Q3cPTO6y2AlBpgYefcW02qNrbLcNQA+p6yh16bKf46cR5qy9yUmgge
xQlT1fUzIn6CaNpHI8HJUM07WshvqavAheE3c8cSHpzJSNTMf/r+cLCc3OBQyUS8n7tzQ4kwJJSO
rTGS6+eCgEphqkDKwAwSrQiZq65jo8NA2cplstyTzH1nd+qlCuiBmQZgO39SZACb1aHux32nQAHD
d81X468siNxrRP0+BzoT0xYjRuPJKOf21JCJjVV03DaWsaMxd2tMbXNd00PEdk8+IJFl17YBtNvC
dM6VaK6lO9y7ngWly0cP7E7mxorm9mBlSCcLRlsbvYg28g63yGzTt3DimpmeJskc5LCL8GsBYFpp
A68JE1TTkzRaewX5lqoSdLhHY1UzPj6aLa2dAlVCVR2aicTMdOyX8parM0P3EcUD5wcnI6x6gITh
ETWVVQVdCKhZlskQZXTPqbAwydtkgAeheMxyLtOSQ2Tq6h6LbHJXF759p9rxygnIH1UJSml6oYTl
uCh+Ce4ikZRqhvleDi9JuWpdZkm+smo/WQ8pnoUBkIthyf7WwXE+RbfD5MidI0lZdGgy0ktSYmcS
U8xZ10O12TrGXWyWOw0FbcCqfgin/Nlss36fquJG+YBnLMMhqce0iKoYxZoADcJGJsZaQWW808n7
1WRQC7UqfxihB0aq8p800Bk6ArzYSU0WbstHIRonmKXShdQe/exs8C6hUB+9Kwi/RtdZDhhpkBhM
rg+wvoumtRPPu4FCmLAmOVznGBAiT6CghjdqLUafFMwtom8sHyzVKyTNBgF5qS1fqci/l/E8gulE
nz5XTHmygWjZ92Zkn5CvNiI44rbosVEg6nF+TRygdaHzPsY348Q2aYXDBY4v44Hg0jU2DFdP4CDr
A8BWPXPN+dWZKpdYqOqZAGZ1jSrvvrDTu8EgS0aE5vdGlXfkVtGl4AVjy6Yfy4zWp+MAeQhYsJcs
Q25/eXnm8kfkTPdhg3S9tfP7abQfnGnuaX/BohmU+dQ56Z4DPHPrHkdlhbKYfzb2T1TmEPbRjRCQ
gqtrvqs676HuXwwyLZWab0gmkVe07mBaADjrNN3d1p37XcawNXSI8KwV9pMSYqQ0pwOdpoApPbnB
dBepRsni6RRJIgFdscVQN0ogFPOIZLjc9jM8PXnVMm2z/J4dk8htsnK7cdoWANJi5NvkPvOGAISp
MUikw77hopxBMprZW8jwyE8/A6/e5118rliKm1+Jx/7tdvQ6emZTtXGQfdfSeEvhStXFKmFYvuXU
1nBMQrFRGGuROHdRlH33s+CFKSDcj57ZrofWyd8EFPS9npmX0SVDHhbwT6iTT4Re4d16hmT9xFJn
ybVCp1lzTh3zm7l4Gku8kALmdF08NYOyUSnDUfWIJrGIjvY1sSWMyVur+J7i3Sk4AzntgF5xPMUw
9zPkSibKo4A+TAKgNZf8X4MjjqsrJ3uvo9u062nQYWbFANNxZiendRVh+SFTj77th9laOyLrQy5w
ZEBzBxE6Cs1ruSxMlaZ3iQKInz8X04pmy5UAxb/0Ai3I5w1F3UBpWlNZB5F9jYnVWke0ijPPAzXA
QLiMdjmxtjB5aZWrjrKSthUzKGbfMFFREtoDpEjOhfYPEmKue0aBggIas9OqKsxrG61Lllw7FVOi
cg4/Woc2cO5tx3nurqaUVh45Df01Z5rbIcb2lZBYzgkQ1mRIiCxihdSoHPKbHABkxuK539aex6at
dpXxWmKSbXoXi0e0KQklSwHbJR0Fepmcl0R2D6HsKCiedHro8Mmxtt1QsLS8x8EpQH7Q5+/CfXTo
jqZLZqrOCCaK2OfQSQscI+ZnkAt4x7p60W1ncXwpvI2yCuyi8Dz93qS+9lHJeEGyXnJVl3A/hetX
AG6ZDES68IBjGphAAzIq+7SfcM3kN/SecVZXN9r5jgAtc7QiFRZtZMDSFhNEYjX44b2EaGrcvMuS
jc8B6AMyyal5Ncv2Tfosi4njXmRrvRaxBzXfpDICblJKKa5Di9ZqWkbMuo30qbOtjTLyVZu3D62g
hrEmsIC2vyjnt44ENYmNsCIf11uVceE8ScLQZN2Eb3aBSVR1IBEY5hr3TYZsZ0z7+WZ2UAr3SnWo
luz2kJEhCu4FHg9p35SQHttwbxnvQdz1j1YPaKYZqHHGFzYb0U1Pao6Du68blOHTseck57vGU5qO
4Vm4AzYapP2XQIOz7LPxhilJdZxNaExu7uc3xcCsa9J9csv02Ltq3EBstVE7xA5A4Zhd3Ms6frbL
erg3Wm2temty90Hfk+Q5OufIKTVqpLIk4IF3gWZMeihLtD9cKAfcP9N3z5Wat9YaDm7QFU/L1wmr
GCzEuMpf/MJh8tOfZnHDtL/fu8R8WrEuXu0mvDcay74r2gyLG3/668tzohRJJ5VeR33H9KstKwrP
ONxlDoLyhvbB04JKafKMfEircw+B4Aqx1Jy8Krsgb6lyz3ZtTBvm3cVLOOf3lunqW6Zd1dMAz/Pr
y3Rs6POXuH7yxq2uLRnqt6++fjz6+W4oMOiOLgf0ZkQgjyncg6+6nMem3FlTV8Oz6g25KVE3PRQF
fPHGcls++etwDO2fcixp1upW30ceIpN8pMPWNlFwcVuA6kNn1VfCG+qbdkbuUxMW9xQNiXOtcWI8
uC2KA9WY34fGjs+02wgpsCf1KenRtbfCc8SdTmrvEjf1rSNBpPEvv9QRsGvh6/amxa9VpwOFWlBP
r1E5f5ROWN3S/evvq2y6eOy4tst4eg62DVwQyF2TdTMbGtaY2d2n5F+ttOG8lhWC3yzHGjeXdbLV
FnodC/UChZDRHKHLXEUgKHYTovIHg6xEFx5ZaJbFvpHtyGcH7lGRtOU2VsHDMuDYuXbonaawe3Ot
tjlWWFvhMY0HIG2hE/CdVhrnjpU8obl4mpK0Jd5yPExNKlFFRTiEMuN7Og88UuwZsMFQzwTppfbg
y9UdUSwd8IRLkgEqbzj/kqwA8PvrJnORCM1JprfUvicl+MgLXw5HFffzJpg1aHw+QbejLT8CYG3v
I5I/IIH22YoJLqSLypDO9a1zhMdq5GqlH9X0a+WXKZ8Tad8UZYkMRImNFgQVpnX1NvpkBsgRKvoM
A3RirwoLwLx1NBIGICT8kmHeAMKAZ2wOP5S5tXNOh1dz5G5mRtxrYat2O/S8naPrgU+Lt+E0YIaK
2nc76rj8dTIdQwUDGT5KfD1DdRNXqqybvQXnzV2G7SEtrDkozp6JTp2jNjAcA0pAzax8Y9pLYrfk
qErPaFd6ISKhro9clGzoXAdhIpCZZb3mXH7fDnlwGhVYbJ1yBM7q6cCuoQ5uAoAtdNvpDZUffrky
gvzdSA/E2PwuWlk/5iUmpKYF+Kt0SstRyOuBXvXNNLGPF0NbHS24kTrzZ46FglJFGgjECrAV7Gf7
apQUXJN5dOGs4Y26eNzvtURgpxJ4SyQ3tYWrD0Ak8heaY5wCkvatA0OPQJd+NFBPow7vpw72U9O5
xTpkbslIWLTXsTAhlyPzLcfMfJAWwsGAz8OHkPkldeKVMSGXth1jOMXQVhjDItZuJmOknVUhoqHI
2fBj40Nlb6xSqRvKe0y4hnTXFW/HPrWjfauH5lVasDcEJguHFQKGkJOe9AKoUYu1HXZB7lJPB33L
+cSJqh1NFWQmloi3aor1rhptprW9qMvzFIJPMoGcgfuomex+3eCmgAg15yjvvjOvQdjPbPqCBYot
NZ0gjLUpkq3lpmmZqBszynKUL/pgTQCtCfE7FSmSzqjrj8zMqCPLuCbYsRcnW0R3XTnYu9jtkhOs
z/YqrOpi8/XQNpLkdDXbEKEsLpKrGeDkotOkYdHSHcxdSWyh0TxiIaxutYPtz9Qp/jE+rbeubd4S
1Y1/yW3rY7vciCqFBCXkLqoy56C16e+RoMQ/IQVg5arT6V6iOdgOjfWzFc5HUmfV0fNUi5HEE6Ts
5AlnkmYfcpJdASNqHwl5H7aybFuGfFC67UIFJ4VS4apRhnnxpAVvKiUMpfPi6ZyNEsyF3jSjoz9z
H9FoIidjXXtQUIPWJ7lqtuaNfEbNFNEE/5CUkYPRqKOSWXEeOupZb7Q4aw+4uABuODctbMyoptjp
THRyyZjTn/IaQoiVePKGRRqooEgXFNqHWkXdOgoLzDsGcsTcQAxoAOfrau9YOIH9XJLn1Od8AnN/
gg4T49OYfbpboQRe1Q04Y4saWVPQiLvOXzQjhN0KY1OojA6TE5to40iHCs3k2OKEOiaVt+lyf1iW
tatcuIqJtZ0cA6NPjqJP+bkZZY9E7vM8OsTszJlZ7Pg4/WhhwZxHSXdVNRmI/YSNT9sF4fNet08K
3T14pVne+kpTCIac45PgQBEQHlXKoKnYBmUjziVl2UNW5vxVwqtQLU5XenDlsZX+eNQGSXItRK+v
G0YIpKrQrdW0428CerElkIwDNE4A16R8ma9ybP27tjOPjh33Dwv0qAutDoWX5e/a+NixyJ5KeiXM
B/v8QVekmeTRcMuCe5wxT55Mu5K47ejkkMuVekodZ98AJ7Xc8PugUwnzaUW8tMUmFFPKscjIVWQx
fCsqYd1ky00bxU8TvqRtJ0K/gy/N176+Gw8ZwK7Yv6PKyxeH6yMNN6D90ADOXzdfX/+618r5+9Rx
+v7T178eWmIJIZIdAdte7TP4raqYpEeO9lky6XMDgRZ3a7wrpLke+6GHNcwKUOQUNCTvSiwoEgWF
z+WjdXk7qwBL/+yH5zE3kKPPiZmudbokKDQiPJtwB89f93gBvKPZNOB/WDxijmDH2vLEgbmwQz89
QtVXM4/a9LYBxS7sz4agZeY0y9XzBXdabhgrzxsd4JGI+rw7pfRjq4BjT93VEFTz2LvMSeddcgfF
dOy5rJGyerRxse2C/qVW5nAw6mQ40DcXIJ9S560XmlNg5/kwPWL35Kb+qzJ5nYdStOAmwjtUYxyF
l3fw6167PPy6V0taOUxrQBXye5aLHbLogr2Q5Qyqmps0SfANz/j1IvQXgZNU/JxWXL5uQIbisW3s
4yTE3gr8codx1AHyH7QHSINl6lg39XITV3W9FZLRluPkv7zYHveNU8Ygc+QvOy7b4//clLhcdzo2
SXGudS8WxilSO+gDBJ+wrFHGMEbuGu/DEw05Fmwo2ER/jVEgn10aZGwCy3zRI63Ww+walvg3wkZ3
SHI8PEJmZTxFM7bLKAR0nA31w6Kw6ShkR8Pvjv0knNPXDeOVaG3PFVSVOch+wCtWhCV0TLElhMOc
IF32pRWqkgkz2US3A5lEMav2V0rNVTcYgpT2842LauKACkbfMLw96Iz6V9bFpaz7c4yZgGua1TQZ
8T1Nw0STxrmgMobHZqCusNPQf5hQcV7Llu6AlXIeF4aTLpePfky8nFEQKYiQO94r+qv3gQJFlNkN
SKKOLQ3YhlEQEjLjaj3TLyHUSzgQTw3rde4nfazT1EMBT6WGwxL8ma9IXXOD8iUWVsl1wzmnhmCY
IUHYMLY/tBq+/Ygl3KDIWpk5tF8XhNeKiCBKRUube3EWXkFer52IxyFB4dHTaPKn7xVqmGt8HdFZ
gcg4RrW45y++xL2e9nKCpO8zyEGRsk7dDPJTQ1uqhtS69mFmrvPmhtkood0hTY8SZmUWKUCKrsBx
EZr3dEpWZun+jL2Kmqb3rNsxIbfJT5qU0I3AIYzPotsSWt5dXBD1kI01ZZWwTvQ+yQBaPhSQfXIm
oAEm0p63zDflhx3TUBqY4cb96O+ssZKnPNUPcfQQffqzbay9vB03YJqiZ8HTWOezIJ2bvLR12cYe
K4eDjsk/FM5P4eklNW8xveXhY5DI197JmW6n8rHQ0KdColEP4xIbrGRxaDvMRZkUFzeiarNzckQ4
1YXbOKFkyGYMuBMjNYmEZd03FUAPTUZk7Nn1SXsIsptIC8hZHcVw1j8KiYte1OQlApDMsYDRDglt
ZZ79LJXnSiLKm31/Ey9LkqRp56EIR9SKMQgPEewlmX9PQyvEKebpVa+68YQWpeBMip50Dne4A8R6
CI1yP4IAMiJrCUxop9fUEBvDqMyHwO8XOlRBoYIj+Yyw8A4kZrYrzA4yTBdEj0PvosSoot3ga9rd
fdpuBtONnizzTahePuR1ET+BAT5WUIevypaUawSd02M42UjRg+HXbEHtR7UmD0zikNh44Pt55znl
dX639bpwWlkpbDPPK+hdRKH1OFNNA2xiLFQOQj5mISrRvKJV7RTM141fQ3myQ9lc2tTAO5cuiwmn
s20UifheDwWNy1Ck2ESgxKBwHw9h1I1bZFgx3QAveJY+7Acgz8GmGdzLyHjjHtrFm28a/YcUS1FL
ve4s7YLZly9e09EO5Ry4bo3U2fRocMDGE5PqlUaBa78n3aUfPwkQ7X/fW7+20NLATjcMeG9TrYpL
kycNCQm+sf56mE1pecleTJCA64BoPE5+Jl1L45ZsiRyUgxO85qQN6dnHC9qpbWNnzb7U2LjxXhFQ
wAmEAgOGoQx0fBbLDZqQaWPWlHpYGIHu2tA5aqaP93FmOPeFe6eRudH7HnFk2BWTElnJnZeRUAgh
EhEKakgEZU1xJ+r5OR2M4ZF161OMYEB6Jwx2ubCCB9e4mgmb5sq380+vfHItfF2D3VqHZDQ4+C2H
znHhUHpXswG/C6K0cesXASrJEfekG5ovWeEz0c3bW7eCHVXkwtgZBcqU2hLogTM0nGZbmtven+7i
qXNvtH4NA6TLciL7x20SMk7VSIQKBTF9QXJ8rOlHFQ/v6BDdh7nPNh6s143p2v4mbcLkhSX9SJah
82OsCRNxHcAUE9MSdCwVwi+kgS+FcjNc1AQUB0M+3QdGs0c6nq8iSshtTc7gY1ij5AqGodngaGZ1
nhusVsNIfRZdvWsB/NGGwXymxcusNXIJ4QwjHElmL3atcjDWRUS/QgVFh4A9T0M+NZoBezHIhmu3
E9MrmKJosuqbPA4bEHMILqs4RsMSwbQFiisBmEjvQzStvdf12KzdVFdrIwBHsgDrT16G/yeLvpM1
tvVsYAjYgKjRYYtHdnxCOEsu9SjHlVM8F0j24IYQ4VA1DQQhbQ1r1+i9XaCoOuYJv9aokprrHNqS
zR2acfbrz2aosg8EoCVtoohWv1fcCj4De08vtsJa3YsSuQL6zGYXGqE8jRnUfRWE9gXNiFw5jo1Q
pY2fKH0NYHF2dTIKrnZZOwQeNUV4M3jxR54x0B9LcLh0fsEINRSkrk4feIGLs2s31frbb//xj//6
j4/xP4PP4pYiERdC84//4vEHr30dBWH7p4f/eCwy/vv6O//9Z/74N/5xij7qoil+tX/5p7afxfk9
+2z+/IeWZ/PfP5l//Z/PbvXevv/hwTqn+THddZ/1dP/ZdGn79Sz4PZY/+f/7zd8+v37K41R+/v3b
BwkF7fLTgqjIv/3zW/uff/8mbfn1Qv3+Oi0//5/fXH6Bv397yqP28+dvR7pPP4vs3/7i53vT/v2b
+TfWaTj/nsRtpySj0m+/DZ/Ldwz9N2UJztOmcqWlLKnNb7/lBdkof/+mxN+0rV1XmLbJx9hRPJGm
6JZv2d7f8LG4yqOVyRkIu+63//cK/OGd/J939re8y26xArYNT8f99lv5+xu+/IaI0x2pbNfRJs9N
o0kSfP/j/Z7fafnT/0cAKVEEpxI50xW/APX2TG3aO9tK1pJxktO6NxIeLCT7r5uRrtmurJ3snMt2
IA8vHGgQF86CDv5h+XO3/ZcX9J9P91+fnnTUvz0/pbXFy+a6prQsixfiX59fktBSyn10b2GJsRlt
R36dWQzj6UJii0f+hFUDeMjy8OumkDgaqtx4rQYU8lFUG7e1SbulKkGklhUcVVnn1pO0kSx4bVmS
LTaXq1gk83eEo3ec8reZ0ZMT5YnskWKwhBrv5ft26bk740cwNGJfoLQ8xIoyIcwsBtAt9jfaQvhl
K2fYcpSOfpC0Tb8hbwpIiPYPinzwvcQw9LQ+ZcB6k0lYMswlw31g0/Rr2MmfpUc66bL4pvjA1Nad
gF2NnRqZKJbJhGIvORbzgNc0YYTn0Jy/VBHgZE1oShKr6EdcojXJK9c6sjmW116ACswOoodMpyvD
tPtjpHKKYLjPz5k3RuSbDe6qJIRhY1WIfthS6X4tyzjTbQd5mEU8w++/W81E2HUGD0dk2n23Knu8
VeoVSnRwsLt62pbd4vfqIfKOvbfxqsj4sbhanKruPjmj/RJ22z1pE6rSPLT70LUYSGnzNnBRAAUJ
yW9hZWWPmQiSx2nt0aq+DifUb45lsKlSru5nVWfsOsF9UeUDb0JwH3rttDND+EiqVY+p7pnT2miS
c6A4N7Io800x5JoUJ9xdXhBuOxpHt21mjNC3FJOWqrhk1iJNKSPz0TLq9MAE1uCswsNEBdmFBArv
Insln0A5+hdVG78/6oQBmUMABJ2CQzyVC+2uIJczGDtjS/KUa3JiRzUdHhOZE2iarDgDzU9xA5XZ
tvNqVQxH5tTzOZmD5vJ1k8+kxQATPo1NwIAHu5x1KNui3GWdO55URy7elA4cRueWxI4yWQrPFNmR
6T7a49DcFfYE2ixmHuAwFC3mURPQmDaXqeHUUUSGszeC8rM1NePvNgWK5yYZ3h9Y5z/NMttTAWu8
hwmpS366aibPRQFuk/dkJ5fy8LXfTgLSN2/PfDAGa2eQB5RVRNxyZ8hd7qCdMHqIrz1Ke94yOkhH
8jseO43WoHav6AUNlbrL7Xj6mLhjxMP8ZsDws3t2Q1QO1FA2S0lkOz0gGBQeQTQWCX3IZaNLIveu
pA2vkop5auveqSxOT6WTnxBKtLeSbAXozkVoMnUjfTSQ9844N8ev9w5h/08VPc0i82/E8mbmfCH2
EnbkrjnrsnSPVq5OHBjETbfceDn0LKIw7JVlZiQsA5naRjmExgLRMJjTOn2P+5Irua4exRgfYx2A
gDCEeBpbqlKU4PE7TeDbIM3CH3+9GDr2n9dC15auxLbsKlN7tr18/1/W6tyTpIeYWL5YQYarzoA+
1mN7YejHQCqMgl2ROPLm6x6HKJLEqw7XmDLQrbez9wZnceOOkXVrRGl9VWGPocvIkccb8vyxc8KH
rhDmkbHD3uFYeINFMjj1XooQbSzOnJTys6xgoJoSlb5tTvImG+byyjGmENljGR+wvL1ZVCPEXtTj
Km49RRjd1OLBNoI9xcxDjyjmNczIlxZOs3c5E+EGv+7KaPpu12ayddRtZQV8gEoBION/mlJf99Kl
PWWEweqvX1TJJvvHDZAX1XMcD5WQJ033zxuMUFWa1QKkpzlr/mmTauhN+MI5+i7wiU7ZPypXeDdf
K1ReGy+Ws8TFGf4EHqcerYODYqYXLM1C6euSr5zsbonunfriNjU99y6vFotqGcjL//LMl635D1u3
63qe/todhSOFtWyd//JxKA3WaqukyZzksOrLThSMCbZWldvnbllhu6Zckzf41UWThuWewmhafH/8
vld50/a7xnPefLex9n4e0gXxmiDfCyDrgQjJoCLq5K+fsPXnl1oRXG4pxxS27bkcr//0hHMV52Bj
RwxuaXcx+qF6C8IQSuAc+WdXPpdmMB5qs3FJ9SNTwQ6cW1n29sZHdYMCQbpPbuA/T+Te75XEmwQ6
xz6LWqqj7R8GuwEvxQUO2Cu5Xx6luPjCPi/fZnqjX0OeJKFzYDsdTDJcf2uzdaPrv/4VzX8/T9Gl
sPkcuYLxorLFn67RurUMETfI0ovetYnGRARuS2beX/dk0NI+juZzW9XiJfIHgSwuQtqVlM0ZmTjq
xDiJjk1pNedquZmsVnIec+X1fUy/67lAIXnPwWM31ck5rjLCY7UmPaiupttKpG9GKUuG5OS8BDnT
BJOkoK4ViwAsyRcDfb75+trcmsgaLU35C53gKgrJpBzwP/MUaJ7CFUBEJg2xg+VTjYP/2arqHJal
pjYWzK7H+Z4p9MGww/Zl8hglFJ7OD2XX9+cgSvszAtE718kseEs8+vp671q40WmxXZcpji1hJvrw
te64/bCj/V2b+6h3pgVpUb30dX09xB65kWXFlAHHwLF07AokUcFJJnCQUKcojmCgE34Rtyg5iB+y
2gGRkONTVE4GevMsHW4Y6V9GkM9wLhhjK9coodPTx/Gy+LY3R+ehwbdPvnsebSfSPd5oJOV6OCWG
6az7AP0EopNl6ePFHg5aoEL5fZFwlIXvd5kMBQTQQwUjZ2QzyUbsRE82TDwP03c3T187ITS/UmzC
7mEkz9PM+4sD2DjpjPBeREV4n8bT4a8/g/Lfj8yut1QWlulYlouk5Y/rgp+gx51caCitiRVkioeC
PQHJ2rIEYGVJXGQ1vpTOU9ATLm5BwNblSxkhXzDvwOJ6l8r29AVKNVKqjKDZOCYNbzLm9GNyCcZp
UcHo1K+gCid7n27fuiqGkT79/7ZeAFv88wrnaLyMNkWSZseR5p8O/3Ok0CsJwknm2oMXj+l/tIxp
Z0UmaG9Y4tuKhLubepmAWUiDcKNVxGWDoj7RVPTOQUhHKlR9/BQwDLiyUbutw8a/TawpONUZ76Hf
tibYahstbpvGe/Ysvav7QjOZhnU9RDl22OWeGUP/JZ4LCoy3penGMkPltsqSwNy48XRtLJ3hHLdq
LUX00HQlulsilVIO6m5tcjUsN8JQ3hGLnEcPP4tOdt95SBunjww71Svd4Wsh4rc8jMw3s2z0yipL
gwQ/Fb+O0TtjSRc/UDxceqY5YJZy77krOuMae+BiUMsFDSesprqeu+ehxLibRVl1I1wAUrHObmGb
ZPvGxmZom5hLJZMz5bykQzOvhJ70iR1L0WJiseG8jfnYQTOL7jgcWowChR+SlOq7uz7Ac8gO0mJl
80Na3PbQ4ntBJ3Ii+Rvwi7+bUSUu0NYMxHCyrUtp740ILUCbkUfnTR3sNwv+vYp677p3MwWCp5sO
DvPgK+ESkpQbKWKFsCcS8lhhCf1BDFB3HbscYsCGyjWubmudo1C8xW5h0dsZKBbKgFAAu59Xgdac
guK4ueBZTpDij3yGmcL/X8LObLltZNu2X4QIJJCJ5pU9RVKUqMaWXxBu0fc9vv4OQHVPnZJP2Lui
GKTk8pZIIHPlWnOO+RC0qX1nZ46986usuNdrwTOWSLMEj5+6hOHpXk0ju6AkT666Flev0FHogIXa
zbSnaN1L2vn4diQeUVM801J3oEX5jKWcUjwXCdx7Q5tJRnOV4tnIzhVQCSwzzWaKnL8ULfLjTkq9
Ytqm0nUpuMWdj6f2trQ0toeBW7yo94EHzxvZgnOeqq46tiGBq1Mvq7MsYDxXMHh13dA2GLc6GoMw
TcGAkV5B0fIZWM6bpeCUQsl+s9hPP0UoRCIqvheoqsPVquWKDw1bkQGLVg1fjKwhwsutM/pdCGq7
mIl9YVk7rQbnFFvtt1Zw9zhjkx45oT4ahj+dfdPIAFZZb15hXVXnBIeM8KW/rHrC/bhW2Cympk4u
Dz+wTkH031UvxADBPKBI1yr1sOBMjnxhWAIMr//eVczFaMNULw5JRICTv/R6EO6SUPibwu7MTx45
Dhr57HmhfMAFbfc0RqV5UDaBrgZ90T8v0Oq3T8+GsWcJmjes08oWH+ogz4JDnHEbr0VQPYieDv/S
k/AnUdwtL6Xj5vueTYVgl1CcsSP8ULWco4aLkQk+Dw2zDHCE9oupXO0O1iYiwLjEQK/qmgxkf+aK
kw2R11X00HehAwMEOqudaRfSlOz9NMW/lleOJly0CGNDK5ZBAeQj9x4gkHjsfXEkNgA+Dx1ZHeG2
inp5tfKc1HFCOHE7EXFUDQxBY9F362p+G4ucyyxJMtJw5pdIfV9CZekXHVbyEWf8e1vyP13J/zSH
ftvo5vfRUSbl1lx0uR8+cqPuCtPQQMWNiWSLTSbpb+q82NSTInwqN9ID6DXARJVHy74filtk46B1
aYDvtax+Zqyirat5w7fd8lCnUjvG0vUvkTrJpKNInmB2UHbKW9QTbfReaWg+93aWQwHGCmMe/nxl
/L5127pCLqILNjz++fgbZVoepHSQk/X7OahvtFOVJaDfAg4YnNMp9VGFru18zneYyKWYKw0+6nWS
PgZhAioIAxbtognG9aCrN/RIJ0dHIqPsNsC4NdfHiulz8qSW37BS95X0pk/1JN/+/KuYv+3d9C1N
5KCGsh3XYan67/04cLBi1OjjQ0oaBrAoZgm12I0Mqs7kQJp7ZNRoawURYITwbJI+MU/6iEijLSdr
N4JuOuuYQXamDjgbASKUMsrAWCXmEUGL+6j1MYhl1WcAgfp9GZDrS0+iPCeJjo47l4dhwH0QxliD
wb1YjIhIwI0ZnpyNjO6KaryT70K3tP05nVjEJNUWmDSQTjvnP78T3NYflyZLN4WkkjGktDi6f3gr
us5VPWefnBxIXzMb+FRT91ymAWlopd3tcBuqe0TEb05M9naT1mxAjtki5R4fBthGm2V1yDrbPSwv
HaMcT6GpDRvXZ3bk0Ow7LiLOofIvhl9DtGiEhl2PehVpcg5Bk5deUeww6Lxao5JnxHeo3qfC3Xie
pOUL5Id5BpQW6EdVsCuT9b89X+7+rymDf9uwvZ1dypYchVTe/FhDN6ka80XSwEurZkcHvGA4OP5s
hQVREE1fua9MoN2TNa5hVwUIAhGr6I0n7x1tv7Somkr7YbbeeFgqJFJu/d3Qu4z4Ou9nWZRatRUI
Do+aRSjL8pBpA7xoengr6G2ICrPe2sVBnhNdSiZR8JSmvvzFiAzgYw2rvLAQS7VbZkTJ2yCHkkgf
nI5TMDDiYzh4bDvC5bsuzED0Ib3LTDe9pYipSwcT9oQSfB6VFg4mCo4X9magWXuLopY4cg15hi+C
8NSV9hy/SauyRihDeJ4POts17DkeMpCvyUhXIbEH/JAJZhWZErtUTCh3Qtt8iGq/ex7tunvmQLAK
R/JL9a49+HWUHBKLOGe70bt95UlIFrOUxggDfe8CknxX1giyAeJCF1c9hxXekLQpzL48uxZhGjZ5
w0PzK9cifYtBH79JGgjqhOVntNOKj9jpiofc6aPV2Cr9bQyCdOP3OCv1VIBHzqH7zsshhb93fi9/
LNqboDyXh6govsPyb1HMu7iUhrRDWQS3US+d5k5kHnmXFKkPXet9hin1qmMMe9X94JoWkf+mYu2+
U91Za4prVTb5c6j4CIgYwytT1981pfrPoV8+6n5iPbVZ/UUENqGGQeptmuXiWl53tXOlNmpWxvL7
OWrQwCVyEYpC3tKimV16DHTtsd4seqXwf0RL1KakAU6VWNWuZu8ch6GrG3OaHtt+q1l1/kkN+E1w
B40X1TEAT4ayo7sTGoC3HP2gJW7BYRs6+UwTwWpTfVI+51jN/xlx3DTAXrljoV81zYa2gmxr1ZJ/
OCw1ZMt1fCSAxkCMrEEkGOAcQ7OjaRNgjbKSuf8IjJLLKScdVPdBtMmmiSFHA2fT8+JYKuOaxjLe
kYugP7x/MuT/VStTInuLfIkKqsDqg4/aXWsCp61mlMXDcqKfwvAV7cJNy2k0+47ev2Z1SfQ5F5d1
JxgvnCovsx/DmNspGz0O5PNLq3Ssxy5uS7B7KewSgXQckzWFRxyLM/Qyd2tlAstfOLLcqni4kHDN
8qy9iDevgxxIovwcU/2XbsvvZbBFl0XM3UgmYSDTPhQAPpA//g3IkOI0Pxsa1pgXnfvJ1e1NxdEn
olI8WiJ3r16IN8dgMLEVJowLm5bzlrQs+s6lzG/SW7o09g/FMXAlqvQ+H9LyUvM321RUN8/EUTJ4
ZfE2j8XDWm8fQZEelv00LHERNOTNwfq0viQqDI7YY6DO2Em/64jmXSV31nz8i4awWsF2IUpL5val
dkf7MnoE0P15u5G/VUW8KYKzNEWRZdu29aEDVcdl4xkVp7ga3/SaJld9muaHcHLl3eg9jPMaNnhB
dxRujjfGyOJ17QbGUViKeOx6uCujRj5VZPy0SRI+Squ7U6gaXpbv8x4e+hRFHGb6vRV3aBHYjW1V
P+Bm9S9hCk6TFB7N6vZk5AE4qO0Kuf8mbhCC1Z4ZPFS67l2KKYejgn8s8qP0e+hZDyrS01dTAKGK
TPMeAGtxsgaRnoyCxBtUX/Hxz++T+X/syja1CRN1ihSDKvK/BYrQ0efD78jXgW3o38bAIDexnVu+
9Mhvid7R4fE5S7vQ89IRI+cQtsxh+mR4KAggpqNkYe1N85M56/xDC3FNr0znWCKArMqqviKA+TU4
kXVIWGi2fUQoKhuxv5MZWR+J1lr3suSs1EpuVZ/W8wHmZm+m9QteNhO7LirQNNiS7YN1IeBIksSD
w/aFnEIvqtWf3wyDKfR/e8mWbjuMoHXJVcNg+cNF02UKboPNLEt1lrnLm4FY+GZkE00EHzAPplSb
qSVOtHOKH7rjMeAxnfG0dLjfW8oOvDccFsrxra0L7XcFecXcpJaaIRSQo/vCO/ZWWp87DcbCn39+
oX6bY1u664r5RMxg3LDtj59mYkg+g7kDU+nYxweCRZeHsq//efbv1xRwqTVnByUxBtJtaBTjiral
Fs5k9VgLX+6qbkyJi0U2FQCo2S69PoNP9Q5D0MMwtw5N84dlldVtedE5ZCtLCFSH5aU1WtWdWQXY
SnuBAGkZatCsO/lhNRy8OhFXBwPEpjIKh8xjS5yLYLi3ndo/k8RJmpr08BEr561zpvCwFAlgP7w9
jvdkEzAVvQ0xS/IdsXTaqrDb10Tr0ZHQV60D+B8kxL7UZmx/bm1rwvAUjo+mhjevb1x9C58l3KWF
S3tgQEznG+ZdN4rP04RlY06SP3Qa4U/NcCUBZISe0jh7zZVfl8rH9zLtMTwuRZFZwtgTpkaISu/U
N9mn30joGk8W8VVpFWJomK0rywNa2gLgoTE8loOuMzYiXD5nfd7WZps+C8O/7weOZEZIMF4b54rP
pgLaqiOIZ6NF8ho1I7QfLbE2DSdyDQTG+3zQIVGDvJ5yo096rO/TgC0fPRiTYyalLwhiw6Ovt3PC
OwefjjnDsUJ2C3eTlwRU1nvcLiujJo5Jk7r2mHM1rL2wrD+X1vjFZCB+MNpklggyOblLRVRdloee
bHeyuklmqcsc8/MYWLiyPRZT0VKaT4n8bub9lBIhEnXrLLLaHXqLtQ26AsddF1hcRemRynM4pgqn
/0baxXBOcb3TVNFP1P32JcSsgmUJ6DBC3fjgJjU3v22i+UQcvsLqXt9QRG497FHXNMdx+OcbylS/
LQjWLDFRSjJlYmrzYUGYuCpbUgfTNYdpdSoKzs0S/AtYneBJobh/Uu5jNThbqXEY3UK/yE5GXNIs
R819Nw10IZaVXc7LCaNdpEo48zddid1gGSWyq5+mVrzgE3duXWm9xrP8t8h1B1Z6nZ8TXd/jPExu
uQ4mtwm372d8IftVIgQ033wKT4KRwV+aM8a8UPxnqmZZtjDZFBDlKGBNH5szGDPius8YUi2ThToT
zBfeVzj/5zKyIEqrv+ZTe9JzYg2xwHILeJxNZw8i0LXs5E/5l86Jhocy041b6yvs2VBV3dAo9sve
H4SufWkt49dfPrTft34+KhA3hhIGlcjHeqiTfWiNBgxZjsJ+TKPGm+5MqX8CQV8fdCuC8AVE7HF5
5rsgNqLU8KDyj1vP7tWrSVF5D4MFbUDX/3JE/4Yw2JsTM1B0F40BpYQqKmkS9TTrYmVdW8+WWQGI
Grtmp6UAE4VZ7cTURj/KWsEeNwkwNwKLrdFtaXVZaXUp8mzXm1ELWc8z47+cteXv2wCDXPYiJaWj
+N+HTw85JhreGrtdP0xfR9ngt477cov0vqH9DoNBV5shROgdYyB+zDJ66U3QZwcJW5uwqpqQct0O
D3GnN7uZLX8Z6/J5uQWQqStu4x6yja/0u+WZkclxHxCL7R0XtcQwdiO+y+QGEDl8NKv4VettYo3q
wPrk+CkthuohqN3idQS1+k8/CXuMPs0Szw6X3iF0019GPaXXbPg8IsyCv2HUp8VIqc/PjCbud3++
av6Pvd+l1YTTkN6py3j243vmFzYwyy7m7I+/IAfAFuFTDxDliDU5GRBaMhPkYqvMizFE8iJcRAEu
KHEigSP3PIYEks2N8y6wiWDJKYSCPm73+MaJBK/INfufByyn0Ukbvdc//wbWb70mer/m3GhisAyT
8eOnHjn0MFLZJ+t/ulqh8xmUbPg4CPXGTPqL2es06k0zA27a5beoILYyH5qHqotyCBNGtsqBVR9M
mW2tJkvPTq0TkmWT/eERGnZDE2RtrJHII89FhotJD5DaLBYhIBWHovC+aU4qzq1NsFsix1Ok3Ohp
KL2vikywQTBECgazPtvQf2vHTDcIZDEWGFZ9G139uQbOaoVkG7u1/WY5ulp7bV1doSojO5PFbTBY
CsMU9u/7KlRzuPFjXT01ZuaRtFkWYBzmISgI1O+LOnh5sBPSJgc81NtaGNphuYaXIWc4ZJ/h0/Z7
WMzBCf2foH/q0JWLh79eWvJ3jYIQlGWmIVmQ1G+zSMZzvc8BgEjx1GmZ/8j4vBwarFeasskn8OWn
digPWpMG+3Rwv2pJKO/J2bQ2vVeDa/Lc6rG3oyd6KviLIucx0ZLkgR4BWIFaYYl0Q2vXoRi9FZkE
iZModnDi3h+IihqICZQW8uKofhxt3KyxmeEQPJhlCi8A5CijZVdsuqYLjxxk8JnP5YjZNv3sEN7N
x5GxTs9QvkkonPSrUZXWxWAsdhmMzkcT3hDGEk31xUaHPOas8ArMyckTIcrBttt4tEQi0x/O4CXA
m0YkjvZZMFyyMj33YF/u08yKH1vfw06rqedmfpgJTWTGoaesvpG4UD/WVjLCuwxywug5G6URP9ly
glOBrLE+G8kmGUOOEnpwM6c+2YPhHQk6OMFg7p6G+UElgY5okpPO1NvTAVMhm/P8kEGb3QSDxArh
wcibDy1jamq7TPMILjaD7ooEbF/96HxLO9t5Fq4RF9IcAKZF1GR8YZ01tkWf5c9pP5sbW3R/AE+3
UU8609SUZ83rMDXTBnp/gFmGiH0kh4OAgQ10w+qhKPp6b8sQ+5mHn3ucxuIKfx/Ytle4x6CbDrKU
yTWM/NfGzdozTRbVU5RkcfR5jHOseuD8YXljCwYcsCn9IHvThzE5kMHt75TbZm9lJW+hM12RqYcb
TbrAUyvn5zIVzUcSJaqOxqioysPUjlTAxK5azA9JyHCfplkU4HiG9domxMjqxYgXdLeoCJtstDDX
9vyfM7c+LM2BoJTqQPbDYxK3wYnpyWboynhbsJAchJWoT1rXvOro+VZDaZfbZQnhfDpuHC/m/nU1
P9ku9iBfRhbOIhiarpkfRZjd6fMd6sJeyErrfqn+/ikBV33UXXvfkTf0Nt19U0hkBuHwOYma5NzU
REpEFllMiUOMQ+RUNOXa8pANFtQngBtfcHlxeTkTWo04JPmw8pujVM23uKvza54G6AfLDLsNXeXD
coG0GYG4Sb6CP53tiKkPngi17x9NxQjd7R9hqhbxtpH5tyHzqI/NMXrWWs4knaV96UoTkZmZlxdg
LjfFu7Gta8cGqeKE2UbpHTNy3y/vmCP9Wl45tqAJpw+KQUGCB5TW22lyaxg/gS/vKFC0p5k2Grru
+BlH1l8Olb+XgraAIi3nOYapk9nyoW8fVJPrhQb9dBwxb3KgX590nXPyLdIcdYX4xo190pSzfdf1
xqaM0fr4Ll5VrSB/BIukfeyHk9GG6hWmbLWxx9y+MgNtN+ThYY3qk7PpuxkDGhH9pYoVH8t3mw4Q
rU5GxJZjoBT/cBwe/abiOEV49YyALDyTno4LCAkNEUoH5exRT7InmNW9Btdu0/uqnvd2KvcJ0+nU
ackxASLDnfuXAk18bDQwnmUkaSN5d23Ks49j2hihoIsVFRhsHLaHlvlURorHJ2VX3Ir6mN/5g0e/
0ErbO4ks531Dj2qPxgTMBRJOrOIvH/OiIvnfFT8/kkPnw9UV5x1E5h/qH680LZs0AObeBhe2HFt5
Dx8aELDHXMqe+me9r7/rwr6Lk+phcIR5MfXQXE8JWMs/FzLS0D+WMjjjUby4zIkkvgBpzN//X6K+
zvMCfxxKcxXTe4j1arjv+Bz6Nt81c8XRVlN3V/n+PYjF+oQKbE5nh1jnJoF8dBLkvzp0dkg/INpD
3duGrVtfShIBa+KgrkZq1UdDii+q6VliSdUmCUjV1+WbAEfXNbOKOPOh0od0K8gBMF/sCQvX8jLR
xCue+3Q+6vo7Tk7MHaa5oeUVzg4U6ad/DoDoQZXFIcKcNchlV3KKz3KWD0rmlYP3D9sdQw09Cbg0
BVkHtc2Ydf6zXYWnQAuAH9d9V2wrbNRbmbprv7WDb25L7FVNg2w/JW66y8mR3EaqnWucdNyCfA02
RNvW6MBmNT5tGAe2CMZjfX5I29hkRkpbX5WPYOQeDVJKAtLceV/fJV2+4TxZpP7O5gAGEtGLM0eb
FFhp34UfxhxFRNP1NDpJcNDrkJi8SZxmnreazIZCQOD+ttqbRMp6P465eEbPzyB3TE+Ig8jaBjWw
CXRH3ymPXTX13HDl9WrcavqcJJZPjAJmHfckMkqAoVJPIf2pJqlA3QFSav3qReQMcPo2ds9RHIlD
oVegqcwme7aVdnGwZV+rmsTPZhnxTA6RpH2i2QA54O0TT3KqAmnuofViLW9+JlUkj54hnAd8K+Ed
lSjXXACOKMZq3K3AeWgrafb1ZfLnICQ/O9dOkZ1NYkrenwUQaILzZCK2X01eyv7F4n32rGK6DDnH
h9AMr6pq1ZHbhxa7L7LbbnlkTJ/f3BhZeh9xPmuyqD/YwZDuC7f5QtRhcZXdqG3aQMl3Mykg8ZKZ
inmU2KatabiwragDGThE34DJ2RE/b0CbZ4SieUW1c9zMOZqjw4CjlsleG3vI4KHySQZzGKbpWL6q
ZvK3elGme+rjOInLtz5qb8iIpptV5gDUSgbRs/Ti/aabn2lyfBxLPT8sXxJag6ja7l8HN/o8FaRU
FG6Hdj3Xlwzx/OI2tNU5IaMODktjq8o5xR4oCmoL+kg4tsl/y0fVPJTzQ58SCLm4PjwvpFju4/4y
OCmJOsQ+ksel4tHfmFHJCNslP4A2tDneT6M9bKzUAFpTuCeGUAJ7BA8jrutNbpUxUiWpMxbhoZVs
7mk/PiyvdAW6kMgAXNS4CubjfaPZ3v3yjJ3DOuae/kQuLXoPz30m6YggSohMBzyNb8bS7q6eRnIH
Tp2d2ltdT7WzHpfmqc9AKDHV8i6aSdaZYefiG520Md50+MHz3IwfUhRRt9oEhSkHcm2duoUzltCo
8y4SoumJaZtLPFPTYSNIk4y3MA1B6cT7cu6KGY6F4CwdIcnkAjSeLBuaDlHkd7tJAIZzJzU8KKPT
cdSw39HT9K9e98UGE34XKs4A1kD1vVpe07fJV/3Y/lj629Ap0cmasbpUOUz/RHbqnv2VCXPiD3vL
JjqhlvoDDdwRJzR2nk7bvev8VOnZyMeS5jaqz8KvksfMlC/v36Oo+uIvpXY6THOG47hJaH+uuGIB
WkMLWv67apDp4zA+JPO41UYOuAvpmvMz8BIMFdHLIk42oGrFFupRc0ny4SvDFfHcVSp5KrOfo0pZ
mPRUPjbDj8oLRwhDeb1r61r77mXFr2YkfqpA1HJPi7rceQNWhii2OaZAjzybhfwpyJWp19zy8JpR
YJcPeT9Wj7mN/VZzuHLH279f1SBqXQqW4vJbYLmS8BjmzlEtjtnSVV7M6jIo9gX9w4OZD+6as96b
yyf/mZ7TykaY8qWtngLEnU+xAqCGqWy46eMQbsH2wczXAeJWEBzZzGatU93kWyMDJpNJEqiI6TFX
Uzs4zLK63ttZntu+33fegJTDLIZw31RlfslhCG39vHRX7yLdxiUDCS8CTA+bPmUJV6j38ozAZRRA
sifvQTlasTGzdLigERzyvVC8kcPYfsno3K7JSJvtITzY//PMlaZklenw/fiZcSFg2d+3Y0zUT26a
HAqbinJ8CGNYSMWTR3rWYdCih5T7G0Q7D/AXHkoD+n5UkY3hspM/F66G24gyE6MWsjQkGVYUE8uk
Bb/okq+HznEeRs36hUW+O3t+3p/pr7Rb9PEgt+eXyzdq4sIdDv6wGgXgz5kNc3ZQoAAV0i6YQap1
kFLiABpGvtz3TrDXOPkkI2fKqQjalxoP+7oQZn193/9odOkQlP/9pcoYmFKX4fiz0DJdBhadcbU8
NdpXM6NUniLzrCfKfw1z94dDNMAxsn0fMjetRIKHtBe/LcS3+Ykem6DyPZWTqYd6ybfal6Zqp2uj
in1LcvmiXO5L1UJlVOTKQOKkMsv8CS1qSvdEL/JvtIMxZOg6KQ9RVBXX/FclfwQ9HgO4ZeIQVdw8
3eSah2KqWLJc49Jl7vQMq0ySqhwV8Y6s9ImQ89zY6o3hbwnUYVyqV916WfCDNho2Ayg2zsDM4lsv
IYtVTzbxqJxTKlvnJvPxhfTGDZEv2Z3FXc4o8d+no1tq21K3P78fDpZzQp9Kded7XsZKXdftQS2r
GSFnpO3Vjrv1NVXtR8goYC2H9GE5staaOV5l8bWMUvGaG9VEvBE7+nCq8WM/KIEWA1Em0VRKokEW
udGzdOtyghJFspbekTWZ3OfjJ8cKdrUsK3JgqI8WcUlMj2nXcQzcJtbYQpnHMACMlY6KVlTBE2Nj
OPSwJ87WUopTyItTypzKKlyYCzXYmsLv75JZZBH0AzFjekk1Sfv8XTDyr3Sksd885xPxMg4mD4KR
Sp2lfHlJjoXDHEHS6ZgSoQH6rJO9BYB7l8004ShR2Z0v4p/LWOlfQNqSwqmHCUMEQ5yFXcU34kB2
SzFXj2Z8s3hVu8N1HNGG21bHJKpuvWNRM8NZXoaVPTy6AoxrgVhSJEn6uRT6r3CgvfR+eQiTFQif
PiSvKtEQuzjk6lpPpips71TOXK2JQl2ElbqrCpsZFqmPHgFTGAny8QsEBjZcV1De9s5uUR7kxIFu
zDSI31/2sq8OoUFOpz35xdOYd9/cgfQJgWA3pY67Wx7i+dkYdoRyB+YFwW304Hr+zzIwx88+GyhX
cWvsVVGMn+2QoZkeGrflT6EI+UZGeRDl4aUU8fZ98NTRR4G6WiJS8Ni4clfIo8soYKfjK3nxx+Yl
mOxmjaiwuOssv7xGZX/MUdgi60vjV4J8AKMjY28YYh8mIPb7Ig/CZw99L4uBda5oy977wg048QeP
ZQKcrhqrbSojcSmsRoALUvpleQmiZs74Lr8atGGvWdhm2FsLqmWCfYhH5eXyDa1+fNeFAbk8jD0p
GqY/pt+JPKlFanybhuFnxfhokdFjJnl1ODqBdhjKewo0cwWwNcJWuKxDpii3AO5MJrB5dcBLnLM2
WTpiwhrSTzNO25KMuCPzyeFFu88zK9tRxeHJrWYCAamc9ZQbd9yo7+cnqoIant8o1h4JTve5FHLv
2aSae3XeHf0+x57i+z1520Wzz329v1BXNftAG+xdLIbvE3fZhbJ4WseNUX3N3eAquKNeujARRwjd
ags0Z4W7K3oOCnLVUjzLdMNmAV5qpZs203k5F2fLd1VTTwdcs9quRTy7pRPdzZU9HkvliVcttH5k
AT5q4VXGq3C9jUxJjq/yoSVHpLNWs77k5MwnnN6kZNXq+G55tXzdHmKzRG3EH0Em9f+fOuEU+5vl
TzX6V98CJGWNjbPB9TeuXNj+p+XBnp/lEb3P9fI01NXHv3/5O0q3/qn1PdrO2Xm4eBCLWPNI45UZ
uyAD1BKYE+5wj8g+6Z1GIuBqy7GuKcDCB4GQUM4WbgJZwfI3/tYJ7erRmx9UOmRrjl6rNM3LWxRE
3wk3Cr55uYIa0prbkUHtTp8lM35a/POwvKR07ElvABBBFIl5XxnJI4dN7SgtrSLQtNBO+P38rRJl
t2d3Nl9oUPqcYHPIEW56oSzLgYRZ/RrBFKlZxBQy2m7V1nIk0HJpjl9iWG3cO+OLSosDyl/QmmzC
TwE/CE1Oz/rhEDFY203zSSFlgpZfHgbp6OtFdaD09CXWS/fkxe5jQRbOedEzcBfs3YI4U0OI8b6K
/OkeCsF4L9PGObal+zD/myXWgxWbw13ue9prK+pXUHDa1WFMf6n89KunUA7kpvVDyuhXFcfBS+xb
tEJLS9yZ3c617eHF7h6kDItPxBtW90EXPvPWbnWvtH8WNceFWZkwOcbVUtCDvQJPqK3Kds3gvkbS
27vPqk36LcFy3c4Ekvlsksx1AIdOUJc9HIr5RByUBQcmv9pNcZFidplT6nqj+AynJdo3c/c+qYkR
sOPA2S6j2onZ9mnsScOO53LXTAf4JNmIyDTF8RIOKv3eENkXITt6aTT1vQiqT0EScyhiVMFBsvfp
QKXlk4+D4saGEO+Hsoeo6zjhF6xGy8x6+TIdVObVwFY0T3UvcPE+90OvXUMzky/vWgVBn+lYsxUf
nTy8Zci/iJzfI67NHjCIbUTi1Q/4YeRd3GmYm3wUP6EVejcrcPPXoQ879lryX4wwC964LUjTmuyc
9bxxV1ZuuxtAqTFTc0D1mhvXX8GIHpy+1F/1hlaBQfmx9ovil680/YoGllTJ+RkiXn830Xm/ctjm
a4XOKTzGy4EujZWVIfLXmrQ+zgH2DyNx/BXtc2NPMlJziHLtIsw8uJrRkD5bdsdBgKjYzm0pMOk7
38Utf5mT+tqqItvvoBbMZoOmk4CNW+KbwZ4hfH9olYjInMXPrhZUEelpnYzODenhe5kXJE5UmNhE
0NFqSHbR0NzNTo/XOIXq1AxTd2J5Dl4NuynoOCDeXr5bNPq3PlfZ2SfnzZnLdW9+8AdRbGxCwlkK
OR+RL9DsY/5qugqh2IbzJaLBjPfG8GnEukxKQJ4eYd7M0oQMy+M+MItu7/RgDbWsIZuK3ND96Kj2
kKFJeBno1gmOfN/w1mB0zMb0quvjZQjJV53GaTrmeU/ae0HRBi5rl4HYAiUji0thD3ILd1F/8tzA
WRVK+xzFMN2c+XpI5utBm68HzLKMdCCcDyg/XEdyEpzt8EZsaw8NY6YxbEDEavUAgoH/xnLTw7/V
3VLiZUZxevfo1zMqv4yQlKEwD7O10cYhalbUv2HXyZvhada5zONn2xFoW0K32kN04KydZLmBxkrl
YEubr1XtVs+uS/oUkDF3zyn/QAJpdm3dlHpIZMVPEuwGwjArDcS6kZJaIYs62w05dHhLi5IfBK07
JJ5FoUy/1pBpyfR00/OEQOk+RqC8Vm6cfvpnw9adi8uM6WqNGYf7cuYShbH1lE2m9+S74jllu760
vtZdiA0Fn+OcmeAPn7SsSs+WhZiz9Cr9lUnCphHt64JUAM8Gtx3k42hCiB2D5tbWynm2ScsJUzsh
h0CwAtTiFpTto5rFL0lKfpxnjtuSqeNzZxPZ5nb5iTQVjh4cW5xt3mge0BgjOfnSy/aaisBvW0Gz
DmOdOeWMW9Y195BX/b5vQMnSKqLPhYusUcQzZFFW7JaX5uIn6wjf/JZbxXBxjdgH02JaZ0A2JCzg
7OJandwtgpDyMpRNu2FtRXKVoOjnM+n32hyPN2V0whRAkt2ije7i+LuN80tFaPSj0eTOxKC1wvfN
7Ksd38kRaWL+SJ2uo3kGy7sQTXecwup5aO+jomzJDFPQM1m3/UEv73gRLF8l1sSPC+uFhkCE1oHI
At+VwQVUQvEK//pZS1g3LMKKEK37gkyrWn0SLtoCCesJ796wR/g+ncsu1TetEYv/x9WZLbetbEn0
ixABoDC+cp4kkZrlF4Rt+WCeUSgAX98LoPue2/3CICmFLUokqip35spNRlHtrnA3gb2Gvwa7ZDLF
h8ihUvWFq+0SpzmaXc+rNRTVI4kZf4+htYlrULES0Wu54VOgM/azyl0gx/7ZB5Qog6uRONtlSeid
qri1jQ7vxNI2scVKPg4417DV8a+ruv3djFjnADF2B3JIw/tg9McWX95PnYY9rRc4BdgZksJgr7Tc
lL0AEzZKZ7s8ZBx8GqhAXEvqkrbjMpUdzPAKtm4nieW8GDaZtTma3MKA5MiAjFnqSfPIiCErhHqY
GvxuQOT9zTI9jh3wud3C8rBVnz7gt6rx4EfBsfbt5Bk0V3a6/1jpLM7USYnnzGtiitan5gKWNdt4
TUUqaslycmJLkTbnT3Y+5umFRt9JVxZzIMJjbE3VKlnQwMvdhQicGThQAsXllhoFcQjj3DxNaVFc
udTKTTVWnnW8Geh6lFhMDXqK2Wjbbp7jA32QD1hJjnLGsCw3fmJoW5sffv3vcx2mPJpVobLpSKiI
6wwBekIDGzue2fv52Oxs1tUNF/SOjU1Sn/PBbDYo5b8qqjMuC/Omt9rqxNQBBNA8oywMqZh0R/W+
9KoVhUDjp0jAQDJqrzdCRMWF3gSkiXnEMogGP6YV/cMcJGBXEZCKnYzg1Wo1U67TETjQ8nonE8wf
QIoSwCovv6Ph7QD9JVg5UdDshIQfVrkSmkxTNacuFFzX50a9SiWwFBNa39wm7H9xqt5Oqel8VpAY
dt08Bisim8Vwpn8r3oj/ddNSPpODvLxMrf4766zgj578VvHw3LJCnWSTbiouyueYciOaIVDlgTCw
kg+5v4OYyfpMzeiB6GR0a2N593F5qW29dC1BN5oxJmwQCRsyTX9oYmcbzGLqckOm5qa3s00mG9/S
lh/5Lm86qRVfl02mtD/tzM2und10T8rMV6x+4dmb9/ou4HKsYPPjv3crUkApOSSAzuVDO41gHsEo
rlIYu6cYxu4qBlqQrYeQmIHkSLYz8K89FXW7N3AXnbCdodXNR9x6pFROKS29MOx6iZrR54N9AUHS
PpGjYww09dY/jB/UaqSh6DLIOr6kTfDLKxpOpLIdt41rWKv0AAbH/FP73gtlZtMbrpt9qcs/y5+v
ZXv07GEycGbFdX5f3/yKq2y0EQMUzFWlOWfXb7tfBqlYuiiT7APXvMkbxU1PCjzQJoHItEwdUvg2
V2AQ5741ORxMtb/2gZduJ6/rabvzwLHknKtar6TcDO0XJA+DGI1XmzlDcGkLeBV2GkZfkz87Omph
nQNSMi+dz/nSCdubXgXRJe/DD4PX8c52naEu/TnLI31aD0OZv2eBLvEh4/T3st+R5yffQUYobky1
j1gk05YGoW5Vanb9SO7acdr4dYmrqdr6FbsDzdMNxcMpSdnzVOPM94wueCwCr99ao90/F1lFu0Ew
9e+JjqIJ5JJpRiaybT6W9dl1SSLO+8BlPWvst7oz1JtBxa+W+/OuIeYw2z8AmgDZNH4PHagIQ9Ww
M+sQJb5WBYTHYt+AJb1YWccczPVnphEsvHU/KWezPLl8OTRs71IifaysqQOG8h+E2XKP6rGd60ns
2rWtZd/Aa3Kt0k7KZMHmRDHfFv6I5jI/66jI202tfE/NoKZgXq8fxoFFBVYX1Y3zw+ULo27S19I6
NcGR2vZPJV1Ky1f//RYgmM6hGbQ3hVf8OhKxOGoFLbdFXGsEeXjOE9Qd8Gfck+iFBqbjFUn0sNq7
1SQvSlTystzLuy+mPx30IZ9BQel58tJmurnTRgo+LF3lx1J0LtWOjnjLyFIe2wgZvhq0b+YrAQDQ
itoUTimrwnais+ab+eXfG5GQ6uY7vhfBMcyp/NMcMpq1Oo+lMM/KdcTaHh2ZfpiRkE+KbcMGGnuw
W64mdtmmF3JX/9T6II99S4dnBmL9MYqS7ywrNRJHiTjGKcFGTNeELmzZ7Jd1CAt+elGZaeKAe5C0
LmwdIaMXNLJjQdzzssQq6Mkc9rgB1WphZ/nORm8/umjwDr156iyAqDYX9a9Bs67lUEy8iA+uKafQ
VYxlOa+8xD4XapoL+/UAbzYs7e6QloF5dGVPobvprhtODqc2xdke+Ywo9LlQT7Rd8+WFGRYe3dlM
zuz706bq5kmcanVUvGYDKehEkdtzh+RBGX7zkwA2n4XaCB8S1t6rrfE7z5QIjgIu3HYJHk+cflbC
YYLxV/vlDL+VgjlfDBgY5Wigjyyo23Pik0KQgSK12hKaqYR6MsbA2vsu+YVl7VwEcFN55XYS5W+t
1/xz5XhnSbCBKj883EyXf2UtYOHlUQUZblOFVv1kxD8DYgnXMfX9dasnJ32egTcjBPCSsfF6kAwF
DHzLv7SSl1ir8g/q9j8SI9Eb18ZkV9uROiP/ywfN2tZUlccmEYw7G2JyEHlxA7D7mdfRsYuYB0e/
q/EJMunxniZt9RJTLRZvkalHNWcrFouxMikNFHgiQ7uQm77ENddoHD6M0RrW1JW9DYOS+/uwW2Z9
fC7FSeaN807prDyWIENA/ZnniNPXEQ4nM3DUsTNXNtT1nHhba5KMnf+3oGSBHnME7HS2Ni/PJfZv
1slhjc0nemzxpazV2JOqgMWJr6feNvyzuzCx7ddZbT42wHnXy8N4DNIHO2HPJ9od5XocrRSTf45s
NH+heFrPysRYN3/Vc7PwLFr2KMzejZcSl5jf+fGn39bmMRl6SRbaMk9xEEAkxcmaOm5KtYDK91ad
V0eGk84NpNtEawBcJCe0qBLNKNftFX06jaeltCv2T6rX6LGR4kObVTJ/vlnu9R6FxxlgoAtDvHes
G9OtpbvwWtsUlmkw+L7o5Sy2RWZfAoSjh8IICHAREvryA8tfK2Ah56734zcd1gPlOMZpsTkIIinA
FlxzPLCsCbZuyXjtI+3KtEd7N5vxa8jT4K0JKM0FxbsynX785Tt8eOjY+3vQi/0+Xv+7oV40R62I
h32dJm+tNzKywjGpjoUz3PA+eg21p4x7FR7lkA3FPPxb7vVO/UN6DK4WuW5yjfDR0c+Do8H/J8vH
ZIUqu2hasS2wL1U6HCn5oW5t5jdGYJEi16AA2dCNYzfPntGHCexNxZt0XGa5dflD1XARm8CY9gtj
K3E7chsGnWVeUUCjGvSupqV3mPvKKRIDFnOVRjPxIeB6GWp1idswpIU7LvQzZbbkTGxyIIcm8bku
U8VzgWF6LqvOPDh9HpxaDuI1yebL8rUcy9KlqtvHKmiE5DwUTFwRdBxSmFpOXkusufMk/R+aBUhF
Fa8UbhDqXeImsSemtXuflbkApko3D7ea138mkcEV0fuljdmzVC7ZSWEfYQU2x7AlzJ1D2RYwxHbY
I6hRrMbxUa877AhJWiWrYAit48KGHE3+QFoenfwiBWhRshttNMM8pnr093TqepPa398q90AyWe4Y
bYHjzpgN7U5MItx0SeWCh2kaxqQmn1DJ4FzL+MXO+bhQDOnz/EiQ0L7eX5dEv7g5oX5rBzLRdkSy
azknIcIP+yVurpwQyqGpR5vFBSvQ9S6BaNyNhWd0HQTsTxjkx5fIlzAV5ulKUL1q1KV+pH7bYnKI
aXFSlYB0HmrHQCavmeJtbbdqF3aGOC9DdS9Ehgnheh2rKn0tsubHiD/zycgSJJBKL68a40KOjm17
KFDuz07lzH094qYVZvRJewlHe04LU8ZQkTPqZrFhBY0fr6uua/dxVP+qTORTi5MgzO/0hVKE8uiz
p9qLPMAVhTi6XxJQegaXdPlAdhDCx+ZWTfiY+Tk2Fm+OTxWr5/uXJ8zQmeapbVGBrhaT2x5xNt+Z
r52rvaexCvZRB/cPRJzTms539iZw6lBnFmT72phNpJXlHshO1oCI2mmruZ3/rgY4B9AVvc68yslo
ryXFYLOBR8xQYzLZ2vaeO8OW4N/P446yI2plUGSogKanM9XDg1Gk79TLa4/IPXShllOw1SyYzYrm
SPyv8/ygsFa9iQ3Lw+z0iI7xrmdtfq087eoVajwh6mAWUVX9ZRK6XC03USnd7T1N7gN0Rxa7mx7w
ZAG9Ye9DC1BABXRtG8clBax8JkQBs0n4NQH6ReOVxoOl7VkBysfWMY82AuBxcfUy+23ssNxTw2Cd
dOIiy/Rh8bQyXk1Dn4/yPNbo835YVZY37lOMGVQL0s/aDIO1s0ocQSKOtioMgFcwUL9LMbQom8eo
cR87zD+fgTtm2yrq/5IHMKUniRXtBvYHH1GJIltpHngEHOEvpF33VjNBuKAEg8AOowi9zY5xGUJv
VIiXWm5/KC1PvqMMJ0oPF9StmBMuqd4AuymtglNIlSuVXkDHWno/KKUKa3YRdut0l+Um0vUfJiMR
tuQOZ7xkSrtjLLDexcGGNJ96oNGaIf6YQ2Vd7JN64ozGJmm49BkcUGoJw9Aeqx3Tt4xPW24Bu9dB
ETbObfloBa3FyliopzbYgCiPnl0ZzCez+Q35hzoX9R0WZHhsQ1PY1KmqTFzAUff3WKhrySoXvdix
eoq1nCWJ0MyzQ5uFUMO4XK86jXHBJCpxiBvwc2SIKuALeX0kJ9beKBVm9js/NCqNU+MME4mobbjE
XX4LwCpS16Gcd7wBR8R4VOB63CyJi5ZzyFZjPHhDv6K3c/7dVA2vKc3lnl9N2/hPrpEzRF9ciZnT
P8va9//rIX8A7Y6oU3mZIRKx11UZ2LKyd5LzRMnb8g4tsV4x1VBIY0VCKr4JFWwDTwARv9WNx0xf
iS44JqO+zWavTjhLQmhe8pDHzywAgFK5DjOxFgh93hQePRN6gD9E/lWr2t+IMnsV4mtx/cg9J5X8
ZToBoMV516RC1q8sI+0ENrW8JH0WPjNc3Wm1+O7sVB4TS/yvcS1NrYuMGWgWjcmomQ5ranDnxG5c
C5hcSQxCzMpzYLMNLcl9n71WBYIs0Cv7ODhFv8sDQ370Q75l5Ji+Rm2RvXgF7TEF7gcaehA/5uNz
Qi3D+b685FU9vVIbF1yEB2gjmlfqvxvUEr2hzjRxFAqYsjFnGBsD33tYDQlaffaigi76pYW1tcp6
Ua+twetPsbAlLQ3mu9uwOSt8H6ywKwaoS2x3/71Z7AzLw0JZb9oMsTPCWj8zJYtXgLLCV0lQbB/X
PSu+JZ1dZLLMuonjAygaxXWiZLVtYalBSxNXv8MT0nhcMYC/gFDLCvORanVzCxP+s0NhOCSSdvPe
JMszX5L8KLfXRZxQygtwS6y0piKE6g4uvs+qnhFslIw681CZa8W5SoNy3xLR+Err1yYoy11ZDhnD
lvjFcEvtj4jSbctJe2UUFsYKjFZo+bNIpQUi0ZhAJpgILBdWSx96mzEUfGpmjSYiNepVBstG1dPO
BGDqAKq82JuZpb2BxrklnWXgnShKDviRD4GmDYFZuYW15xjxBKAF23dvgTUCzjHBAOnLve9E1msd
fFVtr/8hnPI98Ed/pHu5YOfa0rAFIvNtuQeXvEHNwHB9tE2aG5YkPcV1q7GxxluWOz01jFwi7Cy9
8lbVMERyZaRq9JPaHfOw8B8jM79hchiPdx9ZjcuCT3x4nqaGYoa5FXNKsZjqg+Y/GbV0H6VTUJ8e
rU3CDawHkX4EB6Nt0jL5ioD+Uejp1Z+e23gXt7P+aZxxukiHKlzCQjqd1WiGlju5B6UTwHNCPpAW
waIdBvbqCo0AvzXnBrdvTMB3RgbRE5dWCDkl7JNuu3i2NOISu+VeKNxspxieUio9/egdek9qOlz2
QZQ2ayOJGIn2zUtQ4TcbW4NruZa5J3gz5n7MBEG+gkEFaSDjVuaJcUvNdy3lYieCzty3dazWLavF
MfYhlS8XoHhwf8rGIWbCfP85960Hdyp/62DznhIgJBh+6f8uCkzfqeUGh05aL92UaOcs6vO18vgH
9cynLjRtfpcW427S5+sodaPnWMuMPQN6cBCuTqNtU3PCi68mZahwwbPvJTbTO9ZP4Kv2YeAYiwkQ
4qDGvnjVxWn+O+29g5Mb6WdAjccuHZryVMF/X7W2TRHNLAx09vRT6nTK5h403HQYiPnVEf20tFzc
L+SjByKkSJqrgbTWW735lmlpsqHjjb5QMeREv3NrTa1zAEFSVozCMYBsJuHbNMU24wsK9C5NcVWZ
ZQlTx866a0yNwxo2g7PFmSLetBiIfB59glgEK66qx+VszwWeQ5R60Yo/anYT5cb8o7k5Oq10kZSF
Rslr+BJmbfqaZTofzLYDbbP4wB1pvi2SeJ0l8FECHBWLJA46nYJitTf0Wh5l3HnvTjpucYiPP+ij
oKuFidBRkwIYD01DJSi2qxN6DbVxVnNmExW9WvwiQDteqSZLP/Isfq/yZPiauiahAj2ZXiyP2vee
upCglye3ty1ijuKHjTMFEbqLHrliRo8yoKm5CJxyX+g0QmLjl7i4KfyJUgwObh9/DhLTl85it9H9
6ZF14rkeaqQEAA63PPRwB7tuv5fCjl8yfatxcngwQR6sR5/wfFho1FZiq7/rBGNV0ZZV91iDZZ7v
vHF4RFDMdzjAgZhLjzhB0gKCmIZ6Pfide3WI/ayzkdhznXdUbeD+fxBaY92yZvpe/hblf55XjOr2
fR0zAQgh8S/5d/yIZ8rr64/eUBfhBD+tDjxzFnjiUTfzaq8bbc2pDBNj4fQofLw7Nuw68bWS6e+R
d/GrwGcTzApp7JSfCcz9dZL35Qtx3mA7kH/cWpH5oUUGI5y4caKLfu68Yfy0gQf1fakOPV2o+8o0
CXLjO3uUKEFJlT/WQ9xtlUXIcpwXC5EjleLLhhIRm+Zx6M2fUQZB0Kz5eOIMLD6JSk4EVz8Mu7NI
A4IxVXZXvFNoDOUD+YrkTlE+G9iXV2lmDqe+LHCO0XRySYL8lgRtcx1bCG2uzNuNhhF3o9WZt039
wT4JDt7rIQ5ISiGe0xppudvKb/E3OA7tP15zQSxpL4NZZTum8wDs/T9LckXM8ZV8aGN6DsvgDMky
aHJ9DzMs25a2gIqciHc8sNVNzyAkmbTD2LRNHIIQ3+Gig/wri/TUkla6RoFzhT45iH1m1AZ6JIKR
1gPutXh9zDEynOpzs5hPJDVB6IJNI944tYKt9ixOa6OLOa7MJ5pi2PGFCabbBHJzyHGA4hXjkpWN
RcXwoNZe6Qy7cgL+v0TrCMrLtemVpHbi7KpFbvQVdVtLpcA0tPbvnbTYAk8O3xOtk09RpzfbUZec
/jC9QdRfGQhIt2Tsvuh9RwXxsWyGQeJd7rty3K5z6N0tV3FtiXWj22rnMMbYDVGZvdDGuvVFSIFj
ab+Ttq7oKpvYqc4PDYgwh4np9sY9AlatC9Dtc+Z7CEwMkWCC5Z78cPPKHJ/hZ26Vf4T2PLLYr+95
nPu1yIq5ziWUC1/6LM83FRnVVxGUr27KqAFryQ/Xi9jUpag0dY1pgvLrl+VXgwVuiyHvyLWzvfVo
cvBosnemd+JtEtg5/F7yhtPi2UfTyT0XKzzP5PxfW/46W1dzvB2xZ+vYQbS8xDRxWD6+myUywZEk
OKRT6q9SEeMtTooe+aqwX7TOPmZtPzxBULNfoEa4zJ91TNIt8OGO8MK1LCw8NqjDOvP840jT5ZVt
vbvpetsnqtRZxHXTYe+6HpN+pwoPjZLj7T46Czw/24RlMzx0GeIXrodmz97D2bHvHrdLyKJuy78P
ZTfJt+m6IKOMDOdcMjF/iGaKRBIW6Zb5GFmhHB8EGTbVPlE8cgFOngNGJ1YVVpS6Kb6wzhdfL9am
eu3FMZvRWenFbCVWMUG7cyKgHMOLvidgW+TAR7Wkn3STFmMcotEuMF3cODTI4zd2wVFayQ/hRTDS
RvHNovsAR2FjuaW4ZPNfKqihGzaT9ygaModFMZ76ysgPI3C6HaBc71nTOb5VNldHehrz+6k6xHnk
CcfmPyxPloqSm07+BoO93m+L3ML4xPDp/X4vwb60XN4Ns0lXVVhinqTm7Dllw38PlC4/RwbNdIPG
NfUxf7vaUPaZ2Vpz7ML6tSwpfsOrCjbHmTZc7eLvauqTlVX36uQCz0b09Llg9OWnCed8m3cMdheV
mh3k5v77kZ4FlmZeeYwkxDbEanIajGDXGHX7PmEEvbdRRYVtrmM1dZfErLeOHQZ/mtp8rnT3NazG
+tXys2/ANelPIlHfaqh3qTLUl+bkJ1Y36yMZ4WEyamQmP0TJOnKTjVRBdutFhIg9+oR0ukHfF6Vj
v0gPpNWcXg7SIXvqcQOeGvxITNPCcget4B818479qLEOfuurLVWGV3OYMPJzwr6rZnpYSN7ssbVy
9aD/CDmNY498poEbY7knr5XwslXkTNk7x2l+c0XRPMnaaA5m0p0lQ52Nxsb7pfaD5hSCD1/Vs4Vv
eS7s/7gl1JTWdt/pBbYAYyXvIZEzEnm1+PBNqkR0U0suxoLfqdMcG2hciV2MbW9jz0Mh6Pvj4X5t
AVydPCwMAI/z956Gi3NYegOGBiacSn0FMmRjN1KvBaONnfU+URXel9zsUWqN1HwZXNT7NKMNJ+0Q
4eM8yoiOkzHQ5wQ+JxuMi/PvstadJw+vyrmv2mirl8r80SfuSsqs3HMaxmk/x/tdx8nXAzWUB7Es
E8TJRBmK5zEv9bUI+vQYNi/GrGEGYWwzxeqtDREkd9+ECaf6eKRI0+O1GoUrb1ajmCFZNOxl1H0F
FXDYFTXL4+l+N2BYvEWu69Z4fKwmbr5xo9FiUxf7LsosuTaY1c6fRN0cJbGRR1dW+mPNKH+v4PRe
7r9AipP8i5tgvCzxCd+TQTaFL40jrG013yxZcRXZG10cfJSY4/8z4KemXmzvPscpGh9zLcU27wMi
+HeW1DHxADfEJGeOSuVy6J7BobG5thjcyfY5Fwknp8qTqwy2yPn+k/mYj4PZgrTkbtpoor8h0vuN
t4jXGRXfEiLYQUWZuwqbQVwsKwsPKbPM+73lIETapWVHXLW3yIuMs8nmEvIuvRPLtc0vsGhF0TjL
ltVpoSYEeuEcw3CwMIbmuC3qHinXCZ31FAUhtQ1TvuLEZP8KMPL5rKZvfaU+28yjbKUI3e0i8y3X
nT4w2009uL8mm6hIb0v7WZRZtvbSkrXOomg+0fW17jBBKgWhBQObEMXLdbf2p+pZ5IIWFiN3SUCM
GtVGvvimcqY75WHabZK8jfeZaKiStNL2Qseb5JwNyio2jWDNP649tkSD2VtzykdcOGulk/+Z7xSA
M/6MaXdmTSqWZ/7vlzTV3L9n+Wb0Lsa+kM1Lg7atZCqcaxhlKJpMxbfYOFsuD4m9F6U2XMi2YM1C
hPriLUXsN8i1J99L3Cc0sYqZhqt9wdtiMwYCrXz498at+vIhcbde+eRpsKISZMYne/ZE4dRvL8Lw
ijfcgJQ/Z31EVzvw3q4of1CJqp+XmyQ2QfDgBwKoaNGEXRHeqgPrSBIGLbJj595gWXhL3YESZIdr
vQa152F5mLr6ZzAAqtk2Dts3f6yKLysJ8Gdhnxx1LThms22EhKZcjYDI3iylxKUyMXskjaUoRHSS
tT87/tu8f89k7j9Tn9ts6OjzDm4vP5KpGk6p4dGBG+v6M40TEKwQzc1hu3AhUWCzE2/IdBXWDTgF
G/8FQi14CCAQi5rsuhQXSDLjvB/j9pH+CAGTSfAGrtaglxjGm71FzawX/BhFD5MLz7JY14gb+76p
/vFJyP0YNUVkG9bpPWYqHSNk2IughlvN3RhDXH/hu/onyPhZVKae9abKwP8T8iCGSZsJ8bE6zt+G
+YHW8/TyDaGyk/u9f79Vr+TwJOhA3BC3qj8IE2+SGVPtd6azzZohO8oqa5Dv1CY00HFJCqhVW0De
MwST1dgJnE1egEmDLvf/Hkur2r60OfULMn3SpE9nrOjEtXFHmAXR9Lscda4XlaZf3bRsT1o05rvE
wKQTMBg+DLrKVqB1Yi7AEuiNgSwtK7pzo2kmdIbbUrLJNaYp+dBrtwYM148PtNUnH1EMjVUwCvLM
rsYbW55qP0w/KnB457SxqJOevyuoi18y8Ip9pXImSj6QQWNeQJabLghfK9455zDt/z5Vie4Z+FRw
zvyJU2ZkhTeSGOll+f7UZTxwz4Z1EW9HCGPyBbroGl8NcBST2osiVY+OY/cYdWheyT2mkux70o01
P8eG8IdqspZVgW63gmgv83FkuxTRhxEnvkNVN2rdO6SOOvj3L2WLh8e0Wz4qQ7NbrB/LTTfXR3iC
xGBCGfmukD/vE0dF+d9qrDrvu7K3FkryH6o4yxW/KvVa48FdKd2MD9qAv8SfbzQlIEjaIXIMyam0
YMtQjcZTnAv3aKJJgtXCy6Fk7/5IJ1hMRpS/N+YwIOj2xjYnjX3SaxpysK7NHjk3cfH9Oc4ZVC2q
Uaf89fKQ6B58kHw0f9uF3+zKJJvOQ4YoiPu4ZIjhtHB75cSfIdmwB76VXqKuflIw5Y5RYqxgA5uY
K1FjFoQyAekv28vWMqNtEsHysTpTXZZ70fLQYWkw+/yGem4/G0BOrDDbd/5zW+uCQww3vaB53Kkp
kM77dS1KzjYihLNAYvqWknfdN1GosH6VxtfYX83J8X4k9sTkxbl1TS8eXKb7BGgI/qxUQ1nt8qQW
NdF+1DD1plUNVxnTed0k00r3s2JnUhO8Ul1L5ag1EknOfE771kNc9cYG/z5THUvQBEKdxt5WA6Oi
dmViAvtKNc89lFC013HlpMCUpDVte6L8tcUls8tz57kET0znfC1ObRCMD47ZkBZMxPQ+NcFP09K0
P63F38hF+LXb5LeJCjqWBdFiEvcffglwQuX+0yCduUdkHmaHPuyPwT12xHVXxgxmHMApHatZs0mo
jV4mKWNTcVpmzP+ogTFC46UwynQhOQqVtKfR1REB3X5cO32XneLW1We4yjZFqHgRVlvsw8p31pzW
fhlxSh5BIrB1+ShOU2W1f5WhynRW/Vx+k6cUN+sG3Qvd/BCgnL9xs1LsuxDes2n29TmgtnZVdnjg
iZDSktQCw2tLA8x3jFYdOFZxlVkYb6sWJo2V9s3PuLCPtiLvJ5lg7UuaYvajCocj3iznqo9tvO4N
p/6mZcZuCpxlfuZfyjKe8BjG5ZHsnrfXi9E+G93zHJD/2Yx6sJnwDJxp5IQmbVIV7GLN0lPGc01y
jWWlWFCH7sUMwydRiOGLVWpsPHzN86EZY2FzIktIlt4LKfwRJi98vte51u+83xfZ5FzmIOC7WUbn
SEYetS2m/YZEFZYklkiSNWhygbnOFEDBQvbFLjSc+CE1zPFowuVYEYcd94bsyzuME3+UuNDlw/B1
/iNDtNqpISyfBmBCMTxTCygxczJ230G/0ey4JnTQh6/LjY5hluTly/LAJQlHhsewdmE9TxfzWmzc
sjd2YWqOq3sPINI3IwVcpNv/TtuanNckh2pKtsSX08Tio6mM8qAx12Yl5qFAhF+ntq+faXy80Avq
4qzFOsvaOHqyPobaiCxj/VoW5aUysNbHgmqkUd4NhrKfI4XElVfOnIldorDjWAfngksA5enFyZjC
97T2raehn+pD73awv0M3WC/Tey117bOb4EhZpvemQxeY1UYb3xqeF9siKfX60oxPC4CV/I54KIf6
vDziYBTv7irLfV/risaiM4Lm1hF6MYG+tNwtwXWnx5RLN8dXrpk/lqlkNAtVmUb4IgkzgpKVsPay
kKix86qcESt0svyl6bVTO+nVV+wXlLLl/qMcLf8y9klyGD2vPRaGVm9qs2dUjYpU11X40YPvPsfW
xNyp0LxnoJ7bJfEUi3An+656aLP4qk2De0g0HeJx0HYba4G5R4bDIuCU/9wfwniZB+4quBQUO02Q
u99LKbBlRtLe37c0pdG/LEL3lLvemvqw/i50gzLlhUwxKjuqjhLQvZkE7RMrvlXkZDgX8yKRCUEz
FpelY1nT6hz9FrPXxUP/vQTzDZN1by+y9r33AyYXbkJy2LfCahtjJWoNxbmzSJ86s+WskTXhGZmN
PJaYtA10hnXm0S5CR/gInBeCWwlnDTUJTdtLIu2JBqv6MHaa3LduuY7nsraYcthV5Y4WJfHTm+PN
g2mti16DaHdHzTSE0YqY8ewos8paiQ6iBO6AeUItp4CaV0bMTL3y1vu4m8HGOMq2UT04KzqTjssM
wOhwFZLcwkBkTKWxvZcvKethPgJopV79jj3tOXS64KcRvHOQecDWk3zbZveTfHDylrlxuGewFG/u
S5o/5ViRWrZZLQfV33yorhEpzXf+3VM3qXLd127zlo0KToPeOH8sEpMuebqJ+eamYC0kw9WNzXm5
6ZX79x6tLS9IjNO+5JxgP3hR3F780kY49+O5xm9OgFSqf5e8QQ7LcddOK4taCIdhe2z/Q+bAuFql
TMh+ee55dMRHYob2xTJBDliTScvIpIJb40M3TuAsFC5b0PuvBZcDcr4BQX65wegT7AkLqlU+BH+f
W74wuhmhWYwZaxmpH1x58K+7dXFOiyF8XA67pYuD1bAJ2VJ/tcyOBjO1b3FG4HhG0tSZem9pFcNH
7SMr+o44L/d0ab+OcFiabVSCGkhLisDI1RofZhb96bQy/MPpdU2iZFPY00B6kWhSYuNoxLmvNukS
dQ7i/2HuzHbkRrIt+yuFfGde0oykkY2bBbTPHvOs4YUISSHOM43T1/eiK6tKEamS+tZDowHBIY+J
7nSj0eycvdd20vXpmFJna91mYIA4+lb3tE+KIlZoCwpv9a20oye41VGWfywXVyx7Aew1BMOf1/kI
2yLKAY3M+Tn+IgCvp/8yk9H5Ms+KkQmphxVDLaa9OMnDaq+Y2BfZ45ZQpnztq9QlLzma1JoGF+au
dtyObGVsUsmG6Pr00IrovMXLf06DEUbmvuuKHTYg6oNaGnxSGQRULI9TrnaDafZXKtLdWaNm6up1
fzUtX4oi/Pkhs+ammyU8yAaQiNFc1HE/XbTLQ6+z5cEhuoHYzu3oTA13OxoMhe0825ZRrkqTu20Y
B/JgRiEdk3bmpmNwUZ0ov7GJ4Jdt3Y3IiVWmBUevdynoxKkmzr5Bm5VSzriHmbOKl1kEQ1h4gUzi
OYzQ45ye/evrhjWSyGqpFRId3HCVt2y3JhmvIel56H1pOhjUzT+PAIUByKrPPf+JEr6Co9zhVpar
JdpY5PmdocLbkzCoIfMGMCkrGbQJ+T1xee/N5jambPx5BFSy9qiSX5nFDNSGq132dilWSPyq7eiH
yHCWT61LCAtNjBTiYpk7166b0TRdWqICleS67aFnRyf8X0J6DbAfPQ0wGIuBHWUN5i9SckKxYb0r
0QitKrfC5Iv/a1uMtUeTGnlBqNlwuDPVmJp+3fngsw30rWIz5rK8PDHFE4vGJuP/SNnWgWlp0f5f
wN6lz1wXxBUqM82EB/HFuCpUf0kbIXga2fvC7gxGJPvx7qQR96bmLswospwEhu5QHIvsQH9/fN86
brCxnPJL6Bn1WXoyXdQpJb2pAF7lAU30LSO/dA3joqJBcV+r6Lm2LO/bM8tEkOFhTadIxjfTKB4v
kXY9nZ6dHnokcs5McNbpmcqt7QRfduU6MVytLBtvq7H+alG6ThISayiDkKdJodHMqXf3yr+MDARh
NSv+j6yH15XlxXe5MfCQJCSH54a1qgO06Guox1AFC+qWdhrQ+M3iow2G+SxWjt4JaGdi3rMqyxjX
jn1eqw+DxAyzSXwO1DmDS11y4a8l9B+YsOjs5QWKLtO5nWfPPNq2/w5raYY9rkXragbDZefl79Gt
e2f4r/LdgphfjWMf7t2FvUxwQXMzd2Nzo3vzV7G36i9oQ9sToP5tZdumgFz8hpAXj5agkMFgEfWE
dzqqyDVEN9qg27zJ1GO89FTI12nORZ8RdZe+j5UBg23y3MsiD4jBsfzDUHrB7WnSrzzlHjDrSfih
fE0b2T50mqsygGgdOlRMT/8r7ZH+CjrYb46sEYblN4cWIqIZVB/yXj2qHBOVkO/swUj2wuixhC2J
21kwbCqbIIxaVJ/6MqczPY30e4kzpIaPEClZHiaRqEvlpeoMQNZ3euLApYrjJEAoseTQyvKShHs3
8icN84FybcUKcfGldSFtLKpu8ibvAFe1Cl1/Yt/MBe0hNhL2N3xROgbuykVpva3QgLXQIz4It65W
ugymB9QRm27I5baNKnPfQYr5Od0QBCXwwu9JiwQASygdAq6ha7vq7UdHGuUUoIvF2lVWmHUkPazQ
AQvgdDmZv33+iao+HqpTh8HQxXaY8m/ewnI2vSX8IgrXjYhwZDvNiDNxwXiYQx+Rs2gmK730DmAC
kA9lsl5Wel9YnoLLY6CmSnbO4t7N6xF0fctOn/J4s1+qbs4p6D7KavrOZf8nTWK2neFgc5cNEupg
2mLh2ViV+UBB+tBjddjWoxBbux7ASPTOuavCwxSRbX+aQjDcIYG3re5w4vZYiY528iTDrTA0iXnW
l7kW9OoW8JxjExLqVWXLtrZ8jiOzQCTFj9XYcK7cTn1i5xRfxa7bXLGj/tK1+noq8+EuZX+yhVXu
nCFFn687zeyL18sz5nt4KinWVVwpJaeNzRzCnhnmIG3y+N7R5GSC8ekOVFUflI7r6wg7GR1mFxWj
7eMEZM8nVzKGBkSKOB11iEe7GMPw+wpJYFI23nNmYTYKWxr8/ma0yuClLw1Wtk3x0Zvqx8B+lEtz
2NfFytIRb3nZ8sVQHI9mtXgHuHt/s7zmur5j2bUdvMWzPKGP+UVGoLfAO98OOZccOijUimFnvQGh
opbxdKkINBv87EE75YcaO8WxHaFhSuIs1l4vY85guPOFbX8txvHMxGB87tdWSY45cmNddO112YfF
WR+O3k61afvg5OElXJTjbFnVu7KhuNA1qXVrLEkSGbf4i9qGtd8r9eyOOUCjxCz2lh1HNw0dvU1E
24t1fEnfvKlZtJNucIAWkx9onp2jop/OT6PIqIZm1WBDO8MDuU5zK39Alk7rqLC2o6cdnMggiBth
fc1qci9O1qoZFeVxRoyxGTrLeLJHpkKBmtKfsehU3DTuhgbtsZdZ83NuasbckD42Tkx6LJon8P16
amAT1ChG8W8fLYedI3G4AcvilMmxYbtgWtZV08ZoiNH5PiIliVd+M2KJW25cPLRnRObwYJUuJaO+
f8hYUt+MN+YcOOcNdOR1FlXgnpanSWBPv4j1+Qu0lznGc2ygWGDHXPmXcE2/GUJqn2a6Toymu6xF
3OIqN5NtOnb2rdbtl86lx3UijPg4p1uVG0dpzwzVGVEWzrLBJPBW58dQ8gqR6n7M5yzdn6Sys1E8
01lWN0JBXcT0Uux/MUWa7tvbm+vZrr3w+H3HW8Js3gxY0xrd1tA27Tw//BgrkaNBm5LbdnnwbFSI
gznCSxB5citbP7ltppgqmmVdn37i9CWEluQKkei1ylxs/aNMinUxJnqPSLa48ZQlj/6gPp+eTWhi
J0jwe58WDbmgjbyq7XuswFB75I1s3p9ui6et0eSX3pkD0/O6mgtCsmH5n9D+byD/JKrGSEtshIqm
1zxgv9qoAgeJMPaxoftzBSAPGWGUE1FMDDkKCQoMYwoFuzPUE0rJLwk7v68JNIU4MLAo+XpNhdDZ
tVnqPrFthw8PZYGfaQ/CLeTewaa2yfRNMxBiRSv6+aSdZUvJvZCb7jYnROdY1LTdzR5HzjSj5oqp
bd+GRXVli6R48C0drFC1L1f0PNNQo3kdzlAQDUTkt0ksNyc2SAHE+pxvslQLQhJjtY3Sm6VWLiii
pshmC5F8pQ5zExJ99Llo05uC6JZvcP5wild5mwZ30qSW6IPTwbzCXn4JkgvcZq2iQp9HVoPEfvDI
r56R/hg+QmDboXad+LikqgR0rnCd94lnOawPzTUOifBBsN9Y2bqKtzlm7qNoEeoyzcIM1GyxlOt/
cLx0uBmmjmKmTrdN11wYVoih2tvDF4Fhm5ruOXwS6z4y1YvZ27eEWaybZbGZsuzfxz5whZGwlgMb
t+rYVU56rA1nT9p2gIwjbrezO/vvBmUQXNQDmul7hwjALsmvk4gp1hxDQutbB1NMOcIRy9zy0kCm
uSoMpR9F1YI0yryExlx0S7TKeByg2K4HruFH10/CC5GDKoHnkMLkfemE5YDkshJW0WMwnHWu9eeD
NLV5rEpWBIsdvyXC49Ao2LSnpzAZyQQQCe7IXMhNbaSboW+a69CQ1l712bgJDHIx+2qg5RqjOCEI
jDJXwzaya668ibbb6X+FSSPEitJ+e/ouKuXmqnGLYtctt1UEApdpYNvvkxKtc2/K9CqcpHUw/Ck+
7ykY79oF0hkbLhJRoKbvGqQGK5GgZ5kt/8YzyItAI4JTQ+vgMuixZ1A9UYm+8KWuPrmqD9d17Ovr
XifuBRicfNPlY/mJWuTKUvDGQ3jEG9+J5nMRM4W4qOyeMKuQPdd8CRZrqZuGD6ERpXetzX1poMyT
h2RETRUWmHkw7nRV790m83ZBQOvdKtWMA6S86PpGPTR1kDy4tGHvrNRp7jLO9WFsyAw7PQ184MtW
AnKCDmd9oACOvXS+015qoUbhIWmyJ4iq1eXpme/1M75+F6drXd/rADanGebjOjYpodpdNVxRGCM/
YXmYasy6cyWQ3C8mI8o/854ghPqhH+uzGDpGUeVhsTnZo7/9VwtiuBUrSxVV1bGsjWMiUTgz3zya
jWMea9TTXAgDmPly3KRGhSZ/gct3+WyeV2Mx1SvPcHgMEh/m7gzPL5rRZFLqvwKbZu5wo5K+kMbe
5ekBIPyY1Gwqvex52VPBSKm/EnJzY+Jc/0AbnKB2MkmDeDwYSqALq3Ajz+SqXel5nK/cFbSCZGd1
ot/2y7rNrt3yohGaziVMHEBTBI521XR/Qpq5A6D5il7oeZn58YUfAdpvMqKXG9vtMG6HE5quBjZF
pompWlrWoB2cbWLTJpEVvuxZPdvUwckqT2kNdiwz5hF1g80lKSKuUFijjxPSSWkZNxZMWIrWxw7v
5QenWvtJkG3yIL3GH6jPxtRD/Zb529KYASb7ZEyL2aT237cbUcWLyQEVRVgH6HkqpFcqBggS0SSJ
+eR8L7hjU062wBO3M5STWp4loYsJbXQUM11z6DPzvor1Z9NPDknntQdfutNKlhWlbq+LUYLli2j1
eQ7TbU0NaJPTIxeomrf+fMyn4lnO8UC9NKRWK21cUmtybi8LqrJs8sZnZ7IEcWqIPSRo+BXgSntf
OA12JTFP67LZeJlmnq6B9Y99+UKkApuWKsXR69XvfGjxW91StYLGa2bAC6mVnPcsFzF5syar0PZk
XFFjg1UuVNk+8NVtwd86jyfjhshZhn9dfunG0TxjU45GI5XtdtLEVnQSFqxd+5dhTYYLTfR471/K
GQmJh0ZxmxhTiqdBWxsqMeS73akBmBnJ7qy2pyzaBsZgratSVlcZc/yq901z5Zr2o+nLdu2bwDQH
EiQ3ot2mViAOIHIJ0+0yQtXG89Hun/Pa6Teuct65Uy0IELVvk6h74Rr85PQHbV8PkjBQOe3sEdE0
ew57qa5BkaUbxO0C8SuiWN8uMkwgdrpFCj6tK3BZG+kFZ1GH1yGsk8sSoe9qmtRTjJXKKeBrNNwQ
N63TX+p8oUdObn9BKkhmgtKUTrXrinZrRdl51ZD31lYGqaiDY6yN0VlKQ+edG9yrePaO/cz9cXpx
25HWfL8LHA8ecNR8tUKCK4hyuQjSJNgE1ARWrk0pKiAVc/a7ay+SctV38mnA27ExbX3LiefWZkEQ
S0m3oOpxbkWCRqwi500gJPEtEoEVn+imrrBljqhM7I62thyikADj5GPXhtvaL+ctbf0K8icppEFy
PhWPWMCns8wVi05OJLSYZ94bxerBalA0DX4O7shHMPGV4kS+LjPzrvCSeJ0l7nOnPaqZMoKRoI4S
cEUfH1y3W0myJygiUlcl90iWLzEZ84jhLQdMD8Nh9sBMBJ4Vr4umI72zRctVmMYLVsGHMiyeqd1u
EAl+bXw5H2Y4FJokk45UoiwU5RkSkSN5ee9l2NvrxBU7KLzLfIGTEM7EoXMl4bV3CUCTlV1pfryD
uNL3xCIF5nrmWtSOnvaz4+yTBdkHFhnzfI/Grcv6nOIDacyNwjWWtbI/lsV7z5uIgFbMmIUzDffp
mK6iXBuHMBAbPlJ3E1DXoD4KwDz3drKHxh2kX/HZD8S54JxAznJ0p5QSKkuHtdJENYMfuSkzcWAF
xCijWLkVouDF1UTXTvLSUxHCVXM+G5qC3m6rBsj68sZrrOOSnsP9dgs63Nx2ynsfkZQBbEqd1dDF
BRuDFZbgfjf2wx7KybTLXT8A4BvU6ymtIXdaMGoC88yuq49zssfyK7YWsnqw9fepT9KJtvWBavL7
ylxWesRFseY1z0Oifpk0GzZ7kC1T1x+3fhs8inzeYAQzNzHSPyaYs3rKamS1fUppEc8q1WId5DuU
Lyt8EXsiohb0IWtrja2JCCAFRGolQ9a7yvyaGDvSEgEicTYJIHAPtAc22E/J9VwQwYmEzesPmFHR
LotaNNsgfd/aBH+l9Ng2QXtuFzS+SoUCJB1o8km/dQ+9JEq2aa4Q3CGnlsG0JnmnOR8mcRaZBLY0
qBVRC4BESCZN3BjepDqssSTDIVi1Vf0VvoK/12yR1sXkfQG42F9atXusk2g3JdZ9GOTpiiyvr2mY
0A2EZkJr2ywW623lLYrYQ2h7T2QOcB+K/GGdRpCXg7nrqJFl9yqY3aXi625zUT9jEcjWmJsXWx90
Iza+m7wl9LDKEIIAa6zXkCN2rWifYosMN6c3NuMwoamf0nCfjdi2k6i81TV5R8KDI+3WrMPilxkg
zWpsLARbeQi91hiQ2oJhL5PrpEW/G+kd4U7pLvPFU6HJ10CBg/S6ZE1hkBGeDpgK61zWu9EAFdAs
AvfBP2PtNu6TMvwUT9klNotbQIU3eA6wVo8PCsLU1hicR4c5UHcwetw2PBsKIoD1EL4Df/hs4U5a
+xJBSLIoxg+9F7yrWt7jEKtHGklgULnxWNL3uSTBSliOi4jGczHRRl/iuoNRgo9TkJDc1ViHPT84
K5AaRyHFX29UlMlCwTTLNBhD1grrO7eU98IycMkGyUUMWS4916K06fQ1aFmY0Ka2uyU1DUHu1zau
zlxbT5fM986d25H9mYPtHASWDhf0NwJJZz2q+J0p6/0UJsXRr/Z5j+NPQU1ryCIYWm9jdXuWasKF
FtZSJFvXGWZVlETQiq2PEYEcUAq2MT2iddeHDe81T4Artx1qb2BMIHdW2oxfWF8C2zXKa5CXu27m
ZWPTU4rVKfWD+mbqQ3iBwG+bhelBkfiTIOVZp3o8uNiX1pNRA3VBurOL2Ary7alGRSCy6cCEta/n
6F09e/baaKF2JqWzK+G1UnwApmYhJWuLRfAJJrSrufMI1MwbzEeueGra7IMa/XY1jJQvE5NGWtJ+
gLbYUcLEmm9Ryiw8uQ7lQOgTTHC/nYn0gHRkY6DeSHpZ1eiPYEomsSz4Pyibjj7BtRSVJ2oDuUX6
mhWQ9YQHs2rDdYB6pdI5oShT269ADjIxluHXvkvvTMQks5jp5zb2ljlarkuLwr+ZFdNuzNwrVqMS
d3F4wdYTZXhLlzx2VxOehzWw+XMBWWGnC5TKQ8DtSzqC2hexpmMs2ACBTj+dl0gzz8qxb8/J/f06
l+FHLtlo2zrYLuMGSYMfUkJL8B17UmG88tTOPgSxS1CeYMZPiwk8kzy34hfpnLexqteu15z5miVr
GMxyT2l9qytcPNQBo7MBraLjYoJKXH45En2x1bMPfWeijOJxzzHLz8SjLEZHcgEVdFaDmrMNWEeY
/UsDrcUTobedSMzqg2Qb1q69tmvnPakDIL3N8d0coAsxBA7ZKqUIhk3p3kFJ33tWuSZcMl+jOsDZ
S3xPVIO+seAIbmec6XbKHj0cKr3JlWFtVEK2KL8ifQrQemvSf2hji9wi3cPFzWe1Swj5Dqna7QbV
tkQ4V8eizR0oyOXnQLnEFTBGrUxGKzOZoXDm1mGmD8aulnVPlHZftWEVK3eGdl6TB2l7D11VhDhb
ARK57sd2CFeS7i2+I4LYatRS97iQzKM3go0+PS2XrwU1U1hxLGMzus0dVzyAFUPgMbjXP6+YKett
gddXphAKA4RnW76p3qQ3GU3vZwGZpVzRNuSZvvLWqQRAp7uhOJsWWVHWI63W+RYeU4Qmq0su0qSY
Dp4HpsQmnhnWXYwKxBsuDeVCz7WuCIyyd8yB5X3WolHXRhVsg9GXOy9y2rNG8sZP/d7T0zr4Ryti
8C+CLEXwYowPVWn4V9GcWCug6vHKOYlatKvzVTEoi2tjVS6e9GYSm0x64b2zsCY6s0rPTl1Vqta3
IIzU2sjM5GhUnXuTcvPxNJ5B5Hc4MRZV/1U0peZ2zIbp/dTYH77175OqglqgI/uIq8LZ46UVh8ox
PpDYNl5pXX2IasehQj28P8muv1NhF8hdO+keTp/Qf30e/1f4UrJomsKyaP/+3zz/XFZTg4mte/P0
7w9lzr//Xn7nnz/z+jf+fhl/bsq2/Nr99Kf2L+XVc/7Svv2hV3+Zo//56jbP3fOrJ1uYOd10C3B2
untpddadXgXvY/nJ/9tv/u3l9Fcepurlj98+l2zplr8GdLX47c9vHb/88ZtwyD77r+///p/fXN7A
H789PXfx5+fib2tez19+7eW57f74zRK/2w41XRgXnm0r4TK2h5d/fMd2KEgKx3GVK4jBhYPcRX/8
Zlu/cxHYHsRt17Vot9EebUtM5n9+yxTsGYRnKUnm2W//eHWvPsV/fap/K3R+U2LHb/nt19Geijob
dT/leHIps7t/ufDAnYsQ9agFvYqAZH0b27dB9xwE9QqKTlugnd+r8d5kDeQfrkkcv/NjEP7hNogE
Fh4sjXm1kwRXGz7FluahqJ9k9eRMj9HwaM5XUX2jKdYme4Sv+J2wQKwn79YtP3sKez6ZJ3eOdf//
dqD+fzgGLWbLfz8E/3cTLiO5eP5+/C2/8m34GY783QVIrjzpSpNWiun/Y/wZSv7uuKbDR09aHSFh
S5f+zxFoCOt3RQwvg9Ni1CpH8mt/DkHDcX43HeUJl5ReRrbLn/wfjMHXzT0OhAjAYSgvPZTvQvKq
sDO9urQjlDui18Q5eWa29WTmALGbKphcrBrb9Xen5s/x//14t3jV1b86if862NLU/u5giawN8CMh
VkxjzF9U7xCRNqNr7usSzoXJzj7sw9uEZu461vPLXLHmLFvhsALFtU2Pw1zldlutRripq542M/H2
vWaLkbMU7S3/FxmCr/tH/3yZYrlPfvcyVcaey1twP5Wac7D7XrdpOsQ8g2jK3c9Pxes2/j8PYb1R
Xkhhx03cyoQs9iB9Uj6osZULbPHbdfjqfvH9mV7+zA9O9DIQv38HA4T1bphrdycyoa+aNPWQUbGR
rKx52pFj+KIr6SPygRbz8/dzeuF/PaL7Vo9AqkVnJL2N0dhVUBjg0q6rCaqOEcO+6Fv12Uq7DxX1
Q0QjVFyqAR4LAB2bJLeh3A6RrHFWdTceeTk7r7Y/hDPetIal/rdb6P/wjNDZfH1GPLT9uaKpQN6B
krf08a7T1H+M2mYXdUN1qKYopa5sPfzidCwtxh+cDvVmpEs2Lv1ISX5HLGV8G5tkGGPcnDaVQiJJ
XNcnr6QGKXULZWcIhy0N/WlH1ChTM0a5x5+/ih+PY/dtlncWcLWlOk+2Dr4XIgBozQ5H6KU43ZNZ
0Yz5+WF+PJbRdL8+taFy6OIYDLZcjQXucyeg5mwp0463Pz/A60T6f1wslBJfH8BUQLwTymS71ETg
kZgRe8+wa4GxhP5lkVBKNfvS/sVA+fG7cW35+mB6qCfJ5g0xQVMOZ0BF00tliPk/uu5d+eatQJOu
Kt92EBKZ6XgzRHHwUSaxOf7iMvw3n7h8M8qDRBpVHgXODlKBu7fNRBwaUc0X5Zhbv+ivi9eLln9+
GsuC6fu5pcpHL8kBK+2EHogcb7AfgAxoN77nVWsz0s4GQ+G0FsAyVqMje+zt8DNrr8b21JT5xjFc
5MdWmO9Newy2Lsxpuno1eyxgiuyFG1B4Ze//4uX+8IyY5Ke/frXW7A9OUU1gvGraAa3HDBB7Hmkh
bpZd/nx4/vAQ1JbfjBhCATqn0la0dSPbTj9Y8FuRbU/kZw9PoUxyx/mF+uvHB0LT8Pq9uKWwOos5
G3+GPT3kjS8+TnlPDlTqjnc/fy//Zh6nV/P6GDTz2eiZJb0k2pqW2k2G6r9AeBEGShnM1EsaOdl8
WzZFZJWzNmie2jQaLIJtl8xc9Fd14QR736/mtWNUHqowtsUtpdwSePT1jIPicdADRuPQ0/JXWc3L
q/vLdMun/OYjsNGoGjm+AJpyJA8JKCfbxk8xZ3kdLnYiyFYG1vJVUgPXZH8wQNwMb+tgaP+jIeC8
jRr2HCtznBFGm48KFlMTjpU6ZJ0Tw9za/PyT+fFCzfbeXHZOXiOmTuzwCBEHJiJZcAQPeqra+m7j
v7MpUT7//EA/HmXsml6PgE5FwjHSJgKs4urjjONsJ01X7iukocefH8L68Rxiy7e3xyjPhtihLVn4
bveuH1NiX/i88BLH0cpROAOoXsNmMoYeW+4wnhNqK/+jq0i+PZGG9NoigjhwxOwTnTVpl77rSxpR
M2lYv5jlf3wKxdtCyjTicK8NLgNdK+8xABsMvacKPnrN5P0iBfzfHeLNiMfSkodT06qdEbRVhfqV
6iVgss6900VFBOPPP6gfDzpx2rh+txIOJfJpEDjhIdQy2UQDwMI4L5rbPiSQKCMc4Bf3rX8zIMTb
+yIojtyoZ430c0KEgHosuYnaud5kNNY3jQJT3PQh/E+qU7vCLt0bCc03/8WIkMtJ+8v0geZ82a98
9zazgHoEhYn2CE40DW4Sdl1hsjGIdms3jZURkYYHFDfdtsupWkeUQsnnI+ADFATlvcHKW5ActmFF
90k6O8Wusdp8gKM/JU6E5aLPRRwfctUNfokkgkwXeUmTJW7eexim+5hgXEAqkAaiIVHOEUNgPtQb
ctkQQqxGMQ6oPaBmqBSlEh1pMKdeYtbQRPzUryANFS26VrWJadbq/JLrVCKRFCZtOoKt4jr4xWk6
3TN/cJreBs4nyjXqgTCuYyQJxqCgHpAxmqbx/C4XdvEgVZVg4ezstaTVuAGeuEalFp41U1Lf6kxN
VzEdMkrrpAs7y/bqPxmjpvnmjgUjU8GqZs0TcE/CTgl/VxtUsglCo0g8duYvxuiPF4ZkHrweJFaC
y6WpMemadjUdO5tMA9Ot0A/8/G38+IKmIfT6zxPClbSubKIt3oymXBd5M9iElaZ1fK6GnNLpzw9j
iR+NdUCHy9e/G+stTUBBJk6wK/JrmGXOZhLeB+lk+E/doj3MHQDi1p/Vym5JpYumwNgP/hIKrsU8
/OJF/PC94hN7O3mRN6OHJAzBYOOwO4OrT2xS6Rli2A2W0/9HNzLrdAa+e6dzUqLAiUbjQAjhByFE
jdoR6gm2J/PDz0/mj6fHv9TtTDeFVzgCkC8ALl3nbmttVWDWZNd009GbRPSL8/XjoQfx/fVnRpBR
Ce48dA5O28Z4FlL7mslx/MXq6cefhu+8mf2gPeRd22UsK5vpk7RHa+sapvc4AFS++/l5sq1llfLX
qQNNzOt3kLCKKLpyqo54l/P6uiAsIE/RCmW9YAcsPR3D54wRld2gtPIJndQx2VGreZjjmtoFVd3B
PQ/anvBuon9iInHHIA36bJcVCZpIbq8qguwhfburA1ghhJk8Etiqq68gFUvxHMJBMTPWrrNvPVRD
AaZnP9hWGutdCz8nG9YRWM7UPBY96vwvQRAM5iX5iXP8CVRiPuhdT+sZsKijYQITyZC4Tt4dMifF
AIHPqgMCtYbWZMcX6agVHn/Z6BZbn+5FOj0mQUl3kJJVHKBSVGmxeByrGtPkpwZXVJOvEt1645dg
xBLrrYTf4Eq7KUInst1NXHZN3O1SGdkxN6LEWncYuzb0M7EY6SFGdGiOMOpgXDgpADJk+F17A3BB
O+ZqIbEE9YWBEMqsNmmo+vbSt60muJobu28PXalNBCguSXzykvTNeTVzEr9w7ZAhMbMExE4fGPOF
H7ebSE3DYxksIILAirzzCkqlzFYxpcr+HgeRdGntmapuxnXeAG8c0CfiiK3OuY9xy7wb0R7L/qZW
1ehcdznm1WZPw2vyKxQkFfIisk2zvCsOUGZIjaTQPYZMDF6ZFc6tLJQ/5hsjI/i1vaiDznDEKi8Q
eF96ZlO46ZbA0EZ/Dmm7RPFa6tqdCeAw2gG1NLFu2NDO+zLTBtxNloD2RRwPXXE9p02eLJ70In+Y
55AQgVuincBprCs+v4a4l8yOLEaBS4u62XBGEKeslRfnw4uU+QSnIzdS2RH2bVMJeYpEwpy5TRWh
s3TFaX9FYNx7EnYEymeZqZ1ZO5FP/87pC1OviM9wiP8WA6LAfdWTSaTvXaAQuXPrZzTfyex28t6G
u4ojqpnNAnJSBDzUXk25B+n8aLfN6FvYEMmKKffk6/V+eilCVp44SRujkhPhbVZfWKjmxrn5Sg3T
ICUwIvu9zm/IfYuz6IC0ANrNmkgKFpJfQD9kGAodys/RV0OPUWhuZkMp3SOuHJoOHmwo8JdUnp2J
tNzGYRmJd3kJe8qAFTqxqjnXEX7nC5ILbPtLZegIzANx0O6c3hdtj5uqLmjrWezKmT3uej/sms+Z
onFuIWPhrjVQeE7r6QKPESG6Gx/xeRgzSiOXjjWLIKck1LXL1DydM3lhv0dHE9fDEXlgkDY7Ky0d
GrkSGG3SHczOaOvwSM5IzrJyrgoTvV/eGzrbN6DQ0mzlKruSKGhcP4I3yOZADx2wXnBXAqzWSKtv
SyHIJRxDdJFRWR/gC9NOPIvnMpZfmmQaWDbWkCBhVjUT0FBN4AveZ1wndSZVue+RdNvNceplLdJd
FyQgbBt7pNdNMRsFjL6V8HxS1FsYSwVRRVmomyG4m2MDBNdKaAJsk2rVtBI/60VbIWZrsD9Jx/fY
ZBStvjSJGmqsq3AwJ0y6LE0NXntQu1kIEshO2vDJZpVdj5ChZt/O0BZ0uKKaevRANQcpQTnZ18xP
oWbvVOIEMGlVJRE4kUWMfnBHunQhr4VlsnLbBMh8KQBVDho9c42eNXbQlgjCHRD0o7EbS4r0fVgF
FojAeUTyvZYJitoHJHATwmyUGN48bpjcBBIxU6G/Ilc5cchTXoOlqr2L3Ei6GfmJprqn1rMubTKv
zMjprBB0VFjVKMK0tJlM68mwCzpjnUNJdQ2PuvmUcx1VIKISrwXsTE83S5GugHIB3S8nBN5QG8m6
WCdVMpBpLITslgyCHpDxS5RUpv1pJLiIeBGu+Iik1jqsulYjDAYgPq2IpFiq1TEWJv2ROAxRIP+V
ScZSKg3DEK1qDMrexyEvyqB7VOAm+BtBLimT7No4z1HwslDXNgh5TIrsegOfzcxjmvwf8s6kOVJk
y8K/iDJGBza9AGJUhOZ5g0kpiXlyZn59f1Fdz7pSpUzZe6s261VmVUoKBeE41+895zuj28VoVKNU
2WZzWvAJZ21kGle2QrgMujtVEwimWsPmaeiZEMPHM4yj82j7k9K0JQpSVc3SbOtYBXoxVOQWEduh
60Ysq7GBbvIetcV0wQYUThD8ADXLdz0fymSg955a2r4hu5UTGFGUfsbAGybcEnZ9C+vfbiCjYS6E
PIWaf1EI7Tm5P8fxLeSx3p4A/aFEmUzDTwWXbAiikEztNA71T2eTAnRJCvcRpymjV2Io+Rxr5Iuq
TngGNjnORNobbZsIWP5QVkxz9FpZ7sl8q22ECFmrLpmPN6Cpkfe4aZVfJpXa1g99KOU8eOSC5stb
WjahBf29CfPqTjOgjyOdVHomWAiCxRg9jmE5ancOamvoCJD7ne4paecovJVt5iK4THU0XsW6S7Hp
nfJRdBWoLmVQ3+0YELvwz2JFyU65EiEE1TuABjSfUXAhisDyZGcLyjNzrsOCq6pGYTAoSgE3Hr1b
ito1IbvTvncS6yRxcxXK0zVpjUVITMmMaiSY4sI2AmcxIebnI1rajcimJNsWnPS7djMsCAZ2KLRw
JAZZqKsJYUcynsaLIibVIwNBRk7TaePAEW54ri1Q+a1y3SmyxzhzBvuqFWVsm4E5aHXveIwjE3VP
ilRMs/Kk25iBBrTUNCAw1RmyRFnWO61SWlw7uOOazC9zRPJXU5G6HVx4tN48sKGSDKHqGXkmu4rU
mabRbsPetcM3mItwy5vMEnLwWZcLiDFesjvFVZruAGx3Agp042YqsucV62AkLEkAk2tY9osa5/Fp
BdcIfTJyA4cbxxH6ELHEu0w7R6NJ4O1ElxsJTcz5T5WoidOufWtqIq7cy1qlLCfivYji9ogxAdCE
12hWWBo8KUMAjoUFyjBGpVxLgIdtdUpOc4mkVy4qJysqkEWytrv3EAikeZhPeZlW69e4czTlqkhB
07mAThpE799UyF/Xx9anhthCTYuFmILO1NSaABEey5zCJpbh73/+L04q1qf6G+aJzKbIYkbjwso3
elPH6+3CMkpbGW7SIu6T/+Q0oamfW0YNyLrcwoO7gVsvPUtN2O5aOX8U7mB9/P7NfN0twt336WqZ
C3nPAEXFGrta947P4Nqp8S9jsX0wgTIciC0L2afz0mccf+SUbl/+/pW/vIy88KcOvKzHfpqXWqxZ
1ONq6ezqaAnqjVEiM1PM6rvJ3ZcHPswEn5q9EL6XstdKZS2BLdzjLK2vu7SrvpmJ/DkG/sdpjB9/
ent/OxmX5J3MmVty/UrduED7F56ZI9S+RqGJiEim21q9Zgbo9JHvx4QPCx36hKFFP35/Gb8+cTru
p89vUjMpBo0sVdPoBAwpAWNhTOWVk4T2Nwv+Vy/xacHrvToqY8oVTEz8O33MMCqFznCISrv4zy6j
87ltONWV6SY1B+dCTvW5YWrlamobEcz2+JIgAgkiSTBZPJdLkLQdj+IZLLIxKfF3bfQv+5b4zz8t
x5ixcjX0kCYyQSBBZE7KSi+khSdPoJQ4xZEoEgZo1zMx5RxM9mKPBnZqNQU5dGVuwqqV31zvLw/4
tHQ+LaluEp2RZBDtWqkPWYBJUCHfoFhq8EQVhph+ghlFqdX13+wzX9+Kjvi0hsI4ISHSyjhPaQis
pd2K67GCm1Kq07CpIjP/pu33tWhFdT53PXF0Jg6T8xD8Jf3psULIqTnDS2aY6xkphdc4cesLhSod
GSeZQSY+ky4DjoRyd/H5HkHSbBnhYSR4pS7cJlicqURCWTgvoRK639xTv/gAzNON8Ld72lEYASFY
I3RgRmvrkDl2aEZ8y0POzDXKyUlSExgQv7+Bf7EDIwr++dV6G2nzJCaUPDGnQjKViAyilF1rCVWr
UoEk1AaSwFNorhvFlfNKcBm/efFTw/Wfu5fzeXikKk5cKtYg1gh1rIOeGylxrPLe0km7cnNUdJWN
nyOjgvxmCXy9G5/Efj9d2nRadISbgrVtt4u2d5O5o01C5dIGv7+cv9is9E9rmem8IBNTJRu9Cee1
1pv3adjl23RC8vf7Vzj18r64Zp9n1OzuTa6SsLp26+kmzOXaXvC5yVkEVg/HRDv1MdhgkIGlg/zm
sn19h/LY+PmyZQi6w0wgCaoKib8GfBnQRXfhV2j7M+oz8c16+MUdip3u5xfCYzdp8EKttdUq4aag
4PdjYlGoCJUxsExiBBjGQfARBZZGRrNO+RTjGVRB0c2Wfi0cAr5dd8JiafbumoqWIrHCF68qUf/N
uO7r6y9O8tO/351CifBhcXpZj2Zj3ta1Mx6kHIWPpUldxzVq69ElUyykX7UFK6Fsf/+xf70piM+b
ZMdgCOPO4q7VaJJxYKVK+mSA6H+ivYCvplRFGvpkV9hXv3+9X0wXINP8/D6XRUlHczLc9WypYtPQ
gAlanfiZfM7MFcqwcGfjp9+RbZDQIHfFhc1zP6gHl0ZBCQrhm1/jy/my+g9JRlspOdoSnRYFLaqb
YdFfHQ6MK2IQsisywbEg6+UzdjPh467QNmYNjuz3L/31XkFd9PMFqObBppOruetJ8qxbma1TF+t5
IGvrmxf4eq/g2PnzC5Q9zZdw5q0xBcC2zLB8xaxqPhsgh6z+o/fwWTPTRbJmHzKUUyrvEG7GxaKf
HXEG/G6U9ou74bNco7cMPaQlSf2Zwt3SFOy2sPZsXz85gu2qkmspyzAonehZCwe5+f3b+vq5Ybmf
nlkAk3UiewkC4RHdrGhRyS3NkYMt6cUnjRw8aOitV8Zt9811/MULik8vaCd6p0KVE2utzrvHIYry
bdGn7FAlnmFhVdF6aJd0N2a9881W+PWFtf4xo5xBTy4Qh9cFbJkVkWt4I+QClCMFWkifjxa5X2bT
NUiCcvcfXdXP4jwZLUWuFciqUP8Q7qBp86aaSMIc9draqFpkb62kmvbOpGTfPFe+vgMsU//5DjD7
cepGdMPrsQl7ONvzEEwR51d9VL7T0X29bxJj9PNLSEuJc0vlkzOHRDnri27eKxbxb4pamnDs+nI9
WW31nf+GH/rPZzP5eT+/GPaiodMSMt/DxqmvISvUZOJWdlAADDgWOVmI2F6qb0qNr9+Z6X6+eKoz
E8SAWBOeWnhbpdbrUDI2b0vDCaTeLv6SzN8pbb4uAMw//UZ/K0m73k6xD1OonZqD2I6J1qU91mzc
Lov2Q69N37ynr/dc8/MAE4K/wcO1jFfYr+sXXbXA00w2sM3fr/Cv15v5eYXb4Fz0sCThNqEXHVgy
Un3dgLMtmP6sf/8Sv3gHn5f0UOfDHDt1vgrTwv2gz61fgNr76zP/y6Bz+T9r6ZNf6NN//tdF/V7e
dPL9vTu+1J+tPz95in7pIvo/aM7QbZ78v3ZngECgDfTOcfvv9ow/v+l//Bm6+ofhYMqggw4wCjvQ
v9wZmoNvSMe6odJQctWTGvhf7iBsG6YqbNfFtcNfdJbLX9YMjEOOib4ZVJqhGSbuoX/HmaHZf1bn
/7sz4A9yDMOEuuaSN8D0X3x65ofdMOYobjIoRemN0laHesrO1HIIahXxHKgRWxw1xd6S93BfYoF3
4prpIfnOBREmYAAHUR+ZeLT0cdSLGjOSnzYqdGQTGJpa3qnck5YwSo+EtW3k0CzI+jsnI+weOSiP
ZiV5cOJh1ZtK50VVetf1PKvHLuZsP5fnC9JvpjyQrnikU3NrJK+h7+CxPp5VRQ2N19id3NxVbOts
AuSrFhgL+0ENRiu7FOV0NbTFu+ti/h9h1/ij6h6yhcZJkRDzJqqXnNMrrWXTc5xib0997FsuzpTE
qZ7K9okW+TXd/9TTW7x8GB/2TlSM2CedJ+IpX+j+nGWDfBRDedNypEqKpyiebyvd7ZhMDA1kcRzO
TpEOTwAUpTeTNIyFPjmkospItMzjszwpHqKuDO8JTRh8JO7ThRZPJ0R01x670K63YV3eQAYPsUTe
xkn2rMjyrnEJQc7kU+TSAOgVtQ9ocaEWI+V6aW7NOcEgTTISwxS62m2qXZmzfjdPteZNjAexTLTp
BbM7khoN0tExdi1aSPxsMfWIp4bU7ytjgQboPM2dW+PpCK+1epmY3t8b4tUW6RTYZg6eCdAMiMjT
YcjMmB2fnN3JtcJXaaQEJDzG1j3qEi9ZVMJUmC4y5lprk6MQ0IgxDL5N0pHeZLXH2JliDwzJusSu
7rnFNK0TqwxoaomgC3McvQ8CkB0ixMuE2PTAGaE1dNn0ZpDLQSAVZNbc2rTihFFNEK8NreYS53SR
SqEGufm+KFoBUip8mNruSPrTGnQViHsQXKaxPLqi3EcmAXFz/kA2pscPrXZVlDHWNT+Yzbp7koDK
7aILP+500OgAe3vbfWFQeiQSiswzeLYtSa2q6N6A2l+4HXMtAHA+Yt234TROTWuyI8H+3zUADAgL
GOid1BFzsvJxafWEDPPbijkLGLDzbGoeJMY8Ry0geS1HdwpfjNwArwRg3KyPbqo1eyOFoAUqaJua
/VlfUv+0s76bO+OsZhSMi/XCYNvHG679GJbKm7SSgDLCUvJ66VcEnECFjI6ys87qJn90dAaLZCG+
mOLYuOBYi9bsgqi1T8gY+l/8MkO+3NRxujf5gIgTQVUAOJ1MSvGsxjq8RK5mwph729XO68j6X3W9
/gALiG8m+tyFyZLRPArfJk4viclxOEvAPjGNe3dMFXHi3cJgNmTC47tkVsdVT/iyr8mFRN8E4bP0
pkJ/MLKuJ47+SerKBw3JhMq69aY43wzteJfaZM0St2ClY4caogHNK8SlJioyzMHAEA8n3rL5Bzmi
DV7P9kYpBoBhw00GsZdghhdt4FLN043Z4dTHqbk3cU/5yQMXryuQxTS0nKp82GmT/eoCKsxLIIOl
WNbMwl/aOMoDl+AOf5TS10f7to5DXxtZ1RkVSRAX2t7KK94d+N7JfhDVmepW4EUPrtb4zNP3ljqt
nQGokF3ubStc2aBrtbHaTsLdOG50bmbnFaHTtTFuc2ZaKMDXpIIHjp1uZtyaCulfFjQnPj5PcVqv
XQoPWxmvHjAW3471pS7moE2jO1j0ZNgOhxb0iEkOua5MuyEsd4MNHfse1eW6mLoDt/UWgtZ+Wqzg
9J3aaK4Y/fr46qhSYlgDKWe35ExoV2RN+ZSyfqdcaKDgjCfTnLdZKTccVgNenwl6kNaPk4rPO1ZR
MijQmzaQv5jggEztIzOI6WKXibuvQmd7QhGrw850pm2YzqAxoAtR5sEs2Jo1+xuhBl0Wr07XBCoA
SdEw4MER1FN33o+tH4L2lpqEue/ubddYRUiWidss9wstZO6Yi76VZ71iHRAgndoC3lAUR3f4gPjT
iDSIsstTDKM5R9fc5gFt/S0sjN1cVWRu2jtmG7CZbbgC+9gqWQPA69JxJTMeIHVEzEH+59UKnWmH
pn5z+nNQ4pe+Gs+VaNW1jwOx4tFEAEwU3amZ6RfOuFLKZDPBRZrAE0W92Djpw1jifm9AunBdUwLE
JtCip+s8kwE44YLRmOlCD/ZdCcg8lgRRXlSkM4SDva2r+kJ0ru1lmn7W0Kly5voHuaFA1rIK+XF0
HpfamYlGTaYNgJG3ZdqMIjw2FhmKs5Ifo+xRJUwilvLYsBPpPCAdq8aDUfV3lZE/GuMIN7Z7Pv03
cV2PuOouybi4COH1o7u54VPxLWlgayyOiMkuzSm7zNToGinNpcybM7cFGkZuiiPOoz6+PXk0W7fc
qvV8R/DFea0be3QKbDL5pRzUfUHLO47LS7jVdzNR7BmbKOeWoOo6TMfhk57wdctwB7ANClp8iGzH
a0EXLlHKLpMWQI0YQWsPqhYe9elVCpZYp26cpH3u5vzVDbsAGTQZV9HVtB709LEkXgBaqm0P18Rv
nSkqkjRjukaW/KAM4Q3KJr/NlHPrRzITVdm3G22afU1T9zBjghqSl0E6QG9ekWsEzK30e6jrZjbv
3FrdNsuImdo9iHw80jA3SRvT2/4aVV3jEz27lgYK4HzDNGZT1iTE1i5Rd8P1EhHw50b3blSuRAc2
LUrXoaauCAs5Q8sLzQK3akwSfH2hLuW7+oSX5poc6XOy3HaimV+wpVzn3XlSdy8gPR90UzyhS6i9
MVEvC/UxroOOoLlGKY82NhtQoNUxquc9j+prjHcPs5OC3LYOQmsDUZnvIcuuiKqzWNXAz00kzi5n
aCgS46brKDiEBqhJf82b6WOc+iBkXFDXy70t44fMzUk76p9zU7skYNuNlMNolEcAimRNWMYq/DMz
gigDFnc8zhu7nUHARyCc4eYN7Xm6qI/VeJa4LzpSseUIntHLoG8grvIK6DPNuGq4KN1MrG09HyWo
KJIgN/kpeN3iCB8V1Vljl8fePul2kuhiMvt7hgukRw/TR5aHz03+6hgDMnsfdMxE4qQK5mw2+xt8
wVeRukBXDncjrGDSX+ydYufEGm7JMPd7abwyId5kqX6LkIv3xD0XDkxxRDoS/2dsF7O/TjCopo1D
KlzEBAcFDslfVANGEXeeYmevTX13yvvRqnIvxHjBNr4AO9Etyg5bXyWQndD/bKO2JrEPBHjdYhW4
NosXg8znINb7O00m10mfXc7yRAQq2CC5erG7U1uiSTLjLHPluaI55/OSXY6V2CndDY+xQ5FMd4ij
YJLzcSse4YM3PADv8la5q8Rwx/jvqi47dpePNlZuRk0L5lzZytg+uKl9xwZyk0dU2/a0I0HXF3p4
ky7OTezOD7qTXvY6yPt42YU6JRsZptPI3gHtPJuj83yEs1KS1ruq6x8cVtRd0ugvI0hXNEE1aY5N
TsmRbbT2Vg9t9EJFCLzllNccxYdcLPybcyXNGahWbx8Q2h7b/mrst1kVv8UwKVfVDE6F0CCHxFcT
jA+P4RagczfpsK2m+awzwp3W2kcyrLhSy87KxTFU8Q9F1pWKmomdT+R+Ey7rhR7KZEkg+rGODk5T
Jy8moY6cbo+aG4WYJGLCTZYt8Dt9P7vUOsoEt9pGdhLZBJQ3DEZimwjBtk8CBSO45zK7TZXmMA05
+YRCMkyNpb2Wc+gNVgP/IxsP5ZhBmKwnBry1oQUqS4lUOfzp5SEMrYNG4FJQjTDfFuuijpqn3oqu
SeIx0EVh/dbl3TQjZuMISgIe+Ck7AnxG0uXWtMY7hDtH1CzOhsCD87IinzQl2mxtxem2IuygLnC7
Ve0ckLAo4YtyyjKS82kBCkH3u0BSQgilZpc+B6/VYPNAJusEDFyCWGrRhpdQNOvEoEZX4f2oHV08
za28LnZw1uMuqXRI1WX7o4U5Zwwm8Wpped5l3Kzx0D/JRYAp1eWycfmYU9pLWwcnoLeozYs75pQV
pENOveN40KjiojVWEw/1nG7NFl/verKRnSZ9A5SUuy1/hTagrxaUbnhKa25Gf9AbhmHGhzbE72qo
oqoTCoAwF2Amj+W4sOxLlFcqEMeF9pyrF4esQwGSooUEhV4x9V+WJQCWC6eq+0hM8OUybpaLEbEP
SFIEcuNga5u6nuK1bUcVn++4Mu2x3aXMN7dyQlbHoSTZksITrnWN1K28jnncEiLoF40p1q3V+wYZ
EAEiAP3CnPNtLa0CIwDAfYPuvFjgEIHxdFcpSPEzAsJu80HgNue9BrJqVirxyIdEuxZ1k91VbUr9
LKZhS+q8uapSTa6tYs4wYhpkNJLTDTG5H/yinFWfXbvzC/dVqVmKhiHeQyZrhKe2ewcEPVgQw2Gp
oxsVJmtRKUexsigHvJxkLJ945avKzkmNBCOKbCyZAnXsRm9El08G6Fod23GVcNtodpYfauTcK6PK
3qLRzQJrglOmLUD6ZwdALXgBZK1kbWlXbqFOAaDILIhcl/OSxkEvi+4WPHArY4BsTyoC/QGXw+OJ
IeZ0ROS5pI2qIup8ToTGZUoGT2woybazzHYXyh14fk5VbEDE3SFiKthwMWQ5uFU2pg0E0Gl9TO46
QUnlC4KIvb1ko0fkBeHOYNqCZqiP1JUfoOVJfkSX6iTDg+zte1Eb7wNBHS8mcXNO6BKPiHK9m/r2
Ig05oDYaT3t7qqwDufHzBkDsO3vqfMGnUXL0cddNv4O+5WBwEvZeyvavv9WO0+804le01kn4+NUc
wS+xkLPZel0/6n6ZVuFhIB7dcwGQnkFXvTSIEWCRTDgZTn2VMIqHe6uUa1h3Oosk0tYxGOabNL8U
haNjAWlmn+iMV9AX1o3tnlvYDxqXqC0hsh9K5VT3UTt5kS4vYHFO+2EiSz6aVeuaTA8YMUWkXmTu
grQVMqdXu1Z6TUdr2ToQuuj/ykMbV2kw9+oP2vsiUFKKj0ovtkWFpquIU/dshqrtZ5DJT7S1o9Cy
8ZoT1x7rWrhTdIIj3LJ5nFyz2KZRc6ckfX3l6O+LvShX/Ggw1ewZ224aG5o+nGyEcUI8ltdx/MDg
QGxyO/5REt33ZFnavQHZ9b2BkdYOy70w0t1MBJkQJFgMbo5fdISe12RbldS+JHYdKoECRV/7LHg4
VIlClb5p1Pw5rot3ah0o1sVzW+T3tZnsub3XJBJtKh2lauZqV6NpIm9Xazjax2wYjnMsU7wc1pbU
tZVd261n7h1RRB5Z37etMrs+GkPIBzX1AWM4Xxlb8jEra1tJfoCabuB3R5wYPIKHy41VK4DDFEbR
MHzS9h2OoPBVs+K1wUXWRT+yC0bCC2WXeujc4UPC3aWYpeTsV0MxHyyXu2ZhSyEdC8v84m7FczM6
a6L/PhS3enbgp7fLkbzDJh/e3Dx5k7V85MGxMglOjEx718j8Jp+2w0zEbdikCDVSsq3pOyhzxE/V
o9twmS6YyR3iJT9EKYh3qxpvAWovPm663Mtn1Ru0+VhMxWth6RvdWlZJ5Z52lY1YG8mRZtQqLENY
vOpD025yJf2QjnFu2pKUSW2vlP1bb6Yo1ssdGDZcEmF0zW6yVdL8OUL04IV4YbyInggC148xN1qP
h+oVI5Lb059GqHt9F13n+ZVZJa9EVlC5ld1Rhhncr0ZDA8Q9DotSnId2fmitlmpps1ieMeEp4ezJ
ZIdAuFem8AlhevKxSAJHk3ejinKwt29pxNy4xPuOmrmRnXt0rIti5K5xU6tFEh59hA6n5jT9UY3m
BtNc45nLcm/NHXd2wuqp8ue86rY6CEotBswHtbdbkdL4qi/WLmk5CEdh9hwR2ls5+rm28FuQ60lE
cDivZFzsCrWCpqDe5c3JjVM6q3bhmpQFPGBZDrd4s0Do6rVBbRzHwdCSNzXNGdnlkrTRptlI2/ZD
VaMqZva99O5uUJObGDDlPMRBI3uKGj4MfEN4ifJXIw9Xp3dqu+VllsgbWcjHMZdbJXLf0P0+FXz4
PmqufW+DdE5odOrO7SQVBjj2bU9SKv4cpDgVrb1qeNVi5WwozG2qDVcEWS46a87Vt7ihAT3QkWqL
4kCL4Idb8ZbmmlC00UKkPH/YfMUwnpiFiFSTNt5VQBhPf8cowAk89e2LeYqYJO1LKa5Up2DjEfTk
OiwKiWVtCbXjJOe8BE47HheHwAOVnNWaSrFPr8cYZJ2brVrRH8veuAotcd6VxHb2DL3gxyVqcjLa
WrtSj85TBcl5k11lDhTJTqzc4tbgfnZgi/ZmBd9AWZVmuB9O5ogRFH5n8VuH9Du8uh62+JNuUxAY
1XiEoqh4BH7t0mSqeZrE27hkymzTD3YLsWtLViqKaQ7rdqBmD11X3IRmTrt7ulhk8xgRKhKUSnGD
nPsqq0yK2e7U63fcmz7i4oSakvudCkweRL435cjr3IYAJm2FijMlQ4rfD7PxLhOcwap6rzjTq51Q
P3TM3Oua70lqLfcH80ck7DXS5lM7FzuFs8ZQQVD4CEpVNn6nca3IyVaSrPNYpoTz6HSFJutc1t3j
3GYfQhmiFRTZ+0nNL+inbcibcHRiS7IP3e6DURmODRe+jfMPowPJi2cBaWm66yS/8tyzzyjWtlGl
GWjuOwpFRgBNeWk78Wv7WlQqkw2FA6O7j5XkFdPFeWLkK7Nb7jW99qIeTLH+pKb2Gs7qfecq+0hx
901fPieRfmU4ygp166rByQW+MXvFwSE8Ix6OZ1XHJjAmxj5PJXFgyiotTx+oNV/TbvAVMz8Mgzjv
w/JG6iaZIdWNG4GD7ft17sRBubCnqdWLg/5csqanhTFL2jWPodonG7XPXj8qQPXdwqHAVPZzpp/Q
jetcVUrQolz7qNXJIBGThxg/9Zb+yXbumwetdHcFRlhvhIoUUK4AiM2St7yfNgOE7smxdhAaz+Rc
PxIEfo+06XwilqQNOadPjs0xxaguDU6SIhnvbRoKRBx4p4vR0QidAH2TksA8IJU1tZwFtn+5Wdry
xuyNbVIRaI4mtCzDVVUpP4aO1Uu61sFoRtSb5C3byZEgin0yKBOJXckrXd7C4LxiG+P9EP8QvczI
9GEzRmF0GxbjWai1u8HgkSYImyYVjqAvg+eapQ0H5XaezfNqrG4G5KtNi0IoEZuXSKanNKltQyvC
yZb7qiJfJhS705Kt9OiVUSwMPB6XkzX4zjz6dWOf14bY1ZFzm0gTT6e5gX11NBOLJCv9ij2eesBh
x1SGXYEFwYqqS62gcavyo5KovJxjYzM73VGMRUyKEPs8sUEPlMPckwJCbN8+To3xVqoR47SG1Usi
0FDa14DtLwdlzmlOQkGdSmtddlhZoiCcWAFlg1lX4Re1nNNGbSbJKqOP6Jn0d+hkccAiv64vL5RI
zYJhyA6IoG+x+40eiaM2xRN6oRb9erQAtDWntti2aUY8S9jCu98mUUu6bk2Ss7KQcdxnqKxcujoM
kfVVmo9xMOqlvqIqe/9zbPpvTZBv/z8CKE/ahV/Pl2/e5Wvy8vNsmW/4a7Zs/HGaHpOzB+PvL4zk
X+hJ5w9HQwvGv9i2BnQVOcC/psviD2K2dNOl7DY1bHWMfP81Xdb/0A0Gta4jXIN//vemyyCnf5Zn
nKbLGqmojqYxlj0Rkj5p9nqW7VIz1/Ft94gxpPPNXp8YtkJldqom6BiB9jZqQb3I6qDu9oZMOZ0W
JZakfgn0SpnX5A7T29PLQBQwyMtavkUzdD41MUhu0Aom0CBrlorSOE7EgzMjR1rSqNzCabvIRsIk
aIiJTNFX7oG41g3Jx9MuqbdlR8S47hqAjyUZB4oUNy7wId8hdJIAwtHHz634bSeDwmT/jbPn5RSr
SchGjVd08pUofLe69M5Sh36F12pb2HKk1puqoAydY5E6C8dsdaPm03k4EWEltflt7KlTmxpR+aTK
a5dMVb/vCIfQIeYD33DYSbJbpgrLSkSmxf+qax4HJbtqqO8cnn1CuPmpHa8xjbbPTGEwlNoqkGbX
aAaYi9sC6nsZ2islNGK2C7IOMYCulBjoNaotnFKbpFVcfL+a5Jz/XtXNhcR+u51J4PIXrEErp4yf
QystVkkvEuyR0xT0da755WhQrAGLbkVIW1HgWx9nJYHZ3rzLjCpYc/tt0g35hkmPaEdSYNIHd7pX
Eu28jdIzzIRvGV/oNXmGOJ0IpTETz3RrCo/cxtPDKN8vtKAZJOofxRBS+hbdauo6yxvN8NyRo+ZF
fED4l2o/X4znkT6k5fRUTm1CoEFMuI4It0R6E5TYZTSXh2ZNSOlrMxOqIA8xeX2gniecdm4LUrhI
UfZL0xddGBE0VWFvCF9AfTQdIpeeA4LRQvoQCZmOU3jsR21DzsgpbPJYMy7S1C1u0vt+MCnQrHRn
2KQ7tSeKSklpTkNn1SrLCwGnxOW5uleH2Q7ICwXueF4XReGdvi/KU44Oy1Oakqo3ahxFsFKfjwmU
dXFQFfNZ6ZS30Yi3EPEh97cNyUykM88nQ1DOmH2XWTDdM0i/Pn06HGk4OjkpHkPFOYJZLrwwEJHL
5et7aK+NeFGq5Z4wcAjtLU+tdCS7y1XOnWQ8iDK6Ki3n3NacR4uSluN9cZEUpk/w7E0sJUHxBvxY
m7AjEkY+Si3eTfDunXpxORHxls2iv5aQtitt2EitOwdGeyM1e9fpH11EYmQ2X5S5dRdN4aEe2gtD
eRFi3oAnnH3Dih9EPF7N0946Yb6t9trW6h8yCjcRLec+zY8mUTJTfGeOzYqLRzZHc901ya4fDgU5
Tl6xwOQOS6kH9BmhzGu3kaA4DfvGjyP0pXWuPzYyglfPvPPJFvUrYU7cGk4CS6FTfhhO8khMYu3V
QA3asz7CfYj38Nmh++opXRv7zIGwsgZdS7+vr2KfwuWlao1dh90vSbWdIYuBLqTXCfmiMEm2zOGJ
hhdpNZyXarYk4F2XdaXvMGdu6zAymEnuRcRiNNT+EBfKlRyHxbczG055dk+8hC8FAcdxTviCHpNG
WunTU4EBaIqo+yBvmr4zZa9bOoAUnW33mKT5A1E9nE2xY4ipDqrBvElyQc5sT0srifHYjlcS76pn
6BzWJlffSQtcTsEyxMk8PdBDPx/UsgSuH90TKlN7eWK8MgJZ5y3jji7ObrF8gyKv0rclDvQu/W+O
zmM5UiSKol9EBC4x24KyKpWkkkpuQ8i08J4Ekq+fwyxnulsWMp+599wfONdHzbbv/TK/uCNCGV14
j+hdQ71b+ItJcpXLxMfpxcHPvXwjOfjNwX2p6uotXR0kMx5TO2CtNBjYuhuH0ku43qe1jFQ2PRu8
ymPZYeyzLutpBOP71C5PCCbuJp1vqhAFzqfBuo/oqXzHOPZS/lodFtV4ZCCWK5zjZA+1QRNHcNsV
kxddu4v9leZhjK+GV3ynTtKx3Y5B7zCvoG14mr3veP2fpD689z5Vt2m9KXQjG0S19+g2EwQB4uxq
zV6uX4OXzlsmDZdpIJpADcbT6LV3Aqv2lhPVQgVTXFtXD5wRfoVAc5zliuN440LiD+AEuigbkEdO
dkel+qMWEiHKdpo39KtxIJa3sUFkQxNTbSzynoI+a9/U4kreYDYpdHxxat7AQ312y5uv3ZNV/BvF
zr2dkzLBYIhkmaPbIv7HkPeVltTPUU9y2LC81x7tU7GgQRgzxBppkNYpuiz1NdnKIOSD+DMOZnPW
tA0rUw6dmhYN8f1bkjP7n3sLwihiiz6+a1zvRSjm/XVW/eZJ4m8iMtw37ALO0+RxMg/OIW/RZ8Vr
1xhZDGUgDqBSwJ6/6JO5GTM/lIv/Pg7WX8m2qmctFVSRrhiOo52vn1pyYHg2rNdRqIch6imHBeMY
x62eokx7HZ1BbRwfESXcv0fVTAlx8iYhicawGVDWwpBIP9rB1ujRwe3W8a+nHRE0sWQw0yEkRPqJ
t3ebkVIIWJ+7jXiVQwEOh8EZVbfBAWGW881l72eSSZRAiuH41kgDG1klFR5of1seMx75nUZIeLY2
4vqQiKCbcvLp25N0yFbysvY97Zs5KHz30zTaZ2MsbjPDf+hbxLqMpgdem5khkxiZsdHULY56pHm0
IsW+jLgF7bQlCaHN0G3E3p1uQDiZLcK14xRhe8qyZiRaj5GbmYTQJzwICZuImzOwYybTPkwx8Pwc
b1oVgrISs4F1ACJeMyHWSbygNJ3LCChtk8/mn9vPrFCat5lu0ozZ2ESFcyYU4Yo5yg7N9KfwGAi1
vU5w2WLs4oE4Yl+LvnWNXQgf2ofEmW5d9kkHizAlLlDJmo7RrNe1xrYc9NDKu2sft9QcShIPlI13
eh3NQeIbX/Xso29Rh6RZqAri3NgkAAuYWDInjBr6qOFNmwvkdMxfgzqb6UKtYo98muCDBH+OVebx
JiNXZqxkHSx1yT5C6tcs1tFYW+/UQ3Aj28TYVmNxMmCaBF43E8kEEyJhXZgAUNhw47F5weQP4Qd5
nM897q+15mzZ98A5GI9BSCsYWNfx8FPFFUBKiBiGNrMWjX7sPvrHtX+cPWMrDW3EdF6oXcr+ul3K
E0/xJnHigz3r6Y6mmTun9dWG5aa/hQ6t3RHBtyUag1D7riGTosxDSAlt4HFxE6NwaZJx3+vqO2E2
qpEau342pt3HhmRQCoLxyP7oqgo2dNBBNiLWTVq9OKSGvOvWlIuWsfqG5O3nAedhOBbdB1tCt0hI
6gGi2aFli8ufOBEPpLARizC/iPXh0oqiD5RIPl0296Nr7bR5VUnUOGt9euRKLwM1i98sJWVuaB77
MmHpimsVDYMWrDdhlfFrMfQMowJNtcqRx1UajDtBLl7lleTNWIXB78z58RPjNUmLvd+IG08+QErR
EVrWNE+tV7w0JTFfU5rWjL26+6Eov0gVQrLFEH3jMYEda5NiVXFmJen40qLooYHi8Wtr4r4YhMzO
TwclhwK+247cpqfMNrZ9mS332D6/Gp2vuZuGCzwT64AUinzhXHuZ2+UKXxSU06Lo7dsROagoST9t
7ge3KHamaBWhUCxvx+6QURgaUjH1zodPN+K45PJFB6XKHdAXTgB2DizQuHbLWACHzAgX6xTbrEif
OHNtw9pWsQsVCg1Z3jORJhhkCUn7BgGRoe2aMhEol+Alg8yrJF/mDQGyzb6f659sIe5JGken+1VR
7oW6ogAYNB54xTwO7ECJs6GqDj1wc0aYiDjB24FfYAce6JOd4W4lGg1q0pPPvpU7JK9CM+uICYg/
soZxrmfFKDw0Do6eKKlDb6pwoNDeG2n0ElHH7wCywugGiAS+qkRV5IlNVpF0YdTF0Z+7U6pIGAXh
sR6zlMyJHSqQLTstZuLgGNW/2XA5k6z7ebBqmJ36j5hR7BnoYTmc3Ss9KDFR5VmvF20nS4YnTX3w
J2MnHY0hv1+ePdemVwQ2EyxWQg8p5J+RCkobzUTIW88BvAn7zZkCdpAMrRzysnyTuQmlEigZ18qP
2lY0IIoU/63V6zfISMqQ3PQ2K1+LH1xVY8a19gvZvcFYNv8G4kZyNcKCKtRHlJp2UFjaflTLQr+6
6Fsrnvaqc8XBqCqSa+waNe9WTD7x4aI7TKhvgwaMWeCTw+ZrdIdGpl9qV3zozuRtRVU9o9r5bLqJ
Q69IKECm7Fn1xsvCmmPj9ArJs0ZZ577r0xo8aOKJZY2wH00jOZn9wU27fGtmCxSvBIlcds2nrH5m
SPnkQF45uXo1IYwh/mxCD9xVCiZQB8ZWqx+RGnA0zMNv79vE9yW4HYcuC02k3jN3LLlDZItnJht/
JyOmhaQt+h7URCDJvLPrMpTnkXaQUs4fer+MgaNsd1fGqEWha0QsZ7RNQqoxE8vK2xmFPLRJ3B3A
R2VUmcZdVmqIxRDcnSbPfuhk/RzNqENxcZFTrJ6VXhf7IQOupJixEgpU35ms2UmJStEbz+2XXOV0
w6hdGUNkSJvoX5e2IqcoO7eJT6sX/fmm655qNb0mHoEAomEWocP8YHMPKMnw43pvTyutx+bjoghg
Q+VxJhMKdSQfcWuikDq2dn1yeLoCojNr7u0QZfpIwW+aHFMx7z0Hk4NMLShyywh0ATmt7G+J/4mU
HiX6WFfQHmiUyoMUatsCF9iUvGrBOLBowx8ctpHGi2mjfLARUKoxv0aF2FHj22Fr7KCheXt8N0QX
aIUWQMr2gkROZPd6DOw8+njHKk5dxLJ8ignQBcHM7J4svUoeXGAvxCb2LxXAnUDvnAbVU/2nJOrb
0fSzQOu0nZ2iZJACDZNuWIeaazkw/NHZton2Gps7EjQx4OjULSr12s1QcDzL9m7yEPbJIkeWg1aT
CS+yGYPmh55WsoPmSIpc9VstLu+CxlwXyVZYQCrZQFxj8TmzGcLfOIKSrN9Ll87SM0y1rV2DQcJ4
K7RhzV4rqDzLeAufDy0RX5cLx3gjTFROtNSBcAwz2NWWXYe0sRrwX+e9mxlD82/NhMQ3PyFFlNsS
/xo/GX0hLbqYSItymauyWnAPcADwmSt00H590gaKTgLonubc+DdJpAqNmtlwp7s8YpyKVh0/w/9Q
Odnd9ZH1aBLe1rnv5QwpsOX1KGGXbxtzCG2kqD3TpN3iQNwrfecDNTGieHEq21fHH3EUROVdhzKK
WU99yZq5OJAzxcPXmDUpnWjki+SLsqyuSDXKifjY5E30k7EwbYrpFtkWNXZh9iECy0ebNc7/Qwk4
gohj0mrbst+m1dEOlWyeZ2mtIVzbEhkXVgWwPouDGryY7WByVwKfgQaC83DnNOYJPvcTkLd/7nJ2
9frAUWsHQkBfFyN7Guyjd6PsyI/tAuCxpB9NHuMBl33l0L9aKYFmVgFz15lOiZ//S5JJo+3QaHV1
91D3CUOKZDE2lh9/6d6ZeK45aN4GP0u4lfwbIQ8/yjCSYOH9h5uFRi/pP3vpxaE/sXlh/6gxhNHB
v3NsQzCKhBYKB5mQQ5hiMD9x9/LKG9GbNEsaVONHR//pFei2Zl3/zX1kv5bGQ0ERz5k27YFimwGp
fkCC64OTcHyxz0BHhSbN1vhXrhBcBRlnlayrD+mL/ViKPARN4wWE1H76bR1OjnmFMfhpETth5U/D
Yr9RpONwibtf3Mk3o1A924f01pOtabHQZcj5Ly2Hd5eacJNbGS1M+5xI56HUs7/B1L8noF5i/cxp
Uv2YKjlUVbGzEGIAwIhRC+bTnTWIHzs2qZT0l0VZV5nGLNEp5bMqOtQ4bZsahkcmiHSFvbVn5/Hs
Wdmb3sES+//vqbL67mzjXed837iet6t0ixNNsmTI4FTME0WMCf2K5sc+eBkNF6ZoprEFUgAra1C6
2UfGnRu4Mj4bsRw70JgNQZfxOMC42fZ22CTSPHsMUyIrBESHcDvmYnWnXQWLhnqRNHmkTWPdvrbp
sIfv3pLxivgt5YGnNjR2qNs/UuXRLYwCtfxbG4Fciu3/ZUBPuZmDPNblrl1ahC3xtz44n42wHkAh
bkAEgBurpz6E3hMgfQIalzU1GxBzHbAimul/9IoMkXqMYdOK/CeltVCx97xMxrNfo+QbR/pdzUvD
iDDQYAbeG5pjAaBy8e68bOtF5g8mm8825x7t0JBtyE3gcJDpyVAM1yqVUMaJ+GQiNEEK8907jA5n
sxm2dtswHLDOHROWuLfKTcfVj1mEgNipOxKgfenrvc50Enwpqx5j16x/LjT9O4q6nankSzMg3der
vbeCxkCjMBWWYl+PWc8Qfgmpgsg5i+y/id+D4K73J6IgKzNj4VUSWmLfyqET2DBi/kfav2sM9jdN
jVsDbt1H52Ufrvpahuldiq0kmCrU2eJv0jRheM0EekqcFyI19DUw70RKCRNBc2BeFnN12vouzSuf
vqrjLU/8P/AhX20/nmLGFRGM9M2Y8MtQiNHM2fpuk64ITIMjeCQQ1lgsItiQ8BrkpPqxPERTS3M6
sKgVXfVUVPO7jVIXOBohjx5WNMMfjq41mGFdqZNgx7tYWFAFmQ14SMqPwY53XkSPbWVW0FvUykpD
qBLrzcPQDfdGKa0QPWk+iHRbcb0HbjkEI+CJjYYPBQXI2ePO2jky+VV++oqtgH334LnIUnHj0MIn
R4EfhcE0slKjv9PkSJZh4TFGlpw4GNH3msYLN8z245LpOD8oOLR1cAGAjFnugFS7cJ4QKw0nI7K2
07JQghZk/kFC/M1mhkaNY+KC6gjQrRv9E3L5za0l+YNAiXhFOOLNnD4b3RdTufShILR4mvJ7PcIr
groWYWc+Xwh+jYI+Ml5Kby316uhJH/n1L5G8qDkX5M2yP+nfHAT8c86cxUQDg5d+wxvA2rSt6qBG
wUa5RKKtRw1Ft7DXcYjs7Cy0laYdvF6LqYwuuhu3QUQM0Y4HKmSnvQSFobB1GcQpVhKzV661YSrL
nSa4g3vXfmikQC2hqnqLku6twPdVRPZX4XcMlTiw8NhlH4RWfMUWwoR50W4DhMCgsciQjTyXsMtl
ooZLsq2cq4+61J/mvqNedhBTw1FgV14hR7SsV8YVrWfL0yJFQu6m3RBGi4jH1QkIMIZsL+uU6lSk
z1Vjf6vC9gOB8A9RgJyY7xD2mC4V6rhOFMSU+4fBEf+sOCKxtgc0Z0JY5ScDgABM7CGb0d00I6Vz
35LlbCU1RCc6mcoglrEWc7kb4/aVoMYuzHt+9uS0LXeORq5rvK/Mirp0YApgZqCmvckhF6V4hJv4
DQ0gaFlqJQXzQwUEkbkCnLlGOuV21NWbyp1uV0AgSMSEBLWAMxQr9uLIjgJhNCezLM0wbz/SVN7n
E9KjKCo9qnJjg3SSH7soCFd26t9I++ryx3TXji2GEBvtppFZt8I1Q0noMwslG0GNA9G785Z0Z933
oH9Df4l+l8W9IDkajwlilLYlxDmdmXT7tFZWZ6HcTM4VU3ray5WDqsVYbBTuFAfijpDtzPlhfJas
Bdlrc3ymSR3IJn/JNP8RaP1tmpzXfNDXHRv4WWYzQVo5A417NiNw3eepVZ44V2Y1BL7tbmdTDohK
GirCNvuJREJq+EfPjkDvktuKPQUxbP3N0fBtRHrBs1SHVr1A24o58XWPeybBSxvorX+2HZKbZzW+
2ZS6lA7209TyTWnr440cFq0g/pKWDL3ASSKyyHtGJdngHhtIhKZgRkj42kz+bbozUK17FpusSCFd
aduapWjTb8vkVM0U4r1BA+FlgnhWFImpEQMAazYEnVYnU9N2ifT97dj9+I368OaGgIHGRQ+eMY0F
77kn4y0NazEdx5oQctMtLxzNfyAxNNQyn6qiQEc7xqUiiWRENNcM5I4rtO1x3H8tzUhvUcqXvE3+
5ct0mPPqw3fJKqVghtRrM12B9IqEsIzOuXxScvogESs5qE65OMhWTUGcbZrEME4OrslyCbzEHgm/
dc9ZnH7mlYxpW3J+UM6g7UVBkeX56Sl1eQsNtzTpG8p5R6O4rW34X2hhDWs4y9J9Jmi+4tBGLQNw
ZkIkR1Xehg3FlMpLa9OolJGd+uhcfFuqynuWmz73rWne2dH0ki8J3mDo4EBkKasbXrqONL2NKL3v
zGbv0U/6GzfitM0dPjlyiMeyQb22LPYBGM1XxK1GMkD5t6x6LXMxGOj0Hn40PcZDa7UY3VR3cVXy
I0l2oJzgs4zCf3Kdet7YecyNiTdPtrG2p0tGjzc9kHN/bqpVSEUnzLTCVIzHzaufs86YW+GgxyD1
tv9xNP+lg0WJ2pshT52fTdZcJE/vx/he09Uaiut026QY7+fFeY1bzQgiuneEpTpptS5hfMKWQWTx
ZAkK27bvo63MiccwnYEZ4Bq+bXqfkZm/tXJML03TvWaJfnAQDgQeWUobKo2PXBj/0BVfLGovbmLu
N5cRdoG+KFRcv3Rk7UksyYN04TFxN+6hQeBMLlHPMbMaTZ0Ju16mQVGt4057O1iQKf08u/OKHn6K
hz8utzD/xN7Ci9AWv6XnfUr8DxWjQzNmib1YZ9TNWHuIIkOcMn4iee9haCeDXf9DeLpp55jBMr5X
64kkzoknaezO9KmbQSq5zaL5KuPku7bQwbKC2Pmu/ZNU1jHxxL3t7yKrH0NTM6hO03XDiPGrf886
m3fJLW5WxSSrb8fsM+4KSn5dkAQuwR/rWfzgoJsx7Ui7zHm6nSkTt8068zJnVW4dHBvY9xpSYnx1
bQ1/n6AmPNV2s3MMvbrTIamWRF1wiJi71rQZCeZPdVS5T8iTVV7sal2cxaKurmOUe/rVAjODEOa3
4MDfEXWOz0k1/PAUnXSvUbdMTlbs5DD8pn7F2yMm76RwuYi0dTdpgU1C9fPZTm0A75rTnpIxHvZj
VF/maLnEuvTpB8ch9CPBfHImm/1k9/G3VyEzJez4Y/LaMEk0GFCib8Oc6GOHDWDrWEEKkHBL1Ah7
mrFgs68mnCS0wWTEsf4cepCJlUfuOEo7MREwjl0NKUQduvyywmIyxy0asBhDUWU6NwOlOGDV9Npo
UOVBcBT1M7IrBEkNq8VuxtSMQW4j4xiK9HA/xvPMNCEBeRIXGF1HgRkv66wmnDJ5KGJFGHwkrEM1
69hEaqaxUrraXT2bT3k6ThtfFjM7PMwNfFt47gaf3GXgzWzqUXNV5n3aTPrjOEnB2ZmT4OjIG23+
whlwtlCGMrjiNF9WUg3+eBACDDr4kfSLZ+5MNluhtKqvQrP7XTmETkSi3SKdZBtbr4Xn4DTt5J0L
nXOfYT9IJ64zr2QK7DjLMa+z18oEwxxL2iKkz9CZC3cKTd/7bKDtn7ngN8WwCkSk6pjItO59PqSf
jikEK+4GF2/nYM1tP6sSgWKuU+gIke/R+x+7ZIE37E3ZCUDTXSNMNDmF85bq3S52rf28JO5xLAYW
H3Dltp6t/HCRBjMIofYWiJTALaxgpp3Z+xjbN+tALI4DE5DxPlkW2im7/8vZmIHd7vcypUIdjPJm
+P3IhH6glR8q/nrZQZH3+SUYM+Ifs52xoHTyvamqkHyl5dn1aqLNs/zVbxFJmnpzwcL8yLn3jkyK
G9JjIehMDcO09gSa97kh2wK1e/vnmmYZiMo9TPr0NRAvXS1k7igfMUhcq3+CjxlGtNqhoa2LXldv
kP4Xr4jn8YBgpifZnF1uqz/YXfuaU/8S+eEeNLnoDHS8s5nyOFaid5Ha8R31jN92pdcdug5Xagug
aauJwmOIynU2uq+Vx4mrRVjsAEsGo6EZmylELdCf57wrkHD7xTEaTvA9LSqQKHsuXeOsO9oDlrh/
nirVcfSxK1iie0+L6SdytECkUXHCaTqWtC2Rvi8Shq39PJ0iZ8Ad0Z8ak7ZpxkJyHCZnX7qYjnTP
SEPVsQRu2/aY1WTNzxo3J2zwNYK+ehrnNCaQ3Jh4T/BAGHmPpLR3wqQ2cXJwjgxFc0/Z9StejWga
ThFWAK/p3gaH3Q45Ewwrcv+iIDBvfVtQTbn1Pda0L9PxOCgm7SD9SYbVnH43g/+be+VfKnBHdu3y
XGvWrhDzmyxnVuC8VdjoWUlz3ISTjmOI/ZeWLpiT0uWIa0GEoz2yAbQfa92x73Jrepxm1p9yEIxa
i+U7oU/1agYtZLY/tlPGPZQbXagNrKyV160vbcRLS2Kn6fG/8rmKEeVmYqPbS3oerfInage8qMYY
h07nIZeFtFkZXyV6VxCodbPR31ByqU2zj+KWTJKOH9G6rZRxfuB9XpeZySnqWKIflinfLa3Fbjgt
GDlNeHZXsWwPjIUb81LqXDxmNZB4p+9GksAZj6Fa8Qzji9KI5fuiGEscZlOxfFXs9l03+eg4AVt6
Uda2MMUjlNsh5lYde1s4dP67Uf/vtgmqMWOg2aOBWVTo5uOhJ9EkzGNggZKt5XmxZotpc/fS1sIL
dHbkgTln9gZdqH0Q0VUiqou7OZylXqMFk8u9Wdfh7KG8r+WFOC0kPM4z4ZqHqZvea0JjQ8/0f4su
P3BNH5ZoQaAn0nCO1LOsjD+dKtGLsofRYvkbt+lT0dU3Yj4S3nu6+jSX99NoDAcOJrwdZ27JkcHu
LAIPhws9dvoqkobCNZ+37PLZ8V+yWP4qQtZZZvE3Gj+aQxJF6qAgtWPDeKZldWLk47xJpVq1zWZ7
0l51TPBHtx5OmchrFrWl2g00iFln/HN7aCHKbJ8gPmtUR5Atm3HeZvNwKqd1lEsMSlBGlovfmbR3
Gp4zgGi6db/i50d3jFkdZTCT2F0Rax1QlDLfujZtxapKSpQEowPLILdAULCozOIfx8w+G13FDE0B
1sXkcUQQhjcjuvETgItXfZb91hzT9ioy/PNV8c/yq/LbLperW0n9V9Ty6BbVR88d/VRQS1I5T9UZ
j88MhR8aQfzIHqE+pHQdPLouDWjfNK9Dah1t3Xs1Sx5fpTnzTp+qUxer7KvViqe5omF3GunSrvb1
roXKv2Vix05/eRyKR+KX4jvZtt9I1UKz8MSJNQT3m0r+AYQ5pobbXVZ5WWR9RvkybuqFdmqW45fX
zG+Va+RHXmkPLvvswXPJdXz+9i12FM1Gw2SnX3h/08bTj5zIb2JstJ2fyRcyOSA5cHgfI97AOerz
hxUDkw2M1zrVMXhZIhUwEsHVb2wJYjOZHULsqGP5ZUT0s+x6PX/e67K9r8qkv3NtbeCdK2GhSKmd
or5vMZngBie9xT4GdWdBDxmrx8Jx6pBxk7pbUiZ2mpl/9S4pFIkd/aZYS6XZvq4nGfAjtTpPjdWD
OsXFNxKA1Zk6rR5VBtq7fHWtTgsREKuPFSnCtPpaUwyu3up0VVhe3dX7muqrC5ZmQa2+2HZ1yMZY
ZclnAZmwumdNbLQddlpGEj8V9toam22/+m1ZYWwYo8bYSyN0cZhyfcy5CpMuYqV1p8sWT64O3h4r
b7l6epHq8IPA5Tutft8Y42+PAXhZncDt6gmGvbplq885kR3S1TWMvQCJEkbiYnUUd051b4npZmM1
RofIQ475GE6Wv5n+9yN3N3v1J3erU3nAslxjXVbioVqdzPrqaabePIMSPbfUYAumZ3xJBpQVfNDl
6ohuVm+0XE3SOFSX1TXtrf7paXVSp1iqvRWLvXqsNa620EkYw+arAztjgCuwZCerN3vGpN2ubm2y
SA7D6t+eVyc3A2EeUngtq8e7aAUdRDeqTaV1xA4geJGMdzzdMDmS3ScZk9akuff2pB/Rbm313r3v
MZVzu6i7HgN5h928Wn3nKQZ008GJDmSe8m11p2fY1Ed56ORTgXW9ZOSo6WiBZkztOb/mFpM7ns5A
EjG7iSJSr5v4Zc73anXF+4Xko2hY3x3P/kIIahwH+ydrhg65KKbWDHs99CzGfvJmYrv3sd+vX2Tk
lDvHzR+Lxniz7Oh55WqQKbteuMcmWZ7qOHlJBv822t7ZUTFcHe6GKnkp7D9fyYO9JFc7VbfZSF6x
eN1KYAGzhhNhfotBCBSgBAqQAtHwzLjhOAMaiAAOZIAHFACCBRDBaiPRYrYSLv1E5xwSgAX6eqWY
fKETJAOr/OqiawfewGOyoHUNbgb/kIA/0BwTKKm5VWARVLkRQBLo/k84CLmcbpGbf5srSwEVICQc
y2LTwvtH0Je1SUAvAHK41tYBSFCPPpg7838ySg+ugTL7xQLfMIBxaME5jMkBhx/fK/XuSntgAHSk
83/vwEDMtnxeuJbWA4GFJNQiF2REU3xnACS4U/6clSgxgZZwQEwgEGHpAHRCK+o7mwl2vtIoLN6Q
FjzFDKaiB1fRgK2oVnyFOgpgFivdRaKQm31YBHun+57EnRZb71ojL3Ybb8cm2Wr2gk5t2c/zQFwr
Ij/gGSbHcbLSNPCQ3XsrXqPc5LbxWADdwC5/coBw1DhgfKAcI8byHEiH65rfnWPc99g8BBAPSmuA
Hg1gj1jnXwL6WDkzAvCHWJWagEBmL2MyPb9NAEK0Gt/cvWaHDuiQBoRID0okbsJCfx/Bi7QrZ8QA
OBIBHkkAkOQDOPvpimDmq6Tfy8GUuOBKlg+cp/8qECYy2c0ATQrAJhY/FF7BrQfwRAA+8QCg1IBQ
FEAUBRglbfxTCSjFBZiyAE5pV+UMxuohapDd9tfaSLHsHNtB3i+Ne3aGcSd8dYjN6RjNVoBwK0Cl
sI36J5ciaphdSswOnclySphkkpO4T9e19Jde+xduwi258W2BgaExky/saTw+hrPVBfbZznhbSTSk
8jBJX56F5W3zwji0EKYyw3zsW+2mOYzd2Hzw52+eUG8eTZjGr3El2/jq0VctiCfrzeCFXF9AtGoP
0uy3DqFORTReTVe9VTkgHFgb65/7iKWikxwwiJnth3iQdvzkV9VjpbLrmE2vfZ5exrw+mr58phsJ
MEAefc89EyD6jB7vCnTpVgzRk1rhYfZFU2ygEP4SHHbTcv0NxJWNs06P9UcdwjxTAtY0zrmY06tK
+OLVeEHHdUnZZFmy340d5B8ruSadfyHa5mM9RrzRYZlhbNavfpZB0aTQp5LrepL4HkYl2Cdu6Dnv
U/MYd/nrJMpTDDLOC/p5uPV/i4/IRAUxrwZ1cDFdVP3YGxj+yq3XP4rqRhNzP0Ev7Zg6gTVYkOww
cuh2c6rOOli6Ic8eZyyaraZO/4v6svQVu/tjYshLK72PjpmZ1/RH0NwXmxVk8qg9FMsO8mLoSXVd
j7n1r7LbemEDdLPG8dYiDSkmcY975NoCNGJxc3X09OqgGIvH+BU/9JROF8PhZBzSNzbIj3J0L0WR
vma+fW+3+O3kZeUZja56rCzt/2+s75Orpdk3YsWcUrusX4+//jxH5pRUZdUEXrA6WSNrpqmA2vJc
RMnZyr4S1Z0G5V+SPn21svhS9pzRfCrBd5A54DWay7Jk9yuZSczyApXmef0FrB+/tPp7bdw7VnxF
SXSHDu02WfNbm6agSBSi6uzdUvHr7KA15tb7TB0Hv/z0vD5Rxujdz+7PSmiiab4OpQ2aAps1Cnu/
LKkCxyvNP80HqiMevhTHe8ac2o1mTJPyqnt8Lulc1j8r7OjQdl+drNAup6+KvNeiXp7Wb2qx00fa
t95s95Zanlg5vhDm+YxC9+P/S0d3Cd6cKGFZDCevK5opdd2PNk2uotsKSz4qWX8ThXtygdF0k7lP
yJ2Dg+cz/Vs5WrrWfiaLRJsMkmYkvKagck9e1i+hzIuDN5xJJ/xY3yh+VhdDGm/jOL0Ucp+N2cU0
FOi8p94an6fOxvuK2c8gSIhfpFiyg4x0oBr14/+PjT7e1qc3FjMeYOQLTHCJE7/zm+EZTc/7sozX
TNPfkNR81ILq1S0f28L+QK6xnzOx48nkgoBdpqKbWZfwmuRtvScnu9yv/gSCnK6EjT1B8nyRQ3oV
8b+RI9m2SGXTxMnTsRfxz1h8/n+9Vnn8IvXhMnXlvVFDIEvj/dzm37aVf3Zv3tI9AQvOoltX/qlo
fKDQfV7hP0nUX9KJzy7kjeXhZRX3sdjqG4U8G2yUNz7rZvYORPSRtIhzpx6kD5Srm6+0uzWLtmT+
vwxZv6z/f40+atAeSxKJkFuUtXx+/sCPXv//Oh3zpI0v8aL/Jm18ZYBAnfe5fhfOUL1zAj/Zzsn3
YkyenGUxrmg7fzcT/a3koehmB7W3vA0ywjCy3E1IZvyQfLWb7ZoPRHpd2nXBmCv/efb0uzLZIXA/
/EfemSzHjXRZ+lV+q3UjDZPDAbOuWsQ8MjhT5AZGiRRmwDEPT98fQsqSMqvqt65NWZv1IiNjJKkI
hOP6ved8x614BZCWheWgGsk3Og/L4skOwqf55GWa8y5rbVX510bV34yMzA32Tw47KoZHwTOZipuW
FTSwtPt6yAlb6JeFXPBuUd/WWwLqz9IDYKDp5xLagvCCXQz2LaYmlezYY9GeEqk9IqzYZ7I4Mv44
CQPQBTbsCNs+sV5385m98rIdbIdvYauWRSS3vRM8GxqiKc2wL76oloHKzpacnSxNcdvnX0j0/GhT
jTrJZFlUj4OdfxXV8JxZ8rPuu0uWXgbNu8dECyXFwk/cPcYmq23inpTlbu3CWHgMLYzgXkBmcHJr
5TtyJ4FGtmOxm8phP7r9IUJZmcHiQ3CO/8zw1M7VV3Kg5dXC/UBchI5l6zf2qct4AVInmY/QQ80l
AcEjko6RtcFe5l57mtL81oKlCB3uBOH5HBTNaYz3lWy36LMvOoO8Id2Et5wkohsaqLvUb0+YfU7A
ftYNjepGP0ZA7/xQIFD9UPFsFOzuU/HCtz66lBHURExNaFNcJzjZQXlsgg4hNAw/vdzq5jgnOa51
2pKAPVFkPRO6d+qLjNCT5maW//muyWzefzSIUhVmhloK72K6qspPZqiUl2LVB5QwaD11vTiUxKAB
5lkoFJ5FMmzm93muKJEl6l5wQtd+KGa8bOexHIwH0SU3ATWHK77GXn3vtNF9G493mA2QvKqtJ1jT
GIR36pLmya2LCBF/GMOcCVVnyF8SMEpAJ7G0HYRE3beAo4jI0HvRdk9F0z1YGrLIGEidV8+CZpOu
B0izlOWGX5d8yUYt48PAx6VFWzWM5y4EemqjELvI1yiQqKfVsaS1NTjep13nB0FvwhHGdqSBVmBI
8rwPeZoL1yAOGEC7W5PlrNM/49o9zerKRm5j72wKpDlOuG+GZJkypESnQSvBh1sQbsy6WGvzX8n9
ZUtybZotiEJjEjrgZL5rs2TZyGHHJHhpABed/5gAn0hiPuXwURoaBxkaXTIMaKDRGQv6DT91SYZR
Z25mr3c0wlKc3IOl5bvQmM4dzVu/dveYpAaiqUdzbUr4kiOWoITOjB+S0W6mq/qi4m7tRiPpfOPK
ZkTj+/MXV1uqwT0AAaiWtolBp9sXmX7BIHaY+mxvleG2HsuVIUYYcem+MQrAkhsIJgsUpuukNJkr
Ijus1/YUbyoTX46FUylf9vqHyx5c8AXq+Cf5DWfuDwuJK0oBjlOkroAt3RGsznl+B7g218vzp5AF
Ns3/akWE4IqR3j22/WctqQFw6GcPckqxHnSPZFGxoatAymIa3Xfg6zQr37Lrf83DeasW3mWJ/Rr7
9zFSpq6wDxKW63Dx5XCLsv/Vp2HOLkt1OjqbjdSPgq/+VADbq4dHtGQnGMm3HeoCBTE1US9pme7j
uN7ORwGMgjPrTYxF6Fvv0KoRJroce7xDIM+Qmi3PPBl1ZuvICG1D7j1KzqTwDvMJr0GDGZB/G8BH
rxIa9r226f1qW3EUhtW9m5D/zi73DMrx2e6hiNbRjXQTcHvDN1/3GCyPB4O/Gue8bUlGzBk7dLGq
sLYYbFe9bs5DXOC5vZR+/8DA5NZINJZA/SxUj0jVXqLBXeSsThaOnbk0LQMaHNMGt/G5F2TR8DBn
dBC07l62nNawv2SS1RSKz4gDY+xtHIRsFLgdZeBBwT26eb/pGvJL4p2ytTM7kkV86v11NgZ0OcKb
wZm26KjXlRo2/ujtOAOtYV2t8UnNLiHcw+u0TldaNq7mu4Hl7TXpb/lq3jBL71gMZsm5M36dNRUj
QkZ8wdv5RAjb+m7sstuRuOKhEJvBC48a/b7wjo7AYbQvQYdYsEDCX7s3mS3BrqhLFFsX0622uu9t
4/BBMcG1go0INjjo1g0NK62+7/3LNLIbFGo7atPWmcpXZQV3itNeBHArFCcEnnTQ4IMDvci1YFvx
UK2gc84BcXAHHJbWCM9lV61wTq0IbV1YJLnUWrUlIXltZc7JYTDeZzDMkn5tasne1VGwDuEp5i3w
ejzT487pyb2sm2cV88FR4EVI5OfdHDsWwHHygZH+SzQlhxbWsfl1PqjcEroHgmhgLe4A2jmMtjZy
lHh0PuN03+sM5wYTXp3aGYO1ue4O7eaBsKpVklpfSqUfmyjcagZw8JDQuXytBH088zRyqORsEl0c
ziTQZ0IDUcgEqErPIH525V5PrFth4kC2xc7SWGHabsMLs13fYFpj2QH4NquZ9jLzthmh5fPb1HyP
b1JtrUnePBNklLW4vuX8rtqeVj5DOXqLqzamUjBX8x8J3JXl39vScVhwrLy13Edw7HbAUkmDeuNX
JpYoigD+H0f+2uxBEhevqeVvnMLdD1pwZ9rWpdbtDcj2u0hrTyWeQzpkS9ZWJgg2aGebc9yTNqHE
CEdiR4sdKplFO1vyWp1WgtrMC3PXdrswggjGopqUx+tarfOhe/o2o7uXA0CnNU+yHhpa+Ha8G2MM
mrzIN70TnoTiCO6irSaBdwQ99BwUSoSt251+TBt5k+TpITG7J8UYjtzUvTTbfcJWGZM+p2vzGPrk
bPTe1jcQ2xhAt8phM+biJmU0jlbxVEcdRLTpoyGT2+szOjLRy3wkJ4B48dhcJpWee6XdOR61lo2Q
FuVKXYWnqeOgA43B7HqHYmxBDO3RrL+YpOT1Xb3NDbXKwq+SfR3kgRRUdewec5Vv0E9v6SSt5g+6
lEg3omw3ivyQ3gE63CbpY6CAWQv7omvWDPY4yMrdwti5gZhzgDWwq0Z960d41Xx3BRvgWJbVBWn3
xU/PVVHcRlEOJig7ZMHwoBI2PcB8h8jbV3a6Ry9LHnK0ii1+EyKbCV9nirRC52MAab4yJ3c35oxM
KbndifBLWMgTxu86RbVF3NRHasbWFoVREasSqQosKXFbxcQHpJ3/ZJkaun1l1ZujPxAAZk2KAXHG
TsBHU/8/iw+ZOSXfCnJuscs3JFv85Jas3pv3v9xY503UjHfooMb7z7pNm3/737wy+CzmZ/7fPviP
z+tPeRzV57/+y7eizZv5pwVRkf8O+gDqYQLM+K/ZIATEf/6j+P6P8/t/9rofiBDN/sPSXcfVSdoS
pnCsOWPkByOEh9DTeQaqFlO4tmm65Ez8hIQI+w/SKmCDuJ4lPfcaTPcTEsJDug2H1eVFuiD4y/jv
RFD8lRAiyLIADCItCxyHKXR+6l8Taiqr1RDSzt+IICe14cXV2EVhthFscX57b25/ZFr8A8XxbRGR
/fyv/zK/d+pX1MX1VxEaixDG4q1w9L8n77QmDg5Z86t6LT1CiyNauEEt4Nm3wVhszSg7RkW8xfx3
8AY2o6X9kDbpArbRekrF0ZDlbpbte6X+mbCBCJPxZbK1XWlNlCPJUar4VmkxO83i4mja/T//422d
OJD/8NfDqDQBeQgEu87f0r8mlfVDxLKxcMuuWbuacWkp++DDgZgLvS20L1CV4wnZbBR/s0u0tIWL
5YgmyhTd97DAVfqCn+uk9dVNnIQb981u6dr7UbC3MDmgPdbipe4iIpWQzSQKin5krEEjQd2D32uX
hj6bpPlGZ/TWKmeO5B7zcekw/AqC8K3PS2Oh6Rg5pQqPvRFt5Ogd4zS+LUecmbkDEtAEcRbej5l3
DDr3iJ8PIhK9fKnw1xokhC8SgF6qR5PQpNVhtDxMU5y1qJwZaHsAw1LrM6RKxccfHiXtLI/JbG3L
4wgTraIvCQO4uJgMwFfgf5d0XukOevIdDV7F5rZdcqDdOSmoE2kMbC7HDcqsQ6JrW80KXh1m4VXI
nwKT7KgSeetPwR4I3CZGCOsFtIzmyBLDweMR1oeu8+96cnRy3w4WA0b7zMUe5KM1kOZJs+LbMIzv
yNndeXm6SswQ0HFKrVZc8pEConAZ3AmKXMRgOLvDrVdhnslhedf+e4LshFJincFHp08NxMA310An
OwJzeQf1T7eASixXYRPfA6+BvALyNBjWfWhvSaXeE5aAMmq6iVNURkJ7xBmCqqW5nczyhtP1SqXJ
dkp7/hrnWE7BulfOuzuEdyoo6GriJjD2uYXyyIxuVcK/qOkDttRFcO975SZg4hKFEXVChIOoNN/8
gVAVtl+9bZwokJA6FWh4mGWey/61h0fCNgN5JmoBI24ZVQVmBt63WRYZ0eaqZZfQ2cYLtShDC8e3
EBBMX0UYPrCtv0/snkZKNjvCupQxoQukAE2lb4kBOxUHLMtLsDGpmm1PH7Zug38gxFCJn9EEXlM3
W0ElRGumpq6Olb+NEpg7sxqN01xRoA6eQG8l8wCSqs8hN73yG205lc3rWAffCvERxNP3SnnI+unC
ajAY7emFgSMFTQButSvHV6dxdwiY+kUU60ia5m2+A6emndJ1Pn9DvYg0lbI0aDTFGDq0wSJYNH9p
cnH0GmTNHY4cL1A3WUNRi37aK29gI2z1mANiwAyqN4zv3QIhqfPmB956cmb/djs47J5cJIWzcq1I
jqr3vxQh74Teqy+OXe5003ss+KSbDIAKaWnUgXzNc9d9qGlPV36MJINogHGrTfVr4fqEA2SXdozh
z/YY7br1aCDwyNSNSHaFArao56TNivdBJc9V6N25YfQcGCDG2nInQhD6bv3FA/maYadcZim/r/F3
ma7d+bb/ncDa74jG1y6e+xa5xji594IRpIzFOwRhqqXm5C9AqUKHStz3Zt4tePI4Wfa7Bm9gpKar
Dfez6svdoMQ7u/SehEU/NE9xxuywUR8ImJZKmnd+Vu2MQKeoJibXJe1EpC+lukuFs0u75FkjMmPp
NskFaEabqgfiy/fV2GyDiczdvD2bE+k2PigRvn9Th+se1RtzUgDEuNtwBO29Or0kSUkgUn3bwqPo
G3zKLcedZobAg5iWMoFq6ujJnsNxp3A79sCPeu2W1LAvLOzvwInw4C8JEmHbVu1coz7kSXJbTyN2
peTWpofsONVecyjN4IfTbqpvsiw+QtLaItiDSTe9GbSECD7bDb5GzRg8dUXAiAN7QMmKpcI79tgv
9dfUItkI6HDFCKY5p0ZL6ZhsA0tQnmhskqpwMZHVYtHMKMesX5bwsaKJduk09NidnbuKPQJ7MXVT
lerG952jIqKkdQDdDkq+j6b+I8L0Zy318xz9t9iwv938t8f/DxlwBnAaCp//utK7KaompM779vlR
5H/Fwf187S8gHGljlmfZlukYco7w/FHsEUNmO7YjCQ5DmCCF5Pf9CYQz/7AQPsKK86jrhGfx0J9A
OP0P19ENqkBpO8RBSfHfqfUM053LuV812AyE82zD0am+bMLNEIH9tdxr8Yt06KJhEXjDunMCGng9
Oe3SxTQy9/uqW6QVbLviW912j0JVT6PmbkmRgvMVo4GnfSUKvHQaMY0I+dpLq4VvwrwhtupJwLXp
JHOFXtMOMvBvGOhuJJivcRhWEBxhmxjOF3cqT0Q9NfQN6dz2sxmPFpaP+tWvN0nI3m7yIArQpSuS
GFMFwUW6M61bicwi9YC56UWzn1Nd8EU99rGZrHXfKCBAgDYLTNWvtCl7JrOcWTor90KL4W9khJb4
eB+sMZ6VKAmoMpR+ijp1wUAflfDgPcrRQAaGK7VUZ12Y35Un74hcGg7ZcIoKYAgIIpCXNVR89KM9
UVL7MWNchCMyQK0lbIKNHiMHG56DfO1VNiJC9fIFtnkMfw9w3JA8DP5rBLoedko/O5cn3LyLXqER
6EMPVf43jBq4MJ3hHEUImiF+lQMB63qFyUmj/G1MBB+yWRpVfUk02t74gXOQd4ugcm8tQXJagQNS
QnpPmukMMes2hjm2jiLFGhnRy5gHCnHOQNCy2jdHdu96T/vO7ycspPDkEqw2BlxQ3y4Z9tGc75JL
qr0ZjfcsOKGEKRdR9AJ2+msZBSc97EH15/eZVoRkguUPwlyNYjqDT6Akq4JLV7fIabSTCfc9i9Pv
thLH3gpvOkMG9A2YxLE/ehSl6RGz8U343XMkmeqLGQ6nDTB2ADyR3MdJebZV8Gnqdn1LJukutO1n
Lc/v+ia9a3pCSMSINAdNsXRKgF1oYw3aoDCmsSs1VVED482eMPY9OJJNN6OdRcNUaOhvgYqTFaD0
U6tPqESG5gFtwVJL5qFBizO7oQoMM6jdvfsAVWOHBDdp6dxPCUKtBqZHT8HFziA+ZjqpOabePeRF
tM0i440Szlmq+kAPQOByDNH4eg/GxDgs95E8Rhm2nkChfe36F3ZDLzgNKN0RWlrO1q+xTWH5aSMD
MFZ+Ahezk91rHeB2TpzgXQut/TSrf2PT/ZrnxlMmCaEi1oAk+O4R/BXCR72n2wUNLkDKz+qGlAkx
ejBR7+b5pQ6JnXNK+5tGvNai6XJkF7D4KBeXUa1uC1xuJNQ9XR8VjQa5i4rArNkQWL0HYMKytu2Q
HbQei12b6x8M3xah6x9Dggch4vQHhapfmenXXtavutt9R6r+NeLrjwAP6Tvk076X1d4sDrmD6MtO
stsAyy4a4OEiZjTBIZY+lTBnyKrZsLMGxurwj7BbnDxWwrcN7iNJ1OnL6I1rcIWnPp7WpujvbFmf
hRVuDLYoYa8fFOksYgYbPBcTEbmhmZyG0SafKGDA4u7tFANx3c9AXth8QNqtQS2zOaUs70B9mLBs
F24QaWha7SXWpZXfWy9doqAx8MvZ1fPPp8ya5m+3avS1D8IptYEiVCnl8RDUF3OYoVOeB7uANEIS
kbBlbT1GffjJsMi0RbcuPVEvJjQASrBRAvwKoEMbbqeuuo9l6CwqnS1Z2hyKNERn2erPtG7hUfOv
I1BQQ+p/U7f0L6c4JeAkkbTp1ZOLt8iP0u/mgNkcztu4qOthnTnmMinmgI8E4C2C/p2c7EPsxN/t
klonMUokfwxVmwznHXwT7L6GtqzADzf1+EkPlN6kVd2TuMReJutgTEyTGIk+ii+52ZC91uU4efNh
7dQ5FFGlb5MpcZfoHF5ypd4mpMLsJElqmnqxTdga8xb5zHFesSXxZ5avwDM/0bh6i+oBylTOH41A
ssbxatdQFZrighD8JnfRkrJYHbtAwH0a4k/05XiXlIL7y3M1iy+YEenPcUzqzmQy8cRKuOxj724s
aYiiCjfXg7PDv2dCx2PjOBb619F+IzASg4k+xkt249g3Og0hPdYDIqs4k6TtAn9n05Iu6PQQ6XJt
uGFLz8qf65++nTxBtHqQU/cxutHeHGf/RY8+kzMelnr+LYZkbXHN+jmbHGMjGMiis31KuZjnX8VS
i3SoOdG9p2rM3+ynyLDiv/5gOyGJhXPyul9Qd2bVsmvBtvCRPbrCNxh7x69GeadzBlgqLwLdIb/E
GYbiImsWpQ+WEnIaAnWLetumUWgRl1UL48LJj/mVhxbSs77SbAPcM6AJgjAKoT7RFnbn3xC/cLJc
jpjaEWsU+6fKZ5zY6O9aUH5rwwMt+k9ZXtBpf5nYs7dTsu5dTIO2Xb4ZouFTEdmLbPtHYSbH2nlt
xPRcqezV8GZ2bBr5fP3cZQllK9HUo/LTDxPhKcJAhMnSrGBhDBGw+eo0k/tKIztpFSCNoOEE2ndq
DzHmSSIoY63nHYnqAaNcu+tqBICFrD+cocT7WegrYZGKShYjICsTaygzjoAOFWPo/KZzYCROBids
6SGWSzWiVJT7Tg/6Kab7wn66eXTsjsgvpNeDbd+ooE6ge8GG7lL73I4Z9Tvq5FVcY/UqjWM6kdZh
ZY2zpyX8gZ0WQvaiiNKjQIOaCZNKv7boxXjYJvW0HUktQDJZFagRjKpZs9pdgC9ijQDywds3vDWO
fsQjAgTjEVIAn5YWIu+0zp12CSbvLsAIszAwbi7abnj2MvMzZ3u59NzsnrCRM8vdlobaUBNXWYtn
qzAe6SoeeuzTWgCQT7BvCx+ZMUUYO4ytp9VsGe2n+IVNaYOqE8t071QOPaGEgYw8uAMA1MZFSJy4
GMf1uLkQeMMhjAtb4n8BU2Y2RGp6S47UMzzrF5th61YSAJ+ZcMrYNB37uj3Uvr0vs2rvGdPWNWam
0JdrUZbRbKhDel0TFslc3xQq26SxPBVp9ZFZaNl0JYi9CTd+Pnyr3fSh1NUXNDQfLtIr+vD4fL43
tSiX3cC22FDVpZlGSJ9RRBSdOFtZ7S1moqPnpN/jmE88cAFRgBleDmWMwsLvfOwihsBkVp4kypOy
Tagh8S7SselYZRHmU+V9qfqcYbOGczPHlqZVUcXawLkseIja4LbXxTlVqIQbUmWXQUcnCPJQ7tqv
mh1fjCb4zplvETNJXU6m+up7xmM/qstcJmaRs++F8zgUrD2DQAHSwDJxUNEuWKS/xgUncvYKiyRD
FMK/bz2mw5MeBjAi8AwRtzex7YSqNoXORxNlL52NY7DhxFyE0ydKG5avOFjnoftmWps+ZapX3GsV
Ja6aMba+xE1btOJ+6uw9Asl86aa4THxwwpITu5Ef4pkyjHxsV8/cYQ0A8TCTiEMHJjGeI1wtYIqL
Hl6xmnKQS9S+UJ5pCJnY8vGY+69ajD8qqhjcdyHwGZu2nGl9GLKvyFuEj5xO3laiTorNbjekTrNu
qeYku3mmkJakpwAZp8uBggU17GUFD37SIUaLY5JmxqK0kcHosE/Gmdtc0XGSqGBXZT/CdE4RKgZ9
8og9kaxAwM/dTIBWASu7N6j7WdePIQKEDiqVD22ABWGAkCbqZ5vPTGkyMs/elTIt4U1HgKcdKhFi
AeOnIPQ/JWhq4l/V0lKY5D3jNZs40pK+ZKrWciKlQiGLJqaJEnjLKbMfHBURBDNzsIu5Cx+rXWVC
yAb1vfVPcuZmW+adHhbdkhnYpUN1tnNbKgto5C9dwFpOkCDfNRqjAJiAVNLGW05j8eHIulq2IlvR
4Z/LGJQPJMtMiPrTLbyfdmckBzOif5pZrMNiJPTDiku8zARkzuVpS1NmaU1nHEIUQMyM7Hl4pM1j
pK1u9fXGvraimTLV87ipELcxvTJ8uSVmr+1QuSYBpcZH3ZIKAToDJAezq4IGOcLxu4Qv9kjmjHQn
hEoi7LdtLV6FNbEiVXxnG7gMyqafDUBJx6xqPpkTZwKt7Q9Zdj9i50ya2S8zN5nt1v5CpPQd07i7
CIvDImJ+amOYCtPqrcE3vOKwouioH4A3PxCwtZiIllnaJZ8Lvkh6QCyonCyZqluYGb0iWSb0k9ZT
hfjF0BEzBQ5/r4vHGe+XR2BCosSy9EcNLuw4rCOLvnkV40HwiDDuCIBlYIloXXNOVgt1oSW9toh0
/FWsmolhn/s0f/bblHy09ihgk/G1qchJwRkepeU+6Vm5Ow0Eq7K0JyuCuZ5UfJQ2iFUO6jBF8Gwh
w3db4ks6HSc4vY3tCKoAZdXnRJuW4WU0YcH2qS27PqIRl7BDwZHuy3PYx9g7xaD2JCOuvRkdVurM
G/SmsjeW0RHa3HkXbEPHvInjY8Ngw86KkLat0awj21lHHGgIxYhBJdB1UTQVnKc8esqdLwqMwWoa
s0uY28HajqzgUrFpygkwO6K1t51uHVLCb7OcXYqaod9J1hkrvER3Q8zmt57NFOVIF5QMiXo1VMmT
0ReERtSAkQEsxFs3Z6sSGHV8c72YYhNilRFjFCAVOvFnmEUzhpyTCfLIs/6LhW4OI69Owln+UgYx
TL3YYB+k9Uvsy5zaMo+Gc2uQB5tm5tlO4aFnxbkz+UYpeUPw9R4dDfnS3cm0mvS5tvqvfLQVRttB
bRCiwKcfy7PblFciTrzRfWcTdKRTEDzOTsubEN2M413QBhVG/HNu0aSuRFx++OUdtFv1ZPblTRyN
3kk24hOGxEQTM8I38ZQE8WOkc4KuLN9adspAuqh9lmX9GNOChdyO1t9oy37VRnzpeovtlK7jRUbS
1TYtpCNKutbMIQcFL7UTEJYJhAp/SXs/jBG0dfEUp8YXyynuGx35kAdPsiuDu7rMPqw8wqQi7zO0
6g3TgyGu71rf6+7IDd2YhOFtAqN4EIH5VLD00grbJTp7Wot4ccB/xGCZ2jZwQao0WLhM5vGBO95V
DSIBCbNizTdqVVsE9lC8kYvUoT0PHQJTx3qtZdqwhlB4n5dRxSES68s4dXa5S5lUtVBxdPLLY7+w
wOKJc9SRQG3FEI71wfwyhKzfgVXm1Hjxu5v01iG/M0fgO65ufdcEsUs53EG2sTKkDl8TLki7O0jT
2a2Rgz7oNp2sbix9PEtTXCI2gqVpHTjyUCCyEIri1ZaKs3w6VpveDb4mzT4tKzynpvcN2v2bKRF4
j/a3UStfjQ68np233wNtjxXiCRss+xnrHeAaFBmEDBPnmoSGr9lTfah5NSQDfV+P/WdvpPWOzQnq
1EvRsfK7UHUzjWlPXDyixjhZU/7RscUhZm/OHx6oSPXoNZjQVnv1qotDg+1qPq1zGgNUA7B9UeTl
XVFgTQbEAHYF9nnssMv0N1p7ETnQhiKgGO0TuZnlfCTyYMJmACR3dZVgLPRjmjwhDaTZg240D0Oq
P8BsjRclavhl5cojoPBpJUvA6AYOYb/xcmzAY70q4qzc+b58EgDMN2YPVcv9CLu1jXDGAqhKG2Ys
YiIFasokaYeAMMLI3GRY64uI1qRTSHtPoNO7T7z8IdPtExpktFq8/0vVjB9dok1HeAbQNjssCIH3
GE36y4Ddp84dC79p2i0yp3wPnOr7ZMpbqEUbw5+QnySs2bUdgfZu/TmMB3kL6WHtqmHuGgt2UqQD
s5dmfjGuNNGsuasJ5beC9FoIrAufRiZGYlpOUa/uqxlKIAzkkVgHSQN8dFr5ZtTwogpCXaB8tJR/
ur1PqoekLtV9gk8SSN20mhry+xKP9WcUldjCCQVK4HzIyVOYx6vnzkZ4ZhF+mbgOHMwCAAbG7AWY
IgZSo9jIzvzmj0Ccsbw/RuHw1gGI2BiNNeMN/Wo9yOFLGsTt+tr6/h+bEvw/KPXwmPb/193/bfX5
mafv+cfv6pD5JT8lHoaBWMO04TvonpC6ZZh/dv1Jvf5DWrpuMEcW9PidOYHlZ9vftf4Q0pK6/Cnj
0HnoT4mH94fER+6CbiY65r/Z9feYOfzW8xemIR2YXvMPYsxoGg5RNOrb+32UB6g0jP8Fcmj0dCx3
Z3d6TYF+H0dlqeNkoqltNXyWeVmiWL/eeb3Qx4hw0evVEB3T8ddrrvf186t/Pft6TTnOxqwbsnK7
Tu3AKdCJHnIQzBb7RJge81UgyvoxzulkJUE5gnyeb2qo9qQm/nz4t6s/XpQ6Ulv2wkdOUZbxhsHu
TCgd0TnPF0KEXffjdla2LTw6ajbcI+MxTQr030bNSUyLcN8iPCIdZn5N2VgjXUfkMHszdFDK//Xn
NHkv+GWYGJwpG7dJhcFp5O+lJmurU+Sge3TJtr/eul6YTUd8yI9HlYL1j8y0OnGe+PFEfb6lKpcH
rs9hbgAJph2YrYzjzWQ6p1jvsHmZnLCnWL1hMb2MCZangV3pUZK5MGtWizenHd5kEcf3jdsBntdI
yAmSLjtqPSmlKcDAiGCO6z2JmPLDb4f7z7Hg79IdDub/cAxJW7DjMg3dcFzr+vhvx5AUIoZBLI0z
ZGcg0xZYjGS+oO84c1FDszkoNrqH6yPXm9drUYamA0s6jQHhqsP1wkx1dSAWB03J9fZvV6+3vUI5
C3eImjWKOZ3p94YjOb1cL1rOj5cCNmQPZpcYcOEe0BzAyYujU9YH9FWFdkrzAPsTkagrm0xymAji
La7mfqChf6nGPtnVqY5dxHfyJ8dEPty372OT2FuyT2OEC64PuSxzT8Lt3BNUIbAi/37zel+eA5Wx
Ff73+Rm/Hvz1XE2YNByQ9sC6qfY5AsuN0NvxYCLDP+jC50v367bR9hktqfnxHw9dn+XX1njoVPPn
U6358V8vul777TmNl6Fwh7yma459oWmanelrIoXu7UuTJzF7ASeB8DPhn1C9O+xjxCyLdDDDyzj1
n05lVHeNsuVynHwojoPjHH9dZDJmlv/v90mpsH+MNW3t+b5+QnTQgcZY0yTDOZ/nzRtIsYQvK6rP
Jp4DFecLU7OrJQbhkO6Dq5CYy+QuHNN4PQTteAcPC/VkRNPxnx+6NmvvX1c/17JNh8XZ5vQuxHUi
+tuR2w06xjf6BWfD5Hvr9EG9FQko/o5CQiZ04eElBb0aH9g/azsFHABNte8tTIxIfW+9Y3cqbkQH
840tClengsQ2+IwfP+7z1HzeNh4M4y4Yo+qB/FEBLoDMXt8x2LFNfdjB7U24OpQWoQdmN9B/Fvdl
lTZndhLhc5gEX+qU+G+77zaDETcBXBibrJUMGHrSRufrLQ7Qf/7OCPmfvDPSkJwX0P3xtf7becEC
yT8ObpqeuxHc19xTpGSprCTHunm9TKShTjhLFRuB+d7r1aCzXpIkqdAxqAT7PN1mqdn058cIW2fc
fk2AJS6HUf8YCodlTKuPvSZrGpWWd5ug6Eg9mg2ZprRD5WR+vrheHSwpxfJ6tcYsAD9pftaPq789
wcqhi1HWg5siO1RzmwrPblzddGaPlHAwY9CZkTi2YME2mG3biyFycMoQsJ/yoMPB7n0m0IwYZMcE
YYYA+H5eZbOVnwwE9Ru9CJn9VUGx/+dvt6f/7e22dRM+GzYxd1YQ/gelpR83sWm7vXfQ+x7fn2Oa
h18XStd+3gRNKjMwUX/evj6H+p07//b0H8+83mkRQBkNRr779ZTrtb/9GCyZ1o9fWvPH/v5bVCWZ
aNHEXzuwvU91k1QIq0tMyG2nz1GJIjn1hLbUCyPLukNdoUnWahTK10fiEUTcAspp+vNJA8PZvXSi
3Y/7rq+eL8Dror65vubXI2SMRDtNOZfw+mPQIvBj5mdrACbXtsfIyPaKibO5CTGnSsmMuN525juv
N/lKmhuWdxRszf/h7Dx74zber/2JCHA4rG+lrdyiGinOG8J2Evbe+en/F0eJZSu/xwYeIBgsyyre
Rs7c9znXWTrsnqUfWN3JRvmIL6h0QWJnMa4CsRSbXoTGq3qk9vWY8anMJDdDjGfSltu6S7xzU8LZ
0cfkTm1p601APWrjZPmFLNb7eGvlewGo2xKeYRvIer31AvbdBWryrDAYE+n4YzPnqIJGg1Yo6tgw
a0EWhYW8V/vEIkZA0/1CusPSUaCWyC0jjwVgbqEO6l3mMRH49XTd6gIrxem+PizNEk09c5qCcuF1
TI1qv5Th34qrAvswPKlHmRV49AFayU+zh7jyfmSgCaQckrA2ouWI9XIE4orRahMZDm0Xd3TN26b5
NyFdpabP2sRJQ/nqGY3np/ninTSC4U5tKwI42eCJ1eb70EzuP6e872Pu4J2a+Lj0R13FY1dj5dfw
Fh2KrOeslBhr1MNuTjWKwEF7Ny1lzyVchpGPAGc6FzogtEqYfzRTkOzNtn61IBGdUnA0p5ygJsJu
v21Pc/3Pkfd9STTBlrC8G6hhy0afRU5IcDXR6Q3yBzzO0dMwBZAndOBQjWkcqwG6FzSbsdr8/OIh
UYJ/fxeTKMhdy4K7h3KI/1YR+fdfEiagQDhcq90RN9F+rczlcWbe4uvr0KwTL7UZTnfO0Mtj2hIT
ONVbfe4IYgoxlHMbKPZhx7+zNDLvEk3O6iEfvIvaFEuH+4hQGaCQ8lRMxsbgt7MrnabAaFU02zrB
fWvqyfIcO9NThLAF4owVn9PZJvyxcgg4B3F16/7ityFXUfW7XIlL5fqyXYt1EwJ1Lp+sub5/2R19
x3wYZL9rW4hT9mKOT4EABJY4zV8mXDOLPn3ObXyfmLNqiwmf+5jwnXVYNDhouvHaFO54MYt8ukSZ
DlN2yXduuEDNCAaALZPh/rZQXqTPWPiR1ZV+l8/5WaRZcc5D+3Mi4mRvrF9A9S0M+Z794lWaH4Tx
6lU6ju7qjmdZpmWvH/53VwCHznlg8G+A5iS0vczM+GqtA/QKPMa194X48/48Q0WmvIh6V22KELdl
SfZ6VSLhpQwVnijezMgRxofRGHsIXFLD/yZ4l8xFP3oLruuy7dw7NXD5OFlm5Z7UVtXPwdGpKOpQ
g85fR+ricdN5V9l79NcbbNTRUie/je4srot+18Y7goYA+BnzS9RiU8yGvoDJDSFKVPyvm5yJErYx
5vzyF/O5//WV8AxT8IWQzuqPWG+z371ZpcxCU3PHbjeGTF7zAruvGowgy2+FWVKZ7d3Br0bIGI3X
2AjLMOA7NI2K0D7pE44hN7MJncoJE5vk4N6bferec5BpT4uCOkKlLEV9v1hhc5804Eamhk8FcB49
+f53N/ndlNZ87gFEYwUkeWJKfvEaP85Z1y+EZ1FLMNcbAt/8DzMzUU/M0d2q2wWe5+wN2dNxiEw8
7Sy3LJqMWUOaPUMSGulNB/Vu976P2vCacgI6MBxzfBaTJ7auSxLV3DcoYyiAFzXtsSEO9nV+Zf5N
olhsNwapyV58qSYkOV287IJ4qs5OsQp1jElss7IergbEpA0QNOLh6KCdG7ssNpMDzDm10QR5ddcf
jME2fotC8jLS+hqawTbRAuv/4/dCYUTyU0GooPMGffgKpGlfTBD3dtPImzB0s3FG2EYGfC1WpJe4
W7R6PFFYAzfn2OHVmjrj0AX5a+o4xH3JvJ/QA+TcEuvlzrRMFGCiogsGOcPyYxfEseaaD9Bx8mdr
+oq1ynmCiGJgEvNFWc/+MqTdDmnWb20aTifNjQDjCe2IXRmzWhZslsKtuFsO4r4Yp09JbW3duMu+
mgIDHcaDv4B4XGv6+H9UDhTA7lPIWh/Ttfmrm8aHCb76GuG0wbRimjYK1w8/laSlc14QObRzJwoy
Yv33m6Y5+fr6ItQjtW+hFH+L6NwDQexDCkue+j4H7Gt4m7uFnuu2TZcFTqsEjGBn28DldlPhzbgU
7hXYq+ZLvTZOy9B1dD5Mv1pXixWIMby7xTOURNsXFsncaxcua5zldtGqg+F6y11TunzFV9t1F6T5
4ee3TOO/r56ql6cbhvCokrvOh2/JQiZaBRMeNk6IvjCbc8So7Qxw3UjvSgc7AcHIGJ/TfFObRnmE
2B75mtT/5M3pmSUGRMt3k3k2WzKGxnLaB+UQXSPA/ldwplc97P8eWW+ci3Z1U/IJ3kKOILY4G/Wt
PYGRca2l2f38Nak7wY/3Q08XkvoL9wnDYuL44zc/XgTdzaVq8fy25m1nusT+iZxJsCXPbVm6fgkJ
l1RD7dy1aOJ6pnVvg5dNLl2M6Eg5EsUenZb7paHbBs/XuGgUTwg3jtdO1PvgkjCx2Kj6jUGcdO88
yrQ/JVGIHLapkUKph7NeTedxHZax2SdTDMTP6/2pt+RFK7XwDFUII3WSUcsgQy8O+4s1SOsAdbU/
tVnrbBCuWbd2Y5aPiGqIl07PooQJ5RmjCXpHDifROrdRAH2Kl4pQal0YaYGTb1ohtWOUIydNNbEN
0rpZeVBjeG9QSHsbmj76iuEm/cX1Wa7Tjo8fg0HBl/Waq4x7P34MPeW8SuPnvkt5u7Afg+9nCqwF
dxW+zOPw1ViG3yOn0a4odrUrlYnA13r3HLejPEX9dBmowxwXbvZHx5q/IEoyz2qYvj3qu3xtzdbO
Fjtd4i9huum1Hmv6OiTN/FwUEhRnPvcXOpJkTRRiz8dLCERZP/ziS/c/Xi01P6Ez+fRIzbI/XEbM
PHJ6b+bLPEqcPU0IVaL3nBFlr5vuwtMMgt8j+e1vEHYPc7G3clmfE3qTYuaboC2aPCZNf4ho7F8a
54hnK78utj3sOqMvjywJtgEZXBTe7H5P/huetXF6dej8naIacD/V9OZ2GQZv78k82cSOTdVh0NNT
tg6GtOnOrcC4OdRYQq0DodAeYbXOsxeX1UUNJYrIi1vVl3khhVZI3Pxy7OY7Oc+7fGjSxxDpoDO6
w30at7QcQ1appQ2V3CaeZWMXy4swaNVjzqh8JvrD0YZeiBWtjK9l5djboiaoNQ0IbPz5e4+X8z/f
NMHPnTfdNk3qBsaP37QqGhYmvUG9Y1l4CCY7OunoRA8R9fa5RI3rtWLaO8h5QDVXXzvHHe5iqHsV
NEiPmJXXYsnqTV2K5qbFMVJJ1v9Mb28KfdAvGm5jgCq5uxsJIUHRTpU2mLchAPvj4N3rcWCetM47
Eu+RHCGkwh3t9d6nwIVAa6X4YaW6rTtkhZa3nUsbzVuW89bAoquBTx6QX339+dth/4+vIlc9B98C
TRbWAx/eDoMIsKpCpbQzbbLQrPb3osn7z6lZD1tY/qmfEVwVBiH6qiATt/bkunvXc5Mnux36c9N6
G0xUBwLjiIKq6ugA5nddAsKvaT0PyQcKGZoN+k1d2eVv1gL7Os3Bjk9w58Ji/tI5unFQ0wD82pnv
6Ps5nqXvyPLBo6Rs3xRVApnba80jEuX7eezFZZZl9ESJv93XbbKt2hWYHBjN2+xynMGwEp61o8Fq
+cM61FMKV2rSwJtP0l8sG9aEQFzt1ZoB31TM+3Ks+m3eWHRv8EQ8NnbgPi7JttUzlCcgy4Z5bi6o
DX/l37U+FCqYTniWMIXAO7Je9z5Ou8iTny2IA/XOiKqjRRfy0cGPm09Wdor7iqt15Bg7c3Sbi4n2
9igDnQw1E5UYYQe0V5f43mqG57xOzkQh76s6RtYnPYM6iz0e4nQB2e7Wv1sdIV7czxaaMJ+omMmn
gh/pUJhf8tKKL2mow9IiCGQmDh4IRvja9JnjQ5KB44OeFRVAHe28yoTnsYS+VrvkPIc1937QvFM6
3dRL0yKsEoBS5tA7LcXwFIWROHsgLpzENPZmkKfkUzBAtnABFEqiAIze/kVPRb1dH24iq6lHupQi
XIcL1Y8/7WhNxs6thZ92Z7OcHq1o21eEmfWY07SUVVhca39Nbv2pHEXC+iPhHR6cbldnybAf+YyN
kYY3cMnbpqyNTVG+kCS+7/NleGiMIt0Jnv9kBk11MM1ty3x3EzRN8DvoKYFNpGYahtREiinibs03
PcYzc1en7QUtRHhpQsGnOlRf4yY5/fxHbP3oQWJRjynUE9ICLUbLSP84MePXVFbTwPfIBoQjirk/
TWMtj3WfXToAeLsOAuttOnoD8poRFdX6+0waV7+dxxjr3oTMyuoq+ZTOz8vkmmA8q/zQhfK+S1EG
jzMSLPA6+IuN0T7UXkonIoBpSU7sXV001ZXq1I4kFyQakHd3c0+Svc71tKtCLEoul5+9581f+R+C
3SH+EY042okOqWnjPOhxjpQ3mzPMMjGKJg3XC0ksxtqdKVwIimbu0PRBqr1gBgJXv0VcyZJzapBL
FQkoLdcbNqIpn5vIMv0+H00f/VDzi8mv+596EWtj21E/Vxu7+sfavjEvbYIELduFHtUOs/YuFWX1
C8oEcJtjU92qTWYmaDBMyqyXRWKKMB7UbhS9BjjX9QlqCKwWqY6GO/ptH55N6EL0RGPI1w9Qjp3b
QLP6ncyG4kHtoyKnb0bWjFvm+cGlF30OndmcnU1Sdt3R7ovlPvXQ5TPv1L+aIaayfs1hHsx7L5PD
Jg5JBbJYilOTxnI2jJQR1aN+Wu5QQxBy9W2/gYgTHfW6Pdvt3wCYx7uZWwgxsXn+FLGO3HW55vlI
zrpLZEXYgq1leCnC/kvZtekRjb4b3bOE4P4VNzP1QqJJMJA7L/Mw9MxiKHY1eeC8LO6AhQ15GMaR
qTyXs/XiNrrch1aR4JN3Jr9YbMolbVZeXNPyK88l/r0aykvqLmm651OqdjD2OnKyuwg4spOLX1xU
hIIo/HBVcTD92cKx9LVNKz+2u8yqqDRp5/EO40p0Ccl7Hbo6e5U9VtcJttdu5r7+ya5/k2TpfPbs
fNlyvwiOVWYuz1oc3LdSNp/NNS1WuoZ+MfLlWk2VdQDO6G1l2XqPE5SUWwLaxk+sHJ/nJsTyl9V8
0hn8PjclsmQQ1h92tCLfdCN8Drus2TqaV5H8SvjmbFdPUQKMM4/rq9oCKlHuPdGtxsOygVzI9b4f
UDJpObEcaViQKgbo/irciGQFzYa9hB9IxKCYKXvJ39YtlkvpRbTD61xr8fMg0i/uZLvnt61RAOlJ
AY2rTW2C96ZLYjvU5ggD6qHOh1uvmOW9R/MP8pj72eqj4S6ki83s1oVtLxsPYlel2T58Vf08r4OV
EeflRYm4keOsnzOPAtENMlh36Y2dS9cYQuVIx8uxhj/w38EnCq2/UYyTj6y5XyQVgpvOpbqQtK22
Tbmdnzv4UNx8+ngPzvnj0/N0NNXTo6T3vpgtMFs3Dwj0bkmeCB1MSmNahPdNHNs7COHB2faK8GgQ
Iu2PxNyfuKavCDhQpLVDgKzVmgjMEt522fbVb5lFGk2OTPdTbeJL15P5KxVvEtqgct/0/OO1Fruj
HDPgbI39V2DXjy3Qs7Mt+y95G6G8mLx48mMB81M9Itjhn0fYoPTbn99FhP2f9T0KGUpAOutgnLOe
+WFZUqyRoI6pI7+HF4ZgDT3vFEtnn5PZfYU8CU+xjVMiAlfnqIgphG0yGHuXzHxUp4xA8Y917T63
NUXv96FeNz1Ptn4wdzfv+6PFkyeLyNq3c9WmYcSkCqhz1Pb72WOV4PURbbf5cEDHWEr3Zs21dtP5
NHwbzLj/flMdUPsyLTT8qn8eqMBg7w9jPgHL+JwFRnJoqjjdDcnMLKHq7l3DCB41J2uuttnq8IDY
b1HtJJEDYCry5ulazdzkwjXvbgcD7M9xkD59Q4OWKN+pr5EkcVktwtUAJhY7gnqYr3Onig7cNlvX
6BMmDD9umVutdfWO7jAGCkpfqeE0lp9OhB0OaUgpbCzx5WKsy0nwzO12V7jAPIJwfikNrzgPetY9
Bl0Jls7s6ERN3aPa1QmCtxFlcL+ohLEfZtM7h6NE2hwAvAAQRGpOLe5ZAbaHlvLCUTa1uBuIuN9o
Ohca+tCfCSxrDxAgX/TBsVkZkltFQGll+5PN/Zl8ngkiPuljXZzmX/Pm2e1L83PX1ToWv47oYOQg
eN1KqplMT2ngyZGfV4dcoQG0BjOnPakBwWR7IpR0wlTrGO0Jk9c/R5yiWxeb6/aQRf5IbN5BPUU0
wA37HKEA/07vtorgEMvJltU1IuT8XG8Gmg8e0Rfcdm3brSmi55mD+9URI8JYW3PIqFofimiELdU7
uyVP2LRT6vnq8HfnqIdwaIJoIyeaARPUza3aaU2J8Ytf5X9vP5jfDQHsw5WObTOx/XFSy70yNtpQ
97aYXZatiBqWYsvQol7H/Eiqq4u/g+rrkhbFfU88z716BHBPEjy1y2rZH6wRH6kaUqDY+1TTmDDg
YKaUQBrjrXooId5kYMAnitVDSP73elw9mrCqoEJxNhk8clZl7VkNeNbPvMPhk74yX4mDNUh5bPKN
bQ3TvWjHcP/zy5OzrkS/uw9DehIIK2zDxbuxrpg+XJ0yOcfjhF8c1ijzgXmT9RE+najx9mU7kiJD
UV/eTK52BudB+l+5XDtAUC+L6K0T014gOOtm4nT9vnPtGYXyerQg8UiP9Po4eQNle2+B/Al++3Gp
Ix8JRAHHgC2yThEzeNWL2prSsn2csQZujSqCY7OeoQbEiCzby/nq1Ca+JZesjib37nM0fP+vrbYw
m4d6HTh71CeqBKPcDHzsL3m4j3on+hK3RbgV3Vic3DAVD8KNSfKVbfTF1cc/M4h6j7lRPEdFfAba
XV3yZI2qsqZ7NWCinO/dfPnkBBUYqG/74bqRMjx2eOA0kbzpWd+wYPdvH8r36jbIDB8/LJpvglWj
DU0ExfpHdVsntaUxdEH6QjpX28Az8nNJSb69UQ+1qOIhspzibJWA+aoSDWO0bqp9H093E4NSSO1W
xdnwMGIDi8eq9uFvqmeqvzGYtYNqq0W5skoFadXJw7JQBVW6QrVPDfkYjx1yIs5hatWeIwyxh7jK
Kbyy632/fH+eOu/tyPpXSYJ4Ow/ySHvW8iHxg0qSwkc5O6eVBym+8ah8DzTH1aY6Ytteeplxyq2n
cSlqr+06qE0t85A1W+O9xMD4tuv9IPOZYIfHnhyub094fz7qT7HpmgRH13pUHVB/U23ORoX720FE
pg6UAx5mEzaCXw6G3DQQ+A5LNTLZi91P5VB5d00nnN/C4m+11zH6hjws5Ppqk2pDtK8Wom3VZmMC
EvDSAsYwARukBxnOvTGNRFI1tb4fUKNRynMGZxtbJSTk9bA6p2ppFFlF5Ntm6VxcWp6wh1PRHzVg
p2+b6kjnzc6lWYelI4Aohg1rBxiKArJ5zmogBVM/O6Nwyo3V96TH5S65gaIBDEB8eG4E9aXQy+ay
IEUaNnA249XVQCrMekQNXYn87kY9nGZhk53t/PG2b5YsJoVBlEQW6xEWCG4OIjIIIsf2ORD55KKY
eVRblV0D56h1sM/rwUzDKwVdNjyozYAL1150rY6ph6NGD3l2zO6IOb7Ct6e9NlfcB6vGRAu5RtBF
egRVX9fWnZ35dk4u2uJeHfjuvD6+arnX3Ee5FpybCqeFHbnaCwLH7KDHGD/VpjdEywbVvEX0O0eF
5K3MLdO8qE30EBt4aOPRGwNe6arnUEOtBBhtXsYnLXruBf2Lm9gYHyXcweUlzrjgEabbH+NaWMyH
CrgVcQ8FZCQue1PF+pckWtrDUDisQsbxn0Gsvq0svfuw28mP+lQb1+nHs6fq1ahpf6vnsz7wI63r
/NlInIuBd/GSCD8x+Ull5tjxBVp3qYNhgdegKS2aHU7n/HO4jDK+ZTzFXIrs7bx/dq3nzAlgeLoe
iH2mC6XC8W3ArzZdTKsZ9w6/WyOWh5rvw5HmEa9c0nk+JdySok0mnHhjVMt907fQAVKh04Jh0KeW
1X8zLke1GYxmfdeja2nrDvduEGAF62v8OqXlzbh5KV9i7pyOJmsKLHnPcWcGfxV995dlIm4U8O62
ztTElyARxYk6zgyrpSRZzrXB1ZNyFGTtnRqGDpkgld+eXnfGjGA9wIeHdHAd3g+ofeqoOmCW6Lvf
n1ESTep7HnFKnwENlFitbUyBeRZZOxssMZKhOHH3mS78sYg+x6z7z9EclQRkN+XVs71Nq0/2ySxl
JQG18UGu+3Dw26eSpQ22lfXkdV+/nqe25vWp6vkRZatftACEtU4VvptK0POQLHSkt+ZDUn36eHfS
LJorTTwGuylD8oW8sHotYZumUVc+9u3gPAXxsk1yu3xNYWSfnQaIG2bs6rXo7HDv0sQn7TCq92ji
4y3sH5AUWflKKLB5LNGpYxr9d5/XlOYxWt9ttStZHxV29koOlkYHgvjodY/a/e056u+M60endn3b
76x/6/3Ub/ttOZrYp9cPXbYr4RDzPQaAzqfGhsFRz8tHNx2KR28wYOay7GAhzaY6YDnT/cANHCCB
XTwy/euu6aIf1JY6q807tEAF3N/3P7RErJPTPMyP6pSgSJ9XvwZ9yrSmr8kwhCvrZh36dAhv87Vn
qQ601PlPbhtEVAjXE/OI+E9tLLeRqUdP5gpNquEoHFWRHxKkPHfR/JLMFTqxaV6TkxGQHdXJOqCO
naG7sLfbTkL3irUHVHnBg9Wn3gYr1IxIgH1JbwQP4B5rEopri8k9m+rA2GMhT/PmTj0rj6YUaZ95
cAgD2I1DXm2GwGse+qavz9WE6FvYzOK+baqD3XpG5tKeW88IrYQzkn83S0rKD+o0tctdjDuzrVoC
5+Jz4+AW1tVSbuJvbAQxlLfWQIngRq7rv7dDrWn+c0jtbIpqKvdqZzsuz4O+/JHBcq6uHgj2k9U/
hFAwSI5ClvKLyfcKzPrxF2NSVNcpqeNIYDWy+nG+1whVloyRuhrDrqfAvrN4LSesxv8M0aJdehyP
AHmld6UCGwC1D+/abiE7Nsvsx3xxEFqBibopbVyFopv+kkMav2jkYZPtOxLm0+UD2WcZujfSv1vC
A9IBa780z57sSRVaW2rBSHAkDZVXvB1/ppNzB7AB5rI9TA9qCMPPI5bqeyzyPf24vPxFCfij3lg6
JuIgHVSVIQymvOYHEZHFv8Ap6Z7uZFtlGik9S0EFHTV6ZJsoByWez6JABJyU4AHsMZeHqNS5VOv9
ZahImmhsOouYcn0jkiyaEQzipJd7VZfwZMyErKwG+g0RvaDF3WoDqiI5BaOfJN1IfG1BIkFE8IJd
pr+lkzcfFyP8K7SDcT9VpXfOav0TScDZNowcEljctropZ/A6Tus+CkHzZ4D/gdfojDLbPLQRSyJD
8FNt5F3lzY9moRl3lqG5a8bi71FSQ0aHg4QrcvJbx0RvQn7QrQ7MKos6ANFTZdxhyc+PQ2j/UQ8T
gSCjs1ysdQhQJYM76uDXsxy6KdpAe40GOGgGM0eQ5E34u9lOe2qSzpNkDceidf6kdo+NSd/dqN2t
ehLi+flGb43pQqGpeE37fW6P2mufBC7uankYKit86mpsvqTCZlIzPmUZyjTWU8kvtD8flzRc8ign
CxORgpQmK9DVFPadTM4hw5sK4NyB7tZJEHSd+TR/G+wC5MqSeDgcjTAjor6l9xZzo1bVHGNyikuJ
AXYtNLwPRuTw0U3e14r64AnFFDBLGbx06czbm9XRdQm08OpKEV4bM8l+cRtUHYvv74KuzS/aXZvh
aABsBO0/viDQs5PmjIgkmwX+YZAbBCutA4EhKf4p6F180eyd2jelfXjydHur9VXxVBNPsKlxeu6a
esqf5BD1d3CIDnrr5U8UIcbzXAww7OtkvqXF7m3IBXcuH+bydp78zbw32AttCcVN75rxJRv+XOLZ
vTKJcK/qUY/0BjM+QZFqUw1FvRLhZs/ZLuqpUQI5M6Y+udHo+V3Hry0NGHLZ7fmeSZ574iMJH0av
hwgPseymHvL6ySRLMUHodzOIIT/2smSBGqC9xS/KQzUMnpncGjF1xfd964yCrkaRWL9YMjv/Kb5C
tDZtGniWsJEjf+zhUXoc8VgjrlrAFt452WMCBeecg7Z4GypvaLblQuQ3sJzwYehcTO7V5Ofri9Pn
rIQ7pZdbtAK2fsvKUh5MtKW3sU3AtBO8IP5xT24HKLitbX7Q4NW3URWc9KRaDmTWg/bAA4yQqIHx
sdEmjyCzKSOM3Zqc5yQJZyLdWT94bi0OYUvkKnwPb5VqOOSOdF8gbUjoV+s+NViNuxm8vj+rLU2U
FDJrG+94mLbbkIoVQQeGccm0atg6ek2+Jbe680IMyrRoVBDzlEZVNsa3jTBnEkyXW+C64+Mk10Qx
kwpJP5vxeayH/rGjeV84UL4mHcnbAnR22xQrJlQE5W6YQcKUyIQgEkTgIrxuAKA194jP0duyKJi1
Tz+vU/2PnxVOR53CMGpT3ba89YP+7johgGmMpIZg7XbrfbJK7kVoQyUkABYlzrqNEqnZc515rgfo
JORags0dSThuI6f2YQ3++zAyksZXOyu3aJi+NHink6j2S5BTvnqkBvguzi5wlwvGfzyAbwe6yNqT
W1TOZrWP7Mo4hA232nldBywuTLgmyAcsGPMWxjZf+HWYhJOTDQR/r87NUzbrx9iwv0zzSnYoy2Y4
a5BZzpHDoDbtZtsZiBE94eakGv47LIHsjrR+8WtpqGQDOXRHL0H2PwbSrw0hMTYGN6PDBz4aeXmu
MrEcDIOO2M8/CefjNJ/qE5N7btg0llG9iw+fhNmZRKItYY2Rx4j9PkSmvlhBsalgoGwszQ0fAgmp
LKH2f4g9u71oc0Tv0U6vZjVkV61FmN6GEUG5C3avG7WzAdl4LXOSDpNxsG57WSxEzWvDQWepcNcB
Yrtpueb+xnLIqs4YG2O/7nlHBbzw3eCOpGeuA43K6rpWHfuwvPRNXV7yJZxPhQH4q+ppR3BXfzbq
eXyWTuzPa75m1NtgFVZ/SbmaSnrlIll0usjQKTCYqL1IGU4e/JRTVCQeIXbN3m0Lca5iywMjwi4v
ylI/EdNrY+Bku1H7pg5PLDRqrgjrKe8nf3u+w4wB4nk/72f0/Pd5ol9+/ln9Z27FZ2Wh18fSrVsm
67MPE8zIM/sE8Eq10yxkN7ZHpUvM5vjclyDLtVpHB7puJkAGS9c9qGoQlwpjq80h7V/Y7f3a/ley
H0PWFjoVaIqT9wnnB3L/qtvqhN88gUrXDso8qYY8ijR/kjlBHzZljxE1ziMqaQ8pXPsl0mMIEnp5
lMs0HKeKhezqsE4LuWOm2LwQSVMyoek2maYtB3vAcORGWkv3tx98zyFf8n0o0g6/4vu2Oifo4qNr
uMs+XuePk/I1roPafN8H18IhJ/nbOe+Hsy79O2qrniy6xCWSkHua3ZXdLvMgbLQ5mYDo/gEFdWIo
d15Mm5GvgROnBWikiOVRlOjHLgMCqVYpLC+DHcVlYoBsZnpCT+yjoxfBVeuW3yny4EeYO/wflSse
7RSsVVn88fNvAdxcLo4/zklcFhgmgDwTfbHxUY7WN3M2O53b7/KkIFUrBirbORTBt7V0T7mlt6cw
A706s1ABhr8qqZFBoV6sv6o5cumSlgnB5Lm1BWCtMiLxlajqm7ydH8sEYQZ4GT/2gOxFyW2zXkXV
EBuwWp06/UShaLp2FW9hOon+UngLZckF3pCzfpyjHvvAY3uz029jAwH4QEbnOSUL721QmzkRj0gM
80PUji1sprw9c1O9j7Q43ttTUUOmzbLHCXLxTaqb8c2sSeFnAn4LUS5fOqDvW+qWtbEkXI8JvqpG
7xgyKz0wbJfWOfBBYLLnCkYOle3b63qiG0XoAyL1gRu55LINgy9zTPCBFe8N/Hh+SG+dwHWB/NJG
ljcNcZOib3p2o6g8QcfMzo3U6UGq/XRM9mS2QrHNUXCBuWFytq5zBSJoV2/yY5d2Exrvtebt9bhn
Cqm3e7usUZ3rRrMbSIk/dR352zQ6p4soQuM8DNm2LvtkB+M72vN9POahF/hF6KAmp54JCCovfP6B
OIaSIPeFNwOTZEYSc9c7mWnYVTeN0zWndN0eCLc9Nl1Mwcxpn6Na+0MjJv2ithrIhhtSe5d9GETB
rcbsZ6/xKZ/GxqUw3LIEp2PWPFGb7C54eJunpdUEWVqJe6stNFAAtzzpgHSbKaxB9iNZ7QAXHj05
gDNnHiMarfblOsSsU3y1SarOQ1xABpxl9hkWprgWqdM9d9ELHsF5xxcV/G5DQrEyujCtd06Fflqi
yAaGFuYGUwSGMgm0X0wrBUH266Xzu9+USTPfWVerQgh0S0j4f5yQoI2cwOXkyZ55IPlBFca0RXwJ
m9h6eBvEKPahiYQJOCPwPDcQ2iY1wQW4Xg+L3xwtFFohnLS342ioX9qxMU7vf6JBmTKWnnOndplJ
ypcCveNBVOVd0grTl5HR3lnr0NZNe5fn9V0+taZfWmH3tuvb/pj8CfZnE4GH/56r9s1yOPRDLI6x
iII7w2q8u14vnFu4mHKrNt8PkAG80zWygBpMF3dGWkL7r4YnfZAo79dhkKFxasci4c63PiRZFPjV
NPf3WssVWe1LdX8gA4Uk1vDTHMkZJFahH9RmmXu3Gt3kF151fS4MeGIL+olPnjHXt2hGsT2ZU/wy
lMnGaNrokzFV86GaYK+pp081VUX7T32OuifN6EAA6c5mMIzpPpJsuTbcJoQaOn5DzjBCoi4iq9qq
g2pXMRgQe6a+OKp9TjZRvuTieaOOvg15BMk5dy7qfwCPLt9Lr6Xbuf7JwDbrp4X0v0FHEJ4S+GgZ
cb1XfyyOEnmZR4tVBWeiKdvaNBvuXUv7Y6FriIlYt0A3J+MuxH26GdvQfrIns7nLxP9Rdl7LbSNd
u74iVCGHU2aKIkVl2ScohxnERs5X/z9oakTZ4/lq7wN3oVevblI0idDrDQPazCD2l+xOf/tTrpxq
6NX3ydUcTkDdDKUT+osZtg/q1MY/4QY8m96IDwO6k5hZKKDDHSxYuU/PlzKDv7HTevOHKlbIQYPX
FsI9T2gQ7urZPlx2IyNHGCEb0+82RiF17zZ/+Vr8Heu55CW3O7Sc+N3fFnPDG5kQrmWA7ZvvsRoj
ghEF6qpKomafIVS4QJOuT7gklt0qmboUZECbPPhdlDyAX3rN/Nw/yB6Psd25heUdBNqyT8Q68dzp
Xm0t8UgJaK80pvEKt4cLfTY5S9lVE7gOthaXnA3DE3Ig5QH/qsk/u52i3sRGXcZ/D7xJNK67x9Ru
8yUYXXsnu01S1weccVLuWircweusOA0BilvALwHgQoPYYNFurmRXT9AzVQUXH/mTkj9E7lW0rYPz
O9966tPcDfzaD6GAb1vKcYvr7zZRcjxbsV5aucI6NH5pncG96M9zz0aOAhNr1XjmQnMZ06vMkGMF
dafLWDMa/x/z5JrqvMr/mje/unyFj9eT74xCVnGn2u23yXpw26z4jlZCupqoCB0j1EkQKxAGFoaR
+bXBfQ7eoPYjiKCNdbHrnhv0N2/8SEOkVrWNFyupzjIDv7SfjlFW+I0q5nYsscIMtTB61Ft0/GRG
7nU3Dte7N9OcrLVRVM9T1PMkaHYw26pY2aicyO6txAODx7Pimzk1L8AuymDx5rt5jQ63pTzbQ2e/
QVBUl0o4DPexYnkbxRPTQS5jt65/WaY0Q+26DLRpljlel8mrmb+nVt5BpEJd5oiB//da6P2+r+Uq
+cv8G2KtWgFch+4XRdrUMI6pZ2NYze9f/pKpfMEMtCtKNZn1qCNahhwJgCJkDPFxjjwvvC1xWHyu
AATiMq6+d+Wo7Nazpy4F026feXWAE5sB8hdjXpSyRcfDfyi6XVHmzYNsTMThekDnHsxpy7AeLc5P
N/ZI0S8oFPOxQgTkEe/ihVr6+UPv+dFjFYkvcadP37p6RGxSJOrZq7BYqVAzXsmBpI8AQOrKy9Th
UpfbQ7Kliuq9tR6Xw3mmqUSginqgf4BSj5dKGUq2ilOqMx76vdL2EQfIo3Ly7Ll6yYIavI2F1Y/d
LH+d7ZBe4EyuxFRokdv4hpL/30WXoRXrNTGE4B7tAL4siJrNKv198qzMTdyzc+ga2aPtx/QsBBI9
3b+TCS2a6uwbxMFRDuYjXqa+wD5edhUFFXqMwpMcTZZaP3P9ohIfqPYPBVVRMzS0b1k2FGwq1Og9
V6VtrtLCqr7GzbDK7AQDAZCicKI74z7Uq2rvmxSD2IvIn/U4+yIz7HB4QJiZhzK7e56mCJmqNtK/
Dh9HgaX8LUMfBzIrtHr960focnCXmLV9Nwk3fB5MsN5OQMWtKPpjk4H/MOcuz1zGNp/ko2pbvDZY
Uy2tMvD2ibmuJss4zc50a690Qfx35VyWrIxFlnTRsUB7eJ+kcWGjMI6e3wulSwGIoamOQovfmyLO
qS5pzeEaTw0+cJlxjdX2dGurRbfvhDujBj7mR71QtkWi/s1pxYeuQgPEUFv3aostgdW8xxS/xWnK
wcZGpsgBj6v8UU3D/TUkj4rkey8K7Q56mneWmZntv5RpGfCM77x2fezdeL7+5lqhfWOiSXou0tw/
RxS8lpmK8fEA7VBZVOBh1k3ME6sclomp7iCHU+KaoBemqSyEizN75Cc7yJ/eZRlov9z2pY0JgPek
el17ziSYiZ4+99JfepjVYozJmIe261nVELqE6VTfd+PJnbjJRHyXyoSduN5daXTZOclaa9H2lEVw
HcnOsqktzz74lnerIkBcFXg/1472FMR2/WDNfqpzr3BajROw2DnhoJ9lLwhjkHhVyTVxHsycHJMG
Dysx2dUd9kfxrw7RrCy/+AHIw9ISOAclWPwWODnZSlH9zBMQ3XpXfwECbcNBnJRbrxbWbaKAuxRB
lnzBlws2FqmVl/3VKsJ6cjtH2aRRYu/dqGzOnjLT1zG9/ZltU5cihKkZ+kb3kv7GqfVtCNvUupFd
xDC3QwaDL8qr4SiPwmGk2vGRXPJYZd1ouLDdKFxrZApE9o1Zjs4BvX3/VMyN36HXmKuFjSkLOF0Z
k0dZ2brIw+Gd8Wtcdi0zfBkSddh3tW9RzZ9TriuNeaicZOwyAOfmutLYBuamDDFghxH7TeSD/9eo
oZYc+daPiY+Os7+IHyFjOrBPQ/emyBwk0030LjpMul8+JjWYMvCob/3wBZoIcpKLvNymhRK85oz0
06hU/SXO84URVONblMb5jZp0xYoq7fjmFdwBR2mN++6/0/Q5Tfya1qNoCkYW0MscdwY7uxFt8Gpp
TcWp16xfplm3GV5C/6OMcZYGewcHsKxXfpLlPwcfLZw4GYJXTtrRqi0Mi0KjG28d1ZoOKG2khyFD
ocyaoga/BuG257hMz9FMoFCLelUGjf190tHh79w0fhx0Zdyg+dMdTORib/WiBBpbGdWTSqUFK4mw
/hliiubpZf23HdSv6FXrr32etqtOROFdHJvKxs6GXYxJzwbPuvGra/1QIeu9WXgL7pDpHpBzyMev
cfFThv3Q+y1M4QmDnGFqHkrPQyvW7usdng7ZW5WqJwpPFWB0W9wHQ/Rc6JZ48+qYx0QdvyzZRTsG
L3QeVE4dhm/P7Bih+snsLpBXH8T16zLL3jyhTkuvi3GWSIzsoY4AS5vawE5dXBivudlvJ6ee5U/R
f2mU/sGCf/UaASTZR0VrrGIne9ZQigBtDCNPZOB6TbD/2C9oWnwX5amxy0z9L9mrq641UWZNu6MB
JFrGrg1wzeROCS1ElMb2IOPOHJJx0MSAu5VNqS6csWxuojYa34rwZ8CJ+sXASuK2TBuKFHO4DUKx
0vOpgSLXj2/J+OM/sxCIfl8rGn8YWqi8ZHoIMrmqg50Ov+U+cNxwa/O8uARDxQsUAQaHRWg1m0uf
/RAEmkt2r5Vhcu5LP3PuI/RyPb3XTsicOved0Wp3fdOin81YNgG6cqbpVnHwVtN4fD40dtccst7I
t1xAx3MTtmzd8Ct98TUL3G6Zez/sPkKOwufrzhPkuugr54eA27Xo6h2gW/FcxQMu02qes/GND13n
1MVu4n7tbE9tvLJEn76lmvpCfc/8Oy7uLB65F5mP2HCfoaGS6VqzV3L1X0fjx+h/5imd+YYwWf0Y
le1ri/P2Qydi/Rjm2BUOOrWbLEalDD9A81RORXJvjO5fCVSpL6M+Qo9K1fHgt3HwPGreXubbLpLb
Ru3a/HLM/EsDncsJgq8FjuS7IOOREw60+9jm/QkAwHqwxgRjvwjP0Agp2XqanC+52vyI06i6Z2fV
4pKIxLShh+4XzB8wReldLLB9aqLcC9+Xcz5XPLHmrU77BpPEN738YYaK+QVuB5bKJ8yo+O/AT4Qa
o+EghTfH5sY3IhPd+BJpKXpy0LYwLpdHNZYkOHNY6U7GLtDnNJrQAm9wUZELXOfJKbqBlicgmiJF
ucNEHPpwbTjnNP/d1UAiHaa5kTNylIP3E17gwot+uH2vHvmXPrsWOogIUSWHce5WmWkvHb1yd3I0
GMZsHU0jLL551ELEalNVZraWXd2M3Z2ruPYytLP0mU8e86cMD0s5Kl+DCsWPS6/sW4COyUGmjhb6
RcHMO5qXTbNQPCcwPgOKSRs/wKHAxCvwkWcJbalwOt/Jblnn4bG18hfZ0+eM1ILx37WeepAxL6zT
fWbixOTLHUELw+cKWtb5MqNsww2c2BS/BU1fWF6i3kWq/WD6kfcmes9eBnz5z47I3G2stHPlqdWP
9digQVznxbOTiIJ70nz6afDMKH81KFR8ms7N2HQGRfo+HetD/cgefLG2tAhGf8XPS4mwnYcFjGAX
cgwvelf1+yBKlKU1dxExMDdgxYONHDUqa1jFVjDt5GhnKs6iSjXQO3NyUTdveRZW2Cplw8sAiLgw
a1ShSsN74qYUHXSeACkUljt8OrMT++nZBQWslUA1hK+gzsG94GtcOuUSoYnyIEHBU1jsAtRjH0FY
VQ86WwIyHEWadhMmPGnKSUGQZVTxFQq3M/o4RwyNUlm3DtIhRdY5hGelKNDW5i0n2UzTa5uVw4Ps
DEjfgzBy+518AA1QzL/kR1aIpU8uXgf26R+sJHzsQ71U4Fw6IU4QAc4AGZVpMAWWeeoRP7jNULv6
FFO4DIFC0JulzDb5QE/63MiBCmWB2xpnLxnXulI91FCj+zLMnobGOrVt454qo8lwOsfMGHcybysH
S3WK9+nAbqEcHRNh7TvbnV248NSk2upsUiV/nFpr9koipLTZ+5GMXbu+52LTec350xRKueoOaipf
7epJj3rtS5U0Bco6ebJBnUb7EmjdoYvt4ikcMpU67NQsszDSvrQB5c5yVEdQ5L5/n+bKq5yOLW+6
LBK75hkKqkdeBBiSNHF6SCbdeFUTG+NdPX2Cq2Scx2R6lhdzZ4x0vDFy9pTnLDnJre3kIEf/PUlm
CSSRolkdjzL2O6m3ncn81648kpRfeaSHQbKzNQ34FARgq8z5ll6T//fc35aSK/wWc7iqrAtRlwuv
g+OOyLuKY8x86A7uhLAIZJBJFPre5moYrTCHJ3gZ+jRBYJe4zMquWcmgbGATTPnxsiAaOf02y90H
LIJwARqDYFxbCFUu6gghPIy9e/UkQnc6uV655VQ5sO0l3kMyjh3huLOD/Mc1fpkatvzme4fzmNHg
lUUJvOhPVMhkR051jHCGSyAnSDGQF6s+VqYy8K3VEvj/c+iynqGjfTsG+kOUBJzJG74viackJ+oQ
E94ICEGNvnG89OSAbKqm3FMOMijBkXuNO9Rm8T4zf8J5jHe4frLGNcXmw12WEZCwTy8hD+vW71am
CQb/mn2ZzTMNWjJGg2uWXE2+QkfF7FRn9kNvF92iBR67ltw4yZJLau8u9h20W2cGneGUwdE0g/sr
gw7RiGItJzVhik9h1Tp3bECL3yY083S5ht2bxRoBkXp9XeTjVeyYm5mY0yomLjEm75u48Jpjmfpv
EWpDu0svx77X0CMTqNI8Gjl8ffKEVet5RMZkIyipDotJFWD/VF0sDaxxPg3L7HKegoisu41i5etl
VRmTK8iUKHTLQ5jGyJt8vLA8lKO1OWIF04O6asAVmYbTHsL5XfmKr0K9ZncEPRgaaxz/Lka+Hpgr
oMdruma3kqOIgbjLBkUKhM0YkTHbEcjByT7Ct7N2AOSmS1COvy8eAS6fePSViX2QvIAjACqOBs1j
lPu34ACak+9ifoy5eQmgbIYwZQLBjq54mibUaC6Dg4OkmY+/tmdZ+WNjZf0ZEdCVHJSL+X2OtYDd
o947r+YmYYBocPIiB+UkX6GOr1RvDVjxnaxqeZnDZh9QFAy27W7/W0Wrq61LXOZed98/8j+t0fyT
e02TRx/x60a8jGMocllb9i7vQ6d+2Yo7XHrwlZtpZXIXprfr+z+EJteNKOd09b1MpdJ+L0OyJ3du
eHz900S5llz5Y6LoUJH8w1pymY+s6/Iy1cIG4g9roTIT3f66vJwo1/r4g7rJ+OqW8z3lvMf0EZaZ
svfxF/xhvf/6NP6w1h/+qP/6gLpBBQllh9/sLt9ajWPeKQ0S1r6XiY0dzC4+892m0lnefZL9Jcdk
xMoVvELD3kGohoQuqfJjPo5PsjdRp3qssjEGXxe2lztUbAO9tWhwgeVqvPTZ3TsWbKYPeIo0Q7fS
M+O2Tvg2yhGpU3gZaBoIJty2cjGT6Wmj/TMTTfkJX1CMA2Qwm0fcAamFCfsgLbdV/Lbtm0hvvHsn
jGha7u4VUerwgf6JDSn39EWhibVMkQMIFxmomSMCdZk2z0Vt+FB4BdYwcy902S0sMyylGt29l5P0
hicJMFTfr6EBdswGJWx7KWNyZlsLqH5J4W6uscl88AMUMjBtwYyFcpQ5jU+yJ0tVHz05ptRAjOZM
WTqae2WmZ3e/Zl5KXF2Ktc9iEIBL0m78GrlGtCoV3IE1xKB4xoie0s77HMeVBLrjlByRfYhPtcBt
3sPleS29lmSjJmFysV4KgO2sUZMtlr8PzO5MRRVx922Z3z5NmOOyiygGojthsvrjunOaV+vLuuMn
Jd/IJS1Iu4NCSTOnYCFQr/HUm6lGPYNz9GivA56Y3g9lNI6Foi9lVtQokw0QlQmXqEwIjMqf/Rfb
HX+hux3mpSIZcwKXTZU6Nlcd7OaDbOo09Q6YrWMrdQ1mQmG/BSCO3zVqv48yTtxwuiNup4LJy9eZ
pfbw7OfoZUyucjlMfdSxw6bfNTwtnKoCLa8eQEVpVLGzEtXUbluwlfio1Y69TRzxs+BxfXcZHhqo
MkqoHrtch8QyBJhRu0HgrS/DTZn4x6k6FAg964vL+qVnrk1jcPhBotqZ63208Z0uRWkIjW0ZA075
fqSY+JYucjV5S+Le2lWVFu50NWdbJxDCZC+sD++QlERJBtnKawiGbHhXVsNTm43WXmYNwmFCpyIt
Zvazzl8AghcnP1wacLRGEe4U1FwHLSNoL42ZZu6iRhOOQv0vAzLZ1ZQjrj3pjQ5/SFvImKfnJijI
vVxDRq6r1ZaN2KFrvvQO+j5JqD4rtYom4dwEueKPWHyN3/VI8befYvKwGmHAJkOylD3vY5rsKjlO
VnadK8u25gbaYU9aamEiuxocE9MLkMxBGvPayDQ9hlv8a9xpcMPiLNsu7catKBluNakvLbC4WKvc
rq1hwoWPcrAf3gf5BHApDepvaT0uL/ULHceCu7l7KXXIrqVMn7uAwj53f5vrM4pjVbto+H3fUNub
HikW68sSH82daoTTo64L7eBwjV7IURnr0xqzxTq4kyGoPOZabWwwmT7zw9Bo8Sos99d80SO/0MZq
jvIKS/am1yApwyNS032x2MDXFjYbPidROvnJ9r10hVQD28fBQPc6MB/J0TRAmseeqJet5HAXxGIV
y+Cc8/u8XxdMqEctQ32Y2lUSKXhCmanngitoOtzP22R96QdWOd5NxS7SLAGbZE5BoeU9RRZ/rMwN
1gYo76UGopudMaX+EfauuynjsL6NRwOF3rkJjDxeoDswohPYh+zVWeVCt0vzdcoyZ5Pobr9BkMV4
9REPBfQXjEc36tW968bVInXZDYr1wKR8m1qnnM2HGRAWfQ9mknpeUPqe3GQXBUq97XUzefL8H/8P
miJ/SmmNod+guP1NtaEjgFKy8Bu/+f0OUZ+wYimMC0ZK3srJhuLzpzhVBbGacHe4yXLvGNtu8Q1C
kEqFQEueNajmK0AoNt+dctjqY4XHUFpnBzb7xm1T68adJjDmFD6l1a6bAX2VIb5RjT6Fsf6kguyD
56ah3Jg11kbuzNu+SVmk7fyj5gz9q3O+PK0jlXDsbbhZ8ildzmn42W2i+dH+OicvlP7VPbEjNi20
rvBPcSqmWysCMwnRqwPV29WPKjv+c+fSGOWjEgX1XE1gvMRAbdQrpOzYFr+pAlTDEq+4D1yjuYfG
2FAiz3fyjcZsdSOHG1pL+ZbMAX513ZnpXnYtcItyUjSmzWNhFDsZBsj7Pknjmfu2nT1rlVS3DqEx
vIaNGzyMUR4+lFY3bUrsiVYyJpso1bCTnIxkd40h135jeIN7lLNiF/IbMID1dSE/RDlcD0IdlQMW
l43uhtqqwrX0kidjTar+PXUeJcKgwAWkC8S6FEjPs2+H+DaykcGt7LPxDhUnpoA2thlO7DLomAKc
4jXJKCIEJgH1rj8lYWqb8+OYF5WZoeBSnHNz4a3E8LU2ivbQm10frr0Ic+m5i60Mzzdm+4wiGxpR
oszOsvEzLTsLQ6zZzOmPMjRVVnMTDP19YUWldbSz3NqE4NxcI3FXSa3tIgsHBhFW+gaBvfGr4z6D
Wk+/FFma7NikfA9n8XPrtJz9KkS1HZWdUaE9wMpq+dap/h4/XO2haxX3hJrJTmY03R3GmeNNo2uF
s2yHjvf+WwNjbGcl3brPgm3bbRynNv6y+xeIikBu+im787Mq+2pngYBzot+qypCtB+0vdTCqo2wU
7mEvR6EXRCtLEzMHKm0OfQoSDl7b5xNu5bFfjkfSJq66GEVjfzk6eAPAjOJGNUU0DQGfbZZhnFlC
kF3LwcI0kMpRI60FOD7tZUwJ7FkyLkI9zkXd7NZpvRX3QebX1q2MJZajvFO9Ch6oxvzMA8X8Onjc
Q8Jox1dKZAAGIqDjckKstlgCWils3NYErRU0KgZP3jHtC0irH92xDijhp9gLytFYjsquVSjHS/cj
OaI0eR/ggAp+NfgrVyMP54Y+WKOxqD21vhkexjibFvA0tSe3dvKzpzp7ORi0hIK6XRRDYz/IkEii
n6WRJUfZcxukIZhyyFI1WjmcSSmO4buJb2ma3zpdnaUreYgO6KSmxuEyGsQdjkuRyoUh4ZI9VLGN
pliSgbApv8n7cx2w37Kb41WHZkKKHlGaGT2fgw/5NpNt2LA1FPtFtJRDmaNZPbev020Ky2bJb6/d
N0FUnXtf1Eu7E953Sv4LTWvtn16NAY5p2Dklq5Li5kduRjEOTSLDlbnI8pjPhcomZVY3t9lcQwfI
tGcDpftK8QColj92Z7VI0PHMXH9nx759V5sUqNM+6+59u6bICSprIfFVhq13Rz2Df9r4nfEsu3K0
Ebp+6foAoRdDbZTYfIKUKPWk2iiRjcZ622v3E9uBmEhF2Q/8FW8sLFJf/5QhQgvO19Rl1B/YH0/7
Vz4AahNzRzZyP9zSRYCkCzpMvw3IDfRBe5GTuEkKjcs6ehi+T7Ai6p2NHSuQ0ObycMXV17KQ0EPy
67HLpg0YeePVRFAOYVqMYzAyNl6VARVE+GwOZe/PkwxDeI91o36aNOBNo6TVXTFTs60aMrZngxxK
PNGtQsneLoPq330Fl/KVnNPPQHg2SY21jElcvIxd10FYJIBsSwqcyRT0V42/fa36N2GZDXceNAMb
n9QWKFveH5WC2GVAKYxTOtxeJvm929/1hhPeDum0i8LKjtbjUGv72gu/NOhmRmtDU4ZtlaCaLJMv
82yUh9ZGC9tKrgxKjVdzqbStkFoI1yIehzuZLpug1V4GAf8vVQXav3wc8o9U1chhEng12ZV/pNEJ
Z6GZjrjEZLLMkzH5Echk2JTveZfPU/aNed71s7rOk1PkWtl3BIUVRGujW1Ov7Nuw1ezbYBzZqL32
5ZGe2/kicscSw2wSh0CU7znRchAIGHBb1+3BeDyqRkntyESR6mTPTaqEykpA0V6OckQGZVMDusHW
yDO2VZb0p6rtutNltuF8KSB1LTGSQ8pG1aO3qj3XEF0BSFYqgjR8/jI8UYRe1wXGzLLLLv5zm6QK
ZcBJeVCD9CDDXVxk0LbVcVFVbrEKu7ReTrZtnO1QmOeu9jREdHn0nkPmHJLxyhPbvk7bo4zLpsAk
AXv1odlSFUbcNWqnDSo68I/rKsHNcOCrjY75/TWWDKK+F3MjY3WNFJhMkU2SJt3SxfN56bpBaZ9m
p8CnMmqgmWi1Cnl50A9GOFhrHJ77lzE1X8ocZ9UiRdQPO74v/5la9PaLgmfYTx5B2cNt3lMDAynM
66oicLqXOTWfV63+vWrR9B7Wkpjugno468gKr5yqy9ZlkXNvOsfyMWp28PJHijH/xBAbr48jLobG
nCHTZBOVA+KpSnEqbd85GyIMDkOePGDB7WziBO/OFK3lo7By7ViX5YTn73zojb23NNSsWVWt/09Q
YKhxlOljDPqRvYBhK7Nl7NPsdtbPjj0NMTIqawCx53VTHfpOp+kbqjrawWZL6R076li3OYTe/RB0
N6qLNgdCedkD2pc+ZQ3NW8quHNB0dVq0RlHsZYx7nOwh1Q48Htb3ztyBpIuEAHo7Czkms9LA01Z6
myprmSIHhKo8aKrHKWh+KS+H+QXZfnN9dexax602JP3l1eUk30R5Lw+acXd9dfj6i16r4hvVC5/C
Xp9wSaepTPAyixJwbznMQi9zTOdD4L/CmZ2i4CBfuuMQqJcpca3YO28KH/E/VY+1jZEkApywjgzs
yLAWmcJpOMnGbr3hFOXUCXDOZDvsl7hdBms1ShxcBtmLlNt5WWx2h1EDHSp3/iK/7Q6+4NptBHF6
OyihfavPpxckDK1PXcyIvZUTYWspU/6Ud41VlBv0aTZvmJeTTTcfuegLYqtmn5APwkKdTSpoaHb4
GPZRftuUw9fLPsW8WTHNGQE3Cjcy9pGB+HH46AVes49CgQUVqihnMzPEwgvF9LVsgAEjYpGeUmhY
u7JTGhcJVnbGFyA08fs00J5wvL9kpx6QcZZHrm2nd5DIN3hw5bfXkDya8vjvrgyN3W9xty/bpeIb
90gzg92GlENdsuB82febQpJvgIbtxhwuue1V5bKybACTVmKd7aC3zl6MbbYpvHIJ/xOvSheRllu/
RM1iTpENQMIY+a5+q6cBZBwDNy694BlW+khGs3iQEUcwLzpj36Z6aaw0lHJOKskyJtNCkJKIvZTu
Um6ldU1l7yO/fvp9xy0qv04q3/IYhtkDYA1YZ/Wkv+Ax6y9721TvvZlKicBHdkQyFo8Tvw62qlrB
+Zl4QBem9XPkfDrfcjS310akQXsL0s/TN3F95/qGepCD3J+qm0hHCB/S8E03N4Ff898oD+0RSp88
EiLVQbrPDD85PCIYv3FS8eL0BneVbP8f6gopbuCLmf1+6FVfqPoiNjLrU2FdGmyjskfais9L6+rk
xW0De+tGhrc12EF+drX0zqmC7rtX8Jgq6mQ4lxi8HnwXNR0Hvd7vwVqOBx7kZ2dqrENOwYFqEwQ3
UAo90qMWxPDmS9aN3cHr2evmykios+v3wWuarwzouIZJvZQp1wFkjItJbW9SJYoPro9WOqjC+HDt
ypg9D8gj2Qh/AgwBhJjt0choVrns/5bUT9W9L6rswFZK8OCn0V/qCAVR9qb5aR8mhZZ1072M9F2n
HqLYe5NDl6SYB714rNPVdU5kZOGyrwI2teZVZRNr9Z6aeXSSPdX27JOv5ZvrQhQlnB26e6/CqbcN
lcy7am7kkTXf0FHPMi8D7uCjITwlb2DfdDbqKvsuMkPnDpHHZg9ZCYOKX6aPSOqtnGzEOnbOvUx3
DeMcIkpw876agx9jFIMBMQLMWssIiZZVXqN65M8yeso4vavqKa7QPnUpKD0NGIRFGZpxbmBOq0z9
acaqdisoJh0n9jinVe7m2sriQraWkByvtvxTNo3vpLGZJuL67usU+ukx4RF8y3lv5nmgIpy0OTeJ
df5d9mSTOnjLLeTh6Hegw/QQZRFXOV5T5FGshwLP1Am+s4ZhaTnVb6bSWI/p6C7GyjXu7bnXhamz
REIdGNjcrRrFwjW1P2bdUC+LQpQbwS1EDH4dt1SufN6+siz6tVAAMtvdKTIb534IIueu5Px6SfZ4
CDu4SfIjkYNJ5NzzEJKiH1g+dn70kjiIwi3UpAVdAOte0u/HuSep9pKcn/EtgE+RCcouULb5Kger
yzSZI0L1j9Nmcr6T+Tz5Wvq+9HWPB90G2Lxf6RjUzYe6qYDSz6zd55gclumOxunYyzx9JbNl4weg
2y993J7Yj2lzbhvmxWTjQJUBOUH9At3Fm8hpk6ML3WTnjEDg5p6hJAk4BY6CuRmpYHD9Gqj+hPA9
kdQmeE3s2F791I3xjUHIOXYAZf6SJ2dkGMRwpePkWDq+dVDyWexvwgAYihLEInOjhOZwi2n5cKtr
Id+4j24WZkoG6NWOF8Aju0uiNw/LHAjVogUu/M8cyzetdTqiidOoGEEu5JLItZV+md+haeXdNbr6
ZCN5f2Oj23Unm7GOcXfTkz2IRP7DZawzBRKTLdeFT8Ha059CdoVuIIn/eS7Y25WC/HkSneJaLVYT
3IxnJ8wQmEc30Lcq5RlO7bFrrelcFBn3LWPkA9cSC0mQtHth4yuT1vdlZ1b7cujzbevE2lNV6D9l
BkzEA2U08RYKr1sjzmIcbBHW7DTYjrmrfK/e/dEM4OIL0M3WARU1xWzhgBz/ZCUgRz6ZB9hOzXZ7
6HH9+DVxijFNKL0YMXDqONu4sb4rs8a/bNxZ3//alUdd3cJWwCb6t/g110PJeItp9XcZithjpxYu
fQM+ltP1HsgnGjEynvn9qR5avJTrQjs3cIJXde4na9mFgqadBWJZkDDLb9eQPKqGESdy7o5DlBvR
0MonPm/AK9tC+OpZpgRiPgXwdLeUXTmgCi4JrmKs5OLGKLYCz2Bgfpmyj+L4bM329Si5DafSzUDe
zQ0ntmSFPbC2Usum0BdyWCYaY3GTDfiThU7wdQwTxAilB6vjljvVG9mpQsFznB1YS6ngKYTfwUya
oXtDaA23bRG+1VSVjhbo2Ce/CIOVMfViV8ZT9xQNo73NhZOt5GiGyslRT/1vcrDk9HirKdE3DZ+H
O12x4ztzbnoeyjj92wUM+X8G5NFQjdkuHvlty643ofwpj8JBsW8nrqdyEaS+gO/Lpdop3CIdE96C
LrCObfxWZGNwcHFDONhzI4/+FPtTypC2MAvjafW/pw4tauiZrq+lmMpVZ+XalUcX2RU5fFVdkdIr
YlZlkUfXAaFWHQbEmoZPKKPXtWJ1xG3IxSQ1HAwL6TLVzfdhl4Nmw311OaiT4J7NipVdO5XigDS2
OMijaR5B+W9jOmC4Pc2ukW1FyLB0UF1dZVmqn2CazRtyokqcW6RukP0ssodRG58UCohfEkcz1n0y
81Z7umzGL9rUKyHadcEBB4lkheCb95BN1rbBZeNQzU0ssrHYy77Vq5h2tP9H2Xktx40s3fqJEAFv
btuyu2nk3Q1iRpqB9x5Pfz4kKIHD0fyxz01FVWZWoUWRDSBz5Vr6cIoGPbo4spQgLbR9dDOX+HVa
N/knw06mi6ZV1PrS0qcOPyQOcAP4vXiqgbK8ajI4oC3/Ni4rMW1xsrQ6K90rdl/eysy9NKXVfQKw
2N8p0dJg1Jj9Vx3Mu8uDyB8DKNBjq9bKQqRvvOPn/t2DXOiPrC24V4Rj+oZa007Nm/DN7Pg02qt6
nu8hsp8PQRDfr1XTdqmQSrkzLnj8H9HKkZXYA17RdvQsFfvGcLS9YSPMGST+9L5Qm/lGvy6qt6r3
JY7G5AlIh3WbkLrewbHXfiK5EFG+DTJqsCwTxA9ONV0gYOBTc2+5k3FKpQtLVWmizLP2LptC/1Fs
Mssy7XNgenAwh4CKneXWYy1DZXruk+WPn9JsyK+bHSLc4V7x3bMEoM04XHodukyzVry3gQ+oMIZM
g0RhMOzcZoASd2mqbaMwgWtE+UpD+RM8aqZzmMvIvtdgJaHK4M8nbhjhQV/avsvCqHdqSAOTNbf6
x8kHmyHLzdv3bnsvS/HKUm3ptukKO4n/poeiomsi9+8sRZ8PYU5Tp+tmA2TzeQwBLi2fRWT8OUZu
/aTlXfK5vxuHufhsa6ZyVHlM5tb6fXbADwnzBOBU+pHM+bRRU7QUA676AK58mALYLaA6LCE0hVDI
8VprZcBIgwG5pyCGulsYMMK6tnjsHGbYY2DJsFK+/4LQfDPGXkg7Lt3igVVGH8FrQUu02IIgGFGt
/emVmdgKX6EDwqH1MdELnx+zPuyncR5PLoyQUJwFEAjX4RxB2Kqwdn/0JvRzoTnXsDS2+qXttJPv
m327E1tG71KLZopXrzFi1CxNv/QEvrIPtYM+GryaVbXr4aI+GwuNQNnMb1G9Q/DMz1SY35zwAfBQ
cgxQhd8rQRo92I1C1Vw1tOjaJhEJxrzuT3mmpu/nvLB3KvWJPz0lOvpI7vztOcZDO3oxOAPT5BbC
FSqXpnNqk+1dTBHxIdaLdN+3YX5AXh5C5jIprfNEZcfkQfk6pREIMnu597n8RlzpbIe3350eBzfL
76bISOZhRw/PwFuWqTzFbas8jU74JcpjeKyWldjDPLGvMW+u0G0W0Ax7VvwOMEOCjhta9doIhmZu
qj7ZR+4HA+WHN3XePwaqpd2FC3F1YtW8PMv0xRAWn3OP9+bNNM08eQIXc5bWhhvc+/NTE/Ld4sbK
cLbUqIuPoTu9beCCuMaLV0J4tyLBp4ZgEjpwzq3rXCC0eSQFOqkUx0KV1o35A4oeFNPaE1+Wylsz
UPy3sMgBCdG1b7ISe1ZFJjqFjr+Hk8Zfw6x+7Pdqlfdnieurxn/q6W3my9x9b1rQ9MZhpp3MyS+/
xFN3Kqiw/xkqkJvZkTk/Kp5XP9A9rOzl9T7p3V3Cb+PXZpF4NiBNu3Zp1t3oPfkSKDCZZeZo/FHA
HNVI6TSdkU1FT+1HG6VUp/wq+KTFpnaYgPU8JZ3V3c19aULoG6EyOhofG9NE/Ea4dOGfiq8tSI/d
WivwJjJhr9f94lfMhVk3SciDyX7gy/axnP3sInXnSEsfXd5KbrmWcGOxO18/1zXlpc6JUPRxx+C6
lpu0QH9v04l8aavOdg7Q2ZEarmxYmKoB6J42ZAcIbmGz5YGMLGNbANjUjS9mbFwGJYt/9AZJrjbI
kg+1EkznAEDmJYvn4FBavFw4i0a6SYKZJ3G4qq6ylllOPfXZKGsZYIaPj+B5nioazqfCdOsVOGWW
anFQtDg+5GMA++TkPqm8CCOp1regIsZkvg7LIDMZPAMedjsO+91KP11pJC07WLOEFXqgd2ulkm4b
vshzZ1F7grhgFJaCX7YtTHaJfTkDqIALVLA7lcsjTNZBNacK65ysZVjXod1AWpu030WhuIIXIt/p
i1LMqljM48hV5wf4bORHb1/9qudnN8GdCtoFSQ+n1A7mFA5Pfd0M0NcxQ5ieN3+jU45iCyoVTfRc
nSYUWqPhvAVKtBcW3/MmyS+v7GSaHiqzN8+BN78p7PJbo+UtL8eB8dEp82/FmERQUAmhqQfHWByM
ZyTp9CeqY9ZBCSPjA3gCUBCowpyHXlNPQRdDWkV94ZvMchrJ19lmKzeb0SAEZSlQVXel9tZLxsfA
rpvPnk+tv3egSpQlZCwQYScxIkSZ1XwGRLEo6mU96u8sDR9QVOJ+8tqsfCKB90P21IbNd1jt2gcJ
QsQshuiLrztZNlr3PgNwH+ql8tiOevwmntQMmETzRVYy5E3ugwQ0oBhTeu+au6Z3TZfBo6bIjaU/
06RAAZ8018mLywV4omkfzIULzjXSZC/ePFStxzxQ38pq3fCYuk3/IfSy4gj74XA04UR80wHJOWV0
O09++ATI6EFRY+9cg+yHhZhBn6PwTqM5czfaXWLtSHqWT4Yaj5emV7+IML2YqtzzLqlmfLOrtDjA
BoocXFZVwPvU4THVtPuGAv57MfX+BP2+64ZXr00j4CT39I0k+tFVq+YqA+LQ9pl3aWhS8vjq1uXn
oVb7EyihZpV2hllgelNP2ce81Lxrt6g9y8CNqzsGaEfzvfHTVtbQlpeJfpFN87JTnCXbh8z/13bK
JfWBXCSvyTGEuW0MRboMrgqQa1eFc7PL+A+HvgEPqDeInZ0uwLUGiNkhu9nr4Celn6CzIDDzYbzg
JfQn59YrRx/QK+0i+DxkDZyI8oYxN1HV38vLh7xnzEbl8k1k97upJa9WZskusvLpTeXUNP3lOglv
m8bhHYz24YNV5nft5ETIGPj953rmiWgtJcLgqF6sVDE+2zy8hGZpfcxpA3+adOUvMasziUDgEsZx
NsfpqOVhfFCXHH4O29cdzaJf0TgAXhP+UhUQB9R3XyVM7KIsIDNxomX6VVYvpASW7eKEBmUfTO0d
vL7Dldbo4doGwfNM68aXS68fyNDH0Tu3nh0PlW2gRZFdfwnrqbqkfj+9KfsP1LD6J0ee6OwIeNhc
zdx+J5e7md18aMoc8VYSj/UlrgJKkYUxnDpAOdyZzPhKm+oF/EFwG9Df27WQjL8pOv+LS6PlF5CS
05mmFP7wWi9CAVtvd+irh7QmJu2nCkgHddPoi1t4020MwxbgMrs8eAoOvQuQdorCDwZK8IdJH/vb
PBbUvJaZugybbVumde6Vu23NftfM9d3Mw36Tt0+JUpbc7qvsezNCjmxO4zeSWTFEfC5gGzXhwY4/
+bRTTB5bARzETdB/SFqQdV2GjtTqhUf7XWZ7O3GKSRuixyS1skcfEBMUzVZcV2ea3PP6reK27U43
kNhyB0qkMjjgCmEid7jmVP0dg1T9DlLtQ6O2w8eiAHYzIvN0dnSjvvoL7VYZ/5hdO0H8yQu47c0L
TqYyPhtzN5wzI/eOrRZHRw8Cu0M/O8Gbujg0MIw+2Y2XUDKzJ+2UKG2+76YsfON0OUa1jz9Xo1KQ
xmODDFpqKldkuN8u/5H5MY+5l9V1fvX24OmU8B3iZcV5yNo/AkBGN602z427/FpLCUuGX45ZfvtL
/2eVK+YB6zazQ0pbc6rWd71r/Vjv9mVTfuc6yWXQwKjR2PHPZZVf28pskDzL6Wp2lNp6sJZBZokb
WtS1M/UA/Yy1T4c5nXdi3AJ7N7urQ1CWYn8RAh+4cwY7+UONdQtJTo56EdJrKFnXdqafNk9gUkEZ
Z75i23TudiSfkXwcy7uxQAZCVkY/ucVhdRjI4PAkVdw1ILoufOHH95N6ble2XPDUcOh2sHPEKH+K
EeYppjA9jfdjdL+uxBGZ02dIMoBuQd/FY37S/VUkN8eu6h+hU5N0ip3xHfJBw9n3I+symW7x5PPl
dUDoM/xmOM1F9qRx9TYpK/7eEKlM/eSvqpt6CuV+/y4x3B85uZSbmCyyq4+u7V5kNcXV8M63oQFq
kAs6VmMTv4VXGRyu+lave/+oUZ89yNLmqXKnGEZyiRaZiuiBB3TrbbLMxyFXblprnpXRP2ZGHX0e
4tm5Ws3AX33Zd3sv0KwrNePmZCETA6edwpMqChyrIIdWU39N3CcfSomrV/T5tWzrk2Vp5sXP4LhU
Nb+8aJAP7oseKn9oTOIHFSHEybtr7OjTZDr1MVuKmuBn2/vZd51F/yBqQdb46KYtL1EyzMsb0rbc
bEHzNJVJuPq0Jeo/Q19trzxqmmW45FPCm6c4j46nuHyDkwBLjlNsoho2h8W9zPLCoIYva/BlxT3v
1jMI1qs4/dYDNbg5173oOF80S/ljoIO+D5Lv2tBqgPun5Cmo3OhWh2jvtZmdfwZs+SRvAdDsfXH4
VfsYIYxyCoPYv0BE0CLqgQSWlk6oaAV8u8M0Vz34k9J/zq1g1/WD/bGHqu+p66evEmWYjXcXO7DQ
ydLipfrg0s5zkWWfAB5ytPLt5LR0MU7eGkW5tT7ZbfgmDyAsi8k6XuzWjB/zKoiOylxYH3koA/NZ
jvlfY/WBe571txtPHytU6r7UEbxnSpml6251VI0L6Zv4kcfM5921HqV8TwfFsjtLofSI7J05l5+T
PIs/0KyMOkUWW6fa4oaUzbCK0rv8Z9nR/O9UvfWowTn5kCAsC6AOR8NfpJoHxbfZUk1YOsv66ri1
dzeOCd1Rqa4fqsnsn9KuV86L5iMJgKS8t5NCPXkARN5mnm9AsK37n52k/g4Kq/orBPa+svOMKrWt
zoiuRjAttCoFz8h2PQ23fnSGm8IbFIXg+SIrC+wWOp1BGVfQRf+MWderLzOS8SauRtOgngkhCJDl
GiSn+CX8CM3gpWBvkRqQgb+m8NEenxQ3yh9ksZlDoAmP4Qy7RJO5+vmVQ4JHo9cPo4dmnbsc6VhV
plKNisJLncQ9TOl6Gxl77iYPUNRan4Iibu6jgI6diTzkp9Soqjvb6JFnXLwelF7HMp69s3ijtnZ3
Ad8TN/E2jvtG71z9TeOhGRaFRXKXOPzSlPBlJ40eIsN8ai1IeYAGhc7Ra+kmzZO8vw/K+sGD4CqA
8BzZD98DClJFbztNi0h2MCTw5sawWz6uUblVviU56NyivKF5e1agxVQaI75IsOzlJQi569Y0T9sp
BkWs49Dr9sGeYHXjqyjMzyi0l3sqgO0DtVbwR0uKaR5S94jqQ330ITJ470B9/WYK+iPle3j7JosK
WDq4+kWCFV71roYKi14JfeG9X9JADV/Gj9apwsvWbyFPyovdtPnZi317eP5lz4auvnmxe2eiE3+T
YW5Cyji/WQZmrPPS42a7Nc5qjUWEiH3zNn2xcTPGbqkfQdtlOzlcLWBvqdCAR/SS12+pPvBaZe/j
Mc72UlqQ4TUb/O/XEirVirWYIWs1Q6cqJcFeRAFlX9dqdkNnGQ9W13j1eRqddqcNgFU0arkPfqLR
7iVTCUp2Y5DrIIvr9Gbzokcb+DOhXvBJB1/0L/48tJRHGnasltarpDltBHrbTrHRsD+fipE/XHHU
aj2iiVxol4Kn3acucj4KeqtOGm4PlrmuxPdrJb4lUmBfsKaukdL9+SuyjjL7CMLCO0pPbgi13NRE
45P03xrpUJ08I/QO4rSzLHsHKZb41mHhjjZ06FKlVdf2e6i37ei9OGVP4hjpLvfM/GYZ7je+XN93
iaEA7G+eBx7tSJI3D2LOFd9WyUdr6i722+YkYXphQDUkftiGh1MLjz+PTkj8/jMh83r9IkEjLlnn
SyqnFwWBF36Z0u7hPysLWy0UY6SiKvgqm4qHvX1s8ToTaTbkMn12cwqHbIpMvSijQKVOCzSX8rfT
2i1sK1TcE26D+oRo7y8CIaES2pbmwkW0MRApGmCqNAkdVKJooZBg0Gw+mEF/Okhbt5EZ4RvD/J4L
96Cs1PL71qUt9Z2g+LFyE1rP0dKy/Y/9ryycsfb/yYmUFTrNhQZD7d1T5LQO0AbDAazArEsi9wFl
EejL0+y62YfKQltw0LvhZKjJuNuCtwO05ZRlL/mTDATFz4Nzr3N3pkqWM3My/xExm3JPNYsm72WZ
tyNgzGWWeZN6V9vJX3S6ob8tthStaLDC4TX3g2hIdqUfBo9BZ6rv0nxGQqpyUbuuEu1dvThCtbqv
l5VEuCYSUWnuQ4S1bJCBksau7Khl92Pq7uu0H9ckiN3oH5MAmYOiRDqGpiO9P6qVUR1cFZmAHVgd
uBK9+kKRghRvoY+n3q8AZgk3zTrlZxOvzDZCXfOaxUaMr5huhPPGpplpX3Q0qrX7oKQfC17Ili+W
wlg4En+uZne2h4MT0EQQUnFcv1fSxjzyamld5Svkd3SeXjy1+xZA5kG+dF59B4ltpsR05xfOB1kR
Wt6h5rnIEDuhnuxe8IDK7nl6Y4BYupfo3x0K0y0SelPvrd+VjXwhSmCykInSFYC+CwDpWqUnz0ke
N4D9YioW05pDX5ahMiSPagahpB/FLe3xSXs/tc2Ptb6n5fNdp+nWk5T3TO4lB1gJeRdHnIRO6th7
mhc8UjaBU0PvSyyb2TY77xTTOwA7EqEyZO30x6wq7lkA+Mnyf68G9NjKUoD7MpNhheenQUX2HzmD
F7a6giZMMTWeB4PyEeYwHgRsfv9lGRbpaU36/1quNQKHdthzoI6QMbb8r02mEr+TwUK+F3YRtM1T
YESrzaZRB6WO5FEiQsOMHuk9vtBI4T96xYji0tJQziOwEG9y21dvhkFLlvxS/Vo6aecfesig9ggF
hE8yGFMQPSUBKeHC0a3TK0eehtkpNKh7vXIMsJ+QwqCK8eskhe6lnTeakIP+Sm/ZTXul4D5fJb2V
SR5A8lgujpgCzKUYvqeLdq0MZFbqdSbLQO2+FwjfnF/ZZZmZavWAuAONcAPI7d/tr6ci3k8JGR1g
Q8F+eQz57vjKYRjT6WtmpcNR0+F8ovk6faM5+f8c4fr+wS7QNi4D90GZTfApWUlpsW9Qt/N1dVfm
Lb1e8ZhSYq/hGDUX3gQZrNoybnVrHVS6G1aT2CGL7dlHZ3mtKeX9uty22aX1xe8MGlz+uU1beBfg
jU8AfFrqcduwxRVmUB4Hqhl78Yqj0dw3LsDJy0bZWgw2Veosvq7MrssSCcroun4TCWVrsPC78tq6
OhBHpM1MbOL1PRPa33LvoTsPihFZJz/UH2q71R7qrDWm3VzBLgYH7h6BeGyLQ4d7FVW8Za31WnjO
RkQ4qp7k8UH8coSpqsa+dmM6CpdAGcYijaaF7uZLOBc1txEOE8d64rou9xoPMEejGr0LSo3BO9v1
P7jlkH4tTMs76uNYgKCK0q9TkR80ii3kIaP4nu9CarQIBZwytUzPVRE0+6Idlduo5fbnGQL0hTwT
ZlwFumLjU2fmb0cHYKoexWgLpNV8cfMq2olNBj9U2zcm1LQtlAKrXbP9795AkVACNGTyXMu1aEAh
jSQS0FYR0qjF8xLs/z9tMiPxTy5JAK2ylkDftZ4DXyFdX23eTtVJFl6QxzxLui7fEnRT9sfQjzHN
0qStxSkpPFn+9K3Zvi0i1f4YK6DtEr6ZZSM+OW/z/fu8Qc2pJRg5Yi3uc2JUsqOyTFQnCg4y9VvU
wZBcvYxAUavTlkb93b7Ni1zTy23WmPD2Iu62Nmhxk6lvRuPRpf6xK2uX7D6tqfX9tAzwH9T3UVli
lLWZkFcAh1mcJEbcW6As18FWPk19aJxGcqYktRn0APVpmUEt/i/b/xoXopwFU4Z9luOC1v0xO5Z7
AtGSPXQNDw47mcpgAiQstGw6l7aXPWx2mYltrn2ev7PgTkyv90tIG9nQ91O+pCDHNba9MhvkkjxO
7dLYVG8W7xyUwuCuc6f5UBkprwpAA6EwYQZwxSt2MpWBqgIcK5AHF4t3s/82WI7xFgCZuLdT/9Om
B0a4UyOwcFuw7JUdhaFlV6v/zkOoquyhvJlvSAPuxjjrr7pAwLoFApaiwFteZCoxOnf5g1WBwKkH
xBVowU1V1IGJ7BGt3tFAWxyXpuzrJhMnWnEyFItq3Lb8nW3bJqdIyCsbUklLaSGDnWiRolN9OslR
r/73NbfLKW5dHOEuGHbOwoJhKcZdkMG4XrVu/gjKY6FSWPBi1YzA3uJ4aVtiusa6a5rRhQR0CVtM
cpLMFqcWjjDp1Du7T0gBDb1HYjqx22hhok1uFUqiz9M0GGeosFF/hCs2pIe0iWFTUKEXV5UJ+v6w
UDRgO7nD6/Y4TmfbSP+EZRqPUfOkbC3Dc2QTKjQVhfVx3SN+x8xhdl4Y8+TzKRGamorf2tDM/PuD
ixfyRRtiUP5FMpjTwjliAqwAz49nXW//4u3E155UiRHNBQ98grG6vdWNAx3tkHTrLC4VvdzJep2K
f7Zjs+Q++jNesbofrRWnJ/GKfQ2RdT0gRrFfp8vp9Cu0t9GNL9M0RtfOc4JD4PrVYVxSHv3o0USo
SI6j1vSrkVPIE09X95AaLhkQWcLWOF3clEfxxV5EdJPAnHmstMG6bYPlW6DV++QzYJjg/Mr+n0sg
7tZNtkqIx/4QANu6f7Oj/Ah/hE6X7DAn0GJHZs/vgGPV57rugdPqYR0/0feOBCs/wcMLo0bp4S41
IRmXGMSj4idjGXRqiw/BWPH6yV6x24qr3oIkP6/f525lUS+i4rTfvrah42rW73yxrXcDmXq0Uh6m
WIn3r24Oc8HLnFb01WFSy/He4ALwAVT2zqMqfIUsauShYh6p+eC1eF7MD7IGVeDuii6Jj/HiFtsL
t4SPalCe03j8Jt68Ab1SwiYq3Ez5QtokM3CdYwO4aGFomqep3sO1yEU0p0h4aqLVZydhMgijE71k
+d419RDNPw0kKB0hSHZoSnCT2azrwY361kJeunheTAs3R4du3SUblMBEKlKlXTt2aHYwl8aJhW5m
nYltziL/OtJ6/soeLhu2XeVoZDSRpfDG/9MhIdveidoIdYG+PG4XG6wyvqMJ+Ztgfhp1KcPZwxfB
B9HoMqDBtdjUYv4iEbNghn7F/adNDhBte3K6L86UDVMKu8ekxWhcQYfGY9/8oVWnAdJC9W/pkkYh
xT/1yTCf1LCMvvgwOOxKjewyiYcc8EB4aPIk/qIEgXkNu8YmFxArH/vis5cuSgS8PCxjyOORvwz0
IfylNqlxlNUa41BXtPZi2AZbNsqaQv/z7s0ttvXwLUZJfHe9zGaL4WM4KzTzi8mqkaI9rpf1RiTL
dutcnKnS9XeTbZ+U0kGALPA67WYsKWKZyYDazzcUeOaT2Ae7+Bn3Ysu/pr82rfGy1frnudtlXsTI
FVvP+kapChjt8nFenP3bLevusQsCWhTf6w7gK0UZP+S1HjyE1Oj2bqaXX+HNoYBua9a9Oeb2B5qs
78Se+wr96u7oHhDsAQv0bUDWhK5hgNUOL+wLs0r51Y/dN5ULMS50Dg26qRqSP4vdbjpn75fDcLOa
96ljJAclj9WrDG7QqNcoG4ds93otri1ycyeQfDzv2WLWM7a1hDtGND4fvG3fjgy2674Ir5LA3Yd0
MOwDJMFRa4ld+j2N/BDYjQVrOTYZysl2roNbdflqlLV46sUjs1BD0+r1nu0Is+2g6djW/32kxKDM
AppIJV2y7duuuh3z4qryUV7FrO7Z9voLhbddFnT6NbV1/WryqmXsZdqquo0IJrTG2RogUfkSJf5t
KbNKVfSrzGRY90m0r40Hs2uMO9kmpgbCDV6Ff20Ro9NYNSg7dA1VQJjeAtIUZKbMBIkps8KqtOu2
XKNLAW5ue3w5Y/W9jt3Ok6O25bbdmY1z1dcBuGvwoVtYoNtU8R2z30/AaYrdQLaUUtzQRDc/VhA8
NXstutnLIEYtGqtiB+stLPti0Mkmn3Kz//Zi57YHnI7xHLie/+Lkki7FG9AUA4jL+KUNKG01TvWG
P+figZ5ihIlrbpO7bZ3zR0reMFJOm+1FjJyAWs96goR4AtGQqQyzD1iWbxUfBRQukDbdX1k3VWe3
bdIHqno0Ci1NgLLstXluDxQd0wej5m4/ZhdZaItlclwebyWOdu+MXkRDgQG5nHhMxq0Cq4JtU3d3
baEWD2NEqnqwRmu/fXCZrZ9ePsuSvnBT4377sC8+vJ8DpYyj1tq/ME5NVXWHPDtPw6Tf64j8NPk4
VAgZAxY/UP2cblndFdVOpjIAiJ5uxWaUtXh2ZWyMty3o1R5ZrhvhxJ7WQDEaRlBWuxfbX1hfHbLu
D7SOlIzaf9GhbjwbS09PMoPRkMFcQIMWNECroxQxzhoCoxdGCWwX2yvHZpOQ7fww1Y7tTFdB6bg5
YAkGu56fB3qRg0XHmTWp/pmmJbXb+RXy4GKbsh7oxhYOUeV4aG3EjXV5Tvvt0xr9fAHf5hMNN8tz
njzGdd0/KDq3Jc1w1oXkvW3eDTkSFyKIO4Hy4XfBZrdMg6Hl0bAvoTnN63SNIYeZrPK5EiL71i0m
9N7Nbolu0vg5+vWJUVaV08mm5VJi3CSr6PhbjoRoeqQJr/3o2R2NYbkGJDaqIRIOemdGXrT0wse5
6+a9ntJhGhqwqe5Ei7ifAss6kWlpSdSaNFcEtgGrH4pz91kXEqXWLaXKof+0HiKeNre6a26MC0sk
B8s1xFFmX03YdiAMW06JFpW+Ka0usT1CcLAMvWcgMT2B3G4QWWh3Ynwx1ZpOw+rTOaOpZOeXPUVR
PO9OeBODGLC3kBNYjMb4yOOedpMwcT7vX7ZtFzWRVrtrg+Qmm9b9Ev3q+L6FIxp1gxNAQarp2Vzq
VyRwuaP8c6CYoF9rK3h2VJn7M/r/3iJeEFAmdx3Zs87lOPG9tI6JebOdXjsbyxd5kSI0vUMkOrrJ
WmbbsNkcuQOIZ92zuazloMkrXTBA2W6z/+4Ysf0PIS8u97tj3BSW1aFL/hbni+DfT393xOudqtzN
xFoPqb/zhi7ll+nnD+a/f1AvLjnUdMrmbuns8hTGFTqfu6uFoEYKcyF0EvavgT4UjNtaIqeetMlO
prJd3JEOvf96nKzFLbPtEts5L859dUWJeWV7dSmtK52TVcPwsHzO7SP85yUlZP2AsuXF1bfLrf/+
V5dqqNTDMaA2ZhDtDMWs7hAptm/2km+YVYTubWuAPILVNhiRRnuUrCW4/bVD7SM8/9y3RqszafjT
6l8tEuUY/Xp6oOdFveMlAQyIr0XH9Vc50Hj6kakMxfJwUi2DLr8jskZM+2fQuq6L8KinQ71unLYz
ijZqwpOcVGuFZe+3Q2W2niSHvDi/BwBjo4K1NyoHLGFMdUqGykZTflv+p02rQog3xW2M/v+05X89
+lXcq+V/fqL/Ie4/Q1Q0/PZRpKoHOw5OJLppclZ7yLEyi7sF5NQFNG35DgQwDNpeTG+8TCUmgZvq
bh68D3MC6dWun1JK2stmGWwLMeGmgfZps62nUovuUarS3YOcpQSOjoCRXKHJ/yYllR/yCLGH5elR
hmZ5vluRwDyG1eBw9L/E1i2OKuaZ52BZf/LYbN1iI6Ihl5zm1uhrL7ndeu59qkhwRCxOiVAlwdvA
YXJv45AwcchMmJVl1z+PXNuIfzmGDi16Y8i+w49CQncZtERtTk1jf4H2Hx0cxOrJ7i/TMh/66CRN
BqvVUMJ03SN+v7r5FSJHXWWE78m3KpdR6aeFWhj2qNByzgmsFmcIk7L7joTVfaBU5CTTbAfYjt9l
sYmXrrrnELGt7sHxkqM/2PpOYrxJQXZ1O0z2bEvZOM/ln02SuiexJypJqM4A5D3EDghFw0u7R4ty
WVfO5U2FdP3RBUn2KPagGfp7BbbuV3ZxqpaLIFuE/NS2oXZ6S1uoWvVDQ8PJYQ1cDnUs66oGIYzA
/6wZbeUicWx1JFm6Jiy3YL4g5qW+tMW+Ctu2Wln+hBZhew77sroh1Vyhz/RzNtoBbFGIIX2wq8w/
iVfitpAXtpbHYBcZYWPUTPpZG+Wk672/LtU2sJ7EYRdNBpN4Pp1kuTmMyrwMqR7cbybVied7F0lH
yqK7pNDcqyTAZCaDJKq8JVsls83xKi4w3RmCzyVQYl5t2Y7ZTuUBJaQAGJY0GUg7ueEq5Un0mAeo
sx5KW4PAaEAYXvchpAB299RVekrGIR9OSueZ16QCoKMXtF/tZCoDGh3W6pGlBIJGerZt+4oaYZm6
HsO92HKFqthuc29n0Vv90yPngD8ormV0qbkF3GTwF1iC7abPS7Hphl6fimH6W5sMq4ZGjRBxbHG/
s/3a9n/Hrlck7c0Ndrku0nXdwWsi9yS07kFWtvdlHnyXlbC/05XyZMPnB0MlvO8Zb4+8iavhShSf
0ITwhm73dbfEBxroUVWxxqtsqKo4ulRxCzdJYs/v0xldOyctz0jYJW99+mmfIl8nH06H0lf4ao19
EzR8LPR0Pro11ABDrn1NEnc69SYsVRLGm8GuKMb6s9m0HTirg2b1yG3/6teRQnMRTSQuxTiExs9a
8ouyMnjh4KBmarWXoBeef015z7n4jR1cLIRW7mUwfs10rYnaHYBpNFwDYBeLQxv0NoWX6tfUyVoE
B0pX3bdwmbS7oOZV84VfpiH9EFdE3fehboXtTmxVMPN0KuFqxc1PjDMd6ju900qIBzhnjVG7dL5Y
Q12Bc0eZ8MGrPJAokc7v6sJ3lfd2dALlY68EV2JbCa8SK/XvaRsQkwyvSK/oEonR26X99QVD1v/P
oS4FZPXQauEfvZcB3zKH4WPepsWt8r0QccJlKkNt81f9Yp30XXGjZtbu0TwGlf4rUByyLH0omlL6
FdZ+ETsdPPoEl64RAEcx7W/VH4pVWd6lXEjx2mo06O+afdRCyzhaA/PFM1m6Qzs2jV33slsGl87T
CnT+eRa+PQmUc2K4Jk8acqW7VYpkFjGTZVgVTua0IfknuialQ/cYbOM57UD4Ratkdct61T6R8Oet
csovhRSJh1Ljp2zK/xFvO/D8pRbcPFo9XmUwrd6jvaQBaw0wM8n4US0+u1GfA7ZQsSGQQOQWs64X
kUltgNlrPQ583vNuz9IN87gG/eeZry6xLdcPBIHhCM9gp6KUMlxyeWVeXo9lJsMgL9PbOvnlbpZX
6FrehDe3zNLlHJnBSsTL9ZT+AcWWsZ4v28S5HfVqlyy3kHhGWkEpOpRGvZbk2gIkUPUSNMECSJCZ
E0VktWxT88622j28Ckkmu3+GLxiZPij79aB22T53k7lrYpjRYiO0+KPW+g4OjcX1MlauMnx1x6VU
LR9DQuSI7WNMU2ZDi7NsFuMUQyEamRHgbjlcjK8+nGFl+rGuYD6orTw0jmUUQwpvoqXxlDV2e/W9
OBp+iJU2IbDlhkWXpGmn4wEJ8VYPnsQHLqu7ambvXSalCfsMGBWsN1e/rIyHCAjEQ1tClVP+P8au
bEtOXNl+EWshBAhek5zHqnK57PYLy3b3YRDzDF9/t4JykZ3H3ee+aEkRIWXWkIkU2rE3CqNnARcN
6EhQb6EBaRm4Zw3jQmItEcm7zDFtyEPIquJrqw8saFBH8RH8yCsLKeRixYVRn6DRUJ+Y6i3DRzfF
RCwZoOjEI8BoddzsPX7PxHH3RQYCAtfqa2b5hrn7Zkrp+8iwgmK1+F1efAZvfboDV3pwBpN2cKbe
wzBK8MyNm3baJJEPeYUlhnp+jzvG9TLHBcDVHEewfmDReUaLPQ/mLbN7bOVOxbhvml4/4qZPB0lD
o+1q19zRiOzdh3OxUe93Q+RpQey2uH8X82Cj9Zd3sMz9d9v8tlgLTQeuA2AKGAqUJimbS4lcSvMC
bgRGEP1KFmooVxxnJ1TKTrN5SQBjEQeiMNcur4AXYNWRTgkiiVAKCZntlUYnjOUsshwuHs4aDW4C
V0mGTeXdQebu5LIcbCon5CdH35KFGkMm4CsDn5uIcBB7SIaHcVodslKiWvcfEu80gTL0+HbB1xaK
GXb0gydW/tkfQN5GP69Z9rgsL8Nqti2/H/J+xJJ9+Z1+2BcThEOrndFCIApk+vrJSCDX683dUg/K
A3X7JjmHoLPZD6IaUFOkIgdRWpoHjn1ANUr/l9UvVBdUGbbHx7yfVwptENAOCoBFM6FRHJUHZCaV
wv3k73Haj1+gV6yBGzlp94PCWJOt5c1G5lVyo5GsreiSaP6VRpDeLi5hh9p5dxQXVE+LC/VMjY9H
yDNjVVdcoHb8bneSDsUSLMmhoKx74tnlOq52lARx2gLd2mtjc2ZqiG/cF9MQyZMBNaQ3ZumrpLLb
V2YM/qcg1KGpgKCkSaBxow2faUrSi+DM5MRxoIIT+B7wrfZDtSav6U97p0W9fw5mx27FakecwaQg
znaME2kUo5wBAzJbtt3cR5CnBQoMzDJ+t1mmkmOZRz3D0vJ9Kq0XGtlq0SXsIZZJAVEfw9k/LGlG
7ChNiHSVtGUUmXaZIjDBWCUqs0KQo2bKRE3PIHrPAQ7YUiyoTFEvRF1QDeN6qqnBvDJsOY+bmxMJ
0EW4YfkMFdvQb0Ov0aCbbenldxlMDNISzynUw6ydEzrNNk3AcIjKgvFKTQImJSihSeS8W6NmO21s
x1OfsyN41603O68Oge7nL+CawYehhRR7ZL85SWjd2om9UYwGGOBJG0MIpnfMehsct9g1pgHolFoB
+qcA9jaav9ct/TYEkzxk6kKEGvBVSfCJsbOO5+ieTD3dzzyEAMP/PoMcoTWdCyFaaL592I2oA6ez
jQSkpXcV6hjzzLo4Nj5iFQgousSs1zMBAFX3N0azt32jPxMJQK2YAJIyc/YjapfAy6g4AciYOiA5
Nx1Uxi/MADybxCVnHDpTub4DHBCC5VEOTDfqH+SJmkL1/KQqDUi4QILVTrXAawYAocqfo7DA8Io7
IMeZDGwoXeOEqqk2WFM3VmPqkbsWoQMJRwrKcZSUCdNWd0YKWuZYZQdhvMdxZgavNc/y3bLuw2u1
VeweypR7YyPzcWvG/bgZpYtNSDKgChrfi7gPmi9Ce40dOMS+UmCJcJePcyK6U5vz4+N4dpH1bsJd
l1w01WJjtQEHQri6W+9ufg1C+PcX5MnGglQAQOP+dNfU6vE8CKNLAS6H5338u5hftn8PMaHSM6//
73GubwGTMr8m6AfWrgGNnN+9BVowZ2Ce5Yn/idci2SZRyvc28l0bJ7IsSF+mOYB5zrWIrHdK4VCV
6XRJxlDMBC6spgv3SWKmiELFHpXpUQ/i0qgBoq6UHKVs8c5ShPOR0zyXKA+50IiVXXTAEwm4MeX8
iOC5+ddg9tMaVdwhspa/2DmpRzYDaB5Q+Hy4u7L9FBcmzo1dM56cXI6o7TMtr/X3QY3MFYqTmnZF
XdZEF8fsrD0omYPoCFWaBrXdWb6ulGrVGNXt0eDuikZLYypxrH8ckgP/g6DITDogDCNVEwUeCpAc
DlBqrTmq6HtxsrN0uBhdExxR8XzqsHO86UUa3JJyMHZmr+MQ8GGjngbFGohenx/MmeGEG5aAHIlq
KudKy7zpbS8dULE7j6kcE0pnQBCqGk6KHIJ6G7rYo4OYuj34FjDhuJO+GAAmgs9WdecxXvZifbsz
SyXFHKmGAhJs7EVqWIfFRBHkJJtRaAUEK3MG5NmvZcnRlE14rpLgzY6/I9+FyjAncG98Yv5a83Hy
dttRgMe21z3ZJ81GJE3LUVfviqteoMprKNwzjSgu6qJ4DxItdw1aOnfXDN10LM0EL7BPtQaXBfVU
6njyYe+UMMvZMKXzkChJDXL0rPE9y/Sh2BKG7BQXJTtRz0ZpCb5lzWiz2MgRJTn+SpJaMqRi2DWF
eTTNwYb+VA0q9J0WuPZTMEEbYeXkyZsfOsGJbFBUsAE0QwUrElhrYets0xGpirCRoDB8m6Fsqocc
mo37IvACCgsfItQ44pM4gnrhUjk7XDZDo3uaxi/Qcltuix7uV+7uiCjmbiwHqF17DzPB2SnXSc4D
qNyB1gIQ5OysGTLfokxZArnxy0aOClwQDQD5iKHGiqr8zFkApM2Q7Pve98sV90ECPVKXqa5ZcLCv
DyA1VJitup5wRKfu0kgF0UIGFTgtFUNDPoIsoHUBEHK63lz1TpjgOyGIPewZuZcnAf7cHw0HdRXu
yT/G1ONuPh3BDYBNYm38chdQ3IkKbu1DxuujpqORwLSDmEJr6+OIH+9IvdlIfookY+hEqHqduw/T
KSiilZZ4Wg6fciy/vFwQbvUcSXq/kv2R/njUoz8L9cKPe8HF8Y82CsmdLny/F3yYsgx/G7i8/G/d
Qe24XmmWDsC9LttrAgiVADqeHv2ZTLPMxYa6JSHvlj/oXRT9MclTEYTut2Nc/uG/glwpwfXUvwGy
OSX3lrEdAlyCfdNhjibHHPMwMZPb2o/FqbfTGmof0F0IeLAHRnngXz6Gmgyi5kVj5jfDr1CsY+kx
ko4OEGGCu8gvoOl0VEvM4yAL/dk4RgaoaQeJFI5f4zG4hGfgt6jmsVbFCKJJc7zRxebW6cvvWeV7
zdhC7hoV7t2KKwL8uVs2EE+wwUmUgM/wQCMNl1Xn0ZGsg/o2umSMu0J6wu399eBr5RY0jUmLO8ze
1zwq6qRyTupl+PNtrQFaeItjKQVdvAvBGeRZin0nRAH+YcinDkNbbkLdGZ5S5vrI46MkMPMNsI3Z
4xdiDu5r30IhnaITZiD1YahUOVd58cuGb2bUtraoByGyYR6aP52mKrZA9PbHQdGjdaqhHtkehkuI
ZmBtVMRgnqF41JYVFltQJ+eumt4ghNyewTYDOUmlOFL3Q/QjSpvXsTOHVxvsftu2i4UHxvYcfDfa
Hz2etScQMwIQEOdAP8ZKIYTGS0Mx40egCZldUKvEg1eWefi80/F4eaau0KfwGRUHB1S+44JYeV1l
iqr6Tzz506bKd9jEc/elsR1IvyGPVufcANgprsQWbPZyU4bIWuNRA6rN+bwd+8E6rFOUE9Pxmk7m
2CRBUP39fK6O6rPPPaEAv5rJNGkHQA//ZRtg1vqOG0m5f7DPRJtL3MPugWgdHqaQrY12WcNBRyd4
Zng8L8cjeEcK7CKDaQSNRFYiG62sNLaVcfaTcWnSCOw0c+Tsp1BB88VoDntZWWuy0UIjKlMgQaqW
ozEtdPceyKNblemNOuSLkbxv6gloA3V7aStwdFPV773F5ptpu3aYpuNqGOd5UH8hBkyemunRnDsr
jWcXRTEzxgQ/xaYT2wttwx32zXbceGeUTnUG9sAzNBQG4+IbGJwyOGSAHdCoEkIDY0OpZSvqNlq2
1VgwnBzI2EgABs449Thg78fWiJqYM6XuNuhrGvpZ1PFVXJnuKZKA1avd0rxxwlUVMKr5KDwJ7E1q
A+KKG5PyiZrEcaPtkIEefLFlOdC52QAYsW7cyGwUX7rQbc9DDQIRewqcTQR9D8Bi+/qCLGh9IQf1
yIabjAEYcgefKkQ8hBnNMAwQduh2vZZcoaBo7wJFFhuphvsJWLzq9AUbvwpL/N6eacmIm20VC0Z7
fIDwn04jamghtQbZoVvXeWndmuta84MzOOjZhAJbF3cP1vhCNgDBtPpCXT+3oXkus2PdQvHITJFn
poaGVQaqFGzCfsw3BZkAlk/dS5R2A0x4MyP6lIGuGO7GkIw2jvN4jqVptEqfjXiOgq9xWnea/zMx
7a9pK9kbGNyLU6mbkRcWXH/r9MHZTaKMN9Jpv5ngsT5nLRj/BvaZ9ygap0EBcjfc1/ufaVSDSOtF
xsW0FU2PNLMKJ1swaBqoYuJ6H+j5qw3UC6TnR4hOSpaufAgEHmhIaopg50pXWcTebUQSAW2qd9vC
GTHm1ksuRQdmAwbwSxpUp1ZxiXaKH84mKtFlTG7y/M7m5m1ZzEtIrWceCuQ6zyWi0mXOvOQ/j8lT
QOtZGMHBNHqoENSaBFuxHmy6Mq7X87gUIoLANbchGaz8joaqtl7eDMtB1jX2byGKQFBKEEp+jKlr
qWJOGlMzDyvFwHQ3VuE0vJvONMPeowR1vcRByBZVOZX/4mumvmEt7pLmu/q/owN+ZzPpOj+LNX1T
p3W5IgTAY6CdT+upAg2Ia5lQn8TNe4bdJvRQPOq6iqMP5TNQKKFx5PDs6GgOnzZ3oaPTm2sXbDFe
EzNot0i9X5dFZr7ZSENtRhzfthWIsZ4CpP2eIXERrBIXoGhe1fEzNWk/aavSt83dYtPKsFhzyExt
sjEUa+BLXQh7WP7NirQSJe7hprGldiMTNeCIajagCADfWh840HdQwaPJnnIHlH0UbLlZtzdtV6yG
rtRXIK/pzoXK9tWJdmap3T6zQuRvE7KvKiXYTD34dkP92aaRyJKjm/mf08DemNwaz02uNkx33SDw
K+CfW39VOY5/hCLhdGa8hA27vOnsqobCaVj12h+DaEG4/WG/W3FeK25BwWPVApBoWvthnTlegH9i
E/cRUn7L25rjyUCvO2ka/jQJSvuWmOW93L2wcQU3Ge7E6Ydb3lpiy3QnwbOJfGN/qUYxrlt9MFAw
IkF3Q8bFA5Ufw7Moj9Fj49s3Bt+CabJ5QjaiOdQ2C1fgSGcuMHAw2n1/zFLenCM3b55w+G6e6hRP
JGDK8zXZqOFpNF2LUMyTCoaN5mroQQYfAP29W+KaUYeIcdCHqwiEqU+LY3mdD7tIs7+9jnJoGTBN
FYgxUHDdI6uf+X9lUDT+FGts3NuhHHYTD7vPY2O+goMn/Zm24rcBMXibLQeslnrmJUNn/xlEuK4H
a2XwaptjtAunAMTHZc9uwofsWz1wfRUm4I6wIpXLdpCdaquw2UZp/YNGi52G1IR+gZoL6iK5nq8L
2wdRkuL18kfRr6sw1TxNr5CkX3i+XMjbHx3TQmH83/i/KIJskzHeDCMfD2ae5R72GPGWEsmUXEZ1
DiA6FkSXJrDOkikPo/JoxPYbmZbkNKqRM485HFdhKldN3iD39Vvde3O6ehBgPFB5uL9TdtKwnKo/
VCk3rmd/MXsSDecypN7D1MWm5lcJiMIW0xAJfxdquJpVGsqpMVlKZ3c9k/4MqW9d+759HM6kPz40
fymYHn1mPDUnFvEXuo2olKhvIbGBeryhiGL+qU94f4hMlAPNFxhNkuCCVsOmZgQ/iA0GmDkDmGWh
3CSDkwMGgM+YBCPUOuuSEboKwPgYqvE5uFSwhQftsRou4B8aEgzIquNdZ5fxGQhA/RZaIC6sS9Cs
0nAUE7tRL+sgYWMhtSmCgt1c1WRF7QKDVI2160VhBDJioF8LYBBQl8zzU10DDolS6Vc9Y8Grlg3y
GrLyBV+74Wzqq/wgcyjTIcFVeVGX2xsIzffnwYb2IqkrhjKBhFYCLKbSaiQ7NRIoBKifYT8LlvQj
T/t2xSOzPw1d/vbvF8Z0sTyqQrayaEJPz/N6fcezsugIjgKCoE6aTmsiaSF2FWokmId32J1+DfIy
Q0EE0tRTGuKK+e/DO5sGeuJAy/iabNTIvpdb1+lBiq42zn2cqN1z1W8s1PiiqATbZXLgJs69ubrX
2SGI/N1agkYKSlRL00TVxg1tsF1+2C0NwlYlV+LQAySsHxxVrbSrWsA5yCGSsNllmuhXbtWXNxN0
0BtbACrlG7IEkX0kyltcJGwbdZk2x1CgI+pyg2rkEY++UX+ZsqTxyraaNpV6iFVFoJ9ZVKFuZxlT
rx2ASa47yG9O5LZ1A+Efc4wi/NmPPNvScdHJTQYJhTRqUdSLOzZsGSxPqryzaZi4SaBj4li17j7U
x7WFbOkxCPvhyD96NCQH2fqoAXhpGZN7mbKssNio10joEOn6Xw/mJf7hFfU+HOe3QjOWacsMMCL/
eisPMTT83Xskm+G09kGvbly6+EFVo3dttYISs+3jEDroHmN640HdEhfG0Db4FGY5vnoHVq2KUJ8+
ka0yDRBVaRL1jrX+qZ9AvVyLsdiSUw+yZFV1Dji1NT35JFn9jTXx+N3BhmtVg/ToBm4+HTCcs5ka
OgCdxY/JbLU9Z30INoZfTe8bLarOUMm22KgX8s7eG6b/c7EHhQhvZuG4V2QPIC62V0ILoOCJ/CfN
avynpu80sIToDDfCBke3EsUGz1i2LoLG1FASkvZ7O0/BgKHCaSKkRMdzlUXnjELIphTnUnzU+tj5
nMVpsqdU85KJjj5y0paDr+DOAP+QykiTncLiQoKrmcZprmibrcCxsL0DV+zQJD5qBQEnDvQwe6Km
AWnvkSf1mzsa6Wwiu6kOJCZy9XsfDzmQKIK2AEoz2VvC6uwpsePh2Gf4DaPCBwWGYqiO+EYFXB7V
5qdkdH/EY5HmntkBBLp48xGSZK1wNsIvsW2FeDN4nUg6eGlc049wpYlc3GIL1W+/V18JeabF6wdH
neFpVJv+G9n7gYdbs5QAQHzsOpbdBWRkJDiN68ReJyVw7xRTGGKYtyejzabt5Ed/tGOYnsYScllQ
1aji1RAa4yYgUTlyDSTv0CgVuU41+DidQVEJ1HusvrBBDX8VCniQCTMAb3MUXqAG1wY75SgtHxfc
LG6C3eJ2EujZ1smtMEA7MYE7w15zuxhOU1jsrKByoRvXYiflmla5tnElClZF25iu+VTssxHnzbHl
g73WcV2wFz1AgDTM8lC/sh7UoxCWzbZNP3UQIVbzqDEPrbC66505RnITcO/e4yxPDvgrjDd8dsM1
qDlBF6Bbl5Hl/l9BX+P9D/Y338kHL+4sPDigLra6owOnLnGFJw2Il30LSgO/dZORyMO7Dkk+P5Bb
nqVrMX5zzGJ6k6Xv4CotLQ5WrukvllGAgmICH9wYJrkn6kjVs7ZjC1gVyMAbUz8PqAk7N1HEkPYw
wL3vJvh7d6UDwqwQQJTGNoPVAE6Mrdum3bl0HGBilWOOEcpIntZu8qPjcqSaYFrsNON3NmjFgU6u
BBfB/yOYXhJfB+txCMvjw1tZXoJ6Wgusq2NUf7G6g/BgaGuvkT6sOBgLT/GQp68cXG4bt870jQH8
7OvkBtF5yBh2OUZhg75xXNnIr32yb6a+iiJh7DUtkF/jUgOgGAJNNu6PtpDYvbNDjbgHSMrNgBw3
k+LLlDYQra1D0AhCaGOHhHu1xxn5bR4yp8lO9QTV9HhKf0JlZhUoCRkTsCyV+3ZPIurAeFTwCZpp
4IfcDrVoT+0guxNAG93cW2yVq+c+7iPAtGAYUB9ePJMYxT7mdRn/JxnA/q5rkNDijeV/smL7CZpm
47feYOWa7JayI90526GY+273eaJBwcbY+1W5q7S6vdjqFr5ttOhQGyDFI9V4ssX+8EwRZDLUtT3O
PtqKnNQEbvds4jnyuMYI/WXThk7oqNKHuQh6MOiJpF7Zod9t9bgBQ2fZxtlmclFtjWRVfXFVw+dE
oep2ESheWts/hdzHbLuv6l2XlP9JOWBK1EjVy6Ko2KJUqluhbgv8z4ubeu6UhZfcfTQnig+1bhXz
M2TG8pWrO2xLxsLqysvdUolaP1Hr03oUQ715dtAO4aWxHtcfZBgCVgGNnblA4YEUzxokShXiIdyB
cSAAO7YqYnisZ5iDHuodaAhdol1ZQEaJpmSpBHQ3dA5OCb4uEHKdcUBjl0ALjUtLbI/11FYHZLtu
SRWaoNhW7veuHwTIkIEnIlLhd3MoKFLwLt+qgh0NUaAGZYwU8O0P6OxIKFm7mOoNa8C4tuBllxjq
UUPA2oeQh7h5wSXmd0vTMg/zaBh0xTfIDRdbN5UMgqeDmZzmbhy2KbJZhYuzdKELr1OuuVurZ92d
1S65jwS5CjD7LjkV+dTtMj2/Lqb/Wp5cNa08d9WaA1SwgVZRC80vB4HVeGIMMgW/1k4jYXlBUFfe
6GvNKUHpXrEK46I9MUck2ZasuEwIfM/timOBIsV9PgxWsSIPNXfjOZKssVokpvUgTjl52MxP3jxe
/I/z75YSLei/TA0EIIUea2DvhHiB9Ov6qgErczXwwGcrP5TtyjKCcLd4IhVDQ9nzWzVZ4kAzqoK/
zyUn0/8oWlRRkm+Z7U6afUJ+f7OY5pfS6pTtcR79tjjolXwLxVYh7vkjAyhqRWh0SsyvaQHQ1OQI
pCFUM3z0Sujhlas5DNDjckV+GlMvGkAmEA7RbZmyLHMXpl5sSDpkYRf38g54U8m1dIrUI+8cSG4a
0zrzO1nmtFafeIBg4QE3oUrYZUCQk1rzLMwMBU8DabdwbftVfSbbLN6so6Ri36Txj5hbxc6XJbuY
vRlsR+GLg1052Sce8J/gNsp+aFWvMP02cLfcYsfOj0GYhQTZdx6DAQ4BUH3GvlAydsqLDIz2LjD5
qf5zskbrNQEi8aW3onVda9YrmQqjXushuFxpJCcdqUSeXGgkpmHwuNPJQ6VVNp7JlbbRtNrdtGo6
Nk7ZISg1r8HW/0gPcSmzZKOHLZh7yzB77eLIRvWlDTyOeqZbYNZ8sayvNKD4KO1/GmZmn+mZP1Rh
spkY1NUoAhllCAR2xrCixfA8hZatcFe4AS++cCdDRkiD3h0uHq19hDrNQ1fk/tXMOZIJem+/1Zb+
Zz4O/X/cp1z25n/azv5ug+l4ngu5luIWa4F9N5c5w7QWwp3n4p/SXwERgoylQj1HuHze9H4abBbU
s2kD9YDDdYribwMSomW9Md10fKYJzYC687iyvrMunoCey7+BqCz8AWUckKG6Q/SMA7mB75eQg8ED
jir4GteV9gpqRe6xSa8+gfLDPQWF+VfaKxWNIa6/ZmNunh2g5j/pHNrZIRKf77HKZjTOKm378jmp
nfKTFkzIHoAHa0MTGHYPT7GsNpbfSC/XfX9jFVN7FqrpVTFVrjaS1CObb2fMG1XpFTlix4UqgxkM
drOa+xSFe+/DmA7FYVmHesvaemiNhwj3hnjHBYhfcTna4dsn8pEqSyIcvajbJZ1soJ4+FGcaWyqY
G1mwitsa4GQ1JNt/zSEXqkmxy7KQYrmbrea0QweVtsbYE+8e8fCheiU4UY9sC0sfM9sC0n7i64Od
Yn839cFmJn+oXeqpAZF3j2S6ibQR0O+rXpY4QZlucDFyN4LaCBiy5/ESQzYWJjjyA2/1v5jViH6t
bd033Jf6W2jKR4AO6iB8N3UgNdNRHoNYQJxPnWep0XLtG/CR6TnhTgC4pi2PYAh9jxBastPtvJTf
dejlrHLgRiGcWMTYXVX2fjmNGAlH4pfGH146pkC7GhIQIXfw/49POuRatwYuQZ/okxtoDZKnA8vB
uA5n3HNzF8gkAfAPXxKG37MrUDS3Dijs2vuYSrEZ/t892TT5Yf4OwOd4p8kyWefMhuih1hzzyEit
C/YMm7jqxC53pp0rHPeJGp1XIO5q/D/0cXg3cSDebonZrSgAsmBIbGhds3NNDVzcaibFDpCGgSaz
mx9yyBjOq42+TECjbTi4/AI1QepE7YaKmahkiSqaXMsqsRPU14uJehQmqBCKxjq+RudqKD3GV1hn
B+CeCWoo0PnxBjnkGKdv8CeRjaprpg/HXE5CtTW2acabyoZyddhnXmmX2c2VQXYDg0V263vIHDQB
eOi5iF1zlSs3L8BRnmXxD4pDhhYOLa2Mk9YEh2Uu9VJVnyOd3WKeF4I28Tq1JutMKy6vqmnppwji
dxAHxXtY7OOU1SvOLOBDPxxh58udlkLVkHFdO6WycDeBbFKUlVQamPZhIwcNl4Zs5CUbDVutGD0z
aF2PbCjB0qp5GRpX0El6Hy8TS5RsV01Zb3+3NNiV2k2RMvC1S4DIzcJuvhqOHnn+lIyvTeS2yPUH
0TPHBnBrV65zgVR2Bq33CVwkKGLZ+6y65cwXq4J32VPIrPQJfCzZk13bJ46j+5nsFr5sN1BDgiAX
qdm5ipY84DoKjqH4uZmNsrHqTaUDMEbgiBaFMlf5C3mKp71zRcHUCDJVYIrVqBAb4DvFrLEC9dZN
1E/fSUdl0Uy5Gz7or5CnnpCPwU8N7RVUmOdAzkzOOoqyEXRREpnIrhhqj1u4bO6MSr+SjRpTefF2
OmHL2UwBGZiQr6AGABEpGEJWi21eTa1RhkgUSqhmUixAi5EncOuBTBDY0KiZSlcW2/oYj3TUNuNi
2+U4ATh2kYBOuDWvqG5CVirwv7MY1MlaJM3rYp98oB8lj36SiZwUT71mCn5wNWkxUVhe8K0QNmQV
VOorVUmwKuyCuUc2/HF2uQQFMDmpWWJp6BbGFyPv/sSDKDtMbZpDmo+vcz2Wn0C1dQR9gH0OcM91
Rqa229eMPZFpsVNPG0bs4yluSqHsGdvgBCJPH6QlQIhqmWWOCHi3Fzr/X2vVpUQVKRhu15qWnWY8
5WSheMke46+ViSuuYPCRNu1iJ30awPds+GBpGWWWPbWguHySQuRbiismHRfKFJe31hwHWgRr7Wuj
ysX9YsJY2DHwjQdOjAcWjLIvyo3v+xBiVDQayzyixwCt74v0Ubv1FkiAJwOjvhnBUPJ1qOcW5ERZ
e7DxlXJwIDyBciZm3qiZFGdGxXHtWuIqcP3g0Ljz3dCD8UB2wUrzlqeopW3x6R35915q2q40sYNl
vVO/AA3YvOimrIA8t/wd2agJtM+jDOQz+AUliNB29Kug31QYdMPZF+GBTPR7I3vZ+xFguNN/xYJf
cI7tUdAGXL10IYMh0k3VBvXeriL+RTD9K1TW86fKEOwVqqjIynT8S1Zl2g7F9JA+GZ/aHqIXFhF7
I7t9mdm8QdCQXAAZCHZTA5mU2TgTf1MoNWno48Z7gPrb7Nemvj1WWX0yLB6eUwlFyBD1gF9z37XW
YSDlIc+j6Gs5KdB4IV50o4+em05+pigggfxdzCCpTENe5hOo6tr+0skBzyQt8Q+CZSaALYXczfts
tdkGdOgSYiN7ob22Y3LnmjblVhp+C1Xposn3ZZBdM7e/gj0a1Od2CVqLZS9ZVeWkb2kjKCHsumW6
m62WHWQjtah4WVmjDhlICgXUbpUFtnX4R4YX4nohJpglZIRmgtaX+kwus9h/F0u2Dtp0fgG6czCv
F8w8iQYpXj6AYtyqgQJEokdcO87F1YIQzQoype1uzCPnSg5qykbKPVJN8Ry8zGjUNHBvogjDVpK6
WIkamu8H7hXHp6k2PB2QSzRGtEHNAAoYCwkJNZMUEIXSPozKgUFOnMztAK1Ess5jyEFuRTtGB7KV
afHunedQNBl1KOpukJZDnl5l91w7ig9Vld7ARjfpR7J1WXwQxhQe77J0c9dQNJw9bnPWFCjyCFlX
3flk4BC3lkKrDmD74V/c1r0Neceeu47JTyIuZnMp9PrYmwOYNFRUMhb3k9JB3NwqNZ79ppgnBVoe
rSBAkCbuDjxKHkNa/Q8UrrUruzYdkB32xUsch6/1pBd/QFjL2tjIN+8nFWaN7QryufpzgEvGEbvb
gTdXKaZtD9TmNx8MxJteWAxS5E3/lrHx3S5AXoUiXn1dh5Z5bFXTpVB3mHtOaN0PlaN7sD0MP0Ie
lvp/LE8huK2t8ZI7K+7NGzW6Zpu3psHuTOJYtX9wBPzPoi2762KGUFJ5HCrxSqYW2dCbXe4fJDxk
IotdlVlfFz74mTN+iasqJRSSARu047H/lTjiC7JRlxqj6bpmRV0K7JmYAxv1qaq1rt1NWhM+47dv
Xc2JeRGe3s+DMlEvArd6gKTHbTE5PHrGcwqSlB+hUjdxJyMdZBaUjZoxMl0PR5l8S0N6lXLsnU3e
8hSXCl0SeKhurfatjXJbsz7WnX3q4jbfOb0TXJZGlGmITHmLI+IUmX8GKct3ZMttG4dDCqxy+YWu
L+mqku414xqgUr2SIdAJuPkkx6ABySGaBHW1MLW6hsdwXWCvGpdVCE1RdetpjwAhgzDlgA8D3P6E
yGUt3E1VlyYw1kymztlVVQqm0znnMCpaiAD3L22e7zPbTm9Io2Y36o1Dktz+XIxB0qezR5/c3VQD
y7yYKAwokJ/C8oGbVitRQxFDgytn0AmByEE5lllREA5r6FqM68VGb0AmY7+tmi7wlqUSNVe3DX/v
19bPPrVwhU7BABbZJ4iN7B8WmX8As21RyTaMh1pV7k2qms8xhHbtSoly99wt91x2zr4w69cuBDKU
miByJ2yyCVPaEX7UVMjSJWA0DoMd5omOxBBDLYCZy+ce6nN7qDXg1Bnr8plstpEo1Znyq8uS5iil
+TNXoShBGS7Sl3urduPnOhzj5y4Q7VNT7SG62gbAHcKeCh+o8Fh6ad0hZwbEWmeOoFQP8+tSDEJF
I5K/+3z+nEbVm1069nNhReKpnJ7MpG1iQBnwvw88y+d52Pulvat4lnkUW/mZeK6qgK/9ouMbGpID
lbMDrkud5MBBtgzwdZKv87ZlN26DHrhp6wZSDBhqucVuYYHG6dtpXbOE/x9h39Xktq50+4tYBTDz
VVROI03wjPzCcthmAhjAzF//LbS8rTk+59Z9YbEbILe3RiKB7hWWTgFTHd5A2ENp7oSMYgttTNcH
kkXHWEPJbWINz8Du+rvUn2tYNOVCmos6jZsDsE3jlo9qa4iqOUDfBAgfU29YKKYDzWv9cazul/yv
4UdOsmslQUUQsALpItT1I3TMTrFGlxct/30Wp2LEQBcaEhIzIKRiFLg8nNIcBWM+7La9ndkAYgiP
rBuooclLlebv8Rx4+0AvuZw5BzsAPLl5tNTJ8axuXNAp1/FQ8zj0rbxZgZSEEUqiJ4kulz5A1clY
wwMsBzXy31xj678CxQlDl6xIQgoAtAQy/s80CjM7QRM9nQR2hSgcVDC+X8w86Y+yVP2Rzh6HRw6y
esU6zSUIkYAEFqb4BfwBFiZx4xwGfaAzw+20k28FTGBhpQ5Yg7m9clDgwbqKCch56uT9QPH98jbB
EJ3SUIvPBvoOXbUifmBsZJui0HJ/9QByCeW4E4E4QqzAQFMD6cxm3bTP8Ds1JXj3D8SLn6fzGqaH
ANBp9AUNaNz8Cpbb2ZLXswizKjW3WOEnL9jcRSdgkc/EZW44/DXROYF2VzRtobuVAXaauoeggP5p
NTrtanYtOOHqnC0N4NKLE733AxMU7j7o+cX0TGyEE0goQDF9+koDHpxJ4baUbtrGh8xdriV7EhTX
QZnVp2Xq9N6LAi56MVtdjM18YkB9FgWD/eMwpZ0PeUxNpaIkto3pouC8R8OlKg+VH38+tHYKna5H
8q85Ul8y954PfDtwLmCjzXvheNM+qdsZGjUIHzl4d+ATobjMy6c2AVXkf8175HJVW7vS/1YVXndq
y6I7sXHCdopilaHA7ipIHxcjus/6gDdzcYL8LDD1MMPDYx4IHZXgkIynggzyBJAyp8jynM3oltcm
7dd+MMHiITWalx6rBRhOZsOOckCJwxLZRmtYTtVKwOj0lLcGDJKsFL7ZQQcQfpA7LF1FOVbfI9wa
lRzVGQgsgP+6XixayxNbxiOUFafnR7mDyhRgzqm9O1unvyogFNYaADSObDv5qOXUkENBd1kO5RO4
NsOyqRO2HCYPf+BgzJwV3vtDqEoXPD/DLnZCGs6zU/jxMipTgQqDcp+dLDavc/9KAU3IAOxe5YBe
rFRf4wUfQPVPw3Uz6Uj8pvRpohG6PtYIG9tqL4+UdBSkeQV8eHfYi61JP5QOSQ5d3HvcVP5rEcT5
PjNlBgABOE9wEG+0bMjv11Je+AAu+OqVXlKU50UybdMAnk0sHrCJqSP4CKHqnU94NNFZK8xvjtXY
O4AOgpUVQK/V7I38CktTvBdLaYZmPHxF3bYCDCUfr9y1h6vnFBbEH8W55YG1BS9wCAvmyrXfMAk0
QjzwDVTeo11gRHupJha6dvAaeLLXIPbvvu2xj6KGREJvGnwDc0/xHKX5AX7CfFlAD2epTVmeEn2Y
kqZ/grEDmHBcccBUkMsMqzrkBvgDfcZ30ojkxzQDYuQlbn5iqRTXJvbyRWJizQxBE7BWCvtY1sz6
dGjh5XGM8KE7tqcOj0Gay2MedQs5eDV8H+IVPVMDf/7FRITmsX7C0sORnq0TPTEfj9m/h/Vslbtn
u8+X8CrlGzP2s/NcyvxMZ3TAThdUkryPV0yPWoMCitV1ig2aUeOpHOSAdS7QWS39CHP9gyNbSqVA
hbN4Fz1VhdTt3Tk60MEfARza0Sk8mqE3z+75VM+IHoNgIUeHOsb6tBuzj5ZVr0QrbbDchtldDu/V
qYw2edfzA1FS6UD5OrKC0AcndEW5Qs+lAXBTrZ3tqlfKj401BMsBN5H6JjTjcafHTWq/X9YsaJ+d
koPkOcCAEP6wxlsChPUxLcppIXUIFnKwLwzIhzZONqOtAYkdQDNGfaAzG8htCIVlcvXIpawQxxIs
DChl/plISTm64ljb0xVrHG9Dg488ndkMj0tDgcqMulwXgjnfLyHC4RzzDIRXBoHEogoU9G5wIHY0
neG3/8v3Db7+K49v89AusBLAkYZk1t383Cw2j2sfl6SutRo5mM3EGImnHjuYotwCyTaeKPXpAMmk
E82ofLm954GpWqJjr5aPVy2+WGgYx1MFY2a8fg1DSHvBbBB/OmYeBjhU22gMDL9fzIaXrQYNsn6k
Bjl+dcZU7ZwRPk8RH7rtgylIJEPY/f4eoAI5jdIAXYGz31fcmYeUDKLyv25DA74nBaAAfQAXJq22
Yz3Ul+npOJIwj1+jxgiMPkQ8XA/PXivHXoF3zQ4+6NYhmQPrQGfYa7lqXaGyCjUutaWcCz0JtXbw
lb3P6YsUHxoKGyERMQEpZyuUP7zFnWv5FzuzKir4gufQJ4mqNDqPdbBCPdDZwzUIXxNiaxJvU6b2
vBANIKRYNT3HplltrX5CRw8wfrihJg3whqlnrRWYtTtqO0S+5Mf7KLmhUkwj/znvU6eCRpe9XtjU
3rgDf4bh1yPlvnjvwb1dd35RylUL0EqFDv2JayNpcpPOfEvs4F8GqCNNiay4D1kOaCfNER5M1haT
jeIzXpv/87paBflyUFCzJL6I8Oz2JFq+uzNCKMSjaHenj1CIBfru7hkNsOp/TdbX0p2AvV1AF3cx
6xK3K6biwtBcq2evPFOKDrKs/RVrHS+kEOA8eaGzoRKf5lI+Ky0YW0GpydPNHfrI7p+3/kPQh5wp
dMMr4wd9+I+PncL7VP2ncRso9HgO+lxB9D2Br+Jpmkr+OtWA58eGN28p9OBRBY+aOV1RyCMVAWw0
opoLNMirY7D8Mgwt3MMR0Yy5LuAVGT1xR6F+rtLvQlRhiTfUbe6rYR0LIXb4486vERevNAECKNiD
mXXwZBdnp4dG7qPJQs0UOsTAaNoCq61HR2UsJJBIeWSsfHtMjllTJqDC2AATPuIkgiR50/2kQcOo
8W6n07/jkq7LSlGEI3MWwHFCp9mZhwvYiFWYZEL8mM0bx6Psp4cH2qKMaghOOkYMSHWQvMzcBlIA
C5QVbdAyEfNjEBhljmerAC1EA6l74nlhSZUIw9lQRIeYiF2P2NbwbAoTNkDzHlyhkBo/vMfqvA1s
bCL+u29Euce0AQ/eR99oTIN4AwFtkG16ozl20fwy/bEyB/Ogh+aThMr90A55CPqgiYKZgvWKnkP+
5qhHwIgwv3JWiuOgW+z+LOqQNbncdTq0zNLb8DjIoJOOfnxaOs45kc0TRSa/Oanpb7I8n56s2E6W
lcWr29j6J8+IjX8KX21nv/C+liodQxRJjXUAd2rcD3qXFeSNtyOoeniEpum49VEeXdSTA/4gJb0Z
5COG5cQkI8yBg5O7TLnwl07XtRegSLtLbWKPUIDaJnmzagx0C3Tr9NOhyzcji4xjZfaoZvnvFc/e
YTiZfWRt2qPxorI13i7pRzqjDzwDQnN2ZCu/JGhqAoeefmht+IMEnCukaUJM3ZL7IE/TaBaM2z42
Do7w7SWf0yv25fwIFUR+BAAYVQiX4NqUiEVab/UcaFvgkXofp/kRhKEFNktwvAngwjXnxyAXsEAV
g5meIZpk2D9tiz81thlf3BIgZ5+1xQm+mdZbVaG2T6FTsM8hjT4mMz35ESaRlW+wcpyX1aja54qN
AzgLM9sxy2iegwGk3sj+SmPQBmye8yGOIBoX1+7ZlahDpUm5gkJp/+pEVneIe4BeKUw6I7gO0g0p
SpXTv6Y1pApmMNPQ6OpfRysVYYeHzvZ319nhLr5sfzq3dMZrSOmlEJNYgbM0HeDoBHokiJsoJwDz
ZcD4zp9WRRC1iwSOric6VG5dn1AK6MMEco1LyjH8g0+TPjxCp+DerrCMHeVpBg3+FYKac4ODbgTf
ZtyXZjzuQXNbaKmt5wYf3F8DFEaygognzNlG4EjbKgvjwinOcdqZS4Nn87tMEvQlnegfz4WRH3Zr
34M0RrWuKLunKU+/Dnb9OumXIKmwMX1W5lUBS/KpXFHuMQBl6x2eUsXxnmdslYuB76CrwQ+z0wJ1
TKf3uEnMg8VcQKBnoaU5MEWn4lqbRv59yd9XDzUo2VEt9nSNzWOx0hTvsGwgPQGQw9cGmJx1DmTG
lsIYTfw+usWNWW8NZpRrYXbp19yN19mQlF8gdTHtIfyLfZXOl878Gk9GfU7naaOcjF/qCODD2kNz
kRkdvxjC5RcHugG7qXBy7H7/zdEZdsodDKwudCVzbewNSwYyR14tWxXD4jhr+V4LrnzDugmFM2jA
vViQvVtzwBWPEG6MDxWsYTdWnldXGXssLHjRLxlogCF9MFgeXnIl0eH14DhWmx3WK5OPV56OYDcj
loG2GZvJYUzGvVxBEw6cHDIko1k03uLPBD5wIpd+ZrfLTlrxuRNMHVQUxWt0UOIvdWfDkdJ0f7r1
jBW1b91GFfyeKlKl4NcmsFzTU52I31ReNUu/bptVq0XghCbjcZZAY0Q2FlxW9KGz++hzPNM4TTVN
R24AQH6iiY9LaPA+zxnhti6z5C0wgn+E0RfP45zyw9hhY+QHefNtbNr1GHjVOyRBym0cjNp21bZv
s/pK470FHiXuBR2stG9fYxVdvW5uvs3wDwhzNW+ywmlBvJl/uNC43ItRNlcS00xz88cUuajBKcU2
tjP4KJ6n8JXIgsLfU5xU7MM0s34JSc9d3qjkafb6LloG03ZugEC+R1MLaOZUyBZfTTw+8HZSp3Ka
v5gsj57bsSiOJWy3Q8O0+Lnx5x9UDaGDk0t8TU1Ush4Fk1RY7bJCAxUfPAD/2gg4IvdfOm21Nxyd
4UlfHqbqhYKq6sVucKy3tuT22yQMaMz3ZvpreG+dtPmVdexXDSeLL2jYJni+Tf6p7xyxb9t53ig4
6V2TDp8Wz1Pz69ADkKcvAgNkO8OO4hs+jzKs+9i9WlEC3l5hon1bGTCrtf0GlCUfLPS5HdWFDn6f
WocCjttlEHXBgnIgGqWomtb1rhn83/Mg/a6gnQaJhEeOJmeRhN3v7B0f+aIaGLTGOZQXaqkuNDCU
7PusKsDCoB+wc3rgljMIrr4EDYgLjiO1UB9r6yW6pG+dcsxFBUAvdh6JfMrqXJPJZmMLmEbyJFWO
7g7zoi99a/+w7JL9msPCL40vScehzg5VaFSEmuY6twJg8EkeDCdurpQ33eJTCpyzCo0WaFNTm6GZ
+DLoBUwfs9x8ivQhT4zpyFHgC5zSdhc0DTKHKOy56CbSPMrdDwJN40Q4Ln7PuPY+WTgJ/k+HflMO
YNIFdo49cT6c665HwdgFAw0qDHxXFukzKim/U49BxeBJ7UFKJJyt2oAY7585vEeJnKFMuOkcCYHl
KP+H3tJOh/9WLcE0pTc4HXJ4fwId5qZ7CnvIRl6YaS0ooqtqGHpswOP4fFUlIeNqoIAAreXU34AG
7m0qnhe7EQ2lhec6zTMdZnRmwrIGtqJjor3nBrXNPGFeaQK66nJnzngCuqAYilBOjghbU/y+QEzZ
P1kF03nTTrQYnJaA+3RaaXnAe+wqBu6rdYN+7/wsWxv7XY+JH8mQhiAKgJvH2o8E6wi8msTFTOBc
BD24ykShvIX1uA5TtOFCvM7t8P6jJKdHqX+0tS9XooAAG8zpgaGgHy6n4SqDPOhYWGE1RhGoXMVP
1mGtiT82P0+u4Gd83fkZFYRuHbkz9qA6d59bpOzN8+uL33B4HOJBAQomGmhV6V2qpJrQfTUhkfwn
5+SV2Kggvpr+3G4GFJXf7RaikJ2XfLfA7wvthNknKEhb57hqIAppNcn3yjcONaR0w6Rtg71RM2wn
WJM+RaaB39i8y3qRrvDAsfMQbihwP3JHqGBhx/0sS9ROo+qqdEAZ2GcpKGbnYOrWrArhKMCerV+z
aU//ZBbEA/LEHV6hnJ2uA/y4wsie5HDmXgF14NLq1q0xyF1jTAP2BvbrnDKA0yuToyrRD+BvpB/3
akrqQDEkdkCvvSthogKaLHg0/XeM/5HnyAFQxs08++jqAuncVKBjFe1oH02oo8kgsvaVjjxse6sl
zaHZmY9loTd/c/DTRXnGrOr9ZPbFrhXgiXkGtqG1KlfMHKEWpcO6A8uHzujAxIj1Vdn2oZXX5ZlH
FrS+ZwUCrutPW1SUiiUPYusNDpOfwzaBrMhjNAH9e5V107euV/1i8CzrwtPMvsh8jJ9GKA88UpbO
17XzgkLXuG2F7564ayVvtVzXzDff0iFP30q5bnQA+9T5eezfmqY4uEbuX5y5Nd9mo7xHZu+ab4Uj
PkV/xozcyl8nsCBKoKeUZXyppsp7cgfUX1gev/d90u193qPQqweHMish9pLaa7CKv5ud7y4BszSu
4HT/YF48fXVsQ1ehhvhEebfOf+R98Dk/B2D9DWMw4EGG5pn+0Iq4MJ4BNl+aCTPfptiLKAJ5EzsX
PfZnJo3pyMT69Y2hBHacJ3/Tjx4PWx8LoBg4tA+2VaptP+aumA4V1IAxNE4fdptzyB44DXD1CNHw
yPP+YzbT8ZAX+RzGIp8+TANbFp/H8cZqDGzw4LoBfhUQQgeKZ3w/DhVMqOFEocc/xa2ZvAq8/eDc
o25Wmpenx4EB7/EpBCHi1sYJHqL/mceOKsXLAl6F9MJCAa4Hm3i2UJ/79yX2yD3eYvMIYWOvGEMb
eiA3FWjPCVN9G6DfuOrSTu1hUW+8JE75SkuupB7KkLmuOEPAWgHgHbsLGjAT4zscZdmzi8/1wCIw
9iO9hoNf+iqLrEs7A1PYolR5Gjrn94GDcn/KFHa0oINMa6EqA/58dKRJ5aGcYna/gC5VFpZARtPf
H6n02O3NOTse6PSxQPr03P10WucBpopJ/l5GPeY70IPxmA1nlti/yXToT2WGRpdM7AzEJBZvax0G
YxOD7YKaBY26qd+h3Zp8pcGMZ8XJnhgWR2ExZ/AS8+B+pVsEdOhJ43JWqPoWM3afAzq3CxqJWlg9
2WmWrCgs+9YDxtAAo8pmYzjYfbaNzV68lH6RnO2CnUGjEy8BuoIvUd56ixSvyx3lnDlpj3Ocf0Uz
YOk0if88BIAvFj0MC4w6sN5dGam1h/+LDYWg4oOwGk/Aa9jZBzSLU7iY+PUxZcHW5WXwxAKXeXis
9PUKOEYYHOvk4wBG61tsmPYyzaDObxmWd0q91gMgIfXvZ6KYGYRvcm851A78FGiYJooh+5DQOA4z
OYtjA6G9Qxeb9hrM+ubZgQxoKBwn++a41s6zS/tXJPu1Muvy+6StZIt6ZKBAWz1UlwlwQofcYnzX
O/3loV76QKN0WelsB6P/5cZlkeWLkcEtu2985Z4BBslA00S5DZTl/hrNGsQzV7Wzn9352nEsico4
ENt6nqEPoNksER5kORf2ExFZjCBoNtMEUdYH1YWXsD3Dv/4p0WQYmlFYMgrvcg5/rr/fzTabzV+j
XuaCwIcmWfiA8RocTbFSWmpNEN77wOz0p3isVg9oL53VkJi5z6XQSLp2C+xFH8IfDPQZrBYX6ZCy
Fxdl/MvA+53fZYfBLqsvnTc32ygWyWbwI/vDD7ywHl3nmxu33RLrjvg4Q0L2GntKLSBBFK9dVOiW
ja5OUUWKDr7Mdkmd9LtH6arVogI0SLlHqOcKlDR2jxRNo1sOiv9SEts/tLI1r6NKYT0HLxdvEXmg
ODgggjmLJIjrTePkDOsfHQe5Uk+wcrU38OFs76Gvp9NAachi28LDaEE5jy5JJ25iY+fGn2/h50zu
8Dj7ThPpP0h3aBvX3KHs+v64KeULyy72zhy/3O9JuX7KoGUxPKEoIr8mFYoXAA397GysI3oncl6c
ths3WAeI3dhP5RX9n2DB61T9ZO2ed079A5W6DrS7wnmyoFe6N6CgAy4Z6988qb7G+mbY2B0HOdcf
0ZOxJu0SUi2Zfb/etqiRP1RPPklv0xQ8fwsgb1CeWyRAVS8GCyKV95iGAOWrw2kOnG0tppcW/w/P
XptEp3LEetkzZnaDopIIjcKTJ8efxpcECqOUn0zAQ5JG2lsogPEblgAlL7AEVe6TalA0p+d7p98E
96c+xRCm+Zom+KU9XhH3t0GZB/zQc/9+2T3nlu66clh0rJReExhGH5JmHKm68dKDrtLSmVy7RjUp
aMPEKPG5kbTcPCtnD8zJGwnK0fyoEOnRSMDa1Piix+FhB0C5v8JHblRZAryoePOjDUQQQ+m0Dbu4
VSnOWErCD86DQAv+Tlj8/Tkbpjh0wdE7/pWvhVmeSwF1BD1I80UVxXxBp44HcabA6e8Dyh6NlbRd
HgLLnp/TyDn2ljCLMK9bE9i52tyMTh08K49jFyPY8j5aQVZuWTpFg2cURgV0c58nD9RFBPdMNdqr
0lfJyvhG0i6DbkbQ4R6OEMu9i8v9NUxzPMtpQH8IylVvwI4b7/9DokVloTDinQ3DB0qcQx3K8IAx
pJzU+rR0lsaigw1SgG+kvoIm0wCFRWmEHsRljnltAS5DA52RFcvMTy1QSHBnuxNPU+v6x6qWDKii
6octB/4cdzZ7zhlURv3M8zYUxolyrwk4RnqMDhbQ2Ws4yIglgDr8mQXQ8u4T6Owm9qyObQKNVDRK
pW59U4YOUWRjA59401uMFhuHDiaDrlWUVf3BiLDOozN4O+rFoAkTyQCKxCElfT3nrqX2iF1ufudm
BdgZtW1M+P6AH1duB1hW7+CTBigL8MBw1UFT53Gg3J9pSQZ8gz3yegUlvjlkHZoc5JX28FCjM8op
GFKxDCgDSpHzGnmwUei3nrude//lkWdVCzw5IDgGkzG0MufpPMCm8ssIyAJnQ/TqQ2LneUS9cNJp
aYLxiTUSNMZ0WIHWvfFHv18ZFaBRaWQMO6X5xfCcOYIhar9MZuOvbWGxZT0q52UoBuPJTbwNRWB9
OS//OT/x4PBL82kwVm6EVUpwn08X6fm5vj9Fj/nenKdr2ZewutEV+SLoqnEBwOAPzGUbykmbQcZD
j9o2OAaLzgSYCuJBfNEzEzENPQ7uACLV72Vg6ezborDRAMqm3+U8Wqd+iu9VAfCZIVqqp9L4fck6
A/KTozEPPdQWujIA1ZQ714Y4fOxkfYId1X/G7ZBUOzyl1aLlLsYf86M+xQLbMtytpasDDY/TU2xD
CEhHo8DfaaGLNSIAR47KCbUbeReRgeM/S4hyUo4mB60cl2wc2xXlRp+fSsD0Lm2L11vpv+EDKq4j
UBZY7BlfOlYDqzrii0ghmyDzLdwpArcUo4kYXci6Dcl+kjYAtFNb/VaYVxBDxLL/+NCbl/T462Pg
4wKIyP2FLqY1nh50ZM2OfWSKDZCrqMyPGcTYhway7PqMDhFg0ffcWLBxkw7J6TH4/5z7v6b4QTmu
ky6XAMgEWLt3FcguKWu2VcpR5YIA5HFghVrnVZU8dzawWjIo1EeiYFsytuY/tmYD1RKOyEAg7+bG
5xs7acx9MPgQkWHTre59uHBDyRnKiVbzmqr6jcV5+j1r4TFmFUF9KaO+PorMUEsaiLByKJmcbhaM
HtaN5ZZgt2Tt40rf5gwWi6iaqYbVe8PR9s0sll+Lqn1qvbiJYRzyBqYs3HOK4mdjsva9CdxsmURl
c1F2yzfjaLA99gNQkkuMfSwDNBSzwoSOcMIO2QA2pN3AADxO22FXxbCaqjRbLc0ZDo5V4y0FLhvl
6CCa17bAcwR8H7ThuvYKUel4pdJJQQ0rxQK8gDjNCkXef+PH+Oy4QIS5+XhiA9AyHsdTpTaHEW6Y
brGx0dL6yMzqeSrH6FpBIxlfaP9G6cesFtKPH6atno1ZRFc3nc5JVrMfClp5T67FgosTvkSRir9A
KKk+mQH2urT756gNLNGccXZssIalYMN8aAf2TwL+54sdTSi5NMG4yQzWvrlGAL5uLn/8jwnStbVR
KkMNHXW+4yR8sG8HlDKKPoLqgQ5pwBomdhQyeDdYBlO8aJxWDCt4sJWZ8yJ76Z2gL//czJ79MnuF
8+LW/cVi+D5WpBTFYNS1hSluAucbP28W0JJLgB/DweZZcjRV5EMQd7SXfw1QSFNocu90gEpQDH2P
ch9bAIzWLtSSQaoZvTxZB0NRvLboox9iE3W8PPfka+1K+yXjIY1RRmYmVL6DTBwpZ7BkWplSJWjx
Yf7j8vvdJtd6mWF3YXXylWdd/5JmK6wb82OfNGtIi007qTf0+LLlR8pTCEgCHrlyBEMY/Jt+Ueuq
3tiY/RLPyS6EPY995AZw5/cRT5cE73HjW1eAxOot5ei6icqEnq4YUiyCMt07QHXTbSiVjFoID7YN
y2ouAAarjQgSfhUQ6mZUoiOQiOvUAr3ZYZv40yogX9cPPzzWtWExAcgS2wAtzWnE13HC1dts5d8M
YKR+Vk1zQPmz/3DHWq4gmaWO6De2kBrILpGLDedsc4BR67y9QetNQIPl5rAg204VOmcUpk2yzlDV
+9I3rQ1gKvhrmZ4GdcyPIfUEwIeTc/KdNg5pPmimpvZbm88G6GRXIP1/Ul5VcBvNzIKtOc+w2S9G
wGSaud/B6+L3maNzkEfsd1AF/P+NOnoe3YU59knUJkRadD2rKeCJkWUjlPP+VMHAkk8g0/aIh+8t
OJhHynQZgD6FW8VH2ZbWIqhEeym91j5gV+Mus9ztvt88L2q+t0z6S+x0TCxFS6ByBcjkNGw3AcCp
yniDyKW/EWYLmPbcolCZ+Ydiap8m1MgvdHASaV/8vF5yr61Qr/83j1+ZheXqkGwfOZSQa+i+9nbY
K/NUielGtD4h4vesdJ2riZ7iU2BwqOhqWl8wdBVI5L25l/3svAvzRmlbNt5WmO6wolBfLT3hXrEL
U081mPufrvbw798H9aCOuTnfnIo3b8Lr10Br17exymCZkPfm2hBBdRuK9gBxhBgy1Tbw7iqG/oTO
Zw1vQ89C55ouB7UZpVpcXmd+9+ly4OgPEF6IX2feYFWMwkFpeNAsYfkmn6z45qvgYAuHvTTSrM5F
WoORrPN9Z5XLxorGveEN9kfznbLSm+Q+QAFgSWEaeaAABLV1nvG9hpIKNMWooglHTf+UVRMkefFR
h1iz+Cc5zZtHLZNmKI9tnHkC44Hbi7r0K+hEmhcXSkEHYHvevdrWZIisrw6+rd6bwlbXwmnUlVIR
UrVOzV4VLcD4AYypAznBG6byEDgJWAx0KuYID23e3D7laOKn+H5KWUfmyg/9ySsPTjMvShuEimB2
zR9Jt2TDlP7IrNoPU3TczzHkkY6RBCGANdK5NRyC+p0yf5SRNy0CNP2urmxbAIWaZAPylfHauiFs
vhTAwk52BVouxg4QcCIhWuebhIjilMbOR85Qz8nQyANAI9l0AZdvJkufoYhXfQ98KN5HSTBdirJ2
D7kLGUoawLclAfD2mzcKBbaZ5g9hjXrNWnwKNEHk5s2zPf8F/xC1S/GjXGdNb3y0vLvfQUaNG0a9
nE5wgIaAbFQrcGLV2cOTdwMYPojzDizONlOFpqIrKwFfGR07MdqF93hCF3Vj6fi+CoS/GQDpI5h5
Xe2DvxXN89PApHgCd4pjBYk2wmMAUAnxlEUdXyjR/x6w82p+EnrgrytoII48DFSKQ4AOnQe6lZ+2
fKmgObETJn+bDMO9cWDol1C9QUEKTZt3GygbK+28WzdUapMNZbpJpe/d+gk1QVi3fVEQSN6rNmBL
ytv1+FG1Ufzc1IU4g3zgLlQ1gZdmGMOWWbaxBeFtCge/5q+GF5gnO8pvFEWtM74wwKH0EB0qKzji
42dPRmvx1wKi+4syC+AKhpfkrjP9ST8dxxPvveDg+oC46+iuNwnKAAypwGu4h/85z3aM4QSL0/dm
mtvzOKT2NtU8FQYyzwfHV3ghVT8cTR2iDRa1AWQm4NUKcn8EhLVOA2LRrFCqqrcUjoN/TVxPreHS
1m8kMWkI0w/F1RBb9+HQSz6Um7QE/dCF5ijQZ9hqRNWhYMADMZTnngdwryD/75UnbM35Dltpe9vV
UXPGM7haAb0pXh0XfrCuNUdfm8w4eQGgyQs1bURVNRcxoQQKCiCIkX2kLjLwq+NQ5c1ytqb0e+R6
WN+k883w+e+1d9xk1kV/ClMMvlSZcKBD8Lk8DnFWT8fKAf6uHPH5jiMI9a7At1efupaPr94gFJrO
RbvgZmdcW3O0d1EABmkAYMG76QKF7ivrewaVXwk0DVTT7dcO6vwrEx4LR2XE8tiZc7DKEum9BqIs
FqMWj/01Qkb5n0Al5cI0XBijJwBgjZXxRcSR8QXcv35fCnyJKIRzDbQMh8xaU5hbHbTf065eo24i
QpOJYWUEfnrLDP+brLPokvXBfPGy4qdl2tkta9t65aHGtsVbAyG6RF4vs3cTX2S42c92SFcHQ+Uv
oBI2nDqv6F5H7/f8VlntZqxytqbLORNPNV46L8WgTIimoGnm/h9j59XlNpKm6b9SR9eLHiAQcHOm
+oIEQZ/JZBopdYMjqVLw3uPX7wNKXVKpZ6v3hocwBEmYiM+85jpRcLyGfS+vPcYySt+Yp9tSFRTQ
ZGZEom+LSsceoy1tJqw+3N8+NQ4WeubSZlj41zGI1x1XaZE4nxpLfjv4iFtDnVWeCEOk4uT8IZ6H
6aMa5cbaNIv+hIKgek3/tX5a1tt/rl/2921/+jiCdl+P7fR9/44nOcUb6UCwXrtj3+JLJm00t/VB
eYmZRdahIcNjvlwT3PmutP3nS1dX00tJxLWsLRBJup98+9t1G6f+Tst5hg3UY953tppAQBNgAFRt
esljNFiF/l5otX+KuwhC0rIYlT7YLzRzcP5msXagA/w/PtTp/qLnzKFvHzI6s2AWKf+3D9HyMB99
zdrl9qRseyNE/yrOlPu+CvT1wAT4sbSEF41x94by6XPZjdn7Lo4QXUiS9JwV0XyMUxl7TSKiZ2es
opVOo/8t0dNVVyrKxshDWiSKZaBezYvR9uYJcBekNCgm60mk5skJ6qpyb5vVZVlRLaD8AO4iKUzP
ob51nesBPikAz89yGjcqsBMUbZO7GiTia61gTdVlw3gpjTzd6boxgrFvtLuhGMTK8eMHO83r+8zS
gz2K9tquoJJ6jzJ26IalKT4kGlZS6tR8HTQavFZWfJliPugL0T3S4mKEoIi80jq0iKYmsMO1lY7r
mbEJE6plMbHQwKs6zC2G/sEQdfGA7p9qdA9RkvYPOiasl9wPSL2WpWV9rGKno1ctQZq5k6pdP8HU
q58a2e4Qj6ku31bN4LsVIF3728bQxp8PkJXl3rZKKyeRVIOvt40mvJenP24bMGutOUB29Ft/j4po
+xJq+bBrlNhatF0wORoa2BDt/CnH1xaFEM0/kFjIqyQjvq135gx3gzFIwSvKZA/IAuWednz6Vm9S
VakeM3X+vli2/bfFb9Wq0KZTt+xs2KjbjMPg6obvH1J10k6xaJ1NIkblsTWJRGSlwdPPhGvqCCaW
Dg+arOuPjo1zhBYWb9hPF6vGJnMOpY7Ehaa9V3pFvy5Ul9NtfdGV08epM987uTQ8qxkyd0odkp/Y
/Njh3YBdmZ+Q8/eON+BiciT8rRF+5yHSVXt6dNpArqSiiusYq9i95w4K3qLtjxpaX5BKlrftIrc8
ZdDL21TpVn3hv956Vj9aWD9htG9bElVtXQir3fq2+GPvXzpkt8Vs2VkX8c87/9RhE02F7mTcrG9s
txuhrexRVV466BTFlUZxR3iP3/hvt81BMXR4si/Ut3zZx172GbQMw2FzTNZUZfR5FYamc769VC3e
wEpijRtya/8cqzWbb287zWr2CGZfflr37W0rhytV+WT/68EIaCU0hzxY346dltNw7uONsuj36wjt
4Kxavd1E+28vc4uTe22HEBl055vA/219ZUebIorzux+7DiFWPmUem/vbwW4fyHSquVZqlN5tnWgk
RdQMKXn4/Sbcx+UU8FD5xEFkmpZeOd9Jg7ctMlXmyP2x/acPocRsrAu7kXADO534uvGPpRpmF+lI
YwW1pP9sauVZR/XiRTFpvEzIZO1k3enPRplcbju00DpXNgP3xc8zhGtsX3Gb/mugNWIj9MT2xlrQ
5otVDJ7N+aACUjvcFo1Q2mvNib+W1ZSsyijWn0c1T863RZ9H5kkbHyj7QJXFWsvVojx8nQO/WaEI
Zd5Z+oACY6Td+XDGXoe6NL1WqNn2tpj0A10SIh/Vx57028nFCyVIiubbqb6dVplDlqI65u+jOTYW
vQxbrmdnMSG6LfPbDQ2tvnHS4C3nQYpthW+tzUQD07+su71oVpXeB3EyeeHo+KsfG26fILRNDmSg
19t6v82NVVfnk9eT8dyZhnGAOKIdxmXptur2bs5wKsoK97YQZWN7F1E4vbstDlms7Ev6Qbf13/b4
cyNnRnj4KCLl/ue627vbzox1ievkCMv/WHd7lzbYuSr8EBdrgHxlIs66vSEpVR9p4xVlOWCYVr5y
TCc638CX3zbAWBV72o8PC6nScG9bOEyyMWQMpNZB8+Tdb//1z//5ry/jfwdvxaWgtV7kzT//h+Uv
RTnVqJG0vyz+8wnR+iK7febPff76iX9u34q7T9lb87c7naMvddEUX9tf91p+zZ9H5tu//zr3U/vp
LwubvI3a6aF7q6frW9Ol7e1X8D+WPf9/N/72djvK01S+/f7uS9HleGpc34KoyN9937T/4/d3mmne
TtS387Qc//vG5W/+/u78NkZfin/7wNunpv39nWKb/7CEppumbQsiW6E5734b3m6bNM3+B4x+aaum
odkGCd673/KibsPf3+niH5aGrb1tCVsVFhYw735rim7ZpMl/GLqOc5xQVU0Hzmi9+9df/8sl/HFJ
f8u77FLgGt/8/s5Q3/1Gj3i50stfM1RLF7puqirgVimEavNF5ZdP1ygP2Fv7P7Xe82jnYXUuslLf
BLjr9QtONuvG9po0+kqvrUtoyfEsrWj69oLHz/d3OjnSmkqfQhWg307JXdzP0ZdQoTchTKe7n2m5
HRw9qDy1VdOXQfrPQQrFurUBczciEmcDd70jBPNiNWR1+2gb+XDJpOGOJZrIWYrZnL58m1/WELTS
ql/PXbJQpOVbnI77Pqe/b0UN7IzqqFphndGgtyhHWAzjgTNTdO/V0ivGKF+jcIM/Zzdef7rW30/o
zycQ+vyvZ5ALp0s0E6WB6YSpc7P8fAYjaNYhKUp/isxoBtCSFtV9rmDN0YWjvWvx+D6TcSKqQcC1
Qgkzu/hJgs9HFiEuGMSdSwIQJgfTDIzGs/8Qfvg5XHSP/AnbF0fin5ZIe5tQxz2VdBRcqAvVmmdX
O0WyK1YlOdVxkr11TCIV0pJf6e/VKkLA2ppX2PqmH5ToHlmG8jUXebSvZrveZBmpbWxkEOlbw15Z
iVgUx6gUUOIBWx+G1bGt4vLUFERkc9PuOmEoMEai6TKF+nhRnSh3/VHMZJQDCKQCJ2j4KA9BO41b
Oyl6dM/L/KzzeVRZ0E3qhHpW5Aj4t6uH6+0ddufDNZ+2febb67YyxUubygRficD5AgZu8y3N1iM0
ArGaOPik8+syjY17S8WGJVbmY95MhQep6wgcDAHe5WXotH2tx7CQZLekLFazxRu2xAIjhpdSRtPH
Pgj2cfWs+KS60qZwX48RooGoqXZi0L7OaXMhO2k/pRg9rKp+wvs0WvIzcxzcv79z/v3Rs1HPNWzV
sFTzf7lxoAwarTbQptHnUqjrOgMS3FV6+NibbXzfzqnn3+S0IBVGRwUru8/6qDTkeFl3cMyRuYwQ
4UnTA+3Sx2J7W5IOJhsy7jFxDHOzWam9bT6nPcRR1UJ6RE0nZMvTHi2NIoswRN1UUWy+9ThTrpRa
E5Rv79Woj9b1UOrPurmU1FEZRYW5F88x+gKYCBraemg3A/4BMFwOmlY59qo00YeOjPILiGHcDWaF
Q1CuKlxT5tP6Bw1Ys17+/iRavz59IFMMQwhMHgxgDAhn/PXpI/mTokRf/vvTp8HBuebaELgVIIrz
nKrlGSJn4baFFGfamNG4bXUfNbvIUq+dMmI/F2nZ1vIz7XpbZ30e8Si+tgiF4k2a3+MbwxUS1tmq
Qb0aYiguGtoFjTfZ4Senh34qepqciOrSqsSomygzBkydtcZTLdUPkT6lDAJOtAml4lwGubYjq37w
lxccpua11s4cjJTYWSF3fWvszYsT0qDF155o9liIgmh3oEGjJpB4+socL+M413sxJbULar4kS05R
rZzQ/ElyE5lBLHrrfCakiqLPaK907mxQ8xGW3CVq0J9ThSaXErdQEhhnfthLFXb/VghkQ4uhPP/9
dZK/XCdNFY6t2sxcjgYwXHd+GSW1YtLQohYa5q41mMd6epVDm321LHihSpP8AdNuWtl2ZjwqLUo6
IgCIirZ46XH1y/epBg099qPpSNO1eN/Wyl5UawE0835oAvNxngfNxZPS8gxZ3AO9U9V1hSLDDSzf
2vLR0PRib5graev+KxUgFONoItwtRk6HkGbZutR2Ji6ud6Y2zGA9eAntIkY6TttZvcWqpDN3/+Gc
2H+dOTSVYp2BIrJtMQ8vb/567+ZR6NPl05CnTP/IOz06m4Har1Nskd3KLsx13Row7fQQxErRR5ux
12pvoFC40QpKM4weJAJF+D6sm+zCE0g1P+3Kc7qUbBBxSKi1tY497pQGy3f40MG4ssu+ONvdIPez
MOfn1CSrcXqjOWhFRvufe26dmYn5ZXJeraBKPxsmpl5KE4HvrdViBY53OKcFD42OmsjnrBOrsaLd
X1Lc2NT10B90o3DodgK9GBpj/Cyy+VlXrP8wckrx7yfO4hYCK0xXWuAY98uJmwvFzLGsPGqgHu9H
XzAYNmOaI6vXap+ntEIvUFcUt1i0yupE9muG/mylLazhSej+GgRwsKB52qtjyfeDk+SurtfVHZzW
0h2swXkG2Q4Pe8I89IYLIJIpdpLqxcoeE6gm2BI/ZdUUeiEKw6eaKXNjdEbspaOKOl6ANLwDC+Tk
IIjpA+U73epofWevQsTLn80J56dANvpmllPgdsL0P//9vSX0fztFi42yzaNGSCLRBvzrKcpymfdN
PmB3beeJV6Ldf7Ut81QUsfJeDGkBNjYVrhjMYVWNWeY6BVNLMnf+l+igSzX5A8xCCSZIjS5mEJaM
87TuSjN9NoEW27UewHWSSXGYiEaAYgax6v39P5D/yz9gbtQY1h0hNccmcP45rtInyKNhVWZHWyXu
Q/p1o2KlfG0zIZ59qtdIX1TX1GgP6CK1d6ljP91spuzACbAX1ydE7bmd63icHyoV6JGW9qiGB1ax
0to6f3DyND1ZtlW6dAXXADBWTqZXGDgE6594+QtNn5DFXmfYNW/CRfVcQ4OoVpW7bwGl1TxrjYNK
0xRW7pSE7TaxfP0ORJjiGViAAv4q5R1I5+e/Pz3GL6eHi6sbgqFDGpQmHblkCD+fHgPiZW32NVBf
qzXcSEnHhwR26TqvmvAjguxnzqr8Sjjlqp1ovpg2liOOEZRPxhAaG7usehfqRetCA2YxsjA2qRmC
LSNrvnRkpN2IIUHYBeXZBB62Rl5GnOtUte4LULoIR7fNJxS/ABsVVXxtZGkcBUYxsLgoYaGS134q
CuGZRuC/VUV+GaM4xjkGKv/FsPvcszEohngOWSh2FHH8sai0k34cW0yEb1sNq1FXxWxr6jorhnR3
uzTJclX6KFw5lahXf39e9eW2+ikhQrEfcCvxhCMYlpc066/ntaKogyWfGA/5MOCHpIzNgz7pIW18
elI9ygcNgzFkK+xEjaVx08BrRzG6qfc2ZJ9V29bWS51E9borgEopuZ+7hWLY7jw02X1ixLsijfU/
hDAfYWxPn5QBdIcA7PQhj1K4F06Kp6qhDxuNSk5Rx/LDbHWTxzdl+7EssgfNibadsE7fqEoZwcCy
dKMq+SgU/4fTIYxfTwd3FkKXkiFEcGrksv2n/FAxgUGiRFcdTAQBRqRuo+BukhS0UHPDoIG66QRi
C6vqxCtskGY3SDF46K/C0rAIUVN9nUZjveWWaq8piKxr1iTM3KBubbt8XxS6+QdtU7HGQO8LXAbU
Lzpleu5TpHP+/spqpNN/vbJSmhYpsykcAkVh/jJrKCqyYrWelwe/G7SHMvo0qPr8OlKw1xuQhPUC
DQ2iUTnSWcM0vAL3nwRZALNyyDv8kkS5N5kGVg3wKFCHhgXbkgziP/xKTahLLPTzLUitQNM0RzME
Q5eq3f7IT+e8ieBnFkrZbw0/XaWj7saG8zzQha3Hi5i0Xdieu+LRxv2tirRdbdFLnsH/RjXKCOld
D/IlnMZDpUVeqxZu0Jbn2Ap2up2ucJJ+rPUSxj/zszjy0VNLLygcu7uICmbZdB+LUH++h0r9KZEV
UvT+PhTtOR5ARmjMVC3grnll0o18HcpuUyTmXYp0p49SeZzbH5AlJISNtnOGoWaP/bUPvdI/5ZV2
1iq4FcaqVvRD0g5eaSle1BYb0Q+H0HpG4WA9ScZirX+aRcWdn3GyeTSmEg2OOF9BnHFpWdynfb5N
dH2T1IE7JG8OvUMIVtOzHrmYaXb6Ee11A2nccVON6/HRStbxFwqcGQ6cGTaeE/HzfXop+LNhTDzz
VBtfB7r+IQlQ6KNBnMAxeKiV+1G+KM4WzG/tfFaVRx+n0c4+olgZtxka1zvCs8RwU7kDjxCXrmWg
h1ys/LFfWYHj6aC8Gyx1p108crFCktVReOOsvO+rZK8uJLBE3ZeSb2iOoRh2QF0eTLXallG6ged6
9c3iqYfLoGEYXUqwHWgLJtYumlDfjqGYEkrsoj7eqlbz0KTzQcwN+b/EpcV6Qhpz1c/+asZgo0yR
a2kaD1R4E7Zrw/oYKMolxP7ayj6UPmQJDWuZuHsIMumWscTLl6kSgYpHfCzLftwZutjVib42VAm9
RRFAUnV0UyMUlxuC5mllFB+cAhunfSqRj9U+EjasUFBYKeIyzjBPgmxVYt1ev6DQBq8G8jI2n1bI
waLhQzAlGxvwRExdu/NP4QXTv5dg1k9BGKF2nAxf044KkmN+joJ+H9j4ugTOJrVhTG/GzldWsrD4
ttkFukaw1R2nidslOPovTfDeRvhMNw6jpFx+D5GW8Ew8S3AV8lNGRy7Sg7Uy/dFBWctMy3OCYpUg
W5nQvi60D10eUWt67IGYOqm9mpSNTt1EPrX1azIyae3K4GNjXvr2qddd+2UIUg+EnJE94FboTdGh
bSmwbEIg8E69bsM7sYiXPIP5d3VImYPTboUFM1quY2c/+/CvDhYnMyV99F/N1yI4SB0x7FfmixqN
2I/YcDXFdmi8dqEza84agBHxaIGTizEtv8XPWre1QswSo72e5owVgRtBPylxWuiizO2NeoXlCgL2
9Mbb5qJEYlsOL6hK3Fm4D9hvYumoJyqisJMXC5xZlxTXByTQojOrRztMWwBoRvxFrJnzfIPIg8tp
mESxzWW7oVYIooy9IvoOEPUV6RpptycIXVMf2yZQp1oCdFqxe53bP/EpA8YPRVUdcjy0pGasYzPf
jE0Px4SKndPtlVTdWBgLo8+0Sur4aNHpmLQzUdy+ics7O9fAYJl7BE6wluxPTSsO0HU82crHACdU
QODbpRgyZMzdqbpeHm2c1F0lhiSDS/UME0Z6nWaQwmzsZJ8q91n4UHeboFxj3FeEuwqWDbrr1T5u
toQ8NRY36ioID4KnYj6FzsehHsE4vojkS6RpBxPaK60wLNWBG+mK20u51EbPNM7AOy84JSLHKeut
DZ7oMx59Nie7jl8yC3WSRvP91xyBk0grhAs8t4H62b6lwKOfSA80j2EmHQx9I6qMjCY0kb1GnUmA
Z2OKSrZO1ifejPeb7Y9enRKvDPSq91UPcAou6uekmNJLpJnDozMO+yomtY1Dg/Ghl/5ec5TIVe3s
oKu1vJbJZK4aX92P0YxDItoVGz0O1Z01h9SGnQgMoOzuK8vZ6w6KW71afcjsakTMIE62deEk+7Ju
FmBk/0qJT6MWigu92nkS1Os6spVtWBlb0Tv1h5YcZO9okePWad18UM0eRkcF80vNcvGSYiN72620
e+swKbFN2MCngjEjGIwaqletQgnVGplgpmMswvb9kNfobhfE8FY8vIACyh6KkUiX4M3ZjwLcqyRb
GZrBfB7teUYVVKJflajDh8EZbXcUXbGnVno3qtp4bRq8CsO2dueux6ot4q7Aff77ix73NNeyGB71
crfMjoLSTxCE3FgNMpj2ZBAPNeNWncq97GV5iIN44uk0orXx55Fq5IEqIThjTfLRVyd1Yys+NGeb
4lrdIZtoBsmnQozfv/P2wdvLbd2PxdvP+rFuMu1tFvCAt7KAFRhGKlX6zESwEvbQvNFTG0C9sSRv
WUYeN9BEntdWDcgjM3Mb2w42RX++gNjjl9yW83bJ+4oGYd+x62LUWvScymyqbEWk35lKvkWnwEu7
FqVrf1NIfR/XDyYHz0JUnU2FMqq50rCfarXRI8Ymqws2AB/dpB43fRnDLOfZD9q7QehMrI0b59Ua
fsw6L3RPFsNezcVeEa+dSkyknaGUbztFu8t8IpDOoA+67Sax9cOPsaDA00qvT1MPGTPPqKQnw+mp
QIh0yLgEubaa65KB07k2xYz2ULitcgh3PQOGI1x1qrdFkxwKgBKdqLeczF2DJzG03GW4Qk1wU6nC
zQCC41q0BqSCzlmxaeQxtcPTJCKv1+NNEZsMgo0HbGhrofqNqr0b0NfI4/msUm2neeRS2NsUoblF
2hZ89bCqMemYc2OryWSbxdpW8eW2xEdsApmd7GnifiyNln4zIhdd5ZY9QjtxfJ4Ryy9wjbZCxQ0j
8wL9+t4cJUhjvOWdcU3sez853aFvq0OmQCtX9cd+rj9VpLN1/T7tmKd8LIis+bORPndWuyU6P1kN
vsY2v0Mgda+05yIqL5HZ7QMMZ6t021qI9HPxut52FQa+HudmJVZOA16accN0I5z1ZFmemJ76MfUy
o3HpwWyMbPCyVmDwJTZa4G8ccHllqYDqTHa1PR949u/pTK6dMPngxNNjkbc7LW+2qroNA2PrOMzI
dHKGzEvfoIEcLJ5ZuAZbRI63ka96SaefrBqkaRps4buHdnugaLuP0vJgMaAhY7KZYGrXOvblTX5Y
suGCuMJwtmlebjLks1sH5fHsNKuEQzpMdfFKjruKDVTXB9OVXY11pIY+jYrier/tCmUVTAclB3oq
FBetLZw6907RHRb7WdPvt1aGp3mrHwwIPvWHQbMvlVmu0Dwh3iy2Cs9Cqo+eOsSPGj9wwPAwhTUb
FxlP2VaMkafEydGabAgFqWeFtIBKhgb8NSjirZa/3Y3zJrdfVCIMrYg3TpdvLGky1yP3nkWu2eJQ
tkSr9uBpdgOIcARtrbh5UqEuMu7q7jLbpZfHjts6jA/E30bTuSJNNlEocIiTXknOB9fd1UhnoYZ4
fs9tjSaBX29rzEOteeDsJXszcbmkWzg34MbVrSKmE0AtYk31WonoiBfOqY+g/S9eVpGzLQjuiVD3
8iNu8jtzLs9zMK3QSMduVnsmM9rTmj/6quZ1YDUYpzfzoOIyMHqmwJWqPgzluGnhYFTdR8eyACti
8GhCG/GtuwmWPBnFB7Vo78sifM6KNWXtexPptF7WPO3FcxHWLkW8nSoLCBD85F5sreGxqKIdnXjX
TLNtBruopgsZRNMOGzxCeM0Dwa8iKh+ifg7sA14Rns3zTC8P+iLDVGPss2WODdVtkaYHoxbIfAyb
HvdKWw+uRYuFVftemeUpHu4akXlLH03OwN0D7jXdIPCxIWrHh7mfCHrMtaMClFVhfsTTiZLeUyXn
bT6Xh754McccDN18DebxS2rWe6eLjhlELq5Qb2Ve5xtukev70vD3Oq05ruYxrK0HWLg+6HvtEuKa
JZKRy1qjpp6cI2G6Gd7wvRZvcJfiw5+XOH8R20WFxhWyw8dX2c20LVQk1Rfaq6N4is0IU0K/jFAG
1dJtRoCUjV5fooxoN3uALV5sPdBi2WiV8qly/J0zL+ov/l5IKDcpz3/BdWRsntJmrXotwg5pGq5E
Kg+4oPvVJ9pRr1UtD0U3nRfYw+SjkmoeUhS/mV42Y7ZuTFjWysCI2GytWl3Now+g84PODZLl66ZB
MGKIvdqaDgXmz/l0H87G2zA8SiCQZKsr2eTXKTT2kY3Rib6lTlVJSECTuq/l4M2R4VrqZxXf0KkZ
AQljCqJnGwoIG8zst1UBSNHGcc7uGZuuphXcJ3l3wEpqT//eNczualgLV/cUS5ICqlh0dCQdGQ/w
pufXAzGxh1LEDlriNsi4gWk82bL8WPteHEGGQxselDXptuaNQ+HWvr7qlXBtArnJc2ujF8ba8tsz
0CNafkhndFV6dlCkbVUVoLB+Gp0QcUBlTVth0dB5Tkb9MZQEK75e7uRAp+tuIvCQ1BvMGIxtFj8R
Dz7ISl4TSfMjRW/WuYIluDcQucrGu8A/2APzIT4UH9UASZjyBKXEUdb84jG5t+tn57M/PMSkoZqx
reMnXxyB4dtqc1Yj00vM6KRGxbNiZddGK9e4udGbnI8MyPtItQ+yzT6kmvVHbwWvEqmjBlBXCKEr
TQug0e1xrLrDUmtIiwmkS7uzTH5MKM+aYV3zbjiOzWPJyKFs0PLZlFC8F2Wvvk/JRYxd8yiVZg9l
xp2VaSvndo/B9dWqW+oaw74LrQ1UqSezedXi2VX6aS9walXViQoI4KQmcWer3fhGfzCgLWewqHxy
yxDIph9hHpG/TKK/o2fhKT19HAhAtT8fxuwhaPpdNr4WoOu1udgpfrrDoHwHdtkLLRMxTPRACDYt
/SV9qmfmdiNxbXHM0yV0wXwgCIrnGTjpOMRHrG7Oo4O8vm1skyHZ9X50jjX7LuGr63m800hyoiza
9MaOYBLCOdNnSoUkFzvKNDiqBVda2/s67K+lApq1DaGYhzvrCjFOggJT8PZbVTos7tLfUFA/wG0l
gI+48xzYlhn2EAnpufKkKD6yo9qunNudHeQ7w86RLvafFM1+EY5+oXeGaqF5H1XJndRjCvMmbEEE
fJT2Icucc6aHu1nHIqQ0URwNdnYcb1NFu5RLvlyrnm/MFwhUu8qa7gItf578+SGJ55OerVKlBU8u
n8BWnFKDGC7V93IgC6p4wChUAaftHHM/WMG1G6YzVtUnWxh7WPd2bx5Gxd5qhbaDQfLsZO2L7X9J
gwH/G6oBWNZqptuPwxadkGOaB7vGGo9oyO0HCC+yN9ZanzDvT+/hBOwSvJ79LH8tY+M9FfSHTPWf
G624Njax1zJSRuo5I2ecChUawPjiENUZle9mSuKaNGgcv3k1Z/8SBN1eQ6eOVF8UzQFdrwe11Y52
+DXNh08R6Jq57C6I12+jnrgiLM+awO8GKsSQI1ne7QJkoDvaylUhD0kQMxDIg1ZZV/BHHKV+aVH8
Fp3cgHFYpfG+leZuqFSvi4MHGyZbMqV3teIcmghIGVBQHA42cTGdaIOuUjW/Bnn4MQ+tg0mov9zi
ahx8TM1+D3hxow3WtavkcUTnv6cjM8NUcIYj5KGLjVlVQ1I4js8qU2MHiS3nCFQJv8x5cCgrahHC
Xyvj2uhaV+PxcirN0y3fi0R96mLkGMfPafdSCmtvy+A6GA1S8daRCnIzRCemAKJ0VBqppsZYL+qI
IbzWtu61U3kCG3DopTh2U0p1vi0wdkJhJnzfN9EHmeiPVmBtFZQP6cLdl9ZTahtHq4vOhS32jZ6e
aJ2d8T46qdI/+A4Ummk7qc3aGhW0gVVX1ba9bm5yTJudatxaX0Y6HtOgbxA4QGQHE+Nkvu8C9RLz
GMMm5UYHd6Kfg5A2NryMsiihrzd7+oCPnWodg9zwDNs/J4rY4EzrBeb7wrQOZThunZYU/72GnpQ/
Vuh0Iatsp4Cd5wPKwne1Mz50JLLkeOs4pl5nxkdnGu90m1E73kYqQetM9QMAPV3OF4XnbegGF/cT
nitCQKxUMqXdm21KV0E7JKd8mDzLADGOpVW61plCI8PTBn8ztRVPTbgn91Us7WK1w7qKOqaV7qw1
+X2WcAs3Ad5Jwb7Q9T96WIG0xK5I7a6axFrBFVjjI31pHBU1Hf05TTXG6eENwTQGWAd8U7rrADCO
L6kqcYyZ7+lEnruopw4HML4Kq52TpZshKx6U2X62LOtKq/Wi4SAFIvSK5vLQ67ssvRvHYNW3yUGJ
BxJ3qs2ZtusnQO+JfpL5sElKubIyYu1GHkwDZfRsvgKGvScXv0sDaMzduFfrT2MUQv+Xr1M2PRmd
+GJhuG7KaTf0/inJJQYE3aGgLIsewhFjWDx130MnQbOXQYw/UOr0PTqAcXHDSNUe9yi5HyFVHi1R
0u+wXUuptrJDHyTNTzGKk4r6f+k6j+a2gTWL/iJUIYctCeaoLHuDki0ZGY3USL9+DiC/55nFbFgi
RFMWRQLd97v3XOb9wztQwIfBLWhmVN5jGd6VINygrY47PBsb5K5hYL01bMo/0hr8crxRuLnB7k+w
adpWnPbikTWQmexa3WbvJq+ejffdRleolH3TRVthfCn5n8as/EBVSa51LDCsrV2l25h9EFKH4uwG
AEhD0GxJGO1xFW8C1d01LII1pnXp3PX2wfDv4CqCd6GH50v1RfzKZ/DECequy2YfC+0R7tnOSd2r
OhZsHq/Y59Ajla0WWBtSBfswHPb6gIZUcCmyWWJM3TnxtL2lfQxVcHPS/BK0DXwUFivjxJ6MTX2N
gFJAc8yVOeIVRvzPLNOX4U3p6FJZJJF/aohnSfSK5eCijizfWe4uN4t08++ubKhdprZugF5HOPj/
yD0Qa/+3+pN69MbRbeyoqMa9HiEFNBEqBMFTjYUmkwDRxAWyAjclrIOVglvbT5Tq77HlKwzbXvr9
QPIz6JAx4cpS6zAFpeNUHKtQcdOV1Ap2LO5wZBFegcaMKoJ46ElqU3Np1mipUDE5HbWh/ntTwjZl
2r3cRzOYF1b/+X6A9QGz57BfDpleXB6lU/Lofw9ZDi7/+O/z/HuKqRlosmvoMF1ex0X8WV6mvB9B
zxUJZ+T5ZSIs/QZOIt6qiqERwuYmEUawMrlCrh0tR3wCTMh8Vcu/v8pwTvLSjRUcIvtNzi9aO79U
y1dyfikU0maHLGCpOStsy59s+VFjAUmOydxnZgYJjoRsQEHpdOEjMvDaLk9Q6PMr+v1c81O7VvKb
RHC7icKKP1lVrjEeegfKoIrjZFn5949dvlqOVZpLEVKA+f2QZOwkeIrlyf49djmWYEoZv3/M8p2k
odvGU9OnJuXlb/HIHwNzfq3buqy3YEgfCZmANE5GysebXTlWWzmWWwfdKNDhq7aEKDFj9n9a9kn5
WG28rqN02mJ/ANijqTa5lW8SbdjJXhKhHGhOHJ+r0fullJdA22iduwpvdUI/q03+oPuDg+5u6A27
sn4j0MTpmNkq6Xgd/7QBE8BpOsxZIbp0trA2fMtBAUqPoNN9h2jFyHifERgNJ84DCPEb09mdcYgZ
hMbAY7mY3cWknwgvnCxRAOBSN1Fb7BRjrRnrrmFRPdqHSHrbQoG6LcNj2ASAR7kEpelVnPoy3GcK
70oIJqVQfenoII4GXO/VM3LKH0vZ9oE4dQMmDVmLJ0wAR1nyd5PlNjasfb3Lkphep2SdxuM66uRK
4fXIYrFjEH+q6+lM/cUBMPheb7yjqfwIOvvBiFjBdp/zyzAF9sbOgWT0ILEyNLqJwu5W91PV3WJ6
3PWuZGH81ag1/PET+tqe8N7WqCK4EWerY9Woxn6mBKvAynyDtkOVxcnY5Gy7wn1pKSTMmC1hbgUB
5bdTzohj86kpND9P7AHEdJZG6kcU0vchKzkAohVlMVJLdjBCN/jOVnhBVm4ntlCnt60z7kir+2S5
6KFiZNVsZ3hzxI8AjXUYXfuWGMzmy0fDGZ7VfNqbafzcmh1SfeaPE3vbSHtIqvg87xzbzOBF4iUH
K5A2gLV1wCphJFcEQjdEYVlAMjqZGGnBgLcB5ZoEw1sv44qh7SDQb8pm9jRZfsIKKGXQqlbKGmQI
ZczmOkOhpHRmG/HrdaKi25TZU2DvbeWtUZVVYaCY0f2ZRs+a+6ixR+kKaq4MbxMR3c8vyQEVeaXm
+ipzdeq/M86i+1h5NHsISOCK4/wztt7t7I/RGmvdZeE+1H5AijottjaxSXBK+9Jo10om/Rj/IA2g
K43K+SCvNmqfb2JDwCygSXnSfad6EDLDM96v5vGpPYXsm5P1AJNscua2DzKB/GaqTH0RliddhyI5
2JuKXIuSSr+wbGp7rkwJIwclM23J4VU/4sLbNfywhPb52HM2Zmp9TILhx+y0d6tVQnQSYJmvkgyJ
uaSESHpy+qiQmxxmXzYmBE1ZGa2LS7nchskzGoISxX7qMbm0GUCH3krpTUSEDJ2ZjioPmpTJXFyx
MPDS10hjkgYRJB8GjMDj0YmcX2zesPhRDhCWr07sbKQbHq2OKUGp45vN1h7sUIWTtYa/UpHDbEFG
PQaY4Oh+Elp+uks+x4RkYn2hdW2TBdOmjCRDyosbpUSz+WPRu8OHZ2LKM9EzEIfUGgU6l+h+V4we
YJrgzjxuY7R8fFwWNj2/RAJ6Q927SriL6F/PMLymuIpbdkiy+23wpGMdbiIUUKOsj4bnHUk0rVM3
Xztts/MYszidRXwG4SqYfO2szVzyBFpGre+HMVrnVe1bPe82bBLphNWZCUXTW9ueND26nN/lFQrB
lyp/5TTUuPzojpdNZuTSjuEQ+6DJGICo4N/NbRuWewCkayeV+yluIY2xDnHkOgz+jLUJNEFFOYOF
WfA3JYeB4WG6TWO+F2kLkjrdEBBbD1pEd8q4adCKTYtlFOfjBL0oy/7QgvU4MHykJ2EfsZ+QQXPs
GhbcxknPMKAgY0Z5diwL7xo678YQQUoG7BeU+yB4tfKSAb6zLRnqRTidMy4ZVmevgp6Zp2JuXTwr
wgFm5Ci+wqmy8UzyAyRXFVo22/wQsHmp6Axnh32E4rpzy995T4rA8FZSNrO3Z4V3V1absUc4yU+A
o54j1UL3Vo9VBTKNUaocwqPWtKx1gdRbD5rDNKIqnxobGKqksqiHbDLOTZ9kO3Pyxd4uDKoNwGNA
nK9CtbZ0VW3KBO2bkyfA370moTyVOP2ruznU6zJv1l2cM7ofya8RNQfdjEjDOVesXf7vNvBf2i82
tuWeRrtb1+wsNQRBRza7nBNvFhm8B9zdhMuYUNuu79X1KEK/cG6SfWgFIBXY9UPFmT62I2QDEIe6
e60SY+NNHhKoyTag3Gc4f7yGYOAo1jYkOkn3QK7TWJRpD0psgUWnMbkN/kTNIRqfjBJeZePMAyiL
SnTj1TLaTd6FB5NXmgZe/HjAhfRLSHBY4wyi1ON7KeOXoS3udAi8hwJPX1sfE6c4FKn7znh2LXLO
iCq7j3lHbKchap1BmgLOBL+YqV8FaWjBJR1+6anD7FRq92lQDhp0+Dh/0r3uksTjU+R1P/TY+pxq
dkHCeqG5a22VmPOmyTpHuvrYKDb5lXwdm8O6ZndnPMCphYmYsLBhwdSBq46UtTXSQSO0S+jFRLyt
Wx2EP4SiPGPcwyUln5siAdXqUHMJh543QmBtobT4TisRqCiU4RwKCXaHo/Vp2lqBfu8HUGti8hGA
NkRqfdA826AaNmw5/QDBXNRcLkFkuuA6XS7dpuLXAnFX804jacf5ZdDHQ6SiV/R8mz9+rCeMnfHh
1w/uZBw65xDSYl6HEZaH8hyNXCy65ILT8sLpcP7Yb6E1c3q4o4OtDUYq9HbvFencLAaRYZzizlIO
qd4eK4FoYl/QOl9qXT8XnnMqSu3Y9xS+Ju41IQRZq4zDysT3ZLCrpp9D4B1HkRxiXZLgQ1wMudoZ
7qZGDu8RvlMaPmRzTpSfvQFgjcxG1kZ+YLO6YNcjIW4V5m9SVquOst6wJE39NIq7o73mrNCLDIva
RjVxItXvtvasTfccX6Jc4buBCJIhsCSnwHkQ3Z/JvFd7JbpL+ZWz/2KvuYIOzWOfjX7X6HtP533/
UDivhoKl6TC+agEMUb9+1mNoygf1K18HN/EeU/dc+g1WcnXt/TI/vDfOKZDgMK9dy6u1rg7manjG
E8Aio+LPxqD9SXKqNIGfbSWzj1Uk1/2frlsZ6Od0jdlsou2k5nrXt/fU6SYGbal5gj8bXgXtST5h
A+1Zpj0MyZqptlpwjgELh1RcHa0hx+Jra80qDnWbSQ52O34Q/Q4jdtWYglpCLKRsNMKfe4pHiUTP
d7M4Gfd1wX/KzICmSel8NkJ9svJwuCoA6n5XkWTlRUdvvxmHuljRwKuQHXU7PgztprdKmg4AzeeA
l3DA6nrrm4rFIrWInW2SsrRN67RgKOFGwZZmXrEe5jxVMTBQhzRwtxzYEh3x0V0SpgVnPSV59Sb9
nKlobsDx3I3btfHK45z2ko7jtOEETcVbRAQMRl++SuZEWPTfG2W093qusWcJRtz/tif82JocFlul
uCzH0iIHyyyneqfZUwWrluCOqPTxp56Wh2aCiZ0N2rMQdfqw+Gp0DxjMfCjVSn9si4CPEYNq1a7E
up7rCWJ8sVwJlZOOdnldbswojdGlsApR91eG4kz+kSx2Ek5XnYJ2Om8CVJTK/LkcYirMPjaPr50Y
jdukIODOf5nlr8V+kr0rsLEgnMZtNceTVNamPvG6cD+0yvCUQOtpcuZpscvMZfmXy02ZfMSabjwE
KQhZOareVqvc+gyWpzkvX1mE9e0hu1Zki4/LM2NCQWXQZL2x1fKLFl/rSbYV00ARYZhm3XgxY5bZ
cyxSsQAGAhKh5IM/bidhl5ne5Jx6wh1bpRTJQ6kqwbrsGbM7RglE0mUF13k5j67djCCW2sZMcYkH
f6TRB1hH5UelTtNWLTxzn5R98ILb4UTT0CbK8/JRNergUpsGTcf6YLzlOQPyPv7CzbIKwWTEsEHB
QfX1BUXeNlGqvAd10Kw924fmiU1WtEqSKf8NifvR1C0Wca5GYtzsjkqdG2cgLca9InB0Tw0+WUrD
hKeZ73pjcSg71bwHTgKApG2uGdrPilVh6uemOb7Ta49u3Vf92ZFR8qZkP7061S8FmCR8MZl9yGXW
r8OegsJQOMmJqKY2dxnKijYd+DBYP6c+5zWp6Ype0LOt/TBOYPlCVbmrbVMCpQGxpTlJchVB3/hD
M8Sbtldxz8TDncCD8ceQ4HYYw3wOEbA+fttsFSdzyZQoc99p7GQXWsofBimX0KqMT9GnF6Fiha0l
ola+h4EWXVzK2y4TIe4yzxj4k+jK/USmN6X2rF3cxv3JsivHz+ZmybK8Tez1GPLr6WZ5m1RQRKhi
fjJlx6d8AGvzryU6VanqiR/R/MXGw7h9rlHjz2lUpxtRRT9tkv0HwwGot/L6HjMaIlpKzxEFXBQE
tJ6W3ClHYRzaGS99Dz17nng3Ri53cHsY6CJH2TPYPtJANMeh82G3VbAqxtzwJ7QDf3lnh/skcbFX
N7rxgkbe5/1jaIgNyHz9SaATDwCfX2uCf9fQgyQaOL31Guk65qmuYxJtVtpu0gyXi3XBmNusyQtJ
rXsOi8C66QJ104v655YJ0Eobi3INpLd7ZoV5x2NkXb1R6Z5JZJMSEE6IIJB2PnH34BQ+ppxAIC8k
xcUJo/5j0GgYUHNZvRgFU7S6GLgAZR1XRZOiGS/kHdyoe3WSyScYs2TdSLW/2w0GM4vi2XWgFwnm
gjR8NlW8w9B07E+T3QLKN6UvNZepvCkCloYppadBHyPkahkg9CKmpJECWkhwzdOU81voGDRamrov
jFibG/EYC7RgR9hINjcRpu1N5nSit5mYqGsuho2H4w2ttQYnV9Oj8x0JhtGIAQOHsTQLZieZkt9t
LXSZ3I3qKpnDDMuNGs7sPpuCkNHFGGbU8Mfnv1PiJeIpnD89k+OukjFzGBhmIWtm3M1ulUcX0n0E
OgE+P4Q4XUIABedkCSM7emf6QtXFz9zDVKH3FumminlF74aX1BjDS0/3yUqbRhK8XiOuTQvB0tUL
A2wmzo+54HW5MdWiWMFSLrd57GmrYI5+jrRCPPST/iaGPtxPSdNsunkWqkqGd/FA3lJvWFEsORkC
yqlft2yrOZu/V71lvpkgP+kmc7QbBVj93qWmcDkD6G1A/nSyCNF0kTgh9uBdkOY1mabB12skzCXQ
lmnhxKaDvvQ507YcWm46V9tn4E7OjhWkx8KUv4mpsNpmQMtKMz4WBefBucHbwMdPpfyMNRkVNoFU
RMp150Jkp5iH2mcmLKxKdGAmqhJXx8gOslM9CWJISdG+ZXGISylPPhNpgiG0P77z27muhOvatKMn
V7EHIHXW3TZk9LTccCIP6UUzlH2L3XAf2XYBkzW9Q7rBc5q4DATm3irEql0+pubVyCKchPSAbAXF
GiWRXQ/J3p7Mjb20dgaj7e09MzkDF+AE59k9Q7Ml4qqNvFaVW4zX5UbrDWQgizxfOf49NEiNoFrP
OpwV38YB80xZTjlRYGHnF6pn7DM/l64wx/IYwgbaHh+pknQ/tRoGKXOcateHtCTjEqowj4I7hxpP
kpS2gmAkJ1W3uwRHjVUP2UVlun8J+yK7LHeXr5ieKDgt9f2/Q5KoiU94ypwTBNp5MKV6lu1c8TDf
KIYQqyFyiq1iOiMFM83sfx20ajw2gETrud2wnG80pXF3luI+LIdskhHfx5ev/h7TdzTM5MdMS7hO
FlmIKcb1c8OCyw0YEuO71VWMprnfKoJ0SxZgDKsrv63q5pZOzIeXG88rIjYLNQrSfw4tj4DUGV0E
j1+OG3XRHHoRYsoPiu6pBKqQxlb/sNzTDfQOIaBq9jKLH137V57r1c1lB/mv+oOrn7n2akX7PpbO
jwh4REdc3yfvJvZZyZKj1HPWd33m/Ih1BB3cC/Q9d4V9q7yspJyDb4Sy09Z5l3/ZtWLuZKRW526s
8eQNERgVpz5jzHH2AEU4f7OUfGxSTX3s5wW1C3/pOM3HjEgUM0EgTBlNhshnGOPYJk3on7ZVZWcj
7S/QTIy72WjuAbskKIYOm3k46BvyX8FDa7B2lG7SHZyIadZyLHKz8lx642VZwaZaBZC/NvgQq+Mn
EXZJBfIQ6sp2IQomevJKkoDWJzPYsL5HE8H27vcDFYJr03zthqF57qc2ZC7VamR+03TjoY2cnLhW
7pbaDVAeTfkrTqaHOgSp7E1mvjd/66lV7+0u02/16BQI37X5pibuu8M16Og2tfDNtoQVKdmL4kgy
Xrwg/u/d2DfFkF+d3Fi1ueiuS1LN07yNpYXGdxAZMtxXoqFmT1NAlCrKn/WMWd2KJgSF040u18kk
OcWzkcZN7abY4XXoYJqFdMJi5zU0e/ZLqh7tOnx4rGDz4DDyvpj9Os3FoeVhi2TWoGSyYMioBXqh
nlonHbnqiQv+br1kzebQ/AM4G7x6P/zAPz2tPTGxSO0pDfEglh6zUhaXwPT4kTJ5THNbvAkDGRKy
WXCK57tUEO0KICpHzBjwjya6vfTpTs/c9LxE4bkTmfqr4YDAzvIAh2NB2UCFf+c1HhNojvw6xAmd
Ywyr6RHrI628BjtyRtd4H9wnRtBOYYzfT+YF97HU3B07uwrGD1lFvSjKq1LVlHrEUIEHk6bfUVXT
PQyC8prhTt80nhc/TgXCaSQn9GnhKRe3LJ+UztXvhmL1L2WdrpbfLRXupdVH/SAl69l6KMq3tiqU
3dSn9HzYDb9u+hOrrb5NR2RXB2Qy7/OCBkVtuuDBgkXvMc9x9FxcKzrMr8tXYThX5HlYHJO2g9ug
S9yfdB3vE653e6/1gDoqhY5nUFanihJMvwqxJKteCnljPlZ7ZVmuko7AUZ08iSasTv9uXCIF33e1
SpK0yXMsrPNDSlkDxStDWo8W7mWZaMZGzcnIFAsbU8T61o3c/rRcFUKh9McK3i5FUONVrdpSXymj
duuHMN9bgWWdKq1n7iNQPhuT7LIzH9PKmpyKaqbPTvC04AraotbWoPt7aFCDdkppaWAlttctsOkg
Q903CoCYOdMG6JpUp6gBLLFI7LS6MF5Knf5Z0fPI5a2TMQZeR5DSfBv2JMZTpBPR/b2h0iY4WXVO
WYIMKU10Gjx+zVy9bCzVy6KWyPVW6xXo8ghrr55oleS5BEx1sCazIP0UJ9fOsLYLnnfSkuahUs34
SnXP/zo0efXBKXlHdLa4mlMfPCRKGjwYzhTuTWB16+XYcsML/6xPrL2Uwsw28bx5SucbJ6q6g5ri
NlGK0bhbwaSeKk+9ZAUt4fGID7B2rz2D2Ms43yyHxxTPuJR4DRP0ndEWAYhctRx2xLuRNMVEoFjG
FplK6iv2k9p2GwIl1ROTu0dKdTDeukg7wobFWnso2H1pRpehcb6yqMremELlfiri/K4Yc/zCCWLE
wfhrwqeyNx09foA5QqpKi8VH6T3TtXc0By+9Nb2XP1M5wg6WyywGNaN40Geno9abl6Ys9t9UjNIB
y9ooBgCbPPNOWPcEk67UKFeDxSAomr2y6tyfx+awPsFEZjbLWsZpKA9umFRCWCh+Ta130giRomZP
1ZHpTfzudEijRTU9cz7uMZGpf5q5FJ1/R2RbCS1zb2dR4g+R8cgz2HvVzi2uSDZWw6ApviL8gn9L
ZWzbeOhajBH93DvD4iffTZn9sUB2KGVHZiVVs4sbM15HMxVjOVY55OaKOn7Uwh9qHeaPUSS7p0RG
va8Ok7td7k40/GITih7YDXgQX97KKhx3DLCh540wqtPMfDBbRz7akVvdEgvGV+a47Ym8BZRYmiy3
ZoKMv7yQy804doXvmXB20wYBetkCAiWsCKEpLlOQNgtRZ+fNsmcgNenD4LxZQ3Cg86Pcj8s3UJCg
7kSCbAFEv/vyVVKV6n2IYo5V4XtkC3vvsLs6gmjWtiLKzItbx1/YyZ+bGW1cpXbkT63GRw549Arj
qkKXUdFdHVf1wIRCOuUiEDM/r5R6I8pHu9XUezOD5Hq1OS/3BkvD6yZDZ210vbaB+gSXxeiKu04Y
n/QMuXqI2PXeHbt6jZeKC7kVhGc9beGFu/U673XnDu3UvQ+1szOB0F+WQ8sNfBe84iV0oiAorHNd
TS+oy0SQojE9R5OIjmHXu/shqfqL49b5NlLVHpE85Uqd5skrGMZZmghoSCzlrRZN82DmDArgxXsE
msfAr8MmugoYuhtLBcibeUboN1WgvBgmiqrm9frPAmkoGW3nq9e7dTLAKNJG6jmsBG94mad/wm72
roj+Zw9zdUXBr3yxM1aGAYXjd7Z5PTEFfR+y/T0msix2Q9uZrJX7YicIB35/Nc3Hovm74WBRb/j/
PU6IdaNM2p64ifGm1dMjilvxMBLaJ9MGQiFMzZgNfjmRPIdJGJba9CRy+fer6L/Hlu/+e5ywG+so
bJKby0Om+Qm+vxq75NHsRuKA0Z/G6bh4q7rabcYalb2sRfrYGwGnihj+qCzMj7gyrdMC2mFqYJ0Z
Hz71Wsk4HM8SnegstGEMjPvllFMaGEpl4AKG7ezyiUwYQP364llIoCCLjJflrjPfbWcgBHYHlqxp
PPhdQG4imsszFclvmdSY5HqumO+h9VRL1zpUc1BPYRGRQtcV/UmhtEv6gVZhb1sIV8vNgJpdI+0J
yArHYor/LFoiEWF63hu8juiSqU3DVaVa2QaQwPZb0st0ZoBG0V5qyE8/Ift42F0T4ykfmmkTublx
UXIpAez0DlY2V14zqAYbS/bqc1kBkVaFG3zUWHODIHpiZCNeWo1cbRlbwVOt1aw7BcNS6abWqVEF
9izOi0/REOnkQNvuVR/t1+ym5EAZlbYQNECY0l/u9hW/dVe32nUgh/mkW9YF/Tra0oOX7tsxmbad
1o27Mq2rH5oebLimjy/9aBfn2kOVp5il/EGlhrdKbDkxEPI0v1IjQq40Sp8HZ5iA12vpymyB7k6I
pd3KVMkoqFCijRZ6kjXfVIDYVq1IiQiUjUNJsSK3MtPLaGtmZXML04GpoCVg59qc2DhTY0cvVcGq
n8TGt6BZO/Yq1BGVjQ4CqzmL0mZA5qWoFS7iszxtjSG7VS9lBh5l467XmCj8VfZMiq8GgylfbHmc
cWe5r5+MYNNBJAf/qreN7ou+rU4wdKoTv4bnrpcva2FGO71RdDoibT0mx4CCzI6oOePZeSnAf++W
Q8vNP2VZNyK5xR8criBi9NUqNtK51MYhDh606qn7NLxEnhCPumq1HFkesNzgLB5X+pQyJpxy82ww
YGPAaMQaF+IW+FqWQ4m18zkqnc9feq5rnJf7fci+IsfNPbnS2nuqd21Z9fMp7TP9wlnOpSVNzlUv
RjyHPkzAR079lDav0DopMggTrbhz71vEsqJquZfOTfejm7cAbmPTV8YO4QXy3bcSDx4g39aJm26b
eVskI1T45bv1QviYv/t9V2fG4GVht/Nm/hV5q7XjtOUtn599OdQoFDtnSXlb7i30jflRiT7grK2n
B2GmyTXSmIr1oYx+pODZfUavJjsGT77PZVJV19yHVP+VhbqFO1jtGFsrKqPxNj2w9i38UR/VV7Pq
SKR5vcYnaP4uwvfKIVBAILQ/JoUSvweTzZ5McZ/BIYqbiqRDL9F83OYf4ehDuA433y+S0ohss9xf
/sPuCOPa0tERKpU4fxIq/3ngcr8BeQ9CUWHpqtrn5QZKyt+v/h2rjchXIVltJ0xv2ApM/D21ycJR
I97U/KxkvtXCcT3Eg44eA3SF9r8IiQhSvqNHpKkRP71ip2royYVKP44mX7102rmxVm4U6U2rYjoM
NcvvkIJr2fZYNBo2yxSUwwMEvoX+u22U36wvmX62MHWC+iTAb+fNBLAWDv9Ua3epyHhl1sSgvKFx
17ZbXWVpPGSlS3V4VJwNGYKyTao3xWB9WwY0V7IiM2O2eHicPMW4cekncVoxxJKYL8sPolXNWdV1
hkqV/iIToHhKKRkiCoQS7LteEDC8jh7onkoxXnVMqIjQqJhwhZfj3Ew/SMo8Mkje6sEkGEKWpAGT
Wf/A+Y7nlqrnc66Ti8zd4tHysLqEsXWx8BTy52I+E4uW/VbS7QMbHSZCpc/dFxUsGp829ynKh3OU
oFoEvZesGvzBMaeaVV15PwIxN1ZoL/O5ZKcGnk99zJs9wMjq0uLB4u1nGeY6T381RXgfQvlr/pMm
hsEqUhAOV3EVMQEMV++tzee5t9Eyxsm5Jr1C9kPq59GlQbwhAAtFee8lwevUac9Z4d2YsREbSQcW
iHb0S6+6d85nxUpThgey0WKX05wsmV9Xpv5lRPanIt5FOI6rvKJCQq8e6yAhb9Wskfc+eyE/KyWj
ApONpTeRiHBbekk6bWtTQu0q6aHpEt5MWUhnKvajmqX2Srd0wzcYcZvYG9OZhqGQZGtq+9hnyXqO
PAfMw7N62qlpj+G5bra5nT2KyXgKCvuKZpasbbSrqiL41Q7xc1Xrb7E3hBvNHI+dg426nd/cTm7f
9UJZVWGWbw1Qj0kvt3Gv3txkuHmecctEg6uqr9YuWu1IugCzDlkL95UJnDu2H03nfZWmZWHEIWlO
6ktzKBiLDManhBdkaPxyFbKQYbGtjFEhnQw2X2pUEOhBPbIIbPfVIG5IRh9WhKsSdyWXOS2EYZ59
hjoYqaoN7+hjEtdNtYmS7r203DfdU1DY6DtnlJyuIjc5aGV7VDizbpJ8xMfElm2Y/Whl4K1KKUO/
RAsQJR5qt9yFlR36TsiFclK1k1ApOsiqjTlmO2/I4YgMHvGWON9FGO1XnSUeWG+c4wCdr25bwgop
ZQhNbV3IRIaMnCU2Lp+laDt7VzodSbO8t1r27FmxRrUBdAkktrUlTPcUTj0kI5t0p52S6qHAgmgu
viobmqLFe11U2PmG8Ku0tgG2aZ+rR4lClnNmYyYCK+3IZ7nk5MGmpakeVTeutmUqWN97pHW9bt3n
hLZxxhB7zxLQB06MMpqd+a9x+omjS5tiyCzbEIt+HR3Jqj8ktfM7i6kljyfvog08c4GkVkyf9Jei
3pQkkiNoCA2C+lbiFV7Z9QYKdr8aSTLqRJgHbT9ahM2GSqUPDat7ld+Ckv4B4TRvSlR/uQxcZ8xD
j5+x6ESxnjTlS7GV9wITigjxRNn1cUQso8hcDvaJztMDuJTMF23I9DKfi1cK84eVcjbM9PFX6FJV
6iqqtSJjUG20iK25Yxq4EVWFX27iguuFuxjtitUvwuSUdtS+Khgx7JaT6tg8VVn7xuLpi+DhoxMF
n6x8d65QueITjDcHvWUTVHu+/Yt81GPaJi8Kaa66+4N8yR5LsTSsJgRLksg3BFYbXcGxFIZEf9OE
mbIh5nFH81PWMt32JX8UtdJXdazxC0YTKcX0F5VRH6MHIYRQtSVp9oWF9pMwLu+FLsMtYmoHYKk7
UX9aTq6tizx+CMxo23L2dWwcnWnkjlvdrnzDbNszo6sP6YD/dSmxqMZsO6ZYDTvwY1P6GZYt02u7
eTMoFEEiML4AQ1jrgkDuMJKW9Op9OE3apcuHp6hrCBJDhemNPb3w+YpyGGOTOAmMINACqlNzxSZ6
CkdQWWfBUKziIDp5KTZA+BWGDQezsL6UYXzDyY5eqvEIF2gg/DR3NXXBLS/kYZIsVkPG6R1+DqWn
OgnhKTV9WniF+0MaUFUY9t1Ych4Nx8JlCLFhhfD3rAU8p/A0IK5ZsFZBE7iJ/qlpmLIiwu76LJdX
yfASCFxLdN4f8M+T4ghxeILzovrGWLuGhneioznImJzflk2PGozkF4VySLdu3VVmtqfxf7g6j+XG
gSWLfhEiYApuC3ojivJmg1BL3fC2YAr4+jlgz7x+MRsGRZESDViozLz3XK9/7p2VzJgkKqt+acop
whqV7gy3mzaO55PsCL7ac3x7o8UBZJhhJUJ/7/bmjyfR63osQFiU1WqC10TGTPOqed19a3h/ooLU
nb4sIDvZFlFaoWVgEh2uQz7+GWmUe0TMURIW72w1Xjl6+q1ptQ8Tej9j1nU86v1vky7mqjZG3HZZ
vfKIjFoVOUo+pk1HBPV3YxJeCIdY5S1KU6M6as4AP6+d1pjCf5u5JtdjVXD617Yx+428xHwVWoCg
2A/cj9EmUUCKmqakKJOfgql8kPXGK0THYlXxxQhU1//S5cxQNZzO7ZjeRz2GYderW6R70Fa3vQ+o
Eq1WS0LKjK+1pOmfO4+uFveXsg/LzUQHNgDrhhcZyywEKIUe3kMEbIPuYt+DWgfZBwiRiEigOS8v
poNRPc3UTNuufx4QRBwQa42z4Dn45V0tC5zgLW2COEFcZs/+G4cn7FYy90zTXXU1raU00d+yPknX
yDEZw9YjdYM+4c+LZ+TVYCI6MyYk14uDzg0VynnpPdOtWY+2GV/cvPmOF9R1qRGv5cj5kt7A18sF
w5x5hyCjI6aulRdoSh573ouuyu9RqvY5si+gqfQUyM2+62hapIX2DeiqiKqe5tsMUajiZJ40FjWu
7lNGdXFK5ZBtjbn+Kf20vpqd0eJpqJDWQBSQVblmIJ8wQ+bNGxIkseC3nLj/8pVgUtM6DCk3STeO
F7PhCLWciQW39k+IjsBgsKhmOftA6adHGVrXwmU99up8nyH0TqxiK2s73zl2nMKVQc7fh91ji7oF
A1aVbbH+EghQ5b9yVm7TBp9UOuPeFqS56e38S8bNb2/CAGJSFQc1AWYwknB/ZrFJ4z3uGsR7OYcz
UC1JEvMp4uQcd+MX5RzG7xBCXCftF+F1zqY2cwSy4JXHSHsm2S6nG96wB+h/ciQOQawDToyBrtny
Q0ntp13CEGqrXAkPopibJvfDIfE1zt7Ko67p6CePg3pLE48TgG9Oa2tIrp20/kBTI3/vI/OXrqCc
t36WmOgEW87yI3LlIXHot7NACEg4ZHztSyqbcCqcrfTYqOf6tqiTp6jRdl4EiaJSqoWA5q4SHe/g
MJTzcUIMjqoIwGWli5XRMAWZCWmYOdYB1vGKUbav/GFmhjh736C9vM28ZCz2FSLaWg+9jVTxp5aM
i/p6TTBs4GrjcCnS+TLVtdwQRmazyX+ul7SduuZvA8f+8njcMCv9SNDNVdW4lsvmYa7MH50dWje7
X0QH/jhCv6/xImGJ3taKXTD5vou4+oxkbukYR4gySkEOX3hkkLOPaV+sq7RA3BOVw6aIB2/vE4nk
jrO2Yrt2tTq2prNT/8QTDW7Tb2GT0OeIt57XH/0ebJJRhF92oc3BqP2ZCHPZ6LK7B4heLcYFdqQh
+VrN4A4vAhvqmE5vJW0TANWwo/vmq47jYR0OdyK2y63qAgvtx87QECbbimZ4FqHW0Tm4LZPJgUmj
n5gaenRmPW010qaFbBko8NUKtGXI6ZDRhbcdaF314NcdEVlZcTbiiFOwN7zBS9hOkQNzKQNs1dq5
Bw4BPWepXkefYFk4HzNtBAMxpGMUgSPSt9huzrYQ1kbkrQ3EqlG4JzD6GvzvSrLjta2DM9bwU2sw
8rq/KpUMVz3l4qrJvddkU5LNxxCerS/+WjvmX9Y9I4le5BjZXMDUg0GP1G3xedhS9zem4DwH1wiP
rjPj0UyAV2QSR8VwsCsUypXNIssSiR8AElRnmYyB8IkPA2UZ2PPFxYOc1p2AfDRlcq50wnukNWzr
1DlhcC2ORcUr1hKZHhc1ZFQR2RaxXG+86IVpIsjeDFepV9V7FdtEa5IQjSyNcs+k+nWzcqM3qUsN
DSVaJ8UsrIUF5ke/T+fkbnZNQqvcYgzo021bQpnv6GUiRxyohAe2/a7e1AcTP1vQ2TTr0CacR6Tq
dLnvnLFCJi9ZxQo/WU+saw+cq1Howh4JLfaqkaR5yNx3DIYGU7BLz/rgTRzJdod23I9htqEMJU/8
OugQCal2K+aSFHscev0DKw7yFHn0WhPBrcnuquj2cCzAX/fhJwBAZdq/DDpEK71T7XWe4R4v2WSB
U5kfFChA8nP8vFUTblEJkcLSt5T7Xfkl9ZmsnoyNf1/QObTEwcxtHyMaLCnpM4HK0+aq7PpHjACk
aj/QY4X7hTzYgByk59xxjA2IXQ4Lja656lQddJqJwwkQg7bsz8qxy9c6XEbDc74ECxj5qOKUqXxl
2G220zXnYtVac7QQ8o4mj4Ko5PCMBhZW4EKZq+8T9Lzss50g7V19BS1kZxQYB0Yjeo8Y5Ky7wqM3
qxdvoLef3UFc7J5iCA4NfV5759BtDPwMVDPxuzjHdOMtzxecro0Az08VNcOyK4JeRfgEWmIroiOJ
MF5Dis4p/ZXZ4lOTeOUGPgsOgxn1srRQVkd/0sm9CyG6xp1vUaAIGkfs6yDPkt1GXdZnkPaSWd5p
VvHHUykG4YJNLj2Hd5To96iy2g3bVDcwXdZMvpEYGrIYY1IUsw7vQ50DphrEb7gbh6llhFBPHbMK
vsLDALNlgIlU8bXfdK1FNJsejStdMXSj8bykuwEos/MHGzeFVDYCQtf7yU1OlJF7L2sBys07ENSG
16pGYahc7FLzfSm8R7fMz3jVSsDWaI7cGK6U98pqLxwmU6nsGUdaHJWG8O9CpBlhdunJb/RG3WFg
mpwZIR6yicy2UQokYea3F7rfiQvFMtZOiSvgQnoNMvry4g+4a2jM8GVCsI6NgzwD0a/KMPzlokkD
SAe/ezR+18u/i3B1B12Sf2Q6ZEddsoT2jO/ZOxhfnjvhxQ7/2MbgczyNh9ShLh06cI6U8V950j2N
xDhKFHEMVdmkU2vshHReZWGwh+gF3wnwgD6OZc/qtb0pnIoeBB5Bz/2s3SJbtf50cF1FUkCBJdkX
CcIX9V7EdJncomLK2sElL2vzzssThiMyD9lG/4m0Yj8ZVvF4u0iZJ+wiFIer24+SSguvjoeQl8ja
A5vLXeGBEoqJAEIVB2c1KgbjOPMcj80Eeia1JzSvrKSY5xfOjoIvkMfHuMjuG73oDt0Q31dx4e+h
2D3Xi7g0077RulMqcY6gR85EIkz3+VzPq65TPkWgNaIp8AvA0e4WRNy89i39rXZr7VJOnHATPTrr
E+Y9TceY7kP9GiY720gDT1bkM+I3ovaMT1kPIPn2h8F2P5z6DJLmXZRzuPbqIlB0lQ5MUp7zpPhW
NKSGTj3By6/3sW627PTHOBjL5MmnC7vxYVLNY72DUsK5TLEZocH8UYjiKbca4m9JuurBmPcxU4HK
Le41t7t44/w+uN7OydOL8AHApC3eScvDTJiVyGTY/7JONe9JXl0Bca1F/mqgcbybsb5bmhUHEwpL
zjw+kqz2SOieIieCwa0CDea6kFy8wZVrI8auMOA16l1r1UJnnL2SHXZfHJEfXDytpBjWib7jw28k
ZpWwXEBT9OpMF1ZO/uYwRE9DjB+xqe6bqvqsTXK6W/ukIY/aylkRjsAzQTAb1dGOWVkIwVdYa310
kYlA5bbcoVx1lffWmJgbTQvMb4UoFPYivbjiqUCqf3KVC0aDwxvugduc3JYo6uVF9W5hbwl+Q2BU
PBRmGjKwT3+1hHggUs9byKRj8q5KUDeGwV4W/KLAq29hdUuoZIj9YLgznj0dO23aCVZLgjeQ0uUS
ZZJdkm2qxZ+RZW5YAo5pUSyguipeRxpMxN5kTTIxiXR1J7ASxvgOdWDtQ03D0RfD54ANOaslyjHD
+erD6Ivi+CmR/V1W9Rc5lqvKanEaliCmZ2N48+L8sydYgug2eghjGx1MO3oaInlIxfQ9E220bkbz
EnEyZSkdzJULk4xMlMGLni3wkHqpPRc2ZxNtcT+O1mOa3RPMQBphSImc+f3ZqgArx/c4WE8ysTdJ
WDLut36huIdsQe9sMzCCyzJaQ4b5xVEPBtQfjrLJD8id1AqY/WVKdpHbR1u65fU68XB0ys78aZJ4
C1vxyBiCzmhOatZMIdBYxgYi2e8ppSGht1QEER90X7R2IAqHCOlcnJCLP/kpwV9onLCQDA9j0/5C
Q3lcghODoaz8vUnfrwzlnaHjJF+8rB4yfRTbLMPN6L8yGthGo/yWNTv1pG3OHD/05KOz1jJXlZ3x
Ec9hjlvODzyO1La/GOZw8OYEB1/Ku90aI2JhDKj6mADn5cw8dPYvvZ7eG0/tRytHtt6+FdMxB/RJ
N3lCkx3dhawsTuw82bb52umAXHv5GjnhV/0zTdaTCp0126mzCME/8h3h22vBf3WH8xwn1ykV+Rbw
z3PjFRCrJdaBZnqHugpFDF8nFAV6ulH3IGbj3PNmNWLT/A7j6AG027WvWA/KpTwUDC08Tjmq5ewU
QnBgAkZCJ0rFxTYT2eK5smfehs6bN/ZygKQYJVVjvKcU3Gu3Nx6AvrjBlLQgzRuNN8J6hTj+KT7a
1iHBNEYdy/YtMKvhw25AqmU4Qo1TF3L+IU+edhdDFa/Azl5G/XMyGm8qe+vjH6gXD7aZhcE1bcVO
Rgqao69ewCMfypm+MDaiQCIuEfVE1cl6gAA2pSjUuldb5ywWJ9OvGE3Z1mZ+ujGm8TxPcEknG0sA
fTeEgeyOWvFVWy25NkTJzrhT+X6rU5/ZrzXuSBScd9ScQ0BO3oXcxz+ImrbplH05JqgAv//0rjL2
952l7nUa/o2n8a2NqL0nT4ObU4FbmfqvYUp+6GbacA3rn9kvOGbwreE02UcEbCoW2t3Me2xSE6v5
hxmxSx1BI7K0mv1gLfW3ZHybFVAWyzA/x8lPRmbWWtMgPYuwZZgjQBM5NDNLGrwmKeNgF0MtqPUC
rOeWVjyHTVcGdm6xAc3dZBNWPm+dNVbbqRzBMzXfRs1ONWadiSd/n4/zr1gbcC7ZyVZGVIFFeWno
mKOc/Fa1dzRKRK90BmBbg6as+HRpIUGQnKiWMZYlL/QWLtLdwcnN/BHhvgdVTU4mnSb6Ar5H70RH
Iodvr3+3U5iCQBNbmXEmhOtIC2InYH1shhwuYD8dQnLtOWNg1fYls8Nee9OL+KdgVVj5lv/uVoL9
vATwWGHujYbEX+ENXEFXItPa21tdf28MGN3pl7mUYFG+MzZNY2LebLEbN9/RIjUt6ePh90LdXbEi
x6WJsSM9Co/0YRMwAL0BsTBmxppVMCK6nrU0pimJB6/APjAl7PTYPzd1bG0gMbKcs5XrTP/IB4tF
4U4uMWxtv7PjhMasdSztkpAKT+MouK0t6YlTglpVaJYD19GswPUfQTu/90MaApRgEDLaD76uD+so
HB71viIntfBfQjG+IBvFT1KOSInik2Xa94nBREBHL8fWpQsyW5yJC7oz3HCNSxRn+8zWPURZsyuS
x0bTny2rjtHb+x/RwCYFusPdnBZ3CR3EwE3sB/KFn7w+kFKWqwLP/pYoHHx3xBZUsS/AQs6fJJit
YKtysHbfdLU/MDo8jDGdRqPA6zZpzrdf/SA5ey9pwFEKc1uobYWclx0rsBO9IpSpxcjox/ax7Hi7
/OKlrdCOpLl/b2GT1or6QJ3zrvuFDCq2SKvBbinL83Fv2TT+fT3d0TtAUGp3a882gX1mDFOQahrs
CFcJEqV1ahqPAHH9lQlhfuzKg5OC0fAJ/CpL/QuiFZxnd1GKs0Q5OQ3T0JgfEqKcVmx1Ich4IAvt
9jeTCLgcmfWnT2JcWKBeYnhOXctMuNYmf0M6CSjgFijA5CKPRDOWooIKN8XUPfGFgkASW79ELD9M
asFTA/KjnBHbeNoW3xkLFzo6rWERFphZGTxhN9CeXGJl0HlsLXmqku69SpkwRypcdZn9Zjf9Xasi
TkI41YJYFXf2KC69gUg5rBvAKC5VWtjIF10RXqo+mXztBsk4jpZ5joPQn5I/uVjSR+N6JCCmuDCQ
OkdqfB6hmLAxWOhKKfw73fxqaWIQSbLXEhdKIl73VVPiHRfpiUlWErRshb2uZPZQhy+NcMkYAjVq
tExXW6EB0h/qT92qjjTXHqc2ZRlpPkChwx0foutCop3x4DHqm9apgreBA883j2Ehf2sks2ezfReO
Ka/ZW+l2BKu0YP4RxnRfy5qas8ETEwM5dCwVpFV26JX9xQjNa/27xGhyolKbBvDF0KzcOPpleuUL
xQ3nXg0bcDzsEMyNK7fw71PwTDtvHH+5dNCdKL1GStUHt78yS5lX8zLSsjEb0jIYN6YaX0IbnqxT
LdutXJ7aDU2t3y6UQqpsItCcnAWR+QwLz8ywEnCl2XD4OM1bFKfEl9niYaTlguH9y/TU2vf7Ve4N
6jLb5Nnrpvp2ImMm7JRiOXTKV7ZlrxnbGMenIvCx/yL+dkYclMidQ7e8Kzxn2yAgQ02BKCN2Zzov
5S9a4pfcesE2E608pvQBNd6fQbRnsyh2XV+BnzU7lwAcpJ0ZCoU57e9trdpVaXJ2Unys5cTH3WV3
9J9+as5BAW19vBFv5Tx4h76AuKjrhECbEVGMtJ9bWlGrStf2dUrjU3osHDEjcB+oxwg1i56Xcxpy
JAlj/8kpOUGl3AYmp9N5RPojRftMv93e27ZEwpf15/AnnEfvoaCd6XTP1NYOdsNHsp4W6CIMmIJz
YPk0pgRRo1FCP2syUSsNetjg9ma+h2MCi8kC1wKawI9cYCsZHP9BvgkNXVGOoZ/WbJ6c+Vr1GOXW
goPGk8OdS5w9pyBzS0G2XlpIQjI2qqLhNMdoOT1L0eXW/UcZ64fU7vN96/cvptnwrTLZD1CD/kaP
/+zNCBCcPoI9knKW6CIUNLnHMdHRgBneQFazHXD4msaQ3/GVEc2BXgTU06Gduh3lJuIqtWnZYLKR
jd+IHXMC3WHzK9B8dnADgzLJyDoqHECocfox+DEh3AWJ0EzgP70edw1deMvvrg4f+pzXb1S+BPbM
w3FMvd/RpI9BRwhGAXknyKvqafLPhpwcAk4QMnt+vh/wEiRkF6+U6yWf6aCpgFWqX2UN28puLLe0
2aqQXA21F4kA6dLTq4guQ++eWatYOLOB0BDtZEz5a1pnNEbqN3Zm/SHXx3d9RD2Go9zNTm1N088O
exp7uHVDQIZt3sPXBrOWJMnWhSQZGGO2pNCw50g8WnBzSf0TdI12sH1/Z86jvcmjBcva1w99WJzb
UicJjS4WPBkqYqQOQ5fxQsh5ZVgrZ7px7u/KI5uqLp10E/f9Q+dJ/hhlFtqe3LD6dT2jE7Zp7u/I
n3sCFQxNJtGQSSA7KvTqcUa2uBpE8awPyWGMLPqg4FSa+bdoQJym+UtXZN99Yn50Hl82L9deYklb
du7Up4jsT98E3JqODrSDCeWYrMbAsvP9t2g1QNtau85rEzI5qYbFRL+T7jvlNTt6SjLfmOVWpzyl
jv+gS7TP9PGVNlHg1nxvovw5mdvP6UtvR5ps2jp1dnrlGszc5YFtvkvQGd1DEFfIvD0Mig1iNngT
jJg3boRhD0TIdgQBUk0PaIjejMj8rqb+eZ7pVpZ2/tr66XMnJa5ZL6BmKFR6HDlNT7p7mZv8Q88R
IdlGDmRPgSKv6xeMAgwBxM7rCrGzSVuZmbT1TuLu7Gk8icTaGFhgdkAv8bhp35FTKrITyIdjCsk6
MeKbXDqf2ElRUI/Uy+u+BfTuAdQfQ9CxYQcJyWDzD5kXwUherBl9Xruk3rSN81Va7sH0mz9NXl08
6apAFoyb/INBUb2qmxT+XOZA0WLMWhPd00TqgC/zyuYa3jcJObpe37OdgQfV0ZdBtUzzjrPySFic
kEsodWEx5Z3PSQHoNG1I6+a7hMGMLmsCayF695EVB6lBz90H08/OmTAr0NS7gTMa42ywZR1e+9AS
37WW/WSO+JlA2iUd7h6HVnP3Nio8D25qPnQaPZolKECi4w5I3GAub8zrQiHodrppnQ+Otepk8cbO
BI4VMkOamj2w8ZwI3HJ5wqQ4uQrf+ey/QOBgzxLPcIAKO3xALpLICpeW651bEcMs2SXCaFaNIqwg
wqpIjLDB2jsY6FrSL8uT5NUk5JW77bg2y37TDiWxeTNWBw3MNeAYzIpMZdjqr41uupp9CbHLGj/n
rHpOyBX5hTkv3hNwR9eGEFyWXLJfAdnOJeugC25I6HwkBJneYRuKVmPun6tcvVm6del156PK9bUb
mn8y4qSxsPbuSkarHj3M2nAG/ysEE73smwwIR7I8+U38gknLSGLOD3n8rZvZSFX/jjT8x7RoLiDG
+Sry6U2N7CFlzGnDMyLiC2pgecDBipyquxWIAhE3gNx9HRvj0RGaTl0eQ2uk6gqjClSXoZZkuMZY
wafha0DLa1WFtrUid/VVn2DPCUbzZoeHADVxyFSoa1lGuqx5GVqMLAbnuYbJx6B/le10iGZfbhxr
vlcdY0M9JicYKUcFca3cSqLE1k6KND9Byg2363WO83qrN6pf677bb/F2f+cDZyRNMPfUqLQSAKOz
Abg0Hp6RT631jj8YpvqD4AXA/LGSg+fTOjbZzYh92Ew61or5vVZwrSKTvjlbkB+wTiwP1B3KsBAT
DeseychqHlAo6NFXk9Ps1xvv12xQzAK5exgadrm9fTco+FtVNw+0npgD4QQRnzOt5LBM4LQ4tNuT
zGQ/0b05hdlynmQQTkQUZiORaWCIi60tpVpLh8Iok4DzaOrZeirI+KGMnybCis1xAajQm1614IZX
tdl/95obXlrxWUm66I7p5mxL5t+sJt0ds6utVMDUae8m2p+eX/I59/hMI4bQQ2RYgYhdCst6a5QI
FDxgJ9MyPfCloZ+nhJ1o7j3EpBDuLVFSDU9jvbG7HHS5Me6wpbXbRnMybveKfcf5eeOF2edgRoSB
FCE9VsCcAobTY5XtQGyrxJyDMAS06CXXopM/XaNXGLbBTk/u9OoriOlK0GNLBRC5CItvb8aLXqfu
9oxoAUWAc9bZhGWor1eon+Y2fiss9N7WoMeEhehnineFFTGlG5mz+k9ZyvDRP2taagT+4H90LhCz
fFB/Om+iGctBpeFL0Gt6ldBHV3BbgIJ31l41oqEmEMnWQOjPsW0sJ1p8Din4vLLNKloE/Zlqy4ir
CvHTIpuI8JXUXX92oESZDOo3NXk823ZsjqkUHzlgDxrx7Z0Q+YHo2RctZVRjWluCVJcGJ1g52zSc
VWyk93UHQNukGRKhntvN0DICfFssSNFWLUMYdKZMmNoOX6r7Jhx22PpI2eg55p6euP4w6YxQEVoe
7KwLH0y8L4jZIZM5JYB2v7HXpYGOUE2017DskYnGmpnyxlRzHZ/xXDP9BlYRxBmnSg6h2Qh5MXpp
B8XIJMyl62DWPqimXD2Xhv5TmXq4MzziM4ChTZwvee/6ik3kTIYX6COSibWUcbZ0iaMkwj6QGru3
k8khmSVpuRFyao6tgHx6u7j96NRtveTiPXr0keFNWwy97SVi5+9VnFstKvUKGc+AgQCbHarUdpi4
nCMPv2ZoU7zLrkKeKM8I5LRtGpm4WZebbhdIxynZhH1yemT/YonL+XcRL8E46S0dh1zrPbbXVb+g
Q3FAAwa9XVsQof9+rBbQlQWnmTOgKo4139Ds71V9oY1Oy0VYhEy/MV5SpYJGvV1oyf9du/3oLeBU
4lk7IHYHreJ8UxfAA9k8c/V2QRgE+R6iuoqFXZst2TwpJ7eApiVZycss9XbRhWX791rh+YOxud2I
yU4i5F3ulBtmwxOaPovlS9fGzgiLXP3vhRAJRfV4topYw+hjfvs5gEOXZ0iZYaxcmmJsEHygkaGm
tzwJZ+CjyhVpU0xGRFHRbZWIHsORIVbrgKQyx5nggOWdub3g2zW2OrwJXXqvazZYAyyhc5QDhTtm
2LaPKFq3jq1OxfLpDuKllYjG4ggl3uSsXKuqYfhnFliASDCmIRwROv5p1HjX9YTki3+fzO3Tul3I
5XMLOyIdEB8R4fN5Ow6SSfib3hCfqUSHX5603yKiF6F4kxzjaULKui6qhvkctbhl/NAQ/U12nYbX
HKNrx1+ZtV4ewU/h62oW6nP6/94XwfiMtOL97b36+2vm25y0bJ9NYNMpZvELpLfVbfhxt6sjIa95
0BSjJDrR+f5724BO5++v+9vVqHGq4+1iLBb2c+MgLLjRhBO38zK+ZMsBuxymtjm7RLxlb6ak8Px7
MP3/4+p2cIVZEW4h2J05R4bN++2Q7AYD5G0F8cVQaYrgKj5ECBx2t7fUuxF4b2+2+s9X4+/34z8/
lrJAqooIw+FjLUAFHG/XqmimbdcyZ0QYQUu0ke3x74Xu/++12zvGNIFxb8sEP266+ZizcTpOKkPH
tFxkttYhEWRLUqKLoeIGSjg0TfLQLReMFfqVByFnK9yQunESRBE2JedJcE3xgz+lfLhmkzLIpq2b
NLRGhJpdrJS+c2WGZJ/HZDp2hWWtej/uUDOBe2lvF/T3Y8bRl3/3N9CpBWaXysPt4bdfmLFHPERJ
m+D2qNsv6inp9ulMkreRGNbJtvxrqEf+tXFNxrQ0houSm0hCQ1XjAn213GK4v90jDlv/Kqz+Exn4
EqH0f48seljhUc1qPZn5uqbt/GBrXvTgNKO+oSXU/b1tNFT0oHklMS9NZaL15sfbBXG46mTBn7k9
6vZ4rEfyfuIk0f/nXn/viseorIv+EhfJ1dMr55Q2vbiSbIkxAVs0dXIqrvFy24QPelMw9F7PIo9h
47ATZyFsP253+Xc/JzlBgNTub39onCmOOQDmDZoP9LvqmtS2+fef3O6AC0eQkjhTwOGTZBXk3+l2
7e20PCI8FcEkuoAYTbxehfTaE2eT6+RVBbmd2Veh9cdmDq3ztDyW9d2+amQArArMuLvbbbcLTr82
WxwaAf9uM6Y0Py/7wSlpwoNq1B96kclD7WbTta43ir7Xgwdx00F+dwFna14dZ3pKM708dV1sXW83
9RNTQZeUqLWG1ON20+2XKcr1g2NSDNxuu1341iT5sP/7Fq2h5osoqYRJPM6/u5ajhO5UK2b4y11u
v0htsqg6R7z9+++322EaBVnrEmLyn2fls/miJc1c/naPaXnyRde1297RwAPVbnOFulx6dnhfLxet
B69WkDw3zBiAvGi0r0bl2ledFXlVOVOD9JDbwD/ZVxjnaiGVMglbbrtd+JAiTkvmOuiIf4dXqtn5
xRE+A7fTSGMqyJre3WgzkNJmIB0SufyLctL0pFDPMxVGPNC7zIcVO1HY3uO1a55EPD+1Hfv12VVr
TH9fssu0a7NclK2Kt7EZxkvrPLzefqFX5C2bLrIdGx0tjgaVZ3dKDYfbXf7e1oanhpr/+venVDMe
yLk4jaYwd8TQx/taI2gDu/F8QRYQzBXxM8ukK6nGc9TaX5yxXqUkYiukzEpVgvJeMk7PLjZajEBp
RrL25fhi4a6eE+M5HUw/qBpmscrwXmoz3EuAqTLkCbNqBHbrBI6LkkT6dyP+pAmnW6ein9qH1ZjU
brKWlRM0ZOzIIvS3Sd79hGN/SA0MY00StkFvZm3gV/m3yggZxdVbmuq30+Q6IPBDVFp0vZyB1Pqw
/hK+Ye2tKCH6A/E23+g7lmr7OLNZr/kzd4Waf0UaeaR8908TGo4Gky5XbxdO5+ns70ZXW92uiuXn
22/svAItBPm5y+5nqVg2bnfw8zT83/vefq6N3ABqyqPa/1wLy3k6zsUP+STEjd1++f/u+/c3t0d4
qVyHhEgeGk2Duv7v3n//aQ+FGjXN8rd5Na953YXb2+P+64/ffvv3ic2AG9wuJa54eUo0Nq2gnUyx
nrzw/5727d7/9Wf/PjC1unrd1gnep+WR/56v8e+1//2X/16xH6ctll3/+99N//XC/v87ZeuTtxek
haHV5jP49xgFHWyF+Q6Q5qSeGttOd6Dc7Vqoh6quh0ctUf4+mkI3II1gYewKJKvw3NKDlRrDo9DH
+mGgG7P8cLsldVu1q714IJgTIyWz6oObD+gSJCvI3TT006muxqs17XrCOl6Vo7UXxPQEAqfKfRT5
QBNi8cme7LmdmAJlk80wNKFralGGT62P9Ij7rzUxD4+3a1GJfpfpc3pC397SZff7rW5p8tGhwqO9
BXiGQsOg7Cqd4clHRbrEe7e5gQ2rJsrY8EZ/NSMl3d0edbvQinKdSXHwGgipDvF3Z1MwnfFd+2hn
Q3a2+S4HjeGRBGPb9LdL9GCxIFBo8NV8aIBO3H4iPWFmgIDWpJQY1SLgA/cJjO5tOZWYnJdrWhWl
h5F5Uchsz/MZL/WPOWFdT+A9DSKfFlyh3mPKw4LBqXP6rMPxIy548V5Jga/ryEVrW4YnJCFEAZqt
+1qU7g73Kml1iSLcabTuGLlGK+g67odnMSdmDlxcROZoD1rpv49MFj6a2rsUZv4aeuH0KVJkQIw3
nnzKglNumzWdxtq/oH/AqFRpr7R03Ydmnpp7HoxPJaeJQz1Am82e382owAYUNtabywo0aSJ59LWS
ROyyX6C2BmgHb/Fbawxj76qcqDsCZBraJ10GvLI/2bdjIE8Y3XMY0kzE8n5vsyvd17T1gPrE29uz
hIizmk2TaJx+3mtKo49Pywu1rMTSUerhcw2qYBnSjXcRwaRHZ9KjlSiMn8wupys9X/X3osnozBGZ
vhuV/AMNq7XQqyt37+q0YEpCs8N56gGX475wtWnX6Io5vuum4Htlhz8BIZCG3t4nWury70JbfmxH
eS3+h64zWW4cWbbtF8Es0ANTse8lqq8JLKXMRBPoe+Dr7wro3FPvDt6ERlCqLIkCIzzc9167SFed
wpi1AEtwo8SMFtRl3QqLO8ofH4Fg0lQoX9MstP7idnqFSdF8MASF356X7TaISUQonB2UBrdZRaOH
iZww2rOBff+hnRjTEtyD7V7nJHYKHDM4tX0X/DyT1leSD9o5klNpritkbEQc6eXdVig6ZN6vdaD5
TxUzFj5CSPq0zoHsWY06NoeE2jIIPBtqDYLaPvGyo5EFw4UGRIOXLtiiGWgPKIXKd94wuNcEKRoW
+2YpLZhryL8HLa2eGrP89iYZvUNVHNfIopNbFyC0s0vGYGY5fsdoHIgkALASOcbWGsqK5jnA1SGi
k2g0zAcsHTNM3NAHmWTn3waTc5acKduEulxeA3ty9MuKqAzFI4nZN6ym/Rx8APcpBd5WUlGxpkQR
XbOaoCRMaAPBQ4//z0Na30Kv9E6WT28yGy2ItmoZqWI+YfksHlMnKS99Fd6JECAYUjDmOk0mUHGT
NNgbwcjukSFxvO2hOr1pcfEkY8TI0B4DUEPdh27pzntnlfm6rAzzVrc24QOhhO1gAKItg+5cJyOn
YEZAW2KdiY02I/vZi4rwgmMHz810yP3o0wxSZelJJ4Y5lTUur3XCvOgtjIktNaf3FGqIjW0MyCPe
hrNv0reybM84hh6x4KlC3ETBH+Yu3rW1KFFAJEVUQq7bwh+jWW9prf0c2HW98ZDibznbuecyir/R
ehdHTHigWbSIDzRoxF/eGCDHpPXxZNYobjnUh/+IAaBDEZg0Kp3sFJXsisIRv0jwxfmlRe1Tbz2X
s8dta6USsYnbDJzu+KthGcH0qzuHxJStWhSpa9v+VZfBROHvfU+kaxBpqneIa/j0OgWJ8mxZ8rB8
oqfeqPeYz/qHUXE1jQxeQQaPtmBWv55iVcCJvn7yFG+gyHrapH2AHkld4vywr5wKbn4auJdYC8tX
lmn2mJ4i1g3FARA0P2duPzezaz2bQfWXoKLckvq5UVwD24aVrZd9fqnUpasuIxGPKwwWxBIVTnwF
k4SpK5bZt53vZDvVX5NCo0bo7Srd8T9Rf18Xci2k6pVm+eGzxptPi0qwpHV58Rf9ihL/IcR/iO2E
HgKWtXPgd/E26hv92Z+lSVxw2K2CZiR8zCyi53I0Yxr1fsFtymWM5vAkyGIDY87HW9NXuqhXnm0r
YqRw410gxt+m52C8rBvmvJajUmDZtSFypETKD5a8OJ9saVW9EfwIK92tiyuQiXHrxgiO4dePQ/8c
tyBdSuEDA+cqahh/aiH+54HbKK7l88/6ngBjP8BYCwF5Ou1nZZcX15JQ6CXz3zzv+a2581d8HtHa
Litwtjz6A9ETA53Rn9UQ0wZq7dR8mifmHyahapsGq+NTaLrnCovqGzllWKsyHLnLJc4e7QF1JVSs
hE/usgxWFpDO1DcOSVx4VxJ1s300RRneiv6MF018gsvw+b9Yzm1ObWYBZmNL1JSz/ZLjeWBmrdq9
yv3gGP95poXTuML8B4JVIaQ8mEn72mE8kUwlQ/rlRdKq3mMR7STpeoPddFtdRFS946ivohCLdZS7
+aYxu+wlRyYMHdj5PXjkAulhqW9QVLSPJXollCjG63IlKp8Z8lYbdfE6ZHV2dmw6koXCuLQaPp7B
wP08IAW8zc60QvM1fbQ1Sk1E0uUhtkT0nAiXANYp2Saj2Fl9gwx82VE1jqx9QX9iec1qSsCCw1Q/
9TLyt/VEJogGpnCosm+9d14Ka0iPFtEU21xgpKlqB4Kl45iPywPkGKJEaDahmuK1aMTI4JHVvBRl
wjLdvaFH9WpKOpzyOrl4UZ8SmYExezOqH3lwCiSGKYUU/kb90Qwx3XPPOL+dCRRlH3638jXtABMU
uhd9dSYRqPocF3djHu0jxBe8gcuOGTB3INHNr5+gl/rb5TdbLnUBQ7R1fRCliEoFZ8hnMzLfbQt3
Tw57eacBqX1ydY+GE3rlVcxH5YUs4LYdnOe4tvsX/qe/jbYOzoNG1HIsY6+/DzImEyX0mkvp40LL
S8198Q2iHto4r26E2aLpdbt7nvvDzeBU/qpbzb23p/G2/IHbYLgX+lyfqrR6BFkbP3ahpNTp3fQ7
iOiMWrn+aTgR/jY/zk+h4DtqDQAtYeMgnzoGCRqrGdl4fXcKzVT/al3O7pHm9Ug6nPwjKOHIj14h
91rd5B8Nu75rURlIPxNPbqrfLTPIPthE/F1WpVvTQRUWI3Ek0K7ZFBbLbJyXp9kutoMWELxY9N+9
gy6o7eFc5flASloVWleB/ZGeDD7EuGruk8j/8X0afIgZoEEGhbzCMH6j9aG/AK6MXkAvaerCwXt1
g2gEHzg9oTZsn/sq725ofBJ0CI9DXad/qvQpwHT0x+Cfodw2vFcopmvHGpRlKS7fw1gQLpL5TJzU
ZUMVAD6iZeZVYYO12wpUWOXLs+POxB6m+Dx/lp3Y8h1mN7DyS5187jLhLLJcLg8LP5/8S8yXXu2A
+gQL3daje9FK3zvOVIkhYnVYFuo1skHZXdhoL31t4FWSUoOaVJMfiQd97U2QcB807Rkui3vD/8qV
2U2vqeWmJ5fWwmOH8+Oo6/MXrUy8NGUNn1ptdct+xzAwgyRY4kBh4yvrpDmZVfgqRN6ds0EpdNXW
ZPzfy3+/qkUXapy//ZiM92b26oM+M+Ep0dTRTYeut9yG7igY9Cc64b5x7J4dbSbJLDauRsnYqli2
9CYq2SqdqdiYFj2wrJ6StyAhHRrmR9K6SEJFE9GHQwLR20lxNefSoH7tDGpS+t4PsgDr9IOuEwWS
+9oTPZ0D1imdQduH7Kd+jdJWHEx12Yf2nuzu+Z7LG/FC7i23OYVwPpw+skE+svWVzGZH+9kyzPcR
MRoOvvAPCv0KQShYsiauCyTJUE/qhVrWSjgUDbPCfnLLz1hI+CZm/27bhnfMIobm2ZhXm9Fte4rf
QrvQPt8BeaifnITA+ybfhiS4XePKhUDlzA01BQdD9Kjo1i3An3oR6hdXMFHX8jB5iVimCOTxtiBG
xWpsCPNiHMJ1k5Ri5UD5etIy7rvljS26CJEsqRMrB4vsOizq8eJqRJfQYfpCOICe2P1HS4I//32i
aeNXZVfWefmXJl2852IsTsv61aC+wvabiouUVojjHs8UwRotbIJy+AedMqvwXYJ1XKPEBuDl1azr
Sf1Sl/KFgzoRvuqlwaVVVtkmXhP1xbEpO3g02EiXryae94skhXRbhshUpSIgZgKxxaD77nmGSfJK
mtdmed1Wizwka//nMgztd0HbgM5zR4YkgtPlu7zZKjYFoEzamm21rWObWOfe+giBrP7OZo79utqA
Se6qcxu5Bubufexk9nfRye8k0+UnE2t6h0MdrdNksg5jUqMfCX1c6F1/TQ3eCiZDW4vceVxtANT9
sfO/evJKE8t9ll7kffeDv8k0N0cKBxo5MJLuj68BwUha+4Mkh5LAMASttDUoiIdw1zpagpWxG84K
/gQtisF1ijYBdFBF3Ae8G5BpgBZ5cNdAZEPOkUH5MrwbsUnjzfWam691aOFry6PjWDSXogS3EemV
RwKta2wVUS4FRRlJXX/xneGTDHn9MpEI8jJBPFhxZg/2wi23M/c2NF/cVs7I7Smb0XkTUuMYbiXP
gcRglM0Svb1tcby1TeKXlm8hh/zKiDNE09gYx7Qao2fcxpSgzvS0XIEdwb/i0c3syapZXrIqP3q2
xr+h+iZPivmxmQ0E0f97POVXAN2q68B/1Wl1Rv68LW0UxaksyaUyHYqsInB+0UBlKqEYf8L1nI1W
Ozgc1eVUoQfyYKHKLJefkVu8dORAhA8hcBoKvL9+EX7gDznPgT+eM1nI13HpsKRGU1NvdQ4efqC+
Px+stPcuY0WgHKtw8NF0X1Hc6e+Ughy8+RP7soq/2k679VnevgaGKfZV2b0MvYOjrsrRLM6puOVZ
JFbtaK5lm9rPEAJs/iL8OKEYNU4xmbGayb97xDsF8Z/bDhzL1gtbHGFgFn451XdScQgACKZvS7Y8
HOoyfrOiYaW1+mWmckclSKwNwn/z4pnMJgjSJb8IWQKstUghFcgwmYk8i/swR7QcwtASYbzvM0Th
cEJdonTK8RIUZF61Xelv01Fzr6Xm0csxjNeydrABWKz1mqs0T1ndPeJ+QnDohox/cfYzD0DpJCtj
R907PmrU6o+j38v9mJPaI0rT2gShR7Fhdz3bu7bH+aZIfnPfiv0499+l43CQDmcDZPTyfyJPbmMF
IakWcRtEe5PbDVwUXvkxiAiONvPiA/5J0ZsIpZt2m7EUcIvaxVVvB5OJcfss9LI9QAGzt16ROEc6
QxbiuKZ56oViXNjKBjo/42ttNlDINBg0dnP/eQD4jqnWAAc0WFW9LZK1FRM70bdxe18exrQkQFK2
8y7K069QZvU9lCnUJbP8Aybq54l6JZQQS2cjDpDTF9OWQ2KxFzhJ34thX3g+5y8PPkdYMpzQa56N
3FNF1d6a2i1uvcxaKFyB+Br4PfZkpRKqloTnBTxLgAZ0MceYIRx08RV0yIW8vkgl7dGQ0nirQHrX
+i1GXub0gXb96Z62pUjXcFzQQvTQyDi3RsMWtdyOSCgFtjYb+opjgUdjCA8/fwq8z9MmDmGPtJLS
xcv0M/dtehioRqAeUv2G3SO9gumpyfLirn4znBfhIJxv9aTwJvc7lAP9NEiFY9e/OI5Q/cfW2pml
679F5nQQTf67nxPzUdfbbNf4kIDSJvNWP7RMLWT/cfPyVjUoGRZop1n6UMMy+xR9I64crygBUfor
v/jP7ZOL9FLFmkaqQHntIl2uUqCvJyjA/ikOcRkuaTRlAM6xS/3oBDkeHUeO/kYOPUAQvSBLc6wl
IZvBND2KP2lFRcC4inzaSuj75TaYJmAKCIyiDSIb+h50RpYHHe4NWm6cXWYOT5j5zjY0R3k3Ve0e
hDU+4Za9zbANAqSmdaigmUZWe7sYqtI2JfTkAqoPaTbabj+tIv6/vDUjohSmIE+RtIM/7fAXY1b0
O9eQYZUNMqyfDJEE3W6NIzhbdzIp9qQePY06X/33hzMzmvcEvP4sA5ADhVgNMT0n2fTNCcQk53o7
jr88/WRqKPNqCQe0FfEdD65+Z0a+9u0hu3re+NJlff8SmXH/Iokegr/8HPhmfSwKTkOEUKRUoKbR
vNSCnU93MKjEUYdGUn2MGJfrTMSAN1mNEoZbx74YiQKsMBp0TcZSIZD3hl4nrj+/mNmZ0Q53o4va
yx93FTKXXeoj+Eskpo0idbydpUp3uiEVCeCZdWkJ8EFuVzjyIoZ97UJFBfln743U1t67EdMUR5fD
VCn6cZcCgvk/X5SF/8uchXddMLI15celQjG8AC7TgS4qiqSz27f1qgDrBRIpRcs5iZQ8gtB4XP7S
CQjWVsiIoVttTKeoqIajnnA4HePhz/LJyU1mTEmSH5rQ8y+VlXgQaDyJIKv7aLNC2xO5hdc80B47
0ACfKYsSrtrIf8SDZewszXwsu2hem+qYXwmiPv2AMbChCNoVTdcFKk8RC3llWbogmZJo4PrHRqNj
7I82Xqi8m6sD7fG86RSTgY5FPyicCK+E8inKXO5YjOVrzbWm0xiGOA8lrnMa8vMvj07VQzejWte8
FONxa2gnqy3njecb1SNQS/6E+C1iLDkAiYtCZz305J9/n8hNFBhMGmX5kQQy3JTWjHHcF7/HPJ42
CTKBA/37iiUu6/a0iJr7cnpPVKjSbDQQiDr6aBAtkWsBWX9IMWh8GWG89c3B+ss9dvSdtNg5QPI2
tp9NF3xX4UOjp94vim0ib/AdnSKvtPZUFAXTaJ8RIzuebqHL9Ntu97P+gAIk2CCzuzeXZM9EyPmf
wCESwRolXdVgDBjaC/z4lm3SBPSJi8gNDE6m/9zWmCcG1Uig/9qhppwOpWqOkJCxriswELKeAU8a
3MdunD0ti30Vh09Fo9tXQruUJbjOvpPxjxCi+VWiI1/DhV71YzBBLKSSGnTu35J4GBBJzXr5bAEk
a+9DSkqq7sYdwht0eAp0zHHDWKdDMpN3qBEcSRC6Zcd0EyYRMVyHj+Xa+nZZKVy1lg3zjMEd+e1P
WMw8jn8F6+KTJcbvKoX9DRRwWAXRtAPzT72jFel757/1mTfv4WVA/jSC8VgY2NrafDIuAA9wH2rD
a+bM+jtiI31teWF1hbDZQbOqLh2aJXwj4PNwrFc18KswWI2DM2NvK14cEPF/a/2Lfp29hWdabEYQ
uBea6mtbpS6N5ZRdzB6N6UBq0fLQTK5/ovNLpq+9AlEQ3xo7+/55l6PKuCz1QGOiXx1aABF0gH5T
l2urohsVi7zXz5OTkp4XEjgCF/0YG+xBqsbsmbtfGmTxQgCQKUtNPPbkKRxlb52cqad7XZTx8AwH
30apmtWXDHvpAxE606MrQAFmBG4Xbur+9iITcVY5QkbPAggWYfkckHKIOwqk5ISWCkUXTF697le4
r0MidyDdGNhqdmOOyXUeUoINcxzCHob5bmrFsY1GGL2gmrDajayYVbtbVtUkhBRm2PPFjxsdPI6L
+Ds04ex4s/88E7iCJn141hw/3i13UW1141G6A3JIJsDXn321YKW8jJIhBGAp/zpr5W+fupxieQAX
mTe07zP76BKg9SwL43nJ/rELvI6pL59qP31KTIY1kdv4jz//YB3THQnjeqsTTbqOHbpnNDfMje3U
NGXbhAFO+U8Shycv1LtD7lrhhc6ViUqXYgWT2IN0kubWec740HYBJiHygNyb588zzdK3sqtIJJgL
x12D8GCOpoopb2D9ooIhFdDJgJIEUanTxXWxBVfVe9QXBNjE8bQGdSI+Oat+Jxaz1CKFFIXV7+4F
jc+hDRJx2sXHUbcHxF547Yoq7vCu8Swx+/88i/77bEZsMorCev3/f+8Aih7vGC6tmgVpnAtoASrc
gCmShjWYfvMSakArGSai99zk5m7sMuOAl7/YGpaQn/HckQ8Q9l95ZyCu7y3tUnkm+SMNCDb6Mmag
y3/aVB6SkZMpuvGn3EzDD8dFzxvhD7yQhxdsaRReAozrB8RzzE6zbr7aLfRx2STtixUVSggCzmrS
iDqlgbDNlVZqqfuXB8CLjEvojkJj+Q6qgr9sStKPncB+sDSQw+hWONw2+F0mS5DqpXQ4kUiHDT3V
eiPJDiIMmodqLoeDU5letYsSuwLuDKc9U2fMrIMP1dYzrvushAcb02CZDJpEzIGNh4izJJBUXEM6
yNpjmuU4urCivPUT6mesK+FuuYQBhZCJv3vM6ZUQrQBitMvYWJhT/CVDyl9P+/0TW4AJqt67hTHQ
9sdDOGFUOtmDF5zKQA390agvfDPhmcVlebY8BDRJCTcnMyyqrHhjmEDxzNkSRwNL7PIrLg9T9sbY
rPhI9Pnkqn3LRNCcwzH+ssBITSEgh21uDNZa9CY7aJAeBMFleOtD49Srh+X1JvtPilwemc6WiOKZ
hiuDW+6gkcMHt9US0LaU70HZfYwNwc82HA1bWukj7i0bnHGHe02GOBAMuBERU7Qi8NHnFE6xz2kW
n8cKHbnUsBqA2SJ3QW00y2IxRv7bz09q1sQ8kRPoQWxAnNvVyWmyM/bLkS54nRoQunjAXaefmrIU
mxSMPtBdaT9pWPCYr2tvUUg4KPBuCOTqEi9lsGacbW/GwBgxcMUmtrgZZdr+Z+oDJP8QoysHsNLA
AnKXmRXBVTFxyRnApBbWZ0F34F8Fh8WWwA/6zyJEMMBnYygBmhWNZfY0WhIZxUTZSXZ2It3sRfPs
aB1NKQr1loS32Leadd54T9qQjt//90lI6TRrUXC2yLRg4IvxcmlOGQbuA6XovroOk4BQZKe+dpSC
X4dlZgucJdoyV++iJt6ZYT191HgLTj+LZGWkP7eVK0z0X4ng/siDaPy56/J5GFdtjT1rzNLTWJXZ
a84bxYnXcoku8J6I8FD9C6bVblUl+7DEMhFFFocPokIfYjyY29wby9vSo9SKWL/qBUM72RwsNB2b
RVhCkbcxa097CzhCHxLA7ivQeQWkKp02O/3A4ABeiXNUlTvrxHXf9ZmafpnimBTjj3HjwHrzh3Fj
q0sZiaNoCvuYzmaz8b5zF5qwqcon19eMe0IcXpWbh1nj5SnS62fGhfsxKc13v8mnY0RnEfXUN6El
wcloVEAfWUc8xW8Ijjmmq0GSJB2ktCBTokPttyg9KmWW4ONNLL0HkigXXrh18ri9BCV96oZ+Uqjq
JNCH3UGrGCVyCAFSYii0qhHh+gepdWT6V1xFjH+DCe9AOzc2iMHVpi09Rhr0ubfRBka0mE5plf3k
n5kxy6DGPKecc/Nm4Emi3lLriJo7/5zLozJzcW8k+UvYyXHbdoIjUGVmROzk4Rp1PX+jtmGsPwkz
2o+Of7arhnqEUMhSJaXY3FsXFo1T3iQFhGYzDvAfw68xwXdBpOinLaG3xutyWUeusUnBGAR1VQYr
wB7nnLn8HmVhtcubRlzoDv7nGTf5f57ll9GERulrkrmuQHWCVeLTsjV8i+oh9ysIU6mSaMVVfibW
pLyllXwRQio0Wzvhfo+CYTOoHRNbLtg4QTruzztU8U0rV0cfAXRFW1t+FJ3zIbQ4jRRxzc+ZyIul
irxlu08jeu9lib23A5AiLb17xgFcKOVWwsfibuvejh6bVO/Oz1uUR9bZ6odTX6YfUzJpt9TTmjdp
H5ZxD+qx7mqc5qD5rXdxgG0AIRET/EJf4VVdk2QJ4UMrBIyJLP7lZfLZ6bduqUdfds3hH/F4dhpG
aT7hSN6hH2caRdEuTOtagu3l+BHPJs0tKV80g+manbX43zq3L3aubloH8rQDvJmxs2rVSaHqcm/f
BBmey6XiY9x/gUJR7VrboLjoE+21K9sVdku6u3PNwMl3eKfZF50xso4oI5CLjXRWYJMNFW5UKb4U
2SoKN6FriK+kyz8XFUdrDuYz0QqerV1+DoOFP9CQD3Lt7GOL9XHKNpCO/D4y777vtHtq8WTPuS6n
8cMAqNcItgy6ca3nq2VqTbJj9rg8yyHkefqmnR3qbcm+UtYcsWn/2dcwLl9x1NtvhrDAF2UW+iyf
rjhIg45lfNuTNfUaevofdKqH0GQvSOtHiKL08Mycu2s51XZe3B7DNGk2LVXHAWNMhd1Q7hapiE7X
dUUfe0d9kd51IgdWsZNOn8ks760b0gtOJmoK2W0YvfsHVAxyNxoYcROfGac/qPMATZ7t8jlZPjbL
pefRXJ+sfGuPuXbDtxnduiFCigK1CEop7Uh1tKvVyNsrgnT3Mx+vJ8yCoXUL8srYL633wR2tLSYm
uVkuvahyjy0QDuLN2Ru66Tf5TURkK92cnyQousPYuiWB0TwJ4X+WKULdrNZ+sQOchpqhpnoyzd70
SMiCXM3CCtQMnHATdehfHuQaJO4+QYf9Fdbeq5NP+ttYO8aG/D7nJM1yuLT5bGA9hYxuloyqNN31
15qhxZfAHvIzMKd7JnCHS7rQLxrJgDQ1crKDg/IwNpHqrqOCqNH8EDZRo/EaaGRK6ZJslvTNk2H0
CDUMmpXgu+jA8q/sQARnx7a1npZNWBYodRqz1TmgYsfMi6IHos8HutGaE9rs9GYxYoO+bftrQ+WG
x8S5XFFiwq+fq2jDJzM/WFGNxEvwsRXwrW96Qx6ZGEX7PuV0NA1xrnrNO9hW4ZKCqGSn6D9oComO
VCkrOnlmFV2XfXLOkEZhVnlvRqisywfKriA8Ntgb3kLXJGUIq2s0A9OUy8dTfVBr1U75WQBp/8d3
2+j0HcfJcbX8DbzR8Ne5kvTNQAE3RAPmiIwc4xURu32mIL/pLWnNozeal8GmRMa2IN4YafrcYb6F
OFtdzpx9Qx3hFb9WTJBz263JlJvpHLp0qdWp3WDZ39Vmh9Nb9dlay3yfhBUdUqXx0+s6O3pm16yl
wZJZudp8I401vSWC+2/58CxfAKoNE3SCIGkwPLm0GrSI2fJp+XAz9EPivrYaG0aWwRfxan5YN7To
9isNBgFxJ72DaBh5HcZ9FxmdqSwWJWLFDoPlpaMsZjiWHXxySR88va6I22ZggOxverQ7GDSzm5Js
YYCxQ2rAV5VKJph5mHJG5EX3GfpSQAYftMfWtZWGA/HqqL3pWnFf3oO8cOznDsB8EiTVYXIC6OB4
XA+BsPxz6KKsbRO9uXcl7ZGYnupHk9jvhCconVbnggl3aCZbU+VdkPU4dQWKRC2q9Yi5gDI1fcQc
aO77eDL3Qq+j6xgVmyHpxIMdUSKZxO/tVD8QmlIZvpum36zZtuODSHprTYZMsqnJsb5qIb4x3xsO
PxUrPEtMYqn8PXVmix0cx62pD9Ht3we/ZKI9ad3vf1/CZLWt4r46eyno1KVUKwbGmCKFghpSzqxz
L+538eLlVc/C5dmUM0lJErxs3B5DUYOU6BrIeUP3VNKRxjBt9S867XRfN9x74zXyEPdevdYcfLyD
h3yaAPCLa0MXVldkkBHg0WO26+oL4Lz5V2NjynZBzR1zWZM9n2vvNvG4lwBr0coe3JLfdDTWyCmw
LOC0PA0dBRHedf3FGnwPskBNjJnmPZScflcjQY4PP/WLS+MfmtbfH53VNOjxRur/GwM7GKN36M1m
b6rpUk7hvwduXcCz51K3mRxWtH04SJUTpyYepv8+m62Zlb8T+6T1URi5+gcVINk8RIWAbTWTZJcg
gf6YUgebhYi+GrorKPS8tdn63bvu6G8tfLw/iLFWYzqRY6rn6LU9ZmMm/ugLPZry3aP5ONP8enVc
Guu27VfYI7Tdj4inDY2nsA73GXfrJW1Ze5S6rlIPwWQ65KL0u2XpkrYh1kZAUE4S1cg3agwjnq/a
AyGeZ4Z7aL/QOTJ7sa69uooJuHxMDZAP5G8xylGXyxfCxH8g73fYRJLYseXH8BhVb5dLXXWRFdGD
Lmlyy2oFyVCnIchV6SVrjX+WK5v1lQM0+qWc9vVWC+f+9u8zLVF9dbJx12WTQAgs3QDP1PxR0A+8
h330PrVtsuJzVyHF4xm9Z7Zx9SxWr2nD+J+vxj2/Wj6UP9+7vL58x/K9eQylWo7un4bWxd72ZrnR
/dR6NxOLHmIKZXYonMdF2ZAMNuLP6W0wwdLrRH9vl8KpIq92K5hGpNKbVUYUoFzV4Az86dZpBD66
blwclm9tm66iad5JPlMEFgZGH53iqZQn1wB/kWqchiYOAK99W2jrDK/wFYgH+14GVyYSzZcdN837
aLIAK73+1Kug8NKSBwJEY1KB52e/BXiZ9VH6GNVTf/aqnDgf4WZvdaEfNXTHtmire2klzRsjKjf1
tdc0NsNnj3bI8mrYg+L1pu7V0Y36LR3kfEby0j9M/dy9ztY1pAWxLWalznZ69657rKDEyXlfMB9e
myROX4HXaDuoTtpuuRzb5HX5htZXkirbdcnk4T9f/qGhGmZE9grG1ntfo4ffLPTqcOt7EXJBXQ/O
2lgiSyFv5Vfs+4/jHLcveVQ0x7FFRlkCL/2FtgCASxh9+FgQ966G25JMv+rNjuhGJWiW2uHThG5/
ILaUsbC61GT7QpRKe8/bsbt2ZEpCvOT1KGgmaA1Vdp7or77qGU0ypLs0XsNLpaa/3WxohyOuWyri
kqmXgVrj0OVxt68Bkp0tJ9ulhcF7gxJvvSyPY0c9WGskJlrIizjbtfcptYEM6UL+7okIMUT7h/dW
kQD69sWJR9KGoqJdjYkAVdXS30g7P9j6R4SfjFW6sG6fARKKc55Rqv1cayGehwCOeNmNr1pV0sqn
+n8U0eRy0tDqcy4D7cAva+9JAnAu00wxVo3haakt0qJOHkMaL8sVDjLcX23vqvxSdCMU6YOBV8Ep
pvreuLW+5873dsPMClZybtxRjrm7xuu9g2FZ+XUsYF6lg6a/5eb43UHk+JsQ6cLh/c+EpuUBBkmU
DtHrYPWI7Cs2H4O/86l2R6Iy8pRE5oK9aLY68cf/HIU1b3pZaWeqAGrZTtRPHcvxOSc9a12bZv0r
0/XDQATIW4wBbU8fFUY0lAskqSGHe24LnbRgJRCKPRtZjlGyibZp9MlwnmQsHs8iThiV2eSINRhA
EDMmL/gYVSiVFf2GywpvPW5IIzFfQ5uGp11hKQFvOj5YLRO+mLlGi16sgxNzYrLfwB7hklbAuA4Q
uR1I6mrRbhBs2wXw3TD1jHtH1Vq6TY+rcpDtLGXH8lo1vXk+RIeosNOtLrzkPoxiPlh4Tx8WWdny
Wl1V/5Rxis4vxw/fM0iJNtA3dIZeXMMZVZI2pdnv8vJjcRV1RhsdvEHba5GO96nOlBzMUIk5FDEd
ILdi1Zbpqaqc6UoQkcZ0yq+OYHsw3HXZW9kLSOhJZW5dSPKfJtCgoinHW5H4SrRMcSYrz9otimA4
cBuwNcGr46jsBZfpbgi4vmjyp8yV2pNTGd0Zacm9VlCc5aGzarzjaXAdwU69cQNdcobDX7nHkTUO
0xKbreWeIlsDRZL72VnLJiJfhsJ/MBBGqSxScTejpMBlCTuvkvqdIbJ+lxLVEaJePHh+9Y98XipU
6udiV17S+1yG89bIpPmem5AYA+kJErLadteOEbMPrJrTjnDISEeGU3pnMopRAGU50clJrBSDe9IR
qzO3EvOQttaaI2LtV2oQ5IpTOV1lS80Xjp67t/BSPCbSAH0YsrUOhZEeyaovrmFpfkR9HDz0pnTf
lv8A/aH7xkkseGAE5z2Y5WjdIkURCpPs+3+YO7PmtpFtS/+VCj836iYSienGrfPAmRRFSRQlW35B
SJaMeZ7x6/sD7XNq6NPVfaNfOsKhECla4gAkdu691rcMelhLuzOaOydu6LHWwaaafOsIpFmsmZul
S8t1n1o7Gm6Jdu4ujfZYQat8iqj8DnmYdcfEVw9G4VQ3PB0cMDCSulWFqmKVXqO7mYwuqUb7h1K+
poYH72rwtcO1/lHAOhoTZXIouSDF5J+t7CRQ8DecrewNtKG2qLe6753DiupcOiQlRjmCoambs7iN
HgQlCseVPoTlS1sAUvA6md4l85XUj/XbIkVm8VCGyaw/SboeNxfaSrMvXuPQMo5mTd4HQYzBrust
qJu5/RRTS+/ymlSy63chPRDcDHa57XC1bQNcL18RtORtv3QnFUDfFD9/1GqsFhUCP6rE6/oGMC+G
9GW0913uBwdN6hJc2BhfIMIF8cHMzqmcxrtESzJUFQPY5kl8tdET3yokkrvJNc8EZ6Y7B/3wAhmN
/pRb5Ydfxu2HKZlQmbXxNmWMLwlmLx5i+Iw7m2qkJlJri1S0eBA5imtB+va7nFZ5bljvg4asTfqj
g8AWPXoMYSuHx7wW4Etfqw8gUcUrkYL+Rk59v5ftjF7uvOwQGnAx7SLNXlsFRXkeCOSR2qDG/MqQ
eTynqiNqDRwNYTDu+CVAJZnXvXaRJmJKa5ye0dfWx6jWEd7PLYSionbmUtXeupDSSPMy2QvaaC5t
bIObsAdnvCRy5snR+x19NnES0nVuixFkAwak8K1MUK/m4qGRrfGYlW24xu6ndu08mpJdc1IsXmfl
oARPU+uBy2awxPqYH66790SjV4mZLFYUvJ2Bnyg2+xhbCI3M2Z2VIsHABQALKyNsGjju9Kz5vU/G
YCWeMx9loZa/8p6jFbYm0kkMVOCdjse6cM3orJtzV0s+WFMSn3Wj8g7JQKOgDCkkM4cWayKX9MVn
bqGVfGEf59/EXvHsisQ8IgygHp7nhFlN0HKEmIIUEf+ppMt2W3kkWQN9WClhH68dARfiGc3G6lQM
VXMuJpY1a5L9imqdmn5wWX3pPoCPMEeaOcUkdlnqIXUddHe+lHo/3q+KU11DDHh2fat40AvjMddc
8RD18dmSNasvoRGbsA1xMiT2hxhS/75yMvPsed4tPsgXP52r4hITF9uPl7ikLRDHpnHfMudflBIx
SYq0CCcf284iJK0EIq8LW3felMKRwJWdaTd18tD2lXHXtA7aIz7VJyR1YO4dpd7axKZdWWVfr51C
sJUPelCTvUHK051Xeca2C9PgJk2QXfdjUm9bbwzulQS4P3QkE5VA1DYyGtILdQWNSR8P5PUmLTWe
qgE1xgLkd93JSYPH/n5TzDdVVadQdpS7badGAzTvERWLyW99PZhCusS0V11wWI2+//Gm65J6b8pH
bXs16tQTvjWfyMerd6fiWlL4ORT6OdWrmHNc7E4QHa2ZLc6S+U6BK55RQkGG5HxTalZ0R2v4tjIK
72enCIon2erycN2KqaKPjzUJbgVhCfdaGT3xxmrPpN/IQ+eRi1ea+Ir8lsRJJ+ne6HZhE5lE9dgU
tTg1U3JUVKHFspNkktWWyA60gatHn1rqICvokIJkeYly+lTSJ7AhToUprPV43P24TUYYwhiiqpaF
SaxP1CJHl8A81KbK4O0AKTEOHhdZhfsKKUeRrLVcU4+ycLSTT4iWC1T0ugH88SXW2Ara6Yul2fNg
i43hdf/o5IO3SV2cjtMAR4HQpWQTYgsL2wbWWOu6NoormnuxTaCsEYbOC4PBnR2GUPhnFaG0Oavd
zsb42K2DjCk+KyidA5so0DqprX2QiGp1XUL8nC5DEoTFTT2vKHonWH+j7IzEk16vV6Jpiqx256ja
W12b9YPNUK0niXrfufZwbzfGex6My9aqzc9MbJ1dhIJ786MTwpUjKAPnxqunDMUCmmIygNTuKnkP
08vIIb2CyGI+l4q0kMxy9f31Zs0kBozf3NmRofVcBea6Eu1NYQ7hQadMv5UsigMi1HVRcT0IG4Ko
VMhS4XCAo6TVVI49o8qSw7X/5Y6oV6CF3lxv6XM3zIFvvPJwqQJTVIdr+XP9AtT20BVFdbreIjiu
OUzsisDQJw1XT0qlSDdyGrVC3OWpN5AJX5X7sta1fVUZj0rMA89ZvtdnNWeX432OvTpFKFACqJpn
M2WkQXxmPvxgQVk7MJnAdzbfvH5BnqWIAwQYp0YCg13JnO96KiX1eBuR/336cZr1Ln/ZsrIfP7w+
omWgbzMbOV1v+TGbi7ElUSGcmMkKmWGtGwJiN3o2RRWzyXaNxO7GGxhTyPLnwXc9AnNsTsxjpwwF
xj+7F2ThYiQhuCMWmNzMNHOXQeP454RskaNdAJ9EoHu+3uV3dbtlPMVHPz/i+gOlZQKF05Rvr/dd
v6COuFcYZ6HcFgnwT9m4uxQY3lBKJpjAyVYT3kyDKLXUO5EJlt1w+B00jFNs2RziQzrSZnoGPE+A
xjHKAXd7ygRWlOsArRvV7bXXPSvM5BhVNyY8YRyD5avpSuC2s4UE9VWyCqvIO3RD0H7OuH60JXkJ
Yeacr8L/NOtvvIrhAadSd3ErkzLSMJo1TMVHuwM4TM2LJBA6TQ5tBuU1eOZD6lnTrrQqJPO0saFV
zl+irv35XQ00bQ+QH+Okt6082SMX50p8NUu7RHYcJrN/Duu03DmkiyzKvB9uf0xPZ7P89TtZpmfh
M6UyKQh/3BUmhMxObNbWjSrlaX5WUHG9++xKIjIb714U3bqRbni63n/9oml6yA6UCrbQPYAgISMI
oYcuzX35HMS5tmdQKd60fOi2hKcjM4yG5OX6HXEV6Y/vftwnWXlp1CxEVtUPZkiXu6bY2+DcCr9g
Rd6Xhl7tGPEItI7dVhuz9mUKXW+WQo/HTFbdrWE77SpWtViZcYlywZu+GhkOi+uC3kVoYGB3s6dL
HsICCWdvH1Ldcw59axq37fzl+h0mnvTWKrY/bgyRugUPRBBRiMRNXt2zoSpcwjhwWV67edUYf7Wr
Pr81nbzZwubu1qQBMp6ZdHNF469gXm+I59Fy7YWXN+ZNNDjaMS0qndYCIRJj0j5PUW/sjbBmhZib
SkFm0t8xUNnnNPo9VIm7zmK6FdSBh4vgreocGvlYaPDT+O5ehXcszMVnE8G7y/Tkh03fSqyHaUr8
c1+1G+Lw9JueUq3cyJGrQi1e2QkQFeKyQYqhByz0xkY8PH9RbKBvrjeBmXKUDTbMi3leO2TxVz9S
8cZ1S1TrEnso2FlCi+dfLpgW3rRd2+87Jjy/32W4hDJeN8KitDDYzWUfMnNj34d0BK+F3/W+PnbI
SAVcgRiHvDEMQ62fG/s0LKJTlxCZSudIAPaz1MEzMcsPpGkvfgzorrdZuOjUCj6qLAjMne4a09G0
/YhmLjMNO+Gak459fVB50p9MSNnVuvaaeOmbqA/Lpr+HAZbcInS+d8bEuFWdWv6hwGXKGG2m+2og
aS0IXRgq8wzq2uC9fpc5xohNAtWNnL+MJFevTOHO2q9iVv+kpc8mxgvtRzy08smxZ3ei6T6amTCe
puLnrXweKSnRDUcrf2dyBXnBtv2T7k8ZYCJuUqXcpaNun8W8hUtz8wY3gPdo5KV/iDOEhZk3AyPL
yNmiS6mWcdXLtZdMWEg6OQegidDc6ImGkcLKdQq9FE+aaq2ftx3qlo1ZmN1Sb2Pn3knZ8KWa164G
epr31/vgffZ7QSuFWLD5vtwfqOmBR4ooR7POJZO39KymEkuzEv4u1tyf3/W99uEwoNgxDapXtATd
l4BhtJ4RYEDh0N35UXFT9Cp/HVPb4XoZTo+hM8GHGdtuoyGVpQ/RiTsEr0gFSol6VcF7TlzrPk5j
1JhovQlRsiKT0KASVXYbbZAPwrfpCtKQkJfcuPOX683rlymsoeNP3j1Q2/7oNl4HV5rvSM2E3FQY
w42XYVfl7kAM/VHzbEQlV3aGRghGXBOkLUo0/blXk4nyry9NbGi3IWC0Y8O0iTBJaJEz/i4rBsDz
yJkBfuurHyuvFeTHiV7bj4ILaxDXWIFN7FpyNeTn7sZZUEh9ry9RkFmHq4Sm1CkIdHZzimC/h5p8
uuvdcZexW2OX4bbj61iyL9HsXH8oOL6WueNgIjQH8XD9gTWT8lTZ2Pvf7xus6V45fkunkiA3BEZy
mQ92dWdApluEke4dUEDUyzgnUpF8OeNz4DFhjtP+wsWoubdS0mznuyvSkHH54AhHWL0xuJp+hsC7
lyAC3hqThtFoOP49NZSN3CezV6h/4re6Rj3EJTSIUEANcGGcGS7isLvdlnnrHCprXuaduUFJ+uuj
ZpSsptbovKrGJ1IXV5jFsNJJiUYK+oHhtqkYPccEhw8lW0Bf4QI3yvhet+dBkJFpYHio7GscsO95
fAmaRn4wYETjmQYV6uDCWlsNTWjIOcWxZIu2JuGrf2K6OXsIXfkxdS/AU/x3qTvYVor6i5ey606Y
ZGJziqcHg9DidaDYzg5MV7acRe7Rmyy5ayAxHpjODgfgLNqOMNEBkbJVbiOPoAe2Yg7DjyF5sDt2
d0E9zlcz/YHpNYDPoBYvlSGZasfNhxuRnQkiJ1goQPHo6eRHmpTPxAE4LyL06IgxCb6ETiNXmecG
93TPUElQvB5tCHoHDNdyZ3e3Wa55N1qEJHAcC3W8fkcZbhx9QoO21+9+vy/8831+bFoHmpnk4A7Z
vqODtTMjaziNg02czaSnTwETbsQAXvwN+DqDkgEK5ARcxo8H/Y1N77CQ2pDflYZ1F+HHW6Ep6+6M
iIG4YeNm4aRxD/TL/R14EYcMaSDxY+AGdyWG49HEEe/UzXCg1QVg2KZO7RG3cPwL3EI4jZrC9c+i
5NCFzpD+mPux6+m1UHv49Mt//OO//uPb8J/+R36fJyPbzPof/8Xtb8R0oGpmS/3nm/+4DUntqvPv
zfW//ethf3nU9iM/vaYf9d8+6JKn/PvrQ+Zn869fy1//+exWr83rn24Qyho240P7UY3nj7pNmutT
4HXMj/y//eEvH9ffchmLj98+4aHNmvm3+WGeffr5o/37b59seX2ffrxN86//+bP5Jf72aZ388via
dK/vefXX//QBeO+3T5pj/2q5wtZdLGMK27HjfPql/7j+yBW/6tI0DNNy+eIatvnplwzOefDbJ139
qpQp+IFuMPE3dOvTL3XeXn9k/Kqb0tBdV9Drk8L99M8X/6cP8fcP9ZesTe/pvDY1v1dK9emX4sen
Pb88k3VCurqpK36pINjEmX/+7fUcQvXm8f/DVtMwGhMwyKjzLo1K3vKAM67+7JBbmqes/uAsDfK1
5akZvH3nqROYimjJpR4RC3y/OEpSpITJGksXzPDBIPIzcbdYCNk093N0YslmIiqaRRL4WJisbGtX
wbgI+pjAlGoWLeCJWbphe+gtG6JAKLU1h3ZIAM3CYo8WJ+a7ibMGZKZNnIQXLvGFIHn1XjLrfVJ4
bGpSS2j12qAFvYuR69/Qhi9IOSTvO1x2eXxwdMhKROoYCz3Gch4YNawZ43vRnqpu06KSu/5Mwhug
at7DMTRQtpFAQ3N/05q9u2xsMoJbHASzaCGtoZ+XJCjia+A3RYXOKCxfMdO6OAPonMhIJ5TEPMe+
PUgrfp2f1tCA8oh1cz9NziXBw7a0ZEkjfNxTwzOPit9QVxMzLeB0kSP2jnbrq/Am0G6gGVYkVANg
rMeF4ffrKID7rML4LWhRtU2pAZwOAaNWkRFTpl8tq4rYvwZvadHwqg16RmV3SXnzK1GXSwLhvnnZ
cCwGCCDuCh1Xo6rL3I+z+pQgIHBTC5ShX7VQfb/eA+YdQ8pLidlzkRviS8mxkvrdGS/sAUlrvm1T
tWc20S/LNjlBGfUXTUBCrQ32O6rUskHgorDLrx3dwjtDw8wiUpZYzmSn3HNuMs5D1I60DGdP5YtF
Hdvr0mUuUFTeO2lTRx9XwVoI797Ov3EAAztI1QX79Bc9LQnzTZtFFPVPVdw7S3qOpVMNy7TWs4Xh
kgTk8idhdhKOFRBUg4MF+BUEFnc4+wlZ35tGJtXJ4b3DUNbsw3GHNV3b6ka/h3Q97GPE7FkXT0T0
0Oo1ixBrdwkBe4yr9DT7dRb0su6rCRAkdhBb06sl/KVzr6CHmbTXESMf3FF0lEnFWzIf9zHcmEUf
KmeDVcVa2DRWo8i+Yf67op/lLdDE+1BBANQHc+yA8imlYzZBOo34MCq+iwhHSJITrWva6qWja7Xy
Xf0l0fVsjbtVrkBygEjsOnWf18YjkUj7iqvEooimaJ1MeBrFcN+MQGr4PGbCunusKgcmO/wGIBv+
wnSdB7MuzXXKKbq0+s9INz4PaKdXg4gfouI9gqp4BzWb/FwpAgoEla1yNe2bOnoZAvynBsP2efND
nZDudeWdh9H9RiN90xVIng1S3jLb4xMnGczjBJJTtS6DhJ11EuV7hKM+vLRb23sh6PPBlg6yUb0f
bwn19Xk6fnHkcyeObjCZ/vsocGt3WISeGx66CTh11hn7MMzZRXlhgOQtpBT3FEiFJF6mHTB3VqKh
EF/0Kcl3jhNnS69L3/uwpwavc+em7etV4Lv+U4/2q2oDtUoJEtl1ZoczkSw8w4T/DUGjZg6ccpCZ
bBf7CdNvlL803Yit1a8vA46SQ1pyNMQEnswfiBlK+zET9E8zm10NbttN2aHSzQvEPj08F++rbWyL
NroLcbygYWbRbfJMwqDMX7L4lhznr6PJpX/0/VVJCF844HuYyCTT0n7VD+hJkWAvnN67yCEHrQnG
xt1MwVQtxie2C1gPVfcW+kRCAaq31k7k6xsXmTcqo71yBNR2ZyBPuBzSBZNQc4nla2c4FYMTg1AJ
/NmEDBom/8/dtQYNqF6bHKIQBDKDoXzI7M5eNfRUlUzfRdfMkR/lpXESfhuD3ICi7aC87CnqMOTp
TkPliwwXc39nu/YqB8G/byGbWETTon0j1WLdmcaJThA+aKm+azPwQ09JnushhsXJtC/q2d6Po1I5
YMWYRC+UnT0z6PaOKL8Qr5ThS52ZX+uGvD7aohAXCjJUmpwWq5uEDwUqf9I7adMV0Fl2RYLlADtb
cB+OaP8EdkXE4HCEJVeojfaRp2QLMiZkZCVjojUIYRwKZ4Qw44YsC+Rul0qaqzbhGAUvkQ7PtlD+
gRHEVsdfvihkS8itpd8HaB5XtaS77xTMTly6sJFx6MswWEyW852asCHDF1C/mdK8DJyu2JocRTRT
RzU+lmX2zSICDz/yQmsK5FuZdXCCzFvHoccYp5lOapqR44QDAeulY6C78Z1JvPOS8qRlrjFv/DKP
9qEP2g5fhUVwXEx0oXTzQ9K/F/Lc9FqzN4NYHJ0g2vs9VLO8dr9EaN1WzHJJQ2yHTUwk0nkaCZuO
ujJfAqzPz7EvNqJAcEYWB1fD5jSyobD0EsJVom3Q2BjL0EdkZTUMYhKzppGSJiRiABwxlzYXNBLf
4BuHhLqHAj27YcsankAMZMnMdpWovpPfmO8tLupmOjCcmKaUJ+PCj3eDXQmCbhs7625IMgib5cuM
EKJF0Hni0Sy0DSSKDOn5wGyFRa5tHQA+XCjBOhwvFYS7Oo/vxzS6FaHvLKw0IEbDKTGI5luz1/UD
ocz7utAeZFhvEba/F4LeyrVIqAleGqZ2ORR9uM4xsBEQO+Akv3RrFeXmSpWOf8qqZNGIHjMLcPqe
oO1aV+vO0+EhlYx4cqIWVypAPurcxXp1QoBP5WKiM/EG4zFRuJgJ5z02874fqeF+NNuj6elocKrg
K5HqEwKNTReF7s4tqs0k3fWIqfboBVjQpVwWpJ/7Cnrnt6Hu9W2CBLk4dSl2NKskcTawdLRizT5H
LYz1GTfHpk1rbROGuG+YTKz6zr/xre5zDHx6Venul6kiqq84V3XJRXgIV4kcIcqRGeP3ZLrg43Kf
TEZji45LsTOwY+z9ddN1N3Q1tKV+cEDbkOZgAskz8mYPE7aiPR0EG1sDbdRJPDJ2rbQVrUpyedMX
iVxikTSaINtWkD9eedlubBHTD2a9HvBkJE1uf8/EzqoJNXX7urzvLSakHmUjBDN8pRXWugUBgOJo
RjYimScHid5NKlhfm/y2j4J+T++QSDYDPbHzHkV8TH7LqmKecO1e/Ay/DPLMm7AT39l7OktWpoWZ
0Rj3ssC8Swf91DLw4URDs+t9j/LuM+yjl2kgoyAyz0PfYwuY2QBhIt8nU9+R92KsvIqSg2BKB/zG
0FZoaRJMw7oisspMMaVTxnYtuWkIe3LipMezhB2x0siHDLk49WH65jodK7sRklSjunXclDe5HX7u
wdJScdBR8grnXIFwHWYacb2JlepJrja+qoSEZnGp3G5Hg/0diLBNwjzpZRpyBPKPHu3RvA+C9BLN
pCvQbEsn5DNAq4iQXk93PT7RbCCvJU2J3Uwr2v6VxPg18xLCigOiMtYjibtFM93Gvvxw4+cuv6Hd
sios2GH01Q96rJj2KX7hLFmKgoJM7TTH9CSjbqHVyYkEs+cURuzEoxek+Xxu74o2fLFnGq+ROI8I
896UE+Net3ducir88c529XAffMWbe8KhcIfQ/ATA1NkjBXqCQLmfs5UTiIeED7dql3k8ed/7bnvN
uRINmD5Kq7z2GAHCZzgwRL61W6s7geAC/cKl+qA3GFGBRR/1gDmKPyEsoxd+iAkoIyqN6FXmrq2V
4DHuq4uHbXorTBZX0yq+4Ce2mf8DMZ0PHJo9eqBtu6p+LurAwriEaxaHvyAA5KUmcIlRIvOoypUx
aTDVjRW0Dx28JE0nGmvgM17iV8OuFdp7FKEXT7ELCKLRXdbsO9yaqopzDG9Dd9t7GFbos7VuepOO
7Oc40aKl6o3Pebq1572C7EF309/9pnyL+pwlBlljyDRqoGb3xZvuB3xsKSdDYgWUGr2zigEacWmE
/+NhGU0JqIHha1xKT3O2jmOtCFuAitak7pqT5ik3ZLZVOUoMQlNY4wHh4EBeqrn444CvV6qBTG/0
9qbqm2jRFUpbh9ZBkCq2km38lnskSelWdxfULUhkklt4YcFOqQrZI8pF3iZWV154xLCdeoPSSTTO
JXZJ69FLur0CtiRV6odzIjJvRNW+EmP5OgQginhsOvC46zvRlcyS9WwTatAbvOqlz/sb0LFvvs+2
jv48oVfeOanZHl7/T5dofA48NoXMs/DHlGsb6fUFvZ8T8z1AGLo4lAQvF9k5yezpoaJRY8aGcQh1
AFDIWiZAuIwiNHxpzJHWlh4jv2Vql41du57BqJumh2rRNswK5y0BFMLmjP3u1InRWGMWiFf4xO6T
QaXrpAiqrdbeVikKb3j8CR/e9KQyx3noU3VMXT4Ega00bbRXpZG3MZFJc4U1orxbuA2Ry3Ey3tIn
WZdM/LdaA/4AdgbbUe0b+wXY9yMooXm/2Tr2fpo3Va78/q/3nWblcx+gcpojA/D5i72tOGa6tmrW
lQ5xzAYGUVQj/OCxPxCHdCyyLGYfum2DlpaaeUC1Pu2jNj8P2bIfneq2p3QAWnk0k+rW6Nm6R1nK
dsfzwAeORBtVttxXLefJCDQEoXRlrcwu5GLaG+MpR8C0IOQkhufn+zscbLY+IAyN8JOPwjvY1tGc
INt3OSNkEI2HYWLBLISzd2nWwyt+QB6DLHadsfsylLVPKtKsGMetgyR6C+uBszc4J7QswGBfQLnc
5rJ+76N3HZTmuphbJ52Ud1gJvuYphwybN1wW9jEg+GqkHbXkug0zQXDo1BAZ0ErisS0BJ4cTcTGk
DtBWJemUtzqdZfPz++wIRoxxCbGp5rNYBd4QH/0YwSIa7RwRMSXaxSBAZekH2iVh90Hb5TSBu1+o
PgPn7/OcdOJKl0BeTjJq/WXznLWk7FXEUQbtvemlOES0CI8SLQuzna/c8wpBb/xiSmIbhGNueM9g
UtK0QOV7QqxReQNBCZxCDDmiZVsnbzb6CcmwE5slGrBsPmCGgic18jIogYyU9OH5dc3vtcNj08D6
xrB60VfwngAXTPS5VUeaLugkJqNIWiGW6/KziJgW9kqdxknvloFtEiODayj6nFC4zAfnfFwyyGfn
5DeoIXeZT8Ae75sWTSfm/ZsSn+PG99hkSHaBgFDJKGRwvZh/lec3txoGigV20DdBgfPj6dDSZhsy
r0q0d4pOW6dzkcQKS8MCUtkIyz9pmKUxX10wSER/B9l/WcwLQgXOIaPqQPey7BBALds0eRtt0pT9
eto5CEfAUHPBQfe0gxjBag72kZSR63ujGSx1Un0poxRMfsKae/041Pycs/CiWuO1dHha8weBG+hC
GsESQMW6zHV3mZPEifCS/rBtf7m2zKKUX3d9f8e5Yzb1isYVk860aU+DOZwjlEektx0U6oos+uyW
MWyh6iEJh2QlYXiRkTf4q9wlZMlELbzolUbeoUO1ImKQ/EKruzUW4yOITRSiQJY3tatd0pFjbV4g
rwv34BNS7nXfLJtmUDWIcNFt5o//egkYmEZwkcfaMa/xhs2nggH5nnJ0p2Rt71FXjyvN6+ODqtkY
5YKgrhygGwPxzN+xnDMQ0+lLzqfJgCrfzGeOI+MFVtaVZexLltpFZnY1WlT3IrzutSjqpxhr8vIP
DeCfLdY/tlQNGsR/aagauq5sW7eEmFu488//0FC1KrsufGbaG0TeqCiiXd+Cu46nReyB+KHvlzXf
Qg44NdinAATK4to0TArvMj8zLSvoO/pf5kVg/myVm7w7zSEfD6A778vI3GMRXIctR2Whred2pluI
btlz5kOfOUWGPEtv8fcvyf13r8jEO2q40jJtlxb2H1+RArniNiZIxbknDDGA+p3OmAlX0Na3+dB+
sWKaib2093//d+W/+8PSFLbL4iJ0jHh//sMyA7LEJoi3sio3ueezJJinuQ3cRNpaa6yTYlmeV5EC
1Is+X/JbHHLpFL6ZAFEYjrwYlA8jmSRh/RzMyaQy/VBzcQNS7RIAGHSqHD4aU8ImfJtrhrHkIpNb
p79/IQbt+v/lmLB1ZZk6IWn02v/yQoxICYwSzKZ7yYk3P/N5/evjgeHmrGZ6KzoUuLiJy5DT10Yn
jA8sfLPGkMYepYdidQh5WjVtXXuoNpBn5yUe2fKpNej9zovcqH+bTK6ZaHsX9sh/MP5ZCCnFajrX
MbXhPI4ZXGzevvmzDDg1r6/0vzUm+veznT+Odv4fJ0n/H46JJGc547T/zZjoEnz8sngNXtPX+o9j
ovk//RwT2fJXrmBKMewBe8pZxhH0c0zkiF+VbWKgJRYCuqMlfx8TSftXaUtOSNNwpHCE4Mz8OSaS
4lfCiwRSLUoT3eWY++/Mia5n2u9TIocjBK/7dYZlKV05aj5T/7Co5cyVhqSt0P52mVgDKLI+I71r
jqlXdaupiueqLl2GJd6TstGPzFMmJBhlhYzQSB4aK3JvSfCKqNisdWN0hxgFOH06EP5R8Nz7Linr
8LI2OVLsnaenLxDMaLepIH3CrlHSPtXKZmVaWTBjKnHzejjKtrAI3JVbQeQiSnzzhw/o3yzjfz5j
ry9YukoSLCF0A90Tb/ofX3CRT14ZchnciIHNg3QMb6ENs/QNxCQ74GD9939OF/MS8Jd3WOmM81xb
GK4hnL+8wwjksPbndQy3VollMbdshEdvqZ1y/5hmk7sZsvTF4LQFuk76VmAGr7heh5M14QfW4fJl
zcZU5VIZ2ZMcYwbV6iVHXju0CS3hkgQ4phrrUjTds3DB67b1xYGyaFdyhm677apMpwM58oeqF2/e
ZPcrQB0HeLraIh0TfWEWGVDiMFE3sd3FCymd+tmsi/SDMVW+kCMiaF0C6jcaItK0qi8XnbKePLc8
dqkFzIAy0B7FkQgCdmWBs017HOy5/c1j+kfSNgOYkcfFaRc/CrdILmhKmoXydPdsQX24m3lWEzHN
jBjnMr2ZGsbcgnBwB5EE+dfdutQY2RkkjixEkE+bEBTOUXMTknNlSE+rMoc7i03t2mZUip6xus3a
nkhKWY5nlWpIOiZVvuZkSH2VOaZSL7bobvoMUOgRGcDhNPp7FaigRdzU3pbMnWQJgRB3L1GvRzGB
KTUNIkBzSVenLJ344rRo65sRrR5Rm7qDVbk7YRoK0+X/4eCZh8h/PnhYPGyHs90USoLksP98tE7E
poBbhf3shcjMjKLoN05Q7IOsfsL0r934SDg3Ndb4lWmH6gAVHBF0p6sPvaWYy+JRbLKaQB8FZW2X
Db155wPbYn7JzKmHaTvG/m09NTUnqNluTBMDEgoj8i1G7yjRZMmFJmxjbzt5cDTH+nM2lC9GVj1E
jf0+miC4/TF5DrDwYmSy4RECoumhU+3IrQRnNJ5Y/nyq0nZwljqE0ZNr2o+wnt7KGBGfLAl8azSu
YVNLQ5FFj8aGCFehN7Zr1HQ0bWLcNTRt/TvKF5xjDIVijxzmaXTJV7B6J4ZN2pr73CP6adE1/Tc4
x+QHRNJ5pGhHkG5op5FisueSeSjZQD+SBz/C9AkMwpXHKJ9dOCPCWUccRWzVX+SMPJ+gXK2E337L
+6JZed6k72GDv2B1e0STsbNQYDp1ORI3gLzalc4qCujbc2jcAiJij9WKr21QRJsxaIZ1VhnPlqTf
SZLgMQ+YrNN/BJxvNEtwYfQRLbIP6yGlX+OYlF0G0/bezmbfHny5WnSkYiqO4hyx8HIyGS4T6DIw
hHJodMFK2sJpSA4hzM6la/TaPnUrQD8e+Aw9eYl9IpKEb1TL1vPTczJD1VUB1I7JOmZ7Q4+3Labp
ldMU4aPXoaVprHTfQlxZGVMzJ77bPmSTzFzTljLpu475wg8z8tGybCmdAcp1UFHCRJM8YorVT3hF
GTMb1bitg3wfhzJlrB32m7womblSs+XSXjlaqhDeMl8fOiQ/Afwr6S2rOiIdu42+0Gch2pSlaeU4
fgJHw1F7u5oz7Efn0bGdeCWjSCz+J2nnteQ2lqzrJ0IEvLkFQYAsb1RSSTcISa2G9x5Pfz5o9h6x
QB5iT09EX3VHV3JhuVyZvxHgdL/goi0cDKpye1rlP7AJXCpLbNayRdxfoHCDzsixNXTEKJVeeoxb
sfkKfAGPX1/8yWHYU25PKbtg4+rMlrjIWanFN6HCAVwFuXNse/RIr+/qsz3N7WOAzdDJCkxVXq79
0xtIq+poykSMyAP0uREhLDTauh2DTYs3NeMYGrJkI+E+C2ksLxdT0UVLMzV9felZ9YhDIVYqrkJF
SqMdFeUy0lF4kAuOZSLXmln31wcpiWcnlywTT7T4x+IUkz6OMjJRg1PmFChjVD8jSkt/PHeMbjpW
iKEWylPeYVfZNfCEJOd66LMb3uA9Qw9J5NIld1o/LvAmzCZRoyutYhQGo243ty8U1RAV2JjIZaI+
3Oz0qHVFlfiwsmac3ezI1gi6KgSZWyiqU+dgDcWHLgo3EhbpfPJou2Jpp2iKofIiWL0xKmUyKlkr
8RyJUBWGJ0zy1Ok40waRV2ZuZX3qtMkV8vTYo34cm+mtKBWPsCltWZz3lWFwr2lfhrG4uf6d5eXy
+Th+RZHhM/KJrWVxrTIbwRrRQcFfhTe5eENDzbDFIlrgpbiFFdUvOUCOr57e2qq02xG6SWfuUjqX
pRWSl9yFzVJSh4XbF48wTV8mfUFrA7orGxBGwfis5uBmqljE4k1FGMXD0mNjpUjk5Wcj4ObAwUNE
YFYSV1sRWooZdY1WulYRP/WQ8KjGyfuOxrhhcvWlz/TXK24bcg25Qt4YQj0X7MavOF+vCr40Ekk+
UHNLNVbzG3d9xa5HRI+0CpMIYIYTbPjPzfTX9fm6NF2ncdSPOzJoIAK1wzLY6n1o0cNNb3UIAVL1
BMZ8I3O5FItnvcT2oInLG/9jLBJ/X1IRQHcbLXyYa/ob1CTNKPzVSvjJjtHGTlSs8+NGgSahkmNL
osFLaxVwBFdaynJWusgTYM/SokF8DwO2pHi87IvioW9r89DW5LGqXoE5mJvcQ2EO2dLMvJ9D3TEg
WDhC8WZ1ZXwbxE13myQRljC68SOjkG0XnWg+Am/2nSZKS7TABWzQzRhJzbZytBH70hp0yEuCTudb
jtvBTJugHy07nKPpbaQf6+C11N8JYEls1WxQ0LDgdoBuRhCybAoOD9W44aDOQKnIuSsmZn9ICwx4
sH+qHInT9K1JQRdJ8KB2KRdeOXGCGv2zQH0DdFHpimnyrDYk2pSSrXsrKaTQhgVIVy3o0OyWFuOc
snZEtcTcD5uEQnShrB+pQXwzCsAcgAiejah9puN4l/F/iHEOmDf5Mmgy4niQ+Iu52aPM9d71vgtH
mjwp3lOUOYIfeTOV9InS/WfanY8ssxfkSZ2ACrVD3eIeYq0LHjGy9aQDNCTsg1T7nkti5umtfEg0
mGN4F2gDooYIQFhq8CDAVgf3MuwaaI90hdTbsh9/0EZ+r5ERcrs6rBxYyrqjSmlqT5EIJTo3W3tW
yFCEWjZBcBTi3dCHL60Sc6DEQ+opft4ufe93o4hL16+qr5gb3cLuxWXConkYKfSWu8n6VbV4z+T9
j2GG6ATb3aGBdIOr013aSTetCl8hwvxsPyUazIVSeO+TkV+i5zymZvXT3MaAtXJPnoY95EvHSrVp
3xdwKst0tuxqbHKnUc2HNs9vcMXD9Bi1A8q6irhLskmhuA97pTSrO2MQIRbwKiZTfW9D4a86RTlt
mmnOT5pTtglY6NbLEYW1c+CnO0MMF0Luay82uwyt05zsqkplV6lljyPoxoKnJ0OjLmiFJWF9K+E0
YivKQPVeF55AstL4F5w8kp8bUno1M96CchruiniIKGaOr/k03+Ly8wBs7U226kOY1IdUw2Ysg3NC
W4nKekFeByFQqvZyHu/pNM120VJMRpdozpFHM838Z4fXQaanP8ZK8fQRa4QKFiVwzoMSZ4VTjTws
KyrEIfTzUnnnaz8CVaI5qhzTrjig8fQgp5zEwSB6VihB2xXlr/4gOZDMUeMMJXfOFqY8TgjwMe/o
u/1l8UjjHj8msHzqWj9MEU0uteruIqs5xJ1S7QIBf504WkRL8s8gCA8LblXImn041q8h4B9lLL/1
Kq/MHhVPNMTo+E5ye8AiDEzXiDQGJdOpQewm1YOjOvkHNIMHVzEx7RvrdywA7o2+TxGJNl90a1rE
/G7KUYBxJX4qK8GRF0s5MsGFUeKIefoUU0x3VQHUOZj3XyiT3KoYhWWafFMmlswaQWcAxZDiUA/I
VEIgBYVay82uivXnvqH9AKN9aelrR72FDJvo47FqDLjHAnK2CcR/G33KEVZy/BkmxRsN9sLW2+yl
Ql9I9fWf+ThGnJfsQCFJGs6EGECpLrI626L4iipS/rkOZlgNvfR33+qtDfCTfp1ohseoggaZTR3g
qBmPR/j0vLdA85oKhPtaSm7ayCzvUTpHuimePlE4QREHRwq8QW5R7/o6xUPmoqwc0JRr7/RM/isE
4w6rTzDAyba4/cS/2oxLuhqQVzRNFF9GX6PhjxmaUPFm53fivxUVya4Og9RTq+nvFARFZol3eq7c
V5XxCcLXW6oliBBLXbWTOR2cMcqQeqYbMjfhISkp1wup4mIwDpw50++spH7gLx3F3nirB/W2GCA3
SzMyT2BkNA6FxwpczU6brIWeNnxXB/01CBtuoJHDIZUiKulpKPzo8/obUhW1kxQ9YujYHdESNXcU
YaYXtGjuq0l1kffvN67ISzfyAi3XJdJImeLXxxs59GMRwH1YuRKEB6kKHT8CQTkpjygr74Y88a4n
G9Ly99bJ4Wm8JfU6KSzOmmH5nUq8LtTtoH5KKExktD/Gr1rfOhhUPPLkvE/rDpz1t/88NteRJOkW
ZT7DWqd10LahjARZ5UYlz/q+vKXG5MK1slE2oh5ZgIxl5dZDbldSGRzK9uv1H7BkUh/HTlgZIjTP
HvX8uTW3laRmIvS5QhPtVv2m9C/XA8hLTvgxAhJapi4rhm7pJpzAj183QFMw7TWpdYUDolOeukud
CiH40SY7QW7pqbV1O39AAMAm9brJ9+He38vfWmnjbXL+AuJnwGIQLR6zsCBWL4ChjGbA3Err5sZR
8b8W/n06Pl8f6oXnj44ULQ8fC1eahWvxcagIiM0BfVqqU6+jsww0xtzGifahw1lrD850bO5kp7zv
DtXtRujzPfMhtLYknSdruBAwY4Nd3Lnzo3+vvYecmfv2CxhHvq3o8q//BsX6SGFoY6+er5+PcVd7
VZ5mKlhL3F5+ASMEsmQjgHRp4k4+qrbanVqRKhDQk84dXeox3ffcwftvN+6ST/2N8NwdR6/04o0j
YcVIofRu0LDgxSiKhmFSy1w+98nnhD1lgJFgWOHRcMKj5Ep3uWu5lacdIs2u7pM3bEFeO4fC1G16
U761aAq+RVy2+415XZbMevec/pDlxX3yQ5Ax7FWtWEZfCkehRfEKt7lD3KjI383qr2oybqHW7Cc5
fVQi6VsLHMcm7fxVmtnP3gAsIvriw+QDtrba50hmJQ7mxmPtwqOfIgY/UmJXcV6vlkBhGUKmVbxf
jLa7GSsQw+n7WNa7wf+B3/KuxmXj+kc5XxG84mlTMy10nniIfvwmVIcQGjd9HO/CNx99HZw8q+nu
eozzdU0MqtkagGiNk2u1ACyFvgZIJywSkd8PtB9NKP6TUZxEWM2sOk5F0E9LhGHE/uShib/rSrrx
uD3/VKxjUN9cpmhPQw//+KlaA+itbBbYoQfvA7inKS1RPX3/T7/VxyCrHQqsdW4SLHLdtLdulWgC
2Zhv7APtfD6IoXGBUBM0KWKtBmLGWiGR/CIa2EovUjJXZFSkgTNFKMB66c9OGD8JMlY0pVxSx8aP
p5fhslMReihFJCN0UWpvKQ7/VOBQeXj4AZeZAF4YyVLTR3dnUUiDXZLt5Y5drzefAaB9R3pmkcOF
25EHpd2I/h5jSwdg9K/SEnd13/4afPO7YvV21yAWBR2BN8Tke+KEPPNcobifhPP30PDva2CnMfl+
KBuPAnJUyIf2/k5RsN4cYuRtKjwhqztFtr4Pk9ztW/Sitz7hpZOEvJXdsXzD9YqOQzXByHPiJGnM
XYT6AQJ8O6H7en0tXKhTMVEnYVbLui/1oUZMnQvBhbEiOBVgTzvw+r0GMBENVdtwrkf8PfVnR+RJ
xNVxoPQITTW5xMBqTbcbRbkP5gnREUDDCgLrMXz/XA8jL5laYQ+47ZjV1eMYNBl42ubL3KQyOpDi
K1rtAnyg8Ql1i/sYSUV7aIPXPJU/X/+90oWrmoKvylEJJ9OAXflxTw6N1ea4TXQupKxPtcwrFhAk
0k8IF5q+O/TqTdZHruJXn5IifZyB6AaG+dKLQGYhaxbQStR0VzTC6zRFL9d/28WfppiGxE6jNGUu
x8nJbaNNpoikjNXRHhOjG7ND/d8AQVRmwP2iTEHcYAbp+J/HVBTuWZYmKqDrgn9n9s1YFsS0wOYr
2V7EHhhJNopRFF1jbSPaxa9/Gm4pcZ4MUVQFMaGr2rl60r5ZBqLOZfiFghtibua+KHTAhGHzgmjw
EWVjB+PAN0xdHpC2q6FBCYkzofI85brXTcnGPXop05HZ8fQCWBfiWfVckZB2qcKgd+dXpK3d7gGY
dvkDmaYdlRa0CezWi5xpq6Z7ac5Poy4n78kHmQQtqoRe6MB19w44VC9q7mWSHCOsHcP/dX2yzwvI
PAROhrhaYEOFIVPWMsRUBJVYPo0TNAu99bLkP08SiEShEAahjkbFuuKPqOuoIB2FYTuQN+QD2vqn
IpUbq+k89fkQxFhl3X5qZjLohN5VLK/N3mPZ34889s2JinwEoSnWN+5z6UI+KHONW5oOrEakl/Nx
tvDc8PteJyLMOypdeNcoTuzqT5VjeQLmUYU97ian3UVO8qTtxIO5cYtcuIc/xF8d7yDo87Lo+Kyo
DU7t1wwHg+srZFkBq9P8Q4DVae4v3Cl5JIAsIjODnmdzbwZbd8bCXb8WRV9NXDUbEZp3CevwGL0g
urcPHyktSrZ0a+1BSMOmcij8gRc/Xh/dxvTpqzRGpeKCHRnTZ5qZi+KIh8vUl5xbWCyth2LM7hu9
/lT3yafrYTdmTZc/rhoDkoBZIJ8KOCfdpUipQaq6HuFCE1U/nTd9dauhZF+14FEIYetecGi89lbx
umPrNYeNSFuDWf77yYGlD30qm1QZ3fiIx85oB8/5q/FQOfMu2Pm3/bfcy5qNbbc1batjCzh2VsEh
7V3xBm2fQ3tIjujSHDaHtszDlcWvry6nsQPgjg5T7w67YV8/SQcsGu+Xkx/FodetrXzp4Fchq4PV
UCyeB6sZyzIC0VxjK2PhXoXvgw79p9MOpoarj7nxBeXLO+5PtNWsJb0A/1TLYDgP+hdI4gfwtJ/V
RatAizP4C1Kf2WOa/lIamjRJhYJuNYd7atUHs+wPqmbQSGi/F8b8udDwMZxQUMUc4VWIxLtAqD6p
QfxOYVlArspC7jnOnqpef76+8i4eTRbISFWT6HCvNy+1MngLHUOYepA/RvzcGJKDvMBGLefS+tYo
mYEH4JRHmePj+i479ARpRxEmfe2UWxVE2fVxXMrRKVDpbFhZkywRXOaHHTRJY9W3PmxzeNBuSrnb
g8a4Q9jpznTT581VfemWPA23On1MS/Rlq/wdbnToMu4qTz9KP9CKsdNmRyPs943V6zvAbvIG7PnS
zj2NvVrkCh6zqIP1LPIefX1wdJW0l1noYf0ZOQynFgYnwXn6+ge+OIMn33e11mUfAapqZMAiUHBT
Hu10+PTfRVgdSHE4BWW6zGCSCG8CvSB97v+6HuJSDezDKlkdRrLQhTLght5Vn6073cufkKIzbe1O
/2Z6dLAO0f34ReER9c3aZUcBrQOHJK61SDq2rmv5vGUO5Pjkg66ynmKKfETSGS5vurs426U/gxn3
cVveVc+FF3kDAuE7GlrANcz34RHR0MzeOi4vTiq1Y1RvwB+fQWgmJRuTsOdzxE28y5WvC6fo+he/
dL5ofyL8Bg6cXGxV7OvGoC8RjF/aiODMvQhZ6noMaWMY1mrvK2pojEM4kYFgBosysy05ZD9u4v1U
aheHXQcA51bMZZOtr7XTga0OgLm3YFUpxPx9rR0tt9lhfuyp9riHI79Zvb2Y3Wk6z9dF0YjGymq5
5NYo970kEu8ZbZ29uFdCm5ZK+TV5BkT4s8c33W138hd1Kwu6OIMgyCzQ7mCt1ng5KLtmVPUMdNaC
X1psuWEHdy/pf21M4sX9cBJntTW1Qh9TrEx6V7LCRX5YfCsTiRqWDKqqF6F3FIumdFQCuBy/AkJp
ves/4FLqgLQL1delHnfW0+njGo0dUabEk4m/MgO48yBCza4k4VEZE9R3tY2AF5/t4AG5EtHc5AOv
pnRYTvG6V5cMLDoIs2Nlu/4pdYDGsusBVLwLXobl3E3CQeXFGwv44nBPgq8ePQibqGh9KL2L1twd
kHyUIi2AqbKUYD8Y5ljYCJ20v/6JL1/SaGFRCzBpWp3VRXJUgszcWl56w55qpRcktrYX6ZHJdu5Z
G6f9xeID2lv/DrdaUnKodOI0Ea7a944Fwma3oOfLPTrdvV0/LKUHHJRVw97qIG0OdDW1GlDptDWI
vFQM/c9Ld0clJ0i+UnNytzo7l8+/k3Gu5hIh6QKPKrN3a0osCBIgABC60Y5zcAdevLKL3Bacrez3
QouZC+wk6iqn491nxTO2Eizf/mjcsnhtxasfRDvcbz0xt77nuiihd50BvZ5Y8TH/hFWgE75iCEMB
qXuq37ZuxYsn3p+BGavrJK0xy9IbJi+35n2rwu+XcaPAo+e/2w3G6gppdMPKpPl/BqXuxwP9N9t8
D3blDsutf7Tf/70X1jBHHCCLuEYb0e0GZOfKtzqKnTY7+h3utkm0MbSLGerJF1wu7JNbf8AxMhxy
RubjsFcdIUc4PtZuEuRgiUwHQbURMv31z3n5QPszwGVWT2JimDkERsKslbhOlclXGU0oBCKw+Xuk
+rmR1pwvfhM9MYDOGreFAZFySQ9OogXDPIvyOGceq+STccAE2Z7c+EW2wc1tYbnX65G7gW6dDHYc
lLN2VlwXprLEf8vI3dqcHzE6v7eKAcfhCfWaIVDrH0VaYPDYVPj6YkZ6E4q+9TVBxwWWTqQ+oRgK
Izql9tttvQnObrDl1oKNi001LEw0GFdHQDzhddKWeByHXfFOKWUxIkyg5iAmJeAAu9eL4HMrZw5g
rEM2+hVOEOHfqoFYTdXgKGZaEZDbXkv3iPZhYtaA17i+KNbPNDg7IsBeGHYaz0K4Mh+nKWt8o/NV
GpJG8YiDAmRVXCYW1bAHGEtuFVsb8ZYb5TQrXOKRR6uod2EBBbf2Y7ze1+JqjoG+1BqWzTqqOVI5
ZXsNLVm7gAWzsebPzsUlnqqgVwlXUVfhF3yMNwrhbPmUqdzuRvf8G0RN9sZsjzemLe0xqBm24i3f
az2+k3i/K2Yny76RUwsn0hZRJNdQdgbgAeUFeZjn4El342d/p326Pn/KctauA/7OkDTaKSDdVx/U
lGvUK0xUmEapRVbB6n8mcXtrzui85UEQe0oaWs86IoqHWSwD8FzInAFHK9FZ01VnlLvQhskUO+NY
AMdBDbkEsjkDUToYANztPI7113rQmucmxWh5KFIdeaD+DnCnmyZ55IlWEi3ayMEnw1cFJJWoMjad
MjjXx7k+MMk64TpSf9GgZOvK+n4rRoQeYuQWPKRB3REFBFkFUoTYopr7nlK+qhC1I8gj16OeL59V
2NVNF+NdYOaQt71ht7x/F1SPtVcfl7wz9azD9WjLof9hKlfB5I9rdY6k3pcDWXfV1noO/fTBH+uN
e+fsUf2v70iZSYJVC5Z/tVyiYei7to9zT/+GRMx3hFY86VPq9F/Uo39MdumSg/2lu/P9ZC4p0UZ+
u76C1tFXeZgWGhmMWVV3M9CL6fArQtvS6uZ9mnxOMR/8B58T/hItxt+w+9V9V4qTpCqFlnmKfFdL
kUNzaGO3n907y4SdRFilzy3uyzqOcIaLfgm0qEn+xbvgR979D7n9X6Ttp38tgVNph4uL/yTOatJS
aLsBBT3TlT3f67zMk7zq/1Bkvzg7J2FWswPySVXDUdLdNNV2eafuYuvWQhuSDlpu5hvf7vxq/P3x
eLGD84Lavb55VBXZTjCSposCWOuMqGXytAv280NOVu4LjvRtSc8XETlvq7R09u75vQ5BPv5v7FX6
VeiFb/aZoruid2964n3h4Xv+gunmTMac7nlM9sdE3tjeZ1ffasCr9ZijIAexle09SdYPOQGzvhB2
4yy4CTVtY+1fXpl/BrhamSL0FiTbNd3145sBHxsBabToP20wrb/iallibmFEsqRkXq0hkRUWQHYL
9/oe3hrHakmqeZHJjcL5a3QFYus07bTsPt46li4f8yqqWBYoe8tc18ZL059pQIo6z+70E4ggHhq4
jD8t+NTth8blMf0JtjrmFezV1ERk4Sv6D7D4qejp1cYxf/EmORnPkqWcZCGF3gQIY5qMR+lgESHT
jdnm9Zm5vJr/jGK1hWSwX6WFX6WXha+9gja24erWk5XNG1fwSouF58rvbfMn0Grb1ICLgoAc2evg
MzndfmkzpsfZCXcxXA5MNmz1mBzVI1pGO+Gz5vk2SoW489yC9Ul+qG7hDLebB8jFD0zGjEMM3AzA
Gx8/MCzqopO6MvFqTi7DzR0F/aoX1Lk5lvP7+j543HqeXl6jf0KuM8sgii2sDZPc8+/z3l46klDM
y33nhAfpbfuMvHgZnIRbZT4q7EmI9iyhTjXi3dDFb6HQaSgIIrM6yo+xVG90wC5ui5OAq20B2Qrr
WljJLliD90ho9n5laTtzFrZW1Fk16PeKOom02h2K1qV9M7MBW5bTfKfuAQC8UEP927dxot4LT8rX
63vlN7rrLLOjMA2qGCEVbY0srkax1Iq2TTxUQ53mJXWLt9CJdqKr7Jvcng7/cLH8Cbg6N0G0JWjL
kvuAL7vp7uml2tmdaSMjwgC32m3y8teuDW+1G6yY71niicdZsDN31N8d4x1reLvw6ltj1znia38T
uj8Vj5eQBxqZwhsiWg7akNz8uriVWSiXd+e/R2+ugB5xi1K4VGaGG/LJy7SFgzybh1rHexvvPxq9
X7WOV2DQ1F6Wc+G32HGE+euMClxV1xPWdMAXExm65eDjQGdSg50QC9DnVyxYIW/mwaOaxz/mTv8k
SCXEydF4wUO2wv+4fzGi3ptgW++tAYlbXfuJ5uxDu4haF80bjkM7JBr2de6/4bX4VrawwJpcR0xc
KX/yQh8ds5Bjp5/Foz+1bhYWB3US3rIhcijwOUImHIZskne9VO/n2PoLHPYrNCfN7cQabfT6ieaD
k9cgUfN8eEV2O7AzuhO2iI1SgN6D0/JyO+qm8WXSSxiog4BiRRHciklu3i5GBb4Iy68mHetbrAPr
8W3SLQy7Iz16jyGCodOKOHGApHpi5HY7+PeIKb4a+ILMehe91dOou1IC6S3p8OeS2tcQZB94blC7
2fxTF2c3KVrb8sfJRYN6J/nF0ejKN8SSlV2Rpf2hyBAkVYLqoUAy2ayyX9lYYOUTi8842By6sjno
Iga7cVsea1O9U4c6fxmCyQ2whtqZ4fRXbTY4RIs6jtpYt9t46P5VKBhCWq0h2lGI74MhmI9zLH9C
MzO6mXEzM/P6e14b382ILwsLTdgNGCXNYfqtL5WNLPDiMUcX3kR3A4TaGpxtYGFHc1/X3Uopi52G
gr+qVSCZB++fnDkngVbnqYGHW2oYucEpJ73L+9Qp2kfV0ZHk3aO5B7bE0eONQtyyz8/OgZOQq4NV
UIxJDUPGhqsdXrdxfuwq8XOSwryvEnF5tjfQUcdjkTxfH+zly+rPhl9dVmCDfBSJIhw+MD6MQ6fm
Oq7TfSr9bVHDuB7r8uGyJIqQBVDHWuUjg4IgOEIoumuMyO2YDQtU+nU9xP/nrv8TY5W+Dy28X9QZ
TTe8y4/JbXQzPS2PodrWD4Kz1am9uCK1P8FWaTz9NWnCu5y3gjH/NTZpb8dz9qLgi7axJC+mjCeB
VpcSGSm6nAopBU5jz1yHGvJxhjtYgZNSld74hMuUX1uLq/xUxbgrLWvWYnisj/VjscvoHaANRlNr
C+tycfWdLPvVikiUErnT0uBhl5bPI5QAhIJchHKf0GNU7dYv/ro+tovfEXbKgo5AlmHNOOukUYq7
3NddZSzuokE8JEWG0fhB1I0NQsxGpDXBDF+rhqIbM2a2b3guY5GS7lCz6kFsXx/SxTUILB66noLK
27osnGSiKPRFb2KxMHgTOX2Ad1shzsfrYS6O5yTMagX6shTKtDtNV+stO8XxxhJLR45uo+L9eqCL
S+Ik0CojmkRRlme8mdhTcQ0aqPLkBDOQRtMe+oB6SoqYyPWIZw2X31ntn5C/K38nb75xHo0C45J/
nRnaHTfbQ3bEuOT/cGJcPAJPQq2OWzEIKgGkLloPiAOImPnIReZcH85WiNXtFYowAAeUl0ndRIhS
6W3ub6Wtl7Pyk2GsrqtuQKWrF4mhgl2tnqdfiTd8RejXke0Ov3I06Te208X78STgMuiTKaqQMI2U
hDdzfqe5jWfybpX22+fRxmZaA1KG3KrSMmIlqP5ToNwmyIK0GxTmiyHQfURCBcALlO2PI4kqhMKs
mjsD9vstyrEvuGB5ZWX+kxvjJMzqgxl1MPRSRBiC7bHyftZmHAiN9K4O5425ubjgTkItIz6ZGyWd
/dJCMMkd4l/4UtXDRoqy9feXo+nk7yOyMpayz98PTJ7TIVob/X85J8uZdBrBwnsJz0OqxPVd3t8a
1j5JXq7vyq1pX52fiiDGVqVw80TY1EoPLSZGea9tvd+Wv3J2dZvIh0Ji1RVtTfsL0LDMfZH1GyM+
iZfOwq57mWPpM6oat03PuyOpsa8OMTKhCTSazQNmrrg5WNpNIvgPNbqTuZXeNTEGL+q4v/4JLp7s
3L30FUnyzgDUUjhinNubsVdIZWWbyK/vIjT/EB0tjyO9KWOo1Y2Ql8vVJzFX26Af9LKXc7xJVVqY
xbfoOX+MTds/lreVIwNqqxPPQCNvYx4uXpYnUVc7whBwaJX0APBc89NohZ0cLBo2ko2d5kakS8uK
NjkUesgt5xhrrVaTOfRN6miibCsF3XhJxLrb+AeZOyq3sPQtA9LZGk62uK83CMnEXhB3b61WvRfK
WG3EuLQ8cFsELm7qQBHXOO45EK2htzrDldA5GCRMvDRlV0MNisX7Nhk3Dq2LV9hJuHVbVG+SQfEF
6vwDKguh4jQURQWEnWzLK/ArdvPdVmnp4lz9GeAa+zNZQtThCMwdhhLSaB2TOr4XjM3u0HKBrM8A
Cx1CwAnqb7m8j4eZbE1tYjaEkR515COqG7CjJPCQa2VqWNtF+Yvp02nA1dEmcjnrGPchEpq8lsfc
DV106+cnwKrudnH10tbi/U81EKYaQhyrrRW3+OwB2Eq8UKccITqSfkOj0qnSjQf5xTgALcgNl/21
7rGNgdlHeUy/VYr0wGmF9Alrk28YgLhZPWzUb7dirQ6pQetlo4u54Goaoogh7X20eczGf4txr9vY
ZZduCGQ9/j2u1fcLMQTsOPOJ00oyPnp44shYHS0WdyCn6vaTXuovMd7SG3EvJXCncZdvcHLFNplY
JZwgOuiOP41YeZMStPUpVzd5nI+W1pmc6rW+n7QeVS/MSrtul/ny39dvs0tZCcKN7DKD1X1GCpFm
BGQbnW2mYdQHimSnbukEXDwvTiLIHz9Z6bcqSVxIki2lL2C38GIU3tOxkTem5oxrtLx/ToeynCgn
c5NEnUgPj0tywZsvOizFPXpOYr5rXA5DT3pYKijBLnGEI3pfN8M+cIW79j5w0evdaiheXp+LmDcI
C8j3q+efoqt9UPZLjUjZS/7szMmnEXU7w39NQPpJxY/rs3ixXoQ6xf/GW/eGphhvFgV7LG90Z3cG
09Ef4OLvlV16s30DbEZbPf9kRR41rnIWzav5/Jv1d1DrPRZOTk7rvN68Cy4v0j+jWy0hMfBBvQvE
A9u/X5gL6PN945bbJcfmWH7rbqeXje958fY5+Z6rtRTgBgVEoDdc8Rk974N0K+yUF6CngMbU28jd
yrQudqRO5291diqR0qRRqS9rV3KXtRvg5vibnRXs8DFzusPWEC+uULqXEKVNDfjF6gQtu0SVoq7M
PBljnA4XQSwc8CCabLFnEqNftb8luXn5hkWsgIBUP84kMKVat6osnQzXOpje8DAfpic0322455sf
9OKKOQm1WjGzXNPwVjhALRknWw18+di8Xl8jFxO9kxCrJVLPZqz64BtdQ58xknrt05nUwdFxcUIr
+nqsi/eBAXNvkZc6p7ZEqS7GBTPpDnDZeOK4SouTmIqDLBad10PxfOecPMu80FzB8AFI7RkFYUro
G0jYZbulzM0WtNhON/teke0iKr/OOu6MGJ8OwP/GxLKFAk9pJPjGkHdz+LmwfkET2U0oUYnanWp+
mYv8GdtaBEQ9U1YfAhQGtSl4GGT9cUJIv+ixM9JKRwllJ+pvOit9UvwfJQ7aQv4uW5WbCyBy0N4P
UfaMMbeMs0MxgqnUDKzKKidSLburvibGg5XiY2pxxOO8ZJUHFY33kJZXknb7AW/FMfoLy0k7NPWn
SBZ3UyHuRf9vpf0ZlosomSkfJWS7qv4vv0dEK5R3k/7Sl9LfeCJgpyTQ2EMPJhuavSFiCIvgr+J2
Vp5TQ0y50XJcxHT/FvPWvRJgSmVM6B/qDnIfNvPm1k3+WGa6Y2BKVAWyE8rjT9XsUVEvj0PGnyu0
+67DnWlKctvCqi1Ksl0j18+mPr9os/7oz+GuRTmGziGdQem5n0zP0n2H9rxNA/OvchyfUKjHkSG7
jYd8r/iho4xvcTPeUAb6DI0ZAgsNmS76ppYteoM4qOHqnE+jqxnJKwmbnTFZSZK6JnZRWfwuh7dm
Af44L/dBAzZdyO2gGo7FwFwPg4u5wTFAqKKWedzUsoPP/NHPv6dWfBBnOPQq2CYDgdlqcMRxfhgC
HGmLn0UsHrV2dkrjaxG/xPG0k/riayZaB7+cvb5FSQuAeCwuLtMHTB4SqiTI2uAoEDj0JXa6kt+F
RoTBVRV/xpFm1wjSviizL1mIbN5QwAVvuMuDEAhB4Pl9viEofSGVUUQZbTAQ3QZSLqtbfcSgtog0
qsdieB9LBrRHYNlbbLJLj/3TKOvmtTF1uRJQ+XdB6Ws/8UB9yB+tPUrxaDxEtujgLFvZg715By0H
1mrfKyJFF57HVDbATX/Mn8ZYkBG5pF+43EH9Ewayi4JdPh0WFolMs36uNgpWF07pDxFXt14xAYIT
LF4nU9k8R6a+76nzbhxnW6Na3XP4l8Z4oxeGi5I7mg/TfbT3v0Ye3gh4WdnbInIX18jJV1y9ECZj
qkJZ4iuO4pdCgTrS/Qy3vtvlJXIS5Ox94KcdAvbLVGGCw6MfLjAwhGyHaMzPobcXJRBMbZStTGxr
wlZvZD3V1EKKW8PNMjRna2doR+f6fF3+fCbPEbYXr5JVaikpUicFACW9oOgerRyJAutn3g4b/HA0
6i4u9j9xVglCLYrt3Cc0tvQifw2mCQnjDECAIHtt1aDE5QvfzUF2hjx8mIAPZ9Fw240p95YZYI+s
fMO6/e80Q5xYEspdQV1ngFciVqpFWXTGpbQ4joC37VjXXtPc/G4MeBJTi3QUOkFz7eMjMyPLp1j1
Uk5LPse6+QmWxm2vl/+PtetablxJsj+0iCigYF9hSUqkfKulF4TawVXBFuzX70Hf2WkSRAhz7+zT
REzPKFmFLJd5DLCaJTkqQOE7NQgju6mxvo+S8gWGnTAGJ4HQJrjOJlYQjapjQc01UASKyfAtiKx3
KH7OwskPNf8ujZoHiV2fCLLrSeQQCfuqVr/KYXkyYBPrsAELXcZJG/GHUm73ZabtKtocpKQKOiv7
aZqwmzcjH5p8P9Iy28ej+pqFdTBR6a2uiWuw6EWaHqBmDtvL3NEHkOh0pYQ5Uu/gjD7QApaflni3
jPZVL7ID1IZGuxZs30ArNxTxKc3kY19Zgz2Rr2GEajXBa1cCQdnQwDnPHaFbh0rEB6ks4SAJZPBg
2LrBdzQCjUYXsJw2u8CAp7hBywNLCifkBbwVI1iD4KaQcXC3wkbYpGB2jJtZMotHZK0Hh6gfpehl
G6JXz1AtP4b4jn1UeKY+PmQk152ibndFBc3bjMEjVEpvo9xyIY99SvoskKxfcJmHAndrwBsSP3Mg
tHVgCFU7ExrouI5EMOMmTwBEMZxvwtOkfI8uiRtz4RRGHEQSZNFo8t1IYY0Cpe4m1h4sVTyVOnwJ
qK7YShhhcstfBI71ouc7oce7tvteVMLDQ9pL6uyuhLdKpcvfRuhZyxrcVcbQV3DXRxW6vW/G9ilX
+A8tbAKa9nDGJJatwWzdh4udsKHuLexIgoAvnJNwlhRHYpnBAAJSCK9fDfAhyQRfSYAT8vnaXitW
quBCoeqFJq9BfjO4z17o48xB16vE8McDcVSnw7UOJwzstL5rzlzTUx43Aq6s8ouAi33SEEYhhxkC
1i5Kem/Ky1wcnRt8eNzUmzCAtVfcRbjF9lj12FP0AtWhuZ84Qs+6cKKfs0QNdSpocsqOPuEY3cKi
XknhofBxEXZxLRGRmjahiQoL3C6OY8QOqVqmx0GK3EiYcCfUA0tMh7EPXavTTwxX8XEw9wByBlZG
PqqC33XasFeMBKT12JH0+IPSIshos//8c6zs7QpkFP79sFgcjQ00TRUDssO+mUcvuYlyVteeoKW1
+zzM2ul4EWfx1UdSQ8UlRpeV3unegOd7+RSmtnVq/PiL4he+kdrxw5Zm6+rRSGblarzSdHUpXz1W
ScGR8cC21HUJh6XeL5F59t8fGuh6f6Isjq1R4iTV4f0KWdx6r1NIKiDFggYvhj3wdLZ8xG55W2x1
GVaenzNpD2Y5YDCCXbmYUGLmfaZAxR9yv9ZhKLvE5iY8HwW07kdt48K2ls0XwRaLSBpUiGIDc/37
GppFtvlriN0psZHe6ABQ5lnH5Hku4+GpANokFIPsaLP1tbaUL37FYk3lJl60TEIvtSkd1NQANk+G
I0RAneGhdakTj7vY22Kpz3/z6gL+Z5rVBWrVgKlcNzHQKWbMLgwQjjRo9nXQbqyPja+pLq5YUl9T
LZxb9/UQ/kqwGwDJfxu1+bGp042Puboozka0SFetbNvQGtGdUnrthnLzpIfGxhtiZVPBh4K8qY5G
igzb28tXi85g40BkLPYOtn27viCwU6olt42UeGPxbUVarAKY08mFHilYe2N9gF+aX8SnCu/OjSW+
+mA5G9Ai/83eSNNofhRxU3/pVeO5SYYTN5odaYrsVDb8plbTCgr+zZEosS8sE3jfMX0zjdL//KfM
A7rOx1nwA8JXlrlsHvHGaARYB3kAu82me1bivZYeOpg4l/2WpOJWqDmRzm4GObjpoG6jXs5bA8Tj
3p8yuIsA12ybPH9Xs63H7npi/hna/K3P4tGwjeAAiJd8aFSJQ+Hu1PZ8A/BxJUiDcxmp+SfIIjWr
UgfhHircaBYx7sB74j11dcmmj8aR+Fh+8Hh0TILdK9vIodVMRX8bzydc3ZTlCgesvVNYB3Zbp/xS
ol9xnrg1ZFs+z46129x5nWLJaRgGYPYSeN/58EZxFQeaXvpRcqbOzfaQFziQ3bQlM7z61c7qL4ul
gdIP4LgxxoVuwKvewfC7t7rI2xjXahT652m4qINEHWUmvNJRMaj1Y5hCcCrPu/vOVBzF0Ca8+HqX
KQlMfKLxpsj1HURifLO2bmTa3nfwmt34mOtHEeq+eGdBDMtcQiMBSa9y0BYM6NvtYDlYfTF8WH8e
o59dZCfTyQo0J9tUTFmdhLOgi6kmLMFNLS3yoIwfCToDurqxb681kcDMN2dN97netFQd1lNSw+my
QaEErdTcH3YazM3s9OM/bSKt7qtn8RarsR3gEq8ZiFeN6G/Y+gHaOu+mm5sOqd0UmILI3RK5mf/k
1QZ6FnJxYrCmCdNhDsl6CySPAytiJwYWHq5UGzm7enUw0Jme6/UABC8idXGSEk3NLB/OO+oB4rC4
qST0BLpGeGt4w2+hm8KND2PoGM9dEnwefnX3NpH9QGtBWnIpWqRHtIBDG44s2Ny7YYrXZd7aRgkC
xsRdozE3VsTqYE0IUM1oYdiYLBYoj+CMLHVzc65uYSY7dm5VcupYTAoKYuGxXwxepstfQR7duDpp
a82R2SJZx2AxTujHXx4cjSCiayhQIiQXh6I1PL1UUb3unaQ/6TRsbFMDrQtnSgr3tRbM9ozvJD0a
7U6dQN5htxnsrfp4cutWc+XoiwTFBH6rVTur0YIRih8Dvxtqyx7HnYjhbV1IrlZhbAp8aCr2i5IQ
BlL626SogYyhakXo65rpyio8fTI/7p4odiZiPXO+I+ORwCHVKgZ4/gy2FAdFEXki2eWF+jMNC1cY
so2LFSyNK/z894TtzaaU8fdPSlW7Zp3YffYei8Zuh/EApiegMckAIpH5pPJ3ieK/z59E9Eazj17H
bQgMeAhJ2yB12zG8HQWqPFCcRd0EvQDWeXimflWmFCUYqBVnH4nJX/v+bpIKb/5fYGJtWBTtYedo
E6PDfgNzOQ22quGIuhm0XPqfXQ9pPJY4pioFHScAQ5R32FkAPoo9AsXQTuNoPEW3mtygT9ZBVzS9
SdLqVkidU7QSfNMGWyOoOJSwFm1/ZBX8fuK7VnkUTA6i6F1NtJu8RcmEp5CO0xylfTCibz0Ru4aw
RzVmR6mEZU1NfBLewn38pmGY9AFtHPh061YWFDmP3DFMULeDoLgKEJY+RrDzqR6r9iHpZQdYO27r
Q+OpYxHAWMseIblV6yCANcNNkcJv7CZLH2CQdqJtdmMVDzp6HXTQvWpQYEYQ2iM8itIRQ+iMA2uG
XS8Up0A7y0i/jOJ7kn7rpvy+KUAbQwUnm8JHzu87SLmP5bPWIVz1c/alrQ0UvsvxpxSxI+1PUAC3
U+mXxmWvH0H5CinWrxWYMOczysoJi2JXmgNEA0+q0UPpST/AQNvNAUDMq/im7YpHmP14OXJXYo2N
NtVRm8pDotd7yr/ns4Y8bJMH2GjxzlOswS2Q+bkS2jFopWP7nhTDQ15Dj0uBNg6M4tLqJS+qHcPE
dgb4n3DvhRFMUA/E0Rv1EBUgaA5QLw0btzElt5NTqEWf+tniwih+EcK+FfSnWddIOgXAcdntW3IQ
7Q+Gue6nzIHOqiv60Yb0GRpv8i4LI79NVLejna0kjTtDSkM1fxyM8tZsqRNV9a1Zs4PcQxYFa0Jh
5o4ozCNFf+il73XV3fRU97IwwZxg31VvodG5R9HXzmGVy3TocZfiyVBSW4XLXcECpYgg8C+zEW5v
xC9N0hyqRpxClJJvYFj4bmi8vg2HjHsj3DKDLhmGHeRtUVON/IJBOhdWiDsZzXu34/zZhAu1C+Ei
djTNBsZDOf8pd+adWaM7nMXDSUvxcM7F3dSbmle1Nfd5I99obQz3ioQFcodM55xhsYldrOW/zDZy
JcZbMCNkNPOSqIcVHvqWIq1ucHyGMO8GIykimUdHqO04ZpRWJzJoHxEs9Pa8VPtdmVGAb8ai33GF
xyXe7LNvtsV/QVWmcQe1dPXEdHUhfikS9cqU+3ETPedF/Fjg/zgaUmuHrPJkuBsndSnsJEzuDLmC
dUV2WxHTZQP34q79xqPiIKxispPWwpHXFpYLD/Z3Kk2n2qyeIsLuMlixuUZC1Y9YomiwZtrLCCWc
MWx8PLSCwmKqHZH6Hl9Qc5UIkgyWSH+aXXQn8XQPr/fX+VQJswLVHGySuXmndPW3tlW+mS2U2MMY
fF7anUDu/aEo7EUxw+dEUaHzrd+JCIh1kOLHSHvOdz2kf4MQxonoNRsOMdiPqGBeKJrdJFO/hw+u
isq2kI1TRLDv01Kz0xRpOxuro35YjIeIa/6YYg+1YNgoDMecUXVTVR7inu7nP0IrrIh2cKHK8L1R
cw0rNvzSasORjhk2tlDHVqPcma30kLLkvc6zV5pCbD1Nfra1utMGrGlI7DhjjfnP5QZOeKi7jOKp
acQ3SHy3DugYdzwZKNDr015uBUqaFQniyApSGEbyOn2XStSnc6027UQOvZqYmSNbtcvKaC/y4Zlo
LU6xUkHpGoEnbDSoD2DVl+MRDqYejy1f0iw4nqdw1MzzuyknJyKabyn8dbO+uZcN7bUBWqAJw8CU
0s4zON1bsuTraaLd4o9nuygTu67NBGiG9S84NRoOFFqgFp7C3pV2tPemsACcpoMfYFUXJ5VmEA3I
U8mvuPKt74jiTMaEnx9ybO9ogYq2eoZBOrQnilDySZGnt+jZdJCUgW1xPIQ/mcQCCSIlkSHvwx4W
0hXkmJzMUk80yrKbOgxPQqCBO43PKirRDuXNez6wxz5Xj2oCf/m+yclzBuvrUimgtRIR02vGIrb7
ON0Zlo6VM2gQ4CWisGmHy6NkpZU/1tCIjbr6CVeR11Gig60OqiMR2JoOWA+dhX/E62B8D0vsRRN6
StRw5GI+Zwc/BbyiAce4aPQnVvO9aX2nVoW21pMUTd4k1Z3ToD7kwNfm4X+gId43cMhAr7Gc7LBM
vVaY7tAnxz5D56t6tEKgBqkUd26Zwja0jlxQvD5EVhxx3YVvagRpkDZ2h1j1K4XD5WMATbo30HyA
QWqeA16Bptnfvo+iIA43DaLo8EBSlctLWk3LaWg6oENzWr1N8JWe5Cq3lVIGwqHy8ajdeqOtXIAv
Ai5upNC5LjIRowLf6N2BEasADIU/tBG9z/rwOQ+TrVLhygv/IuD8fDurXwxSI6p6QkAxpc96lLwJ
Zj416pYc6cpNG2H+3bBZwhhB9ZAkStA/KUHGsgUeorgpWFjDLczL0YssG3bHo+yuH+uNJ8X6AP8d
eQlobPpCj0OOIqVeo0c1hXBohJL3Jtpp5Zl7PsDfkLWzecR2NRF47UCaTVNsxn8O0wZkZO2ZexFh
kYvJTOJM9Tk1fuGZ6zZQXN/XGvw64l34DYLV2lYpba3sdBFxkYxxRUaAmvDR9GPxpT3MeNDchd8q
kLCd03nENb+N+229560vtkhJmExrSdJioKPU38Lx4naK1KCo/wHs7mJ08884+2IE9GQ1subRVcwp
U4i9ZIaTDegTKOBYAG/0+VaymiBgeiOmAvempfp/rYpWxykOAL2q7cD7/q5P8PD9PMb6F4MvlAEC
jA7L+nkZno2JlqRThjIDK9VWY/A4Sn9+ZwFpBSlnh30kP2bRDpwQgHT8AzbHDCqEHQT6OnAFWEzn
ZOFeVJeoUVZS6GTEuo2K5jlV2cYyWKmEXIRZFF+yMIxNaw6TNh3KaLErGlj7wmkxMvjG5n/lx/m7
HXo2pHmzPpvN0Bo4pQPWtJQ38HfRfGGW76GYvnewTLahd/guyZlqJ0nnW233yi3oG5aKV2v0g7f1
YYinU1yED3qteLQEmnDjY6/UoS6mYlFZq3DXUzgMjH2TebPsGTBJP2O/MrwIbwufeXBE+Acdn4uQ
i/wyE47y/oSQcGuxO+ltVEyvKz9Q5NjI5I3PvNy1NbNUs05g6tu4d2oGF1SUGXpwhOVws+S1vt/8
OeQXlRiZjGFp0PmQV6t7hbDjIJenYepfjKY98Nx8qtMKhu/xt3iMH6souRtzcpClKYNrH16Futps
NLuuXJpA7IXr4uziBXAg7EIWW33RqkmlxUkSaFbU2JLZBLWFN3sBo8CKvhIJNnUE2mIdVDdJDC9u
2ZYUXEPDgyDQlYQj/ASThXoIoDtyM4zNVjXy9+xflCMXv29xMAD1GSuJgrc024eH2f2D2a2r+vVx
63ZylQZzoFl10dQNWdaW5GAYAqVjKWZ4C2B9/SuESe0Yl8e0ff58LV2LWc6BVBXsEh2daUiqXC51
irJyB/QO2I9P1eSEv9rT7BObOdNDckwcFYQExeVPXaDektttEte8Uq/m80/0pXNDDbgkPI6zLDBT
AY9NePxOewii8vaB1qmtl8LbGO6c0p8FXKR8n8DbLEoMeCgAX4Iz/QjX6kP+DQU1caO7WgCYiS9g
jGu4SoAnUPiobuHmrjavywn/Das721vrVm6MkHHw5FP2IPPhEIVwI8nDNz3jX01VQ3XQ+FpXEARK
zCMYvl7U48LD6MZxct17WvyORSpLEci3fcUY9LSIg/oa89KZrufnJwj4sAcWbFmqXt/jKC5qFrRE
0RiyCHTdL1Mt5rkyGf2IKp83tE60awPT7e8Fs6VA4HTeIhBd7W6LcIsDk4ZFHwFtDO5t/b2ESrHM
Ah3Fv88TaivI4qQ05FQtomjACZkThwGQI6P4k6bfP4+ysu9cTt3ixDPyVkjSQLOAhw2x1S65U4wB
9VjD2hcVv9HwEHfAmhYubuOQBcND9vMfcHWHW8zlYpdQaKlUIxcs4F36MZm5q5bhw+chNmaSLqAb
Zcl4ZGlFEqBoZVf6/Rh/RMYGl/O6EXg5jt9K0GeLTyW12oVxCeMbRwKcWezpLvaNRzyjv6o+96Fy
uMUuvt5wFA1FaTyk0Uu+9lwWXO2GCewFRDRs4IxteYeSfCB75TZ4buluAkY2YsFXHE6/cE1Y2rcg
P5qRQOXdNyvBHGGYX0gk37em9tKhnGbTusA2JzMJmuEhyFFgP3z+CdeyBJhjUEpnoXBlucCnbshw
TaZx0GrhBy+70S618ed/F2OxqmWBMk6vIgZVJQdFLUBjNpb0taruPI2mBYFn+GTDnnuR7OmolWXT
Qjvhr5df/6i8z/gly2e+5KkK9kgV7Ij/oGP8+y9fnk6otshoPkIJiUDvf7GbmKyL2AhISjAJmh9Z
pg2OKksE2jDm5MTWcDNCsuhGbdInuOj8aOYZxm890gFukpVOvkl1w9AmM6ubCAawxVRxrx2NE4Q2
Y9za+XGg4pSj09aAjyIA20WN9KDk1Xc8q26nsriXms2nxEr+6zixIAiryvK1kTZhWsyjHmXJ+NYM
tNtp9xeJVD5ui3CtHGmYPmQYzhiIqmABXB4wU5RHHBp8OiQKD6MzuNkNwKqeou9nOeT05h+0+CkC
oriDZMeZRn8D8c62E0mUk5UIFZJLAKHo5lFrXj7P9rUzExFM4AYhlArowiIXKyOjViniIkj3yQ7U
ojfljZ46WM7pfoxmuP95uJU9WMfBDCQYzM01MHQuJ7CxcqMAPhqQPSIFPYQaZ5TiU5fr08Z5cg0w
nWfuLNLiQGsrEhq8tmLcPsIAJebIcufr9IDqSqE6uQUwMy72OehmwT8YoqnMFB24NeM/L4eY1Hmt
c+jwwzwhtY3e9ODo4Dby5ht1nqqrpWxaGqCsoE4A9nkZp+iMiUlmYvnpbe/FjpbdzUDtElorjhQM
QeZablR6jeRClHJjG1475dA3gpeHBW0VfMxF0iQWK1MKux7I3HbQSN1VgeSUO+0IoSkfNbNXeOds
hLx+ruBzovCCkEjSK0l8mfXDKGI59JvipLP7oYRvsBXZLdsQZb6u88x5Y8EnHa8WfMBlsUU30Bw2
4cDiU/ALAZpSnYgEjTO/WDoDGI3Zy7QwgjrYuk2ufU/AMKGCD3gGaM2L71nW1dDA+DuGLzreYSEF
I552z3XEHhKN/Ej04unzPF07haBM9yfg4iks0RadXoqA5JDfAy8c7XQHesWvOIIwSnAcZkx8P5su
bVFl10PjDQ7leIDfAJS8zN1B6XsTGm9x0KGNtVe8cXAIxP9e9L3hxR/GYTqmh+pNHBMXTM+NYdOV
dSMrqKeBI0hRDpjvGGdbqpylujKGURJY0nAKCVRGTb3zQhTRva5NA52H/pjVsa1S81nP2ptSzuGx
Mkr7RDZ2n/+Waxw1kg3wGOTa/ENwLC9+S2m1lKMc8fsTVNAaS2zq6w4QHXfGo/JWe4PHS5iLm48J
QCL36cNWFWB1JZ/9gqV4IFW1ges5foES6Af5NgWfUNi6Xewnb3YB2sZbrZ0A5wEXaT5QC7J6dZoE
cSc9xX2Pkn6e/Qw52E+fT+71y/9ibpeVHlg3tVYnodLTDrMSL1r7YbwbssMQgs4yFDZ0hjb2qK2h
zZl3lllmoY56VCOiAR5yqVGEeYkAOfh8XFtRFvlrWXXdAE6TBAktPuSRObUGimvLn/+7MItjjKhT
0aYyBmPpOxRvahFCa7fd+EZru/p5Miz2AYg1Uz0pMRah3E+JEvBZI7Pljqg2Xkmrm6uuodCFWhD2
9/nfzz4Ni9u24S1LgrJuahvgLagMs+QQj+SBWeKnoZRb0MnVbeYs4uL+QUmhawUEIwLN7lwJ1rqg
sJtYW7Oc+H/EDZ73iuV9QD4LuNhLpqiJjBHYKxSe6n2Lq06yV31lt7VjrC4r8IM0GQKgKpjIlzMJ
9eWwSiSU0KpsN0TRUwN4H7Zz0BZNKDubjgTI1D/IxLOIiySZJqi0QoY5Ccxhup0qEDZZAZq52KhX
Xbnq4nELfsKfkS1yZOKMgH6Ip7sa9IBUMbt5NF6lU+Rxb6Z6pE/623cVO6P5tXusYttK7e6IenFx
t+UTuLoqzn7IInXkhg8T1GoxxekhkU5xEjlyg/bSuDWz81ZxnTJ/RrxImQJ4Hzg0YWY7GKIq0wgH
gc237ka+LMXPwizNmrjDYIZG2zeZDvGivsVi0Ig9heA34mJbH1UlagO0ee+S2vgKauUXTZSewvJT
zyEZ0WajF4nWb3gXFLBt/Ty9riVPLr/7UixNbjLAIEeO7/4AONwuQ1V6whU6P2wffsp8p7qacaiD
GKh649Bf4vEzOe4TA70N0N7gajBrAN1UzgxzDvfgG3e7+cQH4eBrDe3vficDfLPTNs6PtexSCIxw
56q/eSUqk+kJlcCaSoLMpDtgF7UKSB5dT28IrTa6LWu77nmoxcod4DMGoZQe5fbka6t0DskBYnkS
QGbqbPf5V1w7FUGBUdAeNbCQlzcpK1a1Vu5QtelJDiGSyq6r75W1pV+1misKHltwOkEM2NVd7n6w
Lu41zdDBpwjyfSh51IWOxQ3fVxxF/a2tdjPaYv60tshzPW8sf9Rd/WDNxQawlV3gPneZv7UOVmfQ
QgMdjmMYw+/ax9kRmcgDSSAdzQPJaGzCaABrGjxDIv/zD7VacKBA0oFfDEIBdBEvpzCXE15LofTP
ZNNXp/A82uKRoxrAmVUiC/2UP6fWN4nfMe1Wrr6W7CWsetsQ5kGqTpR9fD7KtZ0VeAQ0vcDuwVgX
eRJGKcti2qSBCUGbrjpV1tvnAdYHdhZhkRumMmTE5CgzzOrzf09JejPW4mTsCWVoreQW6pX5fvwt
CjXrtImH7dLC6sShMiSjIgjuwLItqasSl80RLiUEiGeStE5Otswd1nYlvLGhq2WoIOouuTqDDNeR
MK0lP0uEm0n3pLtjwBUnfVCPm/3ctWsgcClAjOChh3xfTF1VQe67QSfF71XutEb7VGvSPqy6nQIo
N2voLh9bPwZsPwec3ZXQQpLARVE6AFc3Embt6IHIHdHhwKpD22uRkj2rs1JSpvD3R+xPlRO7+i3f
z3YF2+WatcvoebBFdtZSPIjUaqNAaaudEcYPTVZ/67RJ9gsyHKFPcmgrA7RvAcj15+PU5z+9PGI1
QDthJLpmWYdyezXFiVQEGqRwJSiGt+hscyfM7yHdwEDwILYR3cA7xniRuVdUDmsd+JCYrxX6/Tg7
Klt5zxJo3EOEYcfq3ZDcoHOdPpMvVuo0syiT3xgOaAUQuEgiwFuDOnVIb4c9bIg7W5V/yKkTt/ao
PMXM7vkjD3cNeBdT9msy38zEEyert7s84DS1o/KVy07OAN5N/dE8DNlNC5h04jSyQ583ZmZ1YlBD
07U1OyyRt+bEStR7kuwJ0AU74Y8D5JjisfsHrzoIw6i6AiYczuN5TZydJAzekb1pjHjVSZh79K7c
IpNtdKJtlFw2zv21/eI81vzvZ7FCq4zHliAWFGFsWX1u/7Y0Jm6H0LmhUPKZvYuv4JXDyKYWDDGf
0OIL0RNul3H0pU917/Ovs9pbOAu0xOUkrZTB/Rh0V6EDkGO0eVDEaBtW0W2ZNX5CFK9r2BcpVl+L
AihFafT7WPHVcasotXpAowKJFoeFiwDuOpdTCsk8oCbGGjy1Xb7/s1FAUwcigH8b24bpPQu2HDVA
yylMBCxUwJrhRTXi2B6m6ZQJxdq4d6xdb84DLa4dg9boRQF0WWCayVPYWLcVTY80TjZyfy0fQT3D
1X62uVaX2ki8iuOkSgSOyu4lMnp7dv34PFHWBgI2pirP0pe6ubzpAk3VVAwFZF+uHrK8CuLKB/nD
/TzI2hlpoRKtwg3NhLj74tjCNdBiAImZfg3wt6zcJeA8DDckeh834b3XWECkwHmsxXM3jMwQ3WM0
E/iv6IOgq6Z4sp3HcPCyeRChJgQ6jw+GUeG3O/0dSpifD3Uz/iLfwTFjWa0WaGof4fs2t8/f+EH5
RTx5Z3nK3egzBd30zA092m4s+tVpBvYKJXB0Ha66GsZomlXVaaZvqY/p2IM3JlwL+rN49NbFVrFt
LTWts2CLeW5gtldUdWT5hXIHuy6Hsy2J+NWL4nmIxVSG/WyeIf/rbv//cCk9i7VU4sDTQp4oreZt
Sj3M9kt/Wal0gbTd71q7O2HzB+aBouN11RSSQ0VJo9zEd/rXllg4/xdt+wq8usDPgi3uToI08FFV
BQ8gIuq0oKUOIMll0RawaO2edD6mxRLvM5r1Gu0h3m6+SNw3eGqHmjdWr58vr/Ws+zN1i6xTcvgu
yBKaKvIQG1D/Ck9Tq265CW6NZZF3fGg5B3cM0rz0Tcssz2wgZdre1OXGs249wdG7BgQGq/XKD3lI
jFKTc45qGTqDB3JEcXB+kaMouNvGLq5O3Vmw+d/P7jbZlPARFD3LD4lkiyYEb3Fr81vZgEBuMHDO
g/Bj4IVyGSKBNHuijRRfx1J2espsgG+APk6DQXuaqLKx3a1dLS7CzevsbERVrw9my9BcFTC8m5WR
BrDJvCn4lxHCFqZ6ZSVdhFtcRGmRJT1NBEYDupckoA9dAVojfn2e4VtRFp9pavgoZw02IkhQOGbR
e1390uoP/12Q+UeczVyXZKYlWjzBIyX0K3Iw2hcjnza+z0rCXczXYueJ+AjU+QxdkHThoSwMF/iN
y8tav/EixGLX0cqRjB038B7+3VtvbC7eZ9u38W7wBPRz7+ApLtzP524NC3IRdLEH5Qoa68Zcv9Cg
vBCgwzrYTeBDfcERnhF6k9fe/SN06EXQxZ40EmA+sqq04LTpt8pkF2psj9nbxtDmFF68ds+jLEGN
kdSXdahhaOoRxG/zMO2Za+5B2wOk1/5dldzqTqzdlwxsgJB2QB9NU5eIoWYap142Udvq57saNGVS
N3vB465wrMfwdhiB6I53tdMLGwzCauvBsLYFn4dfIrp78FjTYsK8zsUoejvd/B/ea/txsvYmQyyT
6FBBAbdoWTOZqgSqFQaWtn4cnck1OgfKtC49tm5og4a6LS+2cpAByimjtAxQD9GsxY41CkBfCw2D
CxXwE4uXzLplUDNVsy2Yy7yxX+XNDIAAqAaWI0sIojR1TGWQJJwPsnJPIJv279Ly9qhWd0g8JFB7
Qi0MsI/LzatpcMi0KipuOD4dQks0DFNvkL58vhZW5+4syuJwUaWhBjKxz4MhVVInijqXVwDxgLef
ODHMFza2sq1BLT6VJrcpIyHcm+sUlL1ecoUcHgnd2pPXc/BsWIvjhaGYAofjGLt+R/fQ8ivtoSWP
xKI/BiiLuN1ARheq114sazsOeQlhSvc908EsVunfFz5DYQ3cW0BvkTsQBVocQ5MYSI/2Ae4Ld3NX
e4KI8e8FAWKHHY/O9h1o9cpwHnFxJsHhgetpjENvrnNTOCbOLqvQ9P2PPBNXN5fzaIvjScmKNoex
BOQaD389Ksb7v/wZt6/5a4ctTIVMzTQgVI5pvVwUFVymlaZXIpDzofIKsbFK3sjQtQUBtqKq6ejV
y1d1OKEMKMLKWhZU2IgZFAMUUrhFDVnykQefr721wUBqh84oVRP0i8VhVwgmRDsIze817Zil1FFS
unGKr603gNWAyQPUF/2jxSbCCWp9aa9mQQbQcTEor7neBWnMnz4fyQpfCbXjsziLbUQpwCc0JJBI
eoc4DQQZntugeISrgR/uZ26uWdiV39xOH7OA93Z7do2JcRF/kRdx06o81IcMxej+FE7ATxv8xwST
dLum9R0u8kE3C1UbKn8dqlrYnw9f/a3MtDwZzse/2G8kNRJ12JMQJcfjxFpXi/KjJL0b7K1kKdwM
IkiRQAVMwN5rwueGJBAui2n5TBqQRd1SHEpV2bG3zHqSnyOoLOjNYdZTiqjmMKWGEttOalxTT508
3lkD5KgUO7ZUVNZ3aM4VPYltZmUQXB48GcderH4JG0hnZ+WuViHEMO7ydjhAVmIEKxNnpDJJAkoI
JHH6ZgKopyFHyQy9MuwfBZw19YE2XpzKr3qrvEs8ClBWmYJKw1tAa2H4ZnZQu+ByeDIFrCUKRYcs
LGfMj1FOdlPQ510GJ3Q55J7cMM2dBuWhJAlq9GQHaY8QBgoJcWgW7y19ussZNMtCiMtImD2rydUb
eF67bSiAVhlPbKCvBnR6wrFxCCdAdz6P5k+Ig8OmPr9RQv4BRex9wtNH1N1s6C3taZY4gwIFD6u9
DScjsFLILPZs3OmDFsQD9Lug4SUDaRYepQ5mDKlup1EJTKyfx5gdtfGnAZrpuRbIXA6kUbqJ+Q9T
wJ1jJKjqQT8KtwzXigC4YlNS2XCmeCimxuUFuSlE8fy/pF1Zc6Q6mv1DQwQg1le2hFxtl12264Ww
y2UBYpPYBL9+DjXLtdMZzu6ZiI7ujrvUlwIhfctZmkEe+gKmwmkfUp6h9Jje6j71iW0emr6Ia1JD
DSWDmZc13Sp8QaMQEiNUCSq1hry2DIeJQ1FZe9NFF+g9G3x412ykzA684ZsCOnkW5gN8hOeSubxU
Tv1iQg9dy3mI8ZzXTZtRrW9bh+6WRkKbhIZCqWNrGY6wnohoax5Sow37Qt33NYDHTMTCVDe2AoIf
VG6QFQeuvIeIcg2Flbnx0bsP0qw6kqwN7JQHtb23YGgIrY6k1iiUAiXs/4Dscds51Ci7X2T9pxmt
U020n1JL7xfl3dKOmgR3cE8rLegIpodZ4TH1mJXWfljG10FCFEz+LisCiJkaLcNeq7M+Up3iRwmJ
TphobMpZOaDjHSxK+lrU1R5YZ9Di8+Wn3ciDNWIWaCGP1qGGUsJ1NiMeINGHOhu3WQ9JPPK7pW+Z
Bu0j9SbPWNCpddCmC1QcTfx/3JH4kJzmpmCFT9Ikl0mlPPY3fWFv5C139uqpbP2luWOG4mec+6qT
+tMvCpLpHI5uMNOtUG6cDP9CosAdRrAftNjM5EddHzgPKSiimDpjhftG2856Ip2H0byp7aQrDxbl
gcqjzJx9sjxOzMvlfdH7svIzAMT7P9QO2jLiHOI9oNziUaoPA1xVsuIXg+JJ7UIHBfprreNzUE4E
XHogCqNDBiuFFpfhuWPg4MBRiic+hQPAWanPTa9+ZixkSyjyX30DiK6XNn9M5yWDRH8RQJqf141n
yBw/5WhWKeRZFAj8PdfiZlaCegp7JWbo4rFnY/RYAfecl7SHiAvSGCRBHmRpvMz4ldVAQa8o5ebo
LjEUaWhxKyZITiZT9wq1d1gxgY7XpX7KadyYNnxpjBCWQ1FGBSBVgfnSlVFp+ZN8zZ6s4XkcPSUf
Ib8EA+1D3UEaj3Z+WR7TE1g5XpFFHYA4dsLJT3QbLccb7FipKSqp18HdLnoOBb1bIvfd1Hqtdi81
ASc96La1G1LPXgnAkNBuh+zGMm7EcsekZzmBmYUalm3mnpl6Wh0vBYTsbgb3ACl6o99OfcJt6JzO
G5VgMvswc5oYULBaMMzkbVBmuG3FxhxPeQW1L3xo9gnHlzdAyoZcuXz09W47u3vQtwW6RsdUkKDA
/JwTtZPRCBCw2MacCJwWRVF48LEMoHt735EWr0lM+FvTAcr1iV4Yd40KQjYp9jNQ0nJ5G1qoeVNc
P5ls/+iKfP+PslT54lb4E+vB3BS14mmt7WmFeyXVugQe/PTLz7IG6FkxS4L2sSks+TKR1vHYwqqj
Dv5+opfm/TSKE9Hsd33AloYzImyVjHWj9GHm4gToi/bOqNlLoUBBTm0biOdlD5roH5RC7mC+dJwa
41gB2Qp4LL82r72U9SJlQ08TWSjg+H9LkA/NJQhNu2nBlRV3gK7meFq7mtL6izP6FzL6C7nip2hn
CQaMBtUU2qyrUa4ze8v9ikSw/Sop7tytDrA7vc43uJAJfwp5Vrbo3ag4I8OIqR/zd2igQWSQYLw0
CrU+pLVb+/qo3inTeNIJzIlICbZb3UEbk1Fnx7TGhvyheJ6o+pJR9SpC8tLzAA/DgCQ9EvUveBSY
UplCgSx9RN9XTGDnoXJdtUGnm8Wfg3+pzQDB+wtf2segZy0xJyU5sOMIWoMEGOkzjA8KW4XN+Wqz
osEiA+BQpHRdLEtxLxf4JzfzY07JRir8hev0j42DF1aXCQzc/JT1oRzBOcKJb+inqcwjF5kUZcrG
ysYYJ9SrOyyo+nscwO4B7bgDaeqTWmRocMCzOOvwr7kB0ydA9+Ahgrwu66pIb0RolhwKDPo9M6ff
o/lEq/7EqiGamn4/r0cWYJulMgfQm4xJ/qcHP1pwgrMLlzl5g6hhMIinUTVhoSHirr0fgHtgHEBz
ceokMpn+ba4eZD8eodDtGaYLeU/pt9OpSkffhtitLGxfhyCkyI7GAqcyZ4nFfJiRuznQkBwK9R0K
x1s67kg2b11+MhYcUKVxkw/T1jWkP5DSH2HD1sEChtApdBlMSqDwadnZVio1NMJyry8Xz6jLQOE8
WIMI2/AymM2yEcJdwP4u5M3gfJeP+Cjnn7Zqelbl+gb9jfQAqoT3lbABE5gwurEOo+b4RM6+Le8J
z/ZuRX7QikDhjQJsquEv6mLHyGOtQiDHtoqEgawMxxolhERagAlkxJE2capCQVl9ZM6qWDpCelEr
HyazeWfwbxnzFq7aPapWuYGwQEA50hD7YYSo3aCqfouHJTN6alToluIq1Hv8uT3x+KT4M+oGexk9
zHt9zLYCS9aJ0xZx01U3XEESKpCtgpE6T30EKDkUB0u/cetTn9uxsCHLJjGf7TigHr/Vetjqy24Z
buHgc0rb3+g6ed2QJXyQYQP1OIGvV+oWrJ1o4MLprFJ/1tCytGG3YhvPrZ2dIILiYcsw7N2S/pR1
fwBBtfecog6VVPcGa4ggrvxDlr/1rjqhO3gabcV3e8tru9Zz6R+YuCWjZYW5PGmW9JfefMoh/Qrd
8huRlX5e8RiiUhAMATlUv6kEXEZbPSIK87OOndSZb4t0gXV6Da1OmVjzssud7N4aBahHZGNCBNZs
B28Q+j6bnqChmFDrZTBp3Es7cLVxa6PnKt1xgwZA6hXI9CH4CHPd1DeX9zQ7Ni3YqaINXVL5PC1O
ika2pvGolajQSIe6Znxmow0bnsonA+BJ7n7VHW3Rqc7rMhpU6mnALraWHQh4+gz8FTp8SPFA/00f
Z5ic9WTyZiDoZugBXKlBL9DMP12mZ6U+JbSFo9LKOglglfSinUgy+W1iodecBU6w0tOgTbnnmBtA
QtZfqQ7wvIj5ITvV8RypQRXAvcgvYHRqHXuIp6DzeNW+8oKUDJoQH87ts56HTqSuTdQuQN6C4fsL
aNub7gFGRw8A1YXdHttoUwUYZyTlwzUM96UxCoypbXjUGqCSf2nfNrNpFh3aOjDNIU+UeupDxTxS
eb0HE5lAhX5TDN0y4+77F3PpGtUQkVhraPUc1Vr1c28UFhxsB8AzUveOgpGQuq+Qp7ySTl0iCIKB
iaWtyeAFvo4QPRmKvzMG1c9jnYW4Zkq0/cBOBI48goYK22h/UCGkd2by/SovtRw/BT+7G8e+byp9
wTJl1O9hXuItsXmH+wBu7Qw5+r/fOvsU7Wwbsa5rjaLAyFUdxxi6qklTZ1dWdDGvJroOLJ4KBTH9
vAFvOZUilByFHkrWowq28MrzO6W39c2wWTv/PMBehSNAGdbHMu439eEau/XyQ/3wE84S5H5UxixF
MztiwNpaGzPKt2bhWyg6ofoYzcn1RPMvAuS8mvi46rNOmlnnrSY6bkd0tKcENBjYO2jm75HD/Myt
FrzN2mzD0qzsTTeWjxwm295kCBnpXSpwpfaJrbQvbJKOPxqjEmZ9O0PPWIIErGiR05E/pOkhAJce
0XqK9clE+2l5KGY4f0BdYaMLB99kKzZZ6iRum6OhttwVzfRuwO4dl6SyURr6Vk7Ns6mA2Y/s1ACM
Ifx+M1/omgLKZxHkTw6Qv+dM7bpncGDvOuCpXcXwagrXMcgAhLJSrhzaF48kqCLoGF4BK4nO9ufa
jfNiGqCiiSJio/qjcjAjLVZ8KL2/KM2OrJbewVV09aXUGTB76IcCYIIZ3dlFoel5VkEKHlIFEC8N
tMDRWq/Z5P4M646CvbXHVfbnGhX98lb+EPVsK9MFwtAFAyR0jGjMTG8tYFx/EHGTrN7avI6/f4fO
OnX4spGhoLVqJqwlwtkRYVV9PdM8ZxtiQ6GhQOOnHTB6YXoTshnsYMh4wfd2Hf+gh5mtUIcFRQTz
hx5uenRBkvho2a0HBEQ4dJ0H9r4POe4B/riK1q7NBdjg2tUWDc1IT8eD7cgXHM2JC+XgXi3u6AJF
25Q/Oqs97opDMYTFoE7baH5qVVOQy8dRBS0PzYG5NLbG2MR8BbJBgbypwU9FZ6IH1myAcak/qHqE
kp5Dgn72U0XUaFiYdykMDz3TbSBy5JS+3oB6rPewC/wN2JXnmnmgt/CREuoB6SDwAXjYqhHMZgGS
PvG1DFkqkPsqM/2CNMngpj5Y3l6fw4e5aIKRyYTkacxbDus9EUFP6Y+aDTsdbQ9vnMqjXeLTbQ30
adlVivelHbqK8ljgM/zl9X/+KkDCEnIQ6OaP2pHqaA+jafz97rikWPBX9+d/QpztDkXM4FFAwxxy
Q1qkeGZsPkJP+7h62sFEb6dAhQLf3jWxrUu5gL2KTwAGBYOH8ytFpkZToqXAoLeO+VWGwsbrkHIi
I61OPdOv6CqtV+43X8B5Y6hBszUDbAQSmAULSAPLW/xvxX4XbG/XqPVYf+VWvrQ88s8n97dl8qEl
Yjbm0hXVbEfGOEepNENXa46V+du6xkbRr3zcf0+bD5HSKsOMEPVeVHL7BTdM9cPtlBYDhVz3TTLv
LHO5sTgsnuVwJNq8hWb5UTFSie9reeGz8w6l6tnHnNQnreKrGSobJS+hc1ces9nZkwVKSWAy2DW9
HbQZVZZjHRa1vXJGXbxnMJjDf9D+R/vu8z6fBthsyh7ylXSYfqVFo3qN2sR5ujx+v9uvxTnLzQS3
Dcr4AC3wgkalhsrWlD/7yg6/D6Nf2nAGxplgSMJFBHDuz+vh0jBnbVl5SFszarbdgW8XXGfuQw6m
UGIelTsQViMjsNH08CDUG4pNDitHzFC8YcvjMbqmmXHpIAF1XXcNXLDQuj27XkU/V2NjwCggy5vV
bzzRGnkFFHIxTfwYY/0oPmxFK5X1OApWb9C1gOv5JsWoOOBBv+uelTsruUFDSt0L8BxTHx66Aagy
7vPV2/XiQpGoQITFXe1qzrI2J9NnBzcspGGzPX4HgeJqCDLPndn6hrtdeWdzosbX8tNLXyEG5f8b
df1VH5YOKLwCv90FTYdh9lXcOvqqfK8+lsZdBRrP97vrEiDtL7Te0CzwBEAX+BzNGM18sShwkOpt
m2Aq4ac3gJonVENti/5FNMVjDeHkK2EvPlkA+v876jkVuyxUVxhygEWMTmKbix/WbD19v7L1h5+f
0x8a+OdJIKijw5R3K9s7Gvd1NMZ5omz0+CoGbU2xvotztlMZd3SYYuBaJZl8HWwLA2MCtm/rwkd4
qZVX9O0gAKnryWznW6ughw6dX8+Yr/X9LxaqHxd8dk64otWly7FgfPEbHjq3uIY3aGm+aRsX6MK1
FTHF7NRdOW4vfqof456dgyl08OCwUq8ohSlk8YqlLWrP3C3gLIxb+T4F7raC9FPq5z8nD0dTUJ2u
iumu6fV3b+FsG1ujk+cS03poh2GIhG6qx3zD47qnhdm2vabc82X7aigqQKl1TII6lpCzJdeolHFa
DCj9JxiOTES/Md35ynP9cu1ruPQNkJ5WziaI3GcFhS0bjqZx2kZqh1Zgeyf7mxz2I3n19P138uUa
W+O4lonT1roAZsl72jGwbtoozfqYCHtjlc6dyu0/34f5cqohzH9ZQwKWA77r2e5kXSl6TWA5ZgNm
XDI4kNBW9iDFei3QA9/HuvToPsY6ez2inZ1My902Woy3vmoCx6GxgWEqwH/B95EubAS43sHfS8fZ
qaPi/Hx6AlWLOmgC78mit/l4KPT/w8v5+Oevh8+Hu2CYC9euavz5pfmTd7VnywrMRXatx/XlDMPL
gQkxbnMAI80vVR21JqAubLycAY4hrdZA1TWpphMGHZmMGxgUz9N+mS0M5wXMut6/f4Zoop1/vAhv
m6uuPO6flYr/eZVWl9aVMrY8UnRnP6voDhB9bsO8rCA53RbylJat4k2OYu4dQz9kGnwG3ZQnZHLe
uhnk1852NJ9nrYtJDzQ0PDtV5yifMzNWpG56Uy8AGzE1F1AG524uKPNhPffU2eO+l+mu09VER6PS
yUkWqeb0zFrqF6X8Scb2FiJsT7o+7GUl+JZKjPa1sTimeobGZqa/8HJ+ywW5ZUV3A7nLLVfkVlen
F32EpxeTPQoCsyNhISHs5UzmiaIPVHplCTyNsFzfVEWodgsLZaO0UYN/Ik6ZeCBA9/gQi4Y3lmWQ
m6adWejqeesZECzYNUzuFJeHBQAuoduLMswMmthNMWPShMnPuFAnFpVstzav7MR0lRddFdEIu7U9
WwS61xYMm4xWgIDc7fVCmW9at9ZjaYLzLfNWRG2uDNEihHaQthosZa8eeq0xgLfgxosUlYnZRIUG
7yh6qKXxk1m59Oho+Y9sLpMOfCHTBQKoyyFMY4g0wz/TozZ20dtbamywzr3Lymk/LXbcNPKmcpb7
eul2faZE7iR/V70NGZBJ3FK3fqjL6kktQZqYlApYLZHkPYAdWWVkgWH31DMn4Wy4sGFd2BHqiQIY
gcy8obSLpJJuaWF3Ac8wByEwGzQFV71SLWIFZjMwiTOgpeeA2UdydBr4a2fboUYyKJCDAa1bT0IM
NKrSNCJ9b26oq/lqX0c2y+pnC870wWzBOXDWZ0+1hiemGBhcYgqDXwpNHnDoNQ99sGu41wtnG2az
KGehPAhNgvNz1B4WXSBZFfD2gqtwE/YCJqp4qNx1ou+/y69nG1QxVWjLAQAOndYvLXa3WOrO6qeo
pOPGhgWdUK+cbl8BxdoawobnLIo1UGLPE+wZFnigqsC/d/BW4xHY170quLfRoiH+OrH49yH7a0QY
P68dEBV9urOjxoZbqxhwZGNaofo98JROwvbTfjzUm2uxLj6/D6HWN/nh7BbFko6kqKZIp/y+ctqY
aeTaA/x6cH9eztmt6gDvZzgWljNvQfZJ6gDCAG08RJDdPEyv5Pn7HXH5fX1Y0tnFWueYpacCS+oD
bfBBjo1HUAPCNhxDK2oPK1bpSsiv2cnnBZ7ldQqYokOtIOJiNbGe24mlaD86a06+X9lX0MznfXHe
1SGL1dbTujKY0BxhMNkmVUjD5lf/Y3jR7vPFq6NqY/vZzwr6DbDpC+rFU+/L7bC7Vl1/TZQ+rfi8
3TNQjGQnhl/CnNET7i0AlJ5aAIhYuV7lXpOxvnCcGDbmWuu9b2KQdpbAyIG6YixLDkMz5Q/Vikd7
7g+da0VoYcoradnXD4IAAg4JGmjRQLHtC6MkXXrDLgwe6Somou3iG+gSff8eL+xQcAFwKQLIDmkR
cl6yY2y+MFNdeCRs+gyPoQP6ujdsRF+2yo0bJ5W/2Ai3A+gUTrb+KqZ5azfoE9vTFQm3r/t2/R0g
6KJnA0zYeWKoTpDcovARi4ziT9XeAwDR5fffr/XCq/sU4iw31OBq7dY5QuguezegYeKzsTpKCnc3
gonO98Eurgf0nJWmA6bVuXiMS214QPY6Kp5s3JjVfFsSETGaPn4fZj1APpVxq3X8hzBnBwyKaQpA
LAF604qL7G51yC2hiAJDWG/SXov+7ftwX2vms3hnx0vq8AwCN4i3jve7O1pBHREAcQeoM8DikgZW
sKhcp1egPK91ly6+PnTz4P6CnjUkhj5fD0RQfShm1JDwfT6xCXL12YLphimQmWS8N698fBdf4D/h
zjsulVkbosw78AX0+6HJfWt67K1r8L0La8IsHuM9yJLr4HucXUdGnZIibwE37XJ1z+x8DzYGenPA
cQGEE33/7i4s6FOss61irxXelCOWwZeDLJd4xlefoun5fZhrSzp7TSnN0kEUCo80606TyPfSPxK6
brQ1ruiCXlqPBg28lYgDA4xzUglmwtQaLJyOitjm9XYiQMGzq25vX28XqD8ZmJGsgsNfaYRKT9R+
aLAcJeY/m+OYMHQ01+modle+O3AnoU/zo33D4++f4tdBpfY57vqYPyRD1qirVdYjLhxQMR0tA3Yw
YTQON5TNEF/z3b50C3xa5dk+BKsfU7oM0fRbdsxjlASHroBZPJSMQjXGvO2K0c2lTfLxqZ7txcXF
WWyuT5W6Pxi0nRT4lSDhK9O7/9NjxPmL1hDgdedXaKZlqCh0BAJe7kgCul1dbADHwkz7Olb1wn2N
p/hPsPXvf3hnBanyxkAxE82tC6AYFKSu7kf90pMjcMlZ8/FVO/4s/0DLKC/12caCUMOhol3e1TJ1
Q8MaixuXdJt8Me2jyUjh633m3GqzLH1XsCkBrvLQUA11b2eTnSHZjeCriaold5rScjhLU6vYM0sZ
7w00uDdlbk4Hnk+4JZtZ2/HUAC6uMK/cXxd23ufs7exSrjJHQMAJCXm9XxVc4O+6WSHFOACTCbOC
qw5LX0+Nz/HOKiimVGD4KH8LgDFY4AJBVG/6A56DvxKDywooV698uHZ3XYyKRg0GyQAJf+kXge8z
SGtopsi0H1S+K7qjkv+4stW/7gys7J8Y5xl5m3NCeV5PAKx6ut/e8F8czRQghIZI/LTnv7RLcbBs
71rd9vWIREmKzitmPhi5fRGiaOxOLuj1oUSsb4nxS+3+UP1HB4ytAfz/94u8tEYoFwMMhXQYTcT1
OX/4wiA5l06gBEzY/RoE4e6qAT4Qlh3Opb35PtKlNwalV3i8QORaR/vgcyRdT4e04Q72JUychZXo
PF5BCv+/IGeb30gpWARrkEX7Y0wg/UO+c7h2uF98ZuZaw2voS3zBG0JW254FxAZg9fqaCrLBxNqz
1R1olFdu/gt3FjbCP5HOBQ1KmJ03AgitvwIRMBLyYbO5difcTR22HFCG75/exRr0Y7zzd5TlMJNn
6VqDLkHmG9vhmIfVoY3XXT9ujZspcjzdsx7LTbaHDk/Q7a5PH9d85nMG/nnRZ++wzcgitA4/Qt0C
UbSFexQATOug9fvFXsi8P8c5O7jQzFZMs0ecIrGw3M6Ho/RuNbdwgiGykIgAnhe0G2C4rwT+2mz+
HPjsVmsJKB/Q9lwDkwiqxzHUFf1/RZ784kbFVMCCeqgN9OjZxy0mVdXdngLD59Bbs8J53LqwJso2
Tnct/fibHJ69NRhoOBAGxDAKNopnTzOl7qLVrdZHTEIv0oJsnersHMFDBppqlzrgtqrPNujKfo82
6QE1cKBratwUxlvqpruS6ceSOnVMU0d6s83qgKXwNZ9zMxyo8qMAEdob6j7AUtE3VdRXqzdC8D63
Ws13puyPWqqBgNangDEN+S18v5O0yR0fl3OCtvNtoc1BbnRtoADl5OPyCPIc1MRcKMujahYhfE62
WVVYPs9lXME+fqPbxXvXOWWQT81O6afM6xzrfjQlhwg3hvBW7pPup6vlvmnjr422epx7VmwXuw/K
3k60ZZhDt/ndFjyYMBfsSnpngbdl8ApO5oNvSmPn6jw0O7qt7bb2TWuIJ6V+bDXlTnJQSB3gmHOt
C2zMxEqqxLq8L1Mcm8RovbFzbfCe+cvUP6mjvZvZBHAA3GFBH0Qr1VMRHCAvYJBAYSvL6qACSNYY
xGM5YAOucmQ0O8zdAly/kjgj7HnoMlGPQKyH8vpVVi3Mt247G+jXtvS49u4MjR7ArvTAjWFnkfup
AoIrXybyl/WitE8zr59H9d4tUMM6Vu881hMEReEDkQaD1cXE4vV9Y5ZZknbil9Y0idZC7sjhSljU
4wkgNLKnnXMY0QonBTSRzCXOWqUCRXA6EnsgvtD4YYDSr1902jEHNwWo0yUaO57dqZout93qqjzW
065oOuRgGL1SMvUH4rJwXORxmvUjqzCByEwwQ6mThaa0nD+9UJcbUefGkdK6T4rW+FU1ZhWO47yE
yA3LvUZ7eFA7yrtuCiJ9Wab6ltqyjQA6v807UUa6mTpHcLn2GiRcFcoAxWtmTHMar7C6veyAl3EY
fs6cAa+la74JUQCmmKDbkjAf+gAz3D015nzbtnUbqLmTQxa32cCPEppAhoussXhKHfWnpfcbuahr
cvoomPw1DVMVLFMKuQ0Hg45O+92Q2ndBnPO7rD31BnqFA9J1Txr2HR2yexA6mW+2aJ4S9PZa3hxm
sIAbpaPgjfdGgDHYUaIB4MFeCJ43fOg3bCj0sLTdPGwnsjcZB+d3pCDlwAo8U+HyzDdAwiZqqcPV
unuhJYhNIy927ZRRj8+FEssKj7qdN5XFxlhbCsgKZk4sATGUenE0tWzYdErzaldZok8gNKdARE62
s7UUsnNq8w2Azy2gnbaHcfiG4UAD5Djb1CRPwCjOYrQWbQ+ItHCca4zDARbJKye7bfsUeDFLAZRT
I/jRtTJtelOWgYpem19OaqAV6o/KrRJLNnsjhYVbpoDRC6mzh1JrXA8y/MuhzeAZCnCF8EsVn4fI
Zee1E9P2WSuR7NIuO2bGSP3ZxSQJR5SAeVyoD2rlFR1NhOP8MOt68G1mPXUD6rK2ZFAKUtN6Y6Nk
82ureF6cvPAdCdp2q1HNQ/5+R5rpUbj0YGjj79lUnkiqmIE6kWYreY0RhZ5uFdD+WZtthWn+WnIQ
hqimNH43Wj+Uqse4HjwirxY8yZupQWIHInFfrf+llQPAoLLeGALsI5gYwoy8BQR7dJmO86yfPM7N
+0FtPGXgj33vvsAf6KE0DTBqK157C8ZbzJEhN3jSqe5OmwHsdisk+WAcpYGrt5hBaeXdoo4Jx4hS
dh2yFaWHGkDfWMncQVogowRMXXBzHBeWegSgTJ2Yx0XTEgifvpTSgEWI2W9A6YJmMW6OBqwDcHyK
BawhaLG33H62HJDWFfncg6Y/AmwH5qv1E4CIPYzjDpqAcDtRn8DPjwaXvi/pEzO612Gy3kds50DT
Owrm2/wEA4JAdaZt1jjgXSviZlTtcISoAErBA9xrse1+cEY8w60CdSnASTIiy0AePjvcg6Pj6yTo
rgBhySHgvRDmqdmJZzDkEMxTqjEGGAaHUbZXDeHbFRNhljVz2DhjYmnD0aaAkmHcrRIRpuzFAQWA
N1aYKYDtiAmCPbUPbxvPErsO98uUtZ4j292csQRmxr4Ar7zOaaC7IsxTsikGnXqpvsDglaX8BMFp
3yyryVPg1JWlz61q/7Zr3COWvYXPHfO4styUNU/60fDVbhBocyrh1HSuZw1LVKZKMPEiTidUcFbK
/gD4umftybAwURXLkkEquT+OnL4IIwcbHM/IVmKtWXYp5hI5CMvQz4+a9mau9IPoG09UdmBzaGYo
PO71LlHB5Z3kGLBOjUpANB3rWIPrmY34k20zdiQRyaIsJNFAKtIqdts1DXjkOJJVXHDslejwmDX2
rRxPWqNuwGg1PSHyOEtJOPfST+lrk9/Mbs0A86Z3VSMOnDAw3CU++OIBbygaubWxaBtgB4OrD5I3
Ri1NDQmjQ2qXHpmXmKNTyRSPguhFZHlHJgFeYxqnPD3mroydHrQ81deVt9FmgcXKoK/qRK3awpfN
gF4//JyyIdRGM8zsLnS0+tCawxNVidfOB3yUvpHlczAqAjjKOjs0ypuhvpnFLSAEkWCGzyXf4MfK
hvkcI6HRdj1HO5no/FUd/7HM5KD2AJ6XZRHiYPYN6zhNW7kY2zZ3HtqZevAY9K3loQGZ1BUSMmQV
3CjfnBRKEzCqZOoBUvY+uOcxdXNPVYZfmr0rcIOSgvlEGx5KLoPc/ZXhwLfShwko3Dxb4IJZ4qDN
ElFXj0qLf0IF6BmKEmMmj9QS9/1QeF2p1aGYRwNPr3fCzOTDzZQVT2zij0j2DnRywbdj81uhzyhv
J+RcAnkDJdvakTFYkyHXwfV3VPLg1kbq90Xzs4fehus20ncXB/yyVOBarqCe1z61BjZwNbfPyFKY
1wzmj7FwApBNT41m/2IL5+DwpgHAE9A06fpostoApn1lgNxzSqoeEiGjaZxaWlhJZsPQxyhA14Q2
Tlgi25kKGXVkgrqw+QsjOthBzgxEGpuAR9qwE3imGMVRTdssU9VEJbOMyBGDHpA+J8dCQkWSFCWO
O6bdGKNtBlPRL0E/kJ85fn6oqQLc2gkKJJwIw+s0oYCtaT/WbjOGxM7xRTVXCr0LhQGQjzosT+Au
AB3Xs8Igd6iR0xSkTgjcPHdgnwNLATh+AREafk2JjFwLtv79Dy2GQja6yBp3iOwfc4hpyipyGeuW
T7d9TDHihMVeUB2ww/0GMEHp61EZTnGKuUe9nWPnrr3NwnJj7Gq/8G+vdtcvtCXwKHBgqtAbR6l0
9ijsfl5G3GOo+LSntt0sAFKn71cKvstP4J8YZ09gIE1uVhIxOpASYH61zSKQgYJmw6C6OAXC0x6m
x2tas5cagTBnVdHNhygiLtCzimyZ29GGGuKIyZL9u7w3fBJD1kUJu0CG8J/5FyrqtXA9qwExJNAA
5gMyBEyrs/ZB46ay5UU7ol2xEhXHNmh8tCvy/6TtuprcxrnlL2IVmMlXJqWJzvYLy2mZc+avvw3N
2uJAtKCV77dvW1PlI4AHjYMTutHIS0nKxk24r3yOrA7PJpMtSDDiU5MKNosq8cAcVia8iaM1D1mu
itnHVlbLfOyLHiRFOKum04LISVESXlZgzUmWZpisAETZQDPpw0yZIupxmtDOd5Cj3ys/0tBGMS6T
rGZHcy6gWLE5Dko/zKUPxxwCiLdHtaFiEytcYXcv2joQTwVDz5ZseVkm3n4yp8FIJrkoOiw0rB7l
TrADxcdtwZmR4bkFTbEuQKdo/WIuWqxokhGz4skQKPNtu6ZQyjqMPp+pBeexKqdjX/U3kG+u79lv
UyzPZ0pm0FCUTe9hVvFOmQCVeD0Rtf/JcYT1bTvZYU7wgExIqSpYEp3mq/Gi+yIAougYdf2meRuB
bJeb7F7FKRXUqf9uo8mcYKPMorqIYDO86ymFKqDjN40i5uL4s7Bci8yJlqpOndK+7pHmlL3cQ8ul
qTqgkLJq9+XygWQIpMB5jD7nkw5UJXuxUuaIo44xJ5P/Lz6Od6onRy69DqnQWfeuKvF8sG4Z0WTM
Mqd7gNAfWEdhll4/4w9kQ7bmV3rPIlbp+PzwK9ULDcV3HeU0GVSdLCVuKgtT0MsNeEn2EnhiK1tt
wE2AlFX98aim+lQjusL1k2/48gVr5wRZSJG2vcA0qwcRgNYC46hz56Hl1lU+JF/G0ApcMMfZoo3h
zhZpAIvGEZxjs7JkLBaFDTRho4X9rLaBVEefh2oHhwq2jR3t9Y/ZPXrZHxpHhESy8hHnZtqmGBW6
bHjtzljaZY5Oq/R51XawG9X+fTV2b3of7XdSjRSfMMW8csTq5p6iRpYmt03jto07Ax82aEBd1pmf
+xpyP60qvru8rLW6x6v4lKG+yibJnBNf79BUqO2HDfbSSnbVDsNlDr9L8lyHEOdjGQ0zoCfNcRjV
GqyRfbtL9qaLtNNGsfWPgo4ZDv1e8oZ3UE9yQGt/n+8jB+/RH5wFr5QEXv0E5kNOxWwoiY6fQJv/
in2/Te6EjbLNuR6zikHLxTLYl0aoTxsVPqL6CFpEewC9DoRYtUffCjAejskYdBvxBnTWbpWlTQb3
Jq1VVdSlEWMjMdl17ohX2OUNXLOwRFYmpiBhLUZigPsx8Z86lAB8483fGWDjiVmNpi7BJZVEkSWU
T4b49bKBY1fleQx2ugaZDo6iKadYrIHSI3o9leauxXB0jBSQVEAgq3nTBXigp5heGj6FQu7+pXGm
xwhSuUFPQhjvU9vf0JrU9IO+EyrviuuXruTPK0VZ9HVsJpcoa+Yd9pJyplNKkSbB+GgPoVH0C9To
ujZ34Iz0ZGvYcpF6PdL9tctn7NsYThtR/MDV37j+JnNDT8x2dKE5npyjz+s5uuyWOmGO9SBGczLm
cEt6L7SPnulFrgkxAcvcf23vjYAbTPG2ljndPhLq6OpDbN2a4BrowfCPYThkbZoc3IDQ5xXShuc6
9J+89DWZw90VXTmhY5I+M9s70MCDIfIh9DBYspFdv3+4gSv6VTiDHqTX7mNWfTVJEgziNraqBkRg
lcc5Drw1MXAylGoRDg1MgDI93SHLU9vi1nAMUHWBGKYEbzv3VcQJStGU+XpZlHXQx2jMrzD4N70+
PRWk/fswGApdry02/aChQIFVBg/9neyV3rgFTYYDTmequMsX/D1nRWG+HIMySR5ASZY+ylDxcufM
ztw0faZTkjOCpEl2oZOwNXPex1wLW8AUgiZXTUXFjG1x0WYM+gsJfTt5NWo9WzO7j1EGRnutjjYK
Hx85RDrqCjm31TBmaZlxo0CM0As+wXK8i7ZI14decoxEQfDz5Yrtpf/c2UlcLJTxoCRCnpToMNe4
+JpQAFTBtOOUxr2g7sSt7rau6Moo5ipooos83rN+FesW1hlv0khTJxXd5ikQbU38Oca1fflYHvNH
lxbI+M8swGVRqni5OKjYRorwbPxQpB+m9GlKLCRLnMEhoHHDjJY9kO9JtR8lz0ddhPNTOItlG3PC
RkHTW4JfEgso7M8IorKYQ0DAcVuZiUqzeRykJsZNZYKQOZ3+mSBrIObThrOnPDPMFeXPOcqZEVai
bPIn87uE3Kz4oEQbQdqieAf97dgNf2Ks7lDagaO5KspD9+SN/lk6cBtyeJtKUXmRs0EHyZjqWdt7
WtS+meUQhTFQ3lbvDQG/AfQLyoCU0btK0JwMgdDcFJ+70v86+BUn1uNtCXOj9Xo1+CZoUj1R/VZi
9DRBZkDree3wa/1HlMHoFy6xSfhEn4sG05Q4MJsOB3Z4M0NGQrI16HMAiaV3lPA0nq6Q0jo2Lp6d
I3BE0TEYdEWzQ28Kxpm0uOuBiAN5lyHG67L71JAeO1++7wX9oEbGXgVH6SxzsHiltQskIifDzM7O
nVCovgzDhQHulRTNHmJkzYUr6V+m8Gs6RIcazQqXPXwVFRc26ddeeJWoa3NSo2XBm3qyg57Mvq2/
kTjZKCZv6Hv9CkdnI5o3wXGEXPBrU3rezjFKri/ZM3AzHZIN2Qn34RZc/OAcQv/A5aWdsx3RC/Vk
kO1QjeUWnb4Z9hNMODv0b77t36G8cCRbAFU3WL7t0o68fuCg3/rFtrDLYFMdZGQ0SiwUGSUoQOwp
8MZfJ6e163t+emUVF0wTHecY/UFzJYMLESif1bEHLujg3u8oC3FVc478qpMsTDCOqcaGlOc+TAhh
fa/423F6NOvQGkjOmbH4w9adFsO4ozpIIWlVfDLUc9HeiPqX8S56D2ZS+tyvLHnHcRFpLShYrIyu
fOH+g5pjyMbHp4pACb/BhDcqMsPTuKcKY4nHY45ZTS+gb/n3t2JiELVABjkJcNpqhHj0hSUfSsmN
NgG6Rt+pm/Yh3EvjHXeVq++ehVkm+BAwIpNOJcy2TvWh/1Rl1oS3pe5lgS0biAtAkuYU5aPo0iQ2
L/JZfbprmBxQTQnTXNB5fr3HPaQYUEEc6R3a7yZYSlzBhsoDCpmgIeZlU9aup6U1+sWXXxSNFbnZ
wFpQ+Skq/BBgSN9mPVefcC0ntbTDHLth9BujGia8s/B4zT0Im9nyBmJm/E7ctUf50hJz+sAUbxaz
MuP0HRVFg71xR6mNxHv+43EVo5e2mPMnTlAulUqsKrxDhtie+sfYi0VbcYiXu1H8+YqJb7pR7HW7
NMkcwbKshyhu8cHoiJ+C6kYEEhVbs/IHkPQgqpp4HcZrgLk0yBzCRBd0GQowvTeXomX6gV0KXJ9f
u8qXNpgTh748UYKo0std52t2re5CGR2nYBxGf8YEqme8OIiHltHkB4QJJH3a6cFb/uXA/aDMpStm
2pCTGj9kBOlQ/Cnb9wfVBcWgXe1SNwNHBSdiXkXwxcrZWhwZ/SIF+y/CVEgkC5a8BRcGTgY6ww63
sHriil9aY7AFbaA4hgWWR9+QPfjJFct/Ik/Fd/+udRUvBrXQO97rhgdobElujtpRSE0s8QZZQY4j
sQNlY4Mxm1LDhUjJm4p/BlezhWIrPOTbbCc5iafvhKfajn5IVr3hXldrt+Nydxnk6Zu4KiL0kCGQ
CbYQmwlQefTBXlDtaB+Py7XHgQKTQZ9UG1Rp6mGvbVxBQD6ixFA/eF86q4D4iCM5/NuJAwYmgz7G
rClplSIACLrRrsBAI46cSXOeBQZudJCfKloKbzF9RXKUMkDCKuoCXuTE2zsGcdo80TMBLYMeZhgw
z+t/0FtkVOiYWT27MjTJwz0X5Tg3k8mAy1DmIjQegKRtBTGQ5IBuJRuNEfrmGo7m1XD+5I1niXEN
CmNi/xJWQ3bJQRm8rnd+n4HUHdMwDgipp40Qg39W+CdDUM9FtrUoammfwRotbcGcJGCH0x2yKxaY
nyyMYMSe7naObM+JtQdJl5o4lWHl4/aKy/myJ53lywsxCmsoRbxgAZqAbcjbkP6zBgFXYVNDYgEk
Cmjc4yD6MQP45wsadGqvIyopTzWzr2C2cZW98QxVJbsF/3fo1LtiDwUqNz/Me2gK+CnKyK2lgFhf
wXwQ2tS+/aXH6YRBJJDrgNJrwmGixXrTi8HtCQ5n6K9t430ebDmvg/UzRYkiMEpJ6bderzws62qo
RlhLd8E2irYzitf3SATclfsBJHqJVUK2g2N0/SP/tqky5R+I/8TN7ONMyTlEE6aPVVZZnGWth8gn
E6wjS7kQJgKWBf1u2lJiZc8E5U1UJdAYbEGXAoHXvcjj5PtDKHIyy0TmYaHWPqRgaKBHzcJ9wQuK
QdhsB3p1yeaXrv8Qi5wsMp4bF5ksFDn5tdDQTh8pbwSl/E4eeeeEt6uMa+YgqurUCsagmClnkIAM
3xdombz87dYx6LQi5oYsFUGThlpE6AGeYchromNR6S0p9x/Qf7DXpf6ZVCbnAqMX1Pn5P9lkrsiq
Gud8wDiGJzTTXa7rGNT5JGbfoZ9rt8nPy+vjOglzWzaYZJNbAmPUN+nY4VxvIJQBHYfcBYdnbhv2
ZYu880Z3fPleHIme5j0+m2luCGaTCpnH0/WHi+u0gQyMSOYIijcaEhO0/ED6Up3t1KODlJR3O3pK
twXa/HCbgBuYs7g/hKrAbBFtNxJIfV6vbtSgj1LJ2E5aYlVKsKxC7KZxFC/z0mnPDeDWA4KTOWYz
fdCoZiV1FUUC0x/VJ4MyXOI/T/WntkFf02jXqAZQcVApy3lrpaf53E9Pxplt7iNSpwVFa5QlRzTo
CWic3CSYfQAFg+IJwTVlyfVD/9vmUSF24T2iNoV1BqYfr8o/aO9BB2xHh9RDQPKkQCgIuurT7oqM
AGelbCex2kwCiY4osKdI+roYiiGEW3M4p3Uy2C0rhp9COhWnBDmIF2llKnbcg8mae8evvzpOtujq
F3sqDXLaQE2H+my0DaI9FTgjb6GtaBcgKHSgYXgZAVYLrxDX+3VIjnPfC4PQ0J2jOIFB+kYOYrvZ
ZKi3PmBqyp7dwMTLKsX/cwpYf7icTlYZKI+6GFKjiGiBCqo3Q+Fpucx8I8a8ZfJ8lcHxrhihUjti
mfStDBVQ472xEZ0ufRi380PnzJAXfJq20MPkbC/PWxkMmuNZzdIOdmkH6+xAhIt2dQZ39Itm2WPi
8W7iP1wip61lYIg0QZKjA/KXxRjB6G+Ljb65oj2BA3xs818QBNBP04ADR1nElxbxprqyRfwPF8rv
9bH1VeQfSk3LYa2D9Di6ZGlpjDISoDTm78Zn+hy5bmM5LsRWXSsjRI9aCMOg/6JTDLMTQSLzqKOi
vU3RHLjxD/yWKJ5VBnxiZS4kgzrugJZYQd8LmMkTK8Lz0/VI4LSrDO4UWWeC4Av3x1i7HShhdipm
p7wQid0Mk8rJHqXyKxbHs0r/vgAfIxlShcQSvuV83+PNLoQ8zr31+O20Lrq9CwtRKIhBnmH7tDCE
fK64FZsRmip3fYhOq0J9c/m489bDoMwAxmxo3VKUqe+LQbWHmBex8ZBTZgBF6CS5Nyhy0stoeEC7
vw1x3pfryOP2xHHgi+USF0ByJk0tfB6DLZCwczNXMVxage7QvSyB+WbDvQHpHl2IZGQmkgHVY2JE
NOMP2e0Npo/JF2k/PET7xMYID+S4beKAXETZ8monvJ09ymQtXKWWfXFo6eOTXr2v7qS+v+rq5dz1
rCpTp8aT3wjwFhqfippbbTBlq7jgAUNnRQzyqN1l7+QFxAqDJdms9E2vYoU35G45l4LCAMrsi9U8
07fM/8AWAyMN1BahR4uNbPb0TER7kBXhRGjX5KE4J4LVF0EuCGPSGDn3Cnf28szTPUws7lq3yLwr
xbt4O8mASkkf8kp/207yVsegyziNY4v5iZevRnfSEh/u7kR7eLwi1uUtjIlUNCFWRsPHZztzEW5c
zQFmNpmlBWoTG/QaCDDUTKXkTeXp8uHiWGBTV3qf1mqYY+dGocaQ3sdaJN5lC8eWjQvIqNL9XAAU
yQlp5womlA3NIKWPEcQIUQd5/NunrMoARST6Wl5RJz/7MvwrhuMF7CxqIxtjM9BPc2aL6wW8x47K
AAWI1StRBZv+0VbbudLG2DcbP4ZYKggYwNKxvyI85sC8yoQgAZjcUC+HUeGg7EfZgRwveFshkyk5
QoiZEe4NyjnEKgMYtR+LYkszfzdPzfG+IQMbBYhE/DZY+4Zcf+EEdCoDGrkhNu1cAA2T5O3gbzXl
mYzEy+aHOm84uT/efakyoUiKWCQmE/1y/735YHULIc2I5jC03umszETZg1ttiHDkzpIM3C1cj3QW
thgHGftmniQfYTcmKbzMRZkxfqaTDuW+tKEkFXKgcX0fF/YY94C0kxgZAtaGUtmvGeLrH4i8nWQ8
JNGKIPWDm3aSbtQZIi8WxjhIVyqJFkGo1cP0tlORZBuIT0MsQP65czjgv4oiJ1Nsa0GVqSRu0CAJ
ohO3vesfg3007iu0phTO3EHGmRf6r747F/boLi8um0IrwnzI6C4KX4wA8tteqXz+yzUx10wu4jGj
D1gTLWgpbgS+hwE8giEaWwOHR9bP8/qzbgJD9Sm7MQSofs7we3GLx6bh0PSo/vOK0dpVFF5sIHPX
tFogmq1KP9hxdvl1nvKqoQ2eizAXjRSGhl6G+GRko20MwZVBI5EfUGHKvBYbyutp5Tg/2z3QFB10
N0bs5zyB4ja2leZ9HHphX3OeLauR1WIjGfQYzDpOTbqRurlXm9pqhk+X/ZDn6gxgFEYTRUoFA6b8
PSwqq0qIq1eKddkKDwXZhoEQ2jlibcDM//ttYrBzdDlUmzXoZf9PEBesu6+xIqrDKG503JM33F2X
jxVkUl7b6gIyEEX491hhhFxaJFTN4YqEKv36f8Z4kAq9NhhkEG8DUw7IN3TTBgdSk/S2b95lYPLT
3s5+zQk6LjujwRb5BT+uwF8Mc4HuocPSzkfX7Bqb44urDZy/z5TBDsqF+YTRERNWqC9Gh/kAAdS9
f4j4scbl29ggTKxRkBlUghE88Sy859u6DIAGOycXhaYO2kr4Br1PUAGTIfLXOOZEm+FcwdF4U0fr
L7LFNjLIgZHJoTJSLG4S930G0tH5bdmFVhU8ZmjNEXzpQQ8TsAtsL3++1Rh4YZYJO4p2NAQdo7Ie
OnacpGwmFIrbe7HIP+VdWKLfsi84DnMZ61GAen0IyhRz97mGnY3i0O4bMMVmpTVIkNQBheDlxXEO
wBFGF4EHkYO0nHO45tgfjOqn2n6Iw4+XTXBCAeP494WNUIH8SSfDRjXtaDe4fIfcm91LO3k/7fg1
Gd6SGAgpsroeSwXmuvp9WmNV+9T4cHlJPBNMtNHlCtS1c+qJ0+dRvq/S9+hf5HyZ9dLSye+OHf6L
bcO9OIhGDi+YeofOvjZ2DylPp3F6SOHa6MTkHunLd79xLAYtLArQTo8n6gwp5qAKUKwLFcezuYti
wgto1IeU3/SvKuccUBQZ3Bj6Qg/1FBt5w4XJAUWRAQs1xB7mGsCCgqLxlVK8NJ9fKF5M6J87l/2Q
E+UYbFPAJBMjNBqYu4Uvaj2hc/JIthkg8nsNm4mPF4O4GZNyopXn97SYPD7TCutV9U6OTx45QxY+
qRlJA3JeRDtDe5dF/1R82WOKBxdCjqOo7cICyD7kvKIv2FsTOLwl0b8vDFY1CQfFgMFceO7n+xqU
rZfdgmeAwtfCwGCqUVVSr6ijr+DxtMqg4VjgYfpRzGNhIihTKfRNnCmETlt9G+wrMDfRKrS2PU5S
6IZzeU1cV2eQI23TQTHp6/9/kNYwjkrsi/XlQaoYXQxrtIOhhgLbxshBDi/hbedrN7Y3L04WAxuB
MevpTJPzp9dK55QWBm+4IM+DYLakD37e2YTQI62pTLboaXbffgTF9V22gzhp8PGKlh6OP7K1/FpB
R1pF/VE4aJtcsXOHgkZkg3s9tyAqilXykJETtMkUpxffTxjAyJt2uMpk8nM2M/DxBlYB2ucMHMNJ
4nJ8k7dAJuQIpzkLYwpStde5YQZqycjVY7u3e1cFwVYI0e0Nt77IwS2Z/qjFEqc2nnoxhIvm32l4
kH5PULXt7UxygpsFMyHY9ytparBz0nmf6mQo8Bn/++OCt6HMO6aHTIqWUx8Nmp8SdNsxM8n5ZNQB
LqD+WWW/R1eyTmOdI4D5uxTtF60VxHe0YTHGTINz2SDnYcvW9qcQIhfThK+lShApMZ/TsrVN45D6
CLMUDxP1l81xIlS2rl8XgwAKdyxP7A/98FTEd+O8uWyCByRsCV8YyzmbaCbn1ouTdwewNXxBizEI
UsPiCSb/nU/kwiTHA9nqfTgrohrSxQUVOPbR0qklvAh/9RspRIfeNWTdz/j5pCTNZFlEOKVFEhjE
wbBItF0aJhxXWF3JyQybyy46LS2MUoUrRKGr9J8kX7jpMC1MMCkpOZ2MVvVhwp8bYo2lAIoVU//S
qObONxKyHRp1cOZYexOZk+hFlfFe7zE+k0zcPeUtlsH9DhCgqg32VNW/ZcaHbODoq6zHwIulMlBf
+kI0VdQAxQ0lsNWP4wGwq1qaBW5OS4JQwo5XIV69zBY26aIXSJ9NRNCzDDYTUrj6KIyWXpSarcwh
pBKggKLkM4/RgOOb7HxcHBXdADmb3svQWq03NbrSIEMR8mCY4vgZCi9WxuB8VI8i5NupGSl4k076
ttan3En7snRnNfxxGbB420j/vthGUda1GhwcOG/d4JVC7xhK5kzKU1c2DgkE57K147OSXZtONFQ5
VOiYgISTMYcB52QY8NUmFAjArvZOEBzKc1rKSJXR4ZBmetAsJMvQy81lsVo7B0vjzDmI47kve3rd
IHkqGffx0PPO/Fr4sbTAHoQZA0vHbJxcYm4yQsBTP1fSP/r0T9sAzsJ4P9b/FPOOKB+MvrIjTB5c
3uA1F13+AOZUNH4Z6gJ6dSCcs5+UDsTCP/NbVLWNpRH6I175TGFKSg8juvKm3HWbwkaGccLUWbXD
RAx/EHYtTFjaYw6EmplzO+VAUpy9bV18yH0QaVeWRMAKT54lqeVsIs9PmDPRzXHUpQnsqSUExBpw
Jci8M37MeVw6CEz+JURpJG4bejsEre0P9UMbg1TfoAK0fi5aqqEElm7UG6pibBdpM2/MaoCGgjZi
6ieZ7SEXv0Ojr3VNPf4opD5krZAZs7QMI4iXXWr1WbvcfuYd1oqzkMYBPvevTL2IIyrakLLaCPzs
DT2EFzaGvZnlSgjbklZXKEIEh2iP+UoMH9Pk3o3sB4u1mSwe1Yo/NnRtg47uUkxUgs0KU3EgCITk
mVfvr+guXcu8LU0yKARBJ70Pe3x5so+2zYDsZW+Hsy05ZJt81HljOau0ZEtzDCSFo2iYCjVXO6CT
rh5DKiYjPWVJ5tQTVPrCDQpYOfrzK1CCCEZ21wbvyGDYuXGgBBC8HtfVsyVKyE6hxQRDUczZ0vpw
ykhgIu+o/ygSEFtIyobjr+smNFnTFIOYJtvHQvxGA60l7s+q/Dcjl43IyAn29Ehb8/XoCtr41Sgc
6/ltlMGoAk06cTVRo/9PJPVLY8wmZp0iZFBKRIGiBOeQHFkKSLlMLtHkqqcu1sRgFNGjZtQifKuz
ty3/2K9i/MIWAzJlQUCQ0+kIIPtpO6cp1qNu40F/I+mPfh/bsyp8NYVq5+cTVPbaLWi2naCdUcyo
d+jitEie2JCysXGpc8qhdDPPAOn0y1hA0jq9KFBbxmbHX+ZSs0J904iVldXQYtLdy767FvotPiwL
R1WsoJNYhC1D3KQJZh8M8tiFgjMTlSNBsBooLFbFoNAM5UEfzxF8W62BeHH0EJDQ7kTCexpwfIht
ecHuqfNAv+t5hpJf5eKdQpNCwyIy0eYB1A5k1Ro/nFx96y+/FhMHVX44TXGFM59MGFchLmbXkj3g
vAYRK3Gi9IoQlueMDMz4XVgn2QCTqvlYpeU+lXetlHmz9EEpPl32RZ6HMCBTZ1lXtwH1kNbryeyY
ZeTGFY83g+cfDMZkeirWJt3Dc/+44ovxrDEoM9VFD85jWLuh6nXJlkjw32tfDLK6QtPhGnpy8zIX
/Z7aor9l4fflmM9mGxs3IfVa48Yvr6e2GOQAv5cqmTHW9SscvLpxg4Ymf0JeaokJXUYxCdHWC0s3
96/xvhmDHyQJpxrcQrf4x6UohS6OAY9ijpq8VHG8knCXBWCLDSXn8gHmegUDFr0ptXUD8pDz+/vv
PZBBizjJSOX3FC0wACPfzYeXR8JVxRreV2IwI1DHoNCOyMTa4sYll0CQfiUGMAiplUSuARji6Jnk
hy7uq5KDsxevEdhgO1uqacjGkPx28xskZlY3UJIl2VAkqCGzNWslSFop6gSALjjfKJVPUFnlocX8
AVSquCQIq0HNwhoDGESuFEFSjuCk7MXwIH0ZPVwnYJvPbOjyjWCSzcKnK6IB+g+f4cfCMIMfElQR
Xt4acbXoscm6K3ts1pNbC3sMevSg7h9DFQs93mX+BxFij2jtIXh8QLW7eP5OGwLAz37FUlehcmGa
QRO180kR9/Ah5T7SDsY+20K0cqfm2F3Q0NPuWx5RDj1klzaXAZe8UDAHTEBQXpX+HdJej3IFEuRR
tCFt9ahG7bbn8fOu49likQzGDOi1aJMAJm/AGJ7vMBgji2SoVBG2mn+61Gp3FWhQFKsDSSLqiPyJ
mVWcWSyNwRnBLzQja3Aiayogrn2ZxXeGtrnlPjgZYYvc/hhpSULvg5tiLc4OsgXuKs7lIuxg7cbT
xwE1trrdJXqv+hXs3eAdqzHQYicZZOmVSRqJgJM+xu/zEm1ozWDVceGo88YwamsQ3hEzfch4BUze
CWDL2yTN8yAp4JX/ky/IgIpOUnQWpbD2K9L7L4k/zgk4CnUuQliIW5dppMOYqczebIKcUyjdOlI9
ziHguSUDInWV4wbOcNIaF12XuPvq9D5CT4Lokq1SOANPzXT9el/4CoMkWa4V6I/FwjqwxczOcQrj
hX8D/DxXza9zLgO2zi03YVFjAAne+di4ZQWWYa/DYHflFCn0tzzxnp/VpLt24TZgy95lk+diXsMk
KYKP8Zjth4K8TcYptiolcAtFvCm2Pe0qW/VOGnCPthIM3nQSOM7JFr7rScrigGLZZGMQ3wJ7OrGg
HWp1EpRDwWIO/vT0Tn667KqrL4TFEhmQibqhgu4RQMaPGqsLPGPmFTrWv5qm6YoCoV3CiuGVKkrP
Nb11BhK5jW96jVFKVpH2W9C6JtZcxbz+iNWNVGRDVSS8IU2WqEXIJtlUTHy2JL5PhzvIqvT98+Vt
Ww1MTibYW87Uy07VqmjwpPyQpN8o2684PbXxYOFB6Zopt9C/evEsDNK/L5ALlOnBnCTBcMPFc3Tr
s3O2sEXRbWGrSoJxrAzYwlVQu60KxhK5Ut+QQR0ttdOsZOx3qkHuWi17iNv0vSoWipOOkv8QhDqC
fAjcu+EoPZbZiMp1O1k6dMOsrNF/xEX7IOnFG3FAXRL181SYn4kf55YuDV4LwXVwU+yMtntrRj26
qaYSo2tamlqiGBdWW0H7dZQ3ZWLaxMyhESsHXq4PX/pcHbxZUD9c/sarR2OxDczRUPOo14A0g9dk
h1h/M8c8XYb1m3ZhgYnl9WzUi2mGhVvy+VxrzE0biGMtYo9XYhfui3b9PlqsjAnc0Wpu4FzDlvaF
NjpGe/VNsdHB+O1bxjZ85rXkcU4821MWRyiwjV0Ij23fG8ZBSH+ShhfYrl54iyUxV6w5dm1uBPhY
NyeKVqOIhUUmXhfnNCgjE5uogkv8ZZSzxCOPjnKile2KWU4OyLAXbD3DHacc23gW3fI9hGeLATQc
YkkKGmynFI3PRkSsVKqcqYk/1YKPaYtE/Tzp4TOBwL0/S/sWKSZOyYVzvNnrtsiIOesJIDyqU1v1
P6U1pyzBcUqWGiaVpaGXanw+o/gmJ6LdqCDPjVLrMkodi5kX0FphQKQelWzOUmzkr26X9NPoTa4G
irvfxIgguLs10X3yT5YjZsbYr9IPsIzwSNnTDISA8hhmta/RzObBl8JASoeeUTOKYO3MObmJRt6X
Y8L3oTe1OhHhGllwbyq1Vc+7RBt5H453AhhAKWt4oK7BP/57T+XqBJ+++FQslDSk7kIDtqQNlUDJ
Nmj1oHIr3Hn69UaOkyWWIMZPA6WtanwmOoeTEg9Ei5t2byCE7cG8wOXR4pxilixGG9CQknYwJ42P
EEbDaCKxLx8wngUmGkoaZSgLivsGWrl01beDRLjpvbjYNCbUGNHC0AXIdR03DWRgqUPlR/+dXlL+
GnxZgphZLApIOGBNNz1sODenygQeY5kaZhLDWnhH6QT/fZy2e5qpvE7Xcf3m1CUTnR0qKkXMAVby
YZKbEQeYsn2i7Y9SQ7YEHLGzW+/rTd9vL/vIH8DpZJA5y7JhTIGvwuB/B6c/AP7JFnOWSVG28jTi
ln4N+LKzAPzrmHDXEeuXZZmtNrY9iRXQuQ23IBbPFhMfZNkgtFK5tqP843DZXWS22jiAccQnytFd
XmYHjZ35VUOnYeb5heO7f+UsMltyzMPCj+bm99Ki/fT0wmx4c0h3+mRMdNAl0BOUsmTFMfnbuH7O
T7aYcy4GIgoEBWyhJkEpd9TIpa0KjRN2b2RbulFxE+qB/55zmZ26V3u/NKYSFsu0xCuz3Ofm/Hz5
a62mLxYmGCiRdAzbZSJMRMKDWm5U8iMzNtAqBz/H98uWaABzHsidFsNgSJONaNE0cK7lorsfROjz
hbGblWQvd93hsqk/3NInWwyGxJHSTF0PF5TLZ2MvvkM/InREgvGt5I3QgeW6PMc12PLjGPT1oAhA
DkonqAnuLzrBLPOC65ouOWf6iNiLJMasZ4M/yVgh2RgbE+yFrQV5e1i7Rtd3PUb4vZ3H7V4Yk8Ve
q1MKjLX/fpaRLml4CSD6QS44x/HBvbBgDM2YGC2WE0OmIsdUZOc1V9COc3zwOISxMIPiRhQVFAl1
A5pcXZE4ChTWtDjdRKT/dtkJ16Ps06YxcBG0QiPKPmz5oytltZWSeyLF1mUjnJtZZkfr+34UAzVc
u7P4ALhasTlhBdt3Gk79ILcdVkSjAPWO6sjK+5s13BbAx07WC35XSRm1ZBLnZSBcGj/Hjg9+P0zK
Dm9arkQdz8UZxBAaUuZDDItSXjqaHlrYVN634qAEO1Tf1WUsBjVsjI/0/pAxrVrYrQVqZiqsye8D
X10TWoQlTYLkhKYxHuhHviYoGuwNUWRVQmaVQure4n8LG8yzNe7KWRSL9P/vAl7YYu6qZtCEIsS4
9os6guwdee7/TQLM7lW9gquHWFXE4w5KhBXSRYnS1CNgrZdUnRUqn9AkDJ0/m7OJq46xsMJEMYOY
jVVb5ch83Q+uBHqiIxvSywviKhZ03rIYz4jUpCgzDbe+Ut9Vxbcqvgt1Tnpo3flOO8c4RpT7idlN
+FiK9iAXHwKVp4FonFvQiCSKUOWkXUVEYywMhVKPRMEMfWcG8n0gyN9kTf2QGoEMRCeHwMipipV+
pwrzl3HWHH0uD2Cl2Qip7GFCYps3I/S3/L0pRgciIJk/SdKbOUiRmevdKo7dQZ2/aHrxVpXQjTqn
mzAC5aw8B5MlmBmerbmxaeqisoey/N5BBTHJZMmZWiP1hkZQrNjQ9pmZ3Eu6AQnxJnJKDM/axQjZ
WXFSDLspzIesGj4qVXKf67mrKtFoiXAEpy+71tWGtMB0E9gPuvBODIXWidBNbpGm2Yhi9UXKMdAx
B5BxDsLHQUu+K5H+fZ5K4ohJKViZJBS2NLSHqZY1T9dCR9LafRM3oltn6Wzj9VHYVdQHrqyE3+M0
VDY+DLm1SUC7UXUFfkkJsbwxF7aDlP5sUQnKxMnKy5LjKOd3Mj6jAoAyDE1RZZ051X4Sd4WgVkCp
TLbMeNumD7Q3vDJvmKaHJRXEx4YOoWGJvb9kKRtmQ5oQwItWucvc2NNkK9g8KZa5gX5Tbh14fVur
LqpBLpdAM1YGvd3rUlOMIUczNGFxDjFXlEZ3U5psLoPHmgkTzPiaKou6KbPN4f4gmoPZoMIpE3yd
7NC1nBLqOVZomAAhpgH9HWJqbF9slchmHymo2wbS54Bs+rZ0BgwKXF4FzwgNdxeB2RQAKSAsjunX
LtrU4mw3Q+zmYeReNrO6WYu1MN+jkXStU3WYUee3St7hxM+chVBvfR3Ivt4t+gsWC6mqXG+iBLvV
I7Cchm9BD7EgXbe7NrDHNuEkZnjrYXB8imptUmpYS3Npl0vkIQ2D3eUtW6l10RUpEF4SZUU3NSYy
Kke/n7Ua7zb/J53ukh0qVpDYdWhThWk+w8a6K/y2p9ModLGDSZ7pQSIjnRZls11k35GbdFpeHxzP
CJN+CfvACIoAi9LF/nMjRDt/FAormnmDVPRRe+4Op8Uwfh39H2nX2SM3rmx/kQAFipK+Knb3ZM+M
0xfB9trKOevXv8Px2ztqtm5zrxfYxQJrwNVFFauKFc6JirWJDCizmsDKUWvtY99HN3lFP2S6eiJ9
KGMBOhE9f/dc6uaT8XzqSCZWOabQrspdRrqajg5xGnCfZo701bJcRn+a6/Y/mKFk+nD6svFbFTgv
pkpA5n7+8XqpttSSvRTjIz21X4AFiwR3dWhl5x5MRWSbO4qeieNSgKwY1qlaIW45WT8Ic+jjwbi3
LAc9dYf6Kvh6xzlQJLsSHfHOzTuTzEUtrcq1sluR3rQ+plkGMK8PwXhIW9t8ZtSy000jkLirqmIS
aoLKkep8N2qspN4kOasFNU/pTO1+Sm2arLba/7p+4Xc1I4gkbLpEMXVOMxKr/YTvOPlwLU+Z2X4y
RulfiuBKQVGoWm0UIuQbyuNQfmmG/z1kKbKOqChT7N5blLvdZjmqpFq7yY9obY/xTawO3gx+yOsH
9QaUd2HsGzHc5a6SzmgmHWJ0e/J0v3wZj1OQYRKu9dpv+WF+FTvH3Y+zEckFsCZKqtGKenRrpOd1
WR1ZCl2BVrsiqKbgwagousaPF8m0iHSjm/D97+iJUbSmrvVhdBZfCoB3/E84LtnnuDhHfCyZARqo
Mv9OXa24jIoE79T0uDSO6kWnXn3oMCU830vgHBfkmzuuX5E30jifYcR9ks4LpJGonBw1x1i5QQC3
uSyCk9y9sZZBLKoRJFD83kOoGWldSOztqOjOqg0HakqRV+qGX/SlCACRRWH+DBWZaNREO0g3ePcw
ARMimRRcqXgCJaO5xk5hxEdVHUG4Uw9fwA33amjtt2kuRSRwl1Uh2ImGLhS+nIprx/mLruqUTNdh
L/oD671md+GhOdKbyBVhme8ZpoJ+l4V9ZI3CN53HFtXsaRgtMt57ePNpU+GpqS+w/T3bgA6mCTZA
qsP6z0V0gxyBBWFl8YQxv0+vxiH1M6f3ZN84DccUMaz4JJC5p9ZWJvvzTb5jyKkmRVjw9MmT9KD7
OWpCADHF+uNw+w+paPYk4n5bjDAQx8g/GSZ9GNYopTjEh/hR9Vg+Rx4NT7prjqqdesONJorT+xIN
zcKmDEIX/+nWvmyT1jInH0vJCp6Wbo5aXhQoQflRbd3Wzv4B9P0Oog5VNI0gn9cJoYR/uExrOpRy
Hs+++rS2x+YbuFbc/lDDWfu96fQfTb++E0XpN1BH7h6qMp6XWM9XLPRmOSPNZZJleWjOb2xQ47Nc
AZy+P1V3yofcvlX94kj9DLsPcfC5vNVrG1Si4ouyl7Kf/Qg+MIV52C8mfkSzgILWqmwwPWN4ZUT1
IsgTUG/Fp+L7dTPecXaqDMxwExfHUFXeC6xyuCx9BZFF/LlNIqfWT+ZyUwO+5bqcNybLiwPeCOJy
B2uKZIWsEIRRo/hl8TpMS1IomH0tIjvz0mP2YcCeCWPUnm77QAvmj2v8ZGH/RFgz3mkzAZp581u4
p9GcSBkYKa0ZDWMaqJ5yGO36oJwAzeeUjgjobWc1ivlXyAPoAyomfJjUGypNoyLNfqkXP+V8Du12
ABiVXq02bt5JyzXTjZuqcunSP88gyTNy+n0d21OnhrK/ZORjryhP2mBNt+aCbMjo5Pzj9a+zc89R
kUNNDnh+iqHzb0Wagz2jjPATVSA6ZcAmHEXjKjtxDhIIu9EyQgE/ClmSggIjAhJI0B/ZRABj/OkD
EcTGnjkrqKcAU92wCIA2zp1yRxNsvcXR4pvm5I1W6g+Y8bBpJgdhJkaK3T02gvKyypzyBaIT1cyp
V6di8XvLpqfSr5DX2dGtUtjZUfkI0CMncnPiXv9Wu15CIXipEY1ALg8pTGE08ziVC6ZyQNHndneo
EX7JMMQqBYVfviqi/sfOmWqEEKB7AVOEaHxwXUJqkjJEPtQAPU0pOkfPlWBsa78J/f9dtTNR7MA3
MTUpUOcEPB0eGJP8Us5F5KpEKjHolnzQu8JF0cxRqXnbz+tpbelkd9V4wPL390FpItFv2cmPzn4L
Z0prolZWjOaSr2mFO2BbJV8eE0VFRvhlND81YD2qSpeSWTD/+VbN5BzlmVz2OTZnoMfTpM4t5GLj
wgPHqcZCAUIvVkYzD9CXWBnt82ONvtMkytT2XkZnsrmcUO2Utmh7yGYQonfEab8oBxO7f8AQZbyP
iTA33MGCQpa9MS4uLMySZoBlAsZltCfg2bshuKwnh56mAEUBl4B7OXGy5d4K0pt/UPbYecGcSecC
QTSZGRgfoG/v/t5tiU7lAetX7nLQRbkUy0Evv6thsNkvbIDwGUYo02pYKDSVbgZv8WIMwiaBfjfg
ZFsn9kRUpTspMVR7F8flEouUNnUhQ9zUfqeRn3b3fSt4ru/F0TMZXNot0VqlKYGM3q+PxFsP7Alt
BQw7STzCKVKI8w2dYiUEqx2wlKV05OJx6INaNhyBB9q3iPdj4269agB4eVAg5WJiTtyX34mJSHPx
CGOr6Ii9nPXRrjJTE80lH0mhU5IgXaTbda28StXtIQ+W/s6Y7pdhiuxIfpF6DGybdjhIn+X8NQJs
5lrMx7jL3LaeBCGGHeWFqSLfZ7tRioX/nrsgMoxFbcl4lCrS11wB0pxVCCTsBTHo/i6Cu/cV7bW+
nFkT8E83A5nBX1OKO20ptJZEWqDU22zR9CHzWLZpZJgtMkF5Jbp/OxMe8GzvGlIWXzZ+vC2kWNFr
yLuwJOFg+M4c9bks7vXSW20RGRNkmXntGsUBc+K2bDzqGjxNHDllWdtp9d1SRW/g3dti6AobaEW9
hE9tG1UBznWJSlo3fFABalnNp948AMbKbbAckrSFbRkmlrPA9pyM3vWruusPNrK5ONlWZYP5GVhQ
l8RBBug/TBk4aSF6uOw7uY0c7jLkSmMBVZvp2Omf5+iGJi9EfhjDL00+nIx1sXVVB3LzYINuOkiB
YHFdzd2YjHwW3WY8wzF5z33bSBqMWpqiGelerd2yLQpMUICHK2CBeZg/4VXY2n8ywU4hTzMUgpYr
OFq46zIWVM47RcIoz9o4WQR0BUWzr6vG7jh/Iy2wD+qyBvBGwo9DyyEK1qocYy2kvC8Xw+1W69gP
N5nW3NfpE9J80VHumetWIOd0aBYn49hA4MWVFDt3Fvs45QhefAaqsaZFLzoq2FMcupxkUO43WwuI
e36ztSzDG1sLlgoF6u14bbhrglcHkGsRlzlDkSW5SVvgqQDX2UTK/GxaoivHTP1Cp40ELqcoEnM2
igES6iw/yU1nN9Ozqt9OpA6EgOV7/vNMHXbAG/+pA6d6LlsIu/hYYv+5YxhnstjRbmRNs9Y16pjP
b9x9tMNqYPNGgDCsfn5Kg+tmv+dRzqRxOUaVG2k7Lm+amUGh3mluAaZAhitaqnficgdzhNe+Guco
1zjBXJwB5ca4iO1iDRKao/Hc386i7uyeBQLdGCVzPL5VlJbPjzHBWy2ZLNY1tR4U+a+lFj1Q2F/A
q0JB92ahvQG/wefQ4ywnYduWqFbJdzMehnX/ucezvlOoY0ovs/qk5pbASe3Z/FYkZ/NEHUYlWWfg
MsiFZWtzGQyLdGcluWwvq24nySAyjz1jxNgJ5lxkVMvNi9m1ZsRwVALT+09bpYkfZ+cftlX2yq1o
TqIshYl/FD75cqu2TOai9XD0nRcdOke5IRjYPAzu/K11lgP2ir6TD9cvwJ6ZbCVyR2pOmKypyhAv
3EFz+vWvMB4EucGeBPBRsH9Mol0M10RllRUopuLxU6p2O3+MwAp+XYe9S7WVwHuMNgLAi2ohPGqx
jYKcq6a1oxSPZPh1XdBebke2kjhvgTX0xZqGdQXeivW6jt0xH8qXItfuZhqHdkbwrxW5IYkeUlM4
JroXxbbCOd/RmuvcaeBGxoRj50k/iIOVJYf+pQXdS+llvgjYftcYYYtIOlDBMy9TgrQCG2gEeekx
PCG+fMX81Wj3dnUsvfK1nVF1FxGp7trKRiSXFBRhW4RhhfyqqDvbKo+rKeLU26sAk61WnF9cZIBF
6QauGMaLbhM87r51TvG1B0z6x9w3XdAyf6yI0xsOJhzF+ErXFYR3PvfKRlJYcRSNq1+3tQ3gibYQ
dGbf4Ix4t/yun867EFTKJFJ1OEJyF96NruqQb4rkzK2L2ZzhKzB6pcSuZXAMj8cSsY5BziSjA5XB
sEl0L8WMZyC782z3H+XbVlzvF50A53DWVmrKOsL5q9XkLFp2V2nEXYrWwfyu3dbdDQZrndiqbRCq
OWkJsop6sDHAi9eUwDHtvXs3poDM9/xjFJbaJmGJ20zvwBv5e+kwdLW71QltAP//gx0Xpty1j8N5
Kgm1KHmO8HHkE6gbiDdj5YQy9JYIJESlI8pC994rZxpy/ioGK/c6WPCMDZo8HvauvRxI176p2Yzk
XE+cNbN7FLyEfZb9r2yh8G9g3A194POj1eO+mbMeiSirixe1Y4x4JGVB7ZnEk13rI8D5K9cSgLiy
v/TydN+Fcg6yM6k5tjJOd4lB6UBPWa85i5m4giAgEsOylE2CqoVZtWSrhkYs9mx601YzN/XL3gaI
uK94FRhBa7RiaSrsXu3GOfhi5Aao0ir8lG8SrVVLUqQ/fdU+pl11qEeUhebO1akkSHz2Mi1zI4pz
xPLQk1DtIAopnpu1g5dUst2GN0W02nQSDXzuWstGGueTJ0kBo3uEVNLUX9TmaWxeBZ9sL43bqGNy
bpdOIVGreMYwX5HYZjaDlxYlkRqAMXKQWCbM85VEsr3OT0n6dF32rrW868YzjUz9lLdh3q++Hr3O
xoe6nG2z/Hxdxv75IbXCWBtE8YMr5YzMOO/q2adN7zbr4zTW9r+TwF2tNWqJlCSQ0CM/JLT3ppUI
srh9k3tXgrtW1AjXNZEr4JtKD1M2OKb5WSqOBl62Zlp619XZ/SgYr0QXlOqspHJ+hQHyZgw9Olf+
MIM5sDMdJOROo7aCU9t5Iul4O2DDwlBUDJZzKgHqKJ+zqJn9bDbuDQs2V66K9ZBpSuhYEXxF1sin
eULfW7OC6xruPdkpMikZEziyBTU5k0/i2gibEHCxa1hTW6aLPRvpXStbra3n/UuK/YUW449Q3A3D
wR1mTfA9d8747AdwZ5x3NFPUVkWsm5VTAgw2u9cXrwzLWCDobT+P8/tohyrAD8MIFf7DfsnGIStD
0mdlR1AKIXkeGMa02pg/SpxKSaRno8d+xmANP0b8n3ZIDnEc3pRz1bmEaK9NpLLhrvSg60jIkrj7
JfgMO1fzzAQ4R9obzRJJBCYgB7M/u8TRD/OBuNZTbaOPh31n0bN859jPBHK+NMrSbDEsCJx0YpeV
7IAA0U5KXXDo7HdzZw4xBE0DRHcQD/Jn3lgkLSWIKUmN/KGij5jYeUys0AWwU5Ck+bMlTYL4vn+W
hsn28BjToXb+nbvCkOom7uDmYjX0JFKPtlQvInatvZIQLg3rtaBlp6mEO8HZTFFYM1ESel8Lbj0j
+NO1YDYj9x9hPBaKYknrpIcQ1lDd6VTVVkRQd7untpHA3cM0brKBUkho+8mW80CzRGXxHc8NHTBy
YRCc1gXRiZmtUhyy4NDEFI+aoJit78OqOUORPq6xqF21a+DUUlRAB6EYxHfqwqyPinlBnGh6AEav
oVuvUhBaucDA983AUDFop2Gq5KLxlo5KH4FXEHM4d+RkofDpVoHuFa07ufniiov8u3pt5HGegqb1
IC8q9Frj0qaUHpUut83GPAo80s4bRFc2cjjzBi2FYY3lm0diW+8YFLaZeaM2gwkZkTfae2NtpfFh
qG/R11QrSAM3ReeZJ/Mb4zXKfvMasV6f8OmxkyWfSeTsnSqpXsQKzhGLGyhYS/fUSf3C0T09iCsv
LzxGvtOexHPlgg9I2cFvwtBUYhAIg1Wzb6gfi+VYrseif/l3H49yLhCTSBopmfEzQCjttnFil4Ic
OHL+kAMLzundVChzLRuNrEWNBrOGRgQgnL6M4bz4f0OXE9gmH8mjEHXmht25d9Kt7FYBBtAfkm6d
q8cltUkjmXrMbsJvuD6QfCboQ/9+/2PGSGwh+7cBhNVAHCVYC+H7hwBLmPOVmQhuAwmig9oBdyhG
63sBYIj3Z1zL0BGtSoKNTQtdAC4FXUGRUQwavH82125HrIM+TraqKbfhogbmLIjQuwoiK8DWC8Y2
LMXkjhSOeS0lDQpuG0UeI8v+tdgi58I8FZ+DbIVxusmlUujyDGG13qHJZrkKWOvy10ad7EHzsuxO
ySdBVNgLpuAIgBnCb4Hairt/Ekr2WdxAZNlTNHtVzMs2XflNcMt3pbyFVANWYvGtFYyYrqrBTnEC
BzjS1sKj+mMGnF+GkaZZXuvkgVX6AqnMMV4c50Yq57+ish7BB9si7xn/g9UXKf8Qq28vZ1A3wriD
1GQpSacYwgA0n7hV1T/XGBsAFe1DY+r3WSbq5OwdKcFyhYzZeeSt/IuvmWU6acmAHNzoWxDgVvcZ
WQWhdS/ybGVwB6iCC7FapB7Gj116uWnu2pTa5phgVV24N8XOh/9YGMjHxCn2iYnBPy3bUg1ztUch
+TdgWioFDMAsup3c0O6afxBXdw8QEwgWNmSIAonnsUCJ6zEnzFnSuF7tULFiu65bgQ2KhLA/3wQc
rDUZcy0jk1Trn9H8SVsEA52iv597tch5MYyrxjLVrn+KqRY0cilwgfsisFyjWvB/Kr+xhJXOZJIp
jKA3YxsbG7bSfhVc1J1Eg8qmJmOoGvynqLCen5KRmtESxSPcQ+wsLSIzgP+xnEAmWwLzF8b+FncB
nryQamOvnAx4AYy9wPGhMMCn3oVVx7OsKRh/OcnKS387PjBGkVE9EntyK1CzY9hQ3BTaeWpuCwn8
BFykJXWqs0pGXst2M74WQ2objW82pxEj3k34Q3C8O37wTB6XiPdrbCRTpaEQ9ZZjvWOviR/rO8Zy
JorPxamVUEmHKFpktqJ9obrIVnb8xFlthAvI2UqjQi1RG/ljSGJWWOI805lEzjonI+uSUIXE/jOr
d9Sxbb5Ut9Tvf4qoX/aeaFSnGHYCPg97enKienkoNT0PWZzE8qjuGRk2tCUPjNF+FR7FGw17n2sr
j7OM1Rr1LmeLE81U2IqEndjSvm58OynNmUacQRTpGnX5AI1g7kP7ceorewxHZ9SejOEYTzd6lAkk
7gRiSMSeCaWYbLvo1KxyI096Cp1AJmIr+d2UmEeDPGdr6RqVqL+7W5XcSuPMUZVLbHdR6GcdyGk9
JqffVB7hjfhuvT0teUPcyuKsYy0oyWoCzdQmd9JMGo5tX+gOZkhOYYbxKUe3QGVeF7mzhk2QDFrr
1EX2LOmktdWl9MaiQ420NLG9C19DzTroZ1oejBQFxbAf+7tYn76WivmhoH2EhmH9s05z7EGEhWth
OMumteQpI/Yd5wXizSmQ+hztTLQ1wwn41VZn3URYZXEwdofaqAx2ekIyMDpIttroPytldammPjc5
xcRmO943On3tuvXYx8V6A8y/z1Gb/TW3umyHcWkd2hFUj6X0ZMjt9GrkANlPpfwW6eXtMskPPSAo
3Oumupfrn1kOdxsSQOnUKMmx2xcG7JE9194w2TliAfCQHekxHwUJ1u7tQOKtMZQb4xJGBSiVjdSm
yxtlsXJIAkYVJh+EQ2F7EYANXP8th0vkJnleFXmFHBKoTvyG+mB4bO1QPlQHwSnuJI2oZiqWSrF4
zGaUz4N52ZsmNmewt4SJxCC5ybxmejJf1qCp7OixYssPbp7YKgXukHNdNPs+/P3YSubuIolH0MGQ
fAFIiOpkjRkQZBBAf8Is6C2Yg+bx5bq8Pe9pyDBiIIHpl0A+jVqHUkQMRmD3rJIOm2CNwJftmiQ2
J2HVGJ5CNZI7zMWQjcKwmDPzo4MUvnFox/Xz74GtBQMrVvr9ulK7Ho2VSFSkxjBKfhE41Mw8iiTY
SuuXR1PyNJQJAfN0fCM7E1omszz+m22lsTPeJMhVmMppP2S4Af+BrHwv3om89Z5pboVxp9lr8pDJ
VbL4Rnc3hl9X9UemY/ErXP/ss72fIWeJepuaVsu0+p2k/O/MgyLNuNAwz2Y9tAk+moRaax3+Faa5
E0ezTdHe/pf2wXnJPgId0dRBN1YRme7/JqScHv5ouIgaWD5AyU6mhskPHSupMuvFAlcykxnYs186
qxK4jL3pqTMRzD439och4E7T2Jdi0O2V7JGfDSZnGGoMA/FdXN0p/IE40uSJt6h2072tfizX3Qiv
M8VYwby3IODIzvKt8EaMz6xO9IUcxK+OvfG3M1W5qzYpc9K2zZuqmq+MDhrRpT8eRmdys8S1fhb/
oAew6yIpNYFDZrJiBZf+9diSVRsJLrnOjKCXHtdUBEO+K8EkQGGUCfI9vrk1qDUgC/HK9qelfZ4l
2U9DEWbH3vMU1ve3CL6l1fZJlgI2ASKwGhGXr/SxtkQy9iYxYeIGoVh3QdzkcegiTSq6UY8XgEJh
a0iOP4BZqrazJnoxxuanYkzo61v9j3TQ7oD4I7gGu4eIdzdwcbAzdjH6nNAqVGeN5SEyEHD1xO7D
j9fdxl5Wzman/pbA3TNjIaAeIZBg1I2bFZ/kTHbN8LUtD1ojqjaya3MRUzayuGuVDUSK6YyjnKzR
HsbXvOk+FPLnKrwrkwh4XnMwFgdlCobqbqEHM0rd67ruh9DND2DHvbnXI/bCBzOEstuiseL8IWcv
rhfAtRi2hGmZfAmjbVWr1ybc6ovH/R+tnWxlWdwIBmBqM9IwZ8k2eFfX/KYcGCrJ2wLvP2po7D29
N8pZLK/dHKRSlMbcGxD4N1Hiv6DEPjtGi7PPZUWmtYyQ9P9tvfmvTVuvPYnbentOZasaZ6R1WYbo
9cJG5uQVQzOr+ZyK0FbVvUsHl4jqhWmp5gX+xrJkSYQWDSAEdIu4krpgIsQcAxpnRytXb81R/zxo
SPEiFD6dqEo7m7T5916aIztuCTbh89u4nh4URfJ0Wn7VShNPovWAmPWpMCrLnirVH6gy2dEwWraq
LsQNpUlyyyqtBXdqL7ffqsJlHSoj1MDa8eIv9V/yMAA4+6VEY2s5GMlzMfy8foH33CHWZrE6DjwJ
+WIWJAYN9hySegEyDTbvMH6GNcfrEnaD8VYElyEOkYo5x65Z/OoXpsMwss0Kj0qw/io/yi4A4l3q
XZe4kyEabMsPS1waA/LiMsSJdmaZg5jOrxUrddp0OOj19Fy00TEb5O/XZe3Y9pks7mPN2rqEGGDC
+XXah6J57IfIqxvj07+TwuUWISVjr8WQEo/tLbFmbwFDLFlj+0/EMHBYwmCF+cEgkvQJ8ClwcJZ5
TNPaI3guDLVAl72HHo7sXQpnD9NskagahsVXHliRMXebn7PNcDdMezpWz6JK4xvrKxcjz+Rx5jA0
ejSNGdPqwAADSoxNWB4okj5JH7KgCrTvsavfZK/x58YpAKcyuah3PhHAJJSOeg/AyqC9s47GX5gA
tI6hUwmMde96YGoDkxuaxjZT+eZMj8u5ZBqOYznR18GT8QPTzDEfQbV6LB6jH+IFx71k/EwkF7Q7
0tV9CXRqH1TUPttFqb+33uoQvw0iVxZsNex1HiAN8C6WBiwqNM/PI5vcVikm6Ua4Zjcf7eXjEMzf
1RcGSWF+ZnhbcWaHjnp33ZTZR7346BuhXJArstoYkhVCs/VrBHLxubZDTL6qqMeplX9d1t4Q45mG
XIDLVYMNTOI8xx9lYqcv+ufoQLzM6w/Tj/yj+nkY0ftVxbUu9vdeU5L7jnkCn2DFUBKoT/fzEfaL
FhL2+Kqj7tTABBIWvESnyrzhJkmxGgZLN0PRzps8xg8Pbk+pOlXL59GR/RLwcDNqprXXaIcaDHUH
wTnvOtvNR+U8R9kActQooG8OPNWXNgSJ7nqgx/KgPlDUWe32Pj8lD0RkwMxWLo/ZYOjcIJgAGvC5
1m06JmlLIVZ5MAPltrob7R99buOMwdorquztPdNhTP+R9vZ62pzxkuZ1O8kLjMnPPmDRBzMmllO9
Gh/IcfAZ5HD61foSP+WBKGz+F7fwLpm7qJOhYB1aXvGYODEYkvCoY94KSEG2jOqbaEZv71siy2Ez
Sii8YUbv/FAlTesUAJXCdhv9Fvy3P8cUCy2h2h+vG83bwAX/9baCOKOZUkteEhk2+/njjJWq2FE+
RXb/Kf7Ua0fFcrvim5HZ80n1Kz8HOtzN0N4QKirH7Qa97a/ggpA8TVm5Mpeb5Ak4u+vor2iQgSYf
furC7tSnkouatZd2zZMyzU5TtT/RJngYY/LX9ePYe7AZmJ3XkCZjYQlj9Ofn3hToWqbDvPOIEo4z
7+SWEEWQjasQBGCLc1FSoq2Z2Uywp369K/r8oV2zP3DzGxF8vSIcF9TUwGrqh3r5wwDZQawo93lW
3MdZ8Xmlorl49osvbOldI56OMFN7TEtP0Ghepg+oaK3uOkw/1VX+sHbAlenrT11d/6hHkZq7EWar
JxfOLDWXBhlz+CifKT7DsKp75ngNDzQL9+V95ZfBWtukFLp8djuuacyFNtUiUoatbRxwq3km2BWa
+EZBG4wOIlCEXfez1ZGLZqhOLvmaQ8d5eKMnMCWbPsafADH9bbxL7xTRXozwUDkXtKqSteQtvqZ5
R4PFy25KMFXf15jKuB9cgoZReqcdh94WQVjtur6NFXEeSVpyIscDjNawvs7ZnRweDSHZjkgG52+S
ZCn6RsZhysbkTfF4kAzLA6qxYChnLyHYfjPu+ROmwJ/GFDzedpl8lOhqW/nP2AQdbfbFNBJB/Bf4
E53zJ4ssr6a0QCelz70ibo9gP3EF7lFwwy9mnns5pCmFjM6bXXbRDPNltHWvugWdpWd+V2VbOlq3
CeDVuptB8FQWfDR+xLTpQ30yRhhGTKmj9IXdIkqBH/26jiIpnC9pATsxyTq+WRg19qwnWLk3nVX6
cV3KXpUX3t9UgY6MUi8WDM69v7rWQMQZ4Dni4+IRRzno93pA/ViIA/LGG3Xpo94lcUbYNgYeUASS
Rj99HLzJMcFPSNDLDqJTp9nmX/EzcUdPdzTdbe+Gmz+6z1heApQGMTGxyw58k7GlE7DF1BDyzXmR
7UmRDn1SvIBZVkT5s3sBNoI4x2ENEjgEC3nxtagCfIFxjJfki+Czsfh/cZgbGdxni+vcyNCtwQUI
2zujxSx1X4PBLQnj77Ey3Jpd6GArhXhmXIQ2BpF1J5fyxhf8ir2U29z8Cu6TyiUmuYYBv0JDyg02
wZvkLv2kPBVHzVsOlWjXevdGbKRxjqWaQnMJmbRprIJZvq/D9ijpItey6yvfpfAl5XaUqtmKmRQM
VrkLiou/0U7DY27YRHHVyp5id4Wd/hPYv/3wuhHPJX6Jlo+A6oX48YfyY7wtTkUwP7W/shcVcMjC
l+Le03TzAfkic0r6osl13InsV/KNnvQDm5SfPpe/gAHtiqneBF+Q7+RLZmSZvQpxUteequa4assh
FXXwd3OhzQmy67m555U5Ys8ZJFC+bN3L6ufMmu2xOE2h+idhYCOH8ydrZkixznIuNVGCtqrAW6f5
xCiPgku2/410gIQrqgrMGvbnG316U1vDRdHQuwE7Y2hXllP7sd/egC0vMw/qLRjADqpoRW//S70L
5Q4RKM5Wls8Qag6m2+uTV2luNHaCGPdfrP1dDHeGjQrO3yJUUVUDJOTR8Bn+N66Zdbd6qh3bIiaW
fc/8Lo7zzJGRa0kmwTSiHCACQzU+Sr2oCLxvfu8yOM/cWXUKqheoFIadk88AWl1SZ8Hi/fpRYBi7
3pcBFTBGBYwVcpKQ6mf5hMo26oOTx8DqK6f9hKoOxjKjZxE7+u7RbYRxrp4uFdDMLQhDidSbRvVT
TdNP1xXazxA2MjgHL/c1CLxYLpLeTp70NguQ+uuRMWoC9/+VgoCSga1GPvlkHVdRSN39cDr6KxQU
b/iHs8WiIkqbVwRJMhv4ZucZPWk3zWvhWA4bb2oes8FOXCEIkEgu+/PN/SZ5NOTpCrly8LuujBls
zMwwPgdW1RmD6oEVl0eBvhcfFFQYrI6NVz8WNrDteS62lyIzVmu5CqJ5tefxRyILxvQvLzcngctg
87IBSYbWN4H2gELVNyA6o+45O2kCrTJXf7xuPRdxm5PGuclGq6y0D/sqUMxjFZrOkFcfG+15alAv
lxTB3WOWeJZ+ccI491hHuaaFixkFGkm9zPgMrgUAHNzVQ+9qw7HsgVei+Nf1Ex4nZ5/plEhjQZQo
6Lz22KnH6ATZBsCFVFePn6WjsCNwYZickpxhdksU9gBxaAI5oMHg9LeMi7B8iDzGWtAVvyuOwnLU
5XufE8u5tbTOW8wPwDAr3W7xRv0l2dg9e448VFYHW1oc/ckKKOaRpJfrJ7yrL1o8gDEBsRQAuc5v
RLQqNf6nFgW1dZjne7kv7cpcbOyoCcLeRXBlGm4EcX5uqGgCmho9Cko5vJEzw0uL/jS3efCv9OEf
yUsNGPuVrFFg1r+M6omYizNpmrsMgpt3+YY814d/EKsFkaSynpuAlMppKjK86lCJlh6l4jstAX6V
fem6+zIRDVoJvhe/DVxl4RDWCS5EJVcYRRq9YobPnlCnTkTsQRc52JuGRFUx46QpF1Ov1axpkpI1
De5e/KK4mTcDVQo7l1gprXwTo+lfRV2UfeXeJXKXT86raYFyVYBfxABpT6qZ2AOKDYa8eH9iJ++i
uAtHp17pKVmqoCl/ShqSzL4Peqw/mpJ7XdBuyEFj6O9T5C5YU7RNsa5tEwyS5BaV/GstMyq4W/vu
YyOEu1wyjWPc2DwOSKD5sRR04A2SnEzHbmdzNG+mG/krAeHfsRAw3wmU07hRJCsa6rTvIHetF2/R
9SOYOT5eP7/LJvS5GWpczAajzAQeJphh8fH31Hz6oBxC98fgAvEaIzKn6tN1iftWaDBuWFBqXoxe
m13dDZ2RxkGVH0CuaZPsphlvUiC2X5ezf3jvctifb3KgKY21McQ+ZxDGQI1SqF3m3R9Z+bsILnzK
YVMP1mzBG853Y3er1rd9l9pWJqr+XHYG3z7SuyDu5tI4N5OG1k3Qu2Be/vWb/0V5ko/tQXrFaxFD
rTnmE+JXYQdUdIrcRdYw2ZpUHe6X/ITpXW8+KjaGeMCZpQfEH7+K54XZX3iRBqEJ+rd5cBd6RKM3
yuapCpL+u6HnNgVZLclGgOI8r50l+IB7CZAmoxepAcsFuCQ83u7QDmY7lojPbDLa8lk+Ka02IHhs
tqIC9rrrNvlf5AFcz8AgI3AfuONsimwcySxFAVt1aE4V+vbdfN97mlP5abD2gibZzteDeu/iuMNM
k0z7P9K+Y7lunOv2iVhFEgTDlPEEBUu25DBhOcjMOfPp74L6/i0Kh99Bt1tV1sAabALY2NhxrXVO
1yYYM0tz0N772ErxD8GaREI466g1aFWTGYR81VYP8qjdLJ3ukro+gLfOHjNyHtP5QzJMXjiGN21Z
Z3abmZiJ11HkTql//WvYlePUZ7NicA++v/VqWVMEsXBQiAnEruFTln1DL8jjdSGCY0S72XspRdyP
hrHCTUiPdfZk+HBTjr3XZE+M4yXyRdWBfXmAPZNZ8ZaofBwpkXnVcI4R0KgIGArOr5xmrWMFpdfl
n8QAMLu7uJHH2ZsirayWNMxGp/RUK59rgtnhUjDlypTv4qg2Qri7EM7xoC8G7sKkHNYKbWC9H6Nr
ObtPK3QkxelBcGjsUK7J4y5DPekDkgyQ1yO3wQzZfF7uX9/vg3L8j7K4O6EWgyqtYxzjwBS/Oa2H
qAfXwOy1J/B69u51aYLT4nmje8MaJrQ0Qzus+7BpA9U4WrKoBCfSQYPT+TmfC1Ix17h1F08FJCnj
wiYP4EYNLHcJri9px0kg8ptuGOr7Cza1+lzPshEFWq2664hMnnHTdA9dKmIPvWwfBhT6VhIX4xeW
lMa6xd5wQ34IF220K4rMSFIFQBo4lxKVnEiNn5SicEc6fi6JEdtIKmX+0s9PQ1ZQoD2RzKlIHLs1
RfPgpKY2aMW/rqQ5zsCUcNLGcLRiflTr+RMo0sEnEgb5srxc37FdK7zZMfb3jbtjKSVN1AJWOGqJ
TfC1ofL9v0lgariRME5pmyYAxQgoBl675j6RQ4HLtueMvjsMzu6YSVtFGQjK8TzCzj0nBwbt0xRf
BwwpmecaULupJbDlr7fjilngcRnKTi3DOVWaoNZbB10Pno4XKm8zZ0hXx2i8OFEPVtoAH/bDuvzK
aXIqUbPXAS2vEnSaJ85MgWo/aY81fY5QGSvUgSEh+31G7UX9pUdInaLHVI0DSXvsw18VUt7dogVW
/UDLG1P5gajdX1rZrpdTPleuZgLnosJQs2WXxEulk9lSlIXP7dQduxk5ErmvfF1qvipGrdlyGB/X
XrVpC2Tg0HIjfHwCXP84fi7BgzR8l9TbGRxoMtzTNiibI6Bi3DqtgLwzgvm3d6TopahE4I6vUcPl
pgJ1Hbyn6AzkEfijtjQMtQhh23uwMUrZr1EH9Eg6VR8aqp6jOfaVKOzsJe6BjEN/hEV3JHJND9aA
Ttu6d4clnT2tlR7AoKI7Rt99jbr6u6KMAdrUUerJHqQ8flGk4avWLIWtonQ3R2Zh12l7zpY+dbpa
Q4ocBFDX78D+m/W2Lu6WmfJSG5ICu1514c2sGt8kxXAVtTwspXrXKM094tSf10XuOMS4E6ZqAM1d
xg9nd3U90kaN4mKTWLLnJbXb9IU0mW32L/UqaOq47BF7tYZvwji726/NFCqDhkAD7xYBQvJieJ0/
esRDhCHsnt1/kd+kcba3xJGNSg3by3qb2IscHpd7K1hvp4MleP33D+5NFHdw66RFq96pePxz4PRJ
iZ/1fr/8GEcVfe613a8iyHqRQM5arkqBtN+EnVRS/QNtDGzfl3x67KTvjXmacnzFdTXZdwLeFsiZ
zrLJrNSo4bJJZgWYgnI5hhEBvkE1uNcF/Q8j/SaJ89ukWVXaOcIdYDFTCR2huHuImSZ3OcanwS5/
iuZiLnsoObVkm715evqmJzRCFiYo2xNmCPwcFg4IM/bSZi4gGmainGRyaxqfJeWmKxTb0BvRqkX7
y3t0JKVazlz+yZndFZWcLPoYuz9nxIuHxa3c6bCoh0XUn7DvB/2913xLcBcrZY055BgkN/XveOp+
zSHiUxpnwHGK/z156PttfrUOm22m2WpOQCqMsUbZYdkgPT7EvuWwDENJ/OUgqgCK7M2r07mRGPWt
lpkxfHLWVv6XBVjvmE9eBiKfXHCArzq2ETVFWY5hU4ga5kMrzY6u/cpiUSe1wFi/3p2NEKuVJIVi
BCnAe5vV6MdPgeAM9PJa/0rRQnn9JjKbdfnIvikHZ2KQGxyLtYT5bNfGl3TZUdKX6xJE6scZFSDc
VpaSQ+n7ZnBHM3ImsLRF1q8u9q8L2sv3k1fEbQXcW8Dh4q5XgwRFTcsoBssweDx6JTnQSvpRUbTF
gHfCzlJ6m2SZk+vGpzaF6yIQz961i61kgN9/iedDqDWNq5KaSxNQcMWuLmsVzwLNNhBgt0+irrF9
rd9I4570zJjTcrKgikaWW47aLLKrgALBjol0Z6hLZo9KhhJxQn1aLo9FZt32RJSG3Y/nNh/BPfVp
HU7IjCHEYmY8T1+ZHjq3L9D/mnqRX4tIkHe1FeCBgGc2DcBAc8+GkfVFhQFUhHRzemxLxe4XKsiX
778TGxncO1ETKdEpdhJrkutf/ZHBdPa2UZwHdFeNMvh2RJ1B/+Ms35bFKa4krdJohNjG2Q+DKcBU
So+BNvYilEEmGhHZtWFv69O47Nag6HlndCuwSqTeXhrJXhUSWJkIcE8khtPPJDX6taXQTxhIW+qP
clw7nei1EeiDxulfKelTlCZwWBoS+sjDuqYp8GZ3jfFmt3j3sl3hV9dI7vbhCpYaS3pElhKNr0iW
uKsxu9ViCMIDdtiXZuRvZdDYmjfmX63HfulgJwMVMLEMd4IEUqAeRP0d6r65MlE5ZrB+oAt4L4cQ
oldTD2sZNfmDJi+KK6WjYU+m3NioGhUfmzr8gd4XDwPTH/oaM8+l2hxyTblXALEmATAssajsymnx
tVLmLxYZzgapfodpot9bK33qpZIEAhO76+yrb9/MvSXxIhejjnlw5I/+z9lnT/16WwYiZ39ftd5E
caYGMGAjJs/hx3SAQtCnL/kqdIJFJ8BZmr7qBpqleHvTYwIC9Y+pWzjTBwZSnQ3HGr17ogeSKeul
ar2tibMzVWKoYx/hTrIaZD5gAi/ywOPurd5cHJB0FvLy7FU98ST/LZH3Pcte0jWV4MBYvpRN6+bD
XRMfCgdkYmA0tulzeqIVoFlvRHXP/beJAJbXQjMRuYAtDdtpnI0aojuP+FVkZ555tL5rtoVko6SJ
+6V2dXMjj7u3ZQ54lanBab4SHx2iU7u4rD8rPS9nvXT/5CZspHG3t64Z7n8Oy8cmDeZj58wHlohu
T5MwEb1rkDaiuEtHigkTX6/ZzfgBgbatj+pJn859bwVI5rqtds7N34Ll7b4eG5nc7atKEEoa6Wu1
fPHo6GSeDcgf2encu9WTIif10iAVVdZ2bf1GKHcfa1kLY1QTcD3yzF/XOrGNvr1Xi/lXE5qfCmsW
eIyijeWuI+PjpWOPMxy6EP3bXWaTSrKcaEkPlQbcQak+zWa5OkCcFuwvO7ILQ0AAdsGYLWXMVr+3
/VWZpuZYsnxQZTpyt9pjhJpsqduq/Hj9JPcP8m9JvAGQY01tcw09RTkS3IsS2dL0SEUA1vsb+SaE
8zUokIO1uSZV0I7IN1HVnlTDoWuF3oDVm/oyoHHjVIZw3GfXnr5t40XkqVWJusg6SqNINTcyzFvs
Kpj+WlwdKgt7KjJqTAOvnBsff455U8uzDpsWRcCLHGc7pRiaSlRnkO51SXdoLTi+/2FF37aWs2pG
jXtgJXgy9FsA1R/XA/XiO8Vp0Skp/XsSSJY72OwnZ9TkUtVzVLybIOuN50LWnpRGNEorUhXOmJnW
jDxvhvWYaXgLHINAH1KvmILEuKmbF0tdgqQTRRT7L8PbHnLGLDKlBMQouAN/eS3Nq622gvAsTlFe
9ipzW8jZsMQETWka0QY+BXjRPw14HTAMdjYi2zgz+iGkYUGB0T8z6AQxdNquXWEAnUBOkRlE1nu7
Uk8YDBuYRVvG1mmAebr2mJY2R0fHdPZ1w7Lrn21EcQdZtXOqN4DkDyoj+zSX4xEw78F1Ebu6shHB
nRuBiD4jFgrz8MQZiSEIWP3CF7XUvc6yXdxqwKujl+m1jYTbtXGx1g5vATwH5QCQHVuZGjvqO5uA
po6gcLT+bloD7+wPCvQhNQJtVwKgDauz18hwhi7ozZfrC9/dW7Scg9yZquj45OypltABkIJSE+RD
oDUF+NEMwentR9kbEep7TckqwInHI0RgekQ9EZ9gxKc8G2guzz4piLFjQVQlWhIXx7XrBOhHirOs
gVJnS2V1jiRReXtX+ymCHoOqOEmVu3tyLxWKkmZtAIZIvDZ4zuPQpRWqH6gVXD+hXdUE0LxGGO2S
wQ8Nsk5hOkbojTT65LNZZq4GvtRCa+zBKj2lqX4u6gcEYoLW+d1N3Ejl7txCurQedbkJrOHjANyD
BUXD6+va3cKNBO7KZbI+0CKChJK+FGnoIzxtSepWw8frckQr4Y6qttIqHXM0w6wa6IYVYIAiyrsu
gt3ai1u9WQo7wk0crw2yNJYz4nhJ/zloyqc1N5wsiY//SQo/FjiQMULrAKTE5HnSCi9MRzBRr951
KZcoPOxZeVvMxVTGqFA0OKD09cpdk9lWDbyYyNNvOiTFYvVQFnaM9yT6fF0uO+4re3gxBxjKLW1Z
V0o/Wba5JseweFq1D+Z4Py2je12WcI2ciSBmZS1aggLR6LfHvMTMsemmxfEv7hUpgUOHpns3KQQn
KFB5i6nqRk/itJBTxBcR2pzPeAjsvErt2AApyqNgfcykXttM7pmZkdlRW+W1+jS6FcCzvCqwnF45
FcfpPj5ZiUhpRAI5c4FMltqHDeIplhCHQAK8nVeBRjB8iE+qCAxrvw9no6Wc9ShzSVulHK2K8oMe
UL86pXDIQWudIt2gfwQWjs9GRObv01E/AMjVzWw1SO6e1cf6VpTT3ddcnQC6CmlqhZ+O1LomxVuP
FlRF+zm3XzNAlCZhZKMfyVFp61w/WpEwXoXKaqVqBLerj4azWtxU8V2Vflut2llFWrRvOC3wIL2y
IL1mFTfaKnfGSMoZZ6pPBNTA0oLQsSEC06nu34k3KdxVzJQEMyID+mkkxa5v6g+ly/jO2s/okDxj
xEFypOfOLY5SgIHuj7HHesfS2+h36uQnEQCcaMHc3hZ1lNRmzJJ02ddcr49pGAumOF5b8C8uJvgm
kfNVUbjikUnXJpKkLEaZn5WF1efSL54yR6kdGtn5c/uxcUJQvQGIGxiiwI06RUBaTjO7ycC4EjrU
Bnmt5WotSF0FarW79Lfv4t+WwlzlODMQbQIlxzbCL7JwFI+dI79ycDKhkRlJQgvItu9tX5FkodkZ
cOInB4T1Hbjpq0BlXbBguoa9tVxhF8CeTdpI5PMR1VjFwFmo4NoeRzxhVWMnQXQzesznTJ+yXqDJ
u36uwnC/QMCGLiY+IkJKMB5iDJgHBN1+Th2ddWQJJNijdrmX3b51xOWkvWMDMpYqmxTu4UUZtBz1
qh3pHIOLdbZp1ruJCPZzN627EcGXOtsxXIsihggtCIPXYZYUzI6WBf1kOUj0X30PJVc6iurve/mP
rVwuMIlqvZhac0qQMcPg3/pZy39USe1IVVA3PxZJ1H8j2Em+g3Rpli4jE7rugMNcJE9t9Xjdbu+6
HNv1cHbO6iLAAJhyHNTLnflNP8m3KVolomOBRJluK858x2iViKjDYDfi3MrljNqg0nS1wE+Gezd5
468I3If24LFuDVl3TLde3MmXWRJrOXeCgtpusVOjIJxBjKIoF3UnSRkNaZjrJKiH5odsZD9mBRFZ
g7kMaQq/DItJ7UrLv1Ml8cfemO0yy/8kIbP9BM4xMdeYhiRW0BEzK8S1hgSdP8XTslo3hr6cZfCP
m2vlTanhmSW96acxEJz7nhXafgDnqORFj9g7xh6wxCG9QWt39qNx0a04Ar1Dcpf403WBzI7ydnYr
jwt3Yg20561ZJQFtkO3C5F7e/y7BEj2D56cNqdfPoEcVKPf+5Xk7Z862W9Ua1e04J0FVYCzGkJ6r
jAhE7IVYm2XxxrzpsnVMMixL7dKjMaX3cKbd0sgFjuxuUm0rhzM7hlKVMOFtEhjlcFIx/dLlo/G5
6kzNnZTqAbSez5I8nqdqdMMsaJFLpIhViDasTmxUTtJrbiuBPFgZZm+d4f0WWWWXmmhgcv9qsWIu
qMXAScKDwaaAmkyKCPvBTyeUgSgTvXu6G1GcBQmHUa7HeUIFoUgdrbPsKhR1I+45gaA5/Hs1XLxi
GYnV5ASXJGLN9EZij5P1IbZu1nX0/+B6bCRx9mAhIfCIStj5rvplRHcpuSPSDwq3pCvucTUm/eG6
vN32x+3SuPu/aFTqpCIGXJClfokjM7Rrkmu+Zi1A/iAYYq8Ku4yiEwinMPmkHjul+NwrpptQ082M
UuCA7r6qUBiqAq/jkj2k6A2jZajKQZlKh9n4LSOaT+uXKvlWDrlDZCF03q752whkf98EEXkXRvOS
Q0/lE/UVNsIWu8aTiY6XMkfLSy8EB9w1FBuB/DsbKXFDpzIJimFI3TKzBh8s9p+B8Z7ZPVkddDIc
UjU+Z7X0BaXO2Klz8pXMmmOlxOsbcrfQWTSdzozGhU1G+c0EXYt6yfgR96Cwm/SmBsr8cdEXB1PI
tlWi90d9iWX1vmvTc53NR9JpftxPrkADBdJ509nJc4LrBA/uL1PROaxt+j8MMgHD7f9W+mq2Nset
tXFaJQ1ksdeO1ZDgX2jwbrSbfzDI9D+M4Js0TrlAvaCO1rSwmOJ9j4i42rIri8pgBEY8LF9ySshN
O67RCCv4V+spq+ywfpR/UoXf9RUpxcgDQUhGQBDy/tJkfTSGMTXYOFgYoI0yO8V+b4cfGRgLYLBP
6xMw/gVqsmflwVWtUMtA9u8ieqkMUtIpYTLL2JNm60j65Q8S81sRvO1Vx2hcaAreCEn9UOnFr0ye
BUOCu0HYVga3dVXaDkpulDUUMDpE9JUcrK09JIVs1e8DtT4pf3K7gdgDTlSdQvF5oFxtUBN5sao6
kEv9W12TU5kVk6evNHtokxmVWtW8NwfLsNVolkBDmJw7VRRe71m97TdwN0FGLwOm1nB63dz6Voms
CeL4sRe8Hvs68rZSzrbOllRJVRUnwRxLha3p+sdsyb9fN1eilbBv2FiQLJVLbcL0TwDOH1vH4xiP
uS3VT9el7K4EKIwgf1Jxz3jE4UyylLiTKEqKy6w4SyazISFRhYPpGm/2KfAsAfagYQ6XTwy21lJH
fYSlWDK5J7S8S8rxS1koqT0PymEI4+D6ovYed2qCqQhsRYwtlT0Em61T+6SN5AzHQ7Tsps1Kb01v
V8yGDf1HA3C1ye/r4nb3cCOO07kC9Llx1EVwyftnqwdonyxKqTCDcLmBbwvi9C1Kh9IC1V8c5FP8
NHXR40IAgqVNbqJOom6BXb3brIbTuyGhvTEtOJN8PQ/FalfyjRSJmpr3hYDY0tAAZnHBrbxKc7Uu
MrZsSjWHyp+rqXFMTVQvF0jhk3ktjU06jhKMwQiS8GT8aUzNQZGUr9fPXySGU7dsWMqkMbGYVdNP
UmnZkap76yDZ18Xsv7xAIzLR2Qe+Rx5kzjBipZkzZDCUJY8cXcoWW9VC4hcWiT1SJJE3j03ugaYr
8tpEKeyibu6WqhTB4e5eZ4uybjsNISLPO5mlTWasRkz9vPxKpSfD+iq3CmZ3C7uPfl1fs0gU91KG
8TIi6YebrESFTcbPA/EzufcG0Kwshn9d1q7V2CyLfcvGaiRzGqWlmiVBPGVOId2lIQLW0DeU0m0b
Px4+XRcnWhqXn5BIRDVVQoBdlfWLlWT3plw+JW1R2lqovCi9qPy7a0M2y7vITWC0flGwlRmGFib1
Top+0+5GGwQnxszDhal6E8Nj7zTNGrUxBp4Dc0gcYFsLu9P3BZgQoQEKROGBSwF9mBlNg0ut1KkL
pBqfoD/z+tHsidCBLmUpBJj/8KLeawIF62KjLUkSlFF5B9z250mfBMq2659tZXCPhlzUY7xm0LbR
XzxJA+3upo+OZUD/JHsBREWMPRHGyMFDthhx3wNACIuKKzlIrfQYr/qn6/v2Pxb1twz+8KUxlgxt
XrGocJBdiahAblCn5qaVurNFGjjwQJRzVYWiSzE5o+p7I9UFgORqQP/EefcnDulmyTxGU5u0i5Rk
tAzQK+nH6PEfB+lHORQPJq0COf1AdNnuysIhs3q7KEDPv74dewYFL5xMLRlP9wVhR92HVROliMpM
NOujG81qH0vtqSi/xfVTbIkSvMwH4C+eTlkTjKwidnk9m435qrR+tqbCBK2BstjmUN/HoWqHBSDR
618qmDMyKTnV2YumJ84oYz6R0Ns8rASZ7r2nENqFqjpScYgQORu6Vko+9BK0OlWy4yjVt9IESERN
OVzf2dcbeLFYkL6Yqok60wXeaheT3uhHZLPzZqV2aC2PJLSex2w+KUCKKOPEUUh6wL9zpoaBVMk/
5on480oADRyVgAY2gesJNIIcqeG19QvDOGI01yXT4oyr4iVNY3fIwQ+a5Zt1eR7ywmus9KQkjR2S
4rRY8qEdYhfz995iDh5qGpGXpsaHIZMORWzdSonlR0N6rhIM5OmG2+SAw5DzAzitXC0Lb5B5c9eI
eh26pYZR+RkqI7j+El+RtDOd2jtDWm/TafgUqtY3QqeboZp7N62k80pAW319M3f9CsDNw5yCVYtp
z3tzZ5JyqAy6brMH/3ScXCiLe9BrJUr1isn69zmYvQdPR+ss1UDQQwj/UOQ1HVMDbH1BithTk2Zb
Uh/q8VejPQn2b+8lB0qtChhJApXnn4upoOqYdHOCXld9csuf6klzZAK0u8iLPzOStiL6wWBWJ1s0
17b7UG0kc4+IVa+KVqpIF+NO2unwomZ/4Npul8YFHph1BJf7gjSWIv2o88guKoyTfrm+f7tmcrMI
tsiN4QqtFBx6RloFYVN9aDFxMKAHVGlboLhONpXC4xRG3nWRu2ZqI5LTeJKQaikGiJTK+yFO3MR4
UQvBsnYLxtu941R9iEpVwTwge+FDKANevwq00bZij+c49jtXCnKQBHyyXFFPkGh1nBFWi9ogY4LU
jzkUx3EYP2ljGZijiOFeJIad6+bcciMvqlCC8gGlP7ZLue/8IrXAjdEIk+fM4bow95vz4nxXWhQ5
In2o4fv8Jht3F7lJglXxZf6hmKwwLRf4fvWnJfo9qc9ZKLhUglvLI0IZxtwthd4kAco96In4RrWP
/169DYy4oIGaAFSaR5EJdWUY4wrN1ZH2gAFoop2oCNBlNzUL1wbuDXqm4ShxPvLUKACRqNDgDyg3
4A976FtyqtJp0b8Di0ecOZAPZuvMoszBnlXfyuVMHiZdMEMIFo+gHPrBSfvoe7iS89rMD8uUP13f
x31ZpiXryF4pSFRwGp6DK7qyMviK5e/SuE9I56bWF0UISLD7KhrIgvx/QbzSzcUy5CWFPdLnxJc7
/QWQyIdIp3Yxndt8PdU69SOZPGRW65R/gN1LtsK5k8zwhCI3h+dLs5LYRonu0GUaGHtH44dcrP71
Ld21iltp3PkBBKhYG2TJoDfUn81T7I62nridGx9Kr3ZAKPfFmI5ilsC9e72Vy79ksQ5w9RbWONR9
Emqu1sWumYsGmXc1RkHFAgk0E8hn7Cs2NjGVEnDbsCYTNLYm6UuoPPfyKZ4FXvb+Jm7EsM/YiMmL
tEjMVpXAuaT49VcJ9BNe5fRncDgzaF30Qhcu28JJ1HW5r6kbydzbUtEGvHxqgRZ1oNn9BTyi39DT
P4EeEu0l977MVdjHUj8gixuOLs0lP5tVh2oxVkhzEf3Frnps1sVd9UxDWlBHZ0XQojl+GL7N6+yM
9ffryi8Qwhcg5UYDNFcn1UG1Hvs+/qwqZWPLfUrc/yaHu9FWTgEGq+OO9fpiN+ENiYANkomyq7vR
Ptp8/0/Z+VHAvC6LuAQnHFikJhVV7dwH/vESgQJTdklmZ/6flOa2Ark7nA5htiAeBMydJTnh9Bl+
oyAWYsfMOxoGXFqU/VDixMP2/mJpKCjQgY0lvY0/SUELYtjrB7S/dRiYQQYcHOIm3wQqzetQxxaz
E2tpt8fswCYLLMDEfDcxIZ4DbT8Qbd5uA4bxJpPXvlCPZHXUkY5gjacVqnOugVrqcQRtQSjfqXbi
504rMvdswy42dCOUU0WTqMacD6gWv7XnkNtX9O8ycEWtkvvWaSONe1xKoyPlyCr8b37iP41kd+8y
US1gSVgm/CDO0ifqGptTBieOQbzWj3k023Py87qaiGRwZn5k6MDLBF+nVnpnBPFDN/sWeJmvS9nf
tc1SOJu+yH1BxgWtQH/1KkSnqP/nU/yiNXFWXa01GlYrUoTp0Phr+3UpgWnYiVJvuzO86Bn4+3g4
ey61VjnVJpRdA09lcagCEEqDW8WBa+otB012BHvIEGQu9PxNHk+rmhNtCTHzCg+ufC7H9I7KJbB4
TxUBOF9DEZuPZxVkMpFaCSSz/boUbGGkHQlGA+mw9xYrBi58MtV4JTvkHhqltHP9fpSf1iHzGu3G
VJ8EC9290FRGz76qoy+Dn8LrtWbWjFavcaEBnOWCV6l2+3OHRs7+rvClyU4+CyTubi0FEzp43RXM
GbIv2jg7c9MBaFaF51YbBUjgnlrpZVke+vQLsFZyGV6r5JQihpe9EA2S/pbJ5SSGbGlHwLcnQW7M
XqkTt4rHB8G62MnwJ2dSJC9xcLpyAegvWZM1lgMiKLaT7YfSB/m5Pxz1cwm8VoGsvVOzLMxookeI
aBetGZ1FlB6RHF7OnWpDBqpqURi9t4FbgZwlNgDuuuZxA84M5WGRZC+is+hp2dk/TQYslszokqGL
nOZLIdqTgAH2JyiYO64oqDLwWus6Ms4mH+ym86w1URvVAe1u6zUF3fVPc5mcxfqDxBS03GTEW0Bw
QY33va7rk1QbalbXQAN4tIqHPLqNTUFVZMcAIxtq6ADRB4s44esErRWOLYnmOlDDu6j5Us9eKotq
Eex0OdUGWBnB+KSJQoTFG4lCM+Ol7hINPMGyw5hM5wMw6OzVmY5tIBo721kQWFMpXmEN6euLDuBM
zwvNmFoNiDqtU1cY1Fy+kvZPrhBgo/7qKEGanj8atcuXPo4G6jeAXFxh+JTeRrjgdTfEkW0UWET0
l+rOpYVzwcajUPRH7wxn+MJ+xWj1KqNdNHe0Exif7tWn7NQAP/wFsxLxM5CL0Tq/HApflm0AD4SP
LIIWIxzsOMVsrIYA9E63LpUyjGq1AUWZ5ec3803pm8fBzz70Qqd4x2S8E8N5O0ljAKEl1C1/6PKD
puX3eSeLskd7c2fvhHC+jjJiKkulhuWrAfmieutNC/jc4ttfoL2YQDtEh9hJfYQXB91uvwM44qGL
bfPc+HWAnBZyqgLTvKe9OFrMSoH3DZzvnKNSqiuGbbKF+nqbHBqQCmnk5yKpgoBjx4CZGym8ezKm
eqQpsUJ9We3OVd5/on39oS5LF2Ddj//+rXkni7fLJVrK1NKyfPmUHIq78QMb5mN9h9GvFcQnwriG
HRlnbN7J456arCKaFtZQTyPWQQgbzrgMneIWgPd2eiI/dEtP0HIYgo2uvBtVUFEPOcCLJ1tKH4op
tkEOeS5K6xHNBt71rbg4WzhlQBtiJFWUsOrQe2seZeW4aKGu+6qUmig2qm5uLR7ps5frci7DSSYI
NGa6TtATceGU6ZVsdk0MYFtynz2uoNMESo7bw0TdEQyrPpaRE892IdsCsRe+JyeWu7HTSgq9Gxfd
px8XjHEqNyWmnWGn3OnxlWnDAQO4DPMkfTB+XRctksxd4zk306yeJkgeP1tIH6Lu7MJLk1bVqefa
yTRRYkC4xeyLNl5oikkCvaRD6OdHy9acSQeTVeK0rc1AvpcDSlXTf5bJ2YZMmaWsVHPTB2i+pwcy
yCPWs3XHIFmyL4krukkXBhjHqaL8CwuItpcLR9sytFGJLBznmKQY25RRVxemfy88AyYDqXTGdIwk
C1+ULSpFa0eU9JG5nLzpjqWM9Bv9HvB4/nAQ8YhevqBMGiEaUgKsKVjnFLQgOSCIZjwpow8ctdKb
b7Tn6W566p4Qjh2Tm/Cj6ude/ZJ6pVeNTuW2L2UgKtLuWQFGswYHRda0C+dRWbJRLgAl4Rs9ugfy
u3T5pjf/tiGZLXQjg7OBLVHGqZNgA2k+uFosHTIqItPZu3JbEZwxU6tyVmsAYviJHLlqv9hpbnop
IESq9scMHDcpiv/EvmxFMoXd3LlByk19zEPL14LmO03sFdPLDJgWmBg3DDdd8bQvvRN7yuSIumAv
61uvO4q5A2IZJqw4d/fW3qDxssKk9u46OOaDjDaTYAhm8KrrYJ+wF4BTr7Z6EKUGdy+h9rdcvhQk
kSUvMiBngTL7I2b97D4XtW++BkbvHsz3S+Prj+mSqNLcM4XE/KVvBgoYUm30V+KXhzTJ7QysLAsI
GZpvBaoLMqrEFyGx7t+Jt1Ve6OtaqSmqYX5bfs1lyyHLU5d+uv5GiHaSU9hRGZJRMqE9YwG4hAzv
fTiIAp3ddVCUQKmFpiuEH+81tNclMM/OWEd+M7qArgW4aPsjuUnvIsQEid8cJFRhri/rMo/Ljo9q
Mvp1gIOEdr73MjMwW8QlYBT98Ek7GWCBjX04roFysoLKZRDUokDkkkaPSUTPICIRzUDuh/PoMmBD
rmDrDv3s2bifXfOk3FBwac1ANlGC4ljb63fzDAovMUr07hluJHN6sjQD2rcBEPla6NKdxIv9RbJ7
e3BDO7WL+/Rp/von27sRyW1vMhpTHqcQOTnSfXgqfeAl9LA0dnZcbtLTiv+e7OZwXequcd0IZfuw
sXR1tTaq0mGHTe3TqB80elfn8sGqwXDTd+4y/tscAHegnNrqwzpnpoGrAbRM0BOq+klfMX1fZESg
rLv3Y7Mu7gGe6z4zlkiCroaRM8sIXbWbari7vnkq04ILg7aRwnmDcd7kmplj95ZTeWwek8RJv8q5
3X8yACYd+6PdekAnOwIhn/w2Y7z1bTAdiGBP983q5is4D3GMQTna91Hoqw9o+PPMoLrLDtNsr3Zx
q35QAsYhvn7PvfKO4XwMB0mAVHaZ8+ZOlXuy+jrLFky+MN8q/lB+BeHSZ9aLMXyqPorH5PZ9q7fl
vg6Qb1S27eARNCWW27vj4usn8mX9Ev8ajyZIANzcZwTjyVE55Y9oxkxUt1BdZp8SYVHwtT3xyunz
ecChmoahUULqS43bHnFf/x9p17UkN64sv4gR9OaVtv04STOjF4YsPejt199E6x5ND5rb2DNnQ28b
MdUAC4VCVVYmav3579hVES4KsAoetAdtN31LNw0E1zS3A4126FSuteV+AE60OvvpxZZYiyUSSUTo
+FMbB+lJZEvfTbf3gfXaJcTun7mx+er1+/6jnz/ThU2tVjO9N0AbNzrVQch9RQb5JSiu0cGBurv6
oj0MHuSKS1/c81KVM47o1s4zUUvI2wKjSXC42iOH4tSU9uzh62/Ube7K0NPyBK/3I4RPOz61W9Bg
gYiTAiFBug0uKrwzggLiKNQpuJ+Cty1shDOGZsYMvYZPIfm6k/5MX+jjyby3IHs/u7U/ftJKB7A4
73YsOndRr/eEchTiiYM6KxOLltDMojmED6hBfm/54Zb8xnCsk7jKxy6qN0tMvGlktZREEQcwP1gv
cnSeIMicsMM20/nY7ldeOtwZTxpDbi2PiTEAtBeKrsLdBp9so9YWvempe8KXBr0PZsp/ajstSO5z
T+7syOfVyq5xL2dn/7tkk7aKLpw9SSahqylH4vQjeRzuUwJarMpyp8Ie0NkTkf0YKco69iTYyXfO
h11duSHJ5yoociAmL6gjcIaqMi6Z0ZF34EZ18ru4ssFd55uY7CZfkk8q3pIRses74vCSvqv6HV34
hXHmpNWQIDfNJNX9Md8Jw69Bzu1ZuwuB5b+9ytX7+sIOc2zmSDEirU90v1vgR13xCLJnO+l4vIM8
M0xaAJrVrs61HFelUPhLCJi7bIObx769mPW89WI1zFlsIEKvdwU+2X/Uaead5EsucZOdBVI8WXFG
VwMbVb+pP/QwMJCFG2hbAkHHpMxoVZpZpeL5SE0nSAOc4lhtIK9lfdbxci19ctRPg7DlrHh9Y9/M
MvlyUxtzGHZ4PabbEdxG2Z6eTEoAKDn4pkg7+N0Baf1gvNlkDoZSKFYJaUuafc2YPAHiqNqTxIXY
I9VaMKCCJS1O23mV6Wqtjxkgl38+ztNLV3HpYr+ZA9IIRZgJNDKkW3LfHcyd+mUS3fx+/BLtM68I
Bkf+0fuUXyrfLLktg7oT1ITpzty0h3argRLN5Uar1XTg4jcxhykakxAueL4KJgC/tfZcMpzvemAd
q8C6X/gDAatlSnAz/PU75mRlSaopuQAH+CNF1joaMD4omSxOf6BihBYXPUI/762dZw5Z2knZjMwz
xIUX/7T8Gouk5rTfHZ7AfInl9cLMxQqZa8/MJo3INA6DL3QLhU/oJIT34IT2RX92kWfiZPEKo/8Q
SN52lbn14jrqtDlKEK8MxzwOLvlU3acvzR1tFDWenAB0YSuzRy8gy+WKva0+Dt9WzI4x10RvDfBy
00w7H2zzd+VrzxmIdXcZ3BpNQN3G0HlVO5IHyZxHNDs4QYUGjRtfmCXCzXIlTmUZ0bpxwdXoUN0N
ACMg8qV4JFB4IWz9qvu71yz/bS9MeQ69dxo59aCjcl6II6FLA/Z8kNHgOdAUkt+I45xWtjJt9VJf
FRJOKxExCNYvtpHkH7ldQZtCe310JJBx3bCmT7QJG5nhaZihz1jMNpI43vdaXcmFGcZbpVztyCxg
B8khDNB9Ry/IrvbAs3qqD/y4o3Pe36u59ps99iU4xk2mZQTLsgjAhGlvy8UWPGE2mVW3jPLgI+54
YY69WsMqU/sUy6MSQgp5qAPdndESsaYNFD34D8y1+01BUwTUfUCZoDf8PunU5rBs27kMfaHZKNq3
OOsfhnncaaFxr2PmXcgy31x4b/m1qHphlM10YyC6opoUJqLqItuqN206WwlKGRcYfS/ljsDLWNZO
+aVFZlub3ICqHrUYohuOy7tFqV3zesxYPMqwqPz8wGcExEUCS4ekAn/EpA2jYEr1MKC51XoD3uqt
He1Md3CodGDi86QDzz7IxjAINFhnSm86E/z+I1ZFqaSRWaPAhnGORjF/67Xsp0LjlQStNRAZ4FiC
Zkx40ufxEBrV1xaJcGrPFRntbNAMp5zyzpuy2pUiADI0CCw1Mggki3nhBMCr0wsvAyyMNqxM+o+5
T9sMLQ+5VWZ/6p5i81VKZU4Uui4gMxaYvSgxBC5mozr7qWWLzgJS7Bj0rPohOg6O9aD74MXmuPN1
hY6aBMYB4CmKdmMBVL1gdq2iaTN69DZtFbebNLHNAACMDXnuvOJT+mS60Pu0kC9Cm8uhqYq5/NeB
kfkV9AhcPB+zWMmA+cavoHJVsaPtM9CPOVqQA/1McxU9snk1kuuEjLHJuLkajRHmJ40/NuXJnvUz
GiIpUIWQ7fwrqkIFjy7m6hXA2KQudrnOuSjkLNNnPzL2VZEFs/WVaDPHja7CImOEyW4h6Q2dEAtG
5MDcKRtzO/rWjo/u4m4gk9FOpYU2EjSq8NHUHbmngy7q/eRMv+llJrjZ9/82LtF1WUDSmoDTwmGZ
OFjnZtWniTT7IgjVo42y6YBdk3/MLh2p4WWWq1/qwhjjkUY0iOHSw9iUNztSgfk1bgKdN5WvnIPG
u/DHLIrxQvCATVIzy7Ov6SBmMOv4qBeyAGL/8DRNyLAIAK8BMYrcWfoeJbkOvNANRtiXcThUibLF
SMm3WrcUuxXizCkzDEgU7ZeYGKJjkmZbN9NpDNvnMQKRv4iZ9wXk7+4kz4ZTzMUuChMt6Crjp152
vlqE32IygA8i9RTJsJOJ7PO+303D8rpkzQkDE4+JoHTekMSHNI4/T2n5CBGoo1Aj3W7iZzw1H5Mc
WghJi3kxA/wR/QBY9UJmABqXOHkt9fBzGieD21tJeFh63foyzXSVMjCckHJDW0drTlrVoVakpqMb
Ctoh7ZoncEhDog8FTRsaTK/FMG5JmN21Wu73Ye9B5dnNxdoxFOFFj0u3pRS+JAW3/oI7AkRMd0O/
KLY5ySPYYzDYI7UYOx91V4uWu8xsg2jIdJuAZSJURdOLp/wITOnjWEiO1S/Pi9o94uNvmkSFCE5d
2YoIdtF6QSSMezdrjSNo9720fm3DYhO1n8VBf4nCwVFKsNRkPcZVxec+UYKkNxfUnXOQAQn5sxFm
AxSvwbM5N9JJltWTPMynyeiOIwnvo9Z4UOo+EPP4V2uidZlXe0j2uCa4TUV13MphYvc1RlPayi6s
Pojy9BPdHi2fsd0geQ2BLlKfGunTpAPbScyA5DJcuLSNKbOlSDpIWmmXkQHs0wHa224K4L2aW9t6
BgJE1fEQt/p2k5SlI84LqPXBWWGhm9Bsq3p2JX1MnbgoNnqo/xJn1QMd4PdGkXdimOITLblpE6vz
hyhz9FY91MJ018SVW5uGDZS6N5LOS8cCRPEhekGLPoHpQfmczMkG/9euEut5aVEqiJtdGEp7eUEY
G7onouFVvsglcD1yusGIsx3L3ZOq13ahLW5VIWk3DLvSfhcjim/g+7Wjvv3WiqMTDqY9NJFXGK0v
RQgfVeWD9cN0Os28K+oGulCVL4XDNrKO8TI96nO6E4dw30jNvsEhMSdQ/3Q1xmnlCiwCTfSc6vqD
Zo1+Ks9uNkU/xHiBVwygtgshlBffpVDqiCzLHYHrFrpvsl46g1R4Va8eUPmOvUKut6G2I6IGOnSp
detESLwEBL7p0n5PodAwG3BP0yhGezLIF2OUKrddRLxJdMVP1GXXJACTEDw5BdmpO902ysomwzet
Id8zYn3vF0Ow1UXFvNKyS1pyN5tQTl0ACUmF4U4ZrH1hKJGvh9PvRjdDF3AGw5FMecGnV7dpXv2u
tfalF9QGBdvRQRcvmDTJn4t2H3U1XK83hXstrR09GkFPin0d8Qz2SaKMW1EktdeG9bbTkdSVRA4w
vffQah3YvYX8sFitl1dlZ7fQuHcSIZ2CNlV3dayktpq3vlZaXytNeknlpNmTWildpaBPPlkabG0Z
NmapO2WiKI6aYd5mHpM7kJk4aRP9qEJhQ+cE1VH8KdZkayTdb5S/NosqgNrDxNxbP2uHphiJ11rJ
pu3Ge1SUD4bcQRo+M7yuKb1urDZJYh1Ey3qadfKYJwQKWCKKF4b1Pczl11HWH8S8/TZAX8nHbHAP
di0kmnqXPsZq6la9cRIHDERCResOspiLW6jaT6Mm90ZRovSe+CTqfVNQHwCM1lHn7HCGNT2ztX4K
BEH4ZYYA7NTLYG5LfQo5z8GrBzxz1zDZhyhloIeJkF4ucR2UaMrlYgvBxdSdZx5C6KoyAlOWCIY/
VaMMhix4NkySocWA1uwLM05yBSIfOMau1pL90mWfcZg4GeRabn5hj4XRGgtYcxYBS9MhMTAooj0o
nNFelbMkVodsEpM5F3uYiNr4hTJAd/JToed2WqQPTZnti0i3s9hwl1J8rLRxX0ESNE8wNdjIX8Hi
C30FyURkRtl+MJVgyb837WyHCToVA3m21P5bNuSv6mA86RImavTEHhGq8xkcy9HXshR2PXmIdMPT
ZEDzgJMFh9E2Tsl9hTeTXeYvWZTtROMUQrQnbqLPfSL/LKbYT2MZJOFq0IEVjpOP0XyLTV0s8Jec
yfN1zEu+T2YxpqmFkxIjaATddj4CQuDQTHM48kvZq3t/YYpJNTPSKybmche/SiS0L5fYM/Xy0cjU
jZxWByk2gHTpJi7/zlX95L0Xa2wSmGdCYxB4Me1VQswTRUXVxuQM3uD+iDYpnQaxezQrednnWgp/
6c5MVigpclZ3EU3hp2QTdgZintkA3KLOwNZUua8P5SELo99DOPJAaNdDh+dFqxIeujLwUyxTlARd
azORqZ9bxegQId3oUb4tgEnpy/C3klOpNV3Jbd2sZx84rtiWOwxZcJxrfQfefgXzFDbDGulnhhfh
6HRudwDlx7cFEILUlchW31be4MmulHkILZkvcAEDq+EEUjBn7UgdcwfvXbsFgjladLwNAelGXrrR
0Ty5vUCeBcajJ33UVdw0sz/jlncEUhzIUv/+32wwBQtC9By03lgFKL93UzHilv5028J19YY6C0CY
uD8lCdVT5k3Wp5WitFqIK+Wunm2hA1utPXrpq4b+VhaId4uj9k74VFq2dcxPyxcKJr79E67BNcxP
YA6psGSkSEr8hDn/3Q2aPcvbun3W9O9d/Fp0rZeGrUeMDk+Fbcvlzqd//CoGAtZP0dl4m7K1spkU
TSiNJoxjdJuOCg4bRAg0rpog53c7eNaoU12UD3KUDNKhgzV6KGTMb9XQYQIl5jbdzHuDU+667q3Q
jQWPo6bLigyMNnMISBOCbL7GxoZHKsaS+9mvhmzb4Wg8aidwN3uYh/caKJU8DlMA4YXb33X1gKiY
zsB4Hy6XM8TlYq2jESnmKGKtBdiVo+kBQYhzBP9hgW8mmO20prAtmh4LbFzjjhKym4GBCFM4qK6i
QRp9RnFxa6Ij+KHaEwRp/y6O2dpKU4iaprCsVvAbzKzZ+VMIsMKMiTUXmBSft5urxZpLi0y8WZpa
TiqLuo5audqUbuKmuV9MiCQZaQC9xW03K/eiFuHZqvSuIJKfsdhDj6USeF2C1bv8Yu1MVKqqIdQ1
el7jrfCkQWtVcNrXkgqq2wq6SV7nNScALdGTHe3wpLecJPgfvjo4qzCbKAL1z8SLNm+VTCyRS9Re
dkIaR2EHkae+Do72IDlAr3ojCG/kPR8gTL/qVbDAjO9/LDO3emt1o9mi6IC2u+TGIjgyMOG/t0IS
8jybZ4nx7DqGHvFsYo14hWOuGDArN0S5fJehAzxCJBPnNbbjzx85sW/LY5wadQxN6A0BSYvQPkyT
dl90I6cXsn7fXGwh48adoLWyXCULlhVtwFcfLH58T89P6ifH4rOADDQqnOqUuc2RAjlur/AfTtHb
Ehnf1fQ4JqGALzjvmq3ujL8GlHSQE04edPDAq+rKPMbb9evtYsVsIgQlIWhlYlebl/BIUZSCJwO6
Zp27MTwtrmvs6Dnmvy2QpmUXUVftQLDZZXAc4wnUPiCO6b4DSv7wq/0VviZoAIyH5sHaAUHvmp6w
SbfCT54UCd3Cq0NykeozGYXY5ZoR0vUOMnHEpQfN1j6EmJoJ7SKVFwxWL5kLY0wsMMRpTgb6rigX
6CHM+xyPYo7L8NbDHPqxK+OpoSaox04xJvFSNzpSHdfsVToqoL5t7QoRv93z5AVXg8DF4pggsPQg
/isJLM+1jEJOS+uyvduqFW8k5xroS73mwhJzLIQ8kjCHAEtK2H8m4fCNpNIpR5nNKIdPuYx6ZrY8
ZWJ/InX7u1NmtGihdyPkkm3WlYcRH7dOUQG3sp0y44mslp40mI9xnbwOsfIQVqoPLRIMVpfk9fbX
Wb2LLn44c7iSSs9bSJUufiFuu2FwlVQO2rp1IySsYER1CmSvty1eo2SYvWJOmJH1RBpkmNQke4FL
lLvis7YpgvoHmmtOuhlAh8rtZtA/en2oKCs8yLM1kWU1aqxGMsiCsEnU4TUR1G2IOXpv6iBUL5cb
MpR4sjcQla9bntoJDcg3LLPcRksnVJ2SpoufHvRgKZDtjF9A2hFkDqYncKp7J94Agc1NeNYjmf53
yexojCmOxRgVOY52NAbKnC622ombKVXBiaWjC2Ib1VL6i9j6/SiJNmhZEMT1Ztv3xIn7cqcV6haa
5o6WSrs47mUPskj3vaaf2ko76Ga3abIYWuCdaPIiBsXKXm0Z2lyGBZ6Oa6CyZKhi0oX4WAUUiiHS
pvX7qdF9SSzQPkCdF7IBEIP0QCb5cts3V6PhhWHmNMwhOBqsmF6uHaj4xMoONW6nl4a7W4tj3L+2
2r6RY/iDfqy2lb/sQ7d2jQeKxKYT6DzG1fUb+21NLFxjilScadS3UcKhHXWwvR4LEGK2mHnIPQCS
eZWb1aB7YY+5vgpwRMuTgeN9rpNk9wpKU8O4uf2hrpGdNIhcWGHurakFjTWmERHaIfak+PROAQF2
ojuV5ES/mo38NHi0PAUacU2wzRNvfnc9K7n4Acytpo+KrtU1XKVz0XS5n490QHEAalf8JG94PCJc
a8xNplXJXA8GXS7SLryx98mBsrFRrGju8AY3ViPWxdKYNLar5DJRBXioGcrbyZLQrTmIbYY2x8IZ
TFqNyheWmGQWfDIjSFNpbKTyv8ckQPka0yDcyYfVFOTCDnM9i1WSSGKGj9V6opM8EpQpUld9rTz9
jnyj703BBV/7kQu1Xl8fmA8o6z3CFrOTZp1aw0IILRA32/QlMZyxBNpaQ/FO9WViY2ufEP2BKAEr
AAm4aQk9Bdex5s0+s79KUSSSPoAplUJuMYX0o/LLX3pqayfIHVe2FsxY+7wnu+gpRKHT7jck4LLT
rEfztx/BbL4150RSDPyIHNjnbNfsswOICzF2wp2s4S2XCd9DNGAAnC63cRdf9hIvdKVHSklAi248
Gqn1PAb10f98XCaQ5+WkKXKHj9t6xQkoLQIwo+XULp1x0RwMtoGxForgnMBH13Djk7J9njyHEgxR
EQlQM82d+H5s7eKRuDGEirVj+gWlItmX3eFz95WfRF1PEJ2j7t8lsx2guAKMParPxnGONtkDJGwB
tc3uQu/2MtcP7JshJrybS6TIIY13/fxV7e4S60UxPzUmcTseVfg/hNY3U0wglwxBTDN6RruXyRWA
LSxxgVBCqHgvbz5Wq31zGo0N5HJhJnmIpIzOe/zBTgLZFkRnoWHe+V8P5G9LY8LPDBGXGepvyKOM
E1gDtk1pBHKmOdBa/nH7e3ECncYGmtFUySLh5FFiHWnTbDSM54v8e3B9RWCLg8ATnfZmPtZcyAYQ
glhRjLnBL922e1L20YhCe3RAV171FQ8CSeLeeOUWPniWmQ+XLDqqxPTDtR5uYMzrCacksw1v2Y2H
wm92GYCD0Rf98fa+/kOQeVsw8wknGeKo1QCzVBqcAqZxgTQgBkLOKOKcL7WdZjY58qqla2UmU4au
JfpfJmU3ZJYLJjl0NmtkcXOAVwtYc+SvLtkKtrjYNT0hAbqpoxs5yYv2GWKRLmfZK5Ec5iH+h9I3
ejPsc62a5E6pZZSZILw2OvrO2tNZ6aRHfkURv1x7K53cS3vsI60QIsmKDNhrMaY9npLd8ggAi6Nj
FpRra8WT3tliEmRwak3JomJrzWM62CoJEguDIuVRdxUwRtpWMBY+2KK6IOdTh9DPxtwe72wzcbVe
EnqwYHvwAYfqPrWoi9K3QJvY8aPiFBjC4t5YvL1lzmwZy1Zl0b3tfD0wBdRigazdF1tL8FQuR8ka
gvjdChnHncpSmqUF1uSjHlQq2ja0aU3lKR2CMUzp+C+8h+Ot50N8UTMUJlnPDBU2jWY3oC0lAzHu
WV6zHKn4bOxxnwMrScC7RTLhVgQZYNOEMDgCk+yCPuxT/pJvRU8FDRNFIUThhop4iBir4xNfrORz
74wz+ZykoGzV0RJwj7OiHZYNqLx22Ff+SVndV+gJGJAzBWMmO7BsLaoiEBwWX4AyyaENYjdxpp15
t3g0feQezNXDcWGOSR+FJKoUUtLXCADgM6ap6Ps89qNgCT3xZfG6gI/rWA0GFzaZJFJuLWMG0nPx
Fy1CbFd3qfUEFhVfVrh1N85usoWA1qzNvCXYTaQeCl4DbdBt+pcRk/EUP+zzUjh6M12FGoXSoAIf
Y12RUhphQUBxhZU19Vg5laC/NIP4LVYUTkti/au92WHOQq1XGjFoN6sL+/thSndz8u0jt9HFUhiP
hy6UICX0mTrUuAQNf9nIr4WERF/1xQ1wyZxX8dqlb+LuVdUzic5VT33ozWZZUlz6hmS3XwTZpdeD
hZZsrTrFp+ZLY/8b/1/fyDerTOQcCmgwliWsgtbYrbVTboguZyNpqL/2iTcTTDYTC72edBM2EnFr
gvp4lGJU0HSBP9QC0cVQGz9crR+wN5OMe8Sxri0mhEr8WM6bPWASRyuC7BBJ7ptUSf9b9WxQKl5+
OMZR6nnuSJTg2aJZGwszI1r4AVjhOwtMjCJLn+ZaVmI5km6nY/OYGPtSeRLKAtyRtS/8vv3F1g/x
2+4x4WkZ9DHpAC/3zQKT4pEvLllAeJrj63f2m7+fk9GL+zNvQd0gmbBCy0BJvkeNxJG+in4jbYkn
gBgFOEFJc24vjXfKWHKWYiGtadBT1nqTW6EkVAZEwuVJh+BFd/qcH7V/MQW98rIFKbSKgSMTj5gr
5lzBJKmQ97BqbWhiHX6Rc69z9d2fAmJWb+nFXVFQFzdrWE3ELkwzBxz5QhuTEabpxa0clr10olPn
/+rqXnWcC1vMSQcsOh2y6FwcgQCHL3ogWgbZSlMgiqHLo8b2R18NF0aZsx6VdVJrM/wIcdqwJ9cC
ExiyWzAbBObmX6RhqxHzwh5z3JMIkoF5g0WOjmEvbuyY0Tb2E0c0t7Q2SwmP02F72215/sMEAAXi
7iHRYLNQDC+sR79JX2rRb1vJbsbEu21s/StS5BN81gDfM+L5xcGUQ0yWZyWtjaTZvlE3VpluxdC/
bWStAoM//2aFeZQk8ag0kEJHTDuYwZtfNrYOjjrec4S3JOY1IhVDrUQiAqgFZHKPPmuOsT+Zd4Ov
e8bbkpijlqfCUvXaufCKkXxoFLp1UAB60o97KkHT7MRNWAWcfVwpwrzbR+bMxYMZW0VZwTXS8zMk
/KJ/po/nMUh93VWfQIIDHbQ7K0C1gkubyFsxc/ZCbShzVcO+ortdOGM2QtbU5CHQ19KHC0dhzlul
Y5oolmklGTIq02SXCXdAfTVJvjDBHK+lkCShE2BC2BBo3ywbw1MCWuig0+n/qy8yt+sg1nU9jzCG
cYwf2YgKVjMkXlROT7c9g+PzrPbxbJRTYhb14odl8zRDftHutMiNSPaR76NLKMyhc6vLJrOeOuwX
SZvhA4v2RVQf9eb59jqoD12lj29/n2WbyEWw/hoJ/fs1noHKM9gBUZBq7KzlHaXVRPXCEhP4orBA
AUo5hySKTkxBkgbYUXSgCIXWgH4g7/G5enwuDDIxcBwNo+xyLC3DWFo+HjKTk5ry9o6Je0ZkJY06
IDhMUwacltwfydSfmrGu7dhIeC3E9ZiOqRewjAFIAc6X9zdHD4RjtzQtUjo08p0wEcEEooqHDMoi
dp1gsFEpfqdq42J6cisoyRZUbSdTGjnfkZ7Wa4d5+xXMaTbKPrGkqoHjx9o+zMddnDp5r29rbDSJ
NXvsedP8qzHYAK4SzWmUpy1m3YsIPPQ44M/L6PhRGhTU9Hz+6PHqib4wwyysAHw0F0HN6Y/LZz0J
MuU+jziHed2EhvklYEisK+ngMrR6IzcRNDpMgOV6b8f9oe5l+/aR5llh/D5pY6i/TXBLEeIRk/q5
AatDHnMxhHTbrxwBGjP/WQzj/SAuwJQ5oWYeukMd2d02AfcSZR/qXUxy5Kd4M2/BBg9Q3+31rZ7r
C8NsImBB92sk+FASplcA+3Ay/UPfCXwMoCaHes6ZfuoiR+tHvdEyBSeti/fp/GPOHqv+9fYi1uBt
YPP9a4O9QLpw0SMzwzmilGHZY6a79QnjWifUkKPFFr+BBWerAsSi5bvqm2aAuQxs5Q8jOPBcl9fU
Wg8tFz+Gic2SRBL8hx9DKwhALu+ER/weV3iQKfXOfy8rSd/0F+YYD52WIS5GunaM1bnjifj0TBPK
oryJOTF6/TC8bTPjpZUMXXUy48gtmuBY5tdCr4I8/QAFw7sFMS4pNl3TRR0cph0eQ/WUoPAYk8fb
HnOekbo+cG9LoUu98MoQwDFASGj0QCteBPWmsofKYwimTaCj3fhEhWkSt/8u8eYgue7BJKKQBO7R
lcf3Uu4wL0yDcIG8t4hdWub84Hviwj2YgB9WYpHmMiKLUr1MYPIO1YMEBqzb23l+aN3aTibeT1OH
CfAB25n3oHgsTslG/aZspmfB66AcB7oO19zHm8lbfgNBiYcnr2+9HsbePieT2eVZhAkVA/ZJfhjh
kWYfc5bI+24qbTtceIw5AfKsGHBLERCnxS12KbjDKaBq/vTR+/PvelQmhoxKTck08NXCsUBRApwB
cQ/BDh7NI+dAq0zsMIkVSQINVXMRhNPRCu9N/X+LGSoTMzKxa6Cugi+ThSeodmIyfadHnPjP/TZM
yDAhVzgvJdZhIpnZKvthj+H8p+hT/Ii3LFc1aw2yeBmhWNhUrahhCiYEisFvMee7xeDV0UCJOD3V
W0qKyauMcbxbZUNGXvYoBcIeUNl2Kgq2Nr/cPsDrJU7Q7kKnCpIfyKfee3dfLlZeRfBuqnA6fOof
aGUq2oKaApel9Gvc8Cge5dWE/8IiEzJUCKoWiXW2KDril+GpxyO23NafQ1BZKbt+q00AnCpbgg2l
fcLfvwHAD+o7hDDe0aY+eBW9IIQELSk6KMnO0ZWZUM6D2dPFg2kALdkenBWohlCavtRL7njRavXY
XdhjvqeqQphmwmPU1+LJD9P7PHtKo5Jz8P7hk5qWaWkWKHAVxkpP6rqwUnqPejOgGeCv0FE9nhwh
GI6jbXr9M28jVx8X5ptFxol0fdZk0ApgXWbrV0RzrXG0S8h5NlLq1OCqiMDiJCobju/SKHX9+d7M
Mp5ktKHa1QLMgsD0Ux+UqGQNO233B37KRbysHkZLpsJUOp1+ZkKzPBRSpQE2iW0F2Ru2Fdqk8RMa
v5hMA0PrnXDPHXOXeTaZOC0sc5coZKL57R8BPXN0mucYXPF49j9jdMyF3Jt+oCThndOouGCryLFe
QTo0Ed5hWXXei/UzAV0vVWvIhZH+FtEh95QxXdlQcPFymhzZL30AfrgaUmvDAiYopf7uOhPhk6Kz
lrGF1dKj+VrmgetHfp1s5bkHB4Nf/KKeDT3G/XhWCNhrwMYXdr3nMoryPgWTOM5GF3eLef78YPQE
nmH6rp0ab/Iau3Bjr/7O07dYP8cXS2fOsSlhBioTsXQqrA26pTsDmpDmJ9Dy+mAcFO1586GZtnfb
zZxkI9UbYvSwSWFd+pfxSPlSR3c4tXcW/8W0vqeaifqSQitzTPZWG2pczCPuN11WwdZR++082goJ
70ah1+w4RYm4TF6JpKmulCyuIXaLDTm4YFD1kzBJvGxi9TqA/PH//xxWR0iaO3MUMsST+EAnEkDn
TZG63Y4W19D54jeGOOtnVYWaurPMiq4/zYfDMlV7rZE4Dx6eCSaCkAkvcCukz4BQcNISxFnSR2am
4TRv+8ZEBvzlZGpoNhlD0Ud2JPm8b8pxQWQUoS7HheGtv/stS6b4Q8nEJM77rGUcRzOSi46+4hAX
tykmw4uXbdPb+cuEyS0VEOss6I2zfkjnaNk+crPnxo1849PtO2g1mbn4IcwVNISzlagDfkjRduD9
MPbKku81q/ZrxeTgSXimmMOiW/lILILkochnu49be0gep0HzJrQ1bi9qvQP9tir2yQMOeDPPF5jK
QRaF6gLQarlDEVyD/f8Irn/VCKZf7eo+vzDL3LAYcWqnroEfZQ0AiIJiZbYSxbldFflJCZVnNeUR
MnL2lH0HRYh1IV5YeD5WD/Jc2Br4wIBgczNuuWb99vzrsexzaCkUlB4mxJYpezWUlxCPSCiI3f5u
PBs0Fly8VNU2CqdRg42xrgq375QncEjMTlcNnNLe+kPo4ksxl6E+I2q35yq68jgjd072tA1R549U
LX7+F4LFXIvMZVgM6dSaKa7fPzGmhU3E5j8xBm7BjzE812BCTBuOVNcCJ1vRJ6hJNe6I6T5hanxN
Kfz/7bsxQUTpChNQaqytUF9CLd32+uhIY/Y/WmHih6JFJjD2OF0qBnxGBcwv34g88ELH2h2qgGAK
CpJg5DVYdbc6TYWsmKkPUrfY5AQZhJq4dNglnh3K9S5nvAcPzybjG7U4ddlI7201mGuHEuQKjpGD
bt20FQgQzxtQ2d3+Yqu52eUyGe8w2mEiA33EUjRvOvwhYcHLsQXnFNC8DeZmP9KJuzTJeIksCiUp
RpgcxGdT9Mf51+01rWUKl3+f8Y82R34rdnD40hL9WiD+pPPQB5wPxaLZpUIYukrHEqTOaT1zV0bg
qY/9ztYwdeYvH4VAX6zqath4nI2E0JhI5wWifbLT3Wk3uhCpxmwdbzph9eK8tMZkW6VSilErYw+1
cZD2XScFEQkfhB4KoLX1UnbFTtQjUHkCFDMWumUbaSVAX1rNHMFoj0sE7qw84jBzrBbJLn8U/SoX
10Jrgrq1m/CjDH1rhemLMoUQCRhdo95Y1tc4z9wYOFK7JqKnCD/EbnPbr9aGs8xL+8y1VAq50Mgm
PgGFLoBmcG8elF24/xdAaZ5/MdeSNg9DHybUhcGPTslVJgvX0hKImL+JRv9faKjQlIRNWRSMgqAV
qVnalVx1nCl5GtPQPQfojrjSJ/JD3qlOTiAtlbqZA9bXgN6JkJoyAn6BcI0kHPxeCoQtVfHcdn3/
baNZD5d8nGnoU/zKr49LDNg9KKEwCKSj2OMalI8tsWfsQOUIIBXw+EM5q02Vi1/BnmuypLW0aPgV
tDSiAlJXfM6CBKzTCV6P8/+RdmU7buPa9osEULP0qtF22TVXJakXoYZE8zzr6+9i9TkdFa1rpvug
gUaABN4iubm5x7XQpKIB3OZbdOLlErfN8O/ls7dbEuTAjGQIHsDJOjnqsUaHJq2dxh+02lDYPDqK
7cuEZCG6BxCAi2zrv2IudQ0gPtomSQdyKLmudqQjOYPPh0rYcugohNt/hTEmn+R9JE4NgdMTvCjR
e2haAKW2OdeT2qQzFV4JYey+3BuFPgOTHytSDukVHZug3ZdA8/X5Van/58T+XhLb7F8DM5mo9MTC
V+Emvmp/Dt+at+RX8ax4xSGNLIDNqh//ZoUYGTNloDWTM6r3ZBHHVqPly2wf7gbBNvYg7EU61NhR
cqchcS7L2zy1lTjGHUFdnYhzRMOYOvmBOovd1OKOzM+XpdBfOTu2lRTGA4nKqNNqAimhpO2VZgbt
hNvFfjh+vyyHtxpGB+McyNppic2rFtmJFz9YJvQ8/7gs5POiXloNo4SLHLZCptIjMi3toCOvmNpL
hcRe9weuPd2aM2EKQDQBzK0bZ6TtjZDF/UxgtEFsYdcxsMpHPyfjvm9u5IDntm1GLpjR+Fsa8/x1
gl4DkeF/iFy279hKIvMMjktViBH15AK9d8X+Ll5AVC2/xkR29OqhKTx9/BaMuxJhxhgZdlZhlOOB
c6CbarP6BuYSEBHtHyVarWgKgYIbCBadqcCTMFgRqG7+tJecd7TMrZgigNbXKgL6Hiy6zmSQd+Bp
30uDOVsIfrxgkPaXF7q9TtnUVFHHf2edyPWC3r8Azk3U1lbRu/kEr0PlOM48IYxbOcz1FHe0lSZO
HjrNHcpvouxdXsc5TyTaSWTl90IYL5HknT6Ak2CEjHCPRMIubYqdmCTekD2JQmt38bzToEGk2hMT
A2jjQQpvAgAhC5XkFEPFeZa2lwxAHTDdqKrCtmzOdQCsaKWYPEF5F+rB6uTC6Xk2lFqVc0PwtxC2
b1PRuwQtUsh25/Ouz9HyoZSY5K3Jcy9hpklr7+ZBvullk5PJ44ll8ly6mBcCMIJkr4w1zA5fI/63
iNDBOfupAIQ67V8D48fl4+VsJ8sQltRxG84pVio1JLIAHVoB2lGZZo2Tgtq+f793lNEikEwBjEWF
nDAPrR6hTnKcwPwGNl8AWF5e0v9jWH/LYgzrIsZaNo4wrAro5cCxpq9SQtKfpJ3pU3dJXegmrwKp
WpKHAaBTcLS7U1QGO7V5SpRbIp761icmzzHjHRljQdH8NdexmSDSL68UTEO2WmiZMS84pN0rl9bE
GMxBLrocswfw/nSQHqPTW5gVm0yhNQXf6jk9keBpSRSn03qOl7QdFqoKUkWfjtlnjn+1m4GpDKDC
BlcDOXT78dQBntewKLYFr4ticyNXgpiN7IYeCGtDQTzTPOmp6OjjEyk6jjbyhDD7KArzEjUDKrWl
Ft8IobLL9MEyeWSlm1I0ahIJCE/OQJ3NfEEJWllwjefJHqfXJU4dWbm7fLG2hSgqjW8UXWYbN8EL
X4EbPCRwjzDoAhy4OnwZyn+XtQM2/X/EsL2bESqCWUE9hP9k7WrfcDQwM39m7YzdH2Tt6EGf6fpK
ImN3h0Q2ZsnEGbU9aMjSD1DquGKCAnLCu7vbYaJmECQGQIqksW01bdR0s0BtE8UWUFovdxOPYguA
zZXOX3FLcJt2dyWP8dLF0pAXVVxGROD5K7hbgMgRWaIFvhd0KdAeBdBbKzQM7yaQTPO66rc39vdq
6YO3usrF0ta6+fm6LMRpm9u2Jrbc3WtoTrismpsW+O9l6oTpxRvieQy6HtFjUke5lUftYxrPh96Y
36oR8wl5JEieKi281t7NNkd5JZfRnEScp6kNwgnba74LVgbGpl/zM8gOSnglp8ir3C4D7JkIcm/J
mQG4Yg8vf8DzScWcKTDARygbJiJZtl+pH0AUMilUq4DmdFxNEWa7fzf5AbyGv4UxZlNY8oIEA5IP
Q5LbTQX6xIGXuOethzGaoKaJhkzBcZ4NfnJRJzeN2mo1zAUpBjXKcIxI1BUfZfFQtbrV8qZztmUA
ERiwAjgfFhidyGSGqyrLnjD9zKXWiZX4EExABLp8Cahfc64Fv8Uwfk9e6VOw1DSFImg7uO1OrD1f
lrB5n/XfEuhCV/dZKzAkmCo4ejXOnEbvwRylWGZN0G3EUwHeYhgtE4sIsz8AX0C9CKlD5C0jZwls
MN+Y5lXtTC5Yv30FQx6XF7hpLnVDpgSllCWFuc9dPRYYwMFFCnXwC5lqtxfrQrGbPPkYtdIJl5Lj
HmziFskridLXLR2Taq5ypZ48s9UwIEiyzDaF6NtQNhgpF00aBxAfccFVqkxOoEk26QCfovXfI8wU
dqVwhSzWSxySg2x2bpCJTkq5dORK4OzM5nnQCXANXH5IjTBXUu3qjqCAhzr13FpzknqarHOYLTe1
ayWCuYqaGs0gscIzTBrxV9YGvhwbdl22jW1qxL180Nv7bgKtyTDIpw/4dd/DohaCIJL/aoYsQaUG
6q3ISt0uspJ34a30NYcOvk7XlW7LT/JrUx15dA2bZmH1Ccx9xdB9mGaZBGUDfzFw5p0ZQLZd191c
Xurm27gSw1zaNBNImE0QU5vEb1DV6YzGH0QgKRrlvSDpPoDfOVq9qSwrkczlBWJGKBVANULwEFl5
eKgNLpH2prIAjoAgCW6iQZm5qUqGlkNJw/mN6CItXN0bQ3u56iwg7cZW/Bi9wrFxROUPuOi3F/db
MnNjDdJITZ9AclQrHqyFU+ffL5/Ytpe4Wpz8VTljQ0zNZoKIv5psWjvYN7sJsHsZWMJLTqjHWw+j
hhWmsZJcgH5IaGYgLTKDjbnjLGhLByk6so5kO3hX2NAB0WSPLgNYDwXte71dHbvA0uz2FNyCsvag
1A4433FeSEF8zmDx6q9bN20lng0pciEV5CmGeOTfLT2QXZIkrta1HBu5lb8BB5SKbh5ZRvzK2Mip
V9Qq7LGTMigrZa2wqiG5KtLvcYPhK+OgNdFh0XLO3m5dBJOA0h7PMjERl33VlQz8BlUpQFcmaXJ0
BbhoebSr0uKBjLw+ok29NA1MAwDqDjlydoEgNp3myDCgKj6dZWvt5U1/WuxXbTdetRy13MwDrIVR
nVo5G2oEVwnDuigwRINXZaiZZtJubBUPk4W23mHquEvcJfmoileOttItYx0psFvLmHyQNLBGM1ua
GyaQIVuBVg9HV0RTNbhMKczKApjU/Aawu5wj3MxYrQUyV7CvctMYRwikwxb9awgYELg7GONfXPWZ
gmxzFriR3IGegtpWEkEDhU38urWzkKRNIGST14ngb1Rkxxw6Vxcztw1jV0zD46CFdpGavop852XZ
G3fEJCKeXIXg1VY/t2J1qlUUJopS4CpKfuBXXrAXffQS+ry3dQtvG5ZG1yWauQaCPnOGfYnW07oK
Rm96n9CniDySaOfX+MPPCKC3gv5ZeyfEoZU+86PPOaZA27B4uJWQLmoSelHZqyKpiCrwVzKSJS3I
irrgSVIKR5DHUykYspcgDWocU9AGq7tsnr4hrvtRFcm+GTs3rhGiJ29RlcZ2UqQPfTLtpdC09RZl
c72xlEaNLZLXdhPEcPdU8GCClAfcmkqi2+CGgrr2bl0sSMGPRuJm0ZjvO1Ldy71cWb2aHjU5OlRQ
Olcf859qVsl2D/Wzx0SM/GjKlXfk/nSrTsq7WjRHK0yVGBCB4HFdwm63mNFOrwx/TlSEANKdMYbH
TEy+VZW4WBJYRMWycdRidOPU2A2J5NQdmEozfEgeK+7YV6dgspqE3F3Wqw0z+GW/GWsRoE4nj/RV
ntHtqw638BgAsyCA7u6eI2hLgzE9A6ZRXQSLGBsjGGqpjJM+ID+ZkGRvhEV2VSnmi5Rl6II1RtWS
+pEc+knGbJuJgCUpg8ZOqhAVUnAaN4Lco6UdSA3VYMLhrIfCioLmbc760AWzk/pcj+CtTcQnM8bc
YrJEp7wSr4IS0JAE7WW2smhHtC7t5Fx9MkMDKFr9ro2FxyJX9FdFSbW9HMU5RIOlJA3nR7nWj3Iu
P7bxmFqRQUBQO2i9nQfNfGeqregim1LZ6ji68GpgVJdEOORCvVua8k6YBsw/GWPrIIOJfyQAzq0b
bk09dbQMbRRdGVgqCOX8OAIEYDuC+nhJZ6cox9wFqbL0K4/r4lqLp508VqUn5y1+Onm/fCAbwzBg
/dPRZQPoV8BU6czRy6DflYkQEFAE37fxs7rgduiFDULoXHiSinsDbK2FOFut+Esol10QeGN+HBqw
tnaBnebRqVYAQF1jhLNAH2IBGuKhjezUmH7kbf54+WPP1fTrtzIZMRM8wirobYknYOwRgRoyVSQq
vQ7AeZcFbRhA2HWRKBS3i4DAipGU6K0+a1GMkSRjcNVItwBpCiLmxz4tHKmv7CWrrCgLb8ymvyXR
XTZoVjXqVtDfteae6Dk0QfdkgsgItBn25Y+j79nXB5Z+GxL8wF3B17Ep/kWUgimoM9GrQGsGlDZA
Q3A6kTclSOi7giBJlk3G/JMS2AMTyUUP/3O6DCNIExCdeHtMf4VZhynpeEjRLwB/j+VSDPtGRs9e
L32OG2goM0XZiYxo7KL5CRTSwRRTcHyFc1cW4c5KpPT16S7rLguVdJA8PKO2rlZOBQIk4NVzTmhT
jKHgocbMMcEkBSOmSyqwzRMJ8wuLvWB8S59DtxNr3g7SMO1sB00KlWqIqo6E+Fc5Ua5UcdVOWA6o
Hi3hLdjTsSKYuQSRG6/gs9EAgc37LY0d5FHNIkvKEtLqX8ovYwJMZeDokAczNuCJ++RV4MUen2OV
F5bIDvOAtTkPpgVCw0rclYFqEzhWCO/cTqpdI3uuAzQFlv4CTiUSFd4cR3ZDAJpdi1Zn+nO1j0QQ
wcsLaKdzK10Ey6xkJyeTtYzXnVkABFmAs5jKO2181cXi0LfVbHWx5kV5XViTmt1XdfdjiQNHzcFh
8M8r8jKBqyzDfyUakK9V5giRem+KdE4CL66uEySH8qDba0rEed/PY4+vYjQmxS+RnOTAhjfAyqAd
FLf0TTDHtUcJ0KJAreOoP1ca1duVm6oknTA2MqSJN4MTAiFesLUjxfxMncLnSjt7FZi1MZe6yGck
74tRA0LI7DY/asoS+i27Wg6wLMDwTewYWak7bnHo7PIxYplLnpdyiBirBYMJsP01G4tEd5Xqi255
w/PHz+wxI4r+/Wo/09zImjFaNE8tBisXXpTs8R8+KYwAJsuVJ3GxZGkeoIcJnmy3L5uJZ6vOksOM
CHqKqzUowjItpdAGFN2ZoA0SYUXujk+lL993h9FDkXrX3va3f9DNe2aNGclMvNZkGdKiCrSxdcEj
rtitDRZz6bp3iVs40zf5KgFyjaue6FxDFaKOaO5xF6/bj+TAi1W3PwUI+xgh1xRFZvY5k8HyXCVF
4C092Oib1iO57olDydtsqntfrObnkn/LOdvsOZ1QYDI8vbPz3KHAOaUfnkbZBkQtAesOf5vPmw2p
TB1OJADhEDsazNoaY0HT1owASvGHffIeuoZDC6Tqc/fEu3vUKJ4tT1fgP5l4ZTHm+lWX2mFpxRnc
GrRB+UA5iGWfMhBzX7yzMJQuyUSUTwyQu8BGf5UzmmnTZXKiQ3MmJ7+fHlMUnHO7BpQ2Iv6D6GIi
8SF0yBUPTfuctBWSPxuUiYiBMKD0f5WcFECNVeUsgOTZNZ7ju/5Eibxie8BQeoPuTeRrT5U9vvG2
9jweYCQzx0iSqSu1WTe9sTMOouIWmdJ4FeBzX4xe1a9zPdS9Pko+TKnawS25DvXude6X2F764jAZ
6b4Iix95WQKePjfBZCyHbpVLd6oQCSAGQ3q57WpR3FeoujhDvNj/3JDR4xI16iCrrE+JpLYQVzpA
S/sUo1KIuHRe1+C5G0Q3aCWCeW6kwZDLmggm7D5aArJb2QFtHXoB1MP0bB7geXGx1bdM51oio4bq
mJd1poGQfhRGty9Hn5Qpek5Fn3wvMsJpozuftmHWx6ielNXyIplUmm3cRbfDXkdCDUMHdu8YkQP4
ReR8eJXD81mHT6HAI0BOTTPgZn7V97DShxxN3SaaybVfQuaBp5giNFffengp47H8QKtptlPewMPK
0Zjtq2b8LZpNb9dZkESaAtGKr7w0xzL0Joe4oMoAimrvUHKnLjsgy/YHLdN0K1k7pqqwYbIK2Pez
SC5YJMq0uKiY1JeRvJrfA1PkeH5bItCCqso0uKdtYV83dsy7rkU+JPBqsIxmxWJrRvxvdnAtg9GY
hRhKFIlL8EkK37+iNOFjPugxPwSOtKfUQNFheumQP+HnYreuxlo0Y62gSI2kz3PwGUPKABDpjrKD
LltQ9yK5YmfXwKaDh8uDZvlUCvbk1nKZBzYODVAtLbDP2d7wkT9Mbf0tccAi4bfXrT9cmXbjiu7y
FLnKDSgKbTi+J8midZrqQEOz6MBNS289isg2YV5JQeIfr+LXky7mKG9xDIgkciAqtotcukEYj54s
qC+6EuhIWtWIq1Nj30i1ZHeRqNtLkaVuVRJoeTTWbosyOXI6DSjJ+w5EtcYQHMYcPUFlr/iXDfV5
1h43fv25zA4CTHtI6gBmZkmb9yDKdVdA+WUeJGRiO5B3h23ht6VHtGRnqHsZzdJWnD+aY/Xz8ofQ
bWFPUic6QH0UwLSjgP5124Kq05UkpnfQUO6UNN1N4KivE+8fSwExl0QTAuj90VlPIgNTANryygQc
NciQxWCaDh5MteBs6sZt0OCwAKOczgicldA6YxbHsCWJ34uh0ySw08Cma1B/yerJmioexwg9Imbr
UDfD5A+eWmSE2UWJyQDDkoWpn5XyXaXVToLatdVE1c+6N3g4hltXjiJpASJIQuZLY9u09Kmb8yJd
En/w4vv0qj8lp9rVAaBS7wZwneY7CtyjgOXQvK524clw0hqEXco7BS7KgGehWPx3a3MHVt/EKHFX
KUsvA/nQFyTRxiyjpRh+Pn3EHa+hhzoVZ1u9EkRPfhU9AZRVz6M0jH2KWjP62UPkVN9EX/CVKxMA
ZvvL2rrxaHzZaiYnnIcpkYQ6Tv2ubZ1oAHuHystdfUIzXFoR8+IvcdYpCYY8PDlrHWk2rKzEbQ+D
2s4E6bFokivU4G7MOH3CPxOtYOq/96TZRf3kNCqw95GIFYbcUgLVCpXA0mvUw2PhDiEIun70SbdU
EAjbcOBDq1FkMO0aw/dKnUGgpjldoe/7Adj9S+M3AvI9ne6W5WyFE8rpFa2jR3D6UTmyqkzwFFyg
EXUaZOGdbMicy3t93ktDL8/vo2XTakMbdj24m1N/Qa1Ns8feyXsH2ebgsf2R7j9ZujwJsIVPwbfY
ad9gP7gu38bTgUkboMfpMIKY3WKcBFRkxhClRWAKqKBCsqrj6GayFX2P3elq/pEf6dxi6eFVUZ/K
weYHWlv6tpbPOBBhF0ZtmWTg9TNv0+GUjMq/CIi/rJB5HLVKzAMJgyk+OUQfNAUQOfK96usHGeRS
oIPl3deN5NAXeYxhqIWmDDUBKyIH1WseIu+dNqBQAqHo6bL+bJmg9d4xliFJUCvL1Sj2RfQmt8vj
Uv40zHux5og5n2SCmqoSiiEGAlLljKOvTBAmS4mW+pJPWwqbm9YP9saehgWyXXoV2OSQZ+N5Nec9
wl/FskPQpqk2rZileGP2waE+4B1D2/zO+Ahk8IvQidrQlr7ptxTKWU8s4bb7+c+bKZlPYDyEvAtQ
j6+z2E/26GhM7dJPiKU/iffNbE1u4c5XRuSh+HX5XKlGsvZxtd+fOdaVxY8nIZhLA3eybEqMiT0a
dWVpHSfY27x4vw+V7ScYwzKdgWqT+uj89jKUnmceCstWLnitN5/h9Godmp4NHRDGYFvuJJtSWopv
3W5ECqp5gSP8L0IRjC4pmA9AtINWFuY2xBKAo6RAif1oLx0WZ7TR2XOUkX+mIJgzoDDNu7+Agblh
5MZWQrIhygD8hBfJpr/yPkV+s1Bj3HjhRowtCpiS2ooFrkXJE6Em/OhnSyQuAO0pxWLP6FHHfgHQ
ZgSRk9HZnanaQ/J8WQm3Tg+NZyYmMHX4v4rB6D56fA3dUDAB3bqBj1lT+crYgwPVGT+QIeb7U1x5
THIFoKJxG6Njwu8wFW0rMJ4wM4/TYXBjIPRx+SO3d/D38piHry9TqTIaLE+eEfOAd6pBof7yFiob
ScQvW0i/YXUBpiBSQkHFkuRYBwfaNOl+0KPCr4E+MtPReKKFWW4JWVg44jA/F0Z2g/EeJ+0waBLP
mLCts4MwG++FJF+n2fISlOZDKHZ+3kt+VJNjlxq5HY2CVYeTW4NcoQTRmdkpFhnq01QkDyiIepE4
WK1gXmEEwhWl6DRI5Get5a1liAr4SDDnvky7KDatz6iwm51SC27VpHwUetHrtJJ4g6S7udr8urw7
G6+XgSwuEuLI+gDsjlrB1eZgAiRBZ+EAv3aSrbJq76oA8+nV7JOodi6LOq/py+hJX8mi37KS1QyF
XmRgOPOVUus+VMFMfH2u+4PeoeEiJdMOSXtLIFJpDUm114LJX0JtH+e+ltfkSSiGPRo90dseP6Ih
OHE0XTtAIMcib2XCvnwlY8EQ3kVtQe1I54jf69fliE4DJbMKJ/FQbIUbIdrGgHQ3f6Jv6/LhQkvI
4GvoPzfZtHoptSjV1z3gDmrYzXCHqwfKhLIEWSwFfualmjcuH+0eR/laRsZCZqvXw1Sl4kQW2OoW
ebaxcaLp7vKRb7yhawmsaz1Ho1TPAhZUdaolSggTRc3O0Ct+WcxWLuOLHNZKpkMtAQE/9ul7k9zq
V9MVWoz8wTUPHbxL/YMjbyMa/CKPsZKNhiBFKovYN9uwPmjlAnfdrHbAnG4AbT7fZCrGMqX+oe3j
59jcC0n1NpK04yybc35s1ED6qVZ0JG38Mf0WNC9F93R5mbzfp3+/uq/DkBgaWLViv48EdPg/6dXb
ZQEbYc+XbWSMT6m0fVBN9V9BNc1Z/hl7y1aGGdxg6NlETgb+AdswqupDUBeomeARbfZVZZGfiWHl
k9UraKbU4EN29iy5ZeUYoTVfRQdeNWnzGmh4p0UwoiA9yKhnHEQzTYDhBQoOcX7bLC9iyMkY8EQw
Gtn3QUl6Cdw0BIwuAmaq5XGxxpnXl7WpEquVMO/1pEpl2YhYCZlOkVxaqV5Yl3Viq4xpSGBBpxUk
DDKxlYiqI/MY6TqcKm845u6wG4BU2yCHFPOjxK3lrGSxpYdGN5sOWNtYjp8/F/tmT5VQfwr3+p3i
5Z5xrbmc1W29t2uJjCrAVShys4DEyjFvasQv6Hj/DwZpntmj6LTHAD0hwn7gIl3zRDMqMoBJNTUW
I0a2ENX/xdGvFuxv8WBe06Yl0lFQGgjmRZC8A2WbsVp9SpVkMkwvvEbLnDftgl1x/R+6Ro6vt1U7
QxZFQmcrylioGDOPd76IRZ5hxNwrvlOWzx4PqHwd7I69I3mZG3ofvEke+oNMlAiBqkqpgPB4sUlR
AGeFkZbjQuhRaGMso1GfGjhvGF7Qqo6jPDxZjP80k7ZDFh1t1Or7nKs3cSV5SncbR5IbjD8v6+nm
xRDRgg7vAITSMmP6pWqeh1iCrlRF5SbzU6Fy47Xt1fwWQS3a6nWJ9a7VyRImfvyc7Wc33qUHkjjk
Y76R74MCaeT4ozoI+wKECbwuxK0SMk7tt2xmJ4cc+XglDPDwvOSv6Jx1c0g37dbpQdEAOM/Q4SGs
bW0ogiddgVdH4AQzimlWNVrTCSQO5LqKR6vijjhuutcqetig+ujSPW96NKbGNCNJRd1YOUTGvs8d
1UtdYy/eCSf1YIhO/4NC2ucOGuv4oIH0vNiboOoAtTfRTHc+XRMA0b5q8zTx8+4Nt2Aae1tMbi+r
5aajh2AbXjJY7jDbwuhl1Uyp1KRZ4qezZeRuvWDAhRLVgyJHBBWDLajewJ3G2Dy7lVBGU/VhIF0V
14mfDXG/W4bAsMt05FFN86QwOjkKBcb8wW7kD3Oqe0Jaw0VJhX88ZY0YbL2BjB5KwigjCEMMFo6A
+RO7xxA5d84TvrkSTCHLQNkgyGgzb5w8FXlejJChVoNV6D8KwPJc1oNP+3OmbIaG4SakmWgI89V4
oMKHEeMReQO0lD0bh8oDWME3IFHciVcqeq1QecoP83XmSQA/clQ/vB330lVwnRyEA263Zx4zyirR
g90CrhJvJHHTvKDQ+N+vY3OmaVMVSkSTNjO4lVq0K1UPwr1xpBQHpde/ZS+8dPdWDcNYS2S2XIik
bg4qPA0UOV5bbPrMRm/RTfXQfaswe6keSoeg9OLIQM/scPu55nzz+q/WzHgXeS8XatXhCzAgkmpA
u6s+IrRwgA/aidD8G1j9PvuDFNxWCLFeOOOQdnlVtn3W/DeEGJDZpASQPIqbrcdqLYaxOwYBp46m
QUwklU4+zE5kpsAjf2i1e1JwXPltI7faSsbe1JmpVNP4eZiDU7cWBhUt5Va+K+4zN33IbK6HRs/m
wm36LD2snmKYmSBQe+irctccU6Qdwp/kRjgJfu7pP2SeDedJY0xQUhfdpHTYS+2O9u1SrNFuVzv5
HpjWV7wWQu7NYEqpZlwJcM0gjQ4j14uFEjHy0hguOiiyF7uC2wKOoVmsAeNfhdViqsTlhX/cA2Ws
VdUYfSGBSwKV8xnwvelhIBYYoi3BLz0UTfi9KOf8MtTM/1ahz11ZnWivA6gwpNfiL1af2p723VG9
QR+qV/8U7NrBQJFsa1cqPP/AQvi7y068Hp3zEVjmIxijpOphbSwEH0GhsGiXqIIZ1GjXcRNZvA3+
xBNeLTcJZhB1DlBg4keDhZw1tAp5cl9tgFqOuhgXd4Vn4j8PYCWx6/I6HmS6Nj++nkG4KFqJ0+z6
d0wr0WYjv+YMFHMM3Wfb6Fqg1uXSpFMdqhI7FO9GWbIX8xQW9yngPvPQvDc7blcgtZ4XDIPEWCJ5
KGN0sSB/l+zjnfAWgSKwc2cn3ff7Cl1dhEccew78zKgM4wRFmiYIAq0HfN6Uxoow0/9JYSbveiTU
XykqUdZZjaseADZef2Th54gBb+Hc+8PYqHKqRT03Pr8DlJaoJHUP87MI8tP4KUbGSAQvVeQKv9LY
Gh36x9BBHYGbZqSrvbT9jO3Kah2eBLWU6TOgAMFLtVxNbyjk7acDbYvMDvqPuOCWfLm6zZirwJi7
PFGn2DdOJ8pDs+yqHRLgr+rnQv9VSmRlq9gkzNQqYV0WeO5GcG1Wj5KrYp0GSoU6ZquTXe1RTiiu
VGp8LuytzBgnNKKlQkNVu/uOd+E6cxJH+ZCpvUg98+Oyu7qZAlkvkXGO1EzKey1AonM8GAfqEBr7
DLaQHPmtHDxbyKZbqmIMi8rEdlbv6oP5Ti1T6aNPcnRMH9RP/5zA4euVZVMFOYieB7ClQlvUx8J4
5Le3cm6BzBihfgFKo2ZUeMsEt5LJmzL64YzmEQyecY6J48OyFIMB6Mu1njpe0p28N07JY7ornGE3
3Tc7+c7029vK/199A3bSHjhRQZlrM3VgwSviDd8kwQo+5NPgou2TgNG54aEtcjWENSvdpKeCQrUR
eA0AiHDyn8i2whMAasKh30m8ihpvWxl7QiQNuW8N2/r9GfyizaNMOwU/flKJ8uvwJPC72TkuJsv0
JKmDlnbU/Wmc3l2cCFgthhPb4gHDYlyoD45+suFuqKVKoLVJ4gOGGHd7rPAglIojGDMq9Bg2tzha
ynmUWXYnvZILEDRgO/PnCUvDuN1f9J6UDKEBagK3qYO3QDbGGkBHWxhYIFl24UwwxVlZZZBZYqHt
OGvjxFkKE2dVegFUqxxrC17m5wrjdlbihafeI+jg6PzSSW9RCIURMzngXbw7wXLgAtu36CXQUuIa
Bo31OVLiNm65H4904OIPhiZ5K6WbvvLnIiDULrUJgZRRaEQRKrboWGhwrMHV7YVIxY/fJp8aAF6o
vp2e+Ts7oTC+TYCTxJwxrn9VvgjZ96yQeHaUpzCMgTG1th9LLQoofYdozbZU2y0ocXJb21e/4iNG
lK6b+9TjZUG4h8gYGimelVqgeRcjtQxfcQWUwYAu3IKzu9yLbgSqZrQW/I/3UWVGe+sllpWqxX7+
ZWwQrV8Nu9BfaKPAbtwJPFXdNG4UhQbAYRvwN1JQxTNJ6CpPxV71xJ3ukhsUcBDohE7kc27kpvFe
SWPOElwdUqFSd6IUfUxvjq8Y8IUxBdT9bKFlYMowN0o9YG5SYjPgWQlmDtPUQlQbNSyT+GS2BcyC
e+iAuupu5CMA958Mp3EXvM+Fu7iUaJ53SzabMVBO+e82s5QegtDF4GFHdwQGct3hUd0Zexq/kmN7
w++72ryTK2GMNzoERMhVFYut+3e5eR97zhu8eSNXv091amVtlEyb9CzD7y8xAJyJMV+VnZrZIGjz
QKTJuf8clTGY90IO2iaUSqqg4imZjp18l8j/43qYd0KqRy0zM2jl1JxU9WUuzV3Wm3bQZN5l/edo
IdsfZQjLfxIpik+rw8OucVsAPv2bVpy1sjGvQVP1YppN8HHN6lQIop/kDWchPA1jrD6ZE7LUGdS5
XGoXffduZriXt2rb/K6UjDEVSzpJklDA66I3Bjk2eF3CteFkVrkvvebnvzP3K3mMhRCHMJSXFnqW
HQ1YhuomcfR786V6BV6d1b8tPy6vT6LffxYy/pbH8ioE7bxocY0KV3Ksn1FcvhauxBvlrn42Q0d+
aN30mtbbcgC+I3g14ieAXWHQ286sNEJSiFYVeePs26H66pMYu6EFM6U5wj0wd5MnOi81amEYbj/I
9gOasbme4HZKbyWPsSPocEQbmQh5yX460uuQWR0uhLT7FxMwxupCsKNNmakVGSZUYh9tf5ho0qxu
fLx8nFsN9V9EMDZEbE1RHkOIUK1iT0E5AGCLKVvF+vFN8GkSL+Q+KpxLaFLLuTLDrb6YZVWm0Ngw
3i/ZYkvlwHNHqLtxSUsZUxI3QdJL9IiK0Df0aKf1pSVFb2JKQYSeAvE2mDurTkeeXN7tYAzM1IuR
GhmQG5y0BZxb2kF0ykPiCPBO0P+K1OjyK/2ovebEzfFv5nJWWskYHiD+9gZw2/4qAjWRNQPVQrLH
+79wCLUbeNRw4s3ESn9oV/GNuec6C/RJu7TpjClqhTmW5QW6NNrpdbdXrwYkKUG8C3bhPZ2AjR8M
HnImx0FBz+pXZeqEVg3LEGk69bOdJ7Ln3hGgwCUKKQNmgHec+3JZeVGC/yoPMafags2c7vJnJWU4
Vt5whX5t0A0gHyqW9riT9xyhl4/WIIzBEethJlWNo6VglgT89Msb2ROvdCQu8gJV0P//DA3CuC1Z
MgdLTGDeuxRla/ImypiYBtCh1oMy5P3yunh7ydieWFalRKD6UkW5XdW61aUcx50ngTE1wZCZYUUr
lgYg+qruvU04wMwSNSSX9osxNFk2N+n/kXZlS3LbyPaLGMF9eeVaW1f1rpZeGFosLuC+k19/D1oe
dRWKLsi+E+GYmbCtLIBAZiLz5DlFjjXodz1UT1VPwy27E5xoN0Il8f0kDjYd9qDlcWUrv7ORlPh/
xr304/+3nYzvwSCjgUmaHtiTKXS0fIGmUsLJOG8ntaCfuDz9WlsVYkY7AsjTnWg27EVVtrXFydJ4
Vlg/0lp1XiawkoyQjwVzdw62Stm9vVucrAFKJZdrqQZixaECK+qD1mMmiHjkhThQM3oQAgAlbHHD
yw0563ovkJ8FvqEbFKl8r6xCPFbr9nMDIH/GOZE8I4yviKtllFoJSfSYRHZuHNIaQ5ygCOHs3m1f
j4Gjy93Lu3IqlAY3S7OBtcjs/s68159Qy0SKVwTdHY98iufo3z/n2ebhmYO5dgrumHf5UUETKtvP
PmVXoCmlxjscHDfI0hhMVpGmOkUZjk6xLVu7L1Ah3tJBhAGsmLbxM9s0D4nPDaH069xwJywIQRWn
SSloWZNy/agO5i0wTq55s18A9MA7j/+wp4oGHRDQJIMS4PIjLmI9F5MGHC6oAMydshk2CJylXdJh
MUzacomn1tyxLgILBXoIaOewc1ytZqalYVZpEGUE4D+M8y68VsLa8T83wRz/vi/6JBRQdYNq7de8
SbeLBjuxyNNSWE2cdbADg0haAekhO+MnZaBe02kBSpLs5bvk4+nlT98wHIWnTvZT+qkeqsC658EJ
qOtjz8e5VcYBm9MA5UWoo+HpEe7agAQKpu9lPmBk7Rye22FcsIjh9r5O8FBWMWc7ok3nFm5xqoP8
jjjAwh7JNirt9AhBnI3yedxB2RWEQw7Hx6x/y99bzOI3tCj6ezRnlArbBKP9rE3u2EHeoRmNt6wi
O9KNeyMK7yxwE0HIBBqw+rSNxuIQWqBg5rXG1mL92aa8Twmfu6CinlVzxObnVht73dL+VFUN+EEw
zS7TwJsWX6OaMKFoBd4acKlcU01ItaCDXxgutgGcrX2cYrs/lg+WXwfCYGeCC2KEHYWyhnv5kD2g
pdPZYGp+xsAYGMGaOwtQs8rh+eHVb3L2o5h8Jw9zU6wWHX0esbyzdFTPWsWVmsW7/e1XzYBlA0Ru
Esby2GEV/MGzlYkqgKxQkQNTX7/pU+lOq+//vRmwvkKDEu6P7vKlA0xDCWdsAVWJVu9GaOyWXlFw
KtVrN/bcBHNjlzjMDEsYU8St6dCjWND71VHlCuGtgv7P7TA3tu9zs2krZH+Y2PPT0QZ3VQ//0DV2
o4P5FUAnggKx+AXMDbf3cDWRAtGepeEzUQ4bJhWY20Eos6LAkcB7U3VqYnenyNPd+Kj76W55Ee55
ZXF5LTwbUGKywDcrYnCWHp+zm7gI5aRKTfIL2ZXsM7fbKhvohzjQ1/lp7CkD7eCBPJt2V9ES8N/x
XQBSUO0NbtdsLaqd/xjmSsiLKCxAstNUqHwtwhMdWaRK5WV66L72z90dH2a+Cs05t8kc3FbHNJWW
gMlH+i47ikseAeoLVTvMMO1hQpnTVgLwF6NlV3jwmUOGyV47ecMgAZ+BdK3UQmVB3rUIkEYw36Ka
9dxIGtwhNGTf8rB/S83wCQ39t8jSd+0QbyEb6pql6aYLjzZ8defPTDM730vdImWymQZKrdlt9JdQ
8ORAVpGT56tjNrruNX0eCYpVEdo+noyMrAyKU3+kSDe88tAa7TAs0Z40oAYSn9t4Wgs55+YZ7yEL
jdL0CTKmzp16p3jGUL8rv0gbHXjuPndQOBsP2h9wwq2WscFfaIK0TZX0Kzk6Na0VK5tnGP5ebCn6
FvoGqAqOSA3/M1svjIF+GIyaOuZDmI2uzEko50Sm44kUHpp4ZmVjFMWVvCYQnssNx2mtJTjn5piN
JWFDoBgJpxVLgMRatngXeTkgha7oz9s/4CXl2WPcs94RAew9NG4GI3r6035wZl/bYTPfyYE5q1s7
NmerY6EfUd3Mhq40KZ4vg9vMe5R1wQ7ZFXsjUA8E1JDil+6BXxlfu4/nZpnimFwb9dKOIMci6dso
HyxUWzkLW3P8wPSCVw7yNaD9YiyQBZy2RGvJ+8KEE4YvF7fyUxcjDoOdvubPoW29gmvvJG05ltce
vOeW6Qc+Czl5CC0JUcba1ACv6djc0KYzdfOoLOeaVwFM7fNquqv7iRktnTIiaaLG3AltSIwxm0Bt
luutpwo1ojruCWdPV8+KCVYBSqkDMn/GfzfpSBpJr0hQJwB91G0PoZLpE4jvvAlUzLd3cS2tM5Eo
oJ+sQDWAHWsVSZzE6qSmQZju4vFtzE+m8u22idV05MwGi6QUkjiVw7EGV8+BgtwLH8TKEkohb+/l
Ca8KJMHmzp2txolzq8zBBI2DusQqVjb43TY5khzDH8iFgu4bWAQtb9nRUdqosLvH5F525U/1p9vL
Xv2KHzurMMcTqoZzJzQgk+ihVgoUjx1Jn9sIUoN14/17SxZkU0SZiitBGefyIphtJ4alXoFCOxI2
CdjuM0t8aJXYtlIO2nv1jX1uii767M6V+I6amGm0sVdsF7TaSke9B87bmR4oAwU6nHs9dXj0PWuH
9Nwqc+uSpGtaqxvgxXrdlUzTr8TKbRIeZGbdjGopGFKE6hfb3NNqTZsKFQ4lzR86JbdnBfLI2sPt
j7V6Li0MXP7PCnUxZ1vYQ1bGMvsE2dmBHGPZliBX3Ne2ADTnEtCBYOsRhB4udNs2iYRmqVVx3Mvq
fTz/Bcx5GXXLyg3wVyOFEZ3sR/0YBn2QB509Y74PqJnE73lPkjW/eW6SOTexlfWYLkdKKs6LLc29
Xdbe7X1VaH7AFmLOTTCHpI7iqWxN5EdNSLZTLDuYf45dEOwadh8iY1JiPLxiTbPrXvWiFkyscekN
kXkSZ/0JUhKbRs1dPbW2Qwv1LDX3u7bYLYu8LcbFKcN6L4AMy5mTECo3pScp/dsQZ6JdpIKDcetD
r1qfhBAcMGkDklKtAaG12d0vyLqtRj+2sXzUzZBDJ8c9S0zOVCRVGNU1ztIApP+bcAJXUP8FgnwA
OSQ7y8NE3eKQg1R4w2wvYLQT+XWptcfG+bYzadRQtUuWEaAw68aGxNIWM49gr5j2gpNB7ueggXlk
10NQonLMo3UIX9LUvf3hV9/Zv38BBGaZtkHZ9eKYGdgE2nCMNhAqkr1op7rFa+PRe9TcCVtuJWz1
tCFeghtWg+QaW6eQLE3SJh1j4tSo7GCm0J2+aZvkC0q3h2IzYBylceZP5eIuPDe17oTPbDNfHYXc
TlH7FifdbQ6UkrrbxiMQqSRovMmLMgA1ofvILWjwlsx8aaVtYHhAsU2E4pZpGPtywaxP+qwXpZ/W
3SkkGedOrzrk3wvFp710lUIrFOqIlmRQgW+0qF+hmWSPw8iratJIfOU5zswwmYJUpkIagdoT/nD0
fqkiN5BDpgp6kc+bwn2vSd6yxuQFirUoRqfA+/56Vin7trWpmnpkZ75w7KEk5swu7suXMLGbhIbU
DUIqF6JD3eGtn8HUiEBZVWpRjUVToC/FouP1fNRap/pGRRnzwVaQmKWYl3fyb7cvLM8yEwBJnkQW
kbABclH4ZI5BxxsumyQcEHSRJmm6ZvAiHj2atxbLRDy57OeirREbqMBmuSuDSfKSL/po6+Ahb479
ffmEaccfDZBQYqDwhHvXA+7ZAWOiX6q1ilaXoANW73TNTn8098RLIqcVbBnlWtnuYzt+wFPix+2N
5tplQmKVSeJcxvjGlMmidYQnaJmCPZ+OjYxuTmdKecVo3kYzrklSQ8xaW6itUj5iKn2jQPiGP020
mk6cbSjjiiwxjmshgxkx0/9qBfKUVjqnSswxwTajm7AB6KLBKZWm2iY9Kom8gWrOXrHNZyvLpaju
4N16yEebFXHr0LLNBJltu9gFkR15KTyr/8I5FNSbXd8FCJDJkHADtzlzF1q9W5JaAeUtyt+ugDpS
Cfw7HU+XN7zx9PU9/DDFnPuqLqcuGmBKL7t7sFTvo6p8vr2cdXeKZzJoimnvj50rE5euUvLBSAPz
i1XYA0Qammeoq1E3ngfCq35veT2qze0A4Uq4VRHslLznyXoGcvYb6D6cpfRz26WlvEiURTjaUIBZ
Agm0Kbfl586jY//xS/iofL698FUvemaT+YwQHCyayYJLK9PJMwbIc2uQE9C/ayDHFLTgtrE1TwIg
G6jjQVYmKlfcGREZwwzl5v9FC6SXkw3OTwyLD16G0+ohbea9U1aiP6hwqDG8/cA3yawwl2JBzZSS
BC0h7gKZZ5UqDoyTx1nbSvi/sMOc0kGfCnPOcYLG3VJiSlsCP2vlvc9oN07hcFPHlXt/YY/xylqc
LvJogJuJ/Ox3VG0KcwOq3ZxSv3Qsp3+LnunMRPww3fH7NO9NcOb2XxhnHHTSxVklLnhK52AQDXov
/QwN3O45Rnk3BDy4qJ3hZwaYIvJ1Xu1srYJ9YZvx2k0YL6MKdsegees92pOp6gC6U8a7Eoj5KIPB
/PH2t11xQOcW2RkYMBykQ9nhRZ8ZCmRkv+v9X7cNcL7llUqEpKqDLuDmD80bpvvsUfhugiK9RoVL
nkDhMsh2J3+6bXMNJHKxKnqgz9yNpFgAzetoNdG3h1lDLy3cLg+LE0KPA11/Xm9vzb1d2GNSRbCM
tb00oZ1Ga9eUJL0otzHmFuNlS2fOC0/YZmBsKDlqoyvvjQuzjFfVGiVqSIRlWgr0Wwb0dLqTke7G
8KE1BKchr7e3dd3dgCMKyl4WZN+ZV0ADIYlOyGlchG8byLPegII341R/1jgfsagPK8y3m8Q2BUGa
DMaWA3lVG9t6iz8DPCDZMebQVDuRbZqbTa8N4E27/4KVvbDOfEkV0jS9SgtpjdA8jvHsI2jdK8O4
HzX9mzYLmAzoB0eXIz83wP/bKL5SLAddT054AnP1gVYykYtfw3zgOdHjSSuRxUVy4caAfjcQdVGa
wslm2dHKR6t+HSOoz7SCY5HEvf25V+LnhXEmuqRakpVDRuNnPp8IVNVsQQ+dLlQOi5AFyazI9m2D
vPPFhJlSUEfIDeB8KfprC5r6KNy2I+GsimeEiS0kEia9LPCBi2iAZIPhoMWL4pDJMbM2cHGxe0wY
iRI9A4kKdk/cyY5kt3fNJgeUlpx4iLi1EteFJSZoyJ1slIOlgsDpVDxPT+OL1SK9AlHq+BK7BPpq
zWt933zp/jI6P/ayF96YOP0s1wHz94Vlp2uqWR6aHqrhAeBXtpDXNkTgbIJ8qwyD2wdkDbl8vlSL
8UAKRIhJpcMUZceRTtI9zWaTjfiTJrPmZ+IIL+2BHBYolwDajiazEz1R1b/E51YHqBu6tWrGTYVD
bpCO4KdQMKnstPbyLQqs90CdBTxaE86hZevuKCmN+ki32ALrkKF9MedPqcYJmmsULhebyzibdgS5
eiWiAZsdLBDy4Tng5XiNw+fWpS3gHNVbtJndyBc2wg9y6rdU/4OX+1Ejt7aVcToFMDuVkdRQRIuJ
W4Lb1BA5HRreXjJeZpLyyRqhXBW0gJyoBVhhlMozLE6s/IdU7uNWsH6GdN0ia/hko5Mc3zFGeEYW
n3TbtNONzOUyWGMqufh6jL+Rl7E2EmovQ9cJVaNAPZk26vlO4uocRD3vwjMOR1UFNZbwldCq2OjQ
Paul0R4EqAXzZ5NuB0CLrW9m8ZwRCP1R7OhwoENJA8RLFie/z3b/LflW8OK3gNJSwGB8mTRqo1K3
uQqKytFwaHGm6VFvpFlcSjaiu9zx0aKrR/HDIpt811YxN0WIwRWpNZ2s7Jxae9VE3itxrRqOVvnv
hbEpuFZEWTRmOPHopS3gZYKYHhT1HAoe6ewoA0dDaNdArlCBov+CBrowzvjJiJiNWOsa9SrJ1xK+
kvLaLJsFcKDvefyuEkl8g7vm1WeHAsJrsPe8M1JffsyxA234YqGdlm4VH6LlFmD3oU1ZoicnPgJe
GDn1qboLv8Ut3ubzZvh8O1St+rEz+8x11M2sDecetN59DXoPYXpJVIFzDa9fOVTMDbAEFHZQBLhC
JkTQUBOVSQdxPki+5OxYO90mJ37rquDWUqKETzBFs98L70wt4nKYEqCTkqIz8XcZmyabBGHx1Tva
00nm90exckdfVuKf6Hxel1UYi8zxGcUIt1KHRSqjIgOwAl5x4ZWWVajodPRdUf9DsYqxybwBRgW9
UdGiq4QXkO9GR4I8pkZOeZDtqUy5UQMnz3tDXh1YGAUW1lAl3FTtqn4kSGomyRCU9M2lty15H4+7
Mv88JmhLyomTq/irXzhJqmxcZTEUAQTZHwn0xmDzYcEtg4FJRDD9YS5vUcHVUKfHou3ik9IAPah0
ZrGNzG72lnE6zllcOSqKBPI0SS5IdwHjXgAZ6VKt8dAvB1xy9KFsIDv5oua2sgxfFiuCkCY+myLc
Ka26mQTtADHzr7HeNnZRp6G31NJr2TWmrZaQhNKJHN23gjQBnD0v7rCUkleFzUYNy9Tu5eiwpOH3
qNKeclUOmrjxNaJ/Eur4ZyhVaHvphj+0yVuUAN2YZjszzDet3I9OHRbAY0+LBbUXTewesP8vZS0Q
LzTAyJe2QhVUieUUfU6ccSlbzxqKzGk01ZdQnYXAQAcC+1SX0CRXza1YaZWvaKl+UAYdz1EV/jNt
kCG1oXyUlGGzKCNYG4X2SRmtTU7lZUhhJSecqjS3w7avBbvTidHagCzF28oSDxB4IUdLFtN7NRWJ
N6Wy7vd5bByKqhd8MmiqraYazvtUGLYpzJPb9XK/N0xyEAUSOvWsw3vnCWiVi744jgSS9LYg98Sd
ou4ukbvtSJLOH0zDsnV1Tt08W3TPMrJyIxBZwIiC/CTIheSqtTjbBpm1IAVXiS9mRhCrM6aQSQ6s
udRBKTKKAQjqi1E7aFqPf0t10ql3Y6kQXQxc9fdjVXi1Go13hZHkd1kItfZlIXdkEh+FCThFC0Sv
4zw7etjHbqTnp0ocvbAJF3xz0LBUgrJrCgL5wQzzAKEwONUUboUZ41JD7kiRJNqDrJGXtDd+QMYg
Rv0IGmp51zxVS0tlWHvFDVGKOagSAKBaLd1FJBXduSzTrT7O092YzkrixcsiBG0aFW9zqBOUhNpW
OQqGsYsXNSB5Gxj0Md8us+hIfYoD0eyNaXoRyyUY4uaYDjPaDlq/AdP6iyDHTzP2oUHCOkwgYe3Q
qJwT8RSWUH0eysXphAxQxnSEjzRD9NrDxgzisN9BPHBDpil3CnVyZ72GKnYTVFW6y6LSLePhKQee
0I/LRvBNM89AmRGXTpW1wVxL2BhdSty+GCq3bSUxSKdQQl+kd3R9qZ0m7T6L4di5LaJ9nOOf0TuQ
hFnjsVGGJ9CQoxo+95C+Goa7IgrddMg3USza3aLErihk9zIIuRMynDQ926NB5qFRkTnTHMVBStSD
NBtuFsuPMoSfxlL4lKTaa9Smb5GkQNI3S/RdKhnT4PSGOXvylEVuUpYHIYwewyE8gevfM0qygV/Y
1c0C0uOsJdtWE3dWZB1bJXqKwzJzQjk/ldHod2E0f9LHQvyrjNrhQU7l/ZwIpdNU4QaKApt4kRZb
mITURcjNPcC9cYXjAs07Rcl8qa4s+3Zsv861ATkEaBOzAwiEBrjTL5OLpJinuR8mGeB9zDZ/LXyq
Ly/643PH5S++fkcwtphgZCbD2BY1bBHkThodkKA4pMWZXoHbwAOM26pZifEXi2OegSi95QscvgxN
6tFTwDmDVhGguAmmEwrdHx755dPrl+f7GlWEPswHaBaLo9blvI5kZZYR5LGfd4rfJC7eFZgIUUJU
MUpnsCmDD7lH7DCOWWuHexO4Ii6K7rpow/wQJmvTBqsupAE/RA0yiBH9Ig6q7/lIkX84Qh9LZh4b
SbQ0VpXC0juV3zsjB9nGm2LHpyi67mhcropFVit6MmtN+L698FvAcU9+ssl3VEyQZopQDglMn/9Z
1/JTnKTfa2T59QaEz4mIsJtu2yP0lFPfwqChaYOJCXggjzuIepVzM+tkrqXZqL3aRrBHUSoaJl73
kTfYVCMl2/TPw91o86oV14V/xiRzO9t8ENW0fd9aFKSeBdmeCchIUHz3rN34FDd4ZRQB1+wVpIwx
y9xRrZEhjFfDbHQMg3oXbns/fEvRkeKhFa61KWAJPKFwc1AxhKIIc07VLrfKJdXoOZ0gPQM5YYgm
5/ayzb9U6HFCwxRKDi/xJn8yoAS8R35429eufdMz+yzIIMsGqG80sN8pM6aTGl8UFA5GkF5q5lFz
vsT3q3rWLEpFTLuZIUxo+qmQ79HtBN4mSby2jzbQpbRVPHNuL2rNqRsinm6KCOw61AaY4lAvZ40a
FaIIP9MTPMrF+26boWbTIs2JwIv2J5W16wE0muufGWWcmxxlfWdVMJpu4/sKo7DP+VGa/Z5swjsq
WqdspgMdEwDOiQQGhBAfFRPZrx1GXjr9DQzgFTZXXj0Xv4k5Xi3GJcV+xm8ChNCfjdlVM7SWpM9p
hhHesLNRo/PkQeXt/1UF63IrWI8YR4MOVw+z/QzJa7fZqiAoCd3s0xLg8YAnV4b6AOUR4q33uhbD
WGZe0AkEtAUpe7fsJcozqX+AG+VXlSl3rcaOhgDqx3ja0qI1L7Zfj+Ax1hkPqRZZmuC1J/rNW527
SuNGyMROzSEMwGI5NRhJLPxuo54ozbxXH8LwlE97yYOE13+gDWB+C+M65UEvwM2B3wKCmFfFnTb4
2qAJpQSafxDZrwqJ1Bo05BTokwErwcaiMjMGva0WfPFdsUUHay8daWdWuktc3kt+9XAZyKEhpiuJ
qBRcZoeTaWI8pZhFP5E0P1f2yvRElG4vq5vbXuSqevi+pN92WNeoFzPeryrs9HlqL0lxL8iQf4ec
zm0z687qYz2sf2ziSo1nAXZAXD/BTwi0joYpXbCfIn8oqj8Y5Vvx+vRbSaZO4cNXCKx0xntRLSUU
JgfDaa3HXOeJ9qxt3rkF+hHPnH5SVK3etDh9sp6jjtU7/VJvjZnTsLqeh8c3OjfDOHqylI1RggUE
7Qwn+dpABrvYoqCUOj+0whE22ndgsSnhXuSBg+EnGhLyUxi5UD7+jPnXBmJrfFEL3sqZMBCadZFO
M/ZWz3+EICkoa9WeQx4Emy6MCaoXC2cugZIndW1iVt6PxSUwM2jUYopqO5iZCxGtjd7KPNXvtVTs
3CIrWZqbiRB1INtCbbIHauD7L616wdEqZzlSzgHIyP0HOpLLD2ww/jyv42Zu6Emd3nQDsl1AdEIx
u8rd5RWejM86vhYwzw4U+/QEuCuPRLqvamCdLLtx9QZXsqARJJACZURBHf+1o8qYf5DR86wzPnsB
is+shXfrMOpGD/LnJnOLTwDztKDgC4ygWuzUE9yu9EPRiw8D71y9j2pdHyxdl/EfUC2waMaqM9u2
wd/xMU1Rm079+g5HB1ujbs+joz/Lz/N3SsNMZSd7CDPb2naXHSO0NniN91XHiCL475/CZOF4+ohS
IlAvRWw10He5R6/x9Ni/ieC+gZIIx+GvPeRwxD8M0qt95rRyrY0qOGJkS08UJZ3Y78MkfrUPf9Su
/JZ+zY6U/tDiS0GuO40Py4y7lCUBJCKIdngGFNusd9LnX1MAlrPMjhbEj0hYAm5HjqYjt7414z3L
qmollaYIjTv/jPbL3nIg0g0NE9rV5IXtf3AgH2tkHOOki1osDLA2+FHizLvBre7JDgR26KJmII6x
dpmXBTz0xNor+eKjMp6yIsRqAEMX8WoF2mmAaIfp9v6cvOeAEbfBvpoDnh0iNvftYlI1I93U5ZQd
QAyNzA8+BP9D1/wuCtJ7quwUou2ZREEbu6DhKDFyUN4n9+V9yqdiWA/1v3edTczaivRknvBzjCfr
e/+VskeZ7uTkz9lXPPrgxHiP59WjDGlMTGRjoBfan5eXSIkxEwaAGdIZQTjkLRRHNZQJ8NThpE30
uFwd3jM7TK7daVJpLtAe9cXADGQdhTuQroKhHszwINacnF/s19rnNrallF/GW8tCJRXNbFAhGCB7
Yo5V3wwKoizMg/AVb7gFCY6tlw40AykHOPTu79XBSTJnIBgC592ltT3W8bRFJEIKd0WFU5QShoWk
EBe3HrdKBdADWrBavOVs8Yp/uHi5M1tczMK0gAaCFnxEBzqkX2hDmxaz0p3FvTirJbvzUgQT/MhY
TpaCYSu/OEBaaBf7nU0T4OxPSnb0z2IOz8XKmNCiQbWhxPzcr/Ig5VSzRHvaGADhKM50p2KVvL1c
eSBZCp2QtiC/CwIjJrZg/DIV48L4VYONnT5Y9vJW2dEZJ+3z7e+2cuUvTDHBpEnnvk8aHRkZeVwM
7Zs1A9h828SaM7+wwYSOCWiOPBrel4N2IojwpmpXVa6AhuX7+FjndCBdHR94MWst478wzESRxJL+
3kd6JmkOCqxs8RTXXv0Sg/+qhqwlRUBIrWMBikCz0uYlegqd0YHQY+0JUJV7MYV9/4nnkFYcgoXp
BMoZpa6Ie+qgcjQB21H8uYc8LzyDXZJPZq6Jbj3ec3Z/7TCd22IuZhRBREIgpeJ3tavuxDvKO7OA
siQwN8Tn5mE8a8zFLLRSzyYVK6Nv+/H4v7f9ePqDJGHtYqJHL1LuiRUNBxXsr2qSAPYrB4D9eXQm
QIDII7oTUKjZ6I8LbyvXLsu5QeY8EUMK46KEQQF8AuPx+Tl2zQMtXfz35QHZYYESZYXtcJrnulQn
WKOQktQE4Cp3rJcFXiedHbRcgr7yOGdldUfPTDJnxSiKVlUbmDRiWw8Wt/n86w2VyyDmpAIRvCrY
WsZlGWcW2fOyQGfcNGGRYkq6CpiSTLujboF2Q2L1iRcNVzIBy5R1wMronbiKhig1lkU5D1ih9AjL
Oti9Uyi7Fqeseoxaw1bJ8On2pq4dGpxO2NIxe4Dy/WWOU6DnLRppiVlOgLpyM3dJzzmXKxEeZ+TD
AvPVatWo68jIJ1/TdHuYf0yZboc5pzK/5rJMTQI8RdNAn8OytElKkml9A7nPYgZcwhRc0HKrpm9O
My/6rTVUQNtH0yVDhhg8Ey56K9WrDH1kP1LKPoiS9NlKI4CoR6AI5OPQW1tVMsc9ESXoVY/+7a9F
/3A22J8bZ654PcczgIcNaiVT5VWiui2yR1WHx8RjOm7D/xIaz81Zl4cDHc5SmvQWr8h3+vGW1vtL
Ry4A9P2lKQqkeOF0nKC/mj6dmdXpJzh7vCLR76qmUoDGAyAe4yoykFzSAw2AGfrMnON53cmVkfsq
ELI28AiHP2PueCcPkIARlcUHvybmqDC5BWF6yUu5sNGrM8oYYjI12YiFQjcAbemN0V2s/jXqDUzg
LPuqJhzA39U5YUwxKRqplanSa5jqtB9y+diSl6yN7Nbaxvhet4/ktY9kbNFln30tlLA7VH1xIWLF
oVUG2tMEzCKzrWAK0LvlRIErh8WYY+4fcFtZpaXy4g9CtMnLT5rx70VHGBPMLSNRP8SKjBVRz0+1
SaVn6VdOnZu+ENSYjfjXxL7vJtFwwEGkdKiMG45Nq0I3Ef5LVASvA7u50Kt7NX27/a3W9+7DCuOK
i06P4sQaRF9op9IeVOUYZ1LO8xpXQYxZC3OhCAlBzSSMIoImZXkeg8wPP1dPVHgj+6mDO0XehIY9
73skQbfXdxVqqGUVT0kLgyMm9IAvjyJRoRGc4CHvQ0/eleQemGVA9vRh0nhr5FhiabhyEDGLHUGV
S3oaf1bPhduCmLLbDEAtAAUXvlG5ZR7bxfpN+1iewhySSQVHSkLrMdopfTb8BbwwKMiXKP+AlZwr
Gb56WM6sMYelXpYJYzqwlnWxO7ftZkZR4Pb3WjWhS2DVREUQBVr2LneyJlgtdVN6YqcQsu84A/qr
LvfMAHOTES7lOhwUlIDD6EHPfhhStJOGT6HZbG6vZPU8nBliTl7ZD21fTSpKOMsXMwR5l7VTk5p3
6q6eL/R8f1hhC3J1OknSuBjLO2xFADA/3GZ7CyyoRcBT5eB8GrbYNoKYM56IBlfRZamjtGltA2DB
Yzxc3zbwg6GuiRqQwbiKKlbBVIm47DfDrplnO9Q2c8RF+F+lbNg2TTUkWQXxJhh8mWMGrHNhKgus
6IK12MCVuVa3nPC9FlcjNWANMuJie+ybQvYmw0w4n21tkefmmUOYJaDTKoC28MWWzHZGhPsBvgkS
m8pftw/h2jfTQKSI8jNyYEukP+QsEo/gUDJIS9vJSejp46PYytvbFtbu07kFJtYTjFspS2WIPule
kxK05fUuF+/UkddzvW6Y0E9mSEC648vpSMsul2I1S6QIago4/YGOD7Qo2kFuRLnDQIrzR+MDaxnT
uUG6t2d7lxKtr7UaBgcCXs8qne7mJHlBmAnELvUBwAlu7+RakNQMU1TxfJZlAKYu7ZGYgGalhD3S
Jt6YLmAukh5nqfksNEmFARRrX0kAmN82+g/b+tsqO0aESuEgpiasathTr9maX4Ftx+RnMvuy3+z4
swrXufz7h/ywyMSsTNQ6tQeMBWUCsQY8FIw5MkrakjMdhe0cc+RBuAtkglZbzuUMFURs64zJLFSV
ME8LuurEKSQQx/cnfj66crtV1OYtJIQU98Y+H/QlhNSyghAjYOohUndy3rrmwHukrHj+CyvM8RzA
s54UKgZ4+p0ZaAfwFDjmAYKnfwBKWUszLmwxbgQzUmYo6D1tHJfH6Qe9ePIJIrkP8uYPymQrF+/C
GuNS8sJsymlGzkalVSc/z8CkQ8WcUfPcWYZ7MC0IDFGIE6+7c812IwNwevblmLDQjKpYND2+nHSK
vsb3kDdy5shRvzbP9FIkjhKMsRsvdhKCFbpy+j0c3r8vpjM/ggkOsraQOpHwI+RA/vmuSew0DToT
6M76Ijc1p17lon7AWGO8Dhhihj5DD80X9l3moOUdfpF8zM/cF6fYz76FvmagTWtLwN768r7fcwtq
1G//4w/QRHZKUynACoGRgMXXH3R87fpIBQalh+J1dksU8Hj1tDX38/GNYY9xPxMmaWLM4Sx+DRb9
g7Wn5eW2/sPy8rorAME3CHbAB8U+4kCtsSRmjN1N2syJQE8LRYc242aB1Idd7+GHGcbHQSJFb9QZ
91M7kUfqUSmiAdTlFIf4B3i4lZiPLfwwx4TiLDYbaHbDXHoQTrO4kUwoEv/tVJHO1I70s+88IBG7
gHc7eBvKeL0wJuKi1nivGuRLFR3m9GBkPM+6kjRdLI/xdmoWhlPR46PJD8Kpu5c20Z3m6TYFhgxB
7vPn1nn7yTi8BW/HJAGEwB9lcqf1xUk2xcNMxKDIJA7ry7pvpVmGJEHDh30P19pY1qEEKKNRFkeM
lu6KermH4vGGiPoToiQnO1zfyt/m2Eex0JOpLA3knyZ6VqY8gjFV4byzrrt17x7swwZzofWkT8MO
g4gITibmAGun3LWgz2odkKZT3jXiYHauVOyKC+LhrY65dnUlFdE8wLIiPs1QHy/lr7ezs3Xn/LE0
5qJNiiGAAUkAQIyoOPFgyJhA4WDuk+VbL37r530l8EhB18/ih0nmglUT5iP7CF+MDOJh7OSDrOZ7
vE7usmHkNlrXff+HMeamFUacj0OEJ2XrKb7ugKYShNfgjAzhuZoXQbG5MggrDz/c7Q+LzFVT2rEw
wRCKEgZKuwok2yeMJqno+dccpohrsDY9lgrcpIh+H/76P9Kua7luHQl+EauYwPDKeIKyrOQXlhzE
nDO/fhvy3isKh3tge2sfbtW6SnMAAjODmZ5uJpdIlyxIlh6HY7TNzM4fmwspfsfHUyKw4S1Gk9xF
+Zqri3oK9GIMM/lDP0rVmNH5gOCykR3zepytAgxkVBZV3uelZVxPb3PvKy5w2Tz5kM0bsVo0k03E
kZAEqWTAdpO6Tbx4ARBC5+/EeRPANn1+JqliGiuZTL0zaI1qE9NdZcxxkhsvsdWnk9gUQZDHvoLI
MsJpKjiFhn6DMILt41U1cyfIOnfJeGRNvEUxnkQgDWknBYcli1TLDIm1LLfnt207h//302B85PO+
yUHQknKBiWhPNVULVOVzu/1u+qVn7nm1otPR+0+HEF24z9akTjTa2kCBhap0i5eZB0mAK+VygHZM
YonfAjt8Or8+3g4yrkTQBOAMC1P0TOlbMN3MIW/uZjNyrvaP8RziVBBJyHAowP/kTlCDG8MK7VG0
AoBTlTIeVnUz0VmZY9xHPSqYfhOwnqglV4PWvBkdeYkqTKae3zeFt3GMu4C2XtK0uYl3ZDteDKpw
WQUXIgiYErO1pPw1A4CvmjtbT+4E5TUCGjq7latHNSrB5l5ZVQb59XB2yxpNaanbERkePJUfMS4O
0tVrU77ug+CJqPPTEopXKXpqKYSF+jLHsE6zm8bKUrhCcltP/k/3l/FCcpcYTYcOHs6C1ZVWg2I8
9X7ZN/D1YEoZ3QYeFetmoP74Wuw4hTEGyKtKBLImES7nyMyhAw0KyKkKoGSni5FdFsvjpOT7RZ5m
5/wX5HzA9wfPqk4VQfmmGAsaaJTQToDFDObFPm/idJLv83V+dy4rG/DigE1nWF9y0bsxqIc1NHkD
W558+WUcrZ9Ud4xqI+r7GhIgo91NHJfM+6bv/776BQK4LaWEVmzDq/E1fX+1VS5uR4iXePwbjxzO
dX93cCt7OUYkpxBx3csj1e6BvQzk2ooWCGRkLm+wi/cFGd+1TDXKtAaiZgx2+XG+F0Bqcf4DbmZ1
q/PJOK+AVEYJPiTRq3ro4hXXkniXz/cSaBDP29l+Xa8MMW5rlGuxbCCQsgZvvb+usx1/oOEUjswc
S8Z3zWkoSrOCZVGWdQoMGDF9+RSDQMBO7XxveHgF3yA9R6oDCag7/SYGcu6GV8LguOr3y7M6KiEY
7EZtwuUg5KLDKE4zuO3Ie/jyIuo7k9/Kitrn0ygb9Jrbht/tpcCi1AG101OuPFB1RW77jbey/5HE
qhqUKTXFOJmlysS6zLWSKHhbdfvlB2Wzaa+UnVQCZ95BBRTYrmza84cNt7f0wy57Xtuuywc6cdco
N/N01dTHRL4/f1S3TUBZSxYVzCezsyDJXKjQMUQeaQ5oZOW1LcNrz6p/3sr21f6wQv999dUSTagR
VwEcUHUguKlKq/l3nvHDBOM9gB0LVehm0YOhHoRnyrfQAWvRPQpQW/uNOZ5tz/hhj/k2tQ7pzWLS
FG8EFtX7NcqhfclTK3R1W0l2tFIZuchjo8Qxd+e383/4lw/jjH8RBnmUpRxYDxlcuYdV9S4DOJSH
x90OOio43ah4l3KKgzczUgPcTAc/DR/qVuiuBl7v0OcpKvv8AV9aqjip433YY8fQoPXS5V2IJOlv
apPqZlBYWWMKJ5PcRmlvqItXCkNhmZnsRnrnpnG+17uduSQ7oUmcGf5S7z2SgSlTyO7zHk+gwOtE
tycpqOAuU8jBGZ1Xa7q74N3SAOczycSWmitzGi9S/IWo+lYETwsY8XLVU+cXMQXDoPSl0t7KFtJd
uWJ1Jvj/RCh0QN4uCx+EJXezIacsRJZa71Ki2VktciLV5vVfLZ55cal6afya+MthqYx1O0gvivGF
c1x5W8w8uiIhbNORDpw1z0XjKJAOWjCrL9jJExjWshljDbbsVH4q2fLdedObt3S1PsbxNPOYkKxG
iznsNF9tDT+rUE7vMHaQVe4cDZwEY/tiruwxXigI4z7MWxzdFWpbGhw8AHfijlfE39xWAsYxyRQ1
cPQx29qqshjBC+CPy40lC7XV9KotqV+C8e38Lm4XU1aWmG1MdBOdehF3ZPYpvlj6kj3T/6quhAgo
d3a6V+ggDH+J2+/1lWVmQ0nf9gFwCNSt/yLPqH+mAPdQCF1xSfbn18nbUPrvqzClZrIakA5NEUjW
Qzz+fjAmx5wRRkyNY2mztgJgsQlUMzDArNA1QGBhNxko4JshuMzEFOSfj4OyKxIU2NNrseV8QPp9
TjzqyhybIVLcXqfBXDAuVi1BtC/kLIhnwfy8dRXEuTqiUAtd45jK13xseHdrs2j5sQiDKXnFcxMV
Cl2EJk92Pz4Z6n1SP/ehlwoSiotPYlk6c/4369JlgGR0ZH9AvH9eV9JlfVtVyK3nDqwig7SP1d47
f+q2+60rG8zt6grFqDPokXt6iNFuq5Gt9G4KLB10IvUluZPuwON0VbWW2oMjEsNmw6MI3T4efnQz
FKx+BXPT4jwQjZ7gaamEkZvDVbYTYNQNT6do846tzDB3rNKVLizohhIwtpVd4TSIk6KBGX6VC0bc
PJQrW0yalKFw1BCK1Ro8uK5HCfCAyNEc7b7cg9j6Kz9h5y2OuWc6JCMNOUKg65eHCaXuzJWg4srL
pnlfirlrJBv0uhGxhUaqQGmwHl2tWog1oehw/mRy9o99bNUolQ5ZhMZLXD5qQuRUCq/utl1S+fhE
73dj5XKJ3odtRjtx5r1gWh2OwQu5/oWW7nYN1G3utdAZIrQnFFcE/aVlfjm/xu0Is/oFTAqUzBrY
O+mUp4i8bU/pbY0L4UGzBDQ5M5+LVaUO48QVr8wxDiUbZTKZMa6Z7Ae3xQ1VRsI06TMoAi+iXXLA
LMv59XEOi8w4FyIbZgsuUNoqHqwoCL1Zk5xk5NTVeVYY56FnaZWYtOAh6btO0O0qeu7BPff/LYVx
HSimTopsoGtVQsouNbKDFAWeyaPm5i2FcRpAuNXtQGlNUHy+KuvBV0BmPefP59ey3a/VAUYEyc3G
mFjaJcsYBz0QJzv9fnCEZ7ILD4NV7Yx73Qeh6Y7/Zt1e2YdJ5qQDM5BBnxRPZHG+TrTFDtvrMOd1
TreLJauFMQfcMIVwwDOfdjO7i+Q5pTIKwQ/zFQys3028xbufpWg1gpVzWo2bqzNA/2tqGE1DV/9z
pF4SLZDSBBdrCMKjHGROMwV3vXzD+W50k07u78oM4+Lr3pCGGrQV3vw+g1N/pYio8mLcN37s8RLS
bee0ssa4eqEVyySJURNV/Xi31O/DhOUz5W0ua8CCUGP7q+VpsgRONTrDSHd55Y/jXBWICgAYQqbh
Y2bFV+7UL+nF5BbuuAOX63lzmwEG4+3/WGNudBhmoHql3bhMhBJMDL6eNOKY2D4WHyaYY9EjgmUD
nQ3I6hepPb7THP+xiBAtwK6WwZwJQYrmojOQZ6DtkYeBFRTmZYMWRD3/nNryGM7fzm8b/c2nZ/Bj
TcypyEeiFgPCFtKMzp9EVHvTCxRvQCCT7+om5ezgtqv6WB6rTiKFWj9NhMboFDxj/S1UaJ/M2RF+
dm+TW90tP3HwE2vkgfI4h4NVKilCouUADyAhnZsHdVGuISf6Vz7j3400GY+ojxHpuhKnXS9ecgXA
kuSpKnjr+B+X+MMK4xFxIpSmoVQOlAy9qh3aBp5yyAZTSp0Aw5icS0w//5njYTIhX1WVeRkJarp6
PLp6dhDHy8S40nXM75luIv9Upbvz53HTICVbwHwWAtpJEpc0STTQrjOtjytH9D8xJ/gbylKbhUET
bBQKofy6BnPu+yCNhzmI3tsqn0CLv1Nd2S57flhjjz0UrEhP6PkLfkIQxMm+p4cUxFQYqn6nRuJS
C3INMpVIMYzmNAVhtheiHnaIzWc0bL3lLt8XVWh1mB3nq0puepLVGpkLkOZ5VQoR1lgGvQtmd2ua
biZSu1n6zYg4Yqfc9TH3IBoGWYhoizZ8y/aiO3+lU+qtg6FP0aEITR6QeftYmqBDJpqmq+xE8iCN
QW2WcP3iIfAV6MRKvuDzu97be/hhhvX+QphpA93Dpq2Inc/oStW44o20E6XiaOAVff62bb+ZzA+D
zDXIDVHPhBjXrZa6+brQc8POhb62yYg5nYzytBMl0dxo0u8AMXiEkl9m6XmJtjh03K1wTFQ7FMtw
XwMAbCdCB2HgKDyUQu2XU8194dGveuKNPn4tO7RcGJOwzHIqeYYpOrle4Q6NylshQAdtka06NJ+H
WkXbRCY7w+h/ZMOwIxGefXLN8VKbVUy0uTBQhTIGMd550Va5Td/XrdhSSFiC9OmRClKnxIobEIyE
rubMnl4DOHABp/wbnOBbwWxtm8l0hLYfjSqG7a6XLmQp+jp0Ss4J1DwbTKqT6aWW1wtessgNfDA3
7Rqdc4W3LaBNKBGITuJPfM4OgfQ0ydTg5JHlXoFERTdVf7WGDwtM7Irh+peeRuRsegq670rBE6/b
zGZk1Mv/WQOT4ZZZg0EtDa9IGo2Tzm5e4tvu2FnxF8ww78PnurDia64o4tYtWFtlvn+QzUYVjmhE
dB6Itb3Yzf3gIgYZkerlXujkTxwfQf8ee+vW9pizoFaDNAQ0JCvX+vO0b66r+8TpjssdBQOT2iq+
RiBd4hHk8M4H4woLQFmhQ44TOOmBtaTPQfx6fl08A6zra+OgUFN6AFEAbsQMzkRSfvw/NtCW+nzI
i3YcMLCAbD4kECPIiDcJGecebYbCj89zwqBWVrNkQnmJtjVGV4W4aj5Zv5i3ZGdSf4eX//yBkEUm
0k8gM5FrqFx4EMV5BB2IE/eOWtiY+0weIX06AYULukUdwiQ7wfv/NpTxGsWgVJVE6eIMkLlXaWOp
IGw7b2Ir1K/3k3EbEjGyX4x8GALx0wjAF7QhwuhQ1rI39To6p9DnaqX/y1nJ7Fxp0USA9RnY07n9
GmmyXWe9f35dm7F+vTDGbyRTng1FAG81I4fJ3fig2fMjGKa/hZVXHOMYM2AQjZrsTLVkdEFu/lx8
DG/b9Q9gHAmajC0GdRG4KNVJrVnZjekN9/BfSIV1X/XCxMKMugrMG2fl5z2mLDK+JECyP0Y9kv0Y
CBtPdFtbhaQTSEgasLuPjcsny9wqFayXyjiXDCVuaAHhc+oSOEghsNBBohZRjrMwjhkWJRkkdT2k
9Dkt7AY0w1sfEm5gq3zpDllmyV7pjTt0XWrTOW+XZ5Z5XeSiUhTggcDqpnuD3CTKCzc92Kz9rXbw
/SW8yrDGOGoGaFHR6tHstq0FzqE0g5Kq4LaO7Ongl703IebjVz530OB8ZJDfPe7KtGrGixkkeGQP
nuZXX0Aa5+p36jWwkbsMwLfQKd3z+7ntw8FOjqeFgWSSnWrL2rHpi2BCWWSnHtIj+PGs+YbSikHg
eMcf2ZOphz4J6WBeV0yMgOP9y9zEkgRZrkel5OVFOYD5fnKSYFIPetvfyBNJbHNowTZa+noYvEYd
sJqTMB8hCAbgfpMdkxDaZ6Gav4Vz+FY3JZDHWe1Mow4I99T4pAYCI8x7jofc3iRV1cAlAFIomaVL
UPMq65cCn0W61jBHisN+raNcWrzzckOSinPIqVM42aOVOSbKEaWsgeDDIU9QSXSQBDpLq1piSWRL
RKVl6isMX3Xomp0/C5vhZ2WWiXBhrcTtrMFX9flPIfJ1IXDBcnlRiX6pvWV1ZgsV9/htFUPgm//d
WSbkkV4N5LTAgCwGVps9JU4mV9Vs4SnvFNwZL3q2zu0rdS6r29XkU1UHXSx5AhEKRyxzr8RTwMXQ
yMEAwRj4DiIOoG8zX1ENAC6RgalgrvlskRhhlIUZmhXAsV+Eje4EZugBcKdamSCEf3dM/7XG+mTA
MaYmrpGiyLez3aELmNu6O18jRfISN3RUDg3VZklQ/ljdO45otZ9Ll5nQ5UKOWYmQ4TJi8BWLmDsY
wZqj4B1cza1dmWLvhMngoyo0g3qWOHHMD0abbnP1Q5gLY4YDMCpVKIGveU9zUQFiHhaE4qEzlJQ3
pv873AebnxYPSCj76htkfkQpGnWiHbahuh1qCDT+NLrRShJeUrgZ8VZ2mAwiAlV+L+sItFP0oBmF
I2G+DS3581d/E/IlE9VUYAn6fCzrq5rV1UQM3H3KLrmWxeCHgO23KwFgCHhdiXLDMJciTYypn5AN
glvybn6EVlIO5aLQj/fxl+Kqu+18vF55+M/NI7IyyjiacJD7RgB8z1NiBS/W3IytAnRSHBe66blX
VhgPM0ndEIi0OKMt0VcBqpSJ4KcPeaBAYVoQvySqxps32D4eH5vJpNZgXprGGtSJXoYxKUuJjmUD
2nljuOMckE3fuVoZG7f1RTdF2sMDhK0Hx3J/GezBNw85B2hfogKAmuRRT3zt6TegtPRAnPjtlW3m
ChhCWfdCgQMj7GgOrexKX6pcarXdZ4cgsHmsgbzFMm67DLMygKAkqNFDME3m3fTQiRgB6juMHqMo
NzvQ8Mw4R4fzIVmYSpC1YqVoqBkhxN9DbevQjcZBH3lD45uzB/LHZrJtjiUfo2XOcBFGu3/Xq48P
OkRH9wvKyhnao1rpTlwWQd7iGAc9FmoAMll8QQwsvunP8bF/KB9AJOhXr3Hs0KkfgFR2nCNL/+iZ
Y/M+cbIKT7FimgOUEiSvFilvdmAJRWLFCUa50sLuobGURscaz6TWaYfJqbrH8/Y3A4SGAVlohG5w
r2ZLpJOKTq5Bu7m3lgp8XonUWmNd7TRo1543trnBK2PMBgPYqs8FyF6RMraOAt2TyLxaVM05b2U7
TKzMMK47hdC0YEhgGPpz9aTtFQEQbIqgRTNYJESRZyTLR6yogUbpMkeWPsROLn47v6JNK4YMLVAT
PM6AEX2OReAMnbKEpLjpACmSh1zwupQXFLZ3zSD4nylRUlnGSNjNiab1CR09+Bxcf4NwZzOh/rDF
Nio6KDzOUo4Fndjitvq233IrW8xjPEw1rcsUnIbiOxiGPemLEXmKRb1KZGupTwUc8GKG9CpGNQco
4UDOjo9W3HZoq1/BHH2xiAY10PArhJ3hpxCU111oWIDC9lcPJLU4fmX7yPz7NTXmDgy9YehGS3dY
vy9Fd0iex8A7fyq3H5ymrKMbrdFeD2MjCxMSGwuIrn4RpK301RU7gtg6V6jh/W1w4ixXFpn8KB86
WW8lSq3VCSCEX/ygW+x5NlOUyyLFiuIYhPS9DuabmjhJK1qcFW/u6so+/feVs0Y1qTQzqvZHNTsb
KAb74UGw9cvyi35JkUK5Iz4pPFHJ7RfMyiqTPS2d2mlCgrZedFHs02N8WNc+eJ3cbT+wssbkUBV4
MrsQLI9e3vf2oLl1rDpkuZCHl0S6nbreIskuVnLfuONsLj0u5z4uk0Al+SghO8SR/XWcJBl1pcBR
LhdAsUX5N3TbuAeYcXm1kFXqsnmA3y3yDzD9g+wSoUoKbnAT+n4n7IhNYKYiUfG21we/M382mCkL
swFU5J2lUe9eoEvGo6PbivBrm8zpqWOh62PKt0dHVoe9oCIx9b+D/1zf/SIVC51scHlY302rkqbK
BKyqqsYWo5Yh0P/7fGrm57pUCnuKplvkdRcRF6O1dStV5GUqqBrxMGR5DJd8BgNLEEnerIjPhhnd
NQlymbSPOs7933qerQyx1IWGDC2SPERZsAzcsHuQBR4X6eZVX1tggpWMuSl9TGGBOpgOUiretAt2
lHFSDcAnxKN83rzsQGuAQl6j4qUsbkOK56CsTTi0Pxej2JydJkhfoJBItWTZI4H/N0qKKdGApSCq
VZHsQdUjYCfacLkiOXkCC9BwIAt51Ul2nRD9UR7Dg9yk90VODkI67SZcNauc67u+a70Rmh03ZVF/
F0TNtOQq8dp0yOw+iGTOV990E+sfLn/2+r0aKUNszBC332sHjBzGoUWHsQabHPrBpxAG8uO8L6Su
7pOfgJ6FqKArSZBagjaLcUzhApGkGhwIft89NJgWDkvVifM2AbmE8bDk4m1mksfzJk+P3meb7NNO
I5ow9omW+LT7NAEejWHvFIrJw+N0Fbm8gboTT8hYYw46nox9WpI58fVrgHh2zfEXjo1XUJE2dxLE
ceA5hWtQWFGGvBOTNpGHxG+cCsJgaGr9kDVvXNzKo9WcxpVLK/8u1XatOEnpowvNScROMz+60tUv
YHIWocVUYVI0+AVwtMBi6SIUNKn8YJG7gys6yJR+Y5D4xCcyVplMJa0EWQsGWB3t+Z2ooLqHNoqt
XdNR4sTFU9bm9Z55JplAI4lLGsl1l/iAGh+XRHqsg9TpUFnm3MfNo7PaUDZBqVE+NqM28SmqhGq7
NuDT+g3R+5P6CrOFTD5SCYToeVvRLYSgNKBL5U/lScG0ogeCSuQkiqvmEG4s/EV3OXeRt5XM/S8D
oZTkskzf72K8i93pGN+KJQzPHpBdTvS1DFBj5Wws566wr7JEiCVUy5XEn4cO7FOPhTy5jQACi/wq
MUqL9DxMOmeH2bZerw5pnCxm4hv5cRmf83Cy4kqwJIhQiQO38UDd9IlT/Tg3GuPGgZVRgYioE998
1yaKD8vd77cQt93pyhrzOJomrRmIEiW+sKv2kF4CoFWC4ugvgkxe0v6OpztdG2o4CmhbtBNY8LSU
ZNJNlDaNrxRs193rTypM7cBN6Gt76MCg321QjjuoVQd29d18AZGsolmJNf/5dOP7vfn4Lcw+C8WM
XoAGl6uPwVutBDeYUnGB0fc5l2T7e37YYXYYTGx1VLcIIRCXfYZe4VG1wAHqd3BvvyHDtOl1kCFR
lSKZnACiweJaa0WpxH6yb6A7nn6t73Rsb+Q1x+KtOSq+ZFN0iFU6sTNNnLWeJJ50Sz+Ms/joKjRr
uQHS1K8KaB9XoyJZi86rJ286nZURJiRrmRzOc5wnEJkiF2lZgeg0uMwKmSOTxDPDHI9xlqE514Q4
Hl1ttf1XjYBfhsvefvL+eN8xBXhrXdHQKaKuZ/VSLwLQIeIzJn4xgaS67905lkH9ldcPZZZnzt8c
RTzq/rHGhAo5LiuxA/jXb12EJDBHk8AmLk1pMHWQW+IfTxoyq2PiQ5OV41iEfeIrvWQl4aNefxty
3hT4tlP5WBUbDwQR5Y60KhK/DPtvZF7uVFVPrKJJfa0AN3yhWgpJ7bqp7HLskEBZvTy6eT4kXi8n
nqpG8C+kvQTH1BV0L0enBeK56KuHPl2epqy7k+YKOiVqe5zV8cv5L7J9W6HaABCHKJ3gj/WpbtTa
wAehOQIdkygvqOIdT+N4+15+mGFSnlGsqpRkY+JjZMlOxN5KZh7S+PT1Qb81lEkpZxDWw1bZpr4e
QbdGaBpC8YspRBfBNTXZzWsCEqbMD//4lQuD0EPRDAJoD9TYmKuT6p2ZLiFiSTc+F6BWi7TBO/91
lJNSD2OCuS/ZqCrRYIapP3gSaFgTL3fN68lBCg556OV2sQFFAzmrYGsX0jH1Wyf9QrNWgC3s4iH/
BjXDHZ5de+nH+d+15TTWK2eulaRqBZTiELnKaVfAyxfPOiSVBV43dOvUrMywLy2SoIVttBnYggFV
aSdMKXEzK85K2P6Z3PVGWhZR6k9BYOXS4HWLbtWaaEmENyrMWw3jz+NMKKRxwrfsBgAUwaX/M+h5
Y1bby4HqjISLhIISjSkrbw49jEgRarxN51F5SQt5X0j9Xd5VfqQUD+fPwOZ7DbJNSO4lTdRPZPww
ytLOZoNnTHGh3Pfw5+X7KChQ6+DTsQHdveRBucnm8hQZwg0U1GCyX6sXDEhi1UuCAUPZ7aLpaEAy
qupbW5yQ5OcS+VYpA52yjY5TKX4XG/0rIGaXg1Qcyii7gSilKxhgVKqGFrxIZD+2xZ1QjEeEOq83
kqdO1ewhKPeaUYdW3M8X5hQcqqS/jjtIby0DZA+kLLIEo3ycZCgFL/2lUkY7NYqPhqovFhmWb3FE
sn1NkkOlj5CEzF7Fac4dWREfu1nZwbVfh7J6Bbj/Pgr6Y2bOP2S1PhgB8fouTSxzAOYkMcRdOYuc
W3sKhaTeZLV9zAmUl2BIxFyGw/KCr9mXZk/Bb3piY22jNz0CtnVHX7yEV5g/bS0xhpkMlAQQqZUk
vES74BDM78pzwb47qPvep/LH2g25rF4BHPFm2SpvKDfa33Djv/8IVFohaG+oJ81BpS6zZJ4zmntk
X4rSmhEkCGq8RfWegBQgMQECENTLNueibOXfkGb/xzCblE5hjG8546KkYAD1Cyd008sC1UpK8Ds+
8cY6Nt0MpqQ15N4ITicJXTNOY1/Coxn9qzy9qEBh/9V6PiwwQWkxwW2uQRQHpaLWsIlHa3xN+K6a
HTzxOfhPEUbvH+7DHhNtpig1GsDRaGCXnqOLag9uotLWXoyL2YOAC31IhA6vSLOZTtBp8//uI5vU
laAnkmtTwJl1qKoRtJ13CfjBvpd72cmvW87U7+YzeG2OeVQQUks9IKEBsMKSR+O7+qK7yu3oKO68
KwTON9xK+9bWGE8gBqIOnOaEGmZb17aglbFlFuDOBo7iQu+10RpN/VoTNAB2A54u1ZZtTJdA4otq
RZ1ghpvJIBpJkC1TMWLMr/rEj3aNz7sHm/FpbYc5pirKbEo8IUnpnPfcydHG2+Y4QhSS2DHghC6K
4H88df/5qLLdZL1KpG5JEKCy0fSiavGWFLwgxChCK5CC21brLkEd9v38hdx6KK4/JvUIq6AfwvUk
DcH9SAeFctdFtjD3kTVUf8yFTldH0D9STTprx6K99VFdxkjHqWkG0wkM18wW9/xStm/dygTz0VDj
EuMkxYOtdWdXGKwM7NDFUbiUIfEBldfU4h2TTXe5Msg4l1hK1ZxEAQpCSfBaxuGNoUTO+UWdNwFh
m8/fRx1GsS1TmAjm3JLK7yJfrmHTBDpTUOeTQZ+jMXmfMfcN4k+S+vWMpgRFbCxWXmN8q3KnN9Hp
/Jgrf715v5D5/WuTJmurYzeb4QR8ZBT74dtoBxAiclJ3Ei1NgeT29JaEVuOPncXrh2wedkB0gVTG
VMeJDOUoalWqRGrsy7Nq5cGj3FdWVC4c/7h9DldmmHM4jsOcDAaJISuV/IgFVbDaWsktM878uOh/
KCVk6XUFpHUp0jVVGmYLGd1i623yXUi5uHreoplDigpeakoLUhfacirvwtnRc49AI0Py24tK8clk
DXe/IQhHwwBbLaV46P9uNqthuZQDqUVI4OD5aRxavzuWutt6QN26wr4tHfHrX1yUlTkmBqLxrRZR
2ce+Oss2OsjOkvwxyJ26sJUJJvAlUQ0M8zLEfobg0+LpHDnfwf3ugkrf57E2nQ53vxvTNTyPTJR8
2Fk89FqB9Y6X2NfvRxfyWWB6Azmz23wLffWmdYLvBWK7nIOMnnN8ZXo8Tz/ch2X2brZaFg5iGyP2
gTnyqn+YnsIHeU9ugcs+CEBULXbrlZfDDuM2bojpp+YyvJZDa7lJLvKnvuR4wO3rhBkXDJBiwOVE
OzTK9FCLxQ592kN3saCPSYUMe2d6xITP79D1bvrDlT367yvf1Cy9vEQq1t+6AIwe1FdKtdC4htWj
vBWIQKhyCbnp4TzZ8pVJxgXLo5mmojDHuKOjKzkS+CwtFeJlJSa4eRXoU3wXPVkrY8z3bfWI5JAN
oUV2Ct7udqM3A3gLstP9+Su5/XRbWWKKXFJvkETUGuoI7egmPtZf8QEvjFfwZFyhUDx6i4tkqnS6
x6K1kisR8n+C0/9NHXeVyxmMZyiUIulMQY79WryuxLtpfJASTha1Gc/WNhjXIKAZA3JG3FblPryj
IbS+HKy5AmE3ymxO4lY/edWazc1dm2Texbpi9NDflmK8pOTR6TULj8NbwS6fh2Nqp2CiuEiepEN1
B6SlUx5LyAVNluk03vlvvBVd1r+CuSwQOJjwDEBaN2YyRHvUbKf1AhBtBac5s+WU1naYG4K5ibGc
YjH2q7F28uFSGd/MHKpZ2WHAy1jhV4R5BplbkldFM4gRvM580A7GpXQzH9rXyM68yDFdI3QWv3dA
9HIhH/8KTrFeK3NtxiEqE2jEUYdX7Kf9cpxfil21Uy0JDfHGDq8DaLoaqErzaqabr+W1ZSZzSaoa
nLdZGFCRqQvFi4+xGzkq8AXWgIn6EATwwR2vxPFeiWWd39ook6DoWjIs3Qh/hEn6JvTD1hIs4zG+
zW3SgBqZCslP6JZbcU51CVzxyJ8r2XL5q5/AVlmSQh/KcYGLKLvHJXrRuu5v6jhrC4wTknLViDEC
EPvSNW1fKTv9LjsuB8qWYToCh46BtxzGG5UKmvw9iQNA6KCXR3JHKDgW6Ok/883YfomZQMHOMJBJ
Z2prVe1wTfL7MFVdVf953r+8l2XPWWIczFiO6STm2DjtsoC4W3rodvI+3JOr+Wf80Hvpl18qGXgv
HJvRIjcmZ6XKVmxefznG8wx1KE0goKHp0OgO+/KqpQ9Lr7jWXog7PyuH+KaAluRwjO3wS7kPLCjJ
7DRX2ev3ywtYYL+Ye/Xu/KZQB3BuTxjfNKLPoESdgXShBL9+SMg+DjEOqGveXMePlR7dn7e3mYyu
94C5okZSYXp1wv2I32bbOIigiqRNssAxkQoKr52bvFJ0ELcFewqdRK7yYVhhn78appBLJcE5068X
qAUvO22PZ6FveOhKcFrmXFvMFdXMVFHjAiHGvAdvLtBj+hUN35QJkwsJPf8FoQz+OcdUVDmOBUWh
OeaC+I3dhAoF0loF9UGXYp+EyjZ9U/HSP2fTo1sqgTBFJGCXVdg2TyvNGBM0YVo8xLsawJXZo11b
Xn6y6YNWZpgzGkwg7IsafLl8yZy5ev7zeR1mHUyU1I08m8ABE/too96MomTnSeaoIuf6b9ZW19vF
hETwbetLLgX0+kObBAA1KAu7v+rvhc8T2NtO6la7xly0pUiVNJip534LX6fQzR+F62Yf0V7DpYFI
3DuSa97GFxHYbmNLuJVAIs2jntg8mx+/gQ2GqWCORZphYw2xcoh8n4oV5NVmr51/Dsk3jmfZTLNW
xphLp2tlWwS0GzzatWFTHp+kdjXo1oNOUrGXFIUg0Pgcs8vqKz/sb/u1lXXmGk6RuQy9ie02Jqt1
AUB0lz3lVB/o28RPrpYDBRzxJck5l4MNn3KkZEExwG6dd7vCHJ2CR5i1nVWtlsbETTDGZWY94ZoT
S/PnR0Tpe/WRItXCS/0S6lLNVfFtAsQy2yVuLdkxDy232TBcXRyTiZtkQISSJKwx2Qe+gJgpOQQC
byZSOkoIXRwSEHZxM1j6xU5C42rZjNsJy7hvwJyMJ+cMRbv6UgDrgXFd7iE77kUHXkGRu0jGCTVK
novNjFQ91R11tqCw/qPao94HL2F8qUPM9VgVGKksI3B4xedN5NB6gxnPpHUoeCkG7ikVvcVsMvSu
nAaSsKFbQOLj2OyCyKJI1uogOO1R3EV+cCd/BbnGZf3EucX0rXlu1xm3hW6iGI01toHWGIsfLSh1
BTu+oNNaqYSCCXffz/soiPF+jp9BOA5CgBYNnkjokzjjXYW5Qyrg0vqGExObssIV1e9gvs87LGCF
GMt6Ce7bjAL4HNGGLDtehPml7KZ4KJmoShWapSE5AX/wb6x6MxX993CrbNYAFFGuFaRF1fxquuj9
YA/21j14/dHE5PYUz39SlRWWzVpIXY4ydjjbZzfjHTiPQJBl+insFW7kmj84R+j8xVVZaVm9yaUp
7JAvTP8h7TqWLLeV5Rcxgt5s6Y9r7zeM7tYMvff8+ps4elfNQVMH8+YupIU6QnUAFgqFqqxMUC0B
QZHZg69GKKDUOzyRZJuVn5yFAv7dZzGr/+uHrAW5ydVWxdEFdeZ0xBDQYb6O0X4QrSK1OIcwvE9O
4leoSU21KUZm9xi6XWKCd4jlz8TWpd9CRa0600tBJtWNISzMYZjMLIBFvWG8QllmqGhV9mGNd1sM
hI+ANy4WFr7k6QvjQ5KzfmktVFiaeKOa9QQ1BOG+ObZXyU7cDzsF/W8kFNf8i2ApHnAtqImNPote
npE+YSDv128qROrcVRyclkfRBtyx1+U+isz2iuTUqQVGGKRP2a3UmPMDmfPS36pHVtGTkTDKNPUO
+Kk6XV3gyGE73ncKUD6B/lQm8VVTNolZNt2Hlguoey67sAKX0yKOP9VZrk3GZ2DEivNrZ1XFVgBe
DWsSIWOw6d5JPlrlb83PGXMNFVucnHF4z3uyMoYsBuV7HZ1X8qboK3cAt/OJUKSVbpLaYWUzH1As
iyR8rSy2DWDiaoN7PjmS4abMDWw8mt4mB3MbzDkq5jelkqmuFRToaJyDkwSAxXKYzNRKnjiv8bIT
S/hhu5iM8TxAGXgQPdPjVHKfhs2sY21n+nE/fBNvlqvFGxxS6pgPdWCxUv5/WeCXSWqB6YQRgp5E
ezL9PF4hT7TGm3wXWoT5jZkaboeIL2tU6O0BhBOjiCBIzg1nwm0XIt51diE43XN4W5IhHDA0ot4o
V04gvEObm3E8tv3n6ydQETcvEilJyCtYvQ28Fq/vyRcAiSWNkNhW7xjWti/TL2tU4M3CsMiBB0L1
ujTLK8mOIbKYm+FxBr7DEv3Y1qEMxGhXkk/2PQ5/2aTiMBEXi7IEXlSqpVnVgD3Fr4xlkU26ZIIK
t1KqDCOogAK3QWksfAI474EEGumteOoh0iu7jYdCOUuxZDuy/bMwGlyl9ouoZQmqX8LnhJoQStRg
OPayp/amQv3WvLzGzW6oKGLoWJcVwj5CrVGZpUbVDY0cxuqBqLBOD7JV2YA6uSToDFZ7hC6mB7ls
8T64JvRqHNotPG+KZ5TQHDJ+0HaN/usH0c9zzgg0IS4AE5LR/SwPU2zWd60X2LVdvKfcvu4t0c0J
ZR4jedic8lztBK1fEWm5Xgv6eSf4DDhWE+Av57PHMx3AyyOh9KgsBcNP1YmVHm22gNemyWleRfsw
RW1nBFEXQUFKwLKX1vAs3XWm+BKCDgIUAqwm+PbDbrXL1P2SREXFtRU5PY0perqXvBoukhhb3RmP
RmbXaAWLh/6ZmQZvOvfKLhWIszloinGG3eA02ZjSg/xuczBO7Y73/6gRDLYbwkeIaqB4fmCudrUO
4mZsSInub5mL2ONOEdJdtAv9y4foX3z2yxIVbflCB0NeAgxKNxRWtcS9pWdRhKAvR64cJieANzqT
yzJrqjmrBq7KLGL9wIXhi7GkD0sQxOa0JKzJyM0IuVo/FZXjWu8FPq4QSKr8s5OBf1t67fny0jev
upUNKgpDUz1towawlEl7RPUsFt6E8CYQwAwBTfhBMJWZwTO5fZWjtKuIoqBDXp542OqrNtEYFnyP
YzruSQ9PRT2APGY0r7STN1bGvbm8lTHqYAaiPiexlpIRoOFIcBK9Ox5zl5VUb36plRnqNKadvIgD
qdONPISIdUAH+LvL32nbRVcmqINXob2sSiOu6M4W96EPFfYf8Y/io39ZrOZKPsR2ymMmkBXMWQuj
MqFirvmySBDYQHhwdW4DeMiEAF004wHt3gLTOBkLv7sdyFdLpU4jVHWjUVfgIcY9iA7c2NeeQUbl
EtkIaNE+aJDy2aX3g/cbmd/mC3RlmjpygpCWg1iTzpW5kD5oQdrp1uKFD/LnuZDhqoxMbzNHWVmk
DmDSQgJXmbHDfR9bwbjXerSRgKVUopJxQbLWRmUKnZ7HIJmApbnt8M5rTT7nHElnNCQYVujnpRgU
U10MuCBiHR+M+2uY33iNFUMYbkk/HtVyKMYqwfhou4+f1H3lRi50pj/TnW5iMv4a+g4f/9vxo1+Q
lTZB0FeHY5ABvAHtNwlsPTdkFH+2p8ezWJvHiioM1zhnHatIKQfREs48jjzI+awyfuji3GwqsJfF
zKRt81r/8sLzk29lipOTrAg6FEXG8b1RIW5228qnzvBxqd2Fw50IxLtZVVecwBgNYHkL+fvKbh42
QSdXWKIUXE/jU9ruEqYaOonx314BUCTSdQGMVoJK+X0MHYJ56eGR8u3sAPmEpxTnyHa+0930mnXh
bC/oH2MaVfgV6r4RuRCHTM1/RsloG0LrFBIr/dv2/y8r1B3a9kIeQTkQ24aoz43Htnq97O/b7Zmv
TdPIpq4+jFEPXdQbJPc6hU/FTrAzO7DlXfiu7gsXsGAoV1md+vctgKTa4/66/AP+JU34WiJ1pSag
Tkh50j6FljD0DpzSA3GJOUGy0EyhxMiEOLI+HNny9YLTvg2gwoPE9tEQzPqJd5Rj+xjY4l8gwsVl
x9v6YeSZkG/mOqkToPd50oJBnaxT6i3eae4jt0Yef29AD3cQXRZ6i7VO6nKd1EwB52KJh0Pd13aP
eQ7b0Ko3kA2xgjTj3NGa6zGXcD3EWP+wZsNaF3WPNiC8lcUBoHa8g6Eex4lOYucW90QomgQAs0LB
nEHp6F12U5IPXIgtGhVbmjKpAn0mB3G+0nnJDYbSzvuXannNm4hxf2/X3b7O5DdB9lKG4kKFDR0t
41pyxUeywhinAk2dDGhrtCtZJskpu7A+GpsaG8EwTVNGcCCt4M1dZwbAykd2Z+ayMzSfhep2zHuP
uVA6+KRIVWQFZ3/55MFbtDyQnrcoAWrXPYGAy8E5/LOCrcoLkEwA76kiUZmfGkuQpW4QuMlLobCL
+8Ce7qJ3cACa0R4D8Jf9ZrtisDJHuSsfL3Lfkhz374F+KL+eYNqsniQih7aLn/9He5SjtmPGd6Br
Js+HxY1eUSE4YfQc3Q4J7BTZ4/9b/ISAX76WRw9XBKOSKeqC5c2Y5OCPgXBUNRYeajO+qKphYNQO
Yxwa8d1VxOamtAkxok2gGZO9AJSOkWloAxsElW4z0Veb8WVljbofwi6Jhy5HfMFL6J3w9ve3qaNg
vmEGDUPk635qG/aiMPxku2O0MktdD207VOVA4D0SStEEYtY/IvNUAPv4IFjqEc8/0qsqHjPV0nbi
nbaL9sofVTQxGgdpCDzYv/E4yvJYBhhOIoj82WlRVystGbAsgHsOrLbnZmFL0kDuD9oJSVDpiCNw
M0ovMkZTz+oIvcXlruTnXo1pA+F98pbF6VB2/40R6i13Whumgk6uaRPXEyYhtbICjzwp5JsOOBv1
BSKTLgsdsRnjwOZhyBoktFHhog5kPXF6nPEC6dM3R0xsx3cEt1mBnOGqeJqP4ScbWbc5WbGySVNX
korMGIOaBT3s/onUivlduRNObOGErcOyNkTlp3qXApCqooFSYXZuGBOzlZ+S8p0R07ay4LUV6otB
4U8IFAmVZki64z5UyZsMXOJevkt8+dCcDPDbMUyS9J2+D9cmqZjTD1kk9QlYBkBXBO3deC/eaCD4
Sa9ZicVmAr62RMUbrdYSEKOdgWck2kQEsfMqCNbD/BaCRmyyYsUp3mu38IL3EXiexGYslbW7VOTp
lUjg5Un/uwm2gK6wnT2pPI82EdBZeh/N++jxstFNm8iTdJQHwWMgUJdwoAqpUARkQlaprLp813vF
vGxhK2GTVhaoezdMsykrCljIi8gMIcCLNp8zV5IlGbWpVD8uWzv/4G/+sjJHnfJ0ntUqqzG7eqod
eY/OrA+ocPxQYzRDRCO48ITRnDUTXZjw47LpTfwINpI8ekG2ChbRX6/HUezrqCtASwTGEjey0n35
HqM4Cfbz1CktzspMBWOsjvpSG2CFQ5PEbw9xZ5W8yXxbbX/Wr59CvTmK3KhRyoAv5+0xbd8nSXUy
/timz3MeW2IHYrr6iHrDwilm3nTWbASmETFl1cnZ/P4tvn4F5VyLqEhgdcHNwgPr90Kgsqga+fFx
itDLBW2bxxLH2j7Dq09AOZsSa23XLnA22UvvjE90pfr3Bcll5Io75F5XQ3OWj4r28kE4wRdZlynz
B1Dup4wjojDiL9L3ye5bE5NCFRhKVJJFPAMd74xu9h4urv6S+M0jeL1YgOHta+5rC+huoFANRhqC
Nw/P28FOYzJ5ZumvhDszfh2PmExF1nLZ8Tdx8ivHp/uAYxUDeQcWW0812n0l3UzAjiZja8+cW+aj
PVWfWXsTYSNivmYFza2S3do2dSUJEqi7anQCsNz8ihRN0tpM38of3aFF+5PwPpaDm0IhgmFYYhwx
GrGr9bHYt4QMLnwiM/KF3ac2jwmIkYDFeB0tFhJz4tfkrobeIedHp+qxuC2BN8LAliveRafikT/I
vmiTAVLWzyOx5sLRM8ivX6Xq3TyISs+BJSYrrpvCFSZkBAtLfoq191TAi9W2hdw1tkCrruflQ06f
22SylOmV4V+sxVDRLO/UgS9EfOPONe6HIwatzfjRsHBjLRbBVgZW45aMOulmmWjtWFTwCmNZKPUa
J5m0+SUbDENmujM8Efhztko9iUuXPhcVt0aMboa1FqdewWWvkhH5ktC6IGG4iupmgKB5eZQK44Wx
rYzwbFCxqhLUME5iRIri2BwBdPcxu4OBcsEip4Y90/ydiRxP1K8d1WmILmp9yTTIcBf07FOisxrf
yfvwSnBxbN3OJ9qgNyPeOP09UHm3hjcBFP4bOfnlZX9rh6Z1nupzBW/i9+DbzpGUD6hzAAAvALZQ
AU7FOoubpYf1wqkY1S5qrFQ5NloxmyMQwjAJPLbJNaCGJWBS1vXP3GkqaU4BXZGlGQY7O0YJxy52
eO/UB9kj8Bi1NsnEymAF19otJg06qHliopI8aVkrvxwgdBrCC4+uozAEHaicLE4o1l5Wln6VRHsI
hjHi8eUYodPgXXA3y4tAqF6K+iFMflbzdQLQ++UTw9xXKhBFUlPydYGEZvocbN3T94Zb7pvIzH80
ugkqBDBEghV/Ppa22FrTCXUzvy/MkI2X2+oerT2KCk5lu+TVROCV8x487mYJOm4CcM9+Y4CCkdLo
tExxLA2c0PBnZ5Ix5hdZTYriYIeKDzB5g5PfDE7hpHbbAhrYFuYf9ojXq6UCVZ9r/NQPcKPpE0o+
Zr0XfDB2AesOJYAHwlPAHhthuBPdVJ04Y4mSqgrcKH5P9cxsJUfrbxnuRM79v0d9zL78eklPqtqm
RoudJXAb7aNPTc2dY8wPkDQxuWt3mrc43U+06PYYpByfUyQSrPkY9XIeo9N91rDrpDSt8FQIWt0O
1P40z5zJScV12VSHQjNMVBUfgHd95PtkN3Sd2zYGVFSUPZ9j6LJUfSPSHcUo35a69mLcVqI6HxQ5
tHUV0y4J+jljcOxK1ePbyUqbRTErddgVw+wESebzUndq4vwjkgwLEFBv5Npd05fgvl3cZCC6IprX
tVBiy0cvKVRbqYpDpOO7F/1138o7MU8Pch8Apo+IJukHVe5v+VoGOiiMbstMs6W5sDlB8psut+Ve
u9UM3VNjESzZnadL1QfYHW+GUPIuf9rtoto/WThUM3/9tCPATI2c44C2Dvg7HkZcMF7uDZb4mV3N
tu5XV51VeKwnKNMslfapodoarXG+aZD830Hn1ZRA7CNj7Ke1651oDj/Y1w3Lg6g0EIPsS1WUWGuf
jLVZCdFJ4XJWb+tyhqSfV75KaENVbJuKJA+NbVz3NfoxhHwhdjADaerX+md5FN3sikzPs543JLpc
OqVUrJXGLiuj+JwIEuGDAewokc+uTzLuyjNGZ7XAbFlkpRWxwCCeHB1vhTl3JOGFSZj3LxWS/77K
Ua341TVTaAtAJP0cdfrc7nbpXnwNnfmR9JhA6+DUO8kyKlT0WdkAw0/OF81qhXWdlVU5g7lsHqGu
PHpSN9qMY8fI7WhK18rQpEok7//waXEHdLESlM8yE5TY5y7P/5xpnbsJqzWliYiHCeR1UJ7sSlN/
w0Pko3pZXkjjIHG1u9ob7wg5AARJNTvJwdJUP/yGaAYjHzgnLqufISVxAwpg+KiC4WDUJqFfhEES
K7/p2EyILFtUjDHk1JDSCXvM71GkNNvH3OoQX3Q3uWXVZFmZMw1IjblxyOoU6xpc1HJkJ9x3pnDb
YRRYNBOnf2ZlzoxXny5SGZ7eDX0r9DBIqJ7aO1K4w+hXaorouo7PLE4vEjouhBaRCi0Qrk3LkYO1
MOidBJJkdRJbzQzAtoaCXMCilmduJ/XMVLWknQwSqUmrB+g3GQF0MntURPHs0tTfeIpsn3lNVKBf
pysCPbmSSVrNNwuyCy7jTb08STVjqOFfwtmXBcodQ5ELFKSHxEW63aCbS4yGWYh7QaiQnSrgL29u
0+taMEefqRG4nSV+2aZuvjYDUTRI+VGYyN4a9STxJzV7YIQ01g5SHlnEY6cikSFvufAuuyncGILY
/E64JbNU/XPzyDx021ft16oorwxzTihyEkQVc4aqSWvmb9ydeBP4wx6Kq5g4ivGgIcRcMwt//S/F
yy/TlINWMToJcoYGEykRxJZWog3zf3d8ZqV4rd+ACdxjQchYW0zdiImR57lM8vC+fi+WyZp51pwl
wwI9oTLNitTIGg56Go+T2eji0yizMPUsG9RrIhdQ06hIIh+hudEIJyH7YLgiw91pKZ+5nPWyIaVl
Iu/QHef9YBO+ZulOvZf27W45VR7TGbfTon88gubATcDGGUo1kgbOnwBMztx58PtX/jWozBb11dqd
PxTNgXxRz4RobkZnAyKGGiQIgJyn3CIrw6jVx5JQCwdeZA0RnvjaXXkCJBoKskDFfRaopXMjs7a8
+SW/DNMl/CIPlnoOQJQZTZgzbmVwXhTSX5c/JssG5S21wLdqHRiYYdGg+BDnO4WlnrOZN69WQVW9
0iVVxT4KDJffEy/pfMX7HVqZ7St7ZYd6atVFnE9ZAMTUvK/fNXfxx9fJ0jFGV9//Ri1iM8NcWSP7
usq0BlXNq07Ft2mdwJOQ2QUP/A5VSyDziXDpwvhM2z6oKSrmQnhepPnXIzUOpaXt4AoKyCYz4N3A
IVj1s1tGnM9FjFfWZuQ3vqxR4VceJDT3S8y/KFmKvlFQ4z1QGffg20ow3qUfwIYEatomYJLAb+/q
l2HqqCljValSjamR5brYiU9Q1wFdBGhBIuAIyU3DHF3bDCtfK6UD8hKIAub9W8xfBnsZcPbJLyHz
qJnyq/pX4HbOgrHhRneSR9Ys72YMXRmmz12nRMNEuFQj7kNNgDEqfypLb18+3Nv36MoKdfbavK3T
poPbCNcExFTYEEI7ydeaR7aTcJVH3mWLrGVRhzDO63jmExhUDCgftPdK+VNWGfizLe8EDYQsYQga
OB6aMFzqOB6tfbDtFjXv9aPkh0iAhOKgox5UqJKtZoZ7eVWbM0Brk9SBACOENo5kTE0fQPZEqufN
dbwfDoYl3RKNzuWJ/cDack2ZgLE0HvmyJlJnYYyKLEpanIW60q5UvJnNOo40U1HHg6gZjDbXVpCW
BRkcxoaOaTx6TztdSmq5aEgzJAWVnrzLd5IT7Vngqy33kEExq+mGCg3ab4ziPA/0pQggbSXdZelr
N33g7WMyPtamf6yMkI1dheY5jaZiQEsLxIAExArCttTUa4Dn8lN8IvD5crcsFgQeXKQwzBF2cqTo
txx0l6EXB0UQDRR1v1pXIIIgcjxSV0Wf7nu1S8ypb6CqbQS6XTUGVEgnFX2PdLTUQIC/lm4ogbNO
LX4wtmHTf1Y/hDr7cw3dcq0EYopkaZiOq2+LexDS3CTP6VGwBGeAfLuZ6mYnM6IOufou7QAVA7qw
GRVjhnJnxF1LXWwmBvMByzJB/r76xG2Hcq6YwwShXgTTDun2S4nF/0V4uRIfSMyHiJWCbvruaj/J
31c2w3xRB47DpRj3AIz0CZBfPyX1D4a41t5D+S43qlKSqjWuBWPfRZo9Qa0gEFjSOZtLgRovZJUl
jBTTTTK1C2Olm8BcWXHgoFLe0goaztoDwwE3T8LKCrWWNgu4Wu9gJTiR16NYm2T6R/Ekp0vRHmKB
fjYrALgU/lkV9V5VxCXL9QIDHbKHid3z6IxL8gfxWn+YrHon++l1D02QP3k2yppEeDlkcitR/s4X
gtoBOYXYmWmPAl8cu4ipurt5k6+NUB6vDZqhiGEIIAea9Av46CTfuOOvyXh9Z4nPmcUS19vMpyHD
wIuqDFrIb5Kbg9HGWg12Ezz/iagpqDB+kBcP76LLd82qgG0iZFfW6LdOEMhyHtYRlGqWxU40zh3y
O3EKQeLMozAVW4Uwe7ICZdyQZ0WTzfvia6E0bAnwiqBtOzLtnWhuPQmVOZXiTZZOitmOCoRahey6
ziVGjr11BhWQ3yjI5lX1G12YWEkGtLwMpLoznpDFc6sBsKvcXj6DW3cAlDuQRAiiomPC4teY1UqQ
vm4ilHC6Utmp/Zsx9FYcfXYGC7S6FZDXhqjLJgs1Pqs6GJpVHuzM4KmKmEzJrMVQ5yweFm1sS9zZ
CWaSJdv40D6Sa4gYglyNt8d7FbfZ/ciE8m1+p9UWUgdPGIAnqFKUUwTjeomuQkU1Fc6//Jk2Q5eC
CAJRB0xV4F+/fqc0n7km6wGBj3YDyntpaxK6SeE5Ps3X6j1AotAP9rNb7nV5vWx56125Mkz3t+c5
ArcJQYhoIKbTFJipYHv8gdTNj2XGMje38muVdJ+7SlAZnkhRfSibfTUMD2FV+Uk2M94gmzhEXAMI
XdCEgKAQdRHkcsgbSwI7yVHd997ik84EgEZ3vzExtRU8EPgBaTJwlKHX+euXi3SDB20F3AMyYm6Y
mzUoxQafiL+1rm4Szuf5mWiGs++7TQJsRdY1aBZixBbKSb+aTmu0JCPSNRg+l2t5LwB5aKYHAbi4
CJRXigdx+0P3FL4a59feb9RAti54RVFUQTMEVfmmC1lqc7bEM96wpDCWO8n1EprS7ewCYL0XXifW
MMymr67MUfmEPg2TzpErAgKkTuoLh+qo73OfgKig/6zZZ4om10CJwr18SDaD28ow5U8dn0Mpp5ZR
tYXsVqq/KxMjTG+9vtYbSZxslVrmUjT3QGoHrgwsESFKInpi2Z6VwW4mEYoK3R0I0MmAp1POWlVS
FxYcTjt5EuS3woFwLOj3wxNB+gVO6Yt3l3eOaZG6FyRVqcFvD8hO/TO/koGOrb3UapzQW36Ou8Qx
2Iwy5BagXx/rNVK3RGDMtQg4KgEICC4h4dRvqg8yq0nk4LITn5uMJW5GNRW6oQpwHvw3Bcg86PMZ
z130QW8LqE2CUS+3DELCHPjhbkAFCX3eHyx496ZL6qh9aCpCwDdprtyo1DxrcN+WwluT3LZzy1oW
8YVv+7iyQJ02nowr6+TeE1F8Q91WA6uSbqovZF6BVTXaJB5RVsaoE7boRdKPHJZDGpJAsvkAIjiF
GzoGeB5kcJ1DinEv4tHAwiJsQvnWlqmjx8lppkjV+Uhg2l10ak+UzKwz5dFKZTO2OkeyIAJ7jwEN
kLE5zacSYQQWXIkW83RuXiWrTaDieSXIEAPLybW1EyKbd6BieIoh3EK6DIEZHNIdeNMsY9f8GU3j
ahc0ijwhE2ZjDgkEuHUAAbZ6bzh8qmb50AHjzEKabW65yqOiJShIfr+JrRUoYy2GDM+Kf05uWnqa
S6CTj1mC2arZJqzaeFxXAOHKL9XPxTL2CqKTYf8J/8v6Z1BffpCmLqgLTAjx412b4x2ch2YX/UiH
gHWUti6utSXqw4pGWkB6Aan+vCfVisLNRCeQTMxBaR9EQCrAEBRwtyFn8SAnvbscn7a8amWcHghu
Yynh9BTLDKbeHKYBQulXoQRBjKE3w6zEGO3DZYObySwuGXxYycA4mUwC5uo2i7NBlnsehacSY5XR
e9KojtBVmLZyJsHvywKqMUA1HXMw4w2tbCr1Uz8+FeOjVuSm2jOfDVuhcv1zqEBWLx1XTehcoAzR
ZybokW+BWSXN5MaZ7WDwprcImjmX94D8P+ngubZJxbMib4eIy3M8TqrXHhJESlO6VRq6bVH/Qeqw
tkR5saYW1ZykEhJ4Qbiq9PoQ9/JVUig2FO0la1Tln1reuIDcM+xuQgzXhimnDkqU5pUG0Wq0SGsB
Ko2+5nAQuLamfQDkPmHmaTVTfby8s5vYlZVdepRWnAupSRJED+V+AtJD8NGTUlpThuZBac9+6QdM
2UbG11SotEmWgOwSFzSAO5T+k9fWFBZ7Br+gFxOa/CvjR1VaIArKvD+CIa0XK/56lBSohTd8mZKS
FklmwJjugEXTq64qdG9YFxDjoNB1LCWOk1bVcQlwyl1VPRvBE+PTkV/7/VRomiZJqobyOJWaxUaq
Bg1qD16Q2ZiWOpKZC8PiOSS7pV0xeSm3smoVM97/NUfWu4pDLVfP4MOCJDCBVRfXnS/s0Xg+sHoa
m4WytR0q3kG2dkZVICF6a+Qj9V5yHWIUWnXz699wic14vloVFc5yogEWqXDGUEMrahjMKrcCoGT2
ut3aumns5dLEOCfYPiEhfyC96Mtf8dwS/eUrirKMwjGZbRV4NHGorzj0oVKMPS9AUzr0BbN8yz3l
Srbbl9jSkd7PjzgMH/F+BkmKAf5TkC878S3mXu84w+786HkyxxN/CvcoPS8eOpEOd9PeV54cWDKe
zyVuevEj+1H7GFUz0KPRMRZ3DXGxO0jVOdInj46N8co6aN9yeGpNlKtw6lJIglQKbty4Yfc4T64R
Pl/et29JADGBEoEBjhMNeTt1JbTSIKdcUgtuFYn3OVfeaWUE9Eiui+5QQFh5no2G0Sj9dqApk9Td
IPRzm0aRgPy50MyF94N2YqU25GN/c4bVqqhbQMGyxlKtIIV9IhgxbQBMK7Cl0wJBumQmAinO5W38
ftqwKBV60eCL4VF0oaery6wY6qSXBZf3VK/KQT6w+MUBuJUW0Ew2O8WWZ4CcT5BxX+IfOiiWqTJn
NUDUbjc+V60nSS98y/CM793l85K+bFDet0jyXIylIrjzXvdkazxlupl9pKfKwRCEN11lbxnUDVmf
7ls0pqxSYUsRo6odjUlwIxDxp368hwCLrXnkjcGOGmc0Oe0o632kwpYxtl2phb3gBhL/I09De0qE
05JCrDABxf2oLm4eVLe1MB00OX8YC+NYN9lBy5rbNlLtCizYRa5aUa34S57+zIQgdBmO9e3BS+0H
dUCHLoiMOMRXiFT1Qx+XH22R7BoukWwpCPdgTajNIu//KsLwIU+MB0nUWAWubxcW9Quo8zqmhU5k
hwA4diQMlMX4NxETlnxMboPFWYO+RhJai6P6o8+KgFuxQgVxkMijI4goRb0Ap7yUqyoTENXzo5QD
3dPpDIfbPEkrC1QWFRTRMIo5TtJUvGYtf5oE3uViRo6xZQTPDpknVVEBj8tf7/y6Lfq2DnE5aRNq
ke1RklxNZJ3Xrb0CUkIH67ckGiBb+tUIxwcVnq+lCgEjAY0IwTdCsziEu8WSoZfGHYM7Fg3/pkVS
pxck9Bi/az4PhIepx9eZkXSKoTWhQsFw/295BZwPigL/mKAPaD8CX1nB+f4WzhEe+DdxL2N+/8w6
FAJ45hKwY6f9TlAnZ4uODmvj1NkbRVWLC62GijIogN6ET6Iwmtmlhd4xtGVO8kv5EB1SezzILNg4
a2epMxf1aZnVJb5lA3quxc598jJEWur0qLkMt9WJ9Sk3I+F6rdSVKQlLK/Jzqrqk1jUB3/9cP0KD
w1n2VWQJ+35Xef1hea2R36eFyUryNw8I9CN0jWj8fdPMVjHLiNEYeNIig84p1R8NPbySeNbtsr2t
X2bI31e59xJmOSI+ziGgOFZQ85assQqvrJWQv69MlBgpkDCIi5UExv0YyT9yvfEWrRFZJ2MrxwEk
8Z8to05Ga4TZxJPkEIo1FnAM4HSwlMLOzmU5HfpZAktElbV71HGA5GwYguxccMtMtNTuQeteGad9
c02qhCApaoqh0w1HflD7KQwkpDXuOYvKndARd52jcRDzJUhL1v3yvRNA4suXRbrTWAZ8X2lqp7rK
fXjVvqsYyeoOmhPvhp/jMXNCl6V1+70NSFmkwrSOuUs90ZCb8oMt7/kTwYIsA+jMMG7qs55FzPWR
dGvljkhp+H4oOwHUFKOzHAUzAkfkcjU4RAaCFLBZzBSb/r/aUOqq67qcK2APk9DSj3KszKhzC4lx
1W3G5ZUN+hhH/QSddriJUs9WB8a9wijMNqosaRGticVJzPxi1JHWw1HsMnSuXEndAeUC8R7dzvud
tJ93qftHkRA0t8DNyAYgidQhw38D5H8aET/wDkvTBBNDubcIg3X5qG2e5ZUZ6oIZx05LdWAI3E7m
Crvps9GLwO3OCFIkBn27QDXQlmmCocnfSitIGRYNUmHw9eilKHSnbBwxrkHqxALLbPv5yhLlEuE0
z32dKqAffYGg4XOK5DSwSb97esr8zvuNp8PmDq4sUl4RjgaAqWKIdzIKDkFoAcNshYFPwP3gzdhD
UcoeYlYuTo7rpQ2lgv4gt2lRSwaOs/+37lFkq0eiezRgiczguBmOV0ukfJHrilzJcC27Em4Yp9md
Ze5Ic1aBerILsITHileb0WNlkXJLtLOFvOVk1VWFfZZehxyQVSHjlmF9OCrTgW4fxsciOKWoVaYu
PAuSe/lsbb6cNR3ZPlgrDZ4/tyJWQVcqiAIvN5AX0wjaGHTv6sHRO1t4m93ALBz+o31OQcHBYgfd
rEKsDVPbJ6aQZhgzBA8y16+i6MHdCXeEtAaShJXJhDaS19c3b1ytk9pJWU70KoU6FnJG3orxVtdw
4EQ7ZbJjbn6yL0P0bHYixHqX4Y3gymkeeOnSnXJpihzGZ9u0YvCg4ISM2Xcds4DrODEN8RSsK4uo
c0ZWoeF6zq0JaHrJ0uLfuKDJF/m2hSub5DetXGUM8nzRc8StMY9MQ42svH7QxweFOwK5ZhUBa2yM
tUY6ahlyXeq9qLh6dl8qqB0srJj/vdFGEpzVkqgYpfFiqAYKtnEpUOCOoqel1XdZVPhNUZh8pdTO
kEuNU6bNHdArV8so+pwsgrQ3Um77Lt8V/bwL0vx11oyR8YlZq6cCmjRVeaFyKC4tBpirdZALsUYp
vzeCqNVTR1CGNOaid4jQgPu6sWYKh/O18PdMng4MuCSzLoWtoKlDPEfjdTKHRY8vRPnYV9mCVak9
ZKAH1ZU4AzwojTukYWsWJfjP+fguyjGhCsl4vxuXQzmBaFGSTpmsem25sALgllfrIjBg6AhsaPqA
XWRKuZF4tZVyDi/up2N+C6IPe65tCQgw9RAmZn2srsZrlNIZqc05GtBnam2dynnLmE9RNsPNPPN7
VJht4eGkW+pbtavcxFVB3tXbIBzUrwyv2bMTuE0PWJunMuC5b5SoHxbFndGC1FyBg06Nai9gnW/2
gKDOzCR/8/vLBhDmqkjuGyoM91nbcUuB/HQEh4taWou4z2pmu3Er9dAVzPCQfgGuaOrsdEraVNCb
Qqn0xwLSUMGPONT/CK+T9uNPJCxxjtbmqHPUlSh791IiulBwK83QEI+FmJyEKlRcSRtvACHeZYA4
WUsUpvZQdV7O4bXRGBLDm7Y/52rd1O7GPApQSRSJONDdrkrc0sotAOrRSZg76z+kXdeO3DqQ/SIB
kqj4qthxsmdsvwgeB+Wc9fV7OPeuR8PWNn29LwaMAbpEslhVrHCOaJn7gcfmwRPJAvsXpd4R0P8g
xAqdFo1HaFPIQDwE7CUJkEvBkR93bRnG1W6z/aJBWbd9Isyqp0SPqb5fkPzmONetPPZaAnMpe9DT
KWIF9ekPIG86xYcRSMk0buV3gFIHc3H/30/MYC6g0uElkOs4sVJVH3RpPOO/HmBlPSExOLb3ElWX
qikIAoiB5w0gihntmBrkjuUIy6KXvcVAAGiZ09COvkQjquKCbdIeAN2vvdhBK7NRWhStPDljVJaP
u7ZpB96/he1BSJVEk6sJdk8WfaJMbtW3lpklnAmBbe1ciWESGKU8iaiXY8kUhIQ4iYeOXwtvAj/A
4sTdbPTW35n0lUxGe0SAXwdIPqletp9OSupIgOuN7UF29ByTdNXjdCx2yveotZLGHmO3JJYIAmdu
lXkzwF4dN1t3G1LdzIShwneciicgltLkTYZusMaq7pOvvFzA5q1ErziAtYmhq2xRURzmhExqqnt5
9Hnof9Qqb+Jq66aY+HFQoaDAArSyj9GnKdajIQa57Ino+pK6wRXEL0nwGV6dY0W3AoK1IMaaF4Wk
TjqQOzzF+JwLyEEVxS7tD6QQjnX8lE6ca7ktDtVsvL1QkmUjoiFRSpHisnt4L1stePhi9WmQkEuv
ZKfvwJJePXDMG1VA1uaY4rtEJugVo3me5BovlFU2IIr3NBs73fxB0Ld119fymJPraz0rtRTy0sCN
wZs4n8Xi8/U1bSqHRANKifYHsEWrLKiCnoSl7NXLrox/BYPhN21uDWnjXRd0OWUFI2quJNF7sHoE
aYYyov6Qym++QT0tO+mGHKTzX+AOM4Lorq4E6eUUlHkMQQtoTvZT0u+MmRf8broEVM01RUYzAAa4
GPvYtaVZlkYhe4Ku2PlS/DDC4iYNBV8OUf1rMsGbwnxXVoUIDpu+sKOivSlb9WaeQDVDkl0+Ims1
iLtEnc9zqfxIiOYkXX3IBASrIXkkOsCewJPmc05hy9qYkiHqyLsbGmF50QwDPhPIinAfZ81PBkBp
ZiCh76y2t/Fuc5rDH9jTTR1DohMzKgoStuzIpzCFAtKrkKl9HV3i5KFdH6bCyn3xrsusWbZkJ8FU
5ikpbe5I9FZEYq5kM1d26oxEmzPIFt9wQ8EphMcBnQON+CMONOS4MA8rWcx1DapCBxEyFA+ZtAn5
wiizW19ws9lOgWcXZ/CbvFTaZhZqvT7G5o5zDrxroJN6wafkKbmLj6DNxOzPl+Ck3U7PeQ1kb7xF
uMHr5rYSCQ9S0yQ0W/3xjtVyp6g9sAK95PTPgGZp6zfEj3Z/ACy3aedXspiwoC1hdMmEbW2c3iUA
tF186pGnh8kOFUToIjq4ARXYHiUAS/IUaFN3FQzgoO3MJGjE+rhQI+viqG8q3YvE9klcwpsEEKSz
Ku1m9a9M8UoUYyDlUsUwrII9naVb1FfstlKtMfky9z3HFPPWxBjIMSCt2TegmUuVwepEL5cfx+ST
Fv7XeXJqh1frYa5ej0KfqQuN7KHUcUqH0pLT4G4S9tct2qaPXElhLp1kZm3ZDz2MCzou1NIe1R+y
yZsb2LSaCs3ywmZe8hNNhIytIGLHwuVWHxIr1L5eX8W2d1xJYJRcLwQz00QsQxbb+6XCxAUcRQQ+
ZoB/2KoYf+8q5dlMo6/YRF4yj7c6RscnqQ6DRMRB1S14K5HMDvXYub6+S0qrN2V430FGuQuSJk2o
Up3TVC+KhLNhZE4SFKFlJqKN3qvRyTCvj3/0U6TLe81ods3YA3rKBJG73sI5NsCv1I9VPh9KJNUj
gqkFNT7r4bzvl3bhxLK8PWHuyNCNWt8XHfakT+/6ZXJkI3Q5e7JpRFEBJDoa/C7ZoIwqG7IYxs0T
70dXsMDkftv6o48uxj0oSmJLv5+dxpYxhH5M9j3y0n/z9KAlyH8/gH1LJtnUpEYJpevw2soEweqK
jAPusq3YKm1gMOjTmS2TYOWVXixERT9BY1dBIWK2yfhR5sJtp8qJFaTaTRNNrqhm4pEMS8pRPHIZ
s6sEUQfaDdAwfPm80iJh0oFdk2K8KHyYntpzrICco7obTqNPSQ2RuD1NqGnEe8WZkL4D6e6t4OTH
4AExSXQGrdx++TS+8h67Gw/sj9/FWMe4bYNYlfBdDRr7F5CGxPfmQwXkW3SSnrMzr8x3aSY/imPM
ZJ9IJoJRiFPErz1oDgTcPIXPVnkZAn0Uw4QjoioMZmNQMf5Ma1OHyUrBpK1ZdKY0cE2Oi7kMDTAi
TkzM/xK03AG85KN37rtxNvscVqWYf4nN7ADzwxfl5gQAVdtIUzvIuSmujRV+EMmcm7o0oTwuovxv
Oaw2T1hsDM6KxRU7cOJmtpxyeqk36t4fl8kcXmZKgKIwYCjorkbIhBgCthWg04AUNo60ZWbh8bFv
6MuHZTIHKefL0oy1jMystMvqlyi/CwOOaaBf/TFc/rgqJquGR4iSl5hq9TQ0pJmL+t2Ub2UBE+N9
s5eNeHfd2m5KA8QUlSmbOsuVkwNJrtArAwl74aaZb/rqUy5YuQz9HH5el7RRG6ORGoHRwXsX0TGj
lVU0xVqTK8u/7YzjQ/WdVhqJQ18DnWjTdDpeA39Qlbis1X6UzChnQLRQJwlZ0DEeybZSzc+mktzW
dqOlBFRuKtBNmpuqHAtrmDXOBm88RT4KZ7RUGNHcq2S9iJsxOQNo8uKfPfjrIoscCjd/DB3tYfnR
8Lr9LqEIAOyr4iUuSxSxDGgZH22AqGIWrEeVwWu84Fx/a0pLLyzlkLvlOcMUL7mJBpBELEDxmwur
vqsDsOfwHOlGY+XHj2DCt26qg1BKBdVrARb7DQ03PxYwdf7ES0Wzqt3bRILV+dJzZwNNM7N5I9lv
mNDMXfqwCUwIZwRmZ0SYm/GKOi+skoB0JazcRQXrU0OsLmiPAzFvhlB5jnLxSWrqyYrFMkR0Wbtm
mwpW2WQOCI78uAv20kDcBQBQi2Q4qb6EtqrmiEOUMbVyLZGsIIxfukripZw3bijWANoUhAqqBOSf
jweZhFkkxNKi/2vl+vMT3MdOsAccHpp/7dxJDuPR4HXhbtwZMP+qMoaCYRuAT/BRrFiScRhSA+ki
GfO4akjsggAnekzdcSCHsg/vwWt7KEKzxMJRb+AYiw1/shbPNr/rIUlHtKTreEmn39B076fKDQWK
o+iPZe1m5/SVI3EjIvogkbkwZiUAgKuT9LfUvmZLu/ysupll+squsLmU7hsuWtXQ64tmT/Cdymz8
h2YLcRHaluBU410lItQBsiZyML1Tqq5OMwZWBCwGYk2fQTDCWSo9O/ZarIUzXqwLpFhYmgZUiEAJ
AT3aT6CJEu9VP5b2sKudZLFPwefxCdgsd+qP67K3tBnoJIjrMdqAXn1ml8tQH4tJnDRA7AG4ow1f
BPK5HM1Pen6YGs7rcaMYjgwFOqcJ8HsAmsXqMCCCY4JpKNSbDLtCw2nlBQc8r9DEFWDcOPKoQuUB
HhTJA0g8PZHXcLIVoaw/gNVis1XBjIEEL3Qq8E0vwwhJ6TfHakd8wUcmMwB+wV/s7/uSWeQsUCCl
iPZETFU2lSclXjT+KATK5hlZxVjZ14Vt6tFKGGPeTdJkmLvB8iiOcHoAgbdHcYS5bmTLGBiqoqOz
ANL0i2xTK5ZdkOhg65SImwqKi8bl9izXmatXaALM5s9pMxi2WXaiVRbdeegE3+irc1nXnOLK1orX
X8K814WiNVNDFIhXY5C6S1Cbbn9VmAkAgCTA9exSeMqNL9c3eSPkRPXrffFM2BSOPVmERCVoih3u
lni5FYlyNhuTF03TIIg1Cms5TJDUtZNRdjE2ufie7b9+jezxJ5qELO02faLQtPwWy8tcAt6/q4Ux
gVGzaONcgYgU40DhaCM0fcy16vkvNs94ewOhcwPgBx+92ChiLF3MYsUbqttQuTGmY7s8XBexecmR
BaXvrDcZjE7ASVLq9VDxtE/1s3FA6cApP0mhZTzqgNUu7oU7Xnp7UyVWEhmVwCxCFLc5JKpV6RQJ
ZtFKBC5oMOasbPPereQwKjEkJJ46DXL+wfSkgALaF2o0KecG2vO4gzi8hTEqoYRVH5ohBCpn5LRB
dm72Xgo+yc6lgF3RISwsIFTwYuUtn7Q+QMYdtmFXNZOSKd7U3QvJV6jsTl5u9FS3U7QzXN/TzVu2
2lJqYFZVOLw9CiGesMIMFItxdxuVMMz1t8oY99cFXd9KDOZ+FJQp01gg+gbtkt4/RvrkiGr/1RhV
HpjHWzLhwm78XtEFamKFZqVhGHDF0mcZbgCPOTt6VR9QxNrlqpP/VF1yEIEh02F605qPoWe41WfM
lZdHibPkzefG+0EqIuOPMIRvynkTKXjxYD7iDnDXjohSXg8eHBTzXMEPz6NHdZdfENk0ZqtdYAxN
TdQBQ0nYhRDZWjUZnBgAgddPdCNZDIO5ksEYGnPOstTsIEOeqoNa5i/50B61uXN6oFY61aS6pjQd
EnQAOfAZaNGIS3dUEGKNMbJaeXhe2vZu7gDy0tfxPSBtb8xaA4La+DNbzIfC4GHH81SQ/n2l62Vv
jAZp6W2Ozku8N5LOqgVedwVv4xkbFWl1NUtqY3hmjBee9CxWvAc81ZoLBQeWGGjDCRB0NCZkFTtF
nkqhxCDpW62UvAgoDBu3FIRKPJpP1w95610AuO/fwhgVjkNZNnK5UjyDIJEViNYYxZ6cuC1SdxWo
+6KGN7THk8hoblKNACOaINEMDinqDSQ4ke5+lEer61o3zrhehe7Xtf1k1LiuS60ALwS8F+7n/I1C
m4+eeaju+eS91JpeE8VooNgIIAatsTbFb/b5oUPcTak4/zveCFz/+tRYJRTGNjClRHmbPWi+0FIF
8KJvAlBd5AZ3YHQrk/ZBHOMmSRMkZTa+iZMPqPGIboYB2RZlA/TEAFdvdFS7LCxN9flT6W/MV5d7
ihFrlA4AGMa2xsRT1jdzSb2lh3GEnfwzdNXcUl3ZLR6VT6DlQvUgtvPT5KLd7yC/1I/hbemWzijY
I6i2r1+XzdtP573//RhGlzQVDV5DjAMuptoeul999eW6gG0NehfAaJChZHPSK7C54iHeSTuwKPiS
+7dPnNVCGA1q87GruxILwQzX6R8yQ5Rg9tHNAlLyP2iQ2Ix5VvIYFUJaTAHua4PwAJew2+dfY0DC
NEf9bNyWexCf76QfQHW548EKbj7JAb34+8CYWEvqBd0IF7pOR5wtStuQOcMLuM72eJA71RFo8WCs
jR/n0whSH34T42b8tZJPz3vlkxahR0Rr4DzJLXDwtV/6LryPnAEkDm7vlWBYqCPLOAr7/OW6Hl1C
7NHXgayBZhukRbrCtoZkozF2eZUqGFnWAAwrHSWMyFmzC0pAR39QnHRffRtPyo/R0w+Dn31qd+Fr
+Xr9IzafKmjXQMkRHSooOjKnbppCkqYlTr1xqn28A/t85RhfKMaI4KsI61/1PbfBbeuKrmUyJy4W
RixnPYxVcdJmC92jYOYJazTNapZkq88Gpty4gIabkeBaKHPMaLg2QnXGMXeZHdyLz+PNfFbReG2i
50jBu2wEErDs1I/dYvEbyrfinpVwtoW9nULA74zQ8YhE3wZ9ViwkAHelXnmc49y6xGtBTGQiKGOh
ChFWaZwR6T4DyrW0VQz33A2HFjy7gKD6Tsc/MxsMXITX7LTR6weNflcmgwlVhEEdiYKCDto+lQb5
w9YPHPFHc6RDrm6COWF0J4DvDyCdoZO/TKAgU53iFNzwaribL5D1hzARTCEs8hxI8EiNE/jzTfWD
3ing3gmS3SsWUn226IknsKifjZfxFhTJSGZogK95Mfe8jpgtd7H+FMYfzWIoq4OIT0lwvcjxH3eR
8HvqtrLzazmMW+oUJUvjqMDJG6FtqnVhD2b2oqbi4yzI7tBPtpgCPFWvZn/Qx08cvdsyoiYKA0B9
2oKTFJCGq/UUCj4etEN5P5xou6Rgt15yI5xNP3dmK6u5sO+XkLTUhK7EMj6y0UsR7BkQm1AuCQQ9
HnDOWoykDEhJUFqx+E5ygQKbwqLw8qrbVux9yYzlrI2lTdQYVixSfynleZyfOXu6faLvAhgzmRtR
rGY6bpOR96NrRICRi9NyN/ez6Egl6LdJdZbzuLXSOU+sptGern/AtoNa7S5jMkPwdseJ9hZU0t5F
FOzuY1c/yuAedYMdHQJtbGgywCjSu0Nj57d0Ism6/hGbke3qiNnWGyOr5RjdCYonwPvfEA/Mfjjh
YYfZeU/+jBuOM8aohV/4YPHhyN42279PgMWUNLVeG6oJHvp/GWwS6PR3ClMPkwHU3YjLTLRtLd4l
MhZ0CPPWUAQoNB2vQokLwSWWyC3DbgZd611lDGQoxYsp0+By8AYwlaSItOQ7I7GkF/0ovVAgK8zn
WdpROmN/59N/bxb9cG9V1ijGYzy2Bg41JxmY3kdLm+7kyonaW84J0v1inybrdTJWMQzSMtEMWN/R
FgzgqdNclOIoplWCssdSdrx332ZGZi2QsUhhi55RZGUUb7mNbwAlPDvZHlOPGO9w4tTKHinLgfh5
+lY86xheax4aG2+hHWfVHNPEEhEm8QwSlgQXV0HvOuhSzpgnFu9yMErJqOkLTubP3AoiTyZjreRE
rMy+hUbRN3wJgHVjX7mdS4Oqxp4xGMidt984WwpWB1A3JEcQuTIGuIpiOSYj7COgBDyMih8ClPGi
b/S+mI7Iq35veLgP0pj19eCwQPQIW6Cd9e/FHfDWj/knYIoFXhq9sRoAoPimUCztgXOY9IcZFf4g
mLHCRaNMQlP2iocGhNtoP7qSQ3aJB0RdCsxKEQY6v/KDI38+ZEuZ16LZsHUwSzUxk4HGLki9xw6G
ApxqN+wwa+ZKLp7zs0X5HMrb8Vgf5UN/EHctp/dpwyB++AQmoA3EXK8qeoHR9mtLWXCL1ponVP5+
GAGgwGezvhsq6V7vQs3h7PuGQn+QzJri2VC7SIZ6Faal3I+/KDMjEFLtqQE3wuAimdtx7TJvtYxZ
bgu97COaCJPkxVN7pEuCl0B4CFvQOwVPgdhYU/Ht/7lOug+r96+GJkR5kGCLo33vAtDeHVobVAy3
MM5eYav74swLiTfmBsFH8n5z2b4vZSlizJBia5VzgdRG4aGfZK/dSjaNw3mlMc7FNRiLLIESslgS
CBvQJK2LkZ2EAFbHvGTVc7zNVsD0YV2MRcLwf5+MArZSqzGC0QRfhST6gndI6i0jaay4pwj2QfwD
mdwv42T6GkGTUzkGDxEwWYM+BENe7Yl5dTCr5S4rWn9uQJ2sRMGTHgNnsxrPVZv5189/I8b58M2M
XUM5NpnKGgkAMtROq00w2JK6C8WIB9G2FXNosmwSkZhvSQ/GF8tF1xkxUBkxtaoCjMGuvFY5Zh59
EVVIDzrhY2eHT7MjnuLv8muUcgHft270+gMYTejntJEFcJ14qvazlhp0f+2u7yU9X9ZUrwUw5x+F
8jDO1AdOhh8Yp4TcZppXohmLW4HgLYU5tQDNanVHT208mLdFYFF0mxyNrrPiIvkLzBnzjkews2Wb
1otj/JA0z8bcarhHgNc4d+nDHJVeXJ7DcT/Lv0LMJiQVD8GHs5+EqVgKZiXF4QTXJwm6H9So/I45
ir568gWvQmcsp8fr57fRg4/mnHcVJYy3ETMhTHryZgtp+B0hd057UOUjt4FlK3hZS2K8Cyana0FZ
OurVZST/CidIrOxI6+hopL/jBhFbRlAG2i0xTdpixXY9CKWaxoLxJg7zRYEvoecJYcvdgBCidxY0
e+GZHHrx6/UN3VTTlVjGt+RVucRGjqREbqAVZrrpdd4bbct8rRfGGJVhmmvDaHFiQnuox9ZOu10d
ch+hvHUwlqOujVSYJVw37b7bK4olnf7JZkUP+Y/MRSOpyZ2n23SS65UxxqQRJDzQQsQCg1c8VUhs
IKdxMAESUdnCnpcx40pjDEqvRJnQFJA2HoDL64WH6V5D2zzGh9BzyAvdt1qRtfXaGFsSdJh200UY
SqB1RvYANrRlhzoRaNmM0crtCv2ONW5d6Uk1niwRgCd5Mcj1CwG69o9Rj9InBiHdiLuNDJlSxF9y
oF+jGC0+FLHApemku3fhGH7fgwu+4SkdKI4h9CfOrOipvIlziyZnQxfjNGgBPImegVuf3w5IKvDe
2ptRyftmy2wPRIipbDXDHKoXncoaIFo0F/tIXuIdTYp2IGYLJIs2Xmdu4au1rZzASOD0u7/yH6s9
YGLbiWTIO4bwHyCiO0i7ZkdTG3gwcHzw/6Fb6CjFoAtAmNnivAxQNGORcLKd11OCKuwyAfDUq/q6
vBh3ZecoWO0//WsLHOYuVc/z37R5QsHfP4I17wG0Y5BmmocHrC44QYrHEh0nGVJHyW7BLD9vTGrb
Qr0LZHc3k5dEabDqnLT32Tyj71JVWue6Od/2jwjfJAmUiShvM/dWrue2k4iEEM4YngXLXKbK0sny
OiiIXwtMFuBJtnTHWMbAGkf0tqH/LZqNBQbdKKTUwFsUuOufm704oTk69JNnmqdCjspR/2CmeWv2
DMf4LpSJB8pIUJRoEg1Pv51BCpW7ID0Dhwet+M60GMk1w9vH+C6Q0Rs8bguQQS00p5HWdrjLvO61
eFUbW4ebppmNfvC4fe6bYdZqlYzuAHWhx/h2S5NklIs9soEWuie7EPw16D9fkGAVT8WhSB1ezztv
tfTvq6dnJvRKuWhYbaTnvqKZNumfOGpDN+zC8ipgQNHBpqhjnumjiE4QRzkDkKYnAPFXQStCatdO
9IB8uc03tZs6uhLGONEGqGT1QqPySYmsqn9Mxm+y/PD/XBFzB7upqBMJnFxoaaPF8qpAPYuWO2ZH
f658HkDz9SUR1k8WbZt1Q4AlGeZj1wveHAiIwnmD9pdEVeBXxnjtv8cEJuSPx4SLDTDXAreb4q0b
mVXcDrchAKOqXxTPPnXgmUAexQW83l6daUrAFgZVCdu5suRzXXeNiAOrMK0zohBdyXaK0STOmW36
f+VdDqPocTeXYpjgzIbP4a/0WcXozF3hLcfmKPk9qKwP9Z48j4OVWJXNc4hbJX7s7btwugmrWybE
oJcZBOoQnRFDkbS7AtN18EQUmlc59kfesOm22VxJZMJlpY7FxaBKMx/Ew+zm7gJmSnIu98lbZMHj
dufKYy55HRKA2BpYYeNQM505+Tn2BzAVRjsK6s3r3KA37MKmoPMPHEHAGLzobx3HJEmIAK2hoJb/
MMH+SZFmOyZfyWGcgaFUXRTIkEPtcq9ZE/p/3BTLmtxGxAQt71G6GROv5DF+QAiKBnj9CFp0NT8H
YnCI8MKelCSy2qnwOFeC3uhrm8hcCSkmU6b1sP20jUp9of24OtxqifFHXqy/1fuhYWzg94ExN6Cp
qnoKS4QtdCPpXBXFomttSuzYWeUeyEOW+KrjX/7to8u4tkzmKuhK0rRBAtUEV4vd1+hWj0Tr+lZu
uu/V6hjt15teTFq0vXld1DuG1NudcpYllAcGzSHT/row3noYFweyql42FRlXOzuoU2sZ8sxZzra9
Wq2HcXByOplBJ0MzGuezcqA++y5GGgaIzag3m1zt2H4wvMt7C3pX9rFRjHw0gzffMzmKrWEi9g02
Zyd+ekuq7QeUO1R7mBBljsf0lnfttqPq1Qcwzm8MInThp1hw1Su/QjE+1bKAidMw3KmL+tCC7C9N
s6MEWqVuyH5dP0/ebr8ZodXqFbgm0GC+GTPtV4hypSe4AH5onDi3mwc8SD2oUsUN5zl69GbSV2KN
PjIGucGaw9Ex/F53iNf7yCb6reSI39VDEP/B9PFmQWtlCN42YyWVzEBLEXNIle+rfX2fAjdIA4yo
XX5SMGdJNSwHmx3Zh152v0xWcV/58pHXobqtcHiaEoAlqbgrzHmrswIu6hhbTsAIL7utb95Er8Fd
ej+fY1fbt87kqs/NN5rpCb3lTi44T+RNO7+Sz/iVqhZ64MkQ2HktAUTkbaODZdaIrVFKeXd508qv
RDEuRa51M+l7nVpew5dOCOtACTA6/Z284/XjbHWKgOGRmLqkyeirZIF/FXVOtMxU6AuRjtW3GNit
71t/OWrAKwms8VY8hv0fBJFb8/xrwawBkdVIJCml8FO+ooKG5z4SK4Avt9MSQRZq7g4Fu1AeOBeX
ntKFZ3lfrsRoUZKagSoVOMXpM0B3EGLR7mAKIpu5/EB5OxZZSWN0JpP0RDVzSKMjD62Vf83t7+Up
2SE9eMfz19v6+fsgL2yDmNbJjOec15JiNya5I4/RadAVq8w4zeJv0JfXNpGJQlo9AGXdBHeWhCjz
AorCR2nlPs9SV8M0MqlBRmMoN0UjW/UynyUlRlflYOxi+VUzn4sytNIeJmJWn/Ie45FC91jP4qmO
MRdngB5Q/i71uSXFPap+uiNM2nMoa9YwlHY5koPWGS4pRrurxxBhQXsM9NZv5HGndL01mq0tJ2hC
nmR3BDy4OqCrr9aOKViDSzO1ekU+Td1DWy9PM8BnE3BGK7np1FkC/mL9JzjKdqTKHTGJ94nwXTa6
XdjVNvhovHgZLbBbysFTap7TKeZc+c3geKUoTKwlt7JZ5yLdUVT5enQw0QGLzue9ajb9x0oME1f1
5QwoLIGGdLW+S6UJ7Qlc8HreDWMCqzhZgHiwgN2DPkoFq6AdpC3ahGnjUHHm5Ue3VgRSB8CYArae
Qq/gvq980wL47iIpEClmWuqg58NJI5VzNpuBsAEAUxkUcnA/hFnRUC7VmEQwx7IPRUanOaA/0NRQ
oBoEmByH+MNz7QlfVCe8/auc/1o2EzkaiZKnmgHfKyyVZoliPFupqD2lsvhVEceDMof7Uko1q2vC
1hInAcjigOKv+nxnAJ2xzPLSDgXhJgFbYBST70NEnKxVdnNAdo0Y+hzrSneCNQzrr2VOQ29N1SAB
1PifJ0Nkl37s92f6/or3ZoOupnmn3ChnXr/LZiZkJZilgpdQKehRwqOC62cUIZGDy7zACX2a4aH9
EdGu8bkv6E3le1cMNiQBsm3VthFUHY0m4C4BbD4SrKVP0ScAXXkkqVP95MW9nC1WGJcSgr5YzAHk
6Ikkt4t6Z6rfpuEB0wjWaHDsPHdXmTikV/SpVGeYi8FDGtBO3UJ29QRvTjhowPjZQHVTrLCz8lte
WMLbWfr31bUeFpHMmIXFeQKGuxG/Bvwga8tOwR2alEwTqSwWNtbsUknPKvjm4pTe/JPj1M+iRxnN
/iAS2Arp1tIYy1sgFJC6Fsem+OKzCCJptETRkO7HH4R09Fgub6FBgcsASofg7uPmGWkWkGAAyUHr
Do5sj/6y69B9pqHtDK7Q406b8+Qxh1V3rWhoHexjtq/2+YOC8XYdjz/0eslIQo4Wrza3rRzv62Oc
5WJO+dCEkNdmgLmqWjsjvL5FngjmuICeZ5CoNLGkqAQvYjfvw8YEpmA2er3efc7kAYIjfymDm242
vwlEP2q1CgxSpXqsc8G+blcvvoYAO3tFjM44INIDfCkQytSXqi+idJoXDs7dZSqQEcB4mTSTZolE
RezTlsWldbLQCeNd6Ha78oQ4JPshcicOLyIeRiTjKsyxFppJCGJfGprDID3IwUHsj7MyOY2u2iZo
fiIuzsrmPlJ6G5MgZLjA8kpJaOqToiV+E39rxC9R+vwX57T6fdY2N6nYiX2PzIP5GITAnBYergu4
THrQXVtJYK52D94xUajk2BeN4TEoG0eb/ay8WcrKNsPJiePirILAU9A5GkKv1AeTwsilO7uyxzri
h6IZB6wsPqdRb/fdYUlk569WB9RzkPWCUZOF6Oqj0BzMHqtTfONAU8QU3gewnvzs/oXJelvPb0ns
fMScyHGcdlLilzNtvEYLReI0x/Jz74ynzuZ3Lm3v37s85tlZpGls1OGY+FMbguFPdVLyWiUxx05c
pqWYZTEKuOSgvNGlKPFJJPuk6N1gkU8L2N+tKsheZEV3NVV60jJkcyXTyablSVJyr476c7k0g3X9
OC9bF5mvYZQ1z0axielxtjNtnroT76vBktAPXZ6rzmpcTDj5NdI2xUMKQmI0cfAKw7xdZ7TWqDRA
Ky9V4ncxUnTtw6KV1gwc2uvrpL7g8m4YIophhoGJXMY651OljdWkJz7IDk4JavuV+LNQlLs+aDmS
tu3XuyTGTAMl2ijQQxB4fZI6Wo+5mvw/oxi8ndm7CMYsZyqRtVCFCWvkEhAGil0O6HXTS0usDUsR
+rs54/aJbR/Tb5lverQyLt20qFVCZaqW5iuzTatRtY8sm1HYuts6oqOGNp8Zhe7WlXN7SziuxI6z
limCuSS+pIGAJQIOFUktuc9tLa12HVrzp4frinI58v9xc98SrSuJmIDJAYoLK6otZzDpOi0qU9KN
chd86T91+9hC8Ra04Dvj8YtLkFMtfmb3GorUdFDBvf4pl2k/5lOYu9lGYB3tZxjA5ERf6cRRd/Sd
NliKFcvW9EsGSlBv9QeZ1+Sz6ffJ+2Gzd3IymqUwcScVDBYRAAF0Lq038p5J2yHNSg5VutVea5GE
drlETfxlFiNXIsVxGcyTOeuDNUzLoSTxSzWOx64t7nCLPisTKBpzXXe6OePA511mAZm9ZoLJTBs1
TY5RkMhiK3yg0D6GozxR0obxls96Rng7zNijwozkoMqh15jE87UAqMExJoh1Y99l+dlE0SAdwztJ
B95lG+4RPh+q0ngGEMWuNPXMjqNsP6ixozRguEv7E6hOe0tvdcNKS+MwqKGzKMFRTMv72MSLnhTT
pxlxuDUJumvkzTFBL7zQNw9thFmuCHWAxbw3igRTmCreqLWJ5Ocs2fPE6xbYtMLA95QpWrMJqPuP
560UUqMFep/6kTa4UdZVX9JM1q1sVL/2SstLO22arJU0xp8j3QASub5D/IANifSDZKp2F3DCyW0d
XkmRP65pFOYgygcoTgK/ZaexTRuQzZtgp892/USLLry33KZNXElkzIIQD5gBJzE8Zje0Vt8mN73S
nPtGep60cC/oFdBe25SHyLS5m6u7yvg1/KwhgIkeHjSYnb7elzIwhZPv100eTwjj2VpNRxlrGfDG
WV7S9JirkRuoyu66kMtc4ce7zjbcCeAUEGpqV7V7OvubPGLAbl8jmI08Ov9FbAJiN7c9Ugo3fX9d
+CWSACOc0cpQSAVBIDNeBz5BZ44PYjUnPaOrUNvHNjgPj+VP2k2p+6Unv7bHHiiw5FN6y5sd4uz0
G2b+yvQmi56TQIOJT5KTID205NdgcN4jl9VAulQFdL26TFug2GGoWSCt1uc0tPNGWCErfKWw0Agu
U9gpu8Og8+iMTy2w91EWRAWcn9LZNLOrL2Cs+jQsaBod8Jjsgc5AiGBYYjef06BorVIwHqbKOBkV
vGsl85IT9NpfBC4gP0EsRpAWYAnkJGMKWglci37nDI5gYfAMg8iLX+4BYshPcl5krt52+l3a/5B2
HUty48r2ixhBD3JLW759q1sbhiy99/z6d9DzrqqEogpzdTczi45QFohE+jyHcdh1Hy+ZWKqJX7vV
1vQol3HlxvclRoR48fq6p7w4GdWsC81R86CPsgGuq4ihvqoLIkmUybBogQ1cTB5y5VFzdutLMneY
6KC61nOkZeATdijkZLwLj50VnQCP6vV7XuHqo7t4Sx7jmqe5UiMlVhKwRSBZ39cvdI3L8Lpjhl7n
bWPwh29pKBg4lkQQozHGYGoXNcXEY+KTu4/hnV2z+UZ8SvlR+SVn35QrjPFUgQqEOjGcEdWhmSvb
ZB8V1rfJxsvAkJDFM3SrBgbcrf85GuOlQIs+l/WMOLqLygMgQ21s3Lp6LHq3P+FqunUhhtF8Iyvj
JpdwqB682hUilkot3dsieCdhFH7SMqC/yCIUQnlPplepf5ym59si1osCF8dglDwwU11KBMQqgwmc
pPqxcOKdkFsxcM/ze2FnvsYeV9HXTdT5hhhFj3UB2HQabojye+p24pHH5WFwk828yezsjXPC9Wd8
lsbED/pgmsWAnWtf2ISnhkKoLQB2b70md/pDd+LP/K1HZhfflAkmBoNgwbpEzt+9tbWtv/bH/Ch+
X7BpjFWVfeO3fMypdTv865BsZEHMTjTKAglNsh22448ImMIgmsMcf/H5r6LA8+nYhb5KBlfxMKGM
JGDlhpTf8vg4GE9Lc0xU0VK7lAfNf4XZ8uFizkdjrEfYRmZlCjBVFL+j8IbN6I1OiFlNXv973Wef
BTGGQ9Rq0pZERiaGmRZ53kXT58WI7Uh4krPnuTno0w+OavKOxtiQThzqMpcQJWhlW1uLpru5XgK0
tcYW05h9SXNk33PrVFK+ayrB50inz+za35zPy5iXvkI9vWwXVODccKP7ulscGmxoYlYNpNvTA+7U
zb3sB2+thvc8FMbk1J0aiFWPB4mMN35sLcwW/+isHjU4DGtTT84bflmPu8+JCwtRj8FiJZNVGJwc
qSgY00nvx9jB2Eh7wa1c8X1pgFgmuTp6l4W1fPkXBYdVk3f+BSZz00HX651qRihaZ3a3BXbJUXya
7PYQbYD143GnxXnimKvVhEqbhgAHzg40LCsRtmTW8ErH/vmfl/5jV3p0cTbmPkNj6YahghbH8nuk
35UKEDwSDg7A9UAYtQIXQhifMQdklswJvjDZSk+dQ4FGsWlnjd8IWpcTkC/5KAf0Tq7PpclYzdII
cGkZkU29qFqUQk/jLHVI9KkZvnJe4Po1nSUwrqkOoj7sohoV+bveTTe1T9wUiDJ0k46fkqxX3LWz
NMYtNXVemn2PWJ3CyQy5nTzrx2JLN+lyDCbYJpK/UbaSzKJ9bgmT/i4v96OacOOL6kwZBvwRcasu
8FJdGWBbIplfMZh8mIyksqs6fLj9ddfV8tdx2aXFpZDlODSQbNdGYmugjjGrCBWf7W0pvCPRK75I
SmR9BKKLiepE1WCmGXBPlVl5INn1tSH3botaj9XOF6gzDiqpSJgTE58vfRWxz9MCYwqOAoUDDP80
MdjjGrvgstjyDshYLrRhkyickEtLZbwrQM4oxKoN3EerjQrn9gFXHdLF+RirNZdFWRgKrFbVa1aF
8mIbfDUVIFn1T+3MeXv0ad1SRXrsi3vLtaUfiwAFH7Hubbn4qdcHHczHmu4I2nsW8grb607v4myM
MVGnopgJzUoo5V71vfeHjfSw4M4Sa/jxtzb5rPyMZckzgKRqDXJXMd2l1RcRzNrVl9u3tZ7WXRyJ
sSdAYNUSgcAkVzBYiMwiR72X/OUnZqrQruM5cc5zJoztEFIohamOMbJ/1Rqx2CUshVVpPI49jl4Q
JjFuImkJxVxBpwXLmXhtVpl8WcYHVblvUJUHu9f/9hEJYz+MfgBqTYSLSrLmi0lGsGEb2SmI5q9R
a1ReUwHLVRjusItzT6TMV5X8x1IL3AURKubGc2CngqZcACY+yRM/OhRbBRiu8z1dZlNsfcOH8f9D
PGaAghebzUAHYR56opfNDKz1xJ9tOoOEGZ27bv8811i7DLfNfsRAXvWAhfnSiR64vZ91RToLZ15+
oLVCbTTok3ZesQVG8CYWNsY7rb+Cnc2OPs+BrYaW7nIuejUN1c5iGQOgV0aVkgzGO9r+/8LUjg7u
51s6xBA73KLLevRylsdYAHMG4VinwzE1WFGUnHAfu8Mn4lavBhACngpf5xQeefIYa6BIcyMAggIt
tVKz8iKxS7njPBb6T1wr6a8jsUluJ/SiFoMCGTEghR0EzgLYJv5F/s7REDbDxcy41moF3iRqIirQ
lHur2va+VGwxzAhnAVYtpNV0JIE30PsHL3E+IWsNBEENOlo21u7G19YqvAlYEpONyQS6SMc3qusj
Q2etZLd152wJFDmknzTDwGhXW9LyWpmjW4+BLbeGHdZO2mRWD0C+2++Boy4K/fuF/5WHOpYVrQ+8
pd3UhuCUUcF5cbxbpH+/kNC3ciH34Cby5eXYQE6Fxjqnssk7BGNKulqc6zyBoqSaaAnpW6W+3/5K
H3XYWyrPWI26i41EGpGjT6E7AkouPC1O5U3PlAds0Cz1rgDzClBjEbfvQPryVdjyckneGRk7Muiy
2AsN4r8BmITZawLM69tn5OogYzkMJe/LUEHIDIrx3AIclT+lhS1V84FUwye5iX4oJHE7oXYxsOPd
Fs5REnY0nNbAQZ6JnkKGiRLg11gRSDPbruGc8Q+516+HzQ6Dj+qi6zotYiXYUz+U+wB0lq+KZ7zq
qgUYIvDmqG/kocusdvawO+fEDneog9qOG6rEzoYPYweguGEMMI8+oAaSYqjNxK4u8TPUXXlFwj8E
h+cDM7nKnM3FkgMxFVW7+oSNGMVZNtFXOnAfAbWPi0jIcQ0qY07iIcJAR4ohWDo4QkF+FSw+810D
fdC3viFjU+KuC9Nx6dE2qfpTm1fHyZj3fYyisllz5uuvFys/Kh7nL8gYl3QGVmaRQxZt5GHOuEWd
I7bEXXSgDFASatjBBkMTfWkJjTV8qR7mAyaqQfx0+4Wst6XOLkJlTNAQDlo7EPpEDpQAWrIip9jP
Hm2C8SqwXFmMsdE1oYsD9Gt8rHAd4g0FR6WydI+/Isx7+YzVKfUg7qtEwgZK9X0O76Slt1J9e/vb
cWSwg6ShmY2kT8TYx3j/myiIm8actsEY8Ypjq9X/8xWxoNpNkInmKMSpP++qLdnToEG3ymcZnKq8
NOwPRYhfaqkxIYoga1gxKWGt9eOxf8VqxNF4DkHyYWk7AN6hiozNu//tKzKmpJjFeqgMmJKl3ZLZ
tKXgqQTr+W0h17j3vz83Fj97MDodu4mIhOiogICACwB+ig2kZ18Qbe2YPgcyXhldaxHeU4en+TxN
oX+/CFYKgMXNZovAr8TMcWbElqCPDuFDv6+nt+fbY4yKnk9NvAjIvNqfdBkTVKk1lk3mxDJPlYtA
IrOwmYTpQkyMO/rCuUiu7jCmZNHqpRBy5AiKVb5SYIB0R4caNRdOz60+8+Nb3mdl7MnQTiZpdARo
ZfdYNtgaEJ5awqkzclyPxhgSjQDyDvxriDN98PwiYpc+aGd5eSv9NjdcD1s7HUoS6GUHe9UMCE9K
UIl34FUZI+XYSrVoT23KCY04gR9bPxUTtO3nGP5HBjpjIm8kHuYLL0bQGVPSSzPWFUYU2JW76L66
B9mssFUtOgeFxH+yBuLefuO8EzGGRFLHsK2VAPKqdwPcB4bAtY6rHb2zJdaZOGQUuwbzkbAibZMq
1ijWuKpIBS1k+DQRJKt1c4wKwIUC8sMbMsW/fcD1LwoyZkWRRE0FYuvvZiTVqnRUUoSZEYiPHNMS
jxR2IwT+gzdv+QRXq6p/IY45bSYJZSxMCCkpvzbFH/x4x9zG7HoWdCGHsY5SLeWoNcI6Dm/iz7t0
04J8JNrpgiXfV269pRBPWufMgF0ULfkA1FeX37tYNSUXv4GxnH03YNEcFEt+1O+U8bU2wCrKWxZY
z/8vhDAGUoimMCrD5p8WTbwRDYDqLAPgFSWgLeibZEd0zqwc/dlXZkU3RVEDeIZ0tSKdzKDuEyYh
9udBexiM6iEplx0A0bbmLP2ddv6SxdZvwIVOjGlC6NDvdCgMpvi3kk+fO6bZbV6vab1jeD4ZW8WJ
03SeRAlP0Uy9LnSagwI6ctSOm6/EnmY0FYBZWQF2weNZ6vVXcT4mY9bCXlS0JMAx/8lFjO0/hCO8
kGH15kBrooJnTAf8N6MrY2AKWqRAIXXx81yjXYf++TLndmzwitSrqn8hifGiS16KSZ0mkFR9i6dj
TbZp81ch7IUMxouKRQfwjXim2Q6gF94AveEDR+qguMVk8VazV4OgX7IIC8BHNGBSawKyjFhTrb4H
F8AEgCdvmt5NY7Bm8em2VV51OxfimJZCLuigUjAR9ZDAcCUwNZa9c1vC7QsiLBxtp+u9mWkYyamF
T5n+uQ2+6PKX2yLWXcvFKRjXsjRKK2UzPprYeMYOQN6O8hhu1cah1rewedOXvI/GuJYWq7VyGKB8
3crDcaDgp3GZci5m3URcnInxK7pcLEHRhfSlDjKWzzInAYUxqvLJacxRU6PTEvmeVynn3RbjSfRh
EOSiwtHADmmJ5k85eAHLwV/F2hdnY8xDDsc8jCPuq3FA8xHCPev30mMHoye58mYCYx1vro93LsZM
yG0mGIkOg1unsTWUkU3qR7HkrTuvb7BcHIyxFBgeipJAhXkVxGC0xBTooy25V+TkFDXEMbRpnyQt
grsK4NPIVBcrasJtVi4PYqAdlqX7XOd5Y8uKcVKUPgUqTHPAMt4nfR5tJRJOojqmFpb5Hto63Cw5
IDUKhXgLQGJHTbtvMv0ty8yjIk13hVLfKWl5NIPMBpr5SZAGLx+k3SQ3z+YSFvbtF8h5ER9l1IsU
MahnjNBmqGTXnfnQh8OMijP5dFsG5wo/6jMXMsawBjMGHR7PTc01BGNTRd3OmEZObWs9ESQaBiFF
UTTEDwyhCzlNsGRmVZcBsCMUTICiNKjvWg9FJVu05k9lR4kUp/u/OdtZJvPsWhnLF2WrxT4A4DJy
rKdPpsoxKOuf7yyCeXNEC/VCoasq5SzUtlIlG91M9k0ST5zXva4LZ0HMU0MO3UvZBJcyi9lpbqWd
1oecxbR1J3kWwTyzKRRnEGLAIRdV9mQ0xms0jft5qvcgNNnHivgSiiZHwzmfj23xz0ljqoFO0E4J
Mn/KzZ3ULpY0Es7HW19vPGsf2+OPjGLIFyzd+V0uhVZc1Q6Gd2BBzG9KKjxlHQo90fgWGNEpKlDa
kmW0pyvhgZjF3UKU0xjNdpjJT6OkiP5tHeU9DHYcgICGqdNpdU1+6A7FPUUSoluXwVN9wKgI0OR5
fpb3zZXfM8bRyAmqXtAkqfMn0tlTEVpS8/P2sTjqShhnjtkCgNJISGvkeFcPz0KicK50vb9ycaX0
mBcGJR5BBauECFGF/eJRvG2gMG1lvwBBaA2UIdG0amcurfYZE61YgOI1bnkHZGyLmYRDWYJVEYjb
pZWT7RJyDDO1HFdp2sX5GMvS5jJw2kUUmQLzqQQNDnlTpM7qpveIvN6+qz8Eer8ePmFsS6blUxRX
eIWqL/+k0Df6M8X6A3TiA38UhHcuxsooWISqSQIrI0z3ivAS5AczfFCXt1TlrRFe4xXRAu/5E7LM
a2Jvjopm4BP+Az+F7npkAZQp92PM4VaLpfzEhhTKniMP9Gz9iZkA5jAJQB7YHrtoJhpJozL2q850
ynGwFdDTjM+ca1tXwbMU5o0VS6NG4J/853igq58G6x8Ew9YJv5MZjKKJq/IAAdYLFuQslXl3VRUq
Iong8ehwvogk1OuseCtoKFjQ8Dmzjdm5fdBr7o2PezyLZN5aF+fxGJRQmcbJTyCFwrK8anujn34W
R0t4zYFG8JY9itYHMoh5EGBuLO4M+2rH5eLczHsUjDQOBcmMfUrOC5RVnzJFgcN01/n95vaBVZ7+
MA+yDatB0AXg74z2DC4BY1fu8o3kyaB/BgSPXzjVYdiCXwB4c42b+0B9iO4ot0FxKr15U5007HQZ
oJzp/HEPphLU9gM3B+5Zet/ZAD/jMrPwNJF50zrApaRUoakb9tjGE11pz/1wS6HRa0/f8xMPnhay
XXxRaca4WiCxc2D9F5j/xMFWCka62u/ttvP/asXsfPtsN58MahgjqENs1EqWkQtWL7+W5vPte183
jb/0nO3Xh9hhSyvDQNWlfSQmseK8t0zhMepep+Xttqj1gbyLAzFRQFLmTTABhB0qpn0bFEzlie4S
WUB7RSN2T9lddA9A29KX6gRqEGjTbfmrGm7IgJoxVQPcOUyFpFWHtkkIxPdm9UOtsycTKFm1WL3f
FkMfypUTvRAj/x4k1LXSpk0MVCks1njDfJqrF8lQN2B9s5DnWGPYc8617ksvJDLfVQknVVkIjPKM
R4eN6/BBfhd+5DKwDqMd4CQ4B1zvn1/IY5xA1clCUteYeaI+LvueuwEaKtjk+87n1eTdGf37RcTV
iCQeUw0fM0d2E/QF1U+ni7/fvrL1gPjiRIy1F8F0RsahxmDHUdxRXsvAUeMTfdp03F0YrWa0408c
obyzMdY9AXR5pNKZp84z/OEA/CdY2mnzrQIToOADcuVF4iSn6yYMIJWGasqAEtUZo1lmQxdqHbwa
XqBpxWCpoTt86lPvlPfJvxnrWD/jL4FsskWmQJmKHpkGHQeiaDNN5SwYsdpQ0KW4QrdB/koxex9v
f9uP2d7rR3iWy7x1gzT50uU1dd/pCRgEXlZa2XP+mGOXwXSN7eJrpw86KVfbUZjn6LPoFRgs4Lnw
VS91/uBspgW+l2mZSlSrYmn2ZPU+nHkdiPUvDGw+0DoBB5RFhg1MFbda6NCiXLTCNLXM8r5CEnL7
g65ns5DwHzFMeBDp5hKTBZoDfiNMB7ZWvOs+UfJKwUYs9hxgdFT6IWw1zstcN6ZnsYzCdligKKIe
GZdZi+6EfRRpOczGt0H1VdCvACCEUxz4gy39JZB18n3cJnKBzgpeyD/QwcPXbypY4zN33vxVifb8
TVkHL6SDMJMQstIeB1PvxgKDVpV7++Y4+sE6+ExKU3DDtniBQ7FdqmKbasudVGgcMdwPxzihYSTC
ZNBdf0pWE+ZWi92TaSei2NYBhZCPm0Dd6PULP18U44T6EB4opEBWmFX7TvE+AS/yIHqlI+5DZAS3
PyK1/7eE0Y984YbCxSgCsUBVbzYAtVyBUGIwvH5Z7gVd5rRK1y3G+VyMK1LzMm4XmnikFYYvkk+l
9nL7LDyFYNzOGM9NuNTUNEIZRKGzJDGw6yngWQzeBTEWgwyjFGQpMuEE5ZEmsqKn8Aj8c4qKgqm+
u7D2b59rvc8ClmJNx+SReYWmOy1RP8VNRjVQ8gxxQ/mEIqQr1Yxei+CjnoZU0Td5hDir3/NCLHNh
RdnX7dIhTK/Hl1SFUeowF6fxCgs8KcytmQUA6QUJI1Xj/CLVn0TtUede2Xp96+IozJWBa0vE7GlE
vebg5NlGpGvTkUOwPxK8tYklVHa5DVE9Fz/1eyBUHrXn23fIOyVj7hUVMxjY7kj9UX1usKg6vnQa
JwZafcrnM7INjmowyyCR4S+1kTiFqVimoWEJQbN6gzuJRm3eldm4kMVGIVj1r0Zs9yJHpWP1IJMs
rGbTOqY/nESrOBKO7ViPYy8E0jd5YaeMXtMTcIYFwCA37yQP6DV3qd06xF8QyKLPyGVj5UpkzH6G
XoTUSLAmyl3wEG/SXdfaQ4ISgYStw+ozyqCfCA+tkaMlH7/p4pRtmXdTSk2kLJR7SZd8pak8tL6d
28q4vjJw8TXp77iQA4TAVFQIBl7JXbPVvuIaHQksq/yB73XneSGJsSEd1juULsHrnkHiawJ9Antj
7oymN+0N88rI6/nbhTTGlohE1QAHAYs1efqM+l24Gyzt2B6UF37pddWdXchiTIpgmGFWoPgKGIbc
qgNQ5IBZ/fY98dSBMRqNgAg7kVH373X1S9P1fr9Ipy7miVkvCZ6P8mE9L9RBBBH3PLZIe1U/mK12
px9RYfUKJ93Jr2RDAttExjg67X2b2+BBsvLEwmw0tyzEU5aPObaL35F0UoNmKZopUWxlWwOFQcFd
TsET2f2byXzOBbKAoQlI47G+gjgLHWu3MjInLHh92tUg/+LDMjbEjOXWjCKCIfnGkr5hC+5h/GHm
1uJLM9bSFpceqwRtA4Vf+KsEDTBugOIGhNsVUH2tZ3rXy3gLc3vIMtBKSbzNo3WHc5ZAP/DFddVT
XzZ9HMLh1LnikCmS7EjK92JQf62TgRep/sGHn8UxRmtIywG8aNCO1g384c7QraiyqIrUjgToJcWm
+7b9HfBc7elOfewBjcWzm+sP8vwTGGvWanMeFBLqUZMn/8xiMDlPMGjlYXiNNqMzfaHAgzKvScAT
yhi1vpd6RW+wQFKkIiASQB01YBJb4W1u/+H1nQ/HGLSyFNN81hE/TG/RMwV3MZzem36C9O5fQFms
P76zMMa0FZ3RxFqHlyEJAIcjX7Lu223byRHAtqsItt1lg6a7YTae5ELw5XB8uS2CczEGEwTNyyKR
JTJRYTbvzWUfRo8k56E38WQwcU9STBjq62GkWjc9kafAH33AcEQegT0uDIeutfKHx9axLs+2w2Ds
FrhL+yWp6NbnKEcHEpaRL0dlsutjMXrTzUqbLalWTSfWkP6EhvZKgJZjaUvqzkFhohxcdNmTvIAc
CxAH30eSoPlCjNbBdPddXZlgtReJZEmBFlnA9AeEyqyCA3YsH29fEFWi6yj1l5IZjIFq6jHq56hD
d1QDLWTaWLq+7bTt2KPsWYLQapFsCf+/LXR92vri49ErvTCLWVZIBXBa/qkXxPtusMMFTL6OCuA0
zVWt7nX4CXBfLUe+GNr6PnHTgUvbTY3CraMzlkrMxdQcVMwlwwnYoYgVHFxLmx5083Mm8sLW9eWf
iyMzJkqLmxr7dph7al11l8XAZq3tpLD6d8qfShev27t5Px8AquvwbDLvnTNWK5aCvo0U4FpoAq2h
vWvTw+375AlgLFWWIR5PMyhRAiTzqPgu8+ZbeYaXRVfWFdLVYYzwKzguyGyWzWBVbouBFZBMc/Fo
/lBM+PUoTMZqleApy0R6ntZdSgvwGE6DtP6ZPKL5+UybzoJj5FbKAx9Ynx8464jJWLK8GxRzpJjh
gC17y7+ARwpN32ZjPNOZSmz17rpT5fO0Y30L9EIqY8mkoJjauMFpx12DLbsX5Zv8gI8MzIzIwbpy
JdkxGGqdzl3c6gHoZXmF/py55Y0JcZ4ji182qcGEphkCh1rL7T7B3Koyu6XyGKsvRTf6/5PGmowB
qqQoL0gF35qQbSKjG2Iuzm0Jf0ggz0rEmBe5moqqaQxYVlWEjorSJmjz4zhKfkiyuzEYFccwJlj3
vPXVpP6rSocJB25IRAdS8e8WNu2iMM5GOMUoHCxSP4/6qRAUoNPV9u1zrr/9syBGZ+UyDJOAYl9m
Sj5Y+SLGgHJI3NtC1r3UWQijomWHYbo+Lejcb+SP+bANUzCl6BlgxUAy1xhYHtsm5o/bQtfpElBM
/M83pEe/8FJKW/4/Wi5lDG9BCZEpVv1Q2/ELKCmc7HFL2x9lbJGf9ffaA6r2RuqBk945kc9n4uN9
giuNncd8yVDgHEKMX7RG+V6o6cHQBidFdwmA827SYV2JGEXJueE/aPL5OzCaXGVRMIwZChRx1T00
AbCRU7lxSYqBiyA8xgP5PuWam2jRVli4q7l/ME9n6YzjjFDoX4IcW4naEyQX0OY30RU+5TvKYdZZ
6bZ+k+zpVf3WuOW2vc/vEHN9va0Jf3AI59/AeFB5GNRFSj+cd3rqPMrYAyRJB41iqxvBD5LDI3CH
XKhSX8cnZ6GMV53reDLDEsAcdMgFhMcOrpdCtRhWZ2ef+w0Pz4fzktlV8lYO6noU0K5FFdjN0G4P
VM7A7x/c+K8jsVvkprZIVdLBWGDwDyM0dF3WifGWhlfdm/e8a/tDOnwWx9impaqMMVoQNYAxYIC9
sCgxOXrAJzDX2BHwlPeUA088jIUVvpnb7C3iuJn14sb5BzB2KxXlTBToRp8qVU6dE6ttNmFcWqa4
JxHAFipeZM2xEuyKOQpDeaZp8OVkkmzSGHYrvTZkscL2QTZ/KMiLCt5YIH39N9RUYwzT3E8aUSlC
TZIdSL5t3+XlYPAGHHm6yZggKctaUxrph4ww9a4VVkl4d8U7B2NnsHmkCAlBMUgD6o0w7MUQfe72
LTQljj3lnYUxJl3fmWYYwpyawhchfJ+4/frV9IqIiqKrxJQ0keXUBpRxGg06oEpqtB4WYDjGqRVU
1hB78UsChC7jQHwNw5r1pxCaf7dotlE6CycCWZ34uvgVbLNFHYehAJE6DLdVHZYDgHGT+/ZnMtjA
43b0LYB+xE2LjlL8TOH8eAN09LpYtbyUzgRASj2YRq7DmkWJ6Ab6sUw3YdZ4oOHwo4hTgqAqfksW
Y2cq7ETGigFLrWFhAXGXFYWz1Yu8R7BqPi/PxJiTrBiKJqb4OgWYyXeY9dohLykTp3YEzCikGGjj
oE/xPiITAUVAGw0r7GX6s7qg8Zc29pAqQI8uZGeagKNncsvBa07v8oiMNdHrSU0wyk9HMFDJ2xLx
w0MsdgZKBIx1hhYv7eDdHWNZSoAwJtoHaqZE7oqx3k0xOdQir1F8fXcybU2fSUMZ8xIJyShOpQA2
S4xIoDvtfXhz1Wq3+j70RF5F9LrPw8hjrIwp1logEJCUhieKwRFsFZ/sOrRv+eMY180RRhYTqaQi
6BDyOFA9/Zjc1yAj3g0o/lIgH4q9QY7h83IC8q/Tb5Uj5bqnCTQvjb1uRv7+I9hqJlbukqinH1h6
onTBlJckQwxzUPzRifb/Br35eqKOEcnYmL4eMeIAinuvKS3Ja635GO5oyxU5ULKR8aW5h6SW5DdL
QyUSMExJIuiCrtK6OZlnrBRCYvdmzh5duaS1/bDdiqhzoirBcVVX4QQjjjFsUSEOc1Djm4rAg8ru
YOBQrILV/m/NDCOGsWu5TlodG5aqpxTY+u2APzdOu2Up3Xow/LYnHM909eQZcYxVg2MgTRMaUNdJ
3YeV7KlA4plbHhza9RwiI4exZSAG6cbJAA8yenXkDlgdGNClM4jqeyNa9WeyqY8oPkqYoKODpqE3
JZaKrp7bgp9s81/bOebHMHYuTCYt6gMcGvwUHQk9pSltI12825nSVWzDSGGsXDbFcjENUBizH/dN
1Fpqyptpu55GpDIMIJAYpmko6FfjjVyk5W3UzqYwwtrIDwEwol+j71hEAfjojtaownujRxnSolsI
Ahch+DoRZGQzX9EsDDEp6fsb7f7nElvVfXIv2/XDggm01oliW1nAaMDbz7jOgRmx7Gdtk7zQxUiD
WGrZkLncBSgOLtsUQx66M7iqF52a0+RnD6GHCslmeL99r+vW9eKjM+7EwH2GshFj08Kd8QvKhxob
KQPyUQz5UQAFwUmt2yJXX+mFRMapBCq4hvUe12yax07bEEW0ypHXn70OUn//smzSu7R6FEZKonkh
SuNeZLd++ALUQo+6LhPcT+1Bji0aK/d7cs9D7OUckU2HY5AfLlOKa9Xn3NLr3grV1wX8hbc/5FUS
yhyRMeKdHoeNLFPlkUI69IS9ZxKpqNPXtTVFw2Mlqg8dqXmTJqum4Hx/LEuYkC45USJoTLe8Cp0n
qCPnXDydZJNdIRSnPolxMDrzJx4l0HkKdmwTH9HpSwp+sL9zvxdnYkxPGpSAIIggEXjOPt19az6I
3j7Mt8MDO+AZG40xNiNlFTIJpGUH7By5tS8mlvYfcnssv9Gts5PA8cVr2mKqRAVktihhJIIxNaaS
xSkifnxU6T4MIwtcb5Y2YT1TfY2kylJDHkzv2iO4FMhYFrkEW7o2p5pXRcEujKufeVVhWigXFvf2
O+AJYgxKTqQ8DVoIUhR505YiGHiG5SEYRM5Iy3VrGA/OBJ+HIuIrEoOtvU+BORadjk+IwcLFk7D4
kHhaaIF2R9vEbv0Quh9Bolc+N7vyjuw0ezjmT+ET7wVe9xyZH8K8/CkSpVwvoEB43Zk9yFjTy7Dv
DXSdqdBdbYgOiq6/iF17VCrlcUiKY53qpy4V7oHrETtKH58EDTiyRjW5Rp9zwrAVAwEcGdMwsAis
KBq7HiGXsYFF/1HzkmhfSQANiWLOjX8AMDHh8m8imMByFsKkAPY0rPuX6dChCJEM1uKIx+mgoa/3
LfouY/lYwMBi8zp6fWzR+KE+xHhXVv3c39GWV38XczvPq8kgFjYkXVdMcO+yBRpVUptObXPqTSsM
SOefQY5rURDSCrBjfxe1XIhjKzHodsVxIUFc2nh9cAjiUy229rLoVlgEYCl76addWeR2WZlWk6Sg
3AJCMaLQnDtlvGrTLn8KkzI1GJdW1IC+DUwoAQalPZYv6Iw5A4aL9U20U0p73PBKe6vJ8KVU5iGE
fRd0ggZfNNoEHHQYrjiq28HVgVPPw8xa9UqXshidMxKgPDQpzEzwmUZKmJn7HLv/EIKW991RuOc+
c3ElKbyUyOQzGEgK+mFB0J1tu23m0Zyb6hJqzNvbFnTlxQIG7JfaflzuReRdVHNYiyP0qFsScIm9
kTDmJJw8CYzLy9RZE9sejBSh7I8A1qkMiRM18CQw/g0g9MYgDiVUIRf2GBNzuq7iHGLV0Vx8Jsaj
ZWo597KCz5Qnn2aamwR3TfH19lVc9zaobb8QwnozjL3WS4BLH7FKWz/mj72PR/UQu4aD/XThQbEz
V+6sF9Wj1Zb/ujD4u/SPX3ehCdFcLkLRZhr8WrEvFfNQJ7k1y6ZdycZOFVTn9mmvW5CMPMZsSNmI
0bsa8sQdhYEUgCquYHdP3PC6bqup1sV3/fj7xcmEKk/TpcHl0VQr3MSb9gsBJvZPii5OGymHHtuh
VoGNMIxjgKkh2sd35YZzXHocxm/hcg1RMRRVlU02xU2R+rTpWJtecAz8ysv9Cvi1dM2usnm55XqQ
cCGLeXKG1I/lUHWah3JL7jYRGgYF9j5yu/0GVEEn3sbPih/f6x5/9F2hdvfqnCbdgpNEpPQa8xil
Wct7ZcDHRvYVHLGzgJ3CwDdjLErb0T1FSwMGHHY1R0fYBXeS3dnd0aSD8b1nglYPMwAOeFx26LZz
LN2anwJwlIbvj5Ui1WSnUSQSScSMYSa6SDvkESLvWS0U8PcFbqYJW4R3dwKpF6uoiicFEEw2VkuO
ZO4iq5xM09IJwUgoKXhTJfQymA+Gn2XK+I9CGzyMI6vyYtZMQhl7FlQ01d1S6F4QhYBXfuao4Eoe
gNBJBxkyyiwA3GZeXNQs6SylE6IzJB/AOYvs0G2+mm62L7cJ+qYSkBZQcHxU7iveY6em6+qQF6KZ
Q+pDHUyhiqgtNabtIC+7nAAgO6vNEY2Vpts3WlpZ8ESPzaRsxtCIrEXX3tLQfF/y4IQ2/UZKzC9Z
K27Tvnciof06DaXM+ZUrRv6378O4+X4hJIv6XvOaUdoO+puZ+kmR8gzBygO5DGDZnW01Dys9zyGl
dUVbdClYU3xUsUME3I29wlF6+tquv/s5IKdxxoXpy804K5r6/0i7siVJcWT7RZghCRC8sseS+94v
WFZlJfu+8/X3kDUzFUEyQU9f64cxm25LDwmXy+V+/BwYU+OHNLxO0h484a1Ootgi9GHDv1ZC3OnK
lgxZjUc9OjAYi3azUH2NUuhoD19w/2DjQbYW4s5sSecL60ueT14EW2OAEmyGDImDxSQ25lF/bkTP
1M7tpNRF17P+Qdn1zPTsRid7KqdiHZUjoutI2Y6EwVMmiLuo2sw6t77dIorXvdfQrPtylPB9FnAh
aPt6b/L177GlCPnAXBDdqlGsn4I/LrMI4IFUqmES4A0nVHc4qUaUQuB02hLBWcupz3ZxkVGpEoTg
Sg8RIdh5DqqfDwW+oWAkB+5kVnal/NjKdNcSjjOLi/SKyD4ATyDatrP8ppErvR8KPRJfOnBcD26P
UVY1n+yQb0FAV+P7nzfxsomlor5M8gJmaf3RjWgijxpGdANdULemBbcsLeK7TEkz9SIstcZki1Zt
oB2wm35oIBmao0tx5VnjYauftNYxO91WdRHaK55WgwbNccQzZT8jE1LHe+xwmYB7+tC70oZiGF2/
xf7jn0uUfpKkYTO2sBft0vf+uXqrjTgHpBZDU3ea5e+AJpkS1Hd/j9q1BnklNyrIi4q7wGocz9p8
q20E9CXeXh1ULY/8cd4AYpc+nofeToFoqD7HIE3aLFl+MV5fCOrqIgB5ciZGYoQd4A8EQaF1IBf+
JpnsRbiXrcCcDurbdAifBKNHgukjvxrd+DW4Y7fRke2Cv2pRJxt1n/VwzFBlAxUJJ9oX/epJTOwm
Pxf6hmtIsYUbtE6BOmY2ZA0O0m0ImSLf08u5n2n+nV71HOq/bccf20uKh6ieuqKIVc1m3k2LRM3z
tp6wqyGRgQaOo1CMLG0Rq6TEy8HaiMSpLPB5415nyeckidbG/bllZhGgAEnMg2oQMS9apa5aS5VR
y0FzK8oCMz2FXGdFIJtxUz1JrVTqShfuxbg5+OP0KXcJ5JOnqtCnoNtKWDZ+1rLUNECUvkyzCXHz
yF+JOcNlvbfY6PZzS25675wg1unGKV+/Hv5s+Vf558ShsjrIqlyG0a82tS14xiQZreOB3kYDHgCl
8iE2o2ijUr5WVQJU5T9f+qvKd2KWDw2KIRjqsOsCcJwSQiOCIc9iufSfSEXjdSRKHES2qM3L0nKN
0UB8rfEIyuRtaVD5o0bWf9mlVj/diYVFbPZonqHyj+UkIUqg+7J/UBXnsom13u3ZKhZZ80RTXDwq
DsfotBazyeN495saKIhsbyc+TFDvisAotznlsFZyPbO8yAG1lk95njJY/hIEzfCc/+J/3824oi2e
gbVrh1MRk9QKkeRvvDzy1DRtklFiJyOerCrXSwhzIIsQY8S0MDaG/u3yxqL2sxLYTk0uwk6SxmGn
jARQDVXEsEikeJY68uwoDUPwEGpVhgw3iXSeoM2Ip5EF2H5jFC3rzSSPiAnCw6vJ86xKSktTGovb
QMDsxyTIOLcq2XsjxEwqDxHNHzDaHNfNHR7OVpOP+7qVrSkt3KDPzZ7Eqg5+BSgON/yDIBRBXMBI
hnrQQ0YSM+Mphp1I7Rms6YBjrjRg1pSBOGPUZ+/oSrF9yyBEJvX8V9UB7t215J0QyPBWfXyTxJ6t
+KlJxMK/G0vM/Pc89w3a+x91lN1rQkb0SosxPBwFt2pY77WW2b1XT1bu1c9+GwGlU0P/T8jFK5qn
N2FNrUQLwXMxiI9Rp4Lu2mvuiJdfV3LxU5KhkZRNsaxHBQrVGOLYZ3F/hzvNZmrZGGkSOFFM9nnX
PMqSwA2KwqnrISjbKiCeTh16gw5BCrMUIruM67saJWijgG8YfSDvSzLuw4pm+MPjG/F4b1T5VOmN
L7mKIOyiRGr1QCairtRhpyusSYw8TH7RAErmTZpqRuyRj2CYwfjdWOynApdZHzbidQ2Zp2thVIpd
P3bdHsqD8UOBWRDbF5LMEDLUT/K+EgyWUKcdM2uY5weKWk53ktz8UsasdzFF6xugNomNfApKCyo9
8Y1A+GDLU/mLDmpr1Yl4FwzFnhbNo5Znzx3naCvkQMKPY3RDpHY6MnCZCyFx23pw/MAzgT45dmNU
6m3WMZ3FY3/IumjXjSHU58BuyOHCjlp55HUAU58dqhMzYzpwyGioYNicxOFYjyK5ikAgvgtDeTwM
AhF8APDreqeKrYehoXrah2XeWaSCjlZfRVYDdJ8ZRG1sKjQWrTKryK00JBToTORaTe62WoQiSv3Z
xsmdWMeuSsYPAFefKpXYPNMORdUevLH5bLX0URK9fSAO15U4XZUVyh95dAMhjp9DIt+2io8BQlJ+
JDGkqb0Aty0KshiY0PukkI08k7E3k5SZvhYNFgZ2VEPr/NFW5bmUHnsHmSWTNWbkNg44MP5ecewj
agw0fijDGnMdspYbSTRc10VqhUFqp6xztDrcsQlVsCG1gDZy6qE1x5jcoeD2lzQKNwOrjFxRr5Qi
DfTeQ7rJe3ZX9fhVaoCCHulvocT6orGsM0rKIQvmlR+en5hFPuyisnB72tsVKIl0MJn40MxU7knu
BfaYRu+V0GA6C8JzQ1zIzkDqfRnJT5XiNVD1Km9HovWGIlegzo+qclc0eWtRn6v3XGgDHJAY/dAS
xzTUFKeKVGJUNe91eQzZlVJmvgOwyV1S1sGhkSKDsQx4m7iVJrzBsmdGstkzvUpHhepd0rzW0vIg
fEjbEsqPWloqjiZpBWgaKm2yYi3LbzH+iEm2qOGOAEp4qsW7tBPeC2+iuhxKDv7Eg5rIT5kcvHWx
/xeYx4gOVo59rdz52nVfxkQXxeEWORU4Y8LhEAgy6B0V9UEqKDsEQZObniC8in7TPcWCB17Lri7B
xhaUejbmP1mV3gOnXRpIGHZdFoiG2jXXIp0QmYV75qeTLkZhbIlixgF66wO9ZnKD1UoU3tSLGHWR
ptKpu4Ci71LURibnzJHK4tWvM3xMMWrcMmMAVpeqPY3FgaTcEIfgzg+H1zGRbqaI/Spp+VevSDvR
YwCCayFOZ/ROwU/ccQ9c6GH9IHY8wBhu8kvUgNYmvv/Je7BNt736QHCicQe8VFVyDdjFK1LMeejo
ptSEQ6qB2zjL2c9B9vcSyRpDSkDKNcU7pZd26CKnFkbAbxnA6rh/Rurmfu3rMQFldi5rH36DAMQ9
SLURfjepHI0Ej5V6GWs2yD0e1QY4Kybn0FySuj3cHqsMvEivuXiMA40bnofxcq6p+H/8CWXr1mtv
J7Gq9UbI2xcvKcZXULELDohI1HsfQ3lHAj6vlzijlc2Rvxm8r8BIKPcgJG0Urgtld8zyyaVZ+VJO
vQ4xdCseNGuUa2YQjUcmC4u/tLAsjZ6CdCQLqCXm5Q+PqldT5YH/w08jayLkTksrDsEcIbMUFSSS
MaNMh/v7pgCstgCMMc8kl/EWCkwhWH2L9IOV3JpUAAHVjFwVY3MvYa97kkt6RqJQ9yqtMb0Rou2h
QPTE9zLM9uVWKINyqhzV20Dq35Syuh878dCU2q6agtoshBaSPQqIckfQMUDDxZ6mEmWFynehGQsd
cll5SytQIvJxsAsPXx6BT9nJhLT7utT2OKuHWqpfcBXi7QhhC5Yp+Y6R7jGQhPtR5Y42pQdBLMlN
yOWjKg4m94BTyYcDeoVHJR5MPxGsekpumdY5wCKEmCHlAJho90WIRD3RXE8WKz0tG4uGnktjBqkh
dOpDNGnBFVH4VDA0T6mMVOt2uciPMScgExCU1yxrKnvy5M9IjXd+RzFT0dxFgOA74OFWzUgcB10t
A7xwQxl5eQr6yULsrU6Y/uJjcWwl/1hE2luP8G50U3hTiwHq9gq9FjJkDUHlasWwT0Apq5e0sZQC
eBEhHJyY9sKjD8VIPKyyW1rghoeEpGeygjyAVcRsQ+8BhfVw74VKZbZV9Ua92JRUJTCjSTN6X9S1
tpLNVowBMZNks5DG1hyU0M6rDpLYA3nvcrXSk9C/00RE9iDXGluUsltVQM0pqYc3lg+PogQwV9n5
Rt2LH7KcvsPS/6yahHcHuL8UWVQoKCbF+dVw8shpeC4JAoAkNukfKv7JAmR/BdNpkelihrESyBt0
QWUGyhG9CetyVrv2sFOxCGwVkfEwoItHrpcrEbpTEYU4CnTSRSkAQpjthQoKnUVsqUwAg1Em2mEk
vOEwGFxUMeZVJ+9a210VRNh43K6VzE5T7MWvaVjMJCFHil3UrtYEhiQ9t90H2cIprT5VVK7KnOCZ
J0pL6ZIi6lo86gP69Zydyn2EZtz8NIJoYWlmDtmarl17+J3aW9SO5ySShg16XVOW3FQFhrcKjVu4
+7egu2vFl1NDi2oxU1jte4pH0E8S9Inbo1aZlz1mrQwOMiGCfSOqDPa2c2+d8jRpAlGE8qEa6VC6
wEoOovJTpph+wpjwZWNr/qBxwiS048C6v2yRcYClwnJC2UFpewvXsAgqWWCHAvZy2c7a9zm1s3iY
Y/yWB2GA16Rfpnux5YafBR9MLLdUS1bsgK0W5w1tZxWUSEv/hth8XKDrZ+cxXmTapBpBCDJFXm81
RdYqgKeWlqhbH++DNmwixW7s9Dl99/aZLVzL19FL8SNze7vcUVcAXv6lcrZGDdYau2emF3VvTBJi
B/sBmxnu5qaaZPgRZmtzIzZ8z60xSRUmRmxvKfat7q2kUqrJsggS8oXrVzEr26gYIDPtqQaRoabz
k4Rbpce1QRxVmasOiJYSo8vIEfRJ2fFkIjZAe+S1t5hZP2Wm+Dxz9aL457R2b3r6cE2s8HZ4bowK
RFBkd9lb1z/uyY9YhBNPDQXADXPFxtt0MDH49zyCBSqHegC6uIB2zhxU6ZtywEM0uhLsDesrBfaz
LVhsdAkZLgoeVeULF9M8gpPQ7TBhXO8Q1a62vupam+jM2qLq0shZ2WqsxZHhcnHVibSxaykLDKrW
pVOJfrdvCtmtZN9ox+KFatpGG3XVrWQVFSYJN5O4DEE+ibOmFhEaMPlrZO1tgzHPoNoSxFgpZ4FG
ghFZARYF6eDizPR5iV4Uiku2P2Fgugt0UJ0a48D3xTA6jRgZRXe38RlXroozk4uYlyujP2TTnHYo
u86kxng9y08kzXVozDVCTwUt3NbXXNtMdCTguoBWiKhMnV8eHs9rSa2wmd70iIzElX3f6pNmo8y6
dr2rp2bmn3GSUQUEKJEwh5nRUZx5bgV0ZXvw4s5k85tUyWs4sTNri9OY9Gkv8VBRMBbHfKt8nufi
cme6l++1a++DPrQICPlbucvN2NRMdDkvf8itPV0eR2CuUwWXF6SI+eQMHnlOOR6AGYiCLhua/9Ci
sXO2zsVJHPywS3mNqk0iYsY/fPEK0SQtNUQ5NyNh2FjWmntqjEkz5zoUJZYQb6CjAVwqY2qj/lUL
gdFHW7nS2sZpEuMUrihKUFo+95IBtKA0kmAh6TGLwoA846iVSltTNqv+Afg9AdcbGgvaV8f2xBsp
EMqemqHgJhygb2z5h/Ev+TC50wHkGoURvHuziG0JlRe+Yx+o3m2zHq1FbMgmcRw8wiFhtIgucR7H
nZJCrfrfMgGhNeiZO7f2x01838qH06hMNUUEqg7EOAs38ZRhmCdx8aJISjOZMLCVvV92xJUPd2Zh
kUWpdKgznxBqjwV/k+PGLJl05EO+cdHN53bh76dm+AKsI/I2CQskwDZg+1ahvUwSBGm8625LuGV9
w2acukawa2zhh4FSo5LhydSm1XWoPRXRVjd4/rzLhSDjVBXMAhDMtC4MtBOdI3LJ7C99p6fA1Az0
HG5QnryS7i9/mu8EWxSC5fjuDAIYGlOW16VY0VYZ8p5hYih6BFbaDOz4rnHlO9QfgSosnnJMDW1l
u2sOIWFckWKYgvFvKspS2pcsRB/RTprXLt95Qm4wbUu6c+1WQbggCm5pVaaAiZzHixBVlT6HFsy/
5ssxGGgWh9/EAO1hCyX7fUnYuzns4dTi7fMtmy1p7U2aSu1ae1GGx7h+Zf5GGjkfk3O3mE3gFcy4
DGzo8qDGZTjJzSByIDcgPeUUB0h3QqNjczRg7jhesrM4rmLeZKOSK9yW7tL3Wcov/SIVoiAViqxw
EzD1hdC8YG95bqfCD72y1gD3ELUfUIy7qqKicOuBoJrIGou3tRPHqPh4XRW5fctRQEbB9yNVUKNs
BKT244Bef5cStKSawo7juVtVWQK4QFyp5ampCtVtMeHLlwTt78znRlBRgAOGK0UdHoUC1UaaTL4+
TfVHT4TrubIbKGDD8UdBsUSpBjfPyI+d3PV6nyEhaJtpJ1X9e92y24yM+S6HFXSU0J1ou1/lmP5S
1fotEoOfXe1dc1WBfHfl61C3oXouite8xjxe1WZGNShHWUKJpu5QrOlB462nikCuBFDk6HFbbQTi
75FLIVwSFfyD00WWGtyZEsp9SNExDzTFGkvQM8dvG/Hke+w6c9IliDFC97fglPCvq4viLRnuJWix
Q1TmakvA6nt+gwBJIWeLaIj2P18kUknSBXIfwE8F7vYjqpV5bkesOHBPBMKk34jKawf81NrimhRI
VOZR2Ct21D+wXDSiyrd8abPStXb4Ts0sDp9clPCC2MPhuwqfi11hg7XVaiHEfZzhUMLt1tjCSraD
XUT0R9FGxfW5zKowuR2PiNAoPe3Vu/RatGJrphFL7/i1dAMSdAxNBFYM+AaEUDd5Jdcccn76cw1p
lozE7jxEVzyIWF2Ins3bfD9E3E2G3WWH3LIw//uTZC7sUUKuMk2zKSTUCTp0rG0fL5tYuWjg1Ser
WNzXtaSoZY1WKGAiqYcaW2uoHJRoXkl1dPru8w5Do6zUjggkP+QIGaMm9Q/asEkiu7ZWWcH1QBg6
RxiqOl9rHKYoNKQygG1J3u67lGV6WUeeeXm5G1a+4HUnO8p5V4M2iAJ2A3hA7av62G4ctZV6Cerq
fxbyNcR4YoKCBJgqMT5a87N56/fBbQ3GFsYMQf+CR9oaZtCBTDQkd3s0cHV5IDiUNeiNK98Y0EGA
DoyEik0UatTVmXYVhD8vb+AK5AfLOzEx/4ST5VWKH9fQDZ1poHoLFxGkuDNocjF3QHoy2qOZuMph
PGy+K1ZC2En4F5c5SlQLKpEiCVMEQNM2N5WHRmaqGP9gdX8uGVFbBEoliEhf5oAVVabn0Fhvhy/i
AEXnmJmZcaUgSr2bOc+3EN9by1u4P26CjPklDHfTLddclQPd6ievl5e35h5/Voea+vm3o3Ei18mE
PQzHhlqpILnUl+WNPdwyMr8PTxxEYGVTeVUA1fk6d0hb5nrMpsfLC/n+WjrPBRahF0QvWZNXWEhR
3ARt7wrCs5J+ECB0LttZ4XyZDaEVhdwV/7t8zQSkR8ibvrCt1TF7zJ8HDDeIpY65vLfqQbDEHdmL
R392DTt6AipRT64bJ/u1laGvPHXmH4J/uCbjbC8vG8LVUZBGbwbZdqYMBGS9i12w69jA/u61zzI1
sloXH7dHAlYviFPLiwPP0R2PiQ/Lgjtf6cPBc1top8y8yRDr3XCeFQKP83UurqNKaqBvqim/AdUK
Slvhky/pQwp6ztQACML2jQ5qitCo0dFKHv7Buwv2wetGGPIJ8m1OSu5rMs41IoyYY5/tcA+CUiN6
l/9WNW8lCQSbrwpGBI7HHpzs/KjUbRInJAQMTkZjPczRVC8UfQxUqypKNxFV87I3r8D1sbgTe4uj
maXeJLa4VL/Gj6LQTME+UVg8QAVWNlI7+7XFsLEa1VCMgo61gvC8HIynjVijHgZwjU+u6g7QcLJT
tLeNVc2/evEEQ/78HyNLjDJQdSAjYbhwxT1m0K8BEDNbO7xV7RlwvjUhs34cTqwtvtmUYeTd7wXM
cnKj2mV27lDQoDVgtg8O2zXs9XN/Ym7xyVIpzUjI8Mnm+dX4Pir0WedzckKoI+NJqyd76RjaW99t
Nb6eWF3E1x43vKjOixzqKyHHDJD23vtH6X9nmwYG4fTTLWLLCLHWsi58xeYSVEzDWRp5g6N2PYKf
LGURUCDfHrCihgtWP5NjDJ5fog8u3WUvIO2qDpEJiplj8znzFZR2MtM1aB/QcL3Lf2xNAW+cha8v
fXIv9kJcFX0KN61rZgGcBGyt3bOnjcMw5wmXDsPiXakOI0SLUyw32EU7YivGdMAp/8EOgyuZ85hn
cQ9qSbOS9ATNwg3j6ydRRescG47zvtjryCtHQlP0gYOj4nC7vtIwKSA7DKWXv0GeN5dEvy/1j7XZ
iU82dBQniLfMXWc+Ti4bIL8TAcNqxSw7gCc40ZuweAbg91GNEkyRxlvd2dk3L5lf7HRe+SLrB5in
YoaBhCtZutvYztXrAYQz/97ORTKqTloiFxIs9JVe7OahrgEqvx4oljlav8VzD6JqUDs7Wzri/yXG
/TG8SEb9PhizBE0dFB/D66/JQ1N9rG3BAartsAWuXz8X/zG2BA9ovsKChGKVk1gC8oPuhAJUJODk
G7u5fjL+2FkG7jaA4teIy3Z4JXjf6g3gdUYKwhggBXb8fqaO9o3haXxgmQWggrthfv7zF9xFXgRy
uZeID4QxysZHQLmvBrfZTxiTG678bT6aOTwvbKF7PD+XRFyLmDE5PxllK3iJMBQKavCjBbDAfjgg
P3QVXXBS27/Jf2ysbeUkntlbnEQmpaysBKaiDMNspIhIKr7EYv/RLsKSjBQNc+wztOV8ZUEGLMJY
VL/hAPPrM7kpXLZXMGKyxea2cgeemVrcTQr1alWgkmqH0AxnfLIFRT1qNQKbNj5e3sB1U8CxILOF
OsHyXVZlNIsIK1GDKTu9Un0nl3cVEIbTkG6E6K8yynfX+GNq4YZtn2TSOCYqUsDRAsP/I3WKXXdb
uoPNbAB77cIdbdEEywn4F8NQ1yCSIjvxLbPEg/Aoult10K2lLz4oH0hMxzz07Ch6KpPbfqgOGodG
0DZj70qcQTpPMXSFVhH/ppcOtH7SqwwrLwETUh31c3ZUDepE7DNHt34WpttKozZMLpsDHcbtO9I2
ip1S3LdxYAKnGvyz0/dnYcuqtQ/mkamcrUiOuke7wfkt2LnN77GWjJ5u4ZLia4wnphb+CC4iQB0k
o79uUW/9a+b8DyZDsdVDYPUvUr7NeLVyE54ZXnhJzgCFgt79fCEBXC7gW4F3VdmFuw5EnYMh2Z1V
3gKVE9tb/rl2F56ZXoQB2giAIkCLAwmVArmBmSWTOPVx7i9uE/SuzCCCPuzkWy4it9APkgBrHt4y
IN4xyCG8mjl665ttKMlaJe/M1iJq+944jaWEWOr91X6iRAnarswdvzgJ982naGMU32ne+G5T2Xbr
WCwyp1hosiZOUxUOK7wqqNsP6AiqJl6id6qeP8rP29fvlgMtUqlG6/OYaVhrhHkrJRn0IvExc/OU
FJ88eL4czVcSjbN9XWRPakLbVPIn3PQ7lDFwHsG7A7adrYxidUkzmhv00bjjl8UDLS0kP5oQOQNl
eO/LEnqbWmb1Tfgj5AUewWF6f3ld68f/xOLi7ijwkqeeggg6c55jxhBnEHcEOi4xWAZm9S7oID9R
X79sdmXoH2fixOzi8Ic0Kdq6rxFFk/ZJ9jUXmFdTzKWfTd28NwI/KhPAJl12LOMpd71JvWm4gDk6
OddMDKCBEtrHoGTmgZVOLG/wmL4BBOIefdXeID6mN5XOxyiGKn6U0qCjKbev08AFisXOAsx3Xl7M
+gE/WcwinMSNVvNRxR7O8Ah2aCBn3psg4dbDTcWZ+U99u+pPTC1iSYGHmOBXNfpTpW9koLUCK9Pl
1awe5BMLiwhCB6JCRAAW2gpsok+kOGje/WUTazWrs6+/CBZ+0LU1mYPFTCjVAeORGgOS9ZncAGJx
V//oyj5Z0iJQ4H2uTBivhbPJkKECYSLPfD3zPy+vauvTLEJESFXMfMwnKc0ad6S/RHULPzdv/beP
D8gwICpcA+3rYtvaMI6moheB2p0Uo9Y6XfQfJklztXgTcjafv2+mZsA8x+y8+A1nnivyv1x61ngA
uZo/AE6gJ7fILm/8A3FTRIfyODmQ1sq1J2LFNoCJt5WzeVWvuuOfH7J8ScpcyJNWKzxgP+pniFsQ
FI1nTuuR7+b0RHTZrQK1i5d/8C1PrC7elTG6RYM6n+hByVQ99aBvJyQb3ASz113Y4uXj0SvmSdtY
UmwMkLa2HKe3YoRJnUQMfwWD0urD1B/ziG14KVt1opOlLSKvOIvBoaAzPxYGcN5ruoDQT+leEq/q
aAftriLXFWhWB9jm1sbIEDWhNTVYCM+aPn3Wj9pd/zqGOrEaKzTA+53oSgjau+1vv3qgTn7pIqwy
lY8tQyaMWQduDMkub+hGrGOrJmRGOd5owLAtZ1FypcCAbR9wTLuoe7/LfxVQhKnT8oie2p5LwQuA
YZ9CdZUDLoC9UgDQ9Tw36VtZ1zxmtul012nsgzf8CVirD1lTMBCW9TueV7ZM0+su7cFOhPl4cdh3
eWrGBYhUqiEBHJtCcUBo4smqIz7dVjUW51fKaI5j+b8DfMERh2E6BaQmqoyhG3jiSVFNVOI5LxQA
4YA0X9b+EnhqsGIjqK/41ZmR+d+fGAFDYDqGko+ZQWxOD01OyIhBAuqDFe+Xz+bKxNn5chZhUBv8
RJG7nKPqAgXtXdTqeTtTED4oryLEWYO7HiyEW0zmK6ST51YXl4jH1DwWSqyvs+t3+aE/qNasYdI9
irHeP+VXc74EPdwRE2Atrv/ArZz2h79FPrUSDs92eXHJaF7j+XKLT8miJ5D0oLbemlG+RTw17+Ai
NJ1aWUq5ah0CkCrJiq25ijOZ0lPyOtijJVlz5puM4CGaLIzgiO7WTf3F7fPNMuRTFI0CU03Vxfpy
0o6tMk+eSqBKBS+DMZnMnLsj4QFDMlZ9h7IGqLqZi1Fkq9wzN7IVc25d9rv+BrOOiTU+NCVqYj7q
05lDdelAj4WzNYbwPW1mQCtgBOFf8l1f77ATbxc4NNzVWIYS2Y3nSJb8EtzMvxIzbNOeUnMuPKj3
0l+bUovfZ6MWhhduKFS8yn2tnMWgIdejIp+JRkNQCzMe3Mj/geFHXQBBQYlbW0UCLwh60T42ygDq
iy1o2Pwtzr7V4qcsvhU46IkXJ5DvahtoHso/tG40huk4aQdWBjolgcFAZ7Bx+Ollo1/osZOND7qq
lFoQDjgRiJR/87RLgCIHrui2m1xo387B+QqXsPdSTeNJA0LFiYZDJDV6AGndYdj12ss8Ar+xsm/F
5IWxeeUnK1MKpqAYA5eSnOhD+TXrH0p6fkxqvXsSPi4b2/h0X0NqJ7YKgSXMH2jkzFy9tdNgoA89
D/f/e0y+aPhP7NRSiAeLNEHh7VgmoHUnev2EQdm35kXSq8+vF/RBA3OG+f9b3uLCC4PRT3ISxE7R
lTuFMjfMeifIZhbSuL1JRr5PpSzVgUrdoLn6Fp4X33B5CXZV00YCBIWzprN9MO/4BRoPE3Mvr+87
RnJhZ3EFNlmKMXZvDJ3mVdmDKt1oXqb7HuQc1tDaFbK1OQCxSKf3wVMj6NKVtnFFfL8OF79gEYey
ZminDs/R2Vsn1NEETffhSZrlmROqdwJgVpjTFK74JwhznjxU1sJN6autKLzEFw45yBYyDN87ZTFZ
MvcaHWPSTt4Wr2oy3Cde7CB/fEuLdsfL4sfYa1YvVW4aqU/IJcHLAHgWUpV6d/nrfJ84PN+bJSCx
S0ErQGsERskZjpndudLXZkDRYuMJsWlp8U4pmBergdjN0TC9n5Efk1PuvMPfKCxuxN0vmujTk5xi
zjjLEJ2ok+1mou0MVY7fiKHM2BrH+JZLLjZw8UaRfSFlvodlpbX/Ujb5gU544k6yamGEw7j8tZRv
ja6FscUzI9Van9IKAoosVhS9l+C6Yevv6Qhe3bLsdm1ZY+YOhcyh3MV19SoVz1GS7NKc7WrP09s6
vqYD6mYJNQu/m/8Topey4uvlgNneAkwbU35IoFookmEPho1jjwk4BgtxDmIJoYAidz3cTVl27XnU
JN2gB2HCjEJpPjLQtiBKMd3vNCsGnblCnLRCH0eKLN5IRiVqFpNZCloW301CiqSnTlG6G6ANQSES
4VE2c6MQV/JGEFRNkR2TTpen5L5XKEi5NHsMtS2f3PKURfCtGHigGAvhKbR8jQrteuLjz3Bg78UA
algtwbNHCtw2Ty3UHhuDZN0Vz+N/EogJekIU2GNwDSw8iNZTWKAmFzmT8oQRPWjiIDvfLJN8ez7O
rnNiZeE69ZhLMjiLEe5p8gZypiMHCdJl95zj6IUk6+s5f3LufAoRYoQpFJwlGRXuSX0lsT/sGlBb
6synj0MRXBW5tPUR1w8FYGUoAMkAby8umAGacKEya9NHu/qauIEZG6Mt2dKmXsV/SWj/WFpcJBoB
QRgLlTmwQCThWvmcNZvI/bCfB8LL29REj3Lj8lr9bOIfk4vEVUoSaYg8KDAHaWHUDZKS7Wxu/RT8
x8aSJbhqx7AqfSzrtzJ4aHUHettgTnPOVBnTL3vJ94rqVxD7Y25xEZCUhmUAvQmn8s0BopNBApk0
wZLo11utKP7GW2091/ljct6BE8+U1BHMPjk0knPRHSjsBcci/rGxrvWb4I+RxTmWxbTw+IirVNwr
n9LVPGYOZLpJBf0nGNh+juYQ63+DiXJrbYuDTWXEDz9F4i/DOWpw8vYI1VczE3lnRcQln8ivzG2o
/3+5z/8sdxE7G9HDRScioZEc35VdFd1QFUVx0Y02+NZXjwDBnI3CmQZQycJQJ2lDo/hIzNUYCJLy
x/+R9h1LcutMs0/ECHqzpW22Gz+j0YYhjSR67/n0N9GKT01heBrnv2ejzUSoGkShUKjKyhT5j9s7
t/kFVwaoTBgDywGe8nXsFcv4UcSKbXTDYU7Cp/9mhopTnNKAqVmYEm8CGVUcPYsKRkBw/d228hnB
fAn0189FBakWFxUoDGckmsAaFTJ/iFJQ9s3KXmvLOznkHoOsgGYftBBAWOhPWusqcerW83SKp9YK
1c6HJOVbMIG1epChPa1EjO/wuaVN/UIqpvWTnlSdiCdP4uu61dwnF7qUaS9/icGqx+RqZfgPXZaX
+TzKIgWOqqq8laLq2cwMD/3cyv57RQoV0lJBjUR0dBNPAxsnYLmTT7By1aFC4bn1FYA8MICGfj2r
B8vwXLou38jt3GfDiKsvC09ZJ73EpQYWsNFj+BQJXZ9u9usJocUXq2QuwlbFDdG5QOs8Vy7mD3z1
GJ1lLKv5yT3ftkdOwi1zVEgLyn7kFB4uXCjQxAH0sNinqmLqxmCncmndNrZZX1itjQovaKULmLqB
eySQTiP8LsJecJI9azKYtVVUkEnKQpYWDbceBrjdtFvOKVLcrmN1alhmqCDTGV0M4B12SilLs1JO
ffoypB+3v9jnqjbl7lSIaRa8QjIQwV5U1eOdiA7fQ4TiZun3wDViOqnvTJZPbD+gV/tERQ2lmHU+
knG9jvuvo9N/XdDYWzzuK7oVYMiO9on1o2JV0hlf8/IeW+UNcxLnMb9g06p0MJPsEQyMJsgsWSGb
ZYYKH2IqyPWsIj0hJS4JeFDgGnq7OJN+FfS2Qls9N0xk0Wa6cv2etPZPAyZXkH3ie+oh3v0zJHDG
7zKP2XE9cRn+wjjPKgkvq8/ILw3Ghzqsj4D+ZEfa1T/TU/jSg0t9+SYfE2dEWa3fLz8YdhlhS6Xi
SK2AJLrA7QY/HZ35DO08SGVi7t0xPGBFd8s7wx75/27ELZXs82qd0giSSIypw0Ujq4vwQqjeiToM
+OotuXUwIDV8E3csxS2WUSqwlJHKSWClgY8Kip20x3lWWP4pMtZFBZUgjjpFIO+efq+i1wHBNIv3
R8A0iQYMqyDKukxpqgYIdU89aCkSj1Crq5lZglXFnnbYuS+9O5MRz9CqrPAJfTMW2RjrIFIxBtph
aYthHtxzgmpFo5t3yQkSx/ZtP2FYoWGZINY1+CznwHVc5Ds1K62+4/fpyBoeZBxwGpfZqWU3KwmK
Rb0KAER2D14vM8gLUwF/6//Pgq4VDMrvJ6nkAGLCIzXreUcsvyXi7EYSv7tt5TN26XLtXM1Qnh7V
Tb+gKJV68gMZg4z30qMK+jfdjfZMLMf2x7vaoly+jucw6gKEDuhJScCVyJb+M7t4oWoW3wzdynZQ
TGY7P7k6P4eQq13qatWUsm/Elnigzd2R+hNolIwIIHpMCjmYgvrSfGsWh2jWsUuZ2355tU15/zg3
Y8YVAV7JXGLxGEbKEkBqwFh/ex+3A9YfM3RbLBdVXQ8zFN2mxRAtveShiC5IjLrJ9pVzNUJdqSjT
iEohkVDMNX7XpcfEkLyCE500H/1pHLzbayKf5sa2XVoQq8gP7mCwhRUReQx3vrDDdDpQs2y0OuvT
URdpXvbR2PTwDqDEbHXQ7LJnFCO3qzPXOiHdBsvAIj42bY8E0iz8/Nx7w0E55T4A6uiKGDaLYFFk
bRQVOzIQuGRQvku8wc3PQG8R0g6xsECFbEr2+FM7lFCrjHAFYAJ23PHnxiIDK51dOGhyit+ZbUDW
J6aDTKcuRpjgriPavkRKDpVYcJeZ6gc0hEzOr+ySVcDcvl6vvkrFGhGdOFXMkR4RAFvnR6A0aA6g
zfZqN35iXq/brqpBIRPsWEhI6JMBHnY1H3D8SgcX7DE+ay6gC4LV1mZkdyYc17o8w5MTSI+ZqOF/
8K+refIxVielBKO2FhhIOweoJUE8j3tUbeWhdVVzcUBObwv3t0/mRf7p89G8GqTODDQIZHVYsKHS
yO+7ELSwA1RudehShfPZmJq7Ip6PujKcp1yGvMXi8QsGoo3WU6X6PMfivVhEX5YxFHZjC+XSFLzp
8SKBoB5CqpUxgz1XDk0u0iAJEeKNLybHsVH3aiqMjqYU3oh2TLIUu2puPYkD3GjkTmGM+Ko0YNwH
FiubvKDNCkaQ/Yfn0nXZxM9X3zltlq5PSTWSDOzzr9DDekPWdi+CDQf8pUT8tZggW2Eyk+7tA3Q1
TB1ooWgLvYFMoccd0lceBSSrtkAe9h10jWjCZZAmYA7xbF9cV5PUmc1ThF99qGAyB5ak/xU1v6CH
wvqi28f0aoU6pnoi8u0CXjzoZCivijLdiQ1ea0IaWWoMSRldS1xxmo6REji9nPtTLp1mifty253/
4e19/RVUglAaYyj14HJEYoJMPAI9CIce9jKbpa8ARxTa8onVg2D6EpUYdIFaNPo8EmCruofU0SE9
hPvgB+FOlazg0HnNSXtnTvNuv97+rJRGdtVREqDyC0mQqBT9PtNMg88dIwf5Zhymb+MAXoQ4P9VJ
/HXUYgg8SHNlV7VUWCRLZGS4DKc2qKBZDKDLRRcVQTNpQHVWgGmMUUNk+LBBxcUimTu1DnEJqBKm
xBMODdHMKeaMQcDPWggVDUMIbvDtZKCFNWRmjDGFJPqvB4UWO46NSJSrEld6ZpiTiztd+g5cgS01
GHXDNe6x7mzWmqiIExZlwDU61tQvlR2nP3SVWcHY3B0ocIGCBQRwnzDmIxDWRdwiqM374rmBcAuo
JKxkNjEI8AFtaUcBAf2T+MZa2Xap/GqXrl2PEKKDk+NTgvx6fkU54Yk7D9bkgGl0vItd5pnbTA5W
9ig/F0LwmEakmQTk6K/6Nc4Bgiotw0leydAD4OXvjRXb2r2IeRHWYjefXCvb1AkIQyilXxBsOpD6
agmC7TKxoMHiyACOMqIoa53UMRhDNYIG0RS4zRddMSOMCACjSWDkwkOq7oQH7lvoT46CnQU4YgC9
J8e6TTaj22q1xKlX93Mct3HMGwXKNhW6ukEfv2lVKgM90e75xqjNyUhxp6T5nT6DrivqhMkUOf1r
ERs/4lnKGPGN6WjUGRKTXMg5tYlRohvx2oS2Woukl4w2AiyfmyzmPNb3p25sIdPaVu3nxAswBJ9C
1kjr/SbySgNUvUZmd3pu9TWrIMI4xAp1gbfxIigQyUq8eOJ/pspia1LkqZXMiOTbBazV1lJXdJEW
aa5kc3op5/bYyoNWQs7Km+9xjOBUqcslDhBvIDGTNTN/u+3blxn0TwkvCGl1oG1kyJxQy+zmpq+S
CBlC62T3iQ9Ajw+xpXOBf3sv98Sn+b58+D00N9qi+7uWEIHQqPEkR9lLitnglcXZMXP4bHvXr7+M
+jBjV4KPVEeBgajVyi/SdxWTGhDW6ADYkJz2ibOjl8o23vvQlPzxwIpuynaEudonv2915rgSKstj
iJ0IxlYzxaV4NzLeS0b9GGCeoguTB6OKwEuW240+OND/c/lQ/gi16TRDASBvshlpP/Sii9wF1xCC
VJ4dClH/OkSFL3foGxXKPiwaBwx272kg78ayP1WTNJhZKeOxkLz0bXSao8HV0sSZRjx2Iv1Lnpc+
gDvHTodCTyDHdtTovibPJ5RHLNBJ7Es9tfRGduMsOARND9pW9KfKYq/XHPTmii9aJuw7RYHaW2nV
A4/8pJ0YWcP2q+3qU3TNhmvSvALSnrwmVC95z+wsurwWAUKLze4c7SFsdduNtw/rn72i8cxaFwwT
1+Pm4+eXnkstCfCGZvyv66LuHGGC+uAQtQCn2jzw+60lgwY1AJgZBPqgC1d+yMXu9rrI6btxOmk4
c903fJ/NyCSGEbKB6AmEyGzz/HEJM9fICsZFR07ULWvULZN14shFKiknKj8BBR9zM10ABDCrKnQ5
zru9NKaXUJdIhGH1nlNEfE0XE3id317Yj3MMaeFxT+iPWU1V1vKoa6SCikXSxEiaQ94P04+xOI+Z
04sQhazuljBmfMxt/NfqFFCRNWn0pVAaJJpNOxzFmfOWMPAWQf2O9mBkNRjpbms8UYbijRt6qAA2
6amSNBBL9b6eCO9iK7/e/uKMgHYZXV4FNLFL2nYi0MG87a2uTS0luG+axoyLmrX27XxFk6EGw+vS
p/EzqDJiqrkbACtB2UhyIXyeguiM8FaVdvUTE2j+7aURz/zsuVd71NZO4zTxIw+QSBi3mclxywk6
v2+3bfyDw16NUBsKMtgU8KlLWMN41H1xh1lCtzPBm73vHsWDkDCCGmtR1AUYxPwkdkh0PchxmYv4
0uH8316SuBk3yeycqEAw3KChGk3CL7ze446VHypf9nirfVT3mhs8zI62I+IgGIN8rc7cCUL1sT+C
eA/gn7eCSca1udTV7yB/X7kmSu16AN9EsyYueicZlC8VIjpjtdup1soKFXHkuJOggcmRavUA2o/O
br8BnLIn3ULpK6k3ddb0E4LMDOfcjgQru5R3hka/LJ2MKK6f5l/6fjkCOeVAa/MY+5g3DVGrnneB
c3trt711ZZTy1m6Zg34pcSRaB0SDnnAIbP5eg7wBwbbzh7RlPQpYe0i5q1jpSaKUHebooMbnQPsR
bSgyw+Y2ACY0dvaYASDKpBrdjDSrZVJZWqgUgtEnCGrjvvKVI+FTJN2A+AfhPMmsnuVDjBNDgzzE
GFKqSxiSpw9vCTbEu36mL1C/RZEUvAVfCwuAwB+3t3Izbl+XSCsgQY0ZyKYKABotzWyjSk0eAsfz
XVG93LbDWpr49yFUJtSySx1dzE6EwnQ7mAN35mJGy4gVcj7BO8pQ4QLoYXth2ngLKuqQhH3s9d6v
SyiA55NdZM2+ULsnNYbYJB866Hi8GWrqj+pszYlqTRUHpdDAMToIC6dowIMWe3L5UXnDk7Q181H9
LoIbI9QW1gXA2ggqSjUtZKj0EdhS/kHyG1sHa+CCY6U4/H2MoX3BKiDnznr8snaF/H0VGg3RgJhC
2eAZUkbP4QR69Uw+LHLI2BeWGSpGpYHKy5XBRd4QvFQyUJ0HMX6/7V/bn08GZ5iiQMyFTtJBhFJA
Kh3pM9SgHX7Rf4lZeSq55aXMBUZD9x9C/dUW5csFL4ddOuFi4wdb3jc/5lNkZU+p7qj3jTMes9BM
Dm1lIvKaKuNL/kPkvdomIWu1YwVfSGVQXR6u6j53lgPmXFp3sVqfMCAmL8G329/1H+6Xq0HKL5NO
EOJOQaliSJrvZZM/G0kwQh018Cc52WUS50+VZJgSP+/kNvyihFNA3op3Yg+6fAjW4IGIe+j2j9r2
p+tvotw21+Uu4zU0x2RpuovHGBLIddBbnJIWjL1mWaI8N+/qsuJEWIqq7kuQSF7f9ud0DhgL2i56
QW/zf+5LXahDOdV1J1UIj3j9SaJJptKA1W++zc9sTtvty/RqjLpMBSnuxJg0uhuQDgySbioly2tY
JqibM5mmFMTnU4rq7QyxxvIhewr3ZDRX8wav5Sz2FMBniUiCycHMjYhKk4F+MmWy0DMJcl9Ylf51
npGW5CBlGswCg5S7KDKHXehpp/Q5MXlz3AV4d1rzUTTnHZO3eztp+PM76GYRqF+BIhjwNJs+pC+E
9spw4qOwh7C0lQO4wOyik0L4p+fJdd10QyjvY3ESjR5sngCdtrw110p+FuvM54r+OUul0kygai/x
WWWCpbXD/BM6y7fP4/ZuX5dMBUSgyOTREHF3lZNolRE0vVlg4n84IFcTVNxLlbAW9UHB+zLpLJ0b
7bb5PlU5iD802+dQTZgHdAKGLxDh6cXd7eVtB4GrbSoEdkoupvEIz6qbV2V55CdMVn7cNsH6glRE
G0tD7pIG0IClLs4hV7i6Pu5vm9ju18o6LkcZKCZwP/59degpqAYqbiEY1AUUl8Jz7HDOYMUDSkzQ
KIdvKiwOFRJJPvnmyiT15bSkkiJwqOCV2Zy1EoNcsi/2jyWa/bVkWPLc2f9xjdR3LEFuxyEH/B1H
410CnBwOP6HzW/agvNvHAZOScXPrVmukrogCmkZRCy0Qry0+KsDN+fmRsajNsUINyreQ7hR5xLi/
Ny4qC36pE9QGyGQ0mW9qHGNf7P8F7I78T5/2a2WJuhkMdezaKUDTLVHTIyZxnysNpCGoEKhqeyx7
jMTGs2cU3RGP3VMXauaEp5gyQIdXaA4YXvKmsQOsk2/PEVdbxdIraJ4smHLj+ntInpnapJ26oj/F
XPgeaOBQbtrvcTdkdi0292U4PnYoQataaGtpYdd6b/UF7zQJWPON8Zjz7YvKyYcoSF21GFUz0fjW
NKb2mYuwzdNw6KZuF4eqxWul39bzo9CJp6zud0E0PBTJ9CRn4kcyjftewGhRqrJa8+JmEgpJBMjJ
QhlGuKAXVslZluehns4IFPkv4y7xk2cZ7StA6BF5z+GDciASgBiGSM7kmSwe4rt616GJ2e/CJ1aH
gfVTKJ8pjKQuihHlCB3D0J2KLkr70iycyWWsmYHN6LhaNOUzvdJ3SjqiFjC1kg1+DCfJH6tqYWVI
m8dsZYa63lsMTUoDCcLpa+SjyeFIb6GjOBhMKG3C3IAWtHP73G2/JnVUWUUBslCyRgXMKesTIcjI
FDEEfmrHeCKF+efW4pzsbn7R/flOvQPcBbwYgMBa9c7we2tmdt43F776FeTvK6cq27kOwgqFc23S
Tzz6omNT2rdXuv2iWdmgwuYCOJihyPCW1ulfodAkfYQ7Cdh6vXc+Fmtx1EP8A3IjtckaG9tGUq8s
U9FzEVuxHPshBZxBtADQwvjtB9GZS5hA6m3yjZUp6kj0fabE+mUgCdtplKb8yv9q7mNwb6DPQmZU
eYjWJA8EXAlIwa4KkaWyOBq285jVj6BOS20ERSgRkhXZk1zD7V8gdfI+Ykg8d6EoJjBexSzfoQ7N
0ER9rfPw4AgjCv30hVf9254jb94Y1/XQE9uiMNVGVILRJEiUfTNJj5I+8NCZ7p5DXX8T1ciZQ82v
A5CHxw0PRsTBqoXqPRSLQzz0lWksEMFMjfuwkUHtDx0mAVA2OSvtrGy8IdKsdI6tUDasPOecLi2c
LJzvQnnaxS2kGNXEmJ1JE3UIOiooAybxKaggr9osu1Zb7DyOcnuKeRA7NOP7JIaCw2lTaCpcvC/F
1uplqMaLna20sTtWtWzd/jjbGRfk+EBJCx1zke5VTtJszFGLYwXV+vLbYpMh7OF7/NJ+FIJneKWb
eaPmMoxu7gg0j8F4DzFehSYhKMs0mnulTb1S/rL0pupB+9OCFqAj+uV0jo/DbKLH/a/eIptXwco0
5dxVUc25lACbJqkfi7JYufKzKVhqE6z1UT4dBDPGxAj4sRgKR5vfSnDaRpMODpD7In76bx+Tdm9u
FBstHmGsA9+j5GI87VCfIFd9ItziZMjcIPIh3I5Z1t+8v6+fksZGi1ViNBg9/Q1QGM/Tsd4LO+PM
v0unxSLqDCUuJJ9VgWZsoE495IZWq6epxgRqloIoY/nI6s5sUVlhfNVNM6s0k9rCNox0wYi7xBOk
fpeGiY2yltUHA2bBJTcZYi8Um2dFK2zIqIBXJjK8tFTOg5zu9MRIwM8GnPN/+0kXir3VLSurGs6q
htsVs7etKUNPofT0H2WES7C1DYhFLNMDu2ixXV27fgmZQrlxylwkcg30F5lHhD6Fo//IPQ0UoYND
RIG15/4gMUL29pW7skltcqQtBl7OKFAUxwYyZgM0KtJ7BN9/UZTZvu5WtqgUSu7HCrgGuDEZKADN
z0WUlKi2SE58x0rYNs/MyhiVKU05GvCViFZYOTxm4hsXznaXJMcMAuIMbyGf6MY7iSaCKNRJHXMJ
OVnrpOcFmD2U62pbvxvtDs4DRfn/aI/KkjClNGCKGm4Com6XPCryF4h7OxN4URpPYUq/Mc7n5dJf
HQYxEbhkTlBkntzAU1KrR+cD4+ggsKyt9BlpklOAnOs7682yma2s9o+6Pgw1mrMMUHYvjTEQEIZm
yRwgJZHl1sZRkado8m6JatRzCfUXwaBJXvks75hpLWMpNFoWU8ZSIpew03zIQHXecyZ5CMLxHwwN
PKclavWsQUGG99PMD7IWtbIR4Viragom7dyZ5wCEkpp0yrLJue2Ql3bKje9I0z3MXCGN0YCbnnS7
CVopg17B3nBTB3UQF5kgGqSNEz2GYMKPXVR+Zo0VsbfX++exzRMnXjkpV4CqKpwuPyF4kO4wWvJt
QvM7sXWoexWtq+3/Db3y9qPw+g7lqaOYQQYzmAwEGaIxggmE75XbmmSyJYYiFajykMrX+AEIPWcZ
PekOA8KGLXosiDI5C5834Lp66jEjFVokzgkikNBnThvPZij2ZgEIXMhNdpk/cBgGub3n29nsauXU
8SwGnM9wusRywV0Ic2EBCS7VRomdoHPbJzYKfPsYXVdJHdc40lqFI3j6ytgV4jdo4zG8iGHgQi20
cqJMlSAQtQChKmSVlQu/ZvDD3v5s2xHnzxIut/HKQpjEoFnsLw++5SjsVL9zoIexZ0YcxnG43MQr
O1OXNkY5wi8buzrGr8VxfG0RdDgH4owzUN3gfcmgPcfqIP9DBnNdH3XDg2BNUWcDV5PytLhgl75D
wpSY1XfC2jXbjcW/CaOZMwYVty+oq1GyravF6nMbDVOJimg2vdXFx5R7OvSibm8cywYVX/iwXLqF
wwetB6RlqmzGMhaYsvDum2ZWD2gqA0xCLdF7HU90fUZpsDM40MwsKhDZ3OPt9Ww3yFaWxL8/GmDB
qTwFl9YxGMA/FhckM474MgFLg07AOYJmyU7xCDxSPPZ31Un/jkYZK4hs1rJXP4Jyl6aVh17P0OhQ
zNlqz4TnU/KMPTtn2nwm6kCe6YIKkCCdWcdJ0Ay6hNAhqsMJDtObcluCC7Kw20iASEq6u/15t0fT
Vgapz5tnYrQMAd7d0O9c7nvUJVVMHCJV87p9Iu4Bi8zB3LIjeHbWWNzmZbAyTX3UsWnaaMqAjoqU
8B3MNINlzM0h7Ws0yA0LorCQtK9eb693M96sbFJHsB+6RsOK8X3T0OSFwhSH3AJM0lSKn7ctXQa9
P911K1PUSUyrQqvmAGWUzgYfsvyV8Nm1lpu54Vc5RGmDEECR+b/cTr5O5+yxQNqRMsvB29CL1c+g
bv4olNOJDxAQhKfeIYK3KN2BbhrU5S7BXrAayawPTN/w+bh0+gQwWB49F1OLMZz+zsj3Ma98Z3zf
zQ7yamHUxa4pQiQJ4/ybdyoTzIU0zFCqMs4qpmW1r7/7FfEdBkXS78lkZqf/ulbqnjdqfpG6EgQh
XPK1657iZrR5/qhHkX17qcL2SflTkaNlmKVACSMwHmPwBo50EiqThCHRSg/ZXVmb83vot9Bm/iY4
k8em1NjOmq/1QDrbCPUoLbkBd2X1JX8VXNTJBFAbEF5gzlFt6MNP6MiKPwTgRUlBuP/OQjRuXzZ/
lk8nI1wlcMAOkY5Gwu/5Tn3iDMXj05AVC0nA+Xxir3boWNhr6GKOl6tmdrr74geRQCh+kT6zpiIA
ssrqm2nc6sNSAbDoVaC/IiRZihaZMieZEOG0brsOywQV70CpEU8LISnHTKcVGwX0fZ5uW2BtDhXm
wD5RaD1RBtDjtzD/aPh3UOmbt21sp2urL0UFsSzmtJ6fcP+G3yp/3ufn5B3Ey5ZugzVf93k7dds3
1qXPWhgVybpWUXK9x1Xc6S9pmZm6BJUxwDVuL41lhYpiQQ+emFrEygi7ZDBlllHnx6lMndtmWH5A
hapJC/qsrOHaw6IcW2mx+SplgM4+PRlEyLyt9HXoPZpzAU4GOQ+i1vC/DIk9rPw5HFF2qH0ZBllr
pryGLMrTZHPAnF1GqcL2QjayQBFUfMLwkbX8zE6GV7+zgWif+47UL6D2rEqaudWzHgLZju7135p7
2Ymd/NKMk6zZ136JKEuycQ7bdklaqGGOGiw/1CbiDb8AMAj5zhHaM07upA91eiiL7+S1NDmqiEFA
k0+fh96eI3ArscLV57IoWffVPo0RywV+6KcCmmQoQyEHng61rXmECQMdMpt1/C5tpr+iMWWNemJA
HaYsDZQsIUpcQwfmXTtwdyIEnyOXMJmN9vKKS28Ej034hEc8e7WfUnFiXwd0RYL6FNRpKD8rZ4Hn
JrReSdFA+0JAq+GBPyV2ADS9/hTfN3ttr73md6y0+FNEoOxS3iXUegiqW8hPGrluakNkZiPKziKr
EvW5sUzZobypgsZlG8axBvE/kwjNx06KTrlX7xufTPEUB6+3FzQvTRAMPkRmhUYCy6Nuf2KDJ8+u
1YN4jvtFiRQBql9Va2pBY3NQYIvSU5KJZiemrLlicn9/8qg/O2rQMs1aApUvXhFVRI7RkS3pED0Z
oJZF+fuRLe/5OfG+fF9NlSBXjJYmTWaYtcKQBiUWh1Hi3oRmM6pdOjq3SqKaVRiAtEsv91LU/Yp4
PGSnlAf7dBybeRJ1Jq4d//YF8Ckvp34NFZ3BXs/zRoO1Q430Tu2VHVcfo3Ayu4I1MvnpqqEsUecm
zEtubIhOc6gHbteEriq93F6LRI7A5428flrqiAwix6V5DV278Fvwc9zzAGE0bvkK9MdHUFmBJx0V
aGEHvuZgFu2X4QENgrqqrd5pjvIA/TCLO/F3GnC9YBV2RWQPrKr2tkw3pK3+t/nU4SqFUk2nKDDQ
+uDu0JeDzN78qn3p/IUQjDv8twxTOaD02PMgfRXt5tuE3lm0G5z5OJ3LO1adbTOmGAKvgd9fNtTL
yPvqoIWqkhg9kG+uxJ/L8jHjnobx+famkBV92pOVCSrT7MJakJQu0qF83Pnx/jeDG/tYbV//Kztk
qaulgNklEAzo37lFxZWWkhm5xeWJnQgY6Bp0J+ZLp1VyBxiL01Q+JWqAudLKaorFzPLJVTXDUerg
Ycmzs973XiikpSPkBZiAWLOKrA9Cnbgwk1IIK+CbE1La37zIRA+A1XOXPr2DyXkzNAOzurqoArX8
9wfJw3GqAL9UkY3gcfaOk/0o3+cPUwT1TFeDXqaXWng2fiElsv6Q7dVd6ePSvFPPpRveJdYh8uu3
276w7W5/fhJN0Bn2Ri6MOB1uI4q7qs3tBTFP4FnPAtbSaYbOiZPmtiYBPc04lI0jyZvbyq/5dq/r
+QcYDGVTloNDH5dnNN/3cY/+eDEcl6J6E8LZLWP+WR7Ux2FsLIgq2KFi7MQlc4I6OqZc6mvAnQdh
chzAVzS30GxsJ1cKkodWbB9FvXOaQn/4v384DP0ARwBJPEmgu0NFX6VLr0KjMgYdecK7fRL78fTz
tpHPJVV4zNoK5Zm1KMyZoIU68rjmGO7Gc/UUoKXeeoFvgAsrfR5dZHV2/hTa4o7I9AaPrAK8tOUi
699A3RJgJy/EfuaQy6LFHi9I48uT4qaPHFKQ1BOO4DiGBkOHSaUcHdWX3y0qrQbGLbAgRnqP89we
BSfsrPBOPHA+q1PF+n3UFQPyNy2VF4SZDBdz2J+aHIqoxf9XErb+DNThbTqIR6G6jGu5N8cZeVjl
TrtewriDGbjSQ7hvDgTjdyFvPIhv6Ru/yywm5dyn8vbFIXSRgLVl4RNkVJQ6PDZGpIKEE005TGZq
pT4BnrO+6uYTAsyJfyxRt4Qyq7lgTBl5Oo0OqTOTedhhzwGqErosYsit9HJtjOzx6qpYkixO2wqZ
SNf6E2QpklDeJ4tuK3ljDYHoMI4V6ytSx6ptCp7nVAT8ltRZsTIcra/Ek7uDbApW8GX0UxuFyMXJ
MBTJyqW3rpv1YqkDtQAzWQwSrBM5EajgeZ1DuIeYO/ipSEb5CnUwMqlforhNNbdBHrM8o+66IyLo
k9PfQ/eNmUmRj0anFetlUQdEM8ZaRsdccyEP9pxr/K9YUl5LIT0IS8QiM9k+83+ck4bN5ZD2xUDm
JSaBzcCvzay/0AO29myngOtBYPRfgKm28uXVCmnMHCh9oAEuJsjN7jgBPQJoX4D2Q39GlHsGtS+4
hNgkolsvobVN8vfVyYjrcUqBO4KALwb3UhJ9px2ZERcys7/jmG/5zbfQ2h5V6Yx7FOprDmvk91Vg
8sMxcwmIJQ3MFlMGr1yMzgfLU//hmrtuJxVrhGwJdTHBZZo1tvoLbKOnAodD3TeVmbm6/5udS0Ls
qfaQYMN94g/n3GWl3qztpYLQqBTLjIsOstM9HtBdaclVyijyXkQGbxwSnYo8XTEsPMSCQUT7iyjU
xl8NF/Jv0J+STNWAtgQoAO4A/0dvexzM+bl7aR6SR+NhxvWujdh2w8N8RfbAYtZnnF2dCkm1JIlS
Xyl4AfOu3NyJeN0KDSpTasMoojICvU7FJFkoYq0o4c6VGp8qBWSwtaL/rObiO/DXdhmUjFC/+QBd
+zMVlYyaM2SxwM0ifISPgp3iMmvPqhfs1X3nKl86u/LLV+4LnvvqLxXMFpDKfCoh/ufnnZP6pR8+
p8+4018xs/CSnA28TTv2Id96GMg8INxAHMioQFAFtIlTyjSPBg0FtMCr3MCPj0QrGXkus5CzFTlV
dNwMXketTKCH9DKt6cOF0HsmKCbFRohRSsMapthnXLFkI2lHX9uhjvTcgJ+rwoiuazx1mEj60SJb
bJ3BLh0+QkNMODbHySbV2OqtBv519iXdEs6zW/eAVf2bmuxmFU3VURYVdQkf+lIIWEVSHZKcy7wA
/dfZ0WCmqR+9a3fQ2QWiK/b4j+hxPqrH4pXM0eq7+YhOOvtK3vgqEi9DnRC1SkWGWMXf0dxYgLE0
ZuBKiEyHDNG0/qW5A2nehdmk2cvuZc7IMu6ZU7wbyYAs47mCsoIO6D6NvJayfpLFCOnrb/ovwYwf
dJRHyQMzxpgAqya8lT5CrFzhRVLHUPVLhXz1tdOgANKyx0HnH+IzvvLpUnWfTdJFB/mdd9vdNlKq
v6xRYWUeVHkQxOJ/KRWBkvY+m335c3cLoxbrVVHRRIv4RNVa5B2yVz2jwwRd7wK4S9nmPzrMI547
wBGrn6wa1aVvSx2mtVl6zoNbYn1WAzRs+H2w70+A5nq8PZ3+RYqzkW78ZYmKRJHY8gWXYNuIg7aP
pDkk4zKq7+Udu02yVXv7yxqV3FRGwMmL2iHuARYvoN6W2M+R22BwJjGHt+CHmphTYgU7DcEwRzCs
Dzrklmz1MXzTT8L9jxiokPD/fkP99ZuoBIirB4WbBxRpivI9aLGd2gkn2tTFxcn7H7fddiPj+MsW
FSRrTKAqSoxD2SRfe5BcyNPHbQMsh72gTVfHUC3TMZmii+e0Z+kNLLfarvQw4+fiTd6CB7P7Oe9Y
wWbjkv9rWVSSMwpdyaeigadyiYqSFPHfA260wNYg2zHhwtciRjFmI6z+ZZBKXxYJg1YtB9buievs
vovtkROsMn6vm8yRDa9J7hmfdTOaqqiLkeoPL9L9tbgss1qI0Nns8LRSX3sUQiA8c5RdiLjtDCYH
w+b6VuaoU8mnHK/0PXaRa+fFXKA9A1kMffCrLj61XGPHRgkJQ4yyMJa5GQ1WdqnzOZc6ZqEbPAaW
uxYYT6QmF+0zqMRgoanL8pvP2GcSXlf2qLOXhVo0NC0ycGCfL5pIopPvdSjROwAFkVDkT5bh8Ufy
2AIAfNxVtvL/SLuy5riNJvmLENG40a84Z4b3JZF8QYiyhPu+8es3m/52hWlip71ePdgKM8xCX9XV
VVmZb4MTerNogUUj505mbkGoYgCJ699vZ5e9ukzQUaNM7dc3ouzHXrn4bNxcWBB3WYgGZ2wn1n5R
+/V9e1c4hZP8h5h5Qem0RZla1KmzE/WfmeXO6dAZcUiA9PZrXa2dSY8Le4rnIOsTH41SjmAzsU36
5RLbLC53SJdu1JqU4ukD1+0rXgOS4OIoexnCARHcay/WOxsZFw+USzaA4xkHRgsahpLMTmFu47ER
PhBPv0rdwqkPxTWFLg8KS5Ej38wvWm8L22p2gu2zz+DCBdquqjpNWFftAR3lCPfk79ZxeGV9fa0T
nzJffKd+7b46O0PwTuchZhmHmGUZQ2eBXnvPcrQqjox29Q9sXT4lUPQ+tyVr5aChVYGdErRHeB30
L8arEtd16S1XsaAo/BWmyUZmossVuU/VMnhSaystI8liCabeZU85KCn/VPCAAJbwab2ij9RpEggW
IFYxDqzXDLxV4KuKX0Sbay9FAoITgj9UNojJB/FyMnXIysM3GC+jC2ALUrD4iAz5eNNyhnvxfbob
TEMqyjBlHX++YI0jg5RTrGNNO68+9vfmx3hFQSQteyb6boVPxD08B7zwH3Oc2+8yfaJlg2U178JA
dof8NvVNpzjWjzpEjzMwcjBVOndwRt+COp3wGti77rb2uWtAb6JmrnPYJyemfsbEyPRDehe/Vjfj
Mf+EdWCpo+vBZShG/Z59jPJIDvUt3uYEhNr/wnPhpmdFWQXZAh7Uqc2zFvb65zaX/fYtObWH6lo6
lZANE3M07rlJvA9NBfruiqbxDye1J1WYTkhYvKLp5xrYncP16AzXYjXFPedkgjYVxKlM+ZWnT+2N
cCgypTH8yMxdsqbXZqT/0LRIADb7qtKMY7u1w12lc6MWNXAGhq8ERkA8NN0ec7hgxcsBcB4dPaht
M7dLbzhMD/KbYOn2PNTWOHezpl0xaKEKiI4WZOjHY7oHgz97rV2ecuf/3GrBjZS7T+XeqkljIudR
AIvTWd/k/KQZ74IR7YWe2xFx12isaTUpOyAqOs/8qaIjBkA6x7ypjoxuTCwPyK4o/tbemuNu0nhB
WZZMNZvA6MDiXDWQAkXc0CgaFndVtl1UhEXdhwg1ezcMhiB0ZTxWboGAR8UpFwovf+XSOV8sngsV
TLqrUlAMbDhpD7IvvVJfLXBFx/5oS7+y6zq3qRMdm+u/+TqQiTt1V+TKBFu/qCAkOiIGd4+uOPJV
PpfocbKtQIHhxMbXHKDHpl4R0ISAbxcp+HsCMq3XeHSjJ+NRsKsEzoCXyJ1LWQOCrgl9AvoXO73v
gNkNcVimn8Urc7Mt9MoUgdG91+9ma/FkqqAqydtSArFcK5V2DGrYklL38rhEw+J8Dygie3MoMaxB
n2OnWIbfZZXGNvQERXfE3pt3OxjO0QDsuSQGw1J1nuqjxwHZfQcrCCUw7XXy40Pq0fvx12SL9o7g
fBqcz8nqqpMsBXZHn7HQs9SQ5gNkfbg8kaK14ryONVaFFVswAw7MuyqrUGGnwWUTX/s/uRPJuRql
1E29aQBaBcsRoAaa07zP8G1qwPBWBL5NKLQtGhXndBpjWWpKkOsxbobf7OU1abfU68D3REFp4kuu
+tZOgneQYKPwiBsCJVCqlW3oj5ViuQAJgf0oz8CNl6/ErmqCdsBC+MDci6g2u5OH30B4tNBWGcvH
GomrWwWhenXz93VYXKtAlYLygyCzVoE4T7BzdoPXrW0umixIqRmtwu5/SKqBKyaQnOUuvEMrgBve
ighGdp8/pkKxagoI/EFPc/4kGRUlZdzKpl9eM+bwFA1UoIu0y0dx2WavbIn3yB9b3IaNBiXUyIg8
F+NaMg/kV1SDytkBr+riWn52lwcKshTUlY+4Nb6X3r9+75kq/iBA1TWM+HzARI/UZSkL1E4B5qcf
jAJuQfLb+ACJrmDr7i/lxhbnbFC5yCQpRPq7vDZfNa8KdMCdgcpV3DpIHUnQhLu/lhALRbmK1Wv4
WlWLJp9WqkbM7w2rlhSn9gO4sev8nzAT7oU5G1PcRbEM/WIiWxj6Vv5kLj8bottZItJWY9PzJZba
GOGWqpPLpZD0Gtf8pAR5Y/6qpERyCstSwA1e/LjsTnf9zMYYv1YltAwnKLz5U6/9mOv4nqip1ymF
L5X0TtV1Uevb7kW0sccfvKzqzZEhfbWAwdIlTw66o3IQYQX296AGBW/QH6pQ7+VipdyqCwuRG7vw
4tBm4W/mTL7OKktAtQgfw7tXxMYc571iOdRCpcIDQslCV2r/yhoRJmC3umNuTLDQeJOjj0kRp7LJ
TBjdKTOYxqpctIdxlQ9liUpIlpJHpaSnXqM3pCoEaZWvLYvs2jXQpaIAmopDxi1cY0iRqvQoPpdF
FySr9XMd59qRp0l/gHou6G418khHaHqFCgShsuRQ6N3PmA4/ij5c0CCvf7caI2g0ejtLBQBpVBa4
nf1Q3UCyHeVx1fpSNY10ksyzii6e6dS7C16QqN1joVV7fWXyLOoBbG03EgCRp/h2cQs3QyfGy+xV
ADmJchNfu7A/Z+vPt3DHKiraXmrH5e8CmQ6GvflaGm2WhWICMeu3tLDbh39gdweyhlX6Y5dbpYJY
61z0nenHx/pYHKJT7fXfxuAfJPV2Y4WNJe5WU6qibRJAufBeh66v35yiQ+Elp/EwQhWxfowfmbBl
eCtmmt49ahvDXDSGrTlMAyrJ/qwgu58WTmU+XPaJ/8te/59Z5BtkMyOSRilBwZHVbcBz5A/abWc4
0Epn5OEQjFk9/QVQm/QeknCTqLS4f6H9GeHnzzcnXR8VNZ2aEI08J7TlXq9X8i2TNJFvxCBDwSp+
utGNqQUlhYYoONWJqXum+bB0v+KogJ7sSWIc2uYsSvPs3jebsXFebInllOpsg4KRPbfDkwp5EbAR
HhaQdRxym/ilJ012e5OfROAlwb75fFdshipjnNNawT0U9XIYJdOzQLl4eePsVqY2x++zzrqx0Sbx
qiz1hL0J7Xbo7njRQXtJvOQmO1FUydEW5PT26EFH5bUobfVeI4BqQaVYjMsVOIJPB7X5kjjCsyEJ
MdqE3qqAIDS14ebWewYNTQWdSgVYTtXB7pTeFkzBXvRiQReWQhgWChh8vjCPFEUaFCwwY4kePN0F
CcxoE3Q3Lk72GKMrjXrRMTxGx+paPzHUQPgk/wYaEwlxEe/33pJvv4X9fDMJGvSyKn3KLN9EG9oc
3kNlUDTcvQO0NcEFayFBFtzMcIB6aKXIbuL133s8JBiEbP6oe8BNgZ8BsR0QAo71mPnIj9yaxxTo
Ici/3QkhIKIRc/eOsk5yNhB8DjmZeH0fKyiN9zaEGIPqCNTJIRGm4dkA+Wh1OwHcjYO6VdiqQ4sq
wJw5BRhNrbS9GeJK6BX3PMfWEHfh5F1oomcci7kgQby68nP+OvurS0HAIXmaguhOQwuRA7ZCwane
RUdsLXM3jjmvJfY6zhJb4/ZeJ3YRMM14rKGtnlQv9oYP4Vt8f7gWVdGgSxkG73zvAlRfoZ0Td5CE
vp9gcIyH6rA4s5sBmFF+B/ISMtXLZ6+bMHZmv/rLksq6BVQW60zmH8dkrsZlLhbgJDrTnXrgiAkk
jwGhGcbfhlzZg9z6I6U/wLZ+qBVRoMlC5a/WgZiwdENWgfblBp4MmpRJGPiEsg6K+lf0VrkD2p4J
2RxE1cLdKt1nd85/rHEHxlAtCjSvaiKnChUdRv3c2CwXkD0D8eYOV6Jm4N0DyrqB/mOPOy6KqRVt
WhgYHUEmRXub6LPAAYsscOdEHox0kEuMiN1BC9StEHbOVypuGk+6CQ/xI/55NxzL03TVHRJwALIQ
rWrtf5Us3k4td2zkhWaWrCl/R1Hht/gvRnTY29lxgWfyQFae2dQVesDd++fPBH9Cqzc+v6trcy4b
HFZFt83r2ZdpoKIP+Q46Zj7IPxa7ohkzD08sShTu3gUb09yRjRvZgLIlBixl1/O8HirQEVXNo9YT
Gy81Z1apIJra9REbg9yrc27aBi1tMFjPTzRSnYaEyM3F10RZ7EGI8/kUz7xwMlUudqODKk2Jjp1F
D707o4zklE/0qmfCptXD+DGgBsNkiyd3udYO1qthK1AM+6R49ovvkS9Cc4rOrspOwmapm95IsonN
N+s96m7n5+7GfFQDdN2iSACvLLwIdo+WohimpqvQkeYzTWlEmh5UgH/v6BKiv7HbXqG5GzdB+5D5
9ChK2yu7K7yxyA0RHLmNNFgYYsWAVYWXupJTFza9nW6qGxXCImNkzyAP8i2/eOqD4ql0so/lpD+3
bgUhAFFqb/ey33wO55uJNphdpKWWr4KYOZyOeXqAerUopto9whsrnE/um0GrSGchdoWahm2aa+0V
0/Asac2ttqavpdav/lhCF7uQA3kxH0oC2JWFgDqfGnscKjvSgOuw+lOXyvVh1c2gYLcYem7Hm2JS
Zb8oNa/Q00OcWE/VEIb2Urxe9sKiIXBuXjLmJIoT7BRlQgfOvLhj+9QO4O5eRVtEZIlz97O1jiqq
LgDHUuLKQ2Kn013boWr9b3gANGuzLJw/X7VYBdUnxoSysjuuph3St8uzdnm3KzwoKamh3dLm2F6h
qV5Ps58Z+qEughzaOdByuWxrF02H/moZTbmEEsQa595DbaopaiUcrUx9zoznTPaHKrab+GQuxYHi
XGmq4uboB5knuG80/Pe9J0XKXai8WMmPZRL48n1vtvkezpknZj2vpMH3zHNxMFKALZKrxtLtVfqR
yt4QLnbb3y3NM7IOBb0zqtUVTMhu4LX5AM69Q5HAiK0OH0ACgmwOsnw34NAFEyOD4ovu6b1tS9F9
p8iaTAAs4Q7I0FQkNxPEQZIyqocxgiIuuk2iXi6dBBlDgUvZc9xba9whKeQsl8ORxURaF7ukHAYn
Wei/KURsrXAHBGwfihS1eKH0DdqcGbUMaPlGtK1Yh3/ASLG3XBtrPNpfD2dpklQcx/Q44v61jgxb
h0QjqA+/Fw7eYsf00BAsXe4g1eDUJ+xs0ZbZO7BQu7MgoAgxRfz7/AzlGvo35AbfwPoAjG+MSyd7
KJDjYEqhrKr1iYrwpb8ub9U9zgi0x/yxy90QcU6KJTc6OD0HWtjAQQBad4SWChPbaz8gLoEG6+Eu
f1QO+UtzD55wRzh0dhr4YAjvMoMAhEXZl5wPHSqytbLqSEOOfnbLnvuxa3rL3eoA93KVByKq2V33
sLXHbWFAP2LaqEgKMhUgdEbZpc/2V+Myiv72phNsZvbrLg2P28sxZLnHdjFxgcm120idO2WqnRmJ
Pa5ohWLApdbwLq/qXtL8sxOIGpRCuIpHTC4wqlUyS16ADgtYr3vWdGW40ju67vwE9UpWu6lvRHz9
O87hzCy3mfqlagoqYaiRpntyOLla8XB5ZHsWGEwPFBAaYzrhPOs6DmOqs4pesqA7JYeI8iyYO3bQ
uOVC4P3HAvuCTShsmbRIU3DU+COo4Cao+KFzbX3PjFowkr26mo4iK9EtXJzGF8qyLh+Q9dMlUKzH
5gHg6ck2q/hOg/SZrY+d20QARGVme006xVMWqP00SgT9psi5PKM71wdDJMqEQpwEhCCc46G5nGh9
Q6FcBEg62mXva8xsVoBkQxdcHXvZeJgykAcBwZQKtrTzqa1BSUK6adFRUgEREUCm4YGi0egT2iqy
tXPqDEI0Q8PYdGLyfa+ZOY7gQJWSYFhsrXUqzwhQWnnRUhtR9niIv4d39WN5MnzIJAJUe3lO9+Dw
Z9a5M0/CNYG6mUV94yE+KoVXGKDgy5Gc73zrbvUAj0LfPMj81VPixLfgcQN1RS8IAXc2MlyqjNcV
Yk2sLBeVhYlSESmJQMyMfJOUPfZL6Wrz6F4e6t42NoiCFkdwGOEdx4PKqsqSzLbD/kmPxolRdLBX
nP4Pe0p3x7Qxxh3OfAFSN0UY6udoawJm2R5HdGePIqbwHS9zNiZuo8LvxGk0ytionWwbDZQepm+X
p23HgimrssEakNGYyr9/URLrqwSSEgHB1ojQYg4mJsHKsD3GObIzE9xcrUu4UtIAHMuApF0wHhgq
TtxiKxoJN1eToa2tkiu6r00gAsx/6bjRLs/VZzbk0ki4a0Ujy9i2IzSbZsu6btqpDBR1bu+LvKvB
GSetv6kuPbZgc3eTJjHsYjE+SmXqwJE/1tCFizL4M/mdRM192dO/hiL9VWXDdaHTK9B92mu9OFAa
DmK5Qa9jXGSQiV9eSll6z5Zxttu2uuoqPdCb4TVJu996qb+ZkZYIVmvvHJkyPD6xDCpTmUeMTdM0
Gq02MAUa+rN//ltdhIKnk34T5192ok1TBimWxVLiX+ODtImnKjIh8iZl0ArqLJukj5KOGf3dWKbA
Ge544jNb3OrlaBMG7hS2ykzxFx3598hwJ/OlrO6sRLXTWpjN2vESwL8RguuTWCZSTOf3DM0yabYI
pOM7T8od9J5bpxis4gypJT9UyOLezz/aQFQV3bdqUKbGi74ZnqwklMql1+Fxg7x+K7L7efohaYKX
9l60buIxrxoWIiDF0vh7RUkyaGKrCVS4VfBSQhUEfAKrCwW85n0EsyxoKhO0xcSHlaLPC32Rya30
JgrY90785iN4KZy8pplWso8wQd7YAkulkyi4fOT3AtjtQHntm3BFOTBsCdS7riWwS6EpJTmhh8wz
bCSATia6sYGrOopGtvc0ODPLXoqb4G9KiqQhYDMOjJsF0qDJgiJr6DKFNlCzoNDrCStEO9XlM4tc
QEsAJGyyOvyUKTvIKHJCLAn8UvFJdCr2juF21bjrIO8XTc4WNqPWUYKiIjlJxvukPvYYXSJSpmax
Be+xt8a4E8hUolO4HWwR8NKiEuTEfn1QEW0tQpK/Xce5tcX5l1FK5SSJaBI0qLwE9V946kCyZFHt
1nRljxza0RNsTtEB4B6scraqHVVx0lM84l7H688BQqUoOioUjO//CAa1511YFx7RNPCQKXyWp5Ri
JenVmslsENB5dHY82FJhl5DzK1Fkg7gfOhxBb9xVorXc3zh/LLOfb85EaKaQq24+LRfQ6zNQudWQ
HMgC+gM1oDx2tJ/NMUIR3jyKo4u91jg4cM1gLB7oBPviVWU5acY1hTDMUfWlD8MB1D+WIEKN2mLi
dNeNPw/u/BIW9u/5tmAuT3Qx741/+wWcT5DUdSj1IWEUIn9LtRnTA6trsoKMHsheeYJUhNe+Go24
Xr53jra2Oe/QyqNSVSkUmtJrA3eYegjBzbQ687c+EDZU7I4T7yXkn2TdlPkMVG2C0T3XY6hh/Cwg
ANVCBSxjLaZ/I7oJhIQ7VwGJt/vP6GL2XoeQZNYVrDXe32CVPt9nlVz0emNirCxeZdLaaIZhQIST
mJNnD4cA7h9AWqEmo1HyWSza7Ok5zZehVOGfUH5HglEF2qS4iW5+hncQaXRQYBOKue2d361F7hTF
3QrYJ6PMH6XennLTTmfNHTtdEGyJzHCTOPVLEsszDise29fqFB5VyTh2XSEIRARm+NJwuTYx7WKs
lSz/LuXH0qrtpRXEAHsx6mbGVO79avZ9C8gRlD2sEsxgyeQ082FUj+YKpvNKlAXZc+mahV5fjSE1
QE18vvmI3raKDMxNEFL9ro2aD2UE88nle2P3HbM1wl3B0tgobT5iRItsDbYFvStIUE0B2IdBjyR3
QDsZ5Nrs16NUtocukry6Ud2+N59Hs1nttOoPllo85y15KurGjxf9CMD2x9Qb78oUvSy9oTpmUd4B
UHswDQDVzAl04WtQ5YVfUO3B6tMr8GjcRFnxAVKd4+XR7YZsGlUYrpkwfWTeTy5lHqN5G1QnaHmJ
30bJRX7TjGx0972sOTrwlUNUgisd1O1RJ9j2+1O7Mc6t3ySFUxuG4HliONP8rfsBANlJjuzoYbpR
PIpew/ZeveoP9CG7n57Q0lDY9S0jBWB43szGxXHE34P0pN9fnpa9k6Jr6KAH8TJLenGzoo+zVBl9
nAAvIdu69qgBoWfFgp31efvz8RbbuxBhQTbB5An5SULGtcor3BMgzmE0dx6E9Ro3vc2QMkzRV9m5
rIqwNmiyENJr7q68Dl1qlH0JVWWT823UCqt1nSDnFF+bTzNQTbdMz1RHdPJhuAMsx62Te/XNLKpv
707uxjDn7Yy+rbU0hGbiWEJpbblutF9r9Xh5AXfjy83oeOpLMrdRazSQASNBfaTgiqsPgxvaf7fk
i2ABQmuc1ytynaYtatvBXOq938kFlL+GFzOsXqbYcuukPnSD6sqRdQAy8JGA1A8PpUWwn/a84XbI
3KYdtVZvpAanaSxDZ2wzey7U/6cJ7sBK2hRC0xx6qtn4Y86fW0mEWN19y20HwXlbLUpIV+Yti9tm
cIeWblvaoHgB8xtUDB+yJ+FTbnfWDA35fENH3YV/FyfLpE5rOkGn3et+x/dgLQWqRLsnd6w9DEoR
Qmgy295fTr1hoeSL8NiC5z2/tKY8TrOmRF4McIwXs3onSm1XUP5Q5Bnx24qsVmUTRMaCA7E/zj9m
uaUztZXW2qRCm+muPALJDwno7EY5Dj4UHGwLhNPK42WLIoPcSlbWCFpiS4ZwY/sRT3/pheCJI/r9
zM1sokGihEMWLzNUvOpjCME7UghbjthSXFoq7pHadEafg+EI+d6HmQXWALGzLirGYBv5wp7MXb+4
2RjcA1UqE0NBapOJkPfX8rXhZO/Wke184ss/agf8gy8i8MxetKYjpkY+27R0onNzOKOdPhpyKw2K
fnhOiiGYEtmhNLtXOuXYF4p7eUvs9S6buoWKg6mDFwaEo+drJrXxaqR6ngXhixGgRcnvblDbmXxQ
ia5IfTEkpiyIcHa3CUVwQ8GKg9nlZhXS50pRmDpcFnG6DKXxehEgdtku+LJLNha4QYGxv4taUiRB
pKg/xnr+Pc79o16BqNbURRWInZc1XlkaYa9qLNsXVh1qrLQtyioL8NrT0T//wFq7PlFxnnFXHyLI
NsXoK8G5loL8JN2rb4Il/Hom2Adoqgl4tGJ+qeVm2aI3c1fDj4AT1bdOjIJCOVJUIX8gMhNzgX5d
P/asROoEQRKKx3xBTF8g8xxC7Ou/Ja7BuICHBZonmE7TchDhznfok87tsfFv3IpVWFqcNqsOsPvs
QvfLtSYb7Qy+DxHf2+g0vVguhKW97r6LbXTQ6W9gVxRlL/bHTAlS0sB/f8FW0HpupW5tAddFwYT0
w+20ihqRvjobDBOh9+e1pyk8yjzr0GwuoTckkMDxWyAno1ZuU38XbBaRFc6B0nyalqrW9U98DBDI
riZh/VhLxuykjyDHc4cDEE+XrbLzdn4ez4fGnXgjL+C3kzkLksF0+kh39PlnLD3Ic26b0WTTWNR5
ubtcm7nkHEBYtkZGJ4yyJOpjRvuTvgjjoq+eGlRHSHkwTw28DU/Lq0eZOUXaDAral8981pOB1oDH
8kp7Uk8hXkI1GK7Wt+F79HF5MgV2+ZyBKcftHNYG8obWMti07ZDfWfvXqNMa26LkeUE0Y182uTed
INLG84uRSAHWcX4C61U1o1RCpNLlq9NbiWcI1cB30laYzo0NbskMLVl6M6E6AFQMNtY4KMmgsTGo
/MQXicfsvA6YMVR/ZBWiNl9wPWsiD9GkKhgQeMnmxGV0sYy7PHoDWkNcJtw7dBrSr2iIN6gJ5oXz
+RupJRnIO0s+aBfsWZrvezl50iMkXy+v09d7D4CbP3b4rRGGeqV1OoZlKisIAUpXXxQPGtp34BkV
xHo7qb9zW9wDazJybRl0jGm9SwFDQc3aOFGkcxd3QidHG9A34/b/XoqHTQu1fgOVXbBhcxEzqZuw
KxcLnKXBf3PGyJ74httdro0Zdhw2F07bFesaZnEepG0FZhWINAC9TYU4aZEZ9vONGWuYxxXyL3mg
LiCYRZzkyubwZK24wy5vi50n3Pm8cU6/Sgpl6HO4jM7TTspp+KF5zc0Y2TmqLEZo12Ji+K/luHOL
nMdAVnO1RkCGUWCtQapQBHJAAzACuCJ+nx0KKhOJOAoYOEXKBhjM81ms0iqtKzUqMDakTPK/yC/Q
Zfafp1kFFU7+g5U46X3lM2520QthzzHikYpI1rJUGcx358ZzWkelMUngS6mgsJZOtga6g8uLt9PB
ayomuvk0A9EHqvGc82iXfA7Lai0CoL0emtmVXSaLoicg8IbCN6q4VWC4BupWxh06XBIb6NITBL89
ydXdy5/CLPHXOLJTeCITvBdUk5tqpPrHSKnlIjBlyYmyq2nBU3lxIvmeZA99eJ+J9G72phdcKcCs
ooceryLuhIwqaO/NdbZ8pcnwAo+dVPp1eUh7Z/CzdsF+/VfVujzFtfnJLt+VXWQrY3hbFtVPiA0L
wKuf8D9+7iz0HhsQQNqTUJvyyIhWSH12mex1eMC2cn+fr/1Rj/pAzccHY4kgBSatAfCDx1ga3TwG
YbgcPwDReJKL8D2eK8NN69aLZiQFM+kYNsPRjOvaNpTyYTTmU5pE7lSgZWCc6HVIdK/XDLenw0mv
jd9AagbLPB8NQL/Q/5EetKbxegvqsvrgZk0I2LJyUqr2JsnA1lYZ98uQH+Zw9DtFetPKcACsElnI
UT+QuJJtqHsNdlwpr5ZcB3pBXmVjeM8lkJUlbXPb1iruOaDymrB3wiz5kRfLlZyCDa637mfSo/iq
pIJ2hd2HmKVTME+CUwhVTu6gJHo8mGEI4ad4ALh6cpgOYheAil39mD9YngBVRifVAVvREeZGbvT9
8l7au3039vm8lTLSdqR5Rv3eBNh8uG2zp1EZ0OWdev8/Q9zVOyZ4KRg4Gb653OtgRp/r0TOL3tZo
Kbo5dsaEqE9nCXdVM9EWce7gCrWOLWkFK9XkVJZTKUHZ3zBIVXvovbXzwf1Cf8sQG30Q83nsPBrO
THOjLPqeTBZTm1JQFTO1Q5aUhxFtv7nR2KFhOo2iCZ4p+4PF4w5UvRaiXM6/hXljWCjQY14L4gxK
9Yz0zytprdt6UX5eXsIdz4bB/THFRbtVXuNF2UCuIIqGu1VJcrfqO1GPyd69r0E2BB4bBVqotHD+
M9eQbm9HDEi382N0SCPUZ3FjMB3QEsI8UmqLELtsijg3d2aRizSKTqMtIUw9Y+lBsGXEt/XcvWdJ
kdrVPJ/QxC2ooO6F8hpBNC8bMmAdX6FceZ8C4IQxLkX8mM3dlTRa12B39laTnhpNRQlPPUYLAdBA
CR010Q6S1P+4vJq7G+fPN/AnP69qVY0YnXSdvBRoreuGxdOW2R2piKxq91BsLHGHQm5VFpvC0pCV
P+dJYxS0AI9M2lMSao99ucY2WHEF6bTdzboxqpw7gaRdyqaIYBStzP6orM9ESwTLuBNaYBWpDCSl
Dq7or6CJYgLFExotFn2+G/C08NAyYNldrzwr+F/cPkEDYWyR1VZJXwj86f45wdsMaTzIvuCBez7A
kqDlPhtAjD2BwFFhBI6B9QYlRqapp3rLoRV58N0Z3RhkP9+E/iU2SDeYuKpGAChsOqXA/fS6qDa0
E9xogMESHVOH/n4+UQfOnnalKWjym0E6VfLkkqL8Xsai6du7eGEHF66OqJB86cAY5CSaVz2XkKAj
QPvJtr+Ck365roJl9KizOqxhj8gMVrVq9lMK3VH3XxxAhG/Q1lWICezB+XyGE/LY+WejoBXfVFP/
rRrUA0mmzBnz9NtlWztlWpCebYxxPq7L21GyKjQKplkfOVNbIOwnCpjkM6lxwXX2rUg7AErnxyGq
Bjsbx8pRZwY0SNPOLaIQ4kVD+cs0Y2ilKVovuMR2SMdMhECf2xjsgygknM9Fn7bN2iDY9eNZGtA9
iuqIvrxHMXhBZOQvK80jlXxcWsmezcaVGnpbrfN7oWqarZckRysAKt1LTm+MBSWpWrsKZ7DDUyj7
ptK9og1gNp8gpDquvZ9ULHsXSb5ghj/59/lrhCkOQ4cJjXyoAp6PYdVX8LRNNbojO3xvTeTbMiX3
Zhp+AyL5rwXNGKNe3el57SP1fRXneuvOU3KVmdJHrEomXH3Z2cm0xEGUTL/xlDkYE9gX1ohCtRlV
9FGOfxET7VstSPC7agFt8Zx/W8Mws/u28RajAQZ41mtgPzSIJbXmTTKDPKApnDXVvAWvoJPcGZ1d
mjVxS9JCVlVT9SBJ029ZKR2yBtA6vOduZ8IKNwAXRgooWer+2OaIyNs+sntL8gbF8LqmOCkW4kUL
nPQ0+kjH5nudR6dsye7SiZ6GSIYqsG6d5mm6MYr8VZWKp6oOT7FsOWVK70ujec4a+V63VH+xyt/S
tDwm8XivqqPqhxCDoyZ0do35QVbIt562b1mZ1HY5R15O+h/J2h/SWDPtrEkPqRa6rZU/D2p5XVXg
6ymil7rXb3Tae9NAn7SyA7lYZia2mUkPNNJGux6TIxBgv5Ws/SXYBOwq+7IHgORHSQP48y/keZlO
o7TKwboSLXZ9VAHycoa3zo3x1IVLLidRqLvnLRH4IV6iaHMy+JY4NZJp09Xo4CTvRD4x9EcVVNGh
/Bid/rfmT3/JL2J6vL37HO9BikIKWsbgVs43utmFaJIYMEi6AFDfl7m71tatmqfg6ZgpkC5L/axk
vfCE7U7uH7s8n5weTzKWHvdtrhTflEh9jM0aKB+KZlFQIVaVojhrZ3yrLP27BDnbToqfBcu7O3K0
HwLqAiC+yQfbUkiata7AR9hDgoNJjIyj3/zCUaGzVxwTliuS3uT7/mecQg1DxHi/68SRvv8f81wA
rqRrO6X9ypplZ0gpxrWdgI7MlR67NxNgVDyU+xsgJkUJo704B5E4MAbILyLU4SKNXlOrqIgnYBo0
NBNlUINAj+mDsqyvEDjs7IXQJ2tQfUup3y7P904rHVzVxjIXcvRKN7TzjJ2mVfl70xQJaGfCyYHe
7V2tmkGVJndtOHj5vD6X6/oma+QdX2Oj6XJwgKtn/X4ArRIj9+JiDb2mbGK7C+fOHiLdrQywOpJw
Edxle0UBDUGZgQOpIDbkUcvN1HVxUwxlsJidZyTdN6NMewcxjR+m9CT12C5r13hNir+USfRMqZB5
cfekQM4CmtUo9Ch8VkGeQskEART1Ie9yGvOB2lD48KS18tsS7FfSMNsmyW+GIQPpaXpnTqMgNN59
4TBBjf98Af+6WMGrHUJjloLkxgrmI+DR3nyaXIa6E2uo7G5QwIfR62mgx5THx8cjlcdSxgaN8lOe
v9IU76YWVe3peS5V/MfCmVsiuu/ZA+KLq98Y5Q5jo7Zr3uqa5RsgQvKJJx9wf4JjHIzwSmyLvS6L
0C7Z47wuyNNoNvQzXhsV2oWJjg5hUkbPaiedlriTBDeLwBqfQ6mUGioFCTxdJg3umGfHEu1FFkCV
NBVSle1eYn9mkg/5KzxxssjC8ilgzChuJ2T6qyCDHET+bfov1q5syVJcSX4RZmxC8Mp61tzXesGq
sirZQSBAwNePUz236ySJJX175qm6rZc4EqFQKMLD3S3vVPBYbs3lr9AAI7Jc2Fw8D/tSypUiz8qg
HzEmSK6t6kynkzBNLyXcGQEZCxMo8m4AQlcdFQV/QB4wgfeJ1TGLrJBKLUaD/xrLzIIZ5K7utlhB
Vjf0wswibCZWHqZtYyACFdPbSOiNqeU7iykbq1n1kRnxM08topyxeNc3DZq2v4V05Wx8tFAfdtHs
cEk7vDWFvP/6Klh97oJg/m9jiw+WMxBI1KjU+II6s5B8jU4QiKMsh2AH/fC4TVg479KnA3dhcXHt
xfkkEZ5qls/GXyL8JjeF+/WaVvfPUKBAgEYJJIIXJxrq34lCOM5Yqr+p7VsVEjeLdLsaxe7/ZOiz
gGKTaLUKQ5KiOBRVcUVG4VUIO2L1xu23uml/1mQtfIKmPdNKgSjVmbIDhcFHEsp3/7fVLDxBz7U6
TUekgZXaQ7LcmI6qIn7yhJSAEuRb9Yi14iB6dXONAFq+n1gcp7rm9dzs8asWdciQOEYbBlWde5V5
qIW1sX3rLvHH2uJSqUAXr/QSvtQUfzfGAx5TKBlnSGO2uu7r3+mPoYXvmRXtO1pjWRDxtDUFRFd8
K21cNwFkkAF/IJ8YKNOu13Xx2+uMStgsSX/UprSxX6sBFYLH/7Ex7+dFTUpmplK1owzPBlrQTo2Q
O5C4PXNiBlKkIP+bMJoGiS8vDDEX82/88I/tReV9VFFKkSmycTHVXtZyT4kHSJujgZRXhv21rdW9
BFAPQF9CwAe8iEU6a80ijPC5TPEowJYdg57tawuzZ32KdhcW5l9wsZNl2EN/FKPpPq7jcxVh6LVA
9asz82CsWqTcKMljoCNUNsyukITjIrZUZMr4A/ONi4BRFi1GZENwH83MoZPLnZjtaogwCeHM8C4p
BkPsrEdcAzLhZJ3/9arXk/UL84tgQlUOeUFMVfihmOw6imzO3oeI+zmk08tj2Aun47qdpMxm5VaO
tXpN/+ZEAekT2uWLM4iHqxlPLZjCiix+oIN1Y3X5A0Ye779e4+qXhW4KVFooVZQlECqPO6ujiYop
FO1nVGc7KxEAhxxzndgu30Q7ry/qj7VFBJMw4tf2aWP5XKZ4k2sO5w8Kz92v17SaDgDIBs4aMLwA
bj//jEt3LeJGE2jB+8zNbP1ATskBnWi/wDCqsZM2B0HXboFLc4s4Q0FfkJQE5dMi2yvgBjMM4Q4y
30dS4mRk86G/FtYuzS1CS16y0axMeOWg2N376BRXuoNSZ+XsJUzzzIqmEEAH2H/WX9h+Tq0udoYq
6RBGRMVv4ZdCN5ROKMLy0YLHMCgXx5zxI23UpxZIyLDceivOwWsZegBE+Y+9ZV1nMiBabZVI7bg3
C1EpNhdn0wXlWwZ+b3aQd1P3+rX7rF2zaL6hSof1oXS22N9aNSRhNnhxDHXxM+SsDUZjvGVK4ls0
ohs9/jXUmX5pbXEkSqk1Kn0E55gehIdJ9RqQDrlV5A2OgLhnBr09mZxTB8nM16tcO/gADCKFVVCM
+DQ+rRETGhYjQnou5YDmJtmzMlRkBwFkFIGJKVzWpOA9Ta3d13bXDyfEcEFKCFko4Js+Hk60EYZy
CFEB0b/le/oC6QcX9JNHzD1OXh/E3hb12Orn1DSdzJRHwCIvPidgMkDONkkCRhP5OEloYPA6eQXZ
VOSSiTYby1uLcJBl+tva4nOOdQvtyRYPf9244tYvNnhQE9v4dKvXogaqD3TCQF7+aSCbo93fa3E4
07TPYsbD/Th486OxBYrFn5HPlgk1C90HMcX2y2f9A5K5qozJRQMe9PEDJvAXIEAiUFide4xPJaCo
Ajs8+U2FEY+gYdzKpdYQcRgGUJDegK/KgN7wR4upbLYlxSXpd6UEfF8tAyFUK0d1Uh6IiAoHrZOb
jJin2KCvUL54pFzcTHwqbCMt3tHYiu1Szw91Ih57M0dBRD0pmuxt+PVaWe3yRy5ugYYVcTUBUQbY
3uj1P6edfEOCdKfusvutifxVl77Yj8UXYIqeqmYEPlrBWsXTzOzGquUbJoNgScmGp42FrSAfsfuQ
IVYw2UU+QQKHArWQvq5BezmqtafI0Q6J7Y4Z1nVahTdJWPzkg3bX5R06beYW0H7d2y6sL1LPJOlL
g44aKmm/vW1qL4hX4vEfEK+sZdOXy104WwMUfMV1ZvkaLVzKoGOFxG9jS9d95c+WLnyFko5GikhC
v7Kkh6gFOKdIQBPf5m9qXZ3Q0tlxs39Mm8E1iigA2IRv/II1DOaHj7pwoVDHnFLUjqZvsSRAs/eu
Bf8SSSK0JkuX6+kebwoArnEZKd2Zgi5ginVHUuqgHdQrK0fFKFFcK8W/nKcgBWUxGo2oazlJyFu7
rhXHrOIXGmW/yorcfb17Wx9oEWKJmYAKZcCNyWnyFgIpKMfaRhRfP2B/vs/ijuoKK54g0UV9JWVO
lb6FsWz34/fe2hr/m/9Hn7KbP96tL9BoQBQWXJtliAw0MGxZLn3Rx1eQU3mViHrd1tPPBgxndjIk
37/exNW3zYWb64unVSFnhhEXhunHJzNIjslhvKGB5vSB5G6NLq/CKS5tqR/jt1qb1aAYWGWRg1hV
9jSXXSf1zNbS75LKf5sHbyuXgVi8csoaGBk7PW8lWqsX88VOLx7JCigI1Iz0kE2NHqXmASM0tjIF
G5s6L+Srz7kIVnVWyFrbwsgY6IdCPYPfMTBPs7BUxc/bspdba1qEqlGr0GzNpLmhbIFOoUFlYTIY
MONNs/96ZVuWFgFrks3GinssTE5KX0ZiKCX5DkyrG2FpZXiTXoYlfRGWer3PWw5Qjq9jGhYBRncy
D7AC33yrWy9Hl5zst7Qt53Dx6ZuZgGjBQ8Gvt1SBbSQQx8ZNZPrRNHROO1UPCsOh7wGB13vZJl1x
lLi+UR1fbYGBTwc6eij1o2SzWKheVHmmVRPYJ2i0a6ToviL8FIMvzRWl/mL2+rvZ6IdSqeBAuUFc
WR5HG4Hv38AbZ5ChCkiK8XnWU0rC2lSFFQeNNQUKE50Luoz3JklNByCV16jaUt5cjXgXBheepBnl
MOUdCLwn0Se3BejYAYVlNzxip4xSgFOjGBVo4xzGWwrUq5YByDPw4AHdyBIOoUgKSBSl+UNDgtGR
VbwERjoLlSjd97QorslknPRYvs61dtjy69VX7IXtRWBo2DDUpYTCh36eSboUpM3/Sx+nOchitqnL
1w4s+gYEZ0VGlr5cLGTJZBZGJZSbjMzVdemRi+JJKOFGXFi5KNHyR1id5xlQqZv3/KLS0nGBl8BE
y6DM80Okfivz1qk5sdtqa1Lq84IA+EXNARADUCN/EtcVbTUl00z60zRhMMncVtgbo+NGBP+cW8AK
AcZMx+MGz/9FRG1IpUzFCD2ELo2h3ga2c/nt60i60lyckcuYN1HnaPMJCZaKGEODWZwFDPqHgZ53
d4lmAimjTgce6mcAE3aVNd7zuBduXBovG+Y/p54fzC/DXU9jwxKztONfwofzvT/XxeaX938/Yjyb
AtAekD1s6jLGiShkjawD1a9rpm3ghgrH+43VrHoFJnhAlwvFmE+QqlJteqJlGOD5C3PDnYZA/ghK
7372UO8x67aroTPhbFj9fGXMC/tjdRHDeB6DRVaRi0CLXAOkHuket70HiGgG8VVP+sVBd4Gy9HUF
RZ6tgL3yIIJxIG2AgQfd36eTPZVKO/AMmXtfY2oKPB7nhwH0JV3tVntzt/3e/3zEP9pbhC4GBh8S
cqMIRvY9BGkE5E8G86ZKt4r9q5/yYl2Lo4cqX5umNAG2VzA3LlpnoEeqP298utUDboLGC89ZooAw
8WPA4lZThsWUYuAyzBO746xwBRQc1FE+mCFG/Tk/RRVmzlQWP3NmjmDeqq5GNQySod4bMt14aMzX
/MfkY95cwDUxdQ288bKaGjaDxocE0yiZaIM+y/eJSgILtY22M4+oYG/cQxvmlsVUgGPkjhGohjOo
NAso9fJ4XySmLZHemaotPpj1vf57cb+fIBeXgzWNiVwSXfEjCh7KBEXMaLMY/vlincO0oaOeaIKa
cHnPCaNURrXAaWgid/CjXcEcDsXrP1qF/6ActRZCcbGCiRmIN9ROF5ceHRhmGsvW/B1CxdV/tGPF
9cwt8rW/rlBFoDdqqPCsme3xE4PWOI4hT5uiAFdRuR+/5w/6zGnias/mLwyUO1GgXs+vJ9VOD+UV
RkKv9BP7tjldvuY3l79iueKiHy2Ut8CzAxUwIEjdOsiC4TlzcrvaY07UiQ+mt619suZAF2aXBFtQ
5smJmKlNNRPYvEzR7oas2wrmax6EgVdZR3ZhYpMXcafSe6me0rYIsidAZB3E8SO5M+/nCF7dAwa3
cQTX1oSiKaqYGLIFLGbe6otDITdTL2HsowhKqbtVpI6gMW39900TjGJcGJkvsAsjOaGNGQ2a4Q+6
9cAgItYr2c+YkoPcRs9FaiQeVeR3sOLdaFF1gyrAuUMvFenh7dfuu/LM+fhDFo6j8xIkpQNWi/IQ
SyCvBh2AIzsCZRJC7WBbk37NUfGQweTU/DnBrfdx4SMjSVbmuESUJnwKrdqP0JNrGXB+o+nU2ia1
4VoouLD3iZ+AJ3EylQLzvD0wt3/JESn/VI5o7Ya8NLa4u4C500bBiYERgfI4tin0K3KIlEITKfj6
s20ZUj/uYoK8zagsavj6pLplCTbhsZre+Vg8fG1nLY9CFoV3kQY+NrC7frSTFphy7yYA1I3yvTcb
m5nWDQlPDQZOom+FPP2bo35pbz6bF8fCBPC0SShHc+Y8gJGDGdcRiD8c4s2kHJJ43eaTXdvJS4uL
4BIlmd5bNa4KFGgcMQH11IAbmD9+vY9rKdqllUU+ynhUCKPrUMtj17NGpSr78cyCw5qN4LV6nhEa
ANXDaw+SBAsXBImowrUB8+vWbpZNTw6ZMwXFvrH7YJs+8jcx6DI7urS28EOZaKy0NFgDg6gcoOP1
BD5vr1LTHck0J9XEfSFV90mR35da8SuyomcpI+euMWW3rRXwnKp5UBc0GJrUt1rtWhOtQ5roPUvo
GyPmD8ILH2oHxz6PXAXMv34qKQylWHCfG/p3mrayM5r3QyxtnK+1bcTDCIALpPHgC9MWH8ycJK3W
BdxCPesHi7vTUW9d6lT7yu3IfjuNWKn2onN28d0WJ60xWayxHjvJD/oh+13tnb8aO2zbWrvgLk0t
D1nEWz2ZXcToG4c3e7Q6trxwy8TiVGVyExI5LYDL4XcQntW/z0VCqEWb+xoaGbej2zr5t/9exWHe
Qg3cOrPElLYE5ExNqEWTBr4DUoq3KZEfwnC8JUa6cZZXmp0f7Cwf6GmvRiGGsFAfeGs7J30orqTY
1Z/M31zUM5W8dRvfJSczd7J2v32Dznv3+cz9vcyl2kiHTqtqcMz812NpS+3LgEFnOf3+dcCar+Gv
jCwOdmqOpJIS7GW+b/fJgXokUN3M36RS2VrMwu1Noyn6ocdUqm6gSxw1XqYZZ7zEHtJ4vKelnrk9
UR5B8FjYPJF3OYmeypA56kRPIAh18zD+8fXC1z33z+4uDkcuRyKEMjXEpdrhFhh6lH3J29cm1oLL
bwQ5pn/BzIQw8/GWUyyRpXKdzTV04aU/SwCh82cDQgAZRoL8LXjFSsl+9ldADv7X3CLXbERmSFKF
JbVyDCaPh0TClLMhuWKavLb/AawF7SCzRZ9S/XtaBU2a2h1e918ven1f//yIRd4nCujVmgwJL++h
BTtyRxu3CNRXxlA/LHTZqwtLXY6sEYFNdNorTRlU86yKuGA3+l4M7cuE+0MJx4c0g7ymbN2WamG3
RH0cVMsZMumXUOO9nus3OYWqLuup24VW4bFBOSRh8gRwsgMoqm7Xo7JPatWTmmxj6P330+LTqQNL
pQEqPmXWZP3oGBQ9BxNkBvO7dfIhYXc3NV7rGof2OnYLxzD2vcP3JUM1egvBsXoOLywv7jtLL6Hu
qs8vZmLtdPFqZDLmU7b6jKvp5IWVheNDYseAfjbWZwig2AXY1lIkJgosyiAq5oc82f0Lr7swuHB9
CDBoRmEi75IS3dbjq7bZahOt+vWFhYVfG2GUlGGLJQlHdsoY2niJJzlvnTh20P0Mj/LOZBvJyca3
WtaIdD5MGfqYpq9EBfQG3yUN9JMvX2/c/CU+eyLKXSC5Aq/NsmqjQEhRV1DR8Vsr+lWmlDga09xI
jlJMbGiD3dbRJmhqvlO+srkIvcAwGJM6wmZ8+it17e1ypxz+Wel7tW4DfOTfK1yctUJCngmdetOH
5C7kpnI2+LWZcIerUIASNEOzvyHUGTBmqApdA/uQ5hU86e4rNU7cumigFZO2T/KI/nipJv6UDftE
AjtwhqKPWqEJK8zR0S3cVn2hxdCATLZ8b+Vt+yFJXRynlFeDpHO8luYNmzG009V/ELRbJ3etqK2Z
UHKZMUay9qkJK8VyVGC0ASfp2HlAvaCIl6C0Nau+/xMQ6woiwfxgb/GOUYQpyfIgyqASKKIrLjlS
alvHNPWhrgtQOTjxTzUDcSL0Mh7xF9sNupVg9eEXLFKgWM2HIqt10x+sgzokXtMCYq6O9jDujMHH
yP3XJ24lkHwwt8iEFDRyM03HBuuZOI+M3Zc03mAEW03qLlx+EeSjIh9xryFwWMqAzr3haFoCIk/T
UZqrMfopptJptiLw+sNGk+ExSEFADLQIkBjjLpqG4FJGAQZPqeNMU8xrsGzmO3m3VY1dmbFGCvDH
2jI2xiKHskCmot3U2Qx8A9yL7jChBcQuWMFGy1Z/9qMzT1tvt2FWw/KF6YXHjhMQYXiQG35XP7XZ
dQ4Z5HiTVnHFSz6sb+GUQ1uRvmzRjpivGwPywH5s2pbHCJQ7FYffgIkNLGOV+7Vvbi1t6ZspdGmk
HGw8NDJfxijx2yh9SzXJ+9rM1uLmf35R/SEJpxx1KOxgE59LzXjJEn2zHzE7+adb5uIzLeK+Fte0
0Uz4o342g6jyYu7NuZYx2Mpu1oZqjRfocdF/kGOp8zZ9No0pGUOBui2hi6NQsqxJKe1m1uxZvXoe
VD1CFWpXVQ69035rzGfMlU6VK++ie+qOu+6Y3P/346XzEaFAlIB+A0M7iw0gGReWkaIiKrL7oTgJ
8RyZW4nsqsOg+Tn3XkB4+/s2ufiSslapDYXiTYDp6oqCQ7u4qw6xP2Kkq7QJ0AffpzPKUZu1+9UI
d2F3xYNqTAKimn1u9tquPXa+ddB3W8/W31XqT1/yws5iD3HvtmSwYKd9M2+7Qxy7hmfdzwQe6W8x
OeXQ7PrDdAdlqqD14jvpqfXI+6wFH3rqme63sBerTn3xexaRXap7FvEQsafpTIeYDyomdwYKubWt
nGPrwy5SjkEdpTiv8Yyrreo4SMh3NWuy89q8/joUrCDo4aUXK1pk7tMQxRUlCHQYzPP5rXlQvRz8
lHaMmWHdDnNnFsXJrtEa7Z63BBHWkh0YR/8ZMtTId5YTEChAN3WIs+r32TTZiRLdlzF/MarU6RLt
RAztjHnqY1cg44J+ZmiYPhFkl+fVxjn6/WL97Gd//5AlDwOLUZmUO70IGjcMDGfaGa+6K3lRkJxn
kv/aZU+yZqOq5qLb51iO8AF5uBJ+dpN71l4/jwfzrn2VTo0bn1vfDKYb6URf+60p2/WKBggcVAV4
OR1j3h8j95TmXZllfQbu3ZmYnB6nY7+jTrEfgjyzt9D1q48Tg6DAjcH1z3RTYVcwo26I6ZvN+6Sd
LbZrysJtQgvqbJu0NSuvEg3YGLBbAQ0IkorF3cdZlIekw30xw3HE1Uxcb5zm0qyx2wbkrBwvjI1g
YARwHPB6LmfyK61WFCMJ0dexmG2ChShjqTOJ243DtfZwuDSzyCKkvhlSWuEK+H+BGAE7Ca4hSBZD
62NJk5ZKcm+JRDX8cOInXSgumn+vG8tZuVc/2FhEv7rQxihurAL8E+XN+Bi7PWj0ZL86ScHMVzJt
aVf9ziIXxxLeMGN8QEs8j8t/dPfcSvH8jTCBUNTtoxqB6iuhNmkKz4rQ0NTrtzQ37DQbrjNrcL5e
7JqHzIS+OirdOmZrF1mmLhetlE9VCCa4b2kCbkJkSJW6lSOsnDDUzzE3DxIcsLIse+BtFMZSCrQn
Bup+Kax11Oh7bN2k9WNbbLXbVxd0YWoR6Ou84WEM3Xi/Ym9S+SJZN4Nx//Wera0GddaZadFEx3n5
uYRIS5X3eCfLVaBKil2WvporBzUCeNjaQpKuJLGzv8PcHKDQ4//oG1NkZDyfsScq3ovcbIO64xuX
40qW88HEwt+5EooM9VRAapSTiJ7bZgeEp406E7dO3Cj3RvZvTtjlohbXPgozSlNGqKOVRtRAnD3z
Rp3eCd6dqtSYtYL2XAZQAqSgpc3TmUmE/QqBk3bzftxY/Fo5+8PqFw5jCK5OcoqvyVhBzxPLrqda
P1WSflcMkm1lGGGoJPOqjLPXPi+vkma60VPDzfryOOTV09eutTIdauLX/GkULq4HJuRIGlR8izEw
gmY85i8DXhNA9WLijuWuAEPD1fZcwfyFlwHo0uoiz9VSqQt1E1ZZC74sdpegul+ag62zjarE6tG5
WN7Cm/UJ2g9IhXDVmuDXKfhtx/KbPIvdRJJSKDUXWyUKsnbfXi5t8XlzLYmHVIVFyTwrrVHYRUxj
ULDegpvuJJfsR5tbLhcYqyzzsyp6O+pbu0tVt+W3YYz5SqIHPM5KexwwbadnEyQrqa21/Z1Ofk5j
5isMiG56XaeT08uFG3Il6IrvlXKdarVdNW9U/FLbdieX1BuZ4SdcCjDjpdogh4br8+91CSzXIB9w
MbhxjScjeemVO8Cf70pLrXFbi/1I7psY/WJNCqDfKuuSm0fq0Wgf1EJktpBz4tMy3QO9NsNf7Cgb
dnWLAab8uukomNLHQyXeGu1HLCWHJsyRgVJnjKzdJBcHnZt2U4OSvQhtpYViYw4GEJq/I/A5cSGf
FXGVNtEeWhm7OD8rUw36wq6xOwpteQBgIwrsfNjmqFIIr9FweRijm7fZa8OyUzWoz3IsO+EEvaMW
QpuxQryalt7YS4ONG2E/clAijm1sm1LlDFq1EySd22T2OOJ/q91WGIzu2sItQfCid8ZOGNKznlRe
2LSgex9/khQPb0yK4ISelQFMWIPQFNB9XWFg3TEAQJIlyxXhdKdDWDVPuiAHgrxsm4BhqQnhdgro
N2HdWx6rNsCGjhxCPqgxg8roX5FrOBaaW5EAKVSbukMNSZLuCbyq7thkdi0GO1VOhRC3RGtQKBnx
HJPoMeunc98IsB9OV3Jfesgnh1p7rGL1Htz6N0h7/ZBETqk3jjB6l8bvVEDvQRntSAdXcB67IYPS
fPQTJRK71VWPKNyfm2wtzewMEFFcFo7KGVg4UYBCEyrWvmXaC3TXHDwpAia4I01XY/Y6aUCXW/pJ
ooXdgXSy54bTiee01+0U+WBqlrbOJw+c4e4wKxql4qhTSH0VYCfPZTvXfmCCwjejb70EmFz1mJM3
IQj4Fju30IVPlWsoC7kkNvZJmxzNVD2FOVRGKzM9peStFzc5M99kvfVH9gJmSjxqtN0oQSM4qo6U
R2+JpL5Wlmi9fjL2chQ/D6BPGbV+xxg0sFiJD8kgmQV9hjy+RYvcL8czKTovjqugM5QjyRI7ARsJ
x4Ec+w46IOlTFBvOGN8kpbXrmy5CwotDRu+Sqv6BeslVC2KWVov3JMsCDEycjNY4NzLKlVZ1Rbvp
lnDTbTLrNROofFkYP8Cm49aJxK4ci4OVdoEaC0crNJeQ6VaekiNXAIa01IBYGI2Vo+twEGj0aXC8
p4Kb11M5naS+s/s63qfMBGvpnRb/rMvUUbKXArRVhtU6kzx4zZg968ZTakadrRtpCSKJ4jnsRocP
8h2VQS8pQdF09NQe8zOUOhBIcE31hbUJeAMLcV2ric04wwB/ftAH07U6Gby20c/eABNG/y3WX7up
6pyxE8hXIFqlgSKjeeVyaIPfYV+o8WHAKxiSQl5OwVPNsVWRM5iqQyXMIU3qU2kNbth9YzUg8FNj
qwQFQ0O3jeFHa0S2Nsg2m9QgT67CjDiJFSKV1G57rXZYDZb2GrJZkkVR8QYLYpw5coISo3LbjO8W
K1HFiXzaNI9VK3/DyT6YBcTQMhP0iM1PcwSzvCE/0El66/v8BNfdZ0ZlxynCRo5qM+UV1HoKtfqh
t1Zup70iPE0S3B2N8knLkZE10uhCjbO3B9A8+6nB2CFSpl8kxYESzSjs3gDwG9ML3M4hMYkfpv+K
IXbqCij9uSRB4M9GfS9a4dY12+WceeZAvxsE2x51x7SGbIikQ7AiCW1d0w5EDa2DIiFcIjaYXN7j
xeJaRffcqgUOjCLZMavPipnBo80HvR/Okhm+6EkNYlieX2Xde4MtIonqNF0K6twJaQiwlAOzwWKA
r3zNa8mjwzclZ5DTuA1B7DtmlU3LUwFPVCpw+SrMbkbNVyG9m7Db2hxOUfLUkcFPwJqchOcZ7QB9
INdoK7cwczvDgA2VKptbEGNIb4cp/gZIjIOxc88kw5UmgLpJtJexM3e6ZHhNV1+BxN1JqXkoQEvC
U8SLhrlVMdlK3fugKLJLNXNUWvkTUzwrs7yhmG4x140p0OJprFNM+tFssC1JtqXuqcqTfUlDLHhw
y6L0ExmcphiH1liEoXfrF6kTiEgbe2o23oCgOmq1X6PdoJLqxYy/yeIdJH5XCqkcibADZmmcKRx2
A/rBMplwXZSI+J0tWOpSDDNqYeyqTebxbgi4pnsKey7CfEebyJPy4ygeTQgUF0iCkpLeaH1xPa/V
GqEgQSTXrLldYFBwouQew5heycrXGp8uR38b2PSAtM8xKNE1rd33uQKMo2qHkBvRy5s51slC/U4H
FSMVoWPJd7oB/S54bR0/1J15W47hzSD6XWg2+yYjfhK+dPijtww7RK+UF42nQ7mGZNRV+3bHcAPH
VX8r8RzD2IPDQDFPuwerehNJslNVlLTIfYYIQPCsY6MImGpAzYPu+hjairzcybkS8OGXoWaPfU+c
OsU4cFn8NEAIHpcMlIfYfQU4/o44BUYVQ712skpcRUrs9e2vXOsdrYQiSfzep2KXtsN+GPU73phY
/Y/YpEFkFSddHx0TLNsQrPA4q5w6mdwQaX9k3ahh7ybhacKvyavaLfhMVB+dY5HiEq79It5PGObB
iT9hkMGPsQtSGJ1yE5mSDlbdwe7lGGlD5lgRMnNIXNVF5bWx5TC99qrqkeUN7hDNjrWXquqdqIQc
ebqT1dIjZarZTVoGmfTIEiWgQsG8i7ovENLz6C3kz00mI9CBKBrvLrl4gN4MWKGSAwEFVq06AK7m
AjNphbhiMnM7Jd5Vk2Trbb1PCwjaYOor0K32GMnvpWLsa3THJEvesQbacMx4LJTKaXPwq1vMG/LJ
00DZ3eAnpLVkS3X3wFEjTBheP0oUXnfa5MZ5uRMpPcZRVTp6K3lqKbuSQl2Cv2+RbQwJd1mRQr6S
qe5gvCaicSCXeooihPF+8lkV2mU3eYqMKhDBKzzzyCT8mpLG63JkR10XP6EYa0tW5NdNaxeYlqbp
i5RcNaa1p4kRmJrkj9GASX/Do7ga9ZAcaP2uKvl3pa5uGi2aI+1VHHZ+I2GtnXLKtQetaM46b3Fp
9p7cQDzO1B0yhc6QRi+g9LWz6dHKUWXu2H2S04PZQ3k9RhJrvOshPxthAhhE4rRScaWZ0qtmNtcd
f+gr7hVG5IG3364SyHR0zz2+F1MmmxbfwfniIAGgMXUYoOBUAmHYiPmsXHjSECKokMqGpsiumaSd
qMRT3T2VDapJnW30iH9RXx3TRHMhUePIfe3xMUVQRUxGbhBakJZVc8fse9zgwyFr7lJ0y9oQt1jK
fkBFNaAWfpvcOmkY2Wba2aouOWqf4gb6Fk7IqzH3nwMYjDTaq43EmSD20eB+yMMXI5v8GqUegSyy
y0npxNKD1AxBiheLqrMHaOA9Znnx2tXjC1M7r2ifaQd6NMy0FtoPY8qhh4LgRsMrLb7vmm9DrtpF
hZumgVz5CGR3F17TlNtgoA9YpGEa6jaU31WSn4zSPFe8v7EUqMR3kjcYyR66ZHfIqw9NpgdmRe6p
3JyZ2QVDDcBc9rOdE/7UBOwrvxN1iKMOEYEawC/GXBAqPdEEMPI5EzIQ4dWcvkbd5HDyMs1JjybO
Waz5mfowTh28v3BYXuE/NcGjhe2RBlAwPXWqfKWqN2Win2rlBcMLfgVhtAFXgS2U6MTzcRcn0R2H
1AZyONxq/FxSXIN9/4Twdw7z7zzRHQaawaE1cTH/yNrehqAEPLT8LgFrGWZ8V1HrKhdVYKXvRH8v
OPQzIu0wsPZbI2HEpau9KNXcKslcq32jTeeNbeMMuJbnH6uP07Gw+l9DB+XcMFXvkgE0g0Sqdkra
vJi49GgmgkR5FlLm9f9D23U0t41021+EKgCNuEUkKVHBkj22NyinDzln/Pp3mrJNqI1hS/K8qikv
ZqHLbty++Z4jNImVzOTQdqIbjOYuyjkTHFu1L10DtqEBFCuUSJlcVyCJUgZ6jHZVpezKBnxX7dco
7lxOjWIziUetkOJlAevyVFFZdePSNI2qoc5QLTDwOklSKFjV6W5lPDWixe8ascbbESTTDoT5KKvR
VZ9iwW7qAMuD4vfDMAjQ1zm/w6Rpswe9/OuR9FBDoQubJzTGPwCgYkHTqwksjJ6mfSzSW2V6iDVe
1Wir5L2WwVx1VmemUhvAyImuEY5eLTsJAEySLR35aBqbFcDVcZjq8DiS2QDnBkpCpmj1Coge0m+c
L0qrSn/Uf84iTtMzqy+Kv17mI0i2PRiabL84xg/avG4domMeJ3ELmzv/s3l/IAygiFYGVqOZurMY
z9WoSKi6Tejw6LsaYYejWCNFBfHTiqOxm+9iJYzpTxRGr6QGFdbmWWbLk7arosWPSqJaly9y82Ws
BDHVu6jPi7ZOAQk1yIIdDe0CnL4xceOohAXA+q6SYcz7ssjN+iV6m2BWxOYV0ECZm9TrqWoXAqyV
BtQ1yA9d858QNKajZ1hwBvh4PtlfFrl1nWuJzHWqapVOYQbMjr4IrMw8mDny7OzLZSFbJcm1EPYq
Z5XkowQAkkYsnQWctuj7uFP8cZJ4tBkbvALovaxukKl+xhiUWsIQLblSEX6UQ7HL4Tv1ZKncVB3v
QNgKhlZd+l/Uxaes01a70BfIMt+UHblKsYEQFhjO6UB6mgUg6pKxtShMnj5Ue9lAhdOoOXyaW1NJ
z34w/UCr5xrPqJyCTBTFEt1uPqY3sj3ezMfhajLxhnpHB5THu8aOHYnjX7Ys0fqimEZBkVd1jH0B
wctnEVQvfjWZnJe61Sp/djT6wlZHU6WsXcYK2lxc0zE9ssvfh++BM+nKXuePXwmv97apZuc5RHbJ
YxyVtFhk4HSk2pWc/qgirzDvdK11LmszdQd/GNhV3Zux4SYWW1uzoxaoL6xmrA6lPoKHJkOWZe7i
EOxSS8cRuXmVq8o3O74eli1Bao6ifnRNYft0cGKeIEjo+jCAAvmcBFvqgTEHjPFisRZDOsy363Wz
LzAvh0FiJEAtAEmD9uHyNW5ZnrUExus2U2OWBt2uQ06FsHw+9irqFvKAmsZlQZtWdS2J+WACsiiQ
u2iA6yH2mB6weDNR3Eo7tQUddGCGeIfc2iv/uSyWcz72k5WKEoUoBBb+KIEHFwjHxG2LyL4sZGu6
Agguv78TC4mQU7uKXhsq5z7xTIyM5bVitY7sGbvYyVCV4LnFbVVcSWQ8Rjb0tWH0VDMeiv30HYNE
GLqd7Dy3VbuCoeJN3FBN++O5reQxzqNo1aIHaCXYDNVkJ6Tybih/kEy3dBSWp3ngKAvvq9F3sbJZ
M1xBvTQ4nZE+YOXCqpXQ0kOO6m8ZKl2VsK+OvjMmieiPWAnJQCGaNX0ueKoA8vphQBKX2ErzTxV+
v6we24LAUA6AaADjsKP6gSRl4PvAVC8B95yCpLpud0D6HeXdZTnbrU4AtP4SxFwbAPZTdSIIlrAq
DkSk7EC81p8sFA0JwHADC1l7dxx3vNDzFMz+oRwrucxNolOm1ToY4bxIcjqn769l4NJiOdirgU6H
6vZkA8N1cmLAenohEIf5YzmbV7zK0xhDKZQD2FtKQByX+Q7rQIoc2oGKgmn36fIVb4A+IrLByJyE
jgCok1iLjDp91ZAAgzmxENpipse2kJRoeqCAqpnNP0s/3ZQTALmaRHk/9JIntOKuntO9IaKSLWZl
fxxk/T5eAnR9ugSrvxPGnVFyVe1RHIa9KNYlGlfx10aLXDNBMogGFKeDuzXw/ewMjM0XiKgncY7h
mKfhol/gGxId+HyLZaT9dwoNB6QP9pHlUZEToAbDTbsBhi/zQ+IEjnyb3UxASURmf/nzbG1+4mhn
cVRPVm96lDHjNOQtoLVlu8NEXvAh+9g5zR7c9jYK2XY37yl/Z2BhjZm/o7XpB9biGTUsQ0OaC8zs
4LSza3rAiFB81KNsYnd243cD58FvhQdrccyHJOJiRq2RBB6qCrcC6EqBuZNyjNe/aMv5Slm/LUSB
YLTIy0/rAeJprBH4DC9DSuLdILsesKRVKxcNPiBdsAuxZa27mIA+8VqhWP6X2nk6+0pd2lhL2pHi
8po7+QAYml1ud4en0UH+VjfvJk9nX0kD+RuaEaB6wxSckmFVJsC24GJXN+Ne2fFWrbnCGIctiJju
CcQFqhhW702DWNgtuW4XcEZKLThfcWBTuK6m/hFzASB/KDjlHI5qshWtUDSwHVNDvD4J12CX3AdK
6HEeO41xWLezUv+TO1zd5wJ+h7Cky5jzARPIN/WRvGu/YYPUFXfCd5OHMr/lYtbSGNMSjUKuFGoW
eJriBX7zqauBlkSBhFrQCvmt0+pgSKU4PlwQuO1HoYDVClB3qg7WN8aqDctSVxqKSRSsfNovO92N
9y8le9vOhVfSmNBSGmVB6yhyLw1m5R/9e1Sdw/fkBo0yL/fgzUdrgS3d81aDtoI+YyWX0dih0yaj
ANSXl8Y7HdS5NUYom9HhKA39K38ozUoKVdyV0syL2Aw5Lcwtt4ovfpEsug8gP6gA7jWu/oNvx8RG
wDzou9SEvPGeOiKsA3nZP9hY9IoXbDhtpgXrO2SUVJgEaWrp6eD/Wtc4GF+e0OxPJF50o4P30Tbf
uaJrQASFbv4B5FVg9LYBQgs2DTH84koY3JyNduB8tK3kA6Pdv4SwTmGQqwDbz9gEJS32fmYl/qG0
6BLl/XeMwV5HhcQpB1G/+aeOnOUx722asKUepQqSK/Qaxxu9PMro/vfZ+xZDDZrmc1SS/rlL4pgH
1y6F2IMM+reHpQt4gAYXvewlTAA8acwzk5ZBQXfS+Lnu9xtv6WX+nKMerBtYmiGOjRQ5Vt7Fdh59
05J3nMvbdAIr3WDeV5ALQz4OCLkonM55+p/uJPNd+LaJOisG87xkNe5No0K8ADhXdCJDKw+OUajZ
l89EI6pL+sBEkWEHiJ4GHTU/ECJviAlIppfsGuTXdkNyoBsMjjFqt7la8LYIt4OG1WUyAaUQpyQR
MaHiiZiVrXKPLrQUV/m+zlEr5IUoPN1gAksA4PS1YsLexxXSVQRBqHFdvkiOBLYJU9a5BmNPbW/+
o1seMFDG+VJbeBB06eSXZWKbLrWgkjDAIh0C/qVBSVBBRRCjt3aNhToAl+u2FNnqIZ08/vYz72Od
ivArT9bEWrhoGrpYbwrMN/2mim0eXQMuHNLf536TxHJeiDNsIrAgAH9E06n5jjbo6J4NnxBq89Ot
xDGaiK0aVZAaiMNCtCWWxyrnAfxt2sGVBEb9MAVAMIL6yw4+rT0jr6FW9wVrz5zrY3EYtXnsxzHE
HhotHWNeDBOYHmAIrsEDZ72odLytHufzGYwTA5gwRqxKZFK/cMZ+oRTzzSJXFuPBgqZf4mBBzb/x
ij3sRu6G7m+7wUNC2Q5QVyejd71S/G5QwnKiO309kLjU2K2+ySdArsEadBv4/XZok/jNrnMlmCrt
SnAkYO65y6CUP18cddQvT4U5Csqu7InpGFR9BgXtQTz/y7Pp/kswUjdzm9XBGL8252NdGDVym7zG
DMv8XhdRovKTdOTZS94zYKyIiAnTsMSYwQk+8ER8BDAWN0SGH1gn4iPentRmTdRYHY0xJITI2M6k
sRwtQJHAAwEivloG4A/YrsBCPClawF7nKinvpIx5CfsRy04FlLQDOsZwJ6boFCmWeR9YstULdv+V
W2rj6AvLQmvMESA9A3i7/8x5n6+V5aENem1OMTyFEBm4PUn+YyHeZd+9nfSuJDA2ZazNTg7AL3PC
Tnlem3lrmraSxtiUURynkDY1AaeGMc/4fwkgv8Y7zNc5ZXk/o6bMOx7vazG2ZNBkIVhyvO4nf/oL
GoaSx/ByNJ55NpkYWVfLJQpnmOefmoHpK3CqkAPCOj76HVcaY0x0oxywkoMgmdLizCiqPQ3yjLf8
QZ7NPc/V6zYZe9KU5qQZLQwXgL/R9Ri+xj0ye4lYoz7tB0xTYlb4UReGhyqcOBWu7Vx7pTKMZWkH
LJUJ/emctBv8k5BCvH2xS+fERCZjUpoxQxEN/6BhhV6OPrqVlDicV3fZbIEm67mLw9D6DMoq1NR0
2V48IMnb0z/lCGOJcWlreIcNRk43Aug2+JN/pDvA2kD9gG6Ln+555VXplmYiCEg6TCHZtVnzUVqk
2OmGMLFMLSRH7LIABQ7QhibWYeTcVeYEXF/ZPjQfZcx5G/OnZZi9bhGctO93SVvbzdzbcq7bwWRa
6aTaovkj747wAo6c3db5bWLG9qT2rlRq9qBjjWfIj13+SQHRKIkSZwk+isF1smiHsjZtURnsqFOw
C4A6kRYBg3b4AXRfz8B6iI4FVRPT0GDBwNKYuevG2VJFtB0UwQ+rL0MwYV8gviH9oxK2Tgk4u6yu
PhhTajWAMxnDDli98ZGuwIn197B6nLLKkjH1SWT0rpLr3gS+KJIWSkCSloiDSemPRnDoAsCVq8Ux
0bNvQdkAEwj/X5d2KYarQ+zhLdJeKj8U6bssf1i0BUOkgj9MtVsEsp3mmGLCvhLmKp1w+aEsgz1g
QDgvDKtWv7Zp5C7LJ50E1iLfLkO3l2qMw8ZYGkoBOD2NtonhY1OdO9tI0Dntv5rJZ615jwVeG3xG
4PxZrCVvdqmcev1IQHaMddO+BXpfadWgryiw2VBgzjHA0HPaFld0/ydBL0brv+pps8/m1lelBGtB
H6RhcqdQ2QkCcEmVxs2AZQzgJeyDlbZYSXbUAOgJlcLMjC0DuEhjFdvY/RMxRZ1grSOVP3dDfGtA
d1NNfp93oRXR9Rvs4mE5aUn0+6m57RTMtjb9fZhcaxFYVzC4Xej9lRa1dpb8wIb/jt6emD1oWFnV
89SJc3EPnw6KKMkKp9qOm9wq1djKUvOfsZN9s8Ek7jj3H7Rgqp1uDgPsdRVHuSkfJ038rInDp0hT
EoRZwrBbBCXwOn35TEKj86RJ+j5jy6yXhbtUKYkrBoJd98u7NDM/5WJ+havc6XXkt0iTIwHzYbJs
LVl1pRb6dR5imgusoxV2+KLgI8gcAVKV3pQV4CYS7LxIsyfk2Q41un2oh+4somQN7LMuvI3xV5Q0
wmj1XT8Y2JuKG8ucZ8zkVkdNWx4n9atqhgZInYBzIAU817Rt0s5vn/GCYSiRSM3RwWqa1B7q/6m8
hu1mxWZlXBjXp6bo0UZzC+oNdbDA3TPUnZXl395kNc/HYFxeMphFo8YmEoPj5BFvuF1gh2wdOFZo
C7d2YXODvW07fZbIOD6zVQGkWcQmgJ4cOl8KUscTOhIe+F508Dzf2t1c3SXj8MCmhU0wOjb7q9RW
2k94di9BrqZXdskrMM5uwWCpRELwO5oBXfnJYH7KpbmX0hq+bzR44RjnPtlSUR0IACZTEP8l++BQ
CY+RBzjpAV4PKBWOMX+PHYygcLRmU/lBu6NIKghMNBbEpkPtaMryDIxWPurKxFl2sR3v1ZsF0DmJ
1WDNz+KmQzRq/uNaNYwcYvIFlBingtbK2WLTdBJJA+bZBHFuC/DeHTmCBd4PrioAcUg8xNftYHAl
j9EZCbuOQU7wMt4Q5vLOxqqMGWa5IkI/KdriE0L3uUDFK/3RB3bhIlmFiUxzCsNxKvxsIYcxl/ZR
G/0jzuAuB1f1fb3k/1zWlk1Ddr5IttKIDYc+aARkzhgHdOboQQC/dK/tLwvhHYrJuZRoXNS6bgBR
NKg3BhngjMujbmJfBnvtfaK+KdpcHYq+ypU2pooJNmID2tgfHMMn168ZRdl+bb81/wQ3upKVo/+9
pFIa+5KA1ZIuxJJBM/OKirwLZNxNOxpqg51VVJx1W7W0Q/ABAMGt2+wR7rV27g9202Gx0MNz83m+
lKchjBOqVJAeFSFc3RREH6qY7IwZYJjAyLQvK8nmJKex+mr0Ep7dZFxPAdb4TxCH8U5YHDpaAz55
UJM6jWXsooNU8Nrvm1kCQLIBqmOgAs1WwyZT7GZsXgmeJDhN+V6psHTXfaiGx7jE3mvQHZcYP0Cb
eYfdzNNXcplbnTrdCPCDnpCYzkxF0vEFRQieLOZiTUkZ5X6EsfyF+jSCUJZ2sl6QOfNkMYa5Vyqp
LYXnTce/rGWubpE1zXORLK3+H7qBsyy2Dlbp4B5owE34JjewXV9cSaP3vHoMWQVUhSJfCr+O7PCr
fADAoCfcpL7wI0bAiVL0S6Zxt4tjK6mMoc5iU4vrAnbmLZhnXGmMmZbiSelLtRE8vcZMXeUFe3LU
j+U1ZYkAHP5fPjmTSQqQEmD+nMYodAAFO3c1gIy12hlcOtlT1z7HnHFeAlsdq4kE/JkI5uy/Amle
fTfGmrQgYlfb7lQzooDQoRW7y43ugyiLNtH++iZZg2J2XTUCEtCr5voTBhP3QYlVT1AGdSg+qFj3
j5xoEh8RJtphNnpDaDxwLnczJlsdmDEz09SK5tL9Np+vA+fbjjZX0hgzowKjuavC8lmh83cfite/
3u5D/ZYG/rznTx8DL0PfLniEnSN5IB4UP9MJhPhw6kM9tRfCft/43N7CZY1V2AU1TQgUzFWg0o8Z
tO66PsRu+guxmR9WcC4Vs/LPjxnGc9f2JKKNRLTbnoGY80KYzRhtdaOMoTHFtO6iOYh9USiv0iW/
l6SBl+ld1khFZKzLEOYgqE3hHk7EQT1YR5HrOYrkjM4EBjJuWMa9PyYmJAKZxqo92ZfXLrZyLDVw
jJ9/KxSaWkyU41thEl+3wNB1GtcN6TDRvH9rW3v1wRgDUwB+vYiz3379tVMB9Of/kXStxDHWRAeD
rRYXGPM3F3DxAYuq+QxPaCc8qHfuPTKGJMzFmMDhoRxwjSB+cjIn8mpcolC4JUYgeZjXHL1nB9wW
SUN60sGSSCPQd0zg9xsfLhvizeTgfHMnJV2HKYWwxOWMRcOpvR+BJhKMoPMSrctCtjODlRTGVERx
UsyhgWsrlMVJa8MRW9HWgY+hATYmj98LAerloy93Xjyg/p3eiL3p8BHtqZn4U02w2gOIfFEGMCzz
CsKpkCtKwEQDiLn26JBn6JvGzeCepjwPY3fHOfm2VTmLZKwKyUWUVopTO+9pDO01tbF/8TxnaYxJ
kWQpHg0aIWH5+inNnO+LPQYIDQxe0Bo0qIoq+Zgd3uh6zpIZAxOKszb19Gpfvzuy/SjOohjbkghy
pIkBDtnKgmUAp7zi7plt9/DoEthPTWEMijrOQxmUEy6SvJvtyQEfH+YRUvKOFo7mPb+Iuv0OzwIZ
wwLq53aZO5SNwMd6n6VTSaEw3aVQP/+dQmpMcNIURR41XUILfao3IjX2TLdv3dPUOFBo+G5u+wUY
AHCl82FQweePLp5A6pYFEPiW6vC/ONWzNNbS6F2mj+HbgnbeyRhzAlypWopynOxNyda28TqfjLEk
QZynpoCGEgbU9fHKOCz7zDH2IOQATJD1okHMbZ08S2SsCdGmNpILBA2a6QIm3QoUQLZIqfUmjTyL
YUxHji1BXYxQ7v6lIE843adJXf7i2XaMfJbGWA+g4RWmNOMaXw8nwlVGxorMZr3IXXmS9WqaH54y
MgaECIvZ5WWZ+/JUhrbQD0ASyj4KrQ5ykUACQll2NxH9XVONgSP2bbwfou59EFcy73NyLpjl7QUp
U9CRGjHLGyr7PFmMbSnSINURvPwqjL2mTMz7mCdG1VWkVJGetK2Ac72+HLAdzv7WUcIYFgVGpQ0C
NPESJbKXorSTDjy+d1rtXn56VNf/jIfOchiTok5Vj1VWUEiHU4AQVrQSod6F7aeojR3AxHI0g2r7
JWmMOQkLQvpghIZWaXiMq8Cbpb4GUKBxa2j1P2Ed3kip+eXyCbcDdrgeVSeAJzJU5rnrEwHwY4+5
FcUPd3B3tW84J3fXWBhxkrl0fFyBzJtXuz4OgwELbm9xCpuKsjod8+hbNS1BlEi3aMVHig06tKMF
3Ey7Bnrg310kGzcsat8n4J2k85KSl+8Sb558wDdjPrNwG18pdn8pj3naBHDS+tDNv5rKmIM7xV6N
VbyAWJf31TRqXVePu136uld1SCu0nearNGCmbGWmdJid5Vj5b6vAmTKA5vGfgqHr5wKXKJeqVgVl
XjaqIIOV1GuAJLUugK4+oNLyzgyM+7LVf4Aa9DAR4Yhmd8/7opvuHXuD4OMQKeA9c8N9X9f90GC+
qozyz9mivteroHJDwKVEQ0fsoqh6a6rIvd72g92rxuAaXVFgM13r7aU3PhNRvS+6gdcqo2L/MBOr
n8V8ilzNhHmqcTNPmUR8+DWf/oLGCr3lS7KYr9DooIaLTbyf8H90WCL7RmclgLSpnxaL+YVX3pUz
BjeJkr7JZ1w5mv7fkiAjwGhM3ivG24ZkTRMsE+joS/i6z9UrQ/ISYRD31+uh9ZffIxncOdLtU/0W
xnr8tDD1ZE5Qy22Sz2PzhXS5tWDm67JBoL/4z091FsJoaxeC2LsA/5eXKkC2jDOX6H6rXIWC4gO/
VA9rJEvc0HTTvp6vkfX5cylOuj7ie6Ft2wH0S7FD0U/dEuA0igxYFSCW27Xuv7GAZoqyRnTAO2ME
kvFbpG+B/ZPhuJWzeBp5xMSlX+06t0/fB9ZLeBs345u1RMZxFalUxROd3H59fLNZp1jLYtQzh7ag
1Eqr//oDnZFtPhUfRzvw8x3gIe0YI42mr1zzs+zNueCzYJ0tzUetGQ1jjGvtg+BHEMU3oZDfwUT7
CQYSo3D8mE3ZbpRDTOJxUVi2jM1aNqPBuWy2WkQ/6W/ov/hAeevaCNUnSnfDczJb73ItkLGkKdaY
JnmhAovHUgSE6Mcm8y+/So7WoIX63NBoi6Fh0hQyUFiu9q/cGt0sy6xPxNhPOQXcd52hwQHc1+wA
qBQPwAyWCOYCUPYiM41c3mDUVtC6lkjveBUYiJkWlTXGtLw8U+/6agKUEqCMG01wEw2FNMAuAl04
4rGHbdi6tVAmI27Nuich5ZgwjNY2gYAa8/jJuDfJ2JdszIx4oc4/up7wALt697RwQzFJXrZws+XX
14di7IumD00mVZD4Br9ONZt1FmtZjH3RMb26JCG9wPwuo3Uu9KYRzs3jAxDKr/g7l1TvLshj6/QI
pMK0yCEvET8044cplzneb4tVj6xOdHqHKz1cxknvgwp6CE802tph/vwEYEOc2k5wNADYtI7gv4hi
nPfIT9HzSriSpFI/0iHIN7iGbTXRRJ2Av9oQWRYmCRhLZYLljbfI2v5sZ1nMOyvrLAQ9EmTJnwcZ
KIjZAA+PVrQHsMf2q+kvR76q/MvLOwtlXl44oEQfaRjYewILfP16yL98vrNE5uUBTFzWh5ou16Ht
MfrLTs6/ANvfbQ7zLpW+XPYI2wbzLIx5emWGVQ6T4lp0A3ghMCVbeD32GBTtO1r+lrZ8uyxuK0Iz
xd/idKacHaZDKDcEn1BNI68H4dk0T2456E6gh7xRs22rcpbFOPBabxVs2OAeMQGMXd0WDy/Yo3+E
Ye7I1d5dPtj2VwNMBgV+pi+BkdYB+HhI1Q7KSemX/wt8JXMljYkVQuRBvUTXuMGgQjtHNUhfweIx
26MjO3x4kM2Eey2PiRtUVSBqTl3cYB7oZXYA8vdMu1mO5b45IOF2L1/npp4g3UauaxITwIqMH9dS
SStjyBvNGeNKmiNU5WEylUNpBrl1WdZ2eLsSxtiVYiplEUyXT7USVX+Xu8EeSxrAQQYBAKCd6K5n
6iQzt9nCOyVjW+KuiRQF8MVeY+SWNAKlvuitLt6B/I9zn/S+/vB4qyMyNkUKAqMjBFxRCSX6iDLE
Y8k7IZC/cq5y0x2s5DDmJI+7ScWi138XNZxlsV5cJYkKwD7IQk+xd1VgJAYUBIj4iidHFv8RnEaL
L1wi69T1VG6LWsLnMlF0MtXvohs6vdUfOifcFc5iBQ74RO4plELoYjMtQJirCLedz6Nl3bY1sqYB
IRKeByTTz19HBhYgIDudVsppo2K50q5po5Mi/xm8SGZTcwxDBQOXqRkGm9nWWhCkZJAjP4mtOrNm
N92lyIO06zK2usYaXM2r/OioPnI0iWrKH5e9kstqbDYGeV7NplcI+hGVn+o2i6RPndHucux2AYOB
cvlM4GCI7bLQP2HxK7SbJHgYm8omfXXb5uS+y6ccy4fBdBNP8mdNL7gI2fSm//iVpgTSVVUHFTEb
/vRtLxaDgV8pTqobLABt1dDdzsLmaiRjALaVCaRUpP7UBnrmaYlypxW9ZMV9C66SqYcBHUennbPv
QWRIFniNcqB5C/uuMz5rSe0YRipiXQYLHX3AA17eVqLVT2esHsZ9wP2Vwz1SXAJy/TTSR3EJBC7q
LFcWY+jSAaxaGiiRflbZz40ffpFwU19Xx2L0ZtGaBRsCEKXrP8TYr9MvfcxZGaa/9tJHZ4xcpMkS
wDCpiMlTAU86iF+EPvZMI9y1Jm8AgHMeNmJSuqIH9was3E/ey+ob5b0kTuunPjBZMe1JeS95JoYn
lYlmEkkv4joNMFCRA2zZKK0MS45DuOc8cs7z0ZkwphhkZcxgdn42HzNnsl6DRrMdzJ+VgzWc+Erj
HFI9fGp2vlbeZnC9EsfUP/JEz8NqjhHtloMnBMkevCF3opB6UyF+1cvsPiqK75wr3fTAK5n0y66S
v14HbZcZ4oiUVQFx6E9wE9PHPofLmyPiqQljQ4qxbOQuGzDwNnlZ8agEB0HjNRh4OsLYjkRW5ijs
4Oywm+0CDs820g8JyOknWwUyvRMdxPAT5w5pFnLhgbN0Ma2kKoveQy2xTGj1qbILJXCD5ro1JqWX
UbZ6xTabb0PCq2BzLIvOWBaijYGRA6LPU7I7Ne/ACnbViI9NghV6Id9xTkkf14VTslhGc9UoZV9C
UxA/ab4Ei4L4yXRH74Xxk0p//SWBjFHJY6BzlPDCvnIcEDJBniOFFgbn25uy/hzJIKuUvNgOwS5x
l0pe7y27NnFax/S1XfwgvpOPvQsmURttBId8wqree/Fd9KP8ipr7t+Z96JmP4me9wFq5DyoMOnZj
ze+IapsFqFuyIxiNdske7GT4yyBO/Idzm5x3ZzCmLOmANC3RyBf5H50PBmEeqJv+Bl8Xuy/AiETT
ESPrzFXOY9QB+RmPYvC6vQj4g112Rfc/m0PqhM7wJsCftTzmdLHRyaRooSv001HAnxPulQbcKzDD
dvYLxq23tfN8QmoWVnZMxoRMlFA79jRm9LqG8mZlaXWdjKEei0ycc2qoe7DqzWXoL+Dk5SjI9ts+
H4gxzBHQOIJEB3pLdK35iq28XzNYoz1F390JzpqXS28n76vTMVZaNlQVwA24ygmItynYw73Uh8DO
nR1jJ+9K8jbLcj4qY7JBgafO0QyBbRc7BcaUKYVrCvAOSouMbDr80BoFmAK9QRUtI1x4V73tMs7y
mRiwiMMsSU0gNBufDTAy3ycPpR362m0PlrNd4pp3vD1+nv4wdnsagnbKFRO9ea3xxPw2NSWboz6c
M7HZrt7KeWzKuNM31yE5L/AU1K9eoCTKsRHTZT9aRn7tHjbnBtma9RCLhRmbNVr7gOkov5SEM9nN
eX2nyHB1GK0oRgE9b5Ra6kfQ8VpEg3ao10pSAEoj5XysbUf3W/9YuNSiMXXgG3SFH+nSTTvq1zoB
0STyaNjJItjJi/qYmaF6m2UypxW1Xcs6v3UWTHtGrKA0FNyhXXbEM35kH+mkBEhFsUfsDGDH/ig6
ZghYCV7njfcBGSMzSXDsIUXza9qPhfQuRoXwL18AY1XkWNQnTMAAK8MDqqn6P90rfXmv+qX6P6T+
aMjyXvV2+3l1mYwdqZd4zvoC2xZ0+Do/wGpiM1rxxF3LsZg87WTsRxmZIF9JFN2bMimwZy2S7Klt
cq9cQP4oVw1IrxPzL++ThT7QySRhrQodviEko5UmwpVmDkdJG2/brrqSu+i6WzTP1HO3CSS4xWQB
BznwZUBZyvmyHEvDzpxrhgD+mRq/pJ5RWYt3g4xlrs7S6ThXf8uv5P1LPeL3A2UxV4dWAedyDGvw
fBfuzbNqq9BJpoZ9ZXkqrarVLnijGf2XDPd8MiaSybtMFDMwC8Joi/YzNLMGyIwvePdciUxc0+OB
FKlS5/5oG/cGZkLi+wULsfKpNDjvjHfk8bK6cCyNzFiaXBwIwMrhCZNQtZvgE+bsOQrJk8BYmgRN
KaD4Y6m+6R6z3pMyXp63nTefvxJjWAAC0uSglUa8ANrnpDasvpvtqp95T3w7KTnLYexKnA16r0gw
mbSJfy4U97eYvODcGe9NsWNlWhzr2Nk9UX4U+9dhgPAiWsKkP12dyFo9/Ny/7u5C7OoGu3xP169f
AItLX+ifeevvW2THyhqihHKe4wU/VY1eux3JvUnGYjQAkY9Re/vVRDlXS19A7EMfy6WzMfZCFIII
4F0YqQTymDM8IjuI78FxHdtzs+sdAnKD5Aii5fiBtyO8PSJxdq6EsRvBgHhWKoQIdqOKQZNpqd+a
fQ6Cn6Cy0Efx2/1yQPlFcmWLP2vFidAIY0OkJAxBSqFjOycHDFtSKh8MCZBp6lCMdrSYfqhLgM7L
I0wRDunDZfvF1V7GvMztJLRJ81Oflj0dmaXtGzRTXoIaytNextZMy4KF0QAeQfuVuj+xHf7Et3xr
UfD8XBij04CNHnMiEFgs3+XmY1V7fffj9VeIqgelgVJMWSYsO2U+BkWzDFi5oLkJtv1OV2hY5EX4
CxvuYC2MLcGT2JjVoEV4Ugp3+qJYocIrDmz4g2cSGHumG2Moh1UKppTAlyPdao1DBpL0t1yaJOPq
FXBQKmz1G/quYhXz5A3eQMq0eaaVNMay6J0qkygDzGmLMrsX7oAAQklMYls0/MC6WY6gN+SWOjYc
HnAUzkdkjEqjmiAqm6LSfyoWF058CDzdlwEIwEM83bCcEEUXTokmKbLIqLmxJDV4b2fQO9TJfh6U
yAqAdSkHWLzTe86n277L37LY5L8dc6GSG5BuVmPmpsm8E6NqF+oLhzBlK5Zbn+nkmVaxar2QOowT
+NU3eroN2/RMHk0MVvLyUcO8NgHqzpNtaq3aTt9L/ojx0M6nzfU3vYDzPTKeVZMKTSkKAko3DQii
xjh9i3MpsioldOugcFR5cgapwp5MLEc2QKs7G3OdXtDkzl/+EOZxZDUQVifK3pLsu72Q2olnoNAd
LeBmauwQ/SGbI3D7YZxPzjwMkIoXSTX+Xr171ZoGTxbjXMMZLfcwxcb30+joq+IXnizGl0pCJ6h1
dYaKeRXVyVZ15Zm+Mr5UHcVeCk28D/kIzlQLWLZArcDgFXLV2S4sEctHkctd2NgKGJ6JZUxNTMrY
wCwbHVB64iMcEZGdBpNexEe4FYCu5bGVgQG1xiykyHCvHyDlWDY29Vf7JFb0BJhURiO5ppLt8kZ2
NVJx6mIcY80m/JESSKUqQCVBtfghTmdbq9XDKBQHo6se/u6psQm/VJdVFgy4vScj+hpI+M3I5OyD
WDDEwlz6ZUyBFQjEYlsiX0ulcDmnoSaYSRCe6QJjOAoJG7slpa8ASJFuyfZTR7mnKCpvZVh5Jo8x
Hu2kjGo+IrL7/3FBMmNAummchLqDGzcjkO2OHyJMFAeO7goV4FtpZ4ubKPNulDEiQ1XIZqwDEjca
xA/G0OznRnPMRn7I1Oau7OKvZtq7spl6ads1rtCVn+pc4VVTeZrDmJRFGtQQqOymR/TES0PyvTdN
rrvlCGFLAl2XGomphMFPhEmxd9DbtRWA8L4CYZLjEdjaQJACn6Caf3ufV3k6TvzCVgaMgjQS0MrM
XztC2bf0YGJHKCncl5WkOXaMXTUnMaCa0g6JQjSAjEoHz1GCVUGSXQmtwZly4lhmwoQoUxfLnZZS
moIYMxfEq+qvoKriRGQ8IYx1adKSLGOF19cYnSVU+wW9ibD1/86Gsdm+Cn7UKaaoPm/JFnnekzAW
xYwi0pL+pwU7A629pLhMTcUF40xYU1IaM7BhYP+jfLDy9LsQlY7QfwmUa2kcrL5oOJ/rhCt9SSBj
NsYSc8RSjvZSf9D8xfmLJjbnWZ/oJ1apQth3FZEzoLe8PibhpUEsUWtaSKTWO3hw5bgqoqtHDQWG
l0078E5HfcbqdAjNk8SgRuv1p+OYEIXJgVBNSUxdoaWTYrDVLHH1pEW5frK0sPb+7uEpjA3Ja0lA
YeNkiw1/Ua4pSJ9xIkublevOf3UbjWCWwQT3iIyBXJC7M0dTSFVkZCpSXw7V+1rrDxIB+AFIGIox
PjZ19pFzPKrtz14DI4853v+Rdh3LdetI9ItYxRy2jDcoWZIt2xuWI3NOIL9+DuR5TxSEubA93nih
qtsE0OhudDgH3VOrtThNETU/6VRe6ed+i6alJaJAygOQCJ0Pi6955btEjK765uo/ywZGk41Hnfqm
B7wbtq7O7QYdrkELDPg2VL62oHmprq2AAs/bh+xWdfvCrT1h5vaNsjKimWWDCjTecnkoIsoMhKoC
mIFo7n2OxN28b58+jCzGQdRFUzlljyOVDs88Npiq7rCx1LsC9MS7fKBvvBEjjIk9SbLJKrFwniZg
qTsNAzVZ7dWkFFhRkRjGQZjIQaTtVBXRaHU3Yy5d6a0aYt5SQMnz5qIzq2GcA+bR9WVdW9yGMSu8
rh0Oaj2gEUCiLDC94IFFz5y9CuAhUFXZxsCOzGbDpH5o7H6lOtE07mw/bO395bPhrWYngE2BFQnI
YQ2tA0W3fac237X2UOu2a2izQAfeujhs214Q1f6dKZYqFQxHxVJExU9al3DoEx99yaPbDUGTu2Ow
BTn4xPoIkIeSQDN4l3ovm3EDxkqIXRrYRbMa3Lj9OmnX2SK7Kuoghe2cFEsO/r9dZSwmKaotNRoF
qpi1AJ2qv6eJgY4phRjuamaCHhyBjrBtMZ092JVKdxb4n4FsJ37Szf+nCMZcWJskGzPdQKP+WMTv
wcx0eb+eEwUX9Pw5Q7TTDrsb9FnSIADV7si6JX7qLYHi11fFTfuYgjbWBsBbehN/SxJQkVch2ORF
OAE8r7NXEsZ8KL3WS7KFbZzD7qYOQRRwkiL9/DfOdC+GMR9jYcW9UiwgWqid98BRPbaDfd6W2m2A
htwS6+HyznLvnUXz6IatKviPWZaZxk3V0p2lgw6brzz2mHRQPc0vTrYPokfaH4l5aXG96jnHxJ7p
XjKzUktDU3IxwOxTjsfxbvDiO9s3ziWAfoAuo/xUgt5bzllY+RSwYHrqBIaady8s3TA0xXIMWTcZ
t6NZc40RR3qg+Zq6PcYsDFsXyKC793aNLzKY3e2AHt5ZBpxBM2rBYEv+uhjBWiePI6k+r20ZXj5N
0ZLYLa2NYi6ksYxMVHP15WkUuQO+ANtBgQBTaTb7EDaU1sDPS0gtyO1VlxDN1crk4+VF8C6ahfjq
Hxn0G3Z3Pd4KUk1kLSL5pIVTVERTiIsmbP5SRHIYo9UVmlKkaSLhuTEFzYBJ5c2VAqR8zNytn9Q7
A5ak8Yuwfq/NQXrd+peXyY2x9utk9C+bFcMqqF0u++sFvS5W2XpNvnh9v7jZdmqdh3m6Q1rOH4ol
yMxG4HF54dBePKOawIJeTKA/GGFWHLt5vS66GlR1rcDTPXuXNzfAAG8hSp+qpbL456PpaEYq2wh+
cMvXG+NrBVggWncv7kCzdVtGaXR5X7m+wjIMW3MsxTQMtkitEs2USEvjPL+4mW7iyMRsw3xF44nY
p0QImqcZgM4ZvfzdGBX+cHYOlz+BFzTtvoCtXFfrOOXo2setBzl1rXxd09qta92z5kmkRLxHwV4U
EzZZYHoY63EoI7tH92KTm9DjsgGZRh+jwCaPRzXLozR1PK1sas+UED859v+5XCZ8KtZOauLEhlGo
7VCTknAYrDxQq+nQJusoWjHXpL4cL1tO70AbINe1Q4+XJsZxa/Hyo3AUmAgMWgpSHbQeJlW+Xz5T
nWfJd2Lp33dWSWpGvY8LgrBenxHNL/rDoEuiRA9XiKlaCoaNdBXQcK+FVKtTTQ4ZEaolqaeBE2UA
0PfldfDNjonauWVqQA5h928Y6m0Yuh5dte/MiAJmGTcFGKQNr/KXg+hp9z+kIbhAtV5xZDanYyaD
3tWSWYBe1tXRbIdWI3IgiSuhOyEATFkoeibzt/BFIKOMqaGTpkvlMso6K2jUmxEUnYId5FpOS0MX
AuCaLZ19dG22Jeu12ZVRflRC0xuut6/zYTy3gIdWXcz430q5qwgiYP5GvghlH2IpMIEA3QavqEf6
Tz1oIjA+njDFjAwAwqP7y0vkGjDMGDiKoQGOWmf0UOvVJJYTnNrWt64xPqzOCe1q/iyLJrnf9nrj
2WchjgDOPAa5DTZ31KaTrBPAk0dSqYamCjJY9WNhloGS64CMMgO1O9qV48aJJXAT3EPcCWbus2M3
WlKuOmy0YwVZd6XET9K4iVSFa6x2UpiNHDdnA1krPIEaKej9p5NA2iEFEhHxVt88jsCXKQGLIroE
fK+7k8vEFuXg1CZaQ02UgJZAR4osRkzxmTY7UFKloXbje+XTZZ15LrC+8fQ7mXQvdhZyNR0kcO1M
CqufzYdW9Td/8JpIu0FmovCSd+1X5YwqlKt/a47DYxnU1waGZB87gTMSnav9+iukCh0exYJzXetv
4/JZ6e7X5dvllb5lrWKUlkaWu5Vm0jZIyMnQCBWoIWa0FkHu658oF2R9sxwLXwcgWX73x7Mer8Wy
/QFV1TsJxhKLqLWsz3levtvs4fHy0gS7x/YFbPkEfP0sK6Nu++Lk6LnTxmApNf+yFK6NftEUti0A
hC6AiLC1Isq0T1rXu+o2CLycSIL2+oQ0oIwRpcBW6RsIZOXaXUkhWATXRu4WQT9hpwS6I22VNCAO
KQFvNBieuXYuwEpdsry7vFuiy6wyRqTZnEECUA4iHl092FV2s6b6u6o1PudVEhq59MFQwO9djU9T
0z+qWhuapI1IZh/tWRbkG0X6wdiVadYkUtYTws2MuH0GUvMZXMi14PRUekkvmBK2O2Cy81mepw1q
CBhlBUkBy3mMP3VIEzzBkClfq89dETj3pezKnzLgi24Bgpcnq3sP/upm8JZD237Jfyh5cPkkRFrF
2JY+6doWxZU4BNWg1xuTm8THyxLetjo933E8vlBhUDAwwoQvZNlAc61AcWljOAZJXGsOi/RIKxvm
w+LXDWC0JH/WHkRTV/yTfRHM3Bh0UpbAmoJNK7bJW4f2nbGUd6ZOBFvIvzUvYphbY66KNSs5EDYX
I0yW7GqWusaFQXUxKyuk2qTf/FaNXoTRNe+u6Cr1ujPnSRnJ70B4j8n3FEQ2bTAGUkSTSiKvy00o
UBKl/54dcznM1JiJRgwaolFhRUQxkXphuY2vIw7CT6CeoQ+bZT4eeqPI4wz2YPHqo+qlXgHeml9J
UN2nVajtukpdEegEV/lfpBry680k81AVshwjSb6U7kZqF7Gx4N6/rQBT7d/JYF6zlWKMWlIXZWQ9
9MfUq2/j47fJ3z40fvsbNOBcK7OTxty1bpnthEilGY5xTjmyr7YBcxdKcahK9bDKN6T6evl2i7aQ
uWOFbjdKtUFB7Ln1bQU6aDxdlsBP5+7WxNyvUTEzOWmlIsqlCamADMTDiXOOR9XrgKSmbf1d0YNP
YCXbTScVfrvlV/oo274lAxp6bHwSy3jGd+/XUdM9wbdxcxW7b2Ou4xa36QZEEdSSgjhC/28W0LKp
FZUHtNGJoHT4QdpOGnMby9Uq5WXCZg/B1rj2CUBPsmt9pa1QCxKK3QQ8qN8YceEauJ1YJgpWgAdv
LgoWaQxbjeI+Oawleo3RBZOpnahxXLSjjEMCnGqz2Uj6Rs4valEpcXWfnLqr7YO4zC+yO89AIztz
mk/NkJZUGu2HnW/ruzqku1kAkcw1Qctcn1A0m84iz8Q1qy87ynIqWHE22rWMaFE+JQBBy6IR7dqg
pYguqyf/cmqmZmD41jKfb9ZudWhINzOrqM2wk2Rfs0Gcqv2lTr7IYM5raqRum0uE16n2o05rH5Qb
t12/3DWtEc3K8GkkratZW1gUFsxrAra3DDGG7CnzEuRlJvDFzw+GN/7Refkc5h2Tap1idouKXrPb
5Gazj/J26I/USzreAhRsN//gvB/80cRIFjIb6JAXz3pzXfTLJ7BvGlS1e2lb8zJKVMMDuNfZqqob
XdOuSG8f8KA8o9k20BXraq1t35m206Q3AEglwyzyPfRiXtgM9uljrKtS2gm0e/Fkb55d5Fi81JeP
yTXoXpFnqQPMOH6SxG3m/Ev87ymwr6FZrRW7kp7N4hqshbs91efSld7NUSJ5ojfk/3AQQM3DlLlq
ODZjFo2x2RrVQNVNj+zTeNc/lLfTdQr8H5qTp+Tj9kH5sR5EsRE3f2XLMrI8mgUGcpZV0N4KeRpy
JM0oQwDNyVPkO/m4hmaYvhPdZa7x30tj3OAsJ0ROB6SkqTSaiCiIR7ar+aD7SCgdVmxsFma1MEii
LoxVIlvWHGioAe5EVokKaW4VsqCaajlfiPRYbXfpLIKm412ZvQwmbLHjuC3RU2+gGZDib5ahfdTu
t2jzaLDZPBn+ZbvINfv0LaIY6O9CyMl4tLSNSW2leOhSYGTtkH8zzsjmHOLj7Mlh9SlT3PK99GgK
jBPPHO+lMqbSmUk3NDQVniZfGtC6jLqwT5q7kbuFMeZPy/p06S0T5g8QZ1Y4/KAw+emN5gFK3l/O
onozz4/tVsT6scSom1mqN4RmmnxqFePBQJVkGpIQnEGyG6/IkBPUJIO00z9ePkLBXrIcNm2votsk
JkjnksWti5NWiSbrRRIYnaSkI808tSWanr5PUju4c+UYAgvNLeztN5Ce585Db2XptKhA0w6M+rFu
XKK63Yf6bvncRU5QHa3PSWRE8e2G0eUmdbsYtCN99FcGdP8VdCt2X4EZzzEuM5jr8mrzzai4nyLK
WT+EoIV1lai+acL1KRE2yb3tb8bbaC+XiZ5tQELaiTnBP8ljZE4o1ublZ8OY3xv2mLrJXBoBqY3z
Uqc/DdV+6I219S6rEdd37D+B8R1ps9pO2sISDEFyv9y0YX7bf+2uaVYXGWV3+7wepq/j9d9ZcxWt
GgBYBEsPy9MD9O86ye3UxNheci795J1+p9xI97Tgh2LfOyCVtO72XbBYril/EcpOUVR2suZzDIdF
HaVa+GXqjofMm4PsLnvUPNVdv6aNJwLg5T0f7J1U5gWcy0ZKSL1mUT9FZf5JKjpXUj9mqqgZkptU
3AtibqyVJpo+p2hKpOEO8Qe3B7ULkJSrY3oYvfTkHIX2lmsAd2tj7q8OdDfN3pBi0qPlgx4H2sfs
bDxNJgIBC65E85T3/Y1UHBKUIhMhzwtfugVUfWAi0Vbl1/e2nFo9besUAYgpTS4oqr0t2+7TdDx1
DmppafOuIt0R9Ob+ZUXin+iLXMaRzes2J7GFFzlpUyQOUWhSgbUwndRNlJHmRbC2puiagtjOMVlU
5G3I0qaQbHT/FCuIStSxOAzy4LatFoFWR2QMuCZ/J40xBpaely2YXUoYA+IXB9Rz0TF57IMWlsD+
mjw0QpYZ7o3cSWROcMwwi9lPyHupTuXNQ/o0a1WQ94mo1MoLyG3k8KAmwNaX3zQ5oV+rlemDU4+a
myWKj1NIm0bm698YjaZZszcB404W403s1pYJZvbxuLUsdPAmmEZOt3AczXAdU8+Zk1Ba9eOWPerr
FF1WTH5gt5PNeBQg08OfoqnhOdcsuRjB+1G8Rygi366hFqTvxtztnuIb0Xuem+Xb7y+jOdU8TiTV
NSAbh1qYT24TAZaQNgVJURnYidugwfgoWCu1LZf2mdEdZdFqU7LoWm+VEPBCfurrvvxt8dFliJF3
URWS7613e8vcelXCvEed4qW/nvSTHmyH+qydEq9E8l7UmPo8bnppbdTy7SKSVclI6Ti4F1pa35jj
eFNW87ckrd/NkhNVaX7Vb6npmuZwSuvtfWyYH1SlaDx5a4inKvkXtUJPbbrdGZsWjQoqmmshHwDR
V7l2LH+oEbbiwY2zsdLD5VPhm5B/Lxo7XGQlxJK0tjHDRJEBbrq4rSm6y9SNvd0bG9yNKKaYGHF9
vTfbmHbo2nnOWUkOfdODOW34OKOTvPsNxHWuradUJAbQKTSgfbyW1mM6ZlUbeurVjxac09ptov+w
iCjtxzUaOzGMchVxnow9QBXC9UQ993Ddn1e06fbCyEu0HkazwDy7bLYBn5lriWs4nxtTcdMKoQ8R
Qt1yD8oEqoyJeQJwuTBGoV5nU4kJajVGB4oypSgeY9n5Aut0BOvC+25r3k2m/hHfU8F3512oDmaJ
GD8ZBa8MjlXUgJODqoqlWrpuyczmWpLVGImNQS2ape4ssB6NaGUozhjy8UAHYLokIPPVeliEdvHt
br+WzOy2OevmUmeYfyvWoPnZtUHvT2jekGyQvph+3B1boJyGJPqbpqlXktnmIlNbwaRsYqDRlNr7
xoG/6xsRoDj3su8OmLkbbZPI5iQ5KB0DEMkI9SB/cG6U+yFUTukhP6U/wMJw2bzQk2LvviNbwCsy
wN5qmYzErCJKrA+IvBJ1PQ/J+tTFQC/vqrssNQ/TMg4uOEWDyzK5zm0vlFGfxMwGaZCQU/2Xv5Cy
pQ4+2FJ/j7+QpzV4FBnoFtbA3sx2UOWjjTZYkwDFsYhXvy1SP3dMdF5i5giDO5ko7Hu7qbClz/KQ
QzRRpH5t4nQTYUMFHkiEfZThmGaf8totzLuWju+DegW8QW5a+MWAdtdAboRoMvTUXp8qPgBti4jN
AAKksMmMXmormaRKGSn64OagFY31YDJyN5G/qVrm//FxanQ0wDEAO2OpaPd4vdwknpC4rAGv97f4
v/SSs8vbC2QCwqRB+2ID0GrQkM1H5dwfaCwmn0VpDJ7WwLhhZgytoJj7YI7Ric0pbyhg7ZxUXi31
QaV8LJ082gZNcAt557WXRA3/Ljopt9xaWg2o0K3+vS/lQ4PyyqYdVGX5pop4zjihEI5rtyzmuEaz
mot1BoSkoXo0XTlPgXPUHpZAck1MCUlI8P2iCqI1jrgITVcPW+s3pls4+W58iaPI8CXoen3TJGqS
utRJWlNAjfq43PwZtzDnNf9KGmvA2zwrK13GccLqzP4aYIxtwlgsMuwPFHAOSxQ7DU6M+1ooo0PI
v48DMeEpaQpBxcBecmrB36UFWSiK33lWx8BosSIjqLIN9tLH2aA4Vb3ANc7vdbz69ORDrRwLK+ja
2cObV3Dt37404Q/RIS0rBoZ8TTbl3eNvBeRVUVE9GMO5Vt+lzb3AsrwN4qgMG+sByRNQvZmAx4nT
Pp5KxQljY/xClqx0azP7Mm3T06ImSG6mVuONGkh+xwqFa5UYgtCYv8YX+Yx3XFI1MzYZp6cXKMVX
mutUiVtYAjgLjj98vUzGH86ksbVxHp2/xkHkWbb9vjJR1KySZDStvIqauYmWdbxyqt4nheoDxv1R
cIbUGLPGeifrTY6waCU9TnHtVvTSA5YqBSyV5CEundCURmGpMuEEOvfYVOrswXiNmV/GwjXLRKbO
wlCHnCynQWmeZrUIZWMTJQi5S9MUpJyRT9IRDb822w0Bf5dmtVUE7G/kkEDoVKmp6CFDbf+b/dsJ
YZSjq6aeEAqNSPEX/hTrnrtzO2GMYsQ6eM1MAsTkonS8ov8+jLM7KKnAdHDV718pBsud3VX23Ml6
AZj7pHOrTvatpfRG8mmyPwmUj7959LGky8jos+m+TGsNC3S3oD651k/O4G9n0sCrNUfVn4zjb4DW
Unv+9rRs2CvNAtgDGwtt6Qockin9B2DuTyB+eEEDJmAU1P9RdUSY91r7EquSJDBYA9Y+NTwr/axl
gVZ9b+TOE6Iv8lzLXhQTnxBQJ3atUsJeyM33ctM/yLOEpjrLwViFMV6PtXnUplQXmQ7uZu5WyNzj
EaHmssw4vT+HHuHGIqYOV2Zoqmk57ERcG+cNWcuCG4uEwmcs/fI3avIijZ1+cyqpc9IC0pRbGhZY
MwKv2F9vaX0M83BpIIIf5ZqqnUBGWUDThtJZolWRPpSern6XiKDrmRvp7DaQJUzD8CUxJspp+wta
8Zfm964Jbq+/aJSAw9ythlEMezFBaks5f6gsGjimPuWZtN3lVgyyzbWJu2QH/fsuON+svMgTGQ//
Of6iZj/M+lYtRJhnfPXbCWEinWWoOjVRoOp0Rb+AS34BL5sHcTaUe513whi/peWVVcYtkijGUnur
dAbfgDe3Kfqoj6tFXGI8CMywYAufdWe3hfXSNU2TAwoTTw4g7mrovneHqPIoOmUVbYFy/Rs0TVzr
8bLK5y3fCQW4zqAPFBv9mfbKuKK0V0MHyq7+9BuT+qIlMipp9WVZTn2bR0n53JWu+eRgHLpoPmw3
2jk+rrfbidbvso+FPx2U2xgIDCjgBc1BsNdc07JbNrUEu2Xr0iblI4XwNq9XtPWAD+sPQbX54etO
InNBOkNd16HB0mk/foY1m3fKve7HD6vfYF4yFpXVRFvN3BV5Vg29BU1BRJM5NZgW2mI8EE10J7lR
CurpyOQgx4WerNcbqc6K3RaUATIun+bqlgCraQQnXNq5ghPjK+qLIObE0okUUq3/9+7/IT2BSBZz
Vnphmxv44P6x0n8CgMtzORbe9kDcQWMUOt1f7185ocXXJoBF23SkEJrP8SJ4nXEVby+BCY3nLm6r
mCK0/gLkRHn1/+To1KAGuxUx0XE59ga4YhHcJT8pdVH5jaYtZw9pSwr6JLbTgh006fN4d5Xjaqvt
rMIO2sO3cbqRt59/oXkYxEWuEFM0NAf8WgCxlHwksJH/3cA/wYP9H4f1Iou5tc5kSWhs3zABb3mj
3x9LdJAFNMWkSqEa0mfgX4UJ++UxGijJq5MSufz1dKJQ/LNbHxSUGH8LD4x3tZADtU0K8YaWOUY7
NIB1rHoNaRKyWS+sxZT6WhQ/8kwTBqtVTB/rxtt2w1gbMr3c4E+trDg3dXJVNu15TbYrJzEjgY7w
cjB7Wcwlq6xZHxILSTo6JktACWGBh1ML1LOwhYn3WNtLYjZQkmOpT1OMjpVAHq+2U+5XnvVeQW5O
l33J7+fg8tJ4YZBjohJJgcFMtE291n7A6tRlOlR1BCxYL6lPjiO5Yze67Vi4cvq0EtHEJffYdgIZ
Q49yd+F0c1xFidO4k5P67Xrs45+aIRoZ5xmO/cqYe61P0+Q0a5FERO+Iq/ZgV2t7kd8SCWEuNCqA
0yAXIF9OLDmSUgxvbOX7yyfENRr7hTA32OkUOVF1oJr/LUMI1TH2YbYXyGg7OChmpyJlEmVjBhT+
OnTK8Xot49uiNPwNlDDoKsxdIKE9XV4pPZE3ctF3hXeNpjg2G2w02phWw4oH4Tan4Jtps8qfSFW7
49qPoowS11DtZDFqqK2FPq8NrMev19M/McDvvJ24V2wnilFEqSuMWlPhYNQ6PxIrvk3WPkjX2TOr
5FpNlkgiswBOiq8zO5mMXiJhUPRG+q9T++OogGu2dvIYHdVryyydFF6abmd2/mc76dP3N4j/6K9d
UhRGQfOkbxKn6iRI28C2vtyrnynrOujQQwAz/eJqBRZZEYrMs0hDGetsVd2gbYYlhUV2WKrKdcih
zEUZVY4QlIOQzTJNGf6NhUIplKodLBAcheZwnxZhQ0KiiLLtHPWHDMfWQC4LwnGLOa+pNEBpWDqI
Oigd8r+g8Q1mHn7jFcp5jr2SxpxXGlsdkWOgmS/e7NtS0IIaMrdcghFUwMlQvybqdeLv4cv6mINa
VwtwdfqIln3nSzI/NtK1XB8uWyvOVJSGMhOa/zCsoijW8x3cRaZtX6HFJQWQoGm0bg+WOzSuunZ6
nJXTOBJ3kaPFuisT4jpmFGeNW5lB13+VrKfRJq4Ed6sbV4VVALgyuvxl3MXvPoyxbV3fgqxxgcNI
QY2p3qUObkSqeZeF8EzMq+XTr9gtXzKzVSkGSKHsQeg92fAOyLOj7tJgBRmv0zIK3jqidTFGTdni
UrcrbHhcnBQH/B7Ne7nvA8G6OKbs1bqYqyETfdOhrzAu1kMJYlFqUzbzkWbW1qPYpPBKsq/kMZej
t9fUSA3EKb0fg6zINTt3xMAROnlo8gs4zFvUXoueBRwL+koocz+ULHcWo8+SaECGwqiCcf6ZlZgq
A5XpHN8LdpRrbF70kZ3dWzZnapQOxfa/SGFzZaFNQTd1NNfhzf1aK525qpZCBXvDn7N7cNVR1aiJ
1imdGrOHeV6bmpmhg6fMrmL7LGVPbSawMdxjUlFetkFoadrPgxa7O6bESmWuUgMSq/hO6oESPH6S
i/u++IlUm8BocOJyBQ07tgMAPlmDV3i9cYmzpu2m2Qn6ZB608VpfHzu0+JaNyLvxsrwQZKHCoOm6
4rCjb3nbgNAWd/mvankc3CgY6Z00ett3O7g0dqUsBX1xn2RP9zAWfG1E6aGP/iI0QNeBg0YnzL6h
4YnRhmySemWUoXim2gRjVd9oxnyQF/V4+TJxHhwGgLBMBT3DsorxwdfrQe9jbI1ankWJrYAacdF7
tzOrv7ixKJqpaEwBcoRss2U1xI7EkYYhi/I+ew9arpt8qUsPPvCU9IBma+dP1Vhfm739oWy2p0kf
B4EV5i7TRiIBQ9aoIbKVqHE0RtsA2VlUt4jomsqdiSIQwVMNLPJfGWz9aciyiQxTmUW0b8JOKr8m
N/V8VmUriseHFhO2FoCdp03YOcqxUYaDVg5Ao4JkD20jr89wbTqjSdQtxXyaFm7H7ZCMQCVefOTk
T2btX1YYXk3qlTTGay7IXICoRv0ljSL869Nh8NXQPiznwQovS+PYxFfCGOdZE6O1mkZPo6ZY3WJ5
6PNrXRFtIGfAT4MU3DMbvUP4xxh5VGwWpQbGzvMINhkDGKk16ILsprpX3Nyn8GUrBuIXrzgqABz4
qASYtTtkou/gL/blMxjbMhUYzxnHPou04SSVj3WuBLGaCHaUun/mrYPpa7QywaNp8hsew9UuyhVI
Kk2EYd5jTsywRDajn7SbSTd8MkuB1RuC0I6/vy8y33SJFfoW18aYYd7CvE5kwGQSwBdKYzhM1oie
6+qrs9hHy0rfwWWknrpVXpeliMtkNbI3gCQblnK7aiRI5D5CUeioZfH9lCX3c91H8ZSngg/mWYvd
HrGlNbReks0CWU1kjOCSiF2UsQUSOI54fwpsHa0dNfq6hYRNV3yVXHfJvRzPwUiukylzL98hnod8
JYyx8ZNkrZh7gV6RUAnjzNMOmKT0qSEMaYadiM6bbyJ25033d+ckt8ICjpaF+/SPQWrXZw6o+Lwe
uvWvDNJOGmP+enVplamERkvNdErK76PR++3cukr/0MX6Ue/xMmql0For6N23y3srOkfGGOqD43Sy
hHN0WhIN8uRVk+wBjskztCIotlx0lPSoLtxeNoCLq1pPcbeppZp9OjpVnBpvdik9m+oXD6JuXY5F
QuZddtD5rKOhlM3mTmTpltjuGzCsvBvj2iWT5lqpqFOXpy+vxDD60tiNucXLgicLsT/ORnbfzPo1
njAPbT5eEVM7g8LvpJhAXzMA/JLFm8Amcu77K/mMBpkpURcr0/F6AX6V0Z2NWhAMi/aRURNDk7I5
S+IkqtFXac2nJLPdkfx5KIdVWAjjMLBNW+Vf37o8ra3VqocmGoYfoEx3K/L9srJz0C20vQS27TA2
U1D8xhUK8CFlQSh9NT9jrMlf/fg8XkuPzTk9SY8CodTrMSr/SijjnEHAMDp4XiTPMBAy8eZD841G
NxijGBF1pyJSDr4y/LuNGuOFZXtz+tmCMrS66qb1915Ik8QxGq9WxNhj4GBJ5baYULdgCebv5ccS
aGp6QAufhYGZdkpsna+edFQEGsILUZEK1x1QLhgW5pEZFUkWrSvz0UqiygSpThq7TrliaEwOJ9Oo
3V6dj86SDF7VL5/GWfQi5F2CnXA2Ps6zWi60ZoVwGeC+td/077qy8C6ri0gIoy2bmkjA6N7guocu
1PsqXLcbu/6LMs1+H9m+rM2sest2RoAiOu83QDbNqqhRgue0IQLU3eiUVgBbQ5Vo50NHrZXLRnWo
2oMy8poCMQL+zqvvKUiIqM2dlzR6JY1JGi1yt5kWydPndpN2BkxOHlbet7rGgB/Gh07yYdIFNpHa
PPZea+i0NHQkPAHRzRhdwAEt5uLIAJR2xqd1yq+yXr9Fe6KnLoZoBowT9KIX70UWY3+zqVNy08Zm
Gp2/3mPqNMyC4v0I5OxP9c/5ZwMwa4pCHt9IV4OI85Dr3fbCmZMsCSFVBXxBJORWFHsVF9Bst81x
u14OIgIArvbv1skcY2wWikNsOcGk+gRkxjE/xWQV3DCefQTFgQ5YDNohyz6W4KhHu1PVJFqWL3En
uaQqBRL4ur8TwZjgKckUwD5CBB2FtMfVnSLUd0Ekp3l6MbniZAtXF3cCGYvcYB3ajGbBaCv6xk+z
/KMuNZ49kId5WEUOhpfpxkQw2tst3cKwJ3u1k9UyweUJbaTLQ5tq6TeecjPBjZoYKvFB4Xb150ZR
x2SphqgAhSCduWqm2s4IGRK8oiXpMVG7CBXTY12tf+Ne9nKYa2b0aB5r9CyNSJ+gLWQ2D3hsvjeN
8bwAgAOAENJ9a5WRQ8ijlWnvLy+Sp5fYUxs96bTXmM3ULnhzjI1cpJFsD17ijK7YcXMSLWhCRyIY
Xe9oqmAB+PVOiydtNlpgidG2DTAHoQXRONnn5VCJKq4CWeyb2RjUZrJMRPo0SHi2Gud/ZAnDAk5A
AuBBxPi6ismON6Y47dGOS5qqR1ynhJqfh2tyqmWQ0pjfafkF0UiQ6QcwsPmL0Dpyrt4r2YzOlFq6
KJOVtFFVuhmGnH3yPStczHQCy8krv1Sf1MYdPeA7Pg0i2FeOtXwlmjHM46SWDpqegZSLGkmcTGg6
eyL94l/WS579hxi0L5movYJfgwlJ8lkfSWc29CSxuv9qDdDgznUk0hqHu5uYVMM9tzE5ymaNKa2Q
msddCs615mwP8+Z2XX41aOemaz1L3/zYXL+qy3ogveGXC7kupvw46dPRKI3G1evtLrFvzFI/GHh1
LSXxExAXgmrWOeTI1FQAHtKSO0sFQki8eAMhxxFZsa5ID4vyvcl+zFYoqa1PlN4vStoD5GBoHoPB
ne3LagvI+sarp9SVkuxdpRd3ZpFHXQ8Q7eIrEjyD86VJbc8uwMaYtXPpAu7Asyc9IIsTNfng5XV7
lznXcZa7en5Vr6NbGtJ5lfKw0axwNCe3zAmIyy1Xz+oPndaHm53c2KQPNfvDXJcHaZPdVc1DpbEO
9bahXQg/MQGUR+vRh1p7+Wwgy6ecjHRzyz4k+pfKiENbrtwp7z17RV4KF8XP2uScdlJkA+RfarKv
ZYX9y2Zd8NjnqidFAkB/Hy0LMVYbzUa5OePcIrkf3bWafadpPIf0Im/LszTmTg5zA5VhzXV5gJzF
U0JqaahVc6IYVm0QtclwAjEL3Eiob6Mtx0bI9TqqHaopt/N6+8eqlf58kL5IvU+pIlI/85LUl6Je
hsHJI/svepyRIocffPb0JlvrMKrhP6xd13LcuhL8IlYxguQr4+4qS5bTC8tBhzlnfv1trHy8NEQv
JJ375ipXaRbgoDGY0N0XxACkDi0o80lozfVotdH38+d98wiurNB7ahW494tQtKIkYjsryLEkD33z
mIa5FYa8J8LGhYfwAfe5hqkNLIzBlcFchLpG/cRPwu9xfEmKz29fyPrvM1FYlqhlpwVy5ffa6IiF
IwJCpuFbKHCuuq0N0zHnruEVACEWdsZWrMysbXId64gfayDMBHEghdhZJ3IO1Fbgpa8tMStqCqgZ
JJWJ3Dcoj9BVD0hBcj+zwCwSWLnDH3PZynz/YZEJLJd4WBo0juB2y6PPnVJfzSgQWVJUfx9B12KZ
gQiAjq/xLH4sw8Xt9d7vE8UZkckskLfslmqvGcPnKiu+xIb6sGT9flFQu03Fr7Mpv70f4o8fy3hu
1KSK2XZG5UsoN7ZD9lmLlY9FI3Ommjb9dvW9GVybQQoZlDP8Cn0wTjldGxpXa2oL0tYfmoE0vQLT
vxzjDD4HanhyIXiq982BH6jxvJcJIqTKNOVpAaKFKXTlJn8Ob2XzpxBE3vnTuCEbSCfQEaEZqoLn
A4tefZ9Rdrm58lN9up8SLbNStQSDaDf+g2zExzAEyPRq+3nU06cyrx+VMHhAsie2aoF8CNVosIZa
Sy0Uae9RptWtRRd3el3753/m1nagmoz+X8VQwR3GOHxu9EFPKMDrcWWLuDVLKKj38o8i4xX+t9zo
+KKBxhdqWeygMDqbMTtQwRIR1M+jmdwXY87Z8624GPeUibANupM6m6IAgz0E3zDv6kfB4Eyt7OX6
4kAHzmqD2QpzDt6+uO9l7BhytyZuJk3GDO2fF8cwiWMKkfbczwPpYm7kQz0IJaRdZPf8J3qxcYwd
JkmQN20RDDLmkZVKj605QLUzl7mRKJvdYYwwF30ThdME1TAsJiwfowDKT5Wi+FIaXldKb+u56Ctp
1djVUr+93PWnaYOZ8JCbphGHEAQDCYTSI+PPlvfCX96szsLYY+7hSDW1ug/o5B+5KZJPuGV499YL
OGMssPcW3L8gdGZ39tXDaZBRuuKzgr9wecYUc35Ncxn0SOpzXwQ5RNc6GYhujMZqG2GnLxyHf/ky
YowxFw4UXeUxqfCl3t5c9QKXGFPMpdMgkpYaMQ+8aVAOZHrEVJKdjn7a1c7508U5xSzPeaEqI/jG
AxRbm/bbGJW3oYhLZxE5QRPvOzFgoaUySqwCDrE5PSB1a6VBbRcyXkCdZBV8lXT62f9I1jLbx2BG
DSg0lwpz8b/YpbIf6cFEqeLV7FIvYzXGIgMgnRlqJK/g83H2RMnU0wvaOBllT1AFQEL6PY2Tf1o0
GdyY5QyTasFS+MoNlODNz5QqHlJhl9XoGKDrEXeZnX467ywvM52MTQY7EOPGIETBKsvkMIMOV7uk
RB5FclDAh89fI/1MZz6jyQBJYgrRgrFhwZMM+Wkcs+uqCEVraNGTNHbaXki7Q6eTL+cXyTkRbBE5
MFVx7rq49PUWrSblUDw1CsGsDkZbeEDJORUmAyhYkZJmdDuFHRUVVx//ra39EhVP96LzqkZ+3sYy
8CKNRo8EAon8PkMLjbCgoU7vx3szUEKIZg3ovQ3T3ga9T+Ge39yXYSHjQRT4Vs/NoIjywiwwKWEe
lyx9AKJp1rP4QFvBmVQrSXcjSOBQUkTE99/gjo3CwrlaIiMlWK7yJESVNRdfJoiIcBZJ/fKc3zLw
IyzdmHRdSLkRFa8OrWPe4EkFcWvuZSCc8jn2eC7LgM8CphYTabvcL0LjJstnbwwhiBvOhp0EbeMr
yfwtCPOfhmpcdUpwZS4RVBCi4WGWmvs5Il/yQec8mqjFlzuAyBDqvGjIYFP4kVi1Y51iYlATQKwV
pRaZoe1s3mVKbsl6ZgugwB854e9f0OlklPEtYRolOVIwQPUempyXxemjJ5+sMVeaalZKLEaIo+jM
T3cbHpZr3ZeuXkF1QZH83GYy7pRD6yuJQcjo63WcXpEoRdPrGNiFIlj9FAeuWSyfhhKtGlkR+UWG
0RKOf20HdKelMv4VVl2mjtSf6VLfOJ2+fXX/tsXqp8njMuBVj8m09zIJUpA9s7sac6cpRS3KhSGj
xjqGKA8SCIa0IPs7v4U8IxQxVrBXY6gwapU09qsunnddGca4wVre2A/PChMN120YxMs0Fz4aDz09
RQDecuK4baQ5fR36C1brkIwBnItZhfkCrT6UDWqCQeMjS7n/b9vF3E/oWUcDXaqhitosoOhLd13x
duaAP8+vxqCFbmQlKcgRLY4SkvKRJEO8oUSA4N/hz6Lzvg4LGKKAuY0GBicBPIOIljSJd1Dpbz7n
ywxSYEqjzNA1kyM3TjmFWruJLENsbS35Mu2oeICMzmDDborvr9Co4sAUq3sm66GaFMkvQHx+9imH
14y+b0cvv52Q5UQQdHDAhzE2chQCu5bNSzI+xGXpoJvHmYrKKuSv591xO047GWQgomymPMUTHbWV
eJjtVozuwSP5fYT0p10VwnUqBd/PG/zLc+JkkcELPexKtRQQJqlXwWRVe/MCItA2AT/Po4jWdT55
zV8etyeLDHYEQm00xjC+53H7kjv6ePRMWt0AgQH6hf5EkTieqrmCTA0SBDTulT5kmT15miftyHgH
5RYv2uXDBX8Scxu9TnYZ9DK7LIob0Kx4lZxYyNtX5EOs353/dDwbDHSl0owp7his/T0kImvRJYFs
iSWP/WEbS04rYcArFcnUqzlu5LFrbDPHtM2X88vYdvmTAQasmq6E7kmLM5aYnWtOP5riIkr/IaFu
lULqnrfF2zIGtQRSikKpFVBEx0M2SK/zZg8xl/M2/nKiTgtiYhhtNJtWMzES3h9G9zNlAplvczRS
Df7DbPGeGX8JRX9bY2f+SCQUYR/84gD8l50s37+SC42el5ewf7LG4NOAurHYJVjbe2Mmzhc71pFW
YUDTDVGfQfHMm42HwdQOCoaxRplX6uU4uczARBihsq+3sBJJ13JQ2nNG7P/mFUei5NVCqmjE9JcC
nBXvRFt0K3ITukSzNRclfC+EsBCXl5u3dfT/VxYzBU1vfQ2L6Auy4uZbTTCnI92fXxdv5xh4CAcw
f1QVdk4iaNIViS0nvBF6egOd8zkGILRkxswAyEze99jiLYiBiLLo6zoXaEr5mUGWslSnYKnWZ7sA
g2x/w2eQ5ZlkAIPMZdGBjga5LjF29Xi0y/np/FeStgOZ3+eWbVA3G13D8xsJ5Vm3R6TTVLuBzO+x
vY4OP0uZ2345/uM1r0oKCmc+oMKAhtDn0zxXR0B866OO4/Nsj/qiKKQfoNeFJPPnHhKMy5eIfOLs
Jccf2XqjUsmdUGRHDHw7R+5foqXTl6POszrFk9mPS2C8i+OVa4tBjKhX9VmhaY2hdtTDM1mFhPYa
n6ZceSM0XGsMdOhJH4xDD+7Atxc5eHcy21la64Iw5TO+GbmiGUBJv6FJc+2Kds5O+S0/ocxdHYMj
Uwb1+UzDXr7IZHAFa18SZPwZ5SoMgIRiJnZg2aZkYDTKLRzMujYuFb1H0SPzqIqcie415OoTzSod
/mpftnP8+QteCAdFUMzNOsTZKqiPCdicQbY2jlbvhYcuQH8+gWJv6VDB4k6zZb+yk4yq9zrnjyYn
lGQbChutmpCtB0u8EWQXkyB/1zB3uyA0ThszhRyaxInAecGXyjyeOrTkKXK/5L7ctJ1lqONsS4Xo
L9VogzENPdLNwRzVQyuAx1Ef9Usth4xzXNT78+vm/g4mfmkrMZdnEc527At/am1jLzxBshjyXf3C
3Waeb6sMJkVKJskTRcD//8ll87u9kZFCWI63P02etPqv5AnBLBCSJ/ynGz0sZ24rlYGlydRjqVPA
E5gas3QpSmN0CINs2WXi8GNqRFA1qKXsTWXUXVSCGXAmMjgXmMoEOyA5wghUjaNcTJ5Q3aCDo028
897CM8Egk4xIF3MfyHvOGBob0ydBAyfvxDmK1AXO7SIDSfmCJzB4Wk1PmQo7rjUrrXbnl8HDdDZ/
O2F+YAZJAyXsfl9ajWuRCWQGpS+NgN6PYBZuXeNgfHsGV019JakkZxc1Bl/Q42vESkLTCAK0VfPa
lnLebD0PO1g+ElGLkQgnx8N8ord+fq/yEZpzuDQGOSAgnTRQHAWNX+PVxSFPbjUjs0TtU5vfpFpo
5eBz4rgJJ1zTmKDGxGsRFNR485s7w5/2ta+704H27tMRb162hBNns6neEsMJ2iAhf1d2kDM3BiuR
DUuX0eBefVTnezPnDLBwXZLBC1NUm64q0X8QPFGWWOPpN0vs68SteBk1jUEPIghCrMeot6GcSl8S
cg22F8nC+LE9/6hVp3LrfWBY/BiDA1ts0jcPGnNKZBz3uLhN82up9vThnuMrnPQGm+9V66ytjPJ4
j6bXqp270qfuIrblHzjgVvM48xqY6F1yBiXZDt9+Dge0g9HzvUB+LYy9KtcPQl8gTss4FwvPUwiD
JWq55EqaHkNgCpe/qLqfqxDR/IqLlGuRjUoi0L43Jp4u0g2dyYdFBN22cvVq3YGX05p/hqGEgZd5
CdTOpOkp8QCEtoQFL1zBXga0MoP1xUI6+yAVnCPIgTSWZKbDedfjEJCWFj8HR20e6+m6bdCx7NXB
lf6R46GctzRhopNGMmM9qcFZ+A6KL87tw8r1SRkSIcWE3A5tm4BOhC0ETuT1wwWdMke5xRkto+ct
kHPMCYMvzVIHCBlwBI/MzZRKyug8mqnQ3HL2aLsGoj4+unCdlQlYGmgUyB36qqhdKhqQFXbrQyMa
+RJvcV/VG8OLo9nB70aaxUwY8Gp6exzN8VKdCV30Xlpyg5Z5kiD7rjb6IQ/aQ1IYX8JmdDtJd6LJ
+MecBV7XH29f2YnwcJ6KOKbx+/Ma1wSpxYEfYHDtMaCzzKJW4EZEdIv8XS77ikMVCQZ7SfaKDdZZ
PvE350jqDOh0eRCMZoAHw9u/ItdjmGAmndoaoxO4fY90os+1OmRoaKXuFRkaTuikM2AzKnMm6jK+
3ewX+wn8WcSZDuBHeFXodKRoOXMZsm3eWUTCvG6QuyPx6OmT7JI5uK/L3G0nZdcTsQUBm3gZkeAW
naSOKtZOZJYX8WRgCG2w+j7fDcPPOQ5uOZDLCQp0BpGqqlsMTKpveTAl3eUlMbjfmEGiMdXlsMgQ
0r0d4o+tm2f2nG0JL0GNawgETNPCMMV+XxMLFLZeFf3EmIVmaWKeWEU8X09B/ClOUX8W6xsxLndR
M9socd2JgvEQG/POJNNNYM6XkZ5dNCo6QqpqsfCSTuw6SHZtm3yoFvO7mk6KNVTVp3AevxgJZgYz
ycrNRraqQnGRr+kdIuWOVopPRvoUjfrPXFQsZD93XTcjZ1e6ZqgottToH2TMAy31pTJAKW8SnHqo
91IoHfRE8IdCscZQtTKzvhTyzEvJfdFXdjQMu0Zo7zCBl7pdk/ZOkYa3VSjeyVqww0jhodQCyRIT
2dKk6RZkAajKxHYtPjRlAOFojJXoUKtd5mWvZ7rbCaBZabJlX2ilJ4ndhVSoh6Ah6FXFldEvmJ/K
B68rq8LKpfp6giqipn0zEpAg8TU9OB7KDrwlU2eYWSEeJW5pAvBZK+IocfvKs8qzyASTRqXqqD+z
waSCfOovSal3dh7+zoMbDK7X8pItBSibMbmUtLvJqRerTaFUn9rKV9lEeKdNTv8QHRTO8efEIwaD
7ksrdWXf4OJcOulT0RK3DDEQvAwqp9+Jd+zZqdbaMKKlwVAyFnhsUrWmT5oreoVb+AmnZ3IzsKOU
ByqEmF8OSM5d0wzjUiR+rIefOiG4JiXokTmwublxCsa6RXRmEjBc4u2zKlykCenoiCamPywC4dfI
nmsLU84dZJjSvRpbiZW4ZmIFPN2D7QjgZJjNC0H6qe1Bbg9p0uSBto6jAu8Kbjk8vJ9ZmD47VhaZ
4GogtVlGMZb6q2b4DtXJzU+oiqC2xFcEvSvz7g/6oZ4lFaFj08puMnwUEy5ZHc8Ec++FWlgXqYoz
/v5VbfrMalWMz6BSWC9hh9eNIoZom7mSssgKeCIj9He/uPNORtiOibqLzU5P8WATh++z4IbTbin/
mZXQUqAMY3CO2na+ZGWN8Q2hIhIZ5RldOgeMKMVu9WPGW8oM0KodOaoTaXjTzOQVfNecvWQ7JyQM
v2SLDg+pYiiu3mntJeHt5PZRWy2OAWXSRhJ6J9CCBGLOsYkhZiJapLtIwh9dXFvC6CGVkWof1dKw
SYHpXt3mgMxm7L36AQw6j/MMnoUQPop4mFYsQze3YwnxcPaKIRHucumWryAt7Eety5+rXPRBLD03
cj7z72Cak1+L2I6JV+tjIvAublNpoev7t3/tWYBBdWn58iTA8ArLmzf8yjIDMOgelcTgv3T6bCei
QX4gQy8BbH0sBULV9FGsd+i8oHHvW7VnedbYoaZWnEIpmvBOpMOQA3pX/OV6slvoMqRO6KDp/byn
0g/1AnROizMZGJCwuklaMDjRYMTVilrxxzBi/rOuPKPJOSHLSzpCeh+tjDHRWbOICjiy0e3Rz/vW
FW3BKqsjmdJgpfV+suv9jJFsrmgHdYlza2TQYMzMjAQphAoKArUQ8GuZOcaw5cugF11l4PXybQdM
q1UyZ1+ekHYLY7Ddv+PdvfkSXtliTr5ZtxICUOzou3xzE7pX1phTL1cdFGIjiAGSx9atOpcm2DEl
Jj2mNrFEr/SW8AGkLBwX3QablVn2yI9jn8w0dULz+kp1o7pUxTIlO9olkYaggegt8avyGHsGzzTv
eDCxhgkeh0wqo9JXr6hcW+uHmhOXNvnZuBgupwQU+6626oVbsNm+nzUdgTBEFyHIyywabBOD0OXY
6/9az/jLKT1ZZtY8l/gUEVViTK3OW1UwO6v1fr2jXoHrm1Hdar1MiKUaTThHEw6peIh3cwiuon2C
SGS6G1w8rU2Xft5Fd8+j33Zi/mSVLazoRGkImUU8BiRLDFxy0C9A9qdYqeRgQGWy85/ZVxMDgbxH
yPa5/b3HbIFlbOO0DnXomZsNniGH4COiLk+388G0UMP3+d3t20f3ZJCB3uU4uk1lMaL6pis+toob
K7yGyM2gZ7WZDM42kBrSuwKfsPEKsNV5uZt4xmW+r3OPEr/+x0/HwOxMOlXu2hy6841p2g0iZFUf
CiuFJo+7qPV9M0ugfh8CwaqEFF3VSHGUS3OBBqibBeyS4Ajn0elt9zutNoBBY1mI06qsMZCc7AMf
TPs37bfKS24gowGtL/SF5E7lV4fpYwngyGzCe2FyjhBh4FmMBVXqFzwwB+nHJLauoPE4TXhexIBS
oDd630sY4jLBkCNFgS812W0cxA7n29K/8/LGPnkrA0GKIQShGQP8RIxHCFbwUfzau7ItoiMOSfPp
joD+J2pjS95x3Wpzhmf1DRkcmocyDkrQABwHiIZ9cqPudV9xhVtePnVzL4lITDyUdRUIjz1YBe1I
jSl532kYhjIP2gLuN5/UvBO5CTMrG4xHQMVDGIQWMNMfDD++oB3/z4Lag/+Ky5Ke7xdfbWWN8Q6w
xpbGrINSjkogk8yixISDCSJ5+TNUCw6xl/GYPLZfPiuTjKP0babnC6iTvQHDM4VsK61dXajW4Gr2
gsmGp8KPv3N8k7enjIMI2aSkQp4Enup3+zYFIZpyNdkgQTu8KkDffhCAhFAGTzj4gthp/AUEB6Ac
VumUbXdp5J8KL/LCy4kmNLWPna/v37W+kz0GV6dCGrV2mQzIegX+0Vh827iTa1yAQsfRZE79f7tF
k+jgJ4R84Es2sSKZx6JWOsNLBLl2+0D6agjltVnWF52uOiF4vbWhGSxSjbemKN8YibYHd2NthUZp
i039CfqUiqVWBdgQtU6whLoULC2RNAd8Q3dpplZgL0yJdX6XNqF29aOpk6wO7zSXxOwVxA1ZND4K
aXvRKQPngtsMPVcmmNsUs+vhUoSNgaD6Ph1Fq4LInDr9VBXOaB/PDvO9KcuyPk50MDd+zNLMMfVD
Blb9Uo44qM4zxACeIeSjmeUtwvgqskJyq40LaCE9xXw6/23+Agonj2JQL41HCVN+uD3e24C3eV2t
PhUDfLHQNCYGuHJfCFJHjR86HYJ71QcxvC5Mk+N52+H5yhgDedqcY14nD+mE6+hCOSNerDg/Zu10
e3Bb4Sa0K7uweYmC7Wftyi6De10gDGIL1VZvldJCifeVipGbseTJGtuC0JXxrDcTrNGHrYZZteWa
9v7RwiZvZZyvx7YgmLEEIbe0NTwp7x+MSdmDvfFeTVFwK2bjixTX7nn/pH7+8pr87Z5s54EqCUrY
yjjYktRf6mL5MKF5eCnfN5+02kIGQORJGANI9QheZ1oksqt970cehJ2Xvel3fuio9+fXxTt3bMNB
r4FLRe8QbfziHHpu+juW+17Z9LcdcZy2koGUBAXOHLrEmFBye1dtQYVc+/IeelC5F9rgQ0Zi4D+u
kcGWUIyiBspk78eW7RGp1WdkwGXIiVlUOu7jxukzC2+bHRiYrXL5rJeIhM2ryR334k7WrVqy5+RD
F9yDcpCzanqdnXNZBnPKdKr1fkCvKo3s6FR98SDYsR1dJzuwL33hWOOdfQZpTC0Rup5eFP/3s8/2
GUjD0Ldq3iFAlmOvSNC6kbcQ9cUwtg5m4Y6XAOVcgWxBvAahetrXWFkxPICg0Gm+kMfOkbx8l3im
25DKKsF5yc+AHjUVz3xAg37gVbyiA7u7TsLTHF1kNOFQhlbgtgea0yoPoRvbyUfBp/M48exRJmF+
goeDemydHLKTfVmX2GlTSPdhc5l3oDNsOcErzwgTy0xGKWdlreAFXKJCN6ug70ZqO+mkR46Lcg7E
i6L4rCtilGE1lCJ8LPHYD/bdgWbHUInnfz8etLIkdQaIfeukgL33hjTHv3jOYxjYaZswH2NVBy1e
ZUzfQfUze0HeeWa71LthqvZ6i2BDqSrLEOQcTTA1whGBqOA1gkSMVlShL1RJ6yL1LluqIHb7sRkG
K0wX5ZsQlpWzLC2xpWnGGF81qh6JKvHOyDUF1SOz+gLBit6CENhimbn4eWrbS1EOHWjSt3Y/BDfy
IvcuNCJbawoJmL+bXd6Xl+003xcp+rGSOLwW4kq2sriwtUZCT04Xfc1V8GmV9Y9JST71fQQdutjr
BHVXSvHNJGc30DexylT8QEA2LOvlPQKtD+XY20Up3YcpxgHaUbpYBMNPAnJl9oJgzdqMIZKx8ZI2
2yW1fo/r1q3l+XrspwsB+lhgKervJE1pbH1Sr5Jg/NRn4xczqQ5DoKU2pl2cskwvhr77kLdj7w1q
9KUmaWDFRfyB47LU9198UKiAQDlRlQ3Icf8JAaTq0lahyfvBm/9BT0qLmDF0OyQ5s3u5t1F4cepP
521uwt3KJFNcQlr7F+chWKmwAzgpJHegNgzSw4/nLW0fkJUpBuCwz2nZy78khmmmA3IWO9pYoYDf
gB8zbt/KK3tMcJUIUlc0S0hlhg0fYlCP1Q/5IFiYa5SsyNHcekb9vLEa/RXVV3r0zn1JBuV0MqCB
JsA4YSVFdm2IDjJw1pIFVokHhxLanK3dxLrVUpkga1lSVagCbG3ndY7itfaEgU538UEQ4IQope/O
2+OtjomwCqUT05ag3TLCZi5opqtT6F7OiSMBztuBdyVvhpCr1TE4N41TWOW5gEq9X+0VZ7mIr1pP
tUBk5kKq0p54wc22Pd3QJajaQtOT2c0uMqDnEmGQDs+oK8n7Y5g5cm3uNPP21zvZY7azjgeRDsA+
k7S9lYdj8/7VT8aYzaz0pe+bAg1cpPyoj16Kdsx04moq0vjvhf8bVGfZUAxJeymKFkoanofIGJEd
vX8xEJO5tG2FghkmqDL3ks6YopYcuZn987x7bif5TQ0SWGD3NhSWYzrs5BSYjQ/4b+vD88kPG+s7
PfqqI5pWCXKz157+7YTg6gcwX7QajDhSJ3T+ta7koU8AFUI/tntMIEB2ZVeEnPO4XX5d2WM+qloO
VbtIqDF3zuAMEDzK8diaXcVRdrndWUH0OHuik3vJ7HO9d+tTQ3VJhAQ0ZSdnP7VYKfUQg+rKHz6X
3+RDuGt9iIL6iFbvWi/1O6t34tsSSmDg+A7c8196M+NBdcBkImrQ2GEzr2lcR7JcouuLViGqHK9L
6Mdd/Kpn8WBv8wZbW2NQXZhbIc+DjFor9pLmEhsqnnjL6mgFe1VjO320scdobZBBIkmekwKciYGX
l6lTQuZVra/GDoX87DIVwfuKRmLOhm6FIGuLjOdqjTgZXYRCvnxFfHGxGQ6T5eoVUxBbeLu2yXjv
FMkkLGi72XM3Rm2DRedXEeRVcx5beLu2xzyVgyQQElHEJATlV3gr3vI2lB6f1bMOBCZ6WkOPw8v0
G7k1rbjOHc43O78eyMf9aULRQSreGVjPiD7B3+UHWkWa2veWH077R1i1ukbLxmiglAHv6mjhrY7+
/2oDA01sTDkm8A65S/xKiL/WRvyATBZuMPIxRZup0/TBrlPjL1EaHDq5uejL5jtnj7cSHus1Ux9e
/Yp5HqS2BYXtezqGeLYYmJnbJFSS7F3dSfQ4/x1gAKJ/LkvLq2gwUKDz9dyEFrxxQyT0BPeza8ga
bwt5H5KBlmpS6yhX5MJX74bS0rzWj/0EOoQOxKqc+IFXvN28hNefjIEVYmiDXIS4hIVdsY8vlgsJ
PCaS3Vj0tfGfrbGgMmjgSKoI+OHA9oQotRChFgyBxXxfOm336RWwydtPBlnG6V83gcXF0z1ljmEx
u9B92dHJJ/6L6vxtBHG7P51FbusgMAlwpqjk6ziWH+ZaOjSzeRXpBHLg5qEvCp64FecsHAOA9bnL
pSFsID/7jnN3Hqnh6H8urxPKuRANGkSFUBGKTbuLVA5Ub5kQT4lig3GSqKj6Xm9Qk1yau2C6jduH
8zC19YXWf59xCTUNxdosoBAS9Itix0rRonMaKsTjku+EYb4SgtnJqnJ/3upmFLYyyzbEpsqiBWOF
nOkzYdEza+HraAQ5O8g2w1ZRpihmM2JCuo16K5WjyhkikdsgunW21itifGE2uzapI9r8BeygIUJp
0+rWc6aChx3HPhIWhdfWmMvFCKZGDgKkfg1B7C1JyDFuataeaTaXJh5XjlnUXmIYThsuF3kxWlon
XoA576ZdyHWoLD+Xafo4VIbfmRl4WJf2a61oNXS2hw+tqLdO2+jOooeOLkY3sV52NufzUyA99/Pp
N1udUZOMUmQQWsWChCfqO+CEuxrKnel2bhSCyElFG6YsWoEt9Hul4xyp7ffsvzkzkSXLH0KCyWMo
RnlB7fXah7b9XMU7zgI3ne53AkI0mWOrlnEMMQK8J6k3RHa6o/4wHpk5cydBDYvnEdu87SuLzEHG
4zkZ0QKNLq4sC90y7SqniAq31+Sfcqrc9Lrkt8Vgt2ngj3nC29PNnsvV1Xl8CK2+aIIccBD0NKIE
RXMMjccjGUILajdcoIFVQbuaS4awiSJro4wbic0cptUEo2+vKXFtMXHPYJApzSvYWiMW5VnlM+Nv
ds+s18XEPW0+5WgkEwRPvzEO2b7dzYfyuveHnXSX2mVtmTZNiYR25naPgo+JVp/nTltnZP0LmEho
WIpcKmdd8ELjc44seTG50fyZc0goSLEosDbCHJKqEJeijvsEkqyStzitrexKW78ebN0vXPU74TQl
cSLXo4bHykXVkIxpUYL/pBsv4vnKMK5K/Z40vNHKrYtgtSp24muAWKg8jQhatRvJU93SF/fPQWTu
xdyO8i2cWRtjkvEh1Avi0kTfWhp+0IqnXOU0G1LUOPOJjp662jMi1cOoRobgRXv0xfmQkAY28xs0
OZ+GpcQlQVyLak5yP0q/aj2yFWRw8m60KlXjRB4cx2aZcZW2IXrZIz+yxCKSipGF6qzJC0F5X4XB
irnu2qYwRXQx5xUSmkslHiZZcEwxu9eC5EffVF+iXAKNdldZi5I23pxrfmSMnhRm/wQF97rluSSD
J02idL3WHJ+i6/QFRa/Y40528Kwx2JGlyM6kM+7X5JIyqsjTUd9T81UPEpP8Vw3PdxgUMRe5IeVQ
B97QRjuxVhVU8OJrPRZucjX3/xtkycwtW6WCMRQRdhKkbCoGjclkKTsBCVPR8CEcehO53GwpZztZ
Nl3INjWCOQCK35U74WAyS587xR2E56LfmYS3ZtY4J4Wl0BVyM9GTBIsTtG9TintN5zUo8h71LIOu
qkFzY1aQn3xP7o4XJihMSCKTsdMXFVolNL2M5iViL7vf4xLc9DLPNxigMadimKUcX4v6xoxHx2TR
R0eDeIv/mOcks4nCwIgZgVFPO83AvdU36ME9c/ewNLrN8m9IGUr7XiotSWqtPr9J0n+K7lYgD5yj
zdtLBkcSzQjinOZEaUV0dgunT/1/K6KSzK2Icv2SgRKToI05q2EvMF19vGj29SHxiBP132ivDp9g
53iWzuwnS5srQ0ElMaUl8OSs2DXI2MXRh96IHClVImtp50uFJBdC1EaWrE0XILfNrQCD64ra2KM0
3EvqbFWktxatdfIMxaI6sctqdoI29QN5uOkiUGCrwnUjTCArIdP3RZIPgwQR9yRPd5XWXWhNvEug
S2Sd/3KcC4Al4oWgdTsuMz3gmmAZxRekoSwJqt+lufAudo6PsBS8UhTnpJ/xzSYv3AmGtQD783pP
Cd+ma9C9qe8pZK/iO5XC9Sr+Cme8Vo1tQqtX0QFtwz84+mWo3UMDl4knDWmI0jHAXpKr1ZDgM9UK
2h74I2x/OQYni3TLVytUslLvUXw9wfNz3uR1uaC/wPPJGrOfqZjGbdj/srZWy+C/4rYjzZMp5ibo
ZEHRWhPYLDc/WgmP4uar2cycgIRnhLkA+misZUjqALTizFmiyyDwCPRizx+wbSA+rYTB/aI3m6FG
a5SnhJkPuetDIQuGU5dadJGJymQlWSzf5SOv15m3NiaOrKbMRBqX+qJ60SwPsvTEZefYDj9OK2Mw
X5mmZVZGI/dLTb5shdjJF9U+v3l/uTVPNhicD6qEmBJNN1GKdGBGfEjtKN7/mxeJDiO3I3Ubpn6b
1Jm0e1qrAdr8UG77Pc1EMFsk0BZQ0NBy6QZ4S2Sb7TNo9pjdTJsX4k/Dgv49IUWi9aHLE5BzhZaW
QZAzdevgfsJATdxNriaP7vlt5jgL238v9mLWYl4Ijw4JZF7XQngzNDww5m0rAx4TlNtMjYLHuyLx
7TrG6SMy+JGP0GEER+x76hgyPUovQ4OTLRZGCnmpsk4pfONrmlkDdHcLMKpZxrWACnF0C9pdyBiA
FYA4QmWHpWWE7nKtZqDJNG5kT3EpuzFvgoOH1S8IAY1lbroA1ZVfAhGUbuX1AhG8j8ugTbhUZAaD
v+DNxDmS5hylyUIJghSTn3q8PhQO8rA8f2GeiHKeIbGS6rdqU1uDzKU54NzlOgM8uZZmeVeg0yUB
VzP4DM3LbleDbQQZHFDwgg/LSScOPS3vNmdb72d0yMVVCEfqHN1ExTY+GHTmXrszLMmtfJHHacxz
Erb5vhpJ2IgyCiFv5+XY7LdX5N+nhO23z4K0GsBzhFEYFK5i9X+0XdeS3EiS/KGDGRLIhHiFLtFa
8wVGNkmIhNbA15+jd29YRNdWznL3bIxjNCPZgVSRkREe7s1bk8+1nQHIpLbTHs2CV2aYoEWV3ofU
+BmOJFjkaoesMSjP+K1Z18dKqd7bsIrdsdVdVcmcJqWtFQOXZl12h8KF2PgqgxiRGTJ8KySt1y5r
fqh9yTaavylpLXAgW+K6pG+4kSt4W0RKZeltdIyMvVLvpMpTM0OQkxS4+i1MPzMGuVc+HvTDU6ft
ev1bzYL/cPo2IY8cKXnUqqjN/3+4emPje2QtGSZQkaW+bn7rFr4noWZBZ8U3R0AeB9BJ8tyJOfgh
zQzbKxHsFdF8boIgSJAxuR2QFy/aOymE409jOzHeBDMqCCK3hEvtMDQ5YsQVYfkPbPWHaIwKxi5k
0FbI4VzcrKIxFUREhfI/55+If53cbblZNtqsGFeyoGp+WShoOnswx4dXTPRAFHj1ba15jMpFawgu
kUoGLR+9iZgQbic4aVvxeMZmnhrI+X8ARfMg89LsKlZAoQCFt+Paq1LLLw2aRTM7SQQHTzS6jU/h
SW7m3YIYCyxh1qJ7aZ7Yl3eJaJ02MQ/Pqt5kLRjIAH1LyXPHdEtDd8jcxAJDgj1vbgKeiqZJzNc0
J6CZcQpsb+Maqmg0IidsbrxI0XVl3XeYsNWLjNfLus/3f1suURDBbOvaasEVMzVw369X4bI75YUQ
15tFE7hxGgtVZ137OM5kP7KHGthSwr9d3g2iy93cRDBUa0eaRf8MuP+9fuGL4zHlLSIyplLaUR0V
qKT+qcrcGckL+qQEu+7iAYKRTXYlVilg9mUMesb2mY4PXfgsmLD1BP7LOB4G1i1ykkypx0UzlwT+
57+Ki/2nX4W99XtO7CVk5GMk/+GLSDR7G+cwZKlcocsMTETcQDRL7VokciuysPEKWZzNkgowpU+i
+xjtN/itI1ihi4cUM7ZxCQwe4R/V4dEenOK293Nfe1iD4wbJtVpUi754WcDaJrBIljxLyYIoMI7c
lWeNKOirWJsqTDtddlFpv9MP3a5OEfLzXXZ+sL3xEHlNlbqZUWn9Eymcy64C1jauwkAHRzmtUhX/
NSKDv14CprzFNTbRtJS5juvj3391XE6uwNbGaVCKbA5fkzlJbPdojMldxXAhe/60Xvbp39JSuZh6
gMmNGzHBzz5KEe6tPxjeujAXXNbH8E9cCPwVKGsNTOX/dd6AGm+VAFnxIG3l5TaYhppgleL4W213
/wK49JcL+/jzE/tZzacypYj0QV/5ITFkIyJt7dhD+3R5a/rLlRhdIzobH3QgJ0Y1s+wydVXL/Udg
ACKM+39gRP5W3U7gcz5YCU+s0QH973zEFK8VUHb8Vbcbb8SBgXBsG58TRlmRT6tqxB/VW0Vj23iZ
thqKKk1Rpsp2iEZXIgVu65m/VmTocQ5a6gscuOCK3aKISinK8Vz6iOlOaHnZ1T8lAsX4BtGEbgFF
WtQWQOD8M4r8r1DVnri2jyTIyWbpKuANklVLb92a7LgEgxUGuh9af4elReS2t/gi3IY5T1d5wD/w
NAKvtgUZ1Q1jmcT/yKsJosktykjm8wSyIpgKGUrIaSCB1ZyXglhCEK1sueamqtMSmSNknSrppkz4
oZMFD76zfKWnm2ETrQxLXuixhuUZIFJETTf8MYEHxim8yGUuOu4hW4EO86o6ihj7RGPbOBEQhClK
Mq0P6ewNtEiWIcpHrF9+4dpRNn6jA9lXRiRQZ4ZFoziqpLlE67xlCL93ZPkm8BminbcJTvop4+G8
VrL++7t8CxeKjSJeDPTmrIEQko+HlVX3n6I94urtugwXZnGLFhpqOZ2ViEc+71LQQHArr4FKlZ7n
9piV94JZFOyJLVYoikPkszl6yOWWfQ3b4j3RyWANA7TgYwO7MjXZTaWO99CPcTVaOHPLdaustb06
K4uXcrWwBF8kWNcttGhRjIyxFlDPBrQvbWuB8PHReCC2YmnfQEYqsKYIJnudnxPPLIe9Gi2r//qj
i1U0ts1bqJWkNlEYQpTVmnr8v14oKLH9KWLwrxhsCywau7LtZvqRufiETxQi5UXbaONa0pEB46Cv
10B0refgWIiEK/XJhKrqpk7BjMsUcIFuY9qsG7MMQUnld++9uyRWnCKiJKCuWqzGHcF/DEyMWzyF
XwU75NOaqaohU1VBSzXMK/rmOV6yog2b1e4KTcyDJaCqs8rnhYc5QCuwwNqnyH21xmSwVJqUgXpk
49VaRSIE4m6Vv14OiekU7yiczS7UJhIIcqONO59BO0TDHUqGTi542n66YX83vn2ByeAHTs2KYoqV
xRm6YJ5ALN2JmMHWW+A3/7axsk74yZHrtIJKBGJ9vtS9lngu601mTa3fd4MVL6arTMI+irU0/9mi
LiuyYSo69tDvFsspx70eYVzG4tLoJkwCDmFXxfxBsoOpFo5UHvtF4FnPj/KXzc0tz+QlmxYFBGMy
yoMqag9TDvn0NKgmVLPAuAqlwn+7Tvgxsb9Mbg5hSdJETju1Aqnyqp2Zjt4UREfZ6+yh8uBPvct7
9fxu+WVuc9snjZKPIYc5XFaOqVK7KUq76SWRiz5/JH7Z2RwJqa1UqK7DztrXxNBc6Sp7VcHhj9yU
2HxH3I45fASVrezIARuFhI4fV86F/bPVI+ITUeqWajiUkvaeVnIQxvSJRH3jDvMwW1PdPpltvtiS
Sp9yeflmzFVA+/amGWuXcyZb0DhJrWWWMtvQ05vFICCMr8bElg0WOU0MnzKpnSUBCofzLT+RPIgK
qbB1GVUbmgct/n5GF+jAGMGUTjseqSKyTMF2ZZtDaaRD3dF5qv2FGwGIJG5KPn+nrHlTUmAaef2e
ELUSrexZ18r+WtmtODYpJl7pJlxr644uhJ3taD/d1TvjMAZkd3mznh2fDpZ6TVeZbm41stOhYQuX
eOWbVYFftW1gMchwY4SvVdPYEC8QDO7s6TDRnw1BAjCwbEF/aQXRb8ARKn9BUimPD8tg3oTNy+VR
fQq41xN/YkT53bEl0Vj0sbRgAnnkUQPRWm/FZPaWWQDS1PVz4yEy0QDsRkzBtiB9NZ9LQxmLyi9Y
mvgs078DY/4oj6afct1uo0MjN24shzvQ6FgcwuDSV/wTD7pXfsZnO1QgIJ+BSSvhrlk9ZhOOaXGA
Dp8tF/tBu1/Cxmn1LIgUBnnYRzo/5hO3u8FwK/NGTxs7L4J5+aInbyPfK1ptyTGxtPR71N/LHcqC
9R0UAe3UfCqNR3m5q2XmjhD7K/XJmoxXqXuM2eMwvSvLbaW9tO01gZBhMjCby+q+Q222H39UBcPJ
yqyOXuGf5H1oDZpmpXKM6h8HfPeQJGFgSsiCdI+z+kULISvbmHd1NFvSHEQmpGaln1I52F3f2E2t
WZKy75OHnM22RMfEqov0mGvAXOudnnj4S4kz6KPPyxaHrrKm4Uc1Ql6NFM60ooHm10Z6GKbSmhiz
27Z3i7mwtCm3cvbQFlBfS2arS56r5mrqJVubmJsBJqCARGiMXynIrTqDXCl1anXFXTdptszuZPpC
68aRFFwOYG3kxXW8vJCa2Xr/Ki3vWfglMXKrCCs3G1c9WeTslgqdrF9Uba9wxerCwo7oY841UPco
mHTJaavFbpPvEDPzev3YZMzPh2Mrgy4xuk6qHJinm25+ltJjOX1vk6+Kcdez6rh0L3PcO1J7MNvU
1dkPuXyRchnCEouldopdKvdmAZaeTLUiOvq0+tkk/Ejyt2ykVs5rS02+NmpmF4DfNc/RqLkQjrZB
hu8s/E1NekdRVFwJndOj2G+yL1AdtNqysOu2dBQ1tZLlYeyQ6M2+j/NhrHOIvAdxHVuS+kKmHlOb
WLpcv8n5c4L7RE/fWhDPyvV1aRwTKGGBCs8cSifLv/Sd6mSqi8DUTiRwfsdHYnK31V50CJxOPD6E
2U1P0beZM4d1qjuwl1wa3QI0PGkXyNVrVlbW0DTf2uFaasrFGg0wIpnDMTdGX456di+rg+7MWTlZ
Y0n9MKmscVQlNCyikrIM+zgOb6dyTBy5eOrJTZ081oNisyW0dAKBmT5zNaP32YTatTnc1/JgZX1k
SX3tkXl0E8gv1K3FQeWJOo2lR11iT2puN0iLMwVqrLhbqaf2ilfICXhu5kCbIc8V3evsmbHFjQbZ
bnW04vYS3M9Tg2aCNkT7V1qv70kDWw+N0GZr0fBHvxS2spRAJDw1VWslUu/14QPJInuKnuehCsIJ
PZjow5y1eFeNWJziZ9z/SJsfKrkzCsVKJ27F5eIuPbF79b4yqAVFwGl+0KY3srwt2Wi3iwEqy3cq
PfV6bS3FPg0HazZuajykO5JhXSVbMjIbUnFXvQSCX+PH2DJ7js3dXEBVIM6CBfBbuoCRXyI+zyNi
demCLTeZr6oWv0hZdeiTbCcn6tekfozlxh5y1TUnsk8UdC0t5m0J4UInqh9nRu1FT3Y6keDfppsU
pAyKutyY6ugB2JlajfTaGXrlaDTEp852rrfXUfk2dWzPZiSvGygsKkPrq3WPnxx3Tw0EkJO6deTo
+7LEr7IWWoSRu6ZqHNJJPyA0cYy02llqCRLRoLgZemp3eBXVoNmalh4Wx86i7WyTFn1yhlpbLNc8
XUOjqFxGNlQXbxR6TNXSGtMltrr22MaTrcqDu2T9EbwrXlVL9tgQS+2PWnlfG1B/MTyaXxsgsqxa
7oEb6sY0XmX9RdfVq2Q0nViT/SqkPu8PCSfvUq7tq+p9ijWwxqQuwJgQjQWGbTxq/Mmcfpa66aYm
Arky8bnUB22HbQ7Ke3vokYy7acKvnVzej9Ni80K24xma4uFi18V7SUarDycn0feFeSji3GvG71NL
fJq+jf21NMcHpVb3Ia6qivZu2XfY57FXp5mDvjqsdoJuXJy+Ck3yJEW7dUOcCqyr/gynHTXMzbUC
7GGPIDKx835xZLQOSyDpHGM7J3dM/yHNoFE0b+TxPk6/Vw1aEKsvkSYdpvlJ5+leCqcIgivGW2Um
jlbLz0hdfYu7F5ZEph1J5n5M73Iy5kBmJD8nPtmJRm+1TL9DKgg3awbesDHbgx/TKyH3w4nsJ8vE
oU/f7cqeDRaVl8ZJy/HQ6ux7pxJHj6bK6WV6r5WdskMTCrGlIZnvlHn8NhUFTpG6CzME1biwbqMa
aEa9hVR6+W3OiiNvq97OwulNX5pjz4AUj+BAs7h/6Gb5aEzL1RIr92Ey7NtKdknc3plh/iXj2j7T
60PMDBw3ODuj5lfdNHzncahgm7eQITGWRPXUMikteejcsavvlxHipV10HUl4F7XFt0ZSXluO5GQH
XzXiSeN0XLpi5fSIRnx7CVPqsD56Vkf4pn7I0c6axNcdT/ZyH94l9cAs4ARvhmVRDfCv9VmPKTXe
QTd/a0ApxUqXJCiGJUhXhWqJXE0R38l1vEsBoB6j2B2IahltsoNmjovPsQel/C7p8x1tu2uSjcV9
M3cQKi4BUQyL2F6gZd1L/fusDtRRcPsptRH6ZTsrgVZVO5zh1wQ0peAAwZKm07U+6/f1kv8gWuYO
5iQdiAk4TtyVsT2OCmg/436fQ5whtgwoGeTWYFQ+L6qgGzodNI90PxdQzw2lW1krriHZWlzPSkfs
TJPe4ibNbGoYbWcpmjHj7u7VtbGIxX5RFosXhWBcjfDmJeU9BcXpMRrbZ/TexA6SNzsqmfbIY4+b
IcCVfcDJ9FDMuBnDTv5WGTV4LBLNbobkmiTpfli0G5pkexqnDjgv3bBKdr0ZmTtQChOH8iSgVYMq
eKcGTC+ukxwpEwptTq5azABVW9sgoCoWV4IzyYovwzJbuSFbTfFips+VQsDQHVtZ/RMvpqso3U3x
l1RVLdAW2bKm2fOQWnq9k0lv12oSW6NMIOSMDQoS3Ho8mrgFlLS1SxMUfNNiPoRN6xRMwmqNCp6J
HJxHWOlWn32KSNH4iYm3VV3zZwos9Cw5ZXNYytjS+GOY/Uwgijm21yu5iWHcp+VxZNQbIkhGdzkU
hdUbWW7tOll2YzFcZ/F9rvDnsHzRhoNuds9Z/Fwb7TXmxwrNQ1XSgLeyG83vkWnulnBw+zSy9Pja
HFUrVWcvVPsA1LiBUjhMfivnq3Jk2OY/4xEfHioQPJWtso1skEVZtIZgh6Rc/88qJCjhaqz8GPcm
jlllpUDEWP/TcSVHQgtJiLm6TXLFUtnXDJLYrZJ6MfEvv0XO5OfW1w7AyBTpK31bddKUqYcgIxx3
C0jWnCI6XARPKpGFTSYujubIHCczhG9XnYi379HSPvxng1g/4SQ3NYU10uFKCL7EdLgt5ea1Wpf3
so3zLykDcnUM4B68pX63EWsKhCPNuvLVsXkhOlRrq/qF651gts69DQkxDM2gYGZUt4SQuRZqrJjk
yu8N/hyr+X7oCuDHQ4T/0+PlEX2u9+MdemJr2xuTkgS9pBoSbPKeeYhOMw9iYpNuVW7v4Eb1ku6g
j2CeEZg9O5MI5ZGeNSGDvW1mVVIZtwreE37W24lcWP3aUsGRJ02uani1FghEsJqVTnElNH0udUFO
TG+SX6A/qqVER0pIvYEUXmDcdtboSb4WJMLcumiUm/zXMsfZVNUwZcrX1JjtJmusri8F2+Xc4SLI
Vawy2FAX2iKL5GWEz6iRr4i5FNQxv2sRLwnWaz2g2zzaqY3NSHLkkxil2JJSn9S4E3ViF3U7Omm3
4K4fjO9DMd8TE1G3ib7Xpspfc6V+0ky9uTGVQZC+PHs+fg14m+zOyqxJ6wLTqvNjnXIrSe6UqMfN
IWyWP79X/praLdio4V3W1CGmtpIXZk0ke05LzU9Byzs2yrNqVGCWAj+HYnQ7Ay9oZ5RUwVjPbSGF
MBn6H8iA46T87nJqFUkxlRtQyIXjpFavPGvS6+XFPbd/Tk1sPCev+nztaOT+KkElcxxG+f6yhQ8U
yHb7KKpJFJ3J4IXb6tGj7aZT4mwE0f5rdts+N4/0K60tubZCp3jhx9EZczuvrO4LXp0ZevVjwQ13
dhZ/2d+mgY0CcVksTQn4+h+X5iWsRisL/2i3nIxym4mtec+yWVfQ/12GR8hA2fWEW0Kyap7it9yJ
y2eUDhK87iVRlk80QOX3bdIlPZBjSFX5Cylv8go7pVHbQ2P2Xy6vpMjOZjsORSk1SaFyv9Dex455
rPvG8Hz8AyMn8cgmo92j+qnUOlYrrpm1kNuUjohVv1428lljCjffadSzDvUkYFhKMySF3mfQmCLg
pQAM9IY/RX7rxIESZL5hF1eibfgRSX06BwzFSFWlJqFsU+cBlj+vC5D9fRC96d4qiBoeh2/FAw+4
m/uNm++MVwYm5OJKYnZ5iISknh9Ym0+foKkgFlcVZU1A/z5sokWJHmUT4iRgxPA6gmgpeTBvFBup
WCe327fmAMeNe7izOtfcT9f9Tkxw9FHy/fQVBsrCDATxiKU2+yhnSrKmx/AVDpg6VhnF2m8C/Wrt
Bhgf/gZq7FwVQTkxuHFyilxXYTPP3NcfQl9/X4dLQLCnARhXHDp3sVOI1n+IHTt/sM9UlIPh+lRG
jK0H78y60zpWauCMCv34HYlptKYfuqBzJb97br8PgIj4okb4cz791OhmuO04j6qpIbHd91+SusBr
QxKNa3Up2yVE/EbJWuuWlS3PhDQBqybLCLihtYP6enuHByXQqYudvClBG1yexTW++GQMBRlCtbWQ
v6Upj/XOLFIFSMaWNdDDHpH5SZDESJUxxrNQ87kyvNGCX0dN0QjCq899jnAU6ontzVxSs9arNDQz
7FXNXxmiqV3u00fFLqAtIqHNaPqp2tlecWav33EhM8o5l4taEboXVq8BKMXvBzYZkrqmEBTyuZHu
p3wJNK1CLZwKnO76Yz7N8ImZTVgM4EIOAaUIHR9dX1uZUVslIhspnSw2EYdXmcCeaFibiJJAjTEF
ygXNH/khyhycT3uJVcHafUbsrWv3a1RbkhfwJXON5XHuK3fNcdwP0IDZNQ9IHzrZVxQOyWzNziqh
ICIMPLtfT+xurjDk/Tpz7jGbSPwGJNB2yC85jS86FsLxbe79qJl6OdeT/KPCvjiZg4S/dlu5ptvi
/dT5stNcSak7vF0+jp9BuB/zqhm4yfB8hHr7ZlOykMsFxXmc7zon9Hu/k5F7tvIjsXF9+ah7XTZ4
dneaskrgQ6kJp/O7Pcandsg6SfOAeAviFhSuFatdLYnB8TSgsKHq49Nli2c96InFzcxWcg6csQau
hjzeIb9rNXkk8KCfaQbWSTRVCCODXEZHOfj3QYE+aorbUYNT03kQ0uYqUkmLPklgCegINlgiY4tq
DDtWXek4zMdiRKVrztXHXmrxCkm83uzsEZ2jaCZ15hIv9pR8nyQ830EV4HIT8XXYvVddi/yRrB5L
NAbPlSYKpM7PlA4NCVVWNKJvHFTbxXoyTWHmxzv+dTlmoDpFl/txfh8d2eFediVCBJx9TqjmL4sb
XzXFyQRKzjTH1RPesQd2uxJ7GD8ypwsG4LvMp/V2nVyUkORASEAnGu5m1ZQoCuWkwXBlPztCA/on
HmZu4utfyB4i13a8F3EjnA2WToa7ZRGgMzKgam9onna1MggSw1pRrCuSjT23D2IWzbOu+df0bkkE
poUVPZtx4Ul8sCT5a83uh2F3+Xid9yAnRrbnq646RntM47xHXv+hCyZ79lZyee4UNhFxlaz+6NPt
dmJt4684DatOGeAnV2gqYDEHZJrRNOR2P0NLcYzFMQTsqh9JiK1FioY2HAtdo2yLXON1Uoa0xR6l
/rCrbkII9+h+eRvvVdFMnhvbqSXtdzfS53LcVFK/iuUSjx3bp+nFAM+w7BUAVSKZLAKjrz/v0sg2
5z2Jw7QgJu5UM1tqOyT6Q91Nh0qrHtMp+XF5m5w7bKdj25z0eY67BIFC7td09ssoRIWHXF028dEw
cmk8mwPdtLnEVQN7Y4zSm6xGVVUh2S6jnVs1cWcZo/rDlJvbJOo6d8hAhccjB+on35JJCdCI5kSG
1qDU2eJ/UxlUPSrExUBqSw95J1rr9Z678K3bRAbkvrViqnFqeGH0OJs6AB8o30dLcuhj5klSdkCZ
PIL/z34sRvzc1JPgKJ1zDicrsk1y8CEDbKDBbsuG1wXluJoWtjmK+IvOBjZMpRrk4JFuN7bd20tD
onqesfCrAnR73QN5Abc3WSC48BbEGPlN8USRPZpsIYvkuRGemt7uuVaTMmhPIRLOlD0wWgBU8AVw
AsquCeMPvSx79ThIAOwokUXV8jUyC1ea9Rcyd5NFAYJ2yrQaBRHQWYdy+lmbbUpTpJZ0GZ+VgXu4
8IYg2RkWvFcgdF3nDt0vS+ge/d2hGKnRzzrYH+G6gOwlDjuUNrehb4JMp1d6cW1VV6KAWWRzE+Bl
Wh/yHpTifhvd9fJgF7qIAOic2zod1ebC6fNIqg2GUc0USl65vAP4aF+TwY2kUeT8RaPZXDdzBCF4
TrFWLUTEAFG7Qo0oxR0wQMIssntUSCdb9BY4a1NjuGmAlgZh4WZ/GDwqmZTCJplq2wSwVyoEMOWz
M/jLwjbvrpeDyaoBFuT4VWKLZ5jcmfrMjsfgsks+NxQNbItEQUBJyfa1bxRAD4R6hqUCaE5nX9Xq
36ehQ+x9amL9hJPsn9yhkyvM8aCY/XG2sRGgEBxdqYA37eJ7MHhdlQKE/rnJOzW4ep0Tg0M5jwon
pu5V/J7mGTpxcl9q0qOUitDdn7sIMTYdBTRimhQg3K3v7CFToZgztDNXInmA93zkDnbUAxxSTEt2
zlme2to4y5RObUxjTffm6hCPiz9lYA1URZDcde9ur71TK5u9XeuSwcmAEaUlEDMmc9P0LTKelbi0
tJDaVM4sRnLv8i5cP/1fG0U27fcVixNuFEuaQ4J0ZMeiO9Q6mAp16MqniTcSPaAQJ79s8Wyk/2uc
6pYRAwToaRaWA8JUWT6oueaGfefWCwHAtnyZs/abIRnSoyrx0Y4mOJIRD+IxZkD80VmwX88+sk6/
ZeMvedjQsubVuovAgKdAyI59mw7hTkdlGDS3HuJ1R7G4134rEOuIZkI0+RsPOjRa2gwSXEDj5F8H
YAG/rulyY6fKVvQkfQFnItC83wHig46IRe8F67CO7dLSb7zDlKaNVuhYepBU3k8OC/hVGOQ75Ip8
8dX3QYJ9ydrGNcgmtCXSgWpe2rDrtGzvKc10SMHmz2BVKJ0asoyk6x/rBYVyKZq/JLraAyMzva6o
fwTFPyuWvWhy8lJOSuIspHVYElrNnE63QGnetcoQGMzcq2boy6DYw90AMFntpEn9RVuyR2NIASrM
c9NWw6Gy2lS77qCPeHlK1xn7NEaiKtC4RMH/U8I/as0mDCNoANQtisRRBxrwuX+6bOMDyX7JyGbZ
oh6p6igs17yAbI97w06PvdU4hk/d2l5p6cEj5ktQ1FjzBEAbeEVALX5bgG2kD+YDFwE5zkax+smo
NytLuVYM7YQzRP3xuTrGt9SeF4sja8zc5DFCsuKxv0EPwB/cnzrREA/ijkNZfhNMRRkt9ARYKx8Y
7+tKruxJUtzLc31uPdEbgUL/mv77lADso0TqCq7C/0zGrlxYbZUVf7tsY52d7XIaoKfGbabLzPhU
LUObAkkX+IBa1q8r3u4ys4iAhQXr9mVDZ1Ewhkapjv8oVbZFsaIo+6WH+jxeG7IdBXB1oLxwEluz
Fre9qZ5yT7RE503qBgA+GnI7QEL8frsowPjn2QhynQHc2cAJ15VXarb2VqEslHtlfjUAUP0i8qvn
LlKkGv+yurmuJbBDaFmecuSlV53ZLljpLxvUAC9P6NmVOzGzua/NcumpmYepTweEBSYOYIwsZ5+I
4uxzfvrXcPTtFZ3najLSiWleEbmGDwo2VDCTyR/sNfmhdJZo1c7ueoOh3sWQ+kYx5vdFy5u+zSp9
RjlBLxwyGY5WCpA2IgsbF8ZLPPOWsdE9hQ9fTaR6QYviXF6csyZMYmoKQ0GSbOFlqorUXodQFWJG
2lXV9V7S18+XTZwNHoxfNrawsrnpl7xs4e7V2jFc7Uq/Wd9ByX4IlkMTRDsUXoZ99Rxaf6fkenb3
nRjfuD+Tgeq+qWPdQx7zepgNxC8oSdD5D+LD0zGum/Mkoo+6uFXbSF/Zsq9lKI1FcaA3mgWafWMG
oZSeC7z62bN7MqzN5msQjEWZRnJ/6A9NNjdggRjfBr1+XNCF2GWeis04D0Mk8PRnM7Wn49xsSeBK
0GYlgVgjO47u4qyazdET8ZHN9PhNLMjGidZu/fOTSVXDQhn7cUZzgspsbTHe1bk7jhkXOCiyutdP
d8vJZK7PtRM7zUhL1aTxCkBYGxhXn1+D5Ui/fs93aPX1GTgjkxtRKn/9qZesbpx+uci5qmWYSiBz
IsuU60fA6qws+4FOPMGdJprIjafPqrQa4gm7hSsIW8vpWKDN1dSM/3BTbjy9yvMRVOcw848LBYAD
Lw7EF4pgubYlEHSBZECSQLWyScEgAwj81M67sNXu2srYxUi2XvZfgnXaVkBIXqRaAxYULwz5T32p
rqJs8Hhd7pNYEUyg6HhtaZS1PDeAsIer7LzkaxTw/VpL6lE6y1EIEV1gZ1+YJ4fZ2DoRMHSk6oD1
Wht3VQcsAZ5yi9Yjew0D2K2oVCe4a7ZEyGWfzs0cwhWjCxCtjf3dyPL7y2sl2Ohb/uOZlENhsAVR
YhFm9mCg6gelyWutCP/Tldr4DKpPURpGq2+6onsTBfbDVDroLgTjux7vxfBh0abfeIsxGXmo0ET3
xoJ80bvwBhGshcaFIy3joIj/w/tsq627KKmCdwPiAr2d/LiQvmV9fF10iUXKGO1gvdvF8WBfXjzh
7t/4DwixFYQuWL15H/qopO7R4+CUu5VHKXJEKWDR7t8SH1dkSsNMWWcUVQW6PgEdqA2hlKp4nW86
puDRu/rYz+6eqSZCRjx7t9CdzEiK9bGheXlPv3Fi+Ck6QqWl5JaZzjsTKNQl5I+XZ/Sc60J4umZu
gM5CEvD3i20opU5OW7iuhlAPurfWIoFQWn7Wx9m9bImcG96pqU0AZEhzmUoaPFfravsmtcKr5HrF
oKygxume3iRH42bNEc0BeROYXn/0dmZPTW/cGC/LAdTq6+32PLrQMvbJ9WQbFkZt/w1CnnMu5tTa
JgLKQ17MWrUY3prOj2QXDb7PautknuFM++K6N+6nK7Tsis7GufN/anb9rJMYJY+ZNOdgMkMOrP1J
XlOU/p3ENRz5IXwIITTRubNjBM2V6PV2Nm1hQmUbO5eZK2fA74bnpE3molagvg7aQKA43DVXoqFH
Gpq95B4kQSjFoQKX2fr3y+t6dsQnhjcedjbZUoyVrHmtbMDlXGl8QCkjQmP7d6l4uWzrrOs5HeXG
vYYkUtpxFUWcxsMqTRq5oCH42c1AjnR25YsaT/6Xtu9aktvmun0iVjGA6ZaxwyRNlm5YkiwzE8zp
6f+FGX9WD5puyPI5rrJ9Y2s3gY2d91qbSnTybew1ndxmTuaiio3cxPp2PjuJMT1W+ar7sl6LKrei
U+Rs6kS03EwnxQJW1QoiWeWxeJ3xb6B7B5JPVJfl/FUNXHmR4mx5+5MT5bO+wh4MwPPIqNTO9AuI
Uvf6rPmCWxPJ4OybDDgLklOoCCvVRGF8LP1x1zsJaOJ6N/Wie+Ez3LQ1Py/O5MycCiKkSC7xGqLZ
r/bETx7wBG/n1llwjuJDFOgJP1pXdH2ZqxEqa0t2aAB2lGN7oGgEnmkzQT+9Ks6kralka62EwMy8
rR6ru+VGP9r54/otDxvPxKziGO9Rp0XLSN3lD+Ze6InZNZ0Z8JND5UwM3nmeDFhMC8DOXe/la8Zm
88YuY2EO+3fSrtOP5cxKnMtKVq7gtbLyxNEWQPVI3yX5eh1Fq1ibSwWnkjibslgKLaIMMVTvjcCW
7lyZus3TvGs8A5Omld+o/rL7LcuCcpSKLX1TPcNRtxO5z20LUU2XIn+wcncasrus7EQ6wxpeZ3d2
Iod7CFkzNWNfIJwBCP2fsGW+rc7hhKX/RC4fUgzx6gp23Ejpx7blCZ79pr6cyOYc/mTZMvbmB2bT
OPw94dbepvk8EcU9DW0eBzNGHyNYKCDOBt1ZVDTszYAkX5ZekFNsPvYTWfwzmCuVpolpBNYUB7Ge
eHkVAb4xDS8fH7P4ZzdnKWgFWzrBCgKnllHRLkalZWaQWPKj1M+vpU1CxE8uCvtfTK0LxyIJpUaU
bW5+3YlYzuU1cmt2dQLF1LDj1UReu2Lizni5/G2qLhLD+TvLGiYZBJ4YSLObZ/RDgni11WMB+rO9
uS5XadJ2/jy3ZmiQ8U89G6+qtv3atuv3mZT3xGj+MBosYZBZPsSS+Ukyi/tOTiIXU23P5jr0jtZg
yX2pvk2ytRvyapdPQNyPIiv1VXsMusme3HIpVrenVr5XZ7lyrVpa0LdDgD825eDbqH4bdSI79dzv
swgAoZidDovS/k6KIRwi7DDOMtGBmmPJHgZVMrfVAP9mL4U792uIAsHzVJS1P+bA0YDhjPZzFXvm
VB+JnPyhrZ1TFw0ad18N6TkGGE8zNIAz+Jyb0j5TAZIwOWqJaaksbHvNkRflNTG13GlUo3bl0fyy
WsTLVeuPRX+IKTmuBernyt7AjIQ7k6XxI6q5gFF9Hutkj7XkG1o2hUPqazo8aHW+a9vUrbCHoUd3
6ppNjlaWnkp+zFl7S6JbPde/R/WTmoSIZJ1FvrPL12LR9nY7HWjbhSXwgKuxBRSk2TpV8VDkx9Yw
rprY+tRJJLTJUzulNnBWcqC/NL1bmABPqrUdra2bonooOzAHUPNWhjlaom9WDOAQdXGaZPGL8TGt
qTMCjcWcR5elXVNv+LoEaKJl3SXJckzNKUhNADIqmRettYvWO3AEGo8ko2fZQH/C67dpDhiEMnbQ
/6+cpOgBuvOnQfU7TcH4cWe9FKbukIQ86im5S4G5MClKsFRo4NKvSZsEen4vG8mxyvNbFWM/MQFC
RAFMOWys6pn5skzRnpT906hKn0t0akey3tg9MtKxdOZE3hOb+rX6OpHXtMWP1lXgWS1+ljRebySO
PMk3Y6btwYFzTCoN8I+WtyBkL/s/1mpwLABBZVm3z4ABZECg1UpOufYuek/4XxdHGWIXuwrHucyB
RAEUJ9Cu0XwGCEcP1kLdmQygVQ0JkBCR7YC0s13SfaxP173VPRYd3WddcbXowDKKi/1oZK/SRL9Y
XfVAovUVxQrPHKKw7rUjlcwvenk7FQZ+5eAXNH3pqPRVr5dDMer3umS8ZFm0S0GcOYOv0xqxKgFu
UgeJ12tFku8V7iNN15uuUsPELh6WvK53UiYtTtvTY2ZAmxfdHvfaXGuCLGzbuBATMzUMIUHmLHQ+
rbUOnDIzoPRmnZ5zehuZny5bsM2Q1laAKmAC5s7iU3YygvpYm8Gv3BZfl/GF2oPgGzY92okAznEX
kSYD2B9epujpVRtnT9UigVCoK7ys03SnjeZvl79os9Bin0jk3DUUOSvipMS0E6YGAZQWApYoC2wf
uWOy+gB0Knbqi7m/LFV0jpzjxuybWtmAGcFVAQuuPtLy9bKA7aj55LM4ZUiXYmpollUhzQmGcyIM
xhRLcminEgM5Y9u7BkDdWsNC4mq+TEO167smkLIaaC5z1IcFBkpJSeyrpCjuwEPwB8By76oez8G5
/EM3lfbkd3IBb28Ap5SwsKKp76rl+2DeD6JG5Xaoa+sycAAxcXg2b9jNttXZEmToisP6Ql1IPus7
a9956SMr4BX+cpQeL3/XZhzzUyY/gZjJvWRPDTYh4KqxVvXevhZvG2415zH2qgCqGI15hueLeOok
V6dJbkvzIr13NUDV+kTgN29H30DHy/T6z8W1cARh442i1gOQRuDc2thU5V7MqiWRYVeAuDQfgJWK
VH2QfoyZyxYq2RZNVx/kY+FOcEOKK5oK2Hg4H2RzDydN80K2FIS4U/SiJgBrSx4u39tWreWDBO5A
u9HOAVzUVhiEkf9k9JupX7+sh9VfHsQziVsDkB+kceq/KFk/0gbSWhXoc+RKSTTPyAA91B2A2RC0
q+wQrJGmfefoqeEJvlV0mlywnYD1c8ZUZ4WyKJX85gZ4Rhg+Ik53paBn+9o6ZSCyfOyDPsb3GMkH
0DXGEgA/rfH6agOSLV4U6OvURYOvKeM3c+lAN9nlXtm1j5c/kEXtZ8J0DTzsME82ioQfH4ddLFaP
iSC019PkmKyABe20enFMgvUMMlZB0yFXWpQfl6VuqBC+EVgxumkYwIHlmTgytcAqnQXby5g43rnK
DRQiNfdXmDjO7/CjMM5jriSb+1zLq7DKnxRFczQqAkfevDIDNkbD/I8BcvmPpxglRpEN2mhh0KNs
DmmKHaQ6kxUXyzUA3BNhWp87BEyBAT4XjQgDODF8k6wr9LKjtAJZQE3dOh3drtaxS2P4ly9p69gU
goKxCWImU+HvqC67rlQlJoZ+W5uHqDbcywI2tQBL4AApRVMFuSx3bEurRG1qtXYgh0Ai7AK0MAPl
hrEFmR3gikQPa/OD8DGEWNi/lvlKuNWVVKYGGMMUKvvyMjsyyQW+eksRFKC4WHgyBtvx/qgIqUnj
TEbNKLBnsG5URqAtWPKk10uzBoLDY38U/3JPRbGvPXFrhjzlmQGy+kBXXYaJb8wOEjAX6ZsSrv5w
K8ZdOHfY0DtM72EYUQfn2dkkInpRra3h0b7vQafhFBgBYM5DwZeJ5HDvNSELnbQxZf5FdSWnu7bu
prv+aD/ZLsAKr1qndq2b8mhdNy/rw2XZG6AeH7+Ru8BOLXt9opDNxu3zI70BCJ7bH9kmqn5TPYw7
AEjqoRGoCIfkHcUmyJdVsJS10bHBb8CmO0DDbCBA8wUeqmqAPh0KEE0H5KB5NKxfql10l6OZmj9W
fnpLX+RPws3D86Ick2pqKjFMBcVHzquPU2c1Uofn/t5OxczkbX9o9jSIA5GstxHMM909kcWe0Ynu
ltQEKXABWYtb7KVdfrN8VZzMMzTHdNsj/q59gCjr4XKVHGxvONhXzTdp33zDFKBQ25g2XfotnIev
VYxhgdOL3fjMqrwhayOPB3QgwtizHy/r17bJO/lyrorWqtE0a0D+fNtdZTxwaFSFHbgkKKgBmt1/
lMYZWEWTzX5dIY0NRjF2RCl2evB0sKnU4toQTXBumSRVNm0iM2wPuNKP11oXFBC0pAGy+8N4xWKl
zKtfCiff53/gMBFs/8bnncrjTGA2j+ZM9LfPM53VS9z4S+kCPznEEPi1vr8sbcu0qyAEAeKVoaoW
D3ulxWOjgWnZDrJeBVRtDSDMFKTzveWSVVCc33LwJ6L4xdDIkAYzrXT0+MrRldrH1ByBKvvtP30P
v/tpGnkzoUiNPnj+0KnXWD4CPnSOIkIv8FSir+HMuY7ikNGkyOTBeevB3Tvr+gh+qt+IVk7PjNM9
WULKJWe1GcRJfigpPDuGaoTtwy0jeSqF07je7Ed9tt7SAYYzhVr7C0hA8XiTT7rADWzqm4a1L1XT
8Jr44AizcES2SF+FAKQLojWlXqzOkQe0BGSOkzILzm8rEVABcoIhAQPIRnzdKltBqtG1ih30luFm
JUXsGsz0ugX+RFcujlH/jm06FcipBTjLsRqq6++WUPYLb3wBpJyrH2gg7dX7y8q+kUUS1Dt/fh6n
Hrqt6MCpxrhXvJKvSgeoWgrEs4IOiT8MqQtw7CNKTi9LJX2yq/KwjuUqsFZMNXg/c/oLONUxInkF
tnouBaPuq4BkjnVNMG67FTeptsxSAsvArgh7iCdeVVl0eVqzEV4V41f6btwNgXnoQ+FOtUgO5707
2Yy0LIccA9NWd5Mr3eY7LMR+tq7Q1fDjveGACmLwND8PzLtFdJOb53jylZy/lgG9LEvGUIX1d0bJ
BLCxJ+LTUHq2bCQO1Ev8RTR+uzFgDO05kcl57bIBDFza44s7fw0UtNn7fRdGHnkcfcUvQU2v4Fsj
XzRwuVGW+yiX898ojOs9nMG7/2Y7cyaW1EF7hV4fttdibwD7lCQw14Lz5Z1PgkG0UU0jM5jL9E+1
Q9NAxbiE4DluRgo/D5R3PsAo7qIZtdWgD0aAeGgeCuaYBQ7pnnpwseL5K6YVZ6/vRCBnbaxMHwCr
aptBqh3M9KbNTK9Cr2gaK7dCH0TweYIXwldVSEFoURag82Osu2xyYEZQW/r0OneRre/JztwPYNLL
A3aFl2Vv7M190BmdszNKR0e1aKGrBVgeajfbJ1f21fyahOQLPaY3ZlA92DddAKoEVPMfMWnr6SFg
dj4Bsr25YgBaaSAcEGGne+n0Ocu0aHZnd9GECBfvR8UEGjZ8MHZjA6i3CkX0aRv9CnYCDI7JQhtG
48NQZRyKwmw7GxN+owQk5AJMyz3wurHrKnvgcAKbk8B5/sNDxY6ebgHWzeBnzPtMH3M1TihSVqDn
udq3+Cm7TTxZcwjKWihx76z5ShiNbB/rT6mcUi+0trEmiatmhOvdfYcnRJA1YWbflYWofRt1dHas
P6VxLjRZI7R44xWK9VpdAY5d9ln2YrsYnqKvjN4M5t67rMxbtgi72thLtGRLlfmYu1CXQjUx5gua
DNk1la9JJ9zq3LJEiK8YoSHgyHS+ygUSiy7Xbdv6i7/0J4F0+8YKLPqizUDkVB53Z21TGkke/809
mR6WuxINljEU49YJZXE3NmFeQS5p/M5zudysu+WOFdemX6DGfjsn/omffhdndrRpRs92SaIgxy63
BbOHSU809l0g5StHye/R+phLEHY49LH0JE++H3+IrfwG/A+in5Pb5AxNP62LIidVFqbPyR3Y9h60
nRYkSHyxtfu5d6pnNVCd4hO4h7B8Kq6Qnaf3SAxPSIU1LlAw47QGsB0YaqXdT7ZPA8gu4BYVzjad
GzpOGhce6OWor00Dus/MdgZUL0pftXwgYT2tboT2Px6k0NCdPZePInkMxlLTweoyoIbK8Kk6DJa4
WZCGtLoF3pcPK5feipzHmQ3gJLKU7CSqHXUwn+gWjjStMRgw7UktJMA7s6OcCO5N9po22maGc/wt
9lmRNO5VlsmaF1bboEZ8oiPvNuAXxt3P0kju27h3Kc1Jq6alzbCXZMDyd85QB6A7Uqo3yDS6b/4o
e1cfvAypvyDKOy/zcbK51xjlTdab4FkJS6NbXtAVyfYD24SdpT/WXMYIpYIJGMvsb6eEPk2gY3Jo
1lxbdvVYalPn9MUQBYU27kHxeGdS3fCwi4mRpFYyXHsxwG+2fCp7C5BOKy0dUiX3ZBB2qs4yfu4b
uGRnBr5yl9W4rTao9pGEfANIA0ftoOp+Ly59i3SDS24iFUjfCiNX/y1N3NQNtP40REroxvFr6+M0
KAWR0xjlQSUo7O9VADigPd0v4wFIQKurIUatwbsWiszI5ps+EcyZSaXBZG021XZg5dQH363TEAG2
OfsTPrgjdm0nEjjTWFsdiHGSLMYYzm01Hfqi/LQoa6gMu6i5jTvRlP6mWfxb3NnuetVjFWlQUcxg
m3iGi2FCECvukAO7mp+hhA2M08uR0Xk09uED0ZT5aBZrde5iS8ERDsv+/WmjIqk4NEzdcr2zw/Ua
lAqeQOhlhQFj6EehyQKCKVtqJZCLIG9jqx0o8UoykprVjaEsQI/z6uFK3QlrDpvP8OSAOaMpxYo5
TT1ahaxhrF+BmO2GmcxfaRefpYrcyXIWs41WstqLVoZrVt1nKq6uSbtnRr50I83ag9WPaSy6zc13
f/J5nKWkRT8Orfa7PkGkrbxNS9qmx1BqHDZgEgzTnaoGbF9mHT2GBrT0AP0V+YLLLx4TBR81R5/S
DmxcVRT0JljRAGpoziJY4beBoX9+8ybPnUKlOp7HvAT1kU7+mCkQMxPNN6T5WW7Vw9z1oWoUV6kx
ZC6YAnv38tsQfSBncCpDzvuFQkHBd+XEYDVMgPx7WcR2dPlTS/iJKbsYenvNIYN5B/1q3b03y98z
FdEiwlkN4+MzeEsuTuKuSV6HQTciPAPA8SbwdVRyU303YId0oNSJle8LLUUGRnCKbydwItSUQdZt
qUmMaOWdx6FbQmvfeDPogzCnPT5JXvnt8qkKnjtfLcAI59RMVAJC87i4Foh9igWYRow+zsZu1TCE
l8UJL5EdwcknGouS9kWFS0QwNNzrWHeUYD914NW5WE0Q59ACm/1WujiRF7WlqSYzxtRzCuTo7LG1
TJDcVk7dyaLbE9iVt8b2iahkrFWjjN+M9OiprqLCEUao8/yVjvxuvnXyIjizkkfRsEQVHBJI5A6l
el0FWWBcsSSXdte9EItpO+M6kccFLlU6zLKiw07rzuix9m1vXFueMnr5ns0uybt1+CzQF4Hnextj
PTnUvJIUrOBA5L/3fCLdfEuvT2TVAASXKapKAXgRjcPwad619GC6aHAxWGVxvn5eofhoZPjqS9Fn
dtnbnRR0Bytkc2DKjXJg9kycLQve+dvkx8m3YadEb2cJxTJMDGJ0T8p1H+GMTxs6YRGgUJ15VkRh
IXPbFzySykUteZFSoxkgszLmg9b1P2TD/lROylMkFfMNmk8g6i2LZ9kantR1/Kbo05WupPtOKb1B
0V9GWxJok+gHccZHav53wWX8Ssp9AkJJsmb+f1NZHoFLTvS6LuS3aIYc8uP/grUxlIQ1EIGXUrlQ
JgcZZd9kDX2DLHkfIlZ8wOgKPulyOoEa6EejjTxVK5N6gp6Oub/kRwLAxtz+kZQIdzFxFc97wRGK
voszNGB1TrU2QuOlaprhR0N7QBpomM7MM4xmL2PnGiroQYdmxGSAimJs3bfUnRtTRXfdPq46cA5H
ehxBco3NJAs4RlogdzmAj1NbEYUlAgvFc9KPWdpbVQOrYe/+7XWL0h6Nw/Eso0Sd8xGJFjPA6a5c
AfU6YqYlyXcTsq31Gqyo2r+ea/lopTQu1+qVni6NRDD4dgVa5iJ14p22A1fOF0NzpbBldTZBNClw
2hrLF06MVb6aZmPZUxaW9fKUY7Xdp2s/OF1hfo2sXBXFJALHfTa2KBlmkSxvPub/j+N+g9E8+UBt
kCRlJX+FstMN4Jo844oRRhk7cSFc8Jg0ZhVPhKULKBWtGQpqjsBav0vbKxUoL3Ew5Hfl2LhaLweC
53u2XfumMTpqKjajUuRHTQ1TtqeoBj7nex0nRrpqhr9UA2aacO5ifkriDKBMzHbE3A7LCZgHVZzE
W+7o20GKfei2+/gpjDODPW2XqjIpeH6wXwdGdFdJWpfWiUD7/yHM+imHs37LMlFqa6gyJ1f13g6+
/S/TyZwZPkSU6Ww/tp/SmPqcqEfWk0lZRlSYx+iQlt/X6LXrrmcq2grZzm3+FsMDKgxzLU1JS9Hd
HhJPA2d91grmxv4hfvspgjNUa4aKaT4quB8kiP/2VQmUgYdS0DvURoayjYIy8iNw2Ujzn20+C3IK
0aFxEdRAhmJSBvTtATDgKm2CJlInQGn8B5/y89S4oKhSqkk1WYmX1dHSnQxYd1RDSArejclDqLhL
DooIfl14VZxNmpK6T0EJ/bMLQN33ktYY/ud3a3JGIl3UuGt6fKGGtTar3anlpzn647LNE90UZxtU
UBVZkwX1NucA23JO0f24LEB4T5xVQDFiSocaVqEpPGA57zrzjeVQra4YRqjqxcNRfHTCi+KsQ4Jq
X9qTt47X5OfHxi1dGSNOkVMfqlA0fCOSxmPjLViVnoFRhzE8oE6AnsSb0UvEYAxLweJJyEcnsrT8
4EIraXWUF/DD0exIR3KQr1HQddcQwyF2aGFuQVhD3o41/n5tPESePsegfUnQ4mBXmOtOegCY87In
yNkj5v0PChFMUgo0k4fJq2sy1GBUSLFBlrhte8zJnwLNFDhhi7Mgiwaq2KiCux8bb0GXzT4yCBSU
BXCGgEARZSPnzfaP4cXZBlBCe0sa3iyWZfvkMO8ZGtBK/Rhj0HgW8aECGDCAKGqPoV92t4kv+g1C
zeFsijUWdM5Z83n5tAalGipY3mGkGLK5YzjL4ihO2w7jfmoOZ2HIbFTgYkGxB2CtX0t5/kMZQf43
dYVv2pgnntJScVFI1z2dGK9WveylSvGGdBqweq7OzgJ+ELSspxaEiBNAcTRQd4Bd4bUum9nJlWzX
m+ZuqtrXhqz7dZFfs67bjXXqpou+PNVp8Ukt89yzEskZFll3itwajkqnf6OT5XeEIROQ7AXgQrqv
D9iho1MnaGoJz5yzgNoq0dkyYB2Maxanp8uO3bt+zQpsyQJNE5Xt2ZFeiC75IeRmnssG1HOoaseP
hQySggVYA0ntyQCmkIp/vT31Ua15RD+ga6+lxIxfVx7suPLNDrAKDYAIdv/tvdpcnFRPpLLnN901
8F5V92/IIrpn71V0iiKrbnPpXBbJQPaf4BvZ5tQouWAAB8RdB2G1K3mTKKAVeUqec0Vd7TIvmH2w
d5ibclgkeB87LMFik0a/4CQFRt3mDGBmWaU2tnCSBKx2TDHfKr8xJmMxiMIA2IRuRGDUbS5+ssxy
jPocR1o0f/U/JcthQO8GViXe+p9iuys8V87mzQNZJEMDFj9jnlMx19mPd6CxuGZ3ibZZ5tteIiTX
E50tb/Y0GfAZEc6WLfHo9l8jN9L818hNR4QjN0J95exMbo66ZK9v+kMO+hV4OR0WnP7iSJzAe9pc
hFVosOczS89/t+p8+UTBI/Ex4aPaIoOB+E1b2TVCW7EZ5f+lrWxsSqStl82owjfrgUaztqTC0J8x
E6/X95P6UGXX/fKNRqvzn2ybwvfoSYdNjinF3bF+ASu+vg/9/VqTUOCRQO/w8SiLIqHxmEMa80iS
w44ykNy/jzLxRbaUPbF/9kiKzFmaoZr7CtyP6MDI1JOLsKhsN22fElM0YSESxBmYVClWa1B7cDqU
mN82ekfvBzeSMZZEXv7jlXFmxWytyJIkfBPWsA7lAixi0oOwwgw1oE0dfmEojP32S4fImZR61sHK
VSF2q0wZ+Eqy7g7EOKil6RY5Vhk6K7D6ft+U5QOoEG/UqfBjZX5cUvuxrJqnxFrW8PIRiH4QZ3Bo
0zRtIgN9NtWIk0UYjpeAP2AIFmSE2spZmmXR4yVN4TRUuCl4RhkYxX8ddeUP+l7sGc8nUj/ENOBX
+fhA0kSik5xpbEabPmMqFlN2wAa/B0EIcCTSK7qP9ulVcwXwSS8Fu8LlY1U3vSRRwbEMVvfzle2U
REm2AsUwmFq0eTKi39kzugBmbN6pw9DvhspoAR9g2E5S9osztel93/bf28Ge3Uq2y4dqmfwm1f3C
Gg9qMtzUFioIrWE/tXbzaVzjp66x/JakjZPH42+ZspNfz4VNSp7MoMjEdf2/M2Un0jhThmpWnNJR
yTAm0pSMkd7e9WMbKGXrmoZ0LDPjWY2wVIHt18arwZSZElo74FcsHaXURaH+plM8+TWcnYsGW+4H
1vb9rSlRkZ5wxk7q9LLt2EwqO+nbef/uNRggBw0O4orr+UIVexUnX8dZvChKjZSoKDvYOwtL/uSp
/v6OaqvsLK9Y3Hwvszkksfs4x7nmJHOmzwL62PvEAFJ1coieybURskY+a7G44KNzFgvrMEDpiQHU
I3qP2wHkyXdzdq7Dxq2kqThnjAf+WNhEbvdYIXHW/XHxATGQXotHr7ajuROhnNWrQUiWlwqEDgc2
Aow4mY1ltJA3ja4YZmPb5P2Ux5u8rFdK2eoRz5mt7U3pax3XzjJj4Hhd3HhagXn30hiZg3FgXzdv
1BaB0LNOnyPzMNa3dvmcy7mDHw0cRIGX2R43OPllXN7HiNs1vcUv+41ZCvZnnfnYE1mc8eqSdRgb
NgzDavHa1Xr8X3/rF/y5SBZnugoFBYc5hZmPrhmoMRY9blmq17pAoPIuuxSRNr2p+Em3pCG1YugR
tEkDQlqo+gOwmCS/OKK/5evGi9iFshd56SA526QnwONMWEAry4d8jv1IHUK5PYzpFzkV+EuhgnB2
SU8AdJiNMna6/30rW3RpnCWak5x06vvM579tm2/Gsie6yJmdPB1JAdA3gPsrB6ND/7qpABT4EMei
vrXwAHlbE+dRVbIxyN94YQIXyU8ryUYTEVqiHtj57R5WDWQFXj6/dp7iYvYzpEAmFOi+4Mr4cSVS
FWo1sj4Ke9P/bqFq0yPbGMxXwFBmYOTsY9yYD4o9rTZaeVIPCNdW1/YznWf38gdtCSEyAWAV0RRg
PXFPK1boVA0ZoMaKOWjN2qmyb5cFMMXi3y5RCNajNUY9wI+G5G0y6auhxGFcH6fuZmzA+Lm2jtzc
Ast3WUUTsky7zsQBb48ApAPL/nyeDVZe0tcLiYLEhJLbiWOMpquCFUQ3dmb6TKJwLSuBQdx0d2x/
UAV7onmOnLD0KgUsKgEZJYapVy91lpsFrAOecTB3igPYwf6m9llzI52Dp19w7+ySzj7aBkcI8MIB
bWpwmrJiM70GwR0Ni2x0jOJAAG82Aa1YX3IPZ+R0QMUbI19q/hwohrwx/1PO9+Z8nc1CEpEtfQI0
FLEBPwCKR/66h3UBV2Cmx5jGylMQXBRBHtrX7XDHkJsUv1Mw32p3t5d1bOv7dWBbG5YBZBbCz1rE
0gLLpxnYYtGvALWl2X5kfLosYvO7gBlrqwQEmfjr42OkelESrTNTTGNdm4nlVgUVvMTNiBg6JANB
TjagvpzhJAB9loYEoQkrLWa1o6GdMDiq5Ke7JrQ880utB3bpdQReXfLWz5c/8K20ziuRrgN43QKR
oInL+/iFVdlQo42xMz3G7ZOV0cHt0+SbOoB6PJrN6ipPkJhTzagfgBFfeSSLu6taor6pQdf1LK4O
ahGhVYLOC9WaQAbQcSxpx34gd1kHIOKmSXaaOT2QanpQO/O2q7riJpOHG/RobuZVC6t5+iLH6dO4
qH4h1c/a0mKebfJTu37oqvY60sihjjvNW7HU6q2lruzbtAUUo1K/WLH03ShlPVSrGZx9dvVk55Hk
RpOcepMWJU6ZdTjRefBLUFY5aZnfJXL1vVDGfWHG+3KO7qKy+0yT9lCu8udhML7pU/TJII2KVySj
EqGS62EcQ5VW18ky3nfDdI+Z6ttIzu5KebqeGt1TNaytmf1d02X7JZauYy2hLhhjq32xKpFL1xa4
Vkm6W6savEFJqu6MsdKdygA3aFMme4woXScA43PiahDlHdpWAGBoigyOV5mA55Up+EnQZsMyToBx
NIMxMwZPr9UbK6KfUsuKvdUAjm+FKsgiYS02TaudpJJnNVuCpNTdGYOOVJFvpRI992LelciPq7YI
Vov1vLTaKdrmOkpnPHDwXTtFVXs43sijulW5C6AzARFsPQx5NzrlZEWuPqcZbkHV3SRvPWBuBHEc
U0eyZP+yRm8uH+o4L2D9AfLP5B2oaaRR3gOrNCgKN033DGai/dx6prNgb53Nm0VALnEZJKvmzqH5
o2tY4mm+NWx/p2gJmEswd8OXW4CJ/Hj8lUlaa2qnIsys6s9Op3szzSpHJzWIndMflz/8HIsAGe6p
MO6uUaCZwZcJ4pYxKFSAYklYwE68t9R2AIxdAXSA6ShqOW0a4ZMv5OyHRZZ5XgwFZdnEsScgsazE
iYC1IPi2rZBPhx02AAqAqTre182jakYqxUwEA6mrRrcOGO8z6zLpBnyLiGtkc6XoVB77PSfvJgdI
fTGWkAc1A3JGptqORLPuRZpmBBlTE3stVQ9WumZeC5BsEJOameibmXKcmeaTb+aUp5cTa417KLKs
Va1PjaX1CVXvRxnxrTYWhiNV7e1U9yW4DaTQbIwHOVauGtWc7rvFkgU/Zysb0xnNsSGDXRnIndyJ
zAtoCiKciK13D3klPxhJd9u2UlhEoCdb5++CG990vT/l8QO/dqWsVtRDXmzlxr0ZtdUBi4+zA4SV
IbTkctrHaas7WjynfhzXKM+3dunorVl4aiMpntystwOxgss/a/tX2ZYG24J/8JuzVbqSOu4pYHNH
+wtRp++xmXqXRWzWinRbUw0TGGAKcHI/nvTUZJ2tAhcf6c37Tim1rsofWI0KVr/0WsNV4sNvZfen
QrkEOEEEkrSl9Z6//WdgXmapTr6QC6vSxF6TvoUwmlN4wmy4LapMEB1u3ZQBZA8TEF+aAW7uj6c4
ZE2WaBowhZLkSJUHAm4NwT0xG8C/TxCbg3Ac/OaazgNnlrQc5qiR3weaptFj4dqAO8PooLrLVOE0
wdYLPPXlnD2w5qqhYwJQKNpojtEuTlx8t+nzNCd+pPiCj9saZD4VximhFBfLWiRKii1A3Ruk+1aa
nC6yvXL5mg+1u663lZK5SLt2lwVvXttJwMLpISZli7SSgJYWlcshBcP0QFrRA2NXf3ZxGowYSJ6A
LsPPvml2OVK6Gu/In/m3bI9BkK+MOhgDGlho7q4QOQLaC5hi2UEUEWxf4k/ZTKlOHMtIUzUtUqi+
fLCXB5BOR9KnZn1WDMFIsL6VgRsnH8lpywr72SezATj4xeoOtdo2bjVIlQMSLUTxYHiMwI5DZ/2Y
2/1jYyHtYGNPhZx9kafouzLT/VoikS5I+lUevpZghkzmxKm04lPWl3d2VmNIFv8RkHkMJ6EVYipt
Ttxkpqm3mqPhyNGyr8Guk8TzYZqKW2pWtaNYC3Fsk4SLnvj/x9p3LUluM80+ESJI0IC8pe3u8W7d
DUPr6L3n05/E6FsNB82/qV2dS2kjphpgoVCoysrswvobBV2T03Vaai0Di6y2Am1yI5mfxrn/pknT
QxkvH7QErq4Gt8hwndmoDYugqKC1gYZBw6Vw4jGrLKKrd9pogkC6Yx9JPn2jIdk78Nuu+fbp+L+v
Pl2EdlpuYjrDG9u/2FJYc7LXeuaH6pJjCocuYbGpTj3SRRBkDE5kKmiIJBL0YuqdI7C3FOGUNTMG
d/oCWVue1tesLb/O7fDx8kHednRmKsjFweAkvmtHDAm3C8hFQXuIQ1x7ZhdZoaS5rMZ9DRWly9Y2
L008cn6ZE9nr8kplkxnA3CstAkd3AGKKoQjPxAsMsCDjar+rw3fp/HO92RQKMHEZjL00qrhipo9K
qFhNC7roXLFDbW/IfPswv1kSooYZZJmODobhxfkhGL7k5iGMA0jHg7otN18mnez4x2bDHLKzeDHq
VDOM16rFytcXM0M5jYcpKNGnf/3N+JXazPgIbSxPBc1DtCvMzAPS2W6uTPI9WJmUzF5RWshqAFfa
Od0xAsa7O6hPurW4DRqCexnP5hHgjPBIEEyU74Szlnap1qVJHHiJ8dfSj9Yc7lXFNk/AyoJwyIxu
HgfKF5RF2rEw6QFg/M+hmicQmkodM94rJW06ycoe/z2rDWzzIJgVFhpezqRPEZY0FMkhHKICMmfZ
93IGObxh/r5YInI5NEf+2UfhsyVhgzEaMoF/V5+fidp+DEpS262kTdakxZ+WJC0h46Od+lF7TDIy
ekYB3sGBHptS/8AavbCUNpncy+Fg82SufpSQ/E2pKVNtxNYHoXbfZ7w2NT3FXe+BKXKvObDjSCJ4
NR7LNEo6JfKNRfuSa8mNPIQ7QPbN3ttqk89wq3lOtGnAcdSqh+YYfODyzCCvNZ+oV50qf6+bs7ck
Idz0Zpp0JnoUXtBeL6hJDnsjHZsZ2Nv3EesiJcQRS40tzCNqfqODc4iqrT/H0SdWom5Bus/E7DD5
s7uP2zHmH2cV4ap5zZqyiOEXI7M7pzlCwg0ZimMCduRRb7nZh8vvBAERrlrSSq1oDTbnVL+ayWSB
pc6XTJDJ6oZbdeaO37+OPZ8FUQ1CDRg/ZMqZvsqSECiCSagZNEanHKRR/hIrCRLcqXFUlt12ejv4
hSQNVt8GkpUFcnxiiQSB6EpBeTkYVVuVmuu8juw0zo60SK9ms/WVfjkaKMFSljzq4XC/5GAFSJbm
po6z67Qb9m4f7l/nq9BkmTdXwLkuHN8k11kz12CJbd3AN360tnEkPzKrPuYYQNwdJd8+XRqUSGQV
slQoHb4PnMCGFVLNRgBtyxljvkp50DUztXSlPkoL7r5FPekyyKrKuv1mDF1gNWl21Uhl9ng5am0n
MSiWoWujoyQvtuVqVerkKEUvAGyiwBuB3di0Fb+64rwWoV2hdGrtVYj/D5uaCnEJlcJlhHcCyZYw
RSYIeU/AcaA6AX1HgLrmxG09VEhr2G3szI/UnW/Mr9ezT8woNSFPDvWxs3JSHGtmElHgR9UriTwN
2c9A9y9v52YUezMhVpBw6fUhypGGB11LGxcUk/udRWx7DsSMwDWroxcgloOmiEBWM2J/C9r+7tzl
Zo+dSyf9siZctSlmU7ChoCz9G1nyWxSi298H6nNcM1EyxCIUCZcuyOM6edVDkZ3uCXXrvzUWpg+v
+Cww8uz54mYCY1BUbdCU5vT3788hdIfaKGDQza3n/js6SZPVdZlHe0OyNaP8xoiEAp9s7PT49qxy
N1qlTUq4lG1sBrGf0upkFB+b8DtN75twtFiZ3bBdzajN2rK+Wibf+pXBvDYiZQIfwytXaHy1XBnX
yim4+hfwoM2PiFKtLGMzQYsnBDY9KsBdIbW5D520NsOI2Hzb+vrn1E5GMH6hjEyt8o4c2ffLB2/b
LDT3FNkA8FUUP+8Spsa6wQcXwttM/1LmL2a/g+jdSiDQCNARszl4SxJuiLgABXRS6pgYqpOv0pTd
mH1z1KTIrbPhQKL6WQvSrxoJ/rq8ss0ey8quCHEbQyUNGeNAYqBll0DGFDzt7uJMusZYrxMqMWpH
g48qhp0Uy9e4a34ssn6YoDc8ydWpl6cdioqtrcYbDUARCfqNqHS+96WAxOFY5MT0qriw2ugIQII1
RDuD0pubTcGrjYoZM3XxKQ9B46QDq1mAzY7BT9MDM4y3NfoOzfBYJPcLyOQgvXx5p7dOJXuzKb7n
syzu6mUArXCWSY9FSr9m6ejlXGCrr+/mEi2fId25Lzb3cmVSeM7LMzqTIFE3PH3s7Z7dp0qIm34P
qrK3MCG3VqcFLYMSm5lHDHmG5KfAy1pju/h6Ibk6g85Um9LD5d3cfM+DvQbigvytCzWv936iR4kq
QQc4wOOajVfGaTlmjnEE8d9kG6ghePtqEdvrfLPI/30V5TAjifaxDIsAqdwUg2HLPQSt2DXNJDtt
77r40+Ulbn+9N3tCRMBsD6R/tRKcswZ5CaPGUSakT+Gyt5Pbh+EfOyL4rCuVBBIcyCpmf2AA9/NS
UxDaoI4DJfrcnho3fBnAnJW5dWr/C+asrdwY1n99SbG9XXbDsoxh8JYEoGTt/xrR2uvubqYca2uC
twaqVBDGv+Lv4yL3NlYIZW0fqhlkrVFy8ppj4XEVk/r4L2Rhtzob6yUJ9/1SoZjW5wmX2WQfsrn5
oAzdjdETp8waN6bNCxuNj+FS3TVL++Gyj+4tkfvw6kyEXaRNWQ5ae0jSYFx7gIb4PYbBNOMuNq8q
7RPKy3/CRMYg9wWCMVWDLrVgsiNsGjsZuExRE0G33FdRhMp+2svjNt8Ua6NC5Wsko4log0T1v8xo
btV8GBCAKq5BU4V83vvNZWY8xzWfJuTcMSP01lNQ1S7O6McucXMMi6J9qsWHZpfUmMdO8SmzNiw4
VFm1WtjLeD6q+q1EZcvU/TG8qrWvYaMeLzvQuUQgqm1MwRsAEsPIksXTnzStVI0FgKjAbR57FawU
oQtCbMwtVLoj+7OTWI0flPtvZL5754t8MywEgkabm3mh6i9io+WQg+eYS7f+O+amzZfVeqHC16zH
hshzaxivC2VXwVEGcU7jUs8A1weAPSAv39nazcAKmB+k3iCEeCZKamiZ1gc1Mow/GTravB3fjIlF
Q8Us+pT1YG8aqWEVklf2n5PsMzjv7TpQLA1a43+0OrgNYEiqQcXSghr0U2KYUA3dGCva9ZZNDBZD
X/yXNSEA0EUKl4ki0GFm+gZpKWuZk0XHumeWmXa2KSdXS5B8b4of2dDgPytrSkqvBMVsOgCnVxe2
Rm+X8gtqT11wnUFLIghuwly2lhkEM7Li/cfdEdIjLS7LeR7we/++5pbDYAUH5gfWv6Eu3E7GVrsj
pEahAZSuEYd/z87+MzSvvLI5QL1hf/hpMzdaGeT30ure6Zc8I0qaxj6pu09mRK+DduidjJg7r5Ht
wK/JCtoa+PaAeLw3NJkzVE46eJn8RJfj6ELE1VZnP3Tn7zxWVPQGyIidtH0z7q9sCuHXAPpumCL0
xjDECMD3XxFIijsdyJly3gkR/C+dxcCVJeEuhVKqSiDFZ3iYkfeS4H7slR0L266xMiEcnDoY5VHn
83GlOzhd+sJAE9yA0qVNX0I7x6TonpbQqzjcpUUJrj+UpCMSzXMfvBhXXWkoz5NBfYhYvZCZfp2M
FsotFXmOTf1kNLrTJoYvRa09NuC+nSHjAMkrz2TVD9mMvudh+gUd/heSjy/NLDmq0n0Ag+UzVJBP
SUMf864prKXt78pCri2pAoi2HnKb1ORB49QRRWCPWuJ2XXGrF5rXlyS+xuPToVr6oJAWz7E+fFQi
9dApTejIM73Ty7RyLwcDuhGb8ZamTOfgUeiUC8czH0lZ5Hn9Nxc1hpw6ag1HQEe5yLIfHIzn9Ef9
wmGVnHiyQbm0sEwgYN3mFh8IjJDJzV703sgb3/0i4fyWyUT6uK6gyN14XSvbRvioaY1PlW8MmOh6
aS092BuJ2nB22NSphMxR4yW590e5k4oizoq29PW4sTCVakXJTldrI2/S8HcxvaBDO+cMoaUF80J6
gwZeBdlpRzUTR5vaYzIANU7n3IfU4c7p2lgS8kLAcPm0BEQihG3sWQ7sdovRGg2jKNnwgf5Rf2ll
QSw5jxGu9bTCknjjIr1aDjXK6cweXMU2eQEf99repM3GLq4XJXKUSouyTAY3aTafwF0UkKdSrZ0w
15yIPl0+GTv7J5KTanIktXWOup6BYmJVyPaM3uBlE9t539s3Et0uGvNmbhgoEThjzlSfEge0a0+j
E1iZ7hR+MDuXDe6tif/76moMQIysFCUYEZKitFLlcZQfLxvYLhkyYL8BZkVXT5xNytuQMCKjREf9
0ZWkO3B1HoJjZ/We8W1RTrpXnMbDrgL05rqQ52EsBkp4Z6reapNrtK1QP2uc0Tb85j5x+JizL/so
WkAjfvce2bobTaqB9RSJH/RW3+8jDY0oqyfYC4PwwWiLKyl72dlIHnHObirI1KJfpBoYVhFuKhna
jWoNSRtQjnCutf9xDf1G2rR1tFCnN/GkhGI2OnLv1wSJoVQrOrCeQnALwPYQgDdPrkHdXXyejc+X
V7eVoq1siQ+CHClhmGkg1dSjyjPrFEjm79241x/ezC/WZoQaZ4v7vQgDLOkXkdgrX9Nv7OFmSmgo
aMNhD/l4gnCPpGWHIXSpRh0QWkP6X9KH3h8Oiq/8VK+p1yAm1l8v7+SW568NCid6DBQaVzUMBgpo
s+PRYRCIvWxi82PxEoME9STJENt+JCZ5Ycwt5AlpYdVRbPfhl3b4ednI5jpWRoQ0ZDBIJUcE6zDJ
s4QXYrCXVWwaQCUBqDnGMFgh+ALV5xIzIx1qws34QJToYUzTPUbfjVwKz2mZN5bRXVdEFDbEnoaB
sQEPwclLwMCXDz+z/DrTH5J0tjEjdbi8Z5sf5s2cSLVLOn0eAg3mesBFQbFUJJHdZX/iYCsjwr5p
oboAXAQj85xZQf2cTTuxYLPKYzAZ16CBWUpkK+8DT5x2QT1kKeqExV3XPvTlqZRcQ+stkn5Rl4cG
zIZteC2nn+L5RjGecu0DmW+mxfgTN1/9DOEkmWDki/QCFTVKP1H2gmc3qfboTvhmiUF9vVT+RVf3
76TXc6Q3ALVn13hYuOmJPfLRLAlaUux42Tk2w/lqOcLbqp3ipstn7CoQW1ba/AhZea20H9Rxsdn0
fNnW5tla2RLuqi7X43lpYKvXUeVdPqX1LvBu2wQGKTCfKiFPF26nomvTUmZoRHARWGgNW/V4g9nH
1kGjF6Nt1QkcrvOny8vaPF/sH5ti+1POzSotE/48JdeM5ZDLyTAVwOz/ZkU4YBPqcMWsaZEfjeMz
6C0+pEHvo9G8MyGymWuiVqwD+YNWMoCu732vJUY44n/jmP0JYxrd8HSAGlCzBf4MnVThUPeTNEbA
vCFs+MVxOi4H3QEy3uH4GrL7rN+8dtfWhLNbjYs0zAny6Fc8NKd/gRoEx0N3VmzeUS+4+kNuxrVR
YUPR18yXYmo4aITc6fZ4E6YAjZTfWidprdyJIIhHmx1n2f6Kq30VjrVO0BOIyR/WbTcTqPUShYPd
gPGpUCj2lZ+6svQh7u0zux+B0UK18GE+QED98mnYCltri0IekM89hi6IDBCHzO4gOPgziMBMpVUY
spQU+qDK005M3jrka4NCYGEFZrWNWMULPMwwaFTn921lfodUzq5w21bw/8cS+AN4q24d/LMxkCsu
Kvv73cXNTubalhBUMIsdajGvNlBEy//RXYfyK1HzfsH19SksXmuYlDRBDGGiVasK1tpwxNtrNNHM
rLWjESeGHZWVSzCtiR4xWNf0anKKgh4movZW2i3MZUX4KekDlH+z6qUk5SkKVcnWk760JGnW3apR
XswEdISy3KWQDYP0by6pLwnVH7OFuFOEyZolbD5IrHZbvbiCoJOlkeWo0QWcgiUdnctueQ5jUt5L
LgvnTmvTeRkrSC6zp+FaOTQf+b1Nr/PdubfzMydYEs5clNekkiIIkE/fRndxUne5Su3plD5DiwcV
t99+ygrmhAM3VFGTFE0OBpbqAUR3qZLuhawzvxcsCCcMVyjUiyZ08V65yP4mIe5rh5MQ/4uofHbx
vLcmFqW6mc5ml6HdcFZSAXIXJRVzzzPOMpNXg3hWAT3IFHQq3x9rI5RKtQimwseclwvCQ3+8127N
G87OMx80R76TdyqJZxGLG8T7EkVE4MGoCODN2jSs4wTdNAlQZ0gQFFCMpmxvblDbXBdoyA0sCnUI
EU4HdJehForB5wa7a8wL+n310o923jtm/ZSitA3ItZLYDMS8A2539W50qNOB3MEG5vugAWv+cbzK
oJZdyjY9xB7NLf1xSnj1WPmcPPQfOUUk6xwptPLIqsKT9Ehvoi+JGz7J3/ur/ErCn7eUnSyff413
oYpv3mpVgrvLXQRa0NFg3kTTu7jGcHUaKLZGEDEaGpa2Eg1f87D7QtqO7hyEze+GvAt7iQoBoKbv
HUUepmKuE7Ru+uW5ja9M/amR9gAQm96/ssE/6uqOSeTRUJIFWIRfjc//pLfB93JlTEiAQMcZQDMW
E2GVujhSjFJRODoQkNr5ZNsRcWVHiL2YjjBbrQIMsXVnl3mcACv8AT0yi3qZW73Iny/Hev7nzlxk
ZU4IwHFpVE3YhKVfS5/K6iFPpGOsskObFDsOcX5LCxsoOGMGjjmQ0GBhfwBx3ozCq1UJYSqQQSgM
fhiefXCivjc49f6Vcp6k8nUBD8uAT5YoBuoEL4xwtYc9vPCPnhr83IjfS0VfBbVLwP1QdXtvrZbN
YaENxNL4KJ2MSQJU+SIQCyMNmZ3M3Vfj23RIFasDRBRs/Wf8HIFSJxiHVxMA4lRf9jC6cIMAaGkn
sApDP3JveO+czRP7qeLNC7FfcDOdsVHIvaRjTqPjcBTOvTU9KYo7ea+6IpkXOZ1VzXe6paK1BFbv
PXaQreMAtD/kvdCDOieByMOpiumiB14cZLXdmdU1IdpVoWZX6VA+XT56WyEScxkGuNpU6ZwMIp4W
c8i1DpLNyxFqg6S5VfXfzfdf9/LNhBBMTEmOtEZHWwyjGIvu1uZPWny6vIpN/18vQ/DIIsIweRCB
D47nIJHx2tYxX3id4jUH2ZWi3Ns2IY7I6BqDzrGKwQ32M6j0W11HycfcJfDeygjWyxJCiDrGS1fQ
hlPAqScKug4Z2SkXkWpczNuHgHJELzs7eQZffP+1xBKnschFHIeg/OS6b2/TA/tcvfyTnAURlCuA
5JBV6awBjHclGKqg/eGn02KV8c+YeGR51omfzA87a9rcxpUp4Y6GsHxXjTrwuhroPcHXND1xtaVR
uR1sPv4bGKD42YONnPfl+EaujAp3dTBkISmiOfQXEFobucUk2QvS0I1AdF3BK2uM4IcQLKdJ6sbT
XZipblNMNmWPvRbusDWcl2uEHyOcwXQqVCiamoU/eOmtac03qCrctt80dPYBM6g98rmOvMu7vr3p
Ku4HhgkKBJf3l0TZj7RsOnD2SaGXKMySir1+++YhVN4s8NRslXpFsxInTQMPMoPWIvSrrruQ2tlZ
xrYRzpbJdLw3xA5DpYZtVeSgMpiS+FSDcA0Tyf5Q76Wq2xFMRU0eaSqmTsTkP1nadqpy4CFUDMPZ
6WE6mHbzM6UW5wkBmcVvc0Fwj1jZEyJYCzDMgn478YrB7Kw0M5w5j3GlFbp72Q+4a52dczSJ0eFU
MOgl1pHTNiwwFco7j4AooM/QSV+LEbMd4065dfNDaQYANWCQ0tFyeu8NYQZ9aZNASregH+rguo/v
dfrt8lJeNbHP1/JmQ9i0OBpyNYtQdnHUG82anPlDbH7kxc8yBEssoLJOHnTWBHh+AD6Ivbxgb4XC
bTC2I4h92wjqcGFumf0tuM6tYa+zwP/IhSWKQnE6Mf8nC66mUBZIDacOGm+Zv4C20WqIZuMSh/DA
jo9s5uWAEnAAOSSP2Wv+tzrKtSwNMtUBk/j9vHwzLq1MCZeBoqR5nWm44FrVa4lkjZgd2XGTzfyY
UU3G0BRYS8WBJrVJwRY7o42x1KBuRUIyevzSxjhM78ycf36frfUVh3P23d5sigNNStf8T0FeNVMv
JgoIJ+rDlEwH1ShPbRlfaU3sTKN5iyKf28bGM6mYExXtQ2tMANywq7jLn2PaHVnaRtAiAMBRVk4A
73lTljgoCX80Jy10jDDK3XHSIwxoBcdiUWQLtbN7UxtiV1Hz3r+8lZsfa7Uq4RJpomruWQBigjwM
XKMerVr7cdnCpr+vLAiXSKAFY2SAzNMjkVpaLUg2laW6auTxeqSRZ0SJK9fRtZ4Wx8t2twM+8AoG
Mn12ThASsEQdpBxZvqIfZ4z5QFIHgwRFclJOk7+fj2yG4ZU5/u+rE5YucVNqC9gFuzF+MTDBX2Jo
MJ2MY4ih/MtL24xTK1NCJI5mqDCUI94UIM5d5ptR2SfOPW9h8+sLE1fgRaYY4xenMZZKbgfCd68Y
nv6m4NRfoH3gowrpmW4MAQ1oFZ/2t3FzbQZe9SoQB+cECEHcmFlhLMRrioe8Reg3XYnsDa9vev3K
iOCTcirjcs7gkzHQQGF828XzXoWH/4mzcGEiPQWHF25m8QkfUAKKLQxBYGCvdxVvuFsOSWvHdnks
nWqy+8Nll9haEcCYXJtDR71A5NccWEUhNA4C7Vpqb/VJ8zMEmMsmtr7M2oSwaWQOExQCkW92IUZV
pwNNcwt0Mf/NCI/8q1NUD0QNu1Qint6iBqAdKYP45857eSsioWFsMAnDoufUBdWsTbkmAf2TVcRB
OqZpo9vnp7ADRrhxOZdZGzxfXhZwxxv+sDIqFvFNtVfAoiPhAkZSfRwa+WM2DosNqkgw62SPaTos
Vpxw0h89aGorN7PE17tksLqk+UC0YXRmxUhcOuDkjVU/um2mX4ex1IEEZPo0sdRR2PwiI6cwh/qk
aunnTp2fw27+2DH1o5ZX9zE13DQNn6Mu6+ywj1pnrAe3XsqrZcxPRi05UMrpHCaPz00YXDV1/0CW
HsSlmvnNHMnnQkrvdIk4fRuPdoZr2Qqm/kUqo96qG/lnVVSJXXTm96TqRrtrpOPcGJXV1krjNJOR
Wr1OfpBcfYwyyZvy/OcrqEzSh5iPyzyiWXavNOVVot1zXmP0nRv1g0yguRjXGZ7+5PPCdC9S62Mp
VTVg5sVLpRt+rQyoe4MsHiTfOQg+EpckCRDvbQZy1xKq4OE1STNoAbGnhfUPYSA/9boZWGRo7khJ
VbvvIBujBE8E3MhjUOd2DjpYW+uC7yQYPM2Mf0SN4knDco/2AZAZ8zJbhSbfgVzLgH4ZBshNZbCD
eklAlV0v16mOGwZPjcOEtKCShg+aPJ2Y3s8OZYC8V1lsBUV2AivLk4xeiFUHEn5AkT6NmqHgiySD
o7ESexujK200VpUH6EJo6P6EEtj/9NJ8TqGs7WopyHrJkLhDl3ok7B8DtbglQw0O8kL9NobdXzIz
Xzqpu20S+V5Pk49dPAwYUtQXZyBmaM0oFfXUaK0sG69aCfS3o1F/jmkNLo/gBrS2fjTJh3Iwf1Qs
r61RaZ+WKYd6spodIqV3QOJ3zwWmgkj50VWY8xzlA9hZ0J/tgivdjN22byZbn5hfF+mPJRlOEBy5
lnHsJhmcv3IVHUMJ/HixflS6orWmNP1uhtEHMy4+qyHQUUGjQ+8idjAwe9BKyc/yyZ6r6jnMpS98
n8BKZbauHmtgCC/LJ5CVu1mDvCkrdV/t9edBAUH3OIyPoZY+SbXZOFUTfDLb6ruBpvWh69rWAv+v
pzGJHLS5hy9kLTC28wSi67jIoY2O3s7lOLBZZ9U5Gz0FXzswe0IQRTiajFxDZVf1GwhC1n7kjJ97
r7qlFsbi/PDrZXtbScnanBBOTRoQxrqeeBV6UkZ2G5ZXM/1u4jV12c5WdFvb4dfTKmxP1AQjVIbb
TilulgI8FemMkQbQQg25AwWjvWoLz0rFyxVvGBTiMd1xDp1CO11qDGnmNbT3lf9ol2Zu84utbImQ
Kdrns6wpoIhuUa8bb98GJ/+lIiv3gAtre33JrbZSSntVCXXY42v7XQnPLf8AwsHEkAiIAjFh/P67
tQXmpYfGQIVn1A6Rvli6JNs9ech3+Wg3liWDnEgBitQwMDMieCLNJ4pIYYY+b6D8Lj/xVjnunTXB
H7tWDVg3MXy0yub6ZJEdQzcDowjTQ4+hH0gu72NGNlKwdzaFvZyARuMUQ5BMoc8xGy2AqX4/739n
QXhitFUyLPiGsd82Xjh/ZmpuBeYeffXrhIbggDJoHMGtiwFlBS+A9z5BSAlQQGWWfiSn16Ea26Y6
3+cE8IY6cLM0sQN19npK/KaOT7mR2EoaIWvp3WjqTvUQYaC4/ZTF36uW3rZj6aSm5sS0cqvxWzcN
EMKgh5otTt5XvsS66zx21Ly9NiP1yCNFnf7VNDsJH68aXVoR983Vkcr1Mk57rQLcO0+RfCdWdSXd
4dnu6Mp1FA2ny7Fwww9QlvgnvRQHesx2IZOsA5adoyCuThCQGT5dtrCxHknDFQKuKAYGZLHiJ/dm
jNQhrPxibsCf/1cU9paeDLdxIVtK80MPI+eywa2MGQHCAPRRArPTGVN2XkVVQFFiJEGG8d2PBD3I
ETKjd6y/KnGkwSR92eDm431tUXD1qmcm4tIrsqw4cmKu3+n6b1bH1taEB3XfpJh9AOnk/6/7ZG2L
f9yVMwZ1W7VdjkpcHNm9Ozm5i8RlOrAXHaKNyfxvJLe3rsu1Sf551yZBPDmyAZupZk51LE+h21l6
6EwuL3zvtnY3Ij2/TX45i3hhBlpitk3EtZz+F+lTMA3wWWz9sN/k2rye19aEaGXIzQKxKqytxSu7
zK0UColFhQUWFiIUel2nPXaMrfO9tihEE4BR2LgQfMBpVhy1mW199Ha8n1+GQsB6t4XCZdmXTVCA
nJtTGfxPnJkLPyo3BjCqEXLmXX3Lrbe9TjHeAZoxDH6rwpoSkH3HCwG4kkiQvRki9O7ITcPoHy1s
ZUdYWN3XyTISSNGAzvIUHpRD7qd260S3xM8hsbuHK9sOIyt7/FuuPb9ZIADNCRkBMzjN8l3h5X7t
UG9QH6hV2e1h58NtnrSVPSEHSKI2oxP7BVI1rxKH8Ko06KsP+x+Nx8AzL1kZE2IkKRIWFHw2R+o8
efzQVxWIvayk3wvGe3aE6FguLC9QQAAPcpg2dtrXR1WroCXcOG2j7LXNNl8SKkpmAPbLhiGW9ntN
J0DAahgqHpmjyqCdZ07dPAwFsZJk5x7dhMCClveXMbGmn2UKWBy0MgaqoUFcDI78JaYe9lmfNmMG
iNcoL6Dh/hS2MJqbqe1l+IWkBo9znN4OybwDlNs8wquXpRAIZ63TVImi34h07E4y09MoD24jadaO
i2/EJsxTSgZqswzvBpGJjDZRL4eDxEGUARJRyMYPB5PLxBG0zezE7Q/93jzJ1jF+Z1O4M5N+KYoS
ImtAJ8leZGdOcN8cWpzj3CP35c5GbnwrGAMqRKMaJAlFxqVaV4PBTDC9Upq5V+kSvtlOJ3XjQL2z
IBzceNHn0IQ4g0+1EsWkI8t8qZSsId6j89j4VhpeXByeqeLRJSaKida1pTRTvm+LF/iyA1jGzfJg
WLOTO/NVu7Nz/DMIAQnIMc5tpmgmpioFLzekSCmGBYJ+NXTH5tkCv76TwgMTivHEK82k7mVfPFdH
w0SqjoI3Axs4NLrEYFE2Y06LRK38zhldDpILJ1tVLHZV+oM1PZqtrc3XU2KTEuC57mdaWwqqyk+J
Yyigf1jsxSWQsyCHRbkF3bl0QEMK7eXYiZUDGW293Ts7Gx9e03EKUdmD3MwZu3MeNJCQrqbo9fcO
3zPOcEVtBFZnOEz0ONnE1wd7BlL48kZt2oVFyska5DNeYmMyOqkm2KcxzmzFaECFXH1SK4gxkXGv
xLVxfKAY8WZLcO48XFAalszKl9OXQcWAMLS2Lq9mC/kDELesgmRZAYBPhHKwcYS3G2mEEITOyvfh
3uOycPItb/5KnS1ZAEjulJw2d3BlUohAhAwSsDYjGAlp9qEN9Wuzi6/NJHAMbU9BZyvaoebIZwJB
A65rYlHGpHo7ZvoC/pKqcZahuAmnH1M1As7N5EObkgM1GlCIVA9RYuZuKNfHpdubTtz6iuvfIHzF
pJuiZKRx5IfSYU7ip4Fqj5e/4p4FIViYOWkrli3AjBWoFzdSZuVF+v2/2RC+mtIquSIXbe0TpYRn
mBat9hDPW46x3ijhbdX1aQkCdWCkoujRpJMXJIOHvqolRx/+01rEXCUtMNNStNivTsWDanoGwYJ9
2cJWz3fteJqQQsRM6WsW1DXC0wIsbuGhHB6qVgoQH/VKr7hBk2DwgYncIQN+5dwUL47VJmrC84MV
gUqrBQe6a41jgKChYERK6XM3yWoHZLF2qtcuZje+Nt1QuSlGziwIuz7Es+bOdPxLJf1XNIWeIPnm
o78BbhgJVahsCOSdAL7js2JTPI47qmo5ToWcN4dJqSxd7/c+Al/rpb3gv2H1ZNE7pVTGEB9htDnw
qbWTCF+AM5KWThhZf/Jcf/fRhSdLACqEbBhhLzlqXmtnkRU4/efRi/BiodD9dC472Uaa+s6cEFjm
uRiiLMkivwI3PUs6t4pajMrsbuNW6sNQJQOP9Cuonf/7ahvTmFSDqc2lH2SFV6Wmk+aPuqJ7Zjh9
Auob8J25u8+k+DbFFJ85xE9sTCQrbUFhd3nB2z4DtkdoHLPzcmo7kagoInDnltUPrY1sqd9jPvw/
js+bCeH4BKCUMrqq4y7DofvNMXeju+CQP3BKW8WXbfNUfFG9xB0Pwcve4d0OgG/GhY1OyjmBekoY
YaMzGwPmn0M5cKUQpGdlvXc2NuqQcJ43W8LZKIrFqEB2UfttPtxANwyUgyE61gO7LefUhdjzfQxe
BUMeHcg6uaaePEnL8jjW5f3SBq5ZLqnbpO2LmWHKoaoeQ2n6bY0xzpGy+oXCaRozCsaZGo2HjP3V
RF6T/8G0l4Z0F3LAaMXIZ1zekHWaZHT0ajQQp+vWT/3lpHqNv8e1sHFMdaiiA5YLqKx51q4BoxIh
0LbEIygLPcjxfitU5VpaIv+3D8c7M8IHJdC7rReaIjEdM2swDKeksvffTAhfZMmHCdOzRuRraJZj
6APQhJfLFl5JW4WQ/W4VQkzTZTyzI3Bp+fHP9LY7qrfSg3rC5eVpj2AL8MITsTUG5M/gLyi5jof4
6+UfsPmxwBTFZUcAcBafeUQHG5+ms8hX/x9rV7YcJ7Jtv4gIIBlfgYKaZA2WLdkvhN1tMw/JDF9/
V5bdFkrRlW6f+6wI7cpkT7mHtYzqQ21Wz2Si1MnN9Mt1ORvvOzzvfsnhK7tyoY5VB0SRIFIK2aUS
0gFViwrPiG0sPSb2Z2xjnXU9HP7A7jEMCcwFYGWwYg3nY2KrJHUol/+88/BcwijV5DYIV4iPnaM+
ZgfLGd41gUz2UYsOVdB9un72rTtW2bMCU6fYWuIrODrVx6gEL3kgZyE4etunud5b9h8MphlrKVzC
Wk5xZuT5lATz/Fkue8eORJ36DXeNd4UFlhHsOWJnkzMHPU/m0qR5FYBawgUciGtE1W4ZbBfwy4JX
5+aVrURxZmEriz2ORoa3+ASuERmrQvVdnRa76x9mq9f76kTcQ0LuQEiiLAYrcrBiOVq99+1N6A0w
uPjUuKBb/QNzW18h95GMVA3LIVqSYAJhZh7fooXudPY3wbFY0OadCgYHTRuLgBoGCTmdrzQ9Laqk
A+ZrfdMcfuD9I9h1O80OGOKILCgWbX0tRkyD6X7sHQLg5HXClKuhIetkAHnL1J2lBBgHYRs+RFUr
8MdbcuBFMCkIb4UVPPb3VWIW93KXpAZGDqY5PNAksNTM64gQiHXr+tZiOOVD4AUvkoJaVAPYsqI4
1qj8J24zohafz/DBf3J9YH7S2AaLJr9FCaSVUaosr427m7B6VGyMDwnsaaswYKxlsDOvrm7A2wNc
dTUFP8k3TNTtmkR3l4r44ZQBy/WuHkMnJI/qmJ/LpndqBQNU15Vyy3msfwCnkxkp6dKN2KHRtfB9
nKl3ZfVUxe2DRUU57da85KuzcpkBTcNSrq0KA1IozQ+lk3qa7mIGIcifEnf0DH/em3833rx4RODp
N5LMV5I5BVWqYR7bFpLlIx5EQbeHyfli2OONd8ErMZyCjl0ntbEJMbVsuwPmCBdjEimMSAbnGjHD
rQ2ZARmL7cgutp5209fyaToqR8ZHhsXeb4bAiwh1lHOOWokzxWrJ3iKsJNu6wP5GLRbPV20fRuLn
K1M53k2uVZJzW4OGad4wutQCL+2I0u/2mY52hOZLWJhGOwK8aNetYNuD/TJ1Pg0iRtUqs45d2EbS
3FB9HhrUjAchkurGouhaQfhBsDhGpjGn+Hjg8XNjl9406KKTXR2IyvZby9ivJHF+RUrbnvYqJLGW
TumlvuWNd/TG+GQcEmDf6rhG+xBi8McVnlJ0l5xHMfpYbcoEQ+WK3TohRmpH23BBwfTwv30yzpsY
RE+JmqJ8m1LijskenGnONAscx2YmstLFS9165Z/VljSZjbgTKLeTHxdutG+DEJ0Hglf/M2u5JEKk
fqFMzo3MaRZmFvt2mIP2FA+tsYPhSZh/QCcE7TEQaz1ev0rmM64YHN//s6fCmivMgAfKjCcupmaA
MjLdRSo5lRWVnGbJBW/ETX+MBWbwI2Nx7U0Tq9C0NLcSFKhAquiTPQMf/Z0X7/ZNvsjhzbpWtYYW
DQo1+u3gYc6pvU8+h14DkozkcTIcWjrmXbW/fpmXf/rmNldCuZJrmMSZ3fQI6dgJOJS3ofeXHhh+
ei/alt6MBCs5nIknfdWWjQY52nK02+8WEcG4bRrySgBnyGPchLlk4vYWTNerCbhJwUhZCrow21nB
SgpnxwA5bQC0i2NcwGjd1K+/xiC1V1wQygcAc8dCpUuxYANXJeoACdSQN+4Ec9TzYKLQb7aKoxYg
Wi1MN07vJSOQGZxcd1NT/7p2iO6Us+3Y1q0utFButtv+iDW9Rywp7MvC3F0Xw/7NNR3ksgRqKhjL
AeZTUBQo+1LZaS3Dt3IL0HFP1yVt+o7V5+OSA93skZaPCNZRdIOnjUOWO6WJTmq7eI1ee9eFXV5I
187FpQZmO2W93V0q6QzYIfemJ/Nds1Pcxinvba8QHE7kQC5l2pX7p6mxqCqrpGtB+djcIXWczoAJ
B/Q5W0iNqYMN30QRJCOCj8cTCiV63iv6jLZQSjDVby7TnQQOXNNQ79V5FNR/BE5E5ZwI2MmnuB4w
1TqY5AQuoZsizw7XP5pAQ1TOjUSKUnRagrJ9M9BT2T4WZMQuVOeYHThI5ti5Lk10IN6dzEsyArAe
+TE2iXrZVWsRVJzAhHmIUnlIehXxKw5KQGcbs6PGZyUXAUFf/ssVTb+wSq80L9ezkJrogMEtsp6R
4kyJn7mgk/Jzv7iR0afCsAMDKo3et4XDGksyphyqp7Fz/mA60sCz/p9orbIPvPoppG5GuZtjsKlL
8ylZ6iBvQtEbQxZ9N86P5DSrjHRRkYEbmJtpDPt73Uf7uFYdQ4/2utwfQyw11WadH1oyPKdauA8n
47Yq4o9tawPeXnpucrARAT/qpulaXyPJsdb6xI2a2dOz+q4ACqjWl3dkASdg1t3TSIqdeKwjx4jb
3TS1ujNQqXXN2Pow2NYuiqMd6BWCpdI8s0jAW7aUd/qiHpuRuFVd3E5zdkfr+l2JBNFBiEzPraF9
TCPyBZhTZz1Vvy1z9NEk2dHW8kPY6n9Nc39fZNmDkWsfCTbLHLMOB6ch9KFK86e47g6hanrYhHFh
hd/MdkAnTfGRnsVupNQBKa3Ss0djdMYyqXZqr2JGK8o+YeRIdibLvKtr6jSR6pthfUqV/jQ10q1d
dLeysfhG1u61MP8SFXHsNQb9GI1K51BUVACfYn4uplE/yFFxtufwu1Vm6MYuqemlFDzTQ+3lFRhX
0hwzCdVS+lPbLO5gA2cPeCW3sxQvXlTXssCSRXbG+XrQVSVJVsBvdEv7mc6lS4piB9xlQQIicE/8
FidqP6qcRfCAtH1oQfVU9iV2DAHwEhnOHA+CQ22nHKBv0TWwxpn8IAg2DKmW52EUaHr7MRmPihz0
xk5NP42mb6T0JMUCy9q2qxeBXMIRtbktRTbBCksc+WauOnNFvOsudztevYjg/MMyYHExhpUGdg3X
PjTa+7xv9qVs3MaN+Wfe90UY5yeKgXTtWKAICBIj6s7mxOiOrIAsiyr4VNv69yKJ0z8ijVaNOWPM
7Ez7doncVrqfW9H8mEAIPwIiU4o2WSVBSIl3OSGOPZwHMccEe3O8iSY6egOAADAAW8adRRtIWTdY
QsOTkvgLgK5Rdp5Qc2uO8dEoBfqwqXIvwvgzJUOlJJOBT4R+vavF77r+r+sKt1mRYo13GBHq6TZ/
nCiJFdIpSNzbaNrZiurYpNwNBkA8E+ztHrSiBJOVHsh0b6XxXk386/K3PtpKPH9AWYuwMaCj3p0V
79riISvvw1gwT7o1uINtrV9H5Ad3sIqhTH22sAIOtBtFUt32SozBof3ImGUzT5ad4qsVYcNckH6K
Tqe+Dvdm2NhoMyHcZ7RzNHIyE/b6+/S/XSGXFIbyqMzTMtOgDJXAnm/S3HRKU7Tk9BbzGSMa61tk
qrpKXdqwGgfDghgVCIjEW/bl13pnPjCesNQbTtERAyIde2piexmYUel9cpt+s3b9yawdOajPNVAd
Gp9+FY3MiDRYZx9h/cOKhEyEaTAD30uSC/ie+cHCvlCZAwBYSXf/231zYaAtZrXtVYx0oH0XFAO2
0KdCPc318Pd1OVvxbX3hXCwotS4f8aqG7c/vk/KOhimwewZ3mYDSpsv7obT3cScixdisIaylckFB
bSmQ4SaUby/Vzn7PwFctULAuO+zzSB9zxw4oZmVsTxetVm4Nrr7SMM6zUgx2poWi/WhK4UHwWT3K
wJgFVp6ELZgyfE8AsCyssV4qxbxDX53Y4GDaLeA+tcqERwjoj3x6vDh0zZl2zXHe01ng0EXaykOR
mCA0m8cQZoQc2QPtnLvsQwB6zv6ldr2/rkL/cjbsLqPnBioNvk1K7N6srQUOiI2AT6D5Cw/zLT1Y
p3GvHK7L2vZ1NgM6BukOBpA5MxwNKQPyCipA6MBSw6nIrjeE0MCbRgFcQ7hNXVXf9GELDN2GjYJM
ws4VT8vsQLKzkzXUbj4/ATvsOS3QBesL1x47d0SOHUexT4AzmA+qC3OyXU06D9LgZOMUUD0SRLOt
cG2+/Do+mlnJ0CpphBRESlHfxsYR8Byu3/Jm2WYtgrvm3M6BqT9r6PydF1/etYH+MHyVP2UHVvXN
MJwoSN1ER+JCmNTHi2akOJKdwRIVEJPp/33/GG1hEJ5Z6Hq/hTc3tSTE1gzy+KXbT3npkeGdJgGh
r3xOcg1PVsEC8raHW8njPBzQLRSFKjgRY2Kv1FvGbc+m4yfm4dpPk4s+MZqBvu1ZtiAf2LzMlWjO
w7Xl0CATQOggcv2+bo0bSTVFx2Mf5I07w/wblgyAqvuGiCVJC9AAlXETzFigbR6LXRHUu/YMaJJj
5IWCA7G7uiaMHXgVeztdnaUI1e1ArdDNjIdHOZ4sULBonyfTeMAaF2agEuUPnpm2omABCVR82LXi
TKBIolLROh0zo+SYN4prRpov6x9BAbwbFuGoBAvn/BHX0jgDIGk2miTRkV6d2XZVf4MZbD8Jml30
t4rcMfIw73wrmjveUpS1UC6n6wq6mCoAd4JFzpzUzPaxVAra39sisKhmAtkaILhcetH1RUnBmg1d
rEZnCQu3MwTfaTPWYU3xlwjO0oqpLQjBC+PSm+rgDQPLw/jbjw5VUe1Ft3ahOH37rV4EcvaF19oS
hgkEVq11wnxXBMwj1H0BBtvvqFLslGRJnDKfnu2x35txcSdr866PKeKB3b3HrKWTtKorEXNwzATD
ZcpMUdOSyg+ThaIgdkwqm+wrWspeEuk3VQQiQ9toPsvN3O1MrO4yPKJv1x3+VsBb3SFfNtebpRrt
jGIbDpA4bEG39aWgC0QIaVuZAngtGUIqmC3sN5OzZlzKZm9X6J8D5/mfTEE//k6msBXDYLhA5sV6
kmpb/LQgoNJmQALX9SVjr80bBodsfuhBFhWDOAJOitYCP7WRnLySyGmi3U59p7SQqMrzYzFqRzvs
HopCRK68YVOvxHD6B3cFWBUzr4NCLs59ZB062gpeH9sf6uXy+HS17pfISMFb9/NDoZp9mm9/70Nt
6B6OA8x7TLwBsYAvz7caGlKK+fM7lX4WTMd43wT64bqK/4s+vMjhXlT9SJI2zCCHlVT0AYM4lymV
ZhfvMaXCUBTT/07OBOTm9dk494cMdRqXDjJZ37zYL3uNXMo44ek3sv5t9Xs5IKd+hRkTPWTCrCpQ
rZt62qVCJpCNutSrA3G6N1S2OU5AALuM9E0HxQkPGFP501R/LYqv8/Ya+JkSZr/W1D9Fpn1eQnVy
onkSBZBte/p1bzxYTF/rZGpHCBqBUKpiXGrM7ob9eDe57aHDsr0feekkSqBYbOWCyKvTcQF/Qk2q
nAcIZewjmGH6sT0JdDWvkUHoGgm3J7fi5CuJXLQPDa2fdAu+Nw1voIyA6ThKu9bT8/eXsRghBdRG
1vZKHrv2VdZmlq1u53DAYF0gn6olRQFs+ibH5dFc+sdxmB/7oRO5re1PaWHTGiP4BnauX8sktDSx
tNnWl3dvspcWVI0yt55BowEMIGcK5JOWCTbnRDK5cyZGncVKyEyi7L1cK73O+jMNfTkWs/zVVeah
aTUFCyzsOc8G0cLoEPu2q3ZHYBoCRCN3hRoqOhbnLmMJlXvMEOLzpTd9TzwlLEVfa9uZvByL845d
n4C+rcLX+pEN/Jcgs+0bX0RxvrEa56giQ1MHc9YeSKzvI3l8TBRzfz3IbMeyFzGcewS5e2qFNcSw
V197IWlmc6vCBu/GXCJs6x85wDB8rRCqlLVDjZmlgKgTsIcBRRnmf7WashtsxZXm5VtmWu9Ny/jS
1cmH1ibvwzIB5FYYuaQk78yU3nZNektNjGKjRyeT+kuoFIcwxtjhqPqjCZTLmEZ7Zckf87T93k0y
Zg/JQavLoCnSL0mkujPpnpuG3I1p+G0eUcdvMAecaYaXYrsrIt1hGIjgdq+rJDYKXp86lrRKXVLc
rrocYlnF9KCwOshU7q1bfrlYzi1TOtGcUohga3wlEH+m3QLsuuVR2UsuEJu0B/Dqep3pSgfR9Pq/
5FwvsjnnpeqgVyybS0gAfceqjFYGIjAC0U1yPotAFODLWB5eZk4YfWSb7dctQXgazmfJqZpIMjPu
H0XBH8ZNgVc97kWn+ZfQ9nJznK8y9HIM5QS+qt0pfp4CgMo6zH9rl43pMRQPfG4H7xd5nONa0ozI
WY4vxZoBdDlWl6cFawYAOoKtu/SinP+6/wJf+mvVl4t8kZUctzmBJKNIzlOOxi2QgAQfbfNgyLbB
TqwDyoOvGy9Np9GZ+S8tc2YXtGg2K8374x1a655UnwpfCNe0UUnCRCnBwgaI4PEA4FxmatbmLGF1
Niik9wket4Al9sPqY6uerORzHp7jxvJnDPKW6nNZPAjOy66NN/eVcJvzo0bdhRWwd+FR1OQEbqPn
wYw/ELU/pYN1SCIyPc85aF06a9xJ1ZA5BKNR/qwldzN4LQnw1ZTJPhMwJjZKf46MVlC03DSi9e/j
PB5RWruILYySaGk2uEBFfl/poD2INAWrAzJ2nvDCPGmRNDnxUk2ONCUegNier9/SRm1q/YVsziea
0qxUkgHkkihGZcp4muXTiHFqG/Xw64K2qEdeSWLqucpzGjqVtpbOABWxUzfJq2/6LN/oSexXcfHQ
xpULrC2UWLJ3aWR7/WTuRnTepQhjwbCH74VeuTIN760ec5SVXv8tx4rIq20ZyPqDcI5z1JZirCZo
K3tEUhkwSP+AnsDyWZ1O5Nu2DH8tkHOjURGVaX0xfOmojp8s/Xvf+9evfWt3/dW1c+4zMxNrAtIl
sECRYM47w9VPtuz0mUM/sK7R6FtOejJAgfeMBPop8mZbdK0iFeMcKhS7n9UBDlxNv/VF5PWL6laV
H4devhzU6rPSfB7HyDViGN/RiD7N+oe+P1uYNL5+FZtFgvV1c37WyrQkk9gDQgtG6qo7imIi3OEP
OvgpiI+mFAhEbqUca5GcA2xmRSry7mcWPPy9KH6NdTnTH+p96oNZClv8XoMCtycdRMr1L/7FJKZu
oyD3ZqOWKklnRTrU+Z8gHR6Wdz/KPCJZm59YQR1dQf/F1PgyTxjFaZFGVh1U1skEHl+K8mcMk057
wXts+1ArSZw61+YA9tAETr02yDGaUeVpwp1RykeiLjdDYzsRhlklCcOZpu6rQEkXfNA3PoLN64AD
SvnJW835y1Spw1pJMI/eAj26u2No1d0xxwMUSPLH31g/efOM4uRxXjOJzB4lUMBv/nck7jfxkhPF
ub9uScB0a4G0I+1uxvnZMt8BAqajjVdZnwtJEHfecgVz0jjfpw8AMdUsWgR5jS1iii0Dyfo7jpvb
2m6kQDNnD7Q1YOiehtuQKh/JOIKxpx1vskHf9drgKuro16VxzA30N0oaBrKauoadIVzQFIgnlVnu
MjP7QDVJ9mTgkyzUWIA/Mh/JYn60K1K5cz/e1CR0CqP/HJu29VhI6V5paezYWPFMJXrqR/NstnZ1
yqcQNMQtwaB0pnsjGCW+RX36nVhdh5HRufeSHIx4wHS6zc2cYvxePy5xazhDhBfZoJ9AqFQJfMub
4MFdIGcJdKrDLhqgiWYdufJ0vxiYXo0P1/Wd+adXORQnhPPdUrdU0qQCKDU9sGWrDE0rKRDvar5N
8jk5nGueCJWrJcZh7L0VTAcamDtsUYL9km1ii2aq3o6JcNI4r5wB/92UGaYtq9zmGNpA/9bcxZar
Ygjeb5zwFB+7dGcIRzcE3oPv7uutNA+A+vyBO6tChwGpF3oymFiJi2nXxBf1s0QXy0+uZfZiGSFD
ulWD+qDtwgOUZGcHrK4EphHnurYIVJKHmZIsiWq2huNl+beYAP0O5FoDsGCuS9k+E5BTwMhHMNnI
DxxqldyFcTmXwbgYDwWqng6wLVxQVPrDYh4GZThOpXHK6vG2LZrHPJ8fVLSIrv+ITWcJ+FTMj1iE
oAP1OptNxxkwtCkIGVL7ZpATBzm0myT7mvZuWscOtUWvBRZY3ljiSiBn7mYopVZbAn70NU03cYdA
TFfMXP01YZzZa8aAl1PWlgAPaG4w5H6oFunv6xe4/RVtC1g7Ni4RkD6vb7BhKw6LBGUp0iObYyJn
wMi5eXqsDvNBzHv1NvtjRv8ij38OdnMbGktpSRfM51+2R24W1I5he3UgtL03yR8GRsFAwggZwCD6
hmV6wSy2VSV6ERRWrO00CWxAXZW1R0SOv1BTPqOzfR/L8VPVFN+0omlPCzD73i86OOVB3vVJy9MZ
e8/kexEDJy5N4kgQQd7i6nA/kPO6GESW5WrC/2W75Mp5pk51jGtMkw3YSpaOy7vRJ66FLVfbmyMn
BeSN7ok4Ibf0ALdkszEMII0qfFm/6A1aGAu4Rv6I+XvDRekyMHaAb4lP84aHW+5BqFAxLmfdOPxo
CU2dy/w/GvgUAKH0AHZDsfZti7UxQmxqJti4OYMC5EHS6BFQl+NQulGz5R21QIdUqnfXjWrDbnG6
FzHcB63ALSGlIWahmwSUwGHitGT3v0ngrLbIG73KK4zKdvFXPbtpxMRuGxmvDoQUE6izYPkyePyS
Xs5mZPkov5C0x+7CEjlxkjxQewrhVSfqZnV+Vof8wzz2d7RE7iPJQnA70W/gnO0wyjn0EuR8TCd1
MN8v74oDnqi/AbC/EUheHZfTjHG2lYLqDThRrdmhSu0uys2URZi/vqvQEp170ZLD2ycUs3qC6S7L
wCvmDVFvPSxakhSUJSH/9XCb+rgSxeljrGrxgqQAQatM8ea3z3QsRbP5GznVq+NwGmlZy9wrHbgl
UNN0E9Bk7TDrS382BY19fKzC/zr3xC5QA4SBDLBheHbuTUZUyUgsCrcZzzbeAxYG48IxEWU5m3e3
ksL+vqqXRaNKu6RDhvEPTmVuHgFMKns55uUbx8LJLPPxunVvuqmVTPb3lUzwG6IFU4H3VZr8wQTW
vXIzF8/XZWzrH3Qe03cM7IxHUytzio2krvoT49oOLi+yeMyBWKFaVGEn0E+TM0Kc6mk7QAy7qvLR
DlIwHItgAJhj4BInTE3+Otvl7KsLtJS0pX3cpIE0PKvNiDpb4srgTgcIoEg/NhLCV6K4SkQ+zVWB
dSUby4TOjzleoHADWATAoua333hJbNrZ6mic1udNbSVjakq/KhEFaEd+VD5gZbs/y55W8jj919ok
AvAlWBHaY+fNO23Z0RP2pDwNddk0czVPCrFqDsKj38jc3rRgmYWvZHN2YBB7JksP2YP6PUYU0j83
neqmgPnMjljrcia1dUwRcfVlvfua8nBRR6oSotMKkY8V7JYDo9NqPwFoyvgwAS24Bop5FkjwcEDh
7lyjO0VelzpEiIsjUiwuIg1RZsvGiBTpjxKyzVC7umouRIxzovUamM+hVlZQqDcFDDQ/kWPR3nRC
1M2tlz8+LHYLLA28dm8Q9HU5kuuxROxTbhl6khlVAL6C3QBgDkACyi6Tz1b++Gd1vFeCuWMqMVFz
lb12/nsdbzNwrM7IBUR5UiZjWnCjummCJBDIGYUncOHbbu7XNfIc62FPJSJRswjUexCOqXjgnIbY
KQIka2ybC+AdWbIbAGzqyU8i5NR/8ekvwplGrXxs1aP61lo/qdYZdVXsGWe2hvdbbmhbP1+kcW4W
g6aY9m/w4QYgvl0qKFLrDC4oVgHULQof/xIb8SYG9r6MqgXneEp9aayW/KKRX07KO7YMp9wkwhGu
zVjPoG5/iuK8TZ7L2JGRJfjz+ZNmfogmv9IERYttNXkRwXmSMSLRaBhgZWkGfKP6IdZTdzQeFE2E
Crx5FsAnAlYRxRiwSb5WidwiY2wqRRIkEaCgjKco/tLHXwVKvxkAV0K4gATeB1hWV7AtQeIbbnKM
PRLBbxgOA4IyGHzX/yiR04ZsUXpzyhP0iYIBIbD0egSA3RIwjuvR9sU0OltFErwLAEyM7SjDfkOg
0ZpNsVSKWQbLexZzShCaxOgSds2F0STeWX90xJVAzrxmZWz6XKJRoN4wDnlT9qJjrwHTywQce09/
p6Wy6R8tbLNhHlnD+5LTSk2mlUkjILSCt/5HCUCyHFYCMLwhvMPq2fE3MorNoGqjFIQKB3ILvkNW
gssRqF7Y+WaFdF32WO8RK5E6sjWghnjCmZJtL7kSyJl3YsV6bxDsRP1AckrwKlIe2I6XvJfOIpit
LUNHU44Bk2ARC4jwr+1PUrqqbEeADpC8QjfzeZK/JErjpJMIhmLTQa4lcceKqNJaVZuEKINqx+z0
z8v8d4qgokNxepKSKUzSFgG0I99M+161waABRE7RnMqWOgKu1UJJD1EGyMev7y7BiUDgnKCjSfdL
UbplbInC9ZbnQnmNscKizgqUt9ciSJ6Guda9ovOd/R2rZ4CKS+S1ts6zFsZlOmbYRko1q2UwGX+D
PMIpOiF26ZYxMY4fVNJ0xA/+AS519tIunVZig9EIwHS6S45gUD38qIX/0XlWwth5V+lGaNkovRsW
eO2iZT9KE9xG9+W6o2dXwif+6/NwKtAWilmkmi2BP/IJEdlr8tYnyZOq78O02esA1b0uj33va/I4
I1Lthcx1BHl9hYnHtgPF4jB87wDxA2r52ukIFY24iSRyGhiqlTGQhYJ1DsNndrHXw6+J9lcIKDld
+uv64dhlXTscp3/1oHUk0lBzwk59oCnDQ5YCl34RYkJsJYbrj8al2YORTxrmapAYoth0/EFF2FNP
9vO9LNxL2/R7qoKKHeOYAq4zl/SqkT1pMcUFjonl1WNhOpM8g4FB8toQ0MuRr9HGQTva6UO/zZ6v
X+lmWrCWzkXpZFzIQHI8CbUbtkWRzPscGKbReQT22m9xPW+Gr7VE5tJWVpcXkpaFBGk3e4T+4Kcd
YeK/V4MVSuNsvBuKPC5SpN1/8uTdtoWXT8lZeySlSRsneOYXyX4B/U9sEmes4MwoVpZFrEbCo3G2
3qgFSrAmLrKjnumorgyabqQCjDNzCsScmUJV4Sw9pUvft+yhy6hVf7XZ5NufbbbfKExtR4OX++QM
Pqwjyapsml7mnFh1SDIvlEo2lhzjz0TQYtk+IIADULzEa+MNXOqs2Gkyy6jLdpEHRPzzcFn/tt2o
3ak+IHx2wg7Zpqd5kcgXMUs60zQeULT47zmP6HR8AbO1jWLUwwZOJPc6rzkoj9kuxpqNovnLzkLF
VFTn20wXVofjXAvwpQHDWSJdIJbh9FXkaoaolC4SwfkS2QJwnbrg/nR6T+3vRfjpT9zj6gyc+xhB
yReBbsn2l1utPDWH7JR71gFNiMm1HFr44kLWZutWXYnknEhi9hEaYDraRvvOw26jEZg+DTDOrDmz
j/aticnO3l9cA/m+6Y1QS9GH2/Ysq5/AeZayldMyBE3lZWYn2yt7c5ccRo9gVDYRzuxspkgrYZxb
kWc2RLogqof2nUXuxwQ4HKV121Bf6p9GPXeuf9LNJGIljvMpZYGtqEyFjzbtz9VyR7RjOdxfFyG8
Py6BMOo0rRZUuYE/3h2K5SfqEFtl02QPSeCwEwgU+BF+ERzhNosLJfvR7p/OgA7cDy44Hc/5UVjI
2qqgY91Xw3wHSI4AzfE6fgO3xRwMe0SQy0PHVr4W0+2k3iWU+Kb8LlbanQ4s3Mpa3Otn1LblWrZK
kLIDmICziyi16pEAITJovw+KV+TALvbSxBk+qZ9VvE7dxgIgGTbhy7NxxF98e1fPTr2P0PpX35Nw
p4O+2rqNAUpFE0d7ryHZgUKDTftWfm4PGJsSj4kw9/MmYQXOxj8/mbOjpehAoEVQc7m4XOOYPlOX
McjXDVzubwWUzYi5ksh9nEpShi409DSYQwDSs4q7dgj3SjDkKPNoe9EayLbtvhyQM6YJDXo5T/CQ
VtGv0JsJ41pfi+SjNYIutmz8WhGVA9mNXbtRzrJktZiHqRtQjpA/FsrJ1sAk+mTU++u6xv7LFSn8
MF8mp/UgWx1qZZ22k8f8c24NT1DroFbnXZxJD2o2vauVSmTGAn3hR/rAJ9gBEQUjGKPpAo/uaH3J
fVak07GNiARErKHb8fPX9+PH+nS91iU5AytJr5Se1GmunIoiqEAjeeJHNaJWpCxwTWwJ9rLbi4Kx
9Bers2vn+JiZolHFf0l0Xg7FxWxgHqf1XC6hH+XfZhAbIWb70k6WvxmO5eTAKBC5RNEtcp6pLLq2
rBpYQV36GFx3WyJacBRJ4BxJ3na0li2MklS59FEvlKAHUqYgMP5L1Hq5N853FJY+SfXy/9kdVF88
lc65jrTS1FmXYGOj4dWHH2+XSGEcQ2DPFH0hoU5wfqNEqUcGTRce2abLyt9YqW1RcB9Md/Q19NFc
ccdH4Kp4LI4lla2+AxxRUFuqUywlttB039C/aPPX695qs/W5ukp+/W/WMqVAcCwD7cZ+33/U3NSr
wWJBDra7uMDlPKmFM4v3KQVKaTDLXz3kF7Xpo5SN9y267ZY1np6ZCCVIdIdcfr+w1UOpwnBdomcf
ZKW+xfqGH8/1UxxNommjzfyCqOBfZzVbTE+9Ps4kpZExSbDidEx3uR07bfZRb+CzgB7Vf9HLc0ke
61Tw7ZhreBNpMOps6zID1uHhqrq4tbooybCRiAWe2nbaRdvpk7Dxv/mpVmK4T9UvuZ11BvxHjlmZ
4aDsbdMBkPRf5J4lifK+lvZCN8zcxbWjcfdpqXNrhTISbV11Oy8MlMf6LyNo7nKvAmajYVxGMmF5
v2Ht25/y5VbZdaw0s2iHxAotI8VCIgU4pJmd9SgEy6rlKuXs4xBBHOunQUGSai65JzDHzWR8ddlc
OOiA4a4qQ1gGeqsBzEWd69ZJ9RCBLgqxd9qDCBKY6uAacww1/lRlTXJQ82HBn9X2veC3bCZoq9/C
BQ6Vlno10wVIp4U+e31kfwJV+H1MyU4qR0+JFq+jZHCweOW0A0ZTamI7fRre18mwI5b+octUc1cW
9VMW1bGPMVfRW1NkAFzQmUfSWdKCuVaSAJwRxIDUt+RO9EmYrl3TRS7YDCk2cocC7WotiPbpBLJm
0HMH/fyO7YQoN/FR0e6u37zo4rmAYwLLMx9SHTVkPS693FbPtIzftVIV+dMSAnFsWW6zUY3c62K3
Y8HLB+dn4VO5UjDhczkpTA7FHjw48H1Vl0GpXFZR0JT0S2GAZR7kyg3bzChWJtcvsWqVA3gFtODn
br3k2h8WiMT2FBJpEdDu5kgVnPU/npNfb5b0tIXjRK6soYMuGw7Gtr7q5+zePA1YE3TVR7zy6GOH
zRtrt6j+/B5rvn72dP26BX6Vn3BPULbojRTXXJDatesjmSfBB922D/aCRIsPPWZOj1Spl+OoSkGG
26WftGIOFAPkpkXcC8BqNiMt+SWHf/K0Q5yE3QKgkDlRnUbrR0cxpocxXfxKSoSxYfveXqRx2gLo
8tS0e1g9W9OKUlR2KzcD+cKZldUsv7UcyasTAUT/dkB6EcoFQRvUSiFN0cpmHo+qNyhOfh7m/oAB
Lo8AUf+6amz3dVY3ynzSyiJmncYTjYBYrGKQ8WeCiy5SdbD24ofctrt5ORu78JUwtcxNUqhQxFDp
HSoFNJ4dzbqhpeJIynureBQcTqCWPK62Xdql8n+sXUdz3Di3/UWsYia4ZWh2t4JlyZJsbViOzDmB
/PXvoDW2KIjT0Ph7iykvpkq3Ad6EG84pCdwM3YUB0eBmYvQe/nEzoZNFnuxEOxD6nJcr0hsunEVW
VofajO2lzGj2qjbuxkR9OC/iLSI8JkRVXTWxKKgD+pnHvlRatUpSipSsy9PeRy5xHcW9r+XTdabH
dx2GbIBSMB10dbhtug7Rqv6qy/W13mYP+qi4YEnZNcp8OP+rNu979aO4ADaDCIVWOXtiKpfKciEl
j8QU3O22wq5kcK5GnuZZKUcLxZwXhT11kzCQLpyH2/ySL8L4iiWlFqV2hgO1RYVaUeX25dfzVyY6
D8/vlMs2WYD5Eu5GEPIGA1ZcldvOS26M96Scm/FvdR7OuQxaShSzQ9Hhb/qMAm3gqZ4UPTVDADzh
wZfke0W3g7ksr3Wj3glucDNtWh2K8yrRaGMLqIRX6b0R09kxYGCviAcUgAwTGfVR3qvki0DkZvK8
EsmOvnJkaa52JlCBoBcYi7N2CVpU5TctkIJiJ4u2hU+jWW+SlpUwzp1Ucg3qJwMjR5iNm13sBYXu
nJZAga1G1Is7OXJCcH37Zapj7Tyr7uw6BOGQ4dn29HEq409FlX8amgbLFNIHUhtXVipjmq+vTcCM
T5mXjlrr5Gl8Ywxk19q2vwjroduFjdURWNBb3deczRTkLLO0SwDy4lNMzKjEp3vrni0ep/N7lh83
Y81KJOeL8iUDzXw6IH8+mgHI/O7Lz2Bt8mI3LU8daIpHpebS4uYdL7ttMzMBvIHtS8Xgl3PZuKE+
zvTZzDSsb83AODohOL1jgWu7Iqa/SOP0o2yzwhgl5kEAG9MrTr7Lkw/6aZxc3g/Tg0ghhQK5r1kp
De2xh4fY43eFxxDcs6A3vcGTgjbQKyFEt1Ag9y2BgN9qRY1+gXnF6M+0fXavO9IVUISxRG4Lcsxt
n/9ynVyASWwscoOpAhWBcWAb3elNJg1CwNhND2JgAwBoHoQggL+2iBKjZZhHQmrC5vGzi2W/XFtB
5FY76S+vD6tiimwzg+A3nSdppImtYrqk84ErFDm5N+6ln7hBuKt88P7ulfUij3/dEaNfMiBFscbs
8+zM84B8hFXxd2w2bIaZlTTuJmdsSlYDe93MARvGUz6xCVdtL4Uu8bRA8YfWf8eYyaaJr6RykRQY
bWlYMKn/b5F0JYxL0odWorPa1+GOkJuUWofBQnHKVn1BVNsMpCsxXCANs8U0zT79H0ZnmKfgQ5uG
oWQMQjOMIL5bKjejWhUDHjtzUIIEW7+vv1MgIoLEAC4Fefo/ZW/x99tSmrVgzmcqigRgaBuJXd8H
bYY0AeOV+EdwoVtKspbCOcpGGfDyKkCWYF4ND9m+ubL86EC+I7UDmJfQpbDfzF8mUTWQHJmqAYIN
TktSrc7CibAd7wM5KtgrGoIuSL32Ir+YdsXoqN68l2+1UnDKDbHACCUELRlAKah8cdgmdAIIKDrt
pfyrxBZHYVa7IgaiX1zuz9/nhmd+JYmzOX1pylRVMWA4Jfqh6wOilMF5CVvPKhNL8jqgtS3bwsbU
a7c82CQayhGJ3Ygi3Kg61QOASveAwfsUHayPFKAEONwdEbz5t65wLZXTxnDoegJcnyyoqpsG0wK9
+SMfcodWvSM434bBvTofp5F1bBWxLHV5YNyZQXJr7LqnCCCdAFyQd4ZbfjRc5YgN36NoaWrD3kwN
/N4Yz2f4XDonN7WlUprGJA/K/oj3qV2BojcW9R9Pj17OAiAFEAeqBYwF8/TWWqWZ4Mkt1TiDFAbV
SR5Y70x3bPwXfhqx0GHuAL12W3WusFK0fbwXwZxmdnoxje0A6CojdgYffqu5sNWbNnZawDPtW3/x
bXVxpjvxAsuWTaAZpCHJ1EGWonOqg2G5EshU2OMYiOYO4TfbbgU6s3m2lQTu00k6iVpJQdG7aHfW
0jmmEmOrTxV4ke1vtxLD5XhlV0RZZVEgPHnzr3B2S92vD0NQ/bQLBxb/OcxdUM/Zx/Y22wknHNn3
eaM4K+Fczje0U17mnZkBebG/XOA4qyts+GKTsL8VN+JP85JvpMFJY5DaVoCDymkLdo5At1EaBjbr
R0+57O77fXHI97mQFH7z060EcRGhAS4MChhdFiyK4tpNFqj6bUqs3Xmnsum9iAndQ+yxQZD12mdm
itovrazh8nK0sfL8Qy7HvjRHhy5UHs+L2qqWmBjE/COLuzrFXnqqSLG5M5zJjy6yJ8DfYeBQ88sn
0dQQ++ZvvhJ2+cBBhJzozU4RpaNOF9lGHoJuDMtHWDLyDm3Yuj6k5sQGohSYZvjlGLTTkrApwhxy
+kPuRU8l9t2AUApCTtkDP8Cd9SV008tFWPplX58/4FowZ3EhNhWirouKExw1ZtFAK6mn2CekLnvH
5T8VQbPpLX+6SkwM4zHAKtV8y3pkqf00AQ3M3Jn3nZ/V19qOzfba7lQjsoJCPWKLaALvtfEVLYU5
ZmRGWD3iA3oYJxENFbT/NTV2NFodS7s9oNN8WYSJq8b6J0BnOHUtCcRuuGUANGIjTUdS9BaiQ5Ks
VLM6PA/SsdjL0lNaZ57AFDaM+5UI9hNWwU6NAEQ5TUhVGM0hLlXbj1jNL68VUD4ErZt4Se+o34SP
uw2teSWW/ayV2FGNi6hpTmLBNagF5W4ECsPiksppgU79UbwUKrpLLsT1+kSKOkLRMpumwY0q+YOR
GcLMiHkOzhpenYsLc2DBLIasOp1r9qvKZ5XYYdd+jVybvgMYj/25c+I446sVzGLFOsSpC5i/tWtZ
na9kq/ZHDazalYi7YktXVBllJxU73W9hB/JQ0o1CRbWBRFMAqlHw1I+l5jZa/V2glVvXiLlbVdVs
A6UvfpBOwWvOlguU51P7m2HfSMRyAA8btEbhZeCpX8gdiLwu09x2EwVE6RhyOP8DNrwpMkw4GAsb
jRvbjIA/IZ2ckF2fpl7Tpt97S132QzW7RA9FVIYiYZxmprYiP8PV6MUdejygZtJ3sRa5ExXOFW+o
y/pYnHYCe20Zwell76jxcxgap8kFeIJbNbZXF8crZDkCB63VAb2Dok0GNiHL14LnaXrxjubmxYFi
UzMwGgUcIy7fSpW4kpskjAOp7zxrutd72dFAEydePd3SRzw8gLaLWSlbe8O/s8hmFVXJM+7FfwVr
2PJUa2Hsx6x8Y1uSvjG0GPiTKRgYSeaOze68em+FM1gwen6yCXQEk7u4xG6Kuc0kssMW+a/E9ru5
dBXyeVmyiyoqnYwOVzoVTb9sJaxo6/+RarFJptW5smWmZJQoWoZd76TDR8n4HHYPlvFRSn4S43uY
Rw5Rb8+fdFMhNWwbGgzhUlH4ow5VVy4NkC93Zu6bx+Ej3bfV0XJt7OWTxROHmc2rfZHHHzKKJWlc
FOxTTkUKIBjD16djnxduIz2Y0RjowPtMVOHMz0Yd2Fqd0uKS57pcQIpQWgR1YBL81k8rmD6IK6Wn
hhsfc9ayOPXUab4UqW2QnYTNoMvimjWuCncJzEOp+oAD2M070CE4eUD26l5+TC9YFiFCXNi0kdU1
c2+SvuotIKbKBI0y1S2aj2MuewLN2UpR8CZWVdPGyjmQx1+ra9WPbR4xFLHnfbUGY1SsAcMwssv3
ADpsRVfNQlhlCJLYNeGMUq+nnA6qibsLBn8q0GVCIw5gB0EkOVZAdlHxsQB1h3Cie9tEAFSIqopt
byybmDWpVJti1f2zstP96LgE8476GI15B7iuUBoX7eBX9C7TyLOqJoA++H2pKOvv/kpNgHmNUo6l
bcy5tr01xyOqDnPUOtV8helT97yabMUg1EwAM8IW+S1+Qyiv03ZIS+RE2twcZ7n2DLXDEGHml9iY
Oy9qq/9prWVxwVWxy8SscsDAnQa7NQzvgkmU0R+kiLT+8AF1IV8gcivwGYaCro9uGibw3V4bAWY7
1VoaUMwHysjg2w5QJGHjqnnQjuQds+ubzsVEfQ/dLER0VPNfywPvpiYbDC7wtJYKEjhQ5dgH7a4+
WHtGJ0buFBcPPN92T3si4UXi3YkC1ZZvWf8GzhDNYS4yPKaroE+fWuUrpfvzlyr4+zzs1NSWOpEw
JLsDhzWm23onoSJN2XoXmBqe5TrB0tobACYJ8y0UFFpAk/ynm6U+PXdEsiPx8vnUESnrdywCbOro
WjJv3r1elMALRuaOTgzoxsurft9gxRhVjxMkbe6qIna7TZcCMmlDZ5g/wILilFRvwQeUtOgU/k0X
bSvAr4Wxr7vKYsxlGOUyQRs0T6fvZk68VNeu6nDeqyUI2K34Q6yGbhXron7yliXCR6MyBn5wdtLX
cm1TBebvCOTsyGQ0OtnceErXfU0mDcjLmIwpAZeYDFe9NS1OReq70VQu1Ll6HLT+oTLzwguN4hrP
miu9i++kSd8pGHsua+OurnO/1hXsf4FndAgxQFvlXxjvxNDXV2FdXRURvUlsZT+NxAVZcuJkmrov
7fQy0YqLup126Ux0rxs1Vyqtxwh4Fc00AR+jLL+dN5zNDHJ9B1zqsbRZLbdaCiSpsXQsc5/ocOnh
93yenaUtnFoKCJh4ivHHeblbPn4tltMvSYvsbJSAMYaij1KnezIFSSU7Vj0KPMNWCrAWxOlWl3a0
VPDIDRStBtI2YBHt68USBcVte1mpEpfZyGZSY2MRThYTPLK7AlN437ymUB7nE2hXlfG09ACGCcLg
NFpyasv2/uyxHFEXdfi2ndDqgNw7d+gRzpIBqRtDb1i8BIi6ICj4DyDpm/52JZALW1Ldzz2qS9g5
aacHHcNbuTQ6o4kWLfkYT/RwXh9FasIFKL0dI6ms0CudzdqpZ8Ceq5e1Lqp5blXJWVb42+PwAxh4
NjZ1S1kQYVtr2UXEwLd+I26ImieCM/Ez9QmlqSwzxAa5fAiJZyqPiiaIigIz5qfoi4UoYa/KZWDb
zSFT2xo1Az339UKu9mmnikohzCvw76T19XFeYzTnos+R46AJHO0zA/MyLFXTSpD2ai6Q7/Z2LCiN
i+6Qcx+xFNVRJCMXBY2Lk0ZX0JDWFq1Oim6Rcx59GSp9Use4xUVx5fkrneyDhLXTvnL+Jy23Oa9R
NVLSmSmMOE8ul/bYTHd1IvC3QhXnHAUY7JuWSBgAwGKmfnxezBxNoB/9LXcDDErXUcvHuxLkha9D
eBPJ4ywlMChw+QA6QLtUPEZdaLlL+KjuwgvxqPx2Pv0ikl91yIYwHjOas+UDFPSd7qloHPAqqw/d
E2iH7+E/RuxNyp5lusWX1k39+TGUnelRtDzyLzHgz9n5dW/kEWqb1JgX/xMDJJ+MSESBx4IYUEai
T7ttfi8CuVxhCGUixSOCHFuB/cf8vhN6PQDsiVlfOn48r6+bieHqqjl7b0I5HTqWoLWS0XsGGXYJ
WW6aCAuqRXoA3M6VoUa7CfRi5+VuKzFwfAgr59kKPye6FKCsNDs0p55Bef8L2urWZAvIDBSorwl5
WGl+rcKDjc3ikGAmtQXHHvrOGIlNwL9ZuQh32DbGRkvkNlYghg7bdDsvgvlgpOp5H5EBe78NHRD0
SLe45TBnDqXxdzzPb8/f6enZ/sZ5g1wAvUYZFSB+YxuTt8NQSz3sRk38agJZ11BeqhXgStXYmJ1K
6hu/qc3JtXvzkYQHqmqPWt+4vaUHRt74Ku0vyx4PgbI4mjF2N8aqdgeyHENTSdn64WXTRzeFrPvl
VHSOOnSxa4T15dyi/SYrnkra+3CsJ0czMMlDQSwVYHHwfiDEcDJDH3eLWvi6qgX6BCAK1cI7srmI
gHoXKsuDMZV4IAA8pyn0izCyf2Hb3QMBVuIUreF2Vbob8/qLZIxXdSIf+sV4kqvwkKH6mycFCCPJ
fDnWiQu2MNNJukF2Qkk6FpL0qWpnyZkLud93Zn0wwXyZppPfWqgej9GnmBSHKltaTByZv8ws39mJ
/UHNs8P5b7O19scINf58G04HFSOOu3mAT/tNNU6yh/Eiunze+qstzMUNxpVoXvk0XPRGJVhzT0Yt
2UYX4LXqlxkGg6TRRimEWpmv5rPs9HP52OKkXh2mkZMs02USaq4dTYmXZ+NtBcAr0H6qH6MuHNye
6k8K+HGcUq0PWpIEeWxjwIcqlxawUxxD/Zxgn6lFUbVxWto6hoQHdE4/Fvb8WIcmOLSjL2PUVO4g
o+ksz/Ohq8cgU7vBj+SfZV/8VJTmxxDmT5oU3dWd8RU73vdT2WvOXJs/1DGbAR1V7lvsHLjnP8mm
ca6uhks80GGImrRBZqWl9oRSdzU6RlcRb5S0u1LvGoG4zTwH054yPJ6CMMpFbXs28kqXSuzR1vFD
1mJgvfkuRX+XwK3EcEk9eu79WOaDtKsWIAhrQWvusyF3IxoMWepM0neZPBEtSJTcT0ju5LlI0ZlG
8RrHONRVMIzBh/EV6FAttFLGswLBG8W+z8resJxOcrRg9lTU/JzhWxJ657/k1tWuRXJJl1Gn2OaV
G9B5L9Z1X1qBXksfwDT087yYzZi1lsN9wkQ3pt6k2Gh9u38lHtPdTD4wjcmgoHUAOfGNwi6e0kjL
5RQYVd31dBUDKH/asUJ+d/cOXj7mf/jPtpJ2qmKsKkQ9WTKtzDUgIfmzj2pMrDrYf1f9ZQ94PVY9
wRChCnAxNJ+O0efswyBIfdjdnZPPV4rkSWuzCGlmNdVfFeQbpJAvWqR1/QKuAKs4/sW3XJ+Xy7Q0
a9CXRAc53/8PsB+Yv/98Sb7UF5d4kc5DlAThVQR0bYDFKRFGjZRj9gPoCh6aTv750zHXde4yOddW
ot1vAZUd7GegAxi6D1X6V+/s9ZmYTa70RbIppWHTsdUD/WhcLvvfaPliRrxNu1vL4uw7a5s5i1Tg
Wr7JFYUU9CIz4EycmBQtZhvHMsqrQr3szEeqL065BD1B/bIKwuHH+U8lMnOFc9iDWaXSEkMRJdBv
ZvsIREPDDlMjDoPyE8W8zTRkfZVcGkLaMDfLkiHnYh/tCoUEhmIFnpMMpabERVoHQH2pccRYk1tD
rmsj4PdJAVcXTmGCc+pXDJxUozfpDjQ2nQccixMBJ/YCwp/v45TZikmrU/MbR2hghmCgxanZvJju
p4i9jxbg94B9gP27YnoQ3bPAm52wEVbWMcTmOM9Q2UCqVN+qBi8HdW4y3tngSEgMAdWDyD5O7+mV
tD7pAOGlwnf+hS9jfviMa1E51wIaxyKDkaQByqPO2JpOCnYgMicHnRzx3ME69lWxpA7RL7JGCD7O
hi3OCeecjq4lQzcAZyFoZ6AM5mrpVAl5yCJQA2mq6g1WGfRq8ZQWk4RfkOuewFa39AhI8SyrwUC/
xU/UlFVmhwCCOdWg8VqOQWPDCmSZS7vLxQ8B0Sry5Kf75I+8FsnFKSST2VgASyPQ0D8Ez8uFFXn6
7Ay/jDsUr8KgxPBq4c61o+q+eacVgVG7hYqGf+TWrnh6adOBrH8Pu6KVrsUpIa3U4Y0J0KDZZSuJ
5jO4AEh8MdUNk4rBlSS8h003uZbL6d3SA/AyarDTGkc+K///MxTDyCpKnw6eaGtjsxy/FsjpmmwB
ylxFB2XXmw9acp9kvzK99CYMHU1J7shZ401x5xpmYOiFW+QoU2Xx41/o29pvcYGvYb3mKILPlMEg
bC4u89I2/FbSeSkGHcQjw0JXwsW/qCwbs2PMX/891G5+0vXpuMiXaFUet8s/OOOMT+L3UMV7uB6F
0rjIl0nKYpQy7vJv+q3b0Q4dT9lSsHSEhdbXZoKlijk2JlY13bPNTP0+/5yzLT//n152dpA99LLF
C9hMLXl/QbACh9eXBvYfng5EKdUpnDoccy4ujOWCdFiAEAGxbUY3UyaWrWCvFo3z14cb7DbXFILD
YaTjGThMfcoPsm9dxPBFPd74WId+1+m29XMlmrNKY5yWxqhPTTITM2PgILll9FP1UUzStFk2RCXt
zzE561O1TrPlFrKGY32gcTArh9w+Zr7kPzflMvvY9YfE9NtA9Bra1taVbN4OzXpslTCKAorFduwt
Zz45mFg+ctRdtRtC8eLyZmhdCeSMETTJXdERFIKz8lrKrV002a5mPcqkc+VQuYpC4hvgRCb1p/M+
junKG31dyeXMsiZRWpRoPgbW0AVyXNxFcShwowJ1PeEWr0LWbAODQc8H4HUD9TZuhyANJWccb5VS
9/LQ9s4fSKQ2PF1EIqdWVdp1FWAXNdC8/EPy0TxI4BfYs3kS9uCzDtLkSoKL3AxYK3XVuUyhKzOq
Kn3HWIdYWO5cVBix2uvN9EJzC2BrFfnn80cVXSzn5KokzuREk4ogyrSrrELJTv2hld+oCaJ7PfHP
CxOZvs40afUZwxoI9UMDc0T1RT82wOw+kc2+k/RDoJf8evZYS2hBKWERhE+TX9zWd1bkgH1Od8Zf
il/tUBcH30fhCM64lWBicQZAoygTgiWbq4LQKAnLgfEDL3o/OrlN9qBr9ZSl3ck59ZZCx2Zsn+67
dgwQA+56u/LSPvMxoLwX/JLt87/8Ek6bDOxMgDgxQb4FEhDtMvUWh4XnL3isvSs8i+RxupQa7aBb
zLGDK4Mxg5HCk9B9jneJqxkXdsD4D0TJ9WasXN02p1FlVhZt1mAAYqk6PCd0T58al4yLd/4uWZx4
6+JerpKLWa1qzRF21otAThd/AnYosNw8Yn6aBgE5srJZvVgdiItYVg+4IXkBoqeNWgLDFMCLgYEL
4IH/3O5Ct6E9Jemt9R7gGdFJuajVNWkv9ZOeBnXuysf+st4lT+NeKZz+yHiTGYT78Onvdlittdlw
wStvjGLRdMw6jTswQGBqYfdnVqc9vmNWR6Q4XNDS7D5Es5ztPCf3k4W99cs5FyRZm74VaIKabGOJ
TuWrv0XUgfJNxviRtpjHQvbtsfFRf0rLm1Y0YrJ5mhdRfOmX6lpKUxOtWEDS64DaLz60k4g8TiSD
c2y6JUXUtKm0A4EYoI5/gWvTy4kIj2HbAFZH4bxWo2lmNViISIytOP6Cx3GDMf/eie+aewn/YJaF
AHAPO5629GveCzcE2d9/Y+o2RvxBcss2bjgvpmSaZOQ1/DebXNCAUOySQ/X9GW5mWoTVyi2naTOc
JYz6WzJWql+HRJPagPVn8F9z+ZAOB4qu2XnXtZmHriTwoxh9FPZ1XINvnW3oxuQYHqx7xjyFhqXs
vAM1dMuDrOVxepImmZ0W8Qg4XPNgx96UjnuaX0gkFvhkwc3xuPoVkYquWUB9k1iT01s7LAC5gqsT
HYXTBSlvpp6M4Czt/MnXwHcRwfsWTuMtrq/4iYdk2geo5fJFIHdLB9dXyI6+ypOInjKkEJjzXz10
t+qBWDMxdNPCDggaVa+lacowtLqEuP3fa49bPsRmkGK6iQe1wVdxszICP6rcVgGtPyb0y2D/zIZY
9NU2b09VLYBF4fWOnZbX52nl0pwyjWXR1ZeoqT0630Rd6S1LgHVHt0hGZ5YOmCPAsHJq3J3/dJtK
CZEmW6UBRza7gNWXy9IxM5eOodiMxzHDWwUM9uclbOrkSgL7/ysJSQZOx7JGzzs0o0AKMUxvXPfd
D3s4nJezFb0wbfPnJJxWdFZPrUJFlXBJSkeRLzVy18nAAv20TKPARYkujYv9RZ9SLBPDzBL1kzY+
NKbgKJtatzoK52PVOo7takRz2e7aByktruQEcOxEF8T7zYrR6so0btFwrtIM+NeAsnuuGNG7Zzwo
0KXvT9sP764YberES1Fb5Q6ohbSaSxMHjPBus9Lcx4a5L9F7LW7881qxHU1eRPFnLCeQrPYzyGEY
KK2FRVu5+IrREVTOE29yMuXreXlvTgYoI8RG7FcgJDNknNfarg52kcvUrgMgi/ut+QuDpq4pPeU9
2Z0X9EYHOUGcDip5R0f4emS3Peqy6NZP5n/Vck4C95GaOlMBBmBWAZFyD/vfjtwF588guCz+22Q2
7UY9NnAG+Yh1YkBZh7+A/ufGcXR7XtLbSsXrw/BtlDmSG5XmtD5hFUm6y4iu5xsQHXgy+nEoaxei
hxGLta/yMk4i8/orv1dGtSy3ionDFRRU3qg6O4Y1B5Udfl7M8KGo5K/lFH0yi/xa0/Gyrwm2X02G
td/k/330kfsx7MeufszcqFZECY4/ucqOHhQnPMwf7CC8mPadaMxBdHAuGcDCC83H9iTLchIgZXjL
Xj30PmBkGLFD6Nbe+Y/7xvNzh+Ni2LLYY5nKENhT2+mbIDUp7jB0x3FvjN/Oy3pbEuKEMZ1e3WQa
KYTM9VwDOOnlJqvDcoU5dUFBhJnwOQ3ifInSauFcq1MdxANxo+KrvAQT3Y3dTwDbOIkm8ihvog53
Ms6jaAshiTLBoxDzGvUPzfYTQ6Qbb1I3TgbnU5TEMuclYZ/Km3x66Fymh82hPU57oQEKZPE1WBOu
X6cU18eS4WedB5/KkUDnlcN5rdh2xgxoDeEU9AOceUlymKmhrddBFBUe0cKjFOaCvbZ/8WAvMjiz
orS1Y6uB4rFpqX88mHJN3dlr5ZMHswQSt/XhRSBnVnKmxXmbQB/qCiOrtyk2gwEGeP7iRDI4aypK
CbzrNr5RZA/eGN4PoPJrJoEQ4dVxhjRKamuM5cC8H65qwe52FTCP1CxA4XuPRxLpA2dKtZIsfdTi
6ro+d/TFcOLo5/mLe9sUP1nSy9fhLMkce0wcpLCkuLU+JiCsSerKXbLcbcLuqJmWRw1jn5SWjzTh
YGNaQbHjzKlV2zUVS3FoGH4S/KJtN/z7F6GS/NozGn2tSJQdmqF09z9k9Ockh+WSEuZPXAZahKEb
QAgfRJa+7SdfBHPvJxpZY97OpA7Cbom92rTTXYfRTABdWfspBVGphSZMoubu+QMz3XzjnlEIAcIW
Ej2AC78+rwUOl6avWwT4IfEiLXJUCZS2mh+BlvW8pG0FVoE6oBBVYS7mtaghboF+W8D2scKGAZDS
w948Ad2sFEw/MMS970TLS5vfEsO0gAOwDQtIc68FUoL1KFBiIY2lFzS/0vvvcRk5VX6bJKJHyKab
Xoni/Jos6YtcA3X9b1ITlnO9+WQrWdw9LpomqZEOo2GDws2R7iX92CEHBI2iG7r5JAh3m4q5Esd5
N21WJzuScbSiuk7S41DeSHrjlgYW64A8l44ChdzOTVbyOD/XDWWl5UxN/ntusunhVqI4D2fmyZQ1
8YKbbMeDnBtBnkuiDFr0tTgDS+Q8AwLtKeIB+yxySrAszz/A3LrL/UlMXbcZi16OxOcLja3NWd3H
TQAY4cSJ8/JhAaSwZ+sioGKRIM5f2YhGRkRwd0sGcFT1MIW9oySfBT5DYMJ8b1bW1aocDYRWlmqN
J3fMhkGYO7bBpnwCyAcXgNgdb3ur1UVyzmNRBlWKB1gZQ8jXbZfRTU3odGHsEqDIDXI9WYDoK9J8
vlFrhZYu0/SkKtRjuR69YHnle3K9Tbe/Oh3nQyodXG5AYa7BYP4tTR9VrJAqHaYPh07g9QUmxmPN
ZnkrxdbEzkRkJ2k+2335P0rg/EWvKkknaVodNCbm7aVGcyS5vhfoIfvaZ3yuznmKAg8zdYxZKHnW
Bvbyjr+xQdgU+0B4ef9V3rr6QJzbMFGWCeMK9xZLxQWA3HZwuljPyATO/e3QBcvAXuTwfYpq/m1g
DLG0TUGvXaUOBZAVluhjDGgm7UHfFeACyhwR8opI3/ktUTsFxppdKOuguVw3h/AiD0TZlUDf+baF
acY0THO8bXrwtYHXSOvBj1oRR4lEoMQChefBDMfFqGhMoCmprrhl+Fj1n87r4vZRAC6rAYYI2Oac
452rQVanNmqCKqJYvPpYm+WxTrEXSOvDeUlvEThOyvEiisW2VZmglDTSTQaUUG/jj1QzL5e62w3y
7MXp5EmzFNAidOIebzlsowvMWnRMzv9qA81rrCQh7bCIUxvgL/haJ59bkWVvh7GXI7LPuTpin7UV
GSNkN01rXBQ0R/qdXmGhRvDRtrXiRQznb3u1nfSxw00mUe+n5sVsirBdRffF/v/qIKUeD0W4MIcx
kEugTMZARuzdJgIujKyJfO7bojunGZzTnfum6eUITrcDM8/4Y/mhHiXnT1xmm8HvfCb9i9MgKsMu
09hu0OtzDuAr6fLsJBnzRfvOpXv68X1BUiSLh/eTh8zMwdtUB5mNBQhszdqWdLVMhpMu6oUJLghE
NPTjSwUb0KTcz4aYunr7YfHnuDzWX5EseDQN+Kwv2fB006BSlwei+s/bLsPpo77I4szdnOy8MApU
stnbF1BcQ4DVX29uPX2X+tFOzwQm/hbcmRPI2XiSR30/kBB1jBZr++WOrdIoKdK6KnHwnnFAKoXd
RFFGzjTkbSx/OSZn8jSZjHyZwmfd1ZHY9Qf9Z7rL3MYzArYnqO57V/FbN78XhbxtN/AimnMDZq3P
SFLgbbrCdsOYONT2z/tskQTODVjSQqk2INAN7XUTXknTx/N/X2gTnOVj5ypMmuykJJOfXDQn+7OD
95SORWfhkq5cthq7r9iHqnKnXe6HeHf+MNuvi5fPwfkSe1LA0NvasG/ZcFvtSdepEyVfsvSSKopI
2bdTyD/CeCC4sY+g60vWnJ4yVeeAVWxXXNFblkROsTN/E4HssOt5o+cYLACVLECcrTcg8SNGdkMD
ygaO4N0QHcD1TdXcSXOEhflRaSfv/G1uq8ZKIPe9QmDszyT+xzX/rou/r1atig7HfbrCijD/1aJc
ppPxKjcoqxAG4dgDx2D0GsDZjkVyWBQ7KBrjWA8gdkqkI6DMDnUmXZRRfzFp+k6rxgstWxwSLrtF
m9whGS67SnXkqvQt9AvzqHaryPYABADIBVOUe2/69pf74t/qpFDUtmEfiPnb37V95tvFXZjNNGcl
iksaJTlZADkKtyBRzc06CXC4P8pocM9rwKY9raRwAaS2ErzyWE2ADf1XibfEmDVWn7K63gMC9Lws
5sjOaLfOxY6IzP2omjhRPEQuTYiT15o/I6UftKfzkkR3x9zUKrNqwjCfrdjEqcjXih7m/KvePf5v
Iri40CQtjcYIyS41H9r6orVvVIyxnJexnbPpAC4FLjIKvjzAgGnRPqMs1WVMN2npxgfGHYrSKFCB
ihnTraGTOigCt4Eo7P2LZ3gRzUUlAyDdZgQs91O6+NszsKRNHN43o7uBsTMghRMszvKaTtMQ4+4I
GpU6AE8ldJLiJp9+jARt8ughJsSdRWQmm75oJZJTe7DoTCoYZutAaQGMA5gau0ucCk1O6qduTKno
Q7K/90b1V/I41c+mMdJkjfk+zBZa/V3qxR69ZevASXMArO4gMLXNOLySxxlAnE+ROVGcb1we7eG+
rW4FmrkZGlcCOPUH29lQN7ldnToDite4me4krgkuHdXRH/NA1JPeLu6tBHL6qHRFgtc/9JFVPZoj
5tPcJf7Ug3OJ7NnyeK3cCY646etXErm0qbKGnC6s4DZigqc5Lvt6RusDw93H+Ch1oki8faEEQ38G
xrvBavDaZelx1g8zelmwN8wLjScW8udBEXM8EcmJylWbKoKmMbEMANG+md9tGkVaSlQggtG6HfTb
qBPc36YPXv197kC1NGNxdMTfn+YnAEJ4UYJpHiAuCb7S5r1hSBJTkpgMNnnY1Umyugq9gOd7+9Oe
Bke2+8+9CR8jm2FsJZHzHRGxkrQy0NVl7zvza/l52SmeNV4XwXzD9LFUP8igjBd9r22PDN2QQR4E
viJ+JlSrKjVK2AwDe8Cva81ij7xtbeAqAorS/5F2ZUuO28ryixgBkARJvHKX1Op1epl+Yczi4b7v
/PqbbN/jUUM6ou0T4TfbXSJQKBSqsjIZpKlFGjHZUCqWzUgLVm9sG2sVRkL1HmA5TwrBQtf7vb6x
kxf95bfJMwIxI6JlFOPlXrSy04VgN1ceZrIVty4eaq4BKydzTBWIuNM+Z5kRrdCvf76IwGBsRH0h
u9aXFfnKESTnMvpCWKFajNVf85CAqIhKX2op1Z1GyfZQoC1MzJJYzGjtsWhAmL/O+yuGjKuwnB7n
nr11ahDb5YKJ06nJfnQ56AhmUBO5VQGiYS5VxJKo8q2Ny94qIKrW6tyr8yoyWSPv8zKuoaumLuGR
5xySzIVKdyHJI5+nQXoY4ri0VRo4M2kOkqQ2VjkBwiTlt7SubtKodWmafBm17Dlos4coroqniKtT
Y8tSAyhjwCszlWYVMA01AFMhL3u3I2yl0Uq9mZHhph5n+bFPpcXKl75wQaOreCSoV542OSot1cCf
UpVdB0YtU4kkNME4/1WDwS0KJtnS26BEWVY3nCbH60CS62MMgrtUGr8mWuXndPxeF/RAmmSf0wmK
yNL8c6ZLZvEkcLQovTEgqmKO4+yA02hXZfQGMeO20eSXEtmvmdG+McNO8kqj/N5r81EfwhclVB4q
ZUYDq572oCS9M2r2pjcamqha6GTh9CxT9bmt2HMC1nrakIeUZpJdR+kTp5KtzaOv1VXhyhJmMAaK
cda4ql5DKXvFm9IZEp5YiZ6/pSl5KYj2HmuBYUaStnhLMd8Vc/RDqefZ5cPwRZXm3Iz7zoorulfD
GOIGU6i6hVQ7UyQ/yVq4hyjbLQTsAQTAiIQZZs2z1rRklyX8VVUan86kgxs0d5LC+V7ruK1lA7Vj
Y/quzZOvkBg1m8x4HsYiNeNwuKHasl8qyR3r/nYC55mt4opIB0jSGOBNKdTCavn81oGA8Fi1cLG0
yGKrn6ObWMa7mEKkqik1YqWJhp9Jd2XFh0M2GzomehLMEBs3Q5kf1ZrfFm0Vm6xXGpN0zZshsdd8
qUZ77KVDP4w/y0GJrCWW36IkvOknJQBBEnMkRZ0BbVWONFhuoi7wVQPUulOGS1lfviRLwW1lAGcH
Xd76TtvHU/8UDK1XVpFDIvo860tvznU/ok/SPPAE8NWFV/smrm/TXIfXhqNshowEZj0Ejd30patG
8hEA7y/RMNR2npD7USsyq5kG2UqzMXAgEbxPhno287jCSuuFm5S53WRTi+NbPLSVrpmkH0uTKcgs
JUnxx7AA6STDk3dsb0M6f4to9dKx7q6PuGbrZb7P5trRiiHyJ0p6ENCNv/JQ0v2mYPeJrH5NpjQ3
+5SByHhS0QdXd1o87HmE8WwGptIyeZh61h7CpFqsackPbZI0B1mbErNWjMEsc2O2F/ol6ma3qaAX
kIQPTdgc2yzcjV0J3t3EZOloLWp8q0y9GfSAs7frPpXjZDWdcgPm8l+5FByUQrHHCsowctaD2qbF
MVxuai29adUGkwvKO4CE/hilex60ft0mrl7/4FidCJy+kZE9hDSCGB2ZnNRQbpQIquJJ8mWqlJ1U
FCYGQy2lelDZTdYkZmF8Dfhg9vJTFz1lHUJF+NKMIAstoVLRF1bBC6sfX+VwtvGftnPqLENoRsHb
mH1TcMYxLWIG7XFZGkvJZLOT76T8WU+oqQMFy5LMrNrYShak5BUxB1Jb+lCZsxGYc5uZZZL5Molv
Jy13wprB8UurM46NEv5iYX9AguNgzsBny6McTWYE6S1V69/kELKW8N77Io6eyMwxktUlNWrR0X5S
46dqZuY6OmCxiN3VlZGaJRs9wCmcsCmxP4ijeeCEEk6JzAZLzot7qgeOtMRuGCpPs872XWm4pZTb
cnnDC7bHm9c2hjujuE+jn7rSHWj+BQoRRxJLD1HeW3lTOb3my8NgxWi96u1shgiZA1qicOWdonRY
osSJOmot8t0oT9bAvW5ABLKm5q7myX0DXpKpftRxQeP7iyE2lfghKUpHDXo/yPUHbQADZvpF62s7
0DMLVw9AsYljKKhLL+O6qNBLxXWk5Zo/S6k9LSEUVMh+UUhr8Zi9tSDxBIelCykeq2uJZlFSOlSl
+xJFIVPLmgcQ071MOgJfJj9xrXRkg2j2okEuW9MaH4Sct1WsfEWV8LUr89masLGmMjeHYO7eAtn4
qTZpbLdR/IxCPQhfQflGHvTlG26vGy3vvk4yeysNMNCSydQbxZ4TcgM9m+Ow1DdR86tjxOQRGEoo
XCbK3Xnp7HQOrRh/iBDupfp4U6jJA4+bu7Q7hiS5q0f9QOtDVbDHns9uOEUPeaPsFWQEHX/Jk8bM
jdiNaW4X0UOXaH6kdzdZ/JZFipeOmoMJ/pCqPnQbdkPbOOufS7M7XGV7tJAOOnbLSN47CGyXUWNK
GIHNEwjhaJGt18luGgJHLpN9zYBS7n6o2mJO7S+SPLIQxFATlO9Gyc073dYJUru0sWg7OFIj22OD
gxUn94Gu3eb8m5bmzwstX0OKelsERgGT95JkDZBYCLXcavMfSaLibpFWctW9rqsOKE13I8Vc8wCJ
ZYUejExzQ1lytDzEoRvtVur2CsBrUadZSZCZdQ93lCJnUVqTDm80Xbwmu0nSwpbj7IEw8Pw0M57n
oIORFEdN8h0YOt20fWkxadxAWWwaM3suwauqcrOVp51aKdYyHrUcmYYeQBDgcajhnfAptZvMKUK5
Ic9MI32SJ34MSvlenxS7lzFVi/MHUiRLWg4KKpR1/xK0b+EYmv1i2FIcmaFM7Sj+ObJkr+Tl3Zy8
k7Q3u1FxFNY4VOvMMUh3k4qh9eSpDuKHFrfBABh1Vcg2X2az6A076CcTpDBmOYLNKLbiObDyCi4u
4xmRxndNVJnZKNthnzs9wmsWJFaXVRYr3rQ5RfU7duK4QrQ/crR+UChVEKH18QcjoVN0qIWy3lRZ
bYK+xJr70pT1/LaYeovlhTWNhk3k1OykH13boLaI6WmjtodJMiO0j+SZ3PT9Y1qmblmkTqy6SCgt
qblTWekEeYz6q3rskbch+NpDgYskMseqQYi611sZzPqPhhTYrNJsGrJdECqm1tyrSOYmIEZpyh3K
cjcMYndGWV1VDCvWIb/IZdR2ceaKb0Y5mzGI8+NudMETYPXZH4gXZh1Kjp4vj0uk7AZJdUPEErV6
5mPtDMBaLllhVTi0XMF/VhROMqLKEnYWyfCD1c5SCsxCaIs9EwKFvZ9txUH2CDKnOPMhCYZIqFvR
8K4Vyy7AUAhtnSzzGlIeGe4otTIOcp2/FFJ7q+nSY92l5qLqvo7UHVkLfLl12ZhARjK5z8oYFdtm
X5bM7rBp1Vjd1R1gskoHigoQOpXovJadpcrYCBiWUAtdtBCXjeSERuTO9Q8DiU0O9q2lr/1lKK22
a80ZztbiLmqq5p3GuN6K8Q76oH4Ndto6i+wM7tVnjRlp39uRWlX/wvLR67QE1B9/tPwZ4fwGQckN
enoE3feX6y/xS+83FU9TDnVgRSUftcyTmislU9oim6qAyAPxdPmCWzvpqo1H4kXwy6kV4UnF6aAM
cfjRy1of3+R9nX4G3e46888c1EQnZ1TsbXDZ1tcJzQtD0kppgJyDl1RvS/CGIQXWqOb1FbxUlDz5
NpE2MNMjlCVLNGMyDXlaUlrgiLEy/YbD1ahxh3m56/YuVhRODQqF16jJtHmeUZD/8zH8n6mIv1Pj
vVhROLUlVE2QjhEcURR5B/dkjGAdhEKd5u8MQl0q05waXAtHJ/4o13IwtykK9Hj1PVVyXZgDmz1J
bV095v9YSwJt8VNjQrEr1dhSafHH14GnrgfjemTT27UaFEteCrrHf1WFOrW4OuzJ583Qg4egIJyF
mVBP8eXeXuU/wDG5IiwD0/CjfTH46lb95PKq6rLMMQWN2X/BLF7ubagmcBmyx40FSHjlr5gzlC16
T9kHJvipoCYYWIXkX3fWywfwt+H1h518byKHtJ/jDIg61LXNZkSujkEEgppDvSVscakyqoIo8z/f
KBR++2XIpryH5ySjB1J2q4i2Jse2PkaIYgW0qtVCQRe7mZB6EDTCsHLxBjh1y4gQsoqZ1xTUVpUn
5xVqIJOp6b86vuyu78t/CSJ/rZZYtytDVcPgG1z/94jfCglcjuBX3mi/XmpWnmyMqEGzNHqaaQzB
X0HXH/OMY37D6EuFWd7of1y8j9LeibtJElsGDC9W3hwbdqO7Qf4s53TrNrtUIDz9ICFGNbU6qEGK
W2XFqHIVpIfrYcrQRHE7jCa5m1299Q+KfahTg0KcWmIDL4EKK7hq3rTa1xagWOV2FfloW8iLbFet
z0k9PyLjb/cQAsY4ojrfS/hECZnrUpZPmJkEIKu6HdreloPxLQtaFy8Qk1P1ps/YrbykD8qAQtXC
vJLkthrpDjJFh821n6Pup0nhH6XCvqPDe5OpBfCUy9YE8qZPC8FGosOkohLzZ/lbaP2Us339BG15
tRBulCUvOxag8I2JcS8tRitSBrNQjnqVmim0NK5bu5xk/N4PIfQMPWFRnK5N+BZZdxs7pPkZE+Uu
qKBJ0T6XyxZkbCMMcSEMSQrLpnlC4M6i25JPZrFW+LdSp40dA53F5+thWWRt6RZEobVhsezC/Uez
jlrJYT5sN+vOGAQ/OTWS3c/W9InqUk3gH0b5MqG0FAC7ybsnhd6hVmFqKCqkFDITT9e37jLa76Qj
KSxlOQ9zVGnwFPCkrcKba1emtTuckQ+0X73F0bb+PTFaoNH0n8a8iDSfWIUeuQp74ESxjOZrXz5n
yVEp3nqok5Tf0mnLVy5u46lFYWEzlBTZEnzC16zz4n/nMrmUyZyaEhLSEMootYKXm8eGP8YapVr1
UcNW6puCXBdT31NLQpQfMg11phSA0NQc7Gb5azAd9fHwYwy0dK47yqUjhz4ypoI10KKeEWoFdYza
OEeUX/SdijyQvTVboMJLQevEhEikFRpxW+oRkgsivbYEzvHcstRsZvD+9F+uf82ldOzUlOATDYrp
VTbAJ3IJY0tscGiwJViy9TWCL8QUkhrT+hBCu8bKZIZBg9RKci+Z0DDbOlVb3yO4w9L0zBgJMncd
xUNDbc2Wbo3wfDDpn5/cvzzgA8Z7kr70eTeN8wIPWGfQh5+4s1YCayBnUY128TQhzgr4jvvd33l5
/ZdT/BeWQRduNNqladfp3b9ByV1ezN+mhOuMGzEZSI7FzPsOlcA3JZS86+73X6LubxNC1GW1JrWG
Oq7IE8VddtMhHf9/eBMqQtvDm5d98S9zIuhUr9CgGSh8MY4gTtDFzpwdxpB5JEPzqd1AVm8sn4ie
aChamcG6fEw/KhI1lbG3ry/f5Vj0+3OEo9UZRrkkDSxwIO05QfUKQrAs+HXdyuVg/tuKcKbQjVJq
OYGVrpncQr5P69oLqq9T3m2kT5cW7HcCrRLhc1SlSHNFwu6omL2r9Nwq58frn3IRYr/K1BH0NFQM
OwvxjvakmcsC36KC11IypQW098LLXt2SaL5000PBaCX6NzBVLuI9Jl0aO9CErU/et3Z4DiI/iu7U
/JWMFbpoCjpxm6ML62eIIerEpPhuBKEfSEkVJBcJclzS6lYcvSnK0Yi8gt1l5F2K/aAozXILuHlx
B39/qviI5Cp6hvKMl51EblsSWW3INnzkYvw7/TTBSbK6r+JqHSgTQSbbDCCXjtepKcHxaTRIXbrO
u0z0Z5Q9Dmlnt1uo5y0b64qeXCZNQvoSvO94NA4R6uz3+lB6vbGFRN5ctfVnnJhp81AP0eP+vWrh
/u+OCW19kfC+Y03d1wDaI8YCXGHEoZ1G3yt9E/W5Lv41FxfuQYxZayFEBrA5LnX7Bs/7wQclRWu3
OwkdAjfxDG5tRI/Vt67ZFC7EnEgJwD6wuZZjZGeti6eW8iB56LdAwOi6tUt31an3CVejunDQOxV4
dYXzu7oAxXAThLuGEjuJtlKaSxH+tykmPvBSDMnTdp0s6ZoEQCDtMKBuvISdjUjqXP+q697BxNdd
No/J3K3ZYBJ5aR5idBJs9MHbdSPrPpztE2CLhBHMGGLW47O3zwth+hQjgdbCV9L7UVJZbbGvccpq
HlvS/K9IGtQTg8IpTgM1lOiKfPvP6MI6hff3poDkS5sFyl4GokxN0xQRt84k0unGkOAKS+cXTR3e
M64uh0Bt7cqY912RHqYxuBtmDGFPo90l/DDPwSHoU1er04MCfc6adYeslJwCpCYTqRtAVgo/CImT
pro9y5Ff16VLi+Ugj+qXf7wzUKAD7pGoIJrVxJ1hoO3hcxDi1I7tL5pl342weCgqyW6qahfGw3PP
2P11kxfuJJjUVg0WFUILIgI+WpJlXvQYh1ZPrEFBYb3ccLctC8KVlCZFPAKFCK6aPH0xOPHGAUrD
17/i7KELHneobxp4dHLQtxBx5RSDDDWForXH2WgF2Fr0cHvNowr04PJ2kEFzG6lmFeiAgqVTYjXG
9KPow69ocj4ZQbeVq501C8XfI7i8lmNYp2+zyAPkS+9NuutsCeJ+bnEX7DTMgHpxY/c3nQfA3j+s
vX9Yxp0oG9CnZLKYV2dQxBpbGZaTMnjIapQpmzR7zjlAYNfXXNzXD0MqN1QViqsQFhMiMOTv5rHM
CQIVpNxMvFNu4z7YXbfxIeF1GqsEI2Kqpg9LyDtSRF429PczC4/6CMyEVAbo+tSAVtLmNnghRSo9
h40GfESvvkKfqvvJ7eymxjwWC3/ROXycJQweJ1AbHdUJE1xy5+dDRjZ6BJcWhEIgSYHQBudg0P0c
VyWpDZeppZE35uP9QhVfl7f8XLz11uXQVR01QIXhdhFZ1yJJnee+lSNPV0Ayot5nXHrr00eV5V7L
x6friy/eE6IxwYdHNapIUlWxF6m/WmSWPm3mfWiw71r4TuQdEC9bY/wftRtxu0+/T1jCTKmbtBqV
CA+Q6ab3jN2PxZLALb9JIS7mR+K3CWmY0bRjA0BLjCtpdDT08KsWycpkpfegz7e4HW5Rs587ByeY
o2K4msCUKos3e6tFYV7EReJNQ/lUSJUf6ltprJg8gAz9kwkh0Mp0ScslgmhcZEBEWLHCIrSLodx4
t5+7IG4JYC1WrVQG7mHhjRjQkiy9ukrTGbe9hms1iTEzWtn9LIHrbIspWnwdrt+koo4IrDoF16A4
lmqMtGItgxZdO9/p5fyQDujXJMTj87wHlapf69rdKvpw3fMvXCcwiyazohuKghAnfCRvq7RhNAOI
HAXv4otil0ftC3raJlBwaJSAU3zD4KW9OzUo7F0R62EVBzCY7CR/tvJbDPzaw6HyAx8oYcc4oGZn
b9g8PwOgcQOdvUIpuL6ZSI4wVz2VcAxyTz1qXndP/dQq8InUig7yOkWyZU98dmMvT+2JBAlBsRbM
siX/Kw38kwlzZSzanNk6j12wRQ1NR44rK2dpDa37aZjlHN/2Ucl4q7/XzuLGvlbdhJPFnRUfwVQT
atxlYW6p2n3UST6Hsc/Whd3sJ05BhAbrZA+Tnio5wx2v7BgwicqZnGYBa0BxDCJHNlcYiurjGbhx
O184OJ8WQEjycRWXqLhM6wKEvuJ3kEWKfLIdSC+EA0OXMTwjQ6LMoKKCjxFOy0QKiOA2dnpLXkAe
0t5SP7AhoWPVX9Ld4tQugJ7bwmEfhHyfFhnPI0o0TdcMZhiGGFEhYj8pMs1TPDeJVfrBw/rsjH1o
QUEsEsxbZr5fvsee/lCvp9eWqWncgajhaFj8a2UHR6DAHb4qqvf+xsE6WxPhlwnbzzvWFpgIR4cM
s7PjL92lB+7wZ+aEuNEwf2KXdvYe/UE2Ro/PGt6GYFfYcz4vak012GXo9ix2hDDCnsLHxh5s5rZe
d9At6Qio2g1a3GZ2y6zpD8ne1Cw+u+mEX7H++5Niil7H4ZLM2BfArbzypdule8mpVtnM/WxjmMRl
W4HlLJAJFoWsoa60OpdVfDca2F8me6W6BvDwdfX44iG2E2tjf8+CtWBPSB60Pu8XGn94HuieFzN8
VJ0JR2y+b21qDQ/d+9+I1mfRUzC6Ot3JsiqKPMgTELFo/KZ2YrhdWzl92Ng1A+wreZnjb1G4N5ov
hbxx4Z8nZYLlNdaeWI4WpqXBEGZeO6JltLSyiyrFBHg9ZHbxttsXevhaZfMB1QMnUrtv11dbfNCL
Ti08M0qiodJIw9zjQxAe0Zkgdgfwhs35klqdAoau6/bOmi6CwY/lOPlczShDxYhKaBs9xI+6C/r8
r2vHKrT6u8jZvBTP4vTnxf0oTZ5Yqwc1G3Wo/XrKXbZLbzu7iU3VQL/sT61o4J0ZGmap4WMq0dv2
5Y+pwytR9GM1TuwPjSzlUgS3Wgf8JVM/VPf9L20//MReuj8aJ/rG9ikA3G7mcy+0Imf02dfuOdrI
uM6DBpJicK9yDEhCVlMM5jFBtSshRY6pePD8mEHTam6CxO/p+uaen1wZ8inIXfEyZhSSoZ9deWRV
LU1VmXsDhGNMJcAw2ihjeEXpN+HCa5D/vLAKZjyV9R+FnVckqM7mBNQKf4okxaj1jrtVVrbcZX7c
H8CpsRGVPnQWzgxqBC9QakAYVNSywuRCHBo1buLlh+KmTkUec+vHsCug0tUDm1wCmmw4FBqF+RNG
Q1zVLzyMkmFH9fvNO+Dix6Oho3GiG+dFCLnt5mkCGRWy5wWlYAwiEhPoMrNG+hwi4dq6Ac7dB4t9
Yk+4cZVBLYLWiArcOWnhpAuki2HV13a1HVZ3gQmZu02V9/PA9NnmeiudnByp1YMxHLHeLOr9tGMu
hrPculbAiJhuPe3O6DgMBoYKLCSHLPZ6QoQrTjdAyaIE+MDWie6VH9lgxn7tTVjUkZtFY3bObGNO
7Z0l5tZ1d57NfDYt3Hbh0I466tKFh2GfH7lWPoKGa1+1zdOUUkxxLNW04cmXNhOlSMy5Q1gA5Txh
YQdVHsZhlReL+8liy3RTy/zrP40D+KYTE+tPONk7ZJMj52mK5cyXY0UnRN3mfVja//FLhF3LAkow
9NWDqoIspsq/NdnL9e8469h++AVXKep8GHo9e40TjCwHPEZXrOktKNg5NWaLfLBVApfV7OOfpfs3
1KsvOT5DiEGBGjDss1hN65H3xJhXXwy86A2Ac8PUnfS5BytMaVchCE6jZ+l+65CzszcdzsCpXeGQ
Z1ke4jVQlx5+2fduZL6WYAgn7Kv7hpbTVxX1HKAWi8hcovCuWsdWjCQ9lJN2xwa+60nkQCTS5lHi
l2r9RCTDVyuox2rS3TItmGadzC5M/WWivjKmhy7WDrmOmTS5Huyu1q0p/TUnqQUdPwiMVT/1rOzN
MkpuO6l4DCdgGMc0ys2lxzRISSjojSe8paNu31R8hwwGrPiQt7DI3LohDffr/21g+jPFsNBK82gU
iFBgjqowPYRhsuZxjFuOeSyVmZRX6kbAPGPEWv3mdC2FMwbevkyK06VAgB4dLFINgIQpPyd299o+
6MRcwJlMQDy9KtxPx2RfHKUv4yF9YhYItN5J7G7BQc7Y/f/8RSBqxKOd4m4WsswMq6NxkA8ghIM6
HGKW0W33FMxe6CDGASUcT7eGftzOwM5TgnUlftsVUoKFq+pitHMJ0HN8t+i6Lyvdk0HUjQTnvKS0
rjjGk1BrURlaPEIsMFIeMjnVC09LG0xx9uw2nPsC9AXaXbt0DmND8og5Yn5UpvGh4gCtlrNXzeF3
g6Xfr0eN85zz808RIvrY6nWYIdtCsSn2033sQakGQxtblHIXg5NG1nEGCJ5BNFlYWhWPg7asjDVQ
oAl9O9+y73ijuQVm0m8aq7CU0dzKPC7tJjZTpppCNWR5wisp0mcAWDLsZsG/N33vEr6YfbXVXr90
Q0H8T2MY1EAFQqTyAEKmVGQpKT1teJ6jEhpvpXt9iy5aQL2TopFAmCouXUAiuW1z3BxagSnwBpon
ytZD59JS8d8mxHeOkQyQ5Y260ssIdwMMRVat6g/NVqi5+CXIfxnjYNLQRURe1jQ0BcUBzhc9Bjow
wxgUur5WF0MH8KYEBSjQFxliy6sChcXY43x5uWGlt7ITO+noQARSP2LalVqymdrcJoNbb7yM5TVK
iik3MjKVc4NyXRaVQfU5gMYVJtBRZBtbt7qPfvQgtLARvZbdnNrlXgbqUTFzp31eHT/+Gfn6S0Nz
q/E2K8iXUu6T3yIipvsmCFmtp6BHfdD2kINSDqjAWJOjPE/fcnezxnVxW39/ukjHXQxrzb5pVxau
ateA3ARk4IM1OCpG+zH+akYOnhv/Ip06/UQhAUizJMHovAFNxajxSTVbY5s/XvelC7mNjicboG8a
ABJn+ZSKq9koVsXSVB+ASRxmvm+X0QQNSYoxerIlqHKh2IDwyDhH0x/83Mh2PyeiCh/bnkxTgWWE
y9qFDSa/wcR8u1e68dNWs/+8LQ2Y3ak54ZIdSEvpvKaLikn21S5/abBxsga1gtzCAP1d8ki5Fe03
7V44KJ/sCjdBXPVKEiz4zJW4qvkavzcHUAd5pR272ncwOpnXd/GCc67Sogb60mA0PdNy6WNtIAw3
gae3yeOSMT8skX/9cxsMEwpIVRB0qBjXuL7oAPMhfHKGgQtknV3+ct3CB8+8EF4QNg3IsMrraPNH
SnHySpG7Bqwz+gLIWxOT57bMY4z313YN6FGtjS5PsptlQJOo1Zk51sOPXDbu0wFMhs3AZ6vvWs3B
wy12h3CoLSmn/qQkz33Hn8EXgtFxpXUh7OaETPuWS/V920oHLR0Vc1gy0IEMKEQFA3g9GM6ZocRm
DOYKWsThmtm2uI+W73IbQj0+BjNKyrVXvTG8qSSYi8xad8jTQ0SWwkQjDaQkdYuBDSMpDwPqMmAl
KolvEDbatYRpe4MgAYPga7Jxli/lH5/Wb3WTk/ULlWJa5AnrJxVmWFtzZs7HzB5ek++gRuJgjP5W
Weld61/ftkuZ3iezQqYnGUHcKgXMto66Jw4KMLKLbj0UONt77TX5Y/p63eClmHXqJuu/P/nMqTT6
bOyQhrAk+ArAErNzTQKOC3dR0IFo47q1C+UAna2Kb0xWKdXEO4/n+jjHMvy+YpMp17dskk2oSdtJ
toOI68YhO0Nm4lVgIDIS1AUJXgVi1pwXatpLLXqUv0c85w+VEySVG/CNjyF34bh9siWs47LUkzGC
xdfTjpNNgArAgXmaX3oPfbynsDSDJxUyPHJi1U/Je+ZtBa3NbxXugpDSrjImfOufSoG/FV22WfYu
BEiOQqiKri8EpRUimJqVagYmDDjDVHsKeA/y0Xh33U0uOOUnC8JNY2gRzeZohdSSd4iKAHt/KBBR
ME2z4Y8X0thPhoSrBY4/LXyVfujxkuE32njQjX8oCwgnhAkUoqjGgDETwWUyTzA5OgMwqYbHUbuP
W19JN2B4l5frtwkhVFFj1MKSYUPCUX2VjCS0lL509BGqHVETbak5XzjDnz5IiFBRBVsFiuGeEYLU
QxurX3qsYXq/U9/DbPGKqN6UuL/ocbjC0K4FjgOYjs9BalRTxrUWa8hMg5lrky5DjRYcfgDdIBRH
zITijy1vTTxd9I4Ts4Kjh3I5I7oAk5wl0+LNRC2cuVdflJlsTbde3METS4LDN20BYiLwuXmkQ8av
v5bRM5lf9XQTWrj1SYLD5wZKBRLwWB9hAstoj6kDZfjUWzzJ67w8Be/QjttbXdYNs+L7osnbdMlX
DvWMReDgAfaO+VPxfD1qbHiJ+KqQ1VYeig6LWLbZu1Eau6rlb9dNbOyTKO7TLzw1eAYTTTFYutqh
hofmHr3l0r+oEuDi+svlRXEfDdIjdUSS2tNHJFfUJGyrLbC1J2LU0JdmzkJ4d9FFdij9gXTKkodf
1xfsUhr16TvWX3GSX5AKY1qxBpW45Qfk1KyBIIUybKAIPPAbFSZa7E9btd5LdyFsqgZRGDfO6x99
ACVbKPuBc8Obnf8fqlYh8/G3hqove91fxsRKCGUj1ZJVwTyWy8McSK4Exrbri3h5p36bEABlsprX
cdys12HxpI/UlfT72Yid60bE7wAOBzcIOkQEBUage4QYqy8pKo8xWPKGvn1N4uExC4xlIyPbsiEE
VD2XwgUCzeB7U1HW4CAgjrfuii0TYiRV29TIQ3wGQ6k9be8jGtrXF+osRRdXSoihvK5UICQ1ULkm
T2Dps5UbYLMc8KUBbGc1+3U+ZsOijENymlwKFkX5Bj1K6qntaeCuNOwduOt87WayWuhAV+C+oGwj
KxJveNGc4G9cingXl13oKcE31cBDACyRY8TdkIUmG/z/8ePWjz+JEF0fL8DEoCPE/WKHtdynVuDr
XmAOALhvxoaLSwkCIsjfGoD2idKwKCP0gPwE4ONIzd5ZkU1BYhs2SB7RfAJKYnPvVoc727sTg8K5
mkFbMiYTDb3OXZ1FteT5C9794JzPOTSAQEnoZNZQWEbt/I3PFWsnH1sJyiPIEzDNAB718+Ku3dA4
DnAc4sgCiZuTOzJ4lH39WTMhKDhbfwNrtGVyPaEn+7moRZbmYAZx273xf6RdW3ecOLr9RawFAiR4
5VZXV/luxy8sx064CgQIBPz6s+mePnGIJ9U9/TDz0J2OSkL67nvvzfI9Ob4nBbtT4g+by6N8v2Re
2KKjg0edgu8bCI71WAY1BKlVZyebfg9tlcB6qN6Wg9a8UUJxKcUs38Bw2jOaUem0LaJLxdNPLM7H
9c0VhYdtFiwjqQmLgxJY/CRA1vfPX8hPK6zeo6K862hBk016rHbTCUJI3nziO3BW7S9PJvxSVVyd
p7l6j5NrFIacLdClgvEsyZHILmwdBYQaI45SOBiSL2zv0gGu7ihKz2PXjliw4YchIP5iT+NgYPeZ
v1T5nDio/EtzCZ/u0oa0pb1ECaa+7sK4Cio8jhwwVAnRjp0dKQF+AdcfwKkZxX9nYPoTw4Nhlh8L
ruzA3EGs2p31BFPh1W7czVsajHsVJJii0f75lOHyET+utvK0htILjZSYoUkTEmnduO17FK9svQUl
ZaN/NZtKbmnWhK5S5lHEYNns+1j7WtpWeUqH6Sqf+3SXKPAWXfjYl45h5Z87SARMJSFx1MM6gKd1
P12D8tVvPQsTtf+05v/HKUC6DwAAjBizNdwAEmiANGgNyj3lbAJllGE8Tp8u3d9fWHWWs/6wyurB
QPEArG4WvizoU3e0tEBQ2noN+Uasr0xthLwq9A0ll9BNn72aj6uuXk1H2qxXDkEslU1gn7+Jnfvf
f6rlQq4c10/bWn7ABzuuq9EuEo5nqWQ06jc1+N4c8EO34sLk8aV1VhkC1dk4zR2OL6upV03Cq+Le
H7nlM9Cz/35Ll85s9QZNSBzmg8DlS1D57ivjoaXlBX32S7tZPbyukhaI3XBqTgd2bnWK23vNGU5g
K7+w0C9Zzvpyr17SMNi13ZlmHLlba1/gJS0+YfGxfyOMuHRwq5AXwxXo0ueLj/NUOAed31rgH96Z
V6OvbVoGoRdKXv+XWO3jDVxjPhqombfSwaqs3U+YyoO5QKBdgrp478CRXwrVLmySrdysNQF5BVIz
3I7cxKiKME/GBAj1v7qCbGUsKkG1ImvxbN38yMXsNfolxPk6W/zzXgDBbKNAu0REP7/bFP0rpyFY
gckbe/6St0c5Pv8vm/j/JdYhD5RIwJiUI8ST5UtlCd/AANO/W2H1LZJYTY2O6fTIjcGoLO7j6h9T
n/5htX/sYfUhMtoboE/C82mTYASrIAeQfaOFFsHAEHQqhA+l1eDfbWplspk5ofo2tRVqpCRkUD+z
3fpCH+LCxzeXO/7BaDOMJnfgzUbRf1EgaZmnY4LVvVCP+Pyh/Di6lcUGSlpzWAsbZ4PWHAC4YMjy
C9//8/gMEx//ucXrcsRo5EQBZod3gqxQIeZNA3rkO/Nv2bdLG1oZbQYafI6B7zgyqyvGTtpwqWZ+
aYGVrS7SFEyCMy5blrceTQ8Gvfv91fov3uDHea1efTcmuZwbnBcZArFzDwv3jjEEeuQgrrpkKS99
nXVBApDNCdzByLmWljwmVmgP2FThQ9Q2FGa0EOn+fnsXrvUaUhlTpxeziZcjBP82OxQNZYwgBjxO
Lyz0yzjQH9YTpTbMgwO+CRDnzw+oS9FpADonjuIXFTr7DnAglnigxQe3aQ61XoHRs0u7+/w4Pyy6
erWpSvUB+iqovYFP1fnW+c5O+1Z62qYM+/lyDeST+g7Koj/2uHq/rcWGFKzdmN+kjrYRC7tVaXEw
JuXjuC1YDqr1wfniUsDbZsOJhqwHGt29q9vq2iqdOqrtBnorWlKcnT5LIsHiCwbml6rx+iusArWS
0kIHdO/PjHepISxZwqL0TbcL6Gz7+9u1vL5fIt0P57F+/iXlkC3CCFiiPYn8MXe9ASwe/bXr3Mkm
+v1an8aHH9ZaWQJT1lMtSkS7Ohlv7Qzqr4qd41REBTPT4PdrfWp1Pqy1sgl8xlRFlsMm8Ky74RbL
vHaETurvF7mwobUpIJSBPN+FKZgs91nODmadSYdAvnGPTttfaKZ+dnMxCooRTWt5oesJzQR57VyW
XbXRm8KzVAyNlVditKFDXufyEsHtZ8f3cbHVp3LaYqi0OE0BHy89LqB3kLMLbu4zu/ZxidUXGjN7
0tQSV5ugWurvbGOfsUt5wmKx1rf7wxp0VZ9SAH4gIlyiaNABbeagfDMwn90FJvuj+JBdBBN96os+
rrgK3uY2SfW+Au/GAgvjKDfGW3sPTbhAXcSXfHb7Pi61iuImU9dcs0vhuXl1yseT7FPU/RgEicYL
D/dTm/RxqZVnqOvYYX3doq4p/D40I8MrMNwONzveDCFkmuy/UVv8rNewzD7/deHpckc/xHM5sx0y
NRxHeVxKYwaSINTGzKtlxXQCF9f/Us38uODKN/Q506Feh2/nJEukcsqGCxHqhVdFly/6YUdVC802
TMUhdADiguSWh5nJC6/qF+KXxX183MTKoDejPUNrKIaR3dsRAAkVBHOekj29njd6pI48mA4msGzJ
2T1mQBVbB0wSXmDS+cynUMOEIjqA7QRD7D9vsyBkciFmi6JQ3kSAVZ8ESELk1EbNaEEwWIRy6i8U
Uj492Q9Lrk62Tiqn5gSuxUKrwQVMXLPC39v6X5BkfxzshyVWB+u0sVQUXmsDzk38/xiwyNwOT2UM
e2L4tk+e+LV4RGNqc4kW4VPL/2HllTF2BUBsILBERDA1vmVPYZsSr8uU17mvzngpDPzULhsUDdEF
fgnkxerryUTTgCBFhpM9gDiEdUdo1lw4y8U0/WKXP6yxetpOrjcdzGS60XVUN8YAJZzQCSjkd3bT
7nJ14798ux97Wt3IOJvtgkyIqf7sk6hb8TaiX+JGxtYJfqS9l1f+/F7+WHh1LzmF2qKZIbyq5jI0
JPe06pIf/TRsB5/M/3+w1cU0iBnPg4E1FuJgop+tEPO7vmkf2EYu5Sl3J95AIub/y2+4upWYls4M
XeAbGnfKb3ccsOfyaxu6myr8G521Swe5ihYmYje67JdO17RbeCtmdGW8pcVFg7y+/pt9i88N2V8n
S9cEhp2TgDJeNYiCwIEyH9UVv3LBfAEltBfogIfWE1/msEMCmbvwEtnqsqH//kQwxPnzM1R202PA
A96PuCBNBAMXTQgEKB/1YvZsM7I7yP8Vl/z8p/ESAAgYm4YbATTk50Vp3hsjB506JjkXl5tN2zLS
Qvtq9mO43P+x7riwFP214CqG0Z0CjU0DD5NDBKuRG5tf4nP5PIz4sMTKnjkxc/t5xp50NJ94dQdO
IjyPKZohCIvZucsNqE8N6IcFV8bN4nrWQnsQ0NJ2y8tTRUyvopfaO59ejw+LrCzaUM4IMnMEf6Px
3aDvKHz6wqw9UDGShHtifm3zSx0ERCKf3ckPi66sWVuPRQP+YzeqRwFVRFDxddDBCGKrHkERqPXB
LFtsO4OGGjVKqMRV+jG2IaWp0WM7iyu+8PqN5pNDKwzpkvg1LUiYSHFHEhPMW+qLxsd9n5TSo1qP
QfxGnK0RYnuaaKgvcF9BP9h860R54sqGVNvMvbzu30tehm463eolf52kxTw5iONoJ3tSYGTf1L71
AwvAiPUYO+aTbbj7VJX73FDHJpPfeBLvTcUQixXjFKZzue9EDzm8utzVZbEds2abpc4zh9KXnxsd
eDwItHyHFlrK9cBOcQIcGGCoc0KeBc33cxZHtVUcW1F8GWso+Dhq2LoOLwI5VKeiK19lpoutcMvU
IwJ0r2p4BlnmVToN94Y0n7UEo2haxt6BaJTQ/qzuNDWcy5bHnsUmGk1V/yAUu3FyU4dw4Piiyfq9
GLLjSFVYsiF+0BowaGuyfGUYBfJrlBMiAbph0HK6V/PAQNuDmQHPSZ13tzDvJ8vemGm3tTBYVSOI
8hsEjGMFccaiAFsebXBYrebZAPc6Duadc+e+dKarAeKS+qga34buazrFD0zJrZl0NwnV72vI4Iyy
zn0mqjmopaiCFqpeaHDFZmC6xQAEhr77vTu69OhWTrDVE4B9rRrsjRj6TXPbs3E75XDz+1UuGpOV
08sgpUXpYq/+bDw1fu3/1cRdyjOXquaXdrXyepDs5j3YiFHZbI/VcDDjY8ouBOvLm/3Fz2CChC6T
AAzt4p9NfqdXlAuJskJcumiQA8ViSC+tZ1/SS9jMT2t9oJsATTpBcZuuQVtkHoqMSaTjPN/3oetN
J+SQ4d8O+z4/vR/LrT5WYtJOT5mGmCF5zslrp105w6We1ufH92ON1fHlQF73g4GBuMr6NkIvlBcO
5sIjffr6+5v3uen9ax2Q3P78mVwjVzZ67aj+VInXQF5T4FX+fonPPw8FU+YyTvQrV0bMrUafFkla
zI42vhk0Gydg5aZEAXg8pft03Px+wU/zGorBLFCgEWr88dg+pMOOWxFSdgyPiT8IDXRvGYl0hWKQ
GchsupB7f/qhPiy28sp00lpHU4inahDyZPeSw2Fa/a7L2vD3u/ovx/hjW8u1/LAtaXEqq6V9s4ws
Lc3pjxbiYhj+6cX4sK+VT46tghR2iX2VzX8CY83xDC8JaVDP1+7GOVwulHxeD2KLzJBr6ATEQD9v
sbJSLYcI9YLUmkLyCtKGQ/JCr5mf3oJ11JvmgN7+/lQ/DcV/rLieoidWWmLyFHfFpA8ZmMpnLQ+S
Iirsl5F8d9MLdv7Ty/JhtVUcLJp6GAoBM5+0AEJP16w4z23h5eoiKOHTN/BhpVUAXGfg0AT3e70p
6jfqHqvmSfXQTk5o4BrQgAb+0FJQfemq0O3MuwRcsikEv96SJA2a6Zvbq0u3d9naL/7gww9ahcuk
luhMApPxHw/3T0Yrllvyu6VWT7Jpac55gaUgr7NllnaqejcH2jE7mh00YiEblOjq29hOl/rfl/a4
eqFuV5Z2YuHzpkZg7f9sGA703zQMQbVog2vGNAD/W53oqDk9MBLIB1L71mlflPHCuno7Z+WeTaDc
Y2XYjrafytlnoIWNK+n//ul8/lo//IDVOfdNB/x33qYbtR9Bb9i9zF8lqlaLqoG5JwFgyzIgl3g7
PrNLyN0WELEFM7GOK4w0G4mZgU9+MAMrT4IuLi5cVUgJXFhkPYwxZxQMmqrDIINJD70W3zoOsnPu
5Hu3LRASy4jIeacV5bccMtQFb16KRAR5MV+Rst9RSYOEKBShILqdsnvC6hq0OPGN7vJzLaY9x/CN
CT144qbnxOj8wbJ3mTRPNdU2kwbul6qYb2yr2JV2fNBt2+8tcJRnyZVJ+q2T342m3OnspKbhUAPH
sHFrewfOEvw5jOOBmy6HFpHdnzhoeYvMo5YRlGzyq7SOrBRsssLZ9oUeFQlYEilkp/PcoxAYTGT6
FFsP7lg82m32RdT0rqnbUED73bOAEm6F2gwxCaeJHEr1BUX0vS1qkFxNIoLqZyS5AlEORCTzOmw0
FVK9j6xYeSk50doMM+TKnnRA81YCwC/ceNfoSKWc0eclSi75DfgqvIbm7DHph5e+kw90RMwz57sy
0feY1320pQjAyvIWZ6BTaGZ6SLQe6Hht8PJyuh0H2kMMPsP/hlBK8CHWr3YO2mVR1V9AeM8BOS6u
qVtjdnMKx3kKB5fdpAQ5hSA720m2FvAGEB4IpcavKQHHYJVekyrdQkN8MxbtnjBYbds2YULa25xR
BEz6NHmMTM98wBS4EofBan067Sye+omiV0ryDdHpoQWZj1m9Chcq70Zew8Q+uBKU2vEJmki3DbBI
7mzsqqyp/GIAT0bKIPacFr6eNZ5lu4sW2X2Kxzz1815r400hvqLXPGAph3hxrjOvSgDZ7mbtpc5v
2KiDbDW1tsQBhm88C3UG5M6zZzsYnKdRgGMv6dH3AB3SMASlnLcVJlvALb2fJ+h1m6WPaa372Bz8
GDCs4d0cy1sjd7dmZR90UMvHHaSvHc+yvrN59g1crS7nvt1ngEYe8+yB64858INFq+4HFA1yXXoy
V2Gly1uqH422iaBd6BP8+b7bWbUbda4WlGPUkhrAV1TBgDoE1/kh7l7NvPeSoQib/l0TgIvTIuwB
ccoAsC9p67nlIob1WBgPfW96k7pXovOUM4bSerBxpctuk+pxlAJkYbVWaKe3XY4k1jD8OjfOZCyO
WX3VNBR8UoknAL3k45fCmbe1AUYgs4iM7kVmXeKB1su3p69zD7q+/os0hwAzQREg3lELEReMdG6E
1XjM4oFZCJ/Vxq1MX1tq7Xp8zbGDjj0UZczsefmelDkRhi/2VmOHg2wDWr5LY8+bGlydNOwNFehy
OJmNtdOT54roXoOqvJE8Dg6gmSN4KKtHyPB4Y3oaeHas4tLXcwAByrfJNY9OgxbaoD+4NRpbmgoK
Z4x4YviF1t3o6feyM31QBgSxkx2snAZQqo7kZIeO2waC6b4rjryxQifNwyoh+87OQ5NuamVFvVWd
XHPcFWCLaVPAhzHF58zsmQKmOgDtOIDx3tLAZ8wg/SevMr3CjEO2U/hozXSouxcQsQdNh+kH692x
813B3grUHPyiRIaoQ/J4mn0+vYsWnydnQZoqj8f51mFFYChrw4rEK/ipTOV1oyWYjXnmce3PGPYz
Ozsgc4ayj+MzORxGy/DKGqxVAzwSSNjAQ+OBXiwyk3yTxbduO/uZq3FPb/XGa8uHJk49qAnirxw8
BBm+bXBM6Jd+ZqFYU2kexA5wg40NhaFy06tSm495Jb2JtCeBk4NKBy6O2OvOHMTjdZm6gaaD2rot
fAa6I3yWOL2RrPIb/N1Jfa2xW7MGI1vb7SbHOFfqmQx1SO1z2gy3HLNfuFR4txIauLpnJSrssa9K
f7SUQjW84hFjr3370NtIOhsRqIwGoklRJfs+GLk/JurQlqWXOeh96Llv5pU/xDyY9fxcuS8weF/s
zDnlhGyccjyag3YGMWfi1aaOQ/zeOag7pSEHyZo+3DPReMlM/aLpwnJ6AoAcQg1gjShnH4I1J6FT
XzYz1FgOFV4pA+lhPrKgl9ZO4Mz0IT5ovbkl5dnqi4CQa9Fp+8o8lGN2LhorqgmYR8SwAZLnZHJ7
DqpCvzViuTdUi+5e7JPxW1dZB7eMPdGCes28hg4DzD2KT0mzt6HlUFbZTeV8iXN4F/cObX4lzFB0
g9+yRz0rn+vZGXyHx7syr2tfUJCV0Yi3SWgABeyqfFvw8aYgwoP59jqFOaEETfX2pFx4L3KFZNEb
BhFm1mFs3mQKVyIAJZ6uUvU25vYTbe4bvBDNfcm0F0scuoaeY9VBGBU/0ZUeg2M1UJ8CyXrQFXrQ
QsJ4JNtMtWDawmRX4fhpk+Lv3rFKPTYz1EegNe11YxU6hbG12vSZ5WgRwCSSxPGaRNtDgtpre1CG
2iQAY1hA0SF3bwVHX0a68ASPBRwv5om8WTnoDWUYh4S2jwFGl+JeYD2hem+IXa9Ic/yREdPUhWdb
30i/ywj2bGk57oIRFL2+2H4TpF0oLb4lME6dTaG3LCOrPE8V9lFAsrl4j+vqoBko4qubSb5xd3rC
V9Cq/EXvIG0F+5jGna9TUI2mdKs7w4sRY/Z9OpCJerSFidP6h767NsvszPNjCeji1D+hohTiqbj5
d7e+IYzBvbNwArXgUD9JiTYUjHUlbrsYEirDxPayxN8xhpUrXvqM7+KJ+YwURzVnKDbhrFzrlbbv
lvruZv1Vb76AQWyXzDrkSW1PG7+6U+vNcYkj6m7iBGjt2nFRQ6VBUxu7ZjgLUKUMbRsWbNzyyg5x
gXcaRmgTeU06J2rz8YDhKp/221ZlG7PVzmaRRlUvX5Q6pwRsHDbGOWs3qFpcQomQNRN4RZ1nu6AX
gr9AYsLyMWiyFxSwo06zPRNfTDpgreqOAybGTP1VjVfgjdgP1T03nxpLA39DF5pzdWA1zHgJuvdR
fymcc7X0AgWCNdUGSefuY7qNS5RcJBya+m6jG1KmyW7uWWSp9LSEh6N7D0IFr60h2qqJhzgeQuE8
Tvh+g5p9oN0Qy2o47BvdTL1agiF/Kc/mxc7VJ8BfZNiI4lSyc8nBcmsOETQ1bk1Xg0lqgqFNw1g8
V+PzVAivl98cFzgEzGtm4O6A0U4t7vMk8bkyg0lNPksfAT8Oi/rF5uZmanM/k19MSL8ZN7PqwtoQ
O2c46jmcSjp5s823Zuo+q4ptRqfzaxN2S1bXbt1ifPo5VmxvlNqV1towfsV3Oj9ZgJZnsCWOTI6E
gzGViGDikANiT6YyQzrxSEvOMd59hggpAweEV+G1Qm+KkAy9JN1noAbkAPG6zXuZmB6tbC8znV1W
8rCX2EwF1JMDF5hqB25Z8CYzuM/acBo5ZgcM4csK0Rfmnoz4KOMKb9q84zZ+lTa3fjxVfpfZQwAS
/SAu8mAUWwb7QUgT2bG56UAMJbp+GQ/2dL3d6M640QE8tPUogRoa2gQBAgpfK9uoA+GlqyVh2tym
eXdodbDukfxgGS+TpaC0ZZ2T5E7J2IsnEqi8fBzqLrSh/CAHKK1DsalvENYkeAsl3L55N2j4RXa5
k051BBficpXRNIRsl/megKMqcXez/Zyrc8yp34/Eq8G/pOijo0nf4CWcbXmrqIGC6XmMb2OShwoS
T3rxzM3CY40bNsmZ0PExhvo4w81lfXNOBegnJv197pBC6AjPuL2ZC1hU53vDqZdYKuQzanwgODOw
YssgrNTqYUvlFUAAgUNF4GoncGn7irXBmNqgIjnZQ+d3w7RJC3BLThbCOOVn9QPtxoOLGggd/XHa
aq3r59UxBdqkSL/0QDvP6XmU4LGrXXAZ2wepfQMMxaomLzc1z+x3Cpi+eX7nOixqeT3wM65IyIdk
Ozj5RgkF2Rdra2oiMDNELVbuuWKAnWfbHuU8Tf+uBuo3+s1UXc1wb5b9MnCEwfm7lZuQnKv9bNZw
23twY+NoeXxjDM6GZe7VlD3bYF3P0dKp8MpL3Trqk9VBYeqW9GqvGKjLYj1MNfM25dl+SXxqkUek
uSt7eZ0gVpvxnHpEQ7j9mjYj+EdhyHFDdNbCmWxj2AcgrfpxDGoyPNfC9avE8vIKPyVPX9QMjNuQ
7MF4n5UOBoLEs520WzUUDw6SSzCLvtmp9a0kdE+y1wRfZUx0ONq32DxU1a1VPpEc6Mcmi5L6qap0
JARoELTqTOL0WndZOMZIV110yqrOE6LW/NS+k1bz1ihy2zEJocbrvMXHhQC6xqqtM8nHeXK9RCs9
G8TeRXszZWrTkGvefkVqcOhHPIvUQoAIJiyaD36fX9m69GecvD1wTJwhrLe1Et0qPMmmf+IgXqGJ
G7QyDzJdHRNpHyoSByDvCqe4Q+aCrpY1ndzKnMBghfkuKdhbZiEGY+C2TewcGpzDhnXXVoukNUPu
xpP6kMxVSFMrmCftACmssErta3ueDknfpp42vafjS0cRojROUPFu11hO2GRbQc37oWs9uyX+1ES1
ssOFTtNOq1Mj76cGDUrNQSz5ksUA6SMTmEzIrjXvHGJ6JjW2TM8OCdN0T/V4Ecu3LXPjSmpLa1Wg
xzvV52HswVYGA50WRo67E1+DwKDxMCkUaibZThzEXeINXyudco+4qt1Wiw6VQg4Hfscpv+nK67rR
GuTOwNSD4YUXWmQInIJVBiM/VdTe5Ml8w7J2VwuwExryaiTFc2sfKwmNDPcmy8t7201fySz2ppE+
znx8g6X9ZrbYzFDMO4vJb6DID7i8nYtnF7axEsgWZE6F1xXMx9U9JwIAFPqFIguac8OLXRYt9gFc
hl9kNT1KgBGUY99n4Kd0jFsCDzCMD9LcteBPY3D3BdGveAp/iJ8MMVzkXEVo0Xif0O4R/KqB3j5P
OfOlwa8kMmuBCeCh5ae2e8s4YlgSAWflV739NNonWsEkt6ASpJk/jcBOz/TGzZ54Vm8cCBfaerNJ
hqtkjl+ShPrT9JwkkLyqlNc6D6OgwDW4MGx9UMB0sP5hhE8yXAyyJ40/99tOB7iUsY2C8Z9MO0jt
qwThRq1NZaCP+rGWw96A09aMx7xPt4zP10MD7ksNs6OChh1Efc1BIUTpfU1gIAQudETONsRlAHrn
wGU8ojitIf1qEYC9jQOB2PHEDwqAQtd51lE4IEl215n05KRc+ZTVXuHUAvWZ+n3OIV2QyD3txakc
ijNKzuwms9ErVj06uixEpWeP7BKZE3rLdT0dKiffYvzH610GX0Y3LHaR9SDScc2dVtOjm9Co19Kd
XaDG02R+mudRN3NEBc3LkDiQ9MG/9YrS2AmpIaRItgkyShtop0ZHLIdqldlNSKry4UUmXztQ4drw
uECwokzRPE+mRDe88WQFBbKWBiivvHWN7aAeh7zdbd4mJB0WuxqG9o7QmQagUPwWqyFk6YNrVX6f
AkWuFRGmwrxaU8dxcqI8/sYrcl4iIZO8WAhdsumpReLKhiywFMoVrgwrpcNfiiawGxnIiV4Rs/Rm
sFuWQgZJa90ajSNQkRh3DAX61pkOBokHT6+yTZycBEYTIL7qkVh7Gyi+XEvvCcoqqJ8hqHQB+kQF
ruuuuP4sAdWlhYnbc66WB945ntPloYOOPo9t5HuF9sXIdoUtvdE4oX0LRfoaqkx443odCSfGP0bz
Tune4F4nI+izOXTn+LnVslAWd6wXUa6rbQF9DKd/xktAqakN4Jvg2L6jmR7oleVVnQqXyMsuNyMq
Kn+Uk+DYZbYDbfGVS3YkLY/ZdF3VBFbJqkGC3RDbl0jdSeFcocruAWtxkihrDe+8FHdZ/9wO2cEE
TxxeB6RgRkTRp5mQsIFVMqdy29XDdooR7gu6pXxkIdPimzTbVhmAIe6Iwk9jRgP+40mXj6ZIv+Rw
9ZRA7KMCv5wQyiuRJidDhSLTRrA7YU5gWZ8WzGZQ90Dw6tOGouZUbmb9aNMvzcDCDAnNokCOiLn+
amVfuTH6xNmbs8T0hBOBTjqK26NqSrjZ2RsdI3L1GlHWg8EeIPEI3VPhZcYtKs++IaPO7IGfTHw7
BQtDZ3tExlcucj6GoQsLhree9416xlnWsg9xV9+hWougqYdBAwNV1js+IDiHimd+LpNdM2uHqh82
TQ+qaWMO+rTcWYnlV6glTMhvDAVasBmXAlydY/kaw0SgUBdwB+VkO9s0KXQy8UN0GCJXHiB7c4Ot
S51f8+m5m8GaXm3LUfjLf2cawx2N7+N+9hQzArvfDoQEbS59QhFADXC2NbjYdZRb4jQypYrM9M1w
8IqaDIFg71VIzlu9CDtyautzxV6KWkciYoVNfOzVHcF0Z5YGTpNG80z2Si83qLB4sjd9WDaf2Qeb
vWNW6zwQy5/a4yC2luwwBJR4fXYPoV1zyreaYW3jzNj9Ueoakap1d8p0Qo03ZZBp+UFx+4hXhbpK
VBj8mCoJYyjzDPemRED3oLWYwXks4TLm8Wp0ix3qKLNXmYXvFs9z8Zoj75HkCCV100LmONy4IKNn
NQg8mQiHAs6cd16J2h+mciKteLMKlNVQ+VH8BXoPKOmNfmarMAeyVdVvi7jFbPFdjzKqwFUi1s1c
8aM235IBBWmQQXq5NmIOookUsaM2zkLb/Ko385XO4xA81schOVkcnHblmVVjMFb4EThl6SahlrzE
VPoDxoDj+fuIf9I3ylOTCSdkIt61TloB/Q76YNPuRpqbudceUHkPUiSdHI/TecoAJbPH7GqKHV8r
rDs6i7vBLnH3B0D4kdoL4o0C87Hj0hVBGcHFPlEh08dXas0bY0LPwcCkV1LtKB9Crb4tUYsTsjhn
CcxvAivZQ74kR5Evy0zYrjySWY85JPNQQ+jDRF2vssGElV8L1Plmq/Ag9B7iYb8neh1mxfcm280G
VEmmL/+pVmJHGycbg7wvd3+qL7e+i9FIZ1R7RrTARRg+TZVn6xrKapsSRZN84H4xjgdrfAA2J0hp
fjBBKxpXnQ/qvo3eJaGpzdGAtkEXN/cUkQSyGPF/pJ3HbuTY1qzf5Z8ToDeDf5I06ZUpbyZEqVSi
d5ueT38/9rnArVYXWsA9g0aj0aWiSG4uExErFp3zOG2lSSbmL/etGQ4e6xoZ7fg5cOomhycftcC5
ZQL8kwJidvdpNHcAWqyKscvPxaYSVszqzdHqXWUC80fPui3RFInApnCxsuEwzqQCgP1EOptrvrGn
xo3sQ0S61PPpptfah9Hc90UbsI3WXUzQiKwsXlmPB9w6eXGps49hfOj0kVhK01EbDSNz7/oCmiNF
N4aojwWrXRdI67H4FZePUyKCPqXGmz+Rqhzy/InVzYfESN2wpkDpWK25ZbvnzdAZN4bUvGZFtfrZ
YqrcUSfI2YNsDgdnsu5NI/QHqOfWya7MwbLOoTZejBET1QJ4ZOjYbiLFnmwkFz2K9klJZs7G9Mes
FT+jYj6JFLeDeJCfJU33VavEITS5zku6CUFrpCjaSHG9maRwM5LL1GT+yJfq3lExKMqeAcw9FvZc
i0LvgyKmqeG1RZtWC/VN27dPSpmdrGrZ9YZ90eSD3j3LHC68eAu8BcHQFsgZok1cQEhV6hWvtF1W
SUfHehCpfu5ozki5BSuHpe4XK0Ex+33RdHgzLUhtNHzFqUqLe62TNi0AYc54hXWaiaPVoqMOfJhI
zXnyqFKhRX1LNfZjRU9WsNxRKjcUr3Ipe+X8qLFIV17YQKOltqsKLSiZ6BQlvpJ8BWUinZIC8LaA
TFwUAIkMjXGzuE5xY+uVF42FmzBAogzPlp0cTIVtNnMfsMr3L/QIWqss2dFnXXr5NuuAQIZ+k0vC
13p6aMQhuc6UtxF5QnqTTFJ0+FHzLxVwYy50jjlUhyq5PVqz9sbQKm+cWSQxGO44PrIDJEhTdYsj
1sawGTVSM08GgrBrskOsHarpYqLtmqwxYCTuRAvOQ7+JFPu9jSEE6t1issLRms9W7RzsGbB3Vmmd
AEwnK33OZikwWDhu98Yxdp7wGQcTrDUUEBrhVKp+JNWPUhu9UK28fh526ii79D/ekhi874nAOexs
U2yGtveq6sqm+yPLljeqkf6QxEBcv7Gd2OvAAJzkLc+0g1ykFwtSs2uUa7UWEXHh1Rnvvoo3fXoj
2zRu7O/R9MSd1hepTupNaWSBXMtQaBGAMzzAEu4iokmugSfHAbOsQQEI1ynDscuVc9L1HJ6eEvBG
Mya/hwysnRrk/dLaE/CLvNeq5hgPsQ8Q6ctSfRBA22p4U5jpY1ufkb6+ZPFEyaq8Zv01yXGMCZ/G
OHQbJfpQYvsUmuPbGDm7oRrxJMhp9AieeXxRwuqW9ZOMQnfWpklUL0ytAKT/Brj8Ipzr1KcPTmac
1IobkcxzF0s7vZV/jU7ksVvtM9GSkyFlp2iWbpRY+E0c3Y7N6K8MaI+/VN63lPiwtcrj1L9NIIT9
/KmPKxiBUYU8HQQN2TqlMhhPmR378pL4SzX48sysR1Ftw3bcm010ys36WCeYPbO2o82roFhY7Fkv
zaaNe9MdE6jLQhuWTa1Gx0Fd7kGlKk8RZMVEifdyl/h93Y2bSIMtD8dbo1ffVYlqsXQ23VQNbt5Y
vl6HwjdbMDJp3E1GPnpdHN2sm2whhRzJRbX7JDvNW5IrGuczuk3stDmYsAhKrIYHtpwcwrbyaWLv
G70XBCfDVWJsqFR55W5Q+xYHoIdnpwCKqOdg7ofSp825GAkrYTKKhFaAbESJ7DnafJlUsJoZiYA5
nIQuPyNserSABFj6cYnWpeBJ14BrlP1brBa/VH26afH129Qm7U+c5s9k6j0GIReEyg/aSqVGofSi
5nMCPS9fNSv2B3U8Dw6Ld4fs3La0vlAGbzNcvJsO3Se+4a+LHk/wr924CycATtOhK2gBSfAv8/Ws
fY7N/tJAhBRFu9WXNUbnC22B5qhuW4WuLS1nYNj9XIb7qoEY7FaGDQ/SF7VsnvRJ9SRVuWGdJ0rw
AhwtZ2PsUE/JZmhYHG8Nb6kUX4ahv2iDcbHaiL6/Pdq5dmtac/w+D4DLdDOwVVRqbPbyF9ncFmP+
y9HNXWHYJ703TzK/cx9OB9n4NaRZIJX1sUqq2K2yYjfL9nFAcc2+96cV3JXiOHabPlOw2DFcWW3V
zTjQi4FmPfO0g162sIWrp6OA2xhyPVgs8di1GaTjbG/qZPB0w7hX4KoztAxZqP409eKUZROAIEh4
EqfUc8L6gA92pxL9AcyD1+JtRxd9SEyLHaZifK+b3rcNyRuADcJ2Okg1NLCFFDw3c76QVKVXVJEM
ahjUWfJnnnG9YlAPOciAbDks2IarzKV3q67v55WD0oTxWC/RRZ4KHypgn4eTtYmQhloNf8dgRPdK
LH+y1b7Z8F01brHUr2MqBzHMWTuopxxdA9m73Ma50h3jesFC2161GSJ+bnOoVlaxU5clP7XFQKPQ
9Odw7G4aM3kbwrnz5Hqo3WExWISc5tIe/OBe7kag27oKd046qnsl0W9XvXmqMLI2Gqg9HBNb/vlJ
bzIEEN1LqL5YNhvZlnQXt7MnrVBosWCvkeJ5rfvmEvpTgY1DCPpXy/40Raessc9lot5kQ7cv8nnX
AflOo7Y3NaY6RnNjhVjHcmYS9QOIY6OMrPeS84NCutGcZd9Y8Y9U0d3eQMHD7r+jMtLX1fMYMFCA
RgcSdNJPDWEw7E3foa2dJwX6XfcMlWXn9HeVJLnpgjcC4hCGARHp1SI9SfbbgHmOoSJTWMrHHh4y
HUf80BvJ7yugTyXV95nCP7l4gnT3rGbcWU2xb5L3JRz3sk4/0VmXQluelm556GvksCDGLT4EVhc9
W2qK64OCBl/+NYFe6AUgUB4Ot3MsH5XY3E9DsW0yptEnEj6hhW9mL+wYZN8GTp4vicbARFdK+2Gm
OI2NJwvBDtUHpbgc6Hp4TBvuXys2xhz7Mf5dVYOWPp5uisqgn7TNQzdI28VQ3HqI/M4QbgP4Z4BR
1nPlp3mD4B4NPB4CVb54ERu4atKunkeBNNxZeXanaTV5k1g91EezN35akuIrpb3FF+hYDK1vAtnV
WeXNoM9TpKHmMtCEsHc4n3ZmpG/BzE+q3viTpB5Ke3RnyJ85NDdzV6P3YBqTeNVTHndJvknrGoYf
fR33h/U+m0hyv6tnX7daqGzJ4/u8IPjiuwCpLQpt03P2aeV2ihMH3TDeKJxGg3wUtZ07ydG5Ec5N
qKgIwvQY2Ut3Hgp1i3bqqi6Wl5agShLCzZKXzoPIHeWGf3z0W4iBCtCFtz6SsZxTg86EI6i4FgKB
JnWBcHxJ7f/6qXHu8KLTXpOh9rJIeg+nhACXba1qQlEe3uiD84Sf+tHpSgCysd2Z3UpvfsbJvA31
fldbSeEOUxrMhuWV9fjGss7AGYGA+7l6o9a9drk6BbnDyoPY/JUV8Y9SGd9LEzni0ntKQ6iym5uw
BJFI6SE8y4ESjkgDkCBEqUFD0NKIhTQvTr2od2MT/Uxs/vScP6aRfIo1Rt4THUZuOw2Mo8+z9bM3
d00BV2/u2HfrdmPuKcoe7jxHaXUytIVSC1xwkkheY3I3h4GtWSCnvpivffw2gb5rTbDiLIYgAwMa
NMchLP2i/KU3vadRUDJJuo2L7VQmbkgUN5td5Twg9b4nPLkreaLE02lynF2+ljZ17KnNrmDtQiiw
dUM8YeOHqkY5aAljyhKDCQz6xfoFIgOy6DFXXkMn3WnM24zRU6oHRsdm125bFz+r4pLmZWDl2zqP
3TrHmqVIAymvz3Oae7O1NdgpEiKAzOh12/4aMzjUPeVAp/Yvke5040dWvooovaTydplVd9LOkTQB
kezwGdqwgM8rpv3QxX5bDEfwtWOp7C37aRke22bxkvgiFNYlHaos9pD+cMBxPiIMRa4sDo2D1oD0
oUafwuS5K1Uw5o8tsAOHyYiCdgwBZ/bVfI2rbhuuXEqOIrSAlrbeNWOvjT8hRMwF17McxRBdTAqg
RZe1tJWnpuBX8znjOxvTs16xNxxVqWV6tsh9LJggyUzXGWqdnkfyFm327RqSDrmlxnKg5TnJ2OuB
Ok2O3R7pV8upWj7KGAZMXNh0AHPyQ23vRLKTK5aplKeCbJBWCzuhHqTqTSKMxVjgU60Fk1y7lc0f
bBMUJTHkOeXi2r5ET2tUGBO+VRHilI8HqnNOhsILoX8z6Uctt6DqLyVlNTdWkTJXJejybC8K4DS5
U4VoFYSu5Cmxc3fMlU3aFl6r/SwqYG5UYMUuDbkx8LIhPtb2vVBuMlG4VfPa5OyHeF8UdGR36xO0
MNga52tRWYBFuwEQV1jHCmRiobWSAJ/y5Tyk02Z9+jYFhKqEq26Ryvm9sNjpxzIsRxCY+CqV58q+
MacXEV1S7U3RH9Vkz0IaBg1b9sesOw+nLdknUBHJxDeW3d0Y5bEpqQrCWbqw7fts9Tk6wLc2mc8G
hm+2ehqVZQs5qs4hjQgYKWzhoF7WmwA2ZG7CA7XfNHhKD8VPPX4zEAykBQVszJoUnIFE4tYa/5m5
NWsec9qJhd05WSlX7mR9qOw9VbmB5DMZQoCxB7MBfmZdc71VQddTK3WH6lwkllvLv+L2J3dVzGcx
vgF6LJu8eF4RYyN5yVBj1drRibvTSkZLeuUvjLYt056vuYuXI599V8L4lQ3KtOEhNcdbSengGmWX
AcFr1r52MhlkIsinntUmEoB2ttcbMMZJI6Qb2Suf2c2YP82rYEALGgQc7F3TQ93HfroKJ8gn26/B
MBPWYE6O5s+S9CnxniojBPZ7aoqLGd30DaR3dz8on7K4ERot4QISRTOSb2Mn3ijiYX1XYn7sKu0+
rq1N5mhBNCNHBCVW09GNOhxBl73AwmrWIedSpoo4/xHCS2xpDQlP3y27XWjAXnHQ80Px1ILp8cLz
9obld/u++ulIHfUe4RDtZlEcatJCrF8nza9m6pEusIH2EmxfJ4YNE0RrPRJHph/1jnrEIGRa+zaP
D/l8W6s8X3Ssw8OUgqun/ZH31iI0Q3txyqR3E2vs0Xnv4yHI5Sf02K7pIMqIw2toLsx+hl48EcyA
vQ3D6wDALHS78XhJk/YqF7cLC62Wzya9knxRop2c6ZA3EWWTjuqIQjZDpbEV7YcY+2NHXJB1eLX4
VkJ1VbbbVQHKAh/wIMTNre2FVuc6IZ101+3GWdroeXnqkl1q04Thie9VGEN0ekg3CD2QPyXUz455
J+bwwAdQGcV+ceBNQmkbIp9Kzr0edOJaJM8ZhvDZQFuBsCwLRI4et9+V2UNscCRG9iEAZH1k5fPU
vqbdC0yeZ6EvEf1zwp0N8X2CsNaJAvbPbzTNdLWocK2Q4fwBWIxIk+rXIT2PkuaN1QDVu7PEp5Ib
hzkn9xa7Ee15dF2qp64efVm54AzoAqF4kxZI1QMhfOapqzYLXcVunvMgLk+KYrlqGLm2fLJUZbNo
AR30xup4VZmXOSCP2SaZrsZoe3KVQaIHdWRugFuoxN1WmyBiO7dnFZYjza5CdGYqK1ev0xTvRPbE
SjZXZtCSQm4oWLAYDUBYo5tODKWp8q5tGneIr934jnDST7oBksEOZDvxVkGF0QWJfWkA16W0/ChE
u1uGzgtD6sXqpAPDyErQo9JKrFtr2PJ0awFCwAhw81NJPiOFr1b9kUcXbWTg6W6uJ0gvBo6MH2S1
Sg5AXOd8WymAnOgfJJD5wly2lv4siudxfkEOsOk04aUEKlW8TPH9Eh418TQnVzSx/PCihpxDIi+S
nPJWRkct/bQjTjR9nsIzNpy7rLhnNcVQzu7KEBEJ6uyUz0/8LVoZXjTGgbv8LrMajzBGweE2xb00
rxpVqkEQ25ABXIB3PdePaXXixVMU0BW2dHgJ1dX/TbZ6cxxxFw1J6gtaIqqDEq3tC1kcKaJC1yJQ
tuqkESijYleq+SFu9iSwQiDR1d6MPH/NTW3TSFvWECOIl/3FVhDJdwFzdgPq7HZK2XRV0AmD0bKH
LD3JLNmKT1TZobN3wvykLXwk25k9WCQ2y3rpaXU6aXQ1XQPaGDa2PgRjEWS25ibD7BvO89Duq/hg
OvzG2haf+X2DWqWcrk29HctbA8LXHjLqiJu+XYm9k0YXbEvUo5l51YyWsrZy++LCil14DBBvWnub
WYUUp2rLsY9hne3UgcxaurrQqJIe4Tp9+nVPqXHfEyX62x8jBKWkg3rPTyJ6rSR5O5uvUm6zptc5
zgoU8rINM7b3hTXlT7NvM2kfNyfqMFXjA0T+pZv5LXaIsClHoYSupHIOUvUqjOhmXAbPMF5LR4f5
YIqVsfdsvNraVhre01k5KTGgpDjrjniqrSYnTOylWt5PZuEn3EicZpu5vO2RQ6o9HG74UDq/nMxZ
mbu0f1uiu7abHvWp3hCiU06QKs/7CF4XxQm57mQpTjArvq4X7yTRoYWbjh+BBXiJYuvMt3kubTKj
dBdJcdvQ9PWYjkyPXV2CyIeGUrTAim/WQJ5YOmhSRd6cN/gj+FIDtJMDD7D/edLPtFBtTR/NNHCe
XHuxvkGYJLAWtwGHFm1Dn07dTi1MnbrM51ke9xTDYdN6iUldafZnsyN1qiiJqhHRgwDoDTm28ZF3
tOIBXTRvLRgKJmebadxQhimi57fvfAqTTYn+JwYPxcrbdRThSdQs0fwxG6pbOgbZT/giHUBCUea2
Ky8wrXps6qzWYyQOGu6N4YKLHRVeTPyxign8XdtPlU86yYwnM9TdNr5BYoVm8s6ycaLrqEuJzXO9
VZxio6D8i+O3ztxpuhlA2viR4jnDiXzMJAEPQ4Kg0O9aDeL6Ac5Gai6mqD1bW0X21sFuJeqmwY2t
u4FaorHRDHKBCdKW+qlxHkz87tYWQVAHDyQ7BCJKWO7ihcRKcVMrIbICx9xFxNY5u0bVup/LOHTt
vGmtedPLz3pDRwJEDxrB8EQlHPQq1MfMDCgiOiy819zRN2J4VJKVS2MM39mlES54SPJU4jDOEWVO
yFEMSFvacsk4JrK2gQHCdYQC54FXbpvbDNGRgvS/Di3kjUwpqqU39Xw6DiEZHVbbVJs6epWVfabz
UivdX/+EgoRqZHGkEj3E6qmyBnfEoSxJmc+ASmSLy8yvnCqehL2QPPyFmDS1dptoeSBbgE9EOGop
hf2Io/XDXtqtmr120rbXaz91Mr/OnkbZQqO31woEIxqnFFq33PXzisjEuDMFY2O7NEyuZWm+0HC4
1a8tQhMbpgUZiQawixXxxplhgUDCOjF9KplzyWRQYmJlqe2rbj6tKqoWYcsi061zowKAdS3PS5Bv
fo/rmL60SruBhrcm6UHRlYuRPo2hfsfrPZnKskux/cDzFjGqvI26x46eBdFtRfnHfE1GXs+KoLG3
5INdAgMPuA+l9sarjWeUsxMkmWrfSx2I4vwUVm9rS5AM/Nrpm2bGG7kVgRi6k8oXl4sQfmenmWyG
hoqXDF6PjF4nQ3SYxL96uT4w3pUpHERzu9K0CBYMwXoTsIFCw/P3r560TJ9tQQmHqCBdomACAWlr
JpUsV6kYKlZ3uv5goynp5+Oaq4hSjhIRwn8WTIkbGnVTtOucabMWuNTDS89gV0Gkv53W0TROXUNt
IYtLVpl7xCj2iA/Z7DD88qNJbG9uMi8Z3+SscvE22dvqNl2SizlXnpkGNqS21e2AffEGIXaSs6rI
cItEuAvn2Oz006IWCLds4iPgiITYZPBHGpgiY2G8lGzz5X52UJDT//eAk1HCV7P4DZV5UiPPmC4O
Dy9WUHsZ6nYtaOulQOezmxnMTOhSeH5t866X2iZbUs8wn6JG5TowpM39OGBxEU4IaEpP02I2xgjq
m3wzQdPJ/ESVrgJxhkI6xgNMczPN8r7tMpcsfJ5L3bMVEcT6z0pkgSpUKdAUPTpERANG73oUHFbh
qRo6O0EGSbXsImfK3ZwUl0RtziG8iGijl9ZSnmeqgGLUjzoslKqOKhqblSQWdwrTH6HmbPGJOVN6
cHhAoUZp2cG00DcUL4oTbpHObEXNbI6UNT+gQXuMWKb2lJRPNhwfmjKlbX7UAjY0M4AAl00h04Xk
yEEHJX5p0ynQ5WvXtZtOjfZDso9jcIdw2MUxMi10kYUCg6pCq37mEvVydCod9kUOT2X7JCi+k19T
OuxNEM7M+Kmp6rEyeIrFKanfmUTfOdWDrhhPsrqrZ7YJ3tb04RbATpru+pjuXVRghjS/+sPsTBAg
5i019tRUZ6lUvcqkA0dIw3DkVpNPk33/nwZ5QRFY1dXRKEtfyAwFOFv28bB34yBzTmLzIC9H4lsk
PpymO6roCbWqfrfhqgeSegfOX6fWXoPkm6Mr4pLIeFotZdvYCkkiVaD1vVsXzzzMgUkKR9c2zlQf
ClkAhqTBRM3a3Q5jthPojh3nOeSzniUHxU1z5pOsQuHa4CMzG/EoZNh/PRjxSVMUetjqfgwpk9ev
Q4v8tibzGMWpZhSrU7yCXknt6c4A1azl3Jc/LNna0154ISdNM/TAciBeFeSZM/i5ihDI3GUdsPDk
vCnNTs/q216rb8P+OEz3ttN+IKfQcJ/AKvq1SZF7DRkDokk1e31t7xUb7mcBJLcz81Lm0k2nxeyI
m+u1a1X3dFh3CuKENbCt9Sn5U9YekpYdudV+kkhV+MQw/hnuHc2+OMK+QR13YHWQxjsDtUXmlJkv
JspILPeMgybX1xKF/JrGRgZuRdrvVD42w9wqk7Q1yFjdTdR+2CiYQrFdlp3MxEMjB1WDLiN1C0Ym
ODQpyrYK/rIc0Ou0zg4C8UT1CdKOoxiCp47W2aZNIefW8pakXTbqQdHY6KNP/0GcZ4WgYu0HBPOJ
tQpgyFPr1MhOIAMHrfezlB0BFRAJEj47rAgRAPHjezKtv1X+wd7UY2IWbo5yLGUuTYuVg+UIokLQ
F6ce1GRgTdHAKJDUQoMp4hBVFNtou9auSlXouxAYpemtzbxaguSMqUF1ZPxQmcSvZpYKt44EkgGF
bTlNehnC9N6ILZAIuogETgNIPw29dMC9TKoT1NaJckrM1rclmxko+Wkocs5LeJVWGEGWEdQo0QEX
oB81+wwJffVdPK89kWp/qkk+uXpBzz4wbrLpJ7vem1J4nbL2E53ZTa4yM6GusDcLLTlpKF9ZxhSV
47lWsv2ksCUJZetSPdqV5bZit8q9BomUW1XP9SztZDkFiLTEbijB/FmdfFTAkNJ8lUOXBYC6sJE7
hmxbVrRsBk2MLqjbT/1CgViEh8GJXhoMmwE9qoMVr4pK0/4lCyvyVaXP3CxBrdA21AIusnUYW3sn
JoAsln3Kd6AZC1kUkUKE1xEKMd8erRkuQKdtAFJoCaEC5A5e+ZINzNDx9zOVwe5kufhAfbKX2608
jID1OzMrroRugW5AZTRuEvplKbLrIlnboT04yBblqj/J8uLbekc33p/tuX8NWeCiRfMzwqLcM0uM
PMG4CplJqLA+Ngncq8iudMMOJJKCsxI//wCOzntxEyE/42G917TAXOiu8Aszlm074Js3otBlgDdn
rC53po90vh20nx2xiOY9gh5bhEy++lmuH06snKImpmG8XWUtIt8msr5pBubnoGT5SfoYLZEYdMl2
zZQeKz4FKbpXHf0wJSVEYoyA1HzOe/lgleGB9quyPnMdcarCYGN7tbqKbrl3VcZbaUCtuTspyQfE
QZZXd1X3UuQg7BKocsqQms0Zgnkn9Pam5obZaQVSERH4IHea+arpnx3y/mq6lvUHw9knqd3WdBjE
uXg8lMkltWcqrp2Rd4e8fjTi85S9VJXEeCAKrTv0Cxj+bTJpchcUdshvm7teHdgHlHlTt6uqA3x7
sAiNoXbyBKOu3XkE2xYGPYL25pjNqxLlCEpvBgbCQly0e+cGgew+HdjGiHZvjMZzNIETVBsK8I+5
/XCsC8zxY4NkQy8/06wKFoPDU0jwCWat7PJhHdwze4Sri+NW1nx0UmNrKsPMdAEy16ZqUG2q0U6Q
UtAZKTQ8yOsMBvEmefSEg+RJH429NTu3YbtcHD31Upy4GiZye9v+RRf9MYgKLeeYX2dGRNcCqics
0xRDJKmPpjmd6ejKvN2HqwbScCwbuBQR+Sh+LLpMNhjLdxX8SSnq1iul0i8hLhaLOiOcR0S95wRS
MK/e+7A9IjY62ZyiLK2hry9Gj2Nrmx4zvcM4+1ybJbax01O2zmjOC1IEcW9I4XOSFEezs3VfZGGH
XmwnLO2St+I0r+S+wLmNiY28fs26Xdbrl9Lo/SZrH7soZrfOEDAtpJrJJ3wfWR3gIleNo9IlJXoH
6ZjoAl+B4onEt0TVpxHq9SYqwnMatT+6icrBNF5X3wN494QU051mpz+Ao4Q501OWYPC6Nx4anOvG
fleoxVO8QHoUA6VpYUR0o/raK3f91eof2mYQ3txSI4mZQcuOdeNgwnV91xnvWaU/yFW9lbLMl60F
XHhAXZVTazRILC3k8FWWv9aL2eNCADhvl89LvX7AmHqA0mCfcM0cxveyT1mLHkpN2n3jI/JP2xRH
VmyN16uruglw9HfXH5GnQ+zI+EO1PlrUfeuGbMExDkyj7b5zv1wdWJjajqpy//G//2MjvPn7pb7Y
4hSTlldO2VK1U6O2tFEZzDLl5jeWV/90oOH3tWxL0ykdbbDQv99RbDXIGGrMkpdSDWbgNlaEogmR
9EBX6UVFfB+HzEgP/XerkpR/OpdwZbamyyYOKYb+1c3dioZ+yQQFt3xwNjEmCx62f0D/HtukN5rL
wCDJ4jvfm/WpfX2qv1/0iyFaJ0mt2omeDcjBEuguJO17t0HNfygP6MTv/v24/OkV/n6xLx5ROkNR
Y9li9ra0t1IIIJ0hPuj1b2y9lNU951/uyfxqjFZk9RBKHYgs+yOAHw6hFz4IX9rSbV3L87d+W988
w68WqXkeNUWlcGTSfcI6czfyHTZxzx7oy7ofo/rmo/vTUzQN1CqKDYCg2Ov//81MTIO9ZychVoxU
F5seyaAEaaaiIP73l6X86bZ+v85XG7HGrKKqZ04z3Ue7pAnWpTPy3tqqULrb75eaqH86/79f74tf
Yzyqg9CypdmGbwwu72hyPH0fB9FZ93Ove45hcrEnAnByixMyUEyMhRpMVfDdMsR/On1hqfLb8/3y
ScwVnJ/SMNslC4i6O5NoPEX3jfTy78/3u9v98jHUBUiAU2NfVo2Paw+hA1P9V1dwvnwHXcRslk5B
S/8T76XiEGdG8O9X+MtN6eun9tuzcr5Ey3JUkLo4LIXI1Txlg3V2Tlq8V7TslyjIUqrKOKdqocUd
DL+uQ1cgV4dVMt9aXvaGNa3aJqxa+uHlJWo6kBnsXj0WsgCXTF4elqqvT3zB1gQ9V07vzJFidlSA
lNsOMJuWJMdWjCloEN59/35rf4wiv9/a+nn89plxGoeuUOZ1NzyeMQRk1C68pY256U+YVlzUb1w3
/+BI/rdz53w1BUNMidKR6Di6SmD+kN/yvbRZ/cglt4OwZmUrM1udOx/b7wLmn7L477e6HtXfbrWs
nYTFCtAX65WnPVOXZPFqv5zHnfNN8Prm1DtfgpdT5p3dlwQVlP+ooH9KibP/9xf33RW+hC0Rt1nI
RAanvgF2tLZx//DvF/gm/n61LI1ng611OVZxlrONImuTo+EOq2++3T9HXxwwHYtixMGa6u/vxAH4
Kg2DWvWvpLKc7D2sjvB1Zjpdsc1dpf+uFPhj3Pvtil9OQdIqetetizv1rRa05mtLIrNPY0Dnad/p
PZafYBJ+vk2/W7Ct/PH8/XblL4diYMNGNhecPwph/z/nzzwZh//v8/fbpb6cjmQGcBMJ509fGI/K
ggYh/b8fjz+ev9+u8CWNydIYDd08R4yy4Vhh723Io//uCl8SVCqxrKubiOuxuQQlWhiJU/jvl1DW
3PCPwP7bXXzJTkNcDJlh8pwgKWZGaLN2PoxA16LCtMrGsc2h2T9Wav7Nhf9pfkkQ/H/X/Vq71dlo
1VJFLRWyOU2O0l+OFrpDr0EOSbdJmP+Xz/Jr7VaTlIxq5j4RnZjj1ra/s0j/Y7T47YbUv3/HVbH8
H9Kua0duYwt+EQFmNl+HacLmIK30Qki7FnPO/PpbPbrWcntotiUDBgzDwJ7p5kl9QpUMrmNEyDr+
SsK9oOM4/tv21+JYrs74iqEqO0EGqoPX5KeOSLsCLZjBn3cAHtkWxNFtln8Hjdu2bGXclm6Ue1BS
WnWlPG6LoMq7oXg64wuSEClvXOAVRNSXOa3vtOQaM0hz0qK7j+KixIlHvM/D+INcAl1S0MP1aKiz
l8ljGN6rDS+yc/ybzriEui6aIFSgA+Ix2mOQN3DK/q2yB1u9AtImWhDbV8hTB8Y/yFFcpgF9ZhVo
g5lGhafkVyw219jP3RbEc9w64yXyMa218GPiMN2a3r9x3JxDGUwyK8tSSSpwOqKyot+0fez4OW0T
9Ckg/vzhZftgHK0wmLTWnyNBnHIY1Nw/KuQrAVMlT8R6fqmruqLgJYfeCiNjmIy6ijPkKT3oVuHA
JQA0G9P3yKJkVvSxP1c8Jqh123oXyfgiZRznYpqAfi6qtWs27bUaFE6gjo7u5yg4YMZ1Vxnlp+27
XP9w70IZ56T2IaZ0wEvhSaDtwgRAiEJyiS82J4XPUfx/iFpEBI68oukyYfRRlaLI7yc0bNF9t1NJ
d4ZqPqqy8bVDpRu4ymgY1+JVJugnVfm+fcx1W0AjWDV1Ub0kGk7Rw5/7EMD8KEYjiaGlsOm2Ovxp
KQzwwX+LOr/KFvl6V+SSHhTwJ71GnFQ1XR81aqkdOZk070gKo6IT4NjNWUd17/1d8G/N+x9kERwL
1TddZbPqBvwSrVGiU/dRlo9KIu+9s2rdoET7WxTjH7PWmDO5wkaQ2ZWArzI9o1c+S8MTRyGoYjOR
TNbBu6aoqOmZKF9+jPxhHox+PZ+x87EqHN5RaiLsv9mzA1CRxAZCC4cOcu0OlxJZvWgLDW2boY+Q
wZdAXnRBNehiOdTKUAHmUuOtObAP0hjtaKKiG0V6Por4LqgWpmkt/QoA0lYtWuIOqyK8860khx8k
Mv6rnVrFjEwg9VFaq/7N/0aJwmQTkgNwxqBOOmIb5FBagZ3xKFjpYTY+psJ4sXjIp2imRKU/rRuT
W6d/a93cz0izsIV5t4JeikkHT0LphH8+h36aXQ4E9m0l5d0ok21FQyYNI5yJl8lfw/hrJ70YKkas
esy6SbxkgWMPLId17BM/GTHFAu0ckJM4lEsCCNh/V7fDY8cDHF97RMu6AThkWSX4h/1qeV+FZTLh
eKoX7I19YWXWYB7Rx3MyN/UEn+MwVxzLB3HMh8N8aD8hAEVobb4Ae46uLPkVRxOp17hQxMWRmC9W
DHIZjSpkCMZ1AnwqwwfzAb4Z9lQwIBcGWADiSFzheDI/HItG+IU+YrU4Cs0gLb0WW5qWHusCFurT
TLZLs0lO9QA0ibCWv8mJsU984DgIYAcsIjBQESyAaBnI0gS5xCA/gL59zDVUorrPxgY95kgAMptu
9WYKXG0FnIlzm18LUaFidDOX96GI+WIdeBrR4GNeoex8Ol6CbQgTy0x565tOmqqYaMv8x22rWLVA
Alw1HbvAgEFmg1EkhnGuNNCb0UUPcR8cawzXW5KlXmE0uLW3pa1pDVpbqiYjRoCImokTgxFWQLzB
o8rX3SbPbSJgBC7hCFlTm4UQthYsKZUYjRHeBAIg1scBzXVUdEJdOKXhC11SIa9l+Lp9rlXrW8pk
AoQgDnkIuFLaQGgPc3Ws0M4SHylxXAUYSvR0nW2B1LxY0zBF0JSrumHIMksyqoitNk09SmZBh9Jz
+yKoHL045+RbEhhLEPsC4y1xXp1DHkatnE74YfR/YccIAHGuaMeUoBz4QkPk+ljXBgXYMUHb/rvO
Oem6yryflHlQ5jUalF2PR3KM0eYJe5O+hs2a2dq+T54UJk/q87CuVJ8StCXqdR42X2GaXhtgin1b
zqq5LT8cYwGkEoop6orKU+8BYmMhMNwBd94BwPk1jzh1VUew7IIuqyaJGltkrzvA6PWxFAHxSjxV
5fAEwoo7znGUNT1cyKC/YeEvzdoA3m+CQEcTo/YJT31wgpG3yZWw82gDyZpj22vPHtlcCKQfciFQ
SnqStiOMm4a5zgO73DXWctB6rDjpwvqXWkhiDCANjFHC5MifvAhWtU/SJFPXEboviSexpQ1YQ1hz
Fh7KZjqAXxDoQ5wDravDuxAmo9TrOs79HEIm2kPNnuOIEzx5p6C6svg0BiChqxFgkd6IWd7oGACj
hMTDHxnQ4q4YjUsx16vq0zkVp2/Pv7PT+sgfw5DoJ77wgQtZjLIllSALsv//NhV4M8BEso+sjHjm
9QjXLkY25cwtAMnBOSXvWzG6l481Vg9qVC9asBwNOZBteJkOdWiXRyO6IgOq+pL4Tml9qRwFSCin
/q2jqCAYaHNB8AwI5hRgP3rRUUhxTnnwHJc2xLLPtlgjgyxMcH/hARzmD0Bn2Ie34L3ovmiecSM/
oQ1jN7ZwDbBZZ9jHFl3wtMZbCv7PI59aew+Y0q8bYF/8QlhHRd60hZcr4rUUYpwNCC3YHY+f/Kku
d0jfdM5XXTeQd4mMBY6BD1aCBA+rIq2u2rE/5DMQ7IFcq3G85GoGJKO3TDCgpqFC9NESZRINLTay
0LYLn0sAVaG1izykPQxYL0mam9EHrNHDdiRYPdtCJBNA274U2lGAd0GFcleaOlb5vplAqN6Wsm6R
CzFM+ASAZfyTQ171ZAu7KBhY3tHRoXKyf3aNyT6yMbas897j9NtcKO4vwYbI1GTrQqoNvA1Qh8Kg
TXIa92WKpMiifM90e9MdjD8gJARv1EIkk1OOiqHOqYZkuSQaJs6wrj2MJmiGesCdjG8GUFEx4NoB
TH6SXU2tbkASfVUG2KTk3PmqM5LBhq5qdO6NbVMAhkSETsNQUgzHJECB3s0nwUpPQEpyW2/6bn4p
OJFkXSIxVRGrDbLKvmXrSpDEWOwKr5cKmxRf2/aNc6Z1dX2XQH/BIlYp1TQrUjIX3nRsDyG237Rn
3YQzMp3GBl+AtC8xgl26wFSPede5bpzvopmg0g+j0E5mWZ2rf5LdPIP75oZmMiAicEC/4SUHbM5b
kQ3McWf72KunVmRU4VXcLWFHGEmq5nUqwAGN6S2mC/X5FGmcAYtVr7oQQe1ocbG9XwaZUaAEHgRP
egrmnKDdyZg0xZaLPjeH7fOsxueFMCbj6LKp8NsZ5wFL42cU6fC+LiAvwAROh93BbWGr320hjFEZ
Qc0qwRDRxFC9/iCdsG7uKo54IpxvxLtAVj0wNeSTFi9JCXjdQAC7Ahp4OAhYdBZMLGbzBqfW09zF
sZhUoxmmhogButB/j7WO++n2j8daKdP5L/VjwhI2rWUx1fFYqMhdOD1OwIjARvr2V1ot1S6FMIEI
dFJFPtMxXWDHeyjV0lE+6aaDVVOScDwUeKVa3gdjQlJqACQRWHmBl9SYZVIbzHG7fvdcY0A+0TiD
KxwdPL+OFtaVK6Nvatji8GSsD4wDZsNI77YDcsQBFJoAW1KHa0Hjxb61gvDiSs8qtJCaCnniK3RQ
AeR9IP7pIwNTgqAUEDXRDn3BVgNUN0n60IvttyIyjmdAkf/2Wc8FmMVviCrdF2PQeZ2L0rQcodSP
ug3OdSx/7eiQUOVzghDnu54VbSGxgWOZ8gGzT7OCRXkRQMV1UN2bg3iIheI45dj6/49nZDxMpw5S
2AzQpAvVxSwcVV1uqZ9644usRtHQwkMdyUQN8KO3Nvx4VoiMW6VdBsUGSj2lLbPh2c6Njb0vPm+f
cfXZ8S6QbW37Y0LAwIdVakEEdEdcAf+jx6498GxpiMDCWW8kLdqXfsu7XM5R2T53Bia2XKWFAzwp
vPENEJmHNtgB6xw5DIhCeG78H/zQr6s1mEAYGoUSgxuOKqzv6Zgvk8C+bVpAOcU8b11epZSvZ/ty
18bq4WDfZTLxUGyAoAocHTwbtR4jqkFwGxkm8FAkUCkJ4EBLUSw0/eR+1oyTMeWHEKhzwlQ60wCE
pAgkUtu/Zz08v/8cRp/bJkx1iTZ3VO2EBSCQsfRA656wT/xnufLi5EzUbCIjAlYsMgH6dU2QeqHh
UmDxy1Msso+PYcnRY/r3NgzHYKKmgPdVj5VPSk0PXA8gjwCU35Aft++Pq0NMwAyyChtHdEyWngoj
SKn9IZZhJ4Tj83hfjAmecqICCLjDKw5MUd4A2HIRJEF6ahmgz90+G/32WxfIeJ55ittaTaCqVRBa
fnoz1I39BxJUWSd0u0XDvslH36aNIsAyRvjvElSRTQYcHt57fvUMCwmMEtTqWA2pSuPiWO/E6q8Z
rHbbZ1hVM1WXZFHBg0E2GIMmhUTQ8olCT80fwcYBeMjaGqTnbSHrzYuFFMZOk9IwzSI/t4DAvAQK
S+fsG7Gx7bXeMNvxn3z7hTzmy2DmPYiABlp4GfBJ4wZgPhm3TrwaaBYymG8D1ovGJxW+/oC+ed2A
dAc5gy65r7RwByw1VPFA/fWW2ZHd7XjvrHXFeP9sjN0Omgo8uwTeoSlvYqD+AvyZk+byJDCG2pYz
kN3CIvTyPMYSurpTRU7Wx5PAGGgtkaqq6UBMFu2l8XsFwMRttVsXgHFvugMm6ypT3hD6rCkb+vDI
wFydhfkXo8c+37aMdQ+qvgthonAnABBVCqAGdLS8GK+BIXvuyykAtEClCJ2rlPNMXNttwGrvu0jG
ZgdJSjQzwMcv64NoAS96F4EzF5sNPcbdwtoCJsiMjan6OJ0AR7d9Xt6d0v+/yFmJQfxYxbi3F2hg
SQIwXMSdWuZeKWO9ioKCuSgiRtDZecz60KBEMAtznvWpMZDC3RahN3YRKxY3ytiygY2XpCz+Hwbz
bv9TYutg7SxD7+dfTN/wJDIGHNfaIKB88jMTb0Q8Igvrvz8iF0dk7LnxI2yATzAGMwsBCF5iyR+w
6Wko3vm5cQfcAo5hnKvbW3fKmHclYXO3HFD/B6DezQxUmjgYR9CG9w9N3XxRWuyMiwFg8+IBLIhA
vJpDKdmF4JLfyVpxDMbGy7QUS9JyA9gdYgtJBrCn9K5OCBCfe0DZ66+KllwpWngK1eRz48cPgPi/
LTEeDrASjKVM7WnCUMS2/q97/V+2pzFVWn2c4WfofMGcYESrxao7HhJTDpyOMD/IAO0xg4xjclQV
Ni5SY9xYZOjQTAl+0pzADw9PnOtPU/EJwH19w8mn/yFQvx+P8WYNIKzDljYQgqLdUwgaX/uM7Wun
bcZ9jVabTwxHaGuAe8T5zpenqyqbOO6NUBkX59Vk0wQinAFDZxSnbxSlLlTUp6oi+FzltatV4XFW
CmBnAiohGqxmVh5oYtcDwTNVwr3S4m2HSvYJc8E2KJzfML156gATGanACBsBcw+UscnKfT/apZ02
Ac4Qy7k5QLlSyVbR9gkEwWli+JVJdbLUf5gxcqBl3d04j1YAxqUC2Ag6eCTxvAG8UvYEiC1wqAQO
ip3WiGdPKdf3M5jbzDi5w1wwiGobP9tVqXjIwY0cCM1LHOdA3hxv816/0dr5BeDeOymtPsngVQKw
jy0RdT8b6VEBlo6ArRClJsBfxMLeJB0GNXV16SGWGtcHvHwoA6IpkjGNGwJbRX+SIgBHh/PDmOso
zkvgU2++GqrwrHZAuBPBYSn6JSe9WtXI9y90USTKg7xUOrjLBNNKoJOfDj12JYK7uPq6bW3r+qjp
qkwUCcOfBuMmzRkYKeWYh+CuBBxd9TkEJOhMrhU12IXIHMG2LINEibwAIloQO44m0jhzqYjvwhmX
WQ+pUiLe4ZjS9Fp08mfsqXvFqHCeRKshdXFGRt9FMCEoilqDozoC6gW4gUjUvHDucbXA9i6DMG6r
6zu/U3wc5U9msHhfjTAeqwFxrKl2yIn+roT0p+ntZyEEyT43E+cdjnFaNeD1Ixkg3J6oNI4MVp8K
SKUUjAnAW24+Ny8gnToGfvagxIldCvWfLHdj2OyXohAa7BdJUaWXaj63MUZuvGjfgDilsACxY9Md
+ThB5fCPsv+FPCYJK9Oi0CVgn3pTeppldFzBTratMOs6aWJ2XAZYhKEyKZgfCyqw+psCncHvHcge
ZYObOK+7+XcRTM5VGnNZRRPGv+gQsGSntgp0Taz6g8fcQ8Kl7P7biRhPEphqEssi2qsGgNtV0eZn
PNKqv9B1Q9FljM1hbeGjGrRZGQRSBTUYLNCZWI0FHGwAnFryI+Bk3Gk/fgHlLq8Tv7bpL2Os55dU
RvtToxfBq4SQ3eXdU6prwLQHqS6Qx4NetfO4PQhz+QBskdskTe76WXYCWb6WC+klJspnVRyfyjZy
g7S66QF8jL9xArr40RCLE+kn12gQVcH6vP0t1jP8xW9mDCY1Yj8CDQF9Ow8OvakscYDEbQFd7zWx
U8//a1ugvKpsC4GMxRh0Awm1SDA2gvC4PowYdwe7igXSkMTp9yDao4OUoN7cAWwcaHZgnHUqN3L/
zFUtfgdjVwo42/KJYOSLlsPHA7iA0QurDv9qtoinjoyBpeNgGEIAxejd/68UYJBBvxotzN4C94wu
FfCqe+uef3E+xspMMQ/MGYTriDO/Cj3gl/u3dR6uPCZEAy1MSmcZE2FqEz4AXwxYeICE8wEGDvo8
QxktQrCG1SRH48yKnKOEGu63dWv1mg1RwpCsiC0plQnfPdDe2lrAT2jqNzpaTYDw1OcP/0kI++zI
1TqJiEwXOXXQpl23o2Nk37ZFrBsl3IhIJLw85XPZYRHF5HzSxZ5C5lD3hbGBn0Z5DmP/yiip/l2k
Vwt5zLcD8UqXyWRChVvzryQQepESQ79j8Qp03T9JsRaimG8E2MkgrEDc4RkCJliE4Sb3gUO0fX/0
524cR2ZSLHnMKjkrMXjmg++jroaDMObiXVmCgMUwgsrptfGAcqvIEbuufr++Grv5mM5hWKkxLA6E
QkdRHp4xZPMIulHODa5/LEOkpW7FBO7Qx9jW6UXsDzFmSubsiYDo0wChrg8k5j+rCmKm929BjNcK
wyjVA9qRqI1bbQD06cSFGKLR5fJLvYtgnFSS675ZjOeRYuCj/Iw+wIpFvjZ/pdGnCTjfaH0EYnEo
RtUVswTNlQ+3/76PN99U/woThCuL0fWwqfD6AxOwp091ANDODBC7aXtqBrIXDKx6ZCK2XSJwXojZ
KVAU8CHydhXWVfLX/bLrEV2d5xnJ8Ggj6R1QRf3YzUaOP1zNT98vlIXKEUPTjBJENy+ZnxXDJSJv
iGpV3wl2T+EJDUCGMBlK3IxtZDY9DSwPubbXQXEB/oaweN52GvRjXKjiQgyTl/RKI/sidpcBP4Ui
PoAWZSM8SdmhKEAbbNhSlDnDkD1tC+WdjbFlLGkGmgj6Kc8XRbBjeARMFJhUPZTmp21BMk8S/f+L
kFL7taLFOryGuZc90K04yV77Xt9ScP4jXhT1qdyDyeAFvL43mTudur3uABHSS4+Rq3I0Zj28La6a
sXq/j/NSUvFbpNf+YLyoDki6HPMei1JW9ho6xNo+O/1zl18Wm9OyaGCqkTWCLAAbR59DgeT00QDw
rwgW3UrYxxLwCoIf27JYayBwyaIJXQV2INHUc5a0uObWFEEoEhNg70vZYzibgFWXw8HeFsIeiBXC
WMQ0tJ0YKjqEkEdTx7j0/AIGTEsnD0Igcy6P9SCsLMYsyhJ7XAmggTwAmOwScieBrnfIXrYPtH5r
REY4MzAyxtaW6jYdR73FgUa5fjB7+ZNg8qrFa+eQQGOrGiqglbH98lH/paCvRNQeQemTv6XCPcih
rcTg1Mh4MuSPMgxzSsbGNEpvNr0BHCDFcDML3vZVXRgP/SCY4jDBsEDXwdgkVy/yLs0wVH6u6LAz
b3T9mvuSoOq0tB9GIpvxgpgxyYFwTSVK7rlBQicT6LbpecruX7Rk6EVtSWQ+VgZCh0YzkcCpXnsw
QDiOttP4MGAFO+kOEV4U7valrn44CeZq0lwHAIQfP1yadEk9JUHlRWS+MWswcegSoOEJx27X1Fxa
iGHygbpLBnVSUAOextJtTfAAxLw1Wo4INvXtJTDc9gNuLlY6d1Buoom3DMwGkp/a8Ouu2CwXi6Vd
r2i4Kx8U0gEZdob2Ioe5rSZP2x+Fd5QLa1LBkpHjtkzyXMamnSa1/QcSsFAJRhSCFofGxEQx63Uj
oEcB/8513oZ3c0c45rp6WwsR1JUv4gHaGbEIfhxoclFbqpKD+aJ1QxByjOTT9mHWHcNCFKPEZTeH
0aAkOI25Ey0AhR9iW4mBjgyQ1ekASlugyu62Za5+ooVIRqH9oEKBoYsqwE5/1n0ZRGy8gi7n/ljc
rH4WZb+WICHBuGnrKv3bFD4MOmfUlnMOFi2L1GDbIjmkBGV5apP52GUcCRcVybPZyAhvePsq4gX+
rhpXKahWoc06dgAmR/HBKr8LbTDrtjty2zt54WS2+J23F7qWKkhQcMDxKMh82CVsAZvgpElMiO2e
Rf1xHlSvEL6GyY8MtGJ/ogy/RF2kWU2TqlmXVV6efMVP2qnA6N6WsKoMdInNRAsKlXDGmGoEcPRL
Q3wmUCKWurHrkhgMAIAqlHnDFevfayGLsaapmYlRZDiN+hVV8cY1QZOFoh1IjEBy6QlwfZgrCsFR
wrnF1VC0kMuYVD5VVZVSkN9wnq4yksiW3Od3WZ787hb0WSHfBbGWpeQ66rDUMynjKc2uo/JWKjhj
RZzvxZqVIBo91ijgkTqg+mbG52AG/zB4ksGBvK0YF8Ow7GGYWNGEkmAmVFIJXwcGsh3NGYgGWFMQ
mgJSHkuHj6ETNZzkmHdAJhEPQKVbZQl9Mw5pZ5tq4MhjBaBkEbynsQQk2O1jrropXTcx4KgiB1QY
/R9bEC5ijgL5JdbjI/27nHC6AavnWQhglD7EY17KVFzjoJ3M9CoCt0qAnj3IjjgnWdXyhSBGy1OQ
baaJCbeU66k7CXhltqErD6OzfWEcMSpTCOyAtisoM8SYBaXjdgjoxNO7bRmcO2NH2ya0vZNAph1H
0IFp4OUq+i9qlWNYWOBo23qENxSiiKapUyz3j8lEPs+tPpsIU7RP1wAICTSbYPi1DE9yQBWQW7zB
dpn+xYtEHK8MfCoDJXX2cKPfG81IO4O9qx+FlwycF5ZhutijdZtn4PfuOlu01VPw2FrJXeGqxWEA
KRkXuvqis3a2byTn4CpRTIKy+MeTz10/h7qB30EfBLVoz3vNNT8rvZtdY7LCzR38gmvZzm7BaGMF
t+ZxOpSgrjnxukZrCiWLKsoIALdTJDbGmfnUjaU4IMYZD3MJTkzyoBCema9p1FIIc1gUmMNZCHu4
TWk/SQaYPjtHAxGRrpZvv6+72BnGCCPmtojBjk0TM5KzthTxsmviEHuR5gOpk8nCnIeEt35kb0tb
vbyFNHruRS7cR7OYG9lUeVX5wzTnnQQg+RSMo38gxdBNSZQBIo/U/qOUIACPgpYGgHKfn1tReSY1
oEti3kr9asSRF2Kor14cJgSNVgoSnhp1ZP/e97Dcjj1hDByPWJStwTHAK5Wv+X4ZZSWMOdNFb9YC
lDnLCz2cgSGi1Y8RQbqYttLo/v7dIbvCrRkaXQKmX3BxKGFUSuSFWU0b2GhMApxcyUAdyAPyvOgV
UnPWZayMGRoSNoPtb4lt15amCTmNA1I/K0R7HjQ9V3TJMnnkZVTn1zvrxDAHACXHejxWYRl7as1M
lipgSnk5iGOPMlD3Q7vH5PtfmLPft070JXgSPPnMacD7aqtqoiPnR91apZMITKCbVNApx1NZe9qu
t8kxtEBvBSosNNgHu38YnwObh2WyZmV4YRDsQUgG/sUkCUYY+EYpSbjbPNppwhcAW4DYYOTYMv0r
F3e6kMJkCklQZ2VJ0tojQvKtH5NHvXoBK+GjlpiPc/Qnr8DlmZhbDIMml5Oiqz0M1ZEZqERtCwpk
jGF2+evvW8BCEls/CY12jvO8qL0Ko4AxqLpr5VpIDGtbyqUxq6gSi6ImAQHmEiO1T9tKAaUUCkFB
5lVNtxd4qOeXMQQZIp6ZioRFKRPB6qMl62lTRTGaT2iFkxN41IpdVrUvyZx+aeOIc5oLJTeQkOAU
AEpAYVLW2KGrriK+3tQjmOOdDgs+nmKHbv4dXYUS0++BZfxVer+9UsSIZNzv1AiqNgZ14mHFDeS4
d+3Ie7DTOLHUcPZQjC/UlK6WEvBMAdx4+lS6mQc0uE90NgUri+Do4JntJdjR+UTIKtD119BCYOSl
RZWCnVaIkeJIYKxJjvpB81Q3PfJKAhf+8OfJ3iUxcTiVIjGXRT/2atM/5DIm+rv8FsyVNxqJEFom
8IDGzqTIN7opWJ0hnsZoBmBKvG8p2S86zihpPaZy/ywPPNwiVm3Zn8Y6r1qua0VK8dM08MT37dFM
TVBUyvddkHvbNngJesZcOOPCjCwylaDCNdDxoxlDFriILzl4sk6gtj4Y94M9HMQ9ccRjt8OA77Sb
c47hsK6aPS3j1oYh1iUtiRIP/FdWX4enlmBMRsl5r2OOHLaAP1WZ5PcNVJniaE0BODd3FKSysUdH
+QSG9gRjVng98Ahn2BjBHI+dlld6QkwQFoWepjQ7Aey3AwjQhQ6qFd/r+sR5u/KkMSWAMpuCuaef
E55vn/TqsfCFJxQPb4QA8+DdoPzg6A/9g5cO4pcZsX3pAvBJ+ZiBXJcO8jZWc92Ku/h7Bk5r08Wk
4SG7ohAf5ASkvCm2NBDAW6Unlw43x+AYjcb4QmHqsYU0jzH2ngAf62ovndMeKk9wMHQQHXpndqKX
0uM6LBpCts7POCxwcmONsYNWxYfpk7IP3X4Hem+rfgBLOcdWqSFsiWI8lo68DmMGTez1RX6TRZG0
y4J8L+aitMsH7TXsTFDKon08+U/bH5kN1KwKU6VbJMSi3KGwpMMpC8PntK13KlZltiWc87GtszFu
KKjbIsfrNjk/JMwX+Wi48x5Urz8ysKXdEBc0jhaOd+BNLvPulHE+Umr4pEhIDLLde8l8HcB6i4IV
6Q27Cb6K2lvUcvDALteQPjpctuJYkLCrhwl6WoN5SHxoXwZHdHp7tBsnP9DxH+MkXWX3Aqp22r36
0jrmV8o/ifYFSLxhRNilj7gj6xzjYROlXBcVpBBGDFoT5V5PvwQqFlekT03G+9Ac/6Qz/mkuxbqK
FHznvAU3OlgvcwWzkdJd2Qx2EnA60RcvLEZxWeqMSKwUcIbCG5LSag/K3rdNJzjoO+3YHfj2yTsb
44G0StWCOmxjz2zL3ejv++rW17O9KnVuM7xuG8zlJAujRozfkWdRwFiVGXvarfwD/JYHSd7ldnet
4xWpOhRULnUFJ8X8MFD5qy/lTX0sb3IgI/PrUmdwqg3j1RnH1PmzMU2DnnhEvI0FkF8mxbOs3mtl
E1o5ybFX10ZX9SADY6+ObTMUryIC8ABd2Gtj6g3icwDq4hmUgZ2KXdUOlPHxvTqmnwrtU5okYB7V
3/oWvPV+BHpMcMfpX8n8Q9OnnZq9JMVbA8rR7dvlODyW0iOHQxByqUw8wM05JBGfNTLfb4vgWRzj
8IBvlIHZcwCW4qAAByTe96l4k1WHMOPRunDyHhbxRAKjfGtISexJkwsSyk95ZziaJrvb5+FIYWFO
ohazmGUDfUxk7SXqQFgYgno+q4EmvS3oH95ZvzIOFtYEM62JbBT0SeKJP2Y7cwpLIeew2zua1eQ7
kD79bsWTcSQG47YKkg6JqZQxYMQEZ5oKWFvyV4i1PE4uzHuVsMVtkJupVaa1iRd9o7GgsoJjavd3
jVd4lHayulLd5Et6Lwy7hqPz//D0orNHICpFb5E+BRdR3lBypRNaRHlFBi12lk0vtTDbeqh/Fmrd
GU31UZaUz2VZ3gGUj3dueoGXLuRdOOM7E6PyTb3GI2CwjB2theWPvt3uNE9xstuG8xS43L44O893
aYzzLAbMKPcGjgoY0xHohtl+vKJjPeJ1CloFcPSCfR0L60CteQi/jQ45CSiob6vxuot5/wmMz1Sy
RNEAtxSDGB7lovu+4OEurzuYdwFM0taBnVElM844S59RjkrTa6HvLBU8w9sHuejH/LSNd0GMJ9Pm
NM3aosNe2ZXyGu3RnfiiXOcT+sOyPe0Ne+RtTq27mneBTM7WmGITYE4ObxzRi/LMG/v4AFCw7WNd
NH2YY7E1MJ1EStzrfeLJ97Jup4fZzu0CqBNO9U10KLoRarV2dPBfy4f+k5A5kpMAPPG3eZE/aio7
Z9SnMTjMStiFP8r2MADUreh3JQ/QjaOMZ3tZmD620Fpfo7UQHU98g3zOEh687yWMKXMQxruUBTh0
0wDJEcZ7B1v2MOELEtjEMxwpBD5Fi/dZ5gqY4Xf+43dkPEuNdsFc03CRTeBi32WTo5k7A4vX4yNo
VAZvBArlmKH6swtqu+p3XW6ZpSVoOx2c6lZi5xbvqbr+5vilvzLjfcwMTAig34uBLqq5ybEFrKLk
xEfec5H3URkP06V5NDZKhAxjApywVJ3mWnrYvlyOJcqMj9HMPJ9Vms1jYnUnKV+n+SRxZ7bXX9jv
18X4F2lWxCpr4CmTaaejzGnu4rfgobrx8Z/W8Bfo447BW6Y5aWYbgG75+ULib8pRBd2IUCzhT0/M
JG8NpFGDVV+JTo72CdpCEahbsSToCnfKl+27vej2Mg6IBY4Oh0FQGgPPfdrt1fYCYH898E6iIqed
SahrJzsEUNAIsSn5RKH1c2/8C1We7d+xarkg3ULbWQR5I2YuPuYFrVDpyN/VxBO/ThbxlKv60f+S
WdJDdmWg4YfSNp23bQp7W+6qA17IZet1ahyHfgd0F0+T7NzfqVaNaRZw9NrJdXxL7OSQ3aFAe4gg
fHZab0TyV3q8xG/NiJY/gukgVGqGTmSdJF6Z9M2uFjK3IvHT9klXn6lLITQ5WrhfORKF1FCUBI1A
MKQ+DiPI4kwrOyiOANxH7hwB74uyNbupHcxUC2casfNDeqdcpXb2l+n0VnAneNTjBa8Bt3W7mtou
T0mvenHKJm+7WQhwlRRFR9qldvdAWfHAoXqlnulnRbILXA3I0jyHyz0w43FTISboU2P1PTxIr5Ir
2cq+RH0pgfGKxY646IiCQ4unO2t+fnlgxgGHwyyX+tT6rnjU3ObadJKDDLBjbidjzUEu5TBeuKxH
qUlIihzhuj0U91R3BkSU7paftXJVlXHGQFrSTL2kzhicPQeQkElWcq1fxZ9UN3OH70LJ8T7qmttd
Ho7xPpU+E+KH+HT9FEeYpgzcSsmO3STfmr5S7jo194S6dNQ0OGlRas9C/aMvczeV/P2QS5+buDhM
QXlHumDfi1K8S+voIJH4qp90e+iaQysMdpbIT740HvsYPMxldCsYxlU7ay4yh6um6vZ1A3TlpD+U
uvJWprEtR+REpNZLhOoEDKM9JoZsMRM/K9EAcEnuw2wtyi6ugK0YBqZgYqE+wB6gI1rBHmmopQ7W
/F0p7N6SX3W3RHZ49dtjzTT+AFke4Fbo2ssGu2EZkgTYpXineJgwQXLUDd+xwO1wXN+qjSyEMDYi
GXPuR0IcYXb6sVOumwJUdj2qnGEGUJxvfRzvJn3eDUpxTFv1IJnprk2BfUOSXRO+jmLtqvJzBNKm
0Rd/HxCCuQDGrjq5VeUgh8MyQKb0hIt3E696nV4EL3VybnV/9R21vG/GtGotjSXfx33Tdef6J1yD
+CWFawRMkH6iTynO5a8q1uLyGdsaevDDIT8+H7DQ3PqQuzUm5K3O7j/V085/FLzCjf/iPX3X3fG7
XHZ+TMqyOR1p2jhY2Pf7Et2g1IHtN+km3Y0/ALdhtc+CzeuV/4NU3QAfDAaHsDX8Mf6YvpbIszYh
CFzBk+jebNdvmEPpwBvnUaA6vTkQN7GFL7z5wfVrfhfMBD59MPRKDk3k+yW5JoFwmkh7qrrfXUn5
aa/vYujPWMTX2NS70hBQtJzzwgVm3FjJAJQarDb7vq03q+UTIr1LYoxWl3wM8xQoLTRO8c2/BpjD
rvH6W4o7Lr6lGA8wj+Un9YUmhtO+2Mv3Ji9jWg15i1/AmmZeCObUQIM0LHnQmoOAAdDsoLsi5G2f
9nJ/+ewG3k/L2GVSJqOsD3C/8aG6Mf5H2nftSM6rST6RAImUvaVM+sosb26Eck2RcpRE2aefyP9g
TvfJqe3cnQUaaFPVxRRFfja+iHW6sW4XZIZkzY/XApXzx77MMXxiWr4HZbXAucz2uWGqqdYcJjfr
Dh7f+0PJ6vrDN8gtde0rrvXngOyP1S7CTiMH9m3JYHtlP78p4uy9wozlssQQyokXOw2nZoqUy2/B
7Rlm/ZLIftiADyoUucnS/p4a5boSv2pzvL+y5df24eKq2j30z7wAof+ZjqW/UfdF4m9y2KWUIVDD
gOw/of7pqmH68Vj9sSMXN7XufbcCMSygCAKGwDlkZYYHbTeNO8TceexqYMn4p2fJ0LUerzzzebf/
9u4vru9IzMEvveZsFJekPamKuRsvrDfTyjjZu6tBxflR/rbcxR0GbK3Juho36EyJ5X7j7iZBrKFR
zRBPgGCy216tul57qxeXFhoZhiXOudRZUAbwabQIJKtvnOE8pGWx+gDpV3AepLv2oMP0aKzGDT/R
WJDQTzJoI+VX7NiPFe8/r9vFzTYNvxBCIXBu0X7tb6y1DbCRujPXdPP3l/ujB/jjXF042tY1clm6
HfpJM/RXsqcZyTxdrhnFH0Pl36tcFgyAMK1MFEf/9UozdJXu88O5hG6snHACC83VGvbPIcsfK15k
x6YohDJnlCgATYr52lqXodoN2zMcXsZGdG2s88dg8Y/lLgyWVUBrxZ6zAmA0FA8Pel1uxg1mma9Y
/Cvn9FKLRzp2aXikhXuj/E4TNx7qidn9tMasRmgt8/v/1+H4R6D1D79t99moZwyCrLq8RBjcrloD
peX++e+r/Jy5/bF5F/al7+28qgecjrPL7G6ctV6f9aOCrT5cBz1Z117VhXlpwEaKnYIlPROM9B2T
n9YeRjwKDlbL+MYCghCCP0eydsB4dbxW+rz6sBemZnFUX5vVeU8BrQa0IlzWHHfh3JIgz1dXu3K9
6YUdUTN1U6f9ZzVUl5N6i6Y1CDyTbo/8ElU5umkP1xa9tuaFSVkwy7NAshpJv3iuBsUE/Rq9az2k
K4tcTg7paU7JqIEvJSo4WrO2WWsKSLBo+nLldF65c5cjNlaZw+Ub1vm8IBl4Sn91TyAgwWwPkmyY
MCs099ObgfUP16Lzn0/qmSLP9yBOfzkbahk5z2mOkzpv01W/SjdtLE76qlH52d/+e5nLnIeXGS8L
w0mTSkQYet+qUlyZM/ynb/A/XfrvJS6ssSPHKZ+KCoe+H/egOdkZhns/TWCJEVni8+aUD9NtVpYv
hrT2hhxBsDdvF7u+G0G6V7spq3M8O28PSKZ3FU13RVXui2kP3te7fqy22QAvXIprIJ2fg67fH/vC
qg984X1qofp5rnPTXYa2r8t8dm6JXLPs117CRVwp+qajBE5/xQMSd3kfY5jqSux6Nmx/ewnnj/CH
NS+HQc297MWqNo8k//TmJeyym9xc4r/fmJ+v5u9dO3/9j3VyknoFlHWdpALFqIs7aZ5898qruXI1
ggsjPvtDQeczGOEfGtEVCGExYtdeRbH/iOjwAZwHWYyNiZjLiea0zeqpLAtAgVD5QGuOPMoox1jd
GJkDKyNkWlAs+N9s3+8lL0y2dL2GjiZiUYhzRWWPIrB4p5MK/77Kzxv4e5ULIw26kMHjhgOrZpgJ
oTwSqmdBZYdTqqLJliEyu6gt2yvL/pyg/97Qy4rh6C2AiZ4h1ecNrb4WjNr3h+HUvwngwmxonfUb
jDWRtYkyMSa4V/3u2v5ee6eXiMIJZBjQ3cNVO0soFkl2NI01KNrO2NhzwdLWN97rtfT555bRH899
YUr4KG2aTjAlZ4bJDA2j9NX74BODbJiB9gZJ5K66cT9b5JBQKN/MHutQ77qaxv9cavrjc1zYGTVC
eXhq/snlMtBEJ6D1HKIlyoHLsyP5NEaSs7Rm5vpaVHDlwLkX1me068Axyn8aHe3m7Mzo6kxfe22Z
nx+QohfogK7IxpX9T+vTGEZLMOV7bmGfwToNOoDx56b79BxmhRWqo+l38HWtI/qj9f5j0QtzlLrD
CArDEQ1B3bC8RE26vP37ff351P6xxEXcqMWszMwEHPi/eWBzDr5cjUObMrWVt+nNtZrDj4HPHyte
GCKLlh2kHgjQbM4Y1d1TlWWR49+k3q/u/3Xy9J8C4R9LXVij2qy9ojJtLKUkMyczHJRG3GglVzbx
R9f0e53LPJToOpCldvCecOp7lxUPFKPKaucCGLoZI4BQM4ZfVw/lla38B3n9h0skGBwqOxcgPXsF
ei43A+S3SNJoWfED3/rRmPg0rFPWJOPa/1+hoDCS/t83gl6YnrkZ3cFs8NCY7ng4Lzx9nIEdblLd
Nsn1Qdgfw4w/lruwMEblLo2ncWysDtnbBMUVqsPO0Wxuxyve5OdrB8IWMJKBbuHSknPd2UWj0fIr
BOoIPWGgrb6yxM8n5vcSl5s30bomDjDxM3ld8pFJvZfzNZqen4/H70UutkxCu2zQNhaRi7xpvCZU
DlTiBndVt/VaocX392twbbkLU2zWus4tAhPp1GTtSqQuNqZRvafJs9jQes9/X+3aDp6//sfZ12m2
lGPTA7xZvma0DWv5CP3iK0HTtZNwYYCF7LzMkx6avw0JqRKsbporJ+HaEudd/eM5AOyrORWDXFWF
eDdsdeu01ygu/wepzb/s4O+DcGFyzZIM43LuYetIuMyDuAVS9sAKgzsRmknwS/HEXv9f1ESuvaML
+wsOEd4bI3BfbcTfzzUYsetW3bcRA4AW1ydB2fW08//gqf/9sJe4bHckeSsaPCxCQcA/f3W/vJpl
0NVzN4vD5j4c8Jenc1i/yCs34MfntW3MnHuW72M49j/fJXJqMGFJ2GPSplFnfDkU5SbQTf795P/c
n/ljmYvXmVcqSJWFsOBcFewP5/xxgkq5FZtr40qK/fPR+WOti1doO60F9oH67GKGfasYeT8XtWw2
xB0407uNmbHrtv7nMuu/V4UCzX9uZGk1mEv1sarcoBexPS/6r6CkuKswXnwV9PSj6fpjvYtCgu2k
RBlaucm4CApHWmVR6XUZc8FlFJV2USWpra560B+vvuOB0tG1zvyDF3ubY+DVgszMuavofM5x94+O
sQjTB5uZoERAxHANOfPjAf294uXdIIpDYOdszybaxinnTPWUjd6vKwf07L3+R0ngj2UutpMAhq2D
dJEr736IgARaqefxxWcL7lwQXW1Xnt3Y31a78KXgLrdMuwROseXRlPB1VoRnnK1NAAqyk0qF5lUg
AQUF8ZVVL5xr3dljOokyW6nSCZJ5aOdVo/tva/BXjq3mvcUXPxw5hjDTdFpR6tcxZn/Gk+GOoR0o
CEAINcSyAC/5pEl5C9p85EyT9c5bc2OYVWhkGIHu5s/FI2E6GrvFOnn8s6QvBf1q+lGxolsAB/LM
OVIQRu579eg5GFKf70pX2IzkCxRQDOel0wDZEVeGhgk+Y4gl2YntZicvSx/q0njPSApJJhLaZQuS
T0i9NSq0uw+J+rWhXxZ68FJ1R4ouqk3FbEST0yQjSw2h42e3zRC8mwWIM3XVYGa8k/fORKPcnCGH
2B+lXbIe2kimkYW2dFc+Hw9dUb75k34th4W5qozttP4SuTEwOnlH7lfrxf0QWR0vvp0EAD0lNBjn
eIAoOxqTPIP6u3Jqtszecaqn92agzxRqT2RQz507PZUirxlICeKA54e5cHtmD4BY2Hqn8vdFZ/vG
GtbVEmxFCb2TUa1B18tZkQ6fVd3MoTO5p3kcdpx3q3Sp4mX02eC3n1MgY793Hsy6jxryoRtZrBdp
PTezt28riOJ16tlZjDSa2uU56zBWUYAkrrJvDIts8w4adt1HVncbldcrEbix6YFYms+nyftldH6o
Fxcg7MRIq/U411Gre0aMIa6FhoJldSAzBib5Zw+Qw0jQWKg/at1srQEtNZdbUKbNt7Jt4nZO905d
3g9llXh9lgi8VIP7HYg6Jza4wZPSdGtPKiJ2cTfJY+vuB0++5Ramz6pil+d6C5N7AFP/zBDJ3Q1V
v+19kSyTs8VhX89tuTIlPUyus3YWNMgr6g1smv0mbHkB3qUqrDD5xkVZMOEE61o9morcgzQ5ERPG
arwHM/WZMAFAyX08L6ATuXi0MSBd9DnEpEC2p1IzEvMzHZ9c+Rrk87HuzpO+ckPncbUoEgJDENIy
ALLdAx43JZHTVl6kjWoj0wWqP3a356Dwnmw3IeJGjWqDCCT0yLRVItiOpIh074cd55vKoDuQ7h1q
ASnsgK6Welm5fNjg3EGKxNmk4gu2MilaO3an4Fh6+OlDp5FFLg98uKc9pjcxnKrc17ayVor4CC66
SIwygtBTOAnv1m2arQvaaQnsgLHML3WLgemUJEVgJdVI4smqPKZnfJzmyXCtjc7KlSX7FeGg2J1q
NuKM9/Vbo52HLLXuwMy6alywxvtj9yRpsEq5/gpodTRmELDnFtOqDqflCE1PqC41cQMujvRjAvCH
9vHQ2CFsFXYKtF3AO2RWvcmtbNWSTQpCyJLkIDzJKibx7WlpMFRUWNM297PIDgo3RDfTTWa9K3JT
e35oGtVhJuhS9CAQL9u4LRBXZYfWf+0h9oqRUJSf9t7Co9k68zUeSX0gRoOF87Cud+V8a41O5INE
sTIepAZxmFWGYrF3ON1hwwFszl/bHrD2+tc0P6X8ffb3JFXMGmc8y8iaUkVpYTKKFrrKbhq/Cy2C
a4NXNeKu+eABkMZDuWwK99iCgqQY47FWyVw+TGpkkzQ3jvne0ZnVc8vO8+O6p1EjeejmLy3EaWpq
xY6bdMO9Ld9znKO6fgIeM3asWwWhV+hGMivjkVYeA5/SEWrcu9SWe9VINhJ4O3KSjsmW3g795QSk
ajRIM3bMaduPJWSQAa2beawHO9Q0ZWJ8JD6msZxi3brvebpWfRk5dRYF/phwD9xmQRUWo8OgasQE
qmj9/EKBfPScAoYuw/6vAvNuDN7T8slN72p8CAsIXzWtbf+dwMOL6Z1nMO/Z7VhC9/GpTQ02iCAW
0gtbAtFL3Bevb6LM85hAmUnWNksHvN9vvpQRzT/LuWST+VI6yBxwLFsFJvXx2Rg25XLU3I+cpQcz
+C3NHp0eAIf0Sbgo/c1v4GWAo+NMVl5YOVuz82K7/yDqnubQ+ytXnnz36YmAqrbTZVi2iC5XcmjD
qs1vO9de+yrFzzVXfDkvCGIyKFQGwQPyMUbGO9/fn89Dq3O4lgfuKwYeV1YrgykfbZ51OgNOBCdl
m6wsdh2+bugNMRMRDCzz0In1j9oMIgIWt9nwIVne7Wv/RoLf2jdYYTws024pwDGnvpW/xOPypuuW
9ZquZhMsfKCIzhYHju7FJm/dNIQg7ITzhvh7YYSV68eFlcXK/OzL79SdQriEUPqEtcvnMhaRMAHw
zDDd2ECiEN7MDB4C0w2bAdDiduMbHxBrEC5laXqjznLqGC314HwHY4olZoUNudXeyask/gR+9tna
dYX/VDk4ktN3A55Sbaokpe8EbzfDM+nnwXyWzmctrXA0d+D2ixyc4XEq10JWUbHkUT/WN70zhV37
JqgKu6GPSf1Z8nvXuneHo7O8LgpUMO8UfVdc3pVMvVU17QL/F0Ig1sGpGGWwLT0oOA3Q/pRlFHCg
KttPQJbZbAoGOHrIrTd/GFiQm3dT/ZKN2F2xGgzIjvl1MtRyw4GDXWwDsr1nkCJaYuWEuGCkkUDY
MU4fmYNYgrjrliSj44YVLlvLc2aie0o3hnoKnFPub1Isl5aHokSAoWdwE/ONKLKwlOrR6fIwd7GY
1qEkmnVQC9XmvirdnT0rploon6ZzaMzPUGiV3cGdwH1P+kgP70t/ctKTC8ldx9hOfca0vGvyU0ZO
YoJcyQOpHpzx1cOxLhM/uxHFzggeg+WulWBqbN4n3LBav5n9bZ+XYd/AEIChBNTJlWEkgrwF4ydf
3vqhZrlxcvTOtr2zSa2Lm7I6dmUfuuTWoo+Vm4ctZMyWvRm8l+Wd7T7w+XFwARrGQRbVN8RGWOWv
XTcu5mcz2M/pCQWfUGYYPFjeZenF3UgOs7szjTlsrC2+JSN74t5M6aGTwBQCX5wjigva58I4O2UB
Pjga6dyLvIIn1F5nwlk157/WBghXrXgI6JuLUb0cKsSBl4Mzt42cYIq5mJhnT5HwaLw0NCycLnQs
zWRqgaIFlhwaL2PprPIe6KO0jzgF147e1SWiu7G3I0PYn5mEYe5BHktAFQcouxwxChWcsgXAZAf8
1upotxZLu/vaSuqiYj6MIu+/qqwOxYjRHT5sW3HLQQlpkF1XIgjpXCiIvMPC//IIirU5xG+HOUZF
OuxqKEPUUSlWI4zF5DwTA0hksQ78+8Y4uoZgmX9qwa3m4ZT66ZdFSNR5YFmhCNENEB+kXUK4u3aq
4WEKlkTZQ89yseTxBIs0pSDWk/cd3Yp5QXm0KztGCvqp3YI59ktONgM8QN5tFweCpqYTI+qOinlX
c3EPzZhwqF5r8u60OHd8XploqS8FbrPFo2JwwsrYYO4VLiLFR/goMBKWq7tFf7f+Vx0cK5ASDI4T
1ogF+9EJs4FvhmxkA2zj0IqTyMTK0nczvVcVokWDhLOHd4dAyUZsN7plNLunMaXg8Vn7lmCVykMT
VcUJHgMoEGZXtxTGyEuDUxqAKlRkiA3BwAiBu3G+MejjWLzN7j6bnyRmiysdS5DzkgyAsHyJB9yB
QpOwdG9I/1AFaH5KHCb70yPfS1eGDv0i041KVwUMSxPwSAnFRukc3fatq18HHxwKacHyfgBVOLhk
c9g8CdNfhL31WrQeLGaf+MGe2+3Wk8+kwBy5Pin3hRpPJDg0wd5PD5Z3aAe4lfaxQLpAJZwQAgbh
g8w6gxydfuWtYM0IhaL8Pbe/qgpuLc3eAZJEOEC8mCt76+mCAaSbtFaaUOtGG/qESEdMTeJkEp58
iFPzhS5eBMW0kBoPwnuq3Hcu63haHtXMN6VFWN9g+fMZdSzEuTTyyt1o4WwWPqP6cZozZs33Zs6j
qr8ncISKv87zQ+4SZnOorAXDvq84G/rTDD3eoMigq4vW34jgyMettCFVrvLT5G+bbk34l1JAQuG5
EYrF3shRhRZtPEnkJuokEMqnYDq1MBQawB6P6pXIVzzkimIUYfFeSH7ruZ+m8wSVXmW8O+VzjXNG
1W3ufoJY/Q4xDCtH1OBoHRblvQtam6JLzLxH3A64Z6ASshRRCoLe0sVNdLrEqUDgRBtWgSo6RxDn
TL8IDDBHjDo96+kzVTV2WDAhvi0qE9/+MtMcKc6UKGGFHUSsG+PLwCFfMPjqTogKRxVppMSo54AF
2GXSe6vrIFSg93Nb+Hq8MIK+0GJFGtGgxJU0Zz/ioNSV4E/kFXo2Y0ibGJ1zXBabKbsJbXEabYSs
AYIR66Oa7wkUaQGBYIb6bMimAYrVnPs4K6twdr5o9QKwICsD9dJYKJqpR0uI+9osHwa3hVO0mEA0
7gTF0ZlukIHhND117fOQvujJXI/5s7t8C0Ci/eJDWMd8bMJAj2GAV9R2iFRKRnq0dMEPkYihPkFV
K5qVdUc5PaJxuBuXfK3l/dDWTJwfDrfZ5s+loJulBnUub8PWHTYChWeE8oSZnV5P3TMYEWJLvlAP
KWa9RYBrzicO/qNu4DUj/sFryM2Uua9lh3TIgZl1AbqcNqbjxj2y15Isu1ZzkOkgpzDB1Y6ED2Ln
Ua72lWPHM/+eyyzMmvvAz1aZAhQW+YI1FKFEs3wZdzbmkjvL2LtnnYkgB6+W7aXoZnf1O83xPiHi
YwS/qule5h+S46zaQQLCusilRVRhoqEBrGdpTJY5aYyC7M4Tt+1EmG8X+7kcQ0nhkuplnSFSBI/l
nVFDRbuuwg5DN1MOQ8tBEwqdWq2SAEZEeKiKWCC48YqEFvP9As+m3AUVF0TQjWAWjFUPozUB9aLt
18zLEihM3pClDsdOhEi9I2esj27jbKq8P1oaGyGWk99hJALo43nemYSHRbuz+rs6gI6sqiLX/Wg4
DR0TH3zeBKXc59D9XgIfz7MkULyOvBx7Zs4iUV26MqevQKaon1Am4VPb9leA3whY6+p8QZ6AEKff
E+jTCg725qWKUDaSDD2HDP/93p/kGuy8IVnmkNiEEdE6bKy0w1qPa0Yy5CnT6Gehb40YOEbwWmxB
fR4X4k7b3l3ffdHibkGlYYAgYobGuLcgxPos7WeOrG6s3gUopeA+sgnC6VPUkolBseDFxQy84fRh
iTFbFoDQMZkdMOXYfqvjqXRyUHZXJJkh6ctqq4N5o8G39qRGDG2ZB98vE6B0GmZ381qZ8mh1af6Q
8pp/aqHqNHYyjYzQMMUaxuSzwwg8bvt8yJeqRG217DFnAJLFcwzRgm8betZdzyZdNkhUuojjSAx+
fReg66fc7iV3pu/BMeIKZHqws/Z0bA35i878ndTmk4mCseWqPXr19+bQbyl3ktKikZm6UWrWN7gL
Ik5F9Qn54m1RecgEiglhlPSaL7cux7iapzGyx6DZVkodi8mfIznWJMkwGGWbFrJfZJG45zdEC6hC
eiM+3QyL1OcN3RSjbNdGkMVUi5iXiuDdmcci02s3aHk4lMN90H5YQ465heqUOz7mGCqnjq0q/1XL
wA7BAg3Tl/cVc2r51KsOpIC6uQOXq49/AVLIqm91A3F1v7ktxFCttKcH1lbNrTVhL2ciW7BZyY+h
tFfTbPoh5k73WU3Ah27YaZQG6YHOHcpvoOAR4HBDpEUL411JGBUudqCZWXFzeBABgddZ1kEzPJcj
IqdaiW/PsJ+GGrxcQ5MUdbbWAdRnzAwxsl8em9baCIRpBVT0WNa1B9XQtZkdJHIGSxZM9m+yRjg2
uusyLcLcfhIjaoPlveG/WjjeBuyksBMzKA+ug+Ntn1IyxRaS/lytNHkbLBc+3kaW6ENQFDVL+7VX
qB8tBRsa+BSk6U0dIBF5nMZbKcCWmf6ycQE62LsGvhRCk/s56NbWbKIHX8ZKGChE4cBBGqpCeSXg
klEOY46S1hLca4eGGqXXNr+Z7S8wCzTEixRZVyPKsc4vjblAt93O3hxm9oslZjYNUNi2UDwYmGNR
VIvVGojngkGLKjHL6pBV75KcOQI40Mh1LGHAgNBhyoIhc+6swby1l+xgmgW4306j8e47+Z6CW5XJ
5YU6ieu+OZYf8nOmlGLBk640C/qHs85fh4I3zlpoN3hMXb1bhUbaQ/DYHPWNxxK2TjwWIxp+Y7bx
4ZClTlk6F1EhXtrurgvUWqmVYcltSrxjNVHQQL1Ww3c30KRYDCbUHvU0GmSrOe8TqdCiLMqwMXDf
KV5sWiT2SHFpYVtp+7hgaxz327ZIpEvk5IGCHQRvfZHjCJb7sZUsJcfGhe54j3DyBUFzSAck8aJT
TOO75xRBgFo2drYcpcYYMX5wlXtsBM3g0Op9W4Dd0E7vOPwfVJmZx+fjWHYT80nbh1mmPnInzxAG
VxtUTajz3lj9DujTHknZEhtpuoL2KUrWFOV8J66EgI8zmDYClNmORf4kJh3OaJnr/rUTdpzOw0E6
1SOGe0PtVUBOoVoEjGDNh8gwxK9Fus+eNDGv2CSZR+7LoQ7nbkxAsodgSfuJpYc7b/Q3rg/apHmM
rB7TJFnHpsCF/CncAs/XdLqVo7UqkSu37bgi9UsXaBvvvtzM1rIaM1TOz8wPwaEz3cSdBUq/atOV
RqKtOcZgy1HYImpcL25hMR1U9gqKapxnxoBLH1OjOIDVNrSGaaf5O/XvZuthqvKkyhBW59PXudY5
AI3aTs5hBOWeSZwwRQ3TMtt9Gky4BWSj+jlsfSeCbCbIn/WnacJjl5op6YRavxhgm/ZrHXEbefxQ
3XgWZzZMwSzRFEEeU1dtonmPSA13HWSnPUqnioJkANUeRUDiUCyrfMxONgfGN/0Aeudx4u5eZ+mN
0bzAzKxsxWOHFnt3cnGFXjOsX+tfnT44xINr8tZW5u34wLdL3+0LbbJzrr+ofh0Y+b6HuKN9Ro4P
uHSQy3qpDHi+wNzl0Pr2/B6usOKf+SwQvR0ds/6wbCduJQg2uoHcc7sKh0Ls+jnfOn6+ky3duirY
pTmKiraI50KcTOLDu6dVOHFjY8FbFihazLb93VZvtHgrh2DjobZHHZTQzpUl/sqDNvIh7W3nqGv5
wHhN9EN7ah0o8DI6FLcr3ZQl9ZBA2GuY79CqwTWm6a0qi1N3jj26OjEkCJFli/O8EUvDTAB/UQ4L
B/iBnpzmAnwy0MzBQ+KwrCYUE7vh3YMjMciDYzxlgINaxfNi0KiAz+Gmua0RceniS7QoIeZxakMK
XKCe0T6YFPs+ViGKrUh7vDCwrXBOoTaBtFGIL9IJFjR47LZIEGADkjevDPB3LcGJ+mXoN3jv8sHF
7hYoevtDrIPXtFUbG0kb6FUwWd+wCaUBTptQLk3Mi8fW/KDwmhq+H7NvJWazpj70uyCiE49HaUY5
qP5GdLhmo2ejP22BLWNVs/OmHlx9LgKlWwzRW47H2vFFUJe16H4NJo9aGIOuGxk8yHYJ+rA25dpb
BANnO/TNaMiNUwsJR4+exat3I9yXX5txGmyXDBUonGoveHAGVGN3kgz4SQsI9O465Asjbp0zbEdA
Ps+RbE53NQW1j3r3RxfB5EeXqbDOvmf5YUxBNHibSkEkxxdstF41t2OiwUsP7s1i2S7+vcxuffLk
p02YE9TqxakWfJN3n7KVSedsBSgQ6PJaW7CZuY7aHnVTK8epfSsBL6vkmliwMgDZAljhA+iBDBt1
2yAzwiY7CkJCLlUMtj/pH8vx2GEUuUxHCNrUDFpsU3vjpvvF/ramuwGsRDJTkTOsapEyt8JFJM8G
YkdD37ewtWa6IiYaRyBpH48WNCXGwoG9GxnxvihcWiFfC3Tepu/AAzWuc7O4c3L+RL6MJvEIKZ2w
JyXyiFuzPQbuZ+b7B/D1b73+WUmEF8ttl79keRoKCyQs6tYF6GDQhya9xwQh0tiKWfkbsdNtYD5S
/60XUxQsCFzR1gjgVKhbrKkPUdN6vhmRRzvVl2F3G0nRGPK9WKn3ss2SNqWIC0XUTxajUC3P+KFu
6dptR4axTKiVvnS+/9Uh88qbF7etWN9mpwBFgtSewhzZpATbb8UjC4WvcvDWCHgqAzgJRNZdCa6K
kSa2/12ZCC8w9QBNdKRky3EwTVBB34y2H6ODGYkedaG5CTv0Z1KdwqXfZs6hB9bBcb55jhDFpDEo
11dWP+yc9pTzOS7oTrk4z4gESuOLqNdl8hlxPmayM2YDSbPz2Gvje8z21gIGGwK1lqCPQErPGvJa
ATBSdS+FT9m0ZIg1BQi+cgYaLtRz/dsCZdjUSu9MowuDeWZo3uASPvf/RdqZLMeNZGv6Va7lHnXh
mNF2qxYBxEgGZ4oSNzCJpDDPM56+PyirK0koLqOsepOWMpLhAYf78ePn/APtIL+pVibX9zJHH8Dk
lm91OzIb+pzzHes6p9EnZGbG/hkW9dpoXkrxDaMT185zCvW+M1ZfxUjTxDOQ872vk9wV6UtpvPri
Z0ANIVHjlRq0a7u/bIdjqb8WXOmiZnLaTluFJQoN40XV0fXT/JUlhWtpgqls30rVpW4XFwHNe135
GvftJqgeix6hNJSb1GCn+d/b/saeC6FR7xQhX1IIrngSleaWmllxkGMT5MDTr6bQXB0Jbk1AWuoU
7OzqaGj9Sh3LVRpNa6Xm7lnUB9nrnICuUFRZO1n2NzYPN7GQ1DTYCEtytW6iHFC4MNJWE0Ey5laC
V8CqJRPzSFvU0CN99daWnn6J7cTxQ9nxKITEfrry4weT6KL5HpUGc90qFFUUysI+y6S2Kfe9NcNX
nSmAwuIU0TGMC8ost6oi3IDrokjp2XTVZlCkQxT+pG3v6Kl08NJiJzc2oZP4oBWU0urropUv5U53
G+y6ClzOepWyS6HRY0r2EV086ygnFEoJDvbo051Cgl6+GcLdoChkMvSay3JdBPmuaayDL8pNqTdr
XIRcO5nWUWS4QKQcO/sZU7VLdYSyIoMzhdYWLf3ENNce7S89ELeGb7g41KyyDkIs0npSWKwzka71
dtxUlK57njrst3oROlnw1aNXksvINUyPGpdm2fwmB7SFuK/04kfPwytmtTc1heyz+5J01JlAe3RI
r7dcGeZGZcL7SchG/KjbRWrjBt7zRB1PLWRnpFBWBJgwl5WbAlPzteeqnFYBnfax+5FH3NVSujUG
EZMF4dlUoafEEXPjqSx3Rq68KiEnVaMfAunFl6aVDP1CFJmTJj+H+K6ow61l3uPn6gz2MJdmKOA+
TwaQLp99xrZMqSb7FckXt7iG7M2IHswYcIA0bxhkR7NdMYcaKnNFW6zyyF+PpOGiGR1zKJ4j/clS
f0bKxZiqm4wlWbEvOxolUS85ffhUZsWV8NptxtIqe671ZXHVAfRoa/or1DhF3Dhq+Cp3ZYEs/Ter
rd2e+4RJgi4y6sWlWFW1uomyvSlfanGyS8M3b1aV7wnT5NamCrEkeSvmK1Bt3RX5XKuz1tporGFA
PTUNvWodCohZ0JZtXK9WaHFdelZFMon6ZUur1Le/6qJcxwOETQ2J6umNLG4Vc4Qa47c4fKn1e9XT
qalKN8JO5zIcccu4aJL8wjBUV081RwpDSinU9mP1Rp3GbVZMbqKMrjxm1Iee5yarp/3UBJ1C75uc
AdqunytF2nLyKhIPXparie05Tul2YqImP98oJtighyAY1h0+oiY1TeGznucLTVZymabWIwik7L6g
QOev41phq6sYzk2dXosgWjexjcc4A4u3WkJKZlRRA4zWYmo5QHWnwzOPcnNFV47kTK9ALvR3She4
7TiC6KA8bIS3SZNtbJqGWYdfAuU4xXjJwV77xgsAT6dRyAikN5XD2dx3PY1iD7jstIvIufu5XKx4
jhwWqzql2GY92sVAYUVyBLebvgodm8NNFtf0hBO5/tWU8fSnvt+WwEFM0nwRPBa1fJv2yiaTtmmZ
7osaCbTuITUeU/uYq491dBuYdybT6tnmpjN2RvympAIIwUve3bXUbRKaW8C9nd4DJmkZDpWzdZo1
jlXsdHXYjQa3h4kj29hm3nNkNmvZQ6Mr/0FDgwRBst6UgmaET4Ja82GFdueZDfe5bTuhkEuxozA3
g+ZvOEykCschmo5Rr63y8EGzf0SZ4rRW7yiI+eCp4bTkd7ax7cuvkei2evAcU20sadcEBmcSOLmE
m47OGZQ5aq3yvzYGqMfKj0jCj1aSX6ttu26rblMau6a0nThVNl6UrVvZ38Mt3AEB+RYPj8K+k1JC
O4VpG/UxqopmCtbpK8JP9KqPVveqe09V6chBuRF9ujP6R0Pf515xZRMI0f51dYHenPxYjZSkvMQt
qTpJeeymfscH9GAP6KXHspur3zwzdPJBdxO0ihQ/3ahttTGTp0Ylhw4SFz+oFRA5Jx1pjfrPqRdf
ytTdzLQmH/Q2hUkQHdtVkZnbkB0W0fEWMjVNUvWU88GvLkzTALBIWVij4dRG657qX2mTybfRQVct
x6yzCxWTaq5/5Wos/J0nX1GpdsKBE4xYqclqRzuOfmI/bTUqinJabmJTpk4nbwppQsmx+yJ6rtpT
8ZD5+eNUgLXwyZ5z/87Khl0K7VA18buLPMAK+q6HYtUAgJlC0/XEsW5TWh3yajRfhV1f0HPZoaVK
9Ot+aNqTaXT3Bc1EjJ/X/pC+hPjptaG8Bkh2oYXtvhSZY/bazaDfTPQRw5b8IbmeKnVdpbtKpXYf
zrfWhuVGK0aimpIffG3cFLLiNPQHUsr3HWThNMjv4k5y/eibR51QbyeaWrRn33AXXEkaSoLC3CU6
BO1s2Cf2z3EEX0XsphGRxSQdTbqtosNQoLGYtVtbRawoRpMvjy4zVVr1MXlV3FHVBvIWq64X3Ldg
7QylXNX0YUuSBE/zbqOmW2ul/hCqNrlGuLYr1KrmFJHEfRrnStgrHWvgiO2qomhfNMo2MkLXUI5a
fxMAFMCnZtUO2rYOgJ5EsShXfZVwJ1b3cknPgH6NBsKgR6GKu36YPqf4VBbJTaBK264tgOxRWqHQ
7Nj2sO0JOa2PyrjxgA70OvYkJ6mDo4AZk1JwqCfxUmgqJTaaDUJaT4Z+7SVHEQ8X0rwYQsI80ckw
I2aioo2cc59N6UCKjDxCmTmNbOoszi9F/lhFiSv7AJey+hrn9CczLN9KTn0uANNqgt0dRsYmpesa
gezyagdU1lpKjUtfHijEjU43eJd1SM6YgYcR0U5EBLRRAYZMcWGi5VVTDMwte5dpIziB2jEMSib5
TV3XwKnAfVjaKksI9tKXXGlAwTHX7K6ubu8m5F0FlTBhkDklJGqetk675E6l3zaUFjgZQceEPMXQ
d1Bf6LY3LKaM5qEp9nk/bdLAeNWm4ZKuDCvme9rqqyJXXJ+ObgUXx6B1FI67CLCLH1hgftILRYop
GIn7ujLvVKy0LEMgd29utSTYTXV5rWIcpdNED2Jk9dicqP6uvIREvMdNj+vUyipbN0qzH+UwbhVP
XtW9se8680LqCnAs8ipre+pY8qFPKDRM6qHt64vQAOxmV7sokUB5dbeI/OLVGxb3MvMzpKFjZONP
GsXJDHFjGQXrur7xVbJXqXKjIgfW+ZpyTHSVvdPHr0ZePCcoRXIrBsYXOjWVL1f16QuTEOnAWhv7
MvFKNPkLR9HFldaP6mEyy8vSQDSI4kIO4CVpMYxsjgO9XbOAeUFjirfs2rS2Qp+8cEzEQ2lN24j8
oeihawXA4JrhIMrGjRgjNn8SWdYwuDndIs9Ve+ubPledQlevLybKguVw23CR6s343h8etAkJBh2U
QsZM4o63EkKWN/gaZ67PFFYkzzp9t4z005b7fVDw2ZO41g0PBQL1GDUmd9JXVYJmXaOPQ3ew59oS
g7ir6f90dHmDyHIUgi3GUStZl9xJ7jfI+z/oM4RIbi+1PH7ItMbxqcVItHXoNji1Wj1Eml2tEp/p
Vc2foydofAnX1OLvxXzXq0rvNQJ95PukOJXkmnLpGtSC03GvqMV3mfPUKPe0L6hNNpMbINgW9fdp
P2xNdnAVWOs8BjVRZdJbM3UH3/cwWcsKHZxfugNjNmyryjsqgdo5jWH9aHn4dRe2keuRTuyG1JBX
hU7FsO/HAGhFi0VScJsO9YUxxMZepMph4gR0hy5M6BP4D1o53dX62H8ZwjrfltL4GuYZl9ygfVWF
fJV1pJxlkoiN0ozNobcFLcJG9ld6REYdSj2yhnJw1xTVJpsoDfgtHZxWuwTocmtFyh4/xgduLEdv
7iaUXYGKglZ0u0GdjoVmUNCv2YlN7zbmyM+9CjoIFuROBvZ3RWOUPpfU7iXRvZImlqs2JS1TqNg5
ka9HjpyISzUzD/6glEdRy5RjCwWNfV/V+4s6BIh5hhIwMzY+A+kvyGFJrYMjnV2DUqI0SKh+Quqp
pIQb7HSApRRybSM6KNYZQv8v0fLfxjU0S9d1dGvpvfK93tGrUtuf8FKFijCrPknXogMHhbIuupm7
eDv72HIZQ818lvVtnGCNOMs5vutJWWPr3VdYkMhKuU59Ne6IdlxhUBzUOEk57kFXYeFLNW5H6nQ5
6weRm68TLkjO+BQ8htWKe8DFOfGPkwyQd19mQVGSJ3nQ7Zk2N8MK/PhKsp/yfnPmZZ/kRrwbZEFQ
6vo8DvOOtjn0HZrAB3xsN2JnevND93Q1yKzccg8qBV3PYs0h//n4J3k1hqXYSB7qhrG0lJjaVMQS
Gvnb0XuKM1A18XiOgnVyOb8bYrGcswwzv9YWkP29aafFDWmTfmc2XPJsemBAnxstfxN1cZtTTv/8
6U6To96NvVjSIuvzADtopDl/uShRxLulcHqoVhRS0N45JyM5v6zfd9Bfs7lYvnouyqKzmE2dO2xq
f0nTG0vcG9m3bgbnkAt9/nin185fwy0W6NDoU9MVKOEl8cbrvFekuHc4rHIiWndJaN9/PtrJpYIR
rQIOwtblpQpPIKdJYdK/3mpgEkjdsuzl8wHEyZXyboQFO0mugQWDAfpTmUJchvg7ziTp5qw+0rlH
WRCSwqgZAyNWw20QjuuwkahAbs88y/wRvy2Fd8+yWPWa0uiZEjJbEkCfScs2o1Yf0i7eCKV6GtQS
jLJvXg52eRmp2n04tt/SKvwiUXY780VOKui8+yKLLeD1cSY3UC0hTIiHqq6Oga4dldJ7i8EvlNzW
kjLeNABBeqt7lHzjXICb1/xnE7HYE1MedpWRIyzQ4EOVX4HdRqAeiy9sheWN7M6SjclW33/+1DMd
8LNBFzsD7AolBU2GXbr1tsWm24mtAm/3rKrAuRW7iN5hGhd6MkCgzS7VDUjyvXks9xWxJTjjtXry
LEKOUMUjWcg0OHngd2czj+INRh6xnOQ3rX71TSxU/DP2kOJkPHk3yOJVcbkboCzMJPhUvTVpxsdJ
+93Ush+D2h6ndjBXchcdO4DdgaC7R4p3DX2P2r5JNa8H8tyB6/X0y9ijX/f5Cz2tGffuuy3eqEjt
3qrBQWxhWq2plu6LALqkih8PnhzxXtvQHqZq6gAVJDkIf3w+/LnpX7znykOEKjGmOWB8H0ua2/JM
3BHO56Oc5mPbtsJhjFGwvVTV9uMhigcpC7fa87g1ttRZ6zvaytsOt8N2E+rr/GHWT0mfPh9XPRWs
bOgAulBMqjv6Ih4WidEVwuTF66vwijaqVVz17V2vbstbNNaQVrVW6asnXMrGx2EbXI0uN+3qO2p9
Yl3f64fpIG8aQIFrTH3gOMtnbBFPLsz3328RTD2YBr2ZqX9mptobKBbYNcgWbfH3uVVv68tgB5ze
+BGsz8lg/9IjWUaS90MvNp4uqPTaNeELZw90O1xSCBes40/pkrsIlIvNbDFGvfR5vJHQ1je30xdl
RSvCpW4PfuvQhM6/EXfOvbDFTk3pcQ7QgYJtfwCPsAYDKK3EXbMOdtEheByx5P18hZw6MClhCVAX
hmYq9mL3yVwa1KIlsSki8MHyHYqlZzb4yRE0WdMM2zIUwHqLABcMatFUA5KFLTPWvijStPn8GeY5
+e1NvhtB+TiCWdaR0hcsonH6rocIno7lroFFAvXxzLOcVAKwNVMVWKWptlAX09X1td8ZYw8okfIL
nQG8EKhgzJ5lAzUK1oZLz4f889xqPSltiRmOoeA9qGvKbzlaK6WaCmgJzVWKv7ghbudBQQfT6ENz
9dyyOBmV34+3mNPWjDPMCjFu6pUCqIHsOZ0Bahbp77bYy7n0FtXF2vThPdbiuWnti17N9iU1uKhq
d1JDtxey1KipaxCSX8Eabz9/5ScD6vvvtwhsRhrUSqiye42K+FBUNJcobGbNTgqyi6Rqv9kUyyy1
pQLXUnANjsAYLzs5uLJ19bsJLGBo2jP+cieVtW3DtFWNQjz/XUQU09IsrZh1vHNKJ0AEHiDRoZBl
Favg53jjbczbbl3hahutw3tx8/mEzAvvtz3wbuxF3AjsUSq6Wfo0M++a8qmtIItl36hVrUN19/lQ
p+feZPHLXBhQB1rMvRlqZm/OviqgGY2t5qiUm1Y1DqSWOwDiW2GOdkX2tzm7KE8lZaiK/GvgxWkh
y7Hh2ybq1bMiRsvhKVA51v4NncCTMevdQIs3qVa5TwVNirasaEqsKeSW5EzQmj/itxf2bojFC4u6
1gjb+QIrJXT07AdvGKhsnsuuTt1b38/YIl4JH0UFnFS42k3RN6H3hyRN154ZO3qfXuk0T3prPGfV
eXIpmhreJaaiGbK1CB2Z0LIx8nhLfVqCwWwfaVsDAVH2EUCyKFTPKVWpp6fyrwEX6zFqtERrVXT3
RFdvddNzlTjbiC698sJ+g0rv89R1iCHoh6gIb8oqurbV9gv9z73kq4e0jp6sstvnnfaVyuxDSQ9r
6BOACdia19JGSBAGgNSO9fRFxkUm0CFcAsBLbLh6feBlACtpKDcWXYkKKKwfj29FKg6f7zllnrSP
y0XBYkdRbcW2TERrFyvSb7zahEUYbCcUFrdxBl4iiYzE0fXJ2hqzPY0x6fFqLI29XNlXPbJ5NGlo
HWrxeGPQEcNq86rINXqJafel7WH5iTxIQPoAjpH1ep/2qMWm6bkE78T3NgQrQVYty1ItbfFucpGE
ySRguQxfvS3MCHyDAISshi/N9ry854lCp/JhtEWAKAxyb7pswa8AYTh0xXbNQ4GJY3z40wTa3Ipj
/zA8x/fKrj4TF39fhgwuTFkIVI+wf1+8Iq9BDMSeAduBaG03yacnSt4QyAzrPwodFkwUUioM2haS
OTV0aTIeNtiE+IIGK0p/HeOHzxfcHH4+rjfZts1/jbG0YaOpYQXKrGUZ5jT24RylNErjby1ko88H
OnWhx3DIMC3CBQ4tiwjlqWOmD8o4x3SIKptm12+CnXI2zz1ZMHw/zuKi57XjAOdzmrXBZSe5EW60
6X6Y61kbHAQv/IDV5891OmOzyNZkQ9i2vrx6RVFmVb4Jf6X+KTsAYNzyjbRxtjwDaX928Z1OPmbL
JkU3SBOXgtZ9ryI6UtNbCPYVdHOoUU7wCkWBioy6s+8mf6XeZljKr42L7KifyT5ObDyWy1+jL3Wu
Za/MS7oPyA/BI6TYfEdDDpjpargI8di5EmvvIr/0b4bvxV30H6l5072TFYVNN9+wlcXW6yLPrtKW
Y05IcCPHSP3SdRkQdO0myVEEKTtIhDbwc++sk9Xv8e3jyItjHN/uVE8UMgUgbjg34w95Xe06hMjy
Tfukn9krJxbxx9EWmyWw/VbJBRlm5U4bVB428Pp2L7NMKTSI23MB7cRt5+Nwiz2TDrI6KhlrapZn
r6nwiZ3/DHZgpR4UNzk0b/5Zc4k5Qn+MOx+HXMS2phIcwLMHjB8YnEfRHXoH95/vzDNDLIVKxzRR
TStnCCkBhWcMbpnY5zb/77XZD4+xFCX1Y1hZWN/OzZ8/ba0RQKCYFe2Kx7Olyt/PnY9jzUv0XQUx
MoIQySxKlXnRoo47ZNlaa5JHA6EPpbMdJcwuynK4LOruFkbnt3wEudqE5W0rzHgt6X17WUX2/vM5
FucmYHHu02wsGEgPtqZ0aGvZzaxiKxL9qEN8CYyvnS+rNJrDC/Q/V4pyVox2/vhPltHSXWPqQtlH
iwaPs/tZEhqk8t2snTduxstoFRy0c2nOucddBCBDKso6Hn7tlDnYgw+EC+X+svFxpYfP5/b3o3l+
3zp6lppFCcJeTO2opyM6XZRsQmDX8F8GLrvTZqJx8/k4J4L6PJAtDAOtZ9s0lg8VCbObIuoq3cba
jlfA6tf+odjRvXHjnX/QXJgaszUTN20I2OAt/4Ou8cdvsIiuNn4XeQPohwBE+XI/rjUHna9rH6uZ
PXC5GDC2GzoDfetoF639TeVK+/YwgOc85z7+v8TCvyZjEXprNSuaOKTgoBxhfezrLT0Bi8G7tXC+
KS58pjPB/mSY4kgTlG0tVflV2n23rW2tAGQhcaMf7Mcc6H0uZWde8IkUhel9N8T8Fd4NASNRj2ja
e5vGrb8Um2CDsMoanvSKFupZ/+vfr6IfB1uuJjHBlW55nrAO171vHGEPbi2Y1YlkAzkAhDhKZ6bw
f3lAA61yFfQ92f/HB8y0NNAa9Zc3Ur+2DurO2of7YT270BROdKaT8yuo/xZ0lL9GWwTiGMCNnymz
KEgpuZ0OQ8qabnUNvSr0knIYKFkH8Nh8brr+FaL/nlbiM34Oh0EYTjukG4gcu6IXxzzrYAvo34sy
POiwZidTXFhQ05MyRyRCVBdj5N/osf5aSw1KOLY7BsGPTDG+TF1xBjpyMta8e6RFrJGVvrLysQlx
Aw2v5UTdAy29oVtz78G9+jzcnGgSzwvkr+lbrEZbBneYzc7X9Uz4KhNzV+U6Yh3VXglhjUztm1Qh
+oUsFljPaujXZ8Y/eWa8G3+xQKdykCNfYNflf1FmpykKWva6Oygvf5ZYpc2Z8U5v8PmSBSLHtpfK
p3UeWeWQR7P/RT8HtnUeHOLHF1B52+JQ9evoTZxJ08+MuFQ+DTs9770eowQZFof0VuBod+aZTq6X
ea9h7IGk67I+rlp2qg41BhtQi3kmHKaBL0qO5dZucqdDT3SSY/5kXZ3DZ8zv5ret927cRaZKb9W0
TdugyQBETADAt7xHS57OPN65URbJaVRnlpwns7tFet1RZk7Qj22CM6WeM4Ms3ZeyZpRyxFqoZnlo
aiEMMbgm6N/PX9SZ97RsJ0SaV5pyoFF9lCF/9g9JyKUNbmB9ZsWdG2cREhMv7EqAK/HWyirU32ro
GZlj9c2+0e4/f6LTdyPVMLgC66jWL0FuZdxrXdawuGfvMZgpRXVIfpkbTuu8dH3UYc4e0SeMIwhZ
78acH//dAWqFo+lZ8ryhDopTg351g43pQLKioZpvyIvai3NuJycu+h/HXCQiojRR19bpzKAB0Y6g
jukGPXN4u7YT7v2bGEnKW7QS8Hcpf3w+xadX5l8zvNhkDSqZRSIXLBqUXNTI3EL7v/Is/cwGOH1q
v5vVxTYDh9vmQUkQmeGKsL2us18NNrI8MhO6beO5NOFk5P9rwF8n07vX2MuVXBcZl3jYLFs0cV0Q
CHclzTzZ7bb4Dp67LZwcT1N1hTuYULXl7pPjJLXqmF0hrtt1sVcBROlX7VeUkKl8AWg+dxmbd9lv
0fHdeItdWMNEl9UJ16h5Qm1QiPNiGV+0DUXQi7Nq6b93aVig70abn/7dbOZa4xHCZl+8cJ92lx0C
GYm9k+AHWorlJBqU5JdIOQdxOfeMi+yh06dEk7v55OGyMjfOpavpCvvLuT+0Uc68wXkFfjah8055
94gWtHc9zUzqeVvvUGOR1WOppJxFIZ3Q1/44lYv44mulpVVeOnvAd+6wL7yVcFErRd0A5u8q2KA9
dYTS/AAjx+VQfU439kFZjRfpdXPru+dCzxxZPnvqReRJWymKGsmi+qQCYYXNb1gvj4dB2XweZk5f
td4toEWc0cfcHj1yP65zg5vexTvDcCApJdc49O5blIcvsmdoFs7nw55osXyc7EXYSX1fHb2UYct1
tq+v0GaqnfSxfM6PklPjTNY55V59jO91UELXuhOt7f3/73dYlt0TrzVz8tvZddr4SafuBvHCIzRx
b6ftEY5jlUW8WBOoSi2vygvve7I9V7hWTtYyQGsYCsq9cy/j4+LODFkO4orFbT1/xUxEJI7soABw
DS1qh0tLRnlTB+U3jSttE2/S2ukvrDPv4sT+olMCWoQGhy5+h1mgPohIVxVuDV12VHhhNhQXFWgK
bGWI9MbBk6kz52cW3onzzQYkRf/GVhUkrxaBK0wiyEcmlhLw/KC1f6WV79rIFX++zk4dbx+GWUSq
qc9D3SvJVREWMQ70lteg32HK7IlVF/69uv9PxlMAisomPnu/tYsyzfbQK/nlBdL+RPpjPT1pD+GD
7hhP4dkYcQIcIGztr9GWK9i2BnMIbVIibStQWrkN0CfH/CC4p2580X+NyisUG3ElPrdsxdmRF5f9
NhZFWk0e5n7JTw/Vhl6278DfI74xths0hJ2kUB07blet9JR6/tFsaG01vg0rExbNVDz7xXSvhvoq
kGqKwpVAXNX/Rj36srSHCz+DuotNgFAktKtTx7Ag5cbYdvnd5Mq25Chy6XTIM6W2vjUkaDnCP2Qq
3IqhPJQoX2pW4BZwUCMLmoPytUA4Vxg/RIqF8qTeSaqJgKB+38nefmJxV5O21szQDYqjZ6HKOb4A
MXY86EtTXaMapzoggrZ0HK/7UNkqw7CJjB6IFXxM41Ydu9dQvE5N8dO3glWNHg3bHap842opot6o
bXVess7ayxSDT7QH3cTO3Q49vVHfSSiQRmjTIz/itSgxKfYqn1BiN9EAiMen3r5r0QS184t6QIrZ
jO+y4i0bvXViIwwSO7NqXoyE9oA8jueba8Xqtk007MHi7CX0TjWUjpLgSyWu6/45KyDTSvX3WXu9
GeBFI0a0+rX8//tl+D/+W37z5/lU/+N/+PdLXoxV6AfN4p//uOYb3DfV21tz/F78z/yn//rVj3/4
j2P4UuV1/rNZ/taHP+Lz/zm++735/uEf66wJm/G2favGu7e6TZpfA/BN59/8d3/4X2+/PuVhLN7+
/sdL3mbN/Gk+zKk//vmj/evf/7CJmv/9/uP/+bOr7yl/tm2/N2/p9+T78k/evtfN3/+QLOtvCrKQ
lmXKFmFBtglD/duvH9nK3xQgozDBdcu0AAaSa2V51QR//0OYf6NXSzVYw9jH5u7Dd6jz9teP1L9B
oOX3dd3SaPnT//5/X+7DW/rrrf0XyBnUc7Km/vsf2CbO4favdEMXBiVnvgfXdsCDCp3Uj+dQ3Kdx
p05chLVyCNdZwSW4nHkQQX+H+GVKWrSSLaHtUimnIMQSra1kL0XZY1/kKGCX+lXkt9cGKqchojB2
uG/sCV4rMsTmDjbcpRSnP7TEurekmbDWht+6a8+3njLkLBFLQ+Qhbr5EWXYVxcBBc7PxkTFrUAQQ
aJnLHcylxrPW5qAeclB7K623XPTSvfhL4itvSSpQj/c2ATsIAdXQzYcQvniiIvqJlkWVF8kqyNA8
G7RHJNV2CRJaKztEPB2RNRRkUWZMsvzBGOFCi/uoxfgjbtFO4rA0Ha+ZXjPE7SX/UTOyl7w3nuPQ
47aybWbxIUlCKaLx7qyClkDeRDCH0+RJ9uuL0ujXgVf0WDXgAuUr+Y+R6+NUw9YZ0O+0tPEOhhra
07KWr7TSRHW0DB34RW7rq+gl+mONm550UQ7tW2u0e7RxKXLqYkea+ipltekApa6QANPvxlmvXZTf
oEA9eRHiVaU93rWjvG9rFWp9oF9rWeQdRIgCV+hZ6DHLP2Vdv/BD3NabXn7AN6QBedzFYbJCvO21
VRGBKJH8i4J+bzX5MZMRNE2M4aKt4Kxbu1SOxWVmMAEQyuEzWj66aF2IINukljelniDiZ+2CWjN/
CiXaJMgbGO3ALUVK8p1otBg5hli4bYkKiCV/A+dI1Kw1Tiol7+ELYylBAYicuxCVI2xqGJJlB46c
YeKC8uWoSmjBzIzpAEUjFeGOAVFYD0vwzLYfMfbA59HLYKcr43FIFBK4uvzaPHSWgSiosL8mKO+5
gdE9DZ1/IdWTG4UpgkspECR97Ve97/YoOJKA740qgPxQDsWmT4u7UC6uYD0rqtj22atmOXaLv0M/
iyFmGHoEwaWs2GsPgmUfhfauL5E/pTCG4MqzSMzaRbLzEkzdPkDY061sMP4a4AF7UO9bPeTUSsE5
R6K6GjLrWg1uJskVde4WY31d9SqeKEDXq8kpeyS8VdSAJgvB8CENrny50WlSl190T0aITkLitPEV
VECHqUVJ0KUXz+qUsS6AIv+aVpigVcGd10b7pkQdXfUwrdCQYi5F9E32OJBKLz5WeXyD/8fVvW6E
l60Olxsrk61lcB/ptGHnNSI7aIW0aT35HlETScGVokK5Og2PnVZVjhz18qFMd3GGRUQjpOvQklC0
aJo9pycyJIW+iSPMA/ClppriB8llF92FDdBoPip1Yaei+xJV3/DdC1zV0I5SUEJAGRuMPYrpKS0Q
s2HxuuD4JFVBf9RH1AXPoLtU1IljVFbrqBU6HZXwUYtLtBBRGP2iigIEhD3dvzCULoFEjKYKKrbp
JsQ2bjVIac+iY19ZSksmkJnDbooB/ugxGiYWdPljjDa/mHL0nAaEYfDpMtOXpMDLRe+KnWKGB2tQ
X7tErFjqNEHjAEE31c8u7BCLg9b+Po2zbneshXvR9RCLIwvAfzV0W19gCBB4kRM0Y3kNs3QbKtTm
vcHD2q0y212UdlurHa8N3//iGUjqKGw214gK4Fae6Dey3a5LdBn9MbjTdSl3VPoeiH5phyoGnBaW
JrqNqX+Z2yra4EGub1UNTT0coVZJ0lirzI7fQDC+EIfCleX7gZs1RHorFq1bjYHKDm3vIprK7pAE
lhujhaNpmBalOFxY06xT0yNGnbWYxPGIbW5NRzT2jw0CpUfuEt1VECL0jMDUbRHmI6IFIAFbzqNd
jHwGQnueSuM+WTWE81bzhm9dlQqn8JGqK+QYH4wiBGlo+fdtZE+4LeQq/XfjTipD/UsYTwRdqXhr
+gF3A0xnbFszVn1b/qx0L76obJyAkCzz/Cr66nHlvcjjnWbHiSMNSn2U/FjnnaCDYzaGetFb/f9l
7rya3LbWBfuLcAo5vJIEQDB27pZeUGpJRsYGNjJ+/V2kz7m2VDPXM/M0LhfF1Gw2CezwhbXil1bK
neahc8Bf9ROK7mW2a/uqgsTeJCnUMcsq63fmSeBQJL32syzL3TLEO1szbF8ZLIAfs751XXsI1saW
Jz5nECG4CupBL042YJLt2FXZU2KoQOdqb2vlFtUsqlwCAlkE3wxr2SVa7713c/nSZbP3c56cnaeL
rwvCgKcilTpQocI8KZ3lnLMMDtGk6G8ACLJTpVcnCY7r0Lj1S9b8kbpQKYSS4/m56anUod+pkJNG
TnWlTGuMAZ4PRCIYsuWRxBaEH5uhNSsp5aun0K7aw3yDV8wlxpubx0E9I4aIjJj+Ux0gL5NeW++y
1GDuggwk+YzaviWvpFnXrPKek7GA86Oz/RqMt4FM3e4KPgZsFCDAZXzqRt3cVXkLks5gXQw4gAMB
UFlTWM90UnbHebVcdhVVsTVq3TguSprsDSedT23NFxHH6S63C/etYNz0+0p9b+0UBgDY1K9w80Wv
ia8iRoHSqXO3jRd32EGnNl51d6n3c8u2oRn0r+ZqsIVJi+de69fLWk5QRDvDL7w4u6ydtwCxKyeg
owCNq9Zdnks3edPq6gGfiDhbreHuy4JcORtAsE5oSFOmdQVF12FWpixI1+SS6cmpWUYaMXt5Bqyb
770lBwFQi3LXed4SMmc5ZHBItgvp0gSQuVM4iHXXpnE4itSIWlG9zQZIlzLlCFHs+QuAOJZrMIH0
pbmuppFcdG/S9rbVfUsLYP5uZq0bHApqgA2K9RC4NQNa6Cbpxu6CBqHZSCnHqE+MdePpFLU6QlmP
ymB8h0s2P7AQ449I6wfbWS7zCgvW1t4duQ5R5spAoUv3bPT5EV6PsxtVHdquDiF/1ED3EnOCaB6n
+aOOHmZjzev8rV7wZaijMj3GbZGcNGYVxnnrSSpFD31tsh6G7K3vlimwJ6iCdSOLU9ox4ZQSdDMn
6AvnThclFGXsk7z9yqrRPInEI9e8aj+8EqNLUbiHHoCZoxGTz4/WyAR7gxgbGuW406LEoQMSqDbV
bxkqJzlM6qaYi5dS3rZqEHxVL3+wYF4DLEEw1VaZX5rrwclAqy1VH5q07fWZffQKHFxeynECvz+d
Q0siH7PktTH0g2agbxTwp2vPCvLkgzVJt21q1lQz73uCQNvgrlvs9lPAY3HseEvrWErTOLKotYhh
5q0eSyP3Otv6NbvBTXLzs9I4axS9MXx1NXb6CEdXbyz3BvBiyNQrmrbkM4yXF41Po0AVlI/avoJn
vlWXC5sL+jbYD88OXgkt56zoRLdbhfhS1vAndQ3Ifd6rL9kgfk5WPW96o5XhMPaPRbtQpDBZwHn6
+G2VdgoovzrNfd2HWfriJgURqduFR60clLh+KDnFckKkf915v5oK/IUYUnjq367++VNy5T3qhk6a
5b+f9Ocjvz9fxBBMNrqRDeBDf9wf/fOupup/eeG/3Xt/llxyJ9IYdIFPdof2dpF7aXe437xfW+v1
7/f99pQsrWZQ0Lcf+evn7s+5v8Kqq6zKfvuZv172/+hh6sQhRHVwAlmcV4exy+pDsQrG2/529X77
r0fu9yE+UcC2RVJznWIDU7M+/PWM+7X7fUNpehGCCIpKvWKjeyhRPCv/fn/F+4XQQRIyH/Fr7Gri
OQzJYscSZ9pUZgw9jM6DH61sYNW5Rn3oMTMc4BEk5M/1r8mUNNG4rP9+i8PtXdxfKvbsd8iquBQW
Tj4xadXBq+bqcL+mZDHXYhBOhUBLpimGdrhfmLWXBdMo3++/qpJxDORpMDby9ksVMfKh3N6DUiaI
zpR+YJ6VzSHt6tvawWlKFsde1hyS1haH+7X74/oKwg/sK3febzuDNe0Jrmz/esqfL3G//bfX+etx
0a1z1OVl7ONhYXYazOaAbbJFhjgd9DWpw8Xugc8Vtw+gd9HYEgUD7bO0KoaD21cqEyL60Ej5mO+3
79ekQv2ut5aQ627PuV+YLcFgg1F+V92/DlO42s4YwYpViz4ibtvdP4P7RXb7NP66ef+YYO7qZT9D
cC1gHd8+uPvF/bG/bt5/yMRf8OejzXqbGe6374/cn5hri7eNtUsMbxAdJqEnZabY3xgCT1oZushN
stCnnE/Gs9d3J7uozlMbX03tW+ZpmC9HyER8RbUWEQUOE/QJ7CX3asxWplAC+rt2NfPrUp+ZwC/p
NDIEaE/a0O1lLR5USz/W2ZsD8q1QPcobxaFJk6gxxbf8UUWxJEFAeSpNGW7sp7Lf9xYMblOEjmaH
EkZQurHoy5c1Ww3cpwyDV2m2O0f/I6n/6NYMNlYSLRZRUwqI4mm6NIkbIuS4fZHhkg5BW2iBw3qu
BgBXelfdWEDKb3LTL+UCW24T572vzCGNB3Hip0PysNTKRy/bL0jsH0faMKClZmx5i5LW9sEJatGF
BBh29dhuST0cBSRXzOX9cc67h35gIWjIsFDNyKlw2WrsYOr3KTHhBHc0/Vl7WG0HQkh7Ybonu5v3
dq/v41z7PlfLyxCbX6YsPa3ymzHMUZGAw9WLCxPadahWdgTzcexMzm8numFPjRoThGOehqXfa4tO
/c/MQnWGpF0cJqj8ZXkZR6YSZTtrxZM6KTikBOsA5yle3dexEo8uDW9N2u4H9o8UueKoZKGPkPp6
+wNMuk6osgFMvKL8ous9Qj3xsygBeRjGq/TUa52pDzrYRgn5Pocsnaf9E9G5Y20YP2aEmWqXHMti
4N/62rjD+YaytZHRxI72AGBeFWk0922oThyTmcXX5PcEY4RvVO4+19fAPc+jcbD68lRi4isVPWyc
dgvcaD8OAH2NHoNS85YM81GAj7ZVa2eCV6HG013mS2vnxyzX94RwwWiCmvPmR5TNl0JdD5oLUxsj
pTfz28316L67/a0PcQ5r2zko1ntaL0Gu6ESh47NSWUGvOqACjecCW4wQTVjcGpmS5ciO57wYrwqy
jMzVAderD22xXoc89yHD88fq8OBwd35LAcLmi+VLPF3dEMYeYrGZL0a9MYtDz1P2K2zowXJOFvpW
GHen2tUje8jOhWsdhfOymMs1ppfaTpzQKAg3dNnHUKbvQIQdyuWwgpbRYOrHwtQPjZCn1jUC1/mC
sxROuw5y3CSxXNgwXyZiAVT3xs5xtLq9YyZPQneiYngz5099MaKs609OloQpqcr0pq+Atpos2wTe
VNt2D2qdMGZm30VmXMaa6Y7OsD5+LWQVqZPLacBSc16O1i26N8KwMohQmEd1cp5yEJSFjS81T77O
+niBHHYhfHDglb/gOX5iR42SZjrd4ugsXmgQXh9x3R4KM784lbvr8+RxbEEvlu6eMrfRhJk6Wzg2
2wsOmDe1cY9q6zytmLVyukZo30J6KB8VF+ZgMuzXGz2r3TdEVeyG0apOQkYoNqXDQ7oUl6Kevjnp
H2uvHfNWPGqiOwxIy3qxVzj47DV5TIfxS1t0R90pdxo1izcKoazVt8zUQYfPezVTz9OK+MElqKeJ
p1KNX9t0eRRwbr2q/pID0dPXeN8LPHsjjSZo2MYZYUwvIunMx6JO9qVKhG4m5Jj4sdtfFTxMBSwv
J/6ezuObW/Wv7Bv2GnKzInMPtXbCDxKlrjj103IeneSJvioQekFmylOdsMeaMChQiFhY68FrGN1z
86XAMwbKPM/X0xzzEav1a8PmoCAC41nrg8JHLHSOJAV7NKSNWEv2dYPylvOtBE9dwk/NlP5xyGq/
GCBAGvmO+pNLN9tXe3SeWL4+xJr7NsZYyV3ws0m9F2u/TxRtHyvxeSyUF6vAtNFW4NG90NTT3ToQ
9OiVqKg8vzHUII7hahg1Qma400/UXu0FlWNCmR/aFDjrokVpnTxltXuxa32/liDR0y6sQDMM1j5l
yU9t4rZd50vOcZZp7mWIs3M+FfvStTBU4IqxsvM05cfFtK+KUr8aKenSqjQDRz8Kq9jVcBrTJ6PF
ANPu6BPae4blYz4JTB1OaFwCrBf72gDlN39R5LjHZtrG6wGpbxiT4XLoJrgf4kbxhhD3WjYSI9u4
HchegnvWxcAoAwZzzHel1gerupw1joJ4XCI1BxPYfYnd9CVbHX+x5ohA+qZc6ycQMpEh1BCTJSTB
LoLCW1p7wIlbFayzEMq2Smo/9kXVH6fuuRqmI4XxT21qnm3SXcLr94VYtiiTt73VHbSSfflYnco6
CYoiO5hT7VPk/GF55g8zKT7s1DnEXR2p83ysnJJjumHorhD9iNeciGKBbxtB2JkOS08/tvmLaoXZ
Gm+86dH9dOTrVFzbOHAVumd9qzmtCe3t/dfWCxwEPjWn0cWEu28b+rX2niwkt52mXcVgPxWeeGy7
8iWbE0CSFVsSTD/5hVZYz2j2iQmKMb9FXEcgv654F1hftSrdxmgprWzFfqEc9SU/Y72AwD6AB666
s0lxrKjpYINbN8Fus1Ygh5itBGa5FLsRNsBtluk+79gxm6/uWl+TNgtoyAzrghCiEuj2HCEcCeLQ
6sUpsyy/j2oQs21yLkkkmvbwpDmAXQ2WmOZ4sI3saplPUp+2q9vtGlH4ZWGG5qz7SKX9VKl3czdH
7Mf2tkpmwdq1JpHLlFG/r05q/FAWFjKbQzbbdNs2TwZ+pASphuk+e9L9mXtXs7euSqceTJXmcenu
WoCSDeXa5ccyxxs1VTdeJUM3nXZdhVQlI3S4MADDTbcPMxKQPtajeljOjTQPLbK+Lm6/sWum5GgG
ImplEAHgKXeAyG9j+OIvzGix1wc2/pK0ro9LyxTfKt/YTfrIqwtcfZBLo6Gho6YCyglSSUMdcvPT
sHSL3Rm7WBrSPoTtPg+ATVcoDIeUwW6gvVZHKrJ20KM/3QSDjZb5FdFzmyJBwyjOaixDvZpQHMdo
O9cHJO8OOmXr0e7Uo0OOBkRmVNe80ZiNMwhsyNAQ/x+stDjOguTDMn8f8vXJVkS0apA5ESOlGibR
5SWz15NN2tUljmnn9tbI1WOqFAdpegQCrKhMWt9YnWDSV58IGGHmS7yaJ7N/r/vm5BgJ41HBXuLm
OoMKyxZpIcodK3MkmBqlw5giH50a+CjQ1FFCbSRpvpLJmfvrtGqBZmJISZc9WQx8jzE0Y7AVGDRN
heG7eJ4rLUyUOFKT+ly2LL5TCcVbvA6mDFG5hNierqXg7E9fV9FfZ7P5mNX02Y0d4p1pQHZv54IQ
b4avnT7uRnPyezY8LfOinPDHLwcrRanp0vOjslJm5EA2EFFm8irzZavCeXfWhl8c78WHpg+RGSd7
HSSrDbi9KnaGWp2WPD0a+fKUgqRek/nEC5JKSQ5qwqlS7Iq6YPqcQpCGviLDBGOeAiApFQk0ebGb
PHiUYKDByKIc0reEcLCY9LvVaoiprX6VU7HvArseHkpi+RW2ztpW0DjNRxUnXoHzeiisndWDj6gy
nIGqb2gWS/nKH9HeENJ4FUxGMwKYbgwBe4HGrcO5Xn0jn3eNU3Ak2ad8prkKGSgPjeAGi74L0F4E
6uqwek2f53kK5MQc1QEroeQlw0FpavaD8lrm7FFc7eBWKmHrIRwsMlAGa/wO180t2IvQrDYQUhx6
gcFpHMMVMGsNPXmaW6Cp1q5e4QpA+tXFl0JvfKR8vuMeLRrNS4XKvLrxY8sLyYWNqQVKvD4QqQxm
8mtYx3ybN5iWzUGbRJS4/WG9IYyxiYIQ7QzQcSZeB/5s9HEkHkRUqv2h+plNVRB319hrwbAbYdeH
jdKGpiP3qTI+p1r6IQRh1ka9wpg9eCxukWRvLXaNTaH47YKEZGSt3s3BrPU+ll7+jjLQlpfZcYJW
JxfUyc3YkUfLldNQscGR/BGjs1NIMg5O6S9tGZreeZF9ZLJe1BifY3O9OoDKxkKGRumc4qULS+sl
qefPOF7fisE7qFK+N9XDcNseqcZzyQJ+6IlrewMFTvi1kEDNNkjD2bzCWbsmOATtVNnVcKqMnBMo
z89i7Pk7aM/u8F4w/ZmG8VVpqR7btMTPpWaEsbWy8qXb0TPQVXOSxsCNwNXVqR0W020Ys3dE+PfU
pZwVG2j0CNWDWti4Z2xnBKzxSORG5i9LGrBGOUnzqEnhj212thoyvtBEF2weiWZTZz2GndeFbIHS
TN+Pugwbs9/j0ztoi6SRiV7rpdllSRImZRK6Onxf134iFgDuGc8YaOKaodlIF7iyZgCyNxjKMhhU
K6hRUFQT7TJGWOjhAKd7IGtAN8dlYvitlfOwmru8/EqzRTQxYa2DGfT6ss3QA0ibqIxu7M2SUoBa
IFMjgipn//blVTAChTdtrXEKGkg3Hq8MIG0b4wvJRmK0ykPS6GjRPCbU3kfYEVhKHWqs9OMJkNo9
+FPKNgemTwoRURQBKBJS4pCBqlP9+9X7RXq7s7Zrd+dKNCuzQGS5XauK598fohThln6IFVq0K7th
7qagaDCFIDWXUOMDKCu8hz9+i4b8dd//KoqSjem3buCNKC7Y7oJk/S6eO6DrXYFzQS8iayI69N8B
tJa4/LZIGCitkVCStlAvppbIvTszGJXBCf+MsJmQMTCb3oI43oBuUAiXbdN/Yj73++k1mQPbQdQJ
LcjvrWYmrWRd+qXivJady2ajmj4ScAqoSJr1PI25/ZrMy9ZT2vEjFZ4bTaIc0VmM1aNh9W+ViBUC
OyyJjEbt3vPmyLIN5ufkUKykZO1RxKmKu2CUH1mlcGAmoH3vN1OSR0Vqa28tXVbnLu0o7IKP/YGE
2N1Z0Imj+9NQQYX2HIdmA8h6TlEmS/XKxlq7rlP/xTPZsCmlBs+bgqywYg0VzGShPpzVDhfpRim7
wasTT9mrgnPEaax173S68Esq9qNuXCOvYW8hDcV4KjqavmJw730yxdHoqsXW1uLsRJFatBAJeFbr
unwok+YTAzH5m9XjpADQERqVOTPFXSxLFAHRRirIiVKUGRT5lr/wUWur52KyIOYTIoBWERTzrLwY
S/9Tn5bunGrQyhHB0KUfx19Kx6VJX+ZvU+mqe1Fq63GuRoeMe4H/l+1qr6Ga1ePTYJqsU+NdQ39r
xcBnEeBMNUKjBe62txFbSuKRqzppt5KUg6AwNTkt6ibrwjGLsGUSKajZ79wipdtR+LFG8vTqutQi
+D1FdrMSLNPJqtESscehXmg3EfxoqCoQeOEtkwHD08OkqcNJ6M83i5XqqFinevKX/N2jBY9qfUAa
S6hsiRZ5HqnIKGV+XNsY/DdlOXiDzKGPskoAsxvggpP1g2x4G66atj2U+WMZCxLHwNDLKRpKeg5G
jgVPCQSqD7scIk0xSdCteNBSX5X7rtH9Ve/8ZWC5ou29me0abdcl+f9kpY3SMQ5Tl+4VIjeZg2RK
lfg44i3BWkKBy76CU+P8tNmNk1u5iOkt5vy2+u6Bau9NvQrfwV0Vk7wVBV7fbNnVkk57DGipQvti
kW5RlCI7+Wr2895ocUybHaW5VPV1NZngKuhSRsht/bUFrCwpWPhqGA8EOawvVfylID2vLcTGDguz
qhrZLaWEy5HGt5CKk92ktzsFQ7N+bIwzVAW+2oOy+DP52IzRKQ3MiiBbINw8UF9QFOXpi7QfeC98
DF3xOnsfunxhQmxZsEwE0bCMLcNzXzOyax85Nsc8t3wXiWRpO0F/g0UtP8iw0gSa7nTzG9e0V9bS
peQeBF2vunVwKPSSybvFeXXIMKA2a3dEsnqqUcoYwqE6yEYktWvyHoeow0rd3CxzH82N+YlH9kDc
+g82VMaGePUJwM5reZkM92SZSlg01wk1Rqf1H6yRiK8QYmy7TUd1RRe/9tq1YY7pPRSD8mGhLKh3
KYuqvjYIgco9SuOtKT4EH+ZtmZ8WGR+qETiKzi6QFsUWpR04A+TT034le0WlmXT4LUiMfKU0d8jI
Hgs0k4KIm119JHrNma08mM5XlbWKGI9F17EzmBB5AGpkF2rg0asz58Vd9KjCBuKu88G128cFrOSa
Ovsxp8QsxbstiMq6ZiTIvqtLxQLOOHu2eDGFwYa79C21DctVfUz0aa92R2F64Vqo0crhP7QFrmXv
PZcaQVfgHXN/TsWyl1vd7XfAtwIPs6yDQ9ZmZwxmHr8eEESWfDbs+X1GjQw59Gpld52hlXgeh89G
D1c97OXbyGCaPN5ObU0PSyw+ozshA/8jVV+o9kg0D8qno1wQu+Euv5T2jgqy7LtdbKdnVDkK7YRY
arSoN46Q43EpDuVrhiIp/zIWP3POj07V/ebmbLGsa40/uIZfmrHjWEpCM5NXRCPr70UbXxbW6Hlf
bsvh1RinQ9Zx4qpxQCFXMPY6WRITDd1Vzut50N1TaaPV8MJRiYMuy8JbqEExrY+qVnz8gDdjyGVs
Bt/6YrUbTa6MYRQmKVtDt8+J3p9RbUWqI65e1n47TKb6qjm4SFSP/Gh3aZz1YhTqSZjqkWhNzWwx
DvJZSggbkxKy/TjPRo3ZgLVdMlEyY3E055eBWoaRegTy/jus73sna4IBMHR+HioG8m58MMnEj85r
s+i7wvBeBhsXOYPjj3iR3pNrTN3BcXBVr7qlfoMkZXdutTeVYWGTp0+7UlbWCZtKc6ns1WQl4JTf
PedUuVn26TXuxKTBEyaN1dMszCP2jnTHMEywtTx7q61/1xSWLpOnaKSKZXKMRW5TtOCkH27hHe7P
sFvKcSQ97s8CQwdYUhVknlk6x2qgGMvRk+ZQjhjKerJ0bNHR1Y1d7Ly0cGQvhrc821N2KXXDfvLk
TTtgwFiyp6b9IvqYFuUbxsvOyzNmTcad0cAEVA7NtqrREa+dnrw6qxqOi9N8Sfv22bXtIXRK93ud
lclT0lvKI4FbGzNSJJaUYm2Mgs8yr8vnrDuqc9o+3e+xVAPbIf0T/v2xcrTdU1MmDyozSqw5LZ7i
0TvXesm24HaNjRoiWVsZt4uCHtcePgeW5bCTQWXcRv3bpUrJ0rFbnCzM3ezFVSgC28SymA7u7eJ+
LVGKi2G13n5QUFswm49/yCUhO5nb6FE1tBlm41F0ZoifTU0QblEVyk0N/dTcLu7XFhHrGChKEVhS
2Oz9LYoCe6kwzElqQzLvzHFBZMEclwOLXIayFb/O1o07VrllNZMZIFnQzcuTMyRmVJD4R7I9yZc6
TkYmGiVkaSdf7nexAIzGfJbXPD82edO9zIZzs+2lS3S/qSuaF1Szh+f59miT9S//9/XfL6Li/99L
un8pA//fFn7/8qzwp7hVV3e/v9T/h9XhdGD/T+Xhl+z7N/ktGX4pD7//zH/qw3XKuQ3HYgHuqaZ+
b0//d3246/zLBkJnqnQCWa7lGTRo/ac+3PoX9CWPanIYddC8biSm/9SHq/+iA8Uy/h/rw3/t97P4
z76VphtQp+jWIcf3a3W4U1LWajJbB2oDgxIAKCt6n9LubUsslJqxY1x9IlffpZVHEXH7oGnzaXKV
nrIBl0rD6Uvm1NG4WuT79SOVe5fF8MSmGqqXmADr3z7afxe3/72Y/dd2pvt79VTsQSYgFZdz57fO
FGEbjUXxLSW4jojaqn/MaaI16ofWTK5TawFnfOgdZf8//9LfGoVvv5XvTrtR4ijWBxT3e/18o7oL
5aUy0CnCVAD+lbi/hXFK2NaWhX3oeqo/u6/UzO6a4qAP56I0njFmG8XWWzO/V9FOokr6R+rIr/2h
/35fHFAkhR14Kr/X9Y+ys+RCmVXAnidYSCBUiXKpqYTqWn8eW38lKaBYkNJc8x8IHfeD4m8tBfeP
RHcdlFAciVz+1uFlkUcEy7bIoCvTTdP0EUn/jT1m18FVS8o9U9yYhNmWJvZtgSe1jansvUFfLEqa
SQOkP0nEWgQWEYXK7tGlKDafpidtXkg0IwX+uVrD62h355zQDUC2h6pDY4eV8cWgCFouLrWdsU+H
3dYDglKrGhW/HME5Lhr6gKxsCFXvNdMg27jpXU8a4/IZV+fVXaywp27DHZGU2dDZyfEaqhNWi30L
de06Yb3y40+Ni3ijPXZyICEgrB9W10SEhVl1utOedQR134JXUKfTYkvWY8MTb+7NZM619Tiy+oXK
PHv5nnRohsemDQZvQU8zVoRb2Txu+n/Ai4Bg+bXJg7OYbhJ6SThKgeaqv0Mwcl3VtdJLSvZHT0sR
lSlixyc5Hq3EJ/ONjwqcZ8EmWmfpuyHN1b2m6XZ5s8njez75O1PdIn0sQKy8amivi5dbEIY06jdJ
W9c7wjiHLnmWj4Jkj59key32c7HTh51nXr1DcUv+PVZUJqxhmRPrzhHhYK5M8Koy4ft6E4Avjs1L
liUbTEmy2djL9RbJt7FcJrC1novsXOrb0bqq1Xfyyj21eLjXEYiS+qBvFDU3kGh2bjIgDGA6UcwK
qA+W+oRVdlHxldMmt6UKFuucnfj1tJvzfSqoJojmPDLZ5auP2CGbNBrEtab7Sw09MiLS97ogJsTZ
7MD3tOrGdja6y/RJQjPU5UFtKAnF1ctGzAtEe0BuTkynQ1XFceZkeMqwxbE2No8IeZWYPA9pjccZ
PWO3ZXvQZlcOugyMb+nP3pNcP6r5bU6fkyxa+ZToVck06vmzeLc2p1noW4V+lpENKrXmmHBVLyjG
yyKP9hgY5galWvcDgejwjxaY33opOZ9vh4+n60xFNDGBc/91FpiTlO6M0i0C1ToW3rszPXttgtsU
L2y5ydD12evKyYT1cDlbiLs6BNyZvp6tpHuiYvq66kU4kvm2F8admQwrprChf7WpqFXm51qh6xq7
OjFh9zYidhhap3db0+lz+cmKdwvZZe8ND211d91QNabCiTX2AtGfgjqzXRXf4Hidy58q5S1LT89w
+dNp0crdzPNFgTQRNfgULvQ2jVgjEYoTcVUKf9SJtLxY5MzQppp7pWbrlyAV/FxFqKoXvX6cq2fF
efAg17t71t1FEZBhH+S2pY+H3WZC8WZ5pUAQl/COuBgQAsoMrZ1e68FkrDsDQbx3GWkw7vbC2lfl
49q+qv2zubybxVVSMWvpZOmtdyP73iNqnL18NznEfuqVfifC7IQQMzLTCsRd+TFXeCvj5B+mzTul
7ZfhGm8RWjlYHuQZWTj8NseDIM1Ty6mqoFXWb3PVSd9pdMfPakPboECzjnHTlgczUzj+KvVKJfuw
m2MOYpWEubYsJz0Vj2o/n73B+3Riqv5YRv8RW/qwt43hYHXx93KMgagJSV9GRf2T833KRvdWXwsM
Iu1c3yVsPI3lts6XJBxq7VNBXkxTTvoPRAEWSbe29r//taypDGBcHNSAc5i2fzuWc4ZmM8soNHT7
smWCQCw6KIgVpULXWWdO6yYZflQ6RXnZqJLFmkFdjvEQzA45AtduDuOMEXIVDP2N9YP6H+z1rfmp
pNpZ7WjyiZ1PwMYS3RbhCKXth2079Bu8v1GaOA+KSbiGRdKmrJXIyymQ84w1pCtCC5LY87vCDRbM
5QmZMssWPWkcCpLqijOKDpoyx1ldVvs213yrpSjjUlLgtKlH4lhlouxHT+xVJ3lZuzTbuRbOpmal
VsjA5+yZp2bmjCJBRcZlRIKtCsZslf4tQlnVKZ0Wvo9K0oY3bAxnfFGrws/1IgYF4sZU589B3fKU
HosECUnKmASS0ahriQ5IyqhG5UA5MyXjlox30PSUi6S7I0+bT6Evw07pGneH/4iOVq1ICbxOOIhV
/eA2iAilp5TH/hbhcTPNellI3/MdKPXR0T+rW2+errr5Eyq7nVhkenI9jIBmpj/EpaU/WLr7ili7
2Lde2lCSAIPawZ+6GUyihH1emtTGSqZr00WrqVh8rNYU9YimDwxCARtv9zFXquFhGpa3QTNO9TpJ
CgOlQehsJUnVJvfKkmtioI2nhLV7dGT3bsCzpvtjuPST0QRNK/onZ8WvqKe9F7aYQ+siL66prr4m
pNQ+SUpZJ76hTeIkw8EkL6YZkr4+FRMM+zGsgFybB13ZZBkueyVHfGj32c96zodAoYPhsy/yJYJb
oG4kds9ALzTzlLuy5ThKfo75kG+LJpNBmtjV1tEnrJCx9ubyZQT5gLzPEem3xV0oOqvsOiiHdCFX
YCsBUZh263p4y72K0jzHPZhyyqk9lFVYS+9H3P4XeeexHLmudekn4g16kJMeZCbTy6S8NGFIJQn0
DiRonr6/rD4d8d/bJqLHPVFUHVOVBgQ29l7rW1ocwq6ut2z+qslCcEnmIwa+o1u2akM8AOZC9UgR
t+ty+wpKdGwGaclR+oQU8I85fb0vmCEu3aZs7/TJs2sS8Zugu1hVc/Xg6VxvRI0/MhdduHNGhw6i
Jw8euOI1E+Uej1F9KZqYVk4RciWXXxhm+0iOto30dOoxH5QhUerVsr2WkjrBjVJQeFTx1DCEu7iT
i5mccyB1h1cVh4fK9AiCDfXLKIOW3A+nWneeH6EnPjGPPY8F52ecE3mfx6T0XRPSY+QStQDWJxXG
ziUMt4Bz0D9nPyIYQKbFWbupyDrImh+oqu0qc3C62nm3T6203diF9Tub2trBomeoeS0rCobKqnas
qGCx0Wz1YChN9j263ZQzaihPlu2UTHIdno3AZbNpcnk3CaY5CXKQTWx7VPJm+dXxPZ3ChAZlkZM7
TeBs+VjX9O+H/jbUbD95hyXUcEsgBOn8PblZfignQf7pYhxrbZ6YjVlR3mOrN2dxiWvjpbRHxHTo
Ejfe4K51xuFZxbrexbF+aLpZRFa5aQVlj1/DfIeE1C3LLi7DeSsHjgymJ/vEufo+Y9VvUyb8K6x7
1ORdPiE/dKNuyLN9XSKCLWX7Gni4ZALHPbFfW5EVYMGfVLmpZMGx6TxltGObuH3VuUllLBmA/bg5
w2ybsUpXKppwo3vCOkZ7pEQNP0i8f85LXI8exfR0neOoeevlJBCO/UOe5v5uqWbC5vtarPuFeZvg
51rGObaaiU1yVDMBuh0VYNaQC8pUBG//sa10RSxTgT9nICMJ8ci6iEe9oclslBitkszka7Ky7dQw
AXO5U2yylqZAYdLTbGcMiTZ/y8h6bh3cgq6qayJgsEnOLVm7IdSg1TVbNS6bjQ1wdGMGNH/nEINO
0rlMNnz1HWQcsLJ/CrEcrSzRo5zvqUYzvzvUQmJnM95xF+WbqaJE70ZFlZywlTSHLP37JywoyDps
rmOYofI2nqvkeWrwkRjjhLdajK9s2wnZ54wRU8ci4N73t7bu0Zagl2K40e7yMjmkWBp3chqeKUkw
l0zo0gw3zZBZoRXx8ZAjjgKzAKJ6rV3a2WOF+JUOtET4uFoW5TEBsS9hkG2MpXaRYrEll2F7UB2S
oc5GA+W79uM0jG/FDCFBhEbUjCo+GLmMTJ4Fdn+IMQ5sqqyCzlD21lOs7a1p6IS1+e3N0tgosVxM
P44j7kLEQbrd+7yEjINa91ZMD0aS/FnMimE9pWPij9woDK6QY+HysZfJvut9sc50MTC4FtwcU0CI
Mhd6U9bMmFSJxtmOT6Q9bWFZkWAszDRqpEL6xaERjjG4Zk1bu4C+Ni2r0sFeg0Yk7ZCIt0F76w2Q
U41UrQue13VT5l402M/I/PuDLt1u6wQNkZx9RcA9DdZEa/8mSVexMp0bV8bOesosbyMmRW6sdIad
z/nLxdPNpH+2ynphim8JhleBuQvc+KPTtBhicwz3TspIJvkxrcJ4xGTG7YWPlea+ccy5L94VtJ4x
8If+aS7SUwYHJzDa6TAVyFPibrGOZXaNq6/wZxfaSk598B3Obn6W+RKf+m+fGuRsOPVw/vsr6uxs
SYx75WEKT8xesOtHThGaN7HfEKDexChDzCbSsz9H+A4e4jjuTlVtPiW5bR6KuhO3f3/klKu3stUd
CgVlrOaCSTf7xHWp9OVNf/3x91d/f7QZKhKIOjtneWldhbiiqudff9YWueKd6Ud9V9insZPLJmyD
EkQiirzeJHWaOmhvNjEogzlLz1X3jh7EvbVTZW9I2EBGUBMmyiTS3AofPkAyV+Uxmbj85nqJj0vc
LpHdlgx0XDfy07xGFifCrZfgKINdFY+rjCP3Jrn+KEy1s3NZn5OyI0S9lXrnjy02ZL851UTD7ZOw
Dsgkzro73ihGyVDvtezDtdGFBEK711n3bFy7wIxS3aGL0lqEj1UvjRvRJKcMHMpk1vnnEF6dZSoR
q4nG1D4brRTSCaluwVg8VblaGNS0+j2QzcVymiiYKpvZYhWcxrDA0iUlgb7t+GFK3V1k4qmV1cBL
1Wne37IbgbhvmMrMZnapqXmeGtYu76Aaj/gcvgo+A1xuYRxNBlt1OC6HlIHzsazmiZ6Y9z2pZNyH
uNnvRDkEDGgYB9qKmZqZi/aUoxYPZ5lTLRWc314RnhECsNMaZr2eRJVtvKUasY0YZ250y1k0brxJ
CmxNebfclrPbHWViT6epB0rdWd0l98Jz0ArKr9H4Ks1y2Q+zDG7KRombXJjVPsucj2F+J+ADpWNe
s0iaBsOhQoJpZN5DZU2kLV2PSIXwIPfc7mnoZ9Y4+s/UIza8nBv9iNTxSaFM9IuijURPx2SIpbvN
OApSTLbpkoa3ldM9zO0iDxUtMcr+2F9niuAb101fHEG0dJqFkJA03bGZLPhp4NY7MTETMTHCdWu+
gDD2927ykecIKJcu3RvznRHQZpwsa9ez3jFUMOBW9dkuxLMMQdYCW/1U5FoX5vy6TBXY4WFlmON9
2DshVpz5dqwtGTnxaXRTJvho/5OiPHS2g8wyJoMe+ZpF5MEqGDFyUn4ySkRdwcO+9mVyo6Sp6CNe
b0nK2i7ZjNixxzgW++VPHqR1VEWyXS7Kuk+YQW26jFGpqAPBGGY8J5naMiM8z237bqOkXbWjt6lr
iBlcUl8XTfBVYSOPIABzWMfvQUjCejMxvisqMEJlQwNqxpqdgkDVDryQwmgiRXT1Knb730lvPWUF
K1cHyNSCL6eb34X9Jue8XstgoOK200tocuO0pPjRo7t2W1uuYZWcbY2peS5wa6OtVA7/iWONZ7NX
oLgSHSWBPvaFfmuYzipumGs7H18ay2c4m/TEu3P+NnPKHjV8UaB2mkPR7N8p+Y4slADmhz4iDGJk
/1pU+ZG9egbMbv+phv5F2vO5qjC0Vc6X2WRr4PYrKPJiNTN+5tuk5zWZKJVrueYc4lKxLevOjuwp
nVDImY9DNl4YWj4uVk3ZkMc/yOly4tk4gh0UjbnW579/tZixaosSUxWkuwVNz8qqrq8IngcPYfVO
pXy20EAyKW1+l5/EubLJspBLbOsdR6r8BWeLX66s3qSxzAqG7XFBtoxjsHiWy/SWze6rLxm1AhCh
o8neGMDwvgocM+NncCauG+Un9e+tawXPY1XeZpm9DuMYGQIj9WZmDI78c5xqbAjLk2PFb2lQ/EFT
Qq2xBJHjGT9xH0O6WuS4zpY/tqs2zFi+utF9nBg/D12Vrcqme3G8/NJ4cJ9LL3kcixrXmh6/XLM6
IzbWRxWXB4PCf5Wl33AyLrHl3BdBunca0qKDYNFcGv64VmGtoQwUez9Rr2mqyCOys2ojyH73bJcH
2Sf6QmLPSWj4VfLLzOOHEeQHKRpfmcPf4nEJN0qNBoQX8jjl+QXVZRTYgAnINLrUIXoNvDjzysy4
jdOx2C/t8lUwP1wP1mMY1ojQ0UdQshRYXbehF5wUruHELQ9BoO6W5aEwPDpc/H3NPCP5oVSzu72Z
zxa3J/9PXRoXr35pR0n/U1d3xswc0JAZ+uLxHDSaFdiHz7A+7gzfvfdk8uT1rJllQSazCPtYDdPK
lXhurtyp0n0eFI9hU12RV2YCnhdskIlkqOL0TiCBb6pMP3VJerEYYK4dH/OKL26tbuB/souXxm+2
tk/ZbPPHa+4UyPf9U9PDubdAbQwF5U3i+i9t4f9xgx7xt90PmyG/Sw1FlHrRQlox5Ko0sen3/qaf
5caHfjaCW1mBwqp0lM70WNPyja56BeHjy1KUlkHAtjGrFkh4O29zn0EB5ymKiXYg3Wnmexwm3oYb
rvI6CdaNM+JYRV07O94uzOtHeMRPHGv1domzVe3aD6PV0io3xVmXyavEZEM5/4vQyt/EeuT9AzIa
x/HAYPd5YuSDTiu7Wnyxh43Jppjze+G43PJJNjYT/9Yv1LguVX4u+1JdZVWfwjR+rNRWG4mMZQXh
w19LxhIGWWZ4D1mE1RANCeVmlkCwsZMSa4HVr8M6RwBVw5apN3LqEfogpRAG3ljfYMwtB/t2XLqW
CUkCwSGfsQrU0TTb9GkA36DiCFZIwne56gUWz5eyQkBPyNLX3w89dtoDiYT3gYdccsjljULpyDAF
JxF7hCdqPI/M37dZq07coVx04FO+meV8a9qLufYz5xJYc7vi9UD4t5GA5IJhiWdOay/1jpUpc3ZZ
l9lN293Ns16VovqZlftZsjVVAVEshbH1c5odhnjzx/lDhMO3YfY7cjc/Kjf98PQtqx5pjPno1iJb
j9NHWpmPWaUveZXeuWI++zr49CrDWln5SPUndpaeEZe3GASvBqyFnA/8t8Vtjk0scNo/g1OwbyVc
PzJ1zEX8Wi37TiE7cVnQtGq5rFarfEm+e5uLtYdn1gibF3xDZDfSJhuoGVWuzop0zlUQJ79BVb/x
mK4cv/3UC+8xGas3O4Gak2RHLBUfvjJ+nb6598ZkWAmdJgw5lh7FEwFDTftTWtvMTo7GEn4ouP6r
bZV2NIp4JJwmJQgxnL701N96JS0K28lxi6CoXqMgAcqh7BunpWd2HcDI0qb9h9yqSJJt15WvLUZG
SrE+idrBnle0/J9lo74zUTxnVntM0w65LkL5VJ5jThsxIZhSsw+swdCvxmicGwNJGkglFH5M3gSu
CBMqx2L6n5im+c7ShXsTEKpWRE1efaiCBktlE5Pips7XiJ+Uz50uZyjV1hPtR9qFm26ymzu3NU/T
iFfEW0iBL3BD0E6OMETM8RQFsfvSpbzxnAas3eM4zyikx7yhJ4O9d0yZ1ASZcz+P5sNcckF006d+
jM9TlRDa1Pi0GsPO4epVinWYHUqlCHiBQUrU4xrQx7LqWn2CHnDt701b7ekVG0Cwj4MvdwZSkziY
DlW3YLlcfseguiv88b0xmn3lp+l6mVu98QV1DW1ECpMRVQo2pJWFaAu6401feFCwWqYNgfDus3RG
+FPtO7s+JKqYoQmGdAQNr1g3Wt2YLIckrh+mefr2udly8mDbI95wV+IIaN2XIp/sO5crz8ZymWcI
fPSFP2+sdH62B0YUAcwvN473vi6IMrWtJ8mRvzbgnajB9qOwL6Bn2JqRZneaDIx0OlZ77Ypk26bT
T5UlD67ZH677iTauMrwMTaNfGcT1VoT3DVVIovUtshxlz0k0uISVGsiPzDp+iSWtTZPZeCDGpzzm
quupER6/cD6IcnDXScHvcsMNmSvIY5M2+t5Tfc/jfuQhkGutZ7ny2/GlHtSrMJHQFbEhN/ZU7QyM
KmxtHdYYKpCoNpBoduOdbsx7pzdhGCFaW8vXpgMs6ZvJa+0FNwH3b2YU+lEs9ev1C4s1zcKrqjOE
UyRBd0zWHyGyqKNXgTXuAewbpqZW0Eps8q07XUeXYFpAnK69KvsMx+Z3hoiyy0zmyFf3aulQwYcL
i5bV+B7LP27e3Yyqw6xluP3W7nf9pGosYHayZmDLyGNLD2vcuKl8qEQn2SGFOuqaqs214lWPf2It
FuMkxng1DE4SLTW9MTW1h0nkvzqe0lXbOeXGK+E/l9+Ldl/zcFfWAb0ck8b1ZMujkSdPSMi/zHaf
ZuWjjxK48/NvEbdHT2bNmoV5ZQfAnySWfZ1CL8pDBZGyYELluj+GAqERlC2kJDU/OxMh0iONdUEt
YEDpvCDu/oaQRShXEz62McVN2MzPSYdCsz4E1CPd2NL+FzblZsiyh5RnM0PedCMVQHqalPyt4jGa
c/XpefKcxaWxzqrv0pnvbYG2UCMHbQbVc28e7rpODOvcr8+uUE9DMUCnqTbulD0NjfOV6E5fP05U
zoI+2Oyfi8F57r2KSZtIdmPQUcoZ96J0AKAF9PnU+6zExkHpgqWPUwskGxU88+DRsw/FqGlpG86X
UfYYvzHImeGnwQVkMxLsEJvUJKE+Wr71m3EZO5TO2RdY1QeuZVMFNR4c0TqflyLqlsZaCfs9Tjvn
pr+ad4r0ULg96sZYXswOEKBXczCMmmSdyu8fiHo855Z58h3/W1sxFwnrw5s0yW5G85SEDJuLMgmi
1MAbYk4u5bfpf8mpO2P4+fS6bNz1MY13M3XeKCaesxBSLEoVay1tNOMJTfQa8eei6Ue2NE/RZATL
Ts3dPe62x3Jp6CX56bTO8/JPEHS7vs9+h66pGG7qDvaaf1C9eRMyPFnFTqgjR/Loz3TyDTsNaS1y
+E2aT0Kqa3RzV/bRAJyJPcL91q7EqBm5XldtYqOSm5qqEBoe8KBGNisHrsTGwZA+Y59fqjhBlEr2
j17GIwa8K0pR0FxmEa9SgZ/FA2laOebIiFQ/jnn87lMgrkNrephV9z1MnMCe279OxQ4lz8eSlj0L
H3IUrdMbaEs+7X7yHxz6yWMVFBun8yTPedPjJo4Zii6lE5VODFHEJAi3ksN9NqMsFaK8MqNVu7bx
l3sBSFUio9b2aEVjyh9qKu/eqwfjVgb2s99ZHAmaGaDNflk4VCpxhtoxfkP1mEJMAxjI1sUJW5AP
6jnudepzVhUvfUjyZrdo59DI+GbJOVX82o83lduTAM1TE7FhG3iimf+DmUhyly95JHsrLj79rnmX
uCrYYvRt3xq3bLHPFTbbKaG7k6OTSfNnJ23uTTv2N6GXcqkwZ3BwTXOfWPK1w9E2IL3Fwbm8tWgy
aUxa30N/lX4HfNGxlaenMdhhucOHw6i6zUL01M1jDD92yxgHglw7HDOAXv6gioOwMVvPpv3YFEm4
LuvqPjXae4lZKRL5dMkc/KtFg1kMB0yfcAD5igNddsUcKZeYB8tKt+YocGR7kMe4rv6xkPzTrQhu
KskxgLabhI1pYybmRbVQb7qk5lsmZAnAAl1yav62nyP7yuSoxHuZJumWefhpzhFT9OGncmLQSNrY
6jD/qmaGXaUltxPaij4sNoIx0UZk1AlVwkNoAXsm8hovxdhBY/KLL+T3ICJjx9xwfSojxnC7mmZr
21BP1NObb45w60LxFu5Ss3LWZWZEg1n9etZoHbrR4g5rp995mj37gyRCDVYx61ReIDNlG7UY9F40
ggkatSxK37hiGGghhQvPmLk0UZOSw0bf4tv1wt/AiSqPMci8MLKo4ZtcWS1kZAd7TGQ31FDFgdMx
j6au4kvqOG6X4tY0UEVgGynbuxkKyapOzPLBS91d7YJ3s2seG209jLbx1sTjsh7s5BL242b2beDG
OEzwM12GCUCc56ltLlvnvmu67jjVxkOdzJ+Z3Z1yrxhP1qKvFxa5FglrH5dRvB0yGZxTh5bRAh3h
2hQkE4JrymZIY8mIp+GpTB8FfDbaHQ7UZ0CUXBbLccSXY6H9kcZn1uEPEUboo//rqNZBk8hCfdQ6
NqLFmZ68sDfJDqmdGzsPzgizU84H/JSlCyJxUdShpRVuanf6NHV9l2a9vtNQ/VBhzse5vismP6V0
paC13E/VZr+y4EzIDE6KdLC/lmx6Y3yVl012P0wMAKHy0an1UthrDaHQFQALTM844ezPGYlEoBlp
5vCQ9nFFOzLt7hVf4NktnIuZVVzUqalGU38FIr0NQl9upFnWVKTxpyUBi/oTAI98jk+dbClWv5y5
rvapqZe1MdvrOaUx4bU21Fjo+t1PmE3PPWBS7NbiBj7WkzKCyHJQK1TuRlnqrS49mlXfixBPVV36
CBL75zybkI3XuABivDCLLx6NOfgKMvvNcdq9SBByIJlYVkjaxNrKRL8zjPloCbR+Njo+ZkBPi0/n
l8htzPzLc6JWWTM/hLiojAXf8FSpw7LonW2kT4mZGcwvf4XbP/QSS5NrkOdlzPEDQ1+dzDXimnnv
drret6W4mJMfuRoIgDIUBErZ3wka6o41H/LCq7ZpZaho8rIGoGDHNRz31tFaEB2OS3HsPdM9Icub
IrakZqXtXp+axma1/P1l2oHUY9Zw15D7TEGX095Sef/emDe6jL+lTlKYNDiLqqz7baYOL1Ma7mzo
wisLK0QiyCIOeadLUp+zSnxkS6cOo2qs+1lRNKMBpHdcp/BvIBG3znQbLr1/iAcJVjy4Yl/a8pdb
7XQ75CQb5o3eo1exMEPTLMAKr84zZ2jQJcZTzyHHRVqegip+0YVtbcZBwkkMUnnsS2b6bm7chbIe
z1kYfgZyrPYyQa0QKvM8dswltZe/uE5mPzyn5VKCKQ2rSNRFu8v6/keNbflnsIrnZWr809DkDeoM
eESQoJgA+2327o/ljCdnSrcpGGx0cHn4pJCszFWFN5A2BOgJc+MVXvkQYJpa7Apvy+AtEYBOuEvu
XpvJEdsPX2XdLtiivYogkyzbty5Ai5qCY/TY89LfzEfuFxQPob8xvPkoS/MUzwkWW2HuIe4drMRc
OT2qihEfw7ZJ/TRyZ54C38MXNJTea59BWalDdoWgsYhWCFrr3sBVbcp225aN+7yoPsVe9oS1eop8
juWDwC3J1AdDEunlK0C/315JlQBtD54lwyxM4Gawdoi/3GvMzpT1RfGiywmRSdk/1UQH7SdpiCcE
oY91p9odjtvgOFMkwD71nhkJUlnX9ltAJN8tG/RNsGT5GmQP/XzkdDFgSFm1X1UxU4Ax9Ik8V1zl
je0Hg9aHeeHrAFrH1iJeIV/gFR4YDSqwibveX26bGD+NndLMcuGyXpv952zJN412xxOLi14vw8W1
mZ9sjwLKH3vI24F+CdLSPuSdx9jPx8CH0mfSe+hu1RONs2u4PZDKRYdRVpoTpraO2NEgt8+l9DY5
skhcP8YHeYpM37MguzNQ2XkWVcx1sm0tYXM1rjCWn146ld/oxRkjiXtyJ5dGv/YG6DmthmBTMODd
LAokJ7l7F6s09PvQXhEgRihJ6hIb2zTt51mnD3XALVy314AmTDJLPc7oQ6bxtjUGqlqVbezEKPYJ
J9hTFsceUjvvoQCLGrXCap+rYcC3zjRh40ikQi7fOszM9qKIyt7Gs43By0jNc5EhCwW8uXYc7BXu
aJSbeXR+ha/dF2iJXZ7JnWgdulyJD7Nm5FnMCKqvvWH4ENSotFH9p5a68tlIRbMq/da6A1ybrw1j
eDSdsLtraTcalNt3tXapt+ryFvXH9bo311hfvWzVupUdqaCp94tgh6DZke65CIOJ8np5nrKXhJic
P/ngb53F+Z4nO/9I0+VOzaz1ZSqWS1ohI50MlT44rGHlIX9YOE0exDT8xoafHrVszj0orQNcSEIq
raLbD3oJeTChr6XqzU+mN5JonE2YsSElcUE3rJtYwVVlYkz6K6f1IkwyCmw1741oGX+jObrg9CbO
eUGrNtLZWLddlR6aaYDe53h3Pp7greKlGWWNBUYGVM7UwKvUa/5A/46Pv2MfRHPaL/uy5Ecq0YpO
wR/DRXVkDpSXWiCgC4buLidw5DTHZgbGd4mj0eXEIN9Y3LKi0IPxpkLt6PvBzKaViaWvxgGnEeEi
/5GbDkrXbSUPaRojVfcC0rDKqwC8RT0F50RuDdcwkQBV36EbfPWl1k8NkNwD8/FVPvoWXFMQGCD7
yH1CECdw9axKINLPpgfSxCjpQlh9iVm26eLHGTDNaRneO8aHoTkCwgiLQ1hPGgaLqs5F76zNjsrQ
sGiX2B6hoaof0ADSsKyS1HofY/QDKLV2fF2kS1nzuwoGWjCD/HbM4cJ47c4Il/IGWXrPqDN8tYtl
79XL2XG8bE0nrLmlZba3097cJHTquIU6tBmLhYuGs9Fjmj245ZA9zHGNINbitvX3n5VFFe+ruPgx
GjiK7hWziN7h1RJ1D4KvfZry0HheLJHfjl3+HTws8VI9wZVSj9yXAmsE6zvAeGn1j5gZUeEggbrn
3ho+hgh3lmfPj/VO2/MPYERvh06D8BJRhZd2XMLL4pstIiha5X1ezTuI02rt5UaIRRbxTFjFw7H1
2vhShOguhDvdFiwxVfWapgaCsLWPeCV2cpLichvNrxW/9gqnagK67+bvb+WtVfivsvP7+zkNmxt7
al5Vbe2GInDe/MwAGd+PPp4Nx30Li3o1wVRRmdTEjpaI3rIBxzXeXad29l2cAZ13tIyA6ASvSjO3
7sC9ncwOAkRdVsBBcKtdCvscDkiMkrkr1kub3xBYADXSMAiyBvC8s+dpuTeDp5oW0WoipvPAheiP
E4AKGK3GPQOK9rfzCeBccyjhJ1dsVnRvmk8DJ97KPso55YoBZYUgBRIireo3lOhprMyFjkDXcxgk
FbsL+UQ0w1FZy9G9PntN522HEOVWyJflOJexHR8qjwVm+TRuyqR8qdV16JaZFzcXxg5iMySvoke3
cu200M5uBygNJqkCKztb9gAqqLBbi+FhMVvAecPdYLYvdXZHG/ViZbySBcNnNDSv40SjJcB3za2R
qtUc5N5LT8mCkQ0sW7+GPuJgwR7u09y9aUSMsgvp0HgXwx3ECPKUFA7edlP+aePnolTUEtNj6ovP
1uQm11h1tfIfzFl+ythjBItZAGbrK5Ld/Wh4l8LMXnMXEx5appex76Ke6fLayYM3EYRPRoEWH0r8
n96j6W0Y09adcbyLDDCYU59bIZ51yYCmNMZL4fzM2d3Ma2nUB40r6xTbfbO2PEAzjPQ+RwM6WZbX
yARtuKxafXOgfccuNC5aFQcgP5gLqnU10b+i/wBkPMgfDRU+LAZ0QwxQqzYtSqzaHJhmQHxqmyLV
TBgIddPKoUPOPWLfTuxR9CQ2TaJ/sxpwmlsgFRPYm3OowXXr/A7a/GrbqV2ZrKbe6m5Ba6O9F3TU
KZUBDzMOp1hdtzZsibzq6bZnj/T3VsotXrzevlmoXda+iRI5Lf+HJP2fNJd/rFz/ER/zH7/9b/9f
uglD1Oj/57CZ+8/qs/x3K+H1f/jHSijEv0CiM0onrtw3GTTyr/6nldD5l+mZjoNg1hM2oTMk3P1j
JQz/5bvCc2laEgMWAKtA/f+PlZA/j3YsUwHX8dFV+YH7/xI14/4vwvvwr72AH36IZ9jj5f3XNL/K
E6Fy0VZFrs+1HxHOsOIuBr8IAkobCp5D6f+6gMl2lEx4rbwZvzOmA+koBw19cBeiCFz7o/+jBwfy
+NVAkHlyC7dojNDKHg2vefcdBJ6W0EWUG7G9ZU4+wM9E5zDHkOh9Wb/isr0Zkob6eFDuOuvTNjLQ
OKK+PrhfwfUCkKIJXlUltRsyRgNVDE1gMMqrRI9ApF3ayDHAKXwvdKgs1zUQMvtPlAfj5r98uf8b
P6NlXjPK/s2rEFqYO4XLLMjxrh/av39k6PVINI5DJ5IO4KgybB7mlL474U/vXF65Bnrb0OlvjTSL
0Amj2Zx5aS0SF05IEldoVtOgWfaTTeeJGQstXomTi3tWVvUWxgBMkdaCkqaNUeY2x3KwSmbkDfmx
QXDf0naqpfMjTYtrDH7k2bFeQJv82AG9duHtcv++NnR9wg6/yYLmUnfo7ssScZARjA3dCfQGMXOC
Xev3f1r6BxYIg0As27nY1hK33OgPH653tUtSgW/tIN20gfGm2ul2KYlVybJwT/KFy/QLCz6c9p/Q
Wr5UCjUpDUJ0smeVtx92ow2sQMPJCTClwYbAHJTZr3E+ZVcEUrlywuy1D+M8gmMaYz41RYm+9kq5
ML68l2o9mPS0Ra8A4ofuTa6C7WAaT2br4wWCRzLq9sGEmbSnNevR4nyis95v1YR1cIL44pv3mZ/c
1uIgFXS+kh6hK5PP3OoATFuP//cVcfX1/seCsB3LxNTpijC0g/9cEF5H2U64OwuiTtGSpj4yZJlc
gkRKOPOtex3gv/rJgmmpOYXhZQLMghH+6vczGJujBcKh52drtw+aDWykZl0H/52yM9uN3Mi26BcR
IBkcX3NOZWoeStILIVlVwTk4Baevv4u6wIWlMqpw0Q233bCdzCQZceKcvdcmhmnU8WboEmNTmxxv
kaBu+/TGIf3jTMm0+st3WN7zrw+1x/oEgG9xlSHWX9aJf6V6cuIqFgmWhfaeMdDU0qbpPefQBPVb
CDuDJschWY6UXT4DPhnkbTVMuzGvfyWjIzfjdOtW9FiyKUUABBIBgQaWnLLdqvInsuwfA2EWf77i
3+xvRGQtmVseSnR+dUt887OquOqyfgxobUwUkZ75aqTzr9an4+wmvJZm+e4Zo16VFkIrk6memrD1
xPD2/3wdv998P3DpUmPidD0T9evXH64nIgZuGYFKqPG8te0FzxR+d22AZfPPH/T5b/p6i/gkz/YD
z3Ux6wSL0/rft6jqZenOXoeJE8ehUQaSwDmFarZ55Th9OSDBg7O3jK3t+ipRDldjoZ5s7fg4iYFl
g+CaLEgr5J/4IY0GbslfrvD3lZG6ix3DFi4/B4ekr1cY8QDJqgIVNhPZNbUvsRLjuqjqapslTUHr
ywQiJH2QI/j7mvlX3JV3FLlPpZh+GsnpL1fz3V7LAxLwX1z3gt/ttzvTAp3Ior4h6mqilK0rDM/q
bay957kr2Oq86MCG1AUh0VWK/f3/KoD/2CR+31VZCUwYAJ5wfI6W396mxBgGs9QJ+lcxM7rtlFrz
CM/Yom1ivcIOw2XkQt4SfzF5W4ub/uszQteOwsCyYROQbPPN965H6GSlDw0gsPE2DvW+1/WTLNU1
+Rs7Moau4630BuIA8mvhtf+Lm4AC8d+5dday8/326aRsmqZHuh5r4tf773vDkNU43LdWqq71oB+q
ITjXTMOmMIDv5HzEyXwXheWTZdiXAz0qL7rBjfaEdQ6tdLObVf2XS7K/4wcIUbVt6O4BBRVQBvfb
nWgdzkI8ruARLPMuYDjUEiIjUBGZY/OKvu9VSH2IYbTayXjtGfrSgDWrMUTM82F5isnI0Ogg+756
EMmlAj8U5h3/gH6fWg5hTn4NgB9nKpx7fvFydtddUP9lqft9ifn6Hb69Vl1bxD3BDDhAXSKOy/Am
dLp37vThzw/tfywwfI5v2iZ+MEuwGXy9fZ5RBCOkdvzVsnkK1HQX5POFve7AGA5W+QR45YJq48NB
6U6TZ2My8sGXyKx8raz+PZ/xlEvzb0/0sn5+e6YwhhJmyMvkEE37jR/BxKdLlR6brUOQzmrU+9nA
MKegevJ6dfZ4hzfyQGbS85T5N07vrdtYP+C72Xa0XWukPWN5Y/TV859/q/940rkqauaFMmHyvH/9
qUyV5gWDoGY7p+YdqVzPWliXLROqZmy3f/6o/3qnKTIXiAWrv+t/3+jQZ4dmjUtlm2TVwllqOUSW
waK6QyfgM4EdEv+Q1/24AqbPYdwjmDUJqDr/ch2/r6eBLbDpBpYrPMcyvz0eYUMs7ZhiRBZhdGPh
LYsPcnwIvUsjmO68uHnvHP+ij8XHnz/X/u/P9XyLRGYTGu23VaU2vNkG3tRs5eR++FX5WmCEYUxp
Xha6fjZUcT2N1fUQkVG4mf1pUbq9sirDViT8CIESDUEzZiTGcO4XfSx0Xs2TPaIZ+/N1Wv+11ICd
4tdxAscMlnjQf+/PeohAP3V1s41keGM5/bu0qudKwVeQ0QoDN7o00/7QlncjTQnjbjAfGxPBFBLQ
7dy1/9Aj3pQCOEro31iZfk/6xvjbNS736Pvb5Hxuh3Sx2aC/FU0Zk6faxlG2pZP4iLFMCPNusuzL
ycIyYlVPWLMnnNfqtSmmTZSAvPXivywz4r+WM8chfHXhoAS8PV9/J1aPQstW8kab6p9mYMY3VJA2
8Oxws9rbobfqDRpPBsFle0IgtIvm4lqilcpDIKnO3N+WOW2yyiSssE+tXW15q9whY3A0LIScDm2/
9JZCyFtPHL8ZtkS0iRugBtl+Nqu9jUOsQlPPAGbTSH/dILcbbcCDTO7F5s/PxO+LVxgQFOtSG/I9
LfHtlTGD0o8R0lpY5pxHz4L+rmAwg95kRjMxB+iN4W812HIHv95hdl6P0hgtJ++M8+3XbQfb0zis
LXplXs4oitGEO79JMe2MUgzUIoj27Hm4LWx33NhFG+4Cm5CSCq6uj6Xwz9/f/f1es25xQSZ6Stul
+/n1XqcpapSROQAJaf3ZRzsfZclV1nLgS36Uk7wi5I6TGu20fiBGFm1/OY5X2VUBisK2wd4mZvI8
yRBMSXDt9j/jKnOACA6ImHIXNwPVPJqzc2aK3cjIp2ub97x2SfdByUGXwV6TBYpJkvzo+Rgk3XOs
x5s+DHASMfzy0TqNPZNt1gbgY0h4lrBSeV21/ETIFZnODEG/9ursKR7A3VXdtDFQDM4yW2kfj3PW
HNMifcKNfvPnn+2TxfPvm+gzLRMUcVSty7ny+6Y3p7YtVIyJLc7RM+clncrRJBsFIqDryF1hYL6q
q6BeeZn8YHrlHpCJ3FYLGhg76f93A/rfqwmIoidgwIac/vUmxkWX4g1s5sU3xHQmCN+qCihHomCh
Mky7GKzOXs/VItASrtrMA9aEPuh+/vlHWSq177+Jg3gzMEPeJ45BX6+CwFCrSLCKYTSekfdV8bvv
FDhf630o1JOC1dfU81/e3984Unx1QaPH8ylmBQfjb6e7sRpi6OnZtEXO8ug3PQ9J05FrQpcDHX6E
bMCzksMEO8MopjvuGS/RP1YXPIgxxMaUuzB9FwW2FPAug+QvL7v9/WVfLo+jlljOGU7IvvP1N3HT
oEu7gMTSosBikkXbJJR3+XjvN9G+ymgpDEAaaDWQNQj9bpMBaSgmJHSGs2/MiG5+f02OTQb5892b
izdE+z86lfY4ZAmZSZ323FTi+Ofb+H2X5JI5wbLs+w5YMDhUXy8ZL07XlrJBPJYZmGfJw4pGQHrB
PD1bYfAjSK4zEujLKQ7/UkX/VkfwyYFrfh7UQ8sR/rfFOJsM3eVGMm47V+ZrrJeIxOziufpA4nZL
mgLRwQF8AG+23rqw3gcoy5lkvTNIfXZ6aBke5L8WSP+Klgfna+KxLEk7bPrL/vhbGf55nTZ4MDZq
6vDPZ/Jf53xdO7E70Cnbwn67Ddv+GpfGLh2SW6k5QCsYoImJtgtlWo0db07puI7isq00kDPSJQCx
rXg76lXJPvuX+sFeXvWvL6G1NLH5DxvbcrL9evfoSDcK/gWK4Db7NU6mdaWxbmw6x3waJ7ImBp2i
DYyyHXyzN/bDATdDk+wVyap7lqn0UPksyqVWp0bs+1byYhWVRV5zXt06dD9TK5Un16uuoyoiUjjO
//bjLny+376BbQUOS5HJxvT9KdB5zRhQG/22RWrUEwDSugZHcoRdjl+RNyWyX3nMu5FHTboPpsnc
JHNzaTU1vvY82vXoFBGuYTHEwYmdCwAXdfhwUjGsahsoMKyT4eCGMfP9DA9CRYxfU+iNaV3j0hLH
XlQfZcxICQjoDy+b/D0YdMIOyOfZxnKgUKgJeh2t/ejkI8Iz6DxjBq8f4TOo59HfJAV9c9xSYvEa
qVOaq2Bj1ubC6A1X0Nz1NgS7sfZlSGAx2sVVSisA0opixgfXewUWj5hWG9xzFnfkPyZb5NMHmqsX
+QwTwmvcO9OdyaGamOJWTvZidhYeaVThRvzLNdTTDPUctU354bo3SPXIAydGw7fTd8vapvAHdpUz
P2CJuEXf+lygshQp2QWdZYn1nOKfiIgN02gfW8Ez0SXhTUWsOS8WgTdMUjBhWQOGMgZ56GFhVVfh
VRgRJDZ0DlE6fbmh6xduMVfAmcUhaggT6zrCdypa812Y4924wMpHslTZKolfCm2DEXF8UdjBVYVW
c+NhaF/ZkWquXUgPFYXEypZ0WSPTGreOQT60R67VVjldvbPb+ChrSUw2OslVDT58R/NDrbWHCcCy
pzc98/NHk6NOn09Pp6ceHwy2kj5pyh0xRqgNLbxqrTvsiE7Sz39eTH87G2KroPMZ0GqiB+n/tgEY
Uz2lrg4R7ZTiwZXO49j472BRXhf31ug5H7hg7vzU3HCUkJPxz18+/vtxgo/3fOBj0JvYJEPn25Fn
rtOAGMemB+qssXGOggJuctEhyk3h35ABAPQdF/Ep7+cMBFhl7SrLaQj+9q//fCWffZyvCxNXEpge
wzRzGaZ9W9yLZMb66OX91g2nBDTgFhEYgrXeXn9W2piiwd3PJBr3ZXrr5Sitp20pAkEGKX9/VvBY
GUcXyuwdCtdVvjxeemjaa9Ulu7pq1VXSZKQohxiM6zGxARBYPDyhgfjYxXifiMzFdmD8JF2KUdDn
vzjA8GXrl9gZ7f3nuzoUHUuziGHooIFeWHYaNu95iHEWNDNCoSG+QSegr2Dygu8kAQEWQTKYmNCb
gJU/yEmy9vRxHk1xGyI0tIbgVKsaFhIetL30eX8ZxSd/KeL/Y0NyWNhtSJpLV9P75Bj+a0OiiJlC
8lKIy7DqaOs03ab03SvlKR5/cPKpHfwK0zg7CNWt08H+BSXV3zoaJnA218EGxVoeOOMRrglYrEEP
f2n0ouf4vaig+gmoxLjKUFCkft2WYgsteRTREKqNmtSPdsATEOX2UoWVBzRt68bwbqt8iK9Ecwh9
Cek69IZ9P00D6Mhsl3TavLYjMV4TKs83HPPLcUbpnVqk9+i6JdoPLSaa9xUHaEoEakBrrMOHoVus
caKBHy+xKY70nCDKEaoU6mpnUk2ssFOKw1Rkb8miqqX5iKpZk161/K9VTEe7FQ1WRFw8XQ/4v7PC
LZZ11pQQcx5nmveJkD+61WGsr9qKjs8QdfmuXFyjiFgPBeh9ViOWtV6nxVqmGiHgFADZm1l09E2c
mftKqRrxDGUd7sNpR/Mo2kXZzEOTGRvfrIYrD59HHIv4BvIWBDmjAmgTODbqjnKA0cw9tAwkWrby
t7BBCIhT1EdgKfYupoqrGgy6JJuE+LcAyDwWqAk9ec7XKRqEmSod60sF2GhdjaTymMSOwdQE4x88
LU4WmBUKlEBb2Ouq6ruTm9gfc7sxvdw6l0XwgZ1Q7PoZ3lJd8n3tlKbJP3UTFg+unZf3kBnYIMON
N6XWVRu6l2OVONeuJuZEFuoRkpk4Fpw//QbXm47BA4ZsccfWReADzSLfShsVS1uSJa4cWRyJve93
2YChcPm4tOG8WYbmR+w2C5Mcrwm86Zc5fukyd7o1bPcfoDcT+BekbbpDnKK4zeuyTgKSIsz2wHCM
M7ckPcdZDkmqTucr6aQ/YFC906grH0Fn78y8vUFJ3b1mVXbTH0aKgWOBg5snwQSnitZzjZo9h3fj
Iw6ap3M8fVQTLtBBItSB6hlIXqpgtv/x+xS3VCxPc+AMN4U9QsQ2hmvbmznrLjhb1H/qmDiyvO04
jQR+gFzRzJ+skyuK/MxAodm0DXGWrKdv01JutoNw33Lb71eDT7iqyCr8DzNBJNaCZiBg7tS2Mjz7
UPoSL72YcYVIZqTrFFLRiUMTT2Acn2Y3fBoYys6uYxxjNKoUTbW/jpMofCpWBIx7YGq8uxQLN2mc
agvFHKhQ4gniNLxhW3TduC/8jSUcvXIzN3kohkCfmtK8S2v/VrlT91KCfoWmehV45JiyKw93NLOp
L6p1qj3xAK7Iuc1UfhnLnEdZFNHZsEuBDKhC0VNH40NTpZuuzsYNiBbvEhTueGqWtTWQLk6YxgP0
UOTDpgxQ9DBMKE5ZbVAv7bMpM17mILoBxcKN8lo8RWjuKHKmF2sWwarRBpIr1B5oK40LR8/ehYkH
nrIoPtfKvhvCxHnhHbeHkGZWlBXHWEz1huNbfMSg8FIY1XRwbTLaRnywYASRzZEoFtbzroDbH8rM
va2ncWctJzfuUnxrBFBa/Ni4ckm3qo3sPrFRA8CqgI+j5mcG9/adxjyZOs5DPap+8cNfw34lNmyw
cbmyxHGcPcfEYR1i0zo7mOpWLV9jAxk4XM5PzdFFc/v5V1Zb/GhT/N2ipfOiEI5GaNFKn/ZKODD/
6yL2R16QdTZP+c1gEdfIanyHJOAYYAT0rWA44d2CasmY/mjarFCFPsYxUm+/YlFNlgq3ajFdEemK
Qty/KYta7T1cNYdOcAfwbV/lk7euO9miNyBPaSnkJw6+Q0opCEwv2AKzQnPg9NbBJhbasTmNxHFz
kCJ+bQwcljnps2MUXcoW/1oWIQ7tZmwEcR3X174oHp2yO8w9X4RsRnXoYpxhiRkRxKDfQlTt586c
NFsxuj3OZGd3+YOTROce99whri33JMAPoR0ecYaRN2CV0rvkAOpd2qntXn5QaLiY8S+l341EO/MH
yUjgIsrMy7ZT9kqWxLjVLBgL5U+cp2J+aqIiviE+fDtgubiTRCduZD5okrr5S212UIFR0QPILMHu
ZbJ6IVB4Da0B20Oor6gni7UHeIQITF3vJHnl67Y7dcMlSUAN8rUp3c8VJUY3OCa90pFtJYshZvAv
GSLkQroiot7WBvl8EZhd7o7Iaa5m5XhTzPOwIjwGKXRY3da+BHkokz34BOdoGDimJLCg1WcqgQ5S
3HEz2hFMzEtQVQPftTLe2Mf2IyfM2VPudgi6NfqK6HJMT77HWShIQhzlQ692nMvJ1kTH6qT6XNu0
NaoxQ0OYSpzB7t608ZwaQIFOJTkqOUMkWpwvblf5G4dMcGU9FhP+A0RL+TpZyvzJDe/ZofB4MKhM
iZTb0rvPaGuVkLcS+A5S1x+BZx0/Dyh23yNRXI40TdhfF9gyFKTq5XiSp/WjnkqL9B56G1VHV7Lo
9x0GV7QwsQWiw7sl/m8fCKq1pG2d1VhJjsEG0pYphqslLdFjpa2bA1C2DSGC6py1EQAlAzsyPdV9
O1PQ6PZMwy07h31ytsP6rluIP4Mb1UhLPwDznqzFYD26xsELJus+QRgL4ll3+3ywBSeqkZFRitWD
LWroxN2SDTf1XH5TRc6yQq/dyLf2YaL7JdYr3jDc0dsgA7wTD7/sFhiXhBTq1O6pijx31TYYeVMG
3sJuj52aD7g+PirRsTGDVVvZYWPshhrMjZlwcpvbGXqzP2Vrv1tFiGQvq6J86uT0Bk11JsYGQbzj
o37OCPp0yypcjbiu96kbuqhh6HZUUW9heQQ11VrY4EZrPucN0iCD2FlzNpMzQPWN2SRk7fVmfW6c
5keObw0i+Jae8C1wQGPtmPRzrCIiVpSEI220YD4V54E8KHeVsglVr2Jw6GRLNtRETeZvU+eHGxQt
8TgUXcEO/BZFEeSwHaNmQq6dD11AfTG98Bj59U97xnLcekW/o/5ggKXf4l7GpKVSSpojOVICYnbr
ttPJJ/KyjTtnSzsasixpjHmJ2gmhmSYdGJmvnkR6XGJ++9xfu6Gf3sWB/aMxkfrCA0XGX6vgUBhZ
uBpM+SxbAE+VC3rKiryRMLyREFlMo1kGyW2IXlRWozfnVL7Hhe2VojzdY6LFFJGRG6exlnXVVPDk
ztgr8FGEZMVtHfu9dZZVRh4oP9i+W3x2QD5hQDGm3aW5eanJhL+fAushNoAvqQz8msyK6aAm52dr
J8URAieAQhyza3fQYh332LM+T1t+CJYbPTNUjCYc+bNk8ZCxExVkcK9xUsOmAv3tlLeYQxDpPw0u
bKnJA9pTUQ6uiDky9iGuLAbShwx+0vnzTbQnFzwzePVWnbCn7ONh6RSLlBCPIU35gos0JAaW6vzA
IYKlXMWwgehF+B1/DxnpHV54fTfK+V7FIMlLKycHl5wure2dbVvrMqwAnsl6XOmgMY5j7E2noCEb
CPEJkJ583/VTRaeVoWwVZDDBu/AZFCLZJrpNye72xNHO4UGajRefGb8x4dTD9agqzkt4/pSIvRtg
vezcoK9WwzBNe3p/4WXvJeG5bqprN0jEyfKNn1UDqRQDIHzSBJ1A5ehdO8GxC8K4PQgmxo3MkkOK
oCHKrqUZiQP7b4B7ZGoOpftS+TlD9YxsgiEGo5gM4YsxZODNG6e4CbzX2sGipEzIHXMoSdPWJ7sO
yc8Z44lFTz2NpiPPszFhmJczOsRAm4BScGnyQm7jhZFATUgroDaiQxg0L2UCOYq3jVNHBSTMdgh6
xBmEQ5hY28w7ow8NLokKeBnrGLsmZuh96rt3MRMu+FBMOjhKsg0YNIobmuRELpGONs/wDSnW2Lgy
fff5BGDUOURT9+QZ3bsl+9eSXJ6dWEqE3PHuRXKne5YI1WVAjXzU/hBoJ8DNLll73g1nP2ieDv7v
kEgNIb3byQHFKDi3ENs9o1DNnkSSqlNRHWJMqfexk9orNehrD83GjsCdozUSHA7igbyuHs/ysj2E
FVBMBrEf2cwvWCZWffRdcXiqkta9jEUXrZOJrgnOOTAOaSWRWbJ3BmVuHcVcRBtd7+fGkMfJI+Fx
qIkZSjCvGErMu76knWGWxQ+JOn3l9VG6hmsid34M+yJP4TaCctxXmMpbyjl0Gy4SofTesPgtYylw
5JnlhT/1w8kAvnWA7R6LhjzcQsO0pR1nOv2OcQfrpBHb2xHYWDQN1TNuiSlqzgMTmg1uLwW9yXrK
C/8Up0F4Ow3FsU5j+NgJYWgTJGY2bZ+gCJhQZVNezgbHhqGuWanbhDLds8VtWyLzyCcC8UTEsZvs
M94qgrtM6V4ERvQ8VWm2wR3zhJiVKnJOm2OtaH33O9933Aujkv9AI6FGgcBB3ZMSPi3Hbd2H9QnN
1luEcXDfucObY9bBasT8tvMDn2/v0pA00mBP51eA677q3S49t2B2Ms8qHwx7Pj1gpGt2VYibdi77
VVPISwetEyRkOFRl9do3jYmfccFK4rDdeGFyT+PnPe27GJ4atuLWxi94bToKl2QB/b7QMF70kP3j
oQ6+GCsevTIZH3M1dStPDv5ti6+JZ3DcYZChCTqO/t34SFcVClhMvep7MD1L7xezxO6CUSVpt4AH
t5kkL5GF1red+dJ3AZkYXbfT4q1NuUspCI9eg3mJEvOKiN67Zm6oOFMMxAHIZIZ+a0c+68xKj2HS
3gUNwBLtSSJh8+5m9qr9QGLjhaVmIsvodKy8rnmWldPiVhDkhbZPcOoA00bMCB3or468YGswSasA
oZuaKt6mkGrTGNzION8L+AcAzlFoTgr7VT31FWQacGodqqegbqe9gFtvRUiZO4b/JFTaRx/45EZ7
yUdVdG9OPMV7m7HJ2rK6e06uLcZjd/E6SjZb8zUoM5/Gi3sVBr0JXClEVdv3r7lFFeV5xDmaGUJr
/NZA5oxDoJ3bPnS9iySkENKVuhrNcTjK8b1I2/u2h1KaviSTcleIkqj5PR9OVd7d9gm7jDV1DV4O
a++nxoGb9J53Ab9KURxS+gcUzph0Y7xBo18IeBgWWyiRVFXNt2EbBSc33dB2HWA90ojE24brpAvh
mC1MwjzQ66Z2gXFgwFkR/7VjZgZApTL0MSCTQdlyXNV+7u3mXD+XE8Y61Qsi38z80Q50ueqQ0Wjv
pdP44pUub9KdWJL/QqmJAdPNW1tb0zbjQI2tWYfEW8nHAtxkBVMZV0wyk69gXcxQisFyx6BUhdoy
NYfPYPqvkobnStk4WTQeX/CczYtPousapsFins3yU9KQNpK2L53igCPb5CAqrC5DgzWvH21/ZdO0
wxLZbO0+Zw1sgN43QbU1iO/BlESAl4Ry5FCPN8Jbq2FLpmJOLvSBPbfcEeeldh5IEjbEO9Fb8Mck
bazUJfc+nh7y+Sda8eS2syEyI2rn/VQ7xKisRREbdYAwCM0tJAeqdCjSLSCNyNXoyw2aFaRWl113
mSWi2kewyrHBTXezbvZJ7NxxHH4tiR13Of41XXxVj+bBXLQCHucWU+Fyyq7dJrjknH+dL6l6Inm0
ezlSF9Jgw/I0iXbYYTYMNgBmWc/74al00jtpM7ZFQstbVHc0nBNJvljzYnRgOYm9e/VyYR8seBgK
7oOf5XKDhzkVwG1Np/uAaIRNi5WwpiZccc55ajLqhBQUvY0YgwbkQPuW/kY0kZ/RJPXNEHfhVg2I
DVoI00yqvJ+RM1Wn5kSSTnurCuc5z3iW2mi8iILZv4kozL0wQy+IW3arRi/ajR2B3klHocrEbAXg
A4KadKM145CzigWoh85DgoEPvQQpLlCd/OhGr957wwMUVuvQ1FQNBtFD24QtHi46WiDlTONNxmiH
rWs+G2YYbwva7Ifasq8MIOzbag7X9mRQaOOI37SehDExXvhWdDILcoNShs3WvvXq+IgBNFqrvKGB
Ol+4kTKJcGzsfR8mm8E3NYADY+P0GOQby/iA7vzTscp+o2czXHe5/1GVgLdTP7uf+mkzykczkM95
zkktb5kKkgz9y4mt1za6GQEa93V4ln6GKX3sMIQp75XWDH5TnT1CADo4IfGkqiD2qa0FfzLlm0Co
CYthBlKBXSHu+uLBluIfvw1Pltvat53HGaRYClkvM9+P6cj/r8Df1nRk4zY9eEyT8VAM+3mguvGz
6ikXrKF8z0utLU5zGVoFZYHKF1m6w4oE9J4A1jkCrsfE+wc9rvA6rvKfo6chRnVLzLlFJKWKgmbL
zhhA5NNA2mFbrwFfZNfOWOw4Jlbg2cP4sc8mUoLq4adLjXPyfXPaxQ4kk9mjf5wwBGFE8yMFnrBx
KlzeoZH8ApS219V0CbZTgPFTv4weGQV5RD0nrY4E7pWR2/mG7ucAw8U90ayLr1Ko9I4vqx8cU2+J
7wXVZEyMU0ryRGuvv3Lx4xALSvrfuxbQHVoykDd+TlpjP3zQmVcnqciqCCiM2IF7G1t330EYCLVx
SDSYiJrp32IpjDpcjkCtgi0jStzDygDhXXUXOGdfPifaJJTwPeJ5XksgIp8VeUXXfU/fCjsS8bYh
B9UL8AnYS73hFd7rjAXhR2TTvY+LKVnnfosblhcQiIALTXaGd2ZsGzzFK2ikxWYs9N7N+/fRwE9a
svL1NTlLFY0IL+aMrBDrrkTADCK+C/2dxzC6IuWU33coNklmwhJ04ZBAjp7RQTPNJSAnGdr1QCeK
OJlld3gNKtls5sS+8BsmEVVRETgVy0cLSG3pcEpVE9tUwwNDF4jM3nzcNfo+bYgOR9IPjS6BI6yc
D0nP2kbOLdxYUEc7KLT8tS+gs8ACwHGe1dX6M8grgoI189XMZnixwwPvYLOy8gkxCi5yKmfwHuQq
wC3b5DEybcN0mlXXAXGJverRYdR/IUy0m4XOHtgtbpqUAEYulqGDMLas2OMWJR4nyY64imj09n1j
nluOtx1Bq4HsfpUteOiqIdVLJgr0DVGgxcCoBxnWTmdgNy36fQzYvQMlh09vAGRa4BBKazsRDp0a
BRbmeOiZS2OXVjJsI05U3auBYR0eissNgS/FxuW/WwLjppSw9cpi54b9QFKNe3JUW+9yl4LH1BhV
RAM4LidFFX3a2TP39bYpFpaOyoifb10cbXl+aGd8ebEGOJDDs8Twi1iRC7AlCaF0bPY9KAAvaUcg
EPld4UOhwci72PjRCyNnO7Z+/OghntsbtpOftHpom1pdIqPyu7fJtY2zSrKTM/T9he3c5O6uT8mQ
6NrHBohXp5P4oo7czUAk8m3flOgwew4aecCU2+fucL6tiMYirizv6P6VFKsB6xrBKbtlPrzphXUa
c+PVSkz3gNTzLZ1lwaSA0bqI7/0kNY/C1etOyOnY6MbcDop/GhBeV4lzkCC9kUPwUQzJxMkyiqEy
KvfNdgVokVnGwFGe62xw2OJo7BhJvkBWI5vZqLWqrbZH6COfoqK6zsrI240UvJasTqYxBAgf0oap
NAHj3nxj+GjbpCJ4OgR+fnDj+XEUTDZwF1hr3ZOgPWj7IBVZUBl2ug07+EcOsYUsQ1zInEzpnZMe
UXZXsSrUdmkaTBZZy7P1rGmo76A+soRY2j/bUQekulOn/pc5sG2ggbwvFO9SWBGLktnCvnRbZDS1
Iz8crjtt1MkzjYPNDrbP+hoSU1II5Nf8exwFQMpS4qEKNaOTAQ204CeqtRPvGj/Kd0n7moXZSbr4
oBNIjCP2Si3ze6sb6nU7jhYYMn0UPBUBmoxmQrVmdHSzyDt/tEmlIVHmCkSGsZ6LD52MAcUouqiz
NMPqMHfqKo/rw2T4H06hfo0mFrCOE29RzRsNjX9N1M0Sc3MMWIc3Uz2UOxGrO5WnnNTl0j2P3ruG
16nPomEj24meNBOkY3hbpMuUJlH9pW0nNjWEySgK6PvWLDkkGHlJWxiEyT4bKb3pQLTUwCViJOZ9
dA4TqHuJLo+jxzkAjwAbrcWNLbHWbSq1ADcxw64rMjaOKSLGQ1wN5I+Fb848RLexne10BT63M3zK
1Ti+ViYRenbSCXrJtKbCQAEjK8oF2mE5F51hgX0hj4oMzSuL/KQDD5i5yEk00ABb3ixodL8Vwckz
om3VJ8bCxLh0I2vbG9OPvOYCmhFbrQtSZ1s2fg3OHDVzrY1kDzTWY61bl5Eab0Z0jlUYGxcj6gCg
RpHeFmmGCNrwDuZsmw+23T9xwm+ldm81T3tUWDyAinZ8VA/ZNownolsAvB7CDkCqWZCuYpui2aUu
JSLrlwVDlJkbU7gQwzowhi6GjEBCTLqJJEhTCIzONq2QsuDJOFVUy8EwxleAX/OVYzk7ZWn1OA00
45q2XON5Za1J8nvm8ek5mJKBkh68hRnf1658+Vwtctvj/BQF+Pd1cjB9/K6yeGlbv7mX5CwbVnjM
m2q8SWJ0cGMAFNHL4nrdTw0sXOHuBj+2mV1KhuOMgmhlEU8okUK0vtqZVvFGfmXL6QWvIl/5LayC
nMxrfXDTwbnWTbw1SoWxNsSuuZ89nshPnUYOxYR0+hbYCITmVsA1NKf0tjffekhGkyv+h7nz2o1b
zbLwqzT6ngfMAZgeYFhkRVVJKqmscEMoMufMp5+POj7dctmwJmCAAbqBdlsWqxh+7n/vtb5FF9Fn
4GoMa1nLrFWQB9CMpm+BlecbSrcnVeoDSn5pU4zgm2k48/iI4Z7ImmBjVBGUY6lq5t7jMpFC42oc
0xNXFHqx1rLjBqrYi/FDEYHYzzxI2Lksgc3BQ+3q00yCGQWRTLYk2nl/ttCm1M0IKLhEkEbEq9Zo
8LqHZCPojwWvwEvF99lka6V2EPwwm/W7Nnuc8TUZ0/d4ZMejlOJlMxTmXpthL5SyDHYsz/nYDwRV
D020CXZipj6ZM36A6KqFlFH41DD8MbpCts1qg2E6dZROi39xGct9uVb16b4eeOcb5HEPtXTAHQYT
oTGum5Gbg1gbAewuqdsjXw4aKuiFSr2Ii5z1OzIBAdGsrVrKLq+m/ad4SkG5QyVDnrfBEtXPeRuU
oQNQeSki+D2JwVwr5K+Uo0gHm9eSn09OsxL1rFlKlbliOgFlvYi4e7Pi0Hqdx8ZbdxQhfstKdFpm
H95BAT0aQXczNiJ0daF/SOrwKibKjZmggEqvonnstdFdWcR3jQqjMDNlZ5CBbXUDFm59XOjE8RD4
VUquHjKfBaM6hfEtvqTSwXn7PhS6YPdttlWq6OSr5WOp1RRV4Z1IF5AXKL711GfgqvN1a8g6Uq5S
2fizt8VXn7pCvVdLYz+UynOTJLupQJ8etaDLo5pxRySxtyMtExCbtmQlV4hlUG4IWteWQVq/8J5G
FgLJAw2kuMq0itkpEHO27jvPMo5pqr2Tr0MEj0ZOgRZcIH4+tB2D2QSxSMOexBWK6jI3qAzpZUvw
jnjvWg5RJJs4I5dKoWNmC/KmT6Vj4cc3Wc8bVcyM14axd9Yhs5SN1CJ+FxlBg8hi8kBj6OyeCsTl
tq8wqFTlYF1WrasYZc4pz259SXWbwXgv9eBOrPjZThkCfgw6SgJ3DUjrcClyrXq9XimeP8CoSkl+
1IHjasmzWdQXlozZICC8XG7abd3zUqIBxdQr2eMKO4atxKMOTGClV/dKm+j7JmMX2gSSM8QIo3Ur
aZdiYYkOsqjVQGmjMIuz0QWXLrb4Ht5ldykgyQEvV5E0EvqIyyCXQxlUCnJkgya6rGXrGIQg+xCl
Ej/EtUyjNkOVTaYF2HIlJGdXUlGmFEV0qeJ/cj7c86IANqQolcZh0MHMgnE/ra/LQTsFjTbBOECR
oCniLgR76yQY8UpwNplGfQOqPZxG2GnZeCFJjllGmzbJUIGQcAhI0OkjrL9KhZonAEYgdXNEKlZ/
Iadx5dPilhjnQ02hGBH7dHAMKPLYi2cKQdoTVVWxiis185+CllTiG3ScCsK6vDa5ayvqVEumx8Tx
2AA7ltd6bgtIciF6qKH8sb7vqbxq3RBsLcBiAQooYDnxRMc3+ZaTqS9bkcGvxKNOFSM5rcenZtIA
ClHBkQHGSrmll2TQymL+E6m9yGpsXYRs2IWgYA9Nb0cdAKUNPm3oYKoauqEJXaZOoG3Tg8qWs2Ml
qYi7Mr/jCRBExwgBBWI4Mg5d34xukknIUb5pisRK5yNp0N/DSjiWWDWQdI70j8tmmVXJm6UocHaO
Q5MZjDSSewFTrs3+AqmB3xxI21MXfuMry/EiZtu1FKr8geSaRaApN4K+SLJoFfutW4cTeVkWptxi
JzFVLxLxLZQxWKDBJjGjJFkE9NUxnPQ32GD0HbJ1JxmVrZv1iw6quq82BTtxulQsqYPGyjEhKlIT
iD+BHkGD0BczcI6tNWqX/oQx60YLykOG+cz250iTZgz3la5Tho3Zdspy2dXi6grCKVqetKdLPHdq
punKYFsOfd8xJfWRPNcFEtoiag5VWxyIdKwdPWWL5LENk8DaiQqhc2mxJ6jOTjsulTnmgOryYG9q
U7sZaEZGpcTWWmOUY2QsZuZ93qLMyrV4pSZsu2RaHm2BrogxRn4ZBXptj1lAKlwMcXhM9hH8UHss
lKe47vwNeXJFrCDILzDI6wzBpCgTWdzkmETQkWFgvSaygUcm41YnkfK1Lk5mynwLkkm4NkJRRTEw
AmWC/rqQp2DcBDHucCRyFhh9rBPTIZYEzwmp9MaOPTOvH2TwRe3CVTigj4zXApAMHmKNrXEb3shU
eW4N/XmRlDix1DBbxjJFOv5BgxbrSLIbtWrFd6giVk8mqAtqscek7oAUWXwIs6/u07J7+qgfCsa1
ID8vSxHVtpVg8slhx/DwJsZKaXR5rRXsfGLJmDZywwwuNMb+1eTdPXbxNXo0SgmlfANYptwTWQhN
vgm6W8x9k5MY43RVYAlUasqTirDbRW2UmKry8iEjVXBWghfLipgpLdCutHDaZzXbFg+V1AJtCqoF
jbJf7qGjJeqLqTePqO+f2dZXCzLMFupI5EE/shs2Wh4yhpyNFz0nuT8tdTgFkUg0k8/cpmjRVTMX
XrOWHMV+WJt6fUvAJsWqxGntdMck+dMnscE1mEL3fXHZxOpjVkbrZph2VluuZXPY+p6h2YKlXRlq
vi7Qhc87+HpptSLVZ0FrLHwKZfMlUHjBWEipxBpGbm0QH4i0d0WEQrMbyerj5kPUWJC3qZa0VkD6
FpwG12ybOxn6TWFIjhfXW58nFzEOg+LosYut677MvpVDAYDpnvyU22qe/vtqfYRnjMrcYAETZZj/
AXpxPPwkmOVEXzBaJhtn7uaj20j1a4j0+6olOyb1GSUX3rPqx+QBhk6XsnK2FGTFyCrCe81R++oU
iewVp1I8CHKsrwcGoEj10eMw+t0SzoJ6R25PqZpdlcJ4X3ftUg+WEeeRPLniNVdFtnn6k0CzsB9J
SOtM2G3sDW2hkPde6rU2gykR3zX1fDFskEUHjfc0pM067IAuFjdSKSLCbx6DWjqFvvWtGIV9NjG1
HUEMEk6zNi1/ndZYA9i4sKOvD2WjthecrQWhdmQGJOJFIUqrTKnRCQ7ye0kOnqv0ijkt1BTM/tBb
uCroAjYgbdZdQwwR7W8v3cLK/+t/Uupn3/9M248Yn56Me3lMiX9EWWLLuQRNR0J8lm5HvaDgktJb
0YcCAa3+TZmwO1Sm1TiKJd/JQaeQMQcKL1DmyrR/RZJdPoDInPl8ApuzYG0h3TiyM7ap3tmnS2l3
mdEQZD4mmFuTWYsWol3REIx3ZpVuhQ6kSkdhD/paT3eKVTpG0TSLyS8jlD6ttajE/FmB1WE1rGvW
2JJrRrubDIpry+PtW1UldZOKUtFgJ2NKWsrrrO5W2uwCCgNyQ7Jek5mmJdep6jOAV9DBSAGiEUll
y/Tx//EPFQ1qWFo0HdxRN5Ms2ca5MdL9HLhcTdGsUPmSgRZnl5BK5zyYkGAeX8i5UHTNQyNGgNnw
7ge5CzobKaaMETzPrUMj5BMTem0XkcFE6y1dMTKuWuVq8N/HgaTboJElNxvjYp+s4FbbU9N54IHi
FyNFOarxBSazu/DyOl/UpI07chvcoWeOF21AjJYfsYHRDNFlW0zQqp7iHkVQTshU6oogqkh2pYZA
PwJjaLgtpYGbLgxXQCFWYk6CT19bo6sk0pVSvMmoTDGRAD6tMSvpu7CdyEUlKRX9V7lVl+hmbgO0
bRcN6Di7DDpxKSOEnhqLTkk1IUWunoNKX2mFEeyy2t/iknuI53C+AjEadkjRKQTMMBnGH8zyGyVX
KXk0XNWyPLwpoFcvKyJCiIXBoUvG6S0z61Pb54SlR3QUksE70rBgm9XmL0FcvUfD+Gx0kK+aNl6J
PJ2L1KomB7wkhlQ01V2NubxugoaAdHKqeCcQPKzTiiUTPufpU7Vi6ZOYeMime732Jte0wvsgxjcw
DABiNeZz4aQRlSOXeGXCd/bic2B87bnkPsk8gdZWU3uGt5hNe6SwmLaS+zKEQc9kriOcXTT3ecFb
DQHDtu/lq7KzrDVpgqODbSQi+YhPW4HUXnaq9ModCEv2w1xB63ylMpmgs7WVJyId6WwgdPQYTQng
kW25A95gaMKwEEGKODCTbOaE2LWxGyGA8Lcj055VgNOsoU3TDZHOvoqM0KkDaCgn0laUNhqhrW7A
XGKliMyprWZIVyh36U/4+zTXIRdX2oHsBRkiovk2ytlkswqFJCj7J5UPH0nSC6VAz4l3RNnQLjVr
H+a1d+gKmR51tpMTymktyLnzKK12tcLEQgEHRRWUXNOf0di8SYm8GSP1tmBAV/RddhNheLweGn6o
p1alKteXUR29y0UWb7QWbJ8aeOO2DDivzTcUgaNTRGj7Uy15T+iOaqM4LQl5X2t2knPjqjmY+Wp8
8QxYvrWpLzKJxICMFJSA6oO8HVTjZo0qMrFaquJy4ApgLiw67alGMBKG2uigaTbRdWLAm8RxT3oN
FFdUunZqhk+Knz0S9XyUJVxrlpDNSPAquqksVscBbrpkUNCPpYpYToVfHRnBG5pt2U2n4FoSgVy1
lL0E0q1h1zZMG5uGQT6DrNCvgiV4y6WGqQd9SnfB/sMxICllg79m+L0vIfYvUonFe1KthdGUz6PG
1xJibSmhI3Nnqb2iH4u+egXWnNBOppgN6bhVjD+GbudTh86J0YqTM1zuNfNb3BF4UVVAoiud3Gfw
9ahvaDg2FJ7hwBs2IqFIEZtsJQ5PjMLpSucUlqNEMyjSX3rOsgSbduw1acUIpGGGgA09bgnYjSe4
MqRcol+/RTkbu7lByrwlDMeAXD7eY343AX6kxxSNkEQNmSuiJXlE6x3bTF/rvGdUeRE2kM5R0uMo
agldUPnRMQj67ThJ4yromP/TDsHxByDWAbVNUwot7DTvh0JNnpZDeYcSAvWesqwxUIhTdtD84sUQ
S2QY6q7R+8htJSDC0IT38UQUCrTgRT8YAstcv09obTv5RHZWbfINLP/EnA/sZEDuABdk8MtNns0N
s9R4M2vus1lr2fBCp6MaN6hOy0OXy7EdlhFtcr968tpgi4kucdWE49D8pd4E0eCKtbUaKJoK362W
InGHbtIIl2OLeMDPyeVNE0Q7Wn3F98SxqO3SmBqQqFybcrylVzSodCEYgLrx4L+KlsW2yyTUSQzf
danYaJxWg9IZY83U2H3dM5RRraeG/ho9cswJ9KvKHheC3zKJE/X4rTX1wslSULVJPyEhLK/GWGNa
nfoJgXHDZe2NL0WuCZvSygk3aRGiRJqoLquoqxddYNoG4iWDGSnB1eMJ7Hi5N/syXNLuTXZVb/Du
9fttrw1XUY7BRPWri3Z6DfyckBgiOXjn19Q3WnzRxyMqgnRix+FJItZ6toBStlDnCbznG2ALsp47
n27pxkpZ90a25bR6pxWo3W6ZBmFN8VO9Ex68a4ZO2qJEdsfKF28EpcWmEjODEk2PHo81HCtSYe0m
Fa3rtsap60+Kv83GvF7WIAE/hGqh5/U3ZU4qIwKIlFUjLDJ/37OCThqT57HCP+4BplPDuiN4VX2I
8OAvFRLA0Pq/dsjKF2TJyUg8AjyUbXMta+hIKtQ9TUXDQxaR9kudfOh883oSNIwVKhJgL3sNuxtG
NYALQes0NO7sYELl1Q6WZJsUk/WYPCv1sEkYgwgXtTo8yMYNOrQ7unqdE6TSHfnqbHn0GiWYSnjp
bFuYNZIfum3SuNBbDjsJerdNZ7ECV8cQD7ELjEa8C6Osxhshn91DJSnpvHJrDFJzTh4gceqbpL7o
Wpou7F8WtS+Idl5rSGV47qP4vRbKtVYxdg48lBTB4L+0DDeNMn0gtmQ7UbF6/atliJc98URkV+uk
WrZldz1YIGtDCp1QCJ/DiJgcK9jhlvymm8IdKW1PoJV8UccF0O1ioj4FX7qthOrNKUqMRX05vea8
LRf1DsRitRTSku7fUD8PbJXU+N03p9pmguQ/CxLNMa1H4oJSrhZuW+shDMpnQ2peRr96EQdxq0rB
QlUG7g0pB98GM6AjWTDsiLGVsWl9sDJSpHHTRO+nC7mQei6cYvihmSnZaMpWXSLuCIggGdSLX1TZ
Q+zavsG5cOMIP4XM0MtPtj4xorLa3ANBZaTD/Ig0vKUpkxAuzvZf6gi2dGMwOpp2ZWqvIc0gIy1O
okxQL7aEa0JiOTHiMzgR1oaiuidX+ajSemgm2P8B70InkPAA1bQDDxZNdbY7oZ6uAiXq7TaFnW9w
29MnGqaFNnTHKYFRN599oePF4nOlcaVEiyyPtBWBi3YJ2gcSRuPIFe1iHG/hMtN5HVGzrKkl/Ir6
3EeVuAqz8RvMiEMZhdVa0RH36aj+2fuiLO8TIMtiq+60qj/GQGMPQ51tOxn9Q2gIm66SX9OqC5Za
XzBLU3IK9X6Q7VJjiKWhVUrJylYG7lbT1I+8ePAnZeZNSf71OkhoVgVNfSkrbcmohVA00ghWH+YN
IlG4EXLtps5MfYOBi95fBSmfuGxSR1OQfM3Q3Ki+slhHKmGryKcKOthHyaOJ+SHAGQTrTSqFbsVg
2sOWhfQCr5w79JnP+4omyzzqiAhHW5GnuMqlWlpnRJUtmH0TlycSAn6SwsBcN7OSPxtCfng0EkdG
5re0TF91BSt8lunXLerIi1hMCJccJlooao7+e/AYfJhyeBxhJ6+znGSKSrRcoQPKbtG7cgrEpk6J
Sf5jqekLc1rrXEu71djoh2ybdtSLMpVdKC+3msxQIqpqY2m0As4Voa+5F8xlKRiEL7EfGsuXuEuW
ZpQ+eaQAuI1PJSEOk+DWtNUXpsQru1XDfiMl6Nv6alioFdGERhnTl4l9XpCBFbllpspu0yu3CUM7
22xDogN4INxCGJhZYXOTjVYh8DdzLTyGrM71yVPo4ZES3LsAwneTj3Tm90Zp9WeCw4wQQ96iG7o4
Q6B+tMr2goKRR5RLF3I2aROZvFX6OUgVc2Bv+I9eB9hFMy48ybxJ0yxwUj18G1IVW2qFi5EO4SlK
4gNtk+X8X4IKejuZ7gqh0vcVQRqN37FrC70jLadNFdA3R/DudmTS0qcMn9uqwOaTE5zXN2zjGt3X
Xfof+jwbInK74/m/QkOhAdHOTlIf5duaCbcdh1mwalm8+U3aAgZD/AUc5APO9aN/XDNUfG90bBWs
VtLZaVFRaXu9MmvZOlNYJzkZ9KZVsP/JVzWyh7QQ3yet9x0NNQAk/wNNb+pfcmGXnZHcgd/nzshp
9edgevV4ZoQAy0/7DWFK15UhP/ZCDqsY0R09TBhfSC8A+oHXQtetZEZOO15/jwuCjTViU8woYX/2
as7cg2xOwM7rbOcVAHK76gtz9wywOf/eEFRRIlgqX/sDavbJ262IWelP2BfcVtUP0pQz8zX9JxD7
mKtQMNllzWf4/S2II//ng0ITAmE9+/V1U58ZHZ8OapC9LBPsXrp+e0yr4q0TMU2O5YlVnbxdvAeQ
FmxChI6VJ2c0hmXyjClahiyVl0OKyWDO1gZCbKuyydIILl8gFFjU0m0nNgiVRIcI7jeh1GsCoaM9
BCecDWrlsYPsLqgWJ3rsymWY+G7iGd2yMZSBMCxyhyeWYLFEQ+jHzz4Jb5rFjJjquF4a4z2eqQc5
ZZpIVgJHM2ZQPIkKrtg0KQ1dcrGEEK+7V0kYiAZpcLSGkM2kuBhMK73wyxNQM8MuTeUGniBmKmsJ
zWqytS5oGeEXR2ZNhE/FF3GmXJemsWvhlC2qO/QxRFhYaJrGgaYHJcgcLfcaMcPFjYLtGrcVFWnj
O8EgPNINiOSCAWVOb0T3LstU2ZEPQkAl58vF/HVp9MJhllqBao03uUwwTBPqxsXBmwzrm17tGSm0
+Gpqf1nn0ToNJXYwefYgaLiys1Y0d4JKal/N/prmpWUOOkGhnHjCPXbV2DwhIK1PVXXx+3vmJ8ay
ocFwpXthSYxJcSee3TLWmAOB7Muc1wQy+iFT934e35l9nTPhCxrblDGDhUbnyOp4TS8n3lAtyzBw
ytMYOZFO0ETrDRi6UeukNf6ipG4ejFh56cLUnfpB3ehMkBeBMJG3PBE6XQT5Fxytn8gzQHNk2ZIB
ScnMl8yzr9DxN0VIl9vV5m2KiJKxVMtdT8qVjUH7RhNK6B1B/idv6b9F7d+HLxW9s/fm3+Z/9pIX
I1F/QfPv//bDn1Zv+eEpfat/+0O/DgD44deSGfD90zlPzdMPf3CzBsDcdftWjce3uk3+/AjQZeef
/K/+5d/ePn7L7Vi8/ePvL6jUm/m3odbLoO5//NXm9R9/hyv1T2Lv/Nu//9X8Df/x9/+o2uens5/+
DuzXrT9Q4WmSzm2Gi06fqfzfgf2G+Ieog+5A1aOKaGB0MBSoZJuAo8l/YEpRFEtn5CppksI6W+ft
979SwZbJLHcwEzSZN+7HiedbX/25Ev8ZsvCvP/8ta9OrPMya+h9/B+X3w+JpcmhuHmIt4V2ARRXP
caA8prGZBFQ7hbevqbZQcKDudGYLIGZUZ2rrI5Z0F7f1bYv4pZoAMvk38OyWpHAuFfPoharT9CRe
NoN5EENedKVGa5V3G+9+RtQmiXwMtzBUTfvqQRPYEXmkuLJ/Yic04axCJwvclyiPtdCwqccS4jdO
XE8HYiywU7QnVSBDemrtHj5/qfgHNfCp1rvFhIckIwElGyTkrEgbQx8VUjprTBflDC5jakFYlcni
FCN5AyTyqIrDbaNoC6Bw6EJuWi0n00dFWdrwUL9KBPaM8ooY+YXUYnkibSt+xbjH2JYgsRZSNs0s
ZVU0dyUBd0E3OCFb3lLcSuUyLXw7w9Q6wDBQhOaimUdgKD4j+k11whsZGfBcyqGzWhTCAzJlxLX3
EeoMvTZtmtAuKy80ApryGqOu9hu7NzJXozWSWFvEKlRdID2NpG5fqcijxIMi3tbhTWi9oxFG6Gra
0ngXk2056rTow5dsVuYXJ2O8LPzHgbwT0gGZXQj5VczMAFtnBDBKvUU+SkL2NTWQLY6D3agXw+jR
FMSLG6xTBI2a9zD3/dCVkfXi03YqV43U772mxBnJvIEhOXJRlIOPgh+cvKk7GELhCIK/jMfRndML
JHxtpQCNmR0e3398nsa3OH8YunuCXtcxuM2QMOQy69aaeBWitPJUZTHS26fhLz2hbOpC+V4gS81D
xCnn+8QfSzBUaN8FzlhPYruipbu87EOAVVSLrcWGFAlFQ06d2o5uKBamrbZ4monshsznCrwmJaVa
CXp0UaS0XlBa0qNfJt69GZ5UfKQC5iqaceE11dWWNvGeiZs74IhJgLDa21KgiCTbGDVwRkWrHDVr
eo18/CGGcptlk9vNvCqsj9j1R0YYXtatLPlaSTwKCER7fokONlQ7yjo0TMW4SmZbuFH212jqj2Q4
OZ5G3DvxCph/J2WrUUP6lnXH0+30sozzchMj9Gm0O1Uf7bENH0HEIqcFtJ8vmB+t4gJDC8QUFV1V
QKmTf6SYe6dJig+xbC3jiPmheYj6UwKbLPSEg5JWewL3bCgs+nRsaGkWuN3KdAvNS65aNmRGcJnR
L7F8YTHbHkREiZHR3rMPelCk+JFkwGWpzZPiS8Bll7K4mUg/pC3ATjm36/po8hJl3jdBuCHCwLxV
U2hzsUoEnak8qekJ5b2jIiG11QGdKApCBHlIM3d+w37flBe0aNn5JIBQHsUJBI/Rn+gY3NGnwuFN
p5Y0d4aul1Qdk5psZX0fIxbGh+DUFvt1Vbe1ESRJwra3cHAl7rzMIta3JN+QltGcsyEsxw4CZKzt
wtg4iuiFbImUN7ymPATWQtQJNOV0N2A6SLmSEbfFXkjXmK2IWhwaptY1hrEiWSYDGgV5LUw8S+19
juIC351ot2FPxKu60Yxvn1423xf1z4v4j1TU70u4DsqYXRg4vnNOfqD7WQVTgHuDwpIUprDbVeEX
DFF5Bin+q7L/6yBAIXXSShRJnT/EpyI7pPINeGkaDgqFpXpKryPTVp691ilX+N5vVbt3NIKEbSAI
l0zasjeGfN4Xpf6Pm82fPwPv0s+fwShL/OsZuAVJHBmohpVbYG/+Yu/2sTf73Ted35ifvmmatHTt
Co4irIcXwJdLz/FX9CgbV3KrVbIQj7+/fGdArJ+/1lklhz40zS2DU8ts0ZU0lzCUpY+MwTYvtFXv
5Ffkiu+lt2JvfLF7P2NY/nlkiMJYFjWD6B/97ISOhd6J2Ow4oaVTbDDXu6BeLFcHQGInd1K7LJ7D
BSNLZ1yTn8Pgnk0qkMjff/9f3lrgH6W5nFE1yTq7tURzGqSmag2ncXq+fLnQVWe4a0/BEm2dfiGc
jNX8CcTCVTbA2fEy7XnzfPEh5h35+VX//CHOTkWbRvoUinwIcL+uvKgX9Wk8MbGW7gIHOepNs4aA
56I5kVxxXd6lTF/e+h3bqN9/jrMckr8uyb9OxtndV3iSMcBAMBzi7df1Ir5WyQCwW2e+92b1e/G/
PeDZ3WfRb0qHkAM2Dp5WB7/SYlgbLjogt1jVX8DVpF+tVVS1hE4RCiBCafzx4SpgDYcA0+Z7Xd3W
78FrBmYdG/7SWoT+Sl/GywAH81dHlX++uKjb8FZo3OfYXc8osV5tqmS/gLtE5+sUV9mSIobrSTzS
Qd5Fq99fwl+sUhxMY53UNJi0H4/7p/UDtlveE6vNnSRObjm+g9v/4pp9dYSzSwZAoBWiiiNYw108
dRAWoi8WwV8ewSK+h0EW1Njz1d5TO9rUicQiOww4dXxbNeo/d5LsAX+99TiL9/i400m2+tcxzp44
zBxNHKQqi49k40dz6dKemnWwTFfTSrkeHbYGb+wi/ic3/A/HPXvC0CVNlRdwXKRi9uCgldt2O9Sa
LDLV/qub4aw59fO3PLtWKVLY0iJGzFFXiEVtIiNdjftcXJtfLKPz6TpbwH74WjPU8NNtJ8223yDn
QAYB5PRWx6C4iPxgn9Ir//0N/qs16vOhzrG9aTjCe/I5FGYRhyzLxbRDBWCPvCi+XjLmE/Sb76Wd
Pbt0b3thHLkVZcv1TawFsnZVqPIOGi+s9/4o4YD5/ff7xc0/p1eRsCfP/zHObpA0yZPaIIvZMeNt
WNbfEqs//f4I0leHOLsr4igRUqnWuAczppO6dYw9k4I5eUrZGoxJRMu/PozkaBMBs0+iatF10D58
EUpaAj7pi0/zi3cfX9ighwT5myHR2aI85EDFa9FkPQlskYiWYBE/+qfGxoj6Kjq0uta/P+B8As8u
6Q/Hm8/Op1t1zGblt8bxenQ1wRqE3qWR7tAGIZ3/guT6q+Lqh2OdFRewIREzwiNzok26IzGe552N
yoIsNUI7HXq36qW8TFy52HpfPJDSL0pmXTKk2dKnkKAgnt25ZipkU98j/Yvz3A2kaacTQgc+ae2F
sSur7Y0AG81Xj5B4dmxn/C/O8vzA/3SWPx1+fil+Ostopgp8RRbJOttwHW6rtbEiOWJVf3GYX9/L
n45zdvfk6C8ZhHKc4kVfUTnZ2XJay1fhxrTbi8wNl9/L1v+DHuRl8ZbdNNXbW7N/Ks4bkf8Pu4xc
ot90GWlG+u3T356y17/ZT9Vz+/r0uefIv/2r5yj9oWvk23DOJVXRWKn+2XPU5T+gOssy6T+qZuI0
5tH7q+do/GHIliSyCNCNZHjFk/JXz1H/Azg8saO4UkhKUOT/TstxfuA+3ZbzZAhZlUz8gSmT63We
KTaw3Y+nSOkduX8sxIjx1I1VnT6dmKs/f9vnHbE8r5/nB1GwtlJ9afCsz0nSvZeDDTc4iGA8Wyh3
JqVjQFPRj4xXQ43mG+3PpBcM+ktpW8sX/vQtJjuxT0EyhjkgI2WFqYZMiktJap0YubgxanaA9rhJ
n7N49mkrtlGdAgXQ57D4/ac/Wx4/ztCnD3/+ehVkxWvknA9vMl2IsO0kNNugli/gdbgzLOj3h/vV
Bfl8uLNlKuqLsiVQBhKgqqzajMZmqbh1o3/1lvn1NZlTLwzZ0H+qi8u0BUVnoRWZu0gvCDPLrXTX
roKl+Ir/FFDbNt0AQCPJYdHBuv9qmfrl4VmEWYvnlrc5n4ZPy6HUdnnmA3hjW9+ywZMukqVwbC4T
J3DgItnhrb7MhkW3wkf81Tf/1QVVaZtwszMMJmjyx0MXITMcq+CbA+654OXqpkfLtMGjumTbvSvf
un151a36tfRFiY0b6RfPAUMuXcToJSHFOru2I26djrE/D5tYLcGR2YlxtCIfpf+JNAQQyY8+jkdT
HhZWeomXF1NDZJdNiuRucPSoWg00PiT5Mla/GTl3fUZvVUFzJT1LyiGiH6wqsPRFzc2yzAHZuYm0
3AUUjK6Pk5r4F2h97kQoOsYobfQ23XgTTrckRvafYYkb3LmDqns3UXNj+ImTyFdKfG1EvZNYeHmE
DlhUe5EDkVBAr0/NIScavomQoxjButdGN4WMWxcSbsNp23b6Icx8NwqQsvu0fPtsW1jC0qzbb7o+
VbsO+aONmuVZm7yrUAkpX6N42A7asKvhNxNtayMH4cuBuW9gzBTYoC9EHKRmHTrxPGColW2EiGFE
U14X/hL/C64K8DlNszF7tMOatzQEdrKmujbwu1UtgekfzBSuAALnDRka2LDQeQKYLKzyINF41CET
hhj8iq6Z3UQL2XwyBVyr9W0nv2vak57cCDyMldk4nnccLMRuSK1E1NagfaOkxvfyJknPI42jQo3c
Af1ZJylLq5ARuBFxB5NRQvxr3aYBdLVMWAnCuI1anLBmsCx1EyB1RSsZd1dsrUL4QRPKAEPY5QL1
mYVIEy4zPWyR/PQwgW6I5GDKZn+srepYp2Wy1pElo6kew3bfCnBhJLY64sOQ1itkUZzOt6iUl8DI
alvSV4xeFzJ6kQhrb+M/F+GpC8FlNFA4RWOlGQRMidWNCvtYHR8Tc3JTcaeWPsyEHMnxAH83RbTd
uVnxgHHsEKVoj1OTe0O1lQwVkEZWgH5tQFIbBwiA9Y7KBbn7Og901vHHtPH2EQr8kcslyjfwpRbk
YRB/+g0a7jjAw/JfM/4emqfdSo8poPwSAXbHUNzDxICMvgMZKQbEn752OnAhD/0mIKKMvn7d3Uz4
3SNVdNoMbGxPE2d4M8KWCUN+P45MSqpLo9IdSYfzNhHiORm3s2PBTAD09gAbmrVHqDN+HofgIifg
wpgAvcxqnCMRFzGMBWRWzpjWjg9VuzDABnbgv06MC8Y8g1384IkdBDSwVwVq1xqQWw0lDhuw1L7L
me7Ay7aG6a7vealgU0lHj6XAXEpRcRiKOwX8aq7RfzGLlWBCHcmMlSntuc/+k73zWG4dTbPtu9w5
K0B4TGHpRFKUO9IEIXME7z2evhdOdnUpmSdS1dXTWxE1yaoUCODHb75v77WVHhSauLK7AV/ICJAM
XZPkA7LXdDvDXNfxk2qVX2BEEdQ9XIfFhNd97DZ97e9aQdinAqbTZKBn0DulkO7qXr8Yc2jnAXL5
4CysUSfmdo/SexqwrFeHkg6HT95YaSg7KaVAoCZ7EXhMpYR7OQ6P6/oux/ZZLLzh7KwshqZx5bL2
0IiMTLl/aiKk1tFdm73M0SFUVWueAZXquH/Cc071elAxlxr9VmlCc8R90+SUAlCskDBh9QL1iDSl
AJl4ve+DW9UAyiUu2VXOIraM9uwQRK3dV5ruDGJhEw+N/+YQpfgKSslSVid9pis58xEq76oP1wk0
wwMeUEglNEBFumlQClTpsDJKN0P1oAr9QyaubYMBXCSMuDygH0rjE+91MmE6vQ1oba5FYR/663dC
YhzZV4+ZzkxRkyRUztWpCT5a31VW66OKBSYYPb0ftqIhn4SGtgUfLZgSp84RYOr4yeBpMw8DDZez
OznbIgbBAHBKSNYoV6cax8aMabDxgfT4no5LrIKv2UDLQLx2lDuw86HplxKDNve6XsePAVMdP+2Q
tqfYiFwxmXYRnjbNl+2aQZjSt61eZv9WFm6rcdvOil0/DzOsqR6lzJDuQix18GjdNtokSU77sR5o
Cvpumgi7KZVBLNOyFeCJ4LiS8Y9FItKpAjz3/BSnmFYAuLXhaDYVlN6V6BX6fBZqjGI83xLujBgR
3aA+jwPSfV4iGEx8xvcNMTJx8KTxL2Y55icF+9CMdDvB4RVEW60YiG6NaKDpwVuMOWM1ZO6wtEJh
vsQgnyAgFdUvX5Q3zP0Mqgi+XPxR06mkK71Z6TUKdPgEckAeHbZEX+0o7ItrZMAEdI+zq4yCbcC1
hKozzfj9DSLfs/CmTvdqqAIg2nR8YVMum+T/bMmeZIFWN/oo7ds2urQSojADAzFqe83V0xfozaZg
vBmSbirjBYOKXcSUDXQZ30O4SdSFpv8zgnwj5MaNkF1SoFq5VLpSvzoM0mNSEeQ8DhvVyDbUaD0w
i2avBBs0paYvd7tYxTYn0X0e0M4Ol3ROL1UTOkqBqUqNXa3oaHXe0P5zxYX6rTwvXqem8RriKbr8
JjcIFcVLSIL6sqYqCOthAuur80QkRCiJXlhOB72HcTDC72yrk88UYyajeiPDV4Gl7uEp2Yx67Il4
ZWv63LK8DT717qkWXoIU/4juQ5pRt+NIwUTNN0qHSlUL7walP/lN8woUHOBMZyULXYHafiXdkDeD
2gtjEd3jBYCZvwk1XoO1ZK9GJhdI3kFyH+TwCUVcMM9rLXXSIXYLbXVJFGR18ln0FZbMaZfpa3cB
uebyYKpi4UzB2klRPnbEuYDYA8HsxKtLLCDRx4g83RfjO1xCq57A+8WAw+jaqaG0EZL7Zjop+VtM
9mjCrD/VeArm0yieFhb2OsfomB/LNfyzCBUVS03AzKbslOJuyCTTD9+rcjoLLehyqDAYE9GJm6Ah
TNR/rjE98BM3SRfv1SJ9qyTA0+W70ncfXU20IYJUFZdA0bAjYY5sdbMN04vM1FpXwpaY62OZTm+B
QZSTMRGFgw17TfKMVKeOhF51PXT2AIV7FKZzJoFlvCjk3wwkG+AazfKDPArHNbxa+DDWmv7aGOYb
lgNCz/AYVjEWSCJCghzTsLqTkzUGcAOb27nGnVp2Lyulvwh9xEtL7KlNQfQpzqSx2mcIL2pIHhmQ
yEFGYJA5JTtOYIRW0shuyy/txp5QsffOZ++AJadmvzZItGdZf1RpuiyRkX4ysCGgeYqNU9SqUxqu
b1QuF2fHNNgTKIIOml2gWEHoaRczGnLUgE2dDy3WCF3eWY9SfQZVNEU/Z7hB60DY1KiuWdHJsD8E
XYvIsHdjeGEVLuWODz8CNtd0d5m0U2tCR/1TLAyXOX+apBmOU2bWGq54eX7IFcX1hewW2xleGTw+
yFGyoSdbA3jv6G+FlLSg5GfCStmJL8RPvNbU1FG4O77YM/txiix/dHrjqDF8Fj6uHKrayriB0uuR
pGKTRMb58kPKzlpxZvoSeh+cDNgu7Ar+QYF5UIcPM9GIef4OppIdN1Ox3tj6cFhrb1OCBzy50Xvx
u3PTVV3y10FYoe5Id4autiFenZsy7GvdvLCc/llnrn5CHTZHC+7QLnLD78Khv7vecpr6ckTsBHJC
ivjX9aKjbLEIOf4HAfe0whI7cLOnvz94XxXoft2eSumREo1AgfC6PiilaTSPBhEh8bbdSnt9O7iy
K++1b06B13XIP66DNBsdmaxqxlLY+Xpba6mZSaVdDfYw9TfR4hWY92V1ZDX0SYiJxtHtcsUcyW5l
GflGaXldf/3Lxa+6PMPKj9tixTMddvA9wo8VcxhNxuKBlAUT1xYYYBt8v7r//tz9u8Ov+uW+r4YP
opApLSPue4IsJDLnT0stNj34bWZXKkRWZff3L/S6pfWXm70aQLOgSFOpcbOS2TlLL1u1Yts4IlWj
1yjYghk6gBi+KRf9rn7z9TaXYfZl1GqJiFUn4zbb6naeDzJntvLyzY2Jv6kjqDK1P9q2ggpa4M/X
GHRY5QaER5rEiN7oSy/89z1mWjeHmGtW33wZv70lWSWWlu0p+6KrsoW0qjsV5OJod0rnYHBmtmu3
gn//zV399gP8cpnlrr88OV0K50oiPpENVnoW1fJsTMIuGTtznby2pD002UUdYD0mTOrY+GZEYctq
PMoVFtkIHztQBySLAWhvSf0/PoKrJ260ECTbxa4uBzdC9ZphAtC++zi/e8xXfRg6v8MgR9z/WiWt
47EL9uPqPxs5VL4MUSW4+VqctApwyxsFk5ywy46zvd74Zw4JbripX/JvBUK/v6H/udivZuyXF1oZ
GfQb0PsENmIQHJdIIc1ty2/mtF/rznV1+Vfp+o97+jXhfrlMOuKxVWW+Bgodbm/Dvf5QLapHoU2D
d5OiaFC3/ba6XV3IMnUEjthufcwIRdskdnQSv3nE4nd3fTWMSwXcn9Bw1yDfjtlR9tYumjlovjgU
YAl+TEcE9fvsxwSkGzKshTzWeIx35YUihbD5bhUVl1Hzd0/nauQq+Ih1SnzoBpAz1VuKRPGZh3Q/
HyZnbdd0+qHrWq1DTcgwdRMVHo6L6vT9aPjVt/y7X3I1vuOuMHwiYJdZa3DyZ0JjIELaEJMuyiug
XFv5+GZCWW7tLxeksSHRQ0WNd912qMM2q/w6/e9bP3de5ODMMNc7Y0eR4fsVTl5e7d9c8LpV0AEB
74iZYE4Ol+xZ8glQ7laT+JAU8b7tQcGyM/Y1PKVsXqOJkqT0U2nYnErtVhNCUy9QKtfdUVJSp6gW
AGRDWBHzrRx45ezb+VhB4FfOEvJrH3tmolREP2f2GqmoMBxS/kqH2zmgGZLVnNk1i7yZ23yQIVrw
11XZK4TYIcLU++ZJL2v3X25ckzTcQEtOo3696IEbLsISnFjjpETRzg40p4f1Ezg86WZyAVO2VulJ
j9po1953Sotvrm1cpxaXlAjWPm+5Vdu9lmLjhII3JrUXR7sYAvM3t/rbz1ujlUdRVzcM5ep7qsYM
JITMGXt9p3UIrq18S5HUgVKnWAD7wL4tDezoJD1/c+HfDq4vF776fMaaklvS5sszzo7woY39uKns
HqCZXbiAB7670d9OHDpxGmiOBKRTy3P/Mq32vVisdJWJo9uF6M83OVKgxh1cf+OftJ1oprvv1Dm/
3QB8ueLVfm00/rk4EWC+bbw/duDi5rvLXAtm/tgXfrnO1WgNkildjT0jBkfijmwvUu2sd9Wk/XGb
Ah747uO4kgJdX069GqDSgncdY14cZrRDCPrRCpzE6Tedy1HGWj+ABDRL77t96O/PGf+6S/Vq1yaC
HCHEmPeHMQnguOIRHUmhvXATgK4rNvmEQJmZGrhdD2ycGeQ/Ga9frn+1Dq5qoxmrnuvD9bVmO4Gt
ZL4T3eplbnT3XfD87zcBX6529Vkac560cbLc7a3q5IdyK9mNt96vzUU/Ux8Yvnbh9Qt/z1xbfKlP
vgmz0RQoTPw7K8Hv5sMvv+bqW21kgb2XyK/JMjie+DL6x2+e7u+mIVZugf+KgHWu+/bCmOlFspT6
FgE46bz75Cbdm429tpiA9sP+c/2N5PxaOvdrGH+94tXRsZvlXAChzhQuv1eYXwSqKRD0vMKv7W7F
4xTeanAJSvzNrYq/+36+XvhqItIm3G50M6hqzqDq/Ok2mKgEYOZos0OyBIDI9a5K+w0QLhw7pato
kH6k5VBNpQWPv+qre8rBDkoHq6SDlKuBTXKf3cCdaaStMGjHIGptOMff7Ex//8jWssFRjb6WcF1S
6Po01MluXHbblNF3AALYaZcWceTO3w8H8XdTp2ZIoCXWJHXL18NBC7pCjqpu2epoJyE1WZY+Bi+j
o+5ve/TKzWF2JC8564fG7Wx4NVbo+E61KdzcK+6+Xz3E361W4Bx0fhPGOUQGf1496txX8qiZ/9js
wek+LwWc6qdvT+fqpt0IJ5XvMLCGhI3f+oxz6iRc/v6ZYOr761eIRAZznrKEmKMA/vNvUKdWrMEs
TSCRgmM4d5uoXJ/BRAHQn5VPnCAeuIk9TAozqVDUE21YxQ9JoJ7h6N5M5I7UdGmo0GjgFaKGLZeo
mHn3pKF5r6bhVgYq0EzqvQaSNdFkW5XLp1UJ6SiAXUuO3snohvc013YkVd7RjnDpTO40zM+SJuE/
V2/IR3RoCLt1JhP+BJtvlUg7kKL7Dq6coWYe8EVL1vwHKqQ02aRtDdrPTHinInQisEAGjc7sGMWr
+7QbrFCCZivAEO2XeqWAO0+U93lPukankhg1d/MzsV8HMRK2APpsSQs+wUzelbXkFD6n7vY+iF66
tjf9hUusxgAVaM2siNhrVqtDhfvMCO8rkUSVtEBBcFqXpxZXFvgPeZfU0ntd+c0xMMa9PhHDFEjS
XomGnT5z6bG1xEjatHLrIaa3Uni5WogzNnlPVrKTtpDbNZGPsvaGNrkpG9WeFaKiqADjZJGllzTH
ZSfC+95mjX9rJMVDkamO1HQwQv2Kzz0pd3FEewBA0TMhQMiJ0uJWz/BctcrDNNM9Vdcd+SlGQmBg
BoOyjSKbNOHczmvpsfDbneSLBDxSTugay5jIB1HJsVZUgptCkQZJSpAtjsuXRZkDe80tu4e1+tQH
Cm5EyRTzkgCUersi566L6amUknioM+xSYXWOY9nWmuknteyzVss/C0nBD7j69MuGRnpk3JMyA749
eP1m/F9v4DBUK8SVMu1I7Mv/UiXSRwEmCVxH27hTvckpdtVNaEMn9LIPNhxWbn27ZVw+qK/HAK6o
CmsRBOgazT2c/T9/cGGgG6IvNvS58NADPrcm1ThVwz3DR0XNQgnJjNYINqDjN2n1v92w/ro68k6s
1gAIMJT/+epJ1ilDL2IDBYTySrQcuatEpVvvcWpW2+meFlhnz9+tiss89pdb/tdFtavNHSWJbNVA
cbFT9hwNnj/gflZ2oXeNnmgZ+pod3M+P4qZ7IlHwmze8bGr+7uJXE1zbQbnXl4u3dvcJ9NeeN+0T
Udbs77zaEvffnkF+M6TQHP7PI9au9nSdqtU9/JzlgsmR/Bz40e7aLH42sQlMXxtskpNPNBv//j5/
f1VKVpxD8KpIV2sJEVvIqRKuGq8Tq9FexfbpP7mAIeHWE/FeX1fFoO4q2dxMvMR5r1GsGclj//sr
/KXw/mtwStwB/xHBs1ztT7tOnQxwR+yeKNmCrokc/+wfGJAsy6NT2KVlbMUbJB3/0RjB/oLKE5sP
r+7PX4Ux1HM29yI7g11yjDbrTcJZ5zQ65P6wEfnu1PHbV/Wvq11XQCbYUMZccbVY+tljFinl4zcP
8npR50GylFP21mRZRqFx9SBXbDmEuq0mm2icPYVwm/4myabgS+MfDUeMfhLdMA5OGoqrpDoECDUb
Yb7Q2b8zEskE1fLHE/7/+uf/t9jF/k4AHZDvkbIqfeEy8G/8U/Ys/gMghg7QgOWATZjAi/pv1IIq
/QPAgsh+lUUJy5HGQf+fsmf9H0Q8i7g9cHrgDBOYYf4pe9b/wVbaUBaDJBtc/X8le+Yv/WXuXCYU
RUJlLazRn14VG9YrIWs6lWMAcfYSTEVYyM5af9MDt6x+xOM+970qx8MeqhBYWUfaw9D7nOfuBAfC
GPU7MqxNsXWzbNcizMj1zxGzSGGcVckDqAa0FrZOuD5m0m2tbw3hUZZdsoIlWFitlcAGzpRdP3pK
U5gwCNHP4F+2VC9sbDllT7ZFTUmeNzYBafGBdI7vKfvCmwE2/siSTTK+1tQzwcAou4ik5I1uRZ/E
oPe2vuO4zyaz459smtv4JrZ6wzRQT+tWe6Dkb1ZethH5H+r36BU6njU5hkvighdbvkY1q7qsfmhk
b/PPJ28wY9B+JjKY+sPg3wp7c3hNKKoHDigrmoXjLXisH/52ep6t7D6lCTU7031lJ/fFoXbI2H3H
lT0WR7iPNfkjLRHfHoSWQqbmknJKoTl3KxC38rGwHEV3iT3uT6lgL2QXc96v3nSPIEWHNO4Qnpk5
2dXzSjzBtvox2b5uBorjJy427gEyG/xe4bAGpQbEM3jWrY5i6QbbppfICE3tNIZGulsZXuaMm9ZU
oi1KvpQwTNjImjW8S5/9sf9kI93UGzDt6t1gl8dIsmuCB+zBHZ3mvqypjpv5XfCgP1a3sSuD10xc
lK8gGRzDLnsYch4hXnnupc0eIqHVvvoKeHhvldwY+U4Yra55hxWQWFTd6QkkhLQcMwSm7IjB06N+
JgMhtaTL9NDdota8ZIOFy7XZ6u60PhRrEPSfM488qm/k0GvF28XjFQdE+UGIO5ZA/wfZ0eMDMCvy
1u4RIGUeITxz6SUisjozIVV6o+YP2OShxgOoRKMjTXaPmn51ll7ICMqdULyXESfUNuoqBc17kLky
OTiA9R1iH1NCh8gcQEVhgUuIy8ukbmMcLXZVkHRkST8jV8IcW7jxZsIsHcVm8iM6Gd60zU7g1Kzy
dv1IsWkgu+s2/ykfVtviJO8ryaYZcycaW7Zpt7DhZ0sf3Sl1lZc1fM/b5lAceri0spsbdnKgipPd
BxZdA7e0pTOsrbVTnMZH/U512wcAegJp1nZ81O3gUEmWeoY5nOlb/33thA6pzDIfBf3unxVJrN4s
HdfZoS8f8uhMGuNIROw3G5jr0zlznCEJeCupA5AjYVxtYKohnciCXUlIC5bh2G4WaQEFau/L/Hv+
Y+P3J5/FX/ffXGfN9oIE+sUzcrUfnJoKOanIcWOwVneNahILdlvc5PvEIx7oEVQ/23LE58ujPsUP
GPYGS/1uff7rDoDfQH2LfosurSkf/3m/ESgx2/wBCk1+gEzAlxbRXFpbz8QVmva/ceZY1vs/74G5
HvZAVZagKf+lHh/oMCN6g+uxvxHRXVH6iG3i7KF57PV3yfoP6se/XueXSy6P4EtlXOn7bAanLfM6
Z/Wi4a+SbR3Ml7OOULX+O1ekavKb26SIIenLakp8wPU15XVbKXGF8NJjB5PNll8cE6bVGVTWbmlB
1Pmz6pFMimzyQtrH6Epu7qq5M/EFz8Nd5hPT7pTyeXZGL3QCWwTRa5Kx+hH/jJ3kHu2gm+/am94T
9iuaCcMOLylExNyjr8pbRB17N/C5Q8U3JeFMDDXn91nbROreiF6kACzuJZ1+ZMNHJr2GYH1GRLPG
pe+fwhRCM5SVTRw7TXH+kfYT5WDU508kPQDEZoHEoG0mxc+u+BjrH2vhUQgpLfaPc+zRIm1ry6+3
a9yPhLuewKWgIItsn56W3dtECyatG6iIrz5IgwYOFMJuUeVsR56dSSCQKZO2NhbP6/glQKveZ6dm
OCgyPyG/rAKibmELE9e5SZCCmajma1eEb1uxLA6ZIwZAmKyxuU8EAIq0ahFarXaquo+1jU02n557
RnzIIkut33IgdTpMt0hegjsqsyjPgnE3yo05jjAUetKv9cDyQ+i6bWGu1pASyXuhEpTot3q1I4IT
I9RMTH12swTBuoGESoWCfQ5zFZXKmnLZ6lMJrcJHJGb1j601/iRWsH6pdDP1uh05cNknaO8wvMTz
0XhWHbJtK9IzN2mzIWCPhAzeZbsb8qPUwQf90Q47qUeP71b7xKQ4tXrtpUO39oiojUTZZNVnHUKH
tEsqq8wtQX758MdDWVyC1V5OHTprvTueVLJ3SQAx5eyXGCVzVISVtpw8+WAh2l3TsoGYm51ePnVW
Vz5OTnMxyptE8FqYw5bxnqw36w6TAgQe/hGxIQ81TenOW13EZ+Q6brYh6ohS1j68IVXquNpU+1pC
d+mmP0E9b6NL9lm8GhJFGsT1u8EZDx0zHFufKjMbR8bTgxbxCcS8O5MHtJMd3CrkEPCtKC4tpufy
fsknuOPShTnfr+/C285cNk8ko/gPWfcmENWOE9YgbuSgdR75lTe4RJDzOeW2/aG9C462l7oddhQC
CYY9QlOLrIMXtiA9PbP2fe3S8anxYl+Wgx9pWv7DZJFkI+J8MrUGQjz9IHgWIrrXy0xTeMMHRlRS
f1xRMS3NVeiAxI/DSzUcRBY1ak0b35qoaWrWmlwBFux3LCscIw2raq0wp8PabNKtlBwiibeYAXCq
zewy3VAcJohUFCB5mmi7G7JY7OIZjKyFivxHIz2Ao8zBo3qcqcTL/DxVTuEuJ8R1eFFv0gefIdTb
fLkWHes2fqXCVa2cESmX3RFZ2npQThVGU/6rn6LiBJpO6WqLlJp3ozam8tEh5F+iVTZT/yAjAf0h
vIAER8qzvAKmlfp+XZ0CwenEm0nbN/S2AXr07uT42NAETMF7qTwBTFbjp1EjnRu3z3PfbeTO7bXD
KsfLg1DWJRVmIovD1qotn/RCvse08lw/UvADLMW2JbbEmgHPNMrHG4ECmMzqs/KdfLWbhK3Kxj03
kzcE/7xEn81ipNjzffJafUaX8Z7m/Zq5IDUVzAHvKKnj++xYfszAUcHRh89Vwa7KVrmtwkTvPrKL
elRcEpqSfUk9LHPQzffxQc1t/AsSsywPRCO0zkruSGXoCPnxVMGS7iLMPO/d5+SUmJtQiCsmzici
gDlCqKtDvEwBcmSOERIK4QZVFBEweSFZqf+aEJaQMHfN5oTDJP8AnZw9D/2rpm0wKwaT01MHFUyj
O7FNxhdD/0h0UM03tzJLp7YZVAJZTBI5j4mzgpX03BFmznKK6RELyOcoWaFwFKQdASQJdPr77sgE
b9V74wHCPRmKxO3m/TFtYX2aGpFN99UjN9UeGr4ZBAGavMFhtELxGjh9yM6U3qQpvix2T2vRCdva
HsissGs2WOR0T3LbM3rYMPCGBP/YTae4BFc84pKANevPp6Hhh/PiJ0fFI2DV8bIYqK9p5ECPaxVS
5C+gq1NEjjy4jCd49JUb8twDGeRDnbhNdMoo261WF0k64jYhu3Q6rxM3SHYJW32CnVs7AKOXrE+c
9Ojo6Tl2VVPWiKi3bT3a8loUOHkmoUFYIfi2opI4P7oanWbGgTPg5AIgNq3MWmZP7VI+NvIThjCZ
x2gTxYO3K5p3c3xCw5c/p/Gl6S5p80MdHW3lCS+KxFnzJYZ281ISPMG3L6kOtGRPc6koY1jH8QNt
m+nJ1PVDS35Xsm9YF1MXGxbqTsFJwi1GpWafFYDUflQVi68Su2vlMwY1L29CRFKENMNKd1MbaKmV
1VaOMlx2uvBEaYVx3H9MKgfaG3JMVN8pJkvYa7ZBzZptzz50Yk+mvDy86ulGfcRLEXIYNqUDyXyy
Ez6jMUVWv0VtyuOJgJluZ+B4uZl+lG74MRxpKUSMtXnb3GKts6Zno+TEZSYOwcT+MwYQR6RlbdBQ
Aarr1A3cZjb4l5aE6GKzHMw3BMzbpLCGvl2oZ8m4j5OT1tzp5aFKvVy/1AHnoqO8Os9g+4szqG2R
uAyaLR+sOnRzWBqMd2BxE2YEZ6KHOBCYZmxZRhRka5l/FNf3NCQGR2s2w3RqCHlmBid1YHaxJ2qT
6xtPHaEGd0i/1xkQaHo7d0aH225HwtxeR9nKEKnpbngx02Cvs/JMLz0g9PKjR41EXNCmgbsT8NnZ
lAeYidQaX48dtSaFhBZxBzcXe6twDxaxIeb+OSAYGglBXntZT/yIB1GPRY34mIZUM+JAEfMmGyjp
7IQzrxqYFWwqtAMbv9aKB0812FYAsCbFYxsNrzGZ5qkbq5Q/TBUbh2ZAUbwoGxJxEQ5QLpDccRt3
nCRLVEmmjwak2M4XKPgRfkxTZuPLFoCTVvio2v6WDCo7fcR2EZ/0Z9KzQrvejHs46QDmLJ33Obhr
Cz3QcXBFd/WS3dOPDB3iIV0cPp6iW9DcTHnPIdJKvRpFa2KvbGmbuGR8t6/YP1jtLvo23Q/v9YZc
N3N8rF/5bJ2IDlJtCjByLxzzLtJyOX4eG4PaGsiRcKeN6lIUt9JNfiFWU9sNP0YH97mzuqFOwzjH
ALzyGltwGzfbLv/DAPrQRhnnVqLZ3DMiLG1X2K3n3zXb8pMjvJN/ittJf6DU4vFGzzgNGJJAxE21
s8qnCM/DBi9GhMp5N4v3mv+0eEtT4g45qpxl4VyDr8McKz2QsOED5OZ4SumBlPX4YLDaamZIKyri
V4oufQwed5daeu5SMZoegt1K8haUf42CY0iZ3UrUJaEjFLGdo7QQbkKVzApSCYLCoileYFxb7xL8
cLeN+ImJtLaJi23ex7f5Vmwcoj9Etp59suuNI3FmrnhXSeTiBdao38blbjTcYfLkAU++lRLzieGD
wF0gWKlbEKL7c9HWwejN2e1W23HeFqlF/cle4d3drjCVOiJeKTNh4nsaflI/gj4pbCNtOzo+FauM
OFxLNlVU0yyE1GMaJ+dn0Li28DhlQWa1cCyeG1vZjZuecDXsq2bHkq1uhmFPOItFzEBgrqbNWPzU
i5uhvJ+HhwZ/aYuebk/xpVxb+iFIW3NV39FQTef3UHxr34qfmOqgaHqR9iZSnxIplUUXjUBhNv1B
W9lgA2G9jGbcPUjIN/NTR8ZozqdPOGX8pHFCWE026ZorZeezIZBWB6L5dHuGpODJB6G6WQnkYuVb
NXkRNUI9bDxVOfa3gczNFcOFoKvO343xrp5OLYu3MOUEYtnazYy5024tcinP9U25S1x8dYfuxBJh
c5IxdabL8c046vcafx9s8plMWZ+bYGzjbKwf5enXl4ajTD5wMlHZJfYX/W62CE5fBOoCMT1WwvFc
OPNJ80Zfst5UCru5wRVEXWRvWMUP/LE7QlGll9nKj9GWwEb212bnEuDGhpoDduyUKGk28Cd3VN8e
KEy5vZfYqUfQVctX2XMkMdWzsC0O2lE/D/Ab9+sNU5QtXVAlknB+VDx+zqi4KRKddKdgYbfF0KlH
O3fKGyOzZ+ZDTkMKkh2+DMLt1p+dnV7WVNwmSxEcPgZ7uIu27NpxTPcOAZGxI/o2ztvpLBNXTN0n
3hHUcchfiicptqdiU81vc7Cdkltxta/HHQjO0isjHOOsYkSC8RczTsfb7ClMwGtfcFVjOqGuCFKx
/vRNxZo20Qz/EzcRm2ZHDF8JisCh36MY2OjaLWzPoLiV5PsED2xgDBbRmQQ1WYhEOSe+JcLZV0h/
QbpvGwURdTn10dtUep5g7RGh894/MiPV1L4KBwJ5wB5CcjRyv+CHxuq+LD2tdmcKYPq207web/On
rm3z5lIRMNx6rWFPHGbI6eVvhyGL1TgvyYQm2fFWwRTX6Gwk9gqL3optGEBflg9OncNTbGC/tqgO
sPSu95SxZ7wTlpj/JAIwqJ/a8DNsXsNVz/+L0+29T1CF8lNp32qq40r8FNYuAFz+ojp4bAYzLEJE
ykegHDjtcOylokDiyHbxYETPsmS3pM11diltV6mTV4QxHYzWJf/whxFtxOFuUDdV8EqgNqvSPmp3
HaW+9BV7eipsEo8j0G5y20fQpP2+shnY2xWz185/HzQyqt/Wl/JpcFNWcGCgZtVvqhUldZNydE6K
yiMVZqMj0AYg8p7CethzcgicbLVdVS4yhBkfcbfRfDJ3PKIDQss3vJj6+8rRW68WT2N5p0W3Zekk
st21dmT8bIr7Sccn+VECMGC2GxLWgeRAD1gjK0c0Z6+zBTtjHOnHTrI7fbOUb6snFviihkf8lglU
b2dhVwfiPuEzlkMU2TSRS4fFe3GvaBf1tLZik1AVgu5Z/AbkJk74SsiJxedsK56yS7EX79lhjU+0
vuzVesfaTPTUMqJtyrSoj4l2quA0R5yPgb8SpTNjUOT71oCGRR9SzVSBATN0Dat3tB0SjwW62FPk
5nBH1mWyQy85sSqS55GlFMZh4FL5/aynF1a+zJofGumQdF5xb9XNQZSJI9ypdKTbwOyws48W+yow
rV7h8QaYOInHpQPD0mPkdnriMwGFQfARj6plW8iMutRDhj1PX2do9DrkR3VDscTR32Kf3wWCiw26
HT80nETuJbhKgEGpwHTmK+2FHok5QQJncYPs696w9TcWNGv1c5H/LY+f/JXzqjuM+aNu+qbAcQvx
S27hW3YLmyIRnyBiGW8wHhbVRKo7ZEGmlBb1LUKWV0x9T6XTcxBXHuAQrF9SKiizKyUEjJ6iAJ4+
+eahRaSsUR6pYK050VvBmaK2eN/vph/Ej1xIqj83gSexnnGopHROtWdGx9feCmvLd6SI6XdhJLzL
6XcV46Uae109/VpWvKrWrqQAM1FbLBVj4rUP4q4/LG0IspUBf/ab1A1uYdexSWBL5s471WXeoU7f
PGXfiUeU3xWO0a6JtOR0nVb8VaN6ltRu7nMqnFQvJ4sTHd8I5QXyACpHcbsbbNkMfx2uLz9tXXl9
fmakL2DC/AVrBfPxcoQcHimQ7hG1EqVmBidKG9RDO0eHLBlQcl973aFz46PEqseizd/mo/nuVn5J
a//yVP91K9ddcHxMcyl33ErODnUn3pbbPtzTeFqAg+wSt/N+dhc9XOjKtn9aWgG+G7oJZkpIGnuS
ubfLkOU0+6teMZ6VbbDtHYUNwWTHDMLAFU9UKlg9Wqt9YIzzLahvw0Y7kD1nd9z4tzqC39afv9zS
VWuhTFctEqhf9eelsNxvJO/faWFc48uWdvAiYlzTFaaqL+lXA7JcI7QbYxJOl3KZwC3alcXRxm55
NMwDxJJx9vymbfK7kff1movk4Es9X/4v9s5jOW4sbdO3MtF7VMCbbRogvaEXNwiSEuG9x9X/D1hV
06wUf2b0zLZ3ClHiwQGO+cxrRL9o8dlVP2CajYdR6y3goWxDJtuefNKZegkdC6ehKfbJFoGNF6fv
b1KyfJ3nuQbmnEwIftuUhqwhdUjHCCDgBcrGbHM4HNBDFuq+eKccCBlcsZOlQgL1SBjPqvejlf+Q
cjzhF/VorlVI5WgwwLa2ESlRKY6+k3R4d+GLsC/WiU1g8FQnR+sWqrjCzbGu0JbtZqJjvIU7dSUs
dOokM2gTNM6etTsVQDwK3yQMj7TSru0O+vhfzU/V6P8j1I4c0sVOdzMcQxGEmBC4WK5THl7mb/2P
9k3mrFOWKUHKMBOOU38BkOqDgjAgJPEtbQxouf2MolY4a18ndN42woj0VUQEQLpxQ0L3pYDBJgWb
nXyHMo5xQ1mge5JRKdnpYomw/YK+e4jB2GxMt+kLeRo2AvopcYwVOkerYp+QpHLRazcuXeB76bVz
+tW46nfRxlqqt5q8Gg/JPjmn0VwglzBjyhRItiwaUuFTeCC80s5EsgDfujWxNpdCOHVaFiFYW2kt
rjJQuPSJ18mrSLB8QE6B3HxNxNURPpfA0zcpWtM2B2AzzPOFjCuM09MwWCobfj7pcLm3gkMB+CA4
7pGbs5scBjkogFtChkRrZYL1zsUDSrH3Aeq91gIR+x+JMcv3wt5fTc8ByiBNjiL9//wtEGE7eLeY
kI4/vt9TyletSJp/f3/jS1ycG8RRWwd8Y9XpHsS5vlTPypqWMB6POEi+T4yAitJatxQ4z/lq8g//
oQfO4FFLgJgHocXaxfdX196XWx24PE4eaPH9Rr4eitar6kRG0dqO0bWhdmROi+tBhUgjLvq9v7x6
unxAuy5vA+PTmBfHi+FKCKs0kopE+ix60JcNlU282HfdxjhlK8+cW7fdUqHl9F6vy7cpy/CQLUEr
inC0nPcoeg0z9wZnGXXZAWowFlN5aKrXTfWd+EQnf0kh1r3rTgMm2Iv8AVdoer3Redi3d+Fb9Eyh
jYTRvK0fyPKNJd6JwRx1A1z/UIdcoBQypVYoV+3UE5sH28KzevI2vYK/8aLfyickssJTdcgR6ox+
kcNReHfozMwb27uD4Kbg732DwJjCBuqcbjkuinO/BZgRLpQdpUcgDQ1BuLYfflS2e6vv9B/j2thO
JUzpsdw2LxMeo7IRH4y3OaBf27S9E65/hee0G5J+Ck06giMb5bXlwkOu61w/Eq6Ph8GealBrjWLP
FA1SsNlzKy7aFSc2UaVd3yCctKO6qy+RI9qnTg5MMnqI0I2A7FOOUytlSaZzarZq8LHi8B9xpBPO
d4KdH1AYY1/gyCBsqFwudE7egztLFilImdKCBL3INBy+HaJqm7pvs6uXuo3mA4/7NOwoob/WlLtP
Ex7C2pT8BrS0o6NHdgzmfpk8KEdr1VHXot63zx68B3cf3zVLNHxO1Au21hotIEfdeO8a59dS6ziN
M7hQwdFYgDo6pDt2L7qJUwhLJfu6VPJXjXUThW5QdsCIkYn85604RoNYFD6uDXQxkGkNlh5AHCJn
j1Z+sCD17q5AFZE/+OJi+DzkxU4BnJkUdceQbfmUavMo3lCFMtxNjEosfq8ooZs/qboMuT0oSJfd
uumvMrqXh306SAvJlhYw/rDLHJeueMf75c4MXtwe8FR+ZxQLfUPKdV9vFX8BkN8VoU7Ou2wh1zN6
42scfiMUhaSZQi/yh4C/zbK+63/KD8rTQEoS7CntZANlaIhv5MforTnwLCzbv8W9/SE+lit6QOzD
hnrviKLPFvw6/bwtyfS0OJYBrpLU/VAG4TcPL8ErbmKKTp8AbPRzTSkZhxN0+Bz12dxP75uu2ILf
ruzEh+yGFiAqWv0TVB86f8jc4cdBUWqbbNitND1WCv6EIzJG63ogdeAKGwYbzIuozERpRq8sh4LE
BXEYcBYAiD2r2WcCyJ9loy2zU3nwORGo35Wz/DW9He67jHddw5RVzZU1HuEWcYSEj+Qlrb7g9+Kz
PJL8jA7yep1BxeMgqo+C5pDeaSu+1zo5COi83YFn+wGyKUCK6WDYVKPngRPskFTpcB6ZBUDvcDaQ
lnK5jHOKYCt0veJxoTZr4FopyKwdx0rzpsHjeQ+MZfNWvBH/ZxQVOadSYWvMSU2A8Pki2ZSRIKZi
8xf41STlmpMQlbcSEAPXPXIuAGDxdZOpXdU4sT+DngJSQFlXe5dnydF/RgzpoFtOEe1IiCegjPiz
2guH5InWC41zNBCBg1E7CSD+z+PHFMigP5ffUL3CJPyFnolOaxFjuYO68UnCp9ap/6uOKGQ5EgY5
tP5pEvl3NPdanog+/3qKDhAH38k25srnbuU99g9oJYYHLO5ELvajaPOHlXkj0Wor+l3W8bLTVR8u
shV4rVNx8MjRvEVOrcu0Q075e+vnFFAoRyoZVXhscdrOcaVdJpbdR0uKGiZaXTPzSK1u6R2v+YH8
Jm85xe6mDgpH17DS+o1vk0ENMLoYsgyCDGuBBGZrvo9PCv4koJ0X/TrZmGvkD1eorqM5UIozorEe
2Di5vo0UHeGJxYMZLzhWFhOwgShrUYeLDwzBlfDk95MG/LAJwhSOBID2jzv7U8hfl7mVYKBEHPBm
Ou7Gst3NlI7lS5B6y9GhTlQ4NzR037tFQ4Eje5tqA3BfJyLzPll0KwyPgHK0drnwHQNizpWzULr2
gFMg8+kBWzfsw7AAMqZBpJgpADvdTeW4i9KYveGYGs8UxKOL16sB0pRb/DNYwbIRmXUOfRG93g+i
2adx44LgCK8hGCu33g1uUStz0W7Upz/R4tdWzG+szUmx4dNoygV7Agd6cUAxigPfRlFko9+gQkaG
Qi2iGrGsBsA2YbmsF4udbvcvPfe8BraWK5gwij7jVcmKCXr8xfwnSDALQ+Th/vne8RoaIs8A2zXe
Wrfam1AswhONy+6drjP4WdwdAG68tfZoAyKo15M1TL8ubd2h0U+ZQrKVW2KMG0gE+V1xMyFZvOd8
BU72obEJO6wNzQTApeMBMxUBvKJwRpV1eJwAawLoohz47FSlw7loQmdS652AjneYGxEmYCN4y7rb
UEyalF5ADMyvkem13+N2oIOoIKEsg4rNb/C9yEckXcm5ggPgyqCBVXEprOikr1NbQy31MUNEwTho
K22HXiqLo1jUD/1GereWnZMeMa3054qjLc0jXBBiagv6/7ihbbcmORrINc2DBvhzvscrfZ09dqvC
uLJzPqiOFyt4IltwDGH3gfrDRXaZGv0YFTo6hxSDlphK/AzeaxBByql/c2/8db4e1zVEbFK73YRx
ro/9tnBIoD86VY+Y7SxrNK2CebZL7jsq9FvtRmLjATkmkHuM9hCZbYLdM026KKcwSWSGG/cOVvNC
vZlE3aNF+ovy7413e805BXWf35anic/gBCbF00TDlPCfy1NXG73w9IJ29KZZjrsO6ded6TSZM3F/
SsqGhBFUSYjBm5vcXOGotgYEioik7cKoN6g7AbCwq+fyDi1QG/Pj9q6618ALTUGn6wyH5mWy8VtT
cFuqz54N3Ghj7tuFuKwoa86UJ4GMwT/JG2mHct+UxVnbztjGlEbvAO7slScKCR6FftcpnMDJb8sF
LS+8czBRvZkyleTGQ46J3XOeUj+dYClcN+JxwiIuo0loAAy66Uy2QyOAt3k719fAxYEJ8QUXebE0
ESwpifXSU3tyxXW+4NsmoAnBcoVAthb+D/Xd3NPdoP09lZHnyUN0Q1gAPGT6wJTkqF2Nq+l7TqkJ
FnTncTneE/l4p/xAc9XbeI4xYbjxm79F4FG0Bceguv1sOLVnu80cZIWDgbBsl5v+DMdsaUI0cYgx
3qYEsuAcQM2VIAy3mVs0JL0loNB5s1P2ebqst+WyW0gPAQ1vZW453hyTe2G6Fqt5+FQ4Ez8PQMEs
v8FiaN5bc6WytXn+nDaLCWchAWd8Ne4HG/Wq0lFeBiAjc2M9CU4IC4BM22pBaRysEQRjdYU8sdNv
LAdk1rq4U7dZTVlxWJg2iEFam/5qgoEOr+YSVBjylzvfmwX3/WZyelIO7i1BQkycNTOfOJVMfzk1
y007fk456ugggHZdas2i3k52SMEpMR0aCMFc2hu5zdYoDy1sJviUCTCjcF7jGIWAMTtyePwH+fC/
NJx/SdxR/zsNZ/IeePmZVf+g4fA//qLhaBZcGwIvzK8JzwxzEsP4i4bDjwjUTMgvhiTCqiPB+5uF
o/yhoE8HUJ27gNKFxTHzNwtH+eNDvRwU+yRjDsXnP3Ef+F0TSLcs/aMMiLuqpV+WArskiUd01IW5
vyMn827aNWCCaElfyL1V7Ry7QoqXn17P6c+b4DNKXvmIKj7fEGSzlm7AJEStBh0G8+IQrXVXasIR
2Us5oLkr6dnKUtFUFTIa8z2M9ASJRsU1l7G4E8x6GcqN5vRYiyKLS7PEHlH5lWITK1UDkc4bGUKH
eK7NyEmLZqM1ACbzvRpstMKFX05akYNR1KsSSap9r5y6NnoZcAp3C5DBMRBaJIsry71JcGIN0o2X
/sy68dVSIw7tvEVnFXhlb9LGOvm9ugz1bGE1rqNXPdFBmiNTi4K7FmyxR52PYTvLRJAHiLwGcr7w
R2HdAkDGZHeVjZJTtJytKDfE3HaYFw70VGXQtyUWAzWOqLQE3WIdd8hMAt3oGpA1FgolAy6Rcr2J
GUjIKTmqoi37hzCglOiL9x7iCdYxVeLVIKxHcJEjNlvq8OJxBiQwEfKSYib92b6ESNR25PSPYQs0
Vz9FRrANfAQxFYVT3oiPVWqbxVNJ6oWGNSmcuFQDOh8FbCe5v2tz/17LqXqgdFn6wV1QWHbmCsgr
4RTuGhszouLkgb1zUfozOYvAkbWevrEA6PWRtlCR8i7zVZ7wa4b0OVTzM0bTd0KXb6FtkJLJwk+/
T94JHha6NKA4pxazVADumxT+mVUUOUNVruVCfy8jidAfMXQF1IqbAejxPfrCRrlwE5mlAR/RT1jD
GbDveN1l8kLSfvbyaJvcL3EV471tgKMHTTy1cTHS68ZzPYw/cumuH9u1BPo60B/rCRwypnOdpdS/
1uPPlIIgivg3Vqe/YOtud6DDIgN09FnEjrXzbKnpnyUK6u7wHE52mcgo+8ZZU7yXsXrPR3+jV4A4
xeImoyLccp3jIw26kAo8cEZBUWdVVdtyNa4l5UjUPvMaAF++tQwYjEbFFseCVWtBP3O3QyehOg6j
v3z1Sm8f1drdaABrFxG96qP+LGnJTnBlCQaWdMo1MtkWzrxY7v26O1fg3Rsd/3krK26q2noWdHWR
KTTaU/HY1ABR5OcMcpGS6WvUSI9B3x0tkUcz6FNE+UIr+7Vk8TwGWC7LO6nteDN6xo3fQXBr6lml
aYs60tdaGi1NL3nBuf0+RjG+9G9dRX9pZd1xg3BR1I0TKcarOiannudVtGxdZfKbnxFXyNKmcCd9
h2yXaepBRSkgKqv3oYbLPVRPqjiucP88YcaGJDZ+xn55U4qbuL5JpGGvD8o2FJGAH/NsXis9AFdD
WnotFWfi+NadGaF0QxT+4CaGM1ZYu4otjLFgXGqJPmPFz42uXCYelILa0PCYshDHjVEuMF/8Eohh
Gzt5Ux5EzYe81J5kkH9tQb28II4LKH4iQGAKXoQgc/ZLwkbDFfNX0p0DogpLVT7lsbG08upcAkIZ
ItMpXGUfRWATvz9op0D78phF+UPTdMMUeRkXgXgzDLLQKKL30VYDO+uQBNj11ULlbzExabwoajBC
MTHBNvsjIfiUstal1TSFl3m0GvB083bq2XUQ4IBL9xasR0IlVCBmHO+bdESm9lrGfNlRmEan7qGI
uj7p8KgXPNISJeHW92VUTKiWa+Vriw3Hx3v8b2TzLxUi3P8e2cxfhuQl/T/rKsZj6R/xzfT//opv
DAufpCkhwi5dFiG/EcX8Fd+Y0hT6yLCI/232/neAw/9CIGIS+p1WDaHHvwMc6w9Zl1lHVLJEnRTS
+E8CHI0n+7wJVOQSUEwmF0UDSIQSd9E314cQGXW/FO1OHLYWsL5Uoa1Mk9vHIdw/Gl16F2Qdyo9h
jLR2/WwO4Sbxu3SeZakILF8YbMtNIrDlpncrjePRG1V6k5CYBI41BML98ih4NK3FPN7X5QRGtbxZ
aQJxaGnoylYP7lRJ6YpW8wFEaEUtETKdOU8bGXPnvMn4a0yaB99boveWzmsdkpHcSepcsYKWXqFo
zOoq1m1dbrqNVtX3WqfiAh5Bpg9dH7ZtfYr6ej1WJ77TnWwki0bW54IxOCnD4JZ3JX6b+g6fjpXp
jRJ1ogKAGC3hrDS98U/bXbCCvJQEU7S1PFzksbLoy3Iu1rH9aa2dfg8T9S++nEWWzckFR/x3oQHP
aFGP9ATRbhsIIalJwbrTx5cwaaYPNMdKbm9yd9a1kXBch0+qAplCC/ad1Cy9xlhnAxokgtjamaT9
qk3aTWWXrv1i2ImjYh3yvIOqZ6pnQRcWvQpPYEiFZz0aHlSfQCLLz4acwhChpSBgRTbD4cZpgfEr
Y/vkKuWNG9OH8pFyM5HFQb8//imrhG1j1fxqvTSxxZpctQ6oPpstSuktKGDO46PY+LYvhkiSuQoQ
vAQj7ALLDojyNPz1DXatd7VMWFNLbT5rswgU5BvhE07E7loPgNx24Np1mEgjrkJxcU01bsofLj8v
ojpT8XjiypKeXNwasiboHSIPii0pPrX+aHSGJpjjffISNNpT53e8ei8Jzm6AEUQfjed4VDYCBGe3
lcGMiO2Na2ovMuwSSU5+KK4qz1ohkGdmEd0reNfPVF9/kcVuJYjG7dAhMtzOzWIEexo7FVxJPzog
DrQom8SGjHkr9PLjOGl0Grnr+K3+A0VNWykyEdizVtvKKFuzXJFfkkkUvm+OcSTdpXHJoHp4alyU
iLLUvPXQX+pH6wfPuTfKyEFY4SnAFKnu6Rnl6RYXSRxV+oOhiukShRJnzGJbj9F0DoCvidle6ap2
mUk8flJIFAdHDWAGGD/8ou1YE2dD0kvTkRE4MQyTWMicpomOKI3j3wJt261WegRbrAiWVY9VSDwU
OdG9i9SRZ8D4q0BCGdTpugG3NSzrZ0iVcEAZxtJL4FaDRNXkW7+V9viwYy6VgS+tH6Ic8OO4yqni
a1V0aNP8oQmNM29uO0YslBwophfPG6/HHIVyCzo1qgfPsTVgkwyrQheeR6/axda9CD1CLH5AR/QA
f+vQo2LFEV1rliZrX+mWXe5PskqzWg8PDabw1e0o+Iek/RmNwSpR9/LYrbWmADq6mxRW2/TVE3au
geOAus97YSGOQPkb3TZ6AtEi25jZWQrPXp3QBXR04ZdlhHMznNroGoqI77HoOaKGkwcwdCVqaOPq
K0uPbhWh3mZt7iA5dVPBWlTq1JFVHEJLBXn/e53WFbTghe/tG4gzGuxq16MolaEegHdCriUouyd2
nAiznoBXiPFsoOvYat6mybW16lFm9n+JaeKYaL/GCXQEHTClkLEi3GUXZ9Aw6TyK8roUEvgaBYwH
eZWqg6Nl0C1de3Kj0EeTmlWzDdRh6dcvFUBPozTmjVgsBEFAKdbElgEzcV1cAztGjYsCjwgzqJZp
EcHvIkWT+tumm4RUoK3oyabUy9vGx7IFWFATozZGDVxZDn00MzXkBYBx0gfNo3crXmUybCXeaqwv
fJ9fHNHji+yAg3HSgukLewS27wJn1BR7hK8Qwe8zpHUIA8zgiGvq9VBDEwNXY1orgX8b0kxXko3I
3zaQBAKXXQIvlfaW567dQJplhQVEyMsRZdthhjEcsuFVGLYtjzSuGxTCvWKbGYABeFx09kcSJQVE
1VhzeI3Q5+Dx1asIsIHEH9t6pZWAMKmgmbjF8G91nqq0VgkP6KPCEUC3mAbll3UKKTZdKv62rdcR
Q3QADkf51KXCbOgeNbPdSr27VyRKwa6OEvCTMsCmMvjoZrnp3PzXKD3mI9SlgIsbkV9u8YUnv8R+
vfS7e7WqIAFsZDfmKJ6J4n0FVy+vIXQF+2ygoqoU80oC4o4wmp+xEYS5lZ9aIcHxZB3W55HiXSVH
M4OUs85ojap8tWClFLgueuLcdKWDJcGXsDq01MrsodN+KtpBFrB28cUni43gpw8FyNqh3zbDGW8Q
ATWtqsGLq7sbh2Ux/nTdrVI8lDSpe+qKKNLl5rnW9WUphydROUkSHXH4rpq1qvRwXVBFDHINtPeT
4Vlb3JGXQbicDgfFTLeWh+FWZVGJOFrwMmAaauZjntFnK/RZyOJRI2UVCQDv8oHudZOucrooLSxV
9VjSBi2au97QVlzYsy7RnbrQnY6MU4e2ZHB4+8OPyBuffWjJ7k8R8lcVrf3hTRPecvce6xW9e/N9
mD5oYoyWODd62hyxAbgjhZsqzPJqk8NtKFiUHIV+BWigpC+WPgdhuZHcxJHd57i1VkXhjDjCtXKB
zOCDpACu6W9c5T3rDZxScLIxUJTBYgRyhS8E86DXl0bUOyjtIgmlLmLXwt7pXBqQ38gVzfi2Koet
pBFPdMnKRy0jPkTDq+w9ycmrIXVokYDbhmtKUQPTlcYJXfDtUbhqWdSFyybpSQQx4uFScZvnIPAW
vrntfKgOGRxoKBWyT0kht2alDsQRazldfgBHlwj08indTiY+Vh2j9VfNTW2deQDvwWISr1BUxGtr
a1FJJvq1IzN98IZ1kf+SJ7JlK1HYp/ZNZdjadVhk0ZJ2i5lfP2oUzgujsKXyJBTmfWe08wAghkE8
keacMZYJk9REfmXM3HmvUsnwgYH72TxVwR6NT212wjqDFY/xVDfMTXFplUS74rbFg0V0KcJMIilT
oAZ4IdllmGT50sJj2UjNuYWcFbKh5Qqpngx4FR8WkvYkD9cxZ6i5UbfpxvJWLN4FQqlI29Xmoydu
/H6YWdFjEN0FGm1fcW960D6UDOuffqYAVZfxmRE1hLXzfQfusO8RjbHRTU5oXSdcAbmOlje4RjG3
U/cYKT+SgfIDznXxdujPlA3tobvp2aWtDqG4fMoNc9URi8iB8JKU4JSF+oeWxT+b8TktbhLALdwt
WghYIj2O7n4AZ5QmP/tmWwPLzs1fOX57RoTSkCTQManRfcBWUpEwYNOBznjboBLmCdSCJHrxmb7H
1lTCk6QAxCLekNHuidRVrehY2ZylAmK+KqAWQX2FX4lkSuzBLIELqpRLTZGXNae5J6pPJvg9KySV
AU0vu3eiLxAq0LjBpmqcpBANLNRarMAgUbfaMhrJbKy7gDXfNzDcqR4No8LnoHdQCeg5OAlUtgzS
lpIZK6l+reuRwiB0OczucqKhICUBiWk6tfvOhCqnrqwWLkZ5qoqe6/tW0MeVZJAraafEoOihgCeV
5JUsibZk3qHIvIlEdVNF9c4aOWOoq3TFe8rek0v4xsad1L1I6k4NQcdRL22Th4xwTEFo3XvUCw47
pZ9H/YOAO6ZfL/z+JuebpDLc+maDkZacV7OcT19CTFPaDjLnONfrQzUg08Bj6hCJRB0blnxjqimY
HGWmqfm+9e8NIqQugQ9uEJ5rGtISB9qxI/G/tlaoUhfU6cYBOgb7bhSeMlaMDKet6W59qjjDWQM0
EzxpxrPQH4eRZYJ9rCLcCSbVF+226oDR9t6tMYaHICJdKJq5jMWGGP0UcqgdSFRmjXBXdwVF1KUu
O4HmLjpUVTzjlLJ5CaAaI1gGup15xy6/jzVzMRSnin/l6w9K3diY2JCw0FKyDpl/O8aCrSe3g1G8
8N8xgPhh6bd9LM5S5FZ7Ays3VLBh96TBuB4D9akynlPL/yGYyUIOs32DDzdiVlOIPgITGSOiu2B4
alQ6T41Cl7quiiP2D086/BipAo9XCyh8FNiMlu5K0ds3SSzBvxo+qVkzV6f4FnGQrdSGD6FPmX/I
uB3Sqn7tAspygWUc9c7/0SXtrgcNpgWItKZwl4kaqZKOQMLGp5zCW4KVo/c06rQsAGSJyjES9mF1
n6LL0hl4y0AgA0aG950k4C9V0YhVi3c5atHC8ZNjCK2eYGBR6k9l/WyMnd0MxcaspLVPzXnyhTXj
hEGiB7VAQ0qPef2KqiIEYiFE6rVnL7wbmm5nIetQ7yL0KLROXKbEELWYbY0MCexEgPSp1BzdUH/M
7CTmp1js7pUGDoUZL/tQ3Wgelf64aCAta5DegVAZyVLdpJm8ljK4yjEYRaO75SNtr2TWX2V4KDZS
XkGqEz3HfybwhSlYqtL6qq2Xnj0UUB0Q9pJgMHokbf9/Q12gaNIhC7NQYqjRT88hGhN5QaguvMhV
eKVcMKWl/6xKkLaikq/pYItNTb+o8yipGBR5Gap0iJu5MP4c6CYodIlheBva5P/HHUbY9P30LlFC
1EL+OeqUTH+qhfR5rAtByqjihjhw0mXraHSDCnSCifN0l9mQipC2ca6M+3sNZhpXwQQMkAhf8SJJ
p+/hCjKynMSU8FA7d+eOEI3j8BhEmLBW/knRALyiejHK7RTCbSUpXIcGlMKEIKi7hiO6AEt9vAZJ
poYuS5KuQpn452swpWioPR8V5T6jEIZt9iQrDQ0wvPt+3he13stxLq0mLNdAYl6NVVuaGGzNSzr8
+H6Ar97rp4lYl6vIygWMAZmIoNx0xc6nIRRfEei68q6siyVDCUlowpo5GMpDHwR45NFozDJHHm++
n8tXO+LzXC62OZFAb+H+A4xIoHcyokltRURPZkvCnMCCbDR2h7gktfl+3Mue8m9f6WLTe3QgAcnw
EoFivP8JYUN/BA2yiUMBjGL+/XjXvtn08097UOrZIRQmGE7CaWCAi45uTNDVV4b5+rvpErJuloje
/0XZM0+GzKxUUFnIh8gpiV91Q5C+qNL199ORp+9yeZJJNM3Rq1egb1wez+FgmZ2U8/oAV60y1IXq
myoBuRzS9a5ysEa4uMabAVSOJW08/cVKtEXQDzuJjvTQwL+xdtbktwyJBvE9tGrks9heWcS/12Y5
YVUF/VAIRKAQLl5G0iGZHRQ8Y8ON66MXA+lekJ41HC388YqN3Jff99NYFw2ekXNnqPBituPiLk/O
OQhgWb6yZr/cK5/GmH7+aQ2lbt1kOvmJ3eg53gX0+JO9m+1j1DgU5alI76pru1P6ekjd4ADnPZqX
XTMxSVRVGTIEFXfaLeBy5FqkBfoyawiKt+2GtifCGUByvQWlqcerN8gFkO3PTaoZoiGZtFg+GjCf
ZxwGXlUFZcMqc+IT8lGrNy6qk7qqVt8v50ud1z8Hmq5mw2SWinKxVMR2DBPFq7mq5pLdHoMPeFez
Lu+vjfRl5VridaqKCXQWocd/fkTfo+Kvm4zkvSDAY0cb6F1Q5wmFU5y2oJfdu2uEW2xEEYyHnOrT
QYR/8v10vzwl/v0MH2/j00JqhTFVwp5nyMi+DX189HpAgYI/dXoevh/qy33xaaiLu4r+QZa7IRx/
CjZ69+QGyGJ50uL7Qb68cT8NcnFbNWqYoRY/zQfUvqCdE+3l+wG+Pu4+jXBxTWWA671YZwRK0BNo
cA4LcE/mu452oMO30KV2/UO8xDJ9Xm30s7UKxFlpf/8QHz2r387cTw9xcWWRudQCqdi0SN1ztZoa
2coKPgZAVCRltwquOS2qjde4adK1bzj9/NNyqYBIebnB5FWKUAuKQRNQ31gi0bvu382nDKXQSWfv
+9leW6PTzz8PGo+eKXlMVka8UoPaJLlODZoU24bj9yNdOj39tfn/75a87BVmpu/HdfbxXqn0bJHD
ha4JGwRa/bbcV1cSm0vy8m/DXVwVvaD6OeYfqh0pZ6UDGyvWhxQyWHtwUYRMG1J7RRVmjYh8Z+s9
SC5lCy+wi+bn9/P+6g3r0KvojEsmXOqLrZnVnTqkCJTatbGmcthlUHlzqEfh+ftxvgy1ANKpyK6i
pa1fHq6+ryg9fQ5ivE1w420nRO0bWst/UlInGdEr403b/XKffB7v4gVbYxylptUzsYkEadiT9Fc1
EXvAYqMSdW28r7bH5+EuTvRujAe/ywZiZT+AinaXZMmqHu6+n9RXR9ynQdQLDoTfhbmRC8xpVIFB
avkcxNX3I0xv5Zu3pl4shwhpBV+XGCFS7lr3vS59O1aMmd79yIJ8JWnF7Pvxrrw29eLQjsZwKL2e
8XTER3yoTWnl6N3p+0EmFOy3s7o4uMu616RI4P7RjhNfrjpLr/VKOnsOmnzrSY87gB+BRBP6Kt+P
fG16F4d116t9OdasCr0F1CwPOPJoqwh7z++H+TKe+Lwwpuf4dE52vg901uU1AsBvQE4zx3m7pTi0
EeCd+wuLEGIuzfHme6p2xQnagaOtv3+Gr6eqIipNPqCK4sXKGXM/Lv1pqoa5DpX7qlrn6u3HEP9F
N/1r0nX4Bt3UvL58xmxP//pvTJP6hwT9RrMmF4S/kNl/Y5rUPyzOW/wPCNr/gjv9hWmSlT8AQKKb
ohqaaBn69Av/Bm1bf5hA04BJgd/QNVX5TyBNv91y8OYmhwbSA3mCXl0Sg4Mg7dssGHWbPv0ZtiZ6
MZAc9q6Nrt0Etgvvr8Upl0fk5YjTffdpJ/R+odeUgnU7rTVHbNVtYLVXNrU0LeXPh+TlGBd5gtp7
WQLIh1mtITstguWfKu3Qxq8qYEyP+9tQyLQDr1Z16TcLEyWs1UE0B8jiEOaRsY0MYdWMEFPra/o+
00N/N9LFUeUWSmB1Ei8u9x6M8SloX0QrRLbvPkn/00P/4/19mtTFaVXGmh4ppQTIGbCuvLKkvRW8
fdogpz+f+zNy/7dy5+UYF+sA88qulpXpxR29m8iDCVzdI+G8jR9Qh4tn3V17b0ImnXnXFsd0l3z3
Hi8WBwZlSuJGLA7vwTqKD+M6vi1fBUZVn8qbuJ9BB78y1WsjXkQ6clk2WqTx5YRVhWr2sB9fJ/7d
IdqZT+O9j8b4Ncrp5Vn/8XJlBe6fRFUAVCTv4NMm6wYpzfuq1+1upKVFfKDEWxVc///LxD4NczGx
PhTpWFe1TspR40SAARvGnMY9IoMnFeMMurlXHYJ/S3Mup3YRx8ljaMWiwdTqhfKkxh+u1+4JQB+9
22gXH1qnV2eefS3R+XL3/XuqH8DlT280Gf2wNge+YTs81k3jyBFeIfqtbkJ8Ay1z5cV+eUh+Gu3i
rrbiinKKzCSFlY7yrI3F7FaFqY9gzIzU8T+MDD5eKeQZ9HskwJHatH4/za2s5EYpRFWz0/xOB06Y
Fm+h/35lSpcHJT4WMJAV7LIwPVDES5a2MeZDp4xsO5Ss2wWG9TWqPDTPPCeje0jsA01+RAphmf66
RoT9bc1MYzM/DIrgRwEDvVgzVqG0Rq1IH+t0nR5DKIqIUPWocZb/Q9qZ7ciNNFn6iQhwX+Yy9ojc
U5lKSTeEVu77zqefj9mNXxGenGC3plCoKlQBZeFOc3NzMzvnwLU30exALZ5trq9YPIOCUbF8w8Rt
2SW2re7UrD40rvOsS9HGKZxf182IrvJuhhIV3Esyo5QiyVZbS3LZDCNCWbBHTuyczVLAnFL884Ap
WhAidTrmDtWh1NxN8rQkrqBrJ9Y8yAlBKi5q3M9u29l6hNA1wH8rB3Kv7hhs3o71k0pvRuu1Pymo
DZl6tQ7BXdSFR5nOu8eka1UBlHKro6Y7TxJ9iJoGs8G/D3TAXzIgJRNxImg8VfmtgNdBrWjLeoW0
vv4V5n61zcd0SAF0HE341UoVR04xFPBuBygs+b8894faL3zpORuOAopvqn/ysQUvrtCAthqnRY0+
/yX5DnTVp6r9eX0dc950ZsMQHrBZq6DLgjwpjR6me2gAxswMXTcxFwgYFTYNMN2q/uFuot8eFYVa
oy5gwGtZMH0B2CpCUKSQ+oWv8iHJmFz33JZwQUH6XTtJ1MhcUCU1MXh+Idv9NJU2ACkdW3i81A08
KfD5LJUbFk0LX8vLShopMqa70/Sk7QImuQ66A/bagd0I6K67R6lWN/cTC+P/1w6Ld1Uf236k5Uho
VU6CBAu4v7E49CVDelr747qpWX9hdp+XCEEdponLqyM1Va9Ks0HhUclRY87d+XLdwEzZj0/oID9M
TJiUD4XLyWuUpNWzlkGfuoa5KHQZMEFohCDBkJO7LkIGhHXl2fOr56QP+Ji+AVFcyizrwg+ZjrAY
Bs9/yLQVZ7ekHppDooWthS/RENj6D4zYS9aKEJP8dm8HNLLCpzDayuOmbI/ar+vWZ8/+2S4I+wzC
0UnGooMzSH+q8le1Z+zlv8UPf/b/x/udzaTkMzboExoKT1JV52gKHkvRIKiLDBB7rzDhB/xx11TR
Oh2MpVRg5kI5NyQGmZAiltJVnrULQmQZ6LWcHJW20egf5Bp1Esf700bmt26ABpGaBepCRvNtSOIF
151dLk9zKGMUQ/0wuuK5sRuXdsT3zH8XzUPjvirRUl1rCpeCz/CyBwOB1BMEdeIkie53gTsyMrxr
SkTdfOtBb/PHKoqPwaQkr7T2n9a1/gDbRbJG/nbdZWaO5oXt6Suc+Wvk+xn4WXa5rQuolXU1WOte
ZS/VyWc/5tkShfMpgxkcGhdUKPpjexUi1GxvHulX7RGfg6r1+prmv9nf/RTOoFU4Qdzk037CfqdG
5U6upAejlf/hrF/snXDcfCl0TcszwSWBrzjaJ4tpnPpgfWvyiU64/mFBIJJuw2+KtJKa7fU1zt0c
lIpQeNXoIgFfE86hFZtGFI0yQgXD1t5DO3eAamOtPhrMXk41wlW+RyVkt5glzzmMovEGAJkCzk4s
ENb1MKSh1ijkeSYMSt1r8LuEEWLiVobs+AEt7WLhnTNrEbTx9DIAwCe+CZJkNNXSI6NR/Sew1PQc
89X1zXy/68QTyPH+jwnBYzQvo62palPqHz/Wv+jE7bpXOhvak/ulQldx4pcOUN2ConMZTzrnrufG
BTeq7FTr/Ml4pr4EI/RSDXTcTDZfX+PkD9eWKOTniBHLYe1W8m4I3NtOz341snbIasY7CvXYeSMT
LPn4aFZ2vWB43lPPNlfIepsKw5XO+iokTdMNNHNvMiPTNzLiH8h2nJjVZpw53i89xj8U+MjrVNrz
sFoQvOF3Egy3WcrRCQyKR3Da1McJH+zdGftJEmTpcTzTF8OWQ5nUZj6F95Vgy7MaX2+aBDaoSUi1
PJYPZrgxGLdkhvOd1xkuan1z/ZPOdLIvjQqJaxuEYVYHJq/lk4KQ6mY0DlK+Ge6rbyCb7kaknFbq
F3RR8VzwLpQGMhgawAusACR8WxrwmHXjsx0QApI/5ilj8JGya9AkjXoYYAmLYyktuNOCGVN4ewRh
BbDRctVdboAWjG0VFVpy2V2rZEvkS3NZ5flH/XAxh07q17BW76LP07D6a7GX4PL279Xd2K+k4785
7N8tNNXLy9hNXChEegua/QwDxgi0jvHsQpeZ/Wq3XuGg3tLfWR4SWUzhk/MugTFnQ+3ZDxCu6VKT
+0TuWbCrfGsrZBXrhat5NgqdGRACbazz4qgknwrBvoSeKkJmYaI3XvLFpeMozjqlaZ6CfiATVhms
iLbZqxxuW8SLyxXKBa8ZqmpL8XXmwXrhK0J8jYGMVE3BLaX1n0LOXDgcjLTbDWHxev3ULx0AIdJY
VU9toeIbBVIIpqM4mPBUtm26EFxmw7ZKDQFkrg0oV3T+WDHC1rN5gev7/GVAluoX4Lpw49Htf8y3
ydFY1096vkngTNxfX+FcJU49Ny2cg9htcj1oCzhIPAQiJwXrrIeBuJpoHaS7bqOuOrINsFULlYA5
9z+3K7h/F/QxU3nkNolj3vteewyUdGFAZcmEcAByrR1dxaosRAttQOyZ+2orQ7db2MDJB8TL/nwh
kw+dZfVO5gxeG/dcCp9tf51k26lhB9TsZKHUUq5Q2GBAfe3+AH8qr0ZtIUR/6BdOF++5eeEs5Emp
tMG0j/o+iY5MxYy3IWIH5daF134d5/CqrZebbOrcETw3K5wMOKA82Q90qu876af7BHp1ovtDZ/oJ
trxJZQSN0WgdHKPH8pS/ot9rnMJDuXYel+es5uLc+U8Rb+Ykt0Z1CqS1Bm+87m1KUKSahCgrBNat
eyent4Opbxc++9xDUrU15uE1ZvVlMQlJJbuxmV+Rd8iYFmV7UhMeWu5x7O8HcIKWBf1AaK/aSl/4
4LP587lhYbljSRswDx12/ov7lB+Dg3Eob0OmPN0j+lJb6QmVpb31Ob3Xb8NTsfC4nAuI58aFxEOu
WykbTJy9it/MABhg9dOGbGNhb6eY8+FI/d1bMe9ofMrJvs6N0kL5CXMhvZb4BtminX6I77TjdWuz
nnxmTOjsdJLSml3Oksbhze8/w/sEXDG8/d+jKDinZ2amNZ+FCa/plMw0WJNitmganYwWWGGDJpBx
d309c59IA51FiQOC1Q8DBG2fWBXpigV7grbRIa6yJgIz+/d1K3NR79yKEHYUhMHzSqfM6Kvu16pD
2kF+Ao20k8cCZsXb68bmAvm5MSHYeLKSVVmQQq0JlQBEXVtGrhZ2bWbgyVQ1XbE1qGk40GJVs2qS
RqE4g2cPvGA0dP6+g6PeT6gf6Cx5WyBYBJm0JD/UUBJfX9+cC57bFi4qIJFlUhasbxjtU9O9lRVs
/R749+7rdUOzvnG2yOm/nzlh54VGUrSxtStD448XpwctVqHNHeTtdTuzr6XzFQnuEdKClroKJ+SR
j2/A7AwDwzrz4DetULR1N3BqbUdkMh+NgvoJcnTP+QmoKRop13/JzCT+5XcVfAeZinTwLPbW+ETD
Qd1Cx/rJx3yzgdquO7bIXXlrBMEhBV6wLM68TDezRtkWBBpyGB8Iu2WtbkPNx6OKBMbuics4P5gI
Hm6zDQ/xhR2fzcLPrQnxxYfQQ5dzV9nFdvkcVgVMFKZiriOQrOsx1o+d7961GrD10Af13ms3SRoc
Awfeh9qVnaW1z92O579GyO7CEWZqW4Lep1fTP4FR75UcmdQiRtkhHo0H24E8oSpba9UYyJVM7D/X
N3+6BMUbRLMd0AJMbDEHJDh6D0UTCHR2w3fNU2CFb8no7FNFR+VIuy278lsg25+vm5x9wdJpVFSN
MqFOSnB5uHqEHqIhVK1dCkw6loyXRkLtV4mLz6GqbmrF7lfeYDyMPY+9UQZjlJeflHRciJWzPwNT
UKapAMQ+oHfayk/1JuTohcf8ZRL/yLcuqnZQqyOHYGyuL3pak7jP58aEZCTqA0dSbU6X2qAKBoC2
CuS9UXcL3j13AUAYxiCEpdPPFUeuOyNOjUrhkRK44HEj370nkfcX1jKbSp9bEY6Q4UdyYRpYgSv0
XoOW+9f7wD6VZQv5EVqSiMP+y0E5tykclM5x5AlsZe0gZNnZLFC9k2s6LYiMauG6z45G/VwzlHH9
s72PPYvf7dyscOOkoHaMoMstlNxK8uWV/0v/Pk29RpN43757IUitPcYPzZO+xqE3RImbHrFJRKdB
vMDITC3hqUOMeTe+wkGMZCIiSDECP4vv07lIcv5LhVPV5vrYF5RndqDm1p3a3rfys9ShIOACbT95
8TP0sLqUvFzfoLkbmeht2I6lMBEqVvylwshq2WZ/7KzeRIyNW0TOOJBvC+vPP1jSZEYVIf20VVVY
X6lXshvlCl9+fDCNewVu+6J8cNHOuG5n9oIAQ6ARneDL+1BjiAAyRx7vYaA4CL9vkItAaWRVblET
X6dPcJVKu+sW52LwuUHhOMFKpaSGTzzsPYrdXhZvoqI+2lKA8oAParuos1vJqZZ67TNwH0jlpmLt
1J+Gh1C48ZOx18raHu2d+S109rCYTlpOySk4Jevy0H1pEWb949+ob9axWdjjd2S2cKwuTAvhUAdD
muhNRM2wV5KtUlTF0U2bMlqFaQ5WPB9z5cW3e+OL24JMWDN228NZgEZObjs39gAxe/AnUVznxpeH
bBtZNryq4BbryNkWEHQwJQOfTxV+S8oAQeMMnpMuHtRd28k2rGWa9FUatApqgh76LFMd9v/rD8rq
HDj7uFJVAJWXF5yeplLgjY69CwpqREGSQsUuIemeVO4+aIInKWm/0h5e2NTpSflhT+EIBDDLoJgt
NsH63pMl2eVzTritaj8NDvuHcr8IMJw58nARwtQ9JW0WN83l6vhCRaQasNLyXoIpflDH+KCHE21E
AuB5wxiRFB7k0Ujh7zeM/tWQCnrlVR1VLw38CjdZ7ngT4bAf/OwzJ3wOVFP62fVa8VpLeQ/bV5uG
SFv3OU10WfJgEe5y5DOTAabeNtLdldIn9rbvQveN2Yv6y/VvN1M2sMiD3nGaMpeK2NnrIykbk5GJ
O/+onxxkBA4V7PkpygX5tjhGexSCNuMWZjJYoaC3X3rizLyvLu0LN05B5cBXfOybd2iI/lQ/Gzfe
llHDW5/BP1BGm+Yl5rNCOb1QsvjoP5eGhQAbqaE22p6Mwnv+onsPPUOxMI25sLhJVocefLxWIm8h
lfjoS5c2p/9+9s5KwyLU5FBBe0gNnqDCattiO8r9OjUWavwzOQsYX/x1SnRJjMTTYcLexTuMFs20
qfXLVHscvvan7AhhIYD84c18vu5IMwXjS4tCWNcGI8y7lrHRnpHedjNsk234kKyHR2hkkFRJT83b
YkifIstlDLi0KUQeswoziABwng6LUzhvXr07FNfXsOI9IGu0vr7G6ah/NOdAXQsK3+EKufx8TiDF
oWuYTDyW0LE15aOnUorXtOrOl6RDboCWvW5wxl/4iv8xKOo5WkNpqqFearvCRGwyhPvma198lsal
hc08DqaN/GtIKHapqmsr7UjZNr3NX7KTe4Qca1Mi7zepzvmv11c1d+YBoKMVY+g8jAitl/uoabCe
ZVNTOEVGhQrAyf9aP6Kv9mrzAIfr6IjCZv8t2S3XhN/vog+fcKJRUXRFNzVZuImNpsngFkBfpOqh
SRxe+MybFp7Ijlm0xks+tS7kW5qxG0CHyPWAnvttDhktrJp2Gm6CINhVXg6wI977obpSR/sg6Yy6
9vpt5Ur3nQs124DKR6PDm+lAhWlABJgjdtVxBXjKjZugGwjz48KGzp6Ds1UJjinpbtFLtODJ4XpU
d9KN168iZFyCx4l9A4Tar+sGZ/3yrz1xYjrLGksaEjIMt/iVW9+sJFvLFo92CCCvG3r/P135Xu/z
BWcRM1T12KW/bMK1ExzyB5dLYdgp23YRRvwxK+UEnC1JCF9W2uV2G9EtkOL4NvK0rZv3B8XtN2mP
/LqPEHQwfrq+uPfn6bXFTZ/1bHF1lNmhzvgEUxnIbzGreEjufYBd/Q9pnf5J9tE6ylbOXkVCHjLA
vGf4ZanKPd1yH38Cc6EWZWGwy8JPaNEC07WQofQg/TO66A/DQ62D6rm+0pkxkGl3/5oRbnkpjO3C
/q8sI7lXt95JZfBE302iW0uXwvS/urYi4V5vC9kpEAvRdiEKhoXrw2o6LixnyYRwjbdM5zkJ9aVd
lvh7J5bQzsjCpdg/k58osKE7U9lI5SEohOTWM5zWy7IJGmefUuSPmh3VhsUa8+xaJhZ9CElgd/mA
uOgk18wtjrIGOXGTfIUT7fq3n/WwvwbEWNHpTlhUFQerKhGapG3+uS5oZQ89jGvXLc1GpTNLwo5F
SaK6kkas0JvOvQlGL3m09fsyBlEQDMfrtma27SJtFq4wo1NjPffJHuEAX3Xw0Rr+wr7N1Movk0Xh
qioqs1UCA3wF8o7bxmoPvs1DgyF056ls7truvoZBNyy/9jB1RvCylmq1GaxuNbTIDjtwSwwVTGCo
TsvBxPMJxZ3/okLD6yffr+/FzBdmLwhUsI5SiBM9FQ0kxCBCck14Wm/VRvlcwMY3VEsbMvN5L8wI
ETryWiP1K40tl7/CswqLYrQucm2NIsr6+oJm74IzRxIsIYgrSaXOXKdbBojkvBWBAYLlh+952w5Z
6LpTFwzOn/X/HEKxyWSrbkH5g4sgUrxNYst/VL/q151U/+4C+VA1ISyKlf3Fs7SlUfL5tP1srZOj
n91BZt9qkSOBGZL38TG67z4r0JHY8Dt4L9C1kj7snc1SBWg2jz6zKYToSB10Nx7Y31RJof7Ntjpc
HbnJbNx9ES818KaP9eE+ODMmBGvGx1Q6CtPH9O76+Es2UHWJb5HLrd6MylpXwVbT7vX4m9f9vO5F
c09rjgTUhFQpqDi9v9HOttaHuQ66BCxrDy7TwdS57tRTdFCgsnmf1u236RZOTshVyXQhullqdswd
GMUif1BA1FFHFOJh1UQNVMMyxUorbNeJjk6d2SLrnGdILC1V/OdenMhC/LUmHJoyHLqkcShVu6/j
p/wIqay3jtY/odJ2/2v48l+eYxcWhdwlTPSwsMAR7jrlKRq/x9lnjbHkmG5iFZfb6x9zLsadr044
Jqob+VJO+WTnhubKkutVJn33kiU49+ytosuUfFFlo00vHIzWKKFVzeB51aAiU6X+Z9nLC8F6zil4
df3HhHAcmFyTiqFxxp2j9LskfjStfeMV+8RY8r65yAJq7K8l4Yqsxrjv/JZXXng7qU7C2w7jPaL0
KDqv+n22m/pOSw/Zuc8ERcKkVsLLktTpMpol7tgVBVJTOynK1zpq2IV8n8TO6rozzNTMuZrPzAje
AA1sB+iRqyi+ResMdhBp/RP10kdjXbKopY7x0qIErwikoUxdWAV2mTQxtDcr3USgFvWI66uaufUu
FiV4hqtahWkWJM6yjeg7zEVFPGl9PGSNcbC7blVaS+6+tDDBQzq3JxorjNKiT3a0Wuu5SaDA9fPN
9YX9Pzzxr1cImVQ3Sk1hqOS4RD4Y99oH4w0R0rf+FH5H7vTkfYk23Zv6vGB15pa72E/hUQ5Cy0oi
ic9Wwdy8Sp67fXEX/I7fPNKx+2yX7qOHDnlOmIn31y3PZBPnhkVuo1xL6zidrld97x0m5dWJyaz8
l5cDZizmiRzghB9QKIXlwN0RVqwPvbVi6jQES+wI81/OsGDVYgZWRprm8jzLFYI/5rSHSLpoP6Uv
+Y7r2tmYL/Wwiu+7IwRxr84LtN7Xd3D2MqN6+h+7wlmQzKRTwoo4YqyC7/qf4hngws7aWk/IQ0sn
Sip3S8/W2bNwZlE4C3luSUVb80xS62fDOPbRp3CJ82pm5oWwdWZDOAdNKzsV0pUa3d1606Bg8GJQ
cE93aJzAq1F8Cb/n9/bBPzlfU/jwrm/p7Gk4sy2cBi8MHStOUmUXoj8AG/t4W0co7VV+9oK8zU2o
mNVCPJuZnma5iGmr8O8YqiFCXsEx1UgBxdMIrHuieMcpDw6yDdneNObjnBCvCwoqEEV+WppMmyt4
YBuKTYw7MmDzS8e1XSeVkhhQsfXwngud9A2sJWgEL6unz3qODR6MfIFygSh2Jg2xpEsaSHADnp7W
9b5HvH7zsF1AKc7ViFUdMTUOBYuC8uhySQaY9t4fUnnn6sbvJpBvLM+S1zWKn7VRnPzWV1cpKvar
YVJ1aWJ6OFElrchgmoX4NutKQPhhVZL5U+RMsatWkXs0T5A9f+1cdy3p5UqytH2MiGnZHa/77Xwo
OLMmHJrOdpvUDid4OMrbA+QzjM5MFJFEgokGTL35H0DSZ/PAiXIKr2WdIs+H04xBk9nvfQ3XWE1s
ysxYdCt9lcCxhqDR4d/ijwH9MJjiid1XnGzQTCozYE/oA/beg1x6+1qLHhOUK65v5xQ4hdeYyoGU
eZBBWwQYXXCiJHaDpE7kXe18H92j3qACjy6rIfULIVyd20POA2sCU0jnXziBzE/kmjqBQbh+79W1
+dsFKqmtIFW291AzTl1OfeM8eTDgr3mRbfvtgOrwFj35hV7cnLvCY2EYuiJrtKuFc6PZTVIE7C2j
PMyZFe2TlSn3dQL5TRGUt5XuLWzxbOyBFnKSUqQ9rnyIPV3bN7oLq0AimbcmXJwr08uPdl99irvo
RtFRC6ER/ZT7FIhi31JXBq+n6595dvOZyWLenyE7XmmXnxkZlFYLfaZzvDh+1FrEY/TOfr1uYwZr
wMMa4jWQfiD+OCuXRmpV7eiLoYw80Z1om3Bnp99bVNkeWbH3TWvRaNv7D7LFdx52FNF5cVgvdbiJ
VZRTNl60Vuv7OP2HlU/Ex3S1lIk3Q/jaDKiraZjx6sm79HHQvTvV9xdMzAV8U1MNG34RIMBizb6v
s3Ya1+U94DbbvP4UyMUaTeeFAzT9UPGknluZPvFZ9SK01ayNeObs8j57kHujRoJJ2ibheJva2Y/U
bm4GzTh0qrmkYDub9JlTaEfigAxTdJ4BYWT4OEi+9G89g/4IBu3CTfQarfVV/H3cmjfLfcHZM3Nu
U4jyNarlDJRk8I+ESsP0qX/vxfVJajp1ZdnubZYHJ16WDybaHHHmHH2q19vr7rz4EwTPMT3bTpUe
nrWyy4y7Km+rbRnLDYPnYXirWzH6TpFD3hI0RH/PqVbIOuS7yNHbpQAyhUbh02voHZLX26rC0KoQ
OpGrqVxXlewdsus7/U+3D3foV4Lq2Ls/y6dhImO+vvaZcHFhUPA12egrNxmRnzT8Z831Nn2ySDCz
ZEIIFo7lFy4DzdNrbFLrCHfuL2WPOhBBgc7vKni7vqK55PNiSdNFeHZ8HD1p5Wx4t5cfuxMV3PyY
bLN9yDbeB+XGoQIiHdEE2lw3PLPOqfIxpbtwzCOLcmk3t93YcILO3tlmeVc6wa7RF/VC57qyOnhE
hkv4m4EAi2DEYAiyqEakPwYKuJK2tc1iPbb+2qtPShpNAqIoXn0rtAXk3twZeecJgsOGChnVxkvD
4LX0yC+mQvnn5nP7qaeOCll38T7FvDjRMrOV79juiRMEhLG4lWloVAyB0ButEXgZxq2/DiCyh8l6
gzwaj3hz40TbGO2g//0nvLAruI412pma6djN6Oqo/r2UP1/3kbmc9sKCcD131RCXRUBvMficH4vn
iFkdKAGgrfOZwYRqTVqsYc3NfKhnAfa9WH52Hiyu8ipGSIY5M+fBPDXr+Oiemv008RHeK2vjrl8j
vLhZ5liaLdadWxZ8phtkiqpTl905pEd1m+9iWNGMrf6FVJrX3+Lo9nRVCNHzYqXqpY+OXWPnqpNP
kUZ6GPpN+agcYBBGzWyt/hz/0LDaxCfzUN4Z4ap/XPiy08m7ZlwI3ZJbBWi8UJlEgg01zk10aH57
3+B52aq74aV4SB6WCbsnf7xmczpHZ59WUbNIzkzKCpokQds2rJvwodVfXGREr69uaXFC2GmbXmob
5id3eVOsmuAE0erK1l+vG1lajXD6Otmp03R6e7lxeIveWgAKinHwVess3XpLiY4qHEO09LghIAbd
NSf/Rbkt7lPoMTgRx/RGK1fqRn/zNtqCh8wEtQvvFBKdIbBr2635WCM8+K6MzrX/5foGLn0lIY9J
LbUbehrku7Ip3UcP2Os20ycVvMZS/skUYEYFnuyJEvPS86RBtzqUcrVd7j6k1adeehycl+ur0eY3
7K8NwbuzRg3jIvEgbSmN73Ymo+qBKlxc39j6H1Ub1rIPfUt4NzjVqTKit7YvD8A2GC/dqK332zBy
fRUpP/sYDcyoKo+eld0VQ75N7a+1+71LPo99vfZcY+34KMBXIaLBPdSQA7NkaJerznPVMszYoqJ2
fV2Tb308tH+XJZylIs2bMZnicRd8SotopanOWq/vEpUqWd5vrhubcQlKB8ZU0GDyzhYnBIwuLDQ3
AWNg1c3Bym10oUGf2QsQp5kvRULCILoFwZ1siiUMN8pGewhzmy/loE+EznQ0rK8vZGbXNAtPM0mt
dITYhLskqIy8LSsXVEY1SEfX4XzawbAJEYTcI3hqb2gU5tvrNvUZoxe3tXBkjWFsWy3htp5YIFxE
UaxNt6bmFaFV+dzfBrD3Biv3zvli76EFv+2e6i8xxamf4SO6KjAoIsv20p+ar8ltiaLUs7cukDze
FOoq0teqtpZ/dqiPKEgU78Kts1kqhc58lYtfL4SDLlK1XGsTAo753A7haqyW4BVzN/y5CXFMtiir
OsgjNqhbj7vsOaflUTME3H4PKbiihb5wdObS3wt7ghdkcexpLniId9Zy7cY+MgK08Q9I/i0ML6jT
pxVO6YUlIZdAVTf19Zy5XPfOPo07d++v84fsXktXwSF9mD4tbzL+auxzWkr5HkKQPcq1+xAZ2xvn
6z90Ik1mGaDBB0NpWGJlyalDmdDOExXtnpWf+8eqa7d6vKQ/JK6aypXJ6LrFG4ZS4YfRt8roh1Gx
7GYPEd+N2v7QtBqkzI00lTvoIGRLokofHEg0KGyznsR6l7sYLGE8rl8marz2oPNRqxdm5RepcT5U
rkR7wr2VA8PyMzq5++llgQBQ+Cs75foRsjrOohGv0u3UR64OjLpSnUx2U9OgW5e31kvwaREhLIYX
8ccIF1zXukGdKU6zn17Gxb18x6xYf5tsxzdnGx3pdv2uXozf/tOSataHhoJoWLiC8qIdVbnHcLuT
1+4f5RDdwQR8O9ziyYvzvfPfGMkcGpZcEap4B4WAlzK/GCusgXPbVeuJHFln0B0A8JYR6YU8S0wj
3xd3Zk5wqa5Qg0oJWFykW3+ySt2aab3PGNdzovRw/YL48JwTbQnu5Mm50afG+xfMvvftunsdfzj3
E3xm2EjeGvlwaXHM9sODbjI6UVdMZUiSVJHOWkpbZuRHlQUOcLyk1FfvvRtwQ5vwR9OsVGn3hlbL
YWp4eelKWaILFDMK0bqQpTdOjaK6gvXMinZZnj1pvvsjUZ399a0VLy/RzHR2zp42MeLGEGpgRi+R
OQ5q0J6tPixE+TlXOd9J4X5HSzYJyve12MGDn0FXadifMiXbGaP7+g/roZRBo4eyDUH2cj1pHZRa
YU8fTUOTvgTylHsL7Y5Zb0QpxYIXc4IDijjL0Y8aA1BSszdWk/yXqa+qbhvYW8RxP00Ele24l9rD
+Ov6ymbNTnUvOlj0WD6w/6V62hdtr1SMMXqHJF8XexJaOJby5/TeWMuH5sfSbfheiD6/nSfvODcp
fLjWk+lqp1azn1qD6a/oZBy87VSmzo7DRpvi9r4GubY05LS4VCGlSlvFl9Ppfuz+W6DI/8SDOAF8
bZzsm7BY+U9LNak5Hz1bqki9Y2Z6ieew1BF8fdhWKy39VXj3MkIAC99x1hK5NdVnkFsfcZ2GmxRk
H9N1BFk1iufMo4afgn1/GiGuSre2vIoelpmr5j/mmV0hYJdgg3XDidp95q/7nbp22hVTk/4a5dxe
XiVr1N6Rzz016LDvmrd/86Uz80IMz+HMCmrNb/fh0diFjbLpumrr1Vm+Ul+9rUSGp+/atKjWll2s
svJUflveg7mgap39BiET8IO+s/Q8afd2SPkozDcj9HZ2riw8omavYpJIOnbK9CgUcXSqikxfJYXt
XmYcNpfWddmvrPQwTWUoW/nQgkE1KQsuxPIPJfn34/rXrPhMkN00tuUWszr3v+4fg+Fr/EBfawIV
WaBs0M+JtmFKZruo+TidyA+R4h30LtuWrIotu8GDjExKvXZfxjAVDV/s8E/pDqu2yHe295oMsHhn
C/iBmavL4g9AyxN7oC02cQytkNSWMZC9b/2WhqOP5NHCSZ1OhLCoCwuCu7h2hSSrOblsax8NP1yX
6n2K51p68axntGPr7CGylX0cQz9n66tBtV8WfsLSIoUU0mWkSFb7rCWRzr6n7spcW/rR3vRP7VZW
VyhpQrXWbJYkJ2et2mCmFXzY+gCuHTLEgvOQUKEEVbLpx/KbMrhLhG7zRkBVWLDnonAvBHk/dIes
m5YGKcfKZ23SIjPNggnxQDiVY9tFg4uY0NFuh213V6wNYHzUhEDsTtBP72Hp8pq1STcVKh8gIx/Y
cNwQPqs+jtv9MGSrLn+wvN/XfWLmqDF3xeQVdDCK8+Hx6CpRrvU1QSySbrXuXqoedZCanoKAjX8s
+Ud3XHzJTMFZPAncVKjWkAcz9iAUBHIaNRkC75w1bR1Swj0VT/7G3Bhw5RuridhpYNDz+jJnrknr
3KRwXSnI5ECTyT6G5SFx3F0yPuZatjX0T/9gR1PRvZtGaT503OK8MF2lwI5kPGfPLeFShiUgknfX
zczdCaCH/toR1tPUumG3LXbqXbsJnHW+cx/VTyZ+yPBI8Wl5VPxDFYfr4MKicONGgdWUeoyjlHbw
ZkfGpjSUY9x98txupzMb6KaI69UdpVz118JiZwocCMMw4k+V0maySvAX3+iM0DcIIMFncz9sVWgx
zUey5LpeIecer5OXiZYJVTWeTmG/Hr/+i/33OiZPONhQhNgSux7ftWLpvOL2bdB9HzMdspEu/h2b
wVb2mu2oGD99rbrt1eA+RxB+5UiwZqoSjPNJcIiC6gsVk/0Qpl+Uytpe/3kzaQiojanK+v7rxLBU
hLIOHTu7UxMDV+3gw4tV1fuqCxaeKnOh4tyQ8BmSzlPzRMJQYedQopJQ+T8oUg/Ws1vpcHQ226pQ
Fm7NpcUJfp5LST3idmx7WD7ljn9j9PpLYcDsd30T5/JZdpGxM9VkhEPRxKeeY2bWYGIIFtjfXjW+
JDXz2YOe78xSPRhe9hIo5n0lW+Mqrevfpp+bm2Acmdjqn/TB3Za6gXADvHyxufB9Z0PX2S8Tn01D
1ZneFLosGRWYUVlVTbNtfes4RC/XN2Fus5mINSBQgnqeabjL525bxrotefi4Zko7uNUO1ggBvuMt
NB4+NPKmUHJuZ1rxWZnAZBrWGlrsADAAA1+/mOucZ8PBWlt7ynkoo2ggvYJFrbu5l+CFYeEjZ9lo
VHaMYf92WNMNLbyV/Brugrt4ZRgruV1Bwup0ixMKs9H6fMHCJ4xhyBrsCLvJZ3fv8jAiuwPVs3YG
oD1TzadEXHPBo+fc5tymELQ6OVXcrOSSrcpd2QanMkq4/KpVFyxMmSwY0ibqsbOv2VcMaWoBhqLi
3gzvu/rOQmIrixaeQXOZ0Nl6NCH6xEohV71NEJbzeF3mdP+6hfg255c2LGUT6SC6sYYluEeUGI4h
BeSQvGlRAkiP8nYShfM3Y/Ep3zLBXK7KdeitXXlhbTNbeGFY8I9ONgipAf5hh+4qd1+TLpvwySde
/Qt50MwRv7AkeIVqxnaa6cUUT5NVmb+5zlHSjQXXm/N3ypzg8YFxWqjwCoHEruuxs3CLveTBrzHd
19K2oJe1Nn8qDA17G/35euSayRAuDAoRxUqCpDLVqoUm1VsDC3mDq/Nzk4SPXjgejIHOsSUtmJy5
DTEJZzU1Owbh3vfgzO3b3h+j1MVkURsRWbLCmPDo7qvBZYLXe+w6WLzt6OAnyfb6Wuei2IXl6aSc
Wa6HJGMsgd2FSeW/BOajV2dNb31cl/RC5IO7rpYgPrN+c7Za4YvWWe073TBtsPanl5pVHd0V5vgv
x+DMiPAVtShvA0+quRdcnsADjwMn2Utd8Rb9D8Zmp8MsPEIudlE47KkBVMHJ/y9pV9Ydp85sfxFr
MQr0CjQ9uD3HdpwXVpw4IEYxCcSvvxt/a32nm+Y2N/fkPa4WkqpKVbv2xooSkH/XujeqLh5zPXfb
P/GO7Pjd9KALUc/yqOWlb9f3cO1zzi68psiicXSstOWq62iaW9mGq60lbMtWJq4S8A1AZG7mMmto
zDm0reGZx5fEYF6Yvg/5WpxZM6Kfn0Yygs8uTWAkV7hHIFIpis5L+sfrH2zB+2O3/lnK7PWRDWGe
aQY8JFPetAIQEJAQXbfwvzitf0zMrhWQEkkyxFxsewvPe+W7tas8I3dB9IIHBuj3t3+NmEQedLao
2aWKGelHObnJ/lC9jj5kIxNQ9kycTpyCzjkFnfLabi3HuJMPObtjiYxZKQtsV4F6wqa5618KEaQ8
oJvhMGzE3ZCCX3LTvY0rDb7Vzzu7b0LWSgr9PaSxz/GD4fPnSA/I0fwV/XaAUE9e1LVQt9QwBfAM
4nSoaiwA46G7Z7WRhEUJpO2u2XJgiUegNs2gDL6ADmvFmgsKg68NPbE4u9a9xjHbZeKU1uC4vY0w
R5PuwPEIdSFwubSbNASo0QZlN4LgAbT/KBj5awCsxet48hNmAX7MSWNkicRPsP6E7FdGv2vG8/Wb
smJijk3NNDV3jK9shUaHqqEbHdqwRsT+knFw9jHn4CFu1EMrFTjocXjrMNnQHSo73kXqKwf3hvhQ
rbVJoEUfA6s6QBsWpvZm1zE07Tyxox5xtRq9tnlKwu/XP9ximndiYH73mnbItEIg+Wot11ZMJGDf
BeDmPM5WIulyjnBianbbtLLrQlQBcM1t43va10+WXkrwY9UHiPk+yTY9ohYejP2wbaHyXeNxgAf8
+Iy3Zu22phGuONelZElH9QaANpSuL6rrNGqyzungdaw83BK1qTyeNbdRHe1iRd2PzL51xmHTMnuN
VmF+VjHuQ8CigTYCKEWsi/JmPwx9JShLIQHueOmIkUCVb5xuJZzPN3ZuZRYDQVGn0ThN0mBQDpCL
iLZjm7nR+HT9+Fxs6pcZCrVvi0x1mHlaHXY1nkBJlQa69MItBUe9q4Mz+tvoDa/NfbwBQnodij6/
FTAKW6idAi8K8tg5aDTqDQ2Tx00a1LH9EBeQ+6yrzfWFzbP3uYlZ5AUHEksYq9PAaHqXc8gzKekm
6qnL636Tq88m+ctsYm5wdtP1nhUFCSeDMbCpOgTau5VH8Zd3Ok0v5yZmd91Gp8duLJjIUP59IgCZ
hJDDQIO/CJS76Bg+9+0mAs3MsdhNguP9zrwrrDUvsHD6z/Zu5gWkWitm0WPvKghuZsA3WjdF4aaH
COiCiRdQAZxq89cIqa+l65iMtTF34mBS4TwjLNuuq6IKVnvgXEAu49dgAcAEabkNMcJjeCCp3SdY
cf+bBdXf30QUrkw08DBOjms/C38iDE1V5AIrVvMjZ+JFRYJtl+WGcn0lPi1+XLD2Y3zIhELAvCqd
G3bRhGANCmJ7p3U3Jf2ZlCs3fsGvYBb/HxMzv4JvGGM+soVfUdEgaQ3k2H+SND869P3/cQNPDM3S
aypKuwbndQoZJvKjrnO/qyBF7TAUpkpQmhvVDlxB/nWbi47lxObs1g9xRDH2j8WlEhyc/UNm6f/S
wuwgWkkzibJjVbJpMT38I2O7f7eE2SUPw1rSgmAJYnhT+ruKxGs3eLqhF25kws1guJCCF2F2g1mJ
idbIxHkeAkwB3XXjRkL4JfeYR29tqB26kKS4s1IfuoprjM+L5/vE9CyZtYq2H40RpuuqDTfQLvbx
bPghE21VfG3ZEkGEgfYpnMZsn/KCqCAlkGlAFeGnqeKV4zehQ/mTptt+/KVnvw1okmnZA8UyTZBr
R1DDUap04xTj9vqOfvUeLz/4P79ltqVOng8yC4c00CrfPCCWA0wSaf4kixzdr3Ul1xY+213wjPHR
VGDMbCDq5tS+Bbos7qzNWK2Zme2ksAeq8AbfF7meB3J4r85NPwVB6vVvt3ShwZ0GDhEARrULiKNM
yoZDUATXrW8eoMS4IWa+4hCXMoVTE7Pd0XVObIvDRNzsdBNytbm4qQrkrqG+0e0QSh/pyhVf+nan
Fmdb1AoWk6HFFlH7o4OCiFk/MnVlVdPfmJ85zfhi6NBQeJ5jT3qwLTVNj/1RhRjcuGb7LDYHt7Ya
3xDZNz111sAoS4Hl1OLM92YtjSIIH8D3Kih7hTdxAnPsrshWXv2LR+JkZbObHZVtmBsR7IDQdl+S
ZNeA5u76qVvcoBMTsyMxlqDZJCk2KExQFkptN2reW5zvf2dldgyiuOucPMTBS5LO1araldX76KzW
oKaK3OwkoAClgxR9YuIBLPM8ddJDjYKFsMiCzK53SFF3aqX6el4+WPyZtWw7FqOrO4qXpOZjGbIV
ZO3lp5zGwqacjToGatuzUyFSvSJZlUHGK2UomdQSkabqxWOrEnvtBC7bmhgpKGjFL8Tg4Sm4VYcc
tmK4dhRJDPMbT9nK4bg8f1gRsLU2mjmogs7BtUXNmaMMVQ7lWYhcaybkndkgV/ze4lKQ7SLj1KGK
fnF9y5SwPGvyIGtiX5DPKvuonHR7/QBeej5TtQCpxN/H28GYJwJNOaqxE8dFAGxc4lIne7NJuwEi
yUc795YK8sMx7c/rNpcWBvAzfBIQQiC2nmWFYev0CbdYEXCtQ2aouYp8ZE66uW7l0heBGxacUxqg
QCbGN2cpe4VypGGqKZjXSuvd6NWXTs9frER75rW60uFbOg4npuZQCaWGkjyDClYQWeVrVoK9HxWs
66tZ+GZQBpxGcTDNgGmcWc2dir4jVMboubbZh7T5BsQkG9XJfl43c1HHxXGDnekf1SFbMf9qExYn
Nq2wwmi/9X30UUHCgAYUARofBPtl6Oa+Ajyqm79dt3sZqkwQ80zoJqJBA2neIh376c6afQGlsvip
bHPXjrlrDeFx4K8hWVnkwrc8MzbLW8IIE6BVJIogCUfltkDmF2R6HAYy1tZKt8umoBltT/XiCxKg
DpU5DBgNBRzvB5HbeNzr4u9PBlbzj4mZd1VTxssxgYmEQX8o7R5zy7hp21Vo2NRvP48h0xb9Y2da
6kl7sOpa4DiqsQiIGgPFlzc/SjXZKhwosZEk+5YZT62uvKpMC2jffb9+Phby53Prs3CM3Ay6s5bE
ZIse+X2pI1CyTSl/luxOzcpAbd9JISBaCFW2NSjjwu0+W/gsRvcAZCFa4Wxa4+9UQFoCbDDXV7fg
qkCchLc+ymATt9vscjeDBUlEQ8XpJwJqFszn2kc3Av6eVP51S4v37MSSfr6JXcGicjRhqczCW1vh
AZi0PyOLoa9MbgvSrdQyFqILhkxs0E+BzewS+dDpWhnmvYldi0XnErUPojHFwG55C+r+2i0jy9fN
sFgJnEsbhprspK8L9qKLFnpNoBrMYlgtevEr5tFxtPju+ndc2jFLxZ7okIS/bIE6kukxCWHCzLVd
KwhETDRvko7k9kqqu1CdBeYS3etJfwAJzZzwD4/3MeGGMpW9QNvIgQYAKjM6TFqAdRNUD2BNu10F
6S99wqnMr4J0BeiUecI4aFkB6T1crPCHRV3nMOxzcDcSPz2m36wco63rYw8XnbwpNZ3KehNTtg2q
0VnApjmzIh6WJeRT7F+a7povKNmm20kDti18+gnNlpU0bmkXwRCG8wmTlxqw9kASapQ1KID0PvLL
JNyTBuobiiq/tU26kgUvGEMWgjcf1CRQ/pgvz4xiW+3KqgwMndSuGic3hVm9x+a4oaVIVs7nQtyx
p/hNIXWKIzpPsTSW1kTYBg/yHrxzMXMVBO1OTVfcyZIZJCOOBjAO6vl0lslBlKVzbJA8Bxo1vTwp
vSxLfQOj8Ndv21JWApCwNj3/KXgd5ncgiUGL7CgG+qvTlGMNCqdxp3hgVjmY+8ZP7oyNsi9XfNfS
2nA4kG0Z+H4Xk2yC6pEcB86DRlf9zoaigxl7Kah5rq9twYwDhkAwJUwDItr8EyrxoFS9XcOMKLdG
fINyhwvl2JWNWrjPuMeoKMONqCB/mG2UVOqWDDEyVB28aqR4qdnaa2Xp+p6ZmH7CSX4gpdU3VY4M
dRqHU4DAJG63zW/5BjgH06Mm2tJrda4l33hmc/q4JzYrlic671kdcL/bqJ4KBqVx5+wn2oER3XDz
Zo0/93K3JpZDE++f6S1tzJvHeixxyg3JwWzODnpSu47S3+Th37cXLbyVVQcvZgQZMDeerytjGRSK
aVIEgzPuYrAXGSL1edhur5+9S5d0bmaWDZS6Kuy6wpZprVdaj7yP3LY7EoDQr9u5gEwgpQETPMWc
sgbXd9ECTxqF61E01IF5222soNnGAXo3P+QX9dPqqZgO81mmCmt4MlPQMiJ8XSTd0YibYEQWXn4B
/ZUDbpNDAgEF0J/6JMOFIf7rq7s4E4A1T29ovF3wmIVnP9+syE6LkZsMXOJ24oZym6rIbNoVb3Tp
AicrGOjFS8LS1YsHIONUzwW67ZNA7GPxwG76z9IjD+Fu8PSgexgql63WkS+my0F7e2Z0dkBGSN/E
dWyVINFKieug+WwBuJp72Y3YTKNJ6pttufTPpL4cPtXB9e+6uuSZ0xrCnouwhPVphBnC9JBB6aDf
EW2yj9j2J9FsVd8Y0W4N9bm4oSefeubJagKhJJmSMqjK10nexsD0q1jrwV36LnzbSenJAm0Vhk/m
NaSBdJGGDKScLp/xDNnSID0w06U/VeqCmNfTd/+HmeWLhNxBnYfimQEhOBAAzaPNtJk01HDj5UH3
TE8FSeDgDi7/kL/VzFNuJy5luYPGnvWgFN5a6+ciCjkoMcGt4WraNioZs5dU2dUAdJeyCxQz/ymb
5kZL2zWIysLmOUgQJrpmzEldZD5Fhglep6B10NXabtCGTYNncVqaK4dz0QwFwywKTIYBrO75pe9y
o+/HRK+DXNAdQWaimCwwrWplpuHivfaV8f/XjDU9yk8CnCNLnBCetIFFG5CERcZ9BpSLnzblQXZq
5FcRe7t+65YXZkA3DfgW5KuzhWEmRjfGnA9BFWP6uMxu7L46RhTjX9ftXMQerMxCFRC4HWTgmI89
X1mfkioPMVoZ9MO9AmjkoOQbPgxeaqzNhSx9w1NL0y85+YZaVRSxwtI2GCooeIXJIauigIrEJUJ6
erGS5l/mQbOFzQ55RcCJMaQwV/3Jfmtu9hx+a/z0G7RXQScjb+IVe0v7Zdm4S6ivgwVjXjugLHIK
xs06UCx9V4+/S2gVC1turu+WPnn685iK7UJExfQhipAXlFskAfKrKcmU3Y1B91r70Z150DfFM9la
oHKcCPOGgy09zSue+nv+Y52OfXGhJ79gFoto13QVt6w6sOrEx8Csa/V4d6hrcfaizDVt34mZWdBp
xNgUToGFJnuBR+8kaA2iai85VCtPtOWDAl88vbOBYJs/CEOmZjH2tYbm1xCok9izb+71/eApW7Qv
Au2vCwlfK/uvPTrzJUbeKA6rsDLovUIup/T+o8AwgtuoBOfYerRZvOI4mDrqCEA/zmlOaC5Mu6Bw
xVY/3CoV5IAiKHWH/Akaxf718zl5pfnxxMMGBQQNGlsXI2Zc7UeCdBqmeHmIQejuRNledcR9akGs
J2NTmSmwjG7F7NKZPDU7cy0qc7jZZ1jhqL+S9I6kiSf5ikNeCNnOqY2ZPxnMPOpoBRttV2yr6iUa
a5fSbVxtu1z1dG1tWuJiIhdJ35nBWT6bJAnJuimCohFoxdkmVO8pyH1JvBfWDwzCuJbTH2UpVlzM
2recBZ56iKpMajCbYUbK5qMv6S8LfcnrB2XBCsbeJxyuAXpCDKefB4NCQVZGoOA0iQlvTTv1aAe+
vlXsycLR/5quR7oFjuQLHQeofseQYovaII5f9PohGSGAYBOwIPw/Hh+nhuaXOokTrjlJBrXv6Nax
FGgeTzoDayz0S18NHU+w+KvOpGI325uqZ73RleUQpH1zA/Rh6VbExIyquaZFdSGOg8OHlyIadmDv
h2b4vB8ZRaYTsihug2zfv5qewgL+nN5UL+IGtWLFM/GyV33yUVt3w+CC43rtgb/06JhEyyiaUTqS
VHV+pZUIxEk6Mq4az0cCXr9DgyqGgQG9P50MrAMEa4J+Z621VxZS4zOzs1uuWmM7DjWD2ajcO0W/
r4S9kilczCJ/fVscbwvx28CDY2aDDIrugPi0RQznRx2zC6AztYNxZz4wpP7sYfhZgvk5264iNxdi
KvJJDABPA+W2/fUUOsnA0J+ikNPL2kApR4Cthp+SiHRrlDrz2qLEcFnELOAPMvkoRtAaWPlaCnjZ
PpqO1ckvmA74yS8QEOIggCKiAIFB/+ADIpCgaVK2+iqp4OI+nhiaHR+Ho4QdD9UA2EjkUqkFJO9W
3gRLiQNI33E9KMobl9XQASNziZngc5K+OVQxZHxVqwQCyxax38T9kZLow2ZK4XYl19wxVEGq47Qo
XhbVHjIKa0d30TlAAWRC2U1zi7NvW+tt3XWZgdgLWVwltJ9K1ryhxxtc99zT6ZyFeNj4x8zsyw6D
XrNOxYurCMv7kLf3plYcBi3cjH0UgLjl6bq5y400MLOLlx1SF0ybzi9LWicV+s9JH6AwXW7BviFc
SLSuDV1efjt8MijwoKRooskzd6zCqCO1kDYKLNlbCXeGeVJvLP+2340SIhgILCDBDHThvs7TyeE3
YxRJCdfagCeNB5DdrknZn4aZK+dyaS2A3aBEhTo2tH5mobUv8YzVMqsNmhZySYZk4CAqdXChQrlp
/9ebA2kdGw9vCGY7F70UdQgVPYawakBjFNuqaHgHH/Dfv1CnhixKCRBk12ys69xnMGQjojJFF2i5
3nnoTBRAJdjMqyz5xOnn364IOBzgcQHzmYgi5sZQM60bx6pE0PHR69FNUbKP6xYWirDnJqYTf3IM
MjtLzWluDT7QCOxd8QyEFNs2PhQOMMYSrI4hTvt9fmHP7c38QtgpDXgNWQV7yUMPKtcuEK+6C44P
bw1msRDazm3NnIOMVVJ30JkK4qN5aKAw1WwwTcx22s55gPh87Hhm5/Wmp70AcfmwZv7y5P8nY4B4
O67PxXF0yqThrVOLQB/AFyPjHWftLtTClR28dElnZua5Xt1TESsxzCQtfSGOPKoyW3GySytBgQ7N
POiIQyJsluhRKhSrrFsRQL71JckEhMT732OVb6+fxaWVoDA/SfJR9JjnhUA1ylKIzcCMLrsN491O
KNq3vzeBwipcH0jCgXyceaM2Vcq2shuQ2ia08VInU9yiUFf80MLnmvIKXZvqL6gGzjKqdkImpxWy
70p5iFrppwYG5zGBeX0pC6ViVONOzMxeZDUT/aCnU5J/2076BNABShMfLEUb6Zd+/ZJ51hp4/jLa
npucHYQsgnhN3fM20PsPS+hunWS+NEc/Uj9Dq17poCy5JlBb4fZgqA7cofMUohJZZo4jst9OjHe8
GqDP46i+BTBsJkOv5Z1vyH438PFD63K6GU26C8vh+fpnvnxoTw09tGIdQEenMsK5f6RxbhYanWqt
RgwpPGA50GVQ1beM/1SLCOlVt7bsKYLMPCRg2ejwAeJpaHQe/YtxoIntoFRY+3JjeuBq/fiPEgvY
pn1euWuwjoXjagAOg8ouhvyQdcxWKMYWNEsNMjW85wGZao4jGs11IXbXP+RCgooFTd1mvBexvnkm
UPVjxHKzmtZlPmqQXedB3Xj63rwv7oZbtqq2tLAuxGcgnCeo7CWItQultLOsUQOQeblhjWFs+P/a
7FfuIZjPLzcMfVnU6+BQkHzMi61NaIEiyoQKRUiaaGMw4amG/FTo8Kev48BSpLYpaQsq67R+GXRj
N2TUdNWefvRd+JMN6r6QQwiEdZd7Rq1+A9Va5Lf2ELpQodxKY3xJGzvdsDi/sdTcBiA8ydxYpMAY
2+pnMdT31OFH3qkPRUIizzSyQDAeYK720NP4jzIMxKOK/j6U/dEWLAM5CtqRufI4DsM3Jvv7RvLv
qdZ+10KJD8UGkEVy8HqBgmtnds6OZhORz6i9VmPyWmfOe2/WnhOHh1Af73XcDp+UznvJTNWLyj50
OwPZURQzuNaI3BQhuY910ezBJ46Oq0jHe6drkDTZieYRWuu+Fcdb2fZASon+CDyh6qt6IjYQLfWc
FN3uSk+IH+c6dN1j/oI7g9qdpgLW18WHkRkPZpnfOjq7oejwehkyqa1ljbZXcW1we737ww2nCSgK
FT7aNtlNDfYbcJYlwqXc9InWY0ZQc35XenevMwxNsrDykPzdFTqYklpburURHp2kuMtjk3kktzfA
VYKwyvazBJp7lv6n1qK7MNbdkViH0BRHQoSvTY/Xtsn/sNH5UFXxu0W8dNOqxmyglXgcqhAdi34b
GfHixs7uUhDluEqqPhOgn+u2PrREc/NE3daafSCygEijQOsxrp+QZwcFxpaMTG65WoJLiu9D8Rw7
pWvSP2PR3vbGZy/sX5TTR9m3kdf1phupqCBX1ntnNgdFHwHsTx+c2N6oZZYGbGw+9Ca8U0LhpbzK
XJnKXeeosEH3Gk9eR20Eh0/2Aaqdra59Rnp2FPERPZStQxQfOgEbIKncUtAjuiggrgaUKVTZVmYx
rrj6C8m0l8uHHiMZCPIHYwDjFr4lZrN8PaEuICi+WSiBwoaXLCyPRhYd6jEJOMcKs9rVjbuwK73a
+oHeqZfVz3HDweaofaJuceig5+iyjHNIbrCAKPZe7y1PaWwP9XWvCq1bq3M2EaLHMFRHDNh4YYKb
IzWXhdlHzekvUg0HvE0eR+2XJDKInbxBxDl2lvIuHOcbVGU8PWr3XBhvCMeepoa4zhB30Gs3Mu/S
2rihMdmkycuY5n4mnW0Oxq0RRSKLZj8TOm46w9gKdJXavCvcjH+D8OnW6j8lbffIvb2ykH4da++k
Kz+hcyg9iLc95kO7Uzh5UyOcaR1Rri3xrHU2ssluOSJfSe4QIzaxbj81FaVBmTeNq/UYWdPSeG+W
aYotB5t+Xt6ONvirqgEsa9AiPkBgCKPp7A4O66CP1EuM8dYZ7O8gqUJpoDcOGeQGcKBQWOMxN3cp
d44oyhWekkBPAqiUwZW585SW04R/q3/rmbah6cgh3g5m0ggocS+P4p9mm25C3XzW4yYLBhreZ/qQ
enVMHkxhNq4yqM0W8OSHymm2Bkf50IwFXjcNqP+d7BHUcJo3muONIO1TnxkAhtK7uolfO1nKA9e0
0LXT8cgaMGrbgIxiZKr2a5OlW+B0wNfLLNWNbUif55S4heo82bWigrJQfyr19qeWoZkeSysCTid+
DWvF8asej21HUVxN1gxkbfr3pM6O6KoKT+u7Y9XCsRZDhOKNZv5RpAqYA+f7TCkxMe6ApC8eM8we
K9B2MZ86VrwBJObXJfuuaaU8mnK4F6T6bA161CK9g6yT/W7qOdTpWid3iT3IDSpc4yZEwrOtR8vx
hJonQd/xN+SOz32ppWhYm6MLBdsnxe5uzbx5VJ3GAxDjp5JDqjvJdNVFbmZuCqXCoL60X3KHf6/V
CrgxYPRFa94lmf1dCiPdpaoB5upMP7I+ZG5M7XxjDOwTybBXl/jfgoZ3iTV+c7T+m02TI5gYb0Nq
lXgwNVu7lG96Mn42wH1vmew6sNIWb4rRV55d8SNDQuqOJfmD8ZcI7jf85DE9yET+wpYiDW66F9Y1
+75jn0Qjv2KtnjwelldAkSzEUPoYaRveRg+DQhO3bBLdLyJt3xflBynSPU8t4ml26gPLeySGvBcj
ghMTdtA0EEpylMxT7eRJHTEIjiQRN7RLbspq+LDDKN5wvHFcrYVOx6A6vmOga8E7K/ETJXokUE5B
ORBJc5bQTd/HiW+kfbslpowCWy+Tl7TQgI7IRiikJ1T1Ky3PXcpKxZWk/C7yhLy2anyTZ4YD4U+E
F2bwO2BVXtus+CUzWwG3Ywa1BdJ9Myy72cVV9AiRtNsc+QG8JRwsH1DGVmy4lAyYGjYGWiRuuWM8
SoPcNgZDF3XU/CiurB2R2WOsGKmb2NAhrGvzUDIaADcGfvnEuRkk0FpCDT3ExVcFK6dCvlIubgmr
fisSkw1walwUscu6wU1E/Z1LSPXS4nvPwWJOrHs5JhAikoWbN+FzBc1Rt86nUbfeU7j1KJp6S2z2
1KUk3Nht64sQPyOLGoKPZvXgRQVoLC+rF2p1NaI8YKaaHXfAQZPBrXLym1H9nsT64KkUogMgBcpA
cwxw3SZWlWetMW/0NCEeCymGYdPsdYBasWKHBwLRMkagY1nd6hmShY7tRlN7lqw/sgp6Xh9wfJ60
R4h5RoS5SAyfWsvwSHGXdOJeGAb3UFDfqpE0XKmSxDVlH+RwP2rZP4918lDrHKoVUKROqT/W8bbv
MrSdHG54A8UZ67BLHT0azAZ80Wp3lSCPUBo9OKp5UEweesxEUUGWmuOFGjSsmbGlRuYyq9pGLYM4
+zfJ1L00wWcrkaHg4lp5u2Fj9EbiiLmGAbwWEW9ZZN1Su/fQjgiGctj3ceMPebUZHIM+KX3/EOp5
7PU1C8FXznbCpHuW2JlrJ+1RQfRwWWRDMCzdq/Cz3sjkN0iu3FusdBkbvncdsomGQxu4LnnqSx3j
dtYwMd9o2ypNj4jYSCKNo9bK6iCU4ojZH59QcBLG5q1i1e2mz8kGjt0vlbcawtxyxNCFwIB0O7rw
RphXcHxIPrlN4wTMaHeCNMfYbG6HTH1MmlfWvZr6R5i/g6jlYHbU13JyFC3ZdvAzqtLs9dC8GxGo
x7bbE+ejDPUfeM0Xk4P1LUXxhwapmVHzY0zluz2YN5WKzbXpTk3ru3C8IWF8o8jmULTVLk5iUJeW
aLfxV7XCHVaDKFJ3SWfii2qO2zrDkVqxdE3Aoc0UbzyS1x+yqj/AoEkRNh+EVSDc1na2MRvtExf1
TnLrRosZWPir35hgjFyto38sGr/WiTiYabmLSxFwpz8YPLyRQt60jeJBs9eNq+IzYbUNBwnXVBGw
bKO0AtZmDBUARAc9AdlnEKBNTHRTFY/U6W3fN7fGqO6saniJePuohMWrQCjYCKe5l1WBY8rLG5o7
nxi8RjtqmFRKeq+1C8UFJujt+hvuCyE+e5sC0ogGA/CaqNvOi8bAWpgiwrBIYGYRnggYEZT7JBKY
Xle736Go1HdRSQsfZEjvBCs0r9KYFL4Sj23slwJ1RnSpaXcT9YqxQ9qpwvdyyy2JIHdK6owHWmpa
IJKmhehZntyVCBgeS6zkhzPIDp6OcXWX8a7/1OHwIK2t0va+7uL2qKu88AmbtlRLwDOimYp/ffGX
zzw8K1So2BoWwbNyXtbREi20kOJ2yP3xKlePSbKmrzHVI8+/7rmFWUVniGtHl3yQgSGH8S3XnZfY
yu/HejrTzt8S5aOzgOUAzoUaNrjR5z3vGrEVnISIMqOagQBHqkoQFWaygpy5rBidW9HPyyelaOOq
bCIRFGoFHj0dGXnhcc4QnVRXiL9vfE/LQvkQpGQo088nVMgYDlIwZ0QdI3M1FepdPbKmdK0OtlR7
O7MzqyzbI4jX9LZFV2Mz+BD2853kjnA3fEZZ2YJUrrJXoTxor/RSLk8gVoeTh74DirEXFIsFS5Eq
Wwp4oHt42xiKHOnKdi3UTM4szLarZo4s2sxAU4gaN0pZvSpttIlUba14eXkszlcy1cBOug5Vl2tx
GtdqkFMb9YjG5y2wre33EM1nixbb6zd3oYZ3tqrpu55YY0U8RMgk20BWA9tASmWvNX3vFqK414qK
eYIB8mpWyQq2as3s9LFPzKaClk2XczXQMxDtYhTMGJ9HpfPsBP4j/EnGtTm+td2bncrQkVRVFKyz
YC8p/9k59xJ52PVvuRgC0HCdVAbRBzW/mi4nq4LsNg2jKheBpHSTZEczonsolrpK9RZmxS7v82dh
dAfd6F2lQCnJvA+zBsMelg/Cu5tel3hcWqii7np5n6Yvff8byUlQ1J+Jqge52m6gnQAIN97uKLGE
dYswC+IZjSANo5go+nuvjpNIbRSY0aMBFGG2SdghXVFUsw0iOCXZ307F+utfbPHWnliY7crY5AXm
OdABTWJIFKGkYxb2ygFfMzFdt5M9GbIS2A4FizCtbBuH3EOPf3N9FQuo//MPNQtOvZEosobGxBfu
3kZ254avsYZ5PMzW+MJDAvM+3lbP3PbAW7GyvsWDffIJZ32HfrCawmxiDXWZ0M8bx2WYbBDi/foS
V6zMO2lpiEqixXFfNSoVrxq1dq831Ng4PTjF/p2pWc2d9+pgWDnePWS8t+pngz+Ma5TRS2eCTEgQ
kDZRHZf1/ExkHS8H3ivYL84RCw3wRicp3f39OhBqMT5gEqCA5zX9JiddaHd2GzjGu9HonhH+EP0K
QukyK8LQ7omNeUyyHWlGORbS6cY2tYWbJnpArReeDGtnfPpT1xKwWaBoE2E1HbXR3IdIb5oMR1Gm
26QhAGIcLcY2Xcn2Rqw/jubBjjDVPqy1QBda1ucp4HRGT25yVSXTF0WSqefOM2vELjHxjlDFfky1
bcHwbLUzb5TkJacY+iXlphzveYqqf2duwwoqtNB4Qn76t2wCX7niP6nvzIXFpHV4U+BX9XXqpkT+
D2lXshy5jiS/iGZcQfLKNTO17yVdaCqpiivAff36cerZvEoh2YmpnsMcetRdkQECgUCEh7tfTqjs
4hl5fjedblnIQppgRAAuRUEHjDvmnRTpairj/lrYDAaafkfafH/exPpP8F8YCD5M6uEZs7YVv69v
WelggulIF1AUa5NUORSaHsxZ+oKhBq+n3U1daV6WicZGN6Ln6tofu9wK2gUamXREYqVfNY2noFqZ
eHjPrABva6/ddaMHNAk1d8X1qos8Xsh/PTwIoB2IxjCLhn7YOmHx3fGxsfWxSwhCKIUQRsPywywN
HRhKx4fzK7zlKiwBK/nFSnIyw2GQcc7oVCmBfocGQfG5qrnaPvttXJeZk2A8924Osl12SEpXyxzt
87z502ix+vnHOrfQqh33qVpAGkiNoXBJoZGSNK48olxSiORiNjqa321x124t9T1haPYj+o3oLELJ
SkouSPY06ujSEajEPy8q8wCTdXowUVpd5cjZ43l3v55p3Ib+5i93LUukzuu5qJWva1l1WzcFUV8V
pBC50q6x6HdIqrAGjt66kY+GgBvj9nw5/yO21hwZ1Eq4C7pYPCq/7y2jpjNZCFWCHG2tVYByIY2r
sMkjk/p23tTpHQ28KNgboIQIRP9JAUIiWc6KWhqCyJL9KProyGueZMF5I1v+WDJ2Ls4r4C58imux
pJ6ktTRYZZd9fZ9r5kNJ66BD+fu8oY2Ah4b7H0P8x4tMlHfRAw0M85dZmvuOyAJq2K31wkifCqgf
hvHxLP7+adTZqCUoZKhBpaK0RdAbgWxVXIoQ2psrdmRm/fvRtWXYZWX38gQmj/7n3L9NMYSDzE8Q
inrnF+yE9Bw5KOYQLOi4rYNNoAb6bqhS6gR38qAGSScz3HoQ5tI1kPei1w95ndy6tcHCHDJdfQE6
ZnKR8XtZqt/NDSbOJ9ljve2aMkF5PZtvinIYnELSTLdKRhOtXZGKzOaqADeCSSwcjpOnkj1iNCkG
vCQgVf8iKy26eIa/5NmNJIn45zd30pEpbifpLSmKKjMATNWLDw3NtQivDsH1vFH1wOJjiBIPP+Bf
T95KkpS2mmIi3nUfFBICidtepU/ZC/SFAiksA/WnCHe/6RVOOpRdcOBPJt6bodPmRMJpH9BEl363
y+/z22kN0HzwxDv233+fSy3JMjdQVZ3UoBmL7kNGldePmVpfd1JnoW3XlmgcM1HxaDNkH1vlMnN7
WXtKmqoGnafP/nApoxJ/C16ah/jQOZPbPqa35Ka9tHb5A/7vtQpFs/CbQeHI7XXZj07rhPIiFMQK
bBb00+35kkmXQJYIdovo23GRBw3iKotVNgYjaa/1Jr9ueun5/Ofb8gNoQcztyxgfOCEQWOx5QASI
x0Ce471cVl6TGbfzLKi6bQx/IJOBnCiwfABInbyk5KSSWqsF6BsdmRv5eX5LPkCQ/Jq82G9KgQFO
dgd+k0W0TTadO7LKfaSFZSoAN9glLUqYFQa6muZZqt7Pr+BmCoMRExB4rZhIMJt83wplnuQUqnIq
4LjVXncRN6A/A1oExcXA6FPxSxIs5lZIRNqtrMMQyBZ4RHMqWaQwaYVPNkVBbVxLC/Mm6Vb6+4oB
vpRlgxIB6MFTau5kkTU6NckYWNHoV9YnJOIvuuTz/OqtQZUPH0dG+IJBwrJsTikdA+itgSrb/F2N
rVeryc88ZldlpNwXaiHqEWxuiz+O2VzloFsiRcbVB5tAI1TLVWxeVezpvF9bR/fYLy4sGmYD1NJk
qcGS2r4dARhiW5KIGgZ8/tzyETANIMMChRtyObwWODOKkVG9YFIRxmNEiIMaz4uVqvNjalTqa9Ia
vVfpduXNUpa7clkbs5MZkXVjJ5IaZLQ0w1RvrBV933okH8s7mkefi2SAFyVSRyce5tCazTd0udmr
WiyAxlh20fvK0F/JdSx54yy9Gj19ruX5wHLllkSSp5Pm0lTmyyXSAiDGVEiKN1fVnMOUIjlV3Nwk
Nmn9Qh8vegn4IBqD7VMemQPROwqM0wxG2LI0HRpXh5glNylIOpeyawFdQ18d/1OnMI0A5FKJqyxt
7zV5v0sbQOWWOX0rtepSVqZH8KP5es52pIRa1Nql1oziUNsoTE5RErZARmVjvjOS+MXU6CV4rjHw
AHQGMzD/SbKgHtHkNFpghuJqZ1NgYuYKEUTNApkxYMn6xy629vWiBbkONQAJajVL40msDpmd3tIF
jwRFO0hFHrI+22esCtcInuS1icpCtw5WoFFZd92uiOwXvbXRLa7IUzb01waJ3KQafwFsyhy9026y
FO1zu6GvJjJqH08H5OvaoV1m9G+X4oCvPwXMKH9lygKMojZH4NPN74Eqqb1kYeTFbPVo10psn6Mv
3yborZd6NnhzAam6sdEfloVesSjaj2iSV6YWTqkVhdi4zAcKZtcbxhXKbDvVau8mIOJumYq+uFzG
nT+k8+zOxYThyyhPHGo0d1IjYa8AlKhYXfM0gEZ46JEzx1LOXJUCb2iXRPegnX0/TNKE9BbinPWy
QNx66bE1kD8kgLR7VqtkXll01FVspQlNXTIuIh3be55BMt7nUuZVk92G6MrFAeuU5qagKoY7LFD9
gj9e9vO0twPMQqcexdzjw1LWEQoVOZRbFlb+6goAyRdJuiByDkBYD2RmBeh/Ql6YUfhDBN4hmrwW
Sr5vtPbZsGoARvDMua3Z4I5pDfmv5Ar79ZJ0U2jr0v2cWvHs9Ho0NC5wZPKzkUHJyyuSRb9pBgRx
lA+TRXUYSjPPY8w0MzSB13DycsGmHmdgr4Z6X5fmBQOyxWlMQB9BrZ/JcSBZDbCBozU7ZZo9NqM0
OEPbXhWVVrsQiUlCyLnXTq70o1dHTe2W1vzWQhbRU4f+saV562F0SfdLGUZwdb1byaS5mM00QTFJ
P+ylX8GrQFe0eVwBrGoAXjmiQAZlvhANRhtQmkJx9dRGsyFdLmzQRF7JdIgPeP1YzmRZe8zL7Y3J
3kPOlnmRHteKa0gNoGFVbt1E5pw5Zt29I1mS/ULBmGfN8IKfTCCDFqsYgTktcyjgqpCR6dL5uqEm
4Nmy/WDnKtjIq8jcZ4Tk6G7ZptuNo+GPbVZd64lu7YaF/ijNKHf7Pk4eSdNdznMPPTjwje3jAdJm
Wge8n5KDDbnQgthS7kc2XyvghL4rc7OBrsVi+mmjGW5cG51blNZBM+Mw05JPtSj1y7GZn40lfujb
/G+5qRG0Mc6nmaBuUjUotfAPsGEoKxYNNMynBbNvoH2In0fhpDSfmHNWvqbRjzJU7LwGGXSJ0NOm
rhLf5hZzSQt6n2lfV5N3/ro7mQP9xxqoC9dOOED+XBJENFZqwzTSkGI8DSVUOfOZTSGA0GNOqdcq
22timvlln4BbZVFmp6rBjTylxd+2r/kfwr3iYog75hIA3KEWXyTmo818XRcUULZWFrM84KcESzVm
bdb84mhlJ7BLGKAvysNk35s/rGq8SvO3qmn3WiYi3eFzvdUbGLIJxj+hiMTTDRYYw6MNxQWEFttB
jXHnlbP1tOo7VCiEnv+G67Y7TsX+sQVqQ6R8CogRuLRIiZYe5DELC5s+G/eooP+KMMLgJqqUAc9Y
vVSKeW/WzYNpJSJi0a0VRT9eXrlaUZswueccqWuA4psuDwumlzd2oU83IGlbHDmqTQdcWbXX2lkl
6C1/nQDeYYA3dNTdFAK+bM7hXlsiNnfITLJhpFd62Yz7KZoGoBqvBgBZfc2WmicJLIxetaDijHxJ
cc8vOZ8lYsm/pW+c31aGOF3EMQ2hpgSIm+V2liYwsXUydfBhgQAU+j4EENHvu3W2C8wPWAoNq2S+
SmrrKU6sn2zQacAovR8TjD21/YXdgC2Laurgomf3ft7LE+4BuPntJ3BZ6lipFT4DpaBjiaCg6QAC
ew2Y195G2AfvgOKC3u0l9cafHQYeQlFE2Nhc36xzixylaslIXGEBDIyONzaGgZPPbKkuEnu66XJV
0GsTmVu/+VF0aGKMGsgmnJWg7j5hWHyRe0ftcQ1dRK36lxUCfmW5UETU0o5Yx2jYUPV67rLbsmwF
YYF/of1jAoy8KL9hlpon5JKAJ9HUFCZaE7hm+hPEiXMObh37hkGLou3/kvKdM8cTc8VoICYGgbma
Yf6+6zPQSQkn/fkXIG+EOxNmWtszY9gSMbuoqepBSMFRhFzGJ5WB1YyO2jTueYxtIbB+3wp1BUip
OSdtOLqy20QOec6CPFTC8tF4XgVKRUWpk7IYDK61XdzB6z18MveWWXjNSRriSQvSTuug41kRjIan
j/shDXI32q0kH+iOBTbIBst9l2NUJ4AEnX/+wG+EtbXKaa+Mipji5ysicidNAOtjuBXpXjhXlTsA
q3nexNbFeGyCu+YraQLpNeloqCjg+kW+KjHl19jr+xLTWOdNnQxR/rOqf9zhPmPDJNpZ9nqikwE8
fh1J0Q1qV5L7i0VP/SivlL08TI9gTw/MLn6nFoCwA4RnBL9ja1nB+K0BNUpWbrc18hxFlk5SdDU3
5TycD8UjtV3qY1wVhaZp9Oij4jdh8WQLak0bwWylSAJYE/AaaBdwB6UjVEujOS6hRL/DDCcQtpYL
IkI3S38M5eydd3Djm34zxl0TljIvWjUXKGb0i3xNCobeJh0ZXowRK15qzP8I9ummQeA7ZAV4XPWk
kgb2+bxqOgWUJdIQP5rl0hhuAn2NK2vtw9RTLAIBbC2nSla6VlRbMRPLfcFFaTTQWnXwsDX8CeN0
83DRxTdqg8dw0u/OL+fGdgEjNsgaQaoL9i4evTIZ3US0SCnD2ZIu8nQOylT7L0zgJQNA5Zqjnoyb
W7WK2l2SleEYSWGkGVdDLP8478XWkh2b4A563g9dhhECkOcQkF+0dfxj1HUP90LiqEZ5qeMCFGRM
G5cD0u0/TnHHvZdHo9UMODUNtidh3mFs7wrlL1GiiCkEE8OWbWBAWT1JttWub/IR1YjQWBpfBfus
kkJJKs0EYXLTlyMz3JEypY62GaYWQtCuOEz5mRtgqzEE76FtIyANUSB+CLp3bsHUdohNGsGXRK4M
8B0n/pwOqUM0/fX8XtgytHL0QjWCgOGVj0ZRu0wW9JKrULfkH+ZM9qPW3LemCNa9FRaOzXCLZrU9
nqnKmjAuzE9MfTdKutvURmA2gqtl3bzcC4QA/wCsNYje4Q8XD6zZ6vVOMWnYLcFQL7vUlkOI7Lp1
aTjNJDtpFwlO7NZzAPkBvhLoIdCS4cGarW4rfTonQJVYTb2PWjruR2Ss+wmCKh8pBigCMqjTw2hq
aYAvbqDDYC7PkQaNyfMf86QVuh6B41+yfoaj6wxjYFbTVHC+sEzMTqZveQP9LKJ5eoZeUE0/B62U
MclphjVp34B43S0sHTAoCF2LuhPWSzY319HCcN9CVVtZihubYlzcesC41XtURBfj3AoOy+bmQkoE
FnJjpZzmXiO61Rs5aUoa6gnyaT3tfq3FSnu0DlbWCZ4iWzcA9C3+tbX+/WiFI4YSIYjKV1sKAEva
8rPs2eH8ZxTZWJf1yMbQJEVJIlS4M2Y8D1NcOEZMfp+3sblmaP7LXyjjE77L1kyilFqEhsaQ3aYp
RoCtIvG6tLqmWS+IMVu2IDkFDgecEQyecf7oRqzQojIZ+gC1fm93VnYw21QdnLqSMaGaSamIYnNr
42EzqEjYAac7acHWshw3BboPYZrHL0sJCIW+VJgwrnpNcOTWQMyHG0snq2iXCaw2X/BYBpUuZqmX
mIgffybKgE6LpT3QRQbXCZlsp1sw11+lKNT3UvXz/Dfcusdx5YFuBfJ+ACdy+77LLTLgF5VhXCXx
bRQb9a7B/Kdr6nqO4nxaukNPRQqXG0uL/juQbBBnAPUsP2vVaclMGjltQxVSsgl6QA4GwDGQJ3p4
bdpZRYyh1QFmKx4SWS3ZWFbmDDozmwbK0u3RXngsVUHBauO2AF8WVEdA7rMyRnLJeJa1qNrrSEwo
ADwepgRScC8UmLKvr9tlfFalqnbnRhLcGBsfDlbx5UBDh3r1ye2uLa0yLjmsWpGSOpYuzbfNMIOa
p4+6u36KzFsilSLYypavsGiDVNGyCB4g38PKkmljkkRobGrg98hTSJQOTgeCBKUGrS7amF2mCALZ
VjkQIjlIZS0wrQGewy1v05rz2NO2DK1INaAwvtJ05yAIAM7jfQGfJVDz1S4lMTQ49Sc2tf75A7K1
h47Nc1nHYioohhOYT3KiOrCxT4b6ZjJHkcbi1sULXmssrA7hbeOEYl1izFp0A5bi+S0GHwcgC4mH
Qc3UwQBb24fjHplHIOLy2npGH5vlKztz2lYQwevxWICOyTr14k8701UwurgfGz8PRIdS5KfBfdC5
YmM+mjA4w6AKFgNP+5mGwKpNruY2zpKj8AEymPOfcSvB+uYm9x0HzNjIlMGqfJguazyVA1CcXOpB
Y7qJL6q0bB0ToALkFUyGs8knkKROEa4NGMtmw+sl8wIX/osKvlO/rKIfba6+1cQOBR5uXPl4tJhI
xEEzBtJyLlNiijHEUVoga/VGH7NfVTDtAIO+7L3Ikb3xQSxRv3EpgzhtVfKRkTKeQM4VNJgrUEuV
YW0qB2NoDnirX1gGezQlInj9bYW7Y1PrTznKZ7QB5BlpDFORmeh+NzUgha4rZBzSGMrScBOX6f35
9dx0DrSx6LysjIs8NRw4LrrBGscyXGq19u2+u9IlFAQWuziorBXxNG+eClA0/685bYWUHDmIMQW9
huYfKmYIZo763GMOv3W0y2UXXVa/M4apyFDeiQ7jRuoB1iewnACMK6Ppwe0ZY8w7CiwqlJgmCiIE
S/vdytouj/UfhRzrTkT0/dLGL4XaCB7am+fx2PJ6hI78LXSj68E40aBb1+wlILd9MOSG7R7yqKk4
5mxtH/C82CYkPsGNwKsvKBajXbUAtD8eutSZPPbZM5Dqu4Bo7Wove++oZ4G6BWQ9qMKKEFtbBWc8
KVCpR20Bg4X8A5nmVjvVDXwtlttqr3mlm3g1nuTzdXa96iSMOzMV5JRbDqN9BDAxWtkgdeIuamW0
m15JJnA+zOVzvvQ+1cCpMfXl9QRQuSp3gmt6K/iY6EOgKmlgqIlvno9tGUlajfMJFIN2CUhP+wx+
3k4QBbYuYzwBCJpmIM07GcBQlCVmLAIvPDXRrmqr20h5xgyV4ORvfi8cCGjyoUMHDlkuKW67GEP9
vbpeicVy3ed71U/9NATR0aDeJTswceNd9beuqag8roEUEHAk13yaAxAWGQyg60Izf+8AzNHH21LM
wHdyMX1ZARwJKEVM7fBZI0ooaRT3eNyzYrxf2HSoc3pTRSvyRjZ/ZG5WpHsFrEEsStxUyq/VRAsM
sOcUMXbQQnwAvUq3kuMnpMLZ/nzAPc301h+3cjDIoLUDdTa37E3UTX2VFW1IlMOI12Q6vVspVHpq
gLIAe0vWZm+ZBxW1/vawrIZRQFYsgp7QCVG4nGIkgq0P8jy5UmvJiVozSMm7GhVhient826e7GHO
GBf45Bw0+Uhg0bYYL6y68qb6BflXeN7IaVbHWVkD/1F4teR+BCsdrEwfmCPAGH8+Oau2h+Kbv0DX
IvBJObksv5uzuNurTGW6pF8ljZBRV3VBpgr2evWmeIHCU7iSSkEOD5TdrSitW9O2b29nzjCXTGrM
7NMuWWspIPkFPX+0n29BKeMr73SlrRfJrYv8XH/O0bIOhhpPs4plzczdjCSgApRKVnIXD0vBnhRZ
4g5DxszEzhksEXYhGzUGj4BBU/fAWIm+3Uno5pZw/fuRTzrtK8B/sISjWz6PPvCbzClxyikwAJGj
2G7jSntdlPCIrHIXVFybUWMP8I8Zv22Mz0nsr6M459e6wkd+TSYz8BaGBRCbTdpt0t2RkQYWhjwa
UEVK6iOLG7cBmTr4tAOryFDzeDh/CkU+ctkVCgNjY9UNcrpacyEo4VeRqJQiPHlcOGnW9mABRca1
mT07QL760K1lbn+dHibqADcCuZsBtF87EAKf904QyPiZVmrZlSK3WF9J/T0Y+www5Lp9OW/jNC3+
/hF5IHqVKcwuYrhnPQ2eijeN8gIiSze/RJvc7a7EIj7/wSIB3IpAMA79wO/bRgHFXpvlEqqazvLD
TJ3WBf1a6Uqusqo9WSkk4VMP+MTzjm4f9z9WuUOI+do8kXtYpeRiBJ9mCSHi7m1h7+fNbH+zP2a4
U6c0M5WSEm2GaHiSxl+aNjhKKuT53cwyoEb9v0vInTzUrQqJNfhonWcX7oRxKnArQpYybDXngySY
BFJczK52YexBem95Pe/jafq27hkAx8DkpKwdcu5OmIY6sgsLa0muZrdUQzPIbmwXbGT2PsIIsliq
a3PPaKgvQtmWrIp/3G1bZAmoVwiWFXNPwAISJ99hFA7qLeXgjP0K7vDtW9GluxVdjox+pVNH8a00
tKEYxpSFC3Yp2MacfBBddyLHvl5xRzYI0P65DWAhoss8O0oAPcwajxfUTKgHNiDH+mnFjigVPgWm
4QMee8bdsqTLqJYpsMqa2U01DXj8/k5dmutG1w5oL1dBl7FfqpFcJIb63Coa6OpWGLsEbCkZX7U6
B9ErG6mjFcMhthu/ykVlwc1NdvwbuTAx9JUE8gasfnGJ0WBUYEG278TgEEBsovvG/j9whQi/Bhck
VLMucsQnrMsPEsp+/5Z5uVuYOE+WEznaL9ub/puzdOwmFzDwuByyqIPJ5HJ2KZhtd/Uv9HicdG+H
BuJwIBLPEe1qPnZUVQV+ZBhEvcddjLvRvBOEh60YeOwSdyuneKVDByVjoQ5CWtPJ9vGuH7wiSLyP
DCHLX3yGdPm/qAJwu5q7qcGGuQCvB7ukcqNQ88D2HMeuquGSthzNxYzOeCG8pIV7hgtNGFUbzHKE
1RGBuJ88YzftKCLT4urQrFZxm0le+vP8EgtW+GvU+ShqFObc5ibFN6witGsvLPWjHokg+9jeJ3i0
gYESHPZ85apoYrB3J/BrKJ5i9VKX7/8bH/78+9zXsktqLxYmZsNUfpvA/5uTZz0SFcHWIMG/XiAC
8K8T3Meha6FDtbBQPTghoYkIzuTUlyJ3rBxIALgRkJ25b+7/X57xb7UBSk0YlYdnVHroS+oUy7sl
LO+th+jUM6gXoZKB+iJfcMvyclAmRnHITNcK1/pJDvS2004OrkXMmriz139OrZP5PZIq/7yHW8nU
Cu/8X+NcDKGI/UaaMNRSuvlap9lzqTSXOWu82qxEAXJ7r/+xxUWTup2Gjg6wpRsOGEm9qHTBUD3s
wAYCVsBVSRMv35X8WZAw/oeD/ccwt0GtNqnMdsQKT8FUBLILXtdVlzQHpbe3TrkSY4eHvmBlTyaG
yVcQ+2OV27FNDXZaA/xOoakgHSDgq3eTD4AtPflz3bHZ7IKiCwOB3vkv+h9Sgn/t8l0qq2Jyr/ew
G2HOzf2xeFD6wmCVi7F2TPi1ju6AZ8YDq+/azXEbJlrtzZMK9Czgs2hFonP9/VWwUGZ1o5rjM0Px
JjQwT+zGfu5mCYCeFrqvrvwi2sXbKcaRTe66rypFS60SPheQYwqo/8+FkYBdEq86vMwL3wZRtyCu
bh7cI6Prfj+K3YM+giNMLhGSquECg8aeBLCTnss3GIVyrbITbSjRwnJnNdNKW2MGFvbrVqR+W663
IpxM3RGNqy8nqfDwiKxyp1YtFXnJ0Q8Ml+HBdGa/+MhwdvrKyZY9uGsxXbcThd3tA3u0styBncA6
XBoKIgUpvPUta4AnPrDvVz8pZm1pgKKE14hEPIRmuRM7DkVjVBPMDjZk5RevdfK3X1CcKNcA5ZJd
4gsPq2AP8fc/yXsQGIwFC9PnfzhEewLOQ5AlSS6GLghy1Tb1MXkZYsD3v3oV/VnlLyz+0f5tID0f
z2uAQnfSybJXSKELTshmxD+yoH4/IY0GKR2D4YSUfefM8Utu3IMSWWBk+/CbYOW1MRqJkTYu4Fha
xtDihZVEczsv3s3XhRd51iPKgJOvvYvz0023AJORDQyVgH+bezVDKrOZ6wgtMrnNceyuIvOnbD+e
D+ObSduRDW7pMEZsDNq0imuYtTMql90ou+ctfLXWTxKPIxPcuhkJieU2xrpVBdZN693hpvBQPgLJ
9i8o4EJJwlsHm0awOnrq3zKDfN2OR8a5iN1O0IUxDPg3xFBfOMyFaFuIFpCLznjhAiqWVixsi4OZ
GE5PhECJNR6cW0AuIOdZUozxgAVUMB9luQ0KOIGN123RuTUktBE5igAiNKDodVVH6r3/Q7d2Mzof
LSMXnSGQ1oMZActoNv7sRqYnlQ49NC8deOB3ihunfhcKw/O69875zYVnXdKNRMFMGoZ0tB/xToGK
npc+tR5uIQo59L9GM6+J1JGPXFjuSLK0y9qRTmjhSVAyxn8fyjQEo/wY7Dx/KARHm8cWAG+TUkJx
BfRT73bTc2RT5KmCDrDICBc/pDHqG2vA1mSQH5HQ0B6MCaoBoiN2Chz4vnAaF0MsOaYgp2hYOI9v
lflbSt/0+nJJbgr9lUAt3PipNo8AI3vnl3A7Af3zvfiRX4yaDrrSYQ0BAYe0CAjt/RK3G1r4D+QT
qisV8w0Xye+8i667K2MvML918DHpp6JwgWa+wc9uNc1sG2PflKF6t16pxkX+FMc7+ZMg7zXcJtSA
itPD80Y3bWI0Fbx360AE/4YDX6yRmDEwt5aKzjCUlUA/LtiZIhNcsDEGezAndGrCyk5cOTHcdIgF
JjY3DLCK/7rBRZMu1hWr7GFD6cJCf7IQvFg7OlP1orY7PcN/ssG1Iu2htCfYNCLvuJBS6Emn1QvB
E62+62PizUousLCuDx+0jn3jogh0GhjrGXzrm88ye+vxCK0xxd9PH/+vrcA/v4qcSBiJhh1MFvmK
clNCIPy8ha1rB1kHKBigCYsRQu4rQd4Tg/YMG7zPMHFj3Y1L76J+4Mv9lQTtMIjj6HP6eN7m+m/y
q3dsk/s+NpDPeLrrbSjXDSg53ubuCtjZXEudJfs8b2rrQx2b4j7UNDBwpGZwj2qlA/yfibbA0P7u
5kqw3c/7BM4A+HyU/1ImQ/W4qctwAJxpjn93Q+ZY2uQUdHGG7u28V5tn649bwHJ/t9aDF30yTFiL
rvL7FXBYYcgIzX4Z2ZXo0bZ1wRzb4gJ/pw0RCMuwhFppponTqqUF9hLMAtnDxEQcTiJjXBo5EWMu
9NUYlW4xN75rhwfo3gjGOM9vCoDHv6/ePEH0q8hhhE16kAyR02GqqVNzX4JG0fkvtf5T/3mrn8xP
FINdQxh93RYmZGcuIR4jOL8b+46oQNqDzAA0kyczU9kCSfSxA5Iwm+p9bqteNdu7pDAOPQaoJOVv
aTmRacOcCVk8cDcbJ/NSmKhGitqoCBcVUEFgji7BiaHhZm5KwUfa2AnfLHFXlMaq0dLW6yMHQ7Rq
XlLzpy2ysb14f7xZ/350aMd4KdMBimqhEstQuMETPf/IJsCwpAm0U6Le1ca2++YRF/airswwjQJr
VWEGE3LrYcTnQoWUWMH5Xff1aOS23TdTXNiTuplkPeoeoTJmj2WhvcrK4NKu2Ce26WjDr4VCgQhS
j1B5+2iguhBH430MqaKeyi6BziTr7KupRa2CqnQXDYozZKVbt6Ng8wpWhEcZ2JNVDWqBFWHQ38rw
9tUeFx3qVJ2ItWHjGB6vB89xZ8eyCZgfTkkB1rkkwfyiuPu+tWEhQqsBBK5o5om4MAh9cgW4c3ze
D4qmOzQkL4og8toAJFC/+xYaymvPR1R32SpYYD73j1nunKRDXveEYIpJwufzo9+6D4i9Kz8gsdMg
7xs/CC2KHOVOjTy2CbBYsAjptpvJa0F266R3kfcxB8bv+aFyY08kpLB14X3zkjs7dgYeMGNB3LG6
7DNipg8J2YD0l4sJJVeyXE8mMjASvxcz6gy5KojiW9WNb+a582SCIys3DHxb2ia3ZQ2iMh0ir+2A
uiXEugBtTkiChzvkKoEJ0BjFWOajNsggcQNfR8L2EflsesG0rOjL889LFMNQloDIVwg5+ggYICc/
RF7lS+Ch88znxkWlTNQ42zpHR5tN4/KOxYJmIK1hUmqB77D7sC9+U/CExSnISYprK7tk8g8VNGRL
PoZp+TaaGKrrRRi9rdrq8efg36KFXMvaYGIHqiGo0p/zw7CDSt/H7MXojEf+/CLa8+v24uPpsd9c
WlJFEY2XAQbp0MOhAWptql+phYs/vJPkksRsfz6Eb4XGY4vrlzi6moCEGtdxPax0+RrNhyF6kNPr
DkjL82a+KDHPebYe9iM7hl6MuTHBMz2EhoCJ6rA3LZ75Evs2dDhdaAhgOMhdQaRQRY0VVwLfO/4f
84UIrb/hMLTtAUIG9BujNPxDv5dsGyApNCSYTB4KdJdZIr1ixudQWBByPe/1VjvtmzFuddHXzpse
pd4wKwLEzSVQXXSUCBpbOEHg2Mp3JIBiC0Z3BJa/avDceoMaAJmThqBsnsxGDsyQE5ZodajckFBT
PQjfYRqifuo6p9nZb2aY3xpu5qc36Q91hw7m7rznW6t8bJ67LcDJaVLoGyN2N8GiP9lpBKzUdSv/
rfAG8kQTGaKOohE04U760EtUdrPeL1Uo6/mVxvQ9VOhET66Ne+ibDc4XFNcaKWlhY4G2Sg06y7yT
vD56PL9iGzniNyvcbdeoitEnlVyFdobuWFLXT0h9F7Cu2re9RR+TRhWt3XqZ8FvkeO24uy6JSJYY
BbaIHnZ7ZdftjFBZBwIFEWZzK4IHfSVFAXPficr81BCG0b22C3Ot9CdZ8ZjxPgJhGY3jdTEn96mu
+m2rhZl9PRCKw4/ZRANUPmAzR9krVyanB3usmatIdlCepo1/fuU3T+nxD+RenkayDPHEOvzALImd
RbddDQP1EAW9TJPltoY2JCvaoK7uoP390nSvC/ltNT8jO7uJZV1EsST8NdwdAJ6a2cLwRBXiYbAE
s495IqAqftah7WOM4wBMTzJ7YharzV1+9JW4UAUSgH6OWpiVoXNv/9ajKwkywedXWmRj/fvRJSBF
pItYo1ShMiNhWZQKQ3AkQu1MFTJjbgWg42/KHVoJQioSogZIS0J6PwyY6fMYCSUIH7vpfr3Au9yB
HJdc/RAv5bpUJwfLgGgFtMsUkP9xWVzfVonVqFhKu27BhQt1cvnz/EJue/evBb5eB4WIfioZLORx
9qs38z0aKt6iF9cjEJznTW06s/Jt2giwps7DwG2wGUn6BFNLwR4rQm8waCd4gm/lWSb5Y4N/n1UN
dHnHETaSS/sGWlyXAKHi27x2jnQ33De/iifR/biV1H4zyWWYRQQUdhbBZBWHHasdGfD2cripQZbd
ovpk0ddOudXLe9pKu2QpHcJK7/zCbn7DI6e5qFPRyYw7cLSGNRQ/e4biQ/whjU96VQtyAcEX5Mfd
qryKewJGpbAHkbEVvw+2SF9jO8Qf+bL+hOOD3YzLrM16FTZeFBav8lPhTRf/Q9p1LbeNbNsvQhVS
o4FXRJKSqGRZsl9QDnIj5/z1d0Fz75hsotjXnlNz5kVVs9mNnXqHtVJv/hp7w671F+fW8JcsaIIY
FLkCBd0MnKaKRGDdxib88aKuNk1m9l2Q54ARR4NKk5jPJMnH6JojRZV//bNtrbGhVL0uemJzFu10
LlCr+pRXsxbVwaJMQaY8JfStnA/GErkAHrSZ9hBXrZ2DqeU/yuXCNdgHwtBQVZwzHA5xy2xNZ7Za
PU20u03qeAegeaAXzZ4pWtLYyhNOD8y5M4WOmVQa6K4sxuAVMfaGQAVat/0OHNMUb1ASTbYhqt1v
KS0FXbMhq8AtuaD/ac0qZHmtd9gpmLTbqJas+3jURDCtWzZ4KmX9+4nezt3QhCBYrYOpe8swehal
B7Dc4OX16/rH2wp8p3I4ncGGPcljLa2DTn9PgN0+L7VTgd/9v0nhNMTqUzJXGk4jN6UTT7kDelBg
3Ym2BkSXxulDWBYkKeIMYqp3MjN7KBSXdqUzkkzwihAoAeWaHRWzwnlhkAQiKDtfHnIRWJ/gKJSL
AkZHqqQeVpsqW4XZI6mNQwf0acdUZ2Awz4T61z/RZnZ3ogmU8/oAei2MwozrYH7sPfKGh3C0Dk4l
Tu502EgC7LsNUoY4FQ7N8ne5Yo6AiWgFJFboJZhDWOvykIygl1smqbeJ2bzVRfiHMwK8jPW6T8wJ
HKv5EGMc3a9BFFwkXzRzdAfj4Q+vkJfCGVM5KWNI82zyF8kHpYJh9wE7yOMHqPFQOzr2F/CizhzD
uy544waBdoFOMzjkMZR+UTmoTcANYUzUb5lftmC6R637ugTeTeBkZxLWX3Byf8syMiDdpNq6sjjY
RIu/VrKBVvYkmuDnXfo/giwL4+frxAHf12vruWJqt4x+D5qLOkrssgjtvkZVprov5vp2xtAKzFlw
vIvQ+SFWQ0UCuJ+rKmrn56vAXdaBqkPz58V8lXryqksaumLa8K1Nw0APsehTktcpB9+YZXy+frcX
lvchHChR2PwHndzF2ljKhkTvJnw++gz8lON414JU4gu7i/fqG3BinAoja7Itog3aVJoTqZy9Z2rH
jDzCmj3onnwDGjNEyt/o5YkI7lYZ1euqnweQ/mmGM3WpBxgIQfLB51j83XGK2eGZW0dmO4LuD5QZ
xwVv0ij3YsNy2A/BZ+JdMi9qtZETG8BmSZnKFJ/J/Jp96o/zy/A9/Bm90rvelYLqoN/Ez/X3SZRE
XtQnebGc6wKVdjGnq3FHe+CzdK6cOGDkwG4htAS9rOZGf0bYdqe70Q+Rz85uhlJJ+Xr98JvKsjIK
EQvQQhdNVjCDWEpSl5OP0ZLbTu/3Sz0LXPSmiBUdGtwpQMDgs1fs0/ctwJpHPwWOWRWFj22DtsL1
Y6x5xun7d71LRVY1kwLvAqgXnELSUevrpgHV4bRkP/Wl82VU6uXEAqildWjmgtk1yUX58dbBAFVo
AlB4hRDhXZoejUUqMxmfZ653oVlickxoBlu6CcRiVI0Byo7/c+lCLEU6ncpVBqsjR2+Q72dt/82Y
4pc6G0Uo81tGdyqNcx20LwAr3iuqP/dl0NYAdwhnD/iVyIQk16gEirEpTTPAy4CDGRcbEGNRTHUe
gjp0WFCoHh5AHGBHS4UF28zOO4GGbAoDVo8C3CWgovAVEkMNjbSoQaZmJan6sw/V6G5ISLcn3dL7
qQlsQuxom4Iyw1Z0/QDTQ98UiEi86lcToHuGBfgAQE5pGz8zwnAFJnQj2QDU9nUTEMniUvEuWxR9
1hTkCkR6b6L0XrXSG52h/X9dzkXDcrU1lFUxSI7IZl3ATaepkeVKBc8sac39mEtebJqomWog2Ylf
xiXbg35wL6nDfu7KZ23oRXNdm44TXdgVbR/Isug0nPvrUZ1I08vwWa0XBkaQlZicnPaSP6HXEe9y
75+hYoPuzXsZPUtv3plPosxs67ZPfwPncPJY0tSM6dDd5i2vmB1a6HI0AoqEDZ3F9AsYxFCJR1+F
T14MvcjCMO41QMrJ41ueoR49gs/AKWlhOoOulS5e56F//ftueLUzoevfT6KhGjdpSDtL9YepTB2Q
omBBSfoLwkZUNDAGCqxX8Bjw6+1pWOcKxsk0X6myQxQynFALVF2EIbWVgUEOdAWFRMAH0PWGTw6D
TaNoJDM+E7FHb2VhrUF74uCNGmPcHLhLd7FLpoAI3gubV2gS+Bqsl62Q7JzUCtBVWRKOfte/at3P
oircv/hGJwI4W7eWSc/qqZ58vQeWWxWDbksXqMGGgoPKAuBJysqUewHjGuoZ6o+os/gAqPmpGZW9
VPrO6ERrcCIxnLYpzQR2uQhwKQmgvYrqNa/eZl3kMTaCKM6CDAeItADf4hdRIrUs+wxwZX6LGr09
sm5y8khp7mKqxh4qMqkgsG1+fxCEYu0bPM9wkuffvwtnaB0Cgl/O3yb6KS0UQTDbeEwBuBiA/+gq
A5CUjyuxWveWnivI2krrmIbkriYxtc2i+TFa2q7taRCRFojapihpvShiw/kDR0sH7QgKZDjf+j1P
DIos5rxYajojaQ0DbBD58QvxWp8E0U69yd6Xv7CkU3Hrlz0RNysFyHX0UvdN9tg1qlOySGBKW1cJ
qGIFEGGY/7tADtaGqJSM1tD8woxe5DodbV3JMWhTA6GcoX8IsGSL3GtL+XTdhLcUH6hpBHSGGKm9
QPCbxsUMGyDS+ROlgVnrh1TX3NQcBWa8pYqYgAaN7AojckHqM2FXX1skVC66JXU6gErkmNC7fpIL
ZLBVJywkA5gBRWoAaecfKYsaXUZ5Dt4oGD83X+JD9j1WbWzVoCZSlI4uiIpb1nwqjnMZVaz1ml7i
pvJxvJV7zQbws10x9tKz74KTbX6kk5Nx2q7LdaayDo7jHyCrFpSkLvPAS34Y3dKtP2FeJBBNi1zg
L+E68ZwAVYChrPjkfMoPwku9IUBH9ftDj5jFwCKK2Q3jdt1w1zwaSME6bUd+Xj/rRwLMPaHgUoBy
o2K9HqQBnNMiVpdQdSqAzqeOzX6orO6F0UTxUWHLH/NKbuzU0lMvgmexrUnrfXwEyVvaTrlB0yIE
C1ZB3bhM4z1pgK2XVCTGv2UWu+ZYaOiCLnL6My/CZXElOn3pDLDZGHmouXJHazeE/nT2qFbNp3Iw
qTMmeWXLUWKNNoZZkqBc1PrTVFXNS6nk8hF0nzP2x0h+M9OBPVV5Dv5KBbhtLpRB3/fTaLiZBJCz
imb5XjZZ94QNPvCmZrTdAS+4ujWwinKU5d761RID0EHXb3PDq4AjWkXcxHAmLIIL0ISODZC5ZN1P
lTbzywrQYEbhovX2RcnIY6XGmh2y7DYn0tt1wRsai6+47taAtxAY7JzGFmbYJlavYcEOQEEI4XY+
BA0Vdd+23gBnYji/XKtFnyclGGnjz8ahcOPHNMDXc5XP6k5oD2vJ/UIxUf60KOrJgATmsilTbuYo
77PZV5fYm+bJVprGLuu32VTsUmU2nVqnMBs/7gXBZyvYmSgnWBqK14ZxAdg/1wpdmDFOMP/BHY8g
2Ir82Bm87Gn+VDlo4SoiiRvuGlhP+HAaLFzWeFKCqkdTvGlwr+SfzWoHIIuSA3CcECvO2GB3mRu+
X9eYDXd6JpL7lC1lxZAsKsiFtdxNtOx9wEpk3w5gmTNEfeFN7Tw5HvcpMR02L/kgjT4DApre5rYh
T3ZBn6+fSF2t60JjTsRw1lfKei2rIYyg9SZ3ue0e1t4w3XWpA86RIESJrb7TH+Qfozsdo13ylOzy
++WdYSRtfFVfRQq8+XMAa7QyfH6ESO7USEgplt70yR98tiOmrbRBeWQ303MaA9DDVnY1s/uvynfj
U7pXvMpBY6vubUUNxtgbc6exm6+l5OT3oh92MQSxRprTH8bd06JYYVOV84zAPdxGTnMvR7sQT6PO
k928t7sKlHH9n6euZzK5MDOpbR2mOi4j2/8zAtZ5up8dRNOAmw74950bq1M5SRzbfJZqIOKvOUm3
b4MVqFT31d1/FcOV55o8lMgif4hJHshu2PV+/tAFoqbh9pdSkeqjjgoXyE8cDJXKFiUD0Xo9e0CW
0kEJl9ybLnCeeidWXdkFoqZwPWrLM6DS869QLtGalnacDGvRfSvUj60V997QxLfKAhgtrVA/XTfa
LZsF/LKB6VG0apAAnX+whpExb5cYumBU4LeftT06U54ikcwlRZTadOz8kg0ijoTV9nhXcRqoOdss
FavuKGgM/Up9V5XmUVPhaTUvlwDtY3aCcqCyecgV0VoDEOQlRSvrZCNX03L2ARmmembT35TtaIMl
2066HQMHfD85ehvvQvJIx3vs5e/n8OuofyeTjP4fA37x+xB1gmn7rStAfcTA+9hAmONfq3M5yKU2
4Uk3h/oPs6g+DVPohZ11CJPxieSzCHFg672wUgDLoLDEFMLFOIvSZWOX6AjoejADHDY9pJgdCNL9
4um7HgNYgsx2K+joK94FEChQRuc5WxYTxEWtks++PL4oOsAH+u8rKf119d3MFfSVsXElVQajEOfX
Zrky+niaZh8Da27cKHsW35mxcVeB/E9NwmNS3atJaoNQ/cZi1msp46r/vOxgnvwEfnYhVCcjLxs4
iXGO3+euuymt2P9vx+THFxK6JEueQ4ONR8VfXHn0qOKp+wmQMyCcLx05dBWRwmwlRTpKKQQpIOiN
+U31US3Q320tkLvHsS11T/GSCr6eSAIXCKVyaaUwkzQ/YWi3NbI/V5KoRbUVkU5PwSkIIxqjtIaZ
dcqS27SR9q0ygHNCJd8kTToqcf6FkOUWGA6V4DGy6XZOROtcMCxquU8TdZx9aVEDq5LtOpsPOgMy
UINcrKgAxlHJB6UDiEl3zPFwGNRXMhS2oj8AKTcghbxXEuCCxL35cl2fNi9eRz9h5crE/CpXOkDm
XcaRYU6+BLbmbPpsJqIB4K0ghn3OfyWsv+AkEQD6ezzXJaw/i1sn6/eA5LBr60XVv/23k6xe6ERO
VCBUVmqi471sOuiDOvIk0qBNRw0DWJ+UH6VFTkTfaoBIpjgKKPJU6Xm0LMeKHikqBKZoz1IkSz2X
hYHGpNBiXJtuJk4LnNsSs0IWYIQJ+xzlorLi9kf6fTJODebYGscQYdvXyuQuj7IXFPPdYcbgJpIF
7/qH2qyvoO/27zVyGrH0y1DPFMLGw9A72MDJd5kbY5IRzxF7mW2psft9ExR3pWyLst9tUzwRzqlJ
n1mNMZgQTp5np8Mo1uDIHvYM78l3wJS9sNs2thPm9w+Yzh139e762bfN7ffR1+9woqRWYi3MnPFV
k9wYMBIovbZNuL8uQ6Q5699PZQxdaBoRZCzwL2nxnHejY9TvdQ28pFIEEbPpVE+uk3PcxazgRWnA
qdZlD3AhYmFPsR4fgNnrWSHmewgDDvwMVKaqqQV6tHmXBB1IrEagbsbXy1ilSbEyprov4/nYYMBA
SwV+e/Mmf0vg4ZjjOcl6mSI3jbLcKdERn+QV4Kz0wmIIchEf+6p5fCasn0jjEvBeixQZhRZcZf15
alMHQ292rIoirUgK51cq0jVVkxLdT+BPNH1XZrKdaIJlTpEQzp002LLWJyA4+Mv8UOs3OeYsDe3l
upqLZHBehA5oM9ECzrijAArqnXZ6T8nyN3nJyTdZf8SJLYUUj4FmTV2piq8/3Ue9aP1TdAzOI7RV
EWKTF1ps5PPnhCmPo/65r1+v39Xm81VHLVTT11YsVrLOz4HV0tpaRni9aG8cjNihu8Q3HlAUjp18
3x0pYJ0iW1TR3vQNJ0I53yBnLYarKmQ9clHtC7m1aVvu0goloPpuZNQOMceJuT3v+lm33cLvo3Jp
3sSMmcpr4DTo2xiBAmIQoZasv/vSUP+VwKPtyolKsyWddX8q0psuK+yw/k6snRo+LeNi5432+J9O
xIPf48URdRbDidKpu++UaY8ugSi12Q7Kvz+WyfmFxAI2MpugITXqG2xXuOVnzcfb8BHQX0lmKw62
DiZAwIiaSVs+FnUgcHmCCw6zLJxmluEEJHjsMPgo5QAqqrDl5a1BtzuUn5fGEITfC8ivteBGUO2z
UKIHKDhf3mVlLinRiNfTP+XdwiVv1n37rX2i3xOXvae3zWea2UCHK5+lBxHS7pZmngrnTD1O/k94
tHL3Dj+KpRUELJEE7jLTqA1JpMKZWA2xafmqy4LW32bpYB2FweQPiLQwWnHuSPRKA+pMgirR6KiN
rXoKkMcrDznTCgghroBtfjCwTmCIA5R92N7mHHCSxKme6cnsh8S4LWlzo0rf4gZaEuZ2G41uAepA
SiTHAOo15mbsYnlK2s7W4vsuPpTaLzUltkmsICSVIM3a9KmnP437nH0ql3Mm48HReiuUL/NA6dvc
DE65N/wUfYL4u6gZvzVNAz6r37fBfV+ryY1ojJFtDb4RVINT+IudvlPPeIa78/MfKT6BLHrAbSnV
qVDOjVvAyKubGULbNgFaY2WzRDQEf7FMttrlujVvoRe/kmhzTpvqvQwkZngf+gwoZtwmeWWPRQjo
azAW3luHZGe+svt61/nMB5zjX6QrJ9L5PC9lkTzNWjr5Wt462miAHy2Y9VpQHdqK9KdSONPR1FYp
VB33yMgXq5WcIX5TZpEHEAnh3HhbqZOEMtfsK/otDfVdHS32Ejf+n0ek06Nw+R2y1FwH9hnWMXLi
aLn8WmXglrouY/OlBupTFbMZcNYX06mJiTrXSHAUKfymRCtklzuqN9qwn+Sjht5fNN1XOtajYwVM
d5nbYQFqXN7l9BiXg5PWqWONIj1dTZqP/MCyA+CwiV2Qy7V2OW0lKvdoahQPLG+cHHyTRt+BiVHg
XFZ9vxCE8ISxVIIdXH6AraQAT1Q+dKVKbcnaFcbXWL0N8ZhLjmkFbMPkx/Xb3shpAPWGS0aWCOpw
nho1j6soJhNKfKT8NNeTMy2LJ5HKLsa7wdI9oxRNUKkbbuVUIg8xg5pwOIfNOu6ATqvqtKALtZ6W
7/0d3U2f2q+AOcJg0+I0ADsCIRvWVDyseT6MlbeIwB62gszZT+Esc2B9ooRDN/t9Yd0vxLCHhQRl
gr7vyG5TeqQ185QIvUHyxiL2qOhfS+BaGvRbn+no77/FxoyczHqeJmHlcPOWsLqC7gA4gA2e9LPR
gCgVGvgu3Vv7q0EjjXksCGO38RSnwxCdTfeijGwrsFkytBujL+D9vNgUWjQzbruhnTHPa/1YXM2N
v6ZBsevd4TNmjF0LzZLguvatcYtT9zOJnNeaEqsdYqVGVjF0xos21pi7aRkoWxDrnKQc5b2hziKE
sK1c5kwq58UwOdNGdME59QCwXVWF2aLQtb6t5Mp17Yq5lUWnXL/1yWMS3Ym2thiCXGXSzlG6hji1
lujfp4pl90ur94EJ+Mo/TwnPDsklUKleLIWkUiiQqs6uPrEdlgGZQMhG1DkTwqVCUp+CTCGHAU36
EqTYK6vL5GjK7nUt2fRR2OTCXAbKrwBCO78/UuoKhpoQEOY+SZwyLD/lpDjQkLm0Jl5Tmcc6XwZB
GNpKTXC231K59CcdQvQnw2jNeLF56KU7ljgxGL8DyVuRpCP2qXPUHbxTavfP9JsYe3/z2DrGBAxA
v2HalPuCIW3NxTI/ntE3bCS+IaVvcjs4PWjV2WL4DSu96xe97RBPRHLfE4yymJQCKMnHmat9eOgf
JdledmhFLoEVlO4Kl3AD79M5a6YrYhvYdHqYywTROsDnLsbuF6bFC5UhXpGx9ZLKyKwXgS5tRHIL
L5h1HEQ3TJP3q13Y5U21vqljGU2nsvX1vEKzW3ba9vn6ZW7Zxqkk7i6VZqzBcoI6VSrf6cpi69bB
LP6UwAD589lxONPoGMqv2CRFfSe5BS5An3/JRfW2zRvDiClmTbFqdfES6zALXcpdpvt1TuQHS64B
xV9Kmc06ihEZJXm9fm1bOoCN0X/FcdeGVaGU4YE1+yZKVuWLYogSkK38csWe/VcCd2ftMqhWHqLy
oAfrYoJ6WCHx+6DEkGLi6O7gKZ75vQBqTP0XyLcfH+xEOOdVsAyXaAr2D30S6TYzjhUZ7CYTvGs2
ssizE3KvqiIF9mapQ8jUYjFP+ZQ092H1gn0QPOEyh2Glc+x70YiFQE/4x1TRWNIo9+tM0+PKTaK5
1huoQoLwQb7P9xj1QtEZY3Qil7H1NLYUC/tlKPuuz0jua5qk7vM6NCYfWHIAUQKgev+CNRMZNI3Y
NKk/KXeJF1KQcApC35aeqtgsBhiZAo/Jjx0MRtTmQxMtfq4C2JW2Tj4K4c61jfQIzy3s6+AhBDge
7mxUi5ght4gA2v3odXsNNRd2NxzKW93vguROETw+tmqB1qk8TjlRVJ/jaC3cKj/yo45iMQD50UMC
UYR2iH+O++FutumX8I+Zn1ejOJXL6Su2UhPWhv0adlaGaxCo3Viebg+e5lWBKShlkS1F/S3tAla7
byjaBnWI+g0dol+p2mdPWglqZquLOr/qTCAsWepSY1+QEh1MnDqofKwmDqZUVj7FSzh5aV3q7Cbv
Deuu7Prkhsbj5FSYQbzNl4nselqpik1nOZwxsN2knkxDWjsjNevCAX7ycEzmWv0cYnLlW0jGFKPT
CjVtfQJJnGzNIC0c8+hozbrqYscR6yWDiWHJvi6dttGNpySj0/tijNXBaEzVCUsduWs7r265DG3W
StM7cBl669aUmuQWZA4R0Fwk5GYYolncoc8H7GTlXfoQ02byOrWIn5tImuETMLY9xz8MrWp+XHfq
G0M62NIFiyu2FvHPBcSL1RrJEOvpgi8MerMn4itAFjX3SoC7f8egusA4P5zN+cPiXB4XRXqqNHlZ
QB5ta1svLAclWHvGOLaBGVBZ+SVl+BLNiyWJDnqpXOeCOZPti6mk03rQ8hcmlxd0mPOvRWezAPuv
mV0YtvoDLTgPqEUihyQ8M2e93TT3UyJrxA+zZnGsOfvRdgSUdaWe+KpSeJkGGvclfpr08JaktbC9
vz7WLu7c0JCgY8gMmz2rNzt55tAklOM+rxbfvGv2YP96VyqPHrGtCiyotjqIONUu8yvc9Im41UGf
iEvyRV7isFz8RBrcNvsxkZscUNMCxb1Mws+lcEm4PMnLZKbS4gMmwFmp4npy1Me7fLLzoHYxHOhq
lQ+oQgM0du+FKqYaFR2T0+ShDY2lnNcf8Nb5ZqBjam8cdxF8Mgkwfyo5470YUnTbXk8ul1PjpU/i
XtXDf+wVRGNOj9fxOvWKhpAarXRfwmKM6KY59cVBR21QoT7TDzNypPGmgfICveOp/jrs2G2y7FQV
nYDdku50XLvkiqrBm6Z7cmYuCmVxMYLig0J/rdfIfEJt0dHTl46IEtD1v3PFTvg2YoSVNAlticVX
Evj7+cXCbO0oPcpL4ljhMZW+TJFoB3+jtAM1xityXSI0L3eMpG5Es1upDT9mtHfU0QBxp4Kq5nsW
T9ltPfWqS6S8cWWipg4lHbtP5rHayVZLnBHQukERxeDSy7pW4DAv0yjsIGOTHIObAK/FvvW5FVtt
H7OcoPSejXDMKr1hVv4ksOGND6tgshm4ccihsJ3Dy5BMuL55MmDD1j3qjreWbOepC74O3Y6wCQDs
YUO20wpA6uG367IvUPNRSEN+iPwUMByYguVnfIdhBmEvYMBQUwuDprLHu2mnAUdr195F/to1soK0
ss1deZ/dqUf0kxPh6NPGFZ/+BB5xkZZzS7KhBypff5jj6sCKTvDeuLzg0/wNJdXzj1hXJGKlOqAX
lQcJycHHE+3NJfT6v1koPskU0c09l1QpmTIUqbr4Gcg8ZqoBzRjDYmEDyHRYr0A3t/Nh7AKCxwZ9
T7iGc2lt3AGZv8WThj6n2F8HTm1oG+/Fc/hAsQ7YdEClAvfhSpAiCuaXXh83eiKZC2410YHDgwDn
g7vYqVF1WZYvZi+acxIekItuYdokc9vLaPGhlYkRLmShVhM0xl3zOjiTozjlzyzaT9U3oJILIqvo
hFxck4AKo8cD3hogT7MNJNqhhNgmqX8jBnmnTvD9sIPOBbI60XpZm/EJW+tosl9a84Nlj9dtfEv7
sZNHMFJvmjLs/FxL6nw0pZjhPaEObkfCL4ncvZj2aIjc2KUdE3RIf8vhdCJO6mbUlAK6vy9A+42G
pQ+04MgFelgAUKsB+5z/D6b69YLOo9W5VE5FlhG7+malYKQrRSUQBhdFiRcRbGmU6qPR/bp+lx8N
rktxFhpt2NMHAQ0XhAu50KtiShXs4Eaf8Lg55MfIydyms0Nf/bE47b5zppfsRaSOGxES5wTcD0ZS
sGeP/51/RSActSVOijFicD/PYXS3uIUrMdvyUNEAlYgMHvmotokrOPCWHayrN6hsqwa0lNOeWVWn
GfRHePumQNhitQ3KRrtsZadEaptPxJUmGoETYkzctPreWEeaUVtqAUGSVt2BNqLFqss0DPewIt6t
2EcImpwvl+eiLmcwQfmJMv9SMlbZKDIeaT/sKi0cbCYhFQMwyvVbuFRtpCcAc0LDi0DD+S6kasUY
XG3wdOmbHqMcxS40lN1/EsG3HfsZuZGqoF6T0dHRtNTOp0hwio1a1FmWxZfAWpVhg7po1sdCeuw+
pV7i6sRR8HBAw0B2QZDe2VaBQoB9/WwbdftzwdxHM3UzH6hcLx9+3HDoa76LW7t46IM80AJTc7Co
jwUvrDjOMKSjCOxvo6d7Lp8LyyPgncq6+JAfBgCL88IvhYzdBtvudsuNDBLaXfZd8tC0dxYPr18j
GFunfJ0km8mCu7i0p/OfwtlTl0tRSHogP8lp82sZy+fCGL9mgy5w+tsvpN8Z9Yc/OXl+hhbIPVUQ
YvnJfiV6oLEvAZ8g+gZPHJRYeHgX1jTWj3juGs9Pxnni1kojgGx+aNfgVj/JDRhKbqVgBlOOuKx6
6fbPha1B7+R4uVRm46CswiybqM7wo/41e4aT+dN39SeWuLLRXX7JrnEjlr3pDE5ulvPEM9b0AGqB
3CfKwPtjFs7cS4KsYMPb43gorIIFFLOHCo+cMdXy3Ghokf5vxbF10mjXRXbo1i6yvV9pD/IxRxVV
E7Zefuuw44odI28s1OtVZRpxBx+UDX77MicPJvGy8dZoQOJ0A64nQXDZukls96BHgg4ixgi4m8Ri
dKbWGj5iJb1M6StlfzzZBMhmUFeD6UHRLpfmZ7wHqdkPht9WDOxj+i5Lq2OVifq/q67xio+gAOi4
jwYUj8uhNeliNoAd98cJS9s5QuT0hTSaXdRfr/vRLaU/FcS5MYW0YGxN8Bid0eTKMuKmg+Fo3Ys0
ftNa4YjHlqc6lcZ5qmopidwUM6QRWyc2e5KAN8K8SfFY6bdueI+9PgBSjk4s8pGbenFyoevfT4x7
Zi1wIUMVj+62uIkHUO7JSS8Ssnk8YHGs1AjYN+VNTIcMLYt6lDmyeyUCE4hxzCIRi9bmSU6EcCfp
WTTUgwWLiroDyT+NQCy/rhIbwyLQ8RMJnNfVowLP5wYSMCzyc6XFRK3Pjp5UMK+J69abxwF55Lol
tTYJuew3HbKsN1aDGgfdnTT5DvBzAh3fTFI0gLKpK1WQfDHxxfqqi+UGaqfdh0H0Bs7A+R0bUIaD
0eHeTX/WflL5Yej8RafOkNEsk9FEVrDyzHujPp2b1OxRCgFBa5DuWmBhW8xOncymAXiPneolPArX
vlaT5X3HqVCuqpjPkZqHC0x6feFi6+p9BfUo9yZAs9J7Ue68pfKnwrjPp6s0oSOTYVeV6mUz8GcU
5dglovbuZvT6LQd5+rn9Ah6QAvIdnzDaq4fsZ+otN+SJ3mFQzUGRK2D3IrDa7YMhUq5gVviKnKta
pjFLFpkYPqM3WX4XpaW7TCy4bmpbbl5TfgvhbLnuW0WrdJyqsnJbD381za1pHstOyLqzZWXYTAXA
jAE4tQtEUi2bmEwYBgAWxTbAQLYb7mNPepof5OfsM5zI8/xdE+HLrDfE6yFedyu8DKqcF/BtnVWl
GV0+Eg7zce0kKLv0xXRXGqblJf4LBAng9pyI49I32rMwNgsVuUy7T5Z9zZgd5UdlfvvzTwbkCEBl
Yssfb1guwQAMU0+yBqmakSyHrrZ+MTpFdkWax6HLBeqxpYOnsjhLbke9CrVFXbAN8zLIqVsCU21Z
BAfabKKdSuFMmFlqJGsx1uSkfAE9/Ip6lILQrZDITaEt2KFqKyyqRtUhXzTwQ0l/vnK/wpVj0h8L
W2DgNbiXnDxSw5olAylbljhqeTc0n69/so2a37kELskxyhZYYyD28ecDUW+bfeHnwRIMv+rRRumW
eJMjBaWvD74IS2UruwJkMwa7AcwJUhXuask4liVLkMY1rErcuB0fmmm8i8fuDbinPxVZNLS9VXuX
AXFqKuv8BGRy2omWrzn3tEM0dQCmjCrSioD2JGG1gB1Wjs3cHoCeENqAcHmYEk+TbLzPRZa/noo3
/NMfwantTGq8R2V00gbfPLTBsNOA2PhX4HU46clh+dutIvxxbYeuga5EOZx4xud1sLWzzWcDnZ3c
SQD///8YadrMKE5E8w0tiq5vYsTQqAy8jqqtOv2RvEoO9UL02/Goule89llyRUFpy42fiuVMhdA+
IaBVQhQcgBlfYWKs632BsWy4bQX4v5hHRFJ2OXqa6QwfsEREL27DQHHTA/NWwJR2D2yoYLwRbRhu
VRXQaABADWrJABrl5//nrgb22UQbZJsosereAhJS9b74rDjgbHgu7oRFhY38CMRlK0QvRqguG4PD
yIamy2Ns07qjl8Ve8ZHhYuzlQQejcfAXTXs8BYC9SdYlMpVwWroMKPLRENXkDFrjkO5zx+InI0ZL
WfDhNpQD+xqA1l+zaQXJ9HmKlCgK7fMISgF4tSnzvmLXH7bX+6AwbmnursTJsS863YaHW6miVpwh
A4tNKudwunwOzUIOe2DqovI3M2+Ao0vzo9wWD2A58q6fUd2IiIAJBrbyitGHdhGXlRGlUa2eEvQ2
5rhVbCkDhxlLcur146QddWOwggHldLfqyvEnBpOSr1WYoMjcVPNDn3coSDYd80Z5UXaFbuBK0McL
SCzXdlKPw7cKjKZBxNIBFN5N/jQmRuI1MfCOlYY0792oT8H1A21dH2a8VQXLPxo6KZxBR2EY1Tpe
dL7Zah4YlACFBkx6fXBpgW1yUU98I91c36X4Siawly6wgvW+HUeLoiCcMjUFi03ZHrANojllpOd+
s7Si6vDm6VTQkazjMVjo4JSjplIGzocMgUBf/LC0MHEceR2V7BJboZIlCPMb0gj63bhOBNz/4ew6
liTHkeUX0YwE9ZUimbq0vNC6RBMUkCRA8fXPy95ldqZtx2zPO9uZxQQDER4uIO3526f5NKnh7wLr
LqL5w6go8obG9MaYusmBUR8j/m/Wy3+454AopCAZpBgt/7HIJ2vauejPpt3spEjxbOQOKeyfkbse
kJH22AfjQeBt5Iv9NzrfP+9XaGtBN0oSpL38w2RqbVga9Zq5u6ntkerEx7upd4A0uP/SGf7huCCw
ByAakhgjLGv+9rLJMHTqpvEmaATr5x56IRXh3ebTqw7J/X9/D/7wXv/HR/1tENI+l2akjbuz6SWQ
HyL6DNx/Yev+oTz+x0f8fIW/IECCNWMKvHHamTD9gGP6l2j/bbP1578CuA8445DN/Z0UwFhvPO+H
uKQ7ingJZm7TNth7XfsvB+BPZRC7Qqx3Ax8qtn9guRuBaK6PmN21DDmfbVDx/l0vBxk/RbhowumB
Gy8bTH+C/UWOoaj4SSXZwl9e2h/aoXI8XljV7GJt8glJoZ6cKieKSza4lQ386+Q2//L7/iFHAS7C
YYgH42NfjLXTfz792JuDhnkTztL/m42CC4lspuUD4TNqvgM9JAAkspWgoFfTk5oyDqQETrxTBj+V
/+Go/eWbkP/8Jkm61H3ScBfnYC265m1gcGtoHv77h/ypq0EFAhKNhuZnUPzb32tj5joMjc2u0/XJ
RDbvOp6JZHv1Fg7tXX9gvdrBUDoP/DVbwvks5CeZ/4eK+Ncv8bc/lc2LCmMKizEK5wYn1rmK7uf5
m00y+1cu5B/P/l/+4L8Vi3jrWS0DfFbUsGoYhlIs4ZW5af7fH+yfivxf/6S/FYpZkYjXQzrtkBnw
vYUBzUxsoctNrgjEeeR+evnvn/enGv/Xz/tb1WCUe2uy4M+qtXPVdVqGWsDazL9E7vDgh/xgw2Vv
vH9ziv+BLv5Q5UMsGuDYCsbzP2KG5MYnvXjpuBs35nv7eIMvI1tEEyAng6Z0tzZz883biYsyAo2w
XJuega/Wz+OLAvF4y2PNhiPWQXLP8FLup2jwj0koml07hj5SqnuzT7kHWAuMnywaZz+X/owKHIcE
pI5oKXGwIUY3HoLracxuQyKHRz0NROY18A6QBqTrHgxf631jpkGWQQsfblh1Ry0v017O3zWRc5px
AKDg+S1IJ9sj7hBcxkBIYK8tEpZ26BD6sveiOrfE6Q5rEquTHlu3ktZ6vxLJSaniud3HFvwANHTg
f0YbL7wwqTPbjLRqKK/PY09hkkBxmYGzxPWgM9oJmFrZFvqW3otVKUdD7G6Ag3fVLaR7cHpmUH+I
zMahTS6bWICSNu4nmYLPGZ7gcWP2tKP7Oe3qbGWRn/tdfbCLgRgb8XHl3OoR5uNiyDoSPi+RuMpu
fMUS9jUaInhswTfAYUvFHf4o4e9BwrVMMeVk7tg96aC95TMStqxXJTEIHg6GVMtgNw7/bvDd723b
VZRilOwH+9pMbaHW+Uq4+Paa7Tpp77w6/W1N0xej2EPdhVXUbL/Abz+EnYOYN7n011l4N80cnKmM
HljvXiMrLuA4woxmAuEpVZitRlKFionCXRQ5pHbsixmdbuiPSb45/YtgGPp4/Nv7wSaVqG+nrj8N
AbuSKf4NvXYuPPeAx8NzqD0rBI2+82W98RxyGCNyi6XSTRpyDhNK530cOlj+JVGSh8hVGx3sfxrU
d4fSLKVRdCYudH2mIyeTeAceUH1wzeRnTu1u8AUERtHqB+by+AZyzhhKWUZynQYwL3HroKwdkxw6
SOtBekcs7TR5suCIJ8rSeu53cOZFwqCMj8EInwVh3tYkWnPWIWR8jrGYr+GHajtPg5U6XXUaN0WK
hMBcJ9Ebk57aw8mwPvRB80TsrOHqzL+6GrdSOzhtCcBPlslEu106JmG2COvDA55O+H9PTobQGYWz
L73ScCQqps0vXAO/Fmf8aLzVZvBfUFnL+QMCjNlRIeIXdjA9ZIYa+ZWBXn6vUVB6NR7RzGpMLHhj
AhnAzDGBNHkwPOtN14PE2YNfAd+phHIEswDvSVEOg94z2TrBAN7UJwS/kayVKYgQQ/A4S6+r2lru
wGm6VbMuwlgfRRpgu528p3wKS8C2TqEaGR8oONEHTy1DTshwkdo4ZcDse5RMzzZMiiRhz8REj6ET
HRdd36ebuo2lc9ic+I534sCEumkXrTNQ1MD3VKCBcCKiEiTc07jMIzzhrJs3GI3Pg4z9g6CpyoyY
dqoeC8nEcQvYoSHh1Z/m/Ty0X+GibQYaL15Dp7CCXYIt/cYj+k31Amcibi/oifLIMc/zrEQ2b/7v
yM7HlS33DZc7vCDYUtjPOVzuRe9cCF/32xw+iIS8tlMLUMVEVxQ6FA/Wv3jWhyiHgA4laPer3abK
n5InUGp9WMvVMiOm7eFdGb38RJ7mvYwFsiHmI5b8F7M63xsbH7qJHQXl0JBH/R11vTEnzNUF9PeH
0a5vveJv0+J/k4mabFzT4fhDDc4k4sJKYpioXDOieqr6QTPEhcT4pRNDxmJNhMzSITHH2kgYjKsh
2UUJu98GfyyCZNyjtfhA4gEOVIrwu2GWrEh9RBFFc0Mz12lY7nryoUHdGJvoQ1r+EIRoxtyZ2upH
OTEOXgW17Z2x7HlN/Mz17P22DrcusXdAcu4VgLW1bytiYVjgTlhQk/TZX+RLD7/LMWDFktK9p2pw
2al72Wj6IE1zWskqMhkEr2MH3t64VW2z5Cbg+5Wxy2Y4WB20cCXZQRVV+dbHToQ+Lqm8YXFTGg9m
/xToAnKIkonvJeIO2EpK3bdH3/FOTdRDqBsjsA5Jm23QHh2hrptJ7tNUXvHDNyXhdkQGOb2NjPs2
DOrseqg38bpvhPernluEDm2bwdwf32rSdjhGrcw9WreZ6HVOm/CXSoZb7Q9N1sh6D8rujwfCCwJP
d5zoQwi2KtCJgrVN7lofrsproR1ySsLu3vw4+KQoBH6nLZIJSRluYtdF4b3Uybkjqlz0dm7C+EQX
XnBHXmsvOSRx+tLGoJ209b72A5p7Y/2l6HxYB3twfLFLFq9QQZqHkVMsbEMnH+PajU4YCAsmltet
05DCcH6dYuyI2xi9Um9DZL0jhARhBh38HDrnZqXJeaP9A3PM/SbMjTPF33yVBfP4DrYnt/HkYZfC
q0VsRRs3H6B7lsKH/8/ksBnReSMY5A6mHWcBYbF3/JtGO582waZiJc0hboJXIuohU5iG53l9rDv+
rlLxpFR7P6zWK3Tj8LxzzFbUDWjhnNRtHjRIwJSuva3n6bn3nHQ32qiKUoWkynW432Cs3JHkG4SI
PXC+vBnAUuw7flyp8+xq+yKW6OKR6JImopA/RkoD3lUWmJuIjN8Yna66RfXu1oeBsyMsIG7QJRc+
H0/b5r/78VrFqwQfb8pBA4EOhMMGApG8LmTN3k57XBU8HR+nWOCnV04pKHj00ehDHzw6300iDmk3
Jnd87PUDoVNfBE3yQtPkSACVZbOgcL/HQ8pBB3ZwFadHopazCt3XVctLZ/RxG1LQQIfOOS11iJzm
YPZL5Nxh92PHpbQMUWmThpl/yqAc6UdwIyV8WZLktOJ1WxU7tDbMuzHcdzbkKNNLhAILIwS4LS0Z
llcXloqPWEQvyLVzMsT4vbU+v5mdqNLz8JbAUvO+ZUuTIxXvYWDtkCNHYcyhyv5wpfLyTW9JPvZ8
RrH2BlA17AtSI5HM4q/t9eczhmzl4SejOCmbbuml1Sl7SLGShidu0EP4EV8b2WxHMgn2OCVDcm/G
3mkPM0kgQB6MUfdxvQSPm0cRVro2wAQc0oQnHZktOdS9675FHU2q1FizZoqMC0IWurpfs67n1ssX
f3MfbMJICtdTF01lbYNyZF7/BLU9zIj1Jo42oLi8p2aEIrq17o0KHfcGEsU0w92BwPSwnfYQQcmP
GHWjZGn/DJ6mV/GxvulrD+RQBqhuvlLOHhGBEqCd3srJaT5MvHyyGVksND7PzpgJh6CCGI3n1PAX
t0O0nnR/DxH0aYofa+uX1Gt/CcNRE4PpEg2O3bkY7FWdmmKZcOF3P5OhFoiFmq8wcy30jNCjCE7Y
xqUI9HX4GzT3704HGmmjdFhoqp2KxgR3Soq7h8PxUpoIZZYLrKHoJfbG04LwVVc116HVZao4LV3b
FgGtdxFp3lssULlw91s3zwd42VUqDZ8mkix5SppzqKYnGcRf6N7ggrYEXeXGLSlFNInC86anUKx9
pjc5wouMHl3ei1JG7nSkvKmEwEswYdpomuXOm1nFt63aIBfJ3ES1OdqPU2yxzA+dCvtIHw0dCmfU
i8oqff3R8QEUBtGyh9txh4Vk1dXBhCT4QeNCQ5yzr8P3dtYXoVpRBCmSLiK4FwL8Hdf8x8xGu9Gl
66cnRNo88c3JURu/RMfVPfynj40Oz3bwb8BZfk3i2ZTd2KpiIqg1ksWPcd15WeLwOoef1ZCRbiRZ
l/YTqm7kVwCKD06QrDlOGc+idjnEhm4Pkb/GHxOcTgqXJkVkKdv1wzScm745SmeocJE+LPFk89Db
+l8Lm7+bTj518XJHWpTURsibIPLawi52yTrPBMXUoJaapv1w6/nRs+DZhmGT+7U4tMTeOEZGWeyt
iF6fxy9A3UWN6S2rA1l2AYAoz7+6mznZH0JzHT+1KjnSeRKZYOZg2/ZJj83ejYcPY4JXvbrPlGy/
RBfzDJT4GrnL402ol61MUnQL6BfREiX4560wSQW29COS35Oi6eOSsEBnrRVLjo0PrL2n+KLQuaAb
1u1uTjx7cMcaXqwtrIWkMkflODvI9HXGXXsi83KuZ4Ls7ngpBr6CKzP2XYY3+TBvUdVjqjKzuXjO
tJcm/i1JDLR+8e4V+ppAuGfR6T3v1G7Qc9FE8aO/0qdO0DfC0x1MyDA12OBnNDSImSC4KhRyEeje
drjY1yR5BGjdQP9Fd8s0l7Qhx16hd2nVg6/hB7c46ycmJF5s3Zr3rbxF/kubY7DLw3F7i1Wa+4F6
dKhecdkPN4HbHBUFm57JC7HpW+3RK4zy36bZvV/Gdj4oz1T+3NInZZxo3wWjg0ta+79Iwn/rdIsz
aZtnbxHRDsNDmg12Nrd6mBpEmDNEICVoW0a2vKiJPTkrTITS4ZNEU1NMvnNJ6+gXs/OJCIm8HcQz
RXH3ukR2yPywe8IQVW6NLdE5HBpfV6zTCww7WBn18qnBnq7YBnHbUhgbp+GXnuevhEV3ot8uWxzf
hyq4i1ZetVvymzDHZi3+Sbumj9MY3S/MXihoWNnUostvyHpyQK7qRY9LoPV3mPh1sdH1ycTkPOF/
tZ53wLxaDb26LnQFt5g1kADBLCyPk+VWq/hxgC/8fllRDqDYp9C+1k90mt/Xsb93qCkF86tae88x
3s/QQxPtI6E2A376xLi+hZVO2S8b2hqROyDbDHP63ku6QuHJiqDrnyeIxhM+XaZheIoGcoB1EDiJ
3kFS8LgDZ/72vOW4bS2M89OqbeXjOru/cO981RK24fW6XZyZH5OuBVHOCwsh0icPVSkLt2HPYw+W
oqF37jd56gN4X6gO3WgU7UdcQL6K7zB67wHJQZuvsIaal9Ng2+swtujsRUV9kBVwZDK4Yx2Zl+ZD
01TG2Y5GxWeyxQd3oO9M2rhQSwK3pT55TqX272Xv9ztvwl7CmzYcaDI9wJvlLmV+XxBVI8lq6irt
BbDLVhpvYvKdRChKfk0yHS+HdfR1Pkd8Kjavh0Xp6jdfZum/krr/3Dzn2+PRA2KvX4BW7EY2PDlj
crE4d7zbksz0zSMJ1UVZGWZ9gB/Yx3UgpwnNrG3PfFxfEhHAUJOyMyb6gsfzuZ+TpYgjHcPG27/g
3bidtEbu1ejurUnXcnPxfYTps9AJ62xOoJfow7INsMILycuEyb8QUGqyfrzZXHfO0KjAfqNRt3zC
U11kcuMKjUonOzCRpuBRTuTqzOklDtsKcZ1bFq7xYz3V17pGPrpwro4SL97a3+FZ33iDrEbLPtCU
XMLGLUzMc0aA/Qzw4ISV9QFbkhLBcw9iWb5ioiuKzLV1iM/LoEgxN4Ag4t4/BWjYA1DjYorIpaiN
D0hTfQmE9ylI/+i3qOwulqg01Ucnmt7SlTVZ4psbiVkuk1H9KaKo1IjjhH8XgTvZOJ9cANeUIGtK
O3JnXXQ5SbpDyvozwa4j0619ZjWemQKhNximCYkZ8SPmvlOnh+cWSXcWA3jSyDvdzjDSWdZ8tupm
Cn8yofybtEMGmZ+u2RrIO2dCfWSWTTldoSId8YQwIVfUCQ5b2N+LCAvE1Tn7NrxKRi5Bu5XtZIec
Kqj+2zk5RUONia6vVh+XgUTelPAODq7ZORFvS1s/SIQ7L1z+BmaNZm7AJLDap87S07qpIx+cQzQD
VGbGwlaodima6vjKf75UsjTHeGS/vKV+m7y1y0jNRaaYIfkgHKBrUjrfK5ULFCEzr4bAO1na9zks
mYHPBFiQRGz+GnlL9jOER0cmY7QXobl11xonx/eOeo6vYQCXRabi29qkHyb1n7TvPiLZ+yackKlB
t7uRqaehca6j4Hng9jgSC0q/ffe0944NzK8f/4vMR/zrjFo4uRKHbYYUpNkn1ntxNP8EnnAVgVkL
Qc0x6tnFdczOm9dnSWFLFXC4L/LcD9WZw+Se4BbcJgTKSgez/YjpLUJcc7Cz63BRHLITGZ7Qou8b
8o25rg5uI0YxNPQntGcPvUwvflpnjnmUvT2HSXOScPfzXORiOPEPcHY/R/aYmOTYWOxkKGxm4rFE
gQEN3atGmoA2pRAHYXarfvWXWzadkxFONPFcJfAGm9xbECzukHj+e1ppevBhKACtKu3LxlKNTBI7
73oHMfaImsoTStrCMwr7q/rMSXN0Z+eaJN1vJ0A5ZbP/aJwAN19K7iOb1KUzyCb3PN3vEIHRg7U7
1BmVcbnx8aYDPBrznsM+BMpq6paM+3eLQAekgJh0Y7Z08zu2MplRax44zb6TbR4O6R6WBxmu4TNG
6CcV9ViGNbsEwD7OO+YdQItdGl3nTexBI4O7UP8smv6GE3rrhLYi8OaNOEPoB6um7c4hP1v15R6p
5XvAdsBAfsBQxCkNx02AKBRG+bTKe61pLjBbJcGYGaB87WAzgI1l9IOZrum9B1gjr8mrmMczXUU1
OcM1Cr9MCKQ/8ptcOfRBpNveBu1uC7sz34KrvwUHtCvZRlhlVnjmMtvj7/b2wC5v1dK8RujUQoxg
afyOpNmPnvO9i4NbUfJraSnU0h6C2LwrhZq5HLoYM7Eq0rY9ePolkeI9NerWhMnbYr+k5nmSzKVs
+Eca1c+A538jvXCPAr8bAAAu1s9NDMNkild9C25mviDn08uWFYfpZyrtnb1fL3lto0cLPP3HQh8H
Z3rwInzlcXmUc7IP0u5OhPoSbtzPFWF4d5Cj3XbgJiLuc3kQ6neHrm8it27vwwhZFGZG5SWyxmD+
2A0Ka64km2pdaLwzsvPO0dAUZgGgHkZ7PerSkW+c9IWFd1I4gMDizccJzz3h81WLpQKboAgnRI0m
013YzbkOvIulUQHMsgA7BamXM2A/BTahZ09+J09jfTDQTa8QTrvT9iXQ62QCzM0pMOcQ/fAQu9Cm
6SKVSZ7aNYf8A6OMPo5bd1gi8+ZJWzq2WpGYYYJ3CccamD5zwJ5ihKPKdgf7zcLF/Ofjr8bSaYVz
zjiQLOkvCdZ7EWSTXL/b1s3b5M1bvYz9/I06gbEXIppjL+viHsilqdrIP6luxGwUl2uMbSSDeZXf
FN2MSV0hUMYuZRreL+vvpKG5GUTltcHPyiBrW4p6jqbeWECuzdW0cREIJF1hwyGc4DcqREE0ful6
7g6YuXfj8qlD/wYIXu7Ol8ieLNK3TRAA2ewPCEQ+kGHJ7Oz9cupXQPulUU6x4dG0P0pfmAZHE7Ym
2sOVBAPoZUbSNOB3dubopCx0obpDyuIIhWwkjiyGbFa2d8a0xQR6kFg+ftau1DVYkYnC+hep7L7u
JvzYtyG7F4vJ+kg3QAyclzllN4guggMakQVGpBud+tkU+Jeef0QGPq2rznX9Dq7/ecFVjf4qYzQF
urxmPv4Ju44FscCqWclTv4rl3OD9cwCimpc03K8pfi0sZzqOe7mjR7V6RWNeQ5EWro4PncMvXIxv
EiFXvcMPvHOxwvrqUn6IALAG45aHAdmH820jFwitExByHUD8CBiYA5gifcEcoKrdOy3dvaBftFVX
v0FjCxyNNwnNnOA0xPbQww+txtUC/s0e4KRY7lnXvGykg5RpypW4S5YJG03k4IaQT3YG8skZokbf
fel6pACyAOdK5Okm0qzxwocR8wQKcTJcxu7FQWhINMGzNmLZoD43/y4VTibnIRtd9ehP+1HOu5mi
lPefhHhFvLX7kY6/6jgsJnCD9BJdMbvgTHbOOeqTQrorcFe2p+t2EiTYh3SsvO1qouPUt1kaVwsM
Ebbm2xmwwvFuOonv01S6N3irkBHmfm3TULiw2MKKFoYFjXceN9fkfd+/ps2MrZIdxlMKSAuNLgUd
L2pc/FrwnVoDG2T+pBL4ZbAHTDTwzGjaR1/QwxBje4QtUQvwKX6n6+DjDt9unEHliUhLMaVNPpKO
Ifw3+Ii97RG7t0MtYZw5xnu89Ed/nBD2x7E61HnAveO6DYVp6wPA7ZykCrH09ZdVW5bABOsHCnVI
Coj2kSArfPPifBHjU9+oHQ/XnLfDDnTfHHfO+DNlA+Ql8lOFbemGFNebc66HXxS3IQGMg1bGCBeG
XnXhT0C4IZqgHDfJVjkxUCpgGPEMPrAAPo3gM5s0pcaU3Njls562nDkkG5A8uQDkbAdTUFKfia/L
GRdFFgzeHWJQygT5sVjB/TacnpDvdYiBBm2a3iY/Z8hBjAPrvCfwdY++hIG8pjsex7lrgiNNVOVR
9xfA/XvR3HvDbeIvlwAXZcKCHa39A9UAQWo4eSmc5WjGuJmo0oA8l7kD7pJuuU/b5TS7/b7HSqtZ
OLZxU3vrqAksE/sxzcPeN6JMiK6BHOPChMVE798ng90Lr39UmIUp8Q8B6Y5RgNKaAuv25B0i0lXm
10BeoY5/3Xx6DlxyA0pO6dZdnkxfqadyaNlfuIiu9dbD4SooQgR/Sa8pHafyoGX3ovmRRE4ZhzwP
/fU+5v49NTPLlyR+h/ncQQkNrMLfdxs99aQfs15cFYL82IBJzYGlP7wV5gRVRWNvifIPpBkxFc28
B3yVzyMSOpcgI8GGd5zlfv+JYO39MAcXQtqrHzxGqz2wWRaJ84Chggx7zfD4cC0FBgoQdeygAY01
ogNRyZrMX+5SGtxtraicCdikhftRm6DxB3ccHvU0fsPRKcCzK3oid9M0HAAbl9AaFwsF6ZxMmPDM
XjiniZKD0A+JRw+Ug9vrV9hulhvrnoylR8zRhx/7Nshcd47FZDfDx6FGbR/cp3mYDyZZv1es67BD
3UWqrVx3Q0KkOkzznUC/J0dYMqnPEQiiBtTNkB0J6BuD+Lz3In6QBrB/ExTpIEraOsdowQnvgPyo
0LtZNb0GDKwKTN9zuuKfXcpmQo6aSA3DuwtikN8IlMmgQ9QZ/25TcbDD+rpNEKzyuQr99okDMR1i
RDCAW1MZmeaObCsnmF4BeiS5T5tL6A1jOQz0DdMVlZkvU7FTbn1dIsSHZ6OHWWf4Vq51v72Y9vs4
7Z7rsJE56eYPJd1Sp001dOS+Hu2T1g5IXpgMAOguleukp6lLf9ibPZbI2LN4Fq6x2v5msHR15yCb
+ADsQfot6AZ9G5L7pVfmRvheW8GxstkPZsR23J8NYNth9MhxhttwGVn0N1FbGqRYbeKEdJ1cDCJr
Bjef27cIPJFUT6e0veH6bcFnHAcskVMe5CL5dDCGObAjRhAS+DHoZVmInvWbEXv+WXV36nMh2CJA
bcBA26i7H6nxtVMfW3wBmoJgC/eqwvDAAXCyOS2cCWtykbW4K6wgu6SF8Udkjo2fvIAQk/Hkbm55
FSmQUQCLjuBRoajCLfmQOginJSugILPn2JIoJHabBSoA88xTsMrQQPQjKPv0pzz7+UKNC2avk/x4
QGGvHdfjLpFqKjs3CS7c09hEOcLZreP42202+VCnI0NN8kwRtBEWzINWu8lBF7sIfnTxtIIp/aa2
Ti9NHKZFF8fbod7ochEOM+Ca1U5GqcJakVt5HLp2KByIB3f1iD0vZW1Q1OgjM3wtGBsuQ3IrLNtu
I63d82CWH/NUwO05VtZmP9tgrkjCkjNoBH6mWnD7WP/etPJbte67b3j4Y5oM4Qec1Mq2iUguVH8X
eHw8LqOLSShEQcYmZd3bjfVViwDewwBfpztQthQAZTQ7yUjms576puxW9rsFJHAHVyVTSd5/CnMH
zClbZ1PMFuduXZc05wY27cn8Fve08rV6UeN4jiY0vFN7BuaEOeCHlbjUex03dQER1QtE3HUWcr+0
hJyihuwiqQ8gRJW+DzCp632vsJ68dh2AvzAiv7eWOHs9IKK3Tj9Td6fW73gm+Qrb/NU6JYTZlR3S
G8fbYKfGfLcAbnUB2pkj1INlzI+OLR543oAUA6b+YdaqmtcBRAfQ/ustl3VUbIFGMMCHcSYUfYgf
an6LxI5nigpMBOxcAX2ThWZaEsQTLoWa5gNUrcUwNjsnEXcqni5EkrOiS6UmtwRRCmsIgMUduB2O
dIvJi0/pOu7RuudtfAPeBkYu/xA2qLj4T39wtxTq58R/bMUnNluAqwF+j/4+im5CE+8STx3D5ZT0
KhPbt5pg8OOaM6eiJG2EwRjv2thUnrB7oJhn5CntCfyMYP/5GtMUwV4JLXsMJDhoZ8VkNeNFUzgK
/8fReSzJiURR9IuIABK7LSjv27c2RBsJbxKXwNfPqdnNQupRV0Hme9eiLlvNlAHWvOjdlIUPzkBZ
2lemG9shnsOO3P8ym3dN3B4RC6xVaW8kZ68tkoPNgKb56c4fqqt8NEYAag8qOTWdeR1bY+sAA+oJ
uHOnkzssP4CtI3Q90RNP2L4Ww7bwBZGVuvPcL+NFM5w/A6lTovzVE7DOuHtPcqgBw9+1jP6e/Q6w
sOGwO7QeXocBOb8GvV03begkFddotF+Wb3c5SnM4NtDxsvOZiLoXc7SOliw+/IJlT16T0Q/lQneN
5eydRP0xaMvNsvaeGfnnUAyvrm5u4+JBt3j2B/d+2HTluvZOWp++sWgcuPvXNAqcF+uYSW9jCgRp
NXRVXQZmlbGf+xyc+sZV41/IsXPk/rSOIlmGxWq5LzrZcn40H5OEAqoYPeb/ejoo1RyMq19ZBIlM
k90SP4R3NzYwDdt/R+1U8cJKPhV3scJCqVNadu9izLJV1xVbygMCV9c+phpQmuKgPrfWdlZxOeS7
Km/Xqc3m2MAFEfkjNXrQ04M/ddvCI2ZANU8F2gplogrw8nd7GXa5XH7N1FsXxI2VCVDL+O7M+s4p
wea68qQzwRk81K2nrbwmOfVMrJMA7hQrHwMrFErQew2sYknSBDKU5kPnvdWbr2G8+y7+z8wIDdfg
3vxS1drgck/j9dxWhyYazhOzJg3GvkRcosxd2lw6ADwKgbjXgoYwDiu7990fU9jAUGZoTsuXNyNB
mpygqluQVu3og4imP2IJBn9g/JxD+6F4GM3Qg5TIYnNPPOu+SrV740ZHywYmpZyWZZgKUjmGg9YE
PrCNIW6L5oPUafO2MIywhFxjV0JJoi7+ot3iuDnaVBz0lhEK19h09ZdXTdvC/LJ0qpvi5FLM3T9O
80OMB6FcmlC2yFcspuHqkNXpIfazV+bPANHTsKpd69qwdnoPSHWOb3V64sW6lsxVIPdEFggQjgtJ
RQVbqBx6+CMR5JO5FhFkVcNuaw2bduB5F2ASRXzoI3/nLM6qqeY3r/r25jiAWQAe3GnzMdNvSdVt
QYlWbZRvna5lDWzCua1vueCTU6yS0cWsr2Dzq67fZ53gui1DNdFjKv4Wj2/DJJW548Ko8iAGnTK+
l+Rj8oiJQ2I6NjVjJzwmXSGN/SEyhVJIX5l29q9tuACsF4SBoekmG1JbQyflROn90NGWe5uMP3Uu
9q1Q29Ye6KgQzwIUWjgCGosbtElRWUlgjXnvI1Cpy3YjzH1blHuySDZRmm9QiRIkRdwWvdHRrq6Y
WAX1HqAkiTcfo578miTba5Efjh3xPBoC+RrqaQIhS8U/VZ7Z9C5ExnInTzzIqE7oAGBG3yWGd8jc
LuTef4t7FQ7kRS/d34T5Mo3QpWn+Pp5gew2uR29ZFboOVvLPdT+iMsFv1NPcQxhim65M1wpGJhef
Ibep/B05thDL7u/S6j+PuH47ejb8GgiCAb6YAuFzTCfykrf+YUJt1o8oaTtv1TTD1hVMWQCKs7RR
d8oUiIH83yQKnRiAszOePbiUOSGbkOjkQ7zUYeYZO9uRpxwkeWXlJiLF6VPE3ZlkQBRYEl16ftG0
LDTAbLfY6eAH6leUKEd3cJhzhnDmvzELrMrFCaAegJLEOnK4EZqPLJuOJQTPbHxYiXlwfSPUpBtm
k1jV1deMQTKf02MPq1tw8M8e40j1SArODoblrvW53C2+3yLcZbNBnRF0LS9dMVerCd9QYnCRymHr
61XIfrp2+xqJDAmM8QeiFcAeWKb8aAEfmhZiu6UNC0ySsiPLbOEKYexfujqM6/4kuujFLs3n0Vwy
oOFmlwxcbswR0YAgBwekI5OAZOMN5PCldNs1/r4QDCGEjt+WIOMW3yInygpDXlikfxIN7Hyedima
xzbWd3IaGTH8T6P6JngHzM+/4udA0HLTlQwyzHK9/97wRM/jW148Gbo6ZeAHuZo2jdpZDWM/AaV7
5ZKllWefvYNkUiKNaPgbmolGsA6iDKIs/435sUksd54BSOcsa4cR10a0PhbP3nSacPrmD2isH8MH
VwtGtUn7+UWb7rIWQeQ7oWZaG9fx1rHNhQicn7YTy55X7knne5WWftP07EW3xnNZVJsxh3KfevG3
iWyxl8q72jbmaXPQxHr2qq0OhGtObjhaQyhisUp9bdNXxg4Rnckj+3gtLXWzEw2FDDdRBUjemY65
mkbtq7X1vZvnv1y4tyXTa2ZlmW5Qmh+yaPj2jOoyZuWFwnlsvW1FnGlZgYbE7RdhraHGpwz0ta4K
/ebIK6qbgzmwqsX9DvUxh5davp3SWAMa433xg6XgsdHlsWfM5jrfSV+tTRAN01UbmNR95JOH6/cA
NSTwLDYaKJt5gLaGS2W1z0mf3PQsWQ+uPMeZ+Z103arnrkGXbc3WkwGzTe3GNZPVxmzaR7Dsam6q
rZWlUGYNFH2O1sy8Of0lE+Oz1vhHt/TWmvNROdEh8fWVO5aBMd+S+iyd/lB37BeU8/os22hNjliN
wk4vdy23foUAroNn7rMZSLp8aBe2Wuf8GhPXH3VlBStX/1iIqvcoV9s5izb24AWx4ewnmRwLhUMo
4cn0DkOsPVfWsBpHnBX4EiFwgrFKw9j/8KfhyXO7zxocrEHWOPEdpAiYhngMaI5dI6QL8m4J4UeC
ov2j2GzSB/HTaWtNJaHSIqbK8ehrRQDcTOomOaKLv3ZS+ebHIyJEtUqNkmKBYjcIFdRjcS4IyJSM
BY0ExnWm6VCVAP35MO3qNAuVxaxaAS7BhAVVZYQ6J2pUZbfZlfvcVbvJIQJdxhaBkWlzjDJWNrdZ
p9IMNKmh2lh2yH/C2OrChbnKcm0k/+0JbWWososxJJeIVolVVSevHID7oiSx07mPZXowy3kLp4+G
sD9VpGFHqJyq5IYwhC4tlgHqmZ02JUasz16q0junZXt1I1Df8qd2tV2vEeIq1T/AiVOyFO+R9K/m
cOpl5qybKb3lkHWOX+MWRhDD9Zkd7AGBq69nDtuvdvJH9kp/Ctrm6nvmIdHSXe4jsdYnhMXyr8gr
CAcYE1ovUIyhzUqoW/pt5mYtGXZruzjqPIgJeOLo2SfHTwNYn7dpwBkmvUB37auKrO+y6m/JPF5L
eP5eH3blmD0PVndpxRg6vvfsd+lX2WTXqOju1cwip5M/x+1mwHiPO3p1zhmSrd51zz2HgZNB1qTM
NlFhlrs6j//EnATMm/8wH55GExLbEC2odzItK70eKEDECIDOkEiyZOpRtIIka0Z0nqzkbvfNU2I/
2EbP3UYGgtjehfcwU36T+GqKfDvmVClEzQEPzMpfzKBxC6YVOwKE1wKpprCz38YKCLzh6FRt+1ok
1UfFVimUzQXZvjipeovy6kvp5Yun0XUbZ3d/Sne1widHOLR7FVkKwwuZps8rb052uCPZ4tV6jJI3
WxgsoGcwpG2HQSfCk+CP4qkeHywYEkjVBkU0v0eGH52rOPtxteaW1Qs7WFUBpnt3sC0eHwG30Rcv
qu/2s7tczHwqP52BdyEuFrXylNoOntkHy2BejDn+ESxw6eh9xi6AjPJiM0RYyyDQxfux5bl84ED6
5GVAVJE85H7t6qvaSuq9iTg70CrDoQxP79+dLrYvPWfc1irnlCg1K3pOSSYmPEvXT/OyXGOtPLpm
tMG3+bcQ/anw9CEEtTNXjikPFp+zlqHcahN/x1lFNiAQGuBaffKXBtY90/k3aJz7dcQDnlTNoc+8
A88ry45jVWt9ylLW0tHjPpEOy0xWE/BQLAju03zv8oNWHStL4HbR92BOJ4ALXpYaN5bj/a08sVnc
sQ6nTHjwUmDW5vIAuz1rDmb2ry4y1crsh7VvNRtq+W6R5eNSiBDXSonaLRuxQ8fNwKgYpb9ziTsC
MvawGEPJYyHIw0oFM+dD4aRBaAfKI2JSSeqhZs5hsYhzZsQ732zfRjN+drUBd0nOguk4H+OEkKGQ
V1G6z/PQ1MQrz/dUcqn6WvZvgIslVpEijjplCaSblkc+Qjav+Z7cKCO5ilzEBwOjE9K27rQsMfWM
gwtzIFABpw27XHus8gRlqzGn4WwTduU9JBDp5wKYg4fsKjC0sA7IA3Mlo1Ad//PBTk/56Gpv6aSJ
sIg7FC6daB5fvtq60aBvEa8/fpFe3dzaG9bo9WRAk3F7UhXX8qoqRTasMdfq/GhDl7+dnmZnN7MG
3klg7D5HpJj5+JIQTtLQaUvUvO7Cnx6WSG6gs9u7U1ngYeCfIjD6gV98knGSbuIyj0bGnOIw5Za5
BLVtwQcWYxXv85g1G4uaeENwxC5iKokRIIoabEI46AtCu38rmzlSy9zh3snI+2HaNbZ17unfPjPc
sUtse5vViJt5hruzbdn+SncTuA0n5ubXFKtuKUpx06tZ2+aash9mm4ciM0mn+ajLCVGl6txDNRka
BgdtQaWBuTSnyUsWl9ouKQbKc/tZEnKzixuisbRKuCSVYFErA/VY+XRE4zuCeDWm3Nl/prncidZM
K8tqNjONfqbez7hSH4LISGgbufjRJp/jmbuzrcO6KKPNgMNl07kep7wuSPFXFr4y/nFhGhn9uusj
G+tPu6znTjbrWUs17mTMby3k60ogWYeETg+RkuI2ek17KO04WvflQ3hpe/JGTF68F1Ne7+oehZGQ
LDa9N7s7r4950Eynq4IeOW7oWgXjSdeTFlQAIf0wGMY7R9bxVYyT9+wyZUEbwrwpDmBLfSS5318n
16mezdKd2mCMtOVvUlnzObLhVVwywBEotdkt8+zu1GiOIl2lnOOtRLy7sdTiXphIzX2jJ+omBhlv
zcickYx4Q+hwjq3oujV2GT1GLARg1zg6/opZ3NI5X+4oxeFkkjZ+cj3kxi00ycs4jh7J0l4P/J+b
/kOCqKH3ddvsM20mxDGIBg0D1hnHI7+xtja6xbo7KKGfk8b4zWawvJQs3Key7uXasE2QaQxE+w4j
xlbTNIZLt5IM/XMVmEP+hcrJCHgdj3w5BrM6+hLljj+z7LDhSSydcEWXipj50Pe7LzydfPo+XTwG
z8S2LNvl6ujVEsYVl7aTxvqn2Y3JriwtfDWk0x56s+2YhxCLtKZBo/lY5g4vcDN95F0NahPpWvJp
aUn9LTzitTlkh60h7BudjdTVpy3gKWNM/aKSgSuitFwGbRfufFrSdd6OaoX+ZN4B5kXUdGrRQboO
DCMpbU8u70dQ+A5l2e6QNxupGvdJcIAlLIBYr/zc158KxyzWfTZYIPxm/K5Mpe0wItVPqbZ4EAmZ
zqKsoWt5kAsDDKQr3eRDLTk1UA7ki6nlAq14pB9i9L1b+OdlZ1VdtveUgf5lGAirkchk1plfS7Yc
jHYry52iqx5JSrbdqbmiDe6ngAVEJmGd99bbYg2MpaAB5Tc3Rc1XrKJ2revam8K7rlf2I6ByOhEb
ooc2VovQFDBnFQqlswGDeFrk2H3lduWmQdmjQjAzxB66C7/YtYmz1ixzCm2PkbUXyH9XupV1P33T
PJWW7z1BFVnnWlneWSDwX/XKVcmqTH2JTn5Uy4rWjPhLdrr5ZdPoBI87ZbvC9USYNfP4OUunu1TS
sT87BwTPaqbqpNXKu1WNO7JYLn6A0XhapbBg92SseswZuXe3kgJfsT/726bQjK1ZeL+yMLUQLJxL
7cFMuG0jwpkgj1XZlOqK4R3Utvfqo2n3+qqrZHzwoqj8FCo3udVti5s2bnbKdOp1N82GGcbCnZ6W
2Mhe7SHpHdS5uOTcCSnqmCMlwMvGja1m9ViCsrAZVE9YMhy+VvrjtnPYLeIRCCqRatlOi6cORt+Z
r6ZU/qbVbDt0u8mioUrDtts7xsWJIEfm2r8YPss3YHDa5kaQFyWFNrZff+UKl6K/5DN+gqpFRBOb
VzTCzIatgQo5naqDxNN6G1oMICF/134S2CjuRlt1/5TlDk84XZNp5bCavhWW6l/ayDIwc8wSO7DX
6694HRMQAeU9V7gNj1QOkMc1dZASpsc8W5qE4E4jqAuPa78zK4dJS3Pza2sbYheXlnUusWqhiqFH
yfZGi919MbDeREa5/GaN+MI4ZmaBPXVVuyo0zX8ZutTckwrSoy+G6QsKOfobbEqwojIS54GmmbMx
J3BV6D/tfouqK4bXbdTy1uj/J6T41Gw2gx0kwkkDsfjZxYoGA02DyqYfFOjZLVY4DfuJPIujNzv1
voXp3xS5Tk7cYmvpKooztG0NziG7VC3i+ag8pRVeQOZ6kIS4jcYP2mbQ7Jo61Ei9ZMtDaqs2s0gV
oYBJbf0hQiCuQ1frDBmKlE2zevzRZPCWl8JQxYfbLx1CfQt712pyQbLpxh5tnJi643wP1Gt3sJdL
dSmZCTDLTkqu9UUWa6f1c/ynTebvSA03d+1QgM8Oaf9t9wVPMUp6errInafaVEc4RqSNsWqSKMel
hmMMY0embdIZ3IXLT7dM+GdARvuBDqVezIw6j3P24reqOKS+FZGTMiQwJpFyjqUYta2dpEboUIV4
dGvQcHtxBAdBbu17fZru2VKjGM3gO1BsiQjiv0rLL9MZgMZaUhT5opYWlXuPMiRFELClOw4wO0I/
AzGAGrkY+xrFnmF9xZow/swFJ20FERyAfw2vbEjJyY48+FSP+bmNo+6g2+xT01TLLwLxy3tcj/Xr
rPva3hpbnBrORECqnlihaEV8LVAjHnIs2Huhjb8lIQCvSafnX91kiuo827l+Nf1sJxgoHqZXf7Z/
zfuUt/Yt6ZiuWkNPIK/TTVJmT6If6+NAiW7AuNQHWat3x7lgFRumvjnYNf9wrV35Q/9kZv7Froyb
L5pjXNdnPRvrB8Lw7FoT2nzzlmZgHpmbnAx9WbeNYseHWRtF+7ddWPq7Nr/Y+BZXM18pDoX82kf6
vk6TfckssJqdlN2wI8F8sH+tYr509vCvrsWb09v74vFYKvvFk8M+9QfYDqcOk8m6OMr+8PH1BEZK
U0gmjyDdB7dmAIvpqy3nvbuQKbi01kOR0/SPfu2XnvmGXaV7nazx6k5kCHSS9jnN4kbqVMsaZUUp
/B0m42S2kGRH5r1LivxA0EN/TtLycTnrX/k8l8GizGvd2nvuMHRhOhhqOg1bdCMn2+geAMz4NLvw
BbKh/1E5xTFnl94v6v89pZE8l9OwFz1MYmqXu9LNl1VERlbYl9VONYj7Gg30wvaa7SCrC+0Q61nP
KV2Q70NvPD8aBMqhfFV1dMdGca1UuxcsIMrzn2XtHRsOMWv0370ErRvBFulKUXCUO+7Wm7KXuotR
ApmcbK5bLcjYxE6gRpsbbcdv+2/JvU0x0PKd8D8cc22VCrlnqt7PebHlSPkHGrPPhuE+TwCQ88Sx
7Lh3M69/PBdWN2oguDEZB5r9v/H7khFPURgZhtx0ebNS/7mv2n4NBHuaCwfczuSScsu1MairO7Zy
Rc4EspiogOW0gD4a92+PfinIHWNjI2uNivgp86OblxRAiKX1cCMz4sUeZiO7GVlmde+LBRldJIv1
Rzdb7dErss2ScN8SbLECDfTC2vXGwxj7x8Us4+OkjENeFDhQ8Ozgdw+6gcyO3jtmLNdWHx87g0S8
Iv6olvwblvSAz+9KDueOAfuSIgRGKukQmoPXZ+X47V8Tk/LD9/ekTUR4ZkhfyZCIXpXUQ2mi2zem
8qlo2ydQpGrVLDFu4NH9TjP1U0tnrydFTK6pz+OS+Sxg/cVTsUWJoHN2Df+lzJDpNcB0S+QdRZp8
FEQQrLpl+s20+Bw5mFHmHAGIBGAEVfFF/7zYxR+DKLWV5BqQpbaLKHQ34+4F6cVr1Oh7MtkCPBEn
W0cCJEyGA13Dc230fD8SXULJt5cYwcxtZjnLsfANBLyd1uw1BgtM1eM6jVBxpqTArNBcbvS+2wkp
b0iota2F223VDh5j7JJN4cDQuy5s/TeOfTYrHbl2Gr/GqrmSGRKHcky3KjX/uEbzYucFswT0xRj/
WgguVj24NDksT23Kql5QoZVSZx7EA8lxtGbzD3Znkkam+EkW48lk3Y1znV9B10lUTfQXy6sus78E
TsNaHfkHY3LuPVa6khthFZnTez3q742MdkOMtKnLbmOzfNbFtMnEsi48xMpLezSgY0RdhFnSbjlx
YL6SJ6ce9krYL2Pnf6QuYFff2Yd5RO8u2/E6WwmFOVowQTMRP/jDSX+e9fa91nAYpx2UIsrnfaXR
5DPX6rbY7hVBHnTMIwS+Iqr6IelwoPoj6OqoRCRf/w4diwkqiCg7lt63idigIZQgSf/K9qP3x3Pr
/JkoiMB/ZcX+umwdLnYMKlPEJPXPafSjHO81nzLyr8h5z71n5TCtIZllAD8NNcs94jS90u6INOkJ
3qMyCIfonylZbCPM+PN6cPhykCnJ7AtqNlxQPcfREbyYu8BYG+XO6dNtHbtBUg1B2T7HerMeS8Xt
zybilLs5AnhEilEV8L3+46JM4XvZMvqvnKs/cTdlCefnEJGADowYgxlcd4TBHLT5JgsJioG6zffu
s4Kgd/+Ytbf1WnNNwO0fO7ePDvRZMv4ropORE9o74Jq8DSNArv1WSuPgmi/a+K/SEUH72LrEuirR
3gCm0/IF/IUtLSthgL/7Vm0wviIy+2lIWcGqnmTexjZfKowrdosGhhATAco8+Uih2bBrWOUugfhG
uGcawCq4VYT+EnfoyqLvJmWjNwQGYIZPcmlPLkJIX8FmtQtA+0eiNcfRrKlqUa8xXENOf6oXp1Xo
DARXwM89CIjUrP4NUOJeuZoNGMSailE6mHzxnUP0Sgd1F2pzMC2boJaMQB8/ZfbKp8AEjzOzLxdt
caoNVxJBkW3g7f9bF8Wxbd7tfsCPq4dWSXuxuFKGQULJxvRPvf1hjAi2xMeMzwKd7kNEBtDFapR7
iBMetmSUjJ6vce7tU4yAc4Jmw8/WnXHDRB3oloNC0Dpkjdou6poXd2nEezlpq8V7q2c7zHiYmxjj
+QONwY6fJsOzxdyWjOLFFZCVMRkKU3Zd4gcSGfED3yPTX/MWfjWjdiZ3aZ2X8aET3jXtCKbi82hM
vGHjk4YHyTHRQxYdSuZlbcRXBfTkcIc2SKuNcjNYNmxBjaisB4BEtZzP21R2t8pCyZYsuzRJrr13
H4aPxvwCSjlhNsCVoehx90kteBftnyU5J9qvM703xrIWThdYWIeLh5yni24ql/iE6oDU2MDqUI5P
BoMLsO+cZWwCKvSQykbRFPrDUQ73PBXB3HySmz0O9nmAEZ1jyJno7Ol2WE6XsXgRnhtwYQ56/ubp
Eep8qsPrJ5+pb1HiEg8oRbPEvGbEyI1kYPSRt0qGCAgyD7zl2NpekJbvsXgdl2tuPHkgua2LWdj8
k2eIR/Xkx58+I/bKotghY94qyhlrt9g47JaleppMtbOb50IvV030LhPktzbaXmcJ9BbMFr4Ochcb
Xct4kMGemkx517J0GK7e0dsFouQJVVCdVTAZE6onDARTtbLaV8+9Dukv8FLQ8Sy00285HXs6uWDt
wDg3enEd52g9Wn4QcbhEOVEmxtNDaRMXYt0mj8wkOD4zv9neEBhjixrsZtl0XOCWIhr2R9csRnlr
1bVMerJaM/CsenKxDJDLioiXrggrlNfSgDGIfirxU0oysqpLIYa3oXlqxqeJIIKWt0xoPlfyvvaZ
yuqdraOpI28E6HEu77P749EZ9qCWuO/m9mR09DD22ql8XFQsAK78uxh0NYli6y8MnukCxZeR3UBr
emxcDGGtFCDBwrFSJcaunr2d7RkbF6gmRRXf1m9YrVFCr8r5xWnOFXRAxpkLRiNT7z6V3Uc7kN0h
Z9zrHxFxYhPfjRYj4dA/NBu3njmvE4aVDr6gBjZ/HPayxTkw342ZJDwijKr8WbMhunD0twSxCPOW
9JdRanu9Z6bH1Db7H4X9g3BhjWQg0GcSWdTniEOt1V9MY48rb53ViiCVNJxM/BVmlawMBNuWopN3
9ksrZMpGhKQvp9bvnnp4613dZt9NT+7CWO1goMLOze+qtV40x/xaWi/F2Fv/2nr0hTgTMUykvnW9
+1NM+botDG7hfG9Xzq6wP9vI3NR8p0vx2hRvxIMe2KrRmPCQ4G0Y6TXsnL8iOxTVR1p9RqhmdROQ
1n2CPUFdeK6x9cAUhMb4WpIPDtpC9s5laC8KC1OZjmujOYvldZo/pglzlo3UzlzwjxQnlXWnzsqw
9hKuM+X9LtK8jUQwSUzogbSGOpxzngIALiAXYL655cBf5LTSkIg28CJp7u8G7mkZS9L7yve50G5m
4l+g4P7VETywjE6zcHg6FpNgI4Wqzj4vTrRJALkqPb6lVX1zRXQZE+8jbyycIpKCHD3dG64eYs7Y
iNb7nrAt+rV3hV3gcR5+yjZ+hloBxh237dRdtLI+VnEVWnp61os4GCZv7S7q1RRo/6tB7wLXKEF6
Uq4k4Js0VNFyI1+Si6UbGDjtdcyoy7s//u1VeTSSZuETsS6xwYmgxPieAAqselMh/dSAOUmcI4Qq
QR5nxduuAW7WvbVtUT7XM7s0ozj0A09aN+2GlpYr2xU/TZwkWwQygeX6N2Wye0jbRVM5E5Bmitc8
YX/EIOt1OCfnLnkte+ct9o1nAqZ+wUcZWdU217NNqpmbxMoOopwBuzw1hmRTnuZh3Gdzdy4zxFeZ
ds/6+pYsggb1+sV6NBtULJBiJKw6nlJQkWqvFSkzWwzAwZO6TRWtGHVylyO2uzS5juiVx4ilqxzt
J6t2723c3Wlz/yHJ7GuJs2ebklzYr20c55e8Lv+hQkan6RqXKpVXv0cOibkzHfJorWvVPxKDf9Q4
pWQBwHrb9vztNkYWjH5XrFnMbougFLKQ+EBtgkgWRccvgFZHZF8Sss5i0hF7PuJdrj+EQyW2fNP4
KYvyFdkDJE7VdytlkDlYR9aL7KdfbN2AlpZEgG4af8qH+JaEhJ3bpgQw4XKOXUb7tnF4e1LHQULH
4igGxPt58mgZTjsy6ZKLEoM6oBEBCEYPRa3v8D2l2guhLiiqixj20DMiUgJ986sls98NtQGTETzp
R1rEMDYJlNUfGF7z3BAGfB16bL4pSoIdqGZyjISBtqzJgOxQC64XiaeOEyM3rkk21NsMiA5xfHp1
ey4uIjee4276WsoUN0J9GET+N3brOz8JJSV7n1qqD11118Trj2iQR6wRgh9Un7OswCRZaS86S+QG
9wBlBrHLEeRN350uTqZptitB+8va0Og1tazxr2ODFHt97p282DDXY27vs3LiTnbLd7imiU8JDaWe
5WptuBbtp603bGyFGkd6jEipqUI113eDqK+27X5G1COd1z1phRmfE7Pjt3RNmj1qQd7L2B9Rmn/S
03KZBJEFlUD/ZqQEKBoAPZGNxHOZPiYLAVdiDa92Sg5ED6QVeJJ7eExqcIEYAY2RN3NYWQuC2sJ6
K3rtldfiM8WPm0W2jd0T5le2+A5tdyJgQGXa2VZ5eqpjggYwxA1FaGiGeSUP7z/Szms5bmNd2ze0
UQWgEU8nYGZIDklRpEjxBKWInDOu/n/gf+/lIYQalL1sH7iKJTW70eELbwBKYHne0a0sc+dL3bsh
m9K+aztgY6VS/vD1Qq6OnqTo/UOaZ6N2roaU4JLkEQ5Nhv9RJ+obKlfpd9UYG5QjyuimFIl9Lsos
eFbgpe/8HGZ47U8ivGMF7KVC5SVvCoBYWpU7ngxDQ+J+u29EQGBYe+CvfHV41urQS5mg/DPVimYq
dgb6bxHX/QtMgxBQh+JPsb9LVduBec0FUY+WXjxKmt5BOEDDHghgHnPDdPj1OrZedfkpsgCFgWPM
G55gmvW7rMiKET2qMWwgKkHIxrQQFHjJrfczlnsf6FOPCC3aeSPpR5realGdnkEWJ090g+gYlFV2
DGjhb6ks50fQkaj7AIN7NWt/fBwyI38vqlQ4lINhzQKXgfvhwUd1vep7MtQ/7CTsz5IPFFDUCF66
Uy+XS+IoRykkkiYnp3Z/FWN/7qwAwaKI2peEFXlgHquWUlmoHdWke5Hb8djoZHwujYRdnif1vubC
P1Uu0HYKiBjaBCiG6IF5Q40bZA4nWR0f/NK8cwH2qFrFzc/hIODSzoK0JxqT50EKHaUE+MT5rZTu
ZPrSQajqmRQJpr9Fsp4bVncfyME3MwLt747jKy3Kg94mT+70jqfCp+ZgA3GiFXcHNOXGb+nLtm4F
4Sfs41eLt/LGpR08YLxhW/BCtWcV2XkSovpL2tqEwiqGqzFYola9gxgebt3GfwfGDRdYuzGlCEWi
YJ/HwV1pvVkFCVlj/bRjnTRWQAKDgL6DeYZl69QiRrV+L2U5V6jev7i9/qOg6Oun42f8Br4IncKO
DCIAnK7VJK85ogO0qW5TqX/g7gRTbqpO4BXI1oyGdLQV04O4C/dHQE87jmiubEqtj3fAyz+HTftU
Ge5bFgHbcPuzkNzHOO6ijVXWACBxD9uNpf2NN+mzJ6KvYBC0LHHCVD0kdX8ECt1tbK90SiNFOUeS
z3rQUTTizxdp/2gBKNF0lXJqnpyMPlYeKqlJnYBbFiYErD+/iRWgwx29PigHfQ1LfAjubGKrErVa
O4p/ln20RXsMHf/yXsth9BkVMsvSsB9S/2ujiF+IGFHzCG7dEb6lUe3C4NkskYdogkPvf0lAx5pt
zOUiH7rWejP69KHSbdSbZZSitUaCOVx/k9CaUit3B6n8Vla0g9S7NOhwH6IVtJPK8TiVCUQuPcUa
ttI5Xa5C5dkowB8kiUSS/VMFD6cXRXCuec7VVrwYGtjOqXJTy9E5KCL0MiTg0ryFL4WfvxQdqW8V
54+1QU8TLMaDHrSTQkKMpJEV3o1y4qhAe7lDw7suL+8VCqKbNMbmnp4ZuCj3PZLae1VhEWnXowCe
3DWTnpgpzggf3Sql7XhpdswHGgOaPt5FsnVrj8SWgY13ReJkifFSB9m7ALy1oZrw2PABQ1hHyjC+
jRjl5oK+pj3cRogQSnl7Q1/6oJgS+jX4sxYCjsh4qmRjguRJZ28wDyayVoK6diFDaOAkFPqtbKC0
W9Izt2lBwttOonGXC7w6ivJkYPwAehtqRBApnlNr4ZPixZ/T1h82XVbhjlhWD1UC/9fWKDgIUiXV
3adFdRBRQx0x9+hRtYO0obUMEEF9LE3jpKZAqxtjF3XNHYTi+1Lp9ohablq003S9va3z8NlzzX1f
WeJkFuP0qhyKNkq2gYI07ajydpcQpkvxqxikew3gtQTgGMw3+Ys3APasKvMl1ItvqWl/a8vxU6Z0
n+TMR2gnSb73qfGVUFrb5iBnNwmM1b2J5APHsASRH1bDhsZVtwVOQvEmGO9Gu7iXKM8hSDiczSpu
iaVLFSx7R+EMZtp26IKzPiDLg/XCuPXlbK+51pfGiw5a053qpLox4ojutJy9pCS6qTeRjr2I0k/+
OVeqY6kb6GLgbrtBtfWTIsWfa9dHXSzOdrEvbt3GfUBzkKRC7nQEsek9GCbM8g55J8grNEClIXqw
vfpJMZuj5AXdN6i+BoUJDHq6wv6qjYVAyCgAJAXxjK6I+u7aAyJ8YbsZu/xrW0TPkZsCKtKVZ98c
pG0yNuZGV7unmt7goxZJ5iHsXGgQyJXaPfItaiqdUyuh6OQa6QF5B+W1VyvEptGU8DdDoE+9tmQE
hkZFPey3uSdpD5WbFDe9VfBoQql8VEdPzyk3Jop00xUBpt+dKaff/XZquekouvZf5Gxkg7uhRqm9
7aqjhABygpCYPZVsoZ2pCI8qYMI8vCe8N6H3or/vlVEBuuYq/KESmbavSRzbMB69Gl5C0hgotaFq
+HMcpfYY06z/GrqhjymhZybfZRHCxuFKl0Na5KH7Vvqp/LvSCzu/ibAZAJJcjzJdABfopW7GL7LX
Q9mQYADFdhfCnCLgG9N0OtrIzrZ1iCrx0MuNe6Y1XyTHCKGOU1UWsPQMX8GmWSGGNuHWjj3aRUgq
pceUaAHdJejtMFjjXZH3WHUD+O0PfhA/0Xq0DmioWLdersp7EhX0JyfwNIXT+NAjBfHqwcd6V1E9
duya8nYJB+Dcj1oGyA7lADNI0KQQangCgaJ/T8ZemwJxnMDr9peHkrIlXFJWRdj2na7S+StNOf+l
hwMsBy9PjlqY17eENIhQxodo7N5aYikkgI3+2aVSQGod/Yjq6KWq7XvThJlUqAEKAZlAh6T1znmY
PIe9+yP0am3vqR3ChEPukakWv4lDX4DwWmfZr2ncZmm3hZ9LfFwnFG69QN4lXtLsKzFMFAyQG/C+
aa16qfEtlnnIC1Z7p7GRj3BTYmgXqCKg9Y5IdZxm90aBcEcnRSMtAxREsiAjd/JFvgWC0QNsKb/n
SfFQFoZHd4+D4anQU8jVfyIQLJ/g4HxSoZ2filr9QnUXNWyZrlBGeUdDsbVOarBl6LsCMc+rAzY6
HLPeDuDJF9HetqdWimWfB4HiVispCCNzeJ14gG2mlwFEUbtCsUhCrHtIv4BeFgg4YkUT5yHE/yD4
EnRIb1SivdX8zocaUwSQblMPORjEX3Ne9yFANDHIk/eg9793Ke3uZrSTo9VPAgEaVNQ8grBZyRkq
GqX/KmKqzm3dQqQQoAc3FdTlPZrx6REGtHgpOSaguDK92TbAEgmMJ/CgPcRvfhj3wz7WwuHGryC6
5IqZHY0gA+hrxuUT7deB9R6tx8GQzhop+nHIx1e01NNjpLTtI6Gd/aNSbVrOamFSA+nUAskUFMDo
7vTDD48KCZlx0YM1wFowR8gUimpfTei0NJLjZF8oXZncBrDv3+NugKBiagUxkBKr0Q2lHTZU3VnI
h1rUTtXExnN5wIKNnJAafkA46tY3aE7BZ0Z3FcANcujGhMogljsQ5dKRBDSO0gZq31oOkUJJAoN4
yPiOHmlI56//UaST+lTVsWgTDNTkUuDSo0Clpqik1aK8aZKa7wreatM0YcAjCHzK6si0I+Hn916J
ErztxultW3njtqOlqyVG4dBdp6voo9vtGfmbpobUeSrpxEeislJl5QamVgGJFBPfFKjFJMlF40RC
xCJPomcd/QE4QtMDzOW0bT2NqCUDcFu1GlexafxE6MWa+D0vUc3fWOvmZ6UKDSThMzSlrL56MItI
RjQY8AAP9pvfJeXW08qftqlzrEYwNLEh5fCAxjcipYisw4B+Xmm/eymGVdaP9xSqXkMBeVlXtccq
U8mosaUasBBwIiX3vnduJIAMUxp2lajkuba8neKbz4Gkc/cX1W+6sQIFZC37ZaccF4TIvTPa8OFh
zOGftqHcb5M0M/ccWZ2/VwvufMt7QyYMBX5Z/eUOtkUmhoKOMiDGSB6E7BciTjuRGJCeQg1Bc5TJ
sj11k5E4G6ip3E9Bfduj+6+U1XuXWyWqdSBAJ/xruTOpmPBU19wafZQMkBj7xnDcgtqrr8O8Nyag
dWjIPnxhANQoxHTqY9a1w00kgw7xKpOeET6EkIzlAn1pO7LOEU2Pd3CdzW2o5zJaVSbAO82sj1mb
x2cF9bMvuqL0lGol49nr3fCrjv8D1bAmBL5Qx8fR0lSnzHLr1RtEemx9cDtKSC9ZG1LpXsgJtVeO
wK+29MY7a+R75G5VnqvIhntmVPaT1iNNFPgxhCXPtYlky+K5MzLzhqyzuMmg9T6VpSXUbacZLlAQ
CQExFAgn2aXefCrjuL7Bg2w8200JK1hOKa0PWUmnMB6aZFKPbfCIkGxhOIEvwI9lCOdAf0qF6A8q
7ZB31816audFJw6tgmtg59n1l0AF0rzNK3CQlBwB77tSSLGb8k9HBcrYShOgEb1xuh1JrU5NMs3O
7zVPqngh0ObWVLavbxDYIEBOHdNrnDzSoJHGgFoVE0kNV5nEQrSszkx0g8A2wWfKzWNZ+29tIknv
EQbSxzYG20TprQwnoTDD+1n71CHl2i322mCau8wo3U+KAPOI7H++rXxRHcBwW1uNat1L3Y3qvmtI
z90+CbZqPjSHutBtaLJj8KYPLoooip3SPAyMFm6Vy0WINIH7ruTD+KutuwiFID/oCN6RiuhcPT1K
HMunIC3Uz6HWDUfDHOLfWqhXMNEEO2/blYFxa/siumlGJTgCs1HvpKjoUCNK7U+ZWeQwtCoNqjBK
XVSkkerrUtroBI+9GtGnH6DUIQsLFq/qh23bWCH4+oHYHoTWS2sq2ieU+PRvfefyiMuZl9O3y81M
3PdxXr3FWoVYCqp/Ki+VND7qtaUe6zRHHQWwlVdTZI6Vxw5lwr2q1tpnRW2JIQedFgJ7I89pQHnu
qxamqYtpSjaddcv41FoGIU2AIoFUqP59PSblzkITci9XWvsm5Eni2Wzl+lOgK+aZBfR2npQZ0V6R
PXFTNp7sIoxZANSMBi4bCmWpftP5MbRtteCJJqtvO8ZWAvRjSdiIIUF0KzcJvTYnyBRSbqKOR5fL
mjZSUpTwrgtJ36JSl/9KEuKnfZ6l6eB4Ri+yTewrgFlUUYsJACL2VRibDuyN4V2K1HJvKlG9GZMJ
H+2l2j0kv/Kk6f0EdET1ZWzcHJOQEfE4aAkeYLcxcNqkSQGZ9spjYKIk5QZBfKzIE8o9jszlF1vS
MrH7HwpYSozTUOlYqpOWYiu5SDCGZPuoeuJtt5XQnSBNQLh/l/XaSZsIq6ZB/5k0j+vbRWzVFURT
ZHlB8BSivaaoz1aFApPKHdLvrjv7LLmbEUta2CJb2MXIM7vE3i3lnt8MPb9S+amOXGoomPk078pE
/Lg+1IL1mKHYBgGQZVP0mbv8KUSn/tjBxywi5G+t6LGTgMRcH2PBqMjQDUVGdk7VZWPuo241pehb
BFCcPPkagI62xnxbti9N+OC7j0GFIFL78C9GxG5SlS3LNmR5ZnGVo7Oah26lYNxp3cAKPaIHdVcf
1hzGl6y0DMzT/zPOzMWqof2CAOAoO0AgJcJT5OX3/rY42NssezYP8i5ywsP1qS19sMshZ2ZWY+qq
AmUc2UEXgCgD6CbiEfGKldVkgzuzyTVMgQsj+89AI2S2ASFxpEGDeIojGbFjwvbdNuDkoHftenzb
M+ML5hj76/Na2POGOfkC20KxrT/sJsGOo00uN5OLQdNRcm6/j65LyIvpgBvLK7t+warLYAzNogOg
CMWaWWeVPQJriN8oYG5qrHEDCvQWzY2o+tn1lXBaTV0ZcOmrWQopNlaMmOLps6/mkRPFQOKwIINb
DLAyVjY6RLPrS6gs+HJxgv8eZfotLnwEwx471FhMe+PAYQ4xttk0B+JdBAa2yUm6SX4gsgeDZM1L
WpnO03y/XA48W8+a8kHDG60AjNFfBm1AhCwT0HwbUEX0CJoRrLBLGgQ/8LbUdGQs3OPK3Fd/h2mD
XUxerTNImtagwAQM302cgvFXRv6hzIBzofCMjnjdUAre9Y0cvnl0VMi9tG6PGyt04gjumzE+aplW
7z0N1X4BQGJHKdtFYJNcKc61hhC0/9Hm1S7WrYcG7ehaGzCsLrzzQGWtLLVmKh/4+8CicMtLqfGn
6EIh4lnuDSTGwCa6b5I8PvZFg9lFEX+aBCFwHj9OUG1QtD/I/m/zTD8rqIABnARBjL1at2mxv5Aa
GfIz9k5+AvJD+J+tnCJwhXjCAXJgjH0FSRvSKJ+VTKKUV9H1bvMHt6GMmbX9vegSFBpchEyHwASJ
14zlJuMHGBsg9eaFNJNJk9F+v3GRe5QFbwBJI0oAdg1Qu+q+QwY8SZHV7hMwSHSoLPKsEXSiS8+z
VuK7wi6fkBO7k6n1bxXdeyPlJMGZRJiCeHCAw3yxdYqcmpQXKOOiMubGFtXQ7qbUUbEoLOTdO2RR
yezU86i4WL/lPwENor2QVj+TuPjS2dXXST/YbwexJ8wGCUejExmWevLa3a1sp6XryMIadrKj1U11
/i7mHepBsteimrInA2q27ifvqBwxYtuUv++CZ/umvEc/dGUTq/LSOboYdfae2KGXDwAPFDzSyzug
enq9B65FJ0jsMh4V9WGkD8dn3gIcMJqtukGGfLt2jSzcIggIcU1hC8/bNn88va7ssVWCUkun7DZB
yl7ywyOFBnslLFCW4oLLW2PmimsPo4QxFLNVD0hhUDymTv+5+SU9lbfeyT6g+ond9p1M7YWyzMZz
mrVfYGGmH+7L6Rm8uDLgPEhuBZ/DQYzDoSsM8j5ub2OHgvSm37PGfndXfV5f4cXNdXFPz55X9EzU
jvSWp9R/UQTUH6gbpM1AgeO1KS7uqL+HMqafX0xRSQzgdDFoMZnmAq18mo0IfKFM2n5zG2tf+e84
Ie9M85872rKy+EDhBKtaBBIfh21cipWKy7AQweoNBjjdZ9516/v1U7r8/f4zij2bHChCql41G6hA
OMhQTWekFReY6toiLoYLNGGFoghjug8+zqYmWdaqaaOKz+kdiI4TEswPwU22Nfe6uaU2tYu+tuf4
jBj+v5igLhRdgxFMmD5bRq+xLV830G7qaZSRGdGZkNTnJoqtlYEWd+TfA5mzlXQTO0Hb3UYppX2x
ayg38s6iL2UF+spAi5/sYqBZZA78KatD1GUdeXwOaoCkdNvClTGWolfrYgx19rkQvNOUmGhktNUj
Xi00T/ifCIm9QiR01hDJoHD+X30pcxbgYcvnx2aVgfJP8PQ62Ip2D0JoxVx5efHIOGTL1GUxtxFH
HWrQJB0bpt5tABLnwzc5IkiwRvHl+mwWwtUPT8BsBcGOhD16oa2jwO+hSYXa7spUlKUhUMqxFdlU
dELx2dbWDDAomcYd2DpgNNAocRBzHHfSi/+EPIiD44uOecLKV1oc1FZVzZBRCdWU2UGOktxCGodX
fQSONaSI6a0knktRqKldjDB7UrRap5c0eJ0zBh3io+iqSQFl9VahVoYrIF1PenkWcg7JQMlXV35q
SnJ7/eMt7BKT7hYFbmHJvOGzSWKIlngemDKnt8VT7eL7EKXPni5W7IcXhyFE0idPe9VUZyc5CFq7
F9NmjJTq0afkDFESINBaTLRwmE0LLLuwFSGbqjH9GhcPmFEmmZbnCqpHIPU2dHHxNvV2WmMDFO63
o9aBy9ecf76ClmmiJqPIaDmL2WFORal7nRhUZ4iKb77U/rJS9zmaFAWvj7O0HS/HmX5+MTcpF3Gb
KehTGdAkNPyI+/HtX4xgCVsz0YlVxfwBAT/cQ1BvUGgwASr4+AQZhbVWbVl4PEwKSP83yPzxiKs0
6VHlV0FC6OE+KYIHLbOdEmLRJsjV7//VjMzZtqNnB6MhZjC1RZrnmwEU7/oAS/v6cjazu68catf1
BgbIq7Oi3wQtlhkrJ3RxwbjEFQsPRW7A2Z62pMFqgmISrQnpPMliGJ5Hv25I4Hwt2smVSuPi+qQW
r1vrYsjpV7rYaoGW+y1GPx35zLD3iHF9+L2bfgs+ACTllgbT1/br9TEXF9I2qR+xM3Ru249DCksr
3YCSoKOglCyN5h2Iu3CjUeb5F1/MJle2LeuvwWbLmZZ5iu8ta6aXn7rgRwRoKcP98fpslr7Z5SCz
BbRARiaISbOA9dMAOiUDnGPoKkT4bn99pKV1uxxpdn/HXmAjTQDoLdd+VTb/HcHeXx9icTKKok2P
IAI8f9U1L3YDeuaJVlS87716lzft1gofTRfb6fj5+jjTrzqrC6Gg+Pc4swvObbQyGwAVOV5f/4xy
8w7BSxhFXv9mY60j8BL/78ab7YS+RJYqmsLYqqQlXeaw7s6Jae1H7dOQ3Vwfa+nyJoyzTM6xYZLt
fNzecV+isdjQfimUk4JLV6Jk/2bLKZaQKYzi3TEPkcjWLIEuSedMjUTcYnQoAzVYxGgtKF96Y+2/
B9Jn0X9fJWWeNew4X7G/pCoYCr1o3zPdvfVV61jJ/S9I3O/Xl0+d7tE/98Z/ZqfP1s9N04aMA3IP
6mcNDI6duk138UPuiLvYQc+Tq2JD4PkVgGB1ArcMw+eAofvK3bG4Q1Xw4yoKI9qfEaEdgSr3dB5I
C30Frt/DpDJq5YjrIYR6b8bK2mIv7puLEWcR4gjEHZy8qoI9xAo98LxPQwyL9/rqLg5iTz0dCjmA
PGcHIcx1/IA0yHhVWkEedXTp8/UBloo3CGwqwqK9At50nuFrk9CY7BNlJr/Fj+ipv/Nuo319DE7e
KXwt4D5vic727QGrSh27u5/Xh1+YH50xxdYFebEuz9OtztfGQUoi5tfjvmzKt2kVrJQwFq5huhGq
Tm9MB9Y7P9/ISqetZ9QdoRMg9H1EHV1Yawn+X1Hyx1NAoiUD3rYFtTYey4+3CNsPnoWv0SCV7XFT
DMMOgw1HIBXgThBEjDVGjOMzCd+1vj8jUeLgN3DqIQoiTLJN7XIX1rm9G4rsrFs2IpHwbJEmwcZu
7c1YaHaZZE0aITEdGmHNqyASld9WxSiFEEI4YCJecxRg9vCrj+WheE1/WSvX3zT1+dJcjjc7KIGC
GIjUgVsuVDxugXHeJQk0MmynbYRQRx3wnZmupKV/Powf5zj7HE0ESKCpcasDqfRNzmuoMI2d085W
AHUa+kp0vtCwYTidxqihskl1W3z8+lGYS24dRooz3KDAtbV+AV2hyjs43S48Zg463yfJuX5yFiLB
j2NOR+vi7ddltVSgiWiOfKMZcAYc5Vh/rzf1nk26G5snSpE792mtqLy8ey6mOruRxq4Pxo4o0YlP
QW+8607qSOEWljs6esE3TMH34a+1Qf+8JT5OdRazid7nC1Ysb1J9LzR0kp+ur+Xa3z+P1MZc03N0
+5xGbjYixT93Jcb48w76OIHZERgRRRI+wF/HL0YHmWdQo6kDtWjltVjdh7Ntn/aWD/iOPYF9I0Uy
6KTTrnhF4nrbZuNrKj5Nu6J5dVeO+MrAPCUfN2MWuUYpMgZGTbSxP9mTDaTTHMAX2nv9oCH17472
i7wL9+bj2u5Yul+w6hZkRfLU6JgFIGVaDJiTlBjV29/w30QoI0JdNztYHcaed2nUQj3Rnq/vmKUP
qk9AC0SaqJvMX0079/AOstXRiXUUcUAnfY19mI51ZKx80sXJ/T3QvDQelEElmammI7pq4/v3GoBE
jLqnWC2xR/ohfMBj/WqzYWV29mxF1QglWAujAyc8AdRvNuMRleh7ZBl25YZe1dm9x1MpX5mpov75
Tii6wBkdYS2DMHZ2s+R1hcRhiXlyt+322jbaZy/oHG+yU+HYX9cqiAtTBMNCzQudSxWIxOykyIE6
lvjpDY4fPA3VNwiit2Nt/fMqIoHH36OI2bHA3qf2kQobnMZ7y2xpr+fouDRwQo2XKkMhAQNh6j03
LpL0LS5u1/fowhs4vUaqTmgHWGf+KNUG8DTJK4SjoCsZDPo2wq688kJgVunu+lBLq3k51HTBXrxF
Sl/jxBZDNVZN/dy3EPjfe3l1NRc2yIcJzTZInBp+DKVN/av2MWHkD9YJLYGd1tLS3wTO2sWy8Cx8
GG/27PR+WmsoRhLhY4WixrAP1vLc5U9kUhFFvp729GwXinBsaazKAvoGuFRKVhujQkZtkIZNbuXH
6x9paTACfJm7UqFYNa/jFENuwjShdCT0+jPeAve5gRWmCN/9XHeuD7W0cpdDTV/yYj9USd4mZmKr
TitcColfm0is7LjFyZDqGjQB4HP9kRipsoa6BpMxJervlf0tEBL6i96DizzY9cksDkWiN+VgIPnm
RRYT1nzSZj1I7dEBGvfotrdprO9r/1+tmgaSSSMT0/6oxA9G3g15jVClNuS/AnoKdaKvZOt/pslg
INhnEFwMoRKqfvwwwp9qrlO2F3UY16E54Q5vOWZimZtCM1pr4C1tA4t8HO0FYdIgmoXFXWrYUFhQ
q9AaaxdgT2rDU73+cZZuHsqF4L/AuNEjmYVuZWb1AolK4YBkfR186TYIy0+t5/3zAE69HGYWwMWN
omPhoXeOWv4APn6AKg/HK1qZzOJ6XUxmdh34MCfE0LLTbGzbN/Q18OiSX64v2OIYNh+E+cjKH+mw
gNHrlgogUbvRDgiGbtDfWYsGp+86y/hoCPLh2WqC0tpsHrZVdaB9LDpXzrBP9r6DKgvO4rBU9yiE
wNDaea/XZ7W0DS5GnIdJURlrWth4wJGbGDB+rXyGLnyUlWgN7LK0fDaXNf8InX/n+61ujIBieO80
sEjT6hEJkOszWQqDiIH+HmG21fq819wafUFHf0ju8abYJmc0JpzyPnOk3Vp9SVm63C5Hm32qFCIi
SCVGq/a0cB/Kx/QBqNy2cdCnfhR77VbapQf98focp7/0j/3x9xS1WVhU9GnlZWXZOyqCLZ5X/qaf
+1g2BXx0VDzrwbwdIzg4yj/vu3P1XYw7j2vROI+ysuqdQkJ5OMK0Tc3kxzEuqt31CS7lQx9Gmj2A
YRdhyqwZglg2PzHP7RTP+g5FgVPn+Efru7Rbi1aWMvMPY85uW+Rs61gz+JTpXYlD7S14egfZCMrN
e82hCHFw99dnufSYXC7ndFYuXnnVH0cxDilufCKzfrsmLuEmmuGHHCdsGGaQK0JE+lde44WC5ceP
OF0FF6PWaMVTf2Bp8x/qjfwlPvXMVRxxUn4wdu2Nvm+c5FSdjCNt7H+TNaC9IpQp7ZPJGz6O7cUa
IrYtmomZGkF6eIxhmXb6uLKuy1/yYpjZwlpBHGe6RyDQ56dQyX9EHmyeOG0OfjOpPj2iobnLTf0Q
oamJ9lVcNJvYNv95p8wURIlCE4AQmOvsqjPcUAJuK3p8jLAMDTrMyWQZa8Fe3yfeWu95+mqzK4HB
NPippg7dax6YSNFgwV+LBicP8ZS+9bwAPY/mn4elHwaZLsOLreNhoQAf06NkhtoBFLoaViuKk9dP
xdLZp9VDTZudQlduHpqOMoq1JV6qTtiZ4jFD7golZzUFKSLiveRjHLoZBleGhtfUTj4UkPglnM9u
a70bHPx9wFElEpazipEgllJ25qfrv+DClc8GBnc0dceFPc+zMZJIiwYRYifo38vkxVJ/IqMRyf/8
jv8wymytcVV3jcK3eZFPmLCfg4N+QNL2Zg1WsvSAfRhntktdbvABBqOgDKpuccfCQe8hOXuHztHP
uDRurI3Yy7dSutJVWHjCPgw7e6VFgdx5ppHZl7F+9qLwxsZPtDQeAu1nKyML6oaIc0orz8oCrtj8
MOrstQ5KRJAGHI7+t3SfPmBehicZoqkY1eyNDcCdbfpJOqH0Bx+t4vFee2WWzunF5pkHWqNVyLS6
mLcSgQk3RC/vO1tBvLDVxco1uLjEiP6SONCc/SMdKoa40VsFl8Ie8mTS4ZrTBuIhi9t7wuOz0Skn
iSqfNhraygmertf5XaRcDDx7vKucjrBr4JCBlddTqxSvKBas5GHKtD+ujTF7STQcQhqBj4Xjn6zD
8AWeN9qBMOo23ssPIG07D/r3pvluPqcva4/Y4vm/mN7sdcl0pcULik84DAYNJv0998Ukfunkvb3y
CRd3C5UnLhnTNEHcfrxwhyGWpTaOuQqhHcsgbcNq28nf/8V9djHI7KbR1dHsapX5BHF+20v6bVlj
F6O7d1lsrMxncekuhppdNqag1R2VDEWghaZytE+Hn1V5NORyJd9c3IIXA82ul0wfgkDFEsjpQzRv
WTyDCtf1ZVuI3ugEwX+RQXzxUs2CYV9kaEfYOsFwTbRYpfums+/k9AVHi4nY/HZ9tKUJqSo9WANy
IrDN2c01CnQFQhP9+jxut2Ga7Hxj5cFZipqY0H+GUGZZRV9Ycgl5cYq5EWnVneqAAd+4Cb+jVbiX
jyOeQCv4r8XH53LI2Rra0QjlH9Mkp955T//H7Yi/28mmPmqbdl84wQO8AFw1r6/mUpL4Ya6zK8qT
Q93DUAXE7Y11EDvvBjX+XXbC2XOHEsj2+mhLd9XlLOd3lYF3gA3Ew9GSxkfYtsF3um+FcYrxnUA4
uA3PWS2JmwY1gJVzsNTl/DDR2WWFSZuLUAsrPPF3YC2nTnJA06vcSIeJNYMK23ntfly6tFSQbqBh
gTyBHfh4admDwDvSDjTHl5W7rkBq1jwDNH+9vqhLeYy4HGZ2xOl2KHBOQ+7GgbL5Jt811ta6Mbah
g4J/sx2fBrGBRY2W2l/8IDTp1zbR2kRnZ1LRK7RoJCY6YQmV3Qm7S+mvIcU23GyDBxRWvq9MevEa
AFhtyzKgE0DNH9dWbdM4tcaexvi232lfOv+oIzwCsAt79a3s6NvCPIvhJltZ7MVhLV21TZibhjV/
h3JVDjUNiIaDAAC2e35Gj1D9ujK36RjMn3Rcdf4zyOwdMjyhmVrDB/VLRBG38n7K+PGXahzZO0wn
c/0TLoVIl0POtqrU9uBNjYQ2JBw/uWu2qNuwnOmpwR83xbHE7h5U01t5BddGne1cY6IElpXdO2Mb
40FWYZmQQ/6udCczCFdqHAo1pVRRCWzXMrilLUv3AuqOYah0MqafX2RwyMJVfRCSwTVkMNu4jh/D
Xr0dkU5dmePSSy/gNZjAOsAlzYm+VWQEfmmRj6LwF3nZNkGoLMeawVy5WxdvcjYGHQzASeYftVJX
j01Dxxrm/+dJZH3H+oiDiFObf5HlVk+9WFxCExYSIHw49fOzUMZ5bLQCe7Lc+KmPUOXSoUaLWUEy
mBCwRR8WBnxTF4iHYUYrf29KdBOm8A0/c5G0GyvGG739qmA+PbaHFtMRv7mJUhXRTPzfMNzsfReD
4s/mSNM4vS/Tt7p+oXkY4VJRbhX/qUs6/DjXWpCLLwWVCtlAo5cmxxwGgFyRVLa61tOSx/bMkH1o
XbhzQ7K/CzskD+Va/ZxghaUM6mtohx0aLuNpxHQQvTUR4vg7nFYuhCngmF8IGtgAe+q30MebvZuy
Vtd5qrPSdpZszbT8VohhG8vuXdqUpx6YomT/0IZT3InjyshLuxchOCHLNvQi1uPjMYEipZn5EE04
EBnhvj1iraa6S3fT26kj2pDu1XSTFrDyN/8uRURjCyqBYWuyMr/jSyv2AUYSLngxvUZFbFTUkC3b
WZnj0p1OBRXNC5gdf9JbjVirU9Fx3SKsZvwlDpHvJSzQ5X0LkQ/B4U2Kf1W6trRTZDX7qHh0ahpR
s67/iViUI93w8eOBa+qMjry3by0kVj7/P9KubLltXQl+Eau4L6/cJUvyvuWF5dgO933n19+Gc28s
Q4xwk9R5OVWp8gjgYDCY6elWtorVWNU+//OLC9Y0FGrgRARE9/VD4n4WoXlE0FaNvuHnbqOWjAWt
1RS+mKBSSWXMMSEdwASYpSGMt2wUpKtGPVgQejDnB8GMne47iLisEVJLadMCXT5cC07jAQ7Kqi4Q
vzzd3M/lUicG/D5hCR0AwU0n8DV24GSJe9D0QHQCQodJx4wZK+cEbxEUNzGKByQI/SpJyqBSwGOE
AV5fvzaeZCezl+/NI79RzeQgPUCOy8nuubvznrviuMdG6XfKEi65Fk4AgzXLu7ZcVjkjyWL9fcpn
4jQekgxXmstjYjJB3DUEVvWCsW8fl9rRNaxNxSQlBfZNvM5fFEhKbDObjHsvGAA3hwfJgpSDHUam
xMqx1hxElYGpwSAKpvNE6v7P9bmU8iJESIXmlAtloOA6AN8d2Ab04qaEHKDZGo0P7r/YrsbhuzDm
O0yGvfZRu1hLP4/bvlA4W+lSztMhDXcJ0kxWzWN1+1XMA6E5iKEgGgms1WEDQv4FFzqYKL0RrcJU
qHlG9Fs1oqE0D7FUCdkJFeDBIKsXfTXMbgnp1mHe9Mjiz3upSLI4+iwCTk+GOlE01w3KxBSpeViB
QAyQvipudVsZo8HtYu6WHMsRxA4x7xdl8VIF0IazVKt+NxwI2gE2Bvkdzg2gnJkBmSHeBjP0ysQi
hxJ1Axmndr7tLDBFQsSFkUutbQomKWTgAPB4Q6vra7CsFKVqR2FWXCgkQTozTa9qfCT7/L6sGyGj
oQKQJwD/fTWSg/pEByet4iYY3k6Ci179cd7Ayugp0kDp0wL5BUeHq6lC8KJJAfDSDsiN7cytHoMd
QJQu78e8ed7YymrA5AQnxUWK0vIHrP3IVgSW0Agi1Cr49Vpb4dPXqqmf/sYELmmsCRKzNNxc4Nol
ilAvQ7O35kALDyK0YQoZ3rpWTyWUVL+sEG8+WkiIlchqCvCgvm8f+H2Oof5go+JSvuA34R7IA6tE
FajyoAQ5svxOxd+mTsoX2+S9dGS7ndtsrDLAJSe4BEQOId/Dm+r0o29HhoevWQI6Es9YPKBRnaCc
b4AEl8Lp0eKiibMBi70m4lUJVbuKDxkA+pXTD6QT2n+Krsk4/vQlwsvjUKo8qmhcehWH3X3YD4c8
gQQKJNZrqHYl11BQr1ifkfxZeiuPzVLJSDonah8pooK6Vn3InckHIs4s70o3ZHYy1uqFX5ZIbebY
KSCVKyQFSTKww7vCru+1w3yV/UCZwOYxguGdPwgrD68v9uhznXUVnkeIHLHR+hhIGsx0GFMLauYM
QyvvcxgiQC8g1tA3oSJ3rHChmEfZ4jaoCmS1akKiy9FBgyImqIFGvc2Xoq9nPcPsR+Jy8vEQGFEP
RDZ10sOFwkc9J72guhAU0ivw8JmDell0V2FoN8W2XfZywMoHiD+cM0kOzNHRG5aqByyUV1GAHWzZ
ai0gzqGZYypb1Q8vZcahWD1+RwukNraM9QwwMASZmt+n6M/kYNLli2uIGjHC8urpOzJERbMYQi6B
1CkKJrFDS8hHu4RWn/htnF5R9QUdLqN0vuYwIL9TAETFtSnSaTBmeyMMd5KJIEMe/GIR+qdCgDRJ
P2nfyyCMoA4SvVeZ1jsTNFMYm7p2BR0ZP0mHdbkG3/kCr+lb6CUp9sQq09O7qeIIAMIAGDRcE0UW
6qAH6ozaSwyZuljovLn9NkOdFhPM6nA7g8BbKhmtYXpBtDnqnCt8IXVznNWgLX/WJhROULY+H0lY
FqhEZ04jUN1GxEIy29WSOgv3ft4CHavoNVDnSq4gpF2HSe1VEIeNpneJG22xKv7wOvtpBRVTYF0I
NQT1YeY8UkGADitKql2XZeaXPLjf8zp/7iWBcbWs7xkYKEhV/7RcwC9Qh4kn7JkYYaZBASe/tDCi
ER0efi7n0wR1eUE7HEMuKkw0Y20PwksZXBoDWneG4Jz/OixD1L5BkWLA/AQcOh3rpyDOPBWaXPkw
75oxev03U5QzN1ADkw1wwXqtMdtBznn8UHg6hEj64e28pZMCHrYPL3DCQ6LrwN3TJVdh1mJtMbTO
g7QfpMpaE8q1ENxxuu5FUF8MSPcN8UYRvqXdoVd+6JNiy9L9+d+wEim+/ARqtWkaZzHoaTtvIAKX
wmLlCm/m2mhOiMVJlYF5i5W5rpy0LybJvx/dYGWidnhOAFIMYnIrRwIyS5YKlYTzC1uzggFbQUbV
V0G2T6Vzud5CeoDvag+0wx4UM5CDxJAiyhgXyZoZdJQlBYz/GMSmM4+lNZZ0RCru1YMAjcxihCZ6
n71BSOrl/HpWTjOeE5+GqAsyaUXoKWtc5yndRGCHirzc1iOUzv7GDCEmQ4sc8170x1GLogDMq/Yk
iPGFb4Aa/cV3AXnDLwNUnB2DUI2TCgYQlZwqTS2800CwHtnn13HSZSBnC1cfkIsYkCPI5a9ehuu1
mNHogJdFJnlUtl66VytTAyZLfcSDxTpvb9UPjsxR5ygQhDDnQpiLpoukW7x5FiyJE/6Q/YJeFPV1
CLv8jEIR5GenItmgZLvYhRbkthxEHWQ2YoVhj7Uq6mOFaQ6hnF6D9rg0gAoKLcwCutdDzcijWWao
LJPXAc8JZCxrBvzICPO9vmQOdDr+PE354hLUEcI4dAIFMpjhpM4x+vdQUhleQH7ocXJOfx+Sdh6F
NsjMxKDbgAVJwXhW8hbUmT2j+paAlE6/Oe9xv/FwRUXfwQAJBF3JEEZN5LsCH6d67SB3coCgFwQi
buM3YCqtztM2f2MPbyxAVvHeAS3218VFSSqirBfUXun0aJ+jb29H7niVbyQndqW/iatHxqjMIu5K
kVc5o/b0NLqL5mI7K+lmXGSGS6x63pEZKkrgiggqccKaOuN+kS+n+VseMXKk9e90ZIMKDXFfGWK3
wMbyyuvWTzLWBvISud1vOkyWCv+4dVSQkEeV13sZ9oCOtxZxsWpowQXzd4Y7sLaOig093oB1tpCb
bzbLF/Eh3ab77EK9hV6FU9wU28bLPO2OYZR8j5MDBs4BHdkzQPH0+OCUiIaRQ+jOa53wRtihVbPN
rekaa9zIu2L/d1v5yxw9zSqXwTKGNVd7Y5LaqoaCYdKiudc455dFPODMqiTqZPXVosfyiC8mTy9R
teVVRu5wwljzEZc+t02iTlOkQTFTXrBt4K3cBQ/ao3ARgFkbOlPPi28ARqubYJm3+AswR28E5KGR
yQwfjE9HP32UIFPSecJvkL38wL9A08PSboLb4qZ2gVa2Ffvf9pQ6daPS42Uf4tPNmM8ohNQd9eYf
TVAHDf3zScpirCiYrhsZ8lC9/Df3ydF3o86YLhRapZSwkM23bZ6Z/HjN9fdN9iakLBD/2kNAOjJF
3cFhNzRFu2C/quWqBlsMFHpxdUF+MfbG8rLgQvPfvg91GSvQURRDGUsr6gRPx2e+/ru4+3l4qct4
yRSpx5O+8QB+0m6rTeUml40P7m6Cuqo8FoiOcYjpEa9uCSv0abCBcfrOQ2FKCFkIndNPBCgX+BDB
2QX6UYzjfb2AhTLRoe6u914oAfIJ3SkdKlzFi1EGTqfrFqpcDPc7DfEEO6YjpmJ08rSRMYRBoQO9
2qLH+aTVW6OIzZmFamDZoPxABW14HY5861XcdtEg4NZJ1qJIjJWsXMJfl0I5w6jV3aL2QovoE/qQ
dyWYw8Ga7Xmw2sL8P2rtp+7wxSBNX93pmZpOOtbFY2Qr1MwJVCCw2dpd4S0v6sWgO4GzMK7+E3gu
hsMlzDhDIh1tDDS5qFMMQi2Uwnmj92RIwLjdRn6PndwyrOwHmgq5tZ1t2WcNpKy5JVhwwfRGeIBA
aPHVLQM5aUCQL/SAR9wo8mUCRV0pluxJ0CyjH8xcZA0Nn/QLsUoFeshAVSpQ9zuRZREmoSynASpD
Yto9F3zTmzPHPdYQcApKKLCr8y3A5J4yQLcHjbdtFjcshqeTVgr1E+ipkC6VxakT6t4TQmdxoRqv
IBXpFRTiR7uBLMz/oZ9Cgv3XLEFUsW4M3GuAsJ9Uiwa1WKSgmAZPl8JNOm2yZLAFETinhAHyXnFd
VCZ5gIzgQeBZpM5KLENvTK6rwZtCoFVj3RNjFhfqyqk/NkHz9vFJC21btPO9uXjX+gtRuw+C6/MX
zNp2oS2jYwwfPJ5oe391y7YDQUeQwUnaBpOvkIWQOEiDVWjMtyzVo48qD/1pjm2RHT1+92EqlMMM
KHbMxUzxHU5AjfSm+g71GRtsJ6pLQOqDgPGWP687fDSffq2SykEguZBBhKoZvLiLYVXkvVRWL1o+
fji/m6sf7Gg3qUwE0tVhqgNg4lVSBV2vqQJp27TJ25oRwVZ978gOFcAGDRKkUPodPExO+A0m6WNj
c34lLAvUhYNOobREOY5RWQl+VhWbpZnvz5tgbRZ1gBJQ/4GjGa63TBXo9yBrHlftHQTpGZu1FoVI
6/F/X5++ZEIZrPRFja+iXJKhiMwGRSnUJWMMYiR+5emHjkVwsb40TZMlTFOqJ6E3Sg0opiXYvYAv
vVKSL8RRdoZSZqxs9SMpMmhODMzPAP5EH6hiiYQUZgpdNWvgF0KO1VJYubbQG/s0QXm02qYt35Bw
ChKkpYTkZnq38OAjHGvIxiDRGSOG44mn1SHSjQMdDQ8UMpGL+roojPtWdVMAQqxn5WTWQ+uIHH8B
/eYrGQI36JotvtgsN4I29Zsg6x5n6K+aMR4X4hAWENOUfICwFhPUy8CxFk4dTpUfo/vjzbybKoIJ
SAQnqrPZi/VBqguMUijDHtJUPCOZWvUBfBqgXeF8J3DXeqyLlDPgdaOU2QV/nRezZbACDjkjJyEV
Ao/gl8Q0JDpmXzdLSTStaImSYDtUGDmX2itVixIbevGPOZiZORHl3DC3xEF1zx/eD986Y5l+9FcS
KIOGCpYVU4yssgUZEtpnDgdy/4P2VDsDZDQkHzJAAFab8xv/tLSuKP3oS6i95OCOYD0sTttEgH+o
4JIRCYUJ8ZyvWzFpWh5rENf1wim24uZ7HuyM9EmZrvTgsUG7Vapec+1Sg0zm1HKmqnuD/Hh+T07T
Z/yEjzIjEgLMedO1xirigWLiDDSTt4PNO60VucGbbBsebvBHiXFQVhd8bI0qV/S9ih6H0vSktLS4
ama21yU0uUzjGyQmY1O01e+GHTPWeOLV1BKp06npzShoHYxqU+I0KoaJg8mG3A3j3btiBgHNgCwK
JNzJqMXXj9kMnQxhUoSdMHwSZbDb3Sf80/mvtWoCGGq82Aix+Am4IZVzoGGl3uNlrrfF2HgC5bNg
pbpunzdEQuSXk6JA1QD+AMY2gTSZqS0DE7Y4G2lLqHKxX1IrGgCjA1fd6elDY1QaY+tO4icxpygI
ChiQVhS6N6UP0O4SFOQ6EarrHa68hjfLukKJApQfHOumO2E1AAf6F3PUBaHNSdPGPFL8KUTBW7Q4
THcgr9PtSQU2vMDsuZPaVWmxUFMnF9OHXWwUcKgQYacTV27sjVwYC+xqsO+g7QTqQFPlLluoD5cp
hKxZDFki+UwnnxFPCxEAJoXo/H11yTCqIMG8IOcKa8hvZ0MMBfWskWwu7lRMTsw7JRcbNIWhitAW
ZXMLPi2oKSc7LU2andiMkp1gbt0OFgwpzkB82cLQ8huhzjkgG2rojsVNuitG6OOaDYHTR+XQMYL2
mssrQMKiXAHSspPbYhZ4jot1Bfx4JbgkOgz1KftIFxn+foL3+nCJTzP01aBo2ZIYHG5wMIzfJK03
NG7FY8aGc4bkR6RCLBiaCyxkylo4VI8Wd1IeRi5U6yk/IBw6o7PY2Stq7VYtmRDQwZ0jD39TzSJO
SGYWiU6Kgf//6hOT0HJx9LFSsbBHkDlLo3M+eKy6+ZEF6nhB/biB7C5WpWTFVZZMFXjoW0Cky3QT
5n1uG614qJWCRaaz4uxolX2wpoJmENCVrwur0mapa7ntvWTTbUAERtifpMPQmIGpWOAo0fFQfDu/
0rXbUwPaGEAzVGRAdEdvZl2myVQgIBPcJSp1mjv5wg2RsMB8WOPpjJ09SZ0I4uvIHLWzyVipWZJ3
g5drg58Pqc9zlWMMIAtBt4afRTNZOPBHPjNWSf7scRgB/oFcBh8jfSC2ocsGUptqhTZjHG20wgOf
29kVggkGtQ2rczKoDORWiIkhNqMXfS0Q3AXGWQDdxZyrdiI1ViFTHdskxghNiRShv5PDwZnBOCxm
LYg/Z+/8MldWiVFCVcWpwKEU6W/Jy0Q4fSLQZykCvBQSceDI44FKlrPUOm/q5HmHlWFMUgN8BbxE
0on2KpLeGDqT+uJqt80Oc4tIu2zd7u1QtiRM17IH2cTV1UE7iBDjk29JXQWjrIuY1jEWd1ZtSTAh
CwzaoOYSuiTLY3ZpOJ0jWOPdz6+oOhnmtGe7qywxszrMwOQuU5+VPq4fW3D0g6hUsFDipsjl9pMi
d0LjysNIFubdhneOrXB4MqX+0yIIWDCFCgQljd5vq1IdRBWs1ZpgLk/jQ/Gs+BCUK73KEXHt7WvY
xlxYfVVtm/fZNxjBQj49RRqYgCUkVnj2Itv/Gp/iqckmCbVqNxzveYl3FMBkzrsViTbUOf1igdpS
PsQpFcpOdfOoMVvoDlbBVQMFy/NW1tdBGBdlcIednEpNHYNCiwak793saxBSkSpGmXJ1HXgfohUM
ofUTTblOmXA9pD3W0UdPXFD7M2ii24Y1gbASXkAd82mG3GNHtb24BkQYEz+qGwCcF4uyjZe9o8pv
WbOTmTDodWPIbw2sBw9f6nZKR8WYhgTRpe1uENOQU2emwWeWyqf2zLNor1e/EZFx+q818u9HS+MU
IWxqiGG4XLgr40MAWfnzTrD+iT4NkH8/MiDVWlmq2YhhA011C2X0uniwdZU1nLcaJI7WQV14XM7l
bRkChl/ZyUZ7JRCLwFb23Y/F6Sx4n31+Vetx+cge+YpHy2pGIw7FBb7dVLpVhC9xOplJ/jTLL0l9
KDvNNpYXfYd5ckyLT4zHHX25f4SnI9uUO5ZRCjmnAFsqLrw9Rm9Ba8fBi6Jj0Cg0dd2cddbAPstL
yC86Wm0XxmGCOhq4DtLUjlH2SbLYYewoiTknMelzVTr/1UadQSsgHEH6Pm9Bc1iZGYgjO7PHU8sU
/cJjVc1P+mTULtLDPrwQDWoXYYoizszJ7u6GxF2gkdy7UWsOP4oDEKl+5Bhs+ZeTXJC2TEXfptNq
JLsA107uZKtW7Ogd2EcXS3YbTwyY/I0nrQnaHhVRuqZOlzZDtCd0p3hNTrfywwx5bkwapRbSXvm1
OOQC+mTWn9OJ07ap+GKAraNFNVN1e8Fv5L08vf2j21DxReem0dBDfMafBPotIGnDhQxaoAKQNPXm
vLXV3OjIR6kog+63GvMVmYWRnhPw2Ks9qp8Gpm+0mBVgiLufOw5UgInqbMTAJzYuU24kiGap0yGT
IjuScjM1vlc4f3Nym4ysO5u1Qiq2cJFeS9qIODrUgpkUkKppXqTgvkeN8fxWnnRwac+gYkptSOjx
a9Pi9h0g5nOyyQE54bRvfHAtRpmJ47mZ9NFXhG0ZFoy8YfUIkvkboKkF9FJlKsVKEigiaS1SLOI1
0TNEOzwSa/K3zmMT1py83slSj61RB76WJynoFLhN5yJjeMHDE0o53bZ+EqAyVV+Gt386DU8bpE48
r85N2+M54c6QgOqEPoWmIAYYz3/BtUsBdDSg+QAbD3oa1AcErd0gFRmMTMP4NsvKpotYcN01bzwy
QY9JQRtjmfLSUFxJD0wMou3mpLLkurMQPq3zq/nNR/q1nA9/PbrjBr7L9EX5cIlql7/0h3gbOprF
fdOfFDxrOJsFmviNE35apNxiEkHILApwi8bGkBlugsxObP1O80Q7v2WVFE9qmT994tMa5ROLESia
tJC8EreA/mC4NSr4la94kFGy0tthz35IMTzkY8uPtjQIBKgl8dhSJQw8UTO2vFwxBumYy6Livxwr
A9Cg2MTwQTNMfZu5dxDIsKctphTd/A71Bo+1leJabD52S+oa6KRCwKAytnLczlbgyc64r0Qnf68u
eskEHQRAReCCcIMb+Xt0bXT2zAqea2+E4x9AXQ6ZnhSFJJPLQbji+oOGuU99Nwb7VvzTWQ3aa6j7
APgvMRImnMAODEha/ch3o9koLFnB1WQM4DSIJoiYOjlRNEhHDVAdA56if1tc7mn0MjSXpAncCrwt
3fPI38Hv7Yr534QwEr4kPB7JbfA15zT4lJOkBM6jC98KA6RsecS4x1cj2JEFylWGJQCnV4KnT4qJ
nc4InVR8q2OnFDP/fPwiP5XOF9CC+bUUyiWioRPjgRQNmvhFNR56aVfOb+dNrD56jm1QzqDP6YDJ
JmzX4IY+v+/vw+vssbYx5mIt79yVITE+D9MgdcVoHVEYg0qiG+yjK8HGKMCm8tXb6EC4LfPvjXt+
gYyPRUOSoDqlNh28xG1l3kxjgKDRSq+62QxSxlTN6gH+/Fq0fqjWQrthImJTYFoTk13OGWYVK6YM
obSlZsxzsWxR10xaxiHYY5AhD4th5nrkC3hPiddt9hxFLMmQ1bfGkYvQnSthbqa8Jq8q5XZxy0O3
ASE/kh1pT0rdhQ8KZfBh62walPXL9GhHyV10dNc0tdwBqwbDnT2C15HQEGoHwYOutzdfsIYCmNao
wLEIqtwtoBJ2h6fR6Tbx1gADP3fN26QuyqLaYBxthYohyBwNASrluG660iva1OJj+UZtgs1571+9
rY92kIog8aAP86jAzMIHDvJHs+9Z9LtM96AiCKizdchdY99atLGGnexU4JO5zD0NTCWQ+rgW7RTw
CXAptoyMn3UIqEiSiEVjBAMMjzwKJOOFMRw0GfBpUFVCJ5URiz9q5GeCMQ3KystgxIsA1mRvdKad
tFMuyn35bfHD6whZXmCTxwbYmC5k/M+I3JLV/1lPiz4/Jj2pFQhtMmOOFwQ0nnE57FJ/3GeX6FFa
itfvEE8vQGXCWDXZwnOLpuJMDm66SjNQJeXlRdpUPe9NUwtEMKgUhVqFSPJslGZUzpuW/9M5948s
5Wi1VG4LwqZGVyZy+PnZimfDbCeW6zIOoUrFly4UQvCX43Rk82hmldNk27YQGBce4wKiW66ZyI0Y
j6nQx2pBhqv1VqOixyMmnsixSnrr752jPaOiSjNIQxqlhLjkUrusYysCCS/AVBv0Xp/zDed1HvPB
w9pDKsKUvICOb/Rx+gNvvJnv+9LqLsjZ57bS/bCHEvJ+ej4f1ZjrpEIO4J2ZIPTwjREy3eWNgrGn
wXwlOXq/aVDxYq2SefipUBPjxSM1Bq7yoMy/zVO912t9sgspvQBVgi01j5U8bKo8eMh6REBbXe7z
7+i+X6LttBPb9rKb1PdF0B4VI2hMqXlq1Dm0GZtCDsSZs6pRxVYpGfiEJ5kcpEu90ZMu9Gd1M4FC
UrLK2+I+uj9vj/HhNarcoi0hONEMmGvKu64UzFGvrW5mkdAxApBGBaCpwch9WeGICjnSt/R1bhyh
etHHazUvHfSPAGRJ3fMLI85zbh+pwNOjrT+FCQ5R3EPMWpe9uq/M2EhscDeafSu6Rs1fnzfJuKY1
KhAZnFLiPYZEvxb3bf6SQEHhvAHWxyL/fpRJScgChKAEd9kyH6Jmq+uXlcp6tbP8jwo+LceVc159
HMpiI2am7Cw+EV3PAzO0KjDlsXIo1lOC1szTu7AwxhLbRthhRauwIcMd4R7WPN0d3kcmLx9rF6mw
EwdtXEwf9dtltualMvUaNMKQnvu3j0UFmymRy4ifSEgV9kl/qFs/bW/Pm1i/lDBEBxYFjTc+dvbI
H+IUIu7GKPGEB9EGUZ+TFCG4vkGxmWiM1fwmr/60RTk3tADrSAhAzSd70VXoY4QIZGjavtwse27D
bAGtn95Pa5SnV1lljKoInygyK30guCrlYnnUn+WrFvC+/Eq7bjeiyfv9BYuGfv0Qf1qm/X8CFVqO
0WmwpC8WV+ClCfL0859tvaYifNqgbtuiaaQ8wMdzG8MsXoGgLg+RNVU2IJO5VY12YAaxSYaZ/dFn
yWix1kd5/6AB4aoBXe/W1XsbJSaXd//qKpTnAzkZ5dGI5Q2u5EZWfs1pHyxo/a5wst5mdnzXD/Sv
7fwoCh4dAyBFirwnRb8sNjlEETJNGgGIUo4mkRoPrWkfuyyrLKPUxQlgbay0Lc5DWR9qHQIQ+TYc
3xiOsh6MP1cmfg34xoD/DIJnIo8ywY6d6FJ+ThGN4f0+3up/Gf0/DZIfdLSVRYFmcjDg06n77G4+
xA7n8LeDw3mYA/fZc+C/if2f9qioYgCE0DUS7NVYICHMwxLtGGgeZVu7hcesDjC8nx5daacllUsR
G/qRcuLUFW4CT5FtEGUAL9W9syrSjBD9gek62lBMfOZyU6I/nxAlLkDgIKdWcLMtsYCorJVRMUWb
66EUE7SuJSF/zCC3xTUqC3XN8nkqdrRSCInwAFda0GqmGs5w+otRYwFfWOGRni5p2kBteEJgSvoh
kVVdFsA2j75+BT4icwJqZJHNDJccBG0e/+3A0RjioM8MoPNhmtRRURC4je8DNyW+YTd76UpjMJz8
phjwy/9p9LCc1R3Pk2qVrJhAEV7KSH+SWxP6I5MF+HBmDjeiH3n/uEoqrGhtBwixiNhFwgpMuupo
DoiVghWY5SVns3iy19P/z1VSUUVNFX6ZFrJKzHdL4LQYXYKoYJ211ca1+HmvSlQ0aUSpAe8J7GQ7
Ea/mfs85nZnvIh/0qfeMPWQc7A9di6ODvQTgYxNJTS7bRVcx7yD8O8HdcgDHystsl25+W30DREV4
Pm/34zI7fdd87iWVn5SZYZRA66sQ6CjuMpTe0bIA27VXH7rL5aK6yDeRnwM9aEIgHmJEm/KvynWf
9qk4U/RS2BczAlpbvY3BQ83tIvWeD3lrjJi8AIyYJlHxRhUrrdIjAnlwda/DXNfk65sW57GA+nBo
R/csQTXy489tLpW5gMRyqjHOpbhqPYHF+BLcRuYc7oxGMQ2OVbdieBDNSYF2DSiUVHhriWp8epl2
GMfn7rTo4bzH/KbM8uuL0YiKSEikflI/MncI61n9/f+SCFKBjwsze2flRqywJlMBBiTNcrvIWJoE
0WhQDAgXM4cU0HjJd8XNcJPa0XV0H0aMvJpxPdEUHOArkUouwpGMwpeyW3ad0VrLLDMOAOt6kqko
Y7SLPvCkd57swhd1G/vjfXQb76WDsR+cDFk72JqDg/J2/jMyYijdEO24SFEKUlwgMbRwU69x2g07
hrL2kAovoTZherQhYS15NrTnpN4pIguewnpLylQMwQSh3so6jLRO+yAD7GZYjSNtccdaIbvgzkii
ZSqKtGoCajlSH5a9xW7NJbXCrYZMQrAEB3NcssmqMzLCFj1rwetQHfiJE66Nl6qQLZmvGNcAwwTd
Dx24dGp7QpRfqq1tNFdjPbFecSwT1AMnKntM+y8fqXn6QhjlxtTWQhNae+gXhonZ6mZ8yYwc5K+e
icAKFTmidpIqXcfC+O3sRFa81QHAJLgb/oL1mX7T8voVGOmOaCxkIydzJF7gBX5R/lA9w1R25V63
wUUBDR0whhPLs8/qATHOskK2/ih3SHLZAFcIwmOyCbzeG3zSDZV9FqsX6wuSs35kpkslTgzIXipL
/tCPfAE0ZPp2PiyxzjLdAlXSJAPxCeqFAwSIZodAVwufoOdAD2CxaoWsjaMCR94ECaTAfm7cVvJT
T/J6vIRZiSQjCCpUxOiTip/kALT/8tJeaXlhQ1bzbphKViBkfSCy3KMPJA4zdHcI+nAZtpP8BBGZ
fzzEdLszEvSwHouPbBGiVFc4UA7Qho0vbCen32RO9c7K9U+kL352/H6dKrq/yUmpKmGG+n/l3Miq
reERM0oY1iZ1ZDLJx6dWss0s3ZGZ7EOMYK9S8UOajSKaemxp66i5E/pQXXUWuIlx3T1AfoP55mBk
jCr1tJGrTutkgvdqpNBs65sYIuqj5kMKzSoVVhGW4S90p7PgVL0sYnxNQrxRGvdifsc4zYwDRrc5
IUQUKdWwLK5wi2Ka8hrmpvoeb7uLylks3hZ9qIpjQ53/Tz+SFUxUKvvQ4mTpVDJhM1q9wzuaG19D
N3kXmJgbvmQ+4YgvnLlrVCqaFDpoE1oN8bGxeYvccLUF1mO8oIAJu2TeNixrVFBpYwUNzxAfb96m
h8ot9wEwN7NNZGNHn1XFJn/s3NKoyJLoo6bPLR4ykfbao+El9rkbFRr0Zq5bPfcq8GEwPIexPLpv
iaG8eOTnj0gTYbaUpFiSV24gBvN/5HQMN6W7lvE4GmJOAicp05B7AEgND7yjPmNRjIuA7lumjVIm
E5HxSTajAyEnf3oM94KXb5ABWYkzX/T+csWwyciA6CkzuInYlWQjCQB+sSNkq/pO8yRYqxnrYxUT
TjqW4oL7AY9DZFuK2+8hFJ06ZWhyT6SswDmF/6H9/jQ9aA/du5TYzD4Pa7FUilIZglDhNQWY577Y
aBjzCb3khUwiQ5GL8TpkVYc0KrhwQqvUOqk1kz5j7BOO09BTPKR/W1aCx/IbKrJI4DcLxgCDsYqR
mmkA4qd8vyTfz3sKywgVUJQm4KWIw97FwVM0vfXBFqUL+7wNVoFeowKJGOlJKxGEW2dDIdlKnUZ0
Br93SVsFNMK6wzpzjFXRw2ZB3rdDieluNzV0Uy04M5N6cwQCmLEw8rXPREh6yExo5qFRBAR/4g3F
YKk/smeoBjqKM1nq0/IwHJZvqctyDFZ2pJMwepTylTxfJiGPiNI8KVjXbBqvpAkRYdD3UfrWY7kZ
tMT1CxF6oak5mswTx1o3lbBAknbIZh0/AH2y3fjSHhSfwN7EuzQGO6KxVS8wWvfMEg5lVYR0ktoc
rXsuMTvdkjyJ86FAeJP7mo8pB7ztWlvS8RBP3cJilSp/g/f5lYrSnDT9WICCXcNasyf5uncg4YW1
KqUdeGS2j7NaF+UNxHHtYXnI7fiShbtj5Gs6FXEKLl/6mPhypM+moGz16IXhxYxbV6cDjYI564Qk
2/q+2hCohoENTQ4huK7+gjb1Z2pPNDuINIpIn5mpV0t9AgjKXV65y2Ez74MNGF3apwUw886SL/rH
9PH8AtejwadF6rgsQmbkktKA0CEAdRokPHOtNcfl9byVE/I3emHUoeiCqB06cs8T0VnSOpD84Fnq
zNEjTqo5IWTT8ZAo/AWNXuDvRA2olMKZHnIX0Poc4wk353/RbzLhz4VT5yVqITlUkuEZ9brBhwXY
Yts5KNhakYMSGeNqXE+nPo2Rr3B0OAV10PSORyw0qmsU/fIlsKZEskP9m1S1Zgym1lwoXMYKV0d1
iOz3f52JOhxQhOtiiGQQtFRpymlmKUVjhpGn5KqldL1ptKMZlrpZLyyAAmu51KEJhAwK6DUSAQKx
I+WX3q1RRfi78svnAqn7eQqNKIUeDB4Tyz1HSJk4FlnECeUR7bfU7RxHYjcBwUdWMsFvwbC0iTcE
G8Bay2/i96/FGBQsUZb6Vps7WGqd6C6/6W5LL/aGbbkTMBzNm/xFfMu6K9ej56dJkjseeaXUo/xo
ECROM8TbGkxXgcGz+q8MVzCo+KJz45IZ5OCr3/ofghv7ip/YxmEWzBAgBGGLzPji5+UUeTPrjBM/
O01BPhdIRR3B4IogBhWdC1ZteZtcyY4MwjI7t2Rb2squBMUuUzQhqcnE3LG2loouU1JqRafgwCej
YHLiSzhUJuN4kx9/bnFUTNE58b/zBMqtuCV1mABxlNvjIYO7iZ3dr6c1n3tJRZOyFiZpJs4Sqd9R
tYPw4mjOcWT3f9k8/7RERY8+biQuJnXxZCdvUaHAgEnlkBchZjXxqf5D2pUtyW0ryy9iBHeCr1x7
mX00i+aFIckS9x1cv/4mxj5WN5puXJ8jP9gRjlA1wEKhUJWVKZJK+Id20297XBhpOwkTeAwikNw0
N7I73yy3iuKmL/ofRHGq18Urve5nPAaiq1d45LngouZtrA7sbHwikZ/Kw7izb1E9VKD9q9yWxCnC
6SDc3u0X4X+WizrZ+alHq7Vt5gWVi8WKgrkfVce0pOEQ5SaYLRXLA/Gsq0Kkzxl7fdpPUfZaR8Kw
cP18gBH4/EdYSqtR2rM938u/+juMLHn63r5lSiaxq+9sMeDx+nHRZC4QqSPJQeiLy6L38zsmiJUF
1lO8Z2pBbSA9CPNxkT0u9qy2IY1dBi+eDvphvWHHs3qzbgePNRWnN1sQaK/ncWADO99QHJpaGWxl
DRLjVxGhr2Lf0PHL9ZBzPZaDIv3cBkZXlSxjQ9tqSA5VMB61sN+LZyVES+EiDSYGqNUnSOopbb0c
9PaqNHrl/PP6Ytip/ufwqclclCmptUygYFhRQcAkRteEq27sqglCh6kNmtXKl/N2f93kP7z1fx89
LtKkBrVAOYQNTDXQCoLSrAEgSbvL49t20B0CNAshXxd6MLXdIn3onajlKDp1XMCpDXvNrAJw5kwO
4ty+LYXKstsxDbJzJtQHdQtkpec+IrVKXWAUmx0zQMsyZ3rSjtKd9GSCuE1z5w9Z9f+9/Nxnlvbb
KN+sXRo6qINeI70oDnH3UdSFG1uRJ/h6LEJceMyJFS5mlWmz9vQTShY2e9aGi28IeBNZfdkWvhjU
zW91Yo2LV0YFHmCdVWAhO+cpN9V9VjkgtZYbR3mMH+hdHrA7ntVW0HP3WwAiCnCeR270TbDszYNy
8kO4QKZ0pdqD15DhsGq878kAovUFULY3+Wu8n7xkNz7m3vyiLWF2q4qGJTZjwYlxtksnKWpbdUmb
aTA+F670rAWMraTXnfE4upgYwkStMTuJLyrKbeaNJ1b5QDfLEL5iUHxgNfy+z1OvV9XAqAEXpEV9
XxRLcH2Tt+vEJxa5mCdPhtFOCW6Lzlt8yTF24NSaZae9HX7ab5LPBs1lb3w0j+qbqriF7thf/sdf
wMXDoh3yJmJ1MwZ/WW7TR0AR5L3xxPpSzMkTnxFRqbfFy7KLfFHfWeRkXGQsobkqQ7AS3h49NFMI
ZT8nI18k85m2bxBp9a8vVnS2uCC1VCadlhZeNUiFJzfAeY8GFaHPRKGQbw0vtKaVzTIO6imB+qqN
bjY4YEFwU3QbIsd6jSQXJUhRfVewOL49XEyZLg/skoll5I9q5rRUhAMTmeBiU2cvqj2wmvU4gpw5
+SGJsifBseebvuiq/0UPk63jF9uEfEk5r6+1OokA1+xcXYnpfMMXFIRtPn3Olzd3yQDdiPIPkEM6
Uip7111OtCIupIzDsGKoMTKC1h72WZcFVQI+QL0WpRiiBXGBRGqHQsvYMR4H58+OQvmYv9hQYpn9
PjDC1S/8OJCC66sTOQQXPNJJ/WsIebVTzyxeCAjRr1vYfqX9jpAmFyGSVFcMM4LPTaCdUb8ZN/1t
estgzqzCLDtpoL9BqNoVWBXc+SYXKeIRB0idkVm0PqO7YTjg/CV1mepneZ8JmDG288Pfa+RbvJai
SWvNKALy/1RJv5cudch9h/58chCB8dmPv+L8fJNXl0gngQsMk5q57ttlfBxN854U0l4zHiPgjsto
vVUyU/BS2fYV0GtbmMC+1HOAaDrYCEx8SH28kaXZkZJUcNa2G5GMwfsvE5yv9NX6FxKAepCreEDF
5zYOrRDDUY9EkKFsnjfNhAgA/oHQPJcUZpreSQVjGCnJO8ITOAWDqLydoUdy3RNFdriQS9M0InkK
MmRDg7xyvjyVVf+qWPmLkOV98/ucrIjL91ARjGXCBmr+wyo4gK/BZ8pemgtWDFAhfRUVIjdZhyEY
9/cust90kuY1mtEuGWGPZVdefIopM80d7XCMQPoMDhUfLRdQYQJEqDpKvhtfQait7v6rZtLJj+BC
dIbP14H+2Aii5FeSKY7aFYIwuXkJnFhgH/lkmaNlgNSNPaCt5U5NfkbLWyQi+xB9PS4SjxOy5ayG
P0YLhIlV6UEizft1V9zMjk9WwZ0uW8uqYS4wNDBZ72sWyutBjXNn7h7y7vm6JdFiuOibDVnfluzp
Ua6NN+doThXCMqrABj+QpExRY2afnanWg3bM3jhiGEp7kp8HL3lSfPLWvYjQj9sDA793kB9KwlzL
KoFxD++LH+ZBd6eX+ECddK++AwDm5IG0F9U4Nz+ZLms6yNk0iNpxGzn24MYzVtDmGs2jqju0OqTz
bi12qSEQGNj0cMMyVJlADFHjJ8vaeR4t8H4BXABE4AxJthoKkyT3r/vF9nPptxn+o00NJfaS4CA1
78b9ghfwJwhy17ZO5EVBOGDAt3lSHf1N8v4QTSdsOsyJbS7iI6Nfpf7PjrABGI9xwzQmrZdynz9k
TuYnH6LX6DaM+sQiF/vjJM0a8udkeBTOe/UFA+h97UZo7rOV9s/FIX8uKeiXRKY3P6epa2hFQ2dN
5tGKVlQnNGGHg5YfKYATuvzcrk/XP+Z2ZgcZd5UQRYcx7sKJR0nX0PtCWfGx2gNtdlP6uLFD6Vvv
SY/zK+Ow7oX10ov+L4TciWIpUAM3dBmKbmzpJ7GYkCotdVVXP2HVn6RZz5K7/GCzXeKxJ34feWNc
4DchSYHSKYzNVe8W3VEHhX6jC6LlRfrIW+Fiv1U1Wa82KnL/9wVTh+nBxEDn7BZ3OhQYK1cRAOm2
F2VA7MLAd7vQPyokaVS0UVKDooMK0XC3GsTpRxHf4z+s6rcZdh5PPtQYW8uwojYA6MCE0gjIlOp9
5LVgKTDcHldC64vi82fSdpoY/7mRv01yvqHZdQE2N3bDuWitLQ4SEutd81ZwRqM3sp+/MByr7Vof
NlhqTAdZkVjX4yIn4n8E5zNDbNtVyybFW7/Zz5jNYwPqRVD/BA8/BjYUP/GLF+OQHfNA1IzmHwa8
ac6RjDaRYmqtOBu1sV8q66sEMEbX/kpjA7QJQE6t/fe2FbgvSxuubTqXVsRQXZ2GGt4rJ4sTt7dg
HPBlwGiX2fIS+1j2ItI3kf9yl6IJobBklLDBK0DYxXCUQLcsvwqCG4vNV1b1eZOdeO9cF2QgK1Zl
QMut25sAm8a3OsZeKj9/FpV+RGeFf40YSlGjFM7KaJ9ML71TeEmQ4umjuZnThMZesDrBFqrczdRm
qj5OUYRC7H38BIUdgHhAaefOT9SPnGlPb6tb0ZXE3P7ahnK3RbcYnZ41zDeXzrHrai/Rwo0gDCmT
1Lm+PP6m547BZ4n+5Nul7Wp1aWWrgbl+0RVomktCohKRCS7S2DWhfZ3jg2U39Gb6sN9q17Ic62Ut
HHO3QmENkmezkFuURwbxC+NCy1rKfbKwRwJTgWKyqRRcyIydUhRJL2qgvCUukixZ2aGX/zlgrART
4RQPgHh/N2+McPGMn+qNl/hCAKZoT7lAUsuSxaDyf0bv8glEOkfq2LfEsQ9/gj1E2bXw2HGRpMhk
Iy17HHI9rO90tz4A1Hav7qtXMJw6SAj/uO6X/5C7/H0/8envomdGsrSf99PsSZ9v5PFo+HYIHklP
RPwvuAz4xwqkYTqpVrCdOrq+fZiHA4puNBTdOYKvpnGhRNZieYpjDSkSlAUcRY/LV0PJ6BfB1vHh
gymJEvQlZbyG5EsF3zQZCsVKNC3IW6heUGnWg0a3IP8AyQFHqXTMqaylvpMtqQ3WssWIzlSovjxW
WdCucXMgEe3u6kyrPuJGtr9KerGIurQXYEnuN/JQsEmOzGEqCzvQkxqwXUi2IcLlbQ5hkEaaj7pc
KX6hl5FbR1QJG3XN3KmprWcQh1QQg8+bxlPMZH4He33mx1AudYFFaHbVqNJdPtJxL5dzUzoWhDoD
iLnIaOelFURquuqhTdrI7crMvmsgueBPs2YIipy8O30uzrZkxYb6HPQKuYgwa3FdGZB9DGLMQdAs
P2LgyrWG9Jilt8v8R2wDyJv9uP7Ved/ibXIRYa7tVumhhxCgPO20puoM1uN1C5eyubIFDUnI0msE
auvQLTvPUqcFnIIJqDPQ90ZP/44CVho9AjEMytP5exyuh9VnUBNEwDcd7OyKzzpqhVDahb+QsdKz
n8HdJ6D0goqrgZ9B58XtpZ1d3xWrcBSJfaPTO5i3wt0f6ExL+AMratjdtEcGX0KHGhzV1tNYOtmr
csBdXByKcBT1a0SWOe+p1QRyGRS3v6Xc5NJrHxGHWGRfNqOT0k5QzLi4vfh1cn6TK3Fmty3i+vye
PAC4EGRBt2MQcBPV0LRxskd7L2o5bPiqqeJpqkPCEITwfAqXFTLV45kAcC4N/kDqg9VGgpr1Bar1
c10nNrhYuzRz20hV/Wevl2Fap4ARmcu7f52Q8pa4bE1ro2IgKSx1n9TUSEe97mh6s8ve2UUoQkGp
7O+78MyTlXHHUOtWDYFnVoNKTRwDaquRoXvdsHrqiqn6DgpDyRLkCvw0VVJHLsY96WUvmcCMZWXv
HSSt6UBvBgUjI1PvkLF1l4XuB6vx0x5oC1sVVZP4VIzfIO7AtgNNl/LP25Xum/sZJB7WI+PT0QSv
9YukgbfEHdqkiuOyZZag4X3T3dcuYLCO9YixPsyCqU/X46HQGndQ23Ju157NnY0/Rg8IFZDU2eAk
r78ot5J4ym0z7J18du6gFmmzkBVdabx7gDpqnAoydQfJN78wyiUJKmWQrNsXLqgory9z4zLD8IsC
MWZUknTQRJ5Hfams0i5JB+UTwQlEHIDu/x/24M2YAEFk3B/gar0QZVQyNJ5AA6AE2vpzKjEsYIjU
IDbj6okFbgNtI1qkrE+0oLTeFag7LfLoRtlL1T6pzepd3zSRLW7TIiuPk7HC7dFGU31YLCJ7ErDF
XtLZQIGi8x8Utjm/Xjf6WXm+iAy/V8ijMapmgqw0MhKgMap9t5dtyFln99kDK+tYfvozIUCkg/Ds
IcO1XOOCjt7UXddCYRg5FAqrXSjqN108Gz5P5MlP4irJnYong7pQJegUL/rA6yg65J+DKIl5nH3V
E3MqCraeH943Uc9tbRRWAqPFwznGDPpAb7NIgqBW+joRXfS+FTguj+NAG3ZcSW2goZ1VQW+9qiZ1
r3/Xi14Kv4lcxO91LZ6nGEuKPkZveWX9QtsFpeJhdbOdugPWQdC/vqhX8xa5kF20q6wSDZ60/ojQ
MIpeS799AbO2K8Nx3exIEU9tr/b/x4Vy8TuFLq0UFTCrh0qgAFBsP2lP+j2rBDah9iDt/219l18n
F8KN2Y7Ntsc5XQtNPcbdYjqkZ6A0aYmC64u7qLjytrj401XGktYajkL7y/jBaDQyL7m3OpfNh0mo
d1JMboDXIjsYhwLIiyIsRQi0z1rVtQDBhSW5aDpUM5Dssb63+m280VhCe4eZbIwwJR5LWhR3Dqsn
AObfTOqIh0YuGj3cLvD4Dy0qZFOW8YkZ1FIGw+RbC7zj8HXwwPbyQcBgg+9wX4WitW9fY3/fLzwQ
ZMWr2LRY/SJDZGTXmAJg979nfeGXx6WdNq3bsZpwjfWl6hT0rlErZ25errsSOwZXPiM/3d/pzQRt
NnitNaAuCQ64cl8tXhpHibvEay84leysX7PGRZ8qUrQ4spGtt9ak+rncIdcYLSvIl1KkGC+I3Rb7
KSfVSKWVlwpEc8g1rNExjbvSTvwuBaqrf1rWVbCuzbtJM2VTgUigDoFxLnGHnFKcrtKsBMV+eaWN
0yIdcCgYqfGK9TMN4GNRYXdrKzXT0nEhmqp20aOupa7Hw7XFIz1ZfGCt75Y+DWuSCuoPW/5xYuai
uGKQWZE7Gw91W/9O88lJrMalZRmSOv5v3o+ntrgLvjYnOZ3M1fprth9J8EuPzhHdaeHkUbdOHNwT
b9f9f+ssn9rkDtmAXausDh4Jj5+CRMN/jerSeYGSmo0z1Vq+axW73hWjIkrsLnBX7ICf2uacZjXq
PjEq2UIIHcFlUHnJc7RDVRKZjOg5I/AWmzt45TxpczFicTJkeUsAsmPjZ0My7/pmblpBW1qWAU0C
YIO7AiUa94mC9jHmy5PXVMttr5d0UMdmw/5/M8TdfyYdmimbYitopzqM1HAxcgyiTILlbCZL2sl6
uDuuUM2468ByhByi+MJeZa2b3rbvMipTqpN60Z1o2uz6Blr8sFndDkZOJXwmK813ljzdpJnhpYNI
CoB9bT4M/14XiovnsbHr4zIttQgXp5LdghD6dS7k9//lC1n8/BiJiRa1Gb5Qhvoh7VVHW+9JL0JW
b0anvz8QJN7OF2J0ELNbzQQRg/yRSHczpvMSNLkN++f11WxdJqcbxh0fpUjTsdZhR8OryB+a+lbW
h7Awymc6mk9T3AuSZtG6mJ+cXF7QUjTaoYTjjVnvDkrkytHo5919RAW1rc1M8nRl7JecWIoTigJp
h+/EKk7xN3qjguUQzMFeHapfe08OWA8/fmBDstXtAHCt6EEi2louZnTG1FXKpMsIggRlpAdMOgPz
r91qTwW48mUvw8uuc6tbUe1r6wxAUNG24D7AEGucXWlQ17iXTSy8ghynqe/6yni97jXbJgAVky3D
ZvX7873VIzxXJ0mxIHtbHebqAb1twe28dXsBPaYpOsBjkNzg/KTSJBNYD2KBw4sclB095nvUDoWk
cptmTFu3dVlWLsUvR6s15ngpkFGD9bjHoD0KoL7YzNZ+WSdmOF/s12EE4X9OArLcW2ULgk+heiiL
bHzkOzXBffXUVHOMfX6uJN7Vh9rFeMkneVYXiqDOF9Q6uN4tmwBAqFqmYer8bJ9lkCmRtY6gx9Eh
pdGCyhtHAHIyjwKAf9NCxq7+OoO6ThYSem7ED5i2VVMHCF5TeKIZtZPVmKwjQRYzBoWFHAoyZM1D
NTeC47vxyc4McZ9sjjU5K6uGBGb9HWpDjmkq/vVDxK5y7osRWbXwkkN9H67OHSJQVthGTygJoqh+
0Mb+XqG4RjoJ+jitPBau3MRYVyoIwFsF2TOzbOEncbHrFzvOTTgKY2AZ97fa8U9yz52YFpUd0osV
2sjhP3GDKq8BMWhDPQ8YuA50096rZg5sawmuF0M1RZ2oja8FnhwDbom6KLol3F5qeEiimZLCUgtq
z0xPd3lSCm6UbRtoxCDsmLLNz1MN2UoIZL4JypXxoRnqna7Vz9ddYuvhjyQTlV2F6LZ9AZvNU/Rd
ZWMgILvxFdspRoexJTKmCgpo0q92cBMTo6aZI6PsIARMbH0vBTP4mo2+OPaL28VRrZVMN/C9mH4o
Y8xluCEbEGjqMzVn+WjvRRUHkUnOG4FfyBSZSiCkM35kw2O8Vq5lCjoeG0Ge4BrEVIZBCHgOuGRX
TdNcGix8uITKvjz1niK3R0MuS8eIMkQtvWocSCCVbkWiUPBBN9o6aOEBGmkZaLlqvORWP7WdIdmZ
Hkxj+W6akqMnkltki0uiZC9F5X7R9bu1au56UX99K8cnuqnpqg2Psmx+ZCmp4ylv21oLCrDASrT0
2soOKqlfdkoaVY6yJMgppw+SSahbEvLaVuNbF8/fjCL7tY6qIO5snR4deaysYD4G/8Ec4STsmJpc
6kkFz1462W4caaZaBxrXqBHsOLvnuJhjG0QzDHRHNAQC7h6slCFd9ShBIaZZHK1EAU1nCk+JE+kQ
OKmFEKqNe/fMHvdgGwulq60iZbg+hj9XnHWnMzIJ1GJFJJJb7dozW5wjN2St5riBrRYQRWtI/DIC
Fa7xgvTLyZXZ0VtUMBR82ky4zI0zdGqal1BQy7bP9KazceVnD4uLfj5r+RcPODr9x/zWHKXboXQV
yUf65LIBYcE52txmG0UKZBuGIvPSCquutlknK0agNsahn+rXvIKqgRVVwI50837WUJpqSH/sRrqT
p2xXG40gI92IVDb86e9fwNVTlJaaQzOkUTAk8uSAXTB1lrp6MGgjesSKLHFhuDPtshxjrDXF1A60
PvpR8vR4EWzpxoE8Ww8XeaVSro1uhZWlMb1VrdHYFj1iN8/iyZZxZz6y+ikeqWwEXQSGt2jwIyn3
OgLttelgRU/XXWRr10yCrr6NgIt5Qu5wGLGpSZOcRSiLLrNHx+wryer3MZpFzNeXhgjeCrhHdP1z
spD7PL1BqKY0phTISwdmC/WhW/OfVSlV//oDIU8jzN8xEXd5bclTFEt9UluBJKVvCGn7iOiClGYj
GTyz8RlxTqJyLJlpluhECuo59mhRhJmk6vdtS3720QxCi4F2zmAUL92Mgzbk0upk9fg0ZIbmX/96
l3n9+Q/hCjdl2aIXTArUO6bqAUjvgypHdxSoNkmbIue6rcvE+9wWd5JRWlGbtOzwQEYNopIwH71+
J5AgSFbVJf1DvXy/bu/yGMAehq1kTTGATfgssZ9sciLb9op4gRqLETlLmzhzte766CWZGjcpRUAS
5n7nF+C5Ne5cq+1kSXnSsNqrdI882G/wJgvnA3C2LtrYcSC0yPbrmkXumM9QZp8Hgv3sfTCUgM8Y
cqwWiiufylM/tf313dz0lJPd5B5mU16O+tDDGhAzHs3zsJRuKwu37/DzuqGtc3762bhMooyLYsx7
dv4WxWvsH+pk7MZpd93I5b3KvhZ7S6PBYuqE8/uoWQpNmbEaeX2x67dxTZwhezGX1Kng95om+1ku
cMfLwH9uknN/tTRNEOZTC8BLiM6rAMzVIiD05zQD5xLoFuExZqrw7ovcc5b1echKOGG2r++i2+4m
ARr6iVXAoMonD07lJN/o64KZtfsKpDnRN+/6tm4cuVP7fAMVBJAgcxhgfwHLPHnWomZPtFdbLt14
FkERN/zkzBb3CZdGTaZuwSdESuL01YHOmOREh+D6ijbc/swK99VaS2ukKGaHLH9utdgb9MbLZtXF
9FV43dIGrgE36O+Pxz8Dcxx+tBixeRSDKqR1htt5Z9xRRwuBV3VpWD4UfvQknkbYiCOKbml4sShE
A3CCO3CYsUhASA3HtMuPkhIvbm+U+rXVwYi1hNJEw8q4W9fJmUziQxTOub7sDeQuln1insvk7cqy
00yB+c7TD8AHT6MXma4kO9KTvCf32d3iYXbGZVorhjMcaRuMt+oby3fTQPQs3qhen/8YLptJNXQM
bX1gMRWN3pchTB97N9rHtRN/oQdCQ0bGw5CTDbqxlUs++sO/76yd/QQ+5afgVK6nFftRKKhYgsig
n49LnwuynM3T83vX+cQezJwTbdMRViAMn+tgGyyOdS4sxm8enxMz/PHp2klKOpght6qLWPQxU3Ce
P6ET2uwKx35UUY4vzY8Z81JP1/1KtEAuXdSatACJYmsFY57uo3q90QowlSRdcN3MRqMenwvdSVVF
h1IGB9/5A1srKnNZ6zIOow43YhJL9TtBg3evzEbr9jRWn6q0yVInnVVMK2ZGNrjDtDb70Rqm2yGu
zUMvRavoLbP5swwFSY9FbFPW+IKtkgzQBBvhRUj52ZT0kRWzfkDzDzwOOE1EsNubNw8qLRg7l1Ht
Af3c+Tag5933Vg3kBbUd+ZfiQRNnZ7/Q2jMwuoh++4q0BBpXznI00b/9qsYQpBJ8icuaD+ye/ATO
17JGUo06x0/I9ipk1vNDClmcZPf/UM1gi+Gv2VNLnG/1Gq2GHI14UI2go9pGH33RgJgN2q215CcK
DRpL/lZRiMvPa7ZL7PTf52JnK+VyTcjsYmitwamaEvo4VdHdpILWN65/TLMtKvFunaPTtbL/f5JF
y3Vkti1luxrprqm0Tt02TqQJoBobwPHzj8ell9SWNNtmyB3SuNkX6b2BbPF4TMM+GN7HQ3PUH5jS
9adODpTSJM2RvsSBMFxtJPFnG8sfZiqPZJiYF4O4xoRac1LviUd9AuxbijQqGOr/Ir843V7u9ksL
deiGAhZnCFVWFnVUcj9LHZJD0YfcKEyyLUZFEnAKpLw8mKIYmkaTMJz1ubhcupPBfO5H+8avWle1
IWRDqFO5whEE5oyXh+W3WW6FxlDNah/buGluzMOoYYSaYTVXd/5GP/IHw21CEZ3NPwSj3ya5W5yO
ktkQ1sVs3gEl9IcXmy02ttzogckHaIeo8yo/eVS+tc9gcbzrJud6LNo+NP/5ATYPu0hjMyZjHVmB
Ja33dI5vZjlF3UL0ihGZ4YKurU1VCWZ7vGKszKuah9r+sJIf15ey+fnQzsZjAi9ptEjOzz9mrkif
ozEZ5KCBoWDaMEUVMeYAFw5yYoE7+kPc9QOlMYFMLGCdWlKFTVW4aZwEUdH76lR6at9/u76qzZ07
sckd9LmjuMpzOCWEOgGuGyBGssg/syQ7XLezMcKEQwc6FnBtodWIPPd8+2ZwwrRlnZBAMnfmYd1/
MhfoIeBF0LinfgVWR61x4mdRJrv52U7ssv9/ErZ1FFt00IVDbYiqz1JjhoYk+9fXJjLBeUZXLlmr
ZViaqtv3sgwKmN4SZFebn+lkFZxraBWqUEmL/mKVFjcYPHOyMbuZR0GJmf0tFw54YoVzhiKdGhAu
wIrSz7s5k47p2Bxzu/CLSn/7b/aMECCZLbSH+Gqp1csaXTMtDuOetDcSlcBdIS+SJSowbp0p29CR
/WFdAIxwS1K1pjAWDd1m1lJktSGquG0GOhJ930Fz/Q6KUG52k7nqHckfRV2Di/1UZM22DAMgUhAe
AbZ37ntmL6mlvhi4vJU6NNf4PVELoEnlQ67Hr4L9vHDCT1u4zGSk4UDEcAttaiibkClKwy6zKnc2
s+OsgNxF7orHpMifoe86BEU71/t6MP161DMnSkD+TFv9SCG26dC2/KNb+8GxZr13NR3giSw7Wlb7
LS0szTEVaXHSrms8qaqsR7kqJ49MtLwppxHc++MKJAS6j44yDkpIydh7U9LGrmIrz0mvAvhE89Eh
w/xYmsn3AdAkJ0noe6amWjB280ORFcCYzfeVTu5lVIUF15Boc7irt0+6XrNiMw0X89iVrZNroqL8
hgVdNtD+J+iyKghz559a6ZK4VMdWClQ8cerl2E1fr3/giwiAphNQ0Dqos4hpG7wvrXFXD0pXSIGh
Wt6atME8/CSdLnIjPgJ8WoH/yCAksi66l6opNVFVTWmoNAt141xB45/EIrDQxmaBZMkyiYoEDO9F
7lyocTXVYPkvwljq5m/ErGZnafJEmOhdPITwDDuxw3cXcmIUbdlaUkAKTFj16p5UkWdMg5PKsbMk
T/I6HHrS+BMRjbEJVvgJUD65dbSKSG2XwnJMbbecWgcAXoFPbzgEuk0Kagq4UGXEt3OP0zPMrOup
WoS6/lgm1BmBMDSEDJZbCzm1wkLcyUKWHAwDWYcGzRhIvR/TGzaXAUbm3FWtFyhS/FF6eSNW8t6I
nASh0wTECqP5iNvnZuWlX2IbYyghAwnpkGlS3srHKcz9MtQ99R1QPLdEL3j3r88Y6MUwemormKHU
+FmDyahHqq1jEeatEtrS9F2Lp4Pa9IK7b+vLAZIBok5FMU3rs/Z2sqdDP5OkiIo4tMvc3hfr2DpS
aVWeqvrX17P18VDMNIHlQZZv8LWIVqqydCIVSjJSovvVimkXK18Egemyh4dTdmqFKzfQuajrBmiP
sP5zaofRwcmFC8Ykxa3BqyKaz7gs6Sgy+i8aIJO2jA/Fp5I6jaeqLjuAJV0AlNIdqHBd6tQ3/Y3G
9CSFxdCLHELBQxGeaJiWYuBfXOraKrnZG/WUhJWk72mCWW4Nj8ac/FAq+3Wc8Tq3MOR9/dNd5suf
RtHgVXEAFIN3EtAYr3pXFFnYWMZ6bK0apVe9y8pfc6+UYZvUslt2BfGrbtQcZN222zWAFSVp0z80
rZH4o31HTA18aGO+v/7bLv0X+2HpADfjsGgXV1GmF2UzjHEW1lo6Ork+AjWoZj/lhLxcN3Tpv2eG
LrooptGRhiRZSIClWZLSbaig3LJlATcdLgkLI3XAr57HmXKxRjmKxiRsqFE5JGuf5YkK6nECG/wq
moamqo5NClMC8p+1/ta2xn+xUSfL4OfmqG4O+dA1WQghsl0kld40ishgNo45zjlgh8RE+07XeIek
JcUMT2IVYbFHbU39xrQkUzf+YgNN/iIJhasub4Bzc1xUAb0WGnsyzA1S+rWUyVdtlGPPyprjKjVC
9fRNa3gigPwR503/xEWehGSlBaZYWnLoJb+r0KZDH81NH0dn+mpCutMDmArKzeQonjW7nFRCadoC
sgmD8zbgYnz7Ydb6LplkBbd4ON6wicfOn0ClqaIAJRzzZlt29ryDEWBTceVYJoIZv8g1mtYsbpEF
9/4EVCc4MCp0HzACdgOKFHcW1X424vS5PS7rjkgBgachhr3uk3OuCuyn8dAdmbzhfLschReDaIHc
aW7Kuik7GQaXcA6MoA+778qj6egBxBs9kSTIxrE+3c3P2tuJy1iFWVujJiXhtN53tr6bhlWQjmzd
AWcmuEeFFYNfK2qwHtVwLI96DXIv0AMA5zaiFmv8qr3GBWRmcq+HXaFd7uyZi7QYTQa7TDBC8bJg
pHcxGJ1aTw26J3kHEgLNMeogUkV5s9A0d9cOiZR2VQ7T1fvi6p2jeFUAGXr9FiN1TDxggGiVZr+K
XId5xpWjwTPsSU0+IeOEWZbCMG2XIbAOVMi0IPIZdrOe+My0jFZm9TDTWLuEQFeZjo7g2zGfuLYS
LmFXtCJqSQcT08F2dMYtAUEzNlWSHUSbthE0z9yTKznEVRvrUoMTQHV1l0SWmwPiOpm2N6fFv79D
z0xxoaTT8gpyGFiVbE1OTqDOOog2jnnWtY3jgoe6tLmss8NmJ0DSlk9VULtG7KTgWCKO9Es8lLOR
Vp6uiSfPwxWt0DFOYRBNQGM2nVxF/vqwahAR775mQsKzjbQNl5tp4F0FSd+L1w38rjNKzCeGU/9k
kMOadDtbLvbX/W9zUQR5Mv5gdfyTwxiMXl6GGeXWWUscqmv3o6I7agEqhSq0WrwfW4FrbHrhiUUu
WOWFZEYSetyhZmGcrx8Lb1qHOxNVy2ZdBHnWdng6McaFJxtCOo2CocWQDg6TYZ53o+XE+hsmSyB1
F2r+sjOi3RgfRGXsS1AMu7zRU2ZvAYBLeUJzOkVqX+n4ekvjyouz3rQxZuFr1LIw0tcavvSB0a5Q
9Zowq4Pr33Qr9YNtHSh+DIXANHfQkUw01Zxj1XpoLo7u13hwqc/awXDHF/EYyGYsPrHGnfX4/0i7
sh25cWT7RQJEidpetaSy9r3KrhfB7UX7Ru36+nvkC7dVTCKJrpnGoDFjwJGkgsFgxIlzEhUcSj2s
oT4wozKUrsttAV7BX/aqR14ZRT9UddCPTTJPd9FcyXrK0tVygQCY7jkGmnZLk9hFo2H6ZXS1543T
klG3vJMVHU7bkb+/7J/dBdCWuxSMZdBpVae/ax3groVgOQCMmeVOhwXdueloNa4tS+dFwQCmUFvB
aAhwEbwjs66m0ZCW4Qoapza5VMaXuZWMXIhtgEfdQHkAAs9c+jLnetrUBDaqFeJozQXK0Jb+cN43
RTcqRCb/tcGd/jU3aDrQBKdfuVPLRxXAxfMGhO6go3NjEAz90RNcd97rtUUIeBmcp+Y58WrP/KqH
wzVDjp5cyshHhTmzjtqTbWmo6zk8iqZR7N4Y86JEbWMKqh9lkBw03YVAsVc91of4EHeeZH2iew+t
CZNgqhH7yI+uGSYkZ8GXkIbp64xSG4ZQt5jSfTEe5qD2l6OqSiwKP9nO4PbnuySozQcA4zOUbzTt
ZiE2JMBlDCXib7YzsXnmzkRKIS2LGSOYeMCk06XpjZGveKjpheySQXk5PL+HQkffmeNyLihpWmNs
NmloWreteqdliqvEP8/bEHvGzggXhIuemXSYsG3qQ++zZ4AyfiZ+nbn1xfAMzgT0pGWeL/MMLhDr
c9zmZYbAhHkbXw0KwOPgGRv7kHrdh0WoP0uWuB1WPgXTLei5ApQBTQQ+eXDsemLgYtsKexN0Azov
/4k3+AHE/oEi5ScRfrRNGFTFWdsKZB99hOkYhEwJ9hNkL25eJTf5Ot908ypJT4Te/tcMn+XVjOaM
QNc8RB3WLfTBU3UmOVCiDAhJHerWyLsQyjnPyOfW0bJhBb26gVd9q3wrVsNbZhaMPZP1uYS3FSqv
COkmurcnc3QR0yIMj8LYn28U57eWN6JocYdy72E6Nv6Yyrq4IsegW03eNLZSMx8V19ayQciDTWT+
hvAvDk3x4ICLaw2yIK8vUllQ1EU5yN4g5/qEKYOiZW0aJjHkeN1mNWLPnNcxmLUMFFhg7Af34QR6
2Waa3apLiV86PaB+Zmd6aTPOXrWiKmpFFsVEMDP8TKvae3AqzvfREn8BNk8PUMF+Vs1I9+MqAUPk
BNXrquqyp06zoLtdFybk2ufYBYmo6um1+s7w/nHXph3cAtS7XtUNbVAolnmoDegFGl2L4ZGt3ewN
+jK/mJFtPp0/nqIDs98T7sCgE+SAurDHR9DzC9ppX+26/1VT6/28mVP+M+RDOzs2lw9hCiiNU2PY
PKx2dceNSvdVORzmg+YBfAeu7KP2VE5XY0AP6jFXXTTvfsnS7e3I8JEIrVYMc6O/gJt424vdBVK3
WWc19nZq19Bsnuox9dgIILRxTbRYcnxFEYKi5IiKOvLrE+W2du2dyKpwosAi5FZ555JJduWKXmV7
E9v52i2HtESvh0FFVWVKfK20w6a9tCqwa+Yvaw1BVSSb5z+i8KG0t7jdLTuL5mgb4zAuWx6jes39
eqhvp3C8AvKsD/vXAu8kyJnIEOPC4IQrElCLrTtx8sStUpJgJHXeHiqO7hmDByLJys982wceYQND
+Gz25Xxyoi+4N7v9+W6xyK7Y1FHcWyRufYp2sxMHkv0URUBQNeiUggxNpzyOxSFpBQFIG7d/Z9lg
TK9LbxzMl9SJj0OTAkY83FC9AbhqvC1Vclzq7j0BfuP8rxBdNPsfwUVFqqXDSiotDRVUK5KqfWnS
+HK7OZvk4rwlUayxwGcFzAPoXQDe/rijVb90hT07OBOk9lXIdxvGiIlxVeKmwlhjwU9xo1kgweCn
wgttTKe0QUn8/4nCOtAdKG51KH+y642RRW1RbG2uChez4pbt6a+5rwA4s/jnV/u7d8KHm/3P4BJI
Z50cu0zxM5oa/W49dSFlC7g4EiCUPM3r2Vt8Ag0OMD1eZQ86Jj6MzGWyOSKRF+9/BLfncLwS5Wb8
iGHV/JGgiWtLQvuJlBDEmVBD+LvdnAPlbbPQsdhMGC5mxdk1OOBC8x4ZEcYfU+2geCxoL7DZuoed
ntxZcU0ZbkKYSO9/BHePVSVQbT2wUeFymTxrATmOrhEYoQbuMebJyxmiFs9+0TwKBejD2My2tsvG
aLH6+tG+2CDc6rUG/erzjvS7hXPGkX7/ll0kqpK40CMdttQwuule5+fyAQH/or4eL9VDhair+qWv
yPEa4vP674f9/SDb2W2SZahB9YDzCp2ICy1Yj80Vay6zt3Vz3ZfuPgmcyZXhm4Xx3sI4PgBX+AdZ
w8cwMSe1PvQt4r1yXDzWHavnjUkuD5XR1wYv/lr7VSjjNRQek51N7i51BtOM5xyRuE6tC7N0XgyF
ys6JcDtBMWRs5T5QenO3Z62DJNrsrK0ERQ6b1u/cXW3djwWEXWXlGhcT8MH3jSQMiZIevFT+tbqt
fPcRIYuHafkKVtP8cl5G3xiIt9a5m9gTIG1EEuLFwWBnbtuEnbmMKhAGn2GOfTGZ2952j9aX/7+s
jXfyrj+s3nBRj+7GZJG8LLIMRXiXgSwdLV8T5R2eQ4qMVJ+Uvk3CpHlezYCSpzG50QoJolboLH+t
GFwuu06kJjPK02GsqS4bcpfK+MTFZ2BngjsDvZN1RevAxOYrfRrUnWsc4wDAjGuwiI9eHqMmLGv9
CB3UAkEq5iQ3xCl3V0ytPUR2VWYhNfoXmoDAZWie+riWbJ+wkGPt7HAXht2BRMa2tv1Th4CUENtI
0/ISYlWPaowZdrvy1Ly8jkbLJ30ygBygzF3ijPTxfFwVO8tGiYSigHPC+pWsVprifZeEYB29zsit
TfJwigvfnD9RMrWsv4a4RGAAKA4E8TgTKsb0afrdUt4ivZA8OMS7ahtoiADWcCrtMVI22KNRZXjJ
DdcOOjVeG8cP/VgfqvpN7wvVhY6ZD8KToEvxHEniQLNzWcNN6EIoIWBkAufvRLLAYpo9AFCShaSm
oF+sv5kM8ndKvITnv93vUjZ/JwKptM0cYHQKEJaPccZhNRQvsyEJnUq7cNb0YTFx1vE/QXSGurun
TuSYYRR8bcovxQyinqnxqxEStRhNH6P8kFaQKFJjdLMIMFf5L6q24WpbnqMl103N3ka2eFrn3MBF
n4iTQ5JFnVR3npYjMo1HY7YCVQOM1oolAVQUW2zIleoGOLNOmZFTpVVQRc2AEEsGCBQu3kSozFNO
H442rrqNxRGXLJCK3Dk3BjUGcwBJQhUtcfNKj25m+7hpCSUHy7NQa0ghAPtVKw4KUDJeA8J5GYb+
dJUffwEXAdjSdS1Y9ZNwcTIvX1rPIZJXjSBB+2iCcxC17kCQnJoZEjT1dcPgUHcA0sG+kqOaJKvh
QSPzXAHdMOjAgpml6Y4WyAmy6e28w58Gqw/L4YFak9IN8WJrGzBFGd1YVZln9fYlemqpSwYmw9YD
kocD9PGAfTTIZUTgGB2oToCPBO9Wf230ZhXGS5sFC2tTb5xXq/dVfYh/qTHthmDt+gJcclVUvWca
wXyhAgmwMmLFRaux5LjYVYVUjjyP1QDWUhvliXnVZldLIK9YF1jDDJmag17VKNy2v+qpfbIX9laW
3fNAx3scWhVXnm67kCy66xymgoQrP5STejVY+kEtk9Rv1UR/NuKlCqCoclw6B78ZY7kJGHS0FTMM
86gMnl4Cjw7w+rM2DpmfGaPhOnkDGqFJuY3q9IgiWzCPxbFLJuLHyXJVFsZ1uT1VnUYl3mIOSPEh
/HNcMdfvD3X5sqxAznVgdByc2nKHuU0CRWWBFiHMOs2jA4K4agYM2Egg59ZatyyO78yxeHOMqbsj
VUn9ZGBTgCGEr/W8sotosH9ECv4q8GdU12x6IfEcqP0Y6NX3uYuvaKdngIyyTcskZ9dGVGQY23S+
aAuUFuO1PVgNKW9IXyeeNubXWtR7rF+/nHdGscMbKGyBqtXAbfMx+EZjOpYrplFCDeUmVq5hbDD/
vIktBp26318T3J2pFgrTHK2HADy0PYYRbDPNV3iB2yNtnStFUjI4vbbg7LoOSiQbJLcG3zaoy6hX
phagl8bOwX7/ZLLWX3JHYkW4bX+t8F0DJx8WRV8gah838/00ZO+kayTQV9G2aZi/0TF1i8DOL2Si
ZI31WMH14WjNobYmOzCc8iIiWtiUIJoYwVBw/kMJMAyAWBpoHjho3aO2wzlD3YLWqowRy3NUOVbN
XVY3hzpS6nW1y4Jtqpl5o+FPR1k5V7Sde8O8izC1jO0FIZGuOGBTMgDrW5uVZH0i19hb4S7LokhW
O57VJJyhyshgzaYpWKsU2TvtVJcRGSiwNRC231q21kk7pGiGRadrEra/7BBwqwaz6F7+SnSXvuvf
x+sNsucExrv2g/0yOte6AfliHi53g6+ExQYokJxAQUllw85aBob5TEs/GdcAnc9kx0zPQgN8GiuK
daXpMchg3aiRs/GUZSRYkqT2owbknkNaJZeZ0YGPAG/RwwRF+W+aXY+SVFro37vfxH3zrgK0ylAG
/CYW3w7T8E2bhmeF5ZarzerL2lU/znu38OuDLo2gEwdeav7aXaOigY4zjmxL28CKSe05Q38kkNCU
uJnoft942f4Y0j6GVNzsGMZTIly383tqHcrin6EnbjXLDo3MDleEyFRFrZpcBcy/aS5S/QqcPF4y
QQE0k0QimaHt9O4KAbaRrpViw1BbNz+rYkE9rowwPaL0r3bVfCahRA0dbKyY5QbhFXdK07ICk+5Y
5qET3SXsrSi//3c/0CHoCqbX30AxbtvUOSXQNcTf30FWA0hWkH++RlJyVVHOtbfC7ZmRDlAnTyw8
wE0wJMUTmOSoPl9EJsPAHg1V4G58jGEbqKqqNiJeLilRibwdIBUMFjkb2Qvfql9Kqx2SGAiLoiVu
olyPDWbCjFTy/hCd4b0VztVVVkWUtGketg04WyOt/RXnEdm4RjPXKqjiodj57ROfb7cw7vPpzOwt
wCTzkHV5DfFF9ds6d7dTp8hmDrYvxKctcMCtfPL7xc/54UprMvW0yNFiLDFqqY1ggki15/Or+V1c
PmeFez4VMZ10fcAOal0a5CS6zYnyPA/gHo7Z+t2mkBMeW+qbXXRXGdHP89ZFB3u/RO5hBaBHtkwa
ACRD/TMvb3uaetpM3KiWia+d30tkGB8jCCaws3xt8dHUOn5vHLzZOxk1tsjhkfL9xiAAbMHfuQlN
VSfSUlwnMcBEtESmok+gxx5B7Xt+10SLQWVGN1DPhsIBr+VoUdOkXTbDMZKHzH62SxnTmGgpOwO8
8lDcLBFN1zYPLVATV8Ps4unhD7MkDgqXgZGqrV2JaMvjytqyNDVlREsgUtsjakyBtJ0kcq9taOuP
he0X7O4NHe/CplzQjqRkgsYFy68iEt9Ts3+yRioDvgg3bWds+/OdsaRb9TxThjxsKFikkMukQxWw
lkkqnjIz25p3ZpqKmSZQ0+gujOjzjc4v5Mtf1XKVXLmius5+67jgQ+g8JoVCgGPuIRc45DcleCZH
jHK1zuA5mC7PNOvyE26920AuElnrn5VNhn4xF5FXxPrreROyzePijaHXKYiEsXkISodi+WmO9WU1
lpJL6bwVjLB//ERtlRV9q+L4FOu9mdaBloIMP2XH82sRPpb+fqITRgGjXlRm9BPEERQFBZLR+Gfs
UkSdHCXKHCK6IBx9VGvnSFXlrreyS13L7y22FG6ak7e1U64WSm5HQ5H8LtGVvP9Z3JXsWE6mZSr2
WKnr68UEBol0YOY7mEw7RH0lQX6JrIElAOUjjIKbJyA9pcAjaIxMJAAbMGatyFNja5Aus5XOm3Xl
ai5kYDrR191Z5F/eCjKrqXJQ39ft6pKp9nNR1a9VxSTFW1HsQoaIxxKqInj2cmlGouXTSC2ah336
UqeXStYESvezdhpJcVMUhTEqjUK/gRK7yWOwQbu/ZLZiIJ1x2tnN2mFwx4RKH4Bbk4lPM/ZmOK9Y
e6PLC3vr0xjGYWzAStbV/qS0tktS7dayJx3YR+N733VxwKzs5zjKqrjihSIRxeNLoDbgdCVbndxC
Wo+s0TfGOv+akcKSxE2hd4DLBZ8G984J1HJWCpR9EgdXp0Vf2yzpgCx2iGeB9lty/AWeD5k34MEw
ZY2nNZ9vbAR2i9K1WZhbdL1TMwOzVZWexo89G5enwszjqyZWoB7VlotXQ8HiPtPVFYz8EcSl0TQg
l2wwGJ6FAwr1UR35q6N34OUbZN0kgSd/+KFcXE+izGzxXbMQhO6Boy9ulhluZXwpaSQ5M4JPDEvo
d+DVZoIKZfs4u7tRcZq8NtQ5C01zrFw22xdzi1Lr+Y0XL+evke3Pd0YS1WmXtNdQTYz6f9Tkl4bg
O1a9Dzad8BOW8H4CogpDuSdgtVqZmBVbUxYOBdUO62IfIw39lKGhVwrmnP/7uiwQJqDdvQ0bnwDI
FmU1a2bnBYr0LYhOGWrSUf1etPaTY8l4J7ZPzkWDD7Y4l6hMtW1Jm2dhb5c3SqK0bmdHGN2ZzDs2
oJFm5vmTk1DJfgrOJmhrgI6lhoF3Ka/2w4auXqIZHPLJnH1JGHssB2p6c1xJbkChnY28Azo5FjkR
H2sUdWhRfy9CJ10CoiQPCrw9bwcZQkHg7hgscTB5BWQoBva4K6LqI2fp4hU4e7VNjyN1gFcyF5mc
s8DfP1jZfsXO3+ci7udRHeAXBah86wIyHn1r/xpU52tvOo/nXV4Q1CyM0aCXCIoVOD2foM1tms4t
SvWpbvuL3XkFiO3q9ZuxmNd12kvixfa38W6IlAF9bkw9YrRl+zW7pTEbj8/UQQh1qmp0iwVUPJ2q
frVS7aUk6cM058d+HJnXDIq01C1yEpA1aegggUjppOmsG2jyE4s1YVq4DNBFvzl0LwpIrJ13QKKu
jZ/lIZXSdgq/JURycdvrFPP93IJHYkWl06LZEhfd6HXTarsr031LbS63++QT5wCkEzAEiR8oNnEf
01wVJ496FFjbqPD7+Wdhk6uMyIYPhRsJmAkOAdh7UWr6+BHHGWyoY6oXId4PXlLdK5hzUWpZ6f5U
Ug4HGSwgAENgPeBc2X7GzlcacBKvtBgR9lNafjFK0nhRUaho4fXxHYpd8w0Uj0FZr0eGB2p5xW/Q
LHG3xjxy/8W8YZh/u9L7vryykV+Fw2DSSxRxlUuVOVKU35ZN8Y69/7HcHaV1mTqaSOxC9O7Y5WiX
txRdFc+omOrNRjReF7bReF2XmmD0VNaLeU3pY5PE9nEeVyJxA5HTbQJTG1BNO21GsLbqUMyIsnBc
6sum1x+1Sg2sRQ2YaUjCh6hTj0YVpvCwm0hm+Wx21gpWG+VUhmlTQnin0onHjPgyjrMvU6UeOgY9
DUwBLrS7Ro44QelNM/3zIUzkj/ufwGW6dU+tVYO4W6hn7HZVSLgm+k2nTE/nzUiXykX/NJ3WZTFR
FK/oj7a6VEE6XA9TMKWRrwNeXoGClyUXemr6vaJL1igK07h1QNcKeBdwv9zJtqdySvvKxmEgpg8S
j6Du71T7ny6eLxsZplx0y2GA04LvgGcM4lwfD15isyWrIxw8224uDaW5j7rk5fxeijwUxXgUumHI
OaEeTS3dzisLx2XEoI1ll36Jf5cqMIeGpOckco69Je4yTTslsVoLyWNW6V42YxIgVo9zO0tyuS1/
4s8/eKhAx4MG9KZw8XHPosEqe5qh3QZE0hTggTwB/8NmD/ouqZ/nYPFVjaW8Hwka4ue3UuQZm+ol
cJOYhoXe4UfLxjDpqxYbQI4Z2U09Gl7VvNbGHJgW4qAuiSzC3USLeqOU3wRsONdw7GkCQBS7GSuR
F8dPYzy7QymjqRE64M4KH0yjZm7bDActymjppUzT7xwltr+c3zjhJ9OMTRDYgqQsj+gFAIdC2ghr
SRX0ZAAEHcaHSkdm0oRN3LooObjnDYo3769BzhVzzVopsh28LvB6XIA/wxO8nX/8b0a4L6RMJdVq
glVNanldlYDRUv1yU9b+38xwn4j1tt4sK8yMy1tDlou8a1ykdBJ3EzvC3x3jfFuPW2uEojHymVnH
oBD8wh+WQXKAhJ9Fx+HBS4XYCEcfD1CBMZ6yX2CETEANll0AsJYXSUdChWZAPYvgrUHs8AQYn7Yp
tMqQCQ5jBqzDED9nqVV7U9O+fOLT7Axx12EFAc2F1QhFEVn8iFIfKf6hpaPEA4T5Gdou/y6Iuw4p
oAdr3eJKGg/NRdcfANkG6DAorx12sDEuQo9D55GX9msRpAfZVP72UU7i7c745jm75NDUhoUOK5qt
lUkfrUH1WkZCktnvigE4cAZKGqjVuGvqSJoBwmi7s8sfr3g2cTvCLqAU36xYey50K6zXZfUnlPPg
oovEoChK7XO57c93C62HMe1yVHjDQm+CpE8ulwIjqAWpB3fJVg/IAy9utYfzLiTqUSK5/5tBcmfC
VEx1tQDvDNe88/FhApoZ7ygv364tq1wrs68wKxA0Zg1ioVhiXHRQdrb5YdMka8BGuyB7BRQ6vqrj
UYMKgD0/6L29SiKyKL7sTW011N3mNkvbzkYMFy4hHLYUdbC0S3B+K0WOujfBnca2K1iZbKckWiwP
D0FP6Z6L8jGjoGhe2LUFZEqn/jhvU7wslJWIQQEl42/pIptSzJwjJai6+RvIHYJCVyStI/FH+muC
i/8O6FgK5HWoheJZMzrUZ3XoyGTJRIcNQtgQycNT5hTD1Fp9rlSxgrdFT5/A9l+iGFLdjDG9T/sl
aBZZP0wwuAGYASBcmNiHvOIJYCjt66ZC5rH1NqhvlDaohMhtXIMdr9TuQfWTuEbVHvLsvVW161jv
v6iV/bNMk0PZrY/nv6Hw3O9+Cuc3UdoNUdskwIhp6w/SGFCmKfrLjeI0yabGxZBV7VaajJx9+2x8
WKVU0zAUaFPjpGA3W8YyE4YNyDDHjldNxtx+0P1MX459OcnGrMX7vTPHeRHwKmhKaBDsY375Sg56
ucmaHLaxKlb9lo2VM8cKz4YJxQNUvQQsO3rWUJq2iGwmGF1WY36PGxkviPBs7ExsP2EfVYZkUCMF
R560GOOAfApYAnJHpqQqdBDgXc1tDuCUyofUrYnyCMIkrvbsfgR1jdcli3moYh2Dm0YFKtzS9se6
NX6d90zx8v4a5jwTgmnK4GTgEHKm+6T4RTt/jmXFOtFXwqQ/1gYgzumwsTV1w0pj4DX1EdT3xgSa
ZKNwLv77QjDc7yCJwWPmZFSxtFZUNgiq/ZMJDkPqvI2ldolR2E+Eyr0Zbr+gXqehYgYzeQRoJSGA
KM+4Ql/PL0Z0zzjgXMJ/UOM8GZ6bFtDEG9OMRzv45NxMN9uQsLLYqhQJZqgVhYYKgULeAAaMK2LO
4+G8fcEEk20bFFcOBohQr+Mpmc1Sc1I6YgiTVkYzuVrlAHu2mKz+WmLhoEcz1+4tJqljutYyYZqj
GONDERd4eOk0SsGtpRbxZ7Yet+/GkiYYEiNoAzSZClzmaqQYAsC2T99syFqcX7roQDjAl6ILBpqM
k7EpEtkKeg0oofcMAmtqD1r25kfDFMkXNgWxeWeGxwg5q4Ya0Iribo7irjZf9Comh6OLtn37n5bj
cEkR05Vs0CNAmVdC/L6P3MF8HD8TI/eL4Q5FBCwoBjso4N9OGntQlFqDpEhHd9VVGVGDKIvYm+Le
KSibDWxpt/MHRbIxwteBiuoy4AotvCpZJM4g/EqIWEAQ4CRSnphvgl5ez6AoGppDd6uYdggMBXoc
9o8qKmWMccIoubPFvQ0Sp8r1WHMwA2naV5NCMdAd/Xe0hwX09L/L4R4CDaZelraxkpAkRtjF/T8a
YEr+4LQP3aq9E62XYYEFNCU2LIL0WdeQ+J302EZMFgG6gDOLWSOMJPgKqBc2/j3qWx2GwEp8vKDI
/bZ3ZShu4TneWebu7diJKiXuKFL19M2oQNMKRM+YytjrhO64s7L9il12MJqD3Q0KHGSKVG+bRqBT
f8iGA+lSjCPLMBji7URzHmPr4FI/QZskdk8h92Vg9AwKMoFq+d3iboIRyaE6qs1DTj3DU4/JT9lm
CpcJrCRI+hAaT/qKzqKnVlZuVYhR8zv2nda21w/4bvm1Sj/zjsOIwx9jPJ/7ALT6ojBUrE2tXTBm
xl7nTFaLEh7snQ0uLM5Gm2Woi2Jsqq0xEgO5v3pC+U79Wim1fz4Ci1K7/XK44Gho0TwyfSt7RXHY
dd/t4S61C5BMld5MbLfRdUn1WljL2VvkYmQNxgaAkrYaWH4oLsihudevuxvUXsMsA/Gg+gXC3Q/1
03KsvM9UEh2HOJg+ciA9xXcbiK6t0FRDHhvn45UK4px6tL6Uo4z0TZSfQAvIQMsSD7sN5vXx3PV6
1kMhGAcBw1QXzaEEYWrnO+GmOArpZMktILJmY6oKDHCOA9o6vio/1jWAeEYOKrsl8fKxvAMZxzv0
okKM/AWTFt+WTgnpo7p0tbF8SSvQL2n0E2N4aM/izG9yFVvj++OSh361Ij3GGWTN6JpAXabUcZ35
okufHYx9nndawYG3ITMLqSsQOMAad1Ng0kDRCoAJQqVBWcBe1p9KPhaYfEwbf9LaFGXI7sd5k4Ij
uTfJAwNNLdcruk0Jz0v3q+wxsmbq+fuQ1dclNF8P540JLlsYAyWRig1FA25b/y5umxlhKom27t/0
E7PorrFkkmMv3EETOaQGsMxGoPrRwlRt4OkUj+9ixOUzvcdMQU9CddcV/wWhw/n1CK3hzKF3i7MH
9MdHaw2x2lEvsHlTfNOr0LYGHGjNwHK7xhBGL8Pz1gR3K2gF0GtAX1EF+J/bvXJdIsNo8NKvM9ME
ILY2tLuGdNG9NSTOt0/YstHo39D62okYjWI7ydrEaC5CC/d+iPs7gnERSLDJ2JlEM3Y2hHbQrAQY
CLql/PmKO0xrUAZym9gvQO1+qft1OGU+aNedMN74kqSBRejyvztWOq50oMc+fjU8HU0F7JJpCCYu
l6FJMUeNS407q5NhqsWrcyCXjGqYA/U67pM1rVIoMcHqmG8nnn7Q/cYG8YzrBMuBHurokAQykVvB
xQdczl+TXEJblraZlwysrQOgxX3xUk4RWDPB5Ji/sCR2zUI2pSJ0SzwOKCoNAADxldKEWaxst2qQ
lakunMmjXRFUhSU5a8LYsTOzfdVd7GibKV9JU+Uh2sSgZyjbL6OSKpJLXGzEpnB5VDExSvfRSLey
pjUMfC+0ir2l+9r0r+fP1eZbXHEQX+evge0H7FZhVZUzKBvKHnMXnkKA9tD/IRgegsCgp4DXIIWM
YSybRBR9ITDjO5iIpiom+LhVlXo6AysLwUaTdVe1Oj8Vy5Gky38vFOAMw80xuAJX52fnmkbRLUXD
0vLirc1eI+WmGSQ4ZdHJhQGE9+1te4Kb1xpUyk2tw+51xrGnqKrGTRXSgj22ADRJ8g+RL2DEB7Fp
y+pOXqEKHbo+KbEeG6z41M4AOns/7wyi77K3wB3VRB06xcIIQNikGLdKAcH0oDr+SlpNNhslCgp7
S1zII47T41GItehqBSmGufAg1eZFzRSADiDYcBe+Eg+fOEx/jZ6Mr3V2Av60CUbbFSIrSeq2rYzp
UDROAhKcPx/J4KFTPTRq6ZpjfqkLwEKX3Op+Zx6GMA83LjqD3GAUrIVA6LUiZXAR+eJWFoPP/y7X
bR93f5IjpMIWw+oWo/JVYBL1CAMzo+PX5BMzlVjkX1Nc6FvGFNUwpwY8XzcDxVnuCMn/e43igwnu
olqLOQLRXYNRw6SA9IOdLa5q5m/6BLSAquUIU70pCehi7/+7Ks77+0iBiGyNWFvS8QiUnadBUDX/
BJzzw8I4zx82gtiiW/KQRJZbTd/T7maU5oHCpaBHuI01qJuU9kdfyEhiJWWsYveK28l+rZPryPr6
iVgBZ8MNa+GS5fOkisW5ghc6uDRV9sNalOktirXhemnTwj9vSejYW9MAkB64Np8eZalearSkID2c
DT8lGAZtqDsBQF1ScjhvSvjEoxgJBVuWto3zcG7X5Gy01RVjV0CmaFD/SC9Nv76eCxcFFfdTPEVo
6ILMAU9K0KLyS4uMsQIFclyEndW/ACD1SwM1yPkliW4NvODA6Y03K/QNuRVtVZQBSR++k/HDou8Z
+0Rivv/7uVMzDg1gmlYCfhMzfUAWA75G7UeUZ5IvI1wGPghg+qgfnhDc9DYzJ7XCMpLtanKs+iWJ
OomjiS4lzG+hmAC3hv4ed2qcOFMcRsC2t4ygG0c7ugdhUmL5ypQGjdOtgTbEmteMg8Tu72/AJ2E7
w3wXwEg7w44zPNs2bkHn2PtLMF/ETqAEyZsNvvfMbRV/DNODrDArXrGNrpwFBD3a8h/jBHA2Sw55
cPBkKeQyar/byQCYfuonBUqY/eQ25eN5bxSdZcwUgd8PUHaT8vjvDi2VOKOYIKfT+CWeSAl+4xuH
3KSq+ilL6N6g8KxCxpTLMZkBGcU8z8DXiLmYMY+9fv7Rxt+UIv3EtbENPvwxtHnu7t7Vh4SBjwpV
IadxFNc2ITdWx7+6drw/v3WimL7xXQA0gSf3yaAqeBgiMkOqLuxWdfasRo/djDRfq1mJJWdt83Pe
HTGDjyciHtzINLknMJ0Qg/Fmy1EzL46TTgJmVHiYrhUe3UOAyBvUUXxUlvn5Eyu0HbpNn1mYZufO
X4xKfdMu4DEwF/AmlI3fj4+QpZScti3gna7uXyu/YVK779U3ESbPQAMdzirklaAnpXYgoqOQeSof
rEjW0RfBIbZQ8mdRvwHoO3PZZFmRZiEtUy+nwp2vqVdexpcp4BBp52tgYirwz/l9FL7y9za1jy45
0RLkxCNsbsKC02NVucojxhPDKmhuusqND7LB1M3Hz+0pf9g0Ze4ohLJB3EnAKJNDxqGtk7fzyxIa
wQQfThq88hQBpfS1MyVbIaHPXc28yNKn8waEJ2xnYAteu08V232PycctOBlXiuk8dfnqdtHw/bwV
4ddx8OpF4RpI/JOgiwUa1ZDi65S1GXmzCbFjsoK7I/26qOZRn8p3jA4ehqUNYi16cNRcd2eNhC38
5fwvEW0omDqtTWQYozh8dTcuSojgUfyQus59I068zpS8jwU7Cu1oPEegNkMAhOVOdK7VLVBgE5ba
HZKVerl9g0MueRcLDvTeCN8o0nsyO+PGTk3AERfrNyPIeciQHhbzAjKQEmOigRFYc8BMh4o4WLi4
fApP5A6lgBFOYrJDamg+cC1f8H8FTtpeQFXqmfSLbzvsu4pbwRsTGfxBcIM6GN/QgG3WMNvH26+z
alnHKUYPDq+Iy6hjk28YZumqI5hQzYWukiqKwEk+2OPyuzwbLZpVmGxPyhV0ddtcRxV/giYa7Qx1
050x0M4BY83Ho2fQuIYKNdK7rsHofGb0pZsvi2+Y67XNGtlwkXBNGKSCHSADTy44TUFOkCrgEMun
uH75P9KuY7lyHNl+ESPozZb2OnmVymwYZVp0IOjt179D9bwuCpdNTGkWWiniJgEkMhNpzmksUvm6
2dLj/vXacKML7B9qJwgmkelilD/VUjkqKAZlJQn9tYWI+oI4Ds05LzqnyubctiQCPoSp020dhCEc
Rd1cIya4lt00rseeqVzOWZmHAFCWiqBTmqAtO84Cr1URTZWYupQwBQl6O1YV02bGbLOZEnAu/UoN
QCyUgUZ/gKOD48+ulwI5uFQYKkJW/mp2iRSiLqGDEwndynTi+kc4cQw/TwBj+I1YGoqyxjMMrz+v
VzQnNsY/BojAGtB/ic40mNurIZuYxpagNJjVnnriVOanGU0C++q2eRoAM1o4rpcnLBO1adFgtqRo
UHPt+9jTk344Sq1lOAoGtj30ZPGwba7NLla0IOcvNV7kGRj1lqwlfDdHEgBC81iAeMlGt/xRVdub
LAEqn2iEHMd57UwWgaDvxg6ChoDlZgH1izmqw0CCXJnAHI75y8igr2OqqJyd3BIEu4DBL5hZDcnW
98YoATxrZw41er+G9gaB8r3RjCdayJwpgC2tQz8uHkKoUwA6ldlAdTZLjRio5JYmjQMqSJUdxqnM
WcyWWmCGXlvS7UhLslYobHs0/AIaMoCOf7P00DUF6dskmpcp/XMoKqDPouqoozyObkU21ZDPsp6X
Cbpg5DD5WsZahqkb8897sdD1hwZSpJ7QrnqVBQeCOqkiBZ1fpjDYiZI4ZUY9owlRT/q6f6E21ACD
kks6FSC0Ku7VezUAFVptGiOaGMZEj+y6LOhxTKPXoRYpx8duSELxAJ1lyxgRSHIYTdDLzgQGAQqp
WYOUAzFd0P/Yg1lw7OjyM++jdFRckK9bRgg0HfC67xfUZYhK+5IANrpJ7+SxSd2iVs5C3Zh2RLTz
HCVPehodE9rw0Hw3lBDBCmwfmv7xFmf7SIXSlEetVmggS2LvNsBqTyzjOILjzh4UlXNu28KAQI+G
f1T2WcMUS0ZEDLXF66dMTiQDjqFyA0z6k2zwcBM3bvASg/2/JDZvI2qmPqeLJDJpBz2Vb6JW/4hq
rEQwSliaBdqGItQTuuLWLL8LLcHQKafsszEZBMVYCZHfK4aetOMQSViHAOxRubrEguxose4N5rd0
SJ2uf9IwXJvS7/sXbMODIB+5IITCMV5D19Ec2qrLy0EZsw+yYTdqJkdHI1kb67aqzBz13zytlbjl
/6vn3RSPpYEJjAxkV6nd0O9VwnsGb2reSgLjOEIgLnZTHtJg7k1HoMewjJw6v0eycn/jeCtZvmO1
krJo4DdqiwZWRS5aER1GpLs4fmNbKVaLYR466WypC4g+Ss9REx+yzlXlxi5N6V42WjCOa3eRTu8U
q/urLxJeFwZvI9lHhwJCBLgyGiD+xPydfldJGERUkwMJibe/lzxRjO3VslZr5dqgwWjUMax89amZ
ASVNo/bWrBpeqnfT0v+zqVegdsqkhYayXGdtvFfQS993P7Mh5BzdvnpcZQqLTOzEbMS9mprEqcZP
WSb8T5uGYIxRQGJUlS5CQp0Lh3zJFpMme5SazqEhD+WIt2WM10qlvDSnHLrQtYkf9+WBjslNOzQc
r7G1aSgsILkKpqJr7hlhasZ8mLEkTc2cwsrsZPprX9M2JWAwSkfWAKU5NkDPJkEzs0TJkHiMfkb9
+NxZ+eu+iC0PLwMvAPl8xHpXUwtCOWhhaJg0oIWieaqVki9Z2dlCgrYlqitBm2rUn/JqCMTJsjgl
262DWglnvWFOF8irOSqC2Pg5GydR+9mXHI+xuYXAZAc4q4YeJrZeMeljp0gC6ppdA6K+pHNbFIf3
t3BzFSsRjG0VadKlYSehtp2JAREfSnR0m0nJkcJbCGNcqSYnSU+xEMOgz7ki3RYZz7DxFsLYUEmO
i0E2Z2T39CmYh1caU38mqru/XRu96IDOWu0XYz/FilYCMlXIhz30bl6eq8JTR7f5Jjx2pV1d6lsD
pbThi3zQjvuSOetjG0VHFB0xXBIXgTzeTe3PDhS1o8UBGtkgrny3OoUJv5RMJcBrxjkNDmJV2hyV
n2ns5uQzvR8CkjnZTeeLxMeQS547eR8MzTHpndrO3MTlAcVvhUurnVYYo4te2HJuUbQA70F11oUX
o1bAYds5hnBLhuJ/U1C2fKYXYqFNi/aAqskrNdHpCW8ecIOZ7v3mLpdkFcaALKBOJArVEQ6E+NZd
9ljMb3Mhgjf4lumQ29oT/mpfVT/3qcMjGNxy/GB3EMHnDVwtNIq9lx6jY08OF8W1qgjDlcLwXRCA
+0pNPxNV3lTP9tn9FsYsVY7CQawFGZdR6A+dANaIvrFpldlaHDsSGb2P3I3f4pa7s9pZRZtVsQkh
zjAEn7a3EgkRVD/sC9m2Yb+FMJayFcgA4GkI6QAaH9fnWuEkSLZv+G8BjJHUsrQOqwYOUyjk/HZM
ABGmSHPiIwUwPe6v5boQjvzLUlVFAIABUYs5H0VoJgtIY2DfynVEgQb5RmYTtJZDDlaxEtzUmScm
zeDuS93SirVU5pjCUCuJRCDVVJJfg1TdhVlyIdX0VVVpUBkGx5r9i63+vaGMS5jn2WzDCioffiOx
J2p+dYuhIRdIb5ktGgch9HS/DFAKzTnZz83HBAKfBdNIw2Az22gv9jIa7xIDby/03QXDSJXbkGoA
2Egq8jyii/KmjaIfYHMvzhkpzGAcet3f3+yN3h6YG2AUImuEI8YuvL8UNTFzrdDnCrZ88FSnsYtP
ILe3tRP1BFfnKNSW7qpYKMoayFcBwva9sD5OaaYraREkkXrIJzDgFmqH9mfygfwe8DE19FMgOS5e
hXyFOGCxmYQkfJXY+qg5eio6oYAGx4RTzNu6IytJbHyndbQxrQFAmVlq3RtGOWOwE4UNqjb3kSQ/
qXL2oCsjr/HnLSxms1ZrscyxxY2qUwxFkkCzO69+NiN/VB3UTKQv2aNxAH5B9ak+J5f6pWoPZh/M
ltehn93VOHd1y9qtP4PxvkrYKkRKNRLQdiZ+RXThqFtRzJGyUV4EKuLv42S9EsDiNPA3YNBbA3dT
dpB+5I5qG8EYxKf4A+Z1LWpZ8cpJjHIt6DPgaoNkyLzBKPzZHG5DUnygMPFuSYyVa2keIZEuLnn7
wm7UB8OimI88NxWvqXjr9bNeEOOQwikR0t6CoGmGEc+l7BUgAyXwcFOkL+gDqgaWE9WgipmkmYds
yVMPxldJQG2wMHiDy5GMttSeS8vkRGSb1nu9PMZ6p5LRZYOCi6A/NN8Lb/ZBkHBI7+pD7Q3El12M
bkQ2b3pjy44ZOD4Fw0vglWNT00YXYYJfL6AkKnkc+tY31OKmGmuObdnyhEuPADhoJQuVA2b7FAUg
3xFBrbSWgbufiFNlWzXURazHLyp4d+0xkzk+acucrUUy2xlVYh8pEoVaktIPU9GVU9UdDMzONiD5
6TWb5Lw0+JaSLBBMJmINYESzFYUsTseiMGNAJ0d97KhTQsD2ZIQc18OTwlgqqyAKUvl4GDVi86lJ
O9cyebREG11NgLheZoBRs0e1kS2RFb2ldaaC86J1IaKsnalnDdCvTibKhRMOY2GTTh4dtFCis39K
XzMBVDh0HB9D8Cg7AH1r3YhKH3khrb+KMQANlaMZAWIRjKh7t5riaRRkjKMKGwB+q16Lo8N+TLF5
O1bbwKitGtW1LJQKrLX4RIrascjZAhj/B4QYKAthmhaFG9YlhEpcAbkH0NFZJkkOmchLP2Xfa53U
3r6gTcVZCVr+v3IIMyY/ClOCIBRVDtYog5Xc4OTglxNgnTlKhP+shfEFFaq74lhMyBGZAgoL9RQA
Wh5dk8Q465XBcXBb/mAtjFGHPg1TjLP0RQD6KjChdk9oo0qdAUOedtvKl1AXgjwrv+kxr/NjeyNV
ZOB0A+8KdvKIVKRNyagWGCtt3KxQz1Gqfd4/q03NQxUUyUrtrXz8/qxo0WVgcAvR2pFGnUsy2jpp
NI8eHbnoDZu2+bcoNtFSqD36MlWxCEyrOWHSDxh15UHp43NSxX5UN69/vjJgGyxNaVja1YiiHpfT
GGKKOpC7ebIjfX5Fe82LNRDOa2hLFddyGPuvlaaW57SHOyWJi44gR68flDkD0yzHt20d1VoQkyFL
EsHsui7Gw0pVKjelfemMZqF4KRhtgg/sHUppwH43F6xV5tUxzUqnoUOsDEZAatq9oJ3U0bhDkoxX
HdrcPLT9A2Rp4X5kE7E1IFbDJsGrQ21NV5peivGEqRYAY3H2busKo+P5HznMFdYqSSnMJazqOpXY
fQFYBlJ1NzRLf3VTH7RzldsmGgxtOqkfSG+sRTO2vajVopcw7R5EI+i2hdlRBh5ZxJadWItgVDCM
FSXNZaxOouPZmCWwwvKgkjeTbOjlNtSlZUbGGO57Q6HOujj1MoDd8dQWPi00OSjkxdO9gkDFrzEJ
59a1proNyn0HMaktGxONgBfVIlAmN8rn1EiMzwn6Ch9APgrHKlfoV87iBJR9TXZB85t63FfhjfZY
NDWCjQXz8gvLDFsmQfMPkvoaIk5JaWsbaE8HeYz+MtToJM/md90og8Hqj0DeuTXzFAWh5DgLwqUz
LI6r2swXYOhWRUsi8kJXT/ixLfpiLLs8EKnid2qX2jQF+HOL0WUR1DspboCdtbIn1yOaP8sbpU58
4CF8IMTAbPjCZKCboENmrAeVp7wVRxVqmJWSE83hqW2qbwhweImETWX8LYhtoxWHJpoQjSIEB2Qu
BZ3NnPLI3XgiGF2k4YimzH4R0X5BU4HJmyvetEqrJTCRr1QJddL3eKMX1m0y3kjScCoFLSjIl30d
3V4H5nAVuHigjjCmQc5mrR8ykwRAxbBHCWwTMq9AtOk0TIx9o7cOPXZsQ6xFrbqKCwDyRXN2X4+S
p5rh2Uz7Xx9YCYbzdagX5phZAJXcIOEMOAA4wWx8aLXkkOkDR4E3360met0X/lJMbrHjJOGQRL1k
QUbv967sxM6MiSawmfqJkx+b43Cnzm54y3u4/otYmFcDB4RjYi6OLsQmKuFGFUyAnAJUXOzUT0Dc
nCP7p3BTPQP4pvQSl9cCsnVuS384ZKKt5Qq53VIwHpNRmaDU+pj3B028q8cPOHkMweH5qKMHXWdf
kYIlxurc6vCJOnVxbBjUtcuQB2y+pePIXQJjBq/+62Y+cQItTjgJ8PDCxSLPtP25r3lbdh6zfL8F
MM4v7nO9bhdjEN7E98KX/ohmrc+dbwXiJfkC0hZvXx5vPYw6pIpUGsqEXVNm7TgI8jHL49f/SYTM
MBbmmdbPCJaRfxKnQMUsO1U/YhaWohnuE6IuQPW+9+b9JE+0baIclCSCBww8m86FV4En5QMrWYlh
wi6B5LEo1lUeyJi5cQt0sR+ULB8+EIGvF8OY0UYRu9hYNCCfDaeNWzsTQ0dDcQzzWRxnvnn6qwUx
ykY0LW3iCqc/Cqbb6reTrHzglY621zcrCmPKdh3iETnloJLD49n8MaX3KoY/JiRE9s9lY1IU78nf
UtgcfF9JbdwBNwjp4S9mQL8CesIsLhgKBOeSK/ttoCO5KpaoPp958FdbznUtmnHeY1RUoZFB9RL5
odFHJ6IXMy9sIZw4i1zOgs0RvMF2WCpmsNHCyeh4nxnDiMA4iOtesWeN3Ck6ysMd8dO5POPVfpkm
gfPO2CxQrUtxynuhLYCny2ko80DNip+dZJzBBibbY92e60FBdV9MXucQTx3VBDtC+nn/WNmtBaQH
4MQwaQmoVfAiscUikquFOk+W7AuofdlFNDzmYu8npfQ0KaO/L+sKFo4VtlyVVZanU+e5EytR9xvP
+ALAIeMzoXbswlQNX3tncgsX0IGfpmOFqcHUlh/3xfOWyhzumIJY0BxC2Y/KzK6UG00ktqJ/URpe
T+tiPNZa9PcyAWyDdOtG93ZLei3JG1n32y/pc36r+fOR+OZ9eNCP/Sl6Lp7jc3HX/OCNHS/fvyeW
CUHlFFjjQoPdjas7tX/u0sdB+rS/hTwRjKrOjZjWIB/UfWt8SgHupWTHqX/dl/EvWvJ7+xgtiTtr
JjSBEDS+PExeYxM/91I3uSFu6mpAi0oP4ef8DiQUnLT8FYIKe3CMhjSTJrUFKjiQDDh0cj8+UT/y
tMjWbuKX/BmEP6cU4yUH3kPrKiBhBS+qu7oYZq/GE/LH0Bi/deUX9GUc+kN0NALFqb/9OeoXK47x
flEBluuFgdO35NdMipxmulHjzu4K+of2lBXE+L5SJY2p9VDJXvXU7OcAWo9IrBw0wDh95Ys9r/2U
p59MpFWWbdIhj6z7ZKZO1n4ra3+aebW+bTvyj36yjlCpADbXGYrsT5bUuhYVBHdWEOzLhamitBDx
+PHYAILZRBZAGQDAaQv4OcXHbIWPRpFbKSle9u8cZ98sxnTMGQB7dDLLvgLkhS4+6PnXpviyL4O3
DMZ2qJ1J2rrE2YgLMm35V8FDKbjqmGM3ijEc2VCqI94suq9/G110WTiRpx7De/2o2ro9e5fIKz+D
hfJYuNMZrZUToAo5kdhV4ob9BMaCxBjRncsQFmSpoUdn6YC8ld3a6a3sij947wqZDVdYaYzZiIao
DBPhzZ+GgepVQe/2/uRMnu6kfug2n8azhen70RGAS1qjkq+cJC93S8c6ViIX75h3wIxVGWU69pgE
lv08/zlEnqJVvN1dXjE7Hs5izAkKmHVOBxwwvSSNDcSzEz3Ej9nXMuC9pXlrYQyJjEFnEuqQNKVH
af6ZdZywi2PxrwDBhn5q+xGc6H74zQzmC3EjL3P6k/xFcdqABrzy5NsD8N+37gocLNQBidtTxCTd
KbzpUMGnvzLP8KWDqthRgDK+KwTNvRX0QeZaR+F5/+7v2xeNbdqvW3EZGQebxKygO2IubKP7PlNu
V+dipvYWyZiYWKm01GixqcMJWNgO9ceD4CiBEKAM5vIeJdwjZMyNOI+AxFucm/LUedVtdsKN8xOA
ENmqn/mRy4tfr9qR3l93jU3MSZVZGjTGGWq2CMAEW/ZKvwraM/4OmTM7YCl3wjsB97y+Ee4tjAxy
LuCi9Xv7y9gbignpcl5uhTgpF8D6O3VJvX4IHxEXOoUKYq4wOxSR6O5rz1VnErtwxrJk0liSeFrO
1REd6ULu2kN+1H35zIfF4kSfKDe/D8X0HhWu9k2HHAnBWBggBPy2IHEpj6U3Yo/Tw4SG8vSCSa79
ZS6r2NtdxuZMTZ70IqaN/LlUnC7P7Lgs/WS+jNYdVXmhLudGvj1KVxEniEbVNsmgS+GnHgr7Qu8K
B3flJroh9uDO3ys/feC1PfNuzNs5r4RqRVclaQuhvR8GybkLIs94pAcL6DDtX9Y9z+jtG3EwKLw/
yhmTOnIfQZySmSjVXcaIY9a4C2IMzmx1SIipOLIlkWj5xWPiYUmOciKNXZ/+HGiRuQhvvTGrDUzy
sFCNDuFFHUs32fQdeSV7IMJBIJyA8Crbw0piAhmw/NIwaWHc5MB8KI/g4qV3sd/aSiA5cCK+7Mdn
cop8wd+/BJwICtiy7w9NRT59BvsxlhgmTvaSyTcCiFaGJlCnozDeDagNml817SxT3mPlql7Jrpkx
MwnNiVQu+lK75Ll1Rxf+0V78cu0tFYPObY6mLbsYaDrynp6868hYHRC+CBbYWHRfmqYHXbtEtHxK
Iq3mmBh52b0dG/O2BSsFUts8mcsMu2t19ujKnnJXX8zKyUZXd+ZD7lSu9tBdFhB7YqNj2plf2xfy
qHyvH/jUWVedXMx+s0lrUyoJnttvt2dCV/QSwo4HC+FqmjiynXqhx4Nh5ak1W+FF+LjMyWL9rTt4
xrH1zVOOK1sfCDBSo5vREX3ixR6v35Xnut+eLqt9FzVazgBP031Do14yyp/lXHd1FLoBieCJcel2
SXcfJ8mxr9GeapbOoM7BnIf3XWL4baQADXROGzuZwwKWTHwhRRvZZSV2NtrkjpwryHFEMmPVykal
YPtb7oHfeb0r2KqnHCLP8hIn/m7amOdwMjBwVod9uTyxTDyl6OD9KpboPo1/5BZMjXDKu7vCzGyr
IcG+LN5FYDO9RjyQggKcEKlI6ShFrnUnP8CII7ltPoD5zEnd0BVTO/0xB5PkKjf5UfyJni1c/e4Q
cz6GZ3jePnalHTQfTHkSsHLlqZVt0aPu0mHbOPNZ/jo/iH6L6eeDckLcdTCOyY/9rdiWDlRECaCI
KO2xMB1VnQ5gO4duSj/NU3WS3AqrN257Z/Ti297uHRMQpKknfO3OBS8MWVTpyh79lq0xdau4aqwB
7FAyniWt2x6bAEOwt+pT58aHMiBO/5Wz1k07u5LHVBJ6S+imhiDdHd6ASil3CBCffHWwQd7h50eL
2BVQNoMYcCjOvuRNw7sSzMQiRJ/+k3yu6uFWa2tvmtVv3Vi/FIXwa1/UtgtdyWLuryB3TTiDYsAX
T+VxsamtPfjFUcZoIHF4C9tOmq6kMdcWDT01umagvD1q7EjXwo8AsetOwPBAd6FehHKqeEh5V2bZ
rz3FYeIToCkIU95D6uCMYHUCwYVvHlW3OvZ4PSsci7htvldrZIISYSSjiFo33OYTuZcuSA7nt0Mw
fqbIsiSOFtTfpdpO7tNDd5+5w8H0LI5tvGopePOVqy9YjOfKRKhJDaioJR4b8CwZfTMAZJ5T3GCK
yNNeAfXg8J9CPJVlYxKit4TqENkTgPHrz3SSjiMFPAYam/c1lncr2ZdPqQu1MCD6Gcuv8/xYql8H
HpjJsj87+qIzhoYSES0L3ZKcGn/kOYBu68Qmya+u+arjJb2/HM7GXfW9JakRqimyqbF80bLKj0EV
0haKPVQ8vol/UUw0SqATHkBvb/HOSi0GS0kwpbQ8COAyND/zwqMU5IfklATo93xcAjnrWENpIid3
oz8Gfv9bK3+LZ1QkFWlc5Zkq+4U1nao6vLXQhk6tHDUT/dP+pi5m5PoAf4tidESJ9V6jy7u8iR/m
4tRo3/d/f/vQ/vl9NhidFEEIs1jTfRVTSHN3VKJLPQlIVD/uy9nW9d9yGA8ETrVuJhnkUEVysuEi
JZ8BWszRQM5mseGmksmdMOSIbhasv9bo7KLlqR5PBONkOiAfi/FcoT1xzO20eexCjlHYflyjieo/
ui0zjsUCB0gTY8QBsTqyPr50yU/9QbVLYi/p7MTF6O/+0fCWxPiUsrASyWxwNAV+WkB1OOLmeHin
v2jh6r6CJgsjaTJ2LQk/d9HnVn7uCs7oAU8E4yloZzVaLsBXJUR1wDthFwo60ETeaMj26211PMzd
D6lclNpSps1f9aC47R5IbIduhbr9F8lpH9tPCKp/7R8QVyZjBEIh69DICXsTvcx++ErdwlGP6Yvq
9p58QYjqCpw+oX/xu/8oITuB0ABHdgKhpe5nL/R5vljn1M2d+iB8B4Vw5OiHxO1abqfCsnXXts5c
WpFBqHWFOI+e/aHQahUR+TzezLl4moTWE/PaV8r2kmvgXQRuOmdrtyPx3zIZzcRZGmm4vAImJ7ol
942duvXnysWw60uNkPhPITT+9hy/xTFaCqIQI9d7HSdJ0GR9SqjiSDWPvmFRh6t9tP4egkZ3C9sY
ZRhRIqsEh2diYrhtWiCh3gn6J0n+MRiTHUuiXUg8EJdNP/Jb5lV1WG3ithwjxY9ALUqU+6olblIP
dqE3x/0j40liPEmJhu1wkBHSjFkOiJCnobU8ahT2CITefUnLYezsI1seHgFSaoB3E/uonmPlPkEX
bS3iWV7mtkFyjhXefr6sdpDxLKBAC5eLgTLuQ4fBCzRngsHdb2Rb+a9imG0/s5LH+JkpyYci7rC6
6jV6bI8KakaGpz2Ed4qzPCZ4pcXtasZKHuNmxMgQ86qGVqqBeRJvUj9blnfsnvghPHdtzK1G59cM
/orl5G70oHxe8hrarfaAiZLFdnHB2LlrY661Xmp4Mww4O3oJgxo1hQzPQCAQ38v8J+Cmo1vtI+OA
GtiMBpXF5eE5ObOL5u7zUvdGJSzQkaQa0CGkfN2/CJsRwkok439MMuRZvKQPBb33RrN0ReOvfQn7
lxozTu8DhASNiYADQ+TWkdiJMNBtzrOPfh0nLCRnX9S2N/1nNYCGey8LHFgE6GZYzYLVrztoHzir
95X7d/LFOhaedr8vcWtxyywQEMyBdgL2y/cCFdCiJRAp+hGeKtETMUO31L5iYt7bl7OphmtBjGqE
QpM1hYpdDOlL1Hzv4syTsi+JFajSZE/0NJFnEt/IhBN6ba9PszAtY1jX8Pq0w4H1Y674VgsY5H64
j+c2saMxn51yGD9U7sZwwUKHBYBTjIS83046oE27FpQlJ9BjumG53LEb+gvZAg14AcIbxhPrBNbS
GDNZZYJRYmpy0RbRkR3F7V5Uh/jh1yVFSN2l4aR3crS7LGTQhlMcW3t03vCTKrv4XDvZkwXUXNfg
eMGtK7n+LMaatmY2zUWEzyqqn+n0Mva8bd48VAkktDowE6+pCoYq6jCmhVtSk8mJ1dyeAFnThmd9
NA4ctd2KwRY6HFkBcIqB+Yf3B2qqUZhPcyv5eS/YiVX8slTzWzKIbiVNlTOCANhNa3KP0Z+FBLgp
nKLKUYeXWseqeQyrm9Zh/THMeU+AJQSPRyeiQ0VrNTs6wDF6tddmB7O6qXN3cluHTwu0eZyYO9JA
nQOI77eEx+qBpJRpA8S3QfRT+ZWUQPvkIRHxBMjv93jQCAHh0Sj6NIo9STlZFg9IZSt6x3iJqUNj
wO7LlhaoOolkimdYOWI5YVQ5YIua9cpriHTS0l+VYbr7erMlUBGBkrGgu8tXzEbAxAnHxhRQPsCo
aKeD7k/rbLmTEH4C6uR5pJxH0ZbjXctbbszqjORQLDAE3KIhUT/q8ikEnzCwBDmL2tS/tRTGWRR1
nuttiVUtGd7msQrQ/u/oNrbVKdDCJri8LO+WZqwFMk5DyHGY/QCBotA/TV36rR4NDqQyTwQTP2SV
WQ1qGBl+HuduPB/LlodRvhnxrVbBzlICHlVNVYqqYXpcmiCVM0D7TqKPRmIHs8ROyTmm5YtZr7AW
x8QQkmIUs5qli7j2KCHzP4DMtw46jmnkqJzB3NqkGFJryrFxpTba4AX/bjToIhUIr0DMk8NYYNyt
nOoG5Fhy68jRU95piBc4YQJPyKIlq/sjZiTrxhFCZJHaPX2wUt22Ml5pjaNrxvIVKylZ0ZQjCLlh
SY/lcXbLO9VbWnxQ03eir83dcOBVgjaT0WtdYOxCJYoDkK5jwxcO5TF00MD0XB77Y+xUjuA1PmzT
BY+eoxL8d65jM1ezls9YjLkCzHpIloK5W73IjmCTJT+EmChzJh9NzZ+pw2sx4qk/YzPEsUqTkeAo
VTly6c8uvyQ5ec5j4xBpJnh4GrAs1bwuY55Qxop0TW4qTYU71/vRgfr9QQmWOOtDUwmr/TSZt0gN
OVWOaVMfpfGHN//vyMfk0oBmCyU9UGk/7vuxbdu1zByDZk7C5DtjTLpYwZRXnBsoyoNrtbGbIMZz
DoybbnHfAZuJi2u6eRNXAhmzUgiVrPU6djKmLSaRigoFYXKbaBbnMvLkMGaFzrIKgCBi+KHeBqH6
CPhNdzIf9rePJ4QxK1Y3lVPb4sLnuuz2idI7iiR/bQXdCPYFbVqW1a4xlsUELiYxMSrnl4UAmvM+
iR2NjM6+kOWyXjmWlRDGmBCMihFdg5Awys+jbJ2HKH6iIAHsDMMrZx41H2/zGNtBKjB5CRI0IQHk
RhP/yqMoGCvV3l/U2zjd3qoYexHr1gQueqyq9QHHOCGsfqw8PYiPeiD5sje8jBfDJ272qcfjCa/G
W/WL6ssAMzacwR/QX9wb7tKfhf4bd//Ttp45IJ755+4xRoXGGOtVJhjvPM5oAF8bH42onIKpq2Vv
LBPF/5/ksQ2ompiqYz2p2PDwqS/ng2ACZjW2FcPiLIyjrWzTqYVpP0MPcbJVO9a2IaUnPe8/7S+G
J4OxI3k20z5N324EuUvy+EdhKN6+CM59eLOdK3e+JHt7K6ZYRt11mL1uJXsQ8wdQ+LrJLMpOYX4o
FvqtEW8B+kpiKI5l0YpYlIEHrzb9MsvGGfvj/rI2UzUKSO0wVC6BH4YFGQEd0KjNEpw2vdRHyU68
pcZH7enyX2QMl2O4vn3/yGJj40EKexBKa/DWQXTIvOghFu34ZXlRiDb5JIocE7bZSw5cf7zkMZq1
kIi9D8HyoiiibjAwjnasj4s7a8/qyTgsTq31hAAgv+imBT3sp4bjbzZz6OhdVxRgCuvGFXaiAiim
xBwt5NBvwOd4m5xCf5nxQGjuxB7PdCzLYLd1JYy9yhEJxSYyTSRixfYsauFFSOJXKa1v59yRMGNP
pu+GDpSrfc3ZunNrqUywULVDIVfmJGIMr3vuoryJHC03AEa2L2bLMWiYrQeeLriDASTy/gxHIy3i
HjTTvpye5CSye1Q4s57DX7CY/asdXAlh3EI1FATsFR0Sh+FJzDv04w5+an7LBfUmVc9jyh3mX0K3
K4GA10DHiA7sFTbT1ITQWHExiqOvn0qEkB28S2jL6C/8wPatBC2nuDIiQA0WhpbCzPeACpHUzonz
k2zyIFA3NRAdbQA9USVENYwuyFCFbCxgHJeLrfzXr9Dta7WSw9j5OFRACQISDLypeldyid9+Vm5b
jzzKh9DjNStuKThgqJYFIZt01ZdJjUEPmxKLEuqU2J0RI3Ut8gh735p5WU1YSWE7MMe2R3ebVBj/
SSLLXn3RMBZmedaZvD2dRkf2a5AF09v4XJ7qwHKn4M91ZP0JzOlFZQ8QwW4CX7CKztcCsJ3W2RI4
QjaHJddSmLPrhlnsjRgLrb+QY/uzd0VvPi5tvokTutNfqH84MYpjy/s4xHLR0+QXFyEgHpiULC5Y
z5Y7X3+N8v5elLLVG2DXkvw0+W6In4w2aNW7OX6Qp5/7m7ups2tJzA3sOlobpfGfR1XxSN0Yb3D1
zsLKotjmzaRuvuHW4hZ7urrw6FZYuNWgtdlLfJ8c5kN7CP35NGNqpA0in9dHsPnoX8tj3wm6kk/6
9Ka/8il5TM6VkztLW2RzaY4R+pb/i8m/LZ+wlsn4BDOyAMRNsUY0j/sW4nWMh1S2fr+49dmTD8ld
I9o6x0dwV8o4iTbT49ya36QOXn+fPXRB7CLD/DS46aG5W1Ki3N7wrYhpvVImgokGoqZlhofr3/PM
AyT2tnUjBPUCg8CLWrbM+Eoa26SZlmXcyur/kXZlS3LjSPKLaMb7eOWZZGbWfUkvtKqSxPu++fXr
yNlVsSEqMTvz0GrTjFlHAgwEAhEe7sRVgaZ91z67m+WGP68H1VZqK71BkcM2AvnQ+K2ZBqwshnEi
adRmuRbSoHVwpH49xkZrjt1ZESWzF+85psgYI7SrdCzii6gbl1hwQXlu4S9WxJKuYh17lQowxjLF
mijAhPw9P+mX0Zr60LaopYg2e176kuNduUZUKsr0QKNMnQpH4dPCFpIS6iLoCpahCUSABYYbS4Pc
mFbY6TgxHka7jYKt11ARRxtnfY4XeE3qi7+mG9IETfBabk6z01v9mY2qYHkKFXKiUSyHhhz/tJcs
OcG1LP0c4u+VcJoxuXQ9fLM8hQo1GShc5aqBrUr4nlZ36vxy/b/PCGUqFVSmrs0kngQVUddfUX87
aYYRmWlVMfJA1tGmAok6KEU4hAbabu1iSanwruUDKOPlNjPlNrGlsDtl2XqbGe3qXV8h+RpXPJN+
9ElrjZnTFe4h5qWrj6IVgX9P0bxKZMlese4+jUpkQB2sSPkMU3Fidi/RATwur0aH4YvVap4aN3lk
jQ0yvINui6RKLKZRga+Xlfq3OJGdMak/rm8fywQVR6JC71IxJ2uq5NgWuWm0Or1lfKPdGaTNGdao
8NFpil4pOYLviNEG3ulP3UN04FezuC8AZNeCrLW7U3po70XMskA4heGdrLuVbpassh7J64B0TPRW
zASqVm4Az9CbowN8q13cqofi1ni6vrOMo6dRYWQuR33iUWB3CeupEUNxoBmtfGK9jXYrLNu9pUJI
0yWdgmEZvPVq7rUEOmSxG503RflmnAYTLa+DrARL39lFxGDCYq2QCi5tiUdNCukYt2pTswnjR733
+1hmoIpYHkqFljls12mELKnL6Sp6gsZgTdWYm9c/FsMI3QtZ+LRZpxbxS1PfK+mkr4w0nbFVNLPm
0i5tayQ4ALygOF1yKEXOS3IWdRHZ8CuxUKfyjhXq1nm9YquEOPfVejGn5MZYHrPwdjB6R65YFTBG
7NWp4JEXiTxMBeyJwwMfR6aPmpTJsQbeWN+G/P+bJwdkpUdAy2BF5l4nozIh8mFf//qM24vmvjTq
Sl85EV8n9YF0x5Di4NY3vcfC2e47Acj7MYupIDujTmqfjSXkSGCmScQAxNyovEpAccQV48SQ/86f
bgAdcwhxg81Tp+woi5LM8tggqegys+U/AcIL9ZPUvyfMCaX9b/NligoBOmqDuZTAlDFgcGNah0MU
FYwchmWDCgDZHHK1WMEGRJZfZWN+0qaMNTn/lxvi90JoXHcCrr+qqWu4smcYpvFJiiSc1UMgqRms
/F1wWrgDS7xs3yG+jFIJhT7Phb5KoeC20mlYAkV/zSeeEdkuk01XvIFGd/eyihpB3JLXbPokvhOg
DRDJ9zlKI7K9vGGQ5IdiYSL9tfhgt53+8nD4WiIVIrqCD9VqgHU+QA8AkkKLO/k1qkxMvh7WZlJh
QhbSSChRCsFbdnJI8afGbAxIewygihZ7uJsyq7RY9ZD9CPi1PPKjNrEpnBRtMVCBcQXMAEQ8ShNi
aRbJTYpS8vUY9ZcX35cpKp9Q8sQopAQ5DBkRJcVJ40b0B8BxxEPzyuLp2I+IX8aoEBLX6HBBDJR8
tuTQeOSzEVDAf7t9VPgo9FSJegVmEiTvTQSlN7Toy+OyJIzdY30nKoYYkFyoug7OwbWlYarlZKZT
bHOr+FZFwuBe/1T71/D/bZ5Kg7yrdVGFlEOc7/Xlbsnrl2Xl7EgeTQjd3SwVp9plzgJq7aeBuFNE
iN6jLUSX/Aup4GJpvRy00e/uY3c0M3/w5+eSPRO+G5E3tqijpi9hpQkRPpt0K7gLeFwcUqlSTe5+
fokPhc3m2N4dQ4fY7+/lUQdtbptKlHWYJHDB9mn+0f6A6PBBu+ns6I7DG91vI6AxmYP9zH2ljl1T
J0u4/utiCD3IeYHjlYxX8ICrsJ4puxFss0bq0KUV0vg5hZOm9QgMVZGDB6i+X5P8/bp/7h7ujR3q
1AliWzbzBDsGeC5dEHi+Ah0dDDEm6yfloBeA3Ylr4/e6yDgY+7fsxjJ1DMN+KrUmhGXcRXfLL/FF
OUHLK7sHfszm3RhlQbBheCykE2Nf6bpjlmbNBMguGD35IBK+N9V7E6+MALObc32tjC4vCtDQGBKe
+Oeo2uJY3axZ7fe9XAKtuxySkGMBaFiLEv958xRTXSpFDINNW7tKIr5KQ+FULfftuq8wjjpdZ8RQ
vbboMof6QBH9mI18gfbP8vjf2aDCCZ8kiiTnNUJJmdy2fOeISsRw+f3azeb7UPEjlvREV2Vsl+z1
IxQbcpAHEs4nfjQvdEgWMx/Z68FuIpZKBQ6MbyzSWJHUoHjK+MSVjcWs15+6eFdkN7z8q+9LWwgP
17fy8ob4I9vbrJOKIci+w0XiccJ6MAZIstP7mN2w+0PtZE+Ty7tz0Pk9ivustw3L/6mYglEjjdd4
pLIr8EQC/4I4ZityZvd95TUKa7aJEcFoVImSaG049viaqa8H0mt/qE7xMQ1YkHHGGaNri5FilEla
dAiU3aHSWug2PqYZK3KwjFCPACHShEpX4Cf1ehyk1NS1IO8Zp5jxdehCYm200RLnI+pvk35aVlE1
i6hW7SkuPjltuNOa9Pm6H7IWRaX9EafOc3x5gq6QT+IgyVMZ4Wkewv+v/AIZNN6cMrqyqPNr1Wkd
PIHHxHYKXr4pYfEGMJyNLh4W4EcBAuzibCjcuBnoVDv/34AvkQ995ejSBcNJFzqpIiGK0GASNZvk
PvE0T3CyW9ZpZUR1WhR1MephFlJkqHoTn/kRU7Apq+tPwtsfq4HsuWjwkgxtYSoQTVnZGUOCs6OJ
QFA0rTn37zwH0oWY4dv7DyNJN3je0AERoefkwlpqxWIGakO5XQGyXA/8HSHyBCWKy24O7Tr2xhh1
V7VyA40cEYAXUQj0/KYKg3m5v352dkfx1I0N8hs2j0pVqrjY4DnB7XBtDKBHHOc2EHvZLpXe1tba
mfrJFrQfClLeqJNtXr1p+/pccjzaPMBviNktV2KwGs2QsBYDPXkd+DJIoKwxaNAnF9pTWSTmMqlm
oqVWWgPxxHdeUpXeGqmWYMz/SW4kA/CNbyTjD8oV1Llb4hK5ptuMcmeOfHGT5F1pRdPgthCZ4dvY
ur6D+7f9xiJ1G4k9V6aQGSV5JqEeVI7gySBzjAT7oR7qxmSNT+7fuxuLJIhsvplWC9IIzhRiUQ6E
x9EubiBaaMWu4owfmlWcdCgOHLJHwb++1Mu42R/n7LdhHIJ/Gu7Q/OKkTsA5u23eZWcJWmCXyLh0
9F17GA8zWrNe5XJ+dzCg4xy5DWbRkfEw5953Q8rmd1DXGJ+q7SBNExLFMEOwX7xcApD1+mJ3D9/G
BpXzIstNxwgaf67KyfeAm2J+sEwctckZ7xSWHer2ylLM9w0r1tKtQ2MlKvav6TD9qtcsSATLEhVO
9EJo1ijCxcx73KPuKdBNdIpnFUPa2Z16WHz1Q7v7b3eRCi8iV+ZtnuBwTPE9WHWPEmYjlvI/6stu
vhWV/mYtBqi5HHuYjdUP9Aluwzj83oW1akaF6lz3i90bemOLCjBJDRAkpy9Ib1JQt0VvsniTzaO5
dpUXNo9TfERDmBFiJNaXo0JMktR6nYUr2nsXNsccfLLlW//WgGPwkJ5K33AJ+Ew9qXbtSEF2WoDQ
TRzOwt8eOtvw0iOpkiT2v8MjTGxfiwlUMBrQCFoBWMZ+aADyDBCRnkMoDt3l9cPIf8dwB6PhwApC
NERY5epaKGtEv95Nn4TT8pwE86H7mXm1UzzEGFxX/fWGMJjrx/KnZI4uF2DYmbtjEdEzgtClmLOJ
wm0WQWWaw0dZxCiQpuhUCP9vFdFLxvnlbJd0ZGODF1ahAM0meWFNDjeawjE6g6bZTo/9efTYGcc+
AGZjkIpGYtSIkl7MJC+sT8qj8LaOEEdI3cLSTw2S3tmuQNd6/UQxjVKBqYJiuMB1cKEWdAC8Awzc
Y9OYui2DnUt6zs/KN9as3W7CuFkmFZaiHAyBWoY0rhdu+siwW96Ds3J66V1fGssOFZhKuZtUSLvA
R5LYG5bUFvji2AsT+uMs4kOWO1Jxic+yUIoyfDnw3YS2rka5FS0r61OxFkRFonlRi6ziEf1kr/ZB
nw+494wnMZgi7punC5Oan3oTiwiJ/PYrMYammuZQIdQaAduYxGj+F8e8t9b5Y+y+G/HL9Q+2u4uK
yus8GpoQ+qT8P+x5UdNGFQ/k7p4rUlPTWd2/3ftjY4FydmXgpJwXeCT1RWxx5eDloW6uQmdLoqeB
8z1+77Sn64vaL2hvbFLuHstGvaRoH7nz5/BLeqz92iXzu2TGGvM4+Xt2N93GDuu5vHtrbaxSzq+N
U5wPqYZ8I4ysOmpsbl7NOGRt6O6ssLqxQ3l+3WJSUc/hHdN98aIHwwNhL0nAz2K2R60wR81sHShu
gYtbPER2el7BxZzajC1mLZY6GGOmayhLwXGgmKhj0Bu6Oc2zBKFWzap/8YY5O6Nn+Opih+8My8Ql
/zgcm+VTF7BWx4uI5hK5D1d3tTsvCiLQrRPeIsLLxKpTMU6ITL0BMHoaSWAc19x1vauiHlX0D8aC
dmPM14JkKrsHEVnNzTEsdI7uCY+pH/8giPriLH9TzumL/hYe+VdW3X53wGrjRTKV73NNsnIFOAjA
Qah9YnThEYNOdnnkbtQniApKXg2OPvlDxRt2NlnwLdYBlamwA9S5oM3QY3DHT+MUn+QAd64d+gD8
9SbICRab1I1Ldt2YLOqK78hUMJq4WEsyDsFoCsqn7BCBHq2zw09gooF1Z126+2MTmw9LhSEpzTIo
qsFTjQMfNIfJ+heWeODMKCis8lBV5k8wtN10qB3nQL6nVg9hFvVBMvOTxpT0YG46FZ+6ueXAxoMv
TqD3UKXInMIrX7lnJZDd0sls7U57jJnYcJZ3U9EKNC+axovYcgNliThrHZX/zLjXoc286+do99JU
oFgNCilsOj0BL3JjpEURuWg6/ajk9xAjdCqNs/XhsRQm87qxC3nln570ZY06PvKE0di1gTW0vV6q
99YWA/GXchupJuSMHJBzPZHUXPfBu2KY5U14u5yAEnMH0VyD8YVQivwb2ex+UP76UdSx0vVYHqMI
2coSZDdc4WbH6Wd1bg+tMztybDadrb7WP1kFz4vc+LW9oE5VKiZLhlYWeY4+V+OJHw5TFNTxqdd8
1MXKyFNLB1oN2gKEgNPpZqaZ4eKEs7WUJ1V7VjNslP5rmT/WhDfnbMTAlptmXiZBT8+uGsfgf4HY
SX0dtIORH3QyvWu2mr9qh3Y5LsUx4pwJ//vgtIYrocnKfS9GX+iP1fwoTadJRm4tYMYk/awFpzFk
ixNrqytvw+w0Zj+V7ChhXClaLE69q/CWbL1MNJWf3PgKRaay+d4Mz/L6Yej/AROQunFXKjhEUaoJ
TQ0HiqLWjItT3eX4mYzBF5F1KKgzHy963jYKPk2SmxBUXUwDY4q6MwTNCwe2scvcliPfgffI4n42
4GftzTzHxLLJ28RDWWDA3cfzZtFUMDD6NApD8j5Qmvs4OvVpY2YtKjKK7iOjsMXp8/oxZR0IKkvR
yzrmlAnLb6blKS0wsSmJH83AfVw385eU7OvgUTmJsOYgkCjwMZMFqh+ilfoLBMbW0+BxRPnjRrLE
pzlYvfxlOekf04FZqdxPin7/ALpIkC1tOIUpHucEoLXamaMDhQPFnRhiqAImpRWcNXPyZyfDP0SS
InxQH+TWWlkNHcYXpqsEUthOXZJhJyZwW4OCymzAqFF2zWGQbpPptUuYnKf7CdrX0qlIrCr6imlm
WFRMMWhu0H6GG6evxn1oVhAcilyBUZFhGaSirIah7WqOcK0rfOZFclyaQxQ+Xveo/VfT16KokCoV
7apVAxw39UET7pEh4wZ9MWYpguSWV0L3BVSyKbgkRif0xYC1dPBbMuwuoJQkuqAyPhiMgMfaNioU
odubFUqI7wTtGISYDoKiMce4lvebE18B5tJK2KxHWlQ9bBrs2xSsb2hfHyBFczffG2fC8jMd8BS6
/p2YBqkIE+ramuN1/a/xaQWapRKkoMCWDN7wg3gA5SGzG8LaRyrWSEaeTyPZxxHvn/CXdpgPiqOd
VwsGzf4cIY1krJFxpi8o2M2m8k2c89qKqJ2fVG+GqJFw0CKzCRro19fgvPaVQHJqLwnt6lVk3GD7
HcivL0rPpxtq3Q1TCw8lcASIhiCjmtFpQkQlj1vGUi/E+FfOA83+H2bT/yaRoMV1IS3lKG7nIVev
HSMzl28jhrvl1BQ8zGVgFNC4K3iznCwFw8APin1923dDgCoaCghRoXFP4zByiESKKwkzMRbeeTrw
qAZmyFnZ2+7H/TJD4zC4NDe6lnQs2v4sp5BoGxUrqUBAJgR1PjqyHjIo3PZB0xuL1Ht36ZWh7UvU
Sbh+il4ikIBYoagsyA8z9FzzDGWidk1to2nqUwFWK91CAS5VrdmoRNvo8wF/qKoV1RnnZ6mQmOAR
y17GdEbq2dexHQmV5DRVrt5e/yD7fcjND6ciWLx2XVhm2Kp1MNEsfiM6U4Un+qAUJcDFFTj23KuO
7MrSPtPAxjKVNxWJ0WaahLCGNk9uhh46IbwnglP1hL+u9r8kcBPBHt6iJ8NL/FYBdhmqJS5LaGw3
+Gx+CBXupj4NM61G1TWs6hrSGJIdLsnz9X3eTdo2NqgAp0orn4QiFlsVglPFP1ppCSpx8q5bYayE
nkqSqimaMxE9NIgFmH0u2JBoZUUTUhv6I5p8rYSeTOL5suw4Tie3a3o3gGl4BJGHLRwST/qIkPpC
/ghV5NLkgsyOg+nIqkiy1kilRrDddB3KdK5eLaZcfx96xlneH0HYrFDCDmyuhkiek6QjlWo+AIsy
LgbZL3wyJc2sV+2+ZDaWyFo3lsZxaNeMw/dSHleXf6ldE9SID+GT/Ji/CFagWNVj9yr9uO4kLKPU
I62IxSXUG9SpjL41xUhD2uLpyWfEv4Tr9B8QnKqbBVLRpV2qMJ8FHC0Ms0FBUsm/ger+cH09jDuF
nl5qW23katTe/pfspT9MiBNpwLpTWH5HRYmhayd5HpCiFEr2rA/zmUtTxm7tJ16b7aKiRJ6J9dou
8O0Lk6Od3+o/El81ywfSlQmthvXOYNyT9BATp0ESV2iwdYlR2lG2xua8GKcuroO6CO0oBfC1TX9d
/1z7RdqvRRrUVSkLXCbJ5HLOwUWaoKoufnSZccaj9iTK78YACmbOzvXE1MPvWVL/gihOjfktvu0t
TpsPUaeZVckCiDIOBQ14XOuhl8YGjmqEYKBfhVOagPWlHOzJaF/Bq35/fRMYznSpPm0OfmeUazyS
K6dcFBvs11ZtONctsBZEhRapXNNMJOSrI/dd5GVbEriHAmPueZgHs8ISmGI4Eg15bPs4Udt+xBkc
CV1AhjKdttyMgv6oGbWVCGKg9jxjhYw9pOfUis6IIT4O5+WaFMCwqlNNVVV/Xt9GEgyv3HY0VhBM
520cV3BWaX5NdM0ujVMYswqvlwLCNSvUx9LEGkTeBkmFzu0T5knPrVM9VTZvsuupjC9lkAVvPC+V
Rj1dB7QRsxZFsRjys2kBZV9R9SEvbJX8JJvARn5c30XWp6KuAcjfGWmUkrgm3gmYa0pDxmdi3AE0
YrCpxiHhIrQBsjDyBFl7EOspMkGUZssYpgfRo9U1+TPIiBjneNeuJokqrxHRAfocc6EaG0nfkbsH
wHlAfSUPYmQHZqJANugPBzEkXUN3S4KeBBUzE77O5Jm8yAmGRDiVtv6tdiMnOne2jmdj9Zjel8wa
+K7vb4xSmVY0gkUvxUsO0+HvHX9UuSCqDtcdY//5sbFB5Vr62I0iN6NPiAdnDrjKeCL00KicBusD
RFHt0ZsdsDYxb/Pd8LixS524sRoSCYNMuM1V3iyyzFTzYJ3xUgTINWUR5LOMUWcOdIJ5D143HG8J
wypDVL0Pouw15fBNyVdP5HMmBw7r01EHblrGpZhmLI+0xVafdzIn+7ncSZ4OruYyyEoQfbHqtft5
82ZPyTZsQkuiCxkvAGXpagKGVfw2RQM0/t52xz4HwrR1avVbvUaM98g+VcjGKgl4G6tVAyBZ1GJz
RVDmRkcFFGMTOKLCu/LAu7xd3ZY/e2tB5Z+tA7s/nraxTeVr6MY1sjrB9vjZ/Yp/kDItAStYUqD8
UuC5pOPLZMUix+5KLKCTtq5sarmZEOvat/JE9Kn6g/E82JyHLIKJ0t3P1r6WSGdrRiJ2/EIq0ckL
mZLOIQwUBoIZOUtqdrYSpIf1XFuRm7mshHsfUrYxTcWfRo4mfkjI7rqdbsUgsb70HsojHzny52JL
LyITQrB7U21sUvGoKPosGkg5JFOyB0HJMysCzaRzPeoxTqdBBZ/BaLJeKLGnSl+bg/g4tz9SjjX/
zbgy6IseQw75Cp07rATkJ0O0mHnTm6mGlJ4rGethbRoVbUQBzcdGIEFcuteFX9rIuGVZ+0UFljrW
1TCX4PFaokR2zIedJTdC7kmVxELg7YVqcIYSZlcw5eoXFO8mmtTSklfYMNlVpB+ldNenED5Ubxvu
XmSSr+x9oK0patfiril5fUx0t1l7cLtEdhUu1oyXjqqU7nWH20tTNBmcw6oA8uE/iPQhLiH2xZrq
RIYN/QPZn9zl1DJFHC+VZDo0be1QJ7bThXxUhFh3SV3oMpHkqL5whA7hsQAnAHRvQPsIRfvDdFig
qnvLFmAQ93dV1yEVJEOmk64wx11eSk2EpU5WCcWTzmw8HC3pWICVQPb7oHUGxRJvEaGt6nb56A7S
reRzfvIalSZLW2i38q4pIrjSBHC2Aobyz7tpWuNkLIRSB1p/cMKgBAoqOU5n4UCgQZwFNN09b3eP
6udskcsiw9gFuxi+m2NtfwV1Q+Zxk/JpjV/RObUf18DIxHaBzZhcwZp8wjtNcEndgYWy329zbIIp
ZXjU9SxJO8Q57lDdKEcyQLug3p/iVoxs1pTC/iNqY426jOtkkuOEYGXKE3G9xqqs9lj4qovCHWsM
4/od/IcsX9W1OcQVYGsBhHb1owBS8yfBwmCUzfZpxj7+IcynrVIaywRMVzmLBciu3Zy1h94kFBv9
M0taZ78u/3sfgWP6p9NicKXoIEpMyp/JoUOzn0xEdc9CauUfK8jKNUxFoS13VCubewoLQOpqK/eY
n5PctHQsUTc/g7qJRXFUp5FgSYi+3GoLEKAdD9oFEilBz45FncfI5TB69c9lF8IoK3WI7JX3FhCm
EOlI3W+8xFPN7hQB25Tdyqw+IGuN5OLb3DajUUlVSZDK0YsGBiGCeeUsGRrQgKqAHfeWVTtnpOga
T905fDJqXd+h9rsEggsAsRceKh+BhynDtxeGt1+Pinxa+n943ow/i+OTkKK3qTSWOP38/99sWztU
iBGTqRwqAs0gD/AcXyzzBScNWLwzjDRY46ngsoBoPM6IVMBkGbeiJWLAYcZbg9DfVidYdHI8/HOM
57BUlFh+efmkGx/BAF859T2Sn8kSg+FlgUBsYdUH8RZSzFblFqXJbhkzvh4NeJnVsBUnUiQa1ChY
UUs0NT61VmF+NMTEv/4FGWm+Rs/HqNwoVEWJ6dX1trcV5QFaoMAagrK19XsOj39yObF2dS8h2rjN
pRC/2dQlKkGnRqSMiNtIx8TDXeiIR9YTZh8t+xXELmvf2mlbcBiT88bFpjGYGb7Zpb+aCe5sJU+T
F4JuIXKUG+O7jkAKLZKH6Sj4o0NcanmN7OKVsduMkEODY+Q+NNqR3JKEWXP2IYkF+rr82OH9eCEA
ZymmX8/doYz+zxCX6GIiZyR3V4STPJ1L4X5koQ6ZHkQFmxLNBpBJEBuPxY1gT+fEKaz1YYbo6PSE
NzETdrz/4NGgLIBGvs7TQh4T2iVxHyJu9/0bohvPGkv7y4p+G/iDhb/roYGj4wDmp+ghO7jr0UDS
WvnfLsxrRxaE8S/3wpc9qr5YV5NWJ0WLkZlwqBxJWGZfirTU5GO1AVJhQNQDKccRcOTajNWks8Ak
yDqT+57y+zfQNc5aHcS4W+CZeYP7L/qpVrwZtazZ8v0em/FlhkpvKiOR0oi/5BWjrZzAJm7hCGDM
svL1Qy2brL3dh4ZsDFKJjNHJghw3+JbjG5nt0I4kg8OEx/NwLixAqW8ne34RznWQ3eo3zALrfqb6
tVwqrRnlUROjDK7aObxFyF0iR3uQMU+aO3HGXOxfkvAvc1RGo+gxoWzHURQ9wn41H8bA8EgZjH1J
sfyFiiycPIMERUFs5TvdrdbJVvTQLRbRZERMxmGn+8tTJ7cj2D5JvU1czBRVvgxTJdnoABHnh9Bz
/owDkVW92X9Kww1lzLAJKorD/4ybAlcq6RDBa4zD4Ki6BbgvhAwSr8PtGDnxh+Yho8JYfmjJR2gR
A9fMBOXtZQF42vz+CVRuNWdzvwoxFj5gyCO/awIiAJLfEoZEwjLSnrNPjCRb17ebrItO+7dGqURL
HCMOwlIRNEaqyRwIXD4tzBmcFsp6LyWZe93abvV4Y46GAYKBMY/KBrgtNEjNbjGzX/1JstdDfQQ2
7qL8cWjeBrfyRy9mZpWMDaZhgKEqCdNIMIhjVPqqNPvL3AGXNyffxJl7Y6yU4cYKFfcao+jFlrTI
JougqXMssngGMt4koYA/smkDmJcYFfggVZMLDQF1do7yuTiX2ZG7MRidEKlOGXDMXJm1RCrWteqc
LEmBJRbtT11OTGNlbCLLABXd6l4eBiVHyOnan+30XBiMQifrclKomKZLiyzoHE59g2jdPtVu4fVm
cSIhtPUSlwkN3c8Gf4drmnTHCPl4GnR4IIFKyy/A6GBk5K17F+z2lkz66Cflfr5PgK8PK3O4K+/F
j/zMOvKMQK5QcUZI66gPyaBBiRGx9nXUSjMpWcWovbOmft3CChVXamHIGxQMYYQfH7RQ8OqRO4wQ
p7GAU63s64eNdefTDIIrv1RSOOI7zm+GKWMEDnM8TyBWcw0U/dr3GP8mxVC0p9z0O+vVsf+4+f1R
aWrBTBaqoQPBEmTmej8LCCCK1GuYTem9UL3ZUlq1JG0Voc8l3A/i9+hlsdIfy03iGA/yE8gbgvJ9
gQzN+MzZLOEbxiGkGQZ1DFRFeg6zilIG4CZzIUz/4/r3Y62M/ITNs20dMaXQE5ZecHmdK2nwEKrN
XpmCuFCCoqu//XfmqLAyznOfzKSaKIzAyyQAYJyb8bEswBCsL/51W38p7315BxViWi5L64XUuWRv
aazuYTqntykkFJwitqFlN1u6qViZK5zje81Wz/NgGYcuBhKFVeFjuSmV4YB9iq8bMLGgFhWhzpic
L29wJtHgbvl766ZUeNHCOSsmchbTk3EbPahQc0Ax0dUeygN6/TfTqcJoSM1shrDeVHQnolwbUNml
iK2Enq1HKZEcRFQZ2CtknAga7r5ySgVqfVji77P32Zbs8jF+7M3sBNZSyWnRnWXh+P9SlfrtRbS0
SSUlbYPsmzD6ygEZlAdlCwfwb+20L0RlC/pMDfN1wQqrNEovWbWkjshDPz1lN6Of/xCdxooC9c7X
n1rnpjZLR8vxB8h2H4uP6weHdTfTWJ+1MXSjknFKRzf0Yqs7A+km+53d+OCNw7M4YN3OrASK5ipU
oQqftjlOiPaoBtkhR9NI9z+zBOQxilVALbRirJHlSFQgWiaZV3hiUDacvPqsEhbSjXHV05SFuV5q
8xwigSri2ey6wSxCJKBLwXhE/KVj8uWeVGypRBH8ajlJdgM1aALICVu9yUGnrPdKZv7C2jUqwFRh
lzWLEaquVEsZmiVjq5Zg2ZHbmPUUZSQxGgmpm3tJlJNWkshjvn2DVnQLhVyC7CnOam1qmSlAX8hq
TfmYsqsYjBuRniwYBCGvBqXHWzAr3sYuvq218Dzq62x1Wfc9l3PGNbW3p9t3GfVaiZZEjxIJK21A
8jwN56Z7un6cWQaox8kqh1EogObLXeunXnoeRsZTYZeZYLsC8gM232pdeV2vVbi6fiYSRv+iPC8a
M0FHbUDnNbL0j/InS6GP+NqV5/OFeGtjdQbjHS+kxGr0JiXiYW7ADQNG/j4yBe4m7VlFu71LfLtK
KpuY0lrke9IsNMRTvPzkZN6Us6OQqUA0L1Zbfot0kXW4WZ+OOtxxBXZKkTAHQoSwMltg40n6gAkh
4x5D3phY+jeGvPdt4vEloyADClkqMk7KrJUcecvO0x0/HguxZ53tvbkadB1/W6B20pB6TWlIoRwC
PEsV2fKom1z7YGTDycg/i0F1Y+1RKQXGzAFrYdRmpmUTF7yBzdST0Jm0925liQyxLFDhscUYAZjq
kZ3kc9NaqWCAjlRijWjvQy14TQWWHXwfAi1nEPE18Krg5XCTX5hczF6Ez/A+DMjwanTWT0A3e8Ob
dl8ehfv4YTmRyzP2whvWK3PvfkOr4fevIHuxOX6tlKa8puMjQg7UzIYzVA654uF65LqUhf48419G
KF/E4MAQVgSSFz6r3mqXdvdcmbUNdMcpOQjH9tibhmKqbuoImKuDiPN/8sDcrpJy1WVMG4Ct8QOI
vHKH/lELFhC2mb8U574WSvmmnkftxIuF4GqpVHl6yC8PamLkGDCYudy4gzBGowXz1IiP8iroQToZ
xYNepBwqwee1HtcfmTHpo8nlaTH4MleVhZm0VesC2NxbY9+tgWRI0XS4/n12/X0D+qEu6UJXqmiV
M91NBenIr9pbogmMaf19b1cgC8XzqqqrdC6KVrqQKhJQTqlPhnnHY3eDsfC7wRt+cpZ0nmxCZpx7
qSO6uaNNZuVigPOG1RXfS0fwdRRDBU0viV3/9PYw64ZujCvdHbPOAmX4QRt0C8+CH6E0fF7f1N3G
wtYWlRCAlLLupK4gKyaNhcJbPSX49xoLu3n31haVG+RGWFcKpj1wdYf30w2eGE4LxgnwPgBNREii
maUU8uv/ONKbnaTixhjOfD6QnextaA4CZdtj/r0AsKD1NJ8F1N4NUhtjVPxAE29pJA7Aw3zEqKuM
ghR/1pjYFpYVKkhM1SBpYQEX7e3Sl3OTzPQnGA6FrBxeaJmdey+s6ilrF6l4ofBV18dFrrsZCEOi
Y/ccQ7KRDNaLp9pjlaF22ZK2XkLda1Ou9lyq4JyTgvoIFMHkod3ld9Z8UDHQHx2KgIhVkl5+HkQu
0UwnWjecLzmJG1rJLZNWYDfybD4sFXmG/H9Iu64euXVm+YsEKIdXxcmzeb37Iuw6KOesX3+L4+96
dGh5eHD8aCzgHorNZrO7uiqs1VSA9sYE7CNXQLVC+hTfvk6ob/Tf23s29c3qO2vxDeg+tTLI9ayn
OCmNU2912ZQ+ExSsNU+0tQRgGFaleBWGo6kqD554wDtlGobT6iEKjhF2WPaKk/5R6qZvfx3c+qOw
p82EqJfuCFhkAJrxdvxZv3SvlmkYjpJohl4REGXw0R5kyIHwTu7Gbv06eNE92e/ORuZ5L2JCXfwM
A4vJarKaHy5+ABVsJ72qpaKCuxHp7XYrwMlIOSndsZa6fnB/fWMajxNmncENE+QTFe1hylJTUN44
ViNltQq52MhLsWWRKA1GN0+ZgoDnH7lzthn3iSXcq6DLAwvzLniWPLKZQFVZusVtORwxYZt83t7S
9dvLkFXsHFIyWtNgkP1Zn+JSd4Uc7FxjakfxsxY9ypFi3jb0h1NytURFiqgIlLny4bXdLkeKlruR
Fxw6e3QyMKyz8Abr1jQio2CoIkFB//NWVhJ+9iGTBkc5Dw6RN9BAkDTjvYlCILPltm5tkfFSaxuU
UIomglQpfgwOsu+dLqEMWDttitIjNOGZRTFy+f52VS4MUkHOaJRw8snkFgg6Ld8Dx8GZwCggJmlP
W/ag2B/e8QhyPx8WdCsHrJyDCpXF/4fDJuBcF4D70+1+x7uzQ4qN+XH8T6Q/ixybbuLU/P+/JHpX
cpuH9jEGA5T6RDix2/sssXzntpOunvrrZ/2tmZMYWRRg0NnVmi+y/8JN51b4ctvEaiV+uSYqrwKg
MA87Ur6qHNXjLc7U9j7A4K/81nivDpIjf+aWcTAeWWXN9YROkEEWLfMqTjvlM+WQCbMKTDPmzc2o
McEMCqlHb2ht8ZGMTwrPI2iq7YQppbkaYq526VGtKOiGviIgjnDb/dB3sgPFHi+0B89orNCWHu4U
B4pSGHKc9gVkFlIQDuX35XHzXxRxoYQnqbKkyOBjoEJCXEMzSC5wTUtThazvmzgyb2aSW/12LBcm
qHSvUZNBlviRwLUFt9+25+YZEzOk0UlcVoqs7Byd2+eA2UZafxlAy49HVgCpXHpEO0nCrOYJdXCS
qu/p2NvDVArmWEwOssHerMThaewgLVE1AAZm0TbOp9fbjr2+9usvoLN3JZflsvVRbRbnjymQbZFP
LL4Ah5qSbHueVURf7URooi5KqsSLkkTHhtEwxoFXLqk1Aao3HuCyx3xDMhBxo5+Et9vLW7cnYYBL
hK4fJBWp4wOZOj7SU1l0yy9RBWz8bGf3oa05HFRgI5wftgLfeqiQFIEH7ykPoR4qlR/6sAljAyfH
R1AHG9LTbMcx5N9Hk7NyCGuZE1g0O2CgIB7JTDNX82gJdT5ZBFM+FM//eYNOfZ37qMWh2AdcFwS8
LGVkhMLVwLCwQJ0WuVQVWZ9IIT9SLPkl0T+ypyBlFcVWu3Tawgz1FQGKK41AQzW4/aJA6KIxx22E
UZV5JyOlsucXlMEs0LnNj7cdZvUuWZilcgKd07QRnSSUMv3WqYWHNEQ5SmYJK7B2ifZKIeSHCZ7j
IrK5YCU29ZFVuiT/xW9BbTENSF1YuaIPmtTioP0sdHGO5Mkue0Jr9XstzFDxY8x9GdpnOF/F2Jph
Odti3AH3Vjq3t2XV6RaJIeV0c6RWhSojMex53THUIx94UmLmgu7dtrP+VloYotxObqvMr0fku9rj
aMtQe/W32a7wOmT0dvTsH2QwqQeWJJt4B78OUKwpGPNZq66x+AGUAypqprUNj7dSVncgm3D0vLJu
r3E9Ji5MUN6Xq60wcSo8r/ajFr2V3J4M5X1OpJ1fV5t8kl+hA7tRI+lRTX2H06BW2oqlOWjif2Fw
066/hH6DG0OUpuKAlyl5GJJBKelVEMDhZjigwUaEjM3wvvmMzv3A+AarbrswTL1I1Uzt2yDEA6qU
XwJpMH39YYpYq2NsJQ1b9LO0qRoedb/a/jlSOnhEJ0fDJKHglKhpsB4YrFVRZ76v6lHLDBhUxtc5
DixjEq1K/mC4D8sKdeRlPgyKscCk7GR1zjBbA1jiSzN1fbvCu7DorabBYCj7vbY+H0tEMZAoqTxg
+v+82/hOHhKFUP/r75dJQmfY6JaRWjLRD0zM8lv45nsEJU6kBA1+K6mm+Ng7yCxwWplvVWLttwC7
+DXUZxh8MJzXI0JSfCi3P3kFdHyB6kB4P9n2SOD53ZyhaYoB7T9M5f5z8QokyhU5QpJaAi9jaaHo
aIp0lIsUYAQpOEeG/Hp7n9e992qQVCwXZY4shYJ3qMIg3w33lQbVgTL/etvEei9Au9qgdzTXoLcb
4rbVHqvJmSVL8898ujN6swHkSPHiB7E3x8rS8GD+1jpokaoR4AIb0Q0sMq7KagmvlwR0CcLipK4i
0tMxlR/1fJMg66jK4sjptQjT8/0AwL6ZxsWXTkZ3s5F6wWqEcdNNs9sY5d1UAmF6+8usP/uuP4SO
jI2SRc0g4PrOwSszbwsA6A2wWoIDBdB5cd/tWZC2VYAS+nv/v3SFcjAxr6OuClBabwG+rJw2Mkl7
BnpwvSlDCokAyknPIrLl/fT4L+qxq2FlYZ/yNymKtSmdSf8RD90ZyucBHpz6WyeZCihuHjkv+ZrY
qmZi+v4vvzXlhZKkczUkzgjaTTPzJ8IIqWO2zACxbWk2d+Irqwm5HskWa6ViRy2leZBzyP8G0Npq
X7INngOucohJGO0xm5GYBoakky1/0LzmLr5Xtupr8Khv5gaD9qxW2Ho+sPg1ZGcWJ10cRV4ZUvja
AOqD7kOyCQ19+EqERcdTeM8aV16NZAtzVC43BE0YcAmpBqfPQvAhB5hJBbZYDsw6KZzbe8tyKjqd
k5tirEo8b7Nq2s9d8m32laM+ie+3zbCWRCVt+ahwdUJ6Cb4/TeakNQ8Tj+u37xw9FI4xlzK4u1d1
BJaHlUrhhjCJO6PDlmEUctc42ckQzWyXboPNuAVf0ka6DLujQHMoP6YDMtXt6GVPvC2DpJkVOcji
fruZrvtJVxkNQ526mEswCZ4j/58HvjIzhZ9BQdgeUw64zm78PgUaY2dXdfgWn4CuJBi6LOlif3ng
qLv+TgK9v/BEOpDxWwYlFULznz2BeAd9u/JUPmR2xVlEs455Z6xvvgo8FGrFCooM/zw+iT9BVCuE
j83pZTxFMOdPtAJ4qxiA3BtsCVdVViLZE99Z5Y3VO1q/mqb8LuYqSS1FfAMweJhJCxmBvGV85/Ua
1cIG5WqSwvt8BHq3S44ebdLHyCsOvonip6c+3D5Gq2/Wq6nLFbUIRAhCY6EWWE4pcHYeP2b5Sx6N
5gzFkL57L/3T7DMsrpfIFyapW2+Kua7KJwSjEcjY9ktvh2+EvVm9k781rnFfPkBC99n4dnudf0gz
fu0bTWveAyulzy3u2lDr7njfgESZ8anIyj5p8NgapH3YQGCgN9xJGY5TEm6Gtma9Tsh9+vuxvf4G
6tar1SpUixIfm/SAObOxiu+c01sGFHSnV2V7e8WsnaUuvDGsWqFGJc7l4tJq8y+BegiUg1zBY7s7
CZplWv922+J65L8uj/x94UtcpiayQpACdY85Dl+zSxXkjblo3zazWphY+A91mUmCMYGzEYdfFyc3
1WqvSbp9L5/4vw0zlythsaA06fJMKZEzTLv4LvuoXtrCJBAmzplPdW02hRl9wyiuN+xZz0rWGqko
k84Fl6J8jRpq84Qurz3nkVlBuK+PWCjh9dHRxeckfrRY5FzFQ6402LUYaimTENviPHiq9mVMQrvp
P330IMWHIM036ZyBVq21geU3FeXOyN9zgXd7OYOIIZyZ39dC5I5+aGo5z/BlRtC9gCsWv1EuBWMI
JLwRxCkz82CwJpmRTvwh+//lvBIVlcQBSVEtX/JD3gIDg2BNI7o+RGpBsoYnaEclWBmz5kqO/G8h
AawcuqRLgmTQSNE64Wa+iRHqwfT4EoML0IZulBM9ZT1asCT1Z3nW6qc0VENRNM0ADym1zkZXwiKU
sd1ioZoyhub7ghHgV8PAwgKJgovNGppCiUMO8V1TYzwdwK7Q6JtKlRi35GoOsDBDBdMhj1D75BFM
g7wx0Tiz8vmlNPalBB124/vtkLMaSxe2qFgadZFYxBNsTTsJRDj9JgARVguw1W0z68+ChR0qgoZx
2sTDzxyTTN02FpgcHNnWPPSNNwDoWQx7qxfSwh4VSvtGyIqa2MOJwvMPxdedDpzIYKNnsmOtbj19
XFijsrauyHQBLbWf1x+efKCF9PHwS44Fhn9O8SvnkDev6oLfzg6Pwz567Tbhe7fhXMay1w/d9QxQ
0bXh6jQrQnho79ZQ0k7dEBiLejPiJk4dP2bWONYf+ouVUzHWKOp+Cmp8ZwJ8StDX7T/bTeaEbvBM
oEBEpsl4S87iPoDU8sQ4j6t3ydU4HTzFKfBVY0TxEErPO/BVWk29GVTJ1jhmmZtx9OkgCg6OHFCd
iz9h4spVgX6QLsM00HmcrWbbWpHL0uNgHRqJijd+0UhySKCDkBwD9Vd5kXSbT8gNNqFjbJmHhuE9
tGAwX6WGOhI0bYsa80+1rdCVQbyPStELv2Fl6Cznkajgk+O5EUQkRec2sxttyqcGbHUJqB36PSEF
nKHgKYBYld/rYC7cssyvPjUX3kOFJKWv40yTcGjDTDALITOHwYdm2o+W+65olVl3uvl3p1OiglLU
G/6YxbCoHwlFbwwaCfmJ4DIJm010ZlWVWceDiko6qEGbdEQwKIvSrAonjw2ziz6k8vkv10VFHYWT
iqIifto46k62FMDYyr1sdjbhWJ72TEgt46aXqKAzqFmUARdEohzYAbYq5mvM4PiTE2/0ysQMmHQc
rLNISwULrVaB5hgEGT0G2edtDk4CQgGonxOQEIJyuPZYpTRGGkCjymXZF8CtiJ5AIk32iDjTlQ8j
VJjlBN2suLRvbyIjwNGSwQqXoBtKHlX+IJu8iEZ1A7poPWecAcbW0eLAXJoqFdTikKR1NUQEanvw
WSSv63n/9WDTQsCFL+ttk8BGa9eAqDaArUfH/kzK3ijGbsdN4zaHeCMc03tjWzjld+Xp9rdkBTYa
ephzU1YLKT5m8IJy0uOAueD6PG4IFVdyVyP3LQ5EBhkseSd2c2cd7bBYPxVmhgytJJm8VovULE7J
Jrov99yDBrIa40drhbvwX8x+rld2FkapYDNwvY54imATcCdO+yjnb/74WqmxM+v3XQ7QpWYVQugJ
UI28/bFZHkUFH6PMRmNOkQSEQmVNQmgGydttC8wPSsebmUOr0MALimC6pghAo/CxgAIB0eFyB7PZ
gHxwANybcSQZAYBu26QQiMMsBMwKvWaHPoS/RGB+JNPn9lHGoupYLyNdN5Bu2fCxyglRDa+JNLve
ZkhgVRsjrrVJRmeMLYsPj3H7KlRuMxl5ZsQ9/KXjt1X4XUTJIahPs5za3Ujkd3zGfB/Zo9+fo78y
Y3ouTo8kSOU2iKYjitw5Hjo/FSpYT4H11/biMxJ3Xb4RU0ENKlIJ613uPB64ygnP4DI9CztjBkgr
eQSbHCvtZ62NymTaKE5nvsC3/AnP+Ul0wm9YFxLrDqRZecZemlo0lDH8vOttyc3dwpriy2iJiKdN
A95fxjNuHUGz+JpUVJlTeR4nknZ36EfwTrFTHtNthA4XIYjtwRxpoKbAYc5LAIZ8YvIBMjIompFH
0odBz0njlMOERaUZdjaCAVCFLjVLd4lliQoxadkaozhjZMVQ2h+dEQSmpvvAqUXVoZCVx9sBjXHX
000WTPCmhsxhWaW2mdLE9OvtIH7etsEIy3RHJU77pB8Lkk9kdwF6kl3FiPvr0Mirb9BI7VIo/lcG
Fs4XZuZjaA3H6plzEiv8qLbAEwLskx+ZrzJG5KJ5dzoB+KWQQ8lO9pIHwwUW8wnThifZ7uxmG+9L
i7srHtv76D8JbGuLBVOhBfi7VGxEhLBoklGB7swmiOwx3hXdI6+/xT5LzIp1JdD4Ty6TyrzT4Set
m28JiaGI+QnSuQchJbN8x7plVTptkaa8TKNLFGu3qjc50gFP7BPXoGHPu63VlfawER9uuymrdKNS
EQawUCVpCU8+aIAcLjJnUMGSck22BXbMmtG8J2AkQsozHForvh/2AfK3Mbb/9lWjUonMjNFtUSO/
xD+Oh8gsz6GdWNAaHp3TR2Jz9vx2e+nrQ2QLf6JizghfEusImVPjEKjTDDlx7ZhjpBRPb0sGFVDq
1RDZzi2WZVZ+TBP1KKMKBcHq8tHrLSEhKu/6Fmk6Zw1oe9rZN+mjtsqjb6mOdq6PrEuaaZ8qFXOZ
EAhxC1cjhY7uRDg6ZSK3dGdYULgU8HLNnnKQqyv2+AV1DxbdOSM20vQ9YjZLXEPqLBFYikBWgnKh
dGodgL3wNnCZM3ssc6Tss0hJjFrtBYPU6MIg/B7I3CbvS8YgNiMm0gw9Sh+Noi6gq9OAg5OPTmLQ
WBKfm/m0y9vciQSWoObaFabzaMoD8alCaoM6tmHt591EstU4BrRVT6HsVxbZLir4r7dPCcsQfSox
vuC3E1ClXYY6jQ82AykApobZLln7gssFUYdRbpOEm2aSD1uYNewza3qG5PGxGM3yUzZ7J9Tt5K0/
Rm7zyK4UMRZJJwQcD/SZXgGorFT3nHHvBx9z8nL7O64lOIv10flAHdZcYRgw0QOUG4nbsHqRm7Nq
MLZrzdeXZqhnRaQPBV+X+IwDFH5G9BbljCGLy/pW1GkKyp6v9ApJsFKcDXUXYsAv637c/lisVZC/
L05sD2kfnUO1ySU0W3JmmFUfMdIn4k/0e2j5ocgyFyaEOcsnPsaHIuoWRJpGAZUtW7FvNYNf2qFu
dU5qIqWLACMmin09qjHH5p5MQw0SxMiEY+CRzghvi5sKKo+4hA3mFAvL86hQUXMRxkxIi0vM93oE
CgPM6kRKbCKuMJBUrG9KxQqpU9O5IlPZVZeabd6Zovik9GB5nR5K3+UwM1TUrNm61Vt8+YGpwNHX
GJ0pSLWn/6KTrsRey8wGWalxiixIMgDhWaEmYssP/KZ6ve2m6+tFAJZAfaRgQumfPjRBJ6QPGvhQ
UieYLzt3Q2i204sKfG+rvMrtYCoR46JZzUkh8PjLJuVPjVYqOU92M96WyEkJNot0twia9D8qziyt
Ub4jcEi5+QremyAm2/22OupPKmBY5YnAslmzp8zFUQ5kaF0QFzXMhVvdkx0CG+1B3v/v+uWrD6jl
4ijP6SQ5r/oe7ooH1IPuoVMP4oZynyRozJIlEv6o5lw+MzNdEiJ/jz2/9pDu20FBWtAaDYln/wVZ
vg2Cp+JYY2xvslGeAfbeCxkxezXhWyyVbt+10STNULMjuDPMgluNmaLGVNppa2ECNs5NHrKb4Igp
7EB01BZadFYBoQrONJ5un5hViNjyh1D3E1cIRV9IeOe39vSjmvD0Bi1u/YZRjjd5Cx0sdd88kSqR
8Jfnhu7t+WrXhQmR4GqgYwTmT4xuJ+DcJ83+1DM2f7lM6gIDWKrPdcJSozy2h/Ey/ZRiWkV8wrSK
JQLxBx7nZxZhw2p9avlxqXgkdLnO5eTy14/qbnysvMzqvpLBZuBZH1MvtW6v8g9329WPqVg0KLwk
5TnsNU70oHrBRdGArLM6ine+q5LO8F19THdgAECxn7VeRvilVdXQ+26UgLTB9KTcNmL+OUa9PYHs
LpsmSxcgGVvFW1Fl8UUwPzMVpTh5UgNVxLIB7QdDduIUEKqVbZJACN/ZozqsqEi3+0opT6DdgHXy
KDsKeI9raAfjvUS4tqDlyOR0JWfwRniiW31zJUObXYO9prqLisyU+s3Mn/w6MxGfzQZDfNMmTR+7
qDA5iUWSsdq9Wjgx3fYbkyHkohDWo5fko3cJbfb0Y9qpF2Hldu+7k6vcNwfFmxUzuUud+J4VLdcz
3F9uTbcCUz8oAWfBL5DlpwAimZNaW7zEgKWxQjLdCRTBOzkpMm4f0ettwgtZPqne8BJu822yic8Z
gHdQ5yB45zLARrNqAJddvLXLVIjqVQCf1AD2ZYxL5Diy7T7YiXdfkSBCUm4wpzNoZazhYJwSa/ja
QoOZjFh3++JV9IYfxZ7IsdVu+u47tY35FnkT7pS7ypG2t4MM45DTrcRS4XzQVGEzZgHFkFgws+Ce
j/ZhXVgjMsw+v6vn+9smycpvfRkqrOlxxAtVjfMtN8+T2phSx7oFSX3llgUqrcqlYpyjABbAnQot
Wx16lN2ByK8FNqtpcRnKv2WLilZoSVaqnOPGlc7dy7u03e97twRmYN5EHhHTm0CShNJT+Jlt0820
1zEUZLeQoSQihmwtX0bqQ8+EqUos18C84GI8E0LecZ8B1j9bIpjpMzdn4uAYR5luIQZ1ptVZgIdk
NcbbOkMxsY/sloWLXH9h/QoYdOsw45qmjEk9i09/GPJ7OwbmEAHOOjAck7UaOnnqC98XfdiRJgPp
G6Yxx4/GZ8EvGe5PdwplIeAHKL4D7J2F5yH290UoerdPGCtzUKjgo09V77eksVQ5xUY7X5j8QIn7
DEhpZbb7zjW8aYui77Y6g8XxjU06zwq/CpUrIW0IMW+KZyOkcD3JBoImfESfEpUmDW/0fi9uW6fb
ZvbQWFNr+lBrZxQgWNc63U002lwo+w5BgDx2BLs7tpCYAXIXPXVEWcYk/CoLvS6A9cZAuRAcA1TZ
poqUZpaF+me9Q/sM0bY07lNgyxRWpr3qPwtL1N6mvMQHARH/RTe2MQtolX6EVvfsk/Q+tPhuFzsI
3ixqm9WzsbBK7SeAySk/goIOovNAWeefgzCaPFRJbzsua23U1dAmmj4IBF+qV1/b9js/vtz+/5nb
RN0MWVTUdcghPsbbYENcglzCkgUCLZZDrF6siw9G3QuqwPXVHKKbVtuTI9iRIw5m2Jr16/jN4E3y
OtLuJwx7mH1giZlZQX2ptRmrZW0a+Y2LItwc1//rLxNRMpDpgfeNaEuhOgakMkj83lNvYoSe1Tbb
9SCIPP9Pm12iTcjvSL0IhFoiNAsAuvSSI3QmMVxWW/mJXQRk2qT6LX44h+2QYFdFD5wQWzzALTJU
OLzJJiEAH49gZWU8ztZf2r/2V6Tle/2sHySFAEzCbfYB3k31u/LagN7KaUAsABTScBAP+TsbM7Ae
1xaGqUjT5oksy4TSj8zjEqh7bCfH2cMsFMiWWdFmdXhzuZ1UtJFnGRVGkko1juRyh8FC6TF71bYd
qC+hD2GHuZlZmiXtjRO4zzuXCAD0jrEzXvzPYc/66uuvl8XiqTDU5KXQtDouz9YuD1BL85JX45FP
QcFZnjOPv9NO8mP/UjuGF59Qe0C7K3llHKrV59viJ1AxisfURJEauFuHC/CfSHJkmHbnXSKX/J/S
84UxKl5VQqmFHSk5kHgl7VvAitDFYwpt3467Ik8Fq0mZJEXqkMQmffae8cpGTA3n9ndjmaBikV+p
w5TkuEBGNLd6iN7kD7cN3A52Is0carRCVQwJXCOegvOcpC8yzz3oo8pIEhnruAAVFzF10oDZGckV
JfCCiRvfDMbvtxeyinVcnLlLBFiY6LNcLiaJmIge4vqRq3dReA8GbTfI7rQBQkGqYTbjXYs37G3L
xJt+e8tcve1SmVkYVsV6aP0Rrl2IBXSKfFuWXqIZfu6fjL/dLiqw+D4n/yTr1IyPWnqexB9G8XF7
OetJ6GI9VLQowljVazKh97Msi+wI40eZiZosuX+NZ+59sqHPqVoYnLVUaRM/syYhV58ui19ABYui
jX1xrPALsvks5k6V3pVdYtY84zZibRwVJpSwEfBwIay5kg4qBAFyy3O55YISrZkcs888C0/GOgV0
wADCYYhHGESdxWpikE/wX25v3ior/fIUUAGDn0RBS0tk1HVhTi+ZM7emjjmDwTQI2QVRz4qd+Hn6
rPZcbKYYWOcZOArG3l28a3EaJCOKM4VErCqHEie6pGPxrRFONVczjt16xfPqJZfn3MJSUhSawZEr
BdoCducEG2Hj2+Umwazcv6HnYWTB4uWWXdib/HbUOwErE716C9W1be10h9Zj0y2sdw8XK6OSFb0A
g2xEQFeQPGx27Rf/XiZ4lPv2E7Py5T4C4Cs/FXd8aEIa02Z4EOOmvjD6LJYZ5YXfNWSZwOR6ojWC
25WzGpfzqrd/AYsnS7kRPOluZezLmZ7UpOvkJg/Zx09G4Hq6kCrETnJmEbOsQoEXB+RC3LJYXll3
cjyRcoViplsoMbj5XbKLvPwHBqq+YOQHyhuMD8q4Yumx7rHT/Cgl3NjhQd6FVv2YbSJU52egST1j
F5stWqVM4N7th5R40X5fLFNCizQcDNJZ6jVTjlEvrHNPBr0sJMr2TVN/Gtn0ENWMta4fflmQFFVG
55nGk6RzEvTqgKXWUHkShfM8fK/Rs/OHkBG6L93I3/3maol48WJ9sjRFyGmxPpLPy6cBIsCK23l4
wjulE4dmvYXe487AuwIUN46OcXb0mlBC/LgwTbssaZX1q+T6c6gTK/eNrxk+biz0EntTFYPTzKW7
WEs9PZGBqVFZ9QzyOLu1fioRUIskCJTmAhMEI8p3nNEHDSLhhd0XTKjaui9dF0clBGENNY+ZaAng
gtwS2q4BMxbsB+l6/U242qGufRUzq5FYI/IQlqIQZVGMOxrATiC59qCQ4xKYK+6VxxN3L2BAmcVa
9IfQcLVP5QOjkZZ+Q7RRCH9/idYgiPSTo4xY1IPCe9Ocpw0r2v7haXa1SaUEUSK32VTCcfTjWJja
OXkowTFNqLGkDWEOjwCYwnT0qX/h7n2zvlTjWfQ+f3gcX38ElTTkg5YqAYG5/a8RbxVHw/pKxsAj
l9XHYjjTbyhTcU4bccImx9B/FTYt7mvZRSVpczvqsszQxQ2IVYdcSd77YuXpgbIdDP8kcZIzdf2b
2M1uXwxPmZoyzDLiAA0iVWchSjviQlMExYmnrgOcStnz/qcMAqzbK2TEWlplJ+2GPDdCRMBaDU19
0M1eVizostt9/vx3lqhYU4fp/whLc4CHkuZb5z+P0RM/MHLX9ez4lxdqVJjpNa0aJBHP6VFDABgl
ZMgdq764nm5cbVAhJizbrksjpMdca5VbyR73ykk/RJEp7IjMqu+wpuHXL/+rQSqmzJlU9QoBNftq
5KrKD0XjrSCrnds79Ie62tUMFUa6WFM43ocZ/Rmqc9lDsq+h9QJFTrtxwxj5Yn0qzuF31uouw+43
riFa87EJgiYVyGkufsx3jQMtHeCjdFwSPrqHvh264qP4LXc5h/TTqm1s7gicurS6jXTnn0rg9Q2b
lXAxPjmtBpl2+Qg1efymLFXNJkXfeDbMNP16+5OzrFABpkqbpDbIZVVqn2k+OX05mZyWs7JxhsPq
VJ4T+L7+c/q/dwkqC5ouSJXB4UC4xUFODGnNp9vrWgegXW9hnfyiRWaVRXyepYSkQ1RbjxO6TdYh
UkaAAkjA74S6JQ9EmKm38iF5VmPuNerQKOZ6qwKdPGeKGggtxpEFTGDkOzoVg3gBB0fyEc998HRu
ix+kMo+RRM5RHNI1SjAt4Wrv0i7cg4QBuErxXmCkXIwbhabOyYI2b3QyO0WEy8nFRaA1/0LSg+VY
VIhqRfhuTDpw1Y/RvmiWbI1jVKBcPAKcK2IEHIQhbcx4TTOCr07FKd3Xak4n9DYzLwBKH5ap2QX5
luFb62/LX2FKp8JU3kQjh4iBXRyq8zBuxgz977tmeJv80hy5pzF97JE/i13uNcoHwzjrKJENXjh2
W0qzJpP2bnjgLTxsv0VOvwGs0IYQdX9MPVZaxcpnaYENNRF4rsphUDonp/AQPvXb4j1CIsu79b74
IoDsXj9DJAraW8N+0EyWlNof6gi/PrdBxahiCMOgIyOFEwY1wSIJYIXsJLsQpff5Pj2RzhLIXjdE
S/32t2akQQYVtdDxLAU5QBtviIvcUvzBVeva7lL+RS0xvZXxrBboH5pZ0PQWICvEG7QKhFZEkcrl
qGMXqFfu0icyOYQWjyW9+4fk0Bz607T5j+3rX0ZpyOxYBWKGcqHuqvcjEDPGaXDzU34R+br9Pf9w
v18tUTspC4JSCGQnK0BTd4pLWOvRvXmEyrdu64/FdjqMCXBQrHfteli42qU2cp6n3o9Dwhc2SeYc
HCuDtXPraezVAnXdgOJaDARSxZPnY1cdMMJppvNbljz95RckK12cfhlYeS0gcJjGEY/5RZgy2eTo
69YbqIjtim2Y/RvmXdYHJNF+YTYvjaIryEQHKRo2FpQGrA7SQpfhaH7DHYwta47vD6+56xelLhCl
kP1cJ+PZvFduu1P52L4iDeyg7xfvqs//pDyvC1dz1M0hJCO6VAk56zsgRg6EWRhB1Y3uCIH3vyiO
shyGukNAvysrOSHQyV6Sk2yp30lAg4xNixKXyYFRq/QU/OuZVTlcv/+v66Suj5HPOi4PEWF+zvMn
3s8qCAsa94f865cdGugKvXk+b2NkOrxHaH9JzUUEHACk0elePg92/lC57XHYsNLmP9wWV8NUjAnk
og3lAUSXZPK0vdNeQ1t5UDJ8WKItilzQlnILop/Wv2jPr18YV9tUnBE6o4TIGWT9RlCkpcB9RrqT
vcdnlewroaku7Ka0Oc4UZPu/UE4tHJjGvI59VXajiHUn2dRZvdi5fVBZRhSA+n3OTIHPjyBJYaRC
61nedcFUOCpaTm40MtwnyN/lEKhG5YfPmgT6Q4fkaoQKPvpgcNlMpE6MDnuZPLcAlKXFWz59Nhq4
sk+pmrjD+KGErpSIpqgwJq9WdRSXX5aKRKKmyLFIpqAIRUt9l35FdesbQbbId7OXHboDD/hu7lXu
eCJkES3UFBXWDCfj2MpUeGplPewiDWUS6HVufONHKz7o3FddeuaNEPyjd3E0mYyrhjjr74/i62en
IpTOCeLgp+QxDkYx6Au8ag8Nhreru9obNqws8zIlc8saFZd4KLdAEwplEwIdIpg2MrGdPpYbwLat
+ZCixiHbwX2D8qmCR2MO9l/Fal+IAjc4/r9B8RUTYX/n3TTCteXnsMAgExpYWWCGXW0Kvm+BxJXx
oQkq6sbSaYhrXhVQXyHPib7B4GKiWVHgjePTIAFCXN35Sm35xfeq/PKXZqlgVQ6dKqgcau8YtYCy
tb6VvGZbnP/rpNv1bqVRr0oZax1Iv9GhPvWHHFwPODZbMqdDFIpZvC6sJJPGv1a1GIcqGUkH+P8w
zHgthHb3NqJ/QmCv4FkB78CwYTX7Wak7DXoVfAEVhhS7SC7WBEWO4ZkoMbW74qn3ymcwVO5Zcwas
yEjDXKuoS6uRFDl4j+SC2Q4cmRC1jrbKLt9xdxwj+2RkgfRgfINh/4wPkEZXw/uUfAvExLrtk6s6
K4tQS5PiTK0W+XhcE72JwZGtEmODUmPxR7ECxi7AS7N3iBQeqeh3tuyGe4x5vzbQFnBu/xDGvaZQ
0UhKA70DMRfqFsEXjGFZeQtkWyQylsv4nvRovBDWaRQT6CKPqlsUvwuSe3sZLAehO5md1lehViGr
nXYVGlHanhDVpUhF8gcoZYNd7LY91oKokBJyfhXGpDYxjmjRyvcKq4b/B3jUr0uJJsjhQq4eMZKs
uSo/WtyAhaRHXtvrwGDmnSXEP8b6a99mzpizmDUYLqGStS+eQGC5UCCJi8S5Sx4jEAxGY25lQcq4
dRn3PE2LEwlFLQkKvmA+V+DOfpYTwIZBNSDxX2B3aDdjpDG8kJWqq1R+0ygieAcInqdxBJeglWWo
qBJgY+BFB+A5f+T/R9p19caRM9tf1EDn8Np5skbBkvzSkGW5c8796+/h+H6rEd07XOwCtmFAgKpJ
FosVz3EqC9gpzC59hrusUk5NUNVdj+kOIpiUDcVf2U/Zip3gjgwLlHv9JAB90+Z3rBiBdZSUZ6O2
YlrGhEem1l/EbraDrrbChMVbwHjWVcqGGGkagLYAUhIkrcg0UOxJyLU2Xs+4dayQhy5GJnHF54qC
A8w2w0Z1SL9LZIVoByEkgLzd2mRO9eIn2bfv+9/kBv+6jhoVbGX8MMQCmVIlCAy8M6E1WPXqBSQN
CSD+4o/GmZzxlJ7eZre6L87MB5ChQXShsqsmrq0I6zeJLwtXAEB055C/MkCdYjz2vIe2c4sFMMhQ
ILpoGY9lkDakF2bKTqPoj3VhSjMLfYGRIaBxbwoURUUg6iCQlfVt3dUP/BjfVZziasDCuX2Of9MU
9nmOZMFXxm0IpHkaOsxyZfr4U2q1o5BiSl+RfX7QrLGsYzNI2sDU5satkoExQX/BYr7hAGuUAapq
ZSHw99hOhM2Eg5DAxQMIE+O//VPu9V7tdbvSUwHpThr/4lPi9JiAJrPXF7ZjKzp3yNKAyN5h7AtJ
2936MspC6VwVxhypYhD9jv3xI7Jj63m0pTcCU8bKxDKeT42yS5LMN3XD4RS6cXJBRPATqX5GsPE3
bbGfJ01ZpbbVpDQd4PVLpnGq3uX71tFKcP8q7niI7AGkdSbgUyLVLI4EGoKd+WLcHbquyQ2jKicD
3lExA0v4eGqzwSw0Rvvm+mTmZ8hBsxDqRTUO6m/otdFpHpVNtsGrZpVb8G4A9WJ+Il2WhkXmNRCG
uCQ5RKZiBkyLDF74wKoksLKZdAE0ivUil8G8dXFs/ze4IWMIuXYxhMc4ZFYwTRc/SzXtFYyKAN/H
C2PL13cYLjYbW9zyZ0xMoOaI6V4AgDiTlRy97JR66L0IBKTHZB+IMo/oIcDBLxLDtyHqe+My0cXP
VOW6tCBEWGq6TeeB1JlNBWiUdfJtAERcyao6Mx4HutQplmBq70SiaWFqcf23XmtNbjpXucuO4RmG
QqdMWARfPs4z7HiD0W0RhCT1ZAYkgwzgke47kFkZLy9rbZRh6tJmUCbSoSMNNfCBe7Oo7hK5MgX9
VR2YjhprdZRhQpOk3Gc9dlI967hFhGGj2ekPcM8QwiffWWEE4+XTKRs1aWKnqWTuSJh+id19lpw0
ICPryZlh3Yl3ckMh6cpmpyNXoC5I7AECYXtp9sB5cR4Ywyymp0JCn1uyKE8pnIBzlJAEXrZP7iQA
Iqp276aP6N/BVWO9W4yHhC5cpuE01aUAHDE0Jlsxv9izxto7hkrQM68TUPJjjgD8yF71WJ9JkVI2
gWD3k/hdWJF1+6xYKyI/v3JQJjEDND2Bv+KzB3U+g1WQYZxYTrRBuUBygO7BzAA7YGcvbvQKC6nw
ZvqUIV9/JKCV8H4+JNUqdTMGIveOpfN/07b518NsUBZELpd5kUm9q3UmW33rQU5opRaynVsJIyqA
yvxglYJYwbRBGZFAqTBcTzaVENkQ5CLpufOFLb8nJb3b58eIaw3KgnCpqHcFwT0h2THJT73GIagE
//maUaZj5huYighLap02AzGsANCpxRvBL/lPhilurkrg6XnXqZnnMQ6RwEFvGhKbqTdttS3YGhje
zG3dhBzaeDTzGGkE2WF4QSkNZO+RXdjZKQQccUYg7gDFBiV5/gcVrZvXHJKJWbu6d0KsN7UGdCs3
iJVtbHCBWSXKa60tlckrk24u3OAOQZ+Yg8ptw1Z56dq6tsNEQh9IF73fVqLbCouvIV979TXJglQW
qA9+pwcB4mIuON5yI9rzf6wjQhZlcaQmbH73cRLKd+1FdNJzIVrBnWqTVLL0RGDaCB4zMK5ZF3Md
P+Z/3itkU7ZINLIgrtXLxRxs/RcSCJ56AEfrr9xBh6LLO8UpsqI7GX5GgqnbGoEScTZIgROdVc+z
D3KvzJEWc/kFXi9AIHZH5Yn0hTLOg6UdlM0KRkXheg7fOSPs7zY6souebhPW+M7DWA970Oam24ON
oSxWGHH/P2AeAvcQRd7RVozs1KvNhp/Et4kfGM/c7dofBFJ2C8MQ/1+64NGu0nuRW9+T3MbwXNx1
YP3QN5UfbwZn3g/fu4Pu88/SaLF6zW9H5/gIyqiFWl/pSoJtNmowz42YFRHfjcEOFVDTcJE5Tg8Y
mDPHQv7GON+bsRpmWkmK6+q+BcKUq9MMq400CiF9rtzyAPTYE/IBE+qcFbjc8hPzJbwZJ0AqZe1y
zRhKnvS4qAeCndw8TJ3ZYWyzQA6Ns8QT/0KQJ/OHRLW60ip/3F70TecT0imLV9cjz3EkpRVpnZUn
mrOgDyOZnpOst25Lul2pgijKnGnZovMzEUVIv+pjYcOLqk10gHoi4KAKoBcQmBZW6LBeFMCMNK8p
hoIeM+oSCbmS5LIIV5QMqOCJtEnxj7wj+V1uV9a/Q8O4kkfdodiQMh7BEZGXPAbbvAavUoTGtvpD
f+UfFtDWTAf1OblXXbBxsUzUahb2Sjh1d/REqoCqjKeTLBZotH5zyQ6yO15X78pfgiTaF8gSbhTF
ETFSNKN7D82n3FvZMwL79QfwSgh1NbKonOZJwlb23L4UeoDGbdTyBailiP8AKtKiqDODhD59KnWm
g7x6Ma5kUxdj7KJ5CUkQKHv5LnnM7nIfVXk8wOqpfck3CXzU6klirZi1rdQdMZIy4xIUHd1cAzUV
HPBhwQBwFhmmKiHlHMeCOVSBVQjjna70x7HFY6fFO7WenWkMOydtRPP2tWV9EeUY9DmgD4eKBMPc
PjQahAl+KTOKBywZ5OdXhnfuY3AHkEGIoG7NQfINqTAXVt513f5cnSj1fE8yzlPLsRKC2xmgfxBg
8Ziz5N/bPRkj0Z3Jxbz6gQVUuhrLXYml7M8CnvU4IpMNg/Yeyj97efPfDoiyN+CNHMtFxebV3V4o
JLtAH1SyvNwWsu4ZXK2CMiyDMI+yThoGUZ3DsMpky1bkgFXgQAiOkGV0wPKAKppui2hiATaMxz+m
zDr1esH88yv+eKGHluMiMvNGanfTz3TLq6bhCuigibfAv35NXJRhHiMDTTPVZIIfSN8peFUMmwmN
wjAP9KsNUMd07kmCI/i+gICw3pboRjCOoUcyq6qr+0NqAoTO+2/HQD/XTSZlSfXbKqlb7iV7Dc71
EUyBzuTHVi1Z2a+RdMZPxxRBQmBpD+ouRKXg9lcwnlRwEn+9r8OUhUZRQBlGi7eqR8Em/aPCEUCa
TmIm31mrXk8nXx07ZYMmNI4mAUlvZ5vQlz8iNwVboOiG6I3AfNY9Y3WMC3tpfbmyRmUADtqC8BR0
7nDh74rgh9WoZxK1ztB/xWo0WTd/gDLCBLahqXQVnA8qtJ4ppA1keAL9uzlnGvAfZoexLpYYyv7B
+nVZwMH+NW58XOzlMXb0zeKjLODyL+IekZ1+z2pPWp81Ez/XRlk/EHQki0C6vUZLMwOPNMXG28oN
NuOBh0+0BVyzjTSCk4IqJX5EijUDaKRoRs64K+3UlXNz3klAmN+xlGr9An9+GGU2K2kKlnLBKWMm
+9wJw7dACL7pqnYYitRn7DxLFmU8VR2UEGmCkYMONT9iOhUwCUYoyEgegikMuAPZ+MC8pWRr/8jB
fm49XSfHiB+YRHjy8LxHd9N+Qd/b6JG6Ym8vzuwihkr8zGdHrX9zXf/aWrpMPsjIkCgGcfQBSk7O
W3/szOTYYGRm9pkQ6OvX9VMa5ag1ZclxNYEQqp3lRXKRszwEP5UD76JtCqZPZOYuWftKW78EeGhi
Sh6hCYDNwV4EYnWBySvkMBG12rd1h6jGrUOkTF/QphjX1EiRNM8HQCG1qjkERbgfVczMGJrSVqai
tu1zX4ii03NKL/8r/+9zeynfDLAbxgguQTx0M4D7I5TN2kMZsJbJuCF0TZyLStEQJdyQcakduQrt
qP3BY20xa6BsHeXt6lbQBilYxjAGpLpboW28RJmQFLDI6FHhRna1mw+lN5iyWb2BVP0S9kf3AwD9
FEupTQ6U47ePd72P8upzKDNkxOM4tZdkx0P7LbvLEBSjKu2EG8Wb0NaR2v8ATWU9SPw8Usocpboo
tREpOJHstLKLIDHd9BvRZ3UUryuvpmuGIksqINy/+glxKadlQEJvIogkjPsLBgXLlK9njMRPOdQl
SVQxKRUVL1uK2drSkKzQeFc1PxC9pXTC6iRlm4WVK/ub4PRTKHUxykIolIGU05oXwZXscJv96MxL
dvaZmcMgge6fVuBTFvV0R3qy8HVBJrrG8WwsyQOXLvdyA/6fpV8OwtympsgnL3KfNraRik4QBc+3
FXXdyn5+AXVtBqWSM5DDogKrvEsFAHaB631bwnra/+oUqaugxEgOJWRWZ7TkrXrmTtK+eIhsfd+j
Y+NXAThbDcVK8oZUCsOjXXeNPldH3YiwFepqJEiepXiQlvtgeVZlxk1fBw35XB49IiRHgL3PRJi4
qjSJx156wTbdZRizHzAkHL4SctPWRnboV+Srfr+bz2HH2OK/ieL+WqdMJVSCAThK/IhvkAGkBJAS
V3mJ3wK0HMUf6PhFop+AO2LsAWzHrn4i6fV/xAWz/oJ+fgb1ZEd13ofjRD7jLIIzqfaCn/wm3GCG
uX0x0O48+ujGaN7ZIN4XZKobF4keGwJPX8crCiSTAFIBABlh8BhsziRBrPFMkMxbG3NTVuqKLofy
Vu5GDpuhcVXfJF3QNVlVBEGibtPSTXyShS0arvVxX+eArTYWp+RlhuO51rBoGJIMih9BMHiFHrBd
oNNRXV02erCN/aXWCggNMmfbCJZx1AfLOKAHBgSfods8wdFmmi5yltSOX38CPW4rKQsgQmJ8Auk6
yJ1wG+6Xy0g82VdW3XxFsb4Io/RbNvhGLgMIW8Z6Z0TN0cjkV06SdmPdPjX5zIJzWYuEvwikNHkJ
RCC+8RhDI0gPEbBhgzviNywoUHaH/gdz7GLlRTUMYN5qAi/zikq/qBV6l8c5gI3sXrrequwCyLCx
P38QrI7B6XZA7zuHdz0CKF/eJQwTtvIGfBFOPbPI9g7SoiO5rKIs1J6EigXKueIFQoCOVD0vyBju
pY5v4cJJiQjBQKUHZpmgKFBU/hzxnpp07u3X5gIZ94deXsmiTq4tl0hbNBJ0Y/YCw70+Z6ZvpBMz
wOSmANTMnMTFQLqNtgKiNBK8pK9k9F54vf0la+/el1VTXlJmFFnekbi8ddKjYLcYAOZeEK0hp1Kj
ujjB4/e0rbr7B6NKqyeqYK9FQ4fXRzdtN1029GgLguP0K0Otop8slJ10e0Snr8mDU46HW8Ecm1jr
/QB2PAq+PKG4lul+4szoARdO6r3ZvgJ70WMBcGXxLkQzNTCzSJ+EsRmY3sWqHVJ1AA3oClqG6api
h2sTpgQ3VHpALdFH/5MNDt4t5xEuEpbVW1VkTQSTmy4JoqJR9r0XcVGiCUe6FI9hojhyil4hubG5
6fG28qw8JIZxJYjymYQqq2KtwwHKjVvHCGaUD85gshcTDfzjrlxJodwjgPDXeX3BG0ZjaX1EQ5wf
ncDlAm9++h45rN1bC4quV0U3zQatJBoLmRZvXqLHCtWzcjv9UB+17/GmBRt1d9Be5fvbG7lWHfgi
k7I9ehwIusIT4yaXB6GPtkUbbPUFs/GyGJqJLNqaMk2wSospLMmbLCq+HmOApA7vjCxBq6WmbsLW
YGBfMRSJbqQt0Xmid/KIWrgsADoiCG1RCp6DFknvKDUZW7D6en4eM91HW/SNnOgjlKnd9o7xgo4T
K0dg8VqTtmG7OUwOcBi90GXV2i64ljf0i26V5dFWMQ/Iul76zoufOQoJwaZ4Dl6b0/AoO+OH8Ky/
AnkcDioS+xb32hz6BwkJ9jOG4dITs4q6vhGKTN4iGCmaKaibMlWRSLffgAY8s3uUkdl5iNHEpW2X
xswflW+dB8R3J9uzgJzWogSooW5IvEb+pVPrQJ5YkrIdSI9Vg2Rh4KngMkBHAGEV/Sjs0NFtgm34
thxG3gS5gsMKptctyucHUI88mMN7RRZq+Gtqdd8H8nMsjqGllZJkM9Rt9fG5Wir5kqs8+ywlYFeL
O+h2xJ0QSL+kS3dSsjwycfsHU585N05mfwy5c88jwTaqSAVzwU6Ohm0kJz9uf87qTSNvoKopoqbS
LfSzkrWjOED5Ua3D0FvuVN0+z2qbZ1PWrKrXlSjyVF0tfJKUdBz5njz4IyZn0y0p1oM5Y0/Od3aW
TfidvMGGR65b/5ze6T7y4W676Q6s016DnjaMq2+hnA8g4aSVoUHfstgULRKLqQC33aA5A6W0GQa+
84xNcZQcgA74rOrAqq5dCad0TRIjIWgjaECdlk5STObUjyCNbBmGbdVpvhJDKVoqD3MaLuhWj5XB
z8TEzSfQwUc/xVQ2e/k9Eb0kf7+tTeuBwZVMom5XZ5xmoqzn5B436K8l1OSxwzmhoznBSXVnJn8s
aycphwNRpg50N4iTZ3Dlhg+qFJnMaRqWEMrZGOOiSroKQopeMJsqsqZsW8//decoZ0OsjaAoiZQM
dErLpoQb/D5Z+eOl/xCDHYyDWkmGXl8Auis+6Jopz+XLZeSt7g7EdRvNg7o/sK7auhYii62D4he8
SfQRaUIQo34NLZxlex7aYzyNbplEm3ZUdNPQlftazMHznhQuY4nr5/YpmTq3AFiWyTjAtZkVs9hU
rxJAYlKrc7IdhzddOBTn0WdhUK3lZLGvn0KpYwxrWdYxqAmN9PL7wh383s3uRZ89YbWe5PiURIPX
p7GmCR1hSBVOETxgwJBjNpNgbWkH0kEnY8TnN29Jcj8/AGbeZzaGrhv0v9Z6+cKry55MYl/VIWKL
C641Hmzeac+kXRkQaoAnJzOZHfGbLMbBkofiD7/pauXUQ9JVrS7IxGcFIR/m9WLMwObIrvyGiGN5
5axFUi8FEvkg4wCUpIs2cKvDeDSadRxZbkx+iDasa7n+Gn/uKPUytBNmVYoIiZx+OQ354tbhYHbh
W/9vEMau1fSSMLw6OmkG15fYtoQjNAfxzD1ngjbKnV/VB/1hmVEGIl2JhcXazLXBxC9yqffBSOOg
EXSoTP5rOiWbwV5swdSe+w8+MeVT4S9bEVxdNu9rPxuMzLD8TNb1pPHtR1WseOmisqgdKNKuQrPM
LO7y+mfDfwCTws6UyipBV3pbZVd9viuNpUzRDA7FuSUt1GO7WNyM4QG1ZsxerEePVzIoyyNHWhJU
Em7FgPlaYZ+5ga05yj0Imzx5Z9g1mOpYx8lYFp3kHJpuFEYOth3A8ZZSlFaan29vHOvALkOQV4oK
qus8GAfciDKMZDcY5hIji0VqN6r8Jud8avYJCAa5UQOMvjQKXs0DjJ3xDeR0btibS7PH1TfonDIt
CqGU03rZHbrUagvVybXAzRXD6gbOAeq8Vc+1x4ulHzccaEzq1irLyOXL1m2G3tSb5K3Nsn1RCE+3
P451BJR5GhBoNCWpIEfBUy/fBe3zf/v9lEUaO1GJqw5xUSX/CrrXgH+//fvXs2KfaiuRV/xqc+dh
4kWdMNaT9kQwTpySCwgUAX4BdbyVHFhhLsMtkCgTNA8dN2YSebXkx2Xch51fNg+3F7VWbb82c3Sh
o9fAoyGQ8ecEbYN2idQRUn3b0hlnRBsYG33iLH7T7otfmoc+GBS8eVcEYFFh/RNPgaUilPFJC63J
EgzUuPxcmmVXOE2Q+7cXzDI+NMN2CEw6IVYupzjZ00k9p/ejl3vjq/JdRftYd05dlvtxsS43riVd
WeS4kiszDE2gF5G0Qo5PDW+OXuL2o5U/hd8bP3TiJ5m4QjawtS+U8fGpRMVneQ2AGeHznQnTwbKJ
fxMC/fWG08VGPoiXdClwY4gjPwEgkEz4gT7pjXjybHJzhn/yB9f2EiSNAGIaNxZe89kuc9Sotx2m
GuWJZQhZoihbg6zgoqoz7GAKZJwhUG21R+GlXHxBrJ1maBkvGiNykCnTUxGcxYjwa1cRWlLSzNPG
5b6LwkORjLlZ1skurEC0mYDJ7LY2s9ZJmaRgnqqyzKBYVXRfVh+icmdyaWerMxN9j+zYLRWmbFG0
JNIyj9AVFLS23PPv+VoFBIAEujJ2mawhDM+ZBhiUuSVSsgK2Tz2jHOpMO+1pAdEWwdUwNixDy3Bm
ZcruoJ0/4sQZmllMcGONVDCspuoiG/QdmieEfX1/+9iYN4/ygAbFiGP5f/nUAflzjM0h+RB6pJ4l
YkyfZfXWg+i/rjoNHdhzZVouLbnqBLHa4wBYglZOs8PE1O2lMUy4QmXp+SFJjYC4rcCkstoI5I0s
fjnGq6hQMVVSLLO0kJK5pmZmmHzTtczKBPf2MlhCKAMSAchujAjGptaLnlbCWUrepDBi+Wus3aIM
Bzdy/dLrULwSWez98Ji8ohsTb0FnKmcZIDeB+Q8mSVd1wRDBDY0/6HehjEZczYouBkikoiPRV4P8
NKncXWQYqLKV/XMmpgdQ9Tqjzh04OdH+1ZKvpFOGBKgbWiJ0sJX8NgVjl/pa+f17bwdm4ZxJUGPd
Psg1NDGDFDNB/CbrAPSmTjIeIgmEUVht97K8oHy71/z6Cczj8ib7VX0ztnllyuixNX5yjMrQqgpd
CabONsrDoo8DXLmyQ2V6OBV1asr9xNjP9eTKlRjqNHkwi8uqCDHzNkKFWNvVT4WtPRen8Kxv0BJv
J0cU5CxZsOaH7gCsAFYP4boxu/oC6kQVsc1lJOdJckVFaZwg9+h3A4x1+7gc2HTuq3fmShx5E6/c
8C6dp3kUcP+RUbpT1caRxIzxnrOOjnoPkmlWFoHHngLdlwMhNjBuFVY5Y21U5otiUm+AOhs515MM
inIKkKNxClv6Mfk6yCmkHXefPYuPxfPoElJQQ7ab79qmQnGh+qhZTwNZzB8v++d+qsRcXO9n1AYg
U8diwzdE44+AEj4TVEZCLRPdJ2RMBsOtKOqmLivhuh5RXYmmHgu0hbdS0uBuRpvocQKLgrD77YK2
A1qeSJTBKmisR+lXIqnXw6hzUePI60FwfcfUDDb8BgRvbgJ8HIdhesjvurWzlOnhR7Vf9Bk7O7ja
O+knrIBmoZsXj4nZ0bDW1H+tTzQgZC8L4OkVsZnyOfAQ0hw6M97w5JnHTrKa+hk3hJ6IiQoRdNAk
2SHGOQFjy3sUaoT9grvIMHDrBbCrE6PMSzmolcRp2EViXrJ9fkSTWOvF2/RQORyIxhsAHviYACdT
KRVz2P0SD946RMrcyN2ShYOGldaOuJ1sAaCl4W4+9odyq+zyJ2E/H7gfjerhvztksbz8TjRl3py8
ZBufanfOLc5L3wm0PI95L87FQ/Q9PrEgtpi7RJmsWAnLrFmwS9JD70R3/TE9EtTFxNXusx26o475
pkYLObBqmVScq9HP1QFRhmxS9TQaDIjONr9T3Armxf/B6DQ56BsnQY/LGIJkBDzpzx3R/QB8E3Ti
q6/Bnrw0PJDLQgtBtY94i3GLyS29JZYyUkEbowxJ7lWEJHDgFW64Ta3AjUGISxqhWJEP43nTKAM1
pFldxTVWWXKVOXcDRlaYCKusnaQMU6IkxlhLOLHODs7ceyQhp54fYhBgLejfSI7VcfoOFHObsZOs
pZGfX700Nd8IRU06FwY39HMAmHS+/LNxdDSO877xGLrl822JDM2kue/EvlcrucBeRpvQ7z1S4tK2
os96x9Z7Qj5vAD0co5ejoGYkDG8Ayyg8FHuQ7jrBK+CSvAFUMpiVhtknhES8TxgmWkc/suCAWUdK
malQTZQ21VElNcTWLKTOigbRKgJgYEU/b28qy9+jYSG5ODWKkJiaDoO9KKR54VY7ygDHDa3s3Psl
w0FhPDU0GZ4xymElVxDXBkelec6q48BiW2G4QHQ7W8RhNmXhiJ5M80PdRLtcA4YPIE06lffQ3uX2
QXV3excZd4HuZpF4Ic0SAyIDJTuEAncSxtC7LWK9Y+5TLf/oTQPZNt9H2DkUGoDYg7KnMGCGCsGl
p2xhYFxxh3u3kTYMuQyLSbep9fE88/zlxEB5In7E59xS92AuhkTutfJqxi1fz2FfrZOyK5UkLIOR
YJ2iF91p7gKrMm1r2dTvgtGKPe6DUJ0QBF7iUQaWAY5b9T7qUWiSvezAuokMfaXD65Ibh0TicbLy
kKHS81SWp2BmdcywNJZyioq5UVqOvBLQ2s1UCeZYgbSQ582lRRiPhvOOoa+sOJqmsut6jDCILZ7B
BK88nguvPeSHAegwiidfJjnh4By5DWtggGVbaXK7uUpko1BxuDkAIUQzBNdJZgPpCEPJhZ8ewC1w
jN50sznKP/od59e6yY4aiPH80wXAjJyqioKh/NE+ECGEj0l+UFnAk6jWu6reLnzi6fJoFc1kMe7P
etzwKY5yAcQYafKFwKs1IHhJfUK5NpjLGXRr8N54BpjbGjgr4oZPaZQzsBit1Kok09rCbywxdwJA
8Pk+/6Y7gytvwx3xs3S78KPjtAV4w5azomfsvck15oJ8JWiUneLAssh/489+fhV1pwujMRAhY25D
PZTfZnCukA6Ryp/O4kYH1tudcgjvQDu8E2fA1Sr/7on7lE7u+JWnIgIZNuhJAzzP7aMyseZRsdzh
fRKdctwW2XMkPiyKaE/5qdFebp/+nw8DxiuQq0Izs2qoaE3/KrqNK8DBR7hn9YKBK1Xf9s3CeFH/
dIu+iiDG5Wp1rTT2fENYnLkQ01VR+5DWymhN/RKbzSiWZlvCa+F7zg8albGzK20VX2VTwYI+yY0Y
lbjO04vhk1n71Nd2GIxWzRQQGfoeYDqmcEC79hyb/F5mMlgztpfOdkRFlsKfh+FUlPs5e4tzxvGt
1Be/LJCmuNCyvm5nEq7mMwqq6X1kpdvsND1XjnGuWhOXGuUSFoPACmT5V6mUyZjTXJayFFqTAp2P
RKkT0MnuZIc7TQiUhF2xL+9VK3koz+GuwjRHgCZlYGrH1hJisjHZdU8lyh01cMyyc8AEmWBtOmVi
5nJUmpHwQ2cD76h85c3FxDBjf5rorxtAPuFKp5HmTrSY1KcGUbKlKHKEuDXV+GfPzaYQq/btS7qS
bIE4AVMOvCJoIibMvooTBhHdzwtW1AEeniAQlwcVW0pmI0MmufvK2/tVGrW4oJSWMiJlgglDbDo8
KWd+a70OFIvGWVBMgrbZeIbN4UVy/uNCaUuolENnhFiodGr2E9BIgI7uZ28EtKewmFB7f0YxZKGq
JqqygalL+vK02hwCmg2n2Ddx+STOUWPqoRB6lVJGO6UYZTPgR23DTbBSHGAWzLltFV/iM2nb9CnG
hsoGLS1Vhra+ocWM8rBE7r/akM9PpG6anKkd10nYENHLjwV8kcgN99F9jxxitGV5PysZ0q8bQumZ
ngxAuiF6Nrn1twVdyrWVHgJ/RL1EcnKXPRi1kiD9KpHStWQc0fteo/KVIzvrAIpBfpym4WPWtcUW
k5C3uKTKN6rSLGZeVarPaT3PqJysvk8i9ECUoQeaTL0RtdL8nnu7FCtJ2E6mwLItq1S5vrmfcuii
aDmPeSPJaGRufwmuDBZRcJRY8cbwRCQTgRvNNNOrRupKIJVKGmQk6doAAjn5Ta83Bmbo45+KYLYp
6xVavUhXkigtzatZAqQZGvcVc3kpAJ5BhhWVe83irOZXu6mBqG9s4h+378afkQ9U50oopaxNXhXi
1CIH0cFlkkTJDNN7KWVVEFlSKAUds1TtBjTWulx9aOb3LDzxsnd7ISsTn19XQlk9TtXHPMXkJTJV
/BkpHVtOneFUW5PPbwhfuPRWnwpPemIjHJOv/xpqfJVMBXZLKEx1mkJy2nzk2j4ClP7ttbG2j/Iv
AdUlBlkOHZTCO7XYC9yDoH/7byIo/1JJtAXA1zihxpjRhPw0FZh1yBhC1g3VlbZRVmJAZ/7SjVgI
vw22BMJ72Ub+vxu4+nIktMvYDFVnVB3uEiairVGVwFYRWzIT94ZcyRsnT799mqgHszLi5BGHPZL5
1+ikIvRKn1A1Ig1isEyLg4947neJY2D4DIXJ2+fG2lKVfOKVEyUIC18mJMa/4M74BHeGtPiwM6YM
Q0jTpk1TVacNMU/NAuD1ComECu1ghQQ281Q4CMAXt28vbVXrFVkhKS9Jki9PwdXK9Coq0rLC5mrJ
tOPi2kbK9lnRIoaY1XVd+S+U3eCTomvDfkabcRh5Evc2cKrdKLwV1qe866zba1q18VfCKFPRCMD0
WRQM4fKxdOzi9CUrl53YcxtjAdLVbVks1aCBKtKw6wuDaCda9jbSjviei5VANVgeJ8MA0p3ayjIO
KBFISOP19UEf6ncAojBgElZARr7caLpVW+CahatDqF+0qTbLg/49sBo7e0RSx9cARXkwWlM4Izi8
k0Dtiua2Z8MnSMQYjWEcIcsF+aNhO5Kiel5gxAjLw7AX7AwJ2vCAmtaJoH4k35lj1Ks34dNs0gAV
c7U0maLgIIGuhZkGeJQe6Tlqdr/JYSZvfmZiaDFM2yV6vbp9EZcOS0omxkhCS3JBruPnlnIwUL0t
njTGHVzBffp6utQljKq4r/sAz0/rECSVzA4wLGJ4KH0ywblZykpdwWjpywjQxsilNz/TEanlnNXh
yZJAPdcDlw3KEkMCIMp2oKB/7gTwdd++3OtJmSudoB5sVQfyQlPifAiqPwaqyTBkZFd4dS5E5eVm
APLD4qBb7J6grLOSfauG7Eo89ZLzRSsYbQrxbRTbXTyaY/b6UCaNc3uZ60H7pxy6DRszxfWkKpBT
7Kd99ZB6gyW6vRv5jcXZ/D1DGnHmb7zndHf1ECZ5gyZI4p90ANP8PdEHPIYDqUEwZLEiJnIBry7Y
MmtgRCIuinLqNvV3AABuAzTwO/mZLBLY+IR/QX9XgSNnczYTu4MlnnL8DT6Up3KEeOSe9gLQ2wnw
RLZldbEyTBfdZi2MmhbXHTEjKBsnj8Ny6llNe0wdoYxHHRicgJwH3rmz7DWbHn00qYUWFxHlIzYS
J+N2y5T9GINqKYYGdCZc0qM4V6GZhaH0K/2BX6wh3Ujd9OIo92RBw0sFOk5C/Jkf5lPWmRWQ5xOf
1MbmDfjKgRyiPHI2qxrIuNx0b7UmL2ATz6EbQEnhHrU23zVaAKq3GUNSmdZULOu/vqWSYuiypOuA
r/l6FWahn4U0h/UfWocgR0ZWDiRX3Q4wdvUttAjvCOvFWVf/T5G0+UyDoZ25ibjNRGNSL96IUH9W
dowlhvz86pK3SRcB5QRPwRTGXsmB9GWU7oDzfBRm45xq3d0kxvtmLt3bxmXVpxX/tzrQNHwVO05R
zxUiqgUBN1i5cjdMoxnxi5k1jdVnjMTF+hX/FEZlSCrN6DVugPcXdIE9tk88t3gaxzDNtzdSoEmE
pDHqMLwKlSRhTovzSgGNjklHxtVbX4vGS5glR0KT7pFDp3OT8DwJgyfDjLLHHNAkVcSazFjVd0ky
eJUAeOJ1+3o8y9RKRdBgMUWUnPWx/dY34ettDVg3isCgEmQRkHgSzf/TtFKeVTxkEIxosEWawnPs
kYEwdNx5rPr5StsCLNaVNMooqrWWJwW5waI3wF9ULWOxeczV7ACgvq+RXLLqh+CZs5mv6OqLfSWY
Mh11gkw3uAuJXkxI6hNKTjC9gBiMZ4Jbr5eJrmRRNmM00lZUEuAGtU6zb4+VO+2kS8Dd2vnG2Mp7
nqBq3z7HVYW8kkkZENiOdlF6ZNfb+lvAD1Y5CyYXvN8WstIe9OX4LpHklZmKhCpVB9J01TqZSPhc
fA6sYJLHv6R3vN0wIfdZ2nmJB64EjjoYVXTSzfZ/pL3Zctw60jX6RIzgBBK8JYtkVUmq0mAN1g3D
smzO88yn/xe0+2xRMLvQn0/4whGWQ8kEEolEDmsxZiywHjgZsLzQv1weMhdkkILktGARP75mJa0O
JjWk7MWW58+d/FMKKjsaRQdu81B/7tTHGq+EgP84S0gMlRjPrxQjIK+RuQ1vdECDy7vqiG5lUROb
SCT7+UqkEmqGBsAAeKtytNvkMR0Mgflt1PS/WgZb2pWIOdTTqWph86xoNv5YzuiavR9a+BN0GOio
7/decp8mdtrbhroTZ502Q5HVqnKOJSZdmZUhLLNpy9kuJ8wPgabmm1qNB8MUPu03782VNM6bBABX
7uQe3kR5iJ+UzJufCBwKKq5O9yRVztjbE1qDc0+6FTVnCxeacy5JruZoisJeTnhtz8C7fBpfQ9fC
MayvWUpDfVHczNXfQFYjZkvdPo9EkRmUn0Vk/uGT0V4bUpZrY2AbjFuY2a6MVnQNnAGiS3a7NrqS
xj19ElVKkoEBsEXXwd2y6+87apePFCzzipPti7viR3Ni77v4WeDnNg/MSjD36IlDI4aSOKOMYwNM
ThjsBZLBrcUwRbwxAha56IISSeSOKEa1rCqeEWdKOtDsm/2oiyiRt/NRK6W4I7rk4aAoGKRCdih/
Urz4KnwNAQrOaIMnv/EjV1Th3M49rCRyhxJs5rWRYgjOo2XpJMFiA/trZ9F8NwXfCAk9vY1AMhF4
Q5Ld9uFbML7rY35Uw/4wkeaYG8gY6PFOx/Ra2OluYbX+5X0WLTp3jAGA9p/+f1JKbruAhCOOSSNy
jZu3ymoVuBOr5DMNZxbbJ5a9/Bzdf7o0kH0pE7Tj2JilOpSo7wvRfzdd4mdenAfdRNu+opYsEU/p
sG/M8CZLo8eyU793I/rtLq/kdlXtUxgfGSQT4u7WgrDkEPgNoPTLm/iXbufXpi8jlEyAN2zuDLfy
RS+n7T38zP5zMbKVjxKYbOH4KQghciI53SKwku2U8ko3zg21hTnIRoMNLEp79oO7zqN+C3xGBnDU
Ou0pclAEKx2T5RLi79Wd4qN/TkEJP9yJuG1F2nKOSWqnAl0USDzlVQyEoxFxpJ5l3uXNFAnhHEWN
ICgOeuxlgE4jqxjcWhM5I3ay/kigrZaU8wyq3hpdQ/Dw1EbDrshTOB1n8rMvb0ZUVS5ro7I1uSSL
O+VGNpjxIEEd3dc8JXXqG6DspRgPe8dgrru4I5B+F2fBfo3P0jftvX7LHywhqNK2F/i0U84LaBYx
UZeAEVVKZFfqZDdB7Y/p3WVltx9Yq4Xl3gGGViZaWH+8PcKTDgJ18rykDoPD0sECU50UNLli/kM4
eydwNh9XwSr+i0MVo0LsZcDISyno3Mp9RA45YDspah3N6/Iqp46BeAFBg+juFCwt38Jr9ERb+g7G
ZHTXpfxiaXehKHe4gViN+PZzXT9amVf6zXpWNNE/SHXddfQ+/iAvCloqb9vX+ZR9o79BRoNkouYr
sw2QWiRj41uCi/y9uhvPqfdXWanV13BuAA34g5Gppun1WYzp6jyLULTuH8DeejvUiadr4/d4Nhab
lo2gF0/k6D9GX1cLMZmxYc4sX6BkaJ0FgcuCqWuUsm/+6dzu3C495N/wkEFcJupv2C7/rPTmPFOB
0qteWYXmJYA2kgAOEHVAQ5Y0N5HvFAzzR8ZB6alfVfrOFCL5sWTYn34EdCpUAaidyeNK5yYFNLyM
o5UcWOpRuWr2+UH7H6405gouCeJcRd42KVDa0bVd0Hg+DwOcfDYlizN0GjC0CkvzQYod28DsmES+
cjNNQj515NyHBfBsFDbwAtb9AFTQr1OJ6eXUbTAmvNjza+1ruQ2uMMAB146ODFHsBL1ThKBfFk7Y
bl8R/34KP7gDNtWx0cf/PHQsDzTU5/jXdMUcGRCRbQXQgjty6N9EZ+u/xMmfgrmIgqZBOygF9pmB
05te8w3zXof2BWCN7uD/HRIr8y2fArn4Ii11qqkGfOeYYtRR14+NWd8bVr0IgjTRinJeY0yTMIwa
+EkKvnrLjJxWeQqLR4k+KONecA+JZLEYY+UmgLeZFXGP3dPO5Y/lp+blbuQlb1nipCD5YPNkZumM
+9q1BPP929m31WpyPiLteilJWRc6u+7ru/iK9bXqtnLs0C3s4Lze9KEtisuEUrmApjE0S8oJAjMK
ImkMztmtPyCp2XvtdWOXwHkKEf1eXuPtK/fTbLi4JjZTLVUAUe5Fxk+rfGxDukvoy1+g3H+1Ts4b
JXqslkuAwKWPJiwkOKudVMmQALT0yLms0XZ+cbV3nPtpaBvTVoP7YeX94j36yULsxu2vgYx4F3ui
B6pI3h/4sxjG+WeyElP8L2Ac9zu73WlHxvmd7sQMKf8lFP13yyzOtZAptZSihGsh5/FJ2wPc3M06
J7yKXaSjjynEL0cMvaABOwIe7n12nN+Mk2gqaDtc+vwIzt3UcUTjjGWQ1NxF8ceRUdOthVspsE6+
i56qGIKsWsQJzYt5nl0MrVtoDQHLECNoKd+jyjF/Y5WFwBP/JenwqR7nedqwlGLNgJcbjwz8Odwn
eFrvp+iD0R0h2a49xLfRnu6xug/isq/o+rA4/1MWQapGbGSegeD0wNgDWTa4WZ3ERpG5vxLGROxM
/BEtGBiQ1xUkGRQeL18KytCoWdNndugOYLQ69SlyymAPuMGrlOH2s4byyoTw+g1MGMIGILael+Rz
nm9JQdeqsySP7ksv4UlDrowN79c74mf35q//4dRuBmIrjTnHBz6XZgCNIAvEUOODtNRnrYzi8sPm
JbYSxLk+EDglisQa4zr9ydBei6b1AmtvJi9KEogir81TuZLFub6sVpvAYAWq4hoVRQwW5Te4Qh7a
ybbAU4b8GQNTrp7mHRDiX4cQaA81CArpqb4StSVte8XPT+F753U9UKaOtRX8f0UX5YpZ8QfJNIqC
wruTOZwLFsTjig26FXXTDNVbdwB6MwPlV28NRHnZPj2L8kWbfmmlHOf9TKsNkGNAojWRs9I2w9GN
c+WqTXWACFbCeudmPL2SxoVcdQ0WKcCv4rUEdKYu6e08ivdqO+xNrXVVAxhA+uTmy+wkIEOPROP8
gqNJOFdoJTFaYhMEJXOW/pbr5UCyWURcIlpPzt0pfReDHlGG+wkA0Yqp+klpHd1KrG+dNkR2bEay
ILYUODzCOZyGSFqnMjDYNK2uaZwepbb+1WmAtyjVQyXV6J2IentOm9wThCei9eQcT2dUxAojHAzj
RkWagxWRTSf5YYOWZAeYceFLRGQ9nP+JOrkaK1Zmmo8MnGTa/+xcNmkvnoIWnnnO/YAMpOmLEKqN
laNlTnrfnIPv/WjTyFbSIzmWYKAQspAI1pPvvgdPlDYHJewzCn406qkkojZqkQAu3ooUFR1SzKmq
eewMaAsEZPJlmxCYP99WL4V5bZosNxz3hV3jACDXPqizR5VFIEmkC+dKsnaY8pB5ZRC20OqVogx1
WRXBDcSDTBXDFMpaA89oVa1Du9bBxLwdT8KHvcDd870zFJXiJS+wZIx5RXUAaXKOPHhfX3HLB5G7
325u//TABuctaqMwKnCwsfAEzCpn9LbcGbg4R7sUNA9sB34rSZx3iIZIrg1WG+12k+bE96zTlh6K
q/Elvu0POijkRIlPoUjOQSSGmofd9LGUXWwn3+s7gDq7gQek0+BFv8Yc56PyftlKtl+6KBMCxkTV
KfnwJKuXvVrKSzNqkCkT2zrTY34c3vTb/MW6YXTqxCnussf0+bLQbdP8lMnOxkqmCZrNzCrxmFDH
xyU9a+OPKRVtHzs/f0YhnzLYN6xkSFWkIHMAGRirA4aRYi+YOwoeqP3PPKwoTyFSibPLaCqQEvqY
1TIwTD6e+volbb5fXrb/4tU/deJMsjflIl3YhcWOWn3/D0ySAbgirKQdI312Wd52Q+rKNjh7nNS0
0QsWmXe7XXfdectt+QyezIPppXflDcHkoL+cgPVxZ1gMKu9mEUKCipaVu8doSyvww2MXnzqvwLS8
6mY7hljZeuT4QQZyIyp9bPvlf9eYr3y04zT2hgqJZl7aunHQqMAyRQK4S2xugoImFfxy2Ji2UnTO
bAj2TXSm+epGJ0fBNBUIU5HWIS6m6ytWwXUst3OBI5B3QA6T0fQgWjrBZn2kS1ZHDgAZnWqyJGGT
eVWHcRzjXelyUVJp+7753CDOeVhB+Z8H6nxsDoxiFMhdbmCDpvV/IBfero98HoGPYvJKp6DX/sOg
hAw6pm+SHbkGuf1ZTWzGbsyKYcUd8ImKo5iMR3TcP4pYK9mqWWkxqWCKST92tt7Fv1qleUgoMgKj
qjvaPO9Dxbw2k/wqmBLwjfSnKE6eotAQrDk75xd86Qeq0+pDeqmLloh189MxILaeaM+mHjikrgtb
zdVdJQeerJn7y96HObNLQjnnI2FuPQWHGWrjwdTauqbtpSE5o4XXVaPkm6wVIkbv/3L9floW52za
ptJNmaGl1e7iSS8N/Fx47ND7RXsHMImoiohOjLqBWYl07Kd98TN0cpK2ytjBGwCnYE8xtRoNmdsq
ph0buRM3tzS1q+Uq/bXQh1FGT2aE66s4AlxNjh4qI7e79NzFblg+SfOprm+T/qG07pL82QpvZGTn
CtDgjV46YqikfMvG71puOnX8nLbBrpCO0mBHy1sHjvs59NKytS3rTm0fQuXUxvc0PWfNKZv2RnKP
ImTb4+mQXS8W2DmvaZHY0WTHqm+ljqTslNtZdWTTltqXaHxQpNQ2CzyCgxslUR012cfq2exeZutJ
AoDzj15xoukQz3Y479voqAayk5cgDpccYFgPJZjLtd1S/xyz6xpD3fXOGjOb5DeT6QSoMzRObsDe
Oske9EPQvIfdW6e9V8iFUf2YzqAftt4m6kujao+AHI920bKTlmsMCkog3ETOe+52UXitqQCjsIPO
CYJfY3prSGiVRgxO+71OfRKfe/qbyq2XhKMNSHYH1Q9fG5FvQ400eaRmCw5akCvKnYO7wmm7Q1jv
a0xfxYsTolbe32TGvTy5Tbgv0yOdd3l3FdLrNryfMdhROb0KEmTtQVcH20yoPcwvdfRUWo96eYzp
KX3PQoZn/ltd/MTo7Uaad2FsF8b3JNXsYjoYke7G5KiWkd2Vd+18l3V7BYVi4i/aUe6u8L/qwJ6K
pw4VPcsDkY4ePUXFVT+eC+NVklRn6U6J4pfhYstKYkvyMezctv3exOiG695GdBwj7Gz8uHMl6iZz
bjcGzoH2Iy139YJ+yLl2WnIcx/exjO3MfOzSVynAyO6uu6/D/QDUseCs9I8KKPTK2LTD0m4ixZOi
bwT0OnVyXYXeVL5JRYwY8PcI+4zk32VauJd9iOgm5MdHuzEOgk5CdFu8TABAZNCSaO2JHetVQ2Y+
34HzU+ArtxPWqxPNZaSMUY4AgAevTVNy1+UL0tVTBOCD7JpGgxvH6u3UWLuCmNdDAIbquD8Bsvak
h22xi6weIzdzYWdBetX00Staz0/FYNwA9FnwmZt3NQDlTZ3BQIAR72t43NMwVucEfqfVW2cG6uDY
3kVtKkixbPrwlRQuKh5yIxkzCnAuq+jGx6BXcked5+U8oosHQIftkN3SMe6Of7PrVJVlgKXpssYD
yRfj1KQqQwvJDvMTQDblCei6jC9F9uRvxnN7Np9ST9TeuhnXrYRycYlURKGqsJFF0r6YReoomajL
SiSB27O8rOO2CyBhHgo70H5XQynIGWyfl5US3Ib1RtAuwID6qGi5pYL4qvRjJKr3xkN4G3cHw2OY
c1UhsMbtUGcll3vZVH2uzKDkYi+b0V12jLWYPXxNgDTBWV6JXtqileRii7KwgN9gwMcWbU/eFrla
nFEiwuYakRguoCBmIGXdMrPKhnGMHOs58hqsZHZilbLiMXBF6avtEOZzHfkUHJmSLktYxTU6oHnq
HuPbdn5jVDbrZdec4Fl91r4LDhtT4o84bSWSe8/U9axXdICSrMjLID0zTJYa6CSPHxc/vcZ9ucu9
+rY8h55ocHfTvaxEc662HJKh6Sdoq5ovy6zaU/tgKTfWco+OekE0yizikpbaV3+pAq7qn1n8JRvP
yOPui6Y4DGoY2lkyeZWp3oPW2b+8tJs+eqUe51HKnrRJz0bWqV67QTG8FrPyqhfB3WUx28/8lRzO
rxh5GvYaC+8RojnJreX1NzUQQ43vy77/BWQRgE3P1/r1lGKcJXLbK9E2bl+Zqw/gvI4aT7MejAvL
M4xuc5vfL4fYnZ6N22Lf/WYdce68bzzMX2A0QDoI8/KiveWcjxYuA1z3xzGd/cHLYEje6KpuckbF
I4psYwemrRSQ7AZAeEXXxvbxIbpOLMOk5sfmrN5WViPXiC2xyQnoOBhaB0HitPkLsh+8M+inGO6o
gHpkVmeN6Zi1TtielfrXZSsS6cEdkLoFIZzGhq1SGe+RunZjRXfD6HqYnsl4yJZqJ8s/LovcQBP+
qhR3QDJzTLqug1LElp02doqD3NjAFbbAut36uaOdsidwb98yvAyrdshR90bUsVWPvgE4dS/qP2Fm
+qeP+Fxj7hwhtEsaibkjS8VAC8hH5+aF5G80Eei9Pbaz2kzuvMhJm1upDr2RkvOIl7rd1XSH4awD
4+MV9cpuO9lPrbjTsRS07mgLYTMJvLbyFflnUNF9GqHdGpPal7f0vwQgn9K4m1nVQOVk1jgO8ROy
fU6QunFoJ6Dcyq8HjHdO/ijtxGPh2zpSShW0XZgyZca9OoStqtX61APC1oqKu1nS7BIQejl5jun7
iPfKZR23zeRfYXyXkmEWvSEZKLEqUlm9Jo0c2GXQJCdVwxCmqQ/h3wVXnwK5GzpW24zqIYv1XTaj
a15lZ8xV2DOmvNoCbZeZQKBIQc7X0H7RpFpDdNUagLoG09NJp+O5b7rWLttUEOxvXpJgS1NMSyHo
JeYMZokwzS8tiFijBmnpQXtoltgbYjDxXt617VZ8tPUTYBVYGuUzgVKGclBk4HQD9Ct3pl3xvXuY
9oyJYd4Vbnqbfhvu/4fuGLZYfziVlVjurJugfgUxNZ6TwU13rTqjDyBtZ/YYd0m6E8F2bHuWlTTu
sJukTxJlxGrq/uyCc6d4kFzmPTUkEEBwJn0TLOr27n0uKrd7YalGoAlB0+P0M8md/J5gsBpjulPi
6N/QEXw7HoLOtjDL/i4QzGz+0rLyJ36Sh6Ju0VbG6ojaHizDGAZkPHsNqJsuy2K30AVRfIpPlYsF
s7RIKya1ZWttZw/KIDhxm5fv57bxaY6+rzU9DrFtKfJocXwsCpeg/VDf698n+VVvRAnh7VHOlUDu
iA9EaqN2gVWyniIQCZHYNpzqvOzn74B6LQ+FG93R0CaP4oBpe2pgJZuLNIpszFXCBuEGj5F3THsd
cz/tAUNAO9HWCfXkIowiWdIY7cfsXVo+dejVAs66Bqg/DECPduWiMDu5jP5KnP0XWQ0XTHRyOUWm
DqshbeUqQe8WiYhcZoPXDPHTaiU539J1YzGPElza6CjeeKoOzSG9qm7Tu/im9PtHhqlgYKBR3Q1P
7S2V7SJ0VNS9RSmz7SHo1XdwXkdNqnaioDZDDDxd0xvqMxDU6a3ZD0fTNWzFwQPgik1DSztRv6No
mTkHRDsNYEgfACNL8p5YlqvK9ePl878ZXKy041xNFAdgfRjQFgOausiLNfTodu3UOYlmZP5cSZlT
D3H1V07HUqhFDQ1MCNwhieUwrSwTWytp8o1KgAcWL+fLem33YlifMrjDMSxqYLU9DgdrVa3O9ED8
6oTWeE+Urtk88gB/AcY+4ARlwgNuJmmuKCHFkTfPga/thysMjYAmpDj+D8a4Fb2AgVI2FIrBeOsP
+MQiTYlMcCWpgZueCCYdWDu36Ziv0Q/9hU2os84PshMs5tY9j3ltzbBMTUXSktuwaJyspEwQZrMM
mO4UQH5P/RCEdwVG8UXNLVsmuRbG7ZwW58Y05Iiyu5Ta03KfAeKgpzeWdaOLng9bB0xDltnAhBVw
onm9RmMCdYKGt31KMTLYJdo3s1IFliiSwakz9Ek9Zgpk5HKzo+YbEfbzbgZGazU4dxyNeY4prkQD
smzuKAp64JUzDrWvau80f82Wt6wqHRAWOLIWO6H6U2AdbPf5GGItnvPUqR6n8swyJKPTXBOv9UGX
Q04anrL6vgDUupAHYCsw04DLZYLaAsClPNl804bToihwyQaCtyvAv0d4mkT9t0KzNO+yclu7p8Pm
0fajfgTX0H31+JrGETQPoYQnXxf8lMfyvJTD62URm8/KlQz+zdXNZYkUZQALsV8UL1NO1hW7xAEu
e1iyfUbQB/3+flmmQC1+OESxAOw9J7AYI0vr/TI33UHPglYwwLnlrdaKcYGYYSyJlRAo1mmh3Zul
DQrdHZJpzkST3WWFtoJMHXhfCgGLgvoH3cmc54Eykkzzymq2axMEaYWBUq38UReV4s7J1PAeFRmB
2M29IzKVTRn48uYfpapSJbOUJ4bmaQ/Vdb241k/iGbodFeCWkW7m6ly4Q8kQX+3L+m4tLQGGlkkN
U9H+SApIYaHSZYS5m+r7GD8MOmZcpr0ZC3ZwWz9d1TVZRwLC4BsoAUTcKFlTIzcFzy9nexL5qfvP
s8s6poGdVvbYuOKpYxbacD4F/EjUtGSA74Ecg3NpcWpgO5vJ8vJ2ftJaEyy9pZ9hzMcBkmlkh1Fx
IlUr4gTfekd/Ecu5sko2QX6p1hYetOZLfm958St8y2m6i07zLv6u76tfxkk5XN7LrT6eL1K5ELOq
uikwaGLh0QCQ+AVTLQw3VZKdnwwkXrXVfa9jTIyNOYeywJA2FxrgcmyDTeOPqz2UjTZvFWicqZHp
FKUs2ZU0tl5BUvNKGcrl1NW9geHnKXYuq70lWQMtg4FZIouAoeGraw2sIgmaWiHeZOWNnYbRrVr0
943UpDs5BNVois56NTIEKZmty5LAk2uaoesG/ePyUPssz5suNrxBd5tD4eW+XtkWgGknVx9sMXzf
1jONUEoQPFFZB8AeZ8pFSYM8KxLp43q0Sju9Ss75L6rZcwV6dsUZTuHPyM1+KYUjAhfa8BIEUaKK
vCFRGRnU1yXGiHU7qTV6H7S6tqP+19K+yXXqRMnb5a3cuJAJuNgNjIRZ0JGvExCrM4au0AMvMfdK
+i2A0Uj7vxAByHVTAx6ngn7Vr6ooxKxSxYAqTd8YXlnr6BWK8sGW1Kl2L4vaNBFrJYtZ7urSj7NE
VnOCjPIHD+eu9SegWte7FqiBoaeIGPE2F28ljTsHszHSqRhCyetaNz+hH/KcSCDODv3yGneY8mO6
iZFLywWdnhtRNrEQQlEFt6ah8K+WXqVFNhQBdKxVt2U1+xg61gD8HW7N6eXyim6EGxAC4zdVPJRw
Er4u6CQtWm5lteQNpmnL6f2oPP6FABMdcASN4gqM5KuAQGrksQsaySuXeTeGS7rTUJ4U2AX7Sv5O
gr/6VwjTcmUWXadpGP+pJFR0H/L2vtauIvW30t40wOKhQeaJGow3DMMgYJyyEOXiKuRPVdbrVAqb
0vDqbPilVfJjrQPJyZDz5//z4hkELgoewjT+fN11izmVRo3F05pvZg+kkUl0yWzdq19EcEvXqLQK
pKjD/vymvrZrCruC4+s9xg4P/F43SJz2W3IMnL+Z+/kimS3yatPMaqGmXuF0majBh/TnOL1fXr0N
H/tFABcykEaSwNIJ2w4G4pbp+xhMflmCZFAXkids5IW/iOJ8YFzMLekmbBSDJJ5dMCqei315QPvn
lai9fsPWv4jiXGBY04UOBUQ1LeCLQLmceGMcnizNek9G6ahkdHYmot730iiCF91K3XyRzXmLtBvU
Ii8zXJi1Hryklqofwknp9kE6tN/7MsdIQYmGz6EkSHUY/eQHamH4f7GrAB4kCHllpDy4mzOr66SW
RmawpHXNftnVFhLJAXGmWZRA2jSglSjulTRbY7yAGg1LnQ22Fr7Fpu400UuAJrTLOm36k5Ugzknm
XTomqs7MJ0e3BED/enpQ1UAgZeNiMQj+IB7Aupm8r6/jPjNa5k3yVgcwkZS1XjoP3W0pGcauSsHL
MjRTKKDi2FbtX6E8p3uNJOUQ1ziEefAcyr5Sa3YrHFrb3qhPIZxNJF1ClKEeYRM9ME2ADmsGLxOo
5dpK1AApksSZRL9UlWYVkFRYyG5LWnWztKHXBBXAGoyyFQTim2f9c8f4y7Mri7yrVdxrWW7+LHVk
11PlpzrnT3Jf7nF3+zExdwFRBEdMYCgmdydguqRQSAUlK4xKhKFjYMhrAe9eb6AhDE2+l42fOSzu
8l6bJc/hPneNYaZMmlLdBdE+p8DSkm5VYBtZueagnCGQt2mReFB9IHkRvDO+3jsDUXRwB/aI6uhh
mN47DEO3sSgxKxLCLSGhxlxbAYSkcuUkfWvX0XXTiOKeLWs0ECnqSHN8MOl9VSXJg9homxlLpyd7
uVwi26TzlVSUXq5PgmQY+2J+m9ayuHtHm6R6yEE+5Cl49LttP4FhFD5K8AjcWje8hlTMLOhQi89q
SGEQ9ilkeVNx1qvcTutvhvbjssFtrtpKBvv5KvAgSh+loQwZarq4stpcNWm3H1rZNqbF+/8nip20
lSgtrrQlHXBZVXWOZpRcivfLsLS3QR7lJ6KNw91leZubtFKN2ySiZmUEeEjJo0PjLBh9aInAn4sk
cCHAPEbyTCW2eHHph3VxZfbl/d8oQdGXYbH3D3/D03BK60Y3JU+ubvv6NSveLv/+TRtD4spSEL9D
BKeCjn9D9hMqBHN+TPvhSIrIabRRkKHbXKlPMfzNV+lVUehai+A9vh+UHwRNn5f12BSAepNlUWRX
Zd6RmdIolUW5SN5cdt+roHGaEJBel2VsnhV0reAVrwG2knI3q9nFAbIKBNtd+FabIdSMnREIKAn+
vixpU5uVJJU7KlYbBaOmY9f75Fqaxn3ZDveXRWxdp8ZKBOf5Y8DFdNoEZeTuJylTP9J9NfCKQbIn
UDvF5osUz39xlRqs8ceEYIxMcA6gjK10UUcLw+aA+mjV8BADTTVMboIu2xnpXwWSsGkDWTuMzin8
w7Qb9AJkxjDtrJHdqL9NrcWr+kqwVZtGsZLCbVWBxtsoynBAA6V207C2pcyyQ1QSEl1zL2/ZVsaH
ZdIRs6LBjuXLvppFqQ6jFsxJ6Hdpb17PYSK9F5o83OQ066/lrKfHAuOFrizN7a0a66qv0Ky5N+Zc
3sWtLgu2c8N1oNsWvMUAMsWjnEdTLrsqMcKqx4RfLJ2CJLTHejykYbETaM204i5byKGqphsqKrs8
nBMmXvq2GaLQbxJ9+R2paJSR9XR2M6qFe61OMYbVltZ+jNrwJjFNsGjU2nBHwsISOZmN6Ax5DsXC
OI6KcgpvwJWaIl2jSngDxWn7XCVptrOKAlxGejzsadnJj7qlFXYcyCKK2821tgiSRjpzcPysUaia
chouRegDgr29A7arspvVQLsFkLUQqJCdfH69LZRRMNlkwdnx5wZzRVHXJhErlMqOHN4hrS7vArCi
DW6i3pDJiVxh//iGflRmiTeiIxb9IwU8wGvkKdCAfXDd+iQNMV2H9fTo0lY7owjRktyFp3KKD0Wk
AIBT0tEstUgGonDFbzTtnGhaaxMtywXGt+GIv3wXd7oTQ57gI+fQHy39vewSD0k7QYpzw6iQcTcI
M20TiX7OK9ZNEespSdACMkyePpx1+ttqAIAgXS/obUn/7yELlYmMCgry3xhdYxuxCsKMOJxLvZdD
P0Zb5LtRhvrDVOm9INTbSo5QnFTkBWVTIShofxWjDMMod30Q+lHcy26P/UyDzJ7M7o60sqtE5nUe
Vq/hpO7GShe0MnwYKGfAX4SzTV3pqHRAc59yoMWqPvpAIPYAyOfCJrJNnhkx3Qy+ti61Bz/+Ph+W
R0yAMtzUy15r41rANyApiooV0Uw+did4F7T5GEX+NATzaUYDxxVA8GYnCnsgT0RLs78sb+sAreWx
71nrjGiH6EUS+R351Uy/9e4oLaL86KZOSMFqiAqhFk82ljYhm0U0Qz+ME7LHgJ7u6aoxO4USAVKC
zLl7Waetw6et5HEBvAIeWyM2YURm8Ni253YS+XORAC74lalJ6kqFAFR3MfxwLBeRY9vcln9VwLn7
ui1xW+RLiXecP5sofQ+GrarXgSWaatya/aOfK0X4V4KWyIsS1RATZLv+ibX+ZdTOCXhVMSd+tei2
tROl47dq7l9kcq6xmCuaGg1kxkgz/Vx2bOAoeijeMLkef1tcY5+faW6LCPa2PctqRTnPMiFsLasS
hMNU7olj1ArAGoLYDkCNUSvJXgd6aFW2N1M93ZSj+X8PmqGzBa9mGQb940Xe5VmShgF01nOMNaF1
NcJk52QtdmFVdkJ6eymJmy4CqVtx3xex3OEOdCWZJQJn0uya6+6D1VC9Ra+1y+g1Ra2k24fiU0fu
PpoBlj+kBoSNOTql5qcqXnaXz/VWrfmLPtzBHmYDhb0pjvwstvMnAvjsk4w6QeSREzAPmtnRYbeN
nd1RU8gBIlKPO/PLVIxppEA9Q3qI8+8TmLgva8fW54/b59NG+KduCUr7eEyhXG5Kftm91/S5H3W3
z4gzzKLXx9a0KkUEbsoGxrRNle8NzGgwNhnj3wZ04+yMT6i27Kz75SQDWBE8f+pez+2/AGr6IpMt
8equMehA4iUvIz9qzoMS+XofOZSIKKU2N8owwMJnAcL1z8xHoZIB5y0CfMN7kRyVWZAe2ngAQ4vP
38/5ryoEEEgb4TZLeineaYp81fXVfUUB46EP78mcAFRreQZfteDBuHklrORyDizrAr0dCHYs6Ixd
vLzMauuBIl5ghZt39UoKt0caSbVGYm5yARhK14LzVEGN6oGkIsgX0TYxdVfGoFdx04cNBDW0v1Ym
67apDEFss+3zV8pw/i+lAO0cZBL6xB5dQPo+xP4H9OqdcFhh462JbjUAuSHdquI08c5vivJqplnk
M9KObLc867fkTv9/pF3Zcty4kv0iRhAkuOCVZBVLKsla3Zb1wpDtNvd959fPge/EmAUyCtee3h5a
EU4BTCQSmSfPOUKd7V8ZtGF34/CaR9Ud+E9ot15uXN6Cg6WbYcpiQOWPmjtVMuJ3iYlf+7r6Nl1h
RSxKcnwbPnzkZuAzAR9y4GmPenCwRq945vMAxo/rAVBmVahStHk+orDDF9ba91oUuFU2eP8/E8LZ
bY0yWzSWRv5gdIODef0TqPCI5AjJ1iEcVJ3VwHiX2D3UyA9JBJI4Ge84v+c2V8VvF/gV3FffR7fq
ogka7JQJLpcSFRS0sUGYdpe2oatDSXJ+u75t+wdpZVA4rHlXTR2DNoofmzZUWSbIjn1Rwk+5Bq1b
AF7z8YdJ0Uc3ZOOM+zf+yrBwghWtAhfkAsMd9FHAcOmms9+8QLwuVU7aY3pDjyrYd84hPfUYVnu9
vmzZhxQOdRxmaapquEnMPjwq5fIPGO5lU7eyT8l/vvqUaluHY0SwwHHBW7davJGglwbunMUJTQtC
SnnlmsPy9frKZFaFGELiuGomHVapdku6twScPLbloxl612b0oLLjX5hjkMYEkBgVsE3xYGzMYi6L
yGdK9xJHCtANhPiUVYeSDrfqlN7WsSHpHOwnvyujgutMGMOJ+wlG035KfeAIux9hQQJPMSr1EdzD
qp+PtXFK2jhxWYHphQAdrWNljsbDEkfGl+tbsOtLq99G8KUhRkUoptjxKihepwmYjyCRuOtegoB6
ECq96PrYmtjKGIslNNq6x0ct41NmTo99ozrpIENA7JqxNTxkVBQzya835cpjWWHbmAIc8ZCqYidE
e1FrngYiy0P29gtlEFyqKO6ZtgifTdTIyEazhhUlJkdbt0OvDLpO4ph7a0HTBy0FmxIbPYbL05fb
XV8PA3JupRmgipnp0YetFaM/1Yni/7kDrEyJYxBTMSf63CHfqfrgn6CZTuUko3/fXQ3hM9KoNhtU
HJPup4xmS2BCijJub4iV+6mV+uUsU/HbN4NRKcPCTBFGRy43rY2GPMQwQgQzIXOVvOoBFYnBMrb8
RZ8UyGKKmS8M0uFfwZIeTfNY6woKR+b8pdSX96KWUvTvOdraBv/5yp0ru5lbhec6A1Rg7dDNJ4cT
2YGvavmYSyc60RO7ITJv2AvAa6t8j1dW+yKPIx36IX5dmtEB5XsbMtBThpgfgQ+JxiV43BTtqVBa
9ea6H/5iIBWTh7VpMS5CbSaMIyyY+vGz8WI9RD9aqHgXDEwPyr+oTdBjc5t6QI8gr/gIXZVXOf8C
FXzxZYVwmOdG2zYqfKg79j/1Y+FV2qEhbnWa3OlQoMl30DrYlc2V7Baf0A5Hcw/i6Vu1+ToLmRHV
A/J0f3armxiiF/FteD/gc5evuVe4crlCvp/ifq9NCvud97RohgJhuTPRfYm69AdJycGeG3+aq/R0
/evuebOpqQB+IAaATlM4MTP6TAlN8cTusjsaf1ezUZLc7h3+tQHhuIQgmhmDGNG/sWdoqbXOHHx0
2T/XV8HD7mbLVqsQToeSl+aANiEy6HDQP4VmgS2brOmwRIvx0TACOMAyfavArv7RhHb4fN363sgr
XnEWJHTRMSVAxF0ezrkrp0azsEb1FhfpQ3M6DAf9oJ6hu3rd0i/+gYuF4kbA4B0Q0JgFR4tOOAZl
VVt1YGmRb4TqcpcuXeNVIZtezKWvQfLcI1FZJtDHFxa6IIupDrpnzEl9yNXRvM37XDswdbR8c0yh
Bl4PzXxs0wKNrjKwTD/Msuar3pDirgWSyVGTgTmq0Rs/MSIyZ6DwJPrP3tDTxg1qAgmxkDRulqsT
xNPi+DhmvSXxHb6azWoxi8orMxpyQcE5k3HSitjucKdb9c/KAi+kGX/POutzUYHeZjS+Xd/dzcHj
m8soBkQwBkCZmKikwJZnKAZFfriU40OY9qZPUVg/NUU/ellmNcc/t6cjv+VZrq5uYAp2QhU9M/Ex
g/C+M+x7hXwt+u+jGUjO+DazxcLWhvjlsro8JmgiKVofwGtQ1lAgnxuAgIHLlt9wLmQZUcjeNq6t
CachT1gXxhmshRVy9wQzy+ktREoPhRFJFraJLVgXl15CCxlp7CaxGDIKGv6gin0tGysnL+DTmK88
d/MiK3BsdI9+WUKibNn6znjI0GDBPYEnGnrUPC1Ilj9XeVHeVsucPqhBWJyGZApORlgHB/SnIPJc
RhJv2VZg8TsYcEuEacob9EKQW1gGkF6loE6Ja0g/x+B/O9oeLN3YD9FJrbzsX1mJfm+DDYAhNAwF
ALss4hB6uzFpaPSxHyooFHRPWfxQZpkkqHHvE085gE4aaqQohW3mOkroIqqz2sR+VM9vFkq8Wdbd
BXV316jxp6DIK0ch5ev1o7e7MMs08VTAPPRmXrQNhrY17DL2EdDPRvXFJIkL7KjkScnvNnFlFvgJ
MJjNW+AijCbtWw00oG2MxySEeVIaOKw1ZUFybylrI9rl4c6XqrCyEttXUCRiVuX1ymcoxUo+0t6h
tgglhGCCbltEnKI57DogYkAircRuVdidg+r8VyVijYNGmSTn3LcGb8fO6ZjWE665rNSyOGE42CBW
81hcp2CmArG0HeiWA325WXLPyMwJ8bHN5gDVsSn2Z0N97CKMHbSaa2VI9yJJINm70SwNnsAMgitc
vGI6POSr3MQ25p0GboKU4wcX8yHU8upgDwRQH9kls+seOvnV2wAeTnwX5/A61VJgsS/sWz3HA18z
H6kmo9za3UJMIuJzAVWji7ghFgwsW8IOX6wMvKWxXY6hyUzViVLZQMyeKVtFV1SzbVCJiXEwBRzK
ipU59htlsW/SUsGEe78sTmuwTzRp6V84B4edAQvH4VhiDEymJswqLea4O0zgBvr8ZKTpnU2izyzs
/2pthg0MNyZHEZz411zd1FGYhO2YjDhm0fxm2iPeF331MVLtEw3o30QOe2WMb/TKWNLOoBZBUcZP
dFJ4ykQNEKWDe70oZxlwYC8S4vbk1kz02MRnRpDprBzLAScMuihOm+mnziwk0XbXLzAhyCj8D+gu
oR1Q16TqoHuLQKj9O4KYTJkmV+mf1UKSdeyuBTgxoASBO0LeIWzbgkZUGuFEKfqPkFQOARbz+u20
awFIHQK/05guRoll6EyzNjAirSkAOw4vSy2bpdw8mJBLAMJsIo+wMOUoIowHFK5YFGINtOAApWn8
Pg0WGpT9MTcxj1oUj8gJvutaI8sodj/SyrBwWy1BDNbNuI59INESpywS3yAj0uyOgtl8+ef6Pu5l
FgypNVOB1DbxxL38UjF+UDczgpLeGX7aWN4Yp6PDenN0chbc6xn9yaru9brR3TyNqXBEE8O3CPWC
f+SBwtIuMWO8BrnE1qQdSswvG/fRM8b6vfgFkgoyYa+9IL82KVxgiVrQOMp6JMKEnboeQgAFpI8j
2bW855drM8J+ZqoSg7fWjv2pSx7DojnPQSi5ICUmREmfBIO/Ux6lGEUJ5xd16d/aQFYs2DcBH4TI
Hare4lVlT0xPNB2+j2dK4aV6BlWN8qvECfYeDAyn10IcQmVFLBQPY7SkS4VAnqBZc9QhHuENalo6
aP3fDJFGIObR3gFmcRhL9TPARd51+3t5BgPKE8V9gpkeMd4W4VyxMCOxT4qH0YrPc/feBF8Im8/l
+PO6qV3fA5/CL+gEUjXB3VtbiehMSgznFfFtN+X3A6TRnDAcvv+xHVsFtwuqDETfcnramsLUIMex
Iix4HGbiBJjUn4n6p7NQnL5mZYYHsNWlGEVdFvVJlviVXZrOktyHSvxsjjIi750PdGFG2LUyyOJI
nZLEbwamOMDUfVsm/ZMdl6WjDOmH1QCPfH3/dkI+uIxx9/L/cHq2y4XNqFvnEJBLUG1Q1UNettEx
1OLkkLbAnztRHva3YxG0oA4de/KE9gaR3Js7joLZZJ0QCD3wWQkheoRRSyqzx872duVopnpIgVQy
lrfry9yyxxgqHm3AVsD3Gdv4YzCFAenplPjau1m5y3HxCi9+HzHi20LIdzwuB83JX6yPxQS7iQzX
sRNb+NAEwd8msmExN52zhiRhQhLfbuj3rNY/z2UoQR3/uv2FVyXYOPAMw/WiGuh1XH7IYoAcJUYT
E58ryykQLLawsEOHOkDpDf/GD7Ki45atADu6NigcCTwKS9SqGL+qHStz7cg1UIAPPFKcKOjWw8eo
dYApSD2Qzv6QfE1e4ru2WOGchPVM0jDDYnk/ny+2422H2tOOEQSV3PEcEve6Sb6aaxaFuxSaRlpr
DnHqo4R1Yy7+oloHvfqp5jJH3QkBF9sqnIe5NSM9sA3+HSdoL9cgcIkd5dAcOCTR/mZ8JIfiPoQe
KJ6GkjXuHUUdYHlebUGyLBZW7SYfl5RFqT9l5F5r64NGihuNmsfrW7l3GtZm+M9XsXRIrHkgpZn4
4ZxBfKH70ecyKpXdlVi6aSOiaBaYjC5N6DqADwUCtj8mpDzMiIBOoJSdM9rRHyva8mNgYb4L9TBM
UYjjKhYmjkJby1J/nJX3OK9+4rUhQ3f8KgltvA81Rgb6KWDaRV6fLFvGtjQD+DvEMhS3DSLruW16
5b5OSXnqEXKgqdUSpXFM8P59jZMl8+okb90oDcCVU7XJUV2U5l0rZyN27dkMPtdBuWCQqKE3dRvl
x3LErWPUqtGeulrpXCMepsd8SOntWJdtDeK7TrmdxxnnTJnS52Ikd/04Be8l8OVHg9bNe4E/5qQp
tnkIrTK5TSHz+w40iuZNhDVeySoCdXTQqLghVlM7alDKqg27Xx1caMBGc75UsaOcKhmqJsxOkN4E
7gRqjMjAxwc1zHX/lZkR/BdVmXpWFAQfUk9+15EXoucPIaN/cTGiboLHHicFQonh0ocJ6wO9V5TE
b+vS1YNXm1F3jGUACR63RM9aWxFeXhVRVCuHzKpvZa0PvWk/sNpvQUvu1bw+xTo7qlUuWdje+V+b
FA5nlIQ9xlPy1FcXMKLPxMaDjwben3+ktRHhIzE1mnW9DFOf5V+V4HOaf03zz9dNbAd9cPQxK4b2
Hi5doFiEWyiOKZLtGHcCZ8AqAqdunXFyys+IBUAGeZaPKmh2alzmLaPT3lo31VPhyoL27j28/i34
F16FUz0gEJSxELWpb99miTO8ECe8NT7NAOjTL927yZVlj9LrnzvGxnFWixfuqSQ2mD7wy2KEUNe5
njRILoxN6KB3/G4NqM1GFB92sqAiNKLT2EPML2LKq6IO/vXPsHdhrtYvCiZB02IourhJfXAtODT/
1kb3BJF/ph8hbSRe9UsA9cqqRUIwPKC7aknwyf/D8btAFYpCjoGcy8atjuTMDuldChr8NwKxJvyv
1GtqJ688mZjRXgxaL1o4tt2odD2bqtRPIf6m04c6zI+BLlvuXtKD7guYM3GH8iHBS9eypnGukhJb
S5bk0CH2kIg4M/mS1+1fxFTc1jroSywCdjwh2EGNso7MnK8n/5kr/5jxe1V/XPeT3Ui3MiFs2bjM
eVNQRDoGTPA8t3dlU/w06uwfrVTutLgqHOBTJb6597paL0sIdXEHQuiSR1cuDdT63Wk8Yvz8KHtf
7HrDamlCsKt7tarCCLunLe9NT/1pea0L2dgM/0M2rr8yIjiDGpZtWZcY1ddo9CnL6id9qT5f/0S7
Rxn5J1BaaIVsHmkQyZhnqiOmIM15w8QxyOsVY/SSfD4ZKYQva1vG9rQlrucxfGVSiJ7g7whGk0fP
6XumOMH9BAbRr5kXHizorUEWBACHyufJN8hx37N/FwmCaddBVuaFKNo1Ez5BUgNYGrADXuL+GEQf
w6zdKKPxogTjo500iWM07Pn6Tu+e7N92bV6oWl0ai4FmGgVuyIe0xb2mzS7pbW+g78sgm9rcdZuV
JeFkT0k/JH3MLc31wzyWbxE0Tq8vZs9tQATAgUooYGzohQG+jEgztalft99B8+31eeamOHME0hIL
lcxLy4zxnV3t3DSGM7hSktQ3xj52M+h0DPa8OEsKGKtGysxtqy6ULHBvD9cL5L/TyqbRKxA3G7BA
oymemY3Eeax7ybr2PALEk/gHs0bbfvukNQGGDGCDlA9zqblzkjkBeQyJbDh7L1gBXIwZcLBqoiQi
xERVG2s1zbrUTyzTwdLclv5LbPVw3Sf2oj04GyyGByAfgBbcDiMFlcbqHgT8baw+dbaC6ncbQO2H
VMkJB8w4Q7P5WxC1xct1w3v+Yevo7nOCze2Usp4RLR5LGwGlrT2MTbpNnzutVrhtVzsslr159j4b
JqIJIC8g6t2MhBaL3jCk6amvx/OHmveHcdRGEIDYsRcNskr/doAD0XJtTXR+dFkhYs6FaYweaO3g
3GZlDa2f/GYM+/ekhKK0aoPAfwmexxSJ/fWtla1VPAYT3iZmBDAyQN3gZvAxBo7nnXIKh3+vG9rJ
qVGk06gGGQDs7Ybvwgjx5IfkFnz0buZzS33tph/qofXp1/qtzI71a3Qyz8m7bGx/ezYu7Qr7azUd
TQc1wNecomOaTiC5TY8KaC+ur28bTy7NCBuZx/aSQSkFZx2TIqDd6YLU/RsLABZAMsJimwIMrtSl
KUNYyJvhHKaBZ7Pmj68wvojfJvgiV0FRzQ2WQhka+Ujbu6Opuyrt3wY1e7VzU5I6bh3v0hT/bCtT
STOBY2mIMz/Sku57TvPwAcrt2qlmo+lFVah513dvp5gLg4jDuNBQZt8UlcJZS+2+hx9o96bf3XQP
Y+/F99QbDvVr+AadClkGuY1a3CBF2gVSUVPbNKYwTB9EFCvUNdNhwTcTbL2dcernyp9DGWZt18sN
vJsRm6kNEMrldqrZYM0taOr9wKieF0rOsdkctPjPu11Yk2GAuhmkNYC4CF4+WnOisRhrAsnC50Yl
XxJL+6kY/afAVjOgDdRWEp/21/XboJBLkjlPWnXMMj9JckD+dYivD9XLWMja9Nu7DQtDn/JXzEe2
LNyg81TZrLSwMJbZKDksqKJigPOxmYtjqLY/SxJ/yWgkgx/srg73Nmqcpo4LWfhqU6I1U03yzE/N
5NY0a8C20wO1ZPPJe7EJ2DtAytBxQ44gnLVsiQtQBWMTjRhkEnH7VNf90/XjJTMhRNluatsW2WiG
McSkOOoBiqdtUtM/7lmDvHK1EMH9YjVZWMBGePlsOUXfOXn2en0dv9rel08ymNCwR3BusPWLBShl
pEmQFl3mq2FcfzAlLdyhyeu7NG6HT6UaTXfIHKk3Z2PiBr1B7tNJC3w8iLJX3Nv62wjKrMQNO0BV
kmK0XitWKt6AdNrB3bOAxbKMHoAACSSQnF8Ouvm9kbOgugnVXOglXQYAI4vTNB4QumMWstxJtBIi
FZOxLC9hPPcerwneKbTpnpYBF5RKwZ5MMDruUWTZBkrc+nDT26iqsLBRoPrAmUPTJLiJZrScYrDE
+8ZUMCdpYogeF6Hq9rMBVd56MRyjnruDWWbkEeC+3ItzOni5wsnfgqkACiTTFpRwmG2dLBD0lg4Z
tULifdu5AM5qCsJk1Kn5+L/YZun7vGqrGexKgUXHezZU8zEO0sah+BBOjzV6uVbYDhl6dghtpXBN
pWcvSxXJtOL3TjTyVAA3wZ5GoCN3+Rn0opgUOy5wDibys6HBjT2YeMQMqX/dT7fjMnzFvw2Jg+AQ
JBizoVNxpoFp9I1jfNuc2HNwR566g26iRQl1uBOo/yRmeRwU3QwFWq5ZBYje5lJLliKbY9vkTODk
OMXeOJ04Nro7hI8YeNYsoNxlk0F7WwoVaCQm4GkB2kfw7FENom4eOHNWMD00EebAmPINXIN/kZAw
kPAB6qhrDKXnyy9n64MxVxh88hsKnXaTnvS58KMFXV7II1zfxd0gA1pL/obiixIb9EWhdxGLrQy9
1hRDZYcmOoACr3UTD3jE+zryoCbslF716Stqz1BhkGHDdrf0t32R0ITFJF0CO859BWyRSp669viS
W9IW256vrKyQyx1Nm9zGlCAmnlJ7uQfU7pZC8lPikHv3zmonLe3SRlWlGkh79czv2/lZsctz38lm
N3cyVQzTamhHqCAj3WDLq34yF33il06Xv9GifhhzjEmbQXjWOogiX3eNnfXAGFIsFDyAmBLjh7XU
o02qPPQLkHwMVYqxoB/XLewuB/1o4BpMpKYiVK9EQrXMJfx81sEvo8xegKhvldStApmeCQ92QrAw
VKD+LehFAcku4vOUpmwM2pWhT4akPhY5ivhopxLtY1ChhK7iLmgzsC5BwUWyi3uPzQvLQto4DVNS
Y9CQH7D2n3Bx0vaxZZAPxCsbwg8mFo4Z2f6wMFc9yfL+vZcGKvsoVIC6GgSAYqc8rLWhUKosR0ND
dRcPzQSo254GaCKrXv0yfolkdwF38s0+Y3hL5S1NyNMJyWsQJmqaqEHmt4fJI17tDl8w53RQ/MbH
rKgk09iJHYC0/jbGPXj1cMsnYwAvMiYAF+s0hrEb4WDoEjLuHWQnZ/z9bUQIxpOV1h1qcrlvv4fP
0H30kpfupN9PLnEnn57n01/03jDehNoEUFuYnt/MzrcBxdswhcf8B0uqQbbomLpcBqv+Wt3LihK/
XF/4ZDzLtDjYHdPt4tFYkmBGpp7GPl5UnQPw7Hk2ls4hbIldfaHvNfgOHZNG35pZ01y8sL70Qf5S
JfMjxtU/1TT2MN//3UwUsErKNA12IgR+LYYmC/DdiHtCDhM1ndkA3R37I2R8GXsr1M4LBsuLdVP2
vNsJdxjn5KIb0KfaltrszCo1BagKxFZgKLRzCFXr6+Fux10vLAgPEyXNULyb8tzP8BWNk6LUDlLY
6zb2v+ZqGUKKog+qOVh2ApC339zUt7UbeUV1SIlnP3AZtcrtz2XkppYThI5MxWN3CxlgcBSvVowy
CIdf16MOkrOw3ZFnKA04sSrjg9o7jWiMAiqDyh1gE+L7sS5CavYMMwX/G9CcPHV6dKOPXOdd9Uri
KIkjU13feZFDJY2jukEhAb4JYU+Xpu9YqOJBo3dZ5TQsgkRJ6CbtuQC5uUvH8NyzUuIsuytdGxXu
DRRMNNYNSN87+qy/UZc4yyn+XJxDCC3ZfvJsuH/TaSSoMkMTAOhlTKOL0btBI8eyFBSmitbw0Md1
E4byTcwkd+KenyC5heCWBVDvRgrL6KcKnUZE694yT9awQHV2kpjYCxwM9w8f4ScIbIIrxtkyj0aL
3TMoeHyz+DBDk3gasXWN5EPtLAbUICgigzobSYwYPsHODB3RDIWTqLbvrQnwhEA7XD/U3L+ECA0T
UL8CaA+cr+ItPi/aFEbZlIHhovRzOh8mhtnkUjtTY7pRuukvVoTrGxb5v5sJCk1vaDwTRMKEjF8U
O/mxWO3z9RXtpGPI+v7PhCE0KKMQvXqL4ObOrOo8VxSqqJG3qH7X9ih2AYkQYJKikPEt7zgFrIJZ
CCcZYovip2pm/IURFzBsNzfZrD6TmXoLSvCsltE07q0Pb388vDnqGvU8ITOp2jaaNZYBtdI/Tub3
FF0bQp8MetYzzE72xDFCKmk2bx0R5PdAK3Io+86IQ9CR3Co5KjIcOz8IUMkGqFFyrHamyhEa0IVF
aQNyfUBaXy6MxUlRKCb6vd1RebCOy2lw2mN9p7vgAvFk98lO7gxruoZnMLqJ22bibC7jYnDwj6nN
85Flah+646xPTj1V2aHUjfmUjUp8Dtomc+cMwbnHm/oU97HiaXkTH2IjCh1taQo/HbX5pjBY/seH
5fJX5F9llYPaIIefIhP9zrTo3YgCZlJ/uX5WdpL4SxOCM3UMpY5ggIn51rJO4Sm9xZ1+xlxJDWql
r407fLYlifXWfS8tCplKkRR6RAks1mN+UOf0oKFFVrPUmTCblkDDqql+FIqMAGx7PDGagyYFFxvD
xLEYsytM3kFesMGNN7XRTZLV3TlSwwK8TlB61zMwWlzf2G1YvbQnfDo8jcqEmqivgqwzcApregA2
G5yjc+tgbvaomVDavW6Rf6nLQA6LKBuBFQszkeD4v3QWAOimKSmMGhN4/UMxjK41mfcgM5eY2d3I
lRnt0kw71dAxsMbS14Y6csEi9JSmVeZOyvySBsWfjyZcLkq/tJZiFm/JyYDnipHczGUA5WcDklIh
xYsiR6OpavVTYrLXvFFuunD+QYrqFTDCG9MOJI3PnTGQy19F+KKDPfbmArgykl/9qIH1Ika++xlY
zWf9XgOBnVselZvEV+5Y4f55bRC2ObUAKP1RjRQvl5kmi1VTfFuV1X5Rn2YgblPZKPnul8W1gueo
am4710WYJn0Lcns/ybSXXrXPlkEelal+MCIZIExmiv98FdjmMlX6JYEpy0CLnMyMOtTqa3/IIY+Q
T6jUXD8bOzEH+/d7acLNosdlXRljVvrqoIIwrDQPRtm8RHn5ubNb3gerPzVTdm+RND5et7wbB1aW
hUw7AadNlbeo6jIK4pKwOdE2ActiBEade8OW9c53Y8DKGt+H1b4WRTRGcKLSr8POdskEnYmiMqZT
BF1Y//rCuLtvwg0wfTZBAW/b9s2jIdHywChBpWyCgY/l3/Bmk7UZJEZEyjqtTwZTH2EEiikP3RCf
l6STrGP3A/1eBxPD5jhWqcobDIM6HEDHd160L6CvwtuvcvROFkR47nll15gQPcNqmFgGPTF/SYvJ
TQKcLMhwaaBPrU1HHc3emWMrQsGpaQ+J3oReo4Uypb79TWUcHQC24E2jIdGyvLLAfoEeZqE5pq70
nxqIdktC994RR/nVhMoO/gHr5qUrqgtNcsjClr6Nis/R7C0Qe2OhfY5+HfKuf697o8yaEFBKcDaE
2qCVyInRr5yehjT1Wvvd1CUfcPtaR6F/tSruTasDxoaoaSoNx5kE7Y1ZW++tZR3QRT8FSX5rGepT
sdiNJC+WrU0IIbxhX6qtVfpBP4WunVPFX5ISsuqg7zsFRRNKbvi9E6EDQULR3cOvLKZK6CVCTTiC
TKVuAi1o2w6gRSjNDQ7RjxTwh7/4citr3FtXO1pFLEuCccZrRgFgFn3UscB8O9i4FCnR4u5GAjwC
kgJOJyVmSCH4nEwk8xnqO5YT9nfRj/65vk0PgTc4mUPfauWh/fFfSATxECIeej7ugOoO3jWbrm1n
dVQpM7MGlHu6ax4mJ3epgwmHx+xWVpTfu+jWpoTd1PMS81s29xWW/FOX6o1isk8VOtWj3n9o1vBE
1aHi94+MlW/vIYGSCH/6WgBWAZtz+R1DzQTdR4EOVWy7auFTtwzR6Svd2K/yQ+9V2U1+lI0y7NSx
GAPnAkp2kAaiVBOW2/fFAuqPhedk1eAYx/6eq+RMt/QVTB1+dvgvmBF2nOjCpBDXlqIN+iGfAUq2
X7LhLa3NU68qXstkAqd7z+ELS0JMQ9nP7KiBxdU/By8+gVXbDU7Rh+rlXniUNVf2loWSJ+Z/OSwO
pEyXn882GnBS6j1Q5KZ5s9jG92wM7vJRuev71Lt+4vkfJRwHYCDReoYoJGSjxGQ2gnLTZDQLqk1F
VWGyZ7w32vSDlZmku7K7pJUdIW5GelebZOwB4ioS67bO1M4Nc8gJ13rUHtLOmiVxkzvbZl1gq2Ao
A0EMTGzgx1HYlmWllr5ZV8eIhnd5Xdxc37q9JeERC1IEFa2EzayLYlf5POaAvxVT/alT0FRsmuxI
y5w4pfXncmpozq6tCckKiFyMzIZUnE/vydt86H1AkMHF9LS4gWOhcfQXU8SXBoXXnhYsDBoMWeWX
uAQciyUPqtr1bj1CCuT6Ru4eLswLoYgLHM129jZokiTGsHTum2hqOH2oG8el7oebIcU0WqBl0OAd
c+oCbV5D+TMZHKXUvqI6QZ041pPD9d9m58bFzAo+KEps6nZGd4G0i6ovZu6DY+PfIahvTKZ8hwLs
q9kliN758c/N8Wkp3O8wuNEnabu560d9qfx0sc+k6W+pNr12tn7XD/V9pshWt3feUazUgPwD/9oG
BaIgYo4zrh3fDvX7ajaf6skEiDJNQ0lg2dvGlSER7qFUc14k7VT5marW57jojFtaUXZvmp3qmouV
u6C6l81p7R1JwFvA/Af6MM5GfRk4GSEVQScDjbe5OahV4jAWe2qA2cVe+YvTzzFJgNliRnmTv9hp
3ZhWpVY+MdpjqaAMqTxNBnWGMJY45O4nW1kSTj6lPXiuA3jINCb3cWC7Ju3Opjb9P80I571JSjVQ
RywogqxyUjcnXYkfIG8vMbOTFP2ag4a8LrivNlAQ5GVRwuIGfhFbYEyizQhBjGp2MKL4fSyG75Me
vSLsnPFAkXjk/j4C+vQfy2IrouraqLEwNwJEauCG6hg7Q1I8KChDXj/RMjtC8qVbEWhtQYEPDYfE
dgLDqO9YEyiHuEq6jz80hfEbrjEDVnzkCRuyvDY1+jDCWL8fBl8iEDeN74MpqRBvViOY4Edu9SSY
SwYAVUxKv8kfuuWsWO3Z7goJLc/mtoYRDMdT3HGISeh9XRox2irsogm39aK17w0Gr5xJz/+4zvXL
CFj9DWboHHdxaWTpqJlbGQB2YVcpjzQOrc/MrOCELYWyb6aUQD5d/zxbiCjiOecWBN2DjUxcbLOq
kVUEcTqXvtVVAFqQ6Aip7y91oX/DXhxThqnjsTobWfICprYzzoLkhbwJwty+hXIlBorw5BFfjz0Z
rbKYUJ/stdKxSuOG2gMYRD9mpMwlYRLH3/mKF9b4z1eukkXJELRD2qJ6g55F0+qo/HYS2MOOO/Jx
Cmwplw+BTMOlDUpReDJG1BYMqyQ+xs5yZwFFxG1eT7IBt81lwjdvZUqIu8BK1jod+OFCArKEj7Oq
ATt2l/+xrIFgRwi8eVanOuQgWl8rQYIagtWonCWhbwv+5DZQYdJRYQK/sNjNK0aV9Uqa4EUBeJj9
M4caLye7T44MRNG915gOYA4H5lV+58vRtNsED3ckkD3QXeYcwIC6Xn411VTauLGRU5H4c3VTHVGo
9BbrOLYH63Z4H1VHxqawdXwQOXBIugocIFr1/OcrV6xq1lIdBQYffJsf3fxtMQDEtqNDv9CbFJRc
18/51lNgDbA7LBFpoybCeMuW9dClR+8R2BFHMz5FzaM+33TTH59mkHth+0BoDJnfDSh0TNJiyVnZ
A52SAxafj14D9Q8HT/2HbKanMTMlj6jtYYNBHDNQ0XOGKBEYCqK+qEAjuPfnvAUo9MWunjL7y/W9
2+QD6JqjTc9LQOAm2HDm9iC7UQpoc0NJOL/VyzdGILG7/BiK2dELCkjTz1o/XTe5LY8INoVAVQ9K
a5oTbEKlavAmz/4nDt3/Ye47tiRHjmx/haf36IEW7wy5cIcImRmpxQYnJYRDa+Dr30WymxWBwATY
w81wQxarMg2uzM3Nrt0LyvTvdA0i7H/nMTWzH09GOc700X7kBjVD9t4rHL4sTDlb9f1r6X6pbWTx
S8/S2UUDMyVwN4D3nAWmY0pbj8ukdtygcPw6gaJT+G5kS53n584e64ZeAJQ4AYY52/N8wQoX/FKZ
w1eZ3Q7aRmDtgq8/1yYZ1+nIxiT2iLKIB5UNQtIkINJLZQr2cA0mKyvYxF/MGnEkaO6XKHhRTHHH
20jGLFIyzA4THTkij94HPJcmjiQva9H3YgXFsSx4wnvpmcsV6/J2PEtjY5SgOgJeWddHQayJc0Q8
3PJBz2Em06TtzDQQFROEuq7j6nJiyr0XV0A7DOKmrsrBuWx7xjPDuAaAFvwzwJDT8Q1D38hqoyMc
32Vr2UodZO720kahAHuaS3mt877jcahH1iZZIKZKRWIAc+q4TUCT/GHgcyLVigP2x6sqr2iaaw6Y
jMwqfLw8ztk5xs0Hfn1wmJ4FYoUkx5IUyxVAVSDL8q5K2aNJL1Ovr1dpHqMKudRvcd4sM471pyCH
x+g5YbHiSnyid0LlqEVAc+0Kugkk1nKr6z+8liGZUZsD6iNeag9Z+sEBb8EqAFyCt4rLFnbYnEsA
3A9N9Lg8UEOYbGKlUL081/0cEjO1kxrJTZKLG673Py5P8pyTOzYzWV0tlvrYk8PcKVohIJDS6mhc
ZFZW6+vKb21E2Z+XDc4dTvRwjbIeaJs7A73rrShFoh7l4GPkjIBoZScTNWDiErvI3PwhGYYYanyG
o3Jw6r2LutSMVNIqpxFUIKV3RasBWLtwu89t0SMj0/Kq0qR+A/KGyjHSPfK/NNMby3CrVVFLdgC1
+5J7uTx7c8s15upBpjnXdSiwXsnUpMqdMpNI60L1qQXToxhQlz802lJNYuaeBwoQvQIjQf55r6AY
pH3cNIAVSDrOf42wY914Yd6RUT9325eJavJQXNswl0mgsUVeeiGYmTuQuKdkxBkC1vKsj9iAyCfa
lXExjh0LaQLi0DonWkwCqrwGLhl5nmpG/ZQKC9v0HN2GJ+Cx5cnBaFoWqbGfId5wBtxapo+mKxnw
LpQQVNjt73ki6Yi+hfXlFZ4LdE4MTzZuCTWdsIIiG9TMBLvUt4rhxNawSra9zdcbTlgvc6TO7Koj
k2dS9X1XKIWbwmTCAyXLZ/sI2iV4plmNlG0g7vBXK9snU3smWR/VXpr20E5xCg+Jq3A18JZUfPkJ
sxemcsbXYFzwNQK8OiL90UccRXBiVqDTdlzDoCeFSGRaEvC3pFR+CahaWulB3SbOEq3QjONBxwYK
QEiOg01pmj8IRDkPk7qoHV7KV2qk30DQ0YwS7/ny4JbMjGM/GhtzJSPIOJgBURgd03Jt/pJKS8Xl
GQd3MpjJDFZuh7eNjhl0Y6m58QPJ27hgkDS11njKfO9BrLJrTtET6/LgpJnX2YndSRQZ91nL5x3O
fdJzGrq3xa1WQ91ceGghe1Pmt7EKbnzPfZbC3GRNi7QMQLuysCsKlWaAxHftdRcqxBfqaxeIZQOk
Oq6b0CLub/WMretGdaJw2EBs0a6Api81de2VV22obYuWc3QwMZW1Cl7dxiwDhUZCueTYznAs4xk4
2iWT693N3bjsOrwLy2b4bOVy5RXBJukGqsjxgz4YO8MY3jSxvs74aOH4zWS4Tm1PXBtwXCjXJFhU
sUO6Xa5CkhfKfaErq0KOza4tTK9N7hodKmRaiBJSmy+kDud93NHoJz4ukDqeRyWxdtBXXVvBKrMD
i6PoaPLRR1XRwF7KLSycFnkCaedQINV5wL0d4KzAewvIKhCsUJWpigUqp/9haMiKYnjo0phqXkgs
jiSxxcKmxSeXiauhvMc1Sjr9RehzcDb4pBPQ3FMfMtyeXPrVDu+Xz87sUCGD8ZNxQOg8mVvAnUqh
hCqq00JHWtAykqe5WRULteH5cf4yM+0r94Oh94bRTJFCwky0xiWsMstFmyYY2yAk4ZMsXXDos/78
yOYkkah3daYnclM7LKtWcaeq1C/AOXZ5/paMTFKIAuBcUGyGkUFk11WkPKmttNAMcA67GE//0UCk
U+ctxSxgUl7XTlSDMVykoWcGlnGbm11PhogYjwUN88UOsLmH44nZyZ3RFW5flgPWrK92bToALZRA
/qAxs1YianuX+Xc54ElyI5EaaJAOl8rlqZ316mgn/slNoc134vQUZeAk+DTcJmKzqar4JmvGGkW2
EfNuddnU/Cr+MjXxcZDfyvUyK7GKoIMRkJgSmgULc4MZ26MxGn6kAJkMBoSJMR+kIlyKcMMLr7y2
8zQgVIOlh8ysu5bG0jYYWUZmg8kdnIJ9QsyyoXaEVrdSPrEFqbAAuHxoIYREah6apxJgQno3kEjw
NpyfLvm00WWcADOwXUfgFeS/IZqGMZ9uV6WBfoSqtjVkifCW0uqHmG+2Wt+CcVYaHBUPnSauvr28
coZA3Rppt8rTei1F+kuCYFIA/UOUeWsWt1eKyj+7rFks2sxdp8dfONnZmRRmYKTDSzmBFLgnph1p
3PQAldYdV7ObRgLGUGFm0wY2GA0WUl5zGZKT6ZksEF+xrMvUrnbUEKR9OVi+40jbSFFu8pp7SCT0
Wuu5Fanppg66hat0ztsfD3wSKGWMY2WYYeCc9JF4u1S+FSLr8lGa9VbHNiY7vYrA8sfHGF9Lk7Xr
5NAYHak8/J9EXmxCFyOhS91FS1tucn71vkVnfAmbYZqRjv8K6ttaUYisv+V5RsO2pq4UmAsDnT3S
R/t8cnXmUA9jqScgdE+umvqpGa6gd8jybdaFdtYZpM92Qjqi0O9d/VFJU1oOWOPukHC3C18ynqgL
J27KEWp0LhdJBc58lBIdtAgUdPK2V0HbQQCAlcZmu1rUdp1zmUfLPAUglkFtDLyBiy+IxjfvsKo5
7/HyuOZXVYPII/CxqAdOLvCQDxIgneEzgSgjsXrXa+8gEYTUCaKi+Mb3n2uxdS6bnB/VL5OT67w1
kgqSwzDp5XCWUkmaZFi41mZNgKoQhUdknM+4fJJC09qe8XDQXmv5oN/23KVLYMHENNpK8wFCWTFM
uIirSuGRU5dCktm9/2sQ00p7azRSm+aYp5GwB7DC9Da23DVuMwXgU5fEZv80yIRbZO1ZsjtZHzXq
5CEXcea4hDNbvlwFikvEpKdDl99d3gqjzzg7VEdDnFxjnuDmUhdgEmtWbtsheAHn8aEzPOqrOZQf
kWCKl2gz533nkc1xYY+e6YhXtV7xYTNcM2079mTqphSZFRkp4pmpInllLXJULO2WyYUkQR82Z+jH
hMP205feUh9H/us+N1XCVT+96RL68BdOwezZPhrpuNDHIy01lrUyXFYSlB0QgJXTl7UFuQazqBMb
kR4VjMhCvv/z8qrOvkRGptA/jt8UDquAPlwau0+dCETfQPQHG8SuVAx3OpEst8KehZ7dZZtLO2ly
O0klEHheNk4wg/CArFWEKaBoanhL7l6RpEdcJNiXTS4Oc3I5MbgAg89hU0H9U7Mz7BzbczfiS232
prptV3255BPGs3fhwPwgFI6W1E9KLRgSmPRiMx+oTId7ttEs3jN7G1FNeqet/7NBToU3grD3WTqu
ZWlJNuwWJDRjCrYKpUDSlZmRjC7XhY07G0L92j8/Fc2jUca5yPIYQiuQ4PAcLswfolDhSIp4eiGQ
mkF0II5GJh1AeyhhQbnm9IgoWs1yJYWva56jz3oz2JotrNRvjoyFUYM2sq05HuWJsdYgS7ioVT8/
0F/mJ7u2KfhBbQTEVLFrxT0y5/0BPN10YQlnnY+COjb6o5C4n/JGheJQanIpAfGQm7WF7DUITZDc
UQwTCnEd9VclWi9tfWFuZ60CNILm5JHWdOoE0IkIbRgD11fSbttWJmDqXtgmsxfVkYXJ7OWJJiMj
MMYuMdzbsFebmDIxspBfXrA0f9SPTE2OelWiRTjDQ9nheWewwQ5Tm6GJkllppr4l27GdiPYSjcrC
8KZnPQUjRxc2sMlQ1EFft9A/xgU4HNlf5jIdH5O/Bjc94krasSCVYEhPtp0ioZa86+L3y5twYTdM
jzSo1EWWqDhoubvL0LHghs+XDcxedkeDmIQSFViRtECHASO95uJ61aCFMwzvDNZTTypIHNcHwTOW
jpY454+PrI7DPvJURVfzoOvF1NXxtxa+SCLuHvmOxWh/rCsqRHduDOIZtbG0+sNFAunymH8gUWfX
gYr+r5HlDtj30b8cmR96vq/R+DhmFruGFAq3L5tiFXEFoLke/60VcXCVVwm6ATIUdRkooVCadBuS
ch4DKUSApwvkqajgSldqWtf4/5udWDaq5QvgzVFlTjC5dmi2Q5e2SNUr0aObiMJHHKdLhc0ZTwjO
PDAVAWmGjMY0RyrHRZdIedSAJFi3k0K/y3huJUfh6vKMzWUGju1Mw3ZOqxH6CaxxQL2U2UbC1hHL
DRpWIu2MzFID/iFKCkf2lI2Quf9M0f7XR/f/vK/08M+VKf/x3/jzR5r1gED41eSP/7jOvpK7qvj6
qvZv2X+PP/qvf3r6g//YBx8FVES+q+m/Ovkh/P4/7Jtv1dvJHywo/VT9Tf1V9LdfZR1VPwbwpeO/
/Hf/8m9fP7/lvs++/v7bR1on1fjbvCBNfvvjr9aff/9NxXH7r+Nf/8ffXb3F+DGE6UESfLxNf+Lr
raz+/hunCr8D2gG1BbxCoXwpjI/Q9uvPv0J/xUjPMiJOcEFj3yRpUfl//01QfkfngAYKfrQO4Wfg
Psu0/uNvxl8GCTpU5UEApGu//flpJ2v0a83+ltTxIUX7RInfOznj+HFYB/eLKKHzYQSjnB4ytYek
hdyjxBY8ercK4gNw7UTItOC1YBumsbRDx5Dj6Ez/mAMuEYhnDUDuM1oPpLrjjAvxNGhv2g3nbrQa
IFNmNeiLJcJNIJIqp7ELpGlBvUV60Wlq88z6xKEFQu0KcYMkyiicCWlmmu+TLW9LlresmTkzsWh0
hLoNJOoBaZhCtiCD6g5xZOSmv8bjEvX8YaUegPLZSVbmqLdHO+6PZT1exomDGQcGBi4RfCJImo7Z
jtNV1NXCaIPBxSoihO1LGc1QD6l+c9nI5JY7MzKZPb7wyjDpYSTNPwK9R4glLLj8f3YjTPYHKPDB
dC0DlggQ1iRkDWWeE3sdK9R40QZyees8lyDLw1a1ypMijAnq69TtGd4jEvFAmlflD8LwlKPuFCHl
2966ELLPECpx2ifzQ6tJQ0v2v0T+kBRQaANRoN65NONaGjX1phSqD0n2Xmo5f4ZeLYCWm1rYipB3
ybMY2W33u4OUdl5Wh1KMd1phPKgZNmYX3MlGZgb431EQorzXmaGf7rPu3U/eQumzquoN2hUPQteR
VhYObtDaQRSv5ayDVvw2VIbrtNBtP8xWSBOTNntThb2S3bAI5NzcvaLEZlRCcCIY3nSfCOL7oKYm
OHhMpbgG2pIkOhIyr4OQXEkav6nFYh2g1RvElM9SDSW6Dr8FN2CgPSuNvBb8K0X+0orrvt6x9NYr
Ixp5aDToFBO4SWLE4X7wQL8OsvfBp7UskzT8rPMvWQI9qS6QjBnUjVEzil8VHkwuxZ1WbRik2yNF
oBqXr/LkvQsNC6B+E7AakgkFLdRHsDPZUBk147EWkoK5uHvOxIPvl5R3NbMp7/0BKTleNDOJmXkC
6dhes0JdeIp84bHm5Q8+yUyh8qiGvhXQnVu1mkcki9VtmecW7+rXQsjTBNVAWWqol4HNMLuTQaZa
evswvI8yVYdMZuwgG3LrBczRjM7suzELmBIvVila3Cz0bEHiLDJLzyd5tSkjz+QAI+U44UbjEtIY
wlXYoHzrPWYIS71R4bYQN3ogOAEH3VsNjYepZHtKQeXwqWcR2P96p+5LOqBfLg626NTDmycJYuI2
4GgLiV5+h6VCBk43c+bTIACQKjVAVBiu3EgCRfo7a+8DVFuSiAYRv+5hUuMZrUSOos5qZYNK2VCZ
Q1qaQ+nRqgc4Gfng5LoMVm2x5bWUKO5Lj0CtUAzqQ0MLBCNmEwpY1AcueAmGgyvd9WG290PFLLKW
sCaibe6aWZzbITNIHcoOp78w5VP3RVuIQJMjKnvRA5XAgIprz11zDH0A+nuR8ggBedLwn+Aas0tf
vAWlA83qxtYaIDbUHrW+AucT5ZC1GNylPbcR2kPupZbaKxuN7WJdfdB6LJwar1nPk2ScNa6kSvKc
pI0NzCUY+u60cFhFbA2qd5LIiWXk20rSTB6a7Vl5H40c0ZhYUUCasviIxFuQddBAuU+Nb1YCFCfV
OPSvUXRbVhow47cG/D0Ss7mEZnfGbGja3BTSoVJF4ravWZ8TTjBWCqqRvJZQRYX+d5WgXze3ar4l
mRdjv0CkLAypmN5JmhPHH6XeEEOuiNfF45qnw42YXinlE3h2Rem+qzu4qadCxX+1Ae1bfyXKmcmL
31qQ2HWMz6sGKKfUaKXzbnKUs7tkz1Cxb8LiXhTYCnRoMYAhHSiRPwHGM7kCuVKBJ3L8VZbXFU6k
xG/U8rUvv3pWkYoVVo3yQV/pRMYhzaBVqYNVJpIARBI7AvpKCOIBE827piKuh+i6KDQiKJElVPmm
9pkVZsKOd12niMQvTxI2uezdBjKyiKgzBQoOUV3Az3pWicoX14gjIpX43HPe74smJkb3yHWd40lX
fPnYNI+6ltEKRG1ql1EV2lmG3Jl169lq8iY0b171MCQHF+yjXHArgnDH9b51NMR5ik5940nlM8tI
WqL626C7Rbe7NVRPoO2zEjQA4HVMEgmsK4K755vIlPLH2ggcETJuKX8YspUHZilMVoFvNFqBJMq6
ql2rBJ2CoLkWhGnXaic6hesM3t6V0GLYaiT3vlX4MnBmUVy0GxGz2PgDaUEUhc2ZcE8Duqmhtl3h
9JZtZvGDYIpdtU3FwUxZs2qbggqeRGP0q7jDU9mEtK1D3Bq3gGXz7DUtBxIUDW1yMUG/kEJCGQyA
WrOSRtCjt/HKloTKPjDgpNxHdAgSn0+J6AJ82bpXQd5bTIcrAE2ZD6yHK/lEzkKwVw8WkBe0SNYl
9sBIzBEVxUoVfUgdaBux1c1YuJNQZ/eiCBt1XxvoINLvOXwJA+FYh+qImnzJ4B1iN13/VBuPAUx3
7Yfo9Vs3LSET41lhAscmRbTQQ9LLCkn6Ox63n5qv2/jgSzKYizi7STVTL66V3Nh0UObVU2PFZbHJ
ZN4SstSUscHaCBJqvEsYzmyDS82Hl0iKW8l9N4CCzqApJYoC3PgHA12fmw8W3z2hb6BqIejOFzdG
9WTkn02PFpBSW6m5gNWtHBDkP6mwBMQ23KyoW7hh4tDi0LpJFAjtOUohmkIZ3fQDYj9NtNOYw4rJ
6CkFesR4jNwrv4+p5Gm0H5v8yqaihZ9veL/BuiMirVRhJcb1BsjhjQgFzh56uXnqm8U4f4pB4L9t
LGhKIt5fhUZPXF1w1Db+9vva8pvqXgGtRpij7TjkeZCQ3jPPQk/Xk1poH5A4fxIb3ANcslFC3+G1
fcLqa+hRQE6sBdzdk/B2EzGT7lUGbGEipxaU9mhfvOTdTk3YLqz7DTw3RuOuPQ7XWmEU20a+CzUc
JvkdnV3OAFamJnkvDKioqw+90lkCA9u5IKz5AGGw8cjp/qouDJ2Al5j4mvAQBjoIllqH7/IHI0j3
ge59ByFuXC+BWkXSXoPhbMVXgskz8OejSx1fywTSxp8gKAUbUrRuCg8+RaJhjbvbTbh95wEApmYv
nYSeXtYMoGzqELrVmbyrFH/F47WG7VvcyI1833CITsT7Tuppzfk3TJJfoC/ISJg3KzmBZAmfvSBk
2RSiRiFOSyq8/z2EVyL2aaRJtPJ8yGuAyYVmCPkwz9uWGfcDIPek4uWNHHtXw/As11hgVedu3EHG
vszKB6nVr2WhX7Mq3mOFdo2itKTXmG9KXnkXDNpXI1TXbt7fcG16Fbct4tKUDIL8pdfabTXoRFe2
YlttvIqjtQvoZ2u8Vkpxl0TVDcjwTM3rzIrJq4oPr8VOoVnz4VYZGVwQF4fSbSWGT0YtS6CqzBby
3ecRvD7SsP9w2oBJe5oQBgudERhSWJiI+mgPkbo4WUCoT3POeCScmpikLRtsrDzLGTqYnOigXI8P
H/8gW8gVIePcPw8W+9D2vC2a/ArSrAt1kp+06+nzQYf8B0TIePwH1MWTlFGCV3boa0VhhuuISqSn
nQkEyTYASWa0HTadFa2Y6V0vwf2mGdSfUR/bHbOdR6kqTm4GgSmwi3fFGv19lrDqwIaKhga7uFnW
yZji1M/sTZ5JUKlGckCHvcbuzGadO/FePDSb2hwlZ9Ur1QrsJW0OaW7zgNcYXcca1EHOGjSZXxlR
pTfjGFuLbX0neUjfm+dsjdTqOrqG691KPEmvZMA1EE9aaJ4vbSQSaHWlm62NsOVQUc6Ub3Gc0qW8
wpimOFv4Xx8njYCdowUoWMYAG8LHIXIem5S6rf9eP/N2hXrnEmfT7ERo6CxGugSQy2k/VF64GojY
AFvlXVxML2XxcvmdPZOTwS5GmyNgXpAbB6fQ6WCgTgIpIBkGuFVrQQDjzrcbEqz9VX79bzTejify
bOp+WZsmDeXSH7hG6sd15ZGMKfAWek2dYN9QhB54T5ndo0cz2r6PWNKlzOj8iT2yPsk/1WHSQKN0
xADjvWB2AVDzid0hiKGDozjaq0DxbN8gc7pMRnWeoRmnGTkTdL2PogIT0x7A+twQ8uMh0jfDOgQT
VW2zw8iLzy3mnqaNiv88skfWxq852qFDFyM4zGGtpb1P02/Bc3grsHA7Pfnfyg3uaepv/CsOOkn5
vUh4spz/mt24R58wyRJ5Qy9HfIRP0L3B5OoHvVsCs85k2NBTikwm5CpEVReNiQmDr8Af1Yo4G5tq
HW86wuhIndb+G10kU4LXnxkFoztAgiOtBT9tqdZ7PhVdXhltGQTo+RvJVnbKk2cZFsoBa/0Z0SkW
09EOEb18QqeliT9MI0EroPwHeYPJMANdVFoZ7dxmbpXfOkR+SGRCcHbVviH1cACvmQNGN7uy4oO8
Kx79rRrZeK3chK9LdcjZCQf2G0oVBlQWzuhs4iDljLgcg+bXyqzW7b54Ch+TK5R1/7IWyThq8ANg
rhFAg2xwmpzLjbyLeujomiMkAO+hfBOaHNZXc8YXx5/ceH+poPA/lglOSgsXyw7/FwsKiEuWCwrJ
326/svo9Cj5OSgv42T9LC/rv0siOzaN6AIwzimT/Ki1o4u/QIYD2HMhS0L8nj1Jef5YWjN/HDSOD
9wBnFOKS+IV/1ha032WNByUTeLEM3GyG+JdqC9MaL0R1cdrRYS6MveYQZjt1eaA05Hoein/QEat4
aJZVKm3LWIxp64KKgjTo5nlLeQCj4lpAFbGAkNqVoUGnEfIrAV74rdI4YgwdMLsQ1IEjehoMElXF
xFsfze9M+nxyBQIfIUBQRlNw6fIgyZnqnlVoSFZrnSHb4O9KV0Fa76MK8IpP0EUhifsirt8vG5yU
QaYGz5ivtMBXjRwGI38rp99x5zRBR/R+qywy2I6u6Oh6/6cpqPKiJxUDO0Mq5HUaqJDyyCylJsna
W5VO8Y5mcVO0wyv0xa+WOB7H4OTcHhqJQSrDa2dV28YT0ImaZ5nV2d4qsatVa/srZNoWIr5x75yZ
QS865BTQ2HDWlK6CdU5poiCzNBUCg318q0mhoyriAhb9fDToqRtph8DS/qNRcbqFmTSkQQv1M0sR
BlOLERl0NWUgvU7CwUz8nmYiBLTCJVaNs3ZQWTy1O4kWejQucEB8wa4HZFJml3vvpg+3DflI16kJ
NSL/RutIYC9h+c6nVUZVRUXUifIiqpbjfBxFKYnK5DKQpNwKG67a4sgMzzyriqdCkpKvy2dgen9j
Z45MfiiIC2g0AEHa5BGTl0EbiIFYWKXVWxxpGeFIsZOptKpWghNeDVZ5iFbhxrteiuCnt+ZoGmuq
yRA1ATcFik2nwzS6WEyx4KUlO9ozXguramM44apA4LeELJ8EXaMplYf7g8bz6KqnUWbu6agGtCgj
oZXCVLP+NfKDhY6Ac/d1amKyWVLmpkFUNZXV5BqzKsY/aUYE6jK/eUx891FwM8kyZP1zYf3OPQvq
dAaallHl1M47UsSBVZ0bRLXV2P5B2mXXeHSZ+Qd6CmmZENRUljbnD1bn9NCD0gkyPuAp+lFEm0Ts
pRZyeoSGHiwb6hEyRJB0aGUzUFIwWtrqugZ2H7VroPhIcB2mOzmkS2Cpaeg3rieI1PD6A68/IHXq
5BtCDuo03JDWVkvdG32fWvImjgiKSXbiE31dvhiW9qrReMcOBRCEvFngCVqvkr1rXZ7/maN68iGT
VQfXUIqWIHyIwWrTa6/1EO+JLKf/mZVxExw5BD+Pk0Ech5sX0UHuihFt45sitJvJZUMzLm+cWFzF
CJ5HAdLJmQSqVpB9dKlZmkAEW6Vi76RfgcPW7N7FgqYJae+Y3W61hdNzHqWMjmCkvgKBy8iCdjpC
CAEVQKNVtdUD/YakbvWiQoSx/IsceeO2Qev5GF0hFDoj6S54UITmSVsjJa3Cf6s2iG6RQK4WNsXs
LEJvGAcSkuuI/CazqEud4msMOWejoi5ECnkLum8PrpljBoHr2AgUbzHUnFfG/eX1m9uOR4anaYSh
5X2X87raqiGb2TSxUwSrVFEW+o+muZGf44egFXEviHAAf5nsx9rt0yjv/QbHrzOlnfTurlGiXI/M
DFAmXIoyZpw35PNAYASJFhkdcZPD7vGJW3Qda0AUOlhaWaG5dTEDMrf/jm1MzjHwu1nWKbDR0vRR
xrNZ2kXmiM/taPeInkjQTqH9ZimdN3NnIOkB/Co4UPEWmIpS1XlZy5WRgj+kzFHYPOS6QiDwQ0tZ
tjsAWjl+IZL64faeOG/cEujdQrANWcXpdS92g5Zy484Md4NtkD2qSYClrcEvZ2khNWhm9XYU0Ir2
W8jYrqqrGFRzAAm4b5c36s9OvPQh49QcuTSjx/ODi8cPWQeryAztwInXY0J6EV4+HrYzS+O2wUtq
1JGcbB+facDMZHJtJbugJFJDsgOKQKZ7KLbqDhhE7CtTXwUCEd+5Q71SzMsjnTuSwAP+y/xkZ6VF
0zGpVGqLxSophMYsXJ2EYMS6bGaa/f45k8d2JmfSY9g8RqyOV2JneiDm1ImPxABbtyZkQ/mV/7W0
e8/6XEZ3emxyPLhHawisp6SGKUz6u8rsLQFHJgYK24qItPFX6BxK6H9sc3JRQHqM8zN3nM4e+Q8D
Wf6SAgvho7tGJRp67l+Xo8elJZwUFmQPaE7ElrWlur0zoIDOGQ1JupvLKzjn5kCtBxEh6AnOCLkl
aNIueQ3wedaipf6tlNyl233JxOTQ1W0WFkWg1wj2k3WHqpD41SiOcCuTcl1fG6mNnrzF5Ni48abn
73hck8tQ5PxO4yrsEpz08Sa8CV4NS3HGhDZPIoiFri7P4+xJODI47aNUpQaFY22cSJAUCLsGBfj1
gDHma/6+oO0KwKvLFqdp5Z+zd2xx4mIk1oDZhsO8huvwM/tkq/5qdGjqLn/WryXaXW3CFbLJq8Qp
n0JamUtzPHePHNuf+JggUPiec8cRdwKQUj6wIPtBV6/1bK8NghM18sKI507EscGJs+G9svMrFWsq
VJtWa6jsveXyX5U8GN3LsZGJewH4OQuSHkbiYa2jRFsB1xEUT5fXbjaWObYycShVjXb2XMXcua9J
sW/uhZVhCU5X7UpslvRuaXfOHkEgK5GwRm4Qr+5TnxnLUcAqGVulULFMYDjtosy8PKTZxTkyMZk3
txYloCYMRLnqbe7eZsHeV5a6xJZsTGYtaoSakyDqgWcn98EFpLhHxdH00POjQfbX+G4MWjhL23zu
6QkZ3F+TN3HEeqSEXM7Bqug0pg/qNXBMAueCGieIuoKvAhkLzkms/K68bz+L22U53rlY4vgDJtkS
X+lSqc+wepo7WHIuOW1j7HXFBxoUWDn9s/GNdc+MhQVd2jMTtx3peBypA6wGBk+GoUbbxPryllmy
MPHRfNLnsV9jYv3wDWp5VBar/2wM01ajEvo6HKQjcMwAevOUihrc4+UxzG5JvOqMMdON1NnECaeQ
sRwknYNP4hgyg9dM+8yWOqaXbEwcLYjvcp1psOHy+waqlLrLCIufLw9kNq5CAQ95VaRY8Bae7LJU
9BShkrwG1zR6y1GK9ZHGQTkNPMIksXzLOCyV7sffeHZHH1mc7DBfKUAx2OFBp6Nxym9KEojXrFkn
HPC7S7y3S7Yme63TAYFkQdBYmbir+30qe1cpJMIDXiLgxKYLczn3sDuaS3WCSXC9MOaA6Gysmm2i
gw8nBfHJq6o30W7UX9cmIEoUJZFcoMAlX7Y9v1n+tYzTJJUaCJ3nKlhGyMT5+ZNXrznOX7AxF+zg
DQ5FoDFpAirtya7neC1Ax5HSWO7edVrH28hmYY1aM9XYOUuX3uJzSdsTe5MTMASlBIwU7PUbUAaA
IHxwpM1YKf83qvUz3vbE1uSuNPyyl4IKtloaMKAwBDOjBvAYgj1mi2VzfLmhVdhJ8BmMSjd46VhQ
4A2vBGQ/Q8u9+t/sppMvGv3o0YsH8BZh0AR8EVdR+UZEf7JdUtx6FoDN0r4Y2VFcUt5xB//h8l6a
2cZ4u4K9GcSm4BdUJlNRxrKvgi2ussIyvJLRwBbLaGqp3bcMwqmXTc1tqRNbk0GmmHJQUfoVpl13
4luD4XLFvW6Jd0ATBc9A/zF+YRvPHJUTk+PfH82rkgZM81qYdMGkIRg3mjKCEpsFK4sjm8QPQCqw
XKxgprGTdXaQTDxY9+Iab+T/z953bEmOY1n+y6yHdQBqbqlMuzDXvuFxSVCAJAhQfn1fRnTNhJt7
hVX1unOTGZHhARIEHh7eu2Iz3027c6XyH+qA0B9ExQH/oNEB7fmvr9VpUzmn6TAuM3mdrIAUziIe
9Fsvsn0JTMKyS7M4PSs0uPy9X8I5gB8AY6B5YqDZgUru13EdJYTOy3aIvKGvIaAzVM2rnLNhB5KA
iNw+tS7GKR8q35M5u2xMQEUSmK0A7SjZGFNPY2fW1LfluxjwEjwSghRuuKehcBpGd9LLYYigZ+An
LPdnlPFGFdv9/X+6eE9GOpny0Z07HeTcISol2RmNsWblGGsKumdyxK+bJwmuiYD0aKb6o10PL8MI
7jMEtv7+HN8OOWxSyI8iw//lUXXazO6VazOj7ofImCdo5TEbctnFITXnnd2JAzQ7z0zw95wBxVjM
LgXgBzRkfPOvn5xzc9KmkS1LbYGrFZE89A8LLsRb1XF7yC7FmVLiKfwRvbuvI55sJgQfwvQZIy5A
lDmUvriTi9VZj5pp4k837QoX0XNXADCPv69tEzXTpTdLocV++qKGm3NjVuUQ8bz1QKHyOoJhkpa8
Tp0287hw0JMtoQwWekanJ34mdee5gkzxjWYM46VbSgh5V+jN+SC/uyroidWo64aw4tBJUe7s1NR0
XC5GOW6prdlgUMGMKDZyy64Czcm6J122kx1OfZ91oFE4zhPjFV8rR3MeHc2c7uAnDGj/0OZY61kp
0RlLNHU/Gl6z9QraRzCwHS6lyLI1KsLeBl1COfleMRYW2jqGvhaSZRsJsdkAWB9xCxXW0m8Twz2W
Q2qTUE6d8QRIxwAkYD5lAwRPW+ghI9a479U0iVVS5PMYVSWXoE15mRVNKDEz30jKDDChik+7GYZ4
e89hvbntrcFj8cBLAlqNZLBdLwoK+GFWdTCwS5V3UVZJt4XpRDZGOkmzFxjn6dvRLlz9MCZu+wmC
qR5NSm+2gyGyGCqttAwmjen4FqZZRFXmtcp3qUy1g9bq9IINjQHpWu4o7g9Z2oFmOHsvmgKToE6r
sYCXdQES0yA7+ooKOcNhb5ozBFzRZztw5lm+geeHcXrPIQhrjDxOez2PK7zaDpPoKL8f+1Qim5x5
5bvmkCcBR3YA2w1PadUR4rn6m5ZXSTh2YGqixgAikteYr7by+qAuzYA46lbZcIKqmqtcs8YyAiB3
2E9G17wWDlcksjXGgCIUqX6svIqttBpsGdtZXkZv5XoxPFw3wPjsHF0Z16LqQDXR1WxfkLRupF/M
tL+f6kna4VDZFVp5gzo4Vcvucq+AwuU8Jd1i+EvsaChyU4A6ZFpJWAE0YIVexy2wP+jQrlOYzvK1
KdsZFAeZQ2KrAJy/WAQFIcaZ4nquSrM7ZC2bwWYqXDYHExn0UAyTe9BmMt1piSp4vJRA0uOYl0kf
WnQy+FbLC/s4pIW1k63WQJfSNIa9VlQg8tWOHhq97cYlH7K7XM7FTUnN+SJzOfrACXQCIbxc82Vm
cdQKt+5i+FUOymcNI1BzybQo6XuwqqSdPNnw5w2IN9XrhCp0k4tRgxBV1rd25TOzYk0oc9W+QGEL
jA1NpfOxbwcQdObEGEVozZQUIJ4lzq6COMlKJXWxK5MW3FB3putaUmQr5UDq2s/q9KNl46gC3WrI
M5saZzV2Vr3WesE3gB5NZegwFGXayiZRU7X5ASRlEGzzVHsWjmxVZEOhOLTnoZThZFvVZlKZWJN6
Gleyang8phNTAew5iT9NDZLVfrCfdQnJcgayxiEFU2jy9dwwQ1C6jE1dU+eDcC3Tg3J2QYhoadpG
rKW4wdaJc9/jHN1Lzat3Cusn9ytZZfNK7wy0ZKymXjdWPt2bQwK2GIG1XTNV7CBsq7whLuXPCqiO
fUJa7DFINGjrcsrA8M5bIwTmxXuEPZ29LWmdXY11NgaSpeUG+CSeRnYDCx6vKN1biHMD6NVRCv/p
ESxMjdSg6eRNd43J6Ge/01SSRb01pTQyeq2HbFht928pjl8WNZDsqwITeeSt4gyJIxQTsyuI6nXr
pnZTHwGZ3WkcauBt1+DCngtvOiZj5fqjB2s+fxwr72JismFRmlbaoz4MdhO42HdQuyhYC7enGarJ
fWU5YHsRSP8HmsjafZ+CjBWzzrZCkH+AfbdJTXyhmckLJKvz40znN2VSHieOd8NydGQNdwKJrhk+
Ehw6PtA4R/RvQVeramMDE+Aq0DW3vta1gu3aSSu2BgT5YxsRBma96q4d+oeyN6hv87y+YHaVjr5R
8603Y4YQL95oTW6F3T+a7tg8I9DdLvPjC927n0R/cHso4zBhgaQiwNmlyKFgyFA3gWyBv54oCER2
1USM1epyqt3Ct3VlQYqff7BGXGtmjYErkOMgYVjsWspFNPCkWhlgx/iWjSwafPUWNpxgISazYr7S
EEhrNweH09VUiG4ATu/a6XZlrw6SZOSWE5dtkLTCFs9L8gDOLrvWYxl+XJKVJiZsa2AIfa0qwSst
Wjsc5+we/W4TpDYFe5ke+L7LHg7D+B5WpXyIgFk+ZZ288hJ7XDGm5ivWD+2zmdMy9nplf0qhvJBx
ih7ogIiNL/ZR9HX6ALEE60Dz7mMWPaLaUC0WcOieJbBf9+t2aEJvBtO07MfaH9veClWWe4FZjdOe
amDFGix7KjlNQgpzNygtiUJidYEw3uhs65QCxGjWP3MbtmGux7fFuFSyJb0ClsMIleuJl1YjUFiF
ulG2hm0yhPB4dlNaXgNuZeVeSFJ7W81k22yaiULgmMmKC4cBh6sR81hOmrvJe95fkQbX0k72NJRW
+eakru4Pra7W4DDQoAS4A4xIHTMpxiun7x9F47iXbkrKNdaLfZ0OHV3LcsiDgkgkrrk5XCP3KgMi
ysnzq4GyDVV6FdQJWI9mqyUhjuA8IBNKKp5bqetSeMnebgoQXdOivspTvQhqXolr+KbBEAjH5EaV
Y7O2++5D8q441kSpQLpeYLAH0Wmx5UVee2OY7JFbBnuxOkJ28DQUMRlZOGWyA1Oz1Z60ihVQ02rm
g0oGsZadpLf6xFG1pF1tXoO3pvkcJh37xEggpGTayWeTT9ADgKZuLoIxA+fT53M+YZ4ypO5dVoSQ
CQSj1YB5XGwjAKNB3thD6JGmgTFxh4QGFLGoKvQqzGG/CO+dIdlY2jyv5ASdAJ8kgJnBPsZObhRo
xIGBjHIj7bkKZm2SYd8osKKmxNk0s2pCyzNF7JFWC6AdXoMQCs14Y07Vuk/ADx2Ine28Lmliw6jr
DekQuvk8TRuTMrEjhW7HdHR4hJIMWr2zurOr7pAszzPVFxDXnGF8r7IocSTdVg7zfCezjFDTimZv
OAqJ+6hLrCxgRKmO/2s7kwoFfGf9uQMe1jXb7iKFIEwA3Fziiw7EcZ2j7j3LEJAPgBUagp6oBsPC
2hUmSpQVTElKBomBRsFdlXjtxmWWc5WQXo+A5Mdy9nRtoaG5sLrSwW5hgAmDvg7f15HlsW40ypfS
tYMpbS0QTIsM5HHDAxVaCgeLvCagkWfZHEFF1G7CwU1zI9YopHGDAcdm3I2utx9hJUCXjA05i17a
xl2mO+lWdzg0r5Me4u9K5UjLRZqA+eFM9hGPV/T+XIwkSunUrDWU0O4cpL6fHa1wVOG4ELuiz7Ct
rUy8dvgCLzgKGP44qmEg+LbA30+S3qVy8jZyrgYQjPlg37Rp31aBky3CCIRJOyDGCIZL3Y2rzMyn
XV0X3VtW4lV1RcHtd6l6lci7QlG6MoQMH6bJHOiB2Tm/bVgyg1jh6Py59URy4xR19wime+GEOZ5g
8oH40O6cWafrtkqgkSHtFJ+zcHpy5XEOGlE+zGEG+tGN1Rbi1q0pvc5xaGdrYZbscmxFl/itBlF+
CDPNTaSGgZL1/x1ojjdQmgFq13DtsmpNXNyFBPzl2KidE3b71hcAqhBdOOBTCMDL34BMIys8A2f2
GOEuC4llKDX0ZyBZCzz+tFaBXpgOS3ogv8k3nWmiRCNYMkFO/nootq0RDOD63qJPDKlDJzC9F+O6
AX3NB0J1o+8Qx+env1/Vf3jHLw9wUu5qgH3HoT0PEdFuCv2mBHf97wP8UAv4MsDJ1XwsuJFUoLpH
EmIjsSB6UAiYHWYF0GAGxDWILc6g6b43NVEO/nNST+7mTT5gg0FPOZJDmKCi/4sN2AdltSKhjlLt
OXzt98rayYAnFadaIKIrDQMu5m8Vjp1XdukFKgJgawyq53+DMfdDjevLK560LNzWkKyGHjlGdN50
mOUsxDHcToBBO1+K/ukT2ig3gFKF0gP+/bW60pRjbWUVHSILqVOgZQYLrTJhIfL+iELlq8FxdGbV
/Lgx/hzz5AVhtqCmrMGYMxLwiB8hdrCyhS9gyYmwjLQrKJAmg9pZx9rGeDrnAaefe+eTPo1VNwaU
bDE+gR0SxCpC/U43feO1LAKL+w0UgtGSD9Shjl9+dxx4iIlfsWftNq3O+hj8tEvBkllwm6CaWacl
zaK3xFykeJrKSd/BXl8N6lxj6lsReumh/DHEyYQ75kgM5pEhSicNqhZXmpME/XT792DwHYH3axQ4
Ey0WpICknS4lL29NIZcX2Svg7PmWrkuFHoJ7RZ7GoIM3SmxcWCsD4Bh2bVxND9YGN0Z26M5VDI1v
gdfBbWLxLHItYG5/rb8/au6lSHnKPIegk9Nu7I+ld59tqovuF1oaV7f0zILWl/n7WpX+MuBpCxiQ
7aTWRgzINvntsIWQSIi+/Y32y9nWjIHrDKbnxRPmTWAWngaIJfNYQ73sYPjmyj138HwPIHgcfAAb
7MHF5uBkfc+usEZ9KikCyLK6l1YAzhughMoojc/aKfw0GuD5Fno3CwfoFMSapy2tSmOg6OlCIqFA
ZW5pRAbJTfJm3f0bctA/jAd9N9hFgkn1y4n2a8QqS6tghfRo5FyWt0aI0zSENNFm0VmrntkZwYHv
OweBkUD3DIBxlCxPW+/WnBueMkoDmklpYJl7+I1ETn8uGfmh4uzY6CGgsA4SFSQcTw7SrCaTiUwP
b7CHYMzGeeUfEOnRN8Yq8WlUX1amn3/ox79v2O8dT5D4KUTef2kDOt+Z5lYK8EWChHqBk+mBESKj
W1srO8aFef33sX6YRxfAXAL/sgX6dIq+Z2w0szrpTLAJ2I209Dhjw/1U8jNL/3tkR4sAWGqbIpY6
8Pj7ujag0MJE0mR4IwnttvY2Gw4oxfkju7arM2/0PWxjKLCdEWDgjfSNeAN5zRx5KjcjOKfs52K+
S6xznvTfocSGh1YLFqAL/jiMPJdA90cgY9Bz0rxcmVGhjhBokdlzNsrApA8JpKtnIxzoEUzH/8Ec
QmRjKchAHPJb371MPdxLUwODdi/NDAmgwYuK2oVSG0qz7n+couIN4ZtpYhWiyXPKJ/AKKKaqSjej
BvhhJ52j2dY2/+nSQ+3YBqjf8cA6/UaN6Do29mhmmJHbTD4x0iAlcEA85yD1w3Jw4GiziCN6eKXT
KKjlsOeWEFWOPFqHNZBvC+T+7y+ypLZfTxmEPAplR/DK0BE7FYaA0Yx0E+KZUe+9lQM69VCp8Ux9
T2x6ZqSfXgYNPjBKHBB8weL9uu7Ql4FLpZOYEU0RVvX0xYESmv/3t/keERZ2JRy9lmMKe/YE3tEp
zukMfGfUpii4ipeSjlBnmn7nAv9L8v4/HpbHvyZ5r7qX94+y7pqPP8ndy8/8k9xN/wHkPtBkkEpF
ZQgi4/+P3A1JWdyHHThOg5sKYurS/P8nudv+B0yo8VNgxYLETWz81D/J3dY/XANAAA/yP+htQif0
PyJ3nzRDFzEAJC9AROIZKSjey2b4I/SJkg4pNeARg8ow8AUAYBp1qLbZVRXlz/zhj7m5+r2H/tQ3
/ZWg/bG1ltGwGMFpgwE2kCjOyWgZrFxK6P3IUF+p/bS1ty6wzOkajn5hBtTnHLW7Yl/v58jeNauz
yP8FqfVtdHCZjSWhwRufnFp9QYTVqURCuwOXviu6LkBLA0h3dRbc6p6kxr9fdNnSyDcArvJOdram
vHZIbE+GlVkEFbqDTlovspcPWZtFjpmtalrEWqevyixBwRvUFUutIGS2bqBCarDNDFDqIDYMXUyn
GT8Ya25whhjQYgTGwvHyR2EngUGG27LUNzLp16KFM1tN+5usN/bcyqLS+DD7IVCG9PV6V3IWQp0r
Nbgvpk8jsWPRPAwCrdfLKW99lziRW+yg/uhbnAPIhnJ4fZTyntUi6ObbvL9XHlobIGigSp/1oEoA
NWRLCHEiAUBLwhzqIJ151FbIE+ml3q2BWED3eWfwwSc9rOHgRjQKNFb7D5FcAj7i4nqQ2w1kDT9z
FIXTJkwhPyGLFzD7Q0fWAc7CNUHbgA2zz8XeG547tCMVGkE1EUGb37ZAUUr9o8yhCoXKmp3dpS60
y5I7KKHBQaRGjkwuzfTNg/mNmm9nsSJ09BsYfOrJyoTWWaLbAVS8lblt2ocmmcJBsVhzIJJaP/c5
iNp3GuUQDIWr5rRDzTjK0FaaU+HD+tafil3TmGtdS9deejMAwau6LG7FQtExQ/S9n3RD2/T1AUbZ
fpdcd+Nj2l90/KmELm1aWrgYbuzMXaGkuGcpBA67PRFo4fHPzHy31EVdPiODDTSokzQdfD5RoqXv
xVxfmmIroVxHhzFQDYPSZQ0hNAc3agf6fh9JbcY5yCU1732nKTEHQ+QO72PtoI/ypNGVx/cW31rZ
mWzmNLX+tuJPtrY5Jnkh4C0NGR4jXqyHAQAeg/JFoLZg4TfNC+Agfp86X6TKv8STkwP096DegoO3
gPXHCfc1emWs1L3RQvRyOqTW8kh3zQO8CFYQkvTpdgohcQq0ax03QQfnGssnQQGbDOv9TFj76TF0
qOVgw2MTIqE7eYw5K0DOxmOkL2pD13OMAjr4MfLiNwNwiKcrCEYH9q7Y0AioFgAr07MUjh+/AAjx
Fm7kuJXiyvH1KaB9MDm8Iwiu+RDMWGEcnUT0cvwcekyzBEuvKyCEmsWsgJ4XwKrEoOGknLDK3r3c
4WcSj193ttNw++fz4Az782gpYdLuoHMjwxzqnHkuI4XuKAATr868qxaZ5gL6/u0dgzNcN5lbiARC
KNjnU3XMJEr9Q5WsqrHfmLOxe5JGeWdB1ffMAvr+4cBAR+pOcOO00TJfwvgfp1/HW8OSs9FBj/V6
BPhy9P47MfqXS/S0rokliiFcG+BEaLQsZPOvQ0AHWXZAEHU4dPqwOMJG5QDrehQJrMBco5t0dta/
v9OiIQSJH4C40KA9PeXqpTFBKkgLK7MBexdnhoeUP/nMyzuVVBHUooD+b+G/l8ZW9gavwQAM9DVP
zG2m9pS/CjYEDVonCuEYcPjI7KCIiDMCqp2hVbX31P6c2ds8iU3O7lpWhvM4bOhcXLp681CT5lin
boS+TocjIe9ynB3Gtp3NaDCmcM4BkRjswC46xGNrQx3oKIwP4B02gJXIXTehliUQLgp9BZ7EWlk1
/JF4IIwZbhxqlSflfT7b71mmP0E93Er0Xd9DgH6AHuVcHxNpXtqlA7VNiDjX9l7NNIZfA448Zwtl
XRMKqjkFyKCEWBjY026l4SzNfMdxAkqBAqnkVreBPQGYHMqOvgL0gWno0BFxqRd01xcvSWYj8puh
3ZaRgNZZ6rCwNuaQCieu9Z1l1P40P/IElpvq0rYvsiy/9KwypP0FjoddV9yn4h0KIKJ5z401+BKr
JfYP5b3kRgB/5Qg9uZDlZqxNEzrve7v9KCY4DpNtChXRhl3o2jsvX4Xx7kAzWJMvQ7kigJXx8ZaR
TQdNvhEQEEjoYbquavRCYZnhm4xD0BkU5MoNJIe2oQcFX2Xt0s6MEVkjrnmhM0oc3jjECFypzA/0
JJEUmB5kvmXsNlqE6jUQFwDQ1C6OyDTkhba252alW5+tqi/k6MWUND5Tb7XRHtOuKgIhVcTG6bJP
cLrxfMVTl4aGZmBXe5clcwGZzbV2pyCHjAXdRnbXXZfpcOPU1TpT2TNrjE0OCYqiOLI6vR31Aaqs
mIerBpXOmr4M6c4ZIYBppnFqoKSMpqHgzRPp1IXJ+jdZJWv0gFc9/opKlBvVY1LmewcTbFIEwKmN
hklu5p5u65KGfz8STm5dv3b9Isyk2wQlC9i9ft31fVb0kILNVKhrV2XSwRX30QOQ6O+D/BBhl4v2
/x/lpBKcAKuEPg3OHU7AMmdpoA93WbMVFpSap8uGvjDLvIAt1VFpQ8wL2H7V7TbReOjkus+HIuA8
uYYET9xm3npKyoOoH//+iN+D0fKEuMOgjIjLOjmZh1SgeKyVjgrrJvXTbD+PZwob9NeN/+sxgyFw
m0BBQLdsUNK/TvVAwOojPFchgMfusIcaTQygcoQ8qBn1zQTIh1U5QVO+yurK0S6VagIk3H7TvJTa
W8qSqIUZjgPYlXZsexbSigesAdYOlBnIma8a+rYgdcbUQz7tBKIBg6a4G4CxK2CpmY8f7mBsXHnf
cxLp2GxuJVe9o9ZzU13pOE6MDIx097rInzuiIRYPEdrjqJRdDi1QrrMZAqkOZXA96GdYKV8WdBaw
JmB7qwPEwzLRoAf+LLu1nOepqqDPfq9aGpb0bkIP22Vs50D5nVL4dWtN2HLIpRqQ5J0/gPsMp/l+
Wsqp8n5AERDbI0dCYGsisCC7DOuyyFgE+yncGvXGilHI96dswratLhCUfb2ARhFi9FR6vtaNEI4H
iJRPK/CKLjKJ86CXGxTOzqzp5T58ckkDKAfQYBeSUIvWxsnn7EBR6JiGzymjPqTh4nGmw3YwFhtz
bT0Zm7+vzx+P5z+GO9W7AOErnWUlluOZBNOLtU42y/EsN3Zs7v4N9vly3J+uVmpRLFe4ySwX/K+r
1QSkGHfjuQvhYQ/NZUTmRWCR39ELy9oZn4uryLnbqPFTMKIWSg/oHiDVOc1yQGU2M2jCY4dsqo3h
i9c2BN6Jhsu4yTp5R84eAQczvqYHZIGLYoWzVavuge+6PbByoYeObxM010lUr/tYnCnwnlZff8VK
NI88SMwhV0KV/OuUaCN+34AzELSG3e2SvXfxgMz9vKbZT8EId3/UwiCpZ6Ea+nUgUVW8NzuGOoOL
/MDLfWG8nFlO38spEEEFFAGFQ3xc/NfXIUhTkBSNGvVLW3Gxpsmuga9YWiaHc+3Vn94GKhy2CZE/
kBbNk8Sy4mZWNB0Sy6J4t5KHAXi9v7/MEptPl+qfAywP8EdyLEfgS7slOc6nG2kei6oLOhgqDucY
Fz8tzz+S8NN+ZjnVXp9VeBGAnMIBYbeDiPqkzrENvgcWF1Va20B/yYCfonPyacqRkXJw5O/qj4lP
Mz8gRwkXdgPb2ueuw9/3+ZfRTiUEZKXVNDMx2m91kvnBOGpdnAV9RCOy5tbh3F14efyvXwsDos2E
mURFGVZ5X7/WCOA+upVAcpmrRbAPXgQrqFavzrHPf8g5QA8BqAe9JRT7v6mHcqEZrqh0Cc1UHGVx
u4H3k7rq7mmYRenduOvhjQTFf75pjjBsV8d/ozP508JEsR3MVpz7tv1twegSeOXlur1Qx8G8XGV3
MgZs8G6KF8thDUiG6WwU/Wm7/Tmo+3V+VWLloNU2XagMG0Y110y9/327/eKdfP2CSGRATIEYrrFI
wJ6Ep64XhdfqfReai1d3Jny7naO+r3amTDa29B5GUe34/DzxN70/OPZBEXhTu4+OU74kvYnU3ypi
Qrp4Kl4BqQ0Yh0ecO/l5Qnx7QjPLroO/P/LvhunpM/95uz2JES3JvVlrEO96Z8Ng1glfrljTqria
TED2BeoQXINuqLXRYDPU17CiYVVopZD2dc33pON7lbBtW45IqD4rU7WwCsjXdMCVaBJrE4IpNGvj
toaRlLyr+Gc+Xttte6Mzc9/N0ybvbilulg4DIL56N0rQm1uUW0c7aIopQqbvYwEHjTHHaal8z7b2
jvnRZnDFrCDWk3hh1WXwxk72Hj3arQE1BVB6x/6DmcZOlJ/Cb9WjEEVEqb5iAJkO7kM6OUElUM4C
dEZj6YEPc+A2nwOSKNzssmS4niwSmh18pSj+pIcFOaC3bB0tCUkkPQ3Nyl71ehXZKIaOsxWOzqfe
qj1R9oFXULyv6KEcjIBawMwCg+p1qgtkbUUFaR8NeLKwHCjy2T1MrnslDdglkyyAnm/AjOwiT4xI
M8xVPTegkebJKxskXCUBrDTaTQ1UOhfBwFER4N62FNVdNpRh09qAg+LncAEum/LeGJyDl44rGKAj
3PPItCpMk4DZVruG9su29ijGhyUztaMWM0501Ei5C8y6W+LeXt+U/cUIyfEUt2S3uiy9a2LBvzWH
J1FCIk13fEAg/cW9J22LKMvKQNg7lutRDXUjL4X+vLpILbIi2aOlplgUaWgBvmcz92FstL3XFTdz
ouHX02X1Bu8m43EUPcyGGt+bAUzTvUBMEOz3tLBXGd4ERaQKlI8R+EskV6PtkwmQhuxWr/uPquwO
bcbWQ0mvMlVcAUoe47q4oRDNNB0ZdrW9ngcVjBPBHPZk79TA1VB104lX0/VWKrfXUIy6KlkXuG65
cnBFTUusuPK1gQ2OZt9wqEJJJFVVcte3FA4YKHj3bggXv0AJUFm6dte2Lyn4WZN9P3j82KkyLub8
UnK6qnoR1HkW2v0NgyNIR4A+TzU90pi7ldKL+wkri5j7rJg2I5C7MJDCHWOLZekERCOBBTTzbH66
w+2cOrFybN8ytNDO0WpJXJQgsKhQzOY5Fniq4hH8FKQ0R+hMYuvK67zU/RJ355H3m26QcPLpgfGm
vpCPVf4B0cKAlZegg8aVVfpIESqtjCyg7FkNOk4N8DF0OVsCG239rsuPgziiPBb2BL4+Biy3O3nD
jWI1ChTHkVTgyuo3IOygl3JAzQAiWxCFc1Qs4QKi6Y0/CZR34bnFprdmhufOfKeXLww+6JYNEgHg
uNyKVI46PpB0AEMpDOWZD337OJAjM70omQj1gcq+glH0k07RuwADedC0V0N9COwCIxMXw/QCGPZF
b1SgTJlXCEcbJVLc+J5rkwUphSW54s/mbPsA46/h1rjxOoBo8+febULV4upVpf6cIw5PlxNsv6CU
/Nl4zwnWDugPK55z+MxVcF+a47G7qhwL90zx2cwDmjefjpxDQgFuxy3LqFHr4ZmzVxlcg/psbw/H
iu5rhFk3AaRJqMho6LUo3A2hRwdI48FMo9lxI7cy14JwyJnkB2VolxWXlzwFYWl6bWpy5GMWurzx
KdgSTiPjymO3I8kuuQEZ3NEFxRRkDs9C0WykT6QhG2fi6EzBTssGVd2LuxkOwiU7EO+xZt4qs+0N
QZ3LK6fFYGs7128pWFkD7JZEOW/qPo9QG1srNJxg58eb/axeHLKpmwfVsqsBDshEHqsR9kCsD1Gh
8IrEr/RXIsfY9h51OgCijrA9HQewWxj0ewxy+GVGJi8ktkWprliq+YZx1wvrpqhfJ+9oqnugbcLE
eUUyidUC1oVmhdoE0WTjkjpZkBOAgr02bFkd9v0YzmifVHP16NU8RA0wpm7nZ9lhLg9zgSdXq6EF
1N6zV7lN0BeCr5wLJkyqg9Be4Wx4t21YVJXztu2x/9LkqjOHgNtXM79lib2tsztHQ1mTv3ZQG9M8
1BGEFngUDibdVSGxxpptr1+WonuSaX2omrc00wGaQNwfwV+0C38kXUS6ccvra4HKgJaVF06rtn1T
7QGLD4gEib/SgrZzAl3WQD+78Ma7yqS7htDNpRx1WJDBeNrEbapDUxVafemAVm8LmkttiF2n50ej
q3wtzbdK8CjIEljtzmJNs/xN52QIrGG6l9bG7N5HOPRpYuGh4PqEqYiNRr/jGr0ARf1WmqAK62aQ
tv1902gojKLn2aWREK6/lBk4ogoZZFiAn0W8T5Pkfg4OArRoPrTS2Aj7jYNVYerbJj943Z1pffK2
v9SkCqvkXjeP1rQv5UsNa6iMjBFvqkhL4Gptp/j+Fgoetg9kpq+nKHck9i2qNesya4Oegrs+ssDN
wE+x0sPQPQwZ0HnkxjK1z8mUz7h93upgviQUmJhiWpNeQ/h3ttyB7td/kXZeS5Ijybl+lWO8Bw1a
mJG8SCRSlpbdfQNrUQ2tNZ6eH2pITiYqT2F792J3bXZm2jMCITzcfyFp2IRpth4DS82rFeYP9D2b
FayAr1rz03NdUjV8HPsA1kaG2VT30JjlNu7xTYnpseX+VVRljxpKmmXK3g1Casb9YRi6Vf2uAOOu
cGp66bRup0ZIT0SYDImh05n3iRptrYLqdNhtRzckrcnIMvYyjN54iK9KQMujhF4Qp4EitZCFtlZ2
13CEFBasiwBvtPC2TF71BrGX4JegA2vz3xLanQFUnNLXb/UyuO/00gn9wBlk9apHJKvyIGDhN1gO
tI1g2Lv45lnBs0qhWe+bXSRP/MsK2ypu3wIX+hqRHK/a+xTc1Tzjn3lwY21V58jMiMPWq3/XwosM
T4gX842F9x6VWy38JfILY44pKXU3Vg6TuBFuYJDaBWdsLflPFiZhai388FzhQcpl/J8aGBfxMUCy
U7D6HS+rH0n5s2kESCXdPuSg1uUbGQabnh5My9uEfnLrWdUqU93b1GjAyiMMwRRZb2M3GIzqWqOE
jDotzNdNmVdf8ZkeMOGqb9I0u9O8G5lOulV90Y1u2wnwYdjZslKBoXXVlecVhg0N9uiJ/SbPGzvP
mAFYWmnVrGrYlWPxTa0VZ/CuopaVItaHQlpKuy/WyEzMgycYhWRh4nD+Fhnz6aFbqQ01sukNRpfR
X3nXNP422SYCSfbweZp/6elzEk6bKeD4oR57Us8DXS5wpMxNx+uXNDY/vl55zf09onfO/kmtQWqG
1MyqijLcwTygHH5sNtZB3i0qhn98lp/HmYoEJ3FSUdVLQChof+2B4uOTXB/Hm/EwvZRxHFovlgEu
1YNOxzUr0tQiqkhp1yNoJlNhrr6p5uNkHojqkz1IL778JYkQgqSN7/+xCst7XQ2LCEprk9y28V4W
PBlrSP2mgbIJ0P/nuKnviq25rtburXb4y5Z5kcHxEV6D3vxJvFmt3y1iWQ8r6njezYQAaNFSs7bp
4c+ZGx9GNut7QLGQxZicdR1f5Xtt1+5qPLpQfl9NffUl2NClpQlKC/QkflkYQc8+oTskEak609hS
7FDADHUbYVtul5bmhSqYTM2QdrQOjkFTZ7MHR1yvRoQk1iMd+zJ7GxrUHpNgiddzYQNMdCyJAgMG
a1g7nG+AMjSMVshYkLRAg1W044VhN191lMEURz6mi6ArU72wLFDmB7VDH5yRzavPMIwHuRJBg9DI
v6nKyRM1XkcF6TJ8VEF/UwIygi7b6WJ1qMz7XvsByP+tNaDqcmkGQkh220Oilx9FWr4pBPVVDb4j
VZsVVLiVOgS2NpLimt+U7DnLb8Tmm2g+mtxWcrwvgvxYGta6FcaHkrxUyqCHBY/RkNmYRqEBcFvQ
LVTva+BAYpQ4bnyIK7iDFAKaQl+PLme//xTFr3oAT7aPtwmnOVz2+7gXX+pouPai5E70JJrtuDXK
2q6qkTqwavGhb3nrWaBwoiF/4qG/TdDgoonuPlhQ1HQeK6JwN+WSBj9J76y7WAGtrQ0HQ6+2rvyt
ajUSMapbQ/8t8ayDUnp2p33r8REufO1Yoh/lm0Cu3Ri4Fp4LhYAbIblLHN7UCfJyTbDG3WxVpFhT
KyO3sAoJfNBteLG3On+AkKtHU4WfIvx2jS++IO31DM1f68n1la1pMgdlvO15GvHmqeL4rgp5Pso4
GYtC88tQyINdwGQU9fdNOx5ifkIok4wJ2Fmkb9XwM+MLD1r1ddSjo+cbb0bcb8cK2+aGNDMTcD22
3K3MoznXf9JasstMVW2fp56hRsdeg0+eHxPjiZHLw/RQZSY0GuHmN7NEjCP4FcPxTVMTtZbI9mCJ
l4rOLY7QSD12V53hPpmq4CTl1dj8TsY7VY7WITWHgCzDhZvdqsqL7gtHt/+q9Dw7E+M69AxeAMmx
FN88TduivQJZqkF6JW1XgyvwXDVjsO7uXgrg5bf9FQzXdVZ/GSRpleEaxRsjk/deRb+uiIovWib8
NPoC89lvgwQ5R0TeQZT2tXAwabaZg8oTH1XSQtvo5PGd3lN5Og5VvNVcmnM62IgUa2dsRBHgFEeN
Rvwuz3WHQnzZkJeFr2aXrdy8WgvKtZ/FzqTrUdflbaPorLJHxfraKO8DKVxWiitD0iZF0p8n1EKQ
lduiSdeebrBwlRuhMEHA6Cvfl65QgjmYPqDBNt6Ldb/tKoNivHwjWuNd0UgvSvssGdJ9EiRvboTC
hhLTjRyoWSirMUAcp7SVDLagJu37vF8nSQtRxVRfm+Ihy24lv7wNK+4gZFKMXsWbHUK5m63KDpv3
flWH7VaEodvXIOj6ZhOPt67lO+Jw00TjYxlDnGvVJ9l7RQyYFydCAljoNjoynqq/DUqDd8wwOrgp
HD311TduI38ASOGt/AQkTCSshb5EHMBVbDe4a4Vg3ZDC6kG55kX9VCnK09ArjoSgf0jNR0SjpkOB
pjTvA4Pd0L/l5RdNfBSL7Jij+qOzhPUo36gi3VyjOPqo1ybS16IS7TgE0d2Gm9CoWRKJbegPgt5s
6Azt3PTKAwohD5S+EhBYKcDC9id2y1Gkk6N/q3OHx/5Q5lc4s9oZEtyGh76CDn82zdaALRTe2pJa
8lJvjrn/bTTvVelXr98mfN2Ml0LcQZ6hqhN73xVEMTg1MH/lKMWRNTRKx01/VMNIB7vYSEpph6Sn
GcapmbhuUNQJtB+tpO5rFy+0tudR9iPnkGy8pzK8z9NXBRN4vUI7Vfrdqu1eyR8HgDYxTeoQAI4l
FjYanbswfO2yB6pJqyRqKEt+U4ZfbcsgrNeg+obCA7bLvwNwPBRPxwGVrYcxh7nv3Y0GEg3KcXKF
xnX2WhioeHj84mSldDp1NZ8WOa8ST7IFCWiHqO2LpljXPo1+4ENhatzonJEpekt5oazR0zmUAac6
B2YuhSvNG3D9oT5XWDdiGN1zR7Jsfg7lb5QP2H/+LpNZt8qz28Z3w4BqjTr9YdGzrPnrEHfZKCs3
IuOYQKZK8mscGQjlALV+5QxeG0W6cYfUtrLSxlHlUCbWVoA4G+WcHh7Y6qxZF9jmpjwO+/6qS4Q7
eVAOYfnYtsoNhfdbr/Q3ovJoeRQ0aelbX30Dzz0kejqt/NHRmNfF18AFV4AhafCzakt0RDwHbs/K
HQD3amCADcqyFq6saVdjlI28Yfu9qQswwM8YpnMhHXIj4hThg6tY3RVkan5zzXF2wA7pF1QU5Hog
oMhVv8pGAQAW79I0vo1k07e5ah/lUN4qWrFFLdIms7DVeLQb9btpPofGvg7AS4C1grSIjNG3sGhs
r4iurHo8DIG6qWqUaQb6ut5XIa8cCAijirQB7NCV2FDE6Xhmq+aTkt8LybXeIoaoy9tIL7fTJSZj
byxML9Gr0HxRs2MHoia0HmRzl1JEisr2Z2Sg11Yom7B9Iu9dcWE6nt9iFf/F64y1wULUONMCrnUj
5DjMYNH5Rz7f2sxvvda4jkHnyslWNLiPhx8ynRIv5VmlaDwnq5UrcuSbMQdJfx0Z5s6j4uw1X8NM
2fiI6XpWBnwe68eotaX8qDSUXq2KKXuxPHCn7dHqf6mjueuyaDtNjwoVPkxA1uXxWnXjTeJGx7Ea
dlymiGrIjkfBoHE3aHipafBVCA5N8ZrRfujVo5HcFeWhb+KVmO0QxdtkFAF9xAIyz3d69cHXcGx/
akRUPKRhZfhYCFW2FXvrGtyKgfc1sk6AkcfxR4fuhpT8LDHF1seX7L2s8eoC+0JzEI0hn8MR9FiK
2MzXTHqrAKdwyTJ5q4YiWU6hjvJEg3xaW/igDH+3Fad5tjWsh8GsNm30JgINGRVu7OSOhGflUXa0
FGx2qEiNGIRrmfdsSqyCEUvyBEc5dMME5cYbv03lZFQP1oP6Yo4PRX8wlasswlhdGhAFoX6dl+vA
Um/S2tp6sTuVK9aRBGQD7afBMm3RrLaR667M4grhAbatucpwoGm6vWncDwSIfX2P1tkqjPV9nv+m
GrjC/IkjAFmXLFpTsFtXWb7NKU9Vlm9LNQhqayf137L42eDRHSXe1kO6t6jKV8XjKE7QrzDpAMSP
UvAidAbqYXCrlYRqY+7S6Qp2cokKRWTt3IE0xEj3hvKqapTlhMkg/ltNkUL2yit4e3ZhKqu2u+cm
CdobNf/qBjQuMrz24jfaHneTPlhfqnZTwr3rr/OUJEj81sqPgfdFC1pg9omTIHcSiK1TB/wSltIQ
ymRiP6MMDS7rWvYKJ0PdUDGwGe6i3TiottGBaW+uBQBKVliRDJd7l17i+L6lq02GgJpuHL3hgaWj
UiKu6e6V0feKA9viu/qg9PPh1eKgDKTgWGVADZX8ug4D0pViU7Na5fYtBHkYRGCwW28dDwj3mwAw
shffTLejFVFjLe/KSN4oqIUih3ccwq8ZNuSG+jNwxStBD76LFh50ykNC7QkXIxt2CfJrCS+DxMnN
35+XPC6BUiByS0gNSWC6zXmP2ShDXRt1vX7v36fYIpNB3+sgBRZ5vVPjeNZCPYs0aywbUOQbOaOx
XDnJTboODt5Lvhcd3M9v/bX4i/9/z8lDjdbbLD3ZLzxtZYMuOkxYtEXF+dO2SUXAvinovOlpmxzQ
p9kgkbFYdZnelPMRnoaZNYldN0aRBYLLWk/ZFuG9QUOMm0whH0dqfgG1MtexnIoDMgY1oC5lXrkA
As9fuEggKTX0mwnR1Tnh13RdXKevdMhX8irakDQtIi8u4atkLMRw50R9RP7glutJrVgidQM0YD0p
Zxb3/t1ETC+27a1s+zZ6PetcXBdv7c6y9RVyC2vwVQ/+ASWNnfUV4ssX2q03sZM+i8clQvC7sMRs
8uGI4SA6TYiqG7MHfysNgYcEHLKCG2mD1F33Nln19Id36WMnWGfryX4wWzbnu1DQYPYNET+uCY+u
zkptUqIl3OjMit896tI+HPeiCFpX+RpHT5aGnJ4S8wS+TYYrLJX3Cmh0OaCYv/l8I19YexDzWRQT
IEv/AFfRmsyXwz5p1iaNnljo1zHJJoqGToXnSx8vKbVcKJWehZttZq0JFS/QOKS1uLJL61X37j4f
z8VZPRnPrPTbAB2ERkUApPuQo1qTf3lasP6XgryXdE4qh0FieVnlp806lbj/UOFrm8BR42Jpq14o
DZ3OljrDLAV97wmizsfJzBsot7YWf0Uc365pEvvQE3pAG5r5LBivnw/vwrFHOVSaXHU17GznUClV
7lRBk11aS0G2Uf3sZtBGnpHyVWEMtiXr2zqnN1H6vz4Pe+nTnYadbYgok0oLlwRmNb8NLC6+Y9j+
mYzCdPYxMhPNaGBgGnz287OvFhs0fDtCoFVJZiHsRonsJx4f/pmR/B1mtgirLgXwofoIfcSHxg/W
OY/PThztz6Nc2rong5lDc0MpVTN12ktAvY7t+EtJ9hXFNckHg2y+fR7rEvjqdObeNRxOlnxWdxU5
HTM3wecqm4p8d108SNh9rydhIFJLeCPbgiKHrf2ejBQmYGwl2SPt3h/yEnrw4lIB/wy9F0NoarXn
3zGsqTiD30FXZJvcBMd4/bY3bEe47tY1jLbUXhJFvrgjyHXQcpgIZHPQtSaXZa5K0BVQrFn19WPA
+HMeQf6UnylQFfV1Ij9/PuUXbybj76Dz7zuZmwpWwM3EFH73dsq6evac4DmwlW3vlHjHyUf/EF//
E/V8qHpY1qIChJv13M46yMYhMAzGmvSZY2YT7SmjsrVDrnY1lTFzqrxiVyw5Hl6cYmj+hsIu1ZD4
P/+kcqyVugYMDcD9V03VdlSpkHvIHI/0pL3h+stUxY76uxEHaZSNHb/V16hUOjms0qxFsZXEydWT
7eDFzsKHmA6eeYpAdxwFGz6HTvDzn9akamK42UB+do1DzK7YCjTMIW9KNvAW3i4L+/q9PflZvFmr
Q3eh/YQyU+HSOZ+gcon2rZUmkUD5tkUQI47TG/5vUEijk0fYToOgcxuUNYtq06jC1qfimvc3sZXB
thhtyHUUA/X7ILccOR/WQ9TtM7oEPs9LpRnowZNuojCdVfFtIwX7ZEDjzxdQpA5tE24Ub4zg2Mb1
V1VIdrml2IFRvvQ5TkAp4spGv24CrHDjqQxBt8mISidCMzTo1e3n32Ea9odpQSJAgzQEcVybbfq0
VKyuz8RmnYP7gO+YBCFghxtexZ/HucR5YN3/HWiWj9eh5zVVQKDprEuQ3FkJD5M7TP5iHTAaUVfS
QtJyKScnIvWL6XCBhDAbWmiWupJJRJxYFuhQ+HZ0SLb1CuiGZPu7ZJNe/6Eo3/tVeBpyPkijyCI/
A70+tA8eR2j6Y2EWL11PpwFmu8ZVZBiNkfSe9f/+Fv+a7KvMO9hzqPWv/Z1nk96uwuelN9v7y/Pj
Mvl7Lme7J0St3owH6hDhlfDYI5anbdBl3vX33tbyKMs41fXU6J0oFKgHpI54hVSxg+CrvQvflsgb
0yx+9mOmSTq5NtOuTVTZY5bH2kTmOH7MkuL584m+dHDCaEXxanrUwaSdh2hwwFBgzMD9w/b+Lyf6
5f7r+536YSh/xzGmZPVkKPhte4Jp8F4Bqjm5EfBu027A+a3HKzolB+2mtU00t6TX4LpgdvUNCKZD
cGvwbi+vsDWGMnSsn/8BytDFc+Hkh82y5DyTBNmdnpcDEwAsbPzh/vJ/pzcyxqrCFZ93nV/Hz8NC
jnfhy9K6QHJJ0plzAATn01GOZKqGQAcWwQT6BCQ+4a8//rCqqFB6kDCbUGBfn0dwG6mFuz/xS/rU
MbqfIwXbHKhOMelAAM0LtJ9qtGSEfWEyz4LOjgVds7wusMCy+CI8uOpR0xJbFK+UYIluMv362XJS
ZVreigISGLrEbGdYQtlabck2Na/zvW/7VKzXwkN8VA6p0/Y2qOb959M5nTefBZzl/mhMYfEzdfZ1
98bNn0uAerJ/+3mMS8ijs1HNNqOSWH0nZOBnsN69ajvX8RUXqZF9NLwl1PPMIrLL8ZvY+vbQ8HSk
hbzwAxamVZ/tUi2JPLOn/g/BSj5MWmrAWu5AwNvC1jwOuyV+4IXD53S886diUwk15V6vpQyobf4C
f/wjrJr358X848FKMrlQqJVQTTrfC9Sgu6TV2AtNXaM4oiOkfRuJx1K+1TANeMzp9WrlJJStrD+f
0Evb/DTwbNXkVLoHQZ8Cu9A8cTLKlqjQ75ntx7FNijsg/VAzmq0ZdewjPW3ZcsELPIe/7OjW4J9u
JWzMFQe03rIWxjRfn8ScQ9YwCLLCwCVm4Qx28lAcokO45nhxxM0A2zG5mzRes93SO+pSaqWSRv/v
WOc4tk5Rmrr1LCqqX3S4jMG9YONccitvknV53f2ppumU5JyFmzL7kzvLoFDelgPbMVdfQhWJFzCv
7+vjj4S9bvO39LEu397q6+/5f0z/6k9WRYlQeP1f539Z/fXX3lu2/l5/P/sLJ62Derhv3srh4a2C
zvlf//GXiMb0T/6jf/P/vb3/KU9D/vaf//Yza9J6+tO8IEtP5bco+55sgunP/59/7+Z7wr+3+456
wId//n/0ugzp3xGhhKuuoL0lIqLClHZvVf2f/yYY2r+LkN5YxgoUOAhK7KX/0euSxX9HKI4CsIWZ
PTIwU5Lyv3pdJv/WxFTjX5yyesP8I72u6YueLGyI0cgFoiYG7hPq24faVRGIetul4bvmarjy71Qn
24IntqKVuMnW4usSLG3+SiegJlPB1RXMAVXFeP/7J0ssK6MyGio4M+1m3JgH2Yk32TU+ZOHaBDNg
T2kmMhMmsK7npdq1/HGwGg7zqmpRtxVV/vd8eUsgt4LS6mRH3db7oad9BGJt0tTBMKVFuRgjk4FC
hR1vC0fq0FIZ7AC/HoSl/toF/18Vl9kpOU0CWQpeuyJ9bbx+p1vpZBKsEu/RPC1kJ5dfxOBnIy7A
8uasyr8C0IaZ3mV4ns+zrTGCbTvWNar6CKM1N5PYqnpXfKl3w13uZFfiBk7KEcWNB3Xb2MBJNicb
4O6v9XMqpDS/1/+Kr6N5CAgNfcV5kl3o9KeTlpnOv3C3841HcVWjUSo5wc9lMez5lfBXOAP5UFJL
yojGbD5HZODCMGqwXncMwKn9ur2NN+67BpzFSQmO8x/Io2fV5vegtGggfxt0A3A5O/+IjaojH5NI
stN/Ce/oJb/SvHZ8b1Vvl9DMs1RsHsmaJSk13N+q74lU6ai69F/wq7IV9/fCN1sYjzV7F4zg4jLY
KfDBdtBnVs0W9skmulvu3106A+hvafrEfzXpq85mTjWL2qc4M30uHpzrdO0ChHW/TuZw4Ebt8lu6
1dbicfE2vTSPJ3HnT7JB6QBh8tDm9RrdTJRt5ehz7MAikVeSLdO5cm1r9/m0XtrqVNHfe1ak7/NX
ie7XXuvTEHaU4WgK2roRXefzCBc3+2mI6SecnCaiViB+1xPC2kFwBSptwpfZCpMH9aPL6CbUdHrt
2p3t2flh2P0z56px+gOmeT/5AT16KWJd8gOmFqn8PcRNCPDd4+TY8oyb41HaZnvFKe1hB9rVeCtu
B3W3DOOeVs35VYbw7clMT0+1k18RBmk3KNM0TKf7JMYIbXOzrPowe/G9b8bTMLPUuqtD0cwopzhN
4L2KBWzVOoZABRJDsIS7zz/tPP/7EGyWTheGlhXiNKZybW4DyhXeIdqKSIoI22TTiKslg9ALg6OO
jdoXTXzKyu9tjZM5BJ+WmKOcqrh+XZv+b4Hnc2vwH+ttYWAXtuL7vYRsCSB4ninnH2soO7lpw3cN
a9TENgBGsmusT26SKwOl+dL2boVfyqKDwYXNeBp1fpCWShBCnsgoCe+HFwun3MlHdqrD9E64q3g4
LFXXLh11ZxFnhyoPaNkQ+lxF0x2O1SQ/468qSLJvcFXfkx0wkdfWV5eq8frzKb441snDFkvKdy+M
2QzHxFYTRKhFzPOGEEq71O0/D3Hp3uV9yQGucMtbH3W720hXCrMFO/QY74OdtEM6/+hdAw60px0/
7ABYLh2oH1cOrQWuegp4qK4jv34+rkzT2mwoUxjmxi/Lwz3OuB5cc2Hy3nVqzw8THdkVhOJI1UiN
5wlUURp6r+sAb6fvlj2o37ODz1rpQe1AuSZ9Mn8sm5Z83H1ohk9G8fwXFId5/zrqM5WoE9pX+U1q
hxGdsQrxQtKNJVmkC5N4Fmn20HPHWAJRQKSgyDdahSFLatlB9m1hfXxMuBkQz1dpkiqmFjbPywZR
6IIpTOUMcBVXybfJKiRCDGn0bGG/lFZL03E4+2oKGef04gJs9UEZP88rnDu1aPpq7j32kWvU0J3M
pt0Lh35Ft4fsorbzrXuTvS4M9dK305AinuKijTS/53u0FBCYU1DcOwwH+QAEda289ivzFz1edOt2
8X33w79WF3ovF74jVVWT3cfsslZnl9Hg5mOQ9OjzCy0kSxWLO23joSTw+eA+HiVoRp9Emd1CbITI
ykOiqPmdpSYrkQXzT0SQNJ0nrYjFnD4bRxyhAuO1HaqObfqolu1Wy6SFWuOFD6QCYvi/ELNBxKFQ
pCNQDcfVj31V2GY7YHR0nXZPnw/l0iJUsZ3gbW+o2HiIswOK5Zl4QwKgkkL+nitmM+6TcKfjWIPb
np1sFWMzdEd1M1mJ7P781Nfp8kPEYvXzrJ8fIa0rQq5QCR6hDYIpp+0aS53nC5sM6BNtZ/SBaHvP
G95GkuXIOA+qg/Oi99CiwXpV/kpvW4hRK2WLEMWNJ62GJ2sr0lBYSnYvLXiZQ0UBGadwpMwWCl7b
AS4p3KcCok6a30wUoWFrQlT5/CvOQXhkXqwUk1LL1NlHmXIWqOo0XM18JjIeG/GOi66+TkDJrNQ0
BFCp+6nhQMZGorJSk3jXFO3ogHSWu10dBYKyRqZ13BaV4KnOmMgQumQALcouRIwSnG5gRuBu3VC5
julOZLZYanpFv6s31kEn9AfLjJW7LMGfZp2XErbotVtq11Gngk2W8qQDBY4TLrowvktTd/QrmDNi
7snHGLMEW7aEBnA0noGfz8m8qow/B4KInAPTMwa00/yMaw3YfmgWaY54kDb5pt+NW+Mwabktv66n
6T07yQkFfoTMhfQQfajpSDpJRGskboU+7TRH6QG9IeAhSU6XWiDJUzsuNgsD+3A2TNFoqkwaeu/t
o/NoqablqWaNmtMd1IORP+VPUPf2/YOgHfPvAN+nWyPYwKJYSKA+rOb3uDSySWmQ7p/fj2o/xI2l
pBoS7hUL6VFJjlr1/PngPmzXKQaKd1wShGEln4/NF5Mh0WF8Ob2V8BYEXF4r3nOIWENWg4LXhQoq
gryUYFyoAAFgRQkZIwJUxDgozsNqiqSNwsjQKp6kwJAdc68+oQBs6xtxZ44L98eHiWS3nkabPvDp
ctHQrI+GWHP8utnFbo7BarfuFjXfpmz9bFW+h5nwn5zu4odqaRV4pZohKEzxUtlou8CR0CpYTUDu
fFstvh2Wos2SNBSPNNwWiSbSmfJ5q0DL2SGiybH6h33399OOa/f/BjZL1Cyj0T00xzVHKvcaElSK
mS4cHpdyiNMIsw1dVdgMCRURTKQgAhwKrLRcQCu+S1F/9nlma84UotFgUWtO4egH3FjXzSHdq064
rncNJOtpAiExoZhXbhdrS9MMzWJzF05oN0YpYVZ6vgKHvOnTVA11qg/erpRW0lW4MdfdJnzQXtwf
6fXSRX+hNEDKdxJwtuR9T8QxySAgVLi1/zU6hmvETHhTQlKbzuSlKs+FD3gWb3YhSkqKR61JPDHo
vqAL81zju7WwjZdizHI0iG5FrjTEqEc4KfGtZf3+/DD8cNDTdiBPxhyMFoBOlnb+lRAKKavKyHTH
b/pfME/SIf0CeR7CWistjGUOUpr21GksZVa1zRoook0Nx3ZSNkTpIsYMJf5BqbF48mxMxNfy9RL5
Yw7mmWLy+sDZShN1ehzz9EjPkzQV+mKKWcUr8xD/nGQa0k1xQzr6bDk/vafgybuKv/eOeqXugnV1
NK7C5/p62C0JSF56Qk++R5jA8HZQud7O5zoshMCNe4FLFZBWuVdtCGDuGpKNPazDFdbiDiLtxz9P
EC0DtUpjQpnwieeGTnLUZD28Ts3R0HRYGbHlCJrwEpf5wsvr40o6jzM7nBvqnSBapzhC7e0zN+v3
SWGJKwSJFJhz3fjy+cq9cLhNAfnVGC9MuMrZ0hWoXInREGlODkP/CxTK7CZxwtvkGmaAeaXemrf6
F+sw7IvHaW0tPTSVD2kEdR74FzwEeWCo6H+cf02VZMxoG8Z7xO39qqFwL6z0Q/8Ur/mmh3AP2h7z
z326BuW7yXeTbeF4iO70TU+lMvilURCKd/IqvPfWS7rlH3LF2U+bnRpZqyu9UvDTujBBX/ul0VV8
jCM0y7WdUL59/h2Wgs0+gxH5UsPFQF4jWNah6gNou2ZRoSvkoiOgu+kdPTnljy/Ps8mfEyhEwUvQ
2UaTztdwNh0KJ0VT6PNxfcygCAFrC2oPaTdHx/n3rTnd9SrKNMdtG7vLr4QiWnnN678WZNpUJ2ma
MVZNLvkEUZVoAzhvG2MX4eZLvqkX7sbzwcwWa9vlbd8hrkjZfDKhig4GVvV2vEJicVuip7HXnc8H
9vHiOg84W4J9FRVqkfKBohQaDWrvNED+tQizdde2ZiAPDRH07HfQtlulX7rgF1bAHD8v1rkZqCWT
ZhVP2gBxuXwZysfPR7EUY1YON4M47q2UGF1ovYZ18Yo6+73hu//M4fz3Yn5/nJyssxKWYuJqhPEb
nJmeOm/H7lktbMqLJ+JJkCkjPAli+OXg9dgwO+BJr3FGvjbR1x1L6xhH/oMi1EiYjvJCY3/6yudZ
5tk6e885TmK2+B/IecmrirfscysK95lV3TQGnl8ShT+v2jYejsy1Wi3EvXjbnYx1djoopZInnk5c
ShCbJEQP1BucUrBWcfwvHkTvacXJEMfSbAR1ZKErOAxYCKVhvMF7xF/YsRdXIpmSOcl3g8+Z7yfK
AFVsMKJ+7FdaUdsmIJQebcrPF/yFaiBf7O84813Vu3qT5GivkJGlyAU79VWcr5r76lu88deIJl7p
7q3kmLv+OjwsPUounEoTGkICQKQj+TBHGxamKIRqx5triFX0TOKfobbYyLtwH57FmOVBYdzVqpgR
4y/T4nTdA1GjUfJa7wKs9+rv6JTdp8UKH5HFB/LS+GY70Gz7uOwiYmNG069RBN6GkQ1TvV1V1Gp+
T7pkCH7G/UIFdCns9PdPVmiZtZkuTWEzgLcGV4uLgurny2YpxGy/SalcqMiYkOxl6R295XsF2dDP
Q1zYAICPZJIRmmgqpdTzUaACkqnJyFOh1ymiVgheZmgLBwt11EtR8IowcBRAOpguxXkUQ00NqYpH
3cGRby+m0kZW/KOZewsH/oU+qwW6YgK7mlhhyHMEUOal4mCQwjjaLTo7NvKcQAAww1ihbYSSu75C
x2edLj773/uAswP5LO5sLQh5PomREXd65GQ3SLkflPVUaChp1hdvgqM+wo62va2BJXS8664QhYBu
hwfgVWj730w7vopt8bhYHfhQO6KvjmfX5MHJB8ah4nzeW3Ps5b4wdWdAahj9fndddFTnkYh2htel
N9eH1ToLNjsDEGPzqrTFgi2ju42e6Bgs4SCmP+FsmqFbazrkbx63FlYBs4QuqHpE27PQdBKe1Y+h
jumQo49i77+4fknpvTPiPNvqqLsho+WZj6LpmnyRRCprZGSjxrzJNCFa9P/+cC1SW4XjKNL8nlzr
5/VbbYgNK1Oml4fdr7sXAYPiPXjCjXUT7N2fJoj5K5w0jtr6D7fuFNaSkXnAbRWoyezuUq20NtuG
A0hIB6dDbMm3qEIiifp5mI81XOLg7YyGDCw+WmezOKaS50E3eNTsrpE9R+dZRgjf9tFtuRfKlVSt
BplEZCGt+nBiTEEVkWcuQ8N6YvapK9HnsDJ5YEmei2hSeh0hkoS96cLFfDGMqeFsPiEw6WacbxAF
rhX9nYY5HB6D/lCJN2q/kDR9hEdgaCHTEUaGkYb+BxQkvcGyFwv6ppUzkQuad/9Gw/ZvJEog8kpc
pdulO/EjxnWKSRGSrwVCGETU+bjUtpTTJKfNGV7JByzKut/9ulpJX6Z3EIL6PxSRIsxkqhH5W/Rh
0KS673aLjfgPx8/0KyDFylP1R/rAxfHR4bCsdAQYskJd5SY66PsemA1WA4tClx8On1mo2Qk89IIn
xSWhGunap7HgoRX/+T6YlsLZ4fMegZKLymWJSfjsLKXZmVH7EIFGG9Q92tcwfjX6bYPIOMYEuOw1
67hf8l38mDfOgs7O1GGgVFk0BC1/Go95sEq+q78pIjY31RYHDDSdsKmwEcyajB/z7eL9cXlW/x7z
LLWqILq2fU74wsmvlM0E0gShvdeBE0KyeJF3/lLxfvoTP5vl2XcU8zLkuCaied28RCPl0hB/G2pI
qq2RyC2jhj9krswwXWz0eOBU0fqbnQBB5dWRHssApILa3RhxLd/JmRlsPA2oZthkmV3UUr35fC1d
mlcYXLSWaWuKH9Rf9VSI6hAtNfwchZuiTHq083Dy+NeCzKZSyrowkjpdxXv7dkS50v/x+Z9/8WA7
HcUsq0MEpfFqiQBT76Hdo35Kfw/Q6XXpTMDEYRcCdP2xtCgvHNnkdn/P3ax6VA2Fm2hU6x2sl7xV
56a3ueHfZ14ZLmz490fZfC2eRpodolUciRaNN6xgTGxm2m6lZuNV5L34XbuShq9uX9muBzyrXsiW
PxaupjWJjgDYA5lUdo6tMIMe62mkgcDNF9+xwkCySd7jv9A6kz5E9LhIx7i0604DzuY09Eq9jkIC
/jd1X7JdN65k+0W8RRIkQU7Znk69LMuaYFm2xQbsW4Bf/zaVt24eUWeJlfVGNcj0QLaC6AKBiB17
L/GryU/En49ccZU2XADRU+2DtHUjmPuUN1mNcTW5EIXB3Qsun4AgJi6+y+FHXoI04WUw31p0ZGxs
1YsHbgGEgcxew/NgtVUVqypZj54QoNqtyAwhpvidXifAcaAUvRQCkbqlv7+2edEketNtFe8rIDBX
jmXSoBDeA5MdVKn60KngfCNm9fa1jWVdPu3Qhe3CQqCEt/1qEqcYIU2MSleggrrMnvoQj2FXgFhU
oVtRzMUtcmZqlds0cprkDfR8/6rjFB7OHxhM8K4CavCIWu4mjdhFnAnac9DXj/4n9ECt1mzSm4Sh
3IjLR0/5vtF05Zg1+mS7ppNDlTKLHeiyV4MGyQhq5hHcuHFbzZx+N+cYRBxfz/SFawIbdoFkqsBF
fwpljIKpLWXJkhgnORg9xshSlR+Tad2M+sJ/Ncf/sNX3HWaD/N3CbUB1FLLW8YYAmFB38KoYw0Wy
ErUFDdnrBfPdR8lLdjVsnJELfhWvGEC6gDmFguR7f8FZPkMyUZjWUtqZeoQzbG793hqOYzoaG4ZQ
Zf20bVEdR0eSDS+Oh8v7M/7MVK5lkkIhG5Npt2ABTBpmeDbVFTBUk17uLDMDAmeoQI+ZTU0zQnE5
4yfa9WromKlx19kCbEoVw7HFsdhbkslDodgW2Lhs/dq0IHAUG5UdcWpAozx3puy6MUbIaCga2Fub
zj51lq3vFWbap1pSthtSB/1njt2dsmImvhgZGlGaaXx1DFUelLkgkaP27BVKFMbR6Qu2N5s4Bd6M
kpsJjMGHvo7/EGVAqE3BxJrSFNTM3IRYdu08pmrZemJWWn8a8vLG7Byo4qYDzk9vgYpjypMdxIW6
qIZYMvQzJzL/LopcHtIJ7/qoyxPrjnQTt8Np7iYwARft7ZTWteOr5QRQUqol6RXlhKJhfzAXfhPL
qfaZmJxHhTb5E6Sf6vtYk/Jb7oB0FGA1/dAMCT3OpcxAdSJSAyksFhOIa2hjeq2PZXOjxqZ2bYOv
c4ddaHmtnjs/QPprgy0SYmB1NVnoPqBj0UF8bDCuNK2x75xMQH9KAwuuuKaVUj6hcRxsnQZE0x4t
6N5GkF0R34hRW6bfaGoXgbcK7FyZHNrep3M7nGgcL6+RkhlgUsnLF4cJFcTfVlY8xijjX2mNavtN
l0D0pJjRGmRr/SsrIP+S5a25JyIHwqIV9hHzIiKNIAXJhd1ZHqkN60mxi65chKqtB5RmJkivQXBl
38lO+2ZNiQPqU6NI1GAEe/BPU4rmNR9T5vdDDUVcPe+EV2OkUPXR+z73hjQDKa0OUZj7kqkCdPci
ix87EhfQ+Sl4ctByi3xLQI59l4Ii0e870WhuAf95inkDNRE7z2uvyksOctnBsaAREdsSaQ3Q9zgd
GHdd0IBOhQdi1fgwxxidPWMdBlA4IbNCoQwDuV8vLaYKmk06FKgL4MP1Siy6WKbiO+oIYhqegO8n
K3UPfafOUal61PlrOkIxchwCE1ole7uGvhdUR5VTkoo4ypo6fW3mtD2BNbgObdZnO4P2k5dNQ32y
UpP4FU2QYMVD99DSPg1Im6gvMOlOHf2BK/2mQhjhyVllvozjdN+aowHxksne8+VDdFJVEBzL21DX
FbwC9QyPzgY68XqSgcq+AS0x3CykjAZlYZKWNTSWGN2PZlI9DD0YWpVpANt+E9uHLOtRQi5wBeB9
PT1o8F5QdZGgcYUWMRTudFayPUdT7aFNRAki3R788Azk4BDOAlKRT6rPQbtO3NYWphPmkBb3xSzj
u8RkeQJK2mRqvSaTFnBxpIGqjwr5xHLogJPIWsXV0T5yR2SBUj+dc3DPtPk8X8VVwiMCyOUPAOsB
8qXJM0mBlOY2Bj9NNmUgkB7Bizha1k2ZUFfpg2rqDgQ6f6xwPPT57OgEeqye9FCdMzrpaakNzhCG
WrYEaC/MGkcPs34c7kZbqzW3F1LuiTNL3xmq8pC0IttJyE+70jjKRkkgWsAluFJ1t2/AQ1SNTAvx
4/E4j1KAK6dJ5J3eMOWoqhCE5zHYZSVc6e2YO9mBVtXCZWt31/FQ2G4K9u0w4yqIWGUyd0ezHXDe
0eK7jyUDrB/y5OShaPPkrY/T+DhWoBcwsmq+L1rA7iEbX4W2mJ3rnsBvKLoZ33OpLJTtfIYCMFWS
yKr7IhzpPDy3I8mubTrbx6J12P2QgEpXi00RWVMKCYaukrc2g/C8GZfkqWP18I3ICUgWdH69yrqF
uiHIxviRqWV2l1AGiaKqHJ5NRa88PAJLX++wnM6UQNJUOvLFIMCyp5k6BaxKxXFWhBNoPJ8TF0or
gC8bvepNpgHetgTC1aFhVgNfaHzV+w59ofP9THMwNQuh82PXcrrP5Gj/sNRR6i6SkdNrrtkJBl+1
dxKu5bl1yvh7IY0Z3PrJeDWm89gH9gRAtSsajObgZKouTvZUmk9oGwJ1+ayQ/sbSBj0Uepr9Bl7Y
vimwiaHewPn0OlBNRqNSZNCfNSBE54PswWh9BFUZ1KCHJsPVCszxCyoKzmGcGYjC4hT0u5kJdhTg
hCl0ELpOdYnKp11u6fNhqK0evL1T7ECfV9XAnm9NRpQXhgy0ynJu+r6AtvOsTkgHVt1tPrW9dpOR
qUeVTibKGKS0Gr8rSuc8OIOpRyo40NFAj7uuBtseGMKhTsDS5nZ0HOXbhBMLWmeV3M247qOuA0u9
3XfpLo5pEwhRszfcjfZ1xmPwYueZec9IwiI+4EKJIfX2DU569qGtiAfSrEMrtAEOZx7HDFfKOOw0
MpbR1KMuO2gtNC2NWA1VRqFcAXQxmGjAogIA+LC3S626BVSJ3ZeZ0ULicv7VlHjQmmZvevDqUKcQ
cnpJkCQIdZ7oYdnOzq1w5nZvx5QEY5r0V3at3NuTwrzMGQAwa3XgthPu5CgvmhAdK8DjSd3cGq0T
Q8s9+spnQ0UWFVJZqL04Cd1Dr1VDRJDaR8rGRoCfrCmgYGpXWCqlVCcN5ewU8HET8mupS8c2ubMH
C12dDLeAWxsKaFJsJbdeFaMcM6+mULYoiQmBBQlVchftuNwGWb4+grFcMftHBN711QTWcAt+d2x8
NgH/46Jn14jg6YRLNbAEswlCEAa0UG+VJBtPWY5mRBVqkFHJZ/GrLHARVqKERJUu8+rRABF26YKY
XKVgdVahqyIJEzKcraF6sOahguDTNHVvONrtN1D4Ks9IlIwvjFkNRM2AuA9naERfxTkHyzqaal3a
FMm4UyF6Kn1bMG0HYUDEIilzR6gMQvwj0+6gEYcabguUm9m00OlqjiZjyFZnvSH9PrbjBIxwYwm1
LVJCN7RRK1u5FmUjdmXSLAT14LkMJ9Z0O64R4y3BVQdCsS6p9uDmz+54mSBjy3vxwnGpebQcZCRb
MQZZ2wpXjWvL7+n4CnR8DQ44ikx5ouNmzjJUJbNUbXeaWTbgQ4nTV8laK+xqXiF0hRRkmuPoexpH
jAuqHf6MQDIrvGGm0PxIpxjMfXwy8wcljjOI3UFdNBhyAgBmoWRPJiohXmzb6Y+6dGavLiRkR2TX
QMJzgjSBWTkNeMptGQ4mZMUKZPF3VIf2rApU4kNflU44Dcslw/eLzICuvJWmtdN0hCgK1X+gq+9R
OlEeGxNcLYLmRWtUt65YN81aaKXUqD1DbViIUN3AXiSs/e4wFUCwSauviwnrC2WFKb8e5rS5ARGN
4SdWqz2gJtVFuIvycLSk9JN4tgy359Cb7YxOBHibGNGY6k6Nt2zbB3U95WGa9yNCOYAMAzCVIfjR
abefRoMeU7hxiPWNJagl1ZEMASBF/R49HcW3wq4bx9NMblp+qzmYxIk4UWISUDRlvH/pBUj45qau
4giLYO8QV2s3eMr3N1M5iltp9QOUAIraihABZye4mvFAMaLY7TQZ/ymc0XlLmx5XdJ4k3cbj/sID
eMk1Ly0WUKPGwJYn+dkzCcIb5ezMKE6wK/SweYusGMQHIi3or7a4BfQFhvoxkwAmDgePMYSjMLou
rZXInFQtHhCBHtWn4Wlp5mG5C5+EsCkC0MNxbeDOu5BC5wss69/onn//+oX9OV9ioTHBWUpM+A/x
/MfRKnUyjFDJQCVaT18gm+BALCEm0ddG3gHYq3EiDYRXJ9qaUQ9dF80yiABbilqgSPmmvxWg2z+Y
4PdQfqFcGyoeOPpP0m/CEYzS3nxvXjUn1c8Cqri5F79+/SkXHsHnX7IGBhei4FUMNusALyw3lj+d
HjpTWyWYLSOrSW21sZ/Bkm5BF+ZtGEFaqbmZtbFwnyG+Flbu7zkl+seVW9TgcJXBiB5pv6w3vLW+
p4Fz3YXTc3zrvI0v+hE0I+HX03dxu5wZXR0OMGLb7ZiUVlCqvedYj3G+1bb6Obn2cVjLF5wdP3Mm
FTw9hmV/k172yN5Kf0C/6jX3+qB/mvA/Dy+q71t5mM+I8dV0Lmt6ZrekIp8kdKsDEbJIAwsOVChA
UAg12KfucbxqwUq23aH+OR27DPa9a1DVlnLyR6NFMrdNqwISr90glw9ca+Ev3SbTnxg4miZzcR4Q
7IPcDkGCv12FuVDo+mh/nV5ssrKOZywnA0VF64NWvR69pdrUHpccbXZv+H1ghSUih6stgNTlQ/L3
2FeZWvBu9dA/xdg79qAVjwsELBUbzvyiDWTyQRADwkkU7T/OL5SgEcGpGJ+l/nD022yw/XYLH3Fx
w57ZWH5+tnEaofW8krCB4m+gTndJnACOfRTtFjjv8hY9s7TaLRpDnllrYGn8pb+lO36HtvETRWE5
QHYI1exkv9VZvfzGT377zOJqf8TgBYc46TJ/HGFOcjRE5kFYlRavHe02EpSXHdqZsdWGkIU+zsXw
PjwSogpTutVLcmP5AyQW2qcYUgugEvqD8ORrl7Y1resrQSJ4BORhWUBfQNMISLYiGj2+X+jlVDTz
pA9bQIELpSacu7+HSlYXxGzVppot85qfmp/lXg9AmQIujALph2jpkd86axf9zJm91V2htJoqOwbn
5gjbq6Y3jvit+FVVjxDGCVi7lUTfOBLvwK2zI+GAZWzKrGUlHbc7LvQpELYFwvPoYJDIweDmBRIr
3ZT3vACawbyCZB2dlgsCYo0JUipId6QZ2n6MyD7g0vUh0nRTo4V0IaHaavi5eDgQOaF6rapgVVst
IkGGuTA5jIkWhx7zWmDX8B8qFJIKsdnTufy2T0fxzNpqCUEaUUCdA9bKU4GGoioyfPvXwq6l+Ft3
4aVL3sJ1BKoPQ6WfGNI4aQ110oUVZB3RrxQlk+EUd1tWLhSywZyuGZaNujEo8MzVTY882TzZ3UQD
8kAfrG9o/g2zEAprZWheTb+WXstpV28hnC54mY9WV1cCFq1SDHWkOO35vj3RZxoDndNEy/mLdV+B
xssPKC+DC3jDzXy+i2AYhVBUe4Ck+0RZBohYW7SlpIH9wiQ0yqNUCcZ9GSqB/J12u7i9SnYtetO2
DF8IvhfDS9FHRX0bf3y8oPK4lBpkD5GW3qsH67CI2OBdAVxUmnrdNQ/mnQ1QkgicNxql3vCMNI0f
/9ouLX6eAIRYZ9tqtd42Y5pdlRJvaKfw2vhkDabbyaevp/ni3gXtjmmjUwo4vdWhHA21xzcAE0p5
vjeGOGKT9vC/MIFWv4UuwzA+deskXKPSxvMhaBP+XFjpHjmCn1+buBiYYbb+Y2MVVNQjNxLZwwaE
Iwsf5cHUcgcUmgsf1HB7B7FwCVJl3BiVS2yv1nbb2K5LTvz8E1bRhiIhDVKm+AQte2ns59K6sgYN
WpTfN4Z6ccXAa4Dyp0YXWtmP27NQzLpJIM8V6C/sTvPp98Sbd5Zv3FCJa4L7yWELeHGpEor3PRhJ
FhYLhN+rE9EYbNYzeHTMrh0Bp5f/hn5yei38xFvYGtNIO6pPFU7H7AlU0FJXcyvujsd4P53MOFQL
9ER4408BSNgNVMsgA7tLjv8brj7M/9l3rplviaLaGeDdaMkNwZmXejlzq3ug/BEsdM/qw/QMWdtd
NkfKfstpXLxJz02vzlFeayofOaZI1NAf7FHxNHpvFLHr1FCUbG86afokzd0yf2zprqq2WtYvn4C/
18hc3XeF2UF9z8AHjGH3ZEcysIqD8SfBjQ5hxgNCiPfUV3hIfXa9dTVd9FRntldbUhaJM6IYgWdR
kdyZqRXUAjTtsbXb2PpbdlYeMWnRx6TmFBftfspdzcec2m8oCoD0f3l+LZUPy68ettJOW2aXn5+F
ZyCVa5UY9U/UwkEvh05d3txk2VYQuByidcByvoNWLgz3kdmPDQb330pq9ePoAzJ9nQZLbwA82BNE
skuvvdoWw9sa4cp3EehHQhESB2cwHi3BUC/HGzoZvK/X71JUfT7C1evI7PlcsBnz2GrW7Kpmfuiz
bD8IekCv2LGemlNrlBv326WRAQ+EVNrSWYDX88e1q+tEULRxUmC/cZEr0MM1HudkS9blku8/t7I6
fHVetGwyUhqUv9okR/X2aeZ7nm+16W8NZnXO6lpMsyNgxm6km41PZhmj2FK4/3yZINUDJDjIiwAH
X1mZOWp5cpkyFbVtILB13t3XhglPH9sWGGo12c9uDTn0W22CaLn/tXV9+fXrc3BufnXINdL2HfAZ
FAyhepReywD1/Kjzhnt6bDzml7tk8iWemstdhyIdrpLA8dPXr7/i0iW78GAj3ayDZ3wdA1Y5z+y5
rRBrcyhAWKo7JnJjmi8tpo2eASTqF87DdS6rtVCeGNsWiwmAZdhj+3sztZtgVMlWdPR5eyJcgOAb
VETe+2xWK9rjvU6UtKa4v6HQbXjWYbxpvMIDv8GhO3E0vC/x61ZW98KVhEAaL71lIyGeXmPDUIFV
c8fCCKHp0x3yfXxEJdHy+n0DfhhnBsddureedegpIFf4z/tOPr5bVmMu9Q6UxwxRvCau4wwMBM59
7dgba3hpYs+eCutUSAF258rWBA107Y7pxwqlzj7ZO8Pd17vx8iMMNCDoS0M1AJwtH72YsLie250K
O9EMKcv6tv9dHJRgUUgFpf+LFVpHuS2fqX86iZjCM6vLz8/uPdpBZrgmMwVpNKhy8e7hHgsLYPjz
YDu3+/k4fDS2Wq8ZmoRpZ8JYqQt3jGNAmXMP8LCNmdwys/IuIF/Tm7nHTCb7hXs73UmEZ1EaQbc5
qO9F1DyUURJ9bXTL5vLzs3lM7ZEXTYehMWn4Qv42R+aTeuuQb1lZ9uqZFQdobCgFw8rkgcSK+Mbs
xa1XBOK4SPY44lsTiqv0YWtwF4/A2SZZhQ7tAA33QsKs5eR+mj6grOsCv+CmfGPptsa3ih7GRMyM
SJy1RDxU/E8OfrtMbhy0LRurh47Zyqx1auyOnr2Q/k7LoA1tvH69Gy5OmIGGCvh9EAOuu0wrqTFl
mmFjsqpoIG00KAAw9gqATOr+n5sCvxMMIXhEfm+1NhVtW54xrI2jAWsw3Y3UY3YHLN0/7mgFbyo1
7YXDBnHWJ0MFQHFibFNo0EUZir8hP4CpPOTR0oJTPy3Q9dwj+/9BQeaCiwLbp7kQgaB5FAoTHzd9
r/fm7FCI30kPQiC32i4OuLcUn/9HBMlb1lZbELiXDBDRxnnPfLe/h6t+B8xtJH6CA9rfdFXLt38M
hKCJAHcPYqZFQ/iTcBxh1eBMsNYFDOLybvdUXS8s0BzMWaT25rsRpSZjB0jXVvr7QgoMMQ/CDiAP
IT72+ebuxhmxnsaCvqlujPF+UMmesOaK6lAD0spbFUhT4GNuFeXRlvQgBXtSURV3beO+nWfmTkTz
WQ3oklqBRE9RnidWH6ta8/viIDQ1sgf9pW2cv9D//0iv5Sr91VZd9dZ/FGd5F1z5W7nl/5yqy5LK
+K9z1ZgPqi5XP9s+LdNm+PNB2mX5R/+WdrHUf4E2goIxB3SoC7Mstva/pV0s7V/o31lUF8HiTEDH
iivx39IumvEvpEvQF2JDB35JPcNf/re0i/EvAOPxb9AxShzwUmj/P9IuIHyEXDbEVsBAa6LPf+0U
7Vykaa7Epb+QWqa7eYckczQGCyvCdqixrmB9sra6Kk3ZSNInSQn5OvVNOy05LBamIDnX0GNqf19E
wc+W4/avQ3uuMbK6VxaDDoG0ycL7iMT9uq46QUSi14B89E07dy2gKisgn+PNytzKY3wysxpX0xfE
YQRm6md5oL+mn/NjB4maiPlsx5NAuaMHoAsfkpeid78e4LpC98n0yhFzIy6SLl4W0JvD6ckI4oO6
n9FGO+3LIA23CNve0RpnzvGTvZUrpuMY469jqO+Vq8fOqyKxV0LAmB1oE0YZOPPRcuqPx/o1Qy+v
3/ho4HqOPccTBwr9tLAK8yh9gAzqZrFydcH/9WkGWYSPsJc/BetGgUe602EqoITlsw7ks8u1pHjx
nkYcybiAobN42FW7r5fgolkLb1aKWh4uxdUbAchqR8slzJa54Y7THNbyV5cWoWXQDUuXzo+DR+vC
BUtAeGsu2/0s1NRmuBG2mMr29mFwvOFlGd8UFo9W4i/iGepunjZ22KUjdG5zvbeRXnSGFGeWd79I
/X2QR7514140gQQ3en6wbGiX/Dis0rE6IwWJid9av4CRju1vVfbj60VaF/HeNweyCv+xsYQYZ1PX
KcXMcCuWPrlZ7vPcn10ncK7GQ3nUDiRQd9qPf4hB+ssktUGrix6mhTT4o8mm41RB/0Lpj6my6/LY
IyXbWJyLx985s7E6jk01d3UP7DakCfFUxMHrKm9RILBQSwbGHzpwwcZELouxdgDnFlehOlEcqxjR
TQAfjucO0LUIxjq8hhswih639CWXX/aFsXVhAYDqqhhmGJNWgzpL4jrylcSaV7eDCwZHr4i5O9fD
xhiXSftkFYcZFNaaDr671X4ks41+MNmjD0CQa0nRSdJBi11DBqXQD7QPyZY68sVhnhlcbc62Hmt1
mNrlXPeotI6Ibrv9dp3msxngRI0lX/pOe/nOHnl2Bmq89VuSw8wiftNFf4nfLC7x6y3y+TjDDJJe
NqCiaFBc73uuiDwl7QQR2+m6in9rcdiP6tbG/7xGFOEUdCMWXTpk6lZrpKSqYtTNjDWarL0pnbB0
ICfEVdeE4jNJIJwJaVCTDxExUTdA253W626SJo9m6riFxT07726c7pde7L8e/TpnhGP/8ctWi+nM
Opdjiy8zb2Tho5+4Qu4NNAWRfE6e+tzN7sXTcglutUx/voc+2l0lcswuy+O6WmakYKjHQNIzAcre
AjwQHLYbY/wc8Cy2DA20KBAORarxo2sroKutM0MubgeCuXf850IfJL4v4lzJtUlB/4DJDtB07G0Y
XgGR/z25/zG8ZkqzmVbmSqfCIZBhXw0ZqFQBRkc7QVz84NXoGpP6Q0LiytyAe24M+B2MfXZ0wLLv
dHUJu9P0IkzL1frGM5Tf09AeBN/sR1+2yEcH9GF634ueZ9bAF2TblcBSpk7n1fJZHV+GAqKDjuIy
2rhV/dZlUE9F1xPNDK8e7Whjmi8dYRS5IZ9AkVT41II7TCkKvj1ZosopyN5lxpur8bU+ijt2wwav
CuPQoOGG1YuLa2smRIIoWfhaP+4q1arMwZhg1ST8pk+OHL0ploKmpv6PKcCLHBeBid6FrtG2ttWS
ffw04WeWl5+fTbiY8MxrCCwvT34LMa1SB+nVHKH9Hy8hAPiVx2mr3LN+7P+1l9HkbC1aNJ+1AWdW
iJjp1mJ0Dqnu8s6FhtcD6HqDAYv8RzsW3q/lbcRr19qhjSSd8CcU3nf0dqtmcHkC/vMta9GreKCx
ms74Fki4+PU0hFm1VWC66LEXvZHlqQuIzyocspq+xjMJ3XVK1VwZM3oqLBCQN0DZ1W4y3ufVxna6
NCR0wCLMhjWwDK18VJdWs8pn2FPtI7HRGRZvMe5e8rg6SiwWJHugNbKmO47tzuzL2EZoHN+pKvJv
xLjOoaVSaVv8AhfHcmZpmduz/QkG4axuVVr6TXPrsMrl2ZZLfy+ZrI8AJKygC4POB7Cfrw5fq9ZO
kjgYjFbd5FbjCUB2el77VZc/Uu5cZQI1v+qVzcNx4JUreX9jV4Ubp3epyfexNoGwH1VR+6TGxaES
11r7J6avo9ntbeWOKFjjjj/Wpg0EAcqLBCQCZMNHr+te7wfqfAirU6wZOda4cAA8Qa1GvslgkafM
ibuQ7KODaMK1FHvDLTgiHLT3btyJFzfD2fwtLvVsidBqW0zZCONNjw7uxHJZDn3M8lEU3UZ4esk5
6wboSAiyQ5/Zu5RhdhJpJ5Vf1o/TeAIABJXSzP/aGa/LwX9N5pmV1ZZTJRofYwIreqQfHGjgln5+
g5ZX9GI5wD+2r4guekgmSIgmWNApStpv2CHxNlZ2a7ircwy9LAPcAPiQhT8PpczHRZSz8spXtA1r
XhmAORxyebuvh39pNQlYdJCdW8CIdGW0iyt0q7YMj/rxe5fr7lAV4PmpD6R6/dqQhqTyp8sH4Th0
2HHlqar+iQFu7Mqs1wu8sDutB9gy9qAI5Lc5R/s2wMDofU0hB1opYBTQcVMM0HQ0BldLvzlgD066
YCQuqS1PwjN0N/p8o1ECoEy3NN27dgdSMBtCsMBwDpncpyUEdps0sjieUix5UCioHtGtz4djWae3
Zu4AS/bcqBASkWDuo/xnps4ez7QrR3tVZ5ilvSvANtHMdypkxOpMx7SMPh8n9CnXfpOSoy4eCLBX
hCElQSDGo/f3Om7vMQYPlP4rr286GG+TE9NifzJ/MIAG7Q5HRXV2FlSdsZXd2XzjyqkVcDNW7k+j
jBHMotXeYWGSsgPjEh3qFjAC3wZIIkEpCXQGZZiBlWLo0eoqfpbF5MrqT6yoD7Nyp5Mf4C65GQso
QWW5c2hquoPCK3pIoLPAKk8qImxUcl3JzjNr4sPtoRnyN0HOcLTBGNA/m32+z5I9Bc9YMYtQWmhi
qPSwBn4T3Dq7WrW8xG6OnW1GNs9fWmFh8mSoIlgzShmlcRNkDKA9GBXTo9E9Kpnj5ZIFw1gdlRZw
YmqEkOpwcxX0FWPpEhPlFIdHddX4wqEvmR1HtaoEJe0OPbrLU932OMBCeKZ6hWG5Srprah7OdHCL
fnBbK0ZzpPCbFjsmq05pSd0kroM4m4/Qo7oHqUOUpsIXU+WDGcPPysptB+FXxDj05UH0v7kpdnY5
7xOKikKhuFMy+BYgL3HxRJXZm3Jw+2RgJjXerHb2LYN5eHm6Iq4Os3xondYf+l8dns1IgQej3noO
BZA2pV7VglcQuIuGk/1QWD63QSww/iboqtEpBT0125Vo1FUYBqANuwWknuiVn7PHvpcocgLsaKl+
YQxBQ+yfrQL6A5CllAnyrGiDhpRsWf8Rc3HKReuDHcWv5lcb3FzoIlDqPFRLBOvG0rEhq+OCTnD0
MehzPVQmx3do65V9jO5nzctm0BoUepBN4NWqnyEIsjTK7y0KtoFC+pV+q6lQrhToCW7sqz5ufAsG
J5V5xriLhwSF4B0ovo9DrfsVRx/BNLtCJ2hatEJS6mFLGnQFOxGhNyLrfaknD6QZ/bneqUK4BuQa
xuGWtSkuVJATExCMDQ8zBJgSc7xVJYaW3SZo5Cc9209m6WZx4TYDeCbaBBe34YIB5DrPnpUC/faA
fE1gkKgZYKMzZhW18FyjHjGGfWnGvlTwJFWawEn4KTVfBa8wlMTvyK+xR59+hvPe9W4NMqXmNjG4
T7gKghMedg0PCyxwW/AXy4aCIqLyAiOlOkieDdsnTurHveoussYckMSB1i5r7m30aFUpdVPS+EX8
xhQMLzddRXw3lH0Dljbq9FdizHxdbX0r0w9Z2gW1cWpoFXZm4TcVIOjDjWH+0JUsAHntLR3uVVq4
Cn/o6UOf2F4Xp55tZBBZK/wcD+6aP4IL5mRJiGVOpxruUGlL1+wkFNP6kw12IU2IoHDeksnwNSXf
KXobiOEun4troiH8b18V+9A04hSrll/jNT3T3xb8MWhRPYWkSCuMLkkcXxEsUsSryYY93IlXKY07
wH2X6AuMkzgAH0g0U8t3OiUsm1ceo16HJ40mnAg1XB+6g+DfNnYTCIHAvOAl6YuYnpu4jyYos/Tf
YvOHCmyBQVpPr6U7ZkVYKua93T3kaOSfObifEr6DExCJFc3qW8bGoMNi5J0eztJEq3XrpVT1JykC
qX5vxgZzC1ntuvd5zsI6BomNHYEL0Z0QLfMBnDdlDpoRkPQI0BEn9VU2sp2VQ5glzk5M5Z6mpju1
odFQQ8kD5VCZEjDfNW4TP8BF+/mge5pyrNr2mXJtB47cgE0PVjmf6v4xq36w+jSNKohdRk/Vezdp
q0BR56CtbmOtdRnXfU3MfgZFGKsWP4Vp+ErG3L4sIoDnvLwne9s8FSD7sgyBAmcRDQzULJbqMcN0
C/OXOfxBpBTZNvrBpIEzokdk6D0wc3uQ43Mpa3YUby5uq0FHofqEhnpS7AVNDkK2QSVtsNTsM1Ai
17TZG6QIafds6DPEBKE7ZIG3RUDdZJ6BLZbatVKgFXip8WddWLXxc2lQv7aLbwzEfKaTgf0BFF0L
1YF2BYkWFGxBF0BNv4PXEuhgsccnNtQ7BXgwB0q8GISmc5dj94w2PCMjkUixq5B8tDMJNph7vDGi
0UyDFh0gGbkF8cqfAk6cdH9i4qpZpBtwhz33HOc7aGhuuJIH8ayGxNkhgfL/uDuPvTiSds3fSi9n
FtmT3ixPmvIUVAECtMkfCEjvfV7E3NTc2PxTp/V9UjUjTi/P7NSNRJqIjHjjeR+z1WrzKNTyKjMH
+AmG3cmRV0nxpmRBi9pdhyYByI2ltbL76r3zC7ev0is6ZxtDEo5m2e8CJfF8eN5wD8xg9hJTWZdJ
RwOaHk8G+hwEa8uqHOyJQdue/MaC2hE7ghisFjeFTj1XY+WmFiQ0XElGfEi04nWAjmddR9rkWNF8
HXQvaN8xfEhdQV9L7eiNguEIJgkxfkzlIOxwv7GjKXNS7GeCqN4EQsbkT/dNstEm1RFKDKyEc4Rf
oNLITmDhpJt1jpRjTyy+GYH+FEknLVTdbHhp/HQfNfU6M4T9bJ1z3XTmGEVvmK3FundN/1Zt3qWC
Zc+PNnq5xbjHVeZknUZfev1BVNQNllosGrEt022XMhWnYCTyLQwQdWXO0TVByw7hLK5S3A+GvlHq
elukmOPJRM4yCHkaYz1jEjJvbHR5l6JJU7rR1ruXcqqcKpUdQZL3TaSyPkabrAzcSnuicbLD33cT
oHbMLL7BqLarkdxHabjKtGll6KSZjOZG9CkmRMhqcn419NYhC+L9UPkbs/ExuMGPmjO/TBhJrr8Z
frSWC8wIax5P3HXFvPLn206C6WnW63DgY8znNyt4LtTypEvI/8Ucqk5spya+JfGpmhqYXfdzMjlR
81qFrJU1iug623SMvKDborLPNQFXC2qd4llqvTg4+CCGwdDbMxEA2tg77SjZwdi5DbJiw89t/FDZ
3ZjAvbKpgpfFwb0fv1lks1rCk8avrjEvZiqFQ3qj9RFC3a/Z8DbkREf1D1WOIUFpHCfzm9BEe1nT
NmOjPXbKTZ0/VnW/w2PCkU0qG2NwlMaeU1iS6Rb5qjNZkV1XdBnM7Lnt1FveFTtIfT3hfTNJ8cqo
pa0lP/VNQLz7iSrS1VIIWKwtdXWTpt+msMO3pn0ZqXSLxtgpGEylpUptXa/wLnTUUXHNaDgbE8Zd
qa9vsZ5ZTxbIbdZvklnBNgIft9jfxj2lmv6lm+5Nc6Cyiml+rAoeLGKDFevOm01jU6eE1gwCtX7H
jkQnKJyfezxf6qJ/SaJ417A5FwP2IGPJ7vvWCjjOGyVfkDo6eZCsLP8pr3pbFN+VeXDkqHT09Lnz
1x2mPWavubpR3AE3ehPI0BS1Tqvh9yRme+LD7RQ/Iq2U12MmPTe6f9/JIr/8MUnQYbAqqcG3VMUr
RtjjhM3K2tlF+qoTdVFfVQTEWsK+AsKVMZxrmXiWLzt5Gu5TYqfFadiambwVtfzYtsUmyvJvepSe
Y/Gozeq6aRsvDlUH0zPe9HVn7rFFvJZCya3x9pMq3s6AHMaizKle1eQI2raO4vhO1GVPFqJdIxZ2
0++x4lx3Jg7i9bgrCtHLjI4FB3piqKw7vaudaQpuBELEzSF5VEFAsmbZFW99NeeR5VPEjsvkOteh
/hxW88bALc6Wa30jp4mnKOWXrsLBSEqdhN0ql4YVbGFin2U4pel6Mp+l0djEautmQAa5Wj3kdbUL
g2DP+Zu9Lw1s04A2bI1A6yY+fvoqTI33SJgOeQos2akl+33tFhzy8PS7KwfrIZDOAqafSadtS13a
m0qMJ9H4XLJt+Wrhdhn+0PppGiQ+o8A1OHTGsWSbgXQ35M95+JB3mPXIqTfUJSOIBVmA0963wI9s
oki08SAUZ0sKvHgq1gPe1mJ6LQjtqq0IrDO/zQZFkWp0R8Mv70R/2KgWd6iUrtw36zkgB0w7Wx0K
ZrEt13Uw7S1x+mKq1cGwmjNOJz5OUwLSwwJjrpSStWzqPW/wbIaUKMl4Lof2oWhyanxxlRXBRhbU
jShwMp1LmSIlf9ETjW58BC4XnWQ9KwGylBEXp2+wNGo+QZacjkway+z3cmVQOOkJIRAV554zSJ9j
VubEgWe2peyp4yYEivi0T5h89SbNlK2Wyk+hlV+FrDuWPz2PleFlLQgXBzFRvjcHAniN3u76wUml
5KbTCXtLhHVdlhyuBsdnfic9jmjKe4bNljFQHibJWlMbt9NzSu0XMQPvpxSOcVbo3tqUTSt6rLJr
Ux29qn1njXuBcu6MBcK6PnE7ZfZ6E9eh2bjVBtEp826X+eZK0YXt4OMZKPm7FsxA7MSXpJBPAwcd
o8QNKsVA8lHtnwW5o4AVcUMynDxXbBOZWYNSGDzwOjRwKFIFAAdxK4v9nUVN4GePQ7dPRAUzy/IQ
K/2SIDGSduwnD+N4OxgghgWWSZFt8V3P0EPEhwJ7xNgK7BylXhpsRPZQca8N+2J6zmIsqe7i7krB
80zAJjLJYVEwP/p6Ws/Fea62pp+stKJw2TcwBALMbWpvIkOr1I6ChlEQrhNEq5X+F1J0DrNOpSvj
2l+9GvlBpFg2lBPn18K/j7qTnra5nRGD7ndsL625jmdO6U2My++zTHHrH4yY046pOXJ7X6b3qrie
65uKlOUQpAUAqrtLiVMw04FJobqDbB5HUbiaZjB6Rd9bbBpBXXkLBJMomT3VRUAFmDuVfyPEAbiM
MngJwGrVxMyYN6PDU7m4o9R7aI1DayR2xpY3V4mr6Q96sRuK2k201s66VckNjzHTNc3XTXfo4ptm
nG2Z3xlwjbSVCJPy1+EMzMn6ZNSTJyC88dk9C+sOu01b63BxmoCEqtCRgG2qWtsH0jbWto25aszw
qrPuJkbL3M3115rGZeMHzsxrrpnOefxK1euGymMQkTCWrjQ/XMklk7e/1YRNjdW9Lh5kyZMrdOzs
WILC6TDEvOu6CUR7mBhmlXVMb8eVwOFLon1GBE9UwF/BAMqW/FcZxyipuwunfV7cm8Vky+F1Xp2b
qnb8pl0H6VUmfolmAXM9rKOYYoXKs4U3OkFQIAKG+jTLZFmCT8h4mYnxjTw8cNC0C9bRzE/48hNI
uPftDH1p2OWmSs9lM1ec6+4D/2nqUiAarHMJeMLvbVZOgfgq6mcauhtBIhQWdKedW6cx73B65YvP
vFop8IXsW7tS2207Fl4e6wdsiD25WU4w4X1tSHY017uIQrKlNq4VjNtM+FGSyKDRyQHjaoC0Ku0r
Jm+OOggHkZFuxW5jmVeaDBEPf5noXfcf6vFV4yQpd5GHuaOLHdIh9i1nCkMgHv+qr2+AuhqCXRtF
cDqmysS2J/gcm+X8zhQeRZ0ZLeytgTmQDLalSVdZrDh6Me59kqVbwLEEYR/+i66c6HuV1mOg5vZI
PeLXxpXccmBXbsxKBz7A5QmVwMTu2fXHapY9oRR28oQvP77gKZMxT2+CILgeAb7qOVkl/rxtaffE
OeQw9sZC5musHjviYLSoc8zCWOdaY7Mqo20vcJRVrseB5p+MnXNlrjKUHXr8bObRDrPbk9EpZ0Mo
tiAvfqjve9O0fUrLyCA/VXsgS4jTAGwUTkCt9FRK1aHkqFc0+maeYk+jczvE3/Tg3Ku7ugVltQJH
JUo2mlqvCcZNI+A+JjyLoEStLuzpu9j1eFvNsdNlwzZK1+QtgzTdgXd5htFgKEd1l/i2HIFQRoVX
5ynzvN7IEd95iA0i6W/5kuiqWy6+YXYibCWxdMlmE6UvWmNu8DcXaZ/oDGpgyispSbD6rDwh1fhv
akkk1aFW4ADZbmFJeQ3ts1x9rk16Cy3YRR1seuwq4/k5899Uw7cXW1zLzzh3ZcdQeDKEZ/TRPGa4
1jIOLudgwie4sOeh4mCFi1AY3AcJDqRVeawjPGIDQNveX6f9dS0Bz1ourfZwImYh26dFvQnTbSck
bjGCwufl7QxXnyO9yvLepDfDEHgS+rtp0IHOI7yEUS1jENTE5zaKbYvjbsbnNdXf4q5Z4alsa/Gd
HJ2n8S0tb6qg2CbmtTg/KJGFPaxMO1I8CKVit2bEelI6LbNyIIOK7CIQ3gyIOYHgbJieKkLm75st
wAMYMTtV7mlDzKZ+pRqBjW3qjRKjWC2uek6kQXXXGV9LnJAL8U2wjtkMd7F5x6eQ81Kxnagmq/4h
qicXp1ItjLyOSr5Mi00GMJe25b6Pd1YV8/1Vt/WkeHlbXRccI/o0clqluypbZVcmwrIoXcnTvO/7
+WCZHkxBN+7PSSO4MiJPRs7DgxPIBU1Cem1m6pOQ9o4Qsfyz6UbzsEm6xdR13sW9/NTg3yuwysks
ZJaJK5ksu74S70mo2TYiGRiCfNfrDZ5QEWAzZJgs2PkUX1Zo3rRN8dBm9XZIUuDHdKc31rWfWIDV
mIfXnRvNiddP81qUUA5YExjRtu6FE56ts5uIUuOmabcLGtkuBN/FeO160hGa51jdhlVylSaHGtxd
YH/WID5GyPY0JXWEVtgoNHcFYPayearVN9n6UuScp8rBjjmT+k0CMROXxnZ02iq7hQe48XGRy/P7
OXhf9rNQQj/NMJZjbxf5qQVvDNECW6Q0mUt9QM3Xa+se12FjmhfMyk2rjUp4+GIInSj+SgACkcXM
JuvCzaK3QfHdur7TlFeJIszCNmtyS2vbjzQ81NsgDb0BKLcEGa9M5SrnQ88FKt/0uhVyJ2gjp6rf
o4SVD103h/uIp8OJLha/leWtlb/B2XYSzhGVIXnziF6gC9c95Xqb3SUY2PTqWy+c5fbAmdTJxMYW
ugIH3Xu/ey7kK3kmxOGxkpeqYHRmzooxX6VuAUqzSZh9zCKH9ZXOiroQfBi5TJB3BbJonGYcNd91
nCJlfzixkXCoc3OhXGl0kGQM27PwqyK8+8mBb1iGqBsCYY3ivtXQLLWboTwQqLWt1edB9AqpIDUm
wpVStZVIxlj46BeUezc6HaHcostNcm2WXRX1UxVeCf0d5vagQBFrO+fIUXJa3bLzsfOsHnvNNj6m
WJWkg+JO7b7THhO9o7YCDJ9gVuSNpxI0LW5HsA2F+lDrvaHpMYxYaTlAPYSHLr+pypsi4nAic0Cu
sXGOJ681E3c27/MI51hpTfwdOnE8amenV19ThWxjzjlWEUECQ6/b4OIB71vNHo1wdgzWnDB9wm7Y
oMYSjHU8erp6DmnjWFPnJKJbV25QFzZnISWMHCPYldVeh3pjjcldiv+3bwQrZTBXVli6fpJu8HNN
2G2y1VwUqynrXUub7BrcNATpUhL5dciabT1iSsmsacfUS7XQq02wITN1ajatIH0fw/E+k5KVyBg2
4C+mykeImKzxqbznG0w67a55mNP4RqV+M/0XpEy2wHcElnMqGv5iiTdyqtzJkCRbcFBZZp4ASQlg
dlJ+roQnAeFWl54E5UmHDd3QU8uBftW48xqgBkmYbG1oVkqlAEb6mLmBx1iMVZyvq2lY6YPB9l85
QkqxEwzeGPN8lWJXwDul0jo6nSdmnF0WhRfhBI3TAkeoswbYagma3RpfJzLBytB/aAt8WGn4lbnB
qwOJb7rplJeMTCedBuFrTmVRBc+qSP3Zt+FN0JuOn+PHxDluGDS7xD5f9+PbsW2+lGIKSKzYnXAF
MYxj+rsC9pORfxxHdOCY6PkXrW1e+lg8zQkeBWzmotW7RnrEbfJQ01Gp/P759y3dvzes9V9Y2hdM
CgRTQ4p7LIptXdnRAt3K075tPkuB+ZCH+xMX/ILskAgxLr0DXHAdszi0gJhdnwdqXVgYAI0mfZdx
JQORpZzn8kT6zDXhI4oaCfKahWYE6+XLkIa8MTBozoOlKz947Q0e906+71zK8v20+YxJLX/Yjpc1
ixqVHBM8QH8lVwh9PEhFmwFDr7RHaUUeRGWPGJ6So0f2jb+tXFqStHac6VpcAQSeUqfYDMw3l8oH
5P2fDrAhKpDV0ZOoaO8unVf1zqjGrKJR1nePRfJlAjX0hc/oUh9Qu7kK4VOWquCvQ1z9xTNbEH76
tlze8MwT524WfjdAYk1x2qu0XH1mN/MRx1ExcJvBn2tJnrq44KQVdTOWcBy1jj1QXXpbj4Isuo38
MmX6J+/wI0aTYuBLhIBQFlG7/fp0uGcXiTouFzPLdQIIWHIa+/0wfcjExRwMJwVMlsgJvPgQC1Ui
5BtIBXGTuZ7d6pR9RZT75kMGguR2FAANbnzvMwH8/+OyyCJB48iDu3yPxJeo8ujDpNK/6qfhXbhm
Z9NWS5RvgmtVzh+P0+FzdvcH6hBwRYwGflx3+WR/YiBNwRDUdQQDaQgRZQabbEfcgIjuRl60/pv5
xtp+JkL+9JoXr5ip22hVyTVny64PyUbZF47p0urgvLNdVGSR+xkH+O/LK4+poKzFBZj8rcuVRxuV
CRf7ZVTBPqfybKl0Yv2nT+bOR+vbz1e5oD91GLP4ZcUghttyi9O3l61Lb8lnVTe58xn78vs9X5Lv
VEVj5GARKriC/Tp0mtbOg6VytVQ5VPQhTQwbDOMKDt6qNxW7abVdo8vf6uqIN7YXBPqOOI2rMX43
oGR0Jg1javRP3sBHbFwkhqxzyCBY6S+GNhO1jgQNOIet9GbQ3VXKysWCkpZn5qDLcCSpIYVG9tJI
/mRt+Gi1R6gNB1HDC4QF6de3kQ29P0Qqe8s40L55kFTFlvPYkdTPtE3fadt/e+/ofBEHLq7SxsUm
aqikWfiawKd6VW+79bhPnG+zMx3a9WeEsg8ESEzbny51McSVlRZDZHKpeNtvm7d+m3jhCnKFAzod
YZxbImWmsfP7QVxoapfPRz2+5H+hZMHU/Nc32dD31zmGLRf1dznCcHxHtvW6+aQaWD6Gv13GAvAg
BAuXcPXi2dpI8qtWZsAmiYK8tXNDhsJQekLyrpW4xYTyJ0GQH60BVAP/uuAyg35e6gSjVMIOTmCX
vavxW93fD+lnK8Ayvy8fSpfQjcpIwJH1XfCVlxixSsvjwjWvloqDLjU+HN2q2Mp2jA/HZ15eHxEu
lwpHlhYyMQXkxVilQil1rRUtNQ7M1a+0G7zsLX2Yrs0th66v4ooejTft6VTCEnQN19oMG+0z+84P
Pr1fbuJiD8m6aBqVkoduJ+JRCpC/Gxk8WRnOv5+YH5HfuZCCpx3BwSa71q8jSENJb9WGiq7CQiA5
wzbxsUJtnpmqrukGxEXaqR2sQ+I9ey/cWCd91V8l1DzjZ9/IB2XPImFBbq9aGBpYF+OcQ13OC7Eq
IIDg7Jy8zSAQsbbLoxnyRPXZqvrBrOJqVHZcDgqvdjHKqjqkfSc2ICU2e/Q+vYXjr61nD4xj/XnG
7sfP9u+rXQynAqlfREHHnIIEFAi0EAraSTeVijMg+TufjOny2y6+mF+e7WLH6ADeB7nm2eQTzqGY
dNOYdTVCPuzsEBzwUyCVNiDvGg1w80J1HnpwFz79kD7aTPleiaUlRo6ERf3iNuahaUt8MZjDLuzN
dqts6HLngEmrBGUkfzxrTn/P+byv7M8s6z7aUVhnFTT7yxBjI/HrvB4GUS3LQGQ2rdObxQOzW3UH
wGE7cqtPVt2PtpRfrnUxuggBoqzQ5gLi2aqWqTEzr98U3+adtIvugAmW9Oj/wvv9YJh/uezF+2Vd
DPDN4LINsKVtrOaN5Sjr+IjdyH/BFva72OliVqEh5F0iTVjW/Is3WgahklLwFS5L/Unfdet+Yx6C
bf2F3Jb1p+P3wc6Cpg2gzkLgpv1N2abkhYlfABSHyuu87KitdNDqCqZ7s1juDof2zCL8AHjy+2/n
o0MDpwWo5os0k+i+y/VQro2YAzXJlS7XbdB63Uezt2SRLiaE+ZeaDoLKhzP90Nj+I/eO/36+HIzb
b3w5irxt3ur6uf3Vl4N/9MOXQ/5TUkl6QbO/LBEIXv7tyyH/KfMT02I0dAmHOCbcD18O/U+TagB4
B9sMUYcC929fDv1PndMspQLx39TLeIn/sA25+c/Z3Fz898++FcjSL9ZSSlId1ZKy1B+LBu9iVxJ7
+k+dEo+uLmkrNehWMnGQQ5RdCYnxGkJagx+4bqwYzmwLSTjf+rJ5q0C6dyK9v22HZh0rUAjaVHM0
BAE+CXeOHisPQYg2Mxh2nUQIXyRnB71KN8MI6DemX4u0vMJHZj3rC20yv8fddzWUyWauYUQbmB52
enC0lsZUqVn7ahygb5tbq9dPHBR29WQeg0CisTSTDUWHmZD1SBA92MaAv9e9KNHPDYgxKd1IyEP6
nzTfhujYyhA+sr02bkcRBwX/qc33Vt/CJa3JktMRfQDDDpMCxS6z+66xjehtKvx1P4DHtx3ShHTd
q9Ompac3CJC44J2mouEYBn3YqnKMxq/tJcjIQHgwylAcKnw4BoO8JIMQyLCwoUGtwuR2pv3YRP26
CIfAlhLxCGP3LQ/Sk26SHyYVpqMT/9bDB8rJtuoRGosVXUG/gyIT7YOIYE2NznoWEIwaxK+lMr2V
GpFSRVCdrLbeIhCCPVqzihXzvQBx0cjgN8wk5qWDT3rU8pSQt8Ri6YdItBY4BfqJ8BJY2ivKqU8k
Lt8Lyp8X1mWKITw0WXT4Fqh+LrYqfwRW72nUR89A7jTJVhU5TphmlA9wTkmOh2e0o+xyPJyOVsnK
ePrMnuVvW/V/3sICWpAqxJd2McuDMCExauQWRvjkJFba2n7eDE9MaeVqcHE5B74HMmfzDN+avwSY
/2jh+//TtgjZPX6vOh5BkoHiUkZa9Lvl8v/87/Ttj9e3P9LnP47P/XPTvP3xv/760/Mf2yZ9zl//
+B9u1JRd+/b6x3P99vzH/e1/CJv/2N5t/+fPK+yH1/1rxTW0Pymy2dyIrGLWEe/7rxV3+ZEMUsaP
CV5CBcWp5MeKa/6pksi9CKOwFMB8nwf54YRk/slKS6aBshwh+Nf6P1lxiQz4dcX9/spwhdPAC4Ht
vr+yn8+U0r+8tyzjegRiJat1wEimtNaxZaeNp6/Lmwhu6FqxyRrtdvox+iKk+No6+EpjuqFspINx
bWFaLzsGgDQqTcOtMjfAr5uYlW/yab5VGs8K1gKxWdGmdWccOPF5xRQdzpBJx6JvH3LjiuQyyacn
SfNL2WnC/SjcKeq9Hu7E5OY7UY2E4uLZ8E8JYYubwP9Cph99mi+RdZZ7ye3wAf8uIrHe5+jOD/ez
uprCb3W3yjApX+UslNOmqr4m9WZ2QpqQtECH1yG/z2AFkyC/HqnYY8hkmG24vejQgKyAJ2ge6Rsy
crUUuRY6hlOLKEV0eszP1cDWyXcTN8J3ldSc7OtxG6yM19o8JJKNWWx6Dr7pkiddLX9GT23nJxZP
Nz8VPU2KVfnVP+usMANyEeg2+2oFQQ1mOuFaA4qqo3iEE9HciiISg1VxLTz12oN5Lu+r65rwKAjI
28UIztgK+CrAQoqeJm2tDVflGf8FybHcwqsgzGwhtrB/UodT3tFF1me3uc2FL0V8PSz0XUcgzPEe
chlpjBhgZu0GMcZLfaUMTnlVPMjRCnsJ6ynDlFZeYdF2L9yMsCtsdiXhtXwzuQ6QFcv2HU6du25f
7PUrQvb8DRv38JqVu6JeK7E78w4VmBcHVbkufGdYuHi8D+sphaD1+lf4xz9a5P67VXfIWn+3XN10
b3Vb/HGOvhU/Lz7f/9WP8k7DW43zAtF4tFDI7WBF+WG7ZvyJ35qOfZLBkkLnimv9e7Hhr9LTMURd
1FTdZIn6sdgYf6LUXxYg3D0QfOvGP1lspAvcXKO5YqJLRzgumdi5GZeHmjzqgz6lM42jtIGd5mhn
CIOmQoCUpq/qqtpKibnVivI26WjH15LdhNM1j8nXqnpNE6xyudoqaUkCs75tIpjTATiY3vmHqjtn
07SX/c4ddNzZQ5jIJbwY01j1fbebCt2VRFIUs9zTDaJE1M6VqnKt1qKbDquuKQ+hyNmVPExYrVNS
3KiKsQoVdV0MGcq9yZtbY0sM0aZEjAMzb2fN+QYp/CpI052MQsvQixtdTg76IHi+BLls6p0Zjdqg
QQtqOxeJ1tHo1DWoy00oWzfq4N8k0XDdzld6ax7GLjsMYXwnBOlNb+rbPPG9vPGRNTYrafAylXxw
Mz7KaXqIw3nvm+q668Y1AFGnHZts3MvUdbA+klnHHOSmThfGFTVd+m6hrhv64nacYhivxkqZOjc3
0kM2Jugu2h2Df8izzjOVYWUJw7V6HsLx2FWZlw/KJg/6q7jod11Urn+avX8V/z8X+8qvSLsG7A8C
hj2gtRiGSvQ0LgqxUpUiX4oyb4q2GkMpjykSWJoOnbJa8jt85B6aCDGAv2IttNyC1RARp4hKkHtP
FXgDEgsrfz218g1SrQ3UV9k8+RIA84REkib9QrqQVQzEBcPNK87O82cdg+U2/11PLo9h0pbBdw3L
Qs5U34+4P4Gy8xAKLQmjSH0rLYG6prlkeB5lI/86BjpSr9CesVP+5OD8K2D594teVJCdNc6R6acB
vOjy3KmPI/tWFWPTbmbW3e/H6bu5zOUD8oQUIstaQMX86zi1nRLlYQv9IBcreKdBRhouAhAI2Ii1
K21EaCLE71X5qMvCy++vfYEOf39O4FLJMqmEdP1vhqt6WGLpWWYCUiRhh741TMVdUnitCEI6B8vH
t5+JLi8Dde9H2jrxKR0IN+3r7r5uJK+z4usaxhSaxLtMfimqjlD3UyTUh8z8zIjoApf6614x+Vis
3Ohnict8/2ki6EUvWWUMldBKisNo5jbA6zqOKYA08w47YWia9S2L0qIa2huN9SghzqnafVtbd+KY
fPLqPr4dk13Aol+I9e/FFIm0WWnm3PfdSkAAp0K4Karohdx3p5jqx1LkyAUy6qfGtY+UIU2z96YU
vDbIDloXv/d6dfv7scQl6dfT/fc3ZOFGZwIT0GEA+Pn1DSn5KEA59SMvwiwiqL6UWnVMM9LklUB7
aOV7VY/fye69K7TVrOpwnUgzdhJdOwGGNRBdYUT6zLOCcmJQH2bKkzj5oirxO1Enh1KmjxRkaGnF
2bxrTPUUZiKyyp6QXot1WE3fBoi/CF93rZS+hLF2JwXGyYSub5baS6GQpJMdqkg7cbZYWcGLKejH
uoOYI3wRG/WoIKxq+/k0uhjB3RUTDhtFWL0Qm+uOigRRWFppYX7sdP2AeO8lF8L3LC63llQ9pWWI
QErCqqusBVTut5iuv2rL7iALA4z4+hE48zD5RH0rCbyVObrFCd1OIv2Y+Pr3Zylq7dQVRm53g3qC
24kFwGkc00MQw5BrJt/tOqLccu0YpvqxEL8rWY+dmrwvt04AeY5MTjs1UrAfF+4vy78CMtLpWzGT
Xxtk4OWIKnDSt1LOPhcyPEX1MiPK1gvjaDTaOp2yl74oFJjJUGu01H8aZtLHLCSGUaP0Tuhr25Z7
M6tkXUlY8GdTITu9aWzNunowzRHedNejbMkR7Wp3emyd8ER9Eab20Q+NGV0S7MgYd0e1LkxOZcyK
ss8OU53hp1Cs4oYPahoE9CyxeiUlwWshsWNKCVHDqZPLxlqtIEQPpgkzz9iOiXrqMm0vl9V1MuF9
JrBhJsAurjxv2r6FBZvc+nNwMNrSEdEBmR1U32qGQC0OXetNQvBVxGjNoSGbIt1yxqFPnJwesD/H
CMHaZ6FoZQ9Lp2OlUCHMmv4k+nlrG4m47Uac/7/fqymPXl9UazRcjTO1jeUQVXfIjKdA1XZCFsaO
lmBk0XUy4zNU18HoqmBFsl/ENnDNi54ax7E3sWjIDkplXDfpe1YyjSYZgwDwOLcQipNghNupsq6z
mJ+kDRMHJhq01G5rMINlPo1EgYtcjhbSjDBT4AFbCrqs2Amn0tY4t9qqoAuebNh5lPdI0I0judwK
Ff54sIxhiwB1hJurnMok+/5VDMO3sa5f+Y3kaPO9oBAurWCyS8W665HI+OZ0jsplBAtcWsZA+zok
lh0awmb5pnzUKXFrmLah4jghyvxyX4jeO8v30tiASYnWOul5FkEJX7rxbPnNY0+Eu6eGPLXazPzK
ZSKKreyUgt7bIzIWtGLFgPp+p/fJc6tUT0UUIDtuhLd5vA0EKfGMhiVwWWsnKrkhSF8mNXjPLPj3
ndmdJUO4Wb6xKk/fzcg4UktvUZm9DOiTeK7QaRfu6GC8+gUfXDXpJtMz3QpivxL8/LDc45TzlSk9
6RZS/lXN0xXRJW9arJzYLu4g6x4bcyExUsuxdIgVv1fgTZDSvs4Ff0vBptTxjRW2j9R9zGT0b4M1
PhVm3QC4LVKFIrpXA9/DpIXbYokL03cIVFeCYZ61XCspM3WIfcut1X76ovTK9Sy1ez+AFQ3Hs7bN
zjjMafe4rCl+xv+d8F4wWom4jPQ4q8qpqtJ3jD0OS80rh8b2+wvvUyHCOmDYGlmxE1kdhAAksBu4
/eGEXdszgCvbBsSUqVzpvnCndXCTNWMr6saRzv+LYGXoEKd7cV5cLSip/VLfjj5jpmTGTcUJ2Iez
EwzIw1jqxTh5t/Txqqt1gbeJVLZdJDFzfA4MAuBF3gZacDTsfOTS/6XuTJpiR7K0/Vc+673SNA+L
bxMKxUgEBGPARgZc0DzP+vX9iMyshIC+0dW9aqsyq6zkXlyDy/34Oe/7nOIqlLtX0cLfntaKzGcr
tnZHKE3bXNpVy+bt9GIyxbjow3007TS5bPHFmjwRIzjkGRy7kfxAVC6kiguaJrCoBYgukPACnHOi
wQzsTOKFNXpxDDJ+gY+PStCCd0mrbqyy3mVkD3xxvJ92VYXdJozTfSGoh9oTnN7E2dYJcU7Okz0o
sAA7hNbKDLzLysJqGlvSoQhomBzSYdhV90HLU4CeisA0Ty7SOnkJVPd2NLz3kT0tLzepEW7Fpjgi
0mF/4HGFYuwoUupkWrgcWgw/Ex6lKW8tOb5N1fIYh9y0Bw+FNdbDOoA0oeU7APLwEpT63u+knfg8
/VMhWrd5077m6S6U9laFh3XUWJtaP3ktCggz6mF6dj0L7HSnlItuk0Y7TC86cOVJ1F3vwmZr+se8
6ZFYi1sprBdSOz3Vadkw9b0i10fP5cNWIswWdWrtpUE5fFyhrHsvFlZ11Kv8BTFIIG5FNFRjZ5Sz
C1XIj4KA6EZu+ZrkC9N37TZEfit2BQ6OWvlVJMPG1T1y2im7wGDhL0y0m7Zq7rOqqjn28WkOI/BA
3bosrWIbSzFqcLIq035ch+VR9PyXVJEOXgJ7AEi9Pd1oGRRX1sTSAAVz24RzIDicLPiB4mXvfag8
iXdh7s4rU7qBKnibdNlxbJ6NPthOW/cUbnkdVhsPwk0dm+tpow/xzTJj9tOfL2ptr5neIW8bO+1o
B4JllZMZcYV+w5b+JpWuE6bVsUthTR6QHLND8teLjGsuNCZobPVXRbhPAIuUHhM1F1W6+lT76aw6
TFMPTjarfEhMlBXSNdYk3DECC3uByQlTXDZyIQpiuWohCkXtmGpM+q+KSkfvJoJc7S2NvK9pdq1y
yJlJufykerwfjvg4yYQbreIU0Hrd0vQwFav+iybQkwEBN0wOLE6ydOxiPrU2j1+m6DwMhbdoNJDi
M0X50x9L/wQEIreEj/BRStnep7A+aZlQZHlp0O6js67UyBG6i1grLThE/jrgIfS+erBytknTsNWq
wXqkr0vDf2kVxKmdcAi9Q/wBylSJQgydJ+BP4aPpc3EKnIIRI0G6UwzyEBJR58d+JOSs04J52wfW
bYAh3DK7ZZymF0PAblO0giP0lPjzRSZ5R8JUIMASk2badf2c1yLwRmjiu+5C76nAGI3VmY+kH6J3
FH372nMxNSFf70qcWhrINHxn022W0euYGm9V1eGgnOLcLOFCk75cGT65sULCamGW5owzDzQTmFl2
qdcH4ELvYudGDqg0zBTq2hgzu6DaI0YYSJIgeI8t963vgRV35r1HcJZrytKMw/e8JBjADQMmAHum
ZJgZyKX+qjL7lSvKhzgiQihFPXZkshZFt8xKhSbjjfcSd8FLHKvLHnIL39yzCzYP4y+fsqsNkVPl
h9Hzs2WaxDFhiGUAJBjojA5GrFW1SymQrgKDjS33Ws9xIXB9TFmp5kJiAdNFLIwz3U+KhRYeZBT+
Aw6FIu8gELX4Ulv6KyoFf1b1tWvPNHddaUROaja/jFIV5kaa1rYmBTD2ghD1VV3Ny4EcYy4AXCyF
56SCjC4GF2rEiULBWm/XqXaUpWbpGUSwsSs4Y4IezaLJa1Ie/SB8qcU7vSr3wJBJ6IjaLIozGFmj
HM+9rHG8hCKN6lb5QnG1g1Zii9EyghxampOeHpW1r04BjlUugpDpbg2ZwSm15tGSCS91afIimQvd
cwGHybD6glwkOcoWgSZxqwsSBkWM/mMu+liQ11rNqpa2fOJozq6isNxIHc8im6Zc0Cb9TKzMWZGp
G0UbTcwyBtLIOtyqiXLIBq3HusB26NIPcmiwI4o99C9B85y6xf2eyONUVq2Yna4ITb2o9mYM1gUe
17WQxXzYMiwlhIs3Wqk9W5YUURRMqrnkxrethxWpanPQeK67ifW0m5tiWzlZjDm06iEZINz0sESr
kV0Wvr+UBLNfSuXCE0P0pFSc52oD4KeXhjW8s2yWqpxpSGzt4s56GSpMmG3nPlsVu53kN7KdVclV
C2HAaIhsMVt9/GQkZJAymNhoq5244lY//jX5UN+Wy+Ugj05a1JehxHcFFoiTZBvfEWneRrp0UAom
cJxqgc2iHwTlddlSqXRx9pQNa5fZR3TKKah8GE01z1sVIo9GCK2TyasTOhBhtYHzxB7buoepzXzq
cWCQXR4QqDfsMp5UH2XdfNMyvDoJhjq31Um0h/HLdHwrCB5nes6OXIx4cLCzcxjmQFtjpZYN9zJv
y+PH6Y0c1IGJvOdfzLueFcTt3UcOKDtYDtxV0r53EJ+npWzA1Sc1FhSK9GIaIjG1vVWHLwV+56gk
Eqm9C3WsjyhrZ21rblypOlYalzHtBtOMKZTgocajq4UvU2iL4W4Zx9lmsmKxSF1Oh4spXTEk3qrs
WM1H5uY4LQNN6r/3VfTeCtzFtAN2npDZiktb0s5zba3WCSTT8MXoo3tFLZy4b/W5v8oPSQZ5qyh+
6T4kJv8QZMlrIED4D+nxHuLsLfNlTYa2zUcSx4JD613QHDJKEfdVrM3bFL9w16cbzxrVWUUSLhVZ
ErunJodXpvv0yeau3XCV1cVKDAyscMo6NaJtNAgk50Y2narHS8fcAihB6aJqMbe1IgstBXsysDPP
soiuI55RE3DMqaboTjDYz/WZLqjzuugeEp+koy4W120DqkSM78gJszgOD0EOvUts8gW9pNhBeNNu
cpOk3kWTts+NpK80aVF5yQMb61qO2ptWlR7IK9z2vouL5gIfPL4zeE1VH4JBbsRffkvGraQ2JXcE
qurA/pxRjs/zV9xELdV+gqyIRjktW4lMsnTm8mk2XXZVuv5L3PINRF5yZZTGxsshNnQcvxo2vCH3
XwKPfTIqg/dQpygdu/3KKJqbvBExlXDzostYqVQeBz168QZ3UbTltNQTY8i5e3BbaV1ab8Hg3Z/J
HH2tUU55I9jtBCI6GhRaOhsn0isloTKR9qPv5F3ogHPo5roh3E4JgMJv1y7mMUFTl15mG+CQugC3
3BgYWPN6zjgCNshzl/PtelAW4xhBJwUzllrGSR6rH9KqIZXCtmO0l2GGx9Kua38TtOVC8DVnFXri
pTAKl5ZZbKKQClhC5EniIeGTk8gzjBtTfykhqnU65JCICYvaXcLfq+cYoDmUqYT6oYpzuRKvu0pY
ViMLfVIZD1EXXU8nNbnxLkwtvMTtagc0PB6Ki7QpFmK51MNLSaekFpnzsfKWNYQldpp56o5YbPnc
nsxYmLM3SayIU1TcQX3wIX66tfgqBMMeMs2NiMCm8TDFh3iyBW/NHKcyWHklq5uLq1DcNgMKOy3I
ZkWvbXyBlEWekIVpwE1h3ZVjFuiMw6B+IUbuQpZbu4kakAydY03XMxSOEgcvDabTxgjmHa5pTeec
oPkblBFbv5qCXDIH2Mk6EnfGNkyOkcrMZStlw8v0fdtXG6M3r0aOeJGkrWkVtlZScj/UEqSIljAB
qTIlcJ2czIkWAihmNSz84KWVtJsiHhaBSxMHIWxIhLjdwsutXVVHlyWfqAg4bFarqTivMzYAbgjq
l3bjactkApRpKt9VYVlLa1DfLDFfFWq+zsth1wozLyz2cCVtCVwaZ9hVRrZrpvfqxSB5F1EozEVX
2SH92Px+Qn6rQCCZkmRZnipqMMQN+WtaNcsNci2I7Ocwm2laHyc5oZC+NvxHTwsfwpwwbVqWfz8o
FUJ+7Ze6AMMaxBIMLU29nE4SzHKjYAAH9ztPpxAjcwccG1T497LPyewj4QzqE5JBA0AZCNDAJdR9
yQn1PeBQ05AZnHKTQ8EsSggrWxc4G4fjAYvyx56idfVxOpA3YftQ8FukKRv8kaLoSCRMX0EitztJ
fxmU6CUSKNOR4Sx7SthGeWxTcz0EIFr96kj/lUM0KasSI7kgf7Yuco7qlj9zffQ/uAePzagepkxN
b07bGIkoL+csOaVnlOk0M51Bm2lTy9z22HISpsvoXtUqJxqtyymlJYz6fjrhTfc4ea9HguopUdtY
xVFNf1Vkx8ixsHUkWmJXbXtMCdANt2djFedDXxyHwlgbmbbk+7rN0uxI+v04ze1EMQ9J7BRR8CIH
xbEWxEPL74wzlfln3HYU59QRGlp+rMj9Yoy02NBMDPHF8WPN8EraMQWc3YypkNbLqa3keMynpAC7
MLBUMbSjKS7yEkRZnp+H89opQwJNzyUuRtpiVxwD7VJTDzitUFmIt2x9VOBi69KSZOxBirj2REI3
oSaEtSrOaEFEhCMOHBQHXXgQ9PqitbyDm2YbueYVBmF5Hw+ckdu4mpPwfimp5A0toZsnvE0ZEYU7
nVKXXpYfjZazrk7CLiOnmsYJ+LBgIN3KjcIxAnT6ElrVg09A8ucq/28pCG6zhP/+trXbf09JtXzL
9s/JW3X6q6ar+VebOJSSf13d/Ll+/vJ/QCkE9XBAATBcv1VNXP8tqpz+5H/3h3/1cGMnf/v///Ga
NWk9/Tb0eekXPcHEF/+vNaY3z8CS/99F8xo8f/tbf6sQaP6Gmwv3IUUnhXWBheNvFYL0B1UhzKMG
2iYDiDx1zb9VCOof1IQUWsZrqBGkSWrwLxWC8gfeAZ32yLQJ5Pf+eyoEmqF9WbhQHhgKxcyPLVzk
Ak/DiahHeWCEFSL9yoTN6N+reuNweIrgDUtrP0FMVCYL4ulLLSV6zMc5MbQTlyJdLTWK1EKkX+V9
BNoFCnEpgworxDtJMC69WFqM4FmaBuKI9C5TjxX8cUVddd5xiqyYtGUx0X1rmM/UM33wm7gUmf7q
gGuXFRy3mRNaOMAjba0HwqKWraNO3ieJxb0SFktfFew8eC3GN4XzjorfXwXGULXY9zEepZIFbwkn
fFuBk0NeOEwHfH9hZoATQ4hivbqIG3/jTmQvw1iKHKpNwpgOse1Q7o0OzrN5RcF1yhiS6OphS4RL
DZVT2t6P432RIDlN22uoo4surjjXP0cF9PtGhwT0OPbaPFJJbYvGTMkgP3VoEBLfHn26QEfXBWCB
+jbunkz9ITLUGy3xblRQvwOC77CkX1m5j5p6OYY1DGso3MkAUCIgSeHasQ46JHooCghYQDlLA8oL
tCODWpKeX5tNsIRRiRYsXApqTXxi7LhK4nmatEnpotK0iyjCfc/pVX1NKB+Eo/5hq5OD4KriipWu
WJfAV9Mod0Y9s0XX3JEAdWr6nIw0WVZC9gBYgWkNK3pInBjYSZJfuSpqpwgFlr4LBbqPkprpw24G
DreWIH68aJ0wMySXLNxVq0QzDTd/7t2PWY7J8bXCy62h74JyPpeUeCGg4RjQgHkqa7G8FgZvZbBx
tzi52QOEFL4ZoLvBh/dp9vcFUe3ADFAgJ5MWD3qySWNlJx1FXR/2iNw4dXRLLP3sVo8ZDkLXTDZt
x9FXZH2vhmNfIA7WH6OifnUBNDW+d5UL6pU5JI9KkDsoxy8tr7vEgr6oa3bSaCZkqM1CgL1knOva
WrilcNfguZ2UIT4nuyA8NkNot/prFtQA2yUOEGS7JJTQgJyVbM3eAAt7Exna2uBxjK25imOg7BzC
kuSVrfLS58yUhvHOGO8TU0SjzElWe/NQ5OSVC60FuQ+tfmuTPIDko0RQHK/XtrXgr72SUp2BjUAF
Rx4bZKSyCzM3qWjclXh0UT3P6fa8K+L+qpabJZQ+uyO5HZM2IeU070p9WSjpKjMNwFaAMCCB9OWO
GTUTEsXusINrBjrwcBtby6Fply2Z3uEyQzk9BOzqYXObFFfadAQM35hNpKFR/bQcqN6IziGX7Srl
VxgXtNTq5qP/LHD/QfFq1tuyXLXx4MjWdQhJpwieysi9conoE7WnqvcmxlTLPe0qRq/deBmnn+uq
2qZhsPHVZz14KVoAqHE5DwrtOjKEpSHfSKwRSUuaRx+2EuG1HiDOjq9yr1w10iopngaPJEOdOb3f
Er9vBilflAgWR97EIjYjGoqX3IDgoL1UqDorgHmGeGF4g90IvSMN6SYV2jssqrJZw7TK4ATxDPLX
XEzoziNcjeweQDO9YxzvTJAXBtQ/IbmyOMoL6ruf9KsExfs48Pf9eQmVzNfGzVC3RN13+ujAH9gM
AmhtVVkqykuuyeRFSfS2d5igD4qy8oa7gOqP6QOwymdltaZTrl2PFEKSiQH6LBiPWkp8IFEJLa67
9GIsHv0+WeqAEwepnZkIGiPYfr3UO5axT4qekAWITEF9iZq8kKaA3G7cEKFWnK8zMCdWlczD8Cb1
b61Rc8oBp3d/1cLL8VhR8fTPogiUjlnyo4G1j3ePiXAC7DXuRE5KdmkQIg06Vm1v9/5zhzI/5AVE
UmtHiGs7GWwiJCkjuTPiXVeTg9CWGSzvwfjFGYQCT3LdpOkIPgiEdIySydWdXkbjWYtwBlWW2MaG
BTMzQJroym1W+Xauv5LwGT0RwMg4z6NjVRFCW3fgXy7qxidF9cslIG0HTlhkezpq1+PQbZD3wPKB
1tgr4Hg7tGTQYoqNRfzd16vchaCOh8EM9lZ+KVMWzdQHv2QnMixEHDnrXA0pazppLaRGempKeRXl
/ap0NSoc44wqgO0Jsl2INwYnudDI12VHKT1xqMtI2oPM0UXq+QkZih4aY5iGW+B+tqtcJwVZj/Y1
ggWeDmTqkCEhS4BeLxY8fawUhWdPrbBCmEmmTzKVPVINQbAU7bo23G0NtjhED2tAb6bly6wxbkzt
ThBJxFII6e4TwGe6gX/PAouYi6uYxbuGUVlbj6b0VsX3tJG70gsamlrGFqESsLJoosOHc86btsWe
4/rllZjFl2JDMIz0rIVaWujDE0KkeUhx3SypsSe6Y4GyTjB2paoIJIpO1VgiFJkifFY6uaFf621w
FWbqnErLIZDVtaeHCPPKWSnJCJclJ2r6Z0J6GP/aNMcuwzqY1yUQ5dZfVCFeUlmEkAiFiENqXkUb
PCQ0LkhsC9Dy1NtjgBGbC8rciu+VzJ+J6lPRRDwCUhGetTG1Y1lWdtWMywLRZT5eGslL6kpkmqjC
UFsQ8N73wAiHvN+nQWf77bAMYRDF/W0sJI5Q5a8Suz8ekZnINBBJJStVOSfdoNJEIYF0HuIBZ84M
JS3V5d7uJGPZ6uqqYNlJ1UePjGqaWVfeIO4olNqjQWU8vfaTBw3lHyB9tOfIx/WdNE4VY06QBmnR
rKFirc0qTnVqLC772pgVwtYEzpRbGpC3tWBIxzy+G+KnSqSoBIPP1oKbcTz2SrxvswWtCBEcsBis
dRkiWCbOAD7VPv3OYqDDJWU013qrm6e+RUINAj2W0VBNmWZOOfK91156HqVbUlFZ/dhUT1Qfdp1E
kaNh5qsIxs3jSAvCytujAjkoQrUKSOz1snvBSZXsx7ANzPHScgFXlNZS7CiLeePSU92rJggPHhwy
OhnztWY77lZVRlsE7dqatAEBoFvXnaP5xUxMzHUpr2vrwaczDnpZG4cBC2RsU1+daaq1HtQaLvA7
Ve1ZL7zrMGIK8zoRu43gtlSmtIt4oL+DQuGHQsQs1ssbwWp3ZWPcqdCMPRf6c4JFJy6kheIll0HG
oYzVMOculUzbTfBDrVM3LjLbNoq2VU0gVwXQ7K2jK9CKdnIUDeJGGA2Ih+NSKawrwyBSHoYLkv37
iG4sakfviJamwuBx5y01A3UId/RwhjZdRvdVRhDgSs7QeR35G6giGnR26jmpq76ESbD1g2GR0w5A
rTGPmdISS9LSxKrldcl1WGLn8ZmjVjVXowXouUXC0wim/NggLrROfvAJgBP6IvT5Nm7FpS9XL9ZY
HhS9mpNjsYc4Ib3Q2GFDuyXd2vhxvYi97spi90GLA2ewXA99vssH164H5idvqet/9SbIFe+i5N+Y
cbFQ3QspJG+s3Mv4uoJ+XDQRuYJ4nrAjgW/eVDQ3HztKNj61BPYflRS65/v3gafME3+gYGGWjwMH
9MZPndEwtgI5el1b9mL1Whe/CmCysQj9uRRWCYfkQEI9myRzU5DoyNoBmC03NdxvkbYrlZq/fjoQ
/iDslb+mRz/OV9LUa3OSk9NI6FTlLXkqW7dZw+J20DOB8InXyhX52ZW2JR8Wb2lqsqVbh2DDDV6Q
yn+AlkUkkS6tPzu0c2j23rIfruREb/7nleAl1Cbkjkxy7CRRG6M0A+rfTVeSPBtHYxFsqGXPxNfg
Nt9DJFtK69/f+w+2XU6+/4yon4hAAysUJan4GHFwOGWs2lW66m11US9ptXJ7ZrQp8f1PCu6v+wNb
RNpPJyw6Ze6ITE+zkKQYkEc9VxbN0p9r1+NSW9LjgF6F0tX/cryTTKMUyplnNYw34a/GeUyKdMWJ
q323ljUmaHnqu+L8fswpi/jtFhUTUyhQKIymJ68QNFZieNNhPZGGVUhViIMCThJ1pishEPRzJIiv
Sc2/nug/w0kn7y+jImMaFcOJHijbZpg1yrvoC+dKCNOD+nZX2tTAlcz0ZMTl55+0wlQJhirjK5+L
mxS/fLQsHaBptjiDh7I4y9n5aZrg66CKgs0MeNp0059Go4OVDvZSgb+7CK6x/9ghOHZ7+hKsZYYF
dO7+D17a5wGnDMynAYeAmlEvMKAmRbaA/7QLAE8T4Zv6ZdW4/5OPjq6domySOCK1c1IfkrNgFHtR
Q++3YQ+eTQQRjh04UNcYXKkuzn8/JX/8yFVTpiAFzILq1Enmu6XAEVP2n5aV4l52imX5kD6AgXzW
Fyz9ZyfLZPU/nSyfhzsxSlimMOSY9+lXtaaZkV3xldPZYhmuws05a+pP0//zUCfzstGqPO8Deo8E
GRSLASNueJ3Jd/+753e6SEKpcBMYPUyPGbnceTXjcLQBK7xUHH+jnZsd0zV/f3w4mPAwkJP8YLJ8
moxiJhgNn+E0Wjtvb6VZ9pRnMyo5i3xR3JFXIMSz9aNLw6lFusxWv7/Zn56orvGd4w6Z1uiTuZIJ
Kj0LW1TMsnTr9uQBSKx551atH/gbytRsnW+bTj/St1UyyYH3IuKdFuZ23l/QGGQrXg0wAdWHc7y8
E2PBn0ukhfsUfh2mMVM8mY4BhZ7UjDgRx9msP4q8QGObvUV2+K7PmgvKZk/B2SVM/r5g0vWG2poG
HIsHebpg6rIfSW6Zobi4d3dgSpPn9oIGaDf+PN8GF8TuPbDxOef7i9gJFpgZhZkwP9uh+Htk8+Uq
TneHpgyrEFt78rH/hY8DXN6PTzG4MhfqKrjB5HlmJf2Bh8iQpvaRSqch44ed/dPsbVo/TN2GeLiz
cTYth122oyj7VKxTBw/U3dm94scH/Wm86eefxrMyC6V7y3jDYVyIWOFgTQbLaD1cJLBknHNYux/W
0un+TDCF2Hx0LPFfx6sikabhbZPwdXYOYGX2pnZrODCq4VkWf36M/1ZR5/+cLXRasP7rggwi1DT4
9YxBHbv6bfby7H21h05/+5/CjApWwzLYJjV9+sHfZRn5D7Av0AN1BdCozOv4pywj/aHgJoXRouMD
xeb2T1VG/GPiLpJF+BcV5O+q1NWfy+9v0R/fYhSqPzptkjnGEn59+8ClnklACI9DYuPpdISWVu48
pdFq64jzfh/gPP70lP66gM/2w29FoK/jnX7Kky9e8SvGMznBl2jxQunOz6yV5L79fqDvFNdpJFlW
LQmioInX/+sMNzTBNwNds2xaAiXbdN1fiM/xr2HnP8ZzMMFOS9ehmfqKSWKeX5NnuWzmikPLrRWI
+XPLCe/46154ci0na7fBKVhtB66lTm+bIp5bwa/I7e3f3/H3HYJR0MUYQBRpoy6essWAeQe5PBqW
rT8pr/pG5iAULzD2OsMrttv7fsnZ+8zr/Ib1ME/GPLmzCNUB7bcYsyEpCcQIEYGjLLJ763W8MD54
Qtz0YIeF7euzat3v0n52bmvkS/n+fOHIGhDe6EA2oR2+vuu+zcO+jEN6skQ93o/2QpE9ks2mvInK
eOcP1QEAz3OTD3g0TEiS8qjsA0V+9+o6AhrQNPRToDxh6eMSYDTlBNoVxaPezH1TPrZDdV/6UPKa
4IZmWk4jQ6tuDAOjvdU+tWNKm+dIYJVOgSgIgwF2m14CskVrrzqt7mKPrqpSxS/zYtrzUW2l2J9Y
dxkpgpmc9WAZdPh60bATKnOnyMJKtKSFNWiPaoXiJjPXDaf0wq9fsLLpNueJnPRwSBM2kQ5FqIHD
WTs2VCRr865quBXKaFsLiUA6OSKUSodDgDIkLtStrkf0SIX9h85Ovaap4k7NmgeP7ujt5NyuK/My
bLJ3VQzfCeu3uW491pFw8N3yV6GXQFZJSM7Ajb0aerGoJHHRNNa6V5V3U3RfBTVe4e158MNqaejN
QkEjJerCjT9AOCjM7rIosgk3g2DHkMNdbwSLZKi2UsTUkMJdlNUo7mmBhOLH94t9W6DDSsx7wvBl
1SAI1IX0IFuUuITwoYynRH+BsF6P4TtI9O/VzMGa+xI9LPNgazXDkmyyTN+ROJmV6SR0VOlmYKIa
I5kLUCto8IZXw9IcaHUvK0DWSZjvhUilp0P4lGrDWpILaUYnXNohKPuCgqaSdfTfEmoEktXGNNBe
tL1+maTlW1gma9fof8kGC0xJ48ko2oPDoeGeFT9Elg77PL6W6IPnpfRDck16LYolfc7kBBeEET8p
cVSSVcyvQh0rEUl9Gk11c1dDnugni9BM1mqtXlsaSkRlG+sJbWvIfcuwt5XaV+ZiVxpOUwxO5qEY
qwlzi6hfJ5XoNCXi40ylcqjGixyVuJdX1zTr85w4rjYx/ytXCC4Hw3tTDBxKLYUdWAXNTE/IxBoF
ZihFiJ7p7VEipKleaAt5K7nDIhSkX4HY3EtS4Mhpvfbr0HO0CpFZFiW/hliFZKIE2jzQlWv8KA+V
FlOLV9HKW614SzdHDlNKwMeY+ObszCr47dgGD2ta+PHf6gpSwZO1oPTSgjpZ7tp/UkhpkLueINYl
wMOzFM0f1nVJNdndYS7AljxFkYpFYUS9SWlb3qE/OwKWrh/Vg7efAirlpd2WTnhdOhAJ7yhcOHm0
ERf+StyGu3PHnW8RMjetiyY2eFlUoBGeHMXHomxbg96uttvdde5rDfjwzGP9aYmFWwtCUyO/SEeL
r0ssz1oZ6YFFfnWuL8t1eUVLydSZeHwsMJfR2ny1Nso91C6Ar6szY38Ljrm7z2OfBMfimKSmi8/P
rhzRtIPVxADsN6Y1m5jPw/bcaVyesk1fjq68TnBsJLnQUol/4tI+BeNempPvKNFcTnBUs5+bS2A7
9GQBzdzssMA7Pus1VO9g3TuqdoFo+1yq44ewTNXI4ZJc1EQCs5PwPKY/nmFQM7MnVLBuT7W/x3w1
btp7yISLZksx4N9/xp9H/BaYYZOuAp0RAYS5S1ptLunEOJHuaS18me6EczniH94pORyOzeiOpij3
5A7ZD3MZky9IGo7OfybH2hXdbNftMl2eQ/p/P85Nb/Sf0bST/CJF9Aa3Z0Tf8GU7H5x0kd0JNram
i2KNpubh7Hg/hLk6OF9w+oRkpE9PvhbXSobS8Cbgjh3skZG7m2hFluAuWRp2ssau2B70VbA4O29+
WAe+jHvypTSS2Rt6wLh8Kbbo5Iv4Ul/XU4rHJlO8wRV+Luj8YaYyIu1QplWBOz4JszES9SPNhKcR
kbXDDl65a+wjDkrd9xogu3IuGf7DxPky4EnE6Q2enDd/DiixTy4VklhEbNTbFv1ePp93mW7gZDHg
gGaaHLnQXX5b4/0oxXgWV8ihaBjaEOqtpvnjLzQnf+gP/rPCNl/Nyj2JgbNNEr7XdFjWOQGSWzVV
g5zPyTwi64pvBBeALR+EeimCv2qu6c8jvGqv7qa8UR8t2wJzZUd4xbxlSOhp0KKDpWl0kgW9tNZn
Vomf3raBGFAlM4L++PRQpbHrhoB9aDx/MIFSXag2rUKXeLtGlkJe9/kZ/dPr/jziyesWLEMe64Ae
MWie/Cta5jGed5HHs96hQeP58X76cj+Pd7IuNbTlAtnDeAjhZISER9UhsW3LOD5n2LQX0v14J6xp
mHduQfzh00Vuqcka3xEuh9NXXVhlasmdOm067jKDPQlmjc0mX5EEmpfXwTHEVfHrzPv8IYAxxIk+
iiZNNqj1fN3VjSRt685VXJvOlbZq08uLQPtRXVcLJhSMNEJO7fFsz4rpGZ58UobEXU7rI//5WK0/
7a8V9SQiCcO1vXv0JIi+phSUtpW2yRL9hk13HvPSeGodLDhzYX4u1/bTPcPfnghCtOn4tvPA20Qz
LtPAU4mfynqriqiChOvfP9gfxzBUE/CghHD29LkGpRWlVsMYXvNipWu9uHWFM0Dmn+aL9GmI6eef
HqIZGaOphAJDiJdl9d6dhR2dG2C6x08DaGY/mqPOPfhauPCqatnIz79/Sj98a4YEhkEnntQhUZ18
a2prBG6de2hrB2shWPIM/sQ8FBrSn9bs90P9eDMWDA2FQiIluZOJjiELTY7AUDg5LwTLe9LV7ub3
Q3yvBpBnQlwNhptcOQOdLNa6IPaccXkj4RrJkD2SSsMBsKSv4PmQ+IeF+MtY07L56eXIceA34TRW
xSoszaeQ1Pxl2CMl72RhXAm3Z+7th2X4y3gnzw8msGcx3BT+T+KCeB69IctY0Gd46c2Th9+P9sO8
+DLYydQeeoAo/cfN0U1X7K89+RiTbkn0+9+P81NY+GWgkymu0z2npK8g5qq5Qks3egCspFWwoy2u
rtIHoFwWD+fW+R8m4pchp3v/9OLcXhBpzcGQMofroKnopPX2+7v6aYRpDlIqopkKwcPXEVrOvuHQ
+ALGL+9glRzF63OdeH56QZ+HONmUQ9FAPSsxREM7MK3RkbO7aLtypxnOLKQ/3wyRuwbDkBDsZCrU
Gc7bnk7ldDdE2ygFdio9/f5x/XTaMxXxnyFOJoFFA+egEkNWoUxe65619UrTydKYDp/uQSiL91HW
XprU3fpDO3dRBap9+1hapBRq675MAZVU+S7WkI128jrPkhWmkuWZa/zpc6c5F5BI9ktFE0/eaY2L
TTK7TODz6/6TuvNqblxJs+0vwgS8eQUBWpEylCu9IKpUVfDe49fPgs6ZOSqSI3b3fboRHedFHZWE
yUTm9+299m9/zjEA5WnPKTLpXsN7Zk9us/s4lxI6UG/KW1q67rU668UFDmcJvD3kDODMTxaBQu0K
KRcLgeli2AMN5HpfsT3Rl+L62plfnl+hkz2CqczkTJGvtPgXQPfTPEkTo1aznCvWk3pvlODCmgGw
dWB9Z+GF2KI+ImJcin2wquMCD16S7qK4LSij6WATwBAaU/CqDtgyiKEHwNHIVPegXYowWeqiwoPV
JstSnERb9dUnzwhvR8VbJ8Z4L/r6FafgebeNL8Pnizl5xSptTPO6LIVFcmO9y264NW+0+96Bf+tc
L19cqoabM+3TVPF8qGebDzUrDbLPuXXyalp6vyUndqnOPUQv0r30kf0jOLlTLLyH9MfXr+kZYZtu
AOIamRIh6hqLl/XPpWcSpU4qEdwuuldz1d14ULZ3hFotpYfS0VblRna6vQJb7upB6drI1skBP7f8
RG8HRh5mSnIoUDwfN3AMD7IQrsJeup/SFiGnWR8rGM8497VdHUfgaqR3WRTfA1TncZFtAhld/JWb
cqGa9PmmWKfbAktpDXwf3JSltBTsOVJCWZHtcH1TcOkj/ZHeR9mIquTpJseMi2Bq/RYLPzoxcssX
/j3EGNR+mdv/T5LD/6nyuzhDqZDJHAbBcNJ1+vNh16lMynnEaINQIvBVE8D0OsmIk3oHbUhakEr3
LTSLNUScdZzme69UV0HkbXsj3fD7bxr8+dgp++dMMH8LQbZqiMC98TL/YTD6e9QOG1LcqRFPzTPV
x+9V3v0SpXRYWLGwuPKILi02OldgEN0naZT8/ryUUB0rmG8dl/Jq3cwdcetVdtMtqaPmt4bTNAfr
6oBk8odAFNLXY9NEOl3pVNrCHER4YvznTCZGEyBV9I5KWFEnaHWL3HspYwTn4SBrduZVPXjsSvNX
nk+ecAumZtmNZv+9Vdp3tatq9M4IIpS2MaD2kfsqmAIWKqugxtSJw24KpQzHk4R3K9cJ8BYkpCOK
0n3ry+zNyA2cTF1Ky8IPOsLVwnFb5Fa28uLpCVAvkFiv8pwiN1UniY3U9kapPJo6vUv+bzPAZVi3
XU04th9ZrmrhhwhMfXDJNXgfWplPI8TkFa2QeC1HgGYarUY4K+MFwOywaqwyue/ECBddJZL33pu9
HbQ4pcxSTTakf4NACrS3SvcwSWTGbI0itzbu8Mdhl7f5XEJ5yQecX9omocPW2QYEHYc0CwmVPwns
TaXeKn7wTZd94s4mus1N3BS3ldCjgQcLZy1iUeVxN2VGwj26frFpnotRRiSL2B+TgTt5OUxyS8Kw
ZEyyuCmlQiWlxUyMZ8UDNWeRP2Tl0R2mn2+JCZ48yPlBdZh/j7r2lujkmxDHtD10SnInSMFsOxCV
XnXCLLEaWFyNvrRaystNBkNYQnk95WAdUqsIAIZbzdbDdAG/QKSwrzTtXS2EJqkJICUerTQGA5sM
xgKjIE0eXx3ZI4F6REYiOV4Xl+uavPGuC3+lEe7JuDbAPRlk5UbmTlUnf5PGw02uqj9R2b/7+vBA
1OG4EqbypzabpwaUzHZo6hi/yjZwRqB15Gv4RHMEGXFGuts1IWUDizhwUi8UpdzUCv0HfJEvNCdd
s1UOWpkcLbmEzS6IwsYfiqPRia/xkB30KDtoAmrSVCU+vihljOymUC3SMrCADw+lban9Xe13r2WK
IVnxHVXwjkHS/UisgJ+l1ryx9PtyvGZpHh0w9xFBLsF7H7xIXWKH3PVy/wxM7840w+90AcknaqLH
sEmkRdjTgOM1OmhyS0SHxPwohoiaQyUfI0t9SdPhOybMO1mt8adW/n4Q2+9sQb2ZI0XZn94aZVAY
IJK/SD3xUS/CjVExCTpM4fYwGs9Brt9GGmejMfIdv9FfiryjJZujJYoL0iYMvOrmCDVuziNEiG5J
7qAC+fANDlhdpmR3WfaTM+x4n/BGOq0yvVURIwYCfqlJ4zIT/JqupaRUJSurwu/Z3wadslY1plc0
PmQ5ZqpA7vcwh8CQWg+DSohLajTrTquWrOcYdzLtth7Vb3Hi0ymOyF/WlEdr7OjSK90B99VaTdSY
GVX9zMV8E4yeZk9MeRXAhqJ6W/6Rg+RFThJ432PePixt1G9C8Sb2JVfPshXlTELbpWhVxOFdruPd
0uNNNXSrupL2wRT9FtR4H+oNL0HaN06SCt9lsKa2bKTPZoQMOKrpMhuNSeMl6Y/VWPgLPfMd/Pkm
RIra2soezl4hVd+JpqaVLqg3cZDRqIyrftHElWQb1nRIqLTtxQw+FDzltdePN8NovUiD/JAq3rHz
J8QY3m1fqG6UtI+xBExDTQvfFrtqGw/lyuqn71XQ/qy04V40ym8R1Eun6psjqAJ8B+NuEsJ+iYim
cPzWA0XWsxrnafBkNU1qm028Ev1k2abVQMpd5NamddTC/pB60aGyCixb8lqfghu5i+los5sjZ7Ok
niOsAZMcw6E5GlK0A/76Emo018YqzLdTNk6OJAwHZh3hYlM7LvWio3Mrs/wrdY9rV44VgIYV62nG
q9+NICulxqe+0r4IjUrjLJf1ZRmay1AGyDbDQwLpt1Hi/uya8nvlY6ms5QYjiCdEGzMZk63nqxnt
Y11xjZJE7qgov2tYpdZVI957oXibGtZKsWo8KJU7+sBhjW6SN7WuYH/LiQC3lLpcdG2PeKGqngaR
j4styZG/h5c+Q1XzH3yM7KmUXzzDuKkKfZVqkwyEyFzHdTnATai/Bf04YzzdpDWWSTP+xFx0S8bw
rWokk20o011Z6e444XKkOZ1wQiKoaIyWUqWmtt+gMZh66HFhOG0nybjrUp/dWC0zk6PxTo2kfV6H
b61IBpeUDw9VNVKUDM1vQ2JtfK1k0gXGc28229jLE5QbLXlnYnIPKojE3TK3HK9FKxyBw9GQfkTA
ixaYNL77vN270goyeVEXGv6wVulskqD6fTX63T5RSrieUy8dR/yJTm1YHhZWdUuofbKse1ZixYtD
DK7GsVSoSWseOWTNFL7IdeYtozKf1mY1hKtUrtYzNVNWs1+h2f8sKn8rSNlzksRbpR0Ay7Q3sVov
Wyu7NeuJG2MQ/Zr3JRoEv63ztTGiPcAcli0gf64wLL/pXapAlmStVcSe9ST0ZRx2w3AMIdjuyyFK
7EzEEWdlqE0kvX5Sm+pOFYPxJTc9C4cbdRS43QMWMdhzX2+bzkrI9JqA9mrMXp4wvYiTHRtsr3hK
0ZGpc5AjSv5pqy6vt57Pyg/zMKQW0VynWkxO9Z/DGJhYqolyIsEakAImySXB69rmc95c/nHSPRnj
pCI0qq0URvMYtSstZ525twlvhFXCnv1a3eaCM+fP6zmpI4SJFA/UF9BkETYzHnD7LvisL6BgOxB+
nPB4TSB2XjM4ubqTUlHhSwMLJA8q2oRrY+e7s4Z+TmuOtlcjCi8+LbQYMomAIjWKkxOJ35E0nrLN
5uqkJeIgbd37W//Dl4PP82Vs0Axx3Le/fhU/WuNnD5AQRpS0BAeJc/zR55Je0U8JS42O7q6ghC1E
C47AGw2LWQsbYJIgm0r1oceeLNS3V4Y+OzvMd/fT0PMd+VQlCQ05FdmYW5z4DLu4Sxy489vJ5gBA
1q+8jHbZdlxr11qw10Y9mRV5PYV+jA/vY/JNG8W0/8obp/7nCKt+Ux+70iYv9spR6eKcp00A6Z9Q
hLOmetNhcG10LnY2tcVby23cec5fLXNdfI0+jXOytihmrLQZYX7UT/Jnmr1OuTIJzVm3jmc396ED
yWj99XM8F6t+PMd/Lu3kFSJQfuwK8C0Lc28+NUuSRDWOCstsiULrDs3eq7QqaCe0SFOd2klh/9qV
Pe0hBWyEu6sr0tlx+OTXnLxV0Vi3ZaDwaxqnumk2yTLe10gXIE1N0YLcOEdyxTWAPkIC6Vde68/N
a9DZdDI+VNHYHM6S4kI54iE3grUYqTUu+lRaFma57gLxe++H4E7M+69v/sXH/c94p9qQjHySKTU8
VqjsMYAZPJnPXw8wT4cvLkg7qS7IhRDWpcIAPlDWsQQCctfnV0qMZ2NQRKDrRGYpsWjSGVxnBCeu
RelAfyZ+S/U7ud+lzfHry/iIVDm7jk/f3JPrIGMj13t2jwsvM9YCBF0bfzxiw7Inzi/Mf6dl744W
pK0Sbbcf+etuEr5PZrjrqzklrAGbM4jTHefra5/QiwvSp0d4MmOh3pVeF9CDmLtTCgCDb8NjxFo4
C1HA4VSHfpMvw6vq58t35NO4J9NWkSe5E0ZeVc22bsNdcqdhBp3lAvgk7fgxWBOKeV2jcBLPMluB
WPU/DXsyP0NSgvo24nLVVYPU2c5+zt1G3Wmd7rlxSZl0IYHRp3DKG/9bXdjlMb6tSRO7Iln4+LCd
vRCffsfJd6BuK08tNF5sso9Xuluj/C63xo1/8FbVnbahudXajTNbleCypE/agRPRsNUqW1iZy+pe
/pnY81rS3v4L9+jiGoa8jGBV5Ek0mf/8MjaZ4FP35x5V+PdIh65IDuU/IEDCQ3fTgVxaK2t8rO8q
LdrmOVRs47cEjsLuvku/YYJiCb0WXH82Rz8e2z8/6WQrFEthLCnzWzqYPwxjr3QGlYxrX5L5lTt/
JhaGLf5Hd/3kmcDIDPo0ZpB5N5lPdn7QEeYbZFYcgoXvmo56FFtEfRXyNx1Pvz3eFPfi+tpH9NKi
KpHHMzeLsE+d7okmvh/ZVAGM75GtlOTfZeaVt+/iXvbzECezIPFkwKgSV2ruwWz4ax1tULCkReb2
gTsrQ69LR84tFjzCz2Oe3F3VaEp6q0z4+e6OEzvMaOk51BxfvVd/oa7jY7S/tjm4uIVGXzwL0KCw
nYmu0jiCEFLibgAdwFwCGbSWN8aKHs7q6lhnzYr5Aj+NdfKOJpbiqZXOWPO8DdfRreF2KIGK69nX
85p8+qIinuaThcJW1U6100VfBF4+SzKjTXA36005Zm6JC2biwai+9oW4+D5+Gm3+gnzaKJuJyNfR
/BCAAj8LJ5ojkSMs3htUZYc56rrYX1UqXtrISPRGyJ01dflM5gQDIWqGAdmydTRXoqu6yhrgmDt/
Gwq7eZ6e5wTzfHfNLvlxKD27s5/GPZkY0UTBXZzHHbfpwYdY5g7L3vV38F+WykGhFrKqnXGpPAcu
Bo9VstrGd4krXNeGXrrpiF9ZAwyM0men52iqR8IHKFLWrrcqwDM9z557CnqzIH94i50IfNyVBfDi
FEXNNkceYqE7gzMkTVEmocLVRzf6tn7oV9ESJu+qdfKN6Hi72LGcq7Pm8oX+M+bJ/gNgfd2E8ixQ
DxbdbHKWHNjsbEDChWquRge3/1UL56XTkKrhdBANKiFnh91BqNKICs28CfDXcwWkX/7Hp6EZlQDr
hQCOs9MtEd5t0M/C/7kvxp5uE2/DvcqHW8A3Pi+ywf7KPvPSJwxiwmw0kNnOnvrYsrboWAtzBHqz
c7xD7RoS1Iw5FeOz61OIcv+uUvxbBtV/DSn6/5+NlffmCxtrW8X1h4d18Z2E0/rvAOb6D8joXEf5
28tqQBI1WcqYWPhP/3CzGvJ/sb7OckcR0/1ff/obMipL/4XHWJUtUUXnRwY4/+DfUaf8iQ8aq6OK
DpUoR0v7d6JOT/XS4JBnkTYMHF4fg6Xn5IjicRYRlLAxXEGBGzg9+gDSOmKKPAS9iV+vxhqqXvU4
leueJPosfBxAr1f9+wQTW4eupyiPbU39bfLXHvxPzyqcevpVds9KcG2HdCo+O/utJ4uGAB3BlPLa
cMWtmJCH7m/nHVl0sLYg1RzoTde+gSfz6mzA+e+fvoHcLi1PSgYkF/q9n3Bq/n1oIE71X1LanrpD
/xoRHwsPg2/O2VEeiYLUpXVvuI1Dh0n83bwGj9WmXlk5eyayLBb9pr+dttHBe6dy5iBrsj+9zXd/
ffQ+240v3+R/fsHp4R4EFSYtqzPcNA3dCUYn+VAQOB+H+lH11k2jO1150wSVLVW/jDBapWL+H912
3m4VRxFX/HGTPt32oc7jykfS5WrVFtCHrcYGEUDFnC0A2bapn/28eZkqyAmq9RCT4jwWGiFf9ZUq
xMlu5ONZ0FbA9o98H4XOydZVrHQF9f7E1EjEJZ0eV81UsJ+c1AkdiPvBuXLnr413suMSBRpyZIDw
7Jcz0YBaLG2Zt3A1bGePj0CcESXnbu873pUbfnLM+utCVYtDMrXYc+zOWCGUCBLNcNXy5zhHyf2u
1OPXF3fy7T0b4uTahFBG0OLrhmvVr1YurtIMai6YvB7CY1QDQJxx48ny60H1k735X6OCYyKOgVzo
M13XJCViPGE8dquuXSe0IesSn58yNm+JOksAgDnW1Vs5te6QmW4ciJssIbvwRYFGLofqoip6cjrC
Ze2Bws0fvf5xGNRnYcKtDAg7tIEPGggY2nZRN5yotDp9RxizEUx90avqU9e8T5K3nCAv005dgOA0
OU2LUkV+YLoRxxca3X0/kJFTVpDSzF3V0TAKJeWhH6s7cYoFW56620kQ3kQDI7hQfBeC4L5XzTV6
BDcuTbvr43Ub+8feD36HWoU7VjWvlMwvrknsY0hYsjianonOw76Z8ryUDbc0p0Nfxm5svoHS5xc3
bhALm37y7D5QsXgHt0U4ujCZ112f3mI33kSVqsKReTTC5j5G8VLKD7FMV6FIrzzrj1bFpz38x7OW
eXs/QN4KTps/12pKoD66edbqUi4W5ZxmBk24luu1DhdWpVfcxneWL8L2zA8F4MhG/i1N2IOU9xR0
eyq9qWAPxUmDa3jMuQqpGbd1My0HucIZPOySsH3qoOV1pbf0VZQK3ZWV99L0lw0MU1hwcbXoJ8tN
YKmxUEutgRn6KPU/pWavm/wg7PPgo7+eGKeVgL9u1qexTqZj0qlprbWM1b2L22pDXcehegyXdd+5
siPi+/V/XBly/idPnw9asbkayiEWPs7J8+lDpEMybxH9bWXZr8jnQhYPCvrX/BGPtY8CRLG/tmnQ
5k3B+bg0QHR2VHQ/55Xp08dEkoahCTBngWCulm10W6L9lUMW8Slck6W6NML3ashJNCJRpniSogcs
rjeVqm/N+s0bUlcTIzes4OOp0JLr8aafFHciYQYl7ZMSEIcCyxgabDgWThhYq6k30UxwWiYIpTUK
AKowY8UnZRJ3MpRzGlxk6NWA2rLQiOxeJH0kkPdmUQCETX5PQJpDVpKArKSwJfsPt+v8qdnpaVFC
fG5J+5Kunf9OzmLzy4AHGgO4OKPr1dOZ05GFObW97rlabFEAW09+sc2sop1/4i1IkEVTyrs23GnS
pvDDner/IA/j2WfN+voVOQlapwz/8UMA62NXBHd/WokLx6GTokry3LaIQQzcF5nyW4rbe77PE1z4
mA0RvX4wCqvB9LZlszfbR73KX8q6eZFkf9cNykPcDA9SJ991/uio6hHe6kM8Wm9TYXEz/QIkfPat
TjMSxubEmdFXQR4QNh+DS79yOacK27PLOZlkdasHAxFYnivvjePsEPbdUlgjmVxASnal3/OmNVkR
OzZdazde+O7J884JzxZBBWeqYuQmbaC0k+fqDdphRV8VVk5mGK5DUTtG0mNUBIThtjtB667UGC+9
S3T/gQWKtHbxUvw522Ct52B+ycBN9cdIfBuvCcMvbFXkz//+yT0VxMQ3IpjYbmBuuvSxmm71+Mr3
7lR7/vHcZln23DBFpXtqtDb9POBYpHkuAkdyP0xXUX/5OjpBvXZ7ZVyQaW8bEc1q8UVJf0jWr6+n
wYXvAFORmqKh0LhASfHnLVTCQs0ltIyo7g2HaHCbMDanhP4afm+6K3P/0u38PNa8eH5eHNXY19Kq
99w4l1ZVUbid6i1TwjW/vqTTEtPHLeWN1EyFEvv5saYvIIf7Zue5AHPt8AWS/2utkf3Qg9mtYOPm
vwiLXVQtSOAbURqW0djtivYdwt+VX3L5gv/3h5yebnKLEJlG4OY2pOi13k8xaO26XF253PlbdvLN
Ad+nEzjEYgZj5uSbo2uCNGotb06jDstM+jGVmCZIpwTRQuzulnDDpS569gBlfKhvG+9QN9K108T8
6L74Dca8Rnx6tEVpGMTQ5JaLkm5BSr0bJj9NZSbIv9eGgCh12ZvbcOiZRmjr+uXXt+DiWi4bhKHN
4L1z33OWJxJQF4YfvCQn3CMt99LQv4DPIYzxLpl1kQb6sbZ9i5RhU0jJWyFKr1aGglzu52g6g6AK
aVyocrBAYvsoV+XGMkNSmQBJaHqx9rXxqczro5Q2j0UUPastIYidegiUjjy5KLhyPy/NSmXeoCDg
N4FcnMxKs859Y+q4Hq9/KEnaJbSDwLpng5SNvrimAbqwV5I/D3YyLfPYQ7DTksTCJjUf3Lh4q4L7
TLgy+al7XnhH+EJwzobMyxFp/vundyQu1UoOa4mHFJIQLBT7sYt/TZ0HYTzXniyCpvppapbVUL9w
5rHsehLNW1ouuU2C6i5T8PhXJXrUEOCgHfUkenrZypzAf8r6ERqb21tveRY/oXM/JCSkxsA6I3k0
XTWuzZXR+jEdflJVTExaZfbTTwh+lHYkRXaupytHIkT93tx4pgewqSdfNXT1MSaQsPlVS8PRJPe1
M3o4RPFSHGawdO/kWvg8ZAUKlFzaovN3xehH7m3qFvCRdy835lrPhlnD3KJL9iYNlnZzCKPpJg1J
hi311OmSvnDVtEcAjj44N/jVkLjRGDu+YDnVDIlVjAmg+03WvQ2K7ESenNp6GjmRAdilzlYouJxI
DZfyVBLfxk0wpm0i95uJCPcgmiinVbsqbRdi0KOjJvdAbo+jMrlC7s8A7d72Y3Up1NU+JIGgh5uv
/ehh0fq1sguJ3RkL1Tan7xEYpqFUbDmmMYnKuhcJTscP0CT3RYhyoh5tj0AXuexrO8sOMjRzvasV
8lsqYVWqxh2c/KPghwTNeKh0RH+Rt8QthiwNFoKspHvu8+w+LKoXHHztIrduh9Z8aaaA7mRPUSYx
skMot89jmk7LRmjFhd+Pr9pMhvdj+afE1z83SbuppjkagzScpCW2k9R2e9RBe0si/CydDNnKMyQC
ivXXTkqXqVy/oV321rXhuX3Z3Yp99FjmyVKvCeslvTyym0pzSiwejpwMJMsanmz3OdEIQ6vtCTtc
FElEXqAKP73eILVe+uQAqcP42hjD/aTQulJLxxhSWqzmHq3ijddaB1wyqyz010WcLdWq2dZ6uO90
5YaWQeGUmbWLFEAr1sBOtL2v8uo50KVvUp/chUK/RMVPTIlBFHA8DoQLKu12ioNvppFEy7Lxr+xO
Lm2wPk9Z888pq0dNJxLBaSEZppTQ1AuB9snXa7ckXvpKzihYDqIQ4mAV/zlIKyc4bsfKcgnAI7Jy
P4kHUe+OWMaOSFfuS4sQAw+fg/ZCsuZyQO1e8V4rKkwuPVn2ab/SuMsSnsIgShxzCkGwSnti2Zdz
3E4aviYaWSlx+WL0/a7TMnKYGi9C8Zy9FKm4hJhhLMSuX3l1rvGgmvuxVUrbN8x3HTOODHLB0F8U
qbwNaWbjEiG+Z64pBR0Z6yjRAazcdINEFIumLURfIo9NJHtlelEQB0twjyXCoIoud5pAXkRK6pCi
t6usZKPr7+L4Ovb5UlOK+dgnHA0DBqAWuIEvY60onMarkJRlmSMQYjO2dAElH82ABrCdmN8ulA5x
oC3KonXTDKlZ3O1KzBniKNwWQ3DQDHIGQ/9mKiSCt9U12uJllRMpWaU5iYzqrwAXCrVh0F/rUP0l
eO+mRCVDI1+IuBAFS0LBbMmaZKOSaJ4Y104OF8p0876FOg8sMPxdJ185LytqNp8Ke09CwDXy9KYy
toP+p0/eXjSteutl6r59/bZdfNeQIyv0temFnAqGA4q9tWgEnpsZ76HxMiTHgHrM12OcGjw/9p8w
YXTY4uCA557JHx+6XPHpVRRs+0IxYsoIGomTwHea0ZY6wVYIFdJFqNwqXwbLIzFifIwByo74RlL9
dyNtjewHwdc8gOjfU6H9/cMsib0xemlu/Z8/DPdILVhpxy5NIoSsfquFH8iqr1y+fmk/iupopo6z
GzszzHVm2UhdLbJ5Mci1ofSKmeqh9pFOo8tX5Vqxg7J8B993l6T8IaMHVJakvXLsJq5mF0trhQjE
KvpOkAUVDWmfNcXS8t/NrCTXg8iHRmJBD0Hfa2tcF5icLDfr0sRW+tYVfOjcMP7CsrivRyxwiOUl
0btp+4aar2+XYfKkWcXvCTRe2N62/F+78DbF3mdaW0/vtxnhKHmtOKGauWpxDJnhlGptsboXimJb
GaHbEBs19NRlUmmjpCoByo+1Ri+USMErt/LiSWbuk9GiJ1b3DNItK2kDxLK1aAmhmN6l6zZfTC+4
7SFJKItxo6DpR/R5ZdhL89IwTHp1nOb578n72+It1wt/tNxeLWzZytZhLjxN4uOk1ItRVx+GiVhZ
QTh+PW1O5WofbydHNpYCba6gn9pjszYK8RTxsemI6sLb37LfSOK3Tl17EeaymszWdZjOEXoxb4E6
0zrLSajtJuxvqw3ZdoRKVWTQDKAI9Nyk6FH+JtWGj0ewSf121+qRK1QG0asPUjYuu6xFyNvzaIO3
loNvb1BiD5XF11d1acEx2fGS1MDGFyPun1NOUMZSqYfBI9Y72qt9vTaYFInRXjkwXBxGFed2CtAZ
dsd/DhNEilXgAuHeBQ8qvu6+P0jK4etLOZVT/vWAMPzPV4I7RDnZwPdtQQapXnuu1z4JQvo0+PoB
3ilh0jhsOpUP3UHtIjcv8jcNq5I36uy+KkpBMbM5W9MWuXLVl15U+tn/+4NOtieVVxWqJ1Lz8g+z
4rza9UvJVXfXNCsXDkgKZSAgBypnzDOxXNWYnlnVg+WKleQGfWWXSuUaiCWL4dpQF66IpJT5JD9T
gs/Agn42JLScKZEIVbaosye/a3nfs+5bNmRPmeZtNQJkZFLdrkz5Cxs9xtUMhtYNirInd1LLU9IW
M9V0ZdxeU3VTty9fvzyXL+yfAU5e0BjsTxOlDDDLYZT1/8hh2munzAsT4fOFmCeFiLQYhjENfEou
COT4yqGupLo7Lai8zIKyWRjTPOQbaByL4nly5TXC2/BnsxBtLbpuHmfWnVRF/vgxJ5O/NtNwKgfD
dFMsYq32wHbu/+25mfKf894bhgJdkMjyEj1k2auWXPsWXJr0f1zDye5cj0oBwapgut0SwwMH72jZ
3cqlna9Up3NTz27J93tK8e0er3WKr449v7WfKgZNZaWDmgcWnsY1lZnRnVVbHHrWPccfXJvvuj3z
lJKV/PD123rtLZr//mlgVWoKZQgy3iJcz4O6qi0IA8LvrweRrswJc153Po3CCCYcXx6erHN2GVNH
UjJ3sNqVPFaLRG4wCKprNei2Ccal0juKIjZpU7Bz4L9Cn7tKBRjbm1yMpTdxfq0s9NEj++rtPVnu
m1RJpT7j7hNgulWt5MGYMoQQpNBaYXdvjb/T2PhmDs2j1+aHKsg3RhGtkyDceMN35BxrpWBvxma3
bahmECQ2NNbOFMWVl2TrhFMaCsH1REavX2ubEHbPyMpqkVOmJ7dSPG6mJF21CVl7ErAcNf85qpgZ
/KTgDIrXWVH8hZkjoDbNYh9UytprSNJqum0aJSuNs3qYGNjzKyepHrL2uRdu9Xo1ENJ35RnOE+z8
Js1kCFllk3baghgFUxtARbHZ3Tcbaxff+y69TaR+MWWtqxqhj3/ubDiVpA/yCDRA4yezMSyUpMU3
7LkSeblZUZBKmR0nTXJqU1xX/l044UFig+oqGSdHqaGfi15AU9NdOMV3KXUorfNuQ8LTRp1jNZWM
IG3uRaG1vSZ/TafoHsbhrR4+xD4ZlXK2kapkTcDdrdknO2l4KS1zIZrxnTrE79FkYKFtI5E601Fr
/bvKgJ8DFMOyLDuUE8xHHegIwzGIEv1PbjtwQkDHOoXf065JoPYjJUu+/HN6zay5ppJLUuqc3OTE
t9ckjxe/jvq8L2UnDuHpZJUluo6w4ICepRcW96X5q++u+oMuKQrYV8/CODqA8/f/ZDFQR3Oqe4U+
UG7XNdvaMTUeJ1m6UQqTNjIEtAwqd6i9CT6qy2QXtpNbtOBQhPIeeTMHZulQD/o+GdUnDvs7X9GW
kWxuska5lbJh61vQI0i/1lGaQIq+DfXwqE/yXlLi27IBUxE/ZbHmNL2wSajYj/jSwR3YmiLu6O0t
sq57hPR5IySPdTgd+7A5KInloHAF2K69T1321ll3Y6zeY/Re+A30tMzCYB8WjkkKcdBRrKpCFWRk
8WiRhWjosBKyuPlJoDRty9IJLcjGXSrWtg5AZlSwkmd6zFmupmgnrYmMXQnJeN81xF5UyWvQ6GQA
jktPBYGRFqimDU364YFPgPGHYRtbSase4/FdxFzSasO+0uu1XOTOqLHbLxbtWG7r3OsXglUdFLlx
xaYj3hGLgIw4ODi2xbtA2C+v/koTq5uJcFUNLUHfaY6aRveSv/Hk7cDV91blSmK8ykTyweP0frKE
wxRoR6xz5G+Wx7Ru5hZz4gzRXdIDAREAOjTVPiagcZgWRFcvjMAi0Zk/mQT+Vt6tSOi9hxW2SQ27
EeDFdx4IACJouKcxS53qBWsQKwqH4xziagnpFcADwB+qlDdheBPh9xaa9C6p86OVj7ZlflNGdROl
1u+qkVmPiYhLtWNgajYQfqcUx7s6l56aaCQWfCLlcXoy5ZadkbqksXRvGv4PRIK7zDRXcRYsG4+g
gLLg14CJuMUgj6dUoouXt8a2FsDFNJJ5bPo02uY5TJqiEX9oUYYyuOPF+yGm/qsUDoWtdNlNEG16
z9+n8c9E/jW2PeENgz0Km3COpEx0N5s0Ww/vhPFXGaLDy91yKhe6VyyoEsU9bwehskmAkknY5mW0
hjUCj2yM7Dorj1MLT18LUP/8N3vnsRw3k67pW+noPU7Am4mZWRRMGbLonbhBSCQF7z2ufh7o73Oa
BDms0z3bWf3RoZayMpHmM6+Jt3EzuanMF5KVcikqOrMUO0NjXoxRADDLvxo086dZ3pUI6QdScjBi
2Q5wDtZQtAum11qovAqAfN2Hz0K5ZWOfZcojphbnSZXYfvKzgi0lqFuQGhshAm2hnfml6BZy62QF
7IX4Z0ZMHWWt5uaV9mSE7Q+0ci6wQHYFnaJhCAm6wpVK1TeS3u2F8rbIWWL1ZUjqQ5qUZ5TaH/tK
eKO4eS+Eg82TcV7WDyXiCIKsI5GRX1UYjudNjpvEfK/hk5AHwR29AlfX2peEK0NI4iuJ5UQtlOI4
mkmafkRFAMaXXrlmqm37BB1sVErbxBMG5dCYmA5jjTEW46WS34kpcC9UNO7DQfQKqdmU8Zmq+F5J
tbDzEzxMA0/R7qBaV+QPDURKK9xOo347avNtHUw30wT1Jy+Qoa5wiwgM+Wz01X2iRw5oES9jHavk
aWikZ3xYjtrU26NGPSyfr+bFg1WB/olKjhJbV+AKsS5OHqs5dsFhuLIWnw2Tfy3KwTmpL9+vxFk1
CR124HnXtj+CuLpBpGGrh8DjpUrfpHHyVAnpFh2NQ+z3bhKjfMXtngkzyQDFQSXMr7Sovs4q7SC0
FCXREbpsTfV+FF6GJjlDHitzlKA6VJP0mNbBo17HFzFyjlKnbM1scPpYu0Ir+FIZezusQzeTrNuk
/jUhEGGIw52eCm99pFzFqupKyXNBFTrVaXNFuk93S6PXZxzbIH4otGEbKMWFFs5XVDO9Wu+9WJE2
vaCfJVbxquO7XofNzjLux7QDutoDZWkFYy90i/vJM4zPFzMFfpLQtyIwKJUzPEGdQFE38zDv56Wz
UhE4TtVwVgXdTm/9nT5w+3bicdbCVyhce7B0SL00m7QArzjkmxqdtrHQN+E4nVGgrIWRUry86ROw
blXkqFbtKVPqBqhzSPHzWNIosswWyGC2T8w7OTA5oSQNY03ZGiYoaINS5mTV5a0o5TvVeoor/0w2
F2Cfei0E8VPUvORGfd3mMiJQ0l5rfvVZdRvmwl4JIxvxpA2hjiPEqEIVwY8+5eWJc90xctyue0JH
pXMDMeFBi6mghxxGegOjgrjTq0SDnHrGRqfRWsYKy0B5bah++EpyLo3J/dLwqv3Ca9qfNCAOoX+v
p4i1z5UziZMX9iaZORLUwLt8SK2lfpvHXB8tLB4LGpHhO4GsPHZS4nTl5DQJKmBRuedCd6KhOkb5
fVI+NbhshHKymRG7aufGTSuOxbEPUAOaFEcSS7bSfMgV87bAOoeTOmfKLrIUz8+Umxg7+lPx7JKS
rgNM6F4InanKUrpepVyCbHZWK9MMDvLCrgIMVDQ8ATX6hLpyIc/jrpqLS7WaLjrjiFTfvyaavFSY
lPejr/KuAdPebPIZPUbLrbttulPluK9q8x9GWOVcnIJBLjJG6Ptq01coXogoc+ES7yZwD1KFYEES
EBBCkVFnB+vKpiS4LxEkxhQ860A1ZPJtPegPqiCcimr/RK0fFv+PHYFhLti4BcuwKpLkDcrFRhQE
HlinTVsKrtk+C0iPSVxBYtwf1UjZWpjChX13TpWNSrcCPqFI20s/S+dd0mKZ3rTbVqDIYaGYldKI
tsLWrVp/XwSjl/j6prJexeAiCuYbKGGY2EyHWBWOwBY9jYeyJJqvsEgSxZ9l/zyEPzvzd9NmaK6i
YjUPlPOThyQpXRnrZUMKyK7MswD76pEdqxrBM0iUE3SjP3SibxbFWlV0iBnVUaWjwoVQvMRdfKeJ
Q+r6xLBOKxTCLu0VOlpKcxcNmt0SEJXGeO/3zDbDwl7yd1oKlNAvj6DrN9IkkjIfRNDfUtyfaY1p
y3rKY2YCts4RJX0Okd3pRCTT2svWQknZ5B8tz+dK20TZsMnIcOYfenLRVrMNf/kYYa8ezLdxsqyH
tjE42T1eMyp+JKYmbHotwkat+WlV8mJKspip/1YQWxNGfMqNELkGaOjoMA2HpS8ZtoFXKoOTU19p
64eBkGMeup1KClfJiNi9ymm4Edq90dvByK0z9i5vhzs3xbYYDKcHbleJnmxg96BG1T6e8X1tSsca
ky1l90vRwjtrGBK7CTCGEVRPbhCpCisw8QqSgiNw0n4TpgY+9CM2pwQikuh+n7h9yqQ+7vC12KZV
oOIpqK1Ar/fNlC6Rsf13MkOabjj3AcKHEbc6Q22e4XlLF90d0HmBdrxQ7/TboYDS2MKGO1Wj+qpS
9G64NfCp68VZx2PMcpOUYF4QdjWvmyx13vfr9vW9BfRUVhZjSHld18zNSraGjlJi9Tu8I6VBp3M7
HAN30TJo3fgi+zGc+5eTg/rU/vuhP32y5U5+N/KqiFlJQq8VYNFdYidv0RYrTmEglzv3wwn/MwJK
uNaSYoMJ/pj6ZlKNdZIOBNKXntMavyurPgglxjrRfGoZl5rVd0OtsmyzqyeuCct0tUt/u7hqRkfJ
yS40IOkJ+oy2ZAc2HfQKHcVTG/PLnQLO8j9nuSrdaKnYG/XEOgq7AEXEDWHJLoed7nvTZXZu/Jad
+uS3OzXm6jXvtSC0QoPpSnVDGSbZKNWjmkwnpvZHzeu7VV1+xrtCZj4oNSKYfMCA+PYPmdp47Pdo
QhvoG2DQcciwjcgzp7jLR6d+kDeE2SdrY2se/l/Bw7sFXj3tBhU/pNWJ5aaDv8VCaLuILGkHkPbO
qTbN18eRnizeERCZ6LitZpzpepn5fEyKFtol6DJPOrNIiG+njgI1VrRbmURbcxcJad81C/f7M/nl
iaEUpSAksRicrYY3hHxsO/JWdy7yi7nedqrgWf2PUcpOfNovD/+7cHC1acVqUqWUAIEOxq2p3SEv
+68OQNV0sfAyZEgoxifwKqZ5U9IJxGOahuOTUtpa+Pb9Wn2aAiNAKDIo3MEq+tRWHlsFzz8QZ4jx
tbZWnavd6/cDSJ8A8ICXqEKCPQVH+Znq3aRKmSqTH3hRZ21lcXBMOA39WB71GQUYTdsaanTeCi8p
9frvh/7UQUBLiEIw0mbATRATWZXoC62Y9EGLQi/e4ybIS6ds/1sk8+Uzfzjgq3FW7cFhQivW6kDx
KpcoGG/Cp2q79NJmW/idH1I7/dc3xYdprd5wI9U62eoZzgwGu5MvEuvX9+v2p07+zYT+cPne3Vjo
9Ztj2TKCutUPqt3f5pftbtEra7fVj9Mq0p+enY/rt0YByEUAQC9hOGvCo0oMFVcrBg+jx0fIMo6V
1afeuRMfbF1NNowu0Yc0CT28bd0gvMQk1bZqy0sW0EPxY/YVd8zOs0BzRb+lwDp5qRo73y/ycgl9
WmOgVqJCIAapfLU5xboD9RgwaVimG83MAYY+hr12Yq98dfrw4aNxbahkrZa4uvZR9qSoZzJM22vn
uYqFa9nYRdGcNUHkivptWFeQBVuyhSE4scyfKZ/Ld3039mqKnTx0Y6Jw/tTJeomrypuHEZOvCkm4
2j9X5WPXXfUZwkYlID8JKHAoq55o5k6idqVjNLCrJ018oZwVOkHdpVulCI5KKZ6RZduKegthZJdY
mafVO0EMFmQLhE2AOBc36qbs4i0WTpu0NO464KiqP24tedwPpOW2nGk5+q3C3STgU4XkbNXlPyGz
bIr51RTaTWIcMnjFQ4pIakLzatYxIRgN0Uml+BUfj2g3ZlZiiyLF1LStPXjQ9OsoNKeP32+Sz01Q
lhB2NURP1pFO83oJ+1oOBjVEhVrv78NE3FZW65VR44gG/QCKjnn70Gszvrg97hDZjVjl+7S7lLSB
RE+ztUnYtuRoRvxLrU/5BH61gzUcAhcRHNDBayBUj2pKGY4SjxMl87nHCEtN9lZVntjCn2URljWQ
0cWkUobV0tpOMgApnJj9GHAbJUiSLBoliMLc6W+pI1xUtNkXlqS2lchgxF1+g0IXlmOHfyOZ+fg7
/hy1d7diFaph1NQ8lVIL5ird+LGX+r+//+Bfrik6FKKmQJH+5NdnhUUUS3LEXMFAzjCQ47R0/PbE
o4+i6Be3j/ZunNW10GnT0KU6gQWsXJou8hFK/0NXh8/4YbtJnZ8bQsGpuOEInAeGYNrjGN80NFWq
vvUUFTxujFB+ddvMxU7Q4axOwUtotsduujGStwFoojgVttnpR3/0Pfyeek8Q5dsIHYMsj37k9QwJ
IMJ+wVfSMx1kbj1lN0YWbtoh90ZNdHp07HUlOqRSuZkFhGlMMrmWRlh7UWaZm0Mqthp92wmxFyK9
3BSNnWPRMFv+xdRnHrGOLTYUHNFjdHWMmAL+T5Uw7ozGyO0SF+sET5XIlI5prYB/Bmlrm62IJ400
Fy6siwTFDbPaoip/mzb4rKUG14KOJnWVUtgOytdmjCAsxE4PisWxFCN16oCC6OyZ0cRFxT9aFIHd
jIVF/SQM7wyhvZOk9jrr6EvPFnxoTA9syygf0jgEEX1dtvo2rMqf/KB8M819ixe28SsxDcHJZuwk
CuPSatOLouqvRmGC2CrV8AkLoN36ThTxR8c5HKbRrg/egJK7WSi/aUZgp0J9IVnCQUlZJSNzovlX
CWACcKOjQnQouoRCUW4D13yUcu1HnDZukFqAcamGqHHRbkAWuAqcAU1Pz2MxcItIdyV6bFVZ7IJM
fFPptzcdcBefXmX7s4yiX8WgeyMMfiHWnTBMn6z610IXmCNUwuUfsSFt1VR7VsvAseSSqlW2aWJl
o6mpUwJM7Mbq2GU3GV+74dbO2g60g4n99QS1ZNjTW9uYXXU0fM1tk/5oCMDbwTINcrMtq5fM0q4z
fkqLtxEJ3mFsAleh/I7k1NVYlLdJrnihKm20UQNChq1DPA7RZpKsLSHVxmixuYlrd0yrX5k/Qtq8
VYGT6dmTMBobv3+d/I6qurD1M6CTAh0pCDq6au4BMl1JVeEWiyzGKFwSdZ/J4XSUaqvaTCWabgDE
9blBeTTYJiEFMU1MvCBRbnwwQ5TAbxtwWGIV2b4xveT9TOupG+8sUO2k5Z4It9bWK4yYW9Fu/OC3
LAGGiYUHVZhfKLH8MCmG1/AvUCVy5lRxNOGXbE0HoxLxgmzom2ReqQtnQyHvZDP2gLN5FBHsVEKg
VDugqZxE8c5HeWGqi1tFEc6nQb9cQKNKEXuiVjqTZW4qnpQqixykzzalPO1LXfZKKbbbZoaVIx8y
PN3bJN+VjbBJpWojFrOTtcdqGGwxGS9w5HOyTNqKKi4R7Jp0+t3BLijDiQMUEgQFuyzUz1TaVo1y
Vyr1ndEXT42SncuZfg9s7amxsluh6vZhBVY/wkRTy3YpgUySUgYu582UUKUGhJwlVKabwuY2eUqa
J2mM6IuiB9sH+7Qa6I9iYkGs0aKoLjWCbVRcDrAhIP17s8KB7QYcF36X6mtUpg9yqpwjv3MQqXKi
ULLR+8Se+XgdOdnc0uDpRjD6A9rsBb2veGua+kts8qnoL2cwqubmBoFWUAn4iAQiPgTjL1XDW0Fg
hVpky/0cnk+LpZGAmuSguXH4ZijpIVEoN1appw73oSTjDWG6Yhk5k1Bc92Pt9pl5tEoKvG18oYFS
KKvrjrJqGyjgWy1ja+UmjPc5FO2C1nKs1/uh7be9AIddKA5V3Ht9P3ly3FyHiXWZNuIxHS+NAi5t
WmnuXINc0EcnbEwAbNxDYIlvRoBfGzBn5504w+1pT8SLX6SiyGUtBEWQK4tjNm/Wu/d1qHW8QaYp
8Jr4wL2O1YV1IuZe/oV1zP1+hFU0hS+1KaTzHHi9bmylO0V9gh+n5ydd3L9IeT/MZJUQhr2Qdpbf
06mggTDIplNTbG99FV1TWsgKb2pT06OcokOjNCcKkp+p7oQp7ye5Sg8nIU20qJcCb47n67jsDr35
pkbjhZqnNJER0xB2Yjk99NPLIKAYGgcBtnTGeSxBvjAKd9TAZxnKiVT8MwcViV9xUS4BwP7nvx8/
rqCAJ7BGPm5p9W7X/0bSZVsI/S5SsHpq524T0iafQzrq+YWVYhZrgLuBfmIc5DBxDKjKgX4NRtrW
zAcrjzaaLQzoLaLgMMgBLgNAx03zqlMSIDT0VCEUIa55YoN+ubTvo6bV/sknqZRmkQ4UF8HBCF3R
5TefBfcG2X580T/AkXiMr4ddcQK3+5kG/yf0/GdYuNpQUpjmpTIxcOOa2/rVwK4DpdzB4/2unOLy
VFH75HirPZS1lh70eQxoQdF27WCigzIdoz5FFReESf6mkYyJAvo4Olevfx3rxf/jUq/J4djSYB8x
poGHF4+Hld7vOCL5SbInYzKP1YyieF3vKJgVmzz7nfVPrcyzmg08+/JZmaPYlUAHHZK778Pztd0i
GHdyEXQcDLDgizjMqhjfW1NsirFBzrOhfyKBicHFEM5YoW4su3Sz8wAxV+TI5PMi2GINteWxPJEP
fZnSaxQDVeQksItZi9PEVeMbVsxRmuLuLg9yh9zoEASYShcP8fCSEqH4E8AbeTjRbFS+uj/fj7z8
+bsbmvB3mkZ1uaFz7tAh+6Xm4VWh/AhaP3F0sb/wA4hpYrVLat8zheVyEa4E4GVxoJAtv0VpLexU
CUBD8qAr8VUn1q8qGNhGBbRXpdea2ThjpjwMonYx6ipst+NAfu+3gOH82dba7qxFdXPGzqIo5Ove
0E5IZnwW41m+77u1XZ1wbdC7sOzI8QD4ZRTnA1f9oTvKdecotryRd8GldOq+/oQpYEgTJzHk5Kjy
fvK9Sxo1GbWRx6JxJxeFqcdyB6V9r+8G/Hf/jQdwqciL2GVbaP8s6ee7DziWSUs+T6VnhP88w6OO
k+vch7d/6qpcLoj1S/t+oNVOaYy+KQuJnZIk+wwjiUY/T9OXAYa1KL+1+oUghifuyOUK/Dziwqrj
aC7suo9TQ827Jqha9qalofYjuooqPJnSq1FULgS0Y1xbJ47DV/GKCRpBEiEwaZ+0SSIt4x0dWcyi
vsIQ3PYBB35/3Xy1iu+f8tWcilimyS5S+VDE9EXoJUdojo0Zbdvo0eyix14qbXyrvh/zq1m9H3P5
83dbBKM2WakMZmUEVw2yXWZcndiEn8G87Pj3Q6x2oaBFWL81hGFG0+6VgI5+lp9hs/JC0/qJsp8B
zxkpjPkawg9YqMIh8s9N7ZBA9Je08OAf+kH6CVzDbkkfcn+6K6p8CW3tMcsupyr6CVnJcrC/uxhj
5ArF2pnwqvt+nZYfudpvHwKaVa90FMAqJzXfpvAhJ3OagJIW8olK/NqmcnlvPoyy2gHakICqD1gq
Pyzvh0p4rXUcqnxpU9bSz17PDjNQ1KIA5FgZEdj/wNzMuNC1ZXtRg3WZg3inVOTw0fCgzwAs6rZx
+/jKlyZvktEh0oor5HE9BatKpT6AxjpE0sv3C/W587iaw2pHFUEv1sHyuStQps68L+7Jn7aAIK0H
lLlPbK6To602VwsV3QJBu8RovROcVUfT+cvHnBbdieO5/PDvtsDqkuvV2GiD5cqZZnyLw4fpZCPm
i0Tiw+dfPUddM9VB3jKZ4cBJQa693Q2ecEgPp9T9v3r4Poy0ijCnZJTzKmQk/57oGsFrD0SOK9wL
LsUQVz5PvFNd4mV1Pq+exUnE7Rd9rFWMWbTZ0vxkREV5EOEnW6QsUl65JcWa73egvJySb4Zaw1C0
OEqLMeZOEw/C03BRPOde9KzEtvbLMjYJeuJg8u3m1j+r7elRND35V34tnJRz/frG+K8JG6vYUYQ0
VWNLR1ZIC0IVbvLy1ddOURW/ig51rleK76IMt20NFwn7MsZgjcruHKFF7+skVQolLZDi8AUyrXUq
NfYWbTsdjNT366wu23G1zh/GXt2JdSCHuVHxHUUg1b5RHEnJAh3vDuVyLp/qjLB5FHe4AThBGDq6
JJ1NVGSqyjwvejxNq98lZQlRv1QjyeuMwS2V/D4KQJ3UULpFDJrEe0poG2BSVB6vlfLaiA0aS5pO
LR7gqOHrgCqKUEZXUnvwU4wZx67LDoXfuqjtnVc6HKleQi0G1RxVqK5EiHtmaQLsnjaJNNvfL8cX
3/vDaqzu7g7xywD2Oo3v8CiolygHRv3V90N8dWw/jLG6WzFjrFJlSasnvTmMRbrXJuiG8W89mbws
tJ60KUfaqso3jf8jlJFTSIprUU13IpHEiZ9yarrLn78LHELV8gWl4OOr20k+TMJt7sReaeAXUJ3H
GBA33r/njrC8kbSfFGBYeOpJ6ro/FINnE9OS9wV6gp9tsSINbWkHPPS8NJyo2WPzaA9nJ9OwL+f7
z2HX7SDcPpVRWYaNHvzteCe/6bmbetm2t0UDgduNUG3CZ8tRXr9f5y/i3Pez/fP+vVtmMzc0oy6W
13RejGXL8xQr2XACLF7xCk1TvQWPdorI98VLx6DAeZAeUD6LUxVxDMLDkgNg3f4uNy4KRXK/n9aX
I+iGSK0cWDWWNx93zzQaKBuhDeIZFdq+mKWq0YnjSKHpq+vp3Rir6ylG23cCWUxSomulW+mGUyXG
JhdqfDk1W7US10SgvxV/FiCFQmN862s6UvM8Hi0kN6hMkld4lUH7Or5teuFG0PD7Le+D8NlIrCPy
Xecj0sJpJWB//DsF+p/2N5LwGjWmA6ONivlb40eXgSlelVOJ4Gm8eMPaZql7qjKcp3RnbBjtb/y6
Vz99AhEHTzC6NGPr0siEs7nobbUOdnOewCfIvTlvdoH+U6pll6HBKY/HLDNDxyij7HJA4cmZoyx1
8jDkr18qg+Was+9paAWpuXJXxYjFm4BZldc+SKGEpSyCsImKco8Jpj0Z4dkQou0jl+hxCptaBhkR
/RLL86mCsCHWF1r7KNbqJql/xpqxoQlzowbxnpzI7uveBRFzofl4EaUmvApMBJH4RK5t3Ck6fKBY
waFViZ96wbxG0GzvY8ScWokMXleLXd/XHsekgMiluskU6A6uiHbA3R81yJ5l7c+pmCllKsmzVJ/L
g7SRe/libMLCTS39qYtixaM7L/8Y5/G3qJS6G8oYA0OCwe1LMPcgHh6UJrjUovYst4SbQZNlmysU
v+gXAyXh0ug3FgqyrXkr9wNtJQatuyujlq4MvMYbJO0SCDdGPOyscdxXGvpJ2JYjDRSeLfobk1ll
bogSmJiJO0xFqedXP/0s+wXH6HzUlb2cytejeYVMwbM2YdRkylvV6O9M6CYThfVOMneaT6l4AqPc
5ziOVDtf0y+gMDlF3bhCkp5X5W3c+M9pAiGp/xWYoyMGSJniW5qJWPsUD0GDEBN+a7ZmwDoulw7b
dNkgP5Y051ZyaYWxl/MRpq5xjajfdmPkDvJ8llJ2n/PwSBfaqVVsw8kRTJTWgzE/HwfxejLhhCjV
mV7cK1lmz2G6U+cW6/IA2YeQlmxxVk7RPi8txyTF0ObAHtJoj92aF87+hT88Zpywcr4JRP9sFo+h
OtuRdNUZGKHGlxOUFx2NtaHFthYxgBHN3mIsS5Dfi1Bvb7folzRohGmzedYG51a7rxNmkRfHWomc
QocMGIv6sVVpnmk/leIxlvytmNTXYxV5bYwpoeGfNVO1aYBKAPY5k4vqchChdvWFKG0UHf/lPHzC
xE+zS33cAUpxGlgvLQyZPr9DD8UtsTbUgfNrgnZVd/DjIoT3fHMh/WtXAt7caj3jCY1ailS+gMag
Y4Tnt66BtYS8Z4QXhvCL9gz97IoulfZYCuImHw4xjdxSbJ4nC4KgIV6AZ7NlWsOQf8Yh81TJPzeC
hyYQnCm/ajV1XwcvLfxKrWnsZI4InjSYxeLj0p8S22pT4wvgB5s2HA6Fuiu7n0E8bFIeyAg3dh3X
XBG9Leprj2FBz7vn7MhN44HmdKphK4d3CFFW440YRftxoG1BnIH/57nY0GYL241sab+SwNiKYn+I
MUqTzXIPGgLlODQIO7SbhYMQavjVB1xVrJHeTraeKI4SA+YPy81g7dRMf06UEjnCi6obbYkWv5Yo
3gw3/fuH5ataNjTof74sqzAMY3QdSiFvl39MfmqetIu2IY4VVGdjN92eMqk99Y4tf/7uecahQh7N
mTcG9RfNfEwG/0SQ/WXYYaDcDeob6Pka1JjHhYrlrhp4ENkagPtN9uwnJ2K5LyfBQ79oUUIS+NMH
eT+JOZabuACyuQi3pdLdKPUnvspXKRn/7j+HWOWbfS8I+VAyRLpv9+Vecrpj6Ol3gRtKGMAiKdV5
KEg61LEh8mRecNthtdU9nioXnJrpKgkFGCDKtcrPMET0tbr8oBSl8/0G/DLqsICRg9InPl0LN1Wz
0oVRxP4bpnjbzu2uHAw7Lifb1J//jPT/jYD+Lqvsj/+7EdDtzyhv//YQ5S9v/Pdn/vq3Nnz727Z+
y3++QpVpPhgCLf/UPwyBdPx7FgF8PgsWJ4v56N//Nrw17f/6u8AfLb5RuFUgXSFLuAD8/W//MASS
lP9ADZq/sTiD6fRfiCP/YQgkyf8BTo+/t2DPodQDPf/f//Nl/B/BW3H1V6LcrP73B/+XJSB9l09T
ygbzh9sJSnwA4MhxPl4mtFvSPhbq2Ml1LJIl8bEtKIbOOjEDyaQQ7KBBlZN6aId0XwjFdrCs7bt1
/MdP+vATVin9Xz9hmRHgUYrqa2xu1hpBbDVd7JjH/jxx7xI0CJ0X9VI4Ts69Ztdby5G30o8Toy4T
+zRxVTfAj2IjRNbxceKxiohJR8nGQYzWlV305g7ZNkI5BLHmX8FJcsSXk8RxEn9CaH0Ir38cDumV
rm3MCdI7cUwUxJdtDdlFED31Dyet+teu8L/W9N1wq7ph5+slvHOGm8qLCmKbWaAnieP394u4eig+
jbJM+t0lPg+6lgfLKCha4ZQh2RZtNDk+dYOurrdPw6wu8gQzmSaFb+cU8K5EMs8WqwRTixBDqN3v
Z/T1UDSvAPVDhjJWx0GPm3LK0xmGflR4UhOeEXvieywfRPH1+5GW/fVp/zHAnxYvtIjV2qmVb+TZ
siH+sqfrqbqGu3/LrJsD/m6c1eLFo8ADJLJ4mZhdJmHpWhnaOORhRlF6g1Lctei0+5G4C+gtKZnu
FOY1rXF31k9Sf7+8azDm4ZECz/upNehn/WCUgYjv31HxUMw5tjvjKNn1Jr9OtyfpXl8ecEOVsZyn
hf2pW1fHZhajLw0Ms7gq94uBJmoH5+h4J3grusMeodcTm2etFvnXRn035BIKvDsPWh33yJosyhb2
4FqaW1KraTfKtXWsMMwdE0dwTpZ818Hnp0FXN4uYyuikgxp3ei/YmaONyauTnhlbKA7df8Ml7ct9
+26Oq5ul7VPTSnqGi/eLjpy5T/bCVt5p+++Px7rJ8mlaq/ORpDD+hYlxxIPhAZgP8Yoc0dyU7pPL
U64xp+a0OiMh8juauWwV8RDsJLTxlK3kZt4pzMvXwxg6qqwUzj+xyyEDtr0pMsxy5LNDsp0PkBF2
p4ZRlm326WoBybPU0Qgd1tpM2VggS2MwTtgrz4L6ZrS0MSHYG6V4k8r6wVKSs7HEySkqtmX6o2/j
M+CWz0ZT7lqBVDPrMb2Y3NZKPIvCSjUah0l/0RIwJxVWV2Z1FoTGlSzBhzCabZMIzkzjIxNU2yIT
G0QdLbW70hJPvDbSl5cz0vWLZzWaJOucIaP+0vmUb5zooXNRQ6rs8VbahR6FNpRIAbLjBEAXKT8m
v77fjH8u4/WKso5w14DmLKHKx4MtCcjwhD4rOsnXnSVtChFQ7xRjXIExEPdoGoa/UCJHH+MtNioE
lDTbT5Nt6MMXScXxlwAbXsMEC0fwrV6cmyCvU6pk4Krt0k9sQX2JKFoUWDKVibwvxl9+ZyJXU57L
cXGl9QmXdvnSVvDjg9aWW+pR4FR6EzML+UFQzLtuGJw4DV1Dryg+iUfTXzTttF0whot6+iZUgNWb
mA3p/bVhhMcGnRwVo7+aRtysPQYgYKia7PWJc1bgXIMGVaCZ50Y37aRE5XNSdow2gWjdmajjKUnP
ipeb2hRuzSC6CwEkzyFFtFhyon7eWINof/8B1i2nP7fBuw+wroSDtBZ6NkXszKViW+KVGBz6OfUM
mEaD/sMYu0sZ6XFVVk8N/NUr8odgZMEMIURdFY2zZu6lUIWaNaB+iBqBBwpXvkJxCqxO+xY4J32E
lrtmtdW4IWBmYKACyGSNn5GNom+HlgH9RZ2FM6aaZzPYw9i6U+BuJZBgvl/bdZ68rC0CbvhPcvfo
kNuXJXj3akmWr+fGwIjyVrjsdPRUNkh6DRGuABvjKdlVR/9c2iL228OjRWsIWPmueF28mXEcOvGE
fnF1ffgtqxc0N8O5QQyBg6Z0G9WHL52cENH9eoRF0tlCWBl+ysfZiqmfy1GqE+HJD1OCnGZ1qnzy
1YvMJP45xBIHvVvQNJCkXFqGULf+VrUTNzv6XuNoB3WXHpVTD+UXO/TDaKvPVyqSoIXLaOK2d0Q3
c6u34L5yaDlumkvhx8mH+Ytb+MN4q09kTmnahVigk65hL7GpRWc8A21xGB+sZxmjVKKcffKYtSe2
6RcJ1IdhV2HOSKMzrgaGndGpN0LuujryfJ+6qp5vs/REeWrNCPvrUKBQjy8Z+RrHcfUNUW4s4LPj
IeketZfek/bV2eLSTWv/GvcIVOo22X3pRnT2sa9+xULtKN98fzD/MO8+XQXLTYAkNdy3dVkn1K2m
xeySKZNeCaisVT8mE7f0LLmjjeXEcXJJwnLQQPKJW9gvoBd/p9K0S7Xa0cPbjN5LNXT7vhFv2rCn
eh5vIhrZfdXZHSiIkEw0DqSN4CNqU2LUkaO7QN0W5gMxc3/TIp8SB+1WbBO7jP4PZeexJDmWbddf
ecY52qCFGckBhMN1aDmBRYaA1hpfz4Xqbr4sz2QGe1BlVpWRAXfg4t4j9lkbnEAYuH/+husz+/UL
4tWHXwbh0GXmnwpLk1Hk5SarNwM+kf14GOvlm4v8/nVcHQH/dZWL13GQugwCqpm4+k2z0w6ht3Iq
5011Xrew7yQn8m/X6U9Xu1g48dBU4lzwnfT6cRgfNXoYYy/bctMx8wEOWTfBZG25x36TQM4trX2F
ulxkmmSKJhctILOObwwNb5PE8kOYYon+ygiBCPtmrBJnigJXVp/FTPrm/fpdwA1c+79v08V7PXTh
nJW4FLoNBZE8tNcA1Tq1O5Bj37MiLlXO/3y/frraxessy0G5CBoPpcfLt7fj2+Jjuku3wzH3ko2+
WxVBdDnEzGGYfzOCrvS/C/p/l61hSmQBJtA1URUvRc6ylgdSGfCFg9fRi7HNcWMU763bH5c95Dgk
1jwE5z9e8YC9kHcTfSHvvtxWwkGPrKxvU3cxkMfQXQmxKhXj74Agv1nzyjo1u0pw8RT/xdnDqAS9
VKcoI0vrdnAaVyiubit7yaNfFH6bhP76IiONYHteYRgSzY6LRa+yTUlSSHzcZ3cNrSclY65e+2aF
/hoZ/f0iFwtUBs1uCTox4Bj1t4ic7CmjrZ6+ykR9aaP5JjvIf/q0uCLW3GsXhGDsMlboVITaocQV
I8yEBQWHYBM6F0ryP1+GgvAvGyHj8+pK0rdg0KriRbIrhoo8za1MFVY1fH0w98XQ3VV5ujVyZTcz
PJgMtaMxxz5oTCCTZIVrm7LLTnV/nymwhEm2AvTkPe49SrfcLHQ0VzrsosGqYlhxyqjp0rMWdFed
6m0Noq+mTVA2T0v9pSf3S8mc+rlsRwfauFsiqw8NY2PVraMFMv4NH2r+2KsMhMSZVyD6b1XRVavR
kcs7FUOwBsR7YRIQM2DfQPHqaRHSY/bnwnQG5XMUceoJKj8cK6jhSP6yrwoeuwWlE0XEAYcNOqYZ
XdpDzQRaEHaYjQMVzDTYyJKrWcPWlGs3kXVftF6h0Nht2rujeVuboIq0t2V6KFr0AQEambb6ssrl
Hscb2NNwFKUfjQpjMqyxqyhOVhp8BHm3mavSmzEb7AfNVyOA2Nay7VjddiVUP3oUXlnMrhRcM6zk
RxF2RgIQmVbazW3uLov+aA4RXWMYRovgfbMU1jfl70ciK0GjHi8yQUvR6mIlhPI4BYNAAFw9j+Qb
EIcj23QBtzoN55V4+G4X/N1Lha6GzQjDXAVcwd/jHIqQXTN35NRrYqXVUFqlH3OsbWIJ8DfuI+E0
fxew/npCsvPhTqeryl/M7otkultCIRhVNou4tHxkMVdinnqxcIuTqBsHALFV7nYXuVVYuwqTo21z
1ReVPysMgBTvXVm4WaV9c9/Xa17e9vUdxxFd00k0Lz5TWQe5ZYXc9rE/VhAbkuUp7fBpjG0zFEml
v6b64c9P+jc1hfU2/PuSNFsv7rwMDJ3qTeIqiuQaFnzpWtsxCrCVOXzb5R3MYykD3aOjXvaxY4Wl
kzTbobspk/nQaKqDVxRjB/leUga3QgRTh09myrFZ0wkXVddKRdtoUBnEvSuEH4tE234MXLE3nqrs
Fr2K24KBpo98yAIQDstONbB3sa66SsaKZ6EE1Lh1+KbO0V1ran5stF5rQISAUZFiUx0H+aFs5A11
pr3RmxtY5JB+uydVRS2BCDLIm5tIzO4F5pCD/o6CmKPEhjMVs1+hKSFzh9JrOkqR+5HIwHEM/tUA
wQowdKSFHqgOo1F+qUFSb+dvNtzfbbc/3/qLHNDIl7prVG49ai074naHxTf5w++vQMiJ8Hhto68H
5k8poFyEsVwXrCeclhym5qPku7PpkoBFBLWun/++xEUhtl8gZswGX6JzTTQGij16CzYvm3QPW5Ow
CS/g5CDb2WvhfCdM/DUF5NIKM7SwV9Y+ycXbMsXy1I5rclQayIzjuw6DmUD7VKW3P78j31znUlRd
pAwNjDoJUDWftRknRqQOfV9vaJ5s/3ylf/oAXe4AaytQZUyKturld+pyzFGgZKduzTY0hfjwyoLP
SBg7IMyFtnuOhe6ohrJn1nhjtZ8lfPDIoOgIdHIMnkPtGcSxLTPOIqbmoVWfcwH65DI7eSY5IpW9
RaW6XHYMyOY+o0TYkR0k/T1NKjfHnzCC360W2madoMgz8oV6Q3l3H8Y3PbKbgJmKsF68omKSdk3l
tPJYWrXbg9DQQtHt+x9Lhe+9znyKiI4mbF15qnD0+lCF1Eu19twn40ZaOL4AJ9cx0k4ckSSts0OI
GcaTYrz3wvNk3GbV3SDNuwnw5gjuOTQlRPONF00AKIoBwVF9Dqkjipg/KBOeUC9CmzkzPbKeBuME
baLCTQ6bDHDOrbeskkcN/VI2bI0eQm82yDCsQ+hA/F/V+hrwJEPf+l4pwoEP5WvMD0eJtAk0RD1y
sV3m7rGUwa3G5Vask426vFCjw4F1PE+gVsO427ZN5FjWMWZsPRRhcAQosETNi0o8DKPKqVTV1RNg
m0zxGlN0XcnKrgXJ0ZhlbSdlgka78NIofjAM9TrrAmbcD/H03JajG2q3HWSPEFllD9BDm/Vdnwj2
PEYuwAVHxEYtDFV0U+G+yU3wxp0bdsk+ZOBfhn6gtv7EXSpWU+Mp6PeR8ZG1T+kMIHslp2r58vzn
Jfy7LeenBXz5sgj5KA2ylMPa057n4s20vntFfhcq/HyBi12z78NRsWIuYMBlt6gROrBek2vFbR3a
XAnzBhu9cc07bp2D0Zdr/se507pn/9831LjI4xeVNlcwcX2ruGpR/cMPlvtvqoN/9RD+sA1cZjKm
OMaWVHCRJqQbIrZuMWlon1FcQzTRYwxOu53U3aqEZVKY+nnzMBnAXjmr8XacZNk1vvPt/V0uR27A
6CbyC4YtLqsk4zCOU93ykTLtU2ivdMzUksTPczDW6ZHGgJtUX4G6L9kgu/ib+6GuN/WX+/HTxS9u
el/rUqZZWepGk7ztFsnuzPqcKYCI6/mmws7FpGM0ibwjeYRrQOOKXeGKQuT1+rwZJaxCmUgYLNUX
w+VcxAh7OW4VBH5F329xE7aNOtoVRePkNSMbU7xvRt2NDYntx9rglLjpVMPJgWVM049qqwoqgzzE
NRieZWrnS0PlJPFJ/lbJ/buXiT4TfU4LvDHI17+f36NUx2nZNakblrDjNdob/Ter+ZsrXL6uJcBi
DnCuoMAlqbKZf378eUNYY4zLR6cxubD2GjE2uWwDZpKMeVBAgKCXGBgLpp3pFZFd+c0X+U3/AI3g
f1/nco5e0SKzRGG8FoShqqqO+ra6LTNarTn5ftgyn4Gh/a470xATEaseq1P30B87im//uVCET8KX
5dNYSOEuzUV7UN2M0dLJUCScneO3oi23MeC0Wf8mvPv9d/7pSpfBV6LPU4T1gjvvZycsfc7GGG9N
+rq44P2o8Dq24B2b2+KxfdePnRfYHAWvAUfBdxNRv92xaGUA1gRKrP3SVca6qsUGr0zpUAUo/vzw
oB1xs3KbLc3fU3C1PGqOvC186+PPy+t3ASixLbmjtc7aomT5+zvSalktpREX1h8sgpevlpKhcEtE
OI/24AxfsHNc0Z63vQjcyP6OvMnM/K/rG7ShyXw0H4AxtPUN+ynGVisCVH0ELmX1sqdV6bajQNIH
z7p1beqNL9T3iLHsNMQ44oc0NrZeoTKGpCoZra1Vsb+GRoFqOVMiOnFX7OO0cFJyqiqTnQpaudQL
BCntnlgR/dSjJE1eKAz20mMJgmmdKFcUENpDEGSHZCm8hl6dQO0ix7xbJPrprcMcRbTLg81oMm1C
BpC0L4pW3HfjBAVcsZPOV+cAAnn9JMvl9YSp0VDp4KQqexoOI0i01WBKnRfI74ovko9JrbaLklcj
fld74rwAX1apK20D8hVtLYBatdsA66H4aJdGfTUFeyMP9qrYepOenOpMeJjK8KxouWsJvWOpwZdI
sSlJ5U0pY9ISNjdBMzOmW+tbSUpxPWl20czgmgK9comNN+agrgux/uhonNBL6O61VP5cRusLW1vk
2crMaEp/CNrJUWU0G6FRXWWZ8hXN2adVF14VGa4ZxweJWyib12qJaVDJ/DWpbZB8NWqJ14tKQ0dy
Zv73MNXOAArf0nLy8UMxfSzhD20EwL6AYTKJrHnlsHZHu2+6lXDoNNTvXemF8BuStvOI80Ev1XiM
xraiXIfS1cj8gNk2O9Oi15D3J9Ek9auWndFymhvVOZITYPqPIZNtikLdPnhc5MrJ1NiNtIcZGkcQ
vcfYFY+hxgyFcp1Cbyy1zitwP1LTa6tCBSF96v24G3vT7soRbldiRxXcjlAle48cU9CvBZW2sX5U
RxXsEVHxwGA/LtK3FWjQpbRuytz8yAkhm5R0XDqGIM3ieHTRruPsSWY3fTb6s4xPk5SHm677UjHI
jsbsNU55KDAvznmEGVG1Ha1rMFinQG5ZQKZ5GyaiHxeoKxcJ3JW0+HrNspyOalk5Y1y7qQjQq8v2
gxZskvWm4Raz1fPlnPfDsUV4T8fdlifVw6UMIyTObFVk4lKi3Pe15FTYuv1ICN71t7N0CNSZoZk7
kbXczYzfk9rEZuO2nPIGZZ9K1ncZyUW4QM2P7hUMYvJhC8SUHOFlXh1EktAzo2NqVhDXEBpRkkwb
jHtiUCTJbkosp9b8FLu+oZDcYnyDNGGn02HConj1kGjhJFt558u6bhfz6InNiA3qAKuT0VtMudJm
cIR0naL6SDitQuNRNU5Gfkhm0UlGLlL1uyAY9/OcYAiIrUB8I8+Pav+4jmgxCbJhDsouQMfqk2wr
hcUs17kMTFdrrW1WHntZPERL7WGetWFuycbcaYHoOSKmMbiPybvEIF1soWeKvzISiTrwe8BE/QBS
cpndxDCRj8Ew0W+VqLwRstJp0q+F2kgBmTKiLFe1hlvp1u3KKwwRl5gz/pDdWyfXUOD2Uv2ZQY8c
jMLVezY74CLGW0BHY3knavIOuMwwDY1pizoCJtQFJwd/qgXvBmgV475pzmGoUTBNXcl4FA28n2nA
qPNEnTRwC5HGDBkts6wizcIGPEKVv49KdIqGwQ7jxhbyW4ZeSMN6Xt0nsThU42CL0q1YvlTyMVH7
g1LhGxObO7l7pm0A222w5/kxne+W6F3oj/pwN+uVl44Tpmq6N7EbRcKGqVpHVnzZeAEhxtNn8JSK
E0NRC2SYXNtOKgUu7UpiBpl+KXMphMPBeBuGiddmM8M9V1h3uVZVbXTxRYhyEK+xnarFrkPknaNd
Mq8jxXQg2+Gjw0Jf3gOhfGzEyraQ6hil7MldfACY6U5GdNUKyKVZc3351TJ/G8gsAS3b0xp5iOK7
MSGuI2xE2v0sx70fAY6b0sY21Y+m+4q64DjgHLMY6Tex2G96Wvg3yzSzTEJXuj8XcUlH17rp8zCj
KBTqdrzNNqYbPWm1378Aqdw0fouJEYVE/8+xwG8KNRzAtJvoYdAwMS7C5TSRxYQBHhZM1jriAEcQ
73pFuY+k9Jss9DdB7c9XMi+qptiPTW2xXklP9wvHnqHcM+Lz52/zm1YoVTudcrhoEDZb5kX1Dusk
WYtGLOFVZC+OsrXO74tT3vfX3xNff3strIYlQlbAdPJlwhnqw9CbRbw+McMedrVDq84DNes1p++e
0u8Cpp8vdREwJdHE8HvFpSg/QXIqkOvdVoLqZilniPBNiPxX5+Ai/aByLbIa8RFdEfB/D89iXe9i
ELTUIzyUWtqm9btt/z54ND4BHW1hM363+Nff+MsVf1r8F4+tsdJ4QSieccXBVZ3cS/ehP+NIXV79
y+b4P5qDuao+izs2h8/u9Fb9z/WvvpfV3MRh1P3vv/8nExn/+s3uW/f2t/8AIxt3803/2cy3n22f
8Vf/Ocyx/uT/7x/+FzMp/Jb7ufr8X//jvezXns3tJ4FB8bexlDUz+39PuNhN3MVtxIxLE8bFf+3a
jCmX9pdf8O+5FvUf6OGoRsiEUZiGrLnWv+da1H9AhkBKRpMHpauxtk3/Pddi/sPALAGXTXOti//1
R/+eazH/wTsHmJF+NVAJcOX/yVwLPe6LxWBh4UlTxbBQbUImv8wF57rNinHIGZ+WdHqDnR1b55HT
iSg6e57wUKRyO/k6RU69pjzPFGl9CLKzpF815j4lZBrx4BGNJ127qxsGsPEA3ovCF+wJcmjmdaVn
GS8YZBvNMMHZ/GGAX9CvE/o4TTqi7HzvrcdKvSK0hnS0FaPYmxgGji13sjgLpseU6VN8JDfroKXC
honN5fCZTwQ/tHN7LOrhaRRMmdbyU2Kes2QvaXuaZP28X6ybpruTkqtkau067R2mCBwht2ypeCYC
8fT2qsh39EZprfSdn8vHPsNlE2zqaWbMgMrxZ/xZzj7uoMmVBQQT01EgNtY5fo02WedMPxTJqURX
Wo7NlZRsdtFVrbk6ydBov+OLym/mUKzdZa+cYp+5pI46tI38KH5QhW0Q8jE/9ciw1Ty3c+MRayVG
k+1cOsTEnpV2KpfWhfBGM71yhYoJIx1bT5OUyLyanH58UonO4cmDUJWxk/rs2xvV+DFSTajovmsS
Ze7Q17PXdj7XZkYRV9/MokLjmgnlFwKaJ+OcdqikNJTMGuDV4quiNUWZ+i+pxSJsh2IbxL7SWAc9
omVOcGKmP6LmINevtQDUjoSqrl8BqOj16BU5gltMBGXxMVFPTXpKBZ+GdwXVVfA686xZdzHGchV+
YKszZovWlqJWTKebUSAXsyVbDx9obvfqbZ2+FsKTCAmVunPRXTP9SIPgNiQUGzLLViy3wLpP3Bcm
YlyvxDtxvtNQ2bduVcCQTx9izC0GP2jx5bHDHt3XuX4GD+w0t+pz4WHaKfiJN8x7Ga+wQL2qylsz
fMmS6wpcMyIaIirJckrhEDBfbi4z1I4PkL4ZC87S7oTg0Qhu82pfqU9hHLkJ1s6wtavixzpGYJwq
3pL4ThpvUut+Sc+htsPVRqltYVfRSHS75XrMfSUWPDLZLHcy7d0K9jL25LN8X9QnWXtu1Ns+wcvY
i0tiA7eJr8fu2pzd+WBRMm+dIf8BqbN4zr/okBD+66IX41ODskH1UYWJw0Y3b0bhZV6OMgA7DV+X
0Vk2qCFSr+TV8TBIXI+Z9M16Se2Rxsu+sXzlTizOtXXdFo9m9xA1O0DV1Xg3ouMVm9vO+iyYIM4p
2gsd4uVzad1HkAGzbcZBtTfjK1W+CqxrGeueNN4N0b7fKsqtqh3y8TU3XrTyQU6u9Old283q61jj
NnItEZcKwYdR3LbJFXZpGPeW4ls33IwLial00JTrqIOlvTN6ZxZV28zPVbAt+4el1qBU7yOAylHw
0RAMKF7OfZ58ZFCO2GxyO2h/1MNbMd6J6YmORdidQ+qpc/G4WLeC8RgOH6P6nI1YJd6WOuaPD4HT
Wu64nKLyStZv6K3M6lU4fs7NQYR8FjZPsfQwpLClehwNO+oekyPjejajM2E5idvJeiwExY670Ulp
ZLXrEMsibucwPep1fN0v+S2MnVK4L/iQceJUgl9HumeNvob6UDtRULGt9B3Got1VAikh5CcxtWOq
CrP0ZlCrM5qeYSN5I9YTowa3Px1h1/88/H8eLuTE+c05YOH8JiOdM2keXIQhIzaelRSBIidJ2g/B
27hcVZGPRWjDcHqxUUH5e2K2clapWz9QOCEVUzYjlGZXCOwMnYmH+bYr3wlndC8LKjG24Cx5YebK
zrH0cNCQGLMbDE4fokmlN3lTSL6UbLExjdgx6ruecYXkEEfbfNzK0aM5kpC90Q7nBSvbTc+vzI7t
Y7RbNqrsG8lR9NqbtZhDMcuHV80PKNtmyx6iJ4+CtlX7o7lslQE8gUe9b4J8QX6CcmP14Y6QEQqE
kGVymBKJYbl7qBCN9dIn56LYhsmxCJyB7JUBJfbzjijaa6tb9GfTYGtsw/tqOfNbnIacUGeZHmaW
ULFJ8J8e3fh+8bDNw3wYOLcAs2ByhI/lGnD6zOjffBOrlFcYtdLBlO2szDWfMcMrpTNE7al+lMKT
hIz8pW08CNX1Q+iS97JRzZQRvIS4EFLIRMFkSy6nF/aiPyV++jUWW312R8j42Y0y7WFbmO1hjjdh
b4v3nbd48TtHTbDasN7gBNg2/jhuVBwFs/6Vrn6hn7fjE0oEhJ6MgauOvjjq+NZRSoPtCiAb/oji
qgU4DHYmTrHxJk+uKpqyAZNyHBvcgfwm/J6wuhZHf45V1/CExEJGmoc9C7Yb/PlPxcteVzK5m0yT
qq3uS5tGwiveVs75DiveK3il4/a7pv0v9drLS16E/3W3jLlCPdVNjrluw0nfyvt425k2YCzMhD40
n2tHdoxvyeTCf/smc/vLE+tPX/kiPC9UPVRykiBq5krvLG5JlWcnbcw3oPglxfPZNl+16+7deq/P
ptO5wnt9ALhofZgP5WP/lh7yc/EROeUNlo79DQVCI7CbK7pGJ/2OsuGq8cIQSXk0vPwhZ4wrcGvX
8sV7CUk8tXi7vtf8AFJf79JIPzSji0snpR1a5ids0dsGqD2dfDtq0E3Q+NmUXu9h4b4rXq2dcN/v
hav6Sn0iBfRWRzPMbPfpFYV157vKtnKZx1w+qIskPmB2IdPWBwWVP7un834AXPKoO/HeuCVqZIy3
cBWK6mzLx8kxCB+Q3zkRSI49ydX4HFxx6u5yN3mlvvmdgvWSF6lcfro18P5p5YbgQpO64dMJdyMY
LPmBTnp30H6En2noROwNn8ExxXNOXkey5mN7RZUIIAtiwde+dOHbbjDv/qF9a0Ok/9Kr/OcnM5mz
pxtCH+higdWSJGVzxVYvSzifX0/tfmBizVELv5yd2nLV2kcT1W3Y+VvjkPP5q4MOuxE5Ve5ItcsJ
S5G6PgOgccpTeNZGm/EeuDCxHd1YjIRbdwjPVBBcPJrNcB9OriW5FLiSYC/h/6i7gP3wPeolj79H
5Vg2iHLOar5bVZsUxjCgYG5yVcm6nepZWyP25cpbBDu8G079/XSKN5G/AncojTnBHsv6Lecl5lQq
VdLOR5c2Sl636XMu6gkEnXarY49rA7Pfane66VTX6u3sNEf+jLb8V97a4tdyx9F7pu3miE/4xT5D
HXQ4camJD04O2Vl28PiZthWK6wwjaztFnLydwmM+7SIXqTzUlGHDCYEtqypvgmvBMTnr6p1ut5FX
gXoqN0MArMaRsvsC8Vdkvi7VTk8fu+5pBNAGHGlgfhBXk21bn9uoc9KxcUow7diu5MeU4YM1/ksm
t1iR48Q+m8B67lg1MaNkaNDwYamuG1w1fsAi3WE1ZZuPOUoyfRegrQoCCu1IqHconesbvHYFgm1A
Nf1Nik7FOs8ckEawB5gUMv9mOs10EGcPlF8CejnaxOmpF30FG3B6zCL2CYSnuZelG+NqOmKF2d5a
KFtkVOiGM5KT7LD2QOziyG/4aMjFlzAequBUoEUoTadP7zQdINNDK3kKidR8nuFwaI6knE1gpP10
tORzMjqT4VOzXZKEuj+KuI0sOpawY99/TvYcdToUMDt+VL+yI2JaJj3Sc31m0WYiTREJLfCOQBOM
DvG2+RBKmFAdqeUumI0oWwTtTtwcDOkJxFbyklqI2uPJrgAvuXjXDveGBITE76WtpD60KicnZ43m
kgOqEl5DTpJs8+PghQpElJVPSYZUxhtL2EqlM9xMo8v0NP4go3bdjju1eSjye8KlfPGN9hRWfrD4
pXGorJ1c+BUsBXXD+R746RaNiOaSjdG5SfxNNRzk5jrFbTQ8V7wcknQ9RidJ2Jfyfkx2abq18FFV
vHqAIfU0UiH2pNALCnSh12uDQ98X4S0xZuJPhtfGG4MUhUL7h6KcZ/O+SA9ydt9rfsaEu+DITwVm
oq2nR44+uFlw0sOTKr/g3WePvEb6bZjiph5540xk/MYwwiBsIsnVGwfyEa1F3brXjb0Yb9b+4Uvw
2asbnmEt2tmDwSg7kwMjBkcYbuDt5UWkPuab2ZAoe3rm0vhUbFE4LggjymuZDEJCUSVjwe42p4/E
yRioy93QcLXP8CpzktKu2F+EvShuCRBv0v7YfBR0TWxEcDTUdLYIOGbMgUZQJT/M7M7op73abFKa
WAmzkHRyrLNIzwoUE/bhT9Gx95gBFXMP6cYioinziuBUUjs1doWwYcsSxAM5OKYmCoONGCbAbfoh
glRsOZA96iW15MnxZkXe4yn0Gbv9lrTvinsHyYoASkx3wbLDLb7f9k4k04u1xx+6N1i2YDG6EhC3
IWZFOc3eR2+6urbCNxNAGBOUyvVU0CIoUDWDGuqc7kV+Mg8rzZ5ezVvUbpeXBD2RX+skdUTNPe8Y
dDHCcVI+LFT6yhlc4ZnMpI3wxfakDa3+1oF04LwnM0w0wFC3SL+2ub5ZbX8I13MMKLY821RjVl7b
iqvubpMnW5MY29aWa9HpMP9xkK7zVJPrBfC+I9nmy8TX3Veb4MWw7OmdU8Vp7fbEYl3anVj45MB8
MKb78alxDfosL8QP68tzjPgquVu0u35xJFeyg11KWcZTZtccvOKH/tgSrA8HwanfdRoy1M5t43UZ
EKa6kOk8TOlOHXqqeZNIPn+vp/yCZXTaeri2oOabBz/vvVqyGdlu0p2yCuDshtHtZCsrbhqTWB46
iaWCRN/tahR/u/52vUEsJVv5kgJHqtAu9PY0YzznUSegKEy3MKSLtJV4qMDokPXndgpQuW22o3xe
ivMwT050LnHsDQ9dto17z9S8ND32kceMwMJsqOhbwjG17I5+r6rbU3gSl3NUPxq5nyJWLV2uk6Z+
p59GCNG5XRa+iszPESq3+lgUxtN83hMGGga3nRi6PrHGuui21TYRQ9T1OT4IuSMCPMtPi/JQMc71
Muj7WsF6kIb7ldlYNiEfffs8ulVO8rV2Kh6zhm3cxyWFpcj0QWU61smQd+tIxLO4MAo3oVJRS7Se
tvFGYx3nsQibPr/yNbd5TZ9ziY35msOIPlRSOWVKQQ1yo40+kC6aaNnjtfBq9rAJ7dEV8Yvr9V3q
MlMnhVsEGo6kOSKA8X7TMGDb6aWt3SxnDVp9+zLNhAe7Mj6zPSKN0vgZ3MzN83KW2YeHExUhuoK5
sFuaw6DfiFjz4IZ+j+GBtV0e88bF+wA3JzXx8b0m1Xs3Tjol98ITu20a+IK2KUU++b6ez4biN8W2
Znw6u1GHk0bGbm46GpD7Aa6o7gajP78EiS3uwLiU9bMm+lNyFwibkueWu0JOVuTw0xW79M6kZfnS
HAqqNLpDqgqyE7HWvMllm28auzVePj210LU4iAfMeAJZaAHCsHbkph1bTusGvSvJXvSxJkDmdoXD
lYciPEgqYpargZEEtmMXZHvuJMtmUh0sN2Rto5IuPMTMNNWfyMTMF2Mbe8GuOPQB6am+TRuYlE54
hPHFhNmo4z5jY3R1xblvp3v9TTA5j7JNfFoThogYyFv2SEAf5hBjul1H84/8kH/38CbyBBNEW37h
taBDLd5ZDbMR1EZtnSWMLK18pLVd4KVU3C4FkGBy1aumohlrL7LHFH97E54haiJePrYPIUmLwYy/
01KIwcAKR6qFiTeiGXY2lOKyoxypvgCnVHfkaVDqiTN5KPq2fp8stzaorqG4p7Tlx92DqoO3d6Vt
IzmaJ6tep+wbEmIZObBDExknLrtPbN7/xXLfjcrBbLSi3PHMy+KovbMSj4mO39vnams5wxNGpXr9
OrcvcUPuDv3R1l6br+lR/2E+J9DSKjtWnOItBZZ4NnSXCsq5+FL7ndq9GMWWHSSipIhm5Ytb6Yiw
PO3yWfDeeze6nW7TcFsm3th7TeL08Tsiiqk/G1654zZU3ioZLeIttIEXhrgQ3jKfKbu623n4LBKl
2pO37ljr0D2inaF3g3N73XxGfrYLYDdDcrZXawvtvv9BNXOlNyl3Sel8LYbXxAfcuqgoKuq1OR2D
xEHiQ8u7k9Ho0hNx+nYnEBC0W3TdGdEnwbTuFyhS0E+LTE84mrZJWzdWCH+9jqLv4nTUQcRXwXAn
yaetHsKQjHzDdJKUN9QOj+YLE7NfwuwxW25uUWbxvcYfyauF9pcvyml+K5+U6+wVdHLJufwQyo6g
4+HGi3wdJ29qYEtfhjc52e2638iHjH1QgiDpjHdUVx/p7eu4ppPGwICsnf66s5y227ILcw5M8D0B
34e2fMdPBDb65k3/o0nsRrCx3+KQRSaCYwU0OpT73AvokO1ae3GkcUsJJRQ3er+fZbeQTkW7Sapz
0PvCF/xGqj5t6Nd01uDK6LcNGxN01rvlgVZFWZya0JHpud9q4Y3C8+E7trtCIkEdXZZF2nlJu5k4
oRrXmK/YFJpsTzwpVI5VnFNwjupmHJ/ED4HjgMIS2dZfz3w80qIZ9kXiyJC6XvSrbGLp1URU9nJT
sFgCCm93YcTcl4uPQ9257JaRtelVG6mXP6XkEzxkdmTEqoiHpAV2hSutEnB2M3ds3Gi5khUHWh6q
gfQBNzifkZTHgaXHAbvV3OGmS92qdzFUzEUmbQ55vlGI2MpzF56o9a1PQ7mliTGrXrQKCP4PYee1
GzmWZdEvIkBvXmmD4eXNCyEpJXpvI75+FnMwmCplogQ0GtPTXSllBHnvOdu6dJAotyM6dqwXAlni
3AJb2OTsZXws9pz43Je28Mz+wxkYTd4w2MLFFR4h7M/t9YgsZmA+6DyqsmS+s2ojPCirrMKdKpwH
jHHhCK/5fPnQPzilcAfyYcZmSHEiZ3x8PePvthj+KTJlbFGcZJefChJL3UbyNUTrvFzDOeVeLxkY
hR09yELtV3FoIsalfDJnF6HAzVHmQzN7BD8H0UEKs9fmtScm7RIsC4vAcFzz7DsndbUHq/cn8TQc
a8CY2x5GIrJrt3pFa1U/td7sRT2+89vyTb1ZTmLzdJfHZyOnfouLNbjsLWc8YpNxtfR+2SrbuD8I
Bb00JHgKp0a5kaK73GLzdbT5jQcpeRvZuD+IVWHSGJ+vt6jg+LOsY/HEX+s5PWMabsPZv7iKZ+7o
Hiu4Ft/Hp9V1uFULp99rznSI+H/uutslGIH/Ljdaa3O9Y4/wSAGurOeEdkz9Lj1ww3tQKrb+3ite
6vZPBRH+BlYpm3/NClkcnEj1C+kn8UPnXb+sldlGNCA55OhqqHq5BivHZDORfYG38heAk8I4zFgi
23mEFJafDNzW3aIEuqhOK7smNwJAK6kC0XP6LCOnVZy9KLmQVINDUqUMqbXiEik7EzF5jCqdvTfv
lNhOcnRYjuVEGxRzRGqtK7bLg1vIvso/1HjZAwiR/jC5+tflJmGby88GF1/m/TfiDnz5N2iTcr01
5Yj0IekbQGQumkDuDTAMq2iEee0Jl8fC3OySxHupXHJrATXU0jNQeOlux9DIEdY51b1IlnoKHYk3
1aZQMEblAw6zUAQJJk45ayL6wmbkdfEGhhqYq8Y1jqlTh+ULqkU8I5bkQOtYXkZnpa2QEW9bbzP6
Z+buzMPvZq0f7uU+g56w8baqiDitkDklvicOJ+EYtCMSjGEh7Px1RQp1W/StbeXxGns9zpVfwtWT
fRltkMt3QCyPnLo45RoIZuYBKlDsHllZ7EyvQhWIkw0EB3Yxh91Pzd7yd1k+UJfBx6tqqG2Qv2rf
4OMytqw+GwDhgGZ0G570flxgon18OqrpDbzYxAnxKg5vtXsFn+NXVUNl8ihb5b3Uf3AJ/G/C6Dds
91+/zzdseewVs0THCJhm8Uk6Et6ECjtant6AhGUhQ5+RuKjDcS1TWrkp1FOhnfLoSx9ektFXlyDV
jtfETxqXFFNwONoSLINnNfkluYWb+BV9kpdzDdHaobZ0L+Ipk9Ex2njQxneGSzSqpaeWQfRpSX4M
zqdsxvwQg6nrZVjs1+iea7utiGHpHKlnznTATdC8YL0Ut8l5DWlhX8THlM6kXx/KzxY05QhmhxZg
CZe71imdyxga6dN4PafyvktDQ92xDuX8OAx4i4/wcJWF9dtc30AD6flrBvk5uxEa0T65pU6uvQfc
Gj9mV2VG91oVvvJs8thxlyQb812M3bJGN+so+V0dbRmJXniqDNUXpJslpVSUmQ6wKx53oIRLcDUP
eX6XoS2zTlHh8mvsZuwhXnVINrTmuYVDvjh+SoHZ3tMymyWmudHmOwU0YCF1gRZSL8oO8JMjwe/L
TVodSAyv1B3dPmA9EMZRdpPnz0iKua2ayL6e5dLGCFP6uWmvLa0eOdUsuy2XD+clDI2yDjOCS8uj
6bRQ2Uxew0+qolVJ9seDhiHDVHSNGP/vxozLtZNp/uDBT/bVPgpwiqZu42sM+qEStFBmsl0Bdk4H
4Tw+qT+wiVhu/vbjyWKhOnQViH2P8aR/Wa+ibj3bLpsM6ICHnBhPy64IphM/G0DH7r3VfFO651Pv
Fl8DMAEvvG5aBm9Mrs6QeNMvnfy14gZ17TrpyicKU4svdpXJ9CWkz5xgb2xbrHjyL8w1V8lDaw2U
vvi6jmLY0aqNAe+bH2kVvcrvPPR+jBRlPlSz3y1nRXAELRjuZmM3ByixYVtpHFaaLQrvCcDjkQz6
3ofoSM8XllZry7pZsc3G2jkfDxLsnxvvNRSPDWcstjebXdYG+qLUOLr6BUXwdrEyYtjz4i3Q0Mxi
XOhOCyZX+6YaAIat5SnTEcSspT+SyoPIGSTfGijgg23zFc1tZVLOMXhDcu4Lw1/HX9UuwU8WJ3br
dysNxp88v/qqDPzjyfnHV/eNVSloeaT6nK+OFd0d30Dkur0ueAAz45f+ypWkL2S6M5yycdK7Obug
5zUYvHCkeVrJD8uO04Q49KN4l72TNt51fv/cZ3sZGA3BMdriNX5u+boIvoDcFCbK0aRNVrnXB/kd
SJcqa1JLmZhE056f1g2gYAd7bont0fh67B+uYeuvV4RGypXETYw+6tsVEV2jSBhnNMnSCQIDYbbk
L+uJoD1Hr2BS6SMK7/ktFz1jbTMpgLU5F7iiE6Akjc3VWStWWieFkz5xngsAz3vOyn1yD1XN9Xoy
ve435NW5ICfgX7cpWzWZfGgYrds60OlmKfnPRAvwl2eaJxzOo+/BhF6YQpZ3xP/HZWd5F3qg+GT3
EAo+x3mQnXhk6wfVFQ7lPtpIW+2mK3faq/GgJL5+jzDknIbJ+5n2i5zAikfhgMje3F8ddp3YbvBC
Q3XY1a0VAM1EH9UtaMZufE82yZN1KO9jBgYSQB10M8fLfRn2rnIkhKVh5wV1r+lFJMPKvzw1QXag
b80XQnmHRhlFprmBKHXJYHOhE/3MKz/Kc9ZxVNriRlnsgZO38MZd67GrBEYYHfPENs6No+/mDQ/F
aR2IhRA+ZJsF9AjIVFQPTCZOu7k8/RQSL32vwFt5OvSrkkTCMf1XREnwPvyDpxPGSVUNMaYeBkj2
CxIMNMXCu4DhhHPjBazsgmGReVO7nay3diO8wFZxGw4AfqHsCSYmFHY0xtMUzikCCW2D7he6ucvy
QC4BfeMwLcIHiGhx1t/QizVn44PTY7ZRKxWsxD3s7FzYq5xB1NwVdUyd+IzlgD9SAoFkbmZiur4t
sdPed1gY3YSDog0USk4Hl2Ov4NUQ9kJwPWSNb9RIEDbxy5Jt2AXRlo+uykm1DsWXe4bo/CV7vwAi
gdUkHpAc6O+b9QYEyCIlDG+gW3H3LImOYDAgajfWzbSN7uXw0hyuKwxCIkjfbof4Tu2feFnzd8iG
Kt5M6jG20L8fxN6xXOP+h5f09yz8/VCSeDl1GcG2qH8PlkyiARVyAUuT7UlhcZfQr4+aCnLyphd0
5R0QiBTDVkVNwtIw+nV17MabdjgKhhc54muNoTv2Sm6WhW0g/iUxorRgX1jKXXop0iKcDdZ3Pny2
YyQqOqwjnAGNfY3DMLKUkCfHPrpN+h39GJW66eOQEvPyOS3xunCpu50a1lnAaEZgGFYrBILIXqaQ
M6LF2+zGGeCnX7zDCCYePir65l2Z1eOOexjsjMILalc9TsY1xXs27AG9JCKPBFOFd+W8nH2DufU2
q4KYV3AHasGOc0/W4Mi4WLqLHGhv/Sl9UZ91n2UNTsO6N/b9pnptcrs4/KSRkNc59Y/vA/EqUfqq
YaJk//dLc7VqU9MFknMYefbibWbRwrxm+LHacq061W49ZfJwflEZ7Vj+oJ20R/Hn9Nu/DhprL+P/
/SKrrOkfby8VxL1YmDwYhDJCIxIlnPk467msCA5LiKyqEbuAlvLkal6V76WP+BHR0JV4vE3L3I/a
32lOLDF85t6KEryCSIL7wwXj25YxtNnzC3sCDW71FsNaGDOn+yRHMPJ2rqatZET/YrL8fsavAJvE
Bug45qnstK0H5GKyi+cXQ416Ht4vh8xHEarbJog/OzCCH5sXtAd6eIMxBmHgHOHzYnZIP7JbfVcE
EvlEElusrSLe6Z3maJ4ursxWnnjKLyjDTgEfsJvtxY4YNJVnKAocPHnrpc1GYxOk8AMempEJqOL3
P3nZtXec85ILOvemEBc2/iBfkb97HNbz9J/fyDePQzG3TSMbPBpEMYib+W0E9vkyJhYa1FgwtozY
t72f3ut3k2dta78I2HM2wlcP2/e+MpA/nB1/u99Z/HQit2RqLr4HhU6jIMbdwBNS7a8wSwyjQRxM
nuLxaoc/OWu1VTvx54vx/z/t2/SkDU2ZKhU/jRodBn6wKOy7lh1tu5d1fZpvl4qno3iSQL+4WmMH
kHEKBq8O2KZhFnCEgt4wYG2tY/8J6ENApeYQ/M31r3EX7EpnInxfeSyRb+0z77KDxkfdqYU1VxQY
/Mt/f3x/3aD/+fF9e9O7No7SUcjWv1B5a92Nj/MtBGNzPx9x2stnBhX5Rb5DH8Rzrj2owIie2AZJ
7v300f52ev/x0SJa4R6wRIt6gH+/6lkaZbNy4cEqFOeSEJiFqRHdiG09R6rfrMo/V4fpTqyD2qGj
sWkev18JyMLFyIPBViKHw650W+W9cJv34Yrpy0UaYX3QUEyzSRxqeL9fxC/JxV2y2s8I9LULMAzo
zsg1+AZEN0Vw8iEx8bIKf6gfV8+KWZHt6YvkSZ0ZwRYTb+0CLjjWCxqlrBvKEiPrh4da/iMJbX3L
ZJ0AfootSMozv71lrTFIuDIF060LLix3RavW6HbKEibX4nAgabRGsclvhkwNbYwFP0vaUIxNByaE
yNzFBQWLXCQpVeoSSZ0u5N8dwUXYcEKex3t1R5Y17jfwJR/4AFAse1Meiy+08ZdffJ7Ga6MFcXFW
i0dQSPUzeYbuvBSBbO6s7nBNV8WAOt7m7SMSwmUIMKNNmScH3eCZGWT4RovfcnAipxB9iX/nUDX3
8od5vpxwfAqKr7V+O21SR9qqzDZHgchsWBpYwxfjFj3MZ+7w6nwZGZPYBmxhBCCOiKPgHBdTBLTO
aG0mOeh5uxiue59oGZFFgikGYdridoYrfC58mUrilFaAkjypNvOYOTX+Pbx9HNMZRjDAwkDl+IZO
4w5LHkgGz13t/q7JA4kh9upf39TBk0u/O5L4S9wbN3uE9I3wlsJ8WMtbc2K+77NwctGxoqsEoPb1
QHbycgULZqTKn1zRIAMCqt/3yInfR8cdPaXDmSM/XLmqENxFGCwP4vjYjkepvo3Vtyr/iPq7hV6s
ZFvfw1nHITja4GBCFNVNyg5CpoujA6kuAZdzjsXC/e+DAXfSX446MDXi01GRyX/kQsZRm9EWxiOI
TgOdsBV7qJBmyyGWDB/EMAFwg/7p9a2moy9FklPb8QYfOQedYv4S4ZaHK9Az7oRdKj83UH9SfkHp
LTIzeea0uU5OJh/1UTyOxpGmNHnZkO/VgaRUv7DtbRr+y9KwcdeveqiOzxs2rYGHlONAwe5c0kN2
gf1IfA5b9rVbAMcDJow6O9Z0zcEaVv1dyxfUYKHAA2lH0pZxkIITkbjjBmweSSEc0SOzQbPOA14s
uSvTVngUnIZIQNc7zmDFe2lLe3olBd7tt0h6BKTfjrhJPtsz6DVUMH5v4mavhgNoinJsSGyxxzRg
46iF1BfqMGf0BheFXcp8szjCVq7AqhiSNlve41iJSZ430QCbj0LyAvqmcryOyI5XKsW6ePK0Ikqg
BnSrzbzBohu36yNBGg86BUBDwVnyIG3CrL7lALXr3/2tZkc20Xb4rAr8A37U3VzrncxFhQOhOkft
c4Z8Dj0w/orMy9CvgQoDL8e/YpJAMXsUDvaMQQLDtNPw6qHZvyCbA3aBg8NHv10w25D/m3sKOL/h
Yz4t1tMGukeUdvl4stiBIvA/r0TTrti4QGvgv+thjiGbwpidpXmN+DwjT+EfnD5SwV/EG1bfzDFK
WHd7Gv0WKUIN84mIhAwF0c5Jy6idBbbANahbazzjV5r6mJY6AmkMB8Zk4hM1gxGLRHAxwpw7moej
E++T5m6et9VdHmgHSKG2eoinTadv9WV7Uezqq9/LSHHEoG4PeXtoOJOmu8nw1zt8vZ6xH7BqTAb5
fA7ZwE6MhA1t2KieasjYxFfrrcaK1Hq1dorKg351B/Z9JGVwfgMDAhK9FU7n4YiJE9BcZfDUYa+j
B1F9K3VRdw9X+GRU9yuNqyI6Wk4q/Y4YOwfevM+yRvhIolFATsLU8CL5aRX2/G6KX22vn3EdSsgV
023qIl8aPkG4fMJroQ8AIrUNmDO1YhHAgrTRRFD8y6t1PecGholNpqMFtzs3AwgjEbI9x5R2XkmT
x7TjDUuwIl7BKkWKbppfGVXCUBUZqTVuWtyY3J2NLW7FN0RO/JDEQcg03iDDJyDSlG7miMpDF+cK
UTUyioiaVCCb7sk1wZDk/yDZZ8yNpQcaAxkMp0OVPHJRS/VmRBXVDknmr0lG6+c2oA2pr79iaQeA
wZxuksLDdCQ5RfEoIBFj8UVal9Jo6Cx8YZPXY7021Dtgt5m9qa1qOCriqnTRrYf7S7dVG8jbor+Q
omqnBq42/9q+5WiVGM5fyAbLyd3zr8ipc8eIHpXlplk2xB1kdaAJZ7HbZOno9+xAiGjGAMkoi1J5
hgas/fHy1esBl+59Au7MULEODX61bEkdbB4mkkM5ICeyqp1evJELj8+ZFcxt0vMPJ/jfZlVye37n
92AnVL4hH7LZFcRPYLWTFE9G+Yu6j7gglN18Z4e2dBUOnq8ErFOCaQo7xFX9FpkcVe4lIldxPrD3
WitHRdyTIW/AhKK79t5QbVoTFpTzPSyCW0wP6y7IWYOu8UsDEYbzW16U8Tcm9t9/I+Vv2CWDEX8n
g3QCcvr/PSIumlmracb0PfkjVhVyU0lXuNjC3XDf3Odey8GAAmbaXZ/SmjWVb4+MOJmsUgdEjADn
8Zz7BUqkX9b5pz1E/etqQGotfZGavuYNfxvZrmSRF0nG/Bq9outnduXz1YZtysbeXB1D3qM3VZD5
67oTE+kshhKREuXKFC1o60iN6eyBR9eyAaiU/jmDyBhvu/g8Js8ZcvLDKkazL58Rg58kofYVXibp
g3pCLtwXRGRF96QLLKtTWKbNPhsQZc+9Hc8vlvImVOE4ujIxb3eKvgVY6qrQmvcowJKLB9y3eFDE
CCDWthfzXX7SsFlBpW5Job2FJ0+2HDLofl4qRNfdQZgfaNhGeTdJW5ndZ3TKKag7d4LuMAPxw6rc
mhJ7XllhE++nXdHdqdpZm75WiATmZqPtr5uUhReSnmgIGx07UJuxG6rn4Sn5SmToLS09yRrgGENG
tJmvz2ZEtaYfpygEvLi7N0EuizvwKqXF8ulJ13Cedy0trvmhUsJS2Fz40fKuIi473ouN3432gHyZ
HSojQxZtan47Kz5XVLU8IsrS50CVPymFulrnUvIRTfUceItf0+2QPwgLHqXPEdkkPz5gDWD+knRf
orypdgpHOgustqjcWwdHJwEIBjcLqhpqrDjoSfDjRGGgKF3elpH7HPnts4UBEdjZxYuB9HA/btIv
PSCKpmeoY4e+A2GSfZ1b4UWefP4YwCIFax7/Y5JtTESCXs2JwY2EVIVPS7AtqkiwpXXbKtBxjVQh
SrFuPySP0A3FJegRgpxmsmOQdG3p6E59aG+urqy8NdSLI3AUIp/w88EniwEHmPZx2UYeyp/94POV
evX28jh7k8/G4eZb/n3YLCU3F3kQdnee9nqAGfGr2SOBfqw93Cs+uu6Z+8ZJ72QRnCKEnHxXFGS9
q24Qd9Lz9AidAKcTovOYgTnohmDU0ILpLQ3M8+rDvQbWAZ56zwSwsinqbi3uwiPAxsV/XIy9cZ/s
jZP8VXvVA8Xvu+mjfSQrpXaz1fm+uAYfOSU02Ll+S1UB4YfdcosAUjiMe44HRkHDM7D7zC52yc/p
rAdwkKEVJmH7uLilt2wsX98iP0H/u+NKbR3zRjqlt9pdE674/4gtApuprZ3qDdUkoQGLye+kfSSH
x4F2dkhIbuJV+o2QpXaLm+FLekPt1u1UexVzrRNr27gX3AzoMdyVkuDX1W8SXlY14KLvTTvmmnHa
LxTSUXs3w70MOJdlb+K+v9pF4cq09IGEXqD+rh/SvPbbkefRBdol0C2/SO/GiHUZr4JeHYbmVgCp
/Onsk9aj7fvqvkaEkxhK1xL7wr/PZTltrOuY8EiqQVPSkmuLb+bbcJI21w3qViDqAZbF4cumRNpn
aflhV1H+Smop3Ai6pQIgS3+A/NZgGmVJF3Lvab2nYm/w3YvT5PtIfok15N5Oi6qQN2+VbvptuY3Q
fhnnusC6HsbRUXbWThuaikoPhwZhMESpCKtaDo6AcZMZVfHU9EbEl4byOHGu+JTNwLgjmzt+gx2q
rI8h3ukz8dETvb2cNlefWahiE8QkL3cPBUYTkFOIbCLICSXD8jC62tUFmSzt4hHEMOvof6X7mL2I
F2Hfp5tO9IfmlFLtVLzNONqHjar4RvSuM4Alw6FYuF9GR4hO0hV1pJc1NvrzItpWIZbZoM2OEtzO
4HQT+eF+xpXkmvg0fIV1XmzReOAHon86PqzCeDIiykBLnhBadcAbjsFtwI6Wa8fpV+EqLK/XYq/q
JFxOaIry5zjFOGMRXwOGOXi5zLN211j2JdoZkOCdD3tCHpGLAoG7jM8B36+dfYjHhSPEYt++iQI+
RdNe6ZAsu4H70n3A1waUIKlowu3hsdDryonbJ2ekk6uo27l6GXval+xbmksTeu5Q4oEEMQ/pR4gY
NAuE4peZa1+7ONQ1tSQowsIdVy08GegnA22iK+X8HeAGii1CmXW8R3A0OFR3CRtBvdetj865AK+6
OkwyYnlPWQ5UMQNisu6shNiiHjNMIgRiXpnxLAk/AIaI0Gh2KbLD+qRFR9V6I7IrhnzrGpwuGHzO
Re3llyNSUSBpELSSr7hYUAuHWBT46+Tv18+SEPf+joCBbDsJG024TY2biZCe5AWp3QRWEsEMn2Yy
h3TxsdN8WL7BB4LCoqOiBfboZ1x4UIVxc8VyIREfzVYEkb6X9E0KGj24v8Xa6BuGdEtCV8L4Rk7T
Xh2ec/FOtQJ2ibhDCYKr5n4FoWfBTXVvxucP9Vev5+UdTRxEw9nmSAIvMjqvQmvoyBf/WmxTyqwt
X9ZPTY6C5W7cwLGBepDOKcIlc8WigPeSDceWWYUVjrkL5mlUowjRuiCZQyx6lU7yOhlfrlk6CYcr
4PXu0gYDZngDpfR6gpbVD3D2n50DK9L2z6NjhUH+wTBYUmnW0szRgUXhuDpjHeMdnogVMnOX9/Ya
ZLnf3qqP2DQTM8xSCIXMTwODsUhwig+IcU94S1CvIspGg12wpKOldqgM6B39JXVyNG57hQkHj4K3
Pu4rvqu+EK808Y1iSnIMUCh3pQA9VnXQBeUTooipTMeJBaVgusphBavQEw43qHN4GpH4jRZvOKDF
LTMYPJlLt13smsPXlSwAdp7GHS0/RYsJdDCSTGUDoGiH0e1hH0E/WDpwZijjYXVQhVw3I68FXyxM
J4pE9xK/dHzWQXpFvMpj5Brnn9ydvxUqf9wZqk6wkLLOy9+lW5EmjXpuVFB+pIh85ccVPdI/Oamx
zphBc6atA+y3OHD60FUDnkuy7n2jHdTh1OZHUd51/Z0xk0LGuSfBkNT7PqO4NnlroVlEW32p3lf9
Y+GxaiJRE4fdHGbIgliQCxzsrH3Xzxp7/ucUOwuCo9JRviByoo+0sYlnrkmTVjeG9XjFFWT6RQaG
fOI9Gi0SkX9Q88h/cbrCXPz/Z/HtGUzipBflnmcQVHBrPlinJsR3xz49HiL6Hst99zb6yhGPgDPf
d8FPhZ3qb73OH18GQTWyResCuVXfVsXhatRCb7Iq8mUMbq77scGoDnTmk4BW4LxjCindSHypTG/B
wor002XnbxIgOAcsNMfgWh5G66a5ABYMPry1OzJGGgc1ea5Fh4S9vCfDIqzM4NpvVWOVblXToVcK
R9NxFPoMqV1GWq5r4q/yS9zRKEaI1CBLnGzvOWjSPSjbiDVA5JEoF2cQ3K5bvUGCMxueOPGggxdX
h9Rjz2HGQ23Ryj5FoAWIOOfkDMrB3nrxDS4LEP96r6pB/rSqNpDeo3gTvWQIY2wdReJOsQuiCsuB
xguSDaGz6mbChl8apQWALfIRH7UmKIh8KLsju1oO9LXCgH5Pc5wNQAttXOJ/pcYIl6qdoDAFZZnR
S8tM8DQSunF8WOfUDCx5h8yiJhxx01XoPv0KqKfmp9NVuyJ9oPTJ/GYJXvkM7yB5JLgha7tA4BPF
7Y1vyXMD0JDhg+WdxvDJDQhcC4FRBWaFtjdQFn+i5rJixw8u2qYJGM1jdqdhhX4yOkQ4yK547YiH
xPZN7REsJyehgGFx2XDhDJNDgp56nDUsrodS2V7ZPQI5uZOTT3605LfkR4r8b0ADkWyvsTMJEm9h
H6PP7g4T6qLYIy3QmVGWhwjzuZ/5PzPrhYth0UrOzsNYni7j/Vw/kNIw0SuCkh9/+lwfDGJI4m0G
AJ47s+LiMGiJBCu2ZXSQOcI6AjlP5NHUqL5HPxO8KygUz2zjsQIu/ZMhfjSXPTyK/i5gjLny/XjK
1THbm6u2Ey4Had6jXbxkH4sE1KqGhI9eq21WHjjWuYlNZ1GDa4CYvdktjgnrU5+EDH8ngvuN3B+v
9V5bbqRiJ81v2B5gXJ2meETtpm0FiSfCu1xIxiDH0xX1Q+zjdMQemHnmxeWS76swmYiJ94aWAEVP
R0MTUWfhkCyxtD6LoqZsW+HEyCjTYnv7YWns0rh3gWbNjZE/WTVhi4ep803FE1i7KACdDh3WBRW2
JCzzYGo9493gHmVNbLdN5CYTL+8Ujn7xJnlC4yvzBjfHZb3pg4EYxnFfFCyLeDyGULVCFWcz8p04
0HpuEk8geomZSy38luCWOCAkE/X2KrJkwge6aPZaTLaeMZyS7GMejgto0hAwCma9W08uJ0BuOqbh
p7LXgctzz2CY5gXlX9hBSDUM/xsv+ptHn21ElGhdWpnh39qgf9zt43VJSeqD3OwvaH+6cD5Yp+TA
+3FDtYD1zISe+fHnDOr3tu7i11dkJk/Kjfmh+u2JZMtx99OqpPwNlKP4lp5J0UKP9B2Ug0/pRvz5
mJi+jGeT023L/HmCnYBfe4SmxAiYRGQ7sQGCvuA1mmk6WCX2ae9mg7/aY7BNQeLhPCEQ4l146R44
Ied6s6b/Zj/mC/9enf64Gv7xC3+7m5RmmFshI0BM3K5s63xgH4FE1ChWBnX/uUNL+tsnpMqaSAsb
OYp/6ObjXh8tvRgskgBLotnGQHoymF8e03uRqbT6NGlyt3/KBPwr4frPn/pNaCJWs6rNKj81fhz2
U4giBBwxDvBWfiH03K6e1v9+OP+WQ0IeG43chJ+YOhDvvwdPqRSzSU2ZJ7gyXzlDb40TAa3e5SF9
Baa4wdEAzxkDWtvp6aeNWVL/GDloAdQUTdWRTfDzvzf9lAv9vVmnryNHhcepx3CI0U277cwwze8i
yqBQR3FGc14sLEE+TBzOegB3bilhvInxdnJR/YLXwPCOweu2eY+yoKu3I7AZLgPhV5udO2y3+bNM
vtx4EIbzSCQJuUgzKFDAiDYuQAXb39AcfIPdYCMZV0nF4qK4gwVbw0w89jxegUTCMUoxsF8d1Y2A
Y55mhdh5uvC8+9S4f5Cu3XiijUmK3DKXf/qIjmqedmnHwQc8yeysPTavdX4/b7qH9mR9wSbm0TZq
N0PjGONjFe0YknW7ODKA0rANAZe5GgyDvFHu1Vu0qqm2p2dj6D/E0tdnv5F9usdG+o3dnLAvnKvY
9LJAWLZskhFICGkXKwvsgg4gEBkjb9zOuy4P2HKqG07AWQ0w5P33MyWLf6hhfn+ttPkBmkpU0K0v
1z9OvDaP9as8SPAorwxmCF3HgA4PxOvjGlZg68E6VWqb9Jb1mBZlcoqwyyLQ3IKFUpA0zh6+ywab
X7klAwTlXcoe3qOCcC+3NO/iDGYsR2bRUX5kS9Gp6Dc9lxwEbOdl85b4OgK2lXaTmIFEaRKK27iH
tX++YkniqcA8d2G3cwHt2yMgJtFbeKixq5xzYps05LC6clS4x6F80csAACc+RdBhHcT4XGsHqnKh
A2z2V2lN+SAdC5JnUbqbtvzM4gggjHnlqtmmtofDzK/nRDwI5bHr971Lc+RQuJp5t1w3coyI4HXJ
vzIoNmv6qK7wUYQjuN2j8YqPV+LDw5sAwELwRdCf+cOujN9CoJ/w5ZHohfTMQr75gk9hwSCcPjS4
7OozQL9FQIb2YbqFTcuDcAmt6DxdMO1tFQNPtD8wlJEmnocXgyt8k0OC29Mnws2aQku0ZxwEqysL
P462lZWDgXma+EIahsGglrtqdNTGUcitJsEBqguLAegKM3QB0hNE7ehg20czDvdL+srMGYq3VH5T
d4gMezBOv3y/vCuVw4SJJP+/Hz4k1Txc/7oq1odPk3UVBY+ucvP+++Ebyyyt25kzhWqOnhy2AhPy
bp5lF/Ayn915eJeBXZDCYxLgy1VD3I3FqTupxY6ExY35orutOz9ffGx+2Rcxi3mMe6z1itmvyGFE
ALE6d12etrkMwRdU5TmCgIwGYgH8Rj1Gk0+tA4bb+Q7fHcSIdd+A6Fn1vpixGTzU6mHAHHnS4MOq
Hb7E1sEfKOPJDhPFm4tAZ7i5IiJ9uyQHPXXY8Qt1ozy1FLOJsj8vgVjuS9aX+akxyFp2RE6hmWUb
biTZiMuWhG5J5u1gNXmRy7sqDgzMZ+IjRyh9PPbIqG9Lta34yMx9kbwAzpjJ196Hk4y/9cmSPPTD
EVau2psP0Qz5e+7VYy37HTg0mgOcostOfzQsqHJ7mn51DJdySGLipB/QoWACTAP9frF2jMWausMH
KutnlcRIpE7D+qpdli0sB/HzV1I96gfths1ECim513NfmE8GL/cSyINj8gRz2BJzwkN2oRyMQ7Zj
XnW6MbFb5lcWvMtj5ob8iORpROzKk2jsLf5b8TwOrV3tFOMGRz/2vE1rhqPk1tWetAN5uYfJ4pRG
ij4HouIIAcpXIz/mz00JU2Fr3b5MXwHLlOth+bp6U3C9BBkzLWXv41oB5yVFqIPCRojDQGubm9QM
MF2n7EyuPKI2cpaRiJfNQnRlOPG0ocFR+r00PrTZawWwlR5n/iq5v1qWmNerTUqqS0IvvUMIe4la
VziAx5dHob4dOWgWm96koX2cEeUmBNyzwED0JBiv3mYkh5ApY0iGplYEFzqIxZsclYO8Wu8Xr7EA
W25H8gkAMOQg/iC5gBKK5ERokyMDBycOv+eMt5YdkcD2JLN7bcshKY4AqKzeIWx/xVvub/rE5+Qc
Oi6grWl5MQk9LAPRZzLxB2w5IuKFwNbAMkjXQy02ToadFQ+yvrMiX9Tvjcg3+/OFg/VyVuBglPFF
nH8JU6iY++xGGbD3QalhaTY5g2m6dFEx43cV0FaEJvw0kUs1H1SG2wOHO3ZEVluK4BfdUzXXQOkh
O4hjq19Nf6Ps9c908QxWD/1ABAyAWHnXnZUd9x7o2sg7df8/1J3HktzKta5f5caZQwFvBvcMqgoF
lK/2ZoLobjbhvcfT3y8pKcTd3JeMMzwRkkLaIbJgEplr/es30/PwsQBXyWtudnD2yjdcpleKOD69
5HWK163t9/ehs4obdzYYaMJTwd9+Tkia1h7KCek17Oqq3gVWdxPXd39UDfw4J79uZaZpygx0cej9
JfK0TKW+WOQk2GSN3/9wjckDQvqOpiV2WK13Z5p6CQes7K4HWbDwLgl87SK21RUF24oTjOKdAVm0
q3aLBi3jUYEXsNyY5bGofE5eWYJiTPIGrA7mhocc+yhYI7VbdXeEVmuCUCtjJK5gE+Cn2CdhwwiR
zR1KH2o4ZD+bk9YFCySKUN9lokMHKtzhf4RanglvusZfEEMo2DNj7c4Rnw3B9ea2+3Rmoa5jtBkm
rx3zNdCOZtUIw9eNvpG3I+6eRBz4MyWM4LFvyRQF77GfmxXWCcDQGImtZMZSzjfyJnD8IOIU2w7B
rODrJXMGE7ZHdUsnyKwFKh24tfCJo3KMMeFkCGYIILdLDljbcuxB8odc2jvQpK4afGI4Hygc5h1S
/nA+qBuNCADJr+nUuJEOQiLDOrXzLUCjQ425Lme9Cvsg3sz2NtZ8/FJnttb5D2eb8gvrmaPt5/Ug
6q6f6qpcl3GrLwF5JobQ6wJjgs0EcUTHxgla0CpjoCd55UZK0Z2RqrL6/dGq/jg6f12PBLlYtmwS
2/qlWbDNttCDgd/XT9zytMF55CiGViSGIgVGeafcBcxnkzUg54pAeAZgoFFbHe8+9sQHbUVB48Nx
OY5ed8SLCLIeB1F8oEre12/yPsBJxHUuBqOpyM2gO7KJNNfghrVHqVhsUx+en0/Az133BGFhy8R7
jYXI3vCx6wTsJvXoOi/rYdfsMCGh2FhDlDmgOd5AOTgjfbid1rfxfjzHN9b7dOAoR1Nsb3tSdu9w
R9lRUgmjAuOm8vNdiO57EQxur38X6PmEkMXTbtPjx3IADff0LU4rEDYBxqhroJ9sIUblIBNgZU/2
NQA121Ekin8iueNDzHF0iSCTYRMh7/Id5jFPhmvA2gHN2To3aNEHhLMv9s5ZF0+ImD0m03v9Iv5a
aw86TJUqb6LVZ4J5IvHj2/Kag/QghVojML/JTirOlfP5BC2g8l7Mo3NKd6jNfSF9w/TIK5BofHLF
L7IvfesKhk3WZtyHl/S9dtMz1k+b4sbZwZFiJECbWW5nH/ZFiB/NuJ5vl5ffryXF+Vu0FzGUQvNJ
6DdT26+LuZozJR6cTdpsC5JV+GDY1nLPjncFNBWk3I78OBSXgTBWdZPI0qbqfHIUGPCNlQdrKQFo
UMnz6Nv3pa8x8nps+rXReTBepPrG4jgbXU1UfcW9kWGatZldzCfP5SPeJhImp6ivNhbmxPDlHqk9
GKjUr4zFYXexsqmRd+CEN8sGQQT/j9ceckEWHgAyp+dxXsffMxCjWmw6TyBVWHwBo/D7/KcO0VPC
7hC00b4sIoio2XNNtBbKxukEnS65cYTZacDlvOVv+XfoXYLcBk0rrc+MMTMZdsC8jRFsdWzBjzRw
SFXb2/kVNG9xMb5tPVzKNy3CP6c+WdFtes6+NUfjTiUqZF4R3O4n7LzYL5yVFpuzqw4zm+xxT4L0
HLq6eZD3PXtXX7vtcaiwXMQ2gU/WeNRtH9rle/tur82TtOMRTxf7Vr8Fdr4uF2HIqwCBf6P+ehHW
StON/qGvnJawpZWMD/kDPp/wE9cQQe4pueE8GfmGEtVPPLptgEZMS9C0IErd55fah2SAjXYOvwWi
7QbqiRiQfzetg/q9+0Y3HogML3d5AiOLNsiMoZPHbMmH7uqYwMIw9Fbx3t7llpvcdcZbE3jwX3jT
kGucCjTTn5iOqgy8any903ZL7g0gfbli9ssAfVN+IpQA6qfsgaMIx30D+Ruh5T7y+qdqs2znR3Gg
MdKhaCi2JW7p0OX4QijgN4zSxGjEFrz46AqTH1If/EEXGy2c2+LdTBWGKIqBEXzto7NPhTzpupBH
QgjCbK8quDfi22UcRD+O68UL2jsBzkLUOMN826vngqHp+FH03kCCVQBGCxHyqYShxVuBEYwo80hB
wiBe49GjXnyPGDlvkcZhEtwSCnwVjJPpjllDOa/g/tGmzZZg7xCO2tBMR1v4jI3kq4iOMbmH4cif
ZvAEjw5L8A9IO8iZIJ5jsolHzwqu7rxR3kaTDI4BmYmy75yUPgLCEXMZnDvth/GQuIx18a5GaexO
2172A+UUKkyvaDKMFdrWTbhHlHRDf43FD7AIo0ci1enGuyuNDLtSi00JKOIWhS58Ou2+w7Qs9FsP
jyfs3QoYqkRW3ApbOvEtrHd4H7cHaMI/7LMgKHt0CEiXr8zarphcMGxfUcausxsTSsrGR9Ysb9sW
1nWL7AU0z+/LnVUiLXy05jvumOPqEz9/omBddmy0Jgy/Shxn4AWRALBmSncVVlUpJpHr+sHeZTB5
uINvKM0/5444zuXYYVMc+W35hj017Vx9dr6pgB7QMsw9zd4WVhmKJe1uXjvaY4yIjP2LEzXN7urU
z9ipYJALhztNlFPOI37Za4lxhC2Y4cuZGinlDu3QW2KakQJzjWrbwnGGgop/IQZ/Lj4dNWv1u3Un
bBsEBSLwClgPOnMyRCo7DZJUg4Jgfo8YzwiFH7mOt5DV41eKn8rL8UWA3Q/CswIEgCtDjltY++wY
+67zstYVs7Ux9iV7j/8muYIwfWWsuw/0jQiG4/cWQXb1qL6n+SmYEIK8AZoi2kQxM2hM9ehD80dD
wiXJMxrmGdj8VkfyZilbVjJ2xKHqs0wtpOiCXw+1W4CQVH4gFBzqfEkD5mLUGWvMfVSmGA8tuyES
d0o114QFtlkgr2mH4JnNDEGvghpaOZMZKjD/Y+e4arVBWFTs1G5VvmNQx6wKTGlQDiaYzmbE1NFg
w45Lj4nWCCmqr75DCEmflM/mZEFxqClJ8bd0NgLxXms8+OG7RMy3Qkh7dxCf1PC5xB+BfqBnYkiG
sAUOGr3wuiTeQX0oUhebrBnfAjTfNSdes2vQRwNuU/5sJXhmtfAON4Kb1FglL6W276Uro7xeDF5W
lbVDg5fPfvqUDfcgmWuG7Kq1j9VbVbmNOffxyHG4yiMgzBMKZ2oH+O4Hs2Cg6Mr2+rXN/X64jWiF
rHUKDajlHq6kwENFjq1NCh+TdoKdwCO+9pUTGCfNBhM7sGH2G82dwitWgHz0OJ2343F4GG4JDgDF
zaAh9zj1qi+SsCkn7ZHXtMXasGeagxThaJaXUTv+oCxL6V6F4AExI/dK7TD59LW4HrVH6GbrKNvg
mRS2fle4+LiQJBeUK/Uaf0L9ohY6RsOWxFdTX6nZbli2cDgZWUJ35X3Z/dkI/SjxZE9/FejxjjP2
kOzkNSYCPG5O3VPELkuEwVls5em5ue+OxbXDDI9vXjkMfrlvdoxXQ+0+9ott+7nQnQhy4nCEWVlw
3MP09sK9xRnxNPkWXIrinJBODbpy172h8fQsFyHOm9ScuBgfU/s9rOcZb0r7HPWXaryZ1Z2QjmkR
3wsDPGmV82mCPdNJkOYLFo4D62OO8p0GVWRo0eoYGgg56OUVlbHCM76Bi7RB4bMYLnZ8o4wsettE
noYcQ7kMaEx6T4793Hqq6I9KbD0N9pWzskXfAocw/q4yUibK4rKoJ+BMSLc9zqNbhmCwdIK3BUYP
7zp9mEIPj97lgydrAX8wkcRLp97iUzsNgmUHccsASkohqA04Fbgjg7Te5XzQGHRLa6H9WgiwgGJ8
aKXtXF5giFJZQc13Q9YFVg/aZsp387BLuSUOPgw33fQWEhZ/BjA8ucWKgyF88i0HHPGr91l9jYNj
oDEFHzkmat4IK3W4leuzYcCRWzcqRcimk/aYzC74QMXmgVnyqGH10N4OlGLw8z6gUqUUPe8GSXdg
YhjSmSfcLR/xQ7/Hs4bdwNiFlwnUq9oOE4bLTMTumgqP9ipaRUhjM6/5MPu3sPjUEcaNxxFiHXcy
KKuy9BxAeght9adqPQfRiapgehEkGgg1EeALVtdA9etcfsYpxKF6Zw6PeJ5BBz2L9rQgaZgpYtDQ
YPxyzQmWpNyJ8cJbk3Ep4Ta+eCpUIEEqiF0bCwSS5qTHOTmQJBMxR4UR+oajgDFSicJ1Lt+Ty+LD
gOB7idMVeMJB/cCHJPfal35j7c1vKY7ExKB3iuiZmNyzxZBRhp0exqIA0L1yQL5PzvH8PKW0WVWG
W6PWU24rDzyY8kxEAEd5f4OIXWnfetSR01OqIRokAeAJTzbHW8iXgOhDuAFHslOf5xhLNQ59eER4
SCPTIgLQW8JPQwJ9/z6ke6TRXAcwuOEqNozytUqL1+0LBx/gztkOswEc8xLhU1R7jHV0HOVq6XOk
9SyfE1y7sAGiOmd88lnh9OuisR5gzjDIQkIXFYhHd/jzQaHTKz9etuTBSNQQAS5G8y6TPZ4/tSNB
ftn02Cd0ocSarEM0LivI5hACrYSMEbwid3Z8MK0LZ5pBMAouteNjtnyTKRda3H0O2Ra1TRsfpuqu
/IhDGioEelbxapFGG7stfWTsYk2poObbwAmnk5uOP8S5sJmZ9kFSnKNjkEHBfOxUkN2z8LKlgzDg
8nfHHAlThU5orZQbAlGxFkh36QBVDvMfbVzjRtwVhaAmpAy/NKLVN0IDgCi7cO2MoOh1rGylmvpW
WChN6sVWzxG8TRvmCzNzXN18qdxLwcbhS07X0plrp054RTXnTetE2Zlg/vZ6hqzxUSO981NM+dAJ
28weCD5ybeCJGZrFbnEOY+Abyc0iA8QN93pxLyHz6XD744o2NN2JMFTc5Z4lTJkWMPMdrmwhxBQL
r4On7r1tH0aiAjqafM7T4YYIpsLGVW/rrBcZoXXkS+0BlwIAZWY2aJZKXzP2wy4i0JWHJVAqzBgJ
S1wFjIhAEKm8ztYtcNSynh7D3tUbb7DxXcSblygNP3zOGcMg8NeOCg9r2QL+BoD+BWEsIPvztsMY
Hc/RtXkRWp3BbTqUlpsp2zjTcTE8UqYQx3IwQAqi2owoOx4hLI5USvx4vBtpihgg82mpBRTwiWtD
g8NX9EJ/UZb7GCl+EfhUNahojWf9BpOSdB0/FcWtZbljd0gZJJkibXxtg0Nl5wrpp31bwtu35NdE
OhfYxxuHEtMM1FUJ6LdXsxJQCfe7uGJoSEUYGa98PXgrnWfcW0KIKvxokrtS4Jbaxsqu1PDRcOHc
bXgr43YUx7BnD54t7clOqoI7RX0pkqfAwIZk+wOGq5RnDV4+zqCpgfzgABF8VK7Y7jC5KteytMem
+rHtD9b4EuY32Acs1ERUOp+CekGR3jSr1q+EChwY/hgdHaE7h9ouFJPpa4x3q8yWswpu9JvwidJF
Pfd784ZSkCsHACRWhOkSmbfZzWTc6eO2ITvStj6r4WjLZzOl6ZP2g3lI8doz2aw7tdjY7fNc3yDK
dO6g2pjmrmnPIabAGDcrWJ6cLC+OPFO+at2t2Zx06SQ11xq5brwlfacvnyv4XpC6wP7wSLCu+C9i
7US+F/SlV/hcxK67IfuxGlx6hLpYfFdbCI6OTMPrjcI3GuLLtsZlGUyRZWJuc4Xy5SZ0dh3Q5Xzp
2q1WnTNobM46pzkvveBj+N4L8Um8nPGXLYJzqX0PyheGyQRrzcXLyOhj7LGz31BO6HdsayP8VvSl
yK8Yw+D0sl3CZ5n+t+VbuKFQq2M+UEpl+7NwnjL5JkwRcyTPeeL14T4fT0lwHwEKCyddankYF4Fx
a89P+j1snZLQZe4/sgndOjrcnXhtfhfy997p1q5rbxPlPk+3au/mTFRHd57ubQRqKElOGC8DqgKj
lrzkOTnGydEZJdi3qxQMFxJcdxRzDvwqsq1VXBmyIHrDwdLsPDaJ+6LT6X59jjBrw8KF5Cp5vAlE
MRTtI3iyB8MFozZ8iIszRiy0LhRTQ/eSmEcTH45QeagYv/kdJPcSbuMKv7l4U3nKNXyy7mRoBVny
CrkEXibgGh4ekHfckI523wKbo55J9pl2jqAY8L4I38oPLC+UMxvhb3ogZBZSsbCEC+kkj4g1jEea
MrhthfFulTci3UByW/mkwvCXodlhSMVUejgaWwLZ0uoR1aPDjwcngU71J2p/J36dZY8Qlu4gbfDM
Rp9jWV74Bsa6VplFJ0/N+FRgD9rwbm+DGqYOUdjs8buuuqHjD+EoMEIRdEPEW4m0Gjibx8NwW9zC
LrkmJ4rxC/p1ZB0PPHX8dikdCQkBvc22pdu/U4guDwp+3PYrMWRi/k3U8WasCEMW/VeBMSM0LCNF
NDxsq/E+wvkp/kBG0od/QKMV+xeWAZxpZryWTty9bqnyFx1erC5DH+joPTAP6/ZSs1MyrM02YQtv
9BCbz1O/BkJg8DaWGwdoAboGQglqcWtdmIQ5ELyzN+zHiXa+/xa1F2bRMpRAhh61szGrO7SVmn1q
gWnyErxjU6ElIybw+yxiqyS8WqyWOil4C8PnubxiAgp7HHaD9qy6gfQYugXsa/IoVkAp5oU4FsmV
Faq/Z2OPxRjtsqCNhDlCMIyTrE87hL+xXUgPoNbCuptprvYtQsrC6c5/7zdCUlbcYprf6FsFYB2W
Sn8yvPhb1sOLcWMvoLsgB5fkIlj5l9Tj1yzgd1d5qIEnMD78AEeRz3J6zBZ43c6F9LvK2GLug55U
7feRGGcCAyIfhfaJEw3YvOrWN93ThEwOY4NiDTNJWjZQaaQIzfEWmd+guql55oJlstPwvLgz+VA2
jQuTDb9XdPg0QyROW5sC5uiybZDkUoiVXlJ5Dp89ulb448jlhS+jsF9lKdX0vTj+MnO6m9F4E1wP
HrnLt3j4bQ3udrPoGyijvwektb9Tdf68msRq+3m2MpudJE+spm5TmweTPgy51eLqjzNAzTG7aw75
0Tgnd8UT/mTBsT7BPHQxvSq+L/OK/mM1PIAEQONWg432B7RcM/92rWPGATlaNljuXxg1TpeGSS3o
aEO9geyqfaMlv8JCfihfoSnBX2bgyhmYPtmwN9bxI10eihPlPXspDBe+Lwk3Nc4lPMrb7EQ2CgMb
dKuM84SS3KfzpUGCDoMKz6aZeylfNSzR9BfboheX7hwSP1po6Pjq7MAew4S80lXIwIEx4y1UA9I8
UYza1JMMKaMrsQv2DkNZq3mWFXR7yehpnPnWfjI8Z/rQm7PS3SktOe7YhHMME0bD7yy+NTwy4ksf
E9EpZeikwEc7oOV51ffYSYKVBrQAxlq3PYkEhmmTfBfyTEazsIB+uMSG0EPhzW5UlcTvDefMD/ye
KSganDUTmKDcqtOOFa5f5GILHewC3LaZKAgQXg3MdZMNXlIg4wiHTnw1NvH2a+0TDBt+jYk73Uhd
xAUBSOFQ7oPjJlsdcilafv5XJFRGib1NqQwXPCYLgnqozFGphPBZtWc9+6iyl6rtwDVeF6ynOUfL
gzXseVPlbvC5NawN2PsjHBmRdLuG5ufxFaNKEcYDUyDBrJSC2e21zQJfIWOsJFiQWQLi0y0PaXyb
SE99TErOmd0bfAd/HPD2MsJ82m1gnyAd3yGMRyc6Cr+uLPBtVKYMqBgj96uKqZDlwgFHoYmx9+CR
m17DCyr2ZJzsihv7rD8ln+GHfqggSBPhzlhXfTfidfCu4JgPu23dPNAQwrFZLXcURtSQGNTD0RUH
BZLt6owfB6r4QUwFNIAGWCquHAkubyS/IBFBkUoUBH1Z8gbZl7+AFCX1BqtodFl+iThi3bySvEvD
iLBZgnxnYvGbrGreEyt7BqdLbxpkPYAio7iREAkGcwIG2Mpak7Zt8T1pKSEh+WXC67Gh8g73ESoO
9ZD0F1V96OdjFkF3BnRZV8VmlqjrTB5UuLZ1v8BqBnuHFXYoeUO6BpOl9BpSCNZHHLvVibpEeUBY
RAAOvWpf7YR/j3C99mYiIRioCBAz31aevZZ8cPbf72DW302HDQWSpQbXWNfUL/IJPZ5KWVdJJsC9
BIJ3Tu+DzRfeSSOS4YI5VBXdytUjWnq6sJgZDDA/JXFgrJYPJLP0t/ZmYKr5LerOMf2Gfp5TPFLK
rX4NPbhqU0WjtLaLEOtAlW9pJ/GAhMeXvi13hgdc18FW8maSPEh8ViiDuOsHs94Ah6wVdgwh0TcP
enUy8WwOwk0uZNurucR+hGLkoJh0XsTLMjyj9/ZCW9t22Ajq4R/4ib8WDoIhRj1hi/RjRTa/FA5m
PpltnC1CpxlYZzDnxtnP8p5BUCRyna72vMaYl5ikExbIAuMrudCddTuS3FIgLbymEicwtdp6guZ/
wPTy0zrL2IRIq+ROSKvKY+d/FI/zkfSKeGc/h+1ubJ+d/k2iKqQphO23rk/dXekJ6HB4BFE/CXtK
aE7ohKnh1to389w/McIXZkDQ1zFPiItrizTmZB0z6uT1N/KdaI6Ko97+wUD618NGPB/Gsg4+iI6p
fH0+spbMhtUZQoyGuRUhf0xRKM9Fv72KvjEB2EzH7CNBIYLEZWt9CEO8iRE9zmd+g+TmbXzIbyeK
cbwF8dpdt16l72axIKi5aTVLGNvw1VaI1IA6qce3jJ2uxCu4IEMoUM7DDTYzGmg04sXX8Q6tGFPt
JX8XNe/vP5pf+c9f7vXLsT/iBWkoOffa7+MzG8XRpirJXO0J2gnRYqvwirCNmy+Qb6GkNv/wrH9l
fIvf1/7DgP4yBZebcYgXyBb8PqFaDcK4A6ZWZ54ObWGOp7OnbuDFFsff37f+S0Hx5Xe/MM2jNO2c
RoK0h/MDdKpZuc9wTRbmwT7wUraztiLwSN4Z76pLYgeiSNwgX4cne6/5quRzekq3qMCbLYiS4hnm
DUXqhEny8/QGukvsZ43Yn4MPgRsB3N9+XP2/YtkRPM9hWZDT/nOK+5f/+d+n+KMp2/J799d097/+
of/+3xcLz4v6/8fCP9z9NhGeP/v51nb/978kU/+HYeoGshMd6phj6wgm/p0Ib/yDQHfdQnCK1s5W
VGrJ/yTCc3o4iqPrNnGoyOj/6//8OxHe+oeJUEB2DIdeS2TM/48S4Smm/0MkIo2AvG0ZySXr3obY
ZnxZ9ZKtqmNYUCk76bBVYwRhdvCHXV78Fb/7iS8L3OQEcLSRn5gI/rXLaGtigw8/esClJ47Gw0+v
4V8L8udoY/G3/fprsFhwKIMZpX45UjppSMNOliGZzzAMi0up58eyRIWGw1SZ3Etlv/v9D37ZuP75
CKHN4FOIOZqOiuev/YpjlE0tL2iX7GE4YGvF7LW0GUsp8qYOZtA+4EJyiUv0zXqU7uN8PnezjtxZ
88XDnqF0NnjCyZJ59/sr+7tHoaDMV2yc2bnCL2WIkuhKVi5TgEhOuq20zI9GUbz2h1C864aQxGz6
0y76193sXw/jp99ktf/cvOlqOJuyDJ8nRcq2GHh7ZG8WolGYthUS+YrChHi7dYHznpQwx5+cP+2n
f/P+f77pL/1ZZ6em0dTcdAWBP5GjfaSn/u+f6xcN1D9vkphiZDqyheP+1zWWWPNQ2mHHGw+YAcrF
a0FNKvFbaXJ2hnln5vppMPtDi0jZ6corgMdiFd4frkLcydeVbsmG8DFXYaZ+/XQb3ejVNGVWZA4Q
NxlAQntegCrnNmN86ByrOiLCCZu2eJ8YDgsAPcf8WOf2Q9R2l99fjPZX/dA/HwkYkIY5sKKSMyvW
xU9NuxPMdqgNOR03tjI0h9mUk5rKoB4ZkWSCyguZDzRXbCwfCiYNZQxNCXmJOut7B4+Irp7wbJ7O
tgqNiJFzrwRugX4hhEuS8M3KSXbsK9B2B+CfMbPOPBMKg4EAf+j/SO8Uq/SXR6vzhmFeG3zZXzaR
uqkKU4+QYHT6QnIh5XCLNEHwtaCU5/XgVVGJupUpQdC72FOdVL6u2XmJaBx//2DF5vH1SpDuEOug
OkjCTQGW/PRc88DiAx4L+HH1RkatHI+z5zT5tSrxtIUGpBE1EP1hfX8pSf75Mm3ZhnZKTg3H0JdD
QQttJWg62M6pfJ/gkWKQyriMMRIgGDTLSK6pGGE9KzRucmLs0a0xECOgJJWOYkdLIBM7s3RUZ+fY
C0/9PtyKj39BiSPFoAFWeGOmJCA5l3LBuTtez5p5p80z4+3Js5OQgTNDk6q+VCGurctMGwsoUkME
IT7dWHqX65qNP7G8tR+Wsr88bAutlG5ZMmKqL699iWw7lToLzBEanKLnm8rZL1nu29qrOmFclXcw
HK4mCqYsMNH0wsDv8P6Ew1jApY+nHrkwpkhKfuzSt575l5Mn+0SDyVrGL9OE04COixLBruN0qVnY
k6QTsDWQRATnu3aOloI7UDIC1+R+YQ3brCGWE5LXsiS3c5P6Q4OwG3mZhfgtq7A5hKykWpk/qYM7
aXB1yCErcrK7eV/igct0Jy1OL3MH3Ar8MMLRjBB1tHKyBzJ1p5rZUMdkoiTHEF6hM561SDqTnIN6
vr4M4XiW7ck3X8L7JqoOM5kOeNTu5K5bOZHk6gkZlrO2NxCLpYl6MsGW0oFpfpgfHQY7AV9DGXMb
Ih4LVFVcmolPZD+G3ujwPQOw9AWWKOo+Abhhz+7M7KWeO/Qq+Gyo9GoCKmgnryZIcSaCbplUpqDw
Ne2O0d9V1lRfPPmOcJAS28g5HLeqHu+nJsSBD22HNiBN1vcSfxWbEsRUeMzpCQnmyQ5nch2hXEHr
7Ei/KNvMG/MQK0A85pFgTy14uwTZqWqmszpyYzrxygrJqWl3sdrwNkBSqN/XVbvNTbzfl2jfVgPh
xdFNU2TXEDdFC2Mgh55ZCiO3D7uLbZNyIAxDJjQw1tUuMozbCQYOYzerBta05geSA0vywdB03zRt
4DdOSIPrnh0EX4xwVyaKN4haGpGRNiSpwBX7ZWl+j3i74hASb7zOLpSSG61w9fp1NoL7LGr8ivSy
mIQAsUQi9H1TiJLJFEaqPd4z7MfL5CerHKdKI+YLlu9llD9iI145QuRC0SBhqZbhytkU0lH8XDks
Xri0F4e/zYrgRBKPqMOqzey7NARipjsXP2ZhPLVkML7NbhvzJIaQJ8VhkMJPw21+XffFLmb4amVH
0+h2k7TATT0pTb/rwDgkfDck8IwKW9NCdY4JRMxqgrqL0a3Yk6VY9tLAILZ+bWeRp3JHdWL4YRoi
mY5uM+YCTZH7sgRDD55MT/Y341MpvUF0rybwKhQKsRxdiz1smdcX0p34J8bA++aVTG2PmirY2sLZ
0jAf2ixiGo8lyiARlM4kzIZtHFHKJjkAPd5n4pKq3ljlFnab8H3bGnYJp2HB4pyWeC11LFDEFAi2
TYNLzWk18c7gT2klRlFwvmTexcJLzKBoxvMM6OHAiKHpG8m/1Lh/WKnh5Aa6+KFsI56ozRordWyY
EMKF+DgWI7UW+KudcVzibZDz78pklzFnAhwHksyxAmLkNcqEPkI4LWW4KRIXx7/7luOYvy/ixmJz
3iQc3ZmxeNIAZ1mHcwYrkqAh1JDSdhooaEO8JCIw4xY/YAUn3ohgVNnaN+F3uqF9OsNNbPmpKfLE
Yu7MeG+wGY15fm2Q0DGLqrmSDIjYUkOELqSeZRQGOutfvbcVNL5KsjcUZn28XVFDpAzflSZ+aakZ
dCbvMaC3HjD4BBbIc38c+ZF0ZogC2VsCBTVefn8e/13R5QgowpSJoHC+Fl1LU5uZ3akOQpTmYtkA
yAV5eYb6hyP4yxDkn0ewg9O3BV/ftJUfgqSfzv0k0LOqRqYNX9rY5wnDS+6wgVQQZkRdsreV5KTI
WEnEc47vNdzaBrIArrs1qwLOqk3pGfD5LS22eRNaEELcZSN40ob0NVTuO+bRQdVcAjYWu3uypuwY
yGDSlJC/f15fvOD+fSNYuFsYdJqG9qUJ6bQkKvIAQ9MwTl6C8WLU8OcNnAsn55464pTqyDcN3U9U
jakEZTTeMmHxopiMODUVdQsffqL7ttId6N/+UF19AX3+dXVMc34U0Yr5oxL66TGrRjZmWgboM4/s
FlK3a0vslovlfeoWr4P7sDgw0phtWHZL0Er9FlvdurZAoHXpD23y366sny7ly4OahlzKW4tLMbTp
bNWIAKKyekta6/73b+QH+vylyrFkRdeICbMUVtiX6m7I6lhSOwCnZWQGIusn05LcstGZpheb0U55
1jRoA2a91rzp2ZvyBQqDOhxmpLmOtBXHhhM0O0nGi9JxjmF5KUmkz3u2iKj/Qzv/xf7hxxuiFkO6
bpl8CuqPXuynN2SGc5NZjQIsB81OwnUkAthsJQ6YB94cjthIEQ2GRCz/IcuJqWKtLOmN2BRz6o3f
P7u/gTIsNICGxakrG5ry5dFJiaVF9SQ7m1x5neASlXJ/EF1MTMWbFX9CFv6mfyf/QFMUQ9Epx3+I
wH66danSrTLNGIGrEGd76NQJ6huSqyp1Jg2IsqZ7/f3tafLftO/8pOPYFviSZVhfFmFmNlPexfxk
pVORcCj2fKp2E25jHBAwfk8yqIMBFWhN1BH/FwFqxAu0BDU/hpWxD8bUF0umTRmE7vXawE4bnonO
8lhU35gz6prsODpMulM8E3FYSguKQzlwl3jaVqXs9TmKlXFwx7pcL9i68sfzaXApubwmDE+2mR8H
ExLjewifpMqluylFnFq3ROeSOGA7xzjVTnZk7DuMDuPQ2KdtvG9zqtUmucmhdVqD4aslFPkg3TVW
f+h7JuGkqLP/yFl9bJBoOP1GzFtYXt1EPZ9EbldpSG0x4yJfRhP0MX5U4BfiQBffhKjAe/5ZAaVK
7HBVRqtQhCeJOSQzPqXvLvrMCqUHmBd9r8iLZ9PJiS+vdziG2+YiUVNJFbNWh6hZdOai5uXca5EX
UTPL+C2GurSRSvriLtmHUfp94FvVgHH0frqV3kEWLzVl0sADNOLFSxNo1RVNQ9zuFIXcXupnpcbH
FhvJYXCLIfMDivhIlm5tBoOGwhh9DPcSLt2dhQ2N2h1MqIJVchDHzdzo+wC6L84eGTZASIdS6dA6
OE/JPO7SObYdR8hgHzUkwtl0mtqMYJuBuRHKQnJ5A4qLDEioAhGToavH7f1M4BJw2nrmFBOVYiBI
hdTQ0fAmpXdmBq+cHqWmXbJwc2o75zgzucyaaD9iVSXexNDVFzkPb50ZlUmGsSLdAn9BvKCiyQ8C
Z9KcO6MHIpi009i+akbmGzSeuRV6Tk4rkUbexOuIhvdkrOBa3jcDJ2vMYNuhq5DjdUzdo6bYxlnt
Pjc/zOKVfyUUWsYSYqVFVDERPk03ez3Wq0qfuZK1a6mp9O6g1LMXs185svKBTJ4CXju10oR6xXoI
6I4Dh0aimM/iMtHsrfWUIihhGfH+QuimzkIBijGoYU5nI7+05r3Wl8ekocVrXzGdXtcjDuMUn3ZA
4YslmlJp+5EQqmqO9tpsrAR2EcUI52bo+yWwDJBLaaQ3BTCMQHsxo6axPBVE1jSy4UsNr4G/qq+Z
WMdSgNH3nL5Q9+vTtpVmJufTWaxbc5rJDIOHP+JayTcnCpDcaTGwSI8z1YYu50QtjcAi3c7kBOkC
Ph8IKSo9XWxTY4wQnKXeNRHJFPCDZDzdrJLHjOhMi3lBtEcKqtNpvJ+j8yJ3f/BB/xW9M2UDoyVH
w2NHdWhY/wqpEHGR9DwfOi0IFaJryfWJMXF/WGgExFIT9UachneWxRXruCUzmG005/b3m+1fh8Qc
bFwGmL8J6K6p7O9fkNJSruVG1hgStxmrm14nCMUIGBwp7/5Q5mjqLweXQCpNjC3Rrps2u/tf71kp
HKkopNDe6EaylwQVP5q7BhOp6DYn9AaovFfrN4GotXp6IxmRW3PIRNrMUPbbSOPZG/gs1tHtXNr3
6cDOpal72bmfejaYiBlTBrQzje+mDpjj9LvIRMeo2OP/Y+88diPH1mz9Ko2e7wI9Nwc9CaswkkIh
rwkRcvTe8+nvR2WdLkmnTuoeNHpwgQsUEqVUSgy6bf5/rW/tetToIYdLmls9C5+GFs+fsMQ+RETf
DdXGxHSUDWj0Ja3waSdmUzjIc16uwDxTBzaEcOal1q07C4071eLRQrTZyWFtDyOSdoNU7SQ6c91m
57DhyGz9PIsoSVCKqOzgyB7lWPF6JmV34Uxa/ZRKe9ZBvam7mVYpT06E+Ta6Fr44y2IvXQS+RQQB
yuzG9+5DSUqJZY0XqQqttWaADpJ2lyNZi0BOms61NlJ8SRnbx2RvlEA3uvimgoOkB1ciyg51meBq
ZPVt1uqLpU/gDd4XAQw92dYVjzzwn0Fz6dAmi2kH1+dPSmTN0k4QtdASRia2YBGm6kbMzjRQ5XXd
Zk9a4jNi+1srHM8sBvRBic8Mo34Wpf829BZyFUnZaLiuBRQHi5oUA4igRFd54mjW1SlhKZd3yZlo
3evMYiWuo/z0CrFPIu++Jg05cCgkRGehjxCsK1ygTu2S0Wnb3XU5u+cg3LoSk45JXrjJDD+VE7Q0
O3TUvnQ+x1S4qzzvWNTKijlIj6Z8ZbkXmnMd8TGoWRNfXq+mGa1Q2COWxWrAnCSpFsWC/DseggpJ
iU7uXq+yA+ZJGyh66RYrU1S2vffYQEnB/LHNww4OiYfchAV6bt+qHcHldTNX43TvOzAhAUMZuVh8
HMoJzzxk+kFqbGNKjnZNbQW90zSXOH6yiEy8xugGrSqOMDIzB7MIGMTVVAOx4H66YLLjiNOv4r3d
vSq+solC+uEh86UYj0knnwUvb5y2zw0OEOwNIEU7w7rJRLz/CJKV726HUMXp1o5LpOCUgGO41E5s
oAvBbY0Kx41DhI4DaOdp53oTS+M6VPZq7V0GZXOhxxgnGRwLJ0EhuJjKSiHT07ThM8vyMlfqZ4PC
hd81twZajzYNHixkrYZfoetwklMQYVfR8jVu76u6tu8KHSdBjx9Pw1ZseoiVw2XQuY+DpulcRvvG
ksnBgJGUwrdqJbm6xtlUG+h4iN1KvvY2NYOpfMR0ruGYFYS75C45pEhemgxfZQc5kvzQJKM+ilGu
sux1pupbp3myAgekCq2K7LIU9XOQh1cG+C0dq8G0lJ7+FR3D7bSrp+65ryoCOX1E397LtEwJivIk
1fKybMSdNHqWLurWTw66DCkLgBXVpnBAtZ1P9XEvTU+jVq7CRMfPaLJ6NYgvYPMWokv6/YD+N2Os
VOAKgktVWT5/7wPWFLCToVLshXQ6FsYkZbM8mmqilZHup3LS7w+nTmP2l32cpdFyZEeo6wbe/e+Z
z0pg+b1eQ8xtyYPwtGg5LTh9bpBiTQsrAc8IcX2GxV77YT5R/3numuiJYFAcadEm+a5LGSR/Zxmo
GXM5kGkCq4ZCD9WHs6mKE+EDoUqKpSV60pWTb4Z7dpX7wE8gQZBpQKXI49n9uBr/C0KEmyzhv99q
Ff6lomH6OC9ZPpTU1Wp0EH9+vMWpPn35giV4UA9XzVs5HN+qJq4/xBDeWzb9y//bb/7H28dvuRny
t//6z5esSevpt3lBliIu+PjW5vW//hNa36fnZvr9f37z4pTwc+jpT0H59k8/8Q91gvyDRDnDMhUE
pFSaJgnCP9QJ8o9JZcCOe+qC6agN/lInaH/oKt9weLNo2KFq+EudoP2haLC+HJQJqMHJIv931Akf
J/PpIZdUKVD9fKhtUU5YFGq+LlxywxClMBPEbR52L6XMkSM1NOFCD8is2e0GVdpEKWHnDXp1V8ke
PVdjYT2V+nVh+1QDMWb3+Adq6MBqe8rQUWokIsBY3jco8iT0e7uTC8t4mQZStRxXQRA8RBh1jZCY
vIrid2duSw3FNNFxWtVfdZa4tdXwWGfY75hdco/GRC7XZaJhcNiNslgYTT5rYu2KDCEDT3HAXqb3
ie1wBEvnteOTaRWZG80ESpb4+W1Wkng8xmje03J8pyQ4a/T4vcyseOYOPapUw60WTY7HoW8XirjW
ofEGTbCy8FcqWKND4tb6PF+3xCmkBSZ777Ym4SaIol2navNOQaTOOan6WoEx6BNiYHiwi9qC3eZg
XLVYZbLwPGiam3Z0H4PBBc2lwk3BdgdHpRenXkWQxbYmTyc4qg5p3IaPVROElfr7Qr/LdQpjAPoq
9cXslIsuLZCLqtr7aOI8FwjyWbPABZEYbiW3CjnKIVXVld+NR48teKZDySnIGXE646LW1fVo1BKx
Mtbs0SYthQ1CfGPgzgw8qPijts8C9ATNEGwszV7pffBgw8orK83GyP0YhPW9awXrOEN0WqhwRPT3
hhqApOMmPWudDQ+uBdIlg54ltG0fOVsmfUDTeDW7YRlIAUoEql8J47Iu5DJRKmXus4vPkmam46vs
pVj7o3uc9ozeCFoBaXJKf1AUBOzkqDzJDvPC7tIBuOgmtE2jeG00NAuL4eibBIBjLNZJ6/B6Ooy6
vhosqFvcyrwP9lHrHqroVvqkpIhsZ+XxNpSgL6LovZHUZTzuO05SoiapwqviYNuYQeLiJfeVgyYc
RNAd6Sgi2MuqJmi2ULZDea347sNQtugA4+bCyqeEcGLngpJ8vk7dmL2/G7zhyvXytdlreycByqbm
gGj60ULOYqwVQdyFz1nmMdZYVELvlMEIoh5J0MShf+w8dNjuReMDrefOk7FO0FC4VPv6pDrNQxZb
IDir4d7x8herHVg/rfPc3YnqScY4rfUCA8xDaNMETQUbkfRGd8I3N/Uvo7EiMbvQXqVnb6OeEICh
ehpKlgVdXz34gRFDeCqDWRU376KFTiKTByu2DrbPrfKkc++GaIG9HnehqAqdpyFHipIk11KMNwpJ
QZ+G1sOvufez9ojB8p8HKyC+CCHYgGOK+TpYeZ2qZ3ZfkimoPboBWtKAhJj44fcHmfaFf037v0ZE
jc7mJAZw+J9vJbpMbUvDzzmIjws7o21kdHe/P8K3CvGvQ5CpxaTAlpEt6nSenwqPY+zJymp1FWC7
dhVa4rzvwwuW+vtwlGeZ6SzjIrqufAeAeGnMjNI5ln1GtBBgDieNTnZqYH6ENzSzex1KArZ74bya
OQgbYWfbNM7fdXrmHx/6f2EB8P+cEnGqwv5rJeK8KU8vp+zrDM9P/DXDW0yiKKyJwtEVjDV/zfDO
H6qlweaUOsXlafr/MsM7GsoiHjTiZj+41P/QH6p/OKiecHlpLD5NlbL0P1Y3f74ivwSirHb+5pX5
1oH5eNZQXKBg+qVh+l7fz4uutFjFagjGMFKM+XUdMyVnafsQZN1BJeE01oKFQW3Ec5HDRhawT5Jt
jVF/N1s4hJ8u3d98HOl8FTL9+jz6r76I/ZEs9/XZl04RBt4I96ENdOh8Bp4j1rhelr04iXMbklqC
RGSvevWDNWLbC4NdDtMwQSuUlAWF3f7aoPncAlSQ1DvUHqhO1i8CEwU+GD67qNaFK6l4t/sqFas6
RjBWzBVI3yLxCebdVdhRMjcgQM0hiIre96Id6HbEIUAs0WTXmnGQGWsasxqYryKgYMGh7WCS6R01
elmP2UoJ2iddD57oUoNiiFYZxiKl7zaiEdtcd/aSqgTsU1HeeiH2RYuZGTJ9GL57DW105SXCi9AB
0nT3YYD6XiFOtH/3oJ0oyZPbYyOEEVCD9qf1WhrvuXFiOuZCQLS9UAmrqyDWpvKxVaCTOAc/O08w
w9ZwlTzSEWmrklHOkszZeeT+uhH0jxLPA+ssU4F3YN5X8SamHKABI8sVewmBspn0YDEHE94q9e4K
9z5Ob0Yozj2u5sKaPOTbBJyYACurCNyr6MKGezcA5yxnKQZ9RUS7Cn9/C0xD0+cmdNUYuXtJxVdf
9QGWfy+FpAL0DcODRa6PmmE7x22iWngirB4IIUuxKvC2KtvOKhjOUu8it4ZNFnnTOrGemdmrkK9d
KNZipKDWCXNfpqQWVFdlaK/V4k4br5x+umgJcc2ewzquRaRiinDjw1zW8SdZsNx9kl7G4C4LeAZ0
FgxMpK6pXfkEy/nkwQ/mDWwDqyDh3i+rauaU+TE34vtSZt3cERoKmFE/ETx4rhRYXHKjOuRGfxVX
0WMgsL04JsTMksIAq2JAWB3OsGTM9blh3GcFtLJqpAYcVjxMUdcztWs9UJ2GrZ0eRtd1CS3MzlDa
lMrTmCdo9zwXm2R8w4qPv5tzLVMNGFTMKo8oK/AQs1GMW8OVl3VeLlPzvWgeaxOmbnZj8175DRjq
SAfXcnShckfxc4hcI++adacmG7dCNiXBNvE5umd9ePHNY8ea38ZX54FjU+ph1RMu2VW4ZhTkQDUY
QYqJQ6yvXSjcDUQyExIMYVhx485zEc8deaqr82KsDj0pHDmZXBn3K9qj1LhLku5KS14M19g0EWRN
lnH6SM4nsChasgEXv0/Hy8jOqlXX1Ji5fGufOep5VZ617NJZVG+64BQZZKU313pCDo147mKuqV09
e+VRS3Equ1sp/Utby8gkvwl1Z13yvyrAJw9Ttj7Im2Tgpbhxnetetc8i6yWlSYKHp76yKTJp3vQQ
HAx9aydEdkw/ar0HPOUFSQXKvV05u0bzXzttT1CHgaRL5QF01adA6Iew0Z6UdN/lylytR/zL2tKp
Jp6TPJ/KbBFGIIcYBPL5hKWSkceHj73yQ6nb6gS42PK6nSJPLPc2aMVzmPa4w6hl6UA+Wby68qhj
YdSHW8UD7Oq525poMvZPty3GdgWlj5tfW011U2pIVf1oVvPajCGuoqR/dHJC72Cb9aJGRnUh6VwM
ElpgeRehF2yRonW1u46jjPusthdSFJh/wvrZHIelS96XSTOxzZ7rVr/OdLWeydC/tazh1R+g+ZGr
Sm4KCsr1NDIl8mQC7zLtV8e6DX0HaVaPavHeM1Y+eVuWmi9ig1wWgEORmQHZeU3kAJkquDBCZeU4
1c4FDOLFDt0oMADVKTOeE66XqvDmGa+uy5gS6EROXjhVuWmNjiSmHD2BDFY5cmCZdzttgjIZefCk
YQlTc3ArdjTeVCpReDbkqFa9HEpnlwfBLq2HWeaVJ2GQdUKVp4/R7vg9hKlgZDWtUAk/dLiUYuuC
uRXaQHrXVM06buytVno7hSKZbZDg3E2bX0H0YId/3M6fZeeQnUKfJ0gJ8nbI3RoJ3pH9sTf8XRgE
zxLTYR8oV3FJtX2o36whuCCqe53hoMurfcpzlLDFTQF+ITQJzLUoXytb2ecKg3mgGBuvS+B89iku
WBboZRhdmfS3EvLZ+8uUoF3fhzHQdtZFja3Htom9Qp/nAv6yeMxNLz86jXsrecjzBJJhxG/sySiL
Zb7TEou+2Kvs0D82zjb4cCZt8/LG0EdiLyNQpTcuW9TYAV8BY0agxcpR+vXNSwxgpqUTlrvHrAkW
1WCsq5pOFYQZYVgbuyZgrd+bYbpSQB/mtbeSOpKj8cornpVG5Lwd2D/LepXZ2nuEA9WO3mKzACGj
rCKDKARNqDMjda6N4uS0xqLNIcMxySFTQIs0FBGC9ACXaTJXDTKrqSTrNrxnHJaqgwCQNUaiwW6z
Vn1Mgnxezg14MElZXdXm0ddPObk8eV6AvmpmhmYv6FsRc3praMTUsNFj1MSIijYQU6xNnmoJNHpC
5pCATqZRZ256o1oVGcm+FOsouiy6VuyLoF621EoChxGpP7oMSAHKj6zYpL6+ljp/FXgEKw1LX0As
Gl6Dkukqi2c9b5+nk1pKUJCmvrXVUcsyeou4m6fGNmNnS1hlyDszhIBpKLOYvJg9hK22f7Ro9ORN
Qx+AQoB/7VcbqZ2QHVBn0G6H4DEYSTCkfFy0FGzqxwSdqzkiU9IndgAbS/FcZ/HaGW6rPFmpymXQ
J+sQhoUiN5YxXKQe4z2PZskLqiNEqN8LeXR8pmgEqvS3RHWfSDLiuVBBAjiCnrqmPsUOgKuITPOA
RJsSixsyczNBAXQXhRQxw5kKISgm9genB0ydW7O913HQVgVpOSb4JwltPgBnx1OIfLJoL1OrpPjt
Ln1gXfzcXOikF5rmTdaXtxkjVNxBkGJRmPcMoUJsIsYdQyCNUso95ZtGwXFW2tFD358Jbd+ox0wc
Evayo4fn2cxvRXHI2ttArjx304e3JLShabg3PHhoHgG1IlQ2gf06TrFlVPMVxzozgwPWjFe6RTMq
8QjpSEUaxXtovGoe7kYIE5GFkyzMmGKmjdyIxbkLKPs4aBUBnDVbj5hXJbp0ynomtNXIjJrr5UXp
jau+447Y923Qz5qe5cvIatRbe4EDQ6Xa2Kq9bhoIv0B33Ng+y1ux8rQCMb1/FsTVOmV2ZWG/sljX
lC2R7QUVn0A7CJMqWhtdUI5lOcgDNL2ABNFTKVrZOpgX+xxJFmsZ7RxWyWK6+tV4WwyXknzKsuVp
9He9IFFAKsCbbHp7WBwJ1nMqMp9zZnQxEU+enUqsW5YAtU23KO4vHeJN0prSIMbgNgPgpBVbIyLJ
IgiWJjvbfrhz462MQJVSmSlGKo6Btq+MJ4VhKZoEzGeOuBQQFZLmuSquXZTxTgqJHvTtOJLDxHo/
18lL7GYj/uhaBRNbE5fFirTAEixjDViqvnIb5dxIlLmLX9hSvflogSJpr+302dJfIj1dmaT6hU29
agLOuVoH2p2lBYieKmh4wSIEvJ2Yr/oY7vpwG1HcUqAINxmnHvfI2MN1BhMO/daZw085YkLJxHD0
C5+qWdooKy1GYzDW6cY0mvPEh4I6UDrNadqH4bQhwgxRuWfYXebOgDUbHcpA9IejJcdCJK+ueDJr
8S5z9Toy64PLph/on66x1C0AxJJ1+PuN21efxJ/btkkniekLw8X3jkSkeDlaDQ2B1MY7089oF67F
Wjv7KRfobyo8tqHr1Mx1ZTIKfCtHa5UVCVuFp2YxM+GfpuhZcx9/fy4/HYQC/+fyS5vUbmcNHETP
YcYbJyeBIWr+4Nj50Kp9qyN9OZVvdSS1hiqYpYDrTLKw5HtxFTw5c/dMcSYAOxgNzK42Xlj/zf63
HFq/btXna/hN+NCrwrNyFv60u6/c4cZhZPj99VOnC/RPp+ao7CWlRbOSCsWXC9jI2qnGwNOxlVO3
XoBYNIjJZFRcJ6vuXv9JUPJ3zx747P8+3KTj+1QuS81MQZsuCPJbTGyiAFofmm48/OSJQKwFTrIK
ARkDqYKeNh9/OvzfPi6fDj99vE+HDxoLiY7N4cXZFBlFtMZVBgJmEW3aLbAFBo4pCvRXuY3+1r+o
2/xwVOObokTpFB2RH9e4204Mk3CVjWTGL5qFhYfcqnYwLYsKtrk7/5/d3O/erCwxxqarOfDEhcXo
TmYwSAByu9PlsDM3Pxxtegu+P0qmouIBo+YF4OjbC28HytiOcaijpJoNQMwBEBJvOUc1v4mX9Rvy
wR8e3qnj9tsjfnv7O6+P3Tbh9QAJdoPue2M+2KvujoyLpf7s3RobwE/z4qAvG9j1+jo+psQTe6vs
J+Ht1x7vr9f085l/Gx+02kJNWXHm1ZJUpyligBwIOYPjvyQXFUQhpNHHEjz3+PrDNf+71/fzkb8N
EG7f9q1oOLLYEZED9tVdqBfNCinZfDj7Kfrsp9OcbsentweZSMBoz8H6bidZ5sZECLjhs2m16x9O
628K95TU/3qUpk/y6Uh5TYNRz7mxoHs2zn0xEdsWLhFl2griIPAYOj1Lc/E/POq3sdCqq7ivphkL
qIZ6qa7slceecCb1mQsRgOHBgUS6UsMfHuO/HYM/n+23QbFVDPRAkuNO8H+YgUvGYGuiZzMGm2L2
47Dwd4OwSVqtrrDbta3v6gvDjIy6EQnjEapZBUwbUaE74N9XJF5twp0DSJtF0Tq5Jvvypzv7fZAw
FMwgCgsPPPks4pVvI3CaeXpYdiV4sQcKLAQU+9fO0jkvSIWAun78aYhQv9eovx3vQxny6Ulyo4ai
jsrxECffJUv2KUSXRwfjDELeT/fx+3D0cSxVl7aK5F3DD/r1qdVqGrpO0U73UV1lx3QFuvQ+vX8h
s2lWXtRrIDfhT8/sV2ULjf7peuKuYeo2kaN/b/rLJA7qSBl4U/bWtltH59UqPGYrjzSMf/PtmI5k
YObBYkBHA07D17MTSGgaA8n/ol+5UApvqDs5q/rZJawDQg7k5Fux6X/y9E6P/uc5ZToozAfTRtqA
GNP59kqGo1EOlduBPGp76lI5dTR27YQHKMobOEorDc8+TvP/98b+cyIK/evW2Kp8S1/8/zhw8dO3
Kjh97pFNP/lniwwTzB/sGXRuiY6d/rMIBuvFHzYme74hUc4ivfjvFpmw/8AINsXFo4+hrWZPots/
e2RCA9JhOjpkDQkPcfKM/FtNsq8vITJhECAGimENVpKJvubbjGj0VTJaRTOcKzFaFcP3ajbERXaR
o1xErFijae3j8Nobtdsgq90LozD6A5vGftmbmD+dKByXkS2fqtYAqPrpkk6XDgLM56b3xwjw1+PM
h8MNo6tTeC00EUP/vhLU+sphu8JuVaE7Blci1W/jNLzpbDBvo9Pnj3Zn29flGFFG9cwTnof8MbQ9
DE59EIWrYIBane/sMkqv1Ra8UT0ABc3sAZVP5A/6LI9GCaUwOxOjnx4ol66aJo7OLYka3olxB2h9
eeca+s5IVf1p8PZx0fvXWWa2a28g9cPs4odSGUySKYu70WY361ngOhnIt/7HsRtK3L+/Jt8WcR/X
BHGcbbMT1Q0mhG+LpxE1jhfBNDhXDUKqPaFGi1aJ62MZC3NTf9yFODJukVLaW84BsqRJBn0fPFtV
KCfTWbsZKdA7elOfaQP+CxNlrDpd2jZ2X31i0tTp/vtRiT/WCMsNxpNlqsgfNol/cx4WOIcP7ThR
U+AAvo6PgSKdMSzwSwcGbOGA2KvrCr5w6ianRm3oWCLuJOs0q4hyT/QSm/eYLvoUE2/jJu6urwUo
9R5F3mi2QB4UG96dkDdx1HgXnvKiuml2X8Q3tQV33q7UemM28VrPFPX89zfE/DplTjcE/xiSBnxU
dHUxcH49kdGtW1tto/E8bB1jrwTORkjx2sbla4HK/UEihO96l9aD23buKs4uC7sF/+4M+bLK1ezM
L3PeuRrHh6wceWEN6p0dqqCx0NrMjnalWa9jAb/V1L2NU0s0yLqojlFvXydxNMLOVZ77IjeI4I4E
JR2le6xUuc+H7BVxWv44mvhI0AiZ13aWv1V6ugm9sLpwYuahIdq2gV8sUKwOT1kYXIUJqvA066xt
mlHGEkJ0M72V/pkqw4FQkVpmPz3PX1dX0+VD60cyFLsgMEFYFr5ePpGp1mjkg3LeOSFsdjJmEAff
uvWg7yolRmYFsD/skltDOUvKkIK9Mvq7zCngdwO0jtoCZmDi7wLCBEtV6ynzSXER1hbeA6Nnw5xZ
wcUwYm52i2wlVRkfzZZQEOK6obbGeXXpOVjNpVc8/v650L4u/z9OjNFVJUHNmGL9nG+LcooRqR+k
Ujmv7mRXUmrzYOQokR5f6tMY2nXntjKGdyO1xWDiJA5l8pLhj5qpz7/uvebFZB4nEAvHgUwlt/XP
lSHIiIQl0zc4OZafUSCz1F1Ta9ZKnZpyfdENrz+cx9clkwmmaVJKOgY3ZzKTfBcDJ6onhZ86wVXQ
p8ZG07ON7BvotxGDRBi71D2VdGdWvb0qe4OG+KmtzAo8jEpwLBo/ZyCCvGkwvPQeDVYlrqqNAdYX
i5dKjJt+/W9/XC43mBhmVUW3Lf3bZbfzxKw6vwyuWmHpOBTgmlZtlc+tcUQxNJ2CUI12rfpg6FGM
+fcfM5owAvesUcdhOzolbv68zS7oyi0G25MHy8qB7qCTrEfrIvG18IcNMVP252XbdIlZmE5/Iill
ufh9JVy6YZ6r2M2uqsAGkpvq+WVHM32ltC5BeMOkzFfU6tauZ20stbkqjfwR5gDl8moDAZFJL3KL
XeYazryZzto1e9J3pA163G+1Wy75bmo5OYfO1q1THlX1MleLcdsaDfrF4BGffrl0Y3MyunbDgxeP
t7+/K9+dUVhNWcrga53eCKn+k721TsZA85oS6OR0B8IMfYDwzWhptF68KTNsnkIPIJIQDAIrj+Aw
p38qLDdYFqnszrHD/eS3/e7+5WojJGa4dvAv4Vc2v82jrl8nhqb5xeFjVDGGDEY/Db0bFkz6pu/e
RkMNX72ov8yGIrjAQ9MfohI5fE7zlVwH38K2luPUpL7++2v18YR+XvWwIOMq6YwZzI4OTrKvI+Jo
2q6lVRqe0lLgQfYGul7sQK1F5PjGTFHD6kqptWIdDf5BiVtjmVoRcddd/TZ93I/P7aftZRa8qq5b
QpEi+3DspLVMoBvkmW69ygiR6jQIfcwQZqjSUKhIDPdZiM185R8rAOvB1yJzHZW6skcyeK/ycbAK
y71fU56bJNPur+3Ev6z9GdMG5eu5M49CB2K9zO6JB+XrucusR2g26s4Bni0NvrJYpC9Ikix7ocl5
/Wp2F7JeSZRPdMdQONszYj/tGWkIJO9cBLeOMi+h66r0zfFoYN1YOu3CBs9ZLIS1SAdoKcsUUi7x
XwxVcpbIKWbUzRZkYJEKVRJrEy2wicUewK0f7usHUOmfzs1xdIoI3FRtWtR/rtIkkbTAxZnOAT69
384a8v/EIlKBLi0zzZilBmYu1MBn/KnlcwCvBqF5QICO44pVC6IT7ZWTo/eNyBwMo0JS6UBbFsTb
EvI4BGL6whR/OlAw6waFjLYAwtmq8KpnwE1Jh/DV9RS21CE6uZQvncD8tJcTMX9VX3FYmsOIL1BG
54s6mq7I8MPd/VB3fr0CvGzUzaE1qBqkwe9XAJZNiQZOHlid3TiWtxqahTFsXXEkAzvhi9CwCG04
I1GuRKtDzgwpw4QxyrOiXundBCRxnvPxENfb2juV+5ao9P4xvks8VBI+YWyp3LCQOowC1LUsz5J9
/q6wuIyYZxCUzTLicLByT+R+dBiks5EimxKTZXvxvOucGTzqZcjxYhr3MzNYD9CeCzp541lUb1ta
UOo6iOcpUpxseEKwvxCsQuIfFpSAvr8vHdggsBKh5mSpbBuN70tKTUa1V4yWc9DKow2LV22MpZVe
uOV+cO49dYsb2Qs2QDfDcN3WC5jIQp4n4RmcTx/gDY1E6PPBupR3+KKjZzdb1sHeNJB1jSRGkZSe
rokMquJDpT7ExVKXq9xcT2HpbPlIrIpgb60F3Vz33cvvvaNKisSItuUqey/SM6ZRiYwDIH93BQqf
cGriv1ywTUtJ+KJxxG3YkPzdz7GjKf1lmMEM4vd40FyWWQQ4eY7UQrwAzY9IlEdkXMzR83aEe8kd
+WthO8Gq1WRet/PWmJOSTiZEjzIA1xVSRhg2EQ3NDQHHWrpsePOJd+J94AOgXgfjD0efKJiUoLyZ
/WKzjsYTBG6a0YPkQpwFaGRo5hLJiCzgtVZnk0aRVTTRBrgo2lVFFxKEDpZtgjXpsMBovR3u9HzG
yVJKkVPIYcTjmZBwDnwcMo+KofoBFl2JggA0OKcFiFBuOon3ftmZqyhbIw4ZDU4IKHu/4NNyXgMc
5ldJhkc1IwOTK0GRiO8g71LewCLh1DdwpC+ScRtEC6FONU5YPaOckXlJOLNxmoRqV3rxwDNa3oT5
zKStbM2lmBFJUHkExVzq6jxNiOqADYR5fDaccwnFA+rQO/rEQ31kzKyb2XgIqrkrr2HK8zUoJ7Kf
ojUAug7dwu10q5BYEpdKriGpTMTUUMzidsUEJM0xRKLxaxCLo6h0t8ownQUkYRJZkoKRGDnArCnm
ps1DM+egVbrOqyU6ET4UP5uFG5OQD7AIxqpCPY+5jzAvYzmi1+rNIwMYYUo0Kst6XiY37PLE0X0V
z8aJexC+1nB0rVlwMkwspnOTCG/0f3KOu1Whf05fk550dOCJam/kFEgyQ3xBgDZyEC4/DxcPmk3G
ExvNfoF0VAZzf+5aM7MleWtJ4hzqIb4scB+q82G4qYYcvDhmEsKnxj16LrD6FrXRdkE2F5giXcxt
+FmIdSOM7ZtYokZV18ysIXo6ZJ39isw2m3AJNXpAlwkEm79GO/JEZg9BQ1hUa+6RmOUs8vhxe5t2
qCSWHD9EeOHxuCEPY720T5N59x7eMGLWMfnal+T6JSf/kV6xdg+jqATkhp7uVnkOwyU0Alusqyfz
AfAwuVwkisdk0DZL08UZi3DlrgKJoFlLdD9kvP165kmnatcoXiXlAgD+vHfagouNpAEdUkowATeM
16lcRARN+Qu9Xtb+RWLPWZaQ+8VOhgBGeSzTFQYZlwjLk/8w3cRXtBtVcZEPu0osS8JLSBYkmYIn
BO0FwOkKa/eSTaZPXYZnjXcanzIvkT6fVNJHFcCaMR+TOQoElJf1q1MuuIUDIB0NtcMSaRXPX9/v
rAmIDvhpIXCAlMVVMsHuSxIWMQkQeToy5IvXsl6A30G4Z7vnPDesLzKCM4J5QRYd73Fy304SKsJi
KgzSEyyauwpFzpQr0CRipCqmX4P9RzvuDMw0NIHPa/NJVDMNJwLmJ9G8AyRoWchCxCfhgFBmMCek
SHBjQcdFxPSpOa9HgaoUYR1k+uusvLWdFSoNuWQT0NIs6gt8ZYeO6UaIHQ8X2I6wK7YsPhdBbeBu
OTOzLQlbBhDLg/rGbydt9d0hLipmpACsM7OnrIZ5RcQbwDMUcAOuzRkYLPPOeEhPOWELmGrxexQ8
fAunFTM8uUyNnsHMS0AXw/Aa8k217x7GrXaJ1wXRMi4h46HfWtdteqEp73oLK2VdoakHITfzTzk+
p2HVGMcYKRnRTgIahM19W4fESdDGHs97mtbvEH9gbmntRieqMZuZ5gwDZ9kttGYmfVR2C81bVM7M
jNBzL0J13rOIQcWiffxLZ0beUWmjYMAttWC4zN4glT/jbKL5pCAXZY20FafxPb8obvwTem57W5+A
T3BhOLcGURJj+bl4Q7uSnyFJUh6lu4GIgUpYnMQ4E3f+Pd9jPWBDH0BBzZEXfbUSjC9TKBHq8Jop
iTRXUkgp7RCccm0r25iUEB6bDurLvO8h6FF0eNCJckl3roo5axGrhKmcp2h72nleEYNIUO+cTBZT
uazcmXzoCERDyclD8BwiMu7IcmFx27lrsmyjQ0YG17V4pC63LcnyYfRQr7N7i2dLAJGD4wn0eNZg
VH/zy1mCUxEHFBm2aItYqZCN/ECIUybgqG7gr7H5qsuDPV4F2gWCHke/ytxpddPqa+6XIVfm/6Hu
PJZjV7pj/So3NIcC3gzupBu2fZNNNskJgtzkBhreu6fXh637x9V/FDoKDRXB2IZku0KhalVmrkyy
hGEsUjanoKlObeI0msuvoajMsiBNXQGsBmmXheuK/UBzBfwgOOG4awy3k16U9sT8aoBVk5tUHPs1
zXEnmvuqC+bS0fJjVfW2AAuCXrufglTZ872SxKuBJEl8LH9juNN12+SXOIGP7M3kmxV26hjRDe4p
Ah6Kvx8nlWUrxWZfgTknHM1y4mhNy0QZhltEojixzB6xRQ4YSvumxERqpy0oCg9y6ZJ7VSa42znl
9DwV+4KWcZcpKlLAEO6OiQ8CVEg9aa/Hv0oMg4odwSF4uBh5UCeExG0R/hnqTjU+DdLjh/20Osuy
8iC3RjTMgeugGGwQLhlj3FvSQvzwRcLSovB0GUuCeA2wsKjhVeIIyPjmrhVi4M4NX+EMmuPN63bo
aIgrMTvAqg8VFdhfjXoRFbVtLc7yEROTivoTpVDLgkGmxqai7y/zH6IbU5nJWy0NVFTo2KSIdAPY
jb5RxPOYHRr4UhPDRNYTJ7mmz72wVZR9VaE1dbRqffBIqmJKXhXaN0eYPcBu7MtQhtYElOZ73aQB
a4vt7yO7YaFnkuMj4Nznyl9ju32gxyMraIU3bXShzCnZNl7Jm9JJdRTsntmSbZkziGpTcizpnXMJ
3yujPe+8mmxSSchDizqHBD5jflL1A2FgYeFaDenV26AipZrYvQV5MKsXcrqtKbulZqsJ6O5aL5mY
2nPgbbyOc4zlAo+hBlXQon1pRNOwx1ZIHTdCzCuScE5mSbjpybdg4PQn5k5EH+zDl7kkSPoOI+He
GDZyPRjLrZizs/HhXIM9dzxK+VUYXF4v6zdM1ZjQuvR1oYUQs/OiuS9ETrdUkLb4M59CTh8o71BT
gy4R9CRtgTQ4rorkLyy2aeBw9J6Mg12YV0nDZNCm7DPCEIOuV01+Mcur+maQkvYRvVefOVVI/YEJ
dd3YyuQU91pyF+2YY4CisYpKbEoCrccbfCVwrxx6m75T9MRkqdE0wAGfeocGPHpiMSMt/Kr2+mnL
Ns92107ENaGidjWRyGCSBx2VDJ++eFEUL2lpJPFJn+KN9+QIlK9ACpwYcNQaGMyHZwwcEnBPkzbN
VaMCRLLOxk0j010lN1Xc4IGCOA+FIAZB6JV/T7f6hceLF/IlCVjMbzwikml42lgvvQC8uzX1iwLl
Q9M/xpffc+fge04eN3Uh5R0rgIKt0Lo8C6QERk/asXxrYjqbNnIvrluIYbgPcT8LXq1xhEIVvZl6
l9Q7JMB49AhrAnrAq/EuxcgOSb6ObEweGBU+/WK48o2j8hrCiSGZhdXMlgYfmCPyoGjHpke2WjYi
vaWbpcFM1CkkZ8iDinTF+4MoFcTJtPO2bmj6rKhMePXPYqwAUHNm4MnGef+4hb/Y5jvJB9+N2JWU
9jWS7rN8UaytlsT0k+4rlYLGnS03Mo/rl3GWUzqpGGgCk+4KPbYv0RtZpSIxTThzfNCXNNQbHHox
AgHZMysHx3SsGnKWcuyptLOWJmDJtDbTDrt+aT/VU0na7w1he0bJjkMN6iP6Xzem5mXTdgJyIskF
I1rxK0rOeXbV1JOanluD7LDDTPOVyNzP8dfMmflR6bdwNYIzSZ66uOMzjp1x9VTXuP44lr4VCtYa
fFc9Rb0sg0+clEVRrxAyUn1q6l2ICt+IVSIltHtM5rkQUUFV4JQXiDsj/K65FWjsbu56TYo7k+Oe
i086HQg4q5S8lRn5Mf33ZFMrm2W4h/GZ3pceKf4R1famF9777Dxo7zzCHOgnSs9jd0cTrUzHmRwt
UDQawTZz+6y2d9Vgak4/RdZtGp6RnIFNRzvWKHebSM83LWBLnH+tP+Z9JzKpqGw5o/RCA30pBVS/
gJri4osQG/ERVKdqXuii5BxFNhAVGonJ5Rar07h7qagErTXZ/Ukx7Dw/46iyKeLnJCa4OXxnzAkh
l8R9V16F/Kymz8O0n7NdGV1zNmeTJMq163j2x3ArJ6jDT2VHiqFxiSU/ARQWMAoJMrqAwieuXZ+e
NRMj4NvY+LR0PKjLOcCUvollNOt2rDwXIwZ5ToFeiNRs3ATAHkUP5bMk/VT6y0SJO2Xv/eMeiS+E
WhePfZsHnPSTyQMJ4eCfk4yneqV2zAY6L3gF5+/hURmuG6DsLzASoQg6xvSrEwRKh38G0mjqnOJR
mvmIy2WiDChOSvc+xORVHZFaZfKhCo89m5q0EzV3JY45XuYOpwhFuIXJd82tbeDk4+AFi6WcXjny
dJbIRwnvtLqPwyfh6aq+50yyqAeBcIfJhhAdR6YtWyYmboERs5NgP4UdlBJ5g+Z0yqFdfNxpSFYb
6KvEn0z0RzFopeOSvsR5uE3UQ26c2J6SM4e5TnYWdFO8Do7I43NaXWhT4js1oUoKKS2UPIYdGW8l
+aGCw0vHHUHIjjGg5CdLeH0kD+BHBLQhocMYCkyC/yqYpSmYz4FuFQ7kxqYzjjqySd6n5gAD4PaM
tkeWaUETD+HkG8O2r08YrDetv35GDs6PTyHKN4gTcb3dfpjLmfMmbaa1usODzsRJdwxEea9Vu2jy
ebsQgmPkGjJB8Y6gBxiO5TmqPpaALcsC34eS4z3T4J19MpQUMa3dmg4lYKu74DVKCP7xrkreZFHp
r4BErnnlagRvS9gnEdOmnWTFRZPPVSnrLY4/NGFS7NWLR7E31XiEu+AopHt2D6p5JIUYFcpuzGld
dmm0tA76b4YF/yPGN0F7fFlfMnWs2otGn7cvJWTwYMMYsPkpLVnuSUdX1DrK6ggo5DIovLqWnos7
1hAVBdjDkchJOkXUHfTFGk5ibjoWvbXtwAWkIUU1NZ0oXWsF/Ms1EnBB2ungxcimctNp2+ke4dGP
6b1D5NlsR9njDK0MXsOpApl5vzWsHVY28xZvqs76ass9jkWt5KXka0makyGsHzwsx5LhFGl3Mbko
ciASGWWsl2jASrO2wc9UzdUskrocymIr9rrBO8b9bmqvceh1rY2Yn5PJmGCCsOGXVHmPLaYkgrfY
LJVFfMnD1245kFGXRKe4CdrqdFwN9QbsEnqPU9vSY162yQZAPrpcXdXk+u80Yb+apzE9fxXKFtSA
x0fTp0L49qlrjjGNetIppF+GZh7zICavpA7N65Elu+blZ2RCPRyJniyjHyk7dvquy47cMzw9Rv+k
YqTJa9gHZXVQsN5icEyf5y9NpxL2cchGSSQHQYE77vBcDuLsYGlOhSP3+NOFpKyn9B+/ZgpBSM/s
2VF6KqcrLVzjeI3Tm4QejBULt7w2+VKF13Xghl/MjHZ879aOq/2CS2k8EbOmEvU7UKbtZHEvNKep
O1VwWtGBlwWcVO5aR4lxTyhyFGOnDoFovRC3uVo4mk+65K93BAii9WuRTrgjy4q35FcV5EzJ2Miu
OpGFj2tlXRZtr8xnekMtGcv680i7s7nrzD1G2ENzstAgDt4iBhZa+ubdED2GVQP3mklfqW9GeMGp
S7RwmYsvFjG7ZecpyfXRv+fDTetOvBATx5qfEpO+KWblnr6eQdrV467Ij+bo801NDkj6NCWQKxtr
cYJKJfkFZmWQA95VsuaT+lq479RzLOy5drJy1y06u0iWc7r0WPUnJktFzqm6G6w9ZXO3PGHDMouu
OoJ2xm43Y3p/NKcdVyGqDlV6Y7x7OZDiA0O1cJuMPvzasJwxoAR/F5mGwq6d9oJw0MznsASd5b4n
WE12ydzWFWIREFOz4fd+o+8B3oaH4VX1XaZv8ilKfoXKncsuRkgnXrPxNEhP8nSstVsqBjJKWfUs
JASnqtspufXKndGpy4nKLXj0XpgfaUBqPsTOyyMs5H7M3mMU5jropX053qrsyhQQVL9pvHVG0qzY
201+ZexKGoVXWzmauUB+nsLqxtGmsPZGijwFp8zgMewY/byB+sFPz21l1xJ3efSpgBumzzQt72e2
ntxjRoj5ttUck0i9wS++OvzIouOfy7YXtacpvSZaEFH8ye5QHGmB5bd6eBDwPGAZbYuFV6R9y/Sy
zWdjCdRux1cjBmrjGzrnZ31LUng7eDyvkkOCuOGytwyXxMCmcXkZLmM/XBkdpdzVidcoZ+isXGQm
0ijM0ap4z8qGOPB9xt1bOQoVbvidFwdxAkhUAwQ0lOBwNtQbl0fyWtV0a9KYVBDL2047ubMjMdqK
6LcsiYa9V25rVdpPENrivqJWN5w2+1Tbd5M6o66DUD7NEiS5j3Xseu+T55IepeGV09SSHqPyYOTX
ofLXu7y3cbrlUighgXMrimgIdv7BucdY0w+x7MO7no1+i8crE3nAgWZt9113t6rftD9VSGPrpano
WWeUWPH2en/C/DFiPyn38hkoziBhm0ZKGp+EFboHwg4lH6oBMEV/AfeQKrQTmN2BjLssFAZdmhTb
oFqcoD5gNmDsYBLGJ/11uMic5fVNBn6nMqO3mgm5OaIyBnAZVoA6fCWy7SfnroTzOLe/1d/ha/Hd
clRRsXPgiKVwSsV4EwF4tAUHhzvl4YNMDzI9k6A2gK8kMrgQNlnP+cRJQR9Soh3tGElZDgCOIxGt
lHDBQOP4x3oddbNMWyjNp4CgG3lNa8G+AhLSbtgwKpsPZn423xymcexhiDWW/i7g8/EmsGPFRpf9
kVugv2KRoNZ7AWyREydI2eFhrvEim1bx5iyQiRcki67hCVx59NOPRna4aHkU1C9Y+GgPF/QErVRu
2iaoPzssjukN26Qviaf8lPU7hoU8QlBb0ptTcUeRgMRY65y1ImvX4S6nckNtPXGIerjRtGkxK0oc
/OlX9yJa/c2N1O1Au+nbKwMhtBP4wsZJWjJ4Cddd/7ZY2fSjyOCm4/FRuZ1gG6QcNx7OAlCxsfSl
48fI4lcaF13+gxDonqL5j4KV/43LCDvCpSosr9L4dDg90vYImbcBdmCk5nQd0Tndk9DMFdB/YBqh
UQZ5o+O08KDVjlRXfOW3muTwFo0ODDF1s5pETUp7EmQ2qbkFYZciW4Xx4jzd2K3kg7MrbjN6a8mB
M7GCGy1OCc5Y2DKBGTjthSvwPrQ2hRL3K9+x3vpPEWCMQPNia/Z2BoRGJ7HiMoqS7DA2Iat+Cpqx
YQYX/YZnXL19uLKtHXJ4xqobULog7BqEi1wVZ4zBI+GIBILcPaY5v8fLEjvJyqDrewYFpoiPq0E5
RCeCaXk3A8bVWxVnFhGzcJFTWb7LO5c5Cmaj8OFoAw3pj7Z7aFAt4B1p1ToSjCX1ssAXyCph59x5
xHlHHpO+fMJ0g/60EJNOImgIRC7XoF4oIB3WsNtKsZNaW9hULowyHWD9Os1ZOjy47ZG2r87hHszp
TMI9tQZcOUEzSqRqG4TS+xFobrY1rRMtt7Ps8UAte0mqTY0FLzdoscG+FoYwg1v44ELHWJEaG9Rh
INd9YpMBjsGFJTvAUNxFqbgShfwDQaAlbpIe1cDKX8P0GdrZCHG5sCWqJ9hC8nfAO7mVJ19m++F1
Pnruu9nLU69eD+kQv1vpzvTkiYrv+jN85YQbKOjSVqTJZnxZBflq7lBQGGwuARxQWT2Rj8rCSOVX
TkfIxzSzqblC42JW7iPzuPrcnpFmo2SEIKFJOPRDqBToRDgZCSzZXzqPiCncxet8veQqdIuFbfR2
ojMV5UWx5b3xJyDN/F0B/E9veH0UDxeFE5+8kQk23orGJR0PHCfgZPGxJfa9Es6MbcYBw9wCK3Et
ymbLALFe6azgiYthNBJWIwwy0cZcdo6CroNnOc2UZumZSryO/YUEO1yY12oc9QAVLCCOCNFAOy0O
VWvY+fpZ8ZcBIKu92HRhezR9FxeBPlzZY/gvF40NadwyukSyPECKqTxBQBOvYjjKQIepIQGhqh0B
KQ1DDbmnl3hvH+Ufpt3wLL+I09Us1pu5vKKBkMgj3qQ6Lf90jQ/hjcXlUbvca7CKPIsxH9rYz3G6
gHBkfWoZ0K2s4Ufm6eX6a6u8AUAh34ogfH9OlUhHoihQVfg2bNCvkeRW9N6aGMK6LF4UK4qBF9dx
0olx7c+h4CelH06cPEkOzfEhgMBacHfh/ZETPO7yx6EV94yQnlAysc0Bax4KHCkgxOj/NxoENXDX
IKbhlpa2x8dC2QNCmR55CgTRLbd1B0SFc1rp0KuA6T3sZ04mO9w8K5jo6Y9DtQTL7MuFq3BSLNzK
oHpafAnVQ+kABmPCp7FqJey7lALmoU0dkDhMhpiMLI/AtcwoYbD7738vmPrBt6hMBKxkCFOkPYpl
b7tYNhUZHshtmwPVVxshfdOzyKbofaQemwOcGxKakuugCPvxhaVZT/fcclzJCIM+ZLFsiKu3Orgg
9fnLpHrhcBUjn1YPfo0yQP2pEtcqAzJG6tR7jAGhehwaa4qdh4dtHLpUIusU6o3kbZYR83qL5a6P
K2yBTQjvqtJ5GJtKtDm3KKonkOSkbDRypt94KE9pcBkiP0U6AwBPCbNWMVfCvaQQ32KHogSpPErH
yXRDOhlhuLBu0LxJciT8okcwe5t/8F/KdN2usKdRuXe2PN9ItxMbEt4tRHSD/oMtI8mSfb7JDM2z
05g5lQyryDSwRajm2dYfjrxcejOwJCquEd8EL4mOpMqEuPkUO7E9i7Cm4leDImmi9DMDIblVrI1S
9mZ1l155ztKbvFTMVsjS7G18nKzOleuACTDrMtFBx5oYRAKGq+n132n2Kt4kukeUQkz5lRza3H3o
FANb6bHFv26BiYvsjD1IyJnluEAZxi17nJllYgS3MyC+KEe7GOrPSSQMyePjzpEvG47e7PhM08rd
MhAQ5GnmCqM9xjZ86iB60Rr/+StZL7L1k/QrkfCtdBcFfNlwhukpedwsBDRp9RJrH4lxbcdrHX/j
/0+g01EWnhrxyQrf+Rh9f2aRAOsFTE9EMtZ+GGORcCj+nNbLrQoeLxlxWQAfZK7rnueKNChd9XlR
XpLllQkxolVqzuIQxNUuwzKIqTHtwgSyHSkboAhY8daUNjFMNKlUhTt5FUgBFe28E6tdMu8eBn7l
XsxpV/OrzOtqd2k/5y5Isp7o85M1os+SZEAahGmQVsOEqVbhoYda4LMghhi63pcqp/vqvqDADQD5
2IZ2lCz2e/sxIDuwxxoTj/WTyLUthzu13YGnLNfQDwQW+xFPKh9ivT9LY9CTEAEAlDorxSRjb7kZ
Ek8aoTZIINriCK+TWSGcq+pUUX43Ppc+bAn5QVrgkvsmANGhIkNFIPlTva87ikNG7gSTWTeByIEI
+3htn4BTQmSEUJd7lgsY+rxyhd5lgchNdq69NrIhQ+EfzNnlmblfeZvc81x2btk08ViMEApDw0zz
FjFe3O6x7OBu6viH4rMeZ41HNyalSKE5Mo7Zy1oYj2ynyd6wMJZ95kMnsqeC2z0vcFHmdmlcqXFj
AIJsxyTFqD2v4UdI8iCchkbHPrCW9yzbZfp+/ezUP/IVItMsDutd8AtkbIARTcls2FVloBpUiDtm
ZsHJ8s/8hl5jhR6Fp2gMIENbLJIGf0mC1HiqZBxWzmJMvF4A5lAjLk5euvEFU0iWU5zCfXO+TBXH
H89o96xbrHdrTh7AcwE6v64/rDwLnTJ9wFrQiR73rjF/rPzj4mMXh033EN+YB3l95Hxuaq8QI8yP
jr5Vdkv18cJthqCAgaOSrMHAyfM1iDlxeWqGoH2DweLN5ZwQKPCGLS4iWFBwwl0W4p12VecSg7F8
DO26anSDy35e06UPTYaZ+Bop6RSE9FGGNKSQOCicYC4Z9gmEbNo+Gmf6YZPoplMX+wn2cRipztAL
iDb8WD4Mycc4b1XxSQDzFMHvLoZ+igk2wr4U44uUCERV/RJorMDFhc5bqtIQW1ZAekG6JS0zFHr4
nM8ubLpQXh7iJZUkO5Lza9M96dZZNIjb2qWmz8ncRIwVhXymFTPQOPrGa2hTYxvUR0Ig5ocGUWwN
dn2sRA9yrk4cAJQo/1rN/B71McmeK3Qt4twcaGnXAFsvYvl7RmZRqbDz1x7vGXLpQVs7GwkFO3lh
ubV+eig/Rvb80L24PlhRAMYhSUclcifIBMmnpwrYyPDr9s0w03udf5RibPeWPyduXbzhD5WKh164
Npx59Csigy77EtSTmLhmccRjFQObWEANcVgoR0jaWRyaXtTXsPmAWZQ52xYhQeJoNeP5Vs5+B2LW
HVSE69DPc3ZLZXGTUglHsDzYU9F3Rd9EJx1RdRTiZ0mJbh1IJcfqSULek+7RKCjlCgZPmBZJytuQ
n6C405aFZS9jIKP5RDoJgA7mtZp3VX+OOMi0EdW+CUgtIrb0BdOpK4wAeGVh+pQ7mi96nI6wJzee
BRE+W/o1rsqXStyMBjaK8lvSf+Q5cXlW0D5e+oNsQmdTQMgQaiquk8Kr2j0rq05D+dKUHbp7mfcQ
7UR91w+XcLjEgz2aH0LGpvnCu5WMxq1zyh4WMYh+KUaqgeAu0S9CeSD0YVNTxeOGMxBtiPXFbQIh
ZWtdWEmEtucki8IgKxy5BWtXy/oaKoTwgFj1Od/UvQdc0do2oNclMH2xkTiMzzEZdPxtojfoXkp1
AdiFWpCbI951jmG+LZ854sdxmWz8jojWkLBnhnpPqG7wRUrQVasp4uToNjzesjhyW+NYTX6JyR9W
dATbUr5CMqYxWiL4+NiQnlpOBMpCsd+DOejjZnipGFxyMOjTI/8Q/iQtkP/xvVRcHFPPvBTLqwJM
ZyInhjRf5M3FRkS3YEov6rywkKecfdhV+TuJQY/kt5KFHp+qrZKRxSFiOGitt3/poCHR5WZbxOsc
OZnUN2Y3+iHFq0I2QBq3bvq4rYniS29ufBldXd/CBlu41YzBYE0Qjr5MnTAtbwIaCxkbLbEA98qd
WIv3Dc41vWXaPfbhtAN54QzXOeJKBDkwocosWV4WzEaNskedaG0nqOuZ2lmfrW1WzxzEzU3YNXhJ
Mg5YRy3S2wSvb3FMaeFb2wkW/mMCqgknrEu5gs8WJ1BulvV7Fo34aUqYphluM/h7cqc3FSggdtVE
9CGapTYIC8z4FiyhI1iVb+JvY/qlnkoNp1Rqbt26Wz2MNMKYkc5JZI5wghE8RPVgRwLk6ufPIX2a
2++OKBa5eYBOImpouIV7a9OCQAj8PdVIsogsOsjpWZdPNfJlZArzTYNW+si5lRuLQKwGyp+W88d9
UO9zfddLsj8uA+IjAXNP6663B9W6LcYpNb8r5QQzU2kr5C7Ut1m6TYKXoAEVkyvJKRuDUVPKT24R
AdWAMt5q7oz2PCq3kspweHx2rV/ITPk5Qv65sO509Mhh6VjcNERAuvYRM4o4MToVirb4U2Yoauna
yYcu+TQz3RWbTwlT6OUejZ9h7VasQGQZUSpjR04I7rUabjn13zpaCs9tyOvIang1idOhUE+T8M0b
7qRDTAJ0CQvOh1vCj0VDitB+JijS5ruQvGaZo2jgVxIFCJ0nOrsBh6fWhBsH+R7BW8yDJX2rOhdr
inasVM6MJCuOP1HI5ws0RX+Y5dvcf67JpkAUBCQZyndVfArTtVU+Hh3sjHLL08D6BR2Xm+b6Xx6h
xbgNJFTGiBLS9qfO7/lyq7CTmuZvYTnE+Uu/JrhAfOPYxRU1TLyi4LqJnT81492I8EOfyG/or9wc
01q+PT5pfFMf3yrNCxpCTVW4WzCyZnz7Y0fU7BhbFT/S8CqybMWwEA8H2fRU40v6XRc/zEJZufbT
p4hVF58EuldgytaYLgrj1aQCN5frn4EwPjqAyVL5FfL8Rnnqu10lXx9Y7OctpNEZAWinXSJGz1Q/
puHKALYzGFh6Jnchqv1w+caWy2z9MQu9YvqY6J9UjGcxJd+UyvJeKFeMETv9bsVnSeRu1q9deqfv
Tsh28uRW3WHG0Z9Klz4XvAjXXyb0lh9OKVnWDD5Gntkt1O4IRiXtWhpM/+VacxcjvzUJ4XtM3wIg
O+eghNtE+867le2cEaYiWiGxNgSnKn4KEZsoBpJPrybnstlBaOfdta6v87Qbujusll5dRbp2ZjI5
uZO1j4GHSGQDW7I7Twe5/y4e31G4bhC3Uv+g93Ojg+x3yIe6j4gXCVXQICpwI/nhExTddxqfzNjL
hkPU3GLU4CJHwiJDW03czi0xXof2QzY/cuFGggw60Xq9vAwyBqCxyPEWvWL1yQgX1aciFFvGptBO
UsPa1d1Vlq8OVLYsUJ3yLVP8tkbGbzVkHoirU9Cqpm+P5t4gEzfYP0dE2DjxYdkbS+56H1SHLP2O
UbDMyHpDLd5UxV1h/ofpRpo/2gbNdc1uxfIsofgZI2xiHWO6PTQslebrn3GJf9Y3vs4rjeV4SRfc
FRku6VtvDutdxw8McO88vyGAId5nsz54/fWeYgFLJMZ27E5J8cRgc9nlDHtaujspTPOvHPiWtx+h
GQM9xRFoMxvX9bFcbtQ16fQ9z4d1BCweklsffe3P1U3UfzEZ8YmNlZ/I3LTkE6fUsE6DwowzMurE
wg+bPUILHF4EyZ0Ksq/tmIUwXwUDpbGfmqAZg2j+XuQ9vxCuRzzXwkgev0kWPDh6aS9EPnw7wcc1
ndRHZbyG42tU+cbsVYOdAjcqrzGlFp0jM3InMnCBeBrISc9k94oAw1cJrXka+9esfJKGI/217I1E
ZpsJEdDw4I5IvUzRvrimaPPfvNnrj3Man+sORf64m4SgR6Xy2FfTblb3zXx5SBAFz0P0VEu3Hgdc
jleXTPktSQe52cvt3kgugnFIGAZY/unAlwRfhB7oLuBSyZP3M/aT5tUKaV9ZhSK59K5hPVfgLI84
wcUUkB0WbFmF6prvKWkNFqjLr7HZW2upBMBtQIsEPH3KfSyM1C9UXmCIu75aXxSRDENeJ2eBt9y7
/AgVjAC12V5kZr4mn7Thmo+egt4MyegcsIHy45oD9Nqxu4+WA19J+iqPr4ZBzPuO8L28X0Vz3kLK
brF2+eQqD3AY8Wo+ZWQtaeBvKyCeVQGUPHoTZB9oRPg1BlUTvnmZYvQb7HxFTyyDhiox2hlDwI+i
3MLx+ajOB2UEuQ7WzT+M3b7ZJ8o3mpkIOr3boVnBoLopz0w5PmQfu3MI+H/gHotqh4+Q9Ucr/M0O
UrFyWr9fDeyZw/BgMVvLXfZ4jernqvhvbN3+mvRrGqql4VMhSrRqqkQH/KXF3jJrkQZ5I3samxpJ
w5yzcxeZsJey7KDkdXGZupScT0sGJB37ft9U2Ws1zs1VEmNPITh+tbjNj0IivD5mEuCESHhwBKt+
/2nr/Ht90n9qLDVoZ4fIlNbwJJr9tL+0bxpNNmGqoQnXaqHDk4JuFBBYohbH33h1pM7wzNgUUiP6
tHI22x6X0cvEoTGPsbEQhQZApUCRkzVFuvv7tyavPa3/UThlaPjy0YhLkpRuyPSY/bNwKs9IUuy6
XLkO9PruZ20R90stfU/YF9AM0nGANWZg5WREAZrERmG3hdpcRbO/tDzlUauR4zelKO6zLtOeIxK9
BhC7QbM0mqYK0lVxknSEMtaQtZY8pWRO3t9/hP80Fcj2VhQ6uzXyf0TcL/7StisJchothqCxiobi
VzhSeJHn6qmr+yZBftOxfyCeTbpB/NJyFQRUzstTm6E+LCxrukRNxJUfKVwLs+t3NNeRxNkgXhNm
AXv7OTGe/ps3/BeDFQtbCJGObkXF4ECUzb/6G3St0pvKouTnPwYr8SKKKLiFBsGukbpGBwbR0Zt7
CBsUHMkYhccwU67TXP/u9FD9ZaJCA4ML6OEN3T/v7H9k3UNcFV9/m1jl/ZRr3lP7t7/0vyvWikv0
Xzv7PD+K7v84ONt8do++/Y++PrLBA/+RfSGvvj7c5KKim7omK9iX/CPdSvlXsi2IsGLRoh9VXz27
SMjt4v/7L5Lxr9oaRkFAyf8zBPqXf/j68CMVkygDJx6sbngC639i66Mr6yrz/291grNkTcPgipfH
JWb1EvrnW93ou8qSR/ClGi1/chdnf+j97IExNtzdNvxAKw59OlAVFa1PCx4ltdQ4jbWpDB//fUdL
3bixtSDlNOStEBrrg6cJLgG1cfyaXOkjttVd7UDSiphgO+svxzRbglABPpHOSJulL+rIgmjyQFaR
+/HgaT2Ax6tOJKV05E+ksvR7leGhei+fRMhaCv4So8dTdSvWJ1s7NPH7rr5nYz9kh3RWNpZ+hgAf
ETfSCUQYMvSw7ojI/1QfVBWKvXvOSbp8BaHNsDTg+QobxAbRnQjNAyVRY2btdPf8gyZySMKGBBma
7KA76Iif7RGeetmEt+kLtuXA4NDRhvLhq3mm/zKj6eFJ28dnZALbx0H4UCUbfounekctXvxG8400
nh6m+B52tk7GbmjXdHfZ5ZFAxkEAy9iVQwBQgeIAHS3mJk3iS2ubjH6DD0W8+6w+0FU6xpciEv6w
9pEIotOueBgwy1n+1oP8iEZvBA3lPFe+wf7J4tugYa/tziWGR7vVyl8/WsuTBlFekJTIBkR7BOS7
9DwtR70JLPFIwxV9SjlhFiVyfdcM/TbaVRPa96dq/Lb6H+EBnQrYPDiJetZLkq+9Mt41yMhl14jf
YQ1zze7MK92yuCFgOTO/GH6jOeLywalXkDampxKsDTEb4JWkNUekjZbpRwsn4Y3wlg0rOTkFo6Nu
Ww9eLHOmGwR84kY/pEOon5wKncIuztiHbA0vxXeJJ9miKvetr+wSnSAW8P1bLVDRFZ3qIeCCwaKQ
yXG3wo1Flb0BTcyfkFZdc0w1GT+dhiXCHNsN1sG/mAlrfGRiW58PYUfLVaa9WQ+/o1dnhhTeQkPn
86UnHNx0V0USk2jA0dhjy+AdbzAmQM5HQ+4GJMgWtr96uw/pMSsc01aQa226r8KEAN/UL+UJSYCT
blcu90zX6GC5I0+Asaj+LHDXOVzOzNV885W2AP1KA/eWN7Zt7qFLgPdRw2rCaQ55u0l/55/IHkro
0MVZf8kMQAVPcrFtHI2aFCnCFni38UuPHGpIYxhKkEt0BjOQQcuhhTNPEL4X9+XKsU3AcJx5BXQv
uMvV4CUM8CqvfEGeU37QRkzDXcHZns6WbFOCe/7Sz81n+o3WZMp8SXeXn/wXcA94e/9MnAUdzvnz
IPklYCD8T7MRUbIirfIlyY/SJ2l6keg/wl4AlG6DNX36CzFjWtsRX8t3SpRc8j6HHPaxAKK/24XB
lv6NujPLUlzZ0vRUcgLUUt+8qm9AtA44Lyzcw10CISEESMCMahw1sfoszr2ZEX4jj6+bT1Uvp4nG
EZLMbO9//00otVP869SPcqKOLOcck0xfXX3mOhKrHz723Qfah4+jQVHmBtSoINBKoyhOnpVnQpbN
KZ8jlFMaVEwrPZC9Rgf13EEUQLTkXnwd30YFpU6DxuhVMpDQTABEkTwIoFK2JvcH26PTq7401EoX
U0K38G1G+o6yjTU9OtwjnYwKiL/8dzc27su6nFjUpSe3hd1bREc9IwKhOExM5vvbj64b2QOTPKLX
nknXfh8889a1aWNoyJtkq40VLdZd6w3zTntq5vNtRinfwrNA9rYyP9Tdgc08gNDuMONDrBWdor1n
uY83lFwIEX3Sb5hnv5HG+kiVNxGOd2JalJiIN+FlvXf3CAkWAOQNhnITP5Ug1yJFfqOJ6c0pag64
/4iyLhT6WLPTNaJ56FeYEKFcZjDqooLXppj0K2HzDmZ1aeDBIOnnPxCwBBrmLuquk9PmAHV9UV/Q
/RN+HZ5Ec7TID1PjkmlKbFJDgkHmK9uE1TqHyffLaT3564j71TROFsZh/3LyqapEiBSudrr8xT74
ZtYlv8reXH12P7cJ/Ayu0R3CthEw+EqrwIz//Upq3HzU82v78XEd7ZqvtZKoyf4fC/f8eV/+pgra
iTLI2VG2/J//ffyoHr8WQj//7n8VQriZUNjKhomJ289q55+FEDUSfxTHExt7NGFs/mshZBMRoti6
Jkv/8EX8h8EhhRAmSPhlSTbWYIZF0fVvhIB9sZn7WQfx00zZkmRskRT9i+UIvlP74tb36BP867Dc
6eNtWLjnEBk9ZqrEfr1DTPQ5Zjfau+yegj6q5jQD39uB/t56/eM6aF51RcIqh3vyez0maRecVTHq
8uy5cPI+byBcvyGtClBKguy639nJK38oAE2igv/zA7/46xEdqxz7gg+8Bk2MBhaU0FEmkLmaOZqn
hYABd/hChKzRFYYBVxYtUibmBW/frMcvLdu/fnXRIf3iKVvLwtr2yJVcfIg1aR3kSRXeUz0rE9Bs
JCGSf8QllbH6FMNt7xSeRwiYxnmqphBGmSNHOGbEpY+k24UfyC9XIzsofdLQPeTrXjkqgvbN3sEO
fWti3atjsKyoHUKDTa1Y929eHvceysMP2X+6D49Ebi+DQwbb6eRgWZK02WncpyefuZZXj7Yz+AyI
ryel94guaRcWvkD5gA91t/TII8hO837VhHZsJ60DGXjNPvrevciv5IURQcMBQZoGqQwuaknXyJ3v
7ue/7m+/Pdgv6iepqR5KqXI7tZB8cv8Wli9EvLrVD1yev+u2aVb/8GkyjbaiSeTxmV/7iH571Y+D
I+vnGtjjxrNCsgPWjMYcLaREm+ypZGB4clqMb3ckze4NCXyMBG7zhB7/gc43tEJjSf17/4HXy31+
eTnB4GvdQmNMQZF4GZmRkVijYmMxEXRMXhK+k89ImspKPMH7j79MQNQ1SGbdxtYDaiNq6oVaett9
cAzzlRSgGucxydRiRSZzRnqknFNwfcAqXBnIFglcWsPRPfhkpaoUye/FRnuzAjMkyNTw7AFQjGt6
6hiSKhk7igdTlEgL0eFsyQJ0cJhQPfMKh5WSB28Q6NiPB0Hc8PsYpCXGygy5QQaWU47ol4QxZXj2
hTm1whKXUVz/QFQwuPjWB/YcanBOzsl+Jl77fFoiEcOoorTnKKgavHuul6T61Fu/lP2a8/fk6dj5
GhAGEQ0ip3XNXb17IMJ2SlgRLqo19zl+Bgql9Bk7lDlBso6+xm8SPJN/2kjolYCp/id18RJetMi8
cavcazZM1nBAJZbeZVB62NgeeUVjhUAOp90cXy7JCY9rD3klPgt0iR9oUqu5/QrRmKePeQgatEE6
iA0fpuoOKFJfl7tK56Ztw9vsiDy1jPopfIP4OpHfpdkev35rhCQ0OwYn9iP3Gdbz87IL0Fv7dqp9
PqDQUGYoegAVK7JnxgfvFhX+IHtkt50GPTmIcWbIoPO2vIcQRK4L3itUW1CB1WKIiygTjLP4GYxF
pJAwG6o+r5jDHmSLJZzLRmzgXHGQOaOYn2+XxyKs9i5Jamd0lzCyYXnkSFw+63Jj9J5UuIzL9oeY
OC3+Q8yWrtdw/4QsPGnOIyjNh2HliaOiJQteUIIp1iH3VHOl9+wYpvYc6vWDLhCPHWh03OyF9RjL
2OnYzmNaryGTDO4B0sqyCg16rx+2HKgVKnVUgR5y+fOr+dk69aZ/05NqYkDD9ZRsTzCSS6QhkpKJ
+krgieY8GFdMCLCtfRnFAIE2TDcwYiiInHHuC1rNFYlA92IIpXhbehfTJTKvrDJSq2m5oSrQJRfv
/BG0S7BMuEU5sRZHIhD0YBCInAvDPVYudwozssdnkSBZHBJDT8UvZYyq3i08PwiXFDeSfEpL4YA1
V8zd7ezMGm6iLmZ7X+UMARl64kzt3Hx4g9hUMeR2ZKjbmDG5BONMNgadsMvG/gjU4MLO36ZPoHj3
0qELCeWI4Yj6ZnGMPd08PQbdCgUazbWZO8y26cF6D6usD32KVxCTG+AEODQHFLtglimima36eUA9
iXUNBKDcswv3RFwhtykeZFCmcD/aYbND8k1ab/K1iZAPUcKinZUL/pyJntAkdieGrX1kfI8PlVDT
4h4BYSW8HmY2f59W8+mDT6CkR9pAJ9rnbgPFhQq6x1kIicDq/MGsxIbK9PFcXVfmTHMO2e6+Oz0C
9D0WXmMPEGHntIAMzRCTBCmoOARQy7h9ebgsTI5P/0ILXYUdtIVxkR2W/cRYXHE1g0p9QE82vYGl
QHa8Cm8D5eVgs/5gSZ92ikvY8y3Nac3Q8EKUJJbLI0DMZNw6hCTn34O7MFxiEIfagvkUY48rAUH3
QNxXG1CIBpX+9Oxu89mAlRbyNbTFX17/nz3knSW5VTVsbASTlYephQy4ow11OTrO9opTfJpKfIFy
So7m610b06X2N0/BueGDc0P77KyQp80OrAY5FhoVRGqvseIDHFii2RTniqwBlgA0CEhy3sVFZIQk
APb1wHkyvZ+cqR5o1zlnXiE8P/g7e+f4Dn9X+6hmh59Yw9EbEDmYootbw07G9AbbDJAheCB74amB
vmLVvcHgU66usWB+ZKGey31ZDxC003JCLLh+QsmSJjniGqyycOsgq+j19NHPBLHd1dMjRySTTbf7
1GjMQQegn2CaJDu3HV5yKfoK5ckW4yj+ObRYYML0HjHA6y3MfabdLtnZKUlL4T6WO57XNt4GzF+J
cQKft1wuk1GYONzC/WiP/TTcLXy4HCokl2F9JqGcQ/gRPFDajkDziNU2AgyZVOiVQXGGmzqG5wa5
iXYdTmaLS5oCp9UHNzhSEOGw24UPzg3+5y/DEOxjmpMvvNuIH4MR9MyOZXRHv6EM988sp6bG4gqS
EvwRdQyff4BtzoFYGAEV7Wmux7Dxefsxa5ofJv3nYK6ENaNwV+A3KAoo/6rSx0sFyAQUjJp0GxkL
BlVEsp5vIV4W+ME81jpGbxPlXbt69ynWGZktDnFsDlx5SQwCgjXuIT4/ePOcMlmweZwz9Agq3TtU
l9FZMK5dfXnrYJC7JdhK5d0xGkI7jigc+OHkDD7Y3EkYQzUxwD8PhKf/qD4s4BXup+weozqpdxhx
bGRAKFQR/V3IOg0Nw4/e5S3EMe5ATA0Hvo3hg6/Yft4uq5Sxd+fsMXh4X9dUEAEsLc6CGyocgM8R
mosufec1dQlCGd0Y+sVE+ETtohmfM3gwH6eEYQo1xhuSwViLsWPC1ppjBcasNcd46AB5GJDUIfwX
fI47rYMGnlwFqOlxX2AfdrlHbPgoGACvUDGzz17XOA5Mj6NmDUBrvqtsVa6IErr+XCxeNXqMuuia
XEJrep7dNk8JBgsWPM3ESqAzeQY5ig5T79hO98kBktKiWDZL+4jZxIzJBYAS5nO1vSAI6B0VNN4s
nCnNObpBXHk9J8zy7UzaqX1gIKz4oTyTKocM6+hvyAi4jXA5QOQyXoy9f0COqzpV/IgrxcGJiK2/
hc6CwxGhIi/bIY6I5aJORWVvYE+IwusJ7gN5bG3zky5XqKfR6Rb3CBVOiV5HIKIH/NfekEnIF9jR
FFbu+QP+AONYFxGY0VOSaAtChtZXyigUUJv7B7JvohOoN3EiQ3rDHl2nZ3KLOWMpBlY3jjQ7QC0C
AC1pK0j/SGsoSWzcmkFoOdJ0nIZcZvyPn9sUgYiYjnTaaJsniKVs+Dv4LVFtSj4UzXsRIuVpzeRs
sOtDXfZvB58O9X4MKEIjsU9o710E0hTwUw5YYHgYltSfbNC8B1DqzxgGPQL24wc5LA7k0xXr2MSs
BU6t22XgLv0xIAuvDfOgQfvk9bgngdwrwQXvojqGxLS9ADu7F8hsKAsSiLFnB3uJz8ECRhysVwjd
5ZqZpQkkigxtDz17eM5TLLHuWBui9MmQcOQYpN0d8pXxOOHjYCGxtPe2w14PANhHPCcXvQ4ZeiBJ
8BfXmBWlyprkmMOcuqdyOGGbT1Ga58CXISGNtoe9SnhI8vF1qThIFbHRGGtTCkcqcYYJiDdX5dOD
UvJ8gVVAmgf3I7h84lDYkGvYo0zzZMDuHFdR754Tgh3SHUBHqX2sfCFUYhCXcV7hanS/48EH2Ibn
mxgREmKDxi+Q3iDQGbPTZ5e14YBHwoM8ONXbc3w1fZlDm/p44ORzKDt2PdujNMMbkM3fgUHt5AvI
bVqkAduvSqZ92CEhpKBKPYb7Vy21X5+vegJ2751X4uK5Sb4dqr6SXiIp2UrONqvGZtyOANw9hQZT
i5jbfMAiOkVAtUtazNDIWOMOkoCg2ViZOe/nUnSLUGd66BUT6c2+0teeUnFnuPQirnhN3Utc+wPv
kg4iEME2PPp7jhpCmp0BhRSOLuM+2q9Ul5bYhQJAV6t7jYsM0CV2B7cpR0r1V21U7p5e4e5B5NGv
+Y9EyQZRGWz98vMcDTym79SReCVOilDZ0Bu28WmJMUAXQDFdYMr5nO+Xhp8HdBEBpBH3DCRbYTSE
bwNNGVcf4kAlUOP65TzBHIr9Iiii0xyPmvCxMiklAiXQ3b3HcGtICo9TEuXpWNmVtgKJ6cF5zPQY
zI/1kB1Hesw7gnxncqA1z52iDGvMru6w4d0bHGXLMeY9AD7iIa+78x2R7nn7xPRJGx1eQ15BV5m2
x4xSfDs7fgwWBaZrCJntxQXpl21MzkPVvzdDM1amPXP0Kobs4pbz4rxkb3EaJYFvf3LiOsZiGX0e
bnxYfCUq0O+0cNn8U0wzHB23lbAxE+k6RNjjP7sJ1Hq2ebwvXFsdF2o8eCA8ijQ8fJzt/ME9qQKs
1Tx4lCa3q55i2t8YK1lJb5TbPNPOt0/4nY2L3hfN4n4FyenMC8fYftC8YAZyLVNgE3Y1dipXSQqO
Eq8ZltkZyxh4CxNFjc5qxI16whDYszWF/UJbIxpKGkpS6H3wsSTgfhhKjEaCJnyMe56LErFyo4b1
C4c5Og/cfsGTtGQf/zrSfXqac1i8xUd/iqHWlmuZQQUU8hrbFLLsKMvshR1SQVN8uidCA/UJn2Mu
8LBtGRO46pxu2EbHh42S+DpmjIqYbrV5OZxdJgjh1r1PTqvexTY3gh5AIen1nGgvJaZkwWEk8qJu
USpRxzq85eHJt3incKgLcS4MIUQV1rBOqI4QgfLaKC6Ti6PmWPd023qMei5uk3EncOOrggaoA/Kt
SIJSJ4M4/2w3+7HpWaBJYkuhenXrUMHXZ01nVb4Rq0YCESSj/YT7ltgxGmrY0BHe1lkRbyunYHu9
fh9lJf0BHDdh0eB4bhuyphlf4NC+GQzwtgfO0UJz3S145vlnY/pYwObjckVUUQhJ2sez0anjapY/
XfKUDX/rX5Ltxo709Snlr/Sr/ZuAaVBmB5fpM9WBOvCSAs2hJ/Bxdx3RsEWIIRPd76J3Er7j4n3v
39P9TPUkzSEK1N1/4GuUO5rT+fQGp3DAJA8ZA//GJtIH6HMe6yNZV/Rcw8sQnzsXbqorRWwGOTaB
EcY15AEe2LTXl4nxpMV3r9Me7YO3/WagoAp88stAAfzYsBQyo2zD/vn7v+CX6skijbljnnXxn0EX
GAmcQDUYjE3uFpLaqEow7tmARYrKnQV8dwmojU9EdPUBvpNYh6XPF/ZrPWGPZUf7Bg/87vK+PNKa
2N3r4EKzZM+PPy4Uc/YMKCLcOvjX+bKP0YknT775zN8Nqv+CdH+9JV8IWYbWabp14Zbc2MrrGH7A
5ji/ppTZoyeb53PUjeqwXH3zqeKb/N2D+MJpUI1nRWwP37R3cevx27gCE0YXH3VJ51887HhYfiye
75zblT9+XVs1GGFIpmoYXxBs86L2Rs/AyXskpLsPuzV+wk93T+BdSxt85ZFXDhOENdxm5uM7Bca7
jxg7OgrztStqoei78LT/5pJMHPIZvSjSVx7UnWDgm71VRTRnlTHLn+YzxT9OOu4Jnq3pPjbGtyFS
ueT4QkFITWFRHwAcxM9v3oWfE5R/eSr2f13Jl0HDtrClMle5kmqJyHcB3QHhBKjN0UNR5BaB5kkk
yZ1C3HuS00jBFRebVm/Pmu7f9U9Qjek5fryTKhJQdp0d9YfOHH0QDygRzkGREGg9xIDVv/imVw9R
4sZ7D3396DxnLbnfvGF/GpoQrvSfd/XLg7aeRX+QC028YcXiGgPxec2bPbI558r5/2zl/vJpX5D8
6nRtT7DdgI4JwBNlFAkuogIww8fw4DQh3DZKjm++olgkXx+XeJE1U2O2pn4dRNVWTj5WzdI9rsvl
4L19vVHhkgFN8nYGwh0OXpB0YdjrFtRxR22ufvO+aGL++ncX8OV9KW+DYltIXICyEQXt4VXR8COA
z0KG9h1IRI6wnchQ+mB4PW3eDp/FEkXdpzWW3h/eKbi/WO8dyjZOLleJ6M/O84FoARhdyXHzYnp/
f79+noh/d7lfXgmSR+RG8E89JUSZBegSmWupdR7LZoL86+U6rmaP0eXDDn6CS6B+pEKmVHo8TgNX
orHommH6kLSwPmS0jdoE5z1PWRtDTB/UKV/J00fqVFprgRadtcg8IQt1DGE07pjTpy8tri+Hk5ur
MdMFC9Qfe9FLas20tPC/D2VUvnBE/9raTeIYZRJ/dIUMdh7fL6ed0TY1Sl/2Ou3hgiF3AdQdBRAY
M9WhMb0PpRdQW2DCNkZfCNzZKtCIXeBzdZucK9E+9tSqn7CLB8FpB6K3zxCMTERNgBsBs0/CL2J1
gtVViE/GWXJQAr2fyHnylUQbFaPriEru54q4c9Ra8M6CffIMcNugZTpMYKZFe2qLK/vZkNPH62Ik
ghTPh3kVQcYKSYhyO4GguajZ6Og5CYfb8X5YZCa/fk3orUI9Pb20KWjZEJUwTZTbpYaHOpcDU/Ie
NNoGW6YoCh8pEbjwjmCc0JidXpqoGulZOxajxxMAHrXKoh/2Y4hWUZHdhnZCfTI1qU3EZgvsGeJb
5YLiRWpoT0WDhuGRb61FuTnAvzY6gTr0ASJzaliccImTGMFiwRsDB4k8sn7Awrl4NlUVfvWid8Bl
wQqqOX2Nh9xjYoaaV8V5XO8UfNhq5/QKukqmBkQHgGC0eJsB3U1UDCXikxka+eWcLbbDgJLq8tut
xfw9x+gf745pQmsmMIqcjy9rpTX31/3lQVQ6AoRtI9AvLbv4zCNyjNHxFFpaYH6fOegiBfE9qOQF
5SUzE1zbBd/LCvOM0KhXRCPMA8BKH8ticoX7L0UD+jn7nfKrA7Eq/W1Ypi02DoWPqQ1jr+YH5h93
po8RMLYHFP/E6ZozGdYZVdCcwQHYU0loYDbIsDc4LnuSQYrlVRw//j6Gpwfnio0XNKz38YCC04Jy
baPTVT0fDsSY7JBZwN+RHhYewzpgWT00KFgBKjnq3SuqQoc5BEJk4oRL3olDxN+I1eg+1COyroK7
j8E/79KNQfQjPmTPkD0MJnoipR0/QIkAbcA1IQcqwDg3B9ERzxp4lwlGuQ+LmbyDx4SR72Xva57G
rKJ6V3fXKYE8RFI5iMmEp+gFABPwA47YUqPKBsfRPFg47fWbXdH80yZOYBucCp62rH7dJWT9lOu9
abArTgv6bMIXZo2nzDBTKEb2XLD/qk05eiz1loLj1AXPH91aalxMqR/Q8s4Jg/4JLq60Fq9MUw5v
xhzj/ZnFhP3jsEKo3kqO/EZhBdL1eCWnBesOQJTV+U16q7N21rj7ufVWL2Ug4P26vZOPxBdXMjuR
p3hcs/YKv/qm/FTFwfT1JPjlO6vinvyyM57r/fPSn/nOV94WYY9LkVOmxzF7jqPyP77YfkSjf/cv
P5TJY9NMbjt0G175Ysztmfmi56P8dfvGDo6BrLkPQab+/rDSfuYBf71GC86HDSkZEvLXsLabfrcN
vWaCLbgWygwaanic9D60lynmSzMjVNwxzJdhPWQKPb1OmjH2+1TQ+axjF8XRdFTt9mm5T8Dnqd0w
x8/kFeSL5f6N8eziEGqhkXRjQbHAITuVCRA3Xw9AQmpwJCPlcx9YGGUHx03xst01hKP8uKyYTWEe
wPj3klyDMlOWWGlkx/gWVWk9tMcK9tG8PrInR1Z8ylBM8KOrpJnIsFQZAtR+Lvn4wDyBp69pjR8/
Slmm3XUg/qmnHXtrFQl0pHQZp3P/9RnZAJf1lp5UdY9z5tAvYhaPcNy3/fc+aJaE0UEoYRLXgLXh
np0nrHj22ePYzHB/x31TzCYAs3XJIZU4GmS2+wjwEVoyCNoxiQw4ncEnsP738NFacg0rERlPG+3v
QwOrUKqX/Qe7N5jvQ8P1rJjDHyhHGoa7K+xFHLjEyX5ERmnYJYPR7R0/vsZtCJQWeIcKJwlPs4RR
FJ6lgeiN2eVdqgjO/CnqXWc77Ar3+WluupZSTQss0E1HmxNhMNgoAZMebxCT/4DfBz8OBSkwdmqM
hQolgQATdIxwto7EUdkPz8MB4F8ebD/aDdJ4AM8r3+C8EFhGBbNkKS5W9c1pm8mjJszH7cGvlvr7
IK7A+aqVhik8LUfcLpDrs/nYkTJsQ8vvE4ENgmq9Q8jAV31HdQAb2RPTrx2jZIMlAxr+fsX1x3Rg
tvoAgMNige0/RgpI5NxDDO5y8I/hDW0yn/WI4Fs853lWZvgfvh03ytMD5IIJvcMEE9i+XwsAzEqf
jIlgCTjHnernr6JUXGOKLX+CAAWHj4ITf8gtewORgf8joLNrKE8JMjgJqxK+cb3bItZ719JD0iBi
zE4RRAynSKwZINSPE4e3HuPV4nNPM3Xera3wKGDh72pP9U8NL5QcUyWnjky4n7//y45TPhvj2lWs
ZmV0ghwylIfa6BjbkQAYO5bcIX74gxQVf2SuDoGJpLB284Sgs4ih0TQf3UnVOAa8fl4Band2lZTT
n8Cz6psAw5/b/b9sO/D4CPYCKlHML+w2tdgaJ+W2pRudN4SyQ6Vx8PyM8Qe63CHNq1m+2S7Oo4GL
YYo55Wye3CnzrHZ+dfc8WGmaj0/fhI39sc8gbvA/r+lLn2FY+/vl0jGHv3owP8CeO/j5sUp72qXK
nKE0FLKCk14b1ylW9AAnBmXAdnFZ027gr8ScYLxf3GJRq2ng/vlc2uivx/9BP0bIHxHPKju2TJTs
76fK8yjbz1PDZeLUj7RP2DvawcET4x6cqUQz2MeMKroX4r3cIvnuHVP+ULP99vmiJf7lHetuF7to
Lny+8nCLiaDVD/zzdO93qQTTYnxm3zkm3RRDFAYEAvz/tg3+A7ry2xV8eXkOkj0wnu3PB1UsBNsE
VQPnP8Zg7F/9WPbFaW6Z3y4v+Q/L67cP/vKG1H1blbX46mJbyqEgIRKbn5JDYMTqpqdePiblmlHO
d9/4T+v6tw/+UidX3bZTTdKBvWbdDs0AM7fcP40wSUjKEG/U5CdjSfJhl7jaRJXpzwV/SVSo7SfT
TpszgpqI0QxsIGNWXlIqw1E+Y5TFvvmzpPi3VGL/v3GbCUcXbfx/z252T7f62j7+4/T5Hz/lXqMd
ROeP+leO8z9+xn+xnG2bEFPyiW1Z1LsAnv9kOav/SyarU2HXI3MWLjQL7J9yL+t/SQbhueSX2/z+
z8THf7Kc+S1Jh/mqogrUyTm3/h2Ws/wH3AolGqJxRaLm077uv1vzUJWddIFI4FeZgB7OlKJo4qeH
SFqdvtntZbEgv+z2v33al3VDKnrZPB58Ghr6h5tHgsRi+jSzQxx/2NC/26N+Smb/5QPZGgXF3JZB
JX7fo5QBQe3X/ArMziHYYWPhitIWd4aYyQSl9BiSIRAa/LYQbxeIChhYBlingTq2EaZkAC51VsUM
jfid45J5WCY6McljWM78AcvogCvPWuaIEFATYQL3TWVu/mGT481ReRU0xKD61ydU6o8Ok5GbeEK2
YzuVj0Glf4Lp+uAkv4Pi7rO0GtsensIec7y5vVCdkby+cmAxVMmcffqMhLhInn4UgfiKFxhDB268
it9oSGlJOyqGDuLbakx3QZPWp4noRSAj+bnbJqhWBFkRi6zX9AelWHJ0qfCs784zWf9Dn4TAUbKQ
OKIMUKUvu5vUa489idWq19LJKiGEF+rDepsYjxFxJIrwVib8ghEKBtySp+0wgM13EumBsHUcQNf0
yHxUEPt6Wj6QHQAkAoAY2Cf76BK2sqvE3eK0MzZQGLBV2yqLSh6RKWcBWOGHgSYLTVqLSX4+fCA7
/HHfO6gdlQ3j5J4RL4QZRx3zK7RxZRvAzMGKpfoEzdJ/cAFSWoR3hguXCJ5ZbnnwlNd7QSK7YCYY
Fo1DDmG/6Z/xnYnwEZMhH808oQuYKD3g1hK3WmO/I8gdmCBjscm0yyDOSAS4zs0+1TaMEAGWGPZJ
R4IiULOPVZgTQM6ZULTp2TUpcfUU/UczgVhCK/JcCSldZPvlC1YS4+cQo6hETHoUv8y2Sf+Cv6vt
E0ac8eexZvkwJpDMoGJih0mTcoWuTBgJKZ7UQRZox/Rmet15KmOiireC24fbV9nr1rdESfCbXd6a
LK8/mVnPmP8iQoNO+klcX3T7PDP0sMhYwuM6MGqMoMPHJzRgA97v6ko/k3LjtmVibf023/HcSyIy
ef0YC13IbnDuJ++Cp/bNz3MfS3Gc7iqq1TJrjbBpsE8IyioybsOuiSU60UqwasF02u0b8wRAx+4H
+kGQxweCKnx2PLI11UFiH4O8WRI/Y+BtI2OvSuwUnB5svKmnRAzCDks8fkwPTZ2IQKiD/ayaYquM
OM7CkFdQdKvrEEOgvCYXwTelCUwcbGK84uydIRdIeKmK7qrgvcKIFt8n1bsxwO8nJFPnVYZGoSSd
1oqOl9HFJH6Ey3BsZsZsU+Y7d92krW0ynIpzFFrRfid6BynJo9OUPAGG/mQLwCJ38mEXKXNEpN0n
oUSw/kb18u73wWEu/gCtDKN2GH821N55CyXBHtHlCmETLn+YF+Lc6ZAUeZ+fp6fRbfT4YOZC2kbc
s0/gifpSzPeCTQSX1xtk0NYgUEb9qHppxveIxllUfSPpBYO3oIuI+QnP91DpQHMEj53cRUjZdbB9
ZZXkKIl/aLw0xj5p9dvuitv2nWSxw1XZ1LjK6mXyCG5KS4LGopNGV58OAMMqE7EpzSViDCxsZKRu
eYQNZPGj1ciTPWS4k6pnwN6/fAXP4Z1f9HGmk9Dl0nDZr/CH9ftw/1E8htYE09UupT1/RsR6pk1K
KLK1gGkkTQ6to8yL5YOMSrgrw3rJUHl98Yg+4e1y6fwTwL/32zsRUzD82cYwfXUeP/gB9M7CM7Z1
r1uy4hIiMXAKgPZ4Cw5Q3lw5HIz0hNkUbOkZxCoIBT14L11VOYEYgOpACXbdCHWCEVlRogSDEDqR
X8wQjrAdtEQORnSi7fJU+IeMlLcGxkGFq3a4L8JtjmumBVJQznXlEYJD6oPrck9w4+DOdoLWT3uW
YQt7HPK1neFOeeuJJVvk9tiwdrwuSEJxxs4n9e2lQkJ4mwu6yokRQZvcFvWujpTJ1T/I8X1PYKyF
WzRGUatOTQdeo3nYqkbVqn6HnXSI2vDwAmkDsti8siNteJsfpoADMyXLxwCN/Vtv8o/DPZZWuLI5
h8UxFCutzPr0dolOHklMxMgHg/PodE1NJsEAn0g9BYmoXTeJToN+tH2JCb8eNlJCUBhcLPvjUi3w
gEm0tBqqcJAsm3Sj1X2D3+yQcJYdBu1ioriHzDrrgxbHnS5WJkSnEuPyfL4jgknB2cIm2nr9A7i8
D/Q6hssJmQ3dF6mfSFkJ+ENsRImA5fEwR37BTo0CPNpGx+dGnK71dsLicB/jp7XZg+NcoKYZgTyd
MZLyK9Qbi9OwYIGQPjvPP47j8gUgk/+7eLjG06oxM+N8wYDXqbFPdeF3ukiYEYDf08q/Th4fgwwG
Jc8KnmKg+/nCWlvjcnjR/PYQX4YD9h/IZoeQ4KXdgTyvh3eBPcPL9Vjp3nZzxy3HEdQdeCaQuV+K
8BG1owfh1sA30Ka74dViHwBF3tpOT7wuswKZwCn3sJ2ooQlCsqsZckAjhQhDPNxxeq6nYt7B8mDC
CmOQtncFnbhI+6GgvR1GmJwGP0ni5Sdh7fAgl9U5lJCsoRmhS7X8Awm44zxg6XjEUHo2GJoO+grS
61oR9PUHHkD1CN8lvVyWc4hA3pEETA5ZAREM5ltlqhHXqkNCRKAMJITn1YEliReuDKo/wDEgOsqg
UoMf90OGW+15jnlKi7O7mT5o5dF+99gluzIsfGT8qPfPhBd4A9O3yKIDlZc9MoMOVtxBpkvxzsy0
KSmXwsNZXpwyyOTaaJ8Rd8spsuUZ6MH2gauVcz6SkhnClUP5em5DE9PkfYJXqEVgAIFaZ39rBSdt
bLWr+dbFJVHw48CuXyEgBFjlsHE2A3zno+ZFnQA7MO7IdzZvozzBf8h6k09k693Cto2MdqZVUVlH
EhbLgR3jx7aT5xfuIx4qK3THDjM+lzpbXRhsV68m58QTU+jo9hg++CxHQ0/O7rPE4/FGLPNY/jB3
sO9RM4iBP/xNcX0Y+jJ1QzSyGdR+K/mVJ3GTkb5BJM8D644BP3gaxpCU0MCsPrUasgiYo+xD74oL
qYCEFo/MHeqhBj0+h+EPy8D+3etgYO0D5SaSqwprpIMxNhHl121qLWVteVMSFZdnDQYRGwoMeGYT
cIpCk1OkDuRg4JTUtcVghCmPlfTb7AQF8DK8wAko55WV5VhEqNdRP1grxvSorsziXcIWEPnmlZCg
CcMB56LDiwX7Yx1AYOTUbVqg5tYr0TjnQ+C8btmF/ZsY+3XLPc52o2554aUXwOhtsYUUfvSuI8qz
RZOIW0ZoKkYIh5NnMwIcI4/w9bTfYOLNBjOA2a8zcuvtMTxB/zoiHy40/F5sz46mzPhF7mj91Mhz
+5CCgZlKkcmZyRU+Z/KABZGaIXbAuE8t0cLTu/cX7/IOmZ2QenswLhho5JyRrCR8A7ENwDQWn0dG
ryMezusvLe/kr/bpN6H0n5pGWbcMVUaDqwA//d5VHU9bVO7bXrQkciAYGhgBC+7pCd2jrIsx7t9/
4M/Y+q9tHKwhhkZ0ycS6fWnj8s627rSwqodNyBnC8JOdK6gfc2RbOPB37RhvEaZrufX5bJbsXuJm
oI/fLjUrvPPSts1MvKMlZwdB9d9dnfi6f3d14nb9AoQ1N8XQqgFXJ0SwQv5UL8CpcXrmdPX68Jk2
rzDTKyEVUKkw6zCH7fsgIsXlzNfeehIDHevyzVWZ6h/wOVtDXS3z8bKF6czvl3XZXyxlwKzeQ6PB
qJuI2aCYb4cW4wCf6TrWFZCYr0ExoVF5t5bW3WVwMaSNikCxon4mpziIgAZQxEjMyT6ZqA/mkrtP
Me9Fn5OQFyMiZq7kCwU9U2liuIXl+42cj6WGVwFaqwrEaXa7b4o+xWd7Y6vUP29ml+r3gFQHCQ6n
sScJ1RVOnpX5ijvXDeK+unkiIMJY+BSczuH+QEXcU7FhllrHDwkTAAh8XXAG5PsAzUKtgr6FE0gi
A44pAoxPy/2/3J3ZluJItqZf5bwAtYQQGi7bNKABgRCz37CYXGKUEIOAp+/PvKpORXpGh6/Td92r
siojKjMcJJnM9t7/VLstcezeQ/gWxrAM2EAkR/PhldDcO1VS7b17TYQpe34ILeMcIE1KLJcYLVJ4
+s1GdES8wJSXyljnXebDgSPqcsnuDx7dkXXtvdO4+BlixoEeau5Lh2xOvOZygXk6s3VkcVT840vM
tgd3E6VfJQDhi0CSxWcPMECg+VPUUMJDvAvx2SAC1vDvZ+dNwdDGPBJuLhwVWwEyVm15/AxfoxMB
7HSOotnB2wQ++PRO7ioJOH0QXwdP7gvpqIFlX63YsHEmeXnwS+HHQiTRqHA0cm+JLzjI1NGii33/
QYPwd4Ceb+NO6bYNb3/wrwxHsDQn8usaLwLAqHLAgYAvTEGcQKbV8Egm+d23gPdK5+RL1bXVtHMS
RVKQrpcDF584khoqwR5klZRzyBH5lL8hzWlTT+yDbPTGlgUgmo5ipPTfOIKJr55THSGxs5wriYJd
tQSOe+LNHLQJej/Bg4Q97zQxyoTygUq4gxCm80TO6OuDgnxLUkM6RrJ3kTL5mIklnFEOroCo7sSZ
iDax375ryMfeS/MXF9Lrwuay7tKMMvB4uoAkPqRaBMdHO0eDa5dP8YwpqNAaUNRmZ4GKu0ZYhiKA
lBqsscW+7BM4JNEl5RA/MLkbKxHKoZz3QqkcvZ3ujl65kpOia7B/kerrLXzDVY0uIQ63E9W6oxIz
mnJHLohRIR7jSs6LA4vjPDxcvNsm8wmT3wcW5qQx6zZorFqW1+7yvungMK3owlfMBaJWu05uUSOF
ELvw6ADxY5YKA3vXWXjnCa4eTfc6LEO0hQQGAcrm/dJrszDWZCcsJsw5yDwJqy49chO+Db3KbOdf
YMKctu0FSQd+fk92TLmohzVmRsp9TljtTbgQZF4OLefMGu8M944XOQHwOR48r43l8ibR87y89ik6
7qenZ3ReDPfHGdKOy4feaXu3IUYznJa4qoTvTPKZ7azy6B1QwEsV960RS5Gblg3uZxz1AYdzkFm4
Xq0LzXKPdDn8YSe73CZ3owm9Gin314agR0V/vz2GNZ5E3TNCkhViAPhBbyqxVTYsx4T4wKQBFow5
XNHfMlZx8qCyv3gxnXO36XFXKvLoHV1xdwUZTIibemUzOi34i2wqVj+gDsVqgK45IzYDN1no+5j1
o9RRuYycool4J+5pe6RbTnN+UlY70p/vtFdMnJwHyrZjpPvXzW5E8OuVdyC4eieQVCNs2/kALlDn
FSlgJ6CIRJlHjdEr0hDioZ8AcsSaymYJogzoyrX1diHODxlL7UG/N0A+HVniwto5rCwK9XGLPlKe
g3XE0r11qE80TyKt0ME+yXVz6PIC+S+2P59xWxY1PgfYzWuuz2s63GK6SFuicqiKslUDZRQ8lZna
2a0wXslJhj6T5N4PG1mAL6uldtqT61CZ7reFm4/uq/anTvF6scuzUw1ePtoz6jf/vEdtQTyWq4Pw
Ys+9AIIell2K3LKrdO5R4b8GRv/F7GLXL/frYx2g01ejMn4BryJUIdZog1dMLUqKJn9PnKQs3rQF
KM/CbYvm+jnP7MVKok0/FCC/O+I1s61oFCGMYJvfzlKqj6xRngzmN5xxvYd3PHnKJxilfY+hRHil
HhoMWt637mmE1LLwFr2dQ1QGegA4qD+NhH9nVMPJ/p9v843+aVnXhWns9a+RsMYxCrNpB/M9B7q1
PvGa6pGbFHzdgf+v0Ry9DQmRilEn81czmSqbf8R2ekX1WRwP/xUQBXje/Arp/PYH/RPgAVn4BwCP
ZMxI0yB8U/6N73z9E5wvWC6qpkJ3Ys38C95pqCZ/SANwwc1PVfH7o2T8F77TUC1gIb2tW5ahm1i+
aM3/CcCj/hVy+dc3p1Tn8nXd1Mxvxenr+VQzrNrxRneIdME2gllIJEfAhEWxd4p6jrGd5I10qjiT
fC9eHtrXP78/zb/Won+7f9a39+dGCpO1aODQfujhDXaK8cpfeOxPqFYu/nHv/vBxf6Uq//3jvr0g
WX6/LKwTH0eAZKdkUgNpblPEjWWjl4WcjC5bSgY9A2FXCdv0z5+uylv6n37g758u0eNf+oG9etg1
nmq+m+6DGV27CpXKWmd+02F+1CFLCWsLN59ArOy3P3Hamn6ef9qu/gqk/P0bfFNZlI3T/WEVPHSU
+V2klwzqOL/oziFJMsQ9bckmXCkB4kYElUf/DiN+YT9+ahP/ipL//VvIp/TLfdCt/NDQKp7CrbsI
y42G5uIWIdNsfVwRxSn+Mc5Wu76UK/75AXyDGb9/sK5849tpedZ4mfp+N91N8rmyXSQst8Y269Y0
xm+HFhCfsx+b1G/Gmf/8VAtEFxEArlWa+u2xH1+l/jQb9W7axp0knx8mcA57+kCxT+npIx+qDWbq
Vi+lzeid/XZMlIqHe1KIsjyB3csIcmskjZH5w7tgfRN8/Ot7wQIyLNWwFIQof30M5BZkvHt8Lyi0
bmtdFFFjfUH5cYU78DR4GSEARZqNv2O/rrwF1vK0sVePmvBGRye15KADzajtY53kE3+IjzmDJD/H
3Vk6FRZhDYvumjKViZhd4rCU5rLVRKx+hz6YpZLwJ5EE+gz7EXLJaLkZhtIZYxPcyYft6N01ZlVw
HzSd+/Kc3JL3DUuE+5ITFhWogsodpbDDXJNxhnNbt/sE9qaQvx0StZmRSlNE/rdXo/SQtnwAusm7
T7Hv7lIcd+69ltd0zM+KHzmRn6TZJ/wRQUI9w+Y70SwBQSc6rYyJ58dWce/MmR6UVMcR7ESY02Ct
Ff5AdJbyF2qvlejTTE43GRY9PNxiMIMCgntP77FKR0n45Smt3cUAmDZCAMugTE2r8BEf+vsBTkXY
SaI4Qjq4wAZHIoq79OS2+o0IuHPaDvfInkNCnLbHcSOpqHylvLoNUP2aXDFzxJiqSO+9Y8KN6j8D
I3j2FawpGji5UKDSJyNjImYHGLdAWolQGfYNRi3i6OLrxxz1Mm0GUO+mChh/IzTmhA+LE61TY1MP
rCHxietWXwvJGy3w0qROS8HNIJHhzYnDaxcnyRTHx0nNV0dpCJOVIN+mUHpmajha/FjntPn15PQU
1/i1RKo6VpNW74bOisQSZuwe+HnY6D1pe1lBc6h13sm/L7HlsY2ENpcSl7EljP1FjzGJ14C2JlsC
BgWXCeupV3pY/4zJy5vqBFMJaYLv3pEQs8MOD8si0nB0iQEZPrQUbGBIPuDkFfPW6/a1B7Za817q
aMrT24bYUVx1DBmPKt0+ga0IvPIPY4T4mavO72s12LNhK64CjAUi2YSdxlUz/cMOymFcwxyXbBQo
5r1n/zB5wk8lURiyKB4BHVSJLhRO2NgU/2diXfG4xK6hWNPwq30sCWh8w5t7Jbb37hzSc4LjZh+i
zlMcxlcirCKaRsvWGADaSqLNlXgxILzAGl4nz8DsPuybAWTf7h37ZOglN2jpUWuQjZDF6zMVyjnB
JTFIh9q3BiBJBa3CsYeRA8xGchbtOSm8oIT6hu6fcY2UYoJtvB0I11gDnXl3pYzyDJcXigMmaYgg
iCe+8FPKt/12m597b79wGOVEerd09S42WOxpgzM4wND64HOaDL/DbG7EOqErwkwWyWUL4aBvJkZ6
GmchUZ/N6b5/6QCqYIDxnB67eQA3F68g8pU1V+sw+W73pasMlC67RpNfCYkrikM4OrCx9ItPLJDe
Xh6YA1brhxmXNFPoNuZ1mn2cI1xYcnxuWJwdkhJANYZ0oD2IHEmRtCeYeOZRIz72CX9kKsF8op02
090Iajzy+k9zuEsscHYyoB18gGBDdi+OkeJeOmLvGByDetJaFQMCs51GqiTnnEdkjrIxiB9wr5Y8
4PLvoNBITcjDRSNNgAEQ2jHKOosRO8xuUGx342ZPX5u+6t80UfSJNQJOF6fRewKXJJQSjNeoEea+
0gXi2qenQO1nXSXRg2J87tdpEbNrrsBVR+XoiuDpOGT8kbZTMpTafCV12B7oTQes0HnGADUR3l6r
DBVdvzl4bTRWRUmn/3LXGM4sus9Qn12GT4o/do7DcFlNWKHOYt5KnyaSWtIuWVb9w0jp6jhiQCS8
DHm6tZDt9s65TpsJvjYpo1Uj0dJCIpX6EHFDBrLxmJMiCaM4C3JYZ1BrmVer+BYyOy9ThuRpPavc
FtMJGvst9NvhBXYtnS/oFYAgLyIqPqzOt20NrDXCr2FYDm5jBEL5Nhu2GtJd7Mril7jhObaQ1jOr
gWSP3ep5cpw8Y10Rj/TIuKufjwnH66NOTqADk0Rul+Gp30rqEFvSJcBecvBvoyzNlIDtgX3DVqHu
NhPU/80E8NlMb7HW1aLyoxyfx3s25sW04M/z4QBpjYByMrgG8J8po3NfXxO1sJQMapgINg6yT5fX
5unk6ZM5o9hHWqRG5qomn9aHXVxtawTbBhtXo1t5AB0wmiNrc/cz6HUPeMvY4MBhEeQxNuOqwzUx
LgQpRPyGd5KK3s3h10fcvX4oo35Xx1Iz0PGSRUAf9a1+26n13qxP1910sYVig24Vd6QKpd9bXNcM
XtGXaJzlP0kRvs2t/12v/Ptjre/Vm3K4Pupyz8e2oEefUlKu2bvZyPcnm7gZaXMkdh/QDwBmuzsG
YrNTwq2pwv3gIZX5o8an6h+GO09P/3w/DP13ZTXW7Ggf4dvS08kb9ktBW+rHk3LRKGhnQd8QOzEb
xquJt+tdxMH1Vahzz6gQqyBeGSLClk00qXngoLrDBFchkaRUHnYfNwCkgCcRnYMPxuidU2ckCNj0
Urye/W7D7uMgyc8LpsKgS3uI/kkwAB6eRJ9AYkexI7o0ah5IXtiBwRGKo1hzo6LzMTiI/lvAOBGe
gfReY6UMnswfnl7cR4DILH/h2Jrwk5a93nrJPF1zTEiGiodITjgrvhYORoWIiFEM+/zQD7QMFD21
wFZHxJOYTx1NsGwQ68p52X0+H1dx4RdidBReNFtQrM28RQATNVqdxEy6leZOnzwofuxbbPsfFJti
UDgTP3yJTfzx5hKcaOe4gSeW3VpA9AgcbxNOqLlEzOV8Ll9+6G8kSgyGYZfCH5cgxZMZ//14+gxa
7KSNoV3m+JM3v+ljD5ANZA26gsuFDTUHKh7UdkMEbTGIh87DiYObGHVONp4EH5G9wXyE/+vjyfUo
1Jw350Nq0XMUJf0PWD4Ot9j2TnaHYGDvEd1EaiDUZ+8OYM3YmoMMwuPnMxElDuZLgesmbtt1GbzZ
z3C+F0M3xDD00AnW3lPM/fHCHrbszsUJriLBGg6CXWfaG0a16ImEgfRNdP3Q4swrXTvshm7aNUVo
ObOLiJibQd7BlLTLv2S3A05byHmfSxPOZoqjHneng7UQgIAYrim3MXEZn+34Lnpn4frE2/FkkbXY
vaEqfHe8eXttbmcrXOdOB45LtxVKGorojQkBSp/ig/Le07lv7ha9WSmGGY9tLybI85BHUtIAPHa2
hu2GZecdu2HT5nu528L2WKJS9tiIe91eKCBvlHbME3I/Xd/ubBO8Fj13E7dEeIfPOO4R7CieKScA
xB0cEr2LG9/DwctG9XnFILLp1Ta0Rj8+iEjFYWQS41pN6xKzZB8OxfeLknw8ifnVzDdYrw+4djev
R6dgiEkcDUqBEQeSTJcRKlY30d3tTw4O5fBnSwxng3gn8ERnZdKJu/54YrsJi/No9zrzMQlv4jPy
Z7Xg9nJc9ZZdbLJFyJBx/kKXFyJrAfKAloFxEUoYTKgitnfuFs+CkwgPIp+bbfo5WDw8FvnzgOSd
tsOKFu7YHfPtbi50yuFgtqrFhIEi98RgnCdrsiroRwpPTIcmYzgDSr5hyXlT9vZsAeFPTbP2u0HR
r5ub3Px+2dy0hqnvNAIjp1JsM1Pj2dtZxWjyuYulw9ua5jbea9Li7C1WI9bMKVh3794lmJqiiySI
codjnPUt/rztfnMB/td5oJumhoOGSS7ON/BXeb3eZ625yKeWv+++QiSD18kjuHfM4FY41NL7pjS9
w4s3D7W00X0pP5yDXzYd3+c5+En/9xf4tu2f8wtpbTkOdbIBlGLue8xNYAFi5/Gi4q/TBqLDKBvo
bC6XlyddqjA18G5bOC5O/rGnGML6abwDnZRd45/vj/5XgvDf7498sL88uPxSPnZGtZMPDjJOh+w6
Wooi1ZbwC3f4EJjO9omwemzOdyF1e6zPzQ1Q2wqXOi1Wml4VNXvqEMMhCq/XlDLQZf5HkcU83jXH
Sq8VKIZYbBGIzaGmMjZ7OTjM+pWoR/fNPq2QSwE2iiWatixZAgD+cIHfaMF/v8BvK/NVVc3Gc8EF
TrKeFhIiATqE5iZ4pg8xQnXhZKHpHChTzQh/UuR8YKkRUQrhFX9ntEyD82oarpWhNKo6YqBF93p3
L9Mc7itea/I6p8bIwPFN7HBz/oke8FUV/G35MAaGvGDi4N3+Nn8pm7nxeioqMOjkQS2owHcUkjtY
LfMPYnftH/VLcrr3tw801bYFk5oxlJx6/7ogbkX90G+XJo6KjrHOO1c/Dw5YRQbH7tvjzql2q9v2
wNEPLlqmr6Ek1lisXAep+hri1zu8e5AqMdPAt8TbT16ePivTDHb+gnrANyktGNrCPhQXjEmDPy/n
5m+X8y/f/tvsUmucqnamvfOp3oHGzfyl5VX0x5L3ju9s5za5LUvLxrTmp6yw382oLabuhmIQfaN/
zdF+eY+UfL+765W8bXBxurBrY6IrhtfuMcTq7IcZ8Rdg9O0ZUdm2pKe7YbSU74yWXW6ej8b+lk9B
2x4CwWrxQW81NYDn0wJiRQz9wXSvN6jlf76/6j9Dz/702d/2s1dW7U/kpeXTCP7CblllnUMLQ2Qi
Z3AuS2CwHMvBY201h7e5ug+Po0tr0LhTnqEth1pTOdKrEAu5zL7T40KeOrqHCONaON0UeArCVbuJ
Q1cEcnsS0MFY9Ni0QgY/YX6RQexw6NabwxeMef7S8By1j19WEIcU/DU/Qt5oQiUrE6zcKKEfnDmv
EDc4+j0aLlxdxkCIEfk3tXiTW4dHpci4d/yLNQyVaD8+cxIjsaTk1nw8dDmRTx4xOHQP+xnMeDsP
YGYHBWM4Ygk562XBfQ4yH3gxJZyi15jhXBpzsEDqQmfaKT/wv0NpzB+4R5BlFTwKBYYEykcLIg83
BoiaBoThIcm4hXjeqFYftai8Gh+yOoQfLwdxdlt++xiU2MFKjHJN6sToEvmrXCLap1ClnLyyQxA5
k1xrPB5OlH9YxNvE/QDX7iHbQgg4onoFNyVqMI9JtzboWG3Q6YaHvpPZpjyeMardO60eE6hydcQS
Upjh1YVJPQI8ls6N4pko6VPmaFJewFnkkEAa0m3D88tEhlkGdnUBTOYmObCsRTgGNfdxw0RbVkqG
7jL22i0iY/OUs9Y2bhUmI04j7+Xo4eaE1LYxdiXfnuR0eMJssXmoqK4yPcf7GI/PleW3+ucub/eT
Z/sMbn3sDKanSEmLaWNzjy4QYMbKlNEI/eXtgMbWjC7JcwmHIVqM8BwLT8xc7hiw0ngoc742OR0U
jwuOHtjbmEIy8XSf+CrSxycX5zgpGCzOrASTB4JVGB4/H/4ORmzpamzDR3v3WZx7hmrzz6AgqVKY
YZsVtqxOC3Yn/hFXN987OgNl+viHTbjRjTEg0+arS6AU/6f00Ho5T6ipx2FxdcFkl2dcSgDZZhXW
JRgAUyy8XSIwnV0Ke01nWIoswYFWwbhB3Bx83PUYfz7nRT8Gu12UM5quvQ3AbWsdDV/sNUn3WFp3
cLmECQsRsn9jGkWATAc/SNobiqMG3pjuCf5fQIb2niFKUboVPBMgrpGByaI0tLxHMJ8h58NLne0U
YQSLt6gyOX4NDDnhLibyvbTVuM1L0d4gZAE4ZEo2o51EAXRxJSXAdGkAYgi2yJ6A0DBq0cNFmCey
iQLORzNr42rZDiqvTcXTf4Vtmljc8nzetDnTnWjfeXqXHC0Wb9M+hooZWQFv2J2xT8O/DSw8q8V5
/QqfwS58yEwmJbamxxvG4A/OsEWMKTpkMtSX5BVhBHBF3Eo35JWQHb/EsAxhcc3vV2M5oje/ehCJ
gcFCv5FazquQOVp072MISjvJtcsmldkneWPQd707BhjpO9HjOjQH74JxsXSRp7VEZSM1Azu7mkBg
AUgDzoue0L1uDnubOlB7MEgHbwd3GBoXo5+P+NP0vowxoVvFVVTPcanzpGECM+kY8ATxMDAKnH3+
Xi+leLeMjlDF1ldHXysJXs3jBux8F39hAjjMBD+g8/BeB0drsBs8G9GlsE/4vTN5wjw20sanTOZk
1UefCnBn4w2Le28J7yPcj1hpaoixwk2DLeQgPr9gUT98PD0tPo9NQI0b07rM2yEla7UEpH3Uy5gB
OFqvcHe9DK4MtDr+Ba3X6BrcNlKPx+fw6EszodK5u/onzgoOQ1FY/vEDPXABEpMHHDGt4Bbfakga
mu/XMLNgg3QrBhLyzuQ0cOwA3RvowYIHBVdTnH2UWvge7lhoJV2g1d933kOK0gEPvv6scRLlNyRi
gWjjWo0nI/DVm98w7u9AU3l67b5OYIDG3qJ3CkB/piX6mAg52/zSzGVRTfxcw5cN5gsu326QZXYj
zWK8A9e3UJmDUuAWZFF46BjGs/y9W5f3z2O7yFbYE2PfzdlkYb3FtL+HTyR1pZmJYQP7xzK49FS3
jnH5TuFq2c/BbfpmzTQ7J9oDrAYStBujOr4Fq+sWZ4mIuUmXMiwXqytT+CMmnxfc6a/kZewA2coh
wWPsEXUv88mh4VWBNhod7Qy/Cy7wK7brgsps/O5KiRKnAn9g5x+iTP45fHBV54GMYSfemKFx76fF
UBtgmGTX2EQT48tVnAYFRoQVT8HCsIlYXTiIO1wroNQzQin7dae9KuzX+NjnmgBc0EdKv/8WDGiH
u49FOd+NdZy8PjESCOuQAmCO4sDEUQctmHZ0XhWx75I4B4eURLJyc/9o+eezeCA/hHXVh5WIpOKq
SkHz5SMDWiIRVIrltqx+cJ7r3lUDVRpHTtgKMddY1bGm89Wxbl+jkmAg2JqiRgov45tfSXEUNv+J
4mroAN1mlzNxQRlZYJjdxYSbO3MMED0zaU7LrtnZ9bCm1AZaDLuJOXX/0JMr+QKyaRBRaitM9oii
Q51g2Lo5rKD0GfHbIHXXxqe6OOJvzN470wzfPA/ufaq3fAUGYjLLO0fU1eqcgxjwx+Y4xV85VjGe
hpi3k4L9+gMwZBcfiPpdnyBl4vYl3foLOjcQeQhuGeywxmCfourCy+Mm7msN3EbBExZVVjsyetK1
8Qsg9Z4JhvtYa9Kzd7DJI93tFj4xIS/6F49hNMirpHxAOMNpubvVhnr/GKEMjPfDndQMvldN+beL
Ju2O0AEyjWMiKDsBueuhEGxgaMKhqQmjpyYculyOGVTRLdrBooxg9dk80csWXx7nBhcXwys9yeIm
Ji5SBKdT8Dw77WsvX1nuKwGeqlaP6A2nLrisr2yyrNxPYC+Isg+gK/AcZH/MS+YPQ2ibtCrdq7yP
zJ+1DZ9zXVskNeDhtptorsVu9PC5rjOeo90czdJQoeYyOvz+itISaEnyDs5Tqtj1kfIKnw9JaXYs
SIXc17lxhoko+7JH0zVLYXxdnP7sPLiOS+f6gtwsFaJNoWu9bKzuegZSVFFQiiCbhDVdhpk21GDg
MQdgh+Y28EZeZH4e0Y/s3Rq8QpY64SENDIBclj2fgpTutWWk3qT1ohlDS1G71qqF6JKjn6AFxBk7
D/ep/YxojvrjAMjWxf6U0Bt8bie3QPb2BtZQpPoRm9Lne9znlzW3WiGPljc3uq4X/evJ3o3XOFcI
5uUZLzeAJhxaVj/xGSGvLs6prcpX2XUTcy9vAe78iM2YbHQvc7RuFP2+nqgJy5rWunPvHEdID1Fh
1AgzMH7AVutkP4j1YB/vwttknT/80uf5LuBi4+ODPujc60G2FRBqL6gyJkd3AQRySpphiX7B04J8
1SmnVsruOOdVdi/jI1g8bHCEhoQ34Wm7eYB5SrBrWSVAKMEa91yca5QWjE61f/YrH+O7gPOUw6/c
LD6xp4e2aK3PfW61SmK1W89BYC8N6RTPTntggoBhfIrOFUEgESU2i0fnu56pzC2o0itcfcbSWVlf
1vg5Q3TWnSkESOy0LqMmsV94e815j4USnFdYbbhcRlLYZpAP8bOjvidMEXdk3MJq5xnW/PChvP2r
RahAiE6IgJSDNNaDKNDzMZsNyskV60ZTHDa6WLd71L6BuUHCCyz4gXc7lmDK3OjBzGXP52EyfbM6
b1x/7t2zuHvHyOzefIOBCJBx/vBOYI28omCSBwBXJJStq83F6vBA/WpFUQHfvbCD1vQw1ubtHq+b
XnNWkYZok0nKB5DBgJmg9Da5jtnicUnahdbq7HAUeeC70WXMRtDu6cm6yTnE0uD9Ld1mKlXkt6jE
yHzw9FnYwWtkbAlyhxOp5ai7XtETRUbtHIJdd/+pWmKt9kufGIpOhRJuynyqZ42NOCOmMYZE0Nn3
uQdGD4nljWaGncRtddbsERjVfOYryKcN0UpvIbJnHYAUjvF70OpdHWW+faz2QzO06KCetnyLnMsY
yIDYMDyCZOAKoVKQnwN0K1QR6SGwPoBZZT4iSkTEa9VSp9kdA3bySebsHTLG756j1ge5FenV27ZR
zxOVw5WX7h3tkIu/1AKwN6h8JdDE9rgqF7aRIqbWOPazuIzahii2vB8IGIbN6ODWnda0wLCPkEzn
jhSYAVYbgR8ol7ifbTDsiwOROs3G7HRmkHUAlQOyF9K1GTRN7z1dJKcOAu/p1TY81AnpmUGkPoGC
XmJqDD91Qh/jlt4IMj4HeC2ZMgBVW6IynGba7JR3dOpOtSnn6rg9xWUVzRoNIP0FOyUmz3w2fkCf
D8gyKAAa7pEcCzZcq1dDjmjEb7bqz2an7aqlWJ+n2AlkYq0H7Doe8wzayC2YesyOxIyAKQbjxDmo
sEpOyxJx9vbG8YoADeDzJGFcxoqMBg6cOYKmGQv6zwWSUmEg70AVKwenGF9740tgCnK6SLLY4dJE
8IhlW5MWxzNMfQz3iYfBoQE67FMwi8Z7dYIzHJRnDhlPkZ5WeWSEENiXF+bF7D4TPLk5QeRt/+Rv
2Xy3xgkFMj8Ic/cetHAIgDFxcDCNjvf+AVFKr30UVyJ2cgb7JGBG+LjvhbOIbp1HR2dTu/fPIbzk
9ePoZ5wjO7uFYrW7QFIZNN3HpHaMzikBE2b+T7cq1FmTOqsVtioMPd896PMsp6lFgAAv9ZyT6vgp
KZqadJrQaDmXiIzq5IHbH4JFLJoYNnyWPeYRU24jgDlziUwRNPitIe3VeSYvhAOGfu2C7h1PtQWL
jwtVO2p8j2gERHtUuHswBvce3v1X9KCgDHVswB49Rvpeyz26V/+Oj43p6nHlWV0TIAbD8swvC9QU
TBFDbZHs3vHhlkJk6qEfAqzjyF1dp49BBfs7ZUfm9i/kRIZkiai9NaOltdX52S20njxhWerrnoW2
uBBVj+iekNc7vA12669H5oMKoe7hxzAHIe1gc3w69+D9AcEpMGewBvCEMsI9cl/sZ5+Te4By74Sa
Ah0jVfLJviCh3ADMpIxpaIVbo5eO974ogdILNNDivWwxOV6jzuMEYC0le/YAQtLwIhtQ/OFM0nT5
rFHZe8TX4RneBv4fHvx9S5izRZ+L4xcCUsmZ/0DHQnJCF0MTJRhz7QMzxnmLf6Kwik/4a/IGjEmT
Y8XonGBFdy6ROwj5eq+JYKVE9VP3i/lzWYpig0N5cAk0GBOogxkM4VTRz1N1DceGwoCSro13g0Wi
tDm80+kuKzEvgoUYa5ERtDYWwoozRPCWJpDRlluzJ3t9zCF4HCp6a06pccWxfPKenSVg1ZfXB5cO
X2w3rGnuSbqiXZuTwTwo6JU135xiqBTeoS/51cdL1JxW3mNwD5h8BWT5uMsyPafUP9u9i92bVwwv
DWf55tW5eJz+CTFQxejQdk8jVsOyWmJR270nLVfr6t5j2aTkQDD3gi2B2DLk1yat2Ow1k663JvvA
bsb2bISNT2ZmKD8mSFYJ3qFW6qsrbAyccgxjpE/uLqALpRguxARQVOMFimMB5ce1CAySvmxxFZ/t
W0wGOKKzXECvUA8ka/DAz+5luDT994TPQXmPBSvFbg59qBVWfOvHhN9kyYX0O8SwcWN0mFZr5cPq
vocm063T8BUxJTTFA/XzJbhN3rj15dPWx8FeEJSCnonojC5bjytDHs+23lPSK/OUV1h5jH1q/xKR
ms6YprSXz5gnQrLgpyL9nCXFJfepGPs4BuBtTfDzhwL7LVj0TLuSHsfFprXMZs/ty8dNDkXIveW3
3Eu/7KD1gMCDDRnTHbXzGqgdc6wOmHkOW2RYhMb2EascTwg3T/097n/rW6/utsNLUCRMFBClMG1f
autrV6kCZXYInpM8vQaaz033x4RJMRFF7i3KXu2gxWU9KzzqdihfDnAEk6mmKa7BtGmvOdKzrhU/
QilL2QXHzzPr8LY1cOfD8xON0dPdH0U5qTh1n1jNYjtLmcxS5WoPHXlMjHDtXddQiOgjO5R456tT
JUVK4+qdplf/jK8egirA9P2A9R6baQG9MgPi4MR3MYHoZpGcBjE84n48+60g76KUYp8kLWqgY1Ap
FWDqFPFYgKJ7kuOs4q6uE1pSXoYKthlhFMzwGAwyyCIHpLJbSb4lF9FClM0emTEtIURl/uyXa+qV
dcETvawOK3xMV61dpy3yDgNrphQPbw/FYdDcWBuG2K9ptcVGkDkJ4YOU3uFr1WDcPYfhxsGLVYHI
B9a8zeyOqTMiHcxBus1ETrys4MVABUoq9FHmqXiwIEqfMHGR/Iy8+wIIbyVXH8iGVtXehwjYeMk5
jZbXYEwICnIikjShQlSc/UHGEIMXY7vDJhgiU6xyqML5GeH9yyiIRZV/MGoaaj4WNEj9XZ2TBpWi
aBK+MTwz3FmCC8S3j0bY6NAsJLjQ0rIwTp9cZi+v+Wl97jni161tMdSRlNLLwh7atIaQO5n/y9DE
M+DbzZNnSOU1ktKuN0oXCwxoHLYRNz/eIQH3nN+qs1vDviJTS27eW+hQ5zFfrw2YzuL/gCgsTQGg
XhWUeCjdMV2cX/3jGEIzu9JtbCS5izZwVbONe+r7J7z6Nyyhv0A73/DYqmW9raNe59Nq1lxbBQFW
FHiypaQZHdXJc3xYXVe8l3/GdZoStfkTqvMNJX2b9RGB0gPcrJJeN9qSMoI2kHeKD5ZHKzslMvSf
4Hn1N7AZrHelRcYrYa9689vlLtqVeX8eX/n0HuodxA40q9cBVtTja6fYWu7du7mUOUzlltdERcdZ
drB++L+49l+/w7drfz6ra57tueV1mKUU/V7LxzfSMyaXkc5o+YdPk7y373f610/7JmbRm5VyMgyu
+Ng9YClejU7+GyaauH6g3oyboUpDCaV/YVLGyOypP3/87+gIf7nhEkD9Bacsr9eXcm4986kMcMjA
MsQFXri/CF9vMheFym4XtPCbYeITNNKiC9Vxo1Jteoeg9C/xI7oHnHz7tqNEZBdTKljJ4Yfv+DsQ
F7s1hbSANgInMrn/+h0vx1urfW9f8qn58bZElWjOpXdhJODUnHcJhe1pZMCp4UxCTPADwtn8Df79
64er3wB39Xh/LVSLD38N9I96oKQlG9/IWBefNDj3GZSRfELoxkbZPJfsQV+P538klPtf9+utWh53
y/N/iXu1Xd6//AJvSzzMb7v19f+BkHeVRfV/dkEUxXH32C1/lcjJP/BPRVyjbfxDw0fawrVOsyxF
bfE2/tvy0PoHejYQb7Ota1qbCJL/aOL4Rzr0HvKFFO0r3J2f+N+aOPUf2F6qOhbUpFogtlP/J5q4
tiZfkV/eYNLc8cT936Sd2XLcTJKlX2Vs7lGGJRABjM3UBZmZXCSKonbpBqYV+x6B7ennA6ummwnS
Mkfdbd1lVq1ff2QEYnE/fvwc2u8C/NRDhQTj8fYMxqFzR08h5GO6if4WWwUVhSHEaM1dFUN8/WC5
+WzfqmLkKbaTGmmYrnbE/MOftfgR01GnvmlHZ/G+Dy1LX2L9Qm6sw0pLbEHn2vumXVn+iMZ+0ge7
aXJeTJ2FKzhn2Zj1OWE2WW/aItDh5TI1I5oznee3r5s+61R7CQEi6B4M/+VXkyhTX0dD59dEdEkq
VHdplzGaC3a0xOpbosoovG5QzqMAIew+hbPPbR2/ChZLUPe2LORfwrLy0XMPNKo0toxGrHWLfiCs
8XTISzTGUde9Try4lx8jlTu4R2uZKADy0I19+5fAJwjSmi6pU2kzRZX7hman0bnT2ljpXWWPZY5Q
jouXQ5dZtQ/gOiQqC1HgGpxgNneBFol8q2YdBqSbPVqUcKJMO6X9z7QetJ9dxwo5WVzmRWyNvF6j
tp30tu98GojrviiaqwATn2yvva4P3wa1DQ0hz40bvuqWpB4uaj/NyEAyPjbebWnvXuaa/XfppYsB
gUz1gAtjnKuenpwmKqz+k5fPA24aJqIaUHsGSbI8ykC+p2Lp65vKyd0e+mu1xNra9601Ldf22Lrw
KEMNchzx7x5b2ta9Wd4laYT0zNiEVXufJ7m/wEXN5/BHmLTRtTM4yYIAlxnLt4kKO8gKKvBoRR8d
TeFTlAFFpb5KsuwDS23Cy9xzaWUIxhEtJntC2Ggf5CMGB8Zz1r87kwSYYNVp8vLMATd2Ov6wG3AB
E7NbU1ccNFhtHXamvIqTavrQt4huXkXTCEffjQdDDOkFglrD3Hph+9mKVJneWIkV25eV5N95M9WL
Z6EAJJbyarQGt6+J5ctgTqn+Rq4YkZFI0r4tbr1JNtmq97NkgCN5Zefp17gRab4rTeth3Bfa2fxh
qFswomhMGvocGpMj3FPD5qtT01pg640q91M9i3YvK9l9bcsR5LsZnOGbP2ZAX3KaHCoTkBPvBn/G
/dLvI+trI2I3Bfh3cawdw0q+67WbxBdlVSlYYL6eiKCF51Lfm1KNA2peTFfFOMzF16obluTKDr06
OZQq7CWahH2NebM1zT8SxxPkBEW19DjnFpNzVRgTfVsia64flIqCj3NjYphbS9pZyDFY5nuaG8QY
m1lFA98umDAYn8bkd9ak+buoaZtypyJJYWDoJhd1qcgR9lWm/PH7YvcV0Vkrfb63L81M1rmUzh/P
8tbSwFRylZQl3+hyjBY/PDSujzBVKmceMB2lRUehGrvWvrIL4DpfG7yxh3kZXmdRWH3vRUvbXlhM
gL+2P8E4qGo2IewUm/Rpsal5dx6Q7KTnLtwVUvXA9U1uj6+HsoiB2cop9mgmCwN9ZZJxQQ18SIpf
PiJ8CA0JCR6xyG4QFDwmHV7PVp+8L+2GStZiO/33oGnC/L1MXDndFHNg0BNwfJ3uhgEq59W0mKz7
k5V1MyPlsrT5fpAqoF4WTjm+barqEYuMY79HoFJnFGyqBFjPsq10xt6xr7CLrRRy5OEY++gi2Ymh
qzTlCr0dSgHRIhSt714vsV1Rs+8jLg6Xw4tOQD4qqEa+H1q7xY0sUtehnOReZXNkX1u+3eLZgsBv
hXBBEjUHy09mTCO7AjpkVAvrfV+58nM4Rig/BFE/BTslZ/kncnLdXEbpQLWHaUoc8fIoT27GaK4A
Jacwt26mRfTiKkwjvmEzzll36DI5Y+DouxV2kW2miVotC6Jen9UDUk/eWKG8EA3VD+PGnMAhL3sB
gDrnkPyNCqLbzmnw7h6nLMd3ti9q8P6OpufXi2UHyat4HEX7RuqixBpTOQVUKbPou1Y0rnXLopOe
9WkrqU6UgTS3es4TlP1Li433Kp4G5C0kXSH123EJ0+aqb6auuxF2VXHBSodmucJtgRIXNLjxvWky
jxKmicc/cRivhryuRlvOUfMY7ZdFVcNON4mT7p1GspR55qnhKlK6p9xUVkgctkk/0KcctdP9lCL/
GEvMR4auq+/L2hne+ez3bB8aq3yd9nKy941TeqAB0aoBaVXTYP+s3Rjdk6CLyT+sau6z35MfxzBU
RBP/qgcbQZpJBSUuss2CMHkYpzlPiKuxk+94Ob2lRQN0nrssuUvLcvagFSdz9cFuKi7r2LZhafDc
0HZmj5ULTlGWLk3z45CgwZekLKlvF376empcFlaXUdm/nnQQGfABleYfm8q1KQGEo9Nfdt6ky/dW
Y0q6xJRXlt97lne+UBO30kU048XxIU/Hovs+s3Tpq4xrutl1yZSUF8Xgjg/oECTzG09ENQ39TUO3
nGtFTbyPhd8g1qhKUd/P2rX17eiUzu9OliPNU2gUhfspqXqM50KnNmYf2FG/3FU68sLhfdZn0ire
LCJFyDTNlG0AZKfI7ITxtH6o2pT3pxnTGZRFqrG8KEMTUhjW4xJcckuJ8sbqeJT2KmmU2mWlqar3
aRtaS3WRD52H82Vie9+zLi1omRsHu7ksdVXbD1OtKH+4bkenT9H4igIob8B0x0OaTrepN1T5nZV1
NrT3ISj/aLEo9JhLf3qvp84Sr4KihiLQuVUuD11tWcC1XbvSCepqRm7JcG3DwqgrT6LRpziinlW0
wHEJEQxCacoOPuZ1GcJRMVXjHlTd6OJdO8Tqc5LXaNdMfj/lSNa5C0RFp43TL1WchOawxDnlUqsy
scAJvq4oDMaZlaCXVU3ozZqxaIp+n3Zzrl5nqBHQESei6WCnUgcXOnZHpjv7BsaktseAzsVyJl7o
Cedg4TZt1h/SQfYudIIlqoIDMhPDdNcoPvT7YHAVhd2qhvaTu4TUhISqp9rd1gPXXEEw2N/HVkBl
UU2DWT4li3LCP5UXF9yUui57Gi0Wr+q+dKOY/jhjNGBXHkquvH5pO/mmbpYMoG8U9rjri8YO94Nf
JOpS8B8CRV7ddfuxj+D3jUsvKArTr/WF3U19OfKQt8pap6B9yRHUIit7ygs82O2y2UdeVdGIOLdC
74O6sSmwLL1tnC+0rg/OoSqcyXkbzPU6eVMVoKZFp9viTSOmiXJbo6gYtdOcO9dY1fj55dKbwt4X
vc7VVRhKBFitchbRLykWSTkzDkW0E2MExVaIEXQoiIUXfgqdyUWpLqh9VMDHNC/o3rFGH9qZnoz+
okA0UGeIRepdu06C7HA2jgg4TryLJS1YeazaT2M32gG/vtL4bxBb2oraW6kAlAnni+V1XBS2eW/3
LX+xMSkMWb7pcq0dv8QcMLL7+CaXWjr7OWpzbL9nDxx2GKWbHZAT8T6PFn/hUk6W5mxwcblXha2d
8LJQMWxX3S8eTkJ/n7repT+7uq//6G2S+nP6Xz95jrs0TvQ/aTys3uvu9299973Z/pNrqvwf/2j/
z8c/xrd9911/P/ov+0qnen4wv7v53W++k/7n/+Zv/vuf/P/9w//x+/Hf8mFufv+f//nzX+r8737H
aX2syU+eeSKdpdSQFk+z2VXb4d/ZLHIsq4iMjXKC4yPMovijf2ezyvsH0v62K3ysGKXC4fU/sln/
H2uW6pFuOKHvkNGCiv2/ZNbz/qF8h7/ghlh34AjwVwIvx6msLzGdVL6LVroipbb9cJPKdjrQqWrx
jjdB0n4OJhKjpZ38WxO2Ai1TmFNPlubtv5Lkp+KPK7j1JHVehdldPEewJHBs9GtsluMp+mRct66y
CuSGuAOYNXR7iRC24gqKhzzfnR5sg+QIiR+DVGjouCjXqNDbTK6yvMoZyxBnnaaimBzF6lM46eRO
5hoKkbCyqyLvxdtAdOEZSHEzzceRFeKWYvVhQDxoM82usLQbL0tBYDXIX6OJ45vQKZBz504518Hj
bCDUdTBub1Sl2CnraBu0rOnmjsCFqvXchhWzNWPqQNkrBoRRm3pK4NcOy8c4JLASsv8U5pq8gXxj
RNevsKrg5q9WHWsJJxBIe7oBba4hzhDHn5gbq7CKEdqSiZwQAi/ZQ7rjxkb5vmj76duUGB8eYxA1
n0e0sqqL08OvYO2THSYQrETj08EHkH2N88GmfaXpZK4I9WARWNK5ycyEHUVaqw9/PYoXuOhj4jnI
22dvQFw/N1Ye18l4IawmotSk+rshreJ3p0fZovJMRthsIQ4ot0Roq81kuNZ7x5Rw9tt5NK8DGRPe
BHXU79oFmUA3quGKFQFGfr3doqdbO3sVmOpNWvF0L0Fan/m0m229flpQNiyDPAf7ELkFvlQ6ENjI
ledRg4vUhsAGGIYC5WSK69NTX2f25DP+e6iQhifH9TGi2i6wm1p5Z0IKm2Jx0LG1ovRrUvJ0c4QG
CEJhX9McslBKOSd9ul30x6EVfWPsIJyRxCP89wQh14un8nimJOSG2XJvOtF+motKHYYSBX5dDigi
iARXts7PPi9qru8W+24iqPciu7s6vQqbBef7c08CgatAhOyEFQt9el3GYzROS4rgwRBD0CP6wtVg
EHLfBtO4Pz3U8UsgH4fyAt/nJeJZ4BMfD5XLMvBbieh3qiwMHbsaZW+nhVzF/1xVJmvOuLm8MDUF
fBrgQcM74Kz2NUdT83s/L/N4vHBBHb6FUaRuMpLznR0N57btYxHpyWYSXAXKRhNNYqVNQ9P2Og4s
o7tKcyeMi98f3LCD27Qk8ioRNgzZMEEBfIjRGaknFJgDgyerSTVMjNFE16bu6HmQfXU4vd7Oeg8+
/VGsdSBRBGSP+crlEj9egJQocQlbFtzy3Id6mr92tXaQuU5e1xbajL2mHWpB0t5Jr3Xi3p0effs0
MniI+Q9NsQrvNNLE48Hz1tVJydsACuM5hyjKP5Ae/rTK5KaPAA50zpO4FMHb06M+e6oeh11hemyg
uTiDzaluu7AuQH0oKoZZeJMYTRpHnlvs/aZBgXFpmzvyY0mKaMc3wkWtnzw0vQlsWm5O/5TNM8Ge
IxrDHYmKAIEB19nxArSLNeaTG67M8bK5b21vfDCgrufqm9uv/DhOCKTB/63Nx/ZmnDXLK+aZCro9
DwhQiWDAvMLGu6AR5mDqMfkOkAwXa4HmJiQLMS32w+mpPrtK1xTO5x1RtpC8V5uTlsdOODetxhSg
zSyyhAwRsotB1t3XfqmrX77UlbwZrbCczzzF6w5+ssOZO/f3GsRiQ0Uo4G0GbkK7NlmBXEolfbwa
6hH6cm4lWEC4xavZ6bpdUpb2gxV7/TvTp9aZeW9umMfhJRVlPjQOWp6zuTybrAvCuYCvIDTatJnn
dtelGtQbRBO7MzN9YSgadHksfEQXgb83M20nu1fSHtbkGFlau5ElhIKqq+lCEBgSn/6em5t6nReD
EV4qXmAi983FoZq6cvEY5GkMeudrnBVIbnPrvXfrIfkR2eTPfz8e9yaZwppzIAZ+fFSy2Fly3ovx
0h/D4T61HRygTQyl14PQZAs6Gk6Pt70lHifIjci17bvkPv4m6mlT4TGfhgl2pbzoDJ2lxL3I/9F5
BOh9KC3aF2uFeU01HQIxkYzbsTxzQbxwapjvf/6IzSqDitd+Ha1dCjmS2F2X3mbZWP1MB0VnLygB
jHofmvrpqb+0j8jqFAGPwAh9O/M4n8qlqHV5kTbtdD3WzrIzeBRe5KgrnHkBng21ieU2ixx54yg9
anyAZinKHqUsf2f8puukibozvdEvDcVa2giIrrdBsMkITBDkXjSjrjQWXkybfB0nN4WeoAeOi1fs
Ti/huhuPLh1iU5fjIeAP0C+/VpafxhWNKP2sytsJMHeSvxckW3d6UR56XBVVpoVi3Y012dhlRaB4
p4d+dt+tQwtGpVN/NevbbJkk8oNistREBcgPLOBqd7JQdMYXuf5VyMaz7+LGiqrd7APRX8/zZCW7
MmlwqDr9O15YAlr3Qxaa1DMEezheAgLc2pQqp1lPdsgTti4uxnZt7b2g+F2A2r6L69ba1wkb6/TA
LywAdx8Rs0f5HgPZzdpnuZ+HeQ7lDBxA7/20oKFYRt2VZ0qkAXvcq/qpxBqwk7Ta+lbx7vTwz47s
mnlieEhgESiHCOd43m09l04tBYT9rkZCUlt39fImrW1MuAAqr0h75zOXxEsrTbGKyJz0zJP2Jowq
Qi3byO1Ra5G2uUhGeo9EBkdRRa8TZbu7ui4/65xL5PREn0cVzJQ3k7uYiqLrbmNHPmlonBkCd+wP
BZj5UED9a9j53yn4k5WOZWYjgldpF4dOodCWLurkQ1/0Up/Z88/Ptuuw3/F+tH0yw+0nHyKv0BQ8
6WTvmuCn00BglkLX6GvN57CjZyGb98gFWvNun8G2nzf3/EQOQYpsaNYk/qHoogx3OY8g5szyvjAn
BMvWSAn9MoK2zdXYDbl0sh4SfRUm5ibvRrOPqNo9lKaMz9zCz08Mc3oy1GbL6mFQXVKTxgNkeHRf
5/khJ8m+zuecw9KO5ZVlJc3F4EkI8KVZ3pzeSM9PDNBCKNidq+gsrJvjE9NDhAKrX/evKtVlkEy0
FlQRANKFZ6qg/qhNjI8TG79WZyb+wsdcVzb0Iev4ZCCbkd1q8O1+Zo0LY2fvkyVHWr4axx+n5/f8
fLogpICAoGIuumvbL5kOYDczlex0qWHk1/nbOHKjtxyp8aJsMjxFKBndA62fVVFh4Y5foeOB1x/2
BEOovKW2Ao+BvSYqvyek3HLnF3nWn3nt3Je+oMMUXRu6HDHaZh2rsKnTrKLP1R3Sa6oWAn2B7DUs
kA+JR3edKgY6KMMMO3k7ue6H+lcUmC9u2dwVFchrETg/mr77WZfupyZcql0yoAOQpjPN8samW6pG
WdAtsfYik4XTsDhUOS2JpMY84MpmnQkUXoBewOz+czbbSCGbSt2bxlDyswaUj12vu/MFLhJF1tIs
XVpfQLHjfdjPzkW12AhqOL3czUHmHqo2GL+e3jzP4uwVVPXYmv8KQrf5Q28ttTM2CN44UTbh/YJL
e+/T+hVM+EsOyhRnZv/CtYOeO2iiZ/8LuT7eM6EqWrd2YeLEY7M4KJd6Oh++VIkIfXdnArsrz0zw
8SLb7lJfCLyPVlckf3s8lLBTlSYp/nFK9d6FmiWNUZJKuHvhCYJReo6drr8EDSHgHpNOoq6S5TNC
JPDbIJ1F7pySAZQeLni1G8RXiWXyL/Apmvm1pVoq6lEr/xYUJXxB914KyirEyQBkmyjDScYpXwJ3
vpwWJ0AmI8kux2RKb6q2BJTsDAY3loTBoC0a6pfcvs8Asj4Mg4QClPlyf3qXvHSRPd6d+ASs6fXm
imkTfktXIdzih4VPcTuxzXQTiX6UZ77WC3cZiDYVo0e7ABbheHuYLtXjZBNFWyqCpwYF0A0vy8V1
vznRjGNhElZ/0sBpH+CZEQL8/Sy5pfEigKUNbLKuwpP7rFgaZVc93aZdamxNO69XYA3rzLZ9dXqg
9b7abElhO8AyfNqQ/Hb98ycD5Y0VmrIvEQ4YdLVrEotedjuHLqTTpXvTAVPchqgiYdEpvKu0hI10
evwXDqEAJrHheIIZsNGOxy8yuAOD3SINu0B/d3tTfe7DPHidhML8HQK67mNhB8pdIVeQSX8Tpuu4
AhdpBG9EhhlaUznJ3q+T5qoa3erm9Kxe3jsUwVzwAtizG3xiaGQfcdCri0hHM62odmFfL/NYHNLJ
da7sdG1vJFZEfcPPzpC5X3igVgFYcHyCKVtsQ+QoyGb4Kjz0wm6dLxp2xydoJRBNYI7RUzcVAdan
XRmN/pkv+eKcWWOondDtnx3MfBl1ByWt4lpT1R9XCyQcwzz5lBFuwcSAy5o6dnftV3DZz6z2s5dj
hYJI48HsXUc8gzlroayq7Ojx92ihTAcU5NFriKDW63G81AL5Hgr9aYIB2H03fPHcz4XzOXLpw8Wp
eBwEtrIY+WTotMrmetIPEWrLaUeTdY/EWij2U+DzIsrbYJGfzLKgkIzjEB/gYz/gu5laP/Pa38nK
PVAvYoERn7EklndImvMZ2oZG1rm/S+nzb4LkfkpQoVD9wTS08OXVXnJhVql3MY3oJzfyeumhJOsS
K1ysjzI4pJl8lZbdNY/CjyiyDiEbeExxXh7vxgjj6F9L+GArFEni+o2yP03ZVTh+d/UfA4WqT4bd
kFr7MBG7hUMc4AcFUfpmpF/cAdCKspF2ZlRkcY1tnVeuM98YT53ZF5sTLimogHuvcISnqHNsY4zS
qRbIF/HXpK2y4cD+D97BRPfL276Rw5knfbP5JRRVjyI/7ysAGsXgzW1Stk1oiRDBFz8YUTgvoT//
WMIeVYustpofZdQk7/WYt9GZOW42IJrLPoAz6aHPvifs3eSlC2jOpHijsTKVZfu2Df0ZzYPF0+Ju
tuIs/umkJa3+p7f9drKPg5KQ4j4DOolpzvHVCVrpqziiOyNIk2JPNG5/qZcEpU0f/e7Uj/rryR3k
mfdiGzI+TpXbBYMKf61+PwM7OpGEYV7Bf7NoNHOT377Jb6O++wjj7DbNsGpos88DcNqFrYZ97sDE
E7prz/yMZ5uKBcd3njX3FPWNZ21M+RK5dYScnDJzcGm5rb8Xc2PtcdVYDqeXeRNwMGGKomrdvDZB
N0nU8TI363NoFmitEzWD+7DR5atlMuNfT0ii3e2D4bCBA0gUx6OEvtBZJyZEUVpsDKHydR+alLCj
CrzpTGDzwoQYKqDMyUFRUFuOh8qWdJnSoKH1VpWOuxdhsyCtFsdzeCbnfPaRSHMfKTeBLygrw5w5
ii0AJzU8sCi9dJtY4LguxwqRhawduJyrOR3OPLrPt6bkvYNuRTQBEwH083i8paiKpjb4xGZE89CE
iIY56ZUeP9YtdszV8m6ZV9WRbH5IpH/IExvpHDn9Ob1fnO20XcAwDgeACdkMJd7Np5RdWudNsdqt
mMVtYaZJvLeTwczjLiv8hTLc1N/qmHQck8o4+jw1BfbZianxaalC847KCYJZrZjnW2PK8iGCl/6X
MBKBHr9xrZ1wK1BECbe/sYkW8laPhlGIEFcWdaGvaWUBGsb13Pzl5QjgQulPkd04klMbbi5HPbdZ
mg6PxZoYOQ2vA9+40A0MW2inErsdDnly5m58thd4CZxVHdSDP8F9vH0J3BgWaJl4aDiVLYw/2Nwo
SFoD58vpEYNo1bLvVWddlCUEdfjwi119mTKgYV/U2CMPfXluydclfRJpr2+TizY/LXbMhwrdZndW
DblVYBFpu2yPT6maMJekhQJhJpN98FIJ1RNKafDx9G58aVQIiBCDuMNo8Nou/uhk6PESh+RLBwPX
osc9B6Btuyrat2P3029N9P70kM/2PxPlWuaJoOi8lryPjyEk4lY6A4kTPGX6bkrHuxlJtfedHqIz
d/MWmH1cVMGjC2UF0zipNneZk9RlMxsW1QRh93WwB7w6rQEZUnvq9lFXEZ/xwW+siPIVur4fM5ja
t/+F6fJKrKEv7/CzWmTZJ8jTwr+KIbUfvHRs9i0NVDtZFNmZ6W5v7nULwWqk1IFNHnnM5kLNK+mK
OJ2w/tUxksRpOrrvHWGdY8G8NIzkYQgUFfsVyjv+gKbO9QD0RXV1nP1D1UU4YdXR8OX0uj2+M9sD
QZ8ILEiokECA6z56kno6xRjk9WwjFRB2pJ0OdJ79nDSIps6tRe3GXxS0jNB/m0w22YpsU1yG8zBy
94k1Z7+A6DwskZQWn/q0aF91s+vdw65MzxH+ni8Hx5ZiLJRNCDTcJ8e/swuqUWY+y2HZNsRrri/p
04MCv+/MA/bSwQGOcnk31kKo2NwQqnM7mqfIGhko93cENdiNR3OKzV9A8WE5c0euZ2O7/orKEYQ6
oBTigeN56dRO25bi3QVsCgRdebM+pGCePYWbTn8TA3/tv7B/FYEq6QDt50QfxyM2vESDKUkRYTEg
vjdk8k0TIul2ZmO9tI5sK6Bm0o7n7ACXhuveidGgGLnxP9p20VxLsL0r5ZTBVd6QE6YyIkLoJn1T
+SMdfZOcY+gaBV2loyB3q4cIZh9kJW/U4f70z3u+nWwAR+wiSU+ozm45hsb18o7yIEg8/QD3BIPi
XZd17sfTo2yycS7G1U3TXQMvTvGzICQm9xh8tdaJIEt7u7kpJhoMy0iL+1YT/e2p6y34K6l2RrLL
i2L/HB7w/OUhjYPWZ7sgaBCrNy9PPdIe0M6EQbrJ0ZrTNZJzvEYPuVfPl54VIlAb0Bv019OG30XT
MT1SdIxuaYxDnLlp/1iACETyqWji6XrJVHE9WBo5F2vMPjRyym7Kca7f/fdG3rxEpfTy2JVM12t9
eVjqrEQtLvAL+G4aS7jajrH/NWl56O32w+mhn+8ouMi8DAIETay3x/GxkknNreFTkxiVka/AtON3
jR6s69OjPOaTx/cF9yDvuSCQ4H+3vJSxzrI2dQPuwWSkE8yznGs30j8CP4XOHiFb5RTTty51X0Vi
vGp6QXiXZx1dy1OK53hIwdQKd6d/0wt7zJfeSs+H6BCiX3A888DOKiynWfTJMzz4RZHA+TZxg5Rj
Jvgzmt/oFboY6Fs990i+cMAAEtdjhl8t1aDNWzw2bZfKhmc/i3o0YrogvRoHhfjs2Oevqjb2D62d
+u8mf2jOHO3NpIG3CDQolPLYr1WELdhQSruoLVrgL6Y2aPBat4uovOpig9lxMlTVx3BAempcKhRP
T6/28ym71CxWEIdeGR+g5ni1K3cRlfHYZ3kxu7SS+l78JqLJ/b0XLNM+0JIky7moo3i+Oj3wlqHE
bcbIMKDXvg6+97bqnRRae3mJ+Oo4oyKZ1zr6Vg1J8g78KpP5sO+jLPrcZ6uxVEmX8UVjk3I56N2c
/h3PX0zCL6hX5E2E0sTyxwuQ+W1RjY0LoKfpTb1MsOm8Hyx3fl06VKfK2J1/nh7Q5194fORYZyDN
YM2j17Lq8YAFO8FqNfXiqPO7mzj3Ef1VQlzRVjk//NVQvETQFvEbhYNNnuBt0XGV+HZUe950Adkj
S384szDN72J0guK9CxFc/v7vDbeZWS0au61jAJy2yaV/RU2xtW+lO8f5ra+HRp+7vFZw/8lKPh4a
cgQwMwegxX20ZXkSbNItW6dxT/fDMC36qqCD48EN2nAPna8+IK+A+XfKldno3j+UqVu9CsrsXMB1
7uBuwh/RpunKp6lQMKjc28WbvlB9fCcDcqOQtjVoVtGZg7PZsP+6KgTJ33pfkF5uLilfTF2T+gmy
5k5e1PjEyhz/QV4TfONn4fwGNUds7i+/LJ61MFDpooJKGPAKH+/Zmf4BPx9WcU2H5lPVYBsRzvW8
60xW/fX00MZYnbnXzBbMbF3wJx91mGJlWzlwr1ZD99uC0H2f9GlyXw2RvZuXNv7w11PjGhLUVSDe
rBDz8XghcgBd71GVc1oa/6a0+IBzNPJ1CASciZQ3B58Pxwl8MtImBauiifZFA6XMt0eyGoQGPhut
u4tEyenMpLaX6zrWYx69hqTAJVuoJO5RZNFM66InkrgcIFoA0jgBtg+ou2BjoNNrhFGGi9nx9BWg
Cs89VdAkuaTEoHd/vcIwyTBnZw9x1W9f1d5pFrdWqsY1schftwFNoKOT4krZt96ZJd5CROu8lQAW
AakDJ3omK8P73fZWgeTX1A4zCsG9+SH8xNvZncELBV222qfWwuufXEgqvh8y1fmXZvDxI4A5f+Yr
vPDByS8diZOL69GluDk1jej6LmnwJjZKanM5tkmMnYojsYsla5JneEjP7wUOy0pFYhuvTY2bm2hx
i9CvBngfMu7mK09MiLRFKr63IoPNuerP5Twvjud5VGQAShwEfY4PDoIca92O8UaZB9e6l+h7OzWA
+qUz1ah6p/FfojKPH3ctO5E+8mTzkY9HHDwnGuny5uYrZXJRD/TThJmSn23+399O79nn1zoNDXQ2
UIFca1zb/iXhFUBvg8UjbXxL7ObUmO+y7BcMtqwmxJ0CButwGGyERc7EI4JJHD9qbFuXPUxZm6Bk
+2bTeWcKhBpIJS27pGnNdxJkS/NIn2ureGmKALeQbAG1yeY2+yUBeUIzwqNLv3PMz2zsnA9aau8q
itHGtkT9KzRCfv77ZRVwD8GfeLa54Y+/4CroEMPMqelOz1PEAJ1iQL/JnvgVdV532AwkonVRH+jr
7EwZ8fHK2y4sNXQGl2CnwD7HYwdlm8cdGAX5w4hspbGsA0xiqBFVgJ53Mt7MLjXFSrRILDYYAwSV
79K7H3o3hRjyQ6Ka7BC1OBhYsfgUwKFHoB8ljWbEKgAOYHZr7HgXV0jSz+5c7nQ6FTtpJPqtSt0H
fUnHm/kIiojsRIdFUxVPXLnRIXeyP0OV5VfISOnLKrfinSL6XergE+XFrzC0sIjIK+daV/T8LGk8
3DYC8Uq78s0FNKofmWneZ/X4gyKm2Y29uHE7LHS8vrwrJu/jMKHqqORdmem3qVf+7gs85KscUYYW
M0cfkZ00sx9M0r3Ne/+zboZs19FKcvqzb5IMDi7AncNhouAGNrENWQITJlbaCmr3S2S/CmAt3ETd
m8BykjeUms391Bt5WXqq2J8e96Ut7sMPoYZEoA10dPzJpQA1qsoZeN6JxDdUA6LrbjDNjlLKjLHW
5D7kYVaeq428cO3z+hCZgdEDW2xTqri2oyomyeRdadpDjULMrZeHKejM2ehz3bPP9jRxC6/MY668
XiZPgqWw67PeGGyMU5P0r7wyQYE1iZtLPdXBzjeAfWHiwjnMVP9QFtp9e3p9X5ophTlCJzInnt7N
FZKO1hyOPanM/6XsvJbjRrI0/ESIgDe3MGXJopdI3iBkKHgkvHv6/aDdiBWLDFa0rqanNZMFIPPk
Mb/poSEey6hEQNgaKhxnrOpCEvFZRsN3dKDqOOSgqrl+638etYH6FOdaU7pGjRSPFnZ/hJan12kl
/YH3mP9quk78CWUTD/JIkXdpK1Af7ZFQ+fqRPwnPcEoQwjMgLgPbPsu+JQCUMShCxGOLXrJQQHN6
wdHV6uHCA39yvTIgli36ArxYHvr98xbdVCGZwA1UyUm47bsY52lNTrd1bpXHxcgvTVo/ezB2LTTP
dS/RzXy/3jLKbVgZZKdy0w57XRT9dmnN9OHr1/dxxxD11zSQG07WaRi/XwUMZBPbNQ4wc61iBZm3
k78g8uOnllRdKA8/PtD7pbT3S2nzUChyAvC7GMYJS5IEWxdnsC9kXR9D2/tV1gf+d1s6xJO+I7kV
dqtHbl0jdzIXA4LixPO9kOd+U5CH3zTADbZfv8tPkl2S3LUfvpqDQz4+24uaMAEh0xZxu6Hc0ji+
gzxhesB5j5aZbY2pPjjZ8nNhYA4ortjW6oyGwKV9eg6AJbjzK8D5EwBkFXLbWQG1GE0xlhG67qKZ
owOScst+okm9zaYm8UYwH4GRt+3WqbNmT6CuUFEJs3uQtFhhLA4KZwBCEKczYF8sQ0VqNaMqg+qK
vvn6dX28DAybH7iiPUhM9fO+y9p6M5qF39kUuIPFuYGid1QtPhKI+U6YU3klcryC/uuinCZSOXJI
bZ2fnu13ClmHgkpDTLtV7IeyWvTbAq1cz4yi6VhbLXVIDucp+HrVT4Ll+2XPArM5SgIEMRrelVkh
1cR8CsE2qQjlWz0s6nujUbqfolJwGUQmi3m1yMvsmHVwLgEZQSu+8BbOR7prAsDkngYj0Ak0D86n
YKo6DKVKd8id4xqjBUzlpW/Zkf6Q23d2fYo6By8+oWoPQoovzSw+OSa8DGZv6P+wPT9QUcZikVJh
YXeRZ5Z60hLGQo5Sx2hbtq0/VbEIRiNPXnsmG94M9c5LI5wetMlqfTF25YVv8/HKfv8qzj6NXmZl
2hk0s1vlMRpqZpwM1/2WP+7YlpNf2OiQz71JGjgirHRhY6xB733C8H71s6BYV30PygoUZRiq34x6
Sq/aSm3vmyNw83Ff4r2XLWS9mdoEFfUd3prcoFk8F56qXWy9fDyR6zyXMw91g9HUuXxBk4m1XmdX
5E42IlpQ50FXy5MvyXTgJyToerO+cKt+XBIIDzthBfGspeTZ8yM4tkj1qKe+no3qVtKX9qG3y8Sz
wg4HMqOK8AYfrPHCqusl8P6tgxqGkrGKzOgquej7S6LXKxheg0Rq3Rr436DJ1x+SAklVZU4v8do+
Xkh06VacEnwEuvXnBErJaYzK6PPaDx2gMV5WO1aPZ0SoJ/2vrraSrTqUYYwddmTo1WuxyBexQR+f
lpE6P2EVDCLZP0crq9acWGZJITE2Q77p+kzeR2mPOc/cEuv+66uFOAildk20aQtA4zt7tUM4U4tH
WEmBCUJpfM7axk8jO9XQRTMi8wLe/MP+ManJmcYhJgMMGwDO++XEHEMotlQq8hE9WyfP521cpNNW
DKjQTrHxS12US5y9D1+URwRqR+vQoCVAt/v9mhj/UmcihYbSUCvdqMaENGioNvSTZvlYDKrzB9nH
CLJIn/78Olx8yEHPVl7fxj/JjakLYS8xTrbxRDrqTYge2l4cG7aAzxJHza40pezSBv6Qt62LqqTY
7B96+n/ZWv8sKhUKn7sd0DuiRfotIb3ajJolLrUD+OnvjiSrUDdByYfVtlIh3z9a2MbWVDVJ6udN
g06epuXz9Txl0pXad9G+SgasXr9+mR+OBZUS6zCoAN9rW+ef0YlblcBrE3oU9Hbt1MIx3ci7g1WX
84Vd+skrXJni5Dt/A905WpHWQpnWHYDzPGmN/VjrxUmm/XyJqvzJ9qDC5VLnoFsWgIT377CXk1bu
EFSmg6ShQAl4m8ZripIW6oNGSbY5LXF8Id/+7C2uylRrh5eOsrE++j+7I2wrdHSAUPoRxBUPI4Dw
0dFidZ904SUV+0tLnT3ejP4irWOMM83E0k70i3Qsg2U9SCMUxb/eG598MCCEINxR3kId4lysv1Lj
Rp5JU/wo7eQrfXas3YDsj//1Kh+Dl/y/yH3iM+nuOfm3UtMR9iHun4pZ9FeGEZqvOZq6nhS2WKPa
Fh4GycXu/8dNotHnAxm0bkcy77MYkmhyTxyNYt+uwnTYa8zJplfKXhXwwDCj27ORHJXr/+tH/fhC
3696drytPupJs5HjbEJdioI+N9P7Pi+HfPv1Oh8z7ZV1xLwAmsqKADpvFDupmc6Jvup+Ki3+MCUS
H0lTAgtZJn1XMIVw02TQPd5wdIcs+YQD4GBIoJhUxfv6p3z2yEx6kDRR2EHcFe9PxhIZUuNoqxzC
YLSjp0jWuFfmZMouxLHPPqi1TjVI6g3+nKVQVWcOMUQNfKd7Ja6DWk6BaXqigAuMv7XIGbZKg5jE
hSNytqxNzUapC1oFER4woeet42GujRKiPBrrUmu/0DgwQxcaEChjCSpj7tuS5lyCop6tSWON2RnL
0iFf7/1zbMCoRFE2AjryS/Db9bUupyJ+EYa9RKcc2E+6pStFSfH1d/x43QNv4woEyU0bkWTj/XeU
DCOa4VZz6XJgUKpzhiNcYgB2Szhmd0Wp9Pu+zkjhxy42LuHszmIeb/lvQEdok9QN8Y+z6qSBqp5O
YYbsuDwn0mMyWU58RIw1rn6Oke7Mb18/68eIhMUDdwcaDLQPuB/eP+vAvGiKkOTzO2RUSE3HyZLo
CCGtqkSeUpeYBnhJy2iComDoNP3CkTmHP/3f45oIhFoGs5DzBubY5SnyshM+WD36ZXHI/NcE7aUY
UyBb7dGa2lcJunZRQu4ze8efnJUzYk8Sav3DUbEvNcrPC+W/uxw6/zqIBhTzQXlR6sFidSs4hF66
8kZ+LVwtwhGyguqPGIjibNtoyvyJagzSg4DkSL1mBV9/lbNNsG579h4NZUYlBLdzva28qqR6DWt+
IS94QYZSuHFSILqGPogLX+DCUue8FatKcqtnnOGPSRvfFWJMefGduWtiXfr+9VOdczjOH+v8ktXl
vhoZeOFpDlJDE2PuL5MpYc4OeNRQk8hNpQhXQFWybh2C55XejKCOOkMLbMkGOyoqDEESZQHjWFkX
ottnH14haq8IUocIfs5IQtBcMud1rpNy4iUP8CY2a1kco3sy16Vyuwzy+CeOlhAH5DFLdQ/sPPYS
ib6KeXz9os6+yboHGQquN9r67Z3zFvfMKCd04ghERIgLgIdHSB20uY0N2JRF8cN/Xox2EANBoO9c
J+ccqUqzM320HUY0Qzdtx7nqkKcap7u4t7ULe+3v4OWfnH99sFVaiCagQpIFnPR9tCkzVSiSxgQw
RWP6GKeydtJyHef4bJ5cJ8mmLQrvvbcs87MVd3icNk63pR2GKZwxo+VnNro/aYvmzaCKD6M+/0ni
yD4mTmVeqE7O7vK/v5SEmjJh5fTo+lkY7h3E9k1cCNxZg/nooa+XFJ4eI7x0IU86b479XWmdN2uA
4P8mD+/fSYfMvwLLjv611cySHwmamddUozBcl77G7qCR6mrwS9wpGnDWS86s1JzawYvDJMEoMQU+
F+ilKf/8el+cXb3/97vW8TR3sArx5P3vcmCOC6RbVgCLjRgRnOvAWfr42Opcx0Ovx/+N1/a/62kk
36Q2svLh/EHaRvuEkQWGFrnxHNUgTCVAIyi8j/H914/2ycdlFkljZKUzQRrSzh6tT1UdhXp0AGZp
bv04TxXMJuauvyQCd3a78kwwdGE5om30v3ja9wuNYJdJk3B+KTVhGbgcTfIL4D/9SbYnqFtTJAR8
2iaO5QsR5NMnRF+OCc9aq52zhbJoCI1C4P9qlc6CFa3hlNLGXnQm4l+/yr9H9uxI22BeaBOsKFZO
9/tHXNHq0zB3uDTOEm7ZuTM/t53+vBLFXOodJLHphX9vC0KqVBX3awBzExxZVmGt2m3MNARMEst+
iG3MoUHqZtP3zhAA+piC3hb2RhiD7UVGXntRH3abmmLdt2rrdVkU1W2rlkxJQH3r0/FZGUBRFXJ0
0CfFQDVfw3ZdK8Uml6vIM3Jlz9ZVPEOOj5nU76JWe6uc8JhE9nXfOH9qO0Px3piiY6UW9jEPq+dq
yF7yKMECPM4sP5Jnw5tktcAuojO2rZ4dnLlGtEZuIk9eDMWr2/8q5bAeC+Aaf0fZQCY+yKChQGXb
s4nstMBHZB+PlOVubKfVt6FF2e/Ctvm4X1mMqmLNPsCHaGcfU8VEoFnqEdvZtBw29P3KhzTpIr8u
VOfGWrVUHElWL1C9/l77H7bQ/6+qn3UQ4fzUNLdkHnFYEvwMpIlUoIraLpDggAexphanaRSWb8Up
jrb9VN0Cuawfl6HEdEhQzMlDguIP7Mv0Lo20/D5zKK9D/mCmPU7abVQqMLq/3vkf46OxEmPRnmek
QVdpvcT/6YMsHTqAwqLfMmYYwPiy0wPTtuoGg5IyT+rRtStjsS8ct4/nmrSU8pI7dOV/nENo4II6
yjIwvS2RA9yDxcx31mqH9fWjAWLlx7//JP+uQ6x8/3Do2pth2rBOaxyTKQj1LeZGHrgGeq78s21R
bn4vq+dCq4Ox+x3igjMNsS9FWFMgDOF4vUP4XmZce29AGGHKs6oz+oN9yNEBb1ukuaTHJsGNeul8
btY6eo3A5Nip7CHKucny+35ZLc42zTT4cpkFoR2A68n1wKj22oLZWYf8xXCjlih49spmbPEU2WVT
6BXmqVOmTVgkHr3+K7tNgsi5kvDxdn4MtoEBC31bLCKjqfDnCBnX2Msw6U1aN1ZCJpM1sr2dmyMo
4YZ2fjX2aX0o4ulFImuJpFfb2edJs4opEZ1eV0+iJpx2CHPtot74boinsdtY2CXNPtmT8reGusq6
/azc2L3u5iGSEbTlzBR5iARljfxOnx9D+1pOn2JlF3O2Z+Ob0o9BVDzpg+ma3a4t7sbpMZc3KTOD
Sr3ve7TMrMOY4YBda2693JjyTQgK0FJOmfijY3zWT0+N5Iu4OXS0XkodQ1La/rETbezwF3YIrmb+
wTFt0U4ZCiqNukHryM3GxCOqLdUvg45F1v3IelDUAZJxboEn3GBgti3Xnii/d059QA/CX7LsBvS1
q9i0HbLrAUfNvtiUdqBiS6RbAaBwFxeGDL9256U1bDgk9X4qJdduuQx6GjPqTtXCQy9t9XyTIcZu
p1e15ZnlJg5Pcdiepnw7jti7NNdj7cspCFqR+SJ6QvYkD2+U5WaUH8b6qOPo5/wU4lrOtqrAu2zo
D/jWeN1wVKu7qNv1A5hIcT/pNs2f23DYRig7Rn3sd9Kt3qsbEfd0NV5QOVicbypyk3L2kIw/cMWS
whc53ylY1o9v0fIkuivVwVwCQ6vt2B3M7B4CkpHfqZiAlxa+8hOGUmLT1hgECIwAfzbgZerO9JYk
CQxpPzARLq09yiMLg3bLOZbtgslB7qUD/i57K88g9UBMJN6X8ObSBvGL7tXoTxlSb2W8S6BhILK9
OG8Ct6LkATE2N8vK/ZQGSnhj569Gjh96mRxss/IMQ3oqSxFIGYbNBiSabDqoU76rsLTvTHRKcpft
vanMw+DcxTWvACoxPnAudZC3xIsr5f0ukYsAG8GgwQ4mB2PTmbcZvsVDYV/TqeBfcTmWCO4NfCUz
cMIbVfiCiIzlqSr9VMPptu6HQGFSoXA+Af2m0oXK7dNYtQqyksmtcVF9H6t0zOCWIcoBfADrTv1E
xa9piod4H67TwFOYNYvyrR4d4+nrKPlZLAZKA/1cXwcl58WM1IQq3BjAawJDsiuoww5Hrk4vTBLO
Zd9JAFbLTyilgNfpSp2LCkxGGrVNE1IMTsaVHiOIqWuerrfXQtfQVLS6LDBDPftth0Z0Fbet5Y5h
/LhAm8EurR4ulHBnvbEPv+asx1kLxO4LhYtBwwB03zhTukOPAsX3vMSqK0amJ2vSIUQJsvyPKPa/
SyNkCboa71QmjmcXbqvpwyALsJ5JOBI0jBBiSVHSIwnbS1ntx7uddjl8LICqq+7F+d0uI8dihRmf
Vu8T3LN7fXxYUs28le1+9iu7viSj/7Hgt1Zyhw6Wm2HYh6G4qo19M2gE4V7kapBNXXqnoDm1UVEH
vXBaPu7aVVTWQlMXWBvNjrPTYidY9i0CQ6UYM7s1a58c/MWZ4F7YKJ+sQ2GFmy3DYYVk5WwdA7bK
OGQG2lh2XO6UsMHVo8FB5uszuCak7/MUsOj0LIBQkyijFvD+7KdLZTqYUTLRN4qnqS+upbz93tOo
9htZI+BaL2Szll/p+oUU6eM5WEHwSMkxx6F3cv4aB5E4fdtVNQCqvHuKc7wNBgNfO+DozrafynET
9Va0afvsErj10spnj6xgjZmaEStrRt1um2KKT3WYKscQ0vcujU3plJaJtQtbbGu+ftmfnAo022nb
8LwgHM4pLZW6ZFheljWH25Rf0THvd8xvGVopCyKhXj0PeLF+veTH2E5fGiISLEWYFXSo33/ffimW
BNomWJ2k446rJxkYWwL1KeoQfCuK1k+nDiuXr1f92Atce2Fw/v4O/BkYny3LwEhqrcpcdUsWvN5s
bbzPyuFJT5f4fhxM+xYyLFQWCDD5HSLv+QLjAn7d7sLP+BAWVlW9VTve/Msg/Psz/ykxwsJe5kQY
DBqKBqQWlL7qelZk8eDombgaDU2CEmGJZykW03Wkl/K9PrfVTW/KZZClFQa7ITMwtS+c6zp3yvuv
f96HE77+OihLMNJArKKB+/7bgGCzFArkxiWQhMrdrMWSQ5u66usLnaFPPwfFL5ftakvw4YbH7E2x
zVE0bopZ46adRbNvrCH7JUwtPWZmOlC2J6VXzHNPfqKWu7FMnaevn/bijzg/d4xWWxtqH1MfU9tm
7SLt5QXTlaiLtQADZxxhV3fhIU673eoF9K2YSEe//hHvTyBkVZmmMo1hTgKMEbSz379yO8IXmBNO
Lohtz49ISzSS6VJeer+GOnadhvkogq+XfP+V/y6JTAeZB3xA0BP62ZI4z7aSbIrJ7eWsMYJ6rqpf
bZ3A2Ph6nVX0W+Xn/380/7DW+WDTaRocUhGSC6rOuklaS617lK1SHcq5mHoAZRtaHgMJqr1yFEeP
XHXAXAkmyTyMmAtHOFp5Y64Keys7g4p71tBStoX45IrBBeJmF89zH7UZZk9A1ChRdOyvEurSBanq
DvXKVmo6j50mT7cqAc54wtBUISkv54lj7yI6gICKZ2OYLRwfJXoQCl6/aKKKPaPtEZr1+HCi0ryh
Kct6lRnWS0yg+5Fk8bY09Rb7UEceES2EAhNSRiw2xod6NMrTBt/vKZCwkd2nKN4fZzAJdChNKT2U
+FQeaqMzr0o5cjxdzXFbnJLifi6HdT6X69w8Wb/IwVQ4y71aVokXNnVyhQBF6efj6Jyaxqk3Cwas
XqWg7UYKg+8UutmHJq+1exvs+VUOxSrgSi+3ET/CSysR7utBLjYxHT4vXMLCM3O1OegVxpFTYUn7
FqmoIEEQ6ErqomnTKVrj0vIzjgaCJLTOpdF8k7Co3IgwW264wYtD1Gsmb6wVgTLFyksLoP6aLq39
MuHNfb1Y07SBRyI9LaiojRSbtPV8bEmqe2mQkseptpTXtOwwoATNHUjYwqHq1uKsnK/1yWLL43UR
WfhqtkbxQKROfkq5QKhkSqbHuKnsTbLQiBwBdnqpkafIWnbyUxIujW8qEmF8WNISof1CiB8wCqLD
HIEmaI+r/Q3V3Th0GLPO2fBDG3NsRx0lXLZOCTGsQWLZG+oDHuduJugMaHOP95Ql15GfA7byG5op
FNx2cx21jrwfFD27YWBffwNMNrkhQKirWkcQukq67tTjTgIrtVOKP1Ilp9/MmDE4a7TdMc2l1S9a
wrnElOzJl6W1W4HYnKtleXGV55bwjBThPkOZ1Fcc1aprM+ybjZOF1sOcU9p2YaRt5055LqaQ2l02
YkDqTTkE+HZSXAjJ2MXLor8sSoQ7rlWquDw7Dbo5VuwD6SDFop7y8FJhk2nNEGMQHVHyj5CKvBTB
u63ojLuuK51ATjvTF2Xc7UYkjw6Ok27G2AiofKPWbe1ljAJw6hP0z0yZvpdlZ/4qphR15kUOA0hh
lh/WyohQkZoo6B7W9aaY1A7pEyUeALHXrXIfzgOOgVN2q+gpItP9n0LJnlBqDOgk/lpyZ1eLdpf2
+bFMq6cqr9/o+P9G3sXw6Eg1O2cp0HOEmeDpWD67k8pMV9LqR8nonoSF6U4yLWOALEBzMGtNvdbJ
m6W2T9xGyekot843CXd5X7azvdDH61TSHuS4GgOtsupgwmKVQZWs36ZhcZPnyeRVbRGM1l/5rhYN
LVajbexLevMs+uTJTNRnQEcqPZ0o8yR6N74atnusWa+oEcGIZ8srse6JsWPsRgoJyGyZCFjHmbav
0YDpcGjGQ7i8c8z0DU/pm8ROok0iQoEyTMF0VaAMoMcF7SkH/+exltmSGGmURrlVJVPboOPVenOZ
/MSOpvJi5PbcCGFqvyxo1vSApNO5wHIjlPTvWLj7aAxnh2XBADjrjfGqGoZbdvR1q6ks2KiRF6KW
42P0vHBclUO3qHju9cW9ZhT3sGm2Nu/brUHQETSwlZKMQt+EoxlhhL6objKmEBKKuWl9p8clnGYZ
Je0Mkc2tbWXCTabM3FyWZAQ5ld9ZnNkuRrMlhOpy00dZvIkqPbkNTTv2UxpOsAxDA7WUPEWUAB8B
WCla2PjUqc1JmbXptkhrhEZQjFtucf52bmopG0B/2FnqW/bbLMVHp3BuJtoscH+fCSPsbThZLiiS
+zGyd7a1NHhDIiALla+F1so0oBFbOtsmKDlji3UWQwp9N4d6oMrZTeRoh8oI/TBscfWGDhgjURmN
oB8UdDaAvAksWMrxV1wvTETbbIs812MapS89fuWLDkrfNLIra7a3KQ4edLOWq2aZnrSmva7oeuHX
JfxE5v8uR5q4niRaX0V+zGftWFMvDwZ+6dilBpMU3QxpsoWa9zbVYeyCNUxRqReRC0AmcIb5tmg6
y4cllXgCt/ixYMgyqEXjDaa8uPGgBqWQruvFeMZi+zVfOExt7jaivhMVPTjggp6UaWwltHvybn52
GrErU5qhuewrFuoiVTw94eLG14zq1C3M5S2qTOHrKY7Llfw2yKE32J3wUHz0Qttyo36+MoZCva5j
80FJ8mdhLqMvzHBwJye5bwty0rFONnEa7com2xHt3VCJd0bVHqRZw7/UYS9T00GX1q0f2ItfAYND
OYnEADP3+JccL4FqDTwuQreLrG3FJPVB1mcnp9Kv+74FZ2XMrTJvZSNJHUimEkAhqLvVjdw64hfQ
pOh3ZDrFUR0a1Zdi9XvTLKh0Lk3jlvwNqJbhVdfawTBIh6XKUFFKpuE11+cmyMa4RXx23iQGp6vJ
tg0bBDz1fUerYtcvVeNHEv3upjfBXEtNvxKfCggV0bEmnvFP0UnhL2WK2GpdeFNkWnEgf/FMgS+3
kwVVqrKNIYibKqY2+rwTWZHSHDTX2yc/jZ26carhuqEfbJXN/awP6MErp1wubq2SmkhMUe4bctt4
DneJ17day1/QSMKVYe3SxlsJeym8LR3fadVbRSAtlyfpCe59yt9ODi36TX19VJx614rkENKizJKI
w5MKTxVDSzOUduKc5AfYSVd6ZutuZmFpr+bJd7lAyb+G3ZVAT8Jwwx3y5hny6ma0KD7MnPwmN35F
qPQk3JPWon0vk5Y4v7Bz5BdFnjf5GD9pUtuiPZ8GqdEE1rBs+rD07HF+7VJa3VEt3c2mCW3MfHSE
yk0AFMNK1F2kRttWhMGsZ77ejxtd0k9lFq59/fq3EsY/IwNOhzzRblWaBPiY4qKYDExosm/D3vqu
aMupS43BNRJ9o3XtQzYq9ygdYo+SoOgUPVlifilUnG51z5LaWzt3rhZIrp6hVPvUrq4ABWVMCJzX
NhvuRj0O+k73owkc84LWNe10W+2CHPkiUq+Z6TZmeIkcPUxy/iInieFi8/N9mJFzFHn4Es3l7aIs
eykyvFAd7wpHu42jyXC1cfLiUX1NU/tk5OLVacET45SObHaZ3BpN+IZlK4nXrL7aSopuYuz4SSPd
ljbMIrlJcDok9a6VH/zLbQnRppxejGj061DXfdsorgxteVriZg+RP8ZsbjqJaNonZERS/zsaB7av
gsk7SR5YylTlPc9EiT6UKGpZAju8imxXOQxxE0QqSC2h35a12DiFscPs/A+CwNsYeWzfVlm8krK3
Qk5+1g6nGob2Uy6X36MQbQqzUG+AS74Zart4KT35DM6uI3rfbnidRlFLaLukfHXF9BrUHdxSUiQ3
V5LtNMLQr8fYbyXyK11PmXPoBzVFvyTT5esmnY9qqtu7RnJOc1bgKFEe06JfX/ODtAxbbTAOk9r6
qKYGhrlsx9p2qAWG42I3b3JrhITVeKMn4sEQ8m0eNcXOyZPflUTWXkc6Lf3CeRit+iC09N7Q0j/a
Mt5li+4hXLCppeoYkiGg7gKV7yfOlKRZ5gPGha+RUh0mEvywrHYcnH2DssHcJrs+kpAV6/0sLQOl
ZUDUC+ueQbqvcXnlzDqQLQxdvTBRezX23WgGWt0HulW/FqGZuZAd72dQWlOuHOOBGV3onMa8YbgT
+RW+Xchr4i2rZ56+EMJhXzUuzm2boU8YFczf7XldCdYalHo2C4IOhWiCehn3BnLr2WT+7iBQMtzf
dVXv9uOTw73V5fKdvGj30+Sovlpm1nYW1XdnBmYx2M132gA7u10ORYpF/GQID6uPB02D2Dg23R3m
g9c9lrQulObJNQYTxytt9GkzEjZ4BTgt5uIxbvX7GuV22ORuGzXPmcboHdBaPDPbZBg3l83WKI1H
wB2+xt/hsq562+8zVAic5iQSba+XjB/t9gSXzZ/B800hiJ3ijQMQDBpGbgwiY7W+SiWbr625cpJu
7aTaoFt8J4bsVqLupq6fjOUQF9mDUeSBKJnLSDjhONU1iCG3ah7NiGtWWx4n/VkafwjlocrHLcrs
37oO+ATZV59QQDvfjOpVbn+2acbLMzwkVdmP+lPS7wseMjfXye5LmF0hm/ANNsGhSyqAFkwkwWko
4iTGkyQendhmx8z+2I1uNJR+Wf0i1m01bdnLo8yt+CQN0S6Ushs6CrlbSMoViY67jKE/NLI/tG86
M14rS9xSVL6m3UpQ1hFbO+mCcZd5Fcs/0EUIyBc9rFge+nE6tUoYZHUPdQubFlR04gFpiPo5z8NA
i9RDXTB2dN4i8DSj2QZRdZ801tWoVjdS9y0Mb3OmdUUbnpK8Rar/m4jBjxZdYEXoqunJZjJmHwia
n0sqNUGK3myOhuSL1mbXqCQAS+0QN77TuZMzmSSyKPZttAcqRHIgHbFlp8/7a+H+zBYKk3zhxA1H
WeaiAwsNjnc789/Zpe1NTF9jRno2lVuKQwE9hkOq3endRkJPWYsGX1PuhbRX0qc+ecmxvrYdEaR1
vJmpbmrCvrlRSKel6HcxV76xDBtJ34vqpOTXKxDF5n8AOi7XSqRfa+EDRPcm+3XQY7eVQxdWFsaF
yqaKniL9RlLt+7L73hXbkOFw1mzm6qWhhmxj4K6Nbu9nmXug15lWxu0v07wrqGtbQ6KzrZFli1PD
PNpgem4m9YHRpYz+b61R9xTWsdGtK6lMI3eaJr8X3aMFcm82v4dR6jYtXh0vQ9+dwrz91to/NW2k
xZEESRpqUFP7Q0nY1+YiyIonp573oZncGaX+MEfyJkzL74pKuuPUAXY/wUjKIIUZCXjv9Z100LGC
Iul1keVgJMmtkWe71Rs3s5ke7xepC0Qxb5Zx3kONQQ5XHQIojkPLYCJ6tMe3WSuDQn+ojOdF1qFh
3grzNuoPi734TiahhmdeS8nW1JNji9ZzUxFCxcj3ALsMEGetFkcj3mh2dQA3t8VahurEPlhGc1T5
CGFcRH6iPxj28NQP/OpiRLM8CqL8Z1ncWP1MVym50tjMWa3dSeMuxq0NHbc3U6UXo6Ubg/w7yRvf
aZaEOuFoxspjW/WHsS429dDCnba8As+zle6t27/J+AGq6oxfK4APJvpKNDRuE6X6kcvivqknCnxk
d6uqYk4r5Z4zp/eJbfwgFuzGXCqAOHR3OiK5zayR6gOScltBQpolf2IasBiB0PFI8uERRGfhQR0d
/Fkzr9XQ3NngJvjP5Ey5dB2XkpfJ1zScdu3IWaI0qAtx2+B7pVPl9aYF8PNUT8GoWEy+MHDiLvMa
w9gp/XTCcBMAmPKUNgk3jLXVE5nbZgi6MvVEnh6SpLpqKJfpoKwQycE3qpesvA2j5LEvh59TOHqt
He8ceXLNqg24XimX/2gAExr5GeYimVsaVLWpokhSHfuQDJcNOeokzM1er/6Ho/PYbhzHwvAT8Rzm
sBWpLDnIuTY8VW6bEQwgCIann0+znJ5pjy2B4L1/JMElsi9q8W5VOO2aOmNZ8aON2SNSFTV1Pv7X
gOcxXwumarKwa58Xwfhr+5RLGT+Gv96MqN7WvOGtBRXNxFoxOdtMO3vWs03tlpeu5V1qsHX1r1b1
X8llIVW0s/g3Fip3m9G7KTmfDAMDafjd4wd21uIaTU++DjascZ2YgaWsjWU8Uw06xO7It26HY5KW
3Va2+W6k7aBseE/gIdvPan7RWXBq7PB1DuSJ6fvFc94ry4yJ5jkFGn29mW/d6GVla7bpNfGbg8M3
unbAQ1xqRjtdW92/gzLt6sY52tYb6sc8sVT/5DrjeRQ2UGkEJev+zXz71e9Bj3BTF5U8GGVwv+eq
c1BEV2aLg2N3n54JfcAPcJ3w0c5eZWXGUZQfhXaoYow26A5ACTdTNMVdkHKH0mEYZGxH94aXHmKW
p735tjtvb4R85MjGuExiFbxIs90OFvm49rFp2/+sZuukh8pskzH9V6J452NUh2iyjlaIGGK1E/a4
zWDIA1X1m4aWeuWnSWCMifAu9DjVsY4mZsXm0HL0/fLDHUeOjtqM3Dfu+sdInSSdxKXp1KXy8y01
7Rtm9U3oHSXfWV+QEohownDeo2JflFAF2SHnH9Jau8E2tFlpZx/s/yiL2JjcVQ4bPzv3KbWbTzrG
gQiWT4z1+yx8Q+/Iimd89bM8TZ5OCj4xx/xUPYU6hvlYZOtxbKrPlmcbBG2D3H48WFTtbEabdbdo
/E8amx7K3rigDZjZlxFvDflxpmtkK6PFSobRvvXL8IuSgRwNs3ogYA03IVsxGbb/lab77rjdLfCn
lyzlr1yC6RFR/ysBADfHEQ9hF/0zOutWDSjFhvltzHdCq10UPGTm+DL6N1LxyGh6tIPPmveHHL48
C6WVJZLUqo+YbI+tE7GEV0nknqP1YaBwQuXG1ZyXxBvcPc6nXSbqwyJ/xzRKet9AN13EHhXz4JH+
OHHpfKMj3AqYkID/6HoUifIiCI1N7v7DtrvLvK9RTwc/pEO7TFbeZAXXphH8qvTdxAcXthRY8ML1
8z4Jqz7GuLkXmXOqJNdVf4AI2PvWeIp8Y499HgHQo6fzv6nLd2yUFLhwYrryoNBp23IUB99flgea
E4CLQKG4n6L5iQN87NY18SJjV02HSRk4Nb+K6v5Bjzu9fkQoz3NP7Nnsj34fHfzsM4jS01KP5zIv
6cDoN4RdE5YQ7Mvqn87uDSB2TOLJQbByG3NHlLA3v4h8fV2t6qR9Hr3ylNvNk0udt5e/Gql19v2n
QrGr6p81fYxm3mGMSuQcx9myy3p1KEsuFJMMLYlRYxoPYQkM6zzbzM2VTd1Dcx3mlyAzGLL/ptJH
zqSJennP+yyW+qVgSW/5YIvi5JTgE9UzR5kKy3BTL+ZGIJa0+w9hq1iGF085yTiyqqAdzA+1cRih
dZqWlX/5qZ1XF3gnLeYzgMVG2fwA+dOY3cZff5t23oPkXppV/FUeLhIRJKVLpaLKtrVw4q5yCIyO
5HE2vYN2npr6SQSvU93uGw2GiWkQ7mCIHhrvzSOuaGxB8dN9YER/JgKUxtrarqDgnfTIS2OBBVgS
3jnU77boHxYNphXWiRApWC9ldUF7MO1pbwzLdmBaLghsLgp1MhCfpWU5As1OO9WHt3QaKN/mFdKG
7T6t813jV0e8my+18g522Rwq37ilfrtHdVswgE1XKZrbJITYlBNScRvEQJoD95zlIhcDJlytLVl1
Vtx07hkm/VB2TcWLm0wvyjqKay6nKtFN9l31Pb312Uep+luFOs5f/K1tRNvOzg7LnJ1m0/qru+CJ
uEh9EHn46tUskpFZFwBUKCKbaik2tef91loC1bWh+sYVo49UcA2bUlPCVZXZiQz5/SxYzCMDSYsJ
rbcPjeHRujt5cfnspqLLdpUEjJayv8H+q42KivVgypzVb3RrBjLv4M75YcU+vkmp1tjYUXog4v1V
q87e6Cl661yEgUGz9nHU17tZ9HtUUp/C8h9dxagx+I/tPWRhzflGWocH0vCrf01YwBQ0/B9YEE1t
jQTTzQYT/Nq3dlBxvPOQjarpEjr13l5tLwYoYItPj+n9RMKpt4yWzYO9YCMVJXSXnJa/dWV/dRE6
iDAaikerWvtEWzZKxmXXj85xbTO1o2fNTnQp6EZRdne0orzYjY7+0/lUaU+tp86TbP9jYQvjoeO7
hVCmvTQdyF/uH9Jgvpky8J5zsznRIPgSeSUzrzetm8kz2A3pTmWCkJRyF3VJR0Y44VVUEaiY48GU
OMKnZ5LQiXZAODtZL4G5NG8y6qqIduBpfHdTcMS3ik+aQ27b8shhqCjy7VR0pynKM2PEFL1Kbw5U
YozKhOSRoNVeRu1ZlHX/Ii9FYC3CvDsYeem9i0C4xmVFqyqewHjX4l8xOzL8bo1WljtX+RVwAs/E
ZfYG59qHHKtFttHV9CfzOpsQE7lS5ucwhWliq5CllJViC7eSn2A32y97dNNDoaXeZnRy3fyxQCA3
pDUxU1ErrlXh9An7wbqpxTQ8G7nlHzNj9c4O5WwHR5TDDmSjvZgr/Q92KYptX44ueKfTlztqIkUS
TuNtZKM9FhmLYtTUzpMlW7S1JlDb1rDsHjdSF8RLfc+oDKvpZ4r6Mu4mvPiowlFuNunZB9+5rJJ7
oE4hJMZ6Kba1rL1pJ+xQHYGUmq1UQp8hmelXEmH9GszwmDxTiPe0ACdexvwZd4oZbA0vZBMJgzm/
TLkTceGH9yw2h5+2tKWPdkw31dGJZkgSnZnPbqeHrYtN9cVIp+aR82snJiIzkts8eL4cbXJFHDVS
aktM+2mmVDtoGs0SHgyHKvXltl2j9BKlfhC7fs4OF6aijJc0sz+W+xGdatZot/LTuCHH6Cmq7/fc
TH9ZZdMW1TgGOYl9gFqHlDiW/MxalnNnDfmDqNbR3Mg8GnxGOa4bt7fE0QQM3Iouz/epbab/Ut+B
YTWlN7xlzaJOUZFbyT2DfrtEnmScmgEfFtOGMTLDw5orcZFjY+0RCXqbcImogfQiBX/lR6fGAM0l
8oUXSjgEKWr0tj+3hutcM9sbdksWWfCRDYaTsiA8MhvFearu6whA865bkZ87mum3odfl3fPEH6+a
go0PobMfvNG4w4bWq+dpGdupBMisdPVuq1HJJG/MFliF8Pr9KltBObSuby79mL9FoJvYqocsHqjX
2pndRMBPD1ypSqUvSzvyoleZ9VKLhh5tR4tO7i3bnXjNjnZP0+LSQABSZBLSlP62DtYjBmWPKIui
yq+RkVXof4mkriqIsrxz8iax81lHl06aFTW4Dqg8npgaiq8+O7Vjqr+RaVhsWshLygx6g9ovyZBh
CF1/9I0w3b8UP63zsHPdVan+mHnLWsMYBU3/sRpr2j51pSGD1zWSPv9iwaVXM+7wReiPIBCO9+va
ypthWSoMvfMmXFW4nPq5CqvnShl2dCqjyY2YRlKv2S0B78fLKI36TgsVFQZMoiujwgiTrkKxAJWG
yLH+sjqkUz+Zqx3/X2tkwfwfGQ42K4LTRgt8kz/NJmNw6uihyLZdV7nqL0DHKK96WGXaJxiNmdY2
S6iM9aloXRGdLB/NoGCPbufuw6w6P0s3eDRtD4DHjWTGIZJTiQ61b9wIXA/4LRVflTtMgB5cPPn4
YwRwZmzpuTmY/3HYAhBiNCX8SpsuKFT/RTxQMz77rp6jo+GWrvxIU2vAWxBkdvobcPSXx6VN5+UT
UfDgnEq/TVU8qCCTyeoS5XPIGi19nsauKJLRrxrzvY0g686+y2KxRbAckuW6DJgr4Th4ahxzCtov
b+jt4VYHeu4YBGZqqMVIrwutB34AWaYQWT4MfS+R7PcuaaDFMKYO+pMwC/Z2thhfi92GX4MbBmwu
SyaNYptrI8/nJJ37wg1i4gUtYR5D1+iADpXbNsO0TzsjZISwarMaf/mTe39LIR82CY+2uN/RHEf9
I+fIKIsYJbeWXwKJAcOkOwemAHdIV1W8Geaol+0EYsHXYXad/xlGXPhAdEWx9kelZpMRvPS91Xlt
nTb/bwjtuT/PjTvfAjcaET10BD8/Rr60xVa0YOAgfo5jyCXuEB+LYNMUiwXHbA+Zhss1ljUb7q2k
dvfl6pVrlfCuDUcVWIZFeNOS/FdvCHJsMyLsgsJi+86C5Zy2mR28ZNyCIhmkNn9UWy7qRpOSXexV
Hzk95g1Iud+FoiZMrWXdt3Hve6TDbYZAD5QFIOQqWNJsjTk6Gy1n5wYDw7fU9lKew6WzSLVwx9bo
/3WC8Kxda4YyOxu9J71Ezjg6fntyEebEkanpvUeZuabfjqz0NZDwIvreceUEMDhZlrb7BW8CeJfb
zg1TBsrCPOmLujN+Qi8Pw3ffJCGASdcA1f+HcHg1X+BoVgwaph7zC171Kj9Y5EsZW7AJzC3jWmv1
d+W/NT6DpuT63NSrTiWWD1N4MRnoS/+bDl5UvSDmWotD6I/ZTBs76V1Ya9K17hqgMrLXxseh9hj+
8jYoi4+xgwT+zOZg9vZpqpzgElIhrV+9dvG7rUdaAn4/KTD7/bGKKYjJRMyZjUfVD/HMV/JfbeVD
tufHeu5mwcJNEFAKWkMi7vztVlF+IFnK+mwGGU27wc7tw1znk3uMZBieV1T4p6yVBq8ei6+KPJFl
BYaJFqwaadqEDzm06AMXpXeb297+jAqIaQKwZBpD1uXvepZq72fMqnU4eiTeDUu1bKyhB/ypc4OW
8XBsXVwUuggfEKoxzkRE9QamhZrNXapCPJYo0v+VQ+h8yvbORaBRDX463De7xjP7Z690qxtu7vZP
XlHOxK8KWFuFumJe0ezKrubFrjrTTR8sLJvDsc1yYPllDOeXzowMl30kTAckFjAA8YiwBXlQXoFX
N5Q8fNtUvE4bJ2znCCVB6uzohiH2Nl2Gh74fC/oOqzp89gkwXl9VTQUDu0rzQyVQoRKl3dLbFGG7
Dsm0WM5JzEP+GI5N/5hbhsRlk3662fjF+PXeBUMfD4OD6K7vsk3jrlgfpumSrcPe8sd3TxCJoOlH
ZSqJhq1QThgLz/gwZwg2P/M/CvLWLrJZxC6zEde1Oniq7XvpJwf8lFYoqTCUmUw3Y/aeekp+gzdn
T40xUP+7tAcqnXzSCPSxFoOxY6gy0Pm2WEaXct3zNmwuXurIPywXOQN/f0pR38UDKbiJV6ZgVLpf
N2vZuvsstfCdKDkcZDcZTyVvAzM2S3OqH4Iqta5ol/gQaxfeY8kLxnmjuNIgfQyHvn7W2bBeKy//
Gy6jLA9tz0IyhBS4hYM91EA+lUtoYqqtY6h41AhL7MUVVQEyH1GzjCfe3Ee3xbCdk/JHZyTjs0Th
hNoFv3PmDB9IS9Sma9VPoVqfwI8OXkev456/hjTsztiVUbSCrWOnailgulNsw67pGjse+LSPsz+4
SR/KSw7G5QtJ29f9VzRwSmUL3bWukhARztA7NNpQC9Z2oYjVoiN8Su6HJyW8e+N41wD9GRON1zwR
A9nEk9O/2z1opxm061naaXZT/Vrch0O9aWznqmr7bEY1ewtWkbgTjojn3Hc3XR89r1Z/YdJBLZAG
XGvRvL6PY4gypFwwKaXWrh0loY5zMMW8v3lsXXY6a+YLGO38aV0hyCvtYUAX8tGVlbdpfcGNchdt
zDXiUwR2PsK3oKdFDydhNwb2WY/eE9PJX4NiiU0G/chZFWuMylRtvapjJAyY7zU2+43nreyBpsWn
WjLNOZO/D7sypK+yyU69dk7j3U7oD1UTSzOKU10LAGs0GzzteOwwIEeNaZ7mdvV3XidRNOhx5lUE
kNDTic2+j+Vt4tl9wPZEfFVd5bHgrYTG8nnGBc5nxBNtVPcrH/roaKqi2vmzOWyE7ZxhK/PYXq2U
d6JYt12Ap1WHxWekFAAm0+w2DAlCqPP+e4JE6JpgvhiV++oOpHRW5fA++uQyDGbuxdQYzdvIMiti
aMs+4fWjkirr1L6oFu9spI2xRyEwvQXuvejJUO4WycS50xNjSIMpra+mpzofOkIHmi7uekJAWjoz
qFVs96P0Dn0OCzK3KAlLUT1leQFVqcakQIm9Ubrkeza0s119648cJKMglTSbvOEDJmJgjSu3ro8A
7Ra6gQqaI2NOEVW9R9QBjVDoSxh5MGFA2VCz8uKmA5Rj5TlHTpUR14KZqcrLD1sjciAnLF6z9TWf
qy5xa3VuhfFyDydcuuCzdEDD4coPPj1DmyjIn5B7vY0ukMU6dTdyvz5zBvq7bMGOM7fXz1nbI4Nz
hH4qo3La1aN9782wmK3EHE9R88ENjNa84NYuKq/ZRqga8fbDsJgZmXmkFsFd88+oN8SqWxSVC5zC
siTuRHG9VD+jZfpJ5ZhBTI2dk+Qq+E7t8dEqli9EuJ9d13/JUT7aMnwo8vERUGPXMCFvlCxOfmMY
70VmPYqggUsMm2XrDCGQ0fhOBtyN/DRnF6zWo6Wx1OpimH/biWZAxysAI2dhlvwYRpcCNJZUVQby
8uhKIqhH219jGChxnAWgLf0gZXYN3EohyDE5FqGxInNxvN2iSnOr6HoFfBiKG6DZANHg1OeSluUn
8Ad9M9EsvzfRsL5J19U32sqcnY50c+1CgkSIGC4vs7bzABa9RREFzeWF22Yq++XZ7AYeSp9elDmJ
/KZHLRa8WQh1FNukDXJpSF+1Sbo2FnhRR2FL3JvDdfCcfeaYJsnJFRoFy1UP1dwb78r0l11YmEPC
B/mdmR5sYCBZLqc1xwWqI/R+03rCUbvEVcFO2oL4bFu2g8T3RszSHofWX4o8pmoW9pDEG6xGqX2I
ouw8p+0nNZ9VXCAx/RASWmSql/7IjtxtR9OX50qw7VdVnuBMrnfFKKBn5EPlzW7iqVXugtFZngLX
c7epYU07gJ5DtnbAvpY6FmmGIAQYoQxJVctZMPZLE5hEKQh1QNJtsxqJv1BU68M4ZtxrHe1HLa0j
5oo7egE8PZmiyq5DxcfCp2odhzQnMQldyxv9D/amKeFP6bp5zKvxAcgShbdR8txpiQIiy5/ddSZN
O3Pre9U0P9C/IAFk/TYBx+Z+QlxvjMAl3ewkDV/XTz0OIOXr/LJGzgjYF5A/WrnyaNU5+hNlboM7
Etpa4Nay7Urec9UDczkw1MQ+5pF8nE7dwZuptU3VsTL1ilcg/DMo/d0NBO9ibzH3SDQQBuXZjyry
exv7savxP9Zy5xhNdaFn/HEVQU02PhZIoidX8Hk0PUDibEHmnG3VdL89ETd564SPOYpi6VQ3O8pO
3NHJmNvf5dB91Bqkux7Wp5E055gYWTaDvv0KROfuqtb7seai2i6B+93kHCHyYcyYZFC+g7E/2rWz
qzSsk74rStLpNUvzaMsORBWnJ60JJUn+4Sk7jTPEnMjZm/q986wXK8RhzvyLdnFZLvhqPqppOAib
JX0Zze/JrLZhW2vUdX32TizA/1UdZeJlEWiFqg9qrs+UgBonU3Mx5HfNyuTW8hKWkCnUcD/zij0r
0pTo1lCXOjROjcPo2ywdSgWiP9m30lNdgG2F4R9OdKyD+movREHP4aNZpu/WMj2N9XywXZjvJbf+
EhUKqj9VMEx0E+5oH86ToAsRDpZkJLl5SR/zJPk92yZCJTuWRAXknPwGmVNhkdDO+gOS5+cBpXtI
ObxABW9zkFmkYeOlPTFsTyDOaAdG2V/7KsSqnbfEvzYIRHM7uIjA2s80aiSyw4EDpILqv6regSuR
p4UD5ItYXYQqHdrQtijjlfe2VQp2qfUM4tQhUl4e8Sj/FvZdmdgivcRioGN/YqNKu+UxZZCN7cl6
XmsISqJLaEQhbk+681+Z1WNSkrGCqnj8SaMueKTulyjcVP9dGvWnEjA4Njr+OFPsp7K3n2vtPGe1
3OdpToHYFL0UZgnA4YU/kw6QqgSqjgsECfE4TiXfqWJsKYbPmf2yGOgEzl0nySCPjj1hB7wa7Z7I
SNCdcSDahhiXrQ46bzdF4lT5ozqFBupqJ7XWrYmD56w6C162dn9b4NsNTuq3Dusyfx3UWt78Nna5
t0rv2kGx47UA40yz/DAu+Ynl9LGbs8chYxAaANvLYPoT5ulNskNu1774r2F0B+1sjnLVuPfrdLP2
keCKs8aNJbNnA+1YaDQPgw4urm39ztnib+rR+Ivg7sg9iH7Ac3d1CeacV9F29tIgHhcZy7zbZ738
l4Wo43XHJLg68hasxGCE0beTF1EMLV8h/HA/KPt9curqOkc6O2NT/CqKOaN92fosQc/gTdju/Xb9
wlih+VTCQ4qK/lkv07wbxYh0IqS3XhSXidXiGeePcw3ZiYGAvdj25zN1SwsmCjh1otHKKKs35E/u
1rnYy9GpE64mPpfG+c+0UdGatbHPwTStGNbRPdez+R/+zK9sbdBOdgJXeP7UOssn1TXxaJoSts1Q
zwb/u9gci31p18dgLs9qbc7UVQ8xrgDzKRPRsTGUDelH2AOx0sxkUwSErL0MgJbAON2j3qm68lRO
iuIKy05qQTvrEPi3PG15+9vhT1pNL+zxe67Gx9QiY9Bw59+xr2FgaAs6DB7AHH+PP6Fo4F21dSr9
w2v4oYEa2kY1s+GURQ/YEVFrGTc/s8akbpvnQDUqrnvktKxvvU7/BPcy+JEDyWTZcoNOR0sjCTX6
8oCbkSCGvD2s96wRApKIVjNSOxGr+sn7Ikusuf+jjGnr9+47tjCEZPYj5V3vzDnXoPf/jSXyRe6d
disNdCsgZ8almahEdvt8r1IBGdvRWAp5hHMF/ltjfd4WvRqu07BGjFvltTKdk5fZKIqmb2t2PjMi
NXfpkEIW8LsgxaEHDQT2rna1Y8mqzsUJqqVblQRgQ4jo0a5UC+BiZ1evZe4+a7yXdkqaROemNupU
jm+wkNfQls4mZzC7a6JF4xXHvAwVhDK3jytY+zL1nrvBAYoO0VtWHy0RvkVGezakewgU+gBpH700
TSoRMvrm3l5297AJEfJqaBO7VlgeVv8LruEzWoY9SRQ8kvlxKUDd21Fo5BTrjhRSP0HR8hL6ZZ5A
QWWJlMwb5nQoWhvGOjLOGaNA3DoG0k7UEUp6l9n37uaSJTHz8rttLX/jGuWxkZgvzVmbRzwF+2ok
NJBXTHkNa+PH9UecO+PwCs7Tb+bB3qSGfyYlaKN7OvhChHXOgNJjuvAIbOla3Er/X5p3z7bqkkjN
37XTn41Q8cjZD4Mtbhq0N1J6j+n5s4iyLXjZdm5WuPNheWlGI3FqbrXSHv94dprHwVQQRzeSge6a
exbq56UP90BV+74t0VWkMQwrORz2ZkX5OUGQF12IQiSggpyr1SlO9fIT1Wj02I6Yjaz5tQ3nz3vb
Wqxn70V5434ww5hcobs6YByWa6v6h341Athtjl0vMCzMv/hM8DlCTMdZub415fKxhPaL16Em8Ejy
cakk309tc1s4RfFYGIfW7HcKGBAvh/dIyjJUmbgOGVKKMMcmpNw/YRP885T3uZAUTvQEhwUj4pYY
3oPtIGtrQYtBkk1xUIU4SgE6rqTc2Z3/u1iCR3o4CTix0jUPzRpseqnfwro5lJN7BmW/wgRzSMVD
QZyMUP5+KIwKra1/6vOeEAnLQAaXhbFnNE/W6DZbqtHIwyymx2hJz8pqjmXqXZy7uxONDDojX/7x
0Hyhyzw1Gbh/PRMwCKblrMOu5MQaanQ2Td7emka+dw5ZMJbKsFfffUxpt+0nittHp9yLcUb71zK2
hG8eWoLOfghWfahDBEltjQ4dQXph9EffKS7S1Me0wLDZhzDtwbOjCCGJjO04Z08MzoKPMnzOu3Fv
2F2chcggSYeuNywB7cZovHeDUsrYK/AYeMx8rZgf5mjeLXO6A9WtucsQJqx0myRc/I9Vhu3SjATQ
R/kdDByqu84EiWA0oLVn0iMM4zo11jmr9H9dZf6hg/3iuOLdMPXNW+dlq8PASKysPa7B9OJ4427Q
XBCu+DSqPgHi32KGYkZXROI4Fhu15TgHoTRSwbsxS28X30Wrg+nBDNMnp8cRuXZEL5G7pNPp7xpN
rwC8bMTiHqN2gvE5SYXlcgl/Tba4jb267maQKdIp/aCI+ogbETyYgbn1HZ9rM/tj2O7vrNWLj31o
42j/AwjTA/EqfteCK1KGFiS4vdRJhtBw0/R62w7OWQ4IvaUXnBzl9VvhuMd+tnddUO2W1YOwrGJ8
ayQsYTZw9VfmpUcqOE85l4zoQRG9ADwb1CJcEE3J+a/ZOWTlpDHnY1cY6y+h3Qmb/sViopCVTVqq
85jZ7A/TvYWw0KfSXH6hGT2afstrEVowQYgFs3/TXVgmWoSvSh1TMd0W+8Wv6w9s7ozVYeJjj7zr
z22E/h71hvEwpX+63oTBms4ZJZ0kJKGBnIfX0GIcRPFJX9x4ctd6mwvwnOkOV6YZemGokSBGVYFW
LkXalU7jkOiUCqRy+Vem1VZKP4+jtnxx7RRXxDDtgnR9irT1Tq/XtGnW7pDNxn9W2cysYc0tMtNL
aNZ2ovrszavYAMVCm0ROe9tK+yPxVNdwWf8uvvcUVYAkABRovXj6OmRJm3laEbxZFmBE454CSx+R
GbKnNHu7IfgKtZG2awHOBzRBDyLwOQ2EpDwxGt7Whexl9AS6mLjMvWu+2n+7zPqXtYhMI7Uj/v1+
gveFj8iWxDrQatPdVzBVQ2htwzna19C6pWgfa59uHR7OSxDU4baGz1Gl/s4JIsSl+lBilMNPQCiV
nSY01CTDPLy3tjiu+Sh5QHPy7cdeMBHPh3ns/8nWvbuDnAPeKxOpFv5Ve3gwx+YSYrZ21E0PChRw
tY+5v9CM6T0bovgzIbLpI4jTMnz0ss9ZyESl3Vngy3Duf6jv7mhkPA/CBeYNscQZL2QjnoxuPlg6
u2KMJjUJP3Cn3ZsdmEnuSobe0DgyDvfxNEUKwx0yHXi3ajegFFbru4IhtUR6DjPCniZR/xZV+Oqb
mDYbXBxJoMtlZ4cYQ1kLmrhtQcS87qe4F70jsIEAapjffJgY0FsZzyXooZ0uL1if8YBjICiaCteT
C8HQp9VP2IUPawSJsgYI2rlj6sp6ntLoHKzdzxiUX05TnUyr4RmEjHVC/IP9B6n0ydLrp368oovZ
LCjTp8L+KscBPkOXsCJabAOSgiFxByjEu4sMrTDrAPKx0lhfDGt4Gqw2QRyLumBMf80J7djcn0xK
/3K80fQlvPHgb0X+0WXmvrbDQ+FymkK2qWLag0jGWD6Rf9YWYVgKwIxFVpT/bAcBWmcngxNitfMn
2IrUw7poNkk2uSpxSCR9GFbqiXvCbfaoDnyYTBY2y9UcWiudH3WOuyfyFXNYE7TXPisUUL+9nPuF
gs/QH4Zd3zbl89Dhs8TO/K0zv0N72dxDt//H0XksuW4sQfSLEAE0/JYEvRkOx97ZIMbC+4ZpfL0O
tHt6Uki8JNBdlZV5CoEw1/Xy0yVpuSM1aQR5K9JAx/Rz0UWb4/VCfWKv+HsbR7gIimijW8VfrlVH
Cr09h/PGHb+mevxoE2c3lPNvmxprFzUjKnaMkME2BQBjVz0JCmwUBBc5vw0XuN8EWSIVRwVlrWyY
hKPkoZlfYsmS+Crq190k9vjDDjVhiyyjACpz3FNh2+3svN76hryqhBAm9vaY9KE9VBvbVTyw+q3U
7U3I+x4W9WVJxrOuK+gptU2vv+n/t5/DRYIc66wyYDFqkBFiKuFNusbYBVqaHzAKrVITM1MkP2s9
3I0Di9TZIDYTvCmEA6sseS5H2kEZp2c77d790rnwchDtM9kh+y7ciqwMURAzOkYyOUXYqz0aLu17
GHUOXZYwRMaFL+ucFGJfL6Q4WgOM93sPhl3imW9FZH37RnNhswdIwYYy36mWXZ1Z9l2OVb9mFp3C
K+w2mfC36SBwsLX8XkYATH9LYwuQtDiydO88MYMhDfVYRjc+1bacmF+o0frTUuOAb2otZQ/pnoMz
4oNp4WsTMWdD7nE7tmKT7LWnXZajHyH++E74mmoOvsaXanyuxm8/xRnvohN2+S1DGGIs9Gwm03vm
DOu+/O0S9zlqnD35rgeQNS9OKrfhDNpODlsTS7k9JBv26bE8uIo/4AMwoSVngswwLNmE5O5U5a43
ir0p2VCLupCWIH+aloe47v8l0aXUk13PzdJN/bdTyQsx0SCPqBWWkWlrVzBwS33nYvLyCZfPHg2F
7x6Zkxz6rN8N3gt/7qDK1H0gprvQHVT/2btqI3mQmz45eW19daviVEV0aEXyVM7Rxe+noxzNk697
52pWF2KzvhlTKiJ1o2LKTJ0sVz8XUcXPOZpHKr4HPUo2k+cFes2oI56eSL+Sc0uPtc99qQ0PsaWA
PtgXTDwGdlP3MllI3dp8CmfvK8cRFsHO8kltamRau0l/7mIITMafPucHMTunnrrakzrFOcrK0Pw0
gC2A1XIKusMH78Gvb2vUocD3BGgAdeidGzPOpxi2bNh0F5a3rOtS3YheMHk++mgnrAHCcMHIMRS7
hDGB8hHixtpkiqvtWre7ma35IlxapUUr9Ub3q5TJd52H5OFsp0QQKA+FbZyzvvjKvfqZsymY8n5b
+RGJ0m67rEvNUcO7RP9cBqh9mJ+MNH5SiSIQhWrrjPm7U+VvIvNYrJomlzzEWSq1Jz8BwJTw26h5
W/dcYkCDtstoBRNTt6IowfIYQRHF7jw718SpaD+qncG0JMuqUxWGB7vOAq/r0esYJcV8oSSy+YVu
PEHnfFJ/uZNbDLpIKTT6axnHd9do/yLcESBGO2AL8Yeg1kny/ont1AE4m72McJeO7vwc2lxdsahJ
e4ZvzaLo2d2zgaMnG0h0N90eXGCLcUPsaht2b0EIL0GSxz9z7zvt0WymGwPhTWoZj67/MVgzYfdq
rUv71Um8JW+ORyajcTBtDljigbBO+ZuBT+MvRxl0KQGBsYtf6WcOBRmSor2HffZZpzi268dRN3k9
8qOBiNKZKKitCrSQzW8Y8Qvy+6yTDZxw3Dp1fDIxcPfesU8NOpgmvE4Nzq2h27tm+ZKl5lERkFAJ
94rfbzV8quFMAg48hMlIuLVfmnB8aNnxuUY69FZDqG+ZkTaG9kNqZo0yQnos+Z0s6zal41lv3oaB
SzVbNrgmN73Lj8Qm9zSVV02f9/NQXAciY74yiSUDuLSgSTKVrkGZLH2Dn5vrLKL+TdGCB7ayYEj4
HuwKIJXdHHrGCL3ZfVPpHQuLEqOpl1CI9WYaw64VEqO99qiL+dDE5asjJ8gmxOrw9WrlZsLzBInk
0W2nPRkvrGEHQjs2h2XEkQKKoJ3/5ryA4zJvWzmBwnSIAlPP5qdqeuWuOHJP/IWQR0QNOkl/STwf
HyneQUUbQTzNb/wXj7uL3jlIfSU3oFpfs2nYxfArU1MenD6DkZmtjYmLgpG2RwFikIJS/iVO7CAb
vEcLBWRiFWnRfqast0xCnyfau1DCHOwuXEXhsLGK5JNybGVBQmU18crCaFujmzUUg1mpBeWUbeza
2MZYqXUsvYai06snl60g/ovU9F8cI7u8oEZ2aiaZvumdBHul4wj1vBlvuN3O0kbXsTHfdCAyStPa
cPYFbeKSRh9giczaubL8N4npto8rAiPOz1SRtu/nAIX6kGrg0YmKIiU32maG4poxamz1TezftNF6
NxNMwV5P8DNfJa62dVmHpmBCVJG/ZdwRkApDKP6lMeAKL3dGZ/4NfXhqUT017YXN3jgK6vFmFepo
YZioUNtKbKMrnKTX0R3O0qkf29TaxDI7p2xXYwL8s0xDkkncRst4m4xyXxoxuFeTLbk98/p0De5y
40zdIR998oPlJsVyPdvR0UiKYxd+hlN25Y5j0gehoi6pG+1H3zCwZsPP7+c300ru6Jb/tDFtV5GL
lkYqBs3fgpYagZ4rtm7UrcPxRRHSm2yAB/aMCWNMyS1Ym0rVJ9EkkDOgkoeDRc3RRrjuwPFgO82w
2EUza+zrngXnHx7D0IKJTJKar1NBjog5MPNjHrvwX10S4+4fFt9TG8ujErzCzjMsKDxYulhjOt74
aAWi2JV2u/MpSnvktgCIsGAw0MmLqS5Z9tl0f3pTrk3vz4SHZHEumWH1Cf7Vw3pkBLORHgnafcSj
fyiQ0SmAxwf25L5XGtD0HFNDjgKW6Opcpd7adU6FJrZ2d+sJbFj6DzikaweNeVDuX0UWwslcQDNM
00BZlK08j9aXlZK9z6ZNCqRBheHKjP/6WmGdloxD/2jjCPG230lKwDV0z84E8aaTQdE1aGDxJace
9/CD0/nHpUnxC/KKzNaZuNkemZdtFRx5MuuOgJ4/PJfNCCm8V4C+dDBJw4tli5Pq3mVbBFpLUi8X
/TOTPSvIkuk65OaX08LimvvqSiX8L8KIrTgKOBFIwXoWRazT9J+53d4saGtN3axtj13TRvjllHjY
7LihMnKqdQ9+y7dxAeZ81XpcwKhPSTL2j5PMXorUDvp2EawzUBE4XowEolQXvzX8p21bPKiiPkd8
oaPAmk3UHU8LqgaHWctqura7R+FXnfzjYoL3ygzP9hj7W3ifOFv6mc8192pnF/Hypaq3KTE+YsT3
Fay+X7vRsdK6CyeDIHwcUVDJ+rPUCdsLcWvs5l9ieB92/4pyrW+ECndhqm8LO35Dd/uIvYepzP6k
Ui9lscPoRlqDJW/JPwhlW0EvVCdPwML+6WN59o0uCCvjUyb+D/urOcVOQPLWbR7+arrJfsLky3Zb
sdMlvCIHLs/aj/w8IN3OzVZAksjOUUhBVmrqShItuXuTCj/a5ZHMCvmSJKaHu5BRIU4yhUIsko2X
e9WjrDVW0M0MR2zFDt92FjoZzM472bVnHUQtQXSAo9rIzDxhbAoFr0LM61tiyCgJFQaNJYFquLT3
uMhhTZiQPzJXLtTjJjopHewiaK+GnYsmGRPNUth5vU988p+zypji+PWHK/jxCmMRtUV1L4DjbkNX
fY62QfTPZxaoTeSby4kFwOy8fekbh7/S+mGZ0F5YfdPvGgsRtEslzDFzOsW91h9sVhavERmqrbbQ
nWRT4vKfp9toMPl2e1jRUcmIwqGgHOxki3eAf03BLAtf5MOgvLs3JC5CamFSiTWbUBBAjHsjWaWq
FDsvns8O2iEHLYndvhp2Q+d8YsjvKDjlDdRJQV+Ppa5zI9TB8ssVDkQDgz8BjG6WXe8LRk4rERk3
kfmPg418bTv7rGbKlU7EqqXDYN3rn7yy39c6/wlk1ToRW8drg0mWB/hOnx5SiYsiknbhTdMYnqol
B9SbZ7/tl9GV9pxTT86Q5JmAd2hE8gtvI2Mklp7kAmGHrJVVXvlXY27nO41CM1n1tU1uRc5f2cQL
087xtJkLutvRgKYSewXzvqklKMgGZuEd+Hl+4FQ5pDG1Q+nkjyNcqMFVjyhl5aZl00Bg2qAA8Hmg
r2b11hb52a2QxhhsPo+YHu1semMzVrxPcSSuJyvHKOf1hyKZfWaxNfWg73y1w+zciqJC+QrbajsM
brSGMRPMHEcJ1DDfrE6eTtHaxd1PmHKux3TR69nKnw2Z/SbzdEnzjsiivPdCf9K96sea1XILoYz5
hkWobKi/HVPDUF/GB+IGQd1aH6FHKsOyycT7KXOqpGGLzFD8Golj4BQkvNBVFAZViahsFc29bB3y
i4Q7HH8+iFhhIcjldGDt0EPtxBe87j+zZYgjjekX3+u3UdT6es6JYxvihlPuY5G3qqUqKdNFgWrX
cQOswbAI4yqXNT5Yd1FVvXDFrgew9fEYr+N0/DDkzGYQ2CDz/JktafAm7LeNsAAHheG1qrKLSDjm
aGKS1VAkUIP6OcNmGW1hJ0rgEjANa2OCk5yCpDA4ldcWr9YqldWnDMXTzMtd8mLzK0KlkmCWV7Fp
GofeRA4ecfIzDcT+VlpQOSZH/y06HhrVEYLhrnz1685d4STDKJgCl6Hl3UiBeJ3NLcQwgmn47X+T
EqNNM7oNvDayX24DWqvAYpHm9r4rpl80gHHfdoJ8Vjo8Zp6zZ9ZNd5QdNPyJMNbGoFtUTivXkOdx
hkCdOTL6+swtb1PzP4j8YV4ZJ6pPS2NUwZZU9tqTgjcAloSDTuW9TPVHYZxtKEzBXA4jh4Ig9kvv
7KYcuGambZnvbONB53bO7VNqg88NVf1cTfmn55N3LWpjl8uahn6ivhyiq9nQwJmNvRrhpKxr2tja
bIatE4Yvs3IeZOl8l6xja7sqyPPyNrT1RyNxP1Yag8gCN2KS0uII8VRjKgOqU1rB2Nlqbcahhq+/
OjVFeMWVf24ncUpbY29avYu4/M+yDX2bK+cJBt3L4GG9wPxzL1X/nfXxg+rloUzdS5oi8hS44Jc8
lxUbtzZBDREi3yV1/yAN66Mrord5HF6NRryh7FOG6uaJWelWlxoqs/8jsN8e4rGbAiUQepPU6Pez
h0U+n3dmrP8y1IIov/AdCXETgSbSyQLlKmqI+AMhnLoIWADba0wOy9DqDx1I4DWOwX80YSbhI/KA
jtl81hnjJz3lnGQudp3G4p6mS3U4Y0DVBcC+tOXhSO32ocy8Yuszg0xEqQeZy43DYkXGLOkV03K0
covCXQvJpgpls2GDW+Ad2A7LHFT7T0QE9meoHrbsCvzK0GiJErjbqG2KtarY0tHG44Hn1Fozo39q
hIf1ATnVJka0gdRN7jdUvNKSyA+Z7EhFNw6iY5eKL6/LzlNGQgAsEUCknOU8YVOG27jGCa0L7Dti
OiXCfDC8+m/WkeeVS50KrhMzOwyXQxipS8ffHzomH515CGtH7VkmyOe0gX2ZDRjUZZ42p8CtmhRl
XSvlSQG1DBK7exgdeTThQ8288dhxdmAxEmaQw6kwnWIDyIwQT9pe6SwYzmrePa3Ej2F2ceD0Prd3
qlGGhov6xLRgLx3u6GrgnFWZ5HAqAQIhvSbsG3LvMRu1FvbiPvV5JjuGPiGeH1xT1IbTsIk7tlho
9psL1yZMwguhpr2b6I9+kRxtjTlDpeUMdCtMubR29y5MTiPk0tWgaFRrJw9yWUFpECg6DWIQuSN8
UslHgwNjpuHWouiLPTbJehKcWAjcWDHFgSqcWezUJ0/SgzSSu+V7WaCLklnb9PzRi8Wmq/oBrSZH
iaU7TB1F1F0N6VYHOL+O2aOz73zQnkR32nOkD3TgNd6cwcUqZo+he8Me7u7bsD5DxH4UwjK2Rum8
+KmnE5uGojZLBzyhIOZSJQbvY9nogSxY4d549PauPtfQTsI/v4fbQ22+xnCbbVMDFZjgJ87GZoEk
oIPWNifN2GqcZPLe1iPNc/SaouLUqfNRT0j+Fr78rPS3Fn6FtZmzaCnPXrFS8dO0exuSWox7rDfo
jkycAjFnPk7wWcm9dLXn2RO3wbVe2Wazspn8e7P+rmBZZRXr82rhXnSlNpQg27HNNvPQB6qwEL/T
xcDuZowaIT02Vf0CYeFYt8Qj7Vj/kPV46LE1mo373ozqn+sLHaxKz1xes16KDDKpxQbLfVIjWudV
tMBjFVMRwxw23iggmfj1eTBBYUQu667a6h/jhuuAPLyKmPQBANSfspgCsXbsl7nqnjqqAqvsDpoL
56Ob90vvmVbJsxZrVyLcL/CfLyyWp72XJys2z6J9cBUCFF3OwhtYG3V1Ysceg1N7R9Z0XtXotusO
0hHEvq3VThenJEyXFNNnBEg8bV/qsNgzyz32+Xwvq45OB+JGZgSDo6H5osYVEtmSMquP3ReeKfbn
YEYVJNKQu8LbbKt3j42BhAntP7uBSxvRg+nIrkwmYCqnDh2+tebRjk7YHJvFp/0y5NGDysJTzKSw
B86iFB1RhMelFy+enf9kKt6GenGVyAiy/8ykulhwo9LMe0MRepC5j3GVqYvs9n3/yQx4ldQ6dRzd
ojWfw7waFmQkK2G0IdCE9oBOh2M2fcP5sc7LD+XCwFLGi83kPdHHc9XIY+sS+IEHtip7/By4qwmN
natO/wp1nDIel7Blyue+cqAqA24EVRCNFKR+94cO3Q72AY/lKvTtrXC7oJpxoE25e9I4TGvSzdi4
rtGQn9SYnAu/3MW6uW6rzuG4tYC6hMVrWPdvpuYccxw2ZOrewOsB3bQfRgoW5FyPd9WjPCh6XEtl
B/qxbeMgtHTu/l7ZO2nTzrIPKzYRBNr0LcTo0JXlMfZlgGCCDluvtbDezaMHlPCjMew7ubM9mdOP
cHEd4ZQ/pGgALvxfX5ueLUx+VvmpI6YZNT5iPDqdMcPVcExyDhiZi2ifDzwpKuKfHwMW0QXaHKGJ
lO9udfO5caMoCiwLdIL8roisUgLXeNnn5G2Q1icCDcLwJL+oGp6IlwZgkXek9+6du6x6cm9N7v6Q
v4D0oY71oP1Stm76EFXN8O4jYMGhl9vC8fnBy8AOp3XBMUy4d944s3VwkA9pLambcDtF2Z/IiG6r
BHspMsacjUfXaRihleNLQx/FXb41nGFneOkxtIhyuawFwjuca4yFswHbpv40lOaiCHNCAKAwUozr
KXoEDDR73NXheJYWxWalvItkqD9U+iPoTsKuVsbkeD67nPSMz7OgSXni+RC7IQcxwjpJyIoUYnM3
fsjG2VnaTKWoze+EQlBqxV5rtTPB6McRL0REsIx5rIoDGJ97vMQn5cq1Stu3aMI/phc0H8OfST2w
diYcBE1T7OM6vBj4yYiOnSq/OrU+zNawkPTibCBmdNGngcwgGmeFwQop4e7t0Nh7Jklk3wdZ0+hy
bbT5WpvIpjENAdDV8jSzdqWvhQbKqDxNoCoDtie+E497i/OeI2eiwrHdcqflXIvLqvNYpIeGyryG
rtg4UPY8rmWXTbCOgc4IuDnboK2/FokOd8W116MP/aHIlNiwWUOc6FqfbcMiq48FjZuHTBOLkkj9
r312jGXV8GGV1W102ZZE3KH3xBWnarcSJfi9uGkf68T/UIU/rYc0fE4cyDo1rYAfX+qFU04Ifs/x
/YIoHYSuvTJcdewG607ZQPOucaxqK78YrxV4QNJ1rgGCFv/lqI0nC9sYvXpQMTIba9jIzhfJhQXf
yl01FTPVXYWzj/+r9J704gU2BG+ZR5i/PZUtzT4TTB2TV5y9kb8BloSgDZwNvFFFt1To1X6Yu5Pn
yCcfQxwAIYGWrdob0k4KOSimYwPdNVFPocU6PretX1R3BM9qJXGBqjg9lbHCislPhGJAZrC230IN
IG4FMkwaLvSs+IVidW1IczMY6p9BrYv5kpPN9AnvDI2mDrgPdwle91XhxIRlbNA6sfQf2QC0djLt
rU6LOwjlkUJTPCaGDgLC+VZGchhaRm4ujFhm3SOlGAaQeHTynee1m77uF24jc5fJ2LE4IVkX7i+g
c04vThmL27TOsmNfUi2ID8aTm65NUQd/YOwHXDDrMNfPUwNHr694dtoFsO1eQjtFvm61hxmE0crH
ohKE8VQFuujfbNd8mHsMOqFr3fzapxF3NKqzNDzazJh7HLuBNLytPzacvzNdofOki/ipcJDb6raD
NuIAM1R6TYU2WV/OxM1sSSRmsLcrYrFUwlabUCtWd90zMWUb3y0qvemNG8KqDEhJLk1E0tuG3HZm
Xeu09HZa6N1zVUYbStFbnHs7vcd9xdjgJ2pIoAHXf261zIPK0Gbrtoih1WT6wzgkj6FtXzUj3aVx
QvWAFQx1rdtZGTVNL+nbEhbIsr4bYaRQL5Xwf2tV0QsgOnXYjaqYIW5k88kqeF941e2IkDGousp+
dJBt11WGduJaPc6L+Jmo2Hec59sWqpisrSdRuC8+TcZKmDE8qHYPsfbBXWa2tJiczvk/XzOelWt+
9bp3VdpEaRmeZoJlqCKk30dyGk7NjoUQVVvaoIRT0aCDDuMt6e1nxnwMD2ICA4Xz60xXshfwhFui
G7XLekW2sr87k/3YVOaFNb0HkphB6WA0ZE5kDSPOfT6DbrwNibHPOagjuQw1upbGjS9HUCyHLCDM
bG2Te9ZWHx1wB7CClJo5lzCjsNmuMJ7rmcSBG3Y7svrU9+zPs2knIA3rY/sPMwiR9/ifYYVrr/P2
zD2tnRAIRkPEFq7Z4EJkTfgyjHkruQoTIwbUp455WKDei7trVTxAOk1PS+0yefMlrhY0q/PQWfLc
N5itfHYLVAzF8376bXmXyznFWmXo3J76W2dyFaA9vNszKy+E1K70kkGoa7jnc7meiGQr/V6MYo3A
US1WprU2DsHIpZZiFQ7j4eIl5tka/T1miMCwICEJ9xZaGm+2w9GcMUBHdh9Y5ZXiMExQvxN0ARoL
Yx9iO4urfuuZ9xjPfzRADhGCWjZ0zVdiug/IZOmZQFl18jv/x57MPSn7IzFA4odhRmoCE57zbTZq
N4UAyofUPIxNSkmQ3eCk/OL94JrXwvfBwixJKoWF30n71ofdfQ7fm4T5Rjq9Rfl4N9q03LoCgIan
Fbe0mzYiwmqXmdTNTMFHXT857VSgp2WgZSpvbcEWFQVmdeIEQajKOVAz4Sndf2znckNWZjNZLr/d
mGwKNTyxGDkJ6rJlnmTFuPe74s90+nsXGeGuCScqCfywpLEKXNM485G5GozHs0PN6twj1XzrCfwp
dDq6dD92WHyJkGiW58jrviKBqcz3qnUXuQVtCH9+Rt/+IP81vZHDkBQbGve9bhjFSsPkWBfFBykw
isWGepIn9BH1+843sYahcuyX6sNkbubJvWv4p8WIO5ZiazkYVnx7I/zyQ8Mhq8v+MHbN2ZfJJ6rZ
IalaFBGGXbZlxIGpjTvV1VdA1wfWVSMa2HccmMZaJwPMBJ41mmgPvw1uDM0zWXBY1bveNPYWFsqS
UafWMvSt/MmAM9J99tOBrepGYLAmB4v5tIlGeD/DwbGrt1zFCzYEO71iW0rGwB/RGIsKmOHUbbdN
4+31emtFJGzFN2vQUfsg/ewRhby11tpQriDBqlHDvwDFsreephG7uCyuUQhPLW2fmfRhrwPeS7jW
CAlUT+pxNu0nzLY7zc0OboTSj52651nxc3VWI4WZnZi/JHrxDI8PfUhDykm/TXlU9RZz4FLhpXbv
syqaW5dfnBCFrVVUq/FGL+fN3LGwxWsHDQh6ygdiMQKSuEO40SN9PjefviGKNRsjFkZwxwVXl3xz
DKkF1S2Il5XP4JSpAEi2guM8Kbtfm3OZMYT4JwzIGV1492XETkdjL2f7YY7Ni0ZgCZK+xg1PqaUR
11kb5fDeLo0ppps3p5QG3rriHy4UUkf5U+3zSzoVMxx3WOEjW4EjZvfgtksje5dEhJ8mbR0WJJJM
zX2rFEtSgOB9dZXcjMkY5GHI3Tsk7LHQKpLwOHjAC25GFjqzC+owxQ0OrfirEDgNUw0MP1NAyV1s
uPo6clmQa9Yb12RnZsIYRM2S8TTGP1v6QINbpmAZl61ep+cxIitUp+qcq3wzWyFdGTdwm/Ejj+Ii
e+tgAY4RMbt5kgwMZNhkJ6lhFlQWpaHJLhV0Me+zISjUW8MJl1GNe6SHTx8vZu+y7FcxoGVvtJ+K
wb8bNcdwFOMKZjuBdmNViU+d0J6BUp1tIoDV2B57k1SB3uC8+UHLXms6CndmfNCoY83SSPKAZL5P
Qn6XbcWG2AgEhR1p797kPBX1SOnT2Rs15FtCv7jnSjzsqbPzKTpZgsuvRRTrhxDwSzWHr4XRfasQ
TQyF5Sj679ZECLayeDczoQ+JSYoBm0WSOOzYEONfWf7TZrIJnvdU0oGUfrYrZvtkjk+Fyz1lYCAf
Elpi1zfO/AP3UFLDY1u5Ofr40efeK9FPHEVASXZ2MvEcJvp7mhkPw+TCGxj+4mUN/JB61dEO7efa
q78nnUx6vYy/TL7dKATBEMenYiRr6fh7j2ajB+bftMxmKmlu41K8wuX4JWjLOtirTdK/9E+AhN5L
dAUh3Z8w0a4lX3I7TUcntd6mmlO7zQ6h4AdwkYjAnnaRfnMjdAituCQjA1fK2NnrAuDJPIAIXEkb
6POLw2BdN8ydJZHvtZOKH1haFRiYHlNqKPbZ4o/eg0RajjyikO7axI2ZVg0f/ZqDplSMHit8qQXG
2Dnfk9ghVTZtOxL3YzwcRk0Loo4uDWvzYHBkzc1G6Pmzv5hkOOQMOreZcFyOqFx2zCwZBa/NVrLY
2HrUkfDLPN3g1xqjz2HJblUvgvIEbgnvuX1vWKkigSvywLzqU3qcFy+hVuwyByu+OUXnPvm0UybD
vFYNewvQXvta27tTwY3n7Sq7vFizdfGsH/IY/PLpio3sK2XSwbjlqnVfU2YHjo1zLvrxZn8NyupZ
5c4no3gvyhc7PXhJlrDsh87dypaguSeR5MQXU+hl194uQ+XQo69yAZ37YxAXjLnl84D6pLgBK83d
Z4mNUJPRmoS7zOR5L6mrdPHpcMuwiYePFhM6ZJCBqvQKwuJSlvVWxZ+qq7a2624nSLWL0xuvO+CB
YtOh+xUWk0zXXzilK1bIr7xBrEVPurcpjhoDirxtDw1j/moh+0Y2+hK7dtm/1SKx9d45xbhuYPGT
PmoJJC/W3iJcsOumoDegNqrLr9LE3xARyEQwisItbjzyqNGu1fqj0P/ZJQaB2VxV8JQSE3tk908z
z45BXHAGAzA8K7IwA4chGXLKz0PFJrolJAo3D7w2pzNXfGd0uwYQJ5jVa1+9FizUzr2wDuL43LUW
5lrzp1Fce1wrdYEgr9FwM8hVT6I/5+NTOe51om3+uJ/7Qzo1ga3BsShD1ByuHTffpUO2qaJvD30i
A0Riz3e2XGx1jb5hIag7R6gkV88qtw5mBT+OPjw9OqvS/LPAkisfnLNmlOte9EHUR/BLjWe7qFCR
W58tDC6Op374sTg3I/xI+pBvDNPiXJdqWzQI95MgnNuyLoEmNCIgWB8hDZ9Nz7vZhaKBysiUVj9t
qx666aJB4LGH8CQcbTMl2lrAIkuY4U6q3XXcvexbpV9IzS+PjcEjuhzaXD1aVGHGZgR1Z5sSBg31
7NiQyETkLnixGebOiw7Usc6i7g/IkYw/vA3COKGT+gzaUlrjKouANmpG4JE4quaCssLdz/JT+gif
tn8Yx8dEAnnD1ZSRT6dgQl+fm63BW+R1xbkjJWpdoxjMXzPguZfuI5lr9iQ8yOY46M+Cd9FIAkvb
cuCg0n+mEehj462tDmxphGr0OFJeRLepeymzq7QEWxSWucU3BqZVzTjIMzbRMjTwrI0hMbjZrynT
GUKR9pTvxciYvgASnOpB0luryV2aTvZLVHLbRdZmhiArMJIXWOR18GcRAwyBQ8sbvq0BulhGWHlB
TMdqZ/ZsiyzZe+CedXdLl7QA7I34a27fahqiaEaqo4acYr7dFEIW2TUNq1Vz8LggTGz8o7ld9E+j
+MBclzfnWn2WOKlrUl5z9Od9hDVhz+Ra0p0iBXu4Fg0uQaABMIXWNngKZ+NOH4kOdfuB6YozbZlO
o5yRpduN7Q6+Y9Rc3IUiDicsBWMG7dChSbTrbeE9d/mz0wYDFmQHSg8JcPqEsx39WkT/TPaTsVZ7
0LDA+FdPzBsZTUcbR4xmEZPPymPFTSELn00GLZrjtGlZ1dOaPucEQR5iiZFJyodhLILmpom566k/
2dtHEXdgm40f/jhsQ5+zK9thd5OnrQs0DI/5tbIXly87/ubibPkH3jmEZ/L/DUIg8QDhvPkxhFaR
7XH5HrsEBLST/VaptpZV+9trNkBCHQ/A1Eg8fETIi8K4L5o1ez5imrE4BtXwH0fn1dwqlkbRX0QV
ObxKgHKyLDm8UL4O5BwO8Ot70U/TNXOn7SvBOV/Ye+1Z/NND2PYlwFLyw7ARL5T6LHk4KgIkw0qu
7POhCgCygaQR4wQpR/JgiQTKGRdQ9rlaTO9m+8SjRdOtAzlUaq96hSoPL8JQrGb1nkGvbGQCV80E
3z/wyd7cR622lpvualFJsoV4Kw2KAnaiRRTvcvliyyAeXzvjGg4nplIrlbZYmsmumT9HNlK9Lp3S
8mNQMEMgDcSXlRvxW8ucLK9guJnVwRjuUiJ5NjJIQIRuF1t7E0kjGDPaJlcY7zJeAoQokIxWOU0a
sxa93ObmO3RwK8CP3LgFk86i/Oiktxa9iBK3niXNiGlwEILzDUmkkpe3jPsivFfR05DfZfPQBOdB
kHZlnSewzh3GvYotmJtA81OmPfWqabG/Yzqsf6dItZcVB8hMFniveTWxFEh37eD4asq7SypOjvPV
IJUn01/7eaM7LyU5SGBHUUaWOxUP96B/K/WI/fWsJ9CBNmTbnJz5Q+BpRYLkBeXoxlCtexpwBp6F
cZ5QOsYPy95lyt0u3yGbGqbpCeCPpr1NgrvJA2gku1nxkeswhkDUYSvvxGMyu0Bfwl51v8gPF42v
CLfDCCCXSKxH7JxNFur4WZw+c8feZ+xmJL6Gnldj5Rlj5+1eAoKYDISkTnaManImvJb0GJ5QgYM2
EJaPA+lYcaFCjVju6lUGcIGYPWZ2hq8k04tT9hLoZ+hjpsblZYf2O2MEQboC7w/jyCDGvIwsF2+t
85i14SZDyVQGhnRSt++bdF8LLCvVpcxL+vY7m/o9NP1rDsYmKuX1GM9rcD4MFMizZv+ppM5njiDT
ogKGBskA33L16cQiEA6vQmYC30MLQjNufIMoP0YFWvOsQVa1u5YMrVm6Cv0Y1q+ivYwYIrNNkRW+
rWbfccSDKnXlYZRwZUEAZLO71tBeBpm2AZv7OZGJQ56a6aeEvhbo6y1k886AWDFRjl2e/tkYJVpD
3Cjs9hJ5Nw0Gdq55tlHKtmBPJpiOh9mxqcR+aAlWkRjMqTbW8qkDT1zjmBrX/Ht2nfyj27IrxyZQ
LIqgavqZNfllKIbnbMcnpZ03psRAbag5dUvtX2hhBgb1NefGSpcgXrNmx6UCPjjgfLGIyBHBjDwt
UXHS/YZSde0nT2FM0X2M7HpNZxWrkADIXGSRMu2yGjvJI6iolya3m+qLNo7w4W5LswzCZhtMiUem
D0mR2zkXXyQiIjtB89wWnmQN+5SMgrDL32x5WguFVMpt0g4cr2LVFP21TWBY87aeAAEySctlJn+y
26L2ZGH6nkvo/TVj08uAVfXfoTrMVNlWfppndWMy1LGno6RU3lBfQrAxQiIVC28Du+shkZGytucM
fxNJBoEKTXYvBX5JU5hO2hEl61ZUF5zynChET3WIo2bkAbEh7ijJ3YHkqLpjFJfKV8UUm6GrH5DO
jgYqMKVF6G89sEhmS3QlLa6KAsPQpFvlSE+9Z6lFQRao0TaFCFaIK96UH11yrmU1UiLmoEnI1RvD
tWbB8Zp4WKG3UDHBF0HEFrgUxy/sUSEDLFCgaKPFkKYafccM3yOUiFDIv56hZNS+y1QQIy4ntGJO
tNel94LdTSN9i7HYqfKPCTM4E2Q4MJFoqtNQPQHn83JT5uvBXsTmUWVRjLt2Mwl46UzcB5szk/ll
LNaOpfrFgoKHnV3wx6I5AZIx+bWO2K3vtvmI6bqJdkRVvSZ68BJ3p76afTX84QRCAY7lQiADnOmq
TCrvjHtGOhq6vssh6PTDreOSkO9FY+1492X7W6YYzLv3tnmWBt9dtkubR4Q9Pqb+TALMPHX4GqD+
zdDgIpHwUkOgHe//ioWOICJKKAC/VLcInjKo402mA0n1HPpys1oi6QeiF0y31jBbiQ88nJG6b0KF
q0ja4VoaK8akaL316m2KnnNIUlBILxLRF+ZX8sT4EZpX8zXD4bz0HWqEGVW9vW/pYGKMbbGGtTF9
wTrH15N5ARbKYeCTEiPhkYQoKc7LaLhT8ujU3VBMNOo3qaQ9VaQN9FMPLZUldac8Qsub07ob2lvA
R40OtCj+2dbNBudXo2EoysvIWtDJnm390aqz25o82eO7SPYtiqqKXDiWDfw20y8qcnwFBieItV3u
XDtptkQpLz0XVYvC3d2OjTsJpM1CrAyoaaxk17IDdApDVjy1fgWHuJvY9uEhJc0Rk95M7I+6XWJQ
Aqn0E1TmtPq0UqAI7PKQ2tWmasxNgGFf1uQTQshXbgkAchJ74gndV7wTvealabDua6YtUbMucGQt
qys8JS59KHrek9Ubtxget4L6xzbGbc4LXnICzbDuZkklMUbfY1jbAl85IjDcyQFlV5U+8R/dY7IC
Afeux3lw68mBCMPgF1ZWRIxW1HQrsla9OMOMwdtWqUwwTYytvPbl8CNT7nK5oC9qgx3MerdD/JPM
eAtSZQvSeDfkzk12Po0kvkSkJ4RC2lYGkPGGEleDXMANP+k5vacMalZ2c/yFWhIDlwowJE5uHdr3
xOJsjAGzBMkG0/gRf+rOxG+9tpBfXeaAbbBSoGqh7DLj5H0wLUYcFt1CPRGRwboqXHV2BqAwS39r
eLRFD+pwiE+pOj5mhFWpVRC8WV9U7JZ5n230XvuSEvw+xbMx5tcs+22KELGWeBsFAcWKdg4xiNda
cpCj8CJEu+sM5y8cnbeIHW1TyXwny/VxhajmhelLm3NcGvIP+5PfThlc21S8fhIk/lV7IPsQi2qk
hzUygGdRIi90lumoTdHWztC/rXnTpL2HAsO19fwwDP257OpnMzWMnY6pDu0YyYADNMswfQj0kjTA
bSn2NnOlqJzuEZM0TVc2liXfepJCZwrXVh6Y+2ovuGo2UNgYYb9X+XUwWfs7ew5s9E6T4kEw900h
PH0c9pwn/9KY35GDF3jcLziDSxphx8Rer2s86cweEn4PmxIlG4ptb+unVFmMhSdFOAMuJ5UaGdSd
9C/CFcV7ZX3MSNo79YsKKCOKwcp/JgS3WSK50Zg9Og6TSEk+YHRyCOIpkUNrFYOXM/lXJuobciEG
HL+dwcrYymgkY3oxw9z38xOk3v8NzzRiP1TScxR46H1/Qz560ctrg0sMgzsIEWpry0g2DT6rEpJK
WSiw5b+H7HUk52wwa1/F0SYCE8kiSQQ6Gy3bPI1TeWnKzE1qEyshntuy2c9tCy5TB1VJmsbYPQfs
Y4UcnMVceQqzVO6kIyxi12qYr1XRVWWkYefSL6PMp5E+Eucnrh+JBO80MAg7A4itCGrd1tXny1QZ
+Ng6oEUw6XT5q9K4z1K06oaCe4C3fYb0aTA+KBBnWFPjllbh1xbBKk6y5QZxxUyCYDoc41jdpx3O
OnFDzLDTo8eS5EHsJB9tTH2WegiSLnGGoLwnd6Z5j2WgAv1IElwHuWEZ/oRHKe69OnXQ8ai3MK23
KqP5hUQUDHRGE8AKbMKqtBc21UOv7Y2YRWwWgbpy6Kip0PS4Jf6GUoCmH+KvoVA2FbZvctNJxCeS
JvcHLZ+XrPKyzCTXZI4xj+/THok7SUN1GXpGiEkGVNqpzwzM8qnnVBoEztBHMNP2BtwLZrYEV4/5
DRfZDRcXfgHr1cyWQ4idJz+xRsDWGnuDuZ7qmBtllj/kYOHMGGwAwbRIHV1+gpYv5VfoJLTMea/c
ZCPby33/m84thKPhX4qtj2oamlE0ImsYc1DDqZaaq6GfvuEJ3pyxPwt+y3U+Z4g38H0uCnkKemle
yBHgcPLc8BurmfgQ0uwVRVx7KaYpuER1+bB1crwV4oqsgqs+r+8ZLCzSj7rPXgPBQFAdR0QRINVL
tdcpCn/wvT2lKP2FB/JkDPE7zhG1t8LpWQsgMTEZdJ5VU78mlfJP9CNtgcZyqJxE72m1wL8s5ha2
eWpswKsdJhjZAV911fRIoo2monMvs41jYD+Ix4sZJS3eEOlH09IryTfxZo5HllvBS0734rZ8sGuh
lxUGjxDiSqo/VMHhOwm8q6A9lY0zEf9gLKpprQgIzuHvTD40YY+K02Mw4oCoW/WvSvG0hZmGemUQ
ZwtjPXNLC0uHbErroVQc9OnVXWZivUyFriqMtjWsSR4Vw/gI42ljp8G1LzI/nMt918jbSOX0LdRX
m5JSKbSNOlpnjP2WqyigbMwUrbj+0miM7wnoWumi/itlKOWh+gyhvOKojwBOYxs1ZGkfNcVrS9G7
yjXIEfj1NCHe5CSF35NOD02OH3mjm27Rm1zl0Alj+A2p0h/wisI37dAxWptiSRxPrfBi2KiLHAu8
LQvTUmYnaOQSQ3ELx0d6HIi5jSdxNJthz8JmC+O63CT5/BaXGMTh4ON8s9whlNboDX3bHl5Exugx
qNAfG1+2qK8Yyjwtca7yyNBoRBACXz1Ixw8UKceqbJnAIOZlJKlFFoluzZPAhFPWNTdDoSHFc4kN
XbaO6jizdFT9kSjtZiFLccQxD3kIRu44X15KvQOYICvbujG3QmfbwIyC+6yu+IT7/G6H4W2IkZo0
qn0o2+xfFDM4bolo6hkBRPMfu5BPvSZsWfRup1Vvg0EOVqQxS0uNe6nN92lkVQZyg3gKMz1KAScO
MbmOqSnUX8EbYWU3TZkYSqcXM8+fQxadRBd+LXQlTYzHhvEn6Ru7sJwrX+t7P1AZBdRsewvZawkU
02LlXKnhH3NXiFzjzpD1XYt0FCto7opRq1ZtR0mRU+hEvcQoUD6nis0ppG7By2BdQHtWcb8Sf9s0
9i5hU5tL4x6o1baJWheECsLAjhqVLQISpqMkQQTIzEdts3xQU0xNSxtT0cTlk3WZ1JTWK9608AXI
EySNw2RNW+yCSdkT2eHbVQZ+HXaSA9GR5Q9bHzl9mdXALyqgGMN3HRNcJ7ZoEryxwvPH7Uci4Sqz
szXgh6Gh9kWNyPzihNR8Q3bSrrTVi2l0r+CfduOQ34h6dg2qzLDP/V6Rrln9GyMvGwxU4HhzNgth
OAqKmz1lF06mrRr3h1EGusE6RiqtZ59K26a8W/O7gVlE7l9lWfJJJ/i0pSW00HoR6hVm8TnUYBIM
yUGw6RMJ7kpaAkT463mybrWWepGZw9cjNdJE9jCjEErsam9NE9Lfcu04xwVkRXK0i+/H7SzMBtSB
hRNvVMmiMCQbou6533VkfOYxjP+py5hOqvca5jFEOK3zr5gIM+ogrrF8iCLNsyYKLF7GAtph4rAz
c/h9GJboL3NIn8Rmr3TeZNbDDTMDhtA8z6SRy/q+C4JTYWskfwFH4RbtzWojq9gbgt+8d/wx0/1a
kzZEOG3Jt/AKC7O2rjI0wqbuMAdPmdwtvVHJLUm9z5f2p1XlVyahw+onGwnuSbbIGcEjCDIqmNNt
GDCbTide7OqP2nHXKA81L7aEWKxaE/FD5NVZemwgv8vpV1o8q1ZZS5P+oY3HCSdmiPHJIKA9RfVP
SNK6EJTQNYNItEVcLT7wOhw1rzHM8AK9bCyTc8/qpWuxJSRgQ0qNPpCxMUDGSgXXlTX9i4q4SlYg
oGfj3pki3BPjWpFyurYGIQGCZxhOtna08w+biTphQExACw/yQpjdlDnbyLR12gIsW5JEMsGcpKRG
g4NYQscYqXKLVvUXqU0jOMDxUEywV7pvc3goy6zXvC+jpt4m0ZGouNBwjk4ubzVZWs9OdGio+0ts
JCH5X0H/XSuHVBhui3TPmL+Jp1yHsvKjEmC/SmZGhmzX6oDNcgdoxMzdSQn/KWn0ohjCK+LkGM/1
KZ/h5Y3c9U2wK5zcs0OM3vEfkqtEVDdzaL6lkFQp4VANJKxy8akwmiI+4mDbZB3j18InuLMrbTOg
3Butuw5wCH4BGkkLSfroByi2HPJ/kNH7Fm+xlUIeqr766C23CdNhvqIg6lVBRERL1TItRAHG4AMl
qo4/DzAOKoCjpMv7MEKMN3CsTtMnR5jLDX6s2/Aos6Lu50uovTuyJ4k3mKes+iDYyqE/ttazTsav
wrSIsazwW2tPZTL/OB33gJQBOMgnkcNUYmOl5jdF/JnoVUJaGTiZ+KsXbYPTnhyMC9Z0l6m0yuVr
LcttMQUeElAvM17JX1qLl1oKCeE65QzDTV6urgJxC0MOEZ2qPEapeAaN/E/paozUeGDQUvI37fGJ
yspbAcRC9A58Dz4ssDnbUW3+hKR+A9GYkpHVVMQwlTQHDgumaklKlNO8b/FMM4/JpIu1ZMciUhZo
w2qGj62EG4XzOpeRVLXZdp6Xjc94KADWTxogEDbjHQ7tRMtPMrIzG5HUUDdYkBqXfEt0wwoptpBm
YOn/JbqDKrze2+xCeNI7HsGctOkegxNJNzzqz3TGF8xXG7PkFnW8uICeZNvwWjLdxrVH5jfZljU0
h2wzACdw9EebveCDF+JEbWijWJYOVbiNu2OC3hd+xexsU7ocNLBkwdfTqUJ0FyZeJ28ZXbbdjota
gOm4mMOqdt7V+mHO7/mAqA7t7qy/59qvwWrE3pvG1SoVj2kJ51ecrTtmofi+hHaFCTlLcLtAfH0p
eO5MHxspS0JIJKCzFW52CwxAxuuHBABFDeVcu6R2jX7DqajhITT+5dN7xvSk/YVMMycb5gDKNe2P
2kB+ice7tIDo228dSjtITFZ3Ez2hOT3ACBA9cJ8NEFdwbLNDsNjZqDU3Odu62Iw2InyOAyVIdLJA
eBkwv++29m9MUDi4inNG6rdtrU+UDhhwVRhpudPvQnU2PCt7t4tHx4VJFJUXAyRjg2ZgAxg3YXjQ
8k0v7RmekwbulUlFM7jRoQMO9kS81CuV11qPkMxJaGNYcX9Kzc2M/8rxVhuALsGxgYk71/1Kz1d1
BoV0VbU/Epb29s3MN5Z8oizM5287W3SU0JeAhQyE0x1FweCyeiX1PslvKAQSCRuLeIoKUbJXGD9x
TE90NCC6kAKHdC/dxG8AUGwbotMiF6oPcPUbY0cCTWa7+uCr9QfdqwzLMahhLEL1IC66KZ8AFqzy
xZISENr0LTs4pqAQEGflqNTAiMF49woMjuOfpXjjtaKnsupzBihHuRf21yJmt6zT1LD/fc9Qg8rC
U0u/ty+Z+uyWIMoHaJcZMw8inFmcoDBW+Ze8BGVMXsyGX4W/jWUipEmAlC1j2d9ksX3Kh3BnStch
90sFI0uoXxmjctesAxDeK7KYMufaj3CaiUDE4El6V0xltSnMz1En3DCE2VbuI6YUGX+oYzYksdBJ
OmPtaCGZ1Ownbsr4jjioa3d9dCfWg1cLU17zrxDugJFy2PQ1njZQGCDXh4tZPjDsc12WKJcxUYSs
+MnkRYnN29Mxsn+v3grCewxO1m+aHOxT5wl1SYD6TiP7HTcrU5fXNr3ypFg4ahztwtA5qUCgLSEp
fkajY1C3CUh+WGVLYokYoEee2hzk/E3lt0ujW1r+9kAPqDakq1HBiUfGEuV+pO4Ssevamxiv+PP2
eLpqfcMiZeASjwYE/D+wPmNrqwErhtvPDPqIA+wVPr26GB5HcdD40h2K/7Rd3LX4OWNSCZBS5TBX
4OjJfFYJHipX+4YqJIV7ADvKfB7thzSQ/+CiMIouEgqwDL45Lw6u2ZqEuB44zVZINqGUp3a6aUy/
FHqGJp2fo+QFy7GG7bnKT/ggkWFuDDwjTu8OX+H8Q1RKHP2xOrGlwZPxVhC7iO88JEDoOrXbnCkv
DPXlyUIt4Irl3KueDtq2RqEuVP9aNXSjCXEbmpGQWl8e2Tq84jEYpk9NehMoaUr9V5t3SDma2C8s
ryCtfLJdmyqsDU9KvwMQk6IGJPNW4wFJ7asSHpTynmOG6qA2Td9JcWzUIyg8moUTuMXK+p6Ytlu8
0NE9Ez4uVn56ZF5s5xlmvoQBkzGp+Et5/4kQ6+8OBFR5a7LQ7o85cigKLUc7I6JuLbGgPODyw3yg
VEIxO50m6xkTgq5wEvrFAG4Cpsi+ML6y9sOq/CG8pMmHoflxQMMNZe6OgQz/YZN/TTyZ+ob/qZxd
YiZvAS57excVLFpyN9X3SXQccN9J+nZErjAr7xAYOodFLkQmMnDsHaB3q8dgzUxNVidfWpSvRCmq
GIjQR83PAn5hJ3/LmAHbw2ScCFwnbXSafkT0ryPZgLsTckHpbCZ1jfAsElTn+DQJMVjc6J/Mw00C
fGxYiKtlAsL5Z1xsrBYkptD034f4UPdbYgP1hK6IMQbTKqIFLY6/Obsy0hrmY6+70bJS/k66jlHq
ev4Ya/RlW17OcFjnmsfICqIqImszZFGONLCXLnn4zKv3KmKuzLZmyOcztva6xVXLzJAD2gk/I/Wf
7LwWGXCD5TY6pOxJnYejvc4wKi1vYT1JEXTM2M/yl2Z+D1lKWdJwVOPIDZPbkj4Ul1w3w7+W1ix0
02w3JScz3NrZBhi/P/TvWGlRTH9ksOfln1j7ymv0HHRqbfjWVR/4kzGWwE/PCia76H68Mdyp7WYM
3+X2TVLjva3Ka5x/PHYOC/9Re6TIOBudv8XAB1K+Rj8syNuXZBR7e8DrOa3a4ZiX/yiBXMP4mtN3
ncUq4qL8O4kCl1EJeM9LA9xQBQxewxmBtR4Yl9FUfTaJJvxwpKLdawThRhkXv9tHOHwYw+CN8+h2
GQ6xiNEJMm8D+wFUpW5+LTi48GSCV+RUJkipRn3FblCQxGZRQKheCNS/RMtp0UQ1BfpEAzz7GcjX
jG4lK7fiJTPVC2uLUroUhi8pqK+0hxlPK0s/sbHQ3i35O+E5zHDjFRo8IdS3YJgfke1hi13Z0j8L
CRD4FzV5NfNtm+767OokDz244CVCmZGB/1EeZuva3QGlucNKaOC45FBkvy8jXPJCTt4Y+FJj+IXz
0veAbrQ/ha+GgQ7Y0IPa3mWkjoVxB9+I3nYzj86qFqO+6ow/PrwoueikHummR6AAFdUHPzc+9oRP
Iv5xgnOQ3wLnIWu3ztgpylmY16Z6ywVUXz/M3/X51MDGVz1yIUZ8ElgOUoLAZhr0qjxKoBsaIgSI
EZa5nLfq5FbWo6g+FIrO0JFdG7ylxLyR7bFKjjMylI47GIrWKrL2Q0dMebNLuj9p+BrDGzALxFUu
QG9o/T2sHW8wPNQ+KVZJ/Fmk/q75MVN202NPdo6x8ab3ZCIRbR5TKpG9iS7tr2UZDPuLxwn9Vc23
2OwkKumytc7pxDAXgF65lpbgquEhSzf2P05xWUSuAWPtZeFwK0CdxbJx0mwd4DJGoE2iUIL9yoj3
ss/egv/EXm7+p4gvh813ZGgbszvY1ZvJCEX2yMyrMZbRgFEQ4s9jBKMD3ExGoJHSpsCOU+LKwYrS
ILxOLkFC5DYraOg1cKX0TcStMTNrvnfRu/oGc0Q32VSQd2GosDaxQb5WLTv57nfO7+ApumzfII1j
3hOR05JA5q9wAv9MyUZ0J9v8Z3AptVcx/WOhvo6md33a2YGXOZSh3BOsUKXpGUescmg410IC3MFY
yQY2RtDg1lJ3/XiQUegn2gEVgjP+FRANENa3hE2wRgsIQovJ1WBSjYjMpdcBTDs5EEe2NXP/mK26
gu4ePWbYnCUEzZOMLWxa99oTNVkcbZeEipH5dEmid7nseJqK3gCLq9hOih+Yj1D5yOlf0VD06G9E
+pc3/2bsn4oFigaUCEte5si9BMp4YNJ00qurAkQ5MqkWeCxm5iZup/6MYCKNHGRN8imYq9TqpuZ0
gqRsgOVNtkn9avdYwqqDUnFrCioYfWdxPok3HAQTwVjzG2MB6Kp7nj1WnoV2i5jW1Vuz/jSB8TnM
eUEKfSgK5pXln4CfpNsu2ccyL0bBsKjaNPVXmpDxdJ50fxbY2YcP/AmLtAwfqwc9OCQPqu2OhF4w
2R7XNeCvgCq+K6CX/pTo9Pvk2DP9bHxEGquJx6CFGZim5zL4S6j7lDTzLd23qquGLgp4NseGyf/Z
8ETI2Q5HGxsgO/S3LgE8+iCIdeqR02pPu/hQaWqR60X1q6X8qdW1dWDBV6slu7qscbasW2Tk6lvA
vAMbAhs+8l3ym0mii8M/sdAt+NdUZwGEeAF0oU+e8Wlyhn6QP63HpcvqMpZBS2JoqDgss3haZ0DH
yUNorG1hP4mUZ15o8tHHzUMbv3PoktY/9AQYsG72BzwzM/Tr7NzMv2FNJUACvb2Oi88MQWvVPcOI
65vfgqbfmQX1Y+hKXOGuEt3bgfkGhhd/eKl4Ahq3RgDSG5gh96GBjCEGTuea7Z/ekvS1U9T3Fj+x
4aAgbM+F5Y5nbInrRb2pQOIHnhly1QMO643DyNEY0CIwsgjzQwxeYRY/ykygtCtNx4R0IzocsJeQ
80X8m0Q8sn9l8V0hYSGha5fqv/b8GX0bqCNUaZdpn9i4fCNPiDHaCL62Znms35B72tKLVOHttbhR
WCJ392T4HBAT6Q7qLuzSp2m6kJdFurKBJ8kKSHjzZaTO0JU5VhT5j9VJJp0CaV9LJCPeaUMGttTN
fO4THGcZGelQfY1o29fVxkliL4FCYuLroDtQlF+TIDD+DAY1dteodi8m1jRMzfZEkiZ+sKfGELqw
dM/kuOdHcY6CWnPmzwxbVlP96NFhUI6iD1yZqiTO3Bhfch4NJ2LKZf5CaXpIoenNJwB7vTg41VUO
DwHLjOBpvKCc68S7KTFve2RQ6YzJLyKaLra0XzqKKBtpnEkEVZfe6x/i52BYRMNPiY+QeQ8IwFOI
wBVSqvqkH+mBJphbO2AuugZ3mA8LG2U1yp+K+ZtUNMKsaNbG8LSqn8Z41ZId8MC12e8rXksVKuDd
mM+A4p2ECe9JYSUQ6JQhy1escffereErib+I2oiwBWuDb5Q+kjMwRLzyLJGt8Sky+AQ7OeJY9xR7
XVm+yE/GuGaX3DLoM3Zc4rOJ3wTaCELAlMOUp2Mqd/Sr+P8mx+3bF8OeVvX4OXM/8enJHNTpCVR0
izo2ZRlr3mnxCFtJGayrA2O1PTGtPohHlHMrJ/LT6oYwlYmumR/m+BxIb1H5IQ0+kzQ9vUc5Jqni
c8hYP9xlGZ3jhnACeJEWytVG9wP9auvnQfGgMsXZrZ1eWIkNMX7y7jdFXDdgvpwWXxMHZDLEhKps
qcQN9Zy2x6n7Vap023C7g/ZyZ5JGy6/lAExzzPQxA736WS7WdEaYWr0MPWls808r+lcp6d6s/tmM
WLG2sX6ilCita0HzggmMSEU26lxQSDEaX7KPdc+8b5uLU9ITHE6YA8ltBDOiMu6/oC+gKtsl+e//
RdtDsV8jPIM642s3x5TZcuY6HE0m6mkQXD0X91DSqydPXcPIdF6Y84KvJ4pw1K6iJR7jm3hwVEUn
IoC1fOuU11a6DBzThKoMHDTTUSVNmAwB2+C436smyXH72NiTiSl+IPf01e+sApWBlQd0A00jlHCU
CCiA0+fEViL6macfC1FATzGZ10dVQ5A6ks3EvrNnkcory1O5acurRYeZGD8hs2o5wS74nNJr2t5F
sW0V5JDbQLsVDioITOOltpISSErcgik6VzAO6H9KdxhRmhKp2CFswGrWYLT87UP8rXcjHPjtQREs
LR5TDQnKFbnaRDOEJ3grMeN3XGDOPJyUJ9ullJev3y/0WRQsdD64U00UuywVitzXf5d9hWbH/sLT
HGa0QKBQXlMTg+RaTw8sEgSgck7n/t1oT/Dso3lHll1lP7N+D+Ya9RKQqppOOR/hqGsr+Yrzi+fC
vrKn7LsjCKqJkCytPw/Sn6Wd46cU4KjB5tQgi2EVmgBSyFiZVy13zRk+F1EJHu4zGiu75bpbLfhE
WwN6uCpfW4blXRKvU4VdztLhkXKKwqBjw7OiBLObLYtU3JkIVJY/0KrPKr+X8uLqw93gddKHOZIe
tIls+gyQ8RMPzewSCVYgLuCehO4mhQi3f2vDC8dD2EYocUfuGU8xSfrA/H0PUhsHElTtL127V+Nm
Yk+AKVBncI1dCeUUKkGZqIqS9wJV0mo6JfYroSXUEC65q3r9QL1DtEebfZZYouAJtaD6U3/O6EDA
lG80B1W3Rodw7mlZz2Hqd8MNRAjVzIkk2YoXqHhhTyeNBrht2hB20oofR7uK1yeajpH1mWhfkf7W
zt+j9OKIf2q1ZY7bo8Zmq+n04Md1iz0rZ0Tzqaj3qAsYMK1ZAzDwQ3jrt/XBNAxcGJDqLjpbMiPe
Fzh5MfoYJAjb+JYt9e6w/46rHQMMclchxPBffFNeyUs0AJplrPybNN7Ls3bvUUcqygJyb1YYbFaq
csjh2WQ/JYZc2afUVtCO7627hfBH6NM2+paHU92dSzaAQf2rYf0dGJDShMtsjzVEwptQf4pgRdma
6z98XJue18m0v2FOJDMWYFGhHL9xiWDdn5WD6B9JjyueLwBdH6SR7qP9SptrnJ/H9FLMUCqu0MlY
QmBX2UcMV6yDUd8mB7Mot3HCTgily3Bo0agw+tCwGF4r/cW2Kc2arWrsq9YLYIh0bHOHbVhdh+jf
ACy4noFb9oMHPWtjA2AvxI+RbnFtDDZp3fIxQY8FD4wsLyYY4LCL+LUjwjfL//TxUMvHKOPTcj7q
adfFNnp6PP0XuXpvy8oDwIGCXra5MXYx71wptiS8Q1a5pslmRDSSKeAtiP/kV3CyswRWkM5H39nD
jplZlr1MCuYZ46L/JEqJevMmD/thJj8xP+SEeQUVb9wxZUMh7/KZJByuo1G9CeVKP1el1xgXF2P0
tUkHpZ41tAipZ6Ua4VFiLTmvmLmxaUHFK6nCuZNnT+JIrDB2EFJIxRQBCcm7Z8kpgywzr/9U4SFM
U+nAJw75vm09mf/scP8khPvo0RoFdUfoVs7fjQ6BQPQKTXD6RtEks7cN/r/lPd6/XmPTp3BdcIu1
y/S/Yk3WGrfccDvZPkTjVw7vYQA8XFJL9qj8WpTdj+E/js5juXEki6JfhAggkXBbkQS9FymzQcgV
vPf4+j7oiFlMzFR3SSSQ+cy95w6vIDtch3wXqS5iYwUsFezhr9p9G8Zral1NVKvI3qiXmI1Vb4Ar
9fLCiqSb2WgL9tEtuaSkbUxmuCQEfp3GDCrQWtQeDMrgiJ9pExMWbIbpl1cdjOSegJ5izFxx/lEt
fqBdwUoeQqLBQmYTVkc9VG+YdndAprku/H8mzksnwA3tMz47klVDsIo1fdcMKxJvr3X/5K81njXT
NcWqTvEv8Kn8wb4dAVkm8TpCcTxeKf50hi3y1awOdczTvjY71vhns9poeo9jetVkYguIhJbT9SMM
fUi48yreODAi66l6RZMEsmAM9SU34kAWYFRz/VUhblrO8nERZV9NtJ8LkSClXu+1l0zs+ugzytYR
bSCnD/k3o3wSp2nMSrcdP15N2WbIrYoKbksKZw0FQLcPwzsRQYa+cIwD+yGv+7aTCwAbwwL7FN1j
+6wVT5Z3CGWlee5V4F3oxegx+Ar2TnqpupvISbtzWR8Vib6yuwsDbt3e8xF74c02bhWi1wDj69Ts
LPWiqKeOWx/hD7sbm2mdiH96DTMFSjGU435x7H2A2hHQ1fZs1qeYIbtWn8P2OAL46hg0EEGlzmcS
0a0M0eY79qUJt4yZTZtqBsEH7DqNHDLjQxgFQzcgHuw9qvhNA4Eamz8sKtGLEU+4JfLQxU7B4pDg
KlJx97kNZ+PZtEf89nCsWMK8F3C0IU+9SIOv9qroF8fCl8YIKpcXs7saydWnShDiLt9L4zH1X8Qc
CbIp6WHyW5C8zotZD1um/JX+2mtWQf4dat4mMwAgF2/l8AyyW09eHkGHJg3ktinvo8cTviocoul6
7MgvU4CxgahfmmGW1ArqYRRQ/cVjoJ2tppZFJtqCZOsxfbWvsbZXxmPvcKA9aindGUxZAYVMKPp/
I5uxi+Ym2V+i6sfGYO7F+B81/CHS5+SafqVNsPpxWHqS1tnO0UDmbk15WEookP/msYoYN+yFsTwl
fA6cHcnF6m+RthzVSyjPhXYAFUYxF5Hiy3Il1ZEzkgzRLCL9A1W0py/LDsDPX2q7KUNfSpoWZbhk
pFPw6GvFGwmdEFm3dXDIqK0DsAVVHb5I79U0Vva0qNFA1uG7w6kzjlcj+8WfbvTuhNSN7SiKelGc
WfuXeYCw/JnmBA6tPWokzueaa2N27pwy7Rs+A75Lv4VEdOx+J218ccxpJwuyyWff75P/ZVNDQagh
P5joJjLUEvi98b/bTLLDD/QpPP+AOm3vETh7lS+I2yKAwRH9K+Yjire8iv7S/JMPlb1w5n82jOEg
q9izlqAAUJgexN+Ys5HlJkI7qqPrVFk2P0y6UU+w7WLFgGuJycPO4g2TTNOuEEStkeMKL5TyxZMZ
D2tySix8xuXGMW8KA8tK7MtyrfLS1XhWc7HBwxdjfozIy4jnUehh8v4oREBJMyRa6PmmjNE0LlFi
jwq3H4NnH0BC25Ubvad9eljFj16bBAr8qsw3BkYR/RdvG0QLXf5j51CmeztD6oBIgzd1z+DKicC6
fqAboV+Dk5sx98tJitg5rEPwpcUCpTbDVdJjCO9Wbxa/CMBgzTm3LcPpjhQubsJuxe5BPIO62TvO
p5Y8ZrJZooH6taPFeAqCc0G/raQOs7IS1HK7qtRzWLXLofhrEQxoS93aRjCQJ5QMqAoJOV4o0zMy
n9FwgejiVG4GRqZ+NhHlY34NGoaw8S6UAFiLT5X1REYkh9k0hwa7YWQcKmtXFCFrpXsVk6Wr07Co
d4vdcfTUg1d81LbKkv1UK/HSUs/FhH7qhjTAqXC8XjzDbec+Q1ygilLxHtTwdeBosk36j2Eli3HN
TtCGL5bTFSG7peV9C62nYBo3Ak4kaGDsV1b0pvonB8tNWf5V5MLwCTAn8PawBfinTJuDB4ZlS/3J
EC5fQMDfhNEtwCOXdu8W+xkPuYv5tNEpIiHGSskFG1PsxJ+KfxXlSZZPe7jGo1vY2/4UpUcaGPAg
fehO3E/5vwwtVR5v8TIy5ezTpZiuaUNZ3q5U3DuglOMd662k3ogHujPd3EzmuslvclilGs3+atBZ
FdQMnpFZ5t1XiiLFz+7EpOJov2bmmTUVo8qOFccuG4DhLv3hCk1BDFvZvvbtpwBSHnyJ+OQlG53J
tV8+esNhWjwtuChWhqy3prwM5qsKBEJ1vvIYU8ItTikmhpUxMr7G77KQZIdSrlX/Rorbwn4kxSkm
9GHY6sNv6m1mY4oxmkst3IzDn4PvLkUMyt+A18Y4ZQO4M85mYnUEPunY/0Z5QfzCYCIwWlP+Kg6i
7/6mJ8jdyZzE+aPX2yz4RgUbWrd4bm/WwAo8eRoorPmAo+hf1X2jr4qz7Tzn9NPjAFyEqVFgucVA
/42/FK9ol5wz+1Xtrx6fbYqIXyLFX6FjZbvDhqfb+r2L/8UjudY4NqzmImbKFeR7TPCfDa1pgO2h
I7lWAQUSJJcQlT9kVZm/21CM0xWIP7tfo7Zvo5vl77H9hcW3Yv0YLLERDLLqlxzXdbgOSKEPFzLa
CHkfJwrHBv3Aqwyx+7rtR0F0g7gMaIgblCXqfLO15CK5vX8tYWhjktN/9Rh/FUpWBuDoR2gQ2+Re
B8eu5Qhxlqp3Z4YhrZII1VuKOqfA+uWm4Qan41BfusZbOtlpNHVs+//QQq3rvkDFVS9a6WxgsC87
Rv1TfLNniXr9KWev1KdezmNb8uNixtee5A7/rdpnYQOGtvn5aWVZ1ryMFOA6BUxMFZXy0zSqeie2
djhkFTGDDMs+/Pijp+Qow4tisUUl7jEHGMjgMaB3LrSP6iZ8lsLP+p5E6JHJjuAlpefk8pOtq6iH
dvhUlHzDFUAxr3KoNGuaZggjlfcnmCJZi0Y/mRPP96Yy4VG443c4bURAiT99wlNR2Nv3w7c0HwFo
JWILSPB6sa2zohzs4TmHpYzrsFsphjvC5MYpIu9TvmdGOspNzS+i/4T9TweuZE4BT/p9Lz/SaKuN
7x7skVoefY2g7wuNkIJHqscShHLMfuYIKcvzbMJO/9UfZTYsKhRgLLBEe9dRhxQ8gjRdSbiazKM0
T6O+i633lGjnfIOeG7mC/mBG62VQvJc4NyhiATe9WGjKJ95Le45bfWZsSS1u+8leTTyvZgb9ip0V
/BPFwljAVOAtrl6lxRDua0rAP3j/9PSgGnuJMAE7dIeKMHjgCdOHp9D3WUItyiNAeAPNdFXB7D4a
vBix6drz1/mr54d6nsfVe1yUSXDTsYEJCpeBCidmsTj6t6G8F7FBAftlp2ctJ8h2HrOu43aHxATz
bwofufV3g/6p9fAM06X5rSJqhrHSjOcI82KevAfZd+RcjXwn3/1m4cCrZIIMn03ipGUcoKVIyREZ
Cj5PCstqCF5AJvjmTW1mahY6rYQLms7YE/u+C3YdKLmIs5ZgGg1B4qysn/2Kjd8uW3Uz6q4C0Sx/
5ugtR3k18AREKP5FtkqzvYI7C2qDXIhvITYabVzinWPkv5lypm9MUWkrM6jsp2yX7LzHjLoAER+r
hrMDgqwn8ZT8VCLB3+EvWZ9NcE0mlSQwgJvouEAsET/V9qlrj93Cn/aTetC631K5EUgcigMfKwrs
dlzj+HipvpR5/9GhnWXwx2iz5UGwsawZ4dIuf1JvZfZUOP6fMqx6+cvwOPFcA4CDrtFz0eEE2k9R
Oi8mkpuWAYR8j8WiDJgrPBKuCKTnLgYC7SgzgGCPUUdDUzwt5a0DsZD4N7u+YBNjEGl0r/CJa/8Z
WxYDThqIdjOgbNB6KA244Hxn6fNvRiY4n4ErBSd3p39Z9T1r+dGTYxcfQYP1OMcTb6eX/3B0muq3
PS4lYbo4vETrago53JPHN/k7tGdQjV337MDSDs7rQFmmiM9QFGszuY4Y7RpUuQE/CkERi5jRljYT
+Ga5IntMJ8LNs1T9dR5lK1U8Gm8zs6GslZzeR2aZNbrFluo1P2SD6xjYO9KzgCljbWS1I/SME3xv
xftAntgb4eH7LokRm3TWxMS8TNqFDtCUx7w99uRmp7u4WCrmysf7q+7xGsr8s2aQGduPwLjb7T+g
DoV1GfI78kQOgzI9cCVXEa/xaqwony9tyT/DphW6D5G3sF+XdbnJgkPJe16n6TIQN4m2HMbgfBEV
wWZs7llzR68OpPNQltvmi2uVc6ggvSh5+AFdzUuiQWBeog1JrVs3XBni2xPg+lsqjlxR/YcpUO29
gaBalHdWzKw0WGGG3GE5eRmcNoQmYDdvNoieJIEs4tbld+0zjW9N2y2at4xNp8qnShLIh2Zzt7YE
H6rxSiOyi+MYlX0Y3lEQ5fy+jHLYj6Pvte8Gvdmc91Aj1I5xswrU5QnUo8zR91jveLA/zIPqrLPy
3CKbD/271249bZlZ+6RpLiDLliETo9CHhwhTmAywFh23YDG8xqpdSgZSkzvr8sdnZflIrW94mdWE
sseNqxUXUtGuwkdnd3e4qUtGM9nEdi06gcCFO+d1f3Af6opklBDdIPla+lGZrkYLXCy9qe11gLvp
7Y3kOwZ4kgx/uXGJC+5oRkmVayOgAchLpmnFQrS7xMGHN743SNg5kN7D4K+SiEztPWC7gsBiZ1iW
hbNWKP2UD0oEe74qsfhCTE0pXFQWO5SC+OlzJDaYYdl4p92r32+TZxCiiZUSQNkV9RHNsYJkFn3Y
APMVtU1lvI1wOzqUvY7zN2S7iS2G7f326rsQ48qHDm+2HzTKYwFi00ZeAh0qQIshGUIlIedqtFOM
VfcwYZLi4w52OIQY2hbJksu9gGCH4ldjmm+Turvqp2/G9Ub3q6GoGIjfZtJ6iLVdZh5KysPBePTx
flQ2A1+QGCGDaWxAcmPLMTMZ8TXOGINrC949UPE6v13QvPWk/TUNBa0FBeou9WPBuqq6KtMRnNGC
phpjCadgFrgm6BZ4SqR9e+qq4zOYxdJyFYEqrosjj1zG3pCxT279pZRZTBEgG9UmV0j/XVvnITlJ
grraqODoJj0HwLH4Gi0YKIzfGxRz6VEULxaV14gaFmlCueYBl9HJULc+vT/RlDTl0BPKF2Y+tfmp
PcLoB123oq4iY6H673r1UUZ/EhiySiztNC8ARfMsyp0Dz7V4FdzImPubvRwufMkQFaRzmkknPft6
Asdp+EtGcCnT4eq30GF17gWCEUDmzsas0XMiFtx0oLBgHqp7zyBnDzUaXhTUUJz2zBdmyQW6f86X
gvcgGZAedE8sKssqvsfm5JodSSFD8xDmN0Y2dzJwI4GF9ReKvEl00DJvXkYFIP+AlI0/mwnJ9p+/
jnl5mHqIqvN3CzED2UmX0i4WOQzrjnh0Um9aQ11LcU+r90iptkbzxJtdhR9eZnBnoTa1rp310YY4
OJlJ6d19ZB6bUEa3nraekAto0amt/xFsuKoR1QkKA1SCgz9u9EiixQ4uJfnlFR+/w+AQNGlQLxQg
FQXCREl5Fhufcbpt80tVHX2sByFkYj3KHgnWfwfzXam5indJ0D/q6SqkAHdg7IyEdSfCZK40y5sZ
tcjnAF6dlMtFD1COxPtl0IgXCVel7UhBdEv2bip5sehIO0hIWMLcyfs3kq0WfDnQ4FgVsrGtDw2h
Wkl9T4mX8DkVbcMdfDdiZgsM+KVn3YjjAV4SETroV2z20FNkssdiMYTxrycQF6gn/cOGSKltN5FQ
5a1sghRKJhhRwxlGj4O3aSF7dBSMWXSysJwyXo/yNzRNyg6B/gXd4uhWI6sSc8L5wsRlibMyY8sn
xxDVIg5/rFOMUAcYCiYeWIfqR0AiBbzOI3TERraKkHdlwxuhMZspug0he1Uujhj9DwYDxNVYx4Sx
EBq2fPLQpNW+wgY9IzPbSd1BgJmgb62/NQ/eQVXHL6wromibEoAyOm49m/If/vjX2lcMVrgrr17F
OcjmFjaZzK6O8qF4X6l9gLO4GMZH510T7UOWHxXQPLqD6ZRlpyD6FOJaEF7p88JV3HrjwAqS5Qrl
CISCET5WwPnDzLAUKVfuG57pRaS9qsldNp9T9K45x5o12mg/VdQ6rDwjVt1G6S18EJ8vgjm14HwM
uLfIi2R/yMhlmuxTOpTrgKlXWB9n/32houKq/uLIvo+zSjYglTENf5yCmhE+YUZXDS3hpdLOKuEz
9rVP2pe+n28wsB7gOePmHNjFnshRJ3iPEMsLHd2hQjxTwL+B2qBLo03CzLDDJ0Ye3CJl0ChQ95nY
LwpDBywyf6H9U8XT73TcMyJfDYqyYq8AoptVtNkwwaRvKeWGQAcuDA25+E9XsSKrG58TWz/kfcni
tvzXAJmzeCrAlHFRA1TXQ/BV5apsqw0E71WIUHHoKGpCD2nmxqiOfSQJbYvvWvUTkeqYkEZUVW9l
4xMDdCMqxGg2/bDzsuIcyhivjv2ispwqdZrXblyRRc045zOff/T5w6jb1eiY3AUZu3DTQbE6t1VA
W0IGGGJXCIMvogEI23T/Uj061Yb2p6BmCvr/BSqLltmlYr/q5pnsAlA0XDDwQgy9QXg64KNulwlq
BKampoONzuXaCxrcdyw+IqBRIvzFGQFUk5opQJ++lcZesDlAkurJq2e9291BRhy3/VrWyb58F9Q2
E4vkHNNrYxkLP/60uv/NWqR5K2B7jqR2l0gIu1oHYkxSSxy5IZVbrwQvHk3PBBjAqTEl9vc05oLY
pEzTTJt94UQEkqT4Y615qLW5N7xK8xL2DjtjwHhQ9Pq1g4amSxep/Mnz30mNcf5P8Afdis1yXXyj
Zjwp0XuA+lz5sCnpqM8q223R+KL/DH2ERSxFt1rFY7YvGnBA+k5tyE0SR9X/UtlXF6hU1AVDukuh
G+fRSJ8ZqzoaEZntWtD3CXK8SSNHND4YgZwzERYqmkAb246V/1jF6LbDPxAzMeaICoEa4xj2+jNk
Xj8pct2pO9vU93FmYbjqqdx1vuyZDAY0gJrMrqBVDjfN/CGibULeA88e/0vdfOvobgi2ZVW/A9qi
Mzoc+nskZgTrS6MzfDPI9N34LO4CvD9LXgICfoIfa7xQIAvlLbIxEjECsVHFJN2jKCE9qI88jgCN
UWvByZ3TnZgAeOkh7V8dEWPMozRHiCKWOU9TzZeghe+lzXVC4HmfIZS1IYW6UfKN+Nlvb11xlSXg
Pn7nZGEjB8Ai99JYWOHRaks25swjl7oGZn/ZO+/ICaJMX+psRNe+97AVgIFiqXJ+K3bnwtl+iRhu
wVAJWFZwZMX2MoNCFWxjbRsYJsjj5+AhPoPQydaKdcyv5Fkv8SPkVu0aWCRJ6ORvGgH4M/kb4rtj
0n32fFp31K8V/630NlK9qOM+rXbDvxRcnz0qixK5yNzLsmXT6gv5lag/iL465Bka9Ms0Ielgr+Yh
qTnRNEXdRsMw1DH4G0KmBs0p7n+lUQIixjiwtwQZ0ho/7U9esJeemWUJFWvvVgy1ZDqAiFuCj8QM
ZRnWi495KlGnlWV361ijniJGOIUxiJqyXo2g9T3sATNFpDM2yN9SpIG+mm8t8QiR7g9Jvpz/LSnD
lLzBxxTdGwiB/rpsjmO7U2zmSdv0kSlvrf89ewz4T4mgS19V3i6Fl1WDhZleldBFyumz+9F5BK74
dOziZoVoJ2GaV0Q6avMKEKSWDuRKYOUYkSORw3fF3Hn0UKvk7D9GxtExHW/ml6cpnhe6sEzrUXVR
Q7kBlvsE7wFxdl8jTUDTtdvGSXCpM2vSilMaJNsAQ9GIGBFT18XP2zWiy4RHwydeb88Ud5TrOZ8A
eBypVD0AnTOmpUB3M7I7VJdwLyfeJsPKTC4JCYr+gQaCkIdZiIxR3Cfcs2PejruREFYbTSYzzGFp
MLhvgGq+tsUa3osRr6E1YRsZWcAUm1G4Qke38VRwud9Fec7FosDbk5Eo40UxzJ47V2g7oYr45u/p
6uhDZfvqq+7AooUdML4XlBkOCdC1/p3jIi2as9luq+zeoAkY/mpq7arkMqrfCHN7oVskeiAx5vSM
n44J+1BN3BakdjT5MWGRX3Ngq9b/aNFR/5jUc12zpxBr4TsHumkmdJKzYgrWUobLsprW6NVxN+iD
gkLmKWiB4uhtjDo3r65+whbJ3xZkbMVsZyH1pqq3Hgwqh7MvsOz3XCUDUx28rs1NZe0siSzmAxR8
YJLcTjbjKePiR9H9m8Db1vDBcbwTkXPqhlVj3EtE/o39tNWK8vsS+4cmPFrUgUJxKLAPgX52moth
sV5R9072HKxkOdJJm8WHrkFYVQncxtyKE7LMQSsmvjtDV4bkmOrXSv8XsJZQtGcxo+z7nYPl0Ui/
ZJsyg8sQcB+JbCb+OtLpxPgTNSlYxVdaENoGk4Fy6WSr14SENuzb4Vseb0gyYgqDkHczRsWOKZ3m
XXL0EAl2KsX6dTgkRprJqr5XrauDFcYBAsgcxQ1UMfCNr5HltrW/zIL4npPjpl2G8BhMH4gGQmee
qDdGRTaZXPoWqaXOeztefeNUUoXDkHenbAOLBTOTbuDQQ6o6K/Q8fOspufJvEzOOlhePmTpeap9s
1XilmI2LerODRBAyBfcyimO8W6jMNIHkA461+KeBpol6G/fmWiu2YcB23vd3angJ+p8Y1b8oBCVF
tLYNNgjKW8NBrmFpNf3Zy4kUYOZPs/loo7OaUPi6OM22XXiavJtd3S3iIMwM1c/gavmZgRnUZBSe
tLMNK+5vX85zJJjpSDz+QrFMiEny3sz+2GVIhxAEGQ5AMZTqkbwp745jLh3/IyLGs+RdkcoCnRbx
bKbEtrkoWfhlbCmCTWrtLKi7uSb2vsIC26Cx4N2Orrb2GoNsgKLjNspE0HPjJjXQrkpjhgxgEgGe
xWBW06t1GVWs2H5tGiFc+i8WogW+67jBg8oHXuEqwczAnYTmdgVox0Sjan5I8D3hsPXMXem9DcNe
lsof+/N7Vmesok189lwixD6o5KL6HAWEq21M2+N8gf6VI4NX+KUFfm11G8S/WvjRskIbrHHb9rus
6mlCO5ewzXUn2EtQy4f4LnoGgwWJE3kKkbtN689ICTE/OcskvBSODW3QsJCmM6HSzG5jC2c7P73F
Z81sgNRytMoF07Hpodo03mpHZHX6NrEbFvFXi7CmwMKTooKRGfUGUozEQ/FWOH92d4yGli0hJjYt
YIXjrBB3foWM4TwtODQ6ujKfAZ8H+bfqjlMzoiwByM9EvMVY4RvklwGm8RxuKn2o9735f7dKFiC9
mO+ZS4t+sCVTS8kqxPX4aOqhXpfoT0yBT52bt2PPS9kVy/o9g5mEP2DY2sSiCU2CJcDRMfBjTOZL
Iqt1MT1N5ryUy/7rhCzGIR1IE3CuKRGRN0bM8XWBC44nLdHrHQKYpVWbm3CChwTZrmws9NLzbOQR
TmC6A2vlG8SJ4v8W3bJS78YQrAgopJV/Djz+gulgR0wcYWiN+QeBAVhHeMxi8tAjtjVp1v/DBMc4
rfZYbpEbLS13zBPsJ9bo+qb+aeBoTdhE2XclZyabrHuspimHR4zi3vNhY+L0aQbmj+CNdQT/oc2r
bW1px6jOWbtiXPH4mDHDLayGo6iu3hU0aRXW8NbbWe0395aP+CXHwJBkpLdZ6jNk/wUUDVeFtZoI
gUdr7pFjq8jimk06wdLlG87adGx+ShOy/5BDM8ixJ5ExiCgyDr2l0nyNKqANqR983s7MntXD/jbh
oMmNlM4Q0wOPbFn2btAwn2dXEVEidzw0eYVH3N82zND75ittLwQHnUkVXxCJ/WJh+naQWRnVeMrM
5wxZUJ1Dgo6gnzxMu+3CThC6NTGsJ4dwCYnUw3eCk8l2wyp/+IPXNte36vTZ5Rg6mU9VqduQTOfk
4wOjAWudbCYZr0KERp7GyBInclw5ezvdq+DLzNJZt0l4LjtmbanyaVejeOkA1lpfAetRHy9mygAr
0hc6yFolQlSf5W6MKd3pNmZ26FBUDOlWj9qlzausThsf3faYHxWkIw7DOwHGOet/Cjr3EY2N1uH0
Bg7OZc7vLletOMPec6cKgy8pDBa05yoBfZ3fGzjv3vzxDvwVMcp0Y0TAMbbIx08FgnRizF8iR91F
akqKTLTIRLpLJqYraEXRT+Xtg49hS9YdjCsuE9QFuuavlfRA6A3jNTjmRTlhiZmJnO0yTLRDWQXn
asT9g02mhdJpms1G65n+Ghklb3UhIHIjZjuvSG6pNWwKDCISUWPO4lY0N5Pr0dFodju6+zIoiBtT
SKn/l47J+FK13TkMSMOEIeeoDi3cGmbR0qnTJZ3FWtGpkuhEPfZF1FZdy3osoJI0Hh7WQq/mFA3t
bqmV+oH+/zUOmNbbkB2OLWRqiqilg/gha4uFTpuqYClIyb4ZW8i1MN1MHSRsYy8VHWY7hiugSy18
a11Xtgqdb8sB8tT7dSuc754m1eNZjqT2b2I3xt3BtlUubGEs2ZljvlmoWLhznfZAj98jo3gGNJka
i90mFcwsOrfBioPy8qXr/iz4fVNJ4RyU0CKY6/vmWeuj5YDsO0GoA8HZnZ3ZzPFc3e/ZfVI/aOsm
3bW5uTKiV4uxvkICYzL+GiFkXv1nLNF9fBk2OJoW4rUeHR1UzYqVPAZz+BiVI8K+QaB9tBOS3SBI
dutMLZ4kiiBr73ucjNL/ycd43/nOrI9dZkXxalqvTW5AxqkBY+c+JAwYP83VqR6WfbT0HPnWp1MR
hzXgOfThdDf2tWj6q4HY2+PKrrmHdbR27bNGY0UYSgzrOn30lrUPfWeT6jWyAE61dDwHivM7liHk
PKTJA5KYKsC5eG8dzJo5dS9wJ4KBhYFcUsxWqnveKcy2jV3YWJs+8tiko2woQceR8oB5F2V+g1Mv
pO2Rv7BaF3lE6zqLGrge4VBLI6LDfRf6e8x0SsTfrcWoPTL+yJale9IA27Ds9DH1hfUmHsnSawLi
WCP6h7PGc9+2wBdwd+T+14SY1/PbkQ1Nhb8cNFJQ3ESG5UYxlihG8PNn2Q+z8qEkKzL9rRz7xwln
CReBLVq/lCwTWRWwr3VWOcO1EQtbX6OoxoFmtgohI+fWqviuNwpqX52XR2dMkffZLZmzPj3KNXL2
uv5ZcFSWHWfwmTWmyvot0O8g5UvnUBhULtXDwR0U0b0Ee71FGEMYQC6ZP39E2MN13yN+hD6Y7XfY
+qzDjo41b7VnfVGP6vlvLL8rCVLVv6QxYuAeKzDn9RyLkY9gqlvwIAQBaUzqBsuFc0+7H9H5AtEo
Q3vVC/2uwMeYEFDB6F52bGtT/Gom97KXgvT0ws3ENjuYl788GDXfWQXSTw3Vh4cpoBUqVPUeYa/c
RMSOKaV1mMJoB6+QULH55SbbG+zrOa0J/vA4KiM09RLHnu+AOOMqcfzO1WaJLaIc9uz6X623LzhG
S6daTbn90cVDyjjLWlP5EQQXs2SF3EkEmglnGo2qY1yHgGEBg9/JQhXEwygwyg7BrWa7zj/Ic/lN
8tQ2bOCA81wzkcUwv7MhEFUNgHP1XdIX1mLZo/Y2SrKzM9g594ockhqrYYERqWw6uJfWS5F9Twau
Vsa7te7gdiMVrahdE++ClULXt3cRDkSN9dCQlm6FJ1pNq+1oRLSs4UphsV2IfTJePb/Z18Qpp5V6
1LFnyDxZpMbRS9JNSEQ6ZL5PvWt2qa0DwWiJRt3Fcw6dcStUwSoQXSoDGtGl/xS2irGqcPNAQ0/n
ZOF9zXtWGoi8kCMJHDE9Y8cwlpvez7ZVh35eH9cpkkkyY1Yx9Z6JpFHY4bqoIWtV5efYWW+JOSLS
+smZQGqAay1PLKLmI831Y2SwfuawSpzmRlz5Umfr3VaCted0Auj2EjKgKFVYCH1+mlXxMYC9nIED
uLobxA9CcF5tgya5YZvYaEsuU0KD9b2wWxesQJVfBtHOmSO/c3byQD1bqbchai8aNU82WRR1zbpy
zC1p3C8yKR9N0NNXvOHdA72arCyqlrwsV5rstiPFidN4kNOes9RMoSq0iVsUVHcdtrW48Le9Oe6l
aq+LLluXc9cDs45ynoQY8gNs3g525KQTRyDWs1h9p9tClaK6EcJCtQ9fQ//pp9rZcJABM9NrRhKW
rglagJL6MB1vnkpMDh4qfK5bRwF3xtk1cqBFuP4yTzwFNlv2E2FL9if7MkEULOF+bhbnrvc/L9RY
UfTyondrWaCw8IjPnfJzxGBLViubV6xQvtr0Is0IaDRbKvJN+xAwCM7AUT2VNePAKv03xJNb0Cw1
mrd3gnBtJ9m5r7JdCZzB5uP2OSAKMEdZ9Y7ilG6gufHhR2ikJKK5rp1uMj90khLEDtldU1QpUMjs
mloxc06N7x09Kz5brb1MBvo2EhFLzK5se6K4Wg+l7kYkFiYiciWiVSdWXaFZOz8Eo0YbrDIQ0LhJ
MMFbqjgCm83rV0kh4TyiEPuoZyIhIsehoOmp+DF/WebYIlz0+PBrZFusEBdDmZ97nJo+QJ7MI62B
raEnWQ1QFFtsN7Ymy4OiGNAK4t+nXVctlbiSfJ3VOxs9a4LJqoCZZeB2B/IB5XjtwaUxLXgs2VtA
gxpWMVc9oyLup6yI9zapVFblHykkUdR5pxCzi+yyVRCyr1L8jTZam7opVgV1OaB95Lr1rfGUR4X7
tmErMGCAnhiVjClnsdeuWPT3HbMQNYAzp608+Clq1vMOs5Vd6fw/RIItLD3ZBJK5Su/tCrKOTBNS
Ez+UKbGSPc2G/Aakn3wGscY7gu+uQEduY0aVP175SX6gF71pTBwyX106oBgy4FJOvqEyWofe9OaY
ZFsFPXcnfRBWb0P/rgCFBWzze/U1zZaxis4PPmEny0U/URx65mUyFEYExNIYwH9QcMxaEWtkyJWB
49IBETu92zJ49Tr/oyFpM07RNaYVrwJSZ9gQHvCPCmEFcoONnBCyJ5Ri+HVklOwN0/nV5XecU1X7
yt3RzWOvDeteHzCna6uR0n8IlFfFIZSi+Y+j81iSFNmC6BdhFmjYVmpdKUpusFKNlgEE8PVzmN08
m3nV1ZkQcYX78fbUBv+68TePly2XYxLO9ZF+cH0NBtqntF+SyV+F4k85f5od3AT9xTyvl/U/01GL
EJnEkAnmsea+9uhzsmYFgm9p4jQRzAly/qqGeTXgkg85m2PayZQjAhuvxg4XqhuQvQ5dnIQ+zL4P
649VA9VEmtRMW5qhhxP5GMKw7jIlln5GJx8sUwm0wlPTu4vcqcc02unxacQJU0XDJtIYbNbWXjfb
XZVFB5u96tC8WPLcDWx+BGPAILBwZLNGxe7gQBrCY3XGgbfVhYZ0w7/CCoSxjbmSUhxFwza3+mPI
7thL8SzEGGcNDzNRQT5KsHPReugCyWhX8H/K5KrJmq9pHHYukxWvrzfOhCbN7bgu+LRHchUAIQBD
P459/ep62T7xpmtoMENz452FDbyEwNwL5pVTfOjRTYuRqFUHJIOTbuAwb4bhLfTGB0UfE1KxSn1o
tSZSCKuEAxHbBfqFDAe6t/dhzQjM7yEWzC4gO6NswCwODIJCVKksZxEkG6kO9F7eRufc0TNnpPSK
oPgnoaY/lYl5DVnydQSXSCad2VRviko8p0gcOt8gEvUnDl/Ykm9cDbsEZEdZN6h/590DrJnegSZn
Hhr+a01iHQUnxprz0LJysTgjFCJfNUBZiXQk5elZVvGDl/48TtGbZ6fcE4ZTLAb9VWcqb9SvDJu2
bgl4FUFUxY4qR6yl1b8lgT+EOW8B9/6N1Qb+9jpC5Be1H3SCVK/hE4U+xiJkphcVUWqbDoqYApQR
nlpcRhm0+8Q9lPpPHe4a7kaeuYM9eg+dNPYGOHQ+8AnMUYZ0CcE0HXp/+G1TBvbY21KyWSIyKfWQ
UxJ870jd4tmfbRVvSjbDY4mzdWCxpD/NcTjS5TZCzxcl9W8xkN3p0HRlMluP+A4EQ+o+oh7h+PGA
yenOP8X4SBvDUwAXoYF0UMX6XegzxZOWGmicbd2R5eIpTRcGmPm2oztFS2CjD07Er43gKxQCq2WN
tQP+qmU+D6LZzFPYwnC6DXm3sxsLbF0I++IxtG8Cb20MDygY93pNvSu47CvYLWw2jxFval3brySD
vCDivAYt3hwnnw/tGJpefKTReXYTWHgs/lpz6VKoaoT2sCJ70gVzK4ORQcFwM4jMjdD008B5HI9g
IpX7Ly7mFS4/zMYCYbF2BpbxETITGBD2NTb6dsg7o7Ye8vJW+8yXonGXsH71MfHmSbEPLTZzbcOu
OV+0RINJHAeaU+9ynWQ+PKajoreO3B+jUK8Nx02uGRRcFvo3033NagSO1NdlGs6sFxZg9cEMbwWc
kyLsn7PJWnkyeg+BOnpldhhyeevZGIgx22kNT9uc/1CjlzHTF37MXbpf9TScosZlIFQtAOyvSsWr
2hI5BY/PGMaVYvtvzAYh13uzIhrXodoXgCLqDHmK6f+1mR2jWe2A7bg3IghjPG16kL82HDdEESAo
j6ejlYL14zMsQ0HwV7GqlH/q8IqJqX9EFN7TiG8qBf9TAckr17wyO3cI8S2004boegp2pt+6I9bC
fG0tKjg9xH+Q8UA4Er2c0Yi3pLliNPNTZ1epEr06JWGmZxdSHJ4t9V1lr6qfDrXF+VjbR98U3D3f
c5iLDZSvspb6gOUPrLNo/cM0jDu3qoHJ+fpKtYyVIiz7Ye+TFYBOUbRQifJzC2XBz3xsD5TNdX03
CgQtRbwRROzJFGmEx/y07Q6m63CFhCSZdBRqNA02ilXyfh/N6GwdgeDXAUBU2/sofxUBUpQ5RYQo
hM717yW4pFqNeAjmRV+DBZGJFAqu0LTXqXFSk/MaNu1Wmua5j72Nyc7RLqKFLqp97Q5rq2kPeVsi
A0JixsjyXx3kB1XzHM6XoJJ4h7O1RaiVObIQcZ21qppXlX6F+ffUAjepyzWAb44htkxFvzancJ8L
tYvT6TmoqpWP7pktEJPvdGFN2L5wNpvT0WQGFnTuiosZfVMO24iYS/2z9clW95cedNJauGdDsidJ
xbZDrpJnpzjgMgl78nt/eSgw9JCeB8V4mGihoDOS7s4dbJ/DBEwlJPc+tHfKh6XIEqaEGFLrLtoc
xoZjanDGqpvHzl+RzRLF8cYgawmzhOXOXcPscoU1XVzyqGIlwgIwIs1WlAp3mX8CSdP25TVAPMhd
ex9lt1QFdgI7ZDdC6dsADJq075yu1ECGaYX1MYu8TZI4P6FCsyHkVrcmDsSVl9znHiQR8p1+izVC
xrKtQ0nyWaGMGxB7T0Ltq7hBYvwXtijyXbyasxShRfuiV/0lF9hTdHExXW9jNxVOrmE/2CD304gk
CLbfmqufGj/YBaa7snt503QH4xzkDiaq7hhiSDs7JINP3qbTwdp9FHq/yioOU5SKGRPDXsdSW25D
iRKWktuum+9cfTZIpAv/y2a03ZXTw59Yb7vlhvA4Upyz7DPlRo7iEVPOEB0ixYA2ab8dJ7pXrN+X
mdNh8QlYwFu6mm1IKQZoYb+6/cWrilPop4shv7uzpR5TohcfRZ3tcxzCPRsgIAhM2HjXlOJ8dO4z
6aSA85cm27J+z6bk4LZXC4JMnI4nzB6bGk+D7wyXLJmwdOIEQDRuWgrTt1wkA+XfDBZQ3keFZMDs
1GMc84OrjLtBzJYIq1crYkY2OKsWPdDTKOAJAnV1FGpICsvAzmfH/3SLogmYRn7T3RotY/Wn1QHL
PsWcKPnRZUn5p3jous4Gm5MM76jsSEMKmQvJ2GPYYTUBMVTBJokJUiLN0gVeUVbpRqBFmepzPRZX
UyfjCvVJkeTPvgGHwD2lYQy+SubE36UaxYh1rOLfsHDpZhH1RWxpajtbM8HbDzgk+xKQS62/RTlT
zFHOamMgGBBvrTQnBAMp//DbWUzTodWtRNDtxegw/ak26RhiiAcE3hqnWuIX8stloEIDHQ1V2uSf
oqK/WUiAE442TbTn0HOuVRqfXTGujdTeqqLj/uxwWLjE11zs8mUKnrWRcmZwL62nY/3HRZBX16Q0
D2Mkdx7urQmNsTS0Z81zsUoyGCbq0uy7Swpxuolg8vuTvxtDZI0mYOt55kz2QqphwaSb0pruFEJW
jmdaIJA8iNFc1PkhHcSi6d/9rN2ENlck9DjlNouWVMSYY4g/jyUTIu4oO8xG9LoSkH2NDfU5Cgcq
LI63TdrlO1uzzxqXtQpDnnqizsFIxTlASTKC7IHOcNarc8knJnpewWASrcQwUeBF9kLms5Yc7ZyZ
MF5sMbNzgOvhrha/I6ERBnu1LBE7HwpKCrAY/gzp3eauM8ZtrfEjcwOTBfozG/5F4ALsHSPQXwos
bhldp7H5hwhvK2P7JapjyXSBXgxTLvpUhcIRam9nlK/eHOudINbskFElcx+Me6n11YXKD60F5jLb
5+ziY/3K6NPk7HbR2GtkuvVpaO2xD4KHVso/jpLL2NjnMSn/WS6qoAJtpqBXdCYIUil705KM+N7z
DQY9BsPKjr4x54YApQra1p24t73Y5IXuvstZgC1z7I9G4By6tAKw6+FcjOrohUHyMixDvFnAgp+4
0566CuNQ/Nnr7814r6tp0wcpezqCUlW5m6Ob6CmfTDNau+7414YNpx6lat3URHpCRdcLqmPukx4S
OiRyNDCSHnCKCZtJ8p1eZY/GfTNMnpiG4sG0XIDK8JECqEwuEpFBklCr6Fw1j2143Hi3VAOUZyT7
nrNqhO3gqvBgZeY5J3AHTJOFmp3fPAbE14f1x1gZr5ZPHDbtvpa7u6y1QJDArgx0e5N72pYB5oIa
e2tDpUo8sdEohBnvrZWhHklhzOs9HAwYujhxtUzu42RkgeEwbCqWbcg+M2vvkgXfOuLNL5Rajxyl
IdKDUVpnCRC/dcuvrlV73aHVzu3llFWnHG6eyfK30P4F5SMlCo/xLD5tTDpGQczvhMCH2COaLwaG
uPkt1J5aC7YRN2eR4OiskkdHjo9dloS1Fvs0Uluv/lbU+Z2cFn1/d6ht6FZwliN8a9NbhX8LTyog
mlevHN7LCS2QIvLcvtP1fpR4+mLd2JhYk7WsYtoj4R7j7gnhSnJfazNQgQ6rj49hi5QsmYUfSwWo
M7DIA3PaowyrW5qou1PoN62AOjyZQEnAPQrnMWTqyw67bTVuPeyRdaMtq44a0CZ9Qws+KuksJnaz
HgMHoTB7MqZKRh1Zwsg33epMG7LfWPOIRZp9AiL+JYj81o/4zzvde1FV/ynhlj1Fcgak6wdYnLRK
IVyjqTBvCGdvboIkXhtw9NmUKDp6tcp0wFd5uLfEZ41DOuMDzPHDlvoA823Cg1NXz9JJ9zrpRoYb
/ECAP7KIh/sb3nzMIZ3Ft1moa226z7VJ3AqZRgaiahQiVy6GgUkWEy0N5WucX3K7vOnM9ZJRakzK
g43VlAe7IO2zoj0skUYjM7E1/7Mx0VYL8dBa/eSZONhU2BJwFG9MNDGTaZ2twtuEUbKRPlIi5Dq2
otJKjAcQf0hGsMmY2JwHwWSzcDgcuojdh4ipIWDeGLK5J7W11oX3UtY0Nm06rJsupEa0CGogayW3
P30UAXi7/mLKE+JHrk4XOZhoR9zPMNfzRLepFZCwhBph7wGA6nDOHepiMSdvQxuxErYWTdi86DJ8
tvz+rmhCGWiCXjQAww0lMnbIaXz2GwmkqWVwRy98yRGCiDRiiimPPl91peXT0+ATiOeFJd1httHb
duVQ08pEuzK1ICKwhy2MFXBUb6WkZ8YY3tPgx0YPZImyL7U5FNskomdRb/Saf3So+IRQmNUVw7Ea
Yj4KeSaPzOhd67VmXZHhu8wG+Wv07D4NclTqaTFkKMnD4Wiw69TgF/Ph0CznuzEa1k7hr4Rl4zF0
V5HvEUwNrALKrE67gkh6OUEA0Dpj6eD9caG8WkhVHMZdXezeVZ/1y9ybY8HQqlT+e2mCC6TscKRk
/9R8ccM6izzydp1e01/gFI8HP8G/PiOpaYtnkLYMxb3P0OxWzhknHuG3AX6yEjDGP9nByCrei7ai
ZDOPjTUeZOUcKjmdqzy75n26CXK4Y0Zj7WLzEcECMluEsA6DCyToFtvYxdgYCBRcw9kyGXmWkbko
5zmjX51YeP9lFRhcF+xWGZMMl0/dCSUnGvs8OdcRCPWCAIBM89hTIXwtOTtXk7TuLudsFJTIKis8
o1iSMdzlCYSqEjV04jYHrWmvfSnPBN2tK0oJoFHme5Uhl6iSjg29li7KxsOP68DXMFZlX9OnmsXd
UUxbVXVhKnbG74JRQH9tjE6gyeJYdzt6pzJx6CXzr9Z0KjIuPPa1ot7bWv9WjsW3n6jlVDiH1oxv
jLiZKYFnIWESuG+4xv3+0/us7duaMEbJa4hZm39wISLYbvluVNM+7NK/IswJM9MOKdp0u3J4FOKr
1SP951+yvGAi1cpgrbuMivLwYFMSJR6yxFpjARExfJf4EjkgiRkxoLpNZAXLlIWTwJIWRpS0HqVY
iStbr4PvLi+O6Pu3DTkGoYkc1oj+RKqeKwPwb6lNGz1FweyP1iPyjK/eBp+ZIOcaKdOi3kWlSCUN
anxsmMeQI+VOjv80dEw6C1gxhd0lS09MO2UqIqgxldmSRYMPnxg/T4BVrW6LsxFUJ2fI/6VuT9Y3
+NgyrFap0RLsZ9frQhEvpiX7nFhirptyT52KqwHph+7tCnoap/nI0AbKKbw0Ar61CwmL+ZaekVqf
+QvLTR51KjYE/VLgQ3u2SOuuZfNgdbgyYHgTroQrKRLPObvEyeqWmo48SHfOhqC+LEcsJUa948ND
RKat1OyMSju5Zrx0UJNxDmLkMhSsTdGfDGHey5gDPy9OUeqv80L8SzV0PTVqIM8hZN2QIa7wau1D
M0Ryg1dUZ7dGjaI8dEQuGlWmWQYituxqIyx7GtmH5i6LNqZ5CBDx3k/TY3AhB8pQw4gvvPVEdT0g
lNKT+OC6rKNSNn9CrxEUD/e4ac+Jf9eNbBeK/hDH1g95YavSSQ6V4EKuxcloWX2bBFm56OOAU4ZV
sBi86iPyo0cdjqjS7GPqs6cfWagTe4vmBEAB4nCreM/d6TF/VKUC/ibKNa8B9lisPaytUkaXYThg
tA3/NQGghUorL53WXyJMlprPFZGYJxuKc9JPmyTy6WAMTC/Rv74Et21YponBb6BmQ4sTledBsx+S
PZbWsSwxcBYOHuQRNBRPZZYx6/bok3oDPQKFFug14zDqYmN2KIZGAuAsbpKota/dmHJNAUsZxI2Q
3qeit5fszbdORkobdfJTQVRnoXcA06liUJD3nf4W+Aj02ScTUe3jtcOtBGk4d5qzsBlslJjdApv+
dqBOx3RNlGJrL6MKM8oY50cpMEK3Nuq8tscIWcwCWBntJ899yRMC7bBozh4nRCo7icOnEfp7rQ+P
zpmVK2WwEf606lX/6Toaf3a0cd3onMHbRbeoLxtcXfB6blrH8l061r0I6m07wd/Sw73TyevE517a
qFJyYNCRFSHR+PFs0FfxeLdNj7rLKFjsZS9dxcjV8SnZ1CXzJSdgce3o1RzAcGZQ3LsweQgn2o/d
9JJPGoso/DdVes/BJpQW8AtW12xhGCmDrRMA74mbw84JgAHriAp3BBPS4MKSQZ/V32zs/nRday+c
qe7l1kvslamyk01otOEDzROd/+nRg2gc8lFn+xDgUGkO6kd6b5wZ73rQ3XWPATEBIbZ+tyZnEZd0
4Uq7dUCRRkpT22muHg4mpzDendF/jhi55YSC13QpKAB2RnMFM4t9olmZ1ksKPoWrB04V6yK0gcao
nacBMUXPE1Pl7kvM8sjBmuJY9R8SrbfITfBtvtjKuOLS+TM5icv4zrb6XCf2zh7g+scfdsb7iRyk
tLl5a8jBljrqOfqXuJAH3RxOhBjiLn2x9IwNZ4y+LHW6Y+LOMS+oxMOYPAHSy3zBsN1CBFqO33XA
BghvqwmtRcMUyAb4eRh5qFxnMZSvmi1x3WX00uDiamPXG8Eu1H5L+IBtW25HByi60UmKVSgQk+Tb
bWG19d5LXb4PKR9ROL7GPepopqQ6IJYyI0EZc+lgMdgqI3JGCG4aucW7CUedn0MngheSFoAwQEXP
u4bpI06QewTOn61zVhYArFJQgQQKAkb3LNxg4quhG1Z43FM1EjvdHcsU1HjrnzA8ngPlfJpcC5Uy
3r26eGrgOCgveRl1i7T2H9WUL24I4Fq1sDKRA7Mr0ot+o+FzcuOjPvU4kLCSmT4KiDQrmZlm+1LX
GFH5M11sVRGM5WUEgjiEwwzJKREgI7RGbDWnA7XIKiMmKHQIIEFNVKpwqS9JgxrN9uKrCuXZDpGQ
6p1NOnJHNCc7eHYwqFo2RiwPMe5a1/qZ5mWL41zwbVCffdeD85t67WUq5zE1CoMssn06IrxONfMU
pX5GxM2TS8R5rFnXymvYpo/LADKEyZoExrRk92riDWrr+FdWBVJJvnK/G8+kbqwH5GpM+3cj0us2
JjmBR0S03huo+HetIRcLX1iJvDO3/YXfg1QtJPdFPjrHqUdr2xbs6dtig3pKLJuR1UnCJrpAxP3U
mGWBfwPMdJrHnIcFyBvY7Zr2nYUj0kM/2LpjtxVxe/AFB7OhkR6dT8NFGzJwR5JKLf/RPEcci4qN
maMwA5cFetE0JD+w9yWZgxXWDSGn91aYtyaTu6rDQWtQ4DbyH6aNW1SxZmXmTtCTj5Yna3piGEof
OUu/wRKKZyoz/qwRw9roap8NinhKQCd/mh8Ojz4HxQOyhQGYSNEz3NRN5gcck7epkMQGukdEJfgP
ovjSzEgxvWYDJtTZ6qub2TFqZywA2qE9qAFyiMqNPbcNfcqIiFo57BmUkZ6BjrkAJEC3T/n0rZXV
xSi8W5UwmK9rfmfUf9ckr45GWGytinBrV14tO9prZKnbbfoqQTIorEQ5UWtIA/wPm2lYQ8kulQbw
K6ZP9izIwJnjYDXDeU+23xzVoMN8M1s+96SGDjCKajdliNA1t0SWb55ikd/9sP7yUckrV2CKMPHU
geFyAHgRp+WYZAdnMU2Gnv2CIV5O6T9P8pVq3h5A2W1QxRfTg2eCILZJxuXcJz8wkcx151rIzQD7
sUNitM194rOoiDN7l3B5Pyn/ywLSbEMqaDBpuXb161j6e5dOeyaRV3uoNmEbPSpvWvvGQKKqxrwr
7D3saeE+zQQVkYZTHUQVYSKLIGkfdi3vpp1f6hIIJdUqqhRCi1GOJRNR7JgCBvQePtdnalifSR8u
68y+Jw3K55FKYQQLlaQKZR3K1EEnO88j+1DHIuoZ9cOI/ZfMgE7tVf7DEuYLEQ9/ilHHID3IqdAi
3GgHxOPojD0cM6/bN7bYDbz8YZYfw6o5sZpaeQKfq6udVeAtPB33uWi3QQz3LuH8prDGkkob7Vjv
mQXspB2xuY5qGcQ0c72NkRvNne7EEPESbNMmBMSgIo9dC7ZpGR0MkV5GQ39LC+LhpL4m/gAi1YxD
BONqukyBHWQGVd+c/Q6jKvjAWE+Wyr3o8BAH5j+2MQcxiOba+eWGK38dDc6uMffKtnVAI5l1cnSI
bUX0THT0uOjJqmqLbm0MGZlaTDVRpuojGjQbBa4aGjIlxmQ9mjYBNHI1ZPXRTFl789ckoTV67jJY
loEpVpg/UyK8YFwaA51DqEBoT92M7SIELWfGPCkwMLVg8Em9MiI4H0vtYaLwGfXk2EiwxUWI2EKj
FqzIRrbpAJfGCL0v1aZ93+g3O5l2hU7yzqijtpFpQ0ym/dN33rltusegg2CVhfgwpPnu5fSB9QwJ
VyhLnRLPly9TjtQKxfcQl1tZTOumZGFrxPk2wEw45KG1Vo0zLfMoemk9A8cbx7wBpyEYXpIxezEl
eSLs6jmEPG2mzXBKybLb2ZH5qRJ6MpC/l5iqfK0rfz1xEDmaRRUA0Ym5RLkq8Rc8ST39LkPn5/8p
vzG9xyaZseGk/Qt951EJX65KDWspMZg7LxsOxPSd0nj68kSAyGXyXrwcr3rbRHvyVTcDZFJuPkxQ
A5SzMnLfOm/8rKbwyoxvk5EaWatuG9GrIazs7pCOAjCmwbIrigEWPcwjgWm5NKub5eQvWt7rqBH7
T6a5+XZOmu8bJVBdqV3YcJgqb+6tE6Qd7cBMC3IxmxdGuXmaY1IUFZq5mV5XTIvKCFatpR5lnmAe
T2BF9C17J6vAUBjl5o2aeM6Zq+65Y7O3Rc4kzUOsvLd+xOIYpKmao9U421r93siWLzCCJVaFxclJ
vbOVKXtBQUFUx6BYVoz4ZEBrCsGG1u3pIpLZBFub+i3yi+aoPCDj/Mk/ymS3W3vOq9Ozn9QV9WtL
p/+k+eVrDoPCVxAF5MCHMLB5XztKR9eSEYas2t9gmifKqcGLm5Ac7XX192TVDzuxrKVWg9Uz+hv6
VUaDKRownX7bCqNtqFKGScWhiZBdxKjcJzIK80sX1D+WRQmTGji//VKdpG5/8KB+U+VKFj81aCR+
NVoKvtbBG3Eg2EAGq5jpHySER2x17tlGCo9/KtO4/jNwaG4SoCqLgToZmQvBuRO9UJdcj6jdhyBi
d8gYPc7BpRTFpmDaG8fpvx7UnEaeV951ZDGQGwQoU1QsmFyIzx5Z3KewfCX5cWV7/l723w3Ti4DB
LXbaOKD+Sz6B2LNtSlhSfoKYuYbkcvsF/evE0avRvXedZIlT8JiE4bqo+qPI6Z2z8sslAS11KwDz
HXu6i6+L8yDVWnTlRUtwr6A/CvnC+Dl3X7bPorafIOVXclzIXr+OY39wXAVl+gty1lLM0g2W2JPh
fllhfiQ+eFNhiu/JFlAIb5c2aRN7Gen5pkZLt/Q77VvkJmlzczqbSSZLj59s1cWwKmUki/1QO6xH
ATJ5flcfBtycz72OwMSS4MmYKSGAAC7eVM64d9ssudVOXWEgLtFkZeSXhs/pBB4XnH9bMa0llMAh
PLab4R0DB0yLa8Wh4YyEfxNFgAe4NP7lEzuvFLZHAxkFyBWeo/FmIjlDqcVqlY/0ONDNeOdqltx/
cvqIfJMDnGneHbXs6nM7nfV2lp/QRNjbhODzFJXSAqxen2zcTFtBMl0k/R2kf8Qm3WCbUr9M7s6W
76a3q0tiF/Jy5TXFMii/yhD+qLY2AGgPJEG54RbY5FJP81Ug4QP4fIQLhRWYhJ/OffZYcqFSkJ+4
MtmVsPV5qtQrplQGkHG7ho9WdSeQVmYJ4n07sY6bozNm9j/PEILXrYFHgNVpVNzNkQUqKtU5JeGc
9xuadjy/KaqQInwLoWEHDnrs2yBXXgcHDXbPBGgBnk+Z4ZlFxhmfKRgz+n3TPo3VV4y3Kgp82s1/
GvBJAgUYB/2FeIn6Pl8k6OscM74w2uSVpevnNHXZ8/k8vmaYLJKGNbnGNdHy7mrtOUP25+A4jPkz
Y2wCIFFQszH0Bbv51bPbIp2wPZoNtOJyV/t8HtCnPyNz32pvbOqJBNOCg3nFOLpke838nexVVvcL
w93kEE+tCCowpsBwV4I0h4ETv42Osx0ahGhPxidfj14TgOytSgSXtHBo4Q8Dk3GLS5QVH51WGV/m
5X9dv1YkB0RsptkylkT2ltSHhGUAemfXtsuKVWyhTqJeofHG3cKl08+D50WBylfkrzCddd4FIsu8
5iOK9jzGXbthckLymd3vh36N5gfv7gLQr0atVFR/82crD1VxtPUZplVWH0WyM9tnCSWkw74RM+Fa
1APrkWrhFqc+e470YYEGS/9rGOiCPjDMCyEXovseJjQfZ6muqbm2jI0dChLKNjQZT/qvSxPvMBTW
3W3ZrHt0PMm85UGinJ7d4obPzQcoSEsbwX0tCLyQ/Oi3FD1DG+/nPT3mVeSzhf1at7ex/qtSzCTD
X0XqgUdj4TPvIVqs4StMq12bnOnMGmwJgY/wAJQ+6MuieLKYv9DvIDvJD8mobjocxjLW9g5NAQ4Z
rkHMCQeP32i619mh8JGS0jIAD6r5e8AncPELO2+Y6Sfr1ngwDl4lNkhtVfk7rds17U+XXSZ5m8wD
9g/kobwVIdXbDdgTcQo5MzetXuojZ3AAe3SCmZg9DAIoQH2wQGR6hPHHBW7xhblBRq9UxPMcfNoq
axWHy6FE8L2d2s0Qcq/1qLOfVCWeMKnQpaJ338zCLLYemcPdwNNXxMyVkS8aS0Myy7/BgDChl/df
QXJ33EOuG/gVrW0xIzOsAhdMt/LYXMpzn3xoWbaZZii/3j0R1IFWxpD/21rnWF6671w7VXCgav/U
zI8f8xRnqZf/THGNy5sYPvBI5jhWUSIAY9twqBPykUZfab2tzRfmgjYHyWDxLIEISJ/5X0vHxf9S
InSkgcPakZ5EDCG2OeYB+etLwVqpolN2em/tS9QoKx2FqfZl98E9NzadzQ/A4jdaAK6pOnDdsXh6
isfzyFKKNmwlI0R0Pbj06o7fdlkLHBgWS6SYrCmXDMeNPXxAIlkDDFh4uN9CmwLGoZd8buxrGa9C
f5MAYZiMqznseqYe05zUJl8CVLLt1HB/bh1tXnp8cPFG6VfkresBvmD1Kq3XEoGX9sjTmSaBx2GR
e9VTHTq0wd/Q0OJ+nQD+dNqDwx0zE82IlUXvYG4hfJBfY2grAz6YASSC3nGMwazA5/e2bXmOjbeY
eYIBWybNzqzFUJjstQmWqbh0XMhDR9KVtezbH3ChVnsYohML7LREpbTqFAL4mOXMouUJza8Rumuu
R8P/bYZjNP5K8wtkao02t2TSkg7HrLwpZaCs3SazE3bY1yOwveg8dM01rI6VmhYkum3SBJg+LMbg
1MZvYfTr42kYko+Q14pjqwc2IapjZ2yADfTRC3oe65LYz6Tc+PzNgQD55VrHXxjy+TTmm6n/E1Qy
09I332lhLajZxkEMF8iSaA7yYT1meGSeFYpAxXHEK0a05Zi+GSHjQpLfhme3oKblE0l3NW0VqSKZ
hGDz1swXBpNfZqNPKc93Gayp8XY2UUPRtkKiM55r9aIzjre/NQxaUUdu6R0C/pPZzPCCDGBD5V9D
+VyMa5uKPQBcBz/YfJfEN7EgbwyUnojI7T0ul7w5NigANQCAwEi7dpthTc4nn2N9H+mH1v5ptE9X
2/XEYSTk29kWm5eV/ilxxgjUjXKnx786GJkuv2ryddJM3E+Aa2wuD9wu7F4L3gqL4Myo3UnyYTXN
f0tHwjaAZSbT1nXARjOkpXSOwqVuvSYlHIJ948mVMl8zzUBctiuc91Y+V2SViPcCiU1Ae94QvoYm
rSdKZ5x5EMcBESRu+cIgweVmx+nShG7pBHuNlxdWEI3a0uSCybpzYKCJYtjF0ZKvDb/ZyAKQPU9c
fJulFTyeRmhiTNjOLKkOjiNjQOzplULSjNcB0HG+r+nJjeiDeLUy27sAOZPklvgvlY6KS7wY/Tyy
Ynob+USuXAWIB9boSU0ssJoDKj9tkQHTMlHxn5r4MeTvrv/aNayFtiZLOY+DzFbcu+rTZpKeg97H
2kG3U1FUnpysQoDULQmFW7des0CMyMkA1XI8dmPPNqbatCnb0LXww500x/XI5JaulFb/veQ5bIYt
yPbNJPONKs6WhXnYPHuFvZUaEHBz21oId4DNJ1vLfZ95+wn0OvRjjfuup/EK+eJCoobFjTsRpuiV
7Cy7n/8oO7PlyJUry/7KtftcUAEOB9y9raQHRgSDwXnKZCZfYCSTxDw5Znx9L1ypunVlsrJuPUiW
4hAMBOB+/Jy91/b0bYAFBnk6DSdU81h82f9wSFmgB2DQBv3kxG+9wLGFEdOkEDhmHMAWQCHO600M
FU7fFRynKVEXom4fay95jUjM0a3g5tmMZmib0BF4SMa1JgSJWXBU1/jjxVk3mBumnMRbzJdO6zz1
I41yg5uj2PwaaZie4F4cE5LnvBRlMZAUiLw/Uexy9Cvhg7oVeNs6Cli7g33AbMMlBj5h6ymm4mDD
zZRG9NUcus1NbWsBnTJCz2LyZ/QhgHiBQZWu2KXKXPSbvKhKkic0y8xN0Xr4KQ5Yo44LnAZ8592V
GwClmzfugcPAeNdG/jGI1LHQEYFmUfaZKBqANTeQ7ov4NATt89IidTN0he+HoItOIoELvMSGQPtm
LvdOOjQvWd9i2FqgsyNuXai1zJC+z+aPDgj0kXYx15NRp9lvNv7hisE64AnwJU90Q35EF6wJNPgh
OMWVc69UnF9E5dBeDgrR2tJVCEkD96ZuwxfteTPIIm65qWxoscWhxyoOvxziQHer+XPP8il8ISqZ
IaOa5Hk4B9F3ZA4MFvwehOrMTBYCIv0bdbmWUP3RSVLPrfOtcTDslI2vtqt5P9VyuHKduN0pSfyU
mrDRh8K7pcnLeWq9KfA6GN9SbUzLVUqhV5QCs4y+8w2NxITSaicsfmoGixcNVuI+c998HxflwP6B
cIATarNzrQj3Zcugpmb6UUoeWZEOE4186CID0L+Q8BQwA3m9XFYaTOcSfGgHnTqwTLbZHq941/rH
WQT+BbKTizndoomyyyBQgIjMjLVC8n7acryd/fwlpXmC11efVg47CwL9xWuZ4eEMWzbqIVttx4S8
1oAn7bBlGeQMqRoojW4YkmNBLgEGKY1pZQEaHyXZF2pcUoFJcR2CR0ESp5NBYk57EGYVKWsLgvJg
oHlS/0ylfhzR/iVYEPbdOB77Rn1Wa/4Rt8xH+NuY6MzQTzrnbU6w90mGBFXvvvX9Zg93foks/kx8
51sdgEMxlPa+c1OQ+zWgFeiEBXhX32QyPfUJn7hT3pY62TdzQhola9zqn3oK+0Lq74h3kD6a6ob5
lmDCjqOnL084Ds9HxbFcxxcZeOA0w09NMpsMO0yd3aWvuqPvut/LCa0k8h/EZ+k+s4AdewwUa4i3
JKxuORxDhAuzh9KSYJ73z2nHeakzMFYgDjodBxjxWkRODxrFw43eR8onMdhT0ArEcdTL5H7CpJkx
aARdFUzvrp/K8C3OkaX+8sahHZitgf73XZKxCpfgxwlDAyRP3ylyRhFVPVYUXXVYV7k4j62s2Ul6
p13BLLE9M5pN/KZgwNUZUEo0MwhaIS9RUT7i9YuTxhF3Sa0DoMB9GYEu3PlVZST5kh1kDfZTZRu0
sOTNW9pZbGl1QfNrLTcRthV8bGd6dSyRx9hlrWSkuTKbfl9SDjpfLspLQhzU2gkCpKQzRuOPiJ/d
WgPGiwf12I6qhNVVZgUzK7S/0UDR4JRLo38mUYiQgSaYSto7zrojHNFadzlrgwJCtQ15Bj4quc+l
03PgBy7KoaFnJtF+ojrwaAfRVRLsK/XIgPJqysuxKvatKoOJ0iOm0L/pfKK/QbWp0W92XRiTUjEl
Rl4G+ZSV7EITM4p9p/0SFh0OuoTMYsS1FUfSHDlj8doZWszLrnKTmvZYjnwpeo8C5hHlATOdpJef
kjXMzlQOaTGofVzMUUcYURAhzwX2ERMWUCfRGrQIBcfJvwA7WXMeUFFDvsZOaaaCJTce8k6YCr0B
BNssc/21tsITr7UP5QO9nJsl+YKa0o5QumWxGuVdIzCb058afBjRic5cJxgBK5PEsQPAOJaMBN0o
mYtPO7QhzP7OpSd44+ZjLu7kMkTboTtrNYVnwW9CvJyvwRZSEs+hbV7zDCEf6pQwRlpdLQpJf706
E2NvMh7omJ5J4emAmdtUZpukPVXZU+7jpMM7ocFEDAf8bWbhFJ8u5QJPxdMSiGAs2gxYLkVOcqtM
E4GMHo2bMwKdWTzo/unUfs1hVpCD6th6AS6XxN6CSDXoF5+4DJ2z+k0HiPM6fFa+wIXEbECnkmBY
f9HG3/VjX1IsVKaQzorSoGzmO6WoL5EdeF6AuR79a1GcF8my8unhg1fR/Cyrptj6vsGsox/9mKUY
7iC4LemvVOkMK2rHzjp8hCgqMZqxdvSnZXSWzcvaGesxUOtiasODSrBzJBNh9wwnFX5JeoRiHPMO
uQbT0lRc9BV28ulSCacmRWtJMsU0eXDCFABjCY0lF9DjfeOTC+N2wnPOB9PU8/cAOwdW2kxmeYgO
yW+UorSZUZ46KMANMWxogVJWebHaaE7ii7YqohH8UNyPqKc7hjToE8PGSw78iVZfiHZtGbf0obNp
eUpMqPEI0mTD8ccIrADzDJXlUIrxp6Zs7Hs7QtazaPFpLythlu+l7uLOuaq6IavmQ+dMse5uXD8o
ynA/JLHtsOsU/oYFjZZCNm+jHuI1BfjUtfKnyMcOqavnuqVLhxjEYC73PHExjRDEBf2oDyK1qXjq
RBQVw6GNutr1HwrI4mg4HewBw5dHd38on6qQiWP1KTsnRm+bcYesQPXdtKKn0CepLt5kJHPvJs4T
2dLnrYMKfdjU4oKGgePVEqv/4qjSbIm+XTh8j/IpF8sxt5MwM3KRNkF9TNkw0jNrMP1JVmanCe8i
Y6W4dMu2IklR8FE+zz5AduD2k+FNK6S3zBLjLuZmKNMsbn+gEuJO27UIBMebCPUL+rM+Pwf1op5j
NyAiaZbMQR8SNyHIYllVBXV/FFCSWUNRLpnFbCVmMtD/Qz1WXlWDRvWOzE6Pn0IWAVmfirTZ+WXp
5oakXtMvgkPSsLbW+2KcHq83vDduhWyN8/QBymMtr/3A27oG0EfYwDM3W/NjUqSefx3Mlm29ZRnH
Z5iFnIfanjPWgf6izm4cqbdOoLXGuR6Zyq4nEMc9NEN+eHla+7R45CNOs6vU2GB8V56Y15NbpwWE
rsTDsATpPIweFhoLCj1E71UX/jqUBrBIX5nhKOPChZpWOBxw1VqmEBebPgnpt86Zbh8xkzlQDnVd
uSnNsNW24wXCSNPDps0wDmGVrzK6EX3V4St10D2aAw1Tmexlb1ftspE0S/hq1obuKbewT49B+Ki9
6Ugsa/algrKccEClcWqf0AWXdBKXyCE9Kha5bn9MnUyppvmMHHohNl4n/JJFFKFiiat4SpkboVO4
KGfyzbGQ1yv3Dn3MTV+n+pqChji3oMh4hWiti/Eyh04TeWS6jnTIgDvHXcSMvnDD+UYZetmXPBRN
yOxitLh4KbHR9VFdLcHy4bQjKfCxcb5blHuI9LJsWNWVI6tcMn3IqyIDnWTmGE3zPC+A7mEywG87
xGnUMiFtYABxSy8HyQQPmmUM4k8XK6fG2ixNmqAa0bEBNtISS1HPSkYdyerSAdpa2nRIEYnUYwGO
qAiT/Dh7mvl3GbCYnfskcamjxs7hvM9DHtOFmxidH/uKlMBrJ6mx4vvlQvQIOxEKTl01gCwVEIvo
2jGSubnr6iH5MLjEB8YvyRgdWycWyxWirLH7RpRIjrnL5hVkPayMMzopX0QsHg7b8/2SlxL0kkcQ
KM2rOq9Y5RqRE3ad9L98bugb0bW19yupOkulZQNR0rzxg8EdgDbpujxvpYsZzMlQmTCW4xh2sxqw
A/fd2GnvqpmcifWCe7Y9VX7byqs2XqOGLkfs9ctnFFlVXKT+utCSqdgc90I7PFE26jtUhnkvLTEh
PbWsI9cq+5bYsuq/8ajW2W7qHBLbdOoN0y0r9pJdIqSIWKvnYF6v+55n3JtVE++7XmF7xaYyPFdW
QvbJdT4LAnk0QLJZhykBhEyAyMUdkpp7zwHuGjSX0zwR/loyj0quGY4OPYbBGno5qkXEOWEepNOl
H1Apns2BVMmNW7WMaSZaluPBjkz1z2Xkur88Ga7b3jZqee9FUY62vhnR8sBTC2MOe41HQNFU0dHs
3dKqtzUVOa6PSk3jA03YwhxLqRRKVqV61iaba1RttWOm4gTBbZCHgIdF7vKgYVmcZr8OuA1rwImt
sALu/ZLnFG6mFx9JaMdfo6l7/pzEJxPAW0YD06WavFveTHYnhUxa4qBY5PdOPzE3WRRaOyLYrJOh
z5hymuk57CH6hatDe072MIgXhPvEBSWG9F6BautMTSsW2cJViAHRSccoPUM4S5d8JC0Ws7qZ9NYg
DbNbqco52DVAoYny7MP+Pe+kZNQHIGrL5tBlQTPIy8xRtwOaNIfZuPcoUjGjUwhzIx/XdGXK6nlI
p+5yICx3oomyn/hFgKv4fRZDpm/LBUWHIEYmQDv+2oZ2eVCRxnTldXl8qSJFtztmQUGyhjafPq/f
1qQqxYrU9bYGxx3hrX2vO5EXu1nUFf+9jMsvpPEUGB3S+/w8w5j30xVR8Ga8GeM+g2XydvN2SrGW
xCxUYAnE8A6UTAPSKBMEpQuNpB8LY9VH6IjtR1o0hOwETZXgqbNpjcyM0hLAvswGuDooPgnslWFC
0iZi2fTC9yRcTscoAWsSksKTdcOV6LoeVx1UJIhzW83OXeAEvizoTmqAjI6dnGW/sMrwi7upBJXj
5z0igc7UNBpZx5fDPHjEk/SY2SuMPoo84di6gg3J0TgYefEqPlSeB8cA7GUAaB4zhXvA3wljdUlS
5jLdlBFIH0KEwOmo3Gqkj2f759lBMnUoSwWXGpdP4Jyzmof6OqO+nXZZEFfmlMRB/wtg/1gR+43X
DNvhEnA04r5y2KklelQnQbUAqKq6bEqtgEQD14UbN+Vh8kjxImHZFKMPH7gWRC7HMgDUguJJEVWZ
J3AIcSZS2wQuPdLzZSzc9ht8pao/7zmG5T+4IavuDo9Rle6NdFzUv8lc2gvtTI59C+uJDFW9dFPy
aocB46wHSDz9VcQN8/J68NDtwDtbREVeBriu/N4ATuOeX9HtSk25MuJk8fKw1RcwV5fiu0GElbNv
NeF43TO6mk5z5NbZB9tnwU2yLmBqkL6NCQNTKgInuh7TECUBBx5Vj5SFFnQaXR10fyNdsg3N7S3r
/SwJ4CWncF1mULhdVp+PYSCaB22V8okZMDMnIXhdKucQnOJ0G1sVfom1yVZKbAVRmvs86S4ieD3p
r8brKuqDNnXIDkgawr6MTJHP56VG+d9XK6fSbHSKx2lsHHRlS+2hWxN6Du4ImFDzEfpZ+ZiPoVCP
0u8RyIK8jt+oB1d7GJlsyItilGH8LYYWSq5N77oNs52krVgW5jnKIsBisp7S44i4DjLkYEOIDaaY
boJ6HNKDbJK6vEXZSmM0xSR5ssXsNTzliqZ5MAQwdce2zPOrdrKqP6aIUqYLd67yBNFvXGJLi7d1
ax3qCqTZqrawhGLOa7MrrD9Fh4Y9LnlR6AINNj5ZMp/NHdMM39CidJTtMf4OxjCzXXoUpVIBPoYn
Ay5X+gw4/yNKUwyXDWs+7q09CyjT3Y9WPcluI0gOuxF/SwyFUTb4sXLsVXYr8QPEGUmBVqHv6ebb
Vp1ZxuJuPUOEpnGz5t9bHuMBDVeRoJlD8WDkvPv9t//82399zP8r/qzv62KJ6+q3aijvser03V9/
l7//1vz9/z39+uvv2g9dn/9o43o+xSf/w9c/3h7TKuabvf8wYWIDWg9Y47ysBwTses+GquLij1f5
zz+9TPfHy37UzWLJN+j/5Z9/u2s+IXvbz8/+5q35r+1H/8+3/vkH/3aTfti6q7/6f/2uP/0Qv/8f
r79/69/+9I9DhaB2eRg+7fL42Q1F/98XZPvO/9cv/vb5x295XprPv/7+UQ8VR93Hz5iF+fd/fGm7
gjL8p+u9/fp/fO32reTHdiyHn//67Z9vXf/X350w/Iv0tJKhkVpsrQL9+2/T5x9f8lzzF7A+Wsrt
8wm8gBepatsn/Jin/sJXfGOUz7coV/3+G9q1P74UhH/he02ofYEeyTdu+Pt/v/F/3Al//0z+/Z1h
/nRnIP1UQgc6CITHUm2C7W/45zsDdUHYpW3M6aNyKKwLb37ApEJK0iLNAx7i8lBUoEBV6NuLIFP9
5T9dqH9zY/Lu/+nGDKUMlda8PW+7Msb33D+/PN6BCOxUFJ4MaQ/nZehYmPYAvjzASyRHrvFNSsf/
bB5bIAf/80tzCf/1pY1wpesi7eGjMOLPL11ybnfaksjfOcTImtEEv4y32XgVqIz5IuOgKSYR9v/3
RbVnKL+UUMa4wvzL5c7HyWn7pvVPbtIUFwGU9YOPoI2Eu7R/tYE3X6UonM7/5xf94yr+38d/u8pa
4mMUXGqtPO6nP7/VOWloeyRqPEHfCi6CUra/sLVgAStdjuJIIEY291YsQXBbNJkX7DwTMCCKjfSj
v68Rf1oi/nklgkMX/JsLLz0uOwcaz3fVdkv+02KUYeXOQiHEyXVFDuhoaplnDbaA/V8330air44E
ZyPQjcDg4wkNd423RcsLuGSoWBERlFS+M5UN/kIz7VzcDYelItAOBfF4mFch71akgkdPZ4+Lbllc
1xSzNhHc+lz7cE0SmNU/skQhoPR1rX5A8xQXMNzAhuW0GkY30C9umafwITdXm9HtfnZjufOcSZz3
Y/jex4TMDIkFJueT+5tbTT7xVDrLaVym9V4bBlSoL9nAaZDg4ZgFI8RxBKo1LReMV/TVIiaMHVnR
Poy+/yPCxAV5ny4lRB1R3WmvgByMiZoJiU8OtBWxvW4j0TYAywPikDtg/XVZO++WdiiaZDqrThyG
+2mQxCeuLuoauvrtvq3JP4GVI/GJLmhx4z7+8DgWnqncJV0gXex84dMfekh8QD27Umj3tCyb4oqU
0uo4U1qQ9qJB0YhpembfNPR/vbi5GZDyjzyXrmHMOQLyXiKhXuktyuc1JRcoYsJ3Hgb+1niMBn1I
6MqTEkEkbC0ZrdC4cS7bZEneR9UaSPdeTfsvmR8lncGbIfEuIjonbMLoAcqi5IhSZubR99HTiTKG
pEyIk0DzWFMRdTld5qSFiF1GpT1nRJ7vm0qWT73jL5eOMT8qzM+fahbeneObLkEw0PRQZIIV82tf
eL9KEFHvE9y7UzcHn3YK0e048ntVxf3XlLTBrcvJ5Hui7MB8s8K72gQcJ4oxZmrrTJej58qvwffa
751rJhyH0MqPQbBOpCsFzbfIpzXBnoxYtJX3YQBngqFKkaOzJLzP0NFew1t3NBRxZRl+kW5NHlq+
AHwYNbXDVAESiKX3K+gAszL+CQ5Wj+NPGpTmYClMD9K4eGVWV+1VRoHnNQj2sE6kTxwwmEen4g4k
Vv6DKR1caOSN6m3y+mcl/AXOwwadLiBk1Rpb9Vk7CnoT2NsI0p277DMeRbMrQ1L76IQMu5ZEjasp
ngVj6Rl/lLIVUp3Z/OQwhtWY463ck86mAS/1qftcjYQ2nZEK0IyHXo0NpiMWqPM1b5lcTcBspzxC
ddeiGW4j+8L9nZxXZIpz1iV9gu4PSciIPwXqkm8Qr3qKfpWdwqb6qdHQfgMSdR04okNrHHE0MuqW
oHS04XxAtlCXqNLj66Xh75yA0r6ULIEgFcLzONd0voYSEFFD6+TM1UUIHo+iLQRKffTB+XybqpmE
zSDFk4TAFvlu6nn2e9Kn0XWd2cDhOCHagGFmdy2hULx4LRcsxvuEoG8V753rEe3Vouly3E2YOfcp
8puiw3teDjywHK+bfdGmb0DfIKdBy8D96IS0Z1MVLz9MFPsrcXwZZ8DaH4pDpsf8Rkr6x2OXIpnP
VrJdSiZs96HgAM11zAqsFRHnKQTeurhKlz685zZEiMqQaVcVU0eYo9/+5OTg01yE/F92Ga4WE2cP
ft2jaZTgjMtxhHZE++iKXjzzsrI2lxqSFxkg6fKRYJZCupxc+A1NuHKpLVuWC41zpLplHZ3eRiiD
B3JGIH3gTCEzCiZ7YvkESuZ1xdloS/ILaJ2AE8mW8I7zFlnxAyfUzuZcUy+bd2NahdO5t1pCmEkf
hYM7JBkx27L27oGQZyFWqKa99VXo3TqDBKwm67q7QKpuD5Eeg1tafN8nN3rlcpU3zRwOb3Su1isM
WtDxBliSJq7haTkV4Wm0v3cUW5AAhNRvS6UhGVn7s/Tq+GUxQu9HePMAt+KovcwX+IMscORCeD5I
zyqdiSECLssZAgnVkqnivnfg7vUSTjocjeUkzQjXjf4gEJFx5EjWs6DLeeAucKpbX1Q3Epp4nBBf
HBfgXHQ2k+pLI3G39JHdZwxOmZB21yA7072KORySN3QeZ5M5s7yLXWfhvaeZFxGjtroHdyFBdhZI
DwLlk8g8gSGN81YeJ5k3d1SoIU2RpYpAlULb7IqYDsPQekwbK3u0pgwOc0jrmbt+uuWORDGVIw9T
w8yfBqVVHyRwIyI9J4LEkTsch4wYCIc4mG1/uh/8MiWTlmAlURUzEp06/SpEqa6TQbfXUxW4+y6m
dZYqTJuWPIqVly4TxXh9wU7DZHp9dUvCuy378m0Of+zVn8lWnLV1uF7ie48DC+sv+o2MZZpBxox6
Z+CTWPolwolGfIYz8kpF8LY24tVd1BcaivqAHuhX2DdEknkjURjRdDnrkpBkBj3VO+gIFNOy+dmG
Y047AUZlhAlsoTuK/NN8BFGQ33RN4D9gQGWBZnZxPvqInuiZXnSLqa/wkXwx821v56n/CnjIr3xF
LSNIozi2kCRArSUohZ3oVQwa/dQ82ZGLWBfv2bQS7h5rogkFIkuqnB6NOh1qlFndwdEkBRUmBA03
5g/CFTjlYrKqWj/40ev+XkxAi9o0eM5aANML4soIIiLW8HkE4+SW3m2Rk2IQsURHJX3T1kC77GmM
oDdz46u5WZ7Diu1nmWYoHS5msdInB0A1pvyRlKE6tXPvPojZJz3HgxoVgU8gmjHgfL0gwaIX88jA
77Fq2pescTAkRnwpjcB8yRXKQeDZq2WqVxDmacKNRq2LkUDERzyn/eU0jfMZXi27Z1/kbQbOjzFd
Fti3BVovGR6WFLpq4mGnUgW9XB2SIT9PPAooDD3l/KhTrEzYJ7b9xj6s7dpdLX5hCGXCu+1ms/+O
M8TfdR4gKJsFb4tlUFXTQjg2m+2ma9hhKobNpEKa4cQi656TDPyB9IRnRoVXrfEuSHL48lM2SQY/
OQOo4Ec+4jk1Xvbp9NWnweR95tULem6gJQ/0sk9iqghbxh20U7X/7A2L9+G20K8aEO4H2Ns9+FTJ
lS3wIVIRHFi/CI6IoDTFceZcNBsdC+8B68KgvjdjKdk2Q2RnIerNQJWabBxyCBXCmlNm8pfObeIb
8l5ew9KUR5GAa0jE/C5D1PtdbYhTKpHEACr2b4eRuJluiUbE/+j0uRIbyDr4OciqIzqpw55cIbqe
WFpYRJMnjzTuDtXhIczb87YS8SU9R8uuvd6EqsXsV9MXgSj5VEZIHfWElzUj/KYtgAEtFhBpaquN
sPAMWFCfDS3E9sLJeIBEd1xFLPcYSlHymJmQFJ2eaulv9wPNj9aNQWhhgCsmmMmCoSYpN6yYyRSl
V47LS3sd2PM0kOTE91jqYjtIFM7Oe+OnaIHCMb6PkEfsQqkh3zjCfcw5i/B7gWwX6/BEawv/QL4p
OQns3q31+FTnQG05qVx2cz6fbN6Qpwm684oCH1r9xP5UO83PrGINGTwq/3Vm/QzCQr7FgQZgnyZs
hyKildos/KK49rkbNvelK8Srnq1BfEjcN+DJb8hSxls55PlHq1X8bNfkwTXNS8nmvLODvmp6RFNB
TXHiDcIeVFvd01BHX2YECUArfIhU9ohWcAPZCRxZ6yFeAeqJR7a+meYBsfSkJAwwpwtRGOPS6Zku
0bCqJcBpJzmM9TzsY+3oJ4kHZUftTOpEA6qgK5lLD+PCvlOm3W3FlJGhW7oJ6MxnGItP1EHRWcgk
YWdDpjFyiOxt2BftK40nZIxgAfyXZl4u7VzO2FbWr7KhOa/KTfkSZa09ZG1b7nBes8WYCmdZhbnr
yTqYAvJ5YJBdAoYk5AUuPNtWjnea2g6aGgODqQFIG4SQxHvbGAmYhKiLwO3QBgekpxawmdUXLfDh
LO94jQg45HVcqh9z06EODQhEWzGUYFenPqv4zXpYYTaUYFI0IurbXMIFXhx7JVM5HwJOahcBvfcd
PEhygkSVn69JgkQUdMypTYtztY4PiYPCOs2hA+muj87rLvioTPPYtuwnSxW86KYtb5V0fjHuus+W
lNYn48MLes6vsCe6Z2jrN3Ygy0VKeKxnTriFfuWOOI8W/qIJ0tVZn6BH9t3oMqUXfG2ziTzjon/Q
YggPtSAMGOMru34FhR9oD/Ydua6XSvYohNdveZLdujMHs5Ko0qeuaznU9IUL2MpE3jXqk+JBrgb/
SO292MYel2KY3lo1BTeFGydXPD0SjWUEUlt1mHK6IGLQYvjT6nhF3p0iUemXXgEkI+8Y4Q2460Lo
Q6j49OSIa8j1C5jqInDuShNgzRk2f4oj6qPW/UsUpVuI/KpguVA5rx0cAD4UTVJF6VyL2lyRFYTk
mrPeDuqi2MWrk17U2kUfMQMjGFRzQ2envEP7eg/kMH+uHN/egVlHysO4dke2DiaYqKMoouSbFZ5C
6fn7XvuvpoF9iB9xuGWYdfCbMPxWTPGIZipi2gUqcldkW/Fpomq4ZGaE68dF8x9nqqNN1CLLTcrh
VgkSWFcnepZR0x44F5NXY9E6mzpDYVYHLOkJnRyc/O6x0XN0DKPgtYG1ApGOS9mlM7i/pisf1n4l
iGKhUx53Wbzr85Vslbm9EFP+VRIzUttw3Ev2vn0Rs175wg4cSXy0q1R+lGREqNFnCghaNQwPRkzT
8zzNEAklXWmQIXvXGe1JFAQJx2H2Ggwtad9muLYjm41aKJ3ydU7O3Tp8zVoCImOX7VeHWB1NR4p2
ga6Z3DhCxViPv5x6wE0dmHSTrz1wiEqQOMfPcJDulGaqUYW0luI8uGrz9CtfnYLbzW9vXRRx+wUk
yV6F6yX7tzrzHBjyc0RuCm19AhXo/YANAW1OdQHkfzCPIs4+Bma0ewgFLgCCCHe/YIzlwg0XlDzx
1ATnvKp7aKXFAtRvIRYVWFt6IlBhwGpnDInITcUuIkIMaGOf8WyGojhfp/kyDTjb4bgmhAYExikm
k3KXd/2y7wcE0X1M5F+rqmuCkPqjbKtbxgYFkSmgF7T1roaexdDvupdEZtfIEL+zGhOt3dLvoCJg
d+iHh2a1JARoc+aJJGc/420OtV/slsalSq3u1gYD6WoF1KbIPEY5gAFIZT/hjpPnMfnUNw5zRwG1
7DKPXefklxEH72oAu7z1ZKPE5Psa2f0BgPXLFLJdJrN9HwkMZ+zD0I7amim39R66IW5IunYe2tgm
R9rA2IsyfzrlaR09DkMGK3ycvBMVNcfQKpDfnGUG8pPZh5nt+GWg73NqgyUAj89tSFAOGTK2jKcz
xGlXnXaokobLjhnmOQGtZB/SGds5YsXO16FbZgtwupu5y7eTEpJwpFLrtZItmXnCvCYLah90ITXn
BARF/jAGO0AqHJrTYLvvwwoQpvNYmfhp3vgYJYv4N8qMe8epPpDHXEuXFZ+b7HkgPx27vH7XMeEZ
aZj8rNzqXSvSZ4bKbfEw1kxxc6e+9ObNt1j2zhmtrRs34HAe1hlwgYYoTN0NyPea+tswsDP17gz3
LJ6Ti6ku3ScStYhcTcqNWOzYA0IDcx5pqtSlidxrPbGrepo4P9uB8oWtNU8mJsdjG/TFMDFoDr5A
HnZu5Ki6C8TYlHUJq9uCwI990+cwGyy48RCIkNlm/PsiEU9SFrfLAmTe36DpSfXTaPLniki8wpcH
B1b472UgBT4e+kzB6JSI5DHYJ3lD9yAACFuXY3dqE6xiMZa4qMzFIS7Mm+ugnCwW/Pb0/2DopBfj
usQHC912DOsf0HBTtjVgbs3WgZx6eHioox+9Eh57akV5DC1xyo0i2TwYSRR0LYYZxZ1W2Hq+DOUI
ZmzpT9iomP71GQb+1JyNfuAeVu7fp3ApfsCnwkEkml9iUi7a7Kx+WNpkvBvSihEueHtXj3eCHiYZ
wijeBsRDOqdIZKaJCNvzzFFl3oMgPoQNEduN29a3Q+99dCSFHgKJtn3Emczzl71kG5g5JaAl5cMB
Jhx+N054RWjHN7aQX7S5bh2HooL5qbngpFOdxZ6aruIxGKCno7JGhStxwlDCjhYahPZ+6tZKEEAM
/8awbJg0Msg+zpWdvsWqS8H1buNK8gl3c0fYqg4auCKk/x3aYTL3tpfZpUPMhsdnfYZkNTsf0Eue
QkQ1TIPX9NqXw+2kSIdxe1BJcCypsB2kAvB2RIp4N48dkpbK7DyUBFrMpnrPANzup5BaLvI2Uu0I
z5J/PdqkC89QVRBXka/XjuzlB6GUtGN6PF0StS++v3yTMWPerQfr37MCZ/sMhJmu2ukSqTbpkql+
zxVr9FL/b8rOYzlupOu2T4QIJBJ2Wt4XiyzaCUKiKHjv8fT/gr7BlUoK8vaso6PZKACJNOfsvbay
zpyE4zWovjF5ohnszELs1idOKYc6Cz6cIaTJLRVSKuuqwNaTV2tUP9G6a4jXyhz1UgfDz95nV2Hp
OjsDOrqEqzX9pqjNEm893k1FR4PfJqT4dIZ1Tcn4nI3meF92pBIZoTJunL6wyNYLC06WaLAi6teL
fvC9pUuWa2Gkb3RsMw5uPiwRyS7IhOXJwhVR/hlR+kTJeOe5zqUz2/HYKAE53giskOBNCPSp1F/a
wuU7cs9KAV636uQLGuRh1tJYXqSNfOtjv1yz7bXnjuESmJ5pGsYjQq4BeGeLwfZfRpidm6CAnD1Y
Hs5gSzZ3vh5RkcPbsHWKdjjQYR9OGrJfJlI9nxvQnNlSWsHKIZyG6ecbNhJtXlnBoxEYwboai0cj
rtQtuTdA+ZPUopfjMBcXbZhdh6EKFkrZdwfd7BIMrfVWSSFwuxJHIGK8F0X04wlFezbPOI+yHTW/
sS95EJMbuScvY2lirVoS0q2AZXPwVqoUBpKwrTCETFSbaISK5oJhCDSrZ1ltQSjiEFW7qFyYFaZw
KK53fUZuZpB3B6sgs7zsc8q1cuJJxkQb4QWGrZyQr43hcq0Hof8cNS0VNcOu7aMV9T2yK66iEsfE
KxiG/qGi0LqHMpoTIVG68zICXpN5VK44wcYPSeDSqcEUAkkLrESmlulmpA82N00zBW48thNqO95Q
vnfPZeyy5Dg6DlLYNsUclfVIlcyg+iZyk6AksKRn1kFcUXlrrftObTd4EGpiHGxD+wgJ9Txq6Pue
KHLhP8674pg5/U9hBeXJN7LnAhvd89BqlLzH3LcgftcsWNSkEJVyZNSCewJjP4SUWPcmBBDyBbBy
9FgRDITImlon9IIZ1Iuq34WVFq57H/+JTRfs3VNz/aXjKwPc7HovI4UaSsUe3bV5oYf196DUj7pV
5UuOgyBrEr/C963BjmyylsFkuc+Z4peQEtJ+vPQ6fMuyG7V7EoYceLqAQDZJj/FRafr4rW6MklwN
s55l9dBeEQHB8jRVexnjy4BZBx3ALfHZc5wnCLgrqjP2tBZ/TBxjBOqbnQbHFliBXy4hTDcrWDMo
YzImMi+h8I5M46cIwCigIFWgrAaEWOuSg2JitPnKy9jTdEA7Afq0yqru8Wj54LkPkaE21y7yJ3iB
7+19ds4wIWV8IPzvJXEU+LsF+m62sxXpnuw/kHDqdwjDgzVFKLQV8YAYxPPd+l5k5iPVbWXr2NSK
QJKxEpPvseocI8BIbEiw2iK6qjQ8qEDpBSkLdvxq9VSI3abaJg7Axq4sY2QBdCRjpfjwcUQtbR2/
bawqFB0kusLANa8iUyt2bZTI2Zz+0HO0Xy1Mf/SJbOTN0pMLRcvVzahYkNPNClLYBDtLrSDeOb2B
vKbGcGSUDFiw5aDWcN6sqBhoJGl32WIsUcjgeEBqTLV+rkuM1KDX+4WJ5G1Z9QKXrZMTn5bUwUkU
pjd38GfN60aY24BWyxOUESRuyN14lzkxQb6dRcuaP1yr2Ko4yjkBGeVFuPFkpzLE+QmAN7QnD37u
oqW+xvmnnh68k97pFbgIocRoYtqOSTlBiex0Nq5G5r7RoNlFVg/LQqJXdxroTzT4OieBSEUG05JF
IIoiuo4d8BGlSMn01qbdnWuMjxiCIFRFgbfpkRoeagcsFZI9/4se+d9qADrjqmnpQreYip2bpnTZ
RVZdxpHYhkrp7erOJ23dZN/uzqibgkuxA1OjRiKGzvhCAnFzZRMFh24TXS0xhpjsfibtzm/t8EEb
Qdo2gFoVLYGKpectbhr2BMgi/bWp+NAHIqI6/5skYLqqgdpD2pol0AdpU5P+t6tmtesYlSaoZ5Th
RPUcRjVZZtLCYWOHilwhWyoeKZqbDzRWU2XesHEzlyUNd3fx+U+5kYCYKDCkajsOIhiUCaZ9IwGx
QtpmRWc1Gxpb5rPfuJB2SA5MIYyyPiaLwDeAkCaEVNfUpKIvVCA3V5+kEZZjO5ZtWobgn25UIDIx
hN3F5bhF2Vdf5JA7m54QAQOzbCM/nNrz45nsUbouC9LXUQH9/8uyfukyHE1jwhfSQIti3+gyRoi3
oQk+iYKw3iJHJczyXWv15PXzy/wluLDlpO7R2Lpq7EFuRTY5veU+DFux1ds2w3rdefdK6Do7OjTu
2+eX+ltqgmhJsOVjcuCa4vZ5VkYjjXysm23SZb5xcvHO37FzpnVQuaaZzNXBDK+ZrmrNLiQYZtio
zNMN5qSEzLLPf8ufojeTsc2YMuDxGlLj7vUb0ZvmFbXhlaXcRvxn2CdoLw+bHFKs8YWo5x8XcihN
6JTbeIkU3v78ltDzJ9izXGNLCz4G4FsoCrb9JCHv7/M7uhFr/ZoqVIl8yOSLMc3bC3m5zBs1zcS2
DSu50nwy7pIWvzL6neq+c9C4WIVvkavupMsKbtoXX6qYPobfdES/rm+ZpmCkSghTzvQgfps0JJJ1
jMNNswW7H9h7CWeZiDeLt1jjv6jhjxHXjR23h3kxKJUeAbCig8/Bre/bKx3Xceuqrfb986dyM4Hy
3RrQqAzH4ZWjSLJuprKgtlyzLb1gBy7U3aqapN4X0CZJAYSeaX/1czIPnK+exT+vqkmBoY53of16
Vr89i8BTG7dWanKX2gzNf1KZgLfRnnA5GfR9ht/JorvWwwtYY9Ei9AKhSkb2eZ5hre/KyttlY4yx
sxhhwO1szTd/hP3EJ7FFw2MlCbgzvpgI/vWb8Rggu0J4ZQtx8/7qVilzGeGuTio6MotKcZp7lB65
tyvAtb1GsEdVWsxMiF/Msjcz0P9eEaI3DdEiHopfkrDfHlbPt0BGOnIIUKaE0qo6ruwE3ci93vvh
V8N00tD9Nkr/dzEmV25zsvRrN7OqoHSeRcgktjxX/8cgBQtqPmQ7rwYQjFYz+eLmxL/uTmPxNlH1
2Y6hTT/ot7tzsxyhsd0Gu6aNvtlSevMuVsl0Yr9xtCQlFSUi/0MvjXiRFkE5jy1NLCrMS5lQMxri
mOfpGWoz0xit9effxr+eBcs8+kZGqGpYN8+iA4Hfipy0lbQP0NW4NpiNYGLmBK22KRrCAD+/3r8e
BRMv5nw4nkK//SpkTM4YGZlk9GBGIQQHEDc06+rkID88fH4pIf/xnn+/1u1jN0uFhDqaa1lM2reI
sQ/4EWqguMi1s+nCGKptepMhRRt8SF27sVwffqeOVV6LE0FzoQpWn/+mm93Er6E3CXNZvxh/qCT/
HAk8Y8P2qjreuWx2l0rQAgcuRsJgMWbNHVxHy7KGCwAyIPtiDfrng3dM1MQCyywj8c8r5yGLfE3g
5S7B57n1gTUHWh09ejnMy8/v8asrTa/lt9FeDREBW76MtooZj7u6751t2WjxxS0N9/j5pab56PZL
5ouyDEOX9DBut8ZGoKpZ0bbKtp7IFzY9Ix88f5aUX3zB//pKHFNwGbqytnp7nTgb7dIVRgSGxjGX
3ijVzWDR01WKpjloEWEFn9/XzTrOMDHZGaG8ZpPEXPzXDAV5Ok+FneyYgKtLb2DC8VJQQnSH7mko
60tqC958SC3rAQNm/cXd3u7RpstrGoBhGqaOoXMI+PMNpn6oYkITyoZxfKeGrbnIWs1+JPapOzrh
aTD2DmXOyiUdmWb0f751ti8a67RqTRLomy+khQKeODa3XpVow8rOL/djF2tbai+cP2zlm9uVybod
SCBMITH8x2PPr1s3+EBVbXoGiA3/vHWntJJy1F1nwzIFDqFTc4yXyHW7JxwiAe7oOEBdI9LhXpQ+
MNUhC0dAJpidxBdj4O8xZ1rsF5G/o6nF5H77wWatHxnoCzajnrUXAEV0iBszCqk+D67/6jWurX7x
5f5joWJi4OE71KsY5rcP35mqI0boJbuyyIyj9BRzmAG2Gb1lDbnme2LWxBz7eVoTcDu6HAXHQHjP
iNiSs88ZFjNtLmFytT5kFV9xcYp5CR7qL4bI3xPM9GTYzaGOsCks3QyRAoUi1p3Q22qDR7KU1IeL
rbTphka33H8+Gv95KWNSx6sOw1G73RBlVWNiCI93huvalwwGCjw23YKsBPHpq89u+qz+nM24r/93
MXlz0CVtAnRJrzFxgqaZNsjhkGEhRkUELWmKB04N4UzFNOS1Ln3zq9UUtKJcfO0EGEcqbfKoDINZ
q2v1F2upNh1Rbn4bBQg+epXxiI50mrF+m9SDMaIDXRTDFjGB5i8iR8jhDi2D6h5Mo9b6Z2QIE/O7
D2SwM0VckEeS6OljRokSyak1yPsB/QchN2HvgM4AhQGHtqiKaiWtYAgPaq4B1jCdAQq83QiS0MJy
OAOe8LTt5+/0Hx+Wwwps8F1JHAbqza0Qxo2p0Sy6ra5GuvHi9bn55CeAnhepHYl83ciIgOfPr/nX
us9kaoCe0LHyCIcD/Z+PrwGPRFmSfXSViBhxlOWl7S6xlOybLBuOhM60dGGoi+yrGU5Gm88v/69b
NqghmKz9067y5vKwbrQQr2K1pQfsgc9qU3goM9WXTr5WWqPud7FRWfkXD/qvmxYm9Rpd4m7iLOHc
Puga63qmlQHeu4KOxkcalaK7R2vXokl1QwiT+hjHBKeGof4z6PLC/GIG/df1uWWTAxirNtlcfz50
jDIpaAAlIke9QTHAEROdXVav3JoUH6cnL8O1cfi5CO2+2OX+vS+Z7lx1OHmqnIT16Zf99rVAM7dR
y6fhLgAODUQ9NqCgt8AzTp+/139MT79fx7hZrYIxLbH1kfxC2ymkBZsSPJCIKqyxCYbhF3Oh+Nfz
/O19ipsyRgTaDA4zBmJdhfBuBmW3hFjzK3gPDUaGtr3OQUl7hXihHxYgRwEg2XCwr9mPrlJliLHA
9ANCl8DdDyntbreqyrlfpuZ/XyGYrjnDCmTeCEdvnn9CgLHUvR587FiQV4RLERcqavm1pCTx/vk7
+Ne3xaUm6YmhTpf7810HuqyoXHbKFmRW92PscjNa5pQFt+hklafc1cxq8fkVf23/bidjCkoc+RAm
qkz6f16ykrrwg16220aaYXvuWsUnzKJVe+cYoAGqTxbh8Mj0wiAlB5Mep1i5TU92tBwaAMdU11KC
lMrCzhd57hGISCUuDS4tWlJtWcSq84yppawXhhvG9jIaFB9nBH64HDUBKo9Q7tUKds3GCGy12jhR
Z2M2arquf1Q6C8NE0+iu9sUK9Kv28OdNW/i9qJ8ZVFz5sm72Q1L2Ducpz9kGjRmuOMcVIGtDJm0d
XYuewqqEW4hVpaBeQOcfUUZpFIvQCEpSxxXrkqmRu0Jh7X8xy/zrG6Q6z9LN2Qq80M3cmmPypmRo
pju+DjtelEafr0nTKuNVQ58l/OLd/9rc3DwGSYUGvYfDtIpt/M93D9HGhnntJnQDjOhHRrtynOEn
su+zooD1KS3v4iWxeGAzY19t10LlZoIZIoZ08FZNYJb9KsVej04mgBcsZDgJ26rMhD0cpx4I30Hs
VEOTB1vk+T37H7mHT10+DWmVPtmJ6d4Xak+PjED7RySt47NWh/o28s1+603yRDpRPiy4wqsXolYS
Ui9lgDG/FmSf16NxAqIm37WqArzbFaRzkcAUElOSEUGRJoU4p3U2fPONCmtCCFpoogLnzU+NzgvJ
emNrHyD7J+eh7uheWUHr4K0rHRAltCawkluJ1cIMTlPajwk76MlLP0QrEQeQ1HxOG49BElb3/LL+
rXBxAszbvGQMsfNRN4Ws4Tp5qb7JO3Sdmt6YJypT/TXSB39JXBGtQsThe87qzamkT40VVFp0BB0P
MzmotPvclpB84c604FkruTF1Rz6rGlW/WVigfks41NwFYY0O+/MpYfri/xwVJg0S7L7UFPgM5M2E
5/RSJk7Z2tuwcQB4dIA21bY37ixXdTadmKLjZTeurL5Kt66pZF+Myn99A47BSsMRXKMpdLMOWWJs
FCWroy2CB3fVkn5CDFDo+qCJG9PPvjj1/3U1nbOZZC4w6QaZ7DT//AQKrHt2k2M/qUl1Xo9FWr6o
uaLsculmXzzXv5Y8LmXjAZY6HT/2bjczrdYosOAKy9ripzqypDnBCQxRuK6lZjLfkCkzuLUuv9iu
/X0Ax3bNV27rGq0v2m/T/uK3/YNe6CP5XOWE7aALa6jtvc7yStdV1U+yZevWDbU9Y0GSRwORIDry
drh+PqL+WtamnwDlVWeKYR+n3dy5O9aa2rPqbatuBBUEHuIAZ4gc45j9qwpD6vLfr0fBg0YUO2SD
huOft6xFRUD4SRxthaITs51p71FXKy/KqBJ7InT3ixd7c3sUYyfnPMVcsMeUdW7bm1GmtYmPBHYD
EpG7KrF2PRrSg+iWeQIPgSzbr7psN2Pp1yWZs1km+EQNap9/3mFSOVELGSfYRbirzrHtA0NpfDmj
uVmudE8PYKZgKkrAc34xnqbh8tvsMF2ZFi69PZzIGuL+m88z7kIbBBkhQiWG13Y+4I9ABa3kzRdj
5h93yBLI2ZwBoztsff+8Q7TcgUiwKa71Ps63pBriVBi9bNETTnhHqmb/btiZzcL85fnqZv77dYe0
vYAUGCAL5IRj+P2DwW/rqTHar02HRvWKgBzXaG8BnA1Bby+paEDVtINunisqCU5V7PzHutH/fgB4
AhtOA1Gx9s3L7WUhGjCP0a6xqNYTuNitNKX7aSGjwFYR6PuwgV/SQeHbU53U2+CLOXGaGW7fMp1b
ijc0UKapmK3vn8+gdcwYNRthn7k+LvwhvTRyeO0q8d4SUIKEJN52Rn5s6/ZRDOlSWPaTIgjn0rKd
EvkXSuXzTuuP9uiR8JYd01b9GEV8hrT62FAR6hJn7VrNj47hNddyshFS1/mAxvY2WOZBT5stjdpn
YKbngUDTNc5iglBAGISV89pb/jxuhjd2BWTa+6Wcu4BlZkPZ7gcM32nXFoQ0VGeN9lwQpGeUi9dK
usSn8O6kQ6aQuteGUMOm2iykiXkQGtMzxKwLqMllYvg4Q+naKMi3mjA7ApM4uQAEHS3GN0qsgaYt
oHhCrtXthUWAlaeohySzrmHe/pAWsl5eEuDPAwgRSP7Yp8f8p5MXOwmWJsmCOxQ9GSg0/9WF/I1k
NroYBHFhe9gO1vCuFsODE/a7qLJeCmf8wLn9TtwveIioPEPUK+ahSQcfytwssL2zz31UTX4v/GE5
kGY+RJDoFaRr2QhbHYrtjmjLvajUx5HSfKNUJJKhAI6GsJkHSr2XitgklX8wW/TrXbbCDYJbsNm6
vdUtamkfoBgsFIlKJKwI69Sr5B71JuDudjmqzQgNocecJcklNsc1uKEVOb3bxknFbLDa+0qwhc20
pUqU47zWlVcRZ+SGqmh1Ewmt2ihe2vqpywlUc9yHnCIiGXAqFvPIRNQcrBNF3/Rq9DayHx8cdI+J
etfAJEMyhb/XS1MCD0kUU4v3oRPLsPEUSOrpc22k6oFqaExqlJAzrITlTGvjpwrPcWcqpO+MpFlb
JPIZ6jEP8A+DiiOaZVjnXhnO7RJDaB2QUURIkY1MZ9lDWeekMndzc9GjGkXGhA7XsvSLhU2XwACx
w221hbtdEBmQPEYq/6so2rU9XVokWAuXmnNVEmzaetVjAKEKUgEGGvFdo+pGZnZzwXx4gG/6Fujt
z9Yyf2DTXVdq9mNADZP28bHoUxRaqf6En3BpEr2upsO2sQcyARDvcuMw6zIwptpJAqie61lwHP1s
n+gImTNgI1nibv2OlAMfujHMryPmgQWKrI0u+m3V6te4mFRc3Q5DOelc6V3W+T+Ahz4h9NjVrXyV
unE3MP11TfnuKOFKgIKXar4pDA91JylMUAsvnY+mWIvnOpwuzzG21mQQcZR+mGWSZEMCX+zQWgMN
WShNucpspLgAWvlRCEWU6FD24bxIugfXH/DteFsa1ISwJTujhlw+OXoHYsZC9Vog3RyILmy16mQr
43Vouq3ryGVd2hblsG5jEsRF3Q8UFm95SPV3xQzPqVq/IGbfeYX2WCh8nAYmaSNHE45RAUjUFDKW
IfAfoFHUr7YhdoXWf3Q4y6PW27syWmnJ+Irid11Gw48275aTJcIRyUfsp3eK7rwPjpiXwPgAoFMn
AAw8Cw35ARTkhYCutUMqDXzSuyLI1lqYn1xFRaEyDtcq1kgI87WzZvmrgQ8NMkNxP0TKyUf9R8Qa
GYICYLbUswUC/pOB4THui6PV2pwEwvu8Knda2r7ZrjMHY7sv+L4UuGV4F4uZlZZXesYrjIEnI2tO
SRBcSe/a+UH3bGTaShrKfW0lq4zMkj6sFzHJaEUbL6sRkR/ZpX1HnGKNw1jNflpVv3GlsvFr5lg7
Tp4lcSKm55KF6G+SQZ8iae4iBzpCWF2iGnOr6bag6zJ8Nr6x7gBGbIohJZ0qPOd5uUzcfinVbkPA
ZDJvRb3XmvjRnXQ7dr6txhrTlu0d/IpHr2Og2RJhFYH1KIDJZ+cgxvvmcX6f8epAtKtoANUGw4yV
RgtNc/aizu6DhAJ4lo3U5bx4VvYcDvvs3izURQuFCATnBm7qiwpCvRyU71CiIcS0EcB4ba75zXpS
dwxEEqKQgZeVrpWkP00x8qKnDkAtTu+1Ay569gcGcZ10KwDFn3va77jmwGrQuQRN0W4dq7jUrr5U
0N37yOdd3+ZgWefvAUyFQjFWeLx2Zp0cxsY7e2UwB6scz/MR9ldZJQ85IOl55ugbqy4AA1Zb32cK
8br04qfdd0HL3zdFNmu7Hl+Sqj45E904Y8iq5IrqxKSIisA/XBcC25zlPPikztFR0eGid10285FR
zbQSv39QmCuNxC5X9Pc96aVa792pSGZZFFdwNeC7pOfBDR7aylrVTn1x2/zJUatVnKXfBiVfhO64
SWySsB33MVJSBZFztkrHFBuY0y0LW1krlb91vXoDOVSCiABKo9pASCmusaOaQzp8LRk/M7snbLoc
DX5mGl+8SH4Yucp8pakY9EbsNHWfPzrAZRHU+i8c+jdkQq/UOD1NUxoqrINlp+uBXkc+gRiaabmg
bDNXc/c+nOhzuriOJNxEHS8X7unKJwIMPxO8GFduYTFvKwGzR/UfcO3OYTljbMXM2BHJg/W9Xkmt
OPc1HTsrUmhqFflbx4RuEooYW+WlNbx9nXCTyE0lMvkqzsh/ao/ETwJhirZ8BwstLs6uia0xb0hk
6GpzmzEBj06zC1z1A9sVwAakia3ePlqhXJdweuddV7/j/NnmbTrlEdZH35OvBCbeYWJ58Qgyw2jQ
Po9wpme9566IzD1lGQ4p1DYbPwx3vol3VYh2rdYGEY9WQD0Va0eKaWXuZYW9DFPCgVmRjoRjHgEn
LnGuAekT4VJJgrUgw1aqcm+O1VMCq9Gt1J80nZd97ewBzcXIjJgJpHrOWvvVFsO5SvQnLJUQYjX9
yegm1mawqRoLk2GyhZyKrxPDTlhiLjSUu44wopEZOYpJ9QnkQ5Uq+zolulWkNkEIY73HELJRRm0F
TWitdRBcTLRXJLLCT9xnMV5k0V5c3fug10uIQrWryE5HPLjy1PYBg8YKsv6T1vgWwdTVUTAjo31f
9kZ20sdmww+/y4toT9j8m58zGvCHfpCQ+DiaNdUdd68Yw0/mAPyBOSHrTboVvdriJFEWQhmg3EV8
HqS12I6y0TPSd4Kw2cZ1O++i6Gr6tbbBqQzhI3pXrDxcugKuRRyFS9rBD3HfvkhzuI84xgGN6d9K
wEigM48sNEsB+yLqqDgZMiYVUsIPMDvcJWzD+hI7Rs6AmYVte+fWzKJ2Zuxr9KNDKZfgaOl/aQi6
M8PBximzSxg6/SEtJJowW3orpx7eujo6VZb1GkViBcDghCL5JYdIPEM8Zy1CX114PcmGif8Ey5fd
ntJvA9d40qX/DkKOycVbF3TdZgXeySz2NhX73xrLJ8QiIsCLZq0iwvZVYpbKZtcKefTgC04FY39h
koudpA0hMWrfwisJv8H4XVdee1Q8NvgN7p4IOkbG/oFMR2dm5uoltadyHG/TrUkKK1iI8ADj6sfn
PXblsic8OWr79wxcv9Y4z9Y0B5McQXmnl4gFCYUViv+UO7CdaF//RCa3GVxjo3IUQfJObnYWKt6s
BNeF6dC+YCqlZR9md+jnL1jCL5YAfWNMRBoNikHRVMskIGwnrKNrGQTHLK4yslVs0oJwYLF5eQuq
4plOxtow5B2sXmdWa91Gyl/6++5CZGmGq9kgRYveAkeCUz1073mvQ4asVSZnlYSbvjz3jrFPe2Ob
JcXR6bqnHoaySQq4mdrrtowOFDcBzuRywQc/zn1hLNose1Cj/LFCqDXHtLLQiwaelUkhl/DHIiJy
UdQbndS0KqS/oI/7JhmLXV/LZ0wlMD4s8DGRk4GiCZDbkD6IEP6KoOIYdt4uTAiggxEOfirWF1iJ
tjHE51mhilM1IebsUAc3rWPp03Fk59d0DKGve2zPzGY/qvo3pJVXEzOv7EwMOjCkwNDHcxuL+xmt
3RWsKUSkAnhEO2onKyFmgJIk/2qyyXWTocg0vnMmgPFQ0BhKM9gDNkNT5OqRcGCF4LIOH4T1BtVs
1ei+tYDYu8V7eXAJvhi77FtMLs8aRMqbjpuTJbDf6Hwz1eDdxyXc9CFglaFoXQzuGUzVKkdzCYVI
OAviqAEh5Qv6BfselQDgIUp3BJlgf03SF8Qb5c70Wa5YPpeco48ZaTTkWR97rdRx4BJFye+L9JCQ
PkNNZrqJI7RNlaUCF6Oxx3WYXqMgfwrU6FkvQtJiMnAeJggNXbIdFKY8aiF5FtSRQSWGVvSN5L5t
oNizDKAtu2oomL56ViD4rMx6xP9EVLTRFrjzwJDYXn4XwTXlcBuuCqXFGx3nZxXheV8aJJMwLbAY
CNahQJ/riXnOQ+Y8eBJWRRyVkaykyN7iHH+/1IL14GESMSOAWI7W3Ss4L0gXLN5bu6PzrWxJM95R
JLHQxNbfSG8A8IHjgdZ0wQvUAiKZvYD/mXeG8nWnKsMHARELX4+xeTdrmtkr8gqu1giDB4zdjDwI
rPSK+1BAagwz9YDqiBBGSz20RBBmRsBNRe0zENeCN0EKBLrTmKRTOuAjra+5WWjLPLGg/whm7Tqs
j+EwnKWvrRELZytfkubI4BiQy9VB9popxE2p4pxUEXsVUi7jWn3mcHVu4Ou/F6Z+h3cpmMuEg3GP
QZ14dFC3IX4/ayzXeLNPHNUXUg/9Aw7KJUTvHdC5ZRH4HGhLIBXpW1g2m6iEiRYkvjIHrk8ZWGHL
Ha5dkagLZ4SmheV8k5b1KevtvW/q7HRMepAEozI3LgZ93MKYe07llONoY2G3WFvTkYOIUnnbOONv
W3pbZf2SKeJdb4ErqeAGen+8NJ5/9PriTHUREro9HylSxKO3U+3hhDtCUEscXlxBmD3AJr2W7F0M
IhVo/I2lv7GGaUQNdnNwxug1to0fhosDNu6x+FuekyzqwATLrr4mXcoGuJ03WChjPvbYIamBo/LB
CeLvgQseBSMaQcD2wmzV3RhplzAY2hUIHfw/3mFkUJGoYl2pDLD1EcNVMNrDiO1qZttY0lvSoznx
zzKsQ0JRroDO9y2kLKJw9beyEXv0J09J6w7s4gt4T9Lca0qwrwvS0utJhWc367D3DvSf7mQYHbSk
+VnVWj0PLf0xMMgpSuydMrERe50WmVsiuafMlDKOZDqcRAkXqgTTkoKkNyfKWZoE/pGYJID3HuAP
MfTHTvFfNMX4MPT2u1FxMpOZehR2u2lg/awkYOixguRLZEXl45u300sIxQ4vqb2C6QfaVyuxQw/3
CiUrxyKjTid6XNbZNQy1B1YjorYaf0Ea1AjyuD9C0zjoTb/KymJO5tvWdHA9hn72LqwMuIVuPcFF
39mpdWBJYHqusQ7XbrMgQUd9SwUhP02JWXdKs5kFnba2iT9aFAanBi9my0XXj8CleRmma/SDK76Z
09SHw1DDZBaGSy30P+CD8rcQk2aab7wqpVyZlv9ggtJUTdCPVd0wEFXtpwlyo9Q0li7Fm2dufw48
O50ZEy+n7Z8rtWYv6xZgxrMX2WWY9W37iMhxgTcuX/YivVjxiLQwhZ7WR+4PNbCevYIPvlHhZISj
ir3Oys2d6cmPlk0IlBNtV3l4kCY3tBKRteaV9DyckQnQhpg1z1V/mQ71MBubiJzYCrSGKMNNq3XH
nqnH0fLh2JeUhPVuSguDo2Lgep7HI/uElLigZWo6V9QJzQrF2jF16DSapFFwtsqzZR17+yHoVhIc
Nvie+p2D33G0xQNBmFM3xD7p+PWnM+q18Yd+KYz0wqyjzwKZfQO5sZFNSwRQCOMmKPNwZogG53a7
/VVnNAxa1QNTabvVWJ2ZVq1ZNn0nIZBF3y4eS/zxlZlmc2LcQQFInUZQtldw7K68xry3koohTdWh
MuWFwfFDG4J9DkUDXWYw0xJt2bjJQdfbQ0y8sUlaYNoOa9W37sZOnNW+fOowyjWZdhF1urWz4LFP
4mcr8QjzKIIXVRgnbaQikRnKphL6kqyCE7356+AxORUVB/4p9JOWuk3qmuuS4FYT1AmCdR1Y9RUp
xAKe8ZPFdfEo5gvUlUc1bO69KvoR+OCxUQF9hG60adJwGcQmOwB/biqA/hL7FEpjEVjaUkYqyUGp
e4nUYl8JEtEswFVOYT+I4hWmXj+P3JckZk2jcsF1EBQ1w8S141TcOdKZF4X2QFfiDOunn0mfKaco
3xNQBgvfGZSFhetkGU7kCGuU5K+CmlkAPrK3/pCv+BuPmLpxCi22PtwR7ITt5tgc9fEe+ecOJfBL
VYOlbzvq2VZ39V3tquRgTQotPthtdR8qwXGgYBZH3Z4QQkp7AtKIj2Y5V+tdlNtnpEKvNG7mvT7c
A8G5+qOFg9y6d1gfBHxFJzIOqQZRxG+XMOa2oiFNxBQcAxyEP4n6OOhUJMM8oZgv/o+y89pxXkmz
7BMRoDe3kijKS+nzzxsiLT0ZDJJB8/Sz1Hdd0+jBXBRwqoA6mSmREZ/Zey/7s81Bz9v5uAeE5tBl
IOGsmuaTWT4iEII9ajt7L0eyxCSxGG7mWlDoMB5QDNjr2QKEYs+Y7LpIqIyEkMreemNMvVe6kTl5
xzLgfy0s72b1Xb+afFzM41i9CjeHVWswPfd2XjY+JEv+2INGtshFM2VwmGRyqx3nmunNU2zLP9OM
XytPHJvGvohqvlbDxGQecjiv6hj7J2ch07RL8MKLYgdTYpuXzZsONYRcmxNzGRIQ6t1kDn+tO9J/
LdNbrpNM1nrOcxLr9LWkWSWtk6/yGcQhyb/d0L2gqt9p9pxsYNUvqxpfYVTWMDZMKmWktdCZ3CZ7
i3V5GFJEvbZeYe9WhI2B/ErFxD5DEQjgdOvGJIxMbxLqCwpy2AcUaXYN3MAkhAVKBi1vVlHAp7ua
zChp2xdjYIOQ2XwYU/ehJ+QdMK8EtBZhuQnW1WzBNIz3XsAfLdWmyeOwnCXPmmn/FDg+D05Z21v4
BUdDLlHiU1zGZo1qEEcvixx0WCDWipTQqbQ/zwN8tKa9phbzYyWclSi0bz2o7wPL5KB12gtpfD/M
wS5Etq5HBTtHMONRhHWslGleC17bXCz7pluYhYzHdDaM1d2lC5KKgrRlDd2/gChBgJ6khAIKpgNV
c51nymZp/UD2BtTXCTwGwY5iOcqViQva8J8NLd71fI+ebr/Ek+Gsp8Z5rHI3UjVlfeaEXh68qCb4
G6z8q2Q/1cbVzljwhAf6TIiyk+2NPv62zfqix4m+tsvimfz/Adap+ioG6kZj+VAOga1M0KbG3qYp
RM1MhZVnXqAavDVZ+gCzZqsULurc7uqVXpcffpf/yWV5dS1uy5KZdRMb68mjBIN/0nZWtGgJpKkZ
XAd1u/47p2MUj61OOPJchDUUduQKL1VWR9VAQD+zufvkqvx0kCRwk4l1HkCe1xNnHzRk/VD/3Rrg
D2vTJVW215O1TPF9qA5IdUrkctmJFwOqj+8mx4UGH3IjKQsuZCHmfx9Wp4gBRdbF6uWqerHFQMkc
se/22kQKil6qn35yTwgvMfcTHpYt9t4wM6iHJahpoMWdYzBDCjYMyK8FRL6khtGSgWeYrO0yGQeS
Ov11bC8nW/jhUDXbsbbChTGko0hnydL5aAhYXbm2DrqS4NDX3jUeWp3+Z5Y7t9ZXhvIABlVfEipo
ZZphbnvsQ4NvmYODIkoa6JrHlCwIrsBiLpk9fNuZ/jpqn8In7ablUOVDOyKSseBTB3Ar7tFoqFPD
Gi594XjcmCASqsaPGhVQsvJimZP9h37jIcnqnejuObL3ML2qfJZxc0Gat82DYGIVDFopyM9OYZ5N
u+YS01hGeSd8kK+QW7aKaCctdt50OZ7bOwySIr8rxh8ahX8E91wC2a28u8Kr6SMZePCD8c6Qqg0s
RSOWOB+PeS2h+lTf5MN9dWSrTE1BfCc5iaKskUYb+sr0838EbLwVWOyBfj5z6UEkqyJDlkRbLrfY
m7dcUVvd7XZjbdwUa5aWDOHUXAh65ZL05QbuxcZKiHUhlMvqPIKUSL1DU9t1+bfTIPvLxp3fZl9p
6R+GZfrsqx+B4HgVkFit5/XaZnxEO5K9qrJhX1JeAkqcmOGLWIqNEgV6r2pDQtJptuKzNY4bU8q1
3g1hw4JXWYC0M3NLcvB5IdMcRtUrCYlhpo1wVFQYZI1AvRGT1rdYj670dh2mdXL4Zq6ZeOU0FE0W
IGQmNlzk3niKsTKatW+FGFMJAxzyozs624pY34BAIZJC2QjlxllySesBqSXJ8OZoYt/P9d5EA+Nm
+lOcTH9IzTgOi3WXm6thfq/JvUSXjMNMwLebjcs9zaLJljNeVAIigZHqJI0S27AdvfQ46t7FYi9N
HqK/x90elX3wls5ETEHd5Zx46IqvuNYuzAHibsRmbj8VYCfj9LcezaOZVzF5kdrG7LWHQYM7T2PI
TgwC9QvjiOk2Wpw0snOOlgf0dzlYpByvCVDZT724dSxbaevYzYzvFJLE+CLJJA+z/8fqod1qFhmi
0JDAadOfs5hI/OJvGvyPMqvjQ93k5OMF95HfYTZQW8z2OajcW2F3jy38WNMtOV76mpyL/pLkzW9b
MAiZVYTcm2uLICAgH9/pAhk8GK4e8feO5xBp15wC718Dhlu2KrSU8645RJRMtOzBDMM2cIZnr7O/
GdQzSpvItPcPxKA+JiBoG02jwRo4m0oEgK8N/HSi4Jhr6AJKr04ZLLX+yfSbFzKY3zM3OS9VtU1t
cZv84GkhyQt64k75xakzIIQTODM3pCKm5rlLkxfUSjeLkbhpiZNjjs8DhXgrQO0IebVISc1TnxBB
yi1sG1dYFQfCFVeJw8SbeY/eyiegOyEjlIyAuH9tTCyFI+HfkoEBlqVoupdi6V+gDjwuwl9byjsw
+GUVIp6ILGIQkrywN5lX4I//9eTu1na3nYWJsrCOiT5Pd10intiScbzpxQOHYKiNrJ4nC3YT1ZEg
fQMClcjWhCu8GXXZRDacYzDFiXkiu2Bjx9khRZppy8D56sGG6QyZMi2s/I4pHCydcxP7dwYSlUec
O+PRs1rStGp6oyKt+GIZIrPjY7Q2H2fmiXNJocFwE9PwV+d7P7MWHClUwxQLLNB7COSznZ48gZ1E
aZ8o3fZj47s7KvLPYcCbT6jZXT9KVlm1SYd5joif55FgWmwK56wSWtwqqB8XK9hVY/HYY2Qg7QsU
bYfmvq12mFbWjE8jD8gbAgbi4yFDbQgtecSscNNrI5q15uSNeJznO0LEhRSq1U9lloeucB6DiTFR
PFwYcUfSb62H2PPJMnUa9gYB5wECezQawBdWPVYktt3HTprbuqhZBGir1rUon+0or8irV/WjNycU
GhYRFf2ucYsnZJBrs502TtbfcGOUq5z9W125MtStMRwrTvumtXsOsyqPxnIo5BoDXHCsHEc8mP5i
P6uiDPalioNI91l28Iku+QanYF3wZ3D7sarhd7OCkhYaKQoSABpWG300JDUzXQP5TT/tBRUfgEyP
V66d+y+wjL9a10ZJJbYufIdVUXIzIH9ThTowozn76bTvTfYUox0lvKjVt0ZSDZzHrZSoLCzzTdrt
vNHt9t1IOvYalEKYfFdmlly7sj5pgGRx3q/L7rVn6FYHMZFEpIb1Qehx//Y9iYNC3DSCydPAvJng
cGNYCKCzVo07sLMVq6UjBD8z9qXngYZeVp0YHoaeU8sYUipV6+a2Y2gkHyiQ1zJm7C+TaHabECkR
BHISpwZUDSnzTKO8g6nT59yJaHzYbVU8UVqRhMQkhyTsbfSqpPXvd4P9lbU248X81FrFlcYmHPLh
lFXO3uymZe1pt6LlemmRdm3KWSebUBWPGLqslXSaw6ToGNvauBSkAq0IKSAHgQ00iThkvxWmc+un
5do5wV5X2kpHJ8sfMKyaoN4Kz21XwnyvRv+IJOuHpuE2IzcYiKsSmrrAkUo5dRk8k5i1j0neDCok
NlVxZgW+IK+u6YDpRk2Rv2WF9qyZRujTG5R5dsTuzj3c6B9Yw3kCKNwxWa2CwX2vLPaIiZFeTRJ3
1SguSTBDJehui9+zyEqb9egFu2CRBJCxrTUnelX6V3KPoglpjCoo1GYrFL4W3Lkne8Yi0y/HPo1r
X1f2n0yU160zmNcZYQJFAt9Cw4IzpdUvYMfi0wrkdHa8jpDAeJyL9zGt5UwyfOz9doHj72wypuxV
yaZSfqjB55+1cW71dV0b4kJMU3b2cuK/NktNOPVRLki2Vh6ZswdDCfNgkDRKDY6QroGH6E8sCW2G
ZEtZ168K8u6yCn794BN/WVy5MLzMnR3HvyJ4LWW2EczUl8rfeyNrNCfp6ZpHErXn/uIulCBEPU/r
KuVDmNQfU/oftxmes+m+0JT9kSrpXPTtqz6Mp04YjG/SfgOu/Uqm5Vq3CayWmerWrsEg0FuMbSsm
IkJ5sUkRJzjj0k1DRAz8htyj0LNIa1yCR4OxrmHDMustfcsbPqxmmKGreWEN2Mh10Opf5H/hcjfJ
3ai4wfL+aty5gH0wHgd7eOVsZ6jT7noCClHJmQ0+HnlOdO2LlQcwBBJPJxdBR1BEhJ0iomEDrdNO
kz38pDE+EEDuWf4GdPDVpzHr/9pAbmc2Acon5S1neykndcv18ht+dBWmg3NkLsswKfkLWO72zbAa
6wQAn8cwzw/vGAZttLdxtWxaQgvBlF+8lIPcXxhxd+NJkvfWLrRAMf2i34OOVKBShLZpWUwLcrkt
rtPJmyMNVQnN9HOSLBdpWG/OQEBvFRzvSXJGLT4ROH/MtQxLSXxllvxIv2AgX1t+qDkkhntFFM/x
QzlpL0kvCRnk5IFaIcNxyS8j5v2BFU8r/c+JTGQ3y4A10K55xnPqa6+4f6hKkkf+qp2WDcQimyvc
NOvOrrcjhlQn77/Legm12YU8AMzTlVxs5Q1FpMXMJDlkol13yoA6kEY+lD9k9W3okGBGltUlcERU
e2nU59rTJLhfyOU9jg2lddVtOA0jNSND0AmtnfkRFQP8ob2arbvhhssvCdlR65KeOm2g3Rc9Qb5q
YyjGbA71BKbs81zrv1biU2yz6K7lF4L/S6VxCPMCzAbQHrbr7Dw3o1+9zDStBfGdbifIE+/5KBKx
Ly2kgDYUZ7h0D1ZjvEDHajeZn9Er2fKYL51OFIKi8Y/tCzLRbTlw/Gg0aGUSHHJ0Ph3khrbEO6Kj
/aniD/6q1xq4gGOxlVy8E5Of57KXe6bIN3IF14U3X6cWEWDJmJr4V+iQCRKMtupPAzKFYAkefCv+
V+CyzBJAHG62Vm78O5QJyafEruat3OtFeV4UfatA0zQ/zLaPapDQME/fJ2Nw9KshxOTK4oSpA96+
bTWbx2KxCAoBfY4aBG9Iw0C/8R4AWxxdWZ0yq11N4ASrUn7Zefnii3xmq9GRfpMEKE3uq6us3tpL
tYEmvoeLicO747aakKekyUM3+Z96VUeImNYwPR64P7Zj1xI8mRFrQ9kV3HMWoU+Tz3iNmQAo/0x+
+U3B7E5mj5fX34keBG+JW8VPjDcfrjtTTw1C5BK6dLe5775Q1oejVZ09eYtV9SyaHDouokiq+Ltc
CuETQIIWhPNqSZxxC6MYhdNAJC2DPrMP9qzSroESYLPrduViujAmVoSEV7Yj994AeLVPuYOUX22F
TdRFE1xjAAmuFzVxhvSm3dFmkgRqm1siFZ9HNDFLz2IrgddZ0kfnrMwCN+n3kKI9DZSQnMuIVMdr
z3dNzs2uclusfAyENMHV63KBMwjiPwpPVmocnMn/yALjwRq0DWLGwzCgF4yHMO9KtV7M7I1I7a3I
yVQfEK8Nyc1urHA0na+2da96gICwJy+Jg3snWCdkqAYn659vliz08SWgYM43LBEuCvTMKid/WFoT
c8P4yoUSQdfkoNBX05TthTNv5ehHxC8duIg3ExFiiT69eMbIOlp0X2y2IhswrC7bt2U0s3XCqsuh
ZFAK6CKUXIZ/+3qKD7PEZKO0dzu3n5hCRV4KjSwoo4AyEq/BWvEFOJj0U4rG2MtRhw3NLr2r7Soq
4QAICYsatLLDdyVR2w35fJv9bDtgZyPC+7mk/VspiWgcZ0CiE7rQNqTnyisMmMdl2vGOgcicfIPz
VtjsmHWGjc+Yxj8AxH35CasQxaBF7yrUwtmz4bSXdkpLFJwANjPLW/iukwsx5+TOO38TujGE8eQS
uct8aWdaddnx4owkZOqDe2yEHanMg25v/BCTBu72rpG9i0mJh4zKACcMaDCyd+tLyRqHtau5Kvs8
BO75IHLtrTZ7Upfrg8w7vHtwx3jUS11ehlTf9oRpMmL4yTMr4iZd9xMdw5zvxgwhnRdgAhtn1rS1
Xx6Dwb+Ru4j+lvJHQQixe9KgLfU0q+Sflyt2kcQWyuJgUI8If/ioSedgZaIxxjKDN1j1tzptLkUX
M5EejlnWMRwYPgmj4Adh5nc03ueE8MPVyEs9DfamangumIp+FUh/1mNSsgrIISM3DTWB3/I53VuR
YfSfM6PeJ2a8c5no8ls/s+T5UqRRrbxOcVEZ1NFo8qHDowGznsl7lGtHk++Znx5ra7rlA9Omkoz/
zjwNQp1yLaf5cFKGgcI9T8KP1ybh1Kva0J5lX/wbnIA1THLsTIYDTLQBwOcoAOWD3yVr3Rke4gH0
7tLxgsSILNIkZoWt1n69sPYmqxj9AsWKJwd9B7bA4njQjnaHNnJB3dR1qAxbfAvbbkqerNGnV1Cp
3AhQuaQz23MUCyciDuWAeAZFfvtXsr8mA3hcdTNxBAbo79RG8d1OHftoDnrKxEMgA7V2uoZuEpWH
o5qfJdf/vPHRDRBqIN/j7/CeCY98ogQ6JXbxVwTLxbRQpc9VGHSKhtv+yxtecU6Ja4xoIGtyZIHI
3iS5qmGLas5W9dE0Zb+FcBx2gfxNa4NuuMTk7ScOUZZWvUZPiEMZMhA4mRd37rvQ7+uTmuqXuXAD
Znpe2DNf5fqCj6FN/b2wf6jN8eogLRKNm7BGGw924paRML1jAMO8z/wza+K1VmlUoXy3lWAUYVuq
WFt9cRjBU6+Wvt+C+zpKrhnWQheTkywegBos3XSy0noLc+9ixPpHkdjQrhIVTd3wOilCc43gg3hG
vCPWQZUZVeWCJKRt3E05dD8MQtgWlgkOcPfSGMu0him9c4WByD6L73IxpK6yvhP0PCCF9+0X9Cb8
lkAOPfE+W9WrJ9lflo35mFPmlqJ4scd8Q0rtgU9yX1fWavGXJ+A29ka4FRScnN1JABnAZL3TkJnK
5nWt9WVUBZ6MNEBifOsWwmT7XSgW2mPwlJsQWNqUSWNafVlc4yitwoxGqfDLdeAZ32k1ngdj3OZu
/qj4t+iEQQ9Lv9VM+TxC0+lTuYf9cY6L+erF3RU8Nk2I80A9yJIfqgTAbyrjJByK4Ueo+Q+ma9SN
xaWe88exRVBve+LNY19WGszUdFbPJp81R9c5ZUMzIJLux/kZv8q27kZQjIm+ShpeV5JwvqTbnPWs
emBZCdWueLCSkm+rOWS9iFiGMoTTj0vuEflN4r9eoqe1k+O9CYpn6yoR8bcSsGKQ8SSN/zxlv7jc
Dv4ynhvhfBpSe46Z2um9/xej/7otNmvWMvmeDIXp0DiVSuKZ5S/Tl3al+0O2mtwcgd/sgNexBZdZ
/RQoeSInZcRyxQOCbgvyYQOjDoNtaNrM9QuOgqZBnG6j6euq34RfJ+zH/gD8OdJicXQ791L42klD
mZO3GhIIB2BP0vwj/YXFNUAPxzYfVOKNqBPYXy4iYImpq8+eX1MvUfC5FcbYNiVDVvh/Val2LEc+
O326pX71qS3jQqtZ6IyxpmZv5VR8puTsX9o0JAYRMVVvvxObP656zXM3A90r4YVbW0/+9EI/TUX5
S/5+vBGt9VKD6Qg0lly5btxGYEBjLcngbGNr1SlEGwJxpLN80bO+1HbzlOqNudG68RZb2g8x+a/l
MFEMFU7Us5wkFPuvI2YN9YH9BiAoLBkHubLZQQtxVkXdPsf1HTnRPxEGxrZk6R+RdPfQMzBCYNCB
BgOwacWT9K0qda0D6z3xan2nFyyQyJd+t0GB4DSOiEl+ayotLKfiCxsKXx7ZgNtGr379OnguBp1e
I842qlvOsSWJ1a0OsSMJNzVeBlV+D52HZCDeV2pQ2wXEo0Kx82QI7iTcbDXrnHYr/UDtqwluiJjU
bmJk4Zh1HWYTNXYsm3nVY5AYfUKl0YEwQQFYARfHxwDR2AfT7h+z1NoY4+RhFDJCGRPq3su/ZRyj
VnkmUu6Z/QX2wXv+t7McRIpyxuNgoAe3uRrjlN+gRfIpnZ1demTtWxtnlk8A3t86P+/WouAglgPx
9IROayLgeLUQu8Ifm9W4y7jnGT++NqRNR7Wk20NYt+P/M+0I9iI1Ar8S7Ufx104ugG0jQ3eCXlNM
vcmh3r93XXLUs/vBm8tDPhThmDi7lPT2Hp15bLLSa1LmWzMy35JtEADanxxd1qw3l4qFxyjVmy2o
M0EKzqsY7PwYF2djUhG3f7GpUN34thMSw/Wb34U/3rj1JJZNYQm6HK5rjjXPZ7ngxmJBDdMVRxSc
707jXyDt/OjOTJrV7B0qEU8bMwnaI7rXMCO3m9n7XSLm3QduBve5ax6Nanwjlflm9laUW8NjUahN
XZQXt5p5JyaGf+WTV03rMmE8nmWQjxA/YfaPoL3cd7UdGzmDCpVwZ7+woK7pKHSWfHyzzXgL0/hk
VayQ2UExhduaCDBZ+PqY+NNHLzHFNteX7gm5hXkKJAnSkpOn4ZnnfR82g22d9KbY0Sl3W+jQVIJu
j7wNvdpmbvtzkTP167182tz/oTbp+fp419CnsT7PjyXSGxiW7Q/2bhAQXkh2xa41c4ci2NpJA1FB
lqoDgrdgm01qpavxRXfbB4+nmGgBlp96lnznlr+Z9XRn3w825h4fAcM/szefkxQ+ZYr/f4ffcIQE
MNRkZhO6OKc3n5hO5lkoXQd7uQIGfmyEdrVnJj7a4nLsBUdPh1VkqjEERpiupmy5lJ59Zmi1mnN7
ndr6FQL80dcZWkDvQw60tOvEnMAspDYtW0eJ07qXYBpXE43WVKRXfMZIwlkTo4q3hxqIMIuOrH6p
S22FCXoHxS4yyumIl+Ot69mJkZRz9MzpPtfetRqGF0deugEijy35SlREKtitdn38KqiF1mnS4Tpa
sNhY5jVDO8DDXby6C7ugZXTebIm8GPvAjfCHODQNnA2VU3zlQQwAyR1cKEhUsLJLt60xbayeBlFl
L53R9OvY1Z+UK+7fHMIqoltmJaO8ZVit2p49uQ0CzUs+PbfZg57YqYXVb5EOVEeYvHor9NhiKiSi
RI48Gpzjd3DSKw3jtfbEKVtY5RmpdlJOCQUIAMu0YOoUOBYUl+yorbzRhz/XQqeVJHtV5PRXvnok
0Lc/WPdQWU6mLfdnJIzsSfR3sBx5i3sEGry7OgBVfAEa0xzW7DFx6EXMH0HJxqOXuoJADOfEZ7l3
pBE5Rf8MLLbHfN2AdqkPwpxpi8wTMpYfW+/erZkRuCkw6hSd/m6VMb8nh61FWRpX2fOM3AIaUYs6
2Ig8h042MLxtxYp0UbTolv3houjM9O7BVY25UpU8oIGIVHKf6Y1g4oJefjcC1TRE5O1kIJpN9ERA
e036FfqukZBBP5RqONetNtEQmIx2sJdy8k4IqBZCCYzcqm95I35twZ2VsQCEf0IyWkKqaAQuwAF1
p/4BjwA9yjZmMDz0wpC9/EJeK96SJuEyZ+j5rmzvqU4XisDhfempCEaIR+ZwS+7mWZn0F4ykw0Yf
q9Aoigit/VnQuOEmZd2Xd+CQfVxC6hDH06s1eNuC8bsH4ZeWmHj8VAPv2K8VkjjXnE7OlH0PNeDT
ed7FWFvR3Z/ntEL57zuHRL9/Hl4VYZ0ijDOpPsq8i3TIXw1LjSilFECip15A/bBUlDUmepV/Obmx
a2tcsun8nk9qMwRKhV2ut6s2zV/JITtDrGDqX0z+SqvugjzvMzCdnziBIB8M868zWW+Ufh+JOcO3
HrMzGNJdlhtPamGCPDXjD+suuD3V9KdPFjYy+6X1qKZHLEtMCsW5xVuDie44qxSDg4bb1pPYvnRJ
owJ5mhzY8dKZwK+V8dar4tzrIko6dRVFQ7jjrOfoUrUYCQltSyyAwgSGjVoHwKIzo4lSnzrCv4r1
kMPlHbZ1fMtNnpDMgEVse9odYY6ap7XTl1JYz0bgv+emDt+gA1YhzkZ5V9KlIAKpPXB/LMZrauXT
ysRHyUopssfyxAKJ7WWq0Xfc5VNZ3V4RljDEmKLFNq7KyU9dBXmzQ9TJ6P9oxOajHtCpDp1BFdK4
h6Aunkd7oMSaxePSpVEWe5elGqO0QoUmhYs4iJ2RMy+gzPwH3EaHVE3MqjyoDW0euYb1MZm1FxKk
ey1QSiM/ZUARjOWDL37ThiWaiut/VorBWSIKpuV18mAtnYVBR/Eb2HVFGJUOLot5ejHYXFANGpGO
nW9wV64obnPycxB7dQzP7YFJbn6z6HtYXyGn8gsCU8zsMI/B81zXb6bLhjIuNp6NrEXnmslFzaJD
Z6cjxbukOk4N8+B02mrS7Zu71BEJLUet5M1TxtdsV8clKMPStj6szt01YLpnr3qdMv2PHFxgWurS
5flJq5b32h9uPF9PGleH05KIF4xMhLRwwc5QBMONlB7AIVp6mQbjux0dvtNuZ5jss+v4X+qwezd0
WHfobVbEUPwlGWcB3TodxhGVG9poWCDJsGMJcMg6zsMAynIgkdItgsVMEcLAXit833APAzgxxrel
knPMknYavwaOe7Mpz5SSL55f3bTM4p3rGjZmwdPQa9ceR4JrW2u6Q4ZSDCadZXiPCdmm/N+xq4M/
5N0S9zdoqqsKxM4YmEIRb89Or16nLYZkf1RvjWncJH1KFeODnuqPLOnPJi5szJodekv2Vx3jGPLm
nHVS4aqV/Ufu1WFau89A0yNW72dmNsn9DDyLeH6yWuu5DZqW1MH2ps3zEzU64XOgJFZghpl7YDO1
XXGzPPMGAvvLZ9+o2/kVwvrW7yt20h5uJSgwJJchoS4GVsWyO1m9d+VZOSXCiBLTzY5+rIgbyMZh
207VS8Vt4BUisswuRD+wXjyoGWn7Ey+Sbzwen1y7p3ZJ5E+FMtby1VmZCqsfy0hClw7TiBZdqIuL
bCwcOZcohBkcoPUyxHQq027jxjwplc8gg9illRN8aExoNWk+WnZLPPiE/d5mW5y6yHrcV8DkzKzK
4Kz0hPxFbzmkPb4dMhw++6EAFSIY+5roqUHMNGZxBbNIdNs8rpMYcWeVnbBcrOtgRjeBeyRDkUEc
7qcCk9aotl11VPatmsLA6L8GwYwITyUpDUkfVUl69fzu2nAYuHPzl+Cp4gnrcZ0a48kd1LPFr28j
veoNrKC9dfQHM5Q5U6oEVJTntzts7TgaNU6k9knSBPBvOBkF50Jrfji9s02t5Iw1OrSoiFcA4/F9
3ZMpSmxYvaSQzeuv7j7e4FpCP5XupoLkiyR4D8bsbaq0axkvIda//Wxl7NBZ+8TzBT3VO6vPo+6N
h95nEHEXBgHHzdshTNj6lSX6Vh2KJS7PfZna361Rb/XBjhg63hz2fro0grUz3j+Aoth0Kj8UxrjJ
Vbor8hjDnnOVBpf73HUh4KQE4au91VLnsSiHN0x7bxjF96kNAB5z/wUH0s6ovE3rTjv6vqgwMapz
n78CdV6rlue3KpmLBiue4Xe91X4H4jDSLg15LmG8eQq3Fawv9rP7NsZcXOmPpsDqISbG9TOPzVwd
ZmbQFHAbr2fqqjdGFFRizw/+B9kd+0U7n+96vxbcUR78ABH78/SM1RpoYftO7cVG6y3HydTfp8o+
ZJWPJsnaxUQS9Q2K3XQ6gvhaoeQl/350Pl2D7w0gMxVMStaC7iO9GKmxxGAeArxiZoXqqkA2gbwY
QXbnIz/z4QcTAHBSlv80UMYtfnXR+a0hBlH0ZVdwmpxRGud4AENPhf+lAuz0eS1YmXom1LgaKm1D
wyo7tYnZFFsyvYh8eCti72Gwkqe+sCKNfZBRNftF9YjIG06c6mdm/9g0RVRO3i1L6v28jPTHWvVD
yoDzxhudvsYL1nNzevEpWmF0lsa6dyfCUXlUPdY0fiBCg+4wyVmxZoJXj5KaJ7dWiBP0d5pCAhD0
y92IQFLJPpE6MkUTvCg2cDfFqK6PnKDFxm2Df0NZPudzwqaKew1yNJ983K2oDi9N9m5PYpcbxsYZ
Yuw7y63WlmgS8+es5n1w9xpjs0fR0OParoe3zLBprKFo1fb7/x7l9B/5XL5NEI3jGia58p4Hruo/
s3BYk86kKFvIoHv900kKrH3B0G5ntL7/j1TA/yvGiR9FDLANb8K1DM/5j8ybqidYtrQJvuNTJIZr
cq3uzW9sLk6nWf5NEL3m/0dw1P/0x7mWZcMuMT3iev8jF8vy6oo0TwBznWWZvzN96lumyfKtmrP+
/w/881+fo+vfo6I810Bd8h8/yl+suliMhEAfre+PI//tDYQgkCR30l/0qUH62Wtj9L9/ecb/FCPE
D3WIvGMGQgT4f48RarPK830fwhSJEGCEATjvzGmqYAPMH+0Mjm/xMVVU2nincpJpVOa1C2HW0rSb
MnWy9kwwqP/773TPjfpv+VV8yz6xYBZQEZtY8P94oOZ0miARSmu3BG61ncB4rkwjcREvJY9pm47b
Lp+m/8PZmSxHbmxb9l9qXDCDA3AHMKhJ9A2DZLAJMjmBMTOZgKPvu69/C3d0RZlJ9so0UcokIQIB
uB8/Z++1/+U+/P2aUMhQoiMbA8RuW994ZI7na0XMT3pKVJ1uktagN76IwUH04gJfuKVey8345y/6
94dLWmJJpAD5JrHYf/uiKKyB06QiOXneaD7zxFs77NicyEMUM/98qb+9Ob7n8tIQgyEJ/7XFN8Qc
jO4CPkuqT76cMBEw03n2szhbydHv9pOD8uX/43r0NWHp4R7lbf3rYzWRqaXCJtY0NhoGGDJKzXzX
O6r/ghCOmNoNWDDX/3zNv/HIAJmbLoslj42Eav7tO85RBfWBPeREl5LBrBvpOxr23mMf4JWfOxgL
ZBzT3YyMX/984b/fXIBr0vbgwUqLDvu3C/uY9yBCGfqE6NW9hlVfXIoEn1uNSW/tR4hQ/vl6f3tu
+KI0VkwlPZIDAB7/9eaShF2ULqO8Qw5vGaNjLR7GILGPYeUk/3Kp5aP/5V1cLsV4EMrakrsgv10K
V2XpyVkspLXSwe+ozO40lKX9b6DTb19JkT/mukuWARkt/M1/lqlfn086D5v/93/E/yVQsmnSidxl
x+j7z1CZJB3LsKg9Whfl3G3++QZ++1bL1biex5YF7Nn05LIa/NfVQpgrtJ2VANOVa34iV0i6OqQX
/8vW+H11/c+FlLRMxeNBsMN3Thx1DhxkOC7HsTOTYTvmoj/Y1STw/VWibNaOKUFqJcTV0whVflwj
73NJmFQ6KsnSDScPGorXFDh6vfHxn2+C/W3p58MJdmwQgdArl8SB5X36r7tgQZKOBnY+PLux/WUx
7rnN2Fkm5jEmnZmx0+0X+kRGLsTyuh9OX+FeDcBfc+4hjvGclD6Nur5XDnZU1Tb3urXpqOteth9R
gfj7PiqipjnoNqcT4YkMXWAUy4UBbU/er8TuvRD0VWH+tGP02zx8LYyzsGfKjSkfjGyVZQ2sMjzG
PodU+vWBxZjeyqN/wfl9wwn+7UZ823lV77Vz28XOcXTt/pLXVn1M+gh9wDy3zFtReGc/nSAEyR8i
NsRVOOEoP/zzr/E3CCi7vmuy1SrWZ4qp729A0HNnBitURwfVJzaRWNmfJZnMsJbyKLFxOYVoZsfU
A3/rpknZI3XO8JNkI8y5l3/+MN9WUm4Ie5LPx3GUCfzX/fbWB04U5nHvyCONAOu6KEUDAo/9iIPd
kPcxYNmieSbQlhYjwEc6Of98+W/rKZe3lxQMyYoDDQnC4F8fzDqdddMjSjliKBmvWH0kB1K41emo
jaOO4+xfNv/viw8XQX4K8JUSj7Ac7xvT2ZuTLGYsbiN3tnPIJoH/6kxp+ui3lv0vK8L3R40UICWo
tMgD+g/s9dtXC2sbHUyLxC0DHsHBKBZltwutIrE2FCXBMz9G8KFdVbcwSmQc7VMHjeK/bJRiqWb+
a1V3HcAprLWUfICsqWq/fYrSyQczjSp1VF4yV1taUcEeYDp2tXyEw/MQSre/myxhIsYHgCCrqnmh
0effwFoUl8GssMz980++XPHbJ1rSbyy2GYInACX/9SevIoX/ttP+0SOF6p3qwXvIghy0Ov2CQ5pF
FWFyVrn9X12UdYmxCsEQZC0uxdH3+iuP6UrxqDnH0NYcIsbAyIuDxd66o/cmsV8ZHeZInVZt+7/7
urTGyKizuIE+jzcF/7JB/dfS63dR6Ztd3h9bTv44megvavy9XwId+UaX9O4MO/P+5fS08En/epu5
LmW1lA7fmD3wb5VDXAdSjRTeR2hizW5sRHfoe9S+2sziX35nk4VYmF0iIWlU04shwuwKT2amopJe
v6JFw1yf8T+eWtH5aNLs+aWZOCRhiXGTc0yThxVd01e16TXRcI/M8+T60PViCy5BFaS3pNbyYja0
cF0NDzFTfbp34wb7+mjS7qoHCCJIwqab0dPCX48qcJh3FwM2VZ9xcuTJV6vsOsaLcIacdWxX7KsE
73UfSUmcCUM6gAdAMg2O/f1Pc66nx5D+Iv3vXI2crhUggt0sDEaLvckTsGp7z6u3pahwbXaxnw07
BrlMC8oKU8YB74JG4IejACcB1F61akA6+SufNYpJsA7Hs5XIIUCVoIxD3U1snDhC9CmbrVhvyxQA
EQYdQ73h+sFAV4hJ3kUjaYprZkuQOIbQwGAQuogk52yBfTV13U8bZUUjgK8kOHTRMKS7LAa3iN9p
QMjXk/u7GtuoifcVZ3K8An483wsb552RD8ndDH1R7dNwdBjDdYHqdk7X6M+2tatnnS8NINWTI16M
UW/TMpL1a98H6OM8XJpMFMmrZEg0W9lLnzPFnlIvoF1rjcEaqUn7KzYiOoe1bmlrG2l7P0uSjbM+
Sx/cZOEgVl5m/hbLMDTpZfHpOo1zDXGuaUSQrnWUha3RaPZY32qC/1DfowNZRegV1nOKuyThIVol
ACV2TjmYN2GhMdS0BMgEhbK5pTriPlh9225l4btbiaEw2DpemT+NPCJwIiIzhyTQCTxBlq2R1EZl
ZXiHLB6zD4sYL6SrRbwtJV2cYewII65s560RyoO4pIKHwqmttU3MK0NdTR996AE6reg5WPucQSzu
ucR5dLErZ/ssaN3nps3VHqGN8S7N2Tj3cZWUYG3iAKGY6RdMSR2N0IPPakWHwS9jxIam1L8kzl5r
LxsUsvdTGkAerY16rnctid75KnTs+KhxcX/xXNnXXpjJgzsk3ryy09h9L2hRwcdnIvVu54t1yUKS
Dsua6Hnenj4dj2EZtCYKvGGgZotsmguYmtz8puAxUkuw1DJYqj2LnJQQz0tkA8UsDCTxeir7qzMF
/gf1mfOLjBwaVqICBWw4AbHckZX1ZB1IjMz+wtbwF7NNt4zZecjqLysF+79OE0LFVkPjZNBKQ+tN
WE1/IIBK3xsYG66xF6FSIIgn342mUfxIdOBsGoZdVx0rzJHNVAiObmSatiKpyc1bAGSlEewWD8vG
b2hjbAigAWfEZJmwYrHIv5j5Fw+mYc7XYe7Q98/tpKcDGEJs7SQiMApvg+TaNEJjJzSaDZmlskH+
2MU05OLBbJZZZVzfjSJM3mIrAMoW41BqTqOnkvc0jo0cO1czHT03m1Y2mZwnTKLLTJ2Udqtq4TEA
BeudE7ZksfcKIMqRm7gY4Qw8BRrPtR1lxkGWGdKwSgKIg0QR7omTSQ+JcLARA8QSJ6J7/K+Q4RKk
LjrEsFUs/8lExbvLegmbDCVhIldNbzM+oTo6ZkAbj3CZv7I2xZremfHPGNkaYzSd+HgdMw9vRaA2
RmUWOzYdhm0ehoSIdvhttgb7bLMlryQy0rM5utFBCF3cOM+nOzsQ8dUbuurglUnFmCdGyzHRYmCF
8yNjUaYTGiod/sE6KnI8P16cbdIobN+kH7r7HtH6Og8t4wDNjukrK+ZdzsO5KZC0H+K8q+FFuAhi
GtLrm1U5TPGz0xjhkUKo2RZTf2AMG91FWO4OppwrYpPyDusy8DGWBO1ke4s4lJT5p92sWgxl97qD
TeYbVXUtRsQn2sU7EzdJuc2AMqzAF85bF4AfBm5WOG1h5e/gvCwkE3Nty5AePx220bhjjR7GzVSL
caWlytfaJYq+TxjleM3sPwdlbl/LIIjvWBpJmIV+eiB7nT8iFv9lwI7Y9Wzpezmo4eKluOoRx5ow
ncES7UVWy0/M86xIVVwOa92a5ZGNFqIeiKeVaZXmttHISxe01IdIO/clYomjGLGdxRjrWffo76FE
pgPfxu4kS97EX2AHhPEEhS1cZYuTMl8OZKk58zOJXiAfQSfKnuwih5TDS4gA7RQXsfro58K3sCiV
i/s1qnI64I0Jp6LslqO3GT4tWd17jhjjEZeROiCWvzeyOFojqwz2FdIcazWYFiS9rDU2fqC8Z6KX
mKDx1qbItdyJzTJGWMm6G/lfJtb202CCasYDiQzWmquPOfU7a03Eh7HpgrrZVKyer+gx8Ck2qlL+
dqgrXjT+g8hAMxb4n8BeLF57gQYytgAmBUqI9zhkaslIynbWCXOsPUIBcQi9Obqf2wyqdYtcfQ01
CQM/MhwG/EgW2f/CnLAPV+lNXs8KXahfvU0VugfaR8Vzq5S4TRY7CwedAHlyV4f5ttVOvae5g25l
codfszWnh0gr96tMXbr5ha+RISbSou2FniGpiosBWWAHlBH6gu0OjbUziD18pOkh8I7ZwHjmpnX3
5ZRW6wF+q+aWJt2iteJGDeMcv3SyQUKErkddTc7UyWY2+9lBKR+LO7SaBq5n/t2N4SFW0KZMj6AT
kEHb8R9m4jHjz3B+FXnNVjtYLloQueijow7gag5TzkeafOvNCrMbEUpQdDV7Qi9GA8cexQ7DUOi1
5A3MAP1mkwYxJrSZc+fCXSTsJEEXsk4BKFy1KqJX0QHuqooAJksMfcTNy2ota3obsstiDDpJ8+kn
5Y/E9ad1Ncz21nDH5LebtAujMp3jE+AkJvcKNqY5oKywZq9oj7OdQPjh9As3mHn2q5VL6j8raAKW
V4WMoUgKBBidZdyHkz03a8+NAaZWmPEgyywWp4b7EFbu8+AvFIwebfAbS5SINkqjNW2qmeGRoxTZ
XRQV+XoEM1evjAhVUmKyBDKZMeTTnOTWYQIoxYfL23qdl769i7KkiTYNKXTZGtU0A2AYm2l1dMh8
Oy09hE2SSuc3wUnmYWwCYxtJbOT21BqrVpY+2okEgZ49C3S/E6hpJjfTcdZWBjSDeo1WJj5qkcJY
hztNeyaDKTcoXEkzoNYTnxbGbZcY1daii03bomiuwEee0rb9ifY6eK6n5jHrLX3jbDsAFZ6dFOST
znE614ibyqyby+3QFdNOyBpxkT++lIRG/IpAckaHgI4rcwAGL3gHI8bFkAQ0c9phgfkYDLunCQtX
jvcwQ+odYoGA3RJtBgerLqJ9hoFBWWO/nsLRvlDlx+ymNLlHQLtOIUiuGS6NXaAyjfLsnGG5R9un
kgfWfLa/InH3tlkxWIQcF5bhk1+HF78WzzZMnJU1QfbC2ZKw/+tPVL4Hx6JjUzXTE+109uUOxSAh
R4CP67s8QPiJLZ2DjBAt1peJB3g028fJsZ/HJTXA47nO2/CAI+A19cQjz128D3swiLMHapARjAzt
965EHA+R+8p7fx0TLKi+tr+Eg9xbGGgPYfEzQmnuuh7+MJUupU7s3ERiQizCmoasrUFNiKsW8WFj
FQ+BFWXrXGKdMBedcxJ7MaoSkMRVB4HCwPBq+jNOfBIvzk4tftiLRD4w830Z9O/Awf6okoFw68db
ogSPtIbUsdJzurWL6DLEA9pgBxZB0d7kYPf7Ro+fKUr83TDYjyjoEhfZGsY80CZzdcwMpKKjPYo1
6wuLDEJSt7Ox/fRoGXH5iFD3mykbf2FsfaEweqaUe6zaxZkbRtuZjt6hb4B6zO4PCrIz5QK4b89S
e+jvLixUAxhvacvLyBu7szMdP0w08tdhEzWrprDLdVJO9yrANT8y7ze66N6rxud4mCljrPTZwdcq
59zi3Rn0xjNiTA4dfi8z8SI2P9AGw1j/wB4GYJwrsibAN1DirYRvYDflftA9r4fPT1a5VOhyHJns
LS6lIVHvOpg/5yj+INithrlZ7WcaVY+DkcJlGOPhkAAK3g/OdIm7HgVSCcW8SNHjdBAALHJJURRR
d+mKxA9fFTcTcUE+AtmLJJUFhNNnT2hC8AQWDTWI/FSZAHLNCjHEbKGRMrxC3blOyibjYJVSwj95
Zl+fBTQwinXTptYrziHpiYWD6LKw1LnVJVVnxGjZaEPnlBR+8ZPU9eBZNkzwC5UmB6LW/e2IpC43
8q9MsAAX/QCdy3M7oI3l1s3I5OYggyYzHsDWmIGP9Ci/CULebMJcBiv/I5AmSZPnsAn8Y1cOoDXb
eBWxoZ86y3toqxl2ypjdRQUL2tACRM1s6nao2gbM4EX0aBkv3tyzveaWcyYU89Q0SOOc/EdScXxw
cLluA1KZEJ5NyZuBFPtWo7jnR/JeHTvgUBlEL+EQ/kqc7LOhl7Oeai7F0fSKNP1pIB2OM6Ha1pmw
VnNe3YWdC8uvhOgU2CCxEPogKcNah6PLRB6ycPrjpdwqK+eKPCg9wO58Cqp2cUE2b3oygn0LXx/n
M9CZcCjS+zYsLjPAqSydJXSP8St1h3qv0gktHOI4J8d6PBrlq6E4J9A9rfcFZF3m/gBCkbcQl2HO
ENcC741UFLxTNnTpXsj3wSPHY2jLCUeUM3+UoYdIPorEEmXRrejnbOHYPAxJgS7HPVOEbuzGv7Yz
Rse8SH6jyv9oAnCkTo/shgrTXGV1YKLybuoHDabwIRNs9aAj4qNfloSec/SADJe3D7Yqs9ehxYmg
ofMcGYd0v3PCQNajX0OKUjgct8rQxxHFmlxNWfhRZxSsLVWU0u1+ztpi6+d6kaJWGA7i3848ize7
8Op11bq4M4xyOjCA2w+JwAuhf3LUao8iHLe1YR0Ta8Kmk04MP/Cf1K24jsXy44XRFUKcv44wB+0M
B+iUGuzPWLdXo61tJhHJE2bB7LeRVL/LgVsKApCYl3YJdffZ4ZUbQ4jL5XUKUIqZ86tRzTDcjXhf
pjyYBh4CA0wIToofYKPuKkIMVm4he9oEc8mUHzOloGJew9yc2SI5N6A8HWHg+OXKoTaJluSxqNob
VXZDCf8gjRZvfrZxXSoE+jV/8mIklNcZtDjovr95hnsOFZ9Jl9ZdrfyjEY33MNy44BT8LGP7hOq3
WpkYAl6dxi+2RojKOI0f+6aKtxGu9pVr4kvDcrLHN2ftiqzfF2l9CUYq+kFEt47nnewlFtEFZQ9i
9GR5ldzgxXwmQPsxL+RhlqCEibpb913xksQwYgyekTxPIMHO9lF76t2P+o3XhQEuc/cjiAhw4hTb
jtXeVePNNA3YheOFtesnOscNBfrJ9Rw8nupc5/Ob5PzCSz4dRtwmjjc/9Z570ECj1i6cUI6MeqVD
KXmTXGI6+huYl0tedj5hxuG5d5xHLeSvTBri3hmbfS58vaur+OJ24V7I8uRYBbZVVazJ2hnuI7e5
s6L5j6kx/xo2JfMUlHgHkz8Ziny+3AugEd5Rx4r2FgSujcvzDQFrqf79+Vwa8EDqkvvqAOgr/PKt
s8gmbf15a2v9wRB+n0TeVReYTUKE0HHCEXVwnA+wTCZxOuEl1+1FVbA7VVY+1TxNq9CHtqjp3bmY
ZVRvnFNN26X3xdLJASbphj9bD6luLifMTBB524IWjU1YSlfTyIH5vrGQGW+iIX0CxAwVUxM2IzAW
WKN/X7j1wem547o5WrLlqJG9Z613bdLgwmz7NpPquHHq4nGieZkYwTmposcqUBdz7k+IlG4k3bxU
TXo/B/R3ZP/aTajNahPxbUdzR1fxW6HKUyemt6IqbxyjTMoFpzj7ev49T/IUj6jQXUghrR1dk85H
6x4R7EDOjfSqm6AbQ3PgOAgVQ7J0foow3E1DgPK9Ta+VZd8C2gemiejT8uQ+NcmZxCKwmq3iSEPu
E40wTbrI/GIPflEClkoHXCa2iauUkDUpzG5dVh9Y6X42PXZDm3HF2hitHQsqRoAq+AD0ipAtMnEw
semvfUP+hgjxkhMhj+zplSwropO88odqtL9u5BJr1znpHfjRQ4hBv7PxCIeEY6Gxf2gs7yMwcbex
Cec/vCS4C7JygwD+QHlP8TKwUrt+sAaw9Npp437WoXeu/Gm4BQUVf+BRAsg+3PYNYLwA6Uwdwilr
ZRScBUcrFv6wPZdW8aoz4JlM03x2xvTOxzy5Yvw4bN26OoVT+0645jN4lJcim4mrQjAIG8Dzd247
/sh6eMyTm8AMz170NBytcm4ei3iK9mOIHC9SD2Qeg00akfwOPBzCbMdd7bDh+QZBM6H5piiBFJ8K
1oF/nFV7jSqfM5EW0y7r7PfWyFH+4zJZBZ6mvHI1kljEFcj66nZR48RrI62zJxQdOOKydIOCpN8x
Tb5BKGa/LXiE0P3eBS55IAPSCw60fQQLvSVrrwvvMPwQr6LUWuqq3Si3ZPxsWWudS6wx2GNQ8hfK
OjZSdpuim/FMw9V5r11p7GnN4mMDN7gFKlffg3EH6gaHANepvcd/lT32s3ENg4KUiNqbNvTv00OY
RHPNCXaA9wFkHDbS4NibcBgSOiNJ+WwMtn7sR59WnspSfzX3JglGjKRQ55uZBPeXFZfeqBU4En96
iRwgfFmZ+1s1OXhzGtN6tTuAg5PCR0rLl4QluxSEhk3dzzJKcgiE2Ndbf8oBJiZPThM8Ibe9R1aq
H2fB21Whe6SKVMN8AX4cvgjbAo/nTTuOatchzS9scOOGFtqO88W9B6Z7q5wi35sLQzd0uu3smdVG
miXnxtil20YzdqOJBcO67e4QgP3WYgZ1YBW0v5JgGeGm4OrREL4snbi1MyDDta0B47fG2A9QkE20
AmvgBKe0bs6j2YzrvFPXBvP5FvnEqQQMzxNxZXaDWHxIDiKO3kaLRoEnAsYWMb31qTTugw6H89wZ
H7Esr3RUH+gAyZ3vePuxYPLRl+aFpgtjBYcTSU0rf/oUefxm2Lil09h6ZDr70NLcQCQvTjjE70zK
6FWNubYs6YDlnXHhZMQQKYCLkDqEzdTevIkBeCbFdGfSvwRri9a613CdDFzTDukwVXBfu/6pLewn
hMh3eV0fosbHeqhks5/6MTlXTYTL0V7goPA45NrBnrgeNTvZEMISdFLIynbiEScSiZ9uWj/XsHAE
0Mkd+KEc63W28TnYckB+oTz+M1ntK8F35C+5kK3bvFpnqf0gw3knoYp6CSEc9XDvWikm2TEgjTe+
2gtbECNBQZOS7ktQXUnOBkxiFXtsiE8ZrezNXGX+JfS6fcZ8xaGPsjFJJtlW5mix0vBlgQlsLB2A
VUZRXZjbKWQZjlV/TA1FL4I0i1QPXzEK98EJ102Rn7vaGmhaTwRNdGAxa62MM0lGnMgocexNXQNF
7oqs3LWOWdzNqRkD8KAlDd/yo4NP/N6JMgcsY9tPuu2Z0JUk343wF+5rh3FIKYLxjSprxgzZ8X+S
JSiaOgf12IIa6SYn3RaNaeyIbx42UckPFyeYDwDzPLsxh8msaMP1OIa/aCOVYJ+icW+q4alKaipo
gnDocYdvA0fBTeT49z4yqfUASQqjB09d4DVXm+4RR6NF45sKFHC1cNSDVQ8d/TEHyEVttJue9ie/
M+1spsYNuZ0UCCRg2nSCYYrDYHX21sjD1ZVoBWd4S4MFSqwsgdAKmp0fjpsgTBYFz4kDDU3NSm5T
/DgnEFyEc8s5fm/lOF9SoEmnTvOIcmnGia5NqEgyCuxJkigf5haXgjPws1Xh3c0bExyAAci6h+zj
b5uukp+Ol8bEyEBvoud5y4P2D3SJn50ewn3V0YxMjKzexhR5KEfYqIiFDPdeD92wGDCMFL3SO/KJ
PhhA4PrMDE6yftkQtuINPucam0NU5YIBmhjPjR6tNLvMn3WYpNugSVy2ReOGUKa+z4pIv3TFaDyr
rtYvjgcMwULbtKtM6PS0JUiEDNG3rzpajYxMumkfAiY4+Eu7WyWe4FBOtHwQhiavWxld41R672Gf
NIc+lPHT4NNR7nRhk9oAMTnM3R+t3ziwdeiHyapWm7AFmtg0bncvR1cuBKhkG/q0iDCElKveNX8F
fRLtPJ1Zp06Z7ZpoM3AfSXWzrMnacEAqdtK3yVaLZjvYMWw+N7TQcX1HdrrpYdYMOJni/uIEprsV
5G2vysy296Ng3Q4DCwB00mb7aDK+oNs7R5n2nOuUpOOvVfwYhZJzgwp/tKbjPmTMtleCCRVdDmBc
ZNde6IR3ewNGprKNeTf0/aGnScNkDQaI9NxNbU1gSAapbo2hmhx0bYtVQ2G3642cMmY4F6I5RWns
kT2gdq0h7xSoze3kNNsWK+pKDBGz+7p9cMGsZU1+L3L+14pZrloSAbp8m6qRJBaNydWrAAj52p8h
ehWnqQSQRiYkfGI8VrAWcAQz/LbmYtO1U7axarqJZNEAJO17KtGO+Wrb4A4MWiYoauzemVUgjC/9
nzOg+6qWv2YV3RKrGLeu6i8kLN/VAdgsYuDuSD77rRuY+Gk7QrUEkRdGZrTxbd3iVAqP7DIJ4Ykc
sSLQVk4VLf2V9K4AXitlcTSqApVizAcyRkYhk2qPUeqcg7JNt6wY16yyz7XMeaKxIIi233EQ4LmZ
locHPtSqEfFxATFRSUYj1b6zKPJMgvfq8Uons/plzf2jNskh1W3AGLBuvyrBLJrbbnn+bxNAZ+M3
BzPSu6il6vdnB49SybExe4pMOlVlFZlr0VrbRIcfuk2fKC+eJTAzuujeInAwzvbMZzMBQbplNqy7
ob7jPOe+O0PgcnBRpGMJOtvaTaFVumhp62FBQqr4BA1p3IRFeRVu9pi2Obb18iWHcjEE/qGp40vq
MKeNzOq+81hunDI/xq16CwK5dUxCxxw/WhecLNazSxxokmfvWti/ES4eDQ71MmOJRYKFJdj0LnZD
T7pxDfJHqhvs4iNdTXMz+cljatPCspL+Q4zdfaqSrYuzZjbrn7xdzq7uXJfSv91PKQlKaYOZkyMU
goPIM7HxAhIAgTevMwtKPw/+JaS02DqgUledMkr8HPU59Yo3spz7retwDFmmEnlWPmaDsZ/4mC3g
aFz9zS5uuyfYr4qmKw2TUNwQ5TzLNH6KW+exirM/8AgGGhfgQhqog1PS3sUeVRpMY35QF1y+YwIC
yx32gijPP/uwOuYWj7XERWQHbo1uSqTbTDUfdm1/Th3MjyghsKDtMUcX8EVXyWAdqyq76/OUUSzh
SEWGXY3GU3vMFiR47RXrbPChuMzYGQaYj6uw7u5nKE8YTed1aQ/toSFQeKXkeGtZc8LBE2vBIZfU
0uoOGOYJydALAs4XYflr+gzHkFdQVP6ubBKgjZDyGIEWO7t2LhxkCwQ1+bYfQT1ieiXOCu6Eh1Gz
VuIusdO7qZ6tU9iCBwuEfyx7734U0RX28IFqd5f29gEXCNoYwVoycbRdW/irpyF9aGL+gEDxC/o7
zSfoOOm4YAIszmtFfSroJUWjtZ2n5f5I+0FrTWwPRs3eULsAdIPh5Z9Zmp45C9C/76Ef1+XFZ1C3
qkRwpWv0WVUANzJ4XlN/7oh9prH1sxnFpztlD1XB5pzE0QF35i5glss8zH+dB4I2cmvJUSHkKPgs
JzuixnHvuzZ/CHIlFqXRvAFp+RZ2JDRUcGti2z63CtdF4SHJC4xfadC8IVmjsHKImWDjXaW6uyy+
8mFkdcISxCysHU3YRO173ZKB63V/wPosGch1cT+5U7AdpGBO7C75hJHY+Fl1jST6lKjG7imSfRKG
p0YN9aOFpuVuKsoHvw2zB7ev36rE5aVTCAH8oTtGjFV8w3u0Z85jk0KTEQZnE+mCFQ5fpu6JUUrA
hyEsrMvx4CqYvE1hrietrpHVHiUcMPAT0c2q6t1sDDM1fgRqKCMltWu9+ZTL/pOhFh2FJVemF3SF
gH3P3lTtq5bBktUE0wvviNxBj3mqw+4yJRMmAtQRq9HufpVFuBuWhxrZHjCQ/NVv/I9cWxU2P9io
cWNVa1q5aje5HKMV6HtTdX/Mprw1OtkFi2XMzt3LmA23KHTf3CJGp6Fo5k+GsUwkIk7H3HhuHsdj
+1xVbImoyR9AKtPMr/IfaPz8de8kTygxsMmZv313uheuutQu+ASHkAG4UwRjYX5c5wZyFjlUCEqC
V1O2/Lqt92z2lJwW7lCebx/nID3Ue7edIPrzfmVp/CJLdeeNlUVbbgHlJWi4NCO8tp2+GlnfIVb/
qpSFbbzJbtob9j4WF2slZb/vqK6ZZPFbossR+6QTnzD9PlRMXdR4yBRqeqeY/TiYlsyKAovAn5RD
gNMOR1Xx+W1gOok9vXWV+HQ4RUsXIzpZixyFtfhIMgBxyinXdGl+2D0vRIHkEvUyHd7ESPOtYcYR
EYhiWEU9rVY2nTM2nJNwmqOY6dY0pLjjCv5th+Ejvie9ro0OC2XlQ3zxs20yWl+xQzM+7Zd6AFcH
yzLZE7bp0phzTiYMMd0CeYBQC77PfdYTRMi2+uEAfPBiJmkRfujTNNLxDwJmiahBocRMVCAA9DTT
b4oK+Jafhl/cc+r7EEX3yzLCd4Ss+brxiR81BC7PqmL2qmKM4R0ZZI7OP1J4ZYD4ERp0A2c2BxVa
3GYEnUZnJYmUnjoLD30gT6rmQS0UMsEmG990GskLsRd7NvyFrbuYfOruQnMGaJD8o/z+pJJpnYXZ
nxabE5V5LCBktqBPvaMPRn1NzsCBOJUfnU7h/CKpSO3xUzKf2MZRfUBCdOEloimmo6dW2GoVkg05
mOqCV/e3N+nb6BctjBKbYCPjs50HQJgkg6OfPAQF449ad+2mwAnqE3nkNOA8BXxluPzH2YNt5U5y
k01hR1HNbk4D5k6lNL37MP7gdHFGOHQ03PySx9O8KRrmJYq2itlNLyO6B+2n2ck06u1iO1i7EQEs
ZkcGT/4/lJ3HcuRK2mSfCGaIQEBtUwsmk0ySxSI3MKqCVgGNp5+DO5vu+sf+a7Psrm6SSQIh/HM/
jn8ZjS9NNlU93GaTPZe7SLxHXKevNPhiuzn4IirWeY3oEmranBTTZ6K9F11RUi2ICyQ25XOI9LeK
FfiEOYTNghHmqmzRF3LFtchgTowcYl4k9JarlZiPU9M3B45SsISSJ3zwt6yxppPJ2nEc62nPfv+H
rvA99lH6KWpQ1uw414npCgf88RQ48hXLNgRGJDYAuHtrst5H6iD6OLvBiyIt3IY+lSr2yu+9J5p/
4lOZFrxN7KSmaQ7bmFPeWnDSS9L0lhXxH/bIrVdlv4AMQaVr3Y8hRfUvimFdV5G/ocnvnPBlVi2b
3SDoyWSb/pSlWa27HvPQxAhFMc6ltG1+/6dqkkwHU+mRMW885/dZi4yFbfIPjSXBRvAnx2zmM1QD
hGJyveeOfkNDQXDrsLwJcx21bD3IqrTMduNrrZ0CbziQ0Gb5oSfu9bhX1W6Zl28SNtkcFtfgxI9G
EuCLcoa1hW0+zAlipLqk11O/FpVm0QwC6tNcONiIMKve7v9UlQkaKH7wOuthltFFJZ2g/a6gg29E
/xITc0Y7eMtHtzyQTEClctP7FIciJCb7TzlbtznpnZOlGL9aTDFZXpnXScxivJ58pkjhBIA1FFoU
tGratuboXXqdzXrkom7VVr1Mul+CAGZ1aMj+rh7xzywtP5agRd0rx4K6tQYNN0BDUv6IA9VbwwEg
Rewlh6qC9jQhHm4MWPvgolHs7GlfYRk5CaoJ145tn8E030Bmr6eURb0AVEzQ5pVX7mSPMAws23mQ
VfNlWcZ9rcSBrcs/LHVFY4UhZBib+yQTdK2ELCbMbfauZNDBeG9XKHWF37QUq5KGTXl+dLr4UJDv
O4dQfdZu9BIRBn35JoMkAP4EZ50ermadjyGKzaT2rEnimIwFGkBTgiUweObJDOxJY6AB0iQtR30S
s7kVXffMkIlWC6DWU8qPXXXXOHXrhdzgX6LKmB9lPT/WNl0fOPb3jhk/VJG7T9RiFc2drwoD6yG1
BGjiIXqhYI2Co6o/xzUu2Mh5Lnr62lMrOlrEIsD3NMcWECDXrulrDiJuW7QFJvm7i+RJQWB3gwKJ
VwdnxtB0J05xS8Gu2tYuEyrKDskx8JXVXVl3T12dnqbYOLSxcS2EuOp54FDUf8s5d7bAr7gRWu89
3XzkucHfcypk0+ac0+1ossLzk6EMdSxMbTE+MFJ4zDrcAx35/BVMR5wU7qbi9EuRgb6XOZTHoppO
ZSn+aCHvNdmCjQfmWcgUjtRwX/QN4//Zrlclj3fsRwLTiX+IUsSqmMGMNZKntyyfW8IyJmTpAEwI
42kz6Ko7G8zaYC8vHHq8h2S9RqCZ3T60GBcKz905ubQIb2X73os+AjO5iBiXDvcKPIn+t/bQE8sB
fwVD2n2ER3NdIbW9pC4E2raW+xYZosvBldKu+xlU5V2h6mHt+C1GtcDdc43emSKdVy3OZNz4dzis
7S0uL/6bYsRIqe+Ibg0fYT/ow5jgbzICJY6kM6FnNuW2G9w/ha6uqVlfyHccOts8EbLGOd2rNzmQ
Hx8HmukbiwZS6HiolU1dXa28oJHHqt5rZmTBwslk/gck13pK2ekucjT+YHd7kn7zKNL4bkg8LPBZ
JW7GmD94Q/sLqydPoM85UdFqszEn86O09ANlM8kWDeA0OMF+qsQ5SPktOs2UnCsresH916/CkOb7
XubDxqGCBSB6TPkRLwuj2AJPcPiTKxoxZGYq/MY0+AKtRrIYTG9bLwXdYaZ/3D7Rq7ld2JmBij/b
wKYJ0K7LQ6blXY6AhC0Og0k+wZMheoPp48GuxobpDHRvQ+2bQG590qscK6geNFs21sLiyFOF5R6R
GD7nUL8lM03PTYt6aZh4Byc82szK070IcH/gkb5rXSdZ12mzCDjgKaj6idZd6z/jifdXIhU0hyzF
6L1TzetE5AKYBDdvP+Boj2NmNRjec6niD0l/e53wfyn7/gU+LeUSuQtkV00xrg76M+AmM1H11HWw
xL1JCAqfAZ1XyHU8KrtgGt1TAzuDtnGx5bcABqR1bBwIIKhdM78WBvt2J4fbCHprg1l5oi0H8hUA
OErDoSPhJnmBlHUrYGjwWw3AyvbMNRkiAQyLMFwY1l3tpWBYDI6DYq5+xji9Uab74w/4eMuUDAII
43aXc8SsLPGnwveSRsPbYLafg85ecokjfMK5NYfmtp3EJwBzrnfS/8KTB/tlLMD+tTvf4Bcrqum9
z2cLr2kBUM4DkRRKE3h9nBgnOGwYgmiXW1GZ+jYrzbUpLr9j23u23PE3Uxgevj5jRs7R2eyca93n
07sVZMfeilmc+/wD3XKhDXfh94yXYWUvRVS9VR3sqf6o++SIgf9NxfV3bNk0yZaXRjpA6wDGhGCT
+knuZyS0ZZ88EHvh/j9VL1g2uPQE1ouK6R5s8sG8C9poH/reaWC15ZZWHmPLuFlWsGlbQP6Tjyjp
9eVXMKWf0MpQxCnGdvph5xjmzeucg5GrY2/X4yq30S9q7R4QpfHyGZumY6qEkfI7aXyqjoqEoBMH
W6dLqk08Jp9xSq16k3j5HSJOsGpUyoTUKjGrZQA8oKNwWjVoUrUWwzHMoAw/bTzu+7q6px4TFrgr
dn4PasTK4XH3UKdmk/ulgS9hwkq27iuGylX2PSC8zUH5BIIOSwbMGMHFwB/Dt7guT63PqYapLzxU
f7rKLn1F/VkbDue3aky69dhiyuh9L18HfUPbX78XYBPg/sFsc0fnWLTWYRjHYR34tGMVYG8C56QN
7+pzO4dMA9hpaX6UBu77xPTXJmn4NWgTyjrr+qyrZutILNBiKTRIquTULNJjqrEZ2dK+qIyhVeZi
n5iziRKzaaOi/GLZxoWz93hMFHIw4sa+mJgIdCpk8xBTorcIrfTekF9YZVkfn7gZDl8yHnk2ZRo+
tz4GCm2nQPR8edPNSOXBSFnvEIx+z1LJfmF4FXnlHs14bnVK1akeHrQWfrqOYj6Xr6hSG9XYress
d3eV44MENvuAoSsZGZ4Ls/pOtHJ3kcjhFYHJ+wrr3L1khGxvqQnvEIfPU4YMceBWo5lvS723XEEH
IEO1I73ryV7raLz5aZze4USjh2poEDFXjoSzMomOboextEwaJWsu96TbEjzC8GXNkkwUc7hkE2lU
rpBR59F29fCCLhptqBWyXt0+SE5wNrBiagx6kZT1WzRH+XEAln9sYq4StWzaddkBMh2zwD6LfgBM
zB+/xKyZg3xyJxCcDtcQG/D10oIBsxnbU8iQs0ogkaU63009RY6dbkHK2U39BV3aRN8XnYSKZQXM
e93oIc2s8BrLVq0JpACwrHFrc8GiKpLxKId7Xl68jtGindFUgD0BfmrN4WXXBqO6UGz06RcGxOYI
OSUroMaOMqzvceyjkzXOu6eKdjf7gUWHgKDKurXCdEcMtl0r0Gjluuzt8UC316ftF+pk1EN+Noe6
5blqRtobFd0DnJVJJzRlW+x1M9GG0vJjBNYCLksZTVTI3EdESc1RHQwSyxqIL77qU8ZAZqvYDzcW
MbID0hHjijxOKatqHP8poclyw6+lffCwLHCW9mu4hpW6pWRZdilNz2uuhg2SOj0ZneooW5npqF8N
vdGye0ALXdkM2TYhJbmPyE/qNsxNc67HWT/SwU6/FmF3Hs4yvDdmBjlpEIG/zKIlOJJlWEnsDPdv
Wbb3U0Izt9uP3yM1JneuBVMVlwVnviibmTrayJpS6YfBDoerSg3QozRH0l9huyMX/5ALlkGNTP7P
wOpUBVwbgZ+ZXbs1ZuGdTDTRDamuktWwHz+NjBh+laJuKp/4WaE6KvmGeXZ38Dq8t95O8H93BVZp
w2MMbGaJ/jGAhLxYDCF3UZc+uRUzCB3ToThXdfA08Rk2VRbz9v7vadX/md2ET0Irg+2RUFbynzj/
f2RGvdBhYafu9dhKFOyNOedsITmxfmud2K66NeaYW6e5C41x2yC2/gsu4O9QtrL+YdNYtmlbvk1+
+L8jq1RiFX7smSY99tpahyMjJRYskoldRs+DiMzL//5x/0co2/JsiDSugvbDpPBvqAYWbknY3qZG
c6CSdDUa/fLXTW2DDvnRraN/+e3+9fHg+dkuczYMBKYjSeb+xWIpZjvU0k7DU9E19r5JS83xbBgj
QNCzSRZP5MW//UH/H98SbAgpFeqwFQiG5d//4w8KzoDcJZD+E5XZJo9+iGW8EfNjlaE0EysI/r8/
IiQjuCjAhVyLAeVfH5HgAv4RvK3HEgDBYdBmcGDuUc4dZWVIEv/yvAAP4uf/r0y36xBz5huZPKz8
Vpd//4/P108EyoNohohuZ3Gwg0Kl3DOOHjt+qHnCf1Xs28uxrluKZ6pZOdzs2g6iYpgXWOCggtOI
0Ie01vqO8MBNTpkGijGK4ddk+/q7lyzlq9iR83M31DXD1Kb3/5hjZR8tByomlFzAy2u3glFLpCt6
Vo5eCumAwCSboTRIQuAcYipjqKwjZzNx+gJSOAeodkbfYJ/J55+6jEjYyIpuz7qf8eqqmUEviowm
X+PQWJ6cRSOTC02U40feLiaBSYwWBHdwwzAaHQqYUWYiYjIeYXra1qfCeWg7R1xrl/AiPL4eL51R
LKFi+DQMnMppZizkmtZbCxWfeL4wC7in0T9hN0+MbwgUdcCp0HQQ6EamtPNQiycnNE2I9CxO1TJJ
dfLPMOyCbCOVL59tZ6rLTea5zrUph5mDt0dDKdR2s3sDrD3ybW2y/Xtctyo5Ej4nGwl3FT4ypTGo
yE00ERuCvxYwa+nV7zRLcLzFRuvdBRw/8h0uIi7MVPsWvwhxe+qYkItEaTcD74PGUePRS0bUetFA
gqWWXEyPGR+appYS8CU2vUbgVRdNlCELs44Sz0HGf2Gt4UqjU3YWiIGV/wYh7V/Wmb+WVV58TgUM
3XkfoAdZzl8shDrAiNdWZCWjgjl9004OvTYOmZ/K7Xdp5uw0ucyzjN3qX16QvyA0//cbOxwaLJfX
BCrEf78e/EWIsgw6ZGivDAmUGpTe2vAlN8j/fSWVjKOWd/uvd5E5g22zx/uO5bp/fTMqZJg8OfAV
iNYM3aYWbrYfY5CfKz9NUMaiDjMOvNNxv1A9Np0xgfezRknCS3GuDyT5EHJlvAOE/ctBiEPTYac3
vZTkSKbilzJBn3ftXOwdtMj7UNnyrqe/9qlFrT35PMePTZFhMoMFjV08aBSmTwNjL55eZgpV1pXf
HMTpqDIwdUPAYhzTG9YWdlOw5tZU7WzU+7d+tMMrjhNQ5zxeVbeJclq4mNbHau94Sf+uUNANSnIJ
+5D1iYenYhDBfVUYLVdj/NkfvZ/QGED9LJmMZIhxoAX44oltCVr36rKJzlOloktcY1XQfdBekrgT
h44TyMlrPQUBM2zKxypeEoOTNtCRYnSBBhwCqf7seW7UTxIF4OAD4MMm1mJaLuU4nZWI5iecowOe
xzLkloIckVHGsPzHgtZ17GNxbUZUeMj0nhB8sWVPfDJmRved5SpmH7H7gz/FPGpaS7/oSxkI5Kea
Ht4xWLUj2lTRMys36tH75pSqfk2Faz+ac2F91Ek/XRipYN9z7WqbGdyJkzgiRRo15bf0IeEfEoAs
h0wa/VMXGIRnnXL8aky3P1o9NTvgg3X5R9WNccVDKJ5Rb+gNamFUEK9v6XeqGW5mHrfLrP3pSyS4
LiRBMvcLFbt3/H1Q4jqHaU25/SDts5os966XFXbBMdc5Fy0KAqIWnYB8ZLpjkegOfs5RvB9KCoAo
oFjHuCU2fdGNT0ERVtfMyK17YvLGa6SCed0U8BuyqBQFt/1uPjV5p557U3SvJvE/uprt6mHOKJmA
89JxIGYSOTIAPBV+98z4Pzwqd8DfgGOl3hS4zdY6HYKdivMEoFduc+YAyk9cyNug1/PQNLieAOCN
O6sIkgcfwJ7xlFYkA9Z6dOorCV+xLTU9zylfZ+MGCSdnep22ME6cG+R/HZI5yqdVrFV2VL6HS9HJ
060GpP4iGAA8TA1rj8vAC/tij74ZCupCJkiFZ1vE8S82q+LbZpiydkasniV5iX0uKORIYkTqarJH
KHZ6SXkKstgR0s5LgTj/ErqoX5RVpfchv94HzFLiDdcOxjqpkxPE7B40p1/QP13Dg/UDMrX0yWAi
DBJu0wO+tgJqykeT4z70XTZPMeTmcS6EXie5b6xyt/HNtTsOQ3mpFaiHMbFf1dxgnQcvXrkGV8sm
f8C8h0UnNKhsRkI9BN6wmKFhhiR+Ux0gsXDWkwy5nawJN0lpPxE2ek9NFIeSsR7oo5ny4qrEauA+
VSBEV3WNTR9PZLDtc6O/I8sZHpYDHWUeMqTNsPBOnFX4rWcCvhYrn//OZq3uYytpzU3eYxbxvUG9
YaiPrKNKGu82uYXxEse2AaqqHAGtdYX1bE7cqEBVoKblGKR4fCcThItgrLSdkN6O3ehTgV7ENpdS
Knmimp4notDr0BvxE05at+HO8gKyC33qhNlKmxiSiaTH3zQTNpdETR/5ZHRHU9vcFPGtr7mp6W3e
+dUlyh3K8OBbj+LBTKb6yfPHgmYZUlXh3Yjd2/yeRyoLD4asB+uSWCUbAhYL0ufJsaNWtC34QZhg
b4FBhFef7NnVNqMAuxGdcR+qcrEt+pgdWecs2jMcn1t7qJbu7KZ2iHUqg3wkhxQmOxz4w8yz/W0x
DDY7uI+HNRk1nmcZul9+VHXPXR2MIEm67HlQlf3T6r55xBfDfYpCI37eDAnUg/a0m7nxrnQyWQ+R
zuzn0nWqHRrL+BRLCnxav6JDKPLKU+8vw3nTqj8ogSpg5qjC2DBUTr6yAeWua3mhp3bIjhVzlnhV
OD0GQEcKBwOpYXCsL/ARhVNGjtxxkozNcOoZILpkCZfb1J0Hi4TogSfcK+0rXAdzzGxvSdo6x8Eo
mlOvHX0Ch2eRj+jTg5fUcAtq2T5Hlepp36SgZafQv7+I99WMOML8d5BU2LFJ1KLuYb62rgSfmpeg
M+49xDiSTwBQUEBFwunJ1AZm/DbzP43BYP6LJozldCD5Aw3Qvdpp7r/nYWWdOCzS85Xy9iVpyEDa
qA1SMkPIyN6s6xs4wuzitUV6sXFAHiq8uK+JEQ+/xMhdhHWvC1DzyENWlA/MJZE+Nf9KEjkfadzr
tk6D+hyEsniY2b+etceeQ6bJOOvSdU/R6I0vzHyDwzgRz2s6e3GOY5k+JNzFvR33Ce7qNnIw79po
eHe9H8Wc/jpjb+tsuglDoEHTbXpkyBUdYDYnbAlh+VzB9tk0RUnW0NbArjNc4LHfGFsbesxJOktb
dsBaMS7Bsm1uK+I9Q5BAcMnhplDHsUjenYizVdglHj5gSlJ108ZXS0zGY9QQycIq2E4fiJfE5DL+
lviquAn+jlzYb1B8ClySAAlfwgBpxOUKDSU7zSpUcq3vZm4HpNK6/OAZQbAtevNCkWB4h7NCXmEC
ORy6K5p9p5ojd1gGPA2Dc8xyBCl+GfQtBuUz3GrjmmTSIf0xWQdgMeZrhDpINmNqLnGWlbemlQPA
jbK84YeWr5UyMJkUOUmfnte06ojyLt31a5G3uCa1YeM4dhnUh2N4C7PsKxzS+Wq5nnvzSIhtm4ly
10H16ZMNLv33NIvpMhLq3uB8tWnqKue9AgDB9pmanyVgZ5bGuCLL07UHU0zW0YDCNG2C1MX4Bl99
GTUXcgffw1h3je8QJvjHKph4FzjEFC1Y0fIu0d/ZTXRNRDWh9Tyx40tFrpveo+yPX+A3MKMBR2Ju
YGsIccvPnuM+myP6ypS57VamKdbGKjIxPTHypWYhf8jNqVpn+JK23PQ0/hRqlVOTOFCK0eDHZ8yx
HfOuOirbUbvWau29xPP5EXC0WQmMZduOnxtjT4isPdvl69Q56X2d1oCVha3Hk9dgmbZimwPeQET6
CoR22teSDafmbLft4cadrVL+pKk7HLg2LiQX294r3KFnx9TivYRNzOGNGtga9medbNIa344rkNGE
N1tY4EzzoCxt0ELgebgDioEADCnR1FUbDovOu9s+G9aPR6ip6jO1LeulehQX+t5pZsxXRWYR4EnZ
9XrGWtmA8TbNlgtwDZ1iIEB/6x2BgBnm/s7mUs2MCOBJW+XNNlC1fRd4vUuMwXW/+sTNLqaGapZr
GT6EfRBwubY1xqSxMI8mRHu6HXR6NxiOu5454NyX7ah3o9MQQUVfZ/alXP2j2Bs5TNCb8IDlb/6i
+Xl+5gF2XrwxK8+2gUtlTnGBArLxmKDIOn4TwAPuMsbrH50lGG3YRf0JKgMHaDg4U7chIeyxJJd+
b69UJOJfMJQw+07advgh00BNB8keecdtgA1WETAyKRJHBe/rXDosp2N4aZiGZKtUePHWSWV4kpWd
viVeNv+WBCyWm64JCYEiX3ZGizDzyPei4kDtIBQhPwOisQ9+ycRgMgYa53rZ5hebjPSWf2EHU0X4
HubKOfqALo6ZA6bOQVYF/53Iq0uv7oFnXB2mwlZvRgzLUYep8zbpegJ9H9fxg2Dre3LoRL16era3
pSGtgza1vtT4wk51J9qzZ4wsZ5201EsaGtV9Muv508LxT/SlqUuKTg2XKNRAMrTuRrwKkds/Fl2F
cZMeJXwJegQWVcDXwWczNPphtnCfJZ5N2sbgmV2TARzeYdKj4FaO3T97BY3HHOrpFiWS8xCianIz
Ia6PNFqshVEVD1XblM+xtgyamlP5lgUc9HpmnCP+gYC4DRHVC5Wj8m5OaBTiVKM+olA3X47Vt68Z
w2KsY8oYjo3LjIViNP1u0XngkYqsJD79jgXeMChlA3MCmoXzoqZYIKhqwntkY0YeYlyoNTXrc1jc
zUPl/mRmNtxsnCs3J6KhS7tZ/Jr3S8+ycoYIaV/29DsndbfTfW5fROkOj4KYNyxr6bPG4AIXtBSN
S6NA5j+TtIG7SEhXMztjhXbWuaLnCrZH+VGkUb/rojTeNHbSnB1qGR+NLrTvQk8WjyZ6+GECXfsZ
dSEivHSXJiaKzJlUQudg8TFBsnBSwGLGxkLmoPYPhXZ5IIym2IPOCk6guIdr5AXFkV0GTY52vZEM
FxmV91hIptoh1dt6HTIDcTFxY0EXui/nw6Aci369esiQldqE0csg0px2sZldPstk8mf2FI0PRj7N
X27Zpkc0Y2lr4vMNl9Os5cEXdeSdPHsMj5FL1Io6CFza4GBiMv0pBgo36K+lFVXH1m+n19AEkWU4
Nb5wkPWcyGTFwH7GnBL6yrpr82Zi/cjltmYUQ35vdK5M5es18Aj5nUZyJJko9Zcuyvw80YH0HMVN
duwc6tkJ9ra7tsrYP+w8wRfhK0L4NrWB1vSNHDUuLX1I6yJ3zE8hp/EhbHyxq5bkJE1MwWHhInEL
bSl5Y2oc6jV/c/+rimNHLVoCjmXlcbyaGY9kU7HTGf4QM4Nk0uBSoOKTEB50i87M6cSqaSdnf5H1
T0xn+tluCuYfjUHGiYFtsWeRVWc+A5AYyzUO88zMJYjK6XPGyXDR2N3XKujyU+OBr0wMm+L2ABd8
QJ9WMEbWF2qI3tdFSKqUMxbsrsmhZrNMNsEibHBrHdbN7D2OXMz3ADCKczlxGi79wnoRvfEpkI8e
ZVpj8adY5BeFIN5zn83ia0aqXacYTmgrUXQyq6gDXBtHr0kYuT/cJhlutn5DLL3h+bRNsljuPyY0
XIAxeYM85qVfsn89EucAzu839ABIS9S8vTfYCEim9OEvMfj63SVwcwsNhy6kzKFmguIWYjJl1r4Q
RivczYi9+cezDPPO6A0KPE2DHHWHQGn5NT61yZFc2gzVkarBycDAeqQX0cVPbvckRNUSvBMQPTbZ
kHaLJkrYCXSiu7X8uWKIZw1fLL8TVv9anmc5q+eCgdDOsLCqcTFr5GMdFPwPEX7vSwTKjcVVZcPQ
rNt2zjTdlSQAoPJ1tWbxlvFvM8IcBGQpuMsD7v1BLn4xDE9XpcT3YREPXem+/027NxVdDqIDc8A3
WAOYhkE7yqa5A6waMogaXj2kJ9h4dDo5XSo2jC0cCuJoudPMhFdTkjxwvWNrScV7JjsogSH2BdWZ
Jy8t72ljf2R0+ZV3NjJNdXQnHaw8LW7SG66DSTyCo021nusRQE5IiF910t5EHjFrF8/F1uDBzoPK
w+fb7IlaU7c14HbDBnmxJr8gVNQX2yWbxGVPUNGL8ruqE1ZiMny4Zbr5Gi/sHT/x3j2Oe4eKOl/o
qFrvaY3ZmcX8lJV5spGE67gIuqxJMwXslvdkifolTqxfQJzppQhiKktG/s4smJR+eW+MiP/QRwUT
L6eYhbIn6A9V8Qy+8pGE4Y8yAwtnYneudHioxvG9ovlmnVJTvHLDhBxJaL+0WkHFoL9+BQUCCQVg
9Y6B2RcitYWU0H9VOr2vrJTWqBY3eZBJopF4E3k5cXkN6W+azekQrwrwOAlRSEzNvINdRIGyVb1N
ZfbCQXdDhxBfwBuAlHreccRkEUbBHdOvP04IB5Op6bIOp7+gVuZrzpTTvhNE1WshaP6k/jGNyYzo
YWbrT1RL21Z2bRk+ksEznU3a2S41gshVKRiOlVtN3trOimOdm2pjjP1n34SXGjb3GjiAd4gb1iq3
pwQhUhYoxrgp7/zR/+16BhPN2nSOFJ2wbLmdrT/Bf06HzivF72ZKq58+8IpP2l26A0xTPFdu0VLa
ZEmnfyldVSJCGunOqQnj0hgknUdIleJKXLmkq47WOsgezdmTw+Ikyxhd+J1jned4puc2AfOyajKv
xdjmOCevoywerGPwM4ocJngwm3cUWnO/rQo3e4B4LTae6QsScQncDry2W6e0x1d/qodzMfszFZ9O
3DwTxmoPFRezu6gDL2L3WfcEKjSlOH7MWswgijazYdDOCq23bVcGw/bTLDv5TntDfx5hrf/mwWes
RK9stxYiEccB7zxRnto4FHhN90PVapxi/LlMv8XVXtfOc9+N032cQ/Wpe2+673o2vsSMUhw3ebxd
5u2PXRhHHMkt/0YqG3DMQBgeSjpH3a4y3+w2YoPte/GLCQm8EaiN6jtMsJ01hqE33tRF9EDHci1m
7zSaRFuJWhocsMTj0hAbt+mFMfuhDFyYWKLhWhFArWQ00zUgA0j4UR1mvdUR+B4j94HJeOKGuRax
JaK2zRrUH9fwfnpF44qykZxsJbt1O3VvzHOIUcP3iEk6rEjRE0pivV1Tdo5HGuunpRHPqla98Pt3
0FbSV0pO0vXseNnRCtK3sZ/GHT5TcZlzMa2ki1td25XgMhBCdMWSV+B0MAni7V2vhxmUO5iPi/wa
eBnXjbZ6c1v3G7sYZZODeiEk8KhzjqNAMR0vpqkoDA69Ox+Sxj7abX2K8PBKF3BGkQ43kt6cxAji
GAJgKH0+T30zQ9lqn9rYupptpskoxJdW+ZehDx9HB3eMVToPOYseWZui3/j4N+g3t0m21SHWS9wo
WCb77jvN6t+iqVCLjdqhLFY/57J9a7mseE0U7SZviZ5kgd5EqXa3pJnE1iuXCEJLdoYUq7zNMqN0
Nap/alzZa6oyF3nAvM14FffKLn9JzakW3u8ucjO5i3iX8e9XFqcTOo6DC/dP994oDXXncbV4kxn1
fp2u1WbWvrtSfgc2t6udrQ8xFcnGczDDts8qj0gkWnUOUhAWM6Wyt0AuPX9lzzpj+jt2m/e2DV7L
jKtbTYJw1ZfhlRP0g5xEvjLmcQ+5qNmkAbfBOFmsTzYiX6M7j19Fw31ixjr6HbsExiLf9F64usGd
m2PzyOzF3hZVOz6X9Hud27IDdOK39hOylbhk01LOHLVTYKNsu9UT5yjUQmzOOxSscIfDKt9iKsHl
301IJGPMsNJuvsgm/uDZECvQnHrtQnLcz3I64e6GA2yRhy+XIxHwlelV0p18zEfsWLJ0mk3uFg3+
QjKpQPMKTuxzuMN8yH2fC+HK7fP7we7B8tXG2Y5zzswLjNFyLpnDFzRK8F02BoZ9EOXVya7lbyIS
FaV/VrejOpi+u5TznBuj+LcUGOyEMzAfGrzLbDcNF9TSX7cKN3KT5PlR5NVTM88/RVu+Z/a4bw03
uMmmy7cdRtlzWuCjSv9JHuFJ3IG/oaN4yq4SaY0Z2nDDJdmuLdMPzzX9cr3ASZ1I7pVYbz5QEMMX
XxfFrvAoomHUw5RojBB2kyiaD6FRvBWDts59No0E27Mfpo1wczD1U9oRig1ZpkXJwFFsd20GW4Ps
XujojsJOk51HDU9p6HqbZrBTgA1mtwkdd3ipmeu8gEtud7ZRhfu27YGpLA0A4WQW6wxFbEsoAsBr
ECWPyFAuOGCJQlPWh6kJ3okrhed4cJ6nVoebOQKhVzv4LwMOejeckB1B38Z6y3ppI6ZjjZZAEpvJ
pv5gbOjSJaXEpXOm7bSvtyEmkbXnZfXZpVqFbJzP8G94FrbB5K8vrlHGR3KihExWJX48OCz7Sk7e
3uNTH2edhVvEQdbD1vnG7A1kbTCJ23oNmXqcgM++EqROozwi3j/6z3Po/hmb+kc2qLuwUgYm0iMW
RSd+T+3c2LVSTCddojDR4H12hj4g1UGf7ujABuD8TUujTrpdM4z1luv/TJelLf8PR+fV3CgSRtFf
RBVN5lUSyrJlexxfKEcyNE1o4Nfv0b7N1k7NjCXo/sK952647oJosDB9ZDEc3d5rPNyvrFqB0lQH
OdyOxGxY+QgyUcm6yDo56K9sv92daMgYM1P4eqXj7MKi5WGEg4kSi+0PKaxvdVK+V/6MubNqWdIP
KQO7hD+nBNu64soaIhqsbNN7LK4C1bhR71ph5BfLB7tSOrdBTTt+dJuPyYIp7vvdrpj7eAtAcIjG
Hs5cTbYa0mXxvHTgwybQTStaOPOEJBSU4dg1ZYQG3OSzc1kLTWV4ZmfT7bu8aX6MRtGeZxW0A8yP
lUHOHxsSdSCD09vNDL6iKq2IFFYAaOAAGmtPZ2fWrdU+C5qfcPA14y4Q5J53q2i9hcl3kpP0SuYi
uy8y7bzWnvauTUWKpvcEeNPcG34/XJoA/97kmWulgRYmwYxL3UQNnRny0cg5mXAgSYXqIC/Xtd+w
L8rrFFNCrw4eG3mM5Z2XBCvMQFjThZdGrOvnq+8VeNVsK+Vvgg1czHTFaaj/eTz6aMTKX4wx5dpd
GvxxVVLuBfygKCdh4i8kDeaIqCTdS2gum5RwaXT9FieUoK/vXS4qPxDTMZnc+U6jwB8sa9omt8d9
0Chf0qUQ5OT+z80cZ28LQLjf5wB6zoKczLM2MVaNBX3HEAbFMQPE/aDnYDgtXWldzEqYzxUUdLjz
iN0ym/mOU9wI3GAd2tVgEOAshk4dsrmeCUm0+2ttl9TgJixtNPIQJFsAEoNuvkW74DbqmqZ9ZpAo
8TOhsYPwugBjtlhcA8uEhbWwYN6M0sXCZDFarS3cTQzDCGA0DEZ2LW6UOggM9AcUZVLobgt+afjj
DC7f56kw14so1T0QV1JHWXMxm5O3iMUqO9BZ12Qd5fZzNjvOe1miHGrApu+kyaaIQExiKg2U+rwE
gJgYF3B9+BbAnNYoN4wEEFwGE34GLy6itiIhHkSN3pdJ7N2DMuJ5kmN8GHnpN6BHUsRH3MdNwEOC
NH86eIHNlnKuc6zCt7ha2MLcyBDRmAfo8HN2Z9bXKSGTMayXFVRUsD2my2tvFghwNJOxgBXVQ0ob
t8GMMuIV4UEmVa1GKp44m0SMVwZ72AjGqYsynPfgZoGgOmXswL9xcNAppK29KVq4x2O7gZlxNyrF
wHceBh1ZMFMYkeGDbSm2YZDbzcNSjzHyVY/JgyIPc2Ub+nYWsyA4lAwk9/RDKcQeXhB8KKBw7Rke
zkhpnogs5Xj1kosy0nnVBpBxUmj8Gz0odZc0EF5VazPyFrn5xXglXS/ICDlfnGqT2gvmSS7dXTjO
Fa6wsEN3OWeR31vDsS/m6Tgs7nzK8rTd61S1Z8uqCVOOOY9R7vr+WkhuGW7aaZ1oZCZpBSdkxLsa
dcMwH5yB3t1ckpItT+HA/5oVptlU0eBLHLVTm7fY/DvSeDMU1+sBofPVRbbxhIVYbaWThxj4BkpE
3Zs9qyrEUwzkUcTY3ZCedQpDzu7I3GUymhPRu6hnrg35AmyxPritO2A8WZbrXLrqVaVpu7U4H+/q
ZaQhHdr2eyoGZ4c3xXjLO2QSsS3qk6zwlFqDzh9hZhTfpgfU0KM9B/TfXpOwIkjXnquZuPmhPeH2
8l5dN04e4gn0KxeWhSoBucmH3wTUFMXMWmIYb/28Y1e40bW6txbPfA2EWUW+BTfJyj3/wAxfPNCl
FDQKQZt9NeCkNhIJ6T7vYUKoANBq4QKxaediuKOr9k/0EFiFJ6dljOIlBlI1hkYf+Y2GL2uHVg6b
AUmfnh0RrTHfvJ5O9VoYA4xw57awKoPCOru33N0cMfGxhK18rxy3+7NT03usDNyxdN5ZcNcbVvzi
xgUUzW7wXdTEoUvrTQIuvMugIgE7luFIsSbke5917dG1Jvuj9JCuZCQyHcaGDOTaEOU/b1jMTdtl
6b51cAhOPbQAU0L+BWzD0hfCE1ZFPsbqoCDyoni3bryBkU98duFU9hIPjDbJrCrxJNwB6dL4BfIE
G0qXv7gw3I8T2szziFH9t/OMnGkm278KVw+yvlVrGGgXoHvCeGyN/h6hmT70sTDuAxz2q5HX+0vx
Wt3bQX3L3xvt/DGuEbM3U0rCUX0DiBMOvda8OVFlCu9SDdp6JHXYfUKbAFkl63r2r8Ny1/JOHg12
8huG8P3BWzistHRQ/sbljf2MF/i9lsjHySihwYV7NYzgVfL6aFCAvdSLFx8JGTOfzM4YXxvETiAz
bIuxnOp3zILFUzsK1jpT1iq61MZ7h9gHOEeP+lGNiy5AGhfediE2Zl+QIsVoscw+Q1YP51a6/UnQ
xxqTpsA1emvHTlUCHiVAi7hB99GyY/WqEfg956Fd/vJlyn01slQhLAUBJHsuRu89ivmzb1nOdQ79
/sgxVj0hVsloNYcCmFhKkPMNR8grV/UcXoNGS9L0Y/pUM5eKCLDBk9/LAdswj3F84EAZ9wxz/AdB
kfFtxGN9pmIhZsOXFodAynDbyrCwibJU791s3siHVfbczn4Wjc1URGXjFA9cURTNfu01T0EtaZRc
3+0fGyIcT0PpGZ+lbc1fGFiyo/QLcajJJDlmhWMAO3Dy/SjD/DRCqdz6+ZJj9Xf9X7Oo9EVmrrkz
ik48knhc420dMnaXFpi/wWwDrLief3YslV5rBjwnBBY2Tl+cldTwOvhKMBgeOQQLGPa3XaYy7fJx
CmpETXFsU8Fl4YfkCD3NQPsu9uSJlVRi+SwKx46SRPK9izh/GvJWv4C97150meLws5IcN3Af1KAv
ZvOrGICvrvo2bSJpwhxJuq5/E0Gb7Bof+cE8D1+57PTb7Il4b+gcRNeY2xYipZLrekBNFDNXwYxV
dkRbC5dQM4yZ2c7EQQefxek4LRT5FvA4MmfjphPgwcITJng7QsmlapvvBcGQywAtQ9FrJfa8qxwN
VRV9nNp1gw6PYgKrtXL4pjbgbBnZIQye9vDpIfNgC1kLgjo2CObKO6Jfmle3RraOxd967gFMRSlF
29tQTvS2cTZ/1ihD3ucRmZyeSlS2C2m9va6tn2ZB/IjJQJRUplZ9Du3KeLCQpbx5ZZsdpx7VCmQJ
QvQcPzau8WjdqNgAMbWwif7zbdL2PGXuw7Gt70a2MXvR5e0lD8NkHcd9eFBsCD8qYo0eZJMPn0aL
1iDubfO4ULttaovutJpjKEqLPW9M2tk9mC+CLpnFceHTtA9Vr0jim8RhiZ2Q01ANp8xKk88KgMpG
6k5TbclqO/gyOPkUq9umDpJzwDWxUUGBrcoSdhnRNdJne9IdjyXBl9tOdfUlGEkypdwPwn2edG7k
m4UHCdxYrhiN2itZouriO3F5BTeXnHy2NxSEZcnnPsj4bWlKe0cGabitgrlO6SCSsV07rWh3HfX2
IWid+dFcvP/ZkDWrG4/pyNXtiuI4lRVbEg6Gxx7pHhsbu9e7CZIrmA5AW1FY1ilj/nB66iRWrLTD
RNyLqt+A4RIAQ3x4QE2o1UeYatyJQadYD/mNj6SEvGV2PoGYz+ViwJxl+RJJhhO7WCfqCvkjAFdh
MCHvnfYKyuhtEpm+ippUDK+qmZSNRvBiVo71ijDOOye1V53sIMXDlsX1/BVnXnvi58UtxaAM6IUD
IpehevDUjKi4vNzDiTdSh+xSVetTLAb92bRTfzdMZvMsiah4Qs2wHLOxYM0fxpW1MY1Z7SgTPK4L
vDGFRPGBgCo5Oz4TAEcrn8gDMjm4HXOWyK5ph1FFduLB6AykbmUwRYarEb8YJDDRHWRNt44Jv/1y
0hwYXxjIxzkw6iMdK/LMdKydbYIvB61RE8as1fsGMkGC8okZDZMAwdqOLm3aAB1kEkKuwsPtZX2e
iEq44E/ReyRl/bQigmS4052xnGIInJfFmOSTtyjE5e4SJ99MdEx2l7Z0/ggdNdcBOap5pBsK8WjK
8dCTRWqcGywwjOYLIg5WSVHJz5yFJePQyjhPQzc9eHld/IZB0J0yw4Soh9Fnl7sJNu5sbNnEMUZd
O5kIoJ/OubFXiCn2qk+9a2dph0OHywHqv1UhTla36JxikiSmdNV3OPX5JxJ7Jv9W17h/rWsON4dk
0tE89gklRqHH4i/IpuZx8Wv71DnzdAb/CNWtW4YHP3dh6Q+MTPq7ytLBO+RpeC0zlzbDZAyCBdFj
hx6o9hYg9FxsTGsonx0cRRDQKuIgspaxw+Qr683CooOX3CiPaRvydLftwjQAMkX1Ew9pmzO81SSd
q7hkpEX6B4PgOB2PvefjDpQF+W3rapxScelsk8AxStBk3hYKt8Ch62QG5gev8SlmrxyfLRQJP76W
krNAW11PrBDTvHVXlcBpBjydGejcOuyOIuNVOWlJKMdXbM0zMiyn4IHaFCA1/W3Lxie9LrM93YYl
aR35hCMtjzVkeLJCrB5ZNAJjtWxl3s3/tDdOBDCj1GOCKnsg6AHQfjty5gAuYq3wBWO/XIJhQ1LO
1KHB9dvkkJgB2+869/ueZSxpXuwT6YTx9TPw5SZIDPvZcXuyPLuiBiTrhqN9mf3WB9yZlNqGwYxc
6sy7SloUwrr438TL4Ox7q4M8TkgrgSfDkDcTC8Z+Ti5s+hEZsBy44U7p0EGvoDtiflZ5sTrlrb98
aM697qxt5qE3GQaanZSsLH1upMR9k8wGwcvsyuil/CG0+KaXprpKgSue6Rqt447uEmNLny05GMqm
QZXFsrUvV5SuqXiWowlyssKFVu7h2NbyxL7ZxReJ87A6eYFgVegxWF54+SwcHcxRhm59A3Prk1NY
Tr1WSubBSYcoTredzEc2nxCQy30OAjOGkhsETEkqEwIfa9dWkP9RFvkR4aig8MLoGEd4WE07MuIq
Zp0J8Q9wlD0gv5EDcgrcgV2RRHVR1u2zyXjhMUbuSKKH0IqVBCXEHWCYTP2Zc+qLNWJGG5Xe3KKE
jAotVLiWY8M9RFwNK0thFBgU4tzzwAMuC0sj9rnKPBqNtQAbSazyF4UnUWqzyGaBqG4g26etO+Yi
c9xlNpoIP5/XXmqnH1XmoSXLAIu4eyqnPIzK1kXybyK0KeGxsI+OBvBXIVkerg1BIy+55vDGI19d
5pIRXqnzTmzBEVbvKlGIBmKknAWkoiyXzXMwjvDImHNYhr7hnQabf4VIiL0++yWNnU8tyASQQ85/
w4/ZvnWl7tiLW+jDbzeTFOx3O6a/MTlJ5zrR1ssgKyeMltxofDR1fZXuMkY3HfvT2jf3ihHxeLtD
KY4zpkccuE03/2nLUDnnealNBNr9R2FxuMCWakryKoTXtA/mgNg+agInF3cWO35nOky3taheWz7p
hTgyPHQyyHJatwcFgqs4d2rIzUR3YWav0qlu1rSmYOfAwjbWzp/w06y09AKJ5xN3b6wsAtxKGYY9
d0av+Oi8HtxAGEpU326cM2wPQTstBFSp4hRiSU63gzfZ9ZNegEPsybEoAjY98eCdUsSsw4bEE8no
nJbZQVhGHVWQsuJowolQlXcdIBnPSIYx0nlYxNt6biAep5025jdLLbF3CKY6QEZnBUTmodDPWDqZ
fHz+S7PUzIYJdCRTo0bNEpNZ0sFUWVzpxz9LWtLTYm5HE2F2Q2lGIQWffURGh/mceT9dQYiggglr
i1fsVC0gu9UaVoDKPDIruJAzfCxxEvDui1pG7Ctp3RtZOCGCtVawMjOEJX/MYmGCASFh5WTNEh70
mDfGwUV7uDxPzFEJRp2kaiJ8X2X62C9CAWDEwqxXqGYyb5svsfGGzXb64zOz2jc/t0ykuTbwseqG
BXA9NtbjYj+gd5PpK367rrssXp56kYWHPOevSrHsCsPIq1PZLaNPN2l27LJxHan0t/Dmfl6Pvkoh
3DX2uLz3LmHbMIfJfN8WTdKQ9gn6hLuIwRGL5xxV1C71RqG/7UV3GN86WlpCAvsQV8SxJU1oPBtm
kY3oOGL2gGaci40FoKo44nClAFiLmrnm18zX9y+cKH8Obaqb8EawvJHLy9gOfkCKc9RR7Jkf4dj4
z2ZO+giR4jq72dLjud713VB/okt3c5hR0KLo3AWYvIJVl3MUWhrsaQp62ajl4yXfq3RcaFpGb1RR
3hOVdqW4YiNR3Dwza8MIxAgG1mtdA10QZM/fuUmtcqMnsGPrFIVie56YpQi2mTaDUV8xTEZc41bW
3rYq2z/p7IblNXUS6qPHvL3eaVC095lvpGpXtvmycCejo8ROVFNwNw3qmG1r68lDkHFzspBUNUIj
I1vsRy7eiKxJZ4OzXYpQ/AFOz/rzYvgMj6lupvZdEuniAqJjMELbpZ0vNGok4KELykm+5TiRgJ06
t2UQAzixfq5K4ZALAUfIvDMw4zEmLcMwPYdLDn7SLmIcC6Xwi+EJnI1nPDFJ5YBV+Km/MkXlzaIi
bvIH5j0IYvuAdQ8MhBbeuN2TakYZOuMUsrvOuWtVOH0nRLpC3gt1LZhWwfqB9GObQtyYP5LMkdAb
u/KI9WkaNu7gzMSFAw+u0J8kTbZOU6Me7yxUqtjXGRkVkFEMSBy2benygdzMzkMfbzff2g0tohXA
cJtRTnwpgtuWbct6JObI4imdPP8StiM5l9peYgKmWuUHyFkLATEP41iw9XxjYF1SsBS8hVJY2Sbp
imE4IJ2kjGFhhNMi0qJslk01MG4AdcBVpMoqNJHHIVgEyh2aBXuBQeTR2DkjvDWAyAhOkNtSHZGW
wFSJBXkWAXzvsxNB3AXqmDqci2sq3Hh+6EKLR7NewP/VMlNfqql9a40QnFZJIQy112OVEZyle6hO
73ZJFvvGrsd6ImpHELOHkgSm+xiaQkaNm8/Th9GhS95ArGPz2FWF027NIZMU/g10gVXZjORosDKV
fymrp5eBvC+9abrAq45AqbxgU/j2NEYAKlF1EaCMF4TRKccpm2qzOEzorkcgnTMCw9BY3OKnZIRp
/HpdkmdfbGpVzm9lRKMfQDPSxs/MRlVKAdhly2VsfbTqdEeF/SDnvCbPB7qcWim0tsW27Jf0N7As
3ADZ2MXFri5n5mwsYB12MWOj1VffJgpEQREnrDem21LlZhaQh3wgKuDo48T+ZwdavHfEBftsA2wZ
b83/ZbA6NMJXb4CZu8kpYTBkIRv/ysHQ4O8dknFCUpvAiSdgmHffU1RCO0DoScUXUMdYE5x66TaQ
EzvjNHUD/NRFmkb8TP/ky0NWxOYbGvPe+pgJxyaqwgb6uV9EVxlHI65ZZqDnNJ/KsmY5kxjdP8jt
5cGPff3UkXD9pSvX/+FK7p4Cx0PfIatsAK6Jj+Aw4a09L6pDjFpns+LlYyEJ0K/yxJtRuOVLHuaw
JEBhLXiGuwRpGjCZ5C9e0HOvvLCl+rNqON0KvxOAzWa8WmVevziGEFudsvqO6O/4vmbSePhnZE/F
gA9oBSF0criCS5wR88xFO2sVo9sWibtpij7GfqxtpMz1NMHQ9FlAIu1Ft0x8TSoWNvVc8tC3COYo
iUuhmCUpFDtuZEMpgsTORbcNsY0ibLmRFePAuxR+T0dPmGXGZhJRULwJw3n5aKqQJYzntsm1GXM4
JIEtYJAAisuIrGIsucZGYTkHR1sm/+BYD2QkCKc/uui4lx3RBeYPJLvkpQ98RBF0EhQ+QthP6Sjb
M9p6+16Al4H1PPRQAm3kMaucdCxwqa15xKWNbRyXtNlt6HuNZMtfG6tDpZZwZwwOgpCpHIzr4pby
ETFfuSHG12Rv6wgvqhsEGktoIHUz+Tm3kzOobSm0ODDFL46VW6qfIiYwyHG0se0CR37yqzW7V9YW
2xxej0OeIjbYe4uygNHWaZkurj9EGNiBoEw7NT/0pcc/GqOs8YnaejXXkH7SF07yfeKdK5RYKflG
I78qqXatczpOR3O+jElzR3T1vitYS4f505Jk24y3zVLdm4t6zg1fvEHuFOnnUAtvuMNTlxF7HINq
x28L4Nt1igPzsBtNbJtN9NZsu1S/9bziveiLs4QkKsv7KUOO0RGUKpp1CDGEhcJb7l4d8qKSDK2l
1x7Y5IBxqStCPexfoLPHIknfg6F8KrzwJY+LbR9Mh1a/KZtir5gjOJv3bEOf8njcJmp5WcriIZum
KCuIa4ZtjTmujKbYfx1vMieJ8nq5KofQPNfeIF2IEroFb+qfhtRga00GiPEbhMSYYqDgFFuT3bsy
5hBdR0nsYIebobv36MEKiSM6jY9W6zz24fSC8fjLpnhGhT0h3BPR7H3c0jbGJr3202dBFQPRddWr
H8BQITjiFene55GoE2oj6NzFWubksxgtAJJnQJgr37g05CZmgj4dskGzvoVd6mXE6usd5rB6rJFC
rHSv1yZ5VzynyKibaqNQxTA4XLGAWQ2Jv0Ylf6aHzqmoiS9CHFzzonGFOXwIBHrld/g6NgiziOnM
aEH8lW9/NiC7RRqsdQblZ3mwxzcBFduGNmXqktA15mwuw7dyz5m/82BdYiFFnB0FfvMVOin/Ce/M
Aw8Pz6ext078gjIibDcL/bh3ZoplYtRoq2GdJU8eDCnSRhYQj2aJjow8Rq235bwH5LbpK+NqaUKC
ugBrjG0fwtvncJNMjqyj1YDhuy4WJG8YAJA+af/JTN/cIVlNSC2zxnmblHvMav9Up+Y1L8Qz7JeH
NllQgFlw8A94pMeWKuCYdSMWYUwe+LH4fudhZYNBuskRp+JOyBx05sLkyd/TIw/DGUw9jtI4+aj5
c3i8SS5dGNoGm4a4Q0YQOApw8cx8Lcmp7w/iK+UW68Jbxq/8I8Z4YaJgY+mtWcHX2zYkOeFc/Jvh
fKIOs60HD1meoYDSfBrxu+0R+HKfglLn/7sUrWgK5nt29GX4VCYIbxFdE4oMt44wVMYIZiTjDcEw
zXSS5Y61D3Fgbb2pqq/FWufG2WivjgdFGmxzZMGfKk+CpKEM4BO3S/LILSHs+ya8oPLy4t8FAZhP
TgMD2fdG7GIib/KXZn7Bez1PL8uyHgp6/Dse+lCsUON5BEq628nd48dHDfNayvumfGFRo7pz3a2x
hUXZB8b4rkV2tOY7yJxTyznvOn+Bf80g9zcmcFJWvpnEl35xa4M2L2IDhwO5iEbcLEMnI+I6YVSm
1R6QJ0KcLUed7e5hVzFZh8bXZXcDEYt1nSE8+MYwY8rjcu/Uu/kB7hv8c/LHoLbBsgzhzYPIm0MO
0HFL56JWTl+vAyP7cC9d1f+wK10ZAs1D5vfIER5939kPWjwTWo0CuriUMj3Klh82DN1rTT2aNCQJ
8/sBCm4Ik35MlX8ggzGahLqv0geBCqVZsMURTEQdt2/sb+aAzIMmGnb5ljEq50rZOBkG1bmNVxrX
LufOl5zEa5pTF5XJWRk/0veiJbvrChf7A0xAw9uNTNz8mN1Qu7abcktYwjp1wGEZsNbaBE4w0+aS
l1hId9e29VaYyY/MRjypJhxUxeIdTIjP/jP18MHHh3QiLbAXJz/4xq5JRgpC09iP2DFuKW8f9SjP
LuksHfmCVU044iCuPcg1L/UOQH5fUATdCvI1I7/NINlsKKiKA59+H2Oe6dbT3G+yBVWgQOqR7LDk
RL3JKNCaD4LX0RsZZSFtTsdzT1INEzGcnK+EF68mk7oUjKeDyIK7dCv6Ye2G5Pk4wxY0F8lE33iT
D5752+rfVF2zKllLwi6WvVlMIBbiWXCjchUU/2PDeW4VpgzFrc7RsgWIlhYPU5eSeFw0owUmvp+w
+rsm+SVXe16m+R99OVzP0CBGA8PAnBgR2wLioDmEE7VPkHi1H2FmdH+m3bMPkXmyuBcZL7W6q/1F
TidjLFHuu60DT2OV5g4ZqHg7ZXMQSdOmER68zt7BS0/qPy8IHRCkBPs5NyqoDqEE8HVWBtrUZMR/
JsmqAoGM9tJvzYVjskWdaeNMmY1vx0LAhclKi5H73IUIWD5lTrDNB5Jqeh5wCDRrny0yqiXGNG3z
CTrtH6brfa1Rx4SL/1yH+nBz8NQtyThQckEmGEt0q8EolqsVzQ7IqqUViMyQzuhq5OhqA9LUKtqE
sa/WYsJEFGB2KkJ7DwfrXCZm+22E8DP72PlR5k15NGXnxgoeWaTCdejuMy95mYLwUVImr6WFhSTF
3LgJOnKnybBZjxqBUzKaGAWIEDaGo5r6BwOtumsIg57S3GvyODrTe+sL2W8WRFxr377JcSbicOCa
rpvFOU+2oFG2Ub6ZdvdBmt+HiyBrBZuuXTWeOFToDimWxdkN+i9leYQXgVIYZli41Y3CM3qoyBJE
hqFld4c6hGhRY7TDG0qOXPoM0uzNZWWMoUOt0yBoz5gLChKwbva6ODky9vsdCHLw/OCClh0ioRYp
2Dcg8z5ZoI5wLdKQ1IHVKd9/3j6aLKiYTzyRh75BRwBKYiReZIa7XTAnOKJ8oBuW6R2ZWNfOISw0
tT+lC2JT+Hc5W5GmtfYDu65VJtU1Fv2HmZMyjvuhEWeUH6zdy4+0GbasRlEfD99JbUS24Uf+ELxC
d0CGVSPVf2Q48OGSxeNMuKkdEst9HaVmeD802Rtv8VpjH7FyyBBhvE38ZeME4OCR6yz1dM/AEK75
3B+SMuQy/AhLUnHmmLmL+4iQaL1wcd+2fz08CnoukxnlABDcqqeT5eEaIiFzPfMloL6lt/c2gUfW
rL7mrnnvqG+G4Gdk62sNDBhGR+TX853XxJ8WgLlZpc6GHde6sdxfwXPJ1leu8vjAVgcJmdz46cGc
D57/lsN4NWvE4TbQdYtxFoESnk/xgQNGxVXEoHPTz3+sfNYSQRzKlUfOuNtunQC5Ngocd4eq+aLj
N2xi26AgNN6btrn+N+LQa/3xWPCDOi6T92BTG3vHvxaF2sbmuG7IdXdQfXlgphAKJPnRs6DsxVv2
+1Hbb/1Ekhm1Y3gH2/4xGL86/K+4NgwCfoz6LRFb3yrW7CRAnWwT5CFoOerhMntvksINMg4g6VMS
vpFsu02TfQUef6JuHAWZeeRNWVAUazgK9rsb79ubCzC+MlZe3xxWtvcG2wwQ+tHJzI1RXkCTHhs8
DYZyrgBTUEgdwmLeOXp6WzB2xcZyD3h+Q7nphpRZ1fLUMGLO9avrq7uBuQDKxTU2ssjDjJqQKqZ4
FFoftRhuxNvP2b+bFB9xnT7O3vyv50mgycKCzx9Suf+6CUQJDRpv9c43mo1qxbHxY5R0FMQSOET+
r7R+KuyRgvVgsUEdBNbqq1EfGROO+dmo7xK0vZDqA0DCWCc0S0iDDK4Z35WXB7cFzUa3FedDGUl8
XenwT8kzhKRLCLhs0g8W+IfBAThGUql1SBvIvXXymltIAkv7wW+aY5HLOzr8EWTL3PK6ppdCsXTO
6SrKN0te/e6FwNc5+PaHfdghc2zC35sAOE7vJ4EfptPb2nDWtgxWPsVdt9xLgq+IuV65+KcricYQ
1QQJ6+kYHAfxalM2I8GKoEFEhckasLhLUUOxEgu9IVLkmSz7UJ6R5rNoBd0apxsEyZ596MQ169+T
5S4hfbsleoOsFRhvi/+oZMlUkTsQiXeOrDKF/sFqyKN7u0vsyA4M7Pn9BgjqIY6/2uzZZzpJDEGv
2SA4n8Q+rzrI1O6EBgEWewDr0osAIQ3lg7f86OZdLQ+1pKHgsh+4M1D+vubF2UJsMT2B94P/sxnz
LUtDs92l1lNK9C5jzZ6S+KVmmgz7Hnp/84huZRIDg66N6qNbjngTVXWU438m2jY5d9XJHaOkoOFi
TnmGV8wcGFbTRr5p/8L/Cmyii7mK+/ulO4bFgZ1aap5yZHTJ2ceMQap5lV+JHVi16Y8zvfbZX/7S
aVDSm94imjBy4ze7+2Ej37snOvdt4NkIIsmjRIz40BUPhhON+qVKcMvvimUL9HjsMXNGSKVWNxN5
sq6ye+lZhxsQ31bHiexQ57Xiu5m/a/viYYVrmTDu4mTPiGYK3vVybBI8qMCiLry/prEzoKOCCjeR
Zjy31gs5PWnHThDvYGTl3Ng7x71axW5mfrgAb4/A0Gbea2OdEGcGXDoOp758LwN1Zi62ljQF8bHK
PkHkrUy1M8y9338ExV1VvaDmIhh5XcJTJOoQccikMOOYczSnz7H8yPUvMwezIWQJqi0HCOQ3zls8
KaNn7CTlppRXc4iEOKa4PDp72TJGX6fFX4xULttN8lfOuyk/WM6LSwmcjQLcz8zf91czaHaLK+FL
rUM4UvGZoOXoak1JXZ/CyVhN4iLiqFQnTALUkjesASMihfBTfwpS4ehYVHieEET6lB3GPQG8drXD
BuqFnxCUV6T01gP05w+XDqsZLwbCs7m/z6S7RiMX4UuvGiAy+Dsz82Rmj1hyyz5FPXzv+1DrfzrZ
b02/2PnUrHN6h3YLdfaWyfMG7QPTATDMr13o84ddexKjCyxtYc51MDPy1Zd0Orbtxfzn6L+bnBlv
0ntI5wCri0wE+7kvl3WPxVKxWrCUuS3xaExV/yzhPDj5m59sS0WqZppEXemA9sZLQbPMJ0GUT74Z
gNz44xLVxL+PfMLgF4txX9ryYlf/PH/eQaqDEeXgt/pFFbyz5jwK0IMEFTaF8j+Ozmu5WSyNok9E
FTncIgQCZVuSf/uGciTnzNP3Ul9MzVT1tIMM53xh77UthwAAm9k5nemB+ZoB91icmSJBKZOQeYLc
wxTyST43WxLYgx3+k5QoyooJcJycK4k1o1Z4JtBZrjEmS9V2idZDUrbutIQAbVfhL+UPLRL3sZbv
kQrDO/nAz2Ujttpb/eD2MRv3ZQIGDO8ZMWlIWY/knU/aURZ1Z0qlTyIqfhXVyfKDxJQMV3mfvgnW
v7AQ7GRWdt2zVkJqtbbTbzYUm2Hq3XheXhclx88OSgoSvN/q3WahGSUT0qmaF70xOZHpXSJ5jz6M
0wUFhPiKCgseCCbTuAaEbjmL+dmqt4jGmzUgPxjSXLxwNEp41OEPcoPoE9GzBNrhvgliXKaKEbr4
CT1tLNxQeskTshbynmWp7jzN52hzWMJypTdyoLbccgXU+bBy88g6loqnxidL8nsAQeyY+Fpn6Ewz
IzFLc1gDYiLJbVPt7FXIbbHI6c4DQw7tNfVGaxcZjVNE61Uwr5K4fqpoE7r1aFjnMH6J2GFXM0Ds
xk+6AHs6pffHlPwroDtXLtzElUJclk/W9KuUhHBGs60Npr0IbMfCm7T8kxglrEMWiE11r7Dir7P1
juYfofxvq/1F2mTjXIMN6mWC5apqvFP0dpdl6dmMaBQIRlgwQs/0dA2H50DfoAI+i9Jn6kdoMzh0
lB6LgfomjxM+SkYiWEdHlOwdMuRmP1WfWfEGl5lByFmQdxG1SFadI8Y5T7M35Au7HQTEUYufmuGl
5uV8ejFDjA5iTSGCiL4nKNksaKcgiKaIoMLZ9Fr90UFrbsigJR5im+Bm7CgW+282zL4ym7fIIO7E
Oo8qoSZoz5/5WnoIX4fdl7jcQ6ZfFTXnQhUDQdorktBpGA5DiiGREAr/QBAGsZ50FJtaVDdgVEqe
otZargYjUz1rXlp8RionhSHeDOHLLHp0JxQfJlZIQh1yIXVX8crOZyMUl2ohECjb6KHgKGPmzcri
RwySG8YHQqd7yXLpBaZG76nKt3sGDMZvUnsgUMVbiWSvshk7gcx3kvcFEEA2WTtpfljzi0np0vUQ
VbOAloo4gwgclbSr2MU2IU039oXWh/2xK43xWLVvHc7AxEeFjPODE4p+QXy2lswAB1LbZpZiTz9F
y39QZ43JTisvNZFqGPyZG37V8jvYewt81xR9mNOhTXwODFa+GPDJ5Eie7T8yUlZi2OtznYDQmTLf
oASvOuEiAsSt+DZZPQRFmv0DKabbZd/te6M7yqVxjdroVMv6PU40mWFE90QY4bRBs3Ody94xhMRV
YkbhBoZYaBCG3WXKBZ8lekCzYrRMJzK0iwoYmvbMUGRg88J4mgd6LWP9JSpytwzRK569dySxDaMQ
41/0NJogfcC9v4bevOiQ3CbVE7QimCumoFKhehoTtERvt/GqvURl4eoY2aVW5+zHt8xY4mp1tPri
oOLfUN8SHV+kVDVsOpslkJ52sLXBI6WgrBLwwGVsDJ4aNZEwFOzUeLRBsoANJvE8ge4viiwVBFlP
wWKZZ0KQuh12LB5/JN9bo20/SFRiEt+tDIgmlwjwP4lJ2iDNN/Jsds8+O1zEIJ2jS1enVxFrVdVj
BYKHVbKRYT9k0rx1MtoPC3HKyOQHBavKPl+/pmlyVVPoHeAatxrJthsWId7YZpcWeoErMeU2DRoP
VbEuRc40WTbrK+GwCCELhY0Qod7bHBtlJucPuUKQU1gMyGXFKv0uHh8xc7OtWs7A7lYEVcTdMj6o
eL3anPN7WBuiKYRuF0XyretQgDSKeSfNw4ln6yWRpk/44J95g5IvCtNzleWPJKQ66MXuojWc46FS
BZB4vwiuh+FB2VtJ+Ch5g2Ugpb1K72bV72aq/Gk9kLV0+IIDhIk+kf+afD1rLcFPKdCFKm++JZrW
VmBqAZCLW1z+0pgeVcD014UVSyHLXxFTr80ST3eklq64msdKHt/qsDihv/lNVUMNxpnDSQeEFMak
wPcyC+TEUEnmm9LfGnKpiO8VifVLnYg/YZVcCLv1a2KfgNickP85UBV/oPWcwzFBuNtfKdRb5suE
VBsTIz0kWKjXRBWh32iSrJLumzLUoOiwd0K8qW9QAEFqg4ppDaI3zutb3Vhf6nM3nC/MSZiQFM0u
bgmjhfT2OhN2yj2vMaOFYdENQ1Az6Z1WZtWZkcUbYQ7pgTGiER3YnwQtmbx4WvdrUZ9IBGLZ+ZQP
9EnmowWA32F2d2PlZIoVNOezFixgwrYExzAUn823lJDoeDK3dW2cQOL4smA90Pf5usCDYrGdSHlE
I1nCFUlWpJnUpI2nbx3hw4x9u/cknnd1LpzWiVOrlp57Eu2fXsJ+HjI8FLTQ+kFbZDCY8hYY75+E
3HCcMciiyNjmWUfMEjlAqMQTe7SohbK0/IMf6Bu15aEL/ytT9VKrww3pBj18NF+lCtsYKCQmADo2
xA5vq1UeB0SngyqfF5Rm25nLnJf7FsnmFkbqaKv0zhDy5XvWQ+KDqRltkGMxEe3mz6RTH9FS3gQ1
vJOE0QVk7e3VdX0P+zYYo94zC9mFeg1Jb30O/UNPTsyPUTVru1xw+LdgYqz6I0MM5I5ju8dPv22L
9Bs84iGeEDexN0shxFly/VnVM0smVfxrmKpt0ogRn5wj3tP0mDibSKAvA4tkw/l6Y69NG9tNB+63
B7vp3zQVPo1yeOkWQFt9azZvAmElFK68GUrUuWss/Stb8vh6ZqlmRhiNhgxj0+nVnZ9zU0oKc/+E
ucIQYklVyhtMsfuiN/t4Fe64le6szy+I7SsnXFZvnlFQlkgqbRxvb3nZ8Uqs1DScz7iCf3saFmLg
RVeJZr+WwMyVAIDpIZhAQB4gtzhJrklK1Bc6V+Dr6T8kRiLXi/zCehTWSnfBln+YJvm+yLqr52Q5
A5atjWivp+NX1lFdQ1/dROpwb2fdGShWQA2jOJ7FvaTKiW0Ugh8DmgXZ0zqawY8vCBuo4QS89/B7
KbbQiG9Ty9rLo+DruvBDGtLC/5tfvh/5KRb6CYy8pqXtC2XS7cRk4sS42djqo/pipSNZvzklJuFn
N/VJlQ3xpXAr1FfJmHcKF02V1PQ7WLCXUV7BWI9HQideBxn9RTviz0HukmxKVdh3EVrcQiVERo/3
WLVwoQhfa8Qj38jWZbJM2V3CpnbSNLphuvsHmuNfbzXEynOxTCw6BXKFvLiYgiFmLJNpOy3KHJQe
BO/hlrT5QZwFTOJGFfqLXNRvQ/48mXo16KvljH4eI4DlqSovcpjxmxgoNPIwuoVM49l+Wd/tiPxD
zj7Nngpnrj+LKLkJphGUvXnU55BaUepNpl38CYtR+S2W8Z17irk2k0oWNb2rEFgaRcZ2rNsviVlG
H5W4LQp/YWlaaaKPnPRV6dPFLpNqbzb14q6ycpElli+M4RgE2xhv/a5MwbhCVZmvMq15pxqHAWNx
yoUraAIm/c5vBWCUOizIJmSGB9QjUTfYlRhUze8hNkItUb7npkvdEEf4c1wIttCOUjrWgQl8AjpV
Gb6RYLtCHYdgV3L4HqV1SpryCpycItn4Faq7ZoJom1lJGIaLn2CTAGqa8+8Qpe9KKymMMo9X47JB
PaD+hUDUvLclr0lU4rTRCOOLtDNGhTeLrYkZwVFqzGOikcADPKxhQZzea0Fhooe2yetVUFnKEL3o
69MtNHjchuSdId01xIK4ecA5zFEilia2PieeFGv+3LZ7hsqUu6sLitMBMsggZd6Kg8Bqr3NglTm9
pVzSVXlVBKa3uuxGq+4ZQ7OBzfZlmJJjNHlQqwXrvu5SDhJu7xK4P2dsHsEPMrS7Uvytsol5Xb/i
lmHgDGKMEC/EKtunNqPXO46spqGTZuGKoAeZU31YkE1I6rIxSirAKdvXQH2cVjYIXCrY/laE3ut3
TLdHCBz3pYXyqjRe1ca32WI3ABtTqG7dIO3Fll5UNgLIsK9W0iDS7Y4QSplGEOBltORu6m+SmqBg
KKkcNehweQGKo1H4ThQQn0u+oIxMzquK5jayHqTXlQ6w2Nec7KYk6q6jIgc9ITgma06xPPXEhjWk
qCwpi0pVt35KYGVpnXi4AX2ZQzcnfxVLRUW4TqEWoL3nD1O2GL4PHCFx5tWIyQdSqtIk2fRx7iQg
ZLrK3HUhM0pVA+ER+YkZ4e5qdpmg72VLJdex89ByvVZT4eaQd6IQxlYJ2yXKrkYUn/SiOCXj+NMP
wA1XZWLQBydS7VSPNIsA7yRM2St8UrRVMJ8JLZsyuuC18w29Y5iGOIFU6GQzlyoCP/PMU49B28hJ
zq320xS+oLei/dDfiElHJiWizxSWgFrvBewNc3bE/UbOmyUtx0z8xO2qTV8iKyyOnW2jlB9g6Jk4
xjuEsR6FOSSF+CUlITNTnsOuVd2JKqLdFjXsJjJgQ9Fot1pcbPMBxJnBM7s1QNZxG5evSfFbrsNu
nEr6c4ZU+nxdexkb+nc6sRCV01cErb+jkV8XlsZqTx/MjDCORFuZp10fcymxgB8Z1Uvim0Eri7bR
Fuo/Pi+/ZoYTInsEpv5/CO/G0CsH8C2CYf1gQTgEiMzo5HMUcLElrCiYfeZToAzZUU7ih6FaTt2w
ECa5WGLli0ZaOpFm50DNZgYe8e9QojMjnwYYiM10Wtb0ZLAzaqR31rWkS8Ahlml9jH1a3VPA4Z1F
1gm08DdCYGxuKhZ1Oq0dKjeCdgJzIRqzEqxzpc9kNMntB5CRnUDpOg+rr3SvErRYIb/Gw3c4N5vU
vOpd7abjr1VqB5FYpFK9q+0/U/LHnuUGlR4cK0ZC+DhM4CqLjqFa/+DBUZLwIYfMkcfwhOGrxEks
kNjXVkGd6yK7wQKGxlySiYnFvarEMZgL6GFlM5xWQk5srW/8sHo+i4uTZIRyys2PrLF5Ml6n/K+d
jr2MyQon8qYw6q+QzOy4ZyQd73tlO/CrEV3wzayvhHT3wee2yTjlrI64Q/AoWFA2szHzl0cWIuzB
ZCFx98Xc4ZqZoj2GRxTd0F61yYtKT++3Wbww0ZGCNql437lqzvO/ES3Sulvn3TT9goaxS3WbR/u5
vlEYM7TsjK8xcyQm5USOGie2SiYjtHSjdYde/RhLL0ajtLjtlSrXBp1nT+pn13wRjwigZxyPCN1s
5P5F5OJfzqH9CkTo3LT5hEiPvc5ws3j3NPXVVHxkiwvRuMkmDYOUw0thiHkdJncafV37kmf+6F45
urX02ZsoCdHNmwz58oeUr6cqPcPyGhm/R+U+MTHyRcAF3muENew7ELW3gFYsF1s7b9ifvjhW+c4p
sRYeMMpZvQjpwRAgjzkhAe8zUfElhecYLLUPAZ/jzxUVD4bwZLrUmVKL+/6ChAROSs6sk82ncBlw
pPwi8qhQx1kYUtf8g3S2AwYST54+a6Dwenyaa8JnN0r8aaXtNS3uvCCJgdIgkJ43BLCgG68Jezlm
QO2mGe4sOtp69iP5yGQuXA8q7+2wLdIzuEPc78lwFp8AeGlTL58h4vP6zHO4EWgkhPdYPujzFyYj
wB8Mx+ctCvOtrP/1DRNWXn4mTa3m1VwutP29SNq5tfhljeaIX2y4jUzlVLnZ673gp2u2XfLpnGfS
NRZeReikiU6E+5vMaQUTmKRBecuwFEd3LVSEYoku+cWW8tGqrjy/1dK/iEfetNjpYncGe7XX2ktB
5hgISMmr2IivLw3QvGc8nyvJAR34qGeeloiYDBnIKC9cEC/Ygq313RIORf4hEWzAcda/0NbL876N
NrRInXRqmOkywCx24uDV+0LH5+zrRJSYw3ZGRsh8FRB3jZ4/qFpeXpwrm7T2NT7s/qizWOCPYyCW
w4rrLeC58d0zKG4dkU4yT6/m7AIgjK1tO7P2CxL5ZMQHAH21hSzQjeDEZGS5YcjdGeVhaY/yM4Pu
6Q8lywgg24N1kAavgwDGAUgPHIXUXYZjvdgZytP01qtHLXmf5FeT97vyVSAfC6uhbx1aHifYAhlx
4u+wSfsbm2Cp3HYEnqlHXXrE/Z/xqSDCxpRo6rCFf7CVxpQS2a2o3FQ5MsezG3YUypZBHssfOdoi
bu+7ncHR8qKwv8SDoLGmcMk9XrKTtXxzSGItm4j+ZUmR/ErmLWY/1b5gNk6ym/wxiU5efHXyS1p5
mnl4YgU4nkYaWvrtnSnvx3STZAFqVwTOzv9rLxzubAYQQjvafDDCizYcWBNu8sEBEI7ZQ4ywFe4b
ZVv+UWJh4lO6fW3AO4He7OXQtzDstl6d+JS8UruPCsSB80Gi6cxDhhIBRAn2usi4hfS7q0HTe5a5
jRKvaF6M/iRDqkU6B0w02gxPVDH6/QHBFTG1BTrft2XaSuJ7oSNE26J/j5+wG5pylCfczIkz4NwL
A4XAwfUgmZv+KVs6crJnK1Xmv8q8yvJBEoJm3HKp5xrfESXjYe6uvNIFakbpPJRsCra17mqMCUj9
K4+AFAbJHZUDiE0t8UsB2I+9Ssc4Cfg8K9YhMuLqEw2FslwUsqQTdhN2C2INSeToVkTGMITuWaQQ
sfcmNL4ITm3ehcNOl71QIZuFMAEbgx0SZnNDjDNiKrahXKIt8rMB9oEfkukDoGIO0n6rmViYGGZ5
0AbINoAo6EkUDPmOqNFnbjY9IARQBFxGSQ/8h97o6RUA9EL8r/pYEWfpbM4PoU6RjYJjqf5F6nHp
ycf4E4H4UXj0mMFURir0VXbU/yuVk2y9mAa3nR/OR1H5VqbBZYu6Af6X8lnAC0V+LnmCnOENyIpT
r957gJ0rHDQxVg6QRnf9uu7BN2201M/7XQcUL0Qq3bNQykSNwkw5pfLwqXfDLqzAyifiiyIuJJYU
W0Y9x6onmQW/6gHR9wuVzfPIqX/UAiqqLtWBEUutB9mA/a3JxyNG673rqQwtafobKsGdVBHrg9LV
G7KJoRm08VNLPyHyxSpkxqOXz6ELohi5YeUvKAys565pJsfU1H5MsqNTij5cC8hbjqOVsKZx5fbc
NSbYZFqZ8ar3DaU4RSoUmnT+iYdLU8DzL2xYWLHw9mxUZ9NRn55zEhbcNA+eYc7Cq7UwqwJjSv63
KdwtZS8l/1T+sghQ0UCy/258FNiiQn5qzaV7MOujqP4o8dFof1ThXjY0XqXTc8ksf9H8O5dfLLZh
gq+CjWKPvX/F50vFLdtpQKRqu1m3jLb+PRkIk4N0B9quWrro8UPkO9EuubXsvVLoD3vxi3aYxwmS
t5a8osYMy2uMj107r4+kZ+XnEtEIRHOq0SK51DchTBc+sHLboxL6xkWjEQt3RBIJRrKy663+Xi4b
BrM6jo4/cZ98GUhY0XrdTRp+aYMuqDX2hBCPj/HKc8eXQyTTfoQGdfGVwrLpCQSxeaXy5vAsBwwY
B059F1y98qN+j86K+XKCZXofwekkIBM9yX6OdhRDEkMaT1GcJfVjlAFkv9fu8MuhwCqdRKHBoeDQ
YAo2vkBgwlPLi7tePKavyKfgc1BYLi/FH4okgzlZBTOGp52RhI0hhbc1vQk/4VEsHZheU1DLTiW8
UsjIbO4P6QFPxspl3yFOsGEJJfDM7eg0f0Dw90A2mPxKcCD9SKJXtnWWVPNpaLmFsUbvzK/5PX8g
kdQ3KGk/O0RDpZ16UwBpDjRc+VGghI03mPPpHPXj4uf3gd/Z+JziI3FNtBSsEZd1lycch7sSgQUT
ckjvJwxCsZ9fQP0ADO4RQP9Lf+X2gG49KX2lwuPIQtNd8C9bTiM5ubyTAgK0tB0RR+kjEexU9djG
sYzTqsvsWRegwEQTl184AUb8u3fJdHu0kEzDFDofJ7Je5sFlv0lwtY3KsoH8Ab/MT+aNfM5uOm21
Y71ZO/kPA2jzh8R8XR2+YX9G5oroY8KaeKFAQEApvZYfIWVKuqVy8MuvyNhlP/Er62qC+rRj9IPA
IWYcwA8yOyYCKdZEF5bvi3iB1YUhs7bDMzHa0/d8MjhtcxgTNhcbVGoaREV5a4Ne36wU48aeXbyM
BAGuCeaQWzX/jNol3SMfk1BO0djGvpwRo80CbYNQZIIxiQP8wMPbaaCqbka9NZNHm2Bv2sf5dR1O
xWSvj/aL/4qQq7QPbd5QUtcPefK6C57/wpWR6Ore1O1HVqabTD1XrBQ2xMVEDPQoi0m/hs/5oiJh
8gjdPlk7FpCIPHlBBMGGZIbOY69vey8GIAajY9thP59s41/3ZfyyHWKB+fp/FqLLqVb0SG05eDbU
pmmyS5v7eAUFJ1WuGrvAw2l5Lc7jF3amyXK2vnPrM3vJxvMzQJGU9p8M5wLwyk33lfxxw1NWlVs2
eKURUDk0HwwSrS/YhwUD0CjAc8iwyV7/YVgRor8mceslENzmMWMPoURC27efZy8aLwN52PEm3hW5
mzBd4atFvn5iD7RYCavsfYVW0Cf5W0BmtMmYW9y4oc1bciv3xY/8r/0iuQ2lt/yto0pHcHyfJDfm
VfcZBIJIy0GbMQom2WzVg5GWLpcdQ3qa1L0p3WvFvwaiL3MftdJc4hiBy/aEZXN44k1KzD+RmArW
GabC3kNny8NL0XVb1JjmEvEqPkqwNll6KmNXeY45hh9r+Km5DCdk0dDwW+Nj1BTmNF+4PajtPMyW
YLMedcg+h8Eck0lbzw5pRjxSyqCm940Sm/LFSG4seuryWBLMNfOwfyvdSSFY2lKqU55mTlt4WngQ
zFf+h9H9iq1pA4W0k+JTLQ8APxydHrrpaNp4uSXaE0dDeCcHUuvSf4Fqf29h9OGUrrZmrb1ZiQbI
3/xS5788/ilRFQjKq6Zi/i4+NSJ/Uk+VTkJ/WxUXAKbA2ukJ5453phpAGzxi7aau+R52SAvQpXNy
Io6idRizbotumOqreagD7IjyF/UabKJbieC0N//AthDsl3lZrzhWiGMfH8NEIzl+g0+GEhd6cUsz
S92d7k1mdysaloXeabQeeWfimu8fte4k55zfnzbn0BQ3U1bYij5LTtit/T1GZTOhVc+ZY0Js6ZSd
OO/mFqcO23JBolP0nvRBEiEiBbL5whTEa7lT+ccq6rB85hSjnzMuYxmoK+RNQK2DuCtpU6F8ISTO
ieBrb+m4nuYne7ir/8VSfiDGbaSRkbXqtRXSbVERqaYy1YDUJrHiU7An1RYTJf0jh/oaIVseoXmu
HV81SV1TuqrzoReFRydTtU7JMZHlTaju8d/bydrtAGzQvBf7UObBHlfJx9DszOOKIbLHZgHJY0oB
4Jq8VsQ2hYiUuOSGQz+Z92TIKRnzY6arDCmFl6ZrUUxx1OAAcJowRaws1gP/rv6uYoWzSKUn1/xF
BzVnxwqbIkoUxDke7mgROsv6ASPjyfjV/HGUQRWv2okQ+m2M/sbom9eUjq4SxM2Cz14dzZ3ZA6UH
cAiHiOETKhbwECI2jpjVC0rhlvNW1s/D8qVykwgpqijwYYaIzgofooilxyAqZWDIiEWEUoeRtTJQ
fxtT8U+LFLeMy50k/Qwt31ZQdTSs0w/p6MR9CZRNvfUWpe96RAFdJ7t60o+CxQ6eB6pO18Ca1Hwb
W8KtSrobeSkP4L2bCFcl9gNeMlZelcBFGuL+j3tMPr2EazvHOIpEuGxEzI8wVcwfxNFAXZ4as0Q6
tlWCNJ8XTWRiWrQBGbe4MMFFZMq+B2gtCoileC/bXkO8sQRDX/4Q7YFzg0wRM3SnIdmYKYtT2nbY
mxe89KTSZs0N47zfkn/ASVogRLcAYIxrYApmYK5pICrzXZVBqoXqsQ87H37bTjfqnTXLkAGl01x2
hOeqm0I08AghckC9DiP0H8IwB3wfpQP3fN081nBx50xyRbaQClJBRusSJB1CvwNDedUJUoJ3kZk9
XZt16PriOxqPefaWW609DS9RgZCizg4tYUtzLLgh9Gd2cvJ0qlSqqURlC4IuLElUgZMymj1NkRAi
Kwo+dZV+J47Ts1bHkp+BB7cXeXwUYe/kYe1a4nwdB2xk7UwBBhh9ZgAIFG4dMPXzVa3zMy1DRjxt
mo9C/uUUcLvIcLKY3VjBSu8N08PG7EumpcWOBao9CsJbguJCIRkjq+hellO0XBv5mkYC1DvEX6s+
8C5LrJVw+RKkdmIbTnVH6q4ynizmimkDaxmp+DAQa484SeZtqcH5zx3ZiCa8G7to0CtjdiZ4kFwg
8nUjzxjbt3AuAlFa9vVT8a1FTH8nS8ZZo5s4Yso7Wd7fRFz4SZ55ef6h8/t2muQpvKp5yZRFdwU8
K1MugZAmWaMXUWiUKDSG59yslw51QgiYNuskaXb1dyIJ1pYEZ0+JEm0Dg+GjYBrj4XqU3TabfKNQ
X2A7dLQKgVrvsZprtIImRIAJg5XAPKuPRmwSwt4qBjxeK6Lf8adLiStVSAnth21HySiAHQ3bji26
uY2BjdumzMk0rMRAhEMThLRVZmIcpUTw8049qn1yDKPiOPF5G48w6o/DVDCzRuDCb0k+1rlP1Zsh
Dw9Iefc5LVzq3jxhLlTnXGLsvFDbrxDjSz4ytlE6tjjyZr77tnixVutNLcLfKp7cumHPj3Q5QJN4
gVENvqa+SSDQWsAfBrA6CU1pI6MSXruNKCnbZtBPC3NflMJUEWiZsP3QqyOdk35EpuBziAJC+wa8
0QKULnAmaIwfhcJAH2nta+1Gw7cNa97QfgEZKY2Y8EZNeG5WAKuUDOdbh6RvBjr5eVoKTzYga08q
ZvT4EMlUeySoOJ1eeKMev06wPlhzP/Qi9Qln/cno3NKFzD3+bMLIzLpjugaX919pmbvRXF9alM65
gdYTEyMxTWc5VLYt0+WO4IYlrl5LCX8mrBlhIbMhfhXq+ZvHJMgl+qwSllZ3Fbqpp07OzoIAFFN7
8nARNOHoXGIbP5UtLSiMOTSW+Uay1XZA3BdW3iInDKpldxBjanGFUsvirBFQdWP6saYTzAmvMQUv
w7gx96E9VJT0GREWKg4larn4kWAp06r9kLzrg+w1xbuFfU2vj8X8KZqnefoSigNxr7xR0i7HNAHs
1SvpnNFa7WqToQa7EKRqGzW2AnOs3HjUg1R9A2G0xMQhyRW+Aj5q9Co0gBFbH1hDONkFmnNOCsJU
kTVRJnEjJibmY4TlpIPapvamM0zgfgvyqt1x+zlNfdGK2sEB5pTTgggqxLeM7jYT9zqTnWyUKLiy
r3RASlwP6vVJ3+aF2E6A8XTN8pZYcSKtt5XMBMJVJy/k9EHtxCdtV9RYMxSXeMUiPuONqqm+JRLi
mqQ9KDiFwCGdNKNz4qY+iXwmqYVamhORdYdtMU7EOsZyP3vRCfTQQO/OVnmtWJyTOk1tmwJUn91E
TPbPcjH8ycCusM2YhnKwSWoElpWtGL9/cWzuAIAGlGz7RiYcRl63Y/yctMvsZLl6Mx3d77TVlyOa
0u2ERzZbFtKm2G8aiq0TLBOLQT4wU0WcFHRMRPRu8uFzAC4Xgxgz2VTJLkU5VoyFam/sfp/rO9Yp
TmMdE4MTDPVMqbPorPLXfBH2hNEd+8Z6y5r0sU6LP4+900rpuWZAPqbTUWfup4mASwZ4khhvszW/
G5L5NSaU5mZ/N2EJyLQRE3q7XIn3plFfo7p4IcPIN5iX6ukU5GHmlzOXVtxvMrnXnII9dCfrXhpy
DpoN1Xdn+sgHgq6vnYxFGD8FMGmDYAmHPNIHqNV9muTIecddQlieyPmylAPR5W2AMP6AKxwmknHR
5eldA9qB0286sqJ4yn7CLHzXhRoVaJbv9VFmxRMVAZGTVFrZ8ChSNLX41BpQ5C0KMoBtCJ/fo+dI
ve5+a6o8i3Ha/yuPBR15vBvjcBP1ki+S1ZuEDPAyaKgs2PVUDtYnemCtXnPju+v4m2b4zWmdov5T
RJedDT9rxNu78oCsALr5A1nvLf0isDPML+x7K/R94HrjW/e0bK0gSIClIMpwyf3FIfkM3GP2xypY
nhn2MzkmBYIvyxRIrz2QHJtwmj+7obbRenlxT/QQn6Dax75A1PLGHDvyjAtaG/QvVkMBqZ7M5977
gnpqszT1exgydjOBHeIUSxS/6HRHrX8z6atgoiNhGMCHz0GaESaiy9AxkZMzcBljLTB1fsJ4pKJh
nGg6utaqdsNYPAd4/lm0Ig//nFiXetS/Vymu7zmamwdZPdK1RY1xQQG/bJRlnN1mWbpTQRSeQxWi
oryZEPw1k3rqNGO+AoeI3szQQKFsDNaHAvCLSQVEQVNC5TPpMgR5njB4Htx6rMZxUy1ijDwzkyY1
0NraIKoZ5dlLUfFBhIm4+sjj3sWOcX7+3Dj2wPvcic2lhod1W+irvsuBdJ5SQR0/kO2IV6tvmaCn
q3yUe+ZCSliVwRhzLRidFdHCqrTt0Twy/e32c4V4TVuvZRw9Yp1IKeQOb8B/pS2fDReLQuQAqksL
+rk83CeYtEh8oRdt14qsLi2T9a1EKsyrsXI6WF2XH/JFU9xJr59h14YJXSYGrodkZzk2hvhY6/RD
1jnP5r7TbuMyrw45UnqgzCRQFZ26U/OImo5G0mUWHLJEMYgzR+tEl6YkTOKUVomwsIT6ISYd6ZTA
uiOxA5mbGhHqkc5LeBCN+Ts1GkWypScN00yjt2HUWXILa0mnxmAI2QGbh7brtZ1FnJ3d9YOO+aOp
t6FUTBsECSMmaOBOZTzrHqmQBQeqIuk3Iwvxi2n6wFSuFHGQ1POfprMmFLQQeTmUojN+YgGHlWSA
5SQbBmPx8BonM8KYQmiZWyAktLw2ksZAyCJOWEHNPIRf9R3GcH5p1wyXMpJZppH/cXQe3a0iaxT9
RawFFKGYKmfJlpM8Yfk6kKHI4df3pgc9ea/7+lqCqi+csw+hEv7NI2l3qaba31qRN8CXGHz8T2md
rVK34k0pfGBYlfea+PigyyQY1kkZ8RnEXUnFMmCfqYWEeW8De0nrpsK53k8lgiNMs8KXxcUboqjb
WA13MUJKRP8j5RCG0I6TxjfWxjQwC+LbP/B7WRufoo97JvjiB+DQhEK7tLma1kkU/atJiV8hyEJi
LBmmtSz/o/nZTeqOH6j4D+ma1aP0RQKovCmJQmsED1yY7jLdAcfcio6oEfwEkxr7OwcA85EgK688
yj3BOx2gEzCKi1pvPrAClwtJftJal6o5jfgzWWc5TAV1k7I7VAiTKlFdG+6+tV/Pyqgq/rbS0P0X
xwZMBN1R95FjHkUi7b0ao+IgYH6DEzS1fd6DTko7gk07KJQwFEnmA8XNZBYe4fjwmqR+ybXIPhLu
A6OJW5JfcBScfgP2R3IUxFZT9nBsE6R59pBm3zKr02tAGMER6TVWaase401hOciMiVR5+IHN4LEE
X/nhaTwkdi9rBohRgTpKmpg9JqwKEYr196wpjU0bsZ8e2w6DaZFwRY8W3bUBPGetV/3n4GP3m8Cv
vjohufOSeNojGctbbbTP+CNPrRjEVk7u3EoF2Xdkaph5o/qzj+mhnKgbF5HwoDoE/LtpOHo8DagG
aMUWflAli6bq8ssIv2/Rx+1jENHJAfbJidKiaCFv7wTrCAdzxAIrQ9qNrRXqU9vf2trl3eFQxG2j
5X/tyIYG4DzOKdna544o5D1fwAHQ4jFhDmWWRAo67h32N6DX4NXBa9XHEIk7BUNg1gWT/3j3Zf0Z
pPr3oJy7UO5b76fnamoBMutpsLUYDfxkKsqeCoCZGKT5649ZbyLj8L0l2WnOUnjiJSG+euXCZl1A
1QuXqsiclZ+bDz/yepzzdABZYDRL1WYPEbgfPniS1C1CbHX2gF5qTkAAELDwq5wJtYA+v+hkrRGJ
0m69sEUWWMbO1cxCec4lzmM3759dfdRAgnWcpgZ+YtlSPfUJCv6EkB1+2LAoDXatrYgeoGj/4MZD
REoqNuZhMdGeW8HGMwBOWDaoL2r4aQlNfjaSsNF0hLsmy7Pa1HgT1uUYu+fSYyvFm6IvifIJd3bT
APJxu/fG6OptF1JadCNxSGVUfMEFqEl+y0Gxw/HFxJx+xaZbLKqmnnZRzlNT63y1qc6X7JHCU8EB
c6pTVwY6PqO8RFHhXkFaTcfB0gICsjJvK7rRBpdiY9bsi9+pn5oFR/YdT7a9nfo2PQ397EqDx7Bj
XkSyMM2a4Rvlyhgn86tzc487dICSEhKCYacTuBYfd39ETMkSTpSxmjrEhom0c+ZRocPwKi21f8TW
/xO5HDdd0p79yb5n6bRWhfOSId2+lZhFdobeYYW2vX492Q3iyknuWCjKA9IyruEg3JGRw8sKYZQJ
t+0B3xDmS1r5BVR3WSAkNL5MI1y7PWttJ/HAGAbdV0sQ8aIwwTEETf6smLkJuocFRVxH5WTCvbEb
2Fc6UhudaOV9k7McFnN0SxAEPKD4xpedltInpP2OCei379HRiL44aab2o1vVy+QyAyoFOQsMV/KN
ngVPoc1h4A/kfmiBfPg1FrNpCFv2ioiOoCUHhFRJwFFE3KE2sm/o7eEEGzNIgTUr3pNh4VhA3aBJ
fuo9oa8aFANpM5VCF5gDDKkiOgcDfSW025unqGutrL2RnyAXjkHgWiObrxrF9apphlfX04MdWJ1s
CSIrxv1qSK6cAknSiIm3iPEmEzTzjSTZA5PjE7KgymEFk/2IC5TBF2QBl41MUV1Se/ZxhT2oM7uL
Fuh8r0kB08owmptn0/4jmmKs1DvvutNdbbAcHD3un0Jyv0yzzN5yDVVQh5uXRMA4ykZXX6IzxE/d
Bbw+Eq0WemSU2jG8HTWfDSMkOw5EK/5pSVdGhEEyilZOxQ6nyNyXJv/0ycy+9Kn+jBrOXbtA8Q1r
O9rlsj8Sn8ZJp3KkrpLvousyWjdlnWL2ycfeBYmCgvM1YpcfgEyjIym1qwYgg2fInZGuQxwftUmu
J13e4qH7raLhTVQuI46c5WJUXCinBNvs6dl2tM+el3KZGMOfGdonstZOOfzkKDd+yZzQX8JaQzik
EBtZLatOzoR/RZcb2xQ2P2QCMvkchjPLkR/9p5QJwC1EFZ5p9pOIw4OjM773tVn13TxNXcHrlwVE
DioCk6w4htvcEHUxDle3QvTUtw3bc2d6iIr2WNewdUvHe2qxxoLRtivWzQPN/ziiRDNdRtTW8Gk7
rJJCYlw7wosYSVKB9PI0gRpHKYnMQRfdNY9h/SeoTcjMeHcxDu66Tv9Jy/CDn6+jBY4/m7Z09ppt
vjl+rVi0eObacrR3NA7p2RpQQovRnbEzk+AKxT/fcbyAtYhfgz6g3xmeQ0zbkR/cPb3lV+Okj6zB
IzfPpm+3S694I2ov2VlWkhCrMo0HCVXgyapL++bF7Xi1Exq6Uh8O0MBBQLp/hmjkJSnhitQuFQGp
i1Xz6zg5kRlGUa2EHFmqNG12z6qoobH1/bMmlTzQ8rqbWrdzVHx9szRnV1jEVqplYNPnF0frqAxm
s5XdKWxe5qElx0046j0PPTRodv4IRRpsjLSp1i3i5jOYmvTJ6yN1JOVpXFJLLcn7ouHg7LZddvQ8
yfbGGfn+2jxig11TfKow+dQdb1iFqalWqMeBpBLqJvUa4o+uu4uhlECiknAuXoMPmzq+1PSfsWaj
CoOCdRJ6WWLokCJzR+fuNg2DTVZcTBcqKJKyhofPHd5Bi50ck6cPHW7jFVxn8hiN5R6nxLhuwvFa
J8XBoJu0RMzmmqMpypxT01QvDsL4Wr55ov0aJ+0aIB7pBoG4cLjZ07hNbaJTxwKV/BR/dtHE6rrY
1m5+mRGvvU0yQJVQYlmj2tYGnB8zhvww/M9FufbF9Npx+/MXodjJlilEHMr+bCw3XRx+ijA5gIt7
Ceqrwlpa65sYhVBQ1jhijGXbHAbkBJNNomrIRhAjfW2ux4GZu9H8krfDvf00gFQo/B8SqQDTPXcj
sjdmebAZQDGvjewnhsDmueCaqkeu7kmTH3PC9Cz3AZ1n6RvOTe8oMoZftnmXPvwbBAvuUeF0rbdt
Vi81tzgibz575rlhd5zLjcbkzAiyLRUuq3n3VLT4Hd4grSA3xDmyspt/mdgqtaUqvITZG3v/2Ao+
Tfu7tb4a8tlS8Qlfcgn0nLE8mVla8h6Dt9Ja+nMYlaRw/TOYofgse8bcvVV0AyKlb1nXnVgOpAwn
Yqfqt8om4M3XNwkrWgfxz4ByW29vXno0ae5S5JAkv9Cbp68DeAyrtC45XJwiEydq32WGQaXBegsL
bFk6EAt4FTj79pgzFwMqyLCnOoU/qJe0nTrkGaPd2sYuoQvV6N59xGvDEWI9fxDps3IfmnsssDMS
/BrY99F4SXhPdVVhFdbmXw2diToo8A1TctFKpCZAZqK3okXCj12jNP/VrY9ktD3xmjMzhHksprXv
WFu/NJZintTbFoa7GVeK2I8Cr3SXeQuPZCKJi7s5gPQF7XxZokcl7os9AnIo7ded1pXxZ0xb2d0T
7zCRVC6zn8RjVqlCHhGwV8OdUCt+Z7o9iqGECS/IcewhjxnHnmN4MmsDEAFOyuRgsbzO/K9+esMU
c4TKw7AcsZ+lHgWhiRW7iy4N9mirCWNEAcOzx9dzFam/0fpyo7wa0ti/AQ9HQIxWzHDPdQ5NfvXr
q9szEErchWSZGPOZm+k20m+uf0zbnkXESz+e4dci/7n7nO+mF/Cb93vFAeRmn1PC72LLo1PALiSi
WXuH3btKqoumwOKgb9HzbzKllwSPLmIIUFbRHCed+8f+0hTVlJNuPJD/g9TOk3Xz8MhPxQMmRivv
DfVpMmLLHv/Bz96kBUo660/36dcZXXbAn7tZhgeHhQL0OCUsLDOGU4DvHJuLin2/7zwIIUYPk2wF
D6DbvngjeRBxSOcW/D/VhNQKNvGbIuJS6GytTKBp2bZAutO5IZHn8UdTKTSL3Wfi1svUNdaDviE5
2UalBg/FEPVWRjzaxAqYwAnsFvUUTXYU9Ydp/BnaN+EelGAAGzjnfp6BEGlnODhPKvbRnL9JHWw6
q92xgeDsQUrufENQvjUZNiC+J835yYYX+PMske+WSa08PWUdmgHrAcBugUdh1XftM5FCtg6Cj5eG
lKIPk3OpjPk1imw7lfu2v0isYIb7Wwl3V+kJWtIWQRak3QrhRaFdmBisdGarE6Jd1BVk+LKF6tHa
WYdSWqSswXg16I58DsXiZOjWOgjrRWwMWyIH9pC+4UOMK6LiFh0jwghxhJFqR6t5D/N5qPY3YPeQ
dfiGT3VTCw1LL+eG9Zpke9e694Da3YBQ4qpmCmqzCwpWRQc2AP0EGRaoGSgJqcp6FiYIxamxioqh
aOw+dQ08huIc1XdC0pdK3hrVb3PUD4FkcKkBESuYqiHfdcaftscjlCKXMqJXPSJ7eApRTPmYKapF
5j/gBy7DgfkgraWpl5vEYnLhBgccogS6gZtQ2h5I7nPqtitu6D1mTEYRhCkIB4jGR2RmZ12beYFU
OjWqp/rb5uenbJo0/cP3ql1TQhPi8IuDXzb3O4G3PDHrfeO+VmCkkio9Tf0LgVQkMf8i7DAMLqh8
VzLFsCq04TfL29Xu3aTJzHD09QzomHkG9h6ggB+fku7oAz4UR6JCWmtPrHiCIMi6NtlPHz908xYg
J/IoWu1z2WFpYa6GGDfDWQTkJXoa/F8V3e3gZ6jJfatWOc2W9YlfzwvQ0jE+Z9bvjv9GE3GQ+Eqx
O5aEPdzi+DGaaLBfhX0KGUaLkSfxICXODw47d/hzSZWbWDas2+LSlicP3hG0K+sFvY9IDkruDLaR
8j4N733/EvnIeviqybf1gKbBl3lugo+2+cC+ugjKe9t3L0JeCv8XxQ7A+8U4wpKg0aIdwQplgWNl
U+pdclLyxn+dwx/1TkcgMg3GxJYFwFi+KP9nBiApBG8xEO1kX46rBEVx31FlURCXmmTPmF9aTFrt
uFWGzTlC0ReiFBg/Vf9mGsRqZs9RTXquvS7jHaRZ/m/CHpxdnv+rR+aR1xqYZkdHQwFLcYqzRxKl
wTeHSUPrjIMMtJXtDbuRvTMHWDtXoqRM8oTThO+DbD0aqFaRnB69GPXzU+r/GkB+gdL2+t5qdpV8
7at9zBphHrV8u9FNc2+m3KDIGtSOZ0xvAAPgFRoPOuEZHgk32rebfumIbPx1gzOPmTceqSbhKqJX
LJkSJf1F119SBESJfCEddGXgBzELlJXMefTy7hlvVZHsFABhPfuwALMmV4MCZNxREObcVlFwigb0
1OnRZj09Ndso+TaNXTv8hi4Alow/CTSqEYpHh2AtiwkxKjlGShWtCo+O2lblvi9RfIOLONo5W9uk
K3ZeiDayiKpipfoEbjBS1yTw9hS5Ce4UiFVuex8Chj2+Djz9f3RCZJNdSzBJgGI1avSVRX5sxIAy
jaNbraVrJm9wHii9UCegKDS6vmILbWEtR70B5I9ecDUwceYLRtdvHSzkSrH/GbreVrkIsSvqZRu+
i4zJ/YoR2eTOrkE0S6ty0BQuhNqGD4cZRpfXnj5b2nc6eGYC34EzPcWy33SpsQ58/ajZyFRCZxdF
6UGnl/Fc6zaN4bkbOuTKyA5oXVam/LanB7EIjFSCA/CvlwzNlGGMW6fWt4TC7TpWnksD9W7R4Q3r
og0RsoxOxzUsSsJyaNv9valnRx3ak4yOpolDPJ9WAN+WHErLiZl0Vqx13V7IySGghY3EVDx54RcQ
en7ob9nrF1n9uCiFfeYVoo4l3DeJL3M8wsr6AE6yJK2UsXP+rGNJiIz6A8QjUop3e/KQIU7XQTiv
KjZOOawIsy2+dJ2tqu2RFYWIX+s10nkTPjarrz5Cgq91s125Oruz/jHwaldmuaHNevGgVjBlWpWD
C3OVfPC+8LepZZICNy0zwGOR2Ppwj9LsjdqJgIyOIXq1ywaSa/FTqPI1M9XGxyhKgOnaxMmNF4Hd
BCWnqK+9X17qwrnYrNJ0LicHbTMzsOcmusca/xi0mNUr3+F6fi1k80eiNlb78Rlj+sFUaj1xQfmF
u7XNcqeCflhUtngXsXMkxmdV6h8Bn9soy5WO584a/0jnIrFhqbLmqeUtCWzzV0ftCfYXoFtirCCl
rMBVLHREcEh61q0B3ca4tFg5igKOhOVvHdsBCYJ3B+2yXnLVFCyBmuikUHBmHk03PSniK6QzDKqS
mLNM9Xcirpl8G0vTEmyoU1JzmjWZJSQI+x2ZbuWqGoNt1ZrvA+JGnckcAgV0zAhhJTVEqz0MDKco
Lw9OEFPNYcMJgtd0Hi942mpmfXJH7fgAl1HnXCSwIivEo9MB07foa4kuINKGMLIjMUiLijwIp3Iu
FeDC4WLYvKDsyXpQ7/6fnWAYmF5drdog0diEjB0ygICuP90jaApF0+50xFpSPM+mz47iq4JxmvnV
yomex67dmTUZr032IaIrI2JqJfAvY816gFMP8jaLeCIev6X35fnVJUFMDca3p61vEHBTnEvod5wZ
67mar/qaiu2N1FxsdWxDOGqolAYGfBX/XeCDIuaBzqW+FjG1j/hQUQSoB8luZGMGIYY7a7Yg15aR
0t91Jdcx3r0SBAERMsu8DzYCATtZJebOK9KG5x9BhISQ6CPwLd2LKAG3jWgvwso/R451CpuU2heU
EMIWwPlg6x8NglEwDQIKtw4LYKVEcSy89JlMols3yl2RAGowfAYW6olIdLyR1ZjhLibh3jThyEsY
apNZIAz6SyK+9WYwG/bDxU8akvf2VBbw2DjEPZUSjkQpldQQRd1nn8LcKyzWsvk2wJIbSFIYaeWQ
NTrDKbT+hvbYo8of2FWmVxvjNjolZqmwssOdCF9rDcJxjxcKE7L1kqi7VWM7mddXu4p1qkSzV0Uf
Xh/eOv1D5b+hmBdy7TlzkE8X9TkrnOsoI9jka58bNq6CkzNiEa0h5adXk7+NTPUtYMs1E0Osecll
DKy1lIex/TNd3BvjZ24hCzPEc94xfXfkNiHGBMdGMrOugvEgrPGcRRpEq5hfc8bNBz+VVj8bpNHB
brFqd9+xsFu4IRKHEm3JlfZM1k/Kl6vKszitKF4LqcVMdBHqJj9ZFj3w06/D2RXMKB8xw6epJW99
ETwlnr0FCrZH+sKV7D7MtloWWQRIRpALiZauIYnig7QXCEMGVtLhGCdq3TrVwVHETidHpz74OjEn
U/NcRpABmc3o7T5wuEV15pvOgDQZymZRlU9OP9K3AMVN7XU2aLzTeKEb9K/Gk48hLlfxyS+gMUT+
wxf+1dCxZ0p/NVRiL/V8kzXTM3Z/tJXxBnH2dsAJ6tA3ebUPGuLQtC21CtrwFB1ocJc6gdX1B+sz
1AR8hbzJEYKTKXxtGTqnFt46UsEIQoAg9AXdgAw0oBXutaWsTH0NdNK1qN87f90BU7ffe5i1PmuW
gVu/RJbpp4+ivTrpe80HZ7n05nIj48/e+8jA0hlQ47SlBwlF1RfLuHbwTZWL1Nl+ScxXEsmg032o
RGND+T5SGNUtn5QdLXvE+lRexbiMxy8vwhr+rxoPRJIu2aYhvV6PxedQXyOgEm5B0OwtqAOEp0CU
9mZ6Dvyn0rgR3IVPELIuVhz0ChGy3El7j+XVd59rjAm1wbyutVbKR5zlXg3ezKoLV5i/Bf0u0SOk
LtFXdskyRBsH2hm8nw0UhMUyk+6W2Cefv3E/veM9Wg4YEZFdqmY3ILvyrL+ge6W96xgdA5gAA4R6
T/4By+0kSw/qHvFwMmet6b8B4iXeO4r5p4YgkOCAqnqh0WILsHBUXAwN2+qc+1gh+WAcefAjBWaR
0i4OfCCl0Ijxrr21M6wZRXVyrLVvn+ilAMDSgnBMvu7vXD3Z2q1OzmygF9UAgr1AGwu6Fpoco/xF
YsMGs+G70vExbBPQzWaaaNmvDFhwoDWFPMBQjZxnezwAorBmC2i8HIdu0xIUTqL7KEll42ACWYfm
eNmQ1BnM9Rp41dx1Vk2NjI5lvue+5aGzmulJzsSPBjbahZuCIjHw/kF+FXKFgDSrrla/FqJdtwMk
JAADWg2RIgpscn5V/DXv+f5cADC0/m4343fM/BJOJh7Ohjiot9Jjt76KpxnkY1K4nRsyesGpVkOz
C5s8eoZIocO5TMM/I3Cli22oj35yNxqhqaGORHwJMH7bRi7CBvFr4x3NhtlR293b4CnF/6Gcf1bM
ohbUu8OArOj0fZB+6xKm3FARNhuvQs0nbCbb10G9J3gLtVq7n7jXc2tEg042BsUFrlg0J8x1Kt5d
bFh8E5lqjzrIm1wcrHmsmFu3hBCmxMYYnL9GA3nU/M9JM2wyvjMW/vP6DpKGzaypWFbFQE7axEKC
dSl6bh+UnoP5t0bFEVEXdTzyWvdZFw9IHl9dUm0T69zZ79IimyXC5SZuttmstHGXwr0jRP3c5L9g
frFK/gEcWXoE2YDWuVHiLFlEPrtgU8WIyc2a498McG7pKhgsFnwd7yVHpUfhhTsqnJO7mU/0ww8O
gDFkb+K5Zzd/JTUb0DNOE2CtGs/9aOGAeE/Jk8fN1KTmuctwYk8/FrP1Us6FOr988ZyKal2wDCsC
MhFyFILQ7Pp03bA0mLD/ZO9cfEVdH5uavJo0PAZzaOQ8axM/LUMrcqC4ejmDqfIzZb+Rb30cAZmN
1hKwJcKrJ3AsC9t6rzP7qVKS3c6TsF4IgVr5LCn65KVx/vUI+qoiPCtq0oizw7cwEQLoGfsfx/k1
1Fvc/FIppoiSemD1Sif1zLslIXebmvukRyv+elc7CbaYQ3F3QN07WL8EGXt+RBVefTkIwxSeAjYg
Krt30Ol8zVsBivVzdzM6CP1Rb3jh2Y6/kwCYwezSG09u9ZRp34rtQWBvMyrxhhqjXwcOOAHUWa4A
/J2s9eKp43xVFIgN1Wj7KM38gGznZequSrsRJfDOZb9A4EEVipEorVcNf4f0Lcx0NDVzUgffjKd/
xKPPjcOUVr/X0Sd6tcVkuWhp/g3kc1cM5yTwpVCtvZp9RUROg8/si9CIM/i21GNv8K57Fwujh4m5
W6OOBWWbT9M6immTZbX1iAC2mcWY2N28sbyNcY/uuEfv1zOmF4uYtkMNjBQpBGatZee8GcwKseVK
JiFjdm0Rwnv5LZPo+CzoAFjMyirAm55inMXgyTiIBbvP5jw1Pit8t/D2n3L/RRGtJ9lmGvwxKPqq
Id1KQjLQsjHZ3rc232+2aRo8QwMDEYKKxv4PxhWz4K9QtH99U200zdzbAXuHkfEI0vIKqTvS66Wh
fvuASb336ao3jUuF2/wwWCeBjtTC8ZtZ+958eOkDUgw6cLdeBm1zQvPOKuTUTB+d+VtJeqX5o4DE
TzW4zEb8/cVzxaVd4QGKSeRJLbWuhc+/Vszf/jp1zWsxpSe78Teq79Z1IBZKvNlm9U7k4kJN7pYM
J+rrmU5Tbo0xfmczxpZhWKOw39jFcJ2IGrEpjNz4zRimk9s9Bn36BrhzwrQCHuA3cR9V+wkRjtjc
f1rASxseWQtq6lmCXDHtV8JjgccMsG849hFpFhNRxYVzHsRbWpEcVjwHTCI0z9/HWbm2YCrV7ED0
yNrUoA9jSk/V7Yaxf+i8FbYuoX7/BJ5Yk9eL5uBfxhzLS2tKznClgoMQf/PDbjSPNmpW1lisB3uc
9QFLU2tXZT8Hwdp8eWyfOmurqCFYRxOGwFsCXvbcql2JVwAZwxERALpRhB+QR+MJW1H0b2IRkeHq
jGVwcZFLljEcLvvFYsYUzMtXcq0Rvbs47Sp6u7rOP6NSA4HBygo8q00OKwtoBw+A2JbzHMEpwCOH
PRYC7Al5/OPV0BIG42rG2gfwpZ0WsfZzvPA2inhWoRG61f24bbxO/C1IWFo6YIggVsrK2M1CTwiB
HpVGPDGV513srOHieCBW6aoya9xiL4DCXi9RHrMOzd9zc9pI6zMb7zrGcgJIt4b8ZHy871iuFM1F
x71JwLmf8ZkgoNZYKms7VuB7AcTSDIP3KU/eNCLAg8wg3YuiU8vX4ywVSl8a79mIEAGwsQ6bR1X8
FLglBtXv+/roFpj7Uxo6rOsLlapdhZE4LARzW+dYWRjHDBP2r7OfgG5kWbNPsVdkSn4XdYz/pHkR
pRg2SU+TXYYTF0HhPRl1ukN4iN+ZoYFo6v+LEOr6pCNlK714oX+KRbZxU6ADNIZw2NkR9wgW2caw
Nyadkk9yOIuWQ9YoTUylU/mrF+bNKzGmdHDG6H7LkzPTzvKM+zaEfzC424xUIrRtGEzK99Eqjl03
mRzaTbxrybIn9STHPe1ixK06+K8s56/oDdcRMXm4Ay6B7jFsjn6abDzLYt6kkR9m6MVL1GeHSMFN
ylDRFfpFkGuPDln/SyYV7kp2RWYVH0Py25Yi8Bdktr50eEE5OVysRuEfcKZu5XXVJrCmA7ElJBB4
Z7JaUZUhg6uHgENejMeoaYDuVv4Rdcb3KHH7mV6MUL3+STQU4gUIRscs/qHb/KwdrlE5AhBPyxZl
H/1bx245JLZuAXwGXcjUvhF/cEsr8t5yX9AAqlUWFkcHVM5qIGwRrxs3Tk6sTpHf2AXMyXIaws8B
k1XPFUznbe00jQWInxGcEw+3IOsZLOaoSfqSxt/OmFFjZolBW4WVdo1rCkxBGbjhKtZWuRG9KIMV
a20212YAlQy6u0ZYZIH6T1wHUVJ2tizxPsIKJOhtIHpp3DStu+9Fu++14TDq+p9eDd9TZF7JJLxm
jjxaQO5S5hOGT5Ro5X9ULUFxrTwKwTVj6Q1af+OaVMMjqsTdQrsGcxcbXKWjgk2Q0aBg98vobOnq
xbJJIbd4vzzyvHj+85l6wNRkJCnNcb6IB1/5nb2WvVKcIBFVOcbpgYOGMT+Sl5Dep0+T31xQxJfR
xAY7L2zKr+bUjwxIlZfsjI64kXi03zwtKJkQmxuF3xlhH0QXbZUShbsoLfOI5+cjimN8r1A7eQ9J
MisGlxwB/+RBtrNpj0U+ItXPXbXVwRl4Xr1rpfwi9oicOAsve3mAnOuhRyettMreDMadqREJElXk
rTa4Nix2TVrusdFPM7SNgvPK1mkjgHIY0iWhp55leYpdJsHz74OTrovoXvJSIzut0HB1H6gZXg3i
ko3Eu9oUvErITakD94hmzB7wdz07uHr/EDkjrhmXALlP1sHBZLFPK45wz1vnQQORI1mp/9s4yKux
A/ojsmBzpNHKKvSPiVUppFZuaXtAhVHVylo1yiOQniFSwXAa3GK9NrP8gFoKUh7OmRHNXjZaxyhE
SMVKmLgGtYaJDFAJ7UZUB3+5oPg2S4ZUlncOdfVTjAOOHY+yB2slVrIuv0U9O0Q5Nzpl7v1aZvod
oldAu/9BYu6e6Fw4eih+a4aIAKC+uzEb1pPbXk3gm6K9lI23dWOJE8eCFpnTjhCwWrswKJyO/TCE
csuU2SYvHJKwfFowKOpWiQ44Szx80kAeBoY6Js8G5l/pMQPhFUOdba4zQeaEwOKIDBm4lv+hJgmx
itFfGRowAMaN70FC0J3X2vXeMn06mnyfQ0iT49ZZufcYfVDWamITZBPXevppE4ZsoND0HPvUajoJ
BCQcRE22tqz01zXKP2w5EA0m4EWRQw/nqmqLNSkkaaZ8KpvqS/OirVllP6iF3wedTpz75Cuu2o0g
4rwwxCdkyesQzpdKls29Vn9mIndVE7e/nmvvsiUGrA20S+9xQRV2/udV6skbEeeOjOhWmsp1gGT9
fb6L+GfT9PomcPy3fkIWTUAKyr27acEZDurxF5zKPKuFHtxWgngRPp2JMBTaO3b9FdfHJrLSZjXq
nrlsYpjIXcddKiwJwcp335CSEuUr7eJhl9iOasMJNlbSf7s5Lv9htMEW5Gybg0jubYuuOx4gluRm
qGMXtPmjozfiPv9Fev9GcJIFFCg5Vg18OiaqRiFQp3gF+nkYnRVypYlziCmxLYcnNYHgk8hBYFGb
hE9ovA2+3xKOgQ+pH3uC4GMT9AHGoyCGo1K3LwTMlGieebT8jLJCzHE1o4lBO6JFtpvEAeMbhzuS
GcVibFuGgcWp6fxhHUaoI3LUVACT3ZVgENhrxT+tHNYxnphp0BeWMbF3QsqByQRb3zJwOMynkrk2
Y4nEXud69IMYC+06MzpgWwwnFi68eURlh5yR5KDh/0xY5fuejRKI2zUzDqopAeR2DjaLtS18dFJZ
ipKSSo4S/UC3DC1e9+tIoqRPpm5jGDEjSaMxvd96EjSsuEviW4E5cG24WjwebGZm1ZItXeJuBjn0
b47XcgIEkZfZ30mSpPkWw4WjsfZQln/kLzxeZ9XzJYvLf7rD0k7maLsHiTtfdzV3ow8YJ8aiem6t
rjHWPeEwB9VpL4ZDqhsUg0Z8qjg3X4aCTHGVi+g3S23zi2ogu4VD1211qwGa3qJATUPQInVNgynQ
vYQxH1IrWppyhylFrjXWxowJNuJ1/Ism5mzKnF/f3pactAIet8Er3sVxf8J9d8xkGV/nbPilZXBI
RLViCMGWCGc3NEbfS5gyp4HHX4kFXtORGxq0BunqeCgveh592z4YCJWImYVKYLPmaj5sPjIQvZT7
O3EAlyFxKnB2t9lXnmhimaf/UXReS45iWxD9IiLwiFcJJ2RLUqnMC1GmC+89X9+Ltzs3ZrrLIM4+
uTNX5oRrzbFzp0JWD30w9buNwTwJmZH1WjsMxae64MwtFMEAD4QnaR4pBiwTfPqKxG9hQ531bpr0
7gZqovyqVSU8Boa+MhclKLKkmfa9qmHo1hJKveKghvMnDk9JgSM/KLde7l2x5wURheTnCcwIRoBk
qKmPZSoughYjpMfSgTzqK2yoXad2hBu4rI6AVOSxvi8b6Uh3qUrZIYUy8QTypOFSWqYbfuh95kT5
8JalNZd5QQByGhwq2idaSHQt5a8q70Frbsz3NgG2ILDHXSM0nFILLLbkHEuB280r86BCCFwiE2YN
GKZcnvYFGfqwST66lbEwjVYnbe412RCpnT8KfsTWuIKacOSTFSQmr0S8Qjgqt0kl7aQMgURfsosU
D2+BAPC5T2J/kClKDKkSgOZocB+DEplTvdUPJKAahb2AUvFGZ3n3spEnR5bKC1XtcJTw37Ju0vdt
Kb4RT2F0ibjSKd1yHLQaR7OGclCIs5/ypUyGdpSDwm/18Jt16szCLL+GncLyvSRD2TDzjEVO9qZW
vYW2nywX7hoO50IXwPuPYEfKAubXUtlRpT5MYdjPyfyK0u4GBvs/1bColQWjMSD+GNq3YuQeuZZr
o2c/baqAwKd/PI31Iy0BuBUY1VR9P7RUVzUVZQ2ZHyvtQ+mSfZrVB6UkA5mwXxNEzL5R2r3kdIWO
SCtajKi+AQSGd2EZjFOX4MHusn96R8Fov3jT1Lm8yrHFpy9qLdhdPXp9nd2LkagV8IQKGpi5sPTE
CZmhl+WoWDvTNGj4UrutSXCDpU3E1iZhNwPzU9ZApKbaMDiLxn5PExN4R7HW7MMpOYXwmRiiQGSB
mkcU5vtGQTGsggR9WsxHnMMEBlQIrUQzBzG9mC2rawKRwG1EDBkxbfcOn38SugAJel3fp/wLND6a
dkWiUMX5SIEfAkGafCZ9/Z10830YzQUudsGEG6OAT4ACbYW4chooK45Rrf1cF9EITe7JpgC+lj4T
GmPQbNRUL3xeYJ/GNKm7GiFlF7VMwqnMaLjIwWeX64lfVwJg6cpkxxmiwKqGeh67gOqTekH+Gfq3
puMrwkTFiTSPmYW4+9P3GxriddXYw64m5UHQgIsrSqWYAgHmVfVFLJ9KC5AWGibZjdnDpdkQelIG
cULiDB9TPJ4MpZl2WhljrKoiDTJGxepjVccR5VB7PhsK4UNN56rHaZxpndNN+m2W6F4x68DZDI2M
6qpTmWVcF2qo0loDxcylR87I0crUOWCmi0N5H8+bizZMHoU4fr+IfpPnZPKKtd54Pmzi7N+k9svO
6HCB839TtkDPE0sxj53RS42fjk3Y+E76w1Ma8aQpTIdl1e8TrbIlulwgKmSwJcCFN7Soq01IxS2e
sd6YvwV9fmnn6Yh3J8I2gcjXIrOwIMTVPETjhySneLKTc8N3ea1DLTlroF2qiEITZdxL1Dyy2FbW
CjTI0dJQCbtBU1+Vmp+P0VaVJeYScHMuQO0Y/9Qp6isEcTvMoxsSl4ZszXy4xMk1bThnu5FFwZhp
rb0wkKPAItAlEV6hQMPTlzS8i6hYt7tReyRz/uyVDjgXL+RGMn2o+v/SgYLBdo16tvyNSfKvkLIP
ghDnppUOS824Fdc5nrmZsF8vd0Qpk9kum54uhWy9g++pNLgZvFtWAwuYCZAvLiAIfd3V/vK3vdeR
ftdbBDiC4Jpo/lPYjFGetOsjDJaaeZYnqlikjl8QqjUvfUNy56G8xFO7T0XhAFtG9M1p/qcqmtez
KaYWD0R+K9pjm7iNQQxsFjK3XcVYIdNfF/Rhsv3/Nkt871L5kYI57LRoj3vUIn2PzSz5Q6jD7Gs8
opQKJYE2D7wLpzacPqWpD5iCoxdZw7Omg/Psa5LlEuxeKn1Y1HfeIJdkecqjCZCFiwQ/Hj7HYQeV
Sjf28iC4EFK+6HH5SDH8khcHVBYAfFCmgeAVAMMF15Iha9+i3L6VKzywZj1HV95HMA3uklXOZJis
5it4PUv41ah0M7BbiA3ts8NYsRji3uyBs6nd4JKGaFB8I75UwMRdoQBrRudiBOuRlxvGIA8pFnyX
ic20CIZzwkwedKJfNHgp6ppsHKaW4Jovc418l+geSRg0dEJVcFICwMWrywqjExoxn9GdXouvBmUT
OTsJHcjCUKTukAuox5p60Q1Ns0Mz/CcyQSLdu123VvtEx1xtvIkcj4iDNTT1+yp5aIv4bw4lMozp
X1f/0+PoMMT9rZqyqzhBNpI2WHv5KTkiFltxyT602HQLbK9Mizh2QeZGkHZjgFT/IrofB8QjucYi
M9b7kq2EqcNJXZidso1TYOetCMioM+95sXgMIpbRQvUqqgqXNn3qSfBYdC2At2Ce+QjBn6YmDver
GomXDM2ataZyqXORWy3X9AyJLm7aL5pGVy6FPXITGLP8ozRwaCuwEXjerlmv+fWkfkyzRLhcZlQH
axOm6i6EAcjIvquxU5g9JLBGEfFjFqz8ZtZWcngYaQ1eDSgDDIRQ+BaMqmTgb45RyRZETZ00YXxm
uYpAjjVP2LbqvwKCpobtsHoIPQZfyAEDWU5J/Ryy8V5H870Qphu3YB6aUnto9cZpVPlpJHRMCcQt
Rs7uptetZVJsYSCZ0gXdq9xrj3aj+IE6r3FOWkEUGx3+Z8PbURFhn6uUppJaM0wcWaE47aVsdkVI
/Bv6rPBvYa9u99lGJeYCRrrk+KpS8yRkrV+1mkWSyo8AutR578NiOk7c8Sasg91aMJ7O/Kkm3YSU
VWNpmWOsbOwJ+mqt0WB3v5F4+4amt9DuwP1WP5k9L8VJaK2MZY0oAccpMPHpAnzZUtqHAZvwemNp
m+CmU+phzzF29UyrLB2/xShpRylhUp45i+J88VQ+Lx0NYVNmPOUIxtWCAZ1qGzhcFgkjizgO9zlt
p4f1B4nDHYeyO2jtbe38NMJ/SfpG2p0wUrvrtS8JpZ0fih1gUpdCXtMyui/e88aorLESobmEw5vW
di8DCzqRLEMBiKYsJ8hN3DLQqf0e0XwDSXuMR57BjESfSIyj1Lr9mCCxj+IP8T8nBOmZmyGvscIb
eGBkCV1nusaYtwJ0oAVs0AIjvBFWUrXumg0u/SaEvo7RoYGJj549bWhdLwzxH9IT11oiWWSAabSX
wddNafyPsN9brRf0pZNPtvs0+2hzIbTLNH4GCZnXKULQRU5GgxpZYhuKeRPLFhowedOpBp8cUXhj
FuPXWBTRNac2U0hqzo+ZYgGikdhPyalOzXKaCvOrNhqvFSe7WOaPfMMmrOWPYGfF1zlmMjnloD5F
ibgXMvk2VIAQxrnENss0pBic66WAYyOqhfpGhBsgBII4HYRhFH3OA0XnZo7UDMLGUtY24krA4imU
hJqCBDEmKqjJqFThRdKCa5ktLvmvi0okaAvZwiARhg01BWQrTMV0HGKINCV2vCxuCg8u1N40QXRR
UK20eFQFseq4E8FqJBBQbUo37/W9RPph14CnngpCi9KQXhqeO0cSWCANBKAtKetjn7v6Xx5hrwj6
InTbMRU8dEiMfUb2kwzDC1IgM2WKUl0r4kC1Tazj4R46L8wgcy3BwESZp3TJDdq+wghkleTQtzrP
1lZWWG+TiqmRlasN4wgSf51S8jOSVGB0bhm215EDB1xEp0vaeUzBCqEfpdrn4kngcps/u/oUKu5i
UCyfsJ3MX6kl39bcUkouAGPPEn7F4J5nBE5mzpVl1ONZn5O/mk09FJkA0GPQ/DTRAdIXWd6fnqai
tobaxZmu3UCFwRy4mu2Lgq+KOjJrQwqsk75T0rDjdJPbF5ogVu6IHPtG68PIGeY3Wqeq6kJJE3fU
mTBg9jmNDjTIRWXXdYo0zsiKOr1LJeKpfk9lO4t+BuGEeaKG7KsFu011DptXIVv/lyeMr7RFaRL8
9IaniWzJGyytrGIkNo4GkYgsjPheosrKRMya4NbqS3ln0YWBQszwT1tC72HhRJ4n48KtosxtJbom
CgIJagOZd0XCeLOdX+YDAZaU9/krdX/qvM8htgIu0bwAl0rm1mwSG2fQbX7y/V4rcezadXMcIy/5
5T/sqNuZ3YVYo76rqldsAfOanSdW62kVndBOZxwS0Q8J7BreeIwJf5jcFXb5H0RPqIMalyfBaiML
NDCD8EDNJRQbrTwa+j4juZq4mQJFdRsVH2vxgEAiIjmNDU3XD8bPhD4281dPHlqPS/msd8Dc4zNI
JpXlPGspamGyu3pRasZoujMt2uOZ9Nh1g/SQKem+wi6Dgt/H1xCOxPLdUj/HqkJ2Mjw2slVUPkEj
vn2jYd47At81QCnI002n5SxFQ+OK1JqXOf6WVBe1uy+2ymBH+UQNrF3rp6T57J7qXYoukfhC0/Z4
ZaM1verZjo85B0zjCVjqY46tY4QRjY1Sbi/k4CYQEA7Q2lx7n6gJwNGDmtDkUFffQG9l6bFeTt1V
IQ8BGqZ+S3lnDP9S/U6UetdVBNOVBksQWx3+0kdff+bFTdIvosHOO/6Zesx11SlIePVaRozJhfHS
LiZrEZgOdtps6zhf2C0Sp4tvEKze9PKk/oyAFvFY05aO1kdsGkrczJXxrSDQHUEW36VvrKOW0Mpv
o+iK1c/8JHDFkZDnmAJZWJFSR+qyukf31piUg8KU3qq//UnnGCt3mKk0nut9MXisW6CpiIPFbw+Q
LuFztgwK9j2HT6P410IwJXE1Wa1BIJMqEAcUGQHQBZIj/lTacyHgEHNtOH1s7v1t4Qi4W63px3wv
yUxwuVZPeIcgJqPrmr/Ghc/I8G/9HD4VYCPY1Fz8tpK57W8BhpdPVlA14FXyi52FxZ/0v7lxlStg
Zrg2YsDeml+noyf7nIpRV8fWjWMAttk9/a7Tvf6veCMKtskvyXk92XkPYmDhj6RxjFLvv/YVMLuK
wd60ir+IEl2OAro0H/yycGm1nVU9cQ33rU+IjC3bnd5utK7R4GDmcfZHTGBPASfLYrEKSCK7w6iH
I8XAjQn71xHo+/s2sQPhdeEjciEGJoD1x9A72gmk5pH8JHa9Q/RFC4muQwezKD1gDldnJ7vjmp5f
IdJAW6J/txUsVE66+erQQf1FmwVQh+0G7Wu3wRoApe0lCqz42JDpFA888EL7FUc+1+gmgsO/i44s
F0ubyZORSy/9OrB19ROz++BpMb0h9opzh5Mykgbb8XgwKomCF1E1ruJu5/p+wDjD4BJgJlo7obwZ
CwY4rmWLXfLT/AjJn/GMoo6nlNJC47VaSsJYQvNd4C3Bvr2StnN7MK3cRsuQHkCMoYUz5FGbSkqS
VwRRe110eEVgU2IhoFVv6CfKm/DalXwLPtgwzcA8SRMsM8QRXjxEkXMrO3QFie2lHY9y+qLNbvUD
KpTUWwnWCVNz6cu0Geh+5WcAo471rRkcuTpSO0lJB2MaEUng1evTIYwPukpYHvCZDw/Tt0rPeLDD
M60lBIhwLm2FI34mfJZDYhU/hXxQPyGYpamX6Y7EwxPtCJ9jdIy/68Va3ivcXBzHa4DT7n6Qc8Dx
Na841draV3tnwdb/TaddNu0WWCG+VnumesaRhLjA35jyrMzr7M1Ej8Z41FtPPQJwrpjc34p3wlcE
J3H6qhxInDT1kVljDbm0+2i4qB0Ph0I7jOpOA8Wv9XcMw1PHWwd2c2NvXowHnxNNOQM/pT8cY/b4
aQi/Ja7ZjrcLB/cRVF6uEjNbwcmYENgIJpqN8mZc+z/WR6DWcZmo2d8o7yUC9E3wB3PF1foXAZvt
On2dK+5zDUkDMmdvee0ZH/RP2VTQ5Ws1J527diielPoh8QkWuZpdleq6eVMw9LKuk2wx4sjD+PVS
4L+mbIanKl9xx6iWbj+6wYUGs7XLpvQ6gDb4wQMskzz5L2Lg6fAQY+5AH+3mY9aP+eQLuV9rdpUd
Z+6SGu4kHukvieyo4fPzST7ZopF9IrwELI3CX+5hNZL/r0RmhhtQTKVg6Qg02FfqNcStmvG2Em+a
gfP8Vij7SbKjfpvPPkrPOY69GOlfUb8k3pbacNWTwxyfBQ6ubv5uFQrH+0e3UVCb1soDm0YdI7CV
1NtQKHEa/bVd4q4oPzV0F2GnsRYiJ5pvpXe0yPwpvjJA6Hw6IS2fwr+UoBbs9M7nYaj+AMJU4Un9
RTEr0AtJ8q+8g61I3IBhCxHrVcUu9UvjUT06auSjwdI+QRp33RZxnZ9Zn2wr1P/cam7jm/knQFVv
L6HpGPfg3NJ+Wh3jt7J1YF+V7Gmv5uYcKlu1x5O65SEg4tGBb2kPVecW9cuyh7meqnt5uaS5pWSv
ZBPF7jZAl3mmwb7d8ES68N6UiqirIxyGL5OCNNovaFcNv5G+5j3BwIIZ9rWfHekp6QedJUNyWG9Z
sheXzx7aMhCR33gBkrEriFTMDiUyC48XnVT9Ke19FhIb7VRIx7I5tB/ExlQcZZAMWEOEgNh3wAM6
+VmOn+LmTgQg6vyZmbf7lN+XgNMpvcumX2lciA5JzyN6H6DNRM9meLbvfC1a9WPAFRH/8uugrm/u
ZtmzCB8bW+Mkd7A3p1vynQi07PyW11A7ERxlH9CxGZEfJeHDC35VXn7GF5kY5csIbgZdOReNIjXh
rep9cH9ys5ePS2YlHUSME5BY4TfL+KL/tYbD47Gi+QRCdAySoeyLywlWxVaRz+raB7vcJgDo1Zsa
v+R4hjbw4v0hPSm8Xzu+hfyr3FzizWtzniHW8KpRGLL42viqe6IsrChnnH4Jvv/v4F+96Dvsgqp2
LLJD3e0rodlKz816qUB+PhbGDxtCDhaaA6fkuJGPhuqTSYzLEuM45F+/GU4SLwfu+SlI0ObSs8sv
HARlJPp542Bdl3sHPHLMI6N/lPX7pPsTlSKJTcclZkZAEYr8ILGUcRgN2Pwk2IZuMb0W0Y6xCQJF
NVirXUF+bNjkxs8QxIBhmbi4wBDMTgS3Qf0l201tALtQDidSFE3qDV+DeWZgJkSF630kirtgU4RI
Y+EwzfEBm4QGLnpMDNmS1GupHWTgl1jJkSrC9qfqci+W/RLj/LwM7xHhPznZT+HBXAhoIc137yXC
yHxJsKz1XyykkWcbti0OGeSV3ib5iexhBSXtEivyVWq6bWXuqieJYsZlnKFsSgCLfxrGN0jvgVtW
52tIK2LNeyA9aesVhDKKe4HpTvk15HNVEQuwMv5PJhX5yATesu0pv9roqsLyp8zCmP0M9wo+A/Tu
p/k0jF2DqbTkjPbiOw/WQDYXig6ni0yVLaN7PHx24TdbT3BI+tlkFlzMuyE9pupMXkr7Z5BSJDK1
5201LODixKP6x9625AoIU5xYEZt3Pko6V8cud7NbnTgQkcklsAbmoJFit+ATjrF2uteFC0iLcUxa
PdnOxLtMQIkW4Nz8AXMdF/6GK/WlBofcT2m8kFiWyTJ0R4lKCvp15ONMJ8ea83GX6kngmmIP/FrM
htpJmhnL5C9GW9lwGVagNIXvhfC3iA7QfvpZKWIpHwFBo+QiJWc14DughAV9cbpM4Q8oEsoFWunZ
mzczOOrM+pjauWIbCfWmD5lAcACGMyhfxehJsTlvxVejTu1WknYt3WoULhmHej5D206xOEvz96qR
JTHEbzBb1BazLw5LxMsbq0+l4RJ1oNZBgY0QvJeEd2Y7Fi1FcvLYYiwUXmno2jK6rmaCcGRGY5fn
zh9D8uAFpUZgH2c8czwl/bYMTnnwSbcmXhzTsLL2PCjAjliuvY+cuDx70J+0lHPU7uuToPrzj9xA
EDukgj8xc1C6GVogIjZ37hBLd544J3FFaHdV2cX8gMVvgq/Uxs7Ny5R6JYGjUIKdY1W5JYInf9Dw
tZneRBRnUTq2ssVkHsY3BJchfBelM90eg3KhZqGVuOUWn8hUqNsAeLDso/nrPdFfMfOwiW57pFq7
fUNBkluT2BJ42sJK+xgIKnN4fxFpdcbSjyLaWlXxNiFtlg09ZUpkBRkF9/Npij1VotIGy+nS/bW0
B+YDbaaAE+9sv+9YPs5Vc50Ez6geUt5Tv0Sl0uiOI8umvnLS4qOJvIaphRpRVxq67Qj4drU5jxRl
CwuQiwrPBy/9QjF2NR+V2qh3Rd0dsy7gyvnQQHSZzZdsLpwXcNvzQ4sfBH918aIGn0UQXxSp8EJJ
sSrkyQ389q2+qV/mhD7m+Z6qX4a2sdYdtVgJmFKyk96ROF8DzTiGNg3RwV8tIJ4+r8PkTe8OowTg
UrqqRChjQqmATDuwfaRaFlTosCCzJj2Npv8Lwbtl80WVvurpTE2s0XEtAAQ65PuMscdk22uey94L
DYKcdOiMslWJBKJj8U+IFj5lwU+W9y7l27ZJA51cpbdqvlQKhN7AoOmpxMcoWahgW11502v1ovbj
YwYouW2T5lvPerbK8wtBWJ55btpV3+MHbthPiXX+O0TVPi2ijLu39pbEKTVnUUbDA/Wukq5/iqH2
BPjEbTR9TtjtMeSoblvJ+wXyzLDBLR0FvM0BHXXNMdusKfvoyZKTiqaRqO0sqx+KIF6FMnD6qUsP
ao9gr/QlIghKW11VP2K/XHq630m+UyA1jgp3D1mRnz28xizpSAFQVcSuoIjowh0YIV/mTeuZjI0B
cySJl3Sb4ozK5OgApu4qjIMj4HXXmhziSOuOWC5C1HqxO/Q8xdo3lhkql2EQsMj6GaNTLlZ87FKb
0FPNKQmFqs6duYEg7BdwZgmREBPOmmI7obVneerFq+/8qHc+ZxeoETvA1DyLL5FhBd+hJB771cML
LYHdLuppu69UyhMvFLNIEiomlIhlN9L+NHdfyaTZC8QGGcqR1RRfPYsX0oXatRDPwng3hldd+BiF
Sya4RUpfzQur/Vq/RJtDNtg9NqmVnuNx2ajK12W+lvNtSZw4qaylfbTBPsWtPgEqz78ohMLT5MtE
yhq/hz5X3lKugaU+7EvJhHDP9hWPAz1L7FmE9BpzHUtFBx4KnrX3FlV7omL1kLOF1S6KdijUPZ/j
nql4/cbciSWUEgPjv8/mvelvWTJ4hXpvUNEmV6kdfT60m6+2e1sEGyhNLPDLPYD7jkU72YiAG/4R
t2cg8KIe/fbfeNSwi+P0En9MTMCbvQitjGOzHcGVOcuwM/lnUzkGWu8byV6vrRwrKPxop/6iye/O
hjPaimf9s/4DDnOr3luKOIHNnerKFUZXfcGHif6yhxT0p59Ef7ro/njTxC3X9k8662nYdoheT375
hM6Y7TsnfptftHu1l47IiFewW1b/wdzE51j/oL/nPXiUB6ILm139jXHQmgFY0G5ppQdAs9/pie3O
HZrPG8XerngAM26Xf1iOLGYWnBeX8WkoO5kBeIfVqP2LWjtiuKONKadH1Sr/kE64UC/EGne4KT7h
glKDad7ik6SeciAGyWH41lH9nM1P8qWciP7tRqu45RYtC7axTouwBl86Wzn1VnytbtnneOCe6JAo
sJN78Eg95YCXyu+fZGOEywbB069P+t54VX9rS5mJknAoLrf0yCNh4ce1NltUoeN8ko7A9Ha0GVFU
7/JFz65K+dR0KL5jED0P5OXNgwUO8Hn0iPA7/24sTtm7cDV+m3dKQbu9+I8iI16P2o54/p5M0F3z
kJDekheCc4Ssz50FetCpKp/ZizCf4VELNgd3vkwGpeCLsfeQqxy02/mqXgBNto72wvhHy0pBKQAk
u5/wYXyyJN0R3X+N7hurLS4UHvn5HlzcX/iIZ2d+l53G5UPmlCdxX9lwxPPqgbaJQhtc6ut4HB3U
E0YK3TH98Xc6IXHDNuW94Han8iPGLo8JkXWjzUqy4KTd6k7pUx9t8Qntd9W5vpLDuOqwNeodvsu9
caDwRLObo3BnJuPXWu7SHR2/vKd++Glrq/oa3DfvHPPH7rT5qc4L6Ch6Srb04Fnma3KWWECiH2wD
1jG2dqJq8iJ8oipoVMbR0/KCRonusqaSjw0UbhvNGbQH1pSFH5VLXtLujoqFeTOyCDbuTKd/zb2l
2NZu8VZbqI3kassjRaY6t4Tz/FyYq9FEGcGt9hzfaOmxGS6f9Y+O+OEgoL3R4vizvJee6I529KH/
zV/trj6xiWDpVR2Ep3AKbf1zurCdtObP2I696Afqr7tYeNIcRnPJr/f6ITuVh5os0ZYfiA+NyzfO
pZc/h31mcfi6DFN8pzv6fFyuWyhzyTef0TN1OVbysiQWXm7ZCzmij+FDshusn7toO+7xKLN8Z7ny
b+IHbme//Y2GTFtGH62/lvfpCF6LneXnxvrZXBSXJbO3mtTsxTZflKfsrKUxmIvuWPYRObY119Qd
wUd1r92i/eYFE+Dyzl4cIty78q7cwzOPaX0jMg9wV/Fi+jE9eJeKo1jSgc8GnlY/Oaf7xp62moWH
AG+SUzjRHQaYR8mlHVnRHxMXq0UWeb7gho/8kT35i26iv+HFpDmZo11nt/Vqj0/zqXo3jsUeuePU
fZi/vMwREWdjRzm1U/2iv1vNfdpX93y3eYQ2yA040/ijubG9bvaGnfytnQa72DZtGtfiLaObg1hE
jsjlIwwT9txc6ltsBxaTIlM2Tkd8Er01/oxX0x48wwZc81t65KfeqwcPFhJyv52uEjLdMdunZ1JE
jvYNTOmAmugFe3xUuLa3SW/pdm+H63rWa+td6o1rkHq/kL7hOZZId58mhkwXIAt7UNyA79lns70W
d42mTit0mTUokEMirK6kY8Zj5Olcf37JrCS0m1o8z5z0TKqsiD4N/nWAJ5GtFodqX9bOqlr5w1s7
nIzhSfcYAi9ae/BA64j96RD/K11S25/hiXwv2OQbw/PGEi+o8ly1+Bc/su/uoO4NY9scAo/fFqru
SXhBHebiTEMGRnVWC7vRyzy+dO2fPDqyzF6baDLGsBe8Cu03EV8jtid+Hme2HmfwmvzQ74sTe7Ur
2BUyJMP+Qd8He2oxQpdmMY4VgC6tB59o8cm6t89UdjkcjHeOU25sE6AQ7GCaxequf+35oAk2HilZ
tVVf9End052Bq4vXED13RI5DNNj9cNBuPGvFIdxL2L8cbB0iOCXudwhJf/w44VGEkT39GX5hD/8E
xOLBG02H7yFzEY1XO5M1Wzm/JsSybWRD3PrmId9xsG2Hb3OXYU78Kh8b+ND+9Gyvhk+/YmzijNml
N6W1q33DJRiP0S6HlqqfdMOmufxCVh5HL688+YGh3oMfDfq7Pq0SIKcH22EI+q0FRyTi4UW8teW7
QoXIlv2bs3hYmtNXZGWEUWZlN/zipYje/V6eq+t0bz916jH4LW1smX9H2KqIOif66o8CaSP87d/F
m3RI7iOy8W7k8yDz0d+Tt/jgit0PO2L95l//y6WRPLyMbNt5mJdQ3y0Ohpa+D5eLb4zjhpD+HmuR
WyueITlTYmeuttYpnHnJ8cj4zctw5shAP9zLVvfJdYlP6nSvriZriy9NYge2lZko+q8x2842JtXs
mj9VPwwdjA1sCDBpyM9o/UtvlE7lqg+QlOsr2tq2uJQUI5zG13KHse41ULbaubhEF/3avuYnVm5s
FfNX1l24X6ba5X2KzCde46ORWdz7bt1tssMdylXkqi66zQfulX19xDRMUMgVHexBmjV7+bVgx7wz
9zziDrxk7KYOPOth2lXu5KaiJb71B2KY8zo0bek8YSJ4zfx+Xz6GF666j57jkPJRDr6nZL9x0twW
pzoql4i1kSPx2ly8kdlxl/JYLOxWZGrmt9Wv+QayJYj8GdfWS34zgD3RvZ5a7QuHPBygCzLgtmPo
mKmP3sWILOGOe6+LZroceTujDf0wrO0ED6Dq+teUnCvlicLq9ehmZVO+Mt/YiDq88gSXz4OvuZsf
6F7HteaFKN9jOm9+Wcpg65rhOR6NW/TNy0GzVZqHtukBcLXVHTIHoAo2GqbcT8iGjuJz/ZI3zBww
/Gjdu1Zubqk4lT0ehOUVaQB2D9RBFmfUkDziPZVKHnfp2CK1yfv4YDKt7ErFRhHI0dDBi2xNusK2
9UF0yRw4nISRK1y7V1Lx2NjwT5B7AD4osVDfgrGX3sJ15OBVtifj7Em0HJ8CbOnblDcfpW/5K1ye
7Wjx5/cuJJsX6gG+5vXobC7EPA9s0rBMMmPAPNvyEMLw4mfkTB4vkJwmmbULl3sDy1XEqOCHHhyM
lZK0b3/j92Jx1W9QQAIvhSX7DpAMV3Any1B8wfmLOPPHsn1PD6x/DQpiDRsd02BiR6NvDmZvR/hP
RLYG1jC5k3FEuAbjO3CqvmXRHm4/S0QWTnGPF89KeCG9jqxOvOaMWtwVLnXC8/sCP5ctfG4Nf9Jf
yef5gWcRugqsAnIQFW9eLmS7NTZAyTY1S9F1QdXmoyGxPVqbe/t0R1/RjcZe/Z2xs06OlCjTytFT
pPpCOoDjaPgKmL/Jv7+DXY4rf2IPTwrfUO7k+FWqWCGDGpt3sd3H+Kcj7vNKxmSd+zzQDcLaHJR+
T+xIkWAz5hyTMi1em2nfNOhU7K+0ytiinhe3yDyhjZQjWjUJDxYoYIi0SdrR1qqF57G4BaPLP2bx
91D8YKOfKeEs/qSIabK0SBJV8slQidht+U9nfLO18oRYSYL1mGTXuD230zmeX8rlHW1nlxVeLPyl
Gh4zGwCsMEBLFtxNzQHFng3HOIuc+s1sCaOzi9AowqaGTds4Ggttaa5+lq5/HWAV5O09QBhWQ3wG
GSQRKXdTOFw17Zy98LcaXGpzvoeTDsVM2uZQzAZWiNjUkFPV9ygjJLFcZWai1hsbrltEebrzwEKQ
+iC3FJsPkTq9rZlOEZGbTEe8Ij+ijNggNTP5mUXDL8Xq01Tqz2VBsGvMHLsSxsRcolWbbNIhEltf
ETtXXmVTDDKhTJvAvKGZdUNb+Yx+2poErtph0bBJ4DExheqstGAW5xQbp9grv6IBGcyYFMH5z9F5
LDduRFH0i1CFHLZMAMFMiUoblChp0Mg5fr0PvPHGM7ZEAt0v3HsugNQ7UKV1M6oupCle0qiTzkRq
av9SjT8d1vlZn9nGVeOvJINRlCLMBiL4sMvmPZeJZ5baRx8Q3NoYeE2FWsBCUWBVZP0xJk+0JE8p
0hDAGkaNXDEyv63MhEpqD26BwGs16jNYqKnlorMROWhDtu1m+LZCWN9mzVZMnpJuQ9pZvql68yUg
dgPYSc+dgLnMaCnJOkwiE45NvTGe0tAsE1AFTSjhQ9FwTfns8fgTcjr4sizdYpNbCvOc1034uup5
QnAScB3bQezPyGDHwibC0r4levrMVKYhQaJ99SRISnF7M8rpMAMzMuOQ4Z8RoBM1pxGlJGdAgSXu
nAqzPNimAJ7XN4RjR6ytHMdPCFkLavsZYwVWiFgZlf5P14b3ROnhPcsMc2PpBWS/7zRMZjIQMQsQ
aERhtLx/PWrskOVTiNwjnSvIjsyxxVdj4CeewQy3srIfjX8lH1MT/etDSPNc6FK3QCmY+RsvRZuS
qhtyRrUXoXNjFmA6Uy5cHqqYzVjSGsxerpNB/24qq1TV9kP0pYWkJ1Wl1zs9LM7PjkSyyHjKxMi0
o+MNo/EZIik1YIJFM00Gu85QvmrSV2ZzFbaSL0P0SRoHVWSAJ77CRvAb24wJcExMbDqShs1WtZBm
cZsZfJUY5SfVBrdl815CRzEsXo/CRaa9EnQoEuOgsiu2uBzhwJi0jbhB2/Q+sZ5EF4kRgAkwUxxU
YA6gbB2JpVXPmz4mlM8K12nimeFfmXKExxKncPWSTCMlzzmrbG/CD2uDX0WdICNEYmZQ7mMsGzK7
4zB4rzlSVLYoMdsTKWOGZXyDLXpUwYKoc0DgBdU/zY75EGasCWpRuWXVXawEzkwVacUahfNHlcZs
RewLZ9upGSevnqTTQFA9zrj4mEnVRTOlTau2h7hp1oohXtQRzSiXZUj+WZaJj8lQ3xBF7lp1fC+V
7gt3MUc3tUVqv7cVBu/8/9gptg3cAYy7b6lOsvEAoQFw7SHHQdXkMpnU2KvHQzLBTLT3ATVJAKAw
6AyKokNen+EN6/nrDFPc6dOdDh8UMZEZ/k70RNJySiA5TYXzbdnVt8UL2Fk/IS4iAzgEsX7nSIfF
RWWDapFArpMS8P73CRF+FJCiOqfVteIHSI2XmqhMDAE0xSBudeOKsSpr0a2w0k6kzxHbEcBU3DV7
M+E7ZC896/O1X4i7MHBnimOivhnBdnSZ1C+lsNaWRB50XxGix1SsoEOOFa+ySLitvMjE3Qeb0chP
NXY9eo68ewMotytKDY7PPqC5CbTfIHMOJqID2TwpNCIp67a5I+P4Jy2wHHMKFG8LL6mmbUvGfh0i
P0zGjhOY6rw+y2j0IgK2FeUz5mpta+7ejFGbs8xtw0epLdfiHXCQFGubKvvSWA1QiWWPvgFmQYvL
aNDs2bhe5B4tRUXOOvVz/2kIHOHtQ2ZrYJFn3ck8sWJP/g27ROCel4kuIz8OdG0ao2heX1WwEs00
Ymc+Fe45CUGyovkZq6vUfIsTJBqcLcnwp5oAlo3LspgtEZsuGeW4iel1w4rJRMpwpX1NcJBIFLeS
1X2pgEWlIVtrCoVECqWafcf4kgs/HYtXhUDGwFG9eEBYUGBs1ViXgAfwCwhWTfytMD1kFKaKHxm0
rhXfBkqG0eiR458kZlCAGZiF7zW6OquoLw2MxjHM8ccBimTROBbXiWCyxnyqs6ugipPCz0gDa9ie
7RasRXeC5LqVK+hj9kc6hht8C9A0DN67iYFVUs24ouf9KOOa0ysJOgFD1XLZmQT9tq3JG+3nfWVx
47BM7F6yuL4OEzJU/CJlKL5snfJJMt9VvcPSViKuMKJTQv3YdypWOexUZ8LvOI0kyILWKihD7GfJ
ph0Ulvz5AKdHDY9FScODkxlpbhQfitH2y2R4U1TnE7KAG2X2vHIyXNVFxkhFoB7Lo7dEz+Gh4dYE
7M1SEg+IFycBdOaPaiDgwbCITBZeWk5HiB0vej79dFH51A1tr+SczdC7V1AfD1bZy5vBaV9rC2Mb
Tjc9rN5FUj+HgHZSNaKdTH1ZwDdp6Rbm4StB9bBQW3MyKEhSIMtBzputQYJiyfgIqgcijvoKc4AE
21cHZRCe3nsLO6sUTFzjJkKJeyRGDAnM4hgywR8qGvTNHzqgWqOnqyOQ9fCM8NSe+znn7X0a4l+t
6aeY9W6Jod4ZDUyxlGFQ+NvyE2QtyrRqA9eAvngzcIlwZuU8REFM9oBnkXOU2j8z0CpZex1TtKIt
pxUdR4XuA2tke9f5AMPd1PrINTB/EBxMFkbb7Ur7NncvpnaPgj9BUBcXGnhNlq0G3v0981qAwGMI
BwBhFtBAhY0O6z5f571cErhBsPmJ4xIxHyA/4kCKLxVmYeNDdtAeuSD8Vg0V3EhJi1h0voDo4DMF
tBX0OVUXS4P4dbbPsX4JmThTMakjZOnLxB5pdt5BFgUa1CLik5fg+WF8LUK4BZlD/bHuJuCgV3LY
qFI2fYkq2W+CY+64ZDFgoSjYNSK1HV9zDt2cdaTuZx9m5gPCH8pj4kCqXQuu//lZm79z6eegWunq
dxXjQxQSKsPjb7QFrfDpWCz1bYRCaKylaqcbl4SdAPsE09VhzdgAr3izTNOV+D3DcGNrvxH8fSSm
isvSUO9IRki2SXcMtCNR4FtLPRjFg7CCVVsQPeAcdOm91u/JBAPAU1rijQ6gZofmn8oQN8+IfUT5
IkyEr2CVch4fFi7Qqhxu43aGrpYsyFqHajUO+G6MtTIeeukLT+ZCZ552Ax8iB+aEFNcYPMRHM3Vl
RdHDik6wOuAQL38qdJp0lDNdQuHRyDRQ19Ig2+TFRWF1kBwj4ak0TxkJqMQzYv3GV/PdgDasmbs6
HX5cfUO08QY/2Wqoz02qr2mZ2ClL498gKP2DcxRiWV4qEsQ3hN+aPAtgO8ZdOG8z9TWD13po+DEo
1OntoKWs0Odpe5SGPNPdxJvHyK/ZSuN5MA7WcJCNBWAKNJmqJnvT9vK/+AvySXBDBKwLNDeQxPa6
L07zR4Q66Iybx0kwV52xdExnsD4qE2pUFcggKy+ZPXg8pofJqqKHZgSfgV9i9svHw4+tu/MVpXHi
InLsfLTYlJbWxv6X+fk7ng7CR1HxAQiIt315H57GJjGRyG2txmuVN34eNEDwZzkdVKqIrxLzVeQS
foWDwQ5xJqya3xzRy4ZO1nT5IwzSbD5GJq8ANud9A98MWzUWIXKhVrXjBuU6k7aYGQi1O6VkC2Ah
b9bTZ3jtzspPfbF/AbezSH5EJ74d6VYgNswvxLvdzH9lB4ua+a/4Q8BEFNURTSbiiPkC9aPdZzeN
a9bFdeRsFXf8gJBrbJSrAtWSGcURxTcj4WlGMf/Fznuu9wuBL0+/JOmS2Rs925YEVhoucaozGn5S
6/8NxBTIn3niq+oxLSgDV5bsL1AryuXVeFKxua0d9jUEB2fQ6FxW5+FmRkLAPIWh8Re52+UnosFW
2pK3jELIWS3ygXEDMl2RvjPiCwGQVyvCoEKAkjsO2TDzCBqESO5zmi6IUn8xvp9ryI+oS7fFh5C2
UXLMw1Nr7OrEj3NXkq61fCEAnWFEwskUuEi1gIK17H6Ba7yNn0uFwsou3QPxU+lJZApHorDPeK/R
dhZkINiu/aUZd41D8SxPqFOISAU6uHU8MqkpKGNiJ1zznwhd3hNcWBvamuoursYLIcrhmkgIV/lY
dN8/7H/sv/6pHKV9uWGGlGLEZojOQCn8SC7Rv+BGz9X8o9q3keLrJFusycksXAbegDv4qod41fwh
3KRTIwAQH6G51/z2qRG3Decv3gXKOtMQ6HKMoC+RIHT9dG+cmIlvsGJ4VpQvpLDfZ2roZAMHaV9/
Vn/cjgbj+6f4JmzTRVR1E48Mhv8/4YlbtWt+O3mFpBfa+lW+BxdQtTBzz6gnGNJVn5On7W3ke1sC
HuVb7OVE8675aaxttodOm+IWC7e0RsZt2OeP/ts+kEbGRNxB6bFCCMi5QiwN2dbj07w0+/CEwYDS
1SYvj//8WeFzO7Goc+7a1X6IhWvIPkC5JfhN16GnefwFFDDVMjQlpZEwUYpZGjFXvWgfAODemKzw
f5+PijffEdjZ78Vrfcr+Bq4u18AHwfQe+uhP94+0wkO7pcXzMCATMPwMWbjlsNqHVbvlo/gaH6Er
nZTT8DSdTfzFN6q8OGjA2d3twQYceVWDa7OjrogOBPjdqELEd3unn3LMdfc+Mn/lSJgfKVvPCW/P
VvcChKTaIXlY3K007jwAPIv6SfdHWjU8FBibt5TcKQfohne0/0GJxpyBxA3whAHLTU8n88C3r0N0
NOY1QYm71Leugdexvqr8+rW8ZCd+9wMbg4aDA53rhaczBqxRrPDgcIqiR0XVfSEYfR89xRse2UV6
GnyyzFFRfvvTMbqwQpDW4tDMm+YH0hhs/1P7bT4lhKBcF59kPs1e+WSkjIxLq3eKm38PH5iPBRLj
alvc6t8F4+w7mM1wnVzHxRO4QoAdnVJS0OBoByfxW+6sc3uxr1ICD2vNNqyZdmS28sgzN4cbOFsb
KXrVqNKYVf0Oz4SDi6OWeTvhFg9xR2HRkX5LaHaAks3FTaOAxllFoGttn9kp01aTMWPpUqhq0yYs
7uixyvw1Wx4cRhyrcrq3CW2iB8BiQ0YuGUvVdARaEw32SmPqD70Mh36n3NJ+XWOtEYRl9Rqyatdx
PAS+iXM3e7esf4Zox4YirHYyCoQHwdgroXMU+4n9yMo/wHZBOWKbgLm1Q7Ez2y48mU0f/aj5WWak
n/N1pxsC0hfzGpMYFrnJxsCc1J1N8dcvahXYpl/hvNfFZWEG9xJiukU37ZrNySACPEdRSmnF+Nx5
lfsXTXnAaNezU5C6Xfqh5JwRHIbi1EDiBjDX7zPzEuES6Lg1x/pedTHlyEZhaM2EbKV3xnbsZEZN
mNXYBbG/mXSkxf/g+7pWVW0wa48FW6ie0pFRbplcMcuGLPZUhTCjDh8dChHWgOk9kEqqoZNuvQOH
QMJ5kpx73cXnjtA/pX0o2itEuoTZaJ4Tj41aOwGDqdGVSYFAp7Htwx+4Lfl4sORmk2nDpiDPYqhR
F0902VqFH0Ep190fbZmVuhPdXO0aFU7vfdS6BBSN74QOcOeGVGuoufHlbJlqR0+7QAz2YSue1EBJ
36rTtmaQuSQd8A6Y37LxmgsgRG5HJd5c9dhDMpXK3OjZS3frn4npUYiP8jZihcXWrR2B9JF/xCIi
PAXVweEytutjodyUGakpC7+FxybYG2ucngW4duTaESsvoOUkuYqJoy8PfmeyIYSebQZ+UdzknJUs
psgJJwjaz5pPDZa6kW7KaN4Cj3dbmz7cyj3ZIfGJtE4Srzktn2Htl8xtu7OkXzWAEch863wT/Cy+
i58p2zHb+8GOCu6c29rY0xUGitt8jUfsQDDB8ckhzSgyNCVue3NeEdgHzM6WiYmrLWkW6+lQ72Qy
W95YXfPCVf+kDwIY8hsOamSnk/1ClZp+OeaGl35iWUXDeEX0iK+WHzzeC9KjWVJRLwHfv4uXUVqP
7ywMAK0wnMS2RHTMYtRaWefmWLx0fvwIceRRxx0optCBVfvW7TxmjJFG5jYk8n0z4QKG+ICkwnob
3/GfZHvprjERx+vzCFU26ewO49uyMPdKlzJ8PMuesdFveA97acWdBuYCX6Vr+sVB99m04FvYdoYr
k31z7nbBR+8i1ByHlX6bj+y6UCnmlJBYGxahL4uDeRP6+YEdFKhIP3wr3hEsJc/wrKG3XY1/yAgA
ASib+FOlHjJXTIySaC3fsiMqs+aHFXD26Swqm/atd9PTEm2GZo0ZDSfRHpd5vkcDiEa3Y6FwsM/t
Tw8B9GxvdVeVPYTdDb7fVfwgIYObg0yohpv/m9rk2uIRujBuZmNa40ef1uUVC6dXcr+8cczNPO43
YjcBPcVI0V1zCydUeeGsSs6Nlx8hKTRPHgnL1V/Mn+y0WCRhxXVoN9QnHWCs75xTnm+HD6YB7cq8
4S98m+48+jsO9ajHdoXtgSUal+BN+M4rA1j11LsRqrtViPYWyvpm+ICGjyzYDQ52sUmP0jF+tQ7M
PXm6im07roMHZf+thG5xac/BLryCk6SZ3DdnGyzHunrRTwk1wLM8R+ie19FtOQ5Ohk/SHB5LrIuX
Hs7DJ5kggIp2rKskr2I7v1L/sREnoXAfbBDg3OKr0h76F5mY+3V3xI8oPZLT/5/Cp0p3jZ6qeIx7
7JntmvmxL34YR7FC12+pNzEGXzf+PMBEXTfYNxiXJFcq0PZhEEIEdJqy5xFrB6gecLG1EqOC29ms
l3figZUz/utv6Tn10OgyKgA+VvEq9tNNK4xrqxMPyLhHUB4agAOLyj7b8+wm+MNj/AxR+GmCvBkq
/SijSghsxdWS8VHppyi4NaW0ExWSJMTapkGPGAU7lb7DKpKjBNLKDhGTa1ANUe/Z3ZsKM3Iq9ipu
7h5gR0v5OPYsUfuQYh9w7qDVZ1u13uww3QUlcoqElhaAWrFLBZfrqr5WtFHwtJYFqGlvS8aPaDmE
P2CpBMiLrdBSUrYCn2ZM3AdPXbyrZQS3x2iAZbcdgNehK8o+ROGFxrlLLXwJHJK0Vg3RJJvubtmu
qt9iBFoi2/W0fzNeAOdCI5lk24gOyeCK20x5uEvKt6Jm/Fv6dePLEg3SAWCU1uxFt5WbBw78Ul0b
zOhAp0g8TuXGriQs8jCavSTysQ0MBtPsu6xDbCC54tKnF7sk2KQ/i8ofZYYV/mTi0wOUvVYfiKyp
vBf5qrKG6VGDtad/1A/ZuC8WvtotQtuFkBHkeTDSMll7yXIhNm7LwF/iYZoQVbGLvBrmAMGvE2sA
+l3mtE3OvoDTEiP1GmpFGrj5vMNTvyOGFLDnB9AIJ91RSNJMYeZj+KBSJDlEbB6ROevJ4myZl7Rs
NvK2c25mwMsrI/wOlRvGnoqFa5YRrXHQKeIdd2TqgNiGSclQP9P4KGn4ArFYadUN334J0WEYHgkq
OiIrEnMXyZ5DCKwdk4jgWVByd53DSEjRUJhqifrbORN5Eu0msmEB50J3kyUJgY0CvHQJgUxG/V5U
J1I21h0y68BhtTNmGjuWiJjX+BgT3/6Et4T8V1FZ0YDAjSAaKJXJL6pX31HaqqSfNu1PN8zls5YA
7odS6PymhBM8naCo98PAWxEPTnIt1IZIjUR/hPUU7fuO8GrLCiEYmE2AYpaF7xSXf/E06fjaewNe
lB5CpZ6ozi0jJCus0g3MXmVWfBCkE7jySE5YXUwV1iYwokuQuLMTBDa8NCNLyKisld8x62pSfzvi
7RSKxE7W8XKGFTKYCBtXmsgE0Vmd/dq2E577ApqIUkXtdcwKzrtM6kJmmi3BEYqq6kcrG0LsrhYK
a8uaHayRKSfmXAg49A5iG82iBQtGngWj1UizjeRpZiPP+d+ps/SWZcoy4SqAvTEItHBfp534SOI+
I4VxaN7auJbpGycLYxMEQGYWpkU8eZQfQElZOMd1QPKNZX9FTco1Y+mlvI8y8g6bISdTLpyX9Wwo
2UnuGnqb2Ye2K5iTGYV6qc0WUQ7TaipNJlZcpTaDJnWMbnHgpNdUI0rEVDSJYMXI7jdAZ3Qv0iqC
G3MQDOVI3s8QQa0fYyV/kbOecUjKxZ60VX8JbEwRatJO+9IRgJ6M6THDYIs2sckJo2RZ8dqNkUVT
ptBPTQnjDUIRqoNoNRklVZcXH2qaQMg1kgarvKb3fjBbkBtmGU1jrWc01Gqe/0j8alws2ij4D8gL
mCkthx5Ups0YLBqn9BoO7VIClcCi1TihLCllhwp7suKX1kxptUqNEBA4HnL1VRvSYozULa8BPO8U
MoWCUjrUDalGj8I/SH+ogsxXeDIpPKKg20NDsTGrs4p6a8JKYviYwtNT7Q7D70z1nKWmeZryJnq0
Mdv/PCh/A3n4mRPJfIGJr7yIEtdNVbOo1orurolePcyB3Ul4Kssq25ClM6Avjzkt8sRcQH9kp37m
Oiu2WSHTt45b2AyjxO9KiRgXsjepStX4wEzno+Zo1DR5DFkV7Fo0MURQi3Rr2zZXqa4xABQNuyrQ
h+pVMsrglhclM79qrqa76MnmbOSWLNEWN3Iww05iZwuTcGC9CK36ne+OrYwM9XqfSnBOmCBrTPoJ
w0kcYsRF6QTkhqYQovIpJISvf0YkmpPIhURWFE67K5MZ5Rc0m5FgtFc5AjCbBEDkefy56LKe7VUr
G0R1Nsy+lY6BVsBaWQhZ9XTVTMmQnpg8hI02M96300vY5YIbvSYc0lSdbZGpDPr7QYoPUTbgN+9L
/TkVufo9SyWp8orJ5A1TCvm9Vbloqp009Ygk4no0e6TLnUR8nMxBcSW2PTxbcjqchthS/AxMPoQT
jHiJ4vSuFFSoA4jIXGdjOvqlSXpcY9r9Qaul7kwQX/uaR1KMJq/VnIPjDB3a+wlfIags1C+Uq4FK
FBvTOwNWDZSpbRQAfYbApnpVIXgLUzSOSBDSQ21FTEqtxCaXzIR9NzW9xII8Ar8ZxsXNIAmQRBxz
2NidTcdXN+AmjLGIUWPm7MEaVvMwduP0LjtO/wJ/bXAYSRQ8QDUikrIoKBi6eLHrlAJANuniKPdI
uLbUpri3ZRGe5Rn9TMB2eDOyRbtzAyhu30GGL0vcuUHSyfuA1NS9rimF7rMnHkBX9fopL0f9e9RV
JJyOhbd6mMNtnk3DM64nnupCBBaz67pHiqfZ1J2FNd97ba5PZjcBnZ1ydFKJkdBadYpnt41tI9VA
C2JUTXau0iLaAPCJ9oYCsf/AoplxbphE6SkbRqZMOCohysCVjL2sQq43DyAgI10nVaGUaw8dQfg5
4jPy1VH9EGMabBPivraTPKFkCfoA4buIKozCiOd7TQeW0YOMaOsmufDVhQiMdIaJAxoF6uM2TNYV
8EeK4xEaQiATvB5qBA7ag60drUi2rq06VQNyOrO/V0aIem0g0493otxbWUfYGZcEhWDN2LafAhuZ
nSgicOCEOkBjLBnZVal00creZG9PWrqWtEgRUJFMY5j+1W1UJDs4W4MnzAzsR0Ham1EW4ibJJrpe
k3w5Sw9Gup0W/AtXSAj9aiz0d7BGC5nGtJkItXE5btVeJKfRFA7KmpR17+iU5oEqlym5AtfZgirq
zX0DLtuwIaiZCbi0sDdYRiaDylIn0FKAgYECZCQmvcB1RNPumlTGOZhBB8h6wiDX4N+hDlgT+8oV
DCcaPSmBfNOLmHYZMDAK6URCXhPVJvu+RQcxadhvRQXfWHYyBJc9E5kYrdUxqEPChkE373onrN2q
Bt5LzoDEKTUh+VNH1qhOwlsZptiMhnLGf46MJWLcltniZPM3t9mgYQ/ow+aY9x228aIpj0CyeTVn
MntJPx/k77QI7jW5C4+gL80ffuvmIxeK2BMuxKTSoP4OKQncQOFYr+SOv6vZLA4dQ3AWKdMYr51B
RaU7hhOteUKmFS9roVZAXTvxqOPcwPwihuqg1I54U4PwX4cWaj2ZjCKSNOVPy7VAmjZOn6ZIZAmE
04Aey7AHbNSmleLaN4GPzNGzkSxaPcII3MHs+l1s2UyJ4xo4lyr3zoMAJ8evtfpLlJ161O2i8fRe
9EfdjPBidQ4LE6YiZhg86kRa5pZ1H0ERGEyA7GOGvqAfFHWjjPWidnQcPuminfqjVsb9r9rwrq4r
JSXsZkQT8ofQKt46pfUVC6PadMMAPU3uDXtVcbyctWh2Ci8Ah4QbMCG1su3Z/MgQk2KBq6ulwdA3
KL646Kg9WBKq+BS7rsyOwaw1O70s5GtRgJ9jwRelruoQVjmho4IBqbH0zEbCKdZBrahuLFh8qo2w
94zZQKbzrxBwhkba75vRwEhTIisv4qy7jOiQVmZJnqRRF8MNHrF6q9S2c60wj32rH5hmxAOtSC3m
BxcbdYmaxQMGrmFCGo64s+M42OVOEhGhEQdbWTecrQmQHC6gKh0DBx5JHgfCawzLvsY5SzEAWMVu
hDu947tftghJ+6WYYwcgIzS8OWJWotrGwCYnlzjp4FaYU8EHP5k8ieZQvOlpASIrH/V/elxpZ4K8
MhflTvrVjEyFUj3sT42NB09pYFrZadJvyqHOfIcLxp2boX0104mxnxjbtQEpFa3T6JxkS0n8TG+S
g1KyWLW6gckN2eUNxfc470SoAjLGovluDnj1AkLs1jwe/cusDN+VMWB0kjvlCdY19k3NUHyjXtoc
nd8LUpz1lAxmgpVqIxedTTUkeNtptmFNLlOlwpqpJRAZWqJXm8FQTeJpqqUVUAmpRtu4jgtJgSQ2
BBeOD4QoMTplLK8oImKyGsc4kR7yqDno15r0vU8II0wUWzqMapLfZqCAa4IuXkKEMYdWFhjF8kWE
m07SQSbodddMKi11lZr6e+cI8UEA7PiaIlRzJdu2niKaSBMPncCrgNOz8Sv5qvoRJW47ZpPnlFPw
N6iyDMQqCQlwyDtYQlXi20hjd5PVW0zZS7p9xgKveW2QMKhqA2sHtdOZwVoyi2+h9uspj9mTibLX
n04Ym5d8NuAfC/bjpH7S+WJrlC5OUTeEO2VgAOfMRraKIkyWZppHEyAsSJSGXY8cipRlY11L99yA
3Y8cI7G2jbNQ9uxyOIydOkHHNRY6pTaip8Cz7BhVexAV2tTYiALflJq3SUzlaQijkbbfmi1w3KLf
5ykUNSEgXMqKPuzAvatkXaaUUdOQ/xQqJAam2fWYe3XYXbtAG9y+jqCpd9Vo38g9m2BR5L99Xkvb
wZrt3yRPQ1eGPnqoxaD4SeW8mIGU3qXOGL0+LWiDFW70W9Q62XOIk5ZpqYOuqqRhrZjktn+1aAWi
XctmGt8U0UdtxfAXaIS/OVsAkMhBfg7owt55dOaNxVeK0UEfUJfpi3VGz3qfqMryGBMqsGlpUj60
tLAOYxGxzqewh6DdlJCMnAmvatkvqxFbWWZ7HdUTuw/TvFZGFb8KWq6OZ3FntJHA/awEr0GMN0LS
A52EXrW8zIqk7scuC8966bCyiuV6NwkZqscYzodgVphnEe0JqiPO3m1dng12oPJ4F20xfpg2bYqp
zYU7VLjfOn2BqkyawpxND99n0yQkpyeQHVo267hSYkUWKUghA5VJW9XoO9hrmJNsU/FqvSBaTJHF
XxhE5IlFDSggrW7/8bVrNFuAq6paYwVodSmzlyrB9e4wiK4NuLyIeMhYNfUQMVpefeiNlHixPOtE
dYfJQyuN+UdS8um1qViT5loJ59wo5ltg6Mh26OgHA5GqDExmnHtWomYBt0sJmuklpZr3y85Rr2Q3
nNXSGP/ZSRacbLC6zMcnGR0vZYs2daz/RypbdWcCZtwx3Kq3FdRGtmmEaN95xhpE8vPfmCL4gvWL
WXUmLkSdBUYJJLTHAjLg3bQz1pByLgjGAdjRd4F1CvpI/8jGIT/EgyJOltwrXlyUSDXjbMkvoDIw
NvZEvutAkv3W6qz6IGsdh0CL8lMryOipjan+tMcqhuK/yIiNIMClrMH65URmbDDBAWHqL9mW+tMP
XfjKiWm+O63hXLo2BOSzyLbzpq/eKLIMt6l6XHyOZTjkFOnFQ7P16CxrCLXSADWVo+f1bqg7sasS
efYczcBQA763LDZSX4JhsuO0+LCHpkSClGvfnOcMXCrc7lWCP6RKMVgAmGCu3CpcuGiAMYDr+HbF
rP/mNILrKSVPMB4Hc19PAU69vCYSr7A33VhBJAzb4SnpRJgmMTU+xy/AtAaIUFDaPNXOzPbTRKDU
tCyf1XKivrbSA0Rr58+UhfGQHLU7BHZdY3KBjEEkGFmYfMvwcEwma7IiacfUCTNMr+kIpWMBhcL9
bll8aaS0la3zEyeGdmAEYe2JfsDcajuEazSX3hEvmdH/aVH9K88Ki16i3Mo6GQDqoZ2ZC5ShDotT
MwndrJXXhdXtxpr70UoJnISEvZL7EN+YhsINrQvcq1FL3rPZYmkvEygHiJLIVWQenE07W55fCYSg
kKjHo1lPYHLK7pZL3XfhoHYpzJ0V4i6chXYr0g7w3EBtQRlVbfshJiNraJKtyaJGYa6mN8HZJHi+
SZJXg9yAtdaiHZry4NJG+U+gImzlQeyM+UUlD8dUOMwkGyqN7KfgjPkKx6MkpiN4BUB1ukf+2DbA
xGHUiD4NiUrQ3tsmmewxfkxV3SlWtce78BqE0b51GI6Vyntn4j1l0iWdR+SKoQQFQ2uQUiokQiCY
UG03kpRTMgPOLvtjqNSvScPOYUoJcU+QTE1Gi9mKNZcAihj016DM7lWGbXFi/caaTWehXPKOap12
a1vdy+XqIKU4Bq2a0boD3BPphOWKSME2BPaEKKKzOXK8a0I9yOX8SHQDXWG8DkzjiULRpalZO3P7
UtCi5TaLKwtLiZh2HcJfHRMbE5sdc4Tu2xL2GhzwntEXFeyiDQmGC1kl2yHqL5no/EY2XpKi+LWN
8JogLshMAFhqyVgqDHGYBlhEdey4ztcgGhwGMT6jFi6qIiPhWTKR/mmiW0dytdes4aiG1wppjt3A
tWfJKFguEOoAuioUnSuhZirBGCPvVZl/Cwm8GQLuWvNbThtTR0VIVPEVoGSDe0My25OMOM8x5731
H0dntt0qkgXRL2IthgSSV82zJdvy9MKyfV3MkEAyfn1v9XNX31sloeRknIgdDutNWj36V1QL8BqC
H0KwGrFPzB+W+96aP15JaRFuxQPAGqM4abkGegE9c9dR1d7PO4/rRe+vyZGw7qIok+SIheBQjH9j
868Br+bf8vIOOtIIjpKKB1qQ4wjuqJBfDcYigaVJ185nDAzQLBFFaEfJNfhI2jfNbN4GlM4W5lci
adb8tFOEaO82AwUj/w6KlvBbES68/Js5GsPYk7JebbYEKUJ0viZdZZvPFZUfjLD05KnfCsBp8lur
b2/mPTE+pYqsxcPXrSz8G5CCfzKbBVavvplMdl3rfdgwRpnl110TrnpDbFMceBExX9RvRhPq26jG
QiAI2FuNxX9Govn2mZkgW2IkR605BG53skLcgmyQq8+YivUEfBkL1uG5gpHCEGS9c94vEpp81aiY
odkGwKwbXVqI6h/bGs4N8fkxQjBAlVKzv/UweKN7pTauM+Qq5Pduh1ZGkI1FB3ZXEV3iEQLcD5jw
LYmclQWMsQ8fRCwYMPmDT/0tsXCEBttpIZ7S+NcfiBlhgpBPD8rFozRADw/CPNR8hq6o/HZm+1BC
BInY48oq3NpF5mzNrmYZHmyYTPhFRzsOp4LzCB2zbcq/uRaXKYH8Q7ToHPF1ul63T2AQe3L4TsAu
hKm9Co166+K487vk4kUJHaT8lP2Qh5fWrxgtI+NthGrNLbrjbRdCixP0QAQh6gFeGfKx40Sgx3YP
RcCO1R4uAZP8MDurwnS3Lq9l1PZ7Q9mgQzgL0N6qQF6q7IL8k3kOEnkMTPKxkH9TbMLWcrCjryKw
+Psz93Oyguv8IP3xMsWnhODd4dtfMqM7a6k8cYwU7DJvkG+UwWNfczXkHSZoMuHiM24hFGW54E4y
c1ZatUEqlKUGsNhZkbnMw/lIwTFzWOe5hMYN1kSBLIFbJ97Z9iVvS89+FdbDJOr1+Kp4Rfau4y+M
KWzwm7lHT7essN3mMuSUDUa9XPQ9Y1chip2WPpvmusFTSeXBo6CIk2+EpZbkkEBkPcPw9b4nM91J
7iylQw46dm/GGG3VxEwVIR0lo/OIDN1rEoVy4ISNfRdtNg4gd3KBCnsZ76OyhpOub2EF+q3RH/0A
EJeqsbfSd86O0oeQ7kHun1D6nVBDbgLn6PTeb2WlT0Ekr3qKn7ugPfZ8ADsn1bsWXHCiWcOZjnO1
U2OfBtk65r7O0LBzjfqC3HByfJxVCZXOdHT6VY3DU5HDVGH0E0JWHQD+mE76mYviNeqdt5T6jcVY
6q1nqp2jSS2F484TyYlut5UPotajn8QU5efAhMEzWl0FrMKJ3IHKiBV5Zb6j/njv9+BuGaWWA8bN
2u9XmTOd+x6TOTkhDRWZV0qA7zSTkAF5LwV9uHF49eYsPdOHqcX2sSbRWulqQC55/jpG7FMq9RLT
oMgY4O0jW+4kj9XC6OcfOVd8Ws5rZafXGF2MM8UpEWNdZMRwZY80qXDz5dfsFOoflh181k60Yf2y
oW/zde7Ugbv5bVYSEB/eZDECHCacmaLwerb7MpreKXMJiFgUS6rgQlXx1unTfZ8Cw2qqU+tiJlDx
tijgyjFkcMXae0W5bzOKeEqwM+38qAJ+gAPakF1Xc48DFNkJU009E8VX9lef+GeGvw3a2ffMAZQ7
9i9D1M5rp3uYR7sgYMuJCLRu8/zH4ehynXoVhNahifEmhOxiWiDujPYVmF2neWB3O/0ng+zFhcY3
hibu7/mmbP5ByZuewk0q2ekvoPzpkAkInIGFycUa1RMFXlhFx+wmy+o3mWgQNPrmxcLKxl0oXvWT
84BzVrsujz8Ml8BLPYMSHv1v28XvR9P3SJnWopVM3Lm5ZjBcM7IcDWPY5xHdwiVPS0YjHBf/b9ug
aolGvD2Fg4w+FtXuWX2jZoe5yMQ2AE3bbcu95Uc/+UDGaprRTsyiQl32/+V+dOGies9K59ntbZSs
qbdWHRm5ydFLEaNTDFaIMEEhc5xZC9Veg0lTtJ02qzKXZ5/u8rSW7q7G0L8wvengpeY5olhupTVB
U/n4Ask5LFo+wStxrh8zCc1l7KKCsLbaaarSVg1KAyyV5sURfnc1vcfJRMHWpkqmiwcJuKUYaVFG
Hcg7jfNzsv38pGYKNZXAtZKgMkRz+Wy0zTFmAWJFbBRMUvf+xHZiSvhfpfyjASxfMjqz6Q/h7rYJ
LYCN9eRqs18Ps3vJ4pQrL4v18XEnds3PIAAiFUTwmROXF55vPwz+jg/4sTpafs5iUA23sUBJNxPj
0NUVRhAL4lGE61RC3G5TnLM1iPquIoxoWjGuEXMGve9RAdEffGPCWjNmejuxU7hVsWP9DHPHW7Ql
elpmrFh9qCrQjrIo6dHE1FPee6+pb24JrLKO6IdvtL+n0aIgpoiMmPXn43WeKL0szfSd0O/SYutC
m/R6ioK166sfj1+lF9kbClw/WEdhsx+eJcmgZeyM+UYhDgFFHfTZC0jnp8SpXc2flvpIMkQ42N5L
fsHzeJQm5lJRY+fuJ/c8GI/g80CwKwb0MPbzu9l1xqrwkuuYg7HK4jMXk19RJB+WmLJlX+EWrrkD
ZII2G/6X3kl/C7v8b2ybAAhs/6tle3VcUgrskxd1JSQFEIpR90HutoenPqT9dSIjTpklUCY8tozd
EBHm5gVN4Ty1g7EofMShByC0nAayM/N8cx2TGID+7pSnd4WFVKFYDec5bpBscti7T7twAMMmCHuE
Ee5F1V3GkRe7sJLPEhajYeDmEPU5n5ynKLPeqqwGq20bFyuaLe5A85mSxvLH0Ojl1Dns2SStgLtt
KkybTSOxonjzsbeJbLZuMIPH67fZaB60bR0tAosmGGGu46+OAdIq5GS3G9ziScViW8ripzCiHz4w
vKr4PJtgPhlGvgtJmbYeeUqmm8nNtqYR4Xxupj+0qrXjzhuRSIuX90OkHVN0IEMQIhLZjWn4UBOI
yWfvHxWnT20l9n0MHMqLGY5y/xH1nsgTVBKkArdqoCP8BLOYDacxsnhsrPRbWVyWDcuUT8GMaMGm
lCxC9s2+AcxbK16oXz+yDJTLhoknG4etTycC6jLk1enBNLfbN9dnBTiL/l7ST9O0D/h/7ZLUcIg5
ILQufY80fC/9zZyY/dk0seJEOAbbtI3XaUN+g0WqBLiYW0Oydr3HMTNzClRluxfsEesuBI+TGcfC
BqrpBsVfHnpXA113q0X4mWL7oRb6Gs76bjzOvmrS7xQo7yX2Dp64J1YPnAVB8kacE5SHGSQ3+iZ+
ib2t+obQe9tjnS80RaUZxBHKFquZPp4iuI1xcAib4UPo8qd5JN01t9pStUfKhq8zvNUqCscTV6dD
wvTqqvmEukYwyLyEWf5Df++x1Sg/DYoGVMI4AfzXhs0qwd6cVaQ7m+mJk+yR0rfgHIv8FhUgvj3i
aFYUnczgETSssf8o+94E8iUYqT+jRcDGtDfr0lwqQxF80FhOq13Q6mNTm+/oWr95m+yNEKLklL7n
BTwgadAGUdi/JqEqRQgzdPyLQTNY05Y7PQyHJJx3fWt9kStfN5Xxpby2evK0T3eF1NFHawFxtmC9
LlL/sWyGRDXSgZF160Jb0Bbp5UxtvNawPwIPsZ2d5AZdCvOj7sg4EnSL++DH65t/RiAm+vP4d/dq
aO2zjWWfdzDYaMJGhuuAgkSY7yQOYzmLdSuHg5/Xrypw70xEMGb0gALQjNCCctx21BgsHMoNRVAe
ZdEd2SNZi5iuU/gBz1XjXaQ3P+UNvsZsyH8z/IbNaMKPA9JJJksxLSS9x02IvFAnIqLHJZfC6O7i
GzQlecTU/pBiwjpeRLDGLDStAPf2gDKWusaqTuksomwg8Rx2TM1z2gG/HzU6Dic4RYUEcPzpOyK7
macRjli5tDpwsEn0VLnFdz4lX5XlcxE1f8XgA3SUX2VqXYJRrxPsc5kKWPlEl8Zhfm7VrRn4fZlv
mbRBnBJqktZP0sF9n5CG6uJFUybXuZ2Pw2PcmS3zM4bGtH2Ew1he0HttCGdfFfVN5C2WT3IeOGTe
zTl8Igb9bATDTaSA/EsAxz0BdmzvKeCZCcdSH7Qrm+sdlbwbZqJNBJ3Ynv210+UXnz7LmtcJvaXb
eSAeqATNdAYSS/FujPrDH8mRZVxzPdhwpoFsUwzx2akEcZY8gaXeXdTU7UJ6a9KURwV0M4ovFwMs
kc0I68SW+6zJvqck/G0dlsNJApDCCxZpp99moNpFWe36ntnY6rkll4rYUD0cDcc6cxWMzkbC4gUX
13IgsluAAy96V9A0aL5kj3KMKjp1o30OIRfwUJ46E2pZHO0HhncWHq9hT/q8xDKyTIg39G17tTgz
Cju+T+SiRpOZJHjs4D2T89IjmGJaPl0hfGMLC0xQ6xGxU+y59iyQ1niHcD7zdI/WVG9ofU62AaT9
Ms8gYM845lT2lqLumC5D4vh4ULyOFOSQz8u2nWM+hjR+ZmGT7nPttFtHy/MwppIC21p9pAlIH0JS
AzVnkEDTWziaEe++OdrPKf+acY0X3yUyM5qArSxFyK7yyQUFlvvHGyI55AKof5lQEe/ofafwC9Ps
maNbGI/P3HjhGkjtRGT2B+2LRWOr0+zUBDbxJEH2dSOKKYJq3QiTq06MFMTvCjEmUC+opPPC7Ypj
zAWKXX/2bdCdI8aejBjrY8N3gOW2XCdcarYz3lNNV770Ldc48Yxnj7jz4/CZLeZwdMO9SNJP7r/r
aSy2qmWKTItiS0yWNL5inJrb6cwgtqXtB3c6r5SA99o46K+uG+5TU+xirnlZP+w9NIphcsKXxM93
+Tz9jfVANlEivaQ6QAmqMIdqDUn84bo3p/so7Qax2Xu3ZMzc6aUnJuGLW47OpfbZ46f10OBotAAs
TeBQ5sjAIpze0wajZlHbh7wm3iQtUp6T/9VV7sXx+10yVaecyIqU2YmXLvT7FFBLAuEliud/cRoU
S9q/3MswYkbjN3CgmD5Z5yXZvjIwdtEIk1C7+ck2Qe7YZX6ZMVkBfdhGJhtg5MZFJdDB0AJbL/8S
mvrmVlqHMXefec8/eQnyZol/YGM0gXFIZU4/cQCBUVvFG2tAtY+Fd6UyyWY7Tx5eKH1O6fOhyXLb
ZfNnjDOIg5jog93Y7SpwiJLlI8qaaxjLwPSAOukGHL73nOmRRj/Ctk4A7aa1wOWSfg9r56496+KZ
M3Wywz0g0huxVNgkGC5bPI8Uch8VSykoRgLQXiN2sY+hOo39dDPHiNRwWNvd3HF9HoDYN9TjdgXX
xQrRKqD62Hbh0BCatVzyWBRDL22t8iuLFG+Lg2YfEi32yQdNQX3r2/FLdhk0Y8jWlf/Ch7Uc5Vzg
K8Se3PT8uRG/Gh5TcvIa55bDCpy/10+2nZPc4gAEupdC4YhcvzpNMwwUNHbgaKNZLdkkMKdNz/y7
DEcq17Em1+o9c0h9ZUZMTgczvHLi/7oa6EmOnresspw+3pLyp4H7dFgrOlsTWrHYc7KzN3zUPAzD
eH9x3OJoxifQgXj2/Ze6ZubM+srdxW3w1njk1+IANwlEhb0zmeu6T/+ylu1LGw1ghQveB+wXGH3I
UJB2VfZLinGMO0K9UjWEGeH0HIaKPLE3xVxR2hQdA0PpLRq4T+JA2c9+c5MZHTlptp+d/i5NomJ1
bn83GpdFVm7yEbJLJIy7n/nvFdC3rqBNQ1b6zvezh0IyrUQzHGzVPirZixw0ii5XnqPOftBdq449
zuiRX88yRvGmcV/HbHhFGafSKfdiqKPWSXpIXL5tQo30PbUqZvlVzJx7U8Xh3bfyJTG9l9JItwZ7
iCRCAlHsYPkGp13pS9zbAz5eSjU/ONDWMQo8yWkKjRv+S7dWoW+5aT3FQ3/xkMTomXJOXWdqGpiK
8UhQh2lRe/QE6fqbP3rf2Aj6gpcC/zXORSYBL2DT3mfKRo9K2306FPZZdP6XE4wfkW3DxQ7nbYWq
tY4ko4cVMynP/clDrKdU20RbUgMOUY6h/Wz0BgAXBXee3741N8Fm9ub/5uSjmoJrDkQm8dgjhDO6
vqRXFhcMWonrmrsh5fiIx+7goiQ0de+Su2qxLsoPNROZTiMOVkZQM07kxkj6V26JOzcHuM0RDVDX
nUlP8U3E8RA9FW6bbX3DBO82w3osYukAyxBHmvcuc+Pgb9bmE2PXdua4BWZOkSHiDLs3vNcMJOkW
lgRnHb0gVeatg9IDM1EVxbISPnziglAL4iWjeoSZNrbec0O8wlO5Nw/tPTGSN8+IjjIU99ZKgy3b
9X2a/bP94lzN8SaLAYbjLqXuLGr/k8DYrcS9CYz+zA8O4lp7maYC7Y4DhjcUB2vgG39jNZ+yMpSr
OGxQuNn2tymWtWgIrHP/+AjHAG73WFohwG6hWaTZHkZm+oGCjsWoI+w/zRexsMPwS1VA/kj0qMS7
dF0GzJtIYuOm70ZlaUwUQNqKB1uR1r9t5s3f9OG+pqO/Vg0vrDjgWx+rT78k5uLGJJebx/t0ED5H
KsUDcYzUJdgZuHN0iB8V5GGBBY+Q3dS/uHW0i5ty1wbxl9LsaVgAX4d4xLxvDawSDQFP2z4pGb0X
bOm2hYHvvc4qlEi/vveylLQzJBZlWMOuxvAHP4kyhQHeYW+7S+UGeH7tjekbKyxI9K6IdmvH/iNS
0fF8t2gjvufNOwDkizqOmTaS9LEOfOn1cE6IrLhV8eKUBt9zcdft9FT6PppKSawxSdneQzhf5BR6
QzK0DlpM9MxDjAqhs4zuR5q7T+WDDSQJaDQQAau6v3KmH5WADeJ0byLClNYoknr+5OyySka3yRIg
g8VrRvEi3zXsRHc+SFp+Mu5WkSQIacXlkbPd39RNvpkt/iTzOlETaRQ/hjEBB2c7bePeXlU5HBph
B2Tg5PicYW/spmo9OS19YiEI1azHONh0YbIMg+43l/UbBrMfPvV7Qg+AxviYAsB2shSNrtPsZ7Dc
KVaCVvNe0bClB5r/lH+f2CItuwz/FVyYVZuN27RJ98bY5hxGzqXLzJtd8Z9YdjZDBscfuizmYeRG
PnsbAIM3qWxlA4x5Lp0pWfXae7ba/yO+KTWcIDdUCgYqwwPjwc6lxLiMGJ6Qka7SmsgqEfPs8+wQ
gwT3XOwSkb0NsdXEkfuO6PExx+hJgwnp1tG03gROuTQ0dIVyIEA/YcACMIRFa+MJbmVSpCsG0ceB
Ff/MRQNGlMVVBACjHYZ165hLP2BB00BzsPxmE6jhr8z/tWAZhO1vVN/sawPQqY6uGs1eyAa3Mb/g
GT+p8K+spQiommiHI4+rxkdEl4V57NgoJZPehw6RPfapH36WX7pp+NQlcwf6RrSto/m/Ouo3IiM8
aEf0P9IxmtbRd2/F5MHrMl+nBg0PdY9kojqCb3WuOM/YXfrYkXnNQlj8Vzb8ZuuSPLdoYTg1Fnz9
nuRv1bXrUpJllSREO5gaYR+cq7r5MqyHDBVbB9tnwsyas7AR4BwTurEUaFxWbcGqcdvDmISX2Tbu
QvFznuSqHGmfKAAV+COVzyNrd/+r7o9JRE1slxeKEKQA7XFwoEgN5U0n0wqfVDOQn+7O3MEJhzHd
Am3t+288oeqfiiv5i49HUBs6GJsB1x8qS9P95djmnjHCcrGNQlxkqGAVRFqSJ+Dbctm/5Bhw1tkQ
Gm9tWU0/uUyJ/pqF0Z6K0DC/UtwER3ecx/3IqXax+0TfR3sEfTy39dJQBbSR3rGJhlomaSxR9dQ+
a4sfUkWnU1iwpAvMMNzDUOKdERPZrVzWRjIHq9EnfXedCees0wb3eReU/5mYedbsNyeCvzr+LSuX
5FmF97DtCtjN2qK8Je7e2wI0rjEC+SFjksa0W5ZUai+FEQCM6xuiVVNVXfuWWSHqGhxVsOBsA/rJ
gM7MTiAag/dkTAnKjOQTZUNUG9mX0FKHEbeHrqHjLNnxgXjsovm0W/zjvMdi4C1dG3Evn2cTMkZK
1W1Fgil/9EBj1OdQQUJe2y6cvIj2bM4YBfEwVRpnSI2kJvk/LoqAlkCvcR0ewqGmdZGynq5zUTJZ
9yNwlQaQbwFigM/nz3XlfDUHy4lPnvP4szsjWM4PJqCfBZD3KyPCH2AaSTYt9TBPl0hMyRGbNcQf
BiEJdW8CYJI+OJimwX0RaxzluLozMTOYnwandBEyJ04Gcm392Kxon8mkQQXB1ksgW25aSrO3Wcli
QKSz+alG5oiokdVlKqznpHX0OtP+UzKoLxvDfN47+0D7lx6QZ9+hzWeV/5tWNW2GAtVLcfHFWvnK
k7HPIqITozNcq6KvNtxOIIE09NwlBLU7WZB/F58uLoLJVBYb6eLKLeJ3kqxX3AaCvqOoxHaz6JK4
I8kBqJyd/ZLP4css0q8g7RiC9S6O8pdEYuujHT3bWLrfNX3MC7pc85ZJtibeU0IhG+5HJ0VyrpHq
rZRQRnx5tjNKWXqWkNNQPc1YP3HcfhSOfTWt8s/DGkUECfVF19yzas57+VLPSO+pZb+FmcB0ZV+a
EhBRZjMkDAn7gba7saKb36ug3TuJxL1jh/cWFxz1VVCqub4nQQtGfnIICQfuvApFcDMMI9z6yn8Z
LFat3Ovesmhc9639PvTUxCTtS8kYtegcAtFmzomfRrTLJZhpTy4aEi8mVvtzQmInUdLGqtCrRRbi
LxnKZ94ji9AFtE71c+NWKfIMG1/78QurwhQRlghP2TOCDu7apwmsUQVftDgZWRcw4xL2doJ/kTR/
OErkY8lr40ZhSdvBtbX7m+E05JbMhGWZZXYvmdvBi4rTu4FYNZrZ3WQtyD01JZ7q48QjXrDKZ55M
K7Fw5tLIVHTd+JZlPsp7KwDPW/bBjyp/y2eyy4L+PyqN61Pt6+chIT0gqeLG/QVnodlA7NwpQXkB
sbRVyiVMlAbaUAogzOCRChJ9xNS+T2y5ypX4NIf4glOVcaP09jrL+wue1GUXYfpSIb2ajxtcaeLC
iwL+wrwXq/ZRVxal/oUUHrZzo4y3ZpVSLs9JEOsBmFdHGlY70VLOUDVysgn+xEjEbIAQZH6JrvmP
Ina14cRrjr0V/je54ioj0BSNhSXemR+xfKdw2JkpqL2AL+ZefCQef6pTnl3ZE56PqkXCRdwILKAg
tvURWJhLPBuXM80thc9fR6ertjj88+jeufosxmEf50SngvgcPrymYFnXYQ7su868m06TjTNWa9T4
z0GN8IVqktI49rlWtGo4MPyveyzmc074wRTk7yo0MsM0vF0dlSZajDZfrNDA31SV3ZPd8qvPzUdQ
wmovKQdXzW5gKOZlzGNKgmWRpc3abOylTfOMW+kX1wWLIbGFCZ6CDh2FJczSMrNTg/lKWdGPm04n
gnBszqxNmjgQQj8l+Xbt7Oqw+6tkzUTG5qBCtOXNfc0JpPL7YssX/GR4XbR5tWcI6jRtzWV6FvhR
pfiqGKnSCBxVIMGwuI/qS8AswMLZT+6t4WMiIog9fF8KAvTw/yZZP+EWWzMWrbU29k0IBcGzNtr/
TxuUIdq/jRKvgqtN6n2zg3kcutEDEyAOpfI2kBIv1UAsGQKJ4eNCtkcop/hk2AJ2Ie0elKYl9eNt
AKl7hDQPmmoqAWG740njYbEFsAeeIlVxHHRUVDn6FDUxi/56lcTvbS3R6gEPIIoFlH06gXWq8TWF
w7dPgx8Tx8JmEI49ELT8Y1UffvtTyVuUDLtLCFrj9Quwztp1s2pEv56UReuA+BkMxv2Ad6jprPuq
ubZQC3haNwUpj6zWiz4tlq7dgAd+5r95Dci8IoKOD6zt/tmgt4hDPgzmmxqWlkcRjy/NTVyu8L/D
jgJeyS0BPzyWJPPgZZQm9d6+9baJfGUXxj5s2vilSxR/XOdQwfXdd9lgqHvtkgKw8ZgAGIDD4U1n
s1T3eFomDY+pTZERgBm27QGSgH0oYoIJ0RM230f6lZcBxBNIzoxrJVARPM5qfq2HL0W1lyBtOs34
1/nr8O1unNyg/dR4D93qPYJpFD2oNJxaUestgSJuQuYA1p1berlx4BPchGmhc2sjg08CdLtHXbdX
Gd+egjixNnh59CGdumD2BCaxDHbITO4zFzbMXxiHLB4qrKK0Q8Fxc5dOoXEu0K9U3wXJJXZKFUWz
0cwnOmeXUpuwOb1v3s7bwr+4036SRwvmnIPn1etgcUGQY/VE3DmgUDgdLnWR7dNmXqQzIky8186X
NYNUQRxL5+7YTibSCVarj5DFC2W5lX8wunPXrwLsHNn0mvPrhCDiEW6w1UHDCJWvzXyRXI18urxz
qK64VLz6UjfmsmYXKobPIH1TZcfrZ5mquzUQvWWnTKelv53hb2TmzwRBisfvgS4CPxDRGRTUZBue
OWXM/rG5pKSsb7btI+RK65f1ZokSPvQxApopqlsFswkDhC7/5fT58YXlj2c4BGgGjfq/3nqOmTiJ
0jHF0bzZ7pvuNYy55oDNaoyH7RcUOqdfV5ND/cPfRbMqrRHFwBI76lZmuZUwzxvAXDZ0I4J8ZPqj
ZTlazHjdk+ebt0C557Hvjv3YHePkb+by0Kbzihszs7LYkYGjJze6Jnj5DJIPlUDoyJ9Hjx7DlGW+
e4kiniIudpgYeMZx3VFomskOyZWcM3g417wl0Ib5KefiLwW8MImTgNds2s1aYaIIuPbZk79VQwQP
DW2yI1Nu8HJvnyOV0LUFgTVh5QlsuKAb2siNr3IMdopVk1WdGw1mB61aQ66Ie/aob3n6T0UWHn9X
UCqcMpw5wdskkehxCm21x5sKIDSmVL1nRXWYo+FjUMVf0Yo1GWkQs9HZD0Fljq9TQpEZcSgDA4mb
UiE6/J+dmIQKJR5MDFJkNIEN8/4YRhaj+qsSa+G06FCowFMc/zStszHi7C8aqpNwwEnzkXANgrsp
zqYHyB0HzDwO15GoLJEJ0rQDAshfjxu3Tt6b9s+YxTHDKTHi6F1ELqWn5m7EblfE0ZFI4Npr2Dsm
/2qDNduAju0Ul0hSE0OB4hi0P1LHxwGkbo8U43Tpv5nNmqA6WRZfltbwyLKVp/dB3u8MmBKu+bA5
w42yrbcAEqDuvxhhjnMc7BxGjDgFm9KFazt5YjNm8G9hPkycHkNv7BCQvSkjpWbjeQI45qNSNwNB
ne5Psdi2S2+j3H+j+5Pz+hecEO58Rep8homsouc8NrdjdWYi4cXBnlreO6zcef9RFhdiZCNNctmq
1Jsa3ZmH/2I7Zy/HbwHPtjduBgX3gt3OnD0Qr4TfeFIFt9hZ/jc3d7N6yvLvJiYFSVedk6ziETju
rWDfQIVQw9iKOA4rg6MJcS2ITxKmdQKDEDKHep0hPsmALS7mZMdbEzpbZvXZgu9dJDSZK1zHIX26
1rYzWT/J4M2EjxFFOJCBR0DlxdsniScDrRMNAl/YpdC8oU9yscIVv6tlzvq+Zlfh7FlNrWem6yUp
BWj0gDBiJu1ggCHI9ofJW0b/JPjuTt9MLv9cFBb4V3xGdPc7jb6L5LvMm72ZqIWLOlqmYFuQck8h
5OLWffS+wvuYemasEbtV6z7VRk9/D/Rorw34qjMCacD0IvAuNMbq5kuHYFDMbCuy4GY1rAvjtPmN
6T2ZvOyJgLfkN1S704pYGHk50uGM4RUkiYXSyS6VmMvYpDcttz6YARVLjHiGp+ds/PSHPR1sz+Kq
lLlJwNRLdAwR9Icu6Bh5Pq3xv5iqGIdkNm5dOe4jIC+1cyAeu5qxe5Iq4SjiJ9/Dd6YnDQ1t0xa4
lnsLfbvbDHggBFAFg5yAQuSzwvcogn4tAsocyVlxdyOwYrEVZVpNsbix/SgaMGl9s6PTEnXNCakh
8xL2Sop/WmF30Z7NQr+YX/xg4gKZfoqeBTXeEXvkgmnLYhnTPcq3tY7HP2GG/xq8RzWfgGv+0pAI
deq1cO55hyEcpIIRXzLPWRRhvx+LJ0V8O3kLOMhigDWlhDeXQVBl8iIY3/bjAp2wnLiVvPY2JGsb
jBvfMreS5YiQ5Kdi50A0DRrvDKSn0CDwrF0lmS6JYjePwKOlv/oGHkHgUJxCRiaQ2yYLz4Nun9ri
s8E8M6v2ZJFmH6MXVaX3whg2s4mu528lbzqCvJu0zkgwUeIgDDykaGvJjiAR+1xnk7nxPwMJrBc4
Qcxga7hsGWWx5ixJwSra38pOKoBXffzSQlxwouKl9IqzhtjrI355Zvoiu2tr04pcAqskmZSr7Bzi
/yFQdlLmRyfhKkf2TXXNOTVfR+efwxDe1u8NWcFRXtv0g4gb8ug6V0ehk2tH9bGbGltL4J/WxCW5
QiTUFWaPriPXOPWRvyj5Lia6hPECfFgVv5q0/Q3bZIOyR1NAHtwHTMNc8LeDbsDvM0dGaCXUXTjk
t8uLml9mTEb9WD0Z1LO1tbUuZF8uQmSyvo9XVnKNuvcy/K+NnrV9LE1611JKNgmf9X67Yexf9QAh
ZlKS4gUBkZ/9sE/gEpgY53vP2IGu34jC2gp/WvUsOTRHJJ0lJ41pvZHh+5QaG3M29y4qZlX/TfU3
Dpx1RgyttadDk5lsLT509OIX/+PovJpaR8Ig+otUNZJmFF6xLWdsbPKLCrignLN+/R7t29bu3QsY
acLX3adPy3E3wFQ3DxT0UnGIpVPjBYemKSUW+jY6ZgHXs5qMe81LN3NRkS7nPix/MEseJLyGMvjB
E78OyJSFTGFdDoHlcBt7rGKM4TLz1CLnS/Vvmn8wZe5lT+8THO42fG3oLElxTtpIGRbZgmhGF2wa
9niwCo2ouT+gOdo13zKNQd3Zhk2UL/U6TrRN7O4SW1Bkx7TYm8F9BpVW87ubKk5w4qUEXpWJr5bK
PzIw9tPMHNBkaOnpDuL3b5YAJ21fhQ3Safo0xKUfz04X7Bk68ifA8uaXKLPPQ/ME0J4D2kMNXbtL
b3PFu2nCxoTxbcNxQDyNRiaKA5mkvY5UwlJgEwmzv+jZnI1kH2pEdRIyIPZInFg+5Hr1rBcR6bPW
I+61qrFfWOKRBmUyL7VzhfGaEAAlxt+886r7it/MRrNfLd43MUKpo1RMOznxZ1F/NNywjBI4CFtf
1Xld8y0aD30yGxiFh+xRHLb8R44CZf/GzaZlFIETEtrAhEP4iOdNIHPinoefzT8zsnFRLsh4VQDp
HTwVrk9qjTxhZZfAt1tPw3PKIPDQWhQXEb3Ek8MYbxWCxLSZAvcaXUeZtcvJPqQYZVXJ5cZPrgzi
c11cm2AxcYc4kdC/LG4bgORV882dtQ6vVXklXbmp6PsWcK5wBPE6lfzFVv4cqAuGNCi+DbwpNvNg
WJ6Co3LwKkBc4s9L7VQ5O2UcZQm9eJJez/OLpTbmfYsfzRFajJF4ubaZGbvDGBtynKFHv7m3yaEv
NsQxVH6yMDq7HXkH+8ZtZN1O21FkW7N5QimQ2ZfOZxNidh/4shKDl9Rp6MbFOiG+UFW8ajjiasNr
WjwmNeejtl/jpt/H2VICi4ZgfPkzVxBJW6t4G9vcc6vDDHt4ZrgS5qaX20RuBnp8XX5APrw0x17O
Jq9S7P4lXWFHKmGQ8HYujwQwI9ZDNBhMsCFORvoGdLv/TcOjEIXXIy5PmO7TBN4AoQRgbrpDRUgy
YsaLTboGglOlbmWxb2Hw1BF031w+tVlGyIwuJ47YKYh7X+4FDpdR4SnQp6uudSRv8UE34zmYwIvw
bQliOV/t6O4JJ3sGGzadlpHmrpXPL9QPwBHPgLO6Z3BDGy3C8CwdNnZ7eOQ8/WAqNnharcSuCRRy
9fNUvUf2I7rkQ6VFz0KN69Akqw0WIQVWLkyyPgSUBGU/5BbYp+vVMM6fNJUcpowuJ1QQP3YvkTon
/sv/aCCsHNpcUW8sN0b5Zs74ETj7+vYxYzJvBHy2Y/cYc0fP5UsXXPLyAsLFoAaHzkvchAeLkgKX
5GpM0AcBdYt1cM3QkUfwpADyAx1QvXXmUABXNz0z4Kd/CQKKuskAbNkMRm+UPthU18vzjnIMA4PX
6NVB9R3MGh/QAf+DALdTjxm1VjjDSCbAaI8HXjJ1tiwVrklaUH/TByfLTRm6p1XzOObR0pky1I91
qtGQlaS/sIE+Ij/uN9lSKh1mOO80DEn0hkDZCAfGa67ekbY1WWZDuUDpxXNbqes4AEgqffpSXEiC
DcKO3YSRp+HZb0m96q3YYpRdtH7nKEb/g3w3jZIoKm1qLoaSg5LBPsbd4HY0jUKruQvlUoYnwuwy
j4AetOjQ2d1WugPHSTnAipzbyzhPvEk1mVS3nugAsLBf9hHlMCol4ZFVdAYaZb7pMu2Twc6uUEx4
p8UKMFm0iwU2B02KyIWF6t8KwM5FmZHzAvLCNM3w99lyp9SMo6GrQ2hMX9rE5MumYrsz5ZdN6hV7
HEcuhmgZGzY5kZEUSlqCYDUORsGKlSXrUH718Jv13l+bWJkL7rbEhageLc0rQuXFKNz3cQzQbJx+
k5oihLcQwt7VsP/Oi5A9TD8Oc8o1UcLJG9zhh4Hqq+s433440cRL5mjtLLGvGR9dgrWT5BYTZcwG
j7EvL1z19G8eBrrQU7rEgrr5rDoLbgbJM7eiaXPAaIIPiAa01l1ORWCkapwYaMjpDJ88kQ3mZ+21
ghSPOBNV9rkIxQ/y6LbhFmvjgMql8SNZGIYoeq4sjU2CXAclKFJnSkMoZvTVPsQ1btpwI3DLxg7O
SFiHufMyUgGGJ32tJL5DsEChoIpa47A1B48qk8euv0ZEFmTJC7ukhvResNhhn2/H6j76uPJJUNlo
KNq/kJZtzUp3DNm/2lqAmgZg5rmdcwOgZzDea7eOY0IzjNe2xZPpDHTG2e2779teD0kOU7SB+Ig1
F/uTTVeEGccYoqdrr+ybAYU/zNRZS7kXM+8O0xeyFvshGR9yreekOJIuGh+5Uq2jujka6llA3cDl
Sb8CBQw4XiIu8IT2OImYCFFcuNzPpCr2qQy3xVS+KoTAlC1xXET1Ru5B9pBgY6gOHjPm+tc09mYo
CSClPo1iIW5YY50xRxbuyHTnTs8SJ8FubQTRLqHyhashJ5bh1PHSgm3yWmuj8dtwDHszNa99e2uD
FzgDLnllroV+flHjcYquRnOuQU2ngKcKJpUUGU1kYydEWyRWD2rDtsJmnuDP0Rk0jtDDAxdKPX7m
GPKtBWdaMdzq5VcJJ6N61XHF+Vaz6XVrUw3peeawmGrfCxHSsTBVDseYCXgPI9HIgOTjYGzyYTtR
BMP9/1jWX4PWbiz/y2pYFojvjsm/OeJwGPsr7n46Yxh6JbgM4aLoYPSFuBkyNX2CfNpJGja7JehB
ICsveFdrL6oTym/Aj7bL3Gix9BPxISLsZyG3Hwa5ueYRGboBYuLZncO3VLSXjCDR8kbnMzFG0ruV
k+95Eve16J5z4tQKNTizhx129aMz/SshhPfVH3b5Bwuc7VxCgKkoM0ULbshKJx38IyyveskyJMYN
fTKrKOelMXY6bvvKsJ9KdwmszOVVAmNqv6forRrIfrfOoxaRd7w4PGpRY2Hblqex+0yiSwgdG0Pm
Q6yajRu0fDGSvla/y2IBKrldK1J/JgIIiBkCB92qU+5r0LBbS5mbfMocKC1n+FebtEKPRQMROAiO
UpbboDV/hzjFISlOsR29NiV9oympxcRnbauMbl53uFJHQzJjhiL3MHNwLCaOS6ylzNGGA1COe1ta
5xJ3Q8hQKwbO7nbpTo7xnw01k4XcvqX+eHWa6BL4rbEKiUpo2IzwOItzWOmENk2NNUBsBHnzkLms
SAt0o34zK6hr4XQwOfe3WLBMVZKc1r5c2CzMhDj6RFElAGGkR0CSnJyiaIvCxGk7yQ+JhuBrYIXF
sUOe3Ei7M6ldtbISnDyBCSNLihKsMF0W7igP/bK1OgZ+/KTU/gX6sJNte0goygKN5GDOQIaJqvCN
jON36csFFPJpGYxHxtl+S2F1rnrd8anIgh+iUClzM/dZ/wwSu/SG1ZhKW4eh9USKYqfy+rNSsDTN
iT+TBoTNMRJl/l8ZDIe6U7ivWXMHOn+iYNo1AOG73HxVWXCpQqKdvvXdmu3BaYqXpOi/AOqN+671
6cAV1aUovzSGuoUa+JVjbiRKavH2MzgrIMkPxiVP6DTTCXgF0yNxu3uB0UeltLuXhmeX4aoZx1vA
L59s49qPOUQKB3RvudDxdTxtuhlvUYK8sC29UrJnpvqT4TQdUR4m+GmI8yCt8k8jhUvQyGM9UjAQ
h8OtZCAF8je4KMt8xu921KEQmUF+7qtyGfshskGpEIzVC5+0Tmxc284i+aFtEO0OWlD8tbQtuE6w
FbzoMS5KxvaM80IfZZxHWSPtEG2R6EBN2hml3hX5SqsiSe5kv7PVfZUAQaNkoKDNn0uQ79CaKySl
ro0+hAmEumaFduNr1bmImuk8bpSe3nWgH09Vj9lftNQbZbFZ7TWj87JkQprsirfQZHeLa68g6Loq
xBKeUnByy+VAn7bdB9Y0jH8YWLfQzE7V4BKjTb59DSB+iMdrTqhpNevZPqcR1y9ZNttAo9BA8+V1
8kHqwjI8DDQbejOZPGLElCgW1aXp9ZFrmzHxt+L5bEIO4pWlr8nfEk+HyTRpGrdAyZSY5y5uT3md
fU4y3BOnR4cZ3l3ERD9o3tKEjnUNUyC5poPK4h59wGVt0ra1TR+oHxCe7xzzz1LmJTLrK54E+cZf
cLNT1oAhK2/6CO4rJMXJvHXxI2Z6SksC+ee+Sja50ee7Xq+/aYg8p2X2zwjLoxEYZ1Of5Dp19WTr
4NyM2+yNfMyhte1lards+/0f9jdiGcaHNWpYD6xT0aLUjKXvEeP3iM6tZzRXy1HHscQVXUMw1orH
bFZ/orefmt4/NEb14RicfrWwMcDDc80aBu2NtWPr1APoqfDgA/iUInutnYYHIF6qI6JHEUVfZjYx
JLXWOqUYWmzt+7TZpoJJn+0TtVDx+9TzCaa5xNnumPZDF1T/0KgJEy+qi36t9a5+tKvo7HbW1hbG
J8iRjBhS/IkH6TAG5VqT+oKDfuh9AjbBi9NTuOliEq2KeIvvZ930yS4C+ewWmP4pTy2q6QNX1Trz
/VfDXMoUnAMlnASsJdOC2EdOyJjL+LW2DkPjRD3fHbCksbJqd52V9Nd0rISgf6/4Bs/0UKK3cM7r
S9gLcTHvUpf7W6GDpOewYMbJsXHTAZZ8dhub9nECkq5ZS5Ath9frNo1XjBarVIOZOorEn92SqyiR
CrtJI+imCQoPdKjc4BZx11qsyKXVPqG8neZ0uk2woscuAnoZ36MiPk9hc7B7vMYg7Di1o+7Yk/sY
hvIFqgLt6J1+z8L+sRNw1qXcFDLcdbbF6aNc6W50rgU1RkMg0EKgZXEkjT6VXWMtYuuLYkaPZolf
sJp0vAoJUZdZf2yH8pz6UbomTgiEyTU58htOtMYaSj2IKafDbGv/tM6poTW018G1+TYMyGyEp+I+
4nMoqpOMuOsaMz0hPdl93Mf3Wg2v5kA7RQH3eIUN8Ivc3Bm46tmK26VDtPuWmOuhVcyviVW958jX
RUhLBsyRp0hGWGT0dVui2KeGdezcQt/orKqw4DDGj06MRTJOfoSiOUSZwyYoyWklIjtrbYc/ElUL
VwFhCZkrYwM2jutA9T7gIWOijVCnTT9BaR8i2hloX5xq9F0z8YZ0aU3lNhHn1guu1WpTMw/AwZMw
7BZfYGhpGlBB+1IbDNLxjPNz1ABu9AKdauroySpqUmWa9h5mNSvQNJ/KBrMpr9hDXnH2In/HqmKG
9ZZ34SUqOTfpjByQNZLLKMdrNXL2KlRjryyz30NmJDWm7Vj49o5TP80+ZCsHWRfk01Krw8e1txKb
+wAmx41Kcw4ChBC9DkgIO0B7rCd6w81xreMjX1mTOtRaEmyaORZrQk9LHU1wG307oripYwaK9GRi
y9jgtITtw7umrBo7r0upS9s+h5HNmdwGV8DlLIaGjDdC3QwalJXGdaxBfn5os2DbDsjhpFo4SFoc
vwK+RhgwC9V9psF06ZoPYkAcj4rhRQ14oPmK76pGqcMssfUFfVdhN+Hu7hpxjoOMvqtYyPtsQqlM
lrkVAyP/iiebE0z0W3NHTBwTWHJ5Zh+g2zwCVmjODagCMII5X82I89QrXC1fgIXv8dy0/ID5mxMi
iUWS2mjXmLOt5Y9EaAMXYtZgQdMQ/assZnb+nq6GoEef5Ww/pADrxMnvsp2jdza6OldYX0FzRLiL
iR8XziUa8+lvzofyFvTaVkYDOKh5+KdHwIJDKCbZHLOe8MHow3gfWbiaimy/GbCtGmV8LrGEvELf
YTkfbB5EOfPfqEkIwkhi+45flDBfRoAZSHT4BpWe/Y0x/BYdVhwvFVpdoCEPuENFn0eGiEijQLCt
e3qqC6QPwXb0oPoM+rT+UbvU3dgZpMixdt5cp33JC4I3ZFFObZFBZSTkRwrhOMthq6v82dbrbZr6
z4k1Pct8fgz64taTV5IQabNi+gBAd6mU8jQiMg/6gMBua86msoCY+hVZTdt5Chp/1+aFl4vwPskF
n5LgjYydx5qUc+ZypoI87g1jzXLEnldxzyNq8AdXVVuZTnAp6f72e7bmYU52QBRw2gzM9RNnH7Tp
MdehHyA+s7mkMdUIi06yRJfHQLMJ+ruM+qi8nfjw3YTesn5JmHTmIxbSq6sNP3WY5Uwc1EUUNoZS
bo/AQZIfKke5rDJ2qDr9aIMCc0hmgDaeGZr53thBNpZcTkzWHZLsfxE7DZmS7NvC1xz7/oc5UGvo
NDGLsP3bOPUF8OgLYHSOZfJk+WRio5zRZlBekgQESe9cx4keL2D29BQaeO559kjKYD/QQVSOUc0g
3pCsf5mJDaEc6GkKUC19gf/U0Xjlm6ZkQpls61hwfol7/FFZiNqRcgM0J3eHsrtXU3iu0/6mO4qE
FydzZAgqXmj7wZH3VElShkWa7WRKMajVT2e8ujloaHGPwChaRr8H83/N5+mnyqd3jsx8MliIUOEH
n36LDIxnPtHEGmrHkuWG86nShqsgM/xO80Fw78AG7+qlN8CtkE6iaC44TlO97I06NGx4ztnJ1JP7
lJnxYx4l9aroEIpaJ+W0DawZgORl6jq5sRijsOxw5yMQyVnRZceZtZpETRVv/Ubgzs++FEksssQN
1/1S/GJzRyFQNH40A2O7sd4ppYp7r9vWCTIYuY7YwX7cpy2zP0EXaFPWe7d03odQAC9L8d5Cad1Z
FVchJpmrpkLb7HT3HjckkiKMJg9JOp6qeViS/imeU/fDDW32GcsbJf6ZtIEZNC9rM63kyELOm2Ha
13lZtDT9H3Ooa+nQKVKGLmDeeuArRP2N1Pwx1oabn4ujL9UjY/rPYBQvHOpY2Qh+dQaK3gxZzidH
/lCSgQEhor7nlmoO+KxnsCD/SOq+1jlHkIyaqaHW32CaoKME1IE4fvMHKYRZJ6DIEJBTIg9T33+H
tqM2bFLdDpPzeqCykrcUvBiu3I0GpKsPOpvFFlmMfaF5CHTCAo3RMkMfTJwilEHEa60toZrJ6pRX
+TFygUAopqWcbuEh5ZP8zLidbRrgNcz4Yy4wXKuqamkjsnDS9s706WeUgvLfK9eh1MZR29rF3Qab
8YPd5j3mJ4cM8wIh4VHC19MMY9iNOVstyHxviBlHhrxC3cTuPjpgB/IXfU4ocIO4l5X2o6W4HOP+
4gL57PsdSywdLVH9DAaDYJrB1CfQrh33vNjoziJ1PnUYAUhC2cEEurSWvn4zc/FUmpLeiqnE5o7L
25/qq5UkJzWI33kKmDIIHLrAcHRkvzmgnC+x9nYjUUmml5TxOydfhi/xPF1sW96Hbqkz0PxfJmPM
/sk3Wq316bTDhs9gmziwd6RzZQmAF28QG6z0wIvF1J5wUj+NFWLeiFdiw0yaSqw60o5dy2jDdYiu
VgyQvNbAmoVMWG6zeX5OePtSF99DFxMUDKzpwvxKwT0DlpXUmJDMDJuTZYr2QUC83xo1tSe167/F
moag5OLjaHkefMsi9WGkW4sG22AYt2xh+zqpt72mc0fR5y9nsI/SuamQo3MeWZ895SVrh9dlJ+Eg
cpBaFr4SYKFA50utiA4v4ApBfPAJJnLEYuTWt6Q6pGBnCdNZOwABBJoC1TklDDfa8MfCkJTxhHH4
2MrKfm7DesT5xXLb46PhDFoKJpkZ5nzDdFejwKKiDUutWI2wQvybJ2tRQt2fXJn+SsN7aJSSHoDh
vdZFhhG7/kXfJtBGpr9IMLNFwTHjYViFJhPdpiO6b4AyMXm/axbmlRZwIfVT6yOhrHoF0HQfQhKl
AI0PTWGI4jWnwiMKlGdgZ+JjLFccYrAY4A5ZYwmGzVon5qHF5ZuK5h/UnX9Cpgu5/l4HtIHzZz1Z
d17MfKWOqFtrljKHfthMOotvYt71GTvtUPr/jJSDrJYu4DTH3zojjgCAtDkhRBwHTrQIxJK0SDgs
TUONxE+Mo0yyH7fWjMlNg8U00mCIfr0wlhZ+TenR9oxnMF/gVcZ4m13Kkkb1HE9ATQyftzAGbAe2
DJpqvoukeQ3raFMOxi3vyh+8ygfYsXjFyvyzaSDA8/j9xTWKCRk/n8K+OXF3eQ/bMHT0fFc2ySs5
voNbtW+BOf52HW92otw7iP9LNjQUIEUhVpZ6Xqn+f2wiR7ymKp4r2IxR0noKhXWMUFtJKECCcQoP
tfKvobGZ75F7MpVFEUdZQScfPPtdUQrUaPbhjT+UPzm7/SpCyb9l2XiKUjsH7wWiFpzCD5DuZ/KN
f+BvvruB3gq9NfeVsKBMQ1ia4/LsDsUujHOPyzjX0FY95sKGMuG25blSfv0UhuIMHeuShTWcz6De
s0utgYoyPOPvJj50b1vcu1MULej8n8jQ/E3hmHsb+zN6huCJd5p/LtfOacSwaHWo/PnIhZ3CsLoN
e8w3yZJLerODczcYR8Y4HNAFP4NPuzi0/3KXDtaCG3GPjDqNvUP5wnrqauobk0ydMMiy+tvuLQaB
8NA7rEEj6aQGstKjZuXV1lTYOU1df3Xs6mlKJsbg1Iiv/JZHY0aPI2YqfzTp3gLkkraXB9AdzMVx
le2W7NLMaNvLfORBFyujLIAORgkTEQNsGswsI2u9aNbfptr8dHosUWmlLo6mfZRapTPULFsvQcR4
iOLia3bIxXFtx8xJGDUYbtqYvNrh9FCVzt7kUD07IVN++B9xUD1Hat4q0X1F0viaqIlAPVbM8+VP
PIY3zD83mizeyrw/grmgJzoUKyeBJxnTxDvNm5ZwWcJfG9L1OM9q62bRuio55qc9kaC6j26dMogp
5sBDFCUoFbXR09b2UR2MfmJKTjzRtdWlHoqvtg8hsAXcjeYBDQ82VRfPr85ogPqAGUJu4n2BtmWm
vwkzd5tE82vsJzc7pPUq/3Y0DMfKPs5JfJkYYw427TwdJNfRugcQIEFhPXS9zeZIO2M6Y/91tw1v
qF+2n4KG8MiQy0IYrRAHMcrQMlWyRSI0x5ONtIglKWgR7H/E8EU8iyNnu9caMqOAdAmgHNg8aMgs
6L3vzkU2XeLJYIpavs0RY/GM7QeBvSqyXWk2VJd3n44Tn9w5uZUUWPm2OqhIbFpa1dMkP3YUFHDQ
2KfUd9SV8ZagwjZ+shFMgymqbX6j+TeBro2S9uQy1i1jWs0oAp4WQTpJaU5DO9uWju4VOdc2w7Fu
nY5HwMj7/aSFF38O3sKC+iGW6CqjPbhZwtvmIe455At9aQcXXlX86cVXAcW0CJLzkOD/aqqYN5An
dVMU9tm1DS/u9J8J2KrN2c2xud9Wek0zqE8bDjfYJv3rHLkrwoRx1jLif+Wm8dCW8pZiyirQJ6L5
yWVw4le0/PKAEmu4Vk3nWU6/K9px0xQWed0JM6lcVYPxMhXjusz6dK115DaWMnKzfaGm7S2Kpose
uS9FEJ19LN4sv48uRd1IviEX7Oo9jg9OVG6qYrr7oZvt6UlAtp0YZHcp7QZlSyWp6vRLV0/jLs64
j5kjW2ICwdZQnt4jf+nN/KgZqDWC0u0xnL8zKuYMjChgmDBn1mG98qPqmzX2cXYZTzQjn4NtT39x
Ov6q0E7Be2lgkGIKVaoIo30GBymAhH1u0RD2JkFEshIpjQAuiIBqLJ4YI7te0vdnTTmfc5nVK7I/
NycjVm7gO/TT4mkq8NsHFIxymJTsm0gqmglVo1bZ2g4gas7N/M7j8NVBG6DHweNmhT98IvQIT5Jm
nliKXStiD9HBG7N4Y8V4xuCenynnitZaDV6hZJCGlsvVtn3oRHlwMfUpxKPOyo5x6p8cP9tDVj6a
BW1woKaMDvSFCdi2i1hjo5zulViVaxj12IIJd0RQy4lPB+9gl9lWhWUwLNf4kxJFnrKXavFlM6UW
p1QybPBppJjgubtRTi6tItWS66uEQPbzsgrPTC8fDAsspZw4vEymg6NqfDE469Q6Vso5O3ABuCzz
stgmZja6NhmhxuNMcWg0iESIX62J/yuuAGuruRHreGSMlzT8HxzEWpCCJQRN6PwYmHxBJbFeG+dk
5PpUM2+pTEqlUkyZGjs5IQ51BN7O0it8gkTcPfEC9tGpBJ4WzAOfMGXOY763uHWMGm2b9dKfLl/0
yXrxLeOYNtgFZhcddS7qNbYBdCyz3/YJVbM4ChAyVUVPnFX0O7Ot/4jlelOZ40moBLuh4cFzO/VV
/5gpCBAdhRFzvcQp0Lciy7jUrX0PZ8Qgv5r3CBk7eAfcTRito7v6nXns4znfOJaLxmRkv/AuVp2F
uBhPrwI/R6uFwVrikIlqsPj4jVBWV7YP0D+aPfB+59lvrjY9wLacvxCldrpTvEIA70gV13tjiJ9b
p/0FZ4XnW1BtleNk5XFiB8e2aB3zmBVQdN/pyBG87Mx7MsMcHs2/IQw/XJzmVqa2nO8opk/qbC0m
l52DpnS/PzQmvMnCeq4FilDXv+sWtAvZGC/BPJ5MM4KMZO+XjrHW7uqHhm4KnIL6uclrh29j8ZOZ
dARGlXYRTofVPig+/MT8CZpw0WyXhsPSvjHx8VeN3mwJ4XHhSMC7mvPVFPkNdNt3UfBjVYxUNlaP
fYYrxN21i6e2STJvyK1bDwwBjSAPLnR7HUyT5diOILCRoJAyIltHJRR6af491emv5vL9xy4xeMi9
RAYXGbGIm3VuhdukmTYoMKC0krtieKKlWF9H3IdDRgjhr1luQ9Kt3xVyqxVOR5FV97bhNMgd+ElC
IGuhSRuGBkc8IcOVTLsq7j3yDIfGqh7xOd8pXPL6kKspPhakgnlDpRZzk3Jb2v2JszE2yyzLEXzS
dQIIcOQUvupqULmhubKRoeK+OjQhqxzptN0YFge7mG+l1N9jvT9L/tDoIuNW8qPid1lYLsKq/xQn
2SUkUjMPw+c8UszUKUpoSe9KTALuE3fVjyGVnmjxF041poMOdT425F0skUDVvHW1tUkbcuOUKOK8
IPBlJhx8jWNkmNgamQaHgXxE2H01guJqOuo94N+5Bs3rI1NALNOJP24BR/+kg3sADXDVg5DAXXXS
jPRlBlSm+dqtwDVrTwgLY3Zg6Lyz1HDt8/7mq3oHcPRg0kdTBqwceG7GlhINLcj20zDsYwZWbmew
T9BMOBh3JXPMHh3DhPbQlZLSlPCghfgmRH1rHCzBmfZFZ9RHydBB0DJgAYtEtvaX/R+1USUfHFru
ZZ9e9SG4JwO8kU5m1zbP12FC0SCuQyrsflsXKK1qTMhbi+VUF/Aa2Rp0pmY4lS268SZ6hJlp4SFp
AeTayQfBHgKafcvbhJEARloRD9uaByebLSD09jn0p6tpka1S9l+Quj8dUgdyu3qyevQiShskxpNE
ctoiE+iKc1UAYCxc6suESSd4cEIEXHqx/2nl+KRjeqWG5Dh3fAfzEKwLnHJVMC6ljpswIZhgRTBT
4Bbs+9I/pXxNGfhoe+MTlOttRTQ+dxiM9P52Tsa79BEQ+qbcD6197nJ5Bt34FaO/udyzCzM6amZz
gjynLfU3WEoGKozDnd1TiumUWz/Rnk3BIxPQjBuR/gJY8jAwa3xI2KQCrjGY9l32yJhC9WKjWg0Q
2jz1YOP9Z3zPaqsHkJCSliyGXs3WQzSE+xHbgE98vSYBTTSucQ7EECMmFtnrbKOouy7tKlj56clB
DiV35ycMb6BRVbLTETQoP+i1+Q359DgVjKLiARVsPJWD6U3p9DYK+eaM8ZWpzjqMhtNUDxuRg+ky
s3E90n7HUexsTxE3dy58GGvhtjr09YF2ShZcXR3LV9Uuc4UIf5ELyHNTpArEZs8oaF1kMrpABCsX
bKPRr2MVfYAuKNaTM9UXPBYBHVAYF0wDP6SF9/1owy1YCWzb1xnWx4kRxRL2GuMPvLXOj1FgJJ9Z
t3/dNjKQkg1yLqnVO+tgiKcPxyL/ZXQOi0dpL1HczGyga8ytuZklC7wqifDbMWOlPHHUAfiYdRmE
Ld4CGfrpkjR2jjM02DWlY/amBDiCm4q3IFA60YR+uls56j0F5pZirE2UBnvvBC+Qk/3M7cklw8b9
vDEZ/dTaCtreqkrGV3IXXoVvNCRcL9r24kRPOmXenSUuAvvobJZ74RJ7HN7TAumhY44SYfiRS3cS
wHD+3ejD+RmqBzdCj8H3DYaCHch/GIBYLk5srm5YxtzmgwsNlmy5I1aM3m94c8UL2zKBwICRZdYq
Z8br9uKhyxjzueaajsNLTtm4JdyVXWavWkAtGjkJmWb73oeqzDvcaQPnLnWMrfEzG4BHNfLa84YF
9kvpBIeoQrYbWC8hzFIg6E3tX5PMmxw0BPoZWkS81ZlKtT6l1v03a/hOcYxt2CfT5lPhW0jdV/iV
nijAaynzBUvWunHb31mfTqXMnoKSPN4cbWjautNPt16GZST+d6rrmPwH52r4K0W0a/QWkMi40usz
9pWVmqmaKOhNL1xOkwjlD5jDjhNVy5g0Hxx/oOkHuHRprZz4Dr2ESR/do2WxMSOCdco94cVcIThh
NRuTs6FlL6pq1MHv2VA0YcdHYtxeHE/vCUDblz6ltrUsxWJwITpIbIEJMoHhdprORjGfpVkd4wis
wICplefRjO+lhT3YTN8kdgA4lElMt2iYnfFFdVs/FIKnJ+Cqh1yBmWxsnhycdgza0+8hSn9dQEQg
eEYEaIMDPwHsh2Gkfw2GhXaPq67/nvssRJ7vj0Me7WdLTguHq9vg2bxwjedtXT4SC9wWYN36uQ6r
4YvKuS+j6X+M0b7XNejZsEPrmAIibFhkrUH+x9F5LMeOY0H0ixhBEiAIbss7ea8NQ9KT6B3o+fV9
qhezmOmI93qqWCBu3syTv8icBLoGkAmOTdecYsp1KsLOvt/lz02UN3t3gEYV00lxzcTpcHhihXL0
PerXjO5wXmqthtvACuJn3CDWpx5HdbL74rURXvauLRwlvHor+NaULS2lC0jVVWKrOPSFnTabIq7V
qeuqH4quHl2rxmuivfyYJpN6Yaf9u3iUG9t5QK8EIDnKQS9dTP9ZWxH+JylVnlCCx7PhGn6si7IE
qE4+iOWP+rTGIUNSjcJovVzpwrwmU8zw5P3reQI9XXsTsmYI2x4fw3eVUAoPV+DMe7NeQ637q6JC
vTFH8Kfnlb70evnJk+kvqcgr6/qlFFRWcTxgT5u4z/JT3FtY9w7F1FsfSxN7B5U0LSVbWXejm3Z8
MHFAXXLvJuvKoNmnLq/GqprxlkXBTw6DvaR8gVmES8WMnE3zQK7AEFaSZJCyPXNfUmdyJ4AyQ+tj
vIsrsD/1MCU3NL4k+0jBDpLZqakWNIfmChhTpTN/Fbr8tWvHu8t6Yy4p1NNRSIH9ICv+tBg5rSbH
sDAUOPebgZ2ciAhLKAc755Ly5HseFpSlia4xC3w4VePgzhhpmoRwjDxVVWfF18brkG1ZtXBi+FWM
aWJO2h3NYD2rsoBdqZM2O+zcLqlwp31hz6K2FDPSB9AYxOIgKGJim5G8WxoJM1YERyd06m3pO/Fj
2rn90Q+odUPkfQKLeMSDBUqBf8Yvsolf2mX86GnF3XWh69x7NhFBCQqE6+jQb9Og7cmfyf5s0gKw
h9MW800ElHgXz/GZMDWOFNgSE9LYcqNr2W2wyX75lpffzr4NFDe20xcdeAmPV5dSUOe+NVd+eL+Y
+d0suYGvx3EJpgBvUrgMgLxGLgYc7zdOi4sstxndZ4FBdQp4gOoYaLcXnkVbUEra5eR5e/EMw5c1
ZyMNCQ/qt6kXbr86qoUP5YyyMPuheNYLaTCImwsCY/AYd9dlTwCf06Y96ugsbHbkxFDnWLO/xnd0
PTKJSzTIP8bFmkLFPQAC8Kr7mMDWxpQOwtrYOgQ24OkbZ3yy8ZPM60L33b/Qxw0DOai8RqANoX63
eY64Gh5KK663eZp/+wZupaupJe0z7r+93/jb2C2SFVnnGbGOoVFFDZ4OfJP7rhbFTT3reKed1sMP
V31GcGeB12vKl5aBIzkuuKIHZrhTDSLh4rXJ1s7y6CmAtLh1JroyEwu3rKbEAKq/tcmUF6yM3X2o
rrwLSgS80iUXD6SkP/juKKBiSnV2cqfYZw6uuNCn5s9tNNacJIVn3rCFSCb6fofM++xkJA5puzTv
xVL2eJXNh6+gbDbdeShy9l8Zv0wnuAxj82EJ5P48YidYWaSPM1hQR+3QENnSREuYD5wP4tqdVYL2
xa/05y9Qw0egZSvWz2A/6/65w150yOv0iH+L8YgwOlAx+CI66h/HBUcxQtQvnsP3ujHvwtLPjKpP
LAzcVYW2gzkeHNQw1zi/M5UTtklvRnEFAfeR+YG4CSRWJxD4+ivTwMzLJne5k7blRJ/oAHowDPNm
JwGZIE1YYif588AWMfH2NDbamsyuiQmfDLk+DTKnSvF6fcZRvqoKk1wkTuwVo6D37YYCks7cwgxY
qP2BkuVusVGxSHU61g/TG5/STS2wkg4uPvugkISGqgInqGyDf8qilDd0ri9FjSa/zF5zCroFt0qW
JiflzJ8cG+HKbvi3g1pnvbe8kwm0l2sxxYS76mpNH9ITm5DXBgTIWvNsAx+YPxgAWf6W80dnVWob
zcgqCTLUKYqZP1zB1FtcOwxzVOoAvWUtJ2gbc0KXrQ3FdruU+gFN095FtG/wREp2l0YcK18UW2vi
xYNKpXCDOdyyK6qNYqwEdBqRRdH6dUjG5SCkPHIH4ynp5lusFjVZZWiVdbuwwavAmLf9Pe6nS8L1
fI/jnSqvFP+nVpHhqZDWLiy4zVGGwV00HQvg2dyUAjtxdpwZ3sWzwNR1baCBDCyRPJZVWF2yaHD3
1dT74NlzrAV1PefnAFPOMU8I76a2i9PP4h/4k8+KbYzVa0+wn4yoFxxQ2ibazBTrMQp/r1hpv9r5
HiE0UxWESnBW7IbAC0/+Ui3byE5ZETv22dcB5Z7BFJHVibEO4GZ3rrrxtzde/eRR9uPkbMw4o4at
Ywqx83Q77+E485XLEKExE9hcSWfwbCQ9PG6P4KGLsJP7070irwLBp2QB1xdgwjJbyttcC++39orm
iPe1AxkoCWplS7FhbCUPMY0Sz1KQH5d6Th6dcPlX9ymxQtyiz+OwxA/KbngxmeuoFfehzWmBSxgC
ZLJvmLS49ZOqaCybe3pA7ZafwDcN/XF4lxN9v1VTTjdd1Ht/QnY/jpvG+7QN4dXQ8bKiYxmuJ+w1
hhtHs3xN8zOkU+7DJf81TXAyUYBltrPOUOzcbIxPWUtvq2oKuauhfa1Syl+2RCqSF1W3oBmpIMMC
HrzGsaDPCuiDyxh3NQbNebi3MhD5pp2pxeAkofNsZxewcBPeFgyP6VvbV7DMq4FIX4m3k9Dox9DY
tINbvvcyuJotdGCjCDP0rbRfJ9zQwFz1QAOXsPmiAI7JsOmIPKgI338dma1qRLUByEnx2lD1J2cM
PlQdDl+ippJGu+qfxyqZ8g/vyY70+wy+acUN7gV7sgfEDOKmmDJeKRjIb6iHRUKjYmg19WSr2WqL
A+k2666Lml/nSn0uPJ0e+bse+ih5oC+SzY1k6+cSo39iDG13Ko8PdNV9a42cNgzAMVLhACLMY34o
5Iajwcn/kiKajrIMnzwkW2BFLA0k4Hlqsubxif5P4LfAm45FOJHn1oAU6tnGg+K7t0PbvZe2A0Vs
AOhTgq7gIflWyciWiQEWJ5+c2XM35QYb96tepiukvRnxVgjMqRObfNrfDNQI93qepdHLHOgTktqI
JSytD6aghK0KOBj8St1OvOCLkozKPBFjqEwTcxpjocBmw6o773dzFj1kgf8TUlmKD2GBXpyFnKSN
Qz5L6V0ly+aAkl5tGdRBl0qa1rohfPS0EyKE0JE4Gb/kjTbSvuPO43vntPcUrnooelIfp4Vio6wg
kdWQCtwYnyBeLmrsxhN3wUqH1rb0JmCPojX+h04WpNoiiy4ggvnNAp57rTzTUYmkX5axkat5MsOl
LEt+mlFp3ikhgOMRjtOp5pv7cHEoLSxZefGFERv6ruKGafdV9VR5sE6oqMTRNEVnwHySM6lkMW9C
bJUiPJdmOXls3d8WrNlAHFrGH+8fcTfKyzv7lgODcg9JVi3HEtnyXuU2hdJJu/AcPNshI2Muk/oI
XxayQXzt7omn8hTL5Nue8+xhWsgcu6Z/wrAN7ai3UcNE8ZwNQK4Td4TlM4Y2S444+RRiDHcIEiyc
rjHdrM4D8pgAVTIV568+QhytXeNmdsYbBsBvJ2SBnvDWA6pz1QiGiRROPYWnoswr0lHqLs2zHym4
2vhTg6iXUvK7biPj4uqOUQWquma6tnl1WVDK1m7q+T8wQj6NdnBUzo/IfuYgRT5t8piQNOfBctuM
7XeTxx9FP0cPcdnReuP0N0Xa/aSe+1wm8Z9tSnp/oL2FxHfWQdeT9En+OZ166nL7gZYlAwK8uOXi
fXWc84WxmLorMLcc0Xp5xGy1Y1HOQqhoAiqRa++kIvXDiyfaExfHIsdlbBMGcCPafHrtUdKDeLl3
fecG8D7B6REeRuW91oP/Xvpgb+a8vsULc6P8ETc1tmca5nBnG9+nUcAKYbmFefkF6vgCfWc8JKZR
v+4gxyP/kat4nqjL5kUCykAI+eCl7oMV5cO+nEsDg8wmaO8VFAnRjMB0y9YFxcXUh9DpQH/nU1We
IDGoozVb+jAvNTW81pKRXA2xcxOVzPYzPvMUmWrdWSWoDtcl5OxMaDMO4QZZB9PJqaaPqlKfaBZ/
iUuj4xXP4rqxdTdws/W6K8w1xezAa83d/m+Vpqd0b3k4O7ycDUuUqpJkMvkje+jfs4LoJhGvcQ4e
9KxvG0Uk10iMbPg7/gVVe/ofiJs41aOivY3VJBCBIWm/MKLE68l06WEx1DNl/j+/pP7DFREJsblp
7i3bsA91UVby2nuyrqWfifGwiNNXd8Sh7TzyLTPIuF58oLXoEMPqXw+0bmC8T/GFu3a/nit32ZXT
ND1FuHJYs8tkjdkcZUNbD1IH9q6f2uoxJZQ3V3nzhQ2pekmWEi83fhcUGzpE3WiAQ6qD5phg421W
kI2TVzvrNXxjS54IKjtfQQY3x9MVr3btzy/DiKlp5VCduIlUOz2G5EJWVsFmglmV/aYNTktKxfE0
XTm6rgKMqpTVH6acZjLkWvGEgcPdemSwNlcG4MYCyEwmA2sJjDe2gSGHS2IVWAzjufHuUbcfSG9N
OM7Jbgcx7uyS/djKVLb7u+D3uk3HluQPnFy2co2ABigHmfE51KEFVJzuoUBYFvwRhL2fOWr3Xu95
X5ZTT/ya23vTkYNBzWzZ+ahrxRqnXKvxhgRplXCq9OXCe8prEY550Pjn4IVKf37KGEaJZOKQjbHw
02xXDk+NAZbG5I9B00R8HzJzh4eIhiE2jvlNbGjys+fIfsIbSlFGZMGumSvCpFNqPaqekufUKWrK
m9hY5ktMQTohnR37Y/YZvU+AjTqBNav+55b+ha1wFYQiwbwjO/pjrQTUH0xhs0fDsLbVMHCwNNhZ
AvYRLdYz7IPB3Rxkh1K0Z2n7r13ZAQts8eO6ctH71IZAALORTy4Bm9B68HCYv5mWTZVtxgpVp7jO
3YXCHmG8CdqP1xzbLnjiZ0rLaiovvejDPUq7s8fudnt9QT8O8ZBuxgIIJZzdl8nXDSbA4t3n17sR
YaYOo3KLk6uvxw0RbKJKFVKuBwJ2pQP1z1eUvAzVVSR3MPs0ARb7TI9nnzQE9QKYyBo/jVhfg+30
XPlLT6i6wMamEYVCItjMzo3X2uG+bqR8Rh/l9ynlbhE4BysyqieySctDkvQflpu8QbWt15p0CTo9
hwLqj3VP1e60KySyQo70tSrKjHHacmE5uz3lsRHhENfjbTc28bKJ2salLYnUEOGYdBWG0Z+laLQQ
vuVf+PnTVxDDdfTT4F0jMbNkoX8FeUTftFCCiSXyN1RieUtD9kd8i7jY5qi/5OxAEEXKf1OtH0Mp
nvo6tZGZipzkemqdvShC5nA7C+c2fTnL4tfn2e2+RsdT+IjMcuCD7SEKx995Q/DeRN1P3GT1pg0n
qlHZqd33qqkuQgdXwoQsz7FQ7cHObDCmHoaUzHI6FiICeJbF+ntYsn7fN430UDs9+zx2drHTblEA
3CnnXW3NzXNLHnPbolKsy5Ixsu7B76ZY+hIxA0QKOrL0NRYNqy+oZZrG4izz7kgBiUnxHyXi4ro+
6IZYSvehHnoHlEyFVKgyLsAkNPuP0DHdg1eq6lrBEWwbAQ2jjKqBvXmUH+xK+e/S8kjTuMa+q3Kr
PeG7LQ9T1nbHEjQR8b5RrwuutLgZ8K31iRfcmbjQUB5p4khTq3/2bVkcQwpS92xHoq1olKZaNI9f
uED2e97GXFVwzds4Fbq+e58FbLoM1yQskXC4Xt/wKMi22oeVw1aXyM6hb5Lri6fBCIGUve2oLwtV
3q7txfyWbWztjAJeMkdIlJbLxz1db6rkuvV9aqarlMWTxhBcXOZaTthvSGa6lCBvShO9dw1Ioswj
8cW/gjyijoCNKAlG5cVCPDGpnstr20MyL6+Dqu7T3Koh73ghIII2yvbsx0h6uEgBQzlv2SN6m3Kk
4qrukAILAqyzj6d0zpuNtroQd2cQvQDGfJy19zWMmLkoyyPDQMgQYtDwMEz6OAOltxPdrjuh70zN
IDLqegM1OHs1nRU8hD4RoKgbMYDqtuVAA7/aIVrvLdu5ckYxkPDksyu12+Y7H7D1gHFHSnLSbBfx
7oDCRBCPoFO/y8fE2na6jXcFc/OVN5SAYAmbS7u41ZMavPm2o33Aw1fDwE9M1YLVMgkpaLB069tM
R8FT7jFLkxTU4rNJJXcKRe8LIQi82n8ka80P70jghBqPzy4a6K4hg+14z3pM8HuF5Mas7QD0pmPl
NS+IO1aQP2MHjdmUtuSF9vVMiBMOad2/LPSK7QVRpEMYTs8yWgTg6KV8ct02gxVDSdC+Mtb/iRJx
4E0yblVdR2fGNQ9kiRXe2C6WsiTIvE3WD3cNib91zWrghBclO4QUKfICGShATMjJhsjNK6ezq9dW
GlJzlt/z7eMWUBbfWJ1fdR0MnXe5CsNtYYMR9kvw81aKDOt13BCiyiID4/HrDVzFns5ivZ+4QFid
0Djb2pH2gzWyxaZLIjnodAQgx9tC/FIx0792nfgrteZp7ZP+PFnpVe9ApNZBO2zazHfXDZ/oTlgh
zcFFQU0dZAgEobij8Svy6zuiSGSCO4ywXK5TAlNNTNRVxMeaPoONXfIC5E99S+I4Z5eh+rME30pA
q77BvhGuLB3bJ1dlMLs8x9+FDm/d1u6ozU3Ro4LAf57kcJFa9L+F5cd3xaz0S9sW0DKt1oGrklNb
izMwxrYFM4eMNd3EyRTF2wgJT/PBEm+oB85CQlZqj1Qbw5ZUt1TfqV1u6NKwmHBv4rp1oLh04iwN
AbAkC4B2hPnDIAXpdOp6cMBF66FOnrHoPpGiY+sJmoDKjTzhq7JsmgyNXi5R7bYr6ZnfZKr/3KCO
LrTV38zUBzzhmpzXXHTzrQ9SHCBHf4iy9jaMCB5LdrNbu5VYneYsYYG16K0rg3kVFjZBXwcjVY4+
t2H93xzyCQa+wx5wswBifqDpz7qK1k4B48nuTrGXMhr07mnqwhfWEhBGstTH7EPjIZ/LA372b1ei
NqSdnR2TKHusM1e9MUzg7r/Sa4yM6mNXDM6qZQHLdTHY0SataE+g1yDq/HC7GP0Nk5+mbiG3E6uU
NxSheC/9tt0TuSJF5yO1a0K9lX9NtJmy/QiksOg7t8Q5i/0/uFzpjpP5QnfxT1b4ziFYekCT4Hv+
ai/85TFlJpU3NBzEe2ekMl6Z/KsJEc8ZbmziW0u/z+N0PPC51HuB/EjRnFceeFhH9B92uOCs9NoP
AnakLUcprqB5Iyhi2BQKxkQ7A9+WULo90ezgF9V7awy7zVTP4atIeqqzBpzgo60tct2t/ZgaSYaB
9xgG5LYo75tguM/LkB8BxzMBi/LQeCBYLCf/6rr0EwJmTgqPw4XlTLupSo9aJzp6Xobawy0wNNUp
mY08N5HxaI2Dh5Ur8PngP3792PP2dYKKSq+POU1z028KBPLrbNRtmhZ3zEAr8cUjH7ivIn6W6RVU
20+xfkrFUnE7F181joCjmxEHMDkE3NEuuA+yanBUkZ8tndgAtkDERzNxsFK/0fNK2mbKSezMpUNd
ZaI2c6j9czXGbPGihvrwAPtsWo8DZJdiqzp+bLZCreZaCp27VheFHE/o2z+UUfcoVDjg1Mw/1EzC
YRzqekNg6zEKQrnRJWPrnOevuW4BQPv19ySrLwOijfErufc8A2ghR2H1rjSb9AfiRL/WMYjbYaJf
y8vk7xgkf64FHZDN3l3ShPC5ALk/Wg166GKIxoHsivYZUGlw8ND5hsXQjEP7CYUJ0zv3wGcAVx9y
7PU+we/Ksg8qSYriwkaANUWCUIfWIOnkgqx4FPiaV1T0ovMHiP29H5wzdfXBs70+VCG2PnupMQDm
XXhbmZRMVgzzxW6u/cZtAk4aSoNVMsYU4sGNXSRXN8Ey24q3DM+/K3H2AhzCVlGQjp/ogSPb+4Xq
jxsSPWQsNNBv44NibM0eFMVtPY3f5KgAjICYpsCRLVVZdT9N7/GRssfB/Dwciyzfem7w4peNPIWe
5O8akC07idNeUSkow6sh7AZZXR6MvBrx28DfhAvfZjnlrzG644eeo5rdLIZ+n3jdeumD+6hzA4ap
3P3JFvEYUA31zO1Cv1EG5O/kgCg/0020xbnScmbS6D364U2qi3YDjoXaiEi+shcif+jWwYaxAF9G
mwfPixJvESGPlYwoNHdGzDRZkxXnpGNKbYKGJ44dzMUW2C9TmxPTFX15kdl4R1EFFwZ0JcUJjb9S
41aEdbLU3W8ZdM1RszDZBZkBkqdspuvW+sROccUEw4JAi8Rpk8FZC3meCUcSU6bKeUddtNgN3nJJ
dITtJ4XbpbyXnsJvy23HW2EjVYR2QmWv279AW3rTqQD9EfBnMmEvuyWgBFZ1V4ouxINdVs7dil6P
78Et72MvA0xUcSVopBoPhaWJ0zW4vN0FNC9lE03in3wPuRTLPp12VfidRw0bSi4GzBoY4KqJFbfF
VXndNNz3GXz5GKqxeObWioSRkLXLJnOi1SU50Yf4BhH3X2XByHFs+UgtkP3IvYOgPpUKdAdArXGw
JouunR8Dqf4V3KjoMeHdNofUmEVNM3zUE7Ju1CeosCnNU9R4uTzuigC1UbARM/IjhD8ww6QW6lZW
WFtOZLb3Xmc/aUXiZbKsuuE9bcZNqblF4BfJ7xsJbzJaBgEi0gApsu8zg44NOmM7jsObqeKDiLxH
BhmKvudcnKeMINzQldnGJ4Jyp/Lm15sxvPhupdaWFbDoFz9txZVe2lR1tCwyvEy/2F3kwgf3iOfk
zPN54PvEButonZXAaJbyEpK/wNFX3M/X3qHSqkdcW/XAYg6Fq/H1Oa/M0ag82SFH7MqhtbasBosd
1OVpFXdA41yWAGudxyc3KcEfJg1ErgxRAfPF29yX3wBWtoXvh/eeX3+aacHgFKHNnLSfUhGZIELP
AWaLZkrLo6wBASxNvxzqIAIgFkyluWfIZ5fZpQVVFPb4PQZxe+NQKL5RxNy+iInBjsxE+bkYtN48
ws/FJIS1J0j/BixFsG1ASuV51W00dT38zMr2kJKv2dEFyr2gqIIzA/pwkMaYowOpi7Y6LMNl6bzb
3HAoUCz/+qSK4dTgcyzs2Hmd5By+J6yl1nNBEKQTJj+MbituGdGjDaZ+5qsYN18RJRZcPt9iZ9ra
D2nqYhy1++hDsNZzouZZ+Fc2uaFFMDZgYydrNoDdGLImpNwD+BEqtE2bbpHuvU0Tu7ex6N9FWj7l
6FxrF0v3eWwiMnDppA8TaaBtlsDBS2Tqnzv+3TaTGzj0BHuQhjl1AFv8WmgTG1aO5SFwi+pca7bQ
Zcy7LuvDj76nkUYkNs7vjPL0IqeKhu/B0YbuQ5vlY0EefUXTj7wbKDmBaGOcg5t2X9WSeacEJxhB
D+9Wtm2JPGNXL+zRzg77TK5zXfokEj3dZg4X6LgL4kMRywq7D/ljx2UX2clA7JKpJeiVijtRJiPN
ua3eT3BO6X/xv/gBw3oMUS87ckFDKO5cPz6gwH+JST9i0n703eifsQjuNYtbIscC/rEXmt+ug3/e
EYNwi/B76qmdibPGuRuhpR1tf3pkgP5hXp02Yk7x7HtiS0GLdXQwT23jpTvYQXybxBw7aNPpxVLZ
78Ijs7PdCuh4WfQnjDl48rKWHDuSE15ovKkjzPIYXulbr1xxF1sJ/WHMcV2UdptI5sFdyvqb88HJ
HturSw65EYuMQy494tLeuENHP1ME+mmA4nFDMyIv1RhsbmPYxpPpoDIhfXE8+0FG8j7D4r+FPeKt
qjE8Ti7IXA1lC8gK+9BICevARpCmZ91e3EY+L+n4FmoOqnZckiMOO2yHkLt54077OpA8M6HgBtVw
6yi6ejsF5RMl9vSJYCC+7l1RtlzeT+P1mlzn/reuQp81eXyiuu9aNEbUto/w7Nusb+umo9QXy0gQ
Os+yC88qm05Vzfq/y+kyQBjLV22IkWOMyP87dEkFvqZtMNH+ydK6W7tjc4cZy0GbmPesMy8jAhZ1
jMS+6RN+EkEmtyOwhHXpJe+DbZ5UVs0Xvwmgx/jtP7eyyElcDavonOm+XJDkurr7qwY2TLPtgiZg
dYw4C4q6wr+97uaAIp8wnu5GNe7bKZkvVTQ/pLP4wCCI+hniMfAVsEDa6/jppgDHI4jjyLYdK3vv
0VPVS+rbj3GFoZrDDgZk7z/xxGCv8Ov6jlmYEYOLGvoubhAwsTahzZH/DbDBxmk11zjjf0JNvViI
6+usnrfT0DCg1vW4Dq1KHHoxH21ys6vE69AUsQqfs5pQ8DRhxcSBdF0YstCPbAZHI94blpz836ze
HKgmV/xIsp4byz9khuO5hDKwYo6nwQeVesXO7aoAyuOUyZesM1DrCq5cxoUXlABT2gQ5aqu6mhny
+qOCZIBY6zI3JO0DeG9kAsJkAQ8ka4uFgDQ5+T0VgBXyoviRnoNlZjDAJGzvvTflj0Nee51Ljhkt
on3dN4/sNN6VWPBOL7m9Tr3yDOieXNA4b7ocq+FS+i6Ed4xFIXFwoaaMdh20IRVYN5Nsv6s8uGU3
gqPWMRezjLgLs+mu0l1xqyraRGkDYZPG2prmyM8xLD6q0LmrHdAyYtEcwllxskIgoiQ+3C0rfoSr
jnwnARio50vPc6T17+Sa2yhL+F8icE9DDL50ENO+iGRJiqQ5eFxNaOegnsMzP8LPnlPWPZTBO79D
J9A2nW82q6QeF4/XYA9uLDTMGsKOXmtb4sazKGQqXMPKYRlfwZTd0I390WryUc3E9vBqjRrmSB2M
ql8W6ESIgNwEipiCZUnTCC/HNxV3zbaf9YGKDXi7LkdimwRbEpf3Jsa8Di3+VMfO89JYzQ3SNBRB
6s8cnkh+mGft259lT8axiMa7hDiDp2ZQwpjbiErCWYWegw3IZ8OBz2Iyfc54mMANDVW1jx1qfTA8
OPQecE+r7fGutuKPZDSvRkUQIRM8AenU/9V5/6Z850lHyzMQtFeSzhfyBsUGqNyTtWCKHTRa4lLN
3qFwNJuLMBFHy+tvTaL2xo2/gr7kd+g33VHEHZ1VjvscXf1XGDvRhkzyh0hJeYcFXdvnVv5rcz7y
YyvYKygdcdGQEUEMu7+J2/anNskb5+zX6HJRX6oCaRr2ekaLjET1PSQx0HWOesIn/ID6lL/ZwQ1I
vosy5cF+Y1oKN2mT93SQDPSP5351myaRheeFGs2YPfIxQn4+NeSbNsS/KK7O2Gj4ppsxYTu3yGU3
RvZf9pw84YClhaL3txklotupp69Nup5YY8Tdau0fdSqT+0ra6iTgPu3J48DrD9g6lriB6cnMgj27
ghbDec8Q485vAIz/nB5GkVMd5zay9gvs9wNxI7V2lhgVCSlSDtczHnboKUx9osKV6lmiev/soUUK
8dSLiYibLnaXbpQOPmuUq7uhtF5K/DebbHT+9aTHsfrkTz2u4btA4H+QBcDHZZbvXYxQgz92fuvi
9BVMGApgVigg+/D/BGmEOkzPIc7HTQHdYdPHxE7YB3NuZRp1PZ6CdpVXXvUb4TGi1oZF3xLfpM4s
z44ubxr0e57Z7lSrURw1q2SmNdrcxg6vht9P/atMisNcwGJKQnEafUFn17Wu8PoVupPjr4fOhgAS
t1t2mdQsgsVVs/8ku+abbkH6y2JT3y91g7bS0aiJ8YVVsy0utjvtEtZJ+8mjO20kCr2y2hg2x+ip
S6379oOL1CHo0vqnzXuzLrt4ehgcH4efrMSbu/Q0Zwl/OSU43/fYioMPzkx8ga0Zy6fFsfI9LAL2
W6bBA5RQT1B2BPtUKnOARBAzI/wsO6gokP1r0zyjo1FphyURda6Q+OsV31ltxLzLhaZH3un0WwYI
4aaFFEQFMGYEy7UfGJnbn6nukfGy1K0+1eS422xyfsbCNpsmc8n81tSp5pOSLyoOs2MwyvrXZNhb
KZF4ppbSPhkkkhXD8/KLfoDhYmJxU7MIgBThYeM3eaw+vML1L1z3Ad/yOVGFPgPl9Jr6h8Ljq+0S
UiUDIhTPirbBURL3jef5Ocqr7OyzRbhYntAP+LuBvloVIbjKdhKMP1H25UxsJeJKwNpvQF4Ubh/c
yZiHfeV6E8IYq3QUQj+2ceX1bf+rcpf8RTiYajwxCXJbFcO/tBf+U5kyjg3jpLD9UFFc9cmC44vM
VAoXDp2JnVBPZAu1mdJZHkwHFBpGMZVyC54gtpmrkBuJzMWYiznESWqqKGrDb92/WsJl4dLSnM8P
lB1Gn7xAfNy2LMBKaiUzQceNz353Z1P3F1esw6QdGSBUJdFHaW1YpUL6Tgxym/UgWPXfuy1xisGf
6eSs64Mu/GtuzoohVhS9d2NmG39jpKkqt50/0WK+KKWnsQLNO+2ZOywp7ipYLOb2kWzAqqiZBhgV
FxKdvdPvDNWMG8YZfa2jLICrEpDYVTHYqqBNGNwD3DTcvec0vmtLi+E0TpatjPJpxfu74uNF7Aug
kBFcIqlOpoa3+rMFKTISBQlp1KZzFrFT4HyxQIiV2WoWM+v3IniJ/KD/mueS20rCbW+JrzvhJjnN
9fLaEesndnwsdYBeHwXogov5KOlrxW3d3FS6eDOR0scwiIOPPnKYcyRBgXtqbfHYoflyBDtx8k+0
xBpF1oXsvE12hCLI1ADlh4JGr7JIjIh/4CoxdP7H2XnsyI6kWfpVCrUuYmg0Go0cTPXCtYjw0HJD
hKTWmk8/H3s2nZmNKvRsEriZiesRTmG/OOc7ykK0OqSroSHdrwn9r0Z17f2IVpjQI7J+16IZs4MJ
V6z7SEFiQoWdCpjRusqGYp97EqBgh17soa2nkOKkutXzXYflOqHFY5DefSlJxlA22kwsMS5XeEHI
BxiyMd72LZGSeZN4aAnTa691rA0Yk30dBvBYQzzCbP0JzgmsS+E6YHxr2PF2C09UFurajGzYipnB
6D+6SW16kaGE+lhb8skKTaTZYRIaHMGEoyDEA81mscqjDG5YTdcWzkCkW2PHwZI2L1nU0vE2jClB
EZQ1/UYX4vwEtNdwxaD/q4alSetA6bWdqsYC2iSfEDmuAJMyEnZMcc92Z8II6ndIG53P3vReMNsg
iPRooVhGdgsFYsBMyXbcZrMCvNd0iFz3akbP9qtdDsc8R8lWudVDZTGz7LgqPJxZcxA9PEa+uQHP
NLbdSqI/mW2kb/bAIjHgewd64+HcS2mk4Rt4ejEmQTZXLWHybFYaLGvMCsJDwD1jmCE+UG9qNgGD
CIZGgAVcNIfbrqyAB2Jjgk3vl7uuSx/rqL0BRjMRxIvl1aePJliCAxVz1F3vU3G4ywBnKlMUpcNA
OWGjJWoMNgu8xUo4YLhX42Mwi5vU6LE5oAFrUmxxSVN8FqImG0jr+5x3Lqjgc546BD/HA3ecXTRL
JtKyoIo/OzrltVuWP2z4xCa0OGBrkhRCa+pvhiH9SNL0F1HTthMOlRQycISlUTdb7RricY5ey5Qp
wJm5wnDGnHP+sKI69oDEWjMUhVLRG4wJtin6h8p9SGiT7a0XZygUvQYZ7xb12/QAhYWBbiUz+5rp
CWlJvG3LFyfuSJVy7dZDJYVmvLmdzawGKZOawysSvAbjL+DJGOVSPCAczLnBY08SPpCR8gZzwU4n
9mxo0NZ9xUusEuGDGXb6Vqjoe5TyqRzbWxoaxSFsK6Q7HNdWiZK99FL4se53G7H66LWdfgRug8qn
TZ9l7g7r0hDZ2ZzspVpDEBssTaPdsLhIGcGsZ1jZF1Wp8dmjKDoCB0DV1dJpM8lkqJT7xmdu9jgG
JL66/WjhE8PIXABqY615xLARkIBEXjTTqNEgIn4gtoTtkGaHSyZWfePU7B/x2MabDsLhCrsAcY0R
KlR0ltEr0OH0Q1pkeqOzNLHrovhwUSKsshixX+Sh5FAar3Msy/TeSnMoC0Vlv7MbS4iK6/jFfRL8
pG8DN1MFhwDTGxoyo0xhoQaWv1Ks+HfUbjEg66y4lnwD31SG4kfXjd4TPT3viFoKfhLpTF+D7wW3
YkS5kSpyitmRq71buXh5GJMQD87yiqdtcLytTIL0OkIZ+NZiaLljwFM9qEG0azvM2PjqQufEmiCd
G3aCXvvJtWYCEBlA1juXZHkgxKFT3+VZ2TxOoZffuCwF0UYMWKNUWyT3Pq+YF65gfWPKaDmPGoYL
VWKoXRlaqJsKMyP5wdccPmVMlVG1M9j4LhXWzey06NRKsoOtVWYBWZjbueo3YqF8ZpZnnUBfEFo8
zsD4M2WwQ6ohdodJc5oxHKy6zuBVlLoh0jU4jqpH/FR2g01bXwdnly8RBh2drD94wU7Bkl21efRW
9CWclgXMHmQLa31pqpxuTNdhAr8o70x91hWct2hguBxHRbeXwr0WGHEYLTLan0VMt5HLp6EkRTVm
MSfTvkN/zDCoq3v8UhLteMSstHRC8glChopxT8OfxqO3ckdectqgJAA6uGDOUV4MYXmsHGAYcqH3
ZcIeCJJB8l3/Z1vppO6vid5/o4rgDqg+qXxB8gKpghi5mOioKCoomI2F5MjiNMJhMvMQsPYOszUU
d4ixU9GQdRCVzInbuy6fPIQNA/s5zXaT0HdU5H5JUrueif32Itt7JBguf8+XJVa+xHToMfmc8unR
bdgldvlznA0pzpaWr0cZi+Wy/spNRgLMZwI8sdTaWWiAFTZ4OLROb3mNv9ZOc4pnLL/uFDI6bnoE
7Vb24Lj585yVOM6joN2iqxyuvBRYsO54KIVq96INjbWXIAOlFQufLKt7HgKyS5k8rEchXqjcOw5H
kQSntMD4wLIyyY7C8NmedzTZe5r19OK5C5WrYXYRt4W76xILSHDa11fgGsZ1Z/De5sEs3zPk9yTR
8nIYrOzbLgLYstNw52OrQ9vaffg+Y6Zstr1bQJXRnSfyatOP8WOcwxRj1QTBcLHtDvQ7h9Ae/L1Z
8au70aLRL0ZG447u9wH8h3UY8rMKg50QLQl78kKwWJ2sW0QzD7PXElhTz/WeMGZv1cv2p8iN71zB
s3E0rM4g4l6jHqLkSv2z705EanWnTFPT6wwiTDxYHygoGPqm2XsVYR2szclal/78MowK2Vz1yJIH
Gokd/PaMwQGiZwSwD711UXHL+AzE79atjGPROcbOMoxH10dLO7jsMUe5oJYtK9rOXnkJtFqAzwl5
FhaZDD0vwRatqrIgFY9h/+2QawlwEX+n4+HbjBq6SHOwnnz2WGz6hmd/zB6JiFJcN5bEKil/s7m5
rnxmYK6b3iELqWlACfQkkHffNxOBbiM9l420jhCygSwhVKqdFh/C9qrDhIYcF3f4lYsCmLsQDii3
/Nntsnov3GbAcoVefPCIA6wCTP6lzwCL04IOWxM7rxlRoW/GeVrU4r3VER3USDBX8pv4EgU/yrcT
kkj4xT6oDqGMi7KLmzbG8Z+7Dqg8yUB9gTXbOPoTlxhAY/Jhj7JwR9xjefA2p6NTJMGx1sFv2vWA
1YoOhigo0LvC6EF8+3bMAGAYDm0F4SqbGWmFURqf+3SKD1HHjBgoKWANv+wgf8CcXLem5hKI3Dtg
4j95gT+ugBNbvIhrFxVY9qqqlriEqrL2rP4Es3tsr1l9Owcqv+hWf801z0DWy4Vd4DESrn7dhN4K
3e5r5Fe3YWOZV1OYOdRQFbWPXaKZXhlOj+6w7up3qiOM5I6lvnEu6PcAwCRmdBbtxVANWzQj04nY
eaSh9Mpk1SbeLR0nk3Y6V3yKQrLQEvqUMInd5VVhbqZ8CVCJ8T1Ei5w2bLyXcgoWmSXTXYzcwcWJ
aIZqzA3YjZwXtH/JpY3K/jYeuvRqsKMHV3MxUiQ2R9es3voh71i/aiZ4fpiuh8hLb3JHVki4yanH
em1+VCFpNZZjOXeRHt+MvEcLUrGXqtpDx1uGTS0/MTw4Ejx4lAOpw01bmAzZlDfQr/eMbamI530S
cMik7VDRnIfOrTeE+IuInj2YhmE9OySIHxw0A6ssKr+HYeHN5kofey/7KoiFWEMGviux+ye196nY
VG0pt3hPZ5JJcjIhnUndtWPXP0guUYDaNQzvPq2usgTJtDcCKmPIVhdLsNLS44xTb63RnIRMXWf0
MxU4O0BOxmJcnjeq5MUqpuzZksOB6X4ABKXP7kLDct7or4tNX9XTwcKnemePzW9bItf1qqra1zJg
qRiWLvhAEgk6ClYzwVZlJHa4pkL9pD1pVmp0vqeKFPKIO28bSeO11lF0dKTzYbPTBBDgzkfNvbsd
EVJsRsf7ILfqqw0islc0k0uNMoqJW/ns1LG8ypQ7bFW31NcNvtA6kMNJtm70jhNvawUtUnxvrjdD
XQ770DE/sxRABoDm6ug1ub5h+3CGZErykzb8feczxmqcUKA7n/Q5TQxjZUsafjkEn26nEPaq4RW5
+J2qXH2oeLj2XDEN/CsXJz8IkQUhJEdR+tn37ifTaPYmE1k+XtMWFy0U+yLDffUYet2whm+PkVFB
A+tC/ye0w+Hi6AYdyzC0G6prZ01yd0/504cwBgZycDL2GRFGh52DTQW5ygg4Qhq5gz2PkJF+Q5H5
I8lwxYN/Lljoe17hJEfDc8QSmj1IbIsA97KN5dX1w4zgPNxgtgc9U7WRj7dtEEKeTZ2mFn7Eghia
VMWY+8gYT4aN8Nz6xVSxevLGGQm/RUOOREs5DcHqZsXQ26TMumbWzVzFzULQfGlojJicazRLH808
Amftw6pGVj7VZbcuLLa4Z9gTdXzoQ1cBT3JVBFa/tPz7pu7MA7UUNbvhq/Q5UElzZrnMBsZizgXW
HNffMlqPzKdOGcgqo84V7j7XVTrsuB8AT0X4Ih7x9lsIvGSfvvpjbd2iTBoHvDhe7B7LIvSiq3n2
OIoyEQLDgEIyAOacHYMkFiwf0hM+IE1v7O+pvrjbotC+jG2LZd3oR3wVCJ03Wd57vJhmvGDsq8TV
1C+4mVwymuLDKr2PBsJSzNIR7xn+a7KNlqGtrmYZbkp8gv1qblTGgqpgqIhFeJZ35PgUyXZMozkD
0BtJaxPxLVCLIMeCiqZ9qtpmLgZn7Zdx9hqTxk51Fy+ep0lBhCAGrrB/moRl6SJkh07EdgBR5TiR
VxagL5eOBFpUpHbRb0NRiVftd2QEzEgCCJLnlH/jxlhbGoejC+uG+KhrB9gGIV94GDC6Heh2p7Vp
eA+m6487Yq9Yf0X2xadvFWn9K0y2mB5ZbauhrG48c+K6waGPPMY5eZxed/GCpwM6mEWnock/e+W6
a8ssvSNSHMKPSWwfINUPcfJceNOu8qYf1QXprissfwfv5i7NHHJQU3SHAQJNTCvUDxGMO9C0bGSS
IoR2UIVHxFv3fVg/sXHBATMEBVzXQrHU43ykFsMRqVB4hBN6L2vecyjm7BvgPUm0AiSJir2fedu6
I85MZvmJ7/3eEwYqDCZL5vgJWHSDe5OZtnvNLh9xt562LfX2jj4beypW+H1l+gw8NbRCIHhUN/gq
y/98hzBkn+ybrgwfCj+/NKRZtVLu5UzWZTbVm8QbcaaYX9aSXxsO5nciKDp178HB6Oq9GTY3zcJq
M/SR2JCZahPp9RAHe83NvQpFtB2tFlsHotWtyappDSVlWPcRYiQGFOHOx+HM25r0pAVv3vEQUho9
RQ0R3NMY77iHd25avBaeOptBuumm4VkkBLEU4s4KsifPmn4Cb37ypukzSSy2aiwg9rPkbSLAqRAX
edWHKYAYd0J9kedbBE4kRsZML30iNtO4fEwEBibVtsjFXLRV3VkHJRCqCuFSgkXIst58/ld2mXW0
r6PxlGb+hy8hmIdJfpUo/ZabyYNLuuAJrQScvzy8JVP+hhrurrUhazCA3bYmyWSza+zS0d77bfEe
O4pZentfIGsRQ7TBnLkJHUIiQ3uTRP1+zrOrMTGx+iEAwkyhP/qUXAM0kaIIjqyi71gDbyBpH4Ge
3pu9xzTa+ml4MNnMM/Jb5i7CSU+W0K/+NBwGUdyoFGxF0tN5mmQiZVnWHnC3bYqKhbRCa5zU7aPn
1zds1fb4uyU9QEKHlWAuDHG8rF32ibei6vYJU0LebLfI+O8Nqz13YfFhNNWtGhU7MTSIRJyQtcAy
dsiuOLB/YY9vej++Glo8eNoJHupGEIUym29+RaLaEqzCyfSasnwkp/C1j0V50zfuD7P4eB2oDgY8
Oh9is3rIlKngZLGouRhKavVusfTlN9gSq3DsrfC7IQxj7c0MNUKbNS6z8FXPswQPMD3rTO5nf/rE
sJ08Yt/N1o7AtZuVal8FwH6lKOPDiDa8t6zHkKQPqwy3vFhC8HdwxEBHKpocij99y9Kc0FVyTdeI
QMDzValcpx1QzS72G+aPE8dZjuTK9eZTajpqV/j1TgVRg9q/+sCU9KFImK55lJfItfbCut8gh4bt
iMU5sCg4n7EiEVHYw6dhzXJn0k4dle/CCcEF9Vg50dls5KcxyrORkV4oc6w++cTpFpZYu3VWU++y
j5vqq7So9k4ebhykks4075TBPkJae5qjz6kOf0DTxkzLeZvEWMdcrAcQqdULiJfnuCjHo1e7N3jH
yJrjcxJrOoTVVKzcIbjvEhOHCFJior/IOHKaJSQLhh0nQbfxC+OcG/4x4qCmnIEPDd0Hlkx4a9bj
vWt7R88F6d4W6dmH0b2uZ2R+DLZfwsnsKN6s+wSSX1pM764/36A1fmdvfMjQg63IfojXk2gehsR4
MWwCbOyOtSBxSNgEHdShfuBzlTNCr5jDLgGopNtghGav0R1qcB5bBM9IyzAYULixnqsKgklSAXF1
8D91bDlkmyzCNwdJHeHSOWI76419L4zZwLpGAbHDnVWsi4XEhqZtxFLQUFTWbbPpC/thwn20qQ1I
ziynXRZnqBXKB3AoGIL46prRWdB0TrAfS+cJ7M87E6VbgO2vKNA/bZH/uHNAZcX/XgHZlfUbTa0+
wHhlEuLd92nwPmcM+joiAxyHX7zw20dAnk8ebA2Y1HC4Gw0lECnMJpkx2VL7QLW0/V1vtLtBeL+V
S3MzhcypAAVpt/G3bBX4otzkCtRFi8qcElRyiSwTmkLutyd/JE+vwQ/X5y6NdDmcdEOfJWX6iwLh
h5Elc82e82zuNJG2emxhqMnhWhom0wqY1a5R3eUj598YingD2HNTmRXZOX6MwkyVDJrZkW0pqrZp
XTw7skOJqqvt4EzfZtO/jBkFUw6vhMdlGcDU8M14ptEeIYVZM+IyGbJTOGJg3+Oi+hVSYjQCGxuB
fbMm5zPg/Y+KwEKy0vvMXJl6bLFf0f6WzOBmM303QvPY+ECz8CFOefs8dCG4iz7fF1V6UyjzYtsE
PgJTv1G2Zj5bYBd1AGz2JYKIwdpRmrHUY0Pe292tXUkX6iYBozZBc4maXqZI4gvoaX9ka7w7NU0Y
ZIuNafD2oRxuvOyUg8JBv+yR65Dbp6o3T8SwbbNqvpYS4kIeMhfh+GThPe8txBTsAu/ySkHva0CO
BCjn5tT+LUfS7JNwIthjvqbjwXypienN9QuLayaNofcakIg3A34D8ckA1dQEVdfBHurguyz83SSy
eO205pMo2GAJ5JouKyiYwcEJj9thnP2XpGiOYD12gxbYVdxTB91k1Q1+sJFes8Hij96Nch0OBPzW
dkdh9o2QbuJtWu5cIwu2Q6F5/aHedVuCgurUeQhZ49Go8fPYU7Sa8TXiGpk00tSm5hLS09cVNXNv
Pnt29aXiqb/3IxKUys67ZlkDVAN+mGO+YQzYTd14cJ2W+bvhn7xKwoNiawInhlDkeToH9XwuYJMy
BgaGrmagSVFXbnx2HSs3TX5yHIpG2gP874broJEkj3k7+OEHWJcXm9lkmyHqxpm8GvqCALUO5mku
5mfSioimzMW3SJoHu+vHK9uiA2pNwFa1M8nHJiqe25pvSPXulYgxrVBJVesuG++cWsMsg0CkdPdN
rNnbjF8RR4RF78hI3OS+tlreROFA1GfYqFtoYkcPYran8QmIzv0JMqYi/kzcCsBBQ/kvo9HfRgCe
HbzwK2esjgR/EVzKhLNKBT7J5IXFJuvuqXh3K/HAXyZhRTQfMbjRwILeCVrzPHBiRM50ayva4krP
EbS/7MXy+h8JygTF6QjwRS6Gulx9gZhCIZad24qk6lYxMmPdUG1HkXya4Qiy2MLLEtP5s2pJjsEE
EowoxRJEYzMeazd9qbP4VVvRcG+jT901XuQfmoohsc559Kx8xJ06QbywBjJwltH6VTZ1HEgD560B
TR7S4C02u5shSmAPR9W0JxjRu2LB4h7q2W7fjY51TAN2SeimWnUuVUHQ8IWg7cZrpKcvqnfcDRFG
lciTASjLrtlC5jLwY5ViXzeYI6dYHLsBl1SBCPgStqrYNbRo5FR1/F4jqx8HoPJVADJhx2wQtNuU
Vx+h7YdMRs0nPxrkNTadam+TCjNiZJ8f21IYaJwkAv4iw2GZTkoyRiBx5AhHNnsWcYssbtafDQo/
rHDqhBec14o5DNuQlfYrVC/rDIJgOmivrV9LNTR3Ndf+ngCYjlwSUT3Y/Zzve0XgD1ZzdHlefIkR
VuA5h9zIZOjBpn+/yfq8BBbt2ocRlXq0iYANcX8KAz1kzpg862+6gooynaDoe2Q/H3pIdSv2gy+p
cJp7t+t+4Rt90WzyabYTHv2YlVyPFuFkzUZxDaDd3+ay3ftq+iGijllL3L3IShJP46NOnGT4gkIE
VW6JtHyG7kbKCjLESqVPNNRMqpscRWr9WPq+QIcEFKMHM7CtNfKeAgediHhvRe0mSeVr2kzFns12
sAY8SgeMmoakWLHsdyq9aZ1G5msnCr5J7WhODKvSjbbNGC2I5zMl7Oz6vqeTZ2mOpDFMc3llI4/f
+hYucaH89pio3LwnFK7cuLqBohWW1TPtPOnYDVlLA1Tdi72s5Ooynu+NOMGEnRbPJgbJlZM5Hto5
h6YO8nW9AXf37M/jTR/LRx+WOmkBKX5Uvx+ss6wR3rcGK1ApFD7bmBrIc1geKJbwdl18QSMjZqbp
Rw4vl3Nh9B84x/EqtYyk2shC4ZYM+VVXOvGTQvDNoK2n4pHGTZJR1ISdKbABZa+wEDjuzepMzKrN
eJ+EL94Z7YYFBbdCtjCaevFlTybDKCAjIHk7/3rMOYaTnFjsaaKESxNwFXTw8I48cbSmGINJ0516
0VGFD4mPaK3fiz5vL3NtMNFz5ne0iZgJ++iC+wI+s1CfvsRyNXpyPskxY9hAkxXtS5wq107aodp2
nxIzUhvN1nc/+JhzfWOE7ZgPwy6be6Idg5AOdbYtqnsH+jegRadgrIQpYFvmzUPaZO8IgOdrcALP
JUqwjTVrYIA2nvBUmMmTZGayG902ugVuYG6HGo9QiTLvkGosdTrywDv5qEdsZX8qsF5b1ORAUXvb
/4bb4O2NAI4ho4/fCjvMRds4LZulGcHWcQlGyBqc6HzVXUoMW8gfDYkXvs5fzax5ZPjyqCWxu5Xq
90adVYCF4o68FCYBdu6ANvJBmwbJyIDKrGgc5cXSvbiIzoQnHQm8BAY4+aZIj0atk4PZUAN6ECtR
0lMgdnri5MoGaBIsmmNWRzVTSaC8aysHBMp7r4TEQVmR+Dhmw3ACW9bdZ3l85cKFzAL23U4cGQgU
OPaYIRNP6Tv4aMLyMQgUVDNBLYzRoLtrpLrn0E620JZJWkeZzc+7iFypKObhvizTQwoGYy3j+Gj6
+UQhJJFOgUQ7u9jQ163CyrdM4taOYzJOFuwCDtLu5VaZrc8f+7sMw/E2kwuyrEvBAzvdC0lH0/Ww
xI1GRdqvy8h/HBuX4B0Tkuq0yBDmuF1eNha7lQrXRB0TD8XJ6W445FpUkC3PZ0ecz5bB6GJkjI2X
kRONKl4UV5Os1X4RO1A4gSOfy3u4MzUaQzQ8yPMfCDiiJ66FvWIOQuxBRiKxr5FiU3ABn+54BQEn
ps5zRpIh2M7VnlWfeszaay9sf6AdFYeiCvJ15cdfoumrg+EZRAuCI7pY0jbXrZUToqaiBxlgdg98
cmgct+jfU228IQ5VZ/yyycFAMwHp3WIQ60YZAJmBAAIWTfy5M2JWWWStDy0vl7oI9JOYqGMyuGhj
4szruGacGlB7Xs1hT7pHjAtFVZorMsmOzKqxHJuHiC3qq3ZqsQvx026IipiusKLjYbHIwyo8CFRD
PFtPCHvszzY39CuApt+SfuRAVRYd0X6YR9HjbWJLW920EeBrKHG4QzOLZRpqeeQ1rM36t3igH9pj
MNJXPVXoF2bLvmJjZyGgyKsatKKbSBpOh5vPCZT/HpqueHR8NIpUrzrsUWDQVIOPEC8yB/zF/p0Y
Cq/XJ/YNkl164ABg77VBIn3UXLt55/kbnJx4IzvPIVrLZjQXO0I+0JaQOAm8484NUi66hamF5nZJ
Ku0a59WtW+NuHGT7UbrxtON3Sp7Hnoi80GzbO6NInFM118T5+hoFdTxC7VxZpsGWLJc04bGV1idt
TN8WgWtHcN0tFvKJFIMGay96+2L4Kmrcp6UKORCyFpw+SXv61mtGIHzSq1/7zOVvlwInDbFkiImN
ktpPNhkxrVgdV7a9TNRC0gcYHUM+nnPKHlBVawuIxFVW0UorrF4XN3J+0SG6uxCU6UNhOvQNLijx
oA6t68zvIJ9TTQQxVmeH2nMzzIbaVmH0043lj0LGfAyliyi17fs70RjXjNC6u8hkOuTkCju77rKd
TChnkeoBe8IZE+ZexXi/USDNAZh4VT8y/Q3kCzccJBIVzHsTJdyBGVJw4CHqg13LqnZNGUwND8tr
V00DkM8hVSQfav9QZoGzg2LGY9lL5rKJ37TgLNTrxHb+DbVNdo2cia7X8ArcZOg+jungRse2hoHi
1FF0qKH9YDf1gwW0Bp7p1U1q49yTYXM3tCXGfzz/uMJ4pWCS5tNAqYdjeWtboQM/x5r2Q9Gbd8og
odPnDrooRpXrDrsiF3o492XXn0ulw89W8UAGFQsXolmnm7njgxk3peap1T0k/dmUGIgDloAEVDCQ
LQqIt6uio30mtTG/JcyG5ntihF+6aHRah2j3sYBJDWjCOY5hAx9hCoIvpKvRcZDB00gw1tEhC+m+
IVN71860Taw5+QrNifWIpccrYwio9PqR2UZaZOGeW4BZlwoEpU7D6NSKJ7HoGoZzZlf1zSKLxhqP
8FHTJmj2zzdBmwPKtnQdbhNSfHwUyol7m3qoWHw7UOeSu5B3raHGU4drcetDnzrFbtRfd61156CJ
Xc+DVdL+IiMRQJyoQpCDj6Zlb5Vlq13Irpt9g2yQjbeIYSqpofF15BlB/s36Mx7ZaOVT/2+iQSFZ
UD7QLOip6K5tvvdVaLjO2TF76wwcheMkMKn1syzFnYKZYGZ+ItDvlUUnzQtEPliJBjKDsyA/cN1J
KHQmE8vtkFvyRaMIvbVaEe2VmO0tjjkAEC6FwLqhkjq2E9vlFdR981AjAu83fYoeeAXT1XH3dKU2
uPFUBzyiDRlFhkDbWDY8bXEMQTUQ0rvSHOiEVmA4aliqpWz2RwS8FSpRBZEHp2meHJwKzQWHYmG0
e8qIcfePOJCVJpkwONEAgSiMtlYirv9B/MeU+Ale71mZV1msoMDjbsNIWNt0axDh0cJh/HQU4c/x
/I5kWSe7BoKr3IXjsu7VUk1U8IXQD7ywHZycAnBMlq7ixio+Ndi9g3DQkXaz8TEYpnGGe1JtrN4h
VGSZv8JJFj4i+CDAe1rpAuEIMU3MPsGrAQJgxiAcYlg1WB7TRiHYluEhbOb+u+wY1niSF1aOFPiK
6uZphML3oKX1nE/ld0nS9q7jAI55TJHpMHJhOR7ticXhJVWX6VZk3RXqY97nSymSky2HMjkP1obN
hgm8yyKWxGJZRSpmPo6yKOTvmIsWgY7PSc42Q6/RGB+nRa5syJQ8eduL1jqyk21Ky3goPFwgRQ9q
IO3OhhwHGPiK6Fg2fnC3WCVQo3zN3nisuhJ7NJuViyB2y+16hi4JzrhItvmxEfVbNhviDL0BJ05h
8tESihvwynsxNFS3RonhiBwfyndto8UIRUPU4HPi22x3WmrKVZ53jywMbwDqUdBFBkIazBFnrhrv
eyKVGOhkq7DKPpIC+7YqLXMfsnOYpHGN3K1f5ZSNtj1eGBJSe0nr1Q3tnUQ75GpQ3HFzzjp4w0Vg
3vyD1JK2GOBLskLPsAXPxVOF5GOEMlGAJdv0cfNTG/lLo4brqOQ0mhPIwzlZbgTRJOJEMCCnU6j7
iq3RDG/s73/7X//xf77G/x38FLdFOjHb+lveZbdFlLfNP/9uu3//W/n//vXx+59/d7StMQbZpm16
Fjs8U0r++9fHfcRp/8+/i3/407JrHQHzzZIG9MRDulw890jTEwC/FllxiRpt5PtuyCQ7SgSkPPql
rOXO5UEet3kZEBvaV52lP71s6MWz0fbGu6qHctz5fcT7RzIrNT9FpJmceCVU9QONHQOLjLi3WVch
bHzykpgQzqm8GKNLXayy1NVYxGe85K3ViQfaNz/Czg2o9w4cH0b7ul6QaloRybcJRBb6uJpQ077z
oHXJjjDx8Kvu8LJjL2RSduTQbiruowngg23LaGcbERFZmE+nbo9wMyCSmh6y+I0J8xPT6l9/z0L/
9XtmwY2P1JMgmZVt/vF7zofOgcsqjaMX1P2pCumCyxbSb54zLvCDdDq05DLvQ2gDm7josPtzp7KD
pQ+HmJhdCMFONiI12NYtuSDk0URR/G9uBiH+mx8SKzPPgY07VQrnjz9kiUjQobg1jsxlqitORgRC
wEwwvZJSm/niMNuxtcN7yCx6LLrrOkk5hHF+/Jtvy/vLz6GFiztVaAGQX5nLTftfbkoP0hdTNj84
ycKVm9Ys5ZWeBeEng2TSUmD9UCP3RVCCh1AkL/7ra/XXS6WlKSzbdRE5u56t/vjpy6o9rEbXOPYz
R63fTcaqbZxmy64SsGikqm2j7N//j89EqCQZevDR1p9uj9TgE3LSKY8Wz+Gyk9No0WmNsVqw62Tm
u3Gi2jn+6w8Vy8P9x4dfSyE805Ra4t9Tf77eTSJVHrGhBRIZv82B4zyqsI/oAYWvf8ImUPtYL/wz
PzVIS4G4aL9ASwnO7OWtE01ST9xAHV/+zY/119tQQ7AUnsP3YTuW/ad3Up33bZikNjCEyXAuckR/
NAz1o0na0xlpxW/XJsxPvKzfwQs9+SULiyZy239zEy6X+U9fDlZ5OgJyzk22E3+6JIqFaTCYY3Sq
yAncDDhdD0OkQRgv/Pt/81nC/uuHSe41TmNeETYW9T/ec22aV8z1dXjyi6F94h/yQeihE2BqU+c7
jIzWQA0/9gADwvojA6BEVKWxaEv78Js0IPHr4F5+k74HhelfX47/5nuQimuxnBHLC2x5XP7Lw4hf
2y3Yj3jHPlxIpmColH0CeAPki3dDlvwPnz4lzOXJd13LlcwUrT/dk2HaVu3/5ezMmuNEui36i4gg
IYHkVTVXabQGDy+E3LaZ55lffxd6kpCiKr4b3S8d7nAWkCSZ5+y9tjMqtWd1rvngOEH6FEpSla5C
u7Geq76R8KR9jxy689cp5nv8/oG/jexYqAV5DA7P/uOF8p4XkLraYL64Jt8gRBlPtkj6fwgA/JZj
ZIbiM60BtXR2XGL28u2cEOpptP87/0vmS/z0QyhAMOt0wRScJ8u7O24GNKAnLCFHp+oRrDgVzko2
pDcdIR/70sSSfX685YI3X7hLgcTknrPeLhc8G1k1kjGdbHEj50zCduGh7/z6zrS8H5idMG5TcN+d
H/PtW7K4SC4QJS9QG9dF0PTxIlH+m0k7EoBAmca5dZ1iR5XKA3jM1krl/Y4YCax2njXQw0zMPTa7
bGPokbXSQhhSKiajPK0b5zYzKeeIKmouTYflzoi7onT2Ro5jSAEcdjERcXhR7jK6fl/E5a4fu3zd
hLF3hcLvvk9pX6IM3ZC6vh5Rx+O7vwH8h/ekh6+mxNGodWiPAZv/LH3Nk8S9btv49/lbuHwx336g
a+Eo1S2O1tL4eAdjQ1WmSWMcxrIH9qGgTMjeZzYF0Hn634cSbBEdw7VM21puDNrIJK7Rtsa9bdKP
6oMJAGKck2U+UsO5OT+WMT/55cxgXnDPXZ3Ns5x3B++mP39j12LKSI4SkZaanktlNqdqaAG3j29V
4ew/NpvNNYhktuJ4/SnAI7fuLT3+TgmWvBB4+/SgSHvcIw/faQZNHZhVVwjPcQm4qDbP/+Ll4j0/
COFyOLBNw5q/pB9/MCuKA1Kk1veTjinuykQo0B0DFSX1hVvz1RPnA+EoJXCp8+J8HAh8cEo2WDQh
vcSEvJKNpVsrlQf5D5O+34Xp9dX8fz/Y4gUtKV+BSM6KPc0LVIVF2bYABZwwGLemHsJBiqquvImq
gM1oQGhIsDp/V79aj5UxTziD/Qkm98VtbXNFmQlU5dF1rWBiG4y2JSXq7SYoI/0Q1VV4lwlkiFdU
SUC/9VWwbnu3eT3/M75YjNWMBFAGBEwM5It7jn8JBbUNxAC18PhawEcPNujKJCIGe0i/NUNlHs+P
+OWFo35n3kiUa8bbn797AXyIAhRNGXJSVaXxCaxbYgq5/G1KPhDWM6B42aqqE1qzDUYawJ1CNuza
6Jbenf8tX3walKSl7Co8EjaRBh9nHH5m3wD7kxxzrJNbDo3OxvV8/3s8kiNseaRQNkbnX/g2fHnL
5/eIbYBuWsZiUNN1RBgi2oWtxPJLqwFQt92gI4Hrvu2BdV6Y6YvxFG+JPS/y8/LGiGKx4CC9AP+i
9cQWp058GFtyEwy4Z3gPxuDGztHEnb+pizeL8WyBEpfOM9JuJu9iPKvDkMJXHKJgHmA49qnPjRjT
rYoaCZTRnziQ++dQVsZ/kkZRf+HuLqeXogYoDNuUQhdCUfpf3N4wdIO89lQKvEF0Dy3tU6SXSMKM
GlEtF97D3qLDMPPQ6Qkr64G0i+DCkvn5FnC048NlWLzbLJ/zSvduind9h9k+ipIj/fvhJ0IN+Pls
pNCT1aPzc4hEeTclYNbiEu7/+bv/6WnP++z5hMsJj43HsuLRdthA+tgKj74UAVFGIlLZLjQp8V9R
1mxfKn0IHs8PuXiLeOAfr3b+83dX60024VQ4RqhEUr4CXhuXVFGHIPlbDln4r7UMP9nhF578C9/t
T9fKwGQBWCwjuiNNezHT6OBD4faNaV+NqHYpG0/dDRaE4sGlW0BwvZSauvBkF9+o+VoNXdkmayXf
cHO5mUSFQ/+1SvRDUtJ8hMIYweDIRjUBhDc1+XD+zn45mQHL8DpxNGG9WOyVLTThRWSxMyHThb4d
QfZRmv9Ju7yEZxfKk3TMdsNcoxtBTtddxutw6X36dMWc1w2d1cp2JRPKnR/Cu6cbTA4B7yKU+7Ju
y5kiJykPOnkTw1zxouAhVXp3baahuDMNN5zjNe36D8jW6SVs0vavG8TxA7fNwV9Fz9BgR7P+X28S
+0NIMrz1PBsTX9nHX+iYfkOtxaWuY9sy2FSJ8n6WejzQ3G2N5BA0jTttgVbB+oMFFa/Y7M0qgUGn
wnr+p3yakJaSrDwuw/ECuu7icUF1KHSBaAMcr+ttNXo7ew8gGNbcZC0G4vMuzMZP49nzMif5/hnM
RRwqH6+8Jj9swC4ut1Td2mvS6y1o/61c5WNZn8jsdq7PX9+nN92WBqdHNq6UzyhhLcbzQCJa00DE
q68a0mzZHa2lhsmXqm657QxCpEigNg/nB/00AZXF3bR0zud8wtiCfrzIwWvaySezkfDLASm9Bdvd
xAOxbdF6bs8PtVi3bck2wLKpFTkGyi32Zh+H6qdAyDjGlZ+3hHgAPlFqFu6HNJAS06Mtopcm64yY
oDJpnSH/Oz+8MPj7350NGN/lbM5M5nptx1mOr9kyJshTTgejUCBFDSyhtxIO8POY6KN9MMwoP5YQ
RSDD41TdG5B4PYJGoNmQD4ic5QqZaVZsLvyqeda++1UU0dkgoXDi5rPwGcvKgeYpMN56FR/rxnIf
Wy3sYDxoiOjAeiT5dem1AQJY6XT0ELuE1PkUSmxHfxkk5JUHgurY6bqTr4pgUt8Dc6L/f/4XLn4g
i7LOryPBhbKKJKp+vq3vlqgkcqKxNUne8d2kejYy9IGEoEyn86Ms68fA6mzFzgXPKIUL9o2LHTva
JiJZUzLue45J0zp0suGfD6vF5MvaQLIRqggPIJSi+9YgV3Griz7/1VpVjmlkjKbyf3v5KSKyl2Pn
arOdoui+XGzaulKNpHuwt/XYzbZos0l3DvvwOdA71C6hTm3pwpCL93++A65OS4U1dt4uL8v8wWSF
jXJi+9Co0TzaUkckqRKEQIS/HWFBkcgSVRem3/wRfzf7bAkhxISbY1oCJfWnenXfRuTS+Lp+QL2I
7I2ejbOtuz0ihV+mPnzTSHgIS/FKhyn/ff6B24t5xdCUR0zy2fniK5sq8cd5VdtNM3V6OxwcPs9q
1ZFOfovSI4Pz6lVa4qzNShXRBhliSshv26rbxhFYnOJexvhTQ9xFagjM6nFE/gWkL+3lD9qrffbT
skEH6XMuDlx21Xm/S1l68X1ojBMJp0YR3ieaEtmmtH3oDFQMu2QNd8YnMCTGGLO2ygh5C/AS6x5C
Stms4C+F2MF6a7bJkUeJJjGIO+qZFgv0Gq9xSgIPp/gQE0Xs/glaYpV2dDGDH5japIe9003/WYUJ
pi22M+SKnMJR50hn/JbnGr6qSjSIi5JZvNg1nW/cRUFi9IANZ7JQiN/1l5dF4SMS8mi6InswykEI
hDrxDr7IMYXzMTEOLVSneGO6pfdks/zOYatVmqzdjKrx/7YptamszxPV5XylOCPqi2fXlKRH4H0e
DpaozJcGyNOqrBXH+jAyr2q0/scJStuF9+OtKPVhstqmbtLj4DjPbsR9a0m8W4lQncxvjTVhJESX
A4lSg7Ye9zn7olpAlLiSWp8hAix6719KDhKIE6V56Tofw+i5pNCFLihoSahvrBaGpARUAxcYJiHe
itJTP83BUn9LSNzlOqoFe3otL8DHcJJ0ACdpqBiQfWpDsmnwNiMvkrHAshP66On83MOTNOlo+1qk
cqhbczI9EUSXLXJTpFnEyFRGi9DW1kyQZnBnEcRibbyikw983xlD+5amCNqkvAW71WGhxvfcqty9
cBcXuxq+FDw2XigOMOzqP9UkKAY2toMd9SArUC4I0mpa5BmFOxcktXBxS6pBJOvzL7ux2GZQjJcO
uymeDguqYNX5+LLTq0/qZsJtVQUq2Wiuc1tEtPrdas4Xu28hh5ATTE5e/IMDIz4lfathuWtT5xDb
sPd5ufDQiv9SDdkjiK8iIPQrJxN7SJ41WaEW0OfMsQd7wON7/qcvdi2OZJ7T6DJYJW0WyLcrezfp
2GZ22FsH51CkU/utQBOCSs4gdxhpC4V2eq3UPFdpkOGQ7YKwX50ffvFRmIcHEAIQ3hAOLvJlPQPb
ju+R5mkdrLpjH5JZfOmMwPTv+jTONjkKyqdRlPGP86MuPgtvozp8/9CxoO9h1//xcVVj66Yk3VoH
twvB8Uf6qktTwEpEHK5FXxZPaBnDOfirXYVl5lyYLZ8mi6J1Q0+B4yf7fCbOx9E99gi4xQvyjfPM
u5ahXh8gV9r72tC8C3vSr4ZyqIOjtqAA6yyHKlDaFnht+b6Gosg2AHTCXzQ7Awe/7ZS/nr+rXw3G
pfECULbgJVw06thTxDGpvbN6jA5E4NTenZYa6sYfXePp/FCfWiTsX+i8GbZl0SShBzH/lnfTtvCK
SVcAPPfQ/JsXeuJZhwzahZDodZxmkKy4313P6p4tdLPfAZoTtlW2pfujCRG+sCpF5jEo0BM2NR/k
LJoR6sT0lOr+wg+dK0bvFvV5o8Wm0jH4QjG/P03wWOu6etImqjnKDtkL4JZko+IilQoeVInMuAmb
B0Nmcoe4I/zGaUFdZ5288DM+vWZKp7DFOdbiFGuot77Cu9vlB/w4gga7fWwM5QuCMdKE2H3sRsy7
vxwZ5q9+ofXP56/901s2D8qhiDQRGnW2vXhGvRM5CgWRfXAjDJUStAU7hRxxoGhN7Fa14lzbiTnt
tRK3LvE0Fwogn5Y2xjds15pL1EyVZRPIAaUYlAW3fqyG/IEJA5skqnFnksDwiqpFrUk8Qr1jRf+P
105SLbFRD8Coc5e32878IA3aQN/3iZq2FTbcW5Z4GxZwAJ/9/F2eV4vFBJs3t3TixbyQL+tYBiiR
EZRFt/eA+/623CBD8a0XFxaSL+6lRf0XJaatc4BZFkYzg9yVkVLccXD99oTymGRa38uxLEAg1qu+
v4oFlAR/DC9t4Zfn2vkNsgAPGIrzE9N0eYEhqt7JcvXoKHk9N3ra/A0CK38Jcv2uSZB+pVRTrwxN
2rvSw6QJIOs7nBOI2SFe6vP3+qu7YHG3bfrw+lxa+7jqDEXeFI1euQfqsTb1ilIlvyp2Mf9MGwbu
NqSg/Sr62Hi1iAKzLnwqv3jQrFU2CRrwKJnZxsfBIQHlaTZ22qHNXO3aqszqXvpF9+v8JZrOfBHL
CcUGlJY3h2Je3MXHEU2naZV9ivIlUXpzlcypBX6Cj7hPshkyS9MnB7wKErKx/QKIiOywPQNcSbaJ
12tIfWH1E4nuyX8qpUa9MgZQ55HvyZ+JbnknC6jnVa0LtqWdOYpfSEbb+xZjzW40DZA4XeUXe6mg
KniWjfMM3K3852KSAZgxxThkgDuMuP9BR7+g0Tbv0YJ4e4U//hhEnvZQI+DCKj6BrAEnC2a0dmR9
tLwaDS8Bi8iHRWLd11UJ9b1hbzMMgKjWE3223wPNpWdVBR2CRjYlNk4dCtEQ9pzNSI36qSzrcoe4
0/SI9fUsxORWqO8AigwrPBfm78FU9YB3guwg0HjeeNTYmuO2w1EGjieaWPe9HqYMgWkOruZESxs4
wZDksXpGqv+pUoxvV8ZQqT92J2G2thBjMcJbMbgHNeoHpPfWOnDs4HlqPe+EGEisoVf2a6wT1Zae
Bp5bz2uiB4EB/7Els+BPWEextR3KtHmitTE+YHu1QNuQuGmvC6MXpAGloj4YhgLEkuacpdcoXqK/
9Hqq64Db4KyDsvHvs7hKf1Kgc7eG0YKuxZCmb4K4MXHuy/6p7xKCjrzOCQHu4fi0d8ohfueK/Hpy
swYbQ6IHHewwjrxdLwp/ziMpAPmhyY3yqY59vo1V2d6bbuH9SPsiXHG58gCBunsIO02RqIgjom8M
52jxibzPi9Lc2Yhfjloo2oMfpimZj52S6C1dUbwaWTOkBLhDRlwDcI+xsAdh9YRdHNtO7nk9DF8j
53xF8E5Ntm3l8Tyw0oXghnLvWrW5VqzHMR02JYvMQ1angkJ0hvalzbpJrVyQmpCFE5V+r3uzLja5
44aA3HS7vs68yYx2g1lRXXAsXzNRsk49PUFsESdfs1yiOoJiT4t0OkK28NSVGfTdobT0gU5HnPwi
3ar6pk1tf035Njlmwp8VIEX9xzKH6RvIF2rmgYAIkyTpEK4AIQOz0KTVRDsr7IMHl443ddxSdxqI
cxUNK2Pq7IPfkmqzrjXgiGMYipNZBpZzj8azqDeFpZOhiwUVw5Yrmht66dAN4a2CpMyhCAZyCq5Z
mrp9x8z/nuNFpmzXeDCbVRE0tzJzxIObmiJc0avTb6yqyn/hpzOSbzTa8GwkVSTbq3CygWDXrKD0
ijldFG3Z3UIacM0N3DdM+b5tAtAG0entA/KfYdqxmlhPhaFarPx6ZznYnyYnePTaAkxECg9g5cRB
/6/i/EuZPCeKKSgCh6StXp8eJ0LYnzDlJMe46dyVLzi/t0UMdyBOjejkFFZLSHve19uqLgS5kolj
oSoaiZDoPJdIXCooR5FiXexCNW5AXRFJ0jTgwTqVPMPPaibI3+RGDuTMP2mt8L9Bci8nSIyJ2Gtm
C4ELMg/65KGQlIHT9GeQEV/NGmGnxzpwsgeqX0AGStGNT0mAopGJ1L1mngrvGAgtzUgvjKlZRjlx
rUH1Cz5+7q9Y+KbnFKIHPru0B0ig4rqCPe/7p8oR416VOqnzLX7i9KEdUS6y/8rkNVVHcXD1Lr4x
qA4dldDykyvb4tmPIa6yeWwOFuTZA97kmTpVFJsQe+OjQ2XizvYcWEHsuPa+6PVwN+dD7wPEZluv
1cQ2M0mA4gRnG69tGo5ssalXtU629U14EnBbIw54AizNtQttYo+20L7pMpDjVo/H33ZAgBTNkM2B
MqZ8opIK9DoAroqQ309Iuoy0KCfYpVkBO16bFur5ok6v9NxhQykdnsHOKkRyFE4am6uC2JR95tIQ
X+dgyARS1bQ5Al/HxhuyG3X2+LOBV0Krndu5LV3Itawam1C0EKtX5o53Q6Pp+6SvwtuU3JwjQdfe
D6orfBRa6fMFazm4QYnTewfLIc7gVUom5lqFPdmGURKjp2bXT+kLielTOTjyNCWatRbU625wzmY7
YWrcvk5Yu7pV5QP12PTZR+F47TSe8890EvsZyoF9VzaD9VCWFdgdZOLG78TU273uFNoq77TkBWhh
ZHOa82p/nZY4QulbRYrEjYqoELbmuCKUz7HCxRxoZSbFEKHMYHN+07AourwdcmhYzZsTVAJUuj9u
TaD/VLpfk2pCrmaw17E/k76V1ZtEJuUBpO2wPz/el1sUiSBUcf6zUOl+HE9OBXS3znQPvcGuFaGT
Mf5uo9p97CEU/T0/1hd7vrfG1SwKUJyg59/y7ugks7RD5uFZ+xbB61WU28XBt0ntIlgcTmzXRJux
bcxtbQHRvbDd/OLUZlNFntVMLozVpd4T1K4VQOZ3IQeEgP0Dj3Ic5KBdGcMMZUkn2UBO8sI284tT
G8VHSWXERJBPYejj9WITx9I+5N1+MAv6Emkbpvk688fpelQViPGEavcAL3Ic2gNB3J1ct03Bsnr+
rn916WwzHCBY9AvZdHz8FbWnEQij+/mxcOuYKmYDxmd0SgH/FT9vsu4H0SUnm/f2x/mBPwu/ObC/
n8vL7S+B0pM/oDBt/AD3Owk7NKNc4ir9geKhTnkspn53oxc5xzs40MQ9GTgFsUvTwGj9+AilyLvw
TN5kre/35FQ0qXM4nKWFVFIsFaGl5k1djZl2n3VwlK5LvZiefcvCiIAHdKMqEuz5rsnJpOToRiwh
cfiflRQsyF1hluHaLqg878xcE7fDYEOEHzq/KfeQFNts40L6enZcCv+rJiiyb7lOd3orxj46hM2Y
b6jut9dl7FY3GqKsnmKy1U6bNKwKnP62iuI9mfXdqe5t71qYQdfce+hbTmS4RBBgoFLoF5ab5Uno
7W6gtJwrrqZDp+jj5IAwSKaM60fHwqOqsG117JbXfiVx8p2fDMt15m0gbA4mJUp03mpx5MpyT7kG
WIZjWjryOTTr8dav4Fl3CZG8//NQs6SWRqRFNetTy6ED/5hnFfY6ewRio0T0UlJC+A72ZrhQO0PY
wP1ZzCZnLk3MpanZyjLXrN4taY7s4LC7aXTsWs7JJmhFX3T/+I/D5Mld1fNmtwPQ8jzUHz2/Oamm
EZAeofM3Qvx2bHE9ptEudvPNKMBZZ9rOSKefNrnDK6QL5RURO9foSk5t5MPGKdWxptCds1B3ueLa
dG8TiWpfaDbg6Qr2UUj4auf0G6/SH1VC37c3CfKBuvaYFv2e1Cp2QTBkDI4P6SieavYwdhxeucQg
YZK8D+JBzdG07OHcZyjCp77ksxdFu8oHBcThbAfapbwy/eHUu6zeRI36kXSJDPL3RpteE8P0b+KD
HQzBt3TAhFa04y1/xwMVyOIqSgt+ApyeyX5QCndPaUI+EYIIls48cha/twF17ceI7WzWCYxIECNV
3MIRkvF16pR/jVA9ZwYsIZd3Bk+d+wOkFLF/JUl3aSt6uKDAxUR7VL2WrpLBe1G1dYoInJqE/FZa
5b7WbLrmju/uJIRhrP0Ju5/hEQGXu++dAfQRCe8ESaYFRN2aBhmQjNvKVycXZ98VtZPnKOZk6Ib1
XCPZYmjeaGF2FO4EjaQ8ual+CGQLeCdAu68n9bcy01ATjqeiEXdUc4lysfWnARirGMAccIT8oRHF
6gf1WpEFVSj/tnX0bdWO925eHKwU21st4m2T2SB4293koGGJLHGQNjDrbgKjA1roOwD1bRjSQDQC
Z1PR4IpJpzv6mlq1I8R1zTdPHQXLlZ1o+rUfmL91ULF6U9BKitIttN+cnC1U7yMhi7GLKXTsVnod
PDd5Ee9dMz/Eg39tuPAhjfSUyPFmyE0DHXr06hFnieO9+2+KxUxtga8eBmy2WyO/9UvrFzokwMJG
t3E4VVidve617LawY5x19isnQpInhjtirHv8oeYm7GyIaFPQ7CrLn/eMcw5JdgSccOpocInReOmA
Qa+7ip1aR/BG62Bpj7dWShYxoT0vxmDN5hH/ui/UCtnrVgZDdohc/ztFH0h38lvkQbGxeTHBMvzo
LO1P4PkEfL6U3vQty7R9E3gPskzkLkW0NyLoqg9tIgm0BJfZSwLbu+hQFu6tJvlSkOkKbdEZAOTZ
5Imkf/SJIAAy1rEoO4TUBPvBJ9OrhURaaqDoE9+4pkXdQXN31y1OL4WmvPHA1dkEDtkpX2UIWcTc
Nv46GwGbBshit1MRXqvO2PhgPLFGr6ouOcjhdQryh9o2D/yPa9Pt7v0Qk35S/Is51V31abSP+/Iv
CMI9He4nuAc3Vjfn9BWvzVA+qnD6Hhnmc+4HvyQsFN7yb/FkP2J/+Q2Sam0H9sms9R9RbG9yqFUr
pEZbp2l2jhtATSsfbD8arpqB8BRif2Wsb6wG9z5Q6cI30OYkv1Nwy2u2uH/1qQS9yYdO99JDgPc8
y/N7ZTt4U8vXvDavYfIe2xwdH3nDW4qCAnJ19KOjerrT8kqcvGG6K139V2nUhD+TnTDG2l0Xyvu0
9uv1oOMNH+v4lzDb5ywMfvRd/LOcgfEI6ld93e3q2Hmg4rDhewEJM19Z5vgEYg7VVFrdyV49u71x
Y0eks6P/v5cVvvQRpkCpoido4tqVB0xXKJD8JBCwcjukoDZAZiTh6NiJ+xPVJ4fziLPudPdA+cOb
Iz2+T/ZMiK/FphTyHpnCqjAAy2rdhvoOcCL5n6jza8unnJEW6d+saY5GUR2LfuAZAOTWwzsOm69T
5z9GRX2yUHISPFOeIre9DzV1DNxyp1B8sFSWYBmM//TGfeR7eIUQGSpiUxEcj0Ef1zs5gflKq7Nv
UTzdmx7VwV7bdarb4swzSGgcjlDjrhIve+76aW8rfNEUn2Y6Un+HN39XNvl3fYSEqcnA33qk2vhz
ilfQv/p5eifi/Maz63u+7g+a1q+SvN23hriOdfNmjOR/jevs3LbeewmbosrZ5Nbw2CKSGEKbyMvs
DvmCAzGgJHA4vc4H0RI30mxQcaycHlZFHevfDGc65KP+korUvhsADw1kXSsoS4HG/Ui6p2F0/8vq
ehMb5c8+9X7SvQIZOD7oTnmbuv5rlU83SSqeqxZqU8CRWtUtpTSzJzUNrJM00mwNkGOlJ9n3zM4x
hE3BlZvPSJnEYvoPu3Cc9mai/SX0gZKB4T8An9wimFmJEIhIpRts5loDAK3qD8HMVMzExoRlQcxE
9AdqJfRRoosUpvwC3QZQh+g2y5J9YNsn6NJ71ODHisoV6plVDr6DRIWtbWUbswsBvFLkMFhbfVjR
ueheQrB5uqX1fJUhKsct6E8JTLoD671pOptqoPHIur1zYb30bX+kRqcdaAev/cg9DbpNurKlAfZr
jxFKzF2ctidT84gEcv+LJvHi6clP1ZjFFUsEiVWGeg3K9CUv9HUwNt9qN39OCvslDcybxuq3Y8JS
zs70lMWYJGh6by2ClK4Kovt0kt22baUdI63/hv/2liSvHzK370YJ50pm5s++RuDf8/HRGnjusdMl
xIRS9YRMum3aaOche6hKPgK+90O1Do53567saY74UB789s7KBsJW5whU0qIjP7XIu3FeDG3aGIkH
UbBsUeSYO8E3k9M9qbf0c2AjoYqDg3Jtd+kRf/cM+Rq2TjrthM7/XzfHJp82sTIOIiruK1GipXV2
6G3/w/Z4TfdGwe+i6lnrw91ksSJHxirPyzvHr365QGxAKVMD11YTfUk9JbpH1P06dAEMlU7wKt3i
BA7aooAXa7wscu1I7eBr2rWrDae8CGCtJdM6E11GR9aRdxPepyoR2cEACoqf71EfYek2cAcksxZD
/kY03g+oeHNgx1+46P1qjo0JB/22Zd2SmnebJcPa9s214aEWLngoUy+g3JbGEwaQP0asw79KHuNi
QCYLblgaN23dnEqhngSV69Ifd60PBQuyxcrGlE/AhX+UMvzjaWiJgJYnJki+mR3Z0qNr0oJA+vAR
3/xV5IQvgv1BRfH4SsfuN8MUR5gQ6VHI7oIqdlle4Ijh6AIJIqYlxT8LqVE4eoQFVCJmVmcESCWi
hDMN8448dFGX/2C7R/eSSigsnsxpv58/dHxqo7+NTmnBVhTuEMkuDrsSJyHPIYgPqWjCR43webAg
EZjVsSbf1y/Y6lrECGlE1rBtC4gwkskj6RFi3abGuIr9gpppDnQbr0+90qCCXLB1LStLH38gfc6P
R5Vej/1GVJZ2KOwqoJFb6i+lJIMD3Wi8mXjoFx7HFyc+8sMd7sasRjHV/LjeH42CLOyGeVtdD9N4
E/u2PAaZcrYUey6oJb44xOIwRwACe4Yl900w+m6kqAvpD/SGYnNvhr+jAQhrPmjhhaPyV9PLxEtj
G7jwUEQtpleJZz6zOUgeYMp4931VBz+HYcxmOZ84joRt/YSFOxCjM7Tr83NrnjrLQya3EUQcGkhK
g/Odfnd9HtK9IW80nDx2pDZW5fGRjWpzg/65WjVOHq2oLNkXDuzL4tU8XXA6cLGc1umHLyoDsW5k
VLZy70C2Rbqdypg62QAhQAQ+ZD1dQKFpm/GgdWVOt2gqLxziPxWP3safJfVQA9D4mIv3qY3ShFuh
vL3RFWG47mLN+JsOswQSTA3H2KDIIZqGhmxvgy4IolWXmSYhY7U7XbcOhqR9NNgwsIYC7dwFv9pb
uXD5RKiLUE9E5k5hcTG3szaM84kCxJ40AUJ0ByBZMEVjyCPeQJMCgxVB8XqVVOoU5j08v7ge8e0S
vxQThC19t18NJHrWXqtTpUeC/gsoRg5YNlUZQBzQwwnhL5wnVjCldftkdDNMLLfMqt3EdWvZx3yi
lwqmI2qf8sKenlRQu8YFpcJXK4btzBYb3l8axovKITGWI0Io3z+SueoRyShBXZnJNktZQiPRX9Ib
fjXNqX/jy4dQMHsbPk5zY6oDepYtr3FQ6HvLc+3HglI48JWIkwEM+CtyC4oLq+JXq9TsOTRNBYoD
28jHQWWu6xnKHfdQ1E4LLrcqb8vKJfsGt9SFatGnNwpnFLdSSmTyAk/a4jUeKpT9gsjtAwfH/A/Z
2Pam8kI60wZRkF0x+QdJkNuhqwpIQT6pxudXkU9X+iadwu48q7jZJyxvbwl92vIjtdfBvRO46fja
P0tWlXMluw5B0fnRPl8sS/LswuHtwBG0VLCxa3R7xxiig5arAxUw0jkyWwC4kNk+xe1/Q/kJrjCJ
hb8AnG3OD/5pJqEwwCGATwWLGCvI4lLp4kZCVp530G1T2xZjQH5tlGvATu2XZt6DK31qLqyXn8dE
sGcQSIFejw+Rs5hIhXCH0TAb/2A5TpGuWhDxFqZL3b6rEd0EB8cIUrGOixBa7fmr/XyruVBKkxhV
MF7x7nycwvjy7Gao4+gQcJKqj8IeJMmqWeL9sY2MbJkrKyApRmYDKOGu6nLtqJlzoPP5X/F5es2C
Reli27FYs5dL4mAT+Cp6AZnLTIuffITbv06e0EqLTA7q58f64oq5KiRMqGr4TliL5bdtW3d0a5cG
QaYZhMC6KE4LZ9Q38UjoZ+nAthoQ/myjCP96V8pLTYRPWwGTeq/gJZpbq8iHFuNDkys9kMmU+roE
Yo9BEapzbAPljl6sRJ5EGz2X0Ya/QNufv3LJs/zw4WFkR+B8Qf7I92XpVs/NTnhN0s7Ugh7wG0oM
409jD/Hj+WE+qbBxon8YZ34C77YcSRyBZTeN+OgnbbrKhYQXpU3f9DH87evNKTbB4cFJvCnCmgp2
3G2arN5b2ngKia1OvOlQO06ztiSk6zKv95PoSDHU2DZF3XgVuvHMelMpEDUJHrBgQxNbNKnPX8TS
tYkWer4Ieg5I3QBKLAkntBZjE4NCduycqdmQpRFtCOuRwJIb837o7F90q3+4qFZnnUO1jQ09u/Bq
frUovPsFcv7CvruNqUuxYcqoepGwYO9zvbO37gxPJbhvHUyUWLwiNy4sfp93TsiG3yBP7NrYxC19
mJXWO5UYivgIOZnYCmkX1wRfy5Xws19m55DEOZqcZ3XrRTTdQFuJkqWXExcwSL8msrRXL+cfxBd3
AVsk/4I4YFFefmNpaYadogdxyDPd3vcFaFaJLumUt7p71xRxQaopFMf/eVDMmHQIJb0FnKCLd5Tm
LrlR2RAdDbK/MHZAsXe10rz1CF3YRroA6jEQcHt+0C8WBnyDdFrxPMKVehMEvnveZM8OqO+GmOfd
DBI8OrO9j8DIqXAsd7jCqlM1QayrG1VeWBk+bdZgR7wbevl5JyVq5LPO8SQzmm47VKDljViFP3qP
aJ3aqbsL0+zCeMvzbl9pbuYy4rEn4okwzRhgZomIjQjDyN8ELjDY8/f2iw8MsCKM3+xE51Pe4l2a
iKadbNP3D2ShuHKjwfVTMMbbWm0jzVf2hUf5xTcGdTceUNT3tM3VYjhuJtt+ECRHd9QNsfEsGklT
Y6Cnaf6PtPPqkdtY0/AvIsAcbsmOk0fSSBrdEPJIYi7m+Ov34ZzFnml2owl5YdgwbMPVVazwhTdk
+McTrU7ac9rjwuAmDX4R0MKEuvIbLkwZUgWoLhXla0teSjiYbGHbKhEmyyH0f8nnXkHRj9FDJ5Xj
yva5MF2CJn1OtN4p04sgovKhinCvSAfge9bnriixKM2cu96sDdBA5FuwKit3xDMCCyVRr9QKzpHJ
qGGBqodiTH6tE6SeXpSFGaZlnQubTk2jlW6MYPt3nMtpTaZWlxs/uCvL59aS+l/yMICXk+qifBNd
bH9uqJwo7jiiveNd33DLHQ6hBlEYsDEy1EeDzXD6mwQavI0BoojQTW7vQ9npn2niCaD3QN81r8cT
au3JWn5whkSDhtfdZJ/DK51v0g/3h1xpUPiy0DlquEf8jkWr7dMSMwsYi6/XJ/eu9fcxkngfCug1
Mh3keMRup0M1UgS0vXTs45RHRk09WcbVIG+rAD+jvOg/JeYMy8yaMeSUhWHwJtRJ/KE0X6KcXQJ4
xGmvq/ENaKvmxckE4jhqEqiaKzs6PhoJvZbPeVjYtwjs2AdIXfEKvHq5VoS1SObxedixBpj9xZYx
Sax9nOYjxOxwEMFmUH41lLTxcBFrn68v1sWh4Migu0Axy16SGMH2BkElO9FNEeSlvUkzTU13XTXR
DBpxkFgTpjwLXP7zbcBjICqgzPM8/TZlrQWwFAb7mKll/GlSArxGmrjmAQuTbYiiK0UDSoXQX4rw
VonMHPgx1mPXJ31h+9sywHW48KAVz/SBWqPX/U6p2YtdrzyaUIK8CpOofYswPnrl4q+VEGeIEkKq
UGsIbc+ugKlF6w9lMfsYSqM0UCMd2n2IRyxGW77xdn1uyw/KAlOmRawELg281OVboqfAA8wodoBd
DdNtmZR6tJ3FJI6QhfH+uj7YWUA2j8ZrAT6EBxoKzfJU63qq4dXmHIWuJncUhZSXzoSublaBeUDm
QfJMJMd29PH7p6mnXGzLdH4lBSOxHnH0W/5cKyma8/FeHH/yMS4aIiukWJeAODs0UQzG8/bYqInQ
Xdpu9s7EPx6C1zQ91xGSIVGOU9YBQCZed1MhxVv0Y7W7WB+qx2EcterQl0N0F9CYBR2emO9abeYn
p4mVH0YYBD/DBPbgfdMr8pdQICi7q4RphXvEqmXjeUACG3Pnwkgwe+6jUPpGzy5E+iuI0soL2AyT
q1eFnMxvTvhDrrvunmCvGB8UuYSBqpDsHkNZq34UaagDVui4OoE14zV2X8RVZBFyRZa/0yOrvG+0
NH4cqTI+xinHConREamEwm6LDu0EJ5ZvalxJ8KrIDPkJX+Dm01hZiEabVgdSDWHURIcLQdORYCfG
T8Zu6ib14kmneRQOZURQ6Ve/Wm0S5sZsKgTjVnbQXGxdfi1ohwa0exvk2lL6gcJ9qzuh5BwVTt/B
GaKWRoIKQDWcesxuFP+Jpnl6X42RsgNtLW39SYlWKmWXXoyZMTPLKYEWO8s9NSUsfSfBE6kPTaTC
KFX/VgGufZIifUSh0vLtbSsBjAXPm5j8NhLkDAfAtgZ20pjTE/C5HOQF3VFxaAywxF7QW+l3skYk
1IOxM31XlmaVfWe0mn3Puior67gMz4HToukxv7BQMNAUWNSFMKjteziQFKRwSs5RG6v5mL7ZS4eM
1+1NScw29EopnpODqWhXFvDCpcP3Q99QdkzKU0vKk4Se95j0tX1EVpKKH4bbVYT7UjQMNwHNa2ll
ssv7m49kozv0f/pm8w3wIZZwbEnlUaQdhthO96XqAn9TOIO5A8mjuYDc1/jHy+nN41FUmWu3kFa5
807Hi9ly2IN26U0gk+JucqowuCjh0OQ5ok7WAsaLo1FhfOdwkeTOn/rD7DqoB1lvjDB/DUzKiGRa
bIFDHPF8DGAjJOuCHp+3xIjRvYdNDmhej39WtCxQ85UAOwAP2et1PblZTXv5+nE9K9LMK6FRUiZ4
55JdZv3aWNjTECf9ofbNeBdMXQdpQ0ZH9/owlz4w1bZZCAstbbpfp0ugtz7O0LWtUnepOVf0PL7p
XWnuyUDb53bSrRXhlUtLPtedDE6RY5vLD5zrdmL2XJaHTqulh9bvotIrtVb+KSWpvLs+t4tjUS4n
i0ZZDMGr07lpvqxAmEKpWCvt8G2IGiROioHkx9WswflyfbB5Z368Xdm59NYQTqdGhJyKuti5Xe/A
70ko3dIJh13a27da5lt3SYjOUZK05hEDDf9f7BE+yX9EzCxcBk4nWFWOWqgG3o51IyW4sY9j+hxU
5JMrwceFuWGfRedhRt7ryvKc9KlEsAPe59CODUARcKHqQUL5GYeRBgKQk9uf+dJrAk6Xtib4ariV
3D/0GhYramKTmSTpEN44KGpgnAglPE/ycRvLeXPnO0G0/xdfkGowaHMUceCzn64mJsFjq/a5ckgb
9XM2RXmInnvSYEKIQNoNryQYayqQ1we9sEcdpEUUEgMCO1SZTgfFJ6dLhBTjX2sPQIqavInkI9zt
CitjzA6KFUXBC18SkQMaKtYsMsQRPB1OTIQ9BODhUcLqkWtPi47D1NqfhT++UuHPnmx0OlYancsH
cz4ZDEoF4r3vvUyBR2fEywpLg6MpMOWgZDug/pVKZHe1wCVbHnfwBNNdXcbjypm8PPKsOTzrgKB3
dzpb2UTvjus6u5GhLgB9FS3E98HKxRMSqu1To07+92QAvularWKt9BfOEjCIyTLdDP46l5BRCD4d
XUJHqtQTKzwqSTIcaeZidBvLFU0zPENFgRuqM9IEtSHFvcQhPE1DC8aVHOX8DM2/gfYZcR9h3xJa
Xtj8Q3Rg2b5JNwIaL80GvOns1oisZf+mT3X8+/qGPl9zRqTsYAPQp3ZqLdY88ukvK7nPPRin7b2a
xHSYM6ezP9XRLGemJ41pbq2ZMylDT15jy1yaL3WPmTCCvBWFqNM1r3tdEpTc5jWPx0MOOeW+IHzZ
tU3fkmoE9crxvTTeTHqgVE4JgZ7z6Xi57iMooeTSQe986ZsQormXjCh4UUeju3Ey7Pmur+6FTcVd
CGKAJ4ZCAtye0wEN4AiaM5V4c0VhgwPlmLVe2zPD2rSHwh3atPuRNfeTXG3b5sWkZ2Lvrv+E8ymz
lTU+L0kl4A5tETTlWmvhocWhQhLOxOPLyFCYkoJDXNrOraE1Rf/XawyCg4otorfW+1NwOmXOSGzH
2RQfCwk5VBdnqeTBKRUJxEifbQmf1JVL8vxOpnqpvW9jKluMeTogPvJTwwb1D1YRTHe2FU/PXaOX
u8mc1hZT5391GjXMQ1Gr5Iqgy3ymfDNVkLlrCdtoTNrKTdPaZuJShnHklUVcGWiZqltxlJHt2iG9
OFR1qI3aNWhsIbXGykCXdujHKS37mpXth1mRCgT8ek25C0Mt9ZIuiffsRWuHhxh8bwoVcEr8DMlV
KoXJVFS/ru/R80uIZdWh6qE1MXPWFpeQwCYyG1KEfEqrpGuHtpr0s8Gh+6dp1ipGxHpxdIDyhbvA
6JRy5Yye9z2hgYPMoNRuvttyLM5ox1tX5YWW3eSI0mEOrGfU1aD40KvEp6CZ8Gcvx3gD0777IbI2
pD4dK/59JukwaK2sHA2vpOP4p8hLcT92rVltSI9z0qFQKaC20RCfWaX4OFEByzdJrJoPgFz0nzCX
I2DbVub8QdTIBvIc2yuP+cWzMTdCwQmQMrzP/UPK5M/+8AbaRTd2VKm3eHoMG7DTys62O+Vw/SOu
DbW4aKqwwUlpUC3obFJ2kNNcheWHo2sWOWvPxnlYxBf776yWOLVWFF3f5JV9QMHtNzxm88aPU9XT
S5SZRpguW8XKrc//r+mdsebCDtUPQufDBDB3A+WmAgYdqV7iF91KZHvxOKB3SUxLsfJM6hVneXrk
am0f4gYXTrfFvunW0fCYSqZ22ovGcG5bHOA3+VwPvj7Lyyv736EXHzHFEaODMQpTMsiQpuiiZNs7
Wfva4gvr1WaBSSgso5frg156omZ5Wc2Bbgy2YzFopCIHoPkwJyaUHwzP0CdirdLUeo9eejyrLYuV
R/HiXgXFZxnzfQ406vTJ6Oqq8XH5xRRJBRnuVUabmseILzt4ZVWU3dd/M8H/G26Z+JVhLZoWcYcb
Eov8W2F2v9FoHtzSnJXbnHFcmd27xszymZo1iaEg031Hv+l0emj546imYgQ+SIPyCH0AvaEq8gcA
EQ3B3sayJ4V6kAYSwaVuIv/M8nLEty5TEI2d/FA9SlGQP5dRbL/h3ohhJ9yY9s2Pe7gAYSgqT9OH
9lmS8cvxpfoJANy0N+t2M0K/zFzbatW7pnS+oWHS/Yl0ZejpRvsoSEA8y/ONFkfWrUC9NXtIEO2U
oYlAsjnmtM8hzIjJT4/wbdPi1m8HSAOdblTRdhz7Mds0fmmBI6lrLHMJJ31xawUWroS446JdoseJ
P2xA9UXqCxViczhe/46XTgebBSoxxHn6Fot1RWJ7KJDgMA/Y9gYvg9/iLt3Z5XSPso9z7xCF7VTK
2mts7rNOKWeCFikvJKMi5LQEA1caLlmtUjmHMi7VwJ0C+XWMHVBISq0jLhShAxNk0SbtZdtDkKVw
EbwOH2uRKZCzunZ7fRXeQZnL7TX3EVAGna20lqDNBPfvHGZkfzA7M9t29ux4PjVxcTBCKfvu97KJ
1cHg3NelZHpohKBspFX1j0wNxUrSdn5zUMJBoYyiIOkqYdnpRrd6VXDVT80xy6zqu8iVRubm0GfO
RKR5mqAodn3u5xfHbJuBGhpBIOSupX/cpNFBraqBljkA9G3ZmsTQM8O/ws30r8NahmKJUcPG1O8M
XEd1kzPcqv7BHOT6W54SDX5LzcT+XOWWr3z6F/P672DGIvlFrKU2hiZOjnEYpukucdDR3PiyVSf7
Uq+Dn9dHO49umRqXvUxVkUt/idWspQIUu00apo2WBAP1PzjothXySvnywladF1GzCS1ByijL5nqB
yy2mo764scCE3xj0ADWIx628T9FI+EW7SGBKi6zO7IrsGz9wKAden6dtiY/t0DZme7g+c/Xi1NGo
huRBq5/XZ7FjswkmNyanR8JJCLGpWWtYbvf8HFerVECccC9pauH+rPVoVkD3dGFN2txtoaHuRdi8
yBVVJ1DEwsGLOKIi4EolGpx4OFPvvtftNHlKCnVU9rEopmTbKJ2PUuBUm48tnZzBxePb5rY2q2la
uRjeweGnFwMvKqU/AzAUt+9SDBzdBFsekgJEBwiB+zwsE9mdEmzVHngEss+ZOTJBFIy1YCuJyFcQ
P9LTbwZYzk9aoIYl9N4cV08+af0YcuEjYZOwSNR8qj9Rqg3NIWzL0s2QsnODQtZfEP9JNsK57VSj
9CKbXoDZBA+1kPKHsNV741sSiEI5jvDN1Ts7bQvrN8bmoerZBZ0St9CG5Cd6QDYm8R1+pWg5OCks
IqcPcGsxKP9gxD6oX1szVb9UKKAL1xGNha1t15a4w9Iu7++HNBa/h9RqTVSarPA1eYmnYKe18P+S
fqg2kT5Me5L93HALvRCfw3k9DC1JD1Nokj6iFxWgW4sF8T+xmuhQD5smtD0fmDaimlCvGhegHTmE
H07Jgx9PGnbtGvr/O4FfTrONYD3rG6lXB8udigw8Y4TTpuOOXLdQf4u+QuetHyAYCzX9iXwSa5s7
3UNuTvWTUY4AWQcgtAjIy5l1P2kD5Lfrm/5Cjskno/Hu0CmaVVHmQ/EhC8FzZ4Igm0jHYcwQqRoz
e5uXfeVq2KqiYhcMG5xgMy8zw3E7NuyDsIR9f/1HXHoqqEiQNzhkmuhEnP4GmvHOULdNecTzs4Ui
MmjKfdpTw9XSSvNMU9Tevxjwv5fcMrEGnAfgvBrtoyqEfg8xhQ9eCMcTfTFtYFPWK1nDHLOeHj68
OGY8+Aweo/q/mODsU2FNlWodFXSpXSXMIZ75IcZqU1seSMLGbWVhhm7nKCxJgSSvTPfSy/hx+Hn9
P3zjpq3A+XbAmNhXiB2ituA22MXtES4MV15G5eJYWEYyT1pguEacjlU1IqQpXkU3g52lW7RgkaWv
tV9TK/sbEfrZnV9Y6kMUmT/8zPk6SjJH01ZqL3KUDpHNqvXSEs3oXkqqzd9/dF5smi4Q4KijzxHk
h1Xw2zYXCC+AQC0KJHI1VQrdeLTVTYkk3OckLYy1xuOlfQ1RjNo/GSON7MVn7xUtk7MK4Rwz6OV7
fazr/ZRO9qFEOIxnpFvT0bx4mEH1zu1O3i9QO6dTjJSKC82cYjSqeuVY88t4UdldihapG855fE9H
vN3UtaK4oUAtz8/Bz11f5gs1G5oEUPmBeSOZxf13+iPqtkdayLajozSKKTzmVbERZc3GLjoM3+Wv
ozo137KkhcjUyFF7LFK5KndBUnS619RK9qxQ7Y83lLIq+wEd0MC5iWfAysFXG793pThQ9pS+/Zi2
R6M7tOxT7LJK/nvru2YXoKLSWZ0sp6q7EiG893SW5/jD1IxFhGDj4dSVQZkdTV53ex8lojsq8GW+
wafVnru+gulQWFXQoadXthQgtKR9tPVM/wb2G6VLs7IKxzMDOTz42kTBzlYifJTr1sTAlfVh0bC5
RrFNCkW5Wk6cf93Zrwc7S4QD0Aj86umHqRzQ0H3X+Ud44qwehG4ZpncQNlXvTkbpF4/D4Ktfk7YJ
vkb1qDo7u82wYLW1xHycYr+b/Q5G7Hq213fMvCtPfhesUzquJMM4kYO4XGwYU8HK0gywyhgDPf/R
Kbj3uMB922FlnPPjMQ9kzJzg/5BTF5+PLJ8AZ9S1I7oZWrXpJ7P+Z4yrsbopgVTmz3ojo0NiRUkt
7nCUKvxNLmqj3vZ2Fq1Vcy7+GORu3/XhuSqXD29JdlGUQxUdYWU4Ew6jo4EqRNj036BeCPW2Tdjo
HnG/n3lGlKh4zseagb9AGkhv1z/AWe7Munz8KYv3AZ36OE8NqMiO0qvQ483XQOU1nOTQd/ueqA80
lrXyJJ7djYxJywz4DXa/liMvxpSkOnOqiOOPKKN8FzlB85nufNkdRlWSkg3StZyU69M8e4U1zAzm
/iHVpZmTvtj/iqjaRLcR18JfHSwtBAk0jzINs5rCepNmvBMatKnnQ8Q9iGyVgveu7Ha6z3FR4P2h
Zzw3cZeVLbVykridmvSYGfSNt400NbgnVFBNKd/pGtU0o+ikXTO23ZuNwC9iS+Ekq3sLQlNC1FA4
T4kedbGrT2otUQ2LaW1bqTzcWMLy9bsuNvobTfbHNyJj46uRA0d1rT7FhEqEJspVTVTGa4nFvGiL
SYFs406ZJcnJLBZPjqiMiRjdtw7Q6QKMPDIxdV5eVEa1QcURWPL1b3jO6+dBmbPGGSZtnHttFaIg
n+woH8maT7MnzRsN6Wy57u0DslAFfQGnzfttHTjKeDtAYM0QTgEaYIJJbzTza2nhnLpV2zESz3av
B1g+p0R8SAKgt7nRfEsZ/3qnE3LQ4ps9tEh436GfH+IOtYfdWGZqdJOBD4C40KrbGplvV0L5a2cl
+vfrK3R+mOFhz6g6SMIgWpZpdetMVu2EmnSMckfdK2rfbTobF1EV+a3vwwRaZ8pH8en6oOdXOMVM
hcgdIghVsCUPzjDqsKp1IY46Ctb5Bl29KnNzFP3W3orzqoE2l01pE0NtJLxcAhFyFOdV00c2mcqA
6pVREHr9SFnNDuWthuXXxjKKbN90BuInCn4wzkSncQxy8eX6jOfC92Lff/wdSy1xuPadZLTAAapB
obA5SIjwkzMbhrKvdXpFmgq80B3IVl/ncu+a5dR53XFeB8RfcWOiUoMW/+ljrpe1Po16laIEhqNJ
Tp7+lBpDgb6FrwyuOg7So5NM02OTpWglU1ypNrSa4xdjCMRTYKsQna8vyMUt8OEHLS4CVB7rsoTr
drTbMv1cD+VUbzSlmLSV43RhHN5MCorAp2aHjMUtnmoWSZMTjccwj8sXGpCp7wk7R4z8+nzOH6h3
qgnDUMYElL4ou6G3LoYqsOzj1MLbvUG8WPqMGnU3ABIwi9KT0I6+PuKFmdG+RlHCQAOYr7tYwRyx
vCFQY/8oWdIIORpsiIu6lFSsvIMXrmzeewTwOUT8IS9mRhU99puidY5dZpOMtMiBxYjeb6YKSNj1
KV0YigowUgXkW2iOLD+WEvKMsR+A2reJvY1yFAYFeob/cDlbK5nnped1XjracjbNOUCKpydCklq1
SKwxvCnB8T20kakeVJW3z8nR4M4HNb1t/VL/FpaOv02NMrqJDDvd9XzN14pSKFbTefKSVao4KgKI
U1/kxOTR0O5iWAhbs+qhNueKNb5NmSNvTRQFy11rp8FKGfs9P/pws8ygXRPSOqoAABkwGJkv+A/v
hV/bdW4j63EzlLrT7zq0jTAG6IPP6tBkzrYs0lrfCejW+zHztV8jRa4JETQ1xXsgT4M/daROr6Tb
Q3oTNXb3o4A91h8gtOXxYUTM95l3KKCo2tt+ty2zYTjaaRF9HZF5yHca8vW9OzioppCI2z4gZT7t
P4jw5Y+FiryGCz1JdJvY6gOs/Apr/CODIBlcpDPA5jeVgiZJE1UljfcqcZ7DFK38z9Yg4p95G09f
OkkrkAjMrXLNOXwR3b0vG0tH2kveiebIIqCsS71RpBBF07G30FnrFHOa7mtUfINDZgWYM7RNHG6j
wsy/cC9GO1sZ10yGF7v9/SdAltA4mfO3e/+yH74camtxWoCeO3CfiGODDyyODJP50otYWwFcL175
s9ku7oquyeMumzrpUDpWuXUEVxIEisTw9LGptxop9F60YXG8fpwXj97/jsrl8S6dgYzy6dZUJj9r
mhh9LKCmwcYJW277KE+PmIKom1iN+l9xXyKrK4/1Clh/cRsvR14uLaDtTGpKI7hBLalEL9/AaBUp
OlpKuYoQfU6j9PpUl5oy7yNCw0Ox4v2dWcqDYO+Jl2EeSuA7g+mBaydPvKz1R8UrQFo+yJRn+200
DfZX+orOD99XB8wTsIK0UWF0cjRmIkEQ1El9dZMnKSplSDo3QPBDeUp2EwuIFlcSai9yJI3/lCKD
hh2hGXdk+8JcNf2IAy0ss/3HR1FT8YzQhlh2fZLvweDirgHDYOFcyeWMCc0iikhAwHWFLcKjapog
7KZSMestEPpiuKsBt5qeNRrIR6aJ5ASuZZEYI4VnisaboMJ95Rwa8dNYTvQScEXp231T6Lnv+ZkZ
Fx6wX8f0ZCeWqpUQ99I2xOmJGJc0Dg+w+d9/OGdj3yFbm+Ij3kx9vfUHa3oeVW26NUVa31KRCvdN
QnEPC9505dgtnuh5U8BuBGVMi5H62jLbkYB/0JPHRT2HOvI6Zb6QN+Ng0C65/mEujUORQgZczPMJ
ff10hoOW03Ea0RKV/Pa9YEdK642jZOcr0dSFe4TkmyR8TknnrOp0oEhHCi6MhHSs5DwED275rhWN
CsodVnUIC1CB8cywuj67C4cZMi0TI6MnvFoaiHJF1HUXVMPRGdHraxyNnm2vomoVxuiTwDla2S8X
JvmeeIHagboAJ+Z0knrWTDocCcr9SNHtUmxDdj4GIDyadeyVfhVtilTqdtcneWlQVnYOzTHgJVA9
HXS2iwHxGc1cpoyKvqFi1+ollPvwhYXfaeN/adbpdggkvVlZ3wvvECkYXVWZVi6KP/NP+3A+pNrA
4acKpIPS9D36u6pvvEZCDXQvmJTiL0UW5jOBExkKC2QisJuWZmStnEEuGEb/kAqnxGBV1+N9OpTl
LaLtEKpwoNtEY2z8HkzA2tfX+HyiIMLB+itA4uE4LYFfQ43tyyCb2dFxxgAECm3BTz4KBPgv+YO9
1itbRpjMFP4vfDtUTEySzyWRqCWC6GwlkI5yNshflXLUXYxIWySKhwH3kxH3ALlGyXQbGWbxz6DK
+U09DeFdFIMb21RO6j8lMWwBN0Rl/deItW7jSpLPbW/R0OZDDVlcbLRCgnSXFFPzKfQju3cVOY0K
aFNTtkaZOJvRnEbPCQ7KgDM8d+liX6RZjuS2lc3olTtlTI9tZX7Cj2qAIAUPSxv6W3xi6g3yuiFm
IMWXOvYfZFozudzuWSHUsoCGttqI4m25ESpdWBGDygzKfV04FHSBIUXNmvX2hc/OTiNxwY6Rfra8
uLQkuWzwVeqSmxzC9BvOvxLyqTQ2QlePamUN73u2SHx2GzwJuvLAISwE2E6PkylFpp0NRnSMrUSF
TDIO3aEQ3Clu65R1BWW1G56Umh4wXkaxWT7EQgTGVyfpBn9ntH1u3DuVjjpyryq+pxhC+HtF93Gx
KcqiuUdTnuddCed6RoqVUOMKRPll4kelLY6WJkkGZBYrWYGfLrXy2c28LyD73qcHmlE9nRb9eVJM
Uw+PGYaZ2SYKbUm7s/LKesMOw96hHi5Kd5Ct/hbTy+BTaIXjsQ6U8TlHQnhTq/r0WCRh0bhBoio/
bOR8tMPEu+X1uiVtuiAzX5DtHkAOtE71jFKj+tgDW3sLOh035xqLF9MNoFtRwpCgpX5ForbcALkw
7oVGEsHdVjxMQd1hL2U24V2ZTT9tIFYJPuqlRP8Uw7LGVKujFFT+1odUtBmnujj0yN1OHtV1eatr
WXUEGabiU4/B8QHIb7CdjDaz5x5zeAuFp/yTJtj0bHxJoSc3oCiLcO0ASilLCB40eVDu5A6rF6NQ
1I2DDd4OJdGs3XBSBQqvXWm9xsSmD1ba2K+jimGAY7bVrQSI4ZsGXybfxcjo3felGr4GlpQi1i/Z
VbBVNbovK0HDIiyavV9R1qEoRBGOzttS7QaPhUzL1MY5VgHatB5O58H3xAFNfIxL0ZcezCRdduUq
N38QD9KDun4ZXxwe3hXtR/h7dIBP95PdjEUtEtU5qlUEzE1BvyLKQgJes5e3aapFTyql1m3Q6vrK
yIunlonbs+kDppQQUuYb7XRkeQjRjIczcWyUdAIcEoSF1+p2Xt/1dWjiYCPlg/BEoClrpJWLIxvo
zFGInN/bxcjOgBtRbtJSqyJh3kKdzudGZHQnU9Xfmn6nPzfaqlfjInx6n65m4qWhz1ACIpvT6aKj
a7ciq/0jKjVJ5oadZT9PKTItIrSzTa+LlZti2dPnpjDQSyDOBkZNsuAsBhR6VSZqYiXwtCV/X2TY
nDdNL+MhGIebYNI6L1P5xgIr77twcCx892rdjQJsxwB0/SIbiF/MzknRh1aC7d/uOjo6MPGp+kOv
Bsd5uhglDBpAO7NuCg3Kn1KXm29S1JZfpzhBW9pSunA6DEnv/FB1fFFXTtwiTH//EmjekRARyrE2
i8Hrrgylno7msWwG+0c82XJ2UKvGGFZiycWDN48DoQWGEHws+GfLDqmjllqNmjknW5TDjwJzV1dP
sgDte13OX64v6Lsx9Yec8H0wRqMIxbJS01+8C+Nkt7j44fhdd36ceO0wpg9YO95UkkJfum7folah
ne9zJF6c1kQFvE6af0qIumIDDLkAOdeN+VvXh0a8VzBX/a2CvbjJArnpP0lG4HxS0gyLABBWuGtO
Tj19uj6DS6sFoGaWiUIREDGa0y1hxXqNLxz6HpGsdf/EcoijiYlP4XefF28N43FpsBnkSv40c7GX
r6hvxxEaAmBrQlrY97GBnptADKZ2Ye+ND9cndr7dkGElwGbLUeHiij6dGAhtCeVJVT8qwLFfp2nE
krPC7WhtTmdNNrJBcnciA9JryuzLsq0jlFw4gzCPVqIkE9k0iFGXMoXfbao4NQdPKQP9axPQ5wPj
UILZU+v0qdd6S/oyxIRL7hBpxDeRX6Gfm8E82Wf4TE4eLOCpfru+KvMhO92vs/4z5QuQDTM7YpEr
l+wgH09RA64v6vm10yqeiCX8RKpe2nV60WLuYEx7NdGmlfSDxuNybNDmFnxsDcgLLEJjERrKkZr0
sdZSJEpk/yFsRhyBdICDQ1/3AmHFDN8WrC+SX1VaGhgq0sRVXVVVQYbKjYnFrBg19SFOFPErDmPz
VeqpF250KEmKh3ipHnmS7MtU9Wyn/Gn2nf0Y28Bzaa1RinB73wqSzayNjYNCBlF+J8ltFt9KVqM8
0IEDRllL+JegIKX7todfQh15Ornavoua5EtMY1k7UM4YSwLM0Qfb1+Cr7skWRlquVvr5cVDDTr2Z
AgnjVTnXQuEhyUs/iZiye6KCjdFJ5UzaloigIYspMvU3FjUAW9BULl9VpR3FIbYcP/TgyOgtjpKx
fzdWah67Ae4XO7nFGn47xLo27o06L8ZNjfdNck8IpwSPZaqN3yYAtL+1IlPuhVFbjlcbpfWWVyEO
A2JoaqTxJxxQJKREIk9J/LYitATJC9kob79UsOzRZRrtsnZLWiI8Xu10m2QhBiGzGmB91Ns4uuk0
HTcwrR/URznus8HzYzroXl+B8PQQIXlnEhrjH0nznXyjFw1TkX1N/cVvyW6TQUcdBy5nhqlal/xp
RmLjrUDr4mnUFP/34KOHAUOQxNibwJV02z5SSP3rMklqLLtV8ENhV90LKgGxZ2Y1WRRq2nK21SmG
3CciGZJdrtl5ugtiiaqgQjMFj11ZpJ8lJcOwJAdr0bqaTQmfRAhs8Sap4zLcVBrcZJSLGiGwM+qc
G9kqQhO9nKB+M7VCS/Ge1Prv18/jWXhCLQqfd0IGMnLq8POZ+VB9wIkxywzUMODhK2gaZKkd39VN
X1hb+DvpS9PUa1SDZRnzHdGBVB35mQXUDoDP6ZB6Mob6MFZ0zsKsljGlLdA3NlpFdX3hR4bndMZ4
Cx0GH55oiLLfFmaYL3YUmN/6okdLwtYH/7aKMv42FRV+11AqffzD4qL8Ptiqv1JFXAZU8++FmU4v
+F0ZFJ2k09+b4spZIl/kH0Uq9baLDxBEUokro30NqSM7xOeAEhA1jJTE7e1UiJ1u2Z3tmuSU/dZG
+v7VSG1YO5lOEciF2RggjES0Lf42wuFjUhdG1oQyAfHm4mOacFvRF4ylI6o8pn4EKSsFO/Q/xjWz
9/ObFO32uQRt0ZMk114MpHfD0GDCiPMdr9/RMEv1kOZSdKhVzV+5ti8MNRu9A4LX5vGWQxH64E2q
C2zXiyp4pNAxio0WJtXghlpbrglXnj3aKGDQp0aIWgUiAVTm9FsPtIRGu7GCmxIjd5hdMvxBj5cq
b1c+1fm5c1Cd5tdTW6X6t0QklLzYOF6gsFqMw3QvqyMXd9z6e1OrEdr1e/tv310mNteOHHg+yBEu
q7imhcPskPuzqRKGPIOtS/vKNlD6sXDLE8VgfwojpK+CrK/+XL9h3svfJ0/+PDQkUzYnf0csdLqm
yPmbDXl2fFNnRfETuX+cpnmuUjTcwOD/iKogTzdh3SVIKIIk+5NE8vhPpMfxZ3WS8T2SyiB/bCuw
Kn9XeeVg88OImWhAo0uISMfpD+vqoa79JA9vwq7ubmiiEiibPDT7Ih7av40G56mTZtPBB7avLHsE
UaUlYdSnwY1fBNZDXgiBf104mGtzurCBOSPc6O8fmyTrdE5VGg9gtpkTfevkyYSl+LMI+mClwfeO
d1x804/DGPPP+PBsUALCH2m0nKNTxxgmRzKk4XjIPYRsTbfm1Xirivp/ODuv3biVbV0/UQHMRd6S
7KhgOUiW5w1he9rMORX59PujzwG21RLUmPtqTSzDZpMsVo0x/tQ+xqo1zpkOT29qmAXFVjHer60V
E1M/MSolcfsKr+CN3WLrhUhBgJJB+3ux1nqT8BqzYJkPK+HHR3ob45FQImWHXPvq6P7VQGGbZvMt
UdyzQb0q8YWbR30HveU8z43woUb24QgR5YQvSXlmALzsWrl+e/9zevOaZAJA/DAR21/aWy7KEGWx
1BnbBWJOt5YLal+0NlsxiZ9oLf0libXD+xd96xveCOIkkOIIvUEHL993Q+vsWeUan5uszxzSsvTk
1mAT60jD0sfUr9piuXOZf1cHd6rXp6SrTEJYq+Kr1pWrjoxwmuc97spdeeWnXT6PTdJJn815xPFA
H3QxXq6ZJrmlU2Mv6qXRI04A5Q62e/p57jO514ySOOr66s7xx5D/cv3DDuSZMMQwqWZePo9yHBH5
lB57GtNz6UeZyyh1REnPxLkhQn2cevkVxjkiq4qZsuGLZHRmP8P3IQ9MoqbcanXv7bYlVLi3tM3d
wFDzv6oxvcq3HEzh/VqI8saGLncfQ8wtw1gY2hc3bREwWQPMVPJ/k+leJmiJQ6yUpubOylJb+Ww1
SHBkTmagj2uV+6nu3fQOqK3OkZhCxx/SCuu2QbTiKVUZqYaJBlUeEKaKJz+P8HI82BWMS39FR1Tv
mC9UmBdnDhfOVF635Ky7rQkeJ7zv1DLZA3723cf3F9xb3zHOqSbeIGycr0ICHCZkMAPdDC8ZQ34c
B09tUkoqZdDx4/uXeuMkpkOXrCH0wGhfLzrSwagwRhqX7DzIlCM/xYF7CnLV8Lq4ceNuBjW6Rm5/
1QWzcfx1Tfti+YyxUzW0kek5My1aoCYqP4wYKAZOa/dk8WgJpNM6eQb7vBbE9JqKCDxi/6G4MixC
CL19T3/t3ODYqUlcuDj1pZZ8qWLR+LAh26eiXdTPVQeHW6KMXFTwjGDW8cosylTt7Vlm/jQVy+P7
D3/bj//+jiiqETnyQ7YBFl3Ixa+JlqqxOhdvzk1w9buNHYJqyioagzTTvzHANPdLb/2Aic2L8WQf
vn/113sHqTUgg9REnMyEYrx8Fo3NGSbmCQ4Z6eaH3Ilb38vMRzPOnJ2Ryu+CiunL+5e8XNjbDcMX
hDNm0E688h3MGqqhNnWdk+sQxZjXbv1k9HF1wv9cXtOQvHEtjwkLjD46GE7DiwlUbheNZTViPtl2
un7BlLPZK1t2D2IYjSsFAWTl128SGIOHyGQfHe3lFMowZqMrBw+20QBLBfVtOj56jdEhXYICpEGQ
P0zu2NHple4mkayGMxuc/Nk0Y7uy7ZDe5JdLanzFOWvMAmsymsDtPfeQd+VPGq9fWprNGdskBpSp
mf8wI70hQlNfdsMybBpdbyBYuB6/mVEmfa+olkekbdVdib3MyaYQAORo88w383o4UCHPN4oXdcIn
WIC1yJ9lV607SaD3Xumy3XfliK6hm/tTIb0RBh/jmbisdaZky+8xXmwsKEROKGJVeqNvQVf/WFfW
v7UxmbezVNN+Zf/eO1GNKNkki9q18vSm75uRZFT4ZjtXRsa+MJGfIt5MVJBXWA4wHu8Bm2D2YROt
QdsBG4+mBt1Bos2nPimdsM9WkpZyfI6nIhvuWz3rn3jKVWBq+c/KMVHsj4VGnnPSYcRoumGrid9S
5CKEvbR+cGQkPjoTCaPm4LT+2OG7CyaxfoT4s/jVMlSHujMSwmWddGfodR6Oc46gFBTvpmhitcdA
AYYA7QNwqNGHrTJ+x1Wk9u7qJP4yIouOK8f9pJtNccMkr901dbIGNS4rAXPleM8cCf204w15uNZt
GejKSz9G9TQFWBPnno9yFz/yUuW3RhwRv4NxUEO1GA+3KiHSM8knGbJf2beVHETYjVjwZJhyhSN/
3WdknBPtqi07qx7RjBSRtVvbNcNVoMJGy9GFb3RaeSiceT5oS6MeZzWkn5x6WM48+vzT0jbpPY3h
cJiWiGCPgiTjVpT5U2QXY+C5peentvAIQWkm307bZTflMUmNmopht2sCN7Ja4PK2JUIXJeFQyC3C
LlnmMAJ3PhAFI267dNX4BFN7PzFZCmTX6A/EC3q4HEnrkKF2CtKozD8Vhe7sVjrie68wyD0U0i3C
UtNJCI9UT2QDPnO8QsEU8ITwRIVlB8HcnCZ1W1jut9U1G8J9IvNhzRfJa5ndLFTeWj6XrdPsq7WW
gI5NXHFbc3KqBh06OsC3JE/EsY/5ZLQPgJLa7dwl4rvoWl4GPpDQapMKQUTYRrTtYa9pyzlrh+Gx
xH0p0Feq/FQgfzKrTn2ahK4fEit2Tu26ePelOZg728YCcR0cK0hknKLpdabQzmcgbQOhrTTVciPy
VUOqXQk/4ZsKFg2XtTjGZ0kACfuwRMfnOPao86TRUQy1xT9t3g0EH3jN1yUG+SrSHNKtMIjd7NK6
9sHJpw9Dx19G8WKH5hAVezvX0n3eLVIGEiVQ4DnQnSUXRLtTtIA1MSrvg9atWYo9rEXKNA6qThJ0
ZUUSJ7JJ51QDdgVCyuKod816qlZtDAc3NXnZcfRor7MK5WLNBYbBs/Y1irvmbkElfqpyzfrSNSo+
mvliPnqZ+pZq6TDgs9tlz7Idp9JvtLF4Tnqt/4Q7ZXnTD02D1fcgPb/OltWXGF7t2TLn0CMP7xZe
TbnrdGjA89rzEdnF+t0ec/mdcav6nWl9Q2dWzIc1GpIdeN+WEa0x9TSa+XZzXX+qpNfvbQNZRs9X
GSomMWSNT19ay96yWPUcKnFp6IGjE6SMwQrRtXlbn8vSeJ71wQ3XytODrNW7c1ehY4KvNR2iDEPo
OC/5B0QPLUJmtfavdEqx041InuBZmV+nTv3bRVO2W5AigdB74p+Zlv1glGZ78OYkf4prsZ4cI7cf
bDdzH3qq4FBltbWfoIYFseUwdY9xzzYTxW7iqWY3C8P4lbWTbfrr5DV7t9PGo9ks2qnPuvoWUyTl
w58cQr0byHatBxRIqxq4aGrnoaG2UWw1/hNb3fqYMP07m330zzJ65p7g1+rMugc3Jllib60F+fK2
l/i1ywxzgfyBeDcegmh2xEFrNfcBx7XpXvSR3MF4j45dMawfRD0XD6IhNDgllEP4Dr4HsEvW4jlP
8muI66vpJQUHTRGpYgxg8Fu97NzcmXGzgMV6wlM6MKM1fuw1Y9rjYuRHwl/X5iluZkrdGHBCs+eP
tfPYwcQ4VGZLL1N1WZDXpv30fhX0VrGAAA0vRcZfNvmILwuvOXVlOXZVcc4xRIVo501xG6555xFF
JgBE/FHl8Yd1HYzhSsm3NaoXBSejgf+98vbnf5W/popcdq6UOZhjzT9HmkQZjF3nXQvcees6W9Fl
YRjJPToXd2iDKpaSXf1UeLLTd1oVrdXR4E3rh/cf5VsFPTNLKISQGiQW8xdXWq2kiPSkFEcGBgPR
wI1w59s0z7zOl0Nzl8b2rTY69pj5WVpng4+r52pQ5HtDFbQK8fa2CIb5ytT8ssOxod5R39pMo8FA
X/m1y75oJDYpzilO+vSutGJxY6YOpuZamUQfulKf+A2xDuBYj0Z3jenxxkPh8ibWUpvvPyyI7ef9
9ZqzrQhoIc9g3GXWTwpe9mIQqWzDdPTtwqwCW+dc8PTS9vVGWp8GsruDKq3MwOtgev7HYe+fh0Hu
EjsXQxvUuy9/jd12elsS6X6aqIEA+JZEq4J1nPJ2Zy6rJYJhaFV1pa99rVneXgGiSxb7xky+tAFP
iqYBwSRmlj8fz+60mKgncUxdxOrt2zWSd2LOWx+XXAeGbaIeS7OyrvR3l831dueEHmwS0A2hviTz
gqVhe1Un2snDabDed7lTew+Jij382nCf6Cg+6vT5/S/iDWsgiLzgmfhfcvOIcl4+bkdmk12rNiII
qGz/EWXNkIVW3v2Sp4anfN0e49Sfiw00snp+tD9EspqCqldEJnXLWP0q+rL+x8lzHdLckH5NZ6RI
rt7URDpBoA3mRKCXi+x0QFWj81kRUw6P94eYqzQJHUpe4j5GcaXHev1CIbJj0MWcccNCwOte3lcd
o6Ngny7PZWNgB1m2M/TT0flNgFsfGjWthVqa7EgDVgWNldT71BrT/fsP99XOvf0GJl/gI+xs0Ite
/oaho6Ix+wY2eOvdc0wyeyqtdrfUhfKVoxfHIUZJ+f41X+2l2zVJL+MzBr0Hn3l5zXrVVjfFYubc
L0vU77rMIaRtXJPlGijzqmHmQszmwcOZO21RIS8v5ALVDSUuZNjr2HqIUKD3S1PE9wnTs//Dc2Rp
uWhzsKR7xU7uvchbB68rzr2zpDQBVn1O27Tz00T96EcGeKkdFVece/5QTl4cftwfDAg4KVs80qtR
F5Yia9KpejnN4CxPhVNKejnyD+Kwt8213A94FI5hmvb5GOpFQRczYKnUkw8lzYpQoVLcWEU13tt9
YX8r7MZ4SspU3CS965VQFckmDAiSj1XgxTkqCwfWKpIE1Pn/jnlOfTunKfoUt82Iu0sXa/lB8V9m
lKG0oTsqtIgWvlgX4ntyRKIP76+iNz8flJSAehD2Gb9cbAudXrpKbNjeUNTj+Ihsqr0TiPP7oJ4R
RoWmW7aDX7ewBAJ04N73psL8B0C+QBn0/m95tS3yIljMfERbUBmRJi8XWsMZ7bZQrU9pO6e7nk0y
HOpU3Rpd3X4yoviaqp3741+8fPXShV/FLAhbnUvy2xTpxjhrIj3jBUSSsDHEYVUpRhClWQdlNOK8
Z7d1qEdElVdCS0ERgFjNMtE4sUcThw31T4QC8tCM9bSHV5LsijUzwLBy64xivg7QWNU+UpH5nCRz
cYOVf47apxYBPhHOPfO86GBg/eWPkZfCYHHVzkur/FcjlhFl1hSdXQyoj0T0zKHRCjdkbhTdFaM3
7bI0rsKk1fv9hC/LYbHE/LBBlr69GMO5LaKE/6qTL3We5TdFtBnXQABnKFO5v8wRTjOrNNqhRlz2
rWnlO9WkxTHj8z+ukG55+pofkee2gzOmaJE8mvwmcT9ClG59RFfqHhKl9IfU6290q1VnsieyG2zR
6mq3yq7co2VMAmxAzJ3yvO9a0fQPKXHjYRq5xU0v4N0zcHB9KHWtT0AOOYTFKO+9aAsiSlr876Fn
/zISW2PDZnTWwEwOuiInbaVYtD1bUfVJeQZ2bTkd7GJbTHa8cQwqW7dO/dCpLzpmioytlvloJPjf
qcY298My/9ASgiRttybyD64lVKGifBi9ikYgGRwsLBxnbGNc2raEafgU7EM9NMVuxTdvqtL2Tula
fVMnPLwugc8oR2XeL81o32lanVq+oZLx5zIX7X03W104pRFtO6PUoBP9RLMRWwvRFaMuP7fDrEN+
07ST8qYnobhBkj4bHFX7xI+XYdnZTtQex8ZdjnQjq99qxCTWfZr6HELxPspz+SHPBv2kTXbEiGq2
d+uM9rXKJW4QedwBfpjUkhC/iAPxpg8ew12/yZwvnWS2UJciP+KWOBwFoYSfncVMfg9zh61Va025
n9Wm+TWHgfJ5WtKHuU+jT4UwshutyNN92mBNYS/5jg/2BxPJ6DzmAiJvbti7KfP0Q2O7rHwQu8XX
EndB1E+LWiUGyE7aa6clnpGXVoQbx5VofWBZJ5jUWPsahebRGVp5YyvIK76+1NapSzjaSfBKd3G/
mAdLYY2dOiCJKB3UXQ7QuCNoRT0zheWEWlx9h21L+22hhbmtuwwRa+7p3/WygWZVZho7dOUsp2xV
MsyXcsDfeYhv8yhlX2sG+1G2MgqGWHN3lUrM7x6eK77smuW42p64TVfTCZTe9Pdep7TTbI/yUKe1
vNNY1A8JpsofRvQot6xx7cO6KOdjhJboXoflGEapbn1JzAG5VrLWp6ZJ2pux0efAQiu3a/u1IYZv
kPupz77lNXbhCtB8t1IP/qqE94HZinFfQXS5GQR9GuE559Vs+xuiJRQeR7AoRccYdbEAdYm76LGf
8xYRik2llemzvKuUSL+ij3DuXG9s9nIy9X3sae7HOJva+1wAga0lu6Ba1q/gluI7R5xxRMvHvsTI
5XNCAhrrmonPapvNzZaXeMwMwQDbTdy7CU+SD9lY6c/OYjTPEJubm2zxDL/tegxLEvENYOPfPhu+
QTl370Vh9cHAk+QZlvpeLO6Cgr3XQye2ktu+sjxIeRWEp/98zGCgZHGSoYACd7ioZwrdSOqUwTJd
0KgCUY7l0a4SAcY1rYGRNtdg4jeKww3fgOEAMEpjf9F1jWqa+hiV7mlteu+2TOpPClgzrFf1u67n
Zeeo2bhiw/DGSWoDIOmYIWJlAgj88iSFNWLntrDXExDhcihTCacuMY1zEXnPwjW64P0n+kaFCCqJ
eABBK74Pf2Le/uor49VL7TnXi7MHQW1P/5rcC438a7b0Unx6/1pvlL02Nv4bS4Wlj+rz5a3ZskI2
hePQqbDT7gyyjWMP2ggju3JPr7LptoRWDJY2tRSJEzzNlxciH0pbhjznQrOhou/A2ilDbLC57n7C
pT/1CRzxfvXGMMeh7UVlG5SZ0+3I6cmOFZlx+yYr8RpYmnJQu1kxw/Xn0URRYpS4CiZDjPd602fl
TYeHbOyXDqPda73R9hsv6htJ4AvGlHJjk19OQYQqXCX7MjnX5uwKPOzG7BfOLtZ9bJjFTaS7/U2v
RfU9k3stuZ/kWHymT8dTb3TGjxU8FZ/xc134nrVARNX0OX3IY8vyMcexnzEWhVL9/tslG+GNn4wt
DgHFyBNZU8bLx27ZS4ZMc4ujd2bzdiIEOgSNsHZm6XBAj7L73DqjG/b6YOxtrD8frWgFI5zcZsNn
1uFeYaUXgs6mQYXb2I7pcBxq2pR/UJ1n3w04u9y4rrkecdWp/vFS3BbMwsXmNa+LIw1VfKOlgAlu
Y/6alGQkYDrZTZfHZMz3lrxlFL6GzqQt972ntft5sFEHwdU9sQnW+9xi7zZG6TWhJet++x5MtKtu
0vkO4oEAuwMo5QwV1c5uvU2eMDf+zFD2vEKH/5E1ne7nTmQdeiMpcfiwjV3jVc4tdu5TMHSdtVeG
h2f9jNL+c2Jk2X0CF+zAmKbZr6khiKskv+2BUPjplOtS0XgsyWktFtkcOpL7QtGScJ2A54RMfuJb
rBOHW0ZRlBadEVFIMo0okya/nXJmMe286PxlfToXSfW7FvEvFn5/lM38i/Vf36ioy89pV2q3nRHj
saeNxkFo5IxOTWICWAPPjD3wtKDW93VVJMHSWmLXKsYNG4x1K3BNPiVDue5LwI7ANqfhKC3FASZg
8WTxOGOfmvcP2eLM91pdWP68RF1ga8oICynb89IweT8Mo2Z/zNSa3s9l2Ydut1q7Is8tI0Q2nd7b
XYx3kTYpDArtZdR4mq7sDsXscIzLEc/goqCsy61lhnsn9aNWK6yFrMkxd6nMhntMpHtkxxhhQs5a
5sOEeSWWm/j7ndXsWAcwHobjxjr5QlMaD33y4v2yau6zjAkcYI44BmZZxrtI12701uGM5QRAhKkX
Ae3dGJSzvBYl81ZfhykuUjroP0ioL/M95eJYReLhFLf92U+kWPKr0Ufm77ITw3kUKZZDWiyj5gjR
mQKs5Nzqdr10sp/vf9FvnH6Q95GeIv1BZnRJJFmA2cgNNPOz0GfoNMk4hx29yU5V4LvA1dbRSpdr
wZFv3T3oPuwJk9REm1Hby10EhXpR2EaWn3MtI6egt2FNMw0kJHRtDvYkSVvvVpwdODg+enU2ntsx
ck7/6c6RnDHr1dDPb80skpaLk8rpDKPAtC47l+7gfkr1OBtPRdWLNsiqIXsA6y6Ok45/9pU99OLw
/3NdJoswHCCYmq+mi7Eg+bwxRueYObN+vyL68I0UqC+N4jxocAwK37/PN6/HTcJmRVSOevHlsy7H
pYvZiTGyM+LxhN5vDVqvdf2qlv0pih39ysl8cUL8uT/mUYiniVqGpH/xXF1cTdTEXkfVvqa3AAnZ
OYPI5FeeGP0iN5YQxx77hibG/DhCBLnyeC/t27brY5umbe6HcOYoJV/erwfFu0sYJxynoVyiIO9l
8W0meBVy2uKmjyNaGgyBZ30m/deb1Q/EEV27VZfLz47+6Yqy8Y2nb5LrsblCoIB3L4/4oalLbCpn
+6hDDZh8Nbl5xg5U5uUX1xrwEWmbsrtmPn3JdN2eAbNHHv+mGzOIsn/5DOxkasqyarNTmol5DKOl
I9it9+ZVfJrboozuh7Vx4xAgGZ8+CfkWjJIo9fkTiOagoSjX8s82AmQtKHpSPPaOuzTTFbbcpV/8
/39RkMnxwcfy4PIDHBeMC9oFdjEZV+uzJxB5+3jU44rJuIBOvUga+BDAIMoLac3H/mMds2gfEvot
y0/cbqEJZgYyho472uY2fBzj82RV2k8BOgNBo9VrZC5jwcZmRQXafVgtXujp1WaCbVlk7LUYJZ+s
Ucu+RFmsPiYUnZXv9JE2MW2Iox96tSB4wFq7ItnCWAGJxUDsjtZ3Foj85MSwV0cO0g2FOGSARTg/
dXnhW5iscXAkCKI5PnJPO8TrMjeBcjmUgfYbD7bjOjXpWSusieNIz2onSMy+lEECOKBOvRqqH0ta
fCmjVP6IhMJ9YnKKQu16LP9unaGoPs+LgHDkzBVJG6h2zO1+PAwKlQ0VEZ1Jqw1BD5b2peuJ4Uae
trFtq2m5jcjPTLdcsfJsDI78UaxyWYNeTqL8rBZNdU84Yzp3tVW50Y5ZClHfLNnpdnuZ9cHIatIH
Gqeynb1M7YGmUs6fvDWHRlUbw/79/evysPizmDmbEKfa2+TxcgRq1BDacteLQT9L+cOOqLzo/3NT
2NEN5kXD77ZMxOeJmizbu3Y13HbWipT+/V9x0UP9+RFwiDcMgdSTV7toPTmKDNXJO9bWKkmgtIuT
Ew31SUtae/ffL7V1hUi+8Vaht3n58eIXVRQlhganfOEb8fvJSroQ6ataA6+Hr3Zlv37rziCNsWmi
FmLvvKB1asyrcHAlTiuzJv0DRa1zdkW1fJSVds1Ab9v6/+p3toeIpBz6McHrm+mQ+fLOGpVQt66a
d+yTsaPCgoJE1tMUuddcRy4aqz8XwnUKJTOiIgl6+fJCEdBLlPbDcFpax/s8aRT4rZPYxE/ow/oJ
TSpOmroQVcAgubpSV1xKxbaLYxJAdWGimWTCdfH+Ejl1rKHROypbq/a1VsBTxoq/rwLZ5ADcnr1a
oF6paz71SrQPvaoEBY9h1e5hkqWFBrDPHxoHzQHxEXpcHasZv7PAyHDxOMbW3Pz3tU2rsinA6few
vbx4Wt1aj0OFuci5bIF1rMjpgkw4Ytd7ZncF+L8oN/88G3YO2nXolpsn2MsXI5juENY4R6e2pxsx
dGveNeSh+7qDqE63k2IP42i4AiG9scI36R7KdoQPHIoXlFKSuXFQNzxxJJWhCqa2EkcQUuce/w/x
4/1v9xLD/3OD7I1QjciytFl7L29wHNO4dhc7OsmBuTMpTXX2vMTNFvueTMTHTtnRdpS1H+Yi+6xq
1TH4K4c9ykn9ylu9qDxY98COGENB9Md065XGoFmyei06fLdWou4PiTfLL/C/6rM99sNu6vrk+f1b
v3jK/+96WzvDWtqw1ot9hIFu3OOJEhOkmNkk9y71ClF1E0zLGjj7P97dpqCAGMScECiScvNizSYF
89E1U97RpdfN/abBZHKsc+8wu2Puj04urwxrLraUP7fH+kGgzZeCN8b2538N0TBIGks9Euiwpzjf
s+2PQdeY1UOHpHe34AKxG2GAgsGJ9UpF+8aVLXYSGCFs0RKo6+WVmQBp+QTj6Dya2JYDD3yOZDF/
d4Te+fpKAVCk+lE5tTVdufAbK2hz2wL0oy+kRts+5r9uuaySGNbFmp69NjIxCzIQEFsi94di8T5X
tvnl/QVk8c/9dTpsTxinNhdvGWZL7A4Xn04BpGOMBiWc0zfD6nvaOAifAyu9dsC+cV/4DmxHHUNf
UqEuqmNUrSUx2kt8hjv4u17xwCeksr4tWrqifJ2m4/v3dVnAbDe2ZSJx3rmQaSD4vHyO7mDYPaFp
8VlqYxTGfVHuFS/1AcpmehjFWJ+Flw1BgR//rlsBkgq9u2pr/tZNb7g95xEgIQabL39ERyc6Y9QT
nxO3+j0MNjl68wAu2VfQSNEiX7npNxYt3D0+T6QKtkMvdnG52Oozgzixs6aiGMKnLbTCbzyDqXM0
CO0DjtUeFpVx/JhFa/dfnZW3J+6wbnGMZyHR5b+8ek+A28ogVZyYQIlQWysWLVPiNrCwVv2QmVF9
RcJ32XX+eccbx2W7YeSxl5a60KA1OWRyy5TEKRXPAm3jWReu+KerDQNrqVGUh0rMDchfheunL/Oy
EjurXdW9rncQ199fdG88f+QabFeQikBSLj+mVID0TeOUnnFEirpDvKBduEmAVu68PmG0bdpV/b1f
vPhfY12wZHz/6m+cBS7jHR799k2/yggcsnqwFzXEZ0NZ/R4z6ORJllMZqLWKrzTYb31dfFYubEIk
5ID5l7vUZDdtpPBtnetuKZBKdMm3CirUFzg/5jOmd/rHCZbUx6nm6mFMuwwtmCiK/+wbz6LbZuIQ
jSA1Wkz1Xy46XWi0ajXbilcZ44eclwL/vcKiZSMcwkSeMJNfbbR1qImD1lCar2BF0x725ZWP761n
8kdsSeT4Volc+m9HXVebMTOPc1O0Dkx1pw9c2GU+1mcilDiW7EzzsKLHdBqJP0ReX9Xav7HdYBvl
QWfbqnC8ul4+jKqQDQ7N9Lc40hIqzaGc/+vmqTQ4mzUkDdpgJkDPPVxnvx8LGDZOWQJoTNFi/yyy
jV8Ul+R6Bgyv5Jd8cKN4h74Pkc3QxTpptBPUPLiiKX5no92LG28ddT1wczkKH4uT5Tnp1NIeMqOv
0ETY9trv68Fi20viaSmDgVSLEdb8ipy8wSq62bVQqj+ocsoS343T+XFVKwYgjgMMYRVDVSOJie0y
JKQWQY23RqryO40nfWNxE/w/VtdH+zFJyu8xxrpwctAmnnqvmlAEpJiU70uM0g6lY5ZDmM6VUQej
jlSOmrCdHe5K6x4k+amfnEro6W7FzeSa6c5bXyVy0y13kXgDjsCX72SZlODw1aw9xhxIJItYhXrC
95n3VvEfyzO+BTI5sfwFB9zo0tv29FfpMELsw8XFTc5smdnTaibJc7GySQZtA6bhJ6pPr2Cq25b+
snrwsIXbgFxwRyYFW3Xx1xVzBmEFnXN6Ht1Op0oqo6AzEw1NwoAoqDH6kyNi91eEKIZEQDu/0mNc
7rdbPUq3iUUXnd9r6vACTOcZiynhICz5LxurkI9r3jAZMkq8aEMpjP55HmvQ0DrvGzP4r/utt3Hl
NwsINh5w0Zc3z+ni8a+m2VlNpiAUyvVw8qgyzfthr6W6Zh38eh1xNWpgoAn6azCMl1ezVGZnBTKz
U0Qu9QkVnLFr59j6rCdXM3yuXerixuKhsmcPFQ86VyO/WypjrW6w57bhGq1ZfO3Q3H745RraAnxw
VYD8yzp6eWNewplcDjmHZgQrKxwW3TlgX/Y19UZzb02d/jXrjf9eZW8bJOwDxnpA2pdee3EJJ0tm
fXxOZ6WdyZ1fz+WEpK6uK7kvRCWvrJW3bvKv671ytIUZg4UBYgKHhM5dbuqPxpAPt4s9VoecTIMP
EFWvxsa99R63KA2XW3SoSC62nmmZJ7oYpNFVZeaHTjbE1Gj6GXKOCmCUOz7nCDZHoo+PSD+soBEa
3E2rfDIxJYeEhWbMscgyonK6xp9963ls+ZR0OrTKhBi+fOkGBqByjVVGlEGdI3hy0tvOUzazor5Z
9fskcSoVFFZKQsP7H+3llJ6aEfk2FSPjAv7nVTxtppSYLb3Iz3AtCefG2n8/NokVjCVbP0C/3MF3
m44tqE64CGn560QAgusJfBHbLvELhS6stKJ2//4Pe2srZWTALgZ0AVi6ne1/baWqzmczIQHnVBD8
4Ee1nRw8uHC7UUXesRiiLFhyOd2Y9qR25L0mT+9fnry0N75DgCOShdhSwZAuvsM2mxieJFNyphCY
7kaq1BbQqIgDGXWWn63WdE5xRXsqG6e81XPZDKEpMpzHDFsV31U8WIcJfOcjRmZaFBhWjkxVuRNK
YqZAJzfrxSejpKFWZGB9bexFYzyIzdUx44j/bcpB+6IxE/XR+9m0hpn7seSf/DUzFThUQJSBY6r+
e1+m+r7tZPsDnFfGvA0pP6cMQIJcX8AnHLN4sCHmoo5U1rnBLCw0Ze5AsBt6Jl6TR94xJsPYxiXx
92bt9BtLUIctiz3v165tP5AdNdxMzlDfmwukO9tNWjdoWhu+P7lD8Wdi250PkP6bU2609WkaZP0E
+tCFnVL9s1Mt2T8dVIefqbZI1F2uuMusLD5q0+aYZyXNFI5rLvd2WUG/R1lxO0PY9EusA8IecXHg
Ret81lpDD+GY24fZIvo8n5rmds1KO2N0qhN2gVcFaxW57zFu8uJXJIbus1Zs83eg+iQ+kbMzoYZk
MgSpmh653TldVj+KlPxnPkr9VnSO8WuZe6sPNZMwgp36H87OY8ltpGnXV4QIeLMl6NuoW35mg5AZ
wQMFb67+f6rP4oggg4j+1qPpYhlkZWW+Rg+Sg1EPE5yTykzPOARa/wqz6jSYqdN8AOiZ+mrUG/uq
a4yDEtrKq9nUyeuEQLAPP0IhR1NwrS+xU4EeJ+anMq2Cz56addtBWOqTrIoB+nTDEcp3VdVfJVS8
20RwEH4MStkDjxPO1spRhclgDfxW7czFU7WrlVOQ6fo2dbPuQaOUd0BqwtgipafvQtt1/qROVkKX
y8V2iPLkk1XqQen3s6ps+kShxouKzvwk1fE+laM1PIM/tZ4Nev3/FGalPWipUoFFlypzSuJmH9Wx
D18aPbUfczdAlm5yMzfzq7BwDbBM+CQERT2AhghSdFHL9NzqaaMcBgsaom+7Y2dszGJuH1Ax4Cw7
yCBskjoHHeTOjVr7StyrP8NpADaLtoYHaKYqfDRue7C3mNVqQSGwSFWGI8aJ7rylbj58rxulw0gv
QDvcVJO9ZnPzt0PTnXLXIqeuhD3ZfhZk+IN0YSLoI0753tEy+3NnTsEHpannU4rny6nrq/lXXej2
tldGKCAgu7t9YM/qh6B3cPcYvVn3S9eG/ZTWBrjPqg2hes/2qNV+4ZkpDH08QNEDGUwQo7P1UBbe
8JQD1/hZTg04QZDNuwLb26eIBTpMkgpAEh5Tc5h17I7SMNTp3Qm9wHSi89p93A7pY2OCxUP1JJ++
NQ2ShamgssGDhbw1dAvnGX3Xilr+FFsgfZSsG3ZK1Xm/8qZAQ69qi71FsOC4dOkpFxbQiTIcnmM0
rL7BZURsqLPUf+YBaj75ae8+e1Hb/gqLpMF9B9uPo2OIEWDK6OC5l0LyHAAFA2ypML5Og/BJoeW5
48iMf8B41/bxftS9cQ2ipqfC66BrblPFXQR9SNW2LnJpbhPRjTBK+2RTpPfzyaseKZzPv6c60VdK
frcHpYSrU6aRmcHloHmZlyGhID4byKacNOR6/LAf7Y01xp+dEANNAuaaCfvNMS0c7KSOGSTExe2W
ZNVcIuDsnqosHhA7MK2Xpo+NfSGC+kcpqnaPSMyaS9VyUB4Hb8LZJhk6ryJrUZDqBghlJgK2577T
jf5h4CDPKCfkxtcWe7HM17so/EqVY/x+f1eXeZd8ltBGVHULpCkZ5uJVlHhTYPSZGZ4Uq4iP5aQk
D6JwlF3UzfPh/lBXJTDGAkfD612+MWndLBa2FqWLxJA3HQ0OLio+QDDoJ1mg7mbnWKZ2gqO96X3S
4woaB9iNfTMp2b5Eyfa9D5T/90tw+pbiHhzpxawVwlxS1hpKNbYVHlRRlN/ddlCe465F6+H+tOUL
5O83g1xhkKS8uoAxYNuw2NlhGMNOBV9xxiJQ2SvVbJxFDhvdm4xm57V1f3TLGmPq2DndH/jW1gLw
YL05UTwcFknSZCPyP9PLOWVAxnadNpjHDKfOncFVtMKLvTUUYsd0s9hXtncxx7C1VLguZnJyuYhs
v0TPovpIC6nDlbjT7bVaqtyexZLitkFaSI7r6sBDLqMCanDuMKFBe+Sz5JqzWzv9rw74cDcR5zw8
JOrUR7shyPP4hbzBNQ82sL/JpG1NAcaOvozDkP9BwMT8Xrd6UmzvL/yVrpjccsQ1wd179Oev3r/O
0DgJDTcQ6mj/gE2pK83DJUrJMAnoAHCdY1sH34p2g2XtsUTO24PXj+GpGNoUCsMcu8UG3J14rJUg
S1ZW79ZesWQSVigh2Mvk3YjKroazQ/eZPod4iIOUZLQo1crZ9c0cDPv7i3FjOLp9IL3oeN+AsqtW
pFBZz8LThMWw70CD/9B3lrMNhrFYGeo6hoLTt6XwK1C2a8gkj/GUZg1oafQHsLdwxK+xCzK0RMp2
U+XTdEDq9J0WO47caoq50jYaWx/tTVLtr6dQh1ieyOC2AULGogul5PypwP52m+PLCYWqnraxhWzC
/TV9g1wsPgDZsKVGh5HvdfE0TrO+EWhfnABUi+c4wAgQoYagQNsTguO0qaJyNo8BTCZ0ewz6K74C
+jbZlMK20oPOJ/Fz1FCEMMLpHzXO7Q9Vg4DLYZiNVPiKiLpwF4nayaCwlWmwc7TU1Y6iUfX3n0Xu
AYRCOYkesXgRorh3+iq21eAYFnH2zbb7YpuVvfW1I5laCcO3zqFJFwAGLFcd3f7LmBFFbamozuwe
7XHG3sPDFlZ1G3cbaPVaGfVWeJJipJT66G+gO305VAAFbqDHnZ8LkVk/WtUbifZNirzM/WNwVR/g
8FHLA2tkEw6Jv0vcggBmlllg7W2KIN+LKEcWkreqswnHrH5pZBttxuvC/uQJEGuHwIuEciTehD9q
njWtn3g9Ji/IDSNZNLUjwOb7P/DWmtPxAOei4bDNql8uxOwitGG00vRqQCWm6mesIvS26x+9sWre
L0eAE6287CRkWvpwXA4WzFXnDrRtcIEOa0jVubW3lSREnyuJX4DVdysf4Y3JUeGU9xDpKQhl/XI8
JafBCG41O4WtxCpVjeo8u3bTTuDJuYB2715KF9wE/UpJabmiVcS26LqsThX0nsL8y+g2xbYFqclL
v0jWCl43MhYYhRILzLwomS+OVU9RwKaOmp5HCgj/xgCh/3OksK1e1fAqjSSUXhP2gWZHuHKib0Rw
gihValnpBAItf9lf0TQpRyUHfDmc0I3Dvs+IapzfUdV4GU2rtndT3879zhlLDP7uL++tKVN+RDgX
8j9HdZGajqKi7YJc96lS0r6A6xtb3jGfE+ffBPcOdJNcdXxNSt34EXEdvPskkRzShqWWRY1PXRLM
wHe2kWE607FOS7j5njE/IR7k7pFhXbv8l5aS3FeMBf4G2A9TxW9rscIDHEUaLAqcwADv+T4R0Agb
s7W+UezDC2zsNdCmJvoAv7wshkyMnrM2fzHVNEUz3ghBo9XO1naKzj01btb32zKMQctqDW2qwwBH
xT2zRBZUDMS4Bn/s0n7eGcDsRkyqrOGPBFZrOy4j82ehj7a7H+s+e297n8AIPIR8lJxb6rUszpGd
UaSNhBGeUF1XD6jBwXVvxTQaW0JE5eBaMCorKbA8IYsrmYgPlBC/CvCLy6r5UGl9Q9UoPDdwJJ+y
PCt3oYcCamnm3Q9Xb1/vH9hbw8GxUlEqh5wBgvtyH93KnWqhaAlQTH36bFRmtcl0L6N9XdgfjNws
Vz6Qm+NxdZLgu9LddjGeOug9up0Rj4kp+ifWoUkV5YDUoybMjyAb5pXEQF6Ri9XkM7TJnXWJ3Vpi
9KcZAUId0MM5w5bhA+obrU/KSj8YMSlcKYTl90GQ+6aZ1YC2tfHl/ureuME9ah1SWgpUIP3Jy9VF
Bj6C9Rdn56gkT92aWofTGoP11fu7ggzE9Si1XWTL9XKgvKgh3oZVfkoKJT6gsTJgP6GOSfVEQS+N
TuXQFB1FZK2JHwteOysX9I2wx80l5TMAOpGdL4Zv9NIMk3CIzi4MYcjfwXiGODcMxFxHbPseLUuQ
qfZmNvhd95f4xvXJ+whvHNIXPtDlDhu1CYstQ3KF1M/elmWPA3jsfpsBo6x8mTc3E9QYDBfAq8S/
xRrLLUwzzCHJP6lFg2cW85c4sEd35dTc+EZgCzEb6tK0mpfEZFPlgW97SMIHhnDg6s/jF4VqJT5J
4ourR+n7UwKPOgpISiBbMvG5nFeB9qYmavTXUt0dapQGLa88lKMX/nLSNKjevV+yLUdPSRJ3gWss
klqQvlVezapzVPj4n8sicA9mluIlmJnz7/tH4zqvld4dNu8BsAGy3boYq0S9ODVDXr5lnTrJ3swd
d8szQflaznp+0sIx3DU4mkqtBmM+JBBDCngXpfiklpr3nDQ1hVe9G9sXBLPstebX27pexKa3ByYp
JmfJlW/8y3WHl1hikAJfSoeFDg3R0s44LKT+COpgG1letk9463w3AtyMHaUqAUwP0f7+El0dtbff
gBA+L3iEft80cf5KlKw6HtRqHN2T0UAn9cSQDH7dD+Gxjxrjeyqa+Xh/wOviHSOSE0rhKWC1gLcu
Z905TmC1ThScwkBvfRQIlK2tpbWP8TLqrEYP08Ewxb4NELedXSPyo6CxN3VOP+3+L5HLe7H8Jked
KqJJVUESNRfHXgGwAybHG0+tMmN2eo7UJDs0E0ogdRorSEUmw7aK6RlQ5Kje6XfAiPQ7NeAqZBXc
8YtQYrfqlFDADM+k4sZnIbpGoTlitObKx7ZEiZO3yIEIzCatXZVv7nK1hxasNL0j/PWUNtpXNh5r
G6Uv7MMALMnHKAD1laF+ca3KPneahxjM2ESvWtggrxILZyXZuIrV/BpN0sW4DSHMuYt3XJeVrEjk
macCRQh3y1N+/F0i70Iz0m2wZLu/wbdGkwcbtgkvRx5zl3Ovs4KHqzbNWLob5QcbF6LtAE34CU36
5n+YGB12Fb1ZPqQr2XCld50koriB4YMX+mZV0Co14uCzDQlv5aa/+mKpM8u8iXol3igU3C9nReg0
IiVBIdScIqcGziC8yQ+ToP6tagX8lixpcBy4v5LXY5JVwMdB+otyJGnY5ZgN58Z2JeZUURX0fU1U
g6S3dj//0ctS75CoMqN3T1PWc3imUprQ4LYshoQhZESxVo0nPKz6B6SRJowLTOXJHFDlsqfOXEHd
y793GQ1oKgBCAPZO/wSMxuUUYwjis9dV8TnNpIJtqbZoMTRN3kIlVTr95wDsD03GJnLWihvX9wBz
JPqC+Sf9xqJocU6VMZ+VIoDJEY/YDaRIWm8LN9SfDYcPw/La/9xKiU61U0zIsSSIv7Qosd/f4OtP
Beao7GFIgQvKWoufEA2hM4qyys6TkhrPYZ0528q0u5dh8JSVB8CthZZ9OMoPkLMY8HKhu3xGa7Cp
pxOsx2yniv5Tp6kRygyISXuJ6Zwn3VxJ3G4MKS9ZnJ/om1xDlFVl8tQW5MR57KyJXQ2n4sChC5zt
ONfK775rgLzYejHv76/qjc+GmiruJxgKOCChFmdqVtNc7zqU+TQYnVhdqUnxxeqC9ncXjf3jPMbD
/2DQJPFFHq65wOFpoVwurmrkUzTyxkbgpSq/eHXF+w2KZr9W5lieFwBFPPpBAJJzk/AvK5PaRE8f
QTv3pKYZJDvEhs+RgjiWCgn66/1FNBcfJkNJcUM5IzjGVOMvpxQlUx5bOR+mFlFZwBW71LJdjkrx
muXwlRawHInKH8miJN7QJb4cCRYcaUurJOc+SlxMv3WrhCKcJ0OY7mw1tb65Zhv+gH8RW5s6TTIp
lY2zXzhM2QNCdfqvZNQbZ1MXFr39hkpmiPFL4v64vx5Xh4ovlN4umrG0lUlplyUJQ4faG4nkVJil
8KfJ/qIK09tCrZn8vkd47n3DyUUxKA6QqBH3KaVdLoqOQYKT6xLeP+du6A/I07xkQG3PGKpqn4Xm
pSu39lU4ZEQgWcyOCAGhYMnW5i4Ph0HAwlXFWAk/zkc739DaApzRx+r8UcGMVcedVcqQK6i3RVtR
lWl9iuY8sFbytOViS3alToJImsYDiVri5exNJQ+Rj9ARz6DTjhLI6Pg9Wpu7sMWvrpvQ4bu/2st3
9Nvc4XJKRBpOQkuIZtPXBtzoKT5PU/Jbq5yecroIo01lRfNjiXHVptXx/c4HsVarvfFFw9YBOCmF
RGXR63KmHZaMZQLS7CzL8KeCXqdf0UE5xMhhr0zy1lCyW+7oXABge5eJtyLUydRn59ShT7cFBWJ/
7Cnj7+mZr3Xyljk++6erkknNSeKjeWPQ/vW8cRucfMXUpWdjysMGT4CMFt5EIT9F1RGW+saewnrc
KmPdfPVAev2as1R8vL+nVweaIqKsByNnSZWfDGNxiHT037xgUNPTEIl4PLq2W5RnHQX7bjMWAf7z
I76S39vcQmymo7KrfYQsETlf0M7w1gTPrw4YC0KxT4YQPLnIji+3GRji7PVmirwOlM0K/HaDYhEM
4L2Nid955CPfOnjKnBtwwisX/9W2y6G5m4B5crQNdRG4ynxqANUGyRnNvUTdlAiSvJJoRO3GVkex
cmvc2nj5voTwImuNyzKjV1a1kcUiPetRW3db0AQ4u6KshVZC6iK6ElZu98lFROgb5evhdQzHYSV0
XG07Zw+9XPgJ0MJMj9Lc5VInodupQ2rNxyaztYehAd2GpYQ+oUbkkZL4dpkPho9eZQZyJaU3McGU
il+UQOl290+gHOkityVrRxOZRwOHx0Po/vKXRPHUUPlpUf8KyzzbpLgWIHGPt62xkmgtTxcdJd1A
RtWhDgmqYsmQ8tB6UAu9z8+gxtCzLZzmMLnzuC1qyC9Vb447dZZws74XK1O8NTIiN5LwL8utyxx6
0ms+QqQqzh7Qu1cNtzO/Jhxsp0JpvzSNMu+wWmi2AiD0e1Nn5szdiGqwtLGnOni5uAHsfko7s3JU
vFo7I0KkHEarE9ugsNZE0a7yWIZCIZ2/AVyFU7XYx2FwBGNgM1fK+IBA45x81fqxLw8BdZtmm1i0
DlBqU4t3V9ERzqdMwZcrC0XWIoKB9ySDtaC8ZFb6mGBZg6ehae/j0dAfm9LqH3J9dD6LwGDVHWft
9bkMHJwquk2kgDDM5fbqlytcjeBVcWnNTq6Ze/sgx/Blk4l8fjX03FnJrm6NhVchjFL58fLCvhwr
4A2M9klFIRuvT1xiTKmh4gU+95X+ev+rvLGbFr1Jej2UAGkyLYbqg6ESZpogC9WbhjgMuDO+zmNY
AiLO8WiCRtfXO7yp7fGd969cTygIRATyWUj0izsgiJBNSM0UBRsQtDsNlOlnPSwTHxlMe39/jvJP
LSIP/CwJjDPJISkSXC6nG6LcOmHsyXVnWM8hUqePI6BHOiHo5P5jx+GwJtd4e0QemDz45PNksape
IsyiKclP295RZhByBEVUdslajTSwy4cEJddkJQQsLxsWlFlyPglAFLiWCQ3d2MieMg5oiT/P97Yi
ikcFDiJ6AYOhqub6CVekaoM1JOI+pZr/vL/I17HP5RgZENLYOAKDPGh/JTmJ29k2IqLxmaQreGog
XyOcXdX7ep46+l5Ot5n1CY8ms1q50a9OMDQbsmOgyTT4eXMubjhPnWfI1mLCHkmZfppuWOxCtfqq
5HW0nQzcf8Jq8lZC0a0xiUJIyb2ZqS35fkmXN3WhQaLx2ql4nFrawWGCQy4gyOmxap38MPbDGufu
KiowUUm8fhOvg9K+mCg0buSPPG06paKERS36ZjcarX5oXDrB9zfzRs+CsTwd72+awK62lGw19ASk
cFpZp5gK9ScDwv62yNN/sIRz/rVyvdy2yFIe8VMIfXjnuL3V3X+DZ0ix39b4GmlWfWjwE13JZq6X
ndofIl/ccNyx4G4vz5g1OrArVL2Dl+COT8WcmNu2QVItwkQDpk4f70os7cXKh3X1MVMfYjyKDKhh
YES4ONmqUxdVHNQdb109/zC1QR/5Vufag6xkdx+K2CyblTqg3MqLiEVdmntOFqmlGcDVmY6jUoti
xzoVo1G5KDV25k+t0zAwur/PVzGDcUBKU2ugMM/lKv/7Xx9trnt5F89Odxqg0UJ5MexnBJ++q64C
dINXSgzb2MVoIC0F9BTHmtr/5QfIspQmiytUPS5/gIZC5myMpnGqHLzeDnmjWlt1CvuPvVkX4aEx
a934zgPYAN8Whfm4JSPx/ru/CG/xf7naso4NgJrPmQfv5Y9IKseeSr2OzvMo6m9tyDV/DPlnH+u+
sn62KtqlGy3WuAhbu41blCpFnexr+krTPiiL/lnzYC9uvSGfv/fKaxANm6w/hDrUn6095kom+TGB
tkPy0GyRmK9caWHqVBbc+KB9cPsIrlsQOo8weg0gM22bqDul9rxgS1Ttxw1/aYAKU9qxigBMPcRP
WloiWySC1rZ2Q9pUhJ4KRhjLg2z6Jg0HDY16YUvTbks0f8zBnfGPGuq424SNJK8EidK1ONqWep75
iNvzLBhL/H5azZu1bVIr3qdYC8pTYwv7X/Ki/NnNFcjrIZpaaAtbKip+1IHzGju9gO562uTeF6rV
RkgNU63iY+u2uD0qU2IhfTtA+/Aj7BT0rcABr/ELN0EgY/KQE9sgdL12J9w61/JlTyuEj5ZW+eWO
NkYkZjWZ3BNy6jZJTKv7vasP+3BiImIYX0CcUcjJnPGQjVF4vH+g3vpZywNFDwYSJ8GaYraM5H99
VhgpOYopcK4s2iKzfdzf7E9WY2G9MQ92KXWRWqj+ZiRN+Mgk7aOu1sEmVCoVZ76cVHOnaA0lfxG1
n4xB1/ZRgZfNKNT5HydT8JqkVKAfcLXWP+EIUH2Ei8dbtkEi7icVQXXfjQIRwMYV1QHB3NzHhjK0
aZioobYxnLG2NwwdflTstP/deAli90gltsNmFlp2UmZlOEUBTmm70DHLfQbqqN2OTiiw9m2n3Pug
hVGwacgCpq1dYpa8d7Mx/8wZ79DUE7x+bKMrd1ZvZB/Uti2KrTa7s+MbmdpgAChSNfVT3vzWozOP
xu8hUHgvzGWMfgRfiDH6IR2ncy6b0J1n1cdkBCkCv9H2kT4aXnASVXbIB1b7KRE2CtAdaoC0Mg9V
oefnqSqKb1kn9AOUO/M7diJ48Olx5qt9qz8h/I74bsF10fpF61X7slLeW63jWQT4jSeSLPdIRYjL
zVfLsOXQJ95pqBLDh+ko/iu1wfY2ZWa1TzWy8ivp7VXmxYCUdBiRajsv3kVeoCf8jLAX9gkqHnL2
qoM6dfRzMMoE94i5U/cVMWMbBIm9okVyfTEyMA0jXoMAK4melzNFQcKIit42T5ydutv1qN5k2DDM
OJ0Ond1MHyqCzOn+t3WdBFkk1bwCSePf9KEux6Qf53gJHMoTKrZEFhyrkumQZIkxnmkoq2tqgbfW
FpoPeTWXMPCIxdUwVZ3p9mAP0VDAkQNmq+YLUYRPwOBRNukpoCiZIdD1baa1IMJEFjHkLbFFRhWo
Cljvy4nWneomWZQBaNZTCQih0o07hMuzoajK1yFp2kOpT/bH9y0vj03ZIgLGTvmbAtkiw6KkO8IC
dLqjMCKPyBk5DnqggGQI5UGfr3WKlrv5NpxkUuhECxK6ZaDMamHHiUOnaNLcx6Lt531CVD3oNe6f
92e2zB3fhqKJA2CUNyBo4Mv1dEHRaO6A+V6s0/tqTOGij612O/yzx+MczQGKvVO1clqvjg/ITU02
jcjZPcyEFscn4+GctxYFwDyjdn8o7MD+UHZz8l+ruxUuHphTvrYq1GKsnEYqofenfJXFyzkDc+F8
8nXKWv7lnO0OZMbgBem5H0EeIwgS77XQ7ncAj9UdCz1J2TrsBtMQ22nFspPTpMb9bx0JG6mYhGRg
ncDdUR195Zct72d+GMVAiuLyY+ZhvrifhZ16Y4wv/dEd1eqjmQnvQx9gKqwKR39O6QNtB1yeN8Kd
m4fawyDn/sIsA9di+GXaG4SCZUvy7Bw6WbwNqBaeAWN3WDdotM7iyYjXXD5unD6g0FAoJAaE9Vrs
RGij61MXanZWKpCRABWn3VBU1ScrcfPT5Pb2U1Yqa8n1zWlSFZQl6BuCdkZvoThm1UC7cIaPt1Wm
ql/mSLNfI17TyHOiJr8GwbxuX7KzsggB7hyBGvRSLo8c74gYhQZ5ERdwFMzZ1n3F1Hdc3HBxzLnv
xg1unmOD9DKEYyqi2fg4BFmJx0HuTIhWR27qe9L38v6WL19Ucstl7/0NFI9W2iKwDYqptbWwsrMb
o5lA/VJ7tULMoe6Pcutcg6HgUPNsI6AtthndBC9vBsB0qRtohyCIzO1IR/lJs8qdobgvk8Gjsay2
bvPn/sDyD/99W7xN700UzEBn/aq7A/9d1Uny8rPq1gY+wo7mK03pvAJvDw73h7q1kjBrqdyBDCWU
yjX4K7kN4igV8zwGxwQCbLpJUZDx56Dy1o7SrXHgUdGDpM3M22wRO3u+JdcMjeAYQDUHm92oqoPQ
XLXWjHrj7SzXTnYBZcedu2FZta976q1tPCC9UAWO5dv2qDxo8dQ1G9hGzt7MrHmfWnR1c5yGsK1X
K5hJFgTy1terJjw104wTVAFcVVfwXeFWHWu/nRrkvca01I+el/R4FudJuafj2pL3u+KnBukfJ0Er
S49tVjn7cm6aL5hDo36Qi7Beufxu3QRwJKhb45NNB2wp0ptZdeKFKklpnOLC9jQ7pY3uQI3y8nai
aO9QPVGqT8qQNQZGhwgX+OFoVuYpx5UbpW/M3T6F7tjsnFopHtSgCc3N/VN1K0C6AB48rktK38uQ
7JXN1KAYn5+9BG3zWStd6ZCNN0TUiK2n6NbJtRtlJce6FSD/GtRYHLHZsoRWx+Z8JMctt3Tf6GEg
qPZKM7c/dhr+NCuzvEJCyu/0r/C4dCcoygJ4c5Q4x7h3TQVmm1mmvlWjsbpl14F5dV5T9TBSSiCS
IzZY/YZSr7YHk3VIo7h+pgya/nt/6a9jh+wHI11I/Z//fXn+s8FQ8MXL9BNC8Ibybxu4ovk1aGmA
ZX00fbo/2PU+U04kFdE5hpSJl5id3IkG9AhC5JgG1yaztKjCG3FxrOzKhmpWVhvXEWv3/XVYpmtD
mwG04ltwNi5DVuT1hSxhAGXnffq1DrNf46y2W1cbzQ1GO/nXKsoSXwXVt0vquVo5Zdr1MXtrcpAF
gt4gaC1STw3yrJfoBag++GDHHkud51GdcHNse8zoe8PeVPSsH9FESFDV1ZGZqavykDbxtOF2z8GX
IGE64mMedHW/oTq0cjfe/H1U0Kk3QlID8XK5PCY4KsW0kaUoOxNntt6DWJQZ8UOA5K7fuM6X+0fg
1m4AVJEkEXmNLLtbcZH0LEkNTNVqTB+dXXTJc9fcz0HdPBcB21RzsbyEtYvfuF4YK/fXjRPoEWFk
XQZIJxCfy9nG6Txmdqc6nG5t/mF4LDX7Bro71dP+Ewlo8JLqdrGme3b9lZGGY0sG6AH9AmDXl8Oq
yjwLct70bFOjRhWvNp/nKCgPE0F7BbV6fXOyrEyQuwzgCX38y6FmpdQRSRAAZfFMPyELpL2gf8WD
9f4+3sAWmGSzJhKKNLHlxC7HwV24Eg7gKyS3hxbUnSs2wdCEW68uozOejdo2T70fxmjkB6Me8286
vmQrv+H6gcU5kuq3skaPvczi6DZZUubkcsEJyqHu+ZHjDn9G6EWwCKK4+tDPgfUtTNBZwnwpw3Li
nSsAGAsEnMRL4RuOoMsisFDWscskVYNT6c3TE1SNCqPGqHoIvEYkvuYqGDkZ6DDhu6Puothwzjhl
rEFabq4BkRR1BimQsXzZorcbENjN4JRYKVR9Sgk+WhXDXsl6nJ4Gm7pekNUcdwXY6f0FWB5q1AL4
c/9/6MXyk954boTH1llYpeWjwBsSw9Xy09Q4q0+oG2OBDZNIQCDWkmV1edocp8GFtjedE5uStbtM
4GC6dYssqTd1F6KO+u6pIcqiyVc7HUvux8vhEKbrjRbt5lPrql+iSUfn3NSVaN/V41ryvvxeWUUp
6AvekMRM0q8vh5omEVQdYIBToufuS5Zo6SdlnvS1a0h+9n/nuZBLgBG+0UipTIJBvhwGQUKzpSCH
iZoaYsuaFFV9ytTS3EMbpC7r8fliHBsgyYWoy2wGiD61UbTSwrvaRfkjgLajdsLRgQ1y+SNiEaio
xGmYqAq4tJsmgNxUz7b9bRhs/eP9LVzea8CuZKEQ4MubUs1SpDpqlD5rMzM9UYjt6TMQHF6bNLUm
n8Qkc/GES/vuvfOjiAWjxiDTwHmBJ8pifrWtmGlmzCe6SM0+bHXdj5Nq2Gn0i7f3p3d1bOQgrgaN
BbARnY5F8FHm1I5b0p6TNQkdP+QIZYZdGdjIyN8f6HodAdyA+KFyBuGZe/NyTm6T18KkDXaOkPUT
m9oYcIemoZT918dx99FN+mYFwnV1SoCFcEB4+4Eil7zZyxGxF0q9qc/1E/6aw1ZxoulgWN3kIzit
n+5PbpkOQAD7eyhncSDxAcAgI23Ss+jG784AOz6pp/gAByA4VFGbPjQoKr8zBZFj8h3Sm0KuGkLv
Yue8rIayjbnfqe6K12Lk5SN135Cw1cPwGagxwBtNDcL9/Zku8y45KkcFkzAKkdId9XJRjdFpOpEj
zKNZBTWW2TB8hBXrXayJ4gnpux5YO8Tr0akaLNpae6WnfeMUubIpomN1K1Gwiz3t0SwfsjL30AUq
nNDvahsmSYzWHo6jFooi6hod6lq4CJ0qVhfxHAr40vDncsITblepp/OOKdNUtIcEwfpkQ4xFNh3w
XlKhCql43SOKpUV/wME7pwac2Xrl06Gt6I2GvfHNQ1App1MYN2ueiG+WrRfxmJ8HJgndeLku7Mzl
z9Pm0m61GRsppfRaa5MmBpaE6hwb/X4y+ulf8B4jbzAsJzs/MrGN3MdYcWc4pRu16cdR1eAI3WmT
8rE0EYj0k9kZPB93ZQh9bqmlB0BfqCDmmYLKrYOmOGQXax6OTj6OzqGFx4RtZJmKXy1eyi+x3im/
HVBR4LxRIC2QGc9j079/BK/Kg1xvSBpppuwYcQ6X/YXJdWJolomHfGaWf0xjM/L7CjhJFATF566b
ns10avwk6txnp+oNuto6FqYtfVoxhJ8niiq4VBvYAvX2Wq3+OubQygK7SbtF/sC3bPevulbTIc8V
FBCrwTklziO2nam3H+rIQKSShvaaZ9PN4eDQcRNLQM9SPm7s57h1S6c+CUxtoajbiVlsGhqlh4xc
ee2Jd2s0GieIu5Ap8+aSd8lfk/PKQYmyAfAtMoP5mWqd/UxBKN2aKFqs3BZXNQ72mK8NZXXIJfCA
ls9JOxmUPJB6ukNsoejgYmdL8e65Skt3i9Bu9dEOvfRHkQ3jvsHr9llpregzatPqQXHqNRb71SPl
7ddQrERdDaALyePlzBVT6VCUcqX8S2qeZ+LqSURe/DiIqvf1HnoDIHAoUF40GB+8oTG3njOs3aA3
lh+eLXAE4HEAXZabXeSUG3jHpCdeC4jnm6iFKb7iDZl6jDHfU1cyg5tbwLmingm8Rwo/Xk46T1AK
q9w+PCeWk++z2v5HnfGnn9KgOeeNNh64ZIItSoQ5R65sKc97JXZ8WrFFJnbNnvH6hiW7lSuPxh0b
sWT/1n0MX1HkyilRa3H0pkjZ4hCfbGYlHg+W1ZErEflW8rBbwR86vMTQYnKCFuTithvNaNSnUY1P
neMVPLOrPim3mRf35TZWSrc4Rl7bf+d41Id4VG3iXWE6rT8VbagfdXd0xbYMRIw5g2qv6ddflWM5
lEQTSMG061FfX6ZuXgrevtZhfYdOTPscJxxKw2kJflDkLybSkiAaRG9vulgR+TaNyvxriy/sy9wK
+4/VQhTZe7zrG1+ZhmGlenB1T4Ogky8fScXnZy7jIMweRTGLOD3xLpoxgJ7S+AEt6OG5EJ1yrCIz
XslL3h4ei4tQKoNLV0zedjRCL0+rpsx9ZHWlepp4g6QnS9FmBW/oKpx97CP1L5ozxb/aOuAi1oF4
v9pW56DUirU5/o6d2fwpdFWAQZT1nn3tOWW9HUeuxx1kh3zgjRE5ETVkm+tNM/8ZVQhzu7ozJg9q
rQh+ZxRLrN0YjK6Ggck8JxtXibpqFxSdyn2KX/VHvRmnZ6WexM86qsNfuhiD/yprDIOdBiISvnoX
j8lGJAJiA5xO9d8RT75fTpDP34K0LmU1AnEQPxfoDh2RfS92Ke+Wj/AyptrPkdv/ltZ6/sepe6Hu
x//j7Lx640aaNfyLCDCHW3KyZEu2JKcbwrK9JJs5h19/HmpxsBrOYAh/XuzeLOCeZndXV1e9QYy6
8EQzquGmHhsDyFjSjPYGUd/ko4OSL3LFltz8KNAArmglgTDiOfMoyvYrnG971zn29DFS9Ur5Dl8a
+ywtFsgcZzz9MOF0qk9mFLc4eyia4OMURfFQOcGUe2oj6dFdzdst57vnxrFMIy3Y5FY5Fh7KZ8Wa
Ed+VnQbGYA6J4FaAO86B492llKH9VVgywMpJCbSdEBOIu2LMHnzN+MxecVay7jnovdtmoJOJQxRM
bRLCea/NP+fdcDZSXEWrl+PBsUJ5lwHBOkHJZ1OhtTE9q4BIgfPa1abXw+RwO+9ZxP+3oUl26EAi
i0NPflFMyO2u8jGtT064m9WJa0RO9gvFA+F1eOKt5ViLd/7bYLOMHik+whLg8c7nOcbhiJF8ksJV
zTRarUOB7kIbutPYUQCK0z5DvF01dmlry24f980mw8/j715w84+gFkXPmyTTgEC5ONO6IQyl6ezp
OEiW4naB0mGvOlabTE7Vlfhx5eM6gFZ4nGJChIbGYr51N04Kp8c/giXAvjomq0bovCiDdlMFq031
K7sIZiTXCqVc0rZlFaUMy0kZQxXbIxXjgNndyimOVegYd5NR18JLhiGK4OT6wb0FGDNZ2cTLq+Pf
1YWJQhbNfgZMcL66NT3J3ChV+VA5IzTCnMgUf09RsIm9rsdja0d6bbWbSHEqAHxdiZs5vqOR2OOM
1chbuQerhQ92Ujz3reH8VIhla+iO5YKAXQYPBj+IiijA6WX24fiEnkbFrLDNwmTbOwiKlKNcfJq6
cU0Hc7ka81BIMziASXhTXNB0G/x8Kp4MITplUb9HP3Tc1lWaP9WlJh3sLk9wAghfC9w4VtZhjk2L
YELIolnJmFyVS8KVIceIzcsoz6V+2hTIMuYo/Cmxjp9FbJb5q9SpqEJPZGj+yna/NvJMBuZc8W78
103iXRhrgrgcTKmTDrIeI8QfdOIu19LyszYVOSJ7fvxFT2ju3g5gi1D9dpznXJ6uCeT3i3cbpkd2
Mam5dRwMtbxLkq56TkJb57RZXQwZulFXc9i5IbL8wpZBk4ggAhxteaxR/Ksiq2qjEw6U+qdRZN02
yFVpk0lWuili6Du4Ln1PwjD3kmICJB+V1iZKtX9uz/zaZgaCT1sMlgkZ0fz/333uQR+kvJXAjUlZ
x5UYlNh8AqJirY3x71glRC7qzLw96RPN2tNLMHyrBumYa5hUC9UoCxch/iq8m4DAzpQewNRx6Hdf
ylRp1r71ckvNAxNCDWrrOg2jpXCtr0TJVEq9f5gG2/AaEoAP3eyWk41F7Rk6BcWwbZKVG+JN1en9
AjMqrALKURwfqGBLPVW6+0ZRFX5yanF3STallWqRq+jFGLpyL7Qnvc6V0ht1f3wxy3jAoKQG5+Lp
AcD4z0lb98/SOFn3QwTx45jFJh3FMpaCf0hgzc6VkhoLNsWI7F2VFWYBtlgDW+xIPoKjPTVuTAeC
5HfY6MkXtInEx7hOql+wowxs1ge9sV0/wsOcclgYvN7eUm+OUcuZc3VwdkGbcIssSmF+bPZ12znO
QdJ9uTrA7x9zhFdrpF3N0M6LH4E1StK2DCul+p1oav0osXh3vRE0sRvmFuUzLFmSQ6saPfgS4Br5
foBiYNxR/BX5kyy4ZKepBfoV1FqLnHKkCqN5Ney4CTE4L5/iUcPMvU0kPztEk4YfTxIhOcODWIxf
pXYArT+OjxioFdQIinhAfjksgf8j3Jtk+9qUi++ZMNXfXAFD6qm1Fk1e1MjZn9iQgmIL0jJzbTmz
uy0KnZa0idDp6TdTHdYjRgTuwLvooQp185TX9lFKo82UOVRe/Q/kb+z8Kt1Bs3wGrLYtiulkiB8J
9Xt69ENru3mEVLqZKeNWmWgj7/Oya4stfIqg20wpglF3nW4i65nCUnvFiMnB27sUP+tIV79l2mQ+
B90U/m6yKei8QsKPalPTVDu2hh5+TSJ+4y7zOz3xYkspgWiwd1XPEqVuAeYO2w9YekfBPfwvg4dC
YJU5NCiUw4beLqmyqSI96npbPk0IoY+07rVO83ioxw+2GtTjy9AoaD/BTk+8ItbGtULDMk7PZ0qd
Mdlgwen5GYsucxVB6i6xMj8k8Thu45gk01VpDAAmIZf3EJwMxpV888oVjHQ3Oq+ESCjuy5swyKWa
m0DtD1mrR8HerhQHj0VFmX40aSmiXetEGs+5SQsaF0WhYmX4NyD0+8MEBo2ACQiGEDKHscVhoilH
k8dX04MSq0cRt/cUpZ6AOpL3zCzgsJFaD9uXH1JVhFsrFFgcdbZX6vUpyQU413L2ODGNU23FGxNN
gqlXBrcv5YnmYgxIWMrvQ2U6KEZwcJLsgynMOy2yXkdHewl8jQwQ5xPHSO/bQiLj461s9pRdDPnU
1+UD7oa7PtUkb6TX78Lvob6uNmAxxxaNFsPcWWZynxXpIUjVR6NCDjQpk9wrTH3y8kq6i2f6xqBq
/4S+on8sDB9lhCnQN0WofSkjbHqK0X5SdfEJhs8nuZB71xli516NhodCk79iUVfu9b5W9hD6Jk6H
9U/qYLbe2pOLUKdwtVG9D4rsmPnN5yIdD6HaQ90Bg8Tke0j6ohvd2LbzXT30r5Xj36Nh/L1UbQ97
w+8a0CwrN3a8ju86LfsQ6OUuRjIeWsCD5DuTK0fhNi2dBxzsPkWy8s1Sxd5O1ug2yxv6DVJFAZX2
u0mesKwp551GmhwO012hBIrOmaOIF/9IALrLL7QHUa29Hb6XeB5ImLMaDSViaIjcYMu3jWmRdmag
EvdaRt+tiZTPUKd/9ln7gtkRVkOS+YZ8vQPchTSwdTCidgdIYUd37VcwVZjz2j21qHVzjmXd7+2X
QWSba69cqnQWzpMV6gd4HkV2s8+cRttq2nQaYrndqKhBu0U+PvMm+Jia0scw6O9bBd6m3RanLq/X
qPpvcL13h5JUka4J0swwBlXeKMs1Ca1h0BPfAe2SGcofQWX9pAhMn6eewoKHmBIcpKR1cHUzU4ky
Tmm1JqgJeCuqXY+vqdZOJ7NrY5iWWJc+Fig4B56D0nO2wcUoDEHIdcPvpJu6pz5p7dxzBrn9Y2tx
6u8UZ7S+ptgmOZ5c97LiWlpF7JGU1jwpdVFmsz9quBaHFrvw3xnDocRqmo4lefL5p28MMwfTHwQn
u7HKjyEdUzpIfZF9hMsv1tThFzF3HgxdAKIewjWzqPkiKVVtLRlaI+kOAcjMcm9IPfhFRVggxkIe
8//4TYXQbi1JPEi7ajT/VpF6Hn/mtqGeaiFRv+xyj7XAbWxUQf5EnfNNJPZnc1S6byWGdd6UUYu7
feIW+ek8XXQaDQSw0SSapQ3Pv61RDpo51OZ4EGpZ3NuNVj1nkqk+iyyXXKtvqyc/Gqe1u3TZL51H
RSEOYYQZO0iycD5qY4D+KOssOVVyW38KG3SZnUDqXnyRfg+b4ofkyN1MykTyIhyVlWttcZHPU37T
AGM/0a4FxHU+uFLV1lx0dY5WXX6w8i7aFUocIY6b+Luqt/7u5TGPBiSTK5Q/PACWxOq0kW2ucYgi
lRw66P4V0SYIHdRAJ/S8xFD9yZRqTbJkCV+Yx+RhhfIDsgWMvVhUtWgVQNM1an+ZEv0IFANa9QCK
OlvZPFcO5tk485d+94DLK23U63gAvVAm+kOT9Pa3ZESQ39XNFEGY2zv1Qlh2OatFBPbl0Kr7qnaO
HPpmR4L+q2yD4gvFKOe+HpRHSx2QXera6SGIxKuihhMmJ/bfOg/wK+ZmC3cU4Zc23GL3gJ+wg35i
9yAty8UOZMmDwv1KWg4ShTN7klJpTRfmynemzULTgMsRSNwyD4tCuUvYyPFpHGzHo0mL67rWKU+z
0OIK8fDyZPJUpfSBmNCM8Fl6mpldNbVowcSnXKY7m0JtfNIDWd9mcKh4qlY2RG0lptk4VPgpmv7K
abncuQQDkmxsB7jjqP+c76gqtaRgTAbnaBajlm/0Ri38/eCHzkrpYRkDABJRwp0b5jNOgFLT+ThT
rhPlamhKOO6N5qYxFEB1NUbeP5tCiFcbl3t9f3v/Lr/s25AGYCJuR0L88lAWSVBbnRRah6I3oueu
zSMcYY3wsUoxBnKDsQo+6mak7WMYBF+MbgLKevsHLHfR2w+Yhe7m5Z2VEM/njM+Mjb2zbx5aLBWw
AOjvJ0Mddj630KfbIy3TOPYqLwGa1KZKSxxGzLKSSqeyRndtPMRhUbhD06nDHrau/kDvzdJmyb94
Lir5myKT9RezYO6U3vCGLRyXpqvkaWkcfQr6Kv6g4qDJU7FJdeNw+1e+oTffZ1JvvxL2FpA00ik8
7c4/SJtTBcNDYzxETqn9NlB1EXkbw9CnQlFGA/8Jk/whre3P+ZA8wWLbAieExzccs6m7b2V6ZqXj
hpQhwzSBnM/rvEPBdmp1t+8nD5Wa+3S0Dr5T3CtJ+uSr40M0GE9YuW3kJP3gpLC1pu8TGrjVlNzT
Rt4ie+uKVHrIKuCs4KX05LmUg502tHBXgNDI9aseVOgPyOaxlrQGkQH/oxK3O7UcgDj9DLTsCPJm
Y5SJZzfFwzQiF8Vb3B7FJqxbpFMKaNLtVs14tuL5mR583fpOUSLe3f62y3T53x3w37dd+jH2fW0Z
QWkmp973P2u1luzKClmnNOyT15E26MFOk+izknb/+GosfSt1G//6PDE/5CHVk9s/5nLj83JBt4yK
CVxjyBjn6wzVIu0rh+pBko5V7gHfFJKH3ywpnZ6N+T+3R7uERZDRQBObFXNoutKTOh9OGShkqqME
TtsX82fvGqgnIWKhk5bh34BdgzcYifQwYcvzgFxB67WJsmbDsczrENs4+xHLDKseplp3xCx3nNfH
DnvS7Th05nfJrNiyyFbvYT1YKyFuGb3nQaHCEk6Bi1MkUc9nnnRmis3elJ2mQk+irdzZ+NMpTQwc
5PY3vjIQZgYwHVhQ1nM5UFc5tBvJxI+d1QetZ6iRWaGOlq0K1FzZOihpcdNjPEaReolzVQcDFdYU
XI9G6NQ90QbYGUcY1SHUmTHb7e15zVvjPCLhZjDXbrmTYIovQzT4ZH9CBdc+jMjRfbCGPtlIsNtQ
JIL9FjRTuLJgl1AOaqRcRzzwATCBcV8cDQTbSzOj9H+UyJfsXSgGR3kJ9ecJcusPp9eG0FPajEBD
NMK0gDOt9xsnCQXJjtOPmNm1wVcaUtj43P4S1z48W2iuJAAT58o830p615djHrXJUWtN+cHg7kLH
nvqoXThr0oLXNhOaqADSsa3hWTL/lHdZrDVyHPouC09xkST9hvqDJn2o6PIrK8nNlWuR7/zfSMvd
ZNVWoKCQ7x/jViv36WRhgzDRuFN1esjEiOplfovtUKQI8QUUhivkFK9vVJE2puz8hr4nuakt6Z4T
273rq9UaXuQSRMh+eLsOeRmhg7VU2CjSWrVTyNTgBtS29mATStHJkFvzkAd1+1NrLLWi8JGo7ecy
nWwkTKfJ2jRIcjm7tC70Z6MoJ3jtouptD6/xzHQRMSysletFm/PA5UHBzWK2AiTBAHKwWDPUWPWh
V0EUqgIMp0j7WNk7g412bmmiCLpPMCDQXV/yZZz70DfeG32V7qOkbD7mXV/nLiq/4edgUoYdEsBx
6fpUjvq9rWDZvEE3IH+2Sk35WosROF88+PUG7IzR7wvFj39KgRpmmx6lsle/5e3oUQrK7wYTr3NX
1jpK/AFeI74bOij+UAYNAL7cPh7X9iyyB5qFljCdpaUKjzz2St4ntJWMSa+LLbBqylC+pgbJSqS9
FpHA16GqDmhplr88/9AOnsrqWEkgDiU53xlKmW7VQEp/923UfTAHSLu3J3bl3po9Q3iVU3fmKlmc
+7T3jRgx5PAYG1qrHfI6qP/IdiFChIrjNqN9JXXWt6nEluD19sjX7u03Fym4DQQeyu7nU0UsMR5l
3gTHwFa/l9rkb8knJheF794zNOBHWsNel5wwuzPbSj20aZZ8u/0brkW9d7PXF7d2nFZ0xvMsOJWZ
Ze3qLo0ytx/N4hQkqdjcHuviPQ1may5mIm1oALvQ5cXSWu2YA89Bvb6UE+u+cz7gPxxuKgw2N3Iz
JVtEGypZ2lhO+Q15LppMK1vrcrKMD1wdOAPUB/49/965IdF+cyIJ77V82jpd0npWYtQvwMrFSry4
PhSDzEUubnP1fChk3euwQpz41ILpkF2a8fWLQl3b8mK6hGtlkcszM8vxQkBAHALe0fIWl6oOdCLy
lMdAJOauRtfs2TLixlMCI9ySn5Zr98r888+j4TwgLxgo3jSK3pqi726wjObEoIpcOrZ+WzwXki78
baFhqhyiLbTFJzB4yjpNRSU5Tx5QTpEeDMSyHoVc9r/HMoaOdHtrzSu3/D2UDkAnIW84awmdf+7U
R9e6oRtyLDqZvxz5QHpHCdr7jjehSDA99G3Bmzen9Ve+qJGD0v7f/gCQ5IRHdOIQcyRvO/8BZWJV
YaE1zpFx/Pp+pA0LY9IWTbIFwlLQUM1s/1NZJFEFqqjTP98e/jI6zwVcMrjZAgPXkeV2o7Q5jgYI
baPti2BrVlGh87YLgVDdHugyWjIQU5xh53NzYv4h7xYeloMfpP4oHXDlcYoPUYIp5aaZpqDZoIUd
VFsjb7R/cEf3n24P/CYjs1hiCouEEAPtJjqTiwtYaZqypfodnXD7EMfcqjHd7HvM2nUr344hnIkZ
mbDNuvJr2xu9VyhauxehqW5QBMSoo4pyz5RqxeuNUPECH9Uwm9fZyve5eu7nDTA3L8lwF/tgQFrS
b3JjltuP9dwNkDAF9kAi+dVKYNeujHZt2Xki2Lw0uUNwsTpfDVtyakVOjfRo60M9eqoqGTL5muyv
kWOvBZiZ4Yf5KljEiy6ZNllY/FlldrQrPww9bDqDeJfII5ovWoRheYDHTbm9veLXthoinUS0mWNN
ueR8cmCL7QlGcHLi8n4uI733/EHtjmoaOvtxAA2pdNZa8nFt+Sj3IPP7hmZZgmeI5EKNC4SMx8aK
HydRVh9aKx4fcmdYs8G4Nr0ZMEuxC8Qsr7Dz6ZVN29m0IaSjPUnaFmSlREs4LI5T0bW7PBm+Dmlq
/vVtT9gGqsIRIkjwYj4fUwpr20gofBxVfVIhw4riEdaUOChOIr7+/eoBksUVgKLXnDOfD2V0thbl
OMUfI1pAR1OVFNd3hHkE2jN8ldve+lSHypoB2+U3nUkqxEHCsAOKYHHBA5YAGa4jrDlmyfAdtAk9
eD2MxJd4UM3I7awM+Db0y+r77cleedVSf8EEAd8lHgn8hvPZVjP2hq6meWiUBvqB6uha6tJ0E2IH
XFarNkYWuX0gW49NFqjdnTI6vrFBSJH8HadAPGAR/pJeR98QX27/tMuTe/7LFtusEbrTYsxsHZBx
NDy/THrP6UR7shpUnJVJXgPwXh0PWDyqc4AagSyffwnNqlBNcqj5AmO3Ts7U1HROhf4VeOV4qEz9
76ME82OPkWhxHXGOzsfTx0kEiW6K01hHiguA39pWwyvteHNya6keTqbAz3Ml7s4f7fwuYlACLjKN
gN15+Z0P2sBAjsGZEZqsIrZ5qeodlD1qLK2HKBZW4jUA3c4LMkkhnYa8g2pAqnVrPl+XWc/8M1Ay
BMdpWmAYzn+GyvNhGjIRnnx08t3G4onQCR2mcmJabox6qDt1QXIskGJZic2XcfJ85GUgUejuF7KT
HypZB2MyW7Ii6Dtup1iRdv/DBv5vkkvBlRLo6JjhB0VBbOxl1y+1cAcEv0VctUt/gZJe21FXdzAP
LZqoNOZ5spx/1bGusNWuQvsgw13YWU3UHhJhF16MhtEmb0x75Vuujbf4lkroD2HU6/YhSVTpASbn
4Eay3Z0w/qs9O9bUlc17LUjihvT/81uKl1jWlAehUsGkhapxMOMgfQzmvWLHnYPcx5QdDKX1V7p8
VzcMgqYImWBLf3GZt5adyWYjwIemaf5RafuSCl+XWyCSUtt+vb1l3pp2F+eT4APziRbmhSqNALRj
08vPTgLHm9jttQK1bcOPVBRNg7lOhKXMg6YMPtyCLG2+j0bQfvX9Wrw0ltHlrgiG6GsQU5N0w0ga
NLfLI13zMkmKLHdouylAHKWxP49+PHwGUKc+ChLhxFVmiVovKh0saCTDqN1+NiQNox91M9WflHxs
ZLcs++Q7sBOaLyVl5Y86ttinoVCyYBOwFndiMFAHNST+bILcMu+ipqgjzxhg9Xu6WTT3nRTYh9tf
7EokoagDvQRxAG6a5fsJCzkJjFXVzBd16smKKTaOOXa0nGsAy5YdHpy+6z91WCdubo98dWOg0Ah+
Fr0qLtHz06ZNQyEFSRSf9FZK7+KMjG+Ty2N36HM9WhMOvLb1oVJyPzMePbhl3I7ssW4g4J2kOEye
ZKvOdnCr4207AZX2o+GHOopVU975L11uRmpZMyeKTBaZpPMZWlOEJW3N1s9Mqb8LhphKXteiZOHz
KO28zO5tVMEnof1oMis5ZIkGCh5UufTBkUpT25tjGkruXBE03DHszHDlMX9tBey3C5TnFfIai9wl
zJS00kI1O4VjKz8i6J3vBIrSd1DbjJVH3LXvzxNitu3AsclcCoawMK0AGB2fyn4Qd46Td7bbm7jd
eQipFAhHd+r0p0qVMVnZZddi7LuBl49HZ4ANl1r5cKCbMD3DOAy/VWqWehS/yp+DEq0ph1xLEHDv
YZvN2SAE6vM19wO0AGXYUQchsswNTPSbB1cKJjPfjXTfJ0+NVMq1Ix0HzKpUde7GKmM5bW8fris/
A8lY+mJYA8yNK/X8ZwAog7TS2yR/k8oeyjKdsFvBYnw28pgqdi9nxj9ZDmLfNW3cy2AlEPn2t3/E
5f4CHU+laNZNo26w5EtXeZ86QdpQOTaw+6vbUhyEXaN7Tm61Qne9nO/8VpwNkOc/gBbP56tPAroY
YIdT7TTioOfm3s+GzVTq26HK8709VsYH3a/1Y2lEf9/zZWyOEbcNT/ILKc1asVuOlx6deBzLj32p
t4eRNvoHLMHsv97N81AU4blOFZ1Cy2KaXZg5SQdrqBmVvN1kTa/uaJ6Yv4yp2SMK0AwrKcPl8aHU
N1fjMR+1YPEsgvQEFKDNUyFDUuiGdKPoafRT6DqN3bHUlV/0H6TH25vmMmgyIlEJrRpT55/FFAMl
lPsQ0vvRwrNEOhqcEGvX2FmwVv6/ghs4+5jLq2+Ux7HUUj88YaH9FKp57aUJIFa8WQQiipLm1VKq
Pwmz9f+EoimOxoCXeWQpvgts1V/DI785uJ7fFsCtyJKoQEAnQXv2fG0nqx+hO2O9Q40CkP9QWOpz
aY0gUqrMAZFZxEh5eEmqmi+A/2JzG5AnPqljEKRfoDcQThIVBAdi0MkY7E0LdsqhpWcNEaMYWuHh
jhHle5PA8CWJQ+UuG6XiZyXA5btObU8Y10eGHW3bsmw/OUNf214Yq1mFyB1182Q0qmpfhHL0oGaW
88VvFA1dPxCTX6zCHy06NVbvexB88BPWWiVXVvKUN8zS8vOQJCgymh4zv3yxLxLTh6o18uQp/aK8
NzpnOOhNPEIL0sSPYUDxeSwSGzmGAatUvdK3SQmfAwpW6YLWjo5hF5i7zFHTlRNymUCxbEARtHnV
4DDOJ+hdXTRzzMhqRKEc2rrDfzFKhrjf1SECbujypEHolT4cEqKsmT9PmuTbK+NfCbKgTaglIWcK
cnxJ3JgiCZG6qvQPBRsLXlFCl247+Z32x5Iiigx/fzp53DusBN18HqDnszXLaeiqvA0xMdWapzZQ
pM41Opwp/pdxaM0RcTSK2ssoYEnQgSssI060jdrO7SNEbXf2mI/V399RaBaAdHxbRdSxzieU6UYX
ZY2iH8qBB60HU0r4G18P8sE1I13Kj7e/35XOn07V9l9VD8LPsi9v1kWKKdAQnNDuHdzBiPvfWtE6
IOGL8BMeGu1Wm5p+p2ad9UmN83jfx/Bcbv+IayH23W/Q5y31bssa1OcMvF+SU5mHzZcs4sxAxxq0
tVrB1XFAj8wdP+riSx/0NB4lvVQVtCCQO/iTDVEIBkFb4+FdOwCzPCYIKDYKhLzz2VBJLQoDwPMB
Zr4zt9mrP1E9TfeT6Mcftz/cHGMWMYieF7Qs7iVIAktOviJPg9VHUXAsB5woATkPnmpV1X2VmyAT
0CDeoWGRbiW5rjaB36wdviuhhnctPVRkeWhYX/BC0IaIct0M4a9O+cnK1H7m7I17JVMwd0J8ecML
ItyLvrVWdsxl+g7FEbQGSLMZwWosvvGQ50puIu9wHLRA3vVCsQ7Im00f9cGRvVZHnqMcmzVv3yu5
B55lVHQxw5vhdIsil96AC2lVPz1lyIf80WoxffETld44kIRftZXrzcoseZldLDCp8szGABKM28MS
TxcAzaGDPHfTiq5+1Qrb/tiZfforREMFB8cueFamQj1ponIOKkyRra42wxYnzWJXFGOJyLkCUcnQ
Gqqddu1g7Cz3srbRUpEKN85k9XePWtQOaou2UdRo2gRlmhF18qLQPV1Fr801e7hXlT4FOxhudexW
Qxv+bvtR+tVRaci3WBKp8mlQB/ypgH12BBJNObYhXlVjBHHcDWJbr1yqH9pHTpx516n1+FEAz98r
ap2nkMWC5ujkVX/qB4ponq31wTczraOjHQbOhwDA5vdGDg0wsXX8hUr6bPQE+61GYaOuqVVhp+Vy
GQ8vFqnC6xiZ6T6cpsLeJk0Yz68r/V5XRmioekRpBLpoUX/pZadXvFRLYurPoTycIEQnD0ZdWi9R
pmuPk2XFP6peN44hnuihi3Em7MeOhN+LpVJ9GiJkMDZJPDOqLeD5J4B68kFzQttLo8H/oZphei+E
HTxkQeRvMlOpH6Jaxlq8HMudabfdC1pCfes1dQ5rrmgTf4PZjvgJJSIOd0g9+vFvDWD0VjdRfJxd
uAY3BSY13alpn4+zLI0WfMSwqEeLg9VTuzL7PKlqu+ZVcxljaGZz2mbqFdt+GZxDzDKA2cTxsa6h
CWtDEu6TEKQWujnTI2pz41aGRuXVlfLdcgLt8+0Id+0AAEzjcqfNe6kiPlR91Exqj4naFMQPSS31
h0m3h0NKpXJF2+kyms0T5eKliUncthf5Lpm3NaR9Df7LR6C6TaN4j3Bd7GmN+cNMUn9rBFq50/Ix
XbmDr80RMhB6rSTBANwWT/QO3l+eVoZ/QF+lPDhIfPaelSnGzrGi1VeGenkJAhvlygf5iFYenYPz
6yntU+SBfHR9+7xHjjDqIy3z0OR20k0FteuF1L7UYSY7WkGSmOffBlvYXxMTXug2l0Wdbaoh1qq9
2pQ1bGOOl+r5zdDosLijKtkOJm2uY0G+Dusc7qQ71Kn/qVEz+4GrgkaF7fuQYEWj65vbe+XaAs7c
CZrCBojGZSoDi4oXBNZwXEcSPbao1iGO03aHDJiHnxPFLLZTGhQ/CfDliurAtaGBAhCpSQ1R9118
1MjSu1bEiC6arbLPM03bFlaGmmKC2V6hdOVWC8rhFWPf7e0pX9s6IHu4AQF6gINZ3IPtFLRdnYb+
oW1T6Yc06eGfaiomgUEbGevKYFd2DmApRqFehtrf8sVT494mO5kYjqi54SOAIlY7ulotw0G9PavL
2332lEcdg5eVSW10nvW7fDCmwtuqeSodcgsQVmuLdgs9IqQYXj5ovY4pKtzi20NeiXI25l9IMs9y
PxTbzocMs3SMMgAzR6PQMHRDr+1PTwsJdGFlPPh6Kn2rDRMEO5XTyPULa438c2UhwW0CvqPiDfh5
KeWkWUGly4XRHPPMGZ4FeK2XvjGkoy6MtWW8kvLPkvz/zXXxQuz8JpI0qXQORmy3j7lOdQHlxj3m
BYpbJsPPZJY8CJXxdxHEjwJmrXv7W1+ZKxVvVJygk7FrlzQyetE8pbIyOEK/CXYjeeWdaKv8YQwG
e+VcXh0KGDWhDrgfwN7zZe2DXOFFaCbHCDnYh1QvA6D5tPF8t6EJvXJXXUEVAjDADojkkH2EdsH5
aIEaqCKJLHEyMXyl5aKogWuUTnMY5U6AwEm7rUJesMfNaNi36O24NXiTXaf4zUol/coa81N4ESAG
OFOml2RyPGVi0QKDOuYBflgt+bvbCyneZ5kh7yrco9HLUPQNOoEghYFyYdOZxSudtisFLX4EFXaO
MEo+dHPOvwfsMsXqhKQcBqWVm62Zg5Px+mAs7I2Z9bCwLbWR/UPHAzPHtUk14EsJlD28RMdwEQ88
Hy1RJYzDfuWmuNwW/DD4aJAY6fTwhDn/YU2imknRY50xSH7VuCMFcqQHNPFRj5K/b6oy1hzF5ooz
kM/FRyBqaInIaH6XI/gWaGjlvkGyX7jMXd0aiehWouf1tX9rOPI2A/C52PQSuJrOThT7YEipeB3J
ntAVGWZVXjP2LApVnlZZxqbUaxu5SguRlhJ0yu0zPo9x/jKl/gwjhq41SRWqYudfuCp62QdJ7lMY
tqJfOBbI06k2g6Fyk7BLpq0pZUH2v6wqBOf5pAPbXmqyOlNVYmk7WIcqiMpHZ8rsw1DE3Qn5Qmnl
fF2Znkz7GKF5VJZpIs0b7N0NpWWWH5R9pR8GGZH9veK3sH1omtNtzfIwLEjVi8lZmd+VhaX8TL0d
FScVP7ClsmEU1nlC9yA+KVKOAikIMaRX9MAlwSqPoukQ49O12ivCot9E6hS5Qa+1v24v7GWmg+Ls
DLynoTTLqC8KbpYuyMcpRB2AFaZPzdDrmy5HrczjK9cvk6U1szpsuPUDIuDtoS/vaBwrZ3zhXFcE
p7z46I4+9o6SqfFRzP6caJ9Y5sA44aC4KUYRza4kVoh9gs7yq91kSvM8hBLX9+1fcWUV5p/B50ep
dKbxLw60OQo9jCVQEmpuO58rtSoUr7RMiRhqW9UPXzWcT3Kctn9EUolPg6Y+ZnW0VmW9Un6e7Ttl
ClmzaYWxzPwyA1MtvdB59k8C0Rf8XxHs7Lva+SLXnSbvEMcwvzX+AMKbuqUMWECq0wcnHApCXY6Y
364VLcWLzNBKk6oRz/iVM3ItyFKfmXtg2KpD1jg/I7kAeixLbXCk6CZ7yWgX9yi3NPcCgcf9yppc
pqbUTt6Ntbh5+zZElqlFCTP3ra+y3+cHkSQQXTKn9FRwV//H2Znt2Ils6/qJkICgvQVmm60znbbL
N8jlsum7oAng6feH95aOc2bKUz7S0lLVspaZQBAxxj/+JhSabpzK2vrq0bzDPRtvemumdS/EhGF7
oxc3lL7elZ/1dpdg52NQRQoOJoKEmrx+At2qqcwcY0S2gzcVgSZxdzlKY/G0g3TIBAhljLTsylfy
9rGzHaFep1Df+C2X+H9eJlUH5dE79pOp32DY2IU5ep9DA7xw/PNjf+9SG1VikyJ6gJ0XH6Qx0fUI
csZPpT3r36ZkSH4m1vxNFrG4tvW98yiJFvA2vfqWuHiZW0sDRI6jUaojfZX3MLZ5trPnNT5qWd7c
dp5G1N1sWaHy7Xvh4eiVVrMWGMk2PlP6EiS25tx5rbnsfC3NQtz3/vvrR/Hb76MVe/2qa+Aa5bhd
dR4TfBCKaY4/6sM0RNVsEcPwl9cizu7XJMLE6J2BxPasfjt8lI1LUIej39HoRH8Ye308dJUjdz2L
8Npz3373q3Oca2Ewu8XIsNtDEH59LXN2sJhKFv+oVJ3vpDvEh3V0jDDNMz0wJzM+WYWcOYYAEXzc
wfaT1hhhMyww740miptVXoFp3lbZ/CQOeSj4SOnx5rp41O4wL8IrxvyMO80Ho52mOcLjEAOyTClT
7DUIsBC0UVbvySYi8yZXDW4YriY/6E11ZTj89jDgx9CrUuFt0zYkm6+fTwpFqjJYUucYA+UQNWV1
XEpLBfY4jdi0dSnQH7mLsGXSoOlQ2BvL30cY8RsgnlJscShvATivf4OrE6MCd4xAVuGx2SSosH3y
JgndDbSuxY7pz8vvzae4XQ77VejFm4HnZU9FVZ1qma8lJ1+UaRMhGZ39YExKrT50hj6XhA6Qnn1l
Ib5zUZAx3H85/2njLvk62K4X6exV/lHPKjOUPvOUaaqauzk346dmqIwrW/d2OF2se0osAIhfyljy
dV8/0w5ck1yjATXybFC0ki3gfMrM1CkPWLRqKVsqQshwItKiuHLlN5vq5hzAI/7lEIQo9+LK6TwB
OApoxLJyxI2XtjRCnjP8K6urFvpvajnUMxwUENRpUBgxXCzepqaiIlTXO056XS/HubbW+eg7MHXY
Op2C5Hf2saAYIUaFTVqX1/it7zzkDUuiO2RgzJra/vy3jSxPdGILrDk/1alZPNAcYpPtreM67uO5
J528BCjAi30uyzT88xp+77tlOLd1J0BZfLgX/ck4ZI6Ff686+XjmT3u9q+Quda12DgSux+lJ01op
97nfsndYW7B1NLDQn2xfeu6VId57GxqPAekaeS18UJe0vFjrOp1Q3+yMB2k5RFmq4v7D7Ixzd0sa
val2MO7WT1rjTMYeiajefrVqTHr3swmDLeoMcmCvsJfeWYObvBZaA2UE6PvFCaNPi+IHa2zu1VyO
AVES+Ue0n3Udmhoyq/2fX8bFMkQA8itMAmLH5i3E+3i9DNI0bpsB3/GTb/w0y8q918vVJCZhmQPi
cuV+rZb8UOTXPrRtW/ztE98uu9mI05dzjDBfuNg2pV4asdbiTqXJqnWwC0XlE3r6iofcX98fR4SH
WQMJpYAy5uv7W4Svw2zMtRNlYmXtYVEaD1XiLw+LVyTPXiEZMnSNcttDN4vlGtZxubx+6Ws2SApP
DihTwJuvL9/bWhGX8VpCQW66JyWS7L408/F7MZKrVzkZGTQzv5uYmAZjkEDUKMqiXi7pfYWBrbjy
MC5l9v/7cwCQObJAnRh4vP450vUX5Uxlcu4HW3wCifVE4OgZBmTrgEHuXWYWlX4aCq0+lyUJyjgM
IqNxjcJYSU5ekgxnGD3/T6S29pLX2F8E1WT4f1ljMVjGR4zVT5cLt+R/B7O/bU3liHYXF3prb3nQ
Fd1mSF9yZyp+ChqJK3vRxcd2+UAuWf6ujCcCpzCadwdN249l1hxdSsdd7SfW6c8r8eIU3S7FE8f+
ifUAznw5+4EIaurtkpNKpjGUCIvJkLt1hiQetEYJJctaSvqUP1/zYpPnmoi8cBaHEMRGAgX09ftO
c2NJbMjoJ1mt5ZF9Jb3FTbcL2wRrrSadP7dFdm2RvXdNJiLMYUDcYO9dHGzKhHKQWRVu9kYWh1ri
eywrrX1BCe1HZks2TFN619zuLlvy7U4ZkHJkg89sfd/FmULbgvjX8/jQyMw69aNn3tkY6Z86vVak
eOQeagrlRPbg5owXxyHwpsxnPJYWQWl75KTV9nNFcPOfn//b3ZVfBa2dERHOYszHXj9/ggPcok1U
fDC6QVOB5EjEXXYx1pRIKgeCSj/zDa2FEkXgdnP/l4f8r6fCe6BNpGL3EOC9vr6oZmmYysXSHl8k
3Ju98gdJJcUNwHzyBFFLP1b895Wbfru3u8hzcTJAJ7rloV0suqHqhx47kfU4SqvEp5oqnQj1Omuu
xbxffFFsDSBSUH1Ixtgu416UMPG6Em5n9/bJz3T5Ys26eukt2a3RMmASGsAr7/QrH9TlOvu/a6KO
AAdDJnFJY56MzCnqumVWJIcYwyszdgh/6lT7FTUjhu6cmf3jqlSeMJItEndXrjZsCLvV4m6nufb4
SVd1gb+23w7qlOMV+fHPS+7dh7IZxW7UUbCyiw9BeatssnyLf8+74uDNxFVU/vS5yxMvbMv1GhXz
LS7IHIn6FdHI5uZ56ZGKr0knlkFop8XAbBIsrqyaQBSAwY9a75v3CQSGNOytZXFCt5hTrJHx8rnm
OvXeTf+/X8FCf7POC+gva3IaZjE+xSBft7pWuT9K10w+jppa2ivr4OLD/rUMLJwW6IWhtAO3v74g
add42yctTNKkrj4h57fC2c088K61CwquH9aodnatVOLKMXJxYv3flcE/EXpz4csBw5jM/mI4yA1H
7G1OsYW5JtJRDQ/I5hrn6tf28FuV9r/X2ojIFDB8zZdVmi5iA7U9jzXX5GjuCBZZ63ChEZ8ZAy/i
pkwLXW6xRkN91AbcKcOOOVyxV+OivqZxiVG/v1Qki4Ja1000TPxpgB0f/OI8qfi/Jg0D5mCBM5pe
Kezfe0G2C2UM6pagkthWzG81RLxWknweAUN4sOablJiJILNsvN7sIgE7SR+WYtXDojbFlannexfG
QgYX6s2g4I30n7BJW6En1ADLyvVEQm/1MatL7+DVm1F4m637ZbLnsObcuOZUenHy8roopk0MZHAe
QNd3KVu3iZHBLJ2UIKcq4zrqqGH00Gzd+adutznmE7DJiqCpaG6ufA6Xde6vlQLOam4dHfqOSw7G
1GuU4GZWndfKRsyEaGtvzyZ8LtFl0ehPwx7AXA/rloCztc+Hr6qqrAe4DN7fdk+cCQxI0KUCVLJB
X4xI4r5puFWeQTy16y3/RGgB0qJjh/L2yjn33pvGBd/lPwyi6OJfL7EJ5q5F6lN2zhZpIi/cwDCH
fuZhFSL5gsWu9jA3LokQbSN3f97k39sEfn/cFydfMlldPpkZRrv+mhwsKq0PtNmfSxCFv5+4MG+x
XbA+/ga+poutddwoIu2Wc6U35X2SpANRD5ZVfxGN43wdl21i3Nfd9KGDNeIcRdzu9OraiOG97Z0q
Cmkzk2yg0IvbpUEF9mo0eYJtV2ye62KXuC1wfiw28RZmRX9+vO8Mz1lFyLpxMt46pUsEahsme2mj
V+eWtw/HcGRcLnOitbLkE6l+YFIanu9iJG2t9tB0dbo/3U1uUXzxfNb+tZ9zUVH9+rqQd290ArYO
+P2vVxpKuLVH5pyeeEf2McdSHQ/6JtImn9oWz6SQGZOI5tb2Q8vSym9WP3yWamTTGaVxg4Cyj9qk
v8aQfbvdsMORV423NDusuIROcqepPLkt8D5L8Dw2p9iz7sCxZrFTTYLyAu2o95n2RDMP/x/vh00O
LvDGLYFP9/qBJJ1HbsMg8Z9Ro0JDZojmOTZS4z7vy+5roc/0qE1B+J/TD9A4iwXJZ8ioNHUC3Vi9
dN8PrfpreRTTUb4Ud3P4hTnsbvvFb0fOOq1NNc2Ge5oWD5+HvCekIxx8SfbymIvqOZENxf6fn8Sb
lcE1N6sjliEjILqu19fUUrNN6sIU5KFvcTrGWMwf7Zrs4z9f5h3Iblt7QP/UlUA3vxwGf7u3Op+s
ZC2Ec8LOShyNsm5CmIz3DpXHndltmGwBWAe9BNs5JTHWWRY3+vNveOdWuTw3yy1DFH0DmFL5NAnx
MafRBxsOdF7/3TKQ5ntlb31T0bKSuQrGFRzj1A7mxSOtdCF16DOnjTHzPCstCSa9JHkyH5wPjJ/V
Ddb12cGq0/wwc4Jduc03WzuXB47EYm8L3H1TUNuOTHnWXD5ZYx8NtDGeVC27cCWC48qdvm1m2OCg
THkbSwiR2eUMEVKM36sxsUFctb6/qe3SmUNkXe4SzqSZrjtcB039R9XP3pHUp/y7j5CSDJGME+ED
OTiz8clWuZMcS6svAQxJ8BmuLPA3W//2EzeUHAUrnI/LjwrKjrcMc+ac/L6dd6unEZDatP2HAX3T
i85w9Ur98N5K54obVLih8hg9vn79lRMP44x89cQDz45lbKjAS0vjGY2APHiDlT6OHuMtvjeYB2Vq
RQZhS1dezJvKAkjagkZL+4x9Af/0+jcYSx+7Tqu7p841bkwtMfa+Qz5ssYxjlI/LSELoILCXvBbr
+851Ny83HjNMWo9q7vV1y1j2vMOCgdpY5Ye29cUphwG2N6dE4iQymFHplOJlKPFR/uuPm4AkSIlc
HPb3JTg29SaT1bEmyLlq1i/5iIg+mFYEFFeW0y8j0VctjWB8hhMfBTo1De/59S2KhChQo/fmk9lV
1k+hacZZ1kP21IpSJWGte9lXq61AaYtYnY22MD72MunzqCTywyW1dUmeM72RBJo7M33RhJUbObOd
deP2xBLifIKIodoUd6Ess3G6Nn/dNp8//fyLN9QuC9W/Uy+nAYPgSG/Nbo9Fr9gjDnP3ayn/NaTf
fUUb50ZLo5KD39deJBfXviltoa60OtvFLn8MZwG67k3/RETK62ep5wN+0hjaIZDFz93o4mdRyOLT
jPcPAqih2Au1XNsPEBq9c1WisBAGQ3/gnL3Yn10CjDQ77rRTK/xaHAdLNLdr2WN4aqZETgT+oAFB
WJpwnl2FHXzAYu7SUJtXTYZNoef3zILSG6mt8NSXNCcQTvppDAQPWU/hmj5U95nMylu0HjBHZTVA
xgdwScpA+UXvBEo0+EdhIJLWe2uVMfnAgGqPzGDrPBQ0vXVk1g42PxXptD+nWvkYt6JpCZtVnz4a
qGetYFy76llv2H93zTJ6cThPANFRLNfhZ+xt8tqyyLAtHNK1JvAy8QqSo62F3kp1OODsR2EvN3Vu
dS0xaysVBhIgjSA9fA+/1cqFlNQ4HNBhLVPnYfa463Atk/amsabqB6UTrUpBC3q3pBIAIV7dZTkV
1oL3P8w9r963XkVkFo4IoxmMwsCgYYnLBNMoPPx5DnavT8FcjK4IOtywvF3bbBl1iW48wLU3SJla
rfa2RCPVh42VkO6mFRhJHLJWG/PAaL3sUaqp+sfFavrnmCq9xLUu855hho4/XJEkGXeu3Kc0dZPH
pHaXH5Jx6UQqiwZqIORQk2Y4ZlmIq2KxhP7qroijVr/6WtBDYLjX9kqFNQ7sZpD0BpnoGFR2ScT/
4H6dhWpQcqvpi8Du+euc4boW6JrBuEP4uZVw1DYGFvlG/5RP+ccajdISDkQZfh7LomcguNn4wv1T
mChgsdgHwuoMESQ+NzSt4GBh7jMpJHgaD+NqKQ9YwMtwyAukHvgak9CUaGuAi+d50Kae4sLC8yId
Pae+Z4ts0wi3pq4KGBC4AzW+zMbQyaQPn0UTaQ1agqMBmWBpp+8KPx3HoBtHeZt5mcfpgP/60ypF
/WNdCFHD6cvLX2xsR2i46+LLBtufU73CYpUdEvyoV6YDTccpl4NvGW0c+NVIFFjO1IC0RGfSXire
IQGSg0IQKzQ3TqG0gUxB2c3IlSniSZZQ33K5a9oZr9os47u60mhj9/fONw+vSofuSfWHtvP1TmOm
nbs5u4uTj+7O+plwbdZll9duAGHB+oHhA59n0s7uJmlbxoHk+2Hx94VlTEBxUzd3x5S5KiOkGsuH
vMxN9ChxMRFHLkR7KnMc+EpNz+4yt0JJ6Q9+N+1Ma3EfBkKDeEnrXOmh5rgDOWko55DdqMT70eUq
/qHLbvqeKcMi7D0utM+4fZUs0kGz7yq7db9LbUSsQ8BINu0lfslnHN01MyAGTiIX3HIzAtdTzgNI
KQogZPWPRN219l4vBpXt04Ik2GCarL4K41hfv0yryIzQKe196S7nqpvDYmgY4Mtmn3Tjo1fWy47c
SL3+MpeVYxIqbAx0yb4b/0eEo30HeD1/WHtn+cEL679VjCJlmGKG+p/Z4wB4TDVMK/ax7lYvjj+u
G1c5tf7z89i1WL8JlrlqcFS2U7Wmf5K0gFYwO0Py2aV2sEJjxvX1AHBOJpfQ+2WEERunI/YJBbnN
qa94T806ueNz7Wqtfm97asFP0tEHG6Ckc/+p53nWvjRirCRxPs1aBW3n4DZQet2uL/A/yCRTY6Hc
kj8GgIuAmYaPoiX6LOztzBBR1cnqWWY6JCniyIrktiuXoYIbDLEjqMqCStWSJrtERlNFclvVl7vW
a6ZDafRLeqM56DAjY5qJJysdSrGoGhbYvqlXTuUuBvYd9xk0H8nfZcb6HhPD4ZY+uVtvetGl3xxr
ND6MYyY+KxDp6UoB87Yehi2ydWEwkQFmLwlYvquN3YARxKlnvFBGqdPMS2BjJW9yI13fhIXBCrjy
Af4Ki3p90jswj5lgbYw37C+37/O39i82Cm0ZV3xty7XWmrAHBlQvRlkWz7Gyva8DybnY2ORLZ++G
gV2SHXCV53RwHIRtmR+nx6mT1n0xJNUdrmYykL1JdJyRdwilfH2uyNybrXlFVSrnp3LwrbPRML7Z
/7nKfFvfIsnABmfDZbf4sYuCpZ8nJMtePZM6kLlfmVO2y054jf/iz73RHBQb56NT9EkRNm3ZXKvq
325intj8+TYvaLwrLhO5qKub1XLW5Bw75vQwObn5rajSap+49fr85xt9C2BBD2P4AwINfQoS8PYk
fnthouard0uxnLymL/NP2HRofhH0mFAVu7TCZD/wZZLvAbHHf4qhQxuXlngZwvpplvu+IN87MH0V
O1ea23e6K1A87h7UcBPlXqKJWbFUTi6m/Nxia/rBncj26zR33U027k8tx9xOKxXm58PcLt8cF5Zw
unbXasi3HT7RujTYaCMAzN9Q+Tsj05eqMIHoyw7SERDnHGEu6AQ18/iPOoOVjbqb7GB/V18nZcHl
+/vXA76PMMcm4BQ/vIuFKNKlFIiNoUwbMDtbNRk7B7ObI5Qs7TBnTXXAnm8ugrYidJfJdkYcR6PO
Nds0diJsb3/+PW+hFSBelia/iXabUc/r1dLU/eoSl1Kcx6Ebv8cIzCM5uNqVduGdq9BTQpsn4xwX
qssZQcow2OsnJleu07h26GV+0e7N0a6rK2jVOx/aZiwGP9VjAg0z4PXtYNqBn5eFv1iDqBi3tGy0
X8xaK73A7ad+ufIy37ka3FwoTBsl1iK/7PXVpJS4OxsudvY5FYc9ijzFFtD39o45MAX+85vyfnXC
r7diht3oubaIH0qyy5H+jLSEsAgBA7czmh0GVlRuZllGKnb7k7voc6S5+XpoCGr7oXkSW25j+idf
ZvujbKr1RMMigehMGRVVvgZ2YfhPEJLwmOydeqAsdYjcbVbfu5d0uQ9AfvQtulPemUaSkcGLYV6V
FsTj0u7uUrtYz7VVy3/JizR2ql+WG+zX/Sib+Yb7avmaF9ALMEi6hx1jRJk1ni27y6NRzla4Zjk1
rT7QKi+TwDWxs/5ZG0OLDCnNTQ+tnwxpJNE8LDEEln46FvDiIrF2HefrnOHFKehfEEoruZsqCgKV
SK0LXLdqXxoPRnriIjAgM6PISKMytR8enp6B12G3N8dlGphMhmlG7DEgFd0F9EiSgKnthE+D1VOT
CfVizlr9Enuy+Nf207wPlTst56x2bKhRqaz3NMCFivS81iO8YzJGbLb37E694CH3yrhPtaJ9UXHr
o/FbQYOHTCd7Sy2nJK67F63JjTtmKFzRT5pT1sqxpxnz1iPDlnbv6PHPxIunO4IwjSORXiRadV63
B9lQU1DhQfTkTmL9qbyli5Q0zTsLG03qc7tcQw2oVGE21+hR7lTP5jx3z6NupjcKx8tvixqraLGr
8ZPKB/VvSk15Zqdq940gvlF0LI2Y5GSYp5BAnazoT2WRq0jVMyENejXc6qppnoeeFhMTlHgOWgK2
DxiC6Ye1qHE9rhI7e3Rbc94h/izpMCyXRpJizNVssIKp9g42YNq5yPrxqUGhQUpyP0WZTXUPZfbk
zal9ip2qOqezGx/sJLvF9aeKdDsXJytm0jFVeh8QGV7/28pefqFNx+iiWam0rYK3XJFJntpDG2Lc
4QZtVlU7Uc4dfVhSPPkxrgpBi1jr6Az1j1GQq2RQNIcu1kBBtsTZzq9V+5gMU3fCYs37LjTbGoMV
pjexT+2obhOaxxdtI1v7leZ/KF2/grmLU+cuMShVizRWH9rG6s4OwGWgtG669/Dk2BmD/LboWIY0
sgXFlnl+GsmDCxovq/crZqMnq5z1CCRf4VRd1Q98htPB62nZpK7rUZo1OdWUVz+U0HseMGInd9xd
7Yo48LZ5mGZb4H6/MHB1oFmQLYomLYsnlLe9PQSFyYbYJEURZZo+/JimLg8LciU/EVhPzwLlMzIQ
lBybfso4nNJvvdd/py8ZD9gHJGd7budHU5naHuez9VEwYL435vF7mnuf0qKpD0uSZqey7cc9dlDV
fmAj6HCv7adQ6xZItisJaE0NPoP/SfK9wNMkEm3sRmNco1HV1deWMK2npPRyMygsqYWYfBS7ehjS
Gyt2XexUV3PXdGDyhWqXoMR5LEgMdrp0FBE2FS8b3XlXzfMGmrTfMvRYGWnX08z8WQ1Rk6fjbR77
BjtQXR4ZLA4EZuvZS943JN+OnQoHTeTRnC/xvZ/n6l/HV9kc2r2n7bRp6KPJWNQ+w87x4E3wf8BX
kgibKCf0apk9zhowZsDswgnnpBeRvvTe3hr6H4zr8keryjHb9k28+lrxWXqx8e9aF/FDWmVxsImk
bhwPuVQF0vjFVf0c+kn5RVleTf6XiKPUXgSWXqTuJUQC3TntRBBgIoZwzNbqoPysO8VisjA84y+h
3Gt3GNrOTzED8YfVwFEj6aj+TKwE6qDGSGrHYdyfJ3c2nkZjorpQsdynolthTjViT354EhaZqSLb
hrVQxyY7Rt6BOydAAUbffXArtNxyhIuv6Sn07NmUAZOE4aluE3vX917zn5dP4ml0WZ2mytqT58Z5
2GmatUM2JM6l2D5DI4bWnSj8WJKUSFXixoZoLKz6doIifawN1UKZq4e91o3Gzq7VC/VKbAQNgra9
OyRW6KSredRr7MyrLJX7cfbzPSLsLBJWnB2nfhyifo2tm3lkkVhr2p9bw28Be2Jr5zjzutdUrwJd
DNmRlk4c21HzIo1QnnM5IHMgELS8BUQaAj9m55bDFEfr1K9HURmKf53/5XPe3hHLap1lf2hthH/5
7DP8FDpZGOXSYETRyNArS/3ZUpqG6q1dI+Ys/VM9elkgO2HuY6/Kjw4YRpivtnwWXtVGONEWISZT
+RLAq2wiTyOfNGzZqo9i8Ajf9sVEBa26vWoyNwmyRrSgRY0Wrbmu7j3AOMSHvrPz2kULysbWd1sZ
GFWYR0ZLB/FYs3lufZqbR99YaSVd86e9trj8pFbOA2xEExpFOuzdZZAvU547yBMSB6dWrd53MFEC
XBp8ZKiW/s9iLMYXOfnVrs7UszFM9a1hF59Y4tkjDjLDR09gLKS3Wrl3cGZ/lEbd7GJrLff+sMAd
6/oNiJi9D2QF6LdZP+VPVmX0X5CTdsFSZ8sZ63ccF1tD+cfJTtp2ZyK1j2qlZwcsgeYo0eKCo5Wd
amx699w4ov5SIlP5go1WkYLcxn0ZgDmmj5mr0s+YuiWRTZ5IpBQnetFWCQYr+KiorJCHChivD2DL
xPeOP5hQn8USYZMznzxj+phaaXeXNYu1w5iZGRGH7M281lPUMvXGsoiRXZFwa3M9i6OChn6sYjXx
hrbJeIc39o2HmPc/azbq86hP9T5eSCJN0IV8JkfM2gtDT/cMQtKDtYzxKZlSgEai74K8LRhd63Mv
8w0Co2LoUh9Rf28W1NTudLS5ow9+rxcvFIfGo5bL5GZNYjtwxqTel37iI45a6pBTHm+PUjN2pbO2
N7nSvBN5F8Mp7XX16KcOVYoCdJ3B3NhbOxAGt8d8GhrSU6oJb2+nuXbsC2RPntlXR4Az/IiUY28s
mDZYmg1TR4H/oOakvtOqVntUoqyCqcdbG8f6MXLEKALdWqtThSTkBkqTF5mJ7R+dUc9Puc4UxTNj
I6wNZFyFVpq3zKAgLScWRjhYiJ8KNzXvyXvtonZymJaCHz47i81P8+PmsYPgsfO8sTtk87Bu3N8p
FOb6eTAVSAOMF/D/uXF2+QK2h1xxeLCUleyYG2m7oreXwFkNzPjmzDyvXetEHgEuO7kW5YE9YPiy
EdnCpGttxKXmsPf10voQd1URya5pn6dFTxH3z/q+E4SWDL3Iwm5ykPvW+hK5pUyOVtFML4anGTcM
KDIzqBMiU4ekVQ95Wfd7Na/tDsd0rw3s1liCqp2TcJKF+DJNPc5uedkUQJmOuiG9bNqrek2ZWNVr
sGJIExZzNkSYOGgBWR802I2tosYQ/ZNJuXFHkp73qFqV3rARNKHgG9g1CsOwvgO/Lv0p+YY4gQLL
LK34zupSl7Kqf2ksO9d3i1/FB9ms6x61DPT1trSPFRykM7KA6eS22cQs2MQIN5Sdq4eZWNlw1tH8
OHlu8sCang5qUyTP1sTicBfvPNrC2NU6iTz+1I7HhClBvvOaNPncalApJke3Dyk+akE+1OLWACwM
0rnWd6WZNvvRwbtCX72MEmgEZFc5t+/beXzgsSx3mTStB3vUmsBNXA75tdeBnGr/HzZUzJD8We9D
6KoNnkym3Mk2Lo+Ll0AL51SF8ojsFWajSa8jkwOeDs7R0FbvSatKK6ACW3cVqsCXAhFkkCQla3BM
5W0Hf+jGVjP7FtEU3ildYPy3tqOKIE5Xdjke40NmQk0Xfj9+xP3NT0PLH+Zj58r+zKh1DaGTLQdH
FkTWCll+azSl8Dwb7AOdenm3aquImqWEVclAMHDsZolGo3KeZ0LXzyru5N7Vy2xftO18HOL6E1JV
ayupvBtvy3Rb7KXe24kek/uc59RkzPyZDfU/SzmMZ48QqZ0zpfqzZonbjiPqQWvJQogrd/yGjXUc
qWmx9jGuRIyy4pptTTZauMqhPy6dnAI6hh9NhbGNN6JaJWnA3lWNk+4UW0aE3j3ZCTUN39TcMCLZ
djJ/aNaPHNDY3Grp9FlVnPDlNKpHSybaA+owmTK9oRtELvc4kHceOE5pHZymde+0Yalekgmse2Ee
wz5EZDGzDOgZymk/aIPmcDoOYrcUuh06TvPQ1c3QRE2fp6eqEOKxKXJjlxUmaRJEBoRDCW09iZPp
ps3bNjJ6esVG1PV32ieSxJa0eZYELp1T0ic3VilTE9KPdn5OdrfSpCGDdUC4Utf6l6LorPVIIA22
eOk0BatPbpLN4Gz3Z1zgLbYCVQWoDwEEe5x1aXm9Tros2QZJam8n44NjK+8OkP6aP+ovSuNr8IHh
OTILTL4gWb7RM2QolWxPI12Z6o3g5HEotqDdxiTfzIkbnMPNJfWGPQaFcUeeNYbCEG6X5c6q4Kbd
w4pK/pvHdfogYgkftRX2/Ckn0yUmw1MRihdLz77JG4/Cxt3iEiTvPUobkwGsP7ult89aT6EoGIf0
NC94CEHMIM8Naks/RjPjHMKGM9F4QS6ayQpF7yf/ar5ENWTBSrqbtHWIbxn+ZqehJLKT74ym/Wtd
l/WxU7DDjsQe6PeOJZlvYXDpYbQHIPe4CEur9tVkOi156QRE7G1zNs5Topp/ujHXZ6aLxAiybXri
YShEHIdxkaQH/N8NdtDVLaqjifDss7aI9AOxeBS4lV40FCRTvl7BuN/CUaBRIIqEygpcf+wLOKrE
ZjEdJtT5amTiEcDJMzWKOX94bLJi/O/vl92mC8ZOCq0JaUuvsa8VLxBEg6OOoZEey6AfXb+OUAUj
R/7zhZAb81ddLD3ChPBUwsvB28Qxry816guR2bOZnt2ulDczh/Sh1Hor8POOSNrVG3n+kwLDRRgd
Zk0zRLOj11GjoaLTfcJVZes0u7TL3e+pSy1TEwXAJErik6oa/cYWjRFkKBTOaUInIns9oUWWYzCA
k+3WoW1PPiHyZz23RYC9THdIk/I/Enbm/+HsPJbjRrYt+kWIgDdTmLJk0VOUJggZCgnvE+br30IP
3m2SCjHujZ70pBusqkRmnnP2XjuMrcEmuKl2w77PnKgi4IRRwiJgdze0x4yFn0GMjbi03D+jmN/9
bohVueO2XOwYAPCXl5Vk9F4otBiywopNv+QOGy6GYoZMFL9ivMt8RZgLsZF18lCq0t7rqYnhP6We
zr28RBQryiCjjuHPrO1nM+HiRoxGfjaaklySFLQvOXlkVXObSEVR3JmDl4XqoDeXTO+NQ5YI55T1
nbpv4wRVa9evYeHUAovrVJ7XKTGf9ab6UoO43XliccMK9EuAFn09ZB0NtcVsLH4BO0m/MgHmjJaO
6/OrtAepj9W9nmoyo0mnxjsKAdQYUilumZ4SSY5QP0dYI/sNhNLsSmVqrqzJoDx16LXQs3G/q5Ix
pFfayrnPy9IXCqFVTin0aK0ZlDeuuaXIDHGgj2I5SHAwt91SZy9GojjSz9KtHUYT34hM0iWCvhH1
iU5UTNfEs05xsbx+sla3afS7pcor+P9vxXsutoGnQc3XMT6k3HJkQEstX+kckqbDqCdxgsXlEmul
CDmiRMj0UW3ZqMKhNg3px1JL1IhrXEnet9Um1n+/PWwCQ4ZgWCzBqmzbx78GQyKnXUu7IT1Rxanf
BmF53+fRBBfEfWm9/vsX8WEr2kz8VGQI97D4Mvh5+yxLULfiD/KOclasnRw0NfNrNGYXALrpJ8/6
qGXkYTrgKcgU+GI+2CutKQZwTgwQ7sLf0Bf6vUeZdFpxQOI6sJ6TAiy57YxKgJBBfdY8ZCOjQllR
Sdv1x8lNrjWW1t+/gA971vY3mVB4ECljEHg/GpCaPeCRreleVygHaf0YBbqxVY0UxUtvjWFu8b2r
iGo5aoJ19j4bFn8QaG3P50ZAjDmGIUSFb38AtaMVbtQepkh3aqIknpobg6zxoOVQ5m1DwwMsZfhE
o/anh2L7Y4eGzqUh73770Mlj/cPhK469bPqT0Fs9lLD6D05RMcYaB7ZJb6w/YYFsn+TNK8cnBShA
oCFzPY1R1tuH1n3dGQUeXorsuT5jU5LNjdJaRXuYGT+X0axX4xr+/df9cOfangkz1sKk56jIo989
k/mqsL0aJFZVxKfJVqx9m7il+B8W0b8f8+7gA6dWxbHNIppE1VzD12lPOcX9tdlBHPfWEpVDPjZf
9JUWhaMO2vHvn/JPLzH7BfHALGAL1P/bT6nFkzqRI2sfey5gJ+Y5RJpnKa/R2mafDAj/+A7DYkDb
gArV+WjaSugRd05L/WLrFdp9tFWz1phnzy2tAPqYFRhZhSCzHA9dXiHdKHTNdxckVQXTS9804mNc
ddZnqPU/rejNj47/YhNfvFcfSdqtOIi74hhz8OwABSfsmZgIlKb3Qi7jtDnG5bPX6E97B2IBrvWb
3N7W3glVV6Yq8eo1QPyaxP4OYtsYfYuiy9cH4RxduXTHhFiujF5SG587YjQ/mzX+6ZcHtE7OL9up
Swb7219+En3SGKYnjgkymXsTwFqoQJh/sZkpfbLGPwgzeJXQacFgAHDLbvXupLAR9jvxpCALaNHV
LPFi++2Q/tILupSKTCRvMbv07M6fRXb+6R3eKGkcDBtUznz3LWMCwrHkadlJdDGTrsrQpztTHf4H
rxgAJ0AX9DHQPXwonBi1tpx5tjgl2yywaVrj4NFzW5f7tQQVWIn8hoCO9JO5/nveA8YhHsuOyHAf
uC3U6bc/Ib9b1+fp3B6nVnQHWyhFmFTGd5ni2CgN5ffQJ18QaXQn/EtLpMy8U9osiZ2wE4QHDNPq
oCqgyBUlHb7//jenUkEOo0OZgOH07pzAPiD1YraAGWaD9WsQWfM4yx79Q1I6VhyOizX3AToqJsWl
3Znis81m27jeHRkbusnh3IA5DrHt7Xcz5lR5VKXKgazM/qJxNdt7nlDDZZzL2ynGd5EOOgrTxKSP
54ENgCzgRv/15oqzYbPXUj5Rt7/b21d8U5LVrh6lEstTKUfxwKAhfZgXbrN/f9Q/G8aHz/ufZ73f
yPFKknDWWemRlF8zaPre+J45DERSBsI7EBh1aIlxCdrZe12aqQ03rW4gK+l9cgP9qAFiUf7rQ38w
8piLLD2SQ0+dtBO/RLUbDLOd71vKtwMHwBRImlBo97i69VIRkU6wxN3fv40/bDjIQ6hawbFrNE3e
7W0pusB1GIzy2NEY31kyMZiEZMgTqhiq2BGz6HrVUylcRm35jBv+YWc3EK5jmUMzDhUGxe3bhWcK
yXbgTsmpbUQS1LMyR9aa0sfP2rH+UiO3Zmy/lLtG9F+mtp8/ubZ82Na3xwPe5Sznssy29/bxJRDk
xSRq5pjhWzhmnML7OWuwrtLR/F8ehWQXyRvvOGkpbx/VqUhXVdk5xwT37BNnDbAyenKMABPTef0v
f1E+FikdtKZ0UGXYJN8+qwdA1xuTPQGgH8abzqSS7cfOfmyX8iI0cz4guCa6wGk+i9/9cDvYHgzd
h6uBQYfifahgSb8lLw09PSlVA+NZb5RoUUn4mNv8ZQYjhq9g+IwR9YdnYrYGkoZ6jUX0nnyhJzUd
5QxsDTJbhDSrqYem4nmhVQqNVnsv78GLi0/u2B93kK1qpIe1ofZRYb+XHqnVME6Z1y/HrC0bPwaq
4Hkq0e8DOEQJBfHa6ZN7b7A7P12dqDZBI7r9ZxmO/7Qy3+xjm4CTazf4KLJOeYvf/tC5nTRCGJjW
6sFr5sskjIqxS7csPpyHlSw6xp3LLYQpQkC4uBvPtImgMKsWdo4QnpqTBIuhteSbsmoL4HmDW+5n
s9J0RmD9eiUMu0b+0Sz99YAaaQmHJvZIFmmg97yMfSPPqtIQg9LZVfOaGOjFaUCWeZTayejXY0xD
sU4a9AdrgjvZyfXMCzIWn7iq9ZlM1yrplsRXSqu8k01t99dKg07m2DRD89vJcuulyTTmUZLr36Ps
3cwA8FjOMH4tUdlh6bVdGq0ANRzkTYm6PDWgyb4pS5VVxEwKrklao6EMblKmip9t3duZ+P67xxON
CIbzCgvOuzPTQZOrZaAVjl3ZFTezJMOiKIcq0myl3PMNp/s2sxVfL5306JDItse9uhIFoyHX6VJx
jxZo/qTc/OOqxLHDHQKnHHbkd9tpYjuMtrR1PTLgcK7SdKSLMmNa+NXONrF1smsxopCIWLn6DxNp
VjB1NnCYWEkPf9+B/qSSNhDncavR8SVzuXi7MikM4n5IG/PYDKbD+kKwcKVuUS2BzGL489QRaXKZ
taF5tVKXMI9CZYp5sLRpuCpY74OPLnKsdxpn4pYqkdr1Wc0S5d7x5uUVmcSqXI0K8B2/7BCD3Cqq
Sqcrd6aXv3+Qjyc0rxgXfs4ndlP2tncfBLy2KTtFodfaa8vRQQQXdDMHcesydBJxqUY1vqzALOr0
MBvl+JL287j/5I/401pjzoRQFLgm+867w2NI6Ojh9FmPOFkW42TOY3XC/zt+ndRMfp3mLr53HIb8
tlfYN6s+tfemsdpfpLqmtwhLpp9u5skff/+j/nB2stPrdBk41aj73601F4dsJTixj6KYsodVxwPq
acy1EXbEn1yPnX/uIO9fNtgyOm11eomURW+XU24lLeXS6B6NRj0hFvjFgOVZzHiCyv6xG7Nzrs1P
8bw8J55+rKDt+J4ojlUDvZ9E3R9tIhizGzFqO+FZiMD6f5xe2r3FNGBvTmrDu+uOft9TgdiSsBRw
BpdRjb811Vz7Y4UvoxfET5tijbyV8wV9pW6F2MhUZpmGGpqUMmlf1TejseahalRHfRrPxazfe329
N8r+tMgFTTljkgHb1jKnGC208t7DXeo3vXIYyVsKRZJ154rIEVpjGJvayr1jsEYKMNnk82rf9fZ8
oNlgR7MoxbfVdOswme3TpEt49iU4ism1I2Vpkv3UM3GeTDiC1dmu0XPPLhKxUrmqbeVijA/Yxve6
dJAmMKoPBDyLvqqiKvHCUW1DoAnHIU2iNIszf6qqV69tXpt+uIkH42wrHp4vCzEPg+pGr/eJq/wy
V+AXyaKErUf8PC0argD5yStz8VQ2tNqY6Xra+CTraghm7Clw6Z+Zc+a+XXgnD4WDJty71SuYHM9l
5auQ4y1Xe5Vue6TfsHNtcVx7i3pYVR8sd7ln7vwwgF3vVDNAbBW4ioVAqAurtrhlRhm5AsxhKwx/
NounfrUftvE3X92lVZfrokf7ZRaR6oqoUowHjPyEkzEJNjLz2qgGhCXCtn1T6I9Jr57HqTqBUXlR
nCSa8uq1LKozpoLjSsnoa9zRe8c4GUVxW9HrDqty3mPGKvhT85/90O0A2t2SV33V1+u1YcTfQdd/
yQvEmHH3ogxxyEj72pydh8auxkAV4geGrp1GpKrqNqTbDPavSR3P2Pe+d4tbRFWZHAAM3BLnwKVj
GCI1Vr4g4cXGBnt5MJPnyQah53btnW3HtzAKvjvSDTkfr1u8mb6cGbpnJDgG6YYypBCLyBM7Zk59
mWxUkm6m+aOcrzdsDlF6d3VbKL5wLH8y873MlWfB2LZbime9Hk/2NP8YkjiCex+MZnLpJ+QPNEfU
2Anywnp0Ffe6I7zbNJd7rOogOhZER4vcefMY0OzZS0e/JkO+82UxRzKddstgo4gajqWLF09UL61d
RZmC1L9tQ7QdEcC43QozLiv7O9qcl270rlklB+LN9oOtn0r036tbXfP/eEBIY/lwOw5xLS9Kbfwk
BPRJU8ZIFhUi0NgfxXzTGnagpm00Qo5W5/FlHtsohbwqKHjLpg7FWJ7jUfnBJbBCyttfsma81lhG
Prg1gE9paCkjXbr5YpXaqRkN5LKgnTRFfkMnvXOzIhyM/pbw2cDxpmiamsNkG8Eqkxdu5o9LMl4R
7St9pdgMe7ONS9TjRXGUU+mNdz36EYWvhRpmn7tdhEzuqaiVi6NUz4Rr3OO4P/a6txulYSOItO4m
5mRLooZGbZ2dzELo27xOHv2cVp8f8mY+p9APzdR6sht737fbz2G7kRIP+3nQL5RhT2uc3YIE2Wex
iNhdAvKV7pGswdBufprKnAaeHn8lCzhQ2/ZQV+sXBRBEgByS+LjajIMhRniZpjFuJnYLd04vidcV
6JG5mDv2FOkZioXasB6EMjFbdkRYFJoScSvUg6wbb6Zp/Vra5Y95tK/nZvw+1PKEAA/bLUn1bK3m
Dpf3wU0t1DRupFllVOb5oXPViFnSg3AkqXXNfWePEyFpbhdw48Vgl90Mnf5ERydUumTH5J7xS3Fo
VPd3kqD5KPu9rPIWOknCCKTxkkDtrCs9S37KhmAxW8onM5VBD9iat8OOCioLX7rj0bGTS9nJwK68
p8FqLqmn3/HbX5FCQXoaGFdfNlinYWGF3rJ+a6R5V5qqCM3SuIXKTx5CoXxLV3oMRYvqeO3h42nI
jU02QD09LIkLakdwB077yHXEURvM64lJa6IxP+mmqwJ1gWYtpyYR12hCCh5XnAutwxbr1EfDxYFa
Z+nkw5s/mFq/650lQ3gjjtIqjvyKIcLfY7suR5vvKsQpfavijkUB3tWhV8wnwj0wr9VnQ/SPuem+
uAmBz4MYAiuxrzAERa2R7Ox6ohNeRqMzhWWfhAR/HE0QCW1c3xlax9c8Bm3mnmxUq1XVHXOr+8bP
+5AL1MtV7h5rkyWcxewxygkzcxFSZpyrNfuml7ruk3T9IxaS8qpQf7tKcSW18tVaCw3nltwtNnto
uuDEli8zvE2/RyutbmBZNElXS852vmjxTl3lUXbTJW6sm7xdzqm7Or5spyLIx/WXRj8V6ZUlUF6j
//PsQEPIERPb4sOHPVUL9pUiqU/wDPwitn/Yc/udfnVIu+Rg6l7ne4s4YBdEhpgidFqNJXLGCSeJ
XNVdry6PSDn28+JdjVn5DEIwYF94JBlzc80XgTKmiLrzhlNcdtdw259j18DeKcdD71S/1YKAM6vG
K4/kcwinwrmNF3nTpnh+ZduwzPurRP3NPOvXVKnEc2LxBAwQtHZ/LkdE7qZ5GGYsuY4VadPah2TF
XAak+sz2cw67df42oqr2yXO8tdQGBVKBlD8vI6xfFGmmSdBwIr4Kw3jKF7FDbRRVjVS5xdAxXDWi
9ghe/0c3vJb3q9Lf6c50UnX7ASgIyn3bPTCfuYVdafnwB0JyJy6623BKmq8D/oCqrG4XHMN8ymho
7d8Iis/LBijt89tJ2kd1aX1BZZUnT720btwixRfgwraHGJCtFfNvBdrgMO70uNsTd3efetOuqRHZ
TGs4884og/GogDcNDFNcl+UQJAN2Hi2+aZXlSzZjOYnzfV7kz11r3c1Fdhub7i5zFlbheLOYJtJa
56uXDweviPe9o12Ucrw4i31tdeMl7/TdSJC2L0Txm27dr3ySj125XIEQuAHxGiilhv5GSy51wZy9
rx3QWSbQ7PgRn8RtOcgIYNDVVDQhofI30sBRT/sfFd/Ky0fYppjx/iyX1lO5Bg2HKuM8976mevOt
6Mrr2rLvwXXfoLZ8UdF6+OWS3Ll9fsgVgWVn2KvjhBUd8pPMJghUNBI1y30aa5fjyPvSDcu5Fnjy
41Qgj+7iEWls9bCOxo3QKGZafefFMRakkf0VFz+pCyoyp2EJXNDIKEfwhyZV5OFqaMs6IKSV3Zg7
IpImJVf3Ulch/cFxRr7GHbkesPHlYdYoO0it9LLVX3q2/Hb1lVUginvPGxAEk0PJzzld6Rph0yJ1
X2EacnGod3miXcxxPbkTkOJKPQurYRNWup9elpJ646k3ip6cEomwYhFfaoKHt64MOur2txzyRzSe
B4cI4Kqeg6WIVb80K+T/unww5+ZSN+6Ruuq50pTTkPX7kt93u8viRWTZOmg78s+QtH8qoeDLYAFl
egqp8137BrPn2rRtsxzNppFhIbItEgeNIji7z4hRH5q8W6cIPCk+WIyezNLeFlCcIm5X0hNC8wnK
R/MYPdd0829mJUELS6rtleiZKZpwEz8r3v7QJ8F6u81dGIKDYH77ZKPtrTHt3fWYSvCUlx7+mBOU
/dpd54LMMbvNYvveGaz8k9if7RN9KBn/0xt7LzgoSo2wu9xcjwTyqChhHPWfWfFBZN6zbnY2UNh+
jZwmQxU8DuMnn/rDT6uRbYo2n3GKCqTvfR6Hssqywz1bnGbCBM9ug46pV1XE/uqsfNKL/POjmEyq
21AWRvjbL1gpqYVKFSf3qjq1c8Wg3yEnWCrSiFwc8J9FXn+UF/DJ6O3oaCmwrr7/XtcBwB96EnEa
SHzSkODHTu5bq+HncSsODGtI9/t7p+GPT8QZjLYA6Qjdtrcf0HMnc2vs9cdkJtlUbRzrcS4HaqMF
RlZE8pn62TzsQ79l+/V4Ibc8ITQU78PFCnT3whjX6sheWBiRUMxMjzrOqqu4ScYDWV9psZ9Vi3IK
6mOWRMJOtfog1tKc2KVWr9rphlJwn3JjxC5//zo+LOztj8M6jE1ZtfCzb1/Xv2RLLVMZr8/6DMnm
qlin1NbQ8xvE1Ic57zHRDGo7cJPsVzTT6zRSbPXd6Pz++x/xp0VHo5H0BciD/Mu23/zrj1A2qVA/
F4gM9Ly9aNbU3csVWPycuTL4+6O2DeLNi8zn3WDmiIeYv9Lpf/uo0SyqSrHq+ciiA1HeZhpmrCwz
9U/JrX9YaIx43I3Vvv2jvmtpdUj2NyB1ccKJuL6MEyrvbTincWAPA84DBbBgUBbAMDdYUoZXCTLR
pSmq8oB8X9xkC0iTSM+t1fluW0pKRdZ0tAbmBh/037+Uf6gF774VUIeYn7fgFLaa7Qf61w/QAH6v
+4E0hTkhfyZsV976oFkcKGxpluM5KcDKnnOysrsjjRLtW+/ooxYOvVzOxoT6z8fQ2dyItNxKlKwZ
xsjZCCFBD4IIWKsyvo5JDGiFoARzDpJ0yX/gRNAvOawLsjqz0TkaI5goX1F5SMh4u74S5cZRSmNu
5H//uH9YbjQatyxFcxORvR9Qe3UfC2K93ONoGgM3iqnMTRLfJ6XwM3Udm0+W3D/K4Pff7r+f924l
aAkOm9b24mOGUWi87k0Ny1FWWnQamykvfhT5Bj11B1JIfIQwC3dMrR1tkubbNsHRhnmld+Lq1NCo
vgZn4PyoxLSovqXVIwSbKVnXMF712gwnG7INpIdxC2oVEt9aMdj00RLLyU+FYpQTXoTMO43q6KTU
rAIhb8wgb/XbEo8qua4NpWLXOaP0R4KXr5KpodhxZEolN3i0KeZFXR+GyW6ZnhAFmARmDpEksje/
Ng3Dsb1KSiX5XWj5+FI0orpBwMP9wwJZvu7KTJ8eY3XxqIHzBfqP4mmypgSISe6b86y5j7Oqu0m0
2q5Cqc6aS9dyavKI4Uf9xVXn4TdGRjE8/X09fLjOIIniRoG6UUWQwwjs7eoHOO7yW8wemQZtneDU
X9U9YW1WWFedvm9U2gwdVfF5kvQG//5oJnzbjvN+dWwDN5XZH2fg+6l1N5hKXwvHPkI0rX1CamQ0
IHsPurXzdlUxF+fVS3qfGrHAwK+YZ2KVD1AsqpNrj8FgxtrBLRPjmSLKeWKSCiOm0OcgJif3p1x1
9NlJc+gXd0fPaYxQepu+o4MTpZsWWBZDeKQIeO4V6wJ2lh5oo99SHeIaHKB3ycE8uo1H4FerY5TC
DrumMeYaN6fnFF8WPaOLWskf+VSdgTbjWcpyl7Gdm7F90L5ZzPWx0+yzoaSBok83i805JjCE1cjA
VaVennt3OSgMkPUGx2qibHa3flPyxNVtqTTH2N3Mh/2r56Q3buMK30n1sNSHfT3geFsSGixWzG2e
68VPbIY5mLrUxTk22yXdASvNDmZSmwf+GPt3WfS6DJoc4zh2LGTpAh04ek2bCs5fVbWldc3X7TnF
yzC6yp060uma9Tz5BeEqz6I6z7tI60Y7CT2pMqvIYVnBC3R2Tkc4oyackk9piIKuQbOk97y/XR9R
K9okFBgpDVZSn07tGOfnOGt6TFbYpADrUgam6xAYXi73DG3wW7O77jMDQJ1UNtxUYuvPsAAMEu3r
AQNVkz9NQ/zNUJqUVGFbRx4+3mPD/uIUqRfoU0rMt/GF9puHur1xHtreEM9uXk+djynNPnSGQ1oG
8Rn+VAzNTlvnaeuGnBTX3BP+5kU0A+pTm4xADVpBSw1fEePVXP+ljokMsctbxxR3x5HwE8Q9mlLd
ZFVj84eNG8CrbB2/IwN6j7muuhoGS17VVfu1bMfqUbhWfXJJxtmzh0yhtsbp2V477SSm6cyI/3VZ
XLGXVOlhJ3NnR53EKGWuFDucmpXuBBbFqMl09OeVTduTBV3P11PdvuqpYcCxA6fgN4UCyko39L0w
q98CDWA0K6D2GlAGwRKrqgiq3nFvYEzqjwphhvti2ZzsSp5+hb/A8ybzJxYqNs4pGSGZefqLFC1r
S3ewRqdZsjNWDTA1ppzbhonFoWK39Y2uhJrVLMxkYUQE0qKBpfVDfS2N5JuulsvONfDRsWA77SbV
qg2EJpZHOzeH595O46fRcL4kndccl9GxfWRa/T3AEwKzVkc9GoQf7+3Gyu8V4j3DRBVd6NTMc8wq
tWGn8ec1qWp9ycw8+z5ZTn+D9qzDpNgYO9F4ztfExB+4Qu2gxSaUpQ85UyaXlrQ+VQcWfc6eu7o0
9NR6VM9Y3NVzYTPWNTlBYP5lC69xXUL5t5LaeLLWzIsMhymDScr2KQODF/B+NbepKvUXhfPoQAIz
gx4tK6mQx04NbHBzjEhEHjZNWTgY/FTm3CAh16dEx+YSVCxAgKE0GJ3CWa/pO643jjI6e4ZQ0wNz
/yoY4wGXh0d/HjOtEaRyUI7xOsD64YJzKKtG+THXsfldFTHH+STM6Q421byTlCA/XCRRT1g816jT
jWyH8w8IYm4k9zBMJnBAUOvKOul/xkiOz5Yc3at+1OYrPZkgFVjZ8qJopRJYFSC7EeWqb/aes0/N
qbjJGiKDyfyx2T+N7+s4ZgcrSaDOZSK95Iz3LobBAic63A4HO8lOpOR0vzKOpQG9IJR3yQBnZ2Nv
u8Z304deTJNIzbL5hDFja5ho9J+zhghQYgjux22yCOrDaYJOQ7lKPwJMYwUcc2v5DZArG0zoyYzK
cIb/hFt1WF+7DF+OoJg/6PCeD81AlIl0XfHbrvWLqiaCgYE1my+JK4uLIXHVK2bXO/h0CvHbgYYi
ijm/0VgzUTpXZaTAaokYH447qbrJ/bya5WFKPKWJlE0hcYBcxkTPspp7qF2hVOzpNcd5Iny6RkNA
Gly7x5frXHUuTlHYJ8BEYqebjwPQGo6w5m7pLOuRsb8XWRlWd79S+9GnNlV3NGbgE8IBqPGDLWRF
01AkBKIBolhEi24sP2Nvi4vsrKmimpL1GdZftWOzZ4Q7zriNCqwugPfzKQMn7hrBPNjeHWGww4HW
Kn4rVCuW3+X6BqMXzKwOmlTtg2pYy87x6hR4I4LwsEhRzofDUA6YzAfgCqmh0pNatOvUcMR10ssN
2MKdm/jIOnN03+2S5WjhVQkxhieB0s1egEN+OCUmAB6nY1u2EouDrWpL55eVuf0hWbWu9QcpOdTE
LPWr1YrXr94i9W9T6U7XTgycj9YZRlffZg4ZkJ1No9fkCq4oMLAUIg5xjRJerQ9afIVdn7aJ40B8
6ZqkHNgQGPTlCK5l4BkbFzgf0zyyWnu67zDOQwvgLqJ4nIyk3HB/w/g2srnmi/5ij0qqMGrKOlgj
a++CUIX2o9dOdbCzOg9zjCMwYNu4T3hpZPJTJCJ/bGOG+xBXuYeokNt9c0whHA1myUw9uW9NjD0r
sg6M+EyR5pzFG78mq9le4T7e05nI7+fa4BKRTGKXJN3X2EzK/Zh7y8/e67+Bd3ns9PjKEdWByxaz
oVVeV1l2Nnv5WDTWUYw0hBV4MrcxAZBLO/BeFYeRzv5BT7I7ZjNpUFUADWXXvRgYMZkU9TjRAVj4
Qwt8EWhHlHDZ9gX5w1pmPq1Ge0wGVg0XAL4OJBv+Rk/Avs0UOaeQn0HfeHqjYypgaxvx5QOfzB8M
SR92VJZApdqrAD0myvYla8tZw+hr079Wl+l7N2902Bb7ZqKFzDSfheQHzdzm2Uqdp6lTnrNqojE7
6xfLGgwfWxd++BJfJSjBMpAub0CJ69lRYoi9A47tRAsW0X13C+MBIqwRjb0G8hdOgmuEihBXBrX3
eRBAlRKYF7oqmjB2sdi2tbpavhRO/BNVFA1mh42iwBXwXGp2fGMT/sK1ir6+P9qywWja7mU3h25W
KVzm453izfmVSEpwm7OD5VTPnX0nra/gCPaQLPbY8A80YQI5Z3dTUe2EY11B8NWIxMkO7gBRczW/
OYVynsCk3uoxICe9tq5yfPrCcZd9Q7u2xo8ZpKP93AmFtPDke9FJiKC21l7gkdJrzqz2bHfSZWNs
H+Zh66TRJT2spY5I2kZbIa+1kRE1GQ82iCJHK/mNpz3YCSBbzDfdSlnYegswVM5yaJza3pWWcysg
24eJM++NzqTLniYWv0Z51KvixXSn+1SyYWXC85tp4q+BLpTae0Cg30k1Qdll3KHyezB1wM7Ez7OL
/SLUO1jY6bj06367lq/ol3yqmFdjNodQa9LbJocNBW0sHiEzASLiYJ0D3HeRpbN/0HAKUrYdtcY0
7eLYL8byhg9/k5fDteKmv6rJviwuko5i3pVx88soxgf6PRcSCkPZxHtXtLcVakPfMJG1F/LYTOmN
LJVo9JqXtulbChLmJKyOO07f7+o83bvzOPmDhrlXM9brChEBcN/xTBeYhsWWokyL54Tf0dlxVygO
elH9cJcG7Jh+w3H3YhX85yu0pEs5zxZ+b6uNSunyicWxnuyTZFlydpg3IB1OQ1UwlJ53QFF3g62F
8exdCSeNsLeEad1S2WQ57OG1B7gvikOB5oU5pf3kDVwaPHt80CwElCh24RRstlC81ARLYJLdITZF
6piazmEQyTH27Fdnq28RN9ZlRjkyXXP/j7rMbYOkqr/WpG/nlriAaTGCydXuJmfae7GDIo4N23Ri
N0R+/aMfIOfq007Q0JKde7GL7Nuqj7u1M48c/XeDbqGPya9Qh4hASwuHCS5tF7BO18ri7fMcN+zQ
7pde/KRO/iGG+MYdqJDm8oJRrEexiLO6GVQZrSPJr16GaIDtme8HOmXhlv1hqpqvnhoPv/MeR+zg
Ni3hr0saZI13L5Y0RCppBTqHCXkjLC2vcy4u1/JEy76ZWf9U1dmPTML29CiBan1FvIRzNPauG8UJ
4b2FdS2I1i2pgrZmROPuB8f6BpqERpCjBXo7v0KNxjzoxKgHjMICBtZi0jWjqtaivrAfjTrlBmhy
uys9eFQTbzNiKD0U5KvIcYRK69Fn6tL/I+nMlhtF2i36REQwJnArgdAsW559Q9jVVcxDMiY8/Vn6
z2VHuKtcEmR+w95rJ5JrtD6sMcYJs0IAKXsW316BEVcuLVV39ZG3S8rHSZ1HCi09aTf9WpWvM1SG
5tpVrgYNw/32hvGQP16W1mdrpid7bOfxZmgrP5xL6dOKJzMaY40DHDVCoy3XuPEd8HMyIMI8B6rU
Pw0lfUpaXZVd7PyCzmRt2f6OL7Ol85NMTglsyUOrIxZ16oFGWO3FGcqv3uIwpi7+Kw0v5qZp7w0s
k80U46m2KyrpWa/eEB6cbAPaGnkKUQm4JExRNeyWVL5myrm3IoVTw3VFqGyz4uedfiU+b2jd2sm2
FPKzBTyThjZXOt0rJEqIGU5xrjPAVj3aOrAKw54IeTImmouddQhL8jhoS/sy8Psk2EvDbLRBU9Xy
gB7jyXTiPMymhUwLHqcyX/bouA78qy4GGHCdwMUtWgwkojKto2mt/6MM39pJ/Z9bQ51bcu0CnZwk
4ppGWLrJJV+bXzz/KD+wmKPcIhG4oGecZM/XgxZtWVufu1mdYzwzG31Om1DkuhuSV1SzGLdGCmkN
5I/ZzfTOo4zPtGP6dRp8CIn4bw9mUV9Ym6D/wg3NjuYpN7LDMsh9seIa7usPTumNaoxdmcdssSf1
mZcs4RPPm4+TOf5zDYKRqkUzNqSsHS3W7p1y4NKID8A/w2XuB2PruPRReukDlK/bo/mobEtU0i9x
ZTEIW5hzNRi1bUB9ZedOEVI+ue015iRgvug4ONUDQNrvsvd3k8uqv3EuTYbeY2xee9SY+6KV8M6t
nFrR7ZmGtY7YEOTColFvso0EkZit2mW2zCMF58Gys1OTaBedQhbD8xTG0PW26VBNCDk4CgFB7pG0
ADYam/3KzGmPvbbdoFgEHGzPbyMadMD8tlvCjeP2sLXsiwLlA4mb2hSu/aR8GJNZu4hIE4/jaRrO
7AH3rjVxai3Yxk0J4l8BxEIYWej2ZgbM0vbluF+LJOoqa49r5N1jXVxV+qWYxg38PSj/5MfpjDzD
DN7EBj8kBG6/5kkmAAWWOp4P9pnjq9fkb6a5ACxqQ4fiEidLA5ycd3ljAP3eoSxXSIBmN/Qt29xn
1NVFZZ9S4gS8gs+R2hHaVy8w0o/PXW/8zePkfQJAsjGMOGzb7JP6PkDScU/NEVVk+bFAZSybh2jG
XpHl+ugCZ6Uuk7a8TRSMda/dmVSPiKZYAK8LmhA94cLrr2ogPImlSWCKH7lihBksaPXqGU/S+2Q1
tOVFHI0LYGZ7VDxbc+hV2X0o5uzsqvTBD6BT0bOk2lZgIG+ZD7IMtWMPAGy4amsCgm7gZhd2oYdm
IxGP8mVi9Pvn1foB9t6HJW2DtjFHVry2BwAJ/xmimk81a9ONOyyBBzosn+pTkhi3tJaXpW//geVj
UKdfF+aeGwGj0HpwCkw9+QtV4tS3+KsrzXsCkr1bbG1jLe0XG7pIFsO9qQZ4sLr3O3EJT6X4U5l1
lK/Zt4sje7dQM6BtgUu9Dt9JRY5XKbiQKXKGQFTipZ207bB294RSybMXe185xTfRd+MBqztjDVJZ
NmOD/QGKX8msJbm4DvjwtUwPUCmw+U2Ds3d6cWObc7QEMgrhvaxxMh4Kwg82UCnG0F4V/cf6IR31
H2XfQ/CPeELaikdrvduL+baOSBJneTGUnYfGIyK86t23Ou/qrWqn14l80uvEfl9H8PZu2NULU/qS
idNK/qdZH5bEOk+Ande+74+VCdCrmVVk9NYHYQIx4hiHJAV3iICnrGdbpd9IcC4eJTqQvWC0ugxB
m3MA5ECYb5cIpE1WUFsi7Am0tuHVVwjdVfw5Vu4rcnHKyzrsZHubnPmjcJ3/cqv8LxbDTa/s9tRa
LArHet0NbbqbRrnNSAAP2bExY6hAtxaQIf3epC3T1ZXu/TbZ4tsqyNo0HvDGivfN1k9St+3NqoZw
jucnaTnogNoxah4OD9EHAud7pTehgmG4DuJj7KwfL0XVPvunFQmX1Ee4HTpDmCW/crLHW2jxZlQk
NXOrGi+BSLqnrhTwBi0KrnS/xpUWoQ++esCXvN6f4bzFbIPhVPqze9D0IlQWqM2uXeirnCgp0oNI
dGPTj2KzPh4PVkqvysqivOtPXe4OqA2TK0RUd1OI4dLYZkSe4DklB3uTa9CTvOSFNDrGre6rKMfI
TVakuTnz9rGiGPQPmoeQz3FILXApJ8w9B8jZc7p91yr4Txhqpa5ShEv+Vy69aF05AwwCEsnjLWGO
TrYTxVpSod60D6V4jOcAStn+cuQaJxu9OGX2SLmuhVZvoU/pAtWAwGyqwEeh1Wt8dGWbn1xKjKEq
n+JxYXAb3xspohnCKe9jZNsI8pAPNctwzEv3Yoj2PNUxj/QSlfQEaW8z/1DbHJlRBhSFGfK5HL0d
3o0gzgjfcYfmwb9FE520EdxGXuK+upA7GjWV9lsbI3C2vCb0Aftmh7YUu0fKfBMIHCbthE3TEtQI
/Fxw/RVdRlw2x1TDDrLG0Srqi16P3yypDkszfDaCS73hP/Lefe2YvNV5A/yy5+B1LiQ2HAFGnsbO
DMEfXAcTUTWtygz6tC7Ffhp0lGoaYsHpag7DYTT0i6nn+6RpYClqu6EwT/WSGKRWgERTIC6n2gj6
ut03i7sHz3kgXSB43Mz6PO55+rZrUr40zRK2fbUrqb5zeGj7JTa7Gwb4BVtGd3dt2FNWeUzdJlzd
BB/UqLTdKmP7MCY85IX5XMj+UiXL86DHeBX0nxlK564ayXNvAH5PAF9j1I0pslRNXw513Z/1tLmr
3ImENV4pFeaw1MuoyW03TFvLODuyO2kzCzLN6rcEvcbXaQXqVZjiKS5pSKW+3rp8Hl8avzrOLsa4
TDDZQsqdeUXUDlMUy+zN5nnw4vSpNeZzb2csTNZgUt3JKeedprmhObHnykr9Y5LxhoEWPFUHARPF
ZdvsZLHG2FidPcPeMFmbKznx7FeQXSkHfjLN8SS/9CRGoWvor4KjpFbMmXBSeaZCAZwxKmRAE0Nm
4gDQXmG+htSi2rZMhQ7Oiu7J6ayLUc7xUdf8ZZOk8P68GkZPa460K1PMbihBLMhM6cUeizYgVY5y
IEV+5WrVR41Ig3oqPSOo3Pc65xm7kks1Fj9dr0gFWdOQDS+/QavntMXjkzP6d4FsnXkd0leBd6E1
7o3zgIrzttWwiex6ubZe+8pE1zjKKXtnXNmcOeoYvT1SPqCcYm+qGG2sLl2npj0jMf9xkvK0mLRT
UnpXlabfiQ9hK0vqU7Esu6ZPb6g3otECAQq6KGUwxl5rfpDxIlXzL5oVEnSpHUmB+IQAjhFCrYdU
h5xUUVBmCRxgCjV0euZGrc2xFksDPdq5eGO2Wx2Hotv4zq3HIIC1x17lgoIfcjcRN6b2LQ1ofaqg
7iewVxxjQx00nymMq9/kYkJOnklZcsYdN9TZw9NhM/SPEZRCN5IHMS0MGkvrmneZzUgTeC4I4w2L
6ltmT1+TZf7ppsp5s2uJOMCHpNsNquajrCicRI08n/AjfVEb1gYHz6moL7zd0qFYr0hTUbNzSv3p
M9Vzbw/czQlaq2VUJ6hlCXJonyd/OSXpoyAcm4BtD2UbI/qAZy0sk/xVn9qvHnQUY1s8EpVufcQt
XnLHIGJoTdBQaPu4xBQxLJoTanDdqQpJ8TLafaFb6BnRE5a+9g5a6SEQdMJJ9XtX6+rAkXWoCt3E
7aKLQFIYM1JxtjH3QE9iwNZyqHqznr1rNozrYeZzDjw1B1IyfzcL9aHGmDXTWPGcxSaryR5Omc6c
y61qcoNbd2eJjmbEVRcGtG9c+EMg+zYPhKz/QpNcgpU3SLAQQxNi7aEXoqxnWynb+CuxZIPqkUvb
9Kv75PdM2xwtrNIuqp00guL62U7lwcqSs6fcs00Fgwb3N1tU6Gva77zqN71PDovMP/yWjis3fSaD
scUFW5KwYs6/Tu77hzEtdovps4Kyd82KJkmu5o+MfesS16Pxg4P9D6KNbcpEwgGCsB3N5uaq/L0o
y/OYLecMiZO5smRITADn5Qo2PneZSC7aFs3BLs3SY5MP/7KiuDismI4pthlanb9+Z0XwpELdlh+G
qaogyUsfPrF5GuIyKJz50szxrnPK0MJzgNn0u8WvupsKGPSZXW+Kx5ybQK1/bVF+A3j6FrkWacZ8
rzr5YpjzqWAe15vl2wBrtB79kPCUR1hHQQxW8lIkOVgGs4sEscMpaXCMwUmzMZLXJV9v41S9NZK/
iFF8svXgSyzC1NkSlCD88yNkyfccYXjvOyc7ZzUDUv8FvLIX2sS7BL0x/PYNBYGXA1TxYrg9zlD/
pKP+xbivO3Uzh8SMJ6bUeI+AbD0WxchUm4M/ZUWQIMbnTLQku+F0vNZZzSDaKE/2KmWIegZJKqam
rdl4d/IUo4K1f2kk4Tzq6tBq2cskJfJTd2tp3ZPWepfUjPkXNrcGcquxrDeVd1vYgQw0azCDppQb
4jmOk18/EUzzH/ljb45K9O2og+pfpy8bzgbWDC6tavYwYGbxDilNWCUTNiHL3zUjyUKEAAXTzHSp
ysgHd8z1xx0YQYjPVPROUCOQVt76qrnLrz+wM1NDctDt6o+wp3LTqrXfejaj8NRMvn2ZTkFcA55X
aZfDn0vYs2qNH/n6+Kk5Y9T7GC+kc0WLlHxPbcecPAbVZr/6WjwGaZrLPbvOczwApR3M+O7o0D6F
d0jQOR97gb9AG/RP3ESBqjjhnAoZANkix7Rm6qAlKYnsmfydWVDs1li7YAp97zDqstZoD/UyvuSp
vFn2AoLNVmdV494sXWMKZ1+cEKwHk+n8V5FrnBX6iesqWK3xrJATWzlDOHttmL9h5vLUl54tkazM
lxVBRxQvxruz+E+rWNG41kemWFyTen3UnTLwk2SnxBitfhOJXpOYJwDWSUewE2nvTjzfTC1Fcm+Y
Qd+hAIBk/rTwaiPVhqu+lBETqDOpy9QSvhESzoBKC0w/aFOBIMcu9nDfPs0utaKCCRoDoWde/FDG
6SWdiuu8EDqVEHH2yY9S5fg32Ke7wtQVgXs8qXpJ+l9siJcSnwaWeXKrSec9joZB4eCnycZtqkPq
NLtUadeGRNYHG/Kd209u6qzYiWG9TQNo/CZ+GnXt00Y5Ai64+FrT9prk49MI132Z/XjrzFx8nPJ/
ZV19tZWz65T+tCJT2S8TPH42/TN98VQ3ILeVsV8hvgF9JlnuMS5YNUiY60+XGXfdNC9J04IKRPlY
KZPKe7l7uh3Yivl4A4m0YlzGcocFmyPTz8FOf8nP8UOdJfU7/qZQjrYMJG5HgMYH0x6+wcsdO85a
UMz/FcCDa6n/VfHjTV2cu0uWX2r7t6TrsLvQB2VrqnP2tPyvXbzl6tszbyK7Y/Wi0a//0bI8deA1
c2L2Fl//ESYFOZNIDPbtIc2I1CmzpwUX99a15g9mlhNLYu8AsxOieFr/JzSdHouNwdBnBI2ZbNYy
68uwRw7VjglTXPzM/nyHhkzLCd5f4jasi/lawEMH4vM7DfOHGPp3ekqCbIugz0ZGa84hycVBVOOr
WQu4Z8vRR4YDnL2IuqVFDyRe+oZHzaqOepxc55qmwyuPqFDLTRwvbwD5A6uYHsWf9a4g7LvuyILC
xr41RzxjxRYHxGV0/FeOyJDt7KEv0svY6D/9YxU5FFAQi3Q6pEb/0q/t3fKGQ5Lm+xiUuGimM6HK
RD0034nlHK2Yps8Vu7y1z4VhB/4wnuRkRNhBWOxNzsHNqXbj3mYemYWpjbNwaBYSLXz56TQ4ZqBA
YAz4SU33vBpNYGrq+cG09xTrgr46D62xk8LYOzbveZeyAY3PwHHecqCrq63JTZ+1TEhTQZ54tdy6
sd6R53H2a4ZwPLt1OVymGTbJ6B7VaD1M6YErnZdkyFghq2pT6m7UIxbsJqjuxA0AvD3Tn+D6KWCX
DTwVbErY36oUYurKpkqNFX1NEeWMApQDPjiNry3U7KRaXxL8FzpAYzbSWHbcTDuxeg2kwoNRGW9W
EmN+bI/2ku102d2G0aZC5XToIHJpNod5vtRBVZLdpjGSkEhdCB3YuWn/NgI6nj1eNjjH5L7UJ7wj
T9pK9WI4pJVxDTMSKGDx1BHBMWf6XEwkYq9EfiI0eOvJmEnWxNNc/1fFA3WqOlWr95w44vgI0gpJ
HwSYz4D5MQ4kOTJivH6snfkNPcaZju5ATMzREJQy6TRsIdXdrEm7xG5+rmfieXDcbPpk+kuM+mfe
1Ge+xAMBI2dndKJyYq7s9pwOcW6cNQZ/5LQcGm99InUdT5moDmPVAi+145eqQIUx6Q56RfLuZi9+
TXJ8XUlhPxt6fUg1IrTZAlw1pSKz0P6RhfLNFJdWu0RfViCMI4VtOGMI3c2rwTpaZ1HLBJHLYmdo
PQHIHheoXFZ1lLZ7X0FwL5ZZnyuaB6HmLVvMfZ9bPGUEDGDG4i3V0u6gvPS8pOm9rJbrhGMX8S7L
CMxFU/YMfLXBg9fvW9ugd0nf9ZT8YX7POK1o7x1vY5vNdWgAWdkj310x/WkM8k+H4kut477Usyub
CeBBMc78aktRHS3mxBQVx8ekBcRFBJ2nnUvTjOzevlaVuV30+NNEfQAEn0BL513K5dyb1a6brV3S
UW2nMJC4oZKtMt0XdKGkiSbPE2k8gnzTDEBVNa1/yGYJxrY4C2N2r8SDnpwWvxCilFtFECSu+h27
Ly66fN+V1IUe/YbTaxenZk/Ns/Zq5cU1cdAXNg4o4XZ2tyUFKd2Ve2TxcTKJYdyz5cGirE/MC7Pl
rRJ0QlrpHAjDFfiJrT+NpWMs5u8A9U/cjhzfwRxH8eCHg9WCWkbOEGhZ+7ba4mrN/cVbaXJTA2i4
jp0fTFBU+yagjMyHMmdZF6Vza6/xa2+xYPG07kzgEw25RGNalP+PUx94LoxHoFGL5ZrOdA8v92hl
dTTa/p/ehKHSaTch8sDW2DilMT21vzGX9lxj5Gf7bb3H3fJuCawUcppOVZe8Jm56jbP+pKric2Tu
6TLQZHv37Jl46auOHFaj7F+IvoPbzfSq6tiwIjnKE/uvcgX2u/65TPzHA7p3uSKZgGJOjEFEi5mk
2lLcZUcrRSmEsGLjjdpbo/ID6KAnvqAEibL5x4as7+Lx2PqLRhv06KYaG7xu21FGlSEZnmScyFxu
dXrBiLwJ+Par/TcGNEP8JFpNkQaLAk3LU812dwi5zqK+NLcIjCHzQyZY+lm+ZGm2M3MadSUmkt7V
r40yJZjc8h+PjblFmfXULk5gkBpKwNK6sOqjFnFsnieEYOaOmfj8vnCwkWdCbu1MsIuX9doGUQyR
ed2MZhltBxGn602b5JOsGdD51nEerF+BCQRIMcWYMMh7mtG22cZq3GAbHUnKQtqjieyYp0606sWM
HJaR+ezlrGDJsiXboGfTz+EK6fuuN/LTK6xzsTIsVOyHivGDndb3aFu/uELKK9UGFnnwxBkr1jOr
Hmzovf7nkTeYe8MTMZLv64DooREGp9vDaqy2Km9AfK+GClXdXCdGd22LaQmzyZVtf0rMUX2vVno1
vTP2BiEF2ORsPdDqdGfN5dEU3cCeJX96oALmsc/25jyZQdush6J5hMMM79hu7DAX5b7zO34/x7n5
IrkkWnt2Z+zQTBFZ1ySwI9yHLCGDO8xVj/eScN1iF7N2DtMlh5un3kkH+2d25o9eZJyc7XNncw6a
Nl68EVOoGJ9LkP6t5Xx0TISRISShWpFS1Voo62Jnd+UzLNRDvo5+4M/FtzE7+AuIWViAadvZSI7I
Ml8lKHM0rrDIl5fK/18zh5szSwWR7OrTq2lGFDtiQ2ZppP9PlU8UdjLecapulbJOrcl718Zity5g
r+vsbdET1AhfOBPJj1iStxKrzM7qnTbINZO2sPaSnUR/vAWLxlU+yTdOhGJTeTrNfPHYIpJYDMvV
19ufjoSg84zPmHBcbeSpG0hAsYdPUTTvuVfEAXoIA65Nk+26qc13XZx+WEkREXNRhv4yegFBh91p
nZxd38akvqHrgG85ItWhCYhHiF0x5nElUYjqP0ghj+bIOT1NKN6o47/jJQ5nE/RRl+4B9f9nsSGC
O124lxUYNWZszN6Uz1FqpNWtnB7+FUQaveX8qmkZ7sg8iPHpBGNi66XjjfZmfRPXTn70tb44QbKu
jp3A0kb+yiuPuX714Acc9KF5Q9d0GTj2N2z/b6Oa31ZvkAAuFPiEhI2a5b6ovgkziAasTEhKmprq
aajWJ8yVFwKNgEdYEh/qeq2Q72wTOJfbRFiM94fX0l74Ue91HQ0nyNIemwMY641otCH0hccMqq4+
4gJIqjT6b+sR1tD0J49xJpqejUOOOdPPjJDNMewRejALFtvMZ88L8YU9FJ9/UjrJqfSLozMgFmxz
O0dBOaMVXPzXZbD3ufCYhIhs35ITFpoewpDWNn+0tH0RZvdijL0KMQuAAGF1ag7keDlz5p2bDq03
xu5nwLSRnNNP7FnEV1Ph5GX9xclyn+rFuTziLvw5T0PawZepzpgh2/q89Ty2xTQTJKVnzW5hkYol
JMnpSpkk+hYpfRujWP+wtYXpjibrmo3r3UJ4OlLQxT07In1mf1GI5Q22+gexU8cGaX3aqiN65a2+
dFFijPq2ZJuIRzwscxEUqpp2LjJ3CIhRVs3BmPpvaq77o2vM7xh0v8tq/pf7SOqs2T9iLuMgoAAw
F/+d1uukedXB75kjovDEse0fIGGg/O2f83YKm3TEe4mV3iYaK6+m29KbaCREaLVaRfGjEwTQuEXg
Vi146DS/paRytAbZIXoVNcr4LSW0qA2TKUJZWlgSTM2D3MsQIaR6G5mmRq47LknQt8Z7GhtQvedT
bhQBSztEuBpEMtIa1zumqWelYsgTlndKFqiquV7F54rIr5DTU+6GReAydiJnVUgyBhJwC53baUqp
GTOhE2gyouawyURCFZ3bU0BW1UveGR9A4UMC54+1B/5txLyg2SbStPWF2I14w5vDuova48iUBaoG
wqzkUSz7SPx5MC+65N/T9TakBPDxeHn0s9exFBCQzChi8LqDTFtwFLJWHzw8aVZBS7MyZdH9gT+d
2DWrQhY63NySA7ZwZbUvioaLbx6Y969zHVje+APpc1cXdiA7om76JQA7+i8vQJy4pFMuuMPQV/SA
A+d22xT9fbHKZjNYxl4W1l/hAkvXdDJ7stlvtiD8iX5MCgdtFflvXA4ksIzGdM1ci9032RPk0EBH
zpkYQJJhj0/scT9/pbL9w2wfVEQjgPzXxovoag41wWZxEM7faSFEBQBzHoKSYWwzWA0LZf0zHZZX
uHs87qjtHD/Cy4dILj1jtPtP5cWfmCATNx8jywK6g5MFJUkPHaeZfqZ8OMGVZ1pPtNFrbKzPBUtz
XTN2YnTOXS3M10Ivzmap37z6kTHHkO7Et2MGfPr7NUNMr0osCaAxk80ikvPiaO9DnTync3lxuZoZ
8p55uohZ05thV8PiU3P8q+z5RXO1Uz7xxpjSL8k8qWh6mi8+r7DzPLK1gbockXMCRSjOU+FkwSis
d8qiN6P3birTDvTmKW5SUjiLyj8wWkgDF70VE7FYfzUcFqkW/RuTTdIN85Lvgb4Wmo9ErD/0LxZ+
+SC2s329aketV5AuUcHnprp75vBT43EfWWEjTtq3zvAEaTnfkhZLOrlblNtBNE80QjRBQLcDw+dm
w/561/F5Tn1P2Wp+Vgl+N3eqIIY0RsFKgXILI/DeWIobVMTmMIyy5LTJmCGk2Vnvc5JL4yAzK7h/
ZPvWVvstjPIvWYHGsVhyb+ubSu5KRO4MtuaoGOs965LvsdIPhV/esxqlRJPJBX1fxmgu+RomPqPG
27NUAqKTaKFyQXFZjMTT+tPU7K8xRRyZugA81sT4cgSYrLiUZ7RkFEWAQWriP8l+hCyEfbm396O5
vE6OHKEnMoD0TS/COv822MNfWuSPwVCncnBe53IKazkPG4zlJwSIByGQs7B1yfvOCqxEvjpYypAD
8sS0GgVwajV6KF3x5JKstdUoGb1BdKzScVFQzJ6tDIXmMPrXNmMzn0x/vEnyf7G7KqlZVJ7Z4SwA
Wi00BME4dO+iNNhVNg5H38hSqhoh85TJe2JV/3KjudcUZJupaO/MZSPIzgdfZleCsPbabBS7aUCM
I9b6oy8xEdqtRbO4zN/4S6Bo83SxckvQ+NE/1Ni5iiXjhzo3yhHm1MlySmMUfgoTjj3g9xzPFUST
XuWsK+R2bDN8TvHzhBXLW7OT9FLGiyQeum1zwgIQv0DYBRdhmF+ZII8Ioa0JzoYs0RLbiZfS6Pd5
u4V7/pX5w6+R44lsLD8a1uZr6bIrOKSW69j+IzDGIBhtf1zXCcg2GY6qR0Rha9MJ79ZMkKzz2ZNO
vxUwutKKnU1Kl7r4yZcPboF4XRJSGuT+7sjtWzI4R65NXMIHlxLux3qXud42N8XdkS7S5gYhRe5b
X3aS/ooezExeW3ZkggU8GyWBehkc0i1TIxHOVvcs47kgLQ6rRYcigBWgcQAr91o689lzBz5i/CQO
vAdYz6e4j/nq2mGvujZIO/nUlOm3LJt8ky60jHMlLwOqGqBoGDT71Q9JP/w1+XOJFW4+ZOWxJSTH
kEXexfeYjkMPOWRF/TNYMvDZszTx8s+Jx1dbPYgsDlQbsVJalM9aYjyJcYQhJPa5oUex4+GtzfON
Uz/yVXANoKGU9uaBDkViPEWDVQZEc6yoCeJ3ItiO4PZJBzbB8FsFgXTWXhGtZndoTXs3mCiU+ixB
ZVz/02yOASNN9r0tntLJmfjUF+5iK+jc9sgC4RPhQkd+6cj3i4REM1IUKPNREGi4z6z2a+jtCOQt
n3NZHIbBupmuERlyIs+AE7Rx5NFC0GlAY5qt9YnuJGgt66pIMayt9Urbs2s151/aTSMvZ7FjvnLr
Up0/yWVvvzznCPzsuPuRRKbqs3lrkzUYV0Eaa57enAw9kSJoTNA+ly0i8YrstlicHzCEMw2qFaUe
OBy3RUWmvv3KOXWF/jwavAGFcE8xTVflph/8Fu+eY5wVBMONpjxqGGuhp0Y80+BvN+r45mDYxEo1
aKfCNKZz2sQnc0LuEBPZ0ZUWgyruMVhZWnZCXCFZrqNfWpT13hH7ij4d0xArp1vHvbgFUXqPPVkF
WW+NiAE96p0HnH+eKaEqE5JXn5n/1ng8wlAVgTs5RP1VD+FAQi0+IJeVFNrJ7FK3JQdQj90GBesO
M/m/eYIfOxjnROUXtXjvlgPJeBqwvaisyHec7BXKqZR0N8bfnhQHkyVSliCntJcraEoGvlpAKNPb
0K7PVmKgpSmPCwvmDe9AuJTmEvGeLUwKaLYWXAjkMC9fyPYDgCVHJzbvWuYyZBm6i4M78G5SMiEd
qvU9YlnS7fr1wtOf4UZJ8107pSNjlayBStbyNZfOloDWo++1twFx7FDoZ5Hp/zS3+eu27V9hDf84
lJPI9KeDUw2s/eiiO+fO0bXtTFbd7S/ysGeHaTobxnOpVCCSX82Ng77RgEWAiXy8GmRoJbiTZqlO
tkboUgOS0FsfWd9D0DrVuXDaq0jZOOf+z0gUvJozAnxHajzEEq80YjdWcZuZ9Rs07OxM6fC0Ztav
z4png5sctZgGvkbqrCKGgZUJRCa2g6ivR4KnO1Y3InnVrOJn8DUvXLvmoyyYY1nVF/Kg69p0Z1MC
LyV3mxnGcB1H/7drCx7YLMGTBgyy0iQmi+7Yav2B6oExWLVn1naZYlaTRPsl4ep5V8t0tIeU+4LS
d1tP2W88IX4kNBVr5hFxQeh464vlW2HuM6dt021qm29xW59RnqRU5GhlgbCzQmQ0Km22h8AV2F0/
YzpRaJFBj6fNOYcOzgCzhblhH+u5uTe891Xb3UY54zkungWgnslVrMa6xxo1w7xETK+y35h4gf9q
iOQteTjH2L9OcArgOUCgRFBVmj+FpxiQFV9anlzMSfPoNfpvm7XQUhXseFFgFYSc1cOLp7TPDB/W
hjwzDCouK6tkmL/HcvgDOOtuZ9ol9VQEiyVMiySAUIp6HFvrphi0v3qPcIkH/r2gKd+uaOtlxueD
wtdGZWTxG2MP9jfD8n+Uncly20q2Rb8IEYkmE4kpO5FUR/WSJwjbktH3Pb7+LdSb2JJCijuoiltV
LoMEE4k85+y99sTcdWKoOQbPiuRXqMhiG1niKjCjc6/z57POZW/uapRr7kAQJ1IKBNWN/ZLH7A5Z
liBrlgW9xTzGDQRYEz7JcDN3cX9Mxz476th69nLzoWqxNHT2oRUQG0BIc7rkTTlGzo8gxyo+VghK
/Wlhzs1bhoi3NWXxFbUc8bmD+hliFTn/2ldvfQJdITmNnBzGd64lxHtPf4DXF3FncoQjMy5SIDt/
rC1BoSHGHDpZxeaEJWdAb/mrNcVpGmrnsg9FB76JMErCrKIBHHAR0FKMl+q5t4fqgEQqo7KvZfLY
pp641x1CMAazDY0p/pbfpVH79llnjv6w/foLfUYTWYLnlAc6WNJK/JdR4Asnh8nUsF1BBicjPTJ2
nttZCOhce6VkTx/nv18QLgzxNLD8BcyUfy/oDRRGI8KOg+2KKdmylWf+HiJ0rDftWJoZJg9F/+7r
i35CZ9Ge6y3oddMEzfGOzlLoIY8AYNsHmhaI/RRxapHwhm9gTp/xP7iNJAQAtifAY1k7f9FOCKr3
SHdKi0MGyXof5VV79AJL0p81um/QEgva4z3c4e9LvUN/1BiBRyOp5sPoMZPIbdrdtBEKnnZkZcO4
zczQfGz9yTl8fSM/fkUm1PSbIeiTAuK8/4p2bdV20NrGYQRYeeUj0PupsHXvtAc+4T9fStuOMm2C
UIQS8t1vNjoVxhEnScBqzhnZzE39Ryk5PRl2/h0/++PywNugoKT/PyvfffdQC29agpcXfLLuqdL9
gIndgCxk+/U3+ngZGETgsR0gZ8r+cPM4iswEJiXIVhNl05glCzzZpcU4u9/tUh/JI1zJNU3geJZY
/v3flcihVxl2D3UV/gMYA2/IyOxgODvT0ZMcInuvTKpDZExJeCwTB8lfrycaNDha7N+oxzQuC9R3
xSrvGkhDLk+UBFFqGSQWFGaxeLnA6uwNt6I8Kc2A94cJmcXDvO1lTOaDqb8Lemk+WE4Au10q2d7E
U0OsMMYRXa6BsjMY+PrufoSgE8cGe8vSpFGBe5LvkFN1lE+1q+LsYISI7vaeTmi2teUUoUeTAtMa
LyHqYT3a1XWJFBstW4XdhQlmEiXf8Fc+bqtLqivryZUSury7LIW/toK+oPUzYzng6N7pm5TqcWcy
XUWp4hWrqkU1/vWX//hc8t0t2k1cjrG3frf1QNsgkigkdjykw3AcQANRRpbedRoH8pvn8rNV7C3Y
Ia5HhMZ7yrlyDAJUOxR90mrh2VD8vWZ0XV++/kKf3UBBGqpjQbZns3n3YzIDTyujCNGbGEm7pPt4
jOq0LH+y+xIoX2IC/e8XNE2TELwlZIYV9O8vNvpNlxmwcQ6ErGcPaEGGbUkrEnJju7yvMZR+fb1P
HlECZXhTQB1krXjvdvCydoRsW4zjvt8ScD2Ush4orqLxKVr8RGjTwBpDIm2U2oE4k9+x//63JP59
hXBZKaEDOa4FHP/dm58k4KImYTY7ur5NA5oqyq/3RH2qe51M7bAbHATb6AeAzzJhCqwfSA1BuU7K
0e3ZpKIpR8fVdLetjwlvjc4IhSrmFuxdA1U4weShj+V+0EP9W8Wyv8f04OKt60Q7bJQXyD/uiK64
XioSVaf4ySLcCGpdDlVlb4YkqI84TrqnJM/qi1DTeyJdQf1RfpL8auvYQOGjsxnOPvjA14ibjELR
pWk/MZu7c6Jp4MBJ4xtZ7eCU1SqrVGyeEO1rkB4jYl+y6OCdr2Y4KD85iHgQbyLfjFac5fLbuYrQ
bQaTsLFVA6/SKxG7GUKSiREJHHGoVEyp/OklpIURb9uRLvxeJYZpImWuSoN6lFYXmhlKfOB70Dt3
gYHi3zfxSu8Ioq0PDJdaZqdtKvRlJXz1Gg+DJdYLIOFRzpX4U3qJLveBKBRCIigsP2BQ2iPN/DBP
1iUogVe7GimPGbJj+lQ9uAEsfH54+/U6NT953h0LAChRvi4HX+vdu2SABwM8q7EO44jg8joNtTdd
9CMK2pVdqumlz6nj9sTPJrtYDbpmsJsG+HvK2KyvatmlMKZmhopnhpV56U7Q2bv75iMubMUPS5lt
gp0PCyK4wX+fXYH/QbRdNh1KXRg3wNdgd5bDLZo9ax8kg30WFIStGDkz6AbM2ba3wvybt4+3XOP9
Z5A2ewfpDxwB5Tv+Y+5VqPK80DzUI2IWmugN0zAm0Hk1I+Z15bxGSTE8wTSCBpMD9HwxQCTv4NR3
ggQYPZDvCeAjiGaEegH8JG9v5QRWrMypyB5J8HNhSXU96QIhnvoTE/b+uSmkZa9TwRDFxp56PmhR
PZlidPzLIPOH5hiZjdzmZtaddDf5M+zxGJdNEDNnXHfaxhDYCFkAkjG7W21YTIuxZGUo74nbvo9c
d87XZpUA7aqtwTpGsmie57Kw7lNvLihzQ388Ttzbxefh++m53ZvVoh/t+pbUEUCrODmthJfwaNsG
TSFmGfTshzjdVegZntNomMsVruwaaSz+XY9kZKd+1C565n0WR+N4gNWEYxfuAwJm0oEp3us8uG3k
gKDQarJmgiPg5G+NSeW3FnRkXmvEVNY2KnuXWAKn78PV5DTccjcHn+/W2LmFLZFumNNUw/nBfXRF
HyF6tYZMRZtm7PpXWXjlHtbrdGnkbN+rRpi63tuU2XetS3AF7R+Tc4PuOwc+dOd6F2oOUceOYz3u
vl7an7zXFxqtspfXLWebd4fgeppjoX0NXkQhJaUlRmU/mODK8g538Tdr+LN3roIoSXWrHDzCy07w
16FFmWy1BoDcg8IvexG2eb6PxvbGW9BrXjPE39QSn9TSnIMlBFO+21JTvHsFtq1Rqsj2jEOnfHjS
QmfTE5xSB/TNPAx4M0oLNvbQzBkyvyAZ0Zp7pfyRmYF5B8dNhvyJqYaQjIbhlBVO82AUImKwWxFU
vXIdNPR0kCdMdrQN2mcyWKEyNkxtsg3HJHvdFV6rvrmHH34wm/MntAhJphkxys6yTfx1D4tWNalr
O8FxjI0YaUo8G79jL5KbIK3e/vvaULz5BVQADzzzu425C+NI+Z2eDlGKZwW2Zcs+MXG3SZWNQSr+
x6vZJDZxHXoerEP5v9fEX1/MTYaGdoQxHcbJqt37lkyH8bKzg/g3Trf+m9Of+eE2miwNveQRU7Jz
5Xe7aTdk0IdKwuMNKWcy2MPBuyCO2Jj3SYTvet3rgrFuwvsY+UtbYdfO42q6y/OsKNazC7cF4Qwz
Nx1Lq0MI4dnDBrQR446v78onlEXPcSmHLd49y5vn3TNjTH7m2g0yphD5T8Z+V/sP2IkAqWWVNuJL
m2nPRZ7O2IRSI/3pxmh5Vpqsi7dxhD2wJutzNkhZjuc/c2b7906a4ufNaMDddZzD7jmM2nqtgtBo
0HVCQVz3GH6tb37cZan88/KitwnXmm8gOQh67rsn0RnyCWIcB41qLuZN4Pls86n8JSfjupjCYm+5
tdjFui+Phf/fO0LLxTkK27YjXQdvwL+PjAgc0XlGAmVtGEKAPDOjN0Ffz4vi7YiS/ZsuzYdd7t3l
3j2h9KMNT5MPekD6NHW7UXfWrwLWKb343AJzwavE/qa2+PT2utLVEDWU476HX7u+LFM9BcAeXEiG
+8L255Ojq9Y8G0OpynOjrpVzkGT1oZKNUTWvvHnCCPX1Wv0keA24Os1L6Voc/bX37sTvVexZ5CGG
R3DL2bZBHBv1sjlMNk6dpkagGmedAd4HihFF1kD7HDcnAMKHrz/Hh2ebsk64tOE87JW0Q9793sMY
2LFgcoMWNUe8OtrpoUznBBF2FG2/vtTy9L1b11xqoWMjOLXZu/5dWsDhzDq0lX9op5qpQUCyIKSy
TO2/vsyHWo5vRI1vWdC/l/7Yu00gU4xtCvg5h1rIqdy5sky8M5Vq6zGPAWTsYbCI4SqN6vmBiakz
/ddDApeXSw/XpbFKU3VZ8X9tzVT7lA7KMg5knHW/67Fqo7VTOMaDURYMRr/+rp/9evx4BGPglyaE
Yfnf/7oYRJ3a7GwGYdp3jxnV+Mnu0AGKAZ3g11f65KmRtE54vSEppmP87kFFyKySJK2yI3yn4E7o
yD9RX5bXk8BKQZCF2x3yzLPANNYK0W1FBs7Z15/AJCfzkxXkOnrp23Ei4tP8+3W9vBODJ3GKm7OE
iZyP7cqKYBmAiel0cW7JBgcEkMfcF8SEjRJBTnGfUejyBtta+B2bZqLmoUD2XlCvvYgCWy/iecwj
Q381lu0msBV55EI+BMGjYybPBWSlSJKDY8zbXrnUuaJ4Ro6Ba7JjNtRRGBbVuuaoc4gzcZskqOoK
eLHNqx6bg92YNw3BbpAwL3ASrEHabcNB/5a1+CEdIFC0vKbdkHcwsWp2WgEARFu23GZpcl4uRWs/
xL86KDAw6+t7J0BC3cgbE/pBlqV/jJDJ75R31jZIoZZRe16EiXdMp/zGcjB/lGZ7icNzM6r5OGbZ
BUPpbZ7iEi7xpSzVQ+si+Jbo61E/VTpbG4IcAIkuFsxkhWx2kXa4cwlARC6lc5rcGgKW3GxB3R3d
Fe/3u3kubpi4/lhSYdqiOPSSzB1MmG0MNEA+hzrdhxFzNMNjhuU7T8E4QrcWN5HfnZg6rZMq3FIp
waJqzUe3aXAD+8MVpHgIWvFDkJUvNlCLxOo3rZft05EjBg9du4piZ2s7FsAIJH2LjVaGzpMlACPL
gvLGseZtlJYklmHV8TBcwGq66hLyOBhpQUoO+1thOxWhHu5tLwq5rtkcdnnu6atQuJvUjjB6GNOZ
zkNsxI4HwYRwusqpwGNM8y4F0n9WuIHPhxkemzF87oCJChoQKyKPMXn1Cg1cXkmQFc5wSur2h6mj
Z3Q1J5Kr7vBIX+XF7INconXSk2+0sjtvcchsCjuodyS4koiUk6RnSDwgOYa6qclRiS0hKbaVbs25
QDlioUY1y+zPHPb1tmGDIy71WRgKey7AB12X60SKP3PvbiZrePE1s3NeLoUnbmZ4+KYHoFL1R117
rA4oosWEdNwUCJdDr+Q+QZtLJrWNinmnphpSFfzPoIs2EVpR/JLM642M58zP5+mM4g+qRDte2Qmg
tbzlycSajC1E1U9y4LQ0MkjmZXZLIyvYFfnQ7bwp+40nzeIqToQ8WyyLCqUVavmzusKebdvTFWlD
JxOEALtKep/p+WfgUs63ROiuZdLPEARASdjjuO4mjBt+i50TDiqUydxYc0CmxrSRJ7ZxQqmrmc+E
NMHK+iacQ2+LcLji/9IaC0oVA1DLr4giby06AOe27I19Ba1kA2wQz7xRqytzhkEmEkguuhObYEKZ
Pwkx72XZopN2HH8VFJgjy8loNlraKfRDo9x7oqYRVtctXPzplyiw0HbYdgH9DSczi54LB6ugbo+S
cRsBhowiLP4LTMRxOj9GdrBpmWXhs3cfZTxXO1LhmlVZ9SMgXffGdLDDDIFPjMKokzcoLw9Sogol
u7Fcx11w50BuY/x6iPnETjX+SVEXa1VuLH8E3JXbv0vLOjiVHFYDx/+tLu3feLLbQ5iX1hawfrih
w0HFqSJOw9jqqgGdfFKKE9lb5d4dRL82aX9cocQH8kXudleYN3BQD+zffyocR8pDHWSa2WtN+mmR
QRIsuosgMc8Z7CiKaEmrAIbpJoZHOfUEW1XRtrDTfJ0wBF9NSQRqOr5gbV6CDcTyBIt2VfT2VaRS
+BCVu4BxNeGagjuXNyV+veY3UdIBg/34qZHuMyGCN35j33tjLA46D9a9ohGliyMzeQoDLr7C40DK
NbKXkoPX2g6wPA8OMUR2jB48533hpC4Ql6TQl0qW+973IItggmiiY7JE05qkR7Whe04T83cKdwlV
5gHeL6K72nltQYJx4sAEEXUEGuPM83QXHqBORLisil+Nz/i1Ad6oUkZeMRIt4AFFC6a0IiQv9vzL
fKLT6I/bEqGXzqtfsaX3dJxOREOCByDvzlF4g11Kl8LvUVPE917c39X+XB0bTcZD0kPat43mHt1T
QCZgVNKoYfNx3JxbHWJZNm5SP2IUO2OiECQ/SjaydvbP5zH46VblMY+D5pi7zlPe++NmAhy+nj0/
R2QUM7LJG5h+pE3unVKeIqIl4grrX+A9IcZFvMGYigP+yOIATB79tGn4kUpWncJoAppX3Gl72vMK
2NfKOkHWfGJCe3La6YqH8hl+0UvvmvfFEnpqaUDCUX0ZzPkt4dLlypVAxCS6ptI6iaZ/6lDvtqDY
t2mJsFep8MIrR/SPM1q3Aj2XZYFtpOZCM1wo+sci2o1ufhtlDZo79zVEXLWBV7C3nKRZFcN0Ozbe
uOv64Qy02LnS7Xka1nrdDQ6widr8haPhsXOsK9rU1UpM+Yi6XD2LxLk3iqDe9HT/aBO6AwmlwOed
0mFzIHxm49UmSneGLUj18c+nbRQ+yxyTlcGoZW2DuFsVCS0z2Czx2gtLNAwkPK5nZQdkSY5kZme5
zdDSdkHdy4CGRoot+8xJ/GCXVGO/y/IsfLHowiAV0pAAYOV0NEJ2CIbMlcDhv8gL7003xLLRj+B7
hzqGemrrnROzKeY9UpDR0hBKa/zxhgK60Ic7IctmM+NqiAefQXpDNGRaQe1yUcwA4GvRPCPFnRAm
aoDhrT6Zeat3Kisf4YXCEbKde6toHgFfgVhJUSBXHovFrrOnyB2vraa8QfuCASYxruMm6Va1jYvG
t7FM0d+QwGNoJIxVUKKOJRM21BiJldOal3XKfySw97wVxgVxv0+9j5M+tMyLYujkxk7VvMkH/pxK
DgDurqpKnkwrfsaEeQmN5LzH49gE7VUgcHQGuO7K8sR7DEhdW97H9PXhdJpbp5U/gz7A1xWdRTQN
YFv2JswGpztvuvyaJIadFYKaJiUxBDVf7FyjPENdBDsybR5V5r9yokEQLiSSweJWxvUF84+nzkiv
+qG81lPxonzrENXmW136xyRK33BYbROjacgRVHuVZWclVABKmcsklw28ZrCHSV2/sB+92VUXo7qc
HjG/RGttdj2qHtB42PbWs2k+glE7y8OF3NNmnDZ9/hAgcIB+5fAjcKpf08Jgk7PeEbEFdGt860gw
WltmPELBx/9iupB/2FASrW+t0Tv3TVy2HphwInbElaVAnPlO9xLqjkUgQoIdw/Ey6BgsV1P4bPrZ
krzo7IDFg8x0VLJjuM/LCAZSqbr9xAG5H3iTpWO+MnLshbOJNWGyOhY5Y/ODyOXPyYteGYDdtnkH
YRJ62iaPzIe+84BNsGBXGg7OqpkCB50x68A02Mrzpt80vZJPVYFXnGPki98Btzft8mIImxtbOrdE
5F5VRr1sGu4P4dKMp4oV+yAdDuWMyLvM4n6T2cae8JRjWGCtjyb3QNPxwEj21oW6x8iMoc+AMV3M
yOW9gaWLQG7dGl61w7s0bNmKckxDhVpLw//dw7pEDztp6L/JI2nKJ5WFBzbyHX6kqwaxZDQB5fWG
xaXBFnAZuuZrxeh8Tyw90zNrsnflZOsNrfMcWZl5mJMCfGGAfcdmxoO4CwDR0AQ7fgkQbFX6KF3y
P+ypJxECOSjqP2ZpPZkCIBSMq1p5L15qPJW1dxd04Ap9kBtWiSbdhpBgzpo5Sj08+WNfXwUJ0tOo
mUOIJ9VlFVobm9YY7+n5voyhQnt2CFeu0Efl0DM2qWxadISFKcO136NtJj4L6w5/1bUyAQIqJOlo
hK03u2UTtp0C6GTkXIMVA5fTK/PScmnckujwBKYwQ2XsnXEHm1W75B1mhcfhPOye+xKOdpHGGW6b
4SHHh8tZaw4IJAjumkT8UblxU08474K+CM9Cu90n4yKkZzJJQgaCyzF9UGn/BuMBTkmj4Zz5Ibag
TF0iux5xjuWHuuWI7C7Gb/qDBOqwqm0nugk6xJupNOaVUC3iSAEHtaFvz09OCVBEmLiixMLHYzgN
0kdFFAv4TRfIX0tBNg6aZqmn/acUD8ZJI1chEzwMjtOog70WBPr4rVP9sMtBWBcGbyBvXRRxeMY4
Gt8WzZZVHFhvc+K+Ro5MMIr6+VnrQ39ndmPAGsf1hOdK3JjRMDznTj2cpXGCiQpb0zbWy1puLffM
ZjS67eKpP/c9evsLcde8HAe8JCvH1Ix7BkqM69qT3TZxezROukOKHLYdzpwWmMw6ruhVzaNhIzyN
IB3gV8ZeUfZEHqjGLq5HNXIoxzven8zeIrRCFgEKuuBN8negbmnnh4yB4LUy+vBOQm0GPmImP2za
9g+B7/O+Sim41yTXwlUqk/jMztWwX3x1u8IAchl1YQFgQuZnU5tMZ0U5W9zwQN1CEsacmU9gwfDx
HB2N49jOTHWsc2kiO8fuHHpDs02c9l5OQcJZHpZJb9EeNKUX/oGxml4BwOjvzTxYUlkohPflWDXX
kzfh5ibU+1xEo8s0xDbGS5OO3zqKOSz2rfcsBePoBob3sRSFtXgxshv+BXdV+fk9cEuSTkJF5GQ3
4/G2wrbeW0yft8A4Ge1btthPGdb6JrOzA29SQovcQG6nUGGfwjXFxH/qtl3Dvmm4ZgRI3vvpULke
3AnTpM7rgDoUB9psMXIf6HXtKYDVOtd9fGyQb1Drzfbt3FSMGMF4oHltq52MMvJpSLjeNI4BragD
SyxKJzpjG7cfgVA0u47T9KnpMXLmAXHK5ET0h5Sh9cZhwzualVVu6gK4NTVb8RTOFiyOWk03OjeK
GwxPfJhZ0XmwGtc+GJZlnkAeNWtV9e15F2lQ38yNLroxcA7egLOQr6pO5CPA4m4FZvwR2hjYgg4O
B0dmap64q17mKHR2Fu/Ty4hkC/B4Dj4bOI3dmo3C3xZ6DLeJ3Sfrxi71psybnCNWnHfHMecAk9OL
efF8SBvSzZwDxhBj5zZG8zjgBfkRtdVM2I+SKPnCLtsxoJ3Ou8ryVqEfH7Ehb+TILLWNZg5NFZhv
eNZe5mxmY76YjekubrPDADNupRLmkuHwS1vVQ5GoJ3xSnOnTK678pIb5TyW7m4a0chxo+tGYqz+w
os4xoZAsa1CNMNl5MmLrYcyljWx3uCWX4jHXHmDkJnhwBoUd3bihuKCbwIO+JJJbtQHqhgdqI3T+
R/Xsv5G9g/H8Rpz1fWGIxzmOj2ZdngIVXdoNDcupWMDYpwkUiCs49MWIIlZtU+SbcixtsK/FgzUb
Z2OKMNiwTihsd0px/AsgahN4hCWUlAGX4+i6dxPcn0s3sk83WWleUM9c90H+kuLUqJC8qcG4jni0
RJstCdojAXN9yBbEajUYbIATPx9nZ8+Y5sxqzWJdEZmEzUg/GCCIV3VhItdRx0ll96otgAtQ5feM
qTscEE5ttRxnIowg1ZuLUS9S4AUGPjikM8gys/xZ6/xqmr0NXj29CiTMZjHw7qvtBqyxDgnfWEWm
5f+gn9tjii5qCJt0POGge49eIi6JtXh2F94P8+8naBPj2oOwgxqZxFS4sMLO9lXUvBXBYi+0LupB
mossm5bNMBzNyb3vs/DRtQnxsplVGQFSdOleCmu4cAOMz03z0yS0Gjswx39sZOEqcNWbnqH3FgCh
TQoKWdOeoLVcrkjbgMZX7NBUPdS6ffUy+9B142XdURDMzomMKOwzfUhcq8l3zHWquTOYlcw6+q2K
tjgHRlDuKie/p7s9LVl99aHEp75gBVFIOG6yL2r9A2UmesUx3kEcBEBTUeAaO8YWu7IsTsXoRSt3
ai146MYlsgycmrHehpV7rG3naPRyzzv4KbPogCCXBG0UbIhCXquO+sIJfDpdsDB5l9CE9AmQCDy3
3yY9WWGzSZbGuEGSdGm31dEKymGVGWI1+uZ5yZPBgX1YjSOVAYCAZwS/21wMO21HT/Ug7oM6fIHg
zXkBV/UgIaxPHB7wOZzltLQhzTKl7MJ8IVc1Ny1+aNduKesoatsovzBGRXZhWlB5gqjt5M3MqaAr
qm3HC6TJqm3rAALNSEVcT7PNpmP1z/S/ruvExE45b8KIOr9Q7m8tkzvfa+5dQ+2LRm/VYD5Zbvcq
RnHs8OUgi76aTUkBt/if0l2fs1OGQnEHp+FOxsNbnE4BARPGudvrfJP0Zr5rFOxXAAI0aOwfQTCd
jGA+F7FzUUTWtu/Sky38y6YUDwZbSZyaN6NPTtOgL2VY/KxEjPcAYyQmdpMtC4OIcsACG8s7CUHX
09Ixmbx6T26CxEDgr8mF+F0npMxF1vVE/oHp19s6wozhmfOl5pR/lkoeqRJJymruvesyy3/YOmCN
jxn0z7g+Td7iP2YkSxMnuWhrHvasrm8MMT/Td7tsS6Njc6/6K8htN6VHtE9fIxtRYnh1DB2s68g5
WVFSbzQpQ/tmwI9M6/YYuxzUi+lXGjrPZZTCDOgG6EdxQmoCCUobyU5xVeVBuk+m4Bre15P2jJ8T
WMgxM54A2zzhl9p1HugBFXFob2kp5pW+tABfQQmQbyg+bRrqTr4h3O5HCYxnWIDtc5175yFrcU2/
z6EbjKInMVy2Q7tTHElNMshhdmxKTcJ8l9i7IkA+3avqVsDmmlM2WwIACK0gqU/8IXqOXat1L6y6
/INpZRf0zYMQYkd4wZn0iEARIbV9+9No2SfD4pRGDbzsFk433bst/f5reD3gbufoIlq8VD7Z1SL3
d30UHFPH/GNlNnXSNB8JRbu2cn+vfP83kfXNppjmU6Sjy54sa1n5O12H2S6gtMpi78Dh9KeHvc3L
OXkn3sqYy7Xq6XBP4GGN8Slps3MPxmtdFOCd9HleGe0Kud+1if/J5gsPKfBh0s5Cz9kgJNmLzt/X
SIHRgfOH7XPLpxQZinYrZ/M2XN5ZAb0bxzj0aDIz4Gq9Bb/FbvGWyFcZok+p8onGPZlAbb7BAMbq
vGqD7hRnGMMAQIX59BaKYpOZOKaZye3g1O1zPLYAJxCXslX/QHu91Xn6O5QDjAdLHjsLCVYwy1vB
vILAGGPFoIKUegVFMZN0itV9IYlcIZrpwpziSwghZy6fuXYbNnUZPU8pQW24wpkShf2fRpdnjZ2c
o/0icz5Yt/9jQZdLWvqAuW9OaYo3kHKc7BLUISazsrhICKowF43nVHYNNiJ6UYDLiX7xu+bQj/oC
1ibGVyhuZIFdh3CdQe9BxnWsJ99eADmcTko35thW3Q1ufGlO/iNt9x0V668gro91TTxNF6RvTkNi
GcUU7+kNnRjgoeZF1CHRMWY6MnGwQddNE9p/9E0S6AOHsRSIhWz81Vv0nQzS2AsOWE1qgx+zr53I
vxZufeHJ/FKNyiS7rIYwBai2eRrm6sKBdEe21t6Vd6I2HkQCyjuYjhP8ZzK4DvhqaQ2SANoX7lMO
ZhfpanzdwMrSLvMAz954MIBjzn6QmbYzhryRcLV26J47RW9SDLeEZQNHc1cj8GTTdcdVL5xn53+Q
O+ycdfDgs2kJVd03k7iN3ArjGPYwsdSAPbBncIJenR7yeLzlbXvrp9OLJMmVTuKuHyn6o/ihRV02
horwOeaDi4+0BtebUBH26fXXc85PJBHS9WwhHVwD6I7fTeTBBNEkFn26z1ASEfynCvnks8yphXXk
DvtGtcZ3cv1P5siK6b9cpNaSf3o33ZVTQaJC1nj7DnYHroJcYf2y2QcHMHxff71PZrgoW5RnCtRS
tvs+KBuuWzFYlo4PjMjUJmgb9ABkImNqo9eTkNKLqoVYsXQwNUbIzPouXP4TFYJrkYLNDG1xfbyf
zze6W8w0s4ff2WZNT7k27lIczOU3aofPHBCYDfBxMUi0BHqEf4fVJZYHMREWetTg/YJn3RqV2MmC
8cfaCcOY6pPCjG7C2Fm3ZFpQWLSRNRNRXubd/M3s/ONNx7qDGpbZOYoT+lL/fhY59A1ZfG5wdNxh
S+F5dHFccU4o1Plc00s6aFG7aFNL+xuBwofFbHp45l3HxaOn5IdfGzQ/08JyGb31M6gbetUmZz2L
+R8xD8b8HGYWSM2vV9iHxYz9QJmoTFhitvUhaFybWdVY3SwPBIhCq4Ghzbmltfa0B73Hry/1QWvC
pVwHPIyF3HkR4/17X+u5jJxoMeUIs4uIvmmtm6KY40dhpfIu9YbpTzuUPSrhEQbE15f+7Fv+fel3
ywtyVAxbv4qOBuCSq7IV1jbue4NSt3S/W8rL3/WPcoev6WkWj0BP6SJt+fdrQhHqMq8t9WEe7YTq
rk3sE1IkXzCSaUEhl0uoz448uvnVEbNhr1hd3i9S2ZKU/oRBo9MH9qy/2Uk+PMmLBNdCJGUi7eQf
332qMYJYLBg8H1J0etWaSe5Si1rB6H3z9HzyK9NsERzxOKO46v2T3Chwak6mc2CR2RzshmpISgKV
eqa+ps1nWzPvYM7IPJHwZqTS1jerzPzfpvjuB7AcybfF5ioR6S7P9186n3IKyrhqqCxh6kR0dIh3
2HRFjNs4BtUNYrh5AYFH1L3vyQoNqFvVdPaL8cgC8X4CkOIIHsZOFBO1a/cj+gFfc4ofONMwffWS
y8waxox8S1lMq6ox5LPR5M0r6W24smmKZltdEC+8qrXKHjyiga7m0rN2WnQt3ZOpCe4KZQ3LKXQM
j5WbTKQ8D0aQbJVIPIrnVNu/CGSn95YL2hpaMKqcKmeH/BG5TsYJeZ2lXnVMg6BraD/b5S4jXCqy
ovhUNfD+C09ldJR8oOxJQEQNxsrpaUT7cmRO2zxOfJJz0PDAFuZhSaAox2jb2fS8o7hWQEFK61GV
Q31OPu9Eu0SI9Ry39ItTVc3bvKbhZKUlSpkiVA8M8aN1GYbRc9u2DPDsLr2vc0IIHeKITmbT5Grr
Sg7962nywnNihYynsOrrvcyL/yPtzJbjRrJs+ytt+Y5qOGZc66yHQCBmzhQHvcBIkcI8wzF9/V1Q
Vd9KhmTire6XslJSIiIAhw/n7L321OwAX5WktuS9zhkl6U4G/bsHK6yHk14ayTWplDTPuP0ttXCy
ejt9do5BmrQb5k/nJEsjfS9JcOtGaV9RtlKPVl7Px7QpU29yavgwRj5tJeWIr7EdB5Bl8FmsCn7s
22rB0bkL+TUmlI1sDUUG0VGbzwesCt2NpNW8JXUzJcwqnb+2+CFOTe0AVu1mA42uM8yXFEPEpV2N
9nYZT56mx85e5YS8uMgrPScQppMXYcjuKSjQCkgzAqNOpVTxtcRN70pzACP+b890GmpUC18G5wHj
fJJ1siFHjzbwngNKyDeqEQt60O2IXSFSHGK//v3LOSZ2MMHFDOdcEWlklDbRvnLmoPZwoVkkd4+9
Gh2w/difrI7LDHX2WusskA6acVVlCjt7rRNpqQ3nYTLwbJ3tJlEKnFSd2r4f21q7lJ0ub7WZNPtP
Lqv/YubU6Q2zA7LZFmCN/DidIEVKI3NsjT0dTCXYpIbdzdvKcAbUVyW1Gl+d55kzUOX07UPsNN9G
olPJ4LOVjP14ZND0z3PbDH1pE/cHNrMgii6gUngz0TkwQTQ1xPaAhZ7uOBKlt7kKm+HV1h1luhJQ
OPtVInpMsNaE9cZz03TQvNzSSnlw68x+JjfTOAmY7+E2LytE1siusjVM34pQM02Jn6AfDvlnu4Zf
LHKLchzlKG0T1jn9401BCzxgkstIr7Tctvb1gWUP6BJm1VWuE620zsFicCRve/MJYp8JyqWhg5/O
vUYpVE0yAKCBbY6e0gfidQzHKiNNhJPPMOfFYa4h11dDacA3tOwoW+EbIYYtMKP5SMd+fs2yZKab
g74u8joyEypg49pypm5CwZkfXNhKGJH7DWWfPlylmVkRpR7V7tKatUbNZ1c/MNEljrMeE+TaR31A
98GNnjL8RoqNTssiS2NI50eiWIZ2RWp1raynybLSHQlqzWs/9OXthML8uaZr/RCo4fjezxP1cW2o
wscI5U/2ybv20/ZQh2fAYcdG66AZtn62hNsGLIVRy4I9G6b+u63p3TMU3uDOyWR4YU+oLT7Zyvy0
a9KXCcQWmHIx8nDljw+5q9moUsWRe43+67qVpnERAiPf9WkafPLdfqHw5loWMlXhMqJc4+ztDkgQ
cCGxyj0hldVVolbjdjYiw0NIG28U3RlXFM91n2cReJOF7WoeVZQeBnWJ389oP73ufGmAEthahcYN
P7cS5VIaIbREuZ9drdiYsiFGJhun699f5Re31sQhzJHVJjtCOMv79Zc9ytAP+Mus2Np3RgKMsidA
gxNsBPctrT/ZkP3wt3yYOHWsSo6FwJuKNtr5s3HTZgTrNHFvE7ZUIWV0uhAsoWFlQGss5PNhA8Z7
cpytkaTdidY3IWEZaeZOKYRXjcFrmDnNtiNF+eb39+AXdxqsBZ41Ez324t36eA+Ab5YUqhN7UXcR
KtG30nmeejRcn8zgP+1IdctR2Yzz7kDrtKzlWfzlXjtF25pBzdI8GRJxy9SHwbs72e6wcrS5/2qr
JdKfIFaCbGXaSp1/UqL4+VE7yOshJ4AF4Tmc77wds55UTWbBztV69C0q89ei4u1VslZUVCGffFvj
F9MEjjQOkTikDYOv/fHrdgWqn9aqcWUYid0XS5UfDQAZjvl126FxQEcXoRzVTWwUxKLpTr2uXKJn
YRXhzK1CPaTACQXpSaj0o309j91inWkxAeCy6xuTGCstTT24fJSac9zKQO4T26EZFAlQcsYs2dsK
s5bjvaHXIcmduhluIjNdSvu4EskiDQR27HHACbe106U3WXdMCZD8IxhYY6BQnBrarKeJG1BCMt9a
0E2PVhKRVVuSJ0JDrwQ1vZ/7uBObBrY88rFEdZ+UGAm7CJyEzEPMBsRBpX2mn34/bH91f212ICrd
BIMT89lwmpIgNvMmMvbQNRNOq86ijGzVLFRWiQsCCB4c0PHN7y8qflpwGcTCNFQ8/gYyAvPsJU6Q
5ank1Vh7ObqkcQfDqPs4DCLaXexKs0OHNCPfxRjiB39A/AP3XwLhBYtBqmpUdb3BDQ/SzzwVPxdu
+FymylhjoaBEdc7rUKuUxqzRo+Oo4/7AMqm+6uQOIV8P0LGnwrwGXklWIKzyAdHHumua9JMR/6u1
w6GGwQu21BZMY5kA/vKCF4h3zD4KFKbsxiKH176qOqe9tCdM54YW0/TITAISRHQvVCkQdVH9Rc/+
GZBoeQRn8yyzrCl+VFNgv5wZLuCUdhoSXAcsr1PeBEKpuhX68/RmxodHld5AhYrID6vy78fGrwak
ZbCamKCdkEqfff0yA17axaPc64rj+COmlhcD4OTD2DbJrk/K5u5/cD2T+hQVDugL5/O2NipGPPfK
vCfhWB5khgZS1wBNZi0u9VFDXPbvXw9oB6d5iwOAUM+GPlJHZJyFigh0zntIsTIzr+uKJN2ptr7S
+0b7+fsL/nJAofC0raUSyf+cTaFRIavZIRZvD30ehfFpbbYDoeZVra5bjGFHV8Ua36SjAzDikxd9
+dXng8hdihaOrWFqs84urc36xNbRYLEGNH3dqUl+F3cpToqAZqGzInXd2eejQMzYjFG8x0iePv74
9v/5bfw/4TuNZfqeZdH+/b/487cSl3EcRt3ZH/9+Vb0Xd13z/t5dvFT/tfzT//dXP/7Dv1/E35qy
Lb9353/rwz/i9//z+uuX7uXDH/yii7vpRr430+17C83txwX4pMvf/P/94X+8//gt91P1/ucf30pZ
dMtvC+Oy+OOfP9q//fnHUsn9z7/++n/+7PIl55/53+TLW9mc/4P3l7b78w/FNv9GBY1doWbqBnPN
8mCG9x8/csXfqIIvuCJGCia65UdF2XTRn3+Iv1GI0qnfwZtxGFGCLXRbyuVHivk3eDccYxc3mrGY
R50//vuzfXhI/3po/wEq9xpWSdf++cfHXYYpULthF7RtyvUs/qp6tlfvF6ZHTY7oOhjT/sQggsuo
5vMWOUn+yeuhfdxQLddi16abKpt1TiSw1z7Ot5TihzLC4LDWiPTEh9CZB6a5hg5ySYtzqk9zZJHY
NkS3IxkrK2nZ36vReS7rgDgka7h3s+yoKmGx6oKBQ1ckYRW7CXlJevs1jgFNt+NEFkI8evbQBDeR
o7cYS7RUrFRtsfnk6nsiMnn7l6f9zzv61zv4cfr+8a0ouy/WbRMolGucTd9xYEU8q8leD4Nq7mKo
mL5am/ChElr1CPyV7t1syZT5/VV/em4s6Mv7rtJLwjN+7vMsw6E27a7guXVgg+cyNzkH65pfEg7r
//5SZ3sIZmz2gyzWUHNYKQzbPlsopgyY5UgAw5qNQEObmwxoJZ3mXdvn1onyHA1dezR2o9HKxxiT
3KYl9/4w0G990ZLY/mwcnd1w+mc652y+/CLeB6SlfRxGg5bGctQUdd1QedlrA+pj1bTq5zpuStLR
ZHY1Fln6yfx6dlHYWlSl6XhQs9AMvNtnF52QfyQmGL+1Yw3W+9yI7kSZoV5b0UQreqQiAAf206d8
fuv/cVmKcowthwni/DHDnBwcmaFrjKyCjJ6+bX0Jqe4YtVq9k5PZbgENfWcTK/Z5xXbZVTRl27rp
6GlqO8yfvMG/uAkspstoAJexNLo+3nnk63kq9JTEa10rt21GkFPbOm9RAMgpIKg4Qqn8+7H3cVmj
jYZbmk0OnAF2sS621I9X7BSjHxyXPl4qp+HadkN9MxOYgmHf3UMeUF6JWO1fZUs4Xwd78+H3Vz97
yf5xdUSVVBh4wzlzfrw6WIsx0zs4jQHsNPIUKVnuqUJAW2nAb0effNdf3F1HMLjAYnPkZFX4eDVV
ED5i5pW9boKaaOI00k95wsSIHmTWyvxVYyr7ZFT/anwhKuBYQA/VwuF81ltj21maMxvttaIKkjKR
KB1yE6mPIo0eh9fs7Cgh1kc59M2+GbTsaGsMQYzHzT2Qd+sTphv6fb7jv7YxP573h89z9pplHMTS
WVjsl1AWzaI4IcRuPV3B2dWP66jEPt+0KEF07Y70zoNEhjnkRA+hgor3xfRQyC2G4qpSL2klbSzU
mclUUoZTSBtEQRY3qNZabHi8PUQN+ACJvxujsYqrlzG7W/oskejXmXgx1B2nTTBGpd8KrMwBkZpx
sK4L96J0w22s3+PFIkKHlMEBA6xh5zuFeM0w7DH31L4jxSFG7ADU1iO47XZxQtV8NlipR1W0x9Ao
v0VEFC924oe0Cl70eHEDwuqrGk1ZmU10pZfzG5jk0WtVVJYJxhjuCUz6kuQYn0BgD9477kXnmPIf
1lH0PdfRM8/JNpnibWcEV7xY2yQpDyIvCYPB9lGLrZHdJDT7SXL2kzH3Z/SUnDwhqtNYJMmii3DK
BCtT3Mtq8mD74PnI15Igm7noUbRyBIcjFNTk1BIgnZfpqcnAWFcKsjDtNgidqzLJTj0B9RMwu3VK
AnyJ21CDWKMxngnApf8NEllpQPun5a4hzzeepY8h3llNduU1YfMw6NDPAyShzbdi/KKH7y38oWYK
b1B2XZmd+qjwF/hiz05PBoid5X6ZymcM+ptMkhwLOGTN8nv7+5mArvavRibdIZO5iC70+YHViIpy
iBVhr9u63KJL3hER9kZWynGWBVx6Qpe1UHlLNPVo43cXboRFwCAYhxLRVPiZhgGIQOu4WNnUM0zk
/gYPYOhvlS48BmW0ifv7Tj4CytgMDP+41w5dSOxvB0vnaLnrZEAT5arQqk/BeMJ5mdf9prJtv6mP
jnFh2Qlisa8N3lBdrcFrEGNm4D5CToktcagegnFXaiERuEiciDrHe7jB1LNRB/t7Mh60WcOMv+SG
OsYxDsxya09p5cMnep8GQUwxVi+wIfe9GX0Ly/pSTi5o9OcI9bvEXE38EAJB8jlQfiWOvEpbPM6V
gRw320xUHRqC0VeZaC50WG6reQxOWKtXANERNpU+L/0hS1GOMt6cdjhBYC5XaWK9savGxFh1OOoe
JU7pgTFLz7AgV7FEAkUUXwQYP6dfiMHiplazdwzwhHd/xtL9h5rhbFqCy8CuG2qqrmnnDz+xVRQt
fehw/yyqSDiIEAePYN6qgU1rcdEp6T7u1LUTK9tAr57Ktv02BPZdoCdfmpQsLVReV1jmzRW9OwDR
bAyrKrjR8o4xUKuEYVFyiBRrKwrjPuodouzJoYdEejPzLOZs2EodW1GSabca/qMWP7Q6q7euTdum
JFbyvgIOrsNWjrsLgcK0btYzeUfTKHg2wmuQryelIB7rCH9qJTTFsw2CQutDpOvEC6igvbM7lI23
Sf2u24RQEaOQ7Kql78zKmmbXDQaP4JA0EuXkzWw9GqkgObS6iyfrqcy/B3a4b1mvAqdhFMe7iZzy
TigXuWtuQnRHhF35Baz1oidUiTAVSFIrhBWekisr2yKlfZL4YbVrq+jWKa06GMJY9pe8Sjl76hhc
ZsgAUAxfxm7LABwuyIbdqoH0szl+VMLpSSvCXZBCjCAfYkazmpbdbcyaRU8f1Rv6S34Rn10MN5nM
bo0uGDeRkmLncsXr0JkndHAn5rk7t+uGlWoYtw7K0nmsh3USx2izzSHALRPewY99IBhTSXadmyoe
tvzvUad8Tc03Meyj/NG1FCwE06mUOgrbUyeno3D4PgTUQcpfNUoFUYB0SDW5prD5lX3UhjKrP5kT
uuz21ATw/B+M6MrkXupfnKK7LJIUtEZcCXJPHrTAT5SHJDcvB8329QB7Q4CaaZQNFr6xe5qREiQI
K02aUn3lwL5AaWnaNDwyc9ck/XY0kp3gvW+DdheTrV6O69wiqlvZhIZ8aOr70NBPEzL5KcruURWx
+iBcvppd5XJSTS8SE/ZpOusVcaNZy1kAalH2khYO+Q8Njkc2DjdRczHb37WMQJ9oaxjRFt8iEyTm
Sgf2B+l1oQQUqXd7IzYuh7h+KtB7LghJy7pkh5es5mShCYbfzZglSeVDK19MOa4bhFyIUHaV23gh
xrnMcXfRjDVdweePez+byAEISERoMvxdykHMjxxntkH7luRP3LNVrQyI979CjNj8COeutFuzLm4k
EMJsJPO5cjdmznN2MPxY96aoN6P2oGhiVdag3Q1tG7q3Oe7cMay9MFPBT6NsVsrrtl6iMwP0ADp2
NiDtwvLCKCWb2bpuGRBA+nuEzdJ+Vqy3mJyw1CHW2vJb/K0dFjPyvtYRWMNZUuwMzYFsTSwN83Oe
wSwM75vpomWugWuKb6LHiY9x3jSfMUOs3fjSNNFWFmwTqapjDt3SqllhBL5z8aMMNR0bd760UsfT
8XMO9ksOnDjCrorZfsGsIOh/m0X6GKrRLg5NJg9rDZj9UieGxokGP5gYSJSMZdPsKjW8DVQysGbi
AyYdUtJsm1v2xAcryJ8Uc7oMSPNOEgVNPO61CUDCZFKjB9TAqd/XRc95XavejaTd0b3iIZHCOxBQ
vMrwNMjW2WiGvKRa/17M/WnkPiTThdm3O7OLDqZefSELZV3lzbYaCDoYLT9qrSteyPesDvbWGG6z
1uWNHkJGLdC8oUo6L7CUU8GzTYTtGbLzRlveBSFB2IU53k9xtBmbZsvB96EnL0mwojhzfmznOsLL
rJDdYhEVkhEv+vvdhPFxq48m0uREodvA0RElAIU6q9ahRnFgK7oEDzU17ojJ6ogEzJ0QzW7eyqYA
cNc7p7BCV53MAxp23tdTZWTONQembt0zn3wtFTN/7EWcH606Fi+VPfaeqyQNx+KAfC2nJcCymvPn
UlDlXfUyygaGoKn1q9rQhgUQjR8sTVVfrxVqPWo2Cq8Xc7QDKt0eukkdPVOqzVooAvylWpGTYBFD
T5oLQTzD4+xYnOzRnJfXquaWd4WC42lnDZzVZBaT3QCTelNiynxnApWpVxttGH5yHj2D5v04LsAX
Q+dKl1IHzXRWUZJdTa+d+vG6Q5Z3FS70Ux111BXWOgid9VyjxJlTfxBiBpzjmCApdBuaQYfLLCQ0
17O62KLPzz3tpGF80pz+cTo/3zbAj8XKvKh+CRz4eKIbqd3Edp9wXg6RTsm2NTbMQ7OvhYA4nSIo
sFQQp6GXnX4r6U+t7ZlwiqBDWh+pzcVEPiRoLcXeh1CLmSpD7TDPmtymQ4aMAf/QcNdif/nkFPaL
MzeM6//+1LSsPn7qCncRRUrOoUE+BocOVVNKpnQ3vfRTYLBxiY1kn2RRa6zcNLQ4Czex8snB++eP
4KhCR6zDXkszOIF//AhRzauQDY61dhPwVy3GUcZriGg+NNQDDfjsRtR69qQkZF1pcVV9Asz7uNfn
9RQC1epyErcX9fL5ud/NKkexxmYpirrzuutU53bR4xzrAjiVIr4TVxd4QnHq3e/nhV9cF/3n0pMy
KPhY4my85EpgGGGpWOsM7NBl7Zh0mSGlYiaYmWxbxzigFys9zMHD0//qyud1JieODaWU1AFmIi33
loZVVsyWOPS467dWRwWSDf0QfdPt+J99gw9tg7/WT3+QLf/1lvy42+g36IlqgoYWhfKPDzsPFWWw
0HH7LvCa1Ip9pbrPIAopYbfJbOtgaiSpd/NeK6errEmodC8hGi7uydc4qlfq1F3hFd5Izi+iqr3Y
Si90ENuN6vhdILZYeLZBc6mTFZ8WhyAKgGUcAGx4Y4u2KtW3CB5PTjVuLPaYczQ/tr2xcWOM8gRb
E7HqK2LaDuNbEt+UCrXNWLt0AS+7ibUC535J0L1HHC3FihY51eDHenIcenq6RbOJ9O8EhCGadY9d
2W4HaXiRKYBGvyEq3ms1jRk9jdnIkkPgbJrY3Ka4ytT6BB58lcX5IW3kyY7tr9aIXKwWj7HmHkxT
4EGpvE7anzTozpuyy7j/65M4L3LqktruFKIBDWq9bVe5oY+4CSftAKuhfgOMAhhgVPq12TCVttnY
EkVXpV9+PxQ/loB+DAdEHZSimNM1l87kx+GQ2jlcAsjVeFwx7HHwaohl1zSqnZX5yTr8iy8MiMa0
qKzSibbwZny8lqXog97jZVlXOBGvk6LAGsnijbuy7jW6oENRGDxt/TvFonY8OFlI8rVrLXSo33/p
ZaH68A7gXjARYKK4odr7U6+yzBgbIQVI0jpj/SKZuu6hzUyCAp0yvxAE034y09Ak+umCGkAYqvkI
p2gZnt3lbM6xg9XmYpiHDoa+NcUxoKabgRj29zZpIBoFhZpeREmibYNQIiFU4cYYvkm43RN5u8RR
NzbsNZnPt5op2EniUtQhZ3xyY7QfkM6P90Znr0Sriya1SuX5rEbZ4Z4ESyEJptazEcFjZ6gINLDI
+c0oi7t5yuY3NutLQlQCIsyuzKvGMEqKVgO0cE+NB8zVZTbjgY578PH10JS4t0u3eCCzCKlyXwXt
Y9toRBQrVfbmyNqWq0gmiKpZpNi1NmOOusgl3jfheKUTUE787H1hZME3KB3mlpOpdoukdP6SFKE4
FpB6C2/Uic1duSUDK57C4TENsano0m4fqe+KzWA7akRRZCi/KRUoSQSeBooWo0Yh4HVdw8zWDVjc
OLQmjW8rVXHnuBV9L5OV7w2ZJoSVPhTzMUTsvJugBV3COhCvBgFf/tTqyYtTOcYXLTGn267S9eNE
igHlmbpxSY810i+WGhR+HeoqotQlBjEmiKGsU+M0AbG7agVeLBmQJmbptfO9nkbXCwJuwEotuM9E
I5OK13Vx+RThP71omMVPQ1qU6yIV2BBxz910hotACn9XU7Cr1UDDz3Z3g+KgwG4ui/QkSOUdNjNX
V7EWRs5dWI7qNq8C0a2CUVXf6kxv1KMBEckfNTXDKhllN4HWNpfSiOQrnvv8ZMgU9mOR2xc28UBH
SBX6F4nwDn6bDYhy0CNzzfePAcig4Y5ulEFrPbxhKCr2dlTPrSc1A37ERSEbAeuOhIcCcmkngvE5
1eceKoE5jV0XnLRAt15oE4X6kxaCi3Z99o1UThE6BcO+0El+93JRKm9Rqc4QdpJSirVexeE3V8jq
q6qoClL5VofzXVXk6XZyrl+a3gIB1IxmcInaPH7A4LqUhaEArbO0w91N+J67sxg3a60pw02ntlDd
MjJLG2Ktd1ku1d3c6tqFQnz9YTbtdp+xW/AjDSJ3VDXR2gma9N4yNKzu0RJ62ioNW6gm3iK1ync9
IWN44rX+EFiWvHF7jPB9bTdPgdTEMbLdGIisQiqXOZvJjW5TzOunbwYx2XCxhQli0yFyNh/rSsOm
N5psCklA9sYYXw5DOrWfpdaKTYib+jjiuT9YteLoyG7jFAu0Ag5Sy7QtvPV2J42xw0TpouHPMo3H
Z5IGYhHeLDK2RHPs5l/1qCEBu7PCt9btpjuUaAXoUKWrAFYOLKm5HKr1PM4dCIYpW7P0W3u1yeV9
MpbDdTxyO7DBBQ85hLhjUpe611RDcyo0h8pl1Mj5Xg5u9UqYISQJNocZLH22LDDm0FccId0wwNVK
ncmuaym1kjHm7OrBxKo/afltljPOYCwIe9UptvFF7YX+1Eytc6oJtnhtUxtB3YyxkGhwLJC4whpx
37f8hZUs+/Jeho7Y5rYlv+jsRU52o9mHjJfjtuzV9hb0BQFyBPpM10NRih2RGfZlhJ0+9DLDGe/A
rjSnvIcKF8GPP/BWMYCNpf6lWn13V01de5VpIvDtiIJrjBefokGUWgS3BxVm37KJlK99o2VX/XJ1
q3dgqJCmtx40wWKANhCb/Sh2BvnZj0OahM90M/qLAkU9eVzQIn2N4HE02Fb+3PQ2FehaN4f+FIAj
PqoBiQ082n5bgoBcC8Ql5EDBH4CWonDylkV2HGxFjCsREqJChbNsUzZFQQnu1aV/4Jqj+mzOun6K
oGycMIaY94Dxwj0YhOKtoT6RemRdzaeSB3OLHSN5CNJCrknNy2BSBRG2W7uqi9fMzPHIRUFpb8i+
GeB/j2y5YtU8lXpMmaWLQvO1N+b4foBVA/GxrS7QNLTXDRS0Q0LbgiaD2vcPRGMoILNU7ViT5k6m
bjBDhYrzwjykQ1BdA70br+y6lDecktwF2NXQMp+t8sEqqqvAqYhKDM0OE73b3La5Qz4m+oeChTUL
N4rJ7v+IsgQhUYo/5GUwdPsrKeWEvNCaa6pVnxjWd9uUi7kllJlnGWwf52qyKVlW1hjvs35B+oQD
uRPUjWbjkq5Y96Dzf0FPNIM4VEkzP3SCT5mYM776gMIP1LJkCi6LYCxH7N9m8m2ytZnGazCPJwrg
nb4SqPZCL05nhVpuYFIgsBJ3M/JU7lSlqK+dceiuQJDND60OimJVtoKydyGGa/lDja+xn+JuVTkH
i1AozJOYsr1Q9s7WjUV6oSoAN2YnrLEWhgPruWEDJJAAMbMK2TGWT1BttYFNOywF+RmFeSI12dnG
rbBvHBg28NhE4bHGmT4JP9bbHAX9re0wefZ95R5clfAelZyRL0vCxJd0LNIrkY61T075RF21Gx95
jemVJYGKvSklGbR3nL2GHAWU2Gw8mU1V3Wp4rNcy7ovLAWM274cwlqJaqD1AzKs8rbO4M01TGV9l
y4Anj5ijcwRajJL6SJ0w4wn446BejC0VKjN7sXLnKkQrO9TFtaEqvuhZarWYouhtD/+kpSkwuDuO
zBtyQo8RdJqM2bxjRYILTIeMKs3aMAVL2+hhWFTlRVVezYbmFd2tnWzU6kFLpdfDbCMOWt8Xxslt
r6lvqtm9pvrteE3lT53e0vpuVDfkghTyWCyemQUTIr1Q2RnGc6V/Cdv3ulpgimQFXYEXNrKDUtyS
eb6yxckU3VoHQjYzSgmPFfN7an4r8V7Y+yR6ZafoDUSdQ/XxWuIzBYTULKStY7WPocHu4WrQQQzq
1rYjIhs5/0obdwXUmmWJXxeu3foFs9Ll0Oo38Mu8GG4c3NQb1Z68iFZjrF6m4dcUvCQDe23nnZct
kOLuaiaQpwtyry0Igjm0Ye+jBkZQfUhgLDtGzEQlPAR9j0bTcDuftOxLRpc0W9rQxm5wL2VCFhxc
IzNlZh9JICeIIxiUbzNbaHgV7xHOHBbSd81I1snIqjUFfqjdDNFrkN4zdfds3/h1jq8rGDsV88HF
vikHSGCduCbkaaXhwrGKpyqyNmkq4a80F2NhexLziiCNeqh8SSo6DUWmpwu0uXe5E2NxmYGIIcJX
88cpmOAIZiey0Y+gPi6he93+AEkM7U1CVXQOhivYWce0DVjf5xHqolezWZ9qSZYp2an51zxu7/O8
eUwAvUKt2xoAoOfgoUnaJdy8OYUzLeHoezbXl0XXMzaZUMdkqwImDKhxpzpeXLl1yWTKIuABIA5M
o/FRB201VVsrZb2p8lfgJGH+INgbZG1MxPsrO1Hfsd7gBV6Y9NpNNvDdsKeS926k15N6FZU0fiZ3
ZdcWxf/mIIMRGhs17IE+jbD2gTl3VAouwzLbZjXLR9FuAHvfRDhqurq4RP19L/LQ9hLeMz2ur6dK
95JCuVTnY85RdsbsVsSYGU0T/OuCXDKHC4MVKIPBbbTpt6gGt6t0mzABds8dqwH1BjOcVKbC2L0W
brsFOOMB6qPu/2RXNy3EB5U2gknZ2SnNlaUXfoIXskzJ/Gnsy5n0Ix0JqGXqx45OSFW9uJwxUqLe
VXjfnIw92V+VauilcX/NR14p9WOcvNnq2xhnWyq03IB6M2Btmcfsuh+pUI/ANWiQzm51pS+NAACN
Ky26ioxmxL5nbOOxusghUEDt4ATfEuCbomSeQG7KlT4su4ovFCFuoNF6YWmvVXVaWU6/G5S7ZhpW
0P081ntajmTPF/fsk+gwlOuh3Cldt7PVbQbMvKFyXIIxEs281cFWxEQqJwvfKhDc5EMavc+CoNpy
lzp0xb/L+MG2D5CggZRuM+1YJacwDD0jfconjr5fsM3C3fHdgtnvOe6MTUlfAVEYrAb6nqwLjpOD
z1UlL810shV1A0aV7ol239n5BoksONijZgBW7bnFQe3nZe8V1gizkNlCxcdQP7jDjcbQipLMA9ni
h81N3d/n3cMYAyc3Xd+18BMEtM+JYgN0uqvBUeTAbrQ+9ILM2Azs7zlU+G3f6CtNoWCbo49z1Y5+
7uhsKgtmPz6Nur0OG6wQfJBEvIfhlWXHmGczjs7mhjzgFbtIGOnf82peOeqxUR+FcwO0dWVKoIA9
o/XNUU+BfDH1jVVeDOFRqeVKOFs7wYqNz69K/ECL+dLhWu13EZFurFyu9uTkvkLhsMk49pViM9rX
bFV3Mn/qdV8Eh2B8oB/ri+JmjL/W5b4AYwcYmhgXP5ZPxais0rJfDclV7R5TdxcyH3D+Ts1jkrSX
eBecJL4qnavEute66VSrt2r2XNJeVqNjWNxNLPLh4K6HLgV1yvi2kWC34Rq8mK+jD1DAaQ9RvGqY
f0vBWmfyRRp6V3SebC3344XLSbZaxPlGwtdMngsbkAuoPpdeH0nvRMRcZll5pIRPo7vy8g7ycwUv
B1SiFdleEN/Z0X2Y3driNlMRelLWwHDxA06j+iNKjGAm8cO9tJUHpZvw9jXHSNwPRQYcVWUH8zbo
73moebSVVuXMDNLhA0hXRfil7r83+cmmS96U7kqF7Ve59xJGMn3lla0/Zc1DoMlN4l7gvTgYYb3u
a/SZ+bByIw3TtUMEtL6vynlHBg3I1huyaHwMi3eGRNQRm75GNLgbfivy4+ia+4A6wpjdZ/JdJoMv
4vguj08jr+1Y0Vpvi20LOLof/i9H57HcOJJF0S9CBLzZEoagp0RZbhCS2AXvEh5fP4eznJ6uagkk
Mp+591yH5/vXxjb+w8WXBLQkqs5ufiTNRJf1s4I9WpMjJGWZXei0/JXwVyM43yVeH9CqFRu5Qf5Z
6boajgji11wLBreRrr5uvBfCIFzMdksn32rIkGz40pJ9bdmQx4oSdJW6rSptW5oOIhJ1Y9f6tez2
mkb5ijaQTcvAZ812CLjQf7ODeuJLnmxkHy05irtZx0G9an5k/0uFtKlh6Ddfuv3fFJFTg4PVMjdK
Dn+ZxJrlp53t91G5J33vTjKj1ufnqIXwIBH4vhn1p4bv02wWjxz4zVjXWyWDlUUHgdPBi2gfpsdg
/nvutJlwqtHPDDnJtF5b9V8TfTGScReLbW9ZvgwDX0QrvqjF4ltNzllHjMWkuVTBwGo+MvtXaA7u
RhVvKIw3VD2DrEPggYbIE+XICSSeGbtJTtfoKOZ/IKSDUXpLSkTK1E+69NDre5S9luNLnpOAJIFu
0orQVoWvgxmXFaLSxQNhbZYoEPUMT9FCCZkr28tsfu9xE/c0KGYHZHQwkZ0cwAZuaGsGxGu1w1Fl
/MkWkelHAOO4EVDwOLGfK5RF/DiJC7lOreBZcF6v8rdl/NlPSKbjeBEHyNONkSamXw+vAPKljhX7
kDUweKk0585EikLX8qxNFCIGFjduXzOZMY8ozZdnp9Wuy741iYDPAt2UAny63hq/FV3lqbZ8bteR
HsVyJ6320KK8a2DnQJZAtfq2uv9E0b6AmkAhULqZJHYrFUrp7Eybh6qjuYuPCf0S2kjGV0X/26gx
S8kpzLJXvMyutS5Brlifc3GPDdur1psxqJfR6b0WK1PPNCMbnaAuWZ+ZSI9IsHBYPiOf2lfsk8r1
FMMe0qePob3QjQSI5v2G4PjmAUHrM6nFF8ETA4++Mnp37RxX7cpTJg9eLR3n5DYjSS9x6S1vGuh7
KgyIn87KIvUJK+PSYWNHXHV2iNOR3MPbUCw8ctL0DOfPgPk+6yvgTzj7DUPnF2k1QlA2uyS7im4H
u4/hHctLVf6Asn8e+zqoDeUMcvSqzKorTOt9yuBHkWqkldFGhm1lpsNGJaFPWVTQkeDcoJQVUAUS
kxn+LF5oooOYhfCUAl1fdB+m+CZP2/tszEGKecsb5fTDzKM/pf1c5gt8YQBdf3O1n6qHhd53sqWn
UYrv42jdFSRQ9fQDw2RfT+uW+eGmWc3TEvW7bFUO9WRQ0KfRdhAkOjhTKJnmkfH6ZpK5MyGZ4gND
e9CDUWisfZuMOye+ksIZGLlNUETtqml9LkT9LLwpsO03hITg/LMQ9+peqyOsqcuOEHoED0sgdXUo
K0erG/m/E9ey4TLDwDAQLBfwx4S+egVXZSd+2zzi083DWDsxmfdH+SxWPqOct1oS2OBK1FqLjwZ3
DxrEj0YKNIUwigQeqXEsFiZbFLsgJ4pN7hBN8BozFquJh9Etf9C5wgqQJ1zJQ+sqYCKzZ8pIzTU0
PQl96/DdNw8TCojr1BBeEDfmboS0rlfpVmIBNqTWQ+Chm1QFafHX9VukCcGaVf4ytkG1mJy5M8fP
us1YCyIEdXUudBUvQK5ZW1SQ26eFE2BcwI6TKTY2SHP0IVpspWz1F+VpihouXH7n0mhwEmhwevlz
6tNePHr0vgDtp089Xq+tHWmof5Qj+ISPRfkPHQ4MPr1yPKcZTpbdnhlZupZ51wregJIrZLQvYx8/
MPxvi0l+HW0Qf8wjtHkIGkisBQzfeMoQmnIDpn33U3ZP29si/bfSJjp8QJGw3sfSwJEfjzhsK47j
xbI/4zp5A4EjrI9sQbAIjE/JthOJh2r0Vwr5XVVGe1NA5UexEykQBqIfjDTGxa4IGbNaaw6xLvzL
JAQ+EL767lvSWWGbfwX9IPqBwm3FYFCOyUdQXduitl6aguCcLkfIpu1y+WA8+XyNc034ikYzv4bo
DZDoU3RYqvSN+eXW6eCwpxYDKaCNpCAEgP9dFi7fRqX9TpXCT8bYp+t71tvxtUyMvaPkcigpd82w
riDzILJi0TLnQBZ96k8MYNpkveYoeGDUu3XsbJYUBr7S7Mmh+DKb9FvvKdoQKK8OUo7cIEGUm1B5
olbjtAP+gMIvDbtBe8DZ5XnHPV+vFTn04CfrdDIgBDCdf6SUTUbv7KuuZkNJREh+N62ZL5EZtrHs
VSI663N7EsgCpunaVdpLJrVhqx1nDjxxmAk5SHi7idYLTAjkeWvCC/y1h9JX2wcCqqNpja5ak9KA
xCozoFdPPzN6iIpaceXg5lJ5wcrLJB/Sf7uve67nzN4wr9y18fAoCUNZaJHUWRxw057S1gybItnb
i3105lpQxfeg6uqB+mMcwJODo98U5LIUUxpQsAQRb2beyuOurPAZFQzqLHJHFmkNhKVcHBuEIUIz
cawTLdla9nSscJlzzmxUY/QrfTnY7BUCKTa/ErkK+56N9ma2UiY1Felun2ZZ/cqmqtw0wuc3NTjW
NkcezmS1xSuNfZ4aS1w0K68fytwTxZo4P0hAs/O61MVjgJ4ZZjYqYalkRWHm/aM2JK7cRLx0Zr9b
BBx/fVj76R1eJoDhBpFfU2pgSDVOA1lb4MnHqcQfT5L3XKrec7r7/2YjrQf6e6M+QtvXzjrS6VsV
R851yCX7W82bGhWuapAl1BKaEKkfgwmTrikv0SIH0aDwljgRpeu4SDusqWjvixGlafKc+7PNPy96
UfGrZ+IWm6N26SwjO5DuG7nkdVzVdAbUmOmOq1T1LdEZDvG6tAhd0rOIo+8cczusMpk1fCyyflMq
1s/oAJFPNIJbCrI8pJxRTJcNkHsHlXphlfWjploRA8/qjaBpf9J7br18PSSVWUFXomVcUIwAJZpR
jUHxMO1Dlw66n7Pf+W2c52wpzveADT4I2eVtiRs29wC7b0XsaO9TTGWiJkPnRu3ouF3GVQvXe5My
HmnUoiP3qQANhCw0YBF2NO3hps3iXpXro1tHciAywPdWfIqz+pJaptdmffuiT8SwkGDFFHiVc48Y
rZhIhmwHfKP0Wkau0PUzA+JiUm9EHoFYVhDWjGZGx+c0ZoDWMvdzGo1AKcBEakPtapxkkbkGmSLM
wzQLer0F95xcjK+tkZxybk4xRbdSNz+n2jyXS+LPmb4TmfqtEDYUlDF3advBsew1e1c4hHiSKR0C
Uqf9Kf4bZVJRUF30TMlp/2VzeR8k1QCTq/beDEdPFd1hNFOOLsW3Buvc2M1V1qXCXxoJvrDdwEyV
eu6HeVa20zSsXt6LR97D4k9TQQBJVj76Vn63LfC2KCobr+Hpl1lshXaLurd29K+2qo9Owr/spARH
N3H6YiX2qeAoSmVGMX0eH3SLJYKUFpo3VNmExspkuL9k8s0W2XwobSSOshjV3bqUzUVCr+32dJkA
gCyGzBUoVdA5fHVyNr8bSXRhTCfIhkLZxA0qb8ZanPws7aAObzJ1SWufybMMzEdJPZvMNmbGpMMh
ud/IY9X/acNa+YasbayCThDA5mOe1KoOk0XWP6BdAqtpkB691Akh7G5bj+ldVC25WNakwzWbxWov
gWaWHQMuM64WTxlNurRSz/4T8mww1EiK9mZNtl4dFVJ3Qn1SnBcSH8eG3jfmrCGXYbJ/nIYugUrL
iS2/wJ/A4Lezx0sn1sEj2D7zM22svqfUMR7I+rEGkHEdqIyh5cASo8KpKdMFeStXIFOuvmdYbErl
TZebJjvY2fPW421UsvtolCRyIREpw9l+9tTTpCvoQywayEgrvKfs0GPxdcj1YqAkaz9E0cAkNbDS
5DfFIPlG5GZPOpLDixDlt2UcSJIgEGMxgjI3dyucaVL9CJ2oqrMuQEUL+Szl8zU3hyNbkp9maq5G
LJ2luT6wNss300DKiCa2aT2DPsPegHxxIKyNwQCAyGIGzy1IpHUEw4jSGb8JogpHqfgc5fj5ZQ0M
tfN1+ZGwVjKN5KCXGHKkONn1FqSGRFaBY+VorjlqCazL16AG2PRMEIk5Dat90xVX8MN0MJpvxGSS
RWiOx/FgL/8Uo8R0pFzzjATzSGcGYPYf2WBMx7EFjgoY7y8j/ibFhaM2eD9q+NWOUA9siTb6TPmV
dt99rv/MPUT9Lj/j4hl+cqIgrjGmU2VjW6QvDURlgdpPglzMX4h9BKF1ls3fJhmClPW+t8OM4fBe
IhsYG1RtuIh0D9qyBOkKfqHoWY6ltXJbukaC4lL9EQrmojDgLzUtgkDwRgR2PFwqBp7oznvkMRxT
Z1AsarOx9bW5ZYwfGA9njrTvHPu0tgJnaP4PLnWgY08MiJI4ylln3piDAFNvB9MbIkqXwjA51BlS
oVohAqMXxUWasIRozbIVtnq3+taTNMsHoLa1UIM0sk3tlPBTDvKvY02ATaPym7LqmkGI3mD7XXA4
2Oden7di+S8TzJKesvxJNEcSJc56PZ77JdnpqEs9ixwNr+wUL4J2nuTR2Zn4XveLdWslKLkTQmG1
udtpRb2mZAba7kiwVJG7H8mUId12fZNgN4tvDQmLsYgqrFjxSFQY1GTRdKQcFfH8/EMreRtLh5I+
ZWqJhfmzAnOYDFO9IwVZ+FEJt67MNBbTTn6RxjGI65IHYZdzoBKwJduMpln1oIyM9OxbTjvm5yaj
e/2gOUk5uWouLkk0rR9aqQ4PoTUQJJJm8GnoIStqp9lSusBBOh6PVkjsCZvt4v3Jbi7n9TCpL8rw
EjFI0yT5dYpnpnIa8X7ZlYlj2Fr2TW6RpI+XCmZzhRXMWofDXHFfFUrMfEcan9U/25vAmHTjlsjc
DTnqAW495Cxz/YR5sJb2be7TNUlv6I5xNRkKCo089qZF+rGrwXrP7fhlNKrXJkWU7eiEgykRS5kh
MGfF7xLyEVQilnIuu2m49FJ9p6Xk/C13CUvgar5jM0eON9ESM/0csp1Uly969YysgThTn8mn0TeJ
kTo7OYOuo1fyZkzzi2jaQ6qP+LLMnTPbWyrOl4ox41KMRJvOx1SW9s8WCiukK5mEuqTMUDJx6SIy
Gez6o5vTgKwKbEyHQrCo6NXXIWkOMNmpNZvokM7FRu76QO7WYzfrHLFzaD6z+Gzje4jGTdkcDYz3
YL3dktAtAyOiirU6S0m90VVvaYBi1lvJvMs2kam8OpnJWgiVtpW/T3l31tllV++kDJRDTRFMngWa
riVbkM6EzxBQo7c9Zfqx5e/M8dP1sxDfvfrmaAQw4uHYO9zV4P/iSUX/EQ7PPD4sGaR5uX2ZuZ0+
QqYGLs8OTvzWFYREpFVthV5tvuT1+8hRVzr/6SYSRro8BxehPe2mDsELHWr2HH0497FRA5nKR3Mu
tnW29OMgtsnwqhAwykaTQ2Mqjhj+cRcfWFc5zOsS8dXa32J9GbFc9CPzr7HBmvLVObhSxFajyMDc
urHbh9qOvK4vtfw+01DKoNfqzNjrtdhLPGtB5CkhIc76ZqdEhWVPo9Qu7ykQxY/uvBlT5WrMTvrc
cJWEl7WkXi0IrMFAU94M7V3W6OiIlGM8U9wMa28Op3be2U+/YXtFnu7FU7optIBLk94TOp2OtQZW
kYAzZ+q8Ubcujdy6FxuZnXL+OamXvp6CQtuPJasTzONJ9hXlhBz1j4JyQBs0vienJg0lpvEle4ca
/M0SVeGy/jjylQXNFiQ8YYYxAzk72Zus9/R/tbNzGKF34z+r2yLhDiuEMQpPJcffST1ZuDhPNqUs
wyqo/IZRjn3O4vH5l3t2vCM8155aT5cYaTEzo8Liw62nRz0jMLO/k+wXpv5VZddb5MeywMVKqmPF
IgDb0HhjGL0pgEKNLNuod8nfJHVpUjzSNX0Cv5jLdMAzZbfnN2GagIvuVLffAs8F7iKvYc6rpUyL
mL7BQlqfjUJVHLHHbMb8ro72Pq1yPyaksXvOscmkWjTCDM+p8UFqGEW2J7HodUgIy98680PLzwWy
MPPDXrbVyleMMmauaLx5dHgIYXjpq9h0Q/qvZaTf87r3yW7Kv6rld+UQUerKNdqtlu0H8O3mTyqZ
e1MmJUgPFewYqvae6IfBZH6QyERVXXPJCZgNMz7NN2S7cadeEi3/ycSWcLnGLD+M9kTREyil7Fbw
etNRZs6cUSsT8qFxDCgbaP5+0v8qEGKWVWW2qEFrJDK4OEVLvhvsD9vR0JQEkXxDIuBmpr53jO8m
ftMa5YUgV6OKPRKZzt1IVGaJQUb9k+sS3FYVZkRQ9IQnqQB3kLip6B090jNOOMJjimUO1apgZF2P
40lu8Z2uI7iB5ziWcGUqdGSOJzoab0mmsJjYHc8cHe1aH0a93+tTNe1K0d5U5CCkgG/a+vmSC57M
ncLJWbQdSQKuzbZSzbfqQv9v/WVTGz6p3AslIZEheYRXGNFImiidD1xRUHggu6M6CZ5+uoT1/ZKL
a9nWANNhY2KkbrAwDoQw8Cr7SD7IfxBeZ6CwsH+fo2+l+7Q5xUV3ijFP2HI41T8MJImm2qucZDk1
kmoQ7EBan4Wk7sea78pU3TRr8Zg4BYBoPZkUTz21AgWEIWF5oVISXkQAoyjdIh2fgbVbxQYRlTMp
4OEKvJhlwTezeDe6T8eZrw3HAg/nkiO5UofMm0tkD+wXuoY9BK5NGCVsFxc3YoocSex/wBMNy6/A
t1nP0SbpulAhRyiaWRDO3Rm6IcsMMV1JdTKKb1sv/QrfWWHTQd3qZyIGh6xgvq3MDiEsfJxTFTCu
8OKycsnI2DTqUe3pRz4m+SWP7A3dKPFdu7xDwahr/BjId3+6DPXIgghz4lKU/7ohlPJvcz3ObM6q
G29i2Y+7usTItXwO+UdvNoHTSW6cnnpWSRHj7nZyLed3lH6d5/vNTrr+lCo7MJ6RI9nLxOJ7Nt6t
2deRTGlahnnurqilm+AUZZ3TalvCU7xeS3x5Xr3OetXjASFSQBYIwEyvKoK6jhlh3iflsy3EOeOU
jTgJlutaohKT7jia3Ul5S6SHJv4J1G9durXWl4LGqhjNsJoZTKjCi9vaa2Chku03EqSHkMOTrYcR
72gOWfNvW9bpNSvQHnGf1m7FAFfdOSdpILevLRNvY/5LUbWIz6qwfGlmHy0eEZBhwfjWwE6E1oaG
bFNLQUXabNOwe19ZvrwxAUb8l3gkAXDV8Aii01gQBsvutaEhV0jPHIfquqQaMzPdFUiX9eG7ZcNg
SgYxDAeFHyoyXk3iL4nKUf+RN7nJylDtPvMceNg56Rli9b82PnmGbNHqXEtC/6QyjsLSnPYlTXYt
d1+AS6/QXOi8I7egPNgsJYa8WuVNs0JFM2+mPSksbakV2d3V+WuVZMHCCsguJFJ2J1gwEgp9Tvmb
qM629pF05UaIoBqvRL2XSrwx2+9ufbe018L46Itf5At6clKep25/h4xJyOEf7ifgs99mC9IH2ZqK
KEczie7Yz9zQU36s++0YMZ0kVGp+n0gvAVy3BVHE87w4642bxBXDuWnVDV6aNwCEGySl+7zHXB/v
UCu4I9G4XNDCT/ksOhi/NeAHTMksLM45ThL9bwW4bZBzrWHd5CNZE82NZZOZCDdz7RsZXEFb9Z41
RdMhGsfBqhNvKx6V/DH219I8j8NllP7KPEzFf7qzuI24jJbty+N91U9182qvrxN7XibBOgso5u5u
9kd355r2EjLQpKPiZIItYnD09N4KOzPrX0xrH9HnG7wypGzhl27GK/Qmj9REV1nOFApKdiysra0E
FVT2rDw1+X42X0YViRUZnKiSh/xhNe+tvFcnpoSRWzXio1zuhTQE6hOgT3Yiyo72UInsSTnfVNFD
ak85cNQu2ZPqfWvEoR4cvmsq9IcQRHBgP5torqrOKLDZsSkdfjq13Mxp/7myPyi1Iy7fje5cBIFb
Yx55kHM9cI2M72qOvEOUltuqvNuq5HfaU43BzJGCGdfmlqz0Q23JfAeyIFpTXzXfnoogZduROE2c
EQk5i1/Ae5hkb2GCVibMKMdun5TAFIwrkXSz+eiINFwsyU2gkJaDSocoKBEexOUGM1KksdmhuKW6
vbVMzwfA24zdXRMtfkXpZmevuvahW4yozAD3FQp+joG0ZSmsbbG+upOdbAkp15bP1Il3WTpiNj5Y
LC2qZs8YFnv4pZoXYvg6+hBK0HYvKFrlpHKBtroc6xTqb2YMYqSINmtzztMzKslwNKsQnL6rG1st
JV09S9iLcFn2544pq+nsBgk7/CfBSa1N3nO/EfL96e0d1PeW7mq9U4eLmp/unRM2o8k058dApIoT
h0Rc4mpklnizLPg87sjKXEXaI9ZvK8cLixBUqn2MbUFpn1QW7DEpCroKC5rOL25DM2tdC0Uzr3ao
NzNDo5tk0mJGXi3js2q+IOq5ZRRdTKF+5WSHyyXMeC0YWlxKqRmQltCLu9Ry4k7GwSBkTJdQOBqR
MaHYQOKNCPmZAb+SooumQ4iKIL4oSNQuTCTKi2L4ycr50HZrta1kIj0qnF9gyv2eGauBktBkllRo
2k62p0dLbCXtDhHfCSZ/4BMT/jXU1pFDgm1WIXeqv6dKV6lJJxJlGAP7mWNM1ILduxEl/AsOeeFi
iSJPFyVVRdr+2bKlu868vpZlgqQh+Zfpynk2q/oFeZsUrpV9jKzi1YR3T5hph+WD7zv0X9kkWh1Z
3utaSacFPEhV1K8T6KRdupqhAz3XUAqy4UY3qUuvW52PaXGOTF3tjvMtRWVlVvhD+4uUoGsdYWYg
2kJvtQbxXO4l1IgsylgOTtt5wvuKj5Tkyo1cHooCGkerRIFVEQHSJ85/lui2nUPqAIGhQuchd+05
rUnoyrRdx3uS1vonnqRXo+Dd6cormeEhBvsT62SoBChsuojulxY+BhCJ0oJkYaLEvcGw3sqUc1Ll
qaN6QWNFPHJX73t54qhZ731OdOIolQwkMfvbvys2uZ61ss1bqPELOA3MGrJmx21ZcU1f+vzbKBFv
NoSxJ7toGJB3rqjO1M0wamz/dn0SLPN+mUg5XOPtlJieXus/clYiZUr93jzoqqDZpGwBisEShCqP
uG1HdzlhcHJlhIrZY+Qx4CvUoJDx8TD5XtnWb4hErJ9+g+5tZRo+zezKcjg7EPyl/h83Iwsaab7W
KtYGwenPltK+o3YfUeVxay29wXrfbZqrwFNTb2dWuDgAiRkHlpsovjqWbsuJDIhnPcbdHT2jvJzR
oxj2j1G5Sfyva/fl9JH2nKfnzjiBhqmT07TukGW2+VvDiHPZOiMT4a7dFkyYkFeI4VL0X1EX5P1z
0RQwBeurfVJQn79WHF/x6zCGavQxImwsL2Z0kh8lOrXlZVIDBIWTGab2seuIOkN1z4mfAT3wOF86
48WG7MOPZi8bSp6YzQqi03U5ogths7eae4YLEaFlxQvoh6k9dDl8+1d5+m3bcwyDpgloCp2/QvJS
dP0mtId0fTQKCuL8ddRe+MqyNlXVN9JbB0qhnDeTFHlV8Zo7/wgyzYBpn847u8+EDGt7OdlO5jan
AzZbgdKNLzWF/ptwdiqjtMHTqF7FpzTetOFHK/+G5LzW/AU0Or2/Zp6eKN7ybzLeFOd9HbcrIYjP
834gVwqbK6onx/mn6mFdh5V2o0UvS5qoAOy+33M9xN+dem7K/wTp6Ml35TwjryRX1RHV7KroZ0B/
mz2wdxT6bXmJisiXU8Si01VCqlgw7fzRqm0OhYMfaSQ+0EDiSSYvneg/O12QIyMKINCSPN8UbZ2m
veq0tkS7suxUqB59VeOq9uF8lzq6uaVy0+pPL3lpipNi7PGbRpnXfSDGcmaUBT817KkeJk0fMjlR
6/OShau0Mwr+LP3VzA28yRD4kwDrDIq7xAFyXXpS8HUxso/qQQs1QcRXRFhIQTL6cvsJmwkwDET6
fKIxqz3WDHJ+tyzX6c9TrXpjec8Iu1OyF5KUFfkEMzhvHgmRxsYcdvaDX0vNXqSMsMKdWe8cQpa7
8yCf5c4zCv5Tz+Teq9WcUlgLqnlnSmP3XxguanRiEoPqk+BCZWeAay/hKIBuwh2B8mBcbSR5RyOD
KkH/fTGrFy4M9jEIdQn8clvnFFGA/8ca46Cxch0q307gk8gOA+e3NmFxSl1hrzu93BPJvGnVO3MI
0C+rFSIjWZ+3dPNiKJ6isjYIWzgTjIMh4JRAYyXnvTO/NeYGwtjPsT8NiGVeiWuwBUIdsYnpSqaj
Wn7FHH2LvbdZPE+HVb6vxtvaXzJUHAzl8rAnyBFpZsruvS9OhXMrNEQaVHP8b2YkmXoilTyjVwGM
9UzqHEKnY9oH58oMDT1gHSsXRyXfU+VY0bFEkFdnx4jJDCkjipfM2yr617AbbRC7I0V1zL/RRglO
ix5910u5Bbbl9sTePVvE1Mv6r7r5zpDTrdFRGX+lSUdmc8xRNBnjd6n4RRNYuOSeR41DqMQ/QnqS
6lT1m0l7ZLQpc7OrZSKgha/ZAfaZKO03DD9dtX2Rl1uy8NVOaxcjJzPq/3jtZ6KFxUOnME/E24w6
tC+IrEgOOePl9DuF1sZ4oCvureWzk6yezapvHOWKgd0H+Uv4EbAdMdchKlFDnadW5CThVWiZBjZb
c8ZMEOpRiKCDeEhAY4wyzyL9asaLdQcglPWvA4w0gBuiOaQmQSy8AvQH4pZrfsaK1tpY5Ql5Wz35
T6GgCBQNNcy56UhvxKaeqzQjYT/9G/jWtKeR5jPHS2h3lt8sf0sncduQjCjVBOMtrO1DtacyOXUN
w7MCcsldLwyP8YthUiounFO8l1wJn062Z9dijMeSaPfYhE1ypRfWMamuWxvpyIQ0zdjVBk9EOSVK
ODNIpZO2jM+E+mhpQoPc9AKN89Rf8+U3QlbUgU/Nh4EkRGebt3CmytHlB0OACLrGnry2NF6EPX2u
DMiarOAewFmLjmjsGVyP7EArA3Mw4RaJo/l2pF/M/mlqN7TQLtq9lRW44wc/ngtPE9Ueyw8b2Fb+
s9rpQIDGySkTzxgOGFKm5pGxS0a8AEnKR7WCmOgN/1rYMf3XWcXXfOe0NixMaZc7VkRkN0Hu5RAk
cfRGYPuGXDsYN5WngAGcBxGWmH7lQmONTb3KmrxJZcb3wh0HcAXC/FA147+oVDfZckwMPDkpiAEg
KJlyK7LEX3Fcs7tlmptNXl9wPw5YA5y9ymC/MRhAxGbQGxWbkU/LjryU8y/n9LbN/GRZ057FY1BV
yrbKh9cl+47kLwRfF+JfNzkKfDKjKFk6KHHyyWRorRQ7bZoQJDB7r1/lqPNym51YROrk5FLLopP/
kqNtvO4lmCuTOrNfOMcmyCzN9uOO9Qk4zshdtf9oA4m0OKScnyXvuWkUXizf5fKxyrZvMFxc0OHO
0tuUTpuUkLvSXg+Ct2mwkISSZiVLeFrM7Dcp863eHGL5b6V4dCyT+wa+DjQ180nlkg3klhYa1v2k
cPSp8Aqs/8asebeLkoArY0fh46swz7TpWxWKvzI2kyYkjOxBc3oeonp1pkyQK8NGR9Ijs1UiN/2Z
sfuHVzVcwa04MmNH0mg8qKUTHUdPD4OQy1Ffyckhn7f57OxuPwMRqgb51BGOOoIK16rj1KHNg1TV
Iuxx8D7k09aI4xAncrA0pTtDeGoxjsoYQDot/29mh5T1FKeTvK3pTSXl1WiKII2ObfuSNq+lgp5+
qVntVJckGQAXJhAifhJ7cNf0rnfmMa8mN8dwgJd8SyoqJoZ1V/4/q5huyRn9iCieCCuuRn6mHTnb
GU1FnmuHgjgsYyxw7CrHHIBTKsdPwzMePsOv26dBJPF7hIEOoUSVrOFxq5790as20pkVSvZLGLqv
QbCQyv6SGx9dgia0k4/pGu3Gun8zjK9lxMEZr//ZQ/I95xLjNewHWEr7PNp0ykBeGBvcfn6p29pN
oAja5cBICXaZ8TFbGCISRf1NkKO3Ld4MAUOyYnfFALLCMMG2unfeIsuNrbeKTxPF/Hao4kORVC9m
3nHjoWkClqQUiTdT6KjTN/FGi7xbm4aYga1ts0OwnGAhVPiZk9ES/6Vm5wUMmlRaAJuaMCaIlQ2L
Lg6LEc4cZTrdXq4zKZBZTMwZgzN2KznbjQmdVsw2CItvl8mhLLM7ZVTT2ISQRtekLEL88QhzGbUq
faAP7HvM8Rw9RfCAFRyH/SZWqzGWP4zadG2mRXn0I7WvdfFhDSJQo3qfKbqnkSTMYslXjdZv6cMS
XfuuKuumOmyzJs6v2PoxU7romho+1pkmPhPiiIpGNJ+MT55fvM3ldFtIyf8IO5Pl1pFs2f7QCzME
ekzZ9xSpXhOYpCOh79vA19+FvKN76lllTSot86RSEsnADt/uy88mtWaLmGtxUoUvpWYe5guoTcG2
/kQMk7d9uzV1VmU+cVL1Hk3tKkK9NZGU+gj3/Skf4n3XAxiYiQSV3+4M/PVOaI8LKxrWdoH0l5Sr
nvG07ST9us9uxD+jLvMpKRnz0RNANu/hfuzwhiNhIFIXJBpURbVgYbxpJhIDtpvt2PZ04HJmEGkQ
uNnr6kNX4aHkuKNck/hsxWwa7JxQW4259RTMKB5QqGEcbdwIvJdseEGHHeFpZl3vDLB4aQ34hzB1
xEOt+GeKjUWytzu5Vvy3slRD62YvZ9soDC3oSrUxsxbVIHyfEgd/mvMobWdnC05nxxv5Az2oMgS9
sSNbLpd5Ud4Gy8eDI3A38x34YLTC8N1Mtbdg8J+hzCyjOtp7MniYXG7xUxUQMmyujdWdUhYTLmuv
oMrOdWmfJAdLEzFN0DES8aqqMDgLLd4PaEK2P52l0T6GqInkdLaU7yw1P9zqobx2hb9tOhaljb6P
gwHYXnjsS3aaIdNCE72nbswE9O1DZBtC+NB2fY7y+uI79ezVfdJcPmBxtxjgYlndu0cUCbPfzpIs
9lzKlFnKjZmzsExz4VC6TOKxyNRZ0TBs2+FzlEen2m6Wshm2KGasndIZO7sKBImVZDplPCuzble3
PAaju6EqIDiwXEm0W2o7scBVNZ+vgbZnglr+oLY011N3Hj5Yub812/ZkkVsb8/dgCpHjM0aWbK/p
+Cq8cNWz8MjZxNixuvDHT62ZPNFVdOlA0BaexTmvbWQ4rptJMLAnyJfBwckvdRcvQtvf5CV03Knh
nmhi/DQHtgZtFO/NxPmC+XMeBibHom+fTNltp0rczQqlZLCaN93i4FB5juZnktClORFRoTOxH5QR
kUbVf5dt1a+ESXtxYeS/XdLDRk/pvGXtjMjllrh1MDI7uRn9GEVfHpAJ5YEIsXikUVreGmd+hFnI
+3COzo6BHFbgMdWdsyHEtBY9e0wRqc/cwCHDlZxyvkabg6aa9ZIm6TXSaszBHoh6XbBCHDqudwWB
yVRU3rLMDSLDXf3u2u5MUO0R/BgnaHv3CoWrtfcwLk3ar+MLOhzDlOAZlYs7MXL/F2HiHFrWQWnR
m8u8R321JywvYNDdGX7msrfyv6yx+m5ce2fE4iFlNqrD7oBt1F4Ejfsax8kFsW4ZtkSIneg9SOU2
ZAXe2OLJJfu98B2ZrNshvquyYcFDONJp0tNgbB3/pW3LtZ//oZeHYseVRhLeCIJVL2rA0R7vO4gP
mAGsisGB0u7BoSglCz/mt68awTIV9pxDWFXkgscY80zurbP4px+p6B7rnaee9LJ6kEl3a6rP0HlK
6B5Ma9wNxBQdO3qc+PdLqtB992BVBxUjrti/koZzfK9euDOtjwxUUF90TzrGXWk9NVIxtq7D8Tea
OICJ47blVo97PqtjWC27hslvmqDAMH0+JFG9a/J+PRKjZrJTv/jaEVs+Bzd6zOTZNA+ZhnuTGa3A
njkZ7XHqWQWn8Rpa7i3zHj2PnG+0DkioKNfBPvla1biP6+eivvk9eNY3EZpEObBnp8cUmnMLLqfU
lpGCFJAvJ1PrNzO8MsebhvPayz6N8lG3vuHfYs4w2RpW916ChHbMc2uThmib13E8gt4jMpBuTZlv
In5+YV39iOORH0tq75IV49jULCcxNNCMsKa19DAbb6xZtqiTM/koMkCvSovQpLDR4qnpinAJFeMw
OCicHutEFjO55LXzreU0PtqMTjiYCeCxhGRPt23sNzynq7Hnba4+nGCjwAjbn251tPR4mdRiQV0D
5pIXAJWsMvZyYqDikuv7FPS1zovH86/so5NCrOwchI3Q5O9zrvU2EdPawJf4GAzTCv1lN+ZsUXz/
qcuwEXBYZ6mAKpEztAucoQEk4/w0RfYhIvNCJy7YGlISk7hm3Askyev+KBiCQ/0xFW+++drPgZ9b
NOmIvAgc0TLNiD0Dee/I3s+ntWQiMxD72upTDflbjd+BeiX2v+9JEb6jUR+Dpl3PBJzZqoqnqbMf
R2tYt+SlgAp9tsn4O3otwS9jz91ozRd5oNsn3GSK4rSg9F9Vb38lPOgXndH+DlzKnFTjcZgbyVqr
MZ3bxvAa6ryml7bTJww3JIxxNgExOtORuAi77Krjc65rcaAUuVwJQrD4NxYixGBPoo6U8GL2kObZ
CWLnuS3MR4HWQA8UN7lsM/TVuc2LC8Wwp9jvlx0TuxLvAlRzlbChexi0n5Sjue9/EjLo2fRiIt53
ztlKrBvliatGF+j96JuL0Iy4KSXnBrSvbEKkom8d09AwMM7ZYcpKuc6eDCTF3CUR3o97jSwQH70V
M9bGYXLpmec75JsYlVLRqAvzYeMFOk9XHD8F0U6+TvTgWOOVBpfH3DA2cvBxPHKztWEkdJDbKmmd
6gJ1nAlJoSKApjLr7oDn6BD0HqapfFO1uA/4gEZDfDRM7Q0W0lvAmronUKGH5ZoGiGPlRtsBt78T
AmyJKWBlsq0K+yZwbRVxyKdmN3BzKTJtG2Qara0TO0V0vTIZAB4FyLXiibjy22ijVeoT6ywcspwt
1vRWOPFr4VU3v+ZHquzupXJ4hLA8CFmyuU9YZS9lNN88jM7f+FYVbxuuoPMN8gL7leS5l3yPU/bW
+TqT2fQ0eskSnsiw6pqkWKqkM86wObTLkNV3u3Vf6Ii+DE4V7OYe23WTDO+kFmajzcbN858gb1CV
J6REwYybwnbXwoElAqihq6R8YysrRCNjLL8Sir0Xfc3dXE7JXfPG12ww76M94wdqYysgqHZZsjaE
Pl7KMXvwW/KtoeG9dFLzHpzcfjaT7DuhdZP09NCwLGaDb1Bws5TDc4GgzfEmqRIekNW7rzgZL21D
JqxNnR2WSILE4cE3ieJhuwfEzT4/IlP3jHX1JFk2tRp6vck7Xh0Lfhjc2lnd300xLgN2YwipmhVR
0ww0u92R8oY1M3G4CUqk82LpdcV70+aXIP0c0E1bFR9GjyuUvGUxxTLZ4G8jlwwCy5BK2PWCMX4X
jRleJmtbm2iBbpKRc4DDIZulwtKtYYH22Ll5erAvy2Rd6dFWlt6xqbV7jgRWhsOb7+WbxvtMevBi
fkuqtdjXOZt0JCdDH/kSzCz8dT2Ckxr836lW35G2VVN2npH/PVc0o6IY56p435EozImqtYhU2VPW
g88VuHxqENx98wcbcpVyImfJanDqTZSbbEbw8IrhKingA4IjTpR+n6YG3qLEzZcy+Mcbyotfkiba
wa5fDqQlHN4kbT5TL1zuMtoxJMWbYyWg+5FAVbikOAqxouD6Hxx77Tqz4gfI4AiwDa/GTP+y2Q3h
Mhx5fmS0jXacx1lAAyuST4zEk9FvYrHxhzfHG5tlPKCpxnjKCpRJ+VNo6Ypl+dbMviur21Lb/FF7
b1AUNl17Ttn2jPP6xX+ZbIgJ6JQZ+x2dv25ROi3jVsbBAVb+XP1ATjq8Jk636VG0QbIySmLws7R9
w3Ovi5g3wpYh6zvDsYEjftWGgKYjXu1SOyPfV72/62caNIFQHT4lyCO0YJ4cpbcUxibC3xPzJpPS
ehhYM0mBzZtffTn6+zzTDsgCd1dzr3WCQZ5gVgJRN6utfYLxroTRMzFktxhZGwjYRMWvLDQxRfKd
he3V0s46e5rJ92ig7NhV8MnkwxoLsW3b+CEmsZwUbwMP3lE/mjwYAo2NtqEfVTQSuYVzWyEAW+1a
ZU9BeRc0qIRju6jor9CwI7mdcwh1d+Uqf2ch5bEJSAN1HNGDYhjUo4J845oMN8hqKQg8K9t6jPdM
w6e+c49O+yvHn5C7SzHwLIXAjpU+o9PJDQOe2Wwe8n7ZivikGWyPaXYKankgBvSqRwx4psO8wn1k
boLSvXsdse8IHCLIFcsal7pWYoViP9bVHghnE374MMgKs39sePtpbfMY0PxQ8edt/VLAUPJT9uFN
/xrOX470Xkx8xMksOMrcNwJ5HT3tGuT4PLtymfhww7x23XtsGiyoor7cSbhhLk6RIPdXBqFkR9gL
ar02pUh2PjkEGyneoyyx79Ai2W/CB98oPA6mPzzWrgengXaa6tUJPqH9sJt4SUivt1ShJyycMU7V
/DL1+epFDA3GLfMt1arA9ZqBVwroheXqawclvObXQv6Jd9ZE4MDfsPHl18tcHt4bvWIKR3kI1bIF
89BUG7+H/6L9jBgQ4DWvpVMy84FPRY/QsVtMg84RwIaRXccU3R2WGVV98QSFEJXaptNwGAjgQI1C
nK1ZTJyIMn4FdXMKip7EiwFIKd1XbvhGOi9Y6riAJ2pTifOywhuQ5C0uEODoXyiiXlpauWvp0Awm
fG2NXFJTvQxRNka4DFMCrNwksBO4v8LUflqRXWxLf6I47aIN0T11/We40UsDfzUFuEtpymcR5e+p
7GiApFZEmXtNfJckaMnocPdgv1ib48nCEgIeF3ZnRNlFhzM8VpsqRIUIEHzj2LpNkFZIsLdczBlY
CCMA7oHWGpjj3UagD1m6Z32yH7TZZW6fUzWDz7zqKTL43VjkeNk7+om9jqP2kCjtbM2pVwhScM3x
CbqvWTcSOvxoc9xZwlmH/c4n2z2Uv537WA9P7G5xxjXkgrApQ8SJ5AlFMJhdD6ioZbTyi92gP8z+
2QbHYtyRA373imI5ZjUXdsTyq+Z5yPEhupxkqOJhzEUilXQ9RC/8W23/ZUJEdyPwpJhv5Lt0Bb4f
7pdY4MJuQ2oB2+OJggx2rh+gK1aVjqu4SDZxFp0HCAFj/FL0FdYDZmn6rf0QGQi/sclb1AN3/xy6
N6fjMMROiJmmwjflofNSUbNwMeFQT7XDHFyibUYuj5CjBgyB44VBgja0tW2yErVf0/SzsS8mryCu
qKC9+3wIKwgZjCXqOxwoC5lrVLRnArP3qfrOcaFbFWwzQQg32SrAXeDSZ0r5VvApcTdJdo9cPpvY
jjQ3pDwnetCzT4QUI91rARN1kR4FVzMFRDl0FY67g05OVfuJ6Kzgl2PMvAdKaUPkpclgXexkx2EQ
Sy6ga1M+Wb6/6MN7a+9C/yfv30mvTFzppXnhoMmnl5hFECUI2bt0UC0oe2uf7PqlAiUW3a3hTvSi
b+5UOLWC5G79TMbKM3lk43vgSddzG81+KZNhix25OyfHkYMGhRStyqcsfIkJ6KCr4rRk9P+c4BGr
Xeec0JfKPF5DuJrJR3I6a7oJxf4ZDl6w6KmOz3ufmwQiN4eOxpOMlECJHa9urq5pLbVc58uRug+e
7PRRBHfdv0SzzePLIgSfPVscWr0drJzu2XBWBq+P4gZKVHqZcW9ITOqVKA5gDjGA12MS9eynjISo
iYGVHdNqFA9kXnYJY5FU8bbmq6kWL8U7x+UuS96Cmg0hEISyf2Wcs2NCCoR1u4tdLg0WIU13T8YP
U337at8bWLh3Knr2QpzF7SbDXJyp+5y2CsU+9s8pQf7hnHAGjrtsIq6+oPwBiNTkPZnhPYkoZ/8E
kGGou+G9Fnwgy5PL4ZuJewo4U7u6aG8eKPOIQtIPQtW8zbDvroYJKWHkelN+RJ13srH7xfjdDOQN
V2w1fNnk+lkOHVsm/Cje2PatKnCm8iibWLw3s8FKLHJclBYXbLWvrC19dIuU3bli+C0umgJ6BMbG
xg340noSMyJxugmqXXl3gh9iTjUGZ252Eksax5bGrZkwK++ig5iPcNyQ7aPs7z65VjJFcNLQ3IH3
7NnZAMgZVmHySjUKnhln+jaHc2UeJ8xdeonaYlAbtfFjbaN1CD5oOhRDzd54kE4K06oDsFbbdVyv
3cHcK7Wz9BdLnlT5mKYXkyxgnHEd2KjsB8O9F71kw0NZXwLqY7HSGopRlxEf3OJ079yPEbS2w5Ci
77PqkBvFRoyHAsOb9+aoGXEKEq1n0bFW3Z+u/8XxtTGQiF0cdRlpUV4q/JGz2SFd6Hr8aDTWyqia
574213bonMYY1MtgHGbLCO+HIpveatu65mAu2Dy/1oZFQY3+MaP9TZEclTuTW9qHMQJY5PPxuWe8
YDZGCZ08O2wyzPwsfIl9LYUQfOpPlRGsVMQx/qZCki8dI+BtQhoMMMfV7S1FfZsg/WV87IrkOOXz
nHIzvIH46MOYPAkm57nISHLBD7OYj+jCmJ5NFL8+hO0q18Ew7KPgJNgK5dNbW371kiBR/FiQYUzq
97D/bMQ+Yh9mVSz/rBk1c536N+ESgZAgJcqzziwGNBVP87jWnGbVFKe++JNj8PEme1WHr15acbV/
7aeF0stLkfN+tMhduw8Efxw20VoCy+GU83AOJ/pcKB7h9VL2S5bvx5AAdLaPx6fWeLM7cYvpd8lw
N3TmRz7xdOfjlugB1WEIXgnsqIOBgGX+2MO7Qe8V6hjcqgRr9ilvP4OAXy55rahvzvTmwuI4EzoN
hp1R22wcocM+RIHEvYUa7F5DDKyJZ/Kgewt0HieRzjWA6xU9Io6GAmG1j5VZrk2WvDqNYy3WiEgd
jVlTTnmgf88FKTmGrrCk5or+NP/ddT/qeBsljwYY5wLNWbPuFU7fnFcCuWwVJLhZUDrEkUA2F03u
ZziWHO/ZUMmyMA4d+8VsvoEz1pjA2s0qI1/RvbGdXDUBYQx+l0XhLZV5MzC7ZESHgNUf9AR7IqEE
J/2ps3IfVv4JZvoh0S9C/GrGpWGhaHM7kcUGZcPxA/6OR07pkOM8HWbUMvqGpno8hZz2aqtNr5W3
8ctgXTsPY4snpt244z41cDPFG1knOPifA+9taKpVVnKG85NSKbnUx34b294mnBF4Of5YvX2PDWcp
I07DYVja2og+ytACX6HhJK0xQqd2trKja+l2x57pHUDVdoqZXUyKW8uCTRo0DmassQgXsnwEZ3UM
2q3h8qrXWMc9st8ksFCrvFRB4zL24J+OI3w+OuTX7FY4a2cbN24JcqKoaMkDNVpLFX1KCcjCQwBy
lyHRJk/cAuKVll6dR/SjsruVIPkQFw1hLQvLXkO7zCmXivGvlZG3TkhwCTa5Fc7jYTqyJVh1br2d
x56M3ejEkW3i/JcsSew5OkPjj/XL0ActqiKjmT76NAamFC7F8UFVnOF6eAq7dGNIcXANe23StWfO
cKlKrghT7wi7ss+bQG/jCEtwyHf6pqnFGRzUusJWEHb+yqcLtsanSa2TlBEeXoxMnXbS2rccpUCL
nyO5FymOhpRjBjGlsb4GondmU1Gzei4cfmEGOWgIVmy75RSvC2KbA19pcOItW91jV/E8V/qfqhqu
ELXxETIqR+MtUy6UGCJp4PyPQSrWjlEuG3iGwXBNeWuZgdgzGR0i+CUcVztfugfTPwHU3algT5iW
jYAE1NguTaFu+qBt2txb1rxwVcYtTQuSYu3bztb2mee8Lz0Zf6YYHQtHTlqw3YsMB4zThD8oyn1x
B7LKQsWwday9vs8oF9DZOOQsHQLDE0fRRYTVSyUOXhLU7yk3v2NduP6ld4z83iVFTGOC6b/Aeuu/
tKJyYJ1qTsgCgE9xqcVyaYI6vGZTlDJxmbwwHiWbnIUFm5RUoQao0AL3mZebOlV/JCfnU94T+2+1
6QzJ6I/rTHBWXXPfJ7zTRU/NJLX07OvjOEoWUgiqnSLh2RdiY/jirMhk4SvIbzFYM1RktbKw2uLW
aScc53FUD5iTe//JzbVs23YzViuPY06JoS7OjjQi1myhv+woGcXI70cH1VZw9QH9bm2Np6hHgmFj
ZBEAvnhGP+t5U29KXQ+uGtLrwo8q4c8JdG8VOoG5NckgvtPbmWNAGS00mDGu7pFwN0WVXkpZgQOH
M0JEtSofAJYfJZVPXoiXKLAJZCS/Tsyxtmnc1l6Wmd5/uVkLqFUYgbq4ZdlbGAPSZmfQnY3iYZKw
LgMVAL7hwgAXdMJtYBm+hVHfCHb4EDJwUm2j7qOnxi3RxuxeNV13LIjNXkUm5x1bySM/birtwuxE
cAJwyFq0+YQdpggPdZVGZ2krIAzkhvONHvK7ymM3WME7Kh+r3OA1smo8wrlv3fiJYfkl8KKIhXnz
grU3hwd/HOeHYYGLkhQHzVWqL1hbxt1kf6OoOv3CcU2bBBAgaROVIMEtgSaLI7Jux+gQCw1AbBEU
wVNsIb7ytmDL+L8wtNLgtlm55SuplXBlZp2/Hd2CfWvkaZfApD5hUmZ2D0XrsspoSo+jv7fORigE
NEjQzNSVxTwKO7+Fq9p6TQu+xoX3j1E2dF5LhEVv0bhZvOdlCJ40v3Rp/XRS8hWOywzvaY3TbpTm
iX4deBmaKKBk+2SGOtmlPk+2NfU6DwmK77904+hz/c9/1DF4Eh3C0TX+91cdgynJ8iUT/Rzm6L/l
Dm/MJm7+qK7bB1Rfe2m9cQw8K0QqmzbbZE0Is4foE24SoLVnh9lBa5ij6Y9ux/IRdubLiN3tX1oj
/uN7NDXMXXO9ha2bhv7X95jl/uQUPcx8v0WN8AePgBmnFA3gGChh2PxLm8Z/VJZYGulPwzM0Ktml
If+qofKnLJhcTqAVTqrwlnIO73NtXl5j7Nj8959Mmn//aPN/y5BSao5tGNL6q7Ik15STEbykJTjq
5gQP+epNMREHyIFd80GEnEUnZLLJ9LmdOe9JtFmC/pkwytamM2vORecubVkE//JL+I8KE05bzXYd
Hs22TuXXX79ziXdAax1qo7ICkiMrYtA07T1JA5KaeFj+pVtL6v/5e/g//7n5n39/3iEw0HIv/58x
V4slEVoqOHcXFlM+QGnjPCL+xF62unFEEb0e7gmsA8NwOT5NE49yzsrgv78i2M/+77cC4UYzdcea
tyK8ARz9r9qmAjpiV3Wav+oE5reJGxuKcDejakW3V0W0A6eOu/Q2yisxr61qWWoyh8BIoUKKlNF3
HKZAhEmH5UxY7TlBIjXYCknxBT4ZR83era8a4lxCyqoMvXVXTMuSHTThpiFFPbnEPhVddA1Lfk4D
Q6SHS5zOnE+rq18MRV8l1xqw7RyYv5bzLNWpNs9D/APWZO02WAL8gXUDMoiAHXScrHFclENLqwNI
mpDHSdxgLSX5nx8r6MRhuHEVzOJXgxmixu4vyFRGxoNBRgC7vsMDsSBEUPd0LSd3X+850DtC/fxt
LpjLlhwNnQ+Qlfg+aXvKuQjm7tqlWwgLIdKDZIsXqBNlNJRulEIcHWwFWZOcTLiRxcTzoafXLfpJ
cIhwuFZz6+4hcTcBSPTkponzGL5GcK0ni5lqHkW54KZsC1V5TcG4dPWxZi4J0accw9s6HhsM+T2K
txmSQDcDarV44oG7Mttvh8U4AvI6JRDccT2bI5qR3m/DFKMtVr2eaCL6FE2jf6ZGvwPxe1Ae142a
IOGw8zt7CZyfbHB4zNAMGb1WcHf+EeTz5tmRH1X7p+ztTW/zftEfc9RUovrkNJ8bnttTYVEa/Wbw
5pE0YyjiAhZWble/2W60zppHkpDLsLkU3rPrbdLqIZZ/Qm/CgXF2MZ2Gh45VUItFQ2fr3PvDuVGX
xvkV8LQMDQvxLsKyqlVrx/tQ+W+mK+RDcxUwZgtXQp6xscKF6wwGuc+zCMKFV3EFzwOyKZ+GYW57
kk7EyFf9XGLAnQtQ5LpCz+XC7qF76CH0bYPFhpncVIOPiWEV83S87RlYihu+EFrlPixILtiEVtQM
n+cUR/1Rz+Oyux37tbDhiIAcgdXFLZCMLt6/i3K+MVcPFJKBxfPFTjMlNaokS+ty08DGpshxxZML
URLHb7et02dnwviKu9qJKjY9zBNeQMUSrazdBAVG/eYjvr4yv3bmm6ofxWQsh9FaSy0+22Z/aJx3
KyAAke/6YHbC0azLwhTLWVG+dtT3tuwH7FIuA0U3GI21VIH1OBVYWuplu2yc9NxF+paN0wZJeZ7v
/6UgyZR/lUn+c/wY1IB4gFJM1/v7+IlHPTRN7D/YcQpSU8Wylhiwb5ViZpOAwnLuzQMf7vEt7Txu
1g94kxYj7nmICku7FpsYKgJGwCxsl3mDCtcm8U0r5M0sjWaNc+zo1uAlO/cfj42/NFo6v/U/Hb76
KCsQBC62zmMlftKjr5gboA+gdnQOtBavhvFmdc0ibjTcKdwLZ5jDS6VyeltLiCA0EmsgoxyTSxlt
HyigCMxGy78f8WENau2mm80uVvzhtCy3LYO/NbesG7TaGM99NWwSYo2Bvra5NsOfYVmHQYPY/tcQ
/jQS5JvxatJsUD8F4j1ASE05pdxtFzwWuE5z5+o1dPycI7Z0BRlclrA+ay7o9oBtIIAgQor5nT9v
yr1xPza/kPl2TUguq5pOjlU9ZS7ftqq/6yw+ZzkaJTBWc6jxUrKPMZzmHQUIuMmnaWGeK6zj2ISn
xODwL+D0FyHvHucxgRyUqvSuJdmip5K3GSF1BHIdjTquQzJRLTe/pHhPZkuo1x38ouVK2UHCIzQK
Slkv3O0E7X729+it+1x38j3v032LKOIYDe1WXDl6ZmH7XtoN/Nd4pWevTunS4YFkWXwoBcbDfbX1
P77r817eewAw45zJd9iK4tNqXtKqOXYjyRsmDBu/tQIfbCfsrFg/qCZ6qDXajvsKYYHSkEgHQHLP
2nE/mDh1201PqwtY1xr6sQFOACJ9zvOlUEe6+JYyeKNWZwFjc5tKkF9yBuRSA4QqkCZPFgN5WLI7
wmvg9vWRpkDEowEGVLdl7TNqCk/qDhXI5Q8M5synileRc9WgKLXOPyweFwJ729oAOfeF/TNQDzxx
4LevjvqSvLha/RwDG1bDgeLytSeJMG1DNgYuBPk8+y57MN1cVSdC3mCs15X64zFkFKQcnenTgXEs
KKtKUYyUdeX7FtYxI+yL8kXMjZ4clZw89Q2SN1HbUuMzRrzXNwnFsWvwSOY8GnDgjfBGXHKZxqyb
iVoMGZtockAFcRkHvzuwvvlh34S/imYUY+AVf3K07JSwqF4ONHXQpV0doIAuZAMLXD4Z5k8kLpN7
n0i+e7O/GD4IWy9ka9Ecc9gSwb5FWUrqlRW9d5DvCYY2OlDoKzOENt4jxG4TqGP5W5q/ypLXiDxj
69vXlvB7INYjDhiV7ieB9srEUWrfQ8yhXSVf6JsrCTrB6/O3CCjuxDRUA4yhHMCY9fRqVXgNKbr2
aUpjAPYRfe4PfWW8KXFKfNj3T6XcCh8WY3sKnfdR4TKol7b9CS1jmc044+GbViS845U6VmQIvRtZ
kKq41XYKhXrj8NUnfOzYHBTHCNC5RVdbSzuu8JHg0KW8wfaJnL4547ZLp40ySWhO96kIKBRISSy8
K7NetdjnsaBzZ8DL1PpLUZDqwfndqHmV0aCoWBWQ/XGTN4/iRzk4yY2VzHCtRl8T/teRJY10j3zq
5jdLG72hfIf00/Jcr26qvMTMeFhazRY1cySU/kqgY+fH00140yl2iPGu6janGcHjTY1irLx6m4Hq
CP9ldP3r3vK/Tw5XOjw7PBrPjL9qVlUtsEhVc57bzuURxhLoI0H1uFkn2v6/T8mO+//9jyE3SteT
nqmbfw3sQrlxkUwhjKPY2lPjcR1642SPq0S8lFwKGVxi46Z3+5gZS5jEykZUKaOE9cOTgk1Liieb
BzABrUrunMLdN0wmQONFW/F7fxX6i6bv6V1qdbX06j20vJ1OlC2v0Ru/NEm3p/ry4NDhKpF5tgUF
QIoaf/SMwPEXdeARWkOz4IAXByPbU1DlGacRDwJcLyu/FATL2MY1/H/f73uE5Jw5pM21TcBXgq6I
GfhLtBezSVnG0ttbG6gIw8JqrkI6GyP68nE5zjaYRM+Xs3TvzHv1Tjukat8yguj43XNbLixtM6dh
ylk2QWWbffvVTK6wAMuH5oafC0/i+MC516dfNcWB2piv+tpbFd2DKnjGpbO7/eaqk9FDe5wQKvlD
6ZwzY5kf2w6Ty1Ei684k5jE8OOzQBwAwQ8N2cLZi+2Q4FiEGRJdkakZ83t9LtcUWalh31KWlOT06
3CrDfJcF7+XorSuICs61IXcZDb82JvqCQdbwP9ysPIqYxuDQfI5N517gHxlsY9cZ7mHMz3ifQmO6
EMMi4PoF+QHEoIHq7x21OKYOh7Ie3hcdklh61odNMd7E6OzK7sXFThlYI4GZHTnErHPXjmSP7Oxx
NNbAtN3SAiJBJX3IGDgR4FgF9lFYSCfsaBnw3WmlPKbbeVyeI0pwxsknFN3zP/14tsmnW4EgYUuH
17rUo1tYfSQMbqlzKcRRJrsu/DDZoTkFzTjuByDnpanJfWM59zC/l0qxPM+5l/r7srmWZf3MKzI3
pKfcdW6D1x4Z12t+4y7g4NZ+8NnUwwrKnZP3k+L9KhJ8AOEathyBJug2Gj8sShWPrW68z2Cx8lWy
yJtMcicgu92ErA/HNq3BzNrePdbxyamrRyFBMwrKdZ5bgGNcyY1djFWgrA6ljdtroPEqYKToihEK
jUishSVJDY68xnZ47DS5bJtgb0OPtgdcMAaB9zD9RTsBS3VPbXIrTHk13hjaH0yB1SN91529yf2E
2xYXcgmggPRnquiaGPm8xFeSE7zfFpnxyNCmBb9usrEYOY0eXGpz96b3iSW8REki0OdqK03b5wTT
DeuPYf6BjLe3CUJY5p7ky4INxyLC4yKDglnAf/OaZmVSnR2Tq4eDF3TWuWhZzQJ0pVV7so9Niukc
O+xQ7yNnF0Es1BqWnDRIoWYBtNx6rHI0nzPltW9DHCN8Yrit53/AzC1JltVqHfhbDf/N/xB2Hsut
I9kW/aGHiEx4TEXvKZGUmyBIXQnee3z9W6hR1a2OW4PuQVdHSRSBzGP2XtsPYaJlNN3nHvySQQGY
EuelOxOhlIV+fu2LSxK3s179aBJoaA03kXRPJVaFFGOYwdNqIHdA+Ooh9jKi+yjOOhQCV8M+0XAP
IhhaVt2d0qatThKYOTP4BNAUnqUpNCatrhb6dBrDDA+qRMei4IgH+AXm2HJPXfUygRklLbyGxdnT
WcG0y65BcB+Y88gQKzV/lHYEykSyR0SpSHgZiIWbn3xE0Vl1oA9EFnVUvfYx3Bsldnz8NugdwQ+J
BPeytqf46lobntiHlX6xT4YihVUvYh/vgbssMPeVDGeZqJYdPO2dp0YTspKt+F3PwdH3OwaFaEiC
WSuQ+Pg3jTKFXBc/Qcq+8urjwLots1D9ifsgH5JiymkOUUBawFb2z2OKMULlwZXbWInXZVJ8mDqj
7FHf+H3/7hZ/BUDcgr48xvI6aQ6RzC1wXLImZ142sO/Q0R2wzlM9LDNqyT7/p1L5I7UF+JVlHh2N
SD4JyYNrdLx+9jyCisPH8cRRM1kTlVcfrTPaXStepd1OBa8bjJjEl77yMXgYh7OIijsmluPXEO5Q
Ywe8cwaqhVnv7Qq4vKRJMR710xVITKTaJqyQTaIQ8XBUxluOpiDQX8CVuPjdq2KkZdE2fsPCHSA3
ROSy2JTspwfTP8Qq6+QApmpOfpj3EfbxmqKrap7AnjE2YnQP8HJpqN62yNUF9N0RRY2p33KaJT/d
2ESaVPRMaXcYcal78drqYAZIMA5HvLcIbXBIgEYpWlgYDUQ4O0A69ZVgFA6AIegus3SX3iz8ReYP
1FvKW4vDCs0jrbLs6NR6oIrhyaXpVljAqN5X29bboHwPJyOt5VOMXfVpQR5/2b661hFbxDC2QknV
O8LaQrcSUSczc+SdffGqNYTkWWZ+uUk+M9Rny4Dj0ZXLvqLq051VOqiTJIpraOY5OJwybjUkepJ1
jgr+VVjLAvYeyRzNS4U8UNBc5vV3Udx8zA+F/616ztoeSzZ6HzIh9+CqiB/wwp15rqN3pDZd08C/
YBhBfYpeg1C8rMMdRZwmJeusdYnj3Eh4IF635Ypz/V99smiri1VdCXRmTX4I+L50oT03Tk5o8BeM
Xojn6pznIw23AazDkplBHL21TNB9cPABT4CJkWQgxCIt3tr2pvH3HjUHvxmuOTid3o9u7wL3B8NW
Et99dKUjEuRGctGFN4/Oqka3zS1iMQyILJguTUeT9UycFQLBlyzTrn0MhCqBPjQVmXjsM8Xg8r1L
+B7UnYvYPcsWJykAmjg/Vnwjqs3g0oPmNNUaez9jzhKghQig7bABbbVgAzRtjZT9SRHxppzM1oRL
0Dz1SMI7ROOOtah78IYJPlp6oVBXtwKMNtkKFfUPXbHey60fDrPRvDpYNidTljYwJkTCsjASsmSU
t0Q02EjLqUnngegWWb41md9Fus8euH8i2xk9PQY1tITDS9OIhR3tG+PLCeFL0fdjSpPRA7FsVRFB
m+3G4WpSxlf1UcThssnqHYuozeDbqAFwG8pgU0TKw20Dzuru3mXtL5V0AJtduv6rZNs+YtYveKS9
cykPARdCP2zYD9OApE+2X0KAs+xHF+ULJgaL8defa+u/9gt/W8n8VcfrwmDXYUtWHlL75yzc6z0Z
JyEedby2FtJMvV2WA3J7F/PMo4wDZeHYiPjKhsxJFU3WXtrPjJ6TX0keShiKITADBaAh+HY2Ur7l
Lv7jF/xfE3LOMYeYdUGE9+8jKjMIEo+5Kb9gMqQLBJL6zKujiD8uwfa1jDCy9sKRJxkKGrTCrrSF
xEwG89VHWlGEYHn//Bv9r5mZbgqLo9Mhaf73JVbgta1VBbCN8FOJo6RqPAtRmK9t2yOM6BwdAFg0
tMN//CG0aRXw2zdlaGxw0QpYqkqy/D+/qVgJZKUnxKb0pV1eVB8abev2yj4zCb+rXcM5uYVTl5AU
824RKJEyG53QBBDuqs8ReazAxnAUWEVtUc9w2BpZPyyVkMmiI2w8QlU5rFpdK1A/Ut77UYj0UrG7
U+qrSI1svdpVXcsZ70dAv2pLgYEfkheUT3vH6YhQuxEXcKoXnznKHsJ0i++qMCG59dMiaRiGhZon
8X9s637f5UzPr4F5jSRlnb8LM8x//lWyhnaOqZgzl747YnmHT+T71sNUjOoS6tS3eZ/SM1W1vgp7
qD6RBIyMYid56pS2vP350XD+13ekS8PRHKmqliOmRvZvmyUcCbYRepUzH4GMjq72ZFKVFFSjhkuE
Mehos9gYZvdQYnJtbWNTuhyifb0dvfHEq/gum2AZBQ1E5WZZkCWAzG9NhDlznWeUcldbpEvdHbmR
mw+jv8gU03GIktNYVuqUqcO0hz6N6MkZ/fK8yQsiGb15ga4jUIclC09sajhuSMyQcgQNqjBSwbVC
WiMHPaykKrtAjV9a9aUG1BPhpyjUfGHQ+mTxs+XM7S47tfG1ZnGMoJk3EmeKfCmaM3rFrXDX1YTE
ZOLqO6ceaXuLhZvqMySEIcTGEp+bdCczsSCJrO3OARaJPssXvWLPzbzZaO5OsIEMgAqaVnhoso1v
7jCbcFU0GaWbOusFZTtGaakycuYCf3Ew37Zau8/YEv/5m/xtI/nXY/X3L3L653/7Im2gCorB+wQ6
09KRyFvqCnyhiQEsSsn0AYfW/cdA5X8cK4YOiHFaB5oGJ/I/f6LeF/rQBvxE1RbdIQVhcDO6uNtp
dgA2p8oZrXmR/vLnjzk9j7+fKZz6lm2aBhbE3w/XIVKywe5iZz7IhojRzGpewpDKQ4R18x9THPvP
P0r7bYaj2iaguipy5g7oL6kQAytHcRi1+F4ztZ17BubBMBzvf/6A//N80G1bcH1Ymsba+59/VkGs
ss1Ol9jAVMWtIsDPABwPF32exgtFJwRG74pw11o9NQPJzvO+6mF1aA6e/bit/+u4cv79Nass+U1p
OQ4bLP7rt98HL51j1xOFs+eWlS21psL2EWoLUPEvC/1X2CQARrFvZHX9XQ0ldH5v38bmwqRhc1t9
oXssuBp6UKtk7NPqR/D/k8QHPV0TgsdqO/aTqQdCtCZqzMO6m8DxgoEzAjlIviSep9FoYFd8mSbM
CdcApOpNSU/tlznKGQGDEFGylelXcycpl53IwBxgnGNxJTGBKtoVKDsnyrFkDdtx/FcNDQ6+bRCT
G0pqp1PZJGNmMwuynK4R5lNi/1atpLij8UEpFZbvGIKgyyPuAAwqEozoPqZmlo0VSMfUIZ1MPbTl
BKh/E1Odp7prn9TfPnm3uMn0viIhCpvrBJgzgEvC9M/ZEYdfem6w3qRCIylPgRBjQgHT+nPg+Cw2
h6Wc+gYHPZxBrBDWKQyYIFtCyG0MBKvWXdm6sgxsZdG43xrTkx4GUtLx822MET3IH7LBhMt1Gyrz
niVBXn7qfs+B6c8Dt98o485gaasSotXWJxV4xkJAgNFdCwsNGvSSsTFZdAAfkS4bmT1zQt9dllGx
Dl3aFU1beGAZ+iD5JXB0qdZesHAVY/mahQK7EDIBGw/qxNXCMQnQJFjIDjTVUDPcrpPntOhPqhz4
iqKJ65igiyXY4zqyWQ7uaeusyUzBRpDsK+Evs7ggJ63jY1rnRNiXOq7vMbrYIg3mZRsuEOv6De4W
vmMVL16dNEdRH+uu3jgmJ5Myb33ek/QdidtcbbBgJiQM8afSbHUZDnIeY1zAg4ldGbYiMarlWuER
jHS+phxK1aRfBYP2H2/79Db/8zyb3i7KMq5gy0AP+M+3ywcLLmKXL8cOFSQE6lAjELSKhR9pOJoG
DIR5UOnvllIEP3Hvh9cwLHHJqFVerVFlT96EWpaHP/9Wv8luuEv4pRzNNC3L0FH6/H6yD4YX5Xqm
zL3A7rAY1ArE1Lz7/PNPkZNI5l+f/W8/ZjqA/3ZlYQYbKQxzvhgTxTok1RRJSakkTbTqdem/lMLM
nq1Bc/emUGxIS2xqRBJ7D8cK1P8Q9Pz7XlE1FF6G5lhCFab126k7dIaRNS3fg4SPQU+JUYhEqIqx
Wl2Ktz9/cNXQ/8ehysXpqKqh8hMNa9Kd/e2jY9saEhRw7lxMautgXI7+LS7hH/I2MzZUItZfzUYn
xw7nbPHUVPtcNT5oc7Ymh2YyQFxwNzWYE1Ib1BBKHsJIL9lMEZte2q9zm0RG+GBmBKoOikwG7dH1
sU+NrPpBt4snO8CNne3r4BwD8JAYnHKY7x5zKJktfB3wY6DuzAnRyDIdtMugXzI085XPRhPic8F2
gDeeAcm3VA5d5awIUGOy44AogTjE5CRC/ih0JrIuXATMYdqkKEeUw+pZV999nwxJIAmO+RMxfqxj
7CmtuBUu2ya21U7M/eq+ZCzrO02b1WJVFOW2YspZCH9uZmgLsokGB9N278Y3E9UKtIGZJXcuG8AB
47TCBeOlTHTAnobASUPMMMyaPDQ0KgAZvacdfJ/c4Kqxh366L0hW1XBjxJNVN4cueqOBE4x6YwbW
/iDRgqa0yjA1AuL35qivpdhKHIdSyGXL4hfGDuzdahZrFFupWKSVvdGwsITI2XN/K4x9kH3bzKkT
oGkec/cS7HW/z727jG8SQmZt3ruoxnHxBiW76A6xWfDVasye2atoN5PsgMLs9r186eufXLvZYcdg
NgIPLlc5FZ8xzFL0L3r4NWGkI7bbDr4AK8WAx1qiQmiimVhvpgzIk52AmSXtxCb3rEGHpQW43vBm
eB4Ui+49ZX1tKEsNyJXbM3S2WCrqy9Tu12AWQEvfB1ATxqMlrHNAZdGoxzThAhGM5abJ8DLk71rI
F997D5xDLZAtFRgTsfAxmgWr+TMmZ42v1R5gDfZfRfoclf4URAZx6lO1NBgGKsmnS7QTjCvBiaN2
+hX736l31zuesIj7c2UYG+aNZlhxJ+DiJahC8JFttKZ1fx/sm9uTI0lIb4szcOAIx8pm8Bswg5kr
w4mxPyBFCoz0W8VP404Uykct3mJzi0o4N5+D9mRAzYjMGcJ/IhdRHT4lbsE18AgQjAxfEuVweqnk
R8+14VsgMe6aeXPYrSTIO7iDRmiMYQ3VN1+whVNCqH+sVchsgeO2s/KTYFAF1QZihQQyu2qyRdi+
Wszd7UuMuRTvpM1sWg8OSfVZ5jfMe6XJvw7nxeSiqYycfB+qe+bqdoLdnPSN7Gco1qpxJEZL4KEP
hk3Pm16VD7djFQJB6Mf3jpnPGgMlHKC9EDO9d07KV8VA9hRqcKpxS0+jM74tnSlj/D6MgvOf4GUS
5CKW57bR8z/z4C6r7I5/LLTXGiUo5HWLoB01dtlwMsNw9hlatNA4WPFl4NqO8dN03VuTZeSGnnCm
zs2mnWVdu2i1XZUsI84px3fpCwHpEQ0SH9Wm2I7Fi40zrHMOOQVE0SfLHLev+Y53JOU+KHjTUmPL
BB9U7jUA3eJixEPmMegp9LuHrn766MPVDIM9y4Mp8BUhVVkPm07dqcGhAmLdxrRi8L3Yu8cJqrly
XWiPDOWBq5gzNQc0mkKkUTE+TUvKSyUWwnjo2tGavMDhgj19DDiiNs68TU8iI0MoZ2CvvJGYaXA3
4z4yqk+B4c/yXyuGqbi0mFushuYnYl/nT6EeHIxuQr7KR1iNnCDQnd2nqP5xeW4a8rTz8dVDQDi5
0KND7e010oZibHBaSk7VivwTYR8t/h0ZBnHlLsyNxlqgfEssfEQnh7z5GsciDl/mxefCftfYBlB8
egoJ20rDsLR9cvGja4rku9wEUt8G1TnC9taiMW8qZ2cgg3fk0lLJHOZ1RQDSkWSpfLThj0bWZoH4
Dm963l/6/giDAzAc2wNrbrZn6Afw7Th2IQRD1ZxJ4PpVhiEBAiOi0W3eYkgK8GCx49LLcVm39aYV
eJxJ8OoDHTkBaW6kHzYvKqauUOzC+IG4coGL51tn8db6z2PXHUcBLZqgyGZyGmJz1SfWtSD5zXlU
OGGoDplCI55kUewoN2mqtwZhk08FarHAca13nnjVH2ZoeWa9fi1BWJcshnwFo1HLQ8w7M8of4jYP
pQbbrGf/XfDO5cZB1PBmVfRTmJGlH+20ETuEpNMpMOtGZFRiGQnK+Cr7ZN0Z1ZYQ5Yx/O1XNE1+D
aBl3Y2Tz1NeKsYiFqkmtD82k97mD48ZhpqfU7Rns5ynE4kk3idrxtgMzwozEO4d/zhfJrwaBbT46
Fv9h+sGWXlmNycNq2ZsSrVnxUONl5azXuh+t33vGV9CTmPUsXXqCjY3Qw/AJVVdXGjQ2nRsey2VW
SuyRqFvRXHvJXtBmoDPSk01XBTMd9VFfhwtH+Urrd1mDSQA+RZ/UUnSH7Y/oNRKi8L5wCyGQiRGs
mQ8nY012VqbCYCDwiJWTzV05KL8UuWpU3NwvUUXKVYAr+Jmc6XFcm/lrJE8Gb6xmokbcKVNZVFx7
8WahqWy9ozEg3ovHk+v9crnsNaMCZYT0zq3Omkxp+ng7QDkJJmqyIVmA00KFzs1RH3Vi440vns49
hn65eavNamEy7MdBzWJYOw/acOugUovPwbtW5OvkZn22WILk6rj1wk+Z5xvudDR/gAkdCQ6RIEdf
cnLZJS7OXI92qhsd2ox+zk2b7xCuTp1rc4Osx8IBC9VeFemem4QeJkWQBLEeMynA3QaljQFhJARF
2a1KcR4AuMWsv4FbAFhMznqF7nIbcm4UAWpqBagG/k20Mu4dOx1shh8S0Et2pOZHjajaDljOEarO
Ko24DWfR4duM2G2/EQ3KJb/ycVty7Oreh5M/A9VZdio8aUgYPrsYP+bQcO8dPPxKhxlaBdvau8UZ
hAWOFZrBTSKvVlrClctmIdSWMmXBVYJwb5V1nuEG5Q6LKuq/6C2wjgb75BrMS26tI3WDZtF133v9
ocWHMqMp7riQ5CSOWPhU4dEkcAROlcqr0WIipgkD973GkYTocx7E73LY6v5jYvOB2twN2lw32o2w
1pry3iGC9+mzJcPeKKMc1CGcpIsaU0ZOrYvLaosEuEVarg8FljwieRBDoUQevXmIywiglUXZS9wz
+ruWGjUYF0a8c+iThwHHOyukBEGh2ZM+jmzbI5QAPcpQzMOWM0U56/ZXx+I7wD+jovjoF4x48RNB
b8rRb7U47z684CNQfhQ2rWHyNjintDgb9bdb3gLv3ExvFPehrNhQoUUgOw9y2lfrbCrnqI2oOXEB
Wtk8Rbtsw/4T/T4MftjLFHKTFXu3L3ijNgMHu0HUOXC7gPIHvbPCtRP6uKI3buguWsymUWPc8Xw9
RcG3hs8ZN7i2ctV0TfgWlGNs3b231oZvVN27sU6fQw+Atwy7V5l1yPVZraFwQgiHyodLcOGVazCI
7JxHEFm/xnxtRt1m8Oq9yl05iVwqbIvR5JJRoz15OmWCRgbZhv+riW9JfGWD6OZT0uA56NHrG6/M
33ZpEb9G1BnOhBNq8bebb95wCYtbWl78+jmKPgc1Iwl6XMSCotdwl+hkR1yr7N3gGjMYYBUqxWcy
jCuWXBTS6qKZgPcq/67snidwA2OxyDlwmCMTYQAImIF8oGQ5MsnJIB68oy1GVg9UoAM8CUeixCdr
NMBVsXUFfreXcbWLq41o11AqNefZ7QiXGTeSHPRysI8m1ZnwsdjH1SnyUz7qS08iWsKQXPRfsX1U
g3vt85g1V4Lg8B/cW3Gv/HxZNDj3YVdopv8y0pXVBSIu6aD4fTHsz46sWUXwVSNPfpEGZ8EyUs9h
jqxvnqHTO3IK9OzjqqWEluassH2WBsPsM+HuhgXyG2/jPcqvmj1TyLXS5gCcLBWhMiwnEhA4PAww
6EzbzFn88IvXyvqF7ybAc2jMInXndEdyaAv3As7Ck8s+rOeJuQ8m4vs+5KnMx3WHbBQ7pRGjenkX
5l5FruveY7FLoz12Ll4hvyUdr3przG1dv4/WC5E3+DumzCPU9Vr2EQBQFR92e6uKM/in3HoM6SWO
TgYQXg42zkLlFSQdN6fRPGXJWdWvpkQ3v+XVwHyBVsCNVtOgbFTxKO/tYq3bG4EFL+kXsf7h846I
K4bkDjZpTiDUS2A9ymFTIbTxnBXht8CEhbatp8wvwpUYQaH1oU73cXjD+I3fiKuJjfcYWV1pPQ8I
ydSVy0RRJQh7YkIACOUZygdj3lWvWjkvgk0OZZAc8c5905qVWxwRo2jdOUJMO54rhokJtnUx6yBt
m9+q9hHH6BZILwNg/M2TrTEM1pANcJTVTK7UdA5nhAhl2pxLDzYUh39Fk39QSPRM56l+AlmaXfmR
CBDz4Uli4y8Q+RJtmvN8G+yeSRxY6ClZfTDtDjaEcg7Y/oC/FA8JGu2xPiLJc7nOJ5cBIr9xTQZc
pxOJ9Naoa6ZmKVKKDk3fjx8QWn5n7vhUoj+0nQ/GS2hZPmp36yWUkeC5VjXShnClNVxKT1X0ataH
8mzlB16kId9X3OflVlH5CXO/okzZRdWWLlxTCGXbcEArbyEY5kz55XYLYzy65acYPujxaIsajXzk
ndlfUAy4xrGN1hbq72hbIdMZnyuBhOCBsp1Lvf/sxovUrlqwnei36S6PP0fAZJiSvhueJOJI4NwA
6SKIU7Yf1KaDvUEEkLfPVbi15YSY5j4kNoHubuniRfHfo8ngsxmoOjSDxh/w/AJp17h2ozevvWXx
tLDcqXDb2/iVxJPY5yJeN+VsMC5kS+Q1iqv92LyWk+xsaWcox/5SVPNNAR7r5iPmd9zlmokK6d0h
gcPd6wTa6MsCJv3cwJ5OpKyfzPVoZJpJ0idU1jde8A5FJqnhnjkzG2Drk3PgmTiTHjAZ/lV/b8p3
C/M7C5xoFdpXr7jYwRIlhJDrfAANs1DQ+qRboT4TlICpBRolbIWVpaKKxEP/1Nz0aYy+GAJSiqK1
SpiSjLA4EKNuPicdyaiMkmLQzurMBirCqRKDRehnEeVamx+RgoIja5Ody5g7XiDIo6Ibyg1xCYZ9
RJU6cBMm46mcOrvozQbSBi2i7y9iXNE85eqs654SHClM7wN4lvHNzYqFIV+cbE5pZgI1i+tnNV0F
BiaivQf0SNmmHTMAb1fpv5gtyvauoFWpnUetvYbpzKl2FK2Z89Fnfznx1RhxCKmtfF3ET9BatHtJ
8l8SgLaGp/ZqhbeypSChxzwhqCh04m7gh9MetP2Os5y15lSKCuWZPt82D3lxy9KD5p2U+Ohig3Oi
XzElNtOrEPhpPjULT6k4FsqZAt0PvnV35cTH0GPYvvWUK9SN2gznsmM+6e1DexHiPqq7NzwbmJzm
HPXoZEiZatql2Uxs65FgGq1SFoXx1tLRDQtA/2h1PJ33nwXpLGAhEAHP6XZM6Jj1JeUm4fXlqw39
b1Fc2KdUyStxEPYw6UgrstoQZkeQTxe8AZQWHfNok//wcBT11m7mXkNnv/Y7kL/5E9YV0MZEKdNB
otpa5UR5UOVhVE3WhftmeDxKC53uHUs4unOx9+RKg39Bt6yjUXxSieb8KrVjJgYG8jNC3sqPDuTx
U12dsQqSDwqdpIt3vb3GklIypUTnFG+7atGXr2n8y8EVT1PQY8Ze+s6We5ydxwyUqzk86/qVRUY6
vFNRShs/6TtKPrKcnW4ttE3g3Hq4d+re6O7wg8xMkpKKxCSasYnhwEqiQ0dvibrKVK+mcx0ykA5b
LN2t8in1vRHc9OzCzZEE65APxN1RHpz2oY2QmeAGNetcOVXBySieixzNHHXlssc/Ra1WzkqKIquZ
+c0lgNphm9sQmVI1S6yDVW5z62A7jP+tXZq8G9FScoMBvmQ8CRzPXtuABRtxgv5HUaZHW4NrfERW
ipKauDjK7N456+ZXHXJyn21CVGw0iejmdGSWi35CGyaP0nnt8EWSpZCsXBoL/b3tL1g31f55iOGG
rW2IGGiQJBAOAtrST9uYV4wi6xVfvl6QV0/T3H1lTLaovftHnOzj4UOm9zz4FQyfVOL45rLp4cX1
uC3JCkyab6xQub52xUZW5NtwOhnLodzqxVs3zIX6SFjJhFjOqlescSiNMnMT2jsUphPyzV2PEpME
08thidYXSUvJpq2l2zE/XY/0t7k2vhvy4kLCkbwv64AUQaTuvny4mNXMGZx/tkNGv8X20iufpBkA
3+c3cvL3yty15ouF1NH/wpQ5+eDJpq9XpTxa6pKkdNfcYh8YsZ4oW4N/2hxHba72K1qR8lH6UM9W
usEfeA7bczyBJAXT3OClAPMkukttvCTWEjYVtjYwEksnu7eYApzNkDDb/vQdjEC32jqW8j0zD2p1
FAzw4TIH3pVHnbBplVMmxVqWpi+JsRQ9JMEp9y7In9pmnRWv2hQ5yLMgvc9qYsYfO+Y+cTavE42x
xapHS+gksOWkvnF4/s1qnqJizMpVmaFazVcjz15sIvCcmS7K01Mnth0/xBq3MeIQp/vAr5n0t8hZ
6u2rZ+xS69GIm9bvrOze1dHcczoWcmjbVm1/0lkZiuCWmT+cB5TtWstYCbjMcGnorS1xMk1Ki3fR
Fluj7xYuXOuUmpkg8/6mKnvVmTIEZsqb11GRbDx5q+pH4l18Kn/iv4rkEiXAY19rAPj90kD44ZDw
qRHMSQy0oQFA5MGsjpz+cBUY47j5raI3Hy6KuUas5unrmtSEjAFk/VR1L0DcnG6nE7Y4vo9AYjJ9
2aj07jjrchPIyro2qCamnQjPEn6PJ41GpN0y927VjywEOw+fPkTxv3Sh7qbzopoVNMUq30hhbBjc
TdauCnQCBAbbIkcKSu2uYkMatohmv+PwBcciEgMWwE19cEdsR+vc3KhiFcYbt971/W2MzoDsYqBj
eXj08i99XCdiRNT2aPofyWZcFLNc7vPiSv8xMsms0fBjg5umexsIHTF47WCXmHMHG6m6SvqliRe2
ODjkIOYu3fWJYBTuxc441jXaLSIt9l38jFG0ZgkNmxXHkaD4VcsXG7NWSGY7rr95HwG9mGFFi7ql
wgQiz051sPXhX7BMZKWqIGbguaJPqVYBvgyyb3xs44fWXLA5eQoEFNet1Rw9jRto5XprExUY2Nb+
zEeyANwx4Sur99D4FSRcIfNGzGW7s+VH5T137X0cEFXS6MfNMiuek2SZQVHr858QQbmlrDysxR3D
Zfhc4Qd9A43wiNnL31XZ2W7OnrfNUMgL2medWKM5I1gtfc2YsE5aHwt4Dmx2XScJhcM8eit4+FHa
mrvSxu9C+NYqbBeMOMZKf/IgvNKBUgElW5Gv8H37ZOh1A5Fl0OAgHn0WBsTjbVJeHZ5F136a/lo1
dgz0xgydc3lomrfO6y/g27FULrTiCj2I0HVMU6+T453hnnatzS1X5gQMVlh1IbintuMRPTHy94MV
4ia+DE9stGpnmGvF+B5x0fG4e09evAWMlg47E1E1Bpd0xy6/JB3eeiC5Vpj2kpROmQorHl09Bc/C
IeCBBIDOeNaIf8461iKz2jvnAIIl/tc17DDDJr54rWe7WtukrBwzHkjCgxAcADnHMAQogDVIZB8w
z+oQ2tP4hhw9alGrmz9BllGe0jWsFWWv68UsVbeqfSjl2mDm1y1FemJAk3NRNpxMqbZDn1VW2keI
2kMgRnPxc+Rc5jdgrUm29jRjqY40zKfAe/aZSBNhlvm7CAKZwiENloCRpd1tsDggbkAJPScw0q7I
zFj2WPuwcoL0bOml8rNLDdrOw2YbW6DI8DLomwK4Y689ecalIWDUynEMLCZYJ3OYLrzErMI6pqK5
fRAJnfp32/D/+7DpY9P6lpL5mGFELMQucTk2uGyAO3ksxFKvYGzQzB3/R8ibOx518R6RTmy1eF5s
f+4hPssCfyG9BoDnpQkusrG4OWlYwu+mgKvoZce4aY8+I4oytVc8EmMEFR/OrVUQPnjQiE4ufiyA
gsNt0E6l95KhFXO3YfHKYy3su9dsjamFh/tKV+w9appdz+SEa3IqbzzTCteW++ZVZ6G+9Ma7pj43
tcc6bIToGM6VisNyPIEfJSwuDT49ZnCushsL3vbaAxepHbrgvS4OIQLi+hJJbAI/tfVSE7Bms3Xp
7r35zeDkr4uONTx4a24ad+GbxGmRVSOyq1ce4upX4dw5IgY09NL14PDpLGFvzI+0kR+YLnMgBNqV
ZAByhYPhOw8fityHJSSinHbHIh7E4NJnLHQK6NRz/G/ym0IDesvcUn9Cd52SJgiT+AmYLvkOkJUW
kX6SaCSh0a974ztr3XtSOc+WZl6yYSNM/xhl+iqvt50KYDbmHhFehcGHaiZwkvaW6B13Ws7X+JW4
Ek5i3gIPRgzzGEwXV2WpOsle+h55T2pH0WhOa1m7gpafZVmhzAzpCVI9CpMs67iL2rOttHiIB+lk
27JtzV1Dn4GKgR0zCvcz+fZLpqMaj6NOhHTKYsZgrq7NEKAy3aLBt4rimzCXZgu9ikusRtwJHV0n
IxbUNSkMVytoWeMHw7wPNZ27K7PObVEve3M46jlT0vRUqSvh3xQWdGk6IaNnthMvDDp6KzDXImY1
YfzE8Zdvz3WMQkmIsRB8MSn3mAQzV1w6p2H0VOPZjRmUwUWamxWhHMokLsLK+uit3cBZKUtnpzW2
oD+CtQX1UmmMBVECDUMyTzJsZAfNYtgYEPgSthLzKW37zQX8YoQOXrCvQKnWPKWLZFRWDh8WjALN
N4qubJlpxqMOKJ+8o4U039bqde2+smhLZ/8HPxEPu4VAVhrkJMLENRbt81jdHWXt/Jd0/N+KQ7SU
mjClDq1L1+zfpHZJ246FJQpMi2bEvz6U9rny4grDQBrug3IkwtCT2TrLFe0/QEf/1qPoGgJgpEhC
oNfWfpPiFF1Z+saQ8iV1OeK+sA7tZYjU6K3wyAlRM798ySs4PH8Wwkyf558CIH4qI1ckMJaK+uA3
FUyD6BzGXg6LWxisd8A5IAWpYsI4FC2YqC+UFH/+iar4t7aJn2lqSHJMh3RM4zehD+c/Ant0sWS7
42o1x21OqqvwATZY9o6RHTQEYx0F7lcd+2szHF5N79mJ2w/PpCgyFHnURDHXPW3p9i06G+//OTuv
5cqRJNv+Slu9owdajE33A4/AEdRMqnyBkSmgtcbX3wVOTyeJJA5u51NZVVYCB0CER4T79rW/K7IG
FBNCdcLkaOvqptHM28xv6GRmcqtqTz4d/KlSGHBO89eSGlBYphcd3stuHeG1adDVpOINirDEzTaJ
MFKO41WiVd98j3XdrW0PMyPTwFkqGYhVDdgPymsCxzUJyK0QC19GEXnR8s+i7fDiZevhjluk2yql
kNU8VTWLeezor0nI3oeWqkH3d4DPdWCLmLIOnf/N4yzHm6C73ONAGu3KTn1QfIQjOjaY0TXMYFse
RhK2cZ1k1VVcXRItC9eBRRPsaTzYlU27r6k2pqqKBUEfbg3gCkMAwyuUWSvry0bu7uApP5YldMrB
om2zx3iCM2k11EdDDzZiGX43cwRNTcOmI7IGOxejy5gWxhx79VBLaTOnRVhjQw2Zryx+OHK0jog0
MpizhuK6Y10HsI1lXKoMEVJP+aCh+pHFCJTfNswfvNx4dQYOiVG41jlF9RRIY2eXScJXVQp2+K99
8VBIOSEVnRZNeGudF8WTU78aFMgQhduie5EKCHMgAYLNGBCHODSK6RiuYtO11cPwrubERkuN9zOK
9SNtICsJ4/rW+yaabP+sHdZq5z7d1Bn+VkL6OAThNz8qKNbsUiE/ttI3Bx2UU4o7OfFvBHbomdFs
Cmtf8a3r8kePY3Q7NjmS3y5AG0ndbkAkWSoyhXkdmfBTDA5cSeqVlt271WMbGuz3SVLoYBdJ8Vi1
8VwbyEIy8M0RxZtEzp7Q5xxzBpmF9jaM4ScKT6fn3NKMG//8ndaNvo7BLWNiS0JHJJoyUWe3kVDg
O30baZRKTqOJLEnowhUU6b+1MjQ01isZvT9rQ9LqgkYas1wHRc8hWvH9nJ4oyvQC/R2Q7wX10Otj
Rq/yXO8Jd1KXvU5Fluf0T/q9uUJVKDRp2igo1Oj7+PjkddBVtGCipWVdd4NtVAfRs6rRtN1ENCs3
rsEOIYGQcQwCtbjyxmF/+gfIn717WpHA3xFeFUT6H39B4sZyUceNgbjD5GDfdCSEPDUozvvWab9I
wGB2nO+tizAZGxjkkTgbyvW21iWBAqPcrtTY6JCYWe22DKX8Iu314MXsXT5h7wRXai/WjL0q7IHq
9hpden3WlGdao5qHDATg5vTjfPY0mmwYughagQ6wCXVtENJBRhILDk7ryk06NDQXulTRT9/lE12q
qmiKKSJcUWXR1CcvzTCzQLZ6oH86XCVE0YZy33HQ31l+Cn4jVkxo4VW0ySsVPpCFFK8Livo6Vwrt
5vQv+Wx9hC2haia0NXoBJs8bVE1ZM1wM3I6C+KbNoxon1JjeNl10aOFP66XVcVz8plPo/Q0nU7Wj
O9G0wsFYh0QoPrum2ZGKr10EvuJCdDCej2POumJOTcFAM4veROTsEEPxrEfdZoKHI3kCAEpZZgJY
ykry+oWAiUc5OvWVYrUOfKkaBXfpOYBU4SFXB2nhKX7vEKSrSpZVjCpUwoBoTjTVTYN5SasAFCuF
qEV65+XahZwF4nXbe+GzUjiqSYKRnTu1JMFF16h0NBH3vnzwo7BhsopkxyKrNZ/x2OU4LWlRTvcT
zWgLHSaffV8THbCijrpjWR3jx7vI2Dh1DlyWbVVftJRgRFroNY8Ks1ZY0S4NFH3hzXyyv1RM02Rs
S4aiqtNGQCEcdK2K2fsEkdZvI4kaoV854UZVgt5WEjKEkS+ma00pgt1/OpJ1UJlsbtnv6Uzcyf6y
AbxiSaphwswLddvpOOi2lfQaiIq2973m2+m7jRP04zAe76ajq5cUUSPkf3yvHphrP8+4GxpoC0/B
YcBQIxZXEe9kadX5PSYBgFRV9s6WbNC2OU6pd9+QY3Vj+lltrovMMUm5BnTGwlehgjdC36tBqki+
YOaZa714GyZwwJtK5xOr0CDo4wm3Vk+rd2ao4cN//BJk4uS4FuoiwWwSxYDgsOPo+GFNCT2qUawS
TkiS2Qg9tYUmod/HsanwBhhYcEFpFZrs40UsW9ySfOBa9XBozTTFp7qWjT0tBRnZXFcWOgfU3way
8bagjbPGwNFHm0ycpEmBsbW+stHSyr0RIwBPrp+We5gRAVRo0nZNkLJX6pDwOBbZeUUtYO2mUS3b
dVIbwar3hAbSZIYjeKioO6sz06fBr7VjKlfBgyF7yaPmR/qPJE0jqDeqCAeub8GHrCqG923GGrgS
VbE7dkpb3Qox5cq0ThDlpnWFFkeoqcdGBj6tdag2xyyrh6OZ5tm956X1RVRXdFhmWnFdgSr+wTZ/
cNaybpCGNZOcOpwSiztTqCAxc0LKbso6s1BQRMl3py/ihWaP345+wDxRKOo0oYDb4yN+HMBKYimN
GsAWKh0nvuWEI986bt/fanqGBrMwwwuhE4Tvpwfn25D4MEXfEKJ8O1M0xlaTyV0tTcz9iji1qWLP
ucQ2R/iWJvBzNzGDGskVrrIye2Jk0Qhxg1R2vimuJl2e/hW/jVtDo+dDpQ2Xd0sn7mTuCrFWIUhl
GMm6I1zQ8SuTLRNuOZR6V32eSv/pNHm7nWGK416MY+HkdlmWG+TIBmmjVqmdO5F/aHW/23Akx9ZY
EjanH0755MPKomRCz9VYEBV9MiujEfHMAVamjNE1X/OqGGkZklE8aSY67KYtdVrF0s5poXwKJLWN
rmpRm/VDU5N6TuR9EljFN81KmGFQRaBa6A2yuiTP/JWLdm1LJ7V1W+h9LKCw9KqrXoHTVBQxZJyG
Oq7OaoME0xG3oRT7r0OBZ6YXtBH1bTo/AOzgZ4k/50Z2Ta5g0AKCE2kaK0AAh+a+ayvrAZVaFa5O
vxd5fM2ToSfrRCuVrblIq9Nke1BiKAy+xdU3/hDTc1Xl4ECYcr3yvcUn+0ZqLbR6eU+rRhFrFFvR
npESLNGEWmVPZTHVWgemktth1EyDOGK9KH9Vm7EUlAbpmNYW8CjkkFZFBzeV4hspUzLcCytPlXH8
oJP7ePqJPg5jU6VbVFU1jY5YXVUV+rU+zmBBzGvXLNgmuhoVY2HIt3GfVnZYOCQSBb9bWPI+rni/
326yScy8oqth3GMcLsTGrRSLyLdix38+/VCf3UWzWKV09r+qqU32vkDeLSMX0H8LqYnWD14NOI/K
WJgkE8L0/z6MQUMxrY0s47/1fXWRaTZNCMg5M6NmJxj+K18f3E8MhKRNnXwXZ8xO7n5J8paTjUYP
Ye4KsV34hkGPBfzhiMH0H22X3n6Vpo6AAJEVjuPsZH2TXAnmf96grsLk9l6PaCI5C1JUWZGBJSCS
fstYWAU+rqj/uqOmwWsQAXur5uR1d0ZbOkWmcUeWPhgtwVdOgy2GuSzovmI6m8iotXVluuHC4JW0
MdT/mo8mX9cY+erwMsD965ztPg7foDJaiYVC33RN4VPFwHBLzEvzMlO0ZEP/UrXKA8vfpH2IHVsf
4T9jiYW8L8ktgeMhH/ISeh32TVkGpXPwEORJoalQyYBwfz9kZfbQ63r33dEq8bw2FGFrdC0SGqzg
9UugYOjoCnpwoOWQXaksvbqqekM5SlUjU00mHWWKJIQ85ERbLJLaS9DY9TMVOos+27Q8mC7lKzUM
pF0uIFSKQzmkmEQSCCdJaWtKWrCVMY/IkF7AL8VNDYFTwwEpMCpKwEMVoPXMVbZKdMJwDICKFkEO
BYFvPabFgGGKnrgPpiBnD+Qyg3soQbmtJe3AZYoiKy99CUG0kEvCXom7+jhIRdHtLMsc7UK0ohMJ
5Y6JQL93DAw7+v5az/NqRwNa4O0CgjdoLtFK7CbJuqfQVcqdG1CJimgzAH4nO+qxS4rAtCMReyDf
N4iEkgGIwg47cLiBmjgKVjyi4OzVfnAvIsdDokemOgROHGhPRfdN8eRijwDex6ZBLiirItcuZKoP
bWLEKOvkQl45gZw+4BIOzUc0ZBw3cwkVUSyPfc9pB7itq2ONUqPT52iZU0xi08YSyYHF0aY1HSQP
9GU0lO3FDpciV4ERQxndHTCXDPLwmAcK+7bI77cVQG7sOMN2B1S03ueyZ94WEZDr1AVNppmddijN
HpZsZWE1G7mjIJBljwwsTY/wgOLvWVSLXx05wH1EMDCLidKghRfoabbRYVi78hSJZGU4+ipkQ1Vf
YT+JP0Hrgt/skwJxKK6aFM47QadPMnfu3SiiotGy96goNElpBbBBNR9lbEGMVTB4Um4LpeU8xoEv
3/ldaiyEmkm242366RxgAMRYFmASaxLO/bpvEjSENH4jsG5ATBk9L0sItAy5f1uRHXNoWNF7Tf7Z
qo76kOmqQSmpwx8jNfCBPB32x8k+CQa6qVvQDwxacSR5smmJQ5pywgKCX+hCfm2CuMnONHgsKoys
fjgQwPOrAmTJVdvW6DnKyEF8efonvIEdPv4GU1Q1XdYkjsimIk6Oj20gaL6bC9YmcUx6HayD4BN0
sZNGVhhDhRRvhrCzw75GNWxgiI3dN8xgx8C76I0akG4sHy1aBJwRgVoWwJfFUAMjCSRokL11/ZjR
SI7jK6EFxw5qyE2KM2SMJfmwMmAmsCvdvz3Tf33r/tv9kV7/768v//k//Pu3NOsL3/Wqyb/+8yr7
kdxVxY8f1cVL9j/jX/33//rxL/7zwv9WpGX6s5r+Xx/+Etf/1/3XL9XLh3+hWdOv+pv6R9Hf/ijr
qHq7Ab90/D//f//wbz/ervKlz378469vnJ6q8Wqc45K//vVH++//+MtgBP3X+8v/688uX2L+2vYl
CqOX5Pvf9uX4j3L6N3+8lNU//hI04++YOeBoIJHuU2XNYHlsf7z9kS79nfwbWQuNkGkpynjWTNKi
8sa/Jv6d0o1l8FfHfQoj5q+/lRzw3v5M/jvoV9ESx6yAxeRS//q/X/nhc/36fH9L6vg69ekq/8df
H6eFIJMbYYdnvA3Vd9kFo1Cr1tM8w1Yd71KRm1tfia6iTMDd2XiqQvMZq7771i/tdy/pX7d/f7uP
m69ft5vsAixHFhzNk3RkmJwNcgybsoVC48fF/teVJ/NaH2IJbE9l4nvwwPULo/qSGu796Z89yfz9
++rT/VKnGcUgVJ1l0zae2O1G3NQ2vTObeitcuKgJD/IZJrfraCFSzLwmedxMvfsqgd5kkZZ0OoDL
Yw3vVHbM9cKTKB/i4K8nmcQePSnJwJG74knw+Phe26FNJ9NB3morJJJ2ubD7+nhG/HWb8Ujx7gnC
JjSczKvBwxN9WsppngupSPqiiF91qP+nH2buNY1j4d1NrJhtVyQ54Ku7Xel+jwBgn77wOL/erRa/
fv54x3dXjjxKJ701YFI8xOddieTHs74A5AO3TKG+U3/2bMoUJ7/uIkr8lYYhGm5gfijYba42Z33k
XDphiC9j7J6rYULjqvbCLHsGQ0+LU6PcCaUIgCbaaX24sNH+eFj79ZPHD/7uJ7upSQqqBciP2KBT
JDpig5WLlLIIuoW3MlnRf91icrCValxR2BlzLImzSzPpLYh84p2r6pcAW35GElQsUfNoegB+mKfB
UYkXEhxzn2MSNqQsSBGby6YdlrcAFTnUnzX90+lvLc0N1UnkCAApmI3fGRRQo61fNXdl3dhCITz5
uGziS/KkIJIsXPThDd1tI/e2opHL/Nm5rm02THpB/aqlxsIh+C2v+2uT8O+XLI2R+t13TFo9KawM
hKR46B+yrbeVr/HsQ9Jm2ekaxuOrKC59z5knnybNy6CKVb9vDRv3aBKJpbTh/P/SOlS6dflJSwAl
Y4iKHIYeqiF2epBEvV0CX06zgjxMs1Ki5qC51VMk4v2+8DlmJvXbZ3r3/LLWZU4bOLpN2X+LH+OV
t2bjfMHG5VCt/HV0AXv29K3m7jSJUW3r5ImbET58cV/oNINDsz595UnJ+NdHnEQmtW2h6nguds0H
eUVLKu3CKzxT+ILYNtv1wgPMTIu33MO7V+XhEAe1iVWpdnDmaLaNV62hFSwElJmtwbTwwHzr3Qis
ia3a5mFcJxSbHgDb2J9+R3NvfxJMcvwXTfAJjHP1SzkS5hc2AnPXncQKuDoK2fRcsyv/RU2unMI+
/Xtn4uu0BiEH0VC0vWbZJl6iXnIRdfC4zetMeTx9/ZnJOM1S5KTsB04nlo3j616X7DR9cUYP6AL8
qbwQ62YGjDjZV3Rd6zaNz7AUlPtUsLFyDOjdO/375/ZI01ONKpixU0Vj/6itbJOtA3vnBmNtEpPr
8At9Q5sRmBusJAySnYVgMfOtxckMNhwj8CqPCYCHMti3VY8m/PTTzF15MoET16kUjcq9nepHS2Ul
JUCevvLcNxjv+G7SlkxZF20VulnHOkb08SoQ+YegXJhW46f8ZPkQlY+XD8ktVWrT6xjA0P87UIkG
gAX8FBmRKP9Q0uBFwVJuffpZ5t7SZA7Xg8i+OGTTXfY3FLr1P379k0k8iP6QeW5t2EZ/9ImeoiMs
vP659VWcLPeGknVSPMiWLd0xPvfJ1t3QJ0bf30re0vRuCwt7lkkl6v/WAMCGH7+EFGTqoLsMziE4
r9TvZU5XavbDHGDsmOdF+XPAY8Ybbk5/ic9HlW5NZrbkU2soS0WzW8zdySUdaCUbrZ9OX33mpXEi
/fgsXsnBbSg4kFRbcYW1GY5GZxAKz4ZVt8kOma1cn77R56OXiuHH+4h90mRSiiqkKGTWyzY/h168
dUpjWwkKWjRlE/lLm/y5VzaZ4k5FeMVw0wSP9tinx4BAuxwMxxnw+zTUp0kv+Ia5ZMUyHrabZg36
bx3b2Q7h5T7egphdOGTNfpbJZC/SVJWHIofpdNOvin14AKH9KN8BK9tgWHdWPZ/+Kp8vfbo1meaq
5payheCG1pbgLBi2ok/9ytiZS/KguetPZnukOJ44tJJhD3SX62BrXKPDP8Y4k+nk/rNHmMx6Ea8v
CmrMeq0u6XQOiVcAcxQ6RrvAXZjxMwNqCl4upLYyHGdM1NIGD8MHF48LBbOJ008wc05BO/ZxbqRZ
Krp9Hpq2IaaSjUqe7hHY9WpvbfIAtWmdfE0L+dETdFry3GJbd+bXwC+/epHZHwYteejUhNaCKKI9
Lc6WftU41D4Z6FMpTJmWHkBiDmVhu8728abb0R5gngMH3dA/ftXv1NvTz//5WkMO9+Pjk7zvGyfH
y1BtIlhf+qbBrvr0pec+3CQS1EiZSjlt2XohwxK7tY5CPpdf/uzi4/O8W+9j1fA1co6O7YAR1S3n
wZE94E/Swi5dHifJZx9gEgOQbjtJMhh4yLBNb66VV+eQ7CGO3DXEG+Xg3YKtOO82tCeuwavol/nu
9HPNfY9JUBBlHReiiCWhoe+hoBePEuLpK899jkk4EDKc3I2qAJCRHSNQBXnwjPXP6WvPhBpzEgew
duxUTrKG7dL5JDVwOWrgAO5wiHtpYQc2c/hD+fHxi4t1QxUlIsUGGWYrv7QXza5ZmWfxM/CJdbAQ
0N4O6Z989zGj/H5cobjxClIuum24wY0lZsfOUS4EVbvO8+Axa6znRgPi41JCXHcDcjEtyuiyqrQ7
N1CuTA8kaEpkWHmlhumN3+3bMEs2p1/yzAeccvkFL6piPyKem/DrBiv/Mjjezs+XitgzI8+YRAJa
N0K5xU7LzqiH1nm0NvO7P/vhk0Age644dINJ922+s7R9bV014cLxce5HT8KAUPSJFlccdzUlp64p
hJdW2rvr07977uKTGAC5za09FDq88E3bPVH9/LOpaEwnuWdJvYbSyHaNeFsICJla/GJSYSE2zm1g
jMlUF0V47iX26DYd1zcG8MS3/XjerkJpjb/iQT7StP5n72gy8+O0F9wIbpbtglcB6lG4S3W9mZii
T+Z7n9bU2nUOK5V42TPTpAQ5ZPOsaM3CrnjuBpOp7ihZrMaUgmxdeRYtwKJNt+5Uumxr9emPXo4+
2d+DcSSPNG5XZXGv45rJjmxhBE2EMP8+BumT2SqXeoGPClm2cqMe4lusGfcQUvb5uWDLZ6hT90sR
URnf9ycRcSr5E5tBwJugBxVc11/wEMS7V8DvMPTwP4nqC3oYADVpzrMmdd91WiYLEf0jSVAy5iL0
pAxPw+gCmAwCBDyS8ch9dmPz1RvkiyiAjppI6YPG/qNCqa+5MMxT8XvSS/caIh36Etyrpk1BWsKr
igGRqZW8MRz1yvXdYyY79wICrq3YUlcWh6Xt/9y4mMSUIBJLJadhhVfbbihgoz44U5+dfcNhFp4P
5nZrYS+C31mQNc6EGX0SZlD7NULbwPpyULIovncNOfwPLz0JNBQGPTNXBJYM/zEMXit5e3pgz0WY
aYuD5vhFpkQlFthbaeutlCPfPL431xiZkcwEGBAsBPiZ/Bc6o48LshbTm6D0OsZZrvToWsEhGPpr
2giOojxgXV7mj1pb1lujSLpDC8XHsaQDDQzfPRNn6UDYaBnsVrchFXH60We+1lTD7DlWnoqZato+
FEVt1+nNwoXnnlSbxCPfLMJeCGg5yxx1RR3o2KXhfVFYBt1uwGwMbMGUAMc7thgpRyAnN6EtJ8ew
w6AhrX5kNVa7Ho7Cf7bdmPqE1EihDZL5ui2pD673oGrQtf5wgdIm0UuLxA5DdXYELV58D+qqXKUX
8nWEdg+3422yEfb+UvwaY+0n4etNxvbuoCATNTplzHklsAC7MIJ5Kq+KZuxYffEKf+GQOjcqJjFD
HDg8Eus1gOfHCKqVqS1VY+W3EtVnTzCJD26rBUHvJPAGvPxKCOrrWgUUE6c4BQ6NeOwK60s+Ih0N
C99XxYiDtdKWT3rT/EwbRYB8w7lZD4qvuhg8CpZ+nsoytvXWXdMj/GqKc3W0JfFiekhx+PQxXmUT
f+3pVF9LASxw2wx0XMPc603axNkbH+hHxkkcyHVibdOhOsBBeBCjbBslUKM8eHpVDdgBPT3WuXV0
ppvCbqiVKx2GiJ+FX/QYtlcr7/2sI9VVWq9xLW6tmKbISH5MjfDSBGZA0/gGx0/MW8JyPYAKsxDi
QPYFDD04m7YEz163xtekCO0Ghjnc5DaUv7ZBdkStVa7EMr6zNHpyTMU5lJ2CuMVRNnh3HIAE31kO
8uQ8B89cJ7eGnNwg8bpz+uz7UHkN23ZT3LQuzZpZE76kqnek3RALTSDQ21i0Xt0GNxHauM70euR0
13SOGG3zanC29QMWZE15cNWcro0AbniG3Dg0cQd27TIuHwrcQjHHuPA10OmRhHAfxVxVg/qV/RhN
stteCHl8H4ku3ne9cdFTQM2yBicSC0A3VnvXetIagCnrQ6q2UAUNULiJQNsrRg+kSLxso7kIl9ru
sWxw7osk/TK16nMa7K/9FAqZkwe7sBiOCV1gctN+r9IKWCOIQqVZKw3J1CwQvhY+ZtVG90xX4LcM
YnEVFOpZqSIwi2irDWUYZAy/i1BVnc0Iy/XL2L3K9PJ1EPxXtYQYk3YPVRciCBUPSk/rs553F0nm
fS0xnKU6dTX6vUilZa5MUjtrXwe3lljFoaUPrdNMBO9xtDeqDoBY5t3RceCtOZitLR+0kGl97RT9
6AkUR+MerE3hIEBPGMC9pJ9XnrULU9GW+g6+9ADjB3HgHpfee5igGzMzW75JcWPS+BEgnGPngpWz
WYkjAzBRt7EqRCtcIXeiJx6VBiMr+vw2tA4fxVQ75ym+VIVyLuHja8npvdR0N7GmhusBJ+OiNa/G
k0gn9z+LHr+G0+vNXIJKm6zhjhNgJZEaJnF42BpB9yg0vIaw0W1U+V/i0dDdaG6r3r8Cz8AXyg0W
wdQ/lAKQJ9TRwP+i/I65sHWzJfuNue3nVOYt4gqXaKNGpFqLKxBzq+jK/SqsmhUgr1V+x5ZwCTow
t9WY0gZSN/OdtKD9DO44LQ7kYLbuDb6fxsrwVv41EKWVfnv6XY8r7SeRdtrYZ6qhgDcLK3DcepeB
Ia8MK7J92zFeFfOhqxcW1pm14q1L6t2KhHt5i7l8SRK7QIxvwYiru4VLzyVJ3gxM3l076LyeGPaW
IG83IGDX+nWyg++2lXfOalg4OI3n9s9e02T1jgH1JqI+cObDcE8SPTtRSizOl0b83OXH//7uGehk
bp066TU7gXjgXCXIxYn2p7/w3LufrNOuqJWR7yADaWq7qX5W3vc/u+5kjfZEWsXFmKpHU7Iqp98W
zSDnpr86mf6mZ+KqLZtk8fEvwVsJTmp5VAtlKwY/PTivqBi/Zjggq1l6HivDZsCzAZ3LMQTjmuBJ
gFWM54UL42vu9U0SC62AU0hi+gQ5CfUMGcW9HCULCoOZjZo62einWmb5IYAfO8rImtV7z4w3hb/r
8EEY5KVK2MzZ7u2Q+25suY2iVYFMohK5v6jcxXm8HaRd6tcLx5WZCDIFssi4yrthjHGyRB36DFXA
hYmhvO9gFiy3HQBKWkrpglw4qs58jrdWsndP00RwrSXFc2AXDfeCWN8Oo7/a6RE9MwuVySQvpBST
Oz+goKuhR34Jte/xUuJlJqOgTCZ4V9HfaeBZTW69Qonk2/3W24lHb+EbzH3jyRwv894NEy8xbBSx
m8rZDgVGKN0xFxbe+tz1J3OdXuLMS0EN2Dqgbk3HiRJUZ/I9XdQyzN1gOuUFUQuFmpOXXpprCYAX
PRJ2LF0XwZ+lBZTJNBZ8Wuywl9XtGsdryucSYaITt6cHztyvn8xjpfE1Z1D5uqUnH4uw3Coimjan
b37kibpw3JoZQVPhsCX2nuMM0GhUG9b9DmboVt0W9lLSYWbsT4XCVu6IQtvBKQXz6jh7clfa0pSd
eTvyGP3eTVnVkBHX0kNmD9IPRTlHtr02YKPqCy9m7pePt313+b4LBp0ECUn8jB38rexSrJIXxv2c
9OJN1vvu4i0N+mohDkT/bijYGJsvtKHeJi48H4IPyD4gRl63Nprsa5BWj6eH01xa5I2V8u6uUqiI
Pu0woCpW9aZPbG0r7TByXatXIo5ce/eLsko2SKylzekbzgTVtz7Ud/frG90TsW7UR3zgaN+beMHZ
n115Mq8N+m4KZNpUycSrzMQafOHDzP3iyXTupExM8qFw7AiikFg+e8pCJJ3bTk7besC11B1HYpNC
QrsZ9RbNDjwH28loE9n9wl1mpsRUmiuIA5XWilyijk1NG7+KYUy1m92Lu6j+nXlDU0luUZS5j4qN
w/lBPVjb+r55hG1sa3a/TrfiK9m0L6c/8dyzTKa31AkBaA72gdT9tqX87KvdpRTsnSFdWJbnjkNv
0+Td8MT2uvA1uptsXDavHLu205W+xmSuXMvbxm53iyqYcfR8ssuXJqt0Qk0X8WQFB2toqGXmWP+1
6fAaNfF91Sv5mSRCUNeBzrRW9KgY0HwTd2lIzISxqQSXrK6OeIURLckwn4F1VaHdivenv9HcxSfr
N7WxrG2ckDBWQDq8VsrzIrv9s0tPZjj2IikN7OTbSYaQMcEmaJV63i5v1IW5Mjcj35oI3n1+t6yx
38tJM6l2qJ9p58ORLsvVgAE3SoRktSQBnYu6U11uUQudVOhsctoDLpfr/AAMGS/c1WCbZ+kXSLDr
ulw5l0tZ2plvMpXpGnKHy2TOlieNo0thgDKWSpQsRGvhyDoTAKYSXWZ/JnBSsnAg7uGmanjfQPhZ
iOtzooHfNLphF/mChEQJrCmCMeDH6yjb5Gt3Y5EoOxtbDNqdvokB9eTsFpduO/dQk8Xetaoa+mZK
IoilEXzNGuruxt94aznZKiXVQG9XXWCkeHpsz91t/HTvRl6XSMbQCSS4RHwYE2LAwrlvJmS+kR/f
XbeIVEGLrfFILp/73s6q2e9aWNi8nP7Zc5efzPaYXiFMIKnyBogrAw1+r3HfO1s5WqLGzU1JcTLp
Ld0Va6V6y7mofIBgK6ywqdRsc5vZIAkWVpa5wD+lQKXKEEhyy22g0+CIsMvtCm77GSVlvOaoSFLe
yBaH1txbm2zikdNa0pAhtik3oy412kaYq5qkk1fqGZad62ADbNnVbOt6Udg7fpDf1xsYEh/HV2n0
SUzrJuvNKivW7g6t+5pWwIjwBvp27X1d2t1/PpDhTH28kVZH4NncBDWsnK6YPdqyoPfz4z/dpR8v
XYGmHFxyY3axdS7cXWnnF9iqYxj62JzB3b8xLtq1skG9h/XPEj/tLbfw2YubhIGwl6KsAKkG1kK7
1p3qyvVInLeVfIHqZtNE6l0R6buUBh+xEo0V/OTbFp9G5MiAe5FAnBWicCwr/YHO/2PuGEBKPQfW
s/SoiOGl12FW0ZvdbRer60g3NrGUP8mVdz+Qr6/UcN9jNxI7eGm5AiQVRTiKbrQJErwTZU8DDjtc
KFG3oDObyTtr1iQImZmbJuU4CbJoleyh0dvqvnhVszPrQmIJrH64a+P76cAxN0zG//4uLllGwTk/
HxDLJ8+Fic3wonhj7sqTkNRHsanLDeJOegq9CEW5cvdnP3kSiWTw5J5VQiZv+6scbJCQ3Z++8OfL
s2ZNThi1blEaGkOcq9yE1RV+WkK18Ek/P8oD/vv4mouK6gYaItO28uI8r+4rtVgZDeDXEmt4cJsx
hu5eqexOP8g4ET+ZK1MxsVmklWlANredghoKPhje10g51FCMK+fn6VvMBGptqijuCjkIwxK/Ggw+
ir2yCy9wbL7SNvV62MRb2MILWZy5Z5kEGzmE3Oc53MfTotdWAH0v9liw6sHd4Ad0aC1mfT9fDOjP
+fiJVL9z/UrDTTRtKzsNX+Ep7VTpdTDdP9pa0LH/8QZ1RiGxjrhBMiCbTAcg2k2+ML5m2ms1czKP
Y8r/udSSzFGA2HNeKl67G4AvX4TDcsJoZkabkxktinUcVSKfwgl/Vmzw8iX61czEmzIxHT8bzHyo
HXtIlZvYtcAZYZAXL5VD5i4/mdcQzDLFUKUxgQyJp9a3opdcShDgT0+FCc/2/1RqgBo+flhlSHJL
DWU+bNqQH4rwDy2v1Ez4GQrKCqbzMVDzW6c2zz0x2cqKBj9aZZ0ahOHRULPzvsO9qcoxtkrTBHel
8EymG3vVDVgN+Yb0FJjxIz7oX4QlKdbM+5hqjKXIpEDg9gK9q9pVXjU7v8Cjs1065cxMpKm4WAfa
0rlDhjOKkjUYMhc5Ru2kwcvo4PXiktB7ZjBOdcKWYlE0Kg0XGr6LtZSKUFm3T39Q6a208EkAnaqE
8UpuJCcIvZ2aOedaFl3JUnjfR9ElTTPrtsgPQZLYepGoR89svkVivg21+rbv9VtZAxMf8vAmHuJK
W2xqvn3tu5tMqG9aSOJnjmxdOUGPybA3HKo83Glhd/TqYOsBT4pZ3M48zYCo3TTHsGLdL9Jo68gt
6Eqz8lalk+wCNbxrXOxt5EZ6ovvaBfZUtEBhu0u/9nfA5Wsc8XrEKRkmdFWo9GvJQgtkAiVYN0qo
nTnAgSgzC2tFcY6FRlOB2GEBVFlav66r9NL3VcAUYvokCuaLIJk/QEVf1oK3UQOuWIfpV8+PLlxL
oF1D7Q6hlR3LWr3FEvxR6108VuP/x9mXLUfKM1E+ERGsAm6BAqq8L91ebojutptN7Jvg6efgmJhw
67dK3zh85boQIClTqcyT50CitDK7P6mBRrVJ72OlXS6qtTuORU7CjukPUw/lI9vtCj+BH1Hb+qYd
2A9wGp1KVuJwbNwbY+1Ouo0T3m5aaPMYV7RD/qUBlCHLQTKfqv0bkMtLlDjlg5YykL6TK63MY3fL
r7p6uKNt8wP9GY1Xd+oteNXfVVdJvdnYp3hCBZNABrvtzGM6teC2VCBg3JiXzUQOQ55Bo3MEhbSu
3JFmhaaOUdzp6xIm2Rrq7XSvrNvPGZf4lGXoUXWaNiiKoQ0Gzbq2evswWMsTo/3DNkAdwoS6XLm1
QIcax/MbVHAm8ojbZtubV3s04erJdklhXz2oGoFPAcJptgFgy4PzzxFYMg+/TRe9LiZ7SGNqr17q
NE8lMFMU8iF2Wf//Eff9P+fJA2/Hsa1aTaVKtHONgny8uj//7oJLCuEOxLVmiw7FohQYl+Kya5Kb
SVe80UIZXx8h1FGtRwqNvvPPEvgiHtuqtw4ZG6dWUCv70UEnut6kGSrR0FywW5pIuah5qwCCmkRI
Td11V8ntGLcHzbew8bz6yn48/xGCU4EHu7bZZlLHyhRk9d4IGEZcsMu5xJIEP6KtxJ2RbZcsOmDV
OBQGpA3s0TrCvT7lKPZtayY7EwQP4VGrM9hEwHOfY7Kg11WbHgVvTAr4CaqMkjhLMEk8epX0mtOz
EcuBJpnHzsIVPlOGKwDDZUBIQZYNtEr/BhNtlTdg5IZtA/F0g9oM1Ie97cKE/Oz/XfQxSiDcdJWA
kSuWORTBLuORqiAdb2xGJgUd680FyRH/Op0kfhesib3P5KcL5tT3jmKN4y4T+tsgTrhAyp4MvZfT
4XvWZ+8f9ekJHVKSFoB6iARyCwp40M/WVEkkIJgXm4t4i2Fxq26C0uncvFB08tuG9j174Jtjqtmd
jKKE3E9hFh7rr3DAQEv9KnEkkyKadi7mzd0hy0AvqUSq8byUF+BpQV8VJKAld3DR8Jw5J4yQiphu
guZ38Ncc0fwQF+w4SSsAgonn22KssnVXsIli4qsiBPdfRJb8+byfEw29HxiftovtohKnpHASyZAG
+aRunqJCQvL84IJTh8dhd+rUodcZ1quOysXSZvel0TzqI/purKq6tFnxQy/01/PPEuQULG7fQ1R0
mdGRrEQmbV6qrXsq++k9SYtTRR2Iw7fKczbNF4Mig0UJKuOgY/135mpEQi4QIUCxQDlQqRloKsGS
rDlv01ZejvYzSPRPEM/xa6IE5z9RsFY8KrQpc1cdMgQHRXo9paelevzeuJx1dNlQ2bQE41axdl5i
/iGL7JIvnCTOMoASV+p0GpVoMzqAoOvnaqmD0hivqNNHMy0ehmyZPPBDQqdLduMSJWN4SOcKLwWG
+Q5bIYKE0J6Sheq2B5V07VS+oWYWyrLKgvOPR3WSVutVe8L5V9u/NkiZNugjbyVRrWhs7uRb7Lx3
qyFV0OXYe0rde+aWg0NTYvYCj2Xuv38ye3cFDaJRVYiZG7R0Ede3mXldZMtzRetvwVLADP3vI2jd
lvmsYVeBVt6f0Y9QKUcoaoXn96xoejhz3zYQ+00zRk/HAqqZz52deYvx43uDc6Y9FEiaExzNEKNb
gnQF7kW91und9wbnY1i1WoAlH7LYSW+WNAZtsw+e2e8dpCZnytlMkxnUxEmElGDogBcdrWCRVa73
II2Oz7+/4LrFYzbtgS7avCDhvLUu1KTvjXr1soJAbvtaH9+/9QwesplVC1sMBoIGpr811VMJVEha
vzRgMJNx1Qn2Dw/aXAdGskxHA14xsHBKFNz/gXgwKvQhnP8E0QM4+6Wl0mZjt5Nc2ZA+S4zQnVeQ
PU+SCqousGAeq1lWuZ5jlwKrSaEC2AztXVY6R9a5dbDpyUGhJsTsEPHrpXIcB/UtSdPHaizeQT2t
Btao3CQJsjcjMSBtmUFZPgNSz+9G59C56XxQ6+IAiYE312JT4BjOJaHkoLGm+ubs7LP2yf/kLlMH
R0uRJEzVHxBa9bsZLDUge5NsUtHsc+5B60ElWFZjEo3DqYVe13Z0NcmlRxDUGLxzMBX0Llk0AbX3
q2veODZUShXbm5LHFNjQDuKX5zeQ6O7DE8qit8TI6hWon/bPHLYofLG4vkDKRje87W7zzXA+NUcI
kR9RFwMbmOSpuxv6ItnH40SbGVRdhQV88XDQQnSYbRAbvADrdZD62zs1pT0eohXiIgN3Nkimbbod
ldrJsv/0Ru8rmuwrBIPzWFEL4lZlUmCNCsAiHCDJlRoypVZS5N87fni06KKuWlrPSP6vbI1M6Ksn
G3Sli28GFjxilOWmndoABKNaaNzQOrlrUzNaB9nRLPAdHz7lk/UNebsYVgfrWOrrYjoShF5Q/LWl
xU7R1uVRo3oKPd7JQMltONDHOWxict8H86XyVDxoiQ9O/tO+n4o5KEPncH7jCoJjHjKaJHq6A/Fg
luWro/1dO8ml9wP79oVB8NhQfckrZakAI+rD8bnYlRm93Riz0AXJ/QEy8exg+W0k630Sbd3dLj+v
ja40yM2VqCRC1k1RjLDQzCCxZSxDAu/1wX3zaXgINE0bMXHuOZ3OvMLoXi380+vbCQjG44jbazV+
j8XJ4pGkzZyTmaKTK1qYHtRGj96h8rV0u05yiAi+hQeR5lMxF442JFHOyJVT6b7SgyVxaDvPqaYf
A4XHtGSscCIUwsdW/zRx7dRnxqzuH+NDneytRl9emJ5mYDAhDj3NkA/zmhtZjPUhcPPFpvvoDPr0
tNloQZ8CVtLIJrE2eTD+g+P3gXkygiZyDzuI1T006HF4gPiJ46V+78uBgIKrNA83HWhJ9GFChTBx
2b1Ktdstrw+pQU693WieopmvusoiBqHO86YrAB5aPOy0Y1230nRLIqVcL0t3eOqgcbU2eZDa6xBT
NM+gvKFG6OIxQugBQ9x5premsup4meoPRMyhHOb6kKZ5O/9CAl/CQ1GLZFkU1DbQfT3cbzOIysta
cryKRuaCh3yeTCgU4EvnMTanY+I+nn9j4fbk3MY4KJMyOSrcBmS9I3enYvzRo2n4YQR5WH3KAzcA
XFDysH3Qr3Ynf8tQJhOs5Mi1WA/WcxprMVQoPCvz1wCHeCDL9ovmiosQnAq0L0ONbZjtndtm9jvX
BhlhseAE5LGnEPaGfFWK6SrqF5Jf7fK/ZHquUBY8P0WCd+exp7qR5dOi7svRoH3/wZ4lWQHRacTD
TlW9ATRaa3GyWjiGdpI485Eicg5WFs4H9PRENNKMgMmKCKJkCk8Mq7hOAXFZ4DQQ54CNtsLBVz/Z
hw+Oz9C9/V4D1/+o3y7dvFkZU5EqXF+TYsRNbPCcNnBlkFDBscojTldjTFvFxWYCBT1UQqElaJ/M
pJEst2g7cWbdT2RRlRXLPdc3E3TIbHCCVfRmYTLKZOG676b46UBwzNbUKbBRUZ+46IG3QFs4Gc86
IZdtU0IBr37UXeUIcp3IhGS5R8Z6DAbS3KAvboBKd3sJqgIZh6kgA8CjUlln2KAkgxMranA10Opq
QSrXUykS68USjq2RSrylaFo5D4BudnQeJPjoDACDKV+PhjL9XJb8Rw+g43lD/XpfmDwCdbWzvoQK
dxJB/H0ht/MGmqHwe0PvYcunJUvhrkpo4CRRn97T9U9lx3X5rTIS5NW4obfKNKcNBQGNhtZ2D7ln
T1tPNRgbvvfq+4J8evUWWq1TmbiATqERau0TX3VfoD8YnB/962U1eUBnn6SaWSkYvVwPZXsPfNBh
QsoZSqySffO198X169/X3xKrrF0X+2ao39Pp0ZYxz4lenDNzZatzAC8w7Q7DddKsysUf6uKRZBvU
s4grmR7R23OmrtgQuXLAfxotOeiOmaKDmsDqJJtSNDh3dKcJtdCqqSQAGFyNaIdpJdkKkR1xprqs
05y0G9LV0P06lO50BTm22HJlry04hiAA+u+SMgtNacWCG/HelbZ3PDR+Hg0h8eARozSQ0RwIVpjH
cZrbrLlWCZyEVTbQQCscAElI91I6IP8gnWSBBXPFE70Cedps0+Zg/9OTXQDlQW719uG8bQnWl8dt
Vo5aoGGzUCKteymaN3t7/t64+7d88gjg6x8g2odxnQrNq49r9nJ+XNFc7N/xaVy93XJI1KP+uFDr
tm7yazW3w4FoktcWDc9ZbL5TQY0ztqVWvcxJaKAzxpzfz7+6aKo5O52hR6miiJLGW1sD7KgFaZvF
54cWbUPOSp3eGQobckXRNj/V+SFBG5YOFuRik5XyRfPCmSsYxxrA5fAAC3JpBOlfNb3OZdyfX8cH
EHf/d00dgPxImQHkYNPVz9FbsEBjtU8f28I+aNbt+SkStOBAkPzfp4BObEJbA0jhSevvGN8kmG3v
ozHu0AT9uywVJ7icQn/03+csY0aHAkKcUFEp7xfqjceduQzAP9NzwDaEuzc9QS3y5nsJIMAT/33e
DOCyYqEtJqrNA8QlxpSgFeN7DV1Q8/x3cHcs80ZTMDjgjjdDS4+llRwkCyJads6UKSCile4sWTyA
O1VxzSub1rduZx1RqPPzHL2r+nCwRtCUrMtTNacPeQFOxUYPqaEedWjqWbMdUvrN6NHk4SoLyxUA
7fCtpANNptF1wVpuujdl3bHbyiY6/9kCU+WhKwaCvHmtwchbzb9Ms/OGeoIwJm4BsiUTPYDzBbZt
5GQYAKKw525D0AE4aw2NTn3Trig6dMPznyFIIJg25xGgNjIxWzXSeD9goa69RPPTfNJed/JxSF9Q
BlG276XnTR7P0uEmNheAhIOxS/d0yO0wxQyMrP17/lsEM0Y4z9B0Cppyd7RPYj2sxhwW0BFLwZlm
u0yy6AL3yUNOSW6SpqwBcdRzMzYmdmmOrtc4m6S4JzhZeKRpY0PY2C0AYNCAyPHYpvrgzZNMjsBK
eYSps82QV6QAtyXzL0C39ToN5npEpxPo5jNphmh39f+bIYJa8L9+xtHGdMsWfMFeRZpv1Z91gLzB
7/LKDJQrFdQv2hVSRbep6rnf3lXcWQ/2tjatTSyKOoyQ6vxT9z+ZrGFV9D3cWW9naGYYRmimlwM4
yIbFQ/XSm+wS/Ze0DHoGeWB0i1Eiud+JHsfZvI5tlaAyuyNYxmN5cI5LiL0Wy9LLuyF8tTqcrZsG
tMj6bkfoOk89OYBn8KFlQZ4jpWRD7FcdJddIwT7mEaib2VDoYWMXTGOJEjUE6SuZCoXIX/HYUzQ/
Kmrb4xvmsPu101SkB+cFaMr+sASjP4En9Vom3i6wdh6EmpQuYxaFi8+Mn5b+SxvvV/flvKsSzdDu
wj6Fv0ZB9K0p4aoMNCmNqZeBRPP8yKKX3n//NLJdOoQVyr7G6tVa6P6EZou9mP+90Tn77hV9MCtk
1MBbOxxTFWIj1pZGlQpk/PcewBnzoM050E8A27fY/PPjRlAHC783NGfLDu3RQG8AkwbST8+ZaJCY
aJxfTf/88KLAlOdJ1C3DQSm1B5wu93BX9cvDFufvewld+9VHk+SKIFpfzoZL1EsAW9lXYHpW6Yam
25tSkxmuYHAeQQeOXNAAAzMZmc2tiRaS5XWyJTjNj+rfF86HB82BkjdXVwfTP/mBebeCYqZHAeu0
/+1lBDv6ZfnJ83pEafhe1tcrOPR4isRebwcNqnNo3QD3basVYeGCsqEfomHy3s4vu8CSeUSdvhlT
m7H9zEZ9SjXdIJ0KSW5FNDRnyozNlCYImkAw18bZSm7mPJMcNKKh998/eQnS5lnWNBZgaOSpR193
/3B+NgQhmMmZb96BmHouTUTFIBHu2LF2g75JvLq+Pz++6L05G+67JrdMoqfxzFgEgfALCNIfzg8t
SLWbPIbOaJPaBU3snmrSQiMoggW9qf7OgFAFOTalGhsvmuwWK/oQzoxbqhVzMyOvsofd2+N0pYFY
FUdZUB2b23Ly1vib90oeUzfSPi9HFclLK72l6z1BP0Xyfn7KBObFg+nI7Jqu42C1E0SQaQZO2PQS
DbgHuqq+XUvctmBLfXQnftqqKxqf95ZegDLL/NTay2ldnNdms1ADZk/nv0OwGDymridmW6wLYmM1
v1tAzdwyGpwfWeBQefpDMIWXRlrnbpSDHXJ5pPZFuv05P7RoXvaP+TQvmIG8TQD1izsgnFW8NeSE
wDkT1qklsQjRtHDG7KiLC8wbcnQbu0Ajvbfm2/dOeR7i1nSkcWgNUwNDNclOaXHJZAhA0UtzIbTF
Nq3S+hpNq/qLUt+aMgCNaK9zBmsXVdlNtMnieizALT15FJeApWuBSbhBI+f5NRW8PI9fU4dEQ2sV
us/oOp2yBWQlyGTIegwFoHyTB685CQjF6gTmapidfUir7bFtTehcVNYbHUcFfO/rzUJ6Es6acjLb
4e/5jxI+d5/STzt1ZqaxbTqOSLC9HPM4Pxn32sk4qBeya5Og79/kgW3QMkqUgkH5tTgCCOR1UJbf
Iwo9yE4ynJnA3HhoG6GVVXc61r/qGt+u7pIRZE/J4Cu58T2j4JFs+kiqbQMlO0hICkil3CcJ2m+J
xMWJXv9/bNkw3GwEMm9LITxShHkGej/nVkOG+fwqCzzdB6Lp0yJv2pyNxQAfqtEl6EHX2ZDOtxdZ
c6nodOYBbFBOQiVib+7QbsqfUBqwnwE9Rzsg/ZvqXnfZARFbR50k8hKVnXgIm5lSSEmMcH07JxLL
D/bvIvPcw3jYDhkJLAh6B873Jo5HszkGzZpeBXMccQHoWMf5uh4yKKyYsnuPAJVp8hA2PZ30xtYQ
ebuxfVM/jkAxDhGLgbqtL6bA8O2fZqzH6wWNZIk+kcnzOLZ2I2ygDfYyXcgbNBZhk/X90N1ZZhO1
jXkBvcBTOi3xkEpp6ncH/8X9gkevpaUFZoNux87esAA0VkHjq7drCJ6LC5kPEJwBH3vz0x5PnXSe
G3V1QXdbh5Z6CVY2NNKb3lxdu4kkwhUY6kfe49MzzKUYxq7AMyi6XXscM/OEQPoilSJKRA/gPMHA
WFMbzEGC4Gp+7i+tUH9vfpDb9WUKmmPyXG/g+0uDdpF4NcGR9nFb/vQ9tVk2irEgH8EIjdFnGKC7
+u5bLufjNPg0tKE0VK0B2Yv6dgaM66Vjta8aVGKXovv8x97+NDwpS3duJnQDsWctbEM0nHuQiHgG
F7qfBjIBesFq8IA0ZbPcNqmwa4fFfqxHKJ04Skg1GhtVLmlc+DhAvrAMHpSWDHPRsQJZRZcus7+V
ICQeUbuy9OfRMR+3Pr939foymSAVSxKj9NoJX5wPKDpMzh0r1kNlKEUAEQAcHINxqoul8adNyzxz
rKBNVF5kRbcFrtpFhiMT5RRsGx7vZmQGW0YKM7A18NBluIUlMt8uOKl4ZFufWQphqEEhg1hd73pE
0y8A5+LcL4997hfefFX7Ukeof+2V1P0lPm2iYRjSMU9ZGZtF3B/tsARlY/sEADk7VC952EmOd4Fn
4mFuqZurO4FZGk+u+mzYBJ2vmxqqtXWs6XCZq7rEmkVzxzkPPe3BTTJg7roq8Tr6c2rByAyhtPMG
LVr0fRI/TRapFa3UexiDvS6Is4i/4SA8P7TImnnwGupAnasu6H0wI/Pv3lOD/pa/3TM6acCn2Mti
OEGGXeVuCVjpgaYEIfbKZsuDSMuPzpqvsw6ahuuK/mdmQweJKI4kjSyIUwwexqaUzpp3LaDwyzTM
vg7fHritExnr4lWrGg91pQap2bwWlfKqddV9R+eQghXGW21Zj72gUA7GoX9XrSgMV6lrYGfq5/Ln
3iLR+JXv/rKutGgKCKjaE785yAzqI97+X2dm8BC4rBgSnMIsjZveAyugb8VJZFzS2zz11p927pk/
Se/p/gde3l/C+heYb7Qu90jYgKNTBlsVTvzuzz9t1TovbSdRjTy2QNAZlvEWJ8Gfj2gjHiSO6mtb
M3i4XImr9+yilzNOqHNio3E/LvTeLV0JAlIQURs8Wq6bXW1hK03jPmh1b/1rhUPkBCU0TU4QR3rA
LAbZQZaF+rqyZbic48gKdxyXCg9TT1ZoxHm049P1WIbWEM0V5zmgdO4Sd0Je0DbGAzHskz62D8Mm
C5pEw3NJhQ3BJQGgFkSsWx131eLXTnKtzlVw3jl9HQQYPC9i1xQk6zoNCff5SWdoztSBm0BpSOIl
vnarBo+hM9CFmqRo7o8V5nqLA4GwXBYjfX3uGDxujix2loLZKY+dKxVsyHa4Hfub7WKMu4Dc6M/K
aXvPTvZRVpETTBSPoEPOVEXWryjilqQ32pZF+vjmmtXJdGX1RcFK8zg6lk69Aqq8PM5MzdfJjyb5
u1aGZJ1Fg++/f3IaBtmYyvo1jytCg6p571kSUleyFqJV3n//NPgKEbS5N8B8ViNiSvV3u5XUCkRv
zZnuDFmxWiGIg8Efe6lCkq0faEy+2Rdv8LSH28BMLVtzqF2u4H9fHo229Oz+x3nLEr07Z7h7+G4w
k2YxLeprxe5ji0wgXjIkgA1BVGHwpIftpOlJD2cQ0f4IdUVf8z76A7cjO4wgnJB5T8Fn8Mi6RKvA
mNzu+z5fL1kK3ULXuStXmZSYaHjuBG8mY4NTAyF3q7/1buIVy6vlyk5sQcXe4IF0jIGbsFQQ1YEW
Es4fEXBoXPexFmWxfmG/FL4sxhM4Ix5Bp9Jk6YGcSWPEkJD83LnRx7AoEo+oDwr48s5vKdGa81i6
rMxAr1WhdtZWzXNFFsiu1K5XA9Rb58pl1UJD0YZY1qpfO8UAdVe4D4D5JOXfrwNMEHb+a+W1Upig
1QMgxVqZx2jrGdqvBj1BnQV9w+UxzySXRoE34UF0UDNw2nGsi7hz1mBJ5qBVnyXz93WixuCRc926
ToOdIEPvLK5+txXsBJ7n1KPLRqGeZV8xffzTrfWv1sYGX7f6ApVKWcwj2iKcP6jNBNqShYFshOYN
P2ccVqBWf7Lu59PeWF+clFclqgIwQkr7qPYI5It4lcfX2YtL0wSSzx+IKFQVQ1L742k+kBDEuqlX
PklmVWDDPLYuJSuUOowMCPYbvfdY7rWP+mGKIEtwGML0bfsLIh45Ca4gnOOhdpDzLGszR0qhQEJf
i8lxDbVDH8mASqKP2Zfv01kGIdDVrjN8jLtdACXqa/Q3slYSAxbsAR5llyBboSVance0tzu/0sdL
y961fwrnZWPus7Vlj+fXRGCrPOQOwo9bvvSAVoKUIsqqdPDcartzSAdiUtBnemNtxlPVSzyDwGJ5
6J21NMXKEnALNgC8K4PypruqhNJHdNvhqR27vnKbzeyxHgpkeOmp6f7a3dNUQgM0ae6Y8rNMkRDV
r5H19RDmezM9nJ9C7aMG+4X9EC6yX40UWb5cBdqeJA8JsuPKargnrWiot1r6RQ0xYm8kjoo+tN70
IGv8vFT6GrC1b68tq41qpb8dFdBnFIhivCFd73Gn9PQqawO126rYJlV1SFYLVAg2Q2fG4sRGvjVR
ly/obWvmO4YgbZyz2l+XxB828Dbm+XxB3fZQTvWba6sPme0iqwYBYmY2kOW7ruvmrtXyC9vuHhuy
NR7uPZfssuute4d1eBPSZ75Sdq0/OsbtZFQ/qiqrAlKkvq5kpyTTn+vW8hhjv1e7OlUZLtYbMD5J
Y80+IzkUyrYDS7PQSq1TW3dxooC+ZknH3qOFFRhkvNehC0XW9G0229/Dlh0Glw5eX2K+wKgLxrI2
8QAkurTbOZ6sCXilzjS8vgVzbJLeZXS6dhf7aUyLxy6xTnq6HtVBcXzQMx/o1F2knRsxpQJN0vh3
QhQOSN5Nl09PhYY5o6BwLkkSLNk+onOs1OkHbmdhl9J3pcmidapOSD3adhVWGwsQPR1ZPXVeY1/1
zFWjVO8u7RlZEhcEQ7UzlIcpgT40jdyRRg2FAlwKgpLhD8HhAK08MGXg+tqBBpS1J003D9pCHk1X
C4GkvdYb9UdRfo9y3+Dl6VUtM5d0SXFNUzvfLF7Z95oRDR4vuRaL0uziJYi//oJQHsyQSoBSo+Ri
IApYeMikVdsQrVFVHLg/xqA/1mEFpYr2UNyrQftNHT3D4lw2oFYtBAabPJ4G52kbtrBN3TuqNcfz
jkDgS3luTnvR514fUmAxR+eYDfYNGfSnfmtOvVoHrt6+E3d5OP8okSPlYgTXUUg1jGsRJ+X4Qm3t
oFS9JPb5wH184c14ZkR7W6idFoCUKm1VBnR2HsvBOiUa6++aCUrvhtU6d+ClrhHMgfNA3QmkU7YE
uptfoq3ikIIpaU1sUEXTyd+ofZX3uM+YrPUnxUDPmoJcjgYsb7eo7NSTdA2y0soeNraGjlGeFmW6
zRcLFKR9Fa/j8KyNzRWS4TekUY6gepLsOMEM8pyM1B5Avl3UZZxbQFrmhS8F4AsKizDufyMDVxnJ
OiFcjMEucz1FFXoBuyOJlW+iyQ2ebFFvraJHKAr2wPaPutxp7tMiY4AT3YR4hCib6xJ6jQgIkiuU
Py86v/FBIAKtGAe5tv9CoSCIn3gd7cyGKueaoqYMdnU7BonNdaWbblhnMtE2UfKQR4qqOMOUXJmL
2Hk1bT973ALNg+J8oJGdF2XXZ+lRJZPW4vb8+Rd2w4NHKwdcwPZgoIZSqRfd0FzRlVzY3Th4toZW
gwESA0iueL3h3FSFKompBUEujx5VCqgkqGg/jQGXDNoGotpLF4JwzSoWXzeH0CE5RNfvJF5HcC3i
gaSN4qhzCXWUuF8QhwzrVdIPJ2fUGm8oSLC0TthU6m9Q6TwuTvO3tBwWDtp2URvW7ao5r/ZKotTJ
LqwkfXHr7kbRcfWki+1pVXoCcf/RNga/GJXVm3rjWjHz52bsYruFslzbsZBpg1dDnyCbauiLsYNb
rHetUl2v+fB3alns0C5uXKAe0ixqO1k/+weZ0lfrum/gT4F+veZZqc6wtrYz7gxmp4FiaT4hy31N
NsUrOtVz5n4Jc+jmjCADWBF9hlVBrtk2NFATGFuI5s5JDAWJv0uuXqmzEy99WUEJVf89N8kr6pl1
iP7h78HrAVP494VNNdvYZFdIXSjNkahTpHdXmYzlQ2C2PHo2yeYB11P4zRLESXp6mpx3vZLgr0We
kxcXX/O6bI21LBHeOsCvFOQ91zOEgtmxXErd00oKISnHuAIp68VcTZJzW3AU8KBaJU10s9VGGidg
/VIsyzcr2V1ecLPmCSk1mIIDacc8JshW7eo7F1W0RQBDWif4ie8GNjx+Ni9Gg0KsrIwT1vxut+IG
FHaXWyLr+hdFZzyI1uzG3ixN3ETqS+WP+Q6ZkABFer96m27l5RcBBsjgUbTZXIIjbVGreDiwQP0J
OMMY1A+AN4eOZ4bkQg1KpD3U1Kt/SBtDBU6bh9WyKdlGlmpVnOiPwK9o5mHsT8QIBki6lEtsz0mQ
jT8k7vPrA4IH2pqaZQOsiu9jQ6Q6N43+6/y4goqDwdm7VkxGYlj7uKQ8FpYF4sruWp/MkM3D4fwj
BCbCE0vSxFmtUXdp3LEKN04gSheJ8Qn8CQ+zrdZ8NZIZd2fFJqcWF8ZWHa5LTZMMLzgfecrIcbGn
xkRqN6LtdCLbYSSIVqfKZ9aFS68nAFfVUsb5JpokrrBuL2rm6A6ABwQ35SxPLomdSByJYIl50G0C
bau+tYBQ0oy3GXoxdUa8LTs2+eP59RWNv19pPp1xesd6s9q1PTZ9/j3YztuK3Cdr6z+mIhWMFPhC
nbt90bYba6qg/mlGFvINgDfkvnai9zrAXP8BzSKwaB5nu7hJhsALj0mu4G+D9NQexp8AXkq1aAVb
ikfZOvCxq773qRcgGnYcC8ngFCTehnZsHfeY1ah6NG1s66oluaqI3C+Pum17DJ65wJWCN/ZVQTLB
3gWG1CwF7a0F3bjMvDMT+pY3IFIDHRyx6yNI677nXXiOyVWZnVldkIpUy9OgPmvdbxQLdHR6n995
gkwnj8nVLFqs6BnP4wbVZVwZ23tGNMcvaB+1znS1TbI2WYGj4cG55jCmJlwNaH0HO1BJyBj6PlUZ
eZ4o/cijcVOUx3U1R7vAHKp/p+v93gS9oWCX4/lPSsiC3cdDcXNQdCc9Qwm1GyrdA7HWYe7LP6nV
/ZnH9ghkHFZqHHsJvkOwOjwst1pMurY9QAVmo7ySzL1FKu+3DY43r9H7zjMpDc9vA9Ee59G489ZP
VUbBUmLcbKF+6KLkES7O3w79fyAwFXhoHn9bNrZj9goQHtoyeBRQG12SjxEt/8cd9JMDLcoCq5J+
NGahDnVb3WUBFNVCdkh98iT3bqIP2H//9Bh1U6pKRbUmnjIWpOwhqWQVB9HF/+PLPg3dJ3nhuguG
tm520eg2rHaNUb89zOCQrV+39/xBJmD0sahfXKk+NsGnZ7EaFBwtAzIJl9TyVF3/Djs/C/W36pn5
9ql7c/+DFqLww/bL7KeHjetAQLODwkAfUOS/L8uTcihWj1yaD2rYBGusvUjpJyEPLLgj85DcoXCM
dO6zIi7zFJ66sH5mVQl5BG2GPHITo0Z+a03O67aY91oy9Z5bKIoHFh3dm83+yVbITW1rl0U7oZCR
2b6iDoNXlMsvkrvXfaUrF7WpvrbtpkL92H1QlDLzUt0MJja912176M3uldDmwm7Nh2HQL7c0Gz3N
LZhPevqcFtqTkhY67seD6RUUHVM1ttGOGD8p2hR3DeqM2lPTlKvX58pFuiDWox15zLrxqJvNlTF0
KDKkxHfdFvJAo+NVTn7X9UMM9bqLyRz/NLVuBbbOQPHJjsWktaDpbnq/MFIE7qquxWtmPY72HFFn
u+503bfL4re6ra63dmAHRSddqGXXZUlWz7KWm3KCKkdKijZoVMjiWPSuNbrbqnJemvL/cHRdy5Xq
SvSLqBICgXgl7Bxtb9vjF5XDMSCQQAQRvv4u34czNVOnyt4Btbp7JbGvRHEe8+WoHP9GGnPw6bJV
K71yEQGoXUEYn1u2GWWL7JjIn6E/m3ce0TrBXuSw8PFISzIlvDEfHZkOg1j+mU4+bE6+VqJuI7Pe
MQItMyHUfiLt7hM5VdV29smLWNaTXiobjwszMQHtPnYm6IV8AGcegm9jIpGLXdJqZ0vqJlIHUbzS
8Ug8nU1e2MflxM+118GzmVT6XkkapmHnf7gzXbdVID9aDs268lSCnvhkqulXzCSJiLd12yWLuE5g
svfDlvDZFO41dyxNDFO4FMhrPoaHtv5Dq3mOtJnm4XU2j7mjvyvtkJSsAGJU61zcunpWTQF7+MLK
hEp7yTlP9Og82pYerJ3ehFm3ijXvC/f+oytMcUx4F5HzFSgWbYjLy6zs833kDc+VDl+E8b+YKY4R
oKPYXftUWP1sjQUlW7vnEZllSCysNsrFJeXAnk6uzhHK/7fZgdlsgNHbh6nilkYUUmsVZKsyWwtv
zxmBiaUgab9gu9UpZ6clnjxRtw9EYx5nqn8xPZzB+P2YbWEB60w3a/01MV2wB20dOJob4uSPLqIG
7NNaBiCB0fZbDwLq36X75/njE1tVKsrqNiEObg2n2zwC1kEUVqydFj/S09u6CQoEI9t0nMq7Cuev
2nOPTiMvokL2iTNhKrVcvYKgDo7DEB18Jg/rrH9LN3yTDAxkk+uPfimwjWvWKsb//hLBfG0ndipG
xRI15ginZtUx1+HdG222OsHRiorEeOLOgoYva9TAKkixgx27jcK+dDPDzm5w8uvI+9QtuykmxJq0
bubvyRt3bfuXSlF9u4sw6SpNsxmk8pNhDr6bHkM1iFjJotRT1K/vZe//6K5EijX7llPwGQXDtUVe
WlI2wZTMfEHaqWqTpZavpcofeSQ+XA0qRBu0W0vHD39YX2lk9r7r6bhxQM3U678SPJCkDSKkpCrn
QIMKrMRlUyo3a8dp2zt/2KURBnYojolbGClEnUV8gN9tyxx5efMCRM1t98ZtX2ZSoQzhWfPtdAK1
/0CBsQki53iatZcy2T+YEb+0GAEXDqdxQk6rT8u76JwM/p91UvT+DnyN60TL7WRhXBPgsstqF98l
cgwX2gKXsLM8shwA8VjBJnAoz6PbfcK4WQDDdHe55n7aBhrDe35aohquYaotYtt6XyUg35gLd01c
bzxXxPlo3YKnlg2ZbAuEjNLuPQ/qd+JO1S4amMyUNv8tPUJjZ/7muyQZ5HrxXO9iWLmdh2rHKyCy
QZ3/K+ruLKdCgcdeP5V+9+vBj2Md3BMhwW1V7a2aioca8emQzrvrcMqsk6uU1Qha5/IRrHY3RO0W
+617TueM9N77KlqUecfJRFmf2qFUiDgqkraCXZhQ5oiXgDthhuXV2KGWOXOIv+XleenGT8TNPE9G
vhJBEhnUIl4CpEvOsnsVq2niNoIZtjBuiMgHcpYVsj9cWr1j5tv0HsJynbXbKV1s86I+66jaD+X6
rnkOY1P3slbeds7F92jCM2RtB7/00kkPDL+nOMqufLiFvYhJH2qv2XYFwYIb6DqQiqdWBX2Cvq6O
dTdl8I5RiWvMkPQDy3LdvxeNCWOkK+xkXyyJMvLYzEMScWpgvDScK4cdZiMvge4vFsjAIKMf4XP4
tFNYO5cB0K/27yG1OTIdx+DJBm4UK+t9RUV563pWxtLxTFxwAUL5Ej4RfL1hM5zmARA+8gezguTP
Y+Df84LuVoVI1wZ+Rlmn2wzv77nquLf3fWggZiR0LOFkMi+UTtwRVSLqFTwFd7EkDR3cirjnhjp4
sUH43qowLaW4dBEbYu37O2TPniLcTREfWUzHgsThZPeuprCVGA6w1DpXf5++EDttQ7ieRd+VXX/b
obiYBX5xNNIIaqnzdLLTJljFQeRO4sr8u5ygnADWe8yV6BKYSLy5BWD+SAHnJt5F2aWHew5zYs+f
qgRuao+OBK9Bj8Mt/WpM6+IbmGuiensh8sh9h0IBID6cwDuuwfIb5ubZb/mrgh0tPIumGW7pMlkD
4AVz0cQh0lkJ7+ctTMbOnd+luFCTEHFW8GWs4nX2z9IRkDpGP5Ga53hsxoNDQVxgZD5RBf39+HfZ
LBYZKG2UZ4tndnSRqauM2q04byTQ947xEb3OgLpSHEofurx+lGkX0achbEk6CBIdQ9yKcQkhQ1rW
FCe/st/NoPCXzq54yOQdfkj4PVOxUb1/DsQ8xq4vLvU03XIhEMRanFo6n5yJ/Seb9i7ccj/wICHc
RVUGPSRWJroHtjwTyT7yXl4qwc9atXuydChixiRT4CdNt+JBFHLac5hV6Hr1NlrDbp/gp9HxbFec
iKEmTcpGBpGWpxBL7Lkx7dB7jHX9FlH7sLQYkhW3UrKU/qmPUMT7YTbx1IpPB05uidGzH7ei2VUj
+1IGhVpXt4hFx6YN0Ac15KRF/lpUEdhIdLj7Vr9MAf2WIX+NWH+MBFfxUAYQoI7yoIPxeyilSnC/
31GIPknDLl0P+qFqg324hllbrgiCWrlJh2459NO0b1h3zEedMaTlGireW4Zg7c5/HXsoal0S7qjX
vQWsR0vZrAdnQLWT3T/oSyTumeg0E7EDkDjiyPtLkq9l5vViUzbra6vHCwyaz0WrWaqm/Dfw6w+v
yb/Krj/7zqTjUFk3MWJ5smgIEKZB/DiK6HeRw+uiqjItbJvxsgNVUp56W3BcdblJGadBXET8Ibvq
YB203kiljgcwQGYm0m5yebw4xolp32zdPtiFZkEnMaoNEG9EnBRv8Io6rpa88yH/dofpfRD1rbDs
uo5qQMzG/G8ggGK5h1xo0cOcwTv2NgBns7kiEurYEu+O6NkX2jZeHC7ILF/a4YNU5V5FU/dVTYuM
kQGfilZFOh4lliwLUQmfG4Qr1/Zqmx4By8585KNJLLKUN1iVSFB1xEFCgtfx9laUukkQ3jlsuro6
z+68mVAJ4jXvaFIX3n86pFtHmodU9cEn6pmO08Xa/jni6PktzTc9GMiwCVirpCopXLKH9y7PgY0i
5mOeXPjyIk6EtknT9+em1/+Qen5FOPMZhJ4r9EmnIg9PeUvPwiFPa+5dXdscZGB1PKh2W4rIi0F/
OOlcZ3Bt8BJV0U0+j3c2uR9hhKqlxCfraArr5VNB8+8FFJ9YgBgF/WJqhnKKq9n+y+t6yToQ1FOn
KQUUY/KWK34dJjf2K5IWkAVD6Mqrfd93TzLwDgETr8VSkW3UU8RosfqDUhy3FUnAeAlQheGFbUzk
oLkT7U16at37gUQiktyRse1ju6g3G4qXRTEMT6h26Fr3zqxhNhk0u3ytHwiRO0oc79gUcG9U4VCn
pe+/TQ2w7GXxEl9jklmr/tvVy5AQOcLdB0Nj7IZhHrMl4ImSHo67G1301Ms4NN1L57l325afyI64
8JLv2TpebDDfQzSv3ngEj+2HhmCFD/q6eC3UhjwpanZCxkWDmaULUrNOWUAlDGsjtAah7c/AfuHv
LS9hoC910RdZ5/Y33SOQy/buG8CINZOqPGjVHUc9h7G3+l8On8oEpfczgthDTqzGkNBkUy9+83re
uJycNYI04sFEp6rmQ8J0gZmqpTt0wVG2CP/iIoEqVkGHSipAVXPAV2jQXs+1UVnnyGOl/BXurnWX
jopsQ2ORMDyoS9tCPRksyUqds5qDaxgdmq4S+DbYPXfdX246G889Sq5DqiOjbIen8TIa9z/ryl3T
LHttVRTT3DuHQ7/zixwZeaM4e+2SOsPqJd6IV+qMzVPZIQqBe+1GdvPeKX04JZDoEFTypxL2nym9
d2cc6GalUImtZLjygiWlXx8o0OUioJvZD7dtx7eqjtKoDh+tnK8SL67UXsZt4Sf07wpanfnbUfm7
F8kHesvj6Nav7lI9oh6uGWF0Hnq6RxKJinkPZUSxvlYOJg0jy6eArFvHx/Rals4Tsf67LcVLNatN
3eBZcULxz1/nq1uxTMzdayfVdVnxXz9cmqa7wQt2U6BpG8f+uvbtARN5Int1W+dQx1DytPgMqhfr
N8GN1Y6Nl3EAhW92+pi21cbJPZNZLBRTfIgfMqS3uWK/Hcq+4uazW5iOYWT5zcYpY7qHo3ZdPehM
vheTf8pA/MBkXuLuyGky/FnTrcL5bIdpSB0R8bhyx99pATctKEcFgXCTig4EEJ/znejRgAWy6mKy
uidu6ksxOghoXMK/BQ1PAsNFItruZUb2GzrIe9d3J9p3+ZEs9RRP4Nah3YlQ1dzygGHhnA+Y9bUn
XlzunBYOjq5YFXrCbjkhLj2LymLveQEs6MZ5C+5CVnbkv2EiJllb960sxjuoow/QoqBoo/bCmYNZ
dMiiEROd8pKhwGIihMcG9Zcj58OQCC37FIwgmszDahNNg3P417G3Y/GS4+jEoDfi46LYB7TTcvLY
sFPVnEZu4KZTpP8NDWyCIRqnMdS4QerT8F9IGwT3GoQS8Z+B0b0pbDbM3nGG/03ce30UuwPZsrmx
2Dg1WcfaTVtERwp8OYYBwGYlBpke8tgyOybDYuE5ojDKYPGlouDZ1/Olr1wZqwnNVM3P1PPyjW5w
M3QYZqeBvCAtAufPEY+Wga2C5yfxaJUnBQ8Onu90MV7Mfyqqj1DlowsOxX5WaAOLpT1hrP02BPeX
jtTTSN3fKlDfYzi/zAG5kH58abr8Tlm4xpjjTiTqUavdF1m3mwKcuaaCPnwSwycGYzeJPHHsTLdn
gwOI0LKvKOCZrKOjcHCdQ575MQmNGlJ7z1zO3z6hb1Wgt+voJ2EQszCUOA/li3DALx7VnHqEvwgM
tR5ObGKhmO/nYdPWzs80hAYPEQf1tGyfWyJiPohrMYdeSvxuTgMdPFWqSet+BE03OmnLLiP6zKix
+YYxzNNCqXvLBG5sufW0hRcXuPSuaW4uoqqTuq1/KjZsaRe+QeSIvnX9EdX3YMRTGWKjiGjgG1Wi
QixgOSSytU/N3+BWFt5ugZje4JTHmJNlMlTszZ/rE3e7Z+nOT5HhAGfAs5nWjbfAtBatxbUQ03Es
m1c2RZvOHbcE3iOi9bNRF8chZPdhJG+9oP+M725NvR7cbsEo7+GzLdr1TCCSRYfywdflKnm34Q3f
5eWy83L0vqLOTJt3SW/oKXSqL2w0zh4VL1iYnEM9eBhc829QYD9Lrztw1y5wAuav1EGFn633MAHJ
tNVvgs1u6lbDSzCSB63kb9vCrFhXfOM4640P+pijRY49jIiqdC+5mdpEEfoBg3bUnHoDA+WrK0QZ
U46xkHnqtS/7Q24wY0Wl2bBZ4q3IN6v0PVxrHmMxskGMGSy6Av9t7urPpqb7oBAbd+4Pjbdmou6L
mHB59YnBqJ1vYEdXA4fW54HrvTbhf02o3osFNHm32FkHEsIov7IQ51pWRxp1B/V3yWJCA+JwdyZx
6Ck/4doAEzq/1mBgeVFziXiwjcZxX4rmYSoQ3jirksANDmFHP/qRYt7CdoVExX7AnrpZaRWXbZt0
wzrGrGm/B6W2tOpem5neihzVFv70bKqzYlxTmC9dPT+4lTOJNawhsAVFGcyj7uzy6IZe9jBrxPzw
yf0i2D4pLNAIpliwxl/ypclcyOZp2JwXDhekPn9qG5uuRn+B9fVqVLRrlCAbj66fEJ0+KhscsGP9
t1QmDf3m2DNMMeDSFZN/ZXL8AWn4Xbv+rgiXA9IF9rXTYy1cYllZbEHo2Q1C7nqv/uvJ9NuIOwfl
GpzGnif12qN2T3Iz9fZNRuABVEAmYoaWkTlyn/MabaL4E8NTZ9dHdGPR9QEIuK/l+BLlzQWUWLTh
Od4EY1cc63PuT4+mtjEYXSQFV/U/Z0GzP9Noq5mDHaX3UsqaJz1rUyMcIFuD8zBAdhOs8/eqkK+u
xtAlsN8SS52Mpj71xavJxa6pIE9X5c7CZdFB/knC8xl0P3Jsdb2JaiwVcG/B6C5Fgt0Ri+oHWua4
qXgqXbZbTZGNJEzVMm4m4b2s2DppW/2ib02rujkE2LWs+EcyjUhoxc15pu6wwXb1+heawZY29Wp/
gHkeu0+N2FlFNp1c0Xu529WZYDPM8kvDxKYrKjxP/m0QCpfKnOgKjczMvyceHQZf/XOrMpt4noWG
ZRyLKzTI3Z5X5Ozz8CMc/SfpOW+mgfUHaTITTEfp65TQetfVMOfhHgj9qAex0AO+w4nuQ8s/aD4k
LXX2Ta223kC3su6/ED57tiSo4wY4KIZSm7XTcPGb8LOd1iPpzX6BO39sjbo0Qt8GFp6iyACw80DM
i5rdqudfpfpt49A9WBffbTjsnCE81SXSusGEiRfpv1cGrwKaKaTEoH/zm3HvIqknlOWLjoarbLCR
RIsoFnIdyyClLkAmJR4hHpKo0UcKM0LrVKixK7u1oEHm1J5EJ2BX0l+wfTPYvJJDPkWZ5xEPHbPe
5aw5jO743uvlY9ZoQehC0CUNThwZd0dCdkKwLJaOWMTRftpi4rx6efXNqwe2HRvpNI9a4UIbmiWx
Dgp4vh7GDmBE6SBfzDEAI0CN6V390AzjcNsR2DuVh8LVCZjSqRkj+rcvK1OpSJu08Jtild0pNWWw
u9yaebV7jl4PfJ4vSOWK2DRoxwa6Qs7ihzEef1QVX2Mhiu0CiR6cl8/N8KMcDLKtSNHanPoRb4rn
5WVmHUTTcBbCngzM7Hge4TGEfWPitLxMNQ+f3N68FUHz5WrzW1K6rXVPsK+kb5EnD2KYk1FH8JEQ
qRdWvwQFsjbmtoQCnJ/6UpnqSfvtSTbjdgzXDu1Q8TXiC89GJ9yHCFbBGMzx6E7ll98ypPN226I1
3+VY78e+xx8Vxt7AHzPfny9F4eyr0jkEim4L9AO8GK8VG78DrlMd5sdG9NmqzTaQv31QlxmpjYwj
pi5dxd+hh96SCDUUedtVNb+aOnhuRmzpFamwRuz4s/SHxIqAJRYDA+5og5Yg/BFtATMb6b0FyJ5I
WndKwXHy8EYGm1gfjtMY1oYgP1KloHcK97Cw0jEWlv+MncqMOvN+deuHctyDZN1moqj0dHmrZ+fq
EqxOwgigYsXNmEAGcA+XAqKdqFJ/Rf24Nt01NP3XkvsfbIlOeQD2b13CgHRGpLc/T2XsRYuC+wB/
Km2/E8O4o1ANsSb8ZUVxH1pWx1Fow5N1iyMSH+JOoALATagQModMIsRugmG3Yon24z4EGQxJj2ry
ENJq2jO6VkjUGvosZqjTqkH89EMNoK0wQGz6KdM1UFLmYJ3P6ZlTXyXKGT4sNFexW659PDH9tJTO
N7jEl3XxL0GBaD1MdSii5mlo5n2vpq2MGOaBssQmILis/ppNWIxNBapnVO9t5JwKPfhp0UJw1Ytg
U+cID2F5uGsncqXjsMc5ua8wKuy9ZU/75TSartl4/czj0mt1tqJ4LpF+daLys0ejahb05nLKsLF6
8afxuxfjX1NcbCTPh7iPfAglNcVmP3yq3eoqwyGmxRwkS2F/Oe3Qk+ILVDOsWxhAx4zP9tj7PTZZ
fX4vu+qFeMOmqOs0iMizh7V81jb4fGlB76zkaePSLz19NbTR+04ER8fLMcl58wbVeFcr+d2KGc87
gyVfgG8E4NvW7QxFJG8EVZPjQfwB4agzpd4MWGCc4De2rBVekJbB3pTDPgzEhXngbPfFfHQmMKVJ
AygWzKnPvIq2CI34WoMVDk6O/HEMfJs6VmyEmfZMFGPiE31XwbrBKLSAeTgfcry8oZ/ttZ6aI4nW
TQEz0WpynpZq2XTanuq1TTUtzyh3T9zkMHxFDWlXdcgjC2YxX3+n2WRmmjZj0N887ES8df5vReMa
B8RkrPBBcawAPg3Dlpf5B43EeVV460T5m4noAGt9SAj7CB8XfeUFsecQMeFxNWJvb0JxKSRcoo3p
k3rR/Nwz5P3qCR2NOzF3o+vmlLs684fxdeUsacrgWPRoocqoDg6WFAkMT34mKuYEeqg6hnVznQUl
LkG/PY9ivkYtxocp6P7r/CCdC3e71H/9afNAqPFT4zcymashiKWaodugw9MINVwchBxysEU+La4M
kt7DcxXS1c98Vdzr1QXV1mPXxgZ7p1lPrb9sHPww04Jd0jvLlU4SVTvCAiwY9aMCFt/53pERTA3F
OJ/QDNzCzmwjZVNYScnEBfI112icKMdoCuHDjhqcVqkRfgM88c+OCzYFqZPTvR3zW9+ZNyqXR+Fb
YKxws8dK2tv5UQuHyRFMBWcjqrLMUM8/6Fwh7Ur5cWBVnVQhORWDX8ROh5SzP2+GMgSnAIlk21Xz
/8K5f3WgpE0ChmX7OCBB01Jx/r/T0egInTRL9TSs7bHN612jZzeBCdyK4o/F0Ro4G1KAAyzW/VqA
DjMxqEbtj2yWNVukOAoOFpmujjhtJ9sVKcO6CScOUTxOsANgmNqu/JhrZx/OwSavfPCNZgdc4iDP
Vi9/wWb8BjE0fhboruiTofR0MYRgafaylHSMZ06wRu0Rm8gjL3Fy51tVKh3GcD9Uwc7IMQvyFvYr
3a6fccn0PqRRzb8SeG4zYEcRRNG9HM01CqEGcYsHtqW/Cvu5xM4DAixFSDKjERPBmL1JgAAgbHQ3
1vjvLTYLi1p3zRSmtA0+eVE5eEa9p2qgD+raIcmBzMTehOhA16lSX/avSykO2F1+Wh7o2APmFMtI
7WBEeBqbyUmgQPhWTd6nlSkoeAh229k+xJ3xPDnFbXT1Rq7AWJU5Bw5LgaMeZRP5P9JbjrYHmOO3
73YYf318694APL9aEYQYOZeVlpnP7LX1zUny5kKc9j6jmC2sX3b5xK71su5sZIGjLWChBEN7JrBt
n3hCbJP5JWpy48rwRO16Z4M9BnRR2zpaZFZr9wCUYxe60GzyqPCS0TNv3iJ/YGGAZFPdwyuZbFSU
Hy3j7yCm7EihBmBLAzy0mrnYlR5iBxzdbBQXSxIUeGo7CQLHUMAAGfc1mg6vqWLJ5MM1+WZdqnyz
9OVNhcOwA4FoSqNRV8kMRk/SqxZhTqG7p3zeTyuW6Jy3BQwPimJLRlNlvkung+JgN8+qEJhIQBIl
4XH0yD1fVA6RbvjcLzbzclD3o4DGqxFHrygyZsbDBL5ywYD7YrUWFw7sjgrvJzDV2dPdoahGmMeS
jIARjw4g6VozPGN8AmA1oE+YcpW5bXGr6PBZ+R34jrbZRX7xj/HidephMNGhaZmtxHfTMOSmkrvX
5ht/0RtL+cdSTAdn1KcuxJaiF3rHiXub9ZK4YANi1suxTKMNXgCtsY73vhrck77Q20gYEF/RdnjL
54Ka1df/Vtz5sfBhoNFxeQDP86Pu0UHCIDDN+xFYHxxSQYg3f5B9aLFlqq0DEU5whaU2sGwA0DXm
j4GwPl0L/6OaVwTuAhrH7vrk18GclAsBXYGzq2HTfa3gXwZkCDUHq2Dp0HfbN09U2BAC7T6FtA3C
R+uFsXFHsM1XdDweCK1xQcMM/mfQCwXlp5tH23Vat904HSBsQee8QDQtTqvbuyn2v6mg5OJHMvZL
/6lxlAsuKSp+5ItNNQ5/smP+D8YA7w2uTiwE//EVnJy2OgWw2CjC+cdfgxsPQWzIuzHtiH+b+rJJ
W7+6D9q9soYloCuiMGMXZUNch+Ex4vOVUfth1wlC+fEjb6eXaVpvs6kB3FCYeShnDkCaFEAhmwyN
15l5miQC4FnS2SKbXRc73sKAmmarxKfdE5mrQ+45mwa829xRJ6PlU+jwWwhYPx4wOiVK4W/9wm60
WH8CrMjUirmzQ2mpe7EPpmlOmxDYevkHxBQgCydRVwPjajpsaco6xycLJKHU/LD6f2w2qLkjnyDy
eeqfhTUfog0P2InuctkAt8PI4IZHZmWZDq4hexhLIjWwv7VTcCgj/yoRfgiMd3xMxjt61SrT3IbP
eTAjI2DGLxslYCqEJ6fh6J6ddfxenWoPaVKdLn9ISzCEHxPAKY4bNm789pCXiORZ1M7nbR1br7lj
wr5BivAcSrMNw+k6GjRXIXr3eQhSdyG3qhN3jibQmdSm8Egfu0W7o8Xk7gmpMqdstiV3dxqWvP+x
xb14Hd4WPizcp09NA7S/iv6I09VJcHSMk9NuZvWaI7AzBOUZBhxfQbiCmcwkUPA17MCH0Aa+txT8
PR/Mw6b5Gjl0PiPp12cU1zyt/r5Sm7NdUDm42Wc0Vx4olalscd32OM7ZTGWLtRjcAHzPA3ER1AuF
P8bQ1JBZNCkWHHewHX97AAALB11HRV6QsMn/Jyp7mfSyk7z+EARJXr7ke1Q/zHOkSQDueWC61U2i
l/w/vy/dzIZEJAurP2XlhDuyghSwlJguwVRkIcsigeXoMlbRhhlMQLbOM1LS50IGJxdiYorNWOBD
fAVM8Sh1nTQO2+bAH0G8/IzGFstxAlL/TFJv5XHUsiqeGuan/+PoTJYb15Eo+kWIIMEB5FbUbFmS
Lc8bhl324zyC89f3UW968yq6VBIJZN4892ZaTowbPdAiA3hj2IyG3js6+c8pYgqekBlpgRhpFekj
7vtHOymDJI03QognSzqPCGsn3/SpCO0bvN8ZsXtbGkOxT7yQNXRjCa7iXdMqZT5Xep+tHyGc1fTM
YWJFazteLl7E56IxGHF4GppGRtRtkEXRy4LJs+mJRy4MUqMWIt8yQdqg8xpq9I2km5Eqegc5SmTn
HFSLPINfKox+E7n1xVVQ3LpK+TeN7YFdGNkqTsN6Nds1iSNdeO5LggmWLF0lKtRUfvaPXJoXc+mp
lVyWGWYLc+BIbyw7YUTgzRssnsyNdfRgDS55ipVtbZZRYxN32qfGNm5+WgeN4SPE2R6a+XJh3VcA
JLgHcVsnVrduZmFDI4Ybt86OPIHTupGX9H4Oh4rSEIpmbQ6TdTT6krnx8ElCBtEN1dpg5Cet5Lcw
CVVsDYYg2mG0xRdZN2IDsHJsMhNUtuW6auS2971tEds/7ARcVrla9m2GSJa6qA8GiSdcanVB8V4k
p6ZXVDcc4jM04BXz5n8uA8+1aup/yYK26Ev/XsGpYxvz+PNs8Kt1/bHt/B9svv9xQ+/14mbrvgR8
VA7jydLrN+TD3SJ/PDm6eRR63dBVBsZiQ3lNCWVDaVDRDs3CeRCm6rt01cUeZkTqYpWlxU0n4n7A
SNKEa38dp63gWh4Os45PaS4fO16Gx9CXrwW95srzncDsUrYAGDqoHevSZu3e9VBFPT8onfgfWvpA
UQ5aWHR3s2i95maHJS3tj9SON6BhE0oCcWdtLTHxm9HB8U1zq4b6yxftizuxPNoD8c2rfT7rrcx9
P5htOJAk+jCriTDiplTMa5td5Tu7zp0ehVqGlS+r9ZIkzJfC+iSc6i47Dm9cynIzpQ5kbnvVDQkf
XtEFpl+/RRbhGibKZKSzO0TRB7k9veauOKfhhCnB2fWWs/OblKXH5put8XVYlX9IWygvHvgT01l1
Khrm/9bCvlJjRk8a5lNJiErdeyeyII6V5mpJLXMtQ6INXJBtRuP91YpVc4NiLFfGBNYjzEWw0Mia
gmUOOZniJjq4pUqDPreGXTjK+msIu3kXp945VtGLbYwXldzF9owvw3LKbeYC/drLoo9dx/h3VPXR
MfoFucm/aWca1kXUHjtGLmJKL8nUcsMlwzWsy2GT2+0J8mbVO8Vb75i/jAjkgZkZek9DyoJNHosn
rwkjl0DYMHWh/E1s7z+3rP+Z2vocLOM2mFRVdErOOqttpvXuf1mEHa5xGpOxuI1yvpwTj195UL8c
SS4CeHzsnXTrhCNf2pxg/SkpFHWP/jy42OeNlD0DHqOFFNYm0RAvYbtutPnllKi2pgXWVgkEQdJn
Tv0gjsVczeBV1XbBrzrbw6Fhz9U+x1EsTW5NXfbb1Fm2WVUefct/dqOIYZPzGY3xv3DwPvNIE0vs
qAd8MOuBzc50ut07kbZipWBPGIva2yHH+4gQPvXDOrXdjckXvKrBGVYV6gUX4N5Ecypd63EohmC2
it/YH5laNpTey0bZ+UOm5lvi+XvyTWee0fB1MA3yOl1KXGZYUzKPWy9zMQu39otvihfmV38GQLF3
XxGah9DmNpJdv/RBG7sjquZQUCdmdUCAPh8lRolK3PAFyA/aowqjtdTxv3kRAcOqhxIHeQBU2AdZ
TFMa5u4pnNVDUhgDmAL6Q6HUQ97W5VoVxriuJw7KTCoRRIysbspq7XVkjC7QqzYocvNkPRE0szV9
ma68Nvw0Hf/qyOU0JMatGEoKJ31NE31tZ39vZpMFRIYlwShjxmZ3mqy0bhHTzabw/tq4WfdRXBGE
WP65S/LU2fW75HeOpHyw6N+Y7ufPnuszRU6PlVP805V8Jegj4xFzN5PnPDEBO/u19Vws5p53ATvB
nG7lKLcgwAc9mD9UJJfQy4+MpX4rKANjnKOHJJ1IIvNyb6vVLNZj29vruZ3XVWg+m/64DU0qQ8Ie
Es5tSMA8K5DOi+ZCwsehqP0uSBxnIyYUuyrLFUFL96lNqP9G2QBzuKkOkDe4XeihECvNibGzmc3n
qQ73IjNe44luouRRZEnRTQz1pV3ma9R2HO/wkcUkT0k5vxpJlgS1JRA4u5alSWSaB2GyHJQxbaPC
fTGaGgjduqPDCKymEd7c1nuaO17p1NKI6RSxVbMRQzjskjhfCS85ZT6qKMfFuFtcKqT03pJm6Lqb
MXMfSKWst6iN5cqszG/FAGBjms7N9ayzmvgrQCffNHrEyC8ML/YUT9F3prj1XOGCErLZZrbcbNex
U9VhY/Ha6DIqnRIAJmZ6K/TGYNnUprfT87j47x2bM0KnAymLsJXANEypsWlVcyhZlusBcK0Ey5WD
XNrOQzMl+dqf9T53jWTn9kwd4oKJeROu6iikWrqDx3pINoAs1X2WD1Xn9PqwjNn4slBwrhNkhY+K
kUhb6Z/Kb+BMu8bY++6fL51lxaTM2Uht3WJRPKax/SrFcnYj8Soy6PaSbKit11rEQJXZnSl585yu
oC0p3KDw6KxrQzorpSeWZsaceH0xMncX5cqbTG6nqvwq5BjyFieIaC02HkrGVQMo81CGVIG8Eh/u
PNycYX5yG5jdwo+vEhh0hV/gXIKKBE2uX6wpadZtYqfrRkQnO678bXdPymmKoq9w31gbhVzYe+4q
qdoczDrdC74gUWhUHZZTReZiPsVC/Fsi89TZs77KJLS2Ylo8iOD2vyrW5tYf2GTdleoZaed+Vumf
obBODU6XoKuAcszIHdYhzNu2oPStHUb0RDNiC7pEzIUaT20Nzc3vl9/UV6+qsHq+aPFZO6zczCcY
LHr4D3MZDwhcKABoKSAa1bhqhv4ShbFC6UPOmEPr6iNewaqumNNfVA1T1SYhT+ZoMpnou705u8es
XW68dleSpH8dxIZZWsHoD8cUN8nVmtKduwAI89v5JDPFvXMr62bfl8sxgsnPU4RYshTSOT7m7XRs
tH3kYj80afY8UwFbot/U5bIEjqwPGftV3b54EzafqIyG9TCROVjKcBthpV5LpdZurzehJeEI4mxv
GOE1S9VTdodRarc5aTwXkJSIVGpcexgPVllTfMsB54rXuzfPQZURM/PI2unGVWQh4/Y4ymu2FhlF
u5IeZlwHW0gxeSCrgoqrPmZDeVjAl5s2JPzcSt6MXH8miXmsfRBSBdE42tnDMNoHDkU0oFTuC1lc
zUS9lvf8OG5vovlzcZpC8NEspXddnuYFCKZPdkkZXStSP5A0kpUh5D+JpoFU7v90c7aJsuqmjHRn
2H62qSCsDt3UnWcz3nKW6pXt3I/ofvqO+SEKJ4XLUieXOIaVoZ1127AlvYvZlJqKGRdP8ujoeDfp
7FwRZmK56b11qy6jZ29bjCkxE7hmmT+s2BMMvIafKuPro0pFjFDFa469yB2yTyCJvZ/4T1YZIpG1
dDc+6Xga+GzK511bmsHYLQeIgifPz37kxIkh1fge1Um3smMJJYWTxmXJXuiEXK9NWfGK6sAzk+dB
R/81TrFewu6BP4pTrSj3JV9HaCF6q+zW9umAfjC+KHuqgnxIxk1j+l+1/HIGwQeIzQAt7jo5UQA1
eezr+Dg13iFU8RN6+3uURFvX7PYjX0Nluh+RyEBUio8hmnNmZdPWKrudzVo7Tg7zaRThbSqMNzGq
Y1aULQO28EVmYcDzQy60CRmAG42lXUF3T8MhjuR9tMcPCIG9GS/9ltzMk63bc4GKz+8B/NPrk4kR
oq+qm+ERa197wP2IUpwxu8SABpKVeBbcydBxB1D1G6jhN/qriRpBdcv45GH24ufEjbd0bWsjN+DF
IZVCWPyoQ6sntoRvAfi5KOEzVYLDjhmYYaBnCOlaq7hpFVzs+DCQCcaUH5KC1dAMwjN/P6JxA8bu
yhJ/JYLtLI0hSFMV0J8lm1LobD13gIwj4WXcChloQd0dm7n+5r+/TVN6bio6SZiudWFOpADWPVk/
/OhjTbAPcckA4+oRDW5PuspGJi3vFVwMUnfsGwe7nyQVjPfkxd0WAvCYgrOGsa55ZuYjNzxzfveP
l8dde9ASLKFQiFedvTHi5JsvgjM0xSA0lsUT7bq1Qnte9xy4lnZu8aDWvvD2pds9xLbBTV1cLM/e
ELW/KVrnHxsGIHvS+cyQ89C5xld6jypcNMGNIXuZ5Eh6SWTtiqbfuVORHgwg8Qqr6MCtcFMSJs4f
O1a3pLwD2BSL9dDFH+E0I3rY474zx2crS49I2moVh+FRLu4HmxWqzRJ64lBMPWdUkVKViud+Ll4j
kTy0hn+j19sYqbhBx9wqkzbHyFlG7LPjaK9bSXScdcNK9t1iH+mtYV+lDIwU2+hH4hOrKrdpdfRZ
VM3BUTalV1ng0iiWB6VtuiyIosCv+4uT6aubTsy57c9pHlBEI6Bruk5jYqUDuhETUvd1cfxTga5g
kIdUlPmhiSLmmVzgVU5CVChXVs5h1AuA0doe27UJcGCGM7mSmXl2Gw8RmU3WK2cI6deIoMFpSy+C
3NqO1jcg48Ztws+5K/8WNQei1Q+hjF5TwlbqIX8MIaIGFqvWPX0C1/67VXg8sdJ6b0XD74sIjh9q
hTVn3RUceBgAMLBMk9iISm+TsZ5X1hAfZr/jqSnTrbHo7VSN4BTjEmS+czNm1JJ5YeOtDDuLNTlG
tMnK5DK39VYYCyOX4i9mqVmisxMS5zGP/PdFWo9uU2183R1Grx9WbVRsQQ74TGpcTU787Qpt7kSP
/gtRqBnIdkX6MrS8QEYIMub0T+yaDnpp8MSFj65KDq5mMksX1ufTrq7dr6ly9xW8s2Vq0oG6N61j
tgRQWpUswhQNnj3Lpt+tUusjscyrDz1Wx951TnmaG1PvIreaNhVWh0QwMxpoa0URvwNg/dRjjbld
pRbD0WXlW6pgogfSkUCZdprbr3LAZrPRgf+M747eDn8NutESKs4QJ/pbGuPRsrIHkZOOKWbcUmi3
+Kdoi/LsQNDWmdL3WKdy2zjsGwW3XzHkOMSN+zxXHIKLE60Lqc+OQaPW9Lhe284+yRzcxMa2rIHK
+7p/STC1YAVKV/xLDlk9Qoalr3MKcKgUlT4df2C6Q+CP9TlJoU06gkrpqZqzOVYXtK2D0aWA0tNy
N05idiIX1UtxAtkttVXjHLPcXrvUCZ2HXG75b3k5EIA+Apf0idFsLcM9YgR67MLyJR9Nf1vVQOp3
/9PcP5ejvTNNd1MTVy+1eHUmCZjLeBaOx2U7bUtHmXjH0ujwVclT6udUaQDSfmtvK8+ztvqOsMb1
E667N68Un4Zhf+E4AazpPqtx/jYi9Lu4LI+mcO6wsr3L3RJPjpIjhWPUQ50bhFMZrD2snc8aoRgl
+Vvwfdth8zP0sBORQN8aLCSAsY0f2ryG1a/FQzg2D11d7mM/pXWLfvsw3UijOJhx/DdHiLJzep6F
swSj7m41HHJaeO+0pZuqTP/zmD875oJLpAhkbj5niftl9Tnd/uwAfuQP0KpMNdSRAtOiqxDvFu+Q
5nOupih/Fz3uEdebT02oIU3q7dDYG1cb18WJD3JELNaERfai+a8hj29W6rcswJAr5mb4mwBvIyrd
qZMXy1DQFtHHaGIwGlKIlESxvdWtzyPTtyS1wYka+efZyHe1rKktaB2YBoAFJmSTZTqwbf/gyYYu
eX6qx3AjWgSfKCl+ehEH0ocpGBya8Jzq0gth34ZkG2PRDQwzpRaounzlFOISWdnGq/KXsDedtRZc
i0BuCe4NR1LA9jCLWBWrsDjphmaBKxOxQ2K6SxOM2BGeKiYv8hDabMn0tPcvTyh7OLi+RY95Ku/w
x2fPiKvoS/2zUdtHOfVnJcW5zAGPY/PqZtamduQRmfA40sUGRMn2gbbji1b9qSvGL5upj0TGAqS1
N60kxVtwd4bVNZ6YYPS6fA6N5B0XKesIawdDCvO+Hs+atuTWNqyvtoDWMMk5ru+zRWESlWuA73k4
nNrWDVTu6YBr8aIxTrfOeHbIMtHafJNJ/ShH51k607rsioSRAyKtqqrXIQ4JEnd1TgGJ56V17PM8
1pt5ZGJaiZrpJB155WI7jrKNxjhWRvBbqXrvY7GN5HhyS37VIa7qIMvyBhNKvZ88DcbYAya1AweG
HVKHVztDNg8hchs2zmFVtPGusKRBPHb96bRyq4xo6xWgL6PHT1aV+X9ji0M5WfaqD3F64rXnb8HB
5abuxjfQsXMmh8TD7YEVAuE069LJcDOb9rrLlL3C2XEihP6v9tUHLUUBj9D9iJnaYMiwd8MrpXN7
9yzrJcBctUY7CcArcU3n4Hxmp7auzr4RYYPaDjmFa/msWqrlwXeumU0cq2MOe0/kx9jwR8TCaSti
n+/Q/qLO2qdj/r3kBksea0FHCzZwr7ymKENwYILW6D1rPHhXXPxKHYWVAjtfZcIMFiy895tOoQRM
H2k2GIHlVVgiJA9zHh8WI2U8QXkqSmtX2u1VinHnduWOpvqtjbqHyoOGy1Lr1WhsEP+qWE9ut1qU
ehu4lMi5PBpVvqGw2RNCdkPzOTR1dWGOtAub6AXTKl7ammEm4MxcZViOZ+9aDumhkTBscZY92kXo
rHxN3RhGEFaLg43GMR+ryKVcHY4+qIcAuGbGxO6toX0bVbObQ3NjaPlcqfm96ZufNJ9PhjbaTTEM
jz7WsSm15Mbs7I/WKze4R4kMSGbq2zg8SN98AaCb7v+o38Io3tJO7QuLWprQs93su9nWinP8yJ3u
t+DkMVZc+Fp3wNSgM/5nWCxQckFIBkIlpKPfvcNcJJjKybUAx3AT8ykULp75DOpouRsTDPrWkket
s367Bm3JkTx4y/2dcOL5s2GBn1NyPxsy/DcPIYYDi2uzcQtoS5UOx9aMLsJJ7/t9mqfibo/r8VVK
RgHcQ3hbaqfa2a1xdGOIDM80X4ySlIL7imQaomGsvluGoqtqHh+MpMJnYhcPePjfpeMyzu7yHUkz
46r20J7GcNvkdramvvy1OG3AI6IMUXdcNvjhrENaTdmh7ExM/GE/vCfEhxOfcH8pLTZmZLO1n5nk
+QPVhVvX+2Se22DxGV95JovQpb3tvfiSumq9aP9Vzdbz4DUjZkj7X+HO7V2BfWg6hoW6/WgW7y1u
B2M1t/4qdvv3zMIZ1XWAgaR25E64Idbgymg7KJsa5KQLV4WOvkYxY8ew6ne2yqM65hH/z/khnulR
GkpZdB3/tUnjP0cA/LZc2C5tXNZYL9QdV8JC36Vonif2sG1KojwMi7SVctJBuVAAyW7+dA1jl0Uc
KQWmzBVjpBfCUB084e573YY7MdrTLRXFC3/+WeETq5x4MySYCDja/HqJqJDHj7x3j/3CIA6y/aCs
+vH/Zn/THB4yMf2kvTjOEeBrVf4IX4m17q3nKpp4YfM18VtdAJy7xo1kQznbBz26dDIJLEXnfDcp
5gc9zX9VU8FfWNyvrZ+8WH2IvBVHr7C/l7B3/rMW54c9cK+kjXxmYEk5xanZA8PRldcpB30yftct
gxWjo/fIWzZQ3GP6sbSSgZJfNWOhWqY3M1t+wlqeigxHryzYnSI/ac1+PCFOUnqBVOk7q262g5d/
FyjZd0f5mzZIW1lK9ZrSgyx4+r1lof4aMWBOzbNj66Pyp6uAo24GIrvVDOPNSmY1b+UkRiRAwlGM
gpyDtlavppBk4CfbOXceC8v9lw/9u+WM7nq2rC8B1yJQabmW63OEk0WPy4d2+rWeMHzNAnzFMTos
KCMiEHpWnHWb6H48Tvzloyr2UX7nANMC6Ea3N9uizygreWySnIFULn8SpTC+xpa9HnL8C5mGPEcw
YOIDkR9hvCrpZRMbphLqfdVkDdq5eMLms5HgLiDsx75pynWnRoybnXMxZncFUfoxthp/Lz1VV3Uf
COUf/hQ/zLJMtsrlRrDcfk0+IN5ZfXGTM6u0rg5bUWxcMOkCnAgqLibnsRLL3sGviCn1oTNG2A3F
hBpUA6m+mz6dbn4Z0vjJreNN6stD3wz//HK4tCXrbxcMxLW7zy3qCFc1xnZKGQPV6UGJ6rNezOe8
tv+0NF9Qa759SK7JQXmDHfhpRdjSw4QSCAafHV3aX5d4pwJBlfFWc1VR/RCTVuAb00HIJFt5JVNE
VyDyR1pg58Ko23Jf9h5fWwxm2Ztck44Gr81IidJeCB4/QjqS17GrUBAIyMhXkHAZJ3j4yqPZBtJj
mU+OiYsoohOV3VZzQ3TavTSqOhUkS2wYwPSYPBpiZhqfrrnrLktuHw2neZ9jABhwBqDw7JAtMbEx
1qesaULNjvOxTN7TnN4jTrtPZO5POS+U6uWrYZmXMlSXwTF/apB1Exlwo+ti16mJIVn8ZPl0bxF4
9xR7x6FcXoGE/hvmaq0hQ7rI+zEqdeqj/lCVCJmjcegXfCqdQQq74LlQJasqSpdLvSZJZKWKjGFe
6Z1V3L9YYf44GcmzEfVvjMi3VmJ8l325zQm42XTh8i8zsr3b0/04KQEZjplc/LTcGF13U7XY+tVI
wIH+MxVm9NhXRMq3xX8ml2nsIHWYjY2nUO2X3nnNCRJxRhVIU+zDwT5iJdnyLq+NtPp2kbUKEx3Q
bfA1NsRkzWY5EO3nvCqCsDpWFGPTZXNOX/7EsiKtJK2+GqvDOpQ0HANtgRxeL7/VZLwIHGEdn3HP
2OKOFDmXoo/ntcQ9bKQqPy+p99L12VsSe3hPouZZ9CheKWVE1DXPbQ6l6Ne/rmVdMmJBMoAGnqxl
twzVA0gyQUOKmRzUix1nEVk96cHJ4yFomixbG3188NN44qVtouOkK2Ybff/a2867W6BipZT4veFj
w1ZRxpwn+6U237kNl55sxhc/0Swa18YHVa7FI5YH/LEAowx9+QRT0UY84H0MsRxqpBWF/3jllgmF
W3psQ7WJKxvQPBbA/c5THxc/eQs6g474LMIIS6MFdhU1EdpB06GxTmnAFojmaMFyHon+IZIppYIW
tKmbrB12PfpKZTZQmjHI7sK8e2z6FxDUByUAyLoifDNiHMWo6M7kgdCg3GZhlq+p5JGiC5gxd6kV
SAt2LD0B9E/TdkbMJ1XLOgCw3EYMZclIrEe6lCfXkq/GCGjUe/p3aHH3TPXFdMYPs+xebZxfqlUB
w9BL5Rifqp/3sWvs8sjEDGJ+CLYZyry6uOb0mJY2Xqj837hk8akYs4iHXbz1ssflO+LBW25K1Ps8
7yXfGAAsHpW/zlbMJLqXiQlbnRKFrWgm3eIz9IE8m7j4yoDyV7XyPnQhjyWHHT0AP7FdvNsJ9J8X
cex6pvUKXHhKbXaS2GPDqDOPkl1L9J6FPc4b6uI0+ardeCCuhDKsZyN+rFnfEnhqcHiWmhNetl1a
gWqOvno1vOk6Cv9dje6XNzbJdkyGg8sIy87qXe2kH8wFuSiKmi0w1dXysl8V8esuLQZTvzz10kdy
wB7QpTURLyUVfGwSBpTXI8hLsXOL/EVNC15i21rN+XzoZvOnG6OzlTC50pXd8QLyOkhU5qENn4Em
9sRg7AegknEsH1gzA0fpLkaQ2WgIOTmiaqn/DZZx8Px5XYzm29J2j65LBW8XxQJk4P96PiHvFfY8
w63Zt5vefCe/yumOFvnUotL8Kwdzby7leKe/LkaXPxOADimd7IjhxRA0v+Ce4k/TVdFlfPj5/DXf
h4hW8cra6CRQotklTNELE8P4zKsB4EiF0xtw8TYErrz/va3mrY/hknh2Re8d6Z03fF3bcokIJhEY
oWLvDnuo+jJhuVqFzAKCDAUli60rsUWvFHNvo2X8GOLetQ02e2jS9C0roB+GmSM5veESvwykHj3q
nsCHKaeDRz6aUIXdR9su/zyn+G5sghUkabPT4j5TlHsbb64uzQggJdx57Tt4yYfO/MGReUk6CvCh
bsj2mXz+e8rgvh3PExtaURggbXMHeLTxfqYmhERJHRr3dEK0875CuzxU9O21SC7O5J+jydvmtfHj
d8mTcaeLR29dL/fJtTJByBp5K1S+WWzvYYHwFpwaS2k8ooDtpT19j0QlGHN6GmL/y8080JfhqcpT
iKKm6tZ9Ol5smzQCfR/sMj7AU5LsBc4ZRsyXWUZQYY5+zpCSsQ5Hp6aLXotFy3OR3ZnMyWgfk6U5
i7Rstz5zPw+L4GU23SeqbO5DTtoyY8CWG5JGK8ToMIefGBarwyCbYWVSK7w2tbpMUcGQue7PBa4/
To3lrYsTtTZtuNmsVv/lNuyjmH79eN4WhXopq4QDbxhPHme/TuNxrU20VI+lqAwbg7AiSsFE5aUm
akaId/j7XVvX67BLNl5BcgeLoxiYUGWnkvSr+30TynVE5ITviENnYqdHBTnlmX1SzieefsJOKgv3
QbrTsiR8X3850XK18nwfzcl5LtQjUuA2Ln6NumQ6Ol15G25tPGzNKn3yGUMXVnQ03egwjHj9Flol
OgnrhGXpPDGGWAvCB7dMOV/sMX+xULe8RHxn0meu5trXJZqf3Q7Lcp976aNOmJf2GbZgeLsmtJ67
fCFRbRB1wGr479Tr+qci45cbLAR0xxyfvArBzVZtfWtzO93OI+E2efsw2sWuwiHOcTE/CBYnrQZN
ERAOQeviVcoCJBXmkxKQzZPHbrbDzWIAT/XTEkQWLhDcos+xkT8Pof9cOSrISVkr2+rPYOqwatm0
MQ4JWYrECjaqfmpxQQ/kKHIExtec9nbFztxXQ3By0vjccc59bMePA0urmUDJ09zyaRZcmqxu3Oqp
eYwGvNSTR3BbPp19h3cH1XMFCLvr/fGxYvFubLEuauGck1L8uq0JY0ri7GI/MhR/IkjooexwB9OL
VQWGTaYcGkSuEeleRpx6jmcfik4FXhyRTqMWzkTQEJHt0q55c1yWYwvLw4vqXCYvMkgO9Z7Domf5
xXjlX7Kba+jBpbGI12TDAApPwllpMpHBzsJMI0zUlr11wQg3nPoGu2PcZidNPqyr9ZZSCDWAvmxs
LtyET3Zs7MSSVBCS2fPoL3KtqVjgNFgUJgM/IeMwtPHUkVDZIHk2/gAWhSvB9F4E4f1Y1ckl4M7H
WOU9tbm+JrGqiEIcP3kiX+e429ujfrjf99PSv9dp/1JwtLS6extCZpX9PEcbyASMNY75LgjoCtBv
2JCWan/vNnxo2wXcA2tM0Jd9P2emUE8HZp8Tjxb+JwrMnZX7SJ3yn2epV8JFr4YALJPz3vGKL6vU
R46kHe3uzpvKl44ntDeHb50MG5W5byThfJZ3FVCmyWnUd0k2GwljIGeOUcSqtuoz5NcvmZP8XTMA
p27mr1SGh6RNPyK/+svF8tU4GBQdnvu1a6Q/+b2o6Qq4ftF6bZBE4Nie7yEZFfcRZVZskkg9pPlw
4mt9E4yZQlPh4/FMwj7uh0qC8645W5HzJitni8voGNnNtpTGZnaXE0NDzGbp1ofyXYj6ymwkvNhM
tkWybM3Wmwn6jBGpPTLp5GbJx7cpxWSt+x37z66j4zxU3QQm5rUagYMMRMSEkVoYM7l8FHB0QVsu
m/9xdh69rWNdlP1FBJjDVKIoyZZsOYcJYfu9x5wzf30vuif+2KbUqEkBZVSJEnl5wzl7r4104W4w
tD2l6fcuR0XiedtJscERkBZ695kI8TEf9YdSE+kKGQDomvjkqtJj3OrHIdeprIvPRl/+G/WOGLrh
HUW502nyIW+6nU9hzNXow+ZheWWl/auCO1ZyWdbQsFMiKu+F2juig4rsHp2uKyGhTYyTRAFziKEf
Udu+HQJvI+ANHBvxONWPQqO8R4++t7qE3ia5PFbDy4CrFMyXGRzJMEeiUxz70DhSJczWsCX/Rl5w
m7O/Yi/wxoGN1+U20oGHesHGisIDBX8KPnBy+67/Jw3qSbJKmA+K+oD97d6QEvZw6a6Si6sw7B5G
TCfrJlJ71GjRXZSX+8JApApi5mh6EjpYHS10SMOer/OljelDmrU3SFQ5ZAzlvkVKDWTPWGlegBvM
EqRVFEV/QEKAw7OKP6UpnIbWeLBqsMC+RPevxAozmhHIDUBCUfnYKMZWgSABSswx5Wl6MSRpExjU
CGoPYAKQBQX6CW4DxMhNG7OrMNV12FkATvGaxcCgYRKslRDUoBt4t6bmWo4Qp6+UyA7YOW89WoQ9
WZUoBlEDeuzWYiNAx4yWcZOGcnoP8vXKR4+muFh1Kg+caGpasNETFRVxP7X2XlAqDTa9w8+hNG+r
yrwfZc6wao1DR/EdPYYylJFRiEM3H1Gitm6Jyl1S4H6U8YnA2YfRDdiZ+j7SSzwaHaw/Gn7ySdWL
N4mOBBg4Ngc1FpYcUWYQFs+lYnHMkHKUwN7JE106v2P4mmrZe9K4uCPpe/jtPjdafn7qffBQPlJt
+LASn86hfBukHadaHBRw63FE1F/RyGnYqE75iAQuo7memcaLNFrqLhTxZA7il2xAWVTFwLJhhJo2
PEonK2usLSPHKDf2Neqy6QO+A45EUfKvxT2L0JEjGYPHwoavPvdtIDlNqOKHt7I/Q4E+t4p82+g8
NO/mlSRbV3B+kZJYR7qDt5oCGWukhSBX+SHwkrWBkWRvqO214XotvSsKKZamqxugppjSlcd0RI9k
CCdpDGitWvdlZ75UqU/phQJRDmwkp5xsCcQGW66xM5TuWFk681+K39xCGlIZ/n1biPrOE0VwURhs
UuJ5h3yvgRW87or2n2oiyGSagfTYTZ6AvH8MUE9btf+ucuKwAQQM11kUuCuRUjBkV6S9TEGR4G56
EfZ05LN1GBKQjEURo/nxGjtX9HHVl4pwMxjxpycar0FiNrY2Wp8JikL85jd6lW8UA4cNZXRLYGCb
kAfdkiq1v1F9YuHTjGVDfG8DZWvC4JJ9rdzEJsCy0LWuqQNtqkx8BQy11wAPZynxgQnmu7Y1ieJo
9l0Fj1HD1j0M7AEEV97XBGUqfWw3A+BRX9U2YK2oRxkIA+r3us9wzAoxf8xhqnD488RmWDe9fyWp
7NVFmajaVvsreRi5EZn7lGrrrpy+wy4RJVw12Z0uCccoYZ01IDjpzYkc0XXjZ3CoQnSgsX6fwYKq
4TVNwO6ipkmS5jWYz3JfUTv3S+AjsmlLoXtgrO6DmkyqgALIShUFFhOKhPogvouYMNemPPgrwasC
W3T96xHCNhwctmx9eFDzkGwNCj9KRnG9KU2wuvpzMqTbwrBeYCv+bQbB6YP6LkvaR6lWrvBCPQM8
+wglTnERiq0o0phHClx5FmsPMo8bt3ErVHIlAnHl1gDgG2dqsy7M4alEslC5k+arvXWVnk2CNzmr
QWHEdbLv2nyXY+tHF0J3zKvefDN5iMGIJLFyrWM4W+VYHARxuIbD8JA3ub4OIvXO8OOta477IJIf
ETxNyCnjk8CNd99jj9yn6H6rmpUslbdK129yD7NOSZSXnCscW4OPPAZfXpntqUskiBcxr3sRnWqJ
Lr1UyO99WNyRd/aX8mq15ji2C0uFEjDN38AKXsoyvkc9siccdGNSN03HnFVJUAApZP19JoePpipt
mkqvKVvXN0Kt3VsKJmkTs6VctiTDev6Tlvk3bFep+pbmS0bl2MYei4Kyf5QCJOTUJi0lL5DvUZsd
2EpLXbz2JnGVmdXHpCletJaDbkpnW2YST4y/cm+h91etW1MwnVovPsdY4byEHLs1HLUa9x29vHgY
HD/TrzqlsH3ZWnM23Vj5kK31MeI0JA8fUsUajgRgE07mIIuwYSbM/J30ZKJZu/wIt9bnjIv1uW8F
dhrWn0xov9Jef60Rgq0rrXJgzP5TjfSqMqON7OUZ9oX+T+532OgxatOzPKD0uo4N9VqM/L/olQ55
Gp6MCjxgXmsrLJo7vD0ZqlUSWfAzXg1NYnuphIfUnXydNmezZ1HhAOWneN1C49Mr2rfO8zdphUTd
TzZ06XYQf8sG/jIBl2lsTOhqYuKbYI/QmZl/3A25dT9MHC20nQi0ObnHI1L9su/fPZcuXz2qJ3fg
VWFf/8XxHg4zDtokCJw8NZFYD+lKqOKTMB2KBWvSy2SxjT3gJcqiWwnzxMqrOS56cslWwPT+GSAG
kSzKpMfB9xjjO5fdsWKaD1pHSpAm/sG1tqqV/JBQh0yZkWRUIRo1ID8P1yia2K4LnYArIwcbjY3d
arZWOxwDP9gCgDBWYqCfPIETlD4WLGeMfmHUdsjt77oweU0GD488/vl1pWtOPrhXQSSGNv9CFbbJ
P/xJcu+mk9RCgyQWNOmWpTFiPu9lFn9iMTNhNzCf51DvPLe80txm0wnhhgTV/ejiiFaoSveZ/tG4
3nU0Nq1DouG1KiC3keB6cfh/7kvQdBEQiJiQZfRwybVUuB9hYQWrCuWa16qnvu5Z1lS0nL741PTN
W+rJDqpk5JkGQiIJeQaW3w92jbUjuD7PJd/plRo4UlS+C11kdwrUe0T2No1khKR0Yiu93VRD/joE
DfxuXXrMavbTjfIvTJW/sFseaIEDszSlgkoGrv/IoG8KaWSX6DII5O5RDkPwTtpLHpQ4FhKmc5gg
V9bYI+cw/dgJQ2S2tFLltRZBrnKtW0VRjqORP7quiDBG1nHt0jxbUXXbp773GJvWXlaM+yHhLYyz
6BTX3kPf9ITBYEk1EuHRM+D4JxE7VFoOofcgt5hQA3+ks9d/gakSODWmxZqeNtoBHAVRJb9PhurG
0qfObrdR3fwLDTBhBXBsi8p6qeCM9GIzgZO7XYzVA/IlPSx2wZRb0J9k4u1olW9VjO7KFcX3JOGg
UE+N/1g65bm1y11MC6Yu/S0tnbblwK0I2c3hC/ssVfUFVjsY4crV1rpZvtKVpv6r4WWrkuiZ4oTO
BNM/xAV2QWJ38MEUyUOEjIQuFRJcjuMiXYhNkNFkM8wAL2qYt7YEatGxGOt6xxfHN0ifF7U0fQrb
ZN1eV42vXA118IjW4tlXqwMlEc7X+nCionPDRsDDLVvcVMifEfdoH1EI8bFsoYG74qGqrC+V4t4u
KWCbiHJPlZm6P+L/njevhNkYd7bfsrhmuvoRegU1swBPvDAgQx59wDSWhZSXSmsgga2rrKNiGDEc
Mv3FamsgJrr4yqxvW2n1lVSDvhFzqtAhnQRgJvcgG0kYlzhsoYCdYJP+H0C/yH8EZA+l0B3qXjW/
Wk1/83V6/XqPc6YsBZB7ElvNkV1q8ZqK3g37Rfr7nXoXxWyQOzd8SCrrW2byasrk8xresJtQNKHb
vQ06Ik26DwSAQPBtCweI83PXFE9poV13sPRlsf+oxBH9BXs3xIJftca3yQX1kCQJBrPqvm6Dz1ZF
twN1swYgxGEqlhu05ZT7fT+6iqWETVPtX5XtpHzCfsACzaFdpLAVnoYh+ipxgZ8PIFpIQBOnvKUf
KTFmgVWyQ26603k3tH8Y/1cVi7o7Pp///IXkHnGWsBbWodgo0xvdtnj2u/a5wBp//qOXspPEWbIa
zvw4okIDhmfDu7qJHe+I9OmKvuoOjfmFKKilGzT9/ccNKpLA7FyNYGB55JBpptK1YqigM4GFcqo6
/0sWMrrE6e8/rtHkI0jeMcBmFPwh2LXLd2UYXwgaW0jnFmfRSX5ctWPNQNuiYNhq7LfDEF2A7MQk
j4BpQX1/4ULSlPP8S7qROP39x6/gtKYMInmuW/3JuxntalX9tW6qN+FpcMi+2Eq1/d/u1hS09+M6
vj+oIHTgdxQs5IZK4gcLh7s//+HS0vOexyYh+ypAKwlb8x3ZJ94K4hmdqR4rxTa7KUQV2lZ38i1A
U+PSnVt6RrMExahUarpShL7UDo6HLVJ1LA0bCtNrTnzJ63iFHcnaMqWtMVY8Xvihv7+ZsjV782vf
akqvM/1d+krRxN3mDlSKtfGklpt+La0zWwC9cGGWWbrWbBZQupyV3etdajG3uv8xBLfnf8TvN062
ZjNAw9rplgk3zs0Bcrkn0TxpoP1L4aUCByHfnb/K0refTQFm60Vi1RP/LKfaVZIG2xFA/fmPXvoB
8zcfFCHghQxdn26esjJ7S6kHe9qp9+q30nxFk3bhCSxMlrI1/bgfbw1O/EBDZO5uo+duMwXNCeuA
feQBrwpZYCjIzv8g5fccStmazQJYXFnfvQao7Jgh0PT9T83vP910yB2z0OR1OyYfdZB3KHCoCGUJ
uz6lCjW0Zr1NQR8NmB6CZW11+qc1OGjwdZtIDSP8ybTw47h7VUF70EwWN20sfUxA3js4qdOGHcCy
0iEvRYwH0ZpCmS5deExLd8+YDeBQHlJXnlC58Z4QunffiXBRreDtf2epUyA/f/d+XwhkYzaeyyxV
dcnFn1pl+n2S05PJjEdpMJ3zH780kOX/HQOq2KtxljO3SYVEiFZ98IPsQlLr0h36zoX7Mb4SncpM
VRMPisJQv8JuepUdEWSscQt0t/8facnTOPp/VxnZms2VMAdiaSyYttynZkPS6Q6VJPw9SDJrc0WX
ENPv9vzdWvpJ5myG7KOwJPcbayHnY3NL9OTWtKND+Sza5dqz3QtvzMK6CU35f59KmQBw6gcuEzwD
yUBfv55m/npVm98xkMLFKy08fnM2uty4p5UUTlGgxCWs+p733/rPr4g5myWRDxgRDTRvB0ui3McO
FjuCOTZo6DaJXZAycmGFXvoVsylTkyIhbqkk7wxt5xa7Knk9/7hleemTp7//GMIDHZkJKUPSVKrc
TShEozfpCfsFlQmvPcIK2GUkvPQKWTeQ6IIx3haFu3MNcP0V/mmAMjfo3lMqcHAzu4Kae0ArrNkm
WeREcrNto8F2oxKtGJE+gb9VRLc/DImKEiwNPxpUv6QXbYWYE6c4BidQ1umqbOKv1nJpgyak60A2
RHZuHqUO/0WgDhtvLG9Cpdx2xmAXJTz/kf7SShFQVHfEikhm8TJWzYcByVqW+usmxYwWoL2n1Tqu
wyjaCoJx0Mz2PooC3Dfxtaimd/RTHMGbqrmT3rikZl9WrwJKwtxUgXMbr5ICz9YKORH6XQufLurv
TIE2beHVd3nSvPWFQtPBcwFUGtyXoaRqUssq3PzoFGWc0NpQAcxYY6oAX4c8jhj3NT5NOOMGtkXK
3w+l2ZxUVLyyqDwKfX4kGmiDC3zj5w10DtF6Vy00s2oGpHaIv74LSuiSPNlbCyigQzF75AzqiJNZ
QR0ONMZgk5V8YSXEP1PK4lfQQn6TLQ2PjTemtiZH1PrUrzapUNDUcOtLP7AHdUTmpkqENCK7wU5y
29YyDPced2qt3OLVu0YJeN2REFcUxm0HJr6FWqtE6SZPSmx3wXVcW2+a3r4JtfsiDc1H1QrwDELK
zHFUsxUPxNvKau/SanwvI+MYeMVOKdtrlrRDNSZPLrL4ug55f8wq2pQmLdcmyV612rhpVAx28Ejx
H6Un0JloK6O/Rl78a0fkI/gEZWI1UAm+R/pEI9HcL6/EXFZL+NYH+Eh1CS3b973XKAwj3BB0TrKk
z+2xbzbV2E3swOZN08zQ9jPRUZPxyYqDP8D7aLBTdQrCuxj/KHbJ+6Qwnzqh2FP/ccEs1rhwSBLp
RINq29iYIPdDlP+BQBkBhdM6hJR7EHzhNhEoZXQg1a8wvL+GJulPxKyEqD9GtL2eKjiyltxLkvca
Kj0OcY1/rgaC1BzcFMGGw99k38vesqLe+X52ZcSEHKPMIOLHb62dHGX/cQdrzrY1sk/RD2WnvxNJ
d+ChCUcfDcF/W/bN2bpc+9nIfoYQYFeXbnW1PmYgU0IzuLSQLayZ5uxME+lWHY3EhuzgcdyLz+p3
Bjk9lJOyAWy/MezzM+jiSjZbm5XEIn2sKPxdqW5YZRx37x1qYyVtOxtHzp1gK2/nr7QwUxuzlVlq
xN7sAn6QPAWAtgcUJZvznywvbcFmy1hWU3kNxTbcpQmF9yysD4h7QiCL1UbC/r5Se+Uxy7yTahn0
AujdyG2B7xVucJ49yEW9bV1pR0XMFjNaWm52P4zhM9Tov17KeVKtUPvDNPqrdmiy4bsfzn/tpRsy
WxTFIpBLHXTNTmzuy+wl6//8t8+drvdjSZSQU8ZZ0fo7SYZhmlqInLwLRY+lrzx7o0CLxgjPaz66
Xffx35ii+fnvvPQEZ2+Tp8uU5roMo00v3RI6eJeE2iHLxgtv09LHz16mnE1BUFiNj1otPOaltM+F
dieb+YXD5kIBQjZmL1GuB7qi1liVY0S0e3UT3AnrmN4FGj3Yfs/1ttspe/kdluWFDdXSFfXZ2zTK
YeGXZhKSQa5ju1lpt+6WTagjrNOddFdr3+UbNVllu//0gPTZhtdrWO8qzfd2Uw9eienTtVvT9+3z
n760bddn29zUAKjfU8TZ8cY6wXW00ffVq76C0bH17PHCDDRNB78cQ/TZNBEjqsb4CGCzrS1bSHHc
dnjg9FsVCMn537EwzvTZK12JUp8bI2koeeqte2T+hf8UR5/nP3x6tL99/dl7LZhubKmqG+xIvjti
6nVSXwFXY6h/vAGxlBdb7wAZsSp09+cvKE2vx29XnL3ulkzfoJKoC3A6FxDM+ge5D5+ryHtCsfc8
9lDEBKjBTgmtp0c9jC3k0qWnB//bpWX+/mMSixVBZdNVe+jZYXnGibwfEukaRNxbkwogVvMSRBcC
wVjVX8emlDadGu448vPfggCx1QJjdY5/1e1OdSVdmP6kabT/9q1m80gapZKQ+pXHMPXu4eK+ThHt
9SdeWic4tVeNzVF6H1M4VS6950sjajazxHUO6TcZBUpAxut4cNi929baOErr6sCebi3Yl3YC2sIt
12ZTilaESZeKEFokLX6rsugt6+N1XuXY7OtXpLUPSqbY5qDsm0B5KAOgZVLl0Cd+ihTaw9A5Xz0t
Jc6qMLGdSHeDmrNnjmAwtabpaNAX8JnAmyAD6+9YWlsKD8TsKEG4qirFRDGDIiBJ9X2j1F9aIz42
fvw4pZAmgc+u1gThKlVY+FB9g50ZS7zUXSK+K3K4Y+6AgBFZKg4F9SMXelA9wcFXk8+pedS46nUt
+QeBTBPSzDZGXr0pqmjgwBYOktkeESlfmCSXpjF1NsMAatfjlAwbSk71PrlL1tE6fSZSfYU535Yv
vRsLr6U2m4tVmKQdR15/h6Q8+wuTj1EnluG61Uoa0vTX1kMBKzCpnIpWuQpwTC+H/zggv0fPjxfT
ALkz9DQYKXNRkFCK5lQA31Qi/eRCvvBC887QsHxnHT3dv77Wbqze2w6jRR5u/MeS/QstnoWdiDa7
026KHlDR2E0mVXdTVMGLUVmb89PewiunzSbxMKbjGcNy3NEb2SpIEAYlBImlrs5/vL701WfzeIKH
GThJH+2qshxIdiuuAtPcBRQj4K/ekgzyUnhY6xoFjKwsXNNK/fIbbwpmqOCIxwJpC658P8XvxoRg
96J6r7kVpGA9PRJwUm9InLqRKU44aqPfliraGBrLAcyD8SnAA0JN/y5wkz+uAls8aFn7FItG6wjA
QPNDZxRch3i8FMEMMULw5C0pzoFJKyOqL99zXBVzlR/671VXgcAaKCxYzZ04BdfSUq5G7UkTyn3q
mY9BZR4CtFVZ7r61df1iaKNi92r1ksXCUVIsIhaxnsQKxK9ADL76zrrwgiys8+rsAWYEJlBLib2d
lWOif4kQSfkyx0vr+fwTlBaeoDp7gnmmK4OeV+HOfGod6jk7fw0ZYUNgNV5+G4Cjc6nQuDAW1dkK
HEGDLxEJc7LR6msBlH5hEK/GefvCL1lY0NTZMuvmfZMOmsm2bjtspv1jtKUC2HW4IdG+kxpBNRie
jpMe1Qbp2lV8qSG4dAtnK2mCrVUwG8PbdeQdDOmbgqrhwm+alsZfFml1tmTqZHm1SkR7XN0SQeQk
28bpN9q63lYXpvmF767MFkpMxFXWahz9fY3AtQow5aXGr7Tw3bXZ804DaNqlInpEwbWbvjAVjOUo
gw2yGogFrTCYu9W4DSEIyr554YYtjDFtNgYK19BRhOH7UPxrUQDOh/dtEIQLe6alT5896E7Bfwzn
Idy5HvmeCG1U7JdW2lwYwdM9/+Vha7OHnbYwl+RSoxknBco+wIcGH9DvkO+p8GoE/+gabBUQf4Zo
nGL7/BBbGADqbACIae/Lo8gEE4raG7j2g55cqlkpC/dLnS3usakOsWElPI2EbHVCh0ZzfNTN/gaU
JLF4A4aP4WWskTD1KjBbnyndzkCS6kV8Z/biLS/zx5jkb2EcH7vIuE77civKgdPioxBIyIzkcqdq
LtREoAk4iygZAhm9TiWTUiRrBUYg8pnJy4s8kLUKGC9ZFrfeACTk/M1bmnJmRz0YCm5fIYrZBfrw
xXYSXED9aJVUePHV2iOqNyUVtuevJS3saZXZ3SR9FIKWRy1kuEPP1NrqujmiP79x98Opv0ICaW2n
/pN+075duOLC5kyZ/Tx3CMJUSjt/B1R3o65j293XV9h2HM+5dBaXFsaIMtv8pBSkgqpphW237u3R
jm2CciazyD13k9qsPakOhFNYX+jYLwz376H6Y8sXkyYhdjAyeMcoScv/6ui/beKU6YI/PlgoST5D
Je/t9D7aDOi5MuPv+cew9JVn86gXC8Q/5WyR1QL7lVA5khTa5z96Yfwqs+kSlhTxqW4b7MoivTb9
bh36+Cfg0tXKIc//Yls8f52lw4QymzlTi01Gb0xd+Wdzi+Z/Z62VrXD33b52wguT/9Kvmc+fRJgg
5eMiYI7WRvk4afTrcqvjxMxdl1C9C8XOpYKVPJszvahM3UwJmKhTdpmG5T0UsZSToxOYjt/6JfGS
8Lp1s9oQcbNVxfA9VNuDKgGarUg4VQe07F1B5JghPly4wQuLrTybHPSkVLw+ZxrHQ3tIxfG68FKH
mLaTztqaKvljYBSHHs0V4IoLLfeF+UiezQ7gwbMuryzAwC7JiblGJpexBmtNBAO7IPnP+V+2MPrl
2fzgGd2QBBlD1O+Lfetj5/INAC3nP3xpXH5X4X+8tUUlqga5gMK2fdWviGfcKffCsbNlmzLn9aVx
qUxv6i8L+3fD98dVasukqKWDf+5AvqBEt8hfV4tpFbyt5ORWJ5tyA/Ds3lX9R8wLsd21sp1W2QEm
gWgHRXUqSMyiRUj0N+xY747cLXdySoYHDOhvKjhopNYjXVUPHGRbp3urhvoIh4XscJDx66bWdyFI
4qtGSaHAmsox61IBWxmolQt3cmkAzmapgV5pDaGL0UDo50bTdD4dCG1Yj+66yNCCp4L5AOHew4Kf
N5Q4it35Ky8NkNkcphlmLQ2dGuwG0mCq5C252LZa+uTZpJVpvW7lE/RMMQGtWZVC+krTooyVP5AA
vhhwAQkt55Ax7kIDqw/bEnTGQD6iyYKHsXx7/hcundHk2cRGVkpbKhm72pYAr1X+plxDJSRgbK1d
tTfqTr4WTpcqZwvnTWk+tRGG2Rqlzt3UqPikDyZMCt949cr/+Fu+y5E/3oXEGhowEtNEZacHcT0e
pFW2DrbC+7hW1pFNWo594a4t7Cy+91E/rqQQb43gi7IrYWftuslBzGrala4jyw6CU02wbR6T2y4Y
BQIbJOudnjwbAnk8io8T1QM7Imn3F77LNBh/mQG+V5If30UjKyBUNc3f5eAnhzVhdptsq9wAqk0/
4A/smgsvw9Ljm+7Fj+ugB8A8o3J3MxPSgCHjkDRXXvJWVC8XfsnCXPY9Rn9cQWuyngw7rhAfJGe0
y1vfSRALAQV4o1hgX1LZLK2x3z3eH9exUsI9wfkGO6+39q1LJCalggR/HuwHZXxHkbBvBd2Rh3xt
NKQN60w2buylq8HHkDkqJT7X9IATIr8wwy3MBt9LyI8vBOhQlRNSKnbBqBywBd6TZ3RhqC6N1NlE
o4WQjAKfc5Ih+xu3bZ0qx4YnmBd2X0vffDZ9NL6Yw2GivhhIj3A4h1i8cEuWmipz9T66j1LPY7YA
3VpyJDt0OOSrdmOrSOBJ7jg/5BbG9FzCj8uMiDmZkeDK2MzdXrlxc9i4kku+Xh+f/ttFZpuZUTJ6
OcimYQ2nwNVMjtnApckoavOn81eYPumXKUCcbWSkVmwErLThThOlTzgdV1EhTGr44CRYJp5OrRsv
DKelGzabBMxakCJVm4ZTjhVG/NSqk592jlRYFzbASz9lGmg/XoWygxqjFFW0A7tABBfihNyOO55N
aG7rdLw0upYuM9tSRBhYVSvNGbd58mrmeG1g+e21MtybAD/xza+1Qtxq0ofZ+k5rWZu2exJQqQkt
IX8EJpQ6JRMxuDn//Jbu6jS1//jRYAkqlaApyot4BsHqO5YJtNR/FS/1xxZmAXE2CyiJ4GVGyU6X
7if9j30kPSNWvnAzlz58NgdYHQFaroEoAYfwym2grAYymOJ/5+/N7zOMNNfyV7maWKMiUaWW/Q94
PURZ9Be+uPR9gv5/XxzJmh1tUISpaoPRZldraWEjG6YL59EY8hTqLIUS2nqrXI1jcNOGQ8XBSrmO
C+Mha0fCE8ot/uu9qnjWOi+LYUoD5P9W9c9cGJ3EIGxxiNDAgf+LVbh1vimBI3P/qJGkrQbW6rAn
CTWUzI+4k62VZ+JOtcLYMVXlXbTcATtbsQtwulah8my5/l2a5mwrAstpNeOjzopT3pEpEIa4bX1Y
Kk2T/kGf/qDr1kEm9hd1y62Q+Sr5BAZJJE34WQvmXWcCwLQ0wKyAqsqVKKb3o5zsYpd8kmzYYmc+
ZBb4gcEkKVGR3ppYhSpGvpHfVn/rRMOuKmZfDal0rjoeq4QQLEnFtp82nLsFH+UkiO4VIdHqWoBu
Hvjhi+l1X5xh8fXl/atAqJotmUa/xlx83wO7gGRCFCGG0YmuhX3aqGo8doB+M0NFguSaMKusJ88z
34vahbcP66oZX/uqJAFCf6HLeetVmMDruN3ItfgpBe4+a0UijxmQVWvcm2q8MTygZ4Y3/kkBHzVi
bXu+6IQxgetdMzxUlvIYBMlT1nJVYKP5WgsFxzAw4kbWTSonmWMVCtx33T9AHLkWkvojrsKrtCrJ
uQgbCqhAJGlSVRdWpaUhP5sDja4Jrcrq2ChbpIMkOhISXJQXPvxbEv3bmJ9NfRxnCPIRVMa8JT2Y
hNhuhbK7zXWywIWw2OY+zACKtrachZ8VWaYQ0RBpuPWL7EFcDEgXAr38JZPnq8WwBkQRf2fZ+LZq
ps2adIvrTu/ctUuCj0ESsKJIX24Tg2QvZJLnBlLx6CrjWrcIJTPbzh58bq1vSXaW+YdINIiC14cJ
9rbViaDrwv5arkONcL/on+4mGjpIMaII0m281iT8uivswRCeDXeAbWAFp1AvSTjgFLDtBbezwxGi
cNZfqyV4GyW5Hyrvj1DHpzI01lnzkZJRV/X9K9lpUBRC71jJ8W3bSvbgKZ+KbsBq6UZHFyKIRsJI
7Er5qWnBnzSCZRVI5ac/iTbDSAPcwQeasXd0EzXY9rF2m1rWlxeUf8MSILo40N9PGuHerOQLk9d3
m+6X5zgXpetSmncGOJVdn2jbwTSeXDy10IdMx0xDf48IemMkwAJAISYyxrgK5ms1ioDXeLdjTXkW
plweCrEPowGQQtWemih86wjmBRHir/G7vXXRsMmz8FrADtvgqKsIawfQZ5Gz1SWbZNQOBJ5/lKV/
LAZwhvBtBEvF/e5CuhvUYUVQHUBuUBah5gOssxKQRMFtW0b3cq4+iUP1cH6NWKi1SPNeVjYS3kG6
1XTyw4hl+477SAzzBuIHBiC9unTLf91m0Xr932XaknTIi12M+ip6GfGKm8al/cjvS6g0r79XQUD/
srC8XRSxROuPIEiJCtAvFdt/319I82L7EFqKImoD7TK7tyFEwFu5cm1jAwHLkdbaOt7EdwHm7c2F
xzFNJb8MzXnhfTByVXZNrhcf8n35J9r4Njlj/lpfCdtyCyhLubC1Xrpv099/bJw04NJBpaDFqWEl
Wn1+UJiM5O5CQf/3TeL/3TX8+HS/yEIIrCXriEJU2WjsYxoIetEw4xwT8b8Zo6Tvyt6PqwSDXBeN
bIQ7XfaPfS3ZY+veG0l14YT2XV755WHMjYRZp7oI1GhLFJgnzK2oOeJmeiJkuOarys6fjX/jPzry
hFCeqABt/e35UbC0ik2D8cfvMkWxqSOh4dkUzIhVeuWPtXPhoxcGtDV77hJBKxFtuGDXiwieVMGN
kBAacLCL8plcKXHd+9nD0FenJCKWQvHvGmgBciXUJK+Kn3Wh3+tR+iaO9fVApmxDNKtm4Tpwkwhq
Sd/blZIeg0S9MSGRZUlAPNGYl/j8Yw+tSYULzBClVVE3WzluH/EfdqsMySRRaNpTWenHxLC2gkzY
dAN6G1ws2vQMypfSw/zl2HEvqOkTyQF2YLBYjaZx4W1Yuivy/95xmRgvFaQYswjX6a32bwMewTdT
m1Tsu/N3fukSs4OEUQFsjWod8Vt6p+tPjfvPUz80K7qwOZlm0t/G6uwokbgECFkqOosAiA6R9cFT
IfxzzSPp537+EDWXzv3y9H1/udDc/yaaemm5mC92flEgTCz8iaAHEnaIsyPci01F6i3WzD3Wgq2e
juTZ5+J9XrE3VRP/T1eW15bBiCBLNtp0iilc6RqdipiyDTDjU0966Pn7LS190dkJBciW2SmtSqUR
pbfUs4xC2kfoV1r38pA4/4ez71qSFOe6fSIiQEiYW1ySprzrqhuiqw0ehDACnv5f9Lmp4WuSE30z
EVMxA4nM1tbey2RVAkFh7VNtje8AEh2FvsdD2Ah+f9LHL9u3BJxysKAsGkJq7SPmyJln+VJb2m0s
qxeI4+1B2v/0dP42Fau9zGgdU87BSmin8pS14mev28RpeI9/DNmlU8kMgWqY0MEBvXaVwfpWVGl9
GOfJOJhTfay4fkEMPQ72/FCr2tEuZeM0xSIeBvWdWJrHuhU/VDa85YaEJviIwDdMQZdR7/ocbRxC
1ipdh677kGslSuiQcSL1B8z3qv54/dEbMXRNzamUedJoNS7bLYZmverH7R4xZ+vRq2ABrZihgg09
KL+43c3Ge8p26sSbS3YVI8CqguH6WOOo9wa03WEAdI7BxYbK0kHZOQA24oS1ihOUqtDByrlyyKDL
nUs/5R8J5Hdz+w4WprL/WdrVTs637LO/rM41HYdCZDOqM7i+z9KMj3EGp2GIc/cOmMy3kRGDBlqJ
p7xM/OsTrm1suzUbu4hYNU2yykL1pCcgJ4b1LXVbdz4nXvKJvoJdHezfYByhHr7XQ9yI6WtmdtqA
aDkwoGMtWNPaMCmoc4fQMII11PWP2lhq5vLiL6EkgiJj1g7AemhgdibRGSLmO7OzsfXM5e9fnjwZ
KVTS9ATY5n6CKY8GUYvmjmiad/2Hb3QKNHP5oi/Ph4FyhpYSyp0d1Oy9vHEBaT/ApNyFL68PIe7x
lbn8kP1bxmSububmAgCzITMSClyO4SEMYbY9PPLWQK12ezPA5EHtB4iexdO3Ic08PU3uUWXa+eVb
S2i15UdjogYkfHFui/GFxRdJLynK0QRKkjszsbWGVjseSpdoWNuo1NGDgKxW7aThHEI498Z8mH+3
x+HAX/5xGtacIQuCHijmoDYsbQvU0sehfN35iI170ZodRFtUFAaOYRqD4WIYTvcU+4OjH9gpdicY
p/q7N7CNMLImCo12pPY2x+ktLeOSj2rAagC7oppAkXRs7vSpAbOPdW5RdDejBSED1E1gCxSrz3pC
AmWCvwzI3D3tL/qgvVz//I0pXPOKZEezVIuRnsbwghsfqbGz+La+dRUEOmJHJLNxcx4beWdMVZhB
UNxK1JCazb1uajuzt/Xz17EghzcnoxjSCjKEXfVKhp2kd2PzGKttPyd5AauvEobVsQIVaEtzzBw2
YyBaQj9w3HnJ1q9fBQA2DpFZLRUShfHDsMjC2Q0uO/82s6vtT2EDA2diDI0uyMHMoPw+K+bn9Wdv
jc5q41fAq9o5dJDCBl6OUdy4UdH4cI3wFTi8Xn/FBpxYY0ua8SXMz93AFSZQMI5vy1sejCEo8N+E
k++2nDdGf01FGdPeLGf494Vq9jOxzrsiQVvPXbbEf384inCLdgsDPCTrf9N8596xcV6seSOybeYM
5Y8kJOAxdrB9SDmsrtK9jGDr8astazdlkUJ0PwsT9aLokDTw6+lxZzI3gixbxurLmECk3GRjHSUh
M46TO/ngjfiK301Hw9FcK8yDvXNiA1+qrVHodQuXR8rxFdUFNsWH7jn5I29SnLPX3tMhnyN2z6St
AVtt38U2D56FeRr2+KDF+Iu6FNrfO0O2kU6z1f6FH9EES44GT0/pp1D6ZygQPMcaDE7V5p2Y1k3E
2ho+V5A8iXT0XOD+wOETEhO6iLbfFZkGR+AlLEqSzKiTKPFveH/tNEe3Pn0VAAD3KiGuhyqcosxu
lPyqBIy14OW48+0by2UNUk9zu1dKgccvnhoO8dMTDwdUKkcfyoanfYrKZo16dZPnWUuNbhFAWhDP
UPDHWhnD+FAfay992kUmLQviL/cVuooIDE2LDFaQuK/c4coeQqgAWHGHPHW+ESQnuAbvDNtG5FlT
+CgcOOZmxnukq7pkuaGE/BNyKvQJyLWDfYTByrAnUbWxAtZEpRH2kZYsc9Tdef6K5PVSVcmpa8VO
brn1+FXAgF0GU1KOTxmSMWRR4fQUjMd/LMqtqUlQsh0ZiBBJGGvENdPKFTN8Y5KXqXm7PhUbm3fN
TdIznoxA3gKXRaezoWlBA4SnnCC+O9VBqdWwn5VnfUp3ToaNbIuuYkWRiBiUVBSkav15gm88hSvi
wKBDDRl2AAevf9PGob8Gj6e2acNTHP2QanqisBSHWOxs3hfDP3ZY15jxnOWSam2Wh1Z0C5KoO6j/
xnnR/mjHfTl9UngFZkTDk9Wqu9jN4CkQar4+KFvnzRobngOOqs/LUkKfnH1LQy2MPLTwYNnqKKfq
lqEmAAui+523bczBGvY9aNDDty3UYplIoCQcWWi6W6Ado/KnDN1vFCZpCKiOD91oOLCW8IvX6o88
FhCNKr4N1fgwzfD3VWxv5/dsRJw/9cMvI2uMEhafBWQJJLSYDxC3d2Cx4MG5OfbnU/ZKAxIOe+SF
rYxwDQ1HjzwbbUjehkp5p48QYM3UwBofoGxy7rofqgkLAvjB5nuFho0QtMaK52PP+3lZNTE0paA1
b8Fj0TB3OkBbA7eKb+iWdvAXUZYScoxWO9P9VKgv12dlozxGllP1y6TotTrVtVEj2eJQ1c+fKw02
6RDJGWMvBaEM+l/B9RdtjdBy3n15UZeg5W6YCNKRAAFmVuzXnjfEp7W5cwpsjdIqrkGjiEje4Eui
8jdYFE4xHK//8q2Dfw2xTssEahcgBoXGxwhmFcwXfci+ywB2dHex1++EzI3fv0ZXkywbx0kD2zLT
CITUGingYVH8Y+hZQ6u1IWtkN4BwuUifB6UAYQtClN44IVMCyNgbfxU+ELre9SHb+pZVEiNHrjR9
h7lQE4JrDcSw6M6H/Bn0v+RHa7Q00OGlzjLwLDtP+ppXBOS3hhJ1fSAvixJu6/WX6Fv5Lh64qxyV
nTNz63uWRf1l8Q7MgBNyBYWt3iI3WYILOFCN14dqQ2tDW4OmgcMsp1Sf0SIg2TkXUNW2Eq+q6/cI
oReS3IcSOII0mqEwMNc3NIkiCPjD2ZArAsiV9t7IVBeM89kXNmT5c1TWrv+wjQ27BlnXcB2CUOky
h5bqkDR1o5aDP7IrD/D3PHcNmRaTnqDbugQeQ7o2EABtWRMPCprE0Ww4m1z/iA3ZL+1Pj+PLzIm0
SgrA+JY0d+llJG7qRx48zhyMc1Adkp3gszVYqztOnsQTrE6xQPSm8Wr70onUL/ZqpxtKCtoaSs2V
wmoTArmNKYtgyKnax6iM4JJn6bBKTBQwIqE2B3mREvwdbUyDvJaB0qGv3sA1osqy3zosI31CYb9t
AtoHLwBYVVZ1IFUwU60R/7HQzqaRPaRmB1vz+a4kauJJrUK/aua/zI4wl45Qis/j+oVK82UqirOe
1Whh6JE/JIBuFRE/pyba+FoJPb9CG+HykUaXuoL1lCgyRBoIEAkuvvMMcJ65sw+ROT0MFWCDmlY/
whHnTSmLztcBR8OhIH8O3ID1sRU9F13x0Rkojwx9YR7jCUB/rHRkqlkLQUoNyK9LOWgghnK0Pa6v
mo3tvkaV20Y8UjEVaVir8ExDy7jfy4u3nrwKjDXRumoYVVxVMv1OaNMzfC7er//orZb4GkQOR/Mo
bUpwgPvqFuhKObzohSuhvPE6ewA7HADG6w6WAdvDI/4ZmUegzv6IOOxF/Y1cYi0Vr81YOvqENpHR
ZYcoljeGwryuMM+WQo7NVEAK31D1nTnauMasteNZHCdUWjOYr+J7Nt9zxYVRrN/ZsdPqL9dHdGNT
r0XjYb9TC0WZ8Iqovq+p8q60cdCXeznjVp9VJf89VbSpIESYGK+loDB7hquFBibFCLqbPc7PVvxb
A8f5KIBkVjWE2acB5QQtTDww1U4LoQrwlV353q2hWsU/3FC7qUHQCEG3e6Njeuwies/yveL33x+v
rjHkXKhZX1Y0AUzsjBMxTy+jvpOX/n0dwbT7v5OQGZYaw7wP7Cv6WI4CLGfodChFAONGau5szb/f
xNQ1gktXZDWbDPc+mPNBivo8AssUw+g11g/XV+rWC5a/fznlUm4xUkIAFSQheQN45knLdIfp5rmw
2U6esvWKZWq+vMJWWKwaydK/g6xlByFhq77j7X0H95nr37CRZqtrFXiLZGoyaCUI596i0QJD3uP8
WIA9RjyYZuwVvv4egdW1BryY1ALYe5RKmV3eKLX1LMo9sMfG/V61Vxva7CIGnfwarQ4BdQ7oclM/
9s3HToM+FvQKakfMTnaKHvca/1vbYnXlyWEwracwRA7n/hs4NocpeYfF/c6Ebz18taXpyKDKS/Hw
CfZX4M6DLwdQQ1XuPH5jHtYArrKCDWdnLKr10LwDK+KspMy/vpI2fvlatFxJp4laBbpBRn6i9Gmc
7iL1898evTq/tXKCjxIAhWFkw9BlUBw+gdEG3v71x9vYTP97uQGI7b+brJVpYbQNSsy59i6qmyku
XDj4gHvmtFA/rCqfZT+vv2lrjJa/f9nORIcAArNQNY+U7CFR8gHcSFREMlHvfMpGvFiDqlK1TEiM
m01I1cqryGOB7l+pJY7J3q5/wdZuW2OrsmGEXzAM2oAoqG9T+FmOKCd1IXwZ3P4oTmbuCZT/95Kb
rfW62tsRE4LGbV+EwviV6O+zDK9/xtZzV3tYEI6gakIyXrNfMrgy6cjkrz95AziMa9p/5xiUAgUO
uhoe/bTgxinAL+C69D5c8gAfXpDQGKzqdr5JAwOe7XuvXUpHf1nEa8RVpYt6BmM1DxmEaFS/dbrc
xZ3LKY+V341O7O2CJLbetDq7YVg5SQ3SNyFwnvg82Lqek6BzpgApVOxW7l6c3YA4Qhr8vyM5Qget
S+0CReEDnInucTidJLymn3LYi36yEP5YaPW7IBM90wCuiOC3uPZJfymDaPbgdZY+Kc/X53R54d/G
dhUgQPTIuGYmOVAAoN/AYgBKHoXeekYBk7Bo75ZClkX9t9esokNvV1IhEisHrsbt7PaQzw9QiIBp
Bmy8Ox952KG7GV61xI2c/hkGtihF+PulsI3gtEZtzVK3U5uA2lOM8DLJRnhCwU7P8K+P4caOW6O0
VIXMBihxiBsVrMxTcPmH+PBvj14FiUklTAoJKsDYKndVv/h/TjuFr414aq7iRIm6Dzx9EX9aoz1J
QKiarvUTO/1Zx/rv679+6xXreNFGNderPgfMrwIXSz4iTxWs9VLZB9ffsBWz19CsqTEkT1roTJKH
ObCFZx0Wux8TJqI+VlHkNBBCjtz48/rrNo7TNVyrgoCrnTYLJaeGn0gds8/Zhom5mVm3NoN7e9HB
z3isiOYs9iM78W9j8RqrWEEHO+UwYsjDXGndTr7CALNle8J5G2t3DcGqdN2Gx4i+sKunZxsGzlWi
7Sywrfx7Leos6thqpzwvEE2Jm8DV3VmCKYNwGMxhd4WY/rRE/hJb/hS5vmQeZsJEmVtLAm4Z51iN
oZRrD6ZX99Nv2Bh9hwJXSAuYxHKt/z5p0xO6od8bDbduU4Uvha3A9qMz+RtuCy+1olVLeTSgcX+I
M3ko5xJWybV5qwhxNPr+e9roexoPG1dpdQ3zYhZYA7Fl51i78SPYOIflKq3clEeU5Lx9J5yNXWis
YgiSy9aapygP5fhByQ3QDY4+wJHi9fqe2DrLjFUgyVso0PQVoEzwJvMaLTkUfXsYrAIiDSJ/lwKs
P5PfRrOtubM6fnB7fssH+HdCFf17qvHWsbT5nlLQEDMjRJH4nNtVgDLfi4a/WRqUcCcmRo/osL2C
YDxYgzDwgh/nnhLi1v5aRym7YX3UwU1W0hN4XU4FF9hsD6mwFaDWSDJ7HEa7rBFmVQgKu8W7FizY
iMwTYXI7KP4CCtpvk2wtqf+BlTVzA0d5BYBhNDOGDkaRc9iB02Xg36Gv/f9hf7ERONZyxmljzhHs
yxAKv/eN+/881gZoa0M1KnKWStBenrwRc9fAM1EZkE2WM6ykj2nY3qSH8qj7MMLZOWE38PXqWrW4
MKZpHOUE5Bmkfv3JH4/VXfoQeQx1aDe7BWMUsD/5Zh/H++sbZisurvFoFbGgizCLdMGQI8vM/WFJ
9kYXkmM39vueVNXGsl5j0VBEt4U9GCjUTdRNUsMf2DfYxzztfMRGVFmLn0JCvGtnGADgsrTYX5aw
pfwg0hGhiJEvkwtavljYHfUie+880f+eRK5BaW2HmJIQ3JVbTBOMsM9wcIR2cO+h1obGy57gyEYD
TV1Lo0YFpXAah9CmeopOgMQSuK3CwDY+acCX99/ie83PPUVxYJKk7HIuNvbTGnVm5nxswV9Pw9Se
L4kkZxUc8n+bq7U0agkDdNPQgF3QNQdX/wltTn6XH2QP2Qmn+tRRti898InYu/58/ZUbi4+uchZR
MGgDzJAXMW30WbonHbZ1tNq54S63sb8c+GukWUuSaLDhGRb2bQPUcp0d8zi5ySswL6rkHnIFS29p
Lzwsp+TfXrZ84ZfsgtBx4JBMxyEtoBNb2DoE5lLiow7utYX80RrNebYzvyOQjODqD4uS3xnYeTtT
R/5s17+9f1kvX97PS7PpUg2Kc1on4SlkR/fQ9QkKrsI0y3yy1UR1hgaQXB7Xb5VBoRZihPM0wzas
awMqlRoc1Po+Sxh3RQWeP1x6TiiLOmnVfaOGYrlt5do3dqZ7hkxuO6oeFD0NoD38qg4gaFdQ0XMA
vNIvcWu3B8XwWfSuwUpN1wCFSX3YxzrTPLRODBs4JabPWQsImKLiqXTmcEvTuenNfck9I5reEZJg
Q2F+VGXrami2NZPhzcaQOrRLC081GJqcqvo+NRDWKbmmAvLS/4TlNixv5VEB83KepGvyEr60qXnC
uXqXSq0+img+japxnnPxnhc8cSoCjG+POoShfkjDuLCZPKgxn09cxU0E7qzSaW0QBJs6tET3ocFA
TtSGy0vc8yc7ccAavKu04lTOxQtSxjfGBt0v5fScWrUfWSh6GAMnR8Y72GbEgwEJiw7d0/S7bTcf
HOD9o6md4lIZLjCih5eQHvVuPdEXWJINUI5h5Ce0/gBYh9TFRcIPLoDcz7kkIgsqg7+PkxXKtgz0
oQxFZEnf6vldn1l+pfDXSivvYpU14WAQkLM5x+0GGZ1l0YtWQkWlyMtDUoLCPKkngw6f41ACEyaS
RQyC/darcvihRxqgukw2ZxmXKKUYYxR0bQW5FBXMPzLFkQdOq3DNNvaMyYS0MRqvRoJvNTv+BB/x
o00QD9uhf2tE98I00/TRZw8TK229aI4v46yA2s/N50byoJfsTleU1GlM+0mzIIkMVWXkJmBORyPA
LxSqM3XRnLM5/53wCLIfo+IV9nAgEz1T4KkDCXSeX5tRWCfiJYlay6ETTEnr9jMV7SEtrIcUCiBi
KI7SFqMTpTAyHuhnAbSgXsPIeBw6J8qT2gGI6g6qFS+kinWoi5TPFpcpFNsTkG1yy9N7/UTt+UPp
mwfS9ueMNhfbiu6Wxi3y1A9mRD7gTBfekRe9FK+czj5VZmhY9Ip+IsL+1g/ktonVIJLpEZ2HIOlr
PxlQ7obkF9A3aelTC3guljMJEVPtSFTYDpg5rOp5lAe92kiHz/FJVbL7LiIljNTN3hENJhrCKg9p
mkJ1A54iIpIP40BnxypzHL8NbZx00i6cRD+6ZpC3nayOjcl/irExce9WHlvYWuiN8czsCC27Pu93
dIg3crM1Ai8pRWHXIGSERVudZyvzFQb2vW4kk6v0ynEsFOlBV/sQ93brXz9ZtoL/khx8iYcK0Acm
+sI48mPVNxpMnOIUMHMRlmcorsh2bvpbB9jq0jTVVOct7DFCs/yYZeSo9CIgA3X9G7bO+tWNaYKd
W55xCwlg8zzZj2W+I0+xlf7T1VVGmZvJIjlDEqEdlkqIhE7Pp+maD2Xpzt+jMz9EO9OwlSStpU8q
S7C+V1E4GILqyDzEEjcGnwLIKRDJkoAc6ROCQPedOIm/V6zcGLe1KErWcyiuK0jVqzl3dS5cbdj7
nGXo/3LMrgVRbJEpc6vkyPlM+3s+x7DfHH/os/YNDavcHcxyuIBMNjiNyrwU3jvfoQm517ffWGtr
cZSmLdt5zOBVMcJAIDYhLyeLx47v5bNLzvW3T1te+2XHACNTEdhCweWJRW+TkT+WkTjhsAlz+FLF
zbxTB9j6ilWiAvKOWXM+5eFERrdD4KHFnTY8XN8xW3emtSbK0HRjakU2Sjk3PXxD2kN31m7Li+qV
geLVO+Fsa/+sUebDRJpszHFZz3TXWO41LqyYFGAAC0gA4qa+n+5vYDXUNeAcOPGMmRSnphLSEw+S
O/XITstVc/8dG1e0NfJcDpGdw5oU66qCEf1Rg61apd218sf1OdnAB6n/gz7PprpqdbsMuWAXNUmp
ExGGsmg1vchMO2g2PGWZPTFvqL05l6mnww3XG1Ll1wSwjUMldQZj+pnnhulMMG1oCH9i5px7dqd9
lDM0o67/0I2VucatR5Zdm3mNcWib+5S8icpLi2/XH711AC5D/2Vv9f046xZBoqGgau6MpRlEbXmZ
E3ZOGhMaWJCiNhuYGRJ+vP7CjeNvjQtHw7Ph49ILq0T6nObiA/pdbmxHT3mq1g7V2GXQ4j0e6tYi
XWuJJzpQ6FUPp82Rlb9YSr5rY/kL7ptne/Gnt4zyoe8hQpKar70CTwg523tVn63vXB3zQ5RA1W3A
m7myuISnw5toWk+fqpPas9nTswo5817039gof7pWX2YRZs9xY8LpJIytb3PROCqD/nnfu0lX7J3M
W2twdeTzUYOhKMf5AgnhBcYBRmnmU3gr/V5IiAWsNOowwr7YWfJ/wL5/CfpriLmQosf1C2nSopy8
vC7jvjk7yDRHILVqLw5K7o9VcH1VbgzgGmpu6TSq+npRnAYasH0yoJcnsleQinc+Z+PgX4PNcUXI
a9Gif0eQPY/8h2rvnCtbP3xVp0D4MnnaLFxi+GlDzM+rlqKIMXqa/Lw+NBsTv4aXsyKnom5wuBP+
ag4Bse8auTPqW49e/v5l2c6jJsyRoQSLEmZQKbnDJhG0uOBe/+VbldE1kJyOY6ybUHEI60arAwT6
j0HVgqQlP/vEuEBf+EgL6xHCCG7e9mFX60GTVg9ND/fUJKkPCXBdM26jLNsTxduItn+O7S8frECD
21QTVOqZKo8qiU8Jt/y2qE5s+qGOHUzVUa+b2z0Z261VR/47vtEE80TBFubWfAdAuVNmz9dHduvB
q2AwTJRqsDrH2V/n50yFNsEkdqg9G8neH/rSlyESeg9jJwPlqkxAq7ZWIMglM9D7u9dI5Bgk9Df+
6RvWEHIaWUbH7KIKZ/qLs2+a3DngNnbkGiqNdqE5wPWqCsEjuqmsKByj+qBV7CxlulOA33rFatMz
LkbS8bIKrewNvlBp/LTI+NFO7AzN1sZZA6fzXsto0XdlaCFZhTrqwTjiQnEYQqtC+LUc3U9Oaedk
N+oOI3qDnaaukdLQQzZtBhlX3MZq6BWUh/jYHKvTPmJlI9as0dEjyAJFE2kVKLEU0r8GSmRgjqW/
ri+mraevTvu0bzsJA+sqbNhZWKeBv45kJ0hu3RzWoGhoKUY4iEgFULTpWL+nl8RT3Pw4vkaf8W71
fmtJrXY0eNwqfICWl0Dpep5etbb0W+tEYKh2fYQoIhrCzl+OdHV1uS8SFMYYQxV9aKyLgT6pWmvj
GfNwq9bjRZug5q/PD0ahH+25gk8BPaVR4VFosRZR/i0yywmVTwEyic0dveUQgImODbUP2qD5Rdze
E4mWl0HvkhnitmxMnGIS98aco/o61p8J53dzDUs91ULDvO6UALWn2DFTNPyEigJMAl2qjJ3HxDq0
OuyEbYDoWQz0uQo3b0ixPk+6fqvx/mmCpJTLu+lpBLgYpVo4EMjkphPDXUz4vSTVLTH45CioZDrC
APDJJrGnt+1tP/YnOxNhGWXnLjd/sBF8BJ3ED+k83jVxdK9BdQ2VtD6w4Z6p6Y3q5EmVOlWq3VCL
3TOOdkc2TooriynU6hSl67h7VCE/fBZ0Ptj9HMAZ9i2N65DY/KMdjBujol5s1K3XjIgPnAhPKVD7
JDR7K8xE85qc5M5AjCOQrV5uNkEpuxL+ecXPMkmZm2eWCXl1BrBc1/0qW+tDKOxdTlAqkU1zkw7J
R902T11uoVmenRTJ+8NUSShJQt6ZQVohi3W/TVEbTA34lY2cubHWPtqpccqtKnYUKyHQEp6/qVE+
BXaU3eSRtJdas/AHDu4CixWvjQSgkjo9SWIQN526zxKf5VodW0a5/V538huv1fNoWXdpyVqX1LA9
5dIu3SmjE3rtoPsyYhjuZCtBV6gfMKsBcqvQUYTD1ZVq0BHt4BNGyfjQsvzn0NA76Hueu7p8j0vC
YUAkJ2dMjdhLiuQ8QlgITIWAN3bp8cyEBZiePsk8SRwyNvdd0r7oBryFasruBc8+CiM5c0h7j8as
um3T3Q+WzBxJRySzZflMYwv/rZE/pxCwudGraXhJSPFDTPk3MgA1Vw/UyfSm9lk9P48FKsIKcklf
I+2jgI3aosb5RFLtKRXGIbbI76Yzn/vaPqex+dILVJtxcqKdIvuPekARObVb+CIm5hmGyoDHszDH
CrRgdFWT4sBr0JOyhoA3SLtDPlYvNMthPFMVUD6H2POgzjAKLL/nivIbycx7YkeftZgZOMv0aDCm
v0C3+laUMBIbypcW5ESnNCHzJnPDraL+UQG80wVm7wTOz+3cdeAGR03q1YnhznD/8ygAEm5iURDr
hPjMsZIDIMYuPSSFfDTk3E6L/ahQgrbq3mcFlAHWRu+8AQ4YHUJnzlnAFVs6RaXeNt0cu4PgSLIk
vilSfmdAzOmUHKGxawCsgTsurFmwH6IzzBCRD6b3kaELVxoMJLE2f8K1VPFyKBcVRk9dmbY1jHEK
7hpjJW9iLfJTjSlOaTfPHY8DrVMPuoSBqpqeokhX3U6ZnrE5bkwFqn7KuFjS6aar5cl9a1s/q0G/
nawx1Kv4u5ZHBkjS8Y0s+Utjk/MkSlhHt+YHOBIHEQNjrjHrnsc2VswIHFIXJ3eUl2/tbPgRm/2k
IY95ZD5mGbmDMg9aH0Xk8cZASSKrHHOYPiC5eJA8euZ988QXd0na1HDXyafWKWJ0opMOVj4cKDqh
R++jYLhIKMfeSH1pgecrpfQX8orSWzdZOuZQEq2kC3aVa7fjWzF3PqRrFzGj/i0ptLNSwDhLcgFW
h0zYj5GlakCy8s42jc9JpsybO3nui+E2Hdi7UghgFCCsBgl12sYu9K1+p6Y89mYPD4sEKi3oWoKE
x6RjRvT3OPO7oWs8reshwI+2WiTkrdFV5QX+7xHAkaon7fzWiCF1MkHTVumwLgR+MjgsiCKFAUuK
Afc8+WzYxId6+oeSN581QbHZILdTMT8LYrkzj85mXztmnDxxu3bjhISTliMIZMNnDetyacFYFlvf
VYn01AYFIkWP3DlDQEdtl9iGl9jJK6K8nxbZz75hfoN1AqCRGgjsWcisHgAi8jR47bbwVBJaFkz5
T1jMu2NmRF7SSE8rM5ckymWoqgdroD+mxX0BxijQ09bdXjFeDJM0jhKPF8iDBcJKfzRN4ccdfcxM
+1OtXmuQF3PCbouhd1k/HM0pCmCc4sqFYKDAOA1BjWu4d9VFZTuqmftaM8OXZNYdwWFOokyuKJlb
SvokWr2/g6XmAZR1X89+QWGxcSIuuRv18gc3pnuZIVmr1Es6LiGpmNxZ6R/QCPVqtDXaNkUEZLWT
F1UAaz83N8bUyWYVd1UAxgpzCb2mz5Pei1PuQN4UhN/ooKpK76lmF0AP+bFRjIOd96dJSX9EuvSi
LlKd0dBOdTQGs5bcW3p/GGxMspLrz4A0Bm1E3KK3nqhunOZmkUFRBFoK9UlTcKDMkF5wiKnO8B2k
hi86eGFXCSRvOzN1pYUNjXNfxwX7EOsMSJo5LqHYhaUww9QTigb6qNyDl+vV6DJPVuEJPv6wG9uz
0hG6Abez1Tp0/GWy/iFqb8BODTqFvbUw0sSVzKNa/NHRNlAM5V5t9FtK7HuiyA90MZ/LBkZXYBEx
Lr3WytFShcxoMoW9QsGCJ75QSOq1ZfeidIM7m3NYxcVBryCu1prJzWyI1w42BbOeUaQPzUebJQ/F
pMASijbBnCqXyST43/lbiqCFeN74it4/DBE5lhXHF4G72qn20sy+5BQbrWTVz17Lf9V9e0mIgn4v
d/KZXqgsvwnY60X2eDODFo2PlseaZgdRtAeLk0DWww9NVW5MFU383rRhrjHddWj+oxkxuch3Dh1n
Yap357lSP3WRYBx144nr7Hs6mCCEksTNKZk8sy9fSaRAzrvufmhJd2cVxaONfmo+pK3LxhZlqDaF
H6eS+XVv36qNEjRZ+qGMxsnK2t91YUhABrV3lmCioa4Hn/XI0czikE8qrBVisHWXZucoQNREUlWX
033F8sAu6LdEaP7QTs8ZQxff7BRnKJSHlAxeR1K0fKF4pLYhq6rKi/rk0qrwGUg06GTbFbqoSv9D
ycVZTcYAWnL+NAN0y4f+DMeKKJTJYL2j35szZ6xhXQMAAHgaTXmvAKPrwNfjMNrV7YhjkJv5U1qj
ttY3Mvw/js5rSVJkCaJfhBma5LUQpau1fMG6Z3bQMlHJ199T93HHdne6gYyMcPdwl4t1cVzf38Hg
PrI0tye4sI9qUx5cvyF/3UEbMFs487hrn+wrz7AxCF4NFumN7LVt5hrWnqGdkJJwbtzhsjjud5KM
iCtQA6ezfRq0xQw7X3fuvWbaHBrS/LJh+GiXZT9a6z97TH/VZjeRVhktU661EOy3yHA1p0dZ2HsP
9XA2eJdscl+LFhNIt1TvY4I8sULtsmhJuOTuHHZ1ebXd1nubN007q7qb/vHH3e5e+cqpzkOTXr/3
CD6Xy60YllcNE+tKrVepzKAc5WHbpkNVdmFnjOAPzXmuvfTULEYWu+PoRBhqBWaiXqY5/capqoZB
zz/sJDFjfgxKTHsPbDEmiuHahKuf/YcHkAj9hL1+TXenXW6X7mGs6jXggzxoYoGEpg03y5iL9r20
VIv/P11s5V0S0l+bTSe2woi7vGY62cxoVsXJsu6xov4ftxCnoXaPpSkwqHetp0bTb27hEC5zjy+C
g764pXl/qrhzTg3R1cVnntohH/U1k+mf3jIin1XbIRmvjWV8jHV1zdQUZx6CGBQORSDs4YUs3ZiS
f0jmqdi5o4fHi92fZs3/8WUxRnVnGb9y4JWb2TREVmMQ+CGvqape2yn5q7wMr1M6x2pMIwFe5rTm
s8ycqFTWXlbmqWnr/xLL3PiZJfqEeQs3f93r3nZrxu1ZMKrJ3P1ubXkb/MZi1LBXchcJl1235owN
eoQpfbCu08EYuG2MZj6kyYaXV1f9LrN/FJZ8yDUVLSsJP4bauiiR/a2sCSNyzb4O5NS8mjYmcbX9
q3U8fRb3T3qyrgdXX/rYqpbl/jxasoDIuk7atznL9chazS6mUmPlMpGHBP/6qnR9jsulDTbwME3P
n/I7zpsIAlC2SgIx1+kULwNLiYRSBrzXyNZT1L5b8rCly+eQ5g8W8TvRtC6vyew1e+rHZSPG52ss
7UcCQqpzk08qzFZ32KVjd48SabeDOW7MNXnGsq7oTr7jhqouowk5/o4tiaBumbZwrTDipTGsYN7U
02iv19LzZowmrKLcU+W5IPE9LVd6cLHsEmngcSFpCtrUxa6qISsFZUi06GwpWMtj2gjxmHfDW/P/
GU58V4OWv+vF1kS9p51Yq4tTTe6dXkup9ttfWrXXRXplPBDxWqb1y0I6aNYgkAL7P65r+a8s+wc1
09oQDzAJ/5pm6G3cjifXbUgnMUIFhNqrtOTmSEKe+rmxxiPrXHu0S4TyGI+tsZxSHTbfTuqIA/DS
qexMJTYfhpXyD2+x9MNxa32eiodhnYvXeV6cMrg0X8uD2iASdRSZFiFxbHdJlrwTYYyvdNmd5GQi
n8/9NU7a5Xfe8sjyq0DP0j/A79rB35gmxYQ9ChK0rmsvYMOxqeUvGSFS2mbua/7ipDW4De1L43Kj
JvYhS7GXZW75SLrph6KWH6WeOU+MrtnVZP/pZCyL+yyLOtQrgHdDqJF0BbbIbO9S1crd6fMkCN4j
oQrh1TiwLLQudlS0yQP7wwdl+5fOdf4ZCA0zzl83YWxSrrFWiD+lMp5y4rjIOflHSLofkaYW51X9
tC3tU75q6XUZHdJ82va25cx3S+2LLVByekhECgfQl4KJ1fZDXutfY6nt0LTVIUcrFNqVefarWuyn
2bX2U156h3XNME2x1petUNeOUG6ER89aLu/muqN1GEbsXUSWH2tDj/Cp8147H/az8NcpEgvjktjG
46jcH3vbZKDZ6MumoopqkT3kSpzLYsJfZ9zkLq+afYldXJ+0xy0d94SJPax29Qe6531blqOy878V
e4uqZNpPLVwyOnqSzr7d7RrV0ETpYP216vzoyPRsT3ZYqkIDxBnvpunqrDnrr+7pT3zon6OXvBSl
h2vcHfUojTYqUVVavddGyzwfO/RvJSo3wmmpoRJDjqYj+bTr6oTZk3gzzeCmKswrcrEhIwfNfxTl
hmCteallI2Fxuq/K4cxO664p1ZfrZTe7lQfDmfEG8fuK/A5sJlMR5jXlw3dUEqyeRszayLq43H43
4ut2NUpGJIaxZgwxM8xj6SW7rWuO2ZrfuM8Ommu9p1b6kqwm45/7t3dLD5pg/PRGOHGvvnqeETe2
CkvKTeAY0Ff45U1cBaAv1dNgabe6arYQ/vOoD1nMQP0feeuRbZJdbppB0qX7RKZPjW9r4STa75nI
AiiKvWYYZ8erznlffPha/7qmu1nTP7U8eXYsPezpZBAzB62db3hXqXgy8k/s0lhsHR+VKqLFJpis
Kb1616/OvkjVHnot0knFErP7Lx8tzjF1Q+/16+SJT1n3RXy3225cScNij4de2+CD3QFrL48RcCt2
6ZB1zHZVh3+KgXH5VMmg6gWTgIShWQUZ4b5VfugWj9tYB/SiE+/NcAyCcqX2LaUVJlV9KzQFySy8
eyCmGA6mS2wJ/iblbSXb5bTaxbzzl1GQjzj9kOlVgXfYUd9qO33sRoqBG7Ylm2Dl0gTERdcR2VRx
X2vHYR5imu99Z2a3zWV27LLqXVt7da6lc/bn9Gfexqtg3X5XdKB6vQ9Tmzk8v0VbzsQhXBSR56W2
dUABxhrpm45RbW96u6wSFuI7uyF7z2GrEzyJ0cj4sVDG7sdBxYKMrAMS2bNhNUEitKPXNyemGpLy
ihPz2NvWeNyghfGcEilMO0ccbNZ8C13zgS+0uCn9kJn/YVqTm0EmWbCNfROYs7uRAlZ+lgJufFT2
QeraiHBcXDGw2RdS357szX9EFNocXc3wdjJH6Tf31nmiUF26Yvu3lG3NTYi+l8fMZGYgZazm7NJX
1U/Stp/j4j94ixV6HuszdCylql/c1Pxas+Jt8nnE9tbgztcmfeS7vAtcIKm5436qgEKHtX3jzZ5a
u6miqeEWHVuviK2pJQuoTNRRrkaPwtanHS/LPHDnsd3py7wFTSef/FZe5yw98cN9LLaa7hhvFkyp
9uVXJH2LhKvGMYa/I+JfxKC+Fy+VccpXeS6n8ntV9SGt07C/D2kjgbvM3owrzL2JwS0hdVwqsasC
5YlWffoz6eJqdOlxWvzLZhcXlraqcK77jnhAmJTKc0OWLgOiGU51D0hdbBw4Obc6yuENqK+75cQu
9uXwXlgUPH7C+ww9gS0Nl3Hi6tSUsHeat1wbYHKzVcjW2uq2yfHPvLIGawAxdqZPklkT+eKlasB9
vGyLxpS1VW++yvyvXxpRMxRn02r2ueSD8KEXpjHYJsbg9n01fDBU/abTuzd8IkPfB5U1HaX/aeaP
lk6WWkYaVo6cPEWzOqTH2fljph5a9tDOPir/NbPqINeqiCF678uji1XNWlqBWKuLZhKQRxVD3LW6
/L/x+zSFjBsw2bQWQe6QtAfYm49+bAGUmE3o9H7cJsCEhPUMArg7DQl1jMqiCEsHQzqd1Mp8csNJ
eXvTvblkDyxtpKXVddLAXUv5lxTOgPmvwoPC/psVPfUFoYZm/6weULo3/6n9JJiN3619o5P7ycwt
XKhCLioks9N1Ehft39lK2PZa36EgdlX10Dr5D+T7QSPeVVl9OFTUCGd9WZ31Ziv3CDb9lWaqZcvM
2Gs2P5nZYfdkmbt2yHe5g0eJyokRX8Wrk6uDmtafvGShL9cORuqi+hmDpTR2xTx8tr4ZAO4idAeV
c9efDI1nkXz7eX60xulq2ObPWvhvtry4zfNiXUHIYrmKj0xv+Fa96jLxnPu+NYN+aF8QdAbmaL5z
Xz5ONcqxUv/tVf1mzQCdlfNfQ+dHGVq+PRTmbbeRKTpdCy0Hd2lDhsMHM3eeXH3my2MxDpoCL5cu
D+txC1MwuIIy2dRG1JmfiUX0lDESXVUHlQtVZmrPU6uFrmyeZVftm/VHqyEApcWTwzznd5KcXj5D
KkRUY5mQN8Xv7AJqssAycqvZHAvrnZBMkjJkzCXDVQ/aT6muu4H+obaPlccij6le0cHGlesfRo53
K72ww6ZCY7Fj1D4N3qy/EGFaFJiDpzyh6dpqWlgz4edTfzQsokThcoBIeV+/Eheppn/PWiuq8vpf
goEj4H1wjwKwkO/TuJx9RpTZPS7LHLNSoWv685g2T3bKRVHENme47MS50ptAKf/YkJ8F3ivu2aFP
HexDN6jAsrRjrotHlgF2w7jstKTTg26t/nLMz2UmT73xDxO0aKrEISvI8VrN95ZsrGL1woo0mXDc
2nZXLygAjfxhmIkIm8ZvjEDWALj3c7SNpxQt/84yy6duhCUT7cGFfCejRTWR7NnQIDp4ZyZG3PbG
z0rIZb5W6O/S52agMmfOXnraVW0qD3oL/JjifjTHP00x/O09SCIzzLsFjspcApUndLE4K1bAVPgh
KOYH+ny+HlH9V2gL+5IJGzy/pkGyq/kwpSt7WBeVfzfiv3z99BIBlD3tevvWFnYwLdlTW7+lRsUL
Uxw1Hvlm7ATCDYNnVFruQW0T/m9lJP0vC5ONvJFXn4seNSG/0HpaGueWZH88E/sHTz9PUN3gHMXG
PWJnD93yYZlRuSWv+urFo7t33Y4qjxGobtfBIp/T5WKp5LWoqz8qSYmZ6ei/x4smGxE02vSb6N2O
uIOwKnGplm+bzfGy/9AeBjZwsUiGR23y+Bn1vVg+xdDs5PRr6m6Qln0kVywokzaQg32qGvCtUd6W
RtvRp4IApQuw7ee02bRwFv+3Ihhtk7uD/Rb/OXEfk4I1gfuaVOFE41I/MFVo3ZPNVutik95mbIE/
ML+owDaujWRWyprIJC2zndgFGBHJnMSIX51w/1uxKelJKltLAuvpV6RtxtzG5HE6+6RWQTVAM/Q3
j1wzxttaVBHbF/GI59yUJ7fGUidrTpGifTlb/1Fxi3vdxNnC8dw5rGbC7P5kpca5S/tD6WrH0iF+
Mr0to85x/9mKVxNP4MotQ0Mjgswrz5mhhWZWE2Xb8Jww+0uHgDv3hQIT98LeJ64Zz8CrolUXP/UZ
tOhMR+iNPju3bI3NrFADwBy9bdzX4z1MnHenGFTWCGwgdMV4retPjxfBylehWBiZwtJCClQ9bqnz
2BS8Q08G7vYxp+VOq/81GUNql5FLp4dz+bQAjcDw7dbhHqL3hcifm/95rf6Z9Wkz3kTWxKNhB/2E
RUZ7rHvnNuFr2bUwZP4/kixYdHhK6WqajjRJ58WhYHv3eWHz+ez9/aKl523Sg6n4tLc6rNoxxsA0
Yl8BX8VfIP39MoxX/jiaJy/QFoDozryqnHjT1KJXUtBVa0PiM6iM+2mzzwKTAR0BQ4AbnpVeepM+
yUpeV0/sFXikhdkB6es7k3a68R5U9m7Y/0r+wbUEvLbx6RlsAM3NcQRb9sF23NmPysYNC5bXIbJ4
E9A7O0xu95jSREM9xz2Od93khT1Fpui+zZ6U1ubdoL723nwaREoSwHvF5e+vFAULd/R6Nw2cyxJ4
off/G9fkMJvzF1g8vhsOt/Xdv7E7m6v4tuXyakntGfse5jk2siGbil3eUz+29ttXTIhNjtelxe3L
7ZYBGlcpXGPaULwIl53Kn1qu/a7MS05Qa+xKu7tjX6cUpoL45ngT6xmHOirvHLv0REBZOx8myCrm
Q6XIH4J5WIV/xFEhZiNJC3q9/kIGyoKsSqyonQHBU/HbC8aR9HMbWoQ7WdymkwyFvh7yUn+bCtYa
KzJ+PfdAVPDkVGEmUVcrL7Iz7ZEM1S/cKXeAs3E6bOeqlnuzlTfTUx91LeMBcWE/+TsoZj6jCkrV
KfbpJn5csw49p48cn8uJcPPQnFwQ8uGhbVjfSecXdt5+mX71fdZjRM1cV/rVzSllz6kZ8wj3k79m
W72W+K4PtoimAjwLUzU31a8ggvEw4ju5+NHEXJ2109EmV0rI/JWdvsdc2LehaH69npRB339xremr
SOv9vUsr+pYCaO5H7BG3RkTbbIcTS2K7auyfmUMehfCeCklkAV+TzNM5FgPG7DkwqFTtA5fKi0mj
0HTlTiciczOtWPDP3ujS6D75dvs2sWpXNKz0GACuOTfybO9dYz67pR22hsOVZb80vfc+20vcdaTs
Od3BpaVXqxVOVVsGq2kdq/tnSEY7bsEBm2uBw+JYquEdWt+/tdZRhHN+6vKfk/1tEH4I3WGCXQI2
AntXRDWgwEJayq6SyAYaPXBr7Bicn0Hvbp3WjDFGUM5u8e+I0fI56tPP4sNXtcOX7Wm4pQnGHtfJ
+tNaJ9C/lsPdZF/ZrcMlPKdxmql1zjTEJs5nu9HFyUjnF0H/Mj9U2oBXjWm8lzrbd5Nv3WnCyQUM
HaR8MbwEaQNn6eQ2zjdKk+lBr/ig9QZUluupR5/Cmh0BybLVzo7NDqRyGgx3CXlwVBvJEt0EUaws
ztw/8Gzy//qGCZtROy7fLmqITLpO3CfZL+KD08QkTLwZKQrpGq+rPlxmliN904gTUeeB7agF65FW
BbphwXcXw+PQs+bn5i+W1vHRs7FNhwu03aX5FM6U233iW8BabG6w0oLOhoTesDRr+eCYvv05z+rA
03ybRzo/EzJsxU0qqu0qwNgLRU9CfwKT3wdbZh5V17oH3ZneYLacnVy7/SAqhBuGEfA4rJ1tqSC1
7HMnLZyjhg1UkEsdYtm9bsr7Z4EVUWpCB2ueRU5fq7HFq17s7RKLIBs6rzHOwuZZSC9eW/usld7F
KPVjuqVuMJjmn95YP5UC6R+0WMzmXi9FQuPUH7WBa1tCu/UENFmS/mDI56Pdmop3rYj1QBQhEg9e
pWeoysN0BkHyDOO368RDNZevpTfQhC6YgKSxW5hQXk5krB5XIxA4JNrzOCsNmHckYdI8ti7GBxNY
W9FBLVQbMA1TKIkYidPvO61sUWDo1m0xASFNC+2R9ATDpW7uPYAWxr76n0TFy4uyJLtGiRfntUvc
H7Rj0vVvbir2tak8SPL0cfa8IpK1eTMWqJJ+PmRjVnDtloeu2oK1X56yng3NEUISzjXkIglyoZ9I
rHozU/sJZ9PvORm9N8cl512V3r5jG3d1XScEjFppi6lMWZfcvN7NSMDIEzTdpCKMXZ8giQEEppeb
x1QGynaDRa+fcQ6MtnXhAZgf3WA7oeM1Ce0iq6Qz++BsJwxslhYO36HtfIl0iwvNhfmZbvWajyGu
loE7TnvsXDZI3gTqtDKfVEsX5jrqi5eY7+a28v72mjibakSEAMCf4o3fyCipuR+k3f3HHBGOE/Jg
ljWV3x7TZjsOTXdz2czNlMiu7uwilhYva2v9bqZ5K/p1z28fVr3xLtr6mopsogQq/bGYFwKfxAT3
ZWQ2Btny7FT2KXWyz8LIHno3+S5ppsZVfzNrlo0ljX5q/c3H7coRpGPKFcI6fL3qeXmr63En1PJl
J9CleqGe3U5crHS4uehWXDrJCRR8GO/XVjtdm2F+ZNH1wdElnf4a1eu4Wz157h335A71jkRNUG4n
1Mz6anhDuPXTocyq8zR0V5Gbh7EZTsZgh1sGk6KJ8aXc2lcpNdDq5FtfNrETK5OEr4oPFO9Hc9U+
u9p5LBa+hcb2Dx6/Z0LYnb1aH5uf7JOt+SiNNO63f3D0cdFZ+87q9gLlASXraDg4/anlYhYqWHyC
w5OZ0dBV+0GfX7ac2KV5OKNI/jL15Toh9MFCNmNcaHCNyOiN2o2wVuTjSn+eU/2pKpxLk46viPbs
namtDyOjhAf1Vabaf17GkvGUjrtsUbdkKI5VycqUsovd5iUfja5ea4/5yB+ti+iNl7aAdC7Jj/U0
LD91174unvaSF7Yf9NpC+8+Op9+NZEQur0j8bqlRnvUpORqGfpT98LRM4ylDn0TA7vLfVJaAOrWY
mPHKV5V5I1uhqg4yqt+YiDtuMn3ptYYivmj/YbqDZ/ymnZREJl9Y/5aCZXrI2XdkCnvPKr+7xBWB
2zcXw7CiJBuvBj7RkTXLv+Ziv/rUIG69rYSMLV/bboIVJPr36OOPszRujEG4FZhOfVoUHtybtnzR
hAeG6VJIRmz46uo8Ds5V1T2qjBYRi1Ys7zlJt+UszsnWP+cgZfp0MVwFmwMVNfV72bz78xeEvWEN
O3Ke3Iz2JU3Os4cH3VAGuGVzepPjktOXdd7R00TkF+qUodguvAFtDcHhXa7xB3gMLGlk1maw0GCo
bgt6MAzNuN2v37JmEpBXfbPPFQujd+HHivzInLa30ZywUmgvphDPuu2ehsxHRzMEogDnL/g2bT6w
0eEFeswFiYBxruvmuVvdPcIsCOkhYt/ivKbap6qyWKtosjr3rPvjlY3tV0NfntzanXfCG//2S/65
uskL4wRhh5vEnnwsQ9lMqKlcam6LGmAg/EdLUbcudFHbnc1NkKiYGSt7LT7mZjZyN+rlG/gnwwJ+
R6Fppg+q5J7QrXe7kX9E7VxYHo1niM9AZksaOp313GJnGbjM2l3GvWutlxVeCdhV7PIJagOg9WEa
57A14elpUwPXS6LU6WKZ51ctydJ9DpDbmctbrquDJ8c2MKzus56HpyQtYlfMJ98afirX/cNylrOf
7m2NgC/pNhib3F4p9o71mCYN2+XdQiuCDCGYq+1Bx390Z4IEnLdufPNd7SY9wDtzuK4JjFZl9Z+N
4dK55fLkiPngOuZNbO6f5M6jdY5eBJm3PqbTNgf9grYx0cwYX6J7G2YL0HNLhYZke8NOvF8/tV+t
la3Ejfcgd4acGEK1vTUCHAweDFKT7ws6Yp35Y97SO+u8/ADL57CfPjnvxtXIZzD5Xl/zU1qu7k6M
Vb7v6P0PnmM8QPT+WFsHHJDpoZ1X6O4h17N6RBiNRqvMyljP31guCpJ+jYdCPfnyLpkZlPNMSu1+
Tbc3S29RNWYbH/36Dh107jq+XOVfZuWCPTOQlnr6Mgt50rwGbllnWjYAunKR/tb3/JZmvrtMJ9Fm
rbx/d/3MWOBPczoEq2JaXcc8LEF6MVzmDFostZtcXrmOicfWJruyFv+pVT/1SC/pj310fvyN1nTp
c4Meemg94K3xA8Q+sjID2bCsABlwydfGj05Ucpf4+D1oTf9oVDbDU+LvdXv0AuE1ka7Xsat3XVBk
lBJrDZVVMCqW2ruWQs6BuBCBQXZygdVq/Uf22UO5Abd6qfvcGv4+c73XVHZ7Oh5Ei9NVG8Y9Kfd5
qKqOuZ2PrTLnw6Dqm9SWN2MyHrY5efJn42Fxc26N9c3p1cHK/EfF+AYleKsSEEThdaFuNdHgpLfK
GEKd4UFiYNY7w04fMFFAq2pI1HU4emjGtCcVNwCu+KzKIXS28n5bRcSDnVZNj5fRenTvmUWpGydF
feym8eJgCedg2sxAiZaXQ/5bJdnJtqdnSdCBXMSAz554ANA7mzNyclFic55Kzrrdz3GdLMiXhxtO
Ek3odd5fbBCuQ8ct3JV9CY2v/tvc6lhnhRaDW74tPebWTuZ+WitlF9zZS4ok0O/goi+mRzuz9Gjy
pMNUiUapbfTP6n7FU8+esk7eysEqkDdP6FxIawBthKAo53aFGGRYqJvto+2KowP3ord4+Kim3S/K
4QBP2smW4822Wwwh4LfMbq+l9Z/c0j7zgf/+rq93c4D3knqsJUfle7SSq+KLntco7/2Hlshbi5MU
9KY0kF/pl8Uy/pvaHJsK22wABOTfHO6ozOW1KurfwoOe0ltx02YibO+4xmSlr46ZP1VZ7iF1tCs2
DJJ97XQXYVY3wfuwaRFCynDYONNDSU56s3qXqe0+RMWrKeyLTO24UO4fu9b+W2HfJ0onqDOEP0dn
oQiMrLJnVfG96Nm1pvAjqXm1GcQj/r4/5bxdGNMOjGCh4Y/PJmG2TjntF8fmIpexx4+/KUw0UM37
CoWI7R0nqoMjEQeMGfKpKUVqtL4DGh2svDu6oni0JOEXuoqXApp4IuIuS2BhJUpPmtx8enC27egV
25PZqL3Ru/FqbTf8OLB4TePU1UNkroDvI1hnmtW7TYhjIaaoKvGs9CrUnlN/SnEOMdrusCXuk+6q
s+G6vwhNgHDzogyTetmDMx38pL5QRQGTCwMc16loVdV2q8bsYrnVydTlyyLoGrdeBo0H6K42cR78
PAkmsOwTysg7gjOjs+nXi5YU/V5YGvLouzhkwFe+ztBsi81Tu4zdAH0x4yyv2TWwvmfNOtYCMmLE
/WNEfEzfFpUdauNxjrXcel9yVugz7eosLqav6FFknXKp9TWL32KAk1Qm5F2N98/a5Gsg1/Z7KJfY
9edLlWNbbDclwA//to+utrQl9ItOnqZa/93lDJ0G4eP030VankbbCVaZX0vlnWYCc6Uxfibb8Dyp
fK81xt4rUA02S+zI+ntMcHHu5umS4R6xIiQi8GY3qzXU1u21VumeL91FHEONQTqLPgOodjlVkwv7
P5wNgZzBedtW1DLFMoZ+3zxYZe4DuhgnvZlOqVvdZsOLesCZxdHY6Vh3Obk0geFvsfRGc7ckKS2Q
+SNBwzpT7dFFRgscV7jZyGckcr+p1sOsqZ75dWu4OB6aq4ufGgKj9LUHZY6HkoPVDO/GUD/AGc6h
q2/vTOJxl7DFBrIrm+bFrddjppLz6oCmJutxFnfi2LmyxnHrRv8i+3a33mdew4mGtfjYlHnwjf48
5AL1B9I4t49S+L85L2+V/CsdQK2J1Uuumr6mQA8R62AXtprDRkv3gBVh6q2xcQ+EKe5VzOCkZ26G
LHJq0CR6xs6pmYA9LWqre7QM2uzVYhFZaLeqn5lEEHpYaEWVPp8AGrj3kR5kSyCqLBT9QD/cM+P1
YW8tvJLXCvqpF1Xg6PzxLLi61JHt6tBn1We+z0Qs1eR++pEPCbPGsG/L77rMf/3af1hbMe3SKQkG
6CzXcl4n4f04ffqfLQvI2pTsoC7a+g5zFuPI5hO2QPXRqZCxaq+Iq36nSr9UzhJbuXkZaygto3rz
FnCyiZalcduzni5vfc4d0prlWRu7iBWnoKGmJNt/uqifVC6CsVHPWe2xLaBeqw5GJhleN0NFCH1g
i3EPWmiSKpyeuzk/1jM3bs+Kle8f0mU7D+twnFPzNam/cmDY3lL/rQTBOmbCZIk7yqSqePTxEkrK
nt+g6eHHtX3lVA8CTWYPgFzV3l7lc1yMa1RpxsMwcAxwDwNDF7FZbf9G4ZiB5o9NBEuOlAJtH03C
Ku7vEd+TyseaukENJFExjtPBKoerBj2xMAvd6evOnF/7xovm3sNT9U9Sdac6Ww55VX3KFmEsJiuB
Nv6U3V1UoHObEiFUUUtM/3+cncdy41i0Zb8IEfBmSoAErUTKSxOEUgbee3z9W8juQTZbFF/UrKKq
ghDMdefsvbYbNQolk9quKPwGfmRXI+YvZMZM94tUDpzRosrSJa+TZhzgLuHTr5ZDPyJZnHuc4Ycv
UzsdFDwO+UQ1tzqSGOaamr4SS20T88ghlnF+RE5LVzOgLVu25r6aJcctuLK80B6UuWNfAizqBNyI
un4sFHEbBrFrlOZBEL7QmS8MdhheY/7xG1iHQr1TUhO4XsQcwzEiwzfU9bTjkoWiFqdIGk4o5xdy
xtTefGj0g6K8mRZSTAhrAjtdGh6V8b73zXBh9ECGPGHcGXm11D3/bRrHm8FMOLKxj+PjNLp+IVUU
/EcOHYW+iCpKyWzey6Gw0UquokRyBnXC5ZevBDnYW8XABIhSKfasZdgK1IuTTVbDMoSeUPb9MSWl
Kci9bZuObsCd9KZOvVinpVvIO0/RfGdkIai01GDrlfN700ocZ4sCddkFliL0KtZtHEFkNaJy1Qc6
1W5t11JyqPOWenqdoa2vV55hvk0ZoTqgAdcs6caiFYBloMq2NT+iphnxgqB8TdFrZIlvyDx1Cm6J
5W10ndvT4tfM/K5baU217wV/86aRpWcU1E5o0QaWuhsrR0zLCR8lylNQ1pukK3dJqBxLq+iwa2XO
ZISnOhoqTArgFtCVNEr1GLLKUafBSzU0R7p1y6AStv6IjU8Nlk37LA0jvevAqYW6p+CgftfS6GgZ
+70p2SboR8GebPtEfh5G42mKvQVhn04nxkuTEcKWlYIRPWc1PyW4QU0L9gJ2Srbj6DGQB/Dmd4EY
HZOqWWYxi+hA4Z9D+k2fpit1KDeB4W/kOZrKKKM98jI7Tfq7qWqoeaTbXMZ31JUb4pjXUSvZmRQe
8oIdqNp6W10SllEtt3bht/TnfFpiGIz6rORZSvqfypcerIZumm49+ErwPgYpLZ1wVbGxMBQJHaix
MqZhI2AflA1hk2FEk+kcNZPEUYACK33GnVbJ3aIxshN8toWew5hQK1vtFeyXJHLFlHbN9r2OTYiJ
VBKTgdEVM6txBiy10BZPXoFwY2i5UL4pG6Jpk/6W4yM9AwK6Js4Fg7qrTUgxXq7uS70+SUa74/y2
1wzPnUDJqCrCxpjWUpa6EcXQUIB1JXS3xkD7OOy4AJhBE8WTbGyDGvJ8wAgkQDAN+X81lX4L9rU+
OUw0skpzQq6DxjVT+lVZiMvCKhCpFNkNY3tbpmW6lOPgeVRk/DbhWsxqRPfK3YjoDiXQcFepVAb9
Qli2ZrbTgpG+pt7ZY5ffmk2Q3iJg2sTwcIJSd4WyOCLtu8HP8C1E9XsZqRnDZ6T3mZb7SIxvVMHU
3LRKD54e32dK+S3XGJu0dNfK6gFtFJumYDxWo7zFA2zwdeaOpYR3gldtxlJC5KH1O3YMTqEbX40g
50jkMirM7D9ShDGLfKofhdjcpmP7gkQwWNS+idpmDG8ScbQ7gSYGBceHUJSkuQX8QsltFYzippr0
Qzp2S8r6LLuah4CZU4Cc++858BRViyDoikiNMQ2pFGNrZCoFLjmpFb47dDiGNCROPGlfbSns0yT6
03bKo1wHjzLWi4VQ1jhwUKWETQy6sDCAQLeYa6MgP8alf4vyYVinqvStxONXIYgPcietQpzJKZYI
oR/f6iQ8TpK5mqj88Sapeme5E6PYXcSagRYSO53QI3IjfOvQ9Xifdc7+Urzy+/IuSziM5/n45Pf1
DSIWkdpX8ETE6CObXoiRTIxaG2DqpOYftGh58mEbFpLbDDKdzPko2hhbY94KS/JTO9UO9YuHjEqI
zM63iHFHCvLT6KnTrpsdtYWIhNTv78qmwT2lPDA/+YsAA/O8R1bEaa3FCAVEmUp+goStYjIRPH2v
TKZN2dWxWpiJ46jYSj1SEg9sH4GXSHMhlQgEShDIlt0buKxuT4y7I2TJqsWzSL5d5GqteAg85m/L
a2+7QN5N6WxECDgHFDoaY11EJNneCcOw9NDaqAX7ycmcUOqPOWfu/JjNh5wRejhfx2i3lkjPxOrv
J69+CCLJrin2LAsDESbpgI4xojSq+pRBIbmaoKVOhE1pUY7DehAi4GPJrdgBpcv76EPy8w8adqAa
5fSEq5rjj4+aZFzrtQ6Pi3i5TlT/oFQnWTygzdUVxQolyJ0hZ5/NiAZRpHAx9ODaGUT1JK8iX7Oc
ShBjImIiZuOcMZmz1JGIQv9JDYVTO71rPU3PNGHpbYX4vsrT+6AXEGY3j1PVLgVagp2PPEvrmLSQ
eky+sJTQa3DojF8sj2aH3kZHK+rocI7Vs2oq750mrVttXOMpPUmRbue9soz0nlux7nA5fAx9e0gs
Dvhi3m+0znhEsPAn45tEmYPefipeZEXZVV2+zkTmhcTC9616h7xWsa/hmjeq6ilO9H0LYcI2YwX8
YSz8MSig1ex/GPIIfGM5uOtllhozJXE5mMCqd09j0e0AljpjrGMHU94npV1mIThLEeAnoBd5VftU
2cyEGa7RbsqM8o1g0ewpjG4/JZRh/OqUI1Qk7rumzpfShjNvho6KyCyxAsyYOWJdszNMi++mD7tF
rHtPoR++q2OM7bVzM/qXi7qiwpQMyp5tBG7fwtqVgoVqzOpeSqExF70uJAszDrfYjYmtzcol4vZH
vVdu5YTzCyKJushcT/Q2EBTFhWkFBGPBNm4ldanTAtFoaNqx3+6awLwfC/09E9NPQ1XpxaoZqeHm
7A5TARSEuUIi9fDtJcO9YgrJUZB6jMvCLH2g/dz7Mpr2WlkKMQ05wxgNzrlVYk9TFbM4p0RZtjnS
fNLX8uphJPQyYE5bxE1FBRPkrKCtcjnT7bpA2gXgdFsULKJqRfG1HuEVTAm1IkW5jXSMSY38DtLX
DUeVqhMy5jZHfJGqNN6srKTK0+LxRoWGXagGH6oQSDurgdhMsP+ShodaE7eNTkHarL4gy93TsEQe
GDWuVM81ezYpOBaRF0ZM8apRHhWzvCki/yOPikc4DeBj0QA4+IqG1ejDcbMUdKZTkt/zzWN2p7Ra
iCVdnUl5qwaVWAWKBFNEA8mLc7apxYMYIo1MBIQtQaDsseAGNIhnbY8xfg5dBbq2if6kDaZns8ae
oBbVW5dBEfGz/g8rkEamr6gQFhW75hAjVO0rpwmMnoKb9Zaigl1osrzDoPzYFXPyOM9ZGynlt9wd
cNyXWEcHWxg43zzrrR4IIcIdLhkyZpVo4ABX3DIxbqPB2isw9y1dW0ZBf6RcBay+Hr5DL39KQu9j
qOsPzA6D47f9Xdt28VpRfCSViH/LttwpQWMPHcYmuF1ajo1cD40nzdN3NU69LH0q0/F1kscjbpHa
UQuJKdzwOSPiSyxCkQZFT5+uu0ksdY87ELdDFq8ETJNhJlNzietd6iUfMUeyNDQLZxpQQNLzO5Fx
vubpt04Ttz3yNkJmFfzuNTMnkI1oX5vNS9wDIw/ydKeRgZKawj4utJURK3uroUgoS3hlBsa23JIO
b2pNuUHlfxOzx6Ilsc68EttaujaEBofUwPwDwrm3CtOOchyFfZtvkXVzfjG+OBYdGkHAPUcZoQ+B
8pjrOkSvFFu7Ls/WVtYgpx1XYqRSEpIHOhc+bWNhF82bvViN3nxGnCVaBfi/al+wPJUNzQ6qymxS
kuE7J7MV5WppB6oy2WmGrz8jyt2IBFvP0KXPDuLGzzFsRgV7Tji+eMTT5dT7p4AjWxPrO8MwEUFa
GpNM19uqEbh1jeolka27quicYeCkmc6UA17/vRGlJIM05qqnH4vuKUwXvR/T7tK3tLJaJw2D+y7N
Mnvwzad+EPmZYRNFvVPlzZPfBasEn946SULzRpUyB4OkS1nRTib2eZoi624mkguTT9Veq4SdCdzT
KnQ8Ba22UAPEmgMSz4Vfs+y2IvX2kXVDb2/7Rtiabf/mhfxRk4EWyhLvQSTuhzE8GqXxZ2K15wd0
Ngrae1SVW1PzHvtBulEVWBkyex6TY/mQ1KvIQ9ze0oJXS3EpF9ldw4Fp6o17GgeIwr0HejynSMio
ToeH1itRWaanKCx2qUZ3ScxuNSs5tnF6P8ztLeJ3V2xUb4ZipLOPCAif7U41aQp285JcextqZtgu
xv4Q1dRaKhE7qGKtpKQ4+kHLnitYWxFCOUmWjriPH8RExBTFRI/e27UUqlxwCzIceaM7ieNOLa29
qJIRif/VTzNYHAm9Xd9j69GbCETHOqyJHevedIunP8TVt5em+1at3CH3h6UsIcazGjNd5HT87Gqq
Nj5r/DIs1GolhcwgRbQEGt7SWtX7AdCXkNBR5d0zdzHN4tkCu2JG1rihS4iNnB7iaLHETQaUl1ic
axIBbgrB4/Q/fJuTf9OSJWKr5rBStPq+8XIC93zDEedSbiNg8S9QMrEtRwoqvAiD/FVFEbwYsAB2
36VHOUziO9rPFCcz1W0DRI9mRW2HE5y6CHVK8ZHKB1tnEv7u3PWHaGsW6bGi9yOa+npexFXQ2U1D
WSgDkhrkS4M6TWSgWFFVaz5IAyEADUiasld96BOLIRoq+oJIUEUAvkmgnjxVfE58zmvaaLyg49nK
ertSM/HRMtMthw5OHyXQN33WqreDuCMnN7JjsSP8Ssi/EnQ5eR1HfA1AVihlUUpsV6PZEcPcs8Aq
A4ViITn19GLNVC1o3U0khpT4//wwe+nkSnTTNnr1Bv89w/vlVHq4TYZgL/baPd6ko6oiRE4Q6odD
9K1p+sLA0GCrsX8LfVa3ozg8pczG6hSdDB8eRl5t5Sh5KCa2+GlJWXnCapZ12lKbzZRSvy9FrCpy
Xb1FKOCVFjSOr6M4VgSffZ7Y8OGxPQz1/k3OzMExOUSD1fE5Rgk6MJa5mjeEnR0Z8Yl1+jUX6pdg
Qo7uV0shxYrWlF8d9S7JYKMSNWhH+RnqsdJeGrIZKEyxux7QDNeQTaogQcBaUyoRl+w47tVqRBwZ
LBWJAqNiVSXi7PEjGVB655QFhkQ5dBz+Oqk6jDpJVIWKd8GHF5AV2Icrb+Chlwh/kb7xl/rPQ14M
LCqTvjE9uKSlTg8lG4PbpkMzNmbyrdjM61qK66iy/CcmxZOH9EWnW2abAo7KbKLDUwe0oLy2sw3S
bXAOBYhh0esvVahUDlt2OBWqyL6ye0Rmf2e26g1JS9umLyKbVh2y3ulJMKZn3OEgwvGRZTHOeOTp
ioWar08fGrQ5y6KcqP+I77GM27mJtmNVw+OP910CN2/SPuHCPRaqjqAI6EaHyS3EvGXQbozNGrsM
OwO2B6iCa+Wx8KPbVMpWUz2+eUr3AI7+z6CmHxHLQWA1nxx4XaujLgEoSVsbiFfFWsMHGj+04bSt
qmSZ1wLad6LrjYZPD9OnH6yp2Mw2Slrg6AK0kcpSF3mHqJLJTKUShC3fXyRa0LptXyHyynvy9TRn
DNvnKsZlH5PGsFRCZd7eopBl67qUEIlNMVaMAjviIoiHCOWX8TINWJtGy3/py3jP4cDNNA8SZn6C
iOnmtfUhclpYyEbksm1DgTs16ypK7sUCEmeg07tReWlmCsSwKIeF1IIN0dPojTr3FlX0baXygdDB
3YYQycd+2Fo0rhe6XN9UELwr37LZ6a1N7EUtiThT0FRrBVrqwhjyeRw8dzKU7EhzQxUrpaQPtqQN
oEyyNxRF27rC7Dh1d62om/fQRY55P7znWnIYhY8MUAr2/u+o9J/oDz7NcJdm6l76uvrUC5GEF9oL
Ijs5RHoJOnQT+hOzxqLsCFaQ0/y+Q7pfloMzcLA1tHQd55K4qKjMgCK4jRCcTPT0VdztWNjQPVbj
ru3amLaejAW9ftBVeeEX5k2tFfhaFVcHpsXpKH0zDIXFLXo1wiq5gqH7ERCnWueB02M0eJ0QmNk6
THfFrsD53B0+r6DhfuLC8dMzQvcf5GNXmr6s5qTsJW164/ejncrh4fef/pHLx0+fkRL9pCTiJyaj
2c+MfaZY95NabJuwaq5Q7S49lfnf//Onm4GXDmMDNi9LUT7EH31T4offKPnj73//z1xEbmC+sX8u
AORxFISGeEBfYqUrxtrpm/ihtkI4Ui0kAY5zYfEYZ/kuyK0rTOgfEZxcc6Z+/nNNCoFZWuTADEVh
uOtTzaRAwoee0bgBfFdr+pXrXHo5Z9DEAq8R5As9Q0reLBR68kAU2awHV97NpZ+X/9/bSGO6yMEI
bjCpH5LSbRN6MfSXr7yYS79+BkxUujCFkDYlZGB5rmzZtQv2foFuZgtc0DG+shP9LufKxX4kJ/JG
zsiJHtjTfJKbZD2s/DsitLf1qnuiP+Jci6jV5z/7/2MzqtZ5+DR6s7CTW4iuHUeVzaSb3jLV88dm
hKLISO9KbGn6+IjpLlw2Ar4Xq7ztxolQKTT8ONZjAbE3DYA8M/HQe8A+vOYdoRuOUsI9MjJgUAk6
mYTJotQ63jJNFHFwK3iArdBSQNXXqd9Tk7WWBYl6qUWEtz/sfbF3zapd563w4stIJMwIyyE2LpyR
AoOhS+MveixPBZ5OW68hZTB9IIxypECkX6xTAFTUgxaniBP6DNlq8RbEfNgZ5KNc3xQKTM1coSee
vI3Vf4I9q5ZxNul0qH2CSbKyNfLJvSIrbqhN9u9fwo/gXX76bL6JVCWNkFYn60nP2aSHNLIffv/l
n7OR+emzmcaM1WEqQz1ayy4UIcffUnJsVxMJ0jI2RJuVzUZYyMqbL7vVuNaUKyPpwhRqnM02WF7M
She1aC0h9xFiOwtu+4y8j/jKI5MuXeBsmjHFILNS+N5r6cN6aW+w1DgWLMHFzC33uSfRiR32C961
682/+8NQMs7mnciTVDy+2kxdZl+C8jCHdaWoLo4j0WkSw/g027FcF2UFj3Mo2FjLXXno6gJdQqSj
y7awhf3+Ui/M5Oe574MRhFlbM8NKE4C64XNiY52qd2bxiprzyjXm9/TD7ZpnX3tuSpYhiRocZTKN
2FbuSlqhv//50oVHaZ597thpKe3IbDr60zzNZqtgVezG45w0OMdmWPv/eJ2zb7/yRTMWZcpUZmFj
CMczuEofB5w6LVmQvp2cskfl2vcuX1g5zLMP3lK7TByaOTXV7924zpeZZRAJjmtwnM+BXQ6JY4rC
06D05B0yxrPI2tWG7I4NTXid6menI1Ea213KpDc3VaEXYGhVF76scbzloKTlD0LmPXZYSa+8ZenS
X302ikB9FbIgyoSwGEj6q1zbCxBnBzVEsDrpu2CMNiBOT0Y3HXRRfawNMKxTArk00z07iLGKqtPp
yuu69MmdjbDGZ+ZTCz7r2bZnSyvdlkBhL3KMSA+ggJdlbFuba1Hnl+YP82yl5/CvI5WZa5juCGuH
LpKTOOZRAqrgmtT0V9W7vvrfRKtcmLDOU+o7TjnoU3o2rRhfxc62EsluNG0RUiz8/QlemBfOA+n7
VGq8oQgJj0u/pPK55dhAbnCHnslIr4ypCzdhnG3qe6+gkhwPAL1r6VnrKNG0nbcbM2U1jP2V21C1
CxPEeQZ45Slik2QZrSZcX1XgrWRYc5Uqn+oeZYdWKyg72CWJxMrBVj7h7UIu2uidC65J3EyIvxee
LvpOEc1bUM43+0krKYGRNKHn3VuqtNa6mapj0DdoUXNbnrSj0Bi3YQ16olczEpx0/8uUlae2Ar6r
aS+hpd1NRnlX6tEfYehRkLdYzlvff2yJO1jK5vQoDtm3Wcn9ClDwquVcT5NI3VgBjC+2Lo+xgJ5R
j6x3cCSbphAobrILMxrwB2qPBMa69w3pCNNShWCs3ZUR6TRaYgHMCE2HWvStJUnyQuiwVHAjN2CM
Np5cPqv0p5e6lZqrLk421IeoSuASdlFf0eboVGxk5vBs5h62TMVUFwCZc6dt4gASwEAo1pi+dGAs
PD/YWjVcyyi4F2SqBD6mIb1/HabmEAoD9JDpM+vLx6BEzCejfIdE+x6MyeOQIjYVklx0Cb3cDP7Y
OsikcNUS6VEhrNYifN5RKrWOSf6vTRzHSVDyh7EultagfLaGtE5NaSk2/pqa620n9BCiM7hnVZjh
ZJe3qQkHT+7THdy0B4OgGTTs0evQSxJ+2r4CLmbetR5eBH9M5idOx7QIKwAR+a4Po0MpVrTWDYW9
JcCVDGVlPZEy1eHEmQz4SCB4GjWnNWkiYhtDsDLNMbD6g55Mp0FvjpGmPwN1gbpBHMoMa/TopPRa
dRc17R9NV05q1nwLpVctaql9kyckYYknHWvBW8qjLLsKkO5VUYYrYBd0fMXugAP80EgVOa29+Hf/
aovVLJRo/cdmjq+pjOxdq8IVneBjm+knFRhprI+KE/gQ4jIQyBGQvULCuxm1qK7KBlefgFed+okg
D7eci7H4BfkafNw6y/FUqfV414aQptM+RvEk3Vmeodngh9wiyjCj5B8FNSrWArh46ch/KYvI0SQM
CXUT7TSt/NRC8x3mZGAXVf2l5YUEaa9onaINaCimSP9NVOs8AMHODfrdVeRv26bZKhFCiQJaYxmW
L1KH1GQwv1HL3QhlXNt9H9xVUnZj9JKxMKjSwEw7gkO6Sxj/toiClXpdvu1M3e1hmFKmRXs2e8QE
yiVOoDZExsqYlaxZ6IibCgPIThH77ZiwRvaQvyzEV07lZy+oNlNbacOXrA5iZ6qNDIYL0dNVtjUE
QhBCk0BFMnSlASSiTocm7u1Kmg65V9+HnTovy7RkpsaNcF9n1sRarDafhAvelz5KxxDC3jSU68mC
CDep8QMgDPz0U/IsVPmr5g1PbRtTpK/QPw0BXoHSvMv4JAufE+aQJg/I3dcMmBetqtZTML0anTl/
kax3cnYMYuNroGO7KCXDVSSKc/OMIvmJPQBydhJh+gILOK0n0dpFhf9Jh+FmxI5uZ/1wE/cCJhRr
Nu5OdDv6e31qdqEG2AgDY2hXlXyndvQ9erPgNGahcqkGalot1uhCquqlYE77IVAcpryd6rebvMge
x7Fe9fJfQivqzAD+via/FoUBQSX4VFSER5ISfWcN/+Bp/dYy6JHIGD393JH1/qjXzWuDj0/pUY2Q
eHHTirij4Bl7UQJhKK5pPDZo8AzaAh6+aKeRpCfy4A5RYy2JdSRTNkA6RBtsWWDZXoxt9knV8bux
wE5CuREd2QK9QYMaCEg06xar6Yn2grTAfQPKKB6frdbDLlxiAJbnhNRwfoml589K8ie5xp9F2516
JZAFaNbdrpJHiLUDKos2ccOoJeTP4CnVQrYvJtxd2giJzMIAFhCZDWbXJD5bUe3cV/daHR+NnpAq
uX5npRn4dtW9R/RriubQysOtWEtfGE02YjHuRQSkiwocsCl0Dz4seyZBa5O043ugo1JjAVyN1nQo
gf0t8ehDOypiN5UQZ0sV5CKmmj9aIQDu8WieQHTwY3gBTBw0Vt1own0nFh+SXN3Tol23vrIN46CH
DteyWCCxzdQVHija3iQwBROVdgmVAmLOzKn58isc7V1HpgAsDmfIsldREXfkGqM5Shvf7rXsJR7j
gNFeHRqMXvbvW5oL+1PjrESiheDdlIE4lzgelqiyNw1tkDhNrxQSpQt7Tn2O9PmnKIa/JClRicRr
FMRQ2MN3zy1W3kb8VPGoywuosksq7Fdy/C5d7GzzJE51ZcKgoyI6rcbs0Q9ef39I0oUyj352WEvM
gT57QswK3ZfATXUFnTw064FOHCWeRZkytWgWEp/kFEzDKxDtq4FeF/ac+tlZLgS+1PhJF63Nt5ge
0cZaqHZ2z96ETvpDusfo/ArGaGtspuPvN3thB6qfHerIlrPkSEMoLfvSETri0lLGuyix6Haa1zag
P5999fn9/fNREC2CCi3AjDWqoiMVyrdKB/VKXeTS4Vc/O3FB9aUTGlNbNt/6ZbzOD8UzUR5sWBfs
ZXaePd79/pwuHXD0s+OU7A+lrGB1X0+JXe3FZc8ObREf9E3wJBwke9wPj/Gt78hXrvc3XPeHisHf
GuQ/Tw16GQxfi2qm6iIE5qTNK8Lf+K446RYHxNJYTrbEVnExPIohxVQEes50zA6kRR/oRl+ZMC6N
sbMJA++2XhYlA9r3v1NtjVbx98d54bPTziYKsxCVRvRxb2qBudHF9kFE9Ij8AU2YWVyJS7ow2Wln
8wPCL7O3FDRjorYrxs+JH4cj9N8+au1sjhD1VEHPxhzRFsdKfFWbK3/0pclHO5sBdCVg9W0hiotb
b5s4uRu6mquuIBVuyysP/8JL1c7GfJYbdKIjHoyQrAoKb5rfXvlcLo0S7WysE3rC7GVQixJP47ba
T3ys2grL7qEh7QBDI6FY4hpa8X9bAv6eeP8ZJFICC1r3WAJijk0B/U+9KNzfv9BLD+lsvFtiXJim
klHrD+7EYJup11aX+Qd+GNjaWaWk0GW1Mhv+ZtVVVmzbH33Mt+G+3Jg7zIvR4r/9+WcDV6ok2Ysy
rpLKuFo+CVX4/XcvTbjq2cjVdD/qs76J1qHoJhsyqOHiwEFY0hiXV3OlOHNBkfx+sfk3f3hU6tkI
9jXQpJU6r/DRPg0eJOFh6vf59J0J+9pwBfnKPf2Nsv3pOmeDOQsgcrQV1xlW0bG/yzbg7Nh7yXbk
BLfyxriDPbBRV5yx3TnDM9qlq8KVXs0/kMXd8o+1uVYWv/DRqWeDP+9rz8vmt9aRTqOJawtB8u+P
8tIvn415EOyIreb2MZUROIdCeiWJ8G9o8k/P7mzEDxEBxLBQknXdFM9lXpzIm0KV2sHi8z3EFn7R
rkohv+kn626IRbeo8DWGAedKI0ZJ7HlP6ECiJdAtCN0y8hFS7UCFozxGPchZA2pKcBiwOm9ThMEc
5WBslSfBMg+W5D2aAiwhL0v/YCZ9lEZx+fvT+hug+tNdnW0rPOzJKadgYq5RgXdEe1F6zp6lBJtK
0lWPiBRcs8SSobQv5I4l5LCBXahkA32QtEP4cUty+in2RTdW8TsLKebh+ZxDBsXvf+Clifbv8Px3
5hN1XVU4sKybVb+UbYxPxFjDgT30K4zUf2OsYRQ5v19NubAjlua57J+rcZBRyAEz6eMi0K95JEDV
nB4JmiFB9Rg5TUFOxuuCZHjF7LZQCQdCvw2WdsdxkwiIHcQox4T9JwEzCOWd2qenrpYXGqzS3NeW
YVPcR4Kx9Ixpm0zJsYMs2TabmmH4+y38/VN/eqNntxDlccFOnphP/Q3NSbVJl6gYnw0YLg/Kkhy5
K/vpi9c5m949w/OKaD4CdSt/DWb0XsMDsGmWElNF9IUr8sr9XBrQZxM8wq/CNBK+UG3ROeMT1Kcl
hL2deQvhdhEsk69rL//SHSlnMz6RjRCxVO7IfFTperausETiFW7k1d/20ufvN3RhR6iczfUUcnzU
m3WyrsC1JQDHSkJiRvkRgsKVzcmFJ6aczfIT3lb0s2K0Vka+OiaLo4xY9ve//tLJVzmbuRVLyfJY
42TdOP2yXEorbe9vibi6JRjJHg6YLa/cxaUek3I2k2uDOaLN5UpDWdy3avHUSMmHObtTCwlnopwf
DM/4NGoUj0r3SlP3QbYUy2HUIq5CsQ84+On3m56v+MOQUuYH/c+sIMq+7+kFBzvBB3ODIrlFzuub
H7//+vxafvr1sykYsk0UCrmcrK3GHYN7Uv92LSidjO5jGF0731y6hbNZQVIQdwYdF+mS6rOQMwRC
VLZU+Nz/7SbOZ4Ogt/Bys+yOxg4hXmk+F/HDRB1dutZZvvSYzuYBCx5ZSu0vXRf1cCA/yUVGQq0q
mjY6hDFkcvKVGefC8Pm7efrnbQvQAKR0qNN1OEVf+ASp5o3VleD0Cxs9+Wzwi6VSD16MgCtIAJmK
8AJzApsWWlKCTKrdytRWYk0VcoohRP3+Zi68+b/n7n9vB5cyvTc68rSJZHGX6ndq8fz7T1+aDOSz
yUAnjSbRZH57eIF8kX9Xm9qFXDZ+4hicbLLinMxWXq9cbP5Ufxgnfzvo/95IbGTF4HMxSyTKwyei
O21u8qbed6QBEogg3ZeT4UIWQQEJkjexhGMMP+3KV/H3XPrT5c8mARmROYXYjhFU1W4I/dKXdPy4
zEtEmRCL1aNjrbARIR8RgnvYF3B9MNlPgkOASoaviaAXRMU57RFFHTIbG+USUb2/7GrxWZL5lmu5
u0voBDqphcIumnB59kHoL/qcXRkmZbYV/hzFZxM/9QR2CpOpAPwgAjgIwUXrJFsPZTcCYNeqOMm9
iVzaMXEwiG9FSGrDWO5KPKRCHj4b+AatWN3BAoB6J7kdxLsAKJMgeMAlgALkCFP/43s7m99CFfO2
NwjxGqyhSyvollBBp9lSaHRmtN7y98tcWFbl+av55+uo45hyNXLY9WTg6yjbpVQfpXLGvVju71e4
NJDOpjjfKqO+V4Rs7aknrf2UcrfouisP6cLk9nd7/s9fPxa+MNTxxPm+NmnplYSGdfrJ771H+I47
c5AH5/ebuFR2+Sv4+udKzASGL6roTea3gb1g1RmLfjXZc4g3gNffr3JhCpXOprnW1//vRQyOSVa+
TOqru4L5q/lhGErzE/zn7w8kI0rCib8/2KQ3ijOtgcQsxtX/EW/9LwLC5+/mp+ucTW2dDIF4nJBd
NBMSAG8IcXImJAgLXbCsanxnhJJycu6xb+HztlraNkSgQkR3czPfNlb2GuXaNtfQycepSARNEtPZ
roBQkuYMV256DfOeSLb0qKnan7KhZ+IXyh+mhk08YdnL50WOboIu5uTIkLEQCoQmDflHbBU7D9aG
MYZ0fuJPYaRr7bX/w9mZLbmNpFn6VdrqHjVYHFtbV10Q3CPIYOySbmAhKYR93/H08yGmultCBcmx
rIsyy5QSIByO37dzzjesR5PMYaFtRNGvSLd7zqGZINE5EHazMkibbAbtWa8ghSQF2Taucl39em7V
NH0xv70TgiFAH3AItYViwlpgHR0ABmsOIS0sOKT15T515vP7GIN+u0nsGx4yKW6SW/a+RNvEzh4H
dcqVD+Pc5WdfNwGVpTci89+6uDbaLFzDsAKvYf/FXz+bvcSZL+P8q6KtJGBNip86AUCkjFxumo/p
wyedVZ6tXFil65aON3ab1pa2tfzhK/kLK4FLzZWI8ItJ1F4EUfctatUHAoyPUy50G+lOWHu3Xlxv
fF3ZhKTN4YaCP5RrwdKwA4KNSfNloCXQBv8GqthtT4wPVr2lRGI7RYoIFgJSLj/DmfaXZyWjhinQ
lt60nHTlvY3xSeAqKBPl4a9dflY28G3iRA2m19v5R3KZ11KT3BHVf+XXnxl95Fm1YBZii6Li17N/
sE7jGpExB1u29e4q0s/LT3DuFlPD/db/lV4B1mTKyNygQC3Svr8xMvnFVJEBxOqVIe7MMCRP9fy3
e1QmbLIACfeWaL5D7/VOFhLiRHLiAHYg7HaXn+TcQluezQhYQI51WZbZ1u6MciERG7zocOst21br
psSbpYHixBEZorp+IiQVYuvK9X2nIR6//BPODFDyVPV/e1BXKjp9sLKMQy5pZUpfZTPcXr7yudc0
qyNxRvDx4OG1ZtfIGaIdjsLtQKp0D4318h2mL+Kzj31WSvouQ9bTIdfLPQ21p58egIQdWkEwvLBJ
MhgxzevllXXdmfmCNXf6kC+gV1ZES5lWzsTK1ryFbZO64LVPYSdljkEk/DI1JNxJIpY3au46WTFe
6Y9nDC/W3Axk1zIhOXWdbQkwWGlratuuW0sbwdHK5cY80xetuSdIanSpdkPOVbW7Qt7JL9HeXhXK
sv0V/BS3yaP9dPk+n780y54VCEEOQS7kId02aFBU715DpUGwq430Ae3aSvGuPc/n8yPezp89WyI0
Ks3lHA0kkLZg4W0RyjmBw6GUfY/EZRGsr20pfP4NWXNjUJ24IJDQXUHb0l6ZnTxhz70yoNmfdnHL
nhUIc8jqUGq5NEGDz4OebcpKffO95osnlemyzSxEbfpb6ydXyvcZFbZlz+pBOrhdJ9mElHi/vGN5
y1qNd7IkYYeTEnmVLtmWWYlmkb+ML8Etq8+34IkjESdYXxOsnGvMWdmwIaExb6uyrUBi1zYNKMYr
BxefFyRr7hZKi9H1JaiHHJC1Bzs1Ny40JduVHSWQ/uJnOvcLSSJDRKQgwUYY+a1UyfLNXODIur9h
RkHyh5VPllDthPn1K97t9eVv6ty3Ozc0qKUmgyshSTfxHWOPD/4eaASsJXYfXnD6HrVrm9Bn2nDu
aiCCvrBQ0GbbIAsOqqd/4zgHi3x50EwM+5ef5tw9pn//25BU6iSeD4KxlzBQR2pZ6TcvBTp2+O9X
avmZGmTNSkPpQbTEfc8OBsQUtbPWYQsiS3PbgrWNsu3ymDyj6orie7rov49S1tzXEBAV2IQalTsX
L2Fy78NRFeY1g9qZr8Wa1QfdxE4rm3gSlepLXr9p4ZUWOtujZnWg0UOigSuqp3Ff34rVuBU79U66
151oDan6Wo2ervZZ28w+9sRK6oSwP/bQv8B1W09GFmhi4JM2yXr4fk0z8NEan91mNlGIkyS3OR5H
LKRlXyMi/pwqReGdGLe9zldZCVK12WIH98cxR5TV96OBCYngoWWEamU14cVNAbzDML9GGjkPklfc
6IP3KLHoUuXyMVWKt9ztHNAmYhEV1Mchi44DMTBeae0FmUkLqyXy2iPPo8+/WHDdhtHYp2VBbILu
H5Q0uE2S8kEOCYwZchSqQl/JmbsLypDce8HP5Gy1TG/jiqyOSrO2oDTWuW6StmjG+0ZDD1RW8q09
KCewea9VIN8C4dyOoGViAyKDq+UHM872JTHisdvDC6vBvwFstLWXMmv2eaqvNYvUvrrM1pGaTUC6
7oaoI3M16N2hV5WnVFJPrTUFyGpvfJ3f9Dy7l0El5cbPJL5mwDjz6atTN//t028T2L+Em2SUFCSy
nZwtALo8siewklJ0uJfry5kPUp19M66iVm3fM+m2BLAAPP6J92YSfHT56mdG7Pn222BWTVuoI1cf
2CrRK/N+9PNnvUPpr0SvRMaiBs32ooyfL9/vTAVQZ5+QJJHC3puCaSmwRSO4KZuHyxc+o/uw5m4Y
onYjYTd8nERp9j/Aba3DpbUrkcc40j2Og+01ddKZJpt7YiyW2ZaOUnsb7rwtHPjNNLPl7PTKoPz5
Ws6a+067iqzk0WW7XLh9hSLfP+VKvBaGzOgi6pe+JlvuSpOd6b9zH2pfKa5kDwxd6gaNe0HMyK7Y
JA65Mr7Tvo2/0Cgu0Ms41yZLZ1QL1tydSjxjaSQjTcf2+PSZV9yqTL5j2iCQzR/u/DJqSQXullKE
otBO7tWYzTKZJI/exNib2+Gj6Sn3ndvsy3G4MRSsD0nUvsZxfC0L4NzSZe5ktcdEqodaS7dJM9Tr
JEA22UDD6vOvkonmP0zBWRenwarLRUb6yLV3cebDMGefOVwoM7eFOq2YvGP21t8qWyLmfox7cyMv
w1V6uHbid677qn8WLcTyQcZ6M9sWob4Ps68xBMKcXVAkICTWhbK71pjKXulh5zrz7HPnJE4lu9Fj
fq6ReRSHeMJ7AHuel9xWPdGwMr27ZJ/Cnv4tyILvAyBtP6zvIInftyjBEZjbzcYT9tqoCGq7/LPO
/arZAJtgf8lIKZ72McS6ln/W2Qvgck5k9nb3dPkWHyLOTwbxudI8bnp9HEgv2IqSDtsKZ+z9bdfh
T7PNXZcBltd9eQGDfqkO7r4v75KbwMaUr++VTGQri9g2F4Kd3LuCNivIcIk10lum9Cwp2BisrbI0
JKJAUnAKyN9GWfrZQn/toEmPE/FoAKoI+8E/wAS7qzR1EwuPHUyypNNIwh6b5qS6y7cV2WdEjenq
kmSUjdnrh6LoIB/367aryHUzgWjWhrkwRAJKOnoglu7Whq/YYXGZYBfNgkSrXU2Uf9sVxdKPcfFc
acHPJ1vGNBv+bXC1UW2ZMozZrSZuDXerdM+p9fLXLj31i98unSmjW8BnybaE5jtRRZQLuT16cu0U
5cyIPdfI94qcxkPLF+ZL0TIu23srFw+KXK8v//qPxe1nXWu6728/P05sHfA6FUoCky1U9SGdyOVZ
ph7IZlxWjThYefgU9MTskpfoZBqRnU2nrMLYYuM3mPKeEcP9wFf5RdKqGxsYPWlRB5ec71gRRCo2
2o0bEnOkNifZg4LTV5tRw/ZlBdErEM+N74L5UJjKLyAfk101rE2h3Y/etK9cD5ilBvA8ob/ye8sl
76nbiBYwvFXBQYcPexe16drwkq9Fbx5GoHERph3A7scm7H5WCtmcrhBfoHi+J1n2q9CHXVTjckkM
MtORJ5U5HAVreOjgsCsTUQsYGf1RU63FUPmFE3RslsCyXww+RWMKCgwIBFZl9h6S5B2E1Qkv/c2o
yETOtUejEw+Vm2zSKUqo0a2nOu7fW8288e2I6M+Ef1kMUGON45RZ6FeSWNqQc3KFnp/57NVcfqdn
RuK5BUHN6jaHm8KgM7rrtMSRk8vfzTzft2TCXL7FmQFmbkRwDRHrdkjoBCH7D5XE2xn701+79GxI
KQK/STLwDVtDWgVE5xLdfaVdzsgIrbnLgLlQlsgjl27X5hfgd6RYOSJYKg+907ErVjrug2msuu/J
lVb6OI/87OOajQ1DhIGzGRTOTH6Qgl7tBywNvjPFTbSL8R4frf/Wr2p2kK6djH4Ikz+549xqwB6m
2/sGKiUtyrdDPLy6WvRiRiUetax5ca2s4jgwAXsY2/2d3Nss4lTyIYuc4OWMCCGIdBDTVTbV+jLE
l0ps5lJDSrHoCvq0odknLRWEEmLaASJKMB4ur6xdkX37s3WrbaRgoR39m1QUKifjkbFTZfXgTuA3
DKtSaYNXtC0S35C6tl1yiAv9axiL4Yb0PTKBrezAwUYOChDHsZWhiy3bfddH3+VGXWtGd0WAc2bI
nh+0p3JgEObPAj+rbZ69JhM9AnaSV3de5G4qYD+Xu/KZD3F+zN6S7CcshQ1FaYzuCuLbgEHXpySQ
t5orJ9emRWe+xbnzg+O8NB1TgVyVjQQ0IU7huMt8Fb/I62GZYJW5qo08025zG0inyrab5026NZ67
fbsMTxha7/rX+kY5pr/847DMlikCZecvloIPFc5vY1Mn1yoQxDbB3f2Yoi1Sxx+XX8y5LZ65KSRp
JBFHGHs/BBAwzTcG6flO7/jbaG2ZC/Wapv+MOAq245/Da9r7WTXm3IgU4lUylRxSkV6rtY1QkiBk
SAiLULpS385MFeb+EMvMRJlivd5qLYZh01Hd+4FwvCtNNs2yP6sss7osAXkShso8F06MqsYdu0Ya
GZeJtTGwfQ+iWekGoZ4FTsi6bR5l21hevvOZNcbcQqLaQZDLIdlJckuCuV0fsSNmi6DSdqArt4pV
9I46jA+6GbZXJkUfEpXPnnVWt5U+tIDWR9n2xb9l15oQqUnoOqmOEbbJyqJ1SBVmCwmu8yJ1ri7b
pqb85LZztwkBACpobHaYoWxv/TDYZC2wWcP3t6E0HkA0IcFP10quH8amB5VIk9j598utfKaKzN0n
48ApkmmQudSNMoZfDlu61eUrn+mWYjZBLmQr0BSdFCmQO/ZWUdBSwmLnBDHts91fu8VUgH8rFDV7
2EU35TkVClbm8UfvgmAJfl2++LliIWZTZIGilZQ4HqBdI9J3inf6e0/6leaAUPxeXBu7z7XTrFSo
Ua41ccVtajItIlesyOo0O/2KW/lM7RazLQGjEFbWTUe4XfnDH26HQoM3jHS2I2jUlK58quceYVYj
VC/owgo61raQXiL9ewlny722uXiug85W/8TTqEUx2aN8iy1rK/NYR4JrvPyOz7XO7IMHh8o+MuK7
rTBCJyllRyu/s18cGt/14cottKmlP/m6584CNnhx1XqULOFHTtwUB+CvT3Kkn6Ige7UmphnMHKQ2
/S9FGoUzaAmEDeU+982tAY1x0KTBKabwJzuUVhaRj508Ltkx32RyYq0KswuXtQxipY27dYhyuLLK
XR0TPN3mQKztuLoVGSTaIHwuEvVLppKGd7nxzrz1uZmhiSQJqZ8ZbQNeDqs8IBRXD3nOvJi5jSHz
Sa5uW64NeaIHdista1OCQxeQn5td+f1npmlzNwNsljhWc6pp18YEUZgN4C7tPVDH3ZR+eLmNzvTe
uY+hlQt3FCnKVGJPlmmE1NK4Mv8T5y49/fvfih/p265Prly2rQ0I8xzwiwNnJg6pEgzRBbmMBYuo
Emhw8jAaJJzDuDIa7FORv6/TnTqyOW+uPIkIK4hTMIxNmCC1Ga8z5S7KnkX7HKMwEZK+TdoeZAfs
WsGxCynsgbUOxhe/BX5CHu04hPsuwSWuBU6V7fouh50EYSnON3ANloV9zWGvTR/lZx/SrJTh6OXk
NSSz0d9Z96m6tL+kPz3OMOuV+FV6m/hEisByfCXn6C26nVShRkLM55bExQSWyLFg7bUCAoeF3L/y
bZ/rpbO61zek5BhDjSrdYkNDJ/zaOKbpiUgoUpW/Xe5BH93xs8eeFcC+JYXaS6V4q8IVKJB/hWr/
GCXpnQephdq4RXCEm+A2S8GqcWw0WCTZ2JvIsBeZW4/wMCUAwRaI64NhmRAjx72hlsfQH9deD/Qq
UBdKn9yYUCR1+ECp6m3Y0ICDmOz9uN22EhH9HYFnebXBc7OMbLG8/GTnOvCs+KaYRqBnxqi2y72w
fxo4/y9f+Exhmps4NBnkkGqit4mjterlz2PjH0Mm4Jevfk4VNfdxhAXw7EJjGdk5slM/petk06yj
U76H3X7lCc40zdy3kQeNUqqTMKl0pxD1x6hZXfnxZ7rsv7k2etpcSAjZwwaYWKV9K/rmzrOjX3ki
37SeB24k/O4FoROGJJJl/hFU91MVJ89GIb/UpXyqS4+IdC+8olA593umd/hbFWtIN3OLgSMLswMk
q4UxjBJfB4VXLi2rO+pkjF5+8jOdYi5LrzIt9Gq/55zKPdnKc1s/2NWVfYUzzlFrrksXme9F1pRC
aMj3Sa86emjejCDOKzU6goW5tzUTMp+6gAuRKY0TdY9h+ORWX7zubpBqRwZfCclzq43FJirJ+xnD
NWiLBTF5W1+9971fJdEomZQvWzdh0WOwE4t0LNCvrXvOdLePjbPfXkICAYhsK8LoJ6+7nK9xc0rj
gnM1R6zLjZat/WjBHtmV7/7cftyH6e+32/nCG+FR5mhR1qTOOPG6Z3rdw4hacAK+9CBbLbI1sgLr
yqs/M9DP1ePhaNU2W2D0McmGuBNsSqn76QecVaoF+WWX+9e55cLcrFwg1PdFkMQfckUsOCvpwVz1
COGTdeooXy/fRUxDyyejwcfdf2s7w7P6mIT6iahVbVpRHnNFX0alv7fkltOc7kaS/aVI7UUFWIjV
EWio3mlhtVDzh0WYEsUHpvSLBdLu6CuF07n62m2ApuucXuiQZOrQfdGKkGgjtXiAo6HhrgLTbY7h
SzWN8xzXsM0Uuj9czYBO2G1an617bwT8FB9MKOd4Ae5CjzOEsG5xi5NyJ5Nrf+Xxzzz9bCzMxzFp
KoU3GWorg8tX3rXXd+4TmA1GRuDnhZ9zUoTufeWCFBu68eHyjz5TeeYCfcVye3BHqKFIxFuEYU4i
nLJRs/6via3m4vmGDpFoKhW0y+SlLm7ieONZ7l9rcHkq2791t7Y1hqxAlAKPgOMYcHkTeumvNcv0
tf526S5pRdhVHlm+BWTWKrdrQgSjKREODuHlW5z7JuXplfx2D5GUqeWO2RTN3q0IAVtZX71NyzdJ
LN/ztcPwc6qRuXI+i+EgNdNdKpSjUz2z44P7pG0UR12IV93bB6+Xn+dMJ51r50l3ky1PGzgJryOY
PxDGhvbKpc8V5bkqXnQRImXXyGBgEe0d1dUBms/BKMk+NPPvaDrf40Q65mgFU7V5VGRl1ROZGuQx
oIwaILhYttX4fvk5z+RtmHPNpdJLbtAlDNauxTGQ3nfPTUO5lqVsXeclqX7mW2I0b2Pj3WbCdBI9
fQbweTS1GsUFh3+wnTbmYL1HMkfJ7cgRmFoQKBmexr46iY4TPgW/m1yNN0ZDwioyscbuHjoOHxsA
VDzvWMsgjewrz3NmAJJnZcvu9S5VU94bIpxa/xaM/lb3fsVVu7ncXuf6xbx4KUo76DHXL8GFgbS9
tfTiSvGaPvR/H2/Acv/5Bfnohw0y6OgWJCb6j5hyiDB/KDC19c01A+TnBdKcC/3bWrblJHQ5l2nf
lHSXS6QEry63zJkKYM4l/gqgxaqVWD11dQ0nyj3UYV0vx8ba+PG4LRJ7D5/2tgo1pPh3kSJ9Kc34
8fK9P3/r5lz2n5tq3yYBicR9ajl6A/mMkbEKkrVtuFdOGj9/8eZc8B933Vg1EFo2gXoQYQvH5q+p
ns25wL9SdBuCGIW/NR789tgoOpNOddEpz5cbR/nYyvmsZ2l/9iwaJ030pOMbb1PCRHXO+wszyBYy
a5/FIJc30Nu+VBycUZTGxZgRwJQB54rdDs5WHf9oEw451NLeta5xP6Z6A+6zuvdzdT3qOhlc3gDv
0k2WbhJ9Rfy8IjeULQGTtB622r/XlsTy13tRTAJM87KQIa2TdldH3rJRQt+p47JYxp30S++stz4D
XdfI8k5NVSQ+3nDUOljuZQLtcdTLjLU/Ttqk9J+kXnvwdOuVHPdHMKAHEQ03SVHdqpX31cvyR8sO
bzQd31Gs6CcARWhfIR4sktA/isF6lVLYmsq40euT8JfjURvJeW/F8D3UqpVIxw0bSisweOUiaMQ6
ztFDmc3G8DU8pll4M+rZOojbkx8TmcfCak+53rQ5Ib6aT7TvB5XP23Rx62BIpSXNZxtpQBQH70pn
/8gQAFuFuFNMrV3YPQ/Q+5AzSukBSrQDg22JlP82M7AASlA0QErHcrJvsua9M0taTXsXXXCSh+Em
742Nix29gbhDlU1+yKb9aNXKIezzuww2utxEOzFg+Mq94ktdA56qjZdQySnH9VGK0CMZJtsYgUsU
sE6eoundGL67V/wQ6oTXLTvSMNu+WY1WXyNauWYI+hDdftIn55QB0xS6KnucOaUCvCax0fKJeeFG
JKMD+m09lL0j4mFpJiga63FpFsFqEG+hse6TnRneKEAVvCjZWhU52+wLRPeKvhJVspTra+P0mVo5
1/GL1gh13+CsqB3LhZL6S8mwFhmZKFc+yzMVZS7dl9RWdgf5Yy4TPkG3W6ndk7WslsNygqcu5Awu
rnNNpvr5EZ/5IV7/bXoGPyhsxmkhKDbeVrupt/oGhdH+2uXPFX9L/bPESKPky1lYkK6ybVaTzpbt
0e2418imCJbXrFBnyrw1G9wJoWslrBvZNqkoYUYJUjsL29FBpLwOa6i5V97MVBc/6ZtzmxKyIQOC
9TSJuIveaK6ttNLGhfZtWKO7u2Fqfk2+cEZha9qzJxrbQk/JK5vmsxNRodj0N+wIeHsN0cSm27Cy
dX6k8UJeJmsEauZpDK+N1h+Hu5895GwmU4uUPfkSaXfQtMkqEv5NPGlLcHy9KFZ005XxU9Si2aii
ZyNg0zo2jHYBEhSgz6DtBoWCkWpZvGgqe2U10l3okq3Bma7mGLL8g4MwGJ6x7y0aVwJzrWQyC99i
JYGMlHCaoq9EUW764pEY1JtcQQ+gtC5yJO3r2NvHjkN2iMX1ylQF8N9w3xb9MUZXFhj9SbeLZ0tG
SqbL4lsJajPoNH9VBCa1VEIdBxqbSw8EO7ietwgsznJ8JtoirHZyo68lG/yMbQkH1sdrCjlT6EAJ
2SUZFkPqn+LB/SVX8hevKu7wcN31FaH9tjQ8p33CX7eeO0Nd0lyPihQ4hm0f2INedLWO9KwMH1PX
3Jb8LQdw1M/SIpZ7yL51OknwuqXvpL6+jzS/c8K+P2oqCda+1r5LRruv25IEgw6f4pAmB5CSlZOH
+n3fWOqiThl+K6s2HZLXgRP3DdrOcE2Ue+2MBtIdEWyCfLizXPeJMfYld0mu7Iqsve2B6S2kWHp2
+3LcKeSt12q1V2tpZwxoZcYWA5etAqQgAEPrl7anOGltrK3cB91NxGZXbrDqPKmFQEI3gGovH0kH
+OUOzZGs0lXVFPvOMINVaJbjCk7du1uH6rLWmtLxJXiHkZsuQgWgZ2LXkBalF0NG0VSpy6avl22E
+6rLIzKJ044pRZ8fQ2WUrxwHnfEamnOzXOW3zA56Dm0YUg6sCQ6VUj7qunrSOKWF+e5Prpb+YOR2
suzS6KVqJiiyukrHYpVl0qoyhhMHgluzncK7Tdlz7Ar2qQGbNfbcKVou9xYIXn+GnngtNT9cXq4+
54rcTEjb0yt7z8Q+lo83HjBIEJmOEm1iM72yhDk3rs0+fI9NX7OuaZhKq/a9pK2sstsNtnqlep65
/NzYYZuSHGgeI01l27Qwor/0u9FHV1rnzKA5d3OUdmNEesiJQFm5v4oYlqzM1u1Hy/+fH/1/eu/Z
6f8Vv+qf/8U//8jyocS8UM/+8Z93+Xv6WJfv7/XhLf+v6T/9n7/653/4z0Pwo8wqAuznf+uP/4jr
/+v+y7f67Y9/WKV1UA/3zXs5PLxXTVx/3IBfOv3N/98//I/3j6s8Dfn7P/72I2vSerqaF2Tp3/71
R7uf//gbewW/dcLp+v/6w+Nbwn+3Ias+ffu3/+D9rar/8TdJN/4uDPzHFpATVTetaezv3j/+yFD+
LmST9AtT0S1V1qY/SrOy9v/xN+vvuibbQpZ13RKmMunCq6yZ/kT5uwKjavqfZilAXvFQ/PeT//GO
/ved/UfaJKcMvkD18ShTx/3fkUw3ZMMEsqKoumqjdqGE/zkHCWG6FqbdQACVi/oAHit0hJ6qezsD
LN0mbbSu6zy+LQ3IG1WUidwpi6q+aeIgSRaAtIob9l2GVTsq4rkcACNnhMTdpiwkwPq2E4OjcxMW
Zn3dPgprqPYhiIpl40tiFeWFeV96TXqsfCs4kZcSP6uRllDOgZT/zAkNWep5bZ88tUPONAzAZQLh
qo9d7IWwRSdoDXOZProrm6oqF57Weg9B1RcQUvTohV3oGmUCToCCxj/a4yCWJI5E91KiR8eUaP+9
agqoxX0rhdTUgvrLJtPJ9rz2ZBsECZTC7O7yMSUnx4rzTp9U3wKURKRUqVONnvwIXsXddklUHUn6
9b5UMusD5OcBdAl0UWzU9v7PytLDu7y0i7WIrORYqEb73axM/wuk7YQWN10Q516qPCtZU55UQ8VL
OLbIuHrZfCtF46GtZ2lb1CqnKknWezvLyLJF1eneCUFruK2AFq0zf/Du1CxCiFFIChDaQtNPSqgk
ty5JwZshJD1/KFL9Gx7SYSlZRchawJLdGwzY9tfK9sqjnTHZJdxJHW+EUdl7rzertRX67a0CZuKb
lKbmTRgNxgOolWrFxXokvMR9xamLoJadsIccPRJ8cZBtb2PZZM9jqjQ7NgPj18K0WJ66fbG12hQS
FhVva3SK9xWkRnPoTH9ijYtRX45aHj/U7TSosnXwIyYCf8X2USUWplEYa7yPIOjTuNkaflft9Woc
NobRxA9pY8p3QZvZx0HKcHg1RBUqoTCXxVAp5qIy65BT/8KGAz3EUruzrVA6sTQPfoCzs5demcQe
c7O4dxdNIJk/PHcoF2UxeCuv6ggMykdy15MsJ7UrwxnQJmyYp9rYngYXEcWy80D/LsjBlx1by1QW
4ZE41olsrITe4/xS7CE82EkxMIFSEmBtVWT7O7eJzJNlNdqGTuE/+YmJ6XmUMaR2oh2+lfXIUlqM
Ks548CUcgTTQze23Whb+DiiLGrHZ5Y6vHiE4FcrkOKiWwcAEbgW/gEQMrVbUu8YPjF9C5D7gDLeu
lsTJwxtJ1cxkE8HPmCkNsUGyeQTDyWxINGWqKvm7zHfT114vI0jani7yVW+aMhOOIM5e0QzXnKHk
5lYt4mBnpbZ/MPtSBYCdRHe+2smQgFo/2A0S/6y4rX3yfUnhqJiE+dRJQr2+0xS/X5JA573pGlzL
YaQWJO1Y3bKxMdFmRn4kcz27W7YmMJvF2Pn+m6zU9i3128NWrcoHpSm8Y1LTwAvZaPj/akhA2noQ
7NOkqe9EO4bE05mm9Wr206GTjLbvmI1R9tr7CU9W5DqtJ/f8KEkNqEuDafi7GA3Pq1paiIaHouCy
tGXyqkhx+QqWs3os8yHoHLKEyc/TSnm4A/7XZ448xmxvjqwMnn1bLvNDChiBz80slAUm4YRgccaD
6hnrXUhgt2kZHG91alziiLLDGr5WQ0yeV3n1z65UDf2QqKogCqGDOOTUpaJoKy4YjN9Qg0+P9fGK
VYHNcJVT9TLIM81EkpGG6K5TOsxmia8p/SMIv8pbSrYqPcpmEH21CXnMV9ivy6+eXig3XZ/Kp9Tz
9Tt1kJW94ubeMMnvdThi0rgSHjsEi7ApkXEEfdE/WYjEd6lhyNwLxtWrQKH2FHlKsy9yF3GYX6sr
PbUlIv89e1sp9XBUk0Z+VPUifw09KRydznDTe122xyeh29FtRJxgt/Dqqvzex5lYKWHLIWER0Bd1
Kep/BoaoOaoIQvA7ptmP4ULK+/Klt3zA6hXfx02Mf8fDQybwPSd5yFS+H8d0qcijuRRmEr5XQi+6
ZVql4m4skbMu2QtqulvPKgOyNIpIf7HUMP8em77Fd6LifQVFpJcQgQrsOjdaLGnvBVbMqfeCkD3R
fCQwM6UQzVp2m7H5kcOor9dppxCMJqctuJiRnbFmNybFW0UmjtOY06hlFGURQ2czW41FxmgSHgMQ
hoW52gXFrQkMzpr6cVzlJ7huMfyrKqCIWGlOnJsBb/6GWCBFcsompANn4FsD9hLz8DbIZFROZVQo
OF+y0XNgvavBssWf1B1Cs7f1O09RsyfYOiS3moR9Er0Yyh3MT6lJzWUvalvZm2MSW7/kMccXgWGx
hA0UN7tCSUL7IRO+opEUbWrJujcS03ykapaCmJ0OK1JT9PqwDqpE609ZJJdK4Fj4JDxtLWma9eo1
lvtks9zc5Tb1e1UNjfyMMoFPRg8GCVNQKhHyRURm7HhqT6icVKW9vGtMxAmSnQfyqfM0j5VQ6SrU
8EobX5NGYBJPEsOW9oXEBqAwa4byUjEFen817r8xFPRHePC9t3T7MFfwSBmKk8RiPFmV3jOJ0EXz
DkO4+ubbGivaSsiZ6lRuGt4rA1usDdTgdRRq0SEePYMdek2T0a+VFPuR2TTdj5+dcPxsjy+A34Ad
ZXEWf2/8ajL3FuVJ65XxRelZvDfWRF8yslBa+0ksb+tWrooFo0u7sooiPXmVJN1oRcP2QJjK4c7u
EmOr6iSZSRxwRAsl5Kx69AADF4rfQi6yosOoJ8qxlqNiNwxtsYuQoH1N27I49pIa7lMj07ahUrZf
da90n9Mwhi3llna96qLE/ZLrQ7Ek3bP/6SNdfzYNDWNcr/ryJjHr4ZSndfoF4zyK4sqVXrS2Zh88
sgZj5zL07lrFqp5pAqtaZLqAvmHm4doVvfkU6zHRXEoZBHd+2ovnjF2QgyQGad1FosUKF1r/l70z
W5IbN9v0FbGHIEEQPE3mUln7IlVJOmGUNoL7vl79/2R121ZVt6XRHE1MTITt6AhZzWQmCXx41ytv
Dig0VgFavbignoh+p8Avr73aPneZ255iURS4t2J+styZ1MdaJogCl8g/5FEAdrAKv/hgFxPVotaa
HOKpbrH3l86NUr45jqvlXPT4nO4d03YX9EGTZT3W9Xom2Mvwu5CTUhM04CEz7uk9G0Jy7K2PyTL7
5aaWeYKpIx1QIAxEPWwGttua7rMEK3dRjJhJx6YR7nESi7Vt7cJ8E0FKid8QlDz0STBM55Or9Scr
n4noEJPajTImEbWekvgTCdvtdy+u4k+dU/tPjieAL1Vr9YRhd+13ldjTVTUF3vegLJprMefjeSEH
dgcqCHeDTswdhP16vQSuvi0jpMyDXczHtBfJ5djl6871nf6YxU6910Ww7ksFPtznEeL5YQlYzQQV
pKR57rLEU9syp6exa0S7zZmld5NGJAnEvsB5oOLpSpfXJp7Gm963rXOyGum6iUe5s3y//ujVkUa8
mch9I5Zil07JF+QPfQgFt4DmsHQS4tNtUVjM5EX3bCTslaFjjA5HjyfJiMXZNvmUb3tZ2Juqbv3z
sdeaP1kZxSn3wiUtJDWz0bh+pJRufHLcyezXKBOUr1UTHcxN8WEyhXvhd+A/ohubs0DkJqzGqN56
jiAcoVfFXeZ76bfF9EUYaOyH2suibSMZ+ojsaB9N6iZ7RpLkpmorG9ipSu/QK5RkX8r141xk9aXo
C+96Ttcg1GMPokON4TUWOntXgWxM+2BN+kNMeNa1mcoULzNIMpGBIXWVPRtW4a/KYe22SUoNeynF
A67pZl+XpT7kSbziifOKC6GH9bAyCXyHRlq+e01c7tuuaAlGcRz3bKQO7b0u6vKYT050DXTCKSma
lz1VhNVVp7yvVmlXj02cZ5hhscHZpPdvMiXnT+nUqxu3Vp3YzFGwfiaA1znSI4DvU+UwaH3U8f1T
eRV8aV2GicIR1rGMdHvpy4gpArX32GyLvJnEtugqcaXXCrHuFLkpcVfL9O3Uc3LbxYF6UGNi3TRG
E7Ak0MEQJpzGgHgNYbGHdiQudBP52bwvpCJbJj69o7X0wtUkxIaOHlAoYx3IWWDGdyPbWXXgZIEl
tdPd9CBqNrSNMdjhwB7jAy1nLaO/mS/GpbZYMhfw1tSZhuPQWWwWdtDuU7aCvRFedrRzzPmUw2mo
EBbgpTLjrndV+2Q12D82nkRW3aYN4zcB2/7DOBcMPabM5/Ml66kv9WaEBRH5qlaWNLthXfs7EnzT
W3JLil3jBNZ1ZsfpIWbfw2wk1idRITYXy5RdoEFIr8XgmrB02/xg0rynnTyotgzmAb5Da3nWFWIJ
H4/SDd5EHMcOpbQngkzt8L2ra5XV4hh1ibz2m9ZlEfIWO2S1KffMEe67KWrKQ8a+vJ8j0F9n7dFV
5WsdHJy+b9lvJZIPULmtNp5ct7JIvHyjgrb+iipkdvcAveuyEYM97GYWiWvNeWBbTbnZdkmt9hm/
N6xfEu1rq0HMtULk9rF6Spi5zgtMyVeaCiD85d18Lhajz/t5yLfF1I2buUDlugaL/JAS0bdf+Q2J
KpvyI5CHv+e/6pzjaPYgnUgcx9EG4+REdsSQGV3yGPkhAhxxYXzLYZoJyl2symGL8tdFYVIFO9Vy
mmPxxIAk8hIKrKoevSJm4+hJ4LcIMblN48I/8wIsFGAXy2eABEZfo7sz4w3DGa7phbpMJ9utc2Rv
GVvyb0juCegfisi+rmo0n5wW6AJMZ/up6ufpoc58IkM0fTt1qttvKtPmDol1Hfqnmte1lt1xRl9J
lgHhWF/oOLVDY9r5c1CA/UrpiA92jZt3sY1E9521O42/o9hw3ukPjdV37ziyT+cVW9DBNcKygAGy
8RHspritqb2XtAB7w40YCMQaaWe5N12R7HNIpK2fzvK+zIaEZlvOnfNYiTM3VvUuiWIep0yuzQk+
QGwUQQnLwAwXrvD9Q1mmXhi3KOmEasc9Jn6xi4KErIbZ59xQC05n2kL0iCasfbaWtHgnjVP4m6Dn
VeiHmJSQaHaWizbxrF3fupIy1q47i4M6e5b+PD70OuPc24ruwq04KVFDKdv9VBTW6ddzl88m67I7
pOOsUHV2ajv24zjscr18ioegv6nYoa/nxJQVss88Pg6JCwOMGRel/LwimpJu/YQ3rToWJPwwjXTx
+awgIPjFaVdNhpoq1tW/dBof+W7uKDe0mbgw98bTtKPPc7gloaW7YYynQqns3Evm7+kMNgtehRdn
XyVu8q5Jxga2QcvyUFCReTuxNTwgao9XWOIWYVhUFV5Y5sAuQ5l325pyWVxySnAvxDeVu0gu3Y2r
YeeTlTgn1dU0ybocw+CE2jW4X8p1iRmvu+hmpPUqdDlcfLdVkshNM/ZQH+NQnlelY54IXpq+0SGc
I4cmVOXcbgJgOdNNaJ04HO+yykouMlmYO3AeoJHWSm9bketjIhaCw6JluXfyKL4WIrXfGdSuZzOS
652q8/Frnwr70PvxcjF2RKCvSwKnVlvlndXY07dpHKwLmI7g2g1m85TVVb3zB6f9kJ1erGF0eL8j
VhcOLgmdPetM0pWvEwunw0KbduiSC0r4NN3AnQSE0a1qP6wlHxwULLl4uS+OlClE2rKsm8ztm4cS
PdSTXyzNw1RG9KcSIz3eqpLSWKec1XdN3s7GmwxTE8/TQ1D7wZ/uvd9Ctv8rXv0K4/4p/v1/I7J9
IoP/17/w478h2w8DhdRg3K+w7dNf+Re27f4R+NJhSFcqkK57cvX/hW17+g+gbQ1+qqVwbbKi/o1t
qz9sYbtBoIWWji3FScn3b3Bbg4Ij4grwQPiMvr+DbSvvRJ//CG2DlAcOeZnA7qARrs8n/1FdGTtO
q1J2GuztJ7SzxiO+nzqlOlCFIG02uoyjY5W60V221u3dUvn1QZauzfZmNX2oRY4axJoGsOdRx/WG
WD8iixxCq7usUQhZjXMEPh9uPKLLwfXycTvNZKQ3LkFvGWf7zzIV8WPDhvlRRn0AFBDE17pnQK+i
CMI0yMg5yBeASgKU951uzL4ZJDKGtkqCq0KQWdQk9XpFIvC0rbSj7wBGICcJR0EVzdCbhqOG8fKH
oT73E5V+cuBtGOHHCmAkG3R3aOJgukkNUFOtpW0BvA7zvWmls4uTwmEgNv5GghuNmymX3dadIxXi
ycsv3dU3w6ZsRv/J6GnYad7Di2U2ot7aBSmdeFs7xEWL12L8iwypz6yzN9Xc6Hdm7uSFrKPmOm1s
K9im7BuHcmB/3MRJm4TACOZ9ehpTtsTujGO4WoAJYY7z47MeR1hOUBAj9oNi8DnGnY83ZrSXvAl7
IgWyOxklRD73MR1noFN9VGwmx212XrOSXjDYfvXgim4+1F0xfhF5CnTuACqUiV/upjQat25RuWG5
iuksbWV7IMPXvmmVvYT2WLLv+K67zZe6D+kHxDtmu/HdkBpU+YMdPyGmbY9cCZQhdtfHfPDk54RF
keP5ULOtZ910YTPUXplCNjvDQZ7vOHafXFlQJDuxg6Rt7oWQP8jdF0foM7+aqf+mmvW8KQUQlRsX
Z/nUxGAVI9H9QInBlVdO9j3YKfKzMV5Y7CuL3WdT6dU67/0MEVZm4bFMV+ZCqiD0NVUfxaFyYtDq
mWNfA4DPYa9aLwyZOuddkZWf2iZqvk+zkrDO80K/gljvgjRGEzS5XVg5qXtlj3ICxcoSOtQVqgDM
zMlt35DG6DuY13j3ySbxOboXJdPapivmcufQQ8c3kGbH0m3cO1f0Gfkea83eXVn5wept91NOW+Su
GtjEq95OzoeCKPtc99OlcQv1ENMSdp5BnyO1Cyz6y3yx3AYDgYySffeS4tr5K9bINZwJ2tsV/Trf
dBm6zD5e1yMqAv+sTnGMbNTcWSGcf3+UQ5p/yF2C4ZcJdZYK3ByUu6/ii25aGCPhby7xFtQ3pQn8
i9ZyOm9DJkhxzkE3vvJk0z4Z384jkPFyuVgHJZ8aVTZf2YDye6sMumObz+tDh3zgc4o/fx+kmrOt
S5xXmA0RbdXVaO2c3lcHQVHMpbJzcbbWOkM73FCr0/nR8ji4BdbaqLCXx0TYy0NkzemNoSDdbPA/
DZJoa1t8Et5Y3LaJJtBriv2ryCTTvKutoSLqssvjD1ZZRdUWgou34kRIbjm8eeWW3CqzH0lFvgEs
Tym5DiTt8Uj7SCxQOcDWYI0qZuGQ2cUCDXNIbIt0zDTmTCMc6ZndNMCYoABIq2PXdfbHOLb7G00o
egMUWQCg9xOB6VB+Hv885iCqhBZlybFzo5YgpTqfaESvvOnMjuxY7w0Zl3rjR1b7uIylfGdJ0bRb
mhfxojIk+/H5EpiFHjq3VHftbGrrAby7tvajyoO7xq+DO2I+9Ue7GwBw43mxrB1h7ZhYY+aJ7WQ7
1fshCYpPQ0qDVVj3GYCEQyTuunWou6m/zL1MeSVWm/zzigqK9sENKms/L/OdDbW0iYum+OjIYmB0
CZr6ARu/Upuccm0VdnGcvAPNsZ6rmbInO6NCZNU5D+xCwmcdYFqr5c4PnGc5WPdTlDWbsTPR01gK
lyKyDvjdLpVz5JO03yr7dEY0TONmjp5LPNNLHvEh19tFZQfGMaahHIs/2pDrOFVXBpRw7VV9XFIO
+7jvEgtwyurJtQuKe6u3on2V9s9Oo4JdycjJIcd6xBD3UQw0OQVrmqIT7MS+5FHZE8g93Vll1p7N
s/LvCwcsnYi1ezJM3V0rkBmKooo3Xp2pferWZNyvJQNiWDaOdQ36uhx4Tsx1XWlWtgI4F1NW1TaH
aA0IPxTrMt0ijPykAG1DhYZ/lwci2Tt1V59ZCyfStqE0xHbdTV1IeVBxOx1afJfXK8rMMxgl6A9p
yKpP1mkfVfVAuf1S3OQ8cBeB8PMzfG1rxlHAPfbgCtXanuXzvO3m4nGV0ZVAlXuwkuxS8WDMs7NZ
8yy/9Fbx3l3yKyCkq5gl/x6gl01NaWwCadZfpi7419Bd5dU4H01gaFbDfrp4l8NgzsbFv1osPLQN
pShSD2qf6P4izqprv1XmQkAibWz2463Dze+shPC1oMq2VWsdSO+ILyYd3Rqn/V6Y6baS6VHLCDhR
zEuY02APFHoJVHuQLA2fih54MRNUs8jCqsFL+Ko3iV22zqOscgwNHGXmk/sgGZkgelE8jUlvl8z3
TbYccqfBLdlhHSdTcrbtQ5KbHIhvWLW78crVnTdysFt21lw7ZLEnHnXHSZPEl1AIS70p/uRA5tHn
9HSiRnRbj+/KcVgUyp+OZrt5nXj1EDh0141nJT6hYaX+kFB4tavLVG+Hji1+Uyt6BLepnWUwlO7k
HSapk12vUBltVDpS9So6gB+JzxO+FbAa4V5Too5bU+tmhttj+SMW6ap0F0nlVDDfg5jkMB3T6l4H
6QyFRD8HnH4OrzQMQfXkOT4BQL5nEz1YKC6oOG3GCaxUe+KncDqZSxcf461o4/hJ1X70GKREptUI
srBpU1h9jsqMfpzerdCv1n13O+cujGg9rB9V5biHaaF9rc7LYN6x76Yf17WxHjK7QHbbtHWprryW
FSqsEodP4zlws7DfUHY8y+BrS1Dk91mAtBwCNpirz8JdoGxF43WXfgZZG9ka1KBKA8YIN7H0u3ay
iEHsXljCKo06yQJvZ/nO7tckPotqlQXvTDZVBa/siW0sTsTjysEuJTavYoVWLwSlc+Iq4xfaEkko
gjp8Dc1l1MvpS3ZiOOcXshPmUFibxe2ym0UnCUrhEzE6sayVoXIL+wnElcWdQax66ma/usZvU+Hn
O7Gs7gvhug6EWzonFlb3UXVcX6hZC+qx2mIatq8m27M+rScqF2jXPKspFpQvw3tmmzEqg6vmhfyt
ud13cpLxwfEHtN095WnyRBW7ZjDPzok+HlpIXt/2/TKMX/hl+0Q1zyfSuT3Rz2sHCgXVBZ3t9rmz
86WqD37r9TfJibxOhMNfPxHaqEnhtpMXnnt64bwrKJen9USEy1bBqs6qym6ABWDKuxfWPDMjCXZt
ETyyq3YUrkHCbfoT1+70sO5rtcRfnNwHk4Dp9sLkhZy3stPDUJ84+9I/5WJa04nPj1IA592Yu7k6
NC+cf+JO69OIcesZ/ApQUpzkAWtnLZd97aqtKhHEVLbTeiHSkG+8+1Vo6FT62tl6vhGu10eXkkMK
PZNLfW8NjXWeIZXYuiQx3daM0mdVu/Y7SCL/oLJlamhkO01ji1TndXIi8t3GO7YywoQgVv8BdgvF
4e8Lxv5fPVbjTvrvx+rbb+3w+kjN//2vI7XSfyhPBNrjWCo9H13Sv4/UWvxBvqNji1NTqPR+lItZ
9h+cqF8Ozr4rtf+S5/XXmdoS+g/Xw12mFXpLLQP1W6dqVGavTtXKVRqK0ydL0uEzMPudxPI/iOL7
wYttTl4jS58V+SxC7lAtV0YCBD84qR0E6DYsKy0uorlsCLsMCpF9mRjhCG/opNDFOUNJnoEZevC7
DBGZquMQ5LMatlm9LqQ0CyOs+NgkaiQK3lv8GDFy603qq1kt1Aab0ZVdO27sNcYlx0QwPllRFaxh
XJqp3ZqFf8u1yFbKAi98yit65k9yucgFiNoZTC6Fwo/3oFbLZCNF6HL/69TZiX6E068azt1JnnXb
CjmWdz+1rMOPk2TJQ9Acl032XJS1Wb4XXlXoD5o3xi03bk08gdnIWMnuc6fLlvNFjeCysTdEzKbZ
XUw3GzI9L7ODwkVqQHTYvAuEseoPVVpa5otJ/MKZkEwbfcpFyU1UvBeTnaX3sYlTcTXruqoonuIA
7ZEo2hl/uJZpNkUPkVNnIznNcGfZEeQPNc6mQ6aSz1t7Wvr4g2fZcnkf55OrnkojWSuueOPz+nvV
Qene2tzN8NCLuceIbRoZvI9SOtDjmzx2VmW2dg6wgOzZGMdtQ9Cgebmx7RPBx94ugulSy2xtP6lE
RDZEShbM6YeFk/Owh7Qv7feeAhL9mJA4x/ZooqpFRNaYJLheM8Dyw7KKUW5M48vyuOipG74LP3Or
e/QZlXehlsXxb4ZW44bbcMSNm26fF86srlKdRvDhToapSKH2nlfvPkN4l+yzsrFnNAMoNkqla/hp
Y0FAPSXzklJnPvSIEi77oAOW34gaxebBo/kamt8boGGaQxzNnrgo2x5GuDTxAqova89cptmcONs1
6PRwBfTuAimA6dNirBnEUHyVqXMHQ8KYiUyEmVz3QCK7xCX4NEzKOTaPtolot8swcLGkF6DwztUq
i7w+71udLEfVW0W/DTQqw20TBBNeM8Vx/zxeXdjEjgJwVB5l73nvrGE04oyD6RA8g3J0yZN2alyo
sG01u0M2G307ceKJsq1bxSsFDjKf+m7erFbkjJcKYfZ0JeJ8hq7amETk60UQuxYhMbXfx1e5Muty
qWjIKM94+DxDzFHd6uvASscyRfUzGTu07MzIvWcpDFDl3MM7zjaS9NDJCdf6Dk3cBvsob6f8hpRo
ov/chECp/SwaqQ/puMTicnUbRPhIg1L/vB+6Jjr0ri+nR0g/X53xWuTtBdUz+fwl9eq1gwy0++FS
6wTlkeUtAyw9BNYabfleU/fOqkaXU++Yy9YJJ46zstrIrJ2KS83COFIq0FZzecURLhr3ESSjs211
5Ytwaa25/caW5xRXC/syAL8mGnebjGvwInKqSC7d6HYsxCX5QXmQoZz0IM5oIYsyrJNKfcG+0NA0
3fbenYoXYszQsA7TfFtXw1K2G250np5rt1qls1FeX3EM4UXvz8wYef4hsylo269TX+afTNKY6suU
kJ9x2bqN1YVxo7vh1o4cxJRqkjUClTVD+JVtnMjx58cZtdezj4zIOa+wrWd6V2q7Xvl26NZbSE6C
bmW10cqpDytQ2IS1eHLBP5WMgwGU3SmD7YQwJfuoq1ZEX9UUld63hU4zsrV7R6aMEyqec+xcnZlt
ld1KNbcnzUKytn47bMEfurwOLVH79dHYjZr2TRZ03r0f9BNRC2j0DNW7xg7Md6fN2B82rloJIoUf
GVs2Bsc3AI+IjJMVAeS4ZvY+afqkuqo7+lTuRTpo+7KlPD7bKcLcsjtL+GtP4qEYqgaToxlEV4U+
Z/QMo5H2WW42GbaOqoD+hdug8LdRfoFBY+2IuGqV5evrmuOA+94r5pbCdhBYfd1KxYjID4QS5h3n
L0VPGg/j2JxHMbuyvkKtXbcPU9qMXXdFFA3Mzy5vghi6q03YGK78pByq22ItFthAUc9IdTdOv5TF
p0gXxjqLLMIuHhqYT1wempo3eRHlad/3iH4wU+AnaQPOB+IQ19ShrtuAc08PxDKNnkEokaPwucuE
TshZcqT03e3keFkuw2leY3PDes7tbZJ2Xa2PLJBG7+YAeSu8rrdGCAQldt9lbAmJzuc6xw/mIf7C
Mefn0sV2BJdICBior6r5cl0ksivfRjlOyguHgsXQ3bRQoZir5q5Ou0MiaYue4k5t4L1meOFmRSK7
7q0qn5sLi5kcv5JLDUZ0yPzcjt/bCFj9LT9ZliF76ZzGu+Bri/0n4KHWWNS41LU+wc51DF1FrH43
fIIsk9qEicfEzZ7S0Q1BWUqt7mHzF+fM8mW6HKOl1O6zZRkyzJoBAfIlUt5hetcWgyFuNl8kAwlD
UgP+EqVj/ZiAqUK3LXxGEW0TY2fyGxtyMr7Ls95W24q/w4vr2JXBeFtxvuyLbaWgKg/24q/aP3jO
gLR4x9HMHwvubwD+YlsfrsSURUt+RGc3uYR6x3FuvpweEp9eZiaM1tstLAES0M11lh66P/LL9KsD
LeJfgvmvNod6pYgD2tkBB6pqx+dGYvELq8lLzO9/6BGl6cvzbAek1oe+EQja3wxyZmKkqqiZNJl/
K6rxHtqCh/Wk/woI5gpF6ifnqQj2czocNQhEjRhjLzKEllHqj1tJH/RZTb7BFh33eFFny1lCq+fc
/jJl77Wr5+WTKs/HRsEQG7CzvvmkgepbidjHxulmdyhlyngLt5p/tOKcxL0Jyv/uh4H8L5/Ej76I
12kCXMgW+sQZeVJIrsrI/GrGNZ1TMhem826cRXAU7YT+awKLjkM5FMGJ/0XmH3ES+/NMBEn4z36M
1/YfBZSPDcNhCPbBKBjWT3/+w2xdCyO7Mo+7XVmtRFKbOb1fBtFc1kGjf2FkenOLf15KcYP0/TnC
eRvgX+SdKTllYNd2TXtXJEmpt1YUSPzPxrpt0E1IIrT9yvzqsXvtD/3rHjk8BHDYUINvfaIOyMJQ
ZlGLO5R6hWTojvhdtv7SfVvU/M5thxB5VOiXBYfjbAyVGT9Xmg6UdfHzX3yWN89VwPHFhYAXynWw
2nCwev11O4M31gOyy63X5WI3lEt722ix3p6UWjtrHfPfe6zeXu8lTuSHnxdHSECaA4ZMqzfOvVpQ
3TgnFm8D1J1f1l0v9vWw/MrM94u7fIlq+uGqTWW1jTIKmbnukj2zntj3syf39mxQ/cRZufv/B/t+
OTnBXg67//1g//it/LYO3/LnH0/3L3/nX4R58Ie2hUvfkVYavtrFoPcXYe67f7iSKGOtPSh1FgBe
/b/MYML5g9XZdwIWJNvlhf03X27/oaTPisGaeLILSNJP/kXm/2+YwV67Az22FEd5yg98LaV0g7c9
wakTlQVHKi80cx99sLI4pgZ0HNtfLDyv1ziPBjQfyxubPldwuanT+vDD4zjWYhryFU2dtAJXEpWg
p4+NnMthR3HW+otUypN77T973OliYCH4Y+2Tzy0Aunh9MUyMXQy57IZd7TZ3ce1dc1A/zMCrKLKX
sLdApXFqffz59vH3W9Se0nj0tBu4/MynP//xFssam0uCGijxUR36XZROG5ji/sGYsvj882u9frv/
vEMeJq1Pjwa2qTdblXOaRCFLMGYDLd5QEthtksU3t9YqyOWtlvHs59f7x3sLAKYU6dhc8/R5frg3
pxrqYeaYhos7JpITWywYTOWAWyApXvKvP7/aP92db9vKkazUCG5PEo8frhYPMidYoPFCOqsjxFFr
0D6TlZfdU5OFmnYw/i+eztOS//aB8V0tRYBn05dvswXKkfifwUnxw1v5Z5jKrXasdIcxzmxgIkmo
S7p8AzbH0bL2fnHtf/pqTwkejDkBbtG3qZr9ioknNT2p9djmyIWCLnmo54Rgg5XS1Z9/sa+3/9Nj
EzhoYlhyFMc//20BQN+WaiRFzw3FEBXmwssjuMQq8E/zVDPogc2C4oy9mvKE5e7fa+I/zFZ/u0tt
Y2yVNm8IUCef4/VPSrBVXGPWQIFROzkdzcop6PdoPfFN9KBav5io/nafp3p59/RrBiBx3tv7ROvW
pU7KatP0aXcHZQpj1a7m0lAdfUSG7m/tktzu371FlnCWNsfBv+uy+Ly+xYniNDPgMg19Br5tikoK
j0vaXXbt8qsp/u/fJokvoLu+5wZCgvC+vpSaLWhoweuPrjx2L9JiiKvDjAA4x9oScaT73Ts7XU4y
M/E68rnfXG6odYNigccm6Iv8PexmpQ8RfMf0PqkxVvzmQxrYqMo0+yUTuMfy/WZtG3tB6hL1EeGS
tu62H7v6kdWguO8i6VyA06QPk5XZ739+i2+XnLcXfbPk1GBb9TA4OkwbHe9zsu9DiFoZBgg29hrl
0e7n13v7C3I9D2eN5D/s/jyor39Bzx9ZtEee0BGD7z4tB6peqLS6HBHE/OYC83KpE26vmXwV9vHX
l6rWpvMLTThIjs6FFCA72hW4T2+1qdr9/8Fd4Xtndle2o/Wbb3GU8+llTFDOU2/IPqiq5DyLpnVF
aOAUx59f7B9+MuSCyAQoRKW55m2IWpEE6EMqm9ycxLiEs0oP9Zezmq03SflsaaQnP7/g21Hp9EX6
iKglTrLTEPPGNN9W9MYWtXRDfASyQRJl+dPW100kfv/h0HjyOaajZWQ2fPM12m2DB68q3NDD49xu
Juid26r3lme5tL+qXv6HB5E3lygCV3Ie+luffdT66PoGxNGqTjSVeua5IHR+5xVK/FbZAzGtNnkI
DLTsAY7SnHhfP4drnGRzrlxeMb7GnSP6+ISixJ/KIY8/1fBFwcbR/a/idcXpX/vj3s5lA8gzfjKW
E5vl8vVlSyWB3x1qCr1iWWEAXOsTHJN9V7PA7hFmV+Gi2pNYzkFGNNTpVcJyepat8L3wt46/+flD
9A9PLR/HF7yQvPfs+q8/ToP7nnS8mFEDxcnNZFWkcmVWtFXO4nx28dn9VgDry7fOEspBQgv2f0+8
Wbt5B9lDKluG7bz6/dYGUNbh1CSR2C5Rmv4qG/xvjxObklBACIReuNJ+Wxw8FHJ0hn70QjQAxVPS
BP3l1NbTV983yS9m0jdTPguMB3Di+EBDruRtfPPDDlGXVqrJ/VCJkkY7PbRVvE2sMRueemHi6DKj
qhI9+YStdMY+gF3iFwvC6zGDLYqVgEeL7CTYUdbW05fx45zq4exvYRZQmdbIqjKByRIXL47fMADW
uKt4yJMtqUoI7n7+FL35mv9272/GKW/URPQgSglXTFE0Uft5M5BBZ8qzrnft3e9e7ISNKWljX+Q7
f/vieom35LLiOIW0BYtJPwET7/x6mr4A+i3ffn4xx3lpSv7PG8vXisFdcxo+nYo9m7Pc66+1d6wV
BYeDLXfBc3/VEcKZnNc1kQubJRDuY8b/LHtQ/yHYB2VULmeoegnWsFNsvyRVXA6Jsj66MAyEb2Wj
7WKOcvPntkf3ubGhv5bN2k2SFu5Ojv7RC4olDXu79dwb4VWLfeV4sRmOvSEI8nZYlC63M9SJhQCj
6PJj68oyQTGUVTTWIIqUDzSGNkizUZWRHUCyBa4chMVTHk5u4JlzmudLWpvhGfvziW4B93xZdK4P
g7/Mzc5VMwbcqaunZiOavP9SdHG3HQZ0lxKqVO4tu+sUKkpsVJvRoYFwXxWx7PeTNcZTqMHNiPRV
40yVr6qoukYx7s2Y/mThHPBgGH0B1l7ExPLqOdhm43gqr4rSb2O9Fgl8/kTmCTIzY70b2cDt88kJ
0vWc78Fq932dyPdZEqNEz/pGtnQ9/Q9l59EbOZJu0V9EgGTQbpNMnymvUkkbQuVogy5ogvz17+Ss
pqoHXXi7Bnp6UlKSEZ+591xE6nfCrF1M/uzkunNrZ8hUjdoy220nkWqRxO7DMsrC3i2ewllV+T5w
czNnfaf0PADsa1x5PydDlce6YSD6s2ptOC0bM6GBtqI87cbxjftAhsdOTSWdex+w64alkQxgR8x8
fiqrCRdXtC5h6O2cYEZKVIMLnXY9/4j2vG6qadkEhjbKHeBGtIk16+z205x857UhbK2ksjOtOcLm
KF6L3qBmXrVW+lyvDps+TNhs9uuwmJK9A6aJf579YoywvE8hz6XrttugqU2JEpPH5OCMNidNP49G
dUH1J/uLkTeTfRYzS9djYHupiNcC0feHA8/m5rApp9K+Rw9q+mde2768T7GVjidnnpL7BqtQulW9
1dVnEhcyEaM4cAGVDbjStuk662+qN4I7kjIkS6CsF+/zUol3GbJ2MKIawcEPVTnOK1KelT69D+af
ItG338slmzduoQP1h6INJIb5tiBEFRjtUS1WeKkxIftoLJz+q0JdtT7Oag6ujUXe6hMZziT8qiXp
520jFt3swLGVw11ZVIXYOr01hpET5vrFDGvl7YOx8M1TuCZJvmOp3I77IB8GfW7SHotDY4n5p1M0
/DlFVfF9mEoQimrWVsuavAxsvkaIZyOCdiAmFfKRnLBeN/BkGklMbSn+jHQaZBAnM0+3fWCwiaNu
9Etz3HXkq65PHD31g1OaxWN98/gmdlHcpzffryrRRTAcQtGC47uZXuuwr37ixDaLrdmk6XlhE+7s
+9SW4jKsHTp/MCjp9zJcb4bDeTBbcDLheoXT3Pibrmrsh/Fmww5LSYq2z7732tR8VyiHCXKEUVu0
cH5nF1+AHoL+15imvn3JkGiNsdOaCgeZabWPJmrcbjfymoCj+Y/Z3KiKprgkNn7Vb8OE9+TY+oVF
kriv+APUuui8zZIGGKRNS9e4KVykmrAlUOJulGFb5qa7MWhiCyUJkv9+drr9QpVkPqn/ePiHlNc0
xgiSFxtEp9rZjaBFJfiRrn3t80QSfCuZI29RYUzv8kYWWG6MAXmjDSgjN95XaVfGzsAQ9z0NFgKe
uoY3EWXnjWhQLmvuHYyyDQ5O3WOpsSdJ9mjlh6lDGE9Nv1oTfvjTM8eufUGR3w006qHNSrvql191
6bTdTia5Md/RUegPSE0BixgXZsIphXU4x5rPdMutBQgJTE29Fg+uxH/Cj1H57vRN1ALxhzWl5ndM
muYDI5ygiLkjlu5pZD/tPHerXcltamXCP3Wem4QnFBBOtb9VwfBElgU2gEpMrdgKsZxF6uIsbwML
7nHf66U2wM9qvEUgmRz/kk5q+VzaKuu3Zt4yVLUAlLzUfSe/Z0Znh5u1C8I+qsRgP6SmreZj4xp4
U/z0Zj6YPQMOQjGlzW4UwS0ryxLWw2oQ4hGJvLWmo85mAjx9WAXXiaQavHLcAaQmsb27LfYTsncm
XRavDVaBFCYq+8bYLFeABCBHUuMwK7c7JMUCN9lZERDH1mxI/L9yHP2zHLps2a8kKe3HzBlPy6ga
rJpVYUIHzm3DPlkrLolNl2JoZvjnT/mbxZrZvgcMMT2jb29+Ni2gS9Tig3pYJq8N4gqF05222+HF
79Q6/nLtlF3/Ek7ii8YgAiuTHwbbhj3gIDz1gdtYO78ckZO5Td6nd549hPm9pTPfOUlmW9UJsrRG
qWr4Ri/4ZkQKDyodUxtPPASfnZKWN99JxLDtFSO+UiCWuTMiKaGlRd3s87R4jIWtu3xOC6mielGN
uqTcT3mUGEFAWDbW7Qnxq1P0nyVx4/d0TcTEDrmF+6Wc8lc0ltVT7kzuI96E3pbRgNd3cbFajMiR
F5kKC/m07kAH5yiNjbvVVuNCLgQy7pPR5GN/QMrGpS4SujoSDEYnfZCQ3YFIy7IpAaqkJVIUJ8TH
cKxgXVqPyDLD9Nim2Oyf8mXx8Jhwb3z1zamdaSMQjMbskOf8aZmTBuSkMJ9Ql40/U9GYEyqMYkZj
w7/SFcHdIyZbp63t6VeQlvhHTEA/NV5pjozDDLMdK5ZaHVI3cIbwbTo2+QFZqgCB+BUP++zndh5x
NNXBlo5ZdSdDrKu/N3OS7CHFjY57Vy8WPCgjdJwsQhoMxM2pB/MN57hob451DquQKrZ5C91GrBfD
hBfXnLDtJmhfBrBbvRcR9MH9bXoqwMJW9Dh6hT2l45ZYa/DCWk0uSIRJZvemF67hC06aOa+2xqT3
aZUb9Z7Nm+5elxHvFXiZcILKXHuQoHIOTbH8tDOsuIYuyxi/cROh/nhQRkFsPTXFlCGVbzUOP6+o
IhKs8k1rNbyYdk4gjOudiip71Z5zbIR9pD5OSeo1UfLjDZxnZCx2cMncAZlQx4kCDROx28j2UzrV
FormDlMeb6abiR3d0cEOSMmq6rLeaVtdEce8ErbjbErlvMESg2/Q6ocO+wqQEvPgqfquMdKffhVi
Y2aPCzVyeZobryRRZfpA59DupqKxNnlCXtZ001+mxlkpqkeVcHGbAVALf93IHAXeZKIkd52rE0w7
t+tOJKZSMltXc+0eZ7/+si7TGRiNS4ha/xRO6XDA83FB6fYl1KbelFl5Zeb56g/JQy1tXHUi+eym
9EUxMY+Fdt9cE6DaOhpHc+p/um715K/5fZvKz5FEUYT63SacnB9zrd+XemRZWfVAwwPrNLGwsb16
XyzrD2YkeweuzG4AWZKPdrKpb+LsZc74dnR+dGf1CRX+G4/IEMMNL0DF5WjVM0yGfjON+L3kc0oU
JGb55iec9ZMNahC5Q2bdDtB8k4cW+5PM+Bga69NB3TFhfMVq2PxK++CL34ZXpp38z1IbYPONQzNY
00lVuC1XuHSZS302Fa+KJ4kU+J5iPjAPViI/q0kfplTvJrvf9bX+wC635WS9Gn53LIhfoZRQCy4e
ho0lppI9ypuXOV3mt4Rt4cZZrB5mDTFxFVVy5HGNPC+l4eAHsr9X/nA/y9Q/lJmwo8QWO3Av1+rG
hkt4z/VwcPpuRz8QQ/dyNpjGOVp0yD5DkKIjqERelwr8V9QnaPZv5kzAHeFCUbaxpbfgTRzKuB3z
003LFBJaZ7SfrWuVXOyUFpbqQfo5xkOJhHEjkCduM59/OXMH0IwOCvqBPjKi3qB9P1qJuiTNsEc7
FI8i3fLg3bUGqrvK2FeNu6ce2beGxikyTi/4Nh5ELh/reZ03yiEFGXqH3XoX3fkn2Rr7m0Yp8e17
VZNCNhLoGvMQ38kaK5xr/OiD9eMmbEQg/c00018MxSOnqK7ok14UfnamA/dk08AHHKM+6GIHGVAA
En0uzV96DS6LLse4EAy1cSoQU5cVLGNADSt7OFdNRvSZe0pt6Ded/eI2/WUOGjhOxrdkwqJQo01c
k/xk4caYG16PgEM0nDVeHGbmcSkHCBBw5tdqt5rZtKFrADXFzTAUHbBAt9+Thv61N+ejwDs7AKgY
/OZ1Ag1QJgZOK7sirauo3zqrewLqVKFsJhPL1+ckkfuc4EQGQdfAHw6tbV2l6z2bg3PXG/15bqhW
SvFeFeFVrd1hGvo9XJXDPFtnIdXB7UGD22ZxX6f2yQXSGABYTJ0pboS/nZTGclOdl6491jABWGpC
gpvrbGO25HnnSwSEhFBiSZzTHBxtrMcdCMmbtZ9FdtSgl9GwEZsRzxYoyDT2aL3tfn6GNPwFO/i9
3yRvmW1EWbHE5Ei9G4sinoDAFGkmnwLXbhpWUdY0J8esLrOZx6kZ7MbBPqxJei4R7eCbqx/xxRmb
TjmnkN4mXdY9O6BjMDbn0as4I3vqEqaPNed0ejL9BaKY92BPI2hsFJgUau43KtcHSlVIQtJ7KAwL
Rrf07nq0QIELaNQW6VOQMWIaurvQ9KdHlfH6b5xJDRE632qbM/7cKheG9ySrSzFjwaEJu5jN8tGU
6cmqRswWqNPnId2BX7ToBWpWYSGIE6nyJxx4/Y6B40WnXoQQDoTOLPxdn7a7ykIukpu2saHwP3Z+
fTSQX+9rDOobLXrBfaKuZo0hJ0msLq4d83WQIMtChDZRFRrOrnHN3I46bqKLbL1mwCMihrcWby6H
2omWty639A4ce9iVvy08gzzJ+nlxupd09ddXMmvaazGW26nO36s0f9LVKmNkpd2mpqm761eC5iZ6
85cagQ/5C3Xz1ob+crFGdz9OfEeVMchliEeHYf5B3CYm7129KndfKcsIvqalkaf3vmwc+QT2a5lP
OU+x5i+rOkgoTpD46FbCXle/shylzvfANprkiVntXHzHZg411kA0Jc6zzJPwPQia4YICJkDSE4SJ
OChiBN9Ta/LtjZ+2Q7NPBwWdKzPZENKXjK73WSRtaT+gWLfay2TYSXknMfpnD5a21yJO3VFWmzn3
Jgs+eh3cWpeke/dMIFQNj2x7GESyrti767qPm4E/1F1Ity+3zB+pB2XWukQIOuQ0bhaLadYmhIiS
YvPLfIp3MRlyz/ahebWsCu+u1d3aG0cE3bItxkYb3/zgRnQcRZ8YWzPpu4LCMV/qhz5Zbg2arNbX
epUcNmXIgL2OQrM2jqIxnBN5rLp4Z1svcabp1DD3BoCHj8AZnIMsCvB1K6yD93aZOHNlnxS7deBA
KHLRPw6hwZRRElITS1RLvMIB3+TGEVZ51/OllTshpT7bVmiNcRasQYuRAxuRlac9TAHza2lO1tda
QMbrJJiAQA3VcZwt/3MKtX3P/4E6tJgOPgsSN+78pFifKS/pCHJWgzF5oKD+LRhXeurIrUcrS5Ar
uM+s7Xvgh1J9jlaVLHE7Iz3fBGGdL8S7ifLTbiDhxMBVVBMLGrJb/pyBKBQBnxPxw5eRP74vuOs3
a2ED++SpDeM2y0D8qNbBNz0g/P6aWV596fXQ7ku3gr7UCW+PabJ6AVszfihU2bc/UwUOddU+al7T
MtpzKggmuEGUI3+esnceN77xUvrAcPxK7DzLyX/RP49RmnsAKNi8PiaL79NcTGF31MtQrajgkCEw
V4YfMfYKxlgtxBfldF9NcAdV1Kms/DZBfIiszrbixCNeidI5f81TtsDXagqWZCt6x2W+MTm3P5kf
RqWSPkPFApdy1TvDtcCfC9AA/eHOkQnxU9IIsuKqSwT8Bwtx3DEcRnENZzN7TpLKeCL3Sv9qR5vA
AZb95tbmZYY25QYx1BzrdfCG74sfUOoATGdkAx6nAaZLGsFsbTtK1zaYDth6HtjKfyllhhtiYkDj
ZE83F6fAT1dDvIzK5YYjrbdss9+UF363Jtc+gmHcjlRBOssueWnd2WN6XMUIkGF1t3Qd3/GDviIK
eBYF0bpJPnmxCkD65At3QfpmZsxYZp7cZ6ybMbwymF3T1iKYFkCEiBxQZBgSHhl0Hjq0CjsuFaAL
NSwPB5BPalTP6Mi/4LnkLQgAb5NFsRnrYtu1WCnsSvgbEjWNjb9YRdTaor0zkpQzFmDNmekypm3z
wQHpaFbyQOjeL0M5d47RHAgye/NGn9at6M9u75LtQ5TVVIT62VeNEQ06DRioDHxhwu1woKtf8FW2
2SRB6etzWYAoSIoHAHQZbdpoR3XWkgC0NDvfll+CxDh0XV9t1zKJhN99ER7zrVVf7HXZScwt565o
f6yyrNA95/eV7+NBQlK+SXnkNvnUPhozv2JdnxjV/0rTAU3wusPA3SLF1nozl+Vr4dQM3Tyr+0jJ
mru665ps2gwdMVJ9d9OqkPwId7tWWj1iDIqwloZndPL2vrdbfnY4oLzi19Ejta3Vtv9s4UptZORR
RXmyYLwqwlvxauA8dcIDi9kyDvyqj/2x1Zusaq5gaNkbYr3F7koJO2TeTojuqUudc0riRFNUFzBC
kWJIa47L61Lqx8lsnpu8fWVVffDN5sdtJIRpJolXLCJ2UdVkc6SHysxOleecQAJ8ccPkBfBUentb
rmYT3Ne+uhuW/AIpDeRKnzBox0HQ4VwjxWsAtkjJOHlhsgXhgEQKpML+xtKJWJAnUeHgxLT5nkvA
nDLxn2xeGuWtn/jjIt30e4i217YvLlg0dpZb3OWKNjxo+yviuXCTV2Bq1eKAzp7aD6HwXCXeAi5B
364RvU+SYdlQbTW3ivI8m/VH2vGUEqr9ZDv6540UYdX2Q2/KF+61t55OooGpunET+wvHxL4OxXMp
FEYF5V4nr7nj630Zsul7EgRvCTz0MUvgjSjv1NfkOvhBce6a/lgWITAXUURdtXxhxEAsSw7/oqjt
4YRL6hWP4FvQyyQyM4gdfegToLJ6a1QyiNrXdF0i7jOXLrXxyc9uA1JHxo5nR3nUV1hxXmvV7idl
HQDV7Vzf+tpnNoPl0tSxlbsPRhE2MKuZoCj0TNdBGa+Gyw6JcbaxAWOHPoB2uOJnrMpjlXXv9o3O
q3355FTczvlqvOZ9coVwLzZOQjnO0AC+9w9QiqqD/WP7Uc7qP0O5j1vppaqCr8bKOsX0DiuBJiYQ
mpXuy8jIPGP1sKrvTHM3yc2zzJ2JzW1t5Z4z7lGH+TmdMq5n9DQ6fNWjiKY+gAi3bqaQOnrtIiD2
uCnSUzqj2vAYlfpljDX5Uhc5Fht5lSoBhruIC863g56XaCUfNxCvQ5JtwN5FDkVg0HSvWoAj4HGv
CYCaXATHOPvK2b1ncNnehZ7/k8AxMlWd/ODOzbb0nD1SxcfOlaDgRlgLYDoom+v2k1zXGO0d/UnJ
cNDYee33jsE2jvVH0zDZwlHZ8niLEj9QVs2xoSf0LM/rPN9X8tGChDlqfzO6eXx7vdplPviu/lWV
z2m+QFK+FyAuQp2AUTW/JGYJBm652HN35Qh3oRWYS0EHVxwM86qxMjN7xXSJfeOltplwGySudcWl
r9O9UQ8Ps/rqzw/B/Nbp5SLCIqrLR0BvL/MMgCQZzn7NMCpDZM49/2LkMOXyJ05SFvLc2iI7ufN8
Ls3klE7wj8rk0NF1WT5MnYk6TaywPmqNjDoHHBTswxqOYVAyWcrauEyIkAEEY1jdsR+fq8LZ0Z5v
VG5yI+GXY9Jk+8VThv6e0d7J1uRW2c2921R3VVOfDNP42norAdgDE5592M170e4NtzsSfXCQGNiF
+d3ozvY4kxK3hyJwCXNG4GphmeViU3kuFdWXkX3JSg1fk0CZsD56wQLn8LNdiXgwvL1MHAq0BbQo
c5FsfCJa8l6zY1sM746F7I6i8QxL/opV9NQn3SG/mWLLdJ9RJRZpvS0m+mPDvStci9PQjRLIq90I
/KFP4skKuNLnE0qEfaGotAHD7zOIB0CBjIs3a1YjORikrD6t9kUu/Uvlb7mIGIFaxrpz9XDvuA5r
1vJxVMaeYF9rK+DlRs5oTDtCF5zHCTT9STnJyVzDryQgQNVhmpbIUeylkcLhx3AomNrarOxGPwdq
nNJEdF5XkovW2kdMVg9l4nwVIDUkfbew0QJyt3Z83Wp1dxmjtXfp4lceS/vVrJZxR1MhT9VEBp/v
awlmRd4CmualB/uODm9vNfjOIoWM9VS2Vb9ymbfzg29qCrhCN6E6m8OcnMdMd17c67z4sFYQaTFb
nq5he2ctzWYZRHvKzWV69HiYyNCrGb13DKeGTSKy5EjpvrhbgQlmYarZJMG2CnCkRoL8Nxn0sZGL
c+OOxbfJNZpnhSzqEBizuO1OsjVWc7seufxFXJa9gVWPXZxTU+/iQeuYiXb3a6VewyEJ7gfS1R+H
PjDgsGj5lK4jRydfBHVCni9XNyzKwzqIcMtKqr+mPu08QiVGpW3A4+alzRuS0gMVjCXu2tLpktMQ
+rZxb1v4N7f5wqj0i7niYPyCS64F2rJWhNId6LbL5ZlDWHuROSezE7umlHf+ahAjzP56sXgDtEW/
8xQKLDgkKJn1KWe+zxYfXC1c7JB6ICNRAk1kad6Xurj53JpbVP3auc4+D6byYQ3bYT/3yfCUDY0Y
I48ZC3tnWvgfvP3WtekFua16hQDpqqRlORECuHSX5IyPW7/zGfK9y8z16sKWhlDb0LJ61G09HDSq
wWno1gNATk5DP0mN48TQYduaiVdvcOf6F9Fl1f3KE/DCVrSKaWDXs9saww9Vtt33fFlXVhA42p4L
/9btZtYwPvcILA8MdzlakjF1AcqnPsUjq+CHkgRX/vKFzj+IW+HxNNsaY5ztepuJEe0P4OtM1Fc/
3HUFiS8MKxm4eaxJbkOpTp5YiLR7sxvkARtedS87e33pCI3feUZ901xOv8DDvA/aeggGLnrbo7s1
MP/FmevNLBbBl2gVJPBzkuzE6DC4BDNxAaIAu4emq9t6tkG88WB9F+nMeqts3JiJ5LdE8upJ0mfi
IijtrTcCYQvrghdWkwLTq/E7Aq3+MFJERVPa6VObjNUuh4W0z0wNzjrzj8TU+pyz7tcxgM4fBHNK
UYOgIFGu4p03Gl7I1N7aMmvAF4HGGT24+dWYPzpc3+Mh8FSZX9OCJhE/baAjX1T3QlvvmHKeM0Tf
UV9KaO+dea5DghZThyXwnA9AXvjzgir9ZcEbCZup2A+yP7WTM0aLoe7qIXzRwH6jVlMK5RYmQotY
2spLnrMpbHYQVU55T/8K1o2HpN66NglscIrNAzxkEFZq5qLIO5zsqX73qsSJW1N2O2ET1SrxIW6T
Or0Wig2cN1g/ehr3GDF1GQUwhqJsZUeSMF/cSIGyhY8mI922I7OcaJFbpQ9a+O8OYYpXLx2OrVSv
RtZamFmL8Y2SsWd5xfadSuvS0idvfIsq003oqLxQf2iBvRSN8HYtwp9Oalyqkm4lWFN8tpOJQCPk
bu8QcWxyGX7WRZucw7BztvSZxhnYb0Zn6HnkadfnJsuv45R0tAkrxYnL+q4Y2l/wZy+rb40bdwKc
g/rzm54wbANVfk8CWLQOR3pUTPOLaCHPmWUSbAQAWAYgYlOsRr4ze3s3+Mz10y69GoN18tzpw0T6
tamm4jvFjG/GlKU62AdBRQ3Us5/3UhoJ7ZwX26AboWOB+/DMQOlqTfa0ASVIz5zrPUS8+9Hqlxgx
3cBggfkLcHWyBBg2iH7+VrTdc9WKFF15l4AK2oyIlyboFLZ9LD2V0dcuHc6JNHmzEJB8yTs2E8Qv
04463cfIcOK+Jh7ma6Xnab8Ks42KZfTBR8uq4gvUtH2d50eF7HKKvKDRzKH78CsqQm8fAhSPTRbU
rFYNzWgKmFJyZA9X7uypM7ZkLRSKLKVpeBZTYm4REoynNJ+DSM2De0DGw0U+2QFk26D/EjjSe8Rp
LsAYcAiyOAw/3WCx9ug64VZJzyleRxsSLlMN4Png/KYk5ATMWhocb6JjAybe8I34IcdxY4bja+uU
wSkIq/ktdzDxR9QDHrh4D3mcg5yQWw5maEd5AN5x03VueyYZTV4KRvMfmb16xMpmixFs0lYwiwzh
yULGZCrWIbcLCCiqSOaBsAeq4wyVumOMX4DfCRqj+BShYR19pwVx3iflF4NZMWUslyhdY4BO2Elg
lrG1WbeTW7kHw9b+YQWj+4PJW3jwaqdKIy6p5K5nkh8T58GN0U5+vutddoywixjZ1WGekyCTM7Ou
G/B72hnqO07u9aFcB0RCaavJCGBab+5GrC0n0Ov9BftvuW/ZwjD0rpM7O5c+ADp7MK5JmFU/CxBV
Z9nMCZsImV1M1un3BnStz9yfmeVJh2AnIfctQgNEISFPccETfHseK7HH+9BFGJQNXpkm2JXCyS9z
2y0guZLpIrs5vLY8wp/LOvtfa3elGUtmfnuzUuK+qN3uh+J4oVr1zB809iVFrN2TOQk9DcTFNOYR
YjLCUhgOxGNAbBP7CXVqSlv+ClohfmirTs5QRRcuDIpN+kxQ4cxxolyuNBztQlxJaROtpFmeAUOi
pWET9H67nMqoBRdDjoBRYJ1eEfz0TFCdEVZ8oI++0Liinm2vACW2KwQmUWZRcMk6ClXwyvyV4EGD
QIjIUR6WeGmTBNeObyzHQAbgPTOV9c+d6JmTLitY+s2M1O7OVoLHz11LuRvyqbrYZRHca0TsH2EC
7JlBTGg8dSzcPlQ9mWzNtAheFtGqH2nAI8LIdYRTjTko/CkHYGDsbnkFdy0vH03mVIzPpiPUe1L7
Rh67JYCFCTQWGc91yKykbNv0TFVVIMfrKvd+oMB19qCihiICwyo509vO+VbbgXroJ2tWUDVZx29z
sweO5zco0XegOxWjX7gq7u0mZNWAeYQFar02HN9OGrDAdKaq8Jgpu8wNyzpPzp4385+KQS/VN2EU
vSRDvQ3dn652VPheoO54FQ2g8m3liqbdGZWd9k9rkInhZ7i4Yj6ZZTPKnTlNeXcuKl5U+Ll5Q6/Y
qDy7d5x5Ub9ac2JTHZA0SmeE7VofMl83cAnQyDoR0JaqOw+OQPCzCYO2o44MJCfAzhzRaR0Gg3yl
i1OywCY4Ktflc1Wafb+lNOzRNdnuWvyAfMh1waKyzU7Sy/HnHG9cHA21vs++kwzWcvdD9nTiFO5/
drBbE/D8nOW8mRxj+Vf0r4qAis73WXfD/EyfBHlDzqmHfbAeFjX11Q6tqDGekOo5ZpypquoOQJM6
+CfwALwT4RWUipMK5+rO7rJMKG4OJBAHhmFiODCFhVcz5bnVREYr05HddwjgqB9LObZblaOToKlj
TtTfJd4cJns0g04VNbPt/SxTPSfHIqCA2pPrbfDAMFR8rggzNa9VnjDAFF7ZregsTHSMLNzqCP05
P0JZe5b5MRHQ1p6kqULvnh8ss/5ixPjdF3GTQZv4ynzcXZbL3Bc/6m8y6HaQEG5tO4k6W2fqzp8T
yq9uKvryLx/0u+L79kE3vTXeEhrRG+P5psf+L721sdYMLYeEOiebXxmufs1S50P5Nd0XmsfIGQBR
1oH/8O+K5NuP/5scmU8VNwe7Z6NHFn/6kRTtegoJEF2lluZV2bYibMzL98ac1rGCY7hvKsO7dzwZ
xvnqNn9RX/8vkbmHc8/C0xay/hO//9LpTDZWRfpTZA5Lg2m9asp3t/cE/RCjJCAepQY15JiL8/zv
v/c/P9jGxopPA4MAeII/kV+VLPN5mQkDsMKMI7A2mFRtG46t4lVDdfe2fqCMOcqbIfRe/v2jfzdJ
3L7o20dDHbNwDJuB9ccXvaxVA/AnTKHpVvrRXUw2o42JwGKTM3W9S3th/sUm8c9n2MacGOATEdbN
PvzHJ5ZQabIg1Fncwi1iErxYHlxCMaP7+v/+arh1BPYhD5cgf9s//BgLKKEGZXUVB87UegRQGq5B
aS4GugrVlm9GmXTr6d8/85/fpCuEh+kSsAUGzD+NS0EinVITBcDDs0B5zdQXXiDS3sxiZobTcZHk
Xv2Xz/znuwou52bkw3VyOxP+cGdAOFVmSbJijGzXRzojClQca75zq9TdTI7bHFgrZecQxer6F3PE
//5oLEYcR1ixvZsj6L+OiYTTyh8tPtqaK+8RAx5zJ1QPcQXhdCfChPQnhbbDyTz38O9/6Jsz4fej
AuMLkgXhssX2ccL8/slr3y9OFjhVbFJE7AYGxFsKpoahmxJ/ORb+10cFWE8CD1/9zeb6+0fRldi8
HJmMLbayLOHl0rwweIIbZRlq9++/lnX7uf/8vXgrOQ1cXklc4L9/GCpeUCFkv8ZmoT1SYckPRMjS
xtIbzJMLHOo5KLCrjasN5FW13vcbW34Lf3/4y1f7H//QHz+Jg3P5lhQA9NC7JQz893fbyjEU+VrI
OOy6Uhy5KPpsDy2FKBZ6LlGjzqind5MAWIZv1IqM0eo2zMJDRumiN0NLzso9ElRZRujVgmaH2Cyb
jpLG4sOeqnX9sc6tZHUyFYD5xmTOkos9es24S5F214DVRsG+o5ZNHzNfEX85+P7Ht+oEdmAyOOf4
+4fFEELakPdOK2MdhiuyMujNFu2vDD5SJJN/uU7/8WGuDZTCtyyLg+GGl/z9b2mxKBEt+sk41DVZ
k4MuL+FY1vuEofbrvz9B/zhe+SgoPsBfONg5jP449dhld2FZWDJm+y+ffE+S6tn1+V+e0//1CxGC
4N+8dZx04o+r0rzJ+jpCXSg//RmjiQ9RqwW0TwzODDjo/8g7r964tTVN/5WDuZq5oMEcgJkGpnKp
SqUsS74hJFlmzpm/fp5F2VtSeW+p3X3TjTnYR3AlLnLl9X1v+PiRRJ9/1xOZ32T2AwxClmX7eCJP
lFqDCzfkC0wzh3rjaT2sRsPoImsn7OeUrVwlyWdaMhNd722p7I91IaWBdhNTOgz3921mYMvZ+rgS
LyydjIGP4v4syg20vExPZShiPogQYJXdcfJgHy2Z5SJC3Wrx8aOroiLf3YUMBlaGo6qLZYXI9vu7
qEEwaEg6RgvSgmvoB2eQ9ASVAlEII0mZ7nX/CsE3F3lrb0OIfd175ZZYy1WFNQbpZeI2MsYbMyvN
dm0vg3VUslu/1+/gs+yMIcMywhN2BHmRfzKBHHcR2Kei5tjSGeikmccCSCmrDYhnIYkeaG1GqMcC
nwnoNNMR4jPw6Pq4pn4rjtQWGxgUQZB3YNk5qqjABEItj2jl9W4iARJQC/t+VDhlr8Myxxrxj0qD
TO7onPQdS1ZxzGScvW8WNNEqIFYekk6Eak/rvHEfOvIkl7hu9GcfF3U8oOmHKiRoXSw+YqgdP5hq
BRWBumZho0u36SKve/BL1/tkPT0eY6K300jMGyynnC+OSvFbZUyQIWwXiH+Ei6E0MH4E8ubJhrtF
hPoz8upv65woz2BPpmv8x/xxVB5QOOCfZArY8sY9iOi2Ss4HVRvu/E5LdgWWCD/kIjB+VJ07nKup
EcK16SP4MqlUKc8f1/DxzYjWFLfA5MJ+gilaVM6bbUwT5JAHABoCVwFqDz2tIF8ikb4FWC1x1mxt
fRFajUWmr3KfeohP1+UoERuI5PGT1j6+F1QmkEBEhMiEQ43ioX60PfY56mBTMuCikZnWwpZBiqRD
sPYJD9W5ikJCGpKkD85BiO/9zLyuWuzGP66PvxlK9AHNUoQWMWIU4vM31WEZhuJDRcErxVcQ9da6
cKXrWTHP0rr5ZGH8m85NFoANDxRmcf45etpGqnPILzVPa4JgQGp8+FbAH3n6+IGOmOnMCQq6dhws
xUkHKvNxMRKQRgv3wW6RQ7ElGel75JGcFgS2jJIw+0tia/goPGpGkO251ROsih4JIBF3TcfPND6O
zghip86WAzKuLZY1U+hNva3e0aqRTo71fhE7ermPmgG/EHBvmDC4KVlTm/gdvX75cRWoR436s1TO
1jL7A4bcUR9H3BhAiWYIziianXK7KvTukGbhpalHD2Ex3Fpj9AOHYmTwbZY8g9yqXs1tncgT4mmz
2nW+p12yyIVGrhGeo2X4aLNpm8F8QyKeFIvapw9S15/ItXrx8b2LlfbNGjjduoaWjiFTb7Z8vNnQ
RyZZBDz6hSYBq9Id11qmvhaceNaNSbh9bpuARpMBSHhUpdInE+NRD53mBpOZCoUIWZUV86iHykqa
WnIHcMwhqH7qwodbsDQEn0Q+jqZfDk9spTiMw/5GhQltm/d9QnYjrBnkbFy0XqQ+lES51yBXgkVO
jmeV6g4Exz+rU11m7WJwE7ZT+LdztIDhWa2necyUhzaKMh9B4pLpyI2lkw3BMnSCb6mhrRFFv1eN
5pPRePysomiktAiymBRMpOn9s2JbmDaFioEFKqPKfTb2Hlkod/RPHELNC9vVvRc5jD8ymPtvZx3H
vv0v1affnOP+b/JcBk8P6b+uHpLs4a0cntjG/lTDUxC7V8jpOOyOhRaexkTzUw2P8/IXBDrYwbwV
wkOJ9Yus8z8EUdCs1DShHfWXzL3+xWCZRG+GLQ8nfe1PpPCmsNLrkJ5OlBpBA/hEJsoc7Dve94Hc
NOFyAhG/yv34JHRvXGDaCxKeYDAxw8AzfpihxvccDN5jNiiHCmjzzPesfUqyi/zkPFUbdYmSJ2Lz
+c2bmjx/uYm32qSK/P4MzqEGIUA6qcEwJIDNie3o5tqwc40QhkyeWE/jkIJ39x+YgcipIJ28bTzm
w85WfnhKvU60Tp2bCDJDOHPvPM+5Auxuz0FwpStQ+MY8kxwhANvOYDx2i6SEPdOlcIDR/IWuDK8q
sIsbHfettVJDS1HUAyRcf2dDI8RbjFy+h8RAqe1G3bTn+hAUi1I1zxVsVGbIf50lEPmhHKRPpdqC
vquUfO4xGWf6AJanGmecnVBcGLHSKMAlKG4AoEMz7rUrk/D9XA4RiXFc/cDTkkCN0qfW6tE+GOKL
2GrGbVEMp1qTR+ec+29JPhrkgdQCkGGFmnqczXpF9u8cjLuwcXqOlSz6Cg5/7XRIZ5du3m5VG0II
MH7iF3l46RqNTE5EvqqhApCLathhDL6/HsmnwjfElcxFO3E2JldOAvsDRHgGk0p6cJWgAVanpmvj
unII34Uo5+5S1TvkQ2YvrRqEcCJ4fUaqraEsbKs2DBeWj7kBkrKfhC+P9hIvvUMEaxkILOJYL77v
HeboFcagdvV1bYyXtP6mUqwfBYCqfKxm8MfvLRO/dYnNhVte04pAA1Plk9l7OsW/HT82ugEGqwWJ
AEYs0gvvb4KIhYlKRJ9cY0ihLh27vW8HqCZ62w2rrgdbCDqa/F8jsGynTuTAqUzIcw8O8t2ePIYn
djjugbzvnbHN1ta8baExyG7Xbc2yubVIqZHGJ/cYki5ZqJ17p1dSvXKcbKNV39xRJw/eG0ui9frq
49E3HWiPn4wFlMgeVFJCqEfVi0dXUZBoSK7pTWd1EHUbOye32aU7yUNjNa7kblnZ95Ju1BtZCpDr
kPpzHAuXSt7OswIQEucoe9UZIAbzviETVHTLWH6UEyxf8ad6KNzqB0YGAjCcbmVsmzdVm2qzApe8
BSl/vNSRSx+jDpqVk+DBq0ooMYfzYcBYJ0GO3LHqZ1Ae+az0+2Afjw42zEjjaLkiSOjyZyHW9/s2
VNmAJBPHJvphoPT1276tqfUAIEwgXeEqMw+0ZpeV+DSXn53/3m9KX4pBLVDEcXX2IKbYBr3Z83sN
Huu9EkpXCg5XNbu+2sD6w/AwHTM2qlvtpmb+oyX532dOc50l/Pe/37m7TiKsT1k+lAiM1v/2jxd6
96Pq36aLIBQtltN3L5ZpTTbjonkuh8vnqonrXyqv4pv/3g//9Txd5XrIn//P/3jKmrQWV/OCLH27
PqsfruuzZ/TSv79b0MUPfpnX6EKPlgQZG0XEpEiS/bWgm/oXVPfRZiPnQIyAXd1f8raa+oXzD/Ks
QjyJ8JmY0H4u6nzEaV+ng2GII8N0Vf9kUZ+2wm+GroFtjawgds7BBvojc+T7PsQIAprf1+WqV6Kt
bwC5QGq+I4moQ5pQgc8a4O/NRRsNB8+ONkpSrX1WuHoEO+4rp6EVreFQzTiLYFAwVyrGIhg0P3Lm
SV1t3IrNIWoUKNcvHO27Xn9zLHTyCxBmvvc1j8qbpklXbmGuoJJulBITvW4ODXkFKWxRs9hJrjTz
wnrt1/5XgnuLnpDdmBUzHzSyG8RwSEBz9No+2oaasylNGIe22c0dNiHE2nC3UdPwmnD5neu0l9i1
rFGGXEZOvcMDTQO3UTOBoH01U/DI+XhSfL9jJrp0VLHHm3VsSkwSG4gEFTjFg4TqzHM8N5ctWkgf
l/T+tPN7SUfTAFHAyO9zmtBRzyX1vlVexv0/CrBPoZT3fQQtNhl9S6HsR4c8KqCwpLRSww76pXca
yCxS9tWIcJAi7AtnxFU8NZs7eTcj33/I/Z2GwUSkwk4Lz1DXnpd1stRyNhexf1JJYBzbr41WLWTl
tqfj+Jk7q2oXDBAusMgMiGvVxbB3mMbMGv6EdiEN8qwhmhWyZ3CHbDnk2bIK2Yjp3rLEaGiUok2a
gayEfpcGOw3jyY8reBLB+60C2FkyRkiBqurRyi1OmC4UOmjqAg2XBWvcVzxcZZuvTdZu8Fll3SEi
wZ6PbRWSerNYdVeciZYf38fvXYp2eHMbR8daxA40c/Boh9DBRB2uywCYTGGbip/eJ33qaAWj974v
6ijekeWQ7XyvZ1rQMAdFKIfNtZBD+OSJxMT4Jkwg+q4oh9gZ5wmLs6X4/M0S5vhlHtcRNVup1zBA
twCw4G2yB0yA9vtfS2dvKuO8BmsiN5ejdMiydlmNX1WYIJhZkrySZ5m7dF0Y5p8J1r6PYPx+a0cn
Cr1q+hb2UIkNu5D/tkgVCP9oGSMOVKaqYt2a2Ku23uV/pJFfa+RoQnbwHWYXTiMXJhnpLENKJoSL
0a5it/qkX/8+cbyv/KMpKjWCIPcaihp6ZDAw6fSST6TGPyvhaObwm1KOnJISuuFbaV1XzSdT09+P
CKzh2PwoqMUdDUz2XgCnLCbZRjmrh6fGoneQQHfcp48b5W+HgzBzJ+ZssuYeDYfAqsG2V5RTcDZy
2nXeANO/+riMF8jIb9PMJOtHpAXxoqPxXWEiB1GKHpeUETNct8oHVroA0YBRXtQRyGfbndnAzJuk
WwXmrjLk2egBkLaQC4IVhn/jD9UIzoIOsacyB2Mr9TctLlIzM4CyqKAJN7ODbh657UaKjX3S34SR
vNHjFEMgJOJ8/wyxjUUCjz1GyFvOv3t1t5JRUmic8VBbT3LxXcL9OrLyEymXTxT/0IKmFdBjo+7m
OifsEcPh75V+A5BrLLe1gWoFnEREMbaw3xepxegGcCtJDmqJ6cob3VUnNMHGfOv2iFkQ23KDelGO
t4WknGhtCM+w2aD5m+fyEjulg5o+yyfAxB6D0vph6O2taYxXtttf1ta6Vg9d0F80sfUjbJyFD/qm
VUpEYGTA5VRc6O/AYq0q39qN5Kd1358FDVpciQz8zlqY3XkZo8LXfYNEM5N0bW3gzIoyBsewCDkh
gGvOki5yntTRIarUfVR8b9hCwGm4qIsnBAdc1kbxCF2K3KEC1126bLKH1Hzyxm+N/rWMnJMiezCC
5NztAagPqJsJycFuXIw5nHjYpLXjLIfeXOGPdzr29q7p1XXn33RFAbEtOzEdsLkkB5tiznnwNBy6
lVpne9FdpOB7EbDu2hHYOOmC5oHiFs4bVgoiGgsvM/aDr363mx5BQPeq6z1OJigRzjwlgkmpnkIA
NEHVdwet7a7yots0VrXuiyvXj1E+2SVqtciLYAmyGSkMc0o0CdC/bW7khIiHWB4CWptIhJUZc001
gAeUix6VI6N+lBLyUz7zuDQPiu89X8LhSCjzLOxHKPRL0+uWyMxsi1rfWt4uY5QZlr8NwSdrRECQ
DKLOU0htbX2qyy87AjynQ6mBMR1CRsjnKgqKCdSXJEtQxUbuqD2rDLQvzIUzVIuKbV/dPKr+sgyB
4qsHIAudfC6jLYmA3Tys/MssaeHG6gtg4gtJa+9CT2f101FSYpRF+Bw1guCaQoElLoS2JsycU8dv
FxDgVoKjVlr6A2p63wJ9PEvhhWZjd1l1NoISgM/1J/ggJ2RpZhab0Lp5anRw4Gl5q0nxwrVu2gKl
eZ84UPZYD88dqlAyR2O9DzclCmtmPcylsrpC/2DpNTKaFTg6njcBmkXhd8XVZ1rNeqgoy4Dbt0g1
1d5a70zqIV8rJjtpJzj0EipREbDuYW6OIJ0VaRn74z6Hj1Si3pJAtvLV/LT30m85V2swX7WzM0wM
uIMZhtsz24MJK+huDXBVMm5kf1ZEvRZDeBsbnB0QIGikhA5prKL8mzvk5y6IOB9wegaaqvTyOc5r
p6CTOzVburKBWZ61btHyGwx1WUnlTGwmVZGqjyEkGtsO37xg0LbgO5e47a5iU5obsnur6eXGBKhr
0/tH8uqpvySPsNQL+H6DdYbgLFs0GXtugMHQ+pAaqLYOik7SkGywzZqX8TgXTxjZ9ZVZ9etW/dZ2
HkzcKwNJPhon7w4VWieAerbwPb/ZpXQR1OVJX4F1QUwUFu26l/YSrM0CVk41fgtVLAVpBYPpusYa
sTUIA7pXdQ5+hoKUPEdBoNvqbrxCU3Wjuc22xwNbHtuV3jgoyHizKHOWNgJ8pA81+LSdOc4CSYVv
Em48aTF63R6pi6UNSdcFQeGXHkE7bS3hzJ2oP2D9zCr53IeUOkCdlcwC1cO9EXgXltoetOKboXqX
ZdNv2/YU68eFNjhLKYqFFseqjKFDpNtUzeH/RDAqKTzsD1IY3pYu9umKvyvN9kyxktMxijYNIHXX
COC3xduguiq9z6w0pkzau0WQQ62wJzbBGxLmtY+W9Ir5P0HRgy0DXKBQ5RQgCB0qkpi2M5PVeJWk
HAlhkvd4X0tNtCBhscQLbYeU7WnPXgk11HNInmVofpJV+m1DeHRnR8uzFeFpyYasXJnIaqIzcgZR
CFTHODOq25i2dCrg8XW8+Hhb8NvW46jUo60HIg7ELJAnW0k9qqz6bd2Ea12NZx+XMuWOfqt21O+Z
mFUBnzkK7vtWRfJHjXg4C3e7xtwYErvtpj5v5FLAWhdZ7ywVCMtiAxD61XJQ4cmNza4tUKehKWJt
mavFvB2EdMhOJTdq4A8izuhoJ89CYIV6o9/oBVLquhBIGRfoIi0K+bvhE04YzG1n3taXdXBdK9qs
dzz0OFDiQmwMhEw2b+0OggjctmgmZwha6nc5Ch6AwmWA/g1cLFWlATRtXZkDqnf1uW6NUL6fg8g7
96XqXIw5che3hpfcSVW0MEbvPK6cZQy3wm3TleN1t76pLG2nu6hy9VsKa8tWLk0hxwjVc4U4OrxR
oO1ts0kH9xaA711ce5cjRxPE+NYSNLKY0xj6oz/6gg1TYy88ApM1PvcVtD1EjmH+MaB97ZNNvCJ2
6R+03HTEenOEYgp0y0GORbc8yMyJEDh0aSXCODaKXS11PN42J6hVQuq6cp1PdsZHMUgRtiK+JYJR
ZC6Az4ru+6b0qiDfUeqUnmXrKmhWcPcOuPzs6/Sna8kfhR//M4FF4h2v4cf1c3Z4SJ6r4xjlf8Ho
o8YM+M9ZRaQq2uf6X9sqfki/vw1aip+9xCCNLwb4dBwg8M4DkUT29lcIUvkimo1TDfArzQTyxaj/
abAlGTp5RbL3DpBWgSuR+exXXtEwv2ggxDi0A6QC/c5s8Sv6+jNZR+D2H+NLiJa/68K2ho0hUEEg
RSRngCZaRzMrXPwsVyoXFQrX6+G+DhKCxvjhzErLkk6mP9ObgxF5u+lf03sv33l9Pb2Z//UTxANG
KAfowL652Ot1Xi97fLE3X3+9ZK/quJO+vj76uVOE46IvyhFNQvHF13Je7+/1vZfvHD3O68fTvxDh
pQamxzkuu5ActOBEYa+/Obqfv/3d9J3XL07lv1z7tdamK07fObq9JmPbmDkN55q/a4ajy06X+dvH
fFO7r2UdlT+VkDsw1ALQeS9PORVw9L3pveNucHR7r1X0d8X93W0fFTxdTyvhUBVNZGxrGGz7Uvwp
HD/fuxoKymUunUzvT28BDkTyYnDkfP/yz+ndClsUzkK49U4/tk0iX7Ppk+nPy+vpIxYXd0Wy++HN
d14LnK47/eT1vbxA3Kb2GCt/3dfr116/+3I9rXM0Tgy/buT1vtvMGtF+FE81XUeBUz7dx8tTdMo4
yKs39ylKxTjZPTm+z6Mqmq6Yknd8KfW1gOlfLz9+KWL64fT4RgpWaaoiGWn6emYoxiivph+o9s+H
nV69uenp9etzTxU+PefrB2aIkGYRR+2mLDAVA2RaCwUL72L6kxmxiewVyFdPCfyX92oc+DblaMqz
6SvTB0yZ7W50xqvXn5Jhic6SwH751uv7o9TCx9KtA+pUP0tBTPMGkcx09/otxaZvoG0ab+KULcs8
oG8symqUl9N3RnGHUTCOK78tlPnr72SpKbc2agtvipV9Q95XWoRt7q/nSrK+PU8qdLx/PdX0WWGP
a7Ruh9PX96WueUYIPkakkx9P7+ulTHx7cFjfxSNM77kdVAatGpzFayFN6TbIbIKVf/NeIVcnAPSe
pl+9/L7RrVOHOMxrCdO/eqzA0E8+f70XKLindlZV+5c6GVzUFLHYjrav108Bgc0Bb/y7GlHHK53T
/q9Ked+IU7G2aMS8st7U5vS+aMSgq63DVPL0GB824uszvDbk63saDfumIacPpobMIV+/KfqfGjId
XhoSS6HAm4tGTGxnOH2tlb8a8bVMzBKR5qdnr6evTbXwR404NPFTM5Qhcm+iASu/Xb1efbrmBw04
fT59fWrEUB6j7et4eG3ElwKmUUjUBSGuvxprGoVTA06XmX78vgGRSw2XJizaZaxAYpVLg4MuijA3
LTKh22AACzu9HGCg77QxaWbTywhxh0OcWvfTK+Aj3XntuCfTK7VV4iuSui/fHDgn3CT5phqt9jrg
cH+j6+nKLEf9YvpIH90LQx3Ss+m3RY2qgh4mzn760CiYGrJGNV6ujGYWSipC+H/6NKx0f6nqyI1O
v1XsolkBVFCX06cd9MoNWYGfz4Mqx8/nmT4dnNJ+8zwwsYPpeQzx7NPzuK23m65r1fnL80yfTW/9
ep7phXgeWzzP9AqlhAu8uN8+jymeZ/pweh5nqA1UZqgJpB6teR30SJeKYl1l8JeyeB7Qw9F/AIbw
/+M5QOfk/8/ngHn2lFX/+p+75+c4SL3/9fNAUL09EYgLvJwIHPOLQ0PgIAgUiXSGOO2/oAz5hLdB
HFtgpYQbLemnXycCkIY2piCAFUwgPpbw5vp1IMCOF1QV5wgTAKLIFf8RKOEoKwiUz+LAAoTY1LgJ
A57V+0NlE2cK7AFDXetjvMuL5gTZ231tGouR6LppwRisynWH1l6t1ydalK9VyUXFQ9+kKe594KDJ
OZP694u1GxbrACFDmO03b6r3byGH7w8t4iYFH5bkkw7eUD6mk8B9VfCoB3/QjegV1OVFlgArchLp
oW3duyK7d9prvyJSEyhe90m4xhBRn9dD/1RDVIsCT1YYs8IRel9DCjw9DlQFKhc9qlaDfmpo5HbI
15L30We2DXjDDNpNXvQLNz9zDOmbyRdS1JVmmuXupbZA5C1zz+1cFoLJGWQoaZO6Del83M2j3H22
ImORtNhkmPnFGHf3A6IWHj4DSMp1LQ9aIjVaqhIyhUN5MabkbS0HekVqz5PQng2ucWU0KaK4yC8y
L5b9ZREah9jJFRrt3nKNO6dwkID3Fqad33qiitJRSWY+IMZzz41vUIp+IMGxdOOkmlmdvPmk+Y5J
G1P7CccuQKO2YKUeRbzKKBokLH70dQpN3G3dSyuuwC56SJ9A4yxnoWatM1V/0koC8XLhz5tSErKC
+Ozk6uPQIiXqptmFePyhd089QGmtXh/GgiBYyP6mT4vv+Wg92wU1GloI4uTts+WV2cyL1XtNuxkD
77F1ytupOkeUemZZaz94trSXi+I2bbUTRHB2ig1kok7OCytZj3a1LjOMmmXt1rYShoL/1fCqObpq
pE2y23qoLqzSe1RUWhSzvs2Y1Gvdoa2xqbkdKC8dnH2Z51v86U67gCD+GJ259XgrcBQy/jZ+o3D0
5g7MLaai25oo25A8k9mZG2WFpI6xGDZwzJ/lNkHlG7E69PJ8N1uXWrZWH6M0X45ovyJZ4Wb2NAAN
RqsoiMzIQYxSyTcWqKit86R91J2aABk9yGoP6Ih8FT+VteqWeJ+Vq2jHZKQjggsJCf9gcIo50uIX
LHdrpbN2eQl31ZHKi6lb/FGQ6R+hae8iSP+ZJei/YJTJYKL/59XlkJW1/1ym/zp9KIOH9OHvlhdx
hZflhTgggSXsZogevce8iU9AhEOWgucK+PmNo7sqf4ElYhiCZqMbQI243M/lRdG/KDC5kR9A7MA0
wcT9SbjpCAxsy+DdmDahZRLVwl32GK2q1F2alM3QESPOg7WeOw46WwvUy84NqNyYJuD7kHcZPEEL
Zf3pT9VZqIhG7d2bSvy7NURgSN5M48DyCZwKFQAs/cC/2GKafxM9bZUwGkNZac9jrI8WhTkiTlqh
sGpySkXOIhZmZQhpmfmjHpT2Rgm+auKeP74L9fe7MFAMgcxC8wAtNI9AOFEvQ8yvmvJcLaMbI2kk
QKRZOccnvp0bGUlUCaG/eWeRAoaphI9XKDkzS/zJAv/UUvP7yGi688qvl6UH60WOzHugBwCOKyRa
Z5ClojOrlOVPFkH9PXiIhlQhQ8DCIWXBUigf82F0DIzCOjHSczdoLqUWnIPr+vIuckdMaEb/0jML
4PKWOazZOyCkikziXC1KHLxzXZ5LGZh7qbsGdXzt+OFFpqN0FDBbAnvE07AxA2cfW0NywRLGQUuf
mSpIiDIPDGRJa8wUXHQ9JSUNeJk6e8No5Xmt9sjC1SYmJ5mLs49owspJvIVX5fgPOltdKu0FCsEZ
GWlH+WxNe58KEBWCGAgS1wJjzs76mHRVEnZyZUeNz+W4sxeIIDl73Wt/YGseI1KP31SkCpGQIHyY
7mP6g3zfIatS0P6Kl8w/7lkiV/e+e5NKEqBSOhb8k2PGiD64/WiUYXRuiMcuq9peDAGsiakTS9T3
J7myY/63PGmUoEQjzE9V6Muip78ZT0WDKBM5W+/cAqiXh2Eyl+wQs8WqfRxT9iqVuAVMJhMwDJgO
sUwqnwh7TIDZd8/MsRsuDolLciMQI46GdNyMXltiFHSGLI28Nj0sqlpQqoicY7alyPU2yDIDVExa
zxT0yi6UMTigV5gm87KpbyJFO5MQkWtCG8eu+LIs0svcstHuV5DaVckuxmzidkPNzz9pq99mATDA
TAMm8wAbSmbv93Unt7DlzXRUz+DazOra1g+WV8QwHGmwupADNtxhfxY1l11ySs16KwOvGDnN94Ps
MS5EzZajra5kdTWwOC9w7tyHWtSvEKZ9TK2xmHVoCl5xLCGv2N1lUeGtnDK660Vz4CajnbRw9AOc
Z/CYOEXhZrgaK9RPYHUk14MUXWWyIBRJElaL9tbrEdWzjWi8tuG0OEnuAtwwUbgMy0eQ9iHsNHtc
GqGbLMLKAiLQC7CDrF5iJ7H0vdjbwh3GoTRHBA6Cu76dhszUJ/Gksve6lqrLWMIvQXKM7cdVrZNw
eT8ukCZQVGHlwXEKlY6j3bvcZ1lccQo781Hh3+K8WCy6Pmen2BWzRnP6da+08Gzysf6eYAS6T4c9
OWB2kSYy9zrxoyUck3qBjFs4aOXeidxsLjfhjVdE1bZ3am9RqdRVZ16yjzJusla/DD0TJI6BrqrV
ZvIS3ciEAE7rCsr0HOnT80Z00g5fYgATebXKhh6yH9o4S3/oKkSwuxkbddZEg+4pdM0OWBY+x6oz
rGzrEyvs31doUT+wKGBXwl37DXCc5D0KFbgSnsUaOCilqxe+7D/rZhOvg5TdIa4G2oHTzmyawabx
PBZ6ME9wlfjkXibu9rvxTE6Kcy2jmoMyU+rRWVSD0S5LmKMBhRndU22QmeBNdI0bp3R25RhlS1+y
1ANbjnne8iHrVbtsXAVVHc8vt0VZR6ctLKPIH4Cbt+adF7TtSV7WwdqEaYX4coPsLN4JM/yCfmiq
rG0lgOPzAgsoJa1OsUuptr7+ze7BzfnmDAHr9syAoFZDOT+UPXJ9SvlYhDK+uZa5LGKCnI6NLgvC
WAP6n6Z50FKjwbEKs0rHYziE9TWC5e0pbrOrqWP/0e75P7MvfrfB/m+UomW1eTMD/Mb8/I3wOX3/
J0FE0DqFtpaKVfcUcCGD/hfjU/1iy4RnEGF6+fBNMEb7ousy3UFWhBACsc6/tssS+2V2NWIXwO5S
kE/+iPcJRe3ddAV7Dr0mGTKqAYmUkMPxhhntX2Q65FG57nwE9IxKw0/GOFWxX5yNZnuv4Jw7arex
Lp3laKDPXHRd9Cy7jRrr0I/16WhsIIg/Fe14Rf4MC51Ce4KZtrbzb9gTkI3JwGlVSC8jcWxGN1XO
z6LymRrbw/PEU9ID+1UcrGrJnLAdOp19ns4fTUbKRsbhL7bcDb6s3EFCmD5fyh2a0HG8keVmlg2s
s9jS8guUhbU9JhhW1xywwF56gPpGWTrzVf10QNpQmrmVvqg144Au8nlhm9ssErtBSVvbpbJsWvlK
Rtaailp44M+kzsfss1gqyHtaDraPBuQXbwge4zw66/O7PFPmJN+BTWkntaXuvCC6KAe0iwDAjo16
hejyUlXvMoB4nsSk2sXgW9zoKa3sYTYkmFgU0YUnplvJsq9NabgK3fIyQ9dT1IrmFVvsKrcIxTG2
9fHE1vMNUtxL2c9u81h9UuL4Mb+qkwTfCOUq0c3rFJMP1FW+mkGhzThuzaVAPa/d+6RRdl1LOYkp
/UiHyAV+I93ZYoOS6acS68Ygp6dSIT/JcXQRRzraxPpJncpPaqRfOuFJoYUXGNydhGFxK9nqKWal
G9PZq+xdUHhM4p2c4Ztt11QdlispfoHnSIQd2l5d+UNym3fqKmV744AgRK0LnE9wryAeaLJfBabp
68UlfWAL7BZJgyQFZWzEOFM6Eto+7IwG8GCqW4tjkkaCCLfSVIlnLeh5KMnzAZIShkmISBDKKvxd
mrhnw6g+9QYtwpRN/xrDiyHprr1y4yfOmVz0PrnbB9McfmipfT3a49e0VU+6Xkd1OoweDcwdNGne
Nsg+++miSKEWuqCnYz2dG9glxmUL3lNaYGW8cOpomafoODvKHeZ1kBW07ET8P8/RYSoL+4ekjvVM
A+pIeGyLPznYVmS4yjuUAOi8ZXMyeuCqI0wBZhD0d6XuX4iuIHe73sZxpdPlambIpVha2p0+6ius
BL050v4WpqbhdVMEX4fM3YWFZswjzDqxdqhWZLTv8sj6Ybv+fYGGRx1YNwFQSK3ACyYch6fYzW69
srwsSxrbACfZ+CtYpT/kWl6pzSbO8qfWgPU1prd+pi30sj2Y4SEJowt852dlot8bwFYTzJURQpc2
IRyN3ldWLTbIeR1tm9ZiW1GuHaNZxij3u+zWG//RYw3DB3RpEifq8u7JG7Qdk8uzaXv5LLWUXdWz
DSksdaWUHNRzyUXmmF1iElwUenUpo7vWdIaF3QVxJKk8KTX9EBMF602W2mqtF+narvyVqlTrTgou
OpvqAP19jlxLLscbd7xDg30VgT01vHgjIN5SNOKeFmBpVvS7JIeI2+bdNwtkdqBpZ5WC6reqn8AG
DeaBVOxloqCFlN/HMSFqjG9RUfqaBNqJorvXPskS/O0w8FQ9bH8qCf1l/waynLLQNP++8zmeaO0G
lOsPebB/hF7wqHNUHfP4rrRMdGxhP+FhfZ9glDDPQmsNgrKfpSmDQgmZid3BPZNGhkHb2mcBPiWo
bNx3gfwVxPZGiVE5t/y13fffUIq/H6mqUJYIi6uw/GJikhFJIqtT9z0OfKC9M2uLKf23pnMxOyye
EWKlqjgI49biuNxNYKknAwYaOYI6rXdeKtEGMcxtq4cXHmhYBHlva0X60amop2fR6RAiMy9l2lNi
FJd4KN8TgVlFZrLrHG5Kam5I122F+0CTaZgJyHv2/a2ewidgLAbYdxv4HguDkQFz2xnxJTBmyh7U
9roPgDtnPEWfZrDd3bO23RZ6HIFRLOO5plMhSZATS2Q3n/fz0tP2rqSd9C3Va7tnCULFWZ1c+9J3
8r6FMJG8gKdiMrRCxb2O+nrtGdUhytmCJvbWlyBj2CaGXvKisZWd+ClSfk2yTNrqIEZL4fY3TQeH
Hw/hIfRW2Rjey5F1QB96I4fGCdKHZ4F6Azzv2+gwqOHLLs1o/Np15inBqkMK54GUvIE7Eb5L+gUx
8VtHLS+7gglywL6xtJFu0U/tRln5VoTJAsGONlWvUD3aVJZMpSQb4tFL2VNWUu6cJvX/Y+/MluLG
tm79RKpQ39ymsm9IIBOwfaPA2Eha6vvm6f9PctXZgOuY2Pc7KqqiwhhQSktrzTnmaA6hI9NMeheb
LUJClt+o46WQSB8zeUkFKQhyU5/y+Eau7as+qHsvEl8tsh2/5OwnVaSDO43fYC4ex0Y6oxVdlV54
J2LpLLcoEQr1rntFx57lyavVS6+ZJV392sKRtyE+gSyCBHrkwPpIdti4u3CHdplfbSpZO3hEUbVK
BQn9BhDhWMnlpqp4lt2gWgtN4gWaPrGaPmYEzlXx2Yy5kY12LAbt1FT6kYT05TjY5ylcT4Th6k2R
9m/o3Hv44u+6ByCT8h8lkfOxlR8xp0RzGCvXShZ7ubTor6xtSuIZGqGFoVdkz9lH7s3+SNQEGefJ
0SSMycjNrc0DwCL5EzhlEgS/6Rt/XRB2hDQjjJ1+hwvlBHupXgqUa9tWZ5xf9nUjrUhGXLaN+UNy
tFMa+K4JSWfSM9jWc/HSt8PaEDGaFYoQmV0qkI6YnZ6JznM7xX6Y9HR43rtKeg8lZRtE2e2fbyJe
P79dNPJl0F4ZgRZEw4lH+BaT8YquV83A7K++HZ+LPH5SiW0p46PEUKn2EE72VXY0CNZwLVPdtFyX
ptw3w/izKtgH1PRMpOI5yhh1ESRS+zGRa82uyrRdGiEA8JSN5kUbQ0UkgKOQydyA+egKOOI0asEd
vh/rsEivPjHoirMq6if2VHtMVxZbJmfiZhyNRYBHQd4QSLtPbX+VypAwfnqxulEg4cB+XI5duxTq
sCs8nmp0JoVu2VrkAnDJIqBmgfknfG9l12wcN2Nou7nZrGMnxdeVGJPGIDupWyg+3yGJfV4Ee2LY
3KzuN1HerLzMOirSAx7C8APQHUn+nSM3a4OqAYeYcxDtpiwF/F1OVhzcl2lCL6yeDCEdiQ1dtZa2
xwLmagcGdUWMrIO3ta92hFwcMaZfKJxCepLdEu+9Fvl4WxQ/A0oIHwW0Ot626U+zMwhj99AZUgOt
pJT6xYc+5Ke3Q073qoZ3SSfuqoKUJWVhtc6lbPuDLHO1nVys6ggZtYfsOCDzR2VbrbvvpDlY7MYV
QqdnvfeOpgQQWgdoi+KtSntgR42rRu2OxuepMG+N6rti1z9EiHq369qbIkbIRq4eYiITTrnAW1kh
xW2ht2QCeNlBLQZO8fhO8ouzFxIF2RA642EDEWknwxqWranuyWR3687f41K3UhjaeXJ9porPmquS
7mPHvlqBdCnrYaMN1pJAt7NmTc+dF9ohp44dbx+l/hd9xHbMka+hbV5a5Op96+87x77Hg36BqdyO
Bby2kv6mDvVTWPjX/okQDxJacuuqRBKWZNbVGoYXzYq3aeWqdZov/KwEHm9bkrZ0QiDvI1U/2EGM
TzZnTZYvxkw7yon30Ij2Nqq/hK28iAdEGk7z3Rm/N1b3MCnECmRInMDeI4Eg247KHptXkg0WhYrt
uVm7li2/DOXZKuwHtdnFdc6NUfbT9E0hVlffdaGBKr2/iYL0SMjgVbHiJWYit6oirS2R3AZlciv0
fI0xLAIjg97qYVQ1tzDEKXAYlfabAWHuqBBaZfXLqYCMJX8q6M6ZH92h23BbmdAA2bl3QnxuiVLp
6JUknaFkZkh3yIJIL2RiqX8b43aVa/G2DoAysFq1HapUoTH8iPihsnbKkVRkUxaBcSoUUgDjvdV3
h8oZNmQpbjgHtjD43Ko3mFZIK/qeYIFasFbtxyzELi2sVuaVk0xKieMLu+lrzJdoGUi/sBE25/Yx
1fLnClkTS/SGGE/S5Cd1wsHuhn2cJaRpNlvtZ2FHrqlcZCBHYe8iKJ/ZPuqd+2BMqZji7fTvFJqq
aFsbtJ8MrH4xUlIOWb8dO2lvMTCXY+lOxRKyIH1saA0Xh/5DMuRn5uwpmjU7+ta1AcwuiFV8FADA
GzKaDkFYbz0N8wVUSNMG0MTxElOlBz1zllWj3JiYMbQjv276LL7mEEWonULQJ987G3l1UmSYE4r+
Y/qZbf4qN/5GdfSrI5jDj8pKNpLnYqgPAya6BNvASI2JX8xlhtGC4rwxm70l4rVRFOeY4p13nXCn
/Hmw7KNA+K9k50A+R3JxsNR0CUsDRVoO4G5a3fdu7DeZFx3LSnwn8cFD4CY9m0jNAtrz3u/4ofHW
6rLnVjvg3/LdU8P71nHLMvqZ2Pq2ob+MyNauxvC+9tWTldFzioFw+hE7AVJ7nfLMSUm2BNI3druI
OPN2KCmyLoqDDFiNtzb1V5Dqe9iaa5EFqzEcNsKg29Oa9dQT2jmuFORHzSsYZIzQzJtJPqjY4g4n
ntcuw5OAVE5Mn6yYDi06G1OUE+HfHZSStho22EZdS4k7GydLMq6XIamYqdWu6eWnjK10oZ3H0Xns
Y/Rier+unOy5N/VTqkZHQcKcF+sn0h5k0iedixj9e+IkdlNqggOtM1H7jaorMMwUPJ+CVdXYD4Xt
XODzH0kzXbfRsi/jL0jh9kMirSVfumInds2AbIfoFPjSRfUZb0rOk4EDjWBDC4aN1WrbridztvDv
yZPaaHq/9UJCfCldyyZYYanspizDRvFWKhFgWqeflHCThN3BMz1YH7m4tQk97O3MXCoRXhAB+3Yf
RF/wDDsR1LGxtWon2vEmZHeUhPLSxPZDqhjbUVNe9FI66ibdeRyECxIQsIywSGcT9RmwZz8oWFC3
34kzJU1LJEfd4WxtvZ0VmHuHhLxoGJdDl7E6h1PYaeXGx8owD6Q7Q+tvgsa58uvvfbs6oK7FX4Ra
W7CUwSYwplqH5BII1H02P0igBDREsi2eSEs4RJqEMHnS1/ebjnU3/EhCf9OG7cH0qKh01KkQ36cl
GaIM1U1MiEL/RFTnqlNbRMkXJxrWOUooXHq2BnJVe+r8CKXNpfDB8VUmymZ7Sj3n0KJhqsdDYsjf
HOJFOtU+jAS7V4l3tMfosRJbE0+yssuJfI7YgfKbziMORog7L2+IdzphJvsa6NKrotvPXZ9+0fN6
Xzuvuh2ikV7gKu4tIjt+iom4GZDCYl52EL31jImUHekXNUs5uOjdOtTHraZ986vkjFvPyjFwLhTF
DzPb3tVOM9G08y+lD6bFARDn8QHTNvzDk7OWwitqcphEdRzwmc1D62t08cUPJyUluVV2TU+9yVlh
hY+NGj3VKul9dYwlJXlGFT/Yjil+MPxKONXVnkdvYdiSh/QxpnSVh3NgSeuoxvo4slaqkh+cXHqN
JOM50J6MyP5uKWKpZv6aMGlKSRs4xDp0GR9HZGTN6M5nfsi/dwBT7YpBsTX9g4HP+9oVUZnhW0rX
X7XaPzWl2JNudSKH8Ayq/9nwdhr6/GfQMHmUGajvLGwd6dzxdPowu8yroaqJoKZOZtuye2CMtL6b
jCDSEM22N7iRKghSEYeuKw6+HNC8V6QrYr3ebIm32NlNec6t7v7P9ftsbfDbZTHJVOGbUcB/bILw
jm/TVDX6qxpfes6ZsBcoQJ+Y69f1Hf0xa+RbVKyJLC6/VMU3vlrNJtb1jhR5cpWK7o5UPA4bMuKr
keErQS+DRyNOfuCGVYjtwMt8yf+bQnxiUzWRBP//FB43y6J/pe3wXf+MIgzrLya/LEHSIUwGE7Rq
/4wiDOcvG0cKeDgsTdwf+dL/44Xa8EIZtrNoZ3urv1k7kqr8BbUOToKF8FLDD035r2g7H6cQdFqY
qrO1ybCWp6nI+3dRwmXXdyItutRA/q3tGysrjuonz/dHYsPIMvYjZ5tViC9FJtpFAhxP6rdKMxeQ
+zoORbWUpr+rBaClUrZOwf+wMxjqz2ADiErvXmTeYFzZ+O9EK4RfNE1/35AQmrjPi06MwQWOAQVG
FX0ZKbFWsS4IMJw01U1VLe1ussjoh2WttsdUTvrFkDfVJ3yIqbV+8+5OhBDUmdw1ezKJ4wR+fyUa
OWOxEQTBRfeoqQPQq0WW4NylECi9gNoYKNmpjsQxnf7wzeK6/fVL3jpyfnQ7nH43HjoqjoAwVJnj
fvjdpQgrtQry4FKY7cLX5HZDJGS7IomTwPgOQwqRr1MMGxallJ77ACvIajAdt9Wq6tdFZpV4DoLx
7NGomtKId18ba4vQy3AcKbKjnJW3ms7zrGpsG22zRApRYi9BQYclARoaJ4iIYoxe6WWlTz6c+n6A
z6KGpQb3FuMnEza0rX7gSmi6FfmeYjj3GHQGexG1a6jWrSs8LqDN1D2xttrC0ciDTy0uOtPSRwKt
Tn1FFGUNA2mpIuyDDxKY0wyNA9Kw6atgjs6LM60jPJpDCWsQZvOOb35C+NJ+XxcaxshMtME8TPb2
D5ffy2mommUgX7ycq24l58r5rR69mnLDcup9UHHldlxj+eENwaYKutu06+IVGPfSmf7Yz9B1Rz6I
Iym+8ugxEeylH00B2trExeCiM69cqaIApvMrXFgOh1Qh7s40wb8DIs4akMd4hBjLmsBcRe9Xukeo
NJw3lyDB6hiV1k6tw3E9X2EjqrUgoOuTN/X3p2jKhqwxKcWLR/stt8UIuiqR7aC6yFnsFvjUx8Mn
d/ojYsdC4VcwOcU0DCNc86NxUOGLkVhDuboYvV9sjOSMI6p0lYaudRNdXVpqTUumF8us9WzXHvZp
EtJRe3jnJAGecXJGA6uZ7QNl6FUCMj2x8ZyirPJ3stoiNouCERx9rFekWsS7UpfgpUG9W/z5ZZ65
0G83ErgqYHfwLx2YZSz8aW9+s6W1zoicRiuc+7EpmErJ4zIIZFz5sKwperZeu1bLRZBXsAsCCr5p
UxVGRsCyMCu3hUy4M/pyXKuTfVJXYx2vEjq3rS1jo8vf52v93+n/yelPCsKbh/obB8ENyrCqk+fq
7xrgrTBk/ta/qbuy8ZeFxRwvBXit+aYEUPgK+zk0VZ03RX+vDJH/wpQcczxrCuehWmbD+acKUOS/
cPG3WT8Y51MPEK/1QRv+J604xci7Mw3lA9suG/AkUtGnKI/p62+WouIZsG8iVdkWlvaComlVadpG
rcAUU7FrpCO+HFVLv2fEjKybu3HwT7FPmn317GfW1n61qQgwuVlSUW/KuN14qbcM1IK46QqKU/EK
R439Kl807bPqSlhYyOPziAfSOAaM/PtNKn3vs13f/SzCkt0rpF3B/Bqqjd7768hy++g5U8EU7Ftm
Wnt80RkgL0WpuapFGp3+YkKQteQfBMUBtRg3HMHLEnckYrkWAj+lEV+k5qazeleMh9YsDuUOc5/X
YIQaB4CagHnnQ761nWjL6YpRTYQ38J1MJb1U/FsnfJDTRws0N5af4ugcbeso2hXiRf7qpOOD5cVb
M3CYuskrqwIE8pAqpGzIBpBVvJRGwp/sDI5du5scdnLyg1XrfuiKb8Jud2GenZqEILalqSerqoY2
bQIenfzhSoLoTgdhAV2qMntbFP3GH8spCdkVz8ZGMuW7VlcJ4xvX5NAv7KkVxCvM7p7k5ktuA8Qm
+anz/WVbQYLQvlaxs6yZuZVtuByLaKW3O0/ahnAWCNBx86mA01PSSxOXGAMeIaNo/r8Ll0RQZ4WA
DNdvnMB1koLMiOLRdPJNjNGSbkdHLzafvFpZmF7CDKlGdiuNm7591iQfWZFxExn9hRn1ikCsB8CN
hVJoN+Qtb4a431dhfU41C4vH9rkT2mVMwxsrcr7qJpm96rNHTKhM/p7q/PRt9aVi3s58r7jNxdkU
3g3AYokrhzXijUrIb5hgS4WtSWM3AUyC8CnP+13YvzIyzZhuC5okr4p+iL5eT7ntEl5DqSnAKasV
0UnrLLZJWLYWXYHyEw2F4+wsZgV+8WQC5DeasawkZ69QTUHpTLXejRrbzeT1ED236WtR5K5Eg5Zq
X/HmXLa5slGjeJmHUJjhVUBOU1Ism82LHBfroV03WjzFSt4NVnisssc2MgiBDa4Mw1guFhEYRnt6
lHUijfyVcusP4kzId6snXy0j/i7b1WlL+M7VkqqGOQN0FFUy3EGXny21Ic1IAfOXvIAcKuOFQElo
mb5zLTeNpN9EKSG0AKGRGxIIazbjbRLyJ9lUeFTYScdadoU3+qsy+N8h8skhYv2xhVxjEPj23Jj+
9j+to2XjWGxSi8C+/iUA/Lt1JC/yL3QgREZgMjL7HL/pHNW/wFTYx3WVZAGLzLo354bzF07tJPiR
KkrUBgbJ/9W5MbUbbyoYvE9QEpIlQxcpc43TYfn22IAFruSFVOuPuT70t6PpE1DdbdpuVL5l1bdM
DTVeIck7aqL9TtCLetRL/WDFdX8rkRjF1oczIAS5DUoEsWIDYvU5ZrPxhmWhOE+5SJRHYoU/6TN+
i1zgqg0Vi+iJzK86ivHhqnNfUQIfmeFjZQ046XdOB2zWfvWsid7fhigxUiDYHFMusO4BGLpjKGAT
4q4vjU6AE7OzxE11P4QPOUmkn7h7au8p40BWOjodciwxkaHLxBzz/U0VTd8kcqh6j11HPHHRRiWE
92ycHFzj/Vi25U6qrR9OXe84zX9KnpOtZbMgQXu894PAWZF/rC8pKZd9w+bYaegVEiN+rRpcoLHy
InvZrLdFLGm7OCf2HnTKX88U/nDiTWuJ3BEW0NzTYXT9oGLKpBvpJy30HN74fuHA1J7qeEof/jE+
wA611oYqRvveY2sXdy2f50bUY7ZMhHbTlmm5RGwuo4wc7IWuVscefBf1CBZ0QxFuZmEIxrRGtsE8
RXySajBTjz9eGqZLWICbmE0jN3h/+71ElAIhn/c40/PNxumOarJMMYPs9EOq5+UFOQSjpEhfJAKM
1UPheOyEtzW64SoSZrh5msoryR+/q05ZbkgTUyBfNcpCMlLY/MOwhT8vSGFnLqZlxjbzTXNKslc3
o2jZyaFB1zmdbjIR6Affu8v8bpps8Lfe1Kr/gibMYtp3H5WidMJhSdjk5YXd+v6jNnJuxLk/Bk+V
5qh3DomJJLmPPgPmwSGbPcE8kcWTK4VLRIm3Lmg3tmXXjq5GwbBAZ3U/s/qRuYWbSEWPQ9++nW+b
GIybotSKiz0qJvDCje0N9tIom3SbmOMlw7UFb0O7hAy6GuPpE/q7MCGgm6qp2pIIeZHiUIeNPvyw
CP0mDCpbdEpvXGI42mXQycfRhzWr1XbA9BTuKNXz1g5984cngq92fyihdfwou4fca790TDjdWsTK
ybDDvL/78138wKvnfQUG4jbKbLSozeRZEvumdvZrySqHpvOf5gfWRImOm00SbVjPZmysx6Dh3Nfg
Xsn+FN4h7GOUZnizZ3X4yQNVpq3hwwOdYxJAIeiLnZlz/OZSRCMFkIQk5xEojaBSL4EBKJHgJgxK
3klLIgyYhKnusfmKBtYALGKRBteIceR2ZvzLjq/v2RY+e+H/5coIrWS/NbClYhb6QZxh10qHB2Ej
PUpwQK4auSjrLixMCJ/IiVBiMEuWSI/JRndW6LWTTmxQwvAaluOdZViPKMaJxInNzzz65mTeD/eM
wClLBmvlYJA/duFWKzFxyoXzqNWbXMm9MzUqk5J+2I6FiUMsgSLTxUzZ87u0zkMsbkty2y1l2Jcq
PJcCSuc+8s312EqhO+tuQpLrlmOpjCu0aivfykeIYOy3lQ8XRU7NYT8rFSq5C5ZNWvaburqEiES+
dnajuw19GEQ1VdsZ8KpTefC2WmivfantbyH9RO7AQLIdS301Sy19r0WSbpV3aUEDIvn9g4Jl3F6k
/cpMhv5OMYpV0WJ8KWvf5CFY1kZULVBHUpdOkpy4F9ZCHlJiaJSW0VHY7VMCVJawvy5+k0UHYVjx
JyfwB23k9MqoykR+VzA5NwhI+LDHBlUpRtxgwye9YQQHBGKvhe7Eu0rbz5tJQm6MZiZLnEqU03z7
U0RT5ZDGh06ilRSonBRF0AjMH8GoSdVs7Ztfq57ME6WMo08kaB/t6qdr1rHqB7OB/O/QlL/fLOse
kX6v1d4jOvYaPRaK9khS44MQCg6FgnGnDbMBD4AjgbC8aWSZwKlWKIei6pZNONujvfmEBzbpET68
8FPy84SKKzMW9gFztHO0uAaCzKdZaBWnCqeM0HSMUtlum6GQ0cHDfZ7PzVbK4m1rR9ey9fu7zE5w
eR2qT47PjyDudJtMxnpUbTg5QJL68GiLrBw0UWXhU1UbyrVEKeCGffPMtJh3qGCIlWD+aId9uBwy
rtEeUjwAYLDrRrw3h0E/jnBGTlmVhIxANbhnPQapQYy6ShHKLSYQrTsXAI48zbw8p7wr/X73X23p
CPaojxmZIwOh/gKb+XBbE6Dc3Ml6aoDQ0XZ6JFn89uBikNhwbbAzOsnEMC9LaiU30pKCqbt61tgI
lrqfy5+8LB/K1V8XA9GPkQ/QDIX2tAbebupJikmuoXmPo9PnX0kBLbZWgZsVohFhOWtUEpDsDCXf
UiLobkni0TbJeL2dqP46xo7rtx5nQeu/yEEtb+zQWv/5bn0YSpCxrEynDdlLiFhshcLu/QXiKjK0
kIM7FBJscqqSepteaERUgEsWEKeXsV4+FGMNMYaOxfVNP8fbOTHXIUgEja4GA9kp9JUh9cki6eBE
9a2x6arl/CJVhBDZTLe7Un9EMg2zurWttQ25yS0rQp5+vW3GbdGXxiWTwu2fP908dfjP+TB9OsRl
wHOQLVVU8h8XdJqwTceW1TxKRqQuu1gqXIRlT6Ag1ibOTc2NlGwj+9C4Z3VfqUim2yBSW7cpDMoU
pCiRmmPkIS/JYg2MZaoCZ11gVhsqRrt4KP35kvX3u8J0ySwX0DzDmixncDJ5/0AcNdCVIMnbxzFO
taUZqeeciheXaKSGdghtpMuAcFoPt3LdIE8qRcqI6bDA8iKyVzKyj2USGbgi0/3Bs5gl22A/zDG7
pR139wZMPNgHSFjn3bqRLQX1otBdaRTVsTTW2J7AzOmXMrOWRVOqq1zN2oufdRUoIHYmENQPuVbD
pDTVbKdEjYms0via9RqhJKVwaY7ofGI7XEWaXH3yROe39/0TRXcIFqsSrmVMb/n72zNoqDKSOKVg
U+txB70KqUVmoVwgfBXblvWovOKWYLq+I7uGpLFYy4poO4mJQhkN7SpmnrrI+ep+3mYTR6ldp9B6
vITYtdLetBdtBqESG5sYC+lG2YYqjvFj8zx3XV5724PjnTtF30FNCXGfz1eNPkSYm0cvYsBG3A+U
o6wmt7Ok2yMK61DkYb8CN/xkqXw0hma7BivAoZhjjXWjmx/qMr/Xh9YOq/gJYpnvSrnyZCV0jQNG
RusS4vIqCQ372KdQixgiIxZxwmY1SjQ4tRLfz21jVqTBHskqEoTodlZxklL3mQj948xnvlCMCSwm
3jIR5NaHc8XzYc7Zct8+Jb4/3EaqpFxR8b5EeA7v56OGoJrCNUwf4tqk069lydipOeY5ZWKFa/L9
ho03OqvMCV40xctJhkvNTaO0x7xJ7uUIIZ4Y2ZwqRqldGtRHZdTSS9XqKEj+/Hr+yz3HV5EEKk2T
Gf4TRPVh/ZWhavdAbE+yPbwYUpucYvhYY5Ps9FYMt4T0hBvJmWIIZIg8srCsrW4nJCWgOi1NWvZ5
1VSE2R1DanzG7oFNxE+p/vclz2Rki/MBQbkGA4gP99xocq/wklQ8+YHxQ4EXuwFLZBbWhwedWeJF
DfZwY1ZxJH2jLiWAbmq05jbCdDA0TRTz5s+3bp5D/OfVnQpHhMPTBJxGCx7AjCu8OQtVaLd2ryTp
U2MoYtOEUL6Zu4jlXE/7rBCqWLBP/CvUbSyMk6TV9bqoy3ATqjJsWVV56Ub1KcjGEWYcrorw5vCH
q3B06uXAQg+BB3+VaPscV85FqjSo4HWl3+cxcm0tfBktTjhLzu6rqMw/iV15P4P59dngODDY5Lj5
ffydxkHW1tGQPM1g2ry1ZE14zOyccfzUvEV9Mq5JID/2Hu3zn+/sv7SOJvshg058U2yYKNPVvbmz
oadooyRFydMMgyXYB67paeYTHUWUkPtuhw7CORZGhIRO1ldWPXzFbgPEaDJPkfEBWeOd+8k9mdPP
//PAWXYwYGjLCIjGwWbCKN5fls+TinJdqh88JrAriXiiQ6g2q8KTm31u0upPhW5fiGjV90JZNjEe
I97oIUvT+9sAKGfVehaw4nT/9F6GMEwsAeEVPv6DmYRQQApfi7TXdviJ0U2M/okt6FeFGWklAQRx
dQ7bkYhVI2VsATEvzp3yKLBP+GRb0N+3yPMbRiC3Cuaks8gtcmXfPYG8yWEvBFOhEaMt1MZxZF9A
DdjzkWDGMb6CKGZY0TkIMaBKtVJC09SfiqpkqhNR6Tdh6E4xEIiBgq8YHZ/xTHbuM+YYJtOulakk
L7htwe+wu21LxPJiqKWGkdKobaIs3EdFa+077tZ6LNR7UUQ2/Ec52lkiGBepZvwkB9VYmXEqMw4U
bmTI+L1OQAcMu60jyu44GMTXTLYtcl578MatT27Rhx5sukU6SexwnjgJQLY/hn1SadpBUejyow4F
3q+AzGZUYz537cGZut7EQnBsyNC9U/qewnxIJ6ypFwWVRTdAtGuNz7CNaQ2+XaOcn5YMVojeGigc
jOP9g7NFbqZF24+Pg17BRAksZp9RWdMZNneKwOOo0bCenDv6GWKNGfVv2lz9qqextApKbP6njnHe
1cUkhm7rXv7kIj86qFATmlP4MdUg5j4yorf3FynTPEhCB9a0QqtFeu31Sx/N0ior/C+kXGu3UQp7
JM0jBTa+Zd1x1tqLMKhxEck8a+mrcbhpbfmVwYN5RKJGNRirC/JT7lB9pgfhQLZKvfxLN7GyPtmb
fq9nTVB6mxrFwERT/Yiw6SAfSqNN4FFDKxM7EJAdJVh6UuJtOk/UzC5BIOeaOpWz0E0r54vURUya
9Uw9dZgr/fmCKI9+e+S4v0PbZIICHV6enAre7pYC15TIGW37sTNr8wYJyd2MPfg3XjR8xTY+38/Y
jCSqdC3t5muJ+556mUgi0yTaCe2CvrEqLEgcs3gwg6FatDKgKgYm7W2Vih9+CWF8/h6vR9HeNEd2
wpUdjXt8sdO9EfYIQmrJXs8+ONo4/CwslPqz0YmvhGRP0exF9FyG3vZuZrXIavyUcsIRBONO7jAz
VDV3T0k4mIwWvYNdQ5rWUBrN26pkkFJc6i+SYa9CGS19QTANIOtkb0ICkFkgHslHpUX9QRU7F300
BuYKGM8dBL3xQMG1zTz1UYtEv52voc+r59ZCC6QbobL2jH1BktmSLuBSxwOz727WlTYqmFWOuDqs
IsPF9a76oSXJuBc5swGHdK3AQgNFtbS35aLbxZzQYPHsjl067tMW6wAqwL6pclRodnNRzeYngW+v
2nQoeKo+uLSQ0NKD8ksa1epp8ONm2dkGloS+0q2AeJND2Kf6LsK36+CnNfRur3uU1H7YOVl4+6vQ
mNYcCRRirRu9CQENM5/agPJURvGhYFX+mPv1afQSFP026ihYEI3LGxjjzTKrh3hhhV68m3sC08dD
so+J7KyEai5s5jhuOmV6Tc1iBYcToWzVo4Sw40XatCFTq9ZkdhyO2zxKaDhDjUiM0Mtduc9vBcN6
n0ThQxR+sTgt3ILQwcM4WsR4cVbbjSEQixEdpuROd6JysxZlO8LGkHi2Vgih2NT1mLOgaTFqiC+h
KN1GpOV9mI5Hh4ETTVrjuWmig8xbU+wOWgd2D8by0Zq/E63ICy76Lt7lg0X8hw4Lq0R576naxet9
tuOwvFLG17+a4dxJ7wPw4ZVnxMFSddJ28QsWnj7o3H4yl3Zg2Kupi4FxtIixj8P2AIeMeZaYRQYZ
T4PPqDtXSZeaZhbTw5mmaBge9vRe3iSoiPCU2YBILnPhMUqPtDMm38lu8GC3zgVCPn2gQMm/YmKB
rFx37m051HdNjs+WjRhcFK1bdCPAhJp871EEbvqcNNSkql/9IAlcT2GTjD2D/MgSNgWSSQRUWxEV
2S4YizPgqgJJoSSwJK3VVYg8zc9V+5ip3oNv6DA3wsZfC19F6zhdf6ll+i6rtK0e9MpVMxeVLre7
fsRhKU3kozMpJ9Sp1WLHrIm2G8yFXvVTc18si7p5deQHRx1eSkXOmPdNPgly2RH2jHtqPST3MygI
f/6hm1C0QGaW5RsiOnakmsXjuMIKFjfLUr3BWmdRdvFFz6LW7YaHuemv+3gfjXW3G0oTx7ea7rF0
5PokpcOjMnjpqmtUSi5fsSjPUrHx9HEZUTa5sy+U4XvBZjLFXehp0iNDKsRq7GPZVRPlKZIa61gN
KUwTXATnc5Mkp34tOeTTjk6s7+IiSTfk3b3M90muBu5zCJdGJeGrMf2lQeDp1tRJeqCVM1ZZYmSQ
btJgqxdDvLS9+KvugStVY2EtywmnZED9cySP9Bg/ytPQLsilb6OnXmspkPaZSf53mLYoKxKl3Td+
nK1053snS3dtMdhPKp4imGWtGoJWGe8doyyrtwYbbgKQMv94lTPLNYTWQe1cmBViq/mPAz/jtB2x
Yi1bO6aF41eUBV5dBZJfaD8hy4LHi3I8WYZp5W9Fyb5g9PGwyCjNYPwQQ9Zr5SXPpH6XT2SW+cbO
i9kM828Z7F7SNfHVq0PCxmpTsjdF2ywR/tjH0rSubZ3UiyhULYBY2yeAb1cZJoYK8UoO0Xait08B
LzJ4ODgooUestlXTLfxbDkdt1yomYaF9dSDuwcbVIVnVTnwUmeqvbBu6jJqDkU5f6i3x3FXjmQxE
WplIe62yRIVWhjeWjTea22JiU9B0dcaA3I58kVJHMRoGcbkglry6j9KdUlrVqVOM76mTRy7CHmU3
MBvFrBVniBwh80KkFVt3TexiGrfl4hcjAS9TV/s/7s5rN3JsS9OvUuh7FujNRQ8wJMOHQt7lDSGX
9N7z6ecjVVUnpayT6pqLRs8Apw6gjExFBLm591rrd9gK1PmA7qvrUa329BGKr3KRzYoJ1TwrkPQO
f6gZmIqLCf0gCELaq441b1ULwukZN71F9t1y1o5QHNiXW7eYda3LH8Ulyj/DFAp3ECZzZWbKVdL3
6q7AYVdWC6KYGCCuUh9rgbI1guu6MG8xsSPWJNErsp+1F6UkPUEnnlEqY1g90aFKh/Go+eqDlVni
UVa+YBn8VEpTD8IEgQNCV6Uw4vyE/Wp1ZfRaJgagloK2YtO5lnL5mfz2kJZjCvelmRzTXHY9KzQJ
h8Zy8b3Pa/XLpipJie/Cr2pUoMCfyyrFBIKjtYfBgk31x7KqA/Aauz7V7uQp69ZM98tN0mQHS26w
5dWk86Ud1WvTh4nXoInJvVdRhqmUA2HRw1+kvfXQhVJ/Gc1UBrFNbUDb6VAKySHVlXI3KTGOHZl2
XRrkZo7lLgKfOho1oiyBCNDt1LFy+px4RaHjUFwWR2kpd54ooYQf/S3RhMpFblnDxdh1N32aCyck
EKTtJVazZfJ7OXAsXBgi609XzjlFilXhGc26ZZRmG1lvHLtS2P5RXXG042l8GvuoXaktGcx4Uh0F
ziZ3wD+B/jR9HKPG3CGZxh1zCuVdFaxyw3pe5l0qNgqrLicyQGqTaysEAcyLeFq17fSyINFTS5hj
j30lGbtkWbYGm3IlKa7ITT52LoxzSd9knE0RVe6xy6fmOdJEosjmLadGT4iTjnKa0HSLyVVZR/4j
WGHnNJ4fX5VW2q4xwEbiPzN/JDFuwb9EnrHL5YFR6uxKCjtvhfwAeURT4x81P2mBFAkb4KzYVhsZ
veM4HvRBKmwOzxBSGoc3Y6RlhhjVIjGmZZE7Xl+M27zD0Qfr0RLniuLbDHntoux8bIp2M0l1ttFj
8xEOdHMKh+RmaPbMPcNnvUiQFMYVkvX4W9Za+W7qrzNTf+5lZohKkzIPGGd4fnmIE6lAv6EPyTqY
QteI1MbBmSfaRFGeHJdTy2+CvZVWPI7zfi6MHFOMEQ6xP75MYiuADCfklK5UlH6PYx1/X7gAYzPe
M0nTN3EQAYV4xd2oBWR4Z4jHdfLFl8KRSSGHTtc9KxHtFFWr3F4N5AosddByiZelj5uqDv7R4J2l
TrqDtS3AWaI95XqXOhIb2tHT10ZcyjfeJU3N61gx+Wr7SnLzUijO3n/bXFoklWVuYpUMxdpQvpVF
kRwlHBo6k/BwUFvzLEqIAg9EEGfq2rUeFZSnEdt9zenF4Xle45oVhNggDlW5HcL+m97q4lmYjrJd
puLojLEu7IqBNBiGz5ibj9jNVDV5GvOVk0JDXfWKmq0EGTC6Q/2wptsa91O0i6dAXFWDigbfn/RV
Jtcny4CKspR1UlldB615SLNA3ZgN5oSc4KR4VcZzxifsEdFHJN3tOsZcG8PDJmr+shZyv1kfco4Z
Q3Jo86Tb+0L0OEloqaNM7V0UT9Ixk/v7eY8ZWsuHYZWdtWGun43NfMUZv9gh8ZY3o54cOq1ee2Es
3eAVt7WgYtJpiO1ByfP3e8koeduWCnBhu/eqsFhZeVlcUGMu6zo+gXRyKLOydizFcN2CjNkdQvKm
qbh5GmYCKbLrLStBOiS9to3b+FauMuXWSzeNmaurbgrmXL3mOs9id7JM6UIEMLiysuyytVJHgzR4
3voVe1Rt3FbQn/va16/NlByKJsBTF9CjkeElC+a5WoZworN6spuWeVNkJq8FjlhO3LXjuVZn8K9I
N8naGbxqUxzOkyHdNqFw7/v4FqNUN24TZhg5M6s03ccS5lGNLg473B4itw9y6cxioZ8PapzuPD15
nHq+bFFP/cEcMZqcWSpBiMTfBJDZLJ1QEVUJVVIpOkEXTE6uhfk6LmtrXY/gEks3oIrFSObTW6V7
IYYwkOSYmmyFsjRXntzlK9I2pnWYToXrKXTZaVvufK20oz785oPfuAsjRxEeNFjHWyNTn2UAxr0/
MEgIopgcTKtR7oQqd4q6vcmTKb3qcutgpBgVNIqVMBcFYV9Gnws14d3VmrbACVvjSdC1dj0Wl4lQ
lBz2kPOW9gE/r6ZVEaVxIQbz2prC0p3C5K0QTNOmORmoc1V9Vxl0zYNxLgpxuKmz2HNFE/t37uaj
lvrfk5Z5XN6VtoYpLDZlrXXSg9ZeAA9JIuEdv85qtyx6elh12ydlQVhvyKhBDC5yw4uY68hPQY4j
WzKwjMViYw26uKWLdrmc7tJP6aXXrUF8oESXQeR2snWBUEE/FHF/KjMNilecnFncqPlEk8+R8h7f
iXkziIKPx06RsmiviuM3GA9MVpsSobZM/T6qr5nUXY+ykFKJ04vrWOBnlCKXcsqQYilbl7MxUpJ5
HqbxgQCVnExvZCcT/6xbIY6v/a5DMs/WnQS+uItOTUIPYgTP4CPnoj7RLzOvRWnAGRvJQuOGHrYj
QVt6G2XA18CozHWtaJObMlBdSS0pA+gFNssgcRmO1MOw97U63kkMx1aINk0wdtrgOiH/Yphdn6NK
OPnYm55MmQxNs7VkJ1YIol3WREzPZePcN3uadHNfFVvnhDjooZTe6CGEmmUrDtTAXPk9fzX3sdHS
UqOCA2G8TlWxZsrsn6tUDV7NrC3JLSehWV0nXR5iUsa8Bet+tU1lV2KP2YCau63+HFCLnLp6niwU
5dGvtkt/mSolmbdystfkViZroXQXBsXoUw1lsDAd6FG7woDeirkp1Nyy8zeeF+2KqLCO/WA4fS6k
J9+SviOqf4jVsl7JHY+H5pea25ZJ6RbKve8KeUgb4VEpLuuxj/mQtSg9WWN8wbwAZ13JnPDPnWdP
2Cq53jiJx7HUz+t46g54hF94KJd3on4mCZzEWUfgkF7qlWuS3LNScUtbjdNx9ri3E6jIh6JQlf0k
+xe90T5ikz671GDCNEl03QyxQy4STT66RjaAQytDLvz1FPAjXjOj7Jpu4K4P84xCmon9x2JVTbF6
0KBF3NVKVcC758SR0sbVW0/eeCHxXlnQiTuryZSVFaTT/wWKDTCCIykbA5CR9qmAT/0K1qHRBvdK
Jyb7qGw6bBoDApYDApHDUXPSRi52lUdOeVKSAO4RK9LfTkoa3yEZ58Z1oUdfZ7HuanO6NsiqCFsE
oYEZE/Rk+i+CWINNV9GFNY7BVtHicpX0bOuCgXakaLppr4fTYKshzXU2Di2dvaEd4DmcRiZNzISq
Q7PAp7gN4m3Q9YQoz7/Sj6vtYAQm2XrC8MU9+USenm/KTJmeczcJNeCmfBpzD55kJlHWeXdLjYxO
Ul37qVhDqoOW6U8drnVapumXET0R+2YhO4HRKHYfYj+lYRtnQ8c/Bq2w7yoNJ7pSvBULiA19Hfrr
LEMB7auwbWqjOio6GNKy0qcQ3w0lgH1C1rUQEF8M7eY4cQ1dWS5eRJ9y8tdLb8GCPkIOOrg9UlOD
8GoDi/GPa2+SvLlP0qP7vsEgP66FaJUokmNa4Q5vmn7lB/LdspPmKeCNRbZ3SabO0MfJmpqZh2sW
XelTS+nHQfOv5xWLlSu/HgQnU6cSbzDzxleGrxhN2kyw+PTp0TRo8BYsWhqa0I+fvmUKKg0qpmU1
U5urWLV2jETsP+6Olip2YYbjSpOfuyZsrpQA0iejSPxAGsu0hTJo7KVo9qGGXeI6HoNkMH1cSMVz
VDwMtUOhlQ/x5Nfn1jA4ZPdRvQY1JHIGfMu37Trm1tjov9OHtDB+rnW13mB1JLPLBPU6a0uALat2
Jo4Tt+qFmGl8+Lx0Mb3UYnveYzKpYYc107SZqRjKYNy3iNgo/MUWR6Y0COQvALBP+PeyvBF8wLOC
WccA93ODnMZ+GCjQ4u9qrDTxw157pYr/l4U7ExkFdpnBhG4K6Z1F2Zih5QpJgxk65Ns1tvyNPUhx
sfKLDElDGU9XNZZdfT0o7jD4xTFovhWTWO2qavJdNWKzpgRTdwasNzihOKjWFVavir1QD75Y0TOX
4OOagEaNCJHBEfAUPcHHNWEW3RQZEUn0uhIzcg2ydUBWXW7kgfse45FzzC0EvFILjNXop8F7taKm
oexIhbmu8vTbUv0vN3gpJhZ0431ok4+c/yFN/a8/99+Q3/iwgNNAkrIMSWxGdX/AzY3Gr5shjZL7
ZSpKMJi8wwISrXWTaNdUXqiyw4tIGAyynJv7ooy9XVuHr2rFGJg6065amFXLo+qV8XefX7frk/48
R0W4lMdDX7lxLcl08jNmU+CJKNQhTrlG8CIhCb5O5BnxSg3ri61UmmNjPt8SREd4V2hkGM/WiB+/
WhEFLQ65UXy/XMHK1yDcDTBwB2vYBYW88sLIDs0Cny5O+iAUW2eSMr7m0yhrBUnztboGsGAcUr43
/1AKtKBQNg02zMuAJh5Nzg85yhlsMryOjPKsEyfTSQSNaCRyo2BkkTH27EMRZJI4iY5v0j4urXBW
4vBEXE64VdU2AiGPbPDpXTfP6jGJwzVKMUjjkv3TAkyhFK/cabCwEoX0vKwQ6LDNjjFeCJfXkasa
8vacysDltJsgkg/wiQzctSQw0tzDUUWI3T532pTszdbTr3uhkddlPab7ZU8QZtBZKPTDsloFbaAs
b/Rr+LCgREVFPpMyYroEGCOa8HAxKnS8+TRcivUqSyxbGCli2TlExsxa5YhoMIRm9G56JIZRV6wX
zlOslzJR7MZ779TGA0pDDjHdGgnbqTJjrcM6hgZ8s5SysSkWrppnErjJLblcuLsG6mODEe8Gr5u3
YLaTivAC7sYeI8RZltWONz6AYxmVWD7KNWbLhgfHRjeHbTl4j20zTmfWjMfpfvtd6UfxOC+C6CBJ
t51SFoflsatHhWzZTLdOy4/qmOurpWlbfiz83jyK0THWygBzbUwzUhodnPfTWSqsOKmhefulisbv
ya28XtyX41Q6gfUwYHcAkiY8EUPh4Qkdn8a5FO/DCE+9FKvznJDrvvIxZ43VdT8Wr0Ot5s5SC6RD
eCJNpVr36GpXgefpq2gupvGGfEPrmDmVGfbnwJwaetYFGxWB1lZEub4TO81ZAIDx1x6lfXtcsjoE
luCvtxP1523QNFGOMwJlQ8Fc5BPlKphg23eqVb8TuuMWsGNpFeJKwFo70wpXCno3rPDrUMtdaamJ
6+Xj3BaQ+jWzcYyxv9FSESSI2ehChDODOzPIBMDHOfpoxtSWizuI5n3lKSrmsHBjRv/K85npgV7C
yhwE6xxCzPOkg2DofhW6S0mTwdAgi05CXJoXmxz/wCuumY1vx4ugohIqZrLvry/IJ6XYfOIhm+eS
MEyhzCbi6uMm1JXJoOpIg+8bTDUPcU/zWwsQYUZdLN61RsPAeNfKW/RHvk+vFUflbpkWmfOfNWOe
HqKuJDolbXh0/0p6+m+Ttc5v9JJTW4Z+0CDb/+ONZ7OBDz+sMqqd8bJ9q8art7pNmj8V//Pf/K++
+Nvb8ltuxuLtP//jJW+zZv5tfphnP2pQTa7yvzc9sp/it+pvHA/mf/WXclX/fbbGUahV0Jj9y/HI
4M9RJmmKoVD/ceL/pVsVCbtcbJI4ashEIKKBorbO2yb4z/8Qf6fEJQEIijnCVV0lHPKf6Fb1jycb
THXaA56tmeXPif2TVYvaFKlojLJypSFdn84wIRa1Q5h9n4brztiKLVgx4cfgy3W2L5VNOF724Kra
dV3fIojpLwBpjxN59InMXBAg0SpowAAVdk22b8ZnEc6YgCdHgNeIfN0U10lLxu2Zqr6JMd7QGNXB
ALGIGHD6owE9y2SGwyS8Ls6r4bYfD359qYE4F9AOQbQcCtxU4NRbCdZsYrgaDcHujGTFM+mUIUq9
rLIVsXzfiv7Rsv6vhfb927/1P3Blg+f8amlv356q1z+W9m9P2etvZy9unj0lf/5Z/eNTsvyu9wVv
KL+bsDYx8mLHoh+ba6V3ky9eQemKEsZAD6NaSyrsnx5fmoyXF+ICAwkmVOD5OfljwQua8rvEa/xS
UVLpadkX/3zcL97L5l8ZfCjzt/yxluOBmd+JSpV2Ed6SJn/cRhvfwv+/8eM9QZhTyVw3tYoMhAfD
QaO8rDPoCm0sTPTksGSpmmxTDRU39sUzw58lZ8KoO3oDvtkTOG9JGfJUsZfsJjqORUmxBfPdzSrc
H6do71lYO05tP3tvRLEd1YmAe5hKMAc8jWFqYdbH1qY3QqjDk7yVZ4tMocMjM/UA+ENTjNeKRhXm
8U8Q/OkriBwdyIOYk6lgUVnIWuMyKA+ZmXbnVpbnm05qDmR242cAR4/JEs9XOTtGJgR+kq2yH4Xh
McaerKC+EeRuT8wIRhY90XEmNv15kGKFbI3tWkkPIpOVvdEQ1QlG41TpnBrUe54jZJSeltWdTLRM
BwDjEBbcKsp0Jx6Zb2QJbryyrzxHSd9tVfK06oLhKfGfuD1W01YuK/S0o6faubzmm2Wu1xXnoD2M
jnzcUqL0Mp/qAKNKTKCjoXe5pXvN7AeyHnq6NZQYkt5bZznJGNiuFVhIZt/8qj5KOiSCIDtl5dS7
XtmpNpPgTS9Lj73gj+xgYuroM/NLEPgEdZu2jjXVpBalJ1PCqcP0CWBQ4cjAju2dvJCf2Bu1jVgm
k9P5MToeX3zGhwYioN4/CF22D1s39fK15SF3DrbtaqjxjsvGZJX41VkeIE9SYiQ9Wumak57ZIzQ1
ZP7WYKO0v1GDdM1eBw/MVvWAHocQJ31y/OHYNrg4owpq+ShFcUei0jb1pk2mkfIBtGVXofhC9EMe
4vbsr1Syvtw8zIX3rxQY9S4PEidMFNgUg4aHSTakTkSGhKJgIZMaK0xgVgMYF8P7JKpW/SSs6lp8
jA0wYX3aiQ022ZWw6dTyAJ8Al11sp8emvtJykrpk5dpsTxlWXWOq4ul7nEZhIyX3FEMZ5Zhe2XEi
rhJZQParvvgF/xaUQnMUppZ1kQw2th97b8CwBlPnLte3Mqx+jZ4Hz9lBmx56pUEjTeiMND1YA/fI
b4t4FalEpcWpeVLMkGlMf6b5xmVmlSFDbRJ6qlxzAgWPwpqiv2xOZYuBpHiFvSaKmzh5IbPdURLv
pCTCJrboNVN/W8sAe1O9bo3mIIgpV0XYGEYGyhm5lr6yamIna6fRIujmxJYow07DNDqR1lLHtQNo
N1sf0zuKfj26LjP/ULf0HzlIA+kM2nrMciiwBDja4SQ9N9xWo6pvtSohGGg6i9MJDzZPwu+0DlvY
fmQUiXZRWIS7zDEGaiVvVSyoLQ9T0EDb1mTw2NBiYhR2r1nRX0hT9IQqidjHhlwJjRbMiYZLvmPt
lrKp4EqYruIMs96o4yXZc0xDPOKDQVZvw+BizDhIYQrstZh9rjCNCTNDFCNC0W00a/pel72zHB//
6BS9yVP+t9R1f9V5y2b+r5/+7RH6Y234v/4fCu+SZsLJL0rIKmzCOvhtl72SfPvb+csb/3/zBhzd
IBD9cMjOv+iPQxZjE0vDFdOQJXxPcMv665CVfgejQJaLVyY6JmrOv8pKQfud4xOTLF6bmfXL0fzn
KWsQ9zWrec25FMTF5B+5aC005B9GWASmIuaBUGMYuAEgmfkECMSJN/aJh+u5jA2d6HQ4RAAzQ80F
J2OwXCu2GDwrArGTycMPF++P8/6DL+QnLOKnt/40D4aoK5DXghVmowBietXGG2pH7Fn/uFZLHlhQ
k20hV3DyKuuhypyx/GaiurUCz/YZTgR+uquHbMc1X/lVYY9CebLUcmtK07yhgfROOCpjuswcIpms
9SggBQPbs6Z448lbXw1d3MrwOgjXiqoehqEEs5LPGlNjMHTx6y/7yTcP25b5Os8rgVxjuuTPw+/W
qL2Esxm7T5AzaFuOLLYrY+ZWBQ+G8qyxFfWW7ngBnvHqGlussyo094LB1yL0vl2FWshOA0rbll+o
n/9+CWgKwREzIkMf/7HM6tKgTpSsqF3IjxhUjhtBCZw6eoXayzVNHKPTXSz+bT1+NLvgi+HB3747
yk8cFhRNJHj00ww1DSP66BBLVg0njyq4isAzkoZsuPESLT4JP5wv8C30ILWTUvjq3T+VmMttUQHC
mOfLCDQ/m0/gIJVPRYsNZ07McUFQAKm+G702boxYdFJSyNHygMrhuV54GL5Vuxa2X+YPLgTFlQoM
+etl8qnJW5bJPEHhJvytS2SfJKYp+iwTURMkMo6gtnTnRaDqcAdMGJFy/6SgvEROslG7gumwVg62
hO+AXULUMZidT2N40U/6W1j2sLcG7M2sGO/M9jVRMUHRCo+6NhO3g5afW22ROGkNvuqn460R8FMw
EqBQlbsskp/iCm/JadiR/QbOUVFR9m4rapuyxbq2HOW3PkktDOvH74nX7sSxwkSAATG5axMwv2Rw
wMpkQRh3RtE8BhPpcTM8avtGe9LYddwh5sRthkehVn1Hlij7koEcU8t8TkYM4aUJiWrXkcYy1d0+
FHAja4evtFqfherzAlgEGjQuRN7+NMJP/KLw5Gis0a8+eT7lXvMsVGdKuAqMs7C41YKbMjTpOV78
G9l4kepb1bwMr4U8+2IlqnMz82kjptthWKDQbpFXPL/+w0y+LqPc7CSRlZgFF8jHNOp28YV9DfN6
hIkt9hy4krabqvVFyjTvBabgQ0raUqrfy9X4OlTSk5AM16ER7g0hPAbRrtHDl6EHxE9qbBN6fctI
dzsxyKwU/cJXEPOKx771D62eXimTvk264gTJ4CJRmhumLzZEe6x0O7VzUNq5ZiU9Ckr/DRbvFerL
f6bbfF/5Og5XkoSBAZjEp10InAfXf03BGJkJdq9bW5hXJ9Wn8FN8lHrGWurHTdeS6zuaTk1uUZ6v
JJ8inBifXz+En4HKZU0Y89huFvHpovxpS5KnSGlRRNduaHnQ3ien99vnDm5k2iQnySCoCHXFWSzW
j0PTXoiduRFSi1jtEdM9Wo4K3po9QQJMxMGxIyg9TTnOYCvIlbzyxfyLTWMR7nxeOibaUmAotPNg
rB+XDgQ+XYoSlk6jV/fMyJE+dtYpkdUVZklrIUTooZjXamo8d6J5jQbISYX8mvwDwQZqrxwLIBKJ
O7ZaChNqFJeDHfi4zOPNmM8hVyLTeMpQoIl6ugwn/RZzLOwB/fHMgiMp00V3mXKgdNpAo940bBVY
6TraTCCDnqvW3RpyyElPzW+JzJ5VC/U3xJN2qE63gho+oqF58nrpmqDOlSjODh+lfzHUyaYOAyxw
2WVsISQmMB1dLFKgfucz+G0EN0IK8To7//XdZ7H99CQyx8PmHvYePnUY/3y8nEVQdPRGXeOWQ7oK
1aQkFVmDL1fiFsoWigifvk6h4B/DSz27g1HKOZm26G1UvG/OSitr7b6VUIH0MGeri1aJbyWF7xeF
TLfVGPomXqGJGHG9y33eja5Rh98CC9S9QeZgSOTuyeO3KO83IQz7rEA83WVb5BmnSdMfqY5eh2a4
a0wJQb9yH8jNTbcx1IQshT1WqAdNKdwi5y2QIfXQW5vee8Ak6EYoaGSAl8/0IHIG6rkG2QBME045
w0gO9WSc97qYwJJWzzyTiDsYb6lUXMRqfNsY1T2RDa9FKJ6nV1FH8nau3GXSKTaIuIftESE90c69
OsFHQrgi3IgRv4qHS3Il1f13objQMbj0MuVNhaNl4zty61vaYzMiu+mkrWEN53VknWLPfyx3aaxc
pOpw9DGomf8rMvWp49uGaXomeN1lm+lfPPKfXMXm3QfqBRxekEPIMT8dA7iH0/CajGjUttnggc54
NPAv8jBOCShD/qDAALOuzUF91YT6ptTH+0hAhzHVBHgG+Xc/Ujd6OYWOEaT0tnW9p7g/Bn4FEF1s
LWZUCimpdobNrD3F5WOv5LvYE1ZI1W+Fobhp8vFO7PDBaa60FsYqTKzHKLWeExW5PMwrXTCu4t6H
2ahhb1Bryl4d8Qgf04ZDoRBPXpCcI8TYFg06GxlZgpvm1SULb5bLOm02pzRo9RdH1mcYGU07TY1C
vj2DceNnOr4Hlk88UNm4TPGgsAPbFTXAO1kspVquhJZRAVb33zrszdxgrrHKV7X091a202AOk0lj
N5J3psr+udG7liCf+UO24Xl4MJOauZTXbjJIVkYQUQQbL13bf1d7nj0zTM4Ty/iqQqdF+3gAL98G
tSk+DWyj+vz6DwewIigDrV7VuCOzhNTUnCgfncYK2XSiNeJEtOIa2j2vsU1lsL1QcQKRnDTi2X+9
Af3UFvE5VLSuWBqzEAEOPn4OUR+K3NNFLG8REqXkl1kDBRoIV9G9VFXlRPgDe91XLI3PmNVyM+ep
LpbekqnSDH582wwTrQZ79MZtm+JC1LpTz7frzG9qpK1600Lj4+1KQV9jwI8U85Gj3E3S4kaXxNdU
eMgyc/Pry/BJ3M8jyXWwlqocuhit+acPpKFck3LLwNUrIk71DITUltNxHWiV2w972Qz3kq+vEpTk
nl+7RgMmMZ+twjEh5OGLz/JJLT1/Fopy+nfwF0NiIv7x4kRo0Myu4Z6Ufu80kgo5zjWEdKNJ3Qro
bt8XSC0ysA+0lFA1SaPXr6vSP5aFf22l/irNbvC0+2LT0udz/cO5r0EJp2eCTMV5SZbbx08Ve/VU
6SjI3WQWc9VzbLZlVETUDpdpjdAZ1wRSfrGJtpacJvP7OLN/kKpwepLCqntA2oq60nNrjcPC9w4J
Ag71JZ5/WJFIBAAKXcd0UgpeExShtqjfDpib2Z1EkIGQm6eG+S90VB+F7QDlMRi8bRlrz8ROvvko
pBhmQ/dkTJyeTaiMzDg76FO1nSdpmTzibGC+YV906xkTUv18VOy4WokWEjpsgGqnkrQzSSUVQum0
79pMcFB8JsrWWZZhAqiZiCuVDv1Y2dt1gAFJUgIuaTlqBYGgO/kLE4+/eTzAc/FSQitPowhN7+O1
VlKFqqTBY9AkwiYtSDAVQ3f2EPIJzN3JClQDIq8UEtdSc5OYxqqSeiTH6mXPeI7R7O6LFTkPRz7c
+5kyqLL7whs0ZkPSj59HC5vMGCGlu5xVDpdpLVOFDNBYTdDkYSWyueKSTBBpFm0T48ZEbph6Ce6f
3+rmQSoPiv/6xSear8DPn8jkEcENFsObz1coSMZBJ47ZHYzbwLtl2mp1xP7sPX9r5meoeYiJOFQ4
YV6K/jHLrr54+587OUyvZnahyDRrdg349P5EuycsfizWRTpFs0J0KltrSVIgQSMxVn0sYr1Yf4gH
8UIfRrw5EB62wlafhiuI3JdhzePr+avBD9ZsRvtzGTekJCGqU/Q3oxg+zqHpHOKbPmRqr0Lsw3B3
jp00yekLutAJcJ6vM4yQiOzIoN+1tXX0ejwnQtkNysCpuuq8SYzbMm3n+NvLEcay0KSXZZbAka8q
JsPhtmzOqdgwZ3gVvfpcb3jraNz4GQmhxLaVonQbUjxmSkakcHSY+gdfCq6UwQNMghJt4kEctHea
vNKNiWRr8SyO0AyWN0Nv3JS98do0xVPRJvS09iSW55Un2bWMd0Mer/Msd8EEWxvmMuZwOaBP33qX
fRyT20IBI5YEjYf4K8g1kIYg3gv4zJR9uZ8Vj5MXGvasZZBzCUeuRg0AXiS7kqW73sf0LAVVaqIC
TfOI15wiUPLqOQ+6kGIu27XnE0GwUt1e5cmw0YYnhuH7Siqc9AKHKQAq7YvKBbfGnxYri4UkIhar
xHE3hxj9eNjrMEZ6Lp3oagqwYCUKOc9KBooVOqTtqXZVtGe+X47uXN9C8wm/m+xAvYlitcJkuNW6
3BUbHXmXgV8pTQudDKkApeT0Vks6VkeLLOAWWN9JJZeq8FP7xsO0ap4nnZuCsQ8EbWsY1XNEqKRU
37Sj5w6TdG/GfksskHwdx9KFmTUXDdfS7UyQk5Z88cEKT1HGD7ixrBjDnJAYU22ZWYleLejsIrH2
paqQq2PuTGiXduJZ+EFxpxSvAt5IQlcahweGrW5V9QdFopNKmPW2UnLEvPMsbWsigWJ3DjbFwJ5I
UdxHfGsfx+F2EuQNRsG4hh6aHMDKlNJTifTQaqxXs84oSprhNFbds4GHitKdVXp+E4uT044N0Z4a
tCPLi7/Bz9oJ3bZNq1WZxLjKjo6Qwyo0mAGPQryphPGmCCtUK3HnhuhHXA6tCg7dladEIW0qJveK
8NZau7kQCXrGUkrgTl7gSvlZ0l0LFk2kT0xgPFzJseGWGG/4Oi76AuX2yEFh+P5q6lSiHodDqM8m
xtaF0caYfku0R7Mau4rRJCPBhNkVqN8wHtrGvsFQsh7v2PdQTFtuKA2bruMrt+LtCTR8WwjGYxfF
I06pM7dsPBuNXgCdJBi1LY6a4hMAylGGgCk7KTEmu7gxy01BkKDnhJH3qAwjb2cZb5FZnXkZnvdG
5xhpuCI7+yEI1ffZ+z9CeP7/g29mNcO/h28A37K6ybPf/nfDJOEDXDP/wz9JQLoF2UfDPlFRFloE
O8OfyWe8hKMLIM5cIKOi+BdgI+m/Y6+NXzM9pIGrzvzSH3jN/JIkKzPJAqYer8v/iBTxsTuYzTQZ
UxvwjIAkcM/+7EnsteUgGHqo3KjlsxXgnzmdcuLtyxZlE6cTjiCMXd0+HVyiNwuK+XybazDN4gdy
t3t8CVMBSS4TtDleMQv3mbKPKhQC+Vop32SvcwH0HeJEEFRgEOgT2CwJmzwYT5IZrwxx01rRVpL0
O79xBPBiqBLwq3+4LRfvJcOPwJD6sZL4+Tt+qm3gK9IgMQS4Ecu1pl8NFZpohVpypDxjdMXATwum
wlb3OGzEnKuqgciDnjfxGGn2x2zH6Ps57XB9K8KpJAizuZLF4gkK8HUpriIacmMtZK9J1x2I6Loq
VJPmnu09bbHpTRvSSW0NF6tmrK71Qr8nvrg/4HWQ2GGpHUvSWWe9MjMyC5er/0PeefW2sSZb+xf1
oHO4JcUgkpJI2dS2ddOQgzrn3L/+e4r2nLE4eyTMxQcc4GCwR5YYuvsN9VatWrWqsl6Luf7el+bN
+6Ogiff+L3/q9yigH6SzEjEhl4zSH/FoGbZJaAap8TmlIcsIp8Ks/WWD4e2Cb07xDaGWRV0fciX8
INi5NEB458LX8OcQtRal1KHx2Y+3eXXr7xJvlZONVuMIKGNLDU2z7bulNq7TZBV490V016r3pX9r
xY8ZzTy87UQrMXUTV9/t20G51fK9T3FjaTxTpkKpIskKNBsCb6PXN0X43zXq/D1sFH8jawWir1/f
fTzpTQnUo3+OuwphGjTWJqRHLE86qv4KUf8/WNH/aGv/N7LNRAvsP5tRKIVBRuL78efP1zdGVD72
P0ZU/4eBcvrvdh1vyJQ2LxFNmmBs9Fr7k1oGy9JgqYs2Ff47ORD2/W8jav8DiQVBZWBAuo6hYvb+
C2aZI4Tkf61wC1li4CpplQBWTrOE61DBKOMC19RPT80cnDo3o+NydAryhZ+Z5sJR068VXbwziGdt
71CJHS7jmzyYUGAKywTXkKoMG0UXwL5pSX5GxxZVVn3Rn32uY49ujm54cuKlJb6OEq0b+JABbdHi
OFjE6LAMPVtAq6jeqkykMOMI7SWKgZZJEm+nfaT1f3k1iHubRuQf458RkiTzgMgO6iyKPu31Tvte
kxIdjeJsZXulvg8TDVAQnSvoSwjifVLn/Ew/CJQaqqXjNERelC6GOCS2fmgUyou2kf9Vjxp0j7TX
aO4eo+qTT0PZxWyNWwXP9LJA/s/vExIH7+2TOvr20kZv9wgf+ecesSAIS+qRFJMJQ1joH78cDazT
PyATQ/1gC4gl+5efYf4D0T6VHjoUCQqhGO/gn7QQTYMXYksG0QbEBqT6r3gh1tszmC0CfdOgMJGN
gsdDQP82QCoNK2vcrO2PeVl8cSJlm+jt90kv0R1YN169LtB1RScO9YJbG7djqtZO6u1bZ3pQrPLs
tuu4Tr4aQXV063MbFOSvI2Udoc4U9uc6X7ets03HdRSYj7NOFx56fQ0UVZB4A+L26RpPGD9Fu1Az
PuVZDq1r3UIGMLPTCO0LCZtt2Q+rrNEXc8V3VZsa2mMCBTOAc8fPphlf+UyklT94wyz6v3/M5d/4
KNd6uIyPzcAg7ocvwhw6V2hD4BphG+ROctTr4muWIoUL4qHS7frrqB0GZUIJ4Oz7NMAhPJzIGuWB
enBIKyRutVfHYGFnmInuIyrHBRR9Y9koMFctyDymQZ0llYFvpy10xzpw7Tk51vMhr1AhR2MpHQ4B
tDiV1mRyJ6r3agRP2ogEXUDjHY/Jm5ujZb6o2iszo/XRvZo+1ZS5Motdqu3suviLF3rmlh9p7VJI
e5pN5zGuC1RJla2up/dG7Wwyu362Gk2WCB9Vi7MRfssRePAH0ChN8Ug6laS02h9N0uwNJ24XVKyn
pCice9ZCUxQAa0CYhNaa0u2iYqcPJNXCE6kgrkhdAGJtNE137lEkXCsOkq7ucUrb5Wx8j8DIveDb
FE1LuBGHbgoWRR9Q6spP+9xp59FmzNFxYDmgYLfUIcAzLgVCE23UP+WBvhgs/yly4hW3zivSnM9i
jqLWXSIUsyLx8MNByIrPm8Z8443GfT6du7RbtJVAou3CVw/MOX+Udqqmksk6NMgLs5RWdabvgEe2
lVV8UYJ1YSELIauBHRRX6antiEmVUDZUnVUvddF+a/qWJu/eslL7H/qUf8ndY2F1aPvzGC6d1fyD
bAgC2R3FRg/cVd4158Z7Jtq+MS10hkaP4/t/zNffLHlAtOtjk8WFZgLkMxwrCluuFlc89bVWpWFy
hOZYIJB/aJ0xWKkVzAQqcuNVEhkaMhjFt2aIVkZc/9BL9ScVYAtlROxgQvwrq9dNS1N4v2X2/Fjg
pxS9Mz16jKQPHur0vXZmwtSCZHSCluRwGL0zazlMSJzFwSWlPhUoBtrRbgpe3LhbsNoYes85m3q1
du3uKaL9oIxTlZzMWD/wOt+oqAdZCDCxi+ks8xsqC5Y5kxGPIwEDvuJ8QFYKMSxr3TGdnf060b8W
6PyGt5tttJMPM702U0uec17OurVh4BtaA9r2NjcPbCDuJJvMjMVEPauOah+6gD5foejNSqnTl5kH
Y+7UTLlYhTnIkD+hwtV9dSAN6Owt5GlQaFoM6dmuX5RcI89Af0PrRSxcZgInAJuB7TexApt9Wlrp
hIiODqldh8vqrFlCRURlhvfK8ovys55V7EeUOvwDQ9DFwDz2hn/xe01ivZuVhWMdR6d44lEYfD6F
LPKrO3I3cq9tfvplsWVTa/U+0ctNN8cnr622PKw+nkuzBBdCm7yit0lXvsie47vUQNvRc/uG6tFv
qPYjJDYjC80osmU6lmxol0/2aG26skP85Czzj3X5/UN2ntaXd+zF2ub9NcUjfEfeKt/yhK6ABIa8
OS5mxqRBzWOWM8W14pNmniGQLyMzuWdq+bicJq43gcyujciWna2Ts9FDYxfSt8oqiRGDfo+efgnd
+5jnT8Pkn2zU41wnkKUz6nkPzx2etB5XT6p5nsPyhkFSlEJ+dKNjf3S0XB+90lzdJeWFX+DCAL2m
ZE515eF/Jt2DqwEh2eFuGF86lIl4GtiFmyoKDy43GAPGqYa9VqGgEy6TavU/gkkl0P7zNLm+k+tA
PHHHEjXY7qHSnVWesNK4Fr5tVCPDyT9zpdxbiDFQdbvKjFem0TTalQZsBRlkNzQsFc75YP6or811
Lx7wFYaIGijAEDKD+ERvjzl4KonbtU33ELMcmQaL3qWmUcQ4uNGKiWcZRNaw1APZ4HNZ3szo6Vk0
HZcVyR4uoNbTY+YyhmFR3uSqu3zfWl6F72Qh5BaFzwihgKSRd+UgJJM1xmOUdQ9yiNWujrnTdz5m
T+V2iuhsl9YmY2P6s/vL3YZVHfws/sZQ/5ud5tI6GSoKXNVLevBq2vQ0sCYnd9uHXq238mhybLOv
uXDrWace9SvVyJcRBc9s1Pef+y0+dXls+jdCqgEIgzpzyer+gVr0JdvLifT2IZiYCSptHere47uJ
RtEah6GttKvQOr5/zbfZ2X+/5tXzZoWmR2Zjtg8TVJYCd9EwovvBc7ae/1z04QdMNfm2q00hHSo9
EBldhJTllPzjCTU/cfQ05Go4pzs7KbHtCMdShqvrR04hl1F9//GuGybJUnpzxaulVLr08gkUq30o
/fiedOCKylAYSJQ0wDRiqadkU/O2QMon/iKWd6Z6uKk/WFV/O7HQ1Ek4msTNl4Dhj8dGO5eyZ9to
HypgRZHXtDgH6SOEyOdZN8801Ng7dfeBBbpS3fg9tR75Gyj0JDuvI3U3D/KZ0qz2AQKKQG+fPcqN
ULbkMUv7XFI4PUmjvdsMYUcrOwXD3mdP8Sr7XnwAjuSOjHgPX4J/ckZjVRYdULzV0qg3eJKHsW1k
bwZ373UOOi/4VyVd3F512rC3lugvFEuPXkq6TUsz9ICz7EUNw5Xr08mx8fY8uhwkXG7I8KbTsxzA
nMsfLAH7atERbljEY0SJDp2daJX3dtHRrrSLiPzi4xS2W/FNc/OI+8JxNsT2xsEjRPl3Fc75jZAO
A47PCUI9J7c5Ek317QcQLYUKf3ND2F1oU0DRkhd/e0NFUA+laykI7eCu6713sv12kw50jIHRJIU/
+ali9CSgo7vTIobiOxkPc/pU0KrAsmSYlNHeuFO1CiNLTmqDhhzAmtTA81RiwPNzR+8TeTZeLarm
TJH7Vi+ZwhilMmYCj0J8QhYCE940znaK1x5+UTB2a2v87A+HCBfK+UxwURqYIpxkB52p0G4TSCV9
sMIuyuYNLJLTv6Oczpgk7mGWS6tYjtR1DShpo3m4l0OOu+4yYmCek4ikp0xfjkEh6AxGdKBOXdz6
eFq1dn87U8VjTbY4VVbAfv0VUDWxhrWwy72asI+1atOWZ83dpi71ivEd9gPHLGJBkXVe9AF6GoS8
3is8q43DZq/8jqK9W40jBefLbYRaihmwjiJAI46PjLc8AltxxTuikuhFP3bc6KxTQynHwOQjgCvi
VERqfYlrGqx7Umc8EjfAiqliBn0+zzlB/mBtvDJFKSj3LrGjBF06/NtOhT/it/ZaZr8n2Go9Z6O4
zL59pFHeBnolVVWnPKN5pEt/aRXc95zG5Q1egjEexEOVoEodir+CDCUibag2nVOuM28L3Ws3Fs22
GI4zIBjDQf/SbUGoL16X5+810pqjkX33DTpvezJZjPCs+5dvlDGQRgSu0WxJ7LFCF137opJxc3AC
Jej2CapcXiFyECe3l8K8oFgVzLbPWiDcYJisWNtFtCHLXFM8ahwbRsSyDnXmrpxSv6nHZ9YOr1j1
SzcfC5YGk1B4W4tmdo2XnuwoFysU6fMnKHknvcBai7OZZi/UXK6sPL4P6/qOt2gI1fseCyhG48ZD
FcV6aoD1a5wS4veof+E97xuTK37zb9eE0iOQAhos6Bds4w9T3lJ+EuhV2z3Q4erGoEu7BMfogjJS
afQibn+JdJvN2uEhZ7aAi2EvMoJgfHUJR2SV+Yw0AEYxlndNcVJtZzkXH4nrStnUv521ugof3nBM
XUCvt1bGd0YnmWjujfIf8rkiodtMS3TEL2GP1xwa2MmsX6s8SBQlcZHER5pv/UL6/6NL9XeH35/3
cYWG5XR5QJ+Ewy+dCAII3i4zZj7LQLClMvSTWePvT9MVAe7X2ffHRS/0yz+mqUFoMopsXCmzfXKs
Qxm5cCMOWcAqArlorDXyZ+hCAgYwY6wSnMrYP4wULr9/I5dRvvZ4dBKYVKV4tOi+8ND+uJHYgyvj
plP7UKPlKx52prwW5qsSPohh4/lpT0OJQLzT2tekebKiW8V+DpQZPcMjzjYTRGztWocsJYDHtrs0
h4HIgoUTB4awHIDn/Vu+pEHfu+WrCet9GwFTBb+h1V9H7q62ovt6DlfxSKMKisn6hUXqUNZ9rTWr
mYidossbcQxyWCBiVNv2Tqy9/Zqx5KKo2Q7wc+We5a94Fr7/DMy+JE+6EmSH8e+MYenCogloJdGF
xU3ep7t2PlJEsZinY6Pni7l46a1qw28TWjKT+SxOBVUyC63QPvBSL/Ui74yAc+UxaHT3Cycoiw8T
Lg2dRw6Wisg3LRWCvr2VyJU7jCkGh9IjwbFKeuP9ObgiZP1ev+gHSHsow9Ku78CF8qWnKssmNaFu
gvWwUrDWrAUJicRiszK4k4AVixoO4juTLOMJUpuJmhtdFz+4obekHyicrmrhrNCJywOyhTz31ppU
qAIMujH4j2PwYlftsQo8pJHwZgGwvQaUlCiyTZKdrGiCQ36AugF7Lj8Ora8MCrciPj11XqpuohZj
iXv1x5YyfV/T+yisHnF0bJo0tRRewDdCsR9AkdVlsEfM8qNtoV9VGckQYDUoaxBsn5LT69ZUnjBZ
KcUqH+OS00npbj03PFCovteK7DTEyanJqi+h150FblEblZmYftAgEZksoNVC8/wbI4q/5Kn2Q3wc
o/RP0InlnHAmIImWGnqdcio5lUsnPOGiyo82oDUgVpOUE0I9HMZ4Gm5OYNjhoelAtBUT4NPlmY/9
9pMkjOM3gFln0Xkh1SIx4rlsPfy731eTkyiCAiEQYo5OzQZ9snNge8s4TU7+jAdWrcdpXF7mkvhg
aJyNbOC2wTtGF7Qsly2zL3BF1Wmf8L063bkfYwhauA1IpG2BmWRxxirAAdY3Rv7brGaYfsFCIBAq
X4CkurtcBYxMXsxw7UmPU84E3Udr/QK18ww9XgqlFsu0nR9YUxHKAmy4yDUOzWA/+k55tAJONu6Q
G57Jb7TOEZbWJwmnQmAxmissKhyPBmBb/ibejEXMUqrGpzbsbvHz5G2CeYcymmRa9nxTFBc3vCRe
RNMZj+JB5bm3pXaeriT9SvDEgY+kuFQ0dFdIzONroahH351gNdQKctj1g+GOn1O/vdWy8XbCE6De
5tbxH6vWMRc29F+cSwYpRncxH4tlCMfMN/0Tf2IIcVx1BLPArlNlz5+aApBNIwsxs65yl4McJ0cP
vZX8zrkg+ByuXAwK7FQlnALzfoijlbj74oAQAG3TqnqSgECP4l3o6CPU71fB7qEEQy5A+UKCr+Ce
QVeLgp50pcCEc4sgBP2gTvzbtv19N4pEd05CNDwpbSEYbtlZEgyI56zCBKG2CW3tst5yOzSoOOgV
XX4ucKJAwnx74/gL+v5R06QdOsXwSaGY97LcFFWUN4ondWhJ2oKohohbY+NQ2oBADU7Lv5FwF3AW
nuXLZJjNTY4M9dblqZitrII/OVjBIRkvX/i+BbzGzdj+pkkxObYZMSFyhVdmpxhYuonmGo8t6Yw6
S3cU1lFaTMP3fPgcEFZSuiyZK9T/R3W6QVHuUSHbLXtbC8o9ks4/ZPFLOM2Ch9C4stzX9+/xb0yU
3KOLpKIN+5+Y961prO1ZpSLZYMVOLzh2ZgBnvSq+hM1wG6NrUrAb6HmDOOZo/LwstPTekjsnLGCO
mNDLTjDQUGkG4OHshflSmkNoNncZCXXfJnuP+OwUEFJJARpSm/3ZYFsX5jHT7ZUStauIIIQvY0JY
AbgwmUbmB/hMApr3H/dKHVMsMjXXnEWE0aRU8HXfPm5VKJYS9lnxaHjhzp0BdJzqhz6WN5KZ62HL
IoBBVJ+s0wwmuaO1d3JqlrGcUrQ/GBZxYNCAgxIRU7npBuue5lTbXH/GxMiWpCXuxWgok9rdUzux
N83+9uPz7Nrd4DE4xjhTQaw9ShEumOQfB1qbxAMJHqN99ObipmyDJTSKXWwXyyHOv8qukQSFJF2Q
Gj/b8JeJzt8fyWt/Q27BomyGIg0bhYR/k6GLDaepK7svH8eRvKQNXjS7ayWtt3Kosrux+TaGlkkn
npNIrjHZ+c14SzR8ewmgaYD8/j0JB+bPAIZ7Enq+KMbiezDJV4t5oGNaChFvfCR4TDP7Pu18QvGi
foIqj3K1twLoP/lGbS0bn57nrDbKSb5kcOq4YcqSVwz2KvWSk9OWa8WHBNfU0wEXijWLDRE7NCbB
QYs4lTRv5WbVU1D032mQNwDU24+K91GJugbc9PahBI8keoRaxUTbOjWyb5esmvsVXnNZ06ux2Gte
+s0w2HVsMxSXOBn7l9YKv0atcY9+zrIYSQvV1vA50dHML+tuP3Qj5woCNVFnx7B/p3HhYEcNj2KT
Ij5qFUIvRNbWQZJBGFTYK7HYbg8TyY9htjZ4TQj6zwJ+ljTy5a+//QLXgnEvv5Jh4oYkOcFvdMO4
4a1eHX3hjzSgqDnkhodMmY9K+YnVgJWoulrSTW5cyNBTMrfOwZiIaPKs3TMp6aInl6En7c/Lu+wt
Pzi0eO8A/6ALis3v3JVc7JIY8astJtVDGGgSHYOzQE2WJGqMcs+Hf3s48na+RPwM/ki4C+Q4589i
fVIxQrCOGFS9OMsPcaLk7gIUIVN3MxlUaSbVMfYnQIpkJFIkT0NZbTi4qxYImFp8+ILOpC3t4eLO
RPOLZ2flUtwZs6ueJ/1QBfZGAGUoyZtuDIFD+nPRWbshJbnT5jQ/cuMdUOmYlMs5P9kdPMh0+BK2
yolUKlmOZ/1OqwODeiIeEFxS4MmeLTh7r5HByc7lBGkhb4Rb1NG1ZzFV+oNSqp+LGE/Dgwwootpq
xZDzIkfTlmf0ovHZC5qCpk75N0U1EP9MvowdDb/swNu6ADQMFzHO18q0NmlHnSbj4vp7Xc+f/LL5
zqzaOEJdChjUrkNvMhlETZZK0jc/eHUAl5HMYAsYJwGdl2H7u/tSzT5bIfBfV30byQXKStA5W+bE
phPdhQnhIdIl7msOxYXvKyPt0wDIzGXEgbD54cFtqN3SlfVaRH5Hyrb4UVbxNyQmbgniGwsae9dC
GsBbitAooPLT7T/Jb2OrVQuSVz+1tt7Y2X1t6duuPUeRs2lJg5ZGtS+rFgU/b9s3zV+D4y7FyS2q
s0Stku7s1bWgkhLRMQXcFScFrkiskYOyn1MX8XSQqCYG2wN3onR3X0X+wjAAwPznqLqF9bvqcNu5
RnM0VU1Owt5Pn7LYXztutqCHz5rKCppEgXujTNEPzo3i2yeplA/wDtRZv7FNKmQpQOqD/sBOtpxw
7VbTZ69+NvlrntzXrvB3hERbLhOFyhlpy6WqC+S4qPYGZkDirJznfU2omLgRKlYIo83xaztsLDg+
qWuvR2tcJaPxuYYbMBp/VQZoLlJJrbbNmvlrE7d3KQqsAWB9lmYIltVPCWISelkvB3o4asVzH2Qr
1ZxuOocqCNraa5R6U5fNVDc7H77e5PUrkmyf6ypaNj0eh0+zC7zQtkNEvd9SkEd3MgMJU4pwcSVH
ylSR0BBMStIIAjgCCpV9ve/8T/KXCPpDnDnrgNhBMN4E+foY0UaOavnnSL6UqWKr8TG2VksM2uYX
cEmsg9OMD37uInMbroCEZw9qxBerQVUsO7HrOA1GkmwAVHf03a5r+94Z7hS3pPkc1QxAcwjPLCNa
dgY0ImmGo1t+tQqqF/sSd6rYdwQpfIUAFbG5pi53afvlD9PBQoQrM9FuuC3d2te6snTK+RDNhIZB
v/Kq27LCN2/Yg+MPcaNhZYRusCPbEg3VcUJvzxfguvuqt086WGOsSO7YfRDbL6soQ5prRJAZZFTQ
JNaaOPsmorFtMhAMMJhQINt2d0nj8hwtO9qMX1roQoJPM3iANFpxFooQvmEikBx+XhdRtz8dL/4d
NxAl3qNO7MF7hVyAxv12yABiqdIhB7/uGRwqY5d17C9Yr/iL+H6CgFIpYqDpLdgjt0bcmmfJbeKV
G36jaeYzGR822ZxBF+/IDlGNeQGJwOK0Un2lHmwpD+go92QpQLrEtwYipvvsQkhicj4JGIJAzaF3
jrJFmYSsD3aCRzsOVsQhYJ2P5JgAjXlw5Zk5GemnHgi2TssSziCaHBHi0dpm8DB05X3c9HBNL8cK
ZC/6ZKX0ebBIBKFXSKZSHAewp7kDSISWIiGxrE6tTu76aKf4DQ+OoSFeLApyYGBi4lRbWF3NClZR
MD0Pzs/IOONiUark0utqXEr0KsvHey20x2xybuO4vzXhpgSkpMLmtaKp3GjoF26K2EQ9u3HBxeja
tGzR4BtNenUehKtCmoIOJGsLzekYJxec0HLaFY4z3pKySFp7Q3XHKZybbZr49JGalkL7YcNUSFH4
hkl98JE4FiEnQbSZROFrYAMlxI4U1FJ8iFlataaVKPv+IPPa1uamhLXrQYeT9KJpPAswqCYIfRiQ
RfrEX4rVzCH+Z8VB4ETxvpziRr4Qk2qHDFWEs2AH9xXIuc+b7bja6Cwcm6cM5LrAtspgilvj+B6t
CuQuI4PGQvaZu1RV4I75oCYBLpC3YmvJchsCkjZmtkK7YGHNsP/nIz2hNoo/7YRUxHfvnKJH2Q9L
M0xLCd5d71hOMGr6+kkxDSq1/T03q3bWpjA1uHXNWk4MATgk9VlZwaMwnNhErfccY/gl4hAoFEMk
ia8ICgr0q6T1qFyDtwCYUI+ApTyVkb7yCHIW5fCV1Fo7iDfKgnPjswYjkH/xsB21JjkV0ammPwgL
0eozDii8Re6AIvjVXFySd/VBrkaDh2UQAMhxuAljSi7XtlT7AupPQ3srH2SwrBgwx3JWDgUosqQl
pJMdKHeVJ0RCAGruSEULWSt3/CJTzwqg7ZgtkS4Ay8CHWDL8seaW+dGjySmwW5RUy7F9dnvOpHaP
VoZgSPKIbF3hpImfJHw+nB98sUNEZ97hIEFbS+aKiFg2jlcjUdK7aFpMS9/GpJOj5RkC91UcI3Ho
uGDn0v6N5CQNOkx0uUmhcpgmHpSQGJtczktPhZ95OQzApZzY3ej2UVgu9D8T9ojcTNd7G3U6jkG+
8uxNFDsrxDNXHZfvCpLc7VmOeaOKdzP+QR5SGk8wILu9IMo1CnTPefjBITOeuXAH9EOUzpDESG1q
NM+kVJzr67D3gtTalBNLGANAnCH9eBgOeWoU/FdNRSBTh7uwtdaCMclFBXrq4wvPjPy44P0CrQo+
rgaMPL0Hm5wFGECOZHcKUibLOBl8yHnWEgItJkKjR9nv9AK/Sc0cq4n4KCusTdTOB5NYUsAk2YdB
CGcPvh6nb3xZT2wqGezZN+kDxslaw9YbnvkCQfvhoAh6ITaYQ6dn3WFlMF4IL1H/DskJbuhUQFt2
jor/jNvqz7CLRrmpTiNShDmAiajA8+3oljSlRsNeprTBh7USFi8jLKQ1vlE3v5CSzp3gNMZ3Zkc7
YCwzTnAIjiExuHBkxPQKqKiRD2axzYTKsMxcBD3bX2eRHPEzJlFz+wfOnzFC+MA8DyGa8NQMG89c
h/uXFclG59lWaXgrR1J36IH42S6cyGLMpyrayVLmImJ+4RJKXCyrWaD4UTc2MhmlTU2r+CreodGt
deR86jm/bO0oCbZWjrPsRfZFOeBNtjMC9Bha2hObJkqbXM+dQVVJ/Mu+DNmfJHzjX2AKMIqEL9yk
IJXiqHLnDc6+C0pQG6MgbBgUPiD2mYOuRhwmCYrPSsLhKmlujhLmgKpOCIOdYKhiM8QmqEG8K/FM
2WpKFNPafL7wd3kG4ele+B228SqbMx6G2zrmvmAXTJw19Hm6j8z6G7sFFEBsrmxdojma+kartsOD
D2OohGxlBAqwGQLSQ9HlXzhELEevC5YyNJKLk6UEIqU3ICAZQSBZQZ+cuBgNvphb56JGGDwYM33s
MXM8LW2ghazGnUgIxFvEAbm8E37Drxliacnuk/BPdo48Os+ZKmfJzNocjuVg3Mch3EaYHzJO3Xiy
6nYVjObajDAz4XwwplxiKtAo+RG3x9Gsb0nJc1tA9LI1MMs4CuKPyDy582MJSw7qWDo9s9k5AjA6
zeRue68QcNmbzzlbhX02E2bUMU2tQA45w7W+3lp6VvwzLSjniG0Ik1KzwkOnYQom+1FOTHF5p97e
SA5QaKjCJ/LYGDk0gbyL7xO9XrvzWd7OxpUIkhEXU6VVJfSOw2BXewurKUMg+Nds/yIi9lH2jZm/
bFP2ldnZjwyhw5mAuZYJxqqyuFi3M8QT9horkr9xh8IJEHpq3cyorFwODfxKPmxz8QaEfFnYNLoQ
FD7fmE616ZuTPAnvEM6vEAb4J5bCs8jnI9s7xQir4doma0kCku0QplYFP2So+2Vg+seGlGRfOwv3
Vs7z2pp2ZjLQeRCvWTaQw5f7LaQ2MQx5SW4lz/+SU3SylTtxR6D6y7ZxOExlKpmKpPT3daXvQsqv
b5AeMIWGICOW6PONEsK5bZQbDas+WNmN0EdxdanPWNIAnLJPFmNWPbe+It0akOQpv2A/uH2WogT2
Xt7KvPKNYqsrRd8hLCYXmJPuNkKF3hmqfYWirkQTwnMQj0Tvih+a1cVIe76kwXRAggCzG+FNiGMt
tiZWzriT7AHJo0tmY2xuxTZlWgQ8oFPEal9CVjapJGzkIy1R1Wwp4nP2c/4Er0htX93M2WCZk1ZZ
9z3ucVvRmYPlnKt09WJjcOsRtiZuq+cwSOiGl+ZfzclbagOqYmpGFI7U5X3hOkulegHqvZWrSQgd
zg9BYTxysSItNz01EfxTiwy0wFk19VluzDlC0FnZGGtx535xoL3wgFRQ5CsW7d9fOcjFQ5HIr/fC
bzJsIjWdNf2nvDp3Iw76bAIccMWIbn/WsZmSb5c6kWpN36OlPmPwubBsGAeqLXuV7+iqcNe3jUQh
dP4rsDuXCzhHM6gkKIzggPn4WsQS/JbP5TZzym8ydpFhfzFa40c29p+FQmDn1bcWnjFvk1EhHvEt
iOJERQyqO3AZEBP5Rk53QvbLMZHBWOdPcva1ibLPO/veQARaUh/C1YH8s29MiSPREecM0j0dWjyS
lW7P/wmegf8nPzCbaA7dOo51bgcZXTUNd/Il/nNiJORwKPPxnGjhaNFHiXLj33KxNlr2NvxCREMc
+d9bOLMwWoInOyw+UQkHDQCOQpWdsqJ6Lqb6wgHg/iZOLvrVQPcKd2mUneiHSibTPDfxfIBeZil9
u8mhA/InSWA6rETJU3XWJ2+yBYnMJ2fLi71hrQ2NpqWNhwgWiK/0slNEQh2vP+OxdQ96I7EeQaKP
KyYNYFocdj+LVxLTCMSmhvWG4ia9Ix4a1z0y8xIGja76yK9odsg8K2ZCgHdQu6NFelYOXKkakRfY
F+KZzrTVrHkwIXHNFCS0r11xV1nzbqCwB1kjerHgwmJ+LZdC72DZkC6cDW9p5C1dmY9GRa6Ob/Wt
fCMp9MRRbvo+/6KryjGAi4Y3xvksR0SWkl8cSUmYB44tWrlK5UKehFIzAZCGtJpADVJLQHkO6EFR
LDQ8zDnrqPHqdjan8i8DXRf2JnbyG0ewRCy1je3DZsjSGuKTRExezipUySdympI4xMrIi4aGaAUW
2Jo+FYZ/N5n+vYOkXp+QmcOxHm700rq8Q2fRK+EtjQLu3s8CaOYVfZM0ADkt4R6AmKPac53TCvJU
T7UgNR8NwJqObkkktvK4Plp+fyZiMxOgPv4Dr+iM9oleMGry00lpcDsfpCyqUAkryNlKOCH+TmOS
5M5uORax3rZdfBEwZEL6RnzFngIWtQb0wfK1OXLIeX3Hoe8RWwks/TuD6cBfpVgjbbpzVzVP3lwK
lHnBrlnewvMzu+aYA9cL3Uo8PAqxaJ96yVXrBrS65KtEyTyIP7/QMmujhd80OIPC+uSbOqu7FQdf
PNcRoEUHhmOTS7lKyJKSpxKYQgV1NHAFS0e7kQCMwzU2iTy8ai1EIzRhUPjC3w6UJZGEsOHgBHIa
CfVxVtP1bH6y/K2Vrf2cPgrhiTmXkB5zIZU2F8i8eSnQZpTYB2RWDDOKr5f6L7xmMKkBf/pSHke9
kixCgkVtCiWZSz7CWMfh8BqWlfB7ZATxmTx72gnbmg7OT+K2Em6DKrQrBW+4ADRuTPM+UNIT/RT/
mdWVYhHJoItZrfK1j8D+ghSrSqkd3xs5SbygrubbB6tO6Cx/MIB+LTqSYqRrKJ3WrSuiej1HCbLS
pvEo8wS3L+OmGd9Qt9e0ckDhmS4ORII9QjuXCHr84gwfGFda3PzNPTj0QJK7cezranwKWdu2z0bj
kWa7gMRAJbgZ3lEoBYK9SyURi6UcZ5kcJXHvtbJA6tPqfhA8kLUwZ/Z7csEefnvWbO5R46TM6RBB
1igbm31FyVlFRAiux0FqJu6K0zazZqT+L3U6Yv6E9sBYOyjFLC7oiv/MIS/mtCc4l+OVV9+fAOtq
17sqe93gwXVS7o5Um789WMYImuecTNNDX3R3yDqvNHWeV1Prr0t/+Kwiqm51m65DK1UPKQaMAush
qozvI+B91pwnc/wr7F8qen4hjbnm8duorHFiu40JKRaa2jhTwEFeIwX9zX5YLtRmvNwwVUX6aqVT
4uHA6kg18lDNjAa0J5AYjNUpAYNOppuRTrzp6N+l7gQVRIG58mJJUaLCHpnOngnhB8oFLzooNylg
MXAKVjoSlpHtf1D0ZF/VFlImIyUjKhlk1FNILV4tVtOb/Syz9PqB4pUN3U40eoaheRhSqzlM6YJD
ISBjFVVbjhVaNu/6CExvFN8UxPsHf+SMFfuCSQzWssPNJqm2IKdd3r+o/jGhiVpVBfXSkYJV6NTt
3P9sIDUu46r0byITLVelBpV2EJhUoEVT+fq9rQv/RsjWiWrSCZr0HSgA6tlQBZSTRHuVg7wQDkqw
agKlWaYZyBF3IeuuMbahFgl+pHJQyzbHbYrI1YOXr/oR7q/3UeHPlYqppJghyVJ3w5KDU4CA7dsF
F9EPwzMyzX7gTOiWpG4IFTuaVOfUJiz6NCS9wjZdVJTPxhmFU5r1mOPAWbXxiqjNvJg4ctiHjpcl
i0wP8Nl6SBe1mlB53XyHjZsAq4MfYWElhOjM9EcbqZ+UuHpVQC/NJouXTtPG664n6Khh/bjpSZgt
PefLIvDbg+Pmq5K2zjIgmY2R5Ifqz4j7KvsYzrqgSeLfjxrbXNEXJQ4lNou36Vb1MtMP+v09ql8x
jH/tUYNyKVGXEMHJt0PWZGCsntJPAq2wmGhnj6DqneofQgO1qfmZs2AZlRcwmYk14L5LSeeYn8px
PRb/j7Q3XW4by4J1nwgRmIe/1izLtkSXbJf/IFzVbQIg5okEnv58CblvSTAveU53REe7NHEDe1h7
DbkyM2pYOZKekw5MW0cI9e5SWhKNR1yS00+68lJ/PWiEdrPpeizdam1RlMEPHkz664MBfzu6Vbt5
Wd+lTXPjufVF4mf/Qir8TNePddSGiY2eXi5XmKG38+OQnImyfTx94gKZ0uSe1+6mP9t5uLUSRIhi
olZA5MTb8RDJkdRJrIs/97ZxaUD2d3oO/n+eBnwHbEpQ4zhrVz2lHcUJaUTntKcRicbogVXBAXe6
+CYBcWz6j9XoXHaH+sIn24eUS4zDi0rbVUVK7szTrC63lyXx/nma1dwk7Th15hRNn3Lo6qkzsgms
i6gxbg9G956HioPnXix2qkb5P534IcSR7s0v7ObTT/L7wddN88+TrLlSi7i1fGP0WCUTMZ34gbFm
Lv2Jm8TBMZ6rDxhGvknWiPFd05SVCghGHWR0m5gSTfPEn3kT8klmcsF/koLrbPMCyZ6LKf/iI+TW
JR+cPLkWB4Q+U98qq+A2wTfFb2Ld2xIyZy6N7BBft/ytfdCQFeVQqNouuKAPFIjJebUB8fFIpDVc
B+OPqr6zouTMRnGOHutXE7K6TjIr7Uxo4F6WJjFDQTk7ZHv66Adn1yl/AFi+ZC8HZJGJOwca1g1/
unPLH7viB9FCZz1zonMpoiBIwjUYFB9aghaHqQsxCbEFK3z+nNcp9894u0MxAciVjQt/bm1XLMsY
da0t7V8g8OG3jNZUhXO1Q6IhIwXRQnWadqR2mqe6KP9t+PsrSfNVNcHPF6cbr3obFlps1cyyQ199
oX9ZSgVMS9cAzc2UJ3dkttTHXH0g4mPZXDFBlF/qKbwpPAM6BqM/05+5Jst4eYVXjtBqNfxD7BoU
96dPmA4ovi9M8BQZb6FKVzveztH2QhPLblGtwDUhfy6eJqu96Xd3BX4HC7KP68vTh2aBpL3yj397
KsGcXkHW8DTnqGkt3DO2/LKlvQdNm92TpC+hVRxHOrV+AHy85HFOD/7bqkIaxpUawNRCiy7475Ul
8w9tWXmo1D3aBanQZL6gLcqrZpJuHaIwqZPf7OrtUxPlD/vQuA0n4hZ69NVUkU7bT6gcf6nhLEz7
4YadbSfDbbTdXZnx/oObYf58/1OUPLHEfEZrbS+iontK3PQu85tzs/j2pIU0JkaW6QPWhCiGm2lx
7F7NYuFlfeK4+bwpXedeOVxIFv9QrcH22/ckjTkQQdOqLPuSE6CVBimz8cyBXwKJfxbz98dYLWYS
xCEI0Gze7Kgdpu72SptLob/g1oLlELnZffcls8c/1EUv7hI2P6LJH4mhzdS931mVfdXwdReTOiTd
cXrF314WLw9omRaRALGY70X6+at5MhKLoNGu5s0eK0jGUwhkMu7/2yC6zV8NkpDG2u8O9bxJ6LnH
EVZqzYrPWddjSw7du4e3CREhhDNvR9mNYKTzeDtvUKNRHUcQ8//iPV6NsDIYDgDDLE2NSZl/skbc
LziBp4fQAVtvmNcvsdowsTNGTWYl80Z4mxdst62ByL6deRnBIU+NtHIx28QvLT9nJJyWFtSVoIqk
AikIC4Fy9sWObrRXc6fVe7UHwqGbOgoC0waaoStVjIj4dv7307O3ojf4tZ1fjbLazqMJjcvUMIpD
WVJBQUk+Tz3pvBnTyUSStevITZ4e9+iqoQgKAaRHI0+wcrmo2eaZXUQTbRPDldM2H9RtMbfVxbZO
v2q3nx7uqFkhnfef8dYU60Ne+3lhhdNm7K6CAnLcw99e2QJnCq5q2iR4WbVLKs8kdKpSTyogUTEb
6J/ZplBB+fa9msIG0nbKQ5x+vuPLgIgc2UUCZ3/NMlF6sWn1JlYFhcQU5Bz1wR9leJH88BRa8Z3T
4x3dyq+GW616uafqjvjovOlr9OFU+NpTYQE9QFXg3FhH9/GrsVa2jOA12WdmiS0zm/eqeioIz1ju
0690bpjVRVyUhlE6Ba+kywLUnarNZ524c4OsENN9Gxtz0zDIFpK9bfvvdj9c+N3Nf/EmtHSRayag
Mf2VWc7tESm/kAmLzfqS06cKYh+cMZtv48Ff5/7VIPZb6zKNkAn5LoN0+fAXprnLsieySgX1oP/t
bdZmzJ+KoXaZMjRPYcHB/aHCTvRwepSjGzoMfGQ2ILWCe/Lt65S7Q4YZ48IENMuG5hSJymnZ0EAv
T491dBO8Gmu1CVDv3RGQMRYpTIEHvKWt4/QYx5fnP+8TrolxyqqciyJljA5KMbwvgbs0cT4Fk9Mj
HbXE8NowcUhVRkuTwKtrBoHddvZ27XKrkTixRuNWOIjqYCjWOj3W0VV6NdbqBoWJsy+apFvGog69
FFCEkKuca5+u1rNX6Ll3W+29eSRHaVjMYuU4DzLuglfQk6AUP+96+uWOLtmrl9O2eTWR+9BDFilp
sHOoEQjx5tt05iXXB8TNTo90dAO+GklP8mqk7aHYzbuKJdORGqErwfPtgHz+v49C/pYkAmyuCIuu
FivYd1uQKCOjkCmwe3DiADRRujpj7Y45oa+HWa1RPXaHNur6eZPb3oM4x6J6dyZIkzOxdtxeD7Fa
GQdeocGsGQKyVVOYc/Li1AtgjOgqWi11A/5vU7daoHgID9vdfpg3QAXc0tjIl6DBaHN6lHMzp93/
ahv4ezdr+4EFGmkhsfbPQuqdHuHYln49cStLl6Az5CODMW8896ezcz8d9v+qd/f+vjyzQMfO6atx
fvPOUCUzjQ67YNPtF6K/J4gYiDyVdcrkHOvY0dEs3CxpE1HYWQUl2ezFUWJ50wbYHzwCkwWGmzYX
3OuzvWzHTip4hP9vKPvtEkXbJjda3542il5H6E0oIYCFOr1Ktj5lvb8dFGR8GMaRtfFXJxViN3tX
EARtfNu+9Kfqpkm2tGFZl3QbiW2zoicCX14GEKsn0GJIeUgovwq49N7x/iii3bsqNz/hbRx6+x7K
F2GqTj/mse2KUgc0b2TAcGxWh6JEJwxZi2neBNtog8cRGtk5cR+t3G8T8WqI1X7t6b6frObAPoof
W16Nq9+ADArz+AtZJbeTKRCBxemXO7bQr19uFc9AU3OYudg4i16dvqMba4BQ/r+6Yv4ZxVp7BWlW
Hjw/ZJTKzT82RvOeuwxE6tl78/RSke14u22nrggnKzaxX6Ai2TkCpf4v82WtvQ7PJOuPtMa8aZMf
KCt9gFUkhwDy9CDH3I3X07W6WirDKVrSdvPGABjSz9+WbgDnoU7+9N2fwBBOj3bMWNL6CzoERoYA
Noi3k7b1ramGQnBxbjRnLTnbi8A7s9GORoqvh1mZFDfeT91Ba4OP63b/uczS4mGfXoLsnj9XV6ff
6+jWfvVeK+uSZcYQohOLX7OHFvT/6r48ut9eDbFaKD7fjncxQzTbD8LIe1N3hujs6Ai+DQU2hCH2
b2J89Ok1aTa5ODOgahDnuaqg4Psv5unVEJrHV9dxN/txOwwgboWuxmUPD7YYvU4PcnRLvxpkZUSN
MNinBSZgwYJw7pX+PAwPGHr1zm9pFz093tHFhyLbJscdmkjnvX2pOg6SZjpsTSXwWHzSQWfzA8df
6Z8hVhu6CSe4VTyGYEPz4aNxwf/wz4gR/yvHzAWbgBgHkU60djSKIPPzKsiW1yFrzOucjXGO7bTX
Q6xep8trt+vN1NzAQNYhf3nAez69Jqse/ZfY/fUQq+MSh35PlydDRJX8WcBPRLrKFoEqQT0GmqbF
rT27UiuOg/8MDO8E0a+oDlYeJ2pRYTo7rYm+V/84Wz/V7bEdqpt9Bgrip4BeS3sWwFi2yxbQM23K
Sp7ttsldbG9RCP7OlKupVUitX60Du3B3Fzp/k6uxRCwa37Yw66l34/SsHQsCXPOfZ1/5Bodt2sdd
35ibORrvQOap3M0BWhJS1fQg/oAAQNvpQY9uBhAJEVzbAXqkqwmLpyg+eO3B3PRF9qHvnA9E1adH
OHbruK9GWL3WUE1Fm+WMkFWouwDsMMM7v2lvz/oExyzB64FWHs6uLXa70NqbG+SHP9EAgbL55qyD
c2a+1jCzfIiA9GS8DYGTQs7ePHcRrCrKv/YwHKSmijcupEZvLZrT7ntoimaWBPoYUaVMB+seWyDy
R2MfP/GfA/nnhdpweqz29a34A+xkephil98O1dLPZi0rALXGz9zyb2CXgqNQ3S5qQwO96IN8UVsE
8yPMJGuR1/l38dXs/OLMvl4hX369kCtFU0io+N/qShiALjud3zNndCtEjXkvPCYjQ39qgrwZQany
xKqOLJ1ylCsAlPIdza8fg0bb3ZGLATCLXDrlZv9m8mk4cc495wrz8Z/nDDG8LsIwYAjfTnxptbZd
QUW1QRVGygOEAEyVwQMP9fvCe2fb70Oq8+oYlmVoEacYopz+BkIzGgVPH5sjG80G8wK/iWPyKGus
OBV1s3KbadqoJYist7D4p0c4cl7ejLDaZ329bVJjnKeNiipsKmoJ/82ZtBHh8UOHSBbA2Mo124+p
Fbv7/YRXAxKc3Am7M4dj6/SbLJf8Kqx6M8zKis11jA5QwjCqdrXfdhDoyNuYyud5plCEOQf7qaZD
rL6+GjLrIve/q8VRnFdqKVMrZFrcOQHkUkubDhtwRx5GLYzqSqZ0Awd9cm+Ph5/KQRvpcHf6LY6t
B6DEAKo2GNs8Z7UewbDr997IS+hEkrlVJ7DuptOjHMktwHWkEFSirlTS327ytgeXzzU5bXSvEPDr
LOqs0UqmBubTg9mLFut6ZSgYgUZ3uI7tNbWk1/m1k9X5tGkd44PfeiITSvchginezd5tvwuCx6IQ
XYF0/NUqO+16uDjsnwl0bO88/wCsCsOhir+6t5BDZ/Z33o1dZg8KmPjEvKOdnHs7B0UzNx96eNqo
R+zQRhq8jyy9mw+NOqZ6CqIuSOw8ekrowSa9gp0sWrU32ZdmRnGPx1Hjdg9uv4ZssSii9B2mXuWa
7IubIcKq1o0++XgY4HjcoeY5oEignjE+iSa1A12u6gUAYC/fQ72X+tI3LBVlBws2GbBQbX9H18+V
enzUfpKV1n0ffcgRfpsLb4Mw+9KIJaY0PrV3p8/zAIl05n2cXf92ik0F7nycuuR1Fag/TwdM+1WW
SVSRO9O6M5s/grRHVKCk6wpcrmvTTtfcu70LG4N50UBrdoiGK8D6j3NGeyRUJZ2PnK9FlwM6O8Ju
18nhp7D+S3mX7h71RHbQLKt9NTuUtxkc/UH3b68EStNF/RWAutsmsh68tP4risaFfswpqAqYwPde
OnMx7plRvafbTFxscZXei1YkALVMF8jotNc9x61MrHemQTO29RM8xdJvO7XvJZsRkBmKYGHBXC09
evvnF2i3mFlga0g844t48DCZXIDvHYuPhr7PO+wfhiRgyluEHrbfq5zO8LG5SQ80E8PQoy2jTlPa
DT3jDxDm1zS8pvzCrvvSGXAM737U2eEZoqJbOpiugOReTTSzyiovEg/w0R3K5KOY6lgbUU9Q0cXX
oe+tdwfvIgUCR/PW6eN17CwLfksOHEtObu3tWR5dfxdZKVlcwKyfOMQIpC4dG0yrGpZPD2Yv9/T6
LL8ebmVlM9NN927NcGpi59CqKrJkLOiUqMxHdYNpyxgFp4Q+pLR79titZH+ABtCSOI90vTjWlcnv
yfgc6KUu6O5hpXjgKQX9HTn3v+g72wP5lh1Iv/ZPcWwE/iCItVMG13xXUQv/HLh4o7D5k7NmFeUP
Oy++NfFCvLN36RBr7c/hrt1eHqbgcs7+EsGAyA/UTt20PlQlZYhWGSVf/DlkiMFT22DYq4exaB+d
Q0IA7ofvpjj8TAQ2brtbm9Tdxa7Lv81G+c1MbuPOfJyBuflsgqUp3jrA2QyLFmdWU0PnHG5LwpvC
V/Npiwr0HNJ4Os204AdXghCgWy5WBnUMqhi8tZ+b+bMLopm6mvgNCEXoibnc23CRWJ+LAhKXPlhE
WRTTiK9uFyPTC3mXEdNl29Q36gUVvVGMagx2Ty2O8OyMB+9qFDKJti/yuzbdkC79rITlL74W049s
xYU6s0VPx05aaAcwPTyZ7C5ukHhYsOSwdIhS4VHMISZxChkL8uD0WS0em8pWmZu9a5rsWgtqo9Wk
xCbM1UpsbqG11K8szBlwRCRP6vWFHVMNZ73aWPPdo9IrIrCq98EFzrZ1YUCSjn136+nB4aI+pMPG
Le3hQu+sFvgUPKw62GWScGPwI+O0fBQdhDgsc/xZ2RcL9Js+VmioyTTv4eAbo+FOXnTMZaKu2Kos
oDfiG0E+/MELsaH+MtIQ5jCInwuotunHz8r6PV+miGvRGPJdmhpYLcFPRkv0Gkwl6w5jg6aOb7EI
9Cq/pEBludS05GWAQiGwSOIneSmnj+nCrPjmlEKWTzXMd0zCX0gNV9522sUwQPqTtdnvjfd53FHL
BgNrjqId4TBxbLgzk4arFWdJaL98kHutEynXCFS+jJouK2pC9B0jPnKh0KN1HsQIoL7ILqI3kLtH
d6Fa85cB8Lk4oWHYiygH68AcMIdU7Im9M8ENaWpSa3vCtRgiXYGWgu6sftfeygHNoJ3Sas4cUS2G
2nIJzsWEyv3LNIoa0kbfEHJ9NY9zyMgtj8Ejz669pY5/nCZiCmadjc4i7Wf7XU4vhRYIvhYeS6BP
/snz+suihEWQtEWryPOvoLewufKgGtHg/I74DQKYJsYsuzdp+q7r+XO2P3xq9zTabsPxjPO3wogS
fNBxqpwFcvIOur9LcPIqOVe3djPnY99uirK9CWnwphN+zwrQrywC6C3gIzq/RWSqBtvTe2ZFaKjB
YV8IQ1Qv6E2gUCPX9NXg49x6nZft8VGYfbuOIUuh1WzuPphIkGsllsoMFRE2x/icACJlhhaalhTp
hPyzVZ/Jhq6USH5/otUuzuNdHZXjYG36jN5nboCmg8OjOshH4CkgfRIZb8Ltrfh28J7pHD49KUuE
tT5I4Jwkc0g8+BvKxS3qre8HpbUxaGhPch4DMxmFG11AENWFETG1d+0W8dWYTT/gTZcP0YSPL0+o
WatxacWVoDZ/LF2QtOnF2M8RTdVclUgA6+CwkU8/+KoV7mUrETpC9uyQEOXGfruafmkEXTmG7UY+
6iKJF6KhhUF8X3rDbeo90vnJ2UHTbjmL0aPYJ6odB03qADr11OHGxKeTQSJm3F/cW+oteFn+7QFn
myuCDllmxALQCmMMBSWj2T4YfnfF1hCVEzZfNtAZaGmhgSkCmkZMzfaZyvZWJ+tgnoV/y+F5u2QB
cRN0rtA5OdwNKw9l8OZ214xJt4EI6F6NaziJlfHzV9TH41NoU6TTcxmKIeVsvPt75pNj/PoJVkHc
Pk6jOsh4AoUz6gHlGItSRlMa4giLIprJE6WCWBxcmpxPr/4KAv+y+gR45I5B85MTX82BDfpnu42z
bqPGA1wXBbkC5svsizDJhXQjh+RpvlcoIosoApu8+aEV5gar5uQJs3rmqXRe1yvz+qlW83LYIUq1
9ZgXn8oJ0666nbgUsjs5RRwpYR5E5cYVoJ5gmzjcz7cf8RH44emH+R1rySLBFB+5NvJnzm+FsC7p
B8/dbtvNTFeDKDeWu4l0GP3UIsG+8qL4nSjSMudZRJEz/IriFdo6ovAoE+gaaFcsfmgrnV9BTcV6
ql4/nf32+FYNEuPU/9sNlx4e140JFZ0ATx5E5cguBPCGnp6PI8b27XysDEabH5rOGtIWbNoLZj04
eBuhTjkxowUfk/NTlNxYKnF5q401gJTy9EP8lv3WmiA0SxsKSB7069++dV/v6qBLWZMQPjd5lIyt
DnJ6X6R6AOvF+QzY0Rf3A3KsUOEh/YSS7Zt7r6P/0qnrplU53g0UGQa3A0QjMBKIYGkMoMlChYk4
VO46FQQdl9Pvrat1vdrQQgAxNkNPaZm3j2ANVWn41tBuKrhDfplVC83J06McO36BxUVGdjMIEFN6
O0qaVP5o+HW72eGB0Vta5J9Slyj2XA1j8RTWr/N6oFUSvqs7p6yStt30+IhKFMhrwf5y/c2ER6Tl
FVrwnjFZljGBpegvTa0HW/rpN3bOvPI682SXXXbYGxW3IIYvC5PvbCi65+98iBipetw1pi369sOO
9ku4H2BV5VIWD060b7cXBzh1iSSQSFakIAdTa8Od3pLcEO2bP5UX3kymyDcuoVpovPgyyr+UfvpD
QaacZj689GFZgXq9uIhgtLk5/YYy5Cemel35LAmGnH3EmuJ2VxDYpJG1nFTsqbp3Tg+mbXhqsLVR
qsM0b0bWNTeCW1EDlpD8nR7imN17tXXW2YyqbbbDtuN9IOWBDYnEwbYk9OzFT/JgkWM4Pdxxj/uf
M7FWMC5Q9Rp8i1fiSpy3pH/6zw5MQtoGhy10RcknxYIsu6huTo99fG9S3HGDgEzvuouyiaJtULcd
BhfGLmgwYd8A5ngZE6ueHsg+Zl4EuPL8ABVBeqjeHvwqrqd45zCSUqicPjGBi/yQzSnhDUVevKG8
E0VT+GmEbdh5oQNw2EiIq9apnIW40wjEDDiW7cnWRhPHxOmnPW49XgVBKzPVTWYwtS3GkKNXlARA
3aJgITowIe2kurhPYKBxq6sC744HlYtFHoMsyulHOXYdheAJuJSgmgfP8HbeurqKhwz1Zw7XQ5h1
0MPWNyoF1I11T4MyASbFgKfTY9rCKqwOGYYBxzXybUGdV4OO0aEw0t3YbAYcZ2WdQuiyyKbJdyYd
VCGqobBC/prSMOIJKKH4FpmV+KQGdM0gvwGWgMs0m9+H1j6znVYyWXIuqeFZVIoB3aLYEKyqB3lk
jg69ROMGPxteKvfecb8Fk6STD+WjGB7n4k8//K58DksiO8meOhMqv/CJvJ0nmlCgg6Kp0YJVaG3a
s7SPWttyh6VCmpbZn6GIdUFIyrncd5TlGJQ5gApdcqAhyVm7PqifnVBmm170dXe9Db2vpbFIC4ul
I4UgVb7nRB78pSwgNXimkj0PCT45HBl/eaXR3H5gbeYOwh/EQV4EEASbxIcoudSM5pvNum0RcZwp
V87PalHkDoGMRPyW1RR/1Z3ow12Usa7zsF8UayQhgcOXGiXUcdTKCKl9kqnhiKgd+dMoXrTuxckj
DRsCL1SxuchxoPt6FmfyCBUA93lYhuL/klddjP1tBa2BPkdhnM48zo0cW5HSCX851PiWhx9SMLfz
4V/iY3UN97MItk1eUNwNIW2OLm8S0kGNze/89gPBHkmdoX8e02gjrJJpZPfQ392Qa1Rnls6qggsV
m0nI7I3HODW+05etbFj/Aw6Uy7LGw0ueRABqmC+8z7xK0VqX+3r8FIZZj2pKVsCu+q/Qh06ETBzp
T8pENgktr8vfD8aTLFTsWJ9ZaS0d/yglwdpgEAgxEkiw+8EknD0EV04DaSC0oLHfP5Z5+fXQ/TlX
LFb3MNXWJd9c8nXOI5SW2EMSV8pm68DRQClCY/rZd+VDzvqrQsj045eSaFKwgBczwVfF8FxZ4JwU
7bIyXFoqeNbbPF3QrGIXUpCjxJMVuB/HrfdRqRxWhadID5tgvEgPX3va2U0jvd6O2fbGIcCgMlPD
zmVb77SO48jJQm3Gj4sPVkG3IlTRpMGZGEFGCb1FtzpCR1ubMfg+E/LaFNwF0l9PTXvfkX1Uj2xT
198i1lp8wYcCpgcQOcDz9eViawFRwSFii0Q7GPx3rgFUFdzaz51LOIYPheGFshq+X7hk+sew333l
O4mBuPZYvI+K5Rc6s4rP3A/UjH+zkNKqNiNcdSJ8spxvzXLktdXkc3Xix8JcaMPqzULb5O3hZqrz
+EKtVWV0+HebFX+yESTE5uW8mFt/RaJ3uw8+2rvxTjSrjrP/Y+59mA7jxxpgsRfYN1OTff6FyqXl
4A9WtCU5nRTB4R2CVNvL2moui+SO1ZfeiIoRNI8+WajgyrxwgW7xbVv416h2qPVXt6uoTp0kfdLX
c9V8kfyl2GbFwilXQ1ThosJdytJ4wvq6gaVcV7IvuTBSrz0aRiSTIexDhFTZBPUistbwve4Vo+4B
iPCwVXInOk7ubq+wyyuZET3BWABiRcJiu00vPb+/7JJvzrZ+VyX1pt8P4iJxtuwL6QyYULCgmQ5j
n9l9mUc7uh72+0sDLnjOuwY8UM5qD8oDinSOVibJX8iJgfpVylO6uJw+/V5v26/YFYWtrVl+S2Dn
U6FSLy82JptOYaqNQGsNM3sHIXV7Vcbuu30ULaJdDedOWaQtfPdWzS0Xww+5Kxe9DEkr7PNO6qX8
yj6H6nMEWEY+gbz6ImxFYB6WCC/R4EKh5Vaq5Z0LVzbTIRkq6OZgVYZwdj9AhzmlGLAEGR5625sI
eXby3duPNQtQwc1n9uVTVpd/NiyWX7S3ZPjeW9vsh7e1YcN33dskGD7gC/zSVBLHu5DpRkwJsEaB
LDGhQjIRPDMb0uQ7GHBI2n+UpnFbBL4YphPuJmcfPu0L5x5f5CbK+bNt1YhU8W9xfaIo8LWvysOl
wiT1esJJNtbBlS4tswrrq8zCQ5N6ltXWFkzu0NhA0FmYObJZNE9um7l6d9j3cDu95L/5aWwY6aU1
1NfsZGWilKOciJLYObTO6yuR7vBDhbuyDRwj/loM94fa3mAdZ2+7MOociucxT7856e5v9oS63zHx
TZjel6jryj7azY2TQEVE1SUa7Y0i+ibvbqEkuJagJ2ZDc5u0i3JqRsn0Mq1Q3jjtWHm/OVbwlltw
2djQuWAU1pLSMb5C5aVJvhnC6tkN9tD/tX+VgJN52ip1YB9K/mWgy2cZ/aN72EGb3N5KWxlKyxrO
kiGDiBogCWKl7xNS/0qp5S5RZcuRYXsFXnUtTIhYqtkNM5SXYndjAtnkOiFStJcSvAN40LSMO4ZF
6RM+7MksLow0f8y88bOkOnRnUVK7L5zdX4ohq92nnbdblMPk3elSOj01OJe/m1QSAk5IxjhyaWKz
35pUQoY6HL2o3gxlTa0KSPDwtBh1sVzVOAa96S8bPBTvNhIo4vbDGxUlMptCV9qS6/afmx00+px4
7RqS4HppPAXeVfgEVUqZEDwEH15Yua7KqvHDrAxv91GySTkJgmCI0xnVP1XSNIQH6IAISSqkgqqk
u8u8xAuBm4tKVg23nzPetvEf5n6HThe3ZdhfxWUmKS5Z1Cbz0BqBCRD2Qx5/6Rv0n3k4/prviboB
PzXomkeRSRy64DrZ5/e6dkUNqfqURASxc9LFkNkuW1juIqTTGtCFUbBFlhZ5Cae3L+bMv8/hitsO
6bt9cY9th2ozueoLZ6NLW/qbeMRkDQYHkZ7tF15B7bOSBxBuo2F7SBd8Nrs7+qxhHjfe9UymLCox
CA8rqR3+KGLjDUjFLAxsu+Y9yXfiOuR0yXHpN+OMO2j/k4DgCi8ksR7BFH8ZqvFOvPuUj1UQ9Qok
cfAIsSXcn3JFzR1GBFUEZIikQydOY3qGrmA5ktfkZpA8esWt1V/sveHS3RWfcqrOVMQvzPrF3+uM
7kuxB3NDeTeCw/eh2EVgpWE+xEm2J+MS9aiFrn3OPgX+c7H9YkF5JqyNMm1R3KpiJ7FbJzNGWSIL
UgHK0130XQJq/PCXMVpgd+Oj8AcLXFBaJAmU9FM7/sEv6zxmNhp4h+12hpcdmULTLr4O424xdfDh
bmRzm775IjOqSkxLaUmeGChJVaY7wH8T4tTpE3Ad1kzhVpn6t3GJjLUnOYhF8F0lshJ/lHno8aph
WeR5JECInJ9ACtmWbPaBvo6koQ67u1b1l2DoajtgW8goCDnaj+Vfg+t+5KQhtu2R7sgMG43FR8FN
OE3bdksDBbTr0MSh1SybX+/ia9vMIfJrnto+v9nzIxH05k3VUOD+FtquUOP80VJNxRS9JK8IKYhR
RCJdhhaIIQTBYDRmKwZJCnk4Jh/dVEQn2JkLDXrVcv7td/b2i6pvRFL9yGLrfHb+tfwPVmSAZKdY
4m8gGAJWS/JAfuhyXzJtiDYKIDDhtmST99EdkcSgNEuJyQoX4sv5mUyPvElsAlNNTU2ZZdWXCW/Q
URDVtkq4p42e93vqjG5ij+BR7cS0sauO9KremXYwkOXOXG3M/XNm3RziauHYlZuC68ab4ckrT3iY
knvxp2PGU2+528Ka21Z+m5GB2Ij3/h+iqXesu6Qx37nV3zPOyMSkz239BTOTkXVpDggELsTC9t6T
whKuywu4A7zuDfMh5FIVTZ8pvbPvOa4phSl3EWhRjWhnT/fhFowKHqxlxM57RRYFRQunrN8poAMZ
G2e3I1fq6Wn6LQeiWxPUrm16ZIfIR7ydJSqIFLvdIt9IbBQNiTncPVYhOu+RALqdjUmxjXOFogXm
+Ca4Z1QbvKsrnjEVo9+Oimpgke7mbb45cHRBAHhAJbS3MF/d4btMsrQSQB7sil73hwh0doCCA9kA
4tYcQFnimPeWQQ3d83S20qL+iwOhoiANd53VfuerjvPHP15mq8WipVeNf0LAKvpN7n6+8ijREh78
+qZQoqRaI2gd+RXbyr8NxjDcN1O4sNhGZIgkrPSftJqHn/nrvkHFujSda4WDCynmD8EMk/i5cLkT
K/ou3fGymifIirkxhwcHiuMMUQCkcySsKFQ20SZs78SJSgdBp33bxFs99t5PVItVoZl/5MuZNT7o
EpwzNyTzUgwy2YfZ7ZCwit9PkOeHUX2NmwpwIijTPy2zu42z5r2bVt/QpfrK5whJgynw852g5DLK
TTXmGuGQQKvKp9J2c0W1bhbxC/4h8JcawQfMplwBefi/IBpcWyis/rUITBT1l3QsQVthN8F07vIn
dYcvHbSgGuw9gfrZsqOclzebifrna+dG8eSrg15YjW+WVoBSI1o6At0s4JfBv2aaZXOYVJlHZlLt
/Szr6RP0e+PravxVvIrba2+nivHJKeWsLpNFE5HuqBQRRVwc1kHJMpcUg/hdMIVyudT9OqNOjUm0
wbtgRuUKYCpkkk8/4pEa2JspWvNSlm4xDdaE/+f2xTdmQIAejje+w8vFca029EPtXJvus0rqIuQ/
/Qj272X7t4+wqoHBZplADy0XVK0AoC3YwMJWZCix2joj+wfJGrCZdKex70Dp/dryopsDY8TUlJ1z
rbAFZwgDKWfo9FMey30GJkEdRUq4dmmjfLuXrHq/D3vtJXDFDKI2AJZTk6SV0zkLm/RmrmnnBXs0
jVeVHdzWbnYmS/wCBfptU4e2WincCL999SBuFLTbsovrTXygtcP4yf2m+56bm31sxKTs2D5MFtPA
c6rSHpf7T4JzSbchxmS2f5K/x4PCxN/Cy37Dn0YYBZzmiTQzPMDKHdT1nQ+hhxIQOtXCeygTxger
LsKaAHTbzrs7QScFNFSuQez+OmI97FN8vvZK7d0CaEYP+VbxIx4duBP5+iTWlBKTU591YKBbosPJ
VeMK5mrY3uFN8Qn6oDmoP0RldyH0L+80lJ9mZ3sp2xYtMDv/UHxZ9kH/LA+Jt2A22MJO717voaZR
5lZaSXy0hZvrO5X+U+0xLaLW/Ce/ngiBuL2TttEBcQoXBW9dLCir36ZMQB5/j9MfkhiT1ZAnBdZM
mxEj2kczEOL6ykDQr1ZigSyaLqzT228lHrCk3vG46Z7mdqQ+Hq7uRS+uSttuDLZfKEXE4MoorD9I
of5yTJhY2Yfo51I7sH6q+Vpvw4QJbY2h4w5h7YC/6xwhwMUMaeL1FmxYfq9H7661+itFFmb3Iwuy
jwoS+ImqLIYBLiKb7wUwH5PwzK5e1z4UfsIqFZHT5//d36792jqYbZqn9kZa8bud/amGDpqw4Fa6
hUr0FQTdukdSHovndXuI/14sJl+NFIqyrUcWw4UEsNC1lXjnLAA4vPV1AvEx6skBGQTPMnnityYg
C/ymooG62uik0KUg/AjxIzNEr+GS3K2HKyPkkNColyT7ywy4POEQG3mPnI3sPovk5o3Wij+EbJPk
34MkSrjsAxSNwBjsUODTZ6n1S6Ic3UDcQT8CV4jkb5qC5gVy8ro4HTK0CsAol7wDqB72j0o/2Q/c
G4JQKPQGRZyQZlmc1xR6+XEbK0eTeYfP8uh9+5avwqB6L3PAzxIbRUa2lSF5R4JoqbCyySebW7vx
9Kc8sABjCq91V+h06egrggJ7JEtkDu1FHwwXeG8G0WZwqG9RUb7wLEMJn7nH4bbIcjWIRhMN7CZV
HJ1GxNX2QrfGl/KQmulHYWy/O+J9kxYBKDrmDCchG7NvPJOm0pnul/p67EYfvFJhv92gRJBH7wuQ
zHHyidLUVPGI/LId1HCdz/cibZzt7KnZJsSF6gFdMNt1493ulXGjH6Twko+ND/HbC+BcrYs4X9Lo
k4KWmgYETFWs1CkZyjtTRGbTaSKERJWQhUkYoK85bvwKP5QkgXoJCKaIiwlwsKHylTi0TL7O8UhH
7kIwzmlm2fSXhBpgrW92ZnzPwkbkKpsifMJEZjVRK4ZeOnSSKMtydiHhkptcd3b9lSBSIGWpTfN0
U0wJA58XR40fsF8jy/ko7w2enh9CePOtAboNVW0itB96AsMXw0jnC8WDd2Pky5MOh4AMKm5xnH2n
9cPlL0PvURZf2lcyop4zXYq441cXQJVa94ntfgROezcj9H5A61eCsPAb6ELS+i+CVUyFVmjIvpZu
+je7DHf6w5J7yW3Ul8FlMYf6gNSJv2ZZrcXn3u+RRXDYAzyeyF2/J63Rg+DqlLJ5ibnmar6UcrM0
Cmdrex+N3pU/Eh7gKjC0mjgol9UgHdnX9Y66PwV/7o78Zw0xybRvn3dNm17pfrHi9O8yaq0rPwTL
SEbTqBv72m/Kf5twkQzNjyF7kYSe/fdG0yvAxvM3MoEpQZc3z1y6vNkvq8Ubd+KdL5t3O3+iGPay
c6hd9TsCveiLNZVfOMgurQgUGVm90xcKOINj1ox2MygHaG6H8OStNTuwyAe/50ZBp+eiDpIHgiMz
bylbNF9FMqgo3yFkr/ePlbe/KPvxcvTt9yNBbBUtmHCvfhG09GOEaY3nevwZ9V9ivB+DvCqdNrIR
vLF4KLX5xbiPV5GRbCfQlSlZ2j45DCxuig1bNtFY+e+k7ktNKyXBylFI2+HuEE73usxZLG03Fqui
D4zW0EXommCFZtKSypx0h19mUtSJTDI7jQGYSE4TV56fI9+UPHVu8tFLvJum/eI58z3jD3vc80R8
3zyVxpfTo3SWKjcvh1Uaa3yQ8OKtOkj4b/mlUjfMUf0ghSNtPbk5/D5PCDu/AnUu3uDwWCsVTgOF
4EHSCBHYAiOmBNSY9P/mAKrfi3yLjiNpUri6Nk6M4tQA+AUT65Xf+zT/Ri40pbUrMb/p4pbx/UXj
IKacNB+fpZ6twNXv/Q9z/AG47+g8KnZVLiIhgYwZUbETN1rxosB1qhmSXMgg6FFxmH2rgoa278H9
aJHkSxP3DCBtHXb8dt/bbzffHAZlxta2Nzsj2dAJeL0P8o8ikZPF2+6Mu2BLwaP2zQXDSlLd+kkA
cuYIaJBXnvRvD7HKAxltuqdevbU3Crb8LL5DqnshLMG5JAWHbz2WOH/c1QKFsslPj7/OvS/j0xEE
s7EQ/3g+byfhYO172l0qeyNPWA1KiVG+l42Pyfvsp1240BBwAsSFrm2mXULMQXvZrmsfk13y/VeQ
JjiWAvXTD7hurF0/4Brv0Y1V3jRGYW+Grro40E8hUgKppc158yitx5dDrC3PlWQNjzMXjWX9kSss
g6idK1tXIOeu8v9qat6HzMxEO84836ThPWcEVdsdKdTq/5B2nk1xrMuW/is3zve+U95M3HMjBmiM
MAIEkjZfKpChy7uuLvfr51mF9jmiUcBM3Ii9A2G6zGvyzVy5cmVN8RLX54x5+xUUDP02xZQ1GD4W
zkUcBGApNPaCJVA6Mxpip7jNK7K+5ezybPGFQy7frekzMH7ra+8ddtfrqJ97eoYZ4CDSYoRWIy+n
dUJPa1fg+dw2oXU3hhP9U8aLbHvqu4T/MWLG34fuiw3mmEEPbBz6CZEJ21jrYVMcTZJVD4zjybyK
gtWxnz65asnZdY9vj8trmR4GBA4PrRZCunj4xj404hTNVHpWfovW/noheuCKpDlHnf2kNDp+FtOj
rkpv3/gPE/LivnuQSD5a/hRuzByFUrgfmDz4PeKvqNc9ba2upuSdG77m5C9vCpRosA5Cx9m745ZG
Y3NV86YT3VkN6pQMX4SY+wrojSiUhWut2lNcS7rZXqBO9s4u1+X3ViAv/O/b763AwvejjZEZ+W20
o2EV+0fGGOsb07z87aGlfPvtey1H/m94l0+EWMWbOb81p2tlkKAuDSTf2KUQJGzq/uyaDnASFrEA
T2fx5ujj2OogWrphkbbAaSRL+k21IIkd32L8vN12cSLFruJbu6GAP6ysb/xbHTfxGoZtd61SIf2W
o0d0LDT4fGGoFQjmkFPzogvyfb9Sjee1gku+c3Fc+RDoZA1seE1thYgMeMP8Cfn4Q8NPTDJegXOU
js1huKWvGWlTuRSiEXHCoiPHB4yZJmzPBaFcNHd8wMp6cxWN9F/0SK8AWMNcwHIC+/3qV+43/d0z
7XE83AI20QAmPlRK0p/6O0kFcJOwGeWwLZg/TnueuLTs4XhaaAx8pThZf8VZyfod8uq8pMGh/Hjl
DbxkdS6uBH+EAyU8VLcjXgDcEhJssbOMTXWtJvG8sNpI57TbFgWqNCsV0TUR5iB84iBS4WTZPJpR
cAgu9+yYC+oY7OTQyFzYKfdgByfWoMxBdhLvNjTtXF1M4C5h1RzVfG6s6yffmb96/pbmotcM53m4
ig+9XXLapv0h2baTlgjboufMLs1VG/jsMtE2Ub7vtibanSgTp/1bFywZr5TzCgsheKQe0i+Ltxsl
NPC5cfOlPk9pKXj7zhQeFmCfIlakJNfaUAgKwlDpYxs4GMCi1yoTd0t4EV2Q1gnvy0iRkOO1bkwn
v6xphcuhLI/FbHZ3pFBmpwI4Gq460taAI5+V21Ttng5Flft12YDpHJ7yzm4Vy7Dj5HKxCARvay0U
6Q1fVJDKF4VOjLm9StODLcyX8yQJsqOyL8BdIf+NdnMIsq+ulEKAdqF/Ip7EvKXDHixwlVvL2R38
J8TbsC3yaWnmwYVVLkXSB0MjEXYF46vTbfyIM7MdyXTT+RZIBlzhUG6ts1qdm5RqbkjbVhcOmDRp
v6ALDjeKnxVaEa8qna6uqSPB6lBWgswsSIR9T7N3FoirDqrw6857GEP4k01ynzGDkIPXCu+eve1q
FZ2J9KIqOpXRxwNkYKc8wcEgbSXuQ2fcr0acW3XqXjLxjI4sV1JsD+b8o7ULj1qir5ompqXfn+FV
8rI9R/hokzlnpNMseTDs6tLfLK1qlT0nqpLrue2dY2NcqcxS/RWFHGiCioVYX7mnFrmAyn4CX3Qy
80j+bVd2d5q9KG5P2/6TT6uUt03nH4IhiKS4B1JnxmOw945Dp3HHKbP7aiFKm151Wk2P1uCfDpF9
McCiq2iqUxMLJQrzCRL+7pTMym0QgiGswcookz7ANrQILjtaXDpWRsXizvykua2YnLRHFCBo3VOz
jMi4VqcKafCXphqeIuqJRwpedE7IosH2WDMo4l9AeD1LIewBQB9gf5OzZMXkt06by+YGpJ7gyt80
dvwBxrlS9+NnOxje8Qb3hXzoCoNQKAwlmldRpRoufs9vp4vbDbNXW9Vww/tnyOLHM3V+3tbyllYc
c0o7davjbOizlEaOm29jl/4F/+1h9O1PRsWbp3F2oyLi3Qi3Nut+qnMhzy9arZLfqglBKurs7al9
LQr28vzfZ//4Ux0GxcrOb2v4GHJtQKBpm8i+8M1rTh15qDpWrKgWuEU6dRoehEuDnmMHBaDL6iOb
IdKJcnpatV5bng8QfbMxlEoF1lIG7u1HX5IvL30HE+a+ugK4qKcGC2H+txFPCzSbYIJlt6IIBpTg
8+gMmABDrHGKhkkfz0+c7e0q/yvr02+1O9VrGd6Fuehk39CXOuQlFhgEf132i8R2DltJB5bvQAzU
uaT0HUZVaxslneWUE92dbek6MCSeG3bqLCQ9j1vwDZgiAP4Pnrqqi47aj7Dj6PnmsnE5CtWQeS41
wCJ/LIxHkPyVrdxXZpabQ45ANa9d+D1Gf1ZOD1J3L5Ddn0f/io6yQIbgJBSNt45zOOziDxwF221/
JwMWEL7zXNsCXgDmqt5t741odx8H+BjN9rqt9CRjuTv0qYTX9hBzTowLBctT3Vz7PQRqjLeFOgGG
92RFa9m3522xFvvzFoQhaaLADJHz2Qvsstltsjgecx1sCzqGfRd+OcDMFXtMDRqw7FL6oZT10PEf
RHCqCeFDpznnTmcy2To9ACJkV43iQWbaMRedBbue7zQi7nOpjzWZysfgzwkPA1pZuL3wTP7/3wpw
niJx8k6h6bt7jvSYD2XTW255y6ZhCvVcvAdl5UI/UxJIu9bUWsEStpgiNKw+QEgSvUHHVkVa27Kg
T9SrmAqB+pj+t/DT/RuFs9BAIjBTmqcf4UDsMnoAy3esL5OpOKFFr3OoujH5sn4BYvb2i5neax+d
EkCXYIipckmuiDDy2z6DA2ijwe1g/Z8FgziweUExtYQ5iqelftsLehI+cTytBaZw0grDlDGMq+MU
VqcNMGgZoMlk2VNZaJlzy4aNxPE/J6TFYS2Z5VdGTizxJVnOLoJbJgPz/C1wkHkvkyT0c/nxZvzI
XtOG4VbNasuJgTOKqyRKrYXnIfeRgRMxL8i7u79d1L83OZ/SntcXHLN/fwfkd8NH5ewKhl6uqP3F
FufldfsFvt71MKEXlFofjfARykC9VF20W/iij6/m9CCt2vioomhCqbYN2i5NM9P9bcPT7oJz7A5U
LBtwfRDbXJppfBFuEJLviVkmZjKDMDSLy1Rv70DrpPohuY6kIioocPRZ4lggqqilQMAUZU3zWaUH
TYC80yqAZA38v1NNR33k+g+aMnJO3qFp13hCnqvHrUNgM1HF/Tz54pgRLPoxOHDCG3UNx1v1I486
A9JjEmeBStzX5RF8XFSSsu5OZgcrJCeJ8eZlDYyyf6qW5auC0gk39ei2PH5kb1pDb65BBGmWLNJJ
yfYWgBQOiDGFsQokaGYt1JC6t+sIZvDbS3r/rAb3wJ+x3aVDJyIAzh4GQUag3BRlWN5ONdkO91Gz
i/o0lQT3aeDjnCGiUIkGyWI2PWQI8s8iJyp6iWWs8KCV5Aa13ZCFIJGDE9g3P3nn9zyvVyErD+rA
9zEsvAt7H2LK+5XldJuoRIGyfgB7KKLmUoIDb4+H+boSTgNC/g6828KG7bcs7fuC9ERQkLtL8yvy
BedpgSswJdHigWTNI0XfNzniy338uZgeBKdKrAWg63wp3MezTVpDNDymv4QHqyOZrUoX1JN6CM6F
hsXm18J6aob5I8C/9j5rXEkj1dXILtRkUuI6EJlKNFeWI8OqogGOCdauqOmEPSPPJCZTVktmDBrO
smm5seiqHKrKxG+clUCTjVeedP50bt1R/hN6FWT67cM2wiwwrUXcfY/mXH1gxh/KjP5K/1RUlqw+
J+69T1Zx7pF+/GyP64wxTzDTq/bKzTz4d/aJAj/ER1yTB0jND6z+Ls6vSQIfFRaajBmlAaDRoQJS
+Q8hpKzQDx8ZH4VqsMTJvcQOsU+Xna4iOsf1FXupXgSDlPr0CPPk/MN2g3jQXvbBid0rJSLxkeGj
ufFOl8OTCNkc0Jgi1EA//WKulgKTtxeI/PvfTmyWhiu/H0EAmo2Bie3tl2qXukHLwXArfF53bYBb
y+o9rsveQfPrNuTwDbE3XpFIur6aKUWPg1t6LDUsgCejb0+3fbt0Enj7jfZIjnjr7CsbugoF7i7g
5x7utErauVt5fXur1MuvGE7OawekLQrY23d7Degvt/MhpAhSZDW/PELDFeZo2M4U8Icskce2XCT5
5KkSULJCLMiPsBDkOiuSJBp8+wFeTeDe/fdetxjGOSNdg2wC8BbHmiJaguy3b7KPmv4a1H+95b7C
iBeuCjcLRqQjOOKlXUSOG63CJQMu/7UTWZ+cj1CMt2/95+n895333m+V1nMQbni/jLQcKBDDvCnO
dNgKOXn7XguR4cVueDmY+z2A+6EjP1qY1GKLeVweq9oWn0BsnCzxjuN6IYTueFmbjr3DanMlsIEE
bEdDbHmCQnIJibB/HzI0EG06Xwu7IWCAAQlPgQRZ5T57u6oiw7jJ1/ilo8jZ78Po7OrxBymY2boe
4CSwdw82cwzj1T9UYaHo4KZVHVtTdJqk3hrQ8nCuHjsSFVpj0pGimIW6JFVbKleGjRWAJmzp7dH6
48w4iDbBW7F8CoZfrvygwzlpTGZG3jD447SKr0qbVHOHs/9eP7z90OJ5BVL+RoaepoiofL28Gxp5
jZfnbnubRh0KlIvOWzgvdYTyRvWmvxzIHIJsFYHlRRxqcLLgkSSQBHSKRYOztBkvINvJvDsRUA+p
GBFsYBumoXHikwuXl0sgJxZKQKLTtUrxlVW/tNu8hy6YIjC9WnOuSx7MJmqiwO7li6XzauPMkceL
jdBBiMdLt7wk+3+kUHyY0y+q5a13u48sfmFBb0/in+2X+k6HtsFMmnvBjVk7IaMSseRHCokpT+UM
W0AA+x65Tnn26sOC56083GjW14Lk3nkGrZTXQ/DvZ9izoaXtjUG2WzEERPY+iHDCkbqhEy9rVwGi
NCkBA70SsZ5HyVqW3ep8F79napbtvf8cML5JlSDbakCRfzkVQ1WYuW1st7eCp9jDSyqhvSjG7flI
CIYlkKOPx4LfBoQseZSFGKjFt6oWoUER070g++vtEVrkad94sv3S700YVX3ZNugrUWVhx3ReXT1g
7FUUGchkUJxgRfhmgMfELEQMTJicMLiRBKX4W9RSK9j5tUW0Y/i4QlO8loIsbN3dKE8iT63IKIuj
WTsX6YsHTNfCLIBi6cJ+MIazhdUBFTKuPkTxeVr2Z5J9RCfjqE/L67m7cY668gNoxbj9EFLUpvIH
ocHY0w2YZoPLtC26Uw0a9k+QNrUQHCthAr8GJJucK87dtdZBPHtXULkEG+hxtrv1rxA5pipyNXMI
qIBdyWo5T2+P+T4ItVgcRCoWIMNDOniP9WbbJTUUsb29bSH/gA4c+QRWaAYtbGSGLSIynSi2cWE3
AEUhFim6lqJP082POPpVZS5MSJiUikuYBztt7lXMzj/LCt0U56JzIfd05WeLiJEE6icujK87WfF6
MWskGzZNtGYuyY2vV2o6tw1P2BfLVoV9hxvOjl3MX3ntW6cQmyiR2TnJOpgsyrOI44WpcE25wcwB
N+DjqmGNdx+Jyi8tFhHUvxOxqUzvmoQBMWaNIKxzwrd9QVkSPr6MvADq549DeeeVy2D7xMFwItax
hL/ICR8RhHxwjPIAYbrF+wEooGh4mxfXHEuV867/9eoUItsMOvMvAuXeLGVzZLplBIFyE+x+lnBj
qL0T+2sFN4YIrumuVdTVbNgk0+YDcYVkQPSqqExcKiUCcezthYPU3L49w9/1bPmfXqgebXucVaN2
PSsOvN0tgKpZ9wdmQ8PDyfmkCknLy76Ilc8czE37l0B0CF06cYasuLMNS+QdqDM6ulglTQYjIr0M
4Eiu/Dt/dZWQepEBCEDziGSh+cSqlmKBTN0KrdXwCUx+dh6WQ7m4MGjdSuEIV0q3T5ndXibzUuOf
dMcIl6M1NiKfvP3Mx6ktWW/m2V77Mbn4rdf9xFg0HtUoUzuCMeYQ7nho8Wz569Sr1zCi+IHMAnpD
f/HPrvDtw2BbpGuFNVBXSiQ6xPvSGTxPJFeI/rpkOAs5SsVw50Kq7d5R18cTso4FtTirM0jgtzjN
FFoN3QULUoaYYbHjGCFEigPncC3elA2zUTsJES0ZZ/6Qz7uhrYuVcHis7eTDzBuf2HafZ/T3RPAk
Ezlu74cZRI54VKgP4LJKzuWJDdJ9wTLiw5yL68H1MJL6IiWK0W2+DMOdKuO4DD/Up41xOPIH+J3l
DVWEpD8lN7e1r4wcQBirC8UL26SoWbXvmhbeeltOZK2u5QMybkyiQZpKcWdQp18kvNVskLAzmru6
6H7iexi1fQu6ovjFcsxjN2mXvGKcJn+t4AArmhQpUnLLJWyzwqx/OFWZY+/bSyE6KtGVP5SX33FE
NWsxNaQrXrp7jCF+F6SyVOyncl52vwrvkrbDviFepQgeVoTKzPXK4XVs1qfsbb/zz0XQTUbzIBFe
y4MoFtDm2iRn3E5ioqhgLAC0pCLwiJE3OeRHDAH2EpLNpQqwjRTFa6CxjLPLqW2V9rQq9qsKst87
NNIO1DZ8lxM+dpF5GO/q8cDsB3oebajgQ2PqG1aHcmr3WkA5Kaqf3NxvK1K9/lHFSyMNvmTYmzKv
KCWMrxJskkaBOJ5soLGL0kOten6k30heuPCcw8hq9SwocVdWcfS8h+h+t4hEMCi2SZ0GMAeeI38l
OZrdanvHGAl2JAqQlArjVFXVaWDf99TOr4DfhQujoxe39zou5jZaK/9tZNtF01weqtYBq12wK1uQ
K7AxlEnmJlyV36htC5Z8LvyjJgTZsbfQxC/wklRfzO9J9ytZ+msFSrNGx5cyFFTdOfF6DJ/0XMIY
c1G4FfcLZ4HDkCTNoUCNDFHzrDrwzGtqsU52KjYzx6s6ZLdwOsG2JltrZjilsPb8LDxlDLRPSc8S
4nAtbuahdjs087HVRecsM7fyj4NqrUoubq5cDetamdveFHPvogNQgQX+Ht9zobm8cJ04IHxa2xE5
IGf6Ss807TbQ+VzHunWRMpQhEVFdGV1J4etEU4YWzE+MMrECNzt5e1T+4+8C8jhDcMqQbjo4nOXH
oflI1kZNRJlmRlNja8/DnYYBa2JUuzMVDquLjna0sr5yGbWfmD3em88w+c6ElDbZPzLmBE7U0LKr
uvo9xSDU0F8dRCjrhvLuwf5hO+0dRJEdFkXl0JBI7zz4bL2QXNru0SIgLPH6opZiRk/2QNaZJ+St
tIWXckM+IokL8ZXmmOLr+bqt4foS9ONcGFZ5tmrrk7jv1vqehSrT1mwul4NnuNeJK03rKE8/aJuF
FyL6DanHR+6d3Y66Ttw3cfGDtPpgtc2DEfuH3oaGBeE1O04x8a90EbnXI3E1F11RKuC9B7Z3O8q/
EK9HJxJeqtpTgn7zLynrMGWrsb3ZdpAUyDkLT9cql48LRvkcom+j8U4ElabiaST/IUeXp3Objwhh
kqWTbp+aPJe7bB25Pyh6OyzL/Egk/Ry2OJoo/MHzQljeerqW6VZ6Qifa1tv+iMkiYDe4KAubGyMG
xCiDESJYccq5YxrpFceNRTJMy1PyRdrY2vJcBGMmHZWyLr546KgDxx/0u0bGhmvqyeVsCnocg+SK
Gpwri3S6vM5faBNuBFcjB/N8z+eyzPRDyMrmqfmh1/o3olMgwnwgyaAEJ3SYvypdB/FkgP9kskqX
2N4vgCkATfP5o1IkFVolGjJ9Ze65HOc1PH7+zdanghxedDuE5w1jnKkuPbKp0zYpYCkYbG69SRD5
QpWxRnc1pt0HVFNlaY3IOtE19f7bWuLwcmZkgZ3rqtidqc6rb/FP0MJnVDX4yNKwdbmkmghjnfBN
RWiS50MiQ36Uolg+P3bECwD99Y68u3OidaPKPnEOzN69Qpmb0dK65Vqq9eLi1GtTNTZzuvUq/yCl
QGaYEkFCczoTILlwnLuNVoHQqaUCik4rKCMIJJbVcJ1jdd/CnznhkzyDS6MEvII4H9ZDVX7nhlJL
UPEsy4D7KkjjC96MfAtBmPKftB/RhToPxsuo30JX/CjKOG0f+FMqsw/DzPyqevFlhgnh8rRfpwOn
U0KfM27cOs2phOnRjketZIC0CsLN/uaePKV0FsDSoJirVdIOOkCxQyfpXqrbJCjbEY4q3flor06i
kiUI02OI2m/QC4900u3I6KD/ZNQkdji1GBodEYgX6GxcFQR/FEKwY7EyYZ4/iGPt5zgqHv83ZfJA
rOfBSktYF2m4vd3F/UceWRxsxRU6jzu02g18vyFJHlgjOjv4i97eXHUAIk7d5QfqNiKRf36OuM3X
gUFQpVBBbrD2VKkkqhLev0BK5BJ2Mye+HVBJ7lWBtx7d7Y+yeQBeWdeb7EbEDJWCFLDnKD/C8fK2
+F8URjR5cz+5j1WBrgwxNxfUUxDZyDb5+IWtQ8aXKIfn+HXEyVvg/qLw0OnkIau9D9nmAo5LOR7n
QXq0hTAjoZ5+lT3UJNA4GiyDDJvHwmOFRziOYWEfGkNxWaKJs/Ew5Ml6gGrHviTTJu2FVV1kbBcb
llC0nibyhwIu+cr6kDABXxzQAnPRDnw72nmNXwWARj7KAZTLmxYFFS9BEzrFzJYb18ZtPZTnEcGV
b6dXrRS+oSNqrT8b23b7ucrI0Lx99/3yQAItegcZJLYW4X/o5C/vvou92si8rXHbQU1DvyWKQIbU
koDSss1tFW6Pwo31ERFweRvillG+CmdLsurlvDtdkapxqt1hc0hBZ7BbewAU+K5Z4R/D49bxbdqn
9jicqYZm5zbnmV8cGbOiRunhpB8ECiqKXNQv2IEAt2+/ofUKH9x7Q+vlG5oNlOq47Y1b+XBik5LT
sKz8Sk2BFiEXDKdYZRGnXgoawjYD/FECmu55KtAkSpSaD6ZGHjpm+u0HXMg4Lx2sl1OwB2Du2n5E
wJEHXFitq6caqdgsrS+b9m6TXtnhoqXEkYdx8GowqufCeUCf/+Fz7OHRRu9aXeaNNHjEexMYjQmT
jcffWXoczc8Rlu5P9EXKVRFTGO0Q+Xqnv+1rTIIRMS08LgvPk5azL6cMHaxp6Bxa2SW59cT90Gg4
ZSsTjaxxcd95bc3/q+H/7WZ7oOV2zPsh8ibjtkjbkzALF46GKDXc2CRpoTWhsEjQvAqh3+0Y8BpC
1gpFdh8nGoaM86qBdJs2m3Zn0MGxh79SovoFTbD9HLnpgdXmp9pIjnfC9GuJqhIuf2+TLCD560H4
+xHIMb4c8TxDX3K7sxiEFvHHDT4qu8MYt5cQquUykK7qabykGhOp/f1yGFTQHLQYi8VfxHdNiAER
3OBRFx/XBuElr+JtySD43tqHsoFdlxnFmGBlcEtUx/TOhCqj9epd0LH3LJPuahRUvHyXahiaLtgE
NPOkSYcqYPCpBB/sNi08lFPxbrcu0dnq3sq2HyWXRbGnQ65Cz4Jt0xce7n/4VHsjnKRmPLlBZNz6
bftZReSKIVTQLi/V3DiHSeRKhu00oa4BNLmoQAOoXMcbG6EVMnQqzR1rsl9vP9kfgxz4S/8arz37
06F5v+lDV3MfojcobtC12jgoB5tLe65QjSX7T7qs7S68cdPoq5hZhAqKp3lQII+kD9FNQsjHwztc
+qHZwenbT+r+aWJhW/lkM2k8up9rNwprysgZmreSXS7jAU8V2YB+d/f2bf5QXsV+/O0+eo7fWF2s
qC2ts7gPsi3yPgePsmm6G9j4RHjcHBCED9qO8aWipTBWYblALYWsqq9VnxdOGY984tuPtl+T8nxc
uyCiNt0qbNPfy+ZO8SanDL4wb0faPS2d4kh0IfWxKVi6z3QKCWDxcAAK4Dlv3/6PO+u3u++5Krm9
oWFrSblfS5zve9VX2QKctyZvfzzv6Lfv9+el+e8b7ncdJJPcWFbG67bB+ElpBKH2qidTV58updIf
e93vnhwbadgJvlG7nglbcJaZG/mvJsc4M5EM/VpFAmkIqxXC2M54j460X+O/PzPBntUJo8TvrTkx
bwfaQ5l4OhJ8FXKJ76pVkqCDhIvdlI+4w2A84m++r7euGdi3fbDRXRLKgBaIIb1cuu1oFVNkDuYt
BFV0RWhmTKEyNGN1y0pWOeJH9aEoSm/P0+vkMifYb7d195IIJf2AN4HVsix36TrOb+Y8Pje3J4b7
3aeLWkKCh9oeSDhfPQLlud6dbFery7BJ8DHzIwPWfB8Fa4Ks4z6LALnJP9NnT1EQGshzYxOjgYvl
YgCyzNRPS0dOSCIzaZtvU2w9wCa89zL3ve2m5341nKYo1BQDQgffW/DbbV5VYFHmQp7Q/td6q3bG
kfAQkdwEctX4wlXfr98e09fGDrFa6Ga+Q1bbtfa78YymVRfGtvdvPQ+mIpUPShBiet6+izyply/4
kr60dyqB1meh1Ub+bTc1tB1ccE0ap1lD+/ntG71mwOwRpfZOGTuzgygoNsFtv6OumKYZnLQaPTF6
8HASYz7rNxAf8st3bvyalMKdsUuu41hUzCLE8XJPWMZIhnHVBbdm2HxvKuMio6Izx6lp0vsiyKDr
Aa8IulJ2RTiUl7tkI4gFu7MF1WqSHs1Cc2m2V7tUdkPiXLLFnUcesL+TQHjmGE/AdAXAQbCpu6Mm
Sw7zJNzpaBgsQ7XkdjEj9usKI9QdbAJVYRR8K4gzsy1qzJCsoDZCN9edlUXmAAZlCLbGE7xx2MzB
OZD1obh8oMh4iqoO4h6qSkoMOz2cA1op9e3jEvoumUqwD0J4qCYXQqwFXYibL+kClpPee2UW36Uk
tfOT47KfHqVV4YXdneqxnIrMk7e943DJyWuv3Aa9usk7VtTdNDtVFQQ5cXRaHyVb73woigARmO7c
667lLkjPiD+pPVh6UUbRFRo5TPi2aBSbLyJmpncFoqvXpYfykd1FN1J+Xc27a5ywqc1uVKmlDhxs
fdoQCFVSIVCDtZBjyRDEWPUypak2KLuDkvGypNIS7zm63jj+FQ8Qbr7ho8Tt7jtfngE9eajyU6qN
88Erzja7RVNFl1ytnnYWTWDd9KYEMuPV1b8mpAhlEQcGSHGoPvDDzVXtkMnZXQwFCMrby3bJju/t
zMAxTJJDQO+euc+laChqmcbMXN2SfTS6H/PwqazzI7cQ6DFgS1PkvWk/8mECkAmSn8ZmOh+AUvBM
JKfLIAWmdSWRAyF2IUxjIaGCVgUp9D0Ck0NS2yfVuKF4FQH/pX1SgOurejT5pLMTfDbvVqxx9Ql3
7e1ZMAa9cqp5Qe+TasjRYhk3SAXH3dPS5sjq78pNhJiJA8xXfmPcpGzMl74ObjJjpk1tuDpjvOYM
7rbxoZu+2kN/FRTU1fbBibLOZMp9uAjmB79xJmpCyMj6yfxplxCRgrOyBNxg+KgJVk49QGc+oYhp
8PLH2Nrc1rPxNHbmRzqwnfhddSMtTKX8OIJLn/IUHsUDb5jqr6b5tWwyKKSwTt6euD+4aBqu0KJ0
3KUnxeIo/OY9ms7KLuAScwRP1IgoNFKOl6O3d6h5oNze8w7mxFYZBDxDDcU7D/Aa8Hj5AHvu69ZK
AicfTdxka2HHqW6+bGqotN/6eUb0xRG1ywLJn4Ec37n562Pr5c114Pz29jlk2J0zGeYtjtvhYP1F
4IhcdwP0Bx8ctxQpfOr/nl1lKTr35XASd/CPC+O9R5Fdf7mDeBT8Cs/1iRhA1l4+ShBU+crIg2df
aIr7pYZLGAtwM+4hPIdfpDchv8oZvu8Y7ffUE4/hxTPsnT19Nndw7TzzVjJUmCoxukWKVBwBoKSU
jnhQaoGsJCVAGGP0SzhSBWQMmnS7OrJGnSsYn32yhSeN9A8vAkAzEN/iKIkMYDZICzX00/2V8iQ2
s+lt65IFsIrw3LebE5R2lRWVZA/yUlL3eTfQ3VcxePXKey7oWCGgiioiPnuJTI59AlkZhTQlwQey
n3rxmbxDtrSMKWnZDFOc92hWoXr+KqKbgwdOlyPKOMX91Ry9vUaXfij7C+P3jObeBrHCwmqpOrRu
Ze6YBQUUHhptARRP6rXZmHjrVWA++XDuOXz78todUazZuWvBgvBI1BpE/Hulz0bU+efhoUyHZsk/
mQPw7YoxH4NjFXZyOc2OQoFpN11IrE7JkWhFvwruL8Zi5dWPY3IMVxRBuWEtKZaKHYMSfodA0TR7
J9sxPa7BIge3OAKdxA5y2V+EJCUZyaloV6nyyJ0fpK80wmtVFM9JoEIhEaL0CAt+S26bi3AA90X/
U2A9F9sxCHN6pj8neacKm2eJXaKnzYRwR7h0zmwa6gLGAv5clz70abLewd9VmpHsZjJez9N1SGHM
wWCMT04SxMjQmxe7rD55ewYdbd39GVw6OsA1pDBjPwwm1k7HoiKngFdJjv/g79SkUtHKfGVb66NK
90jkL0xyesfyihOARrmbP07bD11xUiYJbTcbmls8kW+XQ8X+5IQYk7NoZx6obkxNpGCbUSAPzuCD
HEcP0irFkKVUXKzag7g9mH6wz1REPiHq5rwL0CMP9/a77gutV8mE3GDWoOpDHlYxpFwumnHkrZss
XRq1wLIQF3TIf4ikO5I62vYLPUBN5mk7fTjNqFgNgz7qjNN9PNmHTX24q1e3WAR1nwEBI5sKA4HO
JMpqYSLdFWVY7k8tGjaF1pDIjXSQPpTmuDKnUZg9pCD9XFVEpc5a6tznqRWNCFuFWy9T9quhpiaA
rFz1kUyg5AmWQkAxJLXnybQqSYhno2Z2uYNKUkdnm1XzSDZbUgHSMtKqNy76afvZi+of3EN8MJX/
uUl5omJr5ZxED88M+0RNFueBYpm5Vd3cL6ZpANcGXReoV6jXbkg7YIvxoj7NK4uphuwjpxXcJCTr
LrhZjUlVuK9OzIGjHKS7Cd+BtZw/HdgBXfwQMA48z1xaM/92Zm6zbuUbM6t5MwcH2cb8GE1IBteP
HlStxd1aWAOU+4v6ouCDfhvHKu/mvVQKyvjDnYin8Eoii8zeIhVmXUyb+hE9vuPChEeD9xTSznVh
VFCMnk0fmWMdBsK2uUJH3NG4tAVP6y9lPH+qu+woDsbvb+/cpSxrb+d6lkOrKnBuakv239WIqyrq
iya8rWPSrg6GA4bOcM8DbLPigexuYlbHMmVyXd0EJttXiqtEkIV7NpWPoNQqpod3A/2LteGbSwnM
Eo5RFZcwcpudOhxxpgjIXXX3VUs324utkk3zY9ksOQ0QGZxCJ54Wxhy5YJeOqrBJ+aBOxbGLyJD/
7B0S3SRLAQckb8NGVwYMHk6ysahkB5PAlxZviZuxNAicG+oYCB8kDcgExqZ7gntAivq9tpd/SBp5
jCPQLHU6ChD2zjCvd7LSnhnHJJuokygu3fjObtMzL6nWPKcSdvSmZo9wvs0eghpU8Ij9/m7qwPpD
7uDlo+yBJOm0Syqys+GtVOJ1VrBJJcJC9EVpcWO2ME4wV4tGPPMs1JLu1Gn0zZg9Yj4qDea8pDIU
hrO9SbQWUXqXcJ055R8CGM62JxMjcbIdMvwCC0gz6JDU+vfMIz9yFGb3taGfiCITwuN2HH2BhYJ8
LbEoxQvxZUcVZuaPd8Xg3jb26oxTEFdq4Z4s3EnBikv1GbaI9YFLxv4rAOvr4brvqNiE0UBr1SYR
IdRSCxB+ogMHQE8CMbHlHVO2pBO5J4GiYylwEaSPr0w0IeiKrqglpz4Vi4r/OcYcI5vj0EN+HISd
zL9wJSVXYhPuIUTFqLwvvZZwDv2TbPyq840PJPyFDPJoRutN5cYHapQeU7jNkLtm+6hScSy6SY0Y
P1HOk8vL8G92uzvkHXNRP9R7qFoF0vHMoWRVEDfFJbGd+iZemadk55aqzogwN+jHO1TmjRSgBE7h
hxF2qhzmwY6WlswG/Fz8SbqdicfIkIRybmj2g5wpGXYdn4Q6tLrG6BMNiDbaP8I14hl3bDG11yHx
vY5m58wercMEAkhffI5M/8Jx5vNhFQDY1pcStJfwE8dAj1CgwURYxOJbQwrim9vebs+VH82cQb24
kMy4/vXPANBOBA3W/hDMylxam6KnoVmgiluGJsxX9pFhJ5e551OR++jXlDajWD71EGKYMZbCdlN8
oRZ0PBChlL0uroQsyDOV4m+mYhrd7FbNXTtiBfCb6LxBDNYmjX3Y9TToiarmvPHsn1EY3ruVmeNx
el9KdzrPwgxx4uqvavC+mFX6lzgmrftg1xbFEF+21vDOkWO/zrAGlhd6eE4yHq/qCZOh69qqNtNP
vREKH/EL8yKkJLnt7CdxruK5fGAQ/RSDjAOgdVcOzol2SufV5+ybsmhGJf+SlEPT7tZ1hbQiXS+U
64MSqjCdYepa95b5arYsgSkK08Opgu/GVaQkHFJ5EYzRqSggq8B4r3bX+cNLktcywG5pDKBS4ZcB
YDRZqWFZRfNJ5TCJBS0xmeBOZXjH8MxOIO6t/MJlpmg3h30QNUtwhzP3V0bsUT9ei3RYm+w2Gfoh
br6qUMSI6XCM8P9Rm+8ypAkARbRlq5X1wTf7zWGdgKaIT5PW6KxMeGbgW2YQxURogGoYDWtyLqTl
KNYwg68+F7QFObMzOLuUGacHHmJSOzroHdQ120xSIcsx/L++j/9787O6fj5wt//9X3z/vSJXzGh2
e9/+911V8N9/6TP/+puXn/jvk5/V1WPxc7v/Ry8+w3V/3ffosXt88c267JJuutn9bKfbn9td3i3X
5wn1l/+vv/yPn8tV0LL5+c9/fCfu6XQ16G3lP3796uzHP/9hKtXxv36//q9f6gX++Y/rx7yY2sf/
+D9dleevPvfzcdv98x8r/K//NBwDOR/Se/SL0yWHn//6FRiy45qI2PDFxocrq7aL//kP9z8DSr8s
cgTspgCfhk9tq92vXyE0BWtWuVXahuC7//2EL+bo33P2H+WuuK6SstvySi+zEVyGpA6NNeDreDRe
wmy/XM+bbMyhTdbxTfhxQMXKhIVY0YgCwtCdu7msP4/pezoyL0KP1zfcQy/AH/0+mbih39yYOO75
MWmaIr51EXe2nYPVe2ykPfWB1zfc27EZRQLhZBXxjdmcxdlF3X1AZHDkVXtQ+uOCFpxgxxiUo/Am
6g8sk6ZOR1EL8ny6QziKPHp/FI1QtdYb63nHvNgwvw/+0rn1347r60fbc7i2lru16qiKb1rnR25/
bhH8hC0XHjzk/aGVnNXbsypaw/ADOMaGervHbvoSN6deSpXFQby79Xlqwz00izWpuI1RfKbKM7EQ
sFz/tq5/rZrfH9R/GU28ftA9BK7koEmCVY7YzaepPVjZaxji1sFl9zX5QuOK0/Y+vthO+NCgDoez
eias2+awOjNskgsH+dPmvrueUIxpgX0PUhjWIBRHxurKPLJQr4Jie0Jl+GM9A64fhGvaZ2FSJ+fg
uz3jhf40PpH/OEjP8cQ/hT+m7SFatubncP19/NJ98L4Hd9Wle2nf05PTaE6M6JCC4Prn2wNgen8e
AZgfHtAAQsV7jJ44gCrPcRLfQDgPHszhZJsjUH8x15fthAA3DPzD9K/wu+Ee9D//L3XntVw3sqXp
V5kXQAW8uYXZlpveiLpBUKSITHjvnr6/zeo+LVF1pDl3MxcVQUaJJDaAzFzrX78hHzp7x0d5mn0L
Q1vfedOf0oc+DyyyFmtfbX0SdFDBGDm0V9/AB9t8izF2XrJDP3oo/UumKZfD3Zr5UxPSQPfJRK4M
J+XW7jZz2gVqealXr0259XqqWWKrgsyigztSv+p5mF5kC68tNAZocIHSfpnL566I1tq3+jBftjIN
8vRy+SY4uIqrKveHQ/rgTIdxCoqaWLMgn0F0YTiGDFm1hnOHz9PMFLsB07QZn3k9WqfNqAVm81Wx
vsY1cms+uGKGM/xaap3hTZhfWmiROFS3Isi1rdW/pPmukiRRmrfl+rXQZ+ZizDlzv4htum2E8tXO
ssHjx2evu6yUbZeY/uLlvn7VyqdVMmnHekfrRhCYaIYB7qGBUO/0CwJhHem70Jlbira7MQkHgkur
aCiOfJ3VedC7L2X6YTeO3YjMb3LxyOggcPar1HEHe/HSo9GRLDUf6uTO2UN2/f3r81EV/LrQ//ft
OeMxP3TjljVajlQI68gHMJ2DvexV9VS620RA9x8CofShrg0RHqzRpJ5Iwkyqi1Ld9PlNio+GHb9N
E1OS5RsWdDPew4HAbe9qvIkrig7fHqN43+F2WAHV+t0Xs/aBZSTf4e9GqOqhLrfM6xImKLhk8Mwd
n4EFlg9Jxn5zQXZAf1l3fgBfMpBfxEsJO5iEGj3qnpci0MmX51UK2nZLcUYv5X13v/WXog7aPyyy
D/D8d3fpU9M3L8CbWspdspD8dH555z0ll3YHFhhmzdasoxgMc46qeVe3t4X3BlwXpAUWAGLT3Gev
2hS5xs6S2348QuwtJ9+7r/B0XEItCSt9pyZ/SmH4hBn+z774r+f6OYRBkczYkNOKm+a2V468wA7u
TAk+bIEKO9qINKI49F2tbuN432JH0T17y6mcQvuL9Vgo+A35ihXGLyxhjXi+V7WK0JV281VrXzRx
OOobR4Y6PakkgTiA7UA0Qk+UQVhhA+78gTP6iaL094ehdqekgDJMpu2n06g3+1osUyJu3K/Zi7Kp
drIIi5eeTX0NDMpTWJN+6fizhY40KASXFOa2DxpdPvx+ueif8MlfL+XTeZMr/Tx4nkKwp3ea028d
wRX+kofFFCZF1Ok7GB0x6E1AEC7VLo5jImjTIEMWQRABoMQxZXd9oVtgH4QrrhDT/jiZ9731NhBq
OWw8lHN4VJF8tEWEZgEZTY8EKfI+9Y5/XnHPzvIIN6I3olaGco2mOlgiQfpcw+s47+yzWKQjaIe9
jQBP7SDjKHscqF96BNP2cmriS6+5cfNQG3cIN/SaGE3YQhu3RTu3IauxfsuX46yH/Xps64OlHWrv
2ht56e2T9JBbZ37dH1dMPNYrb6VcIdxzD6aJVTWlAQNSL3/VQZIT/Om+KuseBzloMVeLcetl+/nQ
iQhWJUQEf8m+iirq3K/pHNlF0M6Ykh5c9di92vIhX1BJPk9NlDKsAmd5sIl78vPv+XdMz0xc6zzm
QGQSMuT0E3y+8VNErtTC4CNKx0/IAgmGNJzVACBCI3HX26QP4ju/Inb36hA5+oOe7NDtaSoxtxeu
7utn94SNfi+MHSwvs/F7LXC/iy4UViBNn6PC4MzYoiOpUBlIKDvBNJ6M6dFZdi6kAUJl693QXGiq
z2PfVsN2bCA4hkYRNQDGRcRFW26UcBpZHd2vT/nrZ9Lz0/GOJ6E3zBYC4ASPHMniDzPSf9y+flw/
n0qEOalyo82QULqY6gbuqb5XmwtVSB8+wEgYZ2+Sv/elwaEXjHgOWxUUOBi6oMt35OLabMzVaeTw
VHbKFLgr9JELuZmzy9q67JXISgJQ6d8vtA/Cz+cd98dL/nQujVKblbgX4iZ7bE1ggXDG9ijBkZmd
Ztzkz3vgD51S9ALoGgVxySzpyTq5eTAUQZ+gEkQxD30zKFZ/iZw7iHQaRE1ud2RN/vCHq/0wL/n1
ai18s1XsDH/xEbOUVFbN7CY300HO+/JKa3CKusZlbpUF23wcWkO31Rffo3hJ+guP2IizfVh36zQh
6u46PmZTUN+gvWjHh27ZmOatVb4Z84rdKaKusKj8gXI0WvSANdeJLZHNU0FB61tLVJlB2kI7RkvI
PwhdJAtNwCELgWqnEpLnXaQFDnBkUWw/HtJ/97c/9Wz/6pk/99Un+dpWXfXef+6af2q0/+2/+n+x
tz6flf++tz69DK3s5dD91Feff+bvvto2/rJUA06EiohSxZiUvvXvttqy/0JbCQqlYePm6NCz/tVV
K5r6l2E4Z94W83vDxA/gX221oqt/WTpZSp7OeB/7LciW/0FfbZ5Xzv++q4gMPEuzNE23PBsTLUzv
fq74qqkxrDl3mHhOzaPsp2vDcW5NQxCA3XWbZJUYGzZaQ83lpf5IxoZRNjc2o9Bt1bL560r67tnw
njlSav2b4/Zoqgkq0gAn+3jlnFhNuoARmWDtXiXxi7Y0O0S1J5ssqqU1QuHgFOsWtzW8Lb+edTUY
MvGC01kW2KKhnhLw06BPYUyUQ18dXVTnJqQqkUVzZ+86DQWW0WC+NuhrFJ+FghVw1Q+P9B/ayk/b
z983yT6jI2Sfmo6hnsGJH8riXKmsORVQbufN0mo28+tcMjEjvqQhqDqeAmGn95U6hANJv2JNUBHZ
l9qKs8A6aft2oGxf5Gmx9OoSGvxJLdt9B3tq+oDnZju0S8yIV2ZRUzbfxYBpUPTig5R09bFTXgCq
bQeOJ3fNXotc3lei2/z+E34m7ugmTx5vJGYpiLB4uT4VMrEl58Yw8zpMYvdJ0tcweAlUaVM5UaGo
JEi3wwZ+2jej7LeMr+6mP03HPmvBzpdgOfDbzzZNtqV+rlFhT7mzSChMKzFfCy/fdbG7s2r75bte
ddBpyFzRaRSZaOlu9wei5Ge/448/7p2ZGeePj/ry0+cv4Y8w0WCzTGPq9FXzVXlS1696bkNz7aiU
HorYhJzVhB6uBknSBquCF53a4gaOll7cF31H6g36AUffWAT8OnW9sSZ29AVb7oxJX3WnOqtP4ja5
WFUl/hRj8DM+RkIxd89z2SpYzLiuWp/xscVOSWdNaMO711ZDI4CM6DIxJQO8EdpmljQ7iyPHadft
Qks/dK8u3LBRJ8cAWmVnzL4OKTKO5zO911+r5JC8Vpb7qE4IuqfD0K3XlcPCTs+ugku8LVb9Ts7W
Y0Nv8Id38ZeP4jBfITOSh8Fi08+Y4o+rrYytWi750IcmRabuKA9lP1wo0kK/qL0shr5TBvWFUK33
zjb/MBv4dR2QOQH7HOgEMRKxdZ/eA33tKg0cewixLLHwpDGeRaYGlVGnTKPzjQdXMt9cOGLa9qXX
+HOjjH+oHv521fxxS+ZDs+d7ztmF0MGe5lN9tgplNtnR2E2khkfsWL6zSUecFa8eLFBHByMxnpVh
nPxxsq+9ZknRX1POD4rX+t5ikAyu934xjhWbLuWy1qBzVy6UZt4MVmsEbWEB6BgtYRYwOzX7dTVi
GXZ9+i3RQBazdpF0cvzWvit25rqzeqEy4pLEWbW80RNNvZFncNwh4M5fSV7GkP8ErYjfrNqvpgcY
s7hdQCgp1Xo+3CZ10C0kbdvavBLXtpktzCFaCEXWaD73DmTA+bQUxlMyZffaKHEFTY9FpT/3i7nr
DGOnduY3dk6xXvaje1Jq7bmzu7MY86ry+lu0N69Y1D8xTnpNPXmfWOlhie/cznia4/E2SZIh6DC4
NfKEFiB+aUYHRcDaBabKC1+65XWvbLF8DLxiemz4xXU7U/JnxnPsEF+nD7D5jBdnyiBnEE9fFee4
vw0h6duuYaCWY9YTDqUdYlMTeIv1mtTevjSXyp8qhbyNdSfb/H7SeJLQc28Rku0Nh4nRxL8oLPeu
qd9E7oRlA2HHykjGlkeheg9C7ZhyEijVWqcRKcFM/sT5vy7Vn+fc2iWJ8ZzHM3yksCzRlBWJ8UTU
Rx4UCTcuaWA73qYt/9/OZOtn57vZBbOhfJlGauCRoWul0j9aqnx3V+n6urlEk5Fdtq7zkA7WU5ep
5xhZJKst16nyM/lYvJEoYMf9bZuxNoqm59BOoM9IY1cxA8rUofITq852UtOeCRIbavNQN/OyJ8Ro
m9jjdS7wPDaL5H20OFBmI/XjQn2uTO3ZyqBOr+aZp2GYl/TBacFeg6aE2FFhvCyV+r2jw0snSEer
Pt46UIHsjjZXCv7ox2e00h5ypXJ0a31r2fJYiFL4g+LuTTe7r2cL8x2GR/YlL/xTbKf7rlY3dqYd
7EHtmTFzR/rBeiUdI8iKQviNLo75gnGCErPW9YkvOvHOzv4OjeZ5tRm8JhYsKki8ML0rhPXYNr27
Ftu9nDRKdAzVzfZOAugzDieVCvr0VdUUx2zpyXhNn5KEjFeiLxvV3S9JOmIRUwkf79lIMTC2sJKa
5nKuLhK4jm7qmf4EQ6PTdmbBQpw0swYCqP2+V19ITsHNhkA25SpX49Do6n3c8GcHBZReseEYGBgp
uOorIiLLF9MMO9/IsJ6k5TNr/cUduPquzg9Tezaqcwl1EcY2yelG5rGOt7pa0JYwiSAS0FvAgGQl
jr2KoiZOvIcpGWWwOHhQzzfo019ns7+oJLo4fVK306C/2G5/qgTNoh0PobYAECZO5kvTOxgiWyOn
SIVvDIUTFHQuYg5trf8q1HmAAGW+ADfD/kzVy9F4xvWfBPX5uzfbW6PglpomMbothgXG84iKNCzi
OQ+6TL+s4q2dO6+cEa0/dg5mEm5YmjgAWzgR45rfv+gaxIXSIhivM1+qIduuo3ojY/O5yVlomImU
nXkUM+/9qshj2b72s33brNysWRCuo1MPma+1QCxqWsMulw5c7UnlhR76W67zDureGIDInFI5Aw16
wBI2mjQVamICS0BHipSmYJMDLpzNFFO1uuY+Fuy+antbt8bZOvvCHjj3FDNa8OqxW+XUDC64Yvyu
JQoCMJmEsZ53eISnX5GVhklDX4hGbD/o5slwheXnuWiDScJbiK2o1LhOVwmKGX/u/pwvdGGXUDx7
6zDTZVC9m69eW61+ibMSgFPxLXf5+HEM5jJJDZ5BzZFwPnqKwnxORiMOu7x564tbq3+edG3Pb7xy
nQFEd5pSbpv1hKboVGn3djFc6E551WTuwyy5SeSAPln2fFw0ZgWzR/ASS9UoyLXpWpMmdloic9SM
MMmZLDRV/AUKP05BlfdQdlySYQ13ZppuSkMooDz9jJ0JxOqUFh9UdsQ7d7yY4R5jWZ4+Sse7M+v8
uoqnEC4EhCn68QzTCcKWneHuD6XLGXr8dHRTO+PKjSOmjZP4J5zCa6bBg/bZh5PI71tvkIEjTA5f
HbMifauPxAsmBAmprHRvvkrN9RIS9dkL4D5nOxWO8fL7C/qElVIWkg2MKeVHj+k6jvapnlmyQdbo
R/pwiPXnYlh8kRk7x6O0uzQ6S/o44JEQy+64duazWzOc0D2/cMEMY8IUg3jleWZLeaVq5fnY0Pwu
xxGraNgYf3+l2D58vnd0oDQgLqawiN/tzxNe23IzUwymF07mxFiuecyxANGN9NCbXLeESabZuN5O
ckeKxd2gLCcnS+Bj6ldFVz9pQ8kb6FKhpZdmixy3l0ZE1iYSl/QqrfB+M0b23f7RckdEMupJVO1B
n1aoRW44jQKZiIp/PchjjxFbqvFitljwJS+JPT/oxr0pGByOg7hwquGgTj3fdNbzmnKqeVtlNL5b
M5uReB7KCUzPmDfCmC8Hw/O12vNH99Ar3+Cycr9vEsW9aomp4sw4xm3hC3rtuKZtJiC4spNjq8/v
o+puEr00iTm1n5Vafq31ooh616TYEoE5J3ejGF7z8ZwbgRDQlfuxR0V9LtoWdIRjSMbmHhgKJt8o
oENpx6nhHWubnQc1r6aj0TL7ymwqElrIz82XjTKDmA6vXpzf6LYCc01c1NODahpXdp1znrh+0d/3
vdx4dfkms/JmaMpbM7OCwTRPgwazFODVWB/Yk3ex8tK1YxA7M74vWF8WzKone1/sKWXVUt+IOL2w
LeWkGsu7V8ZjsBoGsRCBHXMIuxmwbGvdJy2Hfzq6koN+vkwn7cZomFG2PH8gExk6bgLgqoXNQnfV
Z4eyRT9QYFHgWXs3ewN7rv3ijER7S+Pr2fDNNepD06/bseqvS3M4O3EwxR9Oc5NeeHN/2U3Wc7au
N3pBucAupTUwWKbFc+BnjXtiseTflf5/BJj9XxBR/i1a9hOm9v8TXeVMjP33kNrl9+n/BC/597eq
lGx3fzNgPmgu55/7G1Zjh/gLL2fSpxydnQQy1//Aalgh/2U5Kl7xNqk7jn3u4P6brKJo3l/W2ZOV
9l5F8k9r+QOspv8FJ4yfww3jHK3gGP8JrPZ533VhXcGYUTXIMQYG+c6nHo44Bc/ErFLepwmHUVto
waLmfZDUAOq919wWQpAcwBrIKgujrGp1GBolCk4fvXV2R6hDwzLuhLC+J7Fl7PsRTmsNfdhX7cTb
9qr1BwDk04QQBjYkHt2ANsChjFP2BwXkB4irb3KtXZY8u18cC9mfxkjmY8tbZwrxRDZdOGtRmUjj
IonVbavIKWxcFRq6hoBNoSoMhGoQGDplh6ZVtoMw+IJMsK0ovdCB1bjPi7IHCoQbpjrdU4xYemHv
MRJyRYYpd7ZT09z0W2VelrBIob3yDkDLMGJqhKbdjjSjh1ZBkTnmI+LFEg+mjo4XpkFytFrTu507
nM5/ePH+Afj7xdSZu+KqICtgKujKf8GkdJj+XHVR3gvvoWWeuwz90+TlF8sITt+6RPcwFqemSg2+
auINluDm3uurNzacem8R86Tk+kElnu5Rzutj20+Cst30jr+/zl/YflwbwCRSSZuqA+LHJ/RHVl3Z
4nVZ3ZMaeZBqq4eUJ4di9XYGE/qYecTWGDwFU0rz0Ii438QGs4EqqVBZZddU7jas0u3S0NVYY3IS
w1A/0w4GXd9o+yJLVN+ZYc4ikv1ikFgNanEjmmm3mupLb6AuA1p6Q7WJ09nIrChPLfZgs4xcUTDy
hrScZPkjlV4aKumyRYM0RFVZfBlysDBRWnoQ40ofYMve8PYP5XIWQFDb/f4m/WI1c75JqKGZx2CU
Tmjdp1ooaxxATGWp7jGUNnYzu0EAO9zbTw1Z3ineuSLNowlYDDPpd8epDSDw7L0dhIMHY5+Ev7+c
X6jjXA5bGGXNOa0MmPrM5PlhxRmUOrOWD839WhQvBndqiyLHAXgEVlcWhj16LU2OMp7T2QNYdIL3
rKQukCtzSKD11ikUsk/yHEluJa9qHJrg6VAiKPaS4FdWPfQtIfCtKy6FEluH1ktuy/QtK7BUa4b1
IbOmrYyrDvZwmUVyBlKH2blZWyqh33/WjzLzh7r4vHY0h81QNbBKoLo7Q34/fNYhLnIKGNHeU74h
UhCPg0hfkoRDdtiUrBkeeoHSuI4qJ468xD6VNJCLhR6sGmuTjHHMj7rh/fdX9YvDxsdVudrH8MUx
NSYpP13Vak5oj5WlvVcV2/D7dgjJG4uGUT/q/QjFzswux2Y6l0dbJYfD4qVXudM+quBDFtFvpf5F
DCVjU0c65zxUJ0hnWF+igMHiZVmUOlPnT5b2h5v5qcfgXuKVdg5K4wTQbeeDR/jjvZTNQIBk79xT
tXIewODdyrOvj4Jf1x+WzKfh0MefIrMQ4wBMZ6j1Pq0Y3Yz1OvEkf8rkdsTJ16kGKE4r94Gz+Xpu
zNfCM/7TaIjz5wN7Mw2PA/wcL/nzU9FGZxFV2jr3piPfhsm7ATfACvBtkaWLqer6/Pu34PwZfn41
MTk10dKhPyJP6fPYYZlI2Km8mc/YtkRTmT5M/r4eU78o7T9uQed9+Jc/Zjk23l6GoWufB0nKaAKK
2aNzn8YWcibbagMCuajS1XTLaIKu0K2QipnpTsUzaeN4l5n5Ys/OH077f/rMqLDBt3my3t+yux9e
oSxv5FBos3svbcY7MpsuvFwTfi3kXdapf/hjH2zkXz61ZxHzwcFkcqM/rX7FLm2zL6V3r+YAMY4+
9Mcp760wrZYvo1KB9qkt8ZzjYvr60E6hUOj2KnMhoMk29k3WHVMmgxtVrU5S1CY6usiqVPaujFwn
cTGy9YSlCjY/5OurVy/dnjTwg8y1a9fGqtqelW7Xutm+LQZjk42z3LqCCYnUywwkjdQoQhibUMhz
w9elVB/SDA112DmlGXVGZWLXefbmL5owGb8mlUvirWqSbGUAV5ZSJWdZ30svO8847fWqWQwrmOyj
U0BNM7UFINCodoboPYqB6d70GpCNJstRIZKAhVtjaPf2jeu506b3ZtgtLadwFSukqSIrgWURq1LD
bWj9uq7x1SDdbmfNEv2XXYT3nS3lM5HIj54oYdGt8KLLHBOPyowUtzrmPcdZTiZCvLTfFbnSzPfT
uDXdfTYYKlOpnMmaKvks5nbOznBPJXG0vJZlhudu0r1bmUdbLDONwU+57BZjNMJJmgbFq0KSCrSv
2RLmhm7yPHCqon6W3Rawpo7N9KqbqwM1UL1x1ea6Ik0qJIQRooNa9bs1Hx5rF5pU/NgpSX0qvfQw
THF1Y3ftY5EM5i52nXGrmMoDRWdzJY32VtgaLeEwiE3n4cWdZrm6pXKroiSnwG5BfDfeZLuwrBSE
mdVrricYHiyEugoXposXk3inpeXu9xvIr7U+80KWMqx0yO6kCXzasERaLNPUYqgyIEUlL2f6Zpvp
Ni+1KUAfLaN+tQGv4puVUxADosTeGI6xcZzWYLqraIGlKHsh64PuwSgWU0NNFitvCaYFQyL+cLEf
CVY/70DI7FFawuZn2m99DmNKhla3sOzAZV5nfmUvs/TnNr2MHZ26Qao7j9vodxoiLmNp08jJkNm7
tCnoPQJtBT+WJsEVBdyb1ALVNF1BOoF3/ftb+o9XSZwN+JUHwe+XMVzWqBZN35A+WJ0IVXuKSpWk
8VVee+fw5drAodZo3ryxeMa/aAkkAAbUY4Io1CAW+XZCAx2UAxw6t20e5uwPJ/A/FA48cXQNNKCW
yWH86YknebWW6WrDldbku11rdqQ0Q4vHMr6eI85bXTl8WyYHNEONj23m3a5dCYSbRqppNZgsF0kw
CbTuUsVNSSgWUtwYCbyIZTC4roRyBSCKbWqod0Cpv7+3v3iaYymmWypPnsqTQ88yfj5fp9yrBPtj
+2BoVA0zqv6oQpxE8IwTLsbSH5MOydA4W1Cg9aOXVO2ucCcvqhU0UMNUhKYyhNQ8r57VMgwTgvHj
MNggTfazqecH7HA4UpY57Nwc+LzD/lvRltF3PG3raKV22cd9FujdHIdqLd81I6NGbZhxxMa+srUX
/Uu5zCYjCt1i2M4UBG+gPMfsuTcfJitGTrYoUWZUD+moAeoM8m8eE2jJv5GaECn3yzHNLYKzg96T
BDZQhJ9v0WoVbgH5BrmA/Bqvi7ubLHtXT3gDMMd/7OgCLy2jukL4CJK73LqjrUKVh9ypO2ggxiKa
jXzYrP1Y78txmyftqQKhR5nnHDBidA9x1jwxr6p9c9aqYyF3HCPeNp3YNnR7+W7qm3yY1xt4zGMH
VaAasEcc9Po96RFJJbORXFSNEyU1NMVkxpLh4ztMcPpeYRYjIOrl1nkqbFky8iqYyZoOuXIeYDFW
IjaR+UelVDp+FfVuP9gK7bX6GrvQ02obR2cc1oAqUeAy63TXHR7OLpkXx6S8MJYR05r7cYF9l3TZ
uOHVOI65FQMLFNelpjh7Zda/qYOOu0RdgDP26TbTjQYv/OHY9Mmwb1OlCVqjcQ6FGR90AVieWMfJ
xhhcVI0buu6CWH/mlNbLIQ4qB8H+UC/xl6JKwNOl6mz5DnEZTvtad1tq9rCt9eZlTubsQtZeEdiT
/pS0y3gxeLVLSTU3WEC07cXqypUApBi7kHSe/dmAx+mkTBuVxoUaUboK0RHwhGunxOazHb9pYs5O
i+y3bYZnkJ2uzbYfHGQRmf1Gx51v6tG6m1v4SBUkMSyazahoEyyVB+O9c/WnjFHxFaMsPHzgdI8Q
G+jnFCwMNPcbcQNQD7MRO4mxVgIDDXykxjAClWG5z8d+O9tLmCgDcoamc8OmV5/PlpiZNcQn5lz4
h639sazHt8SC4irO2XELFJUkQxKbWAD5jbRvnLxpj5U1QoifxW1hkzkXY5A+6zgngjZJ3X3zKOuN
tG/CAR3oynaD4Lmj3Xd1fKhw3dD1Gct4NVXQ5faHAXGG3dg9mQ2Ve+mBlaau+hZrvX1Rx4SA1Tp5
qXpOOkI6TEfbW/qrDgoz84ksQuGX3JJ+JXBFQFVpVF+E+kqhMfudVMnQpDZEqOiGdD0X7oBWMlXq
eteI1dp6TVNEiRjeOE+/Tas1hkVSvtTJyU23g6bnO5u6xW/M/LkUBSOxcj2kM8RPmZpBS6MW5ett
MegySCyvPMy68aBTkG5bgcQzj79b0iMBZk1V7LsyGQLnQ9r2JJHFCwB93KY5caX8j6JenE28cCal
LYFIdpxiGItA1WI1BQTKyG2m6t/nDNZpJc0ztpJ74ap2zXYoIKN2pe1FLCAIQGU1hetgjoGpK8lO
WV3DTzmRN1luyO24Msh3oYY7eRdfqPU59ybTt/aMP206ksZF5/+ltdz5sNjfC6Hm0cyaCdKBs44y
lZwrxP8MnMiYv141qGqyFHixLPmlnehDUCusbus8267R/u4XQI46n47CQaYqnOLKmOpTMi7KcTSq
dD8jdUlqSKbr2mq72jRO9LzoobNVu6+UW7PMIN5mth55aaNdNgmhuGXeTWHdxWuklsWdqyGiWxR3
YAjg7KXSprsq7pogrsxxB5cBqbXiuZcznJVs/I659nIPuvuthJJw6EwnKscY75dCBMwfEWm5WMSO
FoajY5lHoyyuC+Eo12rdvySinPHvba1wTS2/dVfaCcZv26LW3A0cbmYI36tqTrecJGVA5+/C2Kq0
SJlwIKoXqwtbC28bRWSvotGt02zLYFp5ufK0bfaLXsNmpNSLWk4MJjfuHBWO9ojFXrKPoeVsvdFp
AlGV1xX+rVcr2rw1S/UjaqwrbZheZMkI21M2jLTrA8ZIO9fJ78rZVndaVbMZOhaU97E4xoRC+VPD
nGes7ZvJUN7nITeYkXgBlQhzmKHuwqnG2chzCGGCyswE/SGpe3AtApfEkDaP4+IyNNWU04REylVR
x4uueJ3SQhxyW73E0W1iMPRQjZHjNe0+Z1djwjY9uIuC7T5kzhBFtNn5uTQx/lfxB6od/CaqXTpZ
1m7RmJctEwK72RbHzBC2r06xEaX61F1RUDyuet8h+JuRwLF7XK/nI2jcNbHtfilshdY6ZhivOPa8
0V2AcJFO+nFUBn6WtF6O4zpoFttGgTAqgdlB3tEbdPUzDx0HaELmRkMcAX+Tvam2l2CHr/rc4vDf
4vK2Ol5NnFGbbo3SaE6JOi+cZOR9EC11mprp2tVnUjuEdB5UfPR7az8ZwrortdshAxXUE+gLulye
Ro+Ana5mjIZDiQnJBpODHtb5NKRqkFdCPaWO/cWr1FOuDvNj2vRk0KWoOtw43fQqxx8r78nquq/M
Bdkh6vZK9OLgQDLczQST8qGHdUdKnL5zk9ULC1C/JEM+wtyqC7vM2Eo3XgIDQk7QNYigG2ZUvp1M
BIjHtIPp2ckuhs3HYDvfJ9ZTUpPUpWhIFWa92TW9+ypwEGXnHN8A55aNt5IrU7e93KZ5Jfe8o7Cz
2s6DAa8xa0QWx8SCZ52MO7stlE2m5dA+2KPY2JIpHDyD3bl6x4XX3koC0hjEFLwEFipLK/Mrksx9
dTQNxphwR5jk+q4yPtyYPMMwITyY/nkhiZnAK7gFDn2QbkLkNBD6NeV6AZCPZ0fqaMFok/ZieKkO
Fqfcl7ViB+M4pWHLNQXjMD6xOaOSogIPimHworYHNXFnFNRAb7q3aBfOBFFtOM8e3R4KHx6jWy+p
I+t8aElVfMtS5BaZvNNSz+ZGw39IZROWo5mEuLJW0TgpF+PcwHqI4ztv6rdyzljS8F6qJX2ZiLLy
u965q+oMAh7dLSbATBirmqU60uuvdklchrpz6RF8SytPyhrfN9XJ7MXLf7F3HsuRI1nWfpV5AZRB
i20EQgsGtdjASCYTwqEd+unnQ9Z0d5JVnfn3rGbx14JWVlaZRCAAd7/3nvMd0yVgVyMflieIXxDv
cNbeTom4ZKq3UanMOYRU47KW+bPXld/LRr+ZNHGPjkBjRqTepnEXcZTBXzk21WM6qitXmTVzyqkd
tNanJkEAltqK7xnK1ruzZDitpjbha1VCDtchd3tMw+coRm1kFJnfhhp9jNjq9oxTKKM0fcdrJQ+O
W2y8TL4we3uuBpcgCyO6UpWeikCL3orglRLA2o1R6gem1y9KTam2vdneK33bX/JYDCuqn10rlYAc
edPPOjWEbFtIv0qscuXE/Gc4fQsnirOl2hXWIpDB6ccy1cF7ALNhGrsyS3m+GDBnQ6YTvorITSJL
ZQCcSN6DvFqw3EK/6nDNRKgwtSbAcIttsAu1ygdJ2+b00INJmRY152Dwgxh6WydaFVYLsCpcFoXS
+43OHMQsinjl2D3bN/fXsDtjl3Yef3eT4IFK4uwIdFOJycRysGBLoGwwfifOSJmzSNG/TgW7S2Aa
NSO6uFzknrYvHHHLAaT/841VAeluI5hZrMnOJQx8z02sVVGJbyCnpG/bMcqoWU4f6HpN8AuenL6p
Dq0SHbWWSAk3VefMQZOqyM29jZMNTEwqa0VlgZ22xuk64jE81EbzaE6eSqu2fMtET/2UanLtzZIt
zEQtJxf0E0W6aqQyLuw+yFdemn+fGmkQ+/VYuY5cqQMX1VF5DGGzyapS2UODIAKC3ShHl6FVhPx1
QtgPNE0XxhQsXbeBekFS07ov9Ys2Gck65Vx4yZveH0vOAN7cvXeLVjmYcf9sVpVzqOzxpa4I4lOK
ul4YhcjX6M3NTZVBmw05n1tt25x6gZZ6GFnAm6aIltbACQw9q4UmvR6OJgll9lyGDBgngxS1R5hl
NpOadytEr1q7yWMWOk+DCjfK4SXYlWrLwjBgGQ1Lvi7ZIjdycqCxMYe3tOaBchIe6hF2V+RFKyuK
58UIY15VXuU0ecBIFfqBTzqTo1ZMDft9wh0UU1riNaYUrjy5Qn26IVGbPhurIyGjOx3eRzHN4gy0
fBbWqsJudD+JJb9Okd/h20XrbJyWg1XdJjMrqRDeg51Fr31a31RFDKqtqJdGyRbupBwESwPgTkY0
CUcuLITRN0Xhyi2PTYMB4SvqcnYEcLiWjRiMLx8TQkJyVjMtbKdeJVW0yUQdPgSJuEUXabeRvmYj
izZW0fAJ6gwKsIq6woWrjsLD9rOam6pkKfv54AEvcsRNRHuCXEnxpsXRu12hDFPDW2aEFK9hiyOD
UsnwFE5I5FJydRsin0gSSjmHlkGLtCwtXIa4bb0K+1j47kZJoATELcgzpEp0716mPBxwTgCZd+u7
KXTvrGg6ZFNCK9eJdYgHwW2Vy7vewxJOTacsIy0ZF1Uj64UDiNzn5T3mUXkcCpFB8pOOn2rK9s93
2EH7RWCyvqTJ/NZGVbGjKDVWEpqqM1knypMEs//ZG6e3WIhbxWyfBrsleCxUr0VPr6lhJrPIpVrt
miZ8ihrtRgtR0Q8ezDU7xcxbpPAK81Ieo7EOF/EYRFelsZZo+NKAeOSqV5emoj2moWFt7NC9Fw4m
Lkb7Bsdo6+DKISJ2sL9l8/pWMwtZzoIpfOvFnZ5wi1RKoUXV5adaBm8h8UrgCkXup0n7QIP6ZgwY
pMaGUiyE26oLr1LuzMDZZq33vRg5PNaRCzivsTkaR87GpsUM0yL0jm5BWaE6jXUgPHLXly29XgQO
y6qZe5M0pBWEiP6PZtCs7RaVV63c9i3raRQq6ohqMCeHMeyzcj1i3R+LYxaPL6Tx+owV2RAz7ZYs
I2XphHq1L51HDhzTRmnvwj56sS0kQFSz2sZUxXOcUwh0hdlyTjkbo+Tpg6wowhLb5dhQHtMjWNKE
bw4VNIFA15alUKy9HTgot2NjHZHquwn0wSS6QD/YRfemp80L+gbQTbPHiLbegc+vH8ss3zJ1Zc+F
TmNr43hVN5PhGyIOsUgwevQ0/I1mx1HE1MR736a2n2hw+K3Sw6GnEguVJN9jw7To4EpmBDYKb4Va
XGV5EXlhrysKzjJg46KT/obY92Bmtbp06463emmZsXkXldOHulVK2V7GKacVkHpPZh3LVeliX42D
WOwSW7kkobT2ve49jg5ebS/Aep9+t/WsOHcNdTK57d4BwTRQZDg8ySw4J2H2ODrUeaWka1rJIt2V
VmeQ3qjemZWRb1W3u61T+a1A0LpJzexb6/km0SBPtjXhk1QRdisBwVCYpzsHuAEMNagLdU9fUlde
sCb5Vh2Gfp+4u4C1FJszpZOqPGsQq0mBZk8ewrc6c5/iTgNwbbwrtnoyOaQd3BZ1QopqSysabZ02
9H2madx7MZJfy+QErBc1oY6OjfzAptVEWux66IiiaEbdPqjTySZbuC52gyD4UURs7bY7JZcKb1ou
ObyG3XSeAg7paaFtU4Roq2bustQpkK/AMjkcaR1J19TjDeXhOa16pPcVgly9E+2SrCafG0ulx6Eo
a2Pfmo/ceWs/IP+fZ58wBjTtMUy8i4zQfwzVpCzduYfr1gjqZT6n6EVmtu3L2lfg2/qWXjfrMRie
h2hKNyHTIRzdPAeRG0hCUFwyAiJCALImp+YXz7U9zHI5zNNmg8iNY3VucIZO6LGgnSeRT9MnQtwq
LNBKPS5MrXmjHTRvePkMXsNpp3FeGshlHVT29Yn4Ishq2OKNBuGmNY6YtG1eE0nzMAbwd2M3qthE
CQPvACBLDwjykDknez4OhZ7yhPO23et4NpZ5l9zSOTI3qKhllnYQF9O9WSR3dQJCYHKCu0T0kZ87
EETD1kgXwwii2pDtbsxIUlFIw1E18lityLkbVKAesTshwZg048jEJvIrAy+6ATBLlb7WBueCYVhy
mnTKSFXnhJUVGKh6NgtfFzmn33GrqiAfxiJ9LmnijB15rqEq5r0khrQnL4Hkqss6vC6Mzu887yOt
IpVnAGs93m8tQeiu12XgZ44U23Rw9jYL7zKpvFczG9INnEyf5ZbyP+Qras2TnHTaYwSqnVrRXoJq
M6r6rhts8E+85FOUHlJg36WqbkRO8Rx5+rXSYq2v5ENQF9geXeL+QIyzqcbnwHKWsUcy2I9FWJHP
qunSYn2kd5KdHGW8tJVCgwEWTW96CBCUm3xMlgF5qKX7FBl4xjPkSUhyqmSTtD467rVILG7JOKwM
tLsLKchBL/ruYAqAwyS5sRhM7rUWI0DP6sTcCTu4MQ3ryg26PdHkwAek9j4ZaQLgVo/9Shv3ArcM
ewCkobB9MdyOLVyJiNatYUeYQbXS8cUc+47hDPsuboKh6S4KE84lr4HfK4aK9b1jvD1vBJlNYJ3p
JPWZyJ3vmd3REKugEij6yNmF3WpFl2vm1kcfGc/qMo3IIC4NlZNqrSqQ3+HCJZ1+yk3waWJUBOWc
QV8kAeI3zYNlVYkbtDIBK1dPl2dy6npLMcD4VkZrN0bSlJa2sXMkrqfRs+c4dgXdBifjRnpMo9u4
415f10NFqRFdWbHek2FsobWXRrDEH9mv2sZtYROOxaFyAmdXaiF8TDXb6hnup3I+svcp7s+8D+jG
LROS0OnupXobv1joWSZ4ivONZ6/p9kLNTmPU11uDAwGouOwmtXuXMsVdU4qMPK+NC8ER830HHc6r
PG2XjM0A2AFwgKWbuI56fk00UokVJdOvoa/Nq5DwaElOEi5ZeifdxPLNePFMcz6+o59AH9kmn6fM
C0EtJvK9F42bEtuYyFv9OhaeL1Lz3R2SDyfuUh6B+cZPFFVSQHguACcZGmcLhkvGLvYni+F16E37
IYjMna0MH+gbpkvHSdJJWY5DUjwOaBiHrVanUJeZxlowiBdWzwNuur8ZbBnqbAz8PNv0DBQGnmlb
6OBM78tkq6YBKrAOZveeR4vWyqYLgA4E1h2/NqSbWuO/sGEuNh53VCJLm/BEJE0Amjzp+rVF+19E
H2Se7YQKloIprbH2uktXBUwH8MVQDyEhr/vFmKsDWWArc5RsNWl808FTH5VgN7SCJBHbvRVmmjJH
aCO/y4gLthO4BCphW8EUL/VyEqvQcGzicVmsSVCJJdZMg4UYCrV7NidnX8VjR6S1QfPHeEySiopa
Fidof4BqMZZt1KjnRI9mmgGYr8lhWgcOgErV1LWzI0PCyt3Ob6Rz03jet6Yp/UjKc1JSlIduvZLN
1VgxEMnaitYWJZhG+2rSqw8tVr45aUt0J92ATt8kakp7KspWRN2xGE4VHm0pUWHn9QOzHsWvTR1O
lGcvSJwcV4on6L1ZhB5n3sMY44wqRpYTluyt9JLXeMizrSHMqzJjWuqoHaJSycufmvmwzIKnQugH
0n3v0tzTl4bHVxZjEWI6EB4d1DBCGhyswMvS/6as1Ay5FkFYLJQZpZt38V1csMnKDvlcTNEyBt/r
bh5yGfFH4fUJJA1UCpmNoL6hF0C0TsMJizmXA6un5RrXllWJlVO7B3avQ5jlNfsl+05UOLxcJS9J
E32I0ZRLBHln2kyUY7yZgQPVPVTp2SZEN1CtSncueDNUehXINnw6h6yqBAaw9M4oHZAV9VOnEjkC
KNTZ6HihQvZQ4dosHjwG03w3O6+MuDjUgIifwAF35SK50WgR+BBRT45OESsLl5sUKfT+TVbsUJHr
RCdnDjr4zhssCvhA6VfsH/hQ6NfbvSWXdW4esIQ89/GwwHoVB+2HNxbKynUFPO8hdniyAZe7ugCS
nocNSmRhYpvBh447p1ibopdLC1ghPeh0qZsI+Lp8ggTWJe9dOVQnp4M/WybvQECPgaC/nQ4+kY76
om7kocfMsHEGqF5GrsEbSzoGkPkqGHqxmoTGmVfhGcMU6ZPfyhSOs9vCSjkwJFX5HLvhQTfGSz8Z
I1G19bNlxLemoV/cysCdQjFPB2EjGFst9XakFEOyMqX4oYNieOnl7Msz2ADGqVjV+VvsVMcMOR+H
9pFZY/BNHW+R+ulLxfGtoObYi5a1bQIgBHbNN4EoduWSexIpD4MNVi7sQ8832m5vzV4KOTIdGzXj
ZDoc6ZSiYA/ELUAGg0dgl3wfq4LBQBxek7ohVtEwrkhEiPecx5NlOF6hrwCekHaAb0xmBuWItW/q
LBpYbGVjlXyYBt9XZcFhb213m88zCpMmdpjTG0a0TF9LA0g3mNFNb/OaFh2vqRXJVUJ9kpul6ReZ
6xGs84qmgWer9J5SSU/IqdRk2aYkg6bOhW2U5CP6HkrHwka7+6nphvdIEE37a/2B9jfD9dlgD0yS
fHFE3F/s3ZGRMJqzrfy+iNXXqHHHxVgHZ6X/PmX1ax7yAdyCbyCdIBLlnCct8zY3scr9+F48Bg5T
VK9/fU2zXuPrxuERKofgEF0+ySWf5/0NJadnhHZxrxcY4Dy3ahk2RmzGerUrAf3g/EdT+xsOz9/8
UtPQLM9A7Gjrztd8rbIYjcR0leJ+SkJsirbzPtuHGwfpYSe2OZS0jni5X3/QvwraZ4AnMBK8VgZm
h69SvESNwwSDe3mvm2W9b2czsDN5h8BOyVydKD7Le43p2T6IWLEasCHLHLDUUDvPTkHiXx26a1Fq
r0zZiC2xxbTBohdwjlV/A/n6S6QcKhVEKq6GMFOzVP2rBKMIZTIW7Vjdq1rtrnOXMAwdbyuWQM7k
fDVGzhudhe8VEra1zmxnnNEjluaBx5k9OzxDv31w5/PDl8cEXosFAcXle8NX9/kxsczZrNCL9t61
E6YBVICBJ7dIyDdezh0giukpSGvWYYyVBEqHGMHG4irsObA59kdXFd9xdxhHbaxXQ9V689FjP5l0
Dg3JgS8yutqHwW27hKJ0rjade82sCEnXmeVa2qYpQxrfMEL92hHvOiQUBMCUVBl2cAVf7oYsqiez
o22bekI5JiwFi44uJmOls6PWGXh/1ptamceeowPnKVbKlVb3Z8cS4T5FmJdWWbJDSEjz1iovfRYo
gC/QPLgAiv1Sm3CiyfjaKJBgBYO6EH3RP1Ccd0XcbVsI1MEo8KqWh8obw3NmxzN9DeGw5vBER89B
pTU7p9UR4uFcXzT0rZeaQ2lvwFqGpkGweJ9tY6Zpvptf1UlwZBkhXb32HKIpaiYWnePXunsbTdOB
prOyzJXKwhqDcIL+1iomDWnVsX2sjFbku3xkTORmp5jeusyTle6JZGk90xDqVnigdz0Aha1aYmMV
JkFTrbVmaKLR+NfviFFkDGTXGltclG9ZA1UYB1W7FZJKXPEKGN8ERHgy77dOI58bzVvBlHjUxISX
bXZKerP8J8iadcPGgVmyW3vRUh2LkDW5BG3mgNYLrWddRbSmg8wrB+fVJHAimwHsXVczTNTqa+KP
V12FIRJTPSqRx9ImtSBWy0OSIPzXXHqDDHv2XVNeSg84WVhRUykBdn7aQjUNX81eKokjfyeQ+nrQ
9lg3MKnYLsZSQzfJ6vv8IsgyxEFpETppmDyTrk0+nGp0tt83uLKVXLlQCEarSHrTmgGZr+evXYCz
Ox3j4NAgfB7jgd6ueJDGZkj7bt0B+ZnPc5sIlZPvjojqVCiJeUbbv2LfXkhvvJeD2MVpAlSwNR6z
WMYbuBSbHrSd2acq3mYwnpYbOieYRX6AKwVIsGm/ZgBQHTQ+XbvGONEA32Pw6Q5MsB2bUcYUv7Sj
9oYFAod69xHFlrFqq6DwjUGQ9hYnj0NPmiSguCyh/y0jif6/W6vD8JTRgPdAQOQuYFA7z1/HujRB
qVi3+OCNnToiMkh7dVcGnnsMvJQMd6jaiAIT9mesAj2DI42ntYHjGxrqiobkN7tMmAUMhUarxFpi
G8kOMWeFZVAm24CiisXvHHsBPDwXuVkvIFDKskJQMTxojeDNKfIKZ/kbGWcKDAPzOEXtG3N3elR9
bmyExhzFbdJ1MTfL4bpamRyXPZKxPyWS/5G38d9ZEj/5Fv/f3I1/b5P8v4gLm5HEv/A2xu3HZ0sj
//s/CdzeH9gO4WhD79G+ELi9P+bMEMfESYh3cLY7/tPU6P7xQ1vvcoJQodn/y9KI3VGzrNlahMFI
1dlR/xNLI1fwaftDcIsDxMGYAU0FRJP19cDSh+idnE4p77s6+4AAtgxT/Ua26LfCBjGIsOQlCm/U
OD+GU3Z04gYtQjquZE3roGs1Zxkm+p7GWoNswPkeOyN7W6WCezIewsReRGP8WETJu3BVQh1MEIoh
xV2rNWjQGCSnjvWcReMuom5Gu7gPddtHa7eQAXOrcDrEBi1h3dn1joVYq7hFY9Y2zVUfR2dktmt7
MPdqOlyVUbBpkmRrl93JonUZR74N96TtrXUZWFtEU36btdSa9m7Mx4MZ3bYTBu06CT8MLaCgLYuH
EKk9bsA3r8anqYiEqV96rMK9ot3rc1gEMZFOmj+NiDF616SJUzB/9VZTk7pLpxDPbm1cMXzdx8UV
LtKHpqRZ2DtkceSXoKfWClOgNEzQSF131niut51L6GDUTBmdz+y5FNkmdJ1mGZgqWwg1ZpXmJ1Lb
T0yCFrUaSAoFs0CA0yyMLkeshgKOkQ0Gpm4gkESn6+oBDKKuTMTSIIYsGWkIV8C+FOaJdSmXXqlr
GGFktjBbsQ9Qhvo2dDD+ku5dy6yVl4f0Bg1W9sFZVLPsMt1rQrtOif1z4mHlKNkyc9sbaWDbB8DT
aMdOEJs8RQSIZscUuUkbDecImNyC4h+wj7p0Bs49hh19i6vw4Bbmn7vWf7Qi/f0y8r9Yj/7d0vZ/
cUVyUS//+xXpEjfvr0St/9dOpq/5N/lpdZr/6D9WJ93948dbz95P+WAZLFz/yAcw1D8cyyJpwqLr
9tlyrRt/eKpHngCwQozV2NX+tT7p1h+qi996jgiw4Vzp/1lCwOe6Eoeaxq/Gdz2jFB0LrOLnQ0kg
0AywnU/nE4IVYd8JehqIdBjKPRQReqcbN4Xqaq0kz3FtcYRt107+m0Lyh3j+XyXCPy6Cj2zaGk1Y
68vJKDCL3kNiO52R152E19EEQOae2jfSMi80J7d94m0E52RirGgYPRTkhAhXHNnAzygpTv0UEJHw
IhAXusI+oxPd9Up33YNXLTLcWbk8G97WQ5dCaM1azeOT6yUb1RArk1mVqXpboSLiwFcgsw8UqFii
rfogSfOVkQqmdtjKQiX6lWpByC2sLrqNw8YL6MThAXXLmu5h8pCY6dFQ+ivF6n9DGDf4vn+qof56
g9jJfnaCcteU1q65QSrHtf7PoG5O4NY6HLwtJPWliYHHgotiv9P0iEPo1AfVO0qXtXQOXc1vCZ1A
Wv7aG/qiGAjORQngetFOEPLUJNskvZX1nau8hNElRGroEhyXh+NvakH9i0Vg/hw8tLj4EWMaUCHt
+XP+ZKHrZS8x+Ef6uTb80SbaZQV4XjCZZAquLhidEKjHYjjx2NXHGiEilocADwUa4ktkHoeQNW8v
lLMc7j1AWDB0svoG1xMZymC/LNozbfvQdveeflQMtIbfPBIIzC1/1KFtJjZ5tU+bg0dhIa6nam9s
M6QbgJEKksNQ3U/HXKOzdmAId588OOlqAqHSLTzGjtauFNeF+WhhzkIlToY33D/hz2Bvxkdk8Khv
paTXdtABrEPcwLXvyYNmXHkvGExTc5NMeO2XJZFi7qZRlrXnS7GyGB9jzSh8nHRhtaZxwLUVJAW7
eNm2U74vxr0ZbWtSb4xzD5TO2iCbVyck8JtSR6+44xl0qCFjsERrWz1Q1guJK/kxGo6A4SOMJe3N
wCAUhwAdR/gdVMtUmHB81K2Txbgd3oN+r8kjlxLUoIoPXXDmdwyuT2s6ezJp25FrAPK8WZqIHayN
Y4HT24a3obXJmmU2HviZdzuEjvZCucrfjdfsHShVG/hAfPh6mwnaI1ivm0g7eO2dph1GYzf1K1vD
CgdTZMErVOnbVjwNxqNhXmL1yFXEgp8b6WyQd8kb5ts45O3micg+Tg9iXLn9SmgnvfcHtLZd9sZY
zaI9amNe9K2W3Ld9kmwK56Sb20Zskhu9PTDdyi3yIzaDshHJNXi1xH5T9f1oXU3D3h0eiuE3/Rjn
82yF591gIMHb6XkeS7Y7n0B/ft6LkaGFkxfFeWyrlVHkG3PoDrY0TkNWnauu3SmFJCU8nb1OyLGn
jW2FhNsizsRCct9DhS44ZVBQMbJWuVn2cFRl+hQ02BUUy7nGD7tCWfM9zrxL0nL+Gb5XOdU0K4M0
xYbKe2c3yY3j9tcIEA66QxaH3b1YRvAeG9OLbSqgWcdllFR3mhyvjFd95C+RaBkT9VbEiJ+r7lpI
7S4pVrC+mON2/aveabcDCPQsaw4FIx069G7ev0J6fIkC+Kwq4biaVdzkRnGn1s5NbvpVN8+A9au8
kFutLVdeJU51QE4ESvSxnR5kH2x/7Mf//+CCJveXqUYez+AvDi6vZfv6XzMsZtPG+cfrp4PL/Ef/
hxRjWXN9RK8Zrgmnlnkh//PcopnqH1QytHwdA8/yjxPNP4uqPwyEqSzvNKht2n0zReZ/co0UTfsD
hAQSfgdyMi8Crcv/AMA8vzf/OjC4DhNLU+cYRKAhVAr+0s/vFf5dlMtu7h4j9D0nNSaQdpRJdGPI
LllqrcvPRE+9qyq1EJzG7m/IIV+dls5cVnL0oo2jG3yqr25Ap46IOzOoHZw0/XCpQk4ovdy9mhjT
Oq3gwUA+KJm6KQ+mlgWLVGdpM53+jYEX9kSHFpBe20dt/sEketr0tfKE7CXZ/fTdXv68IT8n+2gc
Lz/fJzrzcxmLvUPH+vk19GGwaQO3QVCdZI7scDHKyoGjXyfHfnDYUxhCgYM0z1rYPNrtdKiG2rrN
avd35kD9L9dhzYggHKmGYagcOL/MmJsS86ljNiqEPRVxtcjzC216dOaFxcEt0jfRVGKsttvhxBH1
DdxNf6tmkGxGLzyhcKccitr9BHFg04FWuA4c7ZiU7sWDzEIEVHYsHbCnv755X+E++F5pKdA/NOjb
8c8PFMlPh5WhQUeQ4GY9aWToRjSJOiaDbrMKx9Z7RCqvbby6UTd5Cioegx2SgFZFW9anve9USAU4
MYaZvdOAc1RJJI92hTZbtEl7Hct5tNim92hC4lPjJQTFGAY8AQvdN5RnZAk1zJwiZOKuDFXxRqMS
oOnYvueAyyCiXU2ZVux5SSzHL0al2gQOSmLzKkeZTM8KrU2k2+K6hPuFZyytV7++NV+hMD9uzdxw
mSsXQ7XU+fv+6dY4ZPAh3HaCk5n2sY+CP0UTgXB1aFScPpUCnyQz1GOfN0+EHOcXtaeBIFvYOG7v
hidphr9L2/qxlf60JLAWwGEyLF4g6Owu5KHPl2S6IpRsxaSCKIlcYzwT/UKdmGCiRRwvKL+wLcl+
XUeW2EUR4StmHKn7sgnqpWPK8UZGcbLu5FYpAvUtN5m4p9GjFumYTFKUAwEmtAn9xMWOMvOS96Sl
lF55cl2MWZERd3cjbM6NNnMa0U+RZaO1d3Qiegr1/NmWlbnSIxMNZqB1l84MvH1kyT0D94InSb1T
Ha9HruzmwEAn7MGxVN9sjcNvM+1crFIENYkAsnFB9xNRGVMdkV/MOu/PY+JsAru/FYi6nwfVKte5
5LRZ1qMO8ABBglOV5rluT1GFe2gqGTU7zOdPrkUACtyMctP144BPytKvhwqxgSh+cwj6SgmfvxmH
rvDs9GcQpP9YHH56WIo2FV4bmO2VxjljDVF4li5OI+OzvllZLd7FRsxCcA5zcCaf0arPL3f/miqT
tmbymK0b7hNqwy5cmKFmQAxgSOOo4myaaAkZEGxVszd9tTXa1Qi/D3nhElHxScsz967RcbTWCFOR
l//6Lfjrqsbxbi7eVXMGA+Bt//zIaSIkA7wJwvPUQ40og7FBAnsV1zo5TZaEYoYL4c7Q/BLsgmEL
JsZJdDHtNOBEB5V8G2B9tKZGB9CZAjqIIwgb+cIpX1T4wedKDr97bf+ybc4X7DIg5HLRqH2NOZtC
U+hdmURnquR0YweWRZFrcFctVKSelhirAtHskjEVM6OiCw6eF3wUlaT8V+esygqSBJJjhNqTvE+U
nMxzXN3r1nbcA2lJ97++vz96Dz+90owB4M7B0aGDapnEPXyZHDZ4znhlh+icY/0fcAEdnYygKnVC
Q8LmMWBsM/uEyLRrNUE/i9ZWngwE1ZGGQMwtjYgPpqy1qVvr+fQ7Gow+nzG+Xh2NRrozjm6bnO8/
f/ttFdn1xMTkPHSo5/u0w5wQFhFA3QSrv1URM+wlVsM6AzEbuLykJyFvSvtkql29whE3bfW+dbdq
ALO902IIAiOe32RgBKGmyNWnRqz7MVWR7qIXyiAYrZIyfNLUSYc3mkP2H1F9/Pqem/M9/fqpEIDQ
sab37YK0+/yp1BKYbNPY8Rk34LSg7VGcMqXbNDAd9s64LlODPDY31nw7FuYuyy+6EikHzZ5u8oFM
MSUY92xURPXoc2FKeFAae0STGQYlnfLSiyo8OUZNlFyCtq90Q2grKkLpfISRyUiOJkuQLITEDMSo
Hw1kbm2SWqWeRVe2sxBRMRcykOPYyxy00g5c4Z5OGpo7AoN+fSu0v2guWLiQN5BsAMmXzpT5pXpr
U6nldq8OV2PKc0p0bS82FQPgeXaHaniocjgUvNuVCHed2Uwnt6K4rSKyqspSP8ngG1NhTHhCBS/c
jr3fh+G0qKre3mQMQZMBQ0FSaz7Gg25fdsEDsub8MGns+shsw43dUIvX+iWLUw8ZmkcmbKXFiwo4
NZGxDUHMqqvfW/WdZkX9XV3SOiin5rbMrsuJydhgFPLI/fzAFuC8TAFavSnVrjUMEXeKm2wH5HpY
Yj206up0n/J/7pK07jaqACU89maNoS8pt2oOD9RtMXGZ6Diffvyb6hYoAzW12yS5Rlhl5DjLyYLB
4sbqhuU+vh4n4yPt2vgK4HUPjlRU+8YR0wnwtb2y4XZkkP8AI2AzESDXEezbPXtDKa+YObSocUDm
KEbard2w84DfJKciToxvFn4ZMd12Zqff4zaptmDGzj28i5WuxYDYxaTvCg2CcJL1wwZ/Px6LVrcO
KMh2tSqqYwLCWEC5PShBfrZkotw5GnI2xEKcM4vuyikMb8Obh8AUJH1vptBxVDZNA7yv35OhsRjJ
sN4VLgP3Xz9vP4QQP7167JOscWxunstmwpr3ZTuZegeXmZyGK4HmddNn3mbs9GIdx6h67dWPw2U6
w21jpzwQI0OL0nqqyW1ZEqwR+73acQxMCMFijvQGBM+kFdV/YF+h+YWR/jc927+7WlMzKcPYTKgG
5yCen4+AUo8SZU53uTLwIfuZK+Pbqd56ivBzV+7KThjXIdQMwEqEhorWY/dHqq52t0arq9s+TTQa
YKPcm3hIQVgskwnvYNhCSx/tKv5fXK1Nwaq7vMqcRr4u1nFmlW0HefRqYtoD0JER20KvaBGKSrtj
iUe7GSTWKWvFhc+Da9FhtGVNNd6/gITuDGRmGANh6SWiTaXB+lykL7B8XgKXHOwks4flr58G9rnP
K/H8ONgoeQziVUD/Ee7y+Qb305glWmCrV+nYP7ZB3t0inQj2rfXfhJ3XktvKlm2/CBHw5pXek+VV
ekGoJG24BJBIeHx9D0D3tnaf6Ih+QRAky9AgzVpzjplA5vX1aGO7SbwtJlVfxrJugCTrztnNxm6X
nKLWtL6ZcXIPcwvkoS2qF82wu/1oWd1RRzCt9T7pV3QCj6AHXvkIcoUMdiwOlOETRPSAla3mlBtt
+VpXaXqxstfMnFMB67x97y10EnreZF++652JBNi0mX8s4qC69ClYo9KQ+1rLurPXlltAIHClDcHy
K++65BJUHyqsSFOtkV0wP/fgilW+S/rCYOkXngZWpwfyQ4mamIR2Hzr5yeaw+ygmSvhJNOFky8Jb
KKvoWBk9V3YPWgyNzn4wWOOPGVEQZqTGb3YM4CpcT7m9UQNkAcnw8dZgSi4Sz9jJKpzN1VVyc30m
KUv13ReJEgxim7Jmbd0lnv4M+lE7dI734eG4qzyiQ6JCBQfbDZorFqoLvM/gYvrMkwgoo0dPaQST
Gl+OyvCOBXQCQj26cxhq7Tksx+48gh0YO0cr1wa5hVbsa++Bqx1U6AzPbc5Stss8yBxJYlxs9BVC
3P2CaV4Pgx8IH0h9jd2KodivEpTOTD6TjsmkMM2SEU04L9bYavugDr110Ch/I+0K3kBsEQuEfCpX
8Bj/j68o5aF/rxX4hs6KcYu2kYWdzvT+owoThmU7KeVNd9cTz2x59Ws3kqo4OMY6nNW8BSg4SuL6
vRnR5Bb9W1+U4RHg2O8xyBEHWVP/fywZyWqfFyj/cxR1TVRwsHlRwnlIbf7jsqmUPbgytu7K1l/Z
pd9nBf3zNB9UnJQ7N2Z11uGKPcdt92mPrX3Txyw6DEaUXoP4gIBJPYl6WMdIY79Cmysh8dQTw+jX
6I8CPXxqrhtwF18Gnf2Vwl2/10X3Q0t7uFuonKoOpYhR52+6l1dHzxs2VssUi5lKqrLZ+GlaXsxM
8imh3mr1Yd3IpmDAZCuoDAMBPgR5FELJTuu6d6EG44zVZKa9OGcQxOktdyx59hMJYZZELNrNpDmw
LPKN/NY5x0lN0XPrPWLfZ684Ff0LbLl/0rqlvZKV8pQUaXB3HFx5AdDCzVQmz3jz24thsTgVjotH
lb7YYTn1U2ItI5J11qlv7M0gAgBjlvYpsHKB94FUxyAmzz4aR4liO6imfdjhqM0MPGNQypOv0LB/
c7E/+0wTcdNXp1Y1TNIS8mcj9C3WnQxLSGd9VFGIBltsWA88m05U7xDDeVf0S951WZF49LMi6cV3
UhE+ba8sj5bRc6b37aHRh1/D4HN5iCx6DikUHbz0LWrEDZVx90sb0xs4svhEfMRshQmsh074jV3Z
6Wk5w7p1KIBIrVw7N7eJ+VnlBtq6ehz3ikvo0HMVb+KhRwEBG4TpwMDiRrdxRqqkZt6c6MMZGDpa
Pih92k1JMJ41Wd0bNyrfHFtaJy+Fd5pjGCHZMiQCzU7FOxueB+ZNk3cPg0/Y4DrpAfhIRjTRS7p8
k4vCL5oAwHR46y8yI5azKxkz2ReAXax8RIdNYB8ybcDPOxLcHdtIblEt6E+oE7Zj6w6k4fC6ujRG
pZ909jbxcBCY4H0eUfJzqIb27vgp8r/5HwJx0J9G3nz8kJmvEQBTbZDOmVvUD+pot0P8gb1xa1uA
RcpwnAOc8XQoIYJXJ0WpnbcRwdMMc5h34/KW13TcjCqwL8ywZ98VF080IBL7LtwWAxvl1hOPLIjP
fTAzbE19OjsOym1lZepuOCi+M7x06wLxiGMRAFNqhGvpJUQv/uL5dx84KX0tXTyzVbi6JXUPHG3B
xuhoT43YiTAXhOk1ZNHPCqQufmXo07fDOFs50IDOvvWcusqhwIrMf8c6Bb8ZtAAptXPjRcGpGDPq
pUWs9mWEaDJJrO7B5XTKVDFuli+3A+K77LdJ4Ic/8h67jCdV9hiGHCFJ3Na3mK39vgJesYvEKsqD
mPGdPJib6qrPzhpeEjlBoghb8x6kmXkP51u5Of2ooVhB1arRKo7jWe/keG75MtJ5d9HpWLl5GrwU
31+LXTIiNXAbdI7aBnGW7EOp8UcGujzC9xDLadlz0mIAw0+XntuSIE89v0Qe0jlpesO556I5A/Rp
+Nxqf62xSMbiPxm/YhlYe82K1NkqokOUNiMZpV0LZTm2D9X81tfd+EPoVbotdfEVdUV6Xg6qC5Oz
EvStagCZG5E173VgJndFOsU11nW0MKT2YHtmmdemqt+OXgUuzfeqU19UL7EeF4/l0MX6RxvHRM66
000hal43LnmwZh0yYpRDvonDmW3YynE3I97A7kVXlPDulaSGT90ZnVf2R2R1pek8HiXx1ekveTHI
S+95EEtyersjC+mnok+LU0dUH1G6nGZR/qKNaBx0Xv1b0vN1Cyvrg+6GsVcJhu1Ajw5xMNX3dD4g
7qnv9fd5f/WjQyGQ1Kr+p9DTG+wY+9EFeYHBIPWAVkRZc6+MQ8Lq9BbmNQulNvXRmmqvGmyqJywm
6ikeqN06WHdoFnYvIUSbF2unmzUJ0bVt7aqnwNTDm5vResu88eojFdsu43QSa9Gp7A389PTcnlT3
5mfo/5UW0Z7t6w3QMUaMUg1XUVj91QDz2KkxODY2jV5LkncBBT3eTrkrzpEnjLnG0+5QIYVbQzQP
P3erK+r3+Dwm6s0hv+uWQ4+wHDg6Xcd2zp8w+QV5lG8wmtH0ng+NSvRjkdsHJ/Jo+g6yWhHyziBV
EzNGihfL7eSYuzVt8Pm1OwSthFA7zuQJNqegiX7E83Dft2F3LYsWwy7DfWM11ro2OuxGs4u7srrn
yNXqo2Y4EhRD766EPrsfMxdr5oYppD9VsnRgqHvfO63P75QsnnrBpjIW2fgNW3Z8iSMTbt5cTp30
Uu1KncslKxL3kGjMYuAThL8a+uaqjy66tpalY+ZVgFyj2LiA1sO3nFh4WVzGHkfgn0vcqH4au3sz
6P2rhle2k333QoNNHA2L8a2lKAufXzTweHGRRj7yDAt+3PKtz426eICJ0m+Z9TGm2+VS8yaRPZc5
/haaOW851YRDY5bDndIMhpXc1/Z+WFaU6qqTLdyM7DlzOsSqOY81nIC1VdXZLrNLsUFNvM9E2Jyi
CB3fSlYxKJ4YwUFih+XNyPuJ4FDZQM7Lg3shG1TgRceufSJBQGtIFyUevGPNszP6CvhM24+35UC6
UbL3MiBeI3jgcCyvIpblldHcX6vE7imIEX2ufMEeAxv2bWij8roc8Cd72zyYDZxzlVpMgizuGK1+
GNjprh2jnvlGIEYAwnsse7GfzN78J0aEJ/0Jr4CAK+Ab3ZpXVn9WOgYBW0ufk0RPn6t6a5S+XI3R
9NI7XXDoqCt8OPqERRxFMvircm3xMexUj/09UkgjSJdTT9RdQjQFcBySjq1g8E9r8umPavqR5lNO
scp0yGsz4/jQJCj6g+LYehFm2C43n/xMJED7kdBXwixvre3MQQ7iK0/Hbo/wW19HWjlu9T5JCUMc
161by52VhwGAIDM7xalTYRAus0PTjBKnKT2jypIB5sHhu8LI8MYOf1mFearo7rgmT24iNwueKXAp
NEU+k3VqvaCqr+G2gZnRGhzU4BQxpw/6IY1df4cbFmBfadOxMfFimPTbVpMevBhFuvPmzQs9BFBa
mFxWhVdPmzivgm9KVLxbNEVcU1wV1IiHkqX3kGZqrGxGcMsovHOQ2dZZuPcooPOK5nxfmX73kqVa
tP+zwfS99MfUNsAv0p+1q0tsocdiCMdvU00os5HWOLnnDXYfZx8164LX0pin9JFaVoYVVMud6NMy
k2YfpULfTTTu4MJ4HdiRbiNLy/2F8yjBMNwBSWI4ojTpHFsWpyh/opTJ5TnK6s/B15rp4bFiWi8X
sT3p31O83uCDA+el9hG7juV4NEwK275W2Os+nG586M0rfCXvhLE6101Y1ECRvnLto/bEWTlioO3r
ncS8xqtIZqCOlzwcq41fVMh3FFaChav1WHVDeMNObuhrt9XNexrWFV0l8lGXluhMjJgrOE9xmF+N
ShM3eAM/7Mkfzl4xR+2RTLZPc3QsLuavFTb36Loceqe3iYQHDoDzG1lcMcQHO1YWmlhLO+tUjves
wp7yTi+PU9AS/qe1TNkUCQSu1g4/bePVZ6dQLlIjd2fPwIkMi//YZNkjsIr4VeuNn41RG0BO2W4W
Xt9QqQbN6wye2k/xCMm0HhHhMHIM5cDH32ODT1gaB+450f3hgc+Wjx1xMqot4WB+tsvmqen2VBrS
TUqI4EfrcKHRAwNcpNnpsWFi2iC9LS5+Hf729HBONRitg6YLZ2N2bnooBHUaaZAmC0lqeqWgLFjz
pO3v0HoJ02LaUC0371EUnQY4EL9hvx1BrDG96k4D5DRDPmMRz2H3yHCXU1Flxdlts2seup8FSaXv
gwmKqXVzxNmDMC81S+/thEf83Qii99x0YaKO7fAcBhptbN16r4Wndqly5YnlavtgC5aCUAUR0wf8
f6y3/SS8kRsRvMaRjF7ZMowpUMe8Q7SVajblbWAc1GTAyi9LqWVRpVeH1Mmse5NrwwNpcn30MvN7
bE/qshwmSefeVSXRUwxgNquqFgPuFmp4fR317lZNPkvxHq5CntiroU6YRbK6vXkJYU9Z4uobusfU
HXjRaWODhAD1FrV18xMLlrPSUwa1Ugd5C/Sk30QkzTwvt8rIhqK4aC3wcxoXUbsWfrLgd+uNwUuJ
n8dDLXQMonbcAoAZv/elt20QS72PHZdpVXrNSY0566oWH/i8LfVN7dF7gGiM0Y6wDenRuU6JgXbB
E+zNDFgrNZ4lMhDgn1HiRhri4k13olvWmOpHTyttjWe12QDsEPGG+War7E77rpcXt4vrF66vK8kf
5Z/DRK+LZJ1sJirVrDDKvDtOI8l7jmo/R3MyrokT6ve+1w9D61jXPs+uDqBb7OqcdfPBbGfQnyzh
l8+MSaGi5GzFuvnGcB6gXge4qIte3PzIf8JCz462te8wj9qj6feEqTBArNqOmaAsK/PIl9p8QwE7
rg1XXiq+KURX92s1IMpocSwg8ixmmIKtXyqVtRurAdhOqCjxiNaUP2WYrU5OZie7Dmvgc0HLFIJE
B/jLNsQezmiz6glXupkVzdOy924jsKFHX442sY2ji+GsRzlWIzoPLKWffWG9Tn4ht1bfWDulWcmd
pTxlg/nzbOBHPVl0/XMNHQIJgd7KjRN3bdP12lY5Gx6wsM45zQMYsuZEzClQp66yzLsq6/qpaLuf
siAHlNa8MeDGN1iuZUjEaHLk5It22SWiaG9r+c9adFDPbAXsm+u+rJiag9RLTjkm0Q0xS6SKquR7
EkLfjaLReEZfgHaZal5RBeF6hGN1bT37bozs8oHzRWwXWOMX+J5w6Q0uRrKoh9U0ipOkn052sZ8+
s7WQq1APtc0y29Jantgsn/WGMSXWRLe2Emn/FHPcqSNfaHyj8/+Mi1Z+JOMQ302n+N1j+Y5zFATs
Ml0aqnK8a7jCjizXwPNbtftcYiRG+tgHmLFKUH1VN+dYgWtc/qbjODRX8WyCKVEgU8c8u4QN5g8v
0me+qmBwbqVc516OEG8+yIa5JUycnd2N11J3h0dDcexSpRq7V3bdz1rGhpXpwGdl8LuZYwwrD3uu
XeUFpi7enhljuutAQXxP0pQLLBnes0IgpfIAb5alS13TKYZdVJPtMOrGqZNdCTajeZ6kJ26Dslo+
glL/Ns234tKdvqVZdE/C/t0AGPXnwnB9pIwzTA6m60vZQugEUdXgA0Rk6g0ZqAIcNnPFqz0gwEpu
NFz2mZe3dzty8ls+5+CUC+2IJshuWX1G6BdurWrLzZ9FRhOb0AuKIV0Pul6cw7TS36NQfebJICmH
D92lqYzfeWiFINwQu8uw1q6ajhqRkEAkI4nQ5Ym8Av4TVVhvEoFN12ZvLNMK2FgNAJHM0q7LTy0H
l8AVMMymmK+2XzACndcAVcw56Zgdlp0oSUWC7/0hTrKXsnLULyRXT6VFQaWsE2+rwlid/Vz3LoVC
DM0SddXmvXr1SuE/xTjz6ZW08xY9edT4B0EvDavYj+QbzPtTU3Opy0m5z05nHJdC+SxG2DglGHLX
LH47lt9I7CP2N9kyzvY0VJ9H/yJwHyBNcdWvOnuvoIF/daAy15UK6jtdVqrT8qOdCrxJhiYpYLD6
6CDOPJb7loN7FG5T/uuOMZMWXEPStpdnDvPT4zRYabkVzFS3veFQA596a7yV1ejNwQ3Hv6NxTRtk
E5WMdx25yyvb7EMYp2NEqzeLz1YQJhhxWO+fyW2eNgRwDiSUTB6eW6feFkgFNsuKdFmbmk1aHw2J
Tnt5ynKQI7uqFI6Ejj0WFzLOQPy2VKG7KYxvfVolV1gYrLCsCygmFCSBjkKcQz3SoihKC/irM+hP
kV8aTxSM3q2wHYGEc5coALb4svyBRbKPR9Lf5YxRUqAJ3cx/b92uPBuSyt3y4DhIsXewbm3Nrg9W
fLkJVuFK+jMpsUHPmDJxsLb2sdPN5Bslc6YL4cO2mU/zMGat2zfrpAA329lT+QItAHtj3J1aTytf
lkM9+71G9rLHwjqMkzG+dybYzdG1msvyJWGM3vi1Yby2DmVcW8NgtfVtwgWQUso9ne/kQ0zNyVNR
94UE5hrYUNFsyZzLOla8jT1cO1vvWb8JZGz0CdTOabAUL4+KDpqr2dLPayP9SE/NePc77J9CuNUu
Zon6ntE93PCM+NDxZreJ5T7TDqtPo6FXK5nxdf5zKCFUDGWcn5ZTZAfPia55B30QrDAjGqOFiIm6
4GrfJ11nY0iucdJi+9AD+r0x0FOEQMy9KYNH6TJZN4XhnIzI3k221r77tWYiBhubrRjd7Ow1EJrs
UIbQi82PdpDmHci2BadZjeE2d/tnrSLxKMJzSueBLwWGDK3OPqJEIsZjV3sCAI4oejkvoMciewf0
2sVmeBCRU4US8BA1xMbOSlinvQnkKF9T1cEuDaOuODnz7+gcV2cxPt8s65ZSCrNju6Ui92UaeQEL
OcxP5OdAQFnO897I/9zpMqtBkpkfXw5/n/73Oct9f35aAPXcDuSBrzKtwlY3HwrkoPgruDUy1EFf
mc/zvIdQs9ykYci9f5/6rzuXm+n88pZbOmymjd6Mw0pQfc/4FLvipM8v4M+t+eX+63R+QJ/v+/u8
5XR5Srr8BrqYmCGJqvnzu5YnxrDyyT+im2QdQNise8fJTzHJkhmepf++ubz85Xw5YMcvTn0HD2AV
zG/WcicNVbJxyM3c/McLWU6XV/wfb9PyAIqodgfh64lCrzx1tahOgxwgbP49Dwdt3CPiO4h5rWSP
4fxdodiypr25HgLZH1Q+1tPaGoJ2O5Xy1zC5v8sGalgRwPdpL8zI5IhZ1WcQ+nuaJ7ciGItNLMA3
ptGtzS0421bBusH+ZB43KG5jsU5IBqynbOPlJe1i0b97ZjiQuTT6TL9swliQf3ojGSIg+TRpApA0
fnT+9Ax98QV4sbktWv3TltM74UvSS37TYn61zOgI6WZYi5lMZdc0qipQI6qpEspMpOpqVbuOe/7Z
5tX0zBcg2+spArlUBuKrsOR7EXf1zifcVjeNd2kbmE01RYR5MffJrB9B4777onFJijgbGSmM6ocl
jTspd79E+CJMGACR6T15cQQ2P3lxuuzZCrGZi+ZnRrGd9QwuWXQ2l8JlL+7oOxHgkCIGBHWW+EqJ
AMHIolP4Kh9Wrd/yT4i1tzrTQTUo0D5Wyj8GdKBxLWNl6TXEauU9iLW6VZXmXSyjPlTCa0HnQmat
p/DQKaNaCye/GPm0b5GEbIpQfc+AaJeFaKGXx88qp+BUlxfbkJ/tupim76z0kQd6w3OjQUzLe2/f
CXITWOkfLWHfutqGhj7umddpNanbQEXftortONA2Jgpl7xs9bHo0Rg4WWrONHtHkntgYPGvydzT0
PJiQR+8X5ksNIeXUus9R2l2S2MF4gZQVLUP8RgeA98TO6evF/yTGGlfYuRTpQF3IuKgxfiRajLaJ
DRVtK+1lXuFgSnl1adGtYu9CCvUpbcrfhLW9t8SM6Obed5pjAA3FcVS18T+0PZkIag7lKjfmcA7F
9KQT1x10ncE/D2uqpAAZUOHdyiH6jo6I3Pp+VbOC36ugQ6LkP0W5dqI2Xh0S8cR2BzxmU3zP7O4L
gN+20b14J+uvOh7OFOMuOuk8u6ARQA4j6M+VuYljsE4QJqliCZTUkFRtmJ1rb5DWCo3te9UnYCnB
PQqT6PPkEyaAs+pRFEHapUSniv2URPTeGmvbe8XFbCAcTF69CTzouOn4GtZNuq5SJmKCK2rwYqgy
Mj8pdpYbnsWMwkn9y9iY9s5HalXX9e9JRRdga94aHy8r/yK5M2Rs7ARcu7dp0E1VTTBANFa/sxTy
f5h2dztR1cpS4s7kfWSyaYi13WSRTZnIDX/73qhQBpl0DbOj334s45OQyTRtl7HJTGHko/+lXAR6
Ys9ykRFvGQsHa3AzyoqMg39uLvf+6wnLuIgkLtkKmFqryZTVaTmgrKhOdVaSIVDAeJ9nimVKWwb+
v6fLreW+5dH/7bQcx/D/TSV/f86M2dM0VleRbvH/f/XfH9Zbosjq0jpUbidPhHbKk5oPy6md5WS4
LXcu58uhTeLqhCZklbdk6WoD8iTI7czWo0Kgslrm7D/n6QAbf5mElzv/PtI4PbLH0rn/x/1/ftly
52i3XBh/f+TPQ21rudQXZh7b/Bf/3DmwsmdwdkvSe5U8wWH+92G5r/7vByyZpoi+m11dNNPamfL4
Z/xddtH0Q8a/QpvCUhIE4zdXZnIL88mmIjaojzHs+nAnUzc+TK45XCvkmtvKUsZ777U/es+4+7ag
zdUhSHbt0Tyy+CV9pm6GfeI13hXrsb2jkDoD4XwqRFOQVedKM8uVORIcUdaxCal69K+9Jp/U0AW7
yRrso5YNzsOVGMqS8JLbU4ZkHd2DjdLt/Ef0IvXwsQhKGwXZv3AiHb0oz7PYsd2LMPiHTrh7MPLg
bSAiBt4je3qlq3KP4m68VfSEjLIS7zKuXqDzk2UxH1SyN2LlPGaehyBKZ6oFjopveaN+YAnoaThX
pPzR/+pCrTmD/yb+x7OGbZIjIlauyWo6lOISK61dV1pSnqTZxMyK2nipXOKrGnJiba2+sgFJHxCL
k4dk+wf2G+2pnNoLgNJ0TL9ptUN4TatOBVUl1J05iSM6VPMOevsxST9qAfIznRuRpvBcrICgxZfS
rdN4KZRdtk7OvJ2h4GJc+4Bu31xfzzJyz1q3eRsIIhi4AJ+ToEpXjdt4a93G8A8HZvw2QNYplf+R
B58+wc+3PnSKA8o9yKKM2OeicW4eRYVtbchqp1vx9GJVZnZz8vQBLrB8BjIDJDqfWJZAHdZLR13d
JOh38TR2j1gN1oY4x2E1Nkl3cmuGoSHrVkvBWojoVxRX+S0o4fulgT2dDYd2pqb7z1n4ElJq+gfn
33eQcuWHsPjC1WYIWKaKK+Tmwn0FWPMPtY3wEse6fEKFtU3SMN6ZiGRIjbSne5G8oaf1CWwJho0h
0mQ/Zpi9gDpMp84knbLX0BFP1Tjt2qbXTwIG29Yde6SElPBWWaDqUyFpKVpcMt4cx9X6/U3rsIA6
KekZEqLjrpuDNO18SwVbtRULdiRvuyoC8kkJj7SDqfndj3LYeS8GuJxHPBlfpql52xZh2dXKpvEA
AJ11SF1CsZLM+lnWjOy+2TTHeulmV0A3VR5frRggvNKa8dAUgFSx5v8qXB9H7NqJDDDVBWbeOTTg
7k5Tdcwlkx8U4405esMDFe6vVkdyZwzYK2m/+1SvS2s/piOGjpgWVpz0J8XUch5Ko98ry1d3bJ+p
n9EznYtoYek/9Zan3eM5ZSLXdDjqqjsPdWmcBjfv93Z/QpJvXMuoMK/LLZP0gLVFuQp6EL66PAuv
VU2S1nKrxtVxSWFOeikBE1ZX0y+bD57TRPTmjGjrC00eprHtjj4L0z+FLStnmVFCVyUXWIPHJKR9
BKBXbcMZ2m4NP1vSU95Lr33Ryym96pUkNcCh0BDbSfmQ4XNJMOp9uSez9XjT+jWpigYY4nJk1eeB
jdpVc5qNHVN9r2tJOo090CyoB0BHE9FVpH0UIR8je82jg7aSxM5ePGRPjGAM1nb/91QXCUUmv2HQ
40u6sSsJHVQ6N0Ku/INrleYlT32TgDRFfUwV+W6R7hFEei6CxjzIVl2yFGlr00esD7tIp0PYfmik
dYVrmOXORs3dmtYlQZc6IKEIQfHTQaO9IxGOwodjt0eREbsTmsGFpArMeo28djB0oxU4kls/UqQS
rqUOpia+dyxrT2M+qBWU6ZvP58tYqNOsRexAcLlDrJRR28j6GZpi4vHsvJpZ7BHdF8VietJNRDZz
oKLhTwBvdZKEKjcXh9Eh64NS483Kq+JBp4I4YQyPpxwk5raLKmDFRbjDUcU/27OIQwPHU+SoI1nz
2wBa/hDvaH3DUiIy4smlyAdY1kj2CWpGsg/QLHkzB26BwS2HkE/IcSQpd9BXbhFZCn98ZZ0xOC8i
xD8w0N9D8Z63RvdaZ+1OOcicjEL9SPFL7LTGRlFWC3PFHi+6ypyMGpyW7cGs2AvVcRUQc9Z3L9E0
FsdAJyF8OR1d5e2iIaWc3hj+akJh+rHcAjkYfaDV4n3rHcbaZoq3ed/zHWtBQWwNMp+oF+WC1ipI
r0nzLcbPwobb7pMMSN+CGU75a6Mz41sZ8x8JH8qpoHP0RbHeJCztZ+vchYQlPuTS/kX8SW26v4Yo
9RAgWO5TIN8cMzLmHxZY5fnWJyaZUbPoaDPg1t6zjBDrMNHy68SY9OKzr5gAZkx1BQtco3Tc5Nbe
zu2OFKQg2juim+W+EosGoPeGxQGqCU+6l0jYNBibGL9H62SXLADMP0R4tgHnFueA3MMVMk9BR2wa
toNh5xvDBmTgy9g+u6zqR1cYFyztamcPVfMoEW+NmS7/cYjZGmionaU9Dg+NzQWEzvyhpW34s6iR
5L7VEkl+5oXWDRvGyqrs4VG7Wf4hmo7k1CFo7nkV2/SI59cGgvmlCcJXULoQ4Jl5lLIZ8Vqzursl
O2HEVvLTjF5qzws2rR3njxSuOgQN4vrqlEABOUPRJJ9JNKIH0V2mH+OdfntzaFI72LqkfZ0rwtF2
RhnJnZYOdy1lMCraAEYK+FBFxsAup+o9G17orc1XRqXivZ268prS6X+QAotHSdP6nZYDQiIMSn6A
2I9WaWGTJUfS045yMSNO3+VYWu0W3QMsOo3JNo8T7QZqFPc+ccJOr/2Di9F5Va1lPkVUBmfjAu8K
vc9SePFLXEXexUBmCp6ciE8zk+a2XyrzXkkTsBGIyar8ZDgVa6B5uaBZDL4JPBjUiN5LsLgLLZmv
0nHM8ffU/ncpd6rVEWzNCliaRwMskc5/qOZzWbIUGRKWILXRKZheeAwd8YNL86ucu4+Vhp5VRAmY
Vmqsc4ReAqRpSnbVbCfTaHjvROfQAwYmgJ65Q/1SYKqh5PUZ0INfdNgU6gE4dzBXJ11dEzboR93K
X5PCd6m+e/oTnVwMrvNhuVWjdyAXz0SXN/vmMG33ZEVSUWk0Zih7bsCSHxau3ZBm/LarvTmHZrZi
gWrVi29qFoZPA7r5KTQ/tGRAs1zFJ0YR/TmTwXAflKDdb7gXzF7tJjNLrJqMJ5d5UwTCqT+bXAr3
5ZA0XBdItiAQ59VhmhWzhWZcQf7jb+jH7xZesZVKLOueRLVxYOeIwXeEAW/ZifzIU4ci6aTvdPp0
m0Ww7s3eGRyDT8u724WBegpccSKBBk93TTKPXzfPvBMEe8IIv5qhe7dmgyp0rIciS/3MVd7vo7kM
WRKY1KPtLHh3NOM3/YLT8ld9G62QqVdLuIZkq+zkyG+zcLc8GsCaWMl+bogZFIQtQQ8scGLrrSV7
c1WknvWlOn8/LVocK0pYmsxqo+JnY1XwRJUwntG4p9Qz0MAq7PnnvHedvdYbLG2NSidSxSnF3Wri
aau5zlWTdJfqsLPeat2BQ5E9NPR9kxQwvBUKOWQOWrwbJOuHuKk/mBavfSjEzgZjtDHm7h1WNfTA
Aeoz/ovlXTdj8TWUeEOHFArJXCfGgMZbVTxHVoGMy2/vVeH3195p8dlMOgTSIh+ubdgS4TrbFHi7
k2tdEXOgz43sstJ/knbkP6EmaE+ih5UfcLn0vvldayzjVdQIDBIveXPmTmbWltPpT4wOwhGo5jne
NQR3bxUBqqhitWRPo6/ZyLYPNqgQh4vWNDrThb0Csm59lKlx+fPjqJvay39RdmY7biNbl36Xvm4C
DJJBMi76RvMs5ei0bwjb5cN5nvn0/0cVulGWDyrRKEBIGwZKKQUjduy91rd6zz+F8/EVxCl0j3xi
1moIaG+9ajcDiufXaJhbAmZ58JuJvbEhrcez6AslEgUoOuCXnNgIriFc4zTzV+xN3pHUg3RnNT2Q
7HE5hGyfXl0gc4fUXzv+8EbOxmumQjRNYRszoYE3KRhcw6qnmY8waE5Il+JQV7oNuEY3YZFCEIoc
hZgDOHw4p8dqBuOFuFPjt5hWcOPw6EuvyZ/KQpLMqObQTJDZ2ySwGlhPmHh7v/g+jQwyprx/iqcC
TV7cF1+Iy/uL3TeIoqcksDlm3TxdTmPRPxH4Rr4DjHCkz+K9MTyPUAEHPZ9SyS53KOXDYYoRZ+ob
DZH5vPWHR2KYvghZqWvq+uo662lRPS1jjYtCM303vf4r3tLqRXODF0thFanqMf2Sx9amMulPGl3T
rrzQu/W+699aL5CLVCXG3uny6gUEangc3a8izIFPdxhcPAGokjTI7IS8+E2/cwU8za/fGkf8mB+r
1070MzE/zXezbHacmqNVc04UdCDe9ZT+GC561JNDPFxBsTo3jKP4lNwVnimm7w1+pSjjXFNO88N/
jg5elKxt8BAvWGXSl0AzNkELtoj42vBg1UX9NFT1rjDxq8BtArckmhXy1mSbRmB1ShVWOzBc0UG5
1Ffz5dupkmnJpSo6C/LmMAkTVuynsiKhXU4bQvjKRn8z5sGpqYGiNueq9X5oVFO+EZz8+9yZQ4a4
p7x0ybCfXL4jXUM8kXvssE6JBlu332PymS+FRfqQV7Tv3axTvr9YtSKmqPae69kk00rQniVpBctR
TzjN0wlWjhbo1lpD6Xmp0opvw+MCskobE7a3f5ZFwX25FfTRmbAjmqa2nDofdYHNbhXS5dtkeu/s
FHLTpREG36e00J4r7ZfVcy3NOprw8NZvflTtSosscneMgdXSgIy4WbAdDglQocx+TeaJvDVW+bKH
HoDUOI42tqk33E8d6Ix9wuqhLGNbMVYx3Yn16Lv9vu9cVCuRK98NG0RU1CqQ1miRrKM+GtYVFDKt
dcsgOK0KfD4GlCz3l9IqNmkpiU7zDPcQhnRQtaInvzrriOASk/23vEyVMLcKArHi5qYCuLE4TTnB
LJ8MYM6/78wRl9DpN44YOfTmnaQteLRGmFJJRwmhSkoXq4lcOskx5cBM0KfBazN+QAkCqkASnMZp
emCQGJxwzvCxEMTNdmZcGjWSXmk2uMtbzvfFJO2vDZ+WuQLOKXdeWYTrYuyDvRWXSCq9JFpyDVn3
XvcdC9uzJN3mIiN7FdMsXUtmUC6RfbtSs/deJrJbNpq/Ojdd2XYT3AYRwRmR/+kNgAzzEawGGio5
abPLkb/yyw7Vex3Xi7Yu5YlWzRMa0wHthJAnN5uGhVtXP8xeqpeUa7ir8h7IZejiPPDTq0bzf+XH
xBR5862lBhprSDzghkProp4+kupL75G4A6j2ELIRkuXn7WrtkHOVOLk4Cqpx1Xd2AaQqojfuluVL
XmE74cNKE8c7AKWfyHcg3CTg255cY0c9SIaYRUwe3byl1WfOOvbSYA0JA4MIZZLTSbHhkEEtYeaY
31GX6gOpyK1TsP7LHB0xwNOVaXEBpntIUwRRUMbxsSwTs6O67iR5eaKCfKYFR1KGCcAFwbOITOq5
blSHUkdKqiocc4wWJvREQFkaLL87awyvhkaKkxZpR1/RQxhLrzr3PTOKsWAz7uc/hob4xM75yB/B
eQZSAI4yOxeZLdAXfjd5JYQF2nS/AXeZKHiM6YtHK9v0tgSuo7tCepaQ4chiBKgWgWNYsvwA9YP5
M7D4fuKCu/tyHxxnLjx6ifwTCAT//f5mDAH0IlKIuYMyuyCb0rZ2xOQ41ptnE63JJn8W+BbINNPB
J7tZgLvA0X7RjH+zjCh7JckhujmDu7v/yddd91BasU3wJIc/cJmrNyZbbK2IVjNhQs0YibXgnPpu
IYYxE3vYuY0YkDZmZwUa4K8spN710hUCDP2detw7ZR6DnJG4q3fPFF9MLSPv2LA/gqaTJ9Ifuxdd
+YiadLFv0t66MfqVC/N+LU28TRvNyQY8r7h5gPKZmgRnh7/01E4Smwy7GMfIzTK74DWJsvoYZPV/
jIwydwp7dQzkaN+0UcKA7ofwB43LL5AdDVm/1EiQDhYBpesxkNm3jvaWv7/f3PwuzPeR1uxc10/P
9OW3fkstzi8xXvz5SqKSC438/O8XL5a7tnIqpFDIYXOHoMexCt/bgoVq+MUL5RlABRX/hYF0OHRO
qDZYAdwNwKavWV16b1YSrGcf6hkNqLWQcagIB/HB98zn3Vhq6qcI/4qycl0k+jPg2OrJGWir6wHG
DOOQhBD1YkGXSgsMdB69Wz/7fY8NsLVpHSZVuycPjA9v1mT35qC90C/oFqmIqnMxNdX5/pMZuPmu
cWbG3aCVawID1Hks+12Dhx/Wa2Rle2MGvmpEGYox/Onh+KBZYO8MDtzjgDfs+bNVPfskf1vVLtWo
wi8NBQl8nfWAtyjSduymzFBX2MXkETI/OBVWe1Pkxmyt2BIEZPECddHz2xAupWlt0wErGhCb8RJD
/LM1RgBzuZzlO1PXAGfPt/qxEb/UJIebDQSALjIwchqBa6unw4wppSUMxYE1x+a2hL9J0Jnby5Np
Z/ahHePnsckIsXc670xyZnOENKGto/5X2Q9QmuzJulhVVJxFVC5GT7onu1F0RIJhXwmGsuaAALUl
l3thj7Z1M1qrPdp8wJSyb+kYkKaR4eccp/Fcm367b3XzexRH40Xp+CZaw3sCPRGdmsC93B1F2bze
LAZ+yoj2BrlWXYcx08nedWkDEw5Hvzy60OZz7o9Lo8UOmRTg+jVYz3b31mSjcfZGECqqCWkLjLU6
TO13LQiqmz/oz44pi1Ufd8jGfNvclt20HbpJY6PmkNSs/FnLxfQy2goPAsOKBb52C3IDPntiadZF
2QbIwmJ2v4oiIXHO96uxG2GOFCMLn9T0Ni4+8jYwtyKNOiTdhngdLOqWBQfhxTCkjQ0nlEu9scKP
jopvZeeghiipRjMPXjKHCW45JinITm/rE9J9n0UhMjXjIf3wUWw2KS2CqK6SzaRP1de2IhghI+qS
rrDkS/y/4vWyr8Un5vk7yOb3xWti/iXFBZ2PYAU/Ll4z9syiztObMwKK4SxQgHxjEociAARS4eRO
0xqKylRFq0GzsHug8ZRx8J65yXdEo94vQf2k+VF2jCWkB7PVwS9ZdbrXQTJcGVh/FEbBU63PjEtg
Pldtys9K+uGZ/lC/Muc0U6yM9KJN7MJ37e/U1/6pJ6U+D0ckANnU7GonJ+dZKtL4kC8WjvaV8JlF
6/QbI0BFXFduc6296AWBFJQMPTwTPBFd7y8W8/V94qsPYUbdBqsP8oe5AU5Z4TLI4eX+0/3vuigX
63/fH+SjzdrQqRdsaRmWabuW+YgSKkrL8x2q/5vm1rj3w95adt1Ub/WaHb3uhnwnxJo80PGjidTB
JDfixXbT+hrAjVnQ8aZjHviEG+c8BRY5yQFu7JeJvfqASRLbThLwDAsn3mvOUqO8u91fWhoweZEW
F+V4y6ods/VQCeMAX+76V6k75ZOjqsO9bcXOe8hlXT2tXHu4Vm5/ZUZT7O5tFILfdqocIKQkDnKS
rGk5M9zkZ60Vx6Y0t3VJHdRkUX9qddmdND9vPrPOzwXKPxcoM1QLuIzQjTlKXT6y5fCup4aPSOTW
xmtxlxTP5y0JhAuzL1H/zY7c2ikJSXIxc+HqWcZu8XSvZk2PiPlUVPpOmYt//1aF/rjr8754U+D0
BcYfPP0PyBuvabXY7ev+Zjqee3Vq1R34dz+1xP85zt6q+0tQtkgpOZuL2QoqYs1b21HO3YACNVtZ
XM9shw6BgbdDzLsHZht1CFtqtSyrXsussa9zG2rFgemeTcEYQNPbN+6FxNfPk6o8nU4hDYrXu1qv
662teWdydAXtk7+fni4lMwp3jIQwWzXPVpvZS6Rh6fZuiLy/QKZZhimOmazkAt3Pktp0mL3sFSGI
9z/SUi12RgOVLTzDZh/euAEhay0oiqmIzH/88W7NsmzmxpHF3p5Feo8iJnEWsedqGzuq9bXmk8ua
pT96VWZPYUqzgT9ouYZ2hh/8+WppmEa2LUTWP3Viw6SiPlr3TnwvBfIYZM/3ASWXEmtVGDbds6Zz
D7gNMIMIdCPEzJU7vyvrZwAna8RV5yjDjCOH6tme/ZCdakF5TQhIPcT13GZVuzcxPqzGOpyOWaS9
93EQfkOqY5K7zlTZaQnp+PcVZD4wIRgLOlSoFvBQy9YJE5wX2M/vz2Hm1//nf4n/7bl1qZtNFV3q
3J/m4RMyIiCJXclCbwJCW1LUwbvQKBaG0U9ffeJVR1cSKDiisDUaMF4Al+Dejz5tMR//GX29Acay
7dPLzqcrdP1xN8dvXdjVibnvm+QnxgApiJbpu8y/3QutRtgGeAHCQ0ZR/mr9VFvn2mgjpQTuXUfT
5ZPfei7x//E4z7+1YcAAgwXnmI7++NjEphtUlu/EzOSKdhm6CCqm1uZYSf2nqR0+0K45TLL6bG3W
Y82spy+2wZCIvWQeAIcEk9/kOeGKw8PehE317BeDeRDTCE2JDuSSaL5mybymwk7hmHQhzXTfB5LB
p76r5kcm6pBn5AqyiDF1z5ZgxQ+SnCQs+y9pj69wnOK/jILg0Hvruiv6Tw4E++EjAFFjgXzVpWnL
GcP4yN2oUydWaZiPMDnp3WXBcB5t42tfef1KGWiarNC52EQGzo0bblNqU1vcQ+79C0qJ/GwzpSeM
VE/2PVKWTeC/JaIUlHDIb+ym+UX5TrYXIfFXXLJv4UD78j7oS0N/bcvkJZPEKy7IIqS4riNsCq53
S5raXjPSR6NI3vfRR/NyvP/URHFOgjpzdatQFIH0VDoq/d1I/3ZZlPjluKn8CPBgbaKUh9ad7/rP
tQmDg/GrjvGPTck1XaSnhWt8bys6fq3JHcs6AcNcCoy/r0E4fOcBZfTSyDObdn2duDH0PpE+SicP
Npwbr+j4ncO/L8bHtDIH1jQfICRVhuoSVOfDfbSPcw0DkRle6nK2dhRF9qrTiIx7pI8US285p0md
SHliQ7tlSRwu87biGtqcM4bJrF5Sr3qyvldNY+4suAlkpANUiAC7fHIMGn/sFrxVEG2cM5CGUd4/
Ev5QFBAArMHTp4cKIkZRrA2N/Txo2aJux2nFnmduo+iV7qm7q71k7fGQP1vEAm7TKfg5GP528qDL
hDQEIDAyWDRN8Y7cr75l9Kc2fYDHq3TqkzsRYIBCUfuEbvknClgJoh0cQ7qWy/p3HzhY3BCo5FCP
X2bBRWymXEQ7/6PiSziIjlzmSryFqu0vVWUsVKw7ay2S3obsPDLP6fbPVhXrwGnaofUFQ5CjHVpX
WvTJ4/nIsmNR8DYdXpDU2HzQDwd7XAR6R5JnfKH3yeiGW1eZ7ly8ZWuiQbtlgzr9CajGCQAGAsXM
f8L7iq60Km9SZahualGdtCrXPoGePXZy5vfFXjyjpqkkIe09vK/BykrimryE0IYJiUkjuotX0xkr
XPMN07q1xNee7WiNF4SDJi9unHO1qlKgmsWANyCptE8+KeOhBJrfkQ1KlhaTUDpXh3nN/uMEU+no
JXbVphdqMJuMNfOQjGm3MJHQHvUMKxQ9UhtOIScyLupr7o8a+3MCRUAfj7JLaGSWiQ8uLITKQQ7g
drTrdk02tNpUeCbJxM3EShfrGNzGocqGz7Ckf2IzlUWDzIT37LiGreTDQzU1duX7IkkvusubibV1
Eql4L+IT3l61YZ/uNmUqs1VX2U9UWJwkOuRP0z5WNCaipPY26MZ71Yu1YSPo/vfd6c6F++2oxCrC
OBp7Hv5sl4/59483TSdEBtKK725/FC2yPyjPvNaJ/avATErmewWezGQQHmZ6vBy4Nq2cGHuYSTJ3
GE7thWtBvrVauUxCI1tbjfpoVdkc2la62zFMmj2m0aVuYkNdVEalr1yvio5m5I5bxs+nrkEmpqdS
P5Rxfm3JNAfDi3MkMv0VjBEDcHhEBi1b6KqqneYYTcbBJZL5nLflGfXEu5ciDNBnYE2tDyOyvSHE
icbh1EZlscfA2IMQo6YdffRNdDmIq4chvmM2pU526V2TriqxbatbMhtj+vJLD3PnbbBdpmOiRiom
43qJSqD81nv6yRjR+1UlVt9Qhv//Sx18Myx1F3uqJamMfv8umjLSNQDiycXmXoT6KfoSTyHGwqHY
tIpeU/vWoslexiY7AFgDvFwaPRbBDK5IV7kZAP0h8psWTbZuo3agFZvHJ05mVEY20qwwT/fI7Xhi
tOIzBPUjHo/HFAmjbukuPSqbiuuh0HSNIK2cPEouMta9DQOMfWuDKOkibT+gZVmEpVNerNJDp1E7
jJWzfSrjZl+xANeOaXlriJZP7srfJ+Vk7rX+24DI5S10ftJrMuE7ZodCr50Nyl5zVvGBrpgH2v/+
MPy3R9WxJexUclHA5t9/yX/sNVgB2lbpXcL5J3jmBh2NQQILFI7+RvjJ11qvqovHx7rSph6KwijR
XXVoDRJr5VncMWSHmTXy98SBkcJYkSH+yTvU5WNpy+fMBZ8cAGDirNEHKiWPEapcN0ovwKrUgsCp
zMdDry9dUqKZrkUmCS3Gz2JMn+2qOrYJGSwQzhDmZEChaJeic41p2pWmuyw7SnnQwfUe4fwNa+7G
wKJ6dexi7zAK3ZVolrcONwWkpJna+UmMqlq3kh+1m/1i+IY92eXGNijWFVoMtQmk5r4z5lvXJVaS
2f3WeVXxEoSwsgarNA6hU3kHN4Hkwo7jHF1NfYvVUOxdABJrI2JtSwAhf/kLUB4TLS0ijDd5Gf6A
OiLoEkb9znNJeoYMOjMuZHwYNPSCKnqO3EQn59p9dVINvb/W+zsZ+t7OksVfSJKwehSp+lIXrbki
EjrZ+x6DzVyfwGGgIyO8ANyvlnbPoxj3etriL7B8eFPhBrus8a0Y2w+EXES28E+kktUbGsOF1Bjb
RFr/BCq1fh+jV6Mg7KQ2h2GLYDZ77usA2U1MW0NSyqq+Yg5KZCmWKooSQAr9CoN6vPXj7moqlR0T
A3u/L6pVB3f0s8rusT+k64zYTEjsBOBhEFQPh1AOe8XEcotz0IG0oQ2AfoLZnmb7QbaR89S/SwGU
8olF1taxE3NLt1dbOBR+iU71UctV6WvetgvHZ5pbcmejEkW+0FcHEcy2BeM5Ec7bJ6tdzY3Bf5xO
nEesdE5ORkp0aIzHi1xjIospM+hKyWAjeW5BELe9rC+JASZBDcwrlURUh0Mj/JF27WsjokucVhla
H9tY1Bi7XkM3KTYDO+pmcrv6iViKbznipBPSAwciLcK9qe/2SGQEhhEl4RRWJ6PNiH/zUoxipSgu
FtbhYCYiFD5DwD7D3xGjDzyJAtUMLiYrlAVf9SyhCif8b0NIxk2YjtrJczjOiTK4NZ4xnVWh/taY
3rEgdtIGa+a6FqvdR7yjo29d2CWVS+wGoJbLCpjV/SUyujWctWA7Zg3EGGK7Dh7dUVSXln1p5Gwe
ooLYdtVewzX/JKR9nHIj2AZQH5fMExAjOqBFHTsg0SbQqk06dc0OvXIIHCM5hJNrvQmMvIsiyz/u
GPL7SxH3P7oBOTtLFNROFvz00pDQJpoYG8uBuwZGzqf6K6attAcS10n769opWmXwEvfZCw+m3Pqd
bm3RrAoeWLExu768ma3IT1ApP9y0AbiQaz/N0LpFGMLgsEfezdHsryHgn5Mk03pR5G6zVdJ+6zQE
vA0SSMAcwXlSoMaT0g6XqY/O3UYpfMc1eaOBvjCKt0iJz4FJz2UQbnGUZBIuSkn7qc9hrjb19D65
kdjfpwaT55mHSaWI0do39Gjh/s7Mc1tG3oXWepgf1OAc9ZnB7HstyVR1QM8q85zzQOYDzeu+O2g2
X1oFBedyf+kRrjrFO1PY9F3A/9xzOwWn7XTl1rrbe9teeKdmFh32NM+XbZcGmDpB0wyGax4M2GVf
7Nvf8IGG5xKVqzrpul4tPA3XUZQzVjR0wsOC7kc0gWGFs6sdk9aIb5iU/Ffs4/S9gzE6MkeXBw3+
wqJt2Df9EBhp2bjZpfUJzWp7O17zhsYjMy9IifNPoowOILIWd2JOadnBi969y9hxPtmV7t2n3x9v
WtU0qzlzBUzdx8PMJYbCcDKEgwofwjpsA8ZQQMdR4AVc1Aiw0GdxUBXCfiQKNqNXxIik4hTABNWL
IgcutM4g/u0KWlkr9llubUljrFHZ5ajKxx+xThJlqdK/snz4ZtBM8D6mqNTezSoOb6VsEMiMm1i+
dU45LmSTppvE7j7N3P5zF2PvsnRBfWS57L4PHQCe2rTq1WCdw6pOj0wl9mZY8pU67oWrVnlNkLkA
RDmGUyfR0rc99mMcTJ9spg+VA3spZYorFPFX0nb/OAJYo2BGtdxiKOs418zPaLWTBcX+AHVLA7bR
JFh2K5M54NDR34tifVrhn7FXem9jGi34x2jzxl3Smp8shDs8+feFIHn8Kbi4sCsdwPLvlS+PZG0b
uSHPU9aQLRAiIo5rD8Hn/JLWJgMBWJ9VjceyEwbgMav+UgODW9PmewkSVBSis40324df49qIZwOY
TmMYcYaPsdqwhWzYpy6h35RH8gPaha3SHcsc/8dA8Ebik/aW1oIUu6ZZVRGPdBFV/1FAxFADFZzK
k3ap5OhtXC+eZSvm96DFVB+rYno1+/BiuZMDVlf7TyxJx+HYaUEXxxPzpfJkuV6/s1OfhPnK/6Ug
JByhCux8R84AZcc+mJE85hbsQPwDpdsnR/JIueV2MbMnAKRb6Q3ExjjO2kPCdAiM0F/hqJk+6Zzc
S4DfvwNkE1JQwxMYRWfi4fZh8AgUGT78MxwW81pidqPjXSPiaOwWNXf2K5f2r8CEBg+78JcbZ+mu
/sYeCOEOubJkfLEwyv6DO+4Yec0OMGG5zFTwywohM9zlYrnhDMfGd76YDPrWbpWhEDXbF8mAE8B8
sDM8+BsRevIF3YT4jHNu0demOPhZtQlm66eZkXBueKO/yYCCbotu+lqPofM2lXW+kdK4CluzNk1i
ezcpwFaApsOYiOR3CZHbvRJ3Y+nJsQjtD0x4pKzg3iY7Y9To1RICVxpptEhHu1xUvSQpIbbK5eSV
ctPkxbuCC7dnpHFOjP4STdaBaecFQyj4+mDgii69aCviYd8okAlGNY4/K5zXJlCdoQnUM0ldyDpS
71zJHvxo1d5sGe3ioY72iYWgPQ4aC0LKzk4soo30Ckc4XPr1VFR7v2+s19H4bD+47zq/f9+KCFTC
lAgOo8PyGEZlRU3pU7uFFzCSPDEersKpF9tAYwZw19/eX5w5ZLxo0241aR42da9e1y6+EiQnSJdy
r9wbpobczYPiOIEMCqL4J//faE/TAdmrQwZ4MhEVqeXkXhqaufPrrl5OmmUsq2mK9pls/JWoqQ8y
q4Q6Uaz7sNMuiqi9PHLXMVJcHNmAjmKFc/2TLfHPqniWUtBTciFXcwo9XFqzKcmZhCQ5yQMT7C1y
HzZ2Ba9qcFgDAqCwnMJmZwsfOLkZY1YDLOeNo6A4g9Py2ZuZWy2/fSGCIwJdp4sJk7mf83BMwH0W
g0i1/GIEZbyuGY4BjOsY0DPAAXi5B23jbvM8+NCGDEsoxczK2mYWSZCNQZiQbteEELTRf4wkxnmX
ltGO+IdgYetclKycCRRRM8+9pn8LzEGsZUPV4YL9wmu1yJkKn/qY/igcL5jGVYUXxepwXHCbM0Cw
2WRkHSQlCOnK3NIlCLMoDbklREKxL0uDGMvC39h60C7KKDcObSTJZhC9vy2nEGkz0rS0GtQX1xcZ
wGKJ7ALB0YAZcEPDUy476TKCEPhj4KihELcQHEID6cwUrHUbHEpTVdvOE/2zQrl7iLjAhZ76JVTr
fXEjDQlxeM1jW2zu5HqJAaUEwvaWNc3AZoGlX58PCGN+gXBkM+oz8B6nlGOtZkHbKkrten8Jc6Fd
2zDGjuwM5W5onuMu6vf21OqbAgSEF3dyb4Me5xqq1ZuOy2+OpnyJhHa6SzR2Dk4gumX1B6R4tnUU
rMvZ6LoM4/bVK8NnkiEJKZnLKr+y8nVm++WKVAyCJzXN+tIbzcqpSm4VmkJS4xf1IdHAa1LaO/vS
SpaNb91wWY7f45LJvG4RJ97FCNTIivKuHOSHyg6uXR9Aa64b55MG8WM7lqhjQWyD4s4C8Gm+Tf5+
UotQ6lIZQ3URRO7adjW+4LAEcNSH+toOzD3ptzdYaTWqMn3cVcaYPnUNMOl8yJjOds9Et2VrcKE8
+eOECCj0bbySGOxzs/ye+G78xCWv3ajeCLcMa/f//pBZ89v7/RlDpEjBSx92Punu7ZV/dHiMnAsE
vdTykijK5Dn7/GBkcp3FXvYCV2NWM4X2xpUWpuNm+uaV0A2coDe5KbZfSwhFe6VF8LaiwvwSj7Qa
8ZCWhMka5pdBIqUIkuHiq3qDMHODA6TcQ38qdkSgVafx//2U5QF/57fDwuhZ3vRzumMUjK9Z4sVI
KGv45/UcSTvEm9LCJJD07t7PLbWLwtH75At9zCScv1Bkm7agPUCcnfE4KGxj2Xk+9o8LZ3Jwa9V4
jEULTvZslm73VEXlcxg0RJ5oIMYz7afVtc4nX8q9hf/wpQia+zqBZGRRikfFZuUEY43tm9ZaUWVk
sYrsnNtLY4bUhSmeWNyb3VrEYcguMY0Lu1WUAmlS0pwawcTG0QdM+M80IdY8WPj9XUnb5hOhn0nf
i+bL7yvdryDoT3WWXYbR/3oXuGd1i8Kwma0ZzzW75Y+hHxHb9q1zaTxkSTTI5pTbJidwwcu1kxIV
HfwZOgWio98FRAWs7tCprtHCdd22wW4MAFSVWnczcN2fcZREz2Uz9fsc4gyaJHtPid5e/FiXL0NR
LxDy5NwQuALSf4cDSZt31eQVBELHf4ecWX4Nx56yy2Z9sZlcoMYMs7TSmoPphg3yTnP970/Uf/ny
uL/pcEYlEgPmWQ/arsY3x4kdrLj0GhaiYcwPHnS7fjoHI/5HL252BFzam795wy1tMPjQCVPlWBgX
t5AvXWMNny2oP851ZmqM10xpzaJJRuAPX507AlSXQN/jiHhrBnu4G5rRXft2Z6/wmWXA5GbMrynV
WhTWyXcdEicmJyLgcii+/vsn9F8WErkr87ZIxUCd9bjnTCLx6ZtrzQX6QLnJil4wM+kzaIb5uKr1
fADAxiUF0DQuUBglpyo3jdNYcc3ytPF9NPqo5YxFZtSKpr565V9J6JFhRnhHnlvDRRblL9Rb0R6g
LHoNWIpAnnzj4iH839IU9VaOnQZXHe1/0mf+iQjL8dAWxkYEZrdOAxusDXKQHPb0YU5uWKbWYDyZ
dbmr/TreTzkuFPIyaA91gI5GExoqmG/3s2Lsj+fN0FlB9CiVLfnOHofPY+G4qqMEu9TaycKkeNb1
8aeMPP3oM9NBKryMKToPWXTIrSw56ZH4QrpAvkzS4hrmjvXJfegxThC9rW44tkHT0XRRPT1OkklL
cmLHN7oLB9xIr5qJQNi27pZL9BLz2VvM5r1uvJ/WDPCNGg8OdUfKTdzUYm9ZA0aBNj2VOQrNbGrb
XWpUcDfjbtyNhUfCBqEGHXa3Tz5F849bPkpAhEvIDLgguFSUvy/9yXEEygDuKH2b6rshwd02AKZw
Ef2kTEqXpVHUa3AtjWFQ3KTYVtM5YzByq3qvWq6cvoF5v8/VM51MvJ0+YIdZHuTHYf5ct9WPyNDt
g0zVxs9iOsC9BtZh8L+biXyeyQ6QT6SxHsrEWnhpFq3bkcbTyPLyS5AMlnFEWut/ovcRf1TOfEvz
g0WepZA6TY7ff+mh9JVCzeRc+hpb6zCLo5n+XS149odRqyjXau+S49853ufE7U8/wpCkquJ700XO
rg8o0YqUaY6blp81uR5H6qwjm/G1MA3mNgxvjIfNiHGY5TLrny71PfT3742wrueEk9FBzj01byPk
+t00FV9qH5/EXRJ0f7nbXENkaJ+skj83bQbRNi080+bGj1llfhb/UQZFqde4OL/MS6LjG6G9AK3/
G1iRmqoMIl9Bnz12STPMu0JsjFYnct5P/mPWk49nL5oWU6LXnxQif0hYUWsJmzaBfU8vUo89INPz
o9pSmbgQPaXtcuU3OzMqyLULvXdRe/ZTK8LqWmf6KY+8TW8x6QKw89PFsLFI3AAwW5s+F7PruUag
jlkzmPZlE/O75cLdofuLpiR5ZhljWi1ivOczLiRrkviEz2tZYO9f+v2c0Nc4Wz/o1CkvPfxaDJa5
5QJtnWNUxOxozsrwA4OgTmAkBcJCpG6/ZWMGLo/mir22h9Gq5TQ1spKUxTAvfpEHEU3+1mQA8Ktx
nGMBQu/r2EiXS5Qbf9JME3+cfsyv5z4fm5aileY8jAizyEPrx9MLUma6wXR9ksQ2nTzM2/QuJAD1
+CBCARBDTD8bdqUViIj2kLpwQj45+f54Lk2LyY2rK2FQ4Ln3ZfiPZWaYvlWqRsqLjdnm0GtkaSam
HGhflcOqaG33QidIh7JdFpCTg+DI1T8H3qCLTZJrEVp+K94qzZ9OqHqAUNHbPebFKJZ2nsijlqp2
OddQJYk1UzvbwiYsAIyqmLHzNc1yY49uLLry7q0mwuwpyxjmQCg462TxdAYttbFskqMOgOPaMzcn
odhe1Kqd6A2qc104GWJZdQK+bW0BdROvCJJopZJQ7q3GSj/5uMz/8sVxN4HJik6Ez8t5eCqD/2Hs
zJrbxtJs+1c66h3VmA6Gjq564ExxEClq9AvClmXMwME8/Pq7AGdXpZ0V9o3IZEiWbILkwRm+b++1
OworDjrBMzwiZRGntJPcgOC16FtZqSnNA5JvotqY+qu5AnaoZ+qlwnTXgjpaMNSnwOcRCoit3I2i
fjZ8miVx1nwi6+tNauknnOEEsU/ZE46TLaRFpYpa7s5NoosdWC9hlo8Lc1tE7TNyH1SNZvmbe/xn
OaqDFNFGiIryCXeWyVz947yjAKl3HN3xzkLY2NphVMR+p2/1QLz7mnYd9cG8U5J6WLi+r/PzIFgo
0UnkrX5oWMG0ruXEy5q2dqRyb5HqvqfOR0YWSW9U9J0FR03waELESyIiHkc9Q9dJGbJ1akANsbyZ
kfKRimCreJSwOFZ124jy2gYWBhkULAq/+UTNv94AaPLp7LAvxhb3F2NcLB087KMV3ydVBzhRH06R
Y9NwjJyHYCyfx9RzTjKUKQJAoKpOP+WEGwg8tPCY0mOCrxi0d2kbLGapeV+WJwfH6pMRAEhqvRWz
9x7JYnUCCBUtaFPj+G2a/khgLUk3Q/0gAg1D4pzOopGMyv4qJmJFgVOSqKgskuym1o7cBcmQXCoy
YNBqqsVr6T0nrA/P5fS2OLWzHtkuH3J3NB6zllNIGQHJ//VU8dd9CzpdSgqWyehHfjaPnD9NFT4E
pSapG48Vif5UK3p9kXh5ciyND8ja5qWzinXYpRDnIqvc9XCxieAtw0Ng1WfTd26jh2Dcids7D3Jl
HeDMy6Lev9fL8WKYhbGe7eR1mQIhIn9m49VDvcthlksvH59aKMmNVn7pSpvCbFQ+J1X2xavGtzhp
JNWwqlkht/mdRpcCNMP9hyMmYX3sCzSTaopj2z8n2gbSChMz7+P71lDrra0k7x5Bl89BpFfIBMph
OapRfHbMNkJ4IQYwLinxzmrsvyRJ1C07yXGGEL9saQqAMIFH/AlpFkRdxcN9Lr1F0UnjSY54aM2U
5TSsKZUrTn5HvJpNHxHP3gwNV16CtMWSyPF1qyQANptsSPaCo+qiVTyLzLYivmkFubNWPbIkVk64
t43nKKetvMDvfWBHaj1LnXG9nIOg5iCmTvWqe7f0XTLVgEjIUHlnIx/dD5oWnC3RV0sVtsOVWjoE
Kv+bj0CNtZovpDFubMUXmzmpgn0jpqzOCHbwONfMef2n4kPmYGyInO0cgEJkvMVYufF3jR0q/D5T
JUSW/G0UrbIuUqfc5aJXr3WsOBR7VrocvTvhfJ2ErvRzQL+0XtM+pSoQloXZ5g9z9k892kcUkpDO
0VztqZCsFalUO70KozWzNDL5NJYnmG2t21rPbSCc+6hOnn2MgKy/1ouq9DTI6z4/tcK19j2W6jdf
IQYh9drh0gTQ/8PMO3ciiChD1RXEyBzWd9zfUhq2G8zE3vLfn1BNduPeaf1HGDvjOuijaBcqgFMi
i95G2XQt9D//Q5uQfkXjbsyuMPYxe5UFewx11/R69cBKajoDyLehUa4OXksZfM4BhDgdJ2Q7QjND
yCopsOS5Dbu00O7AuWnPiUmfpeytcdvRgnhhUt85I4skajPAPZSUbmwNg9C4IV0Vt5zwJjWTxznP
iXmagvDAbmr+totIGaIX9hD6Me1H5DkwnVR/WZqBPNuDmi9DO2Ds5qpN7ms/LucgnS5UtrGS1i9K
YrZUm6W6BSJU4Pq+zg/+yYoK56IhWfGXnjvuq1zEJ8cnn8ZL8YxFrUEwqe4Zq7lk56TgnwQNvjtf
Cn07FhCwDWfTF6H1JoHBb5VU+lsnlcG1ttIHkZaf85oA5zTuvXsrSeMF+42uyeqJCFTcwBCkG36k
rDTYODerBy1elya8xeZmI7L7GkXDNXfS6GUEALnu2rYiTlBp0b71tENyOL42vn474g1Eo2UUHiSC
OZjJAgGy5M5uzoYkjKfj/XnSDHlsI2eSN4zhXkaQYume743SspfQf6tTV/i47WtlVWfWsA4stSdd
TprIAKB5oLoOR2yQYb92O3M4B5riQk616nvFkRliN3mPdShCL4jfBXFZtDB1tKpa6p8qO7TvY6/f
RSOWLH14y8fXUjTKs8amkhdrwnCNwy9uLyT9r8EmIZ1wjSYn+KBIm0U+5Ni9+jLa/Okr+otLvYzJ
hJjeAU5PB2rYMMxb5TWuJy2vjk1zNA34YiNdOjpTa5+2B7u27iZV6xU99D7G6UOyV1Pdx/6FXczw
ufRvVuXVayQY4uDTwFiIafGr7H3dZuIwS0iSnGzKTAAgMjpl03seN0agpsskwQDQQ2wvDbQx3dN8
lDCoy67iQVTLQu3uZFrnqzjPk1eVEQGBgJyzJlOIGqvdoxn34MyoTW79KTePttOlzDvc/i1VQJUR
fZkfRrHs9aAm96NV91YzPDqxn6EAq+G4Ifj27SttFnJPlU4siOdULnjTkh3s+3TJKXhYhXiRti0q
ysc8fAPdBSmZWv+nODurrRygabbeFoTHV4W0jr6oiIMglCppMIAWBKYuOrowV7s1dihje+o4mo1N
tcKzAWzvGOg+H1QL31HjSSID20RIqtoi8VXrPWdgNxrJEZE/maECi/RSNw9X8IbDV4Vo9qU3Zsae
3tGClSi4JA7CalMpnceQnRFJDnr1ibl/Iyy0rVO8cO6Z8brw+mE/KLnz5I/1yjTusRMrl2jy944S
5xHLAq5RSoRxA+mriAdnK0ENHbxW58wCUXUX+xaJYBIVsBgJ0FAS97OkyMTuMRzvEnOMzknuqqsw
b+LXuLKu7AHGD6wN2wxd8Er4hX2yp05TPQsBs5OcHGz+WDB5BshmC50GJTnmxgsU1cfBLb+xZVTu
7M7ukRDB8GiE+lZDIXFdI9j44YhloxTtI94CvKGqfh7K4C6dgrpmIZgZ0aXJvYOdJM0WUEe2nF17
thrrx5qCO9zDHtQY5PsZv2ZPQWySPs/3SqYjYM+UHfxn3YqvTpdOXesgW84cH4z6fFTX1gjEzW/y
6N6VR0UXJ9bVAQTkSMKAk7GVhKjlgZ9BpEpZxrCkti6lVu3ViPUid4b+JKL6IRpb6EKVT7ccHtf0
JwoMwfua5OXUcC6i0gSbgzT6OoTEvxUWhdSwhhiTag8tR+Mb0kD94JKnt1IiwnETIDswnmJzNdQD
pmfm2mddMUfYh1V/NN3uZOuAapWQgp5KkMfbIIMnXBv6wUsTlMx2GDlbzTZ0uHo62X4253qGXPk1
l3KL9tR4yxkzK3SdKVzPZgo7mo7hhRIx8PDcLLoabO78ACIgWEXoOpeiKJVTXNXKDkn34/zdCBD+
7vvfDXMHvF8HxVj3lPGe5Jb4IY76mzflnuHUpiUDOQswekJSSUjtOPWhjhioUpaRkT/Y5HZcFQCl
u1ahFSuypnhQoNYUBUguyDCkMUzJXBjtCQAeHpM4TVdy8o6x39hh2gyeNbVS9lprZ2vRBtbp1xtu
e+pt/7D3JM58Ko5PnRcXPdBP3eYqoIHRFrI55257UvkEn23yvolzMX34NgVJLLmDjUqzfO5wdpwW
ReG1Ybfk+gbem9oa2qEsOJWSX8P0Nn0bVvlzjsL9ye+LG9Fe2Xuep7fc16OV00JOEsjT14EZB1vh
pOpTumR7pG4KC6ClZwftrU568zplzsQ6H5sP1YVVxli486jtyT2RvRc/fl8fpSMfERKDXsa1ho5N
vA3YxjaVKEEQNt5B4+4bFuxAoUmmfbN2lRIGjh+tSSvOHtuwU8DKWOobWILnPMPrK3gVisGVeq72
UUbjTWHW+NQlkLJwO/TPbDAwv7R6v4tHciOjgowMJVXgV3bKIxoh/2noEG3mkf2gNkF0/fWn9d0l
8sPHJTR0W5pucny2TeK0fzw5O57a1wgjsS3WEyk5DGmXT+JQN7N7ARmf+FKKs3gX1loAD1BIIx82
mmKQvpwNr2RwlPjPaprajipfDDgYC7al7blQ0Rb6ptasydCQpFmV3cqOiEl3kCPLRTml0aajzBHn
OY2ykLACKUDU943ldwf6y990tTHX3L/ibozNkQjh2F4Y/pC+u5wyM2fv5J7zWJIFdx4TeHcK6NGz
WkrIDi7h6ojLi7XIVOMJgay+bmL7rHnYXmbyNTg0+yTUhHJP1gSbmg7mkXuJjCzHuxJW7l290fAn
sc5e5KK6N6aHtD36Zn9lYxA1xsAeADkBCP1baPfDZoDBAHU2bR/NoHYeEEQssj7/hFTS2dLS8FcZ
eo9lUGiEXdVKQmuvG9bmVTQN9MxB1JdielA8IkYxxGqbcihRoybdl2B4cZyc3MlKS+9lrR46mWq7
oJ9S4iFbojuEjLCuWw23VC6VZ4fm7lI3vfTWOiWtQNaA+85qvE1dteO0IjR3RZtv8dbTK5qagjYc
evpdLRcHKaqzBLFGrv9lclS+D1F9iTwrP35PXJJ+Su19xIFKUz6/RVThd26jNagm2e5XiqsfzBHV
d58icdf7tNxWfBQLXsZwL6th71vjdZbF1nbZsmxG5k7XQNUCHQQbE4HX04kHp1Jbrh0rivZB1xVv
Zn4243g1FvqLRAawmYl9s4CoGmAhAOFM7kaNZrZGbui+pIUObipZmWPmTjnO9qbP2/QI6qq8M2rx
SBRksnALgs8Vv3+OQfOdWUW+zd9FRWDfsQ7nS2mD2VTo4W7mj2x+oFbgYKBUhk1QtfkGHBWbejrc
b1QUtsIYTeKgiNqKC+OuRmuzKmjxfi6LcU/cZPLcKmW0b4DhbQYywjCGCm0vR2CYVVDdU6EQz+hg
yI8cuwu2h09a3qQrEfvBm0pBZcHtFp9dPbZvac4k5x/7Ij7SIibruNPtC4GO9kUpa3cRitTctlXV
0ssO0pOeESdkm15/F4rR4CLIIegr+63UibtWCWNAQaNd/Lhr1v30VTQHGshAv+Qp1N/cJyS37opy
O1t0dXQIy5yc2I3XhvFDRwbxqam8kzH1gryGXVZQ96+2y4eY1jrR8NO2cQ63LqUPioto86UVpHI1
owiFdL2Dno7+MujBZc9ZlNWYI5eKKuFv2yCDKGe8hTrCI80lSrsI1FfOTIw+L96bQ2rc00Mb79RG
z+FEUr1PJT18Ox4ptITZu6Kjw4maUHmoe8oKXm6UK6Nn+E+lC+r40Inzod4zfhcoJrs71pfCWyam
vZKuNPaukVt0TYORQC4R73mv4TvrqfMcCdpZZAPBjI730iJMixPuuJW0zu5ZcpiqxyrcdjFa0EEh
4GeoAT2heK+WSmkoz55f28CCp4pG20F7roadN0+L08P8lar2B8aU3IXTdFG4mXXg5OD9EcFYOFa5
jAuXo55hbNzBZCDUxrM1Dt1KqTG2RFPGsaebVCJab6GAw/R77cMOKSq4U4YTVJtpow9T2+NgEAkk
/NZj4JX1JWzVT6afr5mV2n3Vl+MSdPubUw/moVbGx6St9PdE9q+eVclzmxXNPkhIejZVeQNTmjw1
BdV2c2j7FQAHuYttYS3iFp9xtUAhR+k1kdl6dljX0E1sSAzfX+L8OqnSx2TESeeKOuVRFyUKmECT
B8wfFJNlEp0ilsxdHjLWdC9nGxz0LxXWhkU8+hXluDA+WrLAV8G+1poe8ACXkwkA3qmGiNueRAxD
g9wxZ9JaaKjm39zUCRAPhf6BZBfawF18aQzF2iGTNS5mGJmXgH5CPZbVnnLexZmCVgDznOcun5p3
XwQBGhsx6VC7iV04P7T9Q2VMdxrdMfrlk1vdHr33uVCDVY4P3iqafjNvfxnAtFIRiSysqH1IUjoQ
ttSCL6nFPRcpJfKtzt3MG28EhU+2HM9xYGtPfYiYN4LjO8TUrxIdYBCfoLpCpb8IqK8dA8OJNlng
f5NktNcVklRX1udgSmiF3kVMbIh2rpRU48hEhP9Hwp9lZMj+oV7vwkH1cCtlH+TIiwN2QnEQVgyZ
qe4XXeAoB4lBmJwALX9p7AaWPcFIqE7ipQiS4o4QQCBxGnPQIK1hFaTWR6E6+hOCDuPkec5HNlnO
Kd1dJWk+90aqfWrLot9JSjKr1KiZcqo8PgTMfButcdhs078bjsDVAW+OFi7LLKZYC1E3larYNC2U
pUiL3yKVQzoe3GyRmjK+hX75HhnqcDKRhC5qGql3VoCeexyEiJYkDIjVkOaL2JTs7Aw7u1LFSJdx
aqlfpEu5sYaobDo4k2gBBpsY9BqCZTd81UXyZqVhuk1VCYa5KogN6+rqs12PX3o2PA+2UxYHoaRI
xwPloYo19UHzA+1BqvqySCt5ScwhWKpV5x8KkiI4NoXJvVRi/4klaZX1qr8vBS0Hyx6pqUM0Ozpq
9a3J3XAfiBZlfy72lD9opIJV+aLDPdX9ol6qnRVcvSF8oW44PuRB99a56fP8zltxXSxUGSaLetrZ
2SDiCJmMTwSDmZ/JfYMvf61MWiJqycEA78vn1Ml3aAPjzeizWasnlgPpB0FXiMMwnjXFEfexrtc7
m70FFduEuKAstU6md6eUsTi77kh1w9b0ekOFt1lnQ+WRUGkDA2qcfjUOIzHfdIbvgsoYVxjGvWWG
jmYx1/3CmPTo3lTJC+2dhI2fGqIdaDXi2oP4lGZsdVRMfictNB4lZf8D5YSGTbcXfrXMcUVsJDl6
im0w2xvqLmRvs0r1FwNwRbnI7UpnOJkcdjnKhVH/4QZIOIfJgFONhJjFAqWBqMVtNsiAbS7umRlu
iuusBnbP7CF0oiCmB3JK19/3RSay17ssjeh2kDafNRRG6YnYq8Da55bk1Bu2LTwQbdj0ZfZJEDhx
tN1iuCQTpUQDUHrXqY16H+faK7hvjoYBoYeltDdDS9Zj5Rg3FHMjezZj2GmWdz/P8Eyzzk6t83qP
V5fAKceaDMcxfWpFLjKLWKcocLPl7F4Itckf3kOuZBwek9JQjwmIciqbr91gyzcSZZ0lQqPs4Bxx
V8dH6ZNigj2/xXGgG2t9ooFlmhN8wUT20LXBJoQZwKLp780pSdxoLEQpaf1qKwQHw0D5rI65A4xR
M3d2Hb4Jj6oJy7GNITB5bZ0p1DFNJG903nRXQlEmIwTCWsXSx61dGpg6vSa6KL3DgXGsEbmy68bq
le77WG3oWOTWhZPxV1PP1afvU6os+3g73xU+OMTPvf5IkX66tYo3TFLdbswQY3Kd24pfvEtkybKZ
jDGoCf0dSLh7DWz13Dm6fzS47GUoiOeysJyfFZ7tIEjTXDsKdwmAxL00qI0PFeAqh1DlbaF1LNPT
A2OHnDAbEYEBe+cJy863OHfalaOIYoE0guRR2/Ef7ax01qmJwo/tarj1RtM7WE4CJGTwbqOSbJEN
jTtU5dWDipxj6XSqvfJZtEBv8qAEEYy90q9WgSGW1O+V0/wgmoBnUHzrE1iAlkkcWUHjmDFaOWZx
tX4rpwqqFPLZCQfOEG6THWkNrEtdda8ZmOclahH5ZoXjLSs7iCXAggc4nwdr2qlphDUQfqoerAmZ
XU4Y7cLQHj0AM55OVZfS3Lkf4U8aVRZ8GNqW8huVVUgVa7Iuu9P80AdquClV5v94CKpbRqocnCfQ
NQmF73kbMI6eAOY8jiA8nb3pfrUMCkFZdLWmw1XUjiqWCu6YoH5IpK49EDUpt3qrZssWdloLeBb5
WjKcMKCl1Zg8a063mVlTuklXoy1vqpNB2Zsoy8RBIvnEB0QoUJY/BcOn+TmURKlubX6JSFt6AKrK
SxuVjPMCFdIm7k9hGgcXRpMP4lCEuyHPWoIt43avj+JF6ermGPQ8jBNqvyytbGN5ETTvbCC+wiUG
2455X5PGPSp4KItG5I9hqeoPeMZ2XBCpMxbQ1Yn/ToexArdtUk+btCc4a9c2aZDnMW53+jS+AKJU
5yDUSUmidj8H9VjJkF1iWzu0bRSspiUm6RrraJbtO1kJ2WOhkHJpllCe5zPNML3bBNXlnLEzRFtw
bAclq55UhcpyR7rpF1jeuyi4ywIUwhyq5HA1Vb/co7cjm6Pu3KumHjQjmyK1ELCk0vNxu+r9uK5L
jhdxbW3mLILSaR26RQQp2F0XLqNZPSmDNN0LeE4Ce8IFiW5wy5MntrTpgw5qZVfnHsr8kXSdwUtZ
iqpAR2+mRjs7oNYdavty2lYQxTec3AqlRhmkG94JiJ5aVF3LDMeq2nXHYd5fiVhj3zxmi1ZN6gc4
X4JKa/dU+Q3dvSn5qvnXVzW9msV3zHHC0rs2KUSijvA/xWw6NkMEZ1LzdP8RVeSLjnztS6oR1UuR
Vr8MMTDMyKP7EKvJVFmws6fCw1HbumPz4VflwgILtuiIr99BDq69I+GI9NaVrl/+G+bXK32HVWbC
/FXRK7o5bz9/Y/Lm/rr88zNDCI4NYhR80JqpuayzPzOERj+slDxSogtBYJjkLYvYQ69Vtmaa5ht9
wFLUMqS3uQ+tfNa96BYbR1vbuqokyKngcCrT8ay6ymuVJvGqJXBuO4+tyhf67tdXO3MqfqhVWbAe
yUkF/koRyXV/Ki0CtvfqETTXfaym9QI9fjQVQZormObmyjYeprvZgBzVwxmqtm3SwVhTPTRW34t7
Ob3mpd14r27IwhNItp/WiMfAEQdHftKTJD7VGsCOpCRg0B6dhWpn6KOHhvsDn0lgEAM4psjU0jl4
vm39J6Ovkp1Jj3jTmGa8KqGuL+pSw7lkePcFNcH9ZE28lRl/TGrMoBbVERLEotecjdFRrmh8guzV
BP1bbKePjqsbd3kREIRJ00hTzRc37Gsasz3EiEmPDpcjZNKOhIHuMmZ1qCggHr0yB/C9nNforNN2
/iC+eAwyOtDMJK3GectMaejGXzj1mxdrTOIHIUSwcmU0QMQkxGGh6eVjSebQXYuPhIv1/H3scnLw
c+ZQuhnFmm5Wu+L5gk0zcnq0Cxp8i360/F0GUHSRhQ50XEXJfyOYRdTyc0mZrRU2l8nhOgn5f3br
UztHJY70+FIl41prBnh3TqDiyBGEwJgB+a5ShjtbseWOHOx4jzv5FCbGsLardIrCWzkNXQpFITJl
5pKB05MrGy7OCqFEc1Wq+1LVmr2WBMkyaJyTImrthRvVwEsYVgenSD/9obEUtnfJjSZcOYm1V3VF
WZFb0t70Gn8JxvBllEg6oiXYwDnUqK1WWVlKoqfYeClhcQrNUj9XYZ2uPaxJDi0qHYHKCdzKo+MN
mI1I7FzqleuvrEAaW5KUxktkILyZmiVu2/R330cyChWou4FUnzxbTfGkj+l6nL7tXTvdTvO7GXoH
04FfHlCq9uzIfsXkuBWq6j37GSA+jXPRhnyDbk95HEPYv/YXRgzvt3GpFlrM+fOV135crd0kyLdz
m1jK4htV/uyhJAwLSDm0/76ZcmqEb9Cs8JTncUyiDSnu7sZKh2GlWWW01cMkOfiW865P6R1gC9ol
Fpd8X/QO0TV69HUsqM31MLEISCeMo/BDnPVtVV8ZqRfyPuuDFrFh6PLqyScz4i2qD3kuK9QqIn3o
ku469FqFDhPLUjkloEztttDwnYNTcVwtibGw4qa+1qmuP/mhv1f0FEBiFigrl6LWQXWXwEGVQzyQ
O5Un41GN2UAEw7uKyJmQASvfROKz17oAyET/LamDhJmiQmgQSf9LGO6EkzxPu6M7yhvqkSH7QoC3
hCTpp89+OHydebPe+BrZQ3BBLx/31z6acImjdE7Yh94JPcL2441veU6QBGW5P77KwzC95KP+0jic
TvoK40+t0hvNgLGYeT1cFddbtX5ULqlZkr4zPRhe5AJOAiKIl5hNc8GuuND7nNZgXyIy1O+Ih6OX
PmlVy7w191okSjgvjrov8tw7j31TL+DQhAtZIaZQq/gj6l1vl9NhtiWAv9YENJjYbzO+PM8oUxRw
Mg0TGFI8ReAU6M38ygag5bmUQUSyi0qjvvlVig0vKb+MkG6QAWdw88B/ETpFrS8oigdULPJB0ekT
MVnLU++ND6wJtIQD77OvJx/epCOaH6qhP5caJum2KeyrO1DOJKppR+gbZXGXdqnlpuUOoWhwK23i
RVQyGjbzqbpPHW3J4YpTT7/TMk99DEe/eyiKcq2K5g31ig6N1aRa5vrWSmu64bWM3tlqJqe0rU7U
oJX99xujCb6R7CwObkxeTqGMhEv6NM3dUD9lAV5Gr6MPPpddCPeBh6NymwTRhzptyYUPeMCN/Ltx
itMq6uxqZexuwsEoj4wRhKyeseyKhNOSKp77qFYX5tSJkHpHGpOtfklS4T4YnNt9I2wfFWtoAYxo
j6nb8dlxKr8Uoxed25H7qxH6NfNRnrgevA5zpZHd84FEqCJ6QMarmibUSe+fq7bNnjJYIUsTEpLi
+UDUp/Z5RlzNga4q2Q4eUv455kqzg/sCihEJvgILB7bTLeKoetVVg/Zc4yKiJRToa59o1JWBzuRY
k10KqEODcDnPZj3xuIYJQb2wslfO6uuut+mnUKea6/uGkjTL3o1fqSbaS30CJQO8m5Ql/Un3LTL2
gpoMcO3NjiJrP2NUnOIPqIoovSeN8K57q9TKq9MW2covsyUZacsu8ZWlUFvU3GGqgitwOWrZ451j
p/W9VMcXhd4PgA/qZ91AH27+1b4qXdBCfcjoGpD6joa5HmysV5auDUvgppghMq+++/7ZBTg6yJd6
phiPEMzXjWMZKw1nlimmw7r0VLYA43oZpGlBvSaj/2Cr1YehfGvMbvKmaSEgGkkJyETCB/S8J3ZR
d4iYAtgWVHl5zZtRblChTVnYhraiMlu81D7Flyp7VYCOUImElJ/7vLG54X8LpRouFRtCdT2kePFG
m1Ja3weXPAkvNZ2wQ6kTJhMVpJpPJ765Nh82IchxtzlW07mxFlW8tfUMs2V9+fW27q+mARvdNJwG
S+gOloaf3dJeAQUo0CjoBykMad/MnxSvdxAlakQQ1OQIRnpHFy6FveaOkbi6jb3QwKN4cfHc+VHy
1gXl43xN//3e/4//kfO6Bj/Pqn/+L9+/I+wuuVvrn77952Oe8t//Tn/nX7/z49/45/YjP39OP6pf
/tIpfC/zKv9W//xbP/zLPPsfV7f6XH/+4Zt1VofM4s1HOTx8VE1Sz1fB65h+8//3h//1Mf8rj4P8
+Mff3vMmq6d/zceV8Lc/frT/CrnXpf/733/+9//44fQy//G3y+fkc/OX3//4XNX8VcP8u61jDjBM
dmnWZEfpPv7vB+j0ga1ZmAdM1UKtmuVlHfzjb87fQZhirLFsdu1YbQQ65ypvph9Zf3dQNiNWZwAD
7lABDP7fZf3w8f374/yvrGEZDLMaAvGPemnb1TUT44RAKg2HW8MM8mOXuyQ5k0lR6455TEpB2C4r
6SNuTtdhXf3uTPWjAOKvzzWJc/+kOLYri7Ow0LujKIqlVLVbBl2k8vINE/NeL07F2K5tsRqlfvKj
emVo8YWsjvWfPpc/3oA/v2D9P75inVPS5JJQ1Z/7+qaCLpHFfTiqY8qRXK4w6+6rkRnMTNauryAN
HpAVwJ4wowNLByfTYNn3Yt0DVLAT2g83ZKq0ZMo1OR2nMl71fglEX95HkETY+T9gHF9iujj8+sI1
xon89yHvj7fPmIaRSvWWku+Pb182appXV8Zw1EWKUjZdm2JqWLtb71umfkzIcaBwSO87A/9bdGwS
/RzGePlbe/PrK3H/04UIlKeAdu1pYvrxQkoNOKBKYw3Vu7OKNnacrXXgVDWXVFfPDKAdU+Wvn/Kn
k8704oVmgGrgmEIYl/OzWt0oKg9BNvkrFRpXM8cQSUIJ69ASi/VWsxuK6hgs/A51a/mblzsdnn98
33986ulz+dOwLZw0q/zIK49a+zLBb4DgwE5hD5gu89L6jSxfn26CXz3bNHz/9GxNhY6mNa3ySHYe
Zr8Q5Kq+QFa0BuUI86UhLcBaFVhuUNSsewPyPIgPhfMeFPF93EdnxILLxFPWHZxHjgOHWBHnUJPb
sQt/Zy6ZJoefr9WcvEzIZBgPMxL7T9dKQBFRYl4Fm7PPloZe0WHPtiVYs8Z9UUh18KdcZIifmm8+
NZp11gJ3NdJH60d4iCI+N6KhAIHx3tvkakAwJNXJktuL1A1Zsxk3objbRPi1Au9Iqj9b5Qvgh9uQ
tO9BS9DRb8bYX28wwer475fzk41LRHGmd0NdHo1O/9yb1YYEw07N132cbswi3YKT3glCPWuRLwLN
vGEh2RljtsPRtKn4/9eXMz3bX95c29JVbjNToEH6cSAAxaC6iTzoqLrDXapDesvwEqE+bXJj6Q4A
w/3oN4Pvrzc2b8CfnvKnN6Ct9aZK+qY8hkO2CzREAKV9VqhoNp11AzazzLU+WIS+/N2c/B8HEtU2
cxbGERf102uF7JbmfcdAsup92+AnqaKlKbU7qNgPlQMU2253cYC3IEE7A+QfNv4ujD5b3bh3nZhq
DnYSL197dAYCCrlN+u3XH8ZPoO7v84+Jao8zOFsy4Gk/XqHWakOTipxJgKjJJq0vZeGe0QvcTPRG
vftekrvsl8VJUEnVQ6TBrGe+D4DX4sPj3DV9WNVgLFs7VRcB98MIMa/Qtc8hNAMiYKOHkmbCry/6
P02aBrlczNSQ0Kdq5o8XzfGP7G7dqI++YZ9BMqv+ycbZ3ujDWVdWRpPtOgpXNiz23zzxf5gyeeLJ
DY1EytKsn3x1jtGBXh544kEoh/r/MXdey5FjV9Z+lXkBKODNLYC0THpfNwiyqgjvDjye/v9A9UyT
WRTzH+lmQqFQdKurgQQOjtl7rW9RsBNZfzXU0r7I7uKAeNgQ2RZyUiJKZbTAshdoD5JinxlifqQv
/NjHhu3awFK/vy/1c73s/S1qwAlYt8hmsGH+fH4gY9BA/MDTT55ovCWVmICgFjKMiUIckZCqzCtQ
7X5QoyeKxbkxafcS9dugXvfcrprHCAKatWmvS7XfxU1/Yj49ouH+9+1BAjcN1lXt+DOIgqSQxlZu
D2jcPT0VmxBtOySpDXV9v3BUuoGdb+hEpQbOKs2stZJWa4WSA6kdIxhBh5CuMVNPvM0jD+Fft2U5
7FOpgi0TxOenRpRzndXMw4eiSm4i63458SwTUQyQjGV4XQfORaLP+6FGmqVsHRzsuvRmF/UGhhOi
JscNksfMDmgFWLuio13Vxjeib656U7kvKvWZrJWzrqueq+YJtY8biHz15ID0mTXNmzVCCefqhBj3
q2VWg8hHSw0CC7XTo31vm5thoeDSOYymCZvcK9N0Rd9iTV7JWQqInUPgWZj8Jk5nYwWoFZLStbtH
OcpJrfXnOFuzm74fFeXetn6g0yKEBDWafmJF+mIJYLOHhROnNqfAY/RPMaujOQ1mc0AQ67d6hOq0
cxv1gk4+tfRX4vj+wwsePZWMuN7czrmgpf5UYRAI9TJEsxhwxI5/FfkpItqXE9THH3g0qw5SPM+D
xPUGWJwVhh/YyTqtlfFSDjaGtA0sFx/E95PAv7iotnxhlA/kP3YtfYBImdSmQzmZftKe9+2dKAo8
Ijp4ZTaRUuJLDsQxUW3+wysfra8mAjjZHCTeJxtYOfspSyBnsoVeR8xwJ1Mifpg7UinLk1deHuTR
ZoKR9PdvXlb+Dzs1+ukdTm/o74TReB3yCh1SY9OvAmfEKbPn2ECH0jX4m0jvkbvMJ6a2L3YWH69v
HR0ZFHvWJjRDzSHH+1arhAbcYnOTWbXrbWpeCn78iWd94hdbR0M5CpS+hDHSHMyY0CDEjLMcrGga
Y3YQwF7bdaYHrk5T1KT2ZUP0XUCxJ+7hq+Xmw1M/ns/lxhaSmvKrU7JpQziOQwsNYO78udc3Uo0L
sG3X9RSsyiw7sdR9+cDRrsvMbrKs2ke7RyN2JFkF2nlogcfoRcCmNfUrzq2JVbi2wk/XX03t1FW/
nLA+XPVogOMI6cc2sZpDX4KKjUzPgOc/AoklcwIHI3uNqjsxZb1XKP4Y2h+ueTS0M6A7OFb5pewu
8W8tTUIS/B4YZCbgvIoeMwR1NxpuFFU6ce2vtjksIP/9kI/n50T0inAEP9dA67BMlKP5PFN27qpL
qXn+fjAti+w3P9M5Gs9KRfUSWEJziJtfMyozaTOoN8zK31/l1C9avqoP8wSt+skZah6mZoGXjrez
dKlynlPmy44czu+vpZ66mPb5YhZtOzDifKJVjQJqPAMtSzZv4kdIpwvghfrBGO2DMVm7ZQiZarAP
UCJiikibfoPgdaWIZo2bxzca1R+WozBsN+hCKGEmJF3FKqo5Ko8t+V/m+vt7/3Kr9vHVH+0k01bV
pV7jdbRx//59LdscUIoAuehjZCvEECQFSCvbeskF6o7+Vc6tdSvhrEZ/OKzl+uQcv1zyuxGyHG8/
vLsmJ8pIqo0GdAeJ22NAeapGzY5wAQ9+OPJMB18lP1B3Mk8GUzkO6cpWQCWmxonZ/ggP9M8d48en
c7RjJEqpzs2Yp2OzcdGiM2V6jImbVDS6lAYa4/q1Ajcwk86k0j9BCeNlJMyUY+f2MXr4U9OSulRS
/3w2Gpl+9NCtPwUSJdS/kSArhlrW5W4sdatYtdnHvSSA3cbO9qoxWZXkXE6On3IewcWIsoyQB71y
JSylC8x77kl3xjbz00Y8kWQ9c8q2MH4lpXnABb9O+xcJL3pRPLBzACYLYtJPQjX2c0FkynhVjrRQ
LbHTtORKocgpPxaT9bNXizfojrSqAuVGcfYIGh/bYdonZr6WchnbRXtFF+tmiOsLqXrpa0yX2I/I
uUh0E7KMsZ5VCT0vxAEJTBaOr03YOK41VYfGRJZM+zUrG7JISjgrc3xQ2u68yqJbnAXYtcHCzotm
brw3zOFMggRdN64mEeGE22nowutC0i/KsMOGVO6GNvEtVL3JlLp3llbsi8E8Kwt6JAobf906zDWK
UaqNuaY+hnvD0d87ZQ8WtE09kQl07qvrZTxOQbFrrOqW9Jqn3Jg9dDU/Y6XflQHeT7HpRFqhCxof
x0Z9nuMS3Ix8X2c/4rHeFCFDWhhePYt9UCr4ZztXCfI9xFlvMJqVVIZ7ar+3dQR6LbEuSplimHon
zPim4BROtKZLRfhWbVq0ZGKnxPaF0NsdySg3UkQ7j3dkdNMevcMWSeZFlOpbFLvPcUtyJuiFuKfx
OEHtwHr8aMbtLupjr6Xxo9fdtnDKa6CGBCRo21yEv2hIeVYjOF83+1hj+buVu2cR1u7cXJYayR4N
6cqXgYw0wIKchXRCP8iFtB1HT0pXDAc9fNDm3/U+S9COVZflOgsOIOzZjaPIcRsbsYwEuuSsqLBQ
4TMdp58qhroOwUtessJPWFqrZ61aWZ2+qYR6TefvqgwdnOlLpIs/lMU2L+ZDRFjqOAtorq6ExIcw
1lp2nRze6i95N6n6Oss2koTVFlUMnbIk9vBW74mc5FbvrAm9dGb60OTWcBs9K940TbxSqYu1DtRu
zkZ5q7wEQv0ZlS99k3sWXXPM7j3iitbp3Lx8zpWfRXiL+QBX31mTG34fUd3OIoTsV4lJLlhzNYDO
SnPQhgQYkBm1Citp28k2f23ul6nl++n9y8X2vcbuWPBxtKM9RTgrQS+Guj0UXeIndoR3il1T97j8
0O+v9OU+7e8rveNTP0zaYz1PVYqWgxOXsc0xprSpsYE64pEXs2NKd0WQe8uR5PvLfrlRowfrWDbt
pT9Sxzpw2RWR6xy8Mj44qtmyRcALgTSFif0yJ2TW0DffX/LLjRrVeKCnmgrjUztaFIYusyLdJOsF
emeRMeVGuBPBrg5WRNY44j+y9yqnRp0Q+1F0Co11BOn655pk4OmkgwIO2z6uYvAc58YK6u6AXGcn
YsOVy5CEq3TlEJYYaOGmhOOpF8WuNvTdoMdIQPTd94/gy5dNF3BpO3Ej7w7hDy/b1NJskKe0PQjF
8jHAeMtOYTaI3lHJ7ePk18g4k4xT/Zpl4f9jY/DhssvG4cNls5Solz7hsiXmJ+cZoiLNzxPnrVPX
ONp8yGGQUa1I2kMX38pYKfL9AlH6zx7f0QDSJMlMyEFtD2APtibdpqUNM5Bj0QwXzai4NigqjjX/
zkVtOOEyPBzCRT4/PKU34kSi4HvI63k1UauVbcddPlC8gaVMSa7oPZ0t6vdX/fJjgWP1P5c9+q2V
4UiaalQtPIHCCzg+VsnGnhzimlS3rml7MXrKaFrJMyOGHuT3l/96oP599WXn/mHEpMzv0xgWzEqU
43TnJlc7v+gvwgm2lY6q5kbI/YkBtLTBvxilf1/z6Oyotmw/bIVrlum80mfTj4llNFHkRJPHZIyo
jx0jG/lmvuUw5JoqsiLc48aanSSLhISXsxJsAlwovcnkpSWmJQeTgHyRsCj+Z89neX4fnk+EnLmz
orLFHf0aaMyYDMYJgWKRnyUK2Xz666Tp23/jmrToaUGotEPf28MfrjlLUYZYieLRMnmIRnFV+ZJo
FXeJsSml1GWL5WZUML+/6pcLxYerHo1DkaDqT0XcHlI791rcltRlOeA88snBA0E6NpwYB8u/8I/J
6sMFj4beoM6NpChLjWzMV4OtuGJ8Zefuanxy/9lPOxpwTZErZhlF7WEQv0b2Y7pNEAReWGJizXLb
UiT7/npfDvAPv+xo0DRdQy2bFsTB6UIvzJ+Tmt2yeWKO/Pro9fdV3lsgH4YJ631DFjOTJOJFd0J/
FRaDp2emKz1lIYg3rF6TO8eK2xfb6iYbMxfRad6wUz1V/noHUR+/ShjVsg4VWoEwp37+SkIIt5k6
0W0Z7Xld5tm5yXlc628j/GQ2gJhATdd2dWUp0WZs082gZxuYXC5pmKtO7a7yQXsZSYiXG3wVCEGQ
3lWHrJMOSZu/IcjO3V57KTeW4njLERvnmIuVPwto0gbW7ZyxvW/NZdO4W3bqMwpWwzI2FGDBqtcA
l2RXcpqVNlYUHG6VyNrlcn4lXbWoa3Otgu+l3Fdyvg1C+2KMosXqQBPNKs9pK3ha8ggZnKCj3jOK
S0A3YG1OZfS881c/Pz+StMmmUEELo+w/BoYUk9NN+SjXB0OXQHHYO5N2bE82eDRuBRYsXPy7qtum
kNDuzkMt2atUU9XK3GA28WfF9Dna1hxmFKI+g26VlfFbvoDUcL5shGqlvgL7xnPU7kKe4q2IXscq
2uvDouUkCjRVzhs1QMps7MLRvBh7WL7NFi7hCiExQuAkxRqSnnPC3Y+YXWpr2phg+/I4foskg1j5
9MWOsnNF2E8A/5+EteXguplbAIq2eVFG1l2h2TepVa4oQLD9mUkWI0XxQFjEJuQPtUP121Gst3iM
37pMqDhHxE2bZRdDWWruONZPWLFpnQYRWBCCfNShO8g2/QP5ctGDhAIAdwTFwLj9/jN+rxx/fi2G
ZlBJsBU6wYp2DHwm/y5wrNJsD9CSHtvF4ig/akmxqYH5irq/AsgBkElYhWcn9hXIwRUc1q06mNuh
ttd1i9GVSmgdX7fEL7ZseiVNrLOooeWVvNqwxOfeOoSzuSpgVbWddsA4u7bKaqeYxXPuFalYRWm1
ocXqTZU7p4o3JMHeyWS/D6jjkziGamClg6bMnfthtnZ1WngyNKtmrPeRvVKmEKOX6bVWjThTXbeV
cd+NLUc86TBoza5UM+x/YtfiLdKmzpeDEWaBMT2WrX4fR+JKKMq+Uu2zmkDYouV0jLlaCLxVJDWc
mM6I2PxiPcCzwZumoUwu4dGs6UitbE5x3B2wlmwkAoLKyPZy1BbbghKlpqBtydkBDW4Pbn8EdwQc
YhMSDR+yfuB8emmriDLHAP6LtpZjQXGFJ0HOtKKf6UG0tcvwDvverkGNG8bWNpqK+zR6jjkgwNvK
z0yyNsZR3ugZhj05Wg2L2DJonmIY0fQXdiVczBKri4E6Q5WutEJ7QlRLTruLCXbT1Saa8ugpiTtv
mlhkRizGcg6TPlhHowX3sdvKoD5URmya/5bwdEJfgWTmtUHlReIMPCUtU1CVjblzihtQin4LuUGy
/Fo8lCnhdGx6iuRHTIiJrAp4IPgwwxdk22uQXwfEHtdN3V0GyFaa7HddPA6F6kWovJfT19Drbhrp
vpRp+9m2D00X+qy/ZGCbOLLDVTT3l3r2gEYcyUOzkqNbEz6XTMRSSGoXgbfE1wMntQrbFYbarhKc
dzw1Y51mu4Iq1cS19E5bx9g2FD37tRSKpiA+I7vIE0q70nrDHwtxmG1cPFOyU2Fxc/beQ10gf7l0
1SxeS6a+G+clT2reNyNuochLxRvA6fPcVM7qIvOgOtKKHt2ZdgYapZcx3MS6tCk1cxfXwlMwfZgF
IJ42HlYixqhW934vSSMV+/62xMBRRMVupNGL995zSl8h1qrIrqmXWItCw+sqiSyY1Etjlgg7OmuM
eJ2X+vVkGeeEud7NrU4HWTszzTMFM3zHo6nH7GHZQIw4ZUC8kRNAbmakeLMZbaWCqdgSr/j5VoPT
rVJR3Dr60FOr4QwjtS1oeOe5Gnj0WFvMHFfqeICed6kItPfWvDKyH6Ftu+DMwMTKD2WbvbVN9ior
+HQUX5qAbHTCl9O3UFBWZdemE6FsYZYKdWudKbBvLbPYhbkLlOgCeiOEHOA1HroLL1cm2KPNkxU4
xDwa2Vsv2XdFGNwVHdQ6WVwUmAUDTWU6eRRB6udIKEfpsjT118AwLwImMDWun9oeAlFDqS0NyLus
tqK7aMEKpLNzCMyM7hvVndi6AS6wmvTsADHZzci5tPl6nfm27xq3HqqtWSZXjWW9cHBHqpE5V2aj
PrFaElUifBUvap9e6akMCyH0qWjBs17GO4T1Ily3wsazrmUPNjss3ZTA88gHEHek5NpMiCEfCU6L
TNtFwQFSzC6ItGtRvvZ9vrb737ZkXqg9f0fBOBc/hhQIBnleDZxAcNHAnmBiLF8kc4GSNtErHahN
kuO2SpK3QETbBHDVMBCVR8KlKwMNCuR6HYLlSE3SXaNe+p3l9t7sihUB4TbtKe16Lri1mHinpO39
1CifOidYZVFxmMyg9HpJh549DSSxcY1dKms/UI5fLH+QUI/GbSX5OhyaJ3PkLJCGr5EUvxbTuZoU
bwGFlcSIX3siS8aq2SW2fjXgX4ek5uYE/qKr41dkkv5rap94u08i759okV51QH4mzbjLonCtjuoB
OMVZlvDPBvNFzu5V5DmO+Y7EvCl6BZRwZuXzPtUWq9/cJkCkzd3UpG99rV/LnXGHgvIxNZgwlOYJ
gswGybLLrgc3elZhvzOfDf0wJxjpsY2S3rsaATqkSsG/vojeWFyunaHYdvQylda+g/6Yvp972Ojd
DWH2OkTRG6eUt84kUG4WD6KZH/mHX4MuhHWu2q9Od4mb2xVhue1qbq8JJ59qG60Hxkk1s27RJrLV
5PX95mOpfELl/yaFtUZZSr205O4MdMkT8cu0c0A8aeArtdS+03Fgyz18X4P5hI+zx5SeP1bq09hZ
bK1Ch9pOPFuuBFUdpuo8iBUI1G2GtWtmWil7CzIfQymG6jgWiCKN24S8DcfvC/1aRLcUBw8l359T
vRKY4w2Fs1IRT3+/o/lSFoWBlC0m4lqDvfrnjboJDdww0RYfZmVhzfzumRwUUa0gruDXlp8zW7mf
KMSDAIBf3J0rOpCeMdmkQKrDgTB3LdkWFVO/Jt8vtJU+fvv+Dr86hVrwqq0lZENh6/X5BitTnoUS
hcgX0uS6CZp93sD9CQnTToPVTOnSkU4Vzb6UiVg6wHv23qatH3fQa4pB5LY44mAVFKXZabKvA+jI
/04Fa3sB6HRagXtj3T5Z/Vke+PEW8+O1j36vajVgAEgWOwjCWUPkpkYMuksYL1Kq36eJ2Bv6E1od
uKfZOtHFraQ9f//AzS+fOEx8lVBMU6bU9PmJJxWufZhTtLbFrsGx3mT2bZ5fNCoo++7H0h+JG3GO
ZumsiDhgJc7PVKaISYyM24cybMjgZ5F2VwSnT24dVi9BrL0IiKiJfRl102OuWT9LQ34uHHZOBk2Y
unzLVbFLFOPnYOoXkqrsU1W+X05vhmK+yU259OZ+VkF8qIkOwi/G3nmC2yhkjm90ZGS2Uf6ic4wN
EpPL6Rlb2ZUYusg14Lrj1la9XC2Yobq12cgrQgnckP6owXhF7S9WoYZuoKXV5IqcdpylZq953t6T
GQ0Hq6jvRQI8Vp6fC9M+8fl9IexfVO3M9ZpMGqFsHH1+osNk1jpRQ11z17Mck37nm5rYwbFZ2Tjr
uwKdDIJYsus8M5C2aYzuTk5ucKbeR/KJMv1RSuVSJ4cLrzkWASr4u53jN5/F9LE4YVWo/bJ9m9m7
Zf3PsvjNnLeaY16VRPINbOpKJT8ok3add8a1mpibpSpJotNuOeGFgbEb1Z6t4r5G3K1j7iPjoGeZ
kirrjgI9eVBGvZofusi4QHijuSKrIVDyx7it6yQpz5w7HXQ+nh/d61K2VO/j+y+j0NU/v6Uj39LR
X/7/2Jj+pUPpk/XpX5md/k/amDg//Wsb0/mLaKKXLPuvXZO9FL+az44m/uhfjiZL/QezMMJ0DEOW
YlvMDn9Zmkz1H6qmWfwfjGQFt9P/WJoU5R+c3pQl/5OYMHWZw/9yNBn/sGwEr8RQIcRkqlH/V4am
zwVEPAcKRhFO5Sj5kcbSafo8cylmNPEFh/lNn8j3TG9PTrtzgs2cdnw1CkVSlOb0sgF8kVSrBdlm
kqfMj+LsZ25yogklZfaVujujff0TTsE6EqQjxpOzasKm2Yw6xswEbo2fpFg81eddY9jFeRRgVSDr
eEJMMG+kJSZFLq5JhNraQ3cxAQVNxV0LTZX2Tjet41zxRdw8AwBGBUe/FGU9iSJFkc7bRv8B1wYj
BPUzN5cJS25oB+v9OJFbqEPfMes9sIfrIUyB7gbwWqM0Nv2mVfAlE/IBhNLjLTR+2i7dCki9+CpC
WuAkrDaQ0CAEuh/GyF/f0kdLlbZoj/5ert4fOboKJKpIVRdTmvb5kbeaNUcNsoAbROH3+cM8hZpr
F2dzSKO/1muKUY341evWZR6Wy80TZaW1KZ31UPK04SoYDTRTyXjWkR9jJuqBhm95XqQEM3VN6iGy
uh3MhPLXONegsEyQ+Ur16GiINqOACIN2ugurnY4X/PvfdVRL5XfRrickEbcVI53G4dHvyokMM6TY
0m8oYOJfnl9bWXlN9ZASiXEwzBKsmLSdOvunoyOTKi7mVjv0VndGK4OAMprhQaSc6DwctUn+uife
H9FbTNSEunx+1sQoW71O+/JmqK7M2oCnuTK7QXgwqO+0Xn4Iw+RQ65Xn5NMTMRx3BLh4lFegVRQb
gMue0SY7Rwn3FrgIEoCnV5rMZ8AVnjTcf27UZhfTCIUpj3bfP0yD2eLzIOFh4gRQTctW+I9ztMoV
FiI9YQvzHQKbJ/kTqQSaa0XxRKoxqlCFs1E5UOa1RumQyziwszl/beq3pF0+wuhlMItfdVdy/gfA
OUG/IxwSMot4qAKOoNooFhwO/m71NSmepnxCgEXg0aquf6gjShhQDRuYWPupIKqRbVsnt3tSiWZE
NONV1bUvlO08kq5zCgq4eSGjcmrs+isQZ5mvTrQfxADE2FBIyqwG5Uof8ucwJnVtAO6H4yn2w1Za
95OyCVv1yQGhYAqWO/m2DOQHiQPE989T+7xDYyCQY8LGlGGAhxNXg/55IIhe7QM7IdM2ix1jPan9
U+ikshuYbXyWw/iSHKpjuuPjUh5XeVY+k72ZweauxpWSFD/7UNOpNE6/K2f4aULcYEIikp5duBvb
2b5fLGRhW16qKWflnvMn9dlhE2TlGlt7c2VlEJH0B/ycKbEwFkkp4LVbww9s8ULAy1Vqds9jR97R
cKqRfyTdf//hGEtkBTeOTXn8uMPRSuXc5OSa3EZKsm6LJOZnOBeQ/29sCy5P1Sj4NxMEqGpVr6TG
qww0WLO67rKSaHgVHUfjcxR+Zgz2njWj7I8G81wKWpgcPfpN5f7Em/pjemRrh7MJVyg+boVmyOc3
Vc59EQ2TFt86KmN8qNTL1IC1D0M5JPsgwr5Y7yzZAUELJdUiPFDkMokORNA780UF7NdNcvMyLAdf
t5gBezGfx0HS4p8hb9Q2N5Kob0gR2imatgW3EsjyVWNnF7YY9uQwEZFAIt6JKf+Pr5loHRujCm0d
oqXw0S5f+4c204hXxWhLfoDosl/9SI921M3XRoZaD1/Pz9rskmLXc2Kx7EhZCJZqtFgg8YMQ6xN5
Fp1kxymi1Uy4PDGOpBRmhHH2/ANAhn/HplNzIm8H6ODqIS77bm+EzkGOBQka/SD75NQ99QmpU7Wj
sj7Wa8lWzhLVnFzGAKSp7SjwdYz6RMiOpA4bIZdXodERBloA4DWnZFoNpgWcu27FWdqLLQcQY5cQ
x50aDlGv1GugEG6UuLgN0Ry4FcAyD1zbtWptpj5aWbXqa7HuB0F1/f1oOU7BRGVAbintL4wJ+P7N
48V0CgZhNjlwzNwwfvRWe+UUYDeHqR7YuZAtMjTasOIfwJA0a+QqoVQsYuDSVbhXqemGQnqx81En
vtd6DFv7IXasyOumEFGYBD5xHqr993d8zMrijpcV0lQIEUXXQp7w57EgopGGSDUv0LnpdrRDLyEh
2A2NeJPSBBmj4kkf69o3ATqwPSr2cdBdl1J7AK++S3IZfBrAuTA20XEk4J6UcG101Ff+jbt0FGgb
aIAUIjOPRqxN0HIxUM+9KadBuE2duoqCQjELqtdau5XqIDmwHSPanV6DoQzn3KGvOdP5pGoVRa5u
PZp2u86J7XCZD/eylr0k8/9+dlseJqGaUCUttsKkin5+mE2WFgT/VOrNnMb7tI4AeCe4HkeSOVRQ
NChTu9DNhx8TpfA5hGOnpwSdt/D32HPWhNqyJHiEyJDbEEJ1FTA1XKBgqteRO9ha+o84DIcTs8GR
Q4wc0PebBkC1hIKSdHm0UWqnOImD3FJuhOFEHlmzP9Wm8zCKMvooMSoDy7A92UzUyDGVO8KCrmI5
g19Xkm5QZms7B15aa53sI2RoBpdE55tCteiv2q2vyuQVDI3shSBPqWtX29oZz83euqFCXHpzpLnk
rMJwRZbh1RWiU5OIJ6pEp1bcz62o91/p4KRgH2iTwvCHq9Epij4nnUu/sWPInGmtMDEj2tUqXOd2
nK6qPLiFZQXbNRoj33KujTwa13pkkDQTcm+m6DdKUG+7QF+x4dh0nbZHhHYeUJeIuuqsod8TTtWv
sFNneh+zZwT8kLRKCT3QSC8KO4Vnq+j+nLSbxgCFnyowXNt0hnRLbZXK4oHt3ilFhrq8vY/be8Pg
rKfrVAixkpjsg4+G5ARKWBaRdtMNNUFV7doZu4eBAbgifCTxNOU+EQSLEPMX0v0od0ZOgFI4OTZA
6vG8k3g3ZR9nG+WqR/HkGypt+xYjiGlx5Omz6Ix/+1vUb0988MsG6I/bZsuJPV3nWPle4vqwROkt
vFg2LdpNRJgWZpgLVND0zexCYlNiuXnf+YHevPZW9atMjXuT/M4mmC71QDl1jvis/FgGDhmMQAvQ
ksIx4GP5/ABje1RGO0i1myQY/cgQm8Y+5Ca25j5UtyDk8RaGAdVdUozcQYmvmk7K/cLgAcf6paWr
67DUTklcv3qrhsrCTSt74Socm4ODziz0wEnVG1yYftBjjEqwuuf941zEik8wLNj65FnOg3UmUTqX
YRu7BXhIWtv2vRjax2lmqClz03qDqB8clZAclgeZpA7cqyMpUKuqv870EwegI2Xc+8M00HRgQ2UD
Qszj0WrDMaxviHjktSIfkKEbuIOavY1h88u2KmTWU4Zo1jQ3xBPHnHitzrNO6r++ugmOMhazAdpJ
3T4eW0NQjdaoFupNVMqriBSLCYRhZMfuICWZ23XmSkqGayOE5GQLLxztEwXx9yrG0eDGu7i8Psp0
xE8f1WdzMZvjZGgqnoEx8QEtXDtEMSXC4YKdPaw0663P+/RMCYhzvW9RhRzyJHukhq2wwqZXkEL8
Qu9BbDrs7dVE3ibFBNWkpd0t01gnBtE5d0DPm7OjrmereYDvaK4JNlq30XBqz/PFB4LUBfiAyXCU
nWNJRe7IcCAVFr16UCnmO/dhOmXuazJmkJXpiOJQuFCMfqep4drRcpdw0ZL9HfEOuT/D1XLphL+q
cv7LiUHl9Ymg3ELzsNYfRpGuVUVsolA9D8BKnVj5lONTGFkXnMXRfLKtIFP+eCDAZegHw9aj284G
+a/aCPr5Wrxwlh7qyJmXfhdExYG0wZTNbC/Qgth36iywEOQkyenlIwWzJQIhfXP4bxIpJ1Yt47MJ
ET6QxhBxZMNiGqJicPy9mEIObFWaw1u7IElMJ2kAPYnbWsO2Z/9sJXS0MFYYifiRyPZz2F43KZ3M
OvV0dgpek+r8lQx2MJdTVOm1thGSjL6/rG1sdvoBmVRCUaHW/b61fzaRvk6iVQQkVZo0PxuIG9Co
UJWEtRupcHy1La87DZ91XvcAYafXibklNmRAGz72LXJ+SKJrVTbkKTZFvWfySbpVJEX0vdoG9oXY
mkgFtjQ6v18ujssTIFw1PiYSw2Xd+VOsJisdHVzBtnux/Sh4dha2vkG0q17H900iHtjgAHNXTmye
j8fPPy/LYcqQVdA+8tHZMEZ/UOSBKd9ETnCbW+l9q+k3lSA+tZMVIjy7m9YpThxIv7gmgjxLYdZg
BXDefXkfFsYgTNVac3r5BvrfU3RVC+OaguSZuuwXs8bZtSQzff9wj8T3TNom7ssPl1xu6cMlJcsI
FSdoZaRa+irJk9U4Ui9NpbPMai5yXfPrkK4yaTfV6E65SctjPHELf+5RqS7T4tS1pWJCw+Vo3ciM
PCh1O55vVHxvxRTsCJvDVzPvA05ibtvM40YxN0MjmZu41q9ivd90mvOkx1FHnay7SJJsNwGBFBzS
tULdpKb6uxse0euObiZaf1QCph65IiPSnIn9IchGRNBgme2QO47t+Wxbe2Uci02Rlr97itCyFp3y
Wf9RHOFB806XUtuyYXPsowddx9A906yeUcqV+y7bmDJHFIN4BapRzqFNa/43eRtyFnPgfqVr3hE8
rLlG1ZCBPRyUmYCf1iCWUapWZTJvzQ7J1OhQTEo2MFfV1YmBcVytf79fk2WMOVThwHU0/ouErm4C
kfyGMbQCvH+XkTiMHTp0A23ZcEjhg9UgDbDay1YJPLsRSJG0mxLmDtXuRd461zeZyE50wd7JuZ/W
V54j3AXKG/AJbEs+eo5oXEqZ2YDRAjEPvVjgG2eNtE71n4PUHYRTPTQ9IBc5fLHNZhMY+o+QqEWm
+54j+K5D4otMv2rcSqm3fZau+dSu7LGnfp0Groo8fZLuaxn+iGSMvxxJXxl6cBdpQBNPPODjpRWC
tU0blgXKwfzInuHzl0d8EOsCAb+38NlhJO5Epfi0Sq+FPdyWxaEtiz3AyDNZydYDQkYzKf3MK2Rp
RW7R9sS9HL/s5V4oVhomwGJkwfZRyVIbmQfkoZ1uu5pwdTk+s0f5YE7Ndqx4tRWExz5UyKSKzxon
YQ7o0CHmG1lWd2WKnKZtTtzQ++j6+JaXG4Kwx4kVFgQss6O3HBcqBdowk2/B8rxMIRKfnHavFMFY
G7UdfHSaoBHprcItwv4ibrWVRgaLi+JgK4/GPpWwnBsZGMohS/ZE6oBP0LRfMVnDTWucm2W8och9
XTTajp1BCUW2elVn53mZGwx5PmSNywbiMqiUx85iq5MrjzLNprHpXsaCQjy49ej/UXZey40rW5p+
lYm+xxmYhIuYngsAJEXKi7J1g5CFT3j79POhTsfEKaq71H2xTe1dJYJAInOtf/2msD0zWn5wjra+
FQXAkHAtaenWV+/7azfEhP2Mo+TIia9KbS1cS3ACTCR3IQblQTS+YMN7XQoiYXSdFFhnogEXOYCp
WVa0s7h1LenSAp0WO7eUnacU8LBd6ICT4Nnphc24CTQF/Kpp2zEYasDxQqL6KrrHJqRKnYpLZTUF
D1Gd9SY8PZ6x11Ap0GrIzrds7YBAeCcb8yokBQb6RXWMpwx/s+rCHutzzXoLw/mDgIg0WAhtd4Zx
pa3+UpOsCbQQapnJaL/qIg2NUJ8RtUQmqtAmGDnTUm5I5N2LqrlHFnz8+zJ3T0sJkLB1zmGuAzF2
j1OXIZB1RZKI2R+X58LoX0vD/FwjFZxyPLZVNXh1FQtPunIrJzfaqllynqUDkaIz5kKkzQVpIfKg
TI6NgN04ASoUmflZkT8SmBITpwanjgxBok8kLbiZy0JN8IbJsC3nrnJH8xFrWO1FNVMKyzq8ZzqP
dDQrvVxiwtPN6pPTTdfReD3VKgBYrj/pPWYY07g85NAjoj7/VWfpeZdrV1WBzpk2jMDmzdL2O7Ss
+xHmn1dL/tYXzlsnkhIA17gZCCM129UOy7mlaBu9RkQtQmIxwBTtKQHLXWTEDzICgucZPlnOYcyF
BYEZafASsTWq8lJJuD8tH8x0+WnRo6ewkbdVCJeKOok8Cc1+qyJpbdWEOEkKwbN6jZ1BeLYJ814L
MnVZNsWUlf6sBKy0DwPO8mbOoSi1HU1pTiREfiRcbL+oPdkBAgGxfvX3xy++73JARPbaVVM4qNhM
/rnjZrosRGx3Bchxfu+mvDIZAt1U8hZZ7V3HeBYY6YkkZ913HDINx0pAKLNWN6prmFQm4XPpnVOT
EDzj7tyz9A00vG1kA51ZZF4MjxBRzbAbN3OdjH7pWm+CvbxynDM2XUTh7kNcICbsbFCovGV1yTUG
0Igbv+ssb5LDmyjrHYJv/hMwSOeHWv8QDzUVGT66uTMSOJTxSv/9vvz+3n9utpiBMehnngp1gOPo
z/viZmU+NYkljyakksTEDh6rqjqunzkzkp3VceYX/XXuQDHqWuUCnOaRJOAGpUYPRSedz5bIODdG
1/Ec6OubuU9ygjRKzOn4euOoblNNfZsw5AuowUoXVrCmhLQjZrV1G+u1K0mEIpj8kNvAvlaZ3Ztt
LrfuIms/Boma+uy9EKjOl87rOmLaB6pDN95BQWVbN6GnOGEV1GWW+GbKSFCwefnWld3rT6mrOGfz
HH2Z+rFw+gfHhDHfj0UKERjZQzFcxYpLQiOvTNsSjKcnzOoNXAVKLNkXMX0wiSq8ZdwMNuE5hc0e
lbXLNotD/FqSQ64odVANc7SlckYSQ+SHYbw6qMLjObrR3PRW6X+iAYnvm9j6tFygBaFh5HY6XsT/
Y1xDmuRxqpxPQAMll3xP8WhL/dUtxo+ma86qeTlAsb/Mpuwu75eDSZZnriT7Jo93mas/JwSeAx69
Cmf6ICT2IS+6K70stqoOnWsocsczi440q9ikz2wepJF3Xk5UHY4R9CI3wqYNHCafQN0LyyUx0FEZ
M5r0885TLaaH2lWuQiEt77ZvbcVLcm742IidM1YfC1YMEXxkrzH6X39fyL+xlZOFvAo/qFaZ5Ylv
A8gwt/UuVAYMDOwMgLvdJWp46PW10I4zDQJ8zBfL0phNqHQ8MQ0XbcLoo+tdN5AkBDrRYYyjl2qR
gN5RQ2luzQ9JbV3H8I8DNW5/9Yt7o7ZAF4VRa9ho/tQMfRvZYAeIzyVBe7A+8cE6LbsXJgwKWRjV
UZ/TA4nstzjyP2WRcc99O0/t5FIyH7ErrBYlLiJeVYe3jN9BAjgDxkJemUl8UIvibTbjw1T6oh1/
KM1ObHqBLWjFV6UjaCmgM4ObP3cLtZ50uu+0PLpKRvXUvhkaFBttiDk1WmY3nXWbZpCsK9EuQSXO
mLLDoJ5Uv3TWdygcITUYHoLq2zmpA83Gtr1KVr7zBE7pTtQ17DhMHLPpbmHC5scwfMxs/mk0curh
/ft7rMA56hWNve8U+02FSBQFJvORAcj5yMCCvmDufbHYD8nQf4yhBhF7yElJGq6nlEUzOUFUk+Mj
0zoMwOt+aAj+0xsL4UPApmVox+v9543NSXdAL4XoYDAJ2muMe7dAnZfhSTEvv+R5FurHqs5eItd+
VzO2pdk4qlX6mGXqDV3XdV9Bzi7CTSW7XSEZc+QK3hIuMpDYRR3WPja1Q7qFWu37SP7w5v0+Iv58
8xyHBh4esMF0FBnsn9cejVWIYGyqj1VeHdWouqqU5LZqEUJNaUXKonafWzWX5FfVLyYhT5bU4YTj
EBK+jMO4JQXWIo+LbbwqxpdEa35FxH8idWk5+gyn9MZmLV/0hy6VrCFVPMOAOM9x4vVKmd3YXQv1
0ZXsu834ScgKln82eXG9iBtiJrU7XXaqz8K+HtomOgdSeIxym+tqi8BJWsTKlRg3WU+/Y2GCMXY6
0d4KKVRYbPRqdXTabG9WycXSVEdiXi8bp7gil/xW6irGJ/kva2QKEPfXHTFIgWvR/KaTB/F8DpQx
9MnYbP1FjRkmZGDO5MB5Ug0Fe5KVeuNYaNtlwFMx5A2Kk/a2sYw1/U0rvaowNq0ojIDEDzcoPhRy
+wLYF3urNCc/SYadi7gjqAv7lq7h1nZU2DXQ6isiZ7sWadLCSUQs4Js2BmhyPsccSv/ft9zfb8mf
D371O4efvrL6kIKdPHg3dVLCJ+f2WBtWMC3GrZm35G4RPOER77gxI2g7IwElmwr9BBflbDIUCJ4V
d2sq9bAzIAOnoWN5KG4t6mCyLMKhpZDQaB6SlCQ+pqhZVzRB7dQPndNr247EjLy+z9a0VhB1TElK
3DUnZaNUw9bu7GelqRQfm4sSnfkxnCjcS4GxMUy1gzbj5GEzxFyW6leGkMbDi3XelslTTqwWIDsT
PTe8tCEegw8l+z6Pkh0o7qdF2uMGmUi4HRHtjIV9Scz0TwO933fr9G66ur4SN2hRvu3+FZmUqoNQ
+Nhm+YMVbRvLxBUw5M70RtP5k0oFlA60XFH0mTrtkQQiCljDCf07tWVXdSeiukVBEmFpIT7PJ/iR
6k2k0ICQgcufMySaOwSJNtbJPoojUtUWw0eWTzON28fKyPanlCxPooSOJkHGf18u32Zb+OnDNKX8
Xi330WmeLJfILbuRiVt77FqEAmEYYhpDnH3WhySsCvuMmAhjI7LeB5VH3FXrlb+wcGRJPPmML1Q5
7yoSd4tovqkBRR1Gy4FbUo7XVbVLo2ivwXIOIrOWPxTJJ1KM9dgjvUvD+xXPXlb7Kb0PB04iPpWs
OUpzuCss6vWs9vE/ld6Ul19RG352xF/EXHXGba0n+jYuaSIyPG3m837kqc2J4bcdna2OYzijia/W
Ifbk73f4G6Br6VTxnM5gY4zCOdz+3IlDIOQCwTx73oqPLWXykOr9JSHh1Kg4W2XsPiEZ4tNjU9Wv
UXo/YQf+wyV8q1C5BJMB3DrgwPHLPqkQwOVNZ1Jm7W6i7vQgyd7CmK38sQSHdVT0ZnK/WEi36rjZ
kgOyxVSYyGM7RrPaapvEeQNqTOBNajeZQ847prR+1Kf/4/ELVwmjA1YyzGQsXE+6QavoECKtfI4U
qr4bTyOcXU/VmmlbCIUcw6Hx40Urg8bS8kOUIwEcQxwp3Tb5mrPsjbcfaS+FYqH1FGvTe61VLFaH
cLyJUrc0y0NXWlsJhXjR2kNU9pcIM84yWT+2iX7emAIm6hSfcW5ezs6MIjCvAXrKovKFWW1CNb2R
KiVoOznKGYFBhOxW5Y6UUuojV9lqxrzjDXgn9eUhNjhIjDikBLBoUAjf++GBGqyZP7al9VZBGXd0
4Eo43CcNIj5AvBwpE2mtMqEPZQ+JEz6Xy3TTpPqOvG/ftsOtng/bcVCCuGm2/cD8oky2f7+O7w08
2I1jAt9AS4e4dzrTs+IlHGMrVu/mudykHZJO4sCD3m55r8jCUjZ4s+D/O+9mjoZoGm5wSnPI64R4
NutPiIZoFdPxox3A0h3jputgc9cqut62IcMunGc/XiOdowLMY3XAqjiunJR5l3LdhijAJ5LLoe2l
WvpguIzoChJvXCtFJGmwRk3FZKzYWrNf28nG6hRUaTxkNSx+ZdP0JcpAhJgS/MhM+n5qoHmnacDQ
G3EI8pCTTdU28IWqTFEd3ZEqitIvTGx0ynO4YEfv3MBguDISEhiScSbBrAt1z2UL9sOKGlYkiZ+3
lbprXVxd2Di3hLJcg5LsyHQ8S6wCsWAj0JJixxdNHw5ucMQuRHu1UT7GVCG11U1etCbHNANxZWpj
RFL+xO/5RvdeI1DcVYcD9WqdqZ9UxoZLDvzvL2gT6Ie8b/lqbceriW4iMv4eswQwASD9qFRf1Fj9
or30dcXZDkJi9KaOWwXD8zGalx82uu/9JioFlAzIIdlJVoHEn3ttVXDUFpVdHoUevrrdhFjRwFtu
WB7dPH8pa+wLU8d6xVYDwU0X74xI7tH7XslU+PlkQBxq0XkTWSUtwNDMLXZjqdQecTO4JsxlRaBd
uhM1dEi7zGWgJe7rD2/UKXOKd5q7B3d4Pduwvzo5LTQkyHaTV8mRDE3Yigq19aZwQoVNtw03cnwc
4PEjq8AVLJtQRxK1HuUP8RRdN7PyTGER1IOJslOt3trGuctL/c4xq51TgV9C4jsqA4F8ZMhOc3MR
RjaZ6BriY6r6KU/vZyiyuayuexXHifZtqeqLyAnZ5gioa28tBpGG1X/N+RL6CYlIPPDkl8xmMquA
7BMrepRdjfNjeP33m4IRyrf9zhFUy/DhV07itxcKjb4uUjTux87QR1KncZ/BlrPDzs8j83SD4hbC
XDCM4C7d5VSliKgFwZ5JuTB0wHNBgSbjFZNTeG4yPxe1qQCSM55w+AH0/K8I5W5Tncxo672rrchT
uyqY8xQ5fIP3XuhQrpG54BUZbX48hzdqEd9niXI1GXI/pOIg6um6opWY+vpRTOmryKL7cswux475
fRNeZW5z1YkOeVx0iNXxbMYUCunGrrbwJnHdW/TL9CBzdJji7qwims5bCuWjlmhUspRIPIDIKYch
uuBJTEKf+abl7oG0PT+yVp5rOKHZl0zCzfxtoe2A8m/bkeY7HZam6JcWgyiFpYR+QG76Zkna56Wt
L9JifYSj9RJpn+Fk72TS3YR2vyV87bnEZ6NKnuYquUrEuvHO1gvSVpHir6XE2H66afsRDvlZbRiz
L6B6Qm67qDCw9OYuqzaKtg0n/B/SCocHveh9Q/RficoHRmVxaYrxQbhV0OS4wMqzxXybFAMLw/BO
L9xrdVKfBWVbNdTnQ8rTIL/lbqmd93C6aOz8uqknf9S0kUmTIHVSRWsuHWrmQrty2uSVdMC3cIpf
w6Xdjsl8QaMQU+rkkb+sUEaP4iOMIVNainMVac2T0+C1GobdZSXxnJ34a1jqNsCsGMOEOK790Sq1
bSpJMG1oHsMSEW2ohBsNa6CNzAkS63X5QCJKgwcI0qSoszKfSFa4jRU+mn19kLOCCaXqhgcRkkZj
6/12sDq41/14FqaMf+aIVA41uVFF090aOWbQelkdOqLbWXnvmRFZO2EQU4k5Kpa9w/CVjP1bXzpB
SfI8CNXBZUxjv1aYtQ7I5IHI73KRfhrSJNM5uYL880JM1Opaeies3jfF/DlXUvWiXOS+Anbku6R0
ZkeiRX3SfCuiyR3Dy+MJt4o0wIYvR70PzB3nzClCLMT0YbknedTLS/mWQOb3htK6j5O+9pJCfU9K
jty8HTdQnbmHDutnlgBnhB+AZoIsEZL5JHX3Lk66MkglBO3erPZqWIaoDCIHIwrpJ81KpdOiR81M
DlrefhTz29+3le+MpLUqF7QPwE2rgPOkijJ7XpJumIY7VVd2ttE/FjEvOhB1joVa+NTPQAURZXJr
B7mJoL620BCl6pak0a+BOTbNsdc04tm0eP+anoL17xf4O2DrzzJvbeFXrdhKx+DA/fM4Wxjs9wTy
TXesuTUAOnkWpX6Zac7ESzxQ75zXurPQdBkfWHZTrIYO3WeBOMXJh0slrs/dijanGnSoaoO4rQkp
z6Kw82U1Gvi02DShqH2xCZKBnTjwlZoYBkd6XcSFgxcJ7MSEVUtifQQNfP7g0Bi2vXHeJ3HrWyM/
iKCWN7NuGPTG9rNjUgC4NtbOnRm9TpAitvUUMl1RDLIRxzdFkVdhPJeEpaYkOJZ0vRxckBOMD2H2
ya6rVpJa3H2IaNqJzDI25hIRKkF8t2nFYk8WAVuGBsgqGbxKs5r3qnlJwLLix7pC1E9yaYZUgH1a
w73sdGujOu2e8OE0aJxh8PK5ODph9BW6xqMWjo/KiHopXiyL71LSug+4KWU7FmC5SybYccLMH//+
RE8EzDStWOoSQ8w/mRXAOjnpxIZZOqoydzzReb5zpep3rfVcdOJ51iGeJzHxGqb7mc9VICP9pczV
y6ltz4yeikrLm+0i+V0/XNL3XgJGno5Dk04bbXyj3KaLzBTXHoe7sSU7GI1QYur7IkMLORMe26wP
OcqJemUF6jojHaXVoa8Wz9W8+/uVfNNzcHOwLcBolXaZicqpnqOzYOAVuGfdacKGQuMGLnKxrnau
2I6uFfsepRpOPFXVBb0w3pTivojnXaQQ2IUQutVuyipP/BkCOUvupi/Yx7QkA6D5ycz+xNL891NE
7A8hQIekjOHSyVMsHae18oELbdPowo5w+oOjLZOtFtGbzEl1GC0WlYY5hA9VkdxZ9XzRSMSeIgdD
cdNmAk2aZt7i0Dsj4//7bXTW7uJk18C8RXCFMDZoQE76aEZPeg00Mt7FjY4PJ/hnts8BdDxzxjIe
bh9iWCx0lWK8m6C1ChFjyNFN7SZMlE9285t4mZKdsUTM/pjBYKO/FIFSUwJTnI14U9/xE2EJiOxV
N1rD68blMeemN7HMoUpNZ1gvuhtJWxgU4snsuAuiz85cUTDZn5Dxls0cZG2eQo280CivY+2lSsTO
aumRGuNs1lFcc2h7yiBIjO2dgHykg9KiZ4zpcnxNn96jKUu3SV+9sK/vi2vJAvcmTFTwIanhVmck
SbU1zIHkvKvSY2JWVBFWehZOpeJzFH5pJrkiyoT2w12qOajksulsRsZxf97qrfTUKvnS3bwLQjlf
SMJs+aJUF6j1tI1myB9YveIb9QifXxiVqkPpC7vmdPRBpzVZla3lR+hNKXQPtvAXESPQMFrlsliw
Ee+Ue0H+1Qa7h30zzQQaqQjAIkP9pQ9GexH3oyf0l0ZzR5K6le5sxEMp0RPkO+50JE/i3XwwezL4
aCvWGKdsn07OeY5rtNXG2zIvzzvDuKxwlyNAF0ZZzrQ4HOzGW8gE9salV4LWqV4GS3y6epkHy6wS
rBMCkMxLfLAMOoKhdH7YEH7DB6crGUGxAcphwQ85hTlUNx4wlZhZcIlM/CFfuzBj3mJ7+CvLsy/8
gF9lEr9XDvg+FbSvLvnXqNipl4Z7fVrecxRuKIDUG00WjGi6g744QazHVNXFpIPT0iJ0RhBG9RxM
qeoPSMc3UG4IYyUOPG0h0IorVeOHlJ18KmEqIIJyJ9+s7YukU24GjM3Q3nmtlXzlbgMBSFwAvaNn
1Sxg3y7+nHLEiSDmDrpKc9+VpKqYzlgydzeJpRqv47a91B0mcBr1hRmyeOdZv1gy1xvrafENAyGa
SWxhOxaX1mrlAmvy2IbVvtGALQrG9tvMHq0ggw36923kWyPKkkQti0YcmwFiVE9a/AJSsm3OVXHs
kvAQFdananevY908OCmuQHUW/dDkfa/G1ncA2ARgF2jrG5YUWatnUjjnR71c3kdEFT6kDejXjgaP
EWq1ZbQBsMToVSv9Icy3mQIM6WifYuyu+nHa2FQxoKmQV9bonIzo6R9uyfdZMJdoQQ0EXsDu4xtd
ycZdbWjtLj+GdnnTppivpPlbdjv35RNgP4Y/zSsS4biV1+p81VjFIZSSGYV6VZUtQ2z6QTXInPFM
L6OfnAUYR5xu+waoKY5rzKp5W5D9/lksIr1gr8Im+9jKHj/JvamHMIvi0MHvMX23pmrbDWNHn1/4
egpawwAWxRhjHbRR832+z2Ybnzl1qQP1FQyUlPi0ecui8VfbQA5gv70Sk3XZ0qDmMOVYwXkUxNDU
Fj2Ng0s3bR7SNp83WvecGWPpkVAfe9KmXW/K6ayALd/X1ROCLpNxj3alm+lOKSUrCgkyqw+AHrVp
WT0VsJZ8Y7ERkbchmlQIcM1HGoDWOHi0xXGAiqPxRpOf05jaVVeLc7pqhq8WDjDjS9bxJwvDGL04
4Us2IIyGgXAyxXwQaOi1zlhBqT6fqyNKXMWtX1OrfrJi/kAfhQQ+aW8426wnJHSCJs0fZ5KPNn2k
b63BLBCtTLo3kA4UaFUqMcdaLhy7vxD5tRxlMIvlWCgsPlTJ6kG3ppaBaoRxnbIcW+a8+Kk/LTBi
6Bgb1esXG9tFArhj27ld8vwmiYzbnshKU30xGcV5pgMMUUTyiqQ7WlTN6nxXlh/ROP8Seim3cag/
UJshlMqqKzd036HNaj57uTWZSLRreaOPqhVYcnyg9N1LbTnaDF/92MKMzAY6V43iJ2T6+9B8XYY6
0hS0jYaFkuvPZdhMXdk6apgdiXl5E/h1yrF5iVVI5JnCvjtM72UjN4rJ9w7T6VIz8FjvIrqbEfZ4
Gi13FY47np0qF0bXU0sMYE31aGyHiC6jSIilEAOTRRl96UrxkuUx+X61dZVEgBJwymFEafN2jIrF
VwYL4UWpAE3pzi+JX/RGJx0eY5PkrGiNHQ9hOaQdZoyGBb0EHkDgdDZOOvGZkONNRpIHtUbCzNjd
a248e6oxYNdG4ns5k/gGfNiFyRNkKWgJi4USG4FANgVd3r6qsbF4aQxrPOqrm7E0zkpdbHSnQIgY
40o2uMOqo32Pm6/SrV7SjHNhEvlduERsH+SoWOStjTyqJhmPMZtvpaufjI5mgANiL3SZB013veCx
u1tD431lLrE05F/m1JjwUlwNIVH0UPwOy7rA8tUseJGRT511q7IFQReXEBrd5hVu0TYLxatUeYkc
JUJsaFavbbLXe5y70noGMM8RtRhd5cv1s5qQFxvS7mfM8Jx3avLFudpJGxSjnLeOhc06jTPa9tSX
PeQMc1sncUCm13vbon2k3TgbVt+7xsJI7u9nFskA3zdB6gWYOr/BU+tUwpNiPIFcj+zhXuuveTJY
NJTDVZHCHjMFdktlr+KAKYcNivolIObmLm4tBtbtfC/K1VbDcOgeCqxSyI29tWMn3Nmt5WGCmXtm
ox3dNhIHA/YCCXD2TmvkRY2n66EuFu18Y5aJckghSXsCeWJdLvF5Xw8DuqvhXIjBJowVnApa3h66
mOPNsB02nUGWQj2Mm9I0kVhY9zZUKc9WG7xzrLE/S4xMBpGlecXDROuO7bPx2DTuJ3IY6OdAj6Fs
m0Pxqxtwt2WbCDdtBlokF2Y/usBcD4b1RDcL1aEqWIXzU2rrPBnqJXw2fxV9dNBWl6/QTM7oyWpY
dG23XbJyy7ZxW8Rfw/CqccO2roqFKoV70dncOLXBNFJtNfQcmhIkhrMxu6n3m0iam3DQ34xQDfTo
Iu6YceeDvRlnpLcgkEZgh+rO7HtYbXOa880VZGohOZ2p+Z6M8TVzDWX1G3xUy+ktxJQBoxEoFP3i
XDYzThWuS+J6yn8P3BVcilyQXD3TvQQPGE/P7l07C/1mcjfDAlUpz7vPMEcebWs6NEnp91AXhR7F
W0icAQflNZaobqBCe9/lQ6+fNdiBGti9hHgCwJUYXQ5HLd0o7vKLAyjylBkNQ8MCPNTDjfrWL3m8
NfDz8bOh/1xzi1o59QfRWPF5AtImytnGZ9QxN4W23PcOnDAs2zm+DBs28TT9sP5/ywL+KJh/D3gt
Rr2gRd87aA6cNqsdm+WfY8GTMP6aSdkpJXuXOyCSmkXNFIBdIRx3EW8/HEL2KLyQe9W9VdLXsCVY
LIyty661n23Z73LeIE0apE3Zl6oj3xyjumFHXbyWDam6tgflgmMR6aH1bKWcmMrylGnJGRGl+84A
X+2tixCgT9Hs+wqoyNXTwlt/nDWXhG9lnwjZmJYSTDZb49tkLm9TZESenZ1L4VCzkGrKcnuTokAm
lGCOlH2uhEJPKGsv2cGwg1jA414ngAX0HGK+xU1uKpSNTL82vTJ9lO6EY4Z7iDqekgp/ISBz63VK
Q3isWfge1qsm3WJrtDtazm5p4m1Yxw+wq6+XMa192yVlKAIn1eelQSDrNSL7gaz1n5VuPDJ8wqgu
QSRP816WMJlSnkR0NJVQ347A/1lnPGFZix2LqF9nJ6bYWfhVj7VnVeexD3z1aYroM4qqmyrUr3P5
bOmrvak4zGq2LxAGBOaUwdmNmLhp9Sqi/hgd9TzLIVcPGiMdQTeluOqtUenyzLbwul2ct9/78f/G
0y36LG/+ufJOzOJOfvnf8Y77r1zh/rCO+y8N5tareS8ZNyGl6Pj0/7i64LV7/eMXG+ak3Xzbfzbz
3WeLHd7//T///B7r7/zv/s//9fn7p9zP1ee//9t72ctu/WkRKTD/agCnr2O7/9o77vg5v8efef7Z
fvtD/3SNM61/0PKuHC5HBylSV4Dpn65xgv/DYFl1LGLCkK6tSIEsmy7+939TjH8AFZNvDx9Jpzcj
VPr/+8YpmvoPRvXQmOgPmC8ynP6fOMed9IawhtcZHJ+FVt9mvZ7UeGmTLGOhYrErrc71W0e8IZ/s
QQDSvVbV+ha2vPFT77Viav+ytf3+TN4MAy4NkNY3QiN1qyK0AVVG47yKjqh7TN3HLEv2mjoqN7j2
X6pQtTZGjnlGhQ/JKLGOz7QJBLEtP5ZGx1daHRO/KcIfZAwn4A1XZhtgNmCXDiNK9Te48y+KzTmZ
Osy9c4UGwlE2DECMQDGdx9nOlu2/LJP/eJ3+1T5uHf7+eQ/WzyDfGH2micnriTDTruu479YIXKxL
GlLuyy8Xp/qzUMfP635ptfOpUdMfvt0Jd4hvByPHBU7UkB3yuNeK61++XTkxuxxiI/KN3lj2It0n
TabcTw6wUGbTYerJ1q3aTasQB/73b3uKCPz+aJ3FilvKqsb+LZP4l49uNKQnCY7ovgF8yYCCzOMq
geBuoGtPOtHsoyj6VUZUexEHvjGm2j5ta2TJ0HQxhsVROu/PxklT9jPc9rXdOMoFyOrvl+l+f/4r
ps8TWb1JKSlP7hB+1EhlxiLxJzc8i2NbCVSzcneRhTzfwMQjlFUQ6cabUEv3fO6KvWni/Zq6UbpT
y+quXyLrwGMNMj1TDsZk7nU3xrq68i2oNQGuAndVz6hGFwl7+mzKfTgdrLqo7huLeAfdHVdObHrU
bEfu1A42jRTNrWoluldaCfblnHB7Mag3SmZhHM/hZxnD1rGTeq/bFHwWZU3BJH3jZuFdmpcmHVv2
KSqCepg+mXs7fZoSiGIjQJyfWb9zMHTtzo7ND4d3HYp26RsDlHIlJI7SHOyWkKHmthbac2rgmGCl
tPJMX+Cq3mTYowV1k6X+TPHWapWDiCaKztAD3jP0MFCt7ws8tM/DokDIoapfaj46vLi2j/qmY54b
P6qhfm52WnE2WtQ3GnvRRtT6m5rO0zZv8ZXGss7EW7UGY474Mi2zUaetI4wN2BpKAn3LpZ9+eEtO
bS7WtYoxJ05zCCSR556aEfWEVTR1ZcSo9hDcQ/o/712uXKYRti+KyT3pxFVB8gHuWTvDcHWqS6bM
f1+Kpw4G61XA5GSTJ7mTweZp+zNhc6FDVwYoL4x2Z5gMvYWeX0SV+6wNA4NVbXCxno1ASNPqbDZk
0K6CsWxZbvJB3vcpbuFuIQZ/ceEYLIFFU3hMXWx5CovdHl9CFqWrUcTbOlYT2jGHozIPV4a0sZNT
6jLo9Sw7yKLaRhoL0KKg8Z2Q4K3ejPyBVXutRzjL28kdavuZxB0t2RBblaDgaUeP6dRTNUN7ykSM
XzvIX+cyG9Qx6Xcd7K+MARC0Ns7+ftf+kx0OyxlGJrBfHe7ZyftrMna241yJ/dZCu6c1L9BG9MDW
Q6gS6+qLAmkwn6+TpPH//smn48Dfz8tR13QUjmXg/1O+EjQjtAV8tNlU/SENxQOMkAmLRAeWjtKZ
CDDVp65yh+s6jLe11USHMMboprbIy001GkV9uofcaf2wkE6RTvAbHGgtZnGugPnMbflz108iyxxC
KhDGbWrEuG34FU7Lh6P0OiW3JndsA1jmdUtQxqbYOi1msdbSyZ2I2R8w+ak3MrIf3IhECRufT1+2
sICVIWJ8GBnihx34+7EIYYrXj4NiHSCeMmzbxbUse1h5cwKu9bFmvrKPqgq4WJfzfl7OZfLDwOZ7
AbSWUPi38sLz4E4JfojHK+JwmeGVoJf13G0pWZZzHKP9sG6cgBCC8Af3C+v0lNGxFndZIy4rlALg
9COhH01dYo/Q06DfssMU+jbRb6spN5/HpGCV2oTOLoNBKmvf3ajp8jGZtXWolWW+jBtkHCixly7o
ovSR+dzkW/RsQWplgmOrrIJRDPTMyjaxoSbZbtbtMLlstvr/Y+/MdttG2y19K3UBzYDzcNJAS6Jm
2ZYtjyeE7SScZ/LjcPX9UE79iZ1KggL2wW70BgpByRqogfyG913rWaXcz5Msn9FE73YipukTyvWq
ZlfR25Z0wVpAX1aR3mN9HWelSOtDjmgf+6mRr6K8bg9BF+uu7tQ6A4saHXyJAlVtdP0ijkZAXlI+
bxtd3tt6fAOGKDZmSlQQeVoW8iKDo+kqhbKyuracN6heOe8sfTNq1U7C7Y3uMLv0aRq7VW86rtTa
rSs75b4L8/6yJFPmX16t52avoWGEd2hRswh/f1EkPgUYiuGEsfr2DBNmMo+G8JkJDDl3Lwn0gr0z
L5vRpujVvlQ1q0Gcyiq0T7ubdyqKWDs0XyUbaeHv39nHtTFvjGYNpxcC73/wfNTa2PQ2Hr+ZNoDN
cSyM+bWSLmpoThDl/7QU/3jyT0eDMQHtH6oo+5MPq9COiTyw4sCnmBJFc1ku0Ok48oqC3+vQRRdm
rWd/+uZ/PiQHY8WrItWZiCQfehtMl5BPhM84CQTzkFu4XGmcSeH41fNYB9YIwRdBQsR5VJMzaQzd
VmtZJRlkoayNEMlSQIV4wOgYWsBakZbUf/gFflqros9hT6JhEaHsoiPXeX9uTAXfQhsG9uk2sTK6
VvZLIYoOiix+VsHs6GOi2gTDcIpTpInR0ODF6claY4IpUqleWwaOqjpIbiDS1os8DaA/e577+xPl
Y6OZcZ1lwUTDmug9zDofJhw8zlocM/DPwjRIloOCrLOtHSy8XdKtDK3HvWpHxtL3J+DCMB50v9Pd
vCsil94M/R7IUrAhxYtFwGY7daGr1LnB5LpLBBlQfqQe0K1AKA7okLJvjcA1GcO6IWBoNAdvFxr7
uqMgXymFc1nhWcaarl1VvTcsSy2r58xrl4MVLWs005VS2asMAHkK7C9up6hZGcvaOAyHybyOGigx
Fkk1Sn+Y+z4CTaYrafL7TIMsbkQG+fc/pe9bo2ZCs5j7Xehc8MjPdV70C1zsxna4axt880FioooS
hO4ktINMSrcMjTDU2kE/Ehw3KwJ2H0HmJY+J/MKOYOAbLa25nIQqXEz2zEFvWFuz92OAUFjWw9rc
jp1Zb6yRbQR1jKUs9Ve//+3P65gfd4+sNmyqCRZdGWVaHk6jyA/bqdiiAx6PoT8PE5kSbtt7N0FS
0Roa8VkHTOqeQ9a55hT+PBMVSUGeWayTbiGNcAjYoDR/OBl/GrU4GcEd6bDnyTH4adrGd5LbVZzz
FZjVXk21flYrOuuasTCXOLz+APL4+WdFj48qnJmYSwDf0IePz/DUxWWKm6PTuOZkv05mZauVc0MZ
OamRqTAuWOs+ZO+UdeFt0ROkF3jktuW5Dg7GkhdFXOQL1C7XJvidWYE/3S2VlIBVZcpYtzzf7fLq
qJr1SJcoC127kcoNkh8W4ba4CyjHrjU/2oVgHP7wVf40PtKjn+wGlH4YIbH+ffhpScaSRSgHFDiR
JxBhvIHiQHRaanI9O/aqmfZuvz+dPtaa1albP8FsWTmzcJ2yCN6dTqneJAVKjHBeFyRwYL1I596o
gF1VOnLSAKDMZEtJN5NPh/EWIsdgVPsijrWVY7ZsLbRCLDSPmK8aQ9la6natJUgNKCtIn2rslgTH
LKuwl5bURK+QFm2D3kyPHh2pBcF+qUtvnR5FQ1dlFGwRS61niH9U9ELsG128iKEqrkctvOjJi4L8
kHxhK1JISXNQdbVwK59+jJoHGJ5jpmiNzgnMECXesh3uXDrTGyX3soXsEMMeosdYNXRcJntbcBhk
7Rj6RrUKcyvdpEbmNlkr1lHTPQSWII13GKpF3cXpsbKNdJ3RokVfHLU7q5V7tzSNCnR1buxJtof9
2zQVPnF5zQ8YLAnpUd02w1gp1JWCVMqj4ETsVngLJNRZa6OSLHoSRhaDbTWHSO1cn7SfBe1D4w8/
rzGt8N+NFlgpWFKDGZQZNzBnvv95LXYdhWKhUsbAMSwiCx1BDXuPRDxRoU8qrkSqbrQ0GK9CyV75
euVfkteyiNQrFJzSWkXFPh8qNbkgmNkK8Zx2/XgN2xRJM9cBHJzrrJaSdWMT1mV7gatJMVapoSY9
NCe2SAD0blS92AVk+rH2S93MyOMtYkiU3+Ei8uhgZFKAz0i0YiFlDFpeXS70JMKuaL+opZZfhswN
pRfXW5WIvPmolck1dsbrdMp1KOXX2kiiHdaK8EogSJ314wP0rm9Rtv/VJfBfVrd/LG7/718Vyv87
lsCnCslvSuDPYdb8tf6SfMme/9df/6d+/YLvLs/+IkrlrxN5Hs1z9tfn57/mZJY9vyuSTy/7ViSX
9E82iFjULrRMTM02LUagtyq5pOifjIkrgzTTkEE6mtz1d5nc+gRgD58hhIGpHMIC9nuZXJc/sVn+
u7TO6ujvHsG34uxbc+N77+NdsXYadL9fQSaLZCJ9EXBTlGFnqn0Ev4992odpHmxR7JBfJqc3qVm0
A1m+nnqwp3/6Vk0XED1j8tS4eb7Dwu9Ba2u6Xanhqe5Cc81lyCBRGMLfpz7WqunOstR4XEal/O21
zLjFtdtkNNgd+TW3wN0wkDVXVPhiF6x+eq0NcYGMxgxPRg5ZJx6T8G70IntmJVn8gHSCdpBmFE9V
Ob4EZTe8lL50BWHd+5ypw9orjdoHHooFyq8JKcLwoSYIi2YUoRNDb4mXTyVXVX3piyxHhyG3+1fR
tvdW2WTPZseSN8mb4LGo6I63tWbP4sx87gmKPBoqFuiBEue6MojcmCchxUWrL/YxDftjOP3DvlVv
i/p4fnxtWNFBH7rD+db5QVrim2v4eSo9esN6e1haKy2azgzJ+PllZQViBDrdZH1+SmL8iR+nyh9/
8Ok81B1ktzI1HfWnFoWqsYaVzHBLFkN+QRrhnZ7H/h1uv245GDGGjiTGQ2plxTxM6/izd4wbupyR
MTTzUaT6ZVFFwzaOy3KJYr6+s8rodH5gGcs32ZCKuy6IimXiaONWqxL1UsqblrQSx3gdviqtFX9m
v5MTZ2IjJZKkdMtucFgm7M9u+9S4Oz8i8cIjFhfpLo3CgHG387Z1FxSXtKPGeR932as9rnvHjj6b
Gat3XVGHK82OnY0UEyjvsNW9zVPt8fy2mt64KMxO3KfGaLiaJ4qdHxrWRd8NxryyNOWlKv/+AFNc
Q9T4R3nwhg3nUgimPSYsK7ZezkfzBHkwRS/d65iz3bIN5V3jq+ICeoU0H9MkfokcUCbThxwJA0Bb
4zVHVgHFxkm9clXaozjpjfTl/AihaNus0cQDwK3KJf8LeGbYRhedKBNkrH53K2tZsWpMe8FObtzD
VRz3ld+M+2L65/vN8/+dH5ICHNDidnd+1Pc/n/8vQmfTzs4P09T+KplAht/+ZqBhwkYw/Xt+Zo2A
kM0yWqAPr/FPrxv3Al6yUsAant7g+QA/vu75r3bnxEspL4tvh3l7wIfPMQzETLeZ8/Ya5+d9/7jf
D33+P6uo/X3rrb//OQj0x0Ah6xvzrLnV4m5vxKV3YU3/2IPkXJxvKkF66RlRs1WKhKSl8x3wb7VF
4xi4S94/GNhKtiMH+NuD354yevG1b+GQ+/6i56cVtHncQYr9xflA53vPd+hqo+xixV9/eML5ZlH3
t2Kox82HQ2eBnLvErerAxvgA31+yibRoz4Jn+eEJ51ejTv04GnRTWMXoyx9mvm8Tx48TBUPD+5kC
1aY+dZCYjnTW0cxZ79daWPaH2HYQFSUBRmiAAURZqW0UEwFs6fM6hE89i2LN2KMdZ119/t+8abjt
Va6HOX6bc8XkJHjHxpLAEdSvlm/ua3VU7eX3R3sI7WaJjRH37RDnl0gjD9KZzG+RwrlrtGa47Ds5
ubVlOUSIJtl7QGTJbahiowi0pNue700iNSYahpjzcXqwRCnG5R10y/NNNR6xnPqNg/SJeys7KTap
Cab/fHPQEDz7/tgjyeeVMS+GF/kgP55vcSlZV7DtNudbplw7N7V9m4yZCpLMnnLrnfTmfJ8a4x4Y
0/TqfMvuus9lnIrD+ZboC30mQ8ZChcMhAJBZcyYQE/80N8kDy90w6+ylGXXBxRhL+b7SIbNksXNi
82+fBJ4AG8MBnBr+5Hj6kwPN63C+T/bbeB7qCcFQ00O1ACNDhE1/eX5sJEp1RRmqW5xv9rHpbAuP
mUmeXkkKZOOiba3r81OrDIu4AIUpsnGquirsJ8GsHs93mhjpejFWh/PrgEzImRkllQoBB5UtQdFA
sdTl+aYYE2+CTVMdsTreb1tlOL8k4HQ18SZ/OFvPUMYf1jVYl6A+I9OeqFMKldAPZyvt1QRrOg1V
xSpMTBp0fcqI8VfYIj00EnTO6Zbta/GpJdJyuoEVjH807X5oCv3w9mgLK4bwRbY+3xnUtrFy/vNa
tZ+mhx4npzGm4uTIZXzC5kmbCQHif17Hi7IbValfPD0VG3zLtB+ILz9BbPiK5C77PPbKRlcl60Eu
bUzCvVUTbDx2B2uSBkRNJZ58n8XR9FACisEYOSK+wewRrtEJ9eu+76trk4QYeHM8xIB+pwPxf2YO
TVjFdQmCb9/c1eYo3K4z6i2i+GhbOjhWwSE4r4o17PQmDx4a31BcSa/KXUo++2U2CKSqlehe0Sk5
lWG/5iIAB5eb42UvdGsrJ6rkGth77xO9vuim18LU+sq6RznRgqxXxHegtPCBkZE8Ory9RhQLdoVq
+6R1vrogYw32uymhKeZTywYR4VbdFLdF5pFk3YUP51vB0HRXmGN2amwWt3Y3GtfmOM7l6ZaCp/T2
2EKSm51PoP/ZEf1JFDRtoX+9Izq14jlp3+11pif8HSPpfELVQ2TMRAdnrvh7p6NY5id+PeZ+eCA2
PSK2R39vdAw2OhTMqaxN4JdpC/J9o+N8QrUzZeORWuoQYvqv5EDn3tP3EQHQGK5GhW6gDSgJV9xH
n2qW6JYUQBi6yRJrSuLBxVLHF5JId7kOnGvQDmpgXQIXcIpQw56l31eNmb+dV28arX+YRj+q6M7v
wqIKi2BKZl9nTUWyH+qbLLO1IRla46ZJbXTzxMrZ5oViB/fDUBMjU1OSpT/xTPEI/4oq/LnJCJmV
zaKiMUCn4MDXe4gH/MuU+bKwx0+UOieVxGavHWoSXMXCrzdCwZGTcYmzGICC55zAh+0Ujc4mcGIY
OUjrfzgN/uFzfehuTh+L8ZbtLfFhXN321L7+4WPRo43sUJa9GzsvO3J7ZXlGg6uYmY15QrlTLnL2
DqibwUH+/sA6p9sPG9iJH6eygYYTSceFH/bjQB+1gVBkfyxPVWlc6JG8j7tnSwUnB1iUJMqthKib
dt0SMtw1toZ52nfGTFKo/8dqdMwNbQ85ZgGyXMxzFvR5Vdy1Bb2HWJga5Ri+T0nRqEbjXasSJjVR
XgOeP/R5eT2i1/UyprfsxarUE+7TbI7wY8te+1LRJITMwH8dGfWJeu+RUR9S957BUsXWHyaPRVvv
C4HCurXDP9TFJundhy+F/gnqWrZ/yMzpOL//OaK6SJ0gSOMTEx8L8zCiB5wScaks0oohV4t2SRFs
iqF86C1tWcvpqz7oB8WOtjV5p2aJZtUev1WZfnnuf6j/8kuBxqCeQd+JageozfdvqokoOud4Rk62
U8ylDGl/5oz4wXHoLeuBxnT2h2bCR6/u+YgqeMGJ/oM87KORuYplbCi06k6t3rqac5Br+x5byddc
Jb+MuSteZDLNXF0qtpVfm6vWb+7jFEPqqArSNC96WXpKcHrB/5GTmZVOpoCc8DbNQZeO1eD3p7L1
oZp5frs0GRgM5Qms8rFY3ZOgVw5mpZ9CTzp1mV5iW7pqDSbPLDLFvM9GCoA6GbSTwgHfui5b+dwm
+Gg2VGAm2URLc9sRa78N1/FEOQc9C36BANBF7d10Zfqg+62DK7/xXBHa4EL68CHi2kUKhAedHrFb
NToIaysa5krvb0scWmGl3mS5nS1DzbcXlTbKMylOcSbZD8PQXvdZ8MJOnEM1d2XjgZeoE3Xhh/es
u5BUGWm3QESz6Wq00EqThauWuKG0+4IJWZnVWVK4QY+pCiMfXpV6WMH+v0ro6kM20b6MTRxsjcI7
8CvdWnVBjo3Qq2Wnm9RGkfjNEisE1DDKoD5Q4IWN4s/TaiU1cjr1CU+//310pqkPVxWtZMg98tTi
Veggvz+BRaixhPUH9dS10QsT3KtWhlsgN5vASNYs1+/UkFEkJHlQtuqVSLXDlP8S5dLJl5R9LSt7
uSj2UhJ8lUtlNxT+Ms+xQoX+Kkzvw24daOlK5Nkx5YzrrdxZejA9al19zYiB9NsBYaC6N/XxUY2K
mejqbCm3BGKGir7vb+WaTJYY7nvx+vuPrXyky9u6TpcR2TeqTuS5P9EaSfnt1LgLglv43tqu7m7x
GW97oMHj2CcrvWXXmbQPnZZuO9m+r8zEmaHna+cUF9dDntkYWNG37qN4nrdpNS90LE9ZyvJWDj6r
MamvcufFrkZOc5J2kL/zC9uqt3GCTF8gNGqG6GQhJZwZcjMJ88obPTGWqBnNueg1qnKZvEiC1lk2
MI8WGvFqtD6VpUCEDO42n4wzGzHak83t1dMSA9Ia9wRjlS/8Hneth/iAMZSQ+g41jgJxMzfBdvdV
ibH6otAjZwVCkbWp5e3Qd8QLem0x2WO88QFLzbIj4qKx9n4vqy7xqhYLc1mfO/zsdSagY8HAUMs2
WRht4s3lTMMCM7Tt2uiVNURjN0CLsDAmRUvroPtTc4e4emUycof+Eu8e2eqmGlw2kjioXnrrp3FH
uaB5aNqSjQ2RB3wUdsFtYnpzvdZfU1/XV4MCcFq69IfUVQ22mVHOZ6tMwHpq09qrIjX2SaoS3Okw
jmCX/Jworb+wasUG8qiD5hA4o5qmqWeDJblKFmgudT9ir1OaZ33bLk2rpdRWE+Dp+EW+zmVlrjSS
B4Mf/3EoRwQA1Amm+PCWPdbD4Pc7ix7WHJVyt2gwGHm9T1CrJcYNMIWJOFjirCx6Mhis8TrRTobi
sfWWm37r14VLk7vfpA2qCNpazkgXFsS25bLKgA/CNjzujTkRH0BY7Qnp5ldgLKOxm5NCTd0pXlhN
OS5qlQAKhK6zUBsu0668/8N18kGix2VCLZ8WJwMEa1n9fBn9sAbSvREnaSyqW8Kunjzw7JaVFFfx
GM17jchPOwDuOGJJwdJhYGFKnWzmiJekWII6TsnnqFasCV+oU6euFr1m2UB7z8Zf/fu3+VFd8fY2
WZ2bELyYGT/WcaImN7IAIcet3+NoTVXnGJbF0RZShplWM4kVtS+HfLwhzUldOZV8gOyN/RYukttb
I1l7VTgbivhe9YxrvuNy0dZR5oaBRh4A1CFaisFkrMMcLjPxaH5122VA7wMdGL1amPGicqCIOqmA
3GBVCJLGFqWHSQ/C1uR7o/e+4P4Qbq5096peXXMa3YUNkCIi7GY40rDLykB9CD++M/Ff4qT7xqr+
n73fn/Z+k0/j13u/+2d6tvW5+bVsmzZ73/Kanvut5TVt9xQYEaajYoyFD8eF8nfLy7I/KfBbdBYV
CCpwQH7fCSoad0HCmPSKk0R5AprUQOsm1witMo0pCH49m0F2kky9/6bp9W4eRwENDpCDcwXwBiEr
TavnHy9UK20KeNf1bVVLbtNo3iJYQsfvZ1ptPDrQbysipX/4qv5hf/R+7ft2SBSdWKdYOrBJnu7/
8ZA9camsVOtbP9fXMUKwlEmL2XauZtmVbFcPvz/c+/X/z4f7IAIs4JYV7NnqW6U31tRN91gYXbuU
iCjI/7DIRjb+D18nqwJSIBQCHNHKvP9scYAonmmkuU1Ca2niKChR8bDlAtMR6MfYya/IQfgcWN7J
yZCdJ7mNPluHEGdthOeRXlTfmq1xMeJTHZsboekb7PW3qu3vQD6cmoLn6FX4klfjawtetWqcCyvP
b6SiPdSZvezlZD99TNxUTw7s1IA2Qtwo7igTI522Bz/UDqNSHkKL8Ta1N72wjQnhcswTIBiRbp+g
NDKhlPUD65ATfbit4YULAbpCSat1qXGnHyRPutIu6lQ8JKgNJPkSvIw7sodbJBI7R60inLkTc7Uz
NjrDWyezTlAsInprfS1ISWjBhzmeaw831PqeEZMQX5jRZ1PuWtNzW2qsPk2YMx2uPcR2/pDZ4We5
SvalTTBVWVMZNKYGbbdDRnmZUzSmX3rTxOYyVWDXxDJfhBG5oqGrlTYPqe7vAouFzWg3hzc3anIl
OoPioH9nN1+zSBySgPVFql7F0SPeRb57rN7o8NEhbOoJwP37U/L95uZ8Smpc13TDufadnzY3WUyQ
WaeN9W3vGOvM6++MMHz5/SE+iMfOx8BPYFKBoNY0IUHen4mwSyNSQczmtjWl7VCbF/KQX4WFMS+0
7Clq9ZU/1g/eUD8g+brwYqBhqv9iFn/i2v/TFYFSDMkRFS+DFMwPOks89VDsCNy6BUrkkkT9MnSX
SqUt+kY9RsS7g3vJH3zLPgFJuZF8czNRQuy2moVt+FUU5vr338sHRM30vSAERw2L7lNHgPXxe6ki
YuBy2AV3Zjoi68vrqYysHM0oe+rGgI0k/LLUWkKMAFDISeMrxqFfD0HczSiMxAvisJ66IMSPbLuQ
AQkHwFM8K8b8JhPWxva5QkbRu2TCpwDsdfZCJcmtpIHBkJC+KqmyGLHuRCBiqjZ7qvnuZkBrNsIB
aoF8LxX4T3KRCzJzIGYYwbLpLUrpw50fc40PyYuXmC/5pVWFn+3BCedpp69Y7ZEe09/hD9njp8fZ
YwefZal6qAD3zUmp5Ecv1rB5FppdPDQm+Hg7yElqIzOvb+W7NuQjNCGbtxgLQyT+tFmcNoPfy41v
3zluWTgxE7GMXJH352JtiTzv7Sq4iyPodYAuG9fUsjV29HWck/BcjtlKS2uCQzXjMlb9RVQSPOhQ
nskLZExa7X8FdtqZ6mun6dtY91fCGe5Swc+DkmrhZOTakLtCxhY2Rk/SV9okjgjx3Qk/uRdEaMAE
2FAg/Opl1dqIL4JIW2VIF/P0Sy6AWFbxi6HRUEhUNlTqeBfYiVsyfp7Pvf/qxdSvREPvlEW/1B/9
d5QWGcy5v1tMxV/+2kA1zT6/q6ZPz/pWTTfNTyCG4N1TUUWMMdWz31ZRaH4/GSh6DUg6k+1luudb
OV1xPmkKdSRHZ6tOm9bi5b6tobgL2xdAIBJuFVwhjv5vllAc8935Pfl+NWgF/DONcw7kq/fnt5Xq
pI9RDz55wbxqYaiC15yJq7AHcEDJZ8l6vtc3Qem28UJQfeN8zDeBSUdob0k7R3GjcHpM0l743YmE
yka9VfWLRnztZUhWCSSL8LKOdnLyohe3uXEVtReYJajlBs1VJr9o6QMR7Up75cRHs3wK/S1UlU6b
q8SiWQsSPhpi6FRS6MjBhrBAfMHc2UdEMkULg3O+nAFeSmM0ezPYlKO/7qNd5OPKQ903k1feM37D
6qn4Av0hoKcZwwgHwj49o4XUUWyC8VgOd86wdXQypNZhtOz1WRDD/VmlXLzFslRdHI0tNjp1WZeu
pexEt0HRTEwUqRThsBIKNsQFE7ufLPtow3/j106hxoGHEf7RzNoOFigYdzjZhasJkpNcyGh5uqIs
kUWrQkdbuuiiucC8qS1AHtq3KBpiZaVDigNoOlLpBkS5pBzf4AEJd5k2Tx5KfWkhzHwgHsNL5wBX
kPUgbqYMVTIJhCsrW9oy0+Sc6mHNrn6BDQQs7w+n+j8shtkS/3TyTAV7zN7mFKHOsv79ydMrxei0
wpBPVr+sYT6Xl0pTrDKn3qB03ARhuPLUamO2wSoo9GVtafPYVqAH+ySqOfs81lzwTa7Z+csQrVlA
ZscAMyVRw7mCDrSp23k4XCh5DgOXSoyMHwnjnl4o5Nw9OWEN2hAJUnufOoA/4+dQN+b4lGcENFm8
srTHajhvpWMftXMTVQN6TVi+CGI1VpDtU8o7Lqt7Jb2u7W3gX0ICy+qnSj/S8cDRjcZlCvWaKRD6
/PgweMc2JYuZGuCx6U+Dsy6UrQl6n7DloH2S+lcpuFfy+5AP4Dt3jX2S1CcR3ssD77NVxFLv5Jnm
HBOSaeziZBp7X7uPWY42q1ycwu5UAm/TgeBl8itls4VIYE/juAUC5Cxa79Vyroh+LY5mN2/MapGY
WCmJVVLAtVNtknQ+Xnuq0q+58epDzRIUn7xD7tzYypZ8FdGuhLfEO4a3FkY5hhE7vCqsYwuU23ns
suuEDrhzjBMYvpeRdVC7kx/vRmMLEBqxPhchgis7WXrkV1R3mb8sZFezrrr6PucCdk4if/a5GCUa
7+W9o18gd0i6o8Uxir3I9mZ7pUq7cXyIpOsqeSGxJI8uQ32TpS9W+8gf4/K+99ZK5fblse9udOcm
kbbUzTJ1VoVuYW1062hQXtMxYdzWzlElbQ4G67NBTPZ8EGLm64wTEcZty7XEzoru+nEayWBw6/ep
d6qNw1EwLDWXXRJs1IIBSXhun5ksWjxXC8TaaPStKteAgcmFHxje4NzJybqQqq0aWivWgWQd5uvy
W2THv5pYfzkh/r87bVI4YDD49cR5CD93z8O3qbN+N3e+PfU/RQjrkwb037CoXqs26tq/p08wLtzF
DkSTmUIJnprqE9/mT9X+NLlKp4YzvWgyl9nrfps/uWtqXjG18oqUKRFW/osShMpE/MPykCl4gibD
C0ABjB//p/hqRQ+dgB6Q/+hz/HkU+698js1kjdQScxNo113JXElE1KK10Gn2+tYeYaX716U63JBn
xCVdXHiKvDRxv9eFtAYe/ER97lUpuqUjwmWZpUv2p8tM8Z6NRjTYG+U/uFU+tBnfPgQYP/rZmJD4
ZqaGyQ9VDaQYgDkhyD6Ck6I3I+d3IpLWcpAuyCi4iMtk15KeBb8FLHVnIbIT2y71GJy6e0lVD0ls
3lVO9WZC/f/8wpg4Kb++Klg+V374riI3PeHtWgDHQrFtitZRpxLNWWf+tpJESS7jb1Foa0EItpiO
/3Ml6Boic8NhMcksPV0lXJXfrgRdQc3BthZvHqtMh6LPv7kSHOP9TomLAI8fMAA4xbA86Q5P9aUf
zqK4kCAbtU3lqrpIvbUaht6D4pktW5vUhk44oJedB5nfYMtTcE9YXn1My3hYWg4506GqkEBZlsYC
OBkLoD41r6WimqBfZruPzF5sZJ2mYGh4/kIlQW7ZxBA3ysYfZ/KgZBvqHSR/l0TAK/gjy5k/hPoC
ekx0rGUCdsqph4oSs2Hr5teuUcQ5WSaEpKA9zraGXGXkOQ3WarAJc7H9ol9J9SBdswEbvqZD0M0U
rUp50xEZxXz8JeDgcNcMjrXQpdFBngjEErQerRy9cz6Xba5PfDcSYODfAj9sLHmJLhjUW1oZl86Q
3UOgbRdeE/ag+XPQG3aK6hUTlbdIxjxfBBH2m1TSsmURWcpGCkNlNqhBfaPRf59lcdu4NgdY5kP2
MoZxsERyCxAzsIt17hsdIDRZLOoSODISfpMvK2Cssax4RZJbNA+c1rnSPNwskPf8VWThZDHr0F52
pkeatsA2OZqZvDNKkJg1RNFLRUDXLDRMxzkyYepRHgRva5CPOQILagh8EaFP16qKoqXRmMUVzFib
wATogaEEYhxPDx4oRcfbSAAhBpwLeiLVpqi9AeY3bQbqYdhpEWK/QLbMlqnBcnvU2QujxoSalujZ
UpSDvi6Tzl90ITWNMZiOMI4F9ErNhq4cQNms5QoCioxQICnlZiUlbbpWBOloMhOCaza+9ljlhfGY
lSC79bDUT75XOQe704d97MR01vjtZYKJzYGEwrzqVhHx6HetkevFVvM6lumS6Hd5PBKJzrD4QJ2s
W8e+Ym1hcOiPfZT5h1YVZOrAdHzs1VIn73Jqc83yICJOLmuGayl2+CNW1Id2qNi7D1JAu1Iwx7nC
SbCkgl57yqs6OZJra2BeZfNFhGJHk1wRqTKzs1zfdl7nsAtAJat1qn+RFzHoDCV27IPcS3Rs21bd
+UUgX9PYDA5y0sibEt381VBmEXXy1P86aiIOoNsg08MamZxkOlgnNaU3E0Vd/lh6tg9iWOt2UmaN
xA0OKRpxECoXMvFPl1mbEl4tAWNaF06Tb9CbszyTNcQ5OrDnyzhTjY2hlcPB1puOAqipsWAevJs2
iepVEynZtpO6kEqxKa1wNQ5IgA1KOwvHy/KDk5bmZdzIFkiAJKj2WNY6mGOd1n3RYtk6oKvIdr6U
lFeIb7IVPBdI8VXUtA+WFydHyQySew+VhzRDM2UfelqXm1wJ++XolSgtasKrv9q13x+lbpSu7Maw
VxFuuXkpqmBl+Un7hYL1VJHRgiMB7Oo4r7PJ0CH1tbrFPZh4s66OpEPhtP6rIqXRrS26ZmmLOiK+
VE0VUlENwoFniGZJER+TAix4bBjtUwH0+ugQFrcaLINgjIyK9t6BbXmt9jbF4RRUaLjo4zi46qLc
vIqThBwWz9SOVlJL2JUj60giafqF+D+kxkPQcERPDN0DvUi8g5zJD4mZm+RaR7ZSbrFV158l3Wxe
RRdK65Aw3KfY7zmZ0D3glTRBdHo0Ys2JaNeC86zGjKQvUXXV0gxlUbC4DsVzQQwwxorRrp5Ds7VH
V627Yhukcj8rh654UlM1ce1ELz/HFu142osQFPOiTjekhynXflKJz1CXjSvTc8hRFCCU5iUXCi6/
PE9leLU40PMxZ0xSzMDuFnBw0R07tURYcRSsqkHOD2ZM5jLd+P7C4crZMV2Um1LSioPAgjlh9dSe
YEG+0cvUDyww8Ig9iPNO09uQTNxjq4zjcYA4D6bV0/t9RoIfbtJhsDexn5dcGkWTIXYzwnruN8lG
+b/Mnddy3Ei2rp8IO+DNbVmy6KQiKXeDkKmGN4mEf/r9QWfONIUmqmbqakfMzailzEJmrjRr/WbQ
BI+UoPVWBjrNOk5Miv1MV2a6inO7BHBWkI7tK0f73li+sStaVbnxStSTEMIMK14XKVe71skOZeFq
1OlF198yn8Uh5GX9MGSu3KZYMu6TxMV/ySElyIOvwa9UUS1exFB8APNIHlyR57KfA+sBhmG0Ml/7
rod3et0L7UGQCNwJe9Dua6NSjyPKtWv0oaOnAsHW156Ti2essMIvEmVQCg7S/qtMx+G2AtD7We/c
4g7NAhzlVEX7EHJwlCvh5v0PJS7aZ99LAM+XiLpuyTcnuF/WKliGVDHjw8iu/40Yqr7yX9JfshwJ
LMijH0TAA83TRM+Sj5TiEOPa/UF0GGszgn63MSKJfIpXe9DKBtOOblMtQA4edIDyOQbQdZMoZXiP
rKp/Y/ZF9KxlNnkShMN+1krgfG5svUq3Mi68ey9x44dIpM4XURvJnTbR4DVRuV8yKlkk4oUTbzVh
iF2YhfIoIEifat0a98QE5Qu3Jtnll00DhqmWOWQqBNabVGCU1qSkgwx33GNJVGxHpHvXjRX7G78L
NBcj2zgy10YW21gboJeVm9I6qvZgfCotaPdQ7BkK04JdpaJIhB8uAqfrUlIIn8DYmQ22IYjQM0ss
c2uxynZqPcaPpI1RS5KaBr2VKtAnGEXtr5DDVF9bbRF0gIX0fpdnjfJXnbjth7pywavEWTgZbKva
Q+dGCUuAAgL1MFOZTpxhIlaUOUwPXxPqQ22qwc5Me3cHQcH7kCDZ2K9DMZQ2LngaGQqL2t79wFvn
3qyrERk7Pcjq20TlgN83WpZFGwIF9HfilKh457rI9wnLs1o1xuD9GFHIalfCsrH1EmQFi9rnbV6m
qWbeaLFuZBukq0w01nSvEbsa96ZuZUmMZDD7VJroyc57MEYoqdnI/9jBN+KXw1QGSbzxZAJcbWSs
5DZDxixeaUMxPCoWDtldjNzWWoYqb36/si2xZa9AVxuHGWOXux0+VppbJ8UjRV1gTvjGat3eNwLP
R2K/rw2wSqjbbkY1dXNMCKzgeSx/5P5fxMgDZBCWvFzpuMyMLUqWMaSYyMF5NUrEz6Y3d9YEMLKw
8cFPVh2LR+mQZpLPAFBj97UNnp02I4lxV4OnyFlUgGMG5yTDI3LP7HEeJk/pJsEWamwf2hjpkOqj
LJ8hkd94dkUlrwGnaHicfLf4NbBfoOVa3HTq89BW+xTOg6mID8TU7SDSz0YjXjML8netHay4fBEl
eLsq3Q95tfaDcSvHn8LdJ0i0ah2ZHYQ7vxWq/FKZwCib+oXKXrU34wEGXmb2X10POQaPdJyGBYv/
rEaJcWeXZVSsayPy72u9eU4TH4dTsbWp4lIq5pZvat1JR0BoMrNwXpNaiFOdRruUfdv19f47i2fY
diC09RAJZNT8kkMtB/XeF9G470KXLSMgH7OLuUQiFRcb/QbR44ILe/qCq0b6IzKbDG02S9vXpB7x
LoMqmqX+N9cHm4WX+C8j6z6UHIDrBhbguqvLnbT6z67RfKgzUqjjkHrHBtZBtvJrlLudahh2OH5t
PHj2D2mBO1utBtoG7QUbD1CJZESRetu0HXXwMs6Uxiw/BaJQIXjid+QoFt5IETre/gDSswDfdcQP
tv7Q2pAIE5WjxqEiYyNyu1JLOFFlLsS2yA3Stubwo+ZltM5tKenPYy2ouLwQtuKVUhngZPNjEfbe
wTPyY2lOQDkUZjd555FS7Nov3FS/1SMSaUkR7JV4fGw9xVv5Bo8aFI1XEfIlk20eJpkVp30SmT+A
yZ/U1Ag/10BwdpXHiR5FSMA2iv1bSBpjeRCL28JoPo8BUW0VisT6BKiQ8OJw6/eTC5VJfl4xWtzs
eiQHxy5BINzDsbnJyi+NlqB5ZxvFi+MGEO3rngu101i8bJwfIwcxBrl9deP4sbppPR9zCuxU9mpn
KLg/qd+xcTM2o+jNTVPjS2GlPmk3BUaXyBJJUh18YStq6wuOrdZT3wvUvvykl38BpSVBGA7hneK2
xoMNqOlzVBhweRWuW/cQ+rxjj+HSDzVX7XUwduZ3aWblnZXi1cdlDrSDYlfZfRyU6SsyU9qj99th
pslR+N5LaJ24V6FWQ8hwj+SN3m7rUdWejFpJ7oomzNl4at9+7QodCdwqs29sM5pGTbdABbQ+pzyg
QMSim8ibFF7jY6nzpR1ab7dZ4bk/AAH6D2Vl1y9dmgQ7NyvTz0keUcRQG/1epToarboUrQdWf8x9
U5P8ax3LDO48TvMUesL93BZyfEb+T9/lsJmcW8MczdcCLM6L1FL1LmPzyHhkxJ5EONDsdwGlTfno
pUb3pRp1HK69HMcXrjR5PNx0bmB/xVGr3lqNNEOqr5F11yAvY2yFJdV0q7ttZAEOy6vo1tdaQJ4m
uPANRhBjvjHHDBharStAhx3lm5tE5a/cV9N9CKyMG6atjrf4IXKjd3DSeB4VD6Nz1el4FpeadYDH
Xd7k2IEehqb09xoYAGS6GiHJIngFAketrCltuyNRHpAkwHjF1MSeYoS585D/XlcCZCb+Eu7WHlI0
7oLQ3+XhENy70sBtHLVTvHgMZQv0Gb8Tpf8ucsVbV0UgVpAiADsW2rj3tbFf40U0nlQ9LCG9jnp2
l8pKva8s1YkI06C8A7FtPRjYrwAuV5DxjnrOkKFDKkTT3eRJx9zqa2yPEmcENfzLtz1APG7H+qjc
/FFDS/ODo/XjgX+l3LGVDI9d1ww/NXL89+UwxoArOWTBPGbpXREhNVZbmrIVndk/R4k0DyOy8ZQN
dHEYB0sEKzPPjVcxWv23MXHtJ24f46rl7nsHEbfkEJ1Mq5BjBOzajTsXS8/kqS79eAO0QD5F0q08
QCom90fRpvI1Kgb7pU14Sm6SLlAZ/b4o/yo9WT6VLngfPAKNdovaIYX/3BfOLjSlemsLEEqZwDUC
FRsr9Ff9UGtgZXDA5vAKkGPJFeemHKuk2cYOkqrboK08Vq0zuFy1miZ8MSu/zzZ2BSaaTcDAbkHN
Rf8xs5Bnh4+jotLGDwSjbcabJG1fy8x96mMd8RsLOEBcFLd1POi8BDReItbUlK70azR1lHWPHQzv
JZRtN6RDCQhVKR/5y/KTYgbZs5Y2dXlnGCH5FWCbTzDc8m3ROCPEttr/ypWiowP89/4f7PS/SnfC
FuR/v0Wl/y0y/Ts5/ff/WyqwT/38+2/9XxGmJkO4nOs8NhKDzD8y/yr/4P/n/W1vKpuDEyQr/a/k
/r/K5vwHEyaIqhpgYOB//Z3sdLX/AQiLipZpEMHa74rA38lOjRS35YLgMPmH/2XZfCps/o0KYRck
WYQI85wf1biVjAm7+N7sXCxctgW0CvheDQwV0g1BryvIHIbOdw0T6Yj6t+NVwMrkaEqz/pgSm+mP
oLc66NIlt/Cfb8bvnXrsVKp/70dNNYo3ideeh7ldOGV+n9pV8pVUpv6a9pfwgX+iA//+4hni0a70
sNeLLrtPZVNJCgJkADFnr7RNLE1/d90XMKVvv6BQuBrKQc/uw0zLgpUIEbPayE74rJ9/r7B3Rmhq
570RmqWmM6eZYNhJdi/dJtviLMqzzhuRDU6Hj3CILkApl3qZQSnayokBUmfZfRDoyeSG/FENrOag
9bm5Ltvi5fy3LE3IlIZ/M9t5gcPLCDbsPo6pNW8UvTQiCAgoFq5CSzrV5nw3Sx8zK+1X3MZG0YXp
faoPufbsaDlkHF93SNOvI/bQfAUhmwzB6nx3M3rn3+tsVoOS+CjkQVj4960MbJ7JCJuNGaY3dqM8
xaGIFZPTS3MBTgyGzMJb/radgoJQ/KF/wHvdrIeNareDuSmahkvHw/nftRBbv+Ezb0a7p0gRG5Qv
7pAY7j+Z2egUN5rrW+7t+fbfnU1UgmbhFahVYuMD1XDx9pKnRCA9lk7ex3U+7M738O4X0MM0wW++
wGx9WKR6Sg8ygbDXuPizWkPhX5i4peZnoZWjJMGlQONhUwX2uIpIc27VSruENVlqfvrzN7/eTusm
GGuTXx9U/SuS9MBC4ubS2CyN/iyW2jjreLRatO6BMA7DhN9OUgFcS7C9bvRnYRTjb9IFvFYg/eqR
UW2Fq4T10USmKcsvzMDSR8wiJ1MKu4zi1IYJS+nZ0uJgOzpGuu11XbkmClhDMyBsLWsXX4+aLnzX
7G9iMNnPOIMkFwZp4QvMiZHzZpJzE5KiqrrkQFrRAoOBgPQgdcU6wcy95Ku3sJDmus0okYxul8UO
tiu4xvUJXpdhkF0yFlxqfRbGTdFWNaILtC786FcTKwDGgty9cnxmIVyERoyPt0vr0eiQbAyFupUU
X5LVtAdeEvhd+oZpdt7Mgo8AqdB4V6P33Kf9vdLY1gdjLOR1+9A/gLRBhkuuU0JXjbT0CFXeh20a
Woh1XRVp5iyWXe5mmF0aEMJb2drbcHBx48Bf84I29tLozAJ5yA1qy11r8s4L02irdsmLqg/phRle
an0Ww54UkUVVix9v5Pp3rkPZpmzD9sLQLMXXLHwTK6a6XJX8dswLRoqyQQS4qrqtA+Gurxp9YxbC
PF9hDJIED1dlNVoA3jBr9Ef/kvPkwvgYsyuuD9I7Esa0ATkjacPIdzVO++aSzujCAM09Zhoc0ED6
a/4v0hNkJ4SK23wD2Y2LqLwwQEtdzGO4kXpsG5b/Kx2wonM0P945QxHvzaLRr4swY+r6TQAbolai
plGJMF2mH0peQXsx9PHNdTM8Tc2b1kU0wP3WKxYRYuX3WdpMWR6SJudbnzbKf9zQHV51f7YOtKpR
SGTROoRyRN7kQyDNu0YpSHuBsM9sbX++o6WVNItjNNcarw5+79QDLtpe2yP0LlGFON/80jTPAllE
aaompOuYA8EzT8XjZMfGXewsWV04jJe6mEUzNSpFS/KmOwwdhwEmp98wzmihpNbhhY9YGKPf6sZv
ptox4xbXcZ+PsLEwQTe2TeRG9cvyeH6QltqfRXPQOYNmmKr/K4ucly4GKqy5SXbBJWWp8dlRnCct
2mlJwUpqEUZGmEv2DQ6VKSao53/9FLHvLNXfoOg3o2P2LVXDvDQPRRndUGFbZU2Og6B1mwr983Vd
zCLZDZxu8IyQb3BrhGapEoGPD+vveo6oRScU6+58P0tjNf3520+RrTuoSIYA+jNAvZfwDbbYSV5y
LVpqfhbUqi+QZxbTliErfBYGxW7A8tbR5rpfr//560XRZwU5ufaAWrUY1r6ehV/NFBLRhT1p6efP
YhmdPF+TZcrPT8HvrPKyS7dJE5QX1tFCHM9V/LPKk9SxB/OgjpX9IaNy8polJdVIx42Q9b9qjH57
r7yZ4cjnjpv0YIS6wZTfE9NIJV7H+XBhoS58w2+ngjfNJ+EobFe27SGqe/u+k80XHYzJjkT2y3W/
fxbN+I8ID1k2/VC0jrcOAhBeiiiH617fv4Gxb36+in0pTg51d7CDFskjjFR9q3k0kAu9sISWxmce
yF7Ztzkv8IM+wFyQYzdGqxJ8Oa5V4fB83RBNy/fNRzCZPrU5tT1knQxQrnDSddFbFzDCCzHwm6r5
pvECb0i7QkTuEPj2UU8NIJZ29vX8D18anFn8ug0eLFXc+ztE3RvgcinuzGp8RNfTuhBiC1v1pOf8
dmgGvdTCRtPpIep2XWjfizL7RCUfq3LreP4jpjPrndNAm53GhY3pMSQ/QTmI46DSkyc7KO/zrIX0
M+5F5eyqMbzuCjYXebYS3t2KHtGXVsRo/LgvDoYf579jYaLnfjNOZuu16JQhXAU9CB0vzUlWJJes
yxamWp2FsYu5Di5OYkTPA5s4mDj+zWT3BW6zuhDKU0vvzMPEE3g71WpTy7EuNH5/pQ0fsRW7UVRY
U0lytFuBVZ+1PT9OS18y/fmbgJBWGet1Ad12pfTIFFnxgLy1MO11ji/3hWW7NBeziM6zHNhxVyi/
BrfqtmbZiAMJ8fzLdV8wO5VR4NELsxoZqSIbMWPOO0QeW6kcu9a+7l6BAegfg2TaipH1hcsgVaWl
bi2vBU8XZvqFK95CzM1NU7IUyxZV72leoLud6Yq2iaKPgRrClc1RhSutuw4z5/PDtTQZswBvREVB
vtbpLEAW4pXCzrCzx+y/c9X4V96bgtLs4cxxGQ1B2iq/zL7HXlqNmx34NbHvJuXosNI/IJzy4fyX
vB8iWHH8OStW0gDbHz0mvk0b9VUOCczpIOxRnw31dYse6i4AY3whUJZ6m4U8NT1/GFKf3sYhvjGH
4FuI1MK0wfe6geRPeeE59P784BHy51eFQVt3XYEc6grM16kgdtYtleCrQhHfxT9bV4esx5Iio/W6
GRRAA3651sxLT7n3zyfMT/9s3U6xvastJTxlVFQAYmdmgp17Hb5QCBCwPrGcvTAbS6M0C/qmBRCo
ZSMmzo1qwJVnt4Ixq4AYP7+2ltqfRXzUS7T/pakdkjB+ovTfwfLknDrf+DTY/9zbXW92jDetasgq
DsITWTh/X4KAWSWhi24VbKSrohye2Z8zAczZLKhnQmxCeurgu+H4WHYgFa/6gHnZGPaqYjiiD0/u
UKEsN7FckF5KVujq/Tzfw/tbojuxht4eS6ZQGwNFUtZpD/QJ2BywwvYR6Pl3TzgvtZV/0jLzdL6v
hbl2Z5E9IotDosYOTuEgxS07bvRcGHl4vK71WTwPYVoC4C+IYFFGKpCWrAhGbN9GX/Hsp+v6mEW1
GSOUF9itesAu966rw2rVAyi6sFqXhmf68zc3BK5nrSyDYTiIFP6xmdbkgmySltf99Fkgixb7gaIn
rU1VAHlPx4tQHknUm/OtL0Saq//5293Ugd8Q6hoc5aZP7+3IBEJYOAaubZotEaq7rpt5QMfZoIZm
Hp9klufrqEt2PsrBh7zXrkuo4yn054eosdcF+P7kpwZfhhXW6vq27ZN8c/73L0yxMzu0VVmSGBua
+CSqFvVA2aa3rXSDK1ufxbKrqVaCxUt+GpBn2fSOMSDxouS78799YYrnysUS0lShx4V2yFS0u6fc
lZ9qn/uuuZSWWTjU5rJcOpT+CtPK5ISnICpvJGnuKtu8swEJfvDSIr2UpVz6kFkQ204ZlaZINJQF
WUQFyHHs3Ca/v0656oHqOrNIBlLYkR1T1EMDBmLrRsp4ExjGwfKkft3BgB7aH3uFUrR1XDtpeipi
/6H2fHtdDdpfXh9k2/OzvbRSZwE92FDJFC8pTjxaiu9ZPRhiD2vPyS+0vzQJs0gWLcZEmBjmp8xv
o01UEGeOKPw9EvfZdRc8ZxbKEf4ORdDL9GQWxX7sK3/7H1Q1fhcY3rlbzCWWEy2t9NE2+0Mh+OE7
o6BAj3+QYXbk/QJIWARK3nfjUVQxLIFV1/bpcDCEU1eTK0IES2mrBbVMrH3nuZPIWRBFkJ3WbRP7
4nvbJOX4aFE/p1quxpo8dJgtfAngrsTIo2SWUU7CupnyNRoDGNVNqhxjVWCSpIF70IqDynUw3OvJ
0CIcEQqrt9ytEkFxVyGKdVr5ksZj33irDD21eFdXKBJfeFEvTO0c+tJEMTJpdZGfEM22QGdr+gcR
d8OqLlBTOL86l7qY/vzNUdk4pZBCybXDEDX2djCsELoernoPjO+VtUN3rmtnAazXg0FtT6Nr+RPk
+lOOM8KFAF6Ir0n2/u0XDHne2oUVa4em6R6bCBpI3kPXu254ZsGbYA6j5vA9f1ca8HvC/VEllwGt
4cI5/DsN/N7qn4WvAZ9NzVSBw2TsDclHEXkf1LBXUeWtH0QQoWXLetsYImy3rVX2K0uMwe1QtiNw
+fApz/hetVXQ5kncrYbHs9FaR5m2w0GzTPfCcbi0SObxn/fwBqi5nCAf+EiH9u5eD0G7tWoYXSju
L3Rhzc5zuJVVWyhNdsJbACmD1l7FKorUeA9furYt9TA703tt6KsSIsQpNbLgMcoIX2UM7UMrkTM8
v1qWluKsi6EZ+tQbK+0QZenR7jFGkHn3el3bsyt/lAqMu/FZOEmFdbIyW0h7O0iodnghz7xwaZjj
4NwsDTQlLYpT06b9nRXg2KTo7p2T4vqc+cAhrvqOORjOBWvnFAG3Z1IGH/zpmerBXb4QrgsTYE1z
/2Y30w29zJWobU8wwHJYcBnSy3p0CQKxtIKmXt+0biLp3rae2pzM1oW5XkdPZhzn68B2r9uMrdlW
Bk1NKPAFID4byJXASnhMOyHXQw5j7vzoL33CbD/zUbME1KtzsRWO+wqpXP/sZfjLoJmQAmY638lC
3smabWluIodRq/vilPiUTvFwb8ACZfaBmjZeeHb97PVq8+t8X0szPtuaTMVtoIqJ7NSblXtXgr1T
EQU3Omd7VftzYJzfBihuIH56ghzvlBvTDPufY1wa191v55g4tfKM2HdlfoIifBeGfrrLc+9XqHPI
n//9CxNuzrYNEwoIKOU0PyWR/wshknFl412NHuuVqQhzliyIWtWEkiezE8TyfD+RBm6DVkv353/+
wvSa02e9CTlNhDJpUD04FegQrHSvhdOEEdLmfOvT4fLO2fsPQJzvdKCsOStdtePkLe+yEHxlhl5a
HB+RqEDs/sUYrqsdoS3457cMYZuFPIOrU+SWnKJR9C2Xxsv5L1kap1lcS0RyPbtlmq08PzpG8gs1
6V/nm15aQbNojlwjG3rZZydHkYgBAgy1Mdvcp22SXfceNmcxTFaDEiFOFacssYuNKihht1W0gRb6
/fwnLBxtc2gcugLVwG22OqktYm2NebS6+lEH5aRY5oX7y8IEzOFxrls40PB0cUKloF7rXqDy1oCi
fP4DllqfRTEF1CLDirA5odWrf7YTb/g4BoN4Pt/6wgzPvZ97S69NL7DEKUKeYmOH9idMprq17eNk
fb6HhUCb4+LASml5yWlwUkLlhjPuS5rKGy5eMMubm9EqfvVG/R/gs5aGa/rzN7sGejQlKidWdkqc
uH8aS9WzcDnpyvDK6ZhFsl0hcV4MjTgV8PC2kvNznWiKe2Gwln79LJbtWimR+AgK9gkl3pqs0wQP
jBHZwfOTsdT+LKDdPlfHADO9U8FRo5u8eaFXXzr7lxqfxbJQvcrXwno4RCl0YaQnPokqvPICNkfF
lao7xhQC89OYm2iHR5ASky79SdLdvG7sf4vNvVk5KFCgwjOa4tQndXHjj8mxCu30Qmp3YWzm0vWo
VjiyEC3P+R42QoNJEZTx7NJTdan12UHM67dX0U8QJwTz8h+IIHnpymhIrF+1aubaYl1sx3iRVPkp
zKPXJkybO6nFyu11jU/f9GbYh95AmVTv65NjREi8NEmx9+pKuW7B67Nw9VU0rYbQEadBs04dKpMi
ugSgWbjq6rNYFYoYnGbwxAlrn68N+lRTCVyq7UenwLBEiS6snKVuZiGroudacw6LE7xijOxCE93S
+gssWvDkSfuxRa/+uomYh+/YWH3bIf+6ijz0IxNyoauy7eJLOPiFRToHw7khmUolCrCkNSq5c61a
3RmRNl63RudYOD2rGvRsnPJEKlq9Q7wreyhQ+dlcNTaTq8bbRdpHQu2sxkpP3KJLCY2/wRdQjevr
gHbuHArX4PXQiiCuTq5E+PEhUztb3qE9kXy87vfP7tL+WLptWfjODocZucUmpkGbTf3rfOMLK1Sb
RXCHK2ovtUG/s3PnJYvQqY3amyipfqCoti47dX++m6X1MwtlFPmKoCgVecIhIwGY7vnGb0c+amTX
dTALaNeksFtgHncYBvOU1M4vMstXlSVRFJ+NUZ2bsYtOhXMMPO0vrD/zbdxfLAO8OzI0PhuZPnaS
PuSKdQw1GxmJ+gE/jmsGnaZnYwLmZmiKRqVpksNNr98gFnjh2vzu1ZOmZxsbjgS2QD6kOhZjdGe0
3adozHDucptrtn7an+1nOI+5oQUv6eiNppY+4J+pN0cj70r75fx6efdpAVN+uvG+ObmEQEamr3Oc
g0vUMnP5pcOujVfwl1LJX893sTBGkxL92y6CutFQXVHFMbK6x67OkSdD2JaaxCXm78LS+Uc9skrj
NOs1cezrTCDuUPUoYCVfz//6pcZn1xK1yZUMT+PqKEuvXaWy+9aYhrgQrUujP9vSkM3wihiVvKOU
YtgrqlfcICPRHCpvEjI342p7/iOWpmD6uDezjBJWqwemK45uKdJ2PeII26+7XFd/ol+p/3cWR/8C
orGWZiEcGqruFbCRjgXanFNCCIeQz5kQt32g3yHQfDz/Me9u1XQzC+dAWnGk4VBybCtrY4via9pV
iOPZW+xFAiTwnd35fpYGbRbbqS5DKbu4P2qBtwlqVMkyRFUt78LcLzU/C21ppVwY3bhE6wmPA3/A
o8DU8nYVKohdnf+CheU1r0xacVE3GMuIY+mIO9XOfmZ5ce/Y7Y419nq+i4Wv+G0482Zl2Wlq6GYc
9sdG+WCrJZqGUH7Q3Trf+kLw2dMSeNN651oyyWzZH5MY4rmwcArUnPYCBnSp8WnU3jSO/2yu5Tnb
hqYpeECgwtG+SiOWFzaOpZGZ/vxN875d1tgW5ALJwOJTUKQ/3Trfo5FdXHc0zIuSGVQ6EMu+fkw0
H4N3SCZrH5PLC61Pm/M/UosWAip//nrsWFtuP65xDJr0JYUN2/LQM6xom5TujVJzjhrZhXiejpr3
uprFszUMgzIMuk7VGqhWpu3BG6zjyvwm7XxfeM1HP8o/FcT3+TW11N0srDu/Lko44saROtFxSBEf
MsS9U8tHNfLXv79Ma0D7l9ddPuYOUKDtvXps/ZIbQsn3hU5UfBzBgF/iXC8ss3nhEYEsvew1vTzW
ifOrK8iIZBO91cXc6Px4LXUwO75NWRkirzT2qRG0r4+eZR3maw6TS7Trhf18XrirNQtpLDUWx4lW
jyfgIUa2o4hAkOWlPDiBd6E6tdTPLN4VpyqNVjBSaJbCrXe2WSt/OKl1sCznP+hmYVuZ1/CCXPEd
XRflMa3YzetGLdfxcBHYvzQbs5M8Qg3Ti/OuIC7bHswhdleA0qIdupnhdSt2XsUzW8Uw+64rjzHP
nzav603YXhT7WDiS5gZkA2YMbUE+9RjZ7Y3OXu513XNpZl9gi1yY56UJmAW4n6IV1llFcVS8MTkE
WPfdqRlCc+fDYan12bHtp5Zfj4bRHPXGOlmyjpKPzVgMyYfzzS8s0n/U64yocMuoyY9F691MF+ZG
JDs7ZZzc8t6EV3bhMxbmYV64s9M8G2Ix1kfV81DnTaMRSeexwRsN+DV2dKkXvpz/ooUBm1fwyLLh
dxsW4xHRYwvJ1dQFoYZa+/nWF+JhXr4bLB/5HtSQjxBGOoqzo/qqmpmJXGpU/Liui6nrNwd5nFUS
Tds4P2oGNkCitx203xDvdrNAXviKpdmYxu5NF9AT28qwqvxYdeOT7csfyMNuUFHZTS+l675idqCH
A7czDtrs2HEfjAtxUHF+bhzrynNo8m55+wmxgyJmHvvZ0UA8eu3ALl9ZbYhhs5CXjIuXRmkW2EGr
lF2tM0ploHyohQx2XK3uIxNquczST+fHaamTWXyDIlOl7pb5UdX96K7H0/qFc9vfJlgiYHWgR5cq
DQsdzYt6NqBHLrdOevRxSzHc5sZXm+fpHlLVxaWjdSH25lU9oQelnds6YJ6knvwnXPwnGuVSVWzp
C6Y97M2qRaK/Q1gpiY5suE8xaiChNX5W0dmG4HbhGroQ3vPSno1otJSVGR21MjI++1kZrT1vUH56
rlFszk/4Uhez8A4pUkkb3ZSj5Rh3nQZxl1s1HpIXGbxLkzAL7i4J2q4oxvDYq8Yh99rvcdK/nv/t
rulMi/+d2/Nc9sIKK3ushdJuywSniHiTq3GkPzej1sZyA4kUufcNl0EVteAcT6MKhwwE581+K7Ks
dHTgFLpaxSshCjMIVx5K2rVYB4qthLh8C78IQO+jWOjvEXTuHA1tNFsPjraVVsxFJgdb+zEMnCW/
VMOKleApD7pSqTdRKXv7i414v/g2FFFXhEgfj6n/U0+8WiLP2vWokYcGCa2DavQuUuYu+MAAgE1X
yR4ZcWvQtnWhJwf8j6yMHypUGb3qSpOLamUoID3zFXy0XsdGvRn8wFw5muPhFd+jukmSCVFzE4Hz
KFCw7sD3KHfvfdce6k8GPPmagmeFyLaiRr/ibCy6fp0gsmw4PEBKRdsXdo2FyC0g+hE8gtuJcdzG
Y5ynP0cE0YXY6LrT99Uj18kGidoByjp68iA5B4RfFJFZmGTAYEQ/vsvYCrEf7OGjJNh6YiLwq/f6
FOHSRDWTcW8rY+R86Uaza62PLdwV2NduD2O6wh+Ql1G1Meo6qh5LUKEYjgg1xnJjHVZVW38e6nSw
R959Waw+hwhdKl/L3pNGvoWJZGJ8EaZVoSJ8HytJnd00Mmysv7ASUQMchNsitgq88NCK2GsA8RBn
VcEZDDZpdYkcL+wuw89+xrjEd4guA0C0lU3V5bYZPnshYjd30Hj8G8/tASLrDUq/K0uPOucow7Gw
b7QI5N1frebG3ndP9Wlqx4XSLuEsiaTNjHWX5qH3OLZW235TTTUnOPBx8OQdOkBRWK/cCNuZdDWk
5F3EIQGlbNW7QUkDiRpENiL4j0GAE5FrDbvEGh690C+jZKeMjcCiT/rK0Hzq7cDDQcNzajjnYamo
osIXITStn45qRh26sZaX2I/IoaDvcQdrwrK+K0pQa/FO6erW+tYVaUl1FjHXUjuaFSKcLyIFxn9X
QriLbqUN6SvcDZ1viF9V2RglZhRlno7aqlMyptB2lbZ9sqzOzZJtniW9jf1zZQei3rj4l4zPnmGG
Bqq7aWr2P0rdw4v5vrT8NnzIys7Fw1Dz1UgijltJ2FlY6VU+gECUhiyj33JO2a52rwikn1R06iHM
3kdllWK003t+VEQ3apwL90uSdl7r7nBcz0vm34+sG3fC8qibHunp5sXtDMP9qjQIRpl3vu6bibNp
yQorTKzpO+VT65q5cZt3sSofbUzG2r0MiqK+a9s2+V+OzmS7TmSJol/EWglJO4Xbq7dsS+UJy5Zs
ekgySbqvf1tvUpOSpXshm4gTEWfnGt9dJ4juwWiEyXcoHIH7JrDST3SaGJZY0C7egA/10JTrDbS8
hxk/L3B2f7amEst7pAMnX7LOM33+mgSb1H/6cgJhkVqTLPnjkCce2aFa2ZUgEaAM+DSmqnJ8bkoH
K85shQmAfT/mqJvGmB6EUXeEZTSWn7FHVNWn/agMzCNru8X+LmpgR/feCnJ8OcAv2febChNV/Bp6
f9y+AWNrp4MGJGHqk9S7jp8i+oanHwv5b3yDneWI4rCWu8a92MMRwPVorHwESeN39imPgLiw4CZ6
6qsv8lTVvEbJkJevAQM5c52FtnZBl3MY1jJd/Q06erYv/B64Pu2eLx/bWCgpjtU0VgLet3TMchdY
6gBMVPm56j95L2L8UdWeK3/GSzPHh770q+4gXQPXaFvnzmQWPlZzX9tG3iyd66MP3pPe8i4b2spU
L2VSNObk7b3bUrXwsZBMmSLZuo8BbFgwYtW8lH19jYItSZ6YLtXYZvVVW5DL9kNVmvwweZNaPhzh
O+XPOWC0/F8lbDG+DGHsM2aA6/8y3GQTjMvfvhpC8zaGXlX/G+N2i3/NxrWMeRA8CJdaT66LEwbq
nrtlydj14k21m/BOXeKXnMvugJHzNysTR8AKKoIwH+HibNPw7AuGdx5R8WCwCmy5wSM47tav/4pq
qtS3PuDRmYPytZy+dfjbTuIYSyNjLPbztvJTbxU9vAF6VJXbp7bxFLzavnTVTZsExExa7rMKP2F8
aI/luYAPesL0VTXnhpIAF2M3y6p+ZJ57nzLm0fxtzjDo7+PXMByS5a5l5tR5nxtGNd7Hsd7K6ybb
BrSrBpsl/FNuR7k+Ly7+oztgpQRJBQm4atcnD3PwXIItaOOKwYxYaXGOV9IoaJRVv488iBpySAPI
xQ1wjl+mKRkAUnSeBeiFuV+4xz+Z0fErhQ0iKVh9b3yzrt5dVdp4mDImFwFhFBnmOl8nYtJhYnmm
gzDyu9Sx+If/dU0h48dRQxnGFnUJbXTtpzGwh873ohFjs7ofxjPlXu24GUGHFp9fY+gIHbXnzN7/
nUp+r7Tdu1cjcp9T2tZ1EZfnpsxF/n00nv5CT0g4Vl0aKjsNZ0b5Kn3AuCCfzxG7KcpUgH0XCNGk
bwMvqxCIvii0odsG5GBhYNc3RXPluXUjPzoWcTUAw90593xgcIyNt+6q6iDVgsAUY9G639fzGjRT
cNot7im/ko4RyKxvosGfbypZHPZJuO8DOj9oqq2/rjPm+d+0UtKBBdptrVudKHxSigPN1vg6TM3q
25U+een443CzJIothutyVdP9Wq5jsKeqiJdFnnh9m30uSzSPP2U4FgFwYJjkPr4MMXN/UYO9V3HM
o9p25yBiqvQPr2v01VHT7tSlNAs1MB6LSuz/YXU8/8ZoaXHLtNzcdR4PnYxCzztxZOw1RhIRV9w3
2QkXs9vSofflnFc0Gd/nqi3Kp2IOmkFQpVy3reZQ5LHd1/j8rKwE2RbqsMfya35zs8VMOc3Bo5ew
ctiGd1/JtaRqbbW4iIDhA5e6ZJKkfVz7M0GkVT3e5jMxIFiMfM25prK1nueouM71ssoyC+Vo3cee
SyA81/UWJAeix5W1zj1i82e3Hlb/qUmIOL8Qyly9H0mda6wZWtqytrT048Xsx1FEb8vqVeEra7Lc
/5O7R8t0lgC6A/ww0R1WguCL7baXWTOFwMB21/X731E0MvCdDr4zxjaNCuhaNEIsyp0e8A81t7la
J+OfOgA4zKS0nsM5khJwTNF6zIug9vqjsJEo/uI2H4zfu7Kp/cvS7t5orh6QvXg79RMXOdx6Zmyc
P2Cfuq04FX6z5QwKJCMzes6sxv6v2ZRHE8bYVHIAoReIjSAxgXQUU7uEhZIKY6U7Eyuw90IEB9sF
D/20O9NnNPeEtjAnZivEhfipK/91e9mb/rHfXWFWMCpdvK/3bbQW8qhiqYx/iCoe7XIO/CIARdHl
Jp6ddArDRQTXdam8/rFl6tj55gE7a9+2enXpf+v3Ch74Yd0a28fXkNN1He+F2MvyxWE2+a4UJlYq
LTXv89tsmbK5L6a6GGe83mgyb65evEyyOws8FipQX0Wi1B8NaFLth3pJ3G5Lk7iPrL5p/tPMme55
M8OlhfTj75chDydvPnLflio8t1VvrToSrxh4fXVnAw2L0DpuO3+LN2zGk2Mird9ctmTD/fhGrVaV
e9YXblLaU55vv52d7noi0L5eDybpg/kl7qfan1JvypOqBQMsK8ceXFmRkSBfTP5WZftXuFOBN4Cs
Aj4Og4eyOYFGWIri1NiKdAejgmUHixxQJ/GTFO8+XX7ugVaGRcg5krxxGI3YBi2se3HpGuZb52M5
VzPn6LS0/m4zXUY5MEP6Jsm/rg1RuHJPNjAyUsDRnWmcX2oh5e4jBra9gTmVbzN3WC+JA+s0ANoR
3/WN484lb6X2t+cIV5bgbXcVHBCuAi7isi68FlyWShT0SWS5EPRkw1b9wMAqqn6XIZSLGOZbpSWb
2V1UPGZisFX8ocBlyRc8DQjUDvFcOsFPt1jqFhh7adonGIGFfLdKNd23xtjcE6ekWWIyrGrXQdxk
7UyVMGQoUrQO53LMoKOXWpcSNDDYvGra4DAT4RK/9PmM/WQIrWrq0ml1ZvPYhkx1y2xrh7B7gbxB
zJHhiuXPsELWeoSu4NOBTW60ERQ53qFtGxufc6zMmc5pcxHtSWZ7u4XvMyfD/l9LuGjfZtHnW3Gg
M7wXP+oScuN8lCt7vYK5w+j3BB9ps81dEdFQ+U+K/4+B7+z+YczWzh3D8jhHQvTMnkxervxnKVlF
S9pgIsdAyhB6RvAw1yFpVBZWxbB+MvJE8nHZo9Xjnh2YwGQogO/e59Q1S7BlLpeUBw1wnHLjvrhT
Xjhb2nAmHxhv4Z902JLkEIv6Zh31IbFRsoKi9/0tKI7N4FT7B/ZgC+d4qMdpuHPB0OX6w4NEU7lk
iVjYC6YLsdoYmZeE5tOnEyLAmDyWVKnMDX9XZwqyzoaV+124W2cEXzUKwZNx1FXdp9PBZQuzXM9b
G2S6EUkdQwsadPy95uqoVaZKFsmXnLCY+NzHI8uqLrnD/xOLHrzn3SU3uUlCSbumUTK30yMURu09
Wr03y5TCAYtqbLS3TRy2IIzI8fugDdRdskZ2gCO4Vwi7J+1IWX+MkWEl4jAJjuqpHm3LIJwtfNf5
tUh/YPRrK7RtwRnmPmyZGeykTjtF4DKmy1JP5s3zR8htqQ9nlJ6RdgxbUqtB0Bf6K+6wGvyVJ6Mz
eI+VOzXOo+MT7WnS0pXp2ioFXCILIIdi+WErhsJeu0jVC6yyelf7C6tz4Xyvq0D7CrBL7NrwTnk9
CPpTH3ad46SLXsK/udMwer5LNJMt00KJOcg8JB1pSUAd04NKgDa4tidB/t0sWVJ0KiYIK9t4umuj
qR3NsbcjNqdwy8i+g2wbyiGu77tujsno5zGfCnBM+egtDFcG+8RI5oKWgrWrhEEj/NRlk7mfoeMw
FZqpLRqdc1jPw/ajEbtdw1SRz9p024rqtYuDTn5ZtOeW8HhZlkR+FsUWy/eKxVL9BUQ2bCv+xqPR
T7XhuPmRLHbfvxeuzL84jRA+o7vO8ycTHwgch/CbGPcewlxpSjK5tMbHnvSpkMO4vcXkdUxrTL1g
W62sLP0tIBEt+mxVYzjdT4WjijP+/R0hpKltXl2CgkrlU7uPzrodSoG00WZyCMaSsHEquuZx8qcx
NFm+yWa7793J835A2jQUBPWQ6/pQ1cBxX/2y3HPQTByV5WFtK7rZ01Z4/J50d8NJjW9DURKIZO7G
85TnWCNscHUKuNsZifE8fFtIJHJ9mybyMXZvDkQttcG6D7c9NMsWkMIvRWnSENwVwSkMkzkk5tpN
TGLmbsTiqVViGwX734vE+xCAPNzJBTCwIRkjN8p95hpVUEhkfKK7VxN1fTtlAmZp98cVKsEjpiZi
dvAmcXzPD7KvM0bbtIaGNxk+FBobOLpEu7ufFjhIez/Zgxq5I8yBkNHwEg3biKEAsStlCZiXxdNA
vFAFWeCuIsKRvq+cxCVJ7UTzsXGO7zeaD5v6qSRG3v7b5ha+Gi/O+sSGQHLHU2y9wH2Og3ZbtqOI
bV++V2GTD/GTgA4bTkflKFLvs3a7pNpujqAc5R0nHUxBd/KqsgrXs2+l3ZBRImHwWgawNYf9tXPj
Lsj48fIHoTSXUzYqKGjxcVmHWrrnyAOXWV92QJC08nSxtZgor6t15zErC1dNTUYMCcKuZ5cL7FjB
myVcVQFaKBPTysOr7eLYIlr161QU4fO09lH4FLJvyiGTePLD/wtpnS5/D3rK1/Ab1McVK6kKiepY
hUVsc8oiZW2vBsfg5rhI3LPATA2lByBL1uGWBgXvpUtJrBQFMr82zn9xKL1THJrXxRNrntWyaeWn
A7vYmrTSJfEjFI05kP11LjXpMKf8NLTPMTyyCiTV3KpbyCLKR8Bwhc9Gawz4M8336uu9OQ2u27j/
LZqYhj+/1Xqb09hjkPZ1mYtyDqlfT6YFGtzOtTxx9/W5uljhLHP+PQ/qdfiOrcLUfFAudMYK5Xyc
pn/N1Hh8kHbpWsSyQJi7KODmS44UoGg2PHZD462PHjcvuytJJuAMYA/7pt2OuRSrLE5f+Ld6Z2rE
usXvdnGCmMfBCEmlr3xgTtFsCYrNu9X+0I5HHOB77xW/W1o7shUHcftdosyw+cZ4jv6IBBCPxRXA
6X1Qps1SjWRvRmr6t1FsKYSN+3BWjbPL/ShbHBK2rCUBInXyJmKXjqxifAJB6AcchqSaoFSLmspZ
xsvx2/cgFGvyTSAeVh9ex8H5bXSmbpvSiIygfPCdTYY/VZ8nxSescsu2wfp6Aem40n2fvCQFe+2N
xdpvyPaxjB9QnvbhfrX1+ruZuchzku15T46bBbI3EpjViXgoiFAEZiLRNv9um4D7x2tDNz8kNYyO
g8oBngCV3Epfk9J644xKhmbS0qQFpHt9YyyUOn/Gu10R2NbNW48hGbcgbYv7tsgPdgg3/Q9uXxie
x6Sqwt+YzFbrD49DxCLUQEoJlxs4lxonhGiup/jGze++dv1URAfjBgZyoCYGBrLtVjxYVEfn5Aor
oszpSSbvGWhbYQuPjT3J3a14LEUcFlnpb+EKxltDvCxIOcyVgoJrgKG5w5bxhbs5q3sgycckcfb3
PO+bXyWjucww2dF37ppRgr3E2sIxIm2VjL9Ud22ywTBgeN1ALDwt5I530q+ah2BS5BJ+bvtb0UFs
AtKpp1/hssY/cjxj38jNww8s7zaY0mKeL7qFjYfI4nBVDW5/DrGa6rKVo34622CPBE+0RBHjdnnt
uuDLU3jU3i8dbDPoMWvvlWBcliLyik8bhDKJy8cyfBn2KXsqZacesYdr5HGpg+UvgrefvLYE2+E3
mRMFXmeUqvroLYOZj32hqPAgFavfU+LpayI3SeybN4hRS7EzMsYl3v/RAou2D+ZdvmqYGon3hJ6s
FCD7iVxTJss4nHtc2PUZP0d3v8WTU8pDsQ3Sv3iTy3pLbF6KG9vOEs4GwONhzmMl2QabKM7D3oQI
DiGw+hrnEH3wEMY+9CpwOPFDYoF9biXA5cWOTwkw9AgJbwh+DpUJ//TO1LrsfGhYWcEdEkHB8qv3
oBXxAGGvWL5IG2PcPWJNljgHPFKb52YzZs5WP2jkQ6JV8Iq/17YDfG3a/kKMIh9QE70/NYQdzvW5
S27SsIHhrcaeGcmT9iC6dJQe+otetR2PbMTQPSTbHjxaylXhYzA3e5QFXRusmUcd5lX1W12lcvIY
yZf0mN6ceqoTDMEJ/Qg71uGHXb9s99a26ZKsr9Y6uEZFk9dZq0QP45IZtTFzrS2cY+QV9p8Polo/
oaWPijqO8d7IQ6AO6Xgz7SEGGfvm4nG9H3ZUueAwkcw0kEj1WN6HbrLKM5hikZyToDGQPMlunINf
cZ3BudNcfxz0OziddN7K4K5aXdulbizcV8Jb7jPF8yLCLKvdu/hfasexJ4V/NAGq9gHySC8ziNbS
piti9X5ZnaEP8MVeePcU+OmtLYIIF+hpQ1PB3cNrT1QKA3OdMTj6J+c2qW9zLbS5aEocVdoDtFof
CufrUaFa6ObgRb1/8fHggXkazdGT9IP6W4NdkT15Xc2qjQpBpjjWoVqvM5Gpj0DrzxoXgc1ZDxwC
/EzClNvw10Rb+T2GGTkeCm/REoD1UDFrKKsqONVLsG7Z6CSFf4vHVd/7cKX3S0mEM74YXwePbfzl
ALjsUfLSWV1S/gg7wvuksv+5NX3qWTAu1Z3y9xKFceHmv+2rDb8u8YCpyYkbO8l84VlA2rugMtEy
buE+xv22z5k3kR1wQ7v5/HNJhlKQPQxLgObWjiPaBer/i981LH891N5jGcyYoqyULw4jNu3UTXzH
/SX7RpeXEHts9+g341rx8LjlKO348rs75/J7ocphvl/KyV+vMRXN8exqs36nb7l/isMyCJ8LubC1
FY0T9XEiC+SPj37cnMFxt4e+2MP9CXQx35uYyXz3lhVzLa3i3H2zXeL+LUF0/VmrsMy57Wzp1U9T
XOGfhOJRiawiznczf+ykn/Wjp5c7sAJTdUPJXPL/LKhSclVF4P/dIPT+a+2MBUEf7SDNpNA+V9MU
4ob7BeMs6XSqvZYtv+zC/x7gDogJtTuL6efiRAuXpqLFrbnVKtqozvulcjMa7KbyMGFA2qZe1ACR
5VuK7a+iRLDfEYp447OhCodXtjZOAAW51tPF2KL7TUkh4GERM7lXwc/4qWJWbLuHR8v4c8edTQGM
jyZIuMY8f92I9rZLIlHNUi3LL2Dw7AePneQ8JwH/Ovi5HYPu0oJFtddCNJs6wMumEGVMXP9iIrb5
ryLK05+Ncl1zoVQpnvYVI/7Mw4xvT/cxlk/u9GVu4NGQcO/7xJiegbR+IgSt31fmnZ4G0AHv7hT3
5NAJ1KZMz6v0z2EsMAA1DSxbS1m4TvdWUk0t6DjOqEDNN7fawPoaQ3aRxUKamx+sVX+aymH8nFzP
VxB7vBBKxqjdAI+eLZ/d29QV7SdzSsGLS1Tkp2JMXPdk8OWydx7tRNeCbLz/GEapeRwq8O5MvZhv
m0HGPIXDDn+66YDA/fHt7Ol3v4Dac6J7LiZIGVv50KzTVJ56LiDKymCe26M/uFyDYmq4uQnaaLXx
xnD9COuedGXgyCdPYqyy+2x66qmfsMQZBGu6fsvcPAleGtN1MnUq8LPfFpda85k6Vlg/5GNi57NT
SFVeVqvz8DKGZK6Zt4stytpJTE+CEth48UoaB07DzpN72GoPUFsn7e5fdW74lTpKvBp2WOWJe+nM
dcRqKZzmaGzUdhAWvGa/zxvCliolq6/qYxMg9p+JR8IqK7xA9Xy23jzHzdJ8uORv8W1bcyNhkNKC
QtS/letDt8aIqHQrhByVuUv5zRCGt9/nLgYMkkZJCXHsXG0wSHTmewEO4Zb2t/GP50aJOqMju/uv
Ya1ZPGZL1AZMJzb3FfdQcdi1zn8Bo1dPAqVB38U7/ukAobU7Hl1JokU+OSaM0NSVA+08c2HebvBr
e8zEOJfjvB/+TZU3TIDcl9bq9zguG6PeN+t7dfu0gln1lvupFULhQWwSkiH5V5cYwpxKKgOlf2sd
YbbluERDB09+rPxRWmram1OtT1Tae/cRKnfsZlgm+9Vna6nvP5BoNwT04ETWNNycfcjihiRGpYHo
nPLpy/ErYaIF9Syrm55EPSaqjg5ENK13mNav3nWy3uKn8nK9HpY2Qb8LkxxImCyAVQHGdWV/F8ov
QyhRQm4+eGNs9AUjpOS58rw9Oufzbh491nx5DFYFFdYWwvEzS20EgdHWIK33oaw2ZBbS1Ax4FLYA
bhs1w3NP4zqtDDIZfpLur0/R7o6f3AX+u0imdn/pVEh+3k6Tos223ySl9qilWNa4bgDTvoq2JR1q
6txH3U0REf28Tj8bItnhIhIkzetGY4uTBZNsfbZ24RWHYonq2/AVUd+V+ySLrI0CcPCVyXOcrnXU
vdspnrhK4zx8DeLZezaD08oj4PLIm9NZQfEqT65UIfevqfv7eoT/x2lWGvFke6/pXs1eDVdQu233
1AGMrG7JmKN8LEGXL1DMW7fPDIMDs8zoSLDz0Y21Z1JctmF1Edt4+0HVX7ui65DED4SoLaEVQwj1
EV/Von2YKkbN0xl/Lk39rBqWA9VIb0i/FKXmqgq4dGnLK8NeYJLJfNB+6zbHoqej4hLKmcBnr2v9
in4Z/9vqNrlvZtHu6ddYrXiumyh8C8dGNT9jClR/a1/VD7MqqQGP7GLx4LgRR3BKaZHLsIUr+n2n
2hDToLTJHWN+zbEa5asyZ0jUpUVhqJb4vVXa33/1UR4UZcYyL/ooWzxT7Ef6A4qnrl/wET3SKNT1
T9Q86+KQRMqJrp6YbPuXTHJOnjYhJ4KKZeKMcyvHt68D+kD7c2Jwzzn1DEdEJyDIgZeuRZX8BKiZ
qIciSdZfJZTY/WScsFh/qM1dmj9N0gESohkpcujvahaGF00mOi/+qZVTa5qMPNf9HS51/0T0t0xn
FKsyfvbCNXKiQ7fn46yyIvGr/WmdIR7fN761FDfXpVzkZVnhEl1Jaab+uPtRWZ1MI0fvmgusn87r
bHjcDtWY8jy2uNOk3mJCmaohrmoEhv6LErMIAMotUvYPW7hFdK06X0JUTrz5PRzn6IMTySPA1bEz
HY3mw2XCUdOVxoLusVwCepzIV/MjWYhKrs7a5+65VIs0A8aJMV7PaYl0MT4aFdn90HqRtvfxmCMg
p5oorLrv6Veoj0o7hT4GC0P2zwuydfG7I3F0nhxgA6iGAzLU67iO653jLeqxSvr1N1NbgiaCZaFx
eqYjCD79vs/ytsl8n65ta/fogduK/0vVnIW0ExE++OvWPTUq2qG5d7l+ofcruXkUyDHHq4UrM7/P
6+0ZbPXwY+epVNmiivKgpEE/dojz/kiC5ou700T1u2JVDpeVjLoFhxPp3128+N+XXOh7+mOTfwlT
v98n+oxeVBInr13b9U66+1q8hzWxL8pts3+S3VFdIKsrn5dWhc8+qfi/vK2ZCh9Ep35icZjEf2uy
bnke+4A5aMqKJOLIzcXnAjOkRKHcq3vV62j5EtH7x5368yftsgRtOX0wh6ERZBhzOW7XmJACc3h6
Fy5q1dgAHFcTDkKeFm8dxqeojs0skYGTKLrElb8cXYq0a0ZhZxw4WHYKV4LIi4wLu4wTWG7zc4r9
7a1I2G9fjbnFYWpnSgSqnqARbGXdnIt5XABR+GvzEm9j/sKR6tzNYV5/tMwaXf1pRWWdwJLnNPpS
1dvkOl+VICo7tMLU8jYNRgMusZGtL4DOp99htc1Xq4blB4K1f5xcOfjozNaKN1txYJZMRH9Ms6/d
U874h86aXRJcEyYG+wXodC8yFxExOfhCFfU9uFpWSTQXRAHUWfyfpFtfYrBvJn3ME1mEuGbS1vWM
bZc6yoGYhr4Hx30MqkrPx4Lgz2Q0DA7BScve1rdunqr70vTtcioYjj8gAM4o/KXet8OuMLE8NnQk
FRTvwz24oFkNPxUBCur2YjuR5rSn7GfX9vpeLV8xIJojTWdtTLrkOh5DqXEbiobAXIfBccqj8tkk
czFnfLBSpELQyuyrpfhsCKecM5F1O94PYe8th81fW3lwwr16pZZdP3kq7stHisijOWvIfPmJLqi6
e1gjZYcLnqf2VOwuFp5mJJaJEyztdcTC8/Jke+ww5Cwz5PTo4ilB/3dRl/KlpZPwlg+1+52WF285
lsahliAUHaJ1Z3SXSXrtmlQa294n3U7fjDVFUV9QPwtx9aNw6bLWjPEPTsaIOvxeE4ciSvWIx2v9
m9eMmh2JJfwlVkugoYaIRdc7vU63L/0Sl8tlXTLKBImbdVUfPEzCi1IG29cLrxT1ayGGrxckhNkp
IjIJhAA/7fYKqxAKpdFCkksK6dPdTNxO8fps6Qvh3hpxOD0Uu1ya797atp99pMsXRqr9o9cjfGd4
K/J9h6aur2vn6MOk6+UHyUKvs7zaKYk6Td38Izo28XWiw1AflPbq85p00d9KxHF7MVtsjmzhnPSj
dIw55F3uB8ekhV+VetyYxP9eXj+4HZW3g2i74mpyn4MVv7/KuTXgo+MbYmFAv1HXfDhhMhoqUoIT
BrXTmdK8qfaHroxmk24mLOcDMiJvhwa75D4OpDx3ybodg7ImTC6XgoYzPzHqsQFk9oP6hn2zUpM4
0NT1bc0j8X1bwuZWlX3y03fRmQiw/e0Y5blesmXT8lvVNISKqnepYwxbGD/arvH+dHkbeb+aOt+c
4tTVbpNcikLOzostqpzErxmXgawdtRU7p4U2x7CrKptt3LnzGfGFlMtIpSpOdo7BA0eYa+8Lp6Od
Jqhi/ds1DaogWa3MxmGkllfZOGzv5j6JqND20fCLTlF5DSgPgn+RHa/fG9gBhqYSeVjos7jr6gCv
eoxRq3vEd/Vhg8E951gd/kf/cQVAQqiyO2EFQxkrjNs8PswWoehMv3Hzrgsai7JGqOaHRlOA/uZT
iE6N6nr/FSE6wGIwqqLMd9gnKTV5vkRPU+R+qnK6YK6iIGkk84vk/o/DTdXftqAX4cHP43q5p8DU
6fPsfvXwhr0tz3RM2+qab9rMD8YpC3mBsM34JF2Ey1/ZF5SZx3X69eWo+FaOK+MzrHVgSn4yN//6
yi5h6ujKvkJuH6JTOdd0u23GKV7aJhrnC0md8Q5YFFhJ73K7GJTa1g4HhRhmaRtf2mdo1WtyilEl
j93kGhfzHU6KHLH4T8Izag7tti+YGXT0SrlA2B7j2XSvIA+jdznX+FIWhNgtqIM+0CerFh6tWfek
zxCa5L94RgtHZwi3D9qI7Vsl1vrDo1VxpG2qJylQBcCHLq/n/qQm46431IyvnqEq6PdHGixk5kbB
GF0K5qRf/MUJaTcMPcRlZcXCk3Tt3Rwn/ZvGQCgZUrmJaf4o2RjbCWPdMMKCpA3ucNmYsyHngzsR
f4SKZNGZQ7SGKlvqpblZmSev3JzeSz5E3p0aXOc/aRzn6PtU4ZceXpL1vz40xWYxZf5MylFVq3cC
cET0TFtSeS6SmmvTqcoz1Y6I0Hwta//Y13QohNAmluc82fs/09Qg3zmJ9WfKLv70638cncmSpLgS
Rb8IM0YhtsSc81yVucEqu7KYEUKAgK9/J96qra2rs7MjQHK/fu71ALYtPPXLMtIPNey0mZ04IkV9
+7dF1mPK2YVJfLkqW80eE7RzoT2Gx58Gy+XI+M5/AL8XX4nn9Oy5YiDwOjuL/8UzED5Gri4+jA8M
DVZg0CSpaCGGOIXHX8Zzh9/+6K7dnqRttScCHSUmMEn0tDJRPcyJB30zuBhfWARfNA6CYO19qaIa
poc+o2tEtok37CT+ZuGo+U8j7orgm6zw9XWLOVo5Tvkm18ibfztr2JzQzhcml/56F215f1tF0bU9
aEP1Ry1j8UOAofoaRvRGFh0w6E7XUg3TrtGO56QFE9hjAYDzvsz9NBx91+/X82ic8DOMkzoVIF+7
kRJxTw23rUek7rLbt7rySpauT5HH54ZzYDe1+fjtL+Fcc+Ws2bCb/HZ7pkEabg1C8G20Xo98jK7g
27jt2kyqfd6MaOGz1ualXr3yFpJnkDvH6EYdsF1TDooEp8TsM+fson5MS7CxYgcE6qS6ZyEcn3IJ
+DuMA0+oUuE/N+gjsae3SVCnvag/e53PZnJ/wgeZ2nCJfkdLIX4sqRxvxl+mz2HYyocrwmHTNuj0
0SKZLYwife9P440b3dSaPKkm7neZt3F06To6g79Hu6Vh/3LqTpR8TbUSnF8l5oODeQtSreLslCNK
XBjgW+a80FIs3R1K78MGgCr7zIE43btsCs33krOWVRETPbUZNazW3Lto6F14HRNAbfUtW3M69R3O
7AS+j+GDH7CkZJzzjhh+iP8ou28wFDOkm8iWapfxX7tfM5MdnKZyjlPNNmEtRXs/Fa1KTiyKQ2Uo
2QfzlpQtomaGSwBPAlDMYfBaxWyGsiHbZTU/fQFUH9N+raka+qCf7mChdZdGW8GmF6/Ny3VXc9sx
Zo/L8Q2Bt/ojPGB4xlpo82PidjdTr5ESOP8ealkV5OJuHP2EhiEIVsyMDn3TjO9w9+q2KLvsKQGJ
eHOA3njw3L49TrCLj07XMKJxxupse98AIgvxrZOrXJ0J1g3W3bzclYHPcbcW9XiWsp5Yp9gtMTRN
3UZnXlkb3ObT4P24Hb1GOnDudIci8BEkxwi6CjgDndQT9XrRq5UXilfTHgSvHUl7TjT/DZ0NBkLo
2E2lM0yfVuceyzEmblCP9pr7Z24OrpLhEa19OUdqolJXUV57O3IV2M9BDf5fFI/OT8KFFeymnFTx
XYfMZ3d4j5jUubqmWptrDdESe5N5r5qwjA6O9ZsynYST/zBKyf+FZeO+FNhq2ge6El4pqWdOhULQ
kLaNZ7+5T73THOjwN/d7WF3Y0ue+gwJWv3W21s+qGXvnZJpFfDeSPjY1oJrwn638b2mHrT8u0VR9
j5bt3xODrntPuWVxLJ0FnXvZCCza59ESXEpWbjZpwrG021arzsPku49aBdOwi9tFnw1oWoPVVeXu
vpHU0KzSyecbtTTy1oVheS8ifG2TbssBq+RSFMy6G/f3bEA8+sD6B2Pb6TZwV/UON9N8FnU0PzWs
UXzjiGXYCUHyhpujegHYnBRuq5qsmGEak7vMC2R2UkyudRourQs2JV0+0wI4tKXdqbNuByZsfN73
kbFN2NEu721JmFlRF8l+mSy6QTYrnj3LMTrKqbpntOd8l4NlN4YsRv+eg13udRSwIah1Nm9nl7H+
p/wi/zu2sjn4gnKcfgzF2HJTIDHE5pxALx4Rap0bZClYF+bjjk8cQqc/hy1HF2xzN0wOW5IYYOQ1
Q/lWfiLkxfdBR1OL0vlGmT0aoJAEuGLLKilv8ppqifHZNO1zMW5/yfAFjBIboHnfjOLX7Am6YT44
e9+4RfzoZh0QHMMQZJaA6qFOoylmVbej4Qxvx5gRKZA800LfWZiRELQ6Eq0QROJZt60O9k3RZ/fu
GNjw3ITatFQN5dAtxxHnQo29MrLRjZ7V9rwFgf8coIMcDRBAcVg7DYG6UqYtO0TrCvU0CNw7Gox8
wIPAKs63bdal98tQUGb8hjHTFyer2CWeJP74Rs263MmVjhwfHqoVgeTsQCzjgCTPvuPzDbfZvkco
0oA3gTLjrskc7zvEJwLCiv1Ms48k4FMveTAnl66D2YvX5O/cU8kHi+oI0GM4ppy42EV1dQWPOHeD
8R6eCu0Rhn0qD3NvpDzEJi9ZT1lWhXnaLGPzhUSkBRKm1Lan+iM/rR92utV8bfFs5ye/yNrXAtnx
OW5dtW/bRL002vV3g7Pl6kzfP997roy+3bqfvdsoDsfifQmF+448HotDu7GL5zA5SeRfliXxFnSS
WKqFGiDPWOIRluMoLhzLM/ZE29t5dXHVeN6ypfWq4hcsCk3wGG1cPu1hsPWy9yCrGlbA6+lZ5MC2
ZLRUj8uw9PcsN+DCY+EJoPdUSHVAAguGZ/iFuA5wONRZcudt1skOS2uUVz1S5lJBVRvLJ45JhrC5
65DbEhaAZE6zM7BZ3j6bGn86tXW4sUeln2x9cmYawfPEZIJUyryCrtAKYwcLcDVy+ZZv7XgEMiO0
GAdPchB+pV3eeM+9lKHonvn1UZjHDXw7LTqXXyDzq4xvJpS/ow0vGdbQhvH/zDJ0yZnsZl+Jcmgx
22V7MJ1jbpwxsd/VUEL4DFG2kg8Ei1ESiMEfATT24/JZ9gG3ubv00yM7O9YJIYRAtVOfNLwTXhxg
uwYvED954TKhiFQx3IqZTTqwJOOc7KJu4ofDSMzJfggIA0gHlyf5kFSro0FC6kwymvM74EOa7T4N
mrWE0QOteF/rokGJpr5UDH/59G6F18X/EaLSnClS9aPnzA7To+tb3FHsuufQcRduCxFMB9Pj0TjW
eYBzNeYqzG6KwrVHgAWma470n431g8eSoeKxXGseFc9jjQs42XDLCZtfupqpyb5R7oj8PwDHYh1y
muO8TNsJycg/rsjlD0KiMgcTR04TQ20+6iKwDmOxmbHzazPxg2/MIps3XN0EvmxbFRXngq/nLVKx
fDA6YqrWgvLcLVGi3mJbmYepnyrguSzk2wg6PganYWacMvIc9xkYF/Uf91rFabY0rFiVYt4FVNd3
JZPBXwo56EnCxMJoUhBejLMwcss99FxldfEr1h4vWR75n0Hl5R+EoFJYeA5fdtFExefCE3+HpLB8
zTwB3t6f5xFclPEXdhSe9By5ovS/ZVSsN/6QoPmB10Ht6kkxG0Cu8z5MJvHh16F64qGSt7bJytey
4VNKNs1MZ/LxgB6YpzOo7SezFjvm99G/wrCpNC3nKrnr89w5EXSBd8jtKM1mX36uLh1XWpDMyIEe
Zd63wzK3hRN5Hr/M2Cc3tgjEYzyV7ZlFQtkjMnNyByMWsXQ7aSlZQsu8b3UH59i3Yfk6DrJ9HJw+
O9XlUP8b2ytS0qHZHeIK0Z2lJ7aDF8Dk5mPWRQKKouU/6Q88S3VXAMLYUSX0kgxvWqY0xxzNs/4M
Q380L8YdkY5wCzVnT0wZaCEYbmoKGUz7cGwjqIO6yeVB4c/5iZi1g3OqAWMKrgPe83p7asFvHxq6
4R0tK6+2CvyI7IyEaNCiZEYqhqG5kEXYndi6Cztk2vxLu2Bx597x809/bK6jm+BafFnm+DQFRdCc
4SPzWzc35o9TSoWnC7r9MWoWUjprzA17b17r6k8oqvFS5xn6iOXMT7mMgAF3UYBN4Nggc33M7YLn
W9bCT4lWLebjgEM3uUEt2LwXT/pLwEnTU18iJtEz+mpjIVUbNmS85k3LmhnjTl7C6EsHzWdVBZZJ
thAxuIlYE3WsVelgqVjj0uzaIar/wKCSKcr6kMbsBa7YXw4D0fjhKshwOCdaxnu6+etS9XFe5Bst
6/rPIyyUaR+3YPKPlcfDciZ1HBldYDVLK2fAWLzVZRmfE6cosQ4msmgeTBtR+Ic4grt0G64IaB5P
cr54oarc88h0+qbGToGFUkczU/Bh43D2pPxbCVqztGQmEKW1rvLsPNEao41nAnw7qlywoU6u/T34
evjXqfOkfNjiNksO3hQFXFIJvG0K661phLRhylxGbtTiehH2O7YMLPataXJcA1ARw3G+FgWwl5bP
mNQFRKyZEi9IcS14+3hrJd7oebaE1PbzfMcEwPuI14gOqoIEcWghs2q/eCZ5W2Tn0pHSoGAzWMMP
QaQzkytb1/2p60i70Ca0mPDXms4inPvsIOtqYZZaL2GLyJG4wKiBdLLXtiDEx24aO1pJ67m7Utrz
bo0L80Z5WCwnqNfglK89TrUVieKR06dscBPEWX0sFe5zkLgFWS0Hki8YzlRVs0fhH4bbqlJFu4vz
CdOSTJrqlsExE50OAjpOXSvFed70Vez0rm2LhmjYKdcGehdsWvw4cqjlY7EmrNnTSzw+rsDHD6LX
/nrSBkFz1pD6nI1L1h5Y7uIqrLkDbHreexmUEz/6HmmQ3nDzC3pe4vpw5oelTzk7D4LnXePSLKmK
vAOyW+juAD66H9ujPPfU8V8zROjZJuH4T5KOy/ECvPtHY4kSz77q2582m9ZPLABtfwrXQK37Tjf9
9DDkHe6loon3iR+beztaTJEFeeHvzlqFcb7Lq8blgAl4FY4cdAtKE6LmhRJVhd/YqZO/uE6Y8XFJ
k9MNqNQ/TJJ1NbP0VJkuXDcct8gS4c64bDb7DaUTBWLP7m6tGuSOsehxTa6apMguaBb9OarCjPhG
Ai885diQyg8sC4zZyxvFmdJ590BlzZDfQVsgBfIdsFfqNkPSbney3wATYE+ysyI+8yVOtNBXimVo
Xb5Jhe37FGdT8G/25/pdax+1Dte3us027VIZZfkcc/cVo3PxCj+WWObG+ouwO6ZWU1JXx0160dRR
VtdM5tdKZL+WrjUy2vuN9I9JG673Ypgb9wPgV4R/sy70sUgDkNrlzalqG/2Q8TJzAdERzhMnV8wy
V0rPkiYe3zBaVBLWQh8nWgL3Bo6wLI9oijkzwMW9Mjzsr/tHRxvbx25MPL1XRWZu3MjnXs2kH7w0
K2EGKYYPzWNCruGpalBVJUb73zz9KOC+9ddPLK/XV9qT3JOGhUx/r0T0S0t0ZpGWDKphitsQUNxb
GEd6ObtdgD+7SVU7aazyzkO4LvHec6Bxd9jNYM5wyuaQQSP2uwOX3Nz5O+2GVXTwGEA2z92V5q53
TgX1e7sSWvsHDrxR+xpWWj7gxJTNXuF/LHDT1FPxkgA2a87cDBm4kCFkXdcAsR3w2XQhlnsc0Oy3
Htw7roz+nsUnfntUJe7ElDQMvqDE1PmHJWoFN1LJN92jld+xp4lhzkYEcH9uK8crX8o5kdUbFn1P
P9ToviAu/M1DHAzLXcie1WgX5EWtkE4olncgLvNDJicj/rNTQykwdxAgupRtwmy7Yq3BBgxww39/
oxFJJOwqWRnqJsaXue7jtjY/EZvM5bGPBqNPBfcsw0Q4E3OrKl42BlL01aQkWI/GUVdjTdYibs83
9ij48hyMEfxTurXkblwvUest+cEJRtN/U28ipqYt+Brtr1ABcqPycPa/VhiKzB16EZrvGktR3Wm4
mhmXSWDmV+jZTeznmN5u34BsDDvup2V+ui7JpU9gEth/TGAXL56nGnGYTFUupynqybEI/Uwdmmzs
/WYnGAoNt54bQ9gweiP4Hh1ukgeN2ZOhb2+CJz3G6wViu4du1WV546sGjoLwA31iF4L3zkE8tJ+u
dkAmG4HUdYlDOKcLeQ9tRdVDGPrtSq/e8/7W+fCVAOKcRy7Y7NxNcYF5dxwd9cDJYEDojOvr6nl1
QhopHcyXWKhR3RUdZqofBLpQfKloUAWyRaO+O8bpYr8ZM1XPHf5MRj1KbPmpiZSrHorWnRH7iHoT
yydv9RSHO8J6sWqMktyLn4L0JvvdlCOUbOqzp7r7XXQo7E9omKt7LPxgjWCVo96hUgsHeWKWFTM2
CWPLOs2T682yefEwsm/ePhJYoi9twiDjuapLz3wvNmTiEXKddzc+w6j4D93QEo5osApYicujnvLo
xA7uLlzhoq+dx85mhIitu1KjfjxoHoDw3Cob5F9EI3jDvxCpJ8qYZHGsXruXKg7OLv6U/ptV1r25
rVTbhsyFGMp8kkvlo8770pDH09V13LZpE1pL8EreTc1TL3DbXlAWo/ZhXNnv5x0qBxa3BJj5VCxY
oFXPo62+kGnAqJwpWfKvwYon7ixkVQyjp0cbfPXM5q495LyFYXZQWifHJdciu5lDb1xvHQYlxZ0z
jqb42eADfBZH4raqPnPM02zJnIDn2veR4LHqIx4CX/6qjDFBlpYZx+OHn3eimg517W8jo04j+the
bM5BaM5VUE5DhbZXy8g5aCsaL3spi8p6OOy8puvv2QiPz+P67Iz2lBOiW8QVkfmuLQ4ySar8vGrC
r+R+6fErp5LuCmp7UDo81ixJ33b9UIQ9910bSdfFw7+syccw+8XnuuVxdZuMlPHpHFEz96wi0jzh
M6KPuVSdWRzCdLsle7+yWeRjlF2Rv4QVazHUPhvCDvXBdcMxvvHjCTt3OoABjO8DiNJ4ZiKPap5Z
5YS/XDuBYOSrBx8/jH7SHhZGlOMrxHXcPfd6GINbiDH2CDJmX+tjwbq88pnPZHvCwhaWB2Ji6Bsq
Znkv0RpH5a5sayyWWsjgpXYGQ0nsNYzpmP0n+blH0rVsYY5rlOZoSc7t4oxAKYOFcq6Dfmx/xZZf
nGKwc73kwlQjL05GkvACC48w9iAaVKmHISDF6d439dqcXfij7dGW5AINey9i8d6hbILFnktRZvyv
z0sy909Qb1XPY+5dp9fzum1ZGqKo8jdQyibksHaGaK1PXRzinye+oGVAhLbCOJLzOvLKkxgjYySX
oKAhPrD00B34y6gEQULAEH4/nu3UJ/V9lPRWADm1wxDvZiPK7W7usmVz0JRdZqmZuGpTjKaBT+M1
QGfrhmU75bXMf/oN32gKDpfF90PfMifqSjg8nioN8bQmHmUzBv5XHCMDu8IcBajPVG55sl0I16KM
s93HGh49NXFsFfEhi/voMu7cDgmGE+qlIXjshjpYL24b4ylfJr9kthXMTBY9J3H/+EStQBOUQSfT
Fa2tOpStxrUpBDKzisb8veKlI2pSDC8OqWV/PGotTh02p9xnbDXRh26YuR7Xhot2N5iVEVulx+IU
KD/0DmQJoN4RdlDWD9lEEPjRUyFtnDcW+TFkEeMrIx646CgJrMDKNje/qrWbQF8ssklaTAOdkdHX
dC7uQv8/uvLpzmQxMQjr4iHmxk2ffORsSFx2SbFAjm7bEpISVOT9i44SqMNkuSpuorWIYloMrcfl
mhUHImv8X6SOQlzhpMf+V83M3wNvjbZdUw/OH+2QvXOwoXL+yGWbyhuPicpGkHmJdQPbGbnss+Oy
orshzWG9Ns026Vyc8CtDkDApr5ABE5MsrQgIfSc+Cn8voSjefM6d3j03aE+v13PxdjU9N2DugmuS
kzWoi2hyOkQqBixqSRSFXpox2X9nFt4+KCiF+lBPth9Q0PvmssWDz79N4OUeNit6iEsXgQq4lqOv
K6K0maf8Uo5qe1hqiMbUAvSQWj+3WY6zcnGN+iNIAnN73gx3XO5NNLLc0J/IWTowZCvMyVbcgs3J
4glOetzrHspVTZzJkFyiaJNlT33Zldmzu/q6HHfTCtJ+3GhFmoU567iOJ2SN2j3KITL2M9MiD24M
A9j5WCSLTSh8prm8GZMW/1uNHs1IsmXrWzEGYASYyu6yYok/k0053xRlfCYzd0izXzWWSGbp14q5
tD5FU5YtNB7rRrYcD5hxhlMoQMFvmsCR5Xu/6IQ5muwwamlnKuwFMzDPRKFWeSksRS1IGzxEGrqV
+Y2eSFEdblS55zL2CI/ruWO8Pb0It4olrUI9bErlfvsClIIvbXa1mze7dnM92Z7rolv8mwjij5Sr
Goqo+K3XZSruM3Gdwh5qoxKGTNJDZsYsAiVd1PR0IW4nGmOkCHsOApy8wTMq0rR9bPEkFPRMlHVi
j/mlXc/gWUN9jGItWTZTTwoPbWxLb3iZazwZzepToVnGGA89qFC9n1Uel0fOf7gyvbpgEZCwdGuR
zZnnge5RLeEXsMsvIKcI53IIPJbGPdl3aZlvYrotoTY/gMYL86CmxS7HpJGtfbW0vnddlW9mF5No
xF0rDAOH2p81uW2Lj5muzVw5nmLWgJlfeaj5CGBowwDAOAgic1MEEwaJeWw3ymfeYhCg2umXL7sA
idxmmuCeQ8Hz2L3JhhrtUMLlYGgInfA3Lg4+uHjrGpg54UHwtcnoqs9xqcSdIV9qPnWONeVpnNDj
Hzl6jLvsNjLyMM6CL7QQxWEijh7BctDw5FX9XceMFDf+tA33zkQWxx0PjuoZuxbKP4UE7o2fBjTj
nyNRZpn2r3jkM8rvz22YCckgqLHzzqVe6+3drdS67ebRERF2mMLJEu6nUH0tNu/nG2w4q3uzQVp+
hONQFjuTIEKcG8zC8iQ3Z/gM8mn6jdpJzzG0TtRhT6365rj5al5OpOD1OHXm5HXoPMZ5ExpaddQe
E9o9Lhj9iwFr+G+TQKQ7I+YNI6Kery5On9HHmon1s7WWxBeUPvi24iq9xXXYyb2/5WGHF7WU5R90
PP+Zvb/xeHfVoMgDXNQAS05W8HbBnBmc8PQ6P9jsvIsmstTeEx6B2dso4FDjb0iNcELomVUNUl0F
U6uOIVP5G1Pl0NVRk9vuIWONfEfd1ODsSuIu5lKdFiomKGnq02kwKCVouIKsK7rpa0wPh+A9Oiu+
SZRHvpwEP7m98G770Wem4CXSOAsA1FCXuNLIx0t+GzoinBmoi3m6jR2VrV5a/iH3bTXv8l71DziR
1YfnROtr5wjvq3Ii/784Qmv7cQRLNS8V/Tu+P+zitf3ObEM5osa62k7X4BW2O0o/galtWG2YrgOU
zrkmnIxRIyjuaSnQ9dDYSG7bnPaxdGIMpIsr6+DkkzAGz7IhhV/6yA0zFOORey8kZekysd/WJRjS
F79wX8fensGi+PJI/EuOBaMC/xosx0FYUfO/oU3O56jayp+V5KvnmNihe7JG139ORV2UknxITsp8
NcClRR6SQuCPdUZWGJEv93KLthdPa+cnKJxl2y0qSp5zqMZ3MRG+ljIfzw9DLvz/CqbLW8pvfZ2O
kv5wtzG2pgPhFqTsLatz7xeG6AOdH9w64GLst9w8J34WPLJ8ayNwjBAbrNANU96yH/12LybBjnA0
WsAVP3SRtEbm5MkCGxnkyDdOBzFILFTefAje7/GC/MUIeCT7B66ikg9KCLrb2kTyUhMYeVdXnfsy
YataDzrfrqUMrt1y17H1+THwNueeABT72xo2JkCNrIMLZlmIhaepKd6DgOgzjC8lGlxTuBjauzx6
D3vSHsjGzN3fgVaTT8IhCxNTQoCheTsIl73Wky7T0WN82A999ljybxyypYOe5uf6PHxRkiA9c81+
hYOpPwqgUYb1W7RQlAzSJd5mGciDPKuyisM9VaEabrMp59cTpPrIo2gn61xLBYTCDi77VSUM5VFi
6xc+TcwtfeIE74QIzfs8bMEwTCFq/69S16H81rTekYjECpAnvvoaA0IHXshroAdJmeIEzq31muTo
osqTLrPx6Xz4WJNZvZD3rYSdjZoHsB+M/ORn+eMjjVVZn8a1risUdrqQB0whS8RxrPoXdyQSamfI
dL2z1ZoQ7Rez3YQMw8B1OZPhANDpr+d+4w9tfwytHrqnaiT59KarxnxCFeFKAeSR1O5usJbNfi6h
r26AXVBFxRY7O0/SXGZJHG1HHObyDQbLDYBulM3PZgMMSuuWjAnqWPC4nQ5c89BCWZKmho4S7Phd
M/sX8TVeTp1mW1BMZ+5k3nyyc8hEPM1F2/+fB2T6JtOQMa73x5koKQ5RHdvxvDL+xc8y+604AixH
r7DbUXG0ZSbMETkn13SSBuryY8A/tMynVuqBVk34wb+JnQzPkRCZ2gO2yeJmtjIfX5wqry7CRozY
GFTbb59XNkk1hO/zJv3qfiDr+C//uFv3g3fl2TTgAQ/DjCMwxThcN0/QhGX2xnwMmy8/0mmeLSkg
8Qk+lR3S9DgVZGIViA7zSwNBkDXGnLKRxKI96TfOt43pDHZeJ+1XlKEjsF85XLv8kQ1uuLJnLA5f
XUizwRdWYhq34xLj9pcwFZwu4HMw+tS+ooYOR38cgTPJAlH5fpZBVINkdtBJoSmi7jIRoAD4BjMR
7acx8+J32UUMhyBb3gURwccco2d+wKyNtVtlWBZO5DjiDGgy7lzqruQpxj+R0e+2zHE7z/rnZjbd
dEpqwpuuVQnfUo26y2pcDRuxisZ5oc7M4psWLDK4CJnTT3fKlOqmnWK8maxi5kphzacvyAGaGqJd
d3xp6yexesmZHJeVsDheWVzro0twlcJXgNtDNcX9gDqDEGuk8O7KTSOsuiP0CLMpTG7AmxHjAx33
aEwOiQBrGq8tsnoGSva2IDec5Jh3Lhgv3r9DJvLxLSZUaGeGTPcfUPt8hUmbRB+Fb6rvdmNgZ5Vs
5Kmu8NOkkQjbVz2VzZsKjZ3+y9s10H+gvOjCBsx3JuV6unp1MrOMpw1zt3qUSJ/qrq2a6W5gXnfA
PdXGJ6vjK78w+r3/QhKPeEbkbhgZtRVWeEiFOTpM/BG1q+cp+2XlJi96u6IImsiiIzOrQJ7r3EZM
On2yUl/7IGM7Ig5uXZ1C1YJOjfm4lWk4rebJwMpxC/DhUDjwhJ2ixWKQ73pG8gy9fUY2U+EOf/Rm
MYFATwEDkNET7KAu0TumoVr/WzaM7RcNHs0wbJvFCb23f5KmtN3dVWNfdrLEob3DXhzJx0pOrDuK
0UDGYzb33ofw1upU+YHy7uCFJLJ/21IeL25p6iPwCqtHvAgF+T/QB0pinCviiX64ubovyNK9kb20
yNWdgzX5qXDX6SQCF1FBBW1dHpC4Oud2ARm/9dCbn1bTRd1fYzub7IUb5d2nU1h8KHKqo0t9XZ56
6uaxY+84lsjyjtw2JjTkCqkvTUrmBVIJfIWBZR3sekd5+rgaDzxIwivWBHFiOzts/tTf5+bKPhal
0cNTaGum8zj8Evx/ShZveYSEj28BeuywwgeGF0748J/UvoCBxQ6SMoBbXHB4OicY/noAQ9yW+oRa
TGRFmpNP/AEYWs2nBDvP1Ucad+bcRnmvyf4LxCD++hRcJH+2g/eGhyB8A5Gg8qKNy4OHyCGBa8dE
BLNu0mPVu53NZOZjVW7gbio2bnXpy9BhdBdUGANynvYZO80aOviyclqmxfhe8yBsJrZj01eVIIb6
WpsNnqrOZVQ0fxF9UZwmM1Cl4Pyjl3eCxP/VbQmk40xl/2jr6DqJnUL33XdZiRhnc1bCX1RZfh8m
SCzfE+FVyYkJOaXqVMMa3CjyCG4JkWFiFYtumM4q2CTZhpFbYetiq3hCCb6xB4KsTJ9AhLBPGHwP
FTUPAa0DK5RgCkzRHcHudLMjyYFAjMUtxj89Znr5SHyZGB/h5gimDTE5HAW55ujJeukOFqcpHkTd
xLeJqEsuEhIyMT7VdDbXBSr+81rHmXeb2xrBnKTEq1WGZlBgRhvFlY9uyeARa1GCEY8xjmij7A/5
1uEbUbw4L+o8xLddcET/LqOQ47vp+63bs66eKw8bHagsqGI+79cKw4pCut9SO+tmvFQlCYC7uurR
XjI/KhmP9K4cjg4TGr7odmkuebABxLUC0M2MdRwf1qwj5DMbNXOVLOBGIXCqpcTyVV5/xVgtqzQH
kn9ykTyhQbF37QgCwAuiDQU4scXedCKW2n8ihdVtd9waHMQYXK6gbAaRwMdjoNa7ZJmfe9wVUBAT
0Q6pkNf/15IGi+nySjZWSjvvEHKLgPqCPkMJYXXUHLjpAWh8Nkv88rCHOGndZ/Lv9Yp00zCcxRPp
OeIOCzD2r7gjtgZK8YqFwolCYFcnMmSBm6mfwuBghEtTINwOJIGLqFFHdxnn4uC6Wd5CYDXFcGxz
nT9adIPnvM/sWxlvFKfhPP2Po/NqjlNZo+gvoqppoGleJweNRslWeKEsW5ecadKvv4vzdKpO2VYY
6P7C3mvXj6Ns9S2xOR1QB0YAExy5AjGYopKqgOY7eZQDQL0DcEv5R0eDArLYWNFrUSMyobiW/EMz
iiR18xZWuzOb1z3a3jA/cX5m9aOSi/4VZYXz6bYoyYAJzusMjUbv1KQsgLYin3wcIm3EL2Qccc1A
ah/6x9C2UgZVVYlLxKCF3oc2CyOERGOAy9nFpUD952A74xS68aHln0kn0dPg39Oa13yQN44M7GW1
TFHVeBWfAtR3PFeYslajVVyGe2y+6yKnXsEwI7jLiWnlFL/Pg+9hWO04ILbJVKMwpnKmUmI927GQ
LZN0m+GaOldOzjnoRQZ1Q4FF7EeBHgr2JnU4oo23BK9J1ccvBUC996BIImeTtP4qC1j85MMsK8xB
9i1/Vre6/BYDFAX+bvBbZz5uA9GqB82W6Ctc3MDZrQOhdlv5IHU3XsMWtkEL9EqVr+p9Utp8GLSy
8XNo4gAhWN1V8nWuQzKV4d0gXDNqVf5EynJPiUggC7Clz/9BgFhAxrAa+hJdgOyjK3TyWmF7/ypI
UmlOGjE2Q2mGSN0u81KkCpViVrVRvkF4GRXs9RNb8jMlnW7JWvY9NMpWgdANXxdveTebHONQ4iDC
iML1odce10O2zJxyBfRyLujG84qjmrv4pWpXGjUAB45EQE3MphEHm0mxg9CUSCm2LuBrqBBXV2DY
Vt20d5l7O3sVsTDdrcFunxQXnO0sM7ABVxzLz6NELYrgke+miRANFdw51ZYhPc9Jg1Toywpm2onE
GpGh4TdJEPzN1d+obcsICJYrT4CGGQSGbJTJgPD6rN7PdTX/bboAiWACOxPRupAIJ5gU0KQFTXtN
Wk1/qHOr/wQ8ywOeeRbAOC9e5elIuvGR0fzglkCy+E8uilgF4L71u+mYefF9MpzcsVdhIdL0rfgV
Zm76LXFbV5vRTlKb6KFRXSIss8tR87RhiLVq59OZMhRJgkakYYyaWOVxckYUjWiJ4ZsQejbEl7Ga
On9j0t6ND3GH/m3f2WWQbdj1DvkN9TsiyXZB33WSMIzHS9l0wNujrhixDi9KzGdXCmw9qGkYkfDD
uS3iUJBNXa/YeRJkzM8i+orjsQ8GBuiYp5oz7E0khFWvlmsTUeUcaLrG8Ffdz0Cr9LJOAm1PtEw3
u8Ebz9PI+UDDyfdIEa3POkUmsGsqOhgGH1YNvCNac2t8InnOItaUfD3gSpg8SDNRF2rSEh4q3zjz
YaiplGZqxvSKiKOdeT3TpDpVtAYe0hHkN9mDnJKs/J3wKSR3l01c+1yrjNElhFUtt1FEuUan4tWq
uSov8AfDOBNK59l1Yb9eOGfK+InXYGo53akNt3CR2uDupjnKBqSenTiR2lsn7RasnwLyE458mjSF
I3AJ1t0/BLgpYsNwySXMj2vDFwBuEsfjSfd2acTOiKJf+pMLYtTnrIlXEkkY+gOtYEuUxGNFfsrM
7DEYs5122OqbfYGQqG0eiI7Kwpdx5mG9G7uDfZzEAWNgVKBc/uc+Za3yGEF5V9eRsbS1B6pEe0Mt
krVHY8POq4AXj2MZXTKXV9BlKoIW+iBs02CKxYzI6v1CsYQGaisV/l+sSCnb2PYUjajLPwr0eRFW
k1bIE7iepi12IrCX6p9YBPMDyTGZfTSyZAe9RxSn+dmdKG/lo1f0uEzVgjJrW3iFgfOfTCB0DrRP
0kKzaBr8gobfHKbPAKkVeh4YSjyrLoJliodh4OOHehTQfqD1GGj2DfUDLpTILsSD7GTC/qCdytgn
jyCdwu9Mr//dSSfTJe6NCQsqep+sLrwvYcGcIQeCtJ7doBLWAEk28BzDnZLOrakH4L9RZix7I1Om
z6ggFazKazhlnn7wUaVDn696FyjJqIjbOaZ9nnpfsLmCVZCJ1g0DsTMjY8PMWJfntuQDWAUelQz5
kLAlnYfEq+HrF2tnrmtDjztnogT8Z/uxGn4Dmh2Kp5Htdva/iDkLQ5V5ypa724AePs21RHzN4k7q
G4Z6zhFRAtF6jnpYcU+ArApkrqIt3VsH4dw6D4gPoBWXbuG+Krex56dIuozbBCScDEF109cbF31a
cwrhQTFSxko+HaIhdeK3qohU+aVFPbvxPmtsilR4hKhF0D0FDzKuYBIMAviUT1PQbnlY5/o8+TnL
ydnyh3g32kQOwnlw63+G13SL+mUcPrg7gSUFse4L4A0TneoGuiGmpQQOdHg2JRM5Zujamf8hJxex
2TECagQUq1XU3S+VKo4tHtyItXY5vhgHRf82cUT2iyE+BQbBXhhIQiVRKoNcyBlK90rv2A1Z1T98
wt7wxiTDYWSC/Ik9UxZ6M/G8Hh+6+O5VocyfbnAqcMiEfvbFUS720oPZko6+s06zKSsl+Rm/i7Ss
s3fGIxbe+5SMGGuvUHTgXTA6UtVFTl6/4IhmosIw3GAGv9RMnbPD6GPSiSGsjTs3BdD3kU+6D08D
iEna0ELTywIRa5vm0PgRYHqMuxF9OJJxtnyMj2NqipkiEQ8VBUuZVeaq6ernkBe8A8VDVRaUBOpq
QD4dBMMRAcKwa2bjyGM4DUyf5kRG4/uMeRcsYJQ00V88X2l0wTGK1WrNC0EGXcXUIlDjsawAbIhu
rItWBSLNcr+rIKAU3KSERw0b3F3OdIbp6Fm/ZZmgck/o451+q6OQ1QZ7PDYWsRHcVQgzW4oRZBdg
P6VuAzBnvj0/d7jC2RhaFZeTJAqu+hGpZbwLh1pzJ0iEhIxkpXa02VrAg43FTFfYpXDZSIssi15g
BdTlT1LmKBZnNpnimW4XuaVL3lJ6QHQwuJeZFX6JL2zdZjMDoI3gUNRHIGJ9FtGXzdrj1K7UueD9
xTztOvZ3UgghHqPBWBs/CYr+Y4agQNIVnofU4ZGEjf6D7q4LL9RUc/UoqxGpz2FuUZ7w4Fb8Rl9g
hEnvTp8SHyqwjcOJoQGf+BYdMLIBY0eVfu74bWt/41CU9qxuHdQN7rREE1zCIWFK0gT0tBuCP3z/
WmfBZHZ1LtRc7plD9/OuwBnqnJm4TPVTYoql6B5IVlDmORmLIci3bLkha2ymOmJ9IjwzwYtdcE3E
r4ZJUP2v6EJUceAlRNg+EemwMvzQXEI8tTSrLyxAXLsw3BhTRAn4Sag/CXt9qe2ufVzchbNEgtSc
TyatcW8L5fVPLtBCce1o/luc3bptbhWO+2/Tw4U5R7Qq7Xe3tI5+ryTZmzsNIre7zgMazmfbWLoE
qeEub1jTHXs/6ma2L0UMTOBD2nU43WMDkuTQYjwQHQInyWE6V3PfngzQIBvsRo+PIwxNl930TO1w
JZEUE0xjujr5Gq3ayt6Vni3rf2OyUA2zuOQokBCKvI1qU1f36DZZAO8XD1n8mmGyelnSLvsBzQRE
IV3EXjbkhb42chmWR2DXSYF2otSBg8YIb1h+AiXFvwZtqftqwH+z8MlT5q2dT7tJ/yFyt9szJSeK
ZBMz/r650dyYw9h73itVNeQ3IfkOt5pXQ27VwiRmKyOk6rsRFE7yrEpGah8UivkK1nLq5iAY8DiA
OmP6J8Ap9XwE7IRGjgbbRYs/0D9PmyB1UE9lWRvQ84iusRiATBW2auh9jsfLn86vhUgL6+5aQ6Uf
XJvBGMc/aQbphnKuNL/QdmUMp1dILBIGpB5YjWb/OUlDf7xiXZA3HFzAQCCvSNwqzJE4pyISyNCi
KREZ9w0pjd8fZ1uDy3XnBWuNGJImuBMDhNuIiYo/vqXsy9T6CjlqA/k/XBcAwfztBtFAz1v5HM0Z
jNh2Pw4SKonLAiqgKWC4e2jxHi940debYdXpWwcweaGHICBp8/lV8dcwWHFyLBdLGqwIHYne1p/I
khkr4ZFd8WlBxslMBfu+2YXVnOhPFbGpO9ggX7zDFLJt22kVtOseKaiTawf4xP+uXFKi2Hgx9Zsv
uP9cxHsjXHNrj33Y3lm11zeHusP2DJ0HWPm5aEKmZy60JrMZEdy9N0FT/fXbNkj2CnFzyd3tJPWf
cCTmZUZ1iP6exwjj5OQynEzGHCFODylqR4tVSDCIQISPjGGm+kgMACcayWeW88DzyiEclY1yb2qo
2aqFONvFpfJZ1pnJCvtDM9h6wjEbJdaj1AWyJChNQX/EwgRx2u38pnvWCRKmqzG9HVMwBPY3XUFm
/2g7q+z3ET9sJoGqgvosZiRA+6LIGCQJ8qKah2QcAaGFDtXMTRUpMzMu90ng43Hg58HAttFuVnPq
7xrlNP0FBXL1l7wvZGiSI3JGpCY5bOoli3ENSeF5YMkgmW+mYUncRw9g3XLGH6CTG4uXrNlp9A5o
ftWCCQFjuUhONlix/EjDgVOTDnmyrXfWFn3+JYBTqvPIqoh1lGCe+qu2bCTi0dS10x3+gPfa1eWo
9gzWpuIthBLMzqCouUK6YaBuVG4UIKXIqw6nTckw8LdeYulh8fGjsjozSMrni6LoHc+cs2nzRN9B
wx71qPxC3Fz+q8gbWnBkWRApQmajOxL7WMXoLJqdP8bri/KkyymlifVXjO8sqHc0zbRgsahHGtMu
wJq1Y4OeyxNE5yy+4YkPu2eDs7Ip9wzfuEXnvGZXYRbWlHyWFgqBAhGrOrGtzc2nslil/ZOz5jln
mViRwlMiBoSin4ymPHCzY/PBjlAFfDWMQkdT8H9+FPwW/zQbzYsaqgCcMCtsOjluV+xRbkGGz0lq
BxJD0/iL+7c3NsaAqG4Bf1Vz0BPL1iw8Mj4B6zdUUrN47kGaf6F17Lp9185UIDIsEAhtZseM9i5H
P6WRzCwTmthqSe+VPdChzc6ItdewnCt4G7T9jbB4Fe5VcCwpqAtl19vOcsI7q0LBphUacHvU8+hM
jywRlDgZ9DJml014I29u2Yj8iJxd3NkbRd41TmtK3YSG8t84raJXTmvHfGRLl+o7TFjG7ExzsM4L
NFYllX3HpVMYkybfSdiYh1FVWFDatFv8a2avSjzwK5SAShcA9jK7WhNhqp55OGqWJASltlrttDMy
Lkn8iEax+q+9dmMW5tvRct03oxR/BFJp9ysiJct6bTzJrYeNXDEURqVWP0x2P9WXZGizjKEYoCWL
fW++3j/JxEwc6EvugAZjYtd1Yi+Qu3CapzrQW2rfsEekOXZ/HOQxPo1YyiWbO7n8CLj8cWqTTfVO
cQ/Ox4QDlEQd1bicfDEGgJJ6rEYmJV1jw1lG+LGDDL5/ouLBK0U95ai9HFyo0E6paHZbSiRzI+2B
vVhUoZMC+hOOw5d0QvLXwnzq+jfyfHLxmipsIO9Z3fs9AYzswAn1CS1WBQwSg+yOb2EFUU9RflvA
sB/XED11DWRA9T447GFey1p5DtU7yXYbXlseHMZyTF5hWNrZXzS3Mrx2VLzLpVKp+sFcA6FTtV6q
r4hO458Qu198IOvQFqT2lDwlTdoK94xH1vae5wLa2HvGtz085sMkq8sUyqV5F3jaNPlG0GS3CShd
j8wIxZ6w6wlrY5PuELJ8XM0aya4TeC9hWTFcY7CFhOuV5YzmpfOI+nuUFPresTMSYZFEYo5QjMEd
en4FjaEo8kD/Fs1iNcO+6kJV3onPau1/gzOWy23oY8+BslQbcpto+vofe5kg3xkkwc4j09KSrjob
3QIZNxtvQA+mMRT9lddM871L5tWQAfOfuJ5JNMUjiH0mSLNfQa/n3PTmL3dyGdtrGKT5oQkwZG9U
OfjiRIfrrBEAXoJAq3dhiPtJ5P6PTZ9yiTIGGAkEFXIZDZANp/YDTYzAlCEmbzpFvhrfihKjIeRH
KTsKwyI5ONQi2REH7DpyYrz6h7WX198zOleSVXtKjx2cUimPzcwqZh30MNvWJHP8h9bGDaFd2X5E
FkoGclGxTotr0pXDcC7RIJqnYrC8/EraFaMcYUcNM6ZESS+4rdVqdOMwwXEbtYClTklKCMCpKoYM
6Gwd2q8uIMXe7MYavesOStJUPaKYXHJUyEvgviZyGPMz1lLUqsz7nY7wKCFshYtziFP/b+ai5L9w
FbK4wSGlfoSux58E2n7+WJMh4O4Jj0hfFdrN+I0peJUdotwN47smcaOiDqZmcn93ioSi14z9zbex
bafLWDMWtrUP6diBIpQiSu62ajkvkk6sMQGpUMFNsOnn0+KL9c8jAqvpW3UMsng7wjzuX6qQim2r
yaWxD5ookfqFRghPLvKgpNfImR0bKITDYOJ/g8PGismyTY5LDThqYkMXpPplZqQPutzhvM06ZEpR
S2hyskFLyAKIxThwJxnYMQQPn+7pBYNhXJ0w0mCF7SdvqD9npp0ahRXOsGXXjWkvrkJ1MNnRuTBk
APW5HuX2WhAnfjyYHZ/CzBYBHa3/Ulj2eqsaxxkumEo5KkYnc+OTk0K1fRVzrUC4VoAboTlDW/sn
RkoJNgYLZD0Xp3q+H6NitF+DWTEAdNFWeXencDm7RsTG/iHNJ2awwmkYLOWh0QLTZDYzz+xk6F3Y
luCfcNEjuHgdWhPdW6U4kgF4zf6RmXthc0l6XRHvRxVRvzeuz1Cmd7BB7+AVCbErVLde5xqQZrOz
Z3JdNuzBAfBt4nrANsMlnS53WLruZG2NTZDBY6HQ4NRH/u3Ze0DJPC8v6ziS56rwyQgwQw0pnIGT
JvsQewJ3j8qiaTzNLD+7h9byCvtZerNKQQxEPqslVQmw98Tv9U8GHkz+IAedsXPDsK9QyXCwYE3r
Un+68LX84KKDLGwuPbaWFwcSv3V0kiw8MJkFLOjy2wt+xGzX5U4wXRvRtAzqgagS/CudWCuyqbCY
UJLuO13zyRmai4krDhP25+mNOcJKUZONYaYPbjpTe4UEZRXeN8jVkWIyp6jqFedLkChSPqISWXhU
SQLZfOztLn2iiMQPmxTDmHLTYhFzD0ntmmIHEiFGgaTquv8yOnBre98kptzPQ0hti4YTsjhM+ajK
dllcTNF71creek4h5Tkn3HFMcsWI6X+XoPrFmZlBl2VZ53B9S5Pmw3mcaoMuMYFu8GXwzDd8fZb2
DD2XxQmcQwaDCyUyRx+uxzkYimo/kq2E3cwKMvFqRj8wX+TjqiejAQO8Uke68aOPvHiyT2XBPvhO
XWO6j7ZhbnrKNNpE1HSURtsJtJBsdnmbrmAFMc7pbaHRmMFh0Auc4kHTbY7OAIm6I8aKPMk0xxns
4s1kBKKAo0cFVPtv4KVddTSCJ/5IuDL3ALcKehzEba13S/ICJxipzd61matxJhiGrE+fJSteMjSe
waKvoYuh7DjyYydnNo+4akc9Mh1gIR47n7y1XvjMIsrFBI//rnttqgAicWK77M+tbHI8+tRaz49i
CZ3kNVoP7z0sBp3dQhfU5GWlRKOa0D4wcAjPqXeUPYQ1ogIW7T4RYim/giSs6reqB8RxMEb6wVM4
4WTd0OXHPZ85C8VDVEAeeG4NdmqyZzMGtTob7D8skZGf4nxCTjfCpcjPeuqc5IYaFsNz5rqjehum
cHTvuUQ2a7eDtRyDZuIKF01nrqU9oVpjasvYeXJTSnQ8nUUPpNsZiLrwJWRkh1hclOvkN2qkF7IC
s0LU1X+ZLlPLBGkYUnLuwGSwV82ajllKTSmk8BBMuEAdifB7R/k7VCgRC3Q624bffLuN+KTg8vS4
VuD9IkKS0Jk8qHO490P5d7Ctyn3iuAA1K+CVJvvG77xmj2Kik3tQfHV71anCS0pdxsVLvB7JU5sO
Rgt5wXFDfkA3rWDnrPJyMjrGlI+B5aTRBDIVTX6QjRcmf4uWKdvow0i5KA7qO7AdHh+zZhW9eR5h
pgC32RyOZ0G2AtWEzTDnQzHOG3/Il2FT1LaoqPatMDwJFA1WZAiy7FiBuV6cJC+IM1Tym9lexYM1
GjhVKZqq+EPUQDkgMVLQ+R2y4tWGMrNPNMCGXktuXY+ZjgRKjHHTq58JHuag4iKouEJbXK/EgzNh
gTu+V0hVq+Q4MhhD/LBMflvdbGOb4LEhOyO8QQeEi5ZgsEUU4w+t2PuQ8wto4lmqnqDKzN6RTTZM
/QLSBrt/rxIAntLGh2HGSP2/vseS2LR1JSnogOw6ggG3NZqi+O2SIO05701mwbCuHbaS0i6You3D
DIU8dChfcxHOSOUk6Rx2Y14LxPfJW5cBv4eiw7T1DmiB9cpm9cwjAGapLHeDqybgaMhQ3h3DC0zx
k/l3shpS+8gSA17BaNf0MB7OH3yBFoXVGyge5LGyHQr3JkZvJGjJq/Pa3jB14M0i/Y0mxhAfCxqh
oSo7Me4NHgS15/iOUoejm/kOFn6gKc5dYzFaGsSBHgFwqN0GwFkcWfCw+sIZ5m/OE1+8lpJhWST6
ENNllQvwGIuwqN8HXOX+exevq/CYIJTfysVOvlvG2GKt5ZNGt2NGjk7Ak27bX+rKmQipltbCcxk1
CEh2KHAcefdtT3rDBqgzoZS0dG17ylwoBg9LkHcQ0CBQ7ie3ZRCGts4n3g/6ALL4ZRaltwcpwFB2
Yq0cITRY3/9TNHTCOhthJw+MaBg2Je1iNw86Lfq/3F65/eSwmCGRN0+c/D/XtgfsWmakx9Hn2Zig
WSMGBhc/ND7WjimED28vGfrM36B+VHrtqNopsvQ6Cu18aYf/2AwwXAM3ztijJd8yieMeL/XUqOcw
scB/noRy+bB5d3Iem3Bw84uPdMDe0iHhzaNxjdqT76eKWTZmkShqTm7cOW3/tILSvFuoV98ecNeq
/FFIRsTVssbmVMGIi/8XzYU0MLgxcdSrbcQevnoy1gnoRuJszoyTejj4evIi4CKDnauXKIX/nWy0
tnpq03hap8pqZrRP5o/qwk0HJHvVKxcuv/ainfjGbmppq6g+4FxlstDUHmdWEmv9C1uLq8t9MCmm
gqWkTPxG4yLlL8f16R6WwWQWU1W3RZkGZdcvCBEIY1J+iK6K1O88ZJc9bImWYsDdhIU73gfkpsV5
IqjX+m2bHLlNZRYMR53PnfOMmYiFiFBD8aPq9aYrZ6a9ezUwdDr2FTgzNm+lkz2jX+ZJZ4WPHX4g
lmD5JgSU2JZ5Skm2hxyVPeTVyOvkjnHovwWBlzhvXV4C9wBXYb+h0rCCj6aq+7cM1ytLXatglRcU
DpuyfkmrUyRqRqZ6crPyQlgsuir6JdTVTKXYrzFdmuxdQnR3z4mTe3THVbNgc6DOsKLuDbFaW1Zk
CLis4dii4vo4VsPQmieASj5fI2tc+emlZJZteiJBmVqg/a8eSR3KMbRLjX0FahpkUCKhBQZYlCGh
VvW1L2gD2D3LNaGXXRb7V0N1AkjWQpoSslavt1WwRGil2CtXl6yvBgcVzgwFb1+oOgieeHqo8zt/
aOTRZ2YzHhQ3BHTQoDFoAAjGFeTcj7L67pAFIKlSeOffqrQgQJlIcTQzxOYy4p0tI+5oeZfBZs7G
tmevPK73TSkF921jW+hVFU0le98gQ61TsEBd4oMAIx2w+khV+atK4/Qj7piwYci0oF5SjfcQvL+x
2NvZ11yztXsP9AiEdlfmZApLeJXEBOGXJ4NuPDDudqarTrqgPnM6IrS/TKPd/YKhNxckhLnWQkBC
U3lOXm0jhkMIQlB7L4Lk72gEGxSbzAaOB8a+hjIeuFWEBXSK6e3gJXEJhqx85ucIj9LyWXgZTjnB
unuhKmCyg4kq9v5DQhpwpZ+ckTmVB0CLRTyWDJiQ5VOd5HRiINSQDxHOxKvDYCd1PniMh+gnYu1Z
b7MRO9A7g0p7PoOBXaytCssuRlW9eiA4KNvxD3ULiBRScGQ6ESBYUsv9BPwIhAKx7qKaZ0EOHFSh
ln3yoNoMKBs6XMAUPtgyyg3hQsn4PxsCTrnvvZHg5Q0qnRWdS0Vc7hHHsWOA87tE21S5xY+JSkRp
KfNR/1Simv6H8hPAGZk43ZNH/S6fLIm59b6uKocNmaJIBwXi8EcnqQjkiUaZJL95VYsUnI8nkbYi
Mp4xDZCOUCFRGsqOMC2G0cxfQ0zwJKNN1tVHfM1LP7nyOeH25bVsqUr3QwsK9MqvejL/Iix51cV1
eSWgAEo6CbIQmcTM4TpW4kaMHfAv7HSF2/EJx4zExu0QGtnfWLc29SmGfEeEsWwYA2OsCNUl5KBg
Bd6B5MbvS4Y3duFZL0fSX1j1JyYhGa/F7do9mDWtnn265+oHtjg4r5KS6IzN4A1p+4KGEmFckETy
SziIjPjfpVFku60DzYUQVojOOKuvVh8ho4vilK9kB4Nh25S7LDA8XcLi4r5bRxmYeH0IlZk33ln5
UE4VLbCkLe10pndRhFEHLnLf1/+khXPinFhJAFG50IBlkP2x+Dpn+MogCpqqkt/KaZmqHCUBL9HN
alqkTF0heU2Zr3OQolRJ5KXqJ+19N4XqRQZhPAtw1dB7sT/edFMVpidSuvBPkcPHecDYhLkyVzOt
2dgPKAejGjvjqaoJOl0OtDTIMMIOlPOTNfiqIz4M6dQQXNzMGgXe9C73E/ppfMazu3GKwg9w1VAh
qI2/GgaZdxDgECM7gsapL6P21nALJEiyL2HcLIi+ELoB0XpVdctodxeEdLEXstqcGdUXs4AJChkb
/vh/BAyXKjqNTLAgI6FEUfYeo+FC1eOMVZj8mkBVabp2fp2S3XwdLaQzJqLJyzcTcY+yVQRtEzV3
L4O68KMoeNlSpYwD1/4zqHVAp16GgHzp2sxHPOD2veX9XOfBPhnC9dTwk5bo3GYClEb4WG2mkyg7
byCcyHWm/lQTbaSsXYSfqQDfnDbN8kQJ5lh/lNeWxM5E8JpyRh9o4lHk1L49ga6sOsKjlqxyeKBH
2oT4D0sVIKebOZajeA97uDyQQiuDUCkb2vk1hURcPSRegzFOaX/tXYuOBb5HTxOupWmZCevb42Uh
swcDLjIssNyvqiWqnuWScfo9fWh35FPQn35vF80fpSf+RfadP7zMlj6Swp78XZxs7VkawVhDTEV2
sF3kr23fo9YlftGvb1yjPtgMQNgvXr5KdvHds8ZK1mA+4TX6yMTIeejSJv0Ao4WIrgkHFGrM85fu
ThCVX21jtCQX+LcLUBRyLgnSQ06h2eHkDLJp1M06B/JLeL1b1r6EZQxx7fGXKZi6ZztTcN12hsjx
2mxRio0CJOfkS7bJgdMG+P/9pWeZZK92MBcmCryExsbiQKMy2nQclGWvPsbqZcfCCeR56vt2eB7Z
sMR7yVyQGLxWsI6o4ph0M3bakf0WshBk1bhUi/8YtajEoXeP/oC4z0rl34zpJtk6lOfPociC6mS5
JJfuPbzF9mFm/ibfxBjOvzGXszyK5xZPTzULe10CTnZqgIANDYukQL9FXdIlV4MSRD8XnTOXD00+
e+1DM6Sx2maoW/Nd4cZBclF68RL2aYv/lwvaYshmhW55Fnm7EqPyFXwQOk3+Fi1WR3nDH58wQ60M
j2QHqzSoaQhYqIY4wDxG6uQaMMxd6Pn+AYliVOSmiGij3kPyDWeIkabIGiitJmJI+oADAnBAGJTq
T+Q3zRHayFh/t5PtXXnGrZb5WO90u27BhHDgyh3AReBlW4obzgeepbqeQCu2+CmghaYp4V+hmKyb
29ZTfEYgVesHdNB8FGiG+78YQrtvUro5t4rFYtsml8BPzjoGJP/olkyFthA+9JEFLz+15qG6V6WS
7rbqNYoehvuyO4G5NN2PoooxsLd9dMEfA6LX35BiqQuLoedGIvocyAalq3/36iQh4gyYCN/iPA4s
liTFI3xla1L1T+XYffE7c6X8BANXnXASZPXzbOzW+Y5QNPUYHgoRMsVChZ0x3STXPm33TS7nZKfG
pP+KMq6eo3Bq/2Xknnw2ocIssmKJR2rYJf+sQq9LGdYWnvOcATvnMK8nX3/KBNDGJ9TNhs2ExVha
kilVO4iwo5STsbBDTM2Nb1Bvj10AQTtyQZPRmaPy/a8VZWKE4LZxu7L4V4ceUxXQs+OL7Yr4BXkv
1UKjQZDvV/1gc8k9VJVoSNdNfZWtaQGYu9FT5I0fY3//D9a5tC2zxx07ZVQVbYAP7luQXorsoWIX
L75X7thINEFA/JFwOUWCdqUvpVlEFcU73tyhMETDU8pMkyxMQl1Nd4aC0MRX5DwTHsylcKkrYc6Q
pJGhiun7bRyltvOU8MsbUFFL1Bq7uYWJ8Rf3+zC9Rt1SJzZHQ67TP90cTowe2FYWLi4pL5v8r1XX
wJ0LjkAX59KaImIWA+VbV4gcvJz4+zFGfEsJU+uDnXxlnSUzZofdtui0Idovii3e916ebLTQt5JN
pvfkYalvj32RQu+MNGNUTzuROIPRL+Mdvix0gRr2MLaBTCvmPwGr6LZlRnXq+pRGBsQmWHVJssZu
zokPYLgcZePBtwvZHFCsmU/u5JWLOMe8daYzn1q2POnTCmR9YMoS4RBe2D8Wx8WP3eBsh7yJDyln
WfVZ1x7eSY1Iy3uMUGxc/DgRL6R4uXKvnNz+mUnP0M99qvhkBQTatU5I2MbNocPU0ccpt85fyBfk
3ufVkViFkkOcs9nUrZ+UN2oPeZt8kILrTcaiHzU/90sZYIBBus4h7LoFqx10xKZJ2qNfl8G/yccE
t6tshfN6WZaeRmRQ3R+/ZuSNLJxl8y5FUHJL6hBc7RisNgIfXccBrBK1L+I29hhqthuCjvO6ynhK
2d9sJNVCCdVk3T+Ncdb43EQVZV5VrWdC5KD1Rp013vmz3S8dpvEJZGFXv/oxPjVQ/sTc8FupsrFB
Kj6S3bs0NOibagC774UTKwVhNy5GE8vyn5Btom31Bl7Zh8j1aDQCFUe0gK3fN9RH0LHfDILF9sKC
YQiQ4VseI38WbCHjwhARZ0NmW0w42x4VNUpUDbTEpU82C20berCUmPuhJ+N3G7OoKi9FH8nvFrxC
e0DWZtw9NxY9JeJRyKecd35JbRIHstfbIBu0+5IWAfDILsRjciM5PvD3bmxjFTEGrZaAqgGMABZX
dvbw1vbocxKrP3j16jA2rN2qE/C2PvCe+k66rk0arAeScce62PyfszPZkRzJruivNGotQpxpFNRa
+DzFHB7ThoiMjOQ8GI2kkfx6HVZvuoSuEtDbKJR7OgezZ+/dey4kZReD4JrFIW6PVFZkMSppRz8Y
21C1rtAWl+rsIDUpF25z20e3VrW0jqZkJP8Kva6GYA8qxguxbbmArc5qTjjPwEaANokebVjAgOFM
aWWj2ZU7TkT51UL2FJxMZab64Mpyesq5piGTt7G1/WzVKtVZR4aQCM0OGCYb8mFKzf/sUT/hY6Si
m7Yk90XtDfiZorgaVcwO24ggsTbjnGrioxnZFBcctui32FX0aD2a/YA5iPCxWsXcsYbW0B1+RSf8
Dimik3Dte1MR3qauV4HkJGxapSsLwZsTHyKXic02UlRvNzQD3fZxNntoqYzlG9YcPIKsVhI2gjj7
oZERtex0S6VeUttzUjHjnNbCpsc4F4HMqxNbfpdUwUW3FzDzySbH5TZvZOcIThvEbOMDhckzljc8
9pSZfmohqhKlYq+H91Gq6kJfZhgeSDUmQ5I9jn802RYcVpIV4giC6cEbS+tXXKSZ+qKGZMDL0DZ3
mCWK1PwRlHVEQvSA8vQcdwGe+VQNHLLiwAaXSZPYcIuPEtCEu50EGoFgEztmPDzaKT7+G4n8c/pg
021uBdwJhrqi8p+00YsbRaPuQK8GwUBOtJN5QfTipefRg0lzDy/Izw5JoxfrseN16bYM+IPpZ/FA
o4YZ3KlE+gnfL4Phh0yhHIMfsmO0XJMZtagyfAexBt187BOrvIVIQUwi4SBks9cUS8y8SKitIF2u
4az436NnwnUmPCN9r9zBU2tkoXZ3noMA27IXML5kw22oNGsL9xO7HXPUMsfbArMR71/dd6kD6YH0
z9S10R/KQdNE6k0HlRWhzTmeRyzvRC2IWS7ySuK4F9EfRRdhOgubaZ5Ij/AdDCFrVziL/VfSfynT
jl55ObjTeygWVVtW5Euko4wJjhyIezAPE3uZwlNt4/wUgcd0xDGXwz79Ff1W1Rmu/6pDEAUfjq7D
yhSDNT6aCCyr+xSwmP6JXws5TA7ftn3HlbgkpTCgQZ46LeILRNb2TZo1uSITaIZUjPsCeKVSJcC7
vmdaOqlIn2ldM3Sg9iTbokzm1mLSVxPlG5OycOvhtyj3ze9NStMLY6PfcTaPyS6fKrrMJj7xfgOy
Pew+3ZzxD2b2lHMtQFvdL7aDyvINmvyQY1tH35Nmah4CJr/RLvFyP9gPkTH5+3QW2F4m3tTPxSAY
n025lGWhVXYfuCOZgADLcn86pRFU+Ypwota+sP2a1Q0Gy2lE7TMn1jcSXn1N0azkay4UZ3jh++xD
ptGH2YW5ivqm3ON6Cx93al2yoK9jpygVgfZG/TjZFpPDNrfaNz/NmOi7kwmA1yubZ6xNWqFNShhl
+UxeQPBZHFSgVoXeU+ZpxnE0xcQbCqlC3JWpYd9jqZY94hsT5GIKQbEbdlMSBOzVXli9QdupHzRd
aip2oDHPsdaoa2m16J1b1sgjSxU67g6rTnWQZZv1T9IkG8zsLHgAs0g0M4zfw0NzCw0KUWa2fKHF
QgIk3ueoTC+DN6tHwUOKnY1tQOwqk0YQVBdnHjYEb3NUqFMSCSfUF3205qgPtOvsc0YiYYP2u2B0
5XX2HYmmVXbJrcXNHqDcYmDdIa7lvoPRnbBJ0XPfVyMWODB/Go25Wxou5SI5l8PK8tLgrp9KtExA
crMnQnjojWorgZ2mW8Ry+7SCxvMFmRRpPcZHXLopSnyG4hB4kVaaoXpJaR/A7iHNPsJ5SsSGy05c
MzONKudY+yMOXAct1TouusC4XTy92Z7fEcMUg62ADwC4NG86jdTgF4Oo1jiYyjeNrRmY7ORrWzIt
uJJSlLTvZkvH/+obJnzCFe9LXYCEL0QdRw90rhCwwgOqPPbNYrR6qFq5in9NPA6B2CTkUzjxhcaI
q2/x1NHVQeJfQdLEgeefzSyF44MGjcCAR8a0WVIdmRIXzW2EkGF4oqvStSQWN0tRB2Z2dM6uYBKL
gE4yeT1iuqeeQFFsGbfEVRj9YnO3CpePhMM2bUQymMO9lgATvz27h+LNbbcQPiprYrfEwO4bU//I
Cmu2cuV3rZ0ihBSsfvceoRKKogzN2Jclm0hOz0pMuPRXQ2NLn0qJov9qxEmSPsbYuKmt6Vyj8oAP
4iUXjKDleOpg1EHcRYaQaoTzbhFN62r07Jn+4VCZFypjxqmAzYL2MDNgnh4ZuJPPKh3YYmtNVAjY
ZbiNuUYEaU/mGrAcqhIz8vBdIjYb/d3yodDx/FB7j5aZIlztIXl4l2k0XPvDsZvpNS06Kz9Q/GVE
D3AQ9Orz7Ldtcu4a2BGEMJRNdcbABBPOsvtR/8pJQq82EG5oi7gzDZkS0eIie1t8Gf1cIDOGW0SF
bYYCXV/saMRXvWz9kwxDzkaBV07yBj9L1rKBUKCgIWzB4DFibpaswChsHxJE3biQ8jLe1Zh00cUR
Yr0YoTqnCN9sUneciiVqpi5orSQ6iKky31LhFhVxyzAWX9y50JcRCJW9NAi89tuDbsTvw8fNfMcz
8ZYD87TjHfY7ABarYOS9xraffbFJB0WwGCSCAS8N3XjGKq5NjjtyS0dkATJY1q7ooUqmoNtaRu7m
ORE27ZJHJ00reGW9tXbV2DT9bRXWnFQcx0D2CjkJBzgR8cwi6TotjCuzwMIBAZsqRtEwpGtEuKzc
0qqmy5sA6vgok8ViW1TYqMGZjgnRbRVh6yCLwtK76HbB/cScUZkrRzSW9sAhrPCJywnNpJkEgb+q
dEW7cVLGfdt+FujHSxDZxqrE76GgF9Eq2Rklhw6wxeYTzFjU/3k7mtMuxiRLRzzIvf4c5hNO5yHS
8gF32tzf4OKy3xyTbWrlorI7W3FWY5oSFt5gMZjuK/ugZVOnEMhsUSNjCuI7pRlJhlTjKNt7HxPm
98xIwIGTzgjsJvZoKN6mA/zHTeQxSFtliH5DUFeuJQ9FM2QL2oikx5VtO+qbJ9ZLH0HQzvItHzjA
HqAqIHXCZsXLTROZpj/uGOnutZc1FBm14zXwaFG2A3OBJJE6MABEFd4r1VrFHrmDXd5psji9F5NU
D8lGnzODBv5hCMbLDAti+SJV2qJs7NyA4G1mKRiucxv5XZ8GdnGaO9TSu8Kiinm0Q43wKIE7Ki9q
8IEU2gZEj5ODAFie58S07G3isjF8027uTA+8ZjN7PycGCckDbT+Xpc0rUyAqeZMOOyAlQYvBcWiX
QNN6IjcXL0hyIpSFAmbyFHx+en+sG70ZVmy5SZvR3/X5Vbt8LukhsPbJ6BYtDlsxc6dJXVA0YbcE
BjammAJaajOUO1OwjiBzmaQzAI+mZ1CgeUy9sAdHG6qefWZOYhRC0jGDz55qvFm4ckBKAqbsK7LY
iVnj+AryCH8OmzequEXqDMpOntKU9LaL6WWQSXpc3SnRoJr/yprCXECGnKc3eVsEzjpunc7emcoh
KROI94wmtbRpfeD5XMQJUGBMejU/yF7m1YIL773Yhu3dTnPBFSMqg5YU/Beze6EG5vgtYwHmBwva
0O0XxsJ75FrJN88XtaVAXP9pO5l+FG3NIyL7hS1Fo5jwdk0DhJ0Zpaax6sHb5utcjhxpkaEhNoGr
/vsZcwHolKmJzKhG2M+PtT0eDJPwIFauBS++SqD3fQF+ZOCSg3Z7K+gPGIg8s5xOhEeDa+02dfsh
lMxOTOASYwPezScZ1lFMmlkUJ8nUEB4Q/dkJp80G6Bs9NN+cET/SwY/Fayx8derxtk7nGGDwF9J5
PNVp5ORseJK0skXrh7tC2USobRDZ03DVECsfIgsgxha1WtNs4tzmxFXSICdCpcyC5xTxrdigu8K7
F9nK+OAHiqsdwi5ACMw+hq4pldUZcx/CPrSpcC+QQfEvzDuDjqvlqZdSe+j0UMtARQZe6/8wzVK5
mKpokbvHsHC4NQi8yvLUkiILzsFq4PtgISVag9iT5aAMiHqlNMxUWkMo4k8cmint64go1B2ka0TB
ZjTFwW3ugJNYAy0luAuKb3G2oRCoI2B/2gAk3gwDOF6Ektg+wxOVKJttZBjYB03hUtlKjbxxxZBA
ke/W5ibDCD6dxPpM0qNjoXtozJG6SdlNeIGuaL8afYNVMKCEcu9Nm4H7xrSbxHvwB3AlEOIWoMmU
Yk/A6LkEJYGYHi9QLQqMKh3aHt+ZMANSqOX3kU6BjiB7cJFk4yvdgpThZ6iJ3vqGs8o0XuIO/MAy
a50Ybi0SP2kXnJzo/rhbAv80eHYisrqjQAJN3nw/wH7CwkPVLbFJ209ullMyR6Mkei5CLPYjrmzj
zHuCNR8Ns//gWyMHxFqm6LlTqGl07ypduffsQ1SRPtLfANZlg89DVZbXrXj+VXJsE8+Iz1OoiN/J
NYOMS4LkCBoGurN4TU/f+pjwUGwU7UNaxW2GdU6Mi+GHdR5L3sT0wb32qdHoa56G0NWyEPlvSSLi
ERvoUoaQb0FdiQKKdZSs0xrAIoykrxzpYLmeh9q9qjgL7fegwjxxFgznnmgX5LsqzNiHhYBBuMqd
rHSPMjRhFdioerm7cYiMOZpr/Zi5Ni1+UyXWdprGduTqRxDNgHjgmkEvOY6vnVzgh1HDsAoB06z8
vUtCDtUeFnscH6NW3pomc8FdVsXiJAJ29VDFCOt2UreAa1wSJhxerCIidgPODV7hXUZbQbzSJCLl
AIwCEGVlYFTZME70DugoGmTNiSufMEixs9tcqPypJ95tSXkaF/COlvOvCDMCQWx9nxNJDeFu39cz
EvksRMN9IlBSHfLid++dSywBKu0GgR1uIb9jBSHu8khoH45EgykHucY+GbW3Mcg5yYky604a+QFH
gtwS9wXDiA6whu+8S8uJb6OgT54tFSiEcA60isXr2I/M6+vsh3QlWbveaJRihcWjZQkfrbCuGDDn
/p3oZqtZtZLhwDFSRniP1IPkmYKS5knHoG7W/RAYgugWdg8qqCjc40zFWU7kDtOzHG8Zco9qQoAb
+KGlH2faj7BRuh72fdB21ggQyBXIVQ9+VCCzCnLZXkIUZ/2dPY1cHAgR6TawUSjtenq87i1+wsHY
2cpKR0ZZ2YAIyYXJTdZWZ39gqtERfeoiyNZNPS7vD4ADAoNJENNou2nM7zyHQrPJJia3wGl4VKTf
jJ8emSFE6hQp+omwwBdPrPVQGCvycpl8/CPbHGAWfpyIJLxsBSLKelFtLe+GskSkgiXRMbf0ICoF
4mhoyM0j5OJnLHqjP9aDz7KLp435yFh7lNc1ABzYWfXAs5HhxGFRTsOSJceA3zCx652dquJwiejH
6DYhzfn5KBjef7djj/C36ZiN78Ystfy1g7/pNZgGqCnw7q36Z9hkFW1XommD1wBvCZ/ITaKjB9cv
SuABwjQ9lplrEgLYG3W4sydP9qi8UtSH6whPuzoZSdewLQGA6tCNYvnFpVFGnoto01EBYTF22oIK
zjmC0pxkSmc11ykCwYeMBcXfvZHjr/gxWlNYfKbk+dGApWNLaqefqEQeS+Tu9qkQxsD0VBG1kd+p
xlnM6WMC4uI0xkFn5xtU3z4tGGd2in0KXppMUoUxX6EO5MGhxc+ML+d4m5/wWgIIKBudcinJHicY
KSaKdT6oNmsbuEckEel7CA1INTxzccxNLJB6D+mxeIZqhyhEKANJkzsNLu8yUorklDIIGEkvamks
mJSr46XuqU63Ndow+9HNO2Rd9DMZw7ssTi8lPlYsUJnnM3b3vb54qujCl88GiQXjh4/99LXGLTrz
wLUaVAMJGsgts15+ycocHfbMtI0t2lQEHrOYzVAMfpVSdxpw8VQgGTv6jTsQJMqtadvXPppNX6yW
dOTGXAcY6M01BDhBtd32AyNllA8QbsEQxNeoG5RFI8eRc37iWXDuyrjSXXuD+ZTny/dYXqhtpBaI
0hllx6TkUZMAU69q9KqbElzqzkQA+YLmjjCmVtnymLk0mwqspXHhPOcgn6uPOgwJ7gWXmV3qxDeY
wErcRrYj/VMv7NEqD66jiAUg/Ifu0Taugjk+Os1ogLqsM6f8lK4pgx1n4DD9gaqKZjRp8E7zWHmd
G18LViv9XrQBjRKm550P0bRDluddkwK6D0TApVgVvcn3R5Lz7S+6ZKGrqCm6ho6HnJmS/uoHjhLA
FRRyRVAajjtDYEyHXPpPfYsJjp16ALNMPzlMJiDfwu6IeAi68q3PoKGceYpGlaKZqonkWouC0vXE
ZHxpP8aeRXiHLEKLJJswZgKQWoQp3/VjLwDy9L3UV6QShTFhAeD5MdaoUrLFhgPLSfSHnL7LxMDD
q32iueZWsDwN5oTZS+OuVC9MG2rjGpQiKB97MAIONh67i3PGPSg86K3G8FtsrFIRMukMn/R977t+
SAwSJ4N6PDJg06mJCE6lzTtgOZr/KJHq3Hw0mtJqvVUtytZ4n+PW8u317E8xFg0yd7AE8MLUlbMj
lcyr2o2tbFE9GIRd1JAJLLK9sOAURsTLWoCMZ1gXBbRKtzNeDTntyMxBD3OZbcH/NQmQ8+6miCqv
RIWFKnr0Vh0eCjPdJImXvWelOcP64RD/FGdJOqGH6up3yRTDdi5EsArrVDYWAUEVz+olT9DbrkzO
Zha61QArKbgUgLYrJcNc7jnfDXW4TdKZEebakjbmgG3joKB76FrE/be03DtylPAq6eELPKUzfVU+
oaoXKpc5/GULOLDrjliG9txw7DRx4LDunlJcRuBgA8oKHht8j5cSPWtzq4hpaXdaepq5n2rkY+gO
JG8rCGMBRp4KMuEa5OOEpShFxn61orb9hQM8cR9GO5sRdCpzKu6iciYv3o19I8O2Qz7kIaGdSyT6
rMuLURnlT6KZVLEnN9d08NF5Adm1mk7V/YDEPj6Mkl2kWmc2rNZbT9H+k7SSy8RuNp3rG58ES1tE
6bRcwidC0SnW1mgd0dMLrMIQgRFjix1SpiD7waDNK27oE5kY+WiSUxGUcUYyOU1uEKDEdDFVaVU0
fhOZV+C8LyiZZnuVOYSkIJscbFKd3ZjO4ZohU3s101HzDA5sEbSsGE3e5qKFvRLgt3COGEAnbrkm
DopCSoXtr6HMxofcYUwcMHe2RL9lwhuGRFoQyBTd4SNqgw+sdBLUXSSKT4KGIkVPOzZC/ZTxXHk8
TKYx6VU3toMP7ZrbtQoHFPEXN5gjeasnpniXoS8dGJNg7IPvlDmc89yM1CnoUiMYHWGGGSZch0Yg
USzGnn8XtkMdgDIbDWI0wq4BqWZ55r5TYU1M15jQzmlTEqaX8WJjU5ST17OMd/I4N1CF2IT+rALo
nEiOssQ9NboSPyJcptnaas0BzZqyEC9nqeFuTCsP36rZRhyF6CnyVoIWqN4j5iPP1fQM9xmIkXjC
VNDRamezbkxXfzZggJPNTPQEJJDez93TgFxM0pJjrWa/rxGGYpu1n1kVphtHaFiEGaBdIo5LeDiY
fbL+hgFQ+U532ohBOkjMDAA8y1/IB6ZzLcWwSzn3vPZxWt+T9O3tBmqBGwvh7q3hF+FL5Onxveew
5BAKAEuB5lKeXkaaxJ+C5Q10f2TG4mDYbo13m2xFmmZGbAZUv5A01rNuux9B1YiFrSnoLHHkaXa8
c4S/FUyKvyGPtR92IR1/HaRJ/rioGJ4I7rWf0IGN2MTS2DwBc2JDQ07Aoaru4tuiUmQNOwppO+dJ
4D+pRrWgyVn4ZTeBc4bAUuCHa2NY5Gpqf2EiHc+U9+S8zIqwBqqfavw2rD72t25JxxOmBJ6fZ7K+
wwk7EcIRPpl3BH9PlZU89k5CZ2VR/XISrwgr4Frys68DAhfwMY4nP6zEk9cyhuhBXePFN12EUfww
VuQHbikSc9Le+hj+qhEykh5yW9/hm2YeKaRfr0uj8MzbuU3BZqwqNCzzdaIws9P1IOcWYLgCHbWW
iR/+9BrMCZuEFe5cFJL+Y92iMFsXDWjTUnhIKmvf42DKzE5n71VkJ5+x7eWX0iFoY92GQdMcmMCU
uOiCMtnLYBl20hVt/EOYmdrfkdqTB6+J3ZcHNJxs72DPgl8xEWmcRnMY7humMvHAOGqY9b1vGwWe
+3hwj+CD4hEipleZq4p2O7spLLoAS5s1YgosbU3uZ+Qrn4QOO0m3gCpKLGCRqC9NaU7Omu5B6W7C
ovLkkakAlhWcYTSPq0mCDsTWWViMRSMxb0Lac8V6yHLrhsz6cRNAo2TN8wuhjjM6vY8B0ou3Ieud
VaZug0hh1NLJs8YeVWx6JrH1NfAHJE694ju/gJvnmLxUHoh7xJHusCGNPnAPfpEJY2vkqmOAnmFw
XnRG5IkQjeMC1SbD2sFhWMaqjpy9FMFQnikdLBelklEIjh3BlPNZv48xXKss3pjRw27QVQni2lQY
BRzDVVftFX64Ep1v/nQgDn0amWVAFIkd7xNsbA+mZkaHyJy0KN8DYaFHxkSI6XFAggpXHRIC1lAY
PERn94188LyOnlVd9YyLQ1ucxnbq3FOUo/jchp5LUZPZaLC2cBg6Jr8W+jXmYdJw7/JG2z+U9rvq
gvlGpddadsa7ZVhNffK9sbzlTMWgHr8weUewO1xkXBzKCKGrJxJp2s4hEZswAuOKvqb9mmxqcaJr
DTO+2K1g2RsNOabUVChX0fYY5acp8zCnfuU4B/OSaarcpiWH8i2D2fIqrETyDhKOdAnGZow5SSQs
zp1O/YBw5wIss49T9EH1fXKqc05tG6MLsyuChvbqcVw7mRyB9CEkoAmrEUqICE5iYybPYYVJ+gvT
RzXeVDHDM/q5Xh5tRnsukBclsc0zE3cNsp8Eybl1yUIna65dY5XjDU7YWj3nWe1gU26SRhQrBruy
RqkIXn1PfU7+Lbux5539wMCSGdPdrT6RUOXGs0gd2Bi6IdEI2zcuzTV4ANIJRVh1LJBQxUu6eGNl
hhlY98ycN6zIXH9QebW+pGZSFlsrKWqD+Y9nIhwwRiO6IZvAcPcpElAwnOkEQ4tsTbp2FSOc4Lgc
Otv3DJtK6OJOdaPymMNWBj5mYupcaygSPDvcp+GGGKDUftc4INW4Bu6TeuTUotJ4NS0aaZumhF38
bMwcVF5C7OoMY3MdBe9cGOnSISIa5OCEYzxdGX2FeqcYo4HRQjhu7zEsZ1h0Y2rpGwwuVXCYNSXG
WteDx7pLSYJ1I6iDLNopt8vcfT+Ghrji5EYtvKLDrjPyYyPvlZQoi4gc9qNgk2l6lBiZibEE9hSH
ebIqkGQRlhlg6qdsDG2QECSVbyZzjNNLSL+p2toYKOoDiaGquA8CX/AJupaB80CXekKwZudwB94b
O5CSw/9Uj2tqkrq6Fqov+hOrXVl+JlFtuLuszOzW2yDYybCfRWbd3hXY/Oz7MbCm/maok7q8w4UQ
zEx6sonBISeAEC2FKcNTVzBhep3I+LS3TA/Iu+Ztj6cdocF29YxY0Z6AfrJNX21ks8m0Ll2XoHsq
rIIhrp8iJWOzqly8ophYrwVWJO/b6pIquF+4ZdN2mhsu06aCpu0iO5pQoG68IZHBljFIWaB1i5l2
bkcQXQszpZUPCW+vsytZhigNkZv/8gnt6baGTho2f9MLPsYxKJ88ZjrZrghEP2z6NEeq5/sJHURP
Q42lBTih6xjrUL7NpR/QgXIDhb8q1z1pHDRdwU9jX8k3oQ7a6FYmoXsrM84W21Ia0w9SPBwqiKzv
cDD5Iyb5DamlOa4ZJnwrzTqNxNQO7ZcWwymm9JIaEJ8FHXvaTdi31iaZFncN9eAigEnUq0nCDd1e
RjLnho1ooDtvqZ+O1pY+xk7WQYRPQzUcTJsxN7SBmIzsoCEaEK4dMwTomDVLDa8Pk1NzDH20WVNI
p1XzGpNBFLc58zPSSmg0MwurD01I4iQcEXqJGEggIG27Mg3b7VQQjHuEDkzdnbjKjNatQZdnS8yG
RBPpMGQ7Ezkn0UDSrifCvFwGktTPwZop9yBWyinSeAfsDmO/h9aKSLDleLvinrpip7ygJTu5YYtY
wVu1X4OIZsw2E5UBx5DhElqljt7YWgnJBmxnbuGceMbq1yEtpj0tbL/fNjhTs+2sCtM9sG6ZqKU4
Ot1ZdQSueZ4ye4a2F7Uvgduq6UUieRxIaTf09JXqjAp/rn24NFxVPR4IMUluIcVYzSPnJ8DiYpKT
c2TLiB3GNwI0CYNZVff2Co231LcIN+364Hswc0Dlke6yi3RIbSjb0sZh0yojvUkNHBRrZu1VeEiM
dqpxqjUETK5EOojkDGc+Q+LQ93WCdsGNfwABcG3gsjo5Zxqi5e1MMud8E+q+8+/gJM49OE2YPhvP
MPzPAFxtvPLalArHqmWRH/KJARbZiypb/pK2txly6RMvVv8Rhxj9eNqH/K2Jc5HcgQII8yP5d+28
K6UXPILz0eOWrCVcQayQur7OdEcREeE1znGas3pwBPRHRG4ErHIjvMx49aHyNWeMw1F19ss0G7ki
qAVQYncd3b6winwoWrLfznwMERsAfY1NbwCsufo27nCITqj0d9yxdr5yig/tDTEVVcNDJKdPBFRE
W/p1YgGeB79f3g996zWXTPs6u7QiJ15xxpBZb8O56sFoUsp+QZRCdl+Vffs5e40ethEx0AM/LC15
0Wanwpw+zNPO7xI32LaTgGZTkC7qPDse4JSfVmMihGWemun7mciSaWMMrtPsZUvXai8KdqwVa2VP
9MrkCLGp7VIHdKGHihD0mtVkR1ZH85RPdvcL+zeUQKx//l0kUSShgOsR1msfTP8xQ9SjD4Yw0mQz
0E3tf5Z012HNJwzBgZboNto79LitDap6+OzFFITPcW+g3bRBchSnoTS66sjMvTU3jJCNYYcmi76g
5yV1cykxZRw8EgkFRTwAGRSYWIa0zRgWGPi31XD0lSDFbh1m3vtJlHX/6ZV9geRkEB+iIcO0rWy5
91RlXAdHCiQrINcfi3Rq7jzyMHjfIeFteSUIzgmD+rsjfnfhoVlI8oooMij1A/uhoUfwqVgDdzNi
85NnDk19T/1g3bqREbh7J8g5rDnAM7/LNgkR4M3qhFnbB45oj5uWEewTy5m9TxPDKre49P0t0Nxy
D3NhemgG08FGVoHqc5T/g27d8NQkhLwfsWZ5XxOr8Tm0RuMou2j+gLYK7bUWgVxjaqI/qYjAPGQt
XKSd2Y+ux+5hBs6mqRL1VCejf1IKu/U6bwakqClj5gcDUIsD3zTz9yij0m1lETcKitvfERaBwKYM
hxOq1t7kiN746S0g6D49VrYb8DQQ2LjuDah+TZZGx0TNE0maiP5WOGvTtzbLQLvqxuHIbKSovVeA
zVHNe8pJ0GDw8gwktTLopdPa6VfoxYkklTbBjm74lq0PtfTaxyh2GCnAM4SSQUeA0D+JC+pmJP1C
Nivsr/1PUsgCgNIKYj/0BVPdGHQS1MZjIoF7OMsngkNlNVPcqcnDTgTXpN9hV52AjjvWHQ3+8JLk
OKAxD87vgZ6cKwmuCB04XroAJvGsnLnGSXokVS/DiMc4kWXV4LNMaZvvI15O8wBCcamN6Pt1zNmG
GjhAlwM34kGM1QH6zqwvU+Vk9RowDb4NiK6Ml47mmNEcoVgsi33nl8493BK4pkMh95ZW7RkinbPH
hOTcCdhcL7kkqoNokHZHxa8e46Jq1V6kIZyLloMbq7Bwu/Zs54hy6aKgslg5qTAYjdQgATbVkE90
HuLWszck7UHSaizX12iccTW8xAW8bCl1+VRPyr6hr9fiE4do86JnWRNdJgWDQYGY2WJO4g9VfRA4
tMJtQfQwrE1AJwS6D0pSFla6YeOOQrj0hANzCxHBMA8m/SPaxs2c3fRLt4ddgI6S5KrB14Ip8QAJ
eDy0jaXfGLPCBZwj8zMlSuIYuZN3wNlUHTEPZdM2iHGmbXQxG/nRpWguPwwJqXHnVLlGeUlgqLs2
m7CF3Mqpj1NBNVjZNs4YnR2QyJPrlIkSLD5NxdISPnTLqsV/O6SOQeqq1DV3u+NUR47lPO7TNh8U
Uux0js64DObwGgqilp4l6y1lgafI1ZwyERUXqPU9uS1M4unmGWTFmIHwNpZo0h8Zz+Y5iDv3jLoa
xnXrePdouEYKM/7W1EOB0FNaGJobmdGT7Puf2uJFDatWTgfHX8bKLWwIolLxOHLiH6OZwGpEz/uh
nbHPNiRqRXd1A44LQk4W/4LEqu4rl44XCc1pexq68Qn0TObemkWGJWRkfSebwZlTgE9QizaZS9LU
roPNCxOBDoiGdmcM6oTQzlLFCocEhuO0qWZeVYdZTgpSlzlvf50MxlBsCBbowHSfwTOxCAUMCQFO
dgLIrx3doQyfjXFjILHs97Nj5JwMDa8Jy2e0n1babUplekLtABOSuIpxD2GK7ur7QGFQ0ZUhYUmS
tAglbFt2nIG7TWrNhueCD1NuozYGx/S+vhBxPBdXgpGN5nXSauBf1XS2O548SzENPbYyYNSzEZBB
2k8kjwMevZrUYyYKOsZFxkuO/zveeHSvl0fODzqGVTAep7URuuGjIFCDugB2hDGdfPbs/LvvuORQ
opXZusxGVTL72xTTiX1vW55hHn/723/+z39/jf8Vf9PrA8ZWV3+r+vIeIW+n/v6b/9vfmn/89fjz
778ZhB/QeA0DYfL3r8/HlFPy33+z/sOihcQQqwaRX6rbymyJM9Mk2/eod9aiMpPNX3+N+6+/Jgj/
+DXFbCrkNoU4k3T+qskQJbuD7/r3Plz88cOjYKKj6Q5ADxKslLhB8psQ1MPu3/v04I+fDnPRllaU
iDOPwLTusLcSeWFY7sdff7z3J1dmuTH/dAPMIEroW2eYZG2ODV/sYlOdbR3I7uk2Cys5dP/mVVr+
Af/0RV0TptSXMlt2pRwFZZSUzQYcoSlXf/1L/uweL3//py+wRzEWmB+ySxAURQPJmrE4zKTR/n9+
wJ88qoHzx8+viMaKLKsh0kmRIYEU09s4nfGGLyG6wRf8/te/4s/uh/3HbwGBih5Q6+BcIWLBwyjJ
JU8ReaUFXJu//orlyfkX71xg/fErGjJ529SxiktYMONz5PAMs695y+OeFbWh71SPafP/fNef3ZT/
836bSZM7lTf+L2fntRs3Eq3rJyLAHG47SmrJQbbl1twQHnvMnDOf/nz02RvQ1KjIjb4aQwOwuqrW
WpX+kD6WSt6cvSIJrnnQBw/rPZFMiS2kdanDFQl4dX7MoTUeFd5hod7qzj4oFjUFRG82clAyKbaQ
4T1mSfCceueCa4O5wxU3OfsOCvtO2kWP612RDJQtpHm7PNkpqpY/evkQfxkAtn7s+uTL+sc1WQeE
5NMBOKpcNYSPLVt910Em3i7sEyaQ3vAVIwiuIDlAV4r2NRyMgDNR37jqK8BXB2PwtO30L3VlmC6P
4Aogg9cIjLHOujUim/TJQ66ly8/rP1T2O4UcRopMBwZSsU67zW/EoIIvSmteHfAuNzYgJDEuIPBw
dFu7jImiPfZ6Opy599eeMX4MbpxJIYO9KUcrCN7OBRHa5h7hxuoviKj1RgdkcSIk78xGH/fMvH1k
f2UsFofK1ZqrKNvI1yWi36kNtpCvle1XLjjp9FFReo2zP0g910eFP/TZcoRq7vc/PNSuxl+6ZcAk
ANaXsl08rs++JJ0tIZ3Z1yqQIlJUmlu13BUYePxTlt5nIEbBM4TS+O62ZoRsBnLC3ZifdY9lXPvs
+DXcV23MRVDMfFXq1t9YLyQzZQkZjfwzIk1q1l8GFCc7bCFUQIg7y9J5TLqxiWUg3yx5ylxXo53W
/sWwbOCNrl0/45hahxvBIOuBUDUWmcnRVRTvAiYF6c4BNk5/ygY/vdw2EUK2c/sSdLhyE8st9rcv
FTwhBCn0Hk7s0eL9O//BIVoftI15lxQXS8j9we78AsBhf8EftfzKLnt6rPxI+8xDmPflth4JuY/I
y2hXCD9fTI/bBXhB/Z6ltTvkEXIMVhxuFAFZT4QiEFrskSEtR0/Ls5bSmV9dv4BnEKj14bZ+CGVg
jjJIBkUQP+H+8N1N7QOoshlocM6DT924G8uqJL5MId95fUetErjkI1oazaNWI9Pt1CqA6/VOLIn2
Ti0zhTznipvHB67En5N5/IYFVQ50HiE+AwEJP+dB15iHjeHSlnF5rykh1wfIdcCDi/gpjdQXCGa7
rv6AXDyAVbdvkCdwXrTE2Nmjh4QzQKGNDkrqpSmkfxbPyIUiavsIKxXJ/bjV977XDHtAKHdjpM83
TpNQBqoSQcbYTvVnFXfQT01Wht8d3t42slIWBMvf39SwdAigjQxG+Jjkk5KiqIVdyNkZoWBsjJKs
ASHtuWrjZRrhvgsvZflfOpJhwx4wh76xYZdNgpDyYeiEaAGE4WMX8nCuwWraeVMbndvOANlYFLdV
FlNIeQh2KmIzefiU9bV5mEbud6MgOzhu0gLrcNKNSJYNlpD4McLsjoHOxJMbAidrY4TzAPL2G3VL
MlaGkPAhAI46cDHtZUH09ohJXgoNSg0q269Zh3vGet7LWhHyvoaEB2DUKB7TvnM8dKoRGj2PU0rD
J4SuvRgBF863Zr1xCpGMmSEkvz7OyAiZWvDUD1y2IR2qXdBYcG7LPmPp5Zv8cB0tDkBlqc9A7ccf
qgcxYx8mTpRspIdstITsdk0Qc7ZWMifsivaqn3yHIWVf8jK7Ir2ibcyJZMUylrF704vQLR2PfVCA
2ASaRp2hascAmh3SgFNxXJ92fUnod4qwsfz9TRtjGgFDSEfzghQg2OZD0yXAWI7pAB4AgnA7YpCw
swDmdn+NQYPWKGJl+BU95E3jgNDnHVmxzq6dpFW04z22HobdHKJxVR1inpSg584Yrv9Qh2aYPjqV
ZRsPHo/e6fc0HtTuAd81LrPgA8B8xMR3MYf65SPD4X5Y755knv70+k3vtHSx21SpkwOA6kOrlU9q
MIK9xiDmiCmkd1u46UI5azoe96En88TawQ0vfGf84gxa8LLeCUmq6EIVq7QGychULZ51QFMI7uao
iWpmtxEBS4K/EwC6ULxQqml6hD7cS+jFeYAAk+I1FjyUfEh+8wBooYJkpYFTnOfYyp3pEFo4wQ0b
jS817J3GDWHgUC6FwGcj9ln1xYtep8/4FCDP1UEfSNtraqiopLYjMpXN1vZcllPCYA5G7EB2R4mx
UJVvUTMFB90IHe75y3KjT7IWhAFNMLewkcFTHrvFQnDoFIyOMQk5w4HoNpYEybDpwpJgcs09ZoDx
npoWdEiOGqoKtbsbKkx4A8vA6QYMrT2Au1XgOd0WhcICgaCJ3aPfpDyadZs+m6OhIbLpdMVtxxpd
XA9QjYy8MAieJhvOLQ+onxBv4RoPFb19uvRwvReSydGXQvGmIAzhjDSZFkaPAyzU7IpiadJ/8GJI
uZg1VIHfqxsNydJq+QFvGnKZ99m2guxp2UejmfQRwCaqCFr3GX2El7Hn8gE3uHwj5pZReiePdGGl
qMoh4wHMUh6LMgSQh+chCmnMvxq7KmwUQqIupx/rQygpR5oQfDgLGA6eI+Uz5Jjwc0d14pID7b+7
9c9LZkgT4ixBU6AA0lk+w83u0WtrML4sG1Q/xtq/NQw0IdqSwbCKkLvuC6RZBBlQ4UmKs5qhg7Zr
IGQZh/W+yIZKjDa/mS0vtRkq3n+5nOmxiobBHX257fNCjOl6g5shHOdn03Xce5v33mRfdvo0bcSw
JKo0IaoCyyw0EL/jBf4vLrRu5+5h/k176JeIYXTma87Cf17vi2zahX2IGXOJFkCie868XDktuR/u
DKws7kezd37e1oaw2oAGKmobFvfj3HOH8VXzfGBtvBHoLpuWvCXc1tuRTbuwxviG40UEbv3M6/KE
8ocKC6yMMwSG178vGythhZm4XOxQ1p/Zs034vmKmDYiiR6gIRfyNyJU0oQpJrltQrOvJ656nydcv
meP7fyXtZDwAZEGxY70bkmFShUyPujG0akBdz5k7Y9Tl9Ar+sJmysSeTBK8qpDgqdDgLBI39MHoD
L+UHQhj4k1LDoc3B4KG1c+9EmY3NMYotavHPep+W8XmnEKtCxkf4EIxjNFufeeAOu/GkDVOKUmca
O5BhOONiU1EddGzP5+6ugYZlRXvYOiNipazndrZxm/6n7v/3Z6Bh8e/VJwK3VkSzBs/bHKqct/th
CJSC150KE/UJ7yf/scHBVB8uyMcsmOfEs9F0g9SVKi3vvH7QusMRC4YcJFo/5Z6KqXAzaGqGZAZW
YHCncVNND247VN63uvNsjB3Ap8bwp5XB8xc5CHR1MXsbO6zN7nob0ZZsj7l6Fiv7JIEy8ro+4LIg
WgL4zTqbYS/nz8h8PaGEFHKR2zl3SKUFG2mwTNt/x9FRl1bffB0BqbmF5Zw8wcFXTpMOfaIPp4eY
XWrfD9/WuyCLVKH0RXbt4zFW0IWsR3MbsNi54BlrH6jT75Emc0cxNxZXWXgKFRCJwrYsSvbbherC
U87Kh65gUYUkysUrTWHQ+joDRd71/vx7vXeyCRKKYWFUFeDkQbn4Lg++9wWwXP27UTkIHa83ICtV
QqxjeQBoZkLMs1eGfmGFm/0p8Sc13pWd0Wsbxer9SbK9ZUTfRELTT4R6b4aPlo9wA1Tv2q2abBGY
tzpM7WNL/WeYJzccT9D0DNTp1junLcP03wi0PaFIsouzgqRGwiaAL7GIjYCFwwZdiYBowtPAgOAh
rJ1Y646aGgxdAoWpiDvgVXUVpVfL0RswR2ODOMNGCL0/3LYtRKuTqQFCumb7iIt1xVtXUlnXwIcH
BVQ0jDfy7v2ggWH879GeSm3Wo2CxaQpxgywpTT9BIg2f1gdV0gVPXBq0dI40vysfQw2+FWLyYXvO
ajgWu3gs3fN6I9r7tcP2hKWgb6BrFvngXdAG5rbrzkHEsPuShKDLr4XXYZGMdBFwKi5bEEcCd9am
sTlhoqey8e3u0W6w/S9T2Y/WXTbNalWfJ78sk+uY5FiI7my11tzjPBVuq57Wf7IsxpfxehPjnIZ9
rwcf+ZGlKynMhzape+THECj1Q/QBTAU5uQMWd1Zg7uvGdJuty8d3p9u1neXvbxrGYsmADhiX19r0
/Y8JQLYX3Va7je3S+3dcfF4I2W5IojwvBxVRSB2KnjJVyh2KsZ7xEfNM1/yNRMJocduZNVP3HVl6
27DudN1s/rbTUEOZvGuzKf3tc60zR3sXSrSJLpAGIxQXxnA6Qh0Zis922nu4eXQVhhfaRU2mqPiS
jQBjvxrQyLB6jWCq1Q/6yEP3RsdkwyZkCUbXNQHjlU+VMejHpuTGiRU6+LgeDbKvC4U7SkDbpy0S
HaphG+cOXUP7itr8rF3Xv//uWsSsCHV7WIh5cF+8ZSdS7nHhRE3GCz8CYEPeASbZIZldsI7Wfatm
r+tNSrokQl+ayByRVIgr8q+qQK6j+T1haHpY//q7ZQXxUKFUB36TwOuy9JfJNQBW2jbn1Tu1Rz9m
X6NjszEtslaE4jVjaAxaInBeSmsR1tIGPIadsb/HDWTYqAOyJoTKhS0DgrS2XT4hCjOd+jz8Jxu4
rwAMWW0sIu9WGoZKqDQod1I/ssl+4X0X2fu5U6+QlYOTbg7dvW8p5UPrWO7GvMhmffn7m+qC6PBk
4uiVX7VxaMM7K88d+wuLVzke1yde1oBQX1QLZefBMMonMNDYy2GCGH5VCjybNjogyRRxNdRytAML
p6M8+jZHvd68IMGGYj7CWndYCTxMRnkpMUHZzfhAbixfsj4J2d9h7Y3Bo6O9IHlWuMH3KR//Xh8t
WXQJeQ9/e5rxwSuuVeWZry4Wuvtch0E0V4Pxa70JyY8XMTENanNpAxTiipSUG/9GzdLuPqMChmrQ
bQ0Iqe7nZeyoaqC/VMak+wcdD49or2RhvPFuIeuAkOSR7RogtPPyanScCQ6OhpboF/zfzWwjAWUN
CClu+4mPq14/v3ROMsLLc+0TF4jzxq5VMsWWkN52POSoqVr51S/gfB9Gx3ch581hfQxZXjcaeR8/
4NrW0rc3eZ1UvL3pSd08TZmtIi64GM/oLISJYXTnRosRgvTrET3arPiMkvH3fOJgsz7/kowUUTGz
nUGQ7Ovyii9NsljLZE+RWj6wunzKuafcDb7l/XnHgCu5HKHXW5VNmv7vDg9J5psV8r0vBTr4cPhN
jNqO9VhvbVmXyf/PWYMBFXMeWTkHYxPnpaqN78Gg/uZF0DxlefHoWH6wEXmy2BDS368yT20hDlyH
dAz2gWZ7e731yocyMLf68f6hybVFjEyAut3IRnt6SdSmOuCqhTufPsB9IwCSyEEqX9f/GVTjwYiU
lzaFzPJ/eGGSzJKIoOGmAIPytimuTeAAWsMNE9/VsMKM9bYwMIXigBQfCFTTo4C6pemhSoynzcFR
M/1pPcxkiSVCZKYRcad4ILqNCdB2mnFzlHmL14JiXUanm9FTKqYvMFJe2RU+oLq0dciWxIYp1A0k
gfseQY/8Ok1K9lEt+mI5xLtQWoes4pVuvX+yCRLrhouxlBcb5bVLGgV7kSq4j71y3Lh7k31d2AxA
8spKM2iaJzuoTSSyMhV9irxG43D91y9LzDtJagpFoMJc3cEnonkqkhLia1p+CjQVG484fy2KMDkN
Mxyfskue15uTdUeoCaqO1n6bEWzQGvKPtRuWP2PsyY/rX5d1RigGqA42sdrpDY4R6MaZUXgHQfya
pfr3RWp1auroMJb9xqIqiS4RSBO5IYoDqARckeFSP/KGqu7cMlPhYDXtYb0/ktEyln6+WZLiEYNU
lobiqlsl7H3sQe7D8LarNNcWMTPtmMTBHJfFVQW7sG86X7kzNFwh1n+7pPqLmJmiQ8RsKKfmqWtx
DNbr8FcVFw+B3l69ADnu9UZkcyBkOCyzebAQ93nqcgvjPJj5SM7ic6kkydZuWTYHy9/fzAESzbwg
xdTfqGy6U5eC91hK1frvl31cyO6qx7/RbPXsQ2dEv8wJrbEKJ9b1b0uSQQRDcJivZrNypscGohk2
LnZzFwzZzwLXpZ2RohPj5aN+h0HRFgdL1qCQ2/pyg4MQYnEFfvU8o96H3luACs7khftytL96aBQd
ECraGDtZc0Kyd1Y4hpqjF1dbj35NBV6Z0PVtPs/h6cFXsgPA6V/rQyk5X4oAiaywENjAH+TDsivD
4w7l2+SZegmuTf8e89/1ZiTbQF1Idx5HbYwiKY5mrKX7FOOmY12YO8VzX6vSQlYF+5UTIv57PXC3
gAWSCBSBEuAx0Z1r0Z38Uy7BfEwYlG3h5mTjJh4LYLKVCC03T24ReTtY8cVuapyTH5TDTmvzQ8x1
zPrQSYJBFwoB6DytwsZkepxqBY+5dPhcNeEvtUh/+mP7JScyUnOLridrS6gIVVvUPfLNxRXWMPf3
cGLrzH0xbf2M2OXHYUZayvXCDW6gbAiFCqEaPTuKyW+eMlzjj1lq/9NYAXzYrkJ11FPPKUyQjWIq
CwVhK9B19Tgh2EOlQ9FmZzrZ9FAizHm+bYaE6uAnvdNYGJ4/VmZnEQv5YmRq4gKT4Wu4oB5L83mJ
7fXWZH0RigN6SaWGfx+rz7IwVB24cySTDzd9XISsIDadjxW3Dh+mRPfPjZf1O+wVtl6aJQuniFhx
7HC0TN9mXxE5WBnYQbVvVawd6rFtsl0WD9rLejdkDS0h92ZlK8xaCQZvaJ5wL8SnjKz/31U6UuON
/Z5kgf7zmvG2jcBzEwRZGKp8QvMCXMEB1QdMrPU22pgNWRNC6vuajyRhr9RPWVGiuBrUw3Ln3wco
2QTz1hlmSbd3tskidmWqK20IUEB78tNe705qgZoEvmKzBpIQ12qt+gbMNcYzxo6UwR9RisRO8SfS
rGr7guCQX/kHFSns+phhrKfsY3/kVn99GmX9FyqErSTWFJpDhmZmWx6ryPwnMPLyWPKP9QYkuaQJ
dcExQDRY4PavDQfRft+3dfQPfjtb79WyMBQKQ6FikMkI5lclNLBs0f2fHZytr/3M6XrEDGbjICWp
2n9Op28iERveBmhCk1/xNbtCa8z33jwiZZ+Utl9iPZKg2OK7zT4NEd463TRyIuwFTiBTnrDDtlq1
eXCRs5x3bMnAIq1/X3a0FjEviYMzLcLebOG9/GdeTdcQ2DgyhPpTN4DXA/5S7JzJekYEebxzIi5H
1huWhISIhsFMoFK6ts8+uNy97EyNDWZguxvJJvv4EihvZgqnh8BL8bO6hprqfW5N31V2loGM+EbB
kH1fKBhWVQYtQM382iNMeYgSzBowp6o35kSyiRMxHjVOz2re6vkVLlK3V8p5sbByfy3r3HJNFCJ5
8GeLUJjIYd42G2IFCDQdrfs6vyaocKI2MWdPqZNWG0Es65CQ/lWrW/GM4cMjPpW/EBH73SEG+BNj
lQg3lzk9x6ART1MzB08hhWIjW2VzJBSFMMRqTm3t5NpHfv1XgTEBGuCItd6tj5ikZqrC9gAT5MEc
5jz8MITp12W3WHQNfFt0VTeK8vu/3xLxHW5a5y66ZcRYozVPhpJqf88W43TLz7dEFIeudhxBMY75
wJvqt2YCa16UcXtvNJZ7va0FYW/goBgKn7HIMA/U4B9VZj8Ef09qE4yPftf45qfbmhFSfYqGPJ+R
wsa9CnnBLO3RBQJWCcYEUMLv9TZkUyGkO2BDxQ3VLrnOhp88wAzy7+1ZLbaUHGSfX/7+plplbRYg
jZazriCh7t2PJWZy32wXqdDDbb9fyO5MwUBTc1wm26oWqgY6Rx6n6fWPv5/clickN+hh+Lg1pt7L
jVkQ+U/wwDwYWlN35vL+E7Zx9X75X3l14409EoX/HjDUpgcPb77sGofYkuBdA9THbbgOttOtLfT7
6W2JeEUM0fyWn59cmwb8uqbE9T9cLaN7Wg/tbVHlLgP6ZtqdwmSFYud3RbjYCr65ao8h5j5LrcD5
vD41kk64y0bmTQuNC8W/deP06i8HJr2rn9i1ZE/mtHloXrLsv5tajvX/bqHIYrUqcTG8cmfdHCLk
aKHip038N1LrzRUKtZrftF+wXCHPEwPWLT6H2TXtIQ8M2szMB6Vrv942VEKKjyV+A25vp9fFTDTY
oUnY70q0PPY1rlb/rLchyXNXyHPHDro6zafsGozBM2K289kg8zeWC9lMCDkeVW3XhkqbXpPWfk6S
2UD0y1Hvc1Ym5M+LjWor64KQ7EU1dnaQxfl1jPtfienj3pjfGKxCUpfsBgNYSvF1tKfuFOAvg/L/
hD0Y+4IbY0hYs/OosNvGCakbpYbga2U1WNcnGGzcr0+wJN9EfSo1KdJkRnbjalhWc7T02ngt5yQ6
jWWVb6yqkglwhJQ2ccbB7i4lTrPxG8pv1h4LhXjjgkXyTGk5QjrjIVujaB7wUkjBdu3iDM0TGCAC
FefRzlBTX84Ipnnou7FBxIr4CrMbT+GWI2T4bOaGpvFMeu3x4D6EGmYjp6jBPnEHHiu7cfyEPEfI
2C3z1k+uiTNUYB/tSN3nCWyh03oILPPwTkEUgYNoeXSWVufFVWuUn42jhHtAcdflZmo5HxYzhN/Q
KN2NgJYFnJD0KOCgIxaq6XUwNeMwD92A9v+kIGuOIOtGZZRFnJDyjQbqzUpNoCuoMLSg6Nv0O4YB
qLWuj5isD0LeF6rZLVz15ehRt1z4F3V5V7iWdmeb/rB1zJU1ImT+5Ax5M2dm+EHt+hE/QNU/+6o6
7AF9NxszL2lChPLh4zZXRk4B1nuPq3fLecSCZjprcxkc10dKMhMinC+OYhs+fMcSyE3EOedQ3kTN
FlZQ9nEh9QNbMQH9coeCP9erOzjDRy+pvZfbfrmQ2gUURw8CL4VRie8UyykOFlKHG8MiG/jl7292
OWriZLj5cdCwRm4oEj3FwDM5xgE01/Vfv2zI3slpexmyNw1k0My4Zw7yqzva92Y0HoblYqkY/Rek
tO8nq7sL6vyBsrxFc1uG5b0GhbTOrC72uFFllc1dQPx1sitLNTgEPkrAnVVvlELJ1Y8lovh8DbKe
gsfkny1DNwKoxA0KdTAwTC9VUDzOCXsH3kCA9NaP2PMEN2aKmPHMl9bQyLVpq34/xJr6gqR47O57
U+u33nWXuH1vDIWMx7ukxfHFyK4NWLs/6WikqIVqhlshv25+quJxS4lKEoAiuC9QJiOCihZ9aLwZ
g9LRQfwVIeq/4wSb4N16DMomyxIW/sL2/ic/B9f7hZTaM0Qg/MBmJcWeocl+WIoDYrHoFdTEQvVl
8Jpk401RUhlEBSwLHWat53716pgY+/BuhEDVgUOk+bzeNdn3heKgtopFAissyXFU3M92H7yasDp/
rH9dkrwi8q9REP0bAi7TlvfxqsS7anJ/tfUwgeKOfsbNzylKfqEVYW/sAWW9EYrF0GEJghBxdsUX
IXV2ZWKX/skecOTYiARZA0JxKADa4XZPuXMxQ3rMJoxi9iGW6eVhfcBk3xfWe6PoeZo0uY1A09M+
W0FU3eGvvXEpJ8lKEdBnIxJr2XPJY44/amf8VBrtCNjFeDRM5Dt2WYYHHwrHW1kj2Y1ZQhHwSr2E
jTfm3J6nv/QF6Yl9pH/uSSF1+t7HHjRYhOI3FiJJ50SQn2loNiIkU/IBRX3u1gD2TXryV5Z3lYsc
J8YSmv80cpBVS5wKGq01N9qVzJgh9LJoGg914cG798MRJ21Q8Tj1tH/fFA4icGFKIkXDbsG7z7TR
/pwkuvF77HkKWP+6bMiEqpaoVVh1dpV+cHGi6O+npFROpjMmXCJMhfY4+N1nXLCb2wZKxCnmc+Tj
C9hk1zzT+qs7JxkOiIV3kxCea4koxajz6jTlMQUrdHN6BUg6KXs7CjNvXwZz80Fz2qbd6IlsORCB
iZlj4p1qOMFTg17gfsBt+DhZ6sfJrfB7jMcf0wwZNurzi9YmzxrQqfX5koSaufz9zVZoaMIYHp/F
nVWKzvAxmDsvvauUvHK+rjcgyVhTqG6J602qAnHwSQU1eBzmr0uvdLv6e2hTc5f11b2WN7eFtghc
TAN7rrMsz66YnjRYc+j2p96/ka9giVJfEw8EPUTl9FrXE76cLlzes6qqcXNYHynr/Q2OKWS92+fY
hRgYmHoTt6yYY37KEg7kqo1H1HoLsiAT8Ykq3gpG7YX5NYMNjB9lu4/z8TdXftlpMXN9ws7svkmH
A9r64w+Hc+5Gu8tG8J29mwha1LrJxGpXZ4mrtN81mD/T+uprRczLPGgwAC24MoLO0pziIYuTX+WQ
drctriKgETkZItoK0muoZuXRH53wE5D24rzeMcm+XgQ0upo9+J4S4znLfT+ujEG689yqOiNk/4Jl
WLexv16S8b3hWyLmTZL6OdYGnbacVzKE6t1qeWHr0hsvYkUNMD/0sWMarOxqd3nCvbvnnItBszd+
uyT/RfWvKFYTkx0O2/bQx5iU26dlv5aFwa/RM3H/SHEVsBAuWJ8QaYTr/x4qxUpz6Mlpfs1poWiL
n4OLT5AP8KHvm/IILgft/vHbPCqvg6HetiU1hPNPHkV5HI2EN5oPj1VSXGKjUL5jZof1vBre1UU9
nMIWDQ3T09SNBePdmOA+RdhkIw8fhL4ZaCd8zktsVAOMGeIk2Zg12deFiGsTMw14Y5pPONq8wkv/
bjdf1mdo+X3/iWV+99Lim1jWujqLQ8XKsbMv4Bcozkkb+0Ul6SsXoRswbFkbwppTda3bKzCdT3Ed
7EHqnhbtKs+cvlPjNjJfNkBCnLkemCsIAzP+S8EZq/LPbWhtzOwyxu+NkBBNaoZpmh7YE/4u31K1
PcTqgxNtPCrIfrawxujlFGOfEuJOWuRFdbYzfOG0YStq3s11BxfLf88tAspJ1k+pfsaB5C6InWc/
6u+4BPwSt9FHozMf4nJL2lUyxeLp2fECS3fYkJ2MKPF3VTbcA7w6hgP+MLr1ez1UJYMlnpNtZD1r
vjidkrbgZBlXNQKCWVnecrBktJauvckEOLCxNeDmcyrM+Qe2cvN5bo0t2bt39+F8XEhgNq4WBrHO
dGqTRDtkihk/T3Hz2oJ44n0Vowe9rLe2ybJxWv7+piPYJPpK5YXqyW+R9d1lnJajBxRT2vq0PhGS
jBC5cBjJhanbJ9opcgPtodBjjHtr7EM1mJ4bZUnWByGfEyszYntU1ZPbTgr2f4g09MWwJT0n+7qQ
0lHQIKLgz4xQX/pHfWZ3Zdi59bI+PLKvC0kNgHJqLFVFWcweXOWJ83F61Ee8hNc/Lxl98RQczXnm
WVyunzIV0beq9PNz4MFw6/3NaJU1sRSUNxE0hcpYTljLnxJz/DYZ9teqAaFdDZ/XeyAZIPGYyLtD
F1ZGo570ytU/2XZfTfu85+VwY9ch+76QyZ2dTaR3w5pmN8MAcMIHBHzfzexnP93WAyGd7Wl0xqbQ
CSCkVA9T06fcq23uAJff+c6K859D4MzWfOh6vs6xr2HpP/3/HKughWh9fNNNmmOIR8EhLsqsRJT1
lCTqjyoPf3mgIW+cAiF/B2wmx7olSBNFTfYFxqg7B/mvja/L4lPI38YdUD/MMr6e+gaM0uRrELLh
qkv8yW6bYCGH50oJM7uOtNNcas2uT1PlWCMbelz/uuT3i+e+KsnqzscV7qRigHvWXV4GTN1tjuFU
xhtVQpID4hGPd904qotAPUW6p96b8dj8sFCOD2/8/LLOvakQWENYgGoU96J7k/dSQLeodlpjeLfl
l3iQ8zVcAcs49S5NhzW3bmJ09X/5vGz8l7+/+fWQ6arKCmPnYmrYHTzA7O7yU9zp6nhqNb1VNi5j
ZXOw/P1NM52dRIlnYVLUqSWIdN0pGn2PVuyWprqsG4bw/aTXTd2I3Usy2c9+76QYDkbVCVZZubFz
l7UgpDGMd8+fkopKXbBRcfMg2lctV/lGVt/ahJDLlaJzWLcw7grUIMQsx8Jc3XCxWTUzdSOZJfVU
vL/N2nrGktAo7ybN+ZrF5UOU1H/3s3kZ462ttmSqxVtcNOnC1B+T4ZIlsf7FtB0U9tIS8t56wZB9
XliQ7UR31DyL3EuEjebBTIGLc7u2cXaSTLLIL9OrOkbnWzVOflq8TJmr3utd9wH2j7NBc5T9emE9
HoC2VFluDhd0XrSDm0b1TieWjutjI5ldkVeW4C86aqNmnDqzfLAVamml4aJZuk94cPq3rTii3K5a
ICCaQ+k7Jcgg7lQ/s17qvtY/5DEPuuv9kI2SkM1NNaStF3XGyVTLT3+WY5woN8r1u490jiHKlUet
ib5gOvSXKe66L64SqJcOG3l1OeWomh3dD1hZPQ1x/xnbkl/r/ZHNi5DYQzqVBVsM/QSzsNxFWacf
zXJUT5iVh2fL4XbuxoET1mq7HdVBSV3jNCTFz8TECq5uQ++2j4tEMhfPwraFx3pRwzmpnxvHMQM8
fhOj1DfSTzLvIpksckzcNEM0Wcy+wwoFyTd7hlm6idOXpLeofNxYaZfUyTCfm6woTssNj6uHxank
H+sTLWtASG91cQsbLN+5JGMRIJnJBtWciurgKZs3rrImlr+/WUl11KNwpy+Mkxp21Z3uxckOD2k2
ZxAg1zshm4Xl729a4JnFTPxEHS6mqzC1E2a06iXVIAn8Xm9A1gUhvSe1H2PP7SlTBnfTjc9pwU2q
4hLWlbqx35A1of+7D4EJhygbK4PVOsafvU+y06Ro30NWo+NtnRByWg+5QVQbTiaBayJDoM8mGzMF
ZV17p6Fyp2yUK9lkCBldlE48qwkbGxN78Vf/z6tUw6PbTZ0QKV+TX411TM24oKbyOES6/nmqcXic
003/BslEiJyvwuFGJ6td5+LH9l/Y4aZHv0iSHTLqN963ieyuxuxsVGGopsj9fo4yNgVF2J8cwMjh
qH9fHyfJLPxH2XiIvQiNOfeCTpt/N8yNcnFmd9jYFCwnhXcOueoydm8STlPaxOPQQw/ssoZFqDd7
XbX1Q94YwUFxc28fsm/biFtZV4TsNm1VN6swGy/4vI8xBskAow4W2+bxtohVhez2+ySvXTUdLklU
W7wJDa1ygWuqJRvfl0WUkNomerq9lQBmX7b6BWv3kzZbf3lzuYWxko2QkNl422oICi0HXlP/Ebgz
9gWq5W8c52S/XshnwEYc/h2uS9wpg5ykTMfEM8YjUOH0phZ0kcwVeC3e5I6jnsDQcpiOxgGl6umL
j9rkxir3/gAh4/DveIU76Zu6HZinbrL+ypYnsrjfVMV5f4B0UZ/Wxj10SkG2XwLd8Ny9ieIujttz
3A24fs+tdWMfhJW6mkfX6t15uZmkBIKdsLVDnXKou6Vg6N7SuzcpPYE04WLPGS7I7XjWbtBbCIhe
39LebQ0IaczDVxaZWY3IeL8AMrIczcWfXolc6ZaO3TIS/61KuifksdlXoTtFE5U7ba1DktuPKL58
aiLF3SnxlqCyLJSEZPYNz/b6emRYUPJP9w2uBLvQ9rdcCWXBJKRyMipchiXL/XNV4gwxNeO0ywLk
Va2itTZmQtaGkNGBOcbcifkDVr/sZvxqSg+NM6V3yiInsz7ZkqkQ6VtFO02YNqTTeWq1jxFOQQ1k
3aIyLu62daekGyKBqwsCCKyO31/w1XAOQQsSqtCjdtcrm/ZDkskWGVy4ziiJ6TTqJcjs9HVxQOt3
iqWYN1Gl4VAJOV3gK5OyT3UulT5G1m7K2zH6iLxqtfVG+f5CrbtCVquYj5pqXXJibFIUfCaKXmdA
yK5srJ1jQ0/vyoWvvz7pSzV9J/9EClcRu0qMpZh6qRDEfHZLxAw6gyql+vpwDLoR+oUS53tjobOv
tygLASHjC3/AMH6qOb0kbfMJFQ+XdoBNN2FeFxttyGJA/3dh7HjW1WITLb0udJG/KJA5aRFbuVvv
gWyCxHzXMqdoYw9VgcosvlVu/8WO+Tj4uOh+gse5C/tNARrZaAl5b5bWWHns0y7qqNTJNzvXPfvO
bzTdDymQbnOT3aWji0wvzFT0RC17+xI0ZbybYJeAlN1kNEjmQyR5TX0yDK2r2Jcpsf/S1dJ+qLNN
Gfj/x9mVdEmqcttf5Fq2iFONiGwiMiubyqq4NXFVq6iAveCvfzvqm+TlpuFbTh0AHjgHOOyz94KJ
zBovW3lAiVJJjpMHBCru2m0MEnL7MHp4J70+40vjN3x+gtJ9FYyzfXTDywvvEHC/iEN/lRZ0qX3D
5X01OzN2QXJkuH/FLOLWXeuh6Hjb6C+9vjsmuNbM89lxpqMUTAUvqgk48Kl9L5sVVMXSDBgu7RYC
Su2oEzukaVAds0KOtwBwug8BJHQ2pQvc0PBogpxmamcVObqW24ASrrQ12xUOpZsS74BO/NtGXT5k
WvPSPpJyLG65Ukgz+myA0jCIe9eSmkvTbDjzQGSIMMvIUWpwf4Flhd2F46oq3kLrZr2WLizoFncd
OXaTO/12+wmlE9CJsbfNgFmslQajR3hmjUcWdUEyycmKXbCk76+v0YUlRC6x9t0ancdJo8Qk8w5C
1nb8t87Q1d63rO/Vihcs9WD4MArwclLUghz96SLg5kJUM73sqB736CZEi2tyrjfC5TZQo2UOXB8I
N2uQYAWSrWH7ln7AcOMBhJcZSHSDI1OU7tKx7d40hzgCtO7ptjhnKo+g8mskc1oGx7R0bmSHmuug
bDepwoeuWZ3lN23PK5tNx470IEKUEJwekqIZ10oxlta/4cI4E1UD4zOs38ngvrGmGVpq4CS+vkCX
Wjd8146UR0XtB8fGs0DLgfzG3gvL5mZT6yZyDKBAJ61HGhxdJPUedNSzE/D4L9saN27SrGptT9EM
hrlg0mwNWpcxnMbn660vLEsTJZaBVF65EiXH8TBomTR2lh0jvLMnjgJf/vU+FoxvQsVo1uWNRCb0
OEj2yy1BwDcTXaxwKy39wOX7u9DTtFFaI5XkHvzScoDOreQhbUG7pep2W37VNXnUfTcQYwS9hSMA
JuWbS+VUJPOooWRw3T4LJ1ITIAbVDdlVbR4cJeoqd34XPch8qP7RXv/a2nm4w+sPXwmjS1Ph/tta
Mm3DbGS2f3Txm1XMptn1IPNW+2x//V+WOjDcmEPLZ0i5Ox+5P+GU5bpTaN17FsSzN/qa4ckN9b1e
pa1/hARq2GGvcaDgCoqPecUhFn7AxIuVfqerAgTpyH2y6DPR3vALhwgIi1+3z8JyNcnPnYqxAMgS
+zij1ixOM/4imz6Noe6z4g9L4ze24qa0WqrBgXIceDSepxx3QAikrwp7LzVv7MONqHzqBs6MkxYK
yXagPKnZrs7HgK84w1IHpj9rr+wLaCMcQQvzokPaJ30H7Pk26186fRcsGNRyKgmyp2MKl4q7AvTp
HR/HZyeqrJfrXSyN3zhNyzyL2t7tfSQYuhnkzTJ39M1Ics/Z5mFmmdCU9l4ZWqNzpB1y8xIJ6FiA
wmHFvZbWp+G/fo84lOvKPw7jGMSpsqqT40G77P9xnVzqwvTgjEInu3LQRZ7Kp3RGBaRt4YlVhKCB
vT4JC12YiDFJXVLWELM6aGZBzTpGLkW5uxIis+ycM4iob5wMEzdGckH8JhjVkUKjLHvkBEhWVDxL
Ea1keC5+9UGGx6wAosyhbp0z5MPS7BsLarL36aS+9XWLXLcoyz/XDbaQSDIRZFQru/F8PJBRL01Q
8XKYdKGT0h+f/z6UuZCcmkWw4iJLs3P5/s4LSeXwqAxC//hX2AoautkXMMd4yVzZ2dv1/1nwQrMq
iOS9X0iUqxzcXukDz0ExVhRs5S1uafyGi2f2RFKvtvQxs7J+X9aAUESF1jtn68sx0jf/NhFXgBJr
lBgdAeuC0GV0KUEFT0GiJsDWtpnI8PQBQuiZNYTzMfOgzqZx+vsZ9BshCK4JInN9q6qA0ZyPULqh
dxQ6rkc5pv+0FH9yffwLs2BiyFyaMadhyjlkGjdC3UOk5C82p1K4G17vYmEVmfTlae7hpD0V87Hh
0g9Pkl5kknppZRuPYyaWzJ576Cu0g3PwsTh9C2IywNl1K1f+hdBhSrmzQDuuW9HpRvsj2zFt612j
eZuwgrdHj6droiRLVjLcmYPctO+p7RzSUONMiQOBTpxIt7+vT8LSPF+6fRctXGlDB62MMM8pebEv
MMcRU59Yq8irpfEb7kwgS2XPDmbZ96xpV4Kc59MFqPFl2/ANT4aolh/VFZYpAOTdIbXBYjpm83cA
RYOV5NfS+A1HZqKaiRX5zgEzrGPoI9Dj2JTzig8s7AyusVtDabRrx2xKj37n/AFT32/IYH0fiuHx
L+d953r3PVRWt+3bJnyMB9lg+/msj9A3bZxddGG20SBuH5oQ+IYhtNaupAu+YaLIMiJ5xIVzWVTZ
t/Qiqk0qSfZVNr4qdxVLtmC7/2DJfOCNgZJOj9Ifwab5MxN4DUK+dUdScnBAjJAovkoucTngf3BS
MInJmz5LW6676aZsijZ2LfHlUoYyOR7u8zyJUMt2fUF/uNygFWosaLcCLVpGldq3QTrhZNV/nyqy
lmX6cF7QuLGWNQQhcPDUADuQWz3t1cjitv0ip5/bxm4s5oGzVrlOo/ZDVt+puf6RNeHKvevvpvAf
+5PQ3I84dfTIfFvtw1icpn0U97tu3+50IuN8R3f1/pHs8t3nn37sJGDk2al9lrTxFH+RKxOzYDtz
t2q1niN3gu1Qwps5dTyEX3LymQ3dFufED14W3rtA3OZ0diOgwSDhIT9Vg7i3QFriivzr9blZGv7l
+7vmqyprxmJu1T4aBIurNL+Dpsuj8MQOJVybdAnxD8ZelXd8QOIGk6RsUcWFdOu43UYrj8aNnarB
Wx+jZMbEZk7ch/2BuNNKFP5wE0TTxh5lWaKL8Lik9nyuhx0UxapnOQ3uLViNvS3HBXRh+HXepmWf
9zBNEfwEj7SsH4IITOhiZXUuhA3X8OwoKjPkmTq4h9I8djP129XZmn7FknkMvxbDQDuEU7UHKQwE
C8bYQx9BE+2vL82FsZvbkjsoCZ5RNG81n+X41Xffrrf7V3Dgg5hhbkN+MdhAz8Clpi/is713jm4R
V1996OHsqgeRZD+u97M0fsNzrVFovwsm2L6okxHFO9G4ZpoFy5u7ztiWkswCf6D4W2tXcS5/tPTL
tmFf+nwXEXxJahbicg0gfDP+oV3viyQoxNRsuUGQ0JTA8AY8mqtJqv2cDhDw+xMAdJqiEmXb6A2X
DQIClqcAi0aEd9kg49J+ud7wx7SoGLfhqW3L+7mmaLlw4upH8PCkkv7mtTzI3bBJAhBdGN7a2dBr
ChVMIyh4jSO5k9FGX/3LffFuVudMQ8BdCziTOjTTHZvqWDebCu0gmW3U8JMg6iIZXhovAOb+RjYe
HEyIMor3gOrNEL3y8DbXL5G1EhU/ZvzAgA3X7NIxqmUO//FQ8cwG/lI66vPYBXfUdX865XCYB+/V
6eaks9YqZxY2WhOoLHwvgxwO/sUvvo5Ok2Rgp2Qk5ta2aGNClWe8D3oZxEv3Yb7v+bFd0/y9mOSD
YGnqUMgxb4RtYU0SzX5PPHiZtNhXln5EKcLdQN0VOMRCsDSxybomQeArzIjbn5i6r9i2/dU2vFZH
jZRByNXe9sO9W4fJEA5tPHbilTIxxddjw9LgDb+NoBSvp7ZGaNDRW2Y1FdZUs0a1s7hYzW3W7VMt
fAQe0qVxD5EZZvPYAYLY8+s7y6cQJa+gtxsmTb6WXPh40omJVLY8Af7PET8EdqIdJw7kog4sp3FK
Pk2beOkJMbHKzpgDOKfgEGqa4srp7gJC44zxlZvBx3NCTLRyRJ264JM17SHaCnoJeVT2JtUPjNw4
MzeT9sB+hpHT/oTKBtLe1enK5vtxlCAmOpm0nZNWHZr2GIi2+zYZgzbpWbnLXbHSxZJhLt/f7QT5
SC2ogGI5UYG9989Uft7iBMREJaP0UwTjhE0gC8tD46WvYVWuxOulIRtOrAC2BG0HgkNYpYmyxsSb
Ngm8YS4N19X+RCgyHNO+rr457YvalB5Cu4bTZqJzVX9ZfjYY8ppA7azSXTlALVjDxBwPPBUth4T4
3hnYTTSWu8pZY4BZWH4m1Fj5yGTMEwwtZH7woa4ou+++nSe62/QWSCAG9+/V1/iMo3qgQA/e7zr4
Vlbf6nClsmzJLpeferew27EQjgSEZW9badJBYVtla0wRC4c/YuKLBUTO/dRCQAReY1eLL7MjDsBF
JQLS0/ZDZVX3Ha13c3MEIGu3yZ9MlLHKwHdvaUxzYFWx5Xnx2G8iuMMkGIfk1PGUHClctavuWPvc
hptubIQafjr5cz7QGe1GlhcD6BNn/Ns2YxhuWslgULOLuFh3t5U6eduOHYQabhrMdcgh33XJ3jy6
w46Rl03jNaHB5aBRN8TCad/Yt2zEYj9cb3fh7kpMVPCE9eUWGRrW91D7vWEPv53nILm3nrLd2mlm
IQiY2GBQHdizT3GSJOqbEu2+9Jo4DCGxvumBhxBT48Er8tr1PTLtHQ+v6DpKwlyvnMT+5k3+e1wl
oXF7raIs7VCkBPsk5AZ0lbviIB/yA0iyP+tPJ+/GS5I8fr31rNh/OWZfr8/KQuQJL9/fRZ6gHcYw
DGGxqrsLp5Oi2yJaaPjpAHrAJioR0YLGvUMouE/pxhBgYoMvqeQKknjT3qvC3YWsPCRrt6ul9WP4
agtX7SBeN+1p0z1QHn4VRbq3mUpcNq8F5I8TILjB/dviXiMDf2gu0xx1CbR6HqI6Stx6Lam7MKEm
LHhqS0AMSmyrOvCyuLK7cj9lUm6L7CYqmFRp2HoeDCSjRzxmx3PwumkdmoBgPjUtcMwzJjUSMQ1v
OULw9ZYXLgQmc+QwMzrUEi2rvr3v5j5GpuJN4SaILN3PYEYpyvV+/mawPvBfEw58EWwsqwq2Ic/1
obzPvoWPY3xjvXn38lDc0xd5vA0+X+9raZIv39957ViGXt0KdNVwqJx+ctfC28LaNAHBIo8EtdoM
6UUwSxdBmhT5ubfdlR1gqXVjj2WBFxYlRetz8MLKnw17sddkcZaaNhx3Jh3ekys0De2SuGm+g/Mh
GdjGcRsea4k2qkWEWGb5Yj9O7U2hh4TmG697Jhi4d7ySNy32xXqgj6HH9wARrIx8YZ2YtJEg8VJ1
kSLWuIrHsvbjtliDp/9NOX+w3E0gcFCgHC6zYJX2PCXpt/K2v7WScB8l8+MTP/FTkDyHd7/4j+sr
/m/q/KPuLiH73ZJXI55B7cttx36YfqdP7hSTJ7uOocsXTz/+pI/ioX6w7oqHcJd+X3tdvrT9UZ+X
1fauzyGzOA7liKURYkdclHYE8t76Exkvl4CBr5HI04VuDG+uo3TqVYUCvIq+Zc2J02gnm+fUeWPT
TdCsZfGW4pOJGrYiaYedBolhxqYkCOa7IUpv3HmI6TDsIup+quHwTTSCsV6dBE0BTqfJLGQihLsn
5fxJaWt/fTaXDGtEAulAhMO68Cm6w1uR7br8KbOfmjW41dKqN4JBqniBo0Ez7bnNoak4HXBVXrnO
Lw3cCAV9UbFhyCYcEFgV7RrL2/GSP0/1vSJ1vbKRLMQyE1A8dGFvtSmCe2aRE8nzJpYpP9pFtilf
SUxEcZC1oVVNiJUUACgLdX+b8pXEpJ0MOhdXWA5vGfOdy25l9r1AKetaycSSVQz/9xjU6VDGP+1T
PwWPev1pku5Bierm+opc8EFTj0Ay2dG0uWwgY+I4eL04BVqA3/IIMCiZVg7FC0cRk3hynF3uzMXF
8kX/5Nb957nxb1rpPQxc3krgV67/y5KpjLN3XXUsrPFgCr7DIw9PbD6wYguSkRATS1zqrBtUqRD0
oakWczyAHUINtC8lZXW4PvoF7zV1B3AIBJfPiNEDtRp6D0pttIrhunUhKq+7nG2U/wJOxal5aKwV
j1owuIke9gDlhW4G9qauO1neXZU+VRszQyZeeJBBV6YORq0VCJ9O3bbXdWLChJkqWOVfrOx6fkzS
nyHZAi4jxAQGV5D9bawZDQfM2gVtjyvIxtOMdzH/u+2Yp7mYRoWmfb2vvE92tS3fbmJ/p6wuHB3g
lFQDp+lQ536ma8UnCx5vygEgyqa+FeVI0rjPxXxnRbcW/Sec3pxhLQu8tPaMrbSXoaosVIDuhS3P
PpsfO5n+GUq1cTqNvdQP0os34gfcNIWCRppM7ZpM/JJtDIfkZZlyUdW4mEkOPQxU4PaNG7NxeJyK
ZgcJjbVnqIVN2wRaDbkouIhKdFS4BwbGC0LeHDYnw9qb00LIMoFUgPpmJSNYmCTvvqAeXQj1+Xow
XJhdE0KV2iAfsFrsqY4Mf/W8zBKblfxROUP1dr2HJeMY+yoZLdBFgxAWTzbE3lu8Gm4tMPHtSIZi
31zxNWGMJRsZzuuCjl00JQ7OjptE5X20Jlq1sHGbGCoIKYvcLzG5Lr+pkKRhGYRdpxvpNrGnsqex
WLmALKxWE1DVl3XEWA47hVw/Blb6kIV1EujoSeblLePjSjdLZjLc2fci3jbOgDxIE33rWM9jTekm
AiFCTEiVbFwadiBb3I9OnuTBAGXcm+uraGmdGr6cKqayUJFxX3uxVwCIO/7TVmukQQs2MdFUdR7S
1FUYtsxVLEMQva09Gi21fFlU73aUcQimyfUv0U2ACvm2XaMr+5APlBATxyu5W49VzS7tdnE1n3Kk
4ooxQ8lss6vc18p5rpQdXzf9ggObgCoHzI0ThXLaPggnMFvlMS8/R6iGW4PfOAtz+/f7OyNVLY+i
vL+Y/8uPLqFPL/rpJnw42Tsdv1p3q0iEpW4uc/SuG+ULUHtghvdhd+92XyYXLFqbVKcxH/85EQcy
9RjaLu27TN3nazf3pfVjeKujwNNdzWi3a39GdhGP7RrefKllY9+NOmIhXcZxh+UF1ryK+0Aeri+Y
paYNX/WQwP3foLX+NIu7eQ0PujCBJpRK+zYKhUP4ZqqfwZgTN/Iu7DZRFRBi4qn6PC2sCGLweKLP
xycp9KvXrx5ylkZ+ifnvll6oJq+SCGF7Xj+V1m2Zv1TiZZOxTewUFoTtNag62tf+SQYv6SaNLNjj
8ivvhgwuIMhkgS0SyBq2EwNUNipvd33IC8HLhE21w1DlZf03FV8MIGy3/EQ5BHRnwZSKQ5W59s7D
A/JTWZfeTtSRs0KnsTQLhpM6hRWUfoopTiFzImnU7fD+5u9c5a+cZRe2cBNQZamKKppLdNC1XqJl
90/KgmHnoIDkvtdpt8t4E6z8zIKT2Yb/prTkNpkj9EUfu/4TzVc22qV2Dee1u8bj7oCrpujYjVXU
N161Lc0dmMip0uus1sJdYu/4f0i410MTD9X5+pr6eNiBiZgakGrEKRnLFULsfxql1C9uO/OP641/
vHAC88U6iJyynSSqP0CoQbtvgf5G6efrTS+M23yzllWHWpjGwTN4f8stkGn8ut7u0pCNiINS4563
xB73Q3HXD78LZM3XCDqWhmwc6ClguCmpcJstoNZlHdJ6f33IH4YFMChe+nsXcfLMCmie8+zUN8pW
4pAXNBgOadSEzs5qcmH/8UNwy7FD7TohoCbS7Xl6UzWU6ub2+hA+TmFjDEaIEO1c9oGIhiPzhmI8
ByhfGqc4QLJrkgcPh0QGKY66n7vThDilrLjLWVHcd8PY1m8RKQKw8+h+ZJ2M/YkOf1g3TOqXRzxe
sz0K+WwPROrKGTddDDFe43xwQdv1k+flL2WHYptYt7kCcXQkyUpC8cO5RvtGlMksb2jqNipfO3eO
Tnj1rasL/qlbO/sttG/itUDW6eFhYiYn34MW8K4kQeojQ9pPT9cn9EM3iIgJ2hoa5UUsZ9VrxrKg
hjImRKKyMbvQstrlsJKd+zDsoxPD1yZIJFJBS3Ya7IDtpG5pXAY9SA4lKr1d2jyWpFs7+H/8TIXO
DO8L3Fx0UkbeaYYigxccgoH1/VPqksGldx0qI/GGQrFX2/2NDoOa36QMCNlffd9w96FXqg5/TBOL
KhJXYLm2xW4s7ChHop5DC+yLKqYpUDGReREM9xoPOVDrRV7T+y17NuTBSiZ/adov0/XO1SXjEVhx
veJ1SCeW7kDXGLTHUFnTJu5RWMmIJRpsyB0OLuwUZNLfy7D7KhTmZh78Vwk9y+T66lr6DSNa2FDa
BXPAEB0t6pc3bV3UXhIWnbNGDfrhzQt/YXh3FlGQqLIoP/WgvUhCkj7T2XfuMlreeU67VnTyt7rk
P6+Q6MZ0cq+dq6ycUetTgyNHHVIXsPYbVJWH0TeBSm1BdpNSQ+ccwLI4i7eo0ywskobl82jHTjhF
1RvH24ao8fKnLLuP59BFfSzv7cJeMfWCKUyZSyuwC6qxpR1TMMkSEQs3DPyDp6FTVcZNr52sTTzb
C/hK4FiaWuMYVAxZ15Wh0KcC6NqDTVM8+6OecvpyfeUshAzzRFHmoZo7Z1YnS+voU1/Xr6M3/m6d
dj7wOZVJ6K0RcS4YzjxgsJpDfCES+Ym0ekZ2Q/GhugmqUjARe3xU3i3wmjXyHtd/bCHgmgA5lcvB
YRbmqbVcL0g8FYJCvcxK2iahRAX1SjdL9rv87bsAYmeq1KnIwbft5Gr28Sezlr8063CRFVFUSH1H
nWyenkdn7qpNtTzRfwB0pEn9Lq11/sKi1G6/srZr8xe/lWrbbmti5fgAEk2eptFR5Hn7GqSeegO7
9+dtM2MEK96kTdU1dnTE6ywy1Ky7o1CVeR1k3q746IeZUpjHCFdak67nuuZHiwiZPnhyCOvveWc1
0I0rIqd27hH3o3wEn21G/a8AA0XOGjBzad0ZMSynvlK685zjVPkOIhkhUJDpQAXevBZAM42H60Zc
8iYjLPQoZ/GqDDPkA8eQTHn9hpfWz3MBG7p2+bqpExNhFzguZn2ee9Cwjz754k4eZyzOJj6Lf4pc
RN7en0qvWIv/f1/OPoj/JuZO5T7rIhRg3QsC8unfNU2H+YbK1J1flWN1VtyMNmY7tsKsjca4SfNi
ZEmv6sn/zv3eDVG3DM1r/3nE4/z4Zc7Hgl50A6OmjCehUdC4K+D6pLwrx0zbSdXIrALyg4Kq/VnP
Xu5/alvoeIiYD52FnSWvBa/IPmVdlT06o3DcH1NQjuN+Jq2yxD8QIBjq4KfUad4kQ9rRMBE1zmXO
zskcf4BcPRnkeR7qrJgS5pB2vC9bQcYVN/1LGfORwYzFNqSziqaMticwEJXBFAPZzdgjoVzzhzJv
Q80SMCKX3gkckqAr2FmTZ1fQWQHueXjpBsrFuVOjY09nRarB9xNL2Kl4ZlrabIiJHQl/j41tqJOh
Cfwdji+ed1fgzY134ApWXD1I3lswbsVs9crH0J7zw5TmsnrooCrSA07q16UflzkepIpYWB3Mu59Z
L0Ir1m7r0TVdjo8x1xEAy/8OxGUmpB6CsjladkrxmOADaDp/8tvMm/fBVNdAL0usCvW97Amtc9Dk
O8R/bDUgBLeumw71m6bM0t/SIsj9fn/dgRY2bxORaYdV5+M8TmBRO3tAPTNzblCR7WxCEOCnjeMr
1Nxk03GHPIP0FS+6kR9ON97kuc3u+vgXghkxoozfiWhy66E/iSpnbyHuvok/pjWLg6GtVyLZgo1M
UGAECC/epN32iE1AWb+ki3vSd1L3za/r/7CwQ5vIwNGzC9Xmlj6m/TDRB/A6ie4JWKEcUkM1GH/t
vSQWSpsLPqJeb8VwSz9lrMZeDNWIUit+yuUFSRJr7Y7dKWc6a1Zi81IPxsGDjMRqp7nsTqiedF57
F5eMhIoy+HndakvNGyuroLXv0WZqT0HrfO1r0T3OQdGvxK2lxi/f3x2aRDc4fpDP9J6F1vw1zSvp
xjPkaNcAgAvL1sT/OXmo7dpLs6PiOhNPwRg1lO/srCzCZHKbvPq+zUjGOcPWUqUqLeQR9VglSRDq
WvI0RzRvV/AaSz9ixPcJ2qg1lyI7kbrJvJiHPWMJtxyWJmPkhGsJr6X5MN2c0raz8Db+MhRl0e2b
2q/ErUcdV66ckhdOKybQzw4DympmFScxFGcoNNn7uSIymdLoHtvIvJKJXrCWCfcjuBpG+IP0peEQ
Q+EpqL3smdO9LOe1B9qFk6WJ/IOcjuVmbdcf86wZoL/eWKgA+8kDnkOmJqijaLwdiBYaWTdCxZfB
l9QRK0ZcmCXz+dPPh5I1lV8cS6uo5hsdkfxzh6yk2G1YzTQwsR0OCsglCGT5uUftMjS03Gao/8FP
BniH3taDERXrFJKE/jRW59xDlI+xX+NNlTX5uN/WvhkT07ybuzGrzrXIAxfSeKIdnzvHg6j29Q4+
XGEw0eX7u8CVWiWKNxjjZ7upndcZfC1gKrejO65FvZKR+tBV0IURGzuUndR57lbnvgXNLuh7XQ71
kmp4y0FFDJwZlM4+b/sZ798/Q3htu6FwsgcNVlM8ptupfT+R2SsSEBRmawzOH3oM/seIkTxzxqYG
hPw8Dgwn90yeoI8I9fFg/kqi5ofvFHvH8bdUIKIzI16Sitp1U1f8nBLRJg1Y3++9Sm3KEaN1I0yW
bV4PagyDBwKW1HscvKYdq3i3zf1M7Ic9oeKIWR6OiVYX7LoR1JmNg6PW9clemAaTTuei1kX7Jsge
Spb+ogoXYRKQwwBNT2xb4/OYTm9huipVtLCITVRIN+m8n4KmOqf+EMSsB0txzi3+KaqAoC0Vs1b8
8eIU/7n/QOjAcPihgsJpEYnyf/3Y4CdEnXX5ct1kC85uokG0Czhag/3krMX06NGQ7Eje9p+Goqu/
Xu9hafiX7+/CiV2FXo7X3+Ksw3B8akK3/FJcVGevt740fsO/GyeN/EjMxbmrVXNblU4WC8ir33Lu
/b7ew9L4Dd8uejqFTKvy7GA3eSwgf6BuQ4dwsr/e/tIfGO6M0sE56JEXeigK3/MOtZKkeB772qoP
YujmNZKLpd8w/LrD80hf9tg2aFu2QKHpuonB7ehtKuOkgQkX6QQeehT0nc8+FDqe0XBlx3ye9Jaj
Opq/uPy7VSQdjpywJ9M71y85UKWd2BfhKpfsgnFMFp5SoOzDRyLzzHPoHO2QPnPoUyZAgny4PskL
scLEjeBVKFOQjinPXOpLGWfvHhyXz3jsmZ5xEqm2+ZoJI7GbdqrbHr4Gehz/jddRWP+utZOW522/
cbHfu1lglAUg4SnZmfQ4fDIsqp0aRXVHUYFyV7o1Hv22dWS6tV3j2JFP7JyqpkjwChEkTZs391Cd
rRJXcP/tej9LE284t66GGQfZIr3roN9xg2eZ9HuITPfz9daXZt1wbXAge57CW+vZjpw/fLQiK5aN
/1JgM0JVijeuMTMu/YXh260vJk9oguXbCeToJJ5DywPK0IpxZTo+BAtQeMK/5x0XP1kArVydnRm6
6AnzxuFJ1FPzqbArC7wZnfs1xLuGvQs1iulthJhNbu+bQBNdzrxCYXV+lqry/uksO/sStlm5uz4/
H9vNN5l5CHdJDu0TbB6uqk6eY4MTmfSSr+wcH0d232TnqdOpKjAX1TkQSj52uuT3kISmiUzHTSQm
mJhL1+8cshtQp8aHObpzdZ3GSMZ8Y8oL4yDoflw30cdL2DdhIs7IRg3aJ3YOG312aWq5yE87X/Hu
ze4aV2ZfrnezNBOGvxNuRXiSs/KzradDWUHOYAzwqnS98aV5MJxcVoCQINFdnOUE2UqBoHhoB/Ki
xiBc8Y+lHgxHt0GlPpFgzM8096s96QGuSEdS7mZ/VR9saSIMH6dTlzne0LFzl6eQGLLpm91mbhY7
VOzsXrRsm0+YGJGMF0Lrro3u7Dn91SGjnMwq33S7p74JEPEzbjNrTvNzwyfy3KkJWpU9jsubEPFo
37h7Z33X+hRw2DNAgKi6HZw2i6e0jF6vL6SFVWqiQYbZkwHmOj+TWvWfAKuk5wmpgyy53vzH3D4Y
vuHNSOh4g9Lt+MDw5n8aPPYrswcoMyEjbROIY0xem8e2FNXJv+CILXva1V3+63rvSz93+f4ulDhi
drK+qtg5iDLylNo1ynia3N3ECoh/Mzzc9QlP+0wgGJZ9Hd2IeWj7U03cZpPEFzowvByYWjtiFeZe
d4G6hQqLbJJ+dkCJft0+lzX032uYb+I2dKYHtI+zFcfr2JvAfePUa/ECJSv+OHFevUWRv3EqDF8f
eO4X3pyXZypFJPCmRjMUrQ9ybS4+JvKjvgmI4MQDhVSPfIU7yC91mn1SOXlSThnsQmZD/ljaN8jE
nBzNeLx5hZngCODUHa9qAuwlRVDdWU5Tf27HYKhWJmghQppgCB4FIdGBwh5it9G9ziHZ7ZJRJpKK
6WAzuoaGWAj2JmnQIKPJ8/2gwMNnc8+yyxWK0PlTpCGYufIrC2vN5A5SYyNza5zQhZ78WAp+zDX3
SOz2FqIAcbokdJm3LWPpm0AIL2VzOKZ9fgZVpM8PlSUddUdbqLav/M7HeRnfZA9y8zkET45qT+Bt
4XE2VnimBI/T/3H2bc1x6kzXf+ijSoAQ4pY52GNnHB/iiXduqCQ7ASGEOIrDr//W5L3xVszw1FSq
cuELNDp0q9W9eq2BvqTpzGKIX/T3ZVfT3VWWaiMjBB+yNI1wVXYOgFyO6o6k9asjb2i10V75mJdq
WklkLrlsW3l0RmEYyelBvYW9HuJZet+jqH/KPPUFPSpezMDQVrdOGcPFPE6hdzdUznVOwiYeSkva
gX3Fz968irYPkOmB0KkbTP3K5xeOoA2LoJMPfeQCE6MdriBc2ipmnqe3zjh/n5iWce8mVxUSOYoG
/716kDtoAuLW6i2f9aex0GKLHMXaaTjfXx/4bbtmPs1ISPDcqDdW63/a1jhxVQZr3VoLJ9uufddq
DrSDtsGjzpNjIs1O6FrE2kB0Ydb3Yco+Fd1av/TSWbML4aKMoI9By/pumNiBmmGMJ9a/9KoegILG
GQOP82YOs8/oN0R/Gp++u6FeOedLi3j++7vggCiaJn40FW/Si9AIqItEAWUkAUu/bLILD0ybqWhS
0VjkVYLsVO3+FqS688STp+ivoezfwJObovuIxmPvr4VaS/Px/jufMEnQOun4/zeeO858S5AJXXF3
S9crs54DHrKQ+QTk31vRNZ9KXKaklF0MJrLflSM5GlrdzxWVgNZzfdf4ebcy7sIFaAMZejG3xKQA
JgM1N8UiCaGJiUSr58AzdX6xBjxbuP9sLEMbtKUaRd48cGQwHtumkd7nXJTOHDusoWvcbQs7ZCMa
EmgK5rLW0XFQsK4m4VC5g3LK5eO2sFI22VFdQkTPcTQ/oNZo+JYNJr1NKW93wiCag/x49Hh5oKVZ
nH/AO7tJWhCkerVIjjUYco4MusvPORqPV6xm6evnHXr3deWE1GRdqd6AYHOeGzKpcd/5wTitLNPS
Tp/Hfff9IQSzzwC94sNQZ9+ocfKtNzXeBhH82mtzaQTrVZDMZEZVoEiOJJlys6lzjihHmNE8ltot
bq/bBMvY0WfB/NJzCqR5EnfeFCFTx/oc86y825YmYZm7rmTVG6/mB63Tr4Jwd9tG5tXlUXPlPljv
ASp7ty+mJDzIpDEb6kVHWobR7f/wMF8wCBu7kCaj8ZHZDY+yg1xbMrIv01inBx4k/wDd+/3yPiwN
Yl3z4OUvASGkPepMYx6jwoQO6qF6qyPm76DAueafFqzChi9MU8A54N79g5q6HyoB+Ud4teeglkGT
rHLpEAThgZgyfxPKLb6iLbB+qZUyZTxPchWpsHSL2BxGJBFpXo2owzvO9NTIun1qkyH5LCuIMQIj
U8USteUXtKDkx0TJfwVr3i7v09ICWmZPhYDSjK7MA6RSoyfSndH4oVNNV/EJc0oto0eqbGwJVLaO
NEKJVqH1EQ+b7CpNPXzdsnY9c9HOJml/4DHTyZh4XfGPKIrr6lzU5jMCnYPXpsNkHiaAuuMWWJUY
sNJ6f93SW5bet349kIKZhz/SmMBQ5nkcRKFZ2dmFoN5mNuLtpOaZpcPD0HOwlJ5tTvdecdOK4IB3
EnqCr3btNtWRANB4Kg0wdV6Z/8snme4FhOTiWZftdYtlkx4BG9Qnxu+GB6REb1uZiru5H9ZIoBac
lU18BLqURpUClNrTfIZY8czdCEKmXWL69mE9v75ga3+RIEECd5Le3Dx4dZRATWvMxDZ0x8i/uXyg
Fu6mv8iQWFsDU0XdY1Lz9gcpQcvj9YN6MZmcVq6/pXeJzYrECpZLo1P3CNZOYcxnWUx+cu+KCvdW
7M6R4V0soLsFuSoKn+zvgS7qdRpz4hgu7mgkWzTIOVHgr23e0qwtHwDEOO/AWO4ePc4feVuUmz5r
opeGDe3KXba0b/ad705NDjFp90hKt9uqyNePYGAR12BHoWhuuYEiBW8Mul3kmwCS8wD1xWTDRLn2
Pln47X8RKI0Db7QB781Qjc49mCr1JgjxtL984pa+bt3yVI7TkDZCvlGnrXYtr/2Dc351X/f1s2d7
F5LWDdGOqgr2Y5Rq3OSzDz0eVdOV375059qaqRAmLpLEKIDrkBQlXvCMzrToFABND8kyCmW/Ijqq
Kcr3ZAqqu3kYf1w3rfNBfjetlk2JUEzgwJaN8ywl8T9Pg/v18scXrMFG2+mqAdviBB8j8rF8k3J8
TRPo/vZMmpV1WxrButEHcIXodGTs0DPzQiJZ36ATLolL4a35sYUEgY2wK2jtl0UeOd8zQO32uSnv
If1738gZFTBcaRskFf91wuKekOrKLbEs3KMBMvsgXjwSv5n4Lgk0S+8zr27WIomFG8ZG2onZFZHb
eOT4J6oXA/tC27l58/z039lMw+tVm28j7gaUqlA/yOGci2p6SdEC/IWghtXF4AFabc1d2H8beOcx
B0G325FjIkoZe+cnkJA+AXWia657SdtoO91CATHlPjlSZ3jtDVIaxVilu8uLtOCzbIgdafIu7wve
HXnLgKnlEbJBceiB3+/y9xdOr42yM2IwCWS25VvacC8eQU8T97n4N9HtjykD5h3EyyqeSYBevvwq
JkFObXW7OnJAriBwvLRC1fvPntAGrU6u37orwcXSsllmr5OgTCe3J0dGafZcM885almugU6WDpV1
ibNiqnO/T7oj/BT9V/AgeqwzloWbMauKL5c3ZmkGlpGzLgubssMM6rDs4561R830GjZx6ePWLa6g
xap7wB+PIlLeN9YOobkvJ66nleVfcCA25E6EMoqczGcHLxR1PEXIjhIHLKhlNPc3jruaLVuYx1/Y
u7YvStZVBGUUU3zSbaufQt63a8Wupc9bVzpXVFX+QNghqYNh46WA7KIxsl2JTpe+fl68dzcrSYvS
BFGJr5vEOU617xyRlr9K54BTC3B3+QwunHOboMmbztRgoWAHPPfRRUjdYgcGx3RTDKi+Xh5iKa6x
Re2GpM8ntPGIH4NT/hToG49BNVF9Qdtjsy1rzja+EzVxVSN1aBI3uPcz/Hd57KVTapkxN30+K98J
Dqrzv6bD+PonkYin1O8xgO725UGWdtmy47Qt6j4MM3ZoaZp+Y9Osf0aZlz1f93XLkMHPoMpsnr3/
83Mo4zlHiqhjZXM+vhx8G1znjVPh9MNED3xkB+nMv8ES+pPwgezrXN91XIMVoashFDP/vmY6/l+g
OnB8oXhMgkPCchBVl8p7AJZFrdByfXycfRtUx0H/SvKZiB+yMED2ozfdgUhH6csvswEvz8qifbzh
vo2tE7Mn0F2RiR9MsPYVhSjvZwEc4sp9vTSH89/fOY0kCSdfOGFw0DwZtsgokpgWlG2iNrkOuefb
wDoeDVUC8pLggHimvNO66zrcP2iqDkq+lu5ZMHvfJliqU7dClvW8SiDz27qeN8UNqHLO7RFT2Qxx
j8M1yO4NkejwSZridPmALS2fZfJpjzBGDyk7sKI6taGTbZirTo1h0YpTXxrAMnfS8tEtRob9SeC7
PFaeEqJyUJIghXV5CkvnyzJ5YHx0MZA2+4HsTP4DoPCpiKsgVNcQr3PfRtl5CTWAC84BHkwt/zMB
UuflJm+zNQT1wgT+gtqh7Z/1pY8lUu0YxUzJsotHUKSuLND5dv67rI7OkP+aSBfWhCu3lz9Y64FC
0KFg8o6Nl0ZvIMhub/gow3Dj6On18n4s7LgNvZNcDszPPP2AWKSPiRyeCLr8d+656+a6Ec4jv7P5
qctZlMhZP1Dev9XDMG8iNU6QF1oNaJe25Pz3dyOQqSdZPSkAlDxebZADSw8dX827LK2QFYxHfq6l
i/zhm0nO9d4sqeK8OHfN10J9vbxESxOw7FqhDWaYk1T+UF6QPYNH52fYJMFVOS803v53dTjJC08H
g34gXgWOVI7w1UnmNRbMpZ9u2bMXABMhxjp7k40mtyFCoBpOqSBXkVNx30bU8ZCApSCEvhJn6EPi
vQgBwVCJfr688h8HUb4NndOdZ0iPNPdXXY6vROIRX7Py3nEAlK6c1ttdHmVhkWwEnSO8fNI+41/D
iYpPsugcEGBk0et1Xz/P7d3xn4qSzMZE0dfUQ5OAM0jvcfBUerju65b5cpal0J+n0dczlHFCVnbD
mFmjZ12wLRshx6UfFaNOk69QU+w2qOk/Fk0ALFTYrTE5LW2wZb2inohHjQm/Chl+GYQ/IyeAw08V
RhjLjN1cXqUPh2GuHRDQpA3YVDniZ+/WOxapf1TQQXyB3Bi/vXIIy0lkEhybaOTPf2Ym3ILq9jPo
3L8g07WRPeRDL0/jw4OKaVi+AsRTSYmnBH0l6Kr4E1z8D/iWpY9briLhoFQn1URfKyiM3KBBHG+i
OVkhO1j4uH3xN7QmVTfOSGFVwfdMCxlDhfaqO5+59p2vxrYa5swbXuuyujeQVYyTqVh7Qy79cuvC
D3pZtOlshtcM4KnYpHCdeVpf1cKEn245h3oMexAGk+EVWghmywn9DMoEtnK1n0sPf8Uq+LjlG3QF
UFTt98MrSA1euqo58Qov7ZF4N5PTP6ABqIyB6l+rhy0t1Pnv7/ycHzgiVYzJE0QqunaTOc7cbiJH
6O9XHX4bSe9XrnKakUHfHa/0s4gHmFeEWXHSH3o6LJVlvaYJui6cW7UF0dT8pWszuQ37trjp6t/X
/XrLdJ25cidmhNoqOsvNHKVFE3tuEv687vOW8Xam9dyyUPj9TnioKqM/5423RumycI7sSx7VeQ3a
yVptZ+7eqjEFnDhRVQy6Qn83FfnW93r/WCsTbK+ajH3rz26f5bOD8QA66cD+C/4gzoIrTc6+7blq
kgZd32o7GAn1Un07NmvcNAsmYEPkSxDr8IEbtRUuiVNS//QnvnL6Fw6oDY13Ha/IA9Djvg5V6N+N
esjiKCD+pqXt2l388bMZcg+WBXMoCIFhWIU/NPT1nPKGEiesy80ArlH+GFCdQ7gl71oCYo9KJ2Wd
bkSZ5qqH/mtY+fl+VLPP1h5aSxO2IoO5DAtWEaylqaNtyP29k+5JsKb7uPR1y94lC80koLW5pR5K
FLvI0PxRNfP4mDc9ca48x5bNa1rLyo3mYlumodyPuQy+jjm7ihEHu2WZvNsOtRZJWWzTmmKT0MMI
jY7kGbD4lYhmYY1sBDnI8fykMKLYqlAEDxXADls6deiOIP2aEOHSkbOB5HhlunR0eHpq6MyDfJfK
TkN8Ze6jSG8atxC1ug8R71diC867Yq42qZ5md9NP1AmqjVSl4Vdul40zJ12a9WOa01faTpWHDqB6
DvtNRNqCnK5ybDa/LDgj3SwfFH+F6nm3GZWKXsoU1PrXfd2yGAVcsqegOXfSULcDBYjs40rQX9d9
3DKYYa6iujV5c0qSWoU7yIkmR9w5/tpTYyFCt7HjoOrTY+uF8idxpBPtmRw0SW+njKBRzjdBQYvb
MgD550oi6hy9fRAa2YiwbvR87bt9cGJV8ZxSgxxOqR7nvKqA5p6+qGENIrB4wi0z7QbRpYAi1d/B
jPYwVgF0SsVtlRY7UZf3UBuKw7x6zKLHqgtXmhYWrmsbqI60FGjx8Cz/rhjw8AhYb8ZB3bOUH7Ky
eGxlduvX9JoqB3P/gqtPhHGA4uvvZJruWTUfeQ2ObVe8TFm9MsTCpWqD1qNuDGkAwzmFGQpDnUb3
ZyfBgH/VuQ6sABw9+10mS44gRiQmg3sBf8AmTEvVy5UofOn3W5bj4YTxbqi6k/TUkKGr8UyAUHj9
Gnv+h3UUbIF1y/CQZ34GsdXX1PPDhxC0pLGaqN6qKfjNxizZeLMOthNvoVjWsrXWb//8+Q8sKLDO
dUpSEdGy09tkGkyWnBSlyedsTCXcDjCVIepqotKNI7YTCfJGbUMv64fvw5g5IsBqD27n3vddNTff
VFZO7o/BoNoahwmnb630Msiy69JvA+TEZgc0p7doLTH8YfQiT6otGlInA25S05Tqn4inOal3jlcK
Pd5yw6l4CWU95UWcAK4GCXPg62Fk4xzpbuOA6ymqY6ehLCpvsoklo2Qrp2nJrZxN8t0biDmkpboM
4OB5+SkHqdv+bHrZiDo1bUQRZ4PcX3VubRAo97gpZONBahkt37EH5EwcONc19kNoyrIKVJm6tJl8
/hr104NbhQc4qSPzvRUPteDsbfRnxVJBOyqH00Cmm7mQ7H6onXYH0thpT8Or+P8xCSucVazrUhM1
5OSp3tkAIE02nQ6+Xbf+1mVrQAle4KcOJwTH0b4xzYQ2dX9Y8XkLoVdw/vu7c9Rmig31GCSvZijG
b8Xk5M5La7poyuI8pPl0XVYmsFco9IsePTTpibjkN8qxFd4Uq+CipTlYK6QZnZjMM+eVG7/Sj2RG
3+aXpqxo+LuaGrJWs1wwub9aOJpGlw44ir9plJFJ/xPiqtvK0Te8z3dwjSvxwoKTteknKRgWwD0c
sddWDHsxmhfeuuwPQ0EGy2v9jkBDJt+zZO0puTSt89/fnYApz8FVnDr56VwdT3QFKfMBpITFI2/y
fa/GtWfW0jiWpQ+1T6shm/oTaM1/t5B0CRiyHujUS4fysUjNdbGp3dTRE8NKJ6nFCRIpX6dZ1ftK
ML69yhZtQWq8OkczBh15LSIQRXg0l/FEr2JSZK7dtaHzgA0N1Hq+gW36Hlolv86frkz/cvm3L1iJ
3bbB5l61rUj4N1LrG3R/npPTjXtleGZ3bbARES2UPaNvScX3aHBpzoJB/waKP85ZehX7CFbIigSG
IuhwAQ/BiSjgqX8hWJ8CUMVBrXblulgIaH0rgtIGUk1yhizGUIK+hvn3Zxsv3GHfCefBBNNN2qwN
tbAdf6Kdd2ZX68mZddiPJ29GeR2M851UImbF0CUvEeD9wc3lbV+akrVm0TRkvPL84VQ4Zqu78BMv
9GPujJ9LE92eXx99W6+s3kL8acPeBVQIeV/T8UTqmUBfGe3r63n9hXnYvLKJimoI0jnjiXMz/xs6
evxBgmzw77lqh2QzJohQGGAsWEpI09XX3Vu2nrCI0JwyDEP4LSRSokcrRM23XIUQLEQnNhi+nmgG
+qeKfot4vy/DcUtkdOSqf2tq8vvy9i94XZtrllY9K81Ujqex7g60SG7nRj2fX2Yu6XdZ0awUBxdu
LRsBD5BI6YZl40OCd9ifHbzMURwB1qq/KRt9k/fuN3+Ewk3VrqUJliZmXfpgFacMVOzkGxiaH7yA
bWv0VPqTujtPLIXiw+X1WzrTlkcQkSEgkyPDKZ2ddJtQ7WzGFqiFy19fOgDWi4pOQzJS3USn2fHj
0Hc2da/vRxCFisxbmcDHzUPMtVHwiZ9MEYjko5M7QkwGhww90m9ulH42wr/zUizcGQQXoA8OJDt7
L6lX4AYLc7Nx8dAE4kJWGLc1zV4Ssm0JvUsDjT7nzeXVW9gbGxQ/ZG1XiKEwJyOik84hz1GTcI3A
YME/23B4UGeFWejw/kQ4YXHjyc8g4Y9iMo7fr/v153V7dwG4TRuGTq/NCZyhBMUar70VrVvuLn99
6eef//7u64N0goIwYU5uUao4IOpLKunz+T6+/P2l3T3vyfvvV3hdg1K+O9Wj3J+pbc8V0VYFzxNq
livWsbS/lolT3WoqadieCK37+0yS4hlp+mElUFxwWX8kQN7NYGxwY0DNiZ/akW6roNyoRvWxew6y
J38biGKv/OofBAD7yyu2NBvL1oOU60DOfXjynaKKQUkq43Sqf1z++II3/JMTfDcZl7Z5qQO3PY20
PqGz5tfZsHkAKmavC/6HJOPCJGxE/ESLooTkRQsWRPYNKJNp65NVZuyFM2vD4DmT3JtMHZx0EYAK
QUZd81alTvrVi5w1wcGlCZwX8P1CuWKEBGYTnOoa1W+UZgAOTIaVEHvp45ZJE9PXEWVpc0I32Ctx
QULqJ6s4+6XVsSzaawc+qVo1p8EQuSFVqg9mKH+WSZJvLx+ipRHO03q3NkM6E6jukAYMoCD07l2A
2OUAbCmN9JWlexsmzyGL5BdF0Jz8sU/3ZtDtU0A8eV0AagsWN0MJHAIa/E4ZOnOKuJ+LeoZucTr8
urxACy7DFilu0TU4jaJpTrC0GNfpdx44sdDllvvgQMjDT+fYoy/WGj2XhrNC9zaYiMkjv8P9Jr6e
+yXdFsOASUU5+V7p/Nnpg/tKruEzP/YhxIbJJ4yEhFAcsLNL93l1MxUGXXn8gO6CL26nVzJOHxsJ
scHxQ8vTwtTMP4lg0hsKgpI483hxVUxAbHC8RhFCB1non2TbTt6dUW3tbgIfJK4rA3xsJMTGxdeA
fKYOKPVPwAkce1eznYFYwM6n1+kRE5txtiyqpE01BnBqow+pC1pKkSfz7eUjvLTJlo0D15WO9fmi
OJ8nqFzIuGjH7flA0R4joap+uDzQxwECsYFwRR3qioqgOp3fNl5oXqJAPHe19ONrQ0xiywXTFJx9
PTfuifHmAP4W6Ggy8bkDm+e1Ph080v91ipNuIEFWtu6Jg6z8M1okxa7ktF3xWEurZJl4Dyh0xGhC
TiIRUHvph62n6mM/l/ddSFYyigsGZyPiXH+eVV9m7qlIDPjDBz4XtwNrnZU49mMvhSf+fxdIoJBO
GbpsTy28EfhaPutRm1gjbuq8cutWwTcQcD3ktMxXwsIFC7SB8YJLTrw+IKfeBP4zONNgHDp0XbPP
CqHXevgXDMXGy4U50j/ZOHr/IOG0h+TiXtfD07lAAeGhO2jePV82k4/TGsRGznHQ245pj9Xr6+J5
Aot9rPxw74ft8ZyjwW18E7JsxfaXFs6yfTFETq+S1vvHO/O/oR06n9mB4mlweSoLZ9mGzVWTdADP
qr1/zux5EGF87l32WNTeZjDdSsz+4QxgGFaAVTtDnmZRwZ/RbS83bYr+YVoHPtog0BF/eRZLQ5z/
/i4IShijkjk8eq6T2dyRIMzu/ig/oS1+Dcq+NIS1D6lywH3S0hC6q22wkREsgxU62ECDZM1GPrR5
LJT1dGJqpHIGMOMTFDf7x3zsC5QjQUuyBoRdmoL331USjtO2+cjD56QAC2w6J2RD6MjiDjwFKxft
h5aBKViOV6HckfpY9PtQt9FLZ0AO/JNo3pC903VO+puOSTb/nAETT4+6jK6Dg2FcyyUPvmnq3hDv
Lmqc8G4aPO+pQjns0JWr1Dcf+haQb51d6bszpvBEIKPpyjs39McNSHy2MJNiGw79tPFT8LMHq/z1
CwfBJgmSIBl3Upy1J492zi9dNMOrd+4avMpY7NowG6UxedCpT00Q5flLDpSU/1WoBDW3ae6yYu04
/8m6/IUBwIpZhg/JPeXjxSbvuwY8Lb9MLwd+n+IlmuyROPfnx8AZMs/dl0C/elnslswxJ5ChUf05
SErRzHjJsDp/5J1A19yYd3L4jbJ9WtFNXhW6P+ZN1MzJFkLypGYrl/uCkdikBAQEv2j4dYc7QHNG
P9uUqFJG4CLoOwMZzE54wTVZaqyO5bMAIgPmvQvpM6HGSw6yFeh1TDUJ1+gcF2ZiF7gJ6/xOQf/8
uafouf8ykbqMbtKkHPkulzo4XT5NS2fVclp11qcSPCTBk4DG7qfJjZonRMNXkVlhkSyXBQZpMAjO
VfqJQ95YodEkD8Eb6olm2F/38y2HRdw+zKEP4z2rsvABMGRFxPZj2q7Bb/5kTj8yAsszccfJA9Bi
h/fdnBv61GU9YfNOtoz7WxwKgBUHOgL2sqldxu+pIyfT3mgC8QIcBt85a4knJkU/H29m9l2Uk1+m
mypI4IxOtaRNNHypdJg4InaLjqBzIiOKhI8m0xRK1JcXyT1v5geTsJM8XjqBMAUMf3eoRerg84CW
BNZsmPJHciMTpymTuI16AUlfvEXDFuDvsgKxFePewAvobtRjtZuEWzpvQdY59CZEhpCalWhs4Zzb
FaypLXqj8ER6UTJCCzqPxEPK2+atoNmaztKC77frWBXUQ5wmTbN7E0IeUSZZekPYONyBv9vsorFv
NgNUXlfu0KX5nH/Eu4uGzhP+GcjMUQr6hxFs/X48ajneKXqWYrm8pUuDWL6Zs5oMqnHkS13Wso29
0hRh3AZ+NsRhMK+qfy54B7uSNU5e1uEV4dy5EK50YwI4eL9DKxS6My7P4/x7PziZdg1Loz+S90nu
3BWNP8Mu3F+8hiJSEyXQeVY6WhnmDz/MR+NYbo4RUzXB1JH7tIt0AHnwSTv0Fmi20P3keWKObiUR
EYGwhpYyc+MEWuAwyV5XHts62snDZpMZNLeX8Rh5I99U2mWT3AYQy/aLl2sWI7DTHCCqn4D/qNnD
EKKQ5+Wdt0sBMEWCYHiN0Ke9shhLZ8f77wFlARByqeiKl0RlQmwVN+EtKfTUbXOA51ZC+j9P0Y9W
3PLMVeu6qeeI6i7MKhnxuDjjPJ9bpqNGxQP4UMQP3aVi2ocaXGc5PE9esdhFSQYkeh6KidAJIA1g
APOshUm3qQdM/DZzpMtV7DoimXdjPfVT90khpB+7mBAxVI9zxUVf3IK6p82TuzxBKfZ3AK5ivjUF
QD7foe0KON1u4hT9h/tU8ErtIdA7pK8F7ZX7WnQ1L5IbJxzq8mmkaPMvNpHpgnrPpWkD76ZDNWT4
V4/UA7Tb5YMqn/Bo8UyzY610xS8xE+J62yrpGtDMO37Wsd0IuYnsR+75GXkSvlPn//qhF+UHqKpT
SJ4ga1OjbdR0oVNuoWzmnckx0rq84V0TmWpDlU6dhyoro/orpHG5vwkiHtZyk4BAPLst0YcYNDHe
4YF3N899Ej1Aybii02boIb3i3/h1L0xwr1tRV9+kFyT8pu7ArfQ1HP2k7LZDC1bBQ44FAM9rQUvE
kwBoJt0dIXmekG3k5HS6B3Sf8gcG4GCy72rStV9byXNd75q873QPNMAIZEPr40WKDSbQkKg34dg5
7tZNC2c+SuXlGduCUrbqnvCKFCXI1gvAWqM40eBWKGICpb185fwteC6bKIpETstbWk3oLQKXxi4E
SaS/hUJrv+LlFxzXn6v2nZdPTZP0fulWL72AVA7k3L1bBZ3ODQEr/20VrZLcLBirXTHrZImCfpOY
uwjt9WyfZ2kUvZUDzYcdnfPiqgRxxP4Ust9NRwOvpQs1VM81OE0g71yeSU1EKtbEWf6kID9wB3ax
LGnbNtChUs8gzgwNPyg0Xkrvm2YyTdFCw9F2hDfEQOoa2aQkBYcHhidn8REQadbyZlbguvTjSYJl
+XdvEs7vukpy/TiQqAQ3Ne4QN65SN/ePeH332R7SijR5q6C1/kQTKOLdg/0E/r82o+9tIflnxhcR
TqmHmhFkDI9J6baQ0hWerNADA3pfFM+B4QcWD8pz4J//Bp6DpocsNOpN26EJWXeXOiqvmpt+Rs3s
RM8TeqEKothviZdRtZEpeBCKDUf45zcHRHcsv/cjADLpbtJQQOl2AIJOboxspynn7YC7qEt3LXPO
Lqeduq6KAUlM1U0NWSHQ6Rce6SAsi7vojPYAGc2d4CmYszVi7OY1bcHTDS6Mah79Z6V7kt5UMp9R
JolKL6DblJNA7/C8FogxUzWR6Y6GVeSXh4QrJccYNFiD3tdFJdzk0PDOdR68okG7wY4Ca6vaXYb0
RuXcEwqJjJhyCBJVccvyUD4PqIkVvxAnl9GjNIrxnwM6v0Pwo3qRG/Ubhlpy68Sp9KEc3kJBrtQ3
oo5U9RoiMHKnbcZlKINdAmUO1d6i+lzlm6CCIMeuz0C11MYzmEsk/2Q6I3X16HZNnqDUFLrhGi3b
hwnViNmAjfN2z3mXkbvOnBWC8wj5tDecr0wd+tm4OQfCiVAmNkM34fEdlxwv3GLnl11RPl6+/Zc8
lpWggLioX3mOJGi0SOpNyxEEYDs1uaqyDxO3csZOxiRB+8N8D23lJNwknpPL7VlGc8UjLv1+K+4V
PvWo0NJ5oj0bBuATpk5hCVtVrqRSF/bIroN7uZMFHrzTs8jhckkIsmcIdxzlnIVbAhW5zR+kkNu4
nyORrLHULw1qzWqE2H0K2dfsUxYZsD57KAZPwFj1aQgjEAHlt47j0QTiLkMFDDdYb2ZvZBtI/6k0
W8lpLKysrbOKDLL2tCjzT8pvs+5TrsSY7PIcPfy7y0fvPJkPnLNF+Pb/olyMkYIjvc8bPrFfRecG
4p8qhQr7qQG3Qj7BYZoQHaEMepjlSg1jaVbnv7+7cjpIQaWpRkppbkYOPbi+dIK4J0mygoVa+r4V
8rfF2A4zVKVe8IzgW1TWU7ZxXAbc4uVF+/NA/WjVrDgaTjwovUywJ92hiTA49ujTccEOEXhTqncT
YrsguyURhSQLmFwrzZGVH6fwmUDbRgWx9IMaf2JCq07c9G4l/WlbQsobnS8QE6+mG2RPTPijMMH4
/zn7suY4ce/tT0QViE3c0ovdjp3EyyRp31CxZ34ghAAhBIhP/z7k/154NKap6rmacU210HK0nPMs
7ZBmOEgSGAzUnftrwgFU8EMNDLkfHnEWZIKkRAkQ82niJKNO52BKKF66sfJOQU1KdiiCqXTvGreq
vK+VUXM8b4zDSs7YLtATrVt4IJTkEVASHNc6a7rJTWnklkBvUjJrdhe53AkIFJORX/oCCwlWb1ns
rFzDXCs9k8VVDWLzqJ6jGBom41D2JxOL/OAtHmkt0VvQrs8XU2jX6SMj+xBmut0zVxNOxKJN7p2k
JRslls97gcv7v0OB5jhNSodFX+GH6BxhIvCS9cjJ8IVU1JL6x+UFu9aKtZVlmk0l69zoq/SnZpeF
8FPiRLkHtw9PSMjWG+vh06GCaJAVFsDTE5+AP/4gOlL4d6xHrvdAWwgPb7xf1xqwXpa6yiIfubLk
p5A63IdN771JIc11xnG+zbweWmyHsKdPfjZ5WN0mKujfx8LxN/byT88T+L5Yp7wYemF8JcQdq1sw
rvPpcfQfOBAAFEoeuNu5+0J3D858Vf0R7VlLSyeuiHPB4l8B3kN3eALyPYXZx48uSa7KRaEJa12Z
GOSMwm3iXx6K9LftnFRHTzq4ALf1Vs3jz3PnP3st2ljW9IfDIlJFWYw9re6IjPZMh/9Q8Go1/U5g
Bobr519uGZ6giP+9qektCWFGPovz5aj59AGGlpe/f2h5GLXUCdyz31AfSvp9AW2MAx4b5Z6FvXMV
OR2NLEv9QyNu4yrtqST6BY0V8t6MZPwGuawrlax924hMgprTRdyPf9a8ey9IXuzhivMWz1WxvzxI
KyEZWTEP9/oIp1BJf2Zlrn/q1r3pGiixXvfjdrz3NY5OQvlrSal/8ibdinRoimxrca19vHWGsBkp
/djo6tWIpa6qh34PwOVV127Y9FoBDxY69NxrU70iRRsciFcolMW6LTOrz5Hm+HkrvllBaazBoH2F
kEGVRnm964bx1i9lkfrz9JcziJusi49DEd3D2uHUy63T5HPqO1q2wr4HHkPrSVav8Il+xfP+dtE3
KsDVgbZkDyml8Tj6475zxfs2gWdtH7AJ3UixkdJzKv4qguEWtRSdhmIxDSZZitK7u1PF9LsYlox4
XiBNiN2hyvQxIuMWo25l/7a5myX4xIFsCX/VffeQt3qnK7Cuw7z6ESDnE8J1b7eMs6npNac2hnlZ
tR+2Bu1Nra5A6X/IAwcg3eZ7VCAvnJH+uQvI1jVqJQRC667s5m3OGPSA76SM3DTK5JiOodNcd2CH
1u7geJkfQNqUv7IEyZ28c+j3Aq4NG++IP6XdT84GmyLP5QyZOd7yV+h67P4sh7qdjguI/E9M1KW/
61rEQ6micVfNw22M4jlSu+eoqEHMwCEF5PPx8l61clrYvHkvTkjruCJ6g4t5wXdtPWKbUiDD/x6b
Jr69qhGbFKuoqQkFt/NB9YtQLMv1js0wJohFc3O5hZX1YBNiM/jkBkGTkAfaFq8Sd9+vlYCM/OUf
Xxkj28qs8TISQ4E4ecN8jMWdoXl8LJwiIIdCEz5ft+hs2JJbhYOM5yw4EQ8Uhg6I1z4P3St/3LoU
4FHn5bPEj+OUC/DWMb95Bl3J68bHinjIlZPJySl+nEJRVZXOjzGCi2MNy6krW7DCfSxpNLclWoBK
X5ZmTvzdXU69TsDQ83IfluPnk5i0ia8SlbXKE1Fwkk53ioI/yLcmDg4NELCAe3wDAW+juL0cN5+1
ZN8OwETXrQmDk4v9UQmorCov2yGn+lcWkX809TaeNZ++nqhvQ5S0X8LVOxbkN4AyqLU6OXBdXpkH
u6Dog7+yykwb0b3SkA1UKjrp93iq8dep0+IIPD1PB9roVBJcHWZD/748QytRaIOUeoWU7Az84OsU
5uY2AvUGDnbtQ2ayrZvPWkesCwJoQ33cI9X6VhV5mKRdpcdUIdO/i7qu/xZRSFBe15XlAz4ckaM/
GQkRx+qVD91wC03E+JawhTqq8q0C8sqGaKN9EiQbZchx7LfNAEEF3jlfwnG4cq+yoT7Imo7IVfXu
G9Lc/SnC4r1bguS60bGCnYVN42ZBXb0mglVPU2fYKVq4Jte3QP49/qglFzEUFMpXMcUxTNG6BwOj
zVObbHqyrAS5TdweElmMJQzf3haaxGSCeRdqb5fI+JTN0LWAxcbGZWJtnq23AAl7rntPJ2+MDd6N
lI5b72qA4JyNXWRlX7TBLhDJYBn3/eStzx1yXKq8aV079I763QQ/cpPtDR/mHRYDOV41/Tb2hfNA
0imegt80iaKfrRnNiWY4TihYZRub/cpWYhO2s8kkXoGQeHOmqL6Z4Lpx6Py6PqAX+UYTK/Nis7ZF
YZTUs0d/Dk7Ov3k5dArTGf9c+Qa0gS4GEgBOD0u6N0y2d6OiOn6KPL3lHrH29cvfP2xQgO4Njefw
4J5C4P+FSrcRSPFuQlvXxt+KcIePue+wuXx15/AbqNPtoRgH50TCLni5vIjWOmBFOHhwI4MFnvem
5/5tHui463Gwb6zQleAm1gkeuPD3jmkZ3JNkcY8iO1ctpsw899NB5a+JK7eib60bVnSDzJehsS47
V55m9VEA2TTvZ58GGz1ZmQibfo36tgHsI3feVNIld1mMi630PZGnQwEZp8tTsdbGsrN8WEvJUAZQ
ax2dt7bq6m9lnFep5zsKppDhVkJvZZhsGnZkgpqyUWVvdBiqJzqF9G+ngKni5Q4sp/InFzbblmxk
dew58+y8yUHpY9HKU9fjYTY6uIH2cAbeGKe1Zpbx+zBO5RBVTJXKeSugYr+DZ3kIA2te75n6v/31
Kv4j9W2gSeO2QV8pbzrrUnXuDmC2TD06k19u2aytTbgV3RBBAzCAcect5AP8IabyATTwDrprmm4c
SmvzbUW3hLu6bpsxOI1mVr9b6tKlSLNVQV37fiu8S2+OxTTT7I0pFDdCb1Q/9ATDddUSdyOpvtYB
K65prUkShFkATkeYjTeuFuM/KMZdZ1zq24VnbeAYbaYif+9Kn/0CFDK66WE69/fleFgZHxucO058
BuIrhBReIBPP30mHI7tkenkCFqQ4XG5kZYRc6y4eDQHUn/KBlFDVhiv1TeaMbfngxLqZtx6VK1cb
u0rNc7itNh2P0UQ7k5+DhD1qo8L7HBiy2xE04b+bukzuQlZvZOZXUnF21doArgZcc2zOyCVF923r
lWQny1nfa607di9qZAaP+ZzUQNL0JuuifcXLfktacm3alpH+sL8wCV16Omtzlj2Wda2y705e0S8Q
l9lqYW3OrMBXgPcUsvIxZ3nN+sMf8yzksDbK42vTZQW97rMpArgUMaPjKpj33IMpA/cn8BQrfzyE
GRsA6Rvq8AjU6+BsrMO1ObM2A9NAFsXt2fyH4efQ+SbszlXQnhLc6zNoovjhiyTtdSeNXRyWzA3V
2A75e07L5AjW78Edk+FB1M191U7V/nJofb4QiF0aTqaMSR7O2dvgwegqQb3T7KcesCgDFN1VmF1K
7ApxosE4ENFkzuDVhKkTIJ1ZL6knQvrrrsDEZnEbd+b1HHgOUpfOIFPIV/EfoKd7G8P0+WomNrg5
GiLqcZ5kbzJzZn6cC3Sh94tw2FhZa9Ow/P1DPIo5z0uP5H4JMPxIDuA4wHFQIAswGPF+3UwvXfvQ
BDiEbteVjfNWRj39a1peN0GMnEleBFcdZMQmcEueKXAhATGDuqo/in6X6R6gjgH2C/6WgefnIQhB
1X/3gk8cyIw2JPcA6n1vCAfWAGV0YD39NFgqN01XDzsWS0gQTMXP60bOCnuFXGxvGpq80dJxzsaL
X1SVNS9Swk/5cgufX/dIYl0BRJlDGKXt6ElP9Z6r8CABL0rBhzjO8ZZM5MoSs0ndlIrSA4Y0+xkj
/77PRQMRc7cPDrVk8XVRYhO7G9nEfeNn5AQ6QoupwIU1jje1/FYGyWZxw6HLUzwLq3fD4uH7oGN/
X47Bq8gH2JwlMOjZmIy1gVra/xAofgM8ODxb6VtXA1PaBiWWVh7n+6KIXi5P98puYlO43bKfoBfu
k3uXwszDEF8ferL5dlj79eXvH76fcukgn6gjqBNz6L6MLo5GSrcKVmujY53rso9VlMwke1vigNd4
rucivO8ZynqXB2etASvCgUNz3WJMyCkHun6/WEuTxe8nmfnT5QbWxscKZwJPnqo0xnlji5baHpyy
sj2VelblRg/WGrCiWRsfnIIlDcfr0Hd+0wmCGV9y3Im3GOcrDdimJ407cJ+j+nHuJn+8mXlFbp2y
+X55eD5PaKCY9e/lE8ECs4YCILlntXrgA4oqY4NSY5T1h8UyFiJk/lUvN2K7nRBct5Oicdgvwkpg
3pt8jlWaZHoMNm6Ja+NkRTIvmVHKU+2ZT3HzGud87oEFrcetGsHKUrWNTwTLPFLWcLVxY84OmQ/U
G61iL91OTq9NxtKzD7HMTcPcBMWu00izfI/sPYFORgO+94j69gjiCVDq7pWjZUU2pLR0XpMkf0e+
DDYHQH6GxT28bsotbuEK6ILY4DpoAIweXosUtsrjcZGUgKnyN8ba+0VNxmh5EkH/PIBh1WX09vJq
/vyhQGIr2KH5iEtmovJ3UwBi2YfUT+uRfVX1rJ5E1tWHuWS3Qw1Cz8bpsbbmrOAPcEwNigl6Cmao
MJOWqbTl4jp4H7EBeNIJNPNmKGYsdeEiC/odC6qt+Vn5dBttJ6XL/HiIkOuoqHjGbbqGM72fP16e
iZVg+Q/Qrmai7pICKGDuzb8Bdcn2gaYPc74J5Vv7fivcI6P8iTHHO0siyx1YY9Ed2EfBxq6+9v3L
3z+EYjMDTFmCWnPKJ2D3o0XQXpfI8s5F8vd1I7T060MLZtJFDTcJTC4MBwPFQV6eo+oghWeO17Vg
hTjS1CxCYhcpXgYkt2Oqm2X5O1l55cn0Hyid7LTXweOlhLuB2/2TTxULkl1SufAp3V/uwzKb/83A
EtuNRQYJePPRSM5ND/4QrrEZFLVd+pffzb9L6bdX4TxIZMVx7gURz5hh74GAmieyynTf1qVIa8Pz
62bDBtclbtD0rBPkXPlzcSMM7w5x19CDaMct65qVkLABdqIBf5VwVbzD2lM+B13VlCnMaM3p8lys
xISNohshqiHcJvNPy4pVrvu/IEyKHXS7rmJYU4jy/jskxikAL4B15Nxp/7UHL2wXhDBYrXqYiFTd
ptHwypqycXFsqpkPtXn2S2b1WdRjeas78pMGproNdcU25nttMqz4XghkVMmElilUnRR9FTwU/GdW
bJrFrhx2NhDO0Hoh/nbArbjxiwype6IiAc+oxCboDNPiwpLswKFr3i5P/1qHrKs6YNKmS/KOvSe8
lfvQD7p9VcK//vKvr02KdXSPQWUicC6DU4AX0p61Gf1fxpw69RKoOxRabWmhrNyxbNTbHDIIwSSs
Obd8uo0r+ZazAdcfPh0HaDvtZFxfVwcmNvRNutEA8gJpzrqbgPIGJTxVc7fFAlzphw17KxISldDv
Ze+ybTmDIXc4Hlo/LHaxLJOvHoudg+rz7Lrj0MbBcRheJtivsT9yHt6SnEJDe+bq2PoQAb28AFZ2
FxsEx8GdnAne9WeA+abyCK3gCpqZsKn7Ygj0ATdeIWutLH//cOqOhVdmfCzjE3RvG1yxK/0lc5fq
Lau2NvqVOLFNICTcb0JPCv8MAnAMF+GInULes/3lYVr7dftQx92VwCEqOIdAfejfvkuG8C50dOxs
pafWhsiKc9enRV3EGYojOWQBg9Rtyf8l+dRtMVfdxkSsoMGJrd/FqQ51x3l97irvZzDQ/ghuGIS8
Mo/D9grIrtHzv/gVXqSe3+jnJqrNMSv439cNo3Xg45EOnsTYi7Opm2JfUnkXJmSLo7gyRzYsTvDR
ZMUURyeRtz9kR8bdkFyn80uJDYaDy4Esw7aMTgB5iZQMIjss6MEKAlbXZXZt1S5doFjU+iw6SzAk
dqgX+3cgQF95SbGlulQHPYqK1fU5c/vuC+ip8vlqCgOxwW+VGGRdo9Z2BjDVAII4zCPI+SLfcsNZ
m9rl7x/2D0ppbcLZLd8zr0ZCOJLVUKcqZlsCyCvB51vhPUrmCyS/4vPixYCMPYc4LRj5blNuxN1a
B6zonlpIbziQMTlT7aHY6PhOBC0DSbe8Otd+3zrHhWMmM5bYnwj1ffgFAEFd3sSOG8w/r4pc34rc
0K/x7Et4CaabnG4LL+5BdCz6jbW/cqzaoDcdcw7ZErg/+s7oZimLfVQdaQzFUgXhFLFz4q79OpBo
c0GtTLiNeUuUga65aPj7ACe5dOimOfUrMqfZ6Of7yyO2crWyMW95n8ctDCvDsxs57UPV5XHwoJPO
BHsoRAzFrhLesOXxstad5Rs+xge8C2PuoTtLZjEdxuhvwwI4xJMtQdSV9WWj39yQxgWkV8t3icSV
3AGekU0w8WvyK+8htsxT2zoQaStIdPaBfzyQQD+PSS5v6LBpzrw2RlaMB20w4nrm8/cmz/4WDXbW
yPFfhxzXz8sTvjZGVoyTjFczxATZe17rsLmBXD6kd2LoG1x5tbVhcD6VUA918+rdzYx7B2d1/kjn
pryGYgy6nBXhuYSxtMxN9d5gYT6aUiIORVlDICUvbqQq28NVw2RD4EI8/wxsMIKzaIu826scct2n
SeYNv26rsmUsiAcdtzksyneonuSHOmjaJ7iTQg7k8vevrCMb+xY2NdQIRBedM1/RJ9lXpE6LiY6v
ejBmq5GVEqwNgYs86ccVZNROY1G9LMq9C2XB5c13Ocbfda+/UvVQ5+NG2nBl5dqSmE7dxYITU7yH
XejWKRuqAUI3dNwydF/ZCm0EHKQu+nDwguqdGKK+NmMEyGBpdmJW6q10BvfKlWVFeDn6Aceu6p//
lEY7k0x3GhaQG0/ltUGywhsb3+RXUcnfaczmeacmNU9pzqpk4wxcW1fWEZ67MQC0FffP/oBzsBn0
sSpgfRJXKP9dXrmfpi6S0NawH9vIV+2s5LPqeZXvkd6O5RdKpKsEKDGu3/0KuGvEQSrW0imdw7hX
+8tNfzp4aHr5+4cDCjfGccynonsmXp38L4JXU7yvMZpXGQzg962pV+hEMZSEPuZVTE+80dm3uYMM
2nVfb039GCOtxFQtnyEKlZ9GVcibKprUxsb76cTj262JH7t+BP6bFkgWh/43gugDRcIBGrVGGuv9
cg/W2rA2d1pXg9MrVj5FuulfTTIHM5CQnvlf7wY5vWZnTEIb/UA46eMaFnCPY9S0MUj4HWA8gMPk
7b5iSRsfL/dlZS3ZCAi4TLstLPqKJ1IH4des5cZNfdA7Xy7//OdsUXRjuaR+WKtUTyIpwJn8lvUu
wIDNlHnGPaHe0fsl9Fmqsr2XZaReGtNmE0uJ18CrIYaYfzVBnaaEQADUUWe3uqk6NjcSlF+/it3d
PFPRPBRB30Pp8/KnrgS0rYYPn5OsLB2VP+kGtJrFWjOahvoQJGMExTwgm7omBOpBhhtx8Ok1HSOz
rK4PIzNGCaACCOQnE2IfVxkUQVgdlIcMPiQ7gu0qHarrrlNozNoyIs3bfioRFqi+1QDTVAA6pRFE
VrZw8mujZ+8ZIgS0vPbdR+OzKpiOpq1VkRx0XEeGpcXQjDE9QiNaMgKR6IxEi8kg4VflxNA/a1PR
GvTK0mjvMdNFNX01MPqJ977j+8FtXcHoaqN88OnZi2as3cUkfQwHHtk+u4Y5ZwF7l/nGsJHGd42Z
Ozetm8ls7cJr68PaZUDIiBWAysFjBDPcQxY47sm06q0pR/JIx+Gvvgfi6vLS/3N3+E+JKgltfIYu
5zYSoo4fRSPy5pc7KdXsXD+oIrXTuiLDsKcid80j0Q3w97si83kd3GCU+3IfwBmR/xJOOKijnzC/
c3aUUBXfhQQo7muqW/jCZd19iBYUIopWNbX3zGOoMwF3bA5jAhIXql5640Rf2dZtdAeDU6WALG7z
DGE852TAzsV+FSXJbQclnyu7Yb0tMaxQ+87K9pmRXO3dFhttO0E9DSoLxca+srKj2xgP2g29PwCH
+KyxuT/qEK+O0qm3JMbXBsneSMDC7mFPa55pV7EDm2AOlEVQgCpjQTfmYe3MiK29pCG5N9Oh5U9C
IT2YjQPZCR+i+9kiZr6UUPEf1BmOWSxxOuBc34vC/+fPv+gMR33pZrsZe+lGdKwEvQ0CaVAL9rIi
Mc+ZRv2DjvqXCFWYyiKIYfF99fKz9paGVUjhyog8u6IHRg3KyfegYkX7QapqAzCzNnnWlpKFOGXH
MBbPtJbuHoBmbI++W+cFSqyGbSG0V8bLhnw0VRLPY+5lz5JCe2kfmcQhqVJFCLfUuFD6MNSyCB8v
b10rXbIhIIGZZRNGdfYc9ePXqEFFOnNwfvZ1dJUnOubTusGIJGi51Dp71kHDjqKKUTeqe/cA/ZWn
WaJQOccm2lhqa72xtoeGelM08zx7po75LYM5u0kgE7qrE6CrL4/Xyu5g6yuJNoH+aq+y58w4gQdp
UnDldglPyv72cgNrXbA2CACloijOMCGwZoDhZAiImYHg8G7uNtnha01Y+wNNZlckpE6gqC2d4x9g
DoUF75eeeVepAmDS7fsEHaAnSVX4CJuZ+heMkalM0rHSLMl30EJr3TOKWEG9ZYO31iMr9qPOD7sB
4qwvTTZMeEtge4HTQrdz8nHrPf85lg1dsoKfCKcaDBhVL7ns2peskVN3w7TrlDvlD42T+gL7jK4q
956i8IN7zbD4IwytV123Mmz0SDYAXzZAXfwFYifVl7xtvlPVyltYSLxcXnora/s/2BHmmDnxCHuh
He/SRtPirvTrq1IWSWhDRwJH4SBKgukpKKP2b6mD/if20+Kqoih+3gp9DVFQk4XMPDXKTK+UNe2h
C1Rx5dAsC+/D9YmOYtakJeIli3nJ035u4CnQND0/XB76lQX8H9mk3O9N4ib8ZUwqXu3yccZxEom5
89Ki8+D4cLmZtRm2I39uTF5VMnlyOTgAEmLLt0mkr7xj2sJJkZfhLia0/6Qz7byBYKpuxop3TVpO
cCK93APyB93wyV3b1k+ifsWckdHoyXieKu+bYKzrG8YgAV8dhhzL4LV0Pcm/oUA+VSce9TEDzTVz
En1gJvYhRgVl5/LGdYIg2UNlNDQpZQEsf9hUuFEOx90QHJkSNfxveNAmSX4IoqQcWUpnI/qTJ1HT
j1LoQqtDImYGGDPvUEUzMXGy+6zt4/PgdVN/S8so+Mv4XJH7MSyD7IhsENRcpVSyfZFlwekXNZau
6SBBAYOitPHheXkywei270iAQZAgqhyozedeC8kuCs1b/2hyPn3BVb5/N1ksslMeztWZ+sz3Di70
K8Jj5DYshl3U3Hj3NCqyR1IQOt00bQuWLC7J8T/QDQhGEONZy39qX8Gkx63qAJfBZJLRt1HHXfEm
kj4wqL5HAoebKnstD8KrfbEz0/JWAykj2kX9xHE5YXHzDlfkqb2TDsGDisZddx8JGT4ojPj0rGox
dvJAMjhgviBBWZXf4KAxO/sImjrmHFWkqW4aTgQZDiLss97sFHTM6ZHroGtvs8IkOoVCrSI74Phz
89rE9RB+j3w5P0YNMJrHXMiuvMl9RqaDwcYwHznHwzLlvCrzW7eIhbcPEqJISqe5c+44zToBtW+3
MJId56SFdHzEC6yVvpzMw4i3UXAUAxzF2lQncpYCsE/ixvOexFUVHXTph+KG5n4+HLmYxKR3AvQO
CbV31QwBpLoA9jnIuWl+x9M0RLeSwBgirUO3BDw4wE3hpqh5Kb4Zauhf3FvEGSeftf+jbj9jTWC+
fzrd7DtfMjHM8+9Gx0yfGrAc+QuMUTv9heVD5mBF9ObnUOj5bz3DXxG6SJPO9kMx1xQGjoFzzoOO
td8azWW7i1qHlQcDHS5xD6pCPuzhBlW5KZvCpt1HMiTJrpl04t8UMZu+BDC5hAwZUcGhMPGU3EMx
ncHIOWMKnhTESHMMQCjldziUpLub4Ek/vrcwWeh3ueqwXHMUgPmNPztMvTcuk38nviY7R4RM3JI2
j8230evDCN6uXYzHT4nXIujco5PtO12ji6JdxqxLItGlps9Fsgu6ZtiVIorksAffouiO4WLxtQvV
gJSIcaL2rCBnWKaz7qvvM7wZ6l956/XubYgaSYA+zmD4QjgKR3Vd8LlK88gZk9RReCUcmhbmYSCp
d+3/PGztP2jlQusrKdjM9pCeDf7m+SL+lam5eOIxq7u0hScR+dICquLuAnBk2K7mBs3nEh4Bu7rA
/79nNGh9kfoA/911Iyv4VykAtHYnlgz4IFR9v3RVX5eHQXDNT5D3N+5xQlr3gUpnZreBRv0cMSaq
+b7lTh2QlOsm8X91SegNKReQuL+fKyOfndkDqBBLvi72fuIArFMJt/opRQ7c2SAaUFeTQvfxCUhT
5BQyGItBbzAHrAfmUICv73zIlQRH6STqR8U6SIJnkuhkn7uRq6BDPQb6FxLDXv/D06T6OTIv/wEN
D5XA/Y6hBls0MEV7Md7iajUmtbmbSkV+xp5XzbhIoFL4BVSALNo4BNZOS+sqloUa5bpJ0qcg5Go8
RMRJ/D0vR5RRk9gTdH/5rFk5LW30nuBuB/x36T8p5gkBiQ8GNGVU6+frft5KyQRxTAuocSUwSAzH
HdgY9GvoeMN1Y2TD9RRE0yDrURfPEcAMMJyAfxDV0J4E1/cq2lMS2nA95WvPH8ayeM660btxlxd3
a/wr7/SBdeVyYw2Ad9D4TxMJqmdfa+emT/yh3umiz6970Ns4vQhI3Nbltf80hKRtbxBTXszFd0fM
8xZ/dW0RWVeuaVjU6auZPvmkH++0A5mHsc/0xoM3wf3zk8uQLVzHI7gI8XaiT2aGPjNhj0phl6M1
9ANH4BnhUFIeat85DwndkltZa9J6a1HlEWCONYWT4PgYYeKN9vOdVoGbYoszO2wte1RYm10xjmYj
ElcC3lazY7VczJe8+EmEnGlYF401mL80x1kwtLXeylStzJUN2nN94HXrksYI+IKoFEXQ2L91SCvc
41UhbwP3DM28rKdN/AQ5PmAAlPKdZj+4av77ut+3ci0QFSkjbip4rsaUtTvqzsN4BL8ynDbW20pS
3UbuZS6N4yDP9cs4hNWBwSTpFW6PzaOCcP6NQF1P7ocwZhuKCCvTbiP5otDPmizTaC2EFZ0uhgEB
lIsUxL4t/sqy2X4SQLaWnTZcJvHg6xcKII4awgBW6mOnboJeDGkxTxBHGFv3mxfl05WdsjYE10xd
WTOmX0wBmUQDhbM9gAF+WizNXl4GKxlE28dyrHITVGGDTokAsgKQ/hVUxrcZkQ8V3DmvC0pb5Y6M
gkUhQLsvsFrUKQ19dedNw9cZ4bLRwspWY+P8YI8ZhHGlvSeCEwaoAOiLutKkbHFLGN16SGmgHyEv
e1PnyUaBYaVJG/zXVHWtW8n+f5OuP/82ntjlPXbVPy0GXd6lwuvSCet8I6hWth0b/wfd/jrrgA5+
aSJGzJ3hjKmDGFAW2GhgJY5s9B9wLnQaq3J4yQc+m11ehlN+N09gkt44qFpt2TGvNWOlYITHWV7S
un9xC5r/kHHYns1Mnbt6rrdwKWtDtTT9IQ/j4Z0UOXAyeUxGf86/khmX9x28tJDxvxw6K/uBDf0b
ocUcTckwv0D25TZwZHETdWLY8zH54dfRfd3G4x4WEc7GgfA5BD6BIdC/O+SOqpuVDuWLMmM3Aork
x7gMQnPaNYCOzyraw2DSjZ/HYejpbyjKk/AbNzWcMdI8rj2axoEKnA3tzZXdnZB/f4wWgN2wTKOE
Usz+SQzqIcDTFu5ZHvtS0fg7bqwbYbY2zNYlQiIb4JW9IEijK7ojubzPG4wsCck/eZ3tkPF66Nzh
uhqHDSZsprKbKpTBXqjLs0fdy/icJYl5cEYSbtzlV5a+jSOk00S8ONbji9Ks/OpqBXiA63FzwkUJ
6omX1+ZaCtoGE7IBV9WYGvdljuWPmc4An1PiPJAaAui44L8ESZb2E5ZrUs7h177sNmZr5TyxUYYa
2liyEcjm844AZwa2FJ/3URB5KF4zz5c7hzdB9P1yL1eWho02lPDtzea4cp+bSdQwQiKgs4Ex7HoO
gGEExUpnDJ8md1PwbWXHt/GGQE8ia4NE3LMLZ8qUlw6ovvjxPzVKOLvVu4z2h4KMoBIsS/RyJ1c8
jkMbhahINqiuTqYX1P157e6QaYMBWcpqwNWgiQCNG1Ru8971kz0qDd58D8pPk5+RFSPOl6pJmmLY
l5ksTXwwEWDKj7SmuOtd/ro/mJ1PbkW2XSSVYhYc3o1PesiZeoEFiFM9jCop4odZhf+PtC9rjhRn
uv5FRAgQAm6pKqpst9tre+kbortnWmIVQojt17+n5sqfHlNE+JuLiQnHBCotmUplnjwHmQZkP2r3
J3KxKqz3Y5sPS/YLdMb4IddDkSFqLiG0xCATWDS8SUIXApc7FtTyF5pK8vE1b2Pode1AzACEsmZd
U0IZwcQcCCZobCHpcQ2153OpukKHi3OV1+hzInvWtTmybVlJkDjhvXBkkFDCB1rt0eg6D+A4gjw0
li1b1HMmqkrvJTGygjZt6cAglYvOmX9Kp6KgUcgCvByg8scKL37iQQD2sgS4MIfvTRN1uUSttZb+
FV61nvo1kihrYXX93O7Jsni0S7yIhOTJm7FTB1OG2RyeQBolvLQEot7Vh7IgDPKdWSaiptzXBUQd
HsCIMXlo1Aso1T9qN+KoIGYSWKxndu4MfoZKlu+8QqWQF+Wubjj4aROjKq83SUGGoH2A7tIYxLvI
6Qf/ZgrLir3lGjrcUVKrUrCTE/aiZCc2O6hI7nNQWhP80syBSjHSUzHyoZ1SBeQ8QDdU8zskdblH
92PEaw8sRLQP6tRlxFdH3OWe5jso29DmSoK+ZtBJ35gpvPOyuHUpkAvR2LGDGCaS/Xv51K15Gev2
YaCmHEPCmqc5KtOZwI2RBiz1LuD3Ldq/Ns72SgTx30X8IYKA2MFceOiNfCIBQdqeelVfo8mwK+MN
016bhpWcUkMX5BOZkbIABm45VbPT3st6rr9JMRXTqYjQ8H15wVamYhM9lvPclGMDOAKdkNE+8DJU
zvXQ+gPbGODTeIARGxUWo5ghoqxsQFRff6vl+L2U1c1C41uk/G5lyzZeRJ/OA8PYwcAcswWshMuL
RqvsDUC/0bHo83hjw9cmYe1HCwHPmjcVeYGuSxpx6KEVanoImTiJDGT10EX6SpgBqrnzBfPhZGVd
N+ha0uUlPqsk92PtHrPBLDtnbLbuxpWVslFcEm2FLFD9AvWWYbnPeu1ctY5v/rl8nj4NYjCB8wp+
mEAcOGUbhs3y0gU83i9EZyh2DCo1s7f1ZlybwNloPgyh4rHK5nnGVg+gt/FAepvWQTAeL0/gU9PD
BM4T+/D1M0m5HiuyvLglfVTdzBNDyVFBANtf6p+Xx1hbpPPMPozRdkUBVUmzvGQxdw9NBi5ggwa0
nZeN1cY01hbJehNEk2l6TzryZZqD/rbI1Rtpx/J0+fevfdzysmM9DvBI7vQyg20ykXhA57y7uvzt
FVOzuXfKLnYpQW32ve+bx5LNR9dDfig2KZHL30ANX8GoY5stiybxHEaOKaP3nLl3IAe4w5PpYdG9
2IizV46RDcBSas5Q3nPCd3DjHIBrTkAJdxf1zXHhW4o1Kyv1P7CrXgxU5IS/LH7/hLRtq5vrasgP
i0FIYpaNg7Q2kfPoH84qwHy0HhcoQFCC0PY8E1AbPoBY6q4Ztvie12ZiWTRoBRXqnRjDn+nf8xDw
G6B7CtCwag5nL3v5aH36KmDExl0ZrRjkMQL/fQzzu3F59iTEkHCyJLYFr/U2khsw9hX7sLXt0G4S
FEHJ/PdsZKgbN/fb53ZtO2y7hvwuqkeYAzDx+2YMT46G8tcUoGK3pcq8NoRl3Si3sfAM7npfSnmN
czUHXeKieur6b5f3YcX92WQ8oFWrcj+rsh/Ikly1CAHcaEbIH3/Ng9ggK4TpUYZV8v5bIvx+EOnt
g4HdFmbcV6zbMPCVPbaRVKZCcbqBCsF7Xnp3swTFCJjPtj7+6XuSoRn1/zU6j/gtFMrV9F547D6O
q51P6yOFyFqxsCsR36sesL4u3Hiar03FMnHQYk+DULR+99oBvK5e4/fNUxEXYFC4vOErJ8rGVaGF
ZhBxLLp3p2lzL98VXjEtx1oBnYFau3TBFYiiNMmKfy+Pt7Z81h3Os4zrSs3d+xhnuwoOGBrwh6ae
kykf9gI+ZTD4++ZRWPErNvCKFS26DDuAB2I4kvNOlThpcp6SsRnSBu6riL/ETIeDYZk/B4lVTqeo
fcdrIDnPDucbsm/7M5n0hCSzy9n+8hqu+GQbiJX57ThkUdi+j2x8mL0QzcUFWguqfU1/C6AlvjaK
FbZr4nDaKtK+A/YBUYRmt7R5StvoNuzJjgzzhrGu7ZB128e9gDwknZFLVlVyHuqckC+HbNfH3VWV
mzQDyPtLM7IL/lCC7saSSPkeL3Iv+A+v6q54nu2K5k8xb91kKwfcZu0Bjw7ps7iS7wDTJKMnj9lM
0aok9302Juf5RPAZBeZ3eU4ry2fjAEY1UTfoavmuz+klv9nXCsLesCGC3oD/r6DGxgOYaAAdI+3F
S0O8Ew/zNJyGqw6Jqkm4B+20G7u04vJsYEClNbp3QWz1pqqg/yUAZGOJkrRRGyu24vFsUIB2OwGG
krJ4L3FNa0KvudPc9+7wPa63AuWVW5RarsCMIUi5Ble8Z14HYKGQR+3FL3m8pf72eUMSIzYuAG0e
ee462nnz6LLQJhk8DsaVXQ++KCP3XePxSe38ZZHsEa6ibW5qyPXF9c7zXMizJkyqQFUnabipbtHU
l41vVJzRj+hXGbZQPCteyi69eqi4xjFaJd9yX96cLS7Pm52f0ZuzyaHovrGdK/Zm06nUAlj0xYvk
GzJk/xkAh2uCrMr3OuJJRtxdC//7Rf5R5MqsCKxsXLQzAGnz4mX979oPAWTEKVL0ALjqK+c/qDdv
VGtW7MCuv8YafTrZCImPGM35z3qsBQqIi3y87DdWrMCuvbacL6yJjXhzsG77cmqXFL0PJ6+E+IJe
2i0Ay4ol2PVWNURxDvCfeGsM00uChQJEc6gdXe66uRfBBtBnZa2odVdhIr52wIP+xuKWtqdOApST
0mVy/avLy7VymG2Eiow7VbgiIG8mz7O6SagDDpwuodNU+EeIKiOTi4x2r+LdBIFztZGMWJmWDVhB
GoK3Z2qBN7TQ+8E3IOvd+nlAhnpL/HRtACuYVQFfeCOG9s0TrfxlEDz85MNEf1xetLWvW8ErG7pq
qqpAv8m2AQcARBZcfTR9EUTHywOs7IoNVxmRIQvjWPdvTlYni+vuXEYPGdx4UHs3DRvSy8OsHGIb
p7JQXyxhN3Rvftbk5pc3TmH2EPkoN/7swQHGn740jI0TmNDWR4nbRa+g0b41RQVkT/gOCqSNI7yy
GzZKgEuClJBQ0Sugm5NGibSuoHmRNa5zf/n3r7gUWxUPra+0NF4evqIP95aHDkJ8fpoWmhRs3DhR
K9GOTQ0UgoEGJfyGvbpMyFSBlzvJVJclFPGUZyCD0BtkBRXQvvvLc1pbtPPfP6RYIp4vzDhZ8Ir6
/PhdoP3hFWwMw5e0Chmx4QESBL506ASgtFyP3ZFqEro3sTvo5SDYVG4V/NZmYV1akFAB6a0EMHQs
pwdPo5wcR/jX5SVa23bL9/JOL4EsouLA+zE9b4TszNtAw+suizcygmtDWG8EAwXimJKyf83q3HkF
4zjP/HSSBXjakgHBLxnvy5g4W8u1Mpxd7ZcavLV0ALSy7IboPss8FImz3L1WfVmnvKH+3y+tnF3v
R/O0lyl0GAKjXT1rBQay3JPX2aRul2mTTHBl7+3ivoe+We6JURyyCbGoAqx6N4zNn8szWPv4eQU/
mAebvY4UMysO0TD/yA1ePKhmbj1A17bh7I4/fHxyZ6W6Cae2GjQQztEJ9CF35wwqif33r/1+y7z9
3GW+BH73FVEQ+4UuIPHaU6G3sLRry2O9A+BsnSWaTfkaGs6itKkg0bVrMp9vhVdrS2QZtnHcNoau
YPkK/OyrmsQ/rCBoy6DX/uZ7duXyswuqqpCyoD4rXktejrd0adFWBR0MOoNQ1VXhRhS/NhHLwoGR
RWvQxKo0lwJNTeQ+pP6hdKfraOBfdFR2PVUzf+bxWcU6rpU81X7V/x1akx910XGVoFtHbVzkK9tu
a+jVy9S4MgqqtC39MQlUNCaLT7aU7VY2xBbPm3JqaNFkVTrxLvgdIDoxhxEdHM/oZaiK9EuGYcvn
aQ5W3hoppXSBes7Olfl0XMZpC7G1tkCWZbvFmfakbbATAKRVJwhjijc6sr7fyJquxIXEMuuWn+Wd
HCxR5iFIb8Y4R08Wra7YxPN92OgZ+atxi6hmbTKWkYeKA3pRySqdu+IpwO1wkK7+EtcmI8QycEIB
wQmCFvtQ0Dsxt2w3NZss6Wu/3Lq50ffHczmVOEmj8q7MbGTKDHqcLh+hlYe5rXeXeTSs0LXHXxu0
NiWt8f7LhMVo4zRttyQLogW/+SPMViLgUxcSxLbyXb30jHHdVKl0Y6gGuugRD0AMg0TDwOMtTu5P
J4VBrAfTjKjZ7buRv6IR86QoZHTotWqbvQDxovTj54I8z4G78bz5dH8w2Pl4f7gA6zIWnPWF88w4
QQIR6lVjva/agXwpIYoBzkv5YYCIep2Kq9h5OedOznmTc9ltXvqDN/Y7hNMbzuRTj4VhLHNXyxxB
syASB9obMNEi+pBTB1KNzTBkbVcse3cryDiahjkvRdXciNHdVYgF0UmyM6U5oLfrmDW3qt7yLmvb
Yhk8TJ0XbexVKdKsMBkuOZp5h2Cc4o37Y229LKNvAqOgJ4YHoAqXaecOtE6JLv3jHPAtbNGasVim
H0DYr/XnsEq56MIr6Ov6R12dmylD2SZR3X7pXsfWW/d6XAIEVzgAfIGVwvjXbrg40YkGhu04zcS7
Bi0n/X3Z36xMyWaEc9vBH2cFb6YNCDIHCCJ+b+JgBNtStXgPC3firb6FT6+XILZJ4UL0e5nF00Xa
dWNx24H4NoesS6aoODot1OXCMLi6PKfPIcEYynIBKCl1Mh7q8MVDah842Z2LK54TcQoW54go42hc
kwLtdxqiLV2ctdlZTqGrKxBQuF2RhktxIpyniMNFwjJ9h0ck9GXCrSz22kCWWwDX64BW47Y4w0ee
wLg27dC/L3a+UiemuzzNelbsL6/j2lCWgwiMw3rH5ziGpfkXUX8J1GRxk4XZyYkbNwlF//y1gSzf
wCZQ2k99WaZBxp+iMfsXTflvevCO/uw2id8Vfy+P82kiBOfCchEOGrUkOF6KlIZLmTT+8jIO1VUb
DKdIDj+0nh/6PEgvj7Xi72z8HnpzKnT9h2Xa+3Hm7UO3KPShAhXtlljq2gCWk5BegMYJXrKXGlRW
fVe+mzL/2n7YoL0qjIGBdWSRosZ4G1ZOjp7/+ntf+wcH/b5JkJf3X1okG7qXD31BpshBUWwsqQNg
c1TcSrcYze7y91dOsA3eCwmEnUdNUOeV2XEJNASKQakgp+VqgUDkrs+3lJhXNiO0zH9AKGjyacRA
nZ+/M39Y3nUUxFu9Smuft4xeZCPAzY5XpD3Txk0iTxYTVMBBsfm10xqeB/4Q0zh+g7cRDC11xmKG
yuGsoEQnv/rzLft2OAMVGO9hC1yQdx/qqNcOWQA0v7zLKze/zaUGlps+y8WA2kXvfA8qiO0G0IyN
QPe9cYzWlt+6953ZsFCglpH2UfcbmiX+z5Cg33rj5694JRu5B8Jz4mjQdaQBro6p9L4jJ3zvkebf
2uGnHjK4wyyXjZmsGISN4vMCZ2SzL4o0Itm3SSCXDW6MFzSQpdR30av8tSdYENtYPi/vXSxZXqRC
hGZfl/6S4qXqfgUcja+fp/fhuIKIKlqIC0e+mLrJTovgzve6H4A9vXyizmb7P60e+L5lznPDc7rU
8EtzKUJw1LATWLdPXVS2+6UvN/Kza3thGXXvjjwIg6JIQWmELGncp3Csx4EiF8/b6Q1Q5C3lmrXp
WNat0A7vzUGJXXfcm2kJfwZ0ONXNlKLmvlFLXBvCMvERaPWSljhYQnXfENUnoILju4nGBxBJP13e
lRU7t/nTFKTBFXKneZo3VXeIatdFyCO7b32szBenYVl6P4FRBU2ORQqWiEPMMI24fGOzuQ6WfCM6
XXEmNpqvb6KyNhyXqwZI44DO+v5Asy+JgIA//PzW+2AYGh130UAykS65Ce8kWt5OKl+8LRjfym+3
YXyiA58rn7E8EPMsEnCX8R3ZxPGvbK/NhZb5eRz6I45Q2Ygdb/WPAsC2qWk3kAErJ9TG7A1OVQiw
6opUO/7v3GcvHgFrS9K6rkwUHVW/4c7XxrHMmvWLb0KKadBwuBXNcleTHtNw33q9paO04jlsTBED
mQGPijxPTb/cDmBLAeuNewt4zpk2FQa+hcoCk9HnjtBGAgZTzfuauPkPvNlpdBXm8ZIfe9l4/4Js
J3iSteN7PxhYtDtohrnS6VCVKfLh0Y3zbrzpZpLz1CmK8idr8M/OjExHTxULcnJt8JzOfoZmFtm+
rx38J4dwE0+olDnbxxn3UxYCOMdNiAazbhnPvBYzM9GuLukUJhAqQzZSdA7hx86LEJkCucWgLl33
dfMG8WanTSOoruS7sOuDcg9iJNdNAxe9dPt2CLm/75tm+Qel/OgdQl4uqLGzTr8tFHXQnSL+dKqi
kT2U4B+qdpFc2u+VM7jVforNCOlTslSk2wcNYEro91+gDw3qKueKQ3VcPHkllEWSkWsHMsjKED/R
VawfllJR+RtdjqWTuoUnacpnv//TlKA7SiF447K9jM65UC9EWgz8VOHsJdzvave7ElBIfJuHOnIe
xeAtwU3numC6pkWUsURWhZlv4HGbuyVwQESVj5TR6TsLoWZjdkHltPMuYoufpUs7DeXRGbiKTlnf
dRSvOgKRt/uw7ej0rzd3pfugF58HEJGR1N8VpDLfQAVHzT7uCDQPXCAaxxwsY3tsQRw+BK2CMnaL
tza99RUD/Wsx8wLYAiaivnivF6d0vwN4CW6PZQbmYMcg7zneAOokQLVclzM4raDpTPYVsl1T4qMy
ilUTUQHcfBXmeXhEj2lzTdwMPalJ0PNK/s080CmjNTGHi67dQgbfWQ4t2lPU8AE8ZAB29U1SQC3F
hyBj6SIiHEMRwz50204OGgdb8BgnHm99UqdONwt25wwseom5xxCphAVIuyBN78yolOfznxEEd0/j
7OgrsPbp+4UHoHciTeHLxOv6vkic0CkfGwS6KKYL2okTjzNQ043AzYEyAx0Afv5LFGhCe537MVN/
m6Hi8b9LpYjcTRXoL5Jwzn0wbPg9tjPE63E4s2As+shbqoerfHT0i4MUV/PYgM3N3UnWQhpyP8SO
Nt/QC+uzJJIUB6j3Pe8P89kQ7EgBEv6kHgWkGxtIO/52YpV/o9E8T99UPEDAqeSgdjjIMtLZHgcd
Yblq5p+tX8x/GuYH1Y1ik4JKmz8W5ooAMlkcqyVsyCOZPNGjv1LC+EosGk9iNMW2u64VkfnhmxJ8
awtzlseqniaBjtPQO9BxiZ4gHKunE+4/9quG5sT3cOgHcnInB/z7LBqjH1yT4GWZ2yB7HsH7uKDl
tO3v+jns8mvU+11zaLzGHU6+giLezViKyP3WIwws36YQeey9U06qvK3DTJgDFZ2cwcSh+u67I1qX
7wEcIG9dS6g+tLUAyZ2Hzh/y0Bg9m8Txhsg/BmQCc4dyHazgHFF0tWpwHeZJ3lehuKEia28LovS9
zmT8D9QAu2kHf9/NqXBrEAVPRfuYLTMYGCD3hOlAoSAAEZBDg0PYyKy7d+cgcqZdCBEJ82jyZYQK
wBxMcdcmsMbGP7K47yLsflGD437JtbPrW42fMXkDHImjXdAIgtf1IQcXvnsEzQP4GSOouv+jsZh9
Ugiak72QfQzBXuXF4VHRbL6HojLI3DTAGGf2ZA2GVn9EBiFxahk/T53pfw3xPCqdMJoFExwez8Wu
nHqeerT3/2Iden0YeOPHaYCW5GAvawWRFQpthQyJfMZBSdjFVVX+A+fVVTumSaR3bKAoKYBAplzA
AhcLX52GmMjhbqQB88uk0iNZDoMbsKo8BJ7U7I5wo4anqBLhOy4CnDvgZ/Pp22Rq9N52sRyz+7Gs
AYgzi6ibXa/qOT7EVY2CXh4SiR8NinuKWlVQZje9N3n8iM4u0lwD3sZeHXSOAWGMS0WnDjNBNicd
NdpLZVjn015UY/vcgf8w3NVoLneOBTKkETykLHVC/To7asGF7pOqzSsCBuo2Ggx4IGWA1EIm4Gtp
gYL+susGL9A1LgvR/4XBavCyVxl7d0JG5oPn9NWzwW3yirhcVt/R3b6QhxG1pOBqnCaQD9ZuVniQ
WqasA2k8VYgknM4zR+5ytFYjxWecNPb6dn4MQUPQ34CSsQBWLPKbb0HlzRky65UfnUAJFLYPtM+U
+0qzadx5gC7RpIokFDkaFk8eCgt8AiwTfbJwFUKGXgrQTt4/UjBissTJ/ck7oq1Bqiun6xbAEMFe
qgXuMx83T+K24FS6qtAxB50xNfDJ4IN50SSz0GGzJxEwbI8LCcYWVyo4KhOke3C65liFf5qhqAD9
rMGCCbRTi5jpAGpH/J8ZnL88tR6w4IdGB165G4pJqOu8yNq/Il4AJCrbTpU/gqJuH10wIf7buT2c
vPR9Fr2bKe5fJ3gGEIcCuz5cVZUEIeIObT9M3oLzpQe7RtwI9USLuMpeUQBeGtBAdmQegaUvS/6I
TrSMXQ/ahDWYUQ1uZxDTz9HBF/jgNfa/1reRiJ1rX/gRPwSjq/8ImSMvm+iuy0EbObqQefPiczKi
ACOQOPpcmbDFvUad/I/LiawPsbvI55GquEWhtSj4NSUlV+mXHkt2YwUQBwBWMoS7IRfmhmckBhyn
ZA+jVv7GEGuvASudGvB+kgYs9mlQyRnpVFn+8Ku2fvjaBKynGOTNiOsBBZuCXlKL3Yii3njoK+GU
uBKGeitxvzYJK42aFUFfFUjvoAvavHoN9M4iQbaqqytPGrt3IvfYUBZImaaOJNUp9r2/tfacQ1HP
fGMP1kawSqu1y+qm0b5IiTLFSfllvRuRg7xCn/1W9mvlQWM3SwhQ6Xrl5Ii0Dym5Knu4WEFHDxxA
aG8RUzMfL2/4pzsRBzYAJAJPEg+DXD5pP3R/8RxULY9hq8yw8bb/dKnwfStp5Im4J7QN1AOtCOJy
NbRD8R03FuRKl9ADx9nlaXy6XBjm/PcPT/CageEXJJPieWzgdNC2B7WrIsOaReDG6vmm4PGnaUOM
Y70zFZ/KIgLW+TlTTn++7m7OnGYlKZq9F7Me1yDYMOqIbRy0T1+CGO68ax+mZUBqOSpST09RBpol
InV7APfgWTpG/kG18kwkgnakbPDJlVeFXxzUyipB9D4bRO6OT3PYdIjGypSBccn48hse8XiDgRXp
3OQqyi1Sn7VZWi6N4+lOgM0cn0aD5+p5QFnJe8Onag8CuS5hqOOF4FULJFgSLp+XtWNp+TkJLGPX
FGH+nOU8TGt46mvwRpqDAC/z1eUh1izL9nF5jTFqb3yq8SA7jXMwfAd/1lY24vM1ozaEZMzmKtJd
ND6RXP6JzPjfHuHd4OxIX/1RFIntM00WaBj3l6fzuYVRG06i8xhB3BjVz9FSFFcUV/BV1nb8qgoA
zy3CzXE+tzBqI0lIB9y0P7b9E7DLzm+OpwsIgIHWrD0QWLBm8K5HQU6ND4u7PLFP8zoxtZEl3uyI
JkNn0rMcPX8/Q9EOVD74OlE03qFbgiax2ZQK+/zcURtfIgtwPOrFTHdZtFR7IiaSEpq9V1G1hbNc
m47lMjKvrgAqaOe7WnHR/OZk8OkxVkGWN6g0kLgBk5Wu+3mvdRTRLVXfzw87tYUG62KYkIKK2ufR
jRjChk4+LDOOyOUtWvu65SAIktCtWwuwb4q+/Y56eJ5WmtF8wxmsLZnlDCBvgvxwhNB0dpfhelyw
5WoJmqPWjkwmZp5i5MA3xlqbiuUVSlU6fgE656cs6OOXenHjDnrsYGbaX16qFTO1oSXzgKAWSpny
OWNTSE41jzTwXrNXdyg7gdectpBl7SYjNxK8KwfaBpiMeZMZBRLe53KWUBoDhZmDPC8t/2nIGD5e
ntPKmtnIkiwP8riptHoa/aEgePhrHvwW0Aybni8PsHIAbMFAwwSqDaatntF5cqa7MjP49EE3eKb9
TBBhN3tXbIYQayt2/vuHOz3SZnA6U8WPM+mdHa40deQ6GPdCEG/jBl9bsPPfPwxRUlIvfuNXz/li
2ENdh2Y4hrnCg+jyeq1934oQCM8Y4NyZei4nWkGAoI+rA9jVxq2uhrUlsux9XvhY1UjPPusKTT97
2SFVligSBVE64QG9pV+6tu2W3fMc3T8hC/hDpJbqWx154y4jeFKfm+Su20q+NA2lG1uyZpeW3RMn
n40LKW/0tIgxSEaR6+w6mGXIb+YyiJ098svuVn//yv7YUBJw6oMlVLLwvqZjcIs+T5J6c6SfL+/+
yu7Y+JGxzzVD8bd4NmHOjsg2kL2cWHzKKxntLg+xslo2hAQYv5m1lOXPsxNG+1Gwb+pMr0qDwN/5
HDIVl4dZW6fz8B/sxOQsJr7JBPDoxJtPM2Be5a0fAby2setrA1i2TstY0hp6C8+mGfRRT0V/FfTT
Fh/B2kacR/3485nSXo0A9pl4ETjPvcEEUNQbA3HoWjDgf22NLFsvWaZG2k/OE+KUQSVmQT4ogT4M
P1z+/tpWW7YeEU+ZKsrx/YFVuHKpexU1bQL+tZ0ay9+XB1mxdJsOKlKQIdQB75510APRf9ALqtcp
00PD1I5C0GS+80snGv41aIMZt1rm1nbfsvm5adDjh37uR66kaXbcAy9UyZZ6S0NpZf9tXAn0M9y6
GGfxrDTy6UkppE93Wd/E7HpppmLjhl+ZhQ0qYctIIcgIiYt6UMA8gpETRYjZwQP+8t6sff+8Zx9O
MTDWqASFS/go68i/K7uJg4Si7gDkvPz9FWJjauNKygEaNYS5/r3RVeEe2zhD2Qf6N61ydDI3Ko6/
eYaOwxvQo7N5BUPV4Peg9m57A1K+cubZcxE7dEvpYW2+lk8wA0THyqryn9DaGoEYX8zXLt7c+8uz
Xfv6+e8fVrPkblE3PfWRZq3nnVpK8q0NvvimpcxyBhnIOMHVxv0nPNRjKHaWkFP12rJ5u/zj1w60
5QtyCn2b2VXeUzQ4aBxnDp6vKAk04PiNdP3n8iArDsfmjZIVekChu+5DK4RCLWJqyTeIWN92Yddc
u377xSvMRpwwjlxJG6MpM0e9sTpoWkr31Svi3j+F5eKK26EyXH2FKiymNgJl9B3dQu/XfyoLHr9F
UrtVCtG/hWzcxyunyoag9AxaEcts+F/k5b3sLqR58AZhjch5ubwna9+3fMBc89LRRZVD1Br3PdSY
fwIzsvUkWjlVNgaF910tvNYXT/OERMzsZ9AUQo3L14fejbcydWszsKw64qjljPVgnhnEIZo0E13/
k3ZuW2yA79YmYdk1sJwdoDNu/GSWJf+WZ5n7EwXF5hDIpfzxtU2wjFuiiS7Io9j5pplW+xyR0cF1
m40d/o+2/n/QfTiilm3PrgSVtlO496Xr6+LajBOuLB1UefnOax4Wt1wMEOgTiJiCfcb6aEd41MQH
OSwDuVrKpWPHsMKb0tR+2V5lAMkXd0x2rbPnpsOzMDLazFBIy1Xbggx8CMtjnikfuSreTVDU8aNe
7aeeBd5PKMt13gagcG3jrUdE2aoJCLyMP+rATN+MQcmsDZr3y1uyErcEVgShos7o0uEcMTxePV7F
9lC4eJkHRHu6au7dXm3lQFbOl1000ZAdi4WOzTNQkMsI3ngfIugKdeQayKP5a4LC1GacMqAcdD3w
rd6OQHumZ/qsOhPA6biN2i+es7Fqa3OxvAmVbu621RTcZ5HpbmhcIfbq/fFuYu1W1Lo2xPly+XDN
sj5fOASEg/uRe8UtWUII26km2ikJgNjlvT9/6hODscmlaJQtbctbfvufOfLBvFGO54+K/DAR/ibp
/Mr5tTmmogEomyLwnIc5YvV8BY2+Oh3FwPKN98PKEaaWV1EsAIF7qNUz9fV8lYN2kGeQ2ys1Nze6
HdKvJ1dtqqm5aL2R+EH/zEQemtPcN2ecFfVHuMlAFVvdomsrZlm8DqnjqaqJHnWVkxsWDdGzCIbw
dHnb/6M1+mzfLZsvh2byURGJz3R59VKmDsjOezQe52DDIuDOir57XgnePlb6wB2W8IzBiQ9A2vDd
6LYBuLuoAJAiozLbGdSH9YnNaMejO9lWWQ2F9YpF0YECUgqYSTPl+TWvopk9l6DTQTkLfLbdNY8n
eSOEAA9SwAag6CB9GBT+LTjaCWn3o+xHmeZhpsVxruM6+M6jfrMbd8W2bHKZqEKPu5+H5SPYLACi
klAu7Xds9AFTbJxlHr8W09gkM1nTDShJtvkjXuhtedJUuOPRcZwvxkw2x8zs/B9nZ9bsJq5F4V9E
lRAgxCue7TM652R6oZJOIiYBQgghfv1d7qdubvu4ym+pVAJY49bW2t+qcfkJ898z/NhDiEWNQrBR
9yS6leW7skAskUsaFzFRNOX6rFCD+dhm9RtznHxuw/JtbvJbh9grvbE0CgPOKZ9az2WvRMZ1cxS6
Et8Fq7rkqe/0dGORuDKlgsWKratuRk1n3p+zNq6OMvaiH41n2vtipyV7KUO9E5mqoDoLGJWsBU5f
MD6Y6n0vRHHfYFpyl+BUj4va0IxnwYrkiVmtn8BxjdYfrwlX1tDg0mz/2G1EUwQFKuDF2eamg6cp
qjrH4EsrZthOmLkPgI4FoYx/m0JIcdsb5+ZrfbJYuC0CDBQY9BVe2sCjNGvqqklrq7xbdMNrL1hE
hJZOhLk8Sl4ZJEnRsYIrKNKug/F/f9xq1+bHYp2mqOW3sRXJKwhM77g49B7gAiqefIAKYATS5qhy
/PhFV64sl4A6nnEoUWevPjMejQfVaXgnNxlM5nPo+IL6WziM27LHfcLHr7vyu5agOjIAk+jggnOW
cAM9qqKUKYWV0EGDsoHIALHhx++50j9LgpUavXiuLW3O0JDR/NENSJC/dpVj7r5Js3S4akPt9YFx
yWvI4ROXtqyHpQ+wZfc21GIEu8hCrKim9tzCRXFvhd2C3Z3sIQaCEXgMPd197UT/PTshn2YUtsfy
bBLQRg1iwwevj873PXwxiGHHPbHRwy4iUAWyNiZsYcM10hvBxrUuXsQal2Sn8HSTn0NQo04Ekf4B
5Stvd336kk3l4qj2aR73f6qolb8M4VO+gzoXwcd9z79Mx3+sijaGB1mBm6g3I3AmXlcJdK+npIDe
98b4vLL1LXlURSFck5S9eNeww1nzmMwXJWVziE2jt/f9hssc/8dvYA469jGa/FfGJVhOaKMOnksy
+HLf4y+/7B+PJx4pusjz8nflW/bQXswqjQnuXCCWzlEV4hpXo2b5jdM+3/G29zX054Aa3mj/Kwvd
0vup7UCHDepZnbNLmcbKhWWXQ25Ky+JzBHMbk6IYJexvTLRrnb2YxS6HQ7FnYv6qehhjY1/6XkVB
8Wkm7sfHfXHtBYuZDOdpdWEt0VcT++qgmj5aoWosRKWOP6cfv+LKRvQ3muEf3c2KPE/iWnlna1As
E87VBuNpemh5x3cqznXac5FsO2tvVbZeUSEtOVWVjDqcscvgraqmd1VDFpZmLNKPlQ2OcwcHhnCq
VkEyw28eRuHsxri48jOXmkWIhiufR934xhlELVnRnSzhvwzuJVMkEuFQZcLj4GMH/rhVryySSwlj
GM1TXtR6fGN+1K5FNA3rOsl/3ffwxQJAweBGRZEMXsPKm1CV6lomdzWPqs/3PX+xAvRumiGuNuX7
2LEifjRekym40XsQ897ZG5dm+8eg035gCpuJ8Y2o6CSifF9VwAOyC0mJG+y0XsOAgrqkrO77RcG/
3+dEn7Gul9GrVLZ9sELRJ59hMt339MUyQDOWBRQJvHMFA8wOp88k9kyyaVRkYMB33zsWK0GhfYI1
2UNINQV0y2CPu53rW34u/81hAWtysacLiNCnEZncRyhaji7sHsIZPgKifREef5QXCaWj83OUSBgN
wC7745/034tbsJQjyolFbi7n8NXUYKWFAyQzbERJXEzLW9Hifx+CgqUA0eqWBzKx3pmoXm/b8OIu
3uKYW01cb6yXfUMJ5C2G8rWfsziPtozDOy8e+jM0y9kzvBerPxYVd5884tFbAIUrHRUshYcoHpIZ
oO7mjVr/Wasq2v+tCBKR++GMbB9wp4DVremge0jCo5fdcmb57/UMSf1/TyA2g90qUHv5KoIOki3c
jfvjOaqjrrzBtLv2gsWKgFKUSQsSslc6F0W/ZW0+JxtiOL2R3732/MUKYL0ekIbG0FcyaZNvgQef
k93sCfPnvsG8WANUGKIWEFd1r20E3+1V66Fg78grH8r7HoWN/J6bAw4Mzr/7gU4mzzJUyRz0zM7Z
ZS5GsitvTMj/bCM8fLGvxEUUWAX3l6+hdj9NFAN3Sm7O9msPX4wgjevylrVEHlXdlys9QiUH4fQ9
owdfvhg9pLWVF3Z9crBz0aWZH/I1PG3vyvrh6Yux41A/XHPG2AkVdGJtB8T01obnOwYOHr4YOFUI
sluCHMyRl91LNkHPh0TNvseh885eXewcnvTDrLY+/a3FONIH1xQRPYDUMc63sj6X8fF/2WdOlvJr
mwVTzeHtdyIFWh9AtFXRmU9F5X9p/FsV7v+5uuIdi7HJoIdvFY7iJ9eGdsVnnMuxjeNsePM268oA
XS5xBTh+xRRl9CTrxIQ/9BDCKVbm8Km+0dPXXrAYpKilR8+yYfhL4u6y3RSoB3L7cbLTPTh9NNFi
mFZyRGH0wOgJYnF4RVjr1sBExunH4/Ta1y/GKSqUjc24a7/Oxfg+Dj6ic45iko8ffqV3+SL+CGdQ
4CKA7Q5UDT+FLIoNjLTOkURB1l0vWKobaSB9D5Wx7ACzqSptC/u1krBDjiL9874XLBILrYQbclPT
+sjAytwgPn/DdhytdB7eSEhfaf+lvFH4RT4MRNRHZz1/TfpuXMlE3bd+LqlYUMdT6aZCHpGXZCvF
yLQfbGw297XNYukvBlTJwJGG/m4dTJF1Gb2AuOV97lF6eeP7r4yfJRWLGTG2M06rRz0N+ZuGn3GZ
woH9UukMc+w7X7KYX9RUICvXY3bQqFxIuT+zC/4H8+CCNv+4pa518mKSsS5LDOprq6NNIKfQLiMr
aBgO9z18sRFkKPD3fTu1x7ZDTVgoccTSdvrx8cOv9cBiBjtiZ0+jWvJoaJddqtxruBb0Uzo1N6Wr
VxpnKV1sYfekWFhhil3uM1rf/em6iK/v+v6lYhGEg0YVXpsfkWzsYLZg4b4qYYyK4oE/971hEbqR
oPfgSVMiABrbz9Rnb5QZl/pBIW8MnitdsNQsAifvlVCPqqMrmyolBaqgWIUETtlipH78G651wWIm
Sx3GJYj73RG1cHC2r/EKk+HQft/TL2/9R1agYKpznYuLI6Hdy9+tP13uRO57+GL2SsVxxCVRfUTx
+JbhfLvyAbC/EWNda3r67y83OSyFiGvk0YTwXjfVEKVZCVwE2BTtjVdca/rF7OUgPvigb9ZH3UMS
LPn83I1IXt3XOIvZK2cpUas5dkdQKOI0C0y9ntkt8eSVxlkKDXVWebgRRuNYU/bYe7G7Cxk9BJcF
6OPPv/aGxeark9LGQg0Sy//4VVgUYFy2xoncDH6uvWAxd7WTcxTUU37kOY5dlL2R0AKGBKjI5uNf
cKV3/09v2FLodmzbHY0v9LqIu2gNd6H3jx9+7esvf/+PecVxJooDM6F5HJZlzoVbIcE3pKO6eb94
7fsXU5cVCj4lXiWPFQe0VzTRuhb3xg9LQoLI+Gg9ju6lpfnJDKaUjcf3/rI7ftxA175+MX1F0ph5
yJU6sqY1WPcJf+8l418/fvq15l/MXBSioux58PKjmfiWXhadijS78vbwv/b5i9nLuUnmOLv0b1Nh
TinMMKw/WrLNxz/gyvOXOj8gheYeh1Q837Z/uQkOjJ27mRe40jpLeV8hAfDzvAEqETd+DSvypwJh
eN0E1S3wwrWvX8xdWvs68soa+26ljmao+1VP8nh9X9MsjqUGaTggscLyGAZ0DlIBH8fxC+qML5Cz
+96wmLxAkDXaGCzNKHD2VjGLxes04Hj98dOvtf6l0f6xNIhK4Ea0jOVRRqgtZpbDIgHzCweC830v
CP79ApK0wLIlQXdkKP5LWwyk48VkFSZHt0bnpan/I/uwVPDZxJ8m5YviCCc5VK1aGPRwWmpQd9hb
bXq9u++HLGaxZgNuRiccMSyYaGtbDV8vEo3AG8mNWXYZj//1OxazuGhlO2DpkUen1YOxtDqSy07m
CGSbZTVDKue3crxv3C51YDC0AnUq5ugWMX7CRe+Mcwbqyu9qqqX8qy3MEJQexS+5HFUvsAsYO1rc
8jX3nYX/T/plgoEqy5qj9bpu8/dmkFB7ox+urBdL5RcspOqIJ0l1DONuvJhDw8wDx/mPm+bawxez
2QAji1OYqo+csOCIKvLkYeTNLZXpldm81HxlrhdRY7LmqIKx+LvhBbyNVgHuNu/7/MVsNlkS2tzB
nN04xIktFET7oc76OwflYhuWDat6AIqrY0biNwFa/ioHAfzGHn+tbRbzV80Z7AEn0RxN5uZVq9qX
v+t2BWzHP26bay9YzF9UPAJBmyc4QVYjAnQ4c6/+hgH4VN5CRV0ZPf+n4nK4FKkQo6D5QZL5e6WO
8UM+/v5rD18E0W4sULdmALdyhbvc8GBNwD72+b6HLzZh0XWAgWW4EnH1uPm7a32wGzcfP/xKyy9V
sySIG1vmVB2pDw840OHcGrTOT0NVBDc24St7zFLWJkeJ1CedMDJxWX2mopZbWgnvzKfoYVD3FeKh
ivXSNf/YjbMoais7XsKUsgGhsEeZTtx4t3jGPgwU/nuPWRoycoj0EWrhmAFNUvu9gNKt+wQx3fTZ
zKHvbYBVrH4JLcpmS6dQ7/VQmBLQJTZzyB+l7VGUNnJ/mNiGTh3gEKFsQBcyaJu0RMldsaU2qega
0rnC3yBZSeUz0GlTd2ytgl4a5K6KS1yeUBeKTYFdkcsv0vUNFB86dmDSVQ0+cWv7bKDrNpjyfEVJ
WORA9IryqS3IUK5pNMzdFjQe+qhoKB9p36qjVh4wthZx9sFWtphWMvfKTRJHIB1V3vgVuMF83ohs
9n+Av5W/xpQEz2rK/LVLaHB2eTu/kiArPomxIXsTSIm3UZOs7GjYC7hyHkmh+y6/hmEd7QGxldVG
ZoPZWlmhYg60xvDNd/bCNR3tdmwj+ZvJih3AseLjTiekpCulE/6n6muo0RnY9OjgZNJPpqKXFssz
QiHAb8JfGvzex2RGSiFN4MvbHFqISb4zAeoZDkLsFQVdbOsigIcU1PmwLmFyeFMOFZYpb/qBbkCA
xQEYbrqvDg5Lp9CRrltpXwLsyOZsWNUJkKGpLjP7BtoL5KY0mFGdO/v1Kc9w55Fx7U1rFWNY26qg
I8C26HcoYIvNrFhxoj0PoYYOmjhcG9KbLVFKx/AMtu2rALHTpQRcxq2ks/ve6xCYVAvHCwSAuN1H
gmHA6qg7Dd0XF2p6IMkMjo3JpuG57Rw/MIojmByAYFtXcaUMKuB5+B4yW5s1NOTmRMI6DtMW+pR6
r1D59bVtHOijqETww23mwcI0QSv4exzOfVQFE6d/AG/UofLUy31+kiiNea9M4n3DuVKseZ91Lcx0
p34NhFD+TerB/y18fxJQyVZzs65bheKyoA1F81A3eQ6kFlT0ZzBvEwLgfBPtJ+ZVvyqlzDczS/Gc
GYtKC9NNzQZeSt7WEC0OuZn5e2tIW6bEB6kScyCq9/CKwFA15cwBYeXg6x61CPijdjBGeyUzrqRe
imoEWVLUwnd7JbLsd+v5l3upZMiCNVVctzsG5NammJKLuEGV9jFOkCda9W3GnxQZ8C1egnA7LV1H
wCrqY+VWFx/sduXmJH/RMvTHVA8URNKIjKA9zhTNCVMcHa6DHCixFN6FqJ4jhR+sbQIw5SOrZ1TJ
yFnMNKV5NQwb1YGZuA6djaa99qs63pRRxptHL7RwwIFmHnOb69x3R5Mz8l4XFshIWmE5WA2Vw5+L
esKVoc8NxWcoTN4z0SqXryAUy+ybX6IqZaV6koUrJAlRnyKZZs05nDCCItuaT/ICrwbbNkPitkBo
GKYE1LXmp/UwbVccp9a+go2IC+e9D8Jx/ig76xuEvkN/cd+MAnEmESN6Jape5KnpfZCoJc65KDfr
LuBgkukpAS8BfOJNnEwAAiRtbPsdowPagkc90LpZBijZjs+5X+9A8kdpIlj79S4oAV1IUfRD97OC
OGPrqSgGkhpev2SHjx0UNJBCyHBcZSHL6BMwYEUMKFcPhXMcBFXz7oBrHOTKmBKesKweonBjgtlv
UBOl/MSsCSmG5slGssAxF4KkY5hAyvOpCJAYS620qAaqie38h8lNXZSnYObCDjSNB7A2v3Ej6LQ2
knr0L6FECagsCncNIGqVaBKYjrcNziDEazn7WmHRGx+Em7XZeEXJ+GHK27JxmygeUfaTzhSI4O9I
tmIvxjRn1j60vj/QLayGp/BUJFVLpo0dw7oaU4rmH7fenPXkR4X7g/EXOMeXYkjEBi2Ip15pa5QR
wUnNYNeAyegnEgB5upGOgNxczK4Ge7vqq/kQ+rOTGypLbVZ5nHT+dvR9lMpL7TRbR31k2bdiZPqp
snMyv1ajUv0JBy7AYqsuhm2pBJ112kRYYO1Kw1VWrfNQifGF5THYtbpwGTv4YxzOjwTE0VUrQiq2
od/NO9hY2/6H62YzHmziwIjAiScjB0vAkd4QeB4MJ1g4BHo91EMAsiiU8T158ecscZ/LvpZmB8JY
VUybBIRV/QJivAqwIvbBiL3V6zJyQsVqn/zJI08G8OsVCftDGBwifhRjnqPyLkuwLcZzUoy7cmqZ
PXi59BuUYSlUwP6GK2gs3pFtgt9y0UfCbQjUsBaOoKI0bzqk+Ruuthx5HxI5lj7IZSXVDc7QbK6L
FStMEqVFVLHqhLMEHFEjJ+rBgu3uS/uW+VY2+wLy+GkCeI+2dZfaSeXVZgBfMf8hEokNJLZZAWq0
Smj8Xk02qzduBC95A68Zr9uBiIi60QLLYrd2LYC7Y5Dx6JHBtY/ty940+Rq2jVMApi5uHB4tPFt7
lGVEI4IDj9YHFMmjfBd5TahK9xlmcYM9AivfqlSFAmOROy1WGCUwgeyKMFQbUHVG+8gMkeW2bWLP
nXMJ9cVB88n/QZmO2JwGQ13378DWWX2iegBNwBtHfEkEg5Repu2kkoca9m92w0AaEuUKBIgMlWcY
sJDXpZMoL0sYxFIhT2F+DUk+VhDlTdvajMl8irgrf+YDyaKdhGpCb/wJmOk0nPJRbVgBAeY3Nvhx
8jij4iz5GQIL4Nu1LOORnUxp4mDbBzqr92PYSLLlLIIATDEfmik4DaDaEETEpnOA/LNW2mNtg8T+
gV9G8DDGjfEfMwxqcWBG5t/QhFMRoOw5GIJpC38FWwfAgiTRxHdV28/xK2DNtfpCYxTzvFYwKXaf
s9LDOWQdcuGZZ26BJl+TpKMdzlWDp5LnqrIltGiI7KqzKlmQbGjDI5NhsjbltCOAJrcGYL6hm18F
4qQe39vNff07pKiSRFVH3rniW4jUjnpxeQ2k9sXhzH5HySGiCwYdoi/wjfBt2LkCdOpPAsdp9cRY
I8KTniij4NJL06mfJGuGvyIx8/BFCpT0b4nPvMDCwxTeAxuV16hQhLOlR9weClGTrPV8WUhVYUJ6
mMYeXHkViCnZ1yFuGbZqGtrkyRSUswwiwoa4A6uIUAcZtjFOlPVk3dfMj3t7QIDTEZnyeRrjn0MN
N5qU510rQAmRSQTaMCml4ds2z6JTCC8Bbw+88cTXrgaJYSPBV/bXNPNRlklY0VZpljcgrxe0V1v4
LKMAOh/HSmw4CZvwE5Ftrp9U0E42WQOk1/4saz/JD4EM67MGmrN9kLgPZwd+Yf2cUEhfu6ODKgLi
a2cL3MojD5j1v2qgLNVKUhTZPPteEGTfO00wOjXLe7vxecWHFU0APZuiMXoUXt6Obdp2iH1OQ+6w
6U5eSZMnD7C1kw26UO4NJCh0SxNkpvN1ZmWZyBSW0QMWmqqqoTJOJ1eFfEiTKZiCbUGMC8e0tbxx
OcruShl+C5Vt/Pd5hPo1LcrKK19C0XbNSaHRos+ajX3ZpsHcAN1adRRxkm1oPO+wEoMWEIPEhqlX
6gRfR2OA//eiqH3vh/WU5seYopZ1cmBsok6tV9h1Q1NU2JoMnVSG2uwmY8UhKTISpjPpp+gdJ02Y
MwzlTMkmNlH7XfK+Ez94bhDbcYcwYA1/iabpU14005vJm0K9SNnn429ZBD3/Yzsmi1e/HiOZem7i
5UOic1avWhgmTJuCeHm+RWyr5TdWhOAyScxz8ht2s8assQfO4pHWgUauWWdB/iRK9FDKp6YHf1xT
aPZoI+f4EwW7oP/J86DsN0Fm6vAQhp0bthwE6GkVtm5QjzTKmf1dgdDZrONeGbWpm2kcdwpGrMW7
5nEgtiogFEh0NWn9hXfYfPaenyMQYtF4oQNmwxz2W8ULRKK7EMyn732PPfinGOtAMHhWQW6/RZg/
iDdrkrA7B7Ec5lNS91psp3pARIKflIWfIgT8BIvX5CEsIS4z2c76cfEpA4QpfwafGVMK0KWi/WrE
ALJQmrM2KDaNK/hvAX9ohGaqyICeHWuHKg8a4vy0hbdHZN4Khc1mJcqh4w8J2n0WaQleu0VuzwL3
7fJOPwTVrJpNDijuyvci7I+pSlw/b0Is2bCfyEYb7GySCLmCBQjOpiTq4X3XTzovsOfOo1wzXSLU
MghW/DVQ6EqcorackSTLK0sOoLaFv6TP0T8JzM+qjWd72GlckAbg2iOinzdzlHRf5DzScmdwMD6R
ziJItCiow5zDIgSic0Ii/yGDKvYddesXvwPT1AMMQGUnUVPuEGQ1ITT6OBTpn6Lsw3APR42kh3pb
i/Dz6PNhfALNov6SkLjLv+R5FABLz/sWZ5DWPJT5RLOT7/dw1gBCGu4jUgisEFbGqAzJL6IamcWi
34ZjB+SdGJMWt0146ko5MnUrhzsiqGN6gtOGUz0MSYkBfINzJmDoUas4BMhDYkaTMMfGHE46hlSq
LvHnFmcWL1zxEH5hrw4wBjgOSNTCJiKLh3Uy5UnzNrZt9LkNBhxUWkD2XBqCC+FtRUzHJz4HzK3x
jcWnKlb6h/ND0IBHuIc8I+tX1U+tp/Iv2D+N/mq5AZQsri7/toHPyw7xsehfpcdinPrnLlYI8wul
tmC8VggQIf/Eigxfe5yTcD07P86wzrF74ovYvxjdzN5aaUxgFdbwudFZ4a8yDMN2XU0zTDuqAlvf
16FjbfPcZgwpDYOjFX9qYks2xKtcn0ofALY0yJ0uVoDZsC+0h5rjJyZdolfAbwYPFaw+Hr2ETnxj
KkRbG8wyzM65gU7o792cb3pvsr8zedklskFFE/whcMBeGQ+VKOvWJvhME2pp15Agml9ZMWMsIk8s
IGUSvc9RBkO6Ht8CjrLciDGasw33cYIybWDmHS4kWjjvwNaAsbPG6Y2v5mCug+2UJEivjJf0ThA6
zCrq6foA4DOagTih3WlIiDoYMpYjlOkVQtssCEa9JTYZ1KZTTf6tajz5G9tspdYdaXEpjcMJDl51
g+X3+1jEQ7WJ49FiokdJlQYIrg4tDiPFCtmXsN+QhAwcblEDhpPuAP7fhHWmo22V+Zc7Oe3nb3Pk
PIP0ReXVCDUIWEppy2cM/KKYcr51mI6YjZPGnFRNkv1WyTRZvWo6jSGX9/hZsA5GMGA90EoxYT0M
Pxt3CKObrg8eMgRBKCOEPjWtrANAHpgmjCLfk89Rn8/xqnIDyDN1FGfHzAPvfx1KWCCniIv9agXj
IPazjUhpkKqXqJvu6xjLZgLS67i3wWD9ncLGstHN7OOMMkrlIc6tMSjDyWh8SJDDH8TBnGIv5Gjl
avCJ7tMaOil4Q3f++NXmAcYJ7btJvrWTwHFBgOOb7wSDBRnMR/gUA6+CNM2bYj17EL7ty2OR18D2
mWJE8Otsie2qGJBektQh3ddwaH9o7Nix0uA4S9si/zRy2W5RlOgOcKc3IU6ZGokhaBtQNn0Zy58d
Qsk1lQQHC4+F+ngBm+0SqJS+XWbJCc5R9CkJkOFJoXYBNxzGTn29bj06o6ABCuyfBHq+CY5yedGc
WjLPAv4QTj+FpB/tGijepHquMoExgbCQaiCnu0CtBMNMM62BHYW0aI1Jy/kRQT3N1k1l8y+CjuJz
Var6BdHhZSdJdPUOqx2Fwlw7vswMKVjlhTDFMDT3yKnCubfbMByWjmwq4v7UYJvFtpUFY02RB2sQ
NLc9duaHmATBY+B55k3JGYTCHFyHX3Xs+t+YKnH5kLsRldja5RcLYoWgTkwTAfCvc+Kz6Ybyp8pG
8wleE0BnwOLX/lAN1swUdfvyWXtqHlcdIHMr7lOMx9ZQ2q9iLucXmtgYKuwct58yD+UnBujjs8z7
5DNB7uMIeDB6pEHsuRfI0iFvUvlu05CMxzDeCabvNWxnLmCaOp5XhcgsQ+SOJPiamZI8szHOPdRc
E32GpwF7sCwDK8kmQfEUAiBerOfqMioZ6B+bJIObyDHAEQxpFG5/5FPXnxzPkBEe/aFdY8Cw30OX
zeNahKjJKcMJ0uhmDGAukmusFdCyIb3CkrrcdwRLBddAwqRTzrpvFPpjvUpggTqvCAUiajW7xFbY
BTy4UCTkYkkEjfJftuDjE8E997YdMad9VIGssHqitBCmae2O+1F0wvy073UnYJpb+cAtphFSoZ8J
NODnIGf6WCQjAvimJsPaDbL6zodJ/naumP/0MJP9QZCyQ6CGhWpVZRRTKoM46+Hvfz67afrOk2r6
KW2BzL4L7a5DCfUBDR/vx1gZm7K+9H4alaHqnCblGsYscLgBVRw5g9AhVFu3heTNxkyVfNI8yEXa
wkLpyEN4qaS6Sezvrsu972GBOFzgSN1A/SfsUziR8N3mMP5AkG9GuOnkpv/K8kmRlUXyxq6EVPEZ
dbHjEQcTWF4JXHsaODx9xo+IdkUZT39R1M09Efi95Skh9fQG1L6j+0on2Q+UbGGxKuq+fqvCpn0N
M9J/zWyLVQMxzmUbDGjVruHHAgMh2CDEyYOo6xLlMciWYTLOeQcsa+vjyHiBZ7shRQlNDXw2iZFk
n8cZ+UrYPc2/sD5luz6A98MKNxTmVMQT3XYYL/kzASkfJWqgVyOIITUfcfOGHHeTtPW5ph3rT8qw
/rchTABmE8GgjmU1sD4UNy1fkWrB4PfjDMd4wOT0C2Ee3GpMM7FXLNPjSxAD9ILtmSKkNNgG2xWc
uYIH4HL4KYmJ+YW0+/C56wpALlUfxTDdsgRJsNZHY47I+q2yEYFVB+Cm3JVJIfiON1V5EBAFZWsJ
P1HkLbqcnLy+gJcegdnrM7LJDNtbDGJmFl/qKLJqxinU9kG5c0PCvS04x8iHUWRj3DZAlulTDPcf
Lx0nbDLroZ9wezcn2M/w1+TsNSThKxTDoMEt4LJPJaRUei3qZPqEMV1tsRsMB0dz2Oo1HGZwtnEY
MJO+OA/xyHOwriOiw0EmK7/HuCUIMHa4eGfVVB+a6mIT1zeV6lbolGyHM5l8xA7cDVDH+cmL4njR
SY6w1sqx9CICQMXqjlJrzyPcpfZFjyUK+3S49eERh2Wf8WZI6YxVr2awLSew2atSVFWihA/62Yv/
GBK8WFGDP8itD9/IaBAOTtxH3lWPYt51voW7GRgeWAr7TjmsAROTAVhEFazs9CTtIzKwauu7hEep
nC754pgatZ9GOE6log6LT00bFXYFuUf5rJH7XA0cJ95ihLHFJUI4sPLi2XaxsfuByfWHK41ZQDvO
5aYGMt/fwV4QOF1ExPCwNwmaVIJI/J5lJXpbNPriwZbDzwj/pxNw0Yoh7UDBANl3pS5/FnWCvF+Z
E6T34oS/lS1uKdokNLscPoLvJCRhAps2VZ/xm+c/VZZ4YBz5Atlq32Ai4dYseDa9QgAQYqPBWGDU
/Wkjq89QfTSHSGI/yHLK/xgm6l+sqe35EpHs0QvQXcVesmfw7jl7cVd1DyKUCFiFl3SweKGs7aEr
m9xm5rM+I8+MOLqBSmIVAfezDVWGlYcR0qm0owxS1R4ld/2KRDz6BJq8eO7h1vhsXCu3tW3Yj6aO
6CvGMtIPsC7H9RY+/ZwoieRpESQoxCk9RKdOjwR2T1MN3jmxY7YGpg1bcRApdHErEvEZKHbcKcEn
XD1zUG9OuZEhDN8K7zuVg3jmVCN/EhPe+u8TAel+H+kBPnE0Qw44M7R9wV10/htTqNx4AWLLfmR+
dhAtskKv0kfqJsXlXEbSCB4I9CX0WnOSSMwOa8+/DBQNS69+J6MG0VZr8+SXauMSqyeQW+X/ODuP
5bh1rl1fEatAME87qBVtt2w5TVhOmzlnXv3/0OcMtLHF5lc9U2kANAGsBWDhDTwcWaSYqWrEe6xm
qHYXOkxUiPzNvZPmSUNppGmdO+66VDQECulfikjrwyPoJYdzYF99bPvRuU1lwoVCHxvx6NW27t6W
2TShqMvCFKWAKi+6rPMW6luSfK97HEA9N+JClVRCBHdGbJufug7blzGu7aMtPT161msut/skK6uP
ON1SgKnSahx3cQwXBzFFW9znGtwkaKXazwSkys/AMtv5MDYyfJ4pI5enZEgQBfN44fs4c2F/z+uH
f2L3JSVgnFc1D70WOO09O/PwPmxQVPOp5xfwAlwNSaVh8r2dCR7G3qUyx4guak09xpDLdssj2rvT
737w6nNX8tzlNnbxHa+AsD9mnKyOghvuM9hw9x0aGPOTWUTFHXf3zjrk3HGQO2kkV/uo97L3cx+F
xiGutPnBmRN2sbL2eSmrrJatIaDW6aGIOO5racizLKP6KMOu+9igqRHsmmy5mBP5BXQwi4ua1MLk
ez8u214aNZQLKXrZP5LCjN7NvI4bB3axJDjYusBrJ+a8qo0Rh1EvhJvP6wu3i6CPOfuODoLFEXfB
4QhiB7OcEAuEtOia9oi6uDnvysACxVAMvfE4uxRPd1ZgjPaNHoT2qUDf4nctWO+3MPO5RVR65h9L
5ljH3tJucchic39XoV2dHCVqIbj7aQmliCzP4ls3ieOvUrOLX5rBZWbv1mlw49dGJQ4TSlrdQzfO
5TeUx7i9Yxn37u8rKQet8FMB8ZFNFKysxsm/f4eSe/lFBtQrQs9tbvNgiCZuq3Z6y1LjsrfU6SEp
Jbn8WXso1x5Gp8fMLx2jJDqGDppju4hrzT6oTfer5vr4kfY9zgm3mWVxA8CIkSNa5fgt3r95KKNn
zTcl7zK8N8UUHQ3mo5r0kLSWCQTZMoIcqGr63M/8OEOj8ojYh83zQ6/juViwxIb3cvbFs4j17Ivg
rvrRcpzmc6mVbrcLHTfUwJ3G2ryLlv2Hp28keMkneK40Y3fi0aZ5GURenWqr5HUhCEL+1Dhtp+U4
fTN7iUBvEfDktWuidrrLAHN8l0zys5FOvPiagVE89CO7/SEa8ZXlRMnjPhV0prHC6KfkAFwB8vv7
EJCMxWx8D2Iy9sHl9fMfDk9V8KMYseltbSG1UxLPxcOIRcCvYa5aE29QvfexerZd87btK2fmvOZp
+U90aL77epd7p6DnByP5qz1z1Z+5kk4ZBYgKm8BlJ8KJkFvNl2DOIjZYr+NhukLw4eMUWc2t3sTh
N8rT1UfSSfC9tHVeRHlnC/8gJ869oHHi1NhHPBe+L9pcHDou2uY3nuyne57aC23n6EbvnqhbWtNB
S4HpIA422smLG4jqFko7xTp70IYBzUKUTUTIrWXX9CaLoZhwUwxTTasOwdhU5W1TCrc/jJ0UJUVt
L4p3XmMDXvECMb7v47DEVFSadvxJCy3U+XgITZ/NEBfdjyH6et4+6/T0SxKnLEgOxb59M7RaKx4k
Jt/WgWci+ZRGoRnfOXPvd19pQm9vjckJZt5lBFANYfmp+9lp8/F37iT5XivtODj6xcArkxcK33tH
JUbme6/t5Jd8nkX6raB0VNx6ZYzkkDbhy7q8hxTDiXsT9Rgq5FGAtWRKPuHWydO/F6LB0O7KmdX4
AaBF983q7BSYIEVas9uApa/hvRS0ncQPfCq7Lvh/jKeCYsztrM3G4TIma611BW7nJnWBfLpf3CcU
ym+qeclCoUOq3Wh/DfOloO2kn5Z+E5fQIRfUb2TgtlTJ9qM+XacZ4gpViqrLrKGvKObcFwYgu4cJ
0IOgjAGcaEu6fGWMdAVxV7CTulzAivtJgxG2fILjbEpfrDWuIO4isxq1zGSAzDh6z8bW7P4HpOYK
jkxfcHKvgGqc/iKP+w44MkvgE4KtdMseNuonGRpF9tcFlNOcwx0kNyLTvg6hqC9r4VWvIho58o9u
Bm4Wjt5Q2OUedefz5QW7sqBUYSpfbwCHxUVwz8aAG1WNwZamfWgNd0u6cK0DBTtrc8WTEsbcPXRR
DHbAwhwLtAb+0XxvSx1irQslpHkf6A2eEqHxGiW1epMnJFlb/wtRe21VKWGdjAim1bFDUJhcdF9s
rY/Ns67NxQZHdQVoqapRSYwiSrd29AdhUOi4xf6Zt17AXhN3pHwKnOkXpZYZMOJVk65qUVEn5wLr
ALXn7PR+WvhieJU8/w/EupUZUWWnxKB1lmlr2p05wckfTLRnpFb99JJsy7ttrQclziuHG7ZtpSD5
eegodo0W5fs+6LzHMS7ST5eHaWXWhRLuJmfyICmC9F56o33vNui7Lh5nTreBzV6ZddUhM0h477Nb
k4oWTvIm07sXQwBQpqIgzi5yuvwVayO1fN2r9FFwIK6mEfB6pZegWQwbeOUHrNuHwDnMDTeTLRz7
mx1xR1fCMDBbz9PaanrEFoRqcoxAy9QhBuDEHI0uf8ubI0YXShyKBuWCKpfNfeVZ1H+djCon/vXS
7N4hAH0V3ZdelE3WjrVU82OHXor4t8vz8UE3uZZc/oQ3R8kVQsmHQZdVohiz4l6wmXACzb+hDEOy
2qQ9rq1aZRqK1kDpWA84gvgzm9TCOMoy4891v16ZAF7jQ73ScrI5XAXu/j4yj+OPuN5kVL4t9cT4
KINfmYmBH3zes8einmxF703rU5CJfwBbfAQN+y2owtt8mH7MMr8mQBxPFeSy+0AvAw1ySuQV/WHh
SWegN297cvJGvn1zSuhBOfEknQ6Mts16mIo+BzXpJBT3wwAJ1Muzsta+kgyFnyLFpuvmA74Xx07D
9FZuKWC9uVz56UoO5B3K16s6Nh6mxpUf3Blg1gMGYBOl9Nai7nb5A1biWhWhcWWYh2NsyIck1MUN
0LDA4n1QDvV4bquyGMCDiqLcYi+ufdMyjK8yYjVSfJCBJh8mA+JEEhTh2ecQXbd+v6GZsTYhSpBX
+DBSbKtZxNI39hPRuAvT9uflwXpTSZIpUQLc5vKvlVbU3ndejSjHeGik+xsPnefBC27NSNtRCLtP
JX1e7m/tY5SYB9UzNZNZtPcDZtS8FpvlXku35CHWGlfDPej92Wum9r5xIWlXlCAP2DxuCRS8nU1I
5csYvprqLuziwXai7p6nOV4TyOc8iH9cBqsLk57acfYZ/Oit4+anvL7qikmnSribdWeA55OUAN20
RbMAWRnAGNnN5elYgvo/hElaV4KdypuXa/7IJ2E+gqMo1ftFwr5yqifu7tpO32TJvnndoScl9rOx
7FAb5zsWja4OpjgSD90Rb7M7gX/3yO3QmbaMSFbWgbvE6quJsnnzx2FAb+/NaHqpYOAc2glK6+Uh
W2t8+f+rxnlCjxwjyrt7d0SzRnb1z9SAfXG58ZVsosqkBcL28depuvvE0T7zFgmavdGD/ehfx1p1
vP+oOAFGK4B3NveZaX+y9bje82Z9lQgAjSuLNQE3h3Wr0eAVvfimu95nY3s3XxkbVb2pGPy4NzSX
vI7T8gnatQ+2oIh2aTIGG1enlblVNZyqqu1x1Z0arDkS51D4PHUvR4TLc7vWuLIqo0ZDs9lL2/sg
RGqdyvs3bZtEvzY4yqp0vSqyTU8DDkIFoTJS/8ib5CcHvv7GwWbt1yu70BC6/3/0Ozf6XRAF+9DY
vICtNa7sQsGCx/HzkOTgjekjMkjfmsQzN8Z9bWiULSehnNmlM29hvkHGDgee8wKCFpD2xqpZ60Dd
dpw8L/2JhRnM6adGlBMO7dlnXXea604AqmqTAJHbDG7a3IuZjNDZYBrLZYqvWpeqbBPaQxqUmoRd
swu+29yD9zwvXKWK43i2ssHUtufEmp1Gf3IeLpECFO+bwq+u/OXKngKcHgVSSsQPRcHiR1Uystod
UD/z0+WRWZlYe/n/q1SPxW4/m/ZkPGRhUe+zRQhwmpBqGqfw93U9LAHxqgeTxxj8DyvjQcyNiedi
nAzVPrFQKQCghC3mdXuW6h85pVOAgNUgH7oEqBNgo2//A7F3JXhtJXhdIDUi5/k24DVYpHcgmyCq
8NoJleHyIL3tJMoiUiK4tt2qb3vJA3UShs9jWSW7GGVMsMp3cxOmFJSj2zRL3T18tor3J0oEVT9s
pI+1z1Oi20Ln2Ekk6F/g0k07PMxuHEfQzyhr/7n8fSuHMFXcye21WmtChwG0dCe9Sy3td22Un61o
tvdw675mhtzg169cjVQ/yT7t464AgQh6onPFPmzzdNfyrHMnMutRAKi4Zsw8w1MmrHAALeXoNp6B
Cct32Nlh1WWP17nZGZ4yI1B2ndR0xvAZgi7Gg3FjH/3Q+Y6Kc/icpxw8Lk/LmxPvGepxf+H8Qhqr
cGBqnW6+CRJIJI81XNdyQ4LjzfRCB+6/g18MeFbmliieK9cfTk3g/fZNKz8Bf/rnui9Qki/neT0M
p06cp0BM3u1SQOJhczAB+13uYO0LlAQ8pVUcSIlqe1CH2g9TIgQOKRvoulNl4uvlPtamQUnCUOKH
ETRH8QKUh1d93wtRZoInuSV89mb0MQtLv69S8JSIlrqsYf0CjNDX2Y3m5JGWwqypOvfesybH/woL
EueBuyqipLHljvpmKNKtcp5qzMhs2zJ3zm4u2tGkUAvj9Zejm8L4Npiy8XcWSNmtwF+bKCVHC6hD
vPWOxcsEVfwQRXDaA6Sq97M7uhuHlLUulJi39WCMRT6OZ4TOM4wzJ3HT+JP/Y/Sd4XTdUlACP0In
yjaGWD93I1D6L5lp9d458Apjww5t5RP+czeyBQTcLBbnQYZTexuZsIo+C3gR9bGcUa/YiPuVqVdv
ScUI13CgRPES+RwaTQRCCg29rsiKqhunQJnw8mitdaNEvxlxmUlSIDmVLmfHhUHu68LbubULaDiy
+6Y3qO4AGT1c7m8lUNXLk+xNc0gcPX2BnFo78KxTq3hImaNkY/rfrFV5hqNkAiyj9Vz6Wfni9okG
yNJppo9RBZ76yZ+z8D5EG/E5biIrRxahMGvtdmibLdeAtaWhZImqgBPrJJF/BinzCbNO5Ahq/f0M
Qnpjy1ybLSUfyEHKxgX5eAYDmdyg4+8DrWAtBAFoyl5ulZOWveU/BR/GUEkEUZNlPN0M+fNk9Jgy
jyP0gh1AE6wpwji22eySyAzfgbXtol2sQXRPN5bj2vJQ8gMfBF0mCOoXu+9Qg5iCufvtQL/sr7mF
8WVKcvCjWFpmbizPwqP9aDZtbu3RWfduQ6Pv3Os+4j83MRtavB61xtnOCJ1jlXVxday7Yto4oK1M
j3oXg7IK6YlD7tOUtto+KBeRZN7zmhopPzx2+kOZ2YBdNgEaK8tavZ4hjwOrc66D50l0oNvMCOim
CzmqWNCnW7rAKzOviup2FvI1vZfMZyl0Qx5tYQHP22sxXLEtX2B9Wb9vrGv1qmaj2W654A9wpwFR
++y2IvPSXRBxJkkhy7Z6do//rfT+1M28KOK0UN8PflS70V0DxqM7WAgHhF8we/Xam6vyoa2kDBc9
FPjaLPjO1OqzORawFFLpgpC6rn0lYwTADWswxd4ZnHIFf84NQNBTCwNXd10HSq6Af+XFWlTVL5Kn
5ftushf2VzH+vNz62tJT8kFjZiWaQBK3kgCXgH0AmLTYCdAE7d6C7bhlRrjWjZIWBjimhR4G1rmZ
g9x59ItS+zNkuu4/WKMJwPuqj1GvcEGFYSCsc3qR4fg+iHCznVBOOrWV/v5yDytBpF7dZD7XZmMG
5rlqDTkdgxIt8p0dGvrGdKzsP5ZyWuh8I3ASysEvQjT9LZxcRCgsSEBisIIDzOt044y19h1L/6+O
2z52bygA6XyHVkXyJoomKPXxuFidXh6o5Qe/kQmsZSG86qCqDXtODKd9kUNTP0Dog3ESEO+SbW7R
LQk5MEIfQgV93gjEtR6XT33VIy+YTowyXvDcabr51cQYbZf4U3IIhJ4fIr/El1IEW6+ba+OnRD17
qC8GXZjnIdWd6eC7iVEcYBRvKdyvxIsl//0xXHQ82IN43tqgxPcM2XRbjGmw79m/N3bqtU9QIh/J
DI9ynde+ZEYC/S+btCeEM4zrtlBLCfikiNGgMsf8EdsqcZuVEmWJNCyAcpWA4CGFkvAR1W/rTfld
Y2n6jSWnivvCbcwyBzwdR5taa8HfxlP40lGJr2Aklq4f7OwM2a6+i961TZ88zW10J0PhVUctnjXE
mqSGCkWppxA0c/DmbV98kpAP0h2sywJiaA0ptgqRwXkCLQazvJvnFgA3bBvnEMHgRoxocBzjdnBs
9AzGAi4CGjuxWXwrO3uqKF1BhmlO5SAjf+O8ujKJquYwDPEqrCU+JqhDeWfsiYfwjjrWKDeukyv5
yFTyUZH3Thrn0jonMhXPfyVpEeJ3n6YZTXjqAVuZe60fJR9FRhr4XpP3sIIgKE12cwvLdd4bM9Zf
kAQ+XE5KK1FlKkkpwZ0a7alKP0tu+/1NhOTUtO8CDq07fdas0+Ve1r5FSUQdhXzLs6E1RRqs6SG1
jRPaWUgvSaDEOz3h6eNyR2ufoyQhEfkOgPxInoumtrT3wjHhKCeCR96TObpDe+UaU3JR01IPg9aa
Pw5lOu1x/OmObbPlTr62gJUs1EUwdey0M84FePBTBDKrPo4w543j5TFaa1/JQ1K6wdxA13vxZ8iI
k6/hEq0lCx/jcvsrc6DKD8saXha03PJlgOYw3UjbQ94DMbix+DwbQdWcL3ez8hmqEDEyD2URB653
Lh2RPdTGEH1BTGhLEXpl61RViG0TUlaWlcmzGXHVKbCkWozub4Kubw/oH+wNIxIbi2ltvJRA7wID
Lcqp7V+KEapHFHofBo3bexhcZ/prqF70WBSacsS67tkMHPs78kZQvr1xDq+yAPIMVZl48lEmidww
eU4soDONmRQ3/hiCSQ/naWPNro2REtey5HjfZDj8TU6RvZtm669oX+E9ogZZfL+8oFaSlKEE9VS2
uVMje/wibf19FOnZ01+8bWpgcqMjI3Xd/mEo4S28Xlpjw3SbvPhih+pKrfzSiLqYTkWVwbLqI6Rg
tpxRVkpTKpg/Gw09tVq/e5Y1KDDwysO+sqw/6IB8gIqHEk7Bm+1kdbcQFn9dNY4qkr+anMkrkUd6
HqpQNtTF20WXpEkTtBgjG4EiLQjhYV3ubG1hqMkMFZO0hHtzDtwO6TnTAc4oJhkI9ES9LfTISieq
NDNMGlcTYuZC6/eUCYzh3QQv/q6cN/3pVtaeXMour07qQSxR6hr9+CM2ivJpgPgb7coY0VYkQrOn
Wd/20F77FuX4Qk9t7QEYe25a3MCKObotqBLdaTNM5KumRFVsbqwoLtgS3XMT1+F4tJ3W+4w2oa6d
5mhGjfG6Xpbvez1ilZ86jW4ZZ2Eh8TAIG52H0Rk/Bhhy3FzuYmWHURWb7agcE5RxA/JmniQn7s7I
2Oy9LBXTlqP5yjajajbbqaO7mChAB5+0Wt+7XYY2TNzpAMp71FowVLMWEZe4y4Irq+FSSXMJpBdH
6wTYAQr834cB+tbnUI+DZONEuTZqSn5LxjH0vdI1Hnxz1NNhJ6TnG49SIKu6kUHXlrAS88NgJ0lY
Dog6oyRqIok3yHdI1KCxkKA2d40Zq2eoDDEXJdMwy83mpZkF4A2wIYiE1pEftserVpdKEHNT5ORF
2QWPWHTAZq3cCnLVOFtbku8rKUVXAr3rddjRTu0/VNJMHxI8n9Gj0w8JNacbzdryf1qZbZVZJcsh
a5HINM8IgcdfhWDvd3tn60K+MtO6su3HRYs231yO515LEZmBSX7smki8j7RuY7Na60GJhqqutTyP
ou4cxHOzd90c1d06rTFu8D9fN89KPAiE2Cozj8uXhnDoDkk6218KM2y3YPdrO7wSDYkXFb7oC3E2
465+tA1niKHPdaP2B01i0+Zsz3NhwiXI6xPEuZ08iL60Hn6r5XULWeVZQUvpag2Kz7mbyWc712+d
L0nTuxuPkn8n+40ihkqzquox70fD185CGnF3N5mpaP5B/K/pboNhTqzv2USR7thBz+eIY5SO5nzg
kUJzkQaOYeLtdLPCQMSnDG9CVu5LhAYuT+3bwGuqT0qMmaiix0L2w/NgewaWnegvCM86IlzxVHnG
nyJxcRWLTXtfCjRPfH3LtHgltlXOlp04JqpLU3tGqgKvCNdL98LArKZyJfK0xhYIbK2bJWhe7bEZ
CjAL6JRn7aLsKhQUzDQ6BYFdiyPqELn3BKe4ijbmeSWTiOX/rzpzZalZAzT5Hy1syh0uLene6TcB
wCsbrUpIEkYRGobUnB9ZYfgnWHWL9A/COM+pw8XIQRDnS6Xp9o/LC2MlqwglqwDcmD0vG8T5L9MD
mkdxM8Sw+2Nt2PLh+btfvxUWSl7JRl7Ns95zz64Wh8j22uEi8Gx0PNIhBmVNVXJfogdsfcMN2k9u
Iuof0Z3Qmqp756dR5cPB9zMtwc4c0SYfVaEoz8pdRClrPLnAffT0AC/GgsjT1ZHxuTISHkddvZzC
n1LTkZfYuc5Y2eONBvOj2qiRri0CJZk1sV0V+E5Mz34lkVQTUYxYVllMnr1x2X67A6nSoDTLG5pM
WOZvQIy5cTZFW0Zyh45L224xSd6cfPSKlaSglaNZdVY6ULR5zOSXxntBu2rj1Pvmz6ftJVJfBUmE
FqM/yWQ41mH0j4M13K71kmsCkLaVaOdOkBcQbfjdPg4Q4YdU3xjzN2OPhpXIhh2JIlGN/m2Q3nLC
3ZvRLyt7KPKveVAcLwfcm5mKLpSDQsrtMsJsG+1npCTM4V6fvsXOXSe33m7W5lQJ6Ll24jmWtO/H
7g16gDth4KIxXQVG5ucrsVwkVWTgPTAcUxMNi5IA9KyNWV375UpE2cieZy6KLsfR/Z2Ev6X9B32P
3eVRX5lYFYg4JchF4Tk8HFvtiWfrXaqVh2j64CE4lGTzzeVOVpa8CkYckUzuvFT2R9E4x6JkSuth
vjKeVJpR2fWOX6V8gVkm5gfZNsOpbZ2h2higlcFXuUVjGEhmUu+PJbgC22hOaCZTbdmq5K6N/9Lt
q2yQhrbTSX0YMIt56P1PmLygV/WUuehmlIfLo7/WhRK7pT2XnoWk/jEvz0l6Gr0cjWMcRACBGPnG
y+vaKCnBa9qORJVN9EcneFc0FvY+Jzve0ipZa1yJXL2f42SqrOHYueHTnCanJHXvBncLKruSeFSu
Nrw7qMdojB69uLoZZX9vOGgq4z4PXe2aV0nbUonaYV4GTm8wy5G4T7xgp0dbNZSVH6/i1syaxROO
DPzs/PDix3z6GeZ/+vF0eemsjLyjLB1PzmKQGTlzHtjDcRwTLjJVzXi83PxKXnCUVaONVjphPzAc
ecGwPxhG6yDwp4+/Lre+9uOVZWMiiT9qy5rs66egMnehB0Ljy3VtK9keCH1Y6KVJ0smHGxc7ZmBg
B7e9ithvWyrezEOWDNIyzevObegiPbWxja8MiQoxm1wb/6ecdp00fNFTF45k/ojQ10YWWJlPFWEm
eQr37WUx6nbw6FT9ofbdjeP4WtNLcnuVJ6cSfVI0smmaA5Okth6M+cbutDYoS2i9arpsvNaokYo+
mgEuO3rz057nO280N8A1a80v/3/VfNF5Th/Y+nCU5rdW/5GZf7p4C7Dxt0bznxuEbak4MBOlMDG3
vvZ7ymwB70/7HJeu3KWO8QCmSgBLse6ipviWo56294bZvtcRUwQyIN7nOBOOYxHvL0fE2gQpsexE
0kGUWwzHsqzxD8eySjOunCAlkLVojntMWfojUhe8RVaHjMvYFDnXJTmVATTOdp6baT8cGxm/OFPq
IrfsfMPlQ2wcIdaGRjm/+bZrmb3J/uWI37i27ft2CzK6srZUaFglNbxKimk4Yhe1mxFtDHK02T9c
ntGVrUVFhXkzT425JJoh4dyLIT3BnjpFYf+YDv41d0XbUoFhlZ6EkJ3a4egOJsdO+cVq3fPlX78y
6KpjO2f9KcJuhRTa6ofSw2RqDDYGZm3UlYg2DXcYJ2Poj5Nxj4LJzsAPeAu5uPazl/+/yhaT6dgQ
/5lR1+2fGiv7MXv+xjVirWklQoWFYUqms5lP9k1ffkz6f64baSU8Yb9qo9HTru6duuTnNGyRDNZ+
sLLJWvHUaa5Bw6K+qaP33VUiVqw6JR7NUcbI45PwHUw1d7XJQXVs7O9uraeY/MgtVaaVZaIit7Cg
6/1p4ue38rOfPMgZYnZ13flDRUjpVm5hqkDg1L1xyDLriBfTk++6ny5P6dpPV3bbyB6QBWy67JfZ
x/UuMbNfUVLisVDJK3+/sufivwA6ZrnsL7AzVIkxxpLtRnguD65v7IkqHgp7kQSJbnYiQx9vUNbE
Sk36exTZcbbI+huQct/62N0yt13JkqYSsBaSqYUcZ1Z/6WRoo1txNaIGXoi7wErHG8/vrj2Nm0oA
41OjGwNs7SOFc3B93qkx233rpcfLk74SbqpR+1QblsFrLGFhpDfuCAS4CLSf17WthPJUaWGTLvM9
u09580UmL5fbXVuoSihjhhiOznKxcjvtfhrxkHJ78KRh/vuq9lUg1JjNTYNELxusGwEhyj/bLhYO
hX3NC6VtqQCoQrZeW9gMy5AXR+4qu0boN5d/+cpsqugnPIIAhWE5c0w6BylYbddtAtLXmlaCt+WO
bPUNJ1rdRaqmHg6NuQX+W2t6medX21+CEkGQGZzFirrSj0M/yQNXLblxJliJVRXl5Lj1YHY4SB6H
YMAWIzm54XSye1yCBA6Bl8f9zbc8plQJUq3t0R2bWJG5+2TgQdkYv+rwvnY+6way68OD2NoC3n65
oidl3wWfB2wfTsafMAzzg8djS4OR634oEdlZHNZu8WLTd2Uh970v0xMA2vhw+RvXZkmJ5trPTLCm
fGNV3+Dyml5ZJvmLgX41+77dljjr0C7ywHvMO2/HXG785JVE8R/8jxBhYWITdjTq2wHM2fBLd7du
YSvDoSJ/KOinduB1JCEHeH4foa+Pr9fHy2P9NvvItqSyF8dpNVdDwHZWd9ovWRj7OOxwFmt5ZBsP
lt+hhVogi2nvW+71Zt3GsCPtjbvrSsCoOKAJDy4rr+jbwljOdYwPCXXz1kcCfHY2ShJrg6dEvNdV
sV/ZTEyVDaeUt0+rm667d6ngn9YR85iGJO/IuLcpABlRtBHkaz9aCfK2dzGbnzila83Zb74io3x5
stfGWwnpJDZ7o5lZSW0/v2i++JCnBwfNf7e57twllchtzLTx/YzTSjTfSuuDcG7rYOO3r0WYshU7
peuYuRtlv7zCs+8LSSeYokSHrLevzDsqoGeoki7VluXoaOEJqYw99sfX/XoVykN6TYwwIoL6INvN
3TtX1DvP2jiRrkyriuMJ/aJyLCh6Rz3Gxfd+GD7hS7Dzhz+XV83KalQBorknUdj3Obj5xUOjfcfG
73K7KzP6HxSoJ7TaI88fI6wzm6DG8inbpVu1yLVBWb7mVbIXuo8v/XLT9eyfnvbCTorzcro3ih+X
f/3aqCgxGoiuCaaa6B/0J5Oaey624DprLStRajWjhicqLZMMS4zDjuFUm8fLv3ptzJUAxRGMM23L
qCQ4a/flbR59mcLrCgB/DxKvRrwPctxbl52krO/M7NHWr/vNKnoIRmUZORrx7hmQjt5PFTy4jbBc
GWoVOJRhzNQFod8efW2Od30bfjUNsfX2ubICVeiPh2eWwRLkPoWrzA4NGYw2MBdDaNNKdp1ZX6Vi
bVsq1CeWjfALN+qOXlPeOnp51zfWsZy2yAdrY7QspVfTmlejLbC5a4+F1d3Nsb3Xmi1s61rTy/9f
Nc1jcDxNPSME7OZBD/0jD58bCNC1ppXwxB3ajmw/6I6YDu9crwUz71y376vQnbFJDEaEde53CaaI
AgMkrS6bjb1/7UAmlBBtC6vscMAiLerw6zBhtx5Dty8+5N70NJm5vpfh8IJzroU/jG3tix5GfTwJ
uYMN31x1ajJVoIcXJHqJID5Povpd4T/hmXQ5/bw9K3gD/XvCBZqpmH+47TGsE7w3cflzrmLqw8FU
JrzBM8Zwurw7Wq7/RedevaOo//Wan42nwb9/Nu59WSIdLrvTZJQPZTvqXzFe1K961oI9+u/Waz+3
xsEu+OVzvXO8cb94Z17+4W+ne1MVXB6GWqurdrlKD9a3tJlu44iyDgqwl5tfm07l7uDWllX0Ds07
/nvTs/dYuB6ua3nJqa8yQ9L3pZgKYswr5/mYE8kHr8nGjWW4NizKDtukWFzb7uIIOwUgyN7lOpat
1z2amCpSpwFFCqsFBOkoou+dk3y1guxggEbdSBDL4P63/miqEmKeltZ6rTHoqTn8cbNpPoFSNPep
41hHN5k/TY215VmxMr8qeqfTZdw0nt0e8VQ8Dk6H95Rx3dJRMTvARvEPxl2HZ0uqmmWyM+OrLpWm
CtiZ7coIi8Rqj1HycZwfxTTunPImsa46MpgqYEdLcTjC0a494hBs4AfZjDdjF4YbZ523zwymKv+b
RoNX5gh+HxG8OrTRsx5+4aHsYF13xTFdJQGXrR2UaCUsZxL/Y1hZ7zV74+q3tlaU/AvPQnalDHpe
lhwPjc9M7tAU2BIkWVn0qqdCwjIckoLf3TT2CdDeydCCU5uO2CvMB4Na3lVpR8Xq1EOQxXNIN7r2
vhHBLuMIfrnllZSjQnRijNL01I45pGmAC/pKYIY93qRl8/ty+yvDr+p/4cbJOe3vL8d/Pn4ohpvr
2nX/nYidDB/LEU7WMRQ9cEY4CRVY4WtSmYcswL8bTxKe9YrGGZ8rq/vYpLa3r9wY82ZpHXQPd8Ic
Uc5rUj5dKVuVqc2BjxSt86NOsDOPPR2FoqC489pyYxd/+9xGD+qW5ZnG4Lrz9NwY+j+DiPDodsUd
DgHypsG/mHEzn/wk35Wj/WnGnukRXHB8rFNzIzG9mTrof1l5r7bMKrRdQ3Ob8UHChWiSY4Adb5Nj
lt3FwQv+jNqIV0RnbHzuWm9KIum0Kms0pzZ/JD38dlhKeHj63jGK6w/V4F111OablKSC03bRtgZy
G0EKhQ9rzPm27/p5I2bejElaV44BnI7K1s1184dY0BNT2h99idBGn0cbW9GbQUkHylFexCDcTCPH
KLavAn/v4tRXfkQmzxRXzoJyMK2xGpf6DDbvL8ujcaoUfwW/2oUaOjupu3mOXPkQ9SBQ4NjtYoTq
nf0YT9ppCrAaylGL2XinWpkI9TDQFQPNwjz+UfmAO8cZvFHgGMegM65C8XpSPRREKb6vYZRFlFNF
/HNCjP2p0cLumsoHrSuhH7mRHiBGNz2busT/0R+6rjvogG23tNXWxl+JbVNmSA00qfsjKev6sZ3c
7rZqiuDz5Ry/EsvqoaDDHSJx2rR5GLrAKrFlCRrQMlG2w5wYbx4j3zSAefP1ioFS4rkSkxUjKKp9
8JE420+Cm4iZW0eJwflu0jFTsLX/4+xKmuPGmeUvYgTABQCvvWmzrJa8zNgXhOSZ4QKC+wLy179s
fxcNRmi+4MWh6HAAxFKFQiErM+kQDvp7JHvHlaPXNXmWmcfDLOIcJWevJm1H87WtBXgj8WCDc+D6
/H0YnGBUlpmjMFbhAmfUK0QcoQ1RT5+5VBAsG1E+3VXsTCv1cr0n1/xZ9t7loioKQ+W50Qrch0od
dTF+lkiG70UAZqAlmXdGt48LalhWzmiHbdqBBTRyRwIOP3SZROQbicv0eRZzdQYh1Zr5OxbIJhUl
RiwZlNTz56pt66+i0unXxcxrQYardevkJ2KYUPrrJ88EDis4NmMG9a++j6K1u6rDfGzy0KJK21yY
MHxlQNUectGOh6LpwOhde49sMJvEO2LfhmIzVXDYZyZeBYK9T3AH7NPs6TUWCNcyX2bvXfQQDgJy
tKnpH/ym7iBmUA3lfdhKWD7UY7l3ur5/XWth2X8FHdhExWp48DlJoSLXTYBuHMHVFy4reT/XYljG
PtSMT7wH00gD7fFjM7OfGQNFn5Z4+iubNbVI1zgsi+/0qBojZfqSSCjC+3Gbv8XtkK2c6q61sKy8
Cg2TlHP5nC1JOJJ9Ban3Etj1XBSC3kGcNl4z7kug/Z9cAjTFrdRTkvgESCZZPGP1u1MSx4+DOHcE
DFW/XTIh0Dgae/V10+rb+O0uFtoz4NZ99vMqV7vMNzgggz7Ky5XFd0ycTQnK0tkgwz5MDxhJANcb
3yashq7tRNbIRBwLb/OBKihjGOYnxTOLc3ajofp8bjO18SCxmUD9Ih5qMOarZ1VBLvKyHFUyPU+Q
dtx1fvwdTOLnbStxGd47aweNeigE6YfnEJnSPYh5ygMn0J263rprV9lWng+mMolXgt86fmRjhjPx
ouySd29ixiFVzeVNVLYra+5aEcvgpeKypqIevk0jwTsiMzinHnrQi/KVe5VrNJati7BqA2jn9s9V
RtkuNIhURNLs5mAojxXPu5PXRuBu9uuVAX0MvIFRWubfQDspybO2e8jalh1nCGIehkF2t9CPBTMn
7sdzk0Ejp5yLox/11R4El2pl5Vx924jvDEWjDIR/2TOj4jxTvZceIPxhAWwP0xBcGsLlyWiQsbUa
P3kN3j427RkbDa6HNtQQokmfQ599Um1K96wQX6uLvlNGqwm6JRLkqgh2rnfnHKgVFXRlD8J0P+ye
FN5OQHxZFKW8meKyVq8N6ITHB72YLDzWkc+g2aoJQ92fP6gWIPiUk2ZNNMv5HZdz7J0lgkG0zwFw
7rBls/nGDFV+UD79RyI5PXN+DkPQK85dDrbMEHSKvIhXdpkjZrWpRn1IT8RkmdPnamoBGVi+asHB
9yT6/x2V0tOH6zPtOJAjy9U0PO5FqPrxWw/24nPK2uZmLhDu4/gs/zJJuiao4/D9keV0JCRWSUPb
8bWJIKqhSTOfkin6NJYxXTEOh6ex6UVln4t+SZr6qYt6Uhz6CQ9NPdObMKyxH1l+htU5KxjJmwcI
MTaROjLPF6D+jDow76yEXw5X9h9kOlhFzeAN8lzVdbhLkLTpEkNOUDZsDl417BdVnUcUAx+vL71j
SWyEesbSzgfirH0gURpljyTwyuBOxHPU/9EOYgxWbt+OS5ENVociFqHhMulnFrR3UoH6tRp/IcR4
gOYhtOEv3oNCD7S9hDXXB+bY0zbBZ9aJUgMdWT75GqRV5E6Bi1zNu6qsvYsCodIZf2iTaFJrsguu
IVpeQoKlYZxxE/smWfAHrtX8h6gvdY1QxNnBju6jZvxiogh8CKXZGuvYQHcSJ2GCcrvquRnKNrwh
ddHpE22X8M/rs+hwQTa0PQwT0dOmUd+6FnruHQXDhAeJSBkhNuzJfVQKtrLvHZZrI9tRJZEpXWbF
M3jAi6/Sz9lzWcZ/XR+Gq3ErAMnako0l8/MnhaMcgVqT+Py0+KZfe7NxmZHlGDqtaIBrZPEsPZlG
D0mji/ypapHuBTlunBCWrGxrV0dW4KE6wQEQxzQNORd4n8eOI7uZF+1D5NE1rQNXntzGvPvM78EB
3VcP01SPuypGXVkGUuB9RqbPoGYrcc8Be/CkLwCLsM9vqv5rX7WP3riNkMq3UfHe7Pl9mbf8ZxBD
SX7JVHpT83DT82/s28D4LmoFOPtL/S0JDdQP8Mx5GJo2eoT08Rr0zOENAssbsBIQsTBU3pnFM+ZN
9m8X9VuNkNpP2rup5RS1BBoJKJAMbdrjNj+ozoFkB3SY/WQyDbs7FlZeclCznqbv1ztwbD0bOu9P
QRBVapJnTTMaIgVZL89dPCDcgirKmtt2zZsVIgxLFYzhouU5MSLek6w+z2kHyssO4cgULf+EfvLk
98lfxRL+vW1Ylm+IKWszUyfqraHA8y1Qs981nY9Qnk/eSuDsGpTlHRICTSnjh95Z91kF0m1xAr1h
v8vU5ezz2XmoyQ3t1ct4uUVeH5XThC1HATJ/VYW0nf/Sskmeshka9BoA+JvEA2OzriFaO8kE9N71
JG+8Sfv7DvDOneziH/yiIn/9Kxx+14bcS9WQIMv1/Er6qPoGmBcWL+SbxNBjMB7/Oy5PurjOB6bT
N9BqDyck3MtjqLIelQ8w6OsDcOx5G3kfFQ0v83hK31LEqRkd5U3PIdPYGVmv7A1XD5ajmFk5EQOB
grPIquaGDHq+11D22PX9WB6vD8IRUvqXrt/dX7ok4GMK+olzNSLbIrPyNxMySP1xQ66gNwlc1nGz
H7Ih91PUBcQDuOatg5LNkRRN/Tn3t+nEYs0t/zBBxIpCqaI9h7KHpgPJC9rhopuC7GjbZFnuYGhk
HSO7zc9dwCAVKx+Fn0Pi5TJPYonuTESe/h9m6lp9yzMwvlRF2Ez1mVCwRuvLEc7Aeb7zWL6mBOey
QcsRDKOnxtl4/bkCRQ7IlC4BQ1TK+Z/r8+UYgQ3In9PS8yKVdGfVIRGNHPv46FfRV4M9txKDOrav
jcuXoPBMlpKIs28M/OXAvzLSvekUgNEZpGW/b0Tmku65PiDHfNlIfbB49qDMq5bX3iNCPZBiBG5j
l1QzT1+v9+CaMsvkfY0UYg8N3//FBojcDzqd5mPfsK/XO3ANwTZ4XhUAMFfxGRTNdFeBLPZuoRM5
Xm/d9fmXXt+5k0kHk4bGoz5DjFtnNxoI4QIymQPKwKKg0JuAi7Fvs4biKCw5C8r5PPPgD5n60x6a
ABsfnH6fmu/GIEhj8oR187nJ878GNs07wDHWXMhlHT/I2P/WmX3f+OIx1XrzfJZQsLwn0G/eJ7pg
5zkZqn0wrF5xXctsW3Y39UOkYnPuaOXFO2Li4B/Vlf5K/s3RvI3pF0pFyptG9WZC85orH6rQBmHD
9U3kuFjaqP4uHFKWIdY7dzHOo4ZcUNrgbf+UVBCOLXFOtUKOK5GxY8PaIH8Zq2Yyddifh2AZ78PF
B9YmMOreQyHEt+vDcXVhmbTqsZeirp3QRdmhfCCTkFhWEx3Ml3r0qvrrtm4u3b/bWXKJ6kTHGSSz
PKyEyPBkuut9BbJp3yvfrvfhWvbL7+/7qCXkPSD5cPbjsfpUTaZ77RuxTWPTtxk8IQHQVhR5rHO1
jB7oktnZZDDt65/uMDwb9d9UeQ5R2mI8N+TysOhDR0JfTtM0hZBvviRr1T+u1bZO7cslJfSVGM6N
jP6eZmRzwrH/E8mdNUyVayCWZacgUYU235y8meKio9yO3Z7XwQvJ/eyhCvjKG+bHK01tULsmtcmS
UDRnvYy3hEJDKsqin9eXwtW2FZuHdUsn4Y1ou5h8ZMfx/AFi97U078chAbWRgmpJlxz6tfrX5cvD
LLrPtX/jqfDT744WMf7ZlGRTQXpMbdCgnGhBJ60ahJxdcwBtZwI1hOLHtnmyLJppCPLyBXnWhnrT
DVmm6EuMirubba1btuyDP3loY92cq5YuCV5bDYXaWlVsA1XR/2D/TJ22wyDqnwK+9AFkA8tL0K9K
EHx8baY29o/AMeRpOdU/q15NLd3FTc9oe4ypmWt2GvyS9w+CjHN/kiMrognZcgkd3V0geC+3rY/9
mBymadvXfeO/QgoHoOBSskOfp9tiTWo/JmdeFRgmsuhphkyBhkyAh2xK3YGPZlMwS21ysFSE3RwU
DX3NUWxGziSfgk/LgrPq2/UN5loiyxMGk1QsGFr1q04oQE6m1KeOfdVm+JKDk/BJQfHlkJHs62ya
jU7Lco1DrivoCAr1C3i7YNdAo+yE++ZaHtfhtmwQpRoilNZ3IX9CcYgX7pH0jEDZAzGy2+vz9XHY
Q20UZTXriqRezZ+EBigFFDgvvyNbpLfkUS/9l80wCGrDKaHdOIIdiC0PpI5vGw74WVya4nB9HK55
suIdxiIPt6SaPXV1INXjQOkQ4c2bBJvoD2NqF1kwvymyLB+Kc9UlKP0EOPQNBwpoFa5//8cHLP0P
nDIjUJbvlwEUELjcNRlXe3WJD/JQ+LsxaNNtDtgGU5IUCtl6HsFc1RGVPlYDA1ePkWO2iXsI8+T/
O1oDnd80FO2izoCEgc/4cogPAZRUZw4QAFSM767Pl2u9LTuvQi81XlcUuPOxhT8myH8NJ18XxSY6
BYzDMmvdJaxSY5Y9yYTC8IYB5FaHhZJZHzeNwMZI6m4IiRSkOGdJxe66kCbfozTnayjyy0T8985H
/4OPxEsYDXokp8nEM/qjGgs9/J21pu5u06iAhua0DFzeLkE4eY9ZnXs/TQWjOWke+H8k0wg5D1AQ
NmON5whKgsOUJXS5n8HMj78VC7PjPPaoOVqQS/b2EFyvhkfQnRf1DSryUaTp+3MQ70ePFeVjlIkQ
J0itRJc++UgwixMJq5E+6ojnDOXTv5+lRFzG+F9InDTxE3CFLZIEStT1LVSuS3Vqulx2zzCHSRz8
hYbq7wpTiNinixsdITkyJvLNyzUVa8AWh03yi898d/EIi17ESxWrs69T+rVpL+jZWn0NTVd9m/i4
cmI50BzUhoK2Iix4TjPvF5hmKOiofXloTf8laqBXkCLfAILbodujvj/ex3F5AD/TJkr5mNro0Gke
Feo8MMCqVNH/Am6IoI4g+F9NXrnm8GK/7+ZQp6KHdj1P35KIvdC+EHsUqckjyav4lNVi7QHN1Y2V
hY27vATrLeaQe22OJwyAnmjW7VDOTQ9VotfeTVzdWM6NmaEdU78yD+045Ps4rT5xFeLF0SRHHYYr
l0bHkcwt11YIZOAh4Sx/gWbxNva8ZtejaLBo+88Qf8CtJS5XQGqXkP4jF2G5uAnA9jlEMvPJh8WJ
I2TjavUkmmxSz3VTZnLj0WkDRrs+TSbIx09QCxJmX8sLpS0hf2xyozY+1NAOwvRept6WuQr03h9z
/Rm8JuKvbc3bPgCqC5pLP/s2p+lc34t48ulxqL18y7UUGgaXtXlnH0HkwxlDd/qURVN5SD023ZFC
r13bP7yWonXL+gDGYE3fl+lpBqVOKFl8N+PBtwzIoRVpewrUYKDgs0af8KF1oDfLCBVIcXH9bTCW
gvHDTIrPRJrmEKX1Xb5son9AJ5YJglqvqE1cpSc25Clkd1R5YsvQnTYsN1q3bK9pBWCEy5ydqkr2
t0geQ7R9B/Wmsd5E8IEeLKMzl/ccSCRn3yJhPlPR33Ha3WGaHrFEa2f/R3YN0YrL3ejdngpzRZOg
7rLTUnnyJg9CqH7m0dpD7oeRF1q3EikCSkQyTOb0FKFE5RXXUVxwWxBO9Cvuz9W+ZXFLiNtt4Afp
iUzhRcYaNYp810ICdO0J1dXBZfu+mx4FXlXqQb75JAOIRyfYR5+9LM1WnKqrdcugl3ScgqHA5FMW
L9CFok1d71D3otdSTa4OLr+/+/winrslCpb0VMUexHaKhB0Mj9ckQz48E7C6lg3DN6NML6qzE6Lr
ah8Hff1ac9bvwsgP1uKqDw849GGZsExUMHYZVhjZmqclDevd7FW3WTLcA0L01Cxr5buumbKMWQc4
GeqGpKcyz5q9JJDiAVxprbTG4e1sYsAxS+e0Bjz1NCBcTU32YvgEjYYxPeVR6e02+SMbrzDPsWK8
8NPTlLIUdAfhjJfYNc5hxzrYcAWIjAnOFwKGoW7qHrQE7qKTj3k19+DTqxXQw/WKW3WcQzZqISXD
0HANn2FCdYd6t0/hcoRo+888q+96IErbek0l1tWTZdz1JZkhLsatu/gujn92EqhKDUlwbo6BgF5V
PjxfXxqHpdggBtRshkliLmMCicaeUfiqoFX6mINWaWX1XYOxTH2UjYKSo0EXVfiiG38f6GZvanq7
LNmpmB85Cl+vD+bDtFkEBNq/nQpPZZNm3QCfWC57KYM9wI9PvRSnvgs/q9G/Hb34pYjSL9e7c1jm
b/Gxdz4syYNUthUiBdKnvb/3kCqQu8rzWHR7vQPX1rZM34cwbJFnuXf0vPQ1L+MjHUNQesxtvs/r
7j4Pqy3ZP0ycfZw3iBBK1DWAajnix6lV/Z1MvPnl+jAce8zGMvie35Dax27Gtb0q7qhnWhRtQmzM
PxbQ3p4O17txLIcNaMiTNgmzgchjmoR8R6CZd4hyROnXW3c4Shu/UCXVREuDILTK2/4GHD3kKcmm
/NvM+nRvQq5urvfjGoVl+kElIbREJ3msaVF+aSBIvL+UxKwAxl2tW+f6kPLQNAh2jtnI96Hph10g
R71i6K4punT6zh4yCGaMRR0mp7BJq3uE5p4Zdz1wHhnqhqJc9+AJ1WrblcPGMaihTjljOH61RLD1
HQqxmf6cBkpsggQjLWYtBI2GzPQGUwVuY+9u6kFzFogkPISUrj2BOSaMWKsBzgJkt0gnj2bSt2Mf
NrvFDC9DT9XOm4PXbRvK//eqLCwMQeHle8ciqYrnqJP01HZqTUHNtaEsFwWSCuIZiVlKpOd/WuZZ
7qdhKr9d//aPs0qQfrMck5JjWXRhS75PYVEkB8lBU9qd+qT36uaYUtpRvIyMuD+lO78s5JjcsFpn
cCxsiqIw2qOig62RPDq8sQ3c6LkUvS6Q9mk6rT95URp+XtJEHBMUC+9Lnxlc2/XaS4Bra1wO03e2
xCCck6Q18Y6zggtbokLetHkzPYI8MTsg1SqP12fYsX42iCONWyjK5I08limkX0afpuCCnNcOMFfr
lkfoxgxnzazlcVloeSKCLk9lFKqV89c1R9ZxT6ORLbPBHA2ZYLsobeTzIli7R6KzumnnMd+SpYcn
sCxIeh6U7UuGam0UQ+7xuAigflwmG1u3LCiL6iA2xeQdlWTRc0S4uAsluPCvr+/FlfwnO4ZvtwyI
1p1CnFJifdvYO5iQ9Y8Lk+qz6cJ4xe1/vMjCxjtEWUFY2GGRI4j9nGXM6R1Ul9fqtF2tW4YALuK4
jy7ui6Ac82gCj+4bmYjT9elxtX6x9XdmFsctj6YYNl3Ai/0xRFl/l6isXjnLP558YUMcliVsF5nk
8uiroLytwjG9RWZvus37Ypv/hV7ivwcQtmKRPlPyYgO4KqSjumfJotYuuR+bmLBZK9NomvIesCto
/ZjgEHbFre6quz4jf/fUrD1SfRy2CxvuwPJOpLkx8aEah33NhpOXBveqVbeqGk+4dR057DnONjFx
QirZMmetJzMkSAyDD6P2D4aG+UFA3XjF4D4+JYRNfFTOnAitL1XKJL5rxPBV5Do/agZ2kpbSPQHa
dqPdWaadLEvZJizBM4SfAAo5Bd6O1nm16e4h7Cd72IMGJAfEtGGgXusGNIUy6X6MQXDDw+ytzqAW
ft0EHVvMfrufqr7KJx8eCtsg/iMphPpUd6K7I7joHmlKwYpzvSOHNdov91Uu23gqvRjP3m22F12b
385RGexTTdYIgx2Lb7MhFR72A41m71iN6dnvZoHLmvoRp/0tY7LaNUkTrQzG1ZNl9zSMdORFVEJw
o8/6n3E5gxkaZepheVeMMtrPU+PhGiwmf6MrsBXFEk7L3idEHFif3LGAnyQssoqSp2jI/7m+Qg5v
bMMHSpbMPahOvSPvoFWpQej8LIXxXra1boULNWlC0BnEMZi0p3iP8dQHP8/blSv05Tz670ErbMRA
wMp0gZA6WvfVF2j/Zsd60t4O6ne3vTf/KnlR3vByXgkaXEZjBQ04CoNhEk2MWDSVp1lCV4iSqbud
Eq/ZNwk48K/Pmasfy8cgmx+1BfPZARQFcAB3IAvf+xLSKytJfodN2vABX8l4lBrtJ/6jN33KEbet
SQO4mrYCh4IUMqcpmk4ThA3g2U5Rn7GGRXc1fjHLd3FDP+gqa3vKDjz/RsyNaX4F2fn6lLuavizF
u6YLo7uIJmiahV+J+Tw0t2RjPGK/lPu8LWoZR/EReIX+hMrdeJ8PvtmhmHFbthrCFP/++mbBZvEL
Hh8HPfEDK/myH5ZmTVDS4SBsWVtcr4xhwJJClK1BjNP3c7wr46X9fn3qHbud+//++F5CuLUEcdKh
B8ktWOtvqindt0t5ylq1Yriu1bUMt9bxGJe+wa4MSlCMl3s/9E/aXysxdk2QZa/eNKA+NZjYodXR
vk/+HJHhuT43jgPHfv4uRaNrX+HDgfbZhRUCJ+hXZmN1kgXdjWQNAuGYH/shPElJ7SmCAQTpDa/7
PfildkCnrgRnv2tFPvDSNk1SiOiskOzS/PilnB8g63SUhfgSJv/w8MQjDX1V71Am8hBWay9djk1l
Q11RGo+arXZkh7gd96Rc7ltQO5ad/5Cj0O762jhW3ca7+kOoNcnQBdcCr3TPhm8C9EFuwjbnIQ5r
0mG+qu47ROz3PN5X3hOC58P1L3dNjnUmN/FQTIziywWSNUPE73lywdb0KCuoVlKerh1lGbVawmwZ
Dbpo5vk+CeQBFneTp8FKOY/LLiyDTklUgjkZM5QE9L4EIWy08D2n7WM7l6dmlTvAtcSWYVeKRG13
WWIjlwMzf1SLv7J5HPNj8x4F4KUpOzlgfuhjU/yaw2S3TSkG1ODWGVw1jaZzhLZb2u1q5E1StTLt
rq++bKh3p6QQ5ThL4D4Pnfqih59j9VmUz9f3pKvpy+/vmq5YP2ZDh6bTiO2G+DuPv4zmx/W2Hcto
UwIBHzksdL58tvnWgXffFGty9Y59aJMATRku5kB7wFKbv8blz7go7qrqxMP5JOJ0xX06rDWyTGkR
+egrgk24tNV9Gt4K/28IGR8S+nJ9dlwzb9lSNXhcEY4x0MnsmPdsqs9p1R2vN+6aesuCxlgE8dh2
aJyl+7n9s1kr1XU0bHP9CKqWSAoEJVmg0vt0LvybIG2Tv69/tmNObIqfvImKKSox56P+8Zs8Kqr3
oViBebgat8LYnLUJyigx4aA1jXZBzO5aPt8X1dp2d7VvWWlCcOACLssONf9Wi/uSgH02XGNBcDV+
+f2dnfqkLRF3wJYkAeas+LFUUOT0j9um/bLY7xpf6tSwpCOINIvhDVmIv7KouwAvsq/b2rcOPp6p
vM/iFqbknToaHHk1A3+09rDk2pKWoWrQAqLMEPPuNw8eP/nm7+tf7WrXMlCQIvmaZ2i3mbtnCPGc
Q75JfyASNqIs6PHYBmUudtAkfkybeN8FzbZdbiPJwPgwjKjuRNAXfm/xeBd1pyFeA9A4dqENJIvB
ThWCuR8LGXwfCr7TUPhtyhWH62rcss9giMEnGTUMIelDUi47f3rAQ8RK447FtLl0skiAVGKG8cdU
f89Kku26dHq9vlFcH375/Z35DEGUI4jHh3PzJY6zW5M9Ski2bmv8MqB3jbfc47TK0XgAodli/l6o
+0Xy47bGLcPs8r7lKPJHyHK5oI23cokPE1vZia4pt+wyHfsoDwQa12Vxa8bs5EdrJu84mwPLNPs+
5ng8RtN58D0vo90yQ1mQv4iGHq5PjCPBZSPFprJIB+GjA+6RxyJCBg33mdq0LWi3wboT1eqNbyv8
juCs/r3ESYZXmIqq+MiIlntZTqioyPh4E6t57WHp0tQHV0EbNzYuZT2ltcZatCcuAMIth0MU/1Dp
61yTXdqb/ZoWgsMYbNyYycECqReF/To1dxOqmZN8KY8Tp/7N9aVxxH6+dcx2QSuDLsrZIeJPWpi7
aDpP3Z9V+YpK+dvrXbjGYBk0A348R10LAtf8Llq+T8FLVa7dkB07y6a2YabnYeyh7Wr27oX3vUax
QFG/Fdl4IP1eqRW+AoeF2OiwQvR5MWl0M6avvBK7i3HnuC+DpOn6HLk6sKwbj3wIL1MWQZi1PrQk
/rzM4126sJemar5d78LhQGyV2QYIhJ56aXzUSWGejCzAvmCWbTdlGwXG2qVhKsWD0pQM9XBA5Q64
OJuZCgNNmnytFsExSzYaDI+gNSQ6UnGUydzdZIblt9Gc+DuiveWEL1gjenbsKhsOxqeCcF4G4pg1
7KdaYnOT++O4H7k+0kFnO9StTQ8QrFlJ7Dls0MaH5ctY8TAy4mgqfZvk0S8xLX8mZXezhNPnWNG1
jIzDEG1JWpWzjIPTih/nPq32GdR0D7wcq908IljdtMlsddqhnkZTlwU/xih4uA95HN7puliTcXds
YXr5/d3pnTUqlah+YEfCZ/I5koWBokcRx2uYE9cEWQd4G2RT0SQBO3htv889VLQ3/k2hum1HuE1x
w6AsBOKEIjz6rB1ORFfxfb146d/bpt46xbOiVdAcFpCzK2gw3YNKYkE+MsjMJiH4SNiAqooYBuz9
FB0hI90fEvz1wFuypoTmsDkbIuV3aYpKoxE1ywW9meWfWVU9ZDw6kCV4CDL2aYzWCnQdu8gmukmY
qLyBQe01GcDHGCZxd+Ql+WfTKtigKBrVpgPrfHiEbIaJT6IcSvOIm3HBVjytwwfa2MIBj49T4Qfh
scv5HWH6l8+XG6rpU+AtK2NwdXExj3dmNgjaijz1wqPwpZC3ZBzaTzMtvJcF7G9PLGnrcCU0cPVk
GfSQM5O3C2arotkTq9VJVSCeHpb8BeWRazGCqxPLqud6VHWo5/DYDCg0IsMXOfFzXmVPaQAR2G3L
bp3fie8bPJ34IIwz0XjOwqb6FCQGzxvbmrdsG5KetBcczfuF7N4UNMr+jNop/n69ddcEWektTT1/
RPYsPLIBBA4JheC636LCb88CMJunQuHfLT1xG+/Vx8u46KTVXxDYPnZ9dC8j1C/rsvpEQrpyf/z4
NOW2PF4nJFjNudFfhEp/Sl3f07H7goTGy4XOmkarrP+ufi6/v7MSAfxMV6A468sQjbd+9kw6XGWw
5OANBfUeilWvT9nH3orbQDCiELINrPKPjQ7UfdMGZOclODmut/7xicdtDBjQsEnhj1H/soSL+QrZ
5PGYe4V+xCVqE59OhBP/3/OkK9M2USj6F4XXq1vQCCf7gq3yMrlWwTJulPDyLO9L/yhmiG4llLxO
OCiGYSwOgBZCbpTcbJspy8L7nvQUWhb9Swza5Z03grN1LqbkLhg6/3S9C9dSW1YeBv0c1rwwL2mM
lN44CrofY4hfbmvdsnJJmqnLpwkDiAzbIRFS72Lh/3G98Y9dCLchXxVElBOypP4RYvbfoBJ2O+Xj
czy1d2mx8fttsJev26gNexa/VHV2O8el3BVJvgbwcky9DfDqkwX8GVSOL7VHQMsLyYr9nKRrJa8O
K7OxXRKaB7OgTfeS+oM8VuVYQqmtXU7BvJrDcQ3AOrMzzijE1YfuJfQ+DfJvvvZY9mG7YF627Cvq
oW7hF0vwSrtKPtUM8JVPfTDocksEgPYts0rmIp9mKfUrTv547yVpuS+rDFtTNfcNyCdWDp4PVwDd
WKaF0keQuHp99KRMmu0z1EXuqj5pbkDmtuIfPrQA9GCZV8JNSADtLl+BlGFHE17IvRgIQPKa/lS1
t+m9Pqb2k2uSkYS1fRo9kZrFakfqrseLN0k3XYHQ/iU8f3+qLX46dTwrXxPJXvpehqcxZ6d66OjK
PDlWwsYCDjOwgBUtwqdwZi8T4cG+6cP8SHk9bIHTYQiXFXo3hDSO56QVXflapvn0khP1VwBNyXE/
JKy8SVoEgh1vZ1RCaLMCReNo+T/5QPRoGZ82YLGZpkW/iZa9dAn5Zw5A7qSUeMxA7gsmVp5s28f2
I7DWizebvPefJgF24imFdpPiAdsHtfl23ZO7xmIZfDtnQw4lFf1WxtGyI+UlqGkytSsFqPa6ERs5
MGYb6Su1X4V9k5XZFPDovvOgeAJxYT57e4Qiy1oBqcN92fIwk4mTdoDS+BuNyxfDuADqzqylgV2N
WybvU+jJD02ZvEEB0NuZJQ+evDrZVEcfU/ttOCxK3RIIzYCfve7Go86ztPuW97JcA7M7LNF+Hk70
nDUpH7zXqPB9UHqA9JMK8Kv005pelKuHyx57Z4m+HCogBX3+VBFQBB4IliM4sQrloTuUQ3Zr9ZWO
dQgtgx8KPZbpMJgnaL2U+h6yaS2FtXvLGvLO1YFl38wEMzfjMD+xfvrs5xd2V96uaYW7JunS6btJ
6sxIRr/X/v+OJo3UctYPJTjz6QxhlOtG7erDMuoOBIlZXc/hEwi3kkNVyB8NoX9EcspXvLprhuxj
PMpBa9kq8sR0MbS3KI+o9D7U6TBtHIF1gIPQw/Og4vZ/nF1Lk5w4s/1FRIiHQGypqq6qfrjbdvf4
sSFmxmMQAoQAIcSvv6d8N7a+poioTS+qIwRIylQq8+Q50bMwEGGKJ2UAiSdmt7SbTIO/8qDvuHG3
jswJsjcRm7Bd2yYpnoe5ns1fOqGteZlZOEN3xfblBJbtYWDdU9O0TfvFdMjas11cSLBF2oH5ydcU
nYXTPwRcSXO7n6DixL80LFgWkvlssMEWvnplyt3SNLLf6CPkl4OUADomA+iDTryPDtd3zNroThyQ
9pC2zCfS/O1H+vEXszuYjbfi4bXBHb/QBGSuQSBonwlIxvemARnGrqVk2kp0r43vOATgGQM6Cz96
Rj76A3S6gieKhpSNWtDa4I4z8OwwSmv75u+S82bXoeIXZmk+kht3uivqAuR/CIa4FD3idk6DR/Sl
B/UdmJMvrNydN+itlut3i5ip7xKd8CKBmt3cBPdQCQBQlgxPLKGPAiybWSPbBznTR/A6PPbDVvVm
xQm5rCdsScNisNY85/0EerKEHBvee2dfa3t326Z1nIQ0bKKiI+Y5CgkBKxL19zOLX68Pvvb6zmmv
Rh6zyChE3kZCIQSV2NAfdDa0g5EgPJWq28jw/hKWe8cPuRXstiLwLdbaf8XMBMSW/JDrkmfoDENH
40MZp1x8MiFEW1Eq9ESqn62UaMrcSZTA/BeZ4zw0+1QHVXBa+mXIX3U5kCl9Sgqp7XyIughtiiln
if9xqkIv+tzjDAqeSURzlWZ86SyrswL0j8/WCxWqCFrgTmCyjpZAqWZasOqftvXo38XYz89N3Aeg
iyox5dnix5Z/SqY8ab4DBDXrZYe747DMWatTmR5pONnk86RIMTx1C2i4qh1Nq6b76KE66X/gOVf1
XcjzQP1EO5Su/mZh0LSHPKd0+GEUB1Vn7FULT78V1JtHdodbShuFqO03Ebi9iAjBerBxjVixD7fI
jyJHtHRFufxbg3F/VybpawO9uH4k/jGBBlbmt9WPAjJSWTwqsrGBL971vZV3HONQMvASMLqAkC4g
0VkErO/PUTfF39U8LnRClT6WaX9gsU9aUOPF4KK8vrtXvJqLAzBD1xSxKuJ7btvlyZgpPAeGbuVu
VmzHpYoB4WVpSIPvkjVl52Yqlw/ROITQbvEgcXT9C1b0lXwXC2C7wSYB5cE9qfgpkCBf/aXrlE8f
o5ieByihofRzAvUSiDf8HSrUn+oCnDXXn/7/ipPvrZ0TY8mLcAw0KL3vnCwsB5gTdJmvyZyXXn1g
kWfoUQ1DLe/iBuimh5zVRZTVVLQgy5nm3L7QFk1mj6noabzzpnzIM4ioWruPi2YcdmYOm+ItGJIF
SPS+SPuXWLcJfwDkDZ/9ZqqG2+poexmLvRwHtrxx21TzsRkhtJ5FLZ/Fv2kxB+19Xw4tpmY2AW5Z
6GuETDnRSTEVGZIv2G65CSu2AxwS77HMLTXhoRLF1PwkEDSs+EXjek5PASi32o+5YGT8ZEaxmCcR
T7hGqH429h/h4zz8sIwgS31jQvfLVwXGUvvE6qFr/xt4AK+zK0agyGhW92UL3feq7Frv2fYs8D6X
ARgYPoUqLqBmN1Yi/CjB9x7terQRfm4mz1S7xY6i2AHiE/ivpZk5/6v0xOA/pqYu07fOeD30f1Fw
DXa57nl+pLFdep358Tiyc4y/6hhOJUq9HaQ12aXFXfdHWngQ5cJdTPe7VtfgRUtIgBqRBhUppOIG
3zsXg2fFf3EXLF0Wo1VdP6NUkoaPMiATuwtqGapjyyNaPE7geqVdJsIg8k9zALKyDF9Ch3/A+Ryh
JxYsbOFwmODb2LlSUMJ8KsBG0T62y0V6Iw7NmB/1IIX8uXTJxPghqszUH2sfdKV9m6biUUMOR2ao
Quie7MZkgB7cLoqbNv8HnUiEfiSjWcDPnNe8YndhrUWSjQ3Lo+HQ5XMkl8y0oL94BfYgBHuAgRYY
g9BHZaeXqaQJ8mRRxRnmMV543v6rpga3khxQBZ4l6IVM/rOQUCs+It9Ow3tbpNU/2EcaelyoUUKS
KefxMt5hd07h8E2Wuo2+VGVTLUfuF4nZ2XwYIdfdybSbcZjKIIJgYern+xASLUje1yoXh0nzgByZ
gZzKmRMwgSIDkapuQF5i7B8XSAD7flbX9SjErvVLT933NsifZ90O0y4vi0ndA6jszXe59mW+64mw
n0NqJ/Y1hALkiG6Ignl3JcSX4hOSmrC5RnqL/FIkoLvet17RFHtWiCE4tOE4hiczgFPkLg5lL2UG
lrjoUAz5QO9U6BXxDkxlXXU2tRzYfTqG4wLEU9rqB3Q8d/0xll0UHKhvmXqoe969xkUKycbWL8S/
Aw5r8xGJwxKiekusLhtqnHR8Pxci0fcJayBJllFCsIV1sECNIGm6uHuSYP4tTMYSFZR8H8weVQ+w
NAVlHmQNgk+5DaX5mCCtS1I4gVQjT8HzctC7sozIG+sHg18gbjvlM+QDJ/A8xHOHLk2/9eK/QYoy
1U8JDfLuTdCOpvtKAVb6QTb1WH/2gggnehNBTe657iYZfEBcv6SfFZnb6liB87T/PkjbiSmbbNmY
n3UY1OVrI41d7sHJ7FPoy7CaHqkqCu9QYIIDYLHLsDrW0hYAIJNOgjY3jCg9wKRifk/ySnng5A8L
dizAfJyfhN/GLVBlNXZUpCBE9jMV3ejdQ881gahax72kBDgacD3gPCGl+6KTqBpPrazaC8Vfycv+
W+wNo3j12AShuroP2Fteh9PXpemTnGdG6iHfT7bVw973STl/xWhaw6WOHAm+O9BE4xa2T/Ol3krB
rh3Fzl3aJPkcBkXZPzeLARUy9ICFhDhvKX5eP6rWxneiZAWm+LYB986r0LYfH5rax94NZpXkG0XF
tQc4kTIaUKvBzMx/pkNsQd7btFVw74G9egtl9Iup6Z2z1gWCQT2oThBJNA8EkqRZcJFSBO7zCyfY
Nal8BI/bCRrgTQa3qjNpkh881KAAlQ8eZRuFi5WQxsWIRbkgCgf9/Bz5SEggi+NltoL22ajnG5Mq
Li5M6YAPXlwuz5oX6Rv8Oqv3OH38rezr5Tr83ixefv8t84RDP617XU3P8YzEqBblsB9qZgCj1+o8
i+nz9f22Eki7mDACGdwqKnjzwPwaPJrp/MZq+YLu8x+XeAxyychw6g9tsKnCtbY0l33523fJQqdx
hczmReyCHeIEPiMYIedWNZsymmtT5wR7PFjQiVvx6XlZIAeUNHTPx1rfobV+nxJvK9t/CfvfWyDH
EzTKh1BxKefXqGWTyHRex9DzI+xoRF98LOrkB6gXX66v0orRuhJpEWvKuVRCP7NplCrOYhoFF+Nl
JNzqA17bCI5faPAVYWh6ck8Ify7Aeslk9BCJi0ACSN9Im8N4AM/oNzWLVzaCiymT44JOFk2mZ9Xn
1UHaNoLuN3Syq3lL4vd9ljGQjDl5Mmi6Nnk3JvVD3ODCoasuP9hC3UOHT90VJX0MqLZoeYHieF2y
lxoB7O76eq1Mpgs0E2Hj2TqNpw8I39LmLgQwVrEs91qAs9DOF6HUicv+gjtkEaXnOQ+iOusir/fZ
xgusbBgXiGZoDXJl0dcPAfGNOOahzctzWCb1VnlldW4vy/qbHTcIP1uRzP59BLCe5eaDTtiL9oOd
YfTx131OA8kw+80uuSiC3javjvNA1nBaPEnqhwKbFFpl1U7SnOyCFPsmbuhrtLCnKsXj0rb8cf2R
K2buKrDxDiCP0V5mMvFxh5t83IkbnCg0iyvqfw/lwhdcCQu1pXC7tnSOX5Eg3PNVwXyUSgThO3TO
j3Lvtxz6Dte/aO0BTojBE+BjkKHQrxpZZC9DpipG2skPtoh/1sZ3PIkIZIHctF1g2HjnvGf+Hje4
LbTd+6ZFXJSaAu3hCEY1+wzi+zJhmQqQXT9NOonTMoP6aDSf8xwixDQjxvT0K2+7euJZpZnYUiV6
33MRF8TGqtpSI5Lp2QwLOQAWRPcMPYs7SHLJ/fU1WnuEk2syJIRyCVsM8sx1X+M6XoHVH8kDuvTT
jyRN8m4j3nx/exMXwdYw34+03+jnfGbsjXhj/cgacKaP5Sx3yFHUD34yTRux59rDHJ8RLNM0F43f
POgurcEfYj5whH1oJq92xrYvk4w2HrQ2fZet+ZtzKlQdtqTD2cKqDvIhcbrLzSh3JYAmGxHmiv8j
LrmZECGIhkCYdh9dbsoFNPQsfF0ck2fkF04FKOGUAaXjItInP283ss/vmxZxKc6ivEHmqpjVcw6A
hoUGkyfAc2WXdKtV5P0cJwq/f04cZH+8UqLz+eGXzigBGdhlhSzuU6gzoWBWxo9dKPXd9V2+9jmO
p2i6ZSLRpPgDqmVxsRNS8HlPpz75dn389wNB4gLfjIqrKVF8fIYG2oI7eqrzBIJVgaZILJggANPV
XcuWot3SQ1vbFS4ODgTu3sTbVjzIsUcbEo/+02nygr7Do1ja6kIirTKEhz1govNbP29Vb1Ym0kXI
xcTryjTRqN5ExRLwDEyQikq08+Pi/N/1uVx7xGWOfzOpRtCGkUhjrdQ4HIukFHdzRfLjbaM7niGC
AiHyAy02dr0su2JCJooWzRY9zNq7X37/7d15hwy3mov42RBbvoqp1t+SEted297duW5Aggmog3HC
6EyRjIRJf1jKfot/bO3dnXCgaBts4aKoH5q0g9RE4HlB94AEFilunHrH5AFLXDrgHasHrpHUzaD1
jI0rqOX769Oz4otdqTJBRCJif5ietWXstSi5Ug8WlnnwQFUab3iSlZPF5RvTS1Hzeo7KN4FoVKjo
gfiIAi+qbjU88sJvhBWBtPXPraTZ4EGyeIKDzIn3IGjYPRlbk425WvuMy++/bVQiiyBOu6V8a2L2
UiTRgwJve0bS4rkU7bdRAo9/06K4ql5G5DTu0xQFwsarDgE1yw5Q8BKkW6E53PYIx6Rj3SsfLBfz
czB0jzxW/wx1+4KtcFObe0pcRjJuoDsFye3pOQoMeJEIGIMB+A6Q8N74gHctD5zjjsfTsWjT3vb0
bL2YZDyNx12Ywolfn553zyaM7kwPwfaZ1FIUZz2jW+Te5gz0bb7snlBIKNWZYttef9DaZ1x+/21P
WUhOihRFm3M8NPJk5xLhcjsSkt7iPy7U7H+O73tC+WFe2wI0fBA1LS+FCL5UNxHPYXjH/zWkL/IZ
CfxzbUjXvyFx38iPkxdCFfuWuzKe4DjAuAPlHCly+qA8HyWbAGzLqHhJ4IVufIAT5uSN9ivdhN6p
qSqVWY18w1SlP25aXhdzPOjKkthPZ3TqgMgVqijIdIXipo65BGCpPxdXDQFk/4pAI2I3H4Tk1VdA
Ceovt7264+0aNOoWFbCHKG4aLvZIeQ6Zv7Qbwd/KvneRxiZE73wTpvT8q5MQJ1q9q8ltIQUmxjFf
ZNAHiGsE3olYn6Ly1tH2b2g6bCWQ1l7eMdpFtRTV0B5Ts4g+vRNJNWaLJFvJ5bXhHZsFF58aap9j
+F6itWxecnOk9Wa9fW14x2Yl2N9ErqR3sm27fCgGpPZir082rl5rozv2KmaJmTd9UWXApj0By99l
ZT3bDb98WcD/SetiYR1jJRY4pT7Hu5O0lREu9qElu1xU6q5sov+ub/yVZ7joYc5mCkkZNChluqvM
14WjQNaz1ntKlfzr+iNWJsnFDwepMJ5aIJyQyWXoDvMFVlDDdPfXh1/7Asd0ZQ4h07wMMfzAS3+X
g9WPaSTb0RSycdW9jPTOOri4YRWaJBmXKn5oGv8I7cwdmKxIJhP2tBS4cFej/nr9U9YedPnE385H
EY6oO9UKCqOKPgiS75B2eeNT++CP7T4J8o0FWTnvXbFDbaXI0XKv7os0fjTBdKdBKHEJUKto6xFr
a+5YtQ1jIPggP3iW7VzIjIAmt8g8b9gCQ6+N75g1GO6UQjXWPKCdr8sMQANZVS5/37YMjlXLap4M
VAzMg0LhFqLoQxU/xiJ+jTr2BAjcTcnJJHZhxJaWNsbtaThKNYGLTtd5dnOo5aJ+LSTWRmrYcIwa
U6WZRYVQHMZF2H+vz9HKAricVBY1/YIWAz2JGpVV1C26nxTgjS+3je7YdOEjsySBVriXI0YfDC5R
obcFwVqxMpeUSihdLAVvxyKLAgCUrPhU5HWVEUnPyRDdj2m31VWy4ppCx56hgQtlElCBP0SkewEq
lO2FAZSjFFadb5uoy/L85jECOw1hMrTjUY3do60RWCy9UvvbBneMuBHeEHiLn5zVkL4EelRnJPn0
hlNdmxvHgnNWAgTaleTMcrArIP1XGZ61w8jREU8jiFnf9g2OLedVQyUgY5ggSv8Tghag3JQ38Ywk
AMf8OfvgSImmfFL5KRKxBdV7zrzlFISNyd9uensX4Ssam09JPdIT597EdpGXfES+EPCm24Z3QmrZ
ERSogoieCuRtRdaVQfNUQ/DoeNvwjhXbhtKiBw3EfbAAqVYEPaBJwW15A+CsLqfbb1s/16CqtMhD
8UxdEnUNUIsyi/soeOhGMm+VwFbOyv9BpI6qb3kwjUdCF7GLaPSQx/GSZxVDg4y/5DcxfOJrHENW
JJVmAQzlPvY0zQznz1a0N+5Tl5YqRxsuubDgPAggYpod6dET+hZODXQENkLVy2u+EyK5OoWMKU9Y
WQCjGgOnnbHJfASfxrK7bSM5RmyGXJpuLOJTPNMyP7b5UB7nnMTx4fr4K77IZaXiNbamB/KYU0ER
z4HfHJQWffNXstyWIUKP9aWE+Ntm5Q2EkRdfYxsBMib0EoJrVU0b07NyoLkQIxWXuph4Ff8KG22i
URDWAJvbnar7f9KoBFu0Z8GPs7HWbGW6XLyRSSeQUKG1+WRa9LdkCli5OpvBfx1mQWpQm2nKfvlY
Qb2ZZQA50GjMTAWyEAiqVeIYtswCa9jP0c9WUcAn8ZaA9NBltt+U3xLxAYw49luBgChEOX1RCJBs
QD/zZmxAv9pVEHuvIFn5NUCjRfuJdGH8j5RL3N5FAfW+IXHCP+SqLefM5z4wKVEdjPrFM2nwLTZj
Mu0WmYO4UJfous5Y2qKhZVpKWUDWPVpQbozjNgYrc0HboNirGNJEuDJ25QUiXEMNGcq1AAsqc8K3
ROWzHdNfZCit0QASxrOH/x1YNTctEAAQvH2NCUMOxzQq4bsGoIBhh36LQmGD9emw0wNHngc/5HXG
/WV6ifsSPzfQGv+0iGmsXmrodolDq0SlX8H1HbIPEaDCEghlnc/PdmFT9y1pvQSSbaIrp0PQzmO4
S1g7/yM5bf4zLVdfypIV5b1pYiP2SA/0NRQ2PAvuiFCVza7xJq33C0OjEmCjeSze6mQEDFYzBqaG
mpTAgiRRE211TKz4VBduA3Rn1QIJnpxMnJ5yQKwt1plGfgbWrjs61Mq77fB3QTf5VLXaIl97EsLz
M+Yly0Mbo55zk9fw3QNILJWXI4l3yknJX/K5/JGDX/a+o/1GB9manV1+/81pSKCsegJq4xPHku0G
hGJgUe7oeZwrU94WArhUaRF4L3u/N/EJTTMvTE3jvouRgb8+QyungiugKf3EJpGs9VFQEHmaGJkj
E4e3BZAuS1oehVpUM41PQotXk8Rok4C6Atmj6NVvXRXWPsA5eOzoAUbOkvgEzoYvnAMkSr1NLqi1
5XWiRxHJcsGZqY/ci+svvIm8p8BWyTeaKrLRm7TyCBf8JWs5zWyhyQm8+fFugOhuxiWEw8Zg3GKx
vsSK75z8LryLTBHoWzgeEUUAbHqBOQzGjuQ76XHISezW2bD4rhRhRf65aVe5kqZM5XUSI/76f6uO
Rvt3VJq328a+bITfTA554NSEYUF5JgkJoeMw2QwF2630+9p6ODcqOUUM6qhFAVy7ESqLQDby1eaR
PqQ0qTeMbu0ZzsVKBZ0vC7SUIBSL0aUPxv6nX/dbRfQtVFNJTByrUIsaKzX17GQH5FRjVHWCZ6+Y
/HLD761YnSsoWRBd6mpE89DQy3+J9aAJYjZBW+8PTl3QlvVkTGewrp+C1If2TsYVFXQv+nkeP96y
h6iLydJNwUOeXNpfLmGwKaNPHpoPN4Kvtdd37lQkjy9x0MJO3CM136GRs0x2lRjaW+BKCXVBWAG4
k3rqEby8zL2/gksyWy7pX/6tWW3qUokVYzCkkV/iULhkjnSBVCrp0VJxc9KfulRiWpO0LksLJnNI
jh/ypFCZDPCI29bXMWKmK8RRPnjS0Un4BPUatkeUcZPiAObfsd5cKTSLtb5Bu0X8XYJLAPxSOBPC
XhRbJA/vh19QPP7TxzHGSIfKRXrml9khAnsU8qTPtmj3YHO8SQsDH+Kcbqi5p0lCqvQMOSoAVFUy
opVy3PqGFTNw4VRIoLUBWrX0EbQLaO8rMHqCZoHrC/y+B6UucmrAlR+NlTEaUL0qzHKt0FPdxv6+
Rm/cxh5ae4RjxrKowFHbMZ9nvIzQhqXRatijG4rpIKruei+atvQi12bKiVKJlqooG2z/jM8cJd95
kI8tigw3BcHQ3/lzM/GwnpFxtPI+Rq/2PhgucPYIUWSVdN3h+nKsfcHl99/OZLP4HRi+Ina2oE06
4JbTHdJgq1t/bXDXmFM5Wl165VNuLX0SS55+7KplvAnwAJL5P189oFEclWkNb4qOOn8flHMNbvvy
pusNZY4hBxIpF9xZo3NRhPoow7g4XVCRt826Y782WJo8BQ8Pz2xM/4uEXx/qrp32N43ugqT41KRQ
Rx2is0YI8TRIFqOFBE2Gt827C41ic4COV/7r5YPwC2hQ1a5tzBZqfcV4E8d4SdpZk5dph7x4j+mp
Gw14F3o/O3UbQ0WCbv0/N85QXe71oejgPfEI1aHdE+m6v65P/tr7OzaL+Dnoqc+6c0C7ez1V/l+C
WX2c4qVebvNvLiKqkDxAy3fRncF3Q9AaW6Zosq/63VwjJL3+FSvHmCvUaApCKSjhuvMA1radJnm/
b5SXfx9pD13CsrlJ0xVL4dhwEyR2SEnTnYXqXgxotbIq3IxG15bCMWEhPTkVQdVBSAt1TKlw5xCy
mbI+Fe2NpuYYshlrheaYqriXXdVCbAzVrW3mrhX36Uo2Sh+MVwhBi3tRe+0upvKEBOeNh7wr1Bin
OumTIICdTZo8gx8gRWP+wm8rYVJXqJEI3xZoCO/OUXChbIr1Z9t3W+w8axPjGHCDhhCvlyN2Zwrq
8ygNxp9TY8YtdPfa8I4JE14tJRc+BHUueRtSV+1uvDAQXDettdEvv/924pIhrIMEDXG4BLRInOW1
R4/dNLWH24Z3ztxYNhRMUaHlGdicfxZAhXya/CbeiN5W/IKL0oNcVMy459XnC1pDSHnMsXlA9PgU
+uzHbR/gWC26/ZFWaVV/Bou3AUgDN9RSeP3++ujvZ1RQ8v9z9lUtuZWN4U9A7/M7BUrqA0e8iI7Y
uNsBKzDugdujTxPbBICurPf/APeSyjN8ieqzqOW/gcBCp9NmA+LKeri4vTxctBmbDpupUSPdMQ3/
ULTc3jfp+DnUuOFcn7a1j3BOZWHb2FsWWJyO2iLMhiAHXhmUIvNGtHUZ538TXdQF8TFasaQOCH8a
ppqeoyG5uOuXPAKxN5gKP00cBcHbvsQx7mKZajC5K/iOaqmeZD7LtwXc67fhTsCQ8uf+yr0YzUKQ
8z6rIGRAU3b8sTf00/V3XznQqGPbJh+hPyx7KEPOS3g2TR+/8JQOrwGIdjauHGsL7RzIpPdN1HFS
n5nHn5XEjaOr/Zu4tRPqEoGC1UNDZ92vz1Yb+agNEvpTcRtqibqAPog7LEiVGn1C88e4V5q+pkuz
FVKvuA0XydeAIIsTdEwcYxt+4dVwFlP0IHz9sSHq7IG+oxY3MYImIGV3dhDa1wt0ruiTXXTwRQGc
CPLatCu/jXXr/XfTRoocc87VAA879RrYBHOXd+X4OrbsJak3z4mVbeSi+hikF8uFFuJckFmd4jos
dipH+9/1118b3bFhlPGmZTTedI5H0CU00Fs5Tu1m2Lg2+uX33w5o2UMde2KJPnOJ9Af61rpDAEjf
bcd/5NiwTONZ9ei6OV9SgE2IVvttLOXamzvGq9OwK8bRcNw9PHPkNeYlnLacz8pREznnMuu6zkzz
yM92iZr8wVBI1IL7pZ6BH9hpcOBJsisWsLxsTNTKkeAi+HgCvFI8S3O8hBqyiB+Jx05D0rz0oEsa
R/35pr3kYvk4j3I/Rk/dKfCqdryTIYAix9QQXXy9/oCVeXPBfFE5+h1Dh/dZxkn09qtMFING7GBn
Ss6LD+KF689ZWfzQsWkds4p0iGzOtkCrD+IMBUKcTUDQ2uiXr/vNKBANDxFZcn0CkTNow3IRJBKp
tNJuLMPK0eai+QwHg6Mn5umsqg5w9dyb7IHH83zySbTF5LH2DMewAWbNyyCu7PlX7CcUEqaAMvwY
5HDjpcql80SqtNRDOE9H8Bt5qP3P9dKCLpBsqoetLYNj4cMEAdepraeTFaAjZOYiOrtFOr42PY6B
yy4vJsKSEfm0Knj+FXirQD1VAZgXbtuiTvCtGwNWBSitnXF3qzIDHYkdEMz8ttFdPB8o9hjgMBTv
b4ry+wBGO7CYiNebXt0lokTJqWIhpfP5Fzzddi1QGwr8jNdHf9fXxZGb9DKVLgUrjTkI+TCDQaSa
X8qu32k6ZOW8UXxae4ZjwT5XM5mrRh+m7omxQ0+Lu7E9LjlYtKItOtt3txC+4/L7b14iYipM0eCg
D3qhYEcFyV8+QEXCbPGCvLv9Mb5jwTUH65mnvBFyy342zvVpYeHGzXbt1cM/X72JpDGDwKszVNrJ
Q1N8aKdbSq54a8do6RLoYDCY+dl7teFfgf92fddc8G3/c2nCuI7BzsvAVVAIFLjnD0p/UuylRI9M
NKjMjz60zZdc35SUxZMcwx3TWtlwwP4ky9lGX6L+a823Uo0rE+9muToNj5xeZqdZvqcQ65q7H53e
qui+G7fHkZvlAuVcldY5VrVvn5X/NacvIB0Ywp9UXwijNrL5757weIhz8pZeNxVNJ2FZBTl6wXwI
bYALSHMHHs6NIGJtkhzj1U3fhRGC9cOkPrL8PzaceLWRzl97+8sjf7PZYuRR4UNi+6Dj/K0eu08+
VLALavakS79d36hrb++YbZmDOGtp8Ihx7LOi+dTZs0XfxPXB197fMVxOOjpQn+tDAahHMP6QYfk5
mtI7r2Yfrz9h7fUd+12GKRlDkY+HmExPg9Vf2eh9hKjjbY7Z7UuV9SJ5iTrHATeak41KoPR+NMw7
LWMCuqzmeNtHOCZs+nCSfoSnBEH/lNT+bjTdXVv5n64Pv+KZ3SyXDcFOy9BRBW7Ncg/+/oMJtvp2
VxbYzXF1KtEATUDCSoAqexgPsoC8ZrTsxkbcXX/5lQV25XCqFIJT8wTr6id1ZxZ7MC3q3qO3MfyK
n3aTW3pM4qXoMTd1Mz/0JduBknY3lfUO6hsHnUPso7IZFIv2179mbSkcg658nvsFg2QZoW26YzMC
9cVUZsPZrXhUN8FltAcqgdYT/yKWUJlHIf8ghvTJiPFrR0EmnRgOlOMWId5K0OJmvJYSrVCtJuOB
ps+g/80iS071eAe68R109G6cMMe+ASQyqS4KHBJEQceYRXzHEhAb37YczinNzcRtyhbs24D/q5bw
xXBz44s7Ng0ZRdPYGC+OS3+mjN4X4U3oUnBtXfbyb6dCov1YyL7D0CU5gK33zHR+C7YUQ1921m9D
c0hfy2Bg46Hvx5+6ll98nx6QW9gA0K0Ys5vboqisF8Ct6MMg/0rUvIcyax59v2kt/yetpRKQTS2l
PlToI6EJ9IZmtnGMrVht5FhtDp53JqAedwiT5QCZ3zsgWG/bgW5LamQT7kFWGSdk430I8+UJwpgb
oe2Kb3azWWDXQfGhxmSXwWPLj8EI9kPy0iZbh/vaYjqmOVvKkatHwD/mfrNHo7DeKd8MO/DYkMP1
NV17hGOfUzpaO/QxtiMNwD0c11ltoGLJAr4xRys+zE1kkQlWGQyY/lQCDLYDGjULoUIYffTyrbzD
yjL8TxLLqsKQGG6yAPlt4KdfQST6Q1fQ/Na62/iMlXly81hajA2tBiw1MPhZ2vQZH08gjb9tFdzs
VRqypgdjMDbSIvfCVmg1R4fwlg9ee/fLvP3mckwSatWD9A7M+NGpzlHUZfF9EOi/rm+hFdt1k1dV
Tm3bxXQ8NLredanea6+7zcW7QjSTlZPHAIk5JBAZIG8eIfZVydkTG9H/ynHuZqwSleOmKXA6+bOu
wdV9nHT4k0l7Vwal2Ns+QBYuHTcW+X3atDhy1WeioWJDTRFJQxDhoLp/RQ7NWIXm9aXKUrTMtCPf
dYE8sHZLNWzNMhzrHgMfKmEWXxCb701u0cFb7/L4OMq325beOYK7se/GKgk4QFydfigKC5ELX23d
jVdch5vSwsrMJDVYHZVH9x7x73gHCGAH8V7Od7HYuFyu7AE3txWUVCC/noyH1oTTA835/3H2ZT1y
6lzXvwjJmMnc1lw9pDJ0p5PcWBnNDAYMmF//LvLok/o47eJT3Rz1qUg2Hvb29vbaa30ExHfaUV2/
H1Lf3VOHgFRiAv3JTXNGl9G+tkaVxZDqWXaBH36nQ3LoJHm5rWnD0Fva0YG2Lhwha+/DXvzomcdv
/OzFubz67H4C+EnlsPJghsxApXe5s4ZYtdwQzAJVFrZDGOug+kX69ETUz6od9rHuT3VdHafZ3yBK
2tGRrgRgtt6MG3ORR1HYObCJAJQznneZ5gevSeFhwPKh9mEFAkVxur4etq1lnN/CaSAumaErXd4n
/p+xeB+Kz0o+ef4H7yYwZehTw8QZqjv6XIXlr9oHRcmodLGfyzViJNsADPsOgqpPMub3e+LrO6pQ
x83mDZ/ZFgqjcPUBuEbLlTDN4qr+LWOVCrTiSLKVNf9OEV1CQqNzd1BLjzZzEGYrHsvWzTLSV9vY
y4bYTwc17N24PQWze6YzuQS0PIDLZyVMtnVhGDhot10PArDVrz6ouo1o86cmHv4QLz604Ce7vrP+
eqc3sp9mhSBYAAk0QLpxzyhUsfxfuROgmohsBvZ7EMFmgpBdF4cQMnY3c+N9rNWHSlxYyDdIkh49
kBWPzu8qU7tUEyjPfKYt2/sy2ZdBv2PUQ1HtSzT4myAhH9IyWomhbBNjuJCYtlB67zViTV7ed0Hw
oKvnUJW7mAV/rk+LrYclRHm1unhQ9vBKixNjEm5xyFKeb7UX8fNY+eE2ruLw8239GD6EeW6u47iB
YU90p8CxKSACiYmGMq0PBtbrnVjiKrMKsQlqVc4NOmmCPN9BKPUHmFzDlcaXOX9r/xhuIxlDCMgl
etiTkfzxIhDQzB+Tfk0dw9a64TegRsYSOaP12lXlNiWjeyf6GdXIXhuuhIaWLsxKX9A55yQR07Dn
DjmOTXEseXYaBL/tHm3W987dVIErZBz2XRpuXN3fCdCSQX5qJetp+3rDR0AyBol5KEJDBxrIDY9l
zgaVCL/8uV9DelmOObN4UjsFSPMGF1Xb7SGJ6i3E+i6q/xpkZxQtHQJyCoO1HLqtq2WQr6xO1IPs
y8KHT20cUInpYyur97E3PKkZDyZc/ixk9BAnweG6XdjmzjDyhrj+lOtwQEY03zsc7PEljaF/pG4C
qYA8ybDuuAWfQp3RYT+rWD4PrA7jj304yvLL9QFYvBQxwoLZiYMA2kTjPvZLZDtofVgqEucBT56O
l62cELZZMgw8T+ZZTjF22NDd1d49c75p9f769/+9u7/hPMwqSuq6eCr00fb8UOzSfbo5P00PzZO4
l8fkUG7F80fvHbm4d/t5X23/kM2nT+0xPySbT/gz3534u1PxKHbjxtusJZkXu/n3i3C8/ncLzpB2
S1RP8EXRnSqmbR/cV95BxuMmkCvH+tvu2DNrL6eOpRCkxKBl4UICsrjTnbrJl3mx4Q06typAPI2v
J0hZS2A/4jQBo0N6Y/PLPnxln348eFzliHmS8FtT/CkgQ959vb4V3t5l4Jn8b9OkgZzfSPthr0l0
16kTBL7woC5WLN025cvvrz48DMpa94VOfyoNlh+6FMlDH2zl022NG1YesoY7oN9ZHCRHAWejaOKe
yho6pStmYpsbwwJBG9Iko8rGvdymZ7Zd40ixNWucrdAUnztoPYx4Tz+kwwAR0N2Qrnzy2/G+Z9Y+
1lk7pRSigT/HLkTMmJ5CHuw6RK2UFV/r/mmu/JVbmGUUZiEkgyIi6mj5gHtXStWmdzwn/yMTKb19
2Yzrrgo75Q2/YL6eQRjQG/sAqa+Bodo4lDst1rJqtv1jeHHJeBOzdB6QsiZou8TNJc9/3mRWJtO9
SjVIDmU47ucd3fs/5cqkWz6ZGY5ggjxhN6EGcQ+GFLYt+vKSQp/upogSErH/NdYat86oRhpr3/m0
3JTN5ICRYyy2aQ7FztumxfAHLoPsbs2QJm1JuA29F6HlVg1/rje+TMIbW4UZ/gCcNXPVBUhU97gl
AS1R1S+ZfJ+WH25r3tgujZA88Vs0TxUeTpw77b+vQ70hN3HpQqHX8DYjMDZJ76D9quqOUx5upV57
hrBtG8Pj9OlUOD7HtIPbYx/G9a4eVjakxQuYtZoBeP6jaUTLyMFtoKoE5PR2XoN5Wz7brNQcHN5l
eYaX4MLnm9qnBzKtbBVby8Z5DWE3BLw95rqmzUOh6Le0X8vYLgHLG7vQrM4cao/mbYKmJZQFpcYz
G6if/M8QdvXaAzbL5K+4etsYDHMlIPubSompXzxj44rDwNa4/yyWZOLUWlfHdHS7bh+Xel+kgdgM
qtn5VXSgpdes+ALb9xvmGio61dWyuk4f7Xgkt7K+zVL/Aaw5A2qK6GJJsE/l30OzD3sTF9iVTW+b
HsNSQ5nV04gKZWBR6k2DgInp97340HTVytRYTnETrxa7TZqCiwdTo997/JBAYJP/gi/zwver28di
uSZurVXF3LYlpr+fXzo8lIvoF/Sqdtd9pa1xI0nXxiEp5kh2+8mfNpF/h8QRso2/b2vcMN6wiGnG
m/9ZGD5+IlgEd+VmZ/vwZclfBayQyG0zCq7afRcMd9CBhsupd9V8U5FP6JlqCmKsJpnmREPKYvjG
G+8EoeyVTWn78sXMXn15ASYnmfoIlEY1bxZhZoQg2wBJreuTbrFWUz4BZH5JNCRoPhjcnafibbfG
o2W5+Zk1mdC09lgnxLwHD1S0r1Atfz9CB6UXbXc3zqE4pPXaOWjryjDccpw9HRfYOSTAG7w+iPx+
2T2AimwC7+W2iTLOWhVGeVYLX+OW2aNwuDxFlVjx+JbPN0FqkAtLwd+IJ+zFr6Xli4p/s/S5cY/w
C9c//k3PBvI7wycTB2BKoWh/SdPGOeQx/8ynXh9GjftVta6J8uZeRTdGKIWYWw6jTNUlpQvtyNz9
oMiFv48Tz/t4fSC2HoyVXhTWaZj42T0itjG4y3QhfgT15M1fm3k9RfP2gzAGYix27emxwYMdhHCg
gb2lieSbzimKDRPO59FBXUYJ7bPHkUa/KhE/xln34/rw3rRGFIkb2RKZZNC17Jr0Xo6NlJtUBQUg
eBCJX0NMv3kCoQPDgTMOFXaiuHgGsJzvc2f4AgbMuzGY/0iX/pZjUm4WKeTbRrPs91euiwsn7aM8
r55yUOgyrNU+ioeb8DEYieHRwf0g0kyPECgWzee/VRWUZB8XmthbPCM6WLbgq6+vOa7bbumLZ6VK
Ca6D0duhxHwtFLBs5NBw66oVTex2crh0MfyJ5JBu1EWfHaFaH9w4/YbR+5DPm0os7XOnojjbpCDP
eKdRxP582+oaxh4OXeRWIB69sJo1L0SQudxUbbaKkbfZgmHqzJsyVJwO4jkNwWKs05qjhJzFp+tf
b/GIZsG933ngNigydSGoOqWf6TRO1YNLGX+hEEBiB/wTOI1v6usf/x7rzss8PYMqsSY7mmVQ+XH7
dJcqyna9l8iVfiwzZuZUFAJuLLo/QgmO/KnzMsOjF2qZrg/CsmFNMDKLaFCGJRsvU51MJ2cYPEQi
fv8S+wCO3daFYdJjAh8xOen8LMNZQzQbtN44pj65epWd3DaI5fdXNt0VcUIKcAE+MTWqcZPn1NWn
0m+irz2nCV15Q/r7EPjPXTEmJhhZSABJEHvrZ+2DoGmLAlih9+HUKb7JNW3oAaAyyCI3zpROR78t
Z3JXT0Uudr7T1OMpy0UjNwEXYbK/PrO2nWG4AuYCguBno7pA0E1s0yKujg5ZLfG0HCqB4Ql4nECg
U3T8iXq1PDAR3OUE5Icjn/+MDe4eyE8mMr0pzYrJNfxCF0SpW5UOxqLn6CR7EkwgMO7ZczOpfk1f
2jYkIwDgahq8wMOQUgmp2Lxo3qfph79qeF0O3hWdI+PtiCTaXV8fy740Yc28bSquHNJeuDNVewCz
+22unO7sjbM6Xu/C4vBMeDMvvTp0RC/u8yhAQZ+bgK0VPZA4cjdZU1QrbsKy00yYc+g5CndDSMXT
EiSPXQfpi2Y53K4Pwta64SE6sKjnLmi+7+C0g22d5cX7gIP/6XrrtikyvIOOQD4gGcLXTqnk2DmA
29KE99vaneiHhKMm/no/tlEsv7/yQlpO0hnLerjkQ9aCUQQExoO3ugK2URi2TiA3qlxGnDsSVuIg
ePiRoZz4KMCCuqkoWNevD8JiIb5h9GDd0jW4o6e7cWh88IWOBz9mJwZnul2cdhB0PyAP8P16Zzb7
MGw+BPFjEgcap3VXVVtIL5K9Xy4yts28hrt48xIWExMOXTsJHTy8VV7GOIt2xOe/4joq9lORelvo
2YIPgaRrUbhliUxctNbA2vgFNElzPwUV9wYFyEWyQQm13/JtC3rLpkL+OV+9/lk2nImR1ko5YQ0V
1AvpQ++oGlW89Gk0rngWW+tGmA+eIiTmJIPy9CJF3WU1hIab+c/1lbdN1fL7K1vp5tZ1PMoh3xqD
D52XfbCRA/zJEuxHzSpzqWWDmVBpPvdxOevWvZTz4JxlCdL1GkwFozut7S/bQAyjFy54sgvN3YsP
BZGdzsm8/XuTBGl/cB+junrFAduCDxM6rWWqq6iv9B04HL+lmKytdjuF+rEnvNE88JYcJenpiVYg
P8kd/2GhiemzW4NQE0stczyZV5oSKLoXH8s6lYcWkK/99d3wZhI+Jp7hB6B3jzp95uo7IetjWDC2
G6P6mEIPaaNjUW5Gl3+FFvJh/UZuSwWYej8aUHR0yTCdwj2KOH4MffeS9qDaiYMHaJpmWzZ4974a
Pgx6lZzLsllMgLUCinNoSIDHqAxEuuUA3UjoAjr3fQTeyYCk4fn6fFq2vQmx1tEIsEhOyEXVUbTx
5xFsrphLD39c78A2EMM35OEE2uQaHXBaLYyZkBnIs5gdIlH9nHnZHa53Y3Hepi4Qi3HkINX4/1xQ
Hz5AwcN/+suRt3CvOpN3EzohJqY4UD7Qinot6OVAu+Q9hKFOPjYdQp3rA/krP/PG1cGEXI+C9Y3H
2+ipzmsXNSeqz4dml4HzFVohRSW/SYXz/aTqRtRfVNv78iNHsaOWu0qrAgRZHunjkO0DgOadTyya
iP+OhZqW40YMuSJ/BlziqnxTZUB3t9u4o2KgGzxs1QnZ9KVX0hsjQVMIQkOevUgawu/AXKd/guah
zzfjPGQrmFXL1jVBmFpMgYCUVXuhXtp8HJvmPVS/1CFP9E3SvzFxDWeTermP8zINLsQZph8yiR26
SUokPK4vtW0A5hVjhtJyXXjNRbNc3JMWN/UUpK8P0Rx5K2eB5WQ2NaBE0npZEUpyCWcQmmzyfpxB
BJqMN5E6whaMGJDwik5T1dBLieIrfQAqsxNPBatrsVLVa5kjE0OvKi/JXM7nC3WLj6Jyst2YDR8m
UGys+CdbB8YiiCaERlLW8jtwzJADtKPptgyV2ETsNtpybCMjp4tMA0OymsyXrqfFnrHR+VoFLBEr
HsOyxv8IQcUOT5VbBRfQE0+XEFD9P+440ZU0meXANWWfWOY3AQ3z4NLlwb2K2Huc6N6mbMFNTCoE
Drjae3AqvQJw/TazWE6SVwFfPsVTMOWufymDqd7SWX1SJErex067VpjxF4r/ho91l83wqgso9knW
FiS91IiMy2OY0blALrwnAMlSnuTvSJOld40god6OZK7YKYMOoPOOTST85veoHnmqHV3mXyQfpfrc
VXE1fklRfy4foQM4ezdmOkydHg39XMjM+/ydR6oke5lbHULMpXZUSn82M4pa157sLVZgQrbDMZqh
odfI/4UBUtX3HYv80/+HJ7L1sNwiX005m4a0aWsqL6TRzxy5yUOeau/YhCF5umnfmLI3KbizHSrc
5hKCO3Pb8eFDDnj7fgrF2oOmbQzmzqS97yGzWl+QLKb7sseG9HHR3maCeiuZQ0u4ZMrc1HNb+sUU
uRcxxOB91Wi4TMNg47vhpwT628/X58riM8jy+6vVIIwLPvade+FcC5TQTzgWijztV5bCNgojAyGQ
dQ6zRNOLH6F6hUWZ3vpCkQMEysiuSlZZri1RnwnXTgfXCaPOw5XKg04jaDurHbi8EGZk5fx96EHn
0g+rntC2+kY0IH1QOTdejNWv5uJMXOWdU4aTYljYwW9bFuMwynOPqJwX7WUEQZC3g7BchJeCqOtW
lv3NlA2LTSy2dlLe6qKgl7wCBrDMVfSVT/63sA/CwyL9DYmx8A5IxJuQb+jPMHrNReClrkaEM+v0
IewXkcIIrysvN0wXmjfuFiXYWttI8+ZSh1DOlDiSQD3143rbb25htG3Yepr3HdcDbnoiL/IDyUkW
QtnH/4iLNQMyNl9NC7y5rdDR8vsrUxynLBZVJ9yLZGAA3pGSFtEeEgMu20xcVWu1rbbxGBbvx06B
czylF01AEREyJAGitjt2PfEPwTAHK8U5bzoWjMawfH8p0I0HOBYotKs/o5i8bDuTdE3XxDZZRrwJ
7A6SmF5MLhpigmCfLcPvfYR1b/KwW7lWvOlTMALDzH0VkXps4LtYgOimRXoxXQxiuRFHy/81OXLz
1/eYbTSGufNobJ1+rrAmErd6tqSBAyzMPPO1MlfLcpiocd+v2obgkevia2SBE8UvnsZ/rn++rXHD
uv0SILOp7OkF0let3pOkFL+yeNGWvK19w7x9140K2WKxR+oOH8gELc8hQQR9vXXL5JuIa6h+el3l
lN4l5aN75IObep8zmsXRzmm8dDhe78U2R0vvr6y7hGqn1tAju0sTkv3Ii1a7m4LJduWF37JZ2dLt
q+bJ2GP/JAHuXxXOcem6dbmFumB04OOc0Z2HC8cpG5yuPdw2HMO8y6qaoe1MvQvLKvKFi3YCFI1k
dO2NyjZdhn2Hce6X0qOIS1C+/I6M7ZQdkjr310qvLF6QGcZNIYRMCtp4/3tG8Jv8ibFpfF5uMHN6
WxDHYmbYdd2D3rYrEu9CgwVDkLfVRO94kLm/Y6HpKcizYny6aUFMmPaoWU1nv89eRMW9rXQgYsyj
ZO2ZwmIjJk6bOnqM0rqGN0/97nvn0PK3LsBmlxR5u2KGlh1sMoz6DjRuY4ifXWQFivr7sq89BfE2
T/PfqdJTBd6eNPHoburmwVtLSlq2mQnlZt4wZzVu6pe8buoDIMVZB41Pxv5cXxTbtBlGT9twFHLM
vP/lPHOG69Qg0lOSgrX+eg+2ASy/v7J7XvW6zoWbvnCWRPl9jRdxb6uSzJErvtc2BMPQ1VD1vGQD
TsEeEjVj7ogT7Z1m00uZna6PwWKLJlZwrIq5CMDhf1meKcB09ljHtT77Ef/auIAnXO/ENlGGwXeQ
xkoGMs4XhhfEeMs9x8NDXg3U6+56B7b9a9g6GFSjCtmK9OVvRDJmnfewhNR+icdWN8BjFWR3hpXL
oWVRTHBgXYd94RA9Xwh1vZ1m4f/y26pYoxGzLIkJDiw7N5GVopgtD9K9S+pFuyM9NHgNK4bqJr4S
Fpu0pGUCDWUop2BvRUqfeRLOfFPUAgrY15fEsuYmMFByEEbXeTBf6jiJ30FWRX3qZchWFtzWumHc
NaTGOehWshcNFvNjnka8ORSSu/zG9pd+X5m2rJOkGMkE30QhZP2sGjBfd9sCnDHqy23zY9g2jdOh
jhA5vAgklO5kOVcNolpS/7zevG0TGWe4qqIiokk8XzxvCvcodf4+kh4Mibg1H4PptmdG7CLTsjO8
HrVt4V50KXV4qP1waB8npwPc6vo4bAttWDb0OLPSdZr+BcbG7sOQth8y/zbAD4tNSGDqtjPyzEH3
0pXl9Nn3kU1A2UyA0r/mNm9hggFTWbogVEnIJdUN36iOvR9nIY/g2GlWZsjij0xEIB0KX1AlGUTG
umYvZfWVlkm799jaTrV1sGyxV7aQTjljecTbF4hRuTte062YMgiWQt/ppjUODGMek5Zzxhr1gvQ1
hHXrdIDaGK1J/P56+7YBGMasVRplg0faF0VdekLS4IFVdfEwaf/39Q6Wu9Y/mWxsI8OWR5bJkQ4d
OkCy6AyBkCB5N0KqKHmiI7LcuzLQJHpmU+5Ux6Qla4mkv09gb/VrGDlPnKEtKi//Tv0Z6hQQKBbd
RUKdbOiOJMZ9UIIrfnQ4wF9tFnbeoY9c5X9nfjlCXDjqCGH3QRl5/RpTlW2mDXdAm3EiTuaql7pj
4biBsF7xUaO6/lszS3W4PtkWj2Aq+UBCF4ROo0sueTvLZINX+ExtK3AufL+pfRMEOE5FK4doGF78
ue7ehzUeQs4Tl7pbSc5YYhUTAaiH0k1aSdJvimZpclcXg27Cu8ARQQc+f1p29MHlAfX1gWdl6t5E
FchiExEI6S+o1KW+eulaBrU6aDb6e+GF/RqXumXpTfLTMKzw0WWLZUHWNx+r7gDqkT/YnDeRHWAA
S8ev3ZDrlEhs+fK7AI/ix751qmeO02dzfdVtn2/4iDRuGF7sp/4l9FnKDtqNeA6yM4d8brqIrOA8
bEtv+AkfWtWDArnTi1zwpQMyjgeVAMaKpP+hbjnbpLVa48V+00yiwKTRKynNWMJcdQpdl76EtfTn
DVJo4vP1+bI1bxwKhM/V6M9JeQLX9ndVIRuXqNuiCny7sdTjnDdeEXfTOc/HLzSswVIS3xRdo21j
oUFEVXZIPgynzgHqU7sZdzY+QVGMt6Bvg36Qa1CzN7cUejJWW1aVCvI0l3ci4inIH+P0HQOn98aT
qL+7bRWMAyBEJZ9TtnN9Tqf6K6TZ2LHvkdu4rXHDmWsVTVDsaKaznPBiECoEFZmz+sqybJR/zi7M
jhHYqTgXHSgTh7Mqio+ShlAV8GRy5JN8DOrV1Jxlm5qv/jwAa1SVOvM5pBEDATYp9nHWrMAi3jTn
CLK9//VI3J8SPyjK4SSHkGxyqrZ6IHhBmI942btME7klPkI/S/+vPJ9K4J2mrpjO0N7Ld0T4EMaR
a4rrthkyDFkUTRHNqXDvScofRaTDTQvCqhWvamvcMGTZIj3iJY46laCPAAwdz7TBsPY4ZGt8+f3V
tHQBraUi/nAW1Zy3R6AvuHsfCByhK7G7rQPDgBcCliQag/HMmnKet4KA13sHPdz2lisg1tWwXlX5
vTsUeoT1ok5TlBPumbcqyZmwKdpMeTCggAKCX3O9FU3eHQJnVfHQYr1/YZqv5p5UPBFJR8czSWp5
rDvNHnlfh3sgP7Nd4jVr6SnLEpiQCDpEKehfh/EcdmA4UnTBBIU3XWyiwOSwq3FJ9pDDG8+dL8g9
HVT6oHogSdv5Vj1REw5BQSDhgiAXMFXISGzHKMPL+7gGx7dNjmG6ee9yD75WQpLL7dy52XcVGG7J
YwA+wYb+uX4KWFbaxELIGW/hkKQdz6PILmHC3kPG45mW1WeHlD+vd2Ebx/L7q800Qj0oj/0cW3XA
/YwrVLKRKFhD3715OcMqG1ZMxqTImnzsoRsb7MuSgSEZjnqKDsxJn2bKt3N0U54TXRkGDdIKvFlC
aeEMrv7iIa9BXTiOwNfcNk3GeYy9VJcgsZnOqtH1FhLvoIxDWcSKq7ZEKyZnHfHSrnW8qT/XjMXb
vMdbvhP22yCNnq5//tsd+Cbsoetb0KrHQGwTDaJfgceLTdgWIQry+mIlvn57r6LQxdhITjvVeiTi
sXbEN5F3yRGydfGpUSiy6NPVG6itG+M87nqHorRnhvPrSsxX5oafu1CxXZrJ7tgAVaVX1uRN2F8E
ken/jqf0PR4kAQ6ghf0uupcqmwGKG6Z4A/HLrNjWXdUAQcJKvq+jWGXQDJi6m8pA0blxdvth3qY1
XlDOZQXXK3IXzMZN+bmS5Ro02bYjDLsXXlpHYb8wbAm/eGITjz+MVdnsh5yj8ub6rrOtlWH91Gso
Konh48e6rHacq0+1rkZwirPHBIKA2+u9vO3BICn/34VCyIfHIFIPZ9pO6iHNO/DOzU2L9MRt7Rum
749FpP0RxwgPUQRfelKcHbImXmibIiMSDxWPoCYydueynfShngdUqS1xYJm34nGe1hRiLattoiBw
6Zo8SgKsNoPM7ZZKvF7mDst2QU74iou09WE4gDrRiQrA/3dO46F+QP77vXb74F0y3qQFFfkm8Vye
hh6K32mbggtdfOMhnsiCgRVbwPnJ7vpaW5bjH0hEAnneOmk6kDIX6Z6zXuFtlLc7MuFIHOnUr/Rj
m6vl91enrswIUltp153VBHKNruzYXg1dcW4bMCFcH8rbR69vAiPAuS0j2aj+vDxibmU/Fzu+1KmH
k5q3UReeE9kKsLyulq5b7NDkqKvbyKn8uOjOf6GINKIvNB3WRI9sC2MYuQL5Wo+K6vEsOjpv6rEs
wDyGhRGpC2GzQYr99VmzDcIwduX3I6fNooPqOOMuJUG2DwTexq+3bhuFYe20AEAXhWHqlKKG65E2
EAssoaG2d+sgfu/hOvh0vR/L2puYCDZNdZrHSt+PHVjCqvq+docDiCSeK6m2bp1/BP/nSn7fMmEm
QELjFTMZgh5HcS9eICGrt16AGoXr47A1bhz2kLOeJwGi+jOI6quNIOUAjlWU1d/W+rJKr4wwrXOv
4LWGsHEFvJDUUXCc2xuv3/8IrpKMeMUgU3grUoE2Bzh5sUn9YS08sU3N8vurjx9TnvEU5bJnHfrd
Ox64+d0wpcHptqkxTu6yadx2GpfbDdNYVomJrwADXZl4i/czcQ9lxP2uTDJMPMQst2UGGWne9NV+
0smv277fMOOUSzyFiHm+h77lp3wm8wYvi2sFarbPN6wYuj8l+MKAtl3KlQNQgBTtvizAhlAkMrzN
D5lAhzCg3FXcnf5KrIMRrtw47k3le5FvYhx0nUGiSybDOW8QlrERtPf5GP28aeZNaAMbvdRpcjqc
SYSrTBtN8x6FvmsO1LLrTWCD4HMrtJaY+jAGrmxsUKJUxv2n2759WfBXNgXH75MslfoM1k9/n/Y4
GrX0fl9v3OL7TbYjpCmRgavVsmtGmW1p6mZHXXXOVpKwf0FdwI1uzaSzA8IZGpMMHGQb4GPAvCK6
6ORNTXPjzjRO4rqtRRW42JLwa3LYhJK+NKT6en2Slpn+NzHt/wNp0GUUAV+Ob08BWNmjrDjclgyM
XE5UxTdlFn2T9qisSykGd1kI4Pr6HY1aeJ4MOfCbhmDCGmhTdhXiBn2WMnoqa+CfchIn26pL05UV
sNxMTVhD3Uwu1OCR2O1i8Y36ov7O28rtdooXTEDtA9hpXtBo3qoOciNbJ/bKlT1sWR4T7kD8oMsA
edVHvLXXWzIyb6udbNgNgV6LjC0Wbiqy+kDdOW1OU0jFD8m3lKKifYK808ri2FpfBvbKwhkhVdYX
sz7WAnAlf3aSHmCNns4rS2Mx8mDp91X7tdMVLK9cfSyVe2FNegKUdxsONWyRZ4frG8zWh3E2A+8a
NJ4jMUM8LvNN2lRfGeKWD36O+nuOP653s8RYb5iiyWgkaTDjjTTWx7RZ6uIb8h1gAuex9svqrslw
7WpgoSt9WeJVk88ob32wCsxcH8WQghAkPC/vOQKpwTry91p4v6FOvVLcYOvKOLwh2+Rqxwv1sZM5
5NNQdEIAGMdzkUqDp4RHh74dVsAGls1mghn8MWUJ1YE+cgZr0RnoztpsXJkyiymaSAYqu1wnxQyd
yr+4544D6X4oRdTuJlc0N/GaRL4JXBAeKlmmoncefFaIg3Tob0Tj3UrCwDY/ywZ/ZSwsm+fZd9G4
DPB6jbP8C870dnvT9jURC7wKZp5L5QGkEqNIMXhKFbCcSp4HMR7mKVmpALEYo28YPA0A92mUR460
xiMbK4P7uvfvU4WXDMflK2OxdWJYPG1zDZ4qSAkpWXxk6fQ81uMub4KHdbOwrYVxqmu/Q7IpqN2j
9MJvYYprSuQla3lA2141ovHad+NI1a17ZGUFLDVJ45ZsUrw/B9vAiZObeHyxWQ3TDgOEPaJWuF1H
wydahk9zs2ZtFmdoshX5mYT2nvT6U5dNOz/Pn5bHZj/+UcTl14gOKzZtWQSTo0hF4ECrp6E9lQPe
JOWIUgZHrPGcWKIGU8Z1jLk7dlGYnfJyPFAk5bo5/Bjm+SEFnpClwwdwYtw783C4bn+27gzjFrx0
hOgammykBu9CWaLCCOjFGiQkepovi7dt4HmjGx/kfJO+KJ961TJeZyfqVsMOJRO/Ipqt3VhtK2OY
eRjpcfIaF66qib2PnIvo4oD5a8W+ba0b9q2UnHxfl+VjXkwfqBsNX+Ji8L9cX4i/ZCNvHOQmG5EY
eJc3bVI+ytw9UiiTbwBYCffgrJIbhuXwk+yJdeDtQSqq3Y2s306q+zFBPe40DauPyRYfYNIW5ZTO
ToTg6DHPI/EMBnu65RUkkf2m8lYgIbYuDPunORNgxOXOQ172w1aOS46bhd62J1G2vz6ZFk9skhLp
LmqgMREWj2oqABgEpuuFNi3faDh7sZsjLtZucbaelvjl1eEoojhuwygRj4Cl/aDdrL8ib6h3VSm+
TaPWK/cti18zgWpgEORO6GQlxlPtZD7sVYD3ADYBIN0HSJgMoA44X586y+qY/ER+APmSJI7zB+HO
yVPKO7ofZxAKJ03663oPltDORK7lwARli3DE4xjQ7JGBO+qrqOfCO1TFGH4TA0QY2t4L7p2IDGt5
GtuoDMcwCoU8mc/yhzIB7jd3suxcOmWwY9Wt29qEsok+bCKQsohHZCgXOskw3DLEF5uY3vp0Y5LY
CAfJuMRJ88cyR0KLFyPYIxIA2pBsWeMqsu1nIwYAcUQ+kjLA83DR/x9nX7YcKa52+0RECEkIcQsk
mem5XLar7BuFu9wlQMxifvp/5T43dehKZ4Rj3/R2dCeg4RvXt5bca+MfUXNChb3L1a6pxNPnR+Dc
dmxMwOA1ioBvCbtvzUl2D8PwOuVXXg54yedPOHNjtqA26MAWmJhuiltCUf3IAgeq6yrNTrbAjQCG
YmxX5c0gk88fd8Y1bGFuC0SvXCIm7Ayb3TYEhSFUske3E/JCEH5mX7b4NmG1xFsLc6uzxUGWirZs
KQKaRl1RB1cMlFCXanfnVu70Bn9YND53wWpxVW7ztcdT0uW7np8sum3QMQE39K1LqEMvTAWfW7bT
+fjjWbLGFLbuFbgYM2qhCJyifVe45vHzTTlzyrakNC24D9w+z8Y0NB7i2bYGjaCs5/emo9PXQoIt
c9gMziq3FKY8GD8/jraeEQ76lzra595/E+yXs/QXDYRsCrLA+oGaRqPSxh8bftHbn1v/zW3PNJSR
0dSakJ1y9zeQDGPESnIJ3HvuzG5uufExpVekQXGAGtGbmvykTsfkxHlYmPHw+Raf+YAt9s12Whun
9Btscarc92EZHRE3oPL/Ymtri39r585Xi2TFQYzizeV1E5o8ff785c+szxb4ls1zwF3jFgdKIOkl
xgNUzjD+KQ81lRfW5++ckOBU39xmA3+OURua3xg+xVOGtjV0NW4w4m1CxP1z2IEZKx2627xf3oGf
vcQbfObobhFxFJN6TPfe6WKvIN4iZvpWN43/GNBL80Tndv709z9NR94AApO3xWEpplO+0s1hU9Qv
n+/MuR/fRPpmaWt0A4MTRyz0oY4ItKCtim/42q9v7jUAmv7o5P9bHLVmNwuakvuKOBfe/dzSb+60
ztYUlOAS7z6ALicaeDEARNbRKJ3bKfzaF2xuNghgkH+A8BPr07oi/F+G4OIUfeXX/yPEago3za08
/brA9HgkDZi5g/WS1Mff1+c/GqyytOksCYXJ0ICJgSBuXk/jdDZqptaLP/+Cv9/s/4ixEtfpysoF
RCVsafE4QQAsy72nHODKvLiEFfr7GWVb4BvRqse0e4rvgMLLEiIihO+8CBw/t0qnv/9xvazpIDIA
e4cvaOwUSvBjYgQEDZKefo1VxmfB5gqXhZuteX9aJQH9owNZ1YfMZxUPAViePt+Ic4u0ucgtmNGz
Agy88A+r712rMhfHBgCYL0VlbItpwwjDCCqkwNnzqnjKKMQHffWCie5jAxDd519wbiM21xkc1UUn
pwJfYEvgE7JKQ67cVl6cy+XSJPe5Z2yuM7cB8/qGV9gIrfxfZcpZu59L601xX9bTl6ga/P8ow1Ir
usoXKT5FCdg9Gww/ZeuOdx5QuxcM05kv2UrCFm5Td06RkcRNvQMbhwgy4rGbXgJrnTlOW2hbwSY1
qCAnSSvsgVoUxhzJLikrnPvxkzH548qBjx7dLmawPBg+NJEGs1eI6cfsS6Hqf7RVWwJtYk6xNLSu
UcbvoQ/UYYos/vyYnnv509//eHneC9Bpm2VJBjmGc9fv6/SSnOW5Pd3cYbDMecrOGutCOVpcNSW/
BzMWsa+zSwoB595+45EdcNozQCzXpNJtvHIS+Wq6UE8599Ob+zuUBigd1q9JyUwyz/a4tP3u8zU/
42W27D0l65XsunVNWD3vnfXG2mI3ZFVYjV979y0+DeA02k0lNtUTNslcH0xs64WLemZZtng0nglo
1LF2TXIF7CZ9DcQl//73iW+fbYl6RtqnWrbYTFAyBTseipBF/lUe6tjxoulCYH3mUG6JeTxVOW5A
hjVRQf/oTc6jx7yEOd2Fgt+ZrfVPj/3jOgVSAXLidOtJ/HE/k2nfmuEqtSeKpvJC7n3uCzY3tuln
EMjaek2EYDx2SlT9m5m7ENnjXxI7xE5sbm5blJhFBsFGgnqIDXmWZzs6F2pnIbe4Awr5zaWFvtDh
O3egNleY9l2agkNgScYMAkZjCzD7JetwbjM2V5iPslYE+h1JC83r3TqrYt/4aIfRzlHhrFV94T6f
+4SNG0YDhoCDcoUNXZ8NG3dBbS6c1gDH5r+9BbaFqfHaZaMoTg6+XnV+XdN6eM1Adh4FVa3vtVp+
15i7jgU4ONKCmQsInjMnbAtgqzPhS5I6eCopUXbPOheMt0DxrC75/bkF/Hutim1RbL1cQOPoj0uC
SVlUWrUbg0YwrIi/m0r+mA6XZoj/+iVCbjHTLS/4ajPIP0swuIfcwVoNTLMwWNiX9ILwiM35tU3f
G4+A2ZtMYIcADKGCzgpmWfmlasxfTxcesDnFctKLdyIBTowh7yXqVTsgz4evHF38+OboDp3hbSdO
b9/n6mAUxkfW4UsZrZBbN8TZzFPPXVkChsJqV4Lb+nlNJyf0V1pcCOT/epDwCPn/21sq1s46onQT
necQy16LR9V1x4zX4IKt/ieZ8fmB/aspwXNOz//Drq/aiAAC8TyxKX1c5zJe6vZWpQRyHZdon86c
1a1nEp6PbKrjLJEDcE0QmmiGKl4dfmGnz/386e9/fAHPUwr+O0KTqVqCm6wssmRCP/fJm0DQ8Pki
nTmp/unvfzyiLWWbrgHjCQbG6LdlgnnyQA10wSqd2+qNU8rWhqSNcFkitL3NrExq3cRZmT8uaxey
gV94zLmP2NxnUwkHKk0OS/jguKegdQ3XFXpDX1ui7WWuGOrCVvDENKnzrmnQgd6Zt18Cj+KYbq4z
Uv5q9qGKnJSBeJIVIJGpGv0LzujMHdg6oxXi09wjLk98d73ng3lqVXUlG+84eezl8+U5c0i3nqft
vbVmZUAxx8o52sussvkVz/3aB7SrNJfIDc7s8db9TB4QiWpYeQLWmA81AP1dlZcIn86t0unvf1wC
SToXc/rT/zumhNR7QkZ0ysTDZcWbc6u0ucq16/b11FGacKvzO4iTuC9QG6C7HNmVe+GgnvuMzV0G
jykIekrcNuNP30z1y4rqhF16SFGF/nyvz23C5j4jk2hXKFfwRBblui/rOfieFsr/Ej2DkFtt8Kxr
TYDOIYxR3t5Mlf/hrdUXT+nmEotu7lROYUqpX7+CGTPbyQyid8H8Nc0QvPzmHvM2x8yrhrtRS3Mj
gOyaDL+246Xuwpml32Ko17V1xtrjPOnSAExWHvQZ1Rjk0ecbe8ZQb/HTeqxsOWUUG5ul+yFtbgDS
9DFGUN2crPTYd5don86c0S1cGmykw+RjiCnRrvOsqlq8l36JyB7yhLtOd5fS9XOrtbnRg6L+0CvG
kgxK72WTfjgXUabnfnpzkxXLR057D06ZoHIEMu089F1UAr62Eaen/mGKerfMzDS3PGmD7DWYzT0E
2kwgbweVDyF6rBeqDee2YXORoQfjZjNS0MQU5X4u/H8Z0W+9Sj/68hIdyrkjtXHKWiCgpqcvQTx0
wwI3gZTuhyToqYI4NP9qjLTFSZeFnMbR116CmZ00att5iWUhdNwV7EsyuUJuGd7mdHaRX408afiy
7tSgP0rfpMnnG37GMWwR0VTVyBXzjidZ5d+ZSX7QBaWUwD59/vNnTusWEz2RsU8lg9mop1OXSnde
NDsYu/v818/s8RYLTbzUBYatwB4X5NXL7Om0igo/L9r6PiBfmi4Tcsvl1iAoCny0M5M8Lb6rCZ3T
GiGMTMmPzz/j3B5sLl2J2SaXMMWQUZVQ0lE1eKtYd1uAaf7CLp/bhs19gzRMJSVYpxJSYVZ36TGm
e3lC6NyPb27akOWuWwC6mhBoS2cao0Fu96XWL5Z+4zdXU+mJuA3qbR75R7n03wlIgwtO59yybzym
NkxlOXwawvZlL8f6B20LHXpVfQn9fMbKbSHKpu38ynJcXNkO7yUmczB9faeK4Q4E0F+LiLb45JYO
4wQoCuI6RC+nafKnwoXn/Pxcnnv/07X7wxlA0GmqWdrzpCfDTUuWZHVVFpZuDlTHJQaBM1eYnZ79
xzOU08Oz1J2XAFKH+fEyAfOpiShtj4HjP6zjJXKjM4d0i0WeaNaNFhx9CV+MHwMo3Mejf+nHXfY/
zPZ/ym44qBu33JqsxCiW0rA9DkVf7QQVgmzlJEGukS/FgyCl8yhJ6UMuFrKcC3BjEApHb6af39yB
kOfebyn+vxSYb6dsHm2IlVh7NFkCcJlSXZQJ7xrscVM6CUBbULSYvGb4TarAHUPuO/wFs4v1DbDj
YxVOaTOCn6QVV+2olm9mbatgV7tI41uokhx4Aa5uiEbiR3wp65+saLwHIRkJO2cOTCjIMNzUgSE/
Kc3qA2b76yMVOW/30BednrugoXey5c1HhS92YgNY7AS6bJGzb5pKphIEvIrF3APE85cNqkH/KylI
siJdZnoJ+ZRnRWxN79vEEsc0Oy3GYd/ZwX9cWdU8lZQAHM2D5iqrqvl6yKT7jzBV/1QTCN/oxZQs
bPsqj0ieo0oHtUgLbXK/7pvQNhgZxejKwtMYQ4WaYJwQPUcofLF+x9M+/zkUmDvRtAySgU9GRgKM
7zQ02Qq9KesGjg4lHVUMYtzxTue9XndtV4AsWpTglb2XHcf6Osu8TJHxzPyke9b/Sg2EUEPTqLqN
9Jhn0WIR3rzw1UUzXZWTeJdVsF4Lh1P1toDp3dzSlBfXKDuN3k5PWNpIQ8nrigQuu8pISsGS6/Kf
xF1omzRpZp8WFkxjXEDsor8qyVocQWiLSTaUQ1HkbfgQiz6bxtAqq+u9BvTB7DQo5opH/HsgdRST
KNW1wLjgAfOBSxcSTeoXtCEp2S9gwM1QRJpLHrnOUnkvHThVaNjOuse6igJIZCirLGEwBRm8n+7a
75hsnIF9reVahtL1+TN3GuoBvjY3t1Cwk/vMtb4O+xlDg4COeMG3Mq+R8hDTY5cqrnkeGTCUL48g
Q58elwEvtrR+th6AflPtraxRsInonKVVTDso4oXEL4BQJtmiP2pB5dH4VEGmsk/LpOjwv6jJRnAS
DJz4BwAXVxZiVdsYbfWBxmD77t1jNVo67szK81+Y3kEhhdoGL1m7gfsOcW3+rHE1u5APHrsqMM88
H2ZJKfluLAOKdMDhEzsyUsOPcu0zBkkkZ7rPRLGQUDFZ/EAF3M8PoHngP9vOmw/W6/QHpMZE80hR
Y3mkfj7Z0BbFQH6BgtSxkNOyax8uqyN/t5LhH1vtA7rYtN2NdXG6ypU7tymQe/8uth7eVtUVN3na
yf0kGN6/g+7JnvZYoLDL+/obIpUUws28xHldMcB/1bOSf4DZhydLx+X1UskudqumVpFu++lZ5x3I
p/Qo/ukN6JKvXMiX7QdQyg7x1PYFi8YaMy+hWgpE0madlzUMbCB/O2tbDDHm6dLyW0E67A7Df3Rd
ZxO9gzHIkoCeBs5nWR1PvMEJCrsshi5EqvYT5LLRT+kxnJW5Y/kdJF6Y2JcgOQp5OvTiqqlt4T5k
Xd+ZFcAdmIEMpDi6y+4aXor2GhiP4XeZUwcHiM1eGpc0BxEe6/V475p+yWKtzLIeB2qsTsQUTB10
5kso7qlWmKtM9FgtBjzqGNdGIvJd86x/bDH0vUSZV/Uv2uv9R5VL8zyC6bv6p5EnDis/KLXcY+yk
Pcz1KrMceFm3XSMCm3LLJrPuU5ovGuxz1PdUtCxF9q/lXf0PDYL6YWid4KHExYbikYdVNGj56RC6
oea3qmFiCWGpTjArUeA1cZaeoI7r/jPYJd/PMJMH1frQ4aIt0y/wyyzfywkkH3HpU0fdKti1p5Wd
zgyocSoWptOSr8cO7Bzznueg2MaMB9QaYyDVaRunXZe3ZYQ6JWjrhorM/5psYvfTMvVeQqtg8TH1
Kcc7qb3pCUVsUMCqzPb3LAWldpRNRT6G0pPVEtcEh4N4rhNEJTX0u4AvAgS7p7YLK2aDm6Dm41EA
F/g2kKxMUCKquzjwQBkTqokXP6ps9Zrd1FDWRihFOs5zBpXs4Z71LlRWatS1SURAqX9Ttl4fxMIG
/XSrtPVuC5iA5wVwqNcBfm/vZ76IuPAbNB+buXiYsprechBxPDreiT/dVCR9MpqzvZiy9lXknfgG
1wVp6cV1+rBbgXxWc+6BxsAvyRgbhzF+mHm9mrsJlJFrHsohJ+sTLSolWhgjdXqUdvPqFxcOvKeP
8RwRkUJ5eBHgSO9RWnPKkLLaeaSiUORoHSgcmFA5VVskcpqdJqkh61TEtR3d9FaAXSwsC0LJbsgd
CVuKqblb4zKUMuk41/bQBICAJyjBpz8s8LzVcOBBt2SviDFdHRZlLb0jQBkAXzZ+w7vQaNlERBU4
+jT1Wtwa35rnirf0zqRl8ZAHK38eJqzDrspSd/4HqlD0euqmpYiC1m+GKUxJ25evGqfHfW5dibeq
51b8i7p996+jcLMJ2Cw+JF3qImRmaHYIXUoeamRH1woDM9gyOqYxp854JyhbAOogkDC4sy0EVa55
PXgUYoJG9jEAVs7jAk7R9hrTleLNek72k45gDd41wzp8iGCpfgZp3oLujUKnM/JRZlmS2RX0GjMm
zmuWl7iOJwGD7lo2HV5eUNBe9S0ZPhpdLjTyIKEKtA2KhyRSBOawEF55X9fQ+4mgnUrzEPaghw2G
W3MjrPukopYq9jitM5yRqD3jIci2AoPXEPDwMbwXLbrkkJAGHeSJg6xHLxqqRJ43ICCZFOi8clWS
PmpWT8aiKYcgTv1AJE3QFiTMmeorZAVTfQMSB3jPIEjhqjU05o99xsvv3IVME7rpg3B0jFoDtJ51
qcW/UNX1TiGksrcYDWCPy8Lr3wtGQ/Zsrp05Ef0s7PW6rMN+yeCIwolpq8PVz9cixHC9eCNp2jbX
HJC2IpwGuTgRWWblt2FHC0FE5GR+m5qQEHiwcB4yrDpMiKluYZKkLcKxqAiJncwJWnRjCxjyW1sV
uo+ZDyba0PVTM9+NgdDFrscrrvFKKiG/AwfYXk1zBx3Unq0E81krtXsRCPti1pE3YQ0D3qEeR5Yd
CFtdEwVBk0f1CEVAt3LUm2fW8m7lWXGD/mwWTaUA4isnDl9AmJzbLBKtaJ3DIjGUfyLW6vNwRPU7
jQxW1YSFBetaXMlKFbuOBi09VqA1O0K7eXn1i2b5UUMRS8Q6H9pYwzlyANhy3RVxm1ZtgpVzrssA
RGHXAhbSicS8IATHtEF5T9MMdtIg4jS7oYA4Bx+1gHNL52s6sOVVBVXx0TiMPlg7VVdF05KbWabu
VVvnTRrBiGJEpisKaApPzO4CsrYsHhF5PkyqSHnICgsDPnrTMkcVW+o3nQlgNIPuf+Mnw5yC0IKC
jS0kHSYXQx8sn2WYtY5+taA2c/ZE+piEk+Won/vUTR9Frsw3H9Z2iDCUgxo6QQ6zgvWH6zFeXJnv
Jk80DTRrpXoHQfjwKlRbvIMwpblr1QAXqlsCw2KLaa4T0GwXPxCMr+/t0lZ+lLmYXYK+R+FeUUU8
vAkBxAV5xekgSUBm23s5l6YNRyACv1GTZg+5PiUyprVwBSDHklXE2amLA8KJwjtUiw9y+0W0aMVX
CDLfWhCEvENKcHr2FCSsDDjkofvgBR9lJkUiWJ0lLfSsr+t0rZ+nAQR+jr/04TzJ4DWDPtU3JMs6
yodgerKaej2OidRR3wyCRNyBgF2MX0OAvgQ9boiBHkpWlPq+rsb5HyQ0DNqI0iClKLmjfmiwyr/T
UczBQTBEwJFq8wxRjW3Q2R9Q1sHHQMfvF2A9LWx+vxxzzF4hEG2g4AlJz/FKe/UEeA7vf4CZwHsZ
GqSBxk7ONUfudnDbvLyToD37rou+XuLuNOmK4sXwfaIg5x1Egz2rRn0EQRGIN8GTc+tnE7ZzAVn5
lS3rGsAxCNFm3Yn8ik8qzuZqhXB8o/V1B6jjDI4C5r6kqF+GyBym23SiaxZ1DH0WCKc3T83qjkdJ
YfBOXe1YyB7/uWXQug9RlaR3kMBEjCSrVjzwoYSVmUiz7tVE6bQbQFBwJ6cBIC0UAAGoIIHfRAML
um+m9XHpvWYtb4kcsOi1LsjBVO388j8Abxt0Xrw0mj+uTjBiXravb1oQXV8hajFRNhbrt07mfTjM
rXlzO4zfqQFsvNCbQwUhU7yO26EafpBTbKRcZFVaEP8RE67ml1j6MojS3m2PnjuKq7qtq6uO1MsP
ij29ncBieQ3sgbofBM93vYUZQmkoj3VTVfGMRcDUvB5eKaKmOcyGxs7wdQqa3Sf6/FegRmkedzNM
RpxbIDvrtuivWr+qblExxnEbgGcBWWkF+1BjAjgxop5fAuWdCsgM6F8IB58MNLODi+p7CeScycXe
JeC+DKumwnXMBAldxPsPuoVWAjpJKJ5AwuS4gLYui0ozLfhalOMiRaUUSKvohBGKno4/QUM4fICx
D1R0mQZbqoEeyYEvcDuxJH5zq9DPfmileKO1HtBfKMBfM9R1iTR69tk9bmcehJQiZynBrfNNQwLs
5qScfSMWbzz2uD7fR65hntFRg2Rw1nhQQuYB2De6sHQ8ZmP4B2fw9kiXCEbcMDxZE3B1kYw9mXRx
2gNJc5IdKhdD/m89R9lprx3HGo3gbvL9I9JfZBui7/kcy1mTnwZNiqNVBDYCRF35P5RARzMi6+g+
ghaazKFj5puFdIFFhbLFSUWcNbNkmBZHficL5DOQLLfwhbwu+6kMUcrgMBGrKn6UM5uL38PkGhu3
pEZ+d0qG8hAiQ2l94NCpsFesorhsAelmHudpYCFtpCU2qq2E5leqdpGr0M666l/VUOPtB79MMTOK
ceLuwNYqr2OnHlh1pY1WB6AN4XPTpswSbcbmFE16iLWtJUP63SASRVpagPst++64fZqNIWATgfPb
VuOY7jKMGeGM9kg8wiWdoB/qOTABvCLwjUhHgTeqfYVlUkuai4cSeu19DNM7eFccpsvCRDNgwY3n
0G+8Nr54ZzNUDmyE5UfMRWvkRddrVjn6AdFF4As4ULd+HkejAbwXs2+vKMQF3KOtXQQ0oN4Z6hgE
i5NzC87yDvWqEgd/31HS+YdJur1/xbO1k88QuDjZylTT75lfntJ9UcC1azVjBdSMiDhROBWAxYOE
Hmvnlkg9le8Dprc0gal+mEzVzW0gu+kRfOwIzkmlG7o/Gbr2YNN+ckBxvRgdT4tZvmcrQ9gvKBf1
Dgh1W+C3WJHtOWKWDhgRGThxFeB4h6xKodrTI8R5hQryKh/KzqveKYhR6rBG3J5GWTrkaVKK3icI
M2A+70pezsVxdqsJ/Y5e0FvjN8X4A9epTHelJeB8wD1DGLzYCqivLBCj2VdTLR6WZoTyHKKN/kVN
GUa3CgDqkG9kdaV2YKAGqQLGNKa+gk6KbvSMQXdvogeO3qWNSwwLT2+g9hAQyhNd/YtCksR9Zymb
+DUvWQoqRcUoOtHOcR2R4h3txAGJWTpkqEK6KTkK5Lo0RNkak9oGY8GYT5tixJkz+RjK3q93upQw
G2q0oohyRhGe9h2qAEAb9rISGEQCD9EUdCuCo5HYOzvkzQvvLepT0oNhlkM31Y9LRuSTgshMlCHB
3hMFMWaQP4JlKJ9AY1YOGpUipUQ37ooRuFFXOUW6y+dKf1in9UDehIk6GVy167jEQwW2P2QZuIHS
eEhIx2ExkR1JcOMFDW7e6dykR4VBc4O7aHoXY+6whnCOK4oOVLX9k+7q9WMi0IPx+dTHjvWGG0Yg
1tPLzP2Wk6ltroZqtncY6PLulBggRQh69lnHoE4p9z6iUgbqBszl8Aq+Tc0wOqEyXm+iwu8xkJXr
U2lAirLLr6EM0xR76RJYUTujbog8BUwTgQGT9bA2Q7azHoJSC6udJSXaog/Idb27sWXyqP36F8wG
sgFXOjWyr8520QDSbWRjwlFxR3yhwIHN8GWQOxivKJ+924zkKDG4rdyRmcxvZPTydzWjnor5X3Gz
ggQvTXJfkciuHjLJsmjFzUChvpeuHblx58pZDwy16l8SukBwrohdCwg1JdBVytykw+AZbgH1eBES
B8nsNV+GdA9CCR0JN2eoPc5gmgnq9QFTRihAqVGh1gJiru4nKXu+a4tUYCAlQxk87VG0RMXU9565
hWVd5EiABqDjVe2cmGokaYfrfkEBQLbFeHDqUwQydZBzmFHVOMCJN3d9mwdeqMfeubapBiRr9gvk
aBr24KlqsMcBqps7WKPxm4IpF/u0B/VcWejhtJJwyg4wv+iSjZi5l6g+hdCow5TMUqbBB1Vr8CC7
qnjkE0dKK1B97Loy/6lW4b4NTYUEH+V85Mnwf8sV6hXA1+ilQ8Gj9Vrk5FzZKXFH67/qwCxoBvSI
E5CPvDSiWiEjZxX6Twg0pnvccX3vYJbyKZOZvp/4rFIAXpme/nEhnwP5b0Qrz33g2VtMS6gfEoiD
SEwFUQg8CRoIiqtqr3ow/jIIuK8gKkB93WQ1q6OhZzC/A3M4Rr3A2DgDQvDN9xZTRUBNeQ18mUak
zfpadQjjjaN2rQhwptvAxYieW+T0zeZ9Co06v9MRddAFD2eLrA2kAune9+qyjKsVvPDhSFH63pkl
J2U4oosK5dYcmunJjCpmVA6rofEqwW+w8zDKu9yUc945UYfeADieG4xrJGiizN8FMX53lKAuN0/g
EyfOsV0IUjw1keBlAudT+ZKpLjCvmVM5iXGh8AZggSnvbKHFgwNYUjwVGfL+ni39faZrGTmdV5+2
yZhfcwbCUzHQZZcuGQTv0wA5hB0ykwzDSYky81z5TPtJTGDwQ0wSDkPABPL3Jv0GW1n3gIqvA9mp
HqRTB4V4boUb70bYW7Yikza7hoLM9smzrm6PcPLZcKxAwV+dqtOzgtEY+XNfmW5JHLOg1JCD8Zic
GjyoxFQuxDbhjDi7B1EHf7aKI6ZufVnuOqlxJ+qTHK4mQaV3ZYf8GzfpVD4SSwqxpbVb89+2WEHs
0sgJmTAKc659l0Nv30mgh+uF5e2rxZBkH5bNgnzZa3JoD86eRcbTDx/lzOdfmVLFHQipWDzPCBgR
sBODL3BIVK8oJM0u+CmcRUIXPSVOz25Qlszu2pqerJAz53vMtleRS/BPBqoNDx00nB+N74o3JV34
+nzKgo8UANmkRm3zdspPIQXj5bNjEXeG7TjIa5zbKQJvG9D4mabL76pAvSFCrRXtGHie+g0GH3FN
6w3Fk6PhcmJkW85j3VWo3XUgWoLiCxRybqyAOna0DAMqLbUCCWdrHKQ6tanJ46Dz5rGaqvwn4x29
o00Gus7COu73FMajeUrXqerDHoHbcEjz3n/tdU9Q0UdtIbe7pWDLN9EYFJlLwDiOA9i7XpTjuW9o
/q2YDQ3sDkyXtYl7BB/sAOaY+SltJ1GgTFj1oBude0b6Y0AKm3lxuy7+KxtOaRzY4ZsSCR8dW8TR
TGKFkAHGtOgzBPZu53fXJ9XLfQtdIRJytPvT2GQ0nw5LyeAaGlhEsE5D9SbUDl+vnaDzeYzKlLOE
nScC9KxU/puhK/OyiOrEoGtsDogjgq/XjsCpRimn7Y32kcUelrTMDyVXPUj6lHdEY4hXx1b55f0A
XckySZ0uy3egB5XjHg0RZEdNeerPfd6UPtfIPf39j4axXfNlnTyAJUq/Rn+tGaN+vaj6ccKA/6WL
yzY4CRJYggjE8gSElG3I/CIxKOGdqLpLj/ngAxgT5yJz0bkv2eAmpsCOS5mz7sT5kFL0oti0vBaD
j2T886U617/fgCd45VQDtt5LbO/+Rh4cT479yQd5uNy+P/cNGwwFEgCgSE3AEqvmZ8S1TTT2F/m6
z2ADttROXSAwwTJbLwGE6K0cTEJXYHvKYTypHi3vk3+JvvXMV9DNSIBNq8I2OvWSss5io+wPH4yB
n+/BGZDJls5pIWC1hUIJT0oF7Ed5cjHwJT2aMACCXMBpnHvGBkNReqIomhEgGbTKht3/kXYly3Xy
YPaJqGIGbe/kOXHiJNfJhoodBwQIEEiAePo+5O/FjWJBF71lIaHh0/DpDOGAXZ9OQ3JFZjTacjMM
U0kXcqpl58Nux/ZOasQawqCxNyN78QZ550j5tFyHaRTm7xeRrWia5KJBZNMJ3M/OxhUgZPYWzlgY
65JNfRC4AxKW/gn3O7GvSVvd0hYpm22/roUydFSwsztjcLJTep2MODiOFRL+y4WbhlcLY3Ryh9yR
F54SZCJ2NQETprPEcwNm9Qoc09TzWhTbDcB/nfDDkyKk3BVDX+y9Kv+6/PuGqaPLMyHp0Y52jN+v
XQeXUB+HbIA8ifJ3kAq3tu0KuihT1xRxWUHZ+US75CeH1fouKO2NDAxdkAnOmFXYAABwqnv1Vfbz
6I6r+hGG0XX04JUcPq4hGE8z/wIyJ1B+LOAqGfiyOm4bgLnmy7giXeSmdfvf78dY2WZkOJX1fZPV
ybYlSNdfGjrmN4phHyjYTKqC3cxeDXA1sWAbv7EZ2t7cOU0U5FYdzO+fj70aD21b/PKBVsWRaU2G
ybDj6BaESRc5XcJ775R05We3+k/kIQF3pZ++NLM++fKIGOJNNyMs/DjOaQHWU+L31ltQkOrVrdJy
hXRjmlFaNHdZnwH9MncUUXitqu5n0lkV9I+bfl7XYXJxzG+VzbHlE0gMcRtbMtKYL9sK13bixFO4
hTNEAw1IuS+Q2z8486a/rXQN0NixVJZhjtLtbvyUNuAwRC1M6ZYLN3S7rQUyJSKbZAZXcQ58yg65
ArHnwGOOfFVExTA7daWloc8nOy1VcGrD4W7ykObBPmwTso9ARSqtjWBhe561F+uFF9bpEGcWiIsM
ACI8Q/AdLk9rpZu6SQtj2jYBUJWK/FlMZ8A5i5yzqDePsfv331NwhJGKmeITboPPoJGUeISI1myx
DXuZrW3FCunEDP5GKLxi94ry+3A+CTW42DP707ZppEUvZSlRMaCUJ+RIywOAsMOuSDyyx5PMGi75
/eUHsqV/d5Hf2zJCWtc7gccJpGJLoZvqryk6vd9F0T+mg0BlwuoiB6zKi5FTtkFmy65rWj2uw23f
v6VFRAtjPIDifdBnwBU2qfWYxM29bVWPmef/akgFQ+AcGbk1oW9TX2lRjZUNadauxQ6TOjS7xgNT
d4I245flwTaVPgfJRailQlWOV0YxLh5qBiNCMKFCHvK0rfS51ovSc5FbDvdH/LvTQkgW3s/RMcrs
H8ulv78aRUQLZLcDaEJWs/jY7CIaUfnkjfJr03pHJM9+lF60st+8L/IRgmjxdzOoC32ZNrBQUW8h
K1eoq0GwU8Odt/8qa+4HbzjEU/7RQyBO7Pty+0xjo8U6g+AcncogxjbakVvZ403YUdCu2la6HuZh
0kxDnoHoTvCMi2eh6NCkkh42la6bC8Ihqk+sDhFObfEyWHjvd+KNtADgw/8ejyTPgyYLQu+U877Y
ObEs93Hgf04zz8OON2ybvLEW5EHVhPXki+jkFdXXkGMZBO5ozbvOMLaxFtVQpRYDsQKwDmzo5iUz
jqUfNmn+QfdCC+pwEpBT7dLwRMfoCwVxcj8NANJsG1ktpushQMY9kf4JL1I+pFSrZPvarWtf5Hg2
YhCAnplagJbTll0JXlGADNzbCO9mKweluZP/TbJFuvwF0uERAO+JD/i9d+bzqXrOJbT2cMhG97yt
m7TgtfFEmhDJAAQCQOyIA+Vw5RWrLTBNHy14c4/13OdTh36qxOPoTeO929ZrusyG0nUNjETwGHg+
idK5451d1bZ3vQVcwKae0eUvbGVDX6uvUXosa3GDpzl6kEFif1su3rAr6KoXfj5YE56TkdScyGwU
FNQHFUBbuOL1C/EhL+i4zZr0oqmjtCge8NIJBJ2PutLS9Q5VGpMj7rZflltimKa6LlNZUgHNpASl
O2X8FgGGth8LD4hmuHFY3somajjKRHPTLrZoYcMRj4TWXElfwP0G0jN4rUw+ANyWAowu6r2LxL9f
Fts2NV2mCZiXukR9UJJsAKPaUzUBMdWV/LDcZ6YR0bZq+HG4hagEjH7hx4D3DEt0LRDyY9Z83VaB
Ftdxz6MQDgLoL+HibohXTqDiq2klSfi+hG4Y6WIYSapwAW3nMaeBPOK1aM+G+NQ5/l2UsUeCk2av
HuImvAM1aVPuLdIlMuAMRyplAycKcEB9hZcTcEK8QB2X+8swv3R1jKRvceGKK5SeugCVOdYLAuZg
jc2dk/EZpeReAWzzvFyZYfR1jQwa1X1k5UX7y2Zy3AVw7DtxPLBvW7h0o0Gfg0BQ9n37qyJ9DMH1
+gVcVm/bxA21PRvooox1Rcx/df3w7MfA0+Vk1apkLuSdDU/3GURqDFhXz7Feqcjrq1wy6y6KiuQ6
a1yydkieI+y9OrTTeNkqbnE7TsEpGZzfVsSDHaPliQdzeqZuh52bIyGtfHGc7URI5p3J1IxYjetN
IjiRLp7R5wUZFAgiv+ftZQ/8HLAmebGmaGnYVnQXwnoEGcEOXPoKQuWhREYFU+EDnmy+zPoQ640w
VaNt7IUcCKz5OqhOUqg3WvLJtuIHqKddz6vwZKXNyhHIECm6mobEnoU3oVa9jLZK8YpPcPZpV/0O
DTuXrqZR1v5ElSj8125KTk4I30wQ14Bhzj6GAVmTXzU1Ye7Ci52rsVVIIb0SvJSzVPDQVq8QW1iT
YjcsW7rlYJ3JCZKxrvWiGpzPA+nsrZ59JgGEQfF8DXBX1u8739/2phwFWvSnI4cZD0vtV/iT3eK6
9DOIkBPZtCgGc/9d9FPNqhKKx433Gorhw9CM3V4Ag7vtNhBoUW/HfuzSoFavttfYh3D+63Aq1gzb
TEOs7eaUc8dySe+9Qm4ROcAZZw1ti5UVy1S4tpNX+ahUr/DrEzLI0QEwfUIg+AZTzk3U+CjQYlmG
oRW51WS/xsrxboCahVgdYP3bdiNdNwOqVl4aEIv9jjPS4IAG5F/kbNxIddUMlpMxVX5rv4LQLX7C
d6L50GVhvGKCaEqo6LIZY5/5sNtLit8kFg++Sx6gd9Qf/iARwViju75JHoKxfZA85bsxC37wnmyb
sLqURqgq3x5UHL6kHQV3Igdyg0qw4TfFmk7C91vAoiHT7b9Yde7vbV71e5DfVg6Hhgn7j68g+OGx
qhv/Ba/3PQTeRgtUG7pyDzAVrgWyC51ALts6/a0KYHx3TJXu2StFdrWtY7RIFsRWCkbN5M0CFWXX
j4EDtD193Va4FsleFhLIQYfhSwYi8C6B0tie8XFNPXhOSr9zsNEtBKd8isnMEnvp8Lqyq+LoLXQg
46889t2F59L11IY3yTQBMD/AHm1Ti3ThjqaGlEMfuuNr4wcFkKHpxG/aFjfY5eINu5su2tFEg1f7
thW+zTlFSqs9hwBlNQwPeSiPpWhuAW1fWWUNBxrdYpDHjQzybhCvdZH9aEE2LCtxtBv/M0FCWPF+
5ZphOOHqKh5R66XTMDDxSiChdtuCbHGVTiFwOlYPFMdyr5nq0DZpK7CRkIqGEdkcyJnLmQn5w1Xb
NgtvjsuLXTqUGU0b2YxHB5ITKfjp9TZkQqRDyqwwGgIFnbejU3x02pPIVxIt73ZHTHwtpLuEAMZY
kOgWxPHiwMH0AF84r/YjVKq3LNaoQgtsNwTUE8nG+iOQMlCp6LK6zW+bDljmjRVoW3RMpBB5YLOz
3RFAvSkwplAgW3tpfPcYHBM9isHsacC9yOg5ZgCQXRcgDRcf/ArQzAcAZItfoyvCNVMww2joIV2D
e9zbyBidE/CwbsIQegQpHplBiYZl14b5j+ZoB24JZ3TeTLI7A2oZ7eKuza7qFpIqoyzYabmKd1cL
VDH35EUUQMPWtazCbs9SUDDyXJAH6ZcikgOIBi2YXt/kTOjC3gG8NVgqy5W+u/WhUi2uY7CWJmS7
2DkHJfWmbDznaPN4JUpMc0CL627islbA14IvP3k3YII/DbDQBsIM2JQoA3VyuQ2marTtG4k6CeW8
jJ1TyISOO9sbebT3/fha5NX3YMZhL9djmmZa0PMhSzM7deszkH6A3xYyvQlmU5sMmfOVvc9UhRb0
vCuFU3pOdf5jYi3hMwXGPxJiQZmvXYlMVWhhb1sgzlBBQdlqhjHc+W2YfgVhBUQLoAxB11juK8OY
6OjRwYIub+HI9gw9YTAiYK9bFBa94bDi3hEqnJWjlaExOnaUOk0sCtD4zz6tU6gZ4SFP9jDcAEF0
TX/OECE6htSHyyTIUQk/KzdQMNAckZOwirVl0tSAuf8ugt4GpaKUQVVh6QI52K+caVf70CIJUvAw
lofC1IC56ssqXDFfqIvmXEyzToRdgeW283xbroyBqfz5+0X5YWM7Y17Z9VmNQ3hv1wlo2CH7tvzz
pv7RYlu5EWmY56L3u96FLgIoLZML/2SvK9a8jE1VaGGdjMpLypC2ZzBYSlhWgiFUtIV9GPH8cFhu
hamLtLCmI1SdRtk2Z9+C0DZ8H6a72i/cLTZeMWxO/x6AJABZVUxddbYh0COR9bUC6KzAb+u46e91
DKlPvRAW0ohlEI3C2xDJ1BcgGrLzttLnc/rF9EkdUCUEDLDOYGI41Q5mW2m8E1BWqFfmv2Ep0gGk
RYnNmhGVn1mSDFfKwnOzhL7KtTvwh4ngdX5bO7RIjlmRQewo5R/9mn5kYBEfiEPW/K8ME8jRYhjI
thriMVNxdoXVXQ+ZgGF8Buu8tZSoqY/mei8GARjOECt2wT9yUt/BF0Eg4TT8bPP68f/gVWg44Oge
nm7oD6TuanYuMqSD2JghrSVAAUoKXx7xkv+5XadGmBqkBXVRBXj/j8f87NslyI4p+QX+trrNBf3Y
z2eQ5TE3LB06lJSCOZ9lQkBOo0JmXFkzr8jNeJ9DUqv31yDEplq0+A5B3BKWGjCBA5DTBg6b4Bpb
+K4Jh02QDBDF5vv/xfjHBU4Bjl/kZwqupXMarNgBhY1XchPoFhXoUS66rBydiX8s/LKCqFRw3/Zg
Dy0Pg2GwdX9Pm3mTU0Dy8QwOW7Jzsfk/0AoetDQFy2PqveBpuZ53syFoxFz/RS8hITtZvetCWIaO
ULxj3QTFIwuP7On8UNFESb6Xuddd13n2ES8KX5ZrNYSNDjyNx2FUBbFx9VAVPdECpsCDAGvszz1H
NZb61HswPViuzLDQ6PBTN5RxUY6U/ZQTfAjsnjXHsa7LlaaYStd2c2gQ8nqEBNV5SEc/2P+n0JK4
M2F32+9rYQ/oVcXwkFielVfwCoY7lp3ckB5CHit7oWkwtJ3cDhw424eMnWPsgFcFlhN4uYKo6tLk
GI3kV1mu3qBNnaWFvaztieR+mp9Tyxt/xKHqwD6cNTaWu+r9VSXWcai4YGAmS7e9TZL6G80BBHL9
wT2Jpi+3PK7HSIj8HS50lFHlwPrqNumaO+ictbtArRrfvj8QsQ5Dtd0CVhOJ65xrBVFluBK15N6m
QD14MP+cQHq+BV8zCVeaYuosLfJBeuS9VWTQI0kyyHzypPef2Qhe7BhY2dvygLw/3jGZ675YXSAm
n0aM5BQqWPAYPcQ9xMB38dSNK1luUxvmei/Kd3nNItgc9oiNip1C3n/ocs6vI5Wt6debWqCFN3ba
EQ0o2lvQ/svvMKAE4z4ToIEvd5BpyLXgpj1OD3FRD2cJGv2VUiEEaaFDBGWjFoI7eC3pAZPbOOBa
nKcFFGT7pGdnWiK//dOWbcRu4hiWQk9j3onyZblJph7TYhwqoiUeyEIOXUznI3UgGpRzqBwtF24Y
cB2HyiDrONBe2WfO3Y9w6suuyqL83NLV44/h73UsajdZwzgMUXq2VVxNeOT2XSe5s22LbnL/i6GS
/vechc6MK9OE9GcqQMd2BYPSFoeuMmQON/E3UYUW2qFCkhXXzOmpFsmD9HN6GqtR7aoca8nyOJi6
SQtst/LGNk1aNd/PZH7tY2DYIU4L+X25fENcxHO9F4HNhqYrYb5b/IQHya9sCO5jF3l/5ji/HLd/
gvnMJmAzukqL7zqDyGHUiuLsZ43sPtcMolZXRV5K9nu5JaYZq0W4tKG3DUnC6QkwgE+8j8p9BxWf
E/SUwi1PDWiCFteJy5QPwWpIeCZc3XIZQKyncSMo8C23wDTWWkAntAQmGRzUMyToSjTBK75Zwtq6
aevoVJD6VBbUQj0xHv7g7mxdR5B9uSK27FeynIYW6BBVnimAS5xQPaUx1EH2PiSfnVuPQaRtJcdp
qkCLaS5HuyYEFdC6hEyKtOvDhAfM/aYB0F3ZEg+qJQBBjufEqzO+h9AVgdMP9DoO28rXgrnz0jGF
KEd6ZqXCHaCDGxW0h7M+WjPJMXXP/P0imm1uQZkonNRTSBn7wKbU/4VzDntb/n1DhOkQVOWXUc1k
q57cCZcXKLeKA+tmrRkXF/HlKkwN0IK4thUU0dssPdeuBdk+Hjby5I6zwMa28rUQRiLEbgUfJAj9
WKcZlNEgb5rSlelv6iAtgIcBppkl0JPAfCQPYQnjRsqjE86aamWCEozjP0/q2G7m7xfjyyLcrGQY
iQ+Ug8wPUdn4piIgme9mnOKxJvJT0El1qgvyUYgkXcPwzdvZe9Vqh3EGnWaoK6XOORyQkHchbXOA
WlN7V5P8SwB95JXuMwy+jkINISqXIy5wJJgfFTso3FeYWyp8WR57w+joMNRkqHhCucqeU+7JK1Al
P8UU8nhxl3xbrsD0/3PFF6OTJBCvQwI1xLViPtHETQ/BwykeYUC8rQItvCFAE9hwK0jOEKUL/QfZ
iyb9SXgbr3GbTF2kbdJqcLMx9TC/uqzJdxBIlrs/56ZerNqGmKrQIhzya5AZapQ6p5D7be/AWYGC
o21D9JvtWg7w1NtyX5nmrBbprPR8qOVH0xnC5fyKZ813Wkz1I/wSvlol0kjLtRiOT7p3mxzL3FH+
kD2H/ayRl4bU2afSEt+h7gZ1NFtAMwqHkm0BooNPsSBEUGBvE+xPovhBgxJESug3TlfLjTHMXx19
KidQQCBYjO2vEQ6ElnISQWGymuKVtwbD0OsWbknVWBYE9LJnsJXOeHRFCpfU/CkXLFiJQFMN82S4
iEAHIDWApAP5AW4L0HnwoQmcvAxJB5V7G5f89te2jpqrv6gGWq2OD5+Y9Nm2m5A/UTfi+fdyaII1
by/TSGiB7tYw30AWOHt2o7Q7QKrePjiy+7r894bI0KGnHN5GObbU9AzBKFCg5Utd4enTJ6W/izrk
BpdrMTVBi3Mogwpatq31rUu73DvWeMHtAbRUfO1CMW8+72xKgRbgvo0FZJJJ8uR3zm9oxzEoiDT3
89N9F6bXyoa8n7PKjTa1RtvZVZ6Ugtm5d45nNqtM/bf/gxmaoXAdkVo4HKK6TuWd4XozwenO624h
27cGcDGVrm3edoKnSO7U4gNjUfyV9rXw9lWeQGZ1eaAN46BjUmvuOHjALbIvtVX7MOMJbpnV7tIR
mSGJG82xsrLrvlylwBtC/B8cqgPwLp7t3XMHkYMdhmQ4+uBL7PJmFa9j6jEtvLsSSr9tLbIv8JaE
IBysYm5ateoKbGrAXOvF4lEwCGX3hUOfKSwhrt1EhrdeMtnI1tG1tIQhwn1tG0+LIKoCT1nf0rxv
72svGQ4JGcZr1UJbKoqtldyBqSVaiBfSkiWHYPGZWi6E4uOU2c9JLSCyaHlB/Lw8vQw7rA5lSyhz
IGieAc1Ul/Roh2ByQDY3OE2ivxt5euXAJWtlyTJ1mxbkhYT8Xj9gZKBVD6HrvM/3NPTiKyuAZYzT
rApdGPpNh7f5HcxYSnjHPHMXguzA98rjFCKjQIj/a7nTTDVoMQ/4v1PbLpEf6g6XgBjuJR8hZebs
Jr+cHrdVod3EIftttRbzgrOb4wX4asggKg1d3goS+nk5rT3wG4ZEx7XNlD7AspzsueWsPML2D2bs
DgOvRMJFBC82KycfU3/N3y9iEnA56IhnHX326pYeCQQw7qwh+Iy7nLeySr5PUET6Swt7tyTQ84PF
x7eu6+HNhgR6kw4PMcFLUD3CCpZLK7ipUue3A4OzB9HBp3p5oAyrmQ5jjSOXBGARQcNu8NwTTVj4
E9of04pKnql0bQ3gOfx3bCvNn/kAAE9WZv0hzyGSt/zvf7S03tnkPW2TZxKeP2Swq9uktJzDEE32
0W8L7zvEjWF7VJX01oe2TgnFacVvEgmlhDjhkEfNnPIInx3vPuny8oszhF+6aRYhJqm1DZcDh72/
58xAHEdOmROeXVws4F7XWlWxE7jTrK3ihq7VYXBUiLAE40J8CL3BuUqJ5/RwZ5E48y93rql8bZFg
QQa+H2npM0NFkO2bvGkH6yA+rCynhoOBDn6DcRK0oannnmEMYZ9SL3P2Ydv2B0jiuXteZb8k5HH3
uCJt4krEsTsvIhdR7AD+7cV9nj83LA/w/OXJqjjFbMrX0ECGvUjXUixgdNH2EKj9QAcA7pIAZoR5
1T0Wsv8El5P0MEFneaXzTIMzf79oix1BWTuonPzZLjHnozSD2wsFHnZtPTKVrx0RJNKCEGeOrG8x
FKh8P+g/TFZCPm2bWdqiALXqnBHayA++5XhXs3zQn+7ZVri2JPh53qk0ht4EHnA/MtxUr8C1WgPl
mLpFC+qirAeLQVfp2e4tesfi6FE2tXWz6c91LFyRwveeYRE+d6Ifd+kAc7R8hPvUcumGPUwXUqRI
x4ZpTYKHdISg4u+UBEXsnEhHnQJeW0WLo9O2hUMHxYkYlqkNSbyfMPMIroMsw4kPnowN31i+FscJ
FqYWToLuubAD2AXl85LqjBZb+3/DoeIfQFwME66a4L4F3yB4lbB0EN4xdKZJ3AgLUuaHbIjTcWNj
tECmsZsgzVhZX1kTQkLWLptxuiZuA/H05XE3nSx0aJyEJrs7wc/qoQsd8QpLMu4xWAEpWKy540TA
6eaUYFWPReylOGg0wHPA+RU5xHzY91UerS2PphmohX1CFK/9oXfODCr7+SFKCnk7liIY9iSB1dty
c02Dp4W/HOCQSdGn93HlhNCAHzKYQuAJcydg4wtxDGV3a7wlw2Lwp8Mv1uDOZiOs64hzhlGEH937
Od4+jmrsoTm+3JZ3K4A2hHaGxqXcc1onk0enDW6a7pFH+WlbyVoIDakfw+AkEUc88F1PwsEz6Er/
vzvI+GftqJywkuTw8pNHziBghCOVGye7BF65235cCxdodMMcy6PTkVbBHSwLnoK4Wznkvztz8Ofa
lgej3LCzat4dZX1XJtXOz+7iGPYnbGPPaNN/YJkLBuU8mi40NMRb7L31bBO2Dj+vTfukT12s6+h2
KiI4pHT7NPq13OOmbtG2vCqw4I7LU4imsLvIe8vZJ0guo/iVnLVhvujJrWpK6rEgljgW/BFpiV3O
H9FLK7PFVLh2hCW0BH0+pHIufCzCvePeVuHa5cMQnXpiK5nGjrgCMSTgywJnngO0cVf+29DnehIr
SyTLLBtTpYvP8NxW/mOiHilbOX6ZStdCFEgakUCSG9YWzptT4TR8h36BUNfyfDF1ixahcARw/b7F
fKlm89awOazOxHeP16Gnp60cOsxA4v96ZbRu58Xlv3/PwvO2f9dCFBAvbrmQ4D5WebCfZHgIqm3S
nHhc+vvA3nmerGFDJY8Dfxvg9j6S6LDtp7UAtftCjX6D4fSnTzBv2LWNPC6XbAgfPRE1RpThdo2S
e8xw23rrYLeWim3LoU6sLAN4XUKs4E9s2qW1a5zn0V+Zg6Yf1zZO34UDGmWeOsLhc/iatCnekkqr
mj7hQkuHlSA1THQ99yS5GkFDsxRuX+q5kv1NHTUrW5GpaC1CJ68P8W5HMKSQDHWq4Ik2w0q3m4qe
v18cWrKgFUyFCE8XRdMyO62vWqaitQ20SgUe/TkOsXlXP4sh+zRNawuiaUC1wKQwTLL7HNEjprMn
3rBJ+Ngrlme56be1yMwg9zHAXV0d4R58E3np16pqt9y5Qk/PARVx7IM26DVHBrvOFBorruzv4apn
sX0jlRUelltgWND1TJCKnABPm1i2kPPGTtfCgL2q32T/e7l4QwfpRMi0TBxORywDo8v/rIrrxxbT
n2uBOtJcWdOAccVGV45nvPv2ctqt7kWm4ufvF5O9o5DH8CsUj+2i7OGoR+vdZL2RiG87oesZHxAC
ZBWCsfvn2JWRadcE1cqgmnp9/n7x7xYfkgGsMsh68bcqbY/UaVdWl3cTb6GnO2aEJISlOY/FMabX
3W1dv9ngZFkgAbvJCb2zPGnmEfwnM4tKtIjNBHwUQ4meUXa9q5zHVjxG1WOQnx3ntFyDqYO0uIWZ
fAK2McRmGk+O3h6CyMM1h1Py2vXONHm0fTX1JhDz4wHOTnV5F5b86DW/oYr8FPKVpdgwDnq+xwVI
q8bSM1+V7ob6bqqefZx8Ebn/j61QT/uIlvXwVsY2WwXiJiHtx76he5k0KzsteX+Y9VxPWw6yh6S8
gNPfbyRSY2RVz1Xy2DJ/33Drgxs0x9XTmWET0A01sMBF5aiwdeVVvZsXOZwsI++8PJsMo60nfaBv
OViJh8Lh1gp3vDff/4VlyBcr4WCYrLqNxsgFqRibw6GHnpcPm0nkh7NNPHKYueo7L4kU6xrMJGTx
9irGo2Garqxwpn7R4xhq7HQU6Bciz3EOEUJcWSWcQNZrMHWNFsdOIWzY0M4/r8ifFXp70VoIV6AE
xdRF0VUBM71QgaAujsvzxbC+6axGx6pg2g1t9CPuxH3/e95dsLjhjkbJGlrXVIV2e5Uq/d9UCm7e
DFhHXL2t8g13Nbt6Xm6Eoet1cqMTF7D0hSkghIO88StsfKeXduLBGvPTsMDpnEZIGZSp7aOP0IAM
MZup+Bp3WfQTodE1yX4vt8KwLugkxqGSrIfzkDpy57sLt8oybnaFv+l9NPR01qJgCXexZcpXuIPX
n4rKGs915ZVbOAMoXYtcuCJ7ke1V3bGRWTweeWR1/Sl2QMfcdrq1tfgtbUliP0AFrSuOIVW7KY2u
l/vdsDTonhkFfjKtSqmOU03P0oNDZNJfhfBSaLN6ZYs0TVAtgPPMbYXt4u/lGO29hF8xxNny378/
a1ydowikfTyNPVfHqvb2ZCwOQdMeisFfWTff/3NXJyg2VTBMZVaro0fGQxdXe0m9laJNfz6vFxcn
wwbPKiTJ0Cl10N8WTXMY0/GTuyrbYyp+Hu6L4r2cwmKgGNVxGDL+zEXe9k+sByv4zqV1Jg7L3W/q
H21khUzgq5OH0CrD+dCvp52NrOhy0YYG6Nw0t1QAHClvOsrW4yc4t8f7EJbhxzqv16BA769srs5O
i2uLpj5sll+RULhOMn4vXPEBSS+ooE/BG3OgWuewNaiyqT3aePfcnSnhTofzun8NDesDC6aTzONt
00knqRWxnY+N8MSRJPAnp4/M5vtw4+0abtZ/zyYBFQO/9MbumNrO7cTY71BM22RMXZ2c1vdpD/1/
nNAzK7unY53vi4qtXapNva6tzFMLcSwpUXgugkPq2rsqLL+WbfNleZKa5r/WL9IuxmToFGzXOU5T
MTC3s4Hr5+XC31+ZXTJXehHCnOV+y4JSHQsnSO/cjpO98AG8hCLGVzdcQ9i+fz5xdZ8YheMy6dsK
CTDh7Hza7pS6akt42ibFrrFWmmLqJ/fvpoyt8EvaMaxGPLhT9nSQTbyyTrz/Mhq6RDt5WkCjTXKk
MO7snf5aoHAfcAGIIpzE6NwULIXatd99HIJvbuAdl4fG0Gm6R0YYTmVtS8QDLZCqrT/hPJR5cAdX
+9Xsp6HLdB4ihRQTwHx9h1OvdcTSgSV2mw6rG2urNrTUa+WVCIoKh+mAyker8FZyZYa/1umHWRsp
rxdQa2nb8anz7QeSrEwhQzTorEO3hx01z9DlSEOkWXvA2xtYlMeOn5eH1PTn2voM9T63y+FDfQSq
9hx13a7J5JpDpenftc04LUF5ty2UjewYZks61DuCsyGOuSvz0VSBtg6FFgHoZP55Sz02/V0YPnIC
Kci1Zw9T8XOfXaxEEzB3jehQfIK/JjTdRz50uG/HYO1+aognnXTYplPGgjlLQ4OT1eDlBgdEXJEs
vMXRIVnpJNMIa4tQy+Bo7mayO44i/1Bwa4f9+HHb5NHWoNaaupq2KFrBsjPHH9vBWp5vHsJ/U3Cu
7nmROTIM1Nh0x4IpIPdOVX2GkOHybxvGVWcaYlnsMzJ0uLeQW9xSD8jtYQlzV83ADf+u21sEedDB
Qq3FvPHEZ1aHN/5QfMzKYdO1y/2XSohkEtay7jjgLTv2yW70Vq7Upo6Zv19MeLC9g36IZxTBQI8Q
w7Nwcgim4Djkazlnw4zXHS0mUDwry8G/W5k1J7Zd54QXwF0LvMXqq7ypFVrY9ryDgEuNKwa1PwXy
al52cGsf18SOTMVrZ6uBV3UzzsVj0QEMdD84J1y8DylQF8vT0zR9tID1hrazHHivHBunA8TzCVjq
q3RNv8OwGuiWFU1EI8svMqwGMTZBO7r22uC0/N+Ge4XOFwR5fbBZmnbHrvwd1NUVhjct7gb3V9EO
N8HaE72hd3SeICAXQWep6U8tTNWwNMXavJaNMfSOzhIciPA53Avao9/4h8ENIazoH5Z7x1S0ttH6
lKkqt6P22Pj5tTWokyBk24TRfSnswAILprK6YzCKW2anH0Xa7nkSf9/25/NIXKwKnMLvvEgIruzo
bhUWd0GsnpaLNg3m3FkXRbdVAc8vjj+Palpeu4SBxkHG7tBFttqUhcFZ9+8qesz1MhBJ9wfTNbjp
Q1NuS/C4gRaogfLpyPIQz1t2OcAurvhRZ/nKHmWaLtrWCtVpgPoDrz32fQcAPgN3sWjIxgSP7kLR
hSqF/Fvnf49rcKGpjdtnMK1d+Q2/rqOirCARTtb0/veSlPWu8diwC9rw2/KMMRU+Lz4XM6aLZQhm
sPS/5x1ULIC/fAYZ8nVb2VqIFi2sdGjJ/e8RZMx3nQcVYHcq18T4TH8+7ycXf15A+iHES4r1wwqq
dhdR3GuaBrKky/9uiCTdZKKuG6GAjrB+/IGOSgr55XEW/QNAbW1fMjVg/n7RgHDicGZ3Q3ijyJBD
yjZuvsC7WnxeboCpdC1OSRY5tKsG/7sF3/ld3Mpn1y7XbiKmwrVIZSlE0QAeUS8zDmtXBXD8q6B9
ubL+mkrXYpUWPYXEXZT9GORslwRULQEkqIY9w3LXzDPknbOwbjaRgFRS+Clhr9UM1ukLiWtUdC/S
rtiPIIwtV2KYQDpeyhvLnoxB0fwIgLC5iSeoFSP1zg9+7K+xikxVaLEbc96ULbObH2CJfuFeH70G
7qgOniL0abkRhuOlrkbfdTwtGjwbv/Zl2N4POfFP4xQ7MHwAyzFuCwY/uzw8LldmGBYdQ6Xy1qe+
jcrGOjzPLhZ1FNx3aXAfQZFh29TSZegnC5qpMh3zn16j+ps/KlxOIb8uN8Awb3XaXjWUhJVFl/4U
aQjddgC1dwo6PodtpWsBPcRuBxk3rHe2X35R1B322bAqHG04a3paQNuhLAkg8e0zptHT2LK9F0OQ
s8XxR+SfcwUNUmst6WUaZi26scKNsMuI+LNPumLXK+c+t5Bks3m+x3luZZzfhyK4OthKhZODbKeH
J4vBO7fsK4fnSkCtXVpYmLHi2fPDmyHPr5eHxhAmOuaqyiSFYuugnt0+PICodk0o/RGAKNINyfX/
cPYly3HrTLNPxAgABEFwy27Nkgcdu9XyhmHL53AAQRCcyae/2f43+mCxeaN3DjmCaAxVBVRlZUZD
fTw/zMr5crFXdbfUOfE1O4ou3ZfKUzGXxZZlrM3BCdZZFEDMc7bs6HslKF/llzELrpiiLxaW6CVb
aiMrB83tu0PehLIOVE3HKJP/5qx+zDvz0JvmyQr2ryqyW2hhbfiTFffo4rFEQ0Cb3LbVzy5KxuBm
Gq383k79qPaC6U3C4bVRTpv1LoqHmvczpF/oa+Cb8RpNzuqrJXh+jyE6US/bd8fyG4/pCC6++tl0
dNz1gRljkqXhRqBa23jH9Ac/9VEOTqufJIqegoiSuJegLo9A9qEUWASL6jKQLGOO5UfaeghQffcj
ogm4jBvwMqf1VlBfS+C77PRIIsxdVBblT9WJZ0nm72lqbk4n63Sq0rn4FgZgNU7yq0EGl2WOXNAW
KsbQyxiZ/pkGrNv7gB58kYnvbWz7ysly0Vr5pGpCkrr+AQIZHge6lDuF/GCs0EO6sfcrInHMhWyR
ShMAPXj0Y5LlteD3deP/l4jwS8bEbQZndlLEtHnwkifd1yaQG/5yxZG54C0LmYgwOo3alLqOy6Ku
9tVckY1AuRJgXPRWqiC2i5bV5TUP6pT9K8Mpe+FhZuwOciT2ngvQEWwwxa4N5Rg/iNWwN9BveEVG
UodXMqSTmWPDSlU/doORhuxylA03tOlWLNVFdvEmtN4AEYlfwLCX/a5ts+esMPm+ICb73thyzEBj
uZmXWxvN8QvpGKWV1/TNW+aNt6frWOoNX21rnwryrcYRuci3ucz2Snuhp2kX/QKqINhxL8uvArWp
kbp20JwS1TgFVreGo3FmVEcZeAQkMCjxnf/pKwvkor5GgOUtjSL5K+Xi8UQk2o/Dp9z0t60dvoKM
c+Mqs3LGXEb7oYugIiwX+UL4DDZRNDLaqPnq516K7vhkYxv+YA8/eBO56C8tk7SveeL9mqihZbFr
bNhQsrNSFf0ccxAuV/S6DeRQ/sMT681QdATe04sb2YyR/70N58pe074b1Bj76IYw/kPuEwW1HyWD
nH47v+QfrwV1Kw11W2Xp6GflvhbDgXvht0G0X5s2gw7XrDbcx8dnhrrVBtXNBkVZXe611xVZrAIP
kJHcLhd10wvmAuEKm3S4jqjxF50acWMTCpqdOh8v80gu/s3vwDug9DL/KjmUG6wHztawCfwbOWjg
ciebX5/fiY9XiblIuGgJFEtyMf0STBAwL0b+Dpyfl+HsmIuESwBw8fK2UC9sVH4swrLZVQM4887/
9pXA6sLgmmKK9DAU3g9/Luz1LEDWA+YQfivpsmW0a8vjXHVIkUQgYSvHX9Dx8vc8KKr9AM6T87+f
nlzwR8bquLV8arsAlUf60jd83LG0ug44oXGj5G7S9nvVLA/JUAGpUpErn0MJvp9/40q/sfUrlwa4
uP+98spelmVPIAqdeOE1XiBfTurTWTR/1iP5LPviKuzz29OjsRTk81Rv8bF+vG3URdFB7JWMM9jJ
DrYpug5qaJ5YrrVmeOSZKKs2ZvfxzlGX71/grVD5OhDfhywLCrDQVc20C7zObGzexy9TGp1c27v3
Qr+QULPJRt89Lh7SfPYAnfCQJwivE7F8brh4blV2q9ppf/6wrM3ntJrvxjNFSlPFMZ6VIYnnzAR7
L91ke/34OUddcJHPU79kWSq/j0vVhv+2hZyH1zHp0ZyOaJJQyKq2o1rK69J0y3wEhdEYXXKJlNIN
v1z6ZaaL0juwrsJqJR50RApbJ2TjIHx43PD905TfLVyK3HU2VlwdCSXeQ8ua6r5rQu8KJPf1JY4I
Q5xuFu+G4II04DiU8psUVD4B+ivSz0PSTX3cLHMfXHICMIpz4soeklosCNUx6Xl7jb7z/Mrzs4uS
tfi6c76IZwiImBsFgjJNgFoIF2jhhDa6KEuO75/O9bs1YjkELEHkDWIFyuX4IIbSL1CD7j174Tny
/3cAyQzjCffNPaej/5gbbp7/P/jbPjQQ/HznFg1pkFq0uQQ3D6/MdVDz+TrUXXWVDMzsjS2nRwgV
8ThiW9WitWPrRJ60CCIlhin5TvquyR/6Wgd5PPuUBF89VMHyjVvp2jBOCDJJmSeZ3xpQL4cGKUku
n9JO+49pSpOf5z3Xx0OEbpgpljnFZkzF0Ut5/c30YXmTpmTRcdEUGy+qkwn8FUglqMycvbeeqC3N
y2M+QfJo1mgNJi2S9BbEJGWGms9lM3HsfCY2bzi35bFdQHeGR2+1z2X52i/00hEcGx9VqKS2dXEs
u9nbJYt69pkUu2VU3y6bgmPmaBuQXRoOxZHmkvf3i1AQABceVBivhJcv04bTXdsQx9oVFE9L2glz
D/2E8SGt9XQl+lk+JGDQvbKi2ihirx0tx+bBd1O3uYgK1MRIdaf7glwNSzPcprTbYodam4lj+F4x
U8Wpd3p2+t7O1irZFcNg9mTw/4uaRlxkh6ELW2VsQXpjWMqjLHI2wP3CPe5qEpQPNRrpn89v/mn1
PzITx9jtYnMysQTEfWzw7mbR/9MymW2kuVY+/hdC/9Sgn3hN+JjOddPVcVr0EL9pvXLB7eGi3+8i
9PXgJ33qdYhRUdv5cdk1QR0PS4D6w/kBPvby4V/yMdEACW226E/cXyAUJL+AmObBjNmtKZEb0p6J
feplG95kbcEcW1cc7PpA8ulPrOwktM3S9LNv+RZv+IppuBj9qfMoH6dSH6Ol7G7zss8fWU9fJK1/
nV+rtQEcE6+8ZRm9YdJHSrKXWuPJ9edaZci4pVP6YWJGhq58DBtkAc4ero9QFLlpeoiiyLq7Q9pq
BDNTk3VbpIhr47D/jR7dqKuorow+gixr+mlniCYWCvgGNKayF5OS8Uq12UX9DZiUE9cloamB6Js+
NuVgoatbUO/fXBXehuNd2xXHxFs2hz6PsGbcG79rNZX7iajnJoJux/ltX1ksF9JN5t6fIt74PwFF
yGLIpzw2wMnsSmrbXZR+s2Ox9U78uBIAOXMnqoMZi5Ge8+RgfRAtQFLLQBW6BAXI9WgAUgDDZPjW
FEUAwB4o9RRohgboUdf51hVsxUBDN9x7QV8lS9p/mpkEx0s3+J9psKjv5xdyZadc4RkjggKoQE8f
F66rOCy7PPbwjoj7gG7xsa8Ncfr7uzt3m0AuLGyS/pPokV+YA/KZpGF6W0HmaMNhri2R4wT00jZt
I4rqaMCd/dXQ4GHkQ3o4v0JrH3eiOy9BIVV6qfrEZpIiX6r7kYIJwCCfeGFECR3TD/OCZFUm9bEH
XOrfrNDiHkoR7UYS70/h+IOAGzrGnsh6GcvQkp/QqPLN3mNNtLRxNCANPMdykhycKlluWrCzG1UZ
hi6DvBdXhQ7SYd+DFL7JrkVjkzG8s1AnUuMjaC958J+OGuSi4pKOTfaSM+YHX21NRP419Bpmr6Oi
HT+PRVvNcZd6RRrcDLjclcsNzvFCSgDbiK/UvhwgU2jR2lNB7yg2gU9Z9VxWHZR231IhLc/2l22k
45T03HrTmEX6OHdgkgkE2np17z+f//jKBc3NJefeAE2ubKkORsp6xwoogO1Ar53GZU2Sm7qNNjkk
V8zJzSgnpQ66CDrch9kX33AZCePUDtdearfYx1Z8q4tgn6WXMVO05Wua6nknMu1dj1TVORgOl2iX
U9G+1aZPL4FPydDVxuFzHaU1KZCHG4J/IRP2IxnKNt11fvPkdaTYutmuWLELbQcsOazAVqEOmsni
aqxnEU81xHbP7/7a109/f+fiyBIGUYss/2Gc4fsVGl9+eCDu/37+62sb4nggAqo5ATpqc+DV5MWo
sf5Chyv91VYVR4uxqvZhzdnb+bHWZuK4IgH5Tq+LFn1Mp7EPQaI56JOmVztflqUKXYg7g6eJEuoX
By4XERMfF9kESucAzW0eqTULcQw9LzqaF34VPf4hSwZx8ieZZ9UetcGtS/PKCC7MnZeSWT4RfQzC
ub8Oi4DdclMNu8FAz+SijXDB7n3YhUs05NGjSpNbNuDBWgqos5//+MqJcuk/OUIvEi1pfWAzZLWU
DZ4J8/QUJ8p4u0Wg32bpIdd+WXh2EfBWsTBToiVPIiAJeWbQjpqvpIdGqqvz01lxvi4z6KzrUnRN
Xx9yj34G6TyAzflYJnFlx6/lEFzIqBsGjpmnkDuVoHKRjyZrly9jK4GfCEkyXKRSFLpg+LwD7kMx
ZQ4ML/qrEeqRiqDUk2v+4/w6rRi3C4kXFC2WM2vUAcT5lYzHXjAL6dZkK8e29n3nosFssyTjlKuD
hdbtl9mWebgrmpZsYTHWzM4xbMgX+2XNo+ogOlLeCTSEQM0cj5YSLvGiFXLR8bzOMtqRLHocUTJ8
INXovfrVcFEjqgy585RogRfUjX+6gYR+UschlPK6mAXTuGEHK+vv8oYak5NgSJrigL4zPB/tRPtm
h2I72Uhwrn3/ZH/vwlxYstYsHtVHf7ZvgvgRhADLjVvqig27EPmkTGdvzqw5QMLY3qaBdweZR3NF
F/+TkFs8/SsHiJ8m9m4CkntqDIiuDnZE61afLeor581Jykz+vuwAObGaD2KGIlFaoc5j5RUvyvrT
MCp7c/7rK5kh7kRn2dfIzNKSP+VBhjofSzuJltpQLdU+mVXmtdeUqkZdiWBsxlcGrTayBe5a2x/H
tnk0Sp6ite6YaiScwcF2bbJp2HcC4lqe3FQfWNshx8RF24JWbCn4E4lY+UoacSftUv9uxs08y8oh
dqH0iTDR3EQkO3BkV9C307fT9OhznZS35zdpbQDHyntwceV+MPAD2v17fqVUFsmdkc1WiWlliVwY
/ZyKjMkuNMfcw3t6nBGtrV95d0uSk40prGy2C57PVepBP9xmB8D5yJUdgGlgAWmfQmu+VLxQ15et
1GmG78yxBR0+dHT97JCKtrq3fkDuowo32/NfX1snx9hnaBl71Sj8J6jH+p/lMI7XqPvOZVyV1cZt
eeUe5SrctKBkyc00mOMYZNNnGzJ7R0DBe2uS1vzwiPoWNHyLiW3F9l1QvWRgRZLFED0yaR5Ol0Jb
A+s8W28HPYcsnrz+n5Aqc+HWOOY+FpNKKkPzgwVL/wz2w6gefxZREqlLkAsydDH1gJkEuhWCHlQU
/Wb511N7hmmq4RZAl9dGgWcUfwjF5pFesUoXVc+56pouSPlBy664/XM9lGrZIklfMRgXTD8vBRCb
ETFHMPWCT01w/i8d7XITUckeGe83guTKkf5L2MYm0HEiSXVsA59NVzXkKq48radDYiupdhfZjQuq
bz0GjStbBIdWG93ueAYY6B6+bMiu/NLjesPHrG2IY/wqDKHYFtDggFjWAnxY05tiWfz9+UmsWCZz
jJ9FVmOxZnMw41Dd95C0/CJsfRhRLXjNJW2f6JJv6RCubb4T81MR+jYphuye5GK8kk1UP0GUZPnC
pqT4oZNBfj8/p7UVc6J/Cl5fgFRac0DBsZKgPRJluxMGcssbi/YhmgglJsfoUw1vmfURPZygWHwA
C7qW5EZUzZMpqhvJ4GYC/KGo+WXVOhdlb+lg0fq3+AezcKTVuUSy++sCzEp32SFzMfUztSqfWB8c
5DwRtCNVxRBHMppZfH5LVgzSRdWnSk4cSdDgMI+JHvdmmSOoF3eRna6KeZy3SMHWhjmd8neBkkFT
GHp0RX1IIGGMXrDSXsuBP/s9mh7OT2TlDLsgehWQWRsFe5n5LO5FpVDmGsLpn4ToYjdNkm4csbVx
HKs3fpRPdVPW/4eR6IV5hZjjcltBvSIelXq9bDaO9cvSawJWygDZWKXedAEHMxZh8V+fN2xX9Fsw
hhV7cSH0+CSAaiWjB52KH0bkuGRETwrWoSEhZIj/0KXlM6TrN0Lm2ilw7F9QqBvWQYRsfTIFOwAY
57hV4W8vIP+dX7YVB+PC542aoiCHqO2hZX30KKpR/5MF1tvKA639fudur/u2KQYwuR/bPEufWM6n
u6pu9GdIXW6V/1eGcGF8beAljZmVOMxeq36IIRU32isLHUPoUFyWsXahfMD29vOcTdUxnYV4iQrC
v5kmkbEYAcP24UI3Hnsrp8vF8yVNSaEZ2JODoemPnNR/1G1nOLTrvIGEHa5JspJPXQJAy0Xb70L7
bO6H3A+QZ2ZBEJV7VpRU33sFchYbTmblfLnovjE0LQEdfnUUyILMDwaaf8WpIUirl8tm4Ng9kENz
baNSHMQclbsk9YKbor9QWBrkqf/rhTWNTNPKNL9v0d24zyc7X5cnLfHzv33FM7rYPqKN7FOi66PJ
R/Ypl0R/Lk9oeFLMTVxN1dfzw3wM9wZK1wnyovKBgNd+fSRR9ZYn45dx0ncjOAP3sjRfiJ1/jqUi
e8is3liAQWSU/QgL/O/54ddm6fiA2Q9AZbngxTSTab7O8/pRBHa4R2LjOry0ICxcsN84NKjSZnV+
fxIaT/r2Lk1goOdn8PEhFi7KL5Dhkptc1sfC5/8NPVjiPbZZWFj7uBPoeVt5c1FJc+jTNoSsg55h
fHSqtuR5175/2pZ3F4l20P4igyY4jEZF13Lx5puQ9sfLVsaJ7XPI0FrBZXngGUk+582inyYpvl32
8dOM3v1yzfxZGOHVxz/ImIiBOMPncgsX/HHcEC7hpFhC1k42q4628xEtvKzyIS02DiLOWbQlNbJi
eiJyArhGKYKHUqvDSJtKBFeiRinkcRxIE96OZSDqJQYUIGiLGBLjTR3GSVF5yRWwcm3xmDZtRZ6H
Ep0K/4zzoLYu/aej9Tc6QLiYP1StAVv06uoofZX4N8JWQXPdJuDW2089ix693kpvTwRuaed3cgVR
IyLHB6RLmmhdwge0GQM7bxaKF/TwJ2UcJhysxrI//kmiWN4VN1pU4jHp2mDDelc22sUHZskoAePI
6mPYpstNOYf8ugJdJkFl+/zsVizMRQfaMpjopJk5yozN9IRn+EZqTS+rPAoXGwi+t6ZCeq46orej
/mSGqnw1SfrZNtGWgN/HHlq4pL0Mag5zgO7jgwgHdsVo+aztAr7XDh50UtDyOL9O8uNj5yIDNRjb
cZsFDbRA89e9UaCqRUMxSvNee+xzkHW2Otll1bCROVk55S6hL7cQPUqntobqrAr3ogSUSysrd2QA
FGmpo9uqB9HV+amtHQHnnsAs+gnCwOhDbysPSpizeVtSioLbZZ93vEgmxh68jgDtQNbR34ts9p64
RLPW+a+vGYhzPVD1gnvOJKsjRLs7tOFlJBJfF8BbCJIBA92yw7U1cnxAguQoh+QJO6DNNd/nKYCh
gxViYxIrX3fhgTxgqlSmrw5jgZsa5G587yGMfK0vylsIFxOogIRPIQChj6OMfqOJrADyUD2f34AV
+3PxfmyC0NUy+fTQ45l/P/uy7Z9xejP/PuFUtoclz6Lr80OtLZNzGzjRHwc2KcmhD9X0QE7VyV2d
DN0WkHltKqcz9i5mg/07KDNKgPVoRPCQdL2COeT+UL9OJUvar5MBWmrDKj42cPYn2LwbS/e4k5c6
8+/MsvxMp+A5ZdUNOp1vekl3frRFNvDxlJj7wOxRnerZEGRvCUUFMcANCnol4oBSZXcHHPXGS//j
jWHuE5MvjQG7eRu8pm0LRa9kZFzcTF2LV9klO8/ct6UtEdWTiSLTjjh450+GvYH4P9sSOPrYifzV
lSxnkJhAFa+BFDp2w9SQKq+g9r3IJN94hH8cPpj7lJQJy8qw9Io3yNkl/r4VAH56VL2ZLKKxlIbe
BSYI5j2I7TdsfuWAua1jBEWkcQQA9I6p8FuaZ8XdDBQyslYieR04fskCObYNJMja/jsRhBpRGo+n
5ZuF/213oQzqLO6qXm5Ew7XvOyEkkk0pQqv0Gy1S+zlRQ8Vj0Rv7etnpcmKIQC5RZKUt32hd0mFf
RjkMv/KUvQiHgOvp//qVAUAB1Rclf1VZgW3IhPqvZtZuLP7Hh/evhuQWT8VB81y9BWVAh6tOyaHZ
hWnL+TMbpq0t+NiR/NV/LMJJhawX4as/Qgyc7qJ5MaOKsdFg7d+rbKEcWL+lJmm0YTIfb/pfvcgV
9RfLRpO/FUkyA2kbddbeILbJLVD+2gBOODFtZ6RouuLNovRVxyToxmt0yiTFRlRf2xgnnDRhVIWo
E+jXKefeXYCSkd3xtMKdDtWpjTE+Trr91YLc5zoLSTmpV9410f3Je3HW72xnxJXx/WjXZtNPiKo/
eKgjXWIs1H168nqYWiqAMZobgF9KmaJ/E9jsy6p51H1zqmYOFogbqDe/C741bVFfJXgqIDG6ddda
O8iOsYegRuuKyeg3HjFv15yI6qOmfilVE+yquhfX55dpbfMdm0ckn6px5vrV94MXOHn2oLtR7PJx
mW/Oj/Cxg6fu09BCqSdsGgTdCHDL6qoL5vZWdElwZyojxrhl3RRDtJ6lGzeWFXNxX4o6owNNId75
xvwKYB4qu7vBt/0WL8Xa50/TfHchYghOVW9a8conWnxO0RnxzQMJ9P78Yq193bF1LsZ2MUHi3+WS
gQitraL7LimXLca9tc87pi5LO5m2ZuJOn0CqoD2EA95sMl85Sn+9Bf0Kt8U6OHHrYhPu0WwHfOoV
9B27cdrjdT1d1s1O3daxdOl70oIq/25MvPZelGSqd2U5C7mxCWsTccO4nRWub236RlpibksQaXwx
qSz+Q9vu1iFdG8KxboiwSJAqLtlbQcDW9BX8vmF/m6RyQK9Gwgp/y/jWxnHMG5T8pIhsXr0BLfoz
T2x0iJj45mdj9nL+wK64KfdJCKmLrAd/W/6G9hp5w9EtFCcExJooQbY37UnF7/w4KyfXfRqOeIMA
jtPJV1FTFFITEsBr8EhsiYutzcMx68ZUIWFZIl5Z2DcPM7qN4ySd073uG2i9jM1W5XxlQ9zGMHTM
lrw0UfC6aJbdtIP6NhBWPFUtLa8uW6nTyO8cVBKWXFqvQV9uPxiDO3VSz/W+Q4nTbqV1PyaikjQ8
7dL7MUwC5Q7PlK+zhaqnMcnTPKcgR1nMAy9VF+N1NfyJ6WlTfQnxRAGJ63MF5S1gxw68DS6cqnOf
J0EaJuDyCu4Enc0jW8aqi5ukW7b6Tz4m0cE8HU+Q10Plo1gg7vLRLE+87kCbYbLRDqh7Q0hnl+Uj
tWgUWqAbAYLGcgFIAeuQhR2y3YUEh8zGTNeOp+MvFOukxPzo05ijd1mOxXLTQtRzt+jot1f3yUUv
AOoKkLR+tjS0UOIVTGL9FFPRe7+ahhQbT4AVI3a7ubxghAfiXfU29swsRRxNueh/tAvJ6y0eldMp
/zvt/hcxWO+pcGGCV29VHT5U6JjdV5XEsoUCLZgXGZjbyNV2pA5JnahXSy3om7riW1DgH5d93LkA
WDFjp/M5uEtI1Vy1nSpjUef6+vzXV46R267F5lZnvcHqCE4/4/Zqb+zYWqBewuqeBX0vb86Ps7YL
jn8YMuUhw+JXb9Ps1TstKGicKwI60TmnW43da4fJMf7U5wUAzUHwWlf9MO4pGETrmONC+3x+Dmvf
d2y/9esiS4tGgikJAsCSAhm+88xMt0QhV55EbseW0P1k+LAg8VHw9rseq6n52Q+TGHfQAALoSYYz
YTtLjAcJ0GVops91UYX9RaAE+rduie95M8ctvPdD9V0MYz7dFAPVWznQU9z8wA7dVq4enjEfKxLc
pagR7Hqedt9sqZ9bXBD2RWTaay/xonLDIleOtdvUhd4YSpbFOy1lO8an6neeKqioafPolZsNnCsH
wu3uguBxMVTR6doZzj813vc7CpLyDYtZm8Lp7+8iaqkLv4iWQb76RUCgiVWCrA0+GOCtsdu3lvYb
gWRtX04W+24ciTZQzb3SvLXT8hP1QshXMdBSdIMO97OX6Ce/AxLjvAWteAG3rwsN0Lr1BEc0aevs
piTWvyk7bvYlA3Xx+SHW9sRxAjXeAnoYq+B1Ln0kdsqsye/xPKi2oDVrU3CdAGSDBOrv4nWMln9S
Tn9UA9t1oIe78Pc7cd02g5fmQSRe56g+NYWDNRr8nZeF278ET0bdBHpa+CsQx+ZagJgvBvfnfNlP
d3u6JnCKSV40p6UB/OE6anmivyQ2UWojsfZxLhrEYf97VLOgU72ZA/FKC/1bADZ5Ow7FVdKBzqof
QGiUsJgX3aXTORnMO8OoprZHGzA1b+iUAEXaWHPf+6IpGdTvi44qdyxckUrNrKz/L9FtTIUCRI3H
wGWd2NRt9ALEt801+plfg1PXJhKeqWf2zejxSxfoZILvFqiHfHpTSN+8ERzVuDJj+VuDse6ydB13
DFmX6QJwLDITfxr95wQ9uZHSl1XMqNvgNXREsyrp4fU0oBEDFK9i7o/D18ScXqltoo+X7bFjzgzc
W71AQ/wd1FGi2E4TuwWL5GUgX+pKotghSekYhMEdA2pRVY3dy6X/CjKHp8h2bHd+CiuByO3j4r32
pjZqwUnB0cNMgL+Pkzb7nVgy7mgd/Dg/yopf9R3bJqJJDJ1oeNcW83eCjvs4mexTlHWXFcKp282V
UKuVrofwDmm6/+Yo8+NMVIfzP34l6LhtXCZPmqnSbfLSLyhW5jYDXVXTz+P3859fW5vT398ZGq5X
fRawMXmZZJZ9HeVErlnQdWWM1MTy9fwYa1NwjFlnnBnjjfIurU2FBvVMTOkVbUF/cf77a3NwzJmj
mp7UDNjgvOAvf/ZX6/R30ef51fkB1o6pE5jzWo0p+JdOmcxT6kwPaRk9+BordC0qgG0+0ZxEauNZ
vDYbx6wtWqIZStHsSdjcxmwSP6AKnNxk0abVre2Hk6fjrc/yPJXyTtGl3TE4q5iGWyCdlY+7PVo9
IH4BkjXpMWNBuS+b2ee7kgVyy2WsLI/bpYVW36ImRgYPbU/ItbBM3UsroH5yooQ+v91rU3CiM8t4
biETwp56MWAHupbeDKG3RRK/NoHTIXtnca2EDhwA3+wJEwC5HTrBli89Wn1PLRp0q81obZDT398N
YtKCpnO0hHemPvlUHVU3Cx3zuAPydX/ZKp1W7/0QSxcUUT56L2NBk8+gxiWPNRpkry/7umPTbS8h
iJgn3gsu3GiLNeEDchTBxl11bXUce05VAs3rRYR38kT0kxubx3nCvzX0wgZl6nZhmcZTg25x/8ob
+jlhqY1RFtoi91k7n479CsZYBgRcgHimPBEDQDiPu4uRC9RtuKpUoauy6L2XZsj1TZ+DEh2A1n/O
b+wf0Y0PHutuu1Xeo16jcw5i3aRBwIyeTEX6m5PEyFhoc50w/cqmCgz7ibieQnLTjZmJswIXmyUt
0+uJDtVVrZuNe//KUfhL7qRVgJYPmf4dKY/FiBnTTTg2/MrLN4ura0P8ZfA+r6c6Ur/noqA8tt3w
SYTgfgXeLNh62q1EKFfhJA+6UOZNqn8D3AT+utFPDohMcp/wxX+m2RaAe20Yx+Y11CCVtJm4Q3vO
E2gwrogcIKFVJ6+Lh8rq+ROyNohj+omGPEGTVfVbGyYgYhICDW2qJ2PseWhhyJpuMZc5+j8Y73cu
DF0mxdQtA39gBHdBDfBGvGjcgM7P408L2Ucn3YnkCUMYbGvi3/EkDIunPCIBS3c2lF0OhxONmTgw
ktrcPDTpbJuHNKqSOYuNCoEf2ZeS6+GXsFCQm2MC8gQSXSUqGMSGIa54ERdsl4Vl0EtfJ7+LQoHI
ZOzL/jVcii1OsJXP/wWyC1teG9XzBw2+mmbfZ1ND49Rjl7GSUhdeZw0QRAQ0Gg8y9GRVxarpF/Ot
7UswH8eLmiN/YxvXJuLcBloSBtpnFX+wOpgA8Q/HfZ7py16ibrsWYEp5onjBH8RSPqOxcbhDkXML
X7f2y51LAFr1RKfbqAaWxwvpDjqTurrJtKT58/kTvpI0ceF0fJGcTsswowiPzNKXU2muzdE2gs6G
ZxP5UbYzS46WgBpO4vyIa1NyfMOJ7GhpZkX/DWjCrhtWBLdltdm+tfZ1517g06WCniJk5+a2T8dP
UarA+Lf0daNuL/v5jkdAB3ZUzZqxtz7jFtq30oRtXFGzRXS6EmpcUF1ft/VM6pq+BRloEUD37O0b
j/r7YBzLiwImFOD+99qHNDtqK52kb50mBnmTOmTBrvaa9p55+Za+3Z/Xwt+uk7gNWqEJBh+3b1Kg
XWFo0m9Ip9TgFQdA0NTg5gML1iv6oNDc+DKDRGEMrgBhMaS4YdUwNHgQmKYmt0jJm2THq2b8V0/o
Td+nCoRs3xkdPP8hpaCYw8VyKJpnxucGED37/zi7kuVIcS36RUQIAUJscyBtp12Da+ruDVFd5WYU
kxAgvv4d+m3cspVEsLIjFwIkXenq6gyJD5ffA65gUX46AmZViekIyk6WLLgU6fv0qlK/YPUhayY3
aC4BTXo9xpL7FYsn2U5O7DoF8zYmy/v7IDFJPTl2QVhIJxRS5wt70JAWO5QuRLYbvzg73SbO1/YY
I5scoPLL6tYZXoIWCiHnpXem6KCX0huL41A0PPrkU9F+3xMAxMRnlRnHhQlYmVeaBK6+lFEp82Mr
nFptpPYWfhYxEVmEaYX1ZgH/qglBkOvOZCo6LEJadB73Tp63ROwP1ePgkt+VUaVmGhNI/qX+PQuG
nqkrR+2a5SfY9WZFeQSEO9+yyXk3OqHMYKzHOhEg+1csgQKxU9OrD8nBc7R40z3Aav1lRwfjGevS
9iql0bWfUciw0jjHDVXiseQ+mwK65x4PjRurrxhr5JNt6l0JdIyfRFeN9aGtePbp9ruvS8iboEfz
xvKbVotKUHxC/3SsfVAl0WfSZ+NB1MDrwcLiRERwdNJovDpk3/THQ40lmWHZkPmIzUR08kkCf/GQ
B0UeQxTgUruq2tjnbUNvBFnTtkWoRp/GXlFpSG+Fy4vywTsgIW23bDvf3b3CN7SGKU97MoE9fUVo
yW9NWOp7F/caW/eetuaNKqpGTM15UoPynQYQyJChcEsck5xll8UX3t9ItPJEkF5Vvr6qQLkcmvn5
1B25CItft6eX7QPWBfBVaDC/E2MIjM1VVxM96iZA5LO6+Xy79XeXUby9Edy4igoggAGTu5TVaazA
yzjxdAb31GfuKUzdf24/xjKRzJSL9shwkfbSOJ1r+GGn9a8GPnsnj6CqffsJtm4ygjyF7iOd8ta7
Jkr9TYtJn0dSb3lg2Bo3QlzVYur6zHGvIhHLhwkI/X8qqrccX22tG7EMgyRep0uBV69wZkxEcFqi
JN3Yjm09b4SwrhcftNPMuzZF8iQYioIdqo/Hwuu8DcbQ+094Q1oA/7NxhQzdeH1Cur55OwbwYZVb
tdP3++cNXyENQ8cPQd66km70HrWAtAIA+NOuifOGm1Cm85JBnAcrqYAkBM1LdfBSaBztmZZvXNJg
A8OhMhbRK2Tm+nOZh/kfLm3VRtfbemYdkldrA2W4+chd5AKqjMYAlx8iJEen24YRv7+3veEkpNiS
YZLXRpj44wfheT90DXxv42R3MGV6QkGYH0QFhrSbbPmo2maTEceig1xSjbrZVfuMFichvRG8OjCd
DmMR7jqFh2+YCaqAWpYjQdAEDBu+jPkwhXe5cJtTMIqtUrDtQ8yoJuBseD2HM2aTKogwYkp1Kdzb
vaUuNqbuusW8zTxck82uFr8GDMqlMUvHL37ueh99WAkKpJCQy3IbfNTojbAvvD2VLU8zk+CJ4gyV
LEgGGFpnI/3BOoDj4cn3DAXC5eglm6YKlllnJsO8Yktfjyq6pkkQXEmU5cdOYn5rXj2XVfCshkH+
DdxlfShQBbv9de9vhK7Jbu+ioXX7qo6uvlDsk1gGHLySZIFQCPzWkzgjA9kIWsvEMFnuBfCLCnPC
jfOCesshdd2aHVi9dI/zkjbf932OsTJoUOBGgRv9uBvr+SdMbZcPLaQQ++uUqih/mnwRbGQQljXI
pDSwpuf5PHskLvyMQyoiGR/90Pnj9mfYGjdWA9iN0ayZiRuXk4we1vtYSOugGnm7dduMNrb1UnFH
S4J5lue6h2gPrXL4nmcSyjc0I8+CwHPiqBx4wp5uP9A29MaaQCeKqOwwKmpq/tSwOjhO3Bmuobcp
2G/rMGO7pz4EvAtwlOIy8EpoVDee+2WG8/Iuol3omlyGZGzHBnbR0ZUHGdhvEspmhaJbulOW/jEZ
DHQuqU6wbsIGOVHZBeYwv1g4dPdzP+uNIbB0kMlxV4KHI4cAYZyTVZoN5V5g1eZdACB0z7q6vNqQ
k8YZS6KWJe7aUD2NRcS7Q+clO2MtNKJaTb7Ubob9flU1Jacm19T5AVRnIzfWJlvvrL+/ev+GMhj+
Vhw+dbJ0frDSh/xuz6stRO2/mn7v7FihEc+MR20w8CmDnaqCXn4y/M1XclUS+n/5AoDehNMvehi+
aH84r5yIJawvEXfhdbSk+uAsY5xl1fP693ZA2r7XWAF0yMictgvep0kpDHZ6ALCjcR9kAdPBiHfu
pKOqsPPj1l8Am5Jl8pAh9DeWL8s2aTIR4EHrwnCbhldg+UXM1HjXTBobSiGKA5xazgpev+PytQY2
aSPhsGySJjnBT9KoHJHYxzLzi5/MB+aJI/ubIGry6AybvtbvX0GFbxgKLMEtE5kzfmVIOxOVyxOV
MP3tgv6J6RxG2pH/l66Cr5AUSuFpPhaXsVp+ZgA11/nmRZjtY42DvcCNoaxQ0I2lRgBA0hmhjMu2
X8vcteewcPcZxOBrjUUDd21ylg0kezX1fqhgbI51mm/pIVhmuElnUAV4gLRKgBX4N3VP+KBPTsm3
JJzep//g5c0VQy4jSs4aEZQolJ8Lpx5x7Vee/QGyG4H60kTLP52GVZCaxXfSB4+FP25kHrYBMhaT
bvbhrFgARn/gaX8hLv9Tj0gQiqgqD1m3Jb5g2ZOYsURAYD5THUw188NSkfzgV/JQzvUvVGW3gBG2
7zBWCQZJBH/GforGedmccEGNLqyTpwmOCp8hrL0HT4iRMlIDHrY+NC/X7lK6FMfIz+/mnjwW4aaC
vmWumYQG0RJcQ/XrXFhXdgj84VQw6i06ua11o5KHibS4hYKJz4EPyXQSHpRhoYK+0Tu21o1op3ye
8zpM0HqeM/FUzgMghWofCD90TSMaiAzOpdIVbtAbByYTyMKTE/j3+yLBdKGhlSQJHVs/ZiWOSaji
XboQqICyrT8N7S5aBD7BiPRO18AygRkRA0XxlxYyP0BI/Zl46nNZOX+O2RZj0RIOphdN4wFHGA7r
c1r51JXjGYzvbx2gr/9Canbt+2/saKqsIek0+TFNEuDlO7Uc+8H5frtx2wcY8awkzPraSvtx4y8/
p6z+tZ6Rxzr/6LVbHHjbI4xYFtDDws3agj4aeQyNnumIG4HHpQ3b41zucqQJXZO9wIqOgh7r+zFm
V3qSfC6PjUw2OskSbyZzYZrEtBRC+XEKr9xzE/HfXFZbbj22xo1gFl7vOGrs/ThfcMu+4h6K3VUX
k6QwAZ2gHMfx447D+zMZjuXcfKI9+9qN/d8RLIY3ki3bRxjJ/rQMqhIc00iBFnFIK/2zzUGZvT1H
bY2vv79K9H2OpZRkASYQPL1hLeo/uyO2zX2NGxszJTSo+4DAoiohUPOGphTU2+udK7VJVPCn0Sub
pXRQhMrRuqIoPqF8viUVbSkK+Gb0Zr4jcskQvcH0mWkcDYkov6ZpdkdbcQyHzf3MkliYVAUN2b9E
dVi0VQOtXZ845Khww3sq9C5V1NA1eQopixwFnIsXk6j6WjZiPIDVNu4bZJOeoHovrSa4TeAgrZtj
4rfFnUecfdcWb7kJKDMndOmw9qxAEM3ZV8Eqdu6HaOPG3dL7JkEBxkgzIePixV3duphJwV96ARcy
m2bncjsKLBPJM+JXT8rL85p5CDH+acLyL7vp5FfzzxLmYZW7yxkLg2xEMkuUMwJojL2/hoiPRjJX
9fDNvP0NlmXCdJlp4C3czB3FKl0X/UHhKI6UaxO4ZBsD+t9FaArYEMgAuzDYRbD7QL0fglC0XCp9
D9JfNpz3fYQR0Xke+D6RvhfTNpiOcJUZjksW/b7duO0bjJ2YAQMiZ3/2Y55pGOQ4+fJ56tL+MBcQ
Ibr9CMsgmNyEvOyk26rZi9k0OMd/iTqS7CJAhq5JTCizuSpQsvLiJABUSXVCxSNSln1vbu7DAcQS
sM+gcaeUB933AWBj+ue+xtfc6NUWJkOtcylH9DxrLiJPvcPsgxOyr3EjeJnIk0jNWH90NNFzqdL8
qJ2835iRlqXBtIjRcE/p0BleXEonPUHTP71vJpzJCfwjPydII8bR2+XMhwE2NmPWl74avcGPYT8m
PhC+yOeu7bbmpmX6UyOEo6prS8gOe3GtEMEgAuNgRpFNw5Vqi9Jnm/5G+BLcjVcDxzoqVm0hyJWl
x57wLYkBW+tG/EJQre+qWXoxzO0GnJgw0KTeJbAGObK1cvd6ihK/orQn5Vp8mb5MMOc7DHJvgmhS
EjSsDGoIIQWxF4buwZ0GeoB79tblomVkTYpBWjgA/0wcsRui9pGmjX4gaw4KSYk9UpDoHSOAaYGK
EV8SrGtj8ydPJnkM5Gbp1RJiJmqNAtw4uVOLEGvYcw4p6SRrHxhhn1Yxkgj+ZbfXCVsvrdPq1Qjn
YSTHJMf0URV6Sc2gRvBa/CqgD3q6/QTLBDXRa7IgtEaq5cXpRH7KBYI2YQH5oH2NG+GbqnSmdZN6
MZwf/oBuDoMz6GaCa3tzI3DTyM/SZGbAKw2tf0jL+hfvxBbex9bxRtzyMfO8vtYUmzoOAYSl7aGT
uBF2plnu23dNLgCZ5dynYEhmuI0CWpiTOrvUo37Z1fUmE6BJpmDy2rpKD9KbAalr9HDC2pZvvPwa
RO/ctJiwNNXmuqqrcb1qHL/Qun1M2vJ5JRDXfGt1ex+0GromDYA0iixiGJfsMIH5mX5NnTxkv5Qa
y/YfP0284hgGSfFL15Dt+KRrLxvnA2sqHhYfy8Yt8uwIu6pSd8eoJTpSG5IalmlnQtpIWBQ5TNDw
5UNfHEXQTQdvAiVn37CtT30V8GnYE48Hvht3pH8qq8k7zSip70u3TZuXPCQFYRFgcsBTfQUwoDpn
Hk63+97ciPWEzoT5mrrxepoCzBf4PrWoy+3GLeFoWrv0uRtp4SONHJppOnTTSkySSPdKku1ibmK2
GRHvM44DZ9S7MUdZzUuDAFy7cN/F7Rt+QCOyuskVQGxljasX5rf03CZpurFLvD8l3/AC1MiySQWN
G6erVoCWEN5xsyrfmDVrAfxtqJPIyLKbdMwxkMqNVaRj/4wL7s+q6J9CXCQN8hBGmxYx7w8y1Pf/
O/d5FE2jHIHGSJP0r2YArW3ycsjJdft8jkISrU9+FV3A6YJs33GU3iEseNATbU7FUu3SJUXrRuxK
r+7cZEXeTApYSBf6GXNUJefbEWAbYyPPFouAm0ktMINk8yn1RnIunE3N8fdXcxgQ/7df1DAXTpDk
6PmygctfVz7LGsxFT0ZPVUvoxkSyfYKxYSescnDP1eEpkIf7Bs5IfuX9vA86Qky0mlbuOMoGHUQg
RxT/2/2tGP7e1fsmOE0MOCTMFTpoylx5JH3jnxd4pO1aOt+wM1LYIhRSDm7Mmu6xZEoeXZH0p32v
boSvnDNHjwKLAwmBjeZT136AJ5C3sRu+nwcTE23WQMw76cFXjmkP8JzP7hlsNDWlL5z4zzCh2Td1
3niqIBVrqb8uDSBwqCKsju085Bs9ZJn9JsQsrWaXZtEYoRLuftSuONJSfWgkv4vycQMmbZn6pl4u
x50T1GJadNMyQUqYD4OfQT2+nZ5vD7LtE4wAZrlI+xnwr7iRSPFgQfSBhstlrShX0ObYtwRxI35L
VyeJk2hsBA6RHyTX7crZwBXFxiBb1n9u7MAw6RtIrdYw4PC4g6VpAgEC+jInm07TlieY8LKcpSlo
LZ6LghH0yTqJsq8LKP+s/Y1rXss4mAizZtYz6lw1HuCr4JBG7LFxRziDoCbIvS0quGUymRgz0sIo
CVA2H3X3yDt2Y/67C1m9kWlZdnsTYgaHvAA+0kiD/Dp4IEF2l8448UAs6xKp5joUwV+1zvaIuoSg
DP9326HpMKjO61ich7x1wWaiXelFhzKgeR3jeqrtNkoBtnFfe/LVvk+5aKhDsAaWs/6WB4o9ROBC
QJt8F6kYX2Lszly1zdKFGPeyzaM/eNBkP0A72qoC2AbciG46VkU0UrSu57wB0RPeuNvIBFvfmFFd
TvWUOi3wwikQizkKtifhBtBhiHYyLIiJJFMqW0giSgR25E9H7sDIhAK5cbq99ll6x0SNJWIAhXCc
EHN9Abq1LKKHQOHe9HbrlohmBixEEH+QCQTbY0KCK8fhlufj5/W2fXcYmGq2vF+g+uilqDWg2n9I
9URiOY6fqxnp6e2PsMCoiIkBy7NlkvCNDGKopBynyPlTLWHMWkD61uUpco9FEDwXi/8wZNAVact6
48G2sTEiPNGDU7YNlvRJOxj0FnhPmFf+vv1VtsbX319FddL5jlOJAPvRehKH1mlwArZ3S+7cEhfM
CGmYIYELsKzlGQ5hknjkwrmOdVccnDU1vv0FtmcYgZ1HrXQDBXJQVZCvMoKrUNLW9z342hsPsHWR
EdyQyJZDBKZo7GfV6rYE8WyXVltG95bkz4R8NRI32cCW+fHkqmOqoWcgx5W8QT85BKeq7W3V8hkm
8iuZYcmQ1117KZeS3JHVzimcs/C0axRM7VpAjKY+cDoER7l08tI4NPtKIBORP0IGTi77hsLUrlV8
jgRLliBO4IvzqFnUL4eaiHQLPGvro3UBexUNTcbHBreQWAYXXZ81Upoy30Qt2Bo34rjphYbNAPJv
2ivcEVLIEi2bfBzLEmsivzQIg6vpVQuJeu9H0izDR0iUZ6d+EAd49G3d81hizcR95VATFQPJAW6P
smeV45IcelF/wmI8Pd+eRrY+MoJZMhXWfSJxUy6DF1mPf1A5bhXX3ncWhaqeEchNOI4LDRz5Avzu
XwMNyN8lrk/ObGiSAw+C5VoMrLow5+cIej/41OlGQvv+R3FTD8et5iRELax7iUKHIqt1IFfdq2+3
e+z9gedmBbyBHkeIoChfchxbzrPb+wePd/SqU/LRjYotyfX3R56bpXDac38sw7x7cQXO7VT4L12g
i5OMIF97+0NsTzDO2A74+fNQjt2L4BKsm7B35odoceEvHxat2siWLZs4N+vhhV4CXNX4Mj2MZOid
S1vDtPvbrHjD/oggplXGoxpFtvxouwp060OVQg6mOpZT21cN9KjCPKieZ+hFFXTjWGv77vX3V2sO
ndMyZLksX9KFsyOvoifCUb0AS+Xr7Y61zZB1Wr56QNR5jcuSunwpvUrxb6Eswyo5hprT/I809aCQ
VuLqc+Nh78/10OToSeb6kVADxJOACoJrXP096bd4p7a2jdWZwYochlVuArSOS++SZgKnIF1+3u4l
2zAYqUrnTD5QarhBTeR6lwrwCa5XIQ+3T2415KaDOzizzON+2r14pEKumI9QKm3rP2+/vW2MjaVN
1NmgsjqXL1J4KK4xJ5vdkxd0c3kqu8YlpyFK6d+3n/X+MHCzyM/T0a0j2Ns/dASguK5Asps2W6qx
7zcemiJANZuIjLxxeHH6QcoHxVkqYnhPS+e85+1DU/+nE10B5+Ua49xCZB/mr98AwdtylHk/mQvN
Mj8Fk2iu2OxfJ4gnr1Ww9WiQZ8CdZuGnmUOs8fZHvD9ZQ7PKn0/MDVpfwqMderExhCCGI/EhCdHO
2e99TzBWJZKAEpc2QRSLZvrQuch5pSy+1nOxT/QjNAv9uoRwddSN7rUDoVYuAD4GzU50K7x7/7vk
NTMUZFiIt0/bgV+EK+WHQOT7gLmhWemHXkwHyB3XV1nM/SPL/OZ5gKrrRvHo/VAOTXEm6G4W0zAv
EcogdSsOEFUAf8rP+nM3A/jlqq0lwzZXjUqhaKJUQ8QFoi7ekDgnRafh44Sc8YdkEesO0NZL50NG
C/3r9oyyfJdZ/mcJ112C67trCtecKyxAA3Focf/yF+4avI/LyNqNqWtZQkxqetcQrZ3Uc680yn8n
DAyXethEY1gizyyil2lOgFWHiJA/1jDjS73FuU51T6qTV4Xi5XZX2b5g/f3Vjq1zIeYIguhxubjs
MOUroGT/JxjBoeWk3LaZk7jzoUzP3eCqkdjFThY873t9+t/XT1z4P6DckwBsUyLJOpOiGIsfcxco
ueUPb5tM5n6X534L+QFyFR2wfxy6SmcZ4sSPm/nk4M1+tRGMtpEwgoSHIvGqgfKY91F77JZKxQGo
26fbHWWZTGYpHQIXLvj+CYSPCvoPXM71Cdf/Z1ySbelN2x5gFN6Inw1J2BX6QbG5Ofpj8DxBlPa4
N6kJzTJ67ngtEknhXxOIu13oCPBx2ouNFcP29uvgvwoDWLPBE6zweH4IUak4dLXm16oGN5eNidgY
AssAm+VzRyZ0gHgKnkFp9WmcygKUKboFT7JM0zcGc6OU/RJ06UVM/FMKz5I1H4DdyJnyIr49h2wf
YESzCGSvGzE4MbysF+dIux4itpGn9in7hKZ3nI+zTip1rx67EQT/mgfPGdvMYyx7kEm+ToBGaqeZ
qMc0Ctsn1vjpkVbrRPL7pzSRrjxU4U5ZgdCsoBMKvHCW6QDl0wrpxizr6SBovysrDs0KOuyMSzEA
vY4bmAwC+F42p8dZQVbm9jBbYsEsofPBh4kMFd0DdKR1PAkgYAQdgg/h4sjz7UdYZpJZQoepS+EN
ve9dGQVxUM09PdbLVl5ve38jllmeKJgJkiSmXjeUT5BMU/2ZT3XlfiDzBOOz299ge8z6+6slw090
QEKH4GySwbk8zOoDMNuH1m836gfv8/lDk0rNkgR6jlmKUQYGwD/IVdfdH/RPgHn+Blfxee2wVtUn
Z8k2ygP/wrTfQodCs4Y+TY2XNHCIgrAl48DxwcxtHC4aCzuM3JI8yY489VKOSkamfwlwveuDBHu4
eYDDvQuKFI4I5IuCMpH34iVhEJzHapj1RxQFl+Y38oy2O5RqzTSbdpgVtKqhFX0c066bT1U1ZdXT
2LPR3befmkxt4XSovZRZgoPLiuHKISSOoCk2+so2+kZW0FR95dElzC8KsjBAdKvQz4f5BPM5tzrC
L6Km/9yeZrZQMdKCBPzjOU8dB7yw8KtM2X1Hhy+3m7YsiWaZXqy28pyk6YV3yj/LKs/u8jJs4NSJ
2wDR46zhgVm3sapYvsOs2qcesnAGO4S4Gyp2mXTSfAVdYAtQYWt9/cRXwZi7CQ/mNHJi3YAdKSJs
G041f7vdT5axNtnafjTkVE0B9j3o3UBWrflzyrGqd3KXgHaIwPjv20/90ta8wRgL6OOeugLHMD/d
krKyjfLaZa+6RjT9kA1L6MSrJR7qf4/p5D+IqfozccRpLrYgM7ZOMpKDDmbD3uwiOSBzpY9+zh6B
7S0P0PO8vz0KtiE2Uv3cAbJ2crP6irRDn0oBOFeCUsftxm1vb4Rz2UtcHGtoH8sh+T3B0OwgHO+v
lsMA7vYDbG9vhDH0eGtFxxDizlJy3OwhewUweWOrsLy9Sc2eeuAk3RQ0v6REYb4c58+ps+C2YW52
CQGFb+jZLakpoB7imug6j3GPmx2FKreODpa+8Y3ghWbMmFdVJ668yVuod8DBNdXF19sdb8mLTX52
XuLS2fMKJ568+dtaYSIOv4MV+onM88/bj7C9vxG+eZhSaN+F5UV5Qw6QMwui/FsblJO/s/vXB78K
4Yln0+iDI3+FeAsU0SVkUnu2tT7Y3t4I3BIysA2bR3HVKmsuJB/IOZvKfUcGk50NzivlHWlzSCtq
VfydQvEFoAJn121XaJKzeda7HhCe4ur3RfEhIb1zHyR6H1AlNBnZXcClFCHHwhk1/dEXVf/o6jHd
xTgOTTa2gizTwj1PXNmIBUG5KG3rAaU3d3XxuD0vLcuCycn2ZTLpYPbqi3QxbUQI+ZKJ6n+GFppJ
t59gyVFNz7gpkLBMStFFIm++TxPEXmXo8Xs/A7YgEX54cLNQ3kEEPzq6YDhudJ1lRzPJ2iLrg0GO
M2iek3sh2M2aaYTlzvDFQXrkkC0ZFUtgmIztplqSqWiW5jJNuC0TZNFnrIMbtyi2xo2QBu6c1KHb
NBc4IH5RLSQ7eraTqhSaPG2OivfqFdhc8N+Aslv42xk3tcZtb27swyTF8qbpIq6iAdMfiqPp2XP5
79sTyjZljX2YNmnuOBMiOodN/UEx7L80hFxUoIBz2/cIYyeW8J93aMibS9ejBpCWbXtmufoS9psu
vpb5aTK0WZ1VFdNRc2H+eEdgspuM6ouS6s4vp1M27TJVRLXEqLiprm8DIprlQQxIiJLVCZIket+x
gxp7suiikMCWbnmQPntuavA6nGQTq2WZQnTdq1/tZyWqSAsOtu1lZV5wJ2kO3gCy4e3xtTVu7MaC
ZkE2IJG4sAwKznBv+J4tm1VOW+Pr76/eXKp+GOkAHOoUAZ2vwJ2Kq5Lx0+1Xt+Qqb8jZYqjcnkf5
fQItmQ5nezXW38uW37khaGu3n2GJMJOiDZehuXRBhb2QyPk+zch0/29vk5OdM8cIYSjIu4BJ+Rjc
qvhI1ovtfv/MMYJXF3B0HWjUXWkrVVySll+qbtw4D1u63+Rni3EOc12E/cOkSJNeQORFNgcBWDjN
3/d1qmR/7wTtoDZQzpa5ZBK2WQShjgFwDJhEzJreYa2Dv2Rdlp57vj3UtgcYMSwHjuR3DltUcABU
hU1AceiW4Ou+xo0Y1hTgqXyhmEcL+KrlgsXBCbZU9mxvbsSwdirYYXYC+sQzaPialM9iLNVGBNga
X39/FcN+BBqqdkh3hcwUpExSN/0Oz6otkwzbJDLSaTZRKKSDOHVtJiQomuDAB2JERCCxt57r93W+
sQf7adqyuR/6a4mk/SJm8OSFGOqNeWPZv0zwWgnXylxUbX6/LhErSQjEi7zq73XqvQAmf9r3DUYo
p15AG9H3/VVqTCDlVunHdkjIBtHJssy9waotEKsBuLXHqWbMT+WQfxSodx1RRf3j9uvbHmDsvv44
YJbi+uzqDw5F7l6m7AKjl/R3Bkj+RsnD9gwjgP3Bw/ZV1/m9v0ByreHZxwRmUR0rnm9/g2WgTYQa
LJ9qyH/PyCBGCX1J4KQn4j30VXkeRfQ0pFu1IUvEmRxsDb+GFFdS/TWBYdh5glHAx6Gq/S2BMVs3
GQFN+1DyLlL9lfjNJyKR8so5+j5mqCPc7ifb+xsxnSP3SvKo7q8dR7JewzWjj4rlsq9xI5Yb1chw
TlYt9hFQ0DKZo/LQz4W7BRSyvbyxH+MqPOhHr5DXEhoeNdDeWR4PSwew4773N+KYtFpN8B9dHnLQ
qeIurJ65zvVGGL+/mjIToyVC6IC4A6KMzMFzMoUxtuT7sPqFW/itM+z7s4e9QWnBuzDXg9tf6dJ8
b3BF+wiFqBAiAZu3Xe+HGTOhWuBKuWlEg/6qgFSAbLH6sl6dPHQePSJbih5RINmX3QE989+9DUZk
M4BhIyJawkiOOf2hdHALv/dcwExKNusql4H23V2g9F8MlzpP/X/mjqitWqBtwI1YLmVdq7Calgcd
ADFCvBE2Z/RHs0TfSRNsLKvvRwQzIVtwRiO4gPKy+6Qf4aE0wLByFH132hMPzIRsiS4Zmkwt2T1c
NqtL6vvTyRu28N22qWQE81S2cxlNNLuHIekPsXTJASnxnRTDH0ph0i7lliCe7UFGVKdDMyAwsuIJ
N1rf09C/6plcpnn8lkRFDCDARinHMhQmUqsph44vvO0utIIkmGDk4/ZUtXyCCc5KQq/pdQBPx5LB
GufQuhl3jtNcDGfIc+bph8bJ1TWki9tszCvLSvIGkOzAlgJ7an7fgKm4HPXUecVZLa780Gii6Odd
88ukcEM7reeBN8Cq0gNxBEBl+aklROwckPXbXiXHU5QMMmwn976po9//Jt3tmG9BqWyjvf7+qnFZ
tyWEQHv3nrAKJeGEOa0+ZkU+bNSDbQNg7NO+y3sdMYWX17L7v0g8y6Dhz5tN8ottUhm7NZlG0udE
uvfJUPzOA1lcfLlUy6HPWghW1VNVH9yw2FKGs32QEe6siZzCGSW9n+Y1z1/hYGrqNMxV8vy8bzoZ
gQ7t4EqWE1xEeeb46TOrhjq65KXciRpiJvIMRrHdwLsQD2BOfk1AgrgEyybf0zKlTAZ3xwKfQTsl
u2drNdJvYOAROVu3gpbNyIScMZG4VVIn7JoHS/qEc1x7hEQWCLdOzR6HHiX7XWNgkrjJ0FSkcKsM
By23J08N0+wF5s9Sf9vX/jq9XsUdLwaIK4u5fZj66CnpRHGMsi447WvcCGqnLOqZzIt/38tkKU8a
QvzVIeqH8Oft9i26UswkawvkT0TNGGK/BUSVeJl7FEkqT+vJFF5g3/Kw5scSlrVHrOhf/aCfDxzm
rCNo3xvHbds8MIJeqoUWSx/phylUGUSMkuMUFGeWeS8Bdqzbn2mbyGaoF3Suoqbz7vkQjJ/TfIRP
t1PS3tmXSZuQNM2yEraRwXClkCMIDhLoqx7UwMTp/ODg8NlT47mYIih47ZvUJkoNK/BSQJ0IVqQ9
IBnMg81gSPfphTMTo8a6uZ98KQOYGbsfywxFxqDBHcquoTDRabrJaD2xJrh6I30ZuSoPZVN9ud32
+1OJBMYw510hezmmQax8dUYV51F5zSMYuFm5TxCbBMaCjqRmmavKceMgCcbj5IF3i5yk2bVdEBNq
wJxmYRqMHxBlcFevUb48VHnwcrtz3t9ciQkzyLE3gPleQZYB+q2/QPx0jxy20QeGLfcjpZN46ukm
mXst1LwFuxETdZCkXkvdVfuDLWWc4GD/r1oDX6ZYueyTDLL61FdsV2pITBSCaOAv7+XQDBBDy85i
xhKM2vuHClaiG0+w9Z2xxrOFDJkIUNfnQf2rVOUZkrL3vKx+reZJXh7d3R6i95cp4hurvXQ5kxGF
4J30wbJfLUqF26cb32Br3MjfOJzrI6Ap/diH1c5dKib6K6zS+fu+VzdWcZo5beWQVTljAu1u8lEn
EihN7VruiIlFYKlPGy/I4Gkb6Pmc+h47FmrZWDVsHWPEdJoGpPNx6xp3BXuZAjjZRsEmC2idIe8E
golEaEaeK2+GLgNxyuCuqSAplmfl9Bxlc3G53fWWVc9EIjRZ2SOxhHmBVB2NroQ3dccOsmvhrHiY
czA5YaAOj5E+vv082yetQfIq4WF1TTMmoIoDvj4wLQCgHvgIw4o2w63y7UdYhsQEIUwQWR/l/zj7
tuVIcW3bX9nR76wDkrid2Gs9AAmZttPXssuuF6KuAgQIEBfB159Bde+9qlmVzhMZ0VFdTlcKdJnS
1JxjjlEL8PWzJb/xSsN/6NOzkd9TrW+suckRiGqygcRNb47BnONsS0fPP/Pup4Znfeqvw8OtHqK8
oJ9C5ti5wlC5AQOVfFyA+Sh6f3hOPWJjyohKMF2ZIJ8Czfeqo0tlNOia70o2ncPnnHrExp7dpRBt
OXtWPPrzg5D5nVNOHyRlb+/34NQUbE5qng9GO4H5MTZLtdyDLZvflVKfy7Gcan1j0azuudms2n2y
MUWYesjvDt7ZMOCJ1rcIBAm4hGWkOKWFVCPQhsBo6PWovmhktsCD1lr1WGUBzqkM3iKc4ylsCNbQ
+62fmNYt8oDJoTSUAu3gZCEv1IKZIWLm1EeNOEuVfeoR6zb1y/oXOe66eQbhOizOT8pcaGTOyxIY
1D9HhH5qAtYn//KECizNQ1HOTSKLpoD7CDZ3lwLAf9kQrU/9pXWZLm5bTeBOdBYQNLFMvXEfavYr
Sdb7DzjhTGyBCG1n20Nng3kWGBMIOmmbAocDrrE6cBmrvntwyK8WZ+HR+487NR8bS3aEq1CtiQWV
tsA/EwUWTrAUiMBat43LHrGxZjD+EgeZWWyoLFU3tut+Z2BDAIIAK+v9J6yD/5tjlGwsWvTClqaA
AyBm2FwlWi+09XwZasncYhOEU8+5VuDkamecaJxONtiN8jt/pQi66P23cIS5ElqzEe5R1S78wB3Q
DUNv6ByZ6AkPYMsfP+i0R1EJvG3gBcXO8x354gxA6WdZbyXNZM67y3qxMe1mlUlScCjickJNtnKn
Z6ty2YWNb626c9K2s1bmr2L4IrN6DHV2Vr/zxPqx1s9/MWpk0aQuGowQoVBORFRlDO38MrihuaWN
53pGPiUD6RomogzJYE7hCFqx98f8hPn+DNz88uZ87GzoCK5vvqCai7jFKjE90YPBm/mym8EWklCx
2TX6HNcOVCiDcRA6E7tOdM2ZeT2x3W1Zc8w5c825wL1zsvz9qgyQKwi/d11/g3IYEi7zOXjjiTne
ohJET3sxV0WT8AI0dVGLVFp5bGS9GN/en4pTD9iiEiZSNZ2Lk6EtSwqZBp4Dswr61cta37jVxITG
GQBqMmGt/IoQGJiLnLNZ0lOvvrFcU3fWgusAFCbA1xCuKm0/Wckue/ON5ea94C5vQIpdVcMXZRV1
pEf7HGzv1Juvn/+y/qe+gzZVM0GSpCzKcHLSt1Ln59yhE2tzSwI/1dC1yW1syyJl1/CGUN0EHsDZ
55A5WOi1zpszAcJTvdgewnyedWfgUuC0hpUogryi69DPl43/5viVjaVnCt2BBJkGcwc8tb83JmO8
KGllbmlihF+lZT8IuOqNZsGgIPtaG+25QOZvjy5AEPy/T2/ajqUB1aL0R25Pt2ypvqq2vres+qVL
6/sLhgeP2Jjt1KreZig9+uHU+bep6V/74WwVwG/nFW1vjFY4knqkyP46VwaJVGGns/ySVYPWN1br
eF7OLYRVYhBWoj7V536AwNDj+8NyauQ3Vuv5ZGapgVd3DO+eSGgfTNLbl7Kbgh5h0/cf8tvTCz3Y
WC9xZLZURDdJm7ou4DEN3/FuEmHXthdBAvCIzWU4BQC2JBDzTbwCorJIYbi4crhdSy/swsZ0WZpJ
B0wY/o9KLHMgOpguFGsR4/L4ObL8325D6MLGgKvFhk772AHuafJPygYm0MruHFk8TvkYa2AD3p+M
U4t140SDWFA7WLAyGYxCBV45PZAGXAYXNb4FG4iqqC238s3Ys1HHiVKYz5MFDabLGt+acKkI7woX
0Sbf3snGKyKqUVrwfuMn1ugWWVC5YJLrWIfGnZK+KadD9bS0O2rcIZdjN2fMbX3V/7jBAAi1seU8
Z34HAtImAV1BbFpTlJvAfFD7ZjCcWA/jrQaR5PsdOjHPW24bVnY0Az/iX/MMtbMU5JHlZYVh6MnG
puXEJe4Bvf9Dwo8OoDBTBt5yDj50ajI21uykfclGb81SQBPuJu/lNatN6L+OZ+WhTz1hY8/cRMFZ
3cAKJneFP1ug4WV08o6l2ToP70/ACXveksMzaFMwJIqaBNBPL4QbWkc8rYa3wQLOmnkoyUAReHqR
7DzmY2PWDldpw7P19krxtMqB4Fw3nMNEnRitLcDABBKazqXl/Whz4KHECo2YqcXD0bjU/rYoA4H4
uDK7qkkgnjfFfARL0rDqytvMNs/sH6d6sTmmp2wqK416swQn/+gcUchLAavXlm3dNLMa8jOPWZ2W
39j4FmrAeSUATmvrJJ09L8o8cPXLsVGxJLZ6hDgUhAja8WoYkN+uSt6e8RJOdW79/BcPubUX+Wfq
xWmod52OmdxzUrcQt72s7AcYy43Jc+qDSRwRsGS2DfNgWpom58tYT73/xuRbHBpCZLxJ8s7hYer7
8rF2ITq45Nk58NgJg9yS3+A2BSjakOJuBSJ/OQ2v8BKmaD1dwY7eRdbKxf2+6Z/Ye/+DCccGzcfi
wauaG6AoiAONeLmQ/Iy40YlDZIszSIdqWImC6oT71g9pzJ9VKT4MVntYK5azzLrrljF+vyMnZmWL
MEi5VzIg35okHS0S5xrFA6PQ7ZNxISE34LSbU73qtfTdsa+TqWrtLEJKmva7pXeB+L+sDxuzN8fu
LxeXW7RM2nEisaXHW5CNqsf3n3BiYW255D0mak3BVBdzNj14lH+sOvHopE7sQb19hN79ZY/ZmLha
Fhifg6JHMffz1coxoZzeCKYGoZrMnOY4o+KcxNWpid/YugOVUdCnYhNbgakVcYZdA2ZHt4HBvN+Z
EyayJcIBjsnQDRlNhMushKTGV2qC3+eytsnf90LEmWqRyalOhlbyO14q9txkK5fcZc1vHHWZZkCs
2A00s1JsVl9zjjrmG6760k3ef8Cpwd+c5d7ccdWMmOjWwD3Mybz7PHe7KEOM8UwXTlz7trw0QADw
snbhSq8wBicvoaNhJswqv9bYFt/vxKlHbOzaMQYbyFnsUjl0kEhqJpUcdrJkj+tCuuwRG8tm/uiJ
ZXHNWEqIZase1Sgp1uzrwuc08luzPLPhnlirW3aavFtYy1ocfNzn9t6QVR0axlm864nZ3lLTOCjM
hVQKUg5gpxcRH3FeD7bW+8xpzTO311MdWD//1TkAKagvAQlIZiQFUgJ8aCFLftkZYW9ObpK10NTM
qzoRqpFfZs914sGb0oRKLqLLJnpj0NAMzi2S2nXCUM6fLuadBy2qbmRXYGs9M0SnZmFj1E7XQB8K
wYMk7+cZPBEQE+djurwCBp59eL8Xp2ZhY9a4J2UgrUIPxNjw2JRteod6oQsjIFvYmLR8mZIxh3db
ybeUQzO+k8YZQzvx5lvUWMVbH0QQHG07yDwUFGoojezODf2p1rdm3IFNzkfSM6nAKTodZqiv16EA
mYYZXTTwW2iYOUrdjyCG/uFYjZagnmzh7BcanGXvt3/i/GfrmvrFvJhtwdnTEJyqiLuTXVr+GeMy
1xiX46ZOINrlzFZ0YlfdgsPmWWU+ynZksmQ3ZV5EHgVTDZ3NT3Xufny/N6emY2vPBhlrMzNgz32O
LCXhEAYzWkeek5E51YWNMbeNclQxupBFIf5IMF7Fi8zUC1FzaBrmObniE07yFiwmurLO8zGrE6/J
RDSprERM3LiuXBAVkJWcdRDuvePwb+8P2qlObWybD/liT4ZRJXabV6Fu0lBkUJRHOAcwRCy35KLH
bIFkINEa3VSYVTKxFNxc05NXsGtoqCQLP8d0daInWyDZIIZWc6sGtcbsadBH6FAMthmVnT8ErZON
u8t6sjF6hX1VuQILmQ9Aw3EX12XSHnGFvTPOxvxPdWX9/Be7nCfg+w1KzJh5/NNaC+gIAUQNh1aO
OqfHcMJathQ2M8ItptStTOTMP6YKkIS1mPLMIJ1qfP38lw4olLn0FVFwcPxFhRABkVGTn42HnGp9
Y+iVu0AIxMN5JNn46mkEdWr/MgVPFABurLyyoABSDYinojLMDBwPoRyZg8Hg/dVzYselm9NacpIt
C13D/fb0MHdyjNb7/HqV91UKrYSzYNwTbgHd2PUyLjobgZKNF44ayd54a/UIulCkmc/05MQkbHFk
rGmHjPVYPyTtvxAF/oKusM4pLJ14+y2MLAUU0JNTtcaAmzEivapfc17ksZ9e6htvsWRTgdJqo4Tm
/CyyKkVI0yicoO2Gwovfn+pTA7QxYtFQ34WyLG6iFRRPAnN2ObjZTDO7MPlI1sH7xchMUK8iokmR
s8BtMXY04CYSaH4Ih6Yvdqm+vN+NU1OxMWUHEgOsaHwAW/jwXbXgivLU+GAPNA0ve8DGmtckIWjx
enSDr6rvpjoKODpRaV2G6UPV7cakJSODELyvEqfrjdA0WfnmIeUf5DY/SzRwarY3hl0bLOVThauW
5prYh85fmjwo/WK6CGCETmwM2nFBtZtNBQXMZc7BnYkid+06F1GwOv4WQwbxA5N7Vs85bu06j6oa
mbXavIwlAc1v7tRGnTmT11cWJM05+2gBNRsSw/LPrKATY78FkEmUX1HVWWYGCfOqCzKnkzEVbNq9
v0BPNb8x5FkVPeFqHXmr6Fp4MNW4X6DOdM6jOHEmWBs7ZjVI98i4gIZSI60DB2ZVcZzNItaQbrEv
E17GHGwMeZogmANSxPTH0MPO2MTHcFk1wi8bpI0VG0IPjkVR1Q4MZVSnVSzociZDcGr8N+Y7yIqa
VoemcRgERNSJPhsmPtX0xmpJvaRV7eGU5L1178xrHZryL7z8b6Fj3ly6qVsCJqkGmXSC7MGkaQYr
ta5dnIVwnNiet7Ax1o4tyETtJXZm1C9MHUzW4cDHUpWd81lOPWJjvF5a9yad1BJn7th+WCqIFXE/
e3HH2rho8XjbnKyJ7Liwl2VFiXRO8XmNQleuLj9etDTNjccOeagMiOjKjPOy/6I0CgJ/SqNe1vhm
cwAdSFuJChmTJSMgpSAIabutec7JWlv5TUpuy44zaIIQFXzomENWOVzRXeks80AW2Z0LDYf3u3Dq
IZuNAcWeIBZlcNbzlX+4QlB19Red9QjQ5EL0xhar5lmQ6Z45JsFsqzJQAoTxbi0vEkd1/P9QNctl
a1PCENk2FFDiC+R2x256eH98TmwS5maTSAXnRuYhbM7z2QDwBApXNfhYL1r7/hagNqjestvCxKt3
/r3QrhXYoBC/qHFvi09DZLktQXgI4HmTiyiHOGOSUfsc/vD3C8fbQtOgzZTavHRpDMmPa86Xq9aC
migZny89tLwtQo07DGAEkeMiiSEKxIgUW2GWbfL+zP5+ZwOy/O8etHAKaCYtyH9NOcjsWw/F4r0r
Hl0kMS5yTbwtJw6Zq9rRQ2pBAMF+lBnAAWOL8Mr7r//7helt4WnYR1FlM61hgsH/NlPox1kC4dPL
Gt8c6E4jhmZxTALMJ9AAqjMKXOHBFXhZ6+TvI1/RQhdZvuKt1lrhdWNODeldOOgbgxWUmeAMR4kf
X6z2KUed6J0zZuf25FOjvnHETUC3SjuHOq9EgvZqBgP0owZs4gya/cSS3ALRphxKh7WwaSwNFAbN
vbSSfiWAXkrnXBr+RAe25Dez6XkAIndmDL3NJ1kCCQPHbTpjUqca3xy2KeTzNOuwJ0BVit5RLeaQ
2uJcyuZU6xuDVTn4bYoeWO2ClDpc3CEGDepFbBVAp65T8st9Gt69IrJAYWUrmLhqHWW1AXad1v1z
Wf6fr/r/8u/y/s9zW/3rv/HzV9nMXc6zfvPjvz7ICv/99/qd//03f//Gv5Lv8vZz9V1t/9HfvoN2
/3pu9Ln//LcfdnWPlM/D8L2bH78rQNp+to83XP/l/+8v/+v7z1Y+zM33f/7xVQ51v7bGc1n/8dev
Dt/++QfKTn4x+7X9v365duCff3wYOvF9/o8vfP+s+n/+wdg/PMp8ZNeYSaHou6Z0p+/rb4j9DzB6
uCbQhj40Sd0VnlCvkhT4EvmHZdo2Ba87s6Gls2LUlBzWX1H7HxCLYwSADMho/U+f/zYr/56l/6qH
6h5647365x8/s6P/drpcwqjrmz6DwTGbeNaWKrsBn+/gUmcIwbs7ICVPA3fu3asydaQZuLnZ7/JG
NJ8hUVAUuOo3btSPzMiDEXkUlpo8BsnF+MQob0BQYB5K71nmtxlbupu8KfQVkKZ5GXSWJlemKMzA
MsUXohlb6xCGK7+frlsj+9Z5Ja60lprqUFZjEY46bZ7Matgpb86sYOlIACCgvu9cPh+zIc9DE9fs
mI6+TkD7/PDzlwjvBmW1dLtGtj8mQJQecqNEAWVf7S2ZF9ezIGvdgO1Blcfd+RxEM34OqXmjSGnM
TfNLPYkzeHxi/iTJ//v4eg7zfNNyoMbrmFsAjRgU6esWRBSINsjA0XYaVEKltx0h6S0F89cOxPD5
zhimL4jUlLfW6JDnbJy+9FYf9q1TPpHesqJuyrP7xlN1QtrKu86KNA1UbeUZvMyyulnIzc8v1sPC
PrT8CI4T+qzJi9dU/TWAQfWu8XP6kWX6vl669qGZQWitISwbYrDI4ed3f/5Y+bU6SAV2A08/LMta
sCz1+jcT05Ca9nUp8ivH8tsPonmZnAqFKuVQ7C3G8yfWiOrAlR9Saas7MHw4Vah03XysWCqOGU8n
8HNXdaQIGMf8ZTT3fm9PEdG1fqEzWBlnr4SbNQ/Os6x2GoCzm8wu44FS99axlXeb2WqkQc2cMshH
4cQm2Os8XKteIXdFI2mvzfZ+/pq33hUZgO6zHVBJiyLTgcTkJrLtZBUjOTNHbaWCpZnGj6jsBCka
JfnVzx9lqu+6YdIPNAMzAqO6jsbGNI5A8K2kQdXyafRVbHutwFpT2T5jvjgsFGF6DpmBtbOLqMht
4YhD7fXQ33QzzGtXBqAryK7qkWGdF+3oh+2c7yY+ZG8F69o9NjZnhxMkQ83PsK9BCTZH9myIMgYI
hx4nFk/2rK7zqokr18KgObreKyS1bllnp/dmm4XNwNixGvy3hurxhloV3VmLTRLSL7aKTYifhjnJ
uwjAEvPq51Qu0LKNXGQtfMmN79MsnguzPbgt0A2527tHalD3qC39RDyXJE5q20hm4Y/FHHFNA99U
ZLn6lmWFOPRdK48+xLpuJqg2Qq7rFnS8002voNXZgNZ/6st+J1NlHFOzS5dAtkzuB8U/a2O+QeLd
O8BPco89hDGR4teQRNUFe2TMi/Xktnc/fzLKMTsgTuuhZhLcDyzt28icCugQ2bYIFl83b/YwDSHu
qtkR6lS33PDfFk92tzQt1Z0e3KcRlLW34EWyAqTipyLUX4HCVndACIVdQ5ujavVNMXXtcbBUtfcr
vwqzDogPPvkOKn8HdsMz+xsY0Oi1dMqPy1SZRzoMe5IW4Ctn41MFossnIZrDWHbfSOP3SW51TlhC
mfBu5u2j54nPrXbce8PDS2hnHj/h0vtkCy8Ybdkem1b2j8TyvcPiZLiAfXcX9Wq3fvbElt4MCxww
N+PoP4+u370guJ/HtqT5dQdGxKQq/Ccw7mVPpGueAZd8TDsvSJtRHr31D77Q+ZrlUHsnlbxtfCML
hnkUB+WN5YF6E2jKG4mkq14gn2w7UAIaUMuimN6TzF2uHCbdIzHItJsWp4HMq05vm6KzbhHph5hZ
epu3ZlwSczyiSNS9H6yZRJZuaojwoMGiEyIquOHGINfNwxLagAeztviHxsZA13buhLihDDda6k9Q
5PLvx3IAm2OtvcToLO8eB41/30vS7eZGL9G/P+Pl6O8VQWn/z39CwccZ6AlIyxE0XxGhNU38qa4/
GGPbHtKFALog3OqDb6GrDPnGn78s5zlLpDLmUOYD0p2TKD8tIP/4829/fqYNM0RSy7y1zToe7Fz9
6Gl+LIXrvhmyt8Kubun+zx3ZV0qGRkf0Tk9keEO8fDc53pT4HQE/bF7QZ1tU1qHIFzcySmEA7NA1
jwLl02G3DFXS25yEEgmDSGK7DCFO+zFzmmVnAHOxt0tQdQaaFSRyUt+4//nHMNVvXtrbV6ASobvB
IAlVxmPPvdvZRWbdZ89G79cRpGieR3XtOy5iUM3yqqT3ACa9Y5X6oQNZztbqr+Yyu1aU7DI2J1n7
0lr1ozUaic8KeKL4SDkANyjIjC1BWZv7sZNB7gksKgN4ODiU5ad+XI7aLD9Kv26D2vdiXAijyun2
CPTEPgpyPOrsZtFdrbTRlf+ZFF3c4/K4NkWsIqoZNpbJ3SFYv7NHvSsoCzyQBgnTCk2SRfMAakPD
QnWtmzg2UjYlxYllh0uJHR6i8hOOAXOqDl1ePaSO2o1OHlR5Gsm6boIeNCVdLg6p7UdIFfaTfYft
NKadCyE72MaQHkybHeHnPJacxWU6HbNR7hsWLxOPKt3GTe7ivJyPSKEGBLW4mgNzL41dkYWjYhF0
/3ZdliW95Hvov+6Ep3Z0rHeCi3DIppux9K/XQVwHAqJk90iThsNQ7YeUXw+us8sXGSkZSHdH+rdh
zUjpV0QNQyd/MalxqA0D6qlpmOcVQnAyyawmEgYBB0IaDti4ysqDIIMVd228pDTsremGGVkCZbJd
X7AkN5EeXUaoDeJ3VF+jqCJo7HbnUn5oZhoPho4qnx0Xze5SozkorXZmK14cbkVLKY9q0ZgHfdNn
KEVL6wNPixhIr8hqp5t0MHFu6GtjLl866d2ORRsaS4ldxglzNca8rXfFPEQ+lbFqkeW/BytKyHW2
M3SwEAgK0+za0/IwpN9KmR5GLJeqzm+AnArLBiRYfrdntHrIabdDFBh7XgSKlXgeh1AZXgDO3EQS
oIetdteXS9Jy98HkageekaCZ+Zo28T5leJqJtWW6EDBuWRm7UxmQ0Qkhuw6Urg4r72D3+a3ysSbr
JaIGGocPwF0/0ma3lrtfUz7eEa/elSiU82gBYh3vse0OGZniEh37nBEwH5Xe0fGq2PPn0PebL8Bo
0SCrZLg+0+/nYKDuXsxtpFPIAzUMWgsRFtiPvlSfci89AEh0AwxXhPN8l0bcyfaQ2vzaTjTyahl4
pItGu7symyYxbGOXo1cZhJMrw7jPuf1ScHVcW8k/dEuRjOmwQ4mUxeHxYOWU7rrr8YdB2cHg27dT
p/c9r2NVsAhw9WQQRuiPYyQKEkM09mlsvrXA86H2LW7bKYKqUdSpPFnXc67mY933Lwpsg9BCuC9J
cYU3j9oS9A9qh2TkFWRsgg7HKGisk1E6yfq537lH4cmbtiCHyulDlGQeM7+7KoYqtmHQA2hgmFlF
1JnvWOkFRPdX6/+V6d3kmmHy1ovKETmNA2XZMe30VWpnu1qKcGRt2GEq1zlW9q0Jqc3GyXelN19Z
6mad5DQvQXbc4ABUIZmyG0hO74VD79rc/vlyE2EojdZXzTIBu129rHth5c+3EhcL9ZpZJKLwVD1P
QfGyehDVsB+I+TZPVkDimkvMw3w7ufBLrd08D/FsfV33s/Iap9sDm5xdt/iHkVQ3NgrkCFYX5jUA
7dQHOG1hj2xeMYt7S4yR6Syxpk08EXpv21Uohf9K7eWK6uJ6QYWafu18vmsXcVxnoTfsB4ujRcdO
llZGqTUffT8HLqh+He0SzgU8UHCjKcnuUU8qAt0YX3HQIhOn3xRPb+umDlXpPKet3FWWufcISkzz
4Q6bBJQVSNJlPYwZhsPVlfZobM1dDOWmO9RmHHj9mboc4+88atvLo5qmtxlKNqYxPQ6F8UGKJG0C
BGdvajolEqeeaaSHsmDQCeVXjY2RGuZjoafHxvUirmmUSrJrOomjnC0vtjkeoNhyTcm0Jwvd89p+
s1EhBE3ekPRgS5kiryI8gFuTBbQ2PxbC4EHZ5p+WgUXzYpbY5r3dNM/PPn0GrcpDmo7XpQ9+ABeD
Obl9gjRMEVDm7R1Kbr3cDe1+wFg5rwVKnCMthpuc67ce69cxm9d63s/QRA+bxrgC8/4TipNuptoN
av6JqoeU+x/7zI48qBU4dXvsWue6tOQVAMPx7NfXKQG8Mav4W2XUz6ZhREhI1IHZjYltNPg2+ywt
/spGdhTDUgWOMFnEfDNg7INBMuyI475MxZ67+9kWS+DMxAwWzwWGvtzVM0syECwEHXfdiHAPi5Q8
jDKP2sxEvTz3v8PXv0nL6ZvvjJ/sId+N89gENtw6RWCFxvIpL2JqYpSp4WD4xcN30q4M7c4Xpwa0
g6bNV9yMbgxG42buE1UtD4BnZIFRL9d1yw5eDTRa+UCEAmskbfpwcp0vk06flL7VrAGxp/GBDeo+
7SyUW+1zSGtwL3v2M7YTjYjrjrXBaI6vTmfWgW6bxy4NrUrXQeECxj/X35uafJLL67xYL2bTs2AE
hVE/8JsuMz/nckwcNr1Q10NUK5VHQ7gfesdD3qoAp2KzxzU76dSys2xzP0v6Wbr8M8X01UhKU64D
nqtkqY2rYtm5WFQhRDCvR7d9BcvkGAi3hTneZm33pHP/zXGKPmiN+ir/1srsGmJUcd1o3MMiv8M1
W9IXUcPemf9IpuLWkLeKeI8o1Dv2fhm5WfFthLrU0KU/TNAK+QYOV1nc22UO/xUEHNgPJdwz5ds3
hT/ASbGutPnBNtVDYc1fal3dtdx/tLH/Te5yIBCfgXXmi/kMHxd8UVbkW/03muMqVVkvfiPmwOi9
IaS3qiEflR/YPZyHMli0hbmW9pssQ8D8DqTQH/OieYXQwyPWzEsvmzfLgD8+QRRelt9QMXnLDGTV
h17tHRh+jRN+rHGbZkLf4RqxzxsARQsoKH+yZufT4DtXUEn/NimktYHYvhXWbIetNwddm++XKbt1
6iBv2J23pAXm2/jWw38I2LeeliQchAWKVs8AEaX5VXYDKgigIB9M0o8YZqqkywfDHYK5yW76FJuZ
xY8DpwkcR21diVkThI7qOzCmHNlQZ0HuG/t8TqQxmREX9AuC5lf50gTM6bBYRxcJcjXBGxPXJTGu
FsJYAHWKu6Zi2GlxAUsatwmpP0V9z8ywcTVkj5HzQz0U1MHgEgQgEMSNaQ+WPZi//3Ep/L2JLSav
7H3Tg8drMfWXynTivoHrKZddL7y3mdLIJhSHq7wSlvvZN9S9ZHZk9zxq4W51roda851vjvEyDtDs
4bvRmndW0ydFoSN/7J85s25G3X50+PgAZPBc0nur6nH2fnK5H/ZpCV/6WLVjvXcqiYNLEgMbzjHX
3rHlHolQneahtAtHmeGPidYNqJWwdS5mq4LGLPUOZFscwcA61Awfue2MjaBAbAJ7ZwyF+iec7HUI
OWAKUk/nq/C9LEiLukL5ZrabCEkMgya1zsO0akxc7R0YWjbmgMk4LRL5Y7IIeiSN+4B6FDkX90un
H7TmcNvF8EnXT2y0E9+z7lAksacVKHZS1DcHy/B1Ecu1RAUiQhwPvVs/aFzek7rIQ3e0nkdLffEq
GEKKgpBC1kHnDtfCy3HKPJK5uULC83axEY45jg1ytC4mq2XpzjKKH8r2ZZCK+hMUAAKK2z5rQTNW
IvCDvaI3RFgY7gMU4vdYidd2zR+HfLyzkPLtVHedgR8JiOO4NXJ4BOahInkoh5dxsKMlFTf+5CZN
5X5seb3DJRxlYVMgybNs/KtepJEt7J1VfjFwCJlzc8xLIkJmp0cfN550glcKtzgg4JtoJsji0OeO
Vzs1ZYel+VJOXYQas51f4CwS7g7gnWSGQ2910P1x9FNZK+S6sf0gevo65HNorFysprq2VFonbkP0
XsgBbl1VH4Yl3fV+tgNqB57VxO5GBGOCcbHecIl98oZqvOl9TGFbIyBg8Hie3UdIkwWWDV5qo7hx
liJIlxa+m0qmG+BmsrDN7GdPW4EaIcoxVrf+Qv4fYWfSKymOReFfZAmDjfGWIeaIF2/MYYPy5WDA
GAxm/vV9ItWL7lp0S61QpaqU/Qaw7z3nu+fWsWd9XDWI2sQqZu3HLVFPFFxNF4WvirRPEHd3iMff
F1jHI6Z6j0E+XEF/GO59s/6KBnQY3XbCqzskXdPcPMqyZZl3spkP1itTtobPTChkDPZZhQJwy8mf
xua7XrdX1J1e/wMG1MdCvZ0z+alr3W/4I5k3BUko60QahXssPDW98GOoxLuy6qu4eXRfHrlUGNhh
oz4uLExbv3oDt7Yba55I/0qWPgmK4GJt+ZOE7VERmpnQxHVRJqHRMi5L9SRRm3rBcLIIts9rb8/L
clfm9Yd9duXnbOt0+S366VRUOCp4cODSHgaYfI+D5htT7jB7fjZynk7edsUI5RGZMugMYXOZtCcQ
56de7isZvpS+d2pC7D8FmozV5kJ9hqYw8TAGWeuGPz3NX1ZThnEQfWkmjT9b7JAts4DTO3gnHNot
QvwWD12S6ZMV9SWi8ffR4g6LJ/eyi/5oew0ft1GeRAKjqM770NVykDY6eznelNmPx7x4YoPNdPBi
x3Dvl+vvkvJbsE3nfvOgB7fgvr20ovxeheScI6Vuaoc7F/odofYXKJL3KBrQIOGF84rL5uFkxOI1
tEJfh+lnOZbHYsnBABeJZzH2PlYQcyKQuvoTqwPSnpls2rpDH4lsY+pU2/rqaJ9h9gMSBk5tasvM
tP4X4puEaRTQ0l4KLJE50K39nB7t5BSl8Pt2Lq93eTWnsHzWSxGCnK5U3aY19JCaD1OiPNqkOt+w
Kzf/lufLrnfyXJURpkBH+xRMLKnxytTB99Gvf2Kb9y4MBYPm8cEZqCbl7RHWelz5L9erpFDr09jl
5+1BT7MFZ3/4B79F/JAN1MutPjZ98znzH2L5Zr087QX7FZHhjPSKGEO0MVThHULDvk5z9eokMBSg
I7Ffs926QbJXJIagHucR1qd0SD8Xw5fWyVSNaJMXCcFiDWIZLglRW4K8a2Bu5o0wceoGt0NMFUSs
IE/xkGV0Ogx0fJUFpnVswK+2GRPZ61QSvptVcJ/xtwqIy3hT47qG6m3Qyaw85onp/Pso0Q7Ub3n4
o/FP+F/XiXRR7ABHWyUznz54ZfZtsOzaWZ6C+dCsU9ya4rh67LDpcr9WhMaELSmj7lTx7Tn0hrQv
5KEk2MY05Oehnq8bwhShF37vpojFLmj+5J5cY5S9Z7bJGHvCP7YFqVUFpEZc0ad6KWyCUJSoladx
epTSS5XwGo1tVz1KkWTtVOL8i67bmKDGzUMVFxBP59AecT68DoNLyoifsDAra1uKI6g4OU8dSrnF
FHkSStC9mPKTx+tn1lKsZWn0Duup0gDyU7PyHW3yzFZBe9Qu5X3U7PxW3kpM39Y94jqrTA61wR3q
3zXUAIHdKtT4EEManL0uXv3PpROZlsq/NcubeZRtQq4/unFJEeLwgkmoM2Tst3n7jZnJhFXFNwzD
IwU/zyC4osl3R9NB3a0r7BiYqoPPAGLxPfKZ9qN/WfsFASzyTQ3lHrX8j2bOL7wgN5gj+2n9ZEeH
RiKpQ2yzI9tLz/KdtPaGZLms0r/HeU5UrjJRoR8nfrZYNLpQexAl8s5HtsZ5cDBTkQQImKBJW2kF
g8b7XbngUk5+hPsZ++4JvtUIT/vGEjpFmZjIDzah92N9k4aFufST/A6uKEIOMR3ooanJjcxlEgiY
lxODyu7J7ur6J7dFR2CEKu4QjxJErxpyINb94KcbmNgZg1OvTwpv3TeeOlYAokYeJSXCKcLozLxj
0apEYuS+gCLAIWjaflfTOCz9ZFnKMxqLROEACma7wwKpw2bbTIy9elBVO4Sy3AleLVotqMHLpFEh
UuTHE7rdA3MmGWdyr3wUqQ3MM26vvmgT0RI8qG1GvC2N7Os6uzRkQ7r4YyrGF6/PdHlxlfsp8zZz
I0mLcsCAk7uI4Xu9nqrZJANst3a7Gsoz8VO3v0KsKxu9pJif0cAnm4HAi6UOFjtKoqOJ1AFrngl9
86p3T/9ATlwifuW+vG+ySCWugin34rkkmaRlUlGzj44hIBEcxchgh9Qo4qiHJ4VNMJ74MW/itQpE
FnYTfg0MUhx2BYLaDNkWN3urXpHMhSU+VYYmEPAHqH5TgcpuxHVCveXTCdrfBo/2YC64F42rICWN
p2g+kaJL0SXFg9mSoNFZIb7Crjz74BmwbgrLKSCUDv5dNd8H8oV1R5mfK8Zu/bSlYvg9m3KOeTMc
6CpunjhKSuG//SkrjB8x91VEmebnJcoTwYMj87D+Wn/nU55ultyg5voCsdHD8BWRJRkitZPew+Bi
yceHVX2KxIGW7hjiFKm3NinIF+yauKAXQwVgymT2yGdkt3u0XSC9jf2XZoVYlYPZD/hNbxUMd29f
w1GssDez3Giiw3A3N24fefpJ1+S5qKtjhE0gwkD9Azxt22Twh5fKoMnT+PWvdE1mSHYrRe2yxl5d
rInvJrRZ0UPyY/tQrZfAUyv0bIhL7XDy1W7KodTNE5eH1W0U14Jnd2omeLZ1cG+DTNOOXgpV0Evg
5AFG9IB4dz9/RkZ3/txD9/b5+BxWE9jKzcq0sbK/9KgZUJj2qsajuIonMy7DC6n702jLw2g2gjIV
cmYLw+Wy9Lo4+1GVBCHWVEo6IwIGxsoRUSlDim0X/NWjhc5a5FugxSI32UjvIuCUwBZZUQYGzbFb
5vy3m4MLpM4vkqj1QErNbh4r6J4I9we25XomdF3Rq6v1/PePfeC5WBtnUfXh3/796CT/Xo78S9jT
/rmaubkL8qGm7hMuHj83i58iiz56+vtRzoVIAh0VaUN7bONgCinEin6pqbYpR4f/NOoL3u8IalpJ
L5L5bB9h4d5jRgB0aOVy7wUzIND9EO+cRdPqvdg+fEHoYXcoywZXQuev390GiGLb8Gxw2/DY5tjG
U6+4NHiLDa7Mhthub/v6JoecYz+jPiusov8mpvdlhT5HBNK+OHrcPgkHHFPg5y6Io0Uv79wToZ5N
CKZtP6X+xTiZoScuNYTFKMwiYdTp7z81kHX3yjeopgS8gHh+eNzEXqLKN292kGGiV+aSYZ7mrPMi
/93a8+iP/C1SIzSsHqsjy03uGm8pvxK1pP8B2vwbavlPiOXvWMg/IQsZYsu6xwPpRfwfoF3XiELU
kxgTkmMicgxK3Llc1h+iGsgO/CBOCbf8UTb3PiEKNbbXl8CG6rLtBWbg2pzDYPTru5k2FEU6NxnS
SREPQwv/jaKR3/2fL/eBh/33lysDGXKc/T6FX/3P6HxNkPKpvNlLukCZIp23RM12u5HBQ32wqswj
a3MHIJvfMNwJaxvj7086gDVe51t+DrcB3fpqNc753Vrp7blZa2WTkHW/MGuH/yCq8zPghHRmAkNf
8Jyzoqnk09+PrRp+G/r+v78j+kDS/vEdMc/3QuEJhDeCKvpvqkw1flS2deEl6NqjiwMO8NRj/XLa
tuS2ULgJQUtQ/4sWWmtoyxPhok/ycH7XxkCLECF/wS82adm63IPByv/D6f2N9/3n1+cj1Jr7yDcM
6d+v/z+ot0lJPhG/9xKNXza032XKmgA/7aCawTLpDfpHSaGbC0aiSzG9bd7a7Wv89G5/P5A1kP3v
n5j/wDP/6yvCj8oLGKbPAx5xyv+BENKCRKN86KPc0TkbKZnSsWlHSLHTdmnsAcbe+FZpPBmef2pD
4h9V4enUKIxqdtVsjw079UF9U6Ferhzmbj9CxODI1fjgXQcloprFy//+mhGZ+M+vmj86kgC/Xz8Q
yHfy/jEl0XaNQ9kPQ24uuPkCgTopNrpdiMLGK9bBoqa0jvFMJ5wvACYOfhBtR2fHI9im1K89/9gu
wW4oEHxdOiDJEc1hh7j+JKF+FfkooK6YO+80TRuvLpOoT3jFq8QhquSgwJZUHS43p2A/YpbitjH6
sy3klEa0/YL1ZEMyGRqmUHLcVKJKhxxX29wiqr15brcgf8VJnIBFa9NwHOAoVu7aLeMYDwN4nq1u
VDqWFZy8mqXzKg0Wek/fJjXiMaEMlX40xsva/Sqt+l6rbch02MOtcraIN5TE8PZwv0oGdQlzomFd
JxV2zaLoH9qsn4OvvZmXhDXjiHAJsh+CbovtqM4CtOfRR/1kVkjvsiIlouHWyzR053Dgv51hB12O
dRKMG8l4hat1mDQC6wA12Yb9zql8LUlDT9CfX0Rgv2OV1c5GXbNjwntlhPsHEc0AP6JdNS2/fdq7
uCcsTAhFm+0XD33+snpD3Pve09oY+OhoTk2zfpsni9aWf6w+Vfsl2vD9hVVKojVI9DZ9FSqAkLXl
HzV5abcm/DKN8rKQSWJ0EpBb73UJnbVEHwZhIm+x7xU9aNq1kCbaSQdx2KBt7fCNx2QakQma6/eF
JYEbx6PS61nI+er77JnVJ9mMV2z2EUlI12+DhGGWo/+YGI8DI/zdEo7Qk1YPwlKzIvfWvk59/Zva
CVHEo7XJPKOaUUMCXb/PcpNjpFDmAHuq4l2h3xom2L9Dwy+wMeilnbs30wECGZALmPXA8LO62OJi
m896As8AjaJI8K+x8wHwgqbQcHJewWT0vzMOjRHb1A+PVzTP0a/Os/qO63uIpRzf8WUiuhivbExH
54HHWwCUuNeoQc5PiOXK8UKaIW71OejqS/0Iru5sDxAvCPMEu5MgprZyb6CVoLuVRyV0cVjJKsFk
Hnqb10fd+h8oZv7YyPoIOEdD3gSl9zqUyy6qzBsib6u9HTLsWFbfJkATdF9FeCgQICFObBwwUAi9
lQXRbvTgJoTCva9osYDarBB6/XPb5r+7MXwP1nBNmyXfl929o2Uej9hs8xFixys34w9VyXtph1Rx
4GYRyX8I+9Xvl2Ng9EUF9VG44h2LwquECgHJdaqzPgrvvVPV0XmwICtRmVsPlTmbPeqSnt0BltLn
JTLRC+8xCMoHvR2em6WJ0N/iA3Oi0Y3BNshdeaurnKRsEyLxaysTO7fiHJX+EndDYA/NVESvFouT
065jF1TriH1k5AdMXpJhN6pNh14fhrl9megCe7wYMMGjyCcgx7eC8mcSmcuI3M7bhK4Xu6u8WyGI
i6uh5XG9ePetKb/5TTHsvWrch5T/ZFFID0CsvvQeSl5wT7s8bwXuOBETxV+MCkxS5njfIsXPGkyi
aNxvhwyvDMb3n1HLEo/V5iedx37YIPzmAoi3UoWHjaKm4lgklOhmuxLX8Ttj7TNhtb+3LYRMODHI
ytFnQJzjjmASHwec7G/4D05O426R0bYeICbvvUV0p7J0u76Y1LVwyxzTQga7KeL64g2oMBzyEbUM
N0jVuwFJExdjdDpQ08AZofOtB7aZerBWRg/rawPnu2sQFMU9KHosZV1w+i0reCJd6JgsUB99sIIY
8kK9TozNVFm85XLyLkOF81eQptmtueRx3lkUlB9CIYQRAabQpBahjxCqgLipWNWYfG1X3+L5d5dW
cH1SaPi4R9fXrjkjFPwIWFReOF6de+AA8+muOy/+MIGMYTrxavLdN0qc6yl8JZH2n8jrDMMUow7w
+Dvhd4mbsDy68votliiaoOSjeceaGrCkGNRH5FC6CHMjyJbYj1jviSN+eoeIlKnlvW8LXGacjgC4
5ujeVC6xpNWvLCxfZR2589zM3XVt7G6ogPl4wyYvjj6rwMdJUog/tkFYvfAXfoQ4Bn0Ds0x+jaO+
B44wdVGTsMWfUj6r4YxOeld2kz7knndzdVfccvwKOlB+mJ7zsZl6vC3RHCUqgNLTTPCARJ02Xa52
QobuWmm07HIo3jwZQOYn7aXtqrP1Iuz6QfddhCC0OIHw2C36ZRpMgtQZDOVFuQR8YW5FH30OAWtx
vOLE9vFGgQm6ldaKe154UGH95Q2hG90OympxYKsLk4Cp7oblpGmE8fFjTRiBEJS/OaObFw9AUGWH
NqXQDZJgY0XMSc+vQaVAGTXDbenH4ohl4TvXywl8DfJoQgbyY4GwOzTjCQE/WLvZKnHbwKvtADXR
UwnaOmFb5xLECg6nquephNS1z7v5gJ9+cfn7UUhw4UAubobiyKGPYBikzM+3guTlEZLHt21Q/AnX
77jP2xYk+ghqUmz6a77az3zSkO6RX3TNpwpY7YYajFReSvOgyagTPKnXIr+RKJx2I26R2C2RPP/7
4ynSWF9tp2PtA7OATQM32zjgXyH6QQORSJTTzVo6HNgWmkyKIoR1sMqLjZryoCbva/+gyHN44Unh
gOpj5jzVJvBPFlHP4GpKSCSVHc/jhjuehfxsdZ5fA2gJMyIgsC17MCmSb88QumHPRkrN58bfGNgL
DmNObPxQ5uYVyWffnHHDfijfNwsUKGzq98qf2gyIHJguOhTJoBGcH7TeB/KDqvOELvUUajh4nVzy
uAgkPU3L1r8Plr0ITHRAOuU8M4TRc+nLn9XIxwtE5xQNKG7mIDgN6tGtBmGxmzAb+gRm/Qo9f4zL
NkchKWyUecZB5pYFrrC5x6qHwi43iRHhJVICV2znzha0KlSZXl99al/8Bgahy9cT9+v6LjVgvyjM
P0B3+nGX1/xYBDDWel/dqwL+CDOFQ1xnOsMsTRF0fGyLYNvzZbTHmQE/w7bSOg5sX6b5CudnZujG
WQkwqykJhJKNG+gt8OsUNxN8nbtYgH1QnNOxq6rgGBHXPxt0Z3Ox5nGLTK2j9uuzL2r+NGuIO2PQ
rVldXSYGUZ92/QvexRtFfsEJRv+PUd6EbpvTEDEfwmb4c6i9HDk07lACVM1UvQGb6rF5iXm6v7Lm
PK0BCqnBDocGswIYVHii2FgSzxW5RoqOGI4qT00ByJ9rAVdOdjSZ9JhuxM+PWtdvjnvsXBLUMqPw
xqxbZbEjbYfsmLBlh7kABRBCxL12464Ln2F41RdnITwK1FEpwojB8xjUaawr1A3VH7luIb8Mo5kP
wMiLKdxO1h9HCIE9uLzh1vRR/7Ii0QK1YvN1FfA9Zu/nuIICU5OfkiDEKKmPMxPVwYH01W3rcVfI
EVC12MDHdoIzXC/HoI6a02zQNcH+0i3oKaFSYuA0Yhdle1rc8O+Pv39s4XPs5Np/qUWhL38/MKYw
IEYeaOTqAsSSYbNOyqL1S+iN9FkAeUy3QZB0CkyKnAHAI4ygJ5930yLmc7mq55L1EahX551Cs6SE
be7kVi9IXJvPeK6IvgmP6ttUd/VtK10FeYav8eA1sGtcr2/e4+PvP0G20TeD2KcEVyz2qntQdeqN
9Mc2ZPJ1JACHEHRQbwOwzRCD1BL+z66SLDGz9J+DYMPqbAOZFdeSItqLA4m3nylzHrCT8xBIk2Lo
Bylp6wyEy1TlY70G3ykNhansEoWe7GlT5Mu0FB1KO8tir6PTiTfNdet8hXMO2N4ayJ9I6ns1yI4C
VvGcl+PFbR3atuqpXIAHEP0EWhuxmeAh9kXJvoRmPJNieUfe8x/VhhCsmxfeDTlSusgf3hlg6Fu7
L0WAOxB1tgbUS+vlRdb1V03AXXvdCXS/iZHtIbIaLFjJkIHS5/zogcOO+QQ7ADRxnWhsi98RXn7K
rT1XlbaJj7jpywQXr4ETQh6YQoT0JlqF+w5oDzKL4AvmIEWTiQMZCrDhPJZwitTWeDjXnErEpt74
Nmal1F+6rWApims/XvI/buqw5CNcdTyp+rVs2U8s35z3g93QXJIxBjGGmQ91DaAhphJjURJRWImY
FUCBFcIImu9kwVdb3PTEu3RYu1upX7t1G+III+vYOsNBGVFQ2o83x/Hy0EObAWaRZxwNYTxEPgrz
EhzwolmRVh5s4jyHjNthpzLgu0St845htiwOByxMGH9UQ70e59kCvK7rlNfmswNClQVevkd5QM58
Q8U3QxzGu/R9NN2SoGwedq16HqYepAKi2jGMheu/AnbgQ9yliDmAwuGSaOkeq98yHwu4Ey+H077G
0q9b3PGYBxoGODolQsxy8IIYrsbLGdXfgq7bhQ5EWECgAaBqvk9RIFOvx6ZAATnUQFs5tPmwU469
lvN67qpD2PqwuDrgh7UHpGh002dTuu3YOb0v5+VP1er7PCIk0Zt/otN7mTUETmHcu3Lh099jCWPp
CL1DMRy0cK5Y2QFC0fpeC6kzPLI3iRuzyF2TuY62Ow+PAVJSSvxl3gUzz11MRkuOtUTKEo0uGPn5
tfU9ObeEP8rX+hqV7rxg4xfGADr0ve18QR18WhAxFAfl0AMnLvrMev1NWR9kSOQ+tYQFjHplJ0mP
W9GFt0FDDA/msUEROn4FMorj2EMA4OYLd7DyY35cawYXY8p8t6UFXpSe2/5spvLa9uV3y2YvQ3g/
4La1wtV4bTG3BSywe8sjoQ9YrgB7ekwQBgOeGrkhmBhSP3zA4FnDwwEDO+5rAyX9YGw+7EMCGGON
JD0rOTyPlWnPLZYxJNiNB1sr9zMJ9x0PzbgcPCpUwtb5ldi8BcWnYa82gHZxUMQFclT2lmNYo0al
HxUKkxG++salabNmGwE55CMOfxohoQx/1eLTK11HYNmiEjs90+PA7de1BOC6Nt2W8BidCGykuTgY
8yvvw+atYSTxo+FJTAZTAOFSJHW3/Dalfm8QtZvBGDcqf2YK+VKRzC/h5ItzIzFKDe6e70L9dbbR
DKti7+mSvuebTKI2etfLWp6nPp8xz2B/zxGgQNwzeD77SzGizYCk944Bi7PXdy5rRe3Az22YTkKy
fNzS9oM192qZ3nU/WlyzgwK+DyHJdD1NyAqiGePdicfzflfKCcM97mP1XJBKaKxt2WMs2CElsUd8
2KGmzRv2nvyE9t/F3DD2jIE3uDhJVchfAvc6tBGSzUX1WTezOmAsIFVBvx2ibXhG/IVL16qT8crD
AizVmnSDsGmOGTgMKwJBa/oQTTZeK5ARaNsKDMmsDW2yIhyvPeI5EKBko70M0ZKKJmzvHaC4v/9A
ugazBIW/NwgNgXmBuNkyLN/HcAoOnh/+iHAWX/LB/GxxjvFy8Y5LWBTJatEWFW6AQcjmtKrUGZcV
hhbq7lUMoPSUbS/zym/YRAobnOHZYR7T+yj4MH1/9/EwYHXc+IcgXzgxbXO0hd/H5sEn18EAYaQY
n2WIFqNeBr0nM55QmDov3VvHMOyuAux9oB10904RUA+BQsI23KjSsVtHya9I6yOYn5Mx4Q/sQ4Wu
x8of+D7lqWegMtCaZL4Pc64GeTFjCKgn+hLqevjo4VkKBssMMI70zS1cMXPVEXMFerNz2KVA3iva
WHxV3Tf6qKcrGHyoFh7OJDRErfzxtoLY5K4eTnO9XWnL/khwYecG3iShkABsG1TQS1sE7zj4QWjv
X9Hm5Uk3V8dtxQ81WmBWmjxDCXSwCJxIfQwkw8PtEu3Md+vrCkHW289gXNByVr8QTRaeSrvGfB23
J4PFiDFaGbMz09TERcQvbT4+5dq0V1urFFPMSyztCpNX9SdfAo7yjXhhlbhiHxvd149tWgFEhpAP
LwveLlTHC4oyKkUK6QauWTgi+tP05W5y7uIbvC943RDMv716PRj1PnoG2B4dGBS/yKyfIMrQxIUy
328QbiFbFLuSF3cV6Z2F3pAC6YYWxKvfgwVYWpXTcCaDcClmWLPQh7bCRhT+eRG9YSAR//c4szgi
L+OcFuY4YlzIiuBKcsPf5mrfVcqezOPZL3G/flCZp8wOYzz7on+flXrDtFVvo5voyIRzeMOw6xjs
F0wTGh4dPa9DrFCwfYyVrjCPicHeeQHQ0GF6gxFQDSVGWES5fYNera9rqM9NSOaj/duYLAfMM7zn
9kG6rxobnKOyAdbvS+B54ocXwPnfgp8NqeVF48dCAa2Bw+ohO3CHfFjIG7jsTbJu7hqBNcgwRq3R
smCN2vQ4qeg6Hdp2cejRUMJ3uQeinKtru4T9jjUX3SPN1LTE7PxGdXB1077XoGK78biK8W0IyLNn
z6LBOMQwSzTudaSPLYQgEqb1NB8l0pSuZvWR8cqBBkBBytpSog4Gl1KrCpmluvoIxlkfsHdHxtBG
PsN8WZKS6O9FuNwla/NMcvxuVrxkfhfBIGPbvsobIKTO9mluGege/6PE/pN99aeQGCFZuDiCqDpv
uPYOSDND704xrqS214CkdBT7kiwamutWJn75tZfkWW0Yl6D1cz1RnTk4KMxAj5rE9yGYu7SAgBP7
fEWVsgInidD09OBVFn8BdRs85xPUJ4VxaOsWzB4AgBQO+MwcNi6zIUVxs4wURQ4F1JFP6x1HWOry
7oMhAe2Ea/VztMF8DLzTIjt3GojKUP33dxO8Yh4eCtqg4mCjEiN3yHGsixvZwCH0Vd7tyjK4Bjhi
YXjzWz+Ev7BYps5gSNxyrJ/O8NfaZGhrmnquZDEGdo+MdSympngqDTVHmDQFqurKf6kKoUAjwp+o
0V9E6N6jAeiw6Ghqa9EBRu7vFMsaM/TUmEuFANew9mkh0e8NKztPGB3/Ru2zYQ9f5LJglUcyOP29
tgBJISSXtORPkcQ309TzC99AyW0FziiB0b8k8MbHxDgqzuLqSvp1eaiiF9H0L5jRPM9uELGFNHgD
aI2usYhtB8wVsxNt1k0ujIksAVvX9n1CyZGUa0X3GJV+86bqiEsXjytBjjdGBNNt1MHe77dfVdnT
F6/EQNIK/gNxxxmEN2C+AxZ46llh626OX7GObB3PjVT7oOzGWM5Y194CrKXV4KU+oyFIG/G6Fbgm
u+NMPzbSHh2Bb4UIgCoNF2lTJkq+A5TXwvXJv8keNyNGUVMwv/Ngdk1tcZUy/8tsi5+jQB8fjQQF
eQCBemTzh61ZceqH5fuAxx8mbwSYVLXTGBe4cJKwfa1KQNlcllPWdc2hld6fKIi+qWm4BCN+FJ3E
iY36qDr2uRzvfuWPeOUCVFerBgSgFokNCQguwQjrghCB8loWi/fkD7vAD8xZLTB95MMXUDiqGt3a
QzsJUG0Lu5g6dAnsq3eEWkKG+WhzcPduGr9Ezr4LTNS3YVwQYPCzkidvfCpcWaTw9h75cMnAi/Fb
j2IRnGb9OjfBFWPBQPALTCZ3lOYpLpuxa6oLBa0P3Q5z9KAozjbPAdcwQFM+RiV2jFvMGsLXnyFt
gbiA0OJVCxowpwEadmgqsBg4AAZuoPcSmZ/+RdR5LEduLFH0ixABVzDb9pZN7zaIsfCmCqYAfP07
6HkR2nSIkkYi2Y2qzJv3nsxCH2j5oNZ5sxtS9eGkGJRx8aTbDLRKXwXTTnC5I8SglY7Do83+bWtU
WO6qrVv+wj15SPuYh3Ko1yCr99JBVXN6tkR1nYk5nQ/GlKy8Fm5/S3qbRPDM/YV7XEEDCwVN1Yxt
eozScxOGa1Kx6LEy2cBL/fL4MJ9reiIm9V51IWmCn3G+24/12vKSp7BtygtRAHMD+XSdNMSkhWgY
RU7TvpgR4BH2Ys8U+/aE5A5+NVd6OyNP5YF9Ct2uepR+fWZ1wSqrON8NqbZW163LyKgAoCfNIW/9
iurZDLaWVxLALSdMreazOffVmmhgfcokHMjeC452QFKrmURzarlpiCtbhI8KiYomu32fm/mq6hOU
acyyk5Me6ELKtTEAA2zM5MOOna3v6nNfDMfRFq+yad5nEfm877m3aXP0neZmMstcF6G12JDaDaXd
Q+2GNvKeU29jC4vvssijj4J+4+FVi7OovxRDN+IKWycFbn5fkNhKJDZYp+KHYh4Vb23PonU3TX/n
jvl7YSIk1F5OIj7+AKv5a+qwQzfZvCEf6KymaKDOnaZ8W+UMLAuFls+kMyyHqzKDPZn2hplfRwJl
Ct695LVxDEQDLR6S0pt2puBzzF6x9ZjyC8xCuYrGlI05ffXXa+1y3/b2uJMZ6oiq2gsTiubRX/zU
iietabAE49hBPE78DRzLaNcGT2hED1aMbKHQmUJK3XHIrqyvyXamUY8bBlbdVksfz0rOzS5BYuDU
kDsKYHfrT868Nt3R21Ous5iymb4ELgFItPo6aPVai4xpsF0gG87xp1UZX7UpspOOpbPtLnroX2Vf
ECmJv5p2j1h2naaawiRHb2S19ykug9de+glODsvi5kLZGCffeY3p29BivA/bDhsoLcomV0RmxIVP
u/Kn2d1lDA0RXKsP5ic3byRuZc+3CRHjRDZTr0o/f6os23hLSrIUGQqpNt322BZ673eDeAgJyqyH
2Z6wIQrWdEdM+2rbO1p2dtCdIddzomgEQ3loCu/VyRjYVla27niSNqARw/1QehnZHYLHXhH5q6QJ
sq0Ve3+FYHwttVxHk13tq9qXj3dkctO374z7okPUFNFNV42/JtIrv8b40Gf+3iki6xMD3LSX4ihy
Qx7CVkcM9KY/Y6fSU3+1xEwnNAARKGv3acY9Fwv11dbK3oOaELhe08/Gb4+SgcrgfIWhXDCR2ZbP
pYFfkuczor1PWlglboEolk7mpgmQVYLIXIsou9WYrl1siyP2zfViGMqi8mhoGvmR7CTuzUvY8U+C
nOCmkSXvcDtXke3Shr5SUW0Ct4g5+JAe64xLts/jzySrR1Zg5KRnR5Cho8z2cHqeAjYm4e6b2Ar9
Ygjqqrm7TZboT0NMO+OJI3LBF9tz30dMdVYysOychmZVTu6nhydOdrVFvjiZOWEACbPW/eAPQA9w
zuGG48mcW0Q9rxteqXS3vs3ENDXUU5yZT1SI0aZjvr3VefXLn/yBYMl9gMovn29rE9OQ1yc3yJix
6yzjzTL/Rr1VnMPKHtdiYNY5OmptFXi6ocixO8lOzWMbOPLLSMWKM7vHUvjkYB9feToiRsQnKNTz
Ie2okkkwFe9dxJnPYCPbSOXfKsg/67TT3prlo8/CygQKJ9WC8Dt71dgi3cBeOGYjEg1Tj12NZ5a5
2lPkiq/W7cCSKW/fd7yVvv6jhGOt3ApYim33jxNB/QINapNM5kOdMRQNu4p0pLBWVGbV1li6lJHh
bIM3e+2UEeGyCGJEaBjLfBYH5ugm/UYy5wF5D8uhK/rXvHb1nhIRlA/t1ehgSfdu5HaGudoIn/gk
qXRqj8Ja27exzf1TKT/bEUygdMeB/3R75qxLUN/TnrjY3yDnfU26rDrVU/Rij8kPeoQ3W9iCstw6
sdCBsVrI+5FsmbRAYhvCP4nh7ae6mpDeGqQ6t9mZRXOrmJvtOrfYFCzRwnRS7eAB7bt8+D1LABZF
gvpjB+PvEZ61xhRlp6Sk7BGBquHHU061akMdghCJb7PNs1mnzFrwObLFmbHWHBDArqhiIExg4I3+
lnP+w+YsAWni7+aRXRdZGtN52fOD2cFd6fX0jji3tcLigDofbiS/04JwK5BVZrZ1kaEGe3TCnNfh
YPzE/G1gMVSetarSZGuZ+ugx9mB4srV6i2YkT77CaCJderbMYNf5am9YEFqxQK3hD0RB99UohGNs
MHNvfujYR5J6qLgt4/HkdJ+NLY8EbmZfX52FDwmXRYlBH1rLA5hgrXEEfvu583fS6otNQh+y0Z9h
+e131g+GWI3ro6ZYKlvXUfg8uBmijndlU31HfqksN5ZBzQT6I/0IU8zHhr3TjtiGjvBWZUX7Un25
uI22JaNqfE5kXj2C2UVgd/QBJgEehxpRo9ziakEG6HdNH6ylwWkbGRdbi7M9RHSMmhYSzwIUxPrq
ISFso4xSi51H7vztF860cXi4Ky8iPWH8wowpMYsawcaM052yqkdS/A9TvV7OGQHnSFo9gR9LY63p
JLchVU/iEihMzebABd2tk4kCPbaA6eOTG1vjyVDd36qQ5ZbFqOaKavOlc6KT652c8FbHqDdWal+i
xMh3ZkvxKSxyuB4YeBiOOKgFPRg+SpyCBZKmyeehsRiKRN60n3163zAma2CdcVvtQsVyJYYYeJ8v
cEmJ4hHh3ngNaWLh/u5xzxBqo2Z1R3c/5MmfMsj+2Nr47hRDocSvN9WEGcIcyUvpcf5ZFQO3n/1t
1mW9MYv5hM3udzFjr3Mj9zfu+0PkWt9t7bz6DT6ytj4vxIRs/jMb7UsyvydafDTO1G09q2Rk/pck
XU0OHTfo3P6he6D1chjQ5fY+8HmfytQq3msn/dO3ZflA1MVqXGetfM8keNS9moxJ1rPs202QeD4e
5ozpA4ClkI+QPVnbgYUnxsTIYWpcrHudb65dZT3StxC3gwwmcxoYT5ffte3j47bxT9HN3JSjKB0E
QJa00AYPQn4qalqR0UmafTyw7cnK5GNUkkyKO1qsOI3PZG6F4hvJ1PA7MTHuVkRgV0DGIJDGn1KQ
OGpa8dOshpChgo+zpYeq4NaY8Ivhd1eZaheN/WcycvgFRftLRM2jngkC+12vNjZ4nK7vTgnvkjtx
ZcWq/rOE6DfU9ww5gMLE/Pj1k6m9B0mf7dV8flscjiuyJJ+Oocko8OvDwEv6VmU8HQlBZTxL56nU
T6Wi81C6u/aN5GCqskPgMQZqI+r+kg6TZMZEoiq7zTq6qTrsdypDn8mm8KMuG95gGyw11NVDXiqg
I27As42NGOQWfoRp5TvcOLRBJ4kblrOi17skxl9uhzmoEzh8N9cri21q4SESXmTtRVB9Ocpem3N+
5F4u16X5HQ3FtLNkHxN+4ZMx2k15zDI20mml4i9qApJBQOQ8Qn7IRQ0GmQwmXbZKfO2iCpvlcSRM
EasyuAT9a+zxyYFtiM8ST6EkQcbUCCBq3PypUqxKUnz2ZqHJwHJr8bE+zlVwrcjprnwzONg8Rwrj
jG151951Dk5Y/MjkB2xejk1jucyIkwQs9yEng41tYPCfFUADKhuMlE+JabnfRJ29nQKpIYOyX2dM
mOFQKfoopdFvvBoDZ2o+yig5oyoO+6qYi5dgU2lhHYLMOmOailYho0tGf3KbswqnZF3p2oddsQWn
t3hF42027Cgc63Xl8/3EhfGJ5iFb09mY+TDwxGbbPBo/ysT/Jp3QhSaTZv5F5vZyWwPSooxkis3F
tsqT6ScR6l9RHX1nk9devBIbbNrMwNi2k9L0IGnKExSaHWPI8WZN6W87x1iB8wEdLSaaaVNLYkFj
izihn+V0zHT3JazwZzR6j1l9yGXO+Gh0gXwFPBWNbn73Yk3Ts5axMxw9XXzYE2+ybLnm4TPhin1C
le5Xca8fw7ZnYlP7GQ8BR9FcrWQQ85N0ndjwkyS7yI8ffexnfT7ddIZU2CH0Cr7lhnTcuuvoy+Mh
3ShBlAvgwYPXmuOpzF1nFfhEhMhgPjuEj2IEXm6t2qIucj3GPgLCpGXXXLwxRQEV3tqOfoVxcjRF
lwL+MX7TWv7WARwsNyZmHxf81/rIIBW0IM+q5lfUhsaq5YhehUb4Ywy71wFfBdAGh93JlF0wxLxt
CMIps5yjnlvoP4pZQ1MHp0gXv7rRR1HtPskGftpt9BFTRL+xIPdPgQpB2MS/WW34mfoV2ZnZRSPO
hx26Bstmg6sfqWmPjp+tPd0csjr6zXTiu5LFFTf6hsnCvLJxLXiIQaZsKhRtTKxp9VkSBEtdp6aL
Sfiz3niixXpK+1M9+nvdiINC0jFp2zb58uOWXrRq3NQ9d7m1l+CXoLBMxIr8FyxTp2hYc7MxHy7N
EXzcKXYV3E4LDV7FnCNFiJdyk+PSOyV/o8q2t7Mre54N3KuVeGbRHzVydrP89AJvKEb3OEbgvlZp
V1MrBHQ2gah3hJIwfxjxJkqDX33IWHxpzpg1lQu/KGz/GouRJ6gWmBu8JeqGZhfUEpk4wHjfE9I4
mJNJ0t+M8/0MEdOVF6anP7LEuA5u/KPlNt6gp6PWefLTUUIt59p3OLH7zhn+yiUlH1/MivOjKf70
47E0KD6URcjJdlB8srLYuZbPQ+rNT2MM3FF301o5/Y/RttUtbVg1KLPvnIKCso2lM5E5iWNOUb2K
0Mse3XQJ+tabrv9NhXwIc/VDa67i7D3FyHJ0K7xcntsifMQMHOZAbxKTXiwvm2Tby3RfxNMbq6iW
K+pzCGMCzUj1Gwxrm5QhHCpjAD4peRFd1B1CIYtNK7aNMMHZRPi2KsvZjmKMV21nodu2CcW1cWom
629KqNmz2DsrM++BmmNeG2588VPU4AnNva9rRezN/aqDHqqaYa0t/F6rRAQ7VSUfpkiQRgZ0RUMA
RSvzBqKBU6xnt/jk3dkldTTtUtAC0tRvWTZ/FXJ+DrT+axGbZv3ApU/IWy1Cr4tbYhNbxRdjXKg2
USFR76D72PO80VJzJo9vWWnACJUcey56OX5ywXSIIzzkAeKGixgQ9+Gud+1f1WTD2SqDEb6ApFjl
qBzpujbmspV2xMISVmnxkJuzeFm+ckMwoXwCx1NbueoJLMhLgJdtgAWEfc8p1LVpqxdtRN7vJIFl
g3tnTYha7+OwX6bZvCTGpc60c4sRPmq/t161VsWtN7uXIRWjddBx0t7uca3AAi5UhKQpQ/wRwObG
L9Hm730c1H9T8VtJ8r4lH6kB6+RTxUmLjQ56iIEBe+qs8JoZZTCAMMF+jUPNuP734sEAanKOcjss
H0iP4z10RfFzCKt4l1By/mwDg/LvRuCqRmMkyF8m0RKcltmPoQ1OckymD3wOV6vFl+bJtt/6cLex
mzUWw5Q0fZPhcHPmpD7jQwluCE7jlme53gCi46Np4aSNuzyHl1vLbTI6CMh5tLKbtMRAox+6KkcQ
d+z4KTY9BstLgK5dknVUgI8j8MwlCaJOcaiKJ68sGfnN0AxFNfy0wTy0TRi9NUTdN8iJLKUaaBmc
Ws8l7IXyaiXox8s3MBue9cpi1IiU6xsLzqfPpl23iGScbfNzmnMFi0CPj+lkmSbRL+8cZ4T+0s6e
j/9yUULAFpijobpQU9Ir229tNPjPRer/iZSfHjpv4NobgLJl3WD+LDwvejaSrAcaRN7WpQKDoMR7
Z2TFI/AIlp7X/p+JPOMqc0vnGuWd4E+O9n4uucvxlYc3kb7WbUV0emQbIGrPaLxZpCJ2pWfDfClR
a4oogsOINu5CSm7Gqd1XYYic3VnG+8wBtZozVV18p746dhqA9cN+abZywiUQj1ujGTQDptqWnOI1
b5UBGyNYsKsS7hXXXfRKrJy5zFy+0vBR0at83MSzG66TxCjppF55ovxrtmBegeXpVaHLk4K4uLln
C+8vvrmIGJj/dhYpuQfquH49cmzeY3TQJsk4ePEpbFLrNTUl1wQpXBa0ZLuqDdrTpF11MZ1nuwj6
FwXCsRpNFxDRGjSKenGiraZFeL5/0QXRvEGD/p3bvSKZH78X+Jbhmb7rQk+fHqDWNrDEOUgG3mLP
jkhFcMGfWt/+c397mO/ZhOGIlRymLFiEsbq8FNM3YD+bbHn37rTOtjQTXFKhs3f6RD4TnZWSajPB
6AW4IAI/44UAlGLrfEebVoKPlFDVqTVMYHc9BVIwRGNIzpH2qc7EeWr5dZuMPA0vu9lKZzdahG7/
7zPnjG29tXR5Lt3w4sx9+Oi4/TPbwf8WE6BuQDhY9STe+I8yNx+Rd6YnVoTiWzTC4K2q69UwktQc
PePh/q6mFoxWKtvXwejVpe+HAFs/IlXLWpyLmiK56qojpcePZqrmt7lj3ppXLRiDMfysw5+Ur8Nb
X41nLXBJJtC1mavhJ1cgw9zQLF+nUcyb+wclsSghJ4vxTFIRPmuJPTU4blRib8mehKz35ReDX8Tf
DD7ukKQZfnZalr/8RHzEob1VcswOcefa+7ppqW50e5tIe23E2LWQlP35MJhliGeDpRQX7kZ1Gd3i
IxzbCXgq8ABaGW83IDM/Z7rF9dG9BrbbvEh75vBLArhad4SyKZHhyIoEK6sIZ44eh7WCzIvLLjUw
YCXd1bFce+MbfXGwC/Atjnb8M7v7frDj2r6okTwxNk2ACWqMd9LFnhoBJ76/MAdMDq0wPizfbs8B
qzDPzvJXkT09tDl2dHalJBAzR43mXISwMgOG+bxuZECnr1UiLwXVU8CRc9BV0ByGoaSEnfxNEQpq
kWl8jbG4wUEEPJMZpkWzzRESu+bTUDAXh5J3vb90gmD1wOr1DUng8OYx5L9KHW7nGJuKo5PmjUF2
g4FJ7SE5amJc1mnK4FX4XjW/jHk6HxVTEgQLn2hE0uKccao/GuIYJ+EzMlZxDoghr3LHx2/nqB9T
Dr6jFIJwR+I8kBJpL1mhXmXQkCzwWuOrCGNkL398HCb1I5scdcm8rt5lfhxjshAIYImYYUnWKd7U
pKmvOZjmtZj96sDiWjorP/cBNCp2x6WG3M4R1gupmuyRW9B84vt/t/vJQq1jJ2tDC/xEd7Ek/sH4
QhYEa2sbcAiFOx2KkBhA0RXiJUhTAIEFKDgvH/CRZPhU2XIAm5GqHVlLHgIV2msnY5TXl1EMQdwc
riTVorOSmg7OYpaiw47gQoOD16CMXw2zLM89dpfzZM7lOUdj3EVtZ9TrLCa3VS7J0PtL3pP1c3oG
ZuxzgrOwPAtFY63HmfJUwBy4/1uG2ybXEhlDsmr9NFv4CSzHaJ/vL+lMZwyJm8ceG25i2m+ZXARW
JjGHUtLe9vW7UBRvsZ/Ux8wDleSluTwVJpWb7U5sRol7i1Q5vFWCiuHThAWh0km6N7y5gVXONzfA
YTohZb1kTTBdhF2dzErqp1yRMVqQ01EFcMRKKshMXch13kfv2BkxC6ctHq00OcZOYf3EagSOKH13
PP8Qi1BsdZT3B2/IxmPs9Y+yC6qHPlQ/rAUo4fVACpro6IzzaYrTP0Zgx8fGbPQJ1+v4mIRgTNKZ
n7P0g89pwB9pAQZIhPvvJRirJ4e1PrfSTN09LeGX9jE4efgNv1oN0MAypp9snkQFwnOo/MH5cMqZ
2rhu9KVU4LEH49Ia7mUwwZAK4JAP/vIS6/ItSYNkz/wrPPkyDE/3vzI7Mzw1VlMcpqg/dHEvzyaq
1r+XalRAs/Ii+RuEiMQBsqf2D1ZofjtsRdm2Cvo5G42Ns02/DF/au9xf1KS9C8rV7V/MuCzm+fDf
oUIJ7G+8glAbGtXgrgxDP/iwqE7/LhMAqSUu50MZzR0tU6Sysx/nCX3vZGQnfD32lgyGA2jPdc6M
MJ3z/cu4yNI9Iz20kaq5iOWFIG3R4WzFepmUMBeZfFxBnjE3Xho+DFHBxc5RaQQk20tGEgzfpQkX
2BuDdpdUBnuGXbkxe39X1PPIKdOMF88Pxks1hUW/8sFMSwyDhFzsaTtwXG+NCc+vJ9pnClofZ+X2
/gX6TvecDEN7kDFLHhp3PDah3wFOp/iU5kxw12F6wePc8mSX1fZeCtcDv9yme06JDL6EyE9+1GYf
mMILAHblQEvjZR91UAAYo07eWwUjIqd9QKrvHpq47R7uXxpRBFG4LW9NxzeZO4xF7u8aPWV9/e/l
39+rcOETv2UaZu4lo91zDxLhMM/pjZWtHWP0pWya6Q+uHG5Ur3Lr9oPLaMIVzrp0sOSbS+WBEw63
QpkxzmapguBafqtH/fsOiqiN/hGosNx3ZeO9+yUs5mLBEsS+x0ihJz5bhPzIuLLnMlc7ZNP0FPQx
VXCt0VmztNoFbZT+5o+DVg0Y3i2m6E2xrJYol8RR3lIXGoVkIugAaZKqveXBxM3kJg8ZiDrQIbF5
qrEAMRh8ljMeMSOy1WMdLDZKWbg3y93dv4g4CSiKjG9Z1QwhzJ7PIDOrr9rPL7NsdlkXlQ/WsnCC
iAVnjh08MU0sT1kCI3wQFjyaLijp9f2RxO4cHhoj0LvWrqKd6RTji+kxN/a9LDkmMd4HwTbRmwbI
5MfdDQwbd1hQEOlwMoYwude/pl6/N6rAxs7NUMcaVLP/d/JYA5+6cROw+O6axyaGetmlBxLh7oa8
QrUTUrF/QFvG1fA1jOVC/epaupSQOuK1n2S4da2guNiCEUiVCs4hk3ojT+KTm+pfdXTy8yl7ulec
tVMUe5QduO827fPIO3e/sX3HgQU24KermFOCtOZHWiA2zyhB20CSPkYV0OtSgFnf2OiA21lGYXE0
2zg+WEKcUxzeTDyK+jAC/c4K37pUS3A9K9x4V2mSOs3yJfcejrXZeYuUOuu+Dw9hYQeAXNnIscIo
Fm4SEHtnktWixvlgL2zhstzawwhHPos8jCUzHDomxh2jhhA7fuyMP712cZZPA57YpeJ3utk8Rm7x
266c+Ib7ntt1eeMzs/tVmeJmu61xNtOEGtvb+Lj5EcoTBikdSPIc86jLVvoBR0AAg/T+A4sOE8D9
aCVU//+j1Y6cz8GMXPDglPhMHtgvEbdsmggCGNYJ+TArfmAtzXy51wM+kRD8dTQMd55KQOpky2Kd
cOUR2ZxWqVJ6Z6Tpo9n0B8vxwH22Cw2eXgST1F8GgPEB2zrhNit393Fclrx7iVVfqnbcTnXv7VmP
8ve/WhDPmHHtuv49YxnEoUIZvEQAhvrCloTVOrvf1RjcVmrBbkSzG51twNXbEHgt8KEBe37S5HxT
MS01Hda+5eN8Gl1WjQm32vg5jI8VQPBAdAy+MyYKiTswsNRttBqIWe1T+DH0mP2jVTRwckrehmRO
4qtPeE6kMEqTKfnWSjMzLlNYNWSIwrHurykX8KYfg0+/9GGcteODa/HwjVXRfTuG3AxBcaLGtl4H
FM2nrOm3SMFdFKonBmtE2GI1H7N52rK4xfsyJiveqk4AMsq8Y4/m8oSXEcy55FaSilxOBwq2IK8f
5MzJrDB2wL8oXG5hGu7rhfcqkGNXWBJ/tWhjIsXasqpxsECatHki7tQPg4I7KwUPekpFsnIswsBI
nt6RWeA5uMsWTFJRqq1rSZzEhxvSHd1A9zjhE/vs5kQJ+45EWNlIktZIPcvtT8+QdG8z/EFB1vH/
fwpV4nPMq+qxlfwzMr+YjNe99KqDTGpzff+2rYCxetwLl5g5rAkW7Vw10uX6X3sHtyE93B/42Rnj
xWB/TFtOUOGm3ubfx5609saZBnHK3TCmsYDYkxctzWdWHu93SscvZluzkiB28diRpGsImTyqFIuX
nQ6fWdkKLqwoPLEBaX4a7Ke2CPC7ogzSio8YCpaFSOSRhrW3NP7AQcSmY5JE45VF2xio1BFKJxAO
F79M0iaPvhPAZYuKBzw69YNFBt09uG3YnKYqGa8eiUzgjUuJq+b8I43V27/HOdapPrJqBMNe4x6i
yPbfhgYqDVGuf3d8b9ViPWbmsDdsQ2wriCnbIfLdnYVmxl4M1Z6QTS6eCOpD21Po3ttyog9zoeEq
Dk/caOoppRsh2MFItm3ap6l0v4wsTC6Vq3lGVCuuBUEoID89kq3LMx6n6ujrmbmMRYaPZbCb+86j
wB5egD4xJhj4KAV1ftI8b+vcj5wHWkKsu0lrn+J0dj9EhWgcTsemKsqrXZPatHrYAPgOz4J7lIVK
iFtTxx9GU0B0RkYZWGNzvjcXRhld/t1LXkRJz7Kb7SiH/nlqzHaZsRfvrTt+TEOGYOHp4EmHBRYY
7uX7Szh4BKAmNkiEhf/+X/lhTy7znxnERAth+BJHnB4RrsHtv9N9JpK2GaqEEbLPSZR41meS9MOL
V+SP/946W5PXomr9r36dXeKaWKJrdRENsqnbm5d++Y/fXxSLSVZ+U2VbD47MRfU9VR24CIZ0DRms
5e9FbusckrR4zDmXbygfoFQ71azvUoTTB2xuQXTgBo/45kKT/KaLKYc0L3ulSp/6w2h8c++mqd6B
qLmpigSfXcf5c4wxtqVXDoqhejc9ysuk7DpSUQPFtNf6RwSiM1TvjwpI38kHaxWsDCfojv7EwAZ4
Laiq6lJOoCXcMY7P/4rsDOtaPPGRVcJ4NYBXnsxaFu8c+pDJlty5IW1mJQouShQzY21n9ysazKqA
tBWZaq3L/OjlPYNX2V0zyYChmJRzKRvf2oaMjhYQ2jP2/p/sselu2rYi2LpW+c1W2QPAsJZ3OZ9f
axYpZSI0rq0bflcL3yzo6YXuAiNFItuaImmdAc5e7p19b4A1XIocpip6m7pevLdwAB1mtJ01H1PO
yzI3EGxiKm9PDA9skKr2ojYU+Vu+NJclAUM2PcSiHzCmsGFDpa3zMHqCjVxVG+7Humay5jji3BnZ
zUhRTmRch9cqsOxnz5QvjU3GSQmKd+QfzKfC1A/tYP2CDjFdYl09p6mZPSdGeFUzaNvaHIDCRC0Z
9WVS0Eq2r6YELRJoW/4qZcfRqnco8tXcoQBtaqkhrYAYoTLI2lPSsFFu+RBSubJfQAuTYwM6C8Ri
Zho8OMnwJ24Ml7xYrJlfpgH46XAk0s4IkKVPXOez1wNCyxYk3IKaS6mqyWxH3vb+ubRFSDzGy084
7KKDggW2rsuRkiXyzh6UkL0RKkw6AURx34WubdMAX4ypDDauDJn6uSxsq13KokrM8fH+PLuTqsHp
RZRWRVEcRab2M3CCU6a1eSHEraDuUAfVQuXHvifm4zYJCeBFlbZ8THe11cI0KEZG8W7ynTVO8W7H
YKxJCtoM5uGW3S+JKGAhyRQPmE4C8xImGaawrAhPDCvmXe8wX6fk81i/YfdrNOjxU1A/rivb32ow
BVtn6t0HI65/2XKSXAX8aiwci3Ml5B7Xjdpb9OPnh9wlrYkYw3kUPzqmmJ5dkTBFVxCoBkbUpEcy
yt77IVrpOd8aGq4/EvX4KNpfieFUh26yeqIRRFLVYIhTDXTB6OR0Yy0H+Yb7jkDLZIEXhqL8mg3l
N818+RwY5leej8ZOlL46zYr2wU+iq9eJI6bT8hVENcno/oWp6nPlOHLNkxpuHB20z2wvgCKSGMM1
UYN+YBr8PEAE2nf3/1cZmd2GiXqwh3HgEKAex4MuAECVOqIwnLMSvPziJpoXQadf9J37XwV2Rmli
e4/xmBO4K1JJoB46DoYPG0LySJJmDljjQBvO0AF9mnuXI853ygPc/nDDaoNh0y7tVZeNP+4yiT1h
46QgNJaCcO74kQr7Mmqb7OmiS6FV6NX9XxSFXzwWLB6ZKuPbHxTPjEYaijMMqP8uMNXwQGiJyuHW
ybKOyKtNJP+yWae9fOscgWbpEvOvG5s1MDK5IaKypaZMp0eyYw5RVpak+ejMm8YFIG8E7iZawIlZ
YpvbwZEC/xZdh12ztgF+kot5oqohKkyYehIztC/pRLxXWa/usidNCCfa23ExbKRxTShl/hZB/TPq
KCwoOIP9yB6jyiHS3EG+OETEV46h6eUrwbdHbr9m4og4utVuqPZkHzmozfhkmYk8NzAPjqEDw0S7
PDUZRw/+MqPwwd8uW+hmckUkzNla7whHvEQ2fGJsXFPg/w4wA1JfEQ2ueIj3pp90JyZimLZjCVwv
9BngLQVGFk3lxan+/4s1u8j8A5qPKFtlnQfOFToZB7MW0IGjMbTvhi7nn0ZWqmf5P+7ObbdxJFvT
r2L01d7AsJrnw2DvBtKybB0s22k57ay6EWhbSVLiQeJZ3BhgnmDu53qu9sXczRv0m8yTzBe0VW3K
rsysNNHV00Chu5zpClHBiBUr/vX//0o02BbiQgRVS55kzmlSGqKMbKw+aoI2IumxM9jRiOuMlMXd
7iqMKLb1uAQ+OI1qyOU28MwJmXhC+7rCuA3XJPOpwz3Q0jdYhYDiD80F5D8qLOWZvQFwsNKFsD5Y
ba93wWJe1hF3gZp6hb2AJBeWeKX4qK2cbTSisVh9FTrm5qJYxOW8MrQzE43sSBGnHvzrYpxZxmRF
E9BzADTtalMVFIJUsn5kVydGQC8ZJfhUplvnLK6s4yTVhRN7uDuOsA8Za5x2lGfVc91Wk0ESB8Gl
JeFZnNBazhAAT2qh6eCAXIxtzyX0YjAlhsqgO02sAGU3pO6VaAWFFWDyi9pgXSav+eCYE3sSqJp9
lQWbErsi6zNIb/gppbIiGSv4Un7FbYFGPaSuDcbLyLjbUkhtwWTxE78YSWhDJTnFblAUeVEdDyVP
MqbbUE0udmb0qMTmbqSVEZp5MaXo97dUxM0vKGzRCBGEeCWYqwdpIZ/6RpzNnBzFAdWhEtHGajN1
kuxnRQL5trdyTTdTk3iqcTfeNME43pjgZYY61uKoZguGE5ih2liJ4fIia2s+FTsI/fjmTxeGbl4q
poOlJ8bSEt13L2Jzi0WueKYkzk04E9wAuHloMwsF9EkjTjctpfpSJ5Z2AmEZy9UoniIiaaa2422G
NFo438LLRtSF4Jds9y5PsofKq4xJqNF+QsLaEqOUtJ7tEMMKb0O6thYR/px4p+XIWlQ8j9eRN1rp
UKv8Cl1SWzP1cm19lntcFNVMEN9p4ybQsRYTsxZGNZKr+dosr3eFj51/CXQ6FT8q2fWqSTT4vnUN
W6sooIanG8xyyiwcmxuOFaMqbrfA2YJA4kCNDTmXFQUr7ciAGM6anmyzxME5X16MtxI4i7jaVFj0
zsqGpqnSlpYPbGkVvXZOzb/EhNWgn5a3VqWxrvp48KmU8TAX4C9Cj2DCdtc0+WIjBemgrVJsSPbx
VkiyCRbrH8nHogEshMWMLrY26mBDnyUNttPoC8/NRNNRU3HS1QkYBZWlaal56tTAEm3obaJwtM7p
bZgUDU5vXlJcZmQXt6pFYMuNdTYwC5+mJlB9aX6IQats+3O8wokzpzj5rB43W2TUiVGvzsh9kA/Z
WXiG1JazK7Pj40YjjCppA0Dg18WAvqkR7QekSbmyo6tS0FRiSX/A0osrpdzc2aoUYuiywC0xXOBY
YdfrUW2vr6H8Qz+0+SVFCCVXeXRF99tRtd6En7eFcQaf06NhlfQJ5vdAsm1r6kPjPydugKT79xlX
Xhyy6nPSB+h8i2LSrBIo21gqrTw5n+4kvzrx9FQ/3uXatZUs7LM4as4gYYYz/MXoYCZdLkDIAMxW
81ix/XvLHsS6jC3BupFmKkUSKOWPgp5yhlH9+hxB5hxXf3mCgeG1E6GOkZNP2AgkVzTezEaWWq5P
6lhovjzcGLF7PUbHWAOgqhi6wsfAAHqxBQcjJ5bwdlr70ElXm4SSsdhl26T2R6YoZeRRPYkjRybN
kHdDf2twTzGQ+Dl+IqF0HymlVk5jnTt3DgKX1uyfxXUmajpZonCGyuo5pmD2CW3oUZuu5C9/81Xd
qvlIL+ExrNPtzygGkURXljJoFB0sS6113r6qnW3jgvs6KZqNQHVcFxSYd7XyS2jDBgcu3n02dn4x
zG0LDzKxrDabWL6ALQEaylfdba2b1tIYqtWkMaAE2dF2QV0o2kw1URw1rFU1ISmmbGddlHgq0Ny5
AocrJ2Vp++dyufnZbPxoAvvMwtwDYDTPt+ZwVWyyWZvclaGaXxUY8em2t5gna3qb1mQep8Fuq6M5
50jR1/iPeNYC3sRGdZmi4RaaQLGtlbmCtH9ccYdFxiA5A4witsOswZECL67VeWrW2Gcv1g1IKaxz
W4YuzoUkHKRhuaOrbr6CPMrtI5OsUZFgaJnL5tUabGKmVdDL2glAnmfNscApBrZXny7A3z7jKyG6
DVtWoozam54OxejcCdOcyin5jVrd6gvc/8wowOe6toF9yasleWefRNAGBrmUZ5NFlt2tDNp0qk72
i2dQyyTI0FIp1OyZF1XFmYEI3JDwV0vbTG/no5QFhkIQDfILLm4+Vc/DIA0nnIIi6V5WPFjKjkZ3
105KVVWE1jTZVZNC9T/KjX9Wyap80ViLcrYKkukTSNGsThDcSGcb4YWLd3X2c+V4t/LuIU1XPys1
fhbt3YFQvphEYdGMAKegizQ740yTHivsKC/q1Ync2CQ/Mdg/l2P0Blq+ouISbj5WIb5vNoQDqivo
J3PBIFjVjTf1mxoEVxADpSBb3+hxc+dLdKaGP5HSyKLi2l+p3G/a4FrQXa6BEmzQbXSx1e4czEbE
CpVTbo2Ue6fo+mW4nyMpXEQuJD5IoSVgupm4WPgMQWatY2e7vUxFx2TBDlEsuk627y9F4G9pKj2n
aZZ9pjfX+PgQHTmguR4SQgp639gYQl1liMCuQQAZFhHcWWKgNYEV1kwr0NKzdVNhlEvjqyFaM+M4
CwP8zBvIs7hBk/CL65eskL8DPQNqhostWGg993I8JhwRNCR97dAJBDaBZmHchFBOAwloNKE4da4s
L6I0lEjacZmrE4phyXBnLTbjEJsfOIEpJTiRV69t3P1XOzoeSNoinpjNgydpaPhbNHC7PUH+K934
eAMO1BL9+tYqryNMDi79wJwktOFZH6/u09iuZsjBguMmhTMG4EOWBi964G120Sk+ochhChuvsg05
GbLG+moLlayUFf9GVcnoIA3NfAOTLghcGNKHsnO83RJfbD3CYBPWJuZ+Tn2eeeX9JoOBoVPBn67K
lTTV5HFB071TilnysI2kAgWU6jy88mlX4gWYqejFSSBoAGXBdTzxq/AsEJyPil4nTbGq720TWeHO
vtlh5gi93bgMFtSeZFlKR5uq5L2CI5yUdeyfIrZDryz2O+SMEeTGkCata+EKBO/AKOwzs8FDsKjk
3enCjhTYoDdqEQIfr1XMrJAWBoAAtonnNJfu49YeHvgHLVZ7ifVs+rKZSuJcxhby80oDt/JY3V7k
ULIQzHUf5eW0SoHCQG1BQRXPKk8NL72l7UMzkqoSo33q+RgAL6aBX5yt9GRSQh3SR4LCmKms8bJp
nEu5xtqnWNMMKMDw3fCw9vEUGPEOEptRIq1F22HsFsRu0TflVaVU9RSP2PJURuN4nNJX0PRX9WkG
FB0N7rwIMYiRh/VHzwxzqHIYx4dbeYK36b1SeeFlYPDKJEpFYkUX2ySgHxU13nQTf05gcYysRMxa
Vjni4gpBpqZ5OGYYY4zYqhtEHt5JmpW/WESAk3hd38ZBI53tVBS7YY5XpxSbWJeKpdweZB6+qqcl
N4j2sFiDAiK5BZzKtwU2wPbPTVPxQjRYYrchpWCRtMglbFvqCdoThyWxV825pu6myqZxbjeLOwvq
2Gm6k4sTUclsATLQxbsWbGwc+ihGdGmgTSpNvagGbYYAQkTckra3yHdlWqXjl7peY+G78Qm0bVEo
XkNusmu6VtYrZ0UvC/TlKx/IGsV+cmq28jnse+XjCC2Pl+x+cYQHn5OetlcXaSf6KWzJO1vYhxuL
dalb1nVu4bSB+/FgJacXFvyXMbrJ9By92EktCh3bClPWWNY+cV+EyNfegnIWpVMV9bR93Zmmhidb
VvdcelyFBpTdeAUobYI16IF/asnZYqSaEsrIlZ3ckfpyP3Oy1ThX6YAXBo5xZhk5XfUkDA/q0DxZ
qIUzlbVfNOytQdwxLML2L544WPosdHVH3p1hVNZazFs7bw1lTOARMs1KnBXM+B1tJAHgtmfb0Fqc
bqMASy2qFJLjcLm2AmfmaTRH2QEEUtIo4yndGNLjAgvKeBc7T9dUw7bUK+AMRIkeyXddY5zFES1B
SBxR+JVmqQNlGfy4ltMzGOXrq02Q4s2CD/yYfbmjs5k35/jbiiQimOZG41Za4s8b7Cg/7mq8AjW6
BY2fYI+4SE3MoqstDVCS+JQOTZtbTbQVR6J0TM03ONdRRj8VaNY6vTikuOJl2TXG4vgKbBob1NjQ
thjubbfzLFVEiXUDX4v7qoIfxCUUIrx06AF4Xi52X5IqLobYSWyvcWr+ZESNfNfQFX1dQkbH6pr4
Gy5cg8SurM1ytsEydxasNaxdFBgwkqFchPTRrcqbAnbn56bEwbCGrHXckl94EzdODU2nSg1wpFoj
81CUT3YB5EDJDcGXA7tvFRiY84mqHAjEBZJgyIcySJs4ganwnTnhqrqsMmRd2a5e3AAewGCvEKZz
24ha5M9QvEkVFM5TMkFd0ZnhKAihaF6xH07ixebzU4+ANtmwVJEKa2l+jff1MR08ncGKHu3HRSYZ
54rqrE6CRjMGJWj76VrHXC/cWfkk2YQp3b44MmEYYmmOocA4lWV8wBLgiomZBtodN6mCw2I95ktD
YQi8TTOq8npzYdjObSBVnyEyD2EFhB9xCbWni/a3tslW55AjwWnW27lvV588L6WdFFsZ74twEIqb
bV2EJiYGWT2uUa9rZUm9nAQEcgnZUw0rbhRnCvynwkAJgT4/oLHlOGloBg+WI49tpOcDmvieweJe
X26ylT8LaViDZdAwrevd9U7ZnuNE6k2NAvbWJq/ofCuy4BhR3AZq6ClDVZMmcemMQhcVWuTJQYRd
XGGXE3KYkAvsWIIzvROrOsd6qdRPafSYX2cr9YJeuuZ4q4N8mUigKfRwquWhicWMdxFQor0EfoIw
LU6K1POps1TaUFQ0LmO0eSfQkRG2SV9CU5HwCGuyy5Kdus3NxaQM4etosn6fbA0aheUwprWV7H3e
RAUQBf0WJMO53ep+M1lgLkO7BaydWuKkRY55wqXyMbQhfGagwTexJn2pKPLiXmA+OtZ5En7M1Ca5
Swq6vftZ9il18JdeN6p2V2xsePt1jlKPVjY0/OVEatOGNj5KDgXlJvGjoeHb0u0600DyVZ+eFgLT
1JLtWWtCjaYEP+2F8F0XlZ2tRvLneMjzOW/XI1uH4tdedTJlgzgrshXo9Hy/UF2k2GSi0gqQm9FH
ahgX1vpkt5CJ+OLqp6iRm/IdxjEMoZjtqazXuxP6kWx/duDLHs8AbJJrSOWQkoykGj6lDUkoORQM
KhxylHycpnTP9KoS4+SFc9rYeKHEZGan7WJLU+uj45XwxDD0vqmUbXSMrPkyx8AaUg3nkIpK9rQR
1fEkMB/b2TFT4OUQysy1XmGPmBskgS0/FmgHVziBBJnCnA3ao3XSxutstVW51QmgNnECChdGrn2C
xY4ROQ0KgVyUi8yTrDF0vBKAEd0UmjxxZ4FlRz+DJACDsivnVKZd4rGphjTeqWP6NGR+fAkdeDeU
oV5O15urVPKN67VPFd3K7QtFzfEktB5S0f0Qnxh/EKXIdyuTTlSBI9qRoIRVo/xjQNlh1FZiIayN
0+1HR6qvMnHDS4PtrVLH52Rcm5/VDd0PEY1A295G3NQw3E2N9eITmkPK+/ViAn6IEquyikm2wzMn
2CV496PcGeFnQochI/q8QDMm01kod2DhbEsLmQRaStTHm90vlkYnMAjUtPCsj1foA8+qpsTmaQV8
mQjnHgPLd21hU/Us/dMm8qRBoaT6VZWW6PU2W0pRZFHex82Noy6wTklxTSpNXHTKrVDEbOYanloP
mmiXB7EFMKiKyMKsaDVpl0JTBJupqVGaV5o6vKyBC47rJDjfZpn+vN6rxpcmIJK4/iwwCDa57D8f
1TA9o0HDa91iu4Ogr00dOL8j6DAaHKANJWVcDdkVukXlwdmBjlereiJ7BbTqYIO5p4GFVLtEAB+T
sY8dde6XG3zCzc9mE66vN46xui6c+qPA0Gk7kZyH6XYxzm2feYiVeSlr5Z0nH+e7yL9arD5KXhRc
Fg2KvnDdWOeBno+azUbD+BA6Da7U5RyFSEYBCoVaiInCcbvKn8IbBWAYzFBmOERuGjoH03+8Hldr
fUWfy3SoKZV/2f5PAKMyt3Avx0VPxxq69k9z+LindZPT78vaJOOK5qQnDuojSJO78/aekWwXoziR
tjOqZdy5ZPznjMjTx3pK3bDMSv+TgqkTrVR4CLp+tBmboUoODmY5yMUuTk4CfRGeoXfU1DT/vNrS
yMvf6RAISqk8KyW457SoxovOwtE1roTwJPLX0Z0fJ1dO4a/v7Dg7DRRY85tgpX1ab9bYTtBNfJAp
8IuQqt6hIohOtjoVnMixPwYOBZ4WUdIdh5qtB+MIZhYXA9ynNW8hj3eczIxI0+q4RPJJkoj9KjLL
BLP8mLa2utVkoziAEjOATBrtPqWlp+J7Z1yhCZFb6j4kpAtpgW21kmnXNZSLEaXX1UgI3mkio9Db
Xm6GXAJy/P0l+9oL81mO3TwUL0SVePthVbDTQXAKzacrfGQ6t5npDYudKY8ya/PJdGxlZiSaJuxX
LGtSreuPShEGF2mR3ucSvRsN20+uaxWYz3EwIk+pJoPQ3O+CGgmN1Vy3kQ1llE+zbXqH7/Qck/0K
pMgPHKznA20ze762WZY62WX2reNU3h398Grk8TbHaoZ/6U40xFLyjKsmiqpxRPDmOgGBOHUov2FO
u9qOMsheU2WtzBINt/QtvbG9RVmO8Cv4AgQnTwPUCMMU5c5JKqoIK25Tawstl6HaAJ6NpwHslzdE
TElYrRrluexs0gE0GhB2Zxdg3luP2XRklrUfFid6pO7On/ZeSyMa5SEVAafY+HjLQciMuQ8OgOeb
8zUuGsAQsnxdrxb+JC7iO7o5+OPFdnXPt/HnUIny43KlqNOtaW1uLfDmYS3V8NpLcgG5yMOhrK7o
R23vjLmZXYUi49vUTjGRbP/UqNLg2o4aPEfMR6OUaXiRZNlHy4/SoRQFjzaK1WtOfqqDmhye4UzC
uRontMwMcCiI5Yo6jbHDAqOM6Je3y6yTVbZtptAL8dpofMxhmuhBd5J7L6DlGcaeMLl3clkf11mU
TovtWj9f5fJUqegsi6gvvbcp9UZ++EVbb607rIe5K63MpbWTb0XF4bS2MA6Mgs1HmgthRTeDiFRy
r2KiYpjmJ0rKSYDSGoMM7DcGiqgJIq1Zz/A/hjaBxRCgbA4zVQ4152axjdQR3uwW3LC1OYW4hX9G
Gtp32IlBWNY9/xe5kKKJo+AOVBZKNFyXheAr6VjPJEEyA0dfnUQyBXz2weq6dtIbWxirlGmkDPVa
Lc9TRCKnpr64tlIzAj/E1aKIJO+8CpdyGXAl9itghqdFbFu438IRQRvklZ80qudTbYMOovFjNMD5
dhaUi/IyzAIcyWKpeU49UgmKaFuyQ/cESlr48Rl6VpxLQZrGIY85KlT4oIWsBp/VygaKCqP1jKbM
zR1+BcCcZM5cz09Kof6ovOLczDcGZXOkIes11TJIO3PZQh6SQCS9sR05xsUUvCsvPR0CS2JdxB6K
FPFTGUXxebxGjcDV1LhNYJGemDpVRuyggpHVwAnCdvpety1aFLV4i+nr521fPzWAzIm1qhyuubDE
wVwOCnuuewhdfe5Ecbr+LBnreuYLc38VTYfmU2n2NHB+rSiSUeTbzTCNFxImM2yI9vq0ymIPEUxC
O5iITsq1rNazksoXRkgRzJAWhFiE7rqlE+YGnhqVE071ItJGySotppp9Ju8K2jwI9JH4rFErxqJJ
JPa0L63SDaYoWU16WxajQCvkS0N3bhtKqHhA0UtJQXuAhhnbCqkobtawjehIv23uvLWDBQO/i/0N
d8fak2B8ZpBvHC+Gsplpp1TzlZ/XAXBsEcnnOy//uRE8xErDn8wzJG1SW1l5g4LFzaFnDjENRoxv
FNJtXVkTj4L7dVlsBtDskVelufqRkx4P7SSkuh5lAUZd5WSBCot1XtB5IE3U4YJBS7OoYe1E43Wb
aitOYJ0kabK+Vi1ndelEKZqXVfg5ewRvq2chhIwnHAZHUGQtUWLMAAdwZcwTaaxQkDvBJZG2l/CN
Tx2h/vMtI8EPpOREWqfq0PM975qD4Z50DCF/RvdmWkmMwnU4K8Ayp4ZA4Vbq+gv+rjqRp1JO6nB3
3RYqmzxwLsIw+ZnSS3UuVRbF8maI90EzJofU8QIvzTF9zOsxOvT6OG5GgAQUJTZUz9MyKs9aCBkn
/mFZyFQCQwxX87wuz6zQqgdJsvYHQR0nD1WwgUfjR7eLIvu8oWB7bJTq+mplS8EM8Zs5EF5Y+r1H
S5GY4y2h1kjbkq22xcgrzG5XaXblyxm8XPFTKOPgq9XhRN+p2yFBMeSQpmGjlMjzRZ0on6AD0TyD
eh6+dtEpdXVrnCq+NwC4jD9Z4WQd0rqeTsnw47SPopsB3EpqkF7q4gp4uZNQZBSNzDQhZ9nAS+E7
IHh0DCOBIAV+kAJkrRRcr4ptiGtIaVzrYDdDwBFhfIsHg+h0m0d2foYUDntm+PErH3bM4qMhVeEJ
5bUUhUZB65I0MS+aSC3pnlvMFbrtIP3AGVdKrbutgwtAGtPGqOESjV6Xs8rCvtHGsQVDgfU0qPOT
adtx7s8P9X/1lsnVUz+87C//xs8PyWaXBp6fH/z4l5sk4p9/E//Nr7/T/S/+MgseuHklX/Kv/tbZ
Mrlwo2V2+Eudkfn056c7cXO388MwpjHJ7mOxTHfXy6wI86//7dP34GuKga4SVJ03GJYfDPFdv9R+
298c6GjZDnqz2yz//U8PSRHn4vm8IIn/9PxX48d//5Oi0Mrvz69Gar/N10YIXZ64eGRoSf5JcRzT
0hzH0CzD1DTR5ZHKtff8C4qi/yTLjmM5qm7LHOE0B+QTX0znb83Cq8d6Y6a+/jtf+wpP8yMmweGB
3zUHhvITCmFF1TXbMXWb/+vOgPyTZlOys2XF0NGKOMY/2gwodEZ91wxIqvGTpYKUaqZmmawEMeLL
RaDpPyEZpiuq4dimxm/+o02B/vRSnkLQr3vzd2wEzfzJMBzNUhxITyQ5Yp2/nAFZ+4mm0NDcQNjY
MerTlP8DbQPNeeciMNWfDEtXIRDKBoxKVdY6MyA55k+mTDqkGqppGxCcnj7wH2gKVP29oUBzfjJA
MeF4OZZtKIbZ3QdUSX5iF2iy6ihWGw7/4eZAMek5+65goPGaVd0AahBfVZENttbLncCBYMk64cA0
FVNV5N8xBd+xVn49O0EFwsf2aA2W2Yvz+Zu/sD9TXg/w4uRUqWz8qfOb4qh9GvtvR+9fOidve+i9
+EuR4Lz4sfO7T/nIi7/dn5jtUz1/1vN0vH7QzoMNRSbAHOz/cBQsUzd98OFyiLzj+UuJJOjf//Th
i4cfZ5DlbidPYCf/7VFe5RO/rpavjtws03s3WHUHZmm8e+A0wgvO3Q8kTnRW8HtHPcaVNHQfl5m/
H0sMrPYwEbOdG1NU6AzbxwP7xeFLI5i9exrSIl4G+3HEFGg9POvAje6Tx+470+X9p7yZs37XGpun
wdG5G687i0EnBL93GthhcXfQHhbuiCT5CDKvdzT/cL1/RjHFitzDmxvHj0m8zLqT3Ob7750MRj4c
tYdtMXE33dCgiBTpvc863aUeTUwOdoai9bDYLsBSfN5fuuysDEVT3v/Y8wTPy7fG7mFhTN3GXfuv
p6SHfX3uJtn+y7cLWdyE3vsKZ+6Dm7zaIkYPszxj79Ebofv6jB6meOaGj0G57M6F2UPIYGB3d7in
RcL23km+WG7ccD9M++qsHl7dlZu6D8vwCAt+N37sToe4H733qa/c9atUBXuVHgYmd6QpcUAA3Q8m
JkWVe1h18yD2XKQwy87ISg+r48Z3AzHRnYHVHlbHjbsKXs+0qvbwCm/coOrGfbWPDOMG8FKkhYdh
DunQfnZ+PM341Nwv35gOvYeZvg2WeexG+2dsF10foW4Mu7jYPG/El6MrBhf2/R/8+JTA4nIzP0jf
+gRLN7X3f8J8k7qURd+KJYIM2cPGnAWPj+HyaIjGeP+4Yv516+ujEyG+Lzn1hUuLG78xRSbwKAjq
/lN//DW054N7NIVKHv7f//4/s7W7c4+ug0evE2wsGQxON9//cTdBlKTS+TLLu+OrkEEF+vPe+D5f
ksuvi/07//NJ4CYQrtzg6GMRP7rJ/hPEa3Isw1KtHj70JFk/Jkd/Prpx19z+gqiTHjiWqQPz7T/4
x9/U1MXQMljvBxLfQJEV2UTQsP+zHx/8yqUDrvTgB66UZcV+vBef0cO7n3NBfmPkHmLJubvJ/YNs
5Glqvhm73wJEfq01cIl7ExDa4yK//++fF7iYWHS9gNqdocT7+/8eEBq4sfvY2QJ9xKmzdLmMD1MV
p4fNO1vWwUMnLihmL4udQt3RFcBZujwiwzqaodVbAmq+3AGq3MMnfYqDfPl4NM/d/CD3FNj0ewPq
gAFSNzz6EC3T4KHzWlVOha9duL/3mBu4aXB/v+zmdNhZaI5tfy0zfxr/j9vAT8f8ezfwy+d/3v8v
/2j4DMW2cHTns/Z/s//Dr0Gpx66fukFn7Sk9xF2aKKcFr+FpkYmg1sdBdwbcwHJOg83LkRX5a2vt
OzOqcXqwypQeNuA4S91l9yrcx+TyrNvOBKjK/scfP+cnSfp4MAVqD1MwLSo36OTAKC/f/7Tny3s3
7oZMpY/D5DI6mAOzh0j5EXpGuv/Obebk9LDF5m7xGBx9SN37Luqkyj1c/+cwZbohvQ8E9flAEs98
NMQu8NW5JPgeTyHjxxfyHVeII0ounXxYFYXD94788xIYYD9Mm6iZPWy8s4Tk5Wi0bJlJL0en/N1H
0Lwp4vv9refl8FwQFDTPPXyDD/fF0azIOuvlefQeIvN/XA/nw+vb4cl/OxKvdpnGR69Wp6UaMqZm
pqLaKtxwnYrw/qv+1kJ66yj9+6T3miNb8nel95zwMYv2G7Xe5IEM6Ru/849RDz7ME2F4HL6m56/8
naf2h5jI+pAfpJ943bx6/b9z3ANcvK3QH8SP3zfisEiTTQfZgMygv9p8v2/Qp7LRWwl4e4N81wN/
KDKR3h+cAiT275zap3LUG8+scYC/ygx+33xcip3QfWKTpomQqGzd0DVYNBotNt635K44zD1sqDrR
ztTpLGRB1lHxGBXsxK/Gn++9/rBm3IOFaNJgXVexgNehgCtAb1897L/3g369Zx1dLHN/mb6qsMBD
dGzYmI6mKpasKrDyDmex+Bsr9Olj/7gA+3T93N9+Wijm+f70FZLMqwD68vmf//OXfzRkaQomzDuv
X8swaDphoY8UaJBQqwCr7d7K+6hGDsOjuRuW7mPSSWitV3H8xXL4zlh+VpAORhQl9ytLZFivA/nv
HxhuxKPYSS/HJT3Z//hbCcITffNrd+cLJjh1vaLzxMpXkY/vnIsrkLIuWKw435zit1bn3yejaQ/c
9+63r+zNP4rA9mZ2YXx76fxxb0KEvn9KLuFb2Ygghi9FGN69Yw8n6ZckXL9VSDOgZdqw8E1HwS+f
jOpV5nAYi/649/6UTP4TbsEQnOcg13r/S/8Any1NO2H7m+Wgbx8HbcbcfValBzzjeBl6QdEt4yvv
n4Nj2gMGbluAGC3TZkmD7ANeotoDZMLDuwdAMFznd+9a2l941AY6b1Dr4XFPloJO20GO+oB4xinT
0OXSmD0suGGWH15EABbePbmDZinKvfuBRBpm9TC3p8GrKp31zYj67V136tIW/S18S+iC3ns6nFIV
eOik53YPO/osuOdmfYAJ90E1O0M5GGfL3f6Ltxl0D4fk2TIFF+8O28c8ULntzq7Tw64YpAmKws7y
VeQexh0VcO3SziS0epP3rrExrMaD4KAoPWzjce6G3adVepiFyTI9WGBKH0KGCRD4zN114XWljxPo
3M3Lg9XQhzzgPMj94jA1UV4Deocp4rcD2jxMSrio3QWsfw1v+c5L5XlAXM+XMRj6QcFXCBbfu4zP
i3qJEoPmwPuxRPRR+iAyzpLwkTnpjGv0ENbgbLsHBA+jhy0CcS7vPmwfnMXfQOYUqw8gI0krtxsr
+jiaUd8fBrY+yk1XiCUK74DU1Qfh5zrhlOtuPFXuIRKLHX0oK6OisF/PP355hTdH1EyDuMNSUvu4
dcw3B6wQgN8eHrh0udClj/uRRIhQ1T6muFo+dg8PtQ9SxLwKcrSGh8tY7ePI+7QWxJtOcgmqv5+Z
H18Uz0X2KdKAx6R7bXxdbvv9x9MtydUD6w4zlk7EwIj7/c9OROaAWuIbsx+rXSF93GrmSEYP9rbV
w2wjR1keJV/Yhh1mgAJ41E9gRruFammJAK/79Ipj9pHPTXE1KTuz7QB30eN4/wJ+ayH+cViXqBr/
MyJdHjzKTt7QwxXrg1CldQb95ov9doZ6nOQZQpvOsEof43JIdnZRH6KgY8QqiEz3y1nEkz50OwPf
7ZxifUTu6+WGpn7Bg4gnlGGP6HbkdbZmH7eAdtCjfzm5HvzryznphRGM7D9Nuqy8rxbCv/PiQuM8
zMI69Tujh5zhVwLzF8FLiY/20/9yWvqgjQ3czfLodpk+ds56o4d06mQVcOPKO4tbuIS89y5H+8pN
vh9G7Jg+ZKHDLQXehBAXHp0VJD6d8CH8W9791LSSOBBQ93HCD3M/SDbdyNyHNuiGHX6GeUF3ZLuH
rOHMve9uwm9Xrr4d9M/w8ui8sm+nCN8x6KuFALv//Sth8Nf/ky+PHlGtjcsk6KpjlT5Oquky3nUm
Qzi4vHsBnwf3hymA0kfKjqguyf3OSUKK18vzHsyC3gt88uh6bga1Yv+EIgIpfRwkIIxJ3tUXKr1c
W2CtVJ0ojFvT/ul/K4H+9u4ASDoYtIczY8ZR+nCIevWweGcuQlEkqd1whilTD/OQNCJOopLaj9Wu
iD5KaBcBWXdn1D5CezvqwUT0UUJ7Ojel4yDL3KLz1K+Zk7//Zn9NTt+V56l9mMc8Ez7bJOvlM6vC
rOu9Zz6q3uUBFIgLWA/jCnmee3S+xPdmP5pYdKrSA8oxB2c8JNb2ITeaFwcKHoia+4f/8Sh0k3Qv
IarWw5ae//V/JUeYrv71P1sGwlX61/8dPwRdgrSq9TDXqB+CAw6tqvVwsb5x4+Yw2Kl9KJA+ea92
YR/1Kq7Ba/gdR6du1kkEMNd7/xLB7y04yGPVXtimwAxIIDqHoGr2sL1/eZV3q33UaH4Jonv3vupG
jD4UZE8x9PX+7qP4Q/th/AmqoKNThCj/rWXxxwGAvyqA34sCvvwKIkCisH/5R8NeKN4f0uK+e1f4
1sx+OzNE9xLAO25j57Gb3hP494O2p9T+hx+P+gCHRRB2ocM+fIXE08Ie74A5feDY4jaNltmNujzv
PlSLA3dHXfAtilEfxe3Bwero4+JwkkREzS77v4/4th/3baysD1MyzBwOPSL6KBmjLXjEYqHoJhh9
JM0j1M2d8wnf6vfvvgnr+OD9YQn+/nEpFovz9PAm1QeaKkp3mUiaO8Ch0geAegWtLU+EnqWbuvSh
+59Tg82PpkGeZ200vViWQSc49WJp9fQp58VD91KIs/f73+kN9f/g0X1sH/8muUedth+0PQv6IFEJ
C7Sn+RmwLpPsrWCo9gGBPU3UbQDrktdCJtwWQp6iwisHvT7QpmNAiyDzj26D1AveDPJIi/fz+ePH
6af5Vz+hhxvVMWSmA6hT7UOWNUA6hWnmfgraJdUHRjJ3u1mRavUQ3/BDzI+GaEW4NnTtR9Q+8Jen
1UkKk/t//c9wGe1ezorRB+4weOquISqA7XeZuXxYl9iiybTI2H/wj6/Ip+/ydCAc/csT0flf98OK
t6yh9PzmJeDbqepf/wcEicflUegeXbilm2VL/NCe/s19DiNUI4NsUwivIpcCztGn+Qdp9GF8M+48
D6p+0+EfQxauBY5qfxseeCuZ/0qKv++58vSl3mXh9ZYg+O97W3nru7da1R6/5ZNk+73fi+n+GwzY
dbn/o4R/qSeeqFvv6sMW8hiL4AM2ch80oePUbbr39z4wOrEBOlBGHzWjQRImhzXPPkxJhw+k+F1R
ch9mbafcRx58UbA+qH72gbycunQkEznOG57GlrOPxT8e4s8K2gN0gAFsId8/7JxCD/LkztJQ+lDb
CItnUI3OqarYPeCTV8u02H9vcbQpfRTEP6XF4cOqfeyQW0oaDYaAnReH9cL+C/zWengr4P+dDrs3
PDb+CQ+FJ59D3IfcKOm8nD4Sv2MkVocoXg/3jrkIt8mb95o++hYcJ0W5zJ/j136BtsljD5njIBE3
zX+ZLvHIiL1/fStK9nEDbE10hKuUYNITL9/6nD7UJqL345tj94ABTNwU2OKN99BH8eE0WAUv320f
bv6n0PWF/dvenbSlUIsei6/ajHzV6PM7CYTPp7joBvl6/D7u3tg7v2VXbvcABT4/e1sBEqtU5Au/
2l6JDjWPHbiqj+MStLSjG3htmVT8zeznO1/BaIns43mBtt9h9nACYhHu/6zzJXAz2C+43zrtvn3x
HCXVi+RqP157/PfhUr8HjtoONvFRaz11dAMASpPaA5VoH3qcSeIj3COSf6DZbqdUp/TRlUGoRUSR
43q5/NKZqj4uElPcye9BZLoD97A3Bn5KVwZKPm9EPqUPP4ArN4x28EBeT3offOknytQBUKX0Ud++
WFZHAzd8QzXSh5TmIjhgYvVBs711Y/jB3TS9D0jwAl5ad9Q+ThQxwb8sof11XR3oUbhf5D8euK6C
/AEo982kDcu3Hj7A3VA7Fl/hNRGblqN9fEB4yE/rIaCTn2V4+b/dAqgPo7D5cvfgL8Nw2TmMaLb7
/hl5QltHy5Dy5n85+pBR3sjon/xUsxFBjNj76B4NitjvXC0w+Xv/h98ka66TnU2g9pH936BP6T5t
H/3KbgpEogcP28Oiv2PlkCKL9Om0yGkxs59XkRGofVTd78gC3ziI1D405a/unGof1sB0qUH3/fzM
3UVPubmHxHggOl+J4u0+mL2cdIMCg2XhK2kgOZTphfJtzfkfiHH8P2E5eJPSMQ5k34CqC5osPwLe
SQ+c2URJ7dS4Li2otBh9WSU1Fj6AJppRz68BXoYCSzS4qlTkcHSFrtmiz8gXtnNR6ZsqsPkdZZqH
gAJomkvOAfbP7AAAAAD//w==</cx:binary>
              </cx:geoCache>
            </cx:geography>
          </cx:layoutPr>
        </cx:series>
        <cx:series layoutId="regionMap" hidden="1" uniqueId="{DB92D552-9B31-4493-98A6-CD99033A9035}" formatIdx="1">
          <cx:tx>
            <cx:txData>
              <cx:f>_xlchart.v5.4</cx:f>
              <cx:v>DEAL STAGE</cx:v>
            </cx:txData>
          </cx:tx>
          <cx:dataId val="1"/>
          <cx:layoutPr>
            <cx:geography cultureLanguage="en-US" cultureRegion="IN" attribution="Powered by Bing">
              <cx:geoCache provider="{E9337A44-BEBE-4D9F-B70C-5C5E7DAFC167}">
                <cx:binary>7Hpdc6w4lu1fOXGeL6eEJITU0TURLchvO22nP49fCH8CAiFAgEC/frarunrqeCp6+sbUjX65L7Yz
lSKlvbXXXmvJf32Z//JSvz31X2ZdN/YvL/PPX4thaP/y00/2pXjTT/abLl96Y8378O3F6J/M+3v5
8vbTa//kyib/CaOQ/vRSPPXD2/z1P/4KT8vfzJl5eRpK01yNb/1yerNjPdh/MvaHQ19ezNgMH9Nz
eNLPX/822qF/qsunr1/emqEclpulffv56w+f+vrlp8/P+m/f+6WGpQ3jK8wNcPQtxjxEhJGYiYiE
+OuX2jT538dDQr9RgULOI8EZgU/+9t3HJw3z/6Ul/bKgp9fX/s3aL3///cPUH3bww0hpTfJrEBLz
sd6/3f6ywZ9+DPJ//PXTG7DlT+/8Lg+f4/M/DX1Ow+at10/N8lsg/vdJiMJvSEDkKeGCUQ6/fswB
+kY4woijMKI05CL67at/zcG/sJ4/zsA/Jn6K/z/e/xz9dPXvj/6ueTXNm/1TiwB9C4VgMRFQAHHE
CMH0xwyE9BtCQsQCU44o45CgXyvw1wz8S2v64xz8buqnLPxu5HMedum/Pw/JU/P0+iciEcPfophi
FBMUCcQxIj+kIBDsG0OxQDjCjEcRZeLHHPzP6/njBPw271P0f3v7c+iTv/37Q397/dvW//fYQ8S3
CJEoirCIeRRG7Ef8D4T4BuhPEBZh/MvZ/xT226Yc3l6/XA9Pw5v9Z8v64+h/mv4pCZ9GP+fiIw7Q
7T4h/X974/9pM0iKsvkTq4Cwb1EkSBwKyjHF0Hd/qALo09/iiBAqCKKAWRiy9Xsg+h9X88dZ+Pu0
T9H/+7ufo54c//1R/3Qw/iw29P+L4Ude9X/LjM6f6qflT23NBEAf04gj9IFCIYqA+/yenkJjjhEF
hspYyHCIPqHTv7KgPy6J/5r5qSr+a+BzYZx//zMK4xOa/S4F/+Dx6dPwtPpFAPzLo79sEmTJp6n/
TEf8WlS715+/UiD9/1AVH0/4hDlPr7+h0G+ffnuyw89f8QdrwiziQGmFoOHHc9zbx0hIvtGYUOBT
MTDfCDr+1y+N6YcCJsEQdCTgWDzEOIo4+/rFmvFjKP4G9BcxAUdCMEYQDP22r0tTL7lp/hGiv7/+
0oz60pTNYH/+yhAFMG1//eDHQoFpsJjGKGLwVA6o+iFu2penE4g6+Hz4f4xnI+1Ctg/D4SDmvJBe
jXuNgxvn+N1El0vDozdEl0M2mVVvu/MMxXxT9Ckexv4YmGwjVIUvlqCTWdZX6UOVcRjXRrqgzs46
c89GNO6V24+xZ8mM6kz2VXMeB15L07S7qg3NlvT1lHrWaNln57GpKtkUZZeUOKDw2OkhaMSqZfHL
0i8XyzJGqedMRmFt17jXPPWWV5IWDJ5szko7sENBs0s6TOW2Lms5akf3tHVbWwmROK2qpM22cWH1
qs+HcSUok9YnXZ77NRtFLpkwoczDeMVKb+VSjlXCmvhkrRu3Km/3SIebYSLxBhY/rZfC78NOHUVe
oFUfxA+6WHLJdZdJFbghHemc+GoZZRX26aw9/OEV26C5YbsyqN+bnWsGnri52Q5R8RqbQCUkbDe8
cgfX+teZjaWsuvY1a58nWs+y15VLIxPd6cU/11OCdH3Fa/ViQzUlFYEw+4BcYDOHcvHVqc6WlQ+r
fDVHcytHK7M6y2Wm2x2P6kfcoevCVCSdG3zZ+KVJaPlW4HjHRXmoYn4o+8InYxSvyjyqbhTuZcEh
3LPq95qQRvKPGMVq2AwVS1vTYJkHwVOjaKpjfBhF2x04K6eE98WptPV7Pk9bsQRrEpbvUZaVCZuH
LrVdeNUvvpOGT/E6nutVx6p1Hg8XDR1z2QT1sxkCtaJ42vNGyXlgo5yapZVlqAo5LryUag5SzvQ+
I+FBL51N7LKwdT4yJzlv0nKxD3M43w1uufMuv0e2jRI1j/fEzVpa3bzRpbyNSsOSfHCHYq7WUFZF
wpB1qVPRkVYkCTrXSBdVbFVbslO5aCWGsjtiQmRWVbcly6Y0cvnRD/Ums5WRUz3vYqqjtePxIIOZ
91s2TRfUdXfcFmw3BWK3iKJbd8rswtofBsNcElsItCnXtoh6yVl7N/QurQwSq9x2hexF3UjjHo0w
neywOhuLnMnWw2oJu+2Jetd1kMsZmUZOZfcIaXiuaVFIrOKHZc63YzU/dFPgZV0GdzYybD2opZK2
CCCR1omUzux1bv2x7Zhdhz46hZhf8LqbZYvxWWMfo9G3CRrjt6L1sp3EkBSt7mXUoL1rCEmKTN8W
LH9mM0onpMZkMce4F7cj1Rd5PucJzbCXMXuui/C8aeNrXQ0GKq6/oHErldVveR25pMgPuFAXahkv
g2K+zl2QSd6aQ56XK9uUx5LgtFgOQz5Om1CPjy2lsxwGfTkO4qni06H35qKf8qOxfbcncXMbDdXF
vIgU11CPg45GODjFWY+xSaLKXoyd2okZm009se8uXnezq7az1ttprCKJZ7ZTRbAigmSyKrxaCciq
y02/Z4C7icfqFLdhKDGuz3950fBzkuOkDEu2+vjqwVjYnusjWS/sZRmUkoOws7SVJEYXaz52D0Fs
LiD/ucDnpih2y2KSOcA7GwxXLM5CyaL2eYjidUjhE3iYpa5QkUQK17Iye58Vt4wv2bbWazyVaTDi
Vd3hN47g0BvjNwsrtjFWbDWVeosIrKBwU7cp7McXo70ZojcXoktFOJXLNF1r1F20arodsWWyWqDe
SAF4puh4RHm3X7JgU+FwlLUobvt+qZI6MzcLj8+Mt3MadvY5L9FZrWaSeOHTYQLL0QU3GhdiFVGf
gIt4mkizKzJ0yJ89YR5CG0A8cqgjvkBXCF/MQs6CbCSSWo4lr+p3SxYnG9Pc1h2SuMatrGj8vVxk
EY7LujPFLhu6k0HkOK4mnQGEz3bj4r6WvouXNO4vBp+/iNBVADr+rGtwlYDyvoxbVK+LUPdJOR2j
Pjpn4tDNsfRtcx7G5aMy42PXiCJd2mQs+Tp0u7GijRwF7ZKx0KcO+YeubPcqms+KoXwXqNplvs2k
bt1hamKb1CPfhGrT2+oC1pbBY4Nz8B7PZpVbaJytktE8KGhn5a1bKi2Vn1RSB2uN7ZWPmlulTJHM
lly72CmJaLOcRQVxSRtXEuXtrikNPlqR76fc7FE83gmolkjxrSd8tTAj6TScNapv0rljneRR8TAJ
4ZIM4zu/kEvv3K1B5anNcCmF9WcqW5Ilcms947tmClKLy0OZXStoCRtqWrrRAKGgnrc9fwsLJRsW
0LQbSC5pwMrE1Ps4npnUgrcyrqO7fI6CxCMnratureuHtM4bmzYFdhKN7a0y5syO6rundp1xtu1d
fBE5V6XdRG7nKM6lGJvnfi7PuGvqBBt2HuHyvijy4+yjtEUhLFmQ1cDfGscnifNSJPnskwW33S7w
wRYrwoCWJGUssknSGj9qw4J1vFAEgDsOFs5MMMp8vB1dnK0n1+kkdK04M43n0pZ19zClKodkKjyF
FyRH26I8Iaqx1CPyaT7NVvqlNnIMl37FgiLcex2h/ZwrvB7dcIrHvjr0qH7u5haaquiNzKige99G
EopnOfgc+qzWBV3FforW3NP7MHAhQLx4Ic1cSNYv7pBhnZjeh0lWt3mSUXwTBSFOpna41k0z9RKA
cEpU3PJkTIIcL3JZ9EXb5UMy0gWtwpoexhydTaOEjQKVMd267Ma3HEfFSgWPWtt6FQU1wNRcTYeo
bW4AiMuNz7IVWzTaGl126RQsl67XuSxrt54EexnbDqW9ma+XWxzFZdLmeSdbYjtJw3yPULnF4fKd
dUWwHQJ9qKrcJznwiUSTVgba1Mni3Tsx9s0KndQ46rewS7bJ6vy2HtCJWyj4umuItGiUmSnthuSz
TblTe6qLE2uzWma28NJPnUnb1vt1UYZZUoQiWvftoqQq0pBFaUjq68ydimjAWzTeTq1HieGmlay1
VaLsQ6Rm+8EUe5mhQAYepiJHVprpaBNW0D9MAzUax5ksgUW60iZ4YIEcx+I0Rl0FBSfFhE59BcdW
UbEkWanPAj4b6XEl674sZQEteWD6FPt+Rfk1bYcj7rN6nZv2peVVApTvzBQmCaNs95E5Mz85zu97
iDokuYSe3O3KbgFkEf02j92qR80VXfxNBk2v7IYt1eTYxVAIWXjR4ppCRRSh5DO9to53wAIe25y8
oY6m4XxJiVvZAWC+1UuiRrRAVrM1dS4dS5cEITlgVd9PNd7konlefHRwRXiZwVqRGbZG5JdlV1+x
xcty4aMsJ3bqhuBxXProbChPCx5ehaawq8Ld9qYuk64fn/0k3RDfZJX6IIHmoAW6Gmpfb73335s+
g6aZxWd1xlYoavfVQkIZtHz7SwIG2h2Gdnla2mJTRsOmQtVbIIZA6g6wSEAZ1UHUJtiZpOipSDWF
botAysjef0iVCGUr3gS3Uc+tDEuUwL7QqunNmbbuPbBFuM3bKZ3F8h44loSxvhdZGKdBPFUyDptT
GF6qKH+dxW5izXvmimbdO3Uuuvx1KsbDOM4XYQ2NrJjWLVDKrKVZUikaJ1GsLgNTPgRhfoZyfwQ2
3WyLPMYJVc+E5mZluBpXJYs2eoJCCOalWWfDkqVAO6qoiM9aYjAcSn8zReHlgotettG0p3Hv1vX0
NvlG7cgQ9SnHxZZXRILMAkyPhN8yVF+UQ3Ue9eVhydi6GtSqo9WOzTbcT0jcN3OVDiEfgcvZ646y
Y8BwAcUJzaBw4yS9mG5KD913DNWVb/iqiqP7zoPkgtpWUtNiX/VozYfuWCagDo9T5UFYldN2Ktiq
VGZD6nJHepwnYTHdeWxviHCvLsd7zujl3FAloevAoj4q7UMDjrMUlb+d8/AszBYZLMOud/lbyO/Y
FNRSdP0BA9wDs+y2kF+f9lm1mXGaKfWah7mBQop10lT1fmjFaerJa2f1zZzX+6LzRs7rvK3ussk/
L6UfZAZiBiTo81S2sMfM65Tn6qCgeoIpA+4xAFERCj8FJU7gkD3gLktpxfeVhw6uLa1lNy3fmwIg
Ikfhe1dXxYYjoL5G7eaYMTjAIGHDHu2Xlq2XsD1S7W/aqnkjnpstuJ9r1GPZz25c+TjazdMN1qZM
u6o8CTFdmiw8kGnKk2jqz5ZRn8EFp04Gux9Z0CXzRPY5+AvJZKsixXy4UaJYYSqgJQlgNjnPVsVA
lzW15SorWhkF7HsVqF0wA1Q0fTJ16KNbj+8IePYyL3HKXH/BhlAliz3YEt07o9pVGZRrAGKgvN7v
Y1a8Vcic53SS2lWxLDo27qvWrUcd0R2N3fXrUDRGVnHfbkR9qsCYkCWDDpi1zqQUX0w96lIBjV76
YtmXYjmRAW2tiXAS8Fs0Hj1F21jQx7op39QcablYNoGAI5Os8+GhsjMIkpEcoiXukigo1orxhNpl
2wtx15Z1n+Shllls93Yg91EFHCdoZZddIaXAhkDViYzkyeS8gBdFwuciTMJZ2FXlPtAMUzlX/Hxu
eiZj3b8Otrm5cmH4NjcukDyWkXLmAAzmYD3JV12+9LDBbE50CLBQ6frIioYmdTMTWZRE9srdTMC0
to0qzwzuyQr6TiWDGp1cH9ebrlXXxRwIqQsPImTp0iWMhAzr6Hvru2Pl45vQBB/I1q0bVl1zo0I5
j3AsOLuivHnxVgs5ARVJTDZfNIXW64JH5xru6yW4U2dB331H+gD6el5VJpMtr4cUU7BJCt8lzQSq
TiDqZEfm04zHwxyF0hgXQuvC7XoieM2bcT76iTwsS3ZmVQXaFDfXcNNSSTG755rgrcNjBJCbPQ6d
KjdAmYCE+nlMwLKoo3DZZ7zTMgwd2zdu3rfEORmapQFDaC1wc0k9KLmuvF+wkfXoOdSbeAef5TWo
QwXt/Cbw9asp/J3L8pUR7bobfbhGjreJbfN1M6NQTqDWsqZbUrU09Qeu7vK1C7s33MQoCTmoYyCG
SrbMXzKPL2JBBkniAthHCe0SZDaRI2Ds7Hy2yQjGssJtnTpXrrvhTANfPms46AAzDa/g6FbpGJJO
Ck+SymajjAofpjTupjVW4bU3ek7HmL0Ttsv7We+LbNsDz1hHU9QBsZO9acBB0fVNaI1dNbCpyLz1
OBT7bkYoLQ105w7aST+CYMv7TV77eNv3BfSFoNuD3aCMq1aKTd8p5vd1DJaRyewKNRFKuANjT4xL
tmGqAWnaCwCZoAD1Yi0BdMnFTQmNv8y+45bM26npUtUEae1Ck6JGrwrUPuhFBVIR8kE5iief1+mA
+/GDbG4COq9rAAMIsZkljux3UyBQPzFaO4bkElTvS5xPW9ShB9rcgeYBQZnHJXiPoPf6cV/rAdCw
vi3mYd2XGbRkMETybpF1iNtVjVEDiih+mBTN9tabW6GHD5sDPzS1fawCcVxEc6sDc3Kdvzf9XVM1
9yXARwWSHoS5A2giwVs00nJFKwxsrlGtpGQMACrDemOX7l31KpLAzLIVUWaSMy0OpZ7PwgaOl5/5
U1mFkuZkSm00n1QhUNL0OmFlsAYkvFYuuxFBAw2KmEd717YKHLxh7uVksE7BWQQivoBtoVxK7AD9
1U8opQ19rvLmYRnCQUYRG7ZZFPBkiEmZQION5USyrcAaw5HLwe2q3YlPflgbN0WSluO9s9luiNVV
JAAOme/eqZ1vUVZAX5shc3kLZBihc0T0GQY6NdPqVaBTDH5JmwVJ5sRFp5zbMIBuVrsjHvpSDpr5
RFTNcZl46gSYo8C19stcfndLcATF5NMO+7OaRPeC6gzMsPmiJ+IN/KnvqAbvqq11CK6I10lO7XlQ
QZUpFLSbfnSgELN2T4A+La164+ohLv24cQaaJ+kcyJjqwgTtXg/GJEpnu0r3bVoU+AHn7Qlo/K0d
+wTw9EYv/K7r4vOi8jIqu+sW80fPt8sSPoKAeBekL5KuFNsGsYt+LC7M1F2g94zael/iPJJRxRfQ
ze+iKCOQrvbD99QJwdXzIPCjbefLCs4uc9SmjNWbAQfLRs3LAwW0lpFdrpYe+HsXgdmWle8m5H7l
Ykp2Ju5Otu63QpQ8LefsBbfzKsgmJHNqVnPTXPFl3JWjKM6CliVFER517As5c3Q32vpogFXnop+S
WWiULv5UBoangx0fQOrQTWj7/dy3AO36Ci3TDovgWMbAbMu+TnL8fckUGA+sEWkw5MmoAI3gn56S
3g8ssVxoCf/mcRi4oGkT9t026vBrOJlFztY2F6qGjVOV+qqD/PT+WQQcXK/waLMOvI5ewe6gQ4BP
mcm4tNvA+atlfFS53tp+6tfgkz/qppDd8jgG2oHWzJ6sZ0qWNL7T/TTLmk2nNgIxE8/lPVZlIAs7
ncVUDOAKsI2Kzug8l6nLzDMc3yhBAxBd6AvTBg9kTk3eXQp6OWYHnU+3DbHPMymvBvBbyilcuSqb
NznOn8qG3jiVA6X3c2rjcNV27UWc5y80rtukB8nEpvq2DqBkcg+NnoA5hZg+Wzg30hDz2hCwNl3b
XISw3qHr9wAPZYKn3iaZbd/8xHEa9u0g4RCDYxMfEAeYJUAFajddEmwbcJDPUfRhFUb5d9pmu6mK
oTGMwF0Nf5rUAtsaikMt9ixuhWRKD4nNl9vsbczGVuqSbuYJOl4+TathrD1U55HV5YHX4ly1dgL3
NX5BbWAlodSATIdury1YuyMHpz3Lk2mcTrY0V7gbgW2EzRnPh0rmXXZet9PlxNW6nnuxWkBKJsqD
ROduvJjY24ge4UCga0PUfh6LZrV04WPOYyP5ND+qKQNa5fixZktiYg3I7kO8zSeaFll0N2HIfubK
ZOgw9FGqU8HAcCqE35CI6P1SzCtu+N0SWAtSITvnoTlWDO1iD07UKBi4JAKsWIgZyfWrUF3KjN1X
XI9wmPJzE5C09sX9x+CowfVrBU5c7J+YuicluQy6IUxV7A99s1wD9X76cNGjvBokCgsCC25vOvaA
8uyFVOG0xT58x8sEvL0qwYvTZwikI9H4dXEVuADUCrCKeGLrZR2WHpRvQ47MgvvXzVPirNvWHmTR
XOs+DVV07uY4S0bHanA3xD5sPdnj2dBkKdXOZvGa5021qqyqkyoOljTzWZpH0dUE3CLJ62WDBX1Z
IM1d/L3LepXGetDb1uQXpTQUiWseqxRj9dQah7dalUczgDlC1PychTylUzCBKzHkkrCQgF2cLkWF
5DQzsirN8Nr5qE0DDvSspc+t53ydRfk9eBPB1s/q2IXZuafcbWrBX7PTR5aiZQQbL8vqtELiBUVI
ms7mEunspWW2TyL4BxtJu/do0SYh3fJORxbLTBXnXg1rJbLrmrD7QNQKtrdDrMmSRdfQjY25Va4W
smKEJ8ZEl+VHPPpiHFOEHxEj39uePBQ1SMGq8ZXEpRdpH/gTdBRUz+FaaSpB0E0rMKdN2sQKZFV8
N3Lo5iMFeTLUWsmA1msxliLtJFinaItJcaxGuNW0cKvpar3NXHszI0gS6tcLQ1VCDNjqhJfNZtDd
KhqdBUqWp1Nk3gM9H0rfplyM3aqmdgNWI1zzoWYd52SHMWiZNuqBFTQ8wZmdEzawtVYeTJfOHkH2
z2tNllOGKXTTMn6JtDBbu6JNcQpIiYAGqQ9D261BV+5w3IWJqXKaNN157Ppy1/cNOCRg9eftDJeB
WYc3/uOlM3vizfs4o0I2i4E73uAp7wnbDqE9Wc7TUVfJyB5c3auElzlJbcgvNdyd7jXFKY86vmKt
uEK1xuDNigLsZDBlWFyhjQc/Pb+foDEkgalfCpDqchpBE4xhRXdhi1dBDzKBK+gYxKPvOABDci77
y37IzC5H58bn+64dgNNkAHGhjRDwRZ1WFqgnb+FOrSpQnhS2uqQB0O1qeeRA/DYxwyqZICZjALx1
JBEILPuhyk0pkWFFYtr6kpRwxZSPa6xbI6O2GFdLHsJtmHh3k802xMHtSuXZbiAoBiYFxU9pmSy9
FtezK4LE9pqlNAuOgxCpW/ShC/rzXKEzxf2aY+GlmbPTjFi+z0FFF10Mye6K4+xAAdg6hUuxaCNQ
sKL1UuzKFlxvZ0e7Jh1dkXBt874DVjHA0Rsy/rFstY4yUP8AwDs4tHalpuhEMsTXOcnP2NKCnwlU
G4x3OHDg7ElLG3X0dceTrqI8yQZRb+JaPGSCp1jDhSPpUCertgcRXbbleqb5S9HXo2RNWKcE+IrM
Bt3sEFZAZQtVrmOkjnDVsyqpCY/eXuHRiatOR/yq8LPekIxCVFpYtjbvvRX+hMBl3DtnD87MV6KN
NtO8sPO2HfLzweTnjQnuwaN8UIXjMqzip76Yyb79+NGIkW6WEcR2Hb2NodfrperTpQ8BP2t+WRXd
KsupkN4G56gzIO+aUKycwcPBzGaEL4S/XB3z1FbDE5CHXI94b/q53tJiBN20gNsVAREPwC1QY1k4
WdMmX4fEXf4nEee15KjSNe0rqgigMMWpQMhLbdRm5oSYmb0HVwYog7n6P6X9xv+dEEJSSy1M1VqZ
TxbpD2Opk6OrMfMwPt+8bkE1SoOfS6fqFzvZYWM7xjHwiKHwIHG3qvsoRfeSdOTcheVnXEbBtkt7
yGsB9XP4H1+jGV3B+GiOlMHAZJj4XAkn1Yq1vRAe0z3uXbmVk/++tM02DaC6uBlOJWu/REVGeN2L
+Hbdj3kR+VSFsC66JrmgnxpPdeXlvSEvJBn3rPbHnWydPLgqeZ/iCdMbGq5t4k/rLSwxgiqMXNsh
FdFVWulvS+FM9txlbdxv2VLHmcCEd4vgNB5qD8DAYy+h1tyej7iUy8EfxA+I9hE0QefQfqKVUigL
cN/rt7TVp1CN7c22fCPiYL26JkUDZ6GF0n7NSpZmncRBFBaMAqtK1NkM7X0dWotmPz1WVBeeX73D
3ya4Wbjdxx1ERYFJLw9oDhf6zxAH7hDyJClo0E/bakpwPCeht43sL4YbtQEuO295xd56DXuMlhB5
V0/+YusUFrIpm4Mfl9u0ZuWlW8IxC4KmzW2wXFoCT5ymI0RANKNmCAs4M+FOQZOGKqNcbrjFyN9z
/GzLJkzy0y/JW3GcmWk241RnrZeQ3aTXK20qTO5mQa/gCrnMPbpk9o6ruc67FC5B6aNH8bX14Ezi
cgoC/Y/rp+HUj7rOUNK+M9jTYUPJ87CO6Omz2NY7nM5Xb+yTm4yo2tmS2NygdJFiGg+dRT1pGrnh
DtI1ict0w2ozHVAFJ68aE8q8VleARcdGlc1rj//7FqdsszxUbfiFt4hRWMMJZkM7DjuvrVB6GXew
LviiLJZvo79NgtG/Rt5wLmM0gOgYzb5pbH1Pqx+dW/XHEFkFW3u+DQwSVpd+a71cGNyLO5Iiv0SI
8T+qRwLzL+m+bDWaTe+nGIf77mdZtvYk6qEutJFfpOZfpE9RAtoQnBHrCawSzLEiTg7jsFa7ylME
LuFYvfiRPRDd9ufnHmmD6mUIPPhKPhkKW0fh8bnhTFc5d9yDEl3PGR8cz1ZGBErCsCtg9bZbG3be
drGe3nLRe7tQJum2Rrcv4HdTRh0Kf0LPGAlPWq1X0zdrjt+gsrWfALyIwd86B9eLQZA5pxOH6p7+
6o3+O/itzgyqjnKcdrDV3KVS9FP73br1huno87LdLf1wl130d2oGug1i9Y+b2GWElvE5KPsbZjU5
tgqOoRvT8wBZpq60PjFI/mXf1dt0DcIsIPVU1KI7NUoBdemiD4j8U1Z0ft+jhFXjJpzovlyin43k
l2oKPkbN9kmoOAS8R1upxbnz0K5yobN5MWke17Xed5yKLCXoQVm7B4SC4TASTeZG1E1r41XbtoPY
zW19DkLzxpom2KVN8lB3wg/J4t9h6b3yFhJ/yRcAAYHa0mr8M3yS3vtRmeRnoBkwr2h4wcGDvBAH
qDLCjQvQgaolwdH3mraQII7A40RblN8wC1Jj96RRejP38srL4Rp0khZBOUxnCNo68zyca8GP4VqP
3yltNhVbjsCagFAkTXfrrkNMRDYpTODtmPFYbr10avYWHYbWTZ1ZI5qN5um802kM0bUDyIGbGIKt
KTeyJ9WpnVG7lV+LDPK+Y2dd18OVTfcphh5ofczAfJ4zjeG2wD2O23KANEy6NRNyvoW1eava+TZH
Mt74J4zTDWSwBqZ1+NFoD0M8m4/LyE8kGaCAw1FuSFBeqlUcgPHoLBpcl2M++qgDtW/ksq+FbG/Q
qt9XQd9mWdZFsNJ3Ewc8X/utrucPBdLOT/ysil1wqKPuVUf6q6mDH1UXXKDFZ94ApyQWjTgAYesy
xu1YdFH7pRx7nfHrjab+IRznV9/o+1oyks0t+SFGzTHuse/Z+L+kVe+Tmb5h+n5U1QFaAtkxo97o
zNJNSUOzaf3hCOvM7hLThdlUfXueHt+M0F92bCoMAfCtKP2CDTI1E9lOtC/zGkb6UROc05DORThG
yRlWA5ypuXVnu87jPjCq3S5zia7K9+Yc7Mz8Yr30d1diUiJeNJ4rBzZk7kH9CD24LYtOixiSQ0oJ
TFAFEVs49HE9TnAbkeQY+91f8Bp/VILCMIAx4sJxq6NyuLtFgTyb6zd8kQQd2EW51Or74WVL6+aT
C3AzxURBXPLrbzIu30kAJmWT/LFq/T06Pp7UGJudt0Bw9mWbDb5k39qjw65VAduRJPoxCAcN3VfJ
nknx7i2jPY8xCtIeLmxRuSDdxcQ0W8tDsSWy+ydau3GjfQ/Ngm+yObQ1an1IwrLsfdivKFSnLgYo
MIffPsfwtJTavOH7UY/XNWzfcBfEtcsoqt6s5ss21nG5oSjY4kgNu8kykZdefbHDtFucPq3TvDxq
umpjh2XnapjSs4qACsTdi0VrraB8j++JD+yQqPEtXNevuYr0xbUYjmsRgVsKvCKUhJ5iMLAbL4FQ
PKTzfvbtJ2yJYupkmskVRSpL6oMr7Rsl63icxHBex7o610NrNi56XNiePXDMQ23L9Qtp0m7jwj8u
jE9yRmctLO57G6kLBngUV0yeUbLJfFh9Lx8GzL0gZKDHzpsmcX4RNdHnBFwKOkoXZXG5nuN1hO3o
66KGhTl2cYQ5oIXoWs/R5bkhqKMuqLlQfGPg2S/lS91NzasgU/NWgzM49d3y3UVUX3srvwL0f8lY
f6Y0hXEyyWs3tOFecl5vwpT3l8FU98YDLuW7odp3oyQvYDv+TUQnT8qDxueFkSx0Qn5GKLE1jVCu
jfbEIKFOvCIHQMNTRmMdHtQELyb5sVYrK1pv3CxTfEnEDyKF24zoLTbL2KGr6CnfmKouXFzpo/TX
I6+6q4mmQx3rbzBO5ZbgSFg7QEutIrlNPA3hu4P0JHv4sKI3W2jTsJ0X1DaWDq9tCqdJD1mHa/06
jXC+nJInIdiwNWOJebH/ZHPy94Ea7WQaH00bm8K6+LKUHc/crPSuJraoRLNfzIreZ8RxZ589qjnQ
fagimTpEHj1No0puuvsiiubxOmGIIz9YiQHHLbepgYCYrqrQXOEy9fTJJ+2brVYgA4L9kKGzubDJ
Zxe5voj6/j3l5BbEVmRDhL4pSWPgDZBvmiUJM18IAAGwFQlDqxo0kYaXp5rdtKLSixLvHzPQo3Ul
2n5/7HY0IGWmrb2LGQ07a9HVg17BlIOUaI55U8KebC8dOJQdVHu056BXc920Y75KJTZER1+8mnu0
n3JDI85wNUd/2gl9qVfubSDZuSujQ0C9ctcWcAJwc8TG5F49HyhQXFbpKAtHBk6Riq30IVvjBsng
dJQgpVWfTcz/mUYrhzMMaaYdMaqXdVPv5sbNOXhn5ePcJocGIx/vE4ExmIODTeQPOAso0yWU+zQE
QwRofT8bRrcyfhQdy6mf6lxzb8m9xAGxiYWEQSLCw+TEYalol7sg+Qe9y7iZ6aOMML3cSAl0d8S4
WRsffmvvpmMTgh8WkzspjF1JlKkIumHSW+B3cwgsN1jvsDhz28thK2qgtYum7Y4R/t1oJ7ZzEn10
/gAIb57RIFO5dXqqUKIkw62Z6Ec4VN1+Bbd4bsWvicywB0Aw8WGsdiXpXkQE5LgmCcHYi1uyC/1T
p9KxGGtfb2o1ixeCyiMFaHHA1VDlCYvLzyTwz3QCBcEnMECVx95lK6NjqSL/tqytf0tmIIKO69wD
R7mhzm9OetLNqUSJtJeLK3RHkz1P6WultL00wXIznKhibuO7Vv6a6WRZsymI2DHB1FOXYV8Y4z6B
j+PsqdRsVxjJV0wldgu1ECMFFxvjz9Wr14zl2cE04xAKLr4nTV6hUff8JdwMRJt8SPqrFVAAFo/4
RV8OH08hqunE3Z8NBgfU7faYpvOwc7jOUUs+yHh/Vkdu4/YwNsBg1mQ5qs6sx+ejaOz+96jGH7Ap
YlyCxokg10beuPOmNnzhY+TuY+lh4O9HkmECw6VoiP3sBkjc8FWbC0QD99mbEn1nsrwkZG4/0Tes
8LjKikz3pGTuBsLmCLU81y1MJd08hkftxxfo/3/kKqaPdBJvnebhLp3WU5iOPxSv1adCyb2vWmhv
EDflJ4IHcZEQYLZtSqt9KqmXazO7wvEFpTn1TGbmWhwB43SFDYO1oMk6fYKXb3PVTd5unjFIPJ7S
PgasGB2EmFF+L2VzAYrxlYT+1qvp71GHy7VzbvjsOPiEoTn3grUXPfr9Z3qdfb6ZMeFkjZySvUqi
FswV3BvSrmMGl8BUlfhsxMDQ2i9B5o+4WcnCP8HNxi/hOF5GwvknGecFFg77xRoPsmh7Wtj8j15B
C8C/nXarFeoyWNlj1+yZIfWrHV259/Dz6Pi1+AgZNLURn2kYikM4L1Ue9LCwOVfs4lS8wuOcANM/
vnjtOITLHrrn85s5NSSHu3lK4wF2eRl2n4gNlygoIozXgHg+mzTCqB/liKmYDBrkkgfp0ryk07QX
8TDBrxibS7XE7n2QyTZIm12iOXsNoQt+LJ3bS/ReO2XDMOs6CCge/lFMK0B+G8w2bKnEISKtfItw
hZjZoPFYbgN47SvyEv3HUB1XFbavA3CY1VvvhuK+SEcA7SqavteYoTsPjvC6bAFkAiKEg39ZulTn
jWv/knJi6GtiDGtQWj8lGfoTOE1MRobTYyotzYal/aviHuxDNJa58iHyGYxFBx8SfyUwjKLbLjRN
YF5QMX0O1VBtuZ2TYg3FZlgD2Olq6Q8cXVtORh+mSALtBFrwli+0+sHsconBFK983bWx8nZ26MuP
EvdRtsrUHGwfDmcZALlrUQSiSsDFt+AyW0HMblI2Q+tdoz+4oKIrTmj46QaMcMymNwr7n3XGP6Qa
kRA/2XTTKEGAhV6hIhpu057dnegQVwja3J1at5RXV0oQiRO0q4GF82E0wQazdPSRlKEqWh/f/5B4
VyL4JkQC7cSStd2kcGFP0/BzHhYf436roCVrDzyT3aRpp4EEDtUmovxXKZP503ugeTxpa/TpeL/q
pTjFvnjUv4iNKA8kkOumf334dhuPT/wqFt4dg9AbMlp7wYfvcEm3XtCDwAEVnbh/+5Amp2ic02OU
yCGrgBNvArf8O/pzuLXE77fW4+d+bKAgPUSMwCxkR6Ya8YnHbrlO4jAxYOId7wo1quXWwTM36bIe
6joNs/hxU9QVZI04roE8PXZ95nBo1gFpk5rjvmGrvY9B+uVVdQr2skb9ZCEzDLH/8Uip7FLm+u0M
UOHoj7rJGqHVbjYJ36IZM4emiet8VrREiGo8lQjGbBce7yPQfq9ShVXhUTMWnuW5riR5U2uU4sNa
W/SLDD8IVOwtFOqp6HvBb2Pv7qrV69a1d2vB4C2LFB9zoqq99nHZD9xytKFte7TJjLmd/FrxW99w
R239qJXHEIJh5hPtPtxQ8lMQ4XA+d62uQKnikG0ab9YZgQt1NOPATous/I1taPUJv3496lkLcPDY
rWkSFIKxQ+oIZAW92g/SPUIXqeCZqcl4bOFGg61dogPKhyhbHlNDBFtix+re38aPG0oPogRoiQEc
ARJz83r9GcFnz6jp1QG+pfnw+8Y+JL1mT2RlPoh9eOltQor0sZuoURSe5FXxPN2SxmKH0gfm6+NV
xUm/J77o/7sYhl5OB8Qq5+z5yVS00TEavXTz/OTKGX6GfaQ3z48itvYu4UD/ee5Fc8Jvsmzfn3tN
LeOXplTH//4ljy9vNtD5cy8Uvb7r9lqJ1psR8zp6aTndny8h95OPwgvennuiDA5lb8uX50cm/vDG
/aS/PfcYC/6MY0wvz70qAeaZ+r46P//QzCgvW9+w/75e8n7KEIBaURLhil9RoOUdYgeYEnEI3CDq
7QTKYvd8NVxwdWm7KFiSOLi8V2kxpuWAZvRxcFlEdvWMm+f56sgVP/AIZtTzb5G3MMfEZ032/ORp
mMOTEwy2yON7m9QTlwa4K4RhfLLooPiXrvx4fnBI5vHF1Pb8fCtzY/PWlhTEEAiQ0fppXjaNe++R
quplNX+stlvudH6kdG7E0fgGgjY4JxjLNh2whqlR6avtMa/DO0dfWi+vq9dfevTeJw807V4vs58l
QwXBMsGYr2rm3XHuT75lAMhRWO4RUww/5scvBawh9r5flbmPRgOjUhWC4ppniHqLn5cgdT/4ugjA
gzC3tfUbhF+c3XrI4ACc75qNkKC9Yv7aBYzc+Wzbt0SuOeaa6iN9bCL2g+rKe2+a+dAOynuRkl1b
Z5vdwBKeIYiXQumsHajB+n1Rzb8cs/zFe9zXEDYpaChD8QW1y5/PRcgwPayAg4kfEaPgMcWZ9TuZ
3XTwqPYyJ8z6sfbrroyV2dGw1P89hTIYxpiZp1yYnm2e/2DboEJgIfnR+Wm8qyNtczDo/muKtJCp
Edp5bprwWtUdeX/+QlYthamAy886vsW6JffkMVL2qGFyMcnfpIJ9FC3RPQ0RVmlgmJ8H2bhd4tVe
vtYsgUDOln0qRHSn4EYLZOnMdnn8hUGK6eBMBLpTo859DGWQ58Kzj94dwH3MP5JotmBVxMvzRZpo
scctDoxh6fLI1vwDtP/RDAKpshiurVQYjVX/NyghKVQJne9r47/LSekrkSCiy8q9xIuaM6ko2Svc
wknrr5AsQvgVYbSzOvXzmMOy05W7e4hfwQV2r4hawo5/zApMkerABwtmx0h716WobsMY4mK5JdO6
fISUpi+4tI/Q85OLjqYfXjzZa8DX85QgCsGduKO/vU4cp8X6MACrSu4xMoJJ9Bo080PzunL3j01l
cJltRPeQv+NMeivZqLJGQ2khBbVVXF0a5HB8aopgeDAPXViDIIFBMZY+v1etS4sWikAeDpDzm3n5
Nbe4c2BZztD0by3RF4MVSq5z1OtXNpgCbeyCqGnzp0RR9j57Dc+Z7PlulmDV9bzzvPBYB1VQEPdJ
EyBCa6KivelUvjDfy9oujPfNw0eLkKUqaBpXW6PT5R7IX0IxdH+r/UsoJM5y7vndG1HwVeknshtI
DtH2ECi0F/Wg9Jsl/wDNSd5HGwMzjOoFGEWHegodu5yCk0qX6UKj9J0rveZwp7sDt0hM+o//iZJI
Qx1Eyx33rMofZ/MdwEVSdtPVG4Z3xFG9+3NDtgs1TU7Lpt0/7T+vbzEKtRB6Hj+iinAw2OMgkpEW
6dDGudff4UzcaW9Nllp6juHX82SlyGVgOLEieEy1H1CcY8Q3kj1NISRWVWUOiLodmOfYppo0inXi
gBLJVEH2Sod7iRA5ZrcpxZTfj3dZiQoNEFJS8TJ9+Y2vLmxI0j3vgKtTyDNR+DEwR6+1ZTB+fY10
C4z+Sn+7nnh5xBBlqheeHIWFfJQo0Z/CWgzIPAzk3XjS23cImmaCF00PAglae7oZEHbJ2eJ+sB4R
GEEbcXq+PZIPiMjzPnW9Xe2Y7lJVTe8zEQVBAb2riEXlvYANIf68FC3tMEH36c2PCDLFa3hfUxLe
H2UTWNg7bmPvBmP46C3tt/Xj7dzRCbBPGd8DL2B5zaZuB64sueOmlNu0il593v5QUXfW8ape0NZf
IdsARI/a88whCQP73cDC+JkOabuPWWLfbXCGCKHvKPO7N+nQ4j0wAhYG4BEQ4BlZcE29yO3XxMNX
D+RFe18KhhbYUwPdNV7c1Vnlrs9HUoKhZ2r86gMIrRBuQE5j1LBwoTpk5ZCJ8iC76ub63LS4jbaL
sy+iH7/aJBHXbpnFtf7/jxR63h7t6UHP4hIqC8Dm+Q7xeJt1iFd3afPWTWY7ooRGlYynJY1CeKUN
dPE28EheheBDoyE8SstPCwJl2WyhH81QBK8DryEiqfTUgbsqel6hWg/BeTH49w2i0u2KSIkpKQZO
2p5pc2TgxC6QqWCqQmrZ1U0zbBoxaXTOEn3B44UUPOh/b5keuwSyXzmvHcwyPG8MZm1pwa+O7puT
Dk0ZZ/4RY87/Hj2fA2osdsFSXepVTcfnRiAUUWCS+llH1XdN/aFgqW8QaOkgYgTPbbKW5vh8NnUr
yJfnvgMKFne/UO9VBTGoWuKFH5JyfDXW/4gHK366XpkcFlcDXUWqD1d7h6V33StViE46sRQkDZZd
GgF8MhBP8nnRZmvNFGxAx9kchGO5jWaO9QEQyfk9jfxfq826L22qMIWV/sEN0HTDdlU/cLJypoT5
jcIwApmPmK5CfVYYCA2gClGfBWiMEHkY9WvN+n1cGUB7DTvJuB0PywpalPMimpDmWiDnDfHiv/cs
OUEoQcx19NNXPQfJJp7W+oW0vDq3pqcQ7Nj0u7sR4pqfA9Q+yWMAIi3xT7AY3Mu8en+XVW5hVO19
bl68isaffg1/Rq5qfkshrtukYjkYe/SLMzUZLvk1G6+Io9FDPwHeREMCDkrX3UFU1e9g3CnD4NvA
pr0PDjaWYWO797SdixQ+7H7toyLAdPlrEN+NIA/jLgk//TGG6vK9msH+Gbk2Ge+Yugkg19ukDREZ
GPtu3y19eG4DSBywAG3me2V0TKbqrQZvf6iHsMlD4YLftPykCyxt1iT5MAZwnDj0b4RO+oIM8w+v
f5y9ZTxhhI7vwKN++ZDu0APP5IVRGp9jA8PB2RI5kSG40bnaLRWOPK05pCUclVuA+JOG0YIwhW9/
wB3/gvpa/ksA6SyRwxgO53o7BaH7xuVJprKF5pMu25QM7tviUgAb4uJrh5jUPaJmtzzeyeMJIFIv
HosXgCcf5BqdKEFukLYDskWsUZd5CMLPmPxaeNR/j51rTiM8u4zVdrNK5CWthATMuzHFxW9mgDMh
eU8wmgOmVD8q1kaFhuK+w7IA/FQHPsoIUFysKyEb41yGMgL+HGCSY7DwdPlVp9Lt2mGx57VsgTkZ
suV9zS9xN3LoD/PvtQRbBet4wGoTYHKmhYFqA96tWPimxwrFajdStlvl0mxKeHQNV9MmMRLYN1AU
blW7S7r1Og/lb4zuHHnMoALgxy4tT5a9BlhmICdDKl/RI0LzHV9plbbF6tfVZjSgZ1AU1xigAFzE
ocx43QfHqO1BlgYpDIh4ZqCh4MCNwZwA1PzbdDQ6oweKz89Hc139nUZb7RC+B85fizpzUfRAtOIO
sdcJUVU/UtnDdQ7r9dxZb9uyCAE+4dNC+9D0wBW1F+hvWFBFntC3ZbxK+lPtZpmVg06Az6NeTJb2
/NzE6E+2Y7jojWRNv40mEmGwHSiCYMz7iOgAYMXzT74ffzC12F1QlfFZAlE4W4hV4E5Au+mhHEA/
/14MQ2huBBeIA30m1Z2BV8scQMhsCtv6BPS5Pj0feT0fip6V/4AgDXdxYn8sUsNk7ylyxAhxnZrA
r0+1X9anaPIeYB1S2AH8hZP32MCyE6fFF+mRoKOjlfzvmf97bWiWX94MfGyheBMFbnJcPfe/R5F6
j5HZPKqZTMjLY7P4APjaRe8RvKbh3mtQBzru6/8+G/Rbsk9atk0e31Sm0X5tA5uHNvgjJl8ce2g+
Q0LTQ6IntakD8BhJcxkbqNtSopFAI4exkKSdOjFi1GkwyKfqFsYp72HQxPN4SCosoZI+Nl4Su5NX
diJvNRdZIDe9Wstjn1KbZMEkL1E/oD+aaw6RC/PPIumv555bBn56Pvq/zfM5HvPrlHr1zgsyLOzh
nQblyAmr9vHNosCg1WMHc9ZQiv99QVYojsQdIXCTNXafAnE9PTc+0NdtH2JVlFCtx5UQKH0o9hHY
MBs56iAXbTAdoklvNaKsWLCF5ulqxlxEGmHStj09D97zDLVNZY4dhICwJ9OLI3W1raCvvpG2B6Q0
zah5VQloNUKQnS+q/wp9AwfReskPl6R/GCfLb5y2G+Q1/wXMLYICdClSLEaCRYGGT5liXRm2BO9W
K3pajD0mwRr9K2W4b1is/1IP1AuiJcdG0hdY3RDAAdlCCvfJ92pXuqm0aosBkfXCNsplA7Hy3vbt
uU4erBhVw9tEm3YLZc++tA5Ln7gRmeUYKZUdpVNz6SmWicFl/jOQ43QS0NoOQ5RUyKKY7gR/yN/3
/hCcVwps1IPRe/R6dQ4QzsUqGat8gYvJt35ZYnmGNZB5z0EntlivBXUiTEFu/vCJbhkH1jPXLPzo
N0x1sNchxWVVG2Kcr5v16CgSZ8P4SjB7TojNva4IJwRhg8WI0H9NLdbV4GvX5hICP9ZnGMl71XM/
R0YJx8RDGhHLfaB3UNGl9YTaY6mMDkNIPx+DiCAR6KOItw9UfDABoHFXmv3oUVYgr4VowchhtpEZ
RZYPi7Kncr/imDcGqt44uoMLy0JxGMSJ4uFBtjP0A6xIsnUBfj30xWgrQ8SxFo93ez9Jf5crlluq
47R89esZ2Wq4f0L4l3AJloOK6a3r2ZiDNWBvWK9D//dIr27Z6L489WaJzxzpcYQDTe57i3dVwXyJ
EiQo6nLA2h7lDb2vhokGB7lm6ddDLAkX1aJsB+BHo0ki/t15L0GP/N6M1X+aaL4EcZhmor+lSM4V
SgMl5yo6mQCLd+zbBImxuK2wyk3Y3aMQ/i5HPIMH7a5T7IC7v0dr06XAnQcC9XoKr24tv13FXxvx
09AhKmob2p1GKYvhIdg0bVM/yuHhpWO1h2UEpi4bIL/eojC5z0Z5b5x5m+SxUFKqGl4kXdz+SpeN
tNPPmMUn9MtkM/upnwVz/94vBIgDpuioGiBICQSutPmuWoS3FmLczsBwwNWUJr9QbWCM8NoJYsm8
W6c+n3S/h51JtyEV//LA/zn6h1Z63v+j7LyWG9eybPsrN+47OuBBvNyHDUMvUhQlUXxBpBy89/j6
O3iqukxHR0d05ClVpkTBbrP2WnOO7QXqYO0qwr45VF27sqjd1806s9C/2EE/YULSGeejRX4nWet3
UYt8B4DxVdGuYx7tc9IJGyrX7TqmGcu47dHY5pYenacaT2SSSB4Rf6rB46pMe9pWaSpt0kG3vKEx
LadSpTuzE7KKi6Rb0QV9h9sC5mI6Y7mkBdpWDopLHqtfuMjVvRoqCj4PpDDR0n0ErUJziLOTVSvl
NcIPRe3a+qoS42sc27XyeHjlaKEjk3PGLOUJ71wiQkuufFgQjlZQ2AzzWnUSFUeT0c3fSJUkR384
19DtiDSJNUTI2XKsGCYHq+7WbVn+GlSQO2M924M3ZBmxGgudugaANZCUa4rge+ydIEenqoT1ZUHn
uqa6syHViSd+UiXqbFa1KXK12pkzq915rjKnkR4W9BmRid1ogL2UbCcFs28tsRs9pByx3c0bslw/
7erbTOzLatR0v2uBbFVN0Pn6ygg3Y1Fo4FUOw1L2RwBcjVNgRH/8It0TwAu9WQ6xAchx/plXWDHH
TANPoTf9KUI/BTpMxDGuZSWcChG3PKqgRYIyIzYU9dzYfpBHsTvHAUS1uZRFXLOMx0SOesjEr653
82FeOuVgypPfFyEOSD0tHHztQKJwMKFNiz/RD9NxSmKcEOdCO+TvZWXdxkGuPeBJOknebs0sEfsd
vggEnPVrWeU94uptpocNfhKC8sqqV6xt69WxJ61Uh6snK3uy0e08YRKzjjC/5nhON6sYvbDckdTT
iUDMlsbb9YEm5r4wyVIYhTsMEAleaivVoTmZiRMNChWLZnUuTBNJoqZtEiyAT399kUU3aOtoXvR9
E466Ewbx4MGFwSZRpdlaljKE8VaqrgfTsp1WT/Y57jEqfIr19NeXlFBEmdpuZ+bPds06B8Mkw+5n
v7pnND3m7LR0IMA8y91g7MM23eKjs00gDnlzqcJV4ZHt+VSJ/N+qkFp87ZYylXDa05QbvIJx1Wzx
FX4m2A29sUlRFsfzu9wbmqfExJ2AuM5GbDlRNb9z3YzNMhcCpglIVWMdwLJR+zB7stfTSlSt+Wa1
Mdlv+1aVknVc6JKjXT1NAcXmNsVWQf41Qc8LfcyWJxu4Aq6hsUjcKEbqbsnTHwnNLXjF6h3J5uSr
AFyyLJ59YwU2p9G9oM1XCCfU9zmaSfVLTiyxZF0VcXw07eTETQcJ1JKHl4xZr0TBjz/pJZjkLyNW
us9S4oRzsPJxiGUiqmMUUPJqhEbU6l5l6SdNSgtX0uEb2IVjmNIm2VH/HgXF5OY0KqSEMygT7hIi
54bGtDDT6T9SFMAYi8p1PEUB+mve56hXH2aWNSyQ5U9Fkl5sKfqWu0hjwMN1r8Xpu9WXWzXPj/hY
pUMvdyg9EP9kyd5Y2bKfhioK52IFdwI5noq6xF9i82nJ+19SCw3+puQnrAx7zeDE4ib65tYUL+uo
MeckPneLrX7DW0Q/ZMiXMgtIVPF6BX4d/GiYHzoZuolsth8TmAoasisPsbSN5ZJOPef967gKbIg0
4alI0SPzEVlekjedrMK8Ghmy53ZZL2H3iWJ809o107MtNYJ0QOHnZoaEM47eJkUO99Giz2Jo489Z
lj8lMhvwbogUNIA1duralGbcrsoTr8s7Krgp3qlOcSiQY9TU4sNQWk5oBM9JSL9huGh0jDYNtACB
qwItI2KXKKlXIrJWkA1n6VEwxE4ezWtYCo7ZaGc4AijO1D1DiCuFGlIBrJtzovS+FQwKekUmxzJi
tRaTLKk6/XWUwrOVaZ+ansxCrQaL9KWUorMqX3opfE2Xmqp8vlCAM0AW1YtEoVF9Dcz6PZo70czq
b1SxXMOk72SL/Uej8oJqOb3rIAlSJW2uPYy+SC4vEHiuANkUMSr6H7yZhqOuSE1VEnMIKXGt/o4k
amvRGED1KCaXRcJzb4MvmXM/sJoDcgZ1iz+Wy56PckvGcIzjlRckpSk6SUc3DJprZMkRZvDFVgAs
tSBSHTMnrl+2lKdzobZwuTSz+yOpTBdggxamIuOUhSZRhU0JXC62yqrG0Ee/SdGg+0FdHamiRNs0
yF8sRBWPY9XFtlcTy39JwVMRpqrEk/Y97DH8ZY2cObZlXi1zJv214gWTvf9C84NjoZtJQzV73UAI
Z1axMCNWF1IauKaW7qIwJkeXW71T2OOhNf6karQzeyNB8RC+Z2Vzm0zCUsNuUNmP7Zmu4yFI0pnb
4s9WxabUSvLg2sZ3G+Kib2d7U0UleVjeenMs+4RUTlCclkiTnYx07jpMcISghcH8A+SxxXmdjuF+
NfUwwCxCwywNNgmqjU0exzmTXs0sq47Yjqc/jDm6rw8rDOCd37YLAWc2BE6i4YMqSRSlhnJQITFo
E+MhGtuieEF0ZcIJtN+oAJYiJgzc1GZ5VxSczw+7mBn1x2RG59YmJmMZqyzGEoKOVXOeFRp3a3Yf
KRFxYRbtiYze1U6Dp1ajvoWGwFXjNsSVNuOqKgZdLIvyBkTjYe0eT3qGkKWSTquo+SUuNChU7vik
JpK6LXA4h64ddmtjWX0rRsfF69W96dtDMSsKuf7i1FsVGRSJHDviUwR7XV5vCqv0q2NbSl9SbBWH
SD0WPTmG1mB9gLfsPMmNk0SUy0hk7qWyhRhT/YY1DLAhxfzdLq9j8NEhsEaQwrwEdNigNjBgmpDO
sxHjHDcbwqj8vSUTVOlSTzO3yBsi3+SFgkUr3dheHBwoiOtapMmyFLyssvFVHqBN4oJsnaWxGxqI
1TorQ/fMoN72sjkhg1UQQtkTkLFRXWMyJkSJvchcvlEavqaP/h9k+XMlK7ljReZRaunY3dB6Uq8e
eSMWw06+eA06oVHN/oAauGmrbYSDUqak07Yya4qVQYIxZLpMgojUIwKDlsSHnumeHIe4vlpMwiR+
2jLzdMSggsqwQ0JJd2J5XHxZihr0saZfh5oDAuVkhNJtshFh2smdNUuECeASV8uWdcMvvYeHXONE
LhgpVibTZF/o99CEmTev4E02+yaSZDizv6ZZX2SZoRJnXFLY5zxa3UZ73C49mtGs11yEqNew6H6n
Yt3bMrMq/jA4Ay3rkN2ixp8T8WEbYADEO0wCvDuH3VNvGGRtZ50kqnLX+uw+AlsSSyM/RiqvinE4
kXTW/ZqVgqwVWELKxnCbFglmJCtggSbS6xKCpuWNJ32bU86rzhHjQ35W7Ry5GIATRB7Ge401tUZW
1RpU7OpMqr1hNi4IOr/sH0MqGOQjRPIJnvexNTA0pD7KUnVb2dYOcMUhXGl3rK/2GlJW7dm5BeNQ
7YXVmL0z1Ta6Av0y2v2zBLjCmVJwUDrLlWB6CUwZFG2upU4ahJ8JvvAVioGIkXdsOlLOYftpRylF
k4q4IQ6H1u2z4AXtEwg4HMKYp5y2TXlBAZjCgtGbyk/qTKZPS7FwMHTUsFPWfwWgRGxO2LBR40nT
NZR/ipBFqPQnwvlOaQkyRtX9plZxCaO+hTdReFVOsqKTgNPI20bqLrFqHIywfNWj4cKgpEaRr+Gz
IVJLgfVcCYwx7Fyqfnqzk3mn5l1PiDifGWUPRWdhWWUAHRPZUSPrrOXzLsqZJtSmRhfW0ue17dIY
z2FTAFCI3NAqKKU897KE+TeDjdz6S8haQ54XckrU8YNV8hTpKj/F41RNOczD4n1lMwC0Sr9jMCFa
NL8Q4TzJS3vq0FGM1PvUMP/tUM968I2uuo3wHyHHp943X+aoPXchXTKp3NCUO6EstDuzgzEKgxBv
6qVgvsf58GmYy00O6BChJmEFbdxynAg61Up083IgT8lEDl8mgC3sa4hu50m/kygAIM0Y1+GPLRiZ
UrTKwWpXBVTUTXlnRDUiqg5RdewXyrCOhpNmxFuALBtbt16yexWRGg2MUfGKaDx3iYSRzAYHUyn5
ZlGKj14NSgEXLfAWjcNrqrmC20z0quZZ7xsS4XfT48xn3Z0RgJ8zq1wjYsZcsyq2pJpqIC6wMmwQ
URlSrE3cv8RBcUuagdVYXe4HuZPxjPFseDGyXsF0ywvJ7ykP1ZH9FvaNsSZ0oTNBGWors9z2tj/Z
/a1up3TDRJuht9/3CK9EY4ERMZTb0A8ba4SUWmF49lK12JloP92i7FjxdfriMsJNjtqMb3Ms1X/L
B8SpvAmDjgJiigy/XUbP1tLzgzAMVgNnSCJhPozTbm9FhlfGJs6QEcVJkG8zNRiO8YhpovuwmmGd
4xHZpGPegdxeTKFbar2ZixAxoiV/WRDMPYY6P0thUEEYLZlOt/O0AmoHZEiEQbUvVpBCl6n4XsWP
QAM9oNMxwDtzmr+NKpqTSNYaxxq21cOl1AYwOVoblAg1uXyKUqoBrJRHZJUNKEBywSSZzOs49VDB
0xHzOOQO5AKLN0ksZ2aCdk+Kkxytov5UB9ItWKUTASp6J4naFHEIAoAo3CitzCIs2pgmeBCDmtIa
H9EhtRC4ITB51p9muD4HSyp3o50x6mgBIv7OxiIyNqgepU7xG7OQXaTkfjfX67rVUZ1qmeZMOeNY
ZSCHSXqUhn20QfC+DyoN9lTHPBPJ6VlDv9uUgI4QclPpf2BbI7QSZm24OA3jozxatCA8VgJpzF2d
GiCCBESombzYlgIKUqFEbYQif1neAhLJULhtQnT9WR6BPuUd6lxLnd41HXYjShEJUE6Xe5ZlU7GJ
k2NfYul+ULqNxSbTL3UdqZTOUyTi1LC1XSuD8tmspDeNOHqSh/4FLXqlV67O7ALRIjgAU4vddtDx
x8iZ4iQFxBrgNiBkDZUSpyrnfqbBPA3C+SkOwZmkwEDy+ZwAod6G6CFpHkCI0vI9R1mOFNkIWZ43
JmBC9LgKqarnmjpcIw2GC/Qg8/VpwC5rRB+LQahlA7PoC5KIeLvoBdjumas+0E6s7aU6KkasuQa1
FrdUNevBvxiJTehoqyT1B0MxfYSeCh7oovDSaRVucM4RN0lfY2C2G13uED0qXkMteS51+d22A7dq
wReu0LtRzvtYLTXEu4fxUgY5Lk2QB2J4rckMwjbOEVCQe7i31H8fpRuyVA1AsUU/54tiuFpq3enP
dpowq+Bv0kZZ9VhGqVq2TvB9MB0FEOgs/V0e8VPlKm95RZsHu16vCtZ9LaLpLG0tAHCkX1f9+BqE
xKbAo9KVEjrhXAQ+Ve+CUiCLJrOz5PXAdIqja3D6KetdeEfbOaKIJeOT49l50mqeQeTlGOLi5tjp
4ewZ4QKusERw1ASYYC1QG6gv9qZq/xT6HK2LKv1eEulgxU3PrCKvxEjyDFxW7S+l/D3W3HG5wioC
u5XcFDI4o4fICDFk2GoZ5pZiNTH2ABGE0gSebXzO4kL1qqTRhclT1GukWdBL4cEbwZuBe+TQz82T
yp4ET4pk7FlAuA35qIMVFSNrWlXz49QiPNRCXzXSl3gMLTFCcnRAGF3/ogLMXeWFUjyvzUX1jQlU
e0cxyJMRvDt5GRVuwnN0oBWitTD7Z5MnaPSv0GeemqnTQCQpIMmqVYLUIN0ZtW/rrBu71fQIfX+U
EMupVisppN8BV0iDR5UKUv8IWvDT6qSvvFySaiaiXCMRgq9sLinkNXb1jm8Z6oTUeEmFOXBFAknI
0/IcUJ3YwhV4bmz2AyDH0CKEJe60khEGbQBrIE7kfa4kT1hCmrdgkvp1Og70C4rHbj4X+0oi8CzD
TykOvmCa7bW2nN7S+T1EPYORkTqFPROHZzmAkzBdkHrZEZVMdIHUY1bpNlST45wnzxSLjZeup4Sg
Lbbl68FaNrphF8+LH4954pth9t1Bw2qbsr9aNvRi02SPhEc8PaTaS6zK6MCHs76gZETZxDpmAZlQ
4Z6qDemboGC/2JgFC6IfmM9JuO6l+rJSIcapUvPVIfkeEotdE4og2K10S1SROjvaMnt1XPdeaTz2
L8BrnGsJXFHQ9t0ck0MO6w/mmaMGNNZtx+5J6nN/FeUS0E/m6hLQmGd26oQlYZIdI6KmwyoxcHvJ
uuuaqbuhPXVe0TEILBaE01obN0R7d9vuYUNhloU/ZJyQf3VuWdox0WquO41uIXlGQ2Y0xbe+X0jn
OSzHhjUi3IOcgShKUHPkmbzsYxsMGeHJNibB7cpLrW8QUIAFJEEEVhMH5aIOuTMF0SXLcnfoo/q5
b12IFXTM1mhgTlyz0oY6Hcjtti5TPJEjKZ6yWcd1aa5T+nRvGugaxk0Rh1sUCOaaFGvgrFjqK8Ut
Dg9q3bVbvc9/URN8Uq15MfklW4EIDtSR6uxsvg3USx8ag9mp6u6asNeEiML6FBjysMkfdZIRu4Zm
189WEUpeIyevA72d15i/jNNhWU3VYwG3KaaHfK5BmB5r4zGWSGrMyFJWuqlTU2GOJMNX+1av35gO
HHJNwcdYRq+wfTXfSKHtqDN0vSXOd1aEHKKS5HXIA4HYie8OTPQK5HkmrdtRioCFIp/EH4w5T8L5
AkW6PzXsONDiujBxyj5PS6uSWGjpYrCq8IZ3EFhKSNp97sp2He8Ueshax2EAweZliAOUvB1GLtmw
WD+mjiSHiEaGCJEDivc+Kr8rufFqRXu37LhnEBvIhxOnlwP2lFTylgbxzSPV6dk1FCydnHmsVdgl
RqbCYrplKfglAn62GXAHqdzoWvWdM+cAm2EUf7CDq9ME8WpbZtmWmr1nBNmpHeOngEy1SHLS75LM
XFhmynFczJcEYaKYFsgPeQnLJmxJflY9NS6TSZiljuxhDn5kBSxWHyCLhw7NfrHYK1KA7SlWJctP
qxZ66Hmp6ruqtyS2MaGLot5rSTp6MYOLkBKkEoWCDkrblMj1Hk4JaPVkv5S2OE8r9bMKoekoCjW6
BeaHFRTIp7Rqm+R0KeA8BVxLyA8DOHRJJfVv9QAa5AIJoGxwLwM6fjv4ycm4I6kwcTLYZCQy3bLW
Sh482RLS/VW+5F5axzdyYyTyksW3GrRmcfhb9qBvpWTYj5aR+4ax3LIx/kyLGsR7zQYvciJT8Z2Z
M3NGoTosXJmIu0JswyC4Stew2cunKScaGvXsjDuHorEsdBVmUlSR/wwUqjjVgwUwts2fWs1x2gz9
FtFu5KcWid16ORlpHTyZqsyXSDN2cdU/KwPjmNaam7SM042qKFuAumBuZVLYZV4SHsvlnzFRqBKO
DceGbMV9ayQ22ajVTeMEtUATD6/zYu9niQmV7W2curZUVg5dtl9m0yIPoYMlB0y9C5iKn40KYXgY
oqAHflYuFCApkmBmkz7btjG8CBS2U9bqOZOKnwzuyFPbNF6qP9KZcX2X1bIjuiZ/r7/2haY8J0as
Pvdxlx8hLB8QUhTbdJFMUYSp9RrO4SZQSB1WmoOsZ9nUq2naKiNEjxWCV7PvREzNmslsov6cTBgK
SHKv8LioldYDkSlNL0XRdZJLy9r1XbezNTftI2rmdHtvGeVzVQx/SGM6qc20yiL4FahO4RQPqUxc
3bo07WB1Mbfr9t2cUJxwwz+y7UfynK4HGeqnkQaKr6Z48tXZwsw1bBojPU9mE+1xxqvpH30q0C9X
FWmMLvUZ43aYyeET2pQ8l/C77Wu/0dsd4uZPY4gRCAzDHuENFSDcGuuxgOkdGdQxSmRWRZDdpZ5i
ZxHWf+ZYu61UHK8QoCJhW9HwohjWuV9hD4SzxD4ZWrmLW0AcD3HAPmo6kibLc9LgVxiQQrGm5qjT
VampAte57maR+oeKkkxdgW1WVHNJ1qxOTg1+6CFSJgQ9FhhnEmtLJsPVMhpjm0XLi91j6gnkP4wo
9/jLtlKoBjrTd6B3vvnYhSWSVR+1kS6U3oo3LVOd8SD3mTZAlf/7LxsQ/tseVF9lNcN5iP6+6+8/
/vn/rqRJy/yvTQv/+c3HpsH//NfxP3cb/h8/tf4pH7uPtv/1Q48NxP5xrH/uffjYt+sfWyM+/sFk
Hnfzv+wg9p97af1vfvj3ncD+230of/46wWOnLTbtUlBV/I/biF3ZsuL/bNvsT/H9j30k//13/7ap
mGH8B1kK1FWarKmqahrsD/a3TcX4CdYHlRORGlENcJz/3FTM/A+VJQVbhynEMpZu8qO/byqm8iNN
N2UZ7Rq/blrq/2ZTMcVYcf5/21SMDWQNRVNBGFgaO4zZ2r9vKgb4fCBD0evuHgKjawv/evPF0T3d
7624xMISkzuva+9bE5YLgtl5tlzljC/fp5U6BDF8whJURTycBW91xu4EwrxvirUmWJv6hvubsJXF
7LyN3uhdzfXtZrgsetfRFgnexnAtl9SbC6/Af2N1LZJr5SIMd0L3u3AQwonOhVDj95vAG1zFZTbg
sKH/dqvFFZuOiMUn0aIY+WzoPr89W1y/f+oFeHuhiefEeXnd9xzmnoq338nbPQlVvD09zeJmCXJ4
zuByJIB5ju4cT6qD6V3cO5d9cFxF2By2945s+uKaHruNCKT7Dkd7M8Qz+4KJve3e5o0skrXbivvz
jb+m7v52RBzMh+9HIOvO9XT6UcTXB1crJrG+bLfbWnyudsZNu5nPy1dSCvDMe2UbOg6yIUElS2zY
2kncjtft3RLPL+7z7ejOwnkSL7m4vZEJ50oj53azhXtCCCFuPCD3tGdJx498BD7ifjpv77Y48fpK
Hlgt7p++7EAx5ajofPmG7Ni8seIQirPsSeKTY6jOMRZQpT3/xgQlrrqzCH799gmagd/wQ3GxBUeF
hyhOn8ebfzrtT1dyPvzZnPzt9c4ruZfieLIFxJ5tuT6x1ZiYOS+7hdAwEF1Rz+QrPjH7qmylfXRg
1whX+ZLX5r25GZs2c+STzEZop2pD+XFKHP2MgkT/wIo9bLp9wEFjL/d03pbtl4Lb396XLYh8Z3/b
k/sTkXMNxc9lEddPohWPwBTdpTf49d64ek/eSrxnDidxuC6vRDUrJNODJEV6zkGjp/WeRE2x27Dz
wp/v3nkDAZ/x+mO3+dC3MCdsJBPCYquYTel0IlzDS/tebQkOHFw4vNjHs7HFdf01eNp6ESTl/GVd
uykfTh3vJxSKu7gqZ6+d8xeEd2cSPMGWN3XGgyWezsxqonB2T+/X2tliS3Kqp9HXt80G39ra3K7O
ULFc8OIO9Z0DNpYP5A+Fj9LIR0AoAIoIUKIcNT7anuTZju1dH9+4rre5k6/L47AJthGf/ykdzMTu
1ebkl4TmS6NY51vbMTzTRQtxkt4CXz2jIPhAs8L2Ze3rlY1Ltq24ms42FMIUmWidLco74VDcEB1j
hZM7l0snfhJ34ng/oRe4fHQRvCBLHG+xuGxP60EwcNDR30jIOO7983p6dIxJhOJxiVzr8niN7k/r
vg9iqzuckteM6d+JnS/AUDTF46PJHU80SDrVWnLeD7G4Px5JK0LvYjpfxDvia33meV8vrQN3hudf
r0/7I836ckGfK44MbpJ4/E13L4Qe4qPzBuf8A3nhcfLLD/84cz08pZX79cUC3DvjABIXdAHiXIh3
ShQe6VkHEqwHd5lfOj+e/t9ufRKXQaz/jALhkNM4h/evy6O9FH/95oVfEbnzHjqvitOIc/hXv19x
4icoC+LQupkwvDVJTSdef8AncP6wbt6ya48DsXoTd27ymQ9ULTdUU3nz3B2P4XRLGLx4JpM48d/o
eqhoGE+eBi7Ydro9DWXYRy/Tu+rxPD9HugGDJYIDcb+deHqhgOHkmuKcvpbHZcNmIxuy7owKj97M
iICzmKf7eD28GnTvvOrcCdYMUQCBHZpvJn6s9TsCIKHT2JWd5TVeIV61NT/gf++NWMfO9UzgyoNQ
xfsTj3hFO4I5LD4k9/f3MPua8/H+HnJE7ujxCB/vgMbhKE7vkoh1cr8SpU810gWp4ljuDkSZ8+Ed
fhid2BdKiJff/bdDLw/EOyw+8ck+AuJ9cQ5oGQRMfGYJhASic15MfvA1upCnePCa8/VxWP9wa2fv
caUe+Trnzdm/OMIZxdP7WvwJnc35/X0XicnTxR8OLz5Y/HGDi6N5kbeJOfh3633vG9+9778rztSL
b1XIfiR+oaqgzOHEMkMPMxE0Ehp/5kA326prff02v82evsOVs4/Whstk5/y+wbk2nXHzUomPp9dZ
fD99oTd1e/fP7vd3/xiVqc4yknx/j+Jl8zy677LfOBoTZ+250vZxqzFP6huCu/h4eZZFJBBXCdXN
uNzX6rVYFx75yOmueWCGae0r8dqI0QUPw5/eBeEtvhcaITcL2spjaiOhKpyDeHra77yD+PG8jfP+
1Dl/mBG1v+7pZfS13Y6NTFwatfP7xxm8b1JZXMEGLb0vuaP/PrpPG+iNTrtZ8aJe+z1xrPO4yLdn
dufhCTXuLyVwF58XHeOXkcIS++Nv4Tz/7t+e98e9f7vfn3c74TnPm8r5PqXi+M2zf2aPHnG7vQVM
oL+q+N3tMPBzHTPNpje91aZ6la7Nl3zPdDLWIvmBwzRQxXoudoC699Wp2dvr7Mj2g+vkDwm/o7Eh
GYBzdVlP69pGZC7UQ+3np+UDV+Kvekzu0894Sj/m2/xRSsK467fpGJ9UwB2J9/3WcznfbLFAkESt
wN/Mm4BJLEWdLdAOPFs/07o5TusV4DserSqeKvFq0nt/ACTz59HOFw/XPbewOCo39dDuPFreH4Iw
2s83b7ZyCQyeUl5e5bE+Ea+bN8rSfHvjFs77KPa/vTiGLkYWdxS798PBW8TXIA67Z2d98XYvh0js
N+6H43lresjBOe+eNu6e62Z4/n7OabAz7V/e2FsaGTEVrw39K/2OqrV7H1wyGIJH/wgGZ0af0qPX
PK5tz9vasAnvPzbp/ftS5F+3v9VkRf5vIlXLUgiJVybBr/5ftr9FnpZFvRESPwLVUd30ooQssyGa
v5XRu1URmiSXwrf95dp7GXMJEZFbuNpBvZOkSCjAuKvnZb8C0kU1foO3mKkZDPJfQ0DKwOYHazh8
9Oiapg5G3v14TNyRWx6VTUNv3w/fuPHcfqeJ0St31dd0qnzmkTf+vgl86NWC7dQcxnp2u3zNM8/a
W8vBrj0yib7KPCR7qTds4011PU3+Y9aILwjB4s0jJui9z0dQ8xhiqRvt+0ty1m7qDszbofAjlzXq
dnJ5+uvRM1wcW4QS8u/k3kvP2N/xGPCixe2K+4x46xFqMxkwjDKX/cSCiOz4mOJPP6dP/3Tf4tlh
NL9eHyEUkBQGJYK5093390f/eDyetqdjKfzHlyOzLSONt3DCvc/8ySvPd3A8uZvT6fN0N/lVQhji
RCLMVqyFOB39WvCzUPjb0yO4QbvpXD/9GxVYPvc5e6f76XS9XZmP/ev6xHk4qX/hCxPjdnv5/GQa
K4XLvNQet6f7srnerz5DubRv2UpwM19Mzz4Ef6gs9M6Kp/FYnvT8uQNEcwqfCHHNBmjCeMbj9UYy
YkDawWS2ZQLjz8/7+cQpL5xkezyyXtgSy27961Z8CY/44yBO/oG792+uf9puH5PRhf/3toTyBD6P
DxJj/hWonDSC7e7wdjvebjR/QhP1OBBUGEJeS+C7n5V7sFm2xIQ+jcRdRy7RDGWUj/GiuLyUltn3
bTq/uNQdVQKxz+PnHWL0H9yAJlELgioygwn9KnBeXn5rfzqPzz6z90xjQH5LZ4RiuJEO0nfgkCfK
jtFzfCpRruxW77lP+V38mcXrBzPIDo/Qm9niUBGbt148syj7Bb4rvNcnb+ddnnYIifkvu9Rbw6FA
6BXrX6zWrM3AT7rF1hbQ8O8VVQBmzI/VW/OR7per5auvbLB2iDcMyn7rjE9U3InBY5G525NPFD6u
eeJ+5m/j3Tb2ajpZ4p8u04ZgkvAhorUSU2EpIJ5gQp54qoG7JlH9ORCIOGwn6T+64M8jfNZdTVur
28d3ibulP9KfTnyBI/AM7yuahbzlTfPR7c/lmtOJTjTe2+nkf24JA1maIGDnyoiRnftdoS9cr63w
7zzMC+uz62PhSyREJ2ARufeZXU8Kr5M2uf30jyciaEUc6QNvLN7un5f1tXY47PH6uc/FN0s1n6XW
lj5FR2MVxamvPA3vjUbL/RFVri/ihyUSi78dAiqvda5cxOBykXd6z7Gl09IKY/EIHja3+5FJja7y
WHNdHvd0OXFu3/eZCv8/c+ex3Tq3XtlXqeF2wQM5NNxBYE4iJVE8HQxJR0LOGU9fE7y3ynYNN8q9
8vHPS1CMwMbG/sKaa78MStbURJznK++6LHyuofPFWf5FmPux+vhYcbJvX6/2buNdtqvV69ef87u7
BGav59c/75z0R85AHidM4B/TxIpF/ZfiEjmjUOR9l/F9ZdWzPvGrVuy8yuHIrM+vlJ/cZVdGnMrL
8vmP6qAy4BTa/hxXK5cwmoCSr1Txs5cTf9zwMSGnzGqJhRv760qwcd2uOUbbrz+8jHmHU+xxZZBA
DbYV95VtmcsUK2rndcu+IfxfDhuXxQO/lCnT/kM3Mu/PV3sNH4oLrGh1MR+Wh0TeuZN1fP6N8NYh
Qv6ilEZFnNctr5z5UgT2DL5w9dNzlV3CyuoIyMnbT46wHHPiIEfaF8skPhIbfK+hoLpA8pB10mdm
d9S5WlIOxH/FESu1iqm2cxui4D/RHyVCb21HfxodS3D0ng4ZcekOcFvy0YCdAp6CCYsW02pOmdCh
WR5GCNqAv/pf6OefTBVckChVXZEY37pVR1gK3KZ0tJfuo1mN13qvXQX27cf26/WLw7YcveXXrg+U
8li6PdZbRsTrMvVeyDR8B7vLfZ3bj8/1Emd+e1z/S3vn2dc1e37Lc9aX9aG0D5wJ1+v1fr9/P9aH
w5r7LOiXiOy6/bmsY3d57vZyXRNcXQ7f3CFOWbFeYNkgEFravMf3hQGyBFdXvs5ytnL+rm/eaWah
sbZ5s+srB5jJ3XC27NofDqbhMMDu65NzI95dE+6+/myXQJBXHk4H/o+ojKKPvXb4ig97u15v19sl
TPLWEcOTB67Xg7deP06s/9eHnfN5eOwOr3yBy2G9/jl47Bfv/na7eYf7w9sdrvbjwN3TY3d5YCpg
szt4RHDW7BSbCz9LXO/KZxCwhR4rUvIwzifr3Svj5OCdNnv3xJ1f53A6sWA6HK65vfv1ToQfj7eU
a0dueyxJXfflwROc+93bPB7e5845fJr22ubu6c1zTjyH+fjirT2bzxfW0eWkfggv9/uBgO10IOZZ
n+yT9/h07mvvcOnc3vNm73HYeaeHbZ+cjcTukJy32bsf1hcPEyzbPpzmCtszJ7mQ4GD/mLz15+k0
eoQo/D83j5jvziPOhZh6ec2dyEUkpNK/c87yC2HbzC5Zd4dl+UOYyXsuL1vGlbn8Ml7tf0eX+nQf
PZ0f6j2WBACLpStx0wVBAleS2t49eMcVf3rshhWvujM/c/yJTUCrOhceP/B5jzWbHFbdzTeGQ2xN
wdYm+Fovq99Dbtu83Dusl5Uq14Bvhm7mcMpyznvr0/cPP4E0if09kh2h4YnosGeFDH/FZcD8kHwg
T8B5xMcf3na588sCdf+yeTktv+iT8IOvAYmPXZnalwfjuSQnRKT5ycG9fP/wadtlDfZKSocz//uq
cuhOGhGo13ocyZz98bkjiGU3dKvKHZ37ZVgtP+1KUY+VI5Y4/CDi1m8QKCtE0fbIxSJ2l1koXN0v
l4vmMUt5t93Lm8cPYY8/eH/FYYvTbsf3ZR1psQw5EIo+3pZJ6u4Ryd9um513uds2kfKDsX+5LLMt
JD4n8ar1/cAIjVY77+Y7L1RGbXbmYUlMsU/D1bfnvDFW15yCy7LTW/5IpCvZ21PMAsHbXbbb8+v2
yrDxOALe95VLQGCf2RXXFSeXd7kyTB4Sg51v/KjZBRwCdiKj7Y19u9493k6Ju2Ns3u6P1UG2mXfu
yxN9wq/aoZXI4dUcfPY/of893V852bf3zwf7cX337pnz80NXmXP4bpkZBC84eix8XMfjHH68HXas
YR4PeeXzeb69eytcidCIgU74vhpoYHVmfSVnaKRscV4hnwwezIjsW4Zbx5KGb17an4/W9vjf02dJ
gDmvhfcrh4+Dz4j1bfY0uniHL06ehmvqer3mmrd+C/hRnzuLEG05eAwQ2i+W4UGGgsswezSycd1j
byUOUyTvsV7fd6dpv7lFq8D51JwdWMFN/oxxdwrZAtquUBsryFDfO8ATXEuz3dBu6HbVGeW/0jFE
UnzSyIxQHsJvy+5e26tJNDh7MkO3tvkJ46fifDKfkf3jX7blh1GgA/gS2RefH7PsGzA97ltzyZlY
urO5osXolXD4IPyGm/Yzec3faUHZ53vovC6mYnvOQ84jurbtN1QhRIEY0xD9EU1zEskbpJQO6ZbP
B/+wWXAnl6+BzS9PWObK4hy4m+XrGWuTQ0XCkDPwwDjnd79M9i5wdp+P5T2ouvEQEZhD1P5OXcCw
3b9cSM/SW/+Htuip3hnRrjvnLwf72+TXfq5rBut6zVSzZGs69/bi7l3esmeW3P2+qEfSKzTALsn+
l5BJ+zdxQ/sjJVjdp+TfYsc6kLFeIpTVF2sZQiM+0yBwZX37QgVCsTEHJ9k7OKyMfw1SJxje2c6D
eXBJa+RbvEZ3FDh2OE/YH4UHY3L1Z16RwByW2Ld2KYqYzt93GNDBDVgdkjuyYG/xTtzTN+gBUnZ+
wT/8KdeC67H5frqcmJha1xXcabPHhw4x0But/Od4F3L+r0URjvKqfqv15Zv8oLgsYcc64Q45qR6t
6mALSTmls2nHCFv9huQ5lgwCBw7pyXpTnBM3uaHN8MoX2Y75xN/UQ3vMc0MPq5UL2ZbjRtzwkdEZ
1QcvplfwVv/BJorAd8ka3pbjjprLPrAEXJF8olti81GRxRnIuy17ha4+/lvCTHVNH+AKnI6zMbZ/
N780mds3gcza3/ffzRsTwkvpgmonmUM6hf+WctBHZxO1HIQ9pA5CDThXDKQbafETn8A/ZdtsBgo6
v7fIjfcoBtfypj1Om4DC7BZfKOYIujy3yyhieeTSrUXkt+Re+01yDFfC1byQ7Dyz/sKbtXqBFOsO
n3TSueG2Omrn/oNuTcVpV9b2RiJg2TF8GI1P7qZ1dmhc2BF4gV3rE87e7Il3gHHv5WusMMo0gk7G
DS1HhGDvmOvyk6i9nFma//3YQ/K0d5zwLODn1UjiewnRmNINm+iH9BQLc8H+wzr9jALdY+j/7hla
R3Hn4u346t6oeKxN52OwX/7SOuUt+aOlCDZwyvzt3fd3Pt1uNr8kG7E33QH/3pB/3elv4NQlR/Qd
4sADxSqT04y9xzevGd4FNSt25/Jmt7/7v39/ebOJn/VLecv+u6f+xug9vmvbcP3ya7mcl8uTcXFY
sj1Lbk9bwv7n65fcpepBtTrOj8F3wFJID6AQLqYo2/ZA6S/cSn/RjWgQlN3sK7hbh/hACEs7Zf6h
3YJ7FToQlzIMaib2UPMZh672mr2rR4t620a8Wq/9R18Qc/pHGbvGm0r8ySK4dfrAoyuvDtyMIgwV
AmShzd7aFCu6RVecWpQIu33kkhY70DW5T9cbCokurV6cZbEjuOwsBqZy0VxMOPfdJlwj9l03VCKx
hzt1zJFGjjh3KwTfqbD979fR/9+K5P91tf3/xxK5av6H/N1Sgv9naX2p8f/bvxzQLn7+yz8fepbF
l+f/oyIuL3VvSVNF2aKBDMm9+r8r4ta/KqYhyiICP9FEB6byl7ygSf3f/kVR/lXSoayIki4rmkIT
8P+piEvWv2qiiRqfQrlqGiDp/zsVcUUX+ZT/VBGXNEmCVWIZfJqo6bzf/yi/P7FgCxp6A/6nqSYJ
hIUWdZ81NwUuR9I8heJtBmCTygUpwuQnKeh+ERbUVaRYR7k0rPMQbJsKIJnpU7cMLC27wV7Obr3Z
b0HiDK40mqWnd1Zyj2nwmFRJO41jcZv0YHzBB/WUKYPlivWorNIg1XamNCr0uoNZm9KzFOmIwEtt
OAD2/hKVQblZRXJQG7w7B7H8kXnSq55krWOKyfuo9fmmhkK4+6DDkzS7nJ5oa8dimq6UaVwUEGYl
veJDLh2R9jwKmOCvsRxjQOX7wbpXfK9oEwkdQVi5EhIoqFXSQdXz/CAn3adFbnbXND4N4Zig2CHa
1X2jShvdkmSE+Na0wt6ATLGltq42oAHqurl/mS2/3Wa4qqBF1OkG0ws66i2/R6VNe7GoISWL5lFc
izMS/0QF3inUMh1AsVx8zBJgFk3R5z+BCqMglzMInHj/6r3UuRImVXTABM22q3UAfVmvuwqAhaAS
AkAovYiVEq62ldGDoWmI1pPJTOGV6PolU7Hp0mpzk9a9dsJpoHHUuBa/2kz04LX+meKs+lB7RMEG
XopTaaT7HPHDFlrkZzKAJ0jE/AJPlEpvI3vRKPnfBd3mdqCjTlEmQdohYqnOqUr9UFOrl6QWD60u
gL02/E2ujpqLELakcwe2w5B1musD1Z+qrLzKVpDvWhMtX5YG2Cx06eBWkjFupETB9kpGlK9iiuwX
/esAOs9MBevaqsU5LuhwxEOKq2PvVy9DZtarFMgPPh31TxGV0y5MtWilAv6lCa3D9rQPIVlMSL2x
XyFKG/IDtgf9px7QtBr8ASQ/H8SJNUrWytkmNvFBnRBqi2ldwldH5V+AH7mi6ItPNe6i+XlRAN/N
ad3lc4jLjnbrJM6CjOo6SvH2iKcUZW1Vjlwa2Q23rAVKYQv+KTEC/aAWU4Se1L+YAxjOeKAgbywC
3G5o0hVAHN2TR3Mdpp0MeghaHpoHk/arAAJIiHlGKW4GhR4DLMakjSRn3UoVZGnT9ROuVrKOZCIz
/gTXBHNlV+iK/DLzXyHlULenTkcNPlSPRs4C26AR/xKHhnQBKPIj5OD/59wgQamF2GIH1q0YP8EC
tVtdVYpjI5x6cWQdJAL+qCFWKTIclkhtNoVEN7bVCW6ZideuSuhRa8I/vVmGu2GBEyIA7k9S2MUM
FOnUBepfXWmi61wqlCZN3zghzWy2CC6rjWhksE9oorX64bOnVeoqq5J4KZIfOQuFfV9Yr6oysqTD
6nOXBOJLb9Tx7kk+zXG7XgmTNHpRo+4lPwM+rrRYWC03iiE3+xzqsIMlXu8F0dieO/Mdn6Lp4s/a
eBFU7tUJTapVAnhYHHQvoGNo/7yhhZ71WYburgGd64C1j/YZhAh3AJfgqKHcnJM5oGs1rHtY8Pww
SpBhEq30tLUOZTrAwZGLoN2j4cIpl8donr0UijUedKULbzmcMMRyYGGfm/QCYniXSRo0A0PajIKa
XwQNYWERsSvEUH2lV5LqREjHt6VkwsasSvUEB89yJjF/Q1kkITsoJN+WtDyh4x5+63MTybuCXL9w
O83KVlFn/u1od0QPMFghqu9amjd9NOwVfICOZtukx+c9rDT/eW9xr4nN9lAAJWCyNbAhgAnvR9gi
FtjV9ml+sMQe1gyqyXgV+1n0WUzK3wITCEfB0mEt6Iq/D2H375tpvsWl2pylQBqcqM+ygyKhWB+n
lMZvpZYOVTunEIS60mn9XnkL4OBggPBeoJp4TSJawLHY1L8a4Ly10r1hc0r7SGUlh1KKrC2415Mq
SiAw5067BgliSx1iIL2iA9QMtUodXdf6U931/SkIwK/Pc/D+3FKNotuYhkEOfRkcArzfjaqxFheZ
E10jajFe6Yv6ls419mG4Am6lWaxv1hBi66sYrP4B2s4S79tMGX6Oy40yWfehVdNdOuYmDni+A4QW
Z12xiEBhKv1KHE1UU8vN0Eu1nbbjtI2s3LebHDBsFhrCJatzjmpnEZ4s5hvPx1AYEQ/jAehJSkDT
Ea7bu0E0pltN2/hogSZ8btHKTPgzy+Wa3mEUfELHRQpbgF1mWgToBmdoLdUvhlbqqzHjLeUBY5/W
b3Hp8hP8bgaaRivT9BqgAleLgYo8cJi80Yz1DUzEX0Sa/zwDknykATlMXs3UCDHLBmOJ3iknQWPG
qYehSY46LvXpl1Z6xfa7yTjBj/S3U1dcUXmgPHl+oDpjrt306BuzvO9DzMIkwStEhfZQ4Fl9mBiX
YExmV5fr5NVCauCoaazco3zGtXVUp09lsqVaX1vIai/PmyItcE8qLqjC/fPzEbk8gpLMD3jFmQcc
k7t1W5afw6ghMckGvz9UwPabyzDHFosFxTiBEZGxd1G/O6hBJ0tWOsg7g/Sl9Gbo4jKCY1orCe+B
nnA81Agzq2WzsxABRY0VHZ6bKSp4C5e5QDGtg5ExyU5xCrc46+f1c7NgJO+MrhkQhhdIqiDERroq
XFUulo6W6uPi/fIade14TjEde8fLEypkqr88t+qJqKTSwZhJWf8GcvH5KHbDwh7V0RWDlCtuH9pX
hFOVjfRaeGlSSp1REwUrTTGSR9pj/AXD6UtNqwoiqBKcJbmkvtstRpDLS6sDrrPTV9+Lsxv3VnWA
IxjXZXAIEJLAzBnTS15yiQDGPb6KvW/Z4F2GRyprHzNrrR8kuu5YRZwpUUDtL4rHjYGPznZIh6uK
+gXCtm9tCyhwXljN/Sdoo0Cc+z/FUA6roG71TYdhwiFiUrADGtng/EwfEiDgrZQmuluX1vjRSMzA
phmox7CS2rfSmtxyTjy1hWgXVWN2KNSBBrfn3edNViT5oZZg3YW08Y05IndPLwAMaZKGqvO5PUsV
a9URTXzii8O5SLJYX5yxEKPV1MQLmDM6bO2PeTBfWq2bXjK1H69zrh+0RsOLFjLUNrMSrMhHMfiI
NaxFZGOU97Mppu9G+GtmXK9FS7j4jMGb3BSGa+GKuIqbdrwpI2uPeUouCgeblOiY/hhdyWyHcs3J
Igv7knJgjFoUpHyruzxvaji8F2woZzsYlXjzfEzJNHUdC0h8BFH9VoIUjYDfdW+c1QgiEuWuy/6i
kaez/bnZSQDb0EnTNiKPyh1m+7eo9//liwzavLk+fBhx6T/0QHo1clH4xl1+X3VW+itOqhdGakv2
i7xGH3bIvlgAQIUlvaZjgWRNWJVJcr1CoOL/GKMCWRKJnZD2xhEd6L73k/a9DS1z3RqCtEZMpL0X
3biTUA99IRYBHgUS4GRNyXDUW/qKnn+w+sRjxoeKHBy11lB24VTxU4egeostCa8mNUJIs2wWTVKf
/KH4eG5Zg1JfyiQ+PLeiIRmuCbg/xEeJV89Qe8JogeP941b3AYwt8kWbkZMgnfabg5FI/7z5x3P+
w7aUjzsdasXzeZD73mLY8p4o5Xh1gPfyErEMPLBWOCplsoazbq2fn/fSLPkLdbHZ1lGon8vlRpo0
CS9pMgscr5w5up/+QA7aIBMP3sWpC3bg3+iCMgIMrMN8M4yW8NZHCo+Dw/PS3pr+gCvfQDrkN8G1
2NBCHaHvx4OnNKrqc9zoKMc/hTavVy0N3htTMor3JAHOtvyZSBAHdnnODhJMm5c8hqlbL3+oJ7If
IP3CiwE9CL8i7VIJ/jt+yNMH9r8yCmwL25Z0wMPuTUZRgrdCcDCVsdjAW482KOLN21hqNCOmrfSN
uvEII6O4N4LPQg9I7TzUdAkZDdGBLk3rCRt5FwIIp6EU5546mOEFFiyOpQMYjedmPOTR5XlP7Iur
5SPqf249b+paFLb4Hv/594dCYJp6PYS7WqpI+vaS9q7LXPLrECudqiy090gCDF4MMSzZ5a8iF2hH
rsIFkWddULEXR0suy62Wqqg3lBrjt0ZpDDcL0fbOURFe83BszlWWuxg/omcXWvLWOZctu0PXuwG9
3tgxwKgaI1dcA7kaNIJU77I2EkhhWhAdlEEKN//YFiShXEUSFI8B+Dyk/ZwZZyqJgqTkOGH5cuYH
5ZfnjZSgPUyQS8HPq/19mvtbYUDIa3flGB97DGiOOZrqurXS/fOhf3/8eU8g0ByCujyh4LBlUShP
ilpUtJwJmbKddPVPpIbGWV9Gbm8EXlYAyn8MfKUVzjlgIfpgBvHKvcXmZh8vSg9rRDH9f/3h+ZTn
jSZVkq2iwcSJE5454IC6geszv9e5ORzVPBuPz3v6cu+5mXZxg55R+sczns+vAX/Ru6+Mt6BB8N8I
kYQwkU250LI9sRS1G9VfSJnTAJDeSM6NWY03MSouQTLSfyEH5QboYXpHolvYUlPrR62Ps3ufIHOO
WJoKEk4fkRqcns9Smibd49/EwkZz1Lwx70mFtV/oR/KrPC/jtTaSFwO/xBXmXP5RIjCCksbq3kjz
0JuSLgf40hkY2TX+odak9j6Em2F5uNVmfT8qGly+ZVPvfLS5ka9vDdXIP6oogjYN/rpkyYqSrFdf
m/ZPE/c4fYlzcm1mc/3ckpJQPutlgB0Mf+tNvT3WE3SWMZAsMLGRvCIMIsZKe+Bc44ys+xknNP3g
QQie7+0EJWCIfOxCSC/WFVS6XGexZRuhj2Usc3ys5dNFI/656Pm178DLlLKafmFlNZep/hVNSuFq
xKNHmeveadIFKgw5S/tK6h0Be3F3xscR2wPIu15emF4sDwzk5UYFRnJWYHjAc0IY/dwMFxOnvC8U
rw18S90Y4Jh2GKY4szbHF/wW6S7QYxXH8LmBLlnr1zwY+tOsyrvnVhnV9KwEMK1UIUmOYLQTOK/9
p4Eh6JozMTn+++Nhl86QnGCwB/Ag+2iieTyIWahO/U8nhLfBNMtP8AclC5VqflVFKs1oSL06FI01
jKbgI5vlew0c8ZIPDMJKEjfZrAh3EDDGtuoDWvTSNPhA34otWxH7GMUhEQ3hvmKIMxlHGIjDCrMb
snVqYRw5lbhSLjfPe8/HptrYDWWZ7SRDh/4xljuOkXTtVZLVbbjAHuF+HkDRvTx/1/MXasQUG6No
bs9f/++PP+9lMLIgs4TpYRAlTFUjqIISInbMBqOWSocS3kDvd7skw1koG6crmvfolGF1ovbaeH3e
lAXGU4Nfz15QVfQGdwGNSdisiXZeGrpXVoZgd40Ynp43qVzDX8HpZZUx3I/PG0EJgQeFY4fUM66P
qaV1TlCpo4dHjGhAOPcmiYi8Ui3zbGAycO6KDmluCl94fj7DwJTMkXGv8lRilqN2TMKpPCal1R7b
Iu+O4BW00X7elQNtm8Nh3z2fWUoyczlsz8AgsWDApN1XumD84+a5CaFvqG1inU9Y+Mgm//NTnk9u
uqDnksSVQJUGSjjqGO1kYqDn1pgZMH+fd7uRUigcPa58PI0UwoBkEAo1SS3daY2w3WlmP99Dvdwb
nTxcZXmQrnohkXiJ5juOMsNuHvDieW7KsWq4nTS1rppYH63SZa/GOPqrqBdU97lZhEJ/NKPgA45B
9posNy0Qurnr4qvcKBs1M4SzIM70qFemuBVzKXgVhDHejFD0HbMvl8yrbrk9awxEUzXphh6E8xTP
h3b41iw+cQwbfVvWyN0xvInf+xSUS12HEyc4Rn5TkwnYjCHCHRpca/KoFlbyUiJpCwy+ZqVc1dlu
anzxlJsJ68TR+jCMDxMPRbvEx9PLcv3B/kLFDY6DVZFc7QNdQ+6ayXQymElvp3hXm31LC2mNYz1C
0sIWqsl0az1eks9BcclgVtjSGMvbuBnw8JQHQmsdnAazIsZtituK8YRCt6xfTMxPMG0bhp3PlxSm
Qj/GmzZp1GMF/QWpqL5WYvk9U8GAZUZpbGTFp/6SYx1qQWiM8AM8zJPAB88a3f/q9IG73q9eU+PS
yvQPHo2kohsnCkxpU/U5eawQqTBGQOtSJ08g92WH73BICdfvamcIacdsUiXej0nRexy+NXR6c5Xo
2K3FJdgQgg+pBpxitcqjlLXsA8I8TWO+NR8H6yuflfBNK3+qqMk+xqip9gTjk2M0xNcVAv9dq5rD
SmxVaW1ImeGUWTbuM/J+cXJvFda/tZzU6zpI3KGI9X0IdTXvjBML0d9GnbkKQf/w5pAQtsG+JU66
uy6p2CVN0TYlB6phXXFCxx6Zsn8KLXAwfSP2KxKo6YUDnAEZC8TVXCW0t3HxMHQIN02N9WokxtfY
UmVQWvL7IMmW19a1a5RCf7IUM921pCLtVN7VeT+RlUXr3XQOZ1x7KnJMpK2AtUvGm1ZVdSgL9aaV
8rzOIuLLCECMJ7fYklZ5ecPT9N3S1OhSawrWbpXB9KRaoF2zeEMmN1m3iX/Mk5ks7Kgf5rIhCwgJ
cS1W46cUxNoLTLzYgeUO/Zk+1sy6VynJryHpD7VZqZdYsL6wJX8XEzBfxFDTLmlNgg1x9MkZJL9l
NaZUH5FbNHLhdLFRwQ1WUIwU1km01NgDqYF71qxfQK9Ss/F/lEGOtmIiovYCtSQY3eSYM5Fd0XAF
NcRglTW8tQWirVfa7SCmzLDYPat4IBdzjy6rKjq7qB6qof/NlLLcFWm88aNkXMM+Mu2BTBAOccNq
Af/aU/VaDwynSBczzKKUl6yJsvUs0gQIQeQ9gQegy3G1kqF+uHpjoJVjtbHl8mCHraWcheKnGhtz
Y6jFO1lEYC4q+BQuVMTjNV7ilvHI2la89AFOnzMkUOAXVXoiVoFqpJShtAa+QY3F6axZOqP4TM69
uIt02o5bCRfneorwmITsjvNiuqLIhaylVzJWMDl2VjCkCCMb6La6vw9MavDmtAAdyY4m8bmFT0yS
pqCXuYyKt0EdvvyBflwrxvw1MwMqQvCTYaGARJ3bwxzmVNQj/RFMRKUYRtSOlA9rqWskbwzxd1Ay
wNnNILi1AnW8MFn3kPQ9kn3ZJFhGqEi1AWdE4UWKQTvl2j4qGncAg4d5ss/HUiTG2LvaklSg5hMM
mz5kj1lV8kKtT1jlrMIqSwtWJWkJx1ThlfnAIIe4+moWT5Q6b+bXYpjfyIYnp0RV51chqmlQyJGN
iFABEmkYT2IsX9QMnWfZFZDVX0ierpWm83Bri16kuQhBYlNAg9q8ZXW4U/y2OppaJV60TNOARRyK
ibKY1jKyKGuSb2gxEY+LYzw2D2GGr2CUGdwxktiRaVyAHbi5VAoQB0mY6bqwY6F5bcctNlebrGuL
VV3PrKbUeSWN+m8qiv1ZFFlSGSoULZMyXF8DU5N1TrZocPykktZ9sGpEWCXjEAQsmyT0D4HQ7DIW
xZzujQkjX1lRH1O8WKWVotP7qxa3XAyBj27NTCwx50hNb5TV29gk4xlEDC0RiYW6wsrcSjcTcpiS
TOI3eFGNtzQMdI+k4WsdkregSIjtFEL/tJyCRxsIji6Tk2C9+BmOAotUpZpumVwB/5ASbHhGYz1E
+M4r/YviDxLK/2ZfxundggW5F/QATB32eTpm8seYIiisodo/d9VDjAbF1udKuY3qa6UW+EXmkui2
fSDdCzXezODLlMVaK5ETFzKmtFGq4G0AjLGWZ52eEamaHD0vxV2C+5nXmfOqE2T/wbJo8Z3/O8Vg
U/QpepHrWtgPrUHhdKoB33cvxYzlNpDMeQsOHsQzmgCtF7OtYkp79upZVEXEP11ouaaQY+CFf8jR
b7F5y+s/6bxcMbrG2qllKa3LpqK/cdUluX4ejPksa/V0LVOWplHkO1UmyetO7Ga3GvXElTTxBTeN
FG6dXnjJq5hnXxLX3QW6DS+8Yr3Zag/YZG5W69Qtg9IHy4LpWCp6gE6yzRBkgp3kEp31YHdtRgYC
Z6ZY1SLq8Qf5ZxjwPKvxVYfvENQQ4YKH5Te1O8LBy+sxArkpffk+xUSzGN76SQ2caPrFLr1cKVZq
2EGqbMRe1Q+y1LuRFmTAndNtKLaWV2HEsmkohh+pHiKlGcfpMqk4Q4+5lL+qVDbqBkVHu8fFsDqP
CZ0khRYcIkFKfuORi5uhdvuksnQs0THO0gWm8RTWqSznH/WoBve2wxE69a9W+NPMmukk5XhrSn1X
yYp5yQWt8iDWi+s4MeT3SZATzAJ+hsQotsNimoR1EQjFoUDGqw81bNwgelcEQlUBP6xNtGz6XYJ8
udJB0M8tAyE/p36UXSa8tb0J2vcain7/2oO7iaZqFzbSHuwgqoq5kFwFWHQZhsl7jTeGHU00lOEx
1YRi/K6RO6P8FotHP4NQWFQBi4+kK086QPbUHFcBaTJKtJ10KpNAYYaFlu8ZC8b3+eCQFstpbUWb
YnmO5MfSCXbPVuzFaN8xWwqq9pI3dbcKW2rESSEdSLCaJ6KiCkRv7vnDKCIPEbRjFIwTl3PSdIHZ
j7vnPd/gXkQh3htVhW6lBnFqYYS7TCnkbYohlJVGN5CwAC0NWOVTRp1H7uIXsy0BXtYUeI0ZqlaC
/Y3aae/xnNkqZT+maWD1UDyteJ8WNwqJ8mZoCnNd9so7pfdoX5nYv8hBgdaLEYv0pf2tzWT2qgJE
nCaXe72Cg0ellUVBAFHpafsiBl27GqX5e8IPsjQ/1K66yIkJsUD0gYhPQueIKlNjUMjd/nmjNUK3
jxW0+sVYNhsLcI4fC/p5OsgKHKwhSDnoVurvgJFau6Lh8CpYw7mRb0xHs1ZpqkuSM6sEcv+KgGhw
yZI/77UkThlkc77yS7pD9EY5q2Ua3spqPlXgeJy6nNEXGH57LpQvIcmsczJFszsnS+ldNt/IyE2H
ALXukkrAY12i8KKEm/9F3ZktN45sWfaLcA1wOODASz9wnjVRUoReYBkT5nlwAF9fC4qq7rxZ2fd2
PbaFGS2okIIUCbofP2fvvZrxKIpePPEVYNqWk+wPihi5i+cC/gmidymHYTf57qnppwCtgDnRlank
vsg9EjYjV5/8MBCrsvGNjTdSwlCu9bvJSSD12upn2JJ0GerkVqv9KOafJT1PZq0teB7DgqWUiXgH
TXDfDdZH2zr7NCZoik/VeMj6i5OHycEx5ca0nYAJNenSQnQkbcN0zLP0rKbyiZl8dtRfKlVsirEe
qHhsQpMjBmMxKScLWnIzVk99QzxiYoW3xLEfZ5B2q1hEcIdVsDHGOEIQ9y1JnR7KBPiGOgnabaEA
K6rexQ/sfk8IA7zWHsPrIWrGdWd034n7I88yrK9pqF7KpW8TkE2rrJGuYzjjzWK/OJN+COppEo9T
rKj8DZ8otuYtCrSGMFBWm8Kezd04GnyJwCyzDw+xMp5swDqrPkreAdZf7di+lAAECA3U1dZKAcTn
/Yudm+pGJNXbBDRiVUQW7jY3O9qNnZ0rlT4PDStLQEoV24yGsa2s3cgwmiU1hjI4GIfYIcK1CvGC
hVHVPKZoioeq+FrCkdkmg313nCa/2Zm7H3o1HpmKbiJjKthR1CEsyN+z1fg6Gdq5JLHCUBqU/l5z
cCT1sjtrx+E8I2SyyzXuVaGDB2uE3qyHzeAAYZUpoUra6Ilhwvu8JBLLMiRaQMSvJBbnjww2H9Hw
uMe2pDhZ6SjCwFrSuVQ5YwYCVKaVMdsHl9T3XSvYoMoA2oHpHnWu332jf4HTnGzCiGHfGApzU6a9
Ojjj9KbzYXhmEfnBAe7C9WufXU19rCwwMIOTfPMzcXZKaT37/TNPAI2sX5EVMEjOVWV15egLyhjd
CMv4dI6oJq7oz3ZuHpXPIEHbtfIMvP5Tdja9fRk40+ssgnGb2c5PRYgLDAeODQ6D55Ku+TrOXdJR
EvndmgpnpVmuyePM7FuwbK10vg9hCG6ga2KGNx65UZq/xFpxElLqBUTy2wgCiK6k/N4G0jgS0p1u
AoQMaVWeQsc0n5cR2R6c4sXqa582UvueWoa1LVxWUG/qin3nhidRwiWThfFecuHFJIfv2t48jx2Z
R3GW6gNRmHSCwGntTAC8pyZCM5W61IaAavI1E9oONyD17djNtyksshtrM86jAKVFEvmEVBR1sxnS
Uh9rDT9+MOFvkOF+d9T0h983/fe+7q5j9NME3ffglt5rPNwMyZyxlrg2a0FalC2t5KI8hxTGodlk
qARfx7L42sZxR6U+egvx/WLQ4PoyQfXZ0sZsLpZlNleVtJwSvOTd6pz6nEfRRXCGW7lNtyYNinwM
MqiOBK7lm9QK4xsdUh+li9tuu4A0Voqoc54l0T1X4qPuCpMGA0o2r1I3YejpFEyNSdJrad+nxEPJ
VUztm18LUssmwuX6J9MLpmdBQ5MMzvHVGVO11p71c24rMjJbQKCUGeZ3YRMMNlj23SVCWQzdmjgq
ZHHFxFJoT9YL7xMdkyjNfgzzsDfjyrq0inIjiqEqDGnaHNNwxDebh/bRUvIBTJB5cQPEL8rsfgJ1
e5n9xNvAuKz28UAbmygpCaY9oPU8Bv1qNKovsSyQ4zLrKGvva923NFU49TcFu5tN8Eo8nqpR4ZqL
w7dBTVuXcNxzGy+sr7GmNdYhcxdNv/FVu2k0JySWHjPVzp7zXHmi8uPonxlWeSqWmy6616SEOEV1
awoz3/hF/ELbVUUH21XdMZgKa+0Zebhu3aE6oRZDAdz08r/+Sm8zpohNV5454ja0wu5ZM+wxq3NF
t6YhhVBo80cyTMl1tgkUlZG/q529GKAK20qT2j0NDbGXiMyMSG2yypoOkUVFGUzBA1vsvCLATO9L
wBbtVOMj/t83nQKGQ0Q+5mWZ+Ove3bNw46k2wvBoxbVHvVcMT0sD76tbDONjZWX9vm1SWn95zRCv
1gwxsu4lrDVR1uTWrukO43Od1PjWlWo7Vn39YTkLtt0tkCvH9VvVJ+WjNoxbyaHGYVx3lByOGoui
CGgLA9g+3XCszy7WrPDYVy5dSTqbF44XtDPFfExUwNxqcMUrSmqAL1vGVNUWSZ948lKHUomayQiJ
jHY7lji/PIKrQzHvDuOTZ9jTms+GIOCMkWwws8A7oBs7bf/wJ/OgGkeBD5/kJeItz2h6HYPG8h4n
z87Za6p0kySFPnDU5AWox5TMtSx9ZqVxiWYVRIMGsl4PI5HhUZH4D1GzBCpa0lv3eahRF+bu4+dN
mQ93xKAoHRz/URrTcxsZgM7j8dlF0nD0cxe6BWO4OAWBFR8GswZjzCDX46xJUiRqVFMDoqNlWCzp
iH6BlKTusCGgeTi3tAkkHXOKDn3NCLkgT+7V6Q39VAwZMj0OVPtY8punY/3g1ekLQkx+3QTdBuCy
HpkCo4SYBujGKgzzlHjpR1CYDWRVVGDL+xnZtt4mpkl8HVDtwQdGn1tMxdoq+oNUQ4Y9RfcQTYU4
x5YpkAI6H2W5SL6kndHzqGhqdefQNzQynG8JSXccs/wZZH2z6TVDmSKkXQ82+5ed+rchaDB6uJHc
VAvkzeOoFUE22EZdfSadcSTbz2LrbptoTXc8YSqbfCtUp/YW+cUv5mz9AffOu5TWZLxAdpRb1Ksk
ftieSTEWjmunCIxLqMaPIRBesx5+RjPZx9X4JXVT+wz4N1/rsf2IkSaQBs9Cm3LMlZKXv6Gd6Vv5
hk/vhEzMfRNebZMlmtMZq6x0legp2Ydt166qPPwg+rtfGzJw1kQwP6m2K9672v7eDjkBi7W+kox8
qZRdPTfw9pYPqyg4EVYo+XRvN9vsw8pMHjPrAnq9AFRGm1IkmvlOadjBxrRc+zBI+TN2hugcJtal
EiJ9NYj7MGJvM7ZkdIxi4DwS9v42BmNFy9rh1MFBHd0M+4NpOunWzStiy3pAk4VM+6vZs5rKuv7G
XJuJJxnU1eyON45pK2t8CkLOLzT0vzID7w8ih18pwBRASt25c9WdZ7tsbgbZnvuiNblUl+hNbdT0
bFgim3bYG4V7d5ZBcNKQ29kYr5mXi51rV/WtiM2aLGUSm0mtp3W1Mpuwc+kuunCWewYAc2jdUpv5
j3KIFWGkSHa8KKYH1gIG1o5z9A2LukR1t9HNuxtDJ0J28+bachg8hbEgRjLsyRSyEsmp8kDHkiof
jMKa2vSHX/fTVeXTxu9JPnW9ZtjIjP3EGo2vsa3UOvYq+xa7QJiRNIpsZTuhi2P5bWT7bMeZONfe
8tcFqOap+BZXTM3GSkICssUlYw27uVbe7Hp0/atFYs9Jg8TDOK14C0VjIiGbPwZWuN/3Gs2TMauX
2qwkKapGvF2mwFpE55lQ6fR9EvF0I19R4oMN5E0tms+x54hgppHeZHzw4b+grM6d5IXjFB1u3fAZ
dXQFGk49dYZLOZcTVk/fkJ6A27VbIrkRrU5+fzRt+W6VeXpT7VhdChYbkZXm3h4QHTIG3eUMadH7
Rfi46/5rGLW/zJys7cgW2Pyarj8iv2Ndbiz8PP2ooQYeC2DHL5VMmy1HgJBtqzonM4tJ2r5m6CkP
qD+7Ny/EpTo59RcH2uqpmXhmdcvIl95Yd+qrLmMMWBdPhsjsU1uSX5fHKZIVOTFVHtHZ1GDUVMO4
laJUtrm198iQXkdLCn/cxR+pkdYvNiuiipp9XjjDaVBqvFJbFVuO5d4rZFoYJU5S/dJMU3ChS3a9
nS+YvHax+0s1dfPWd4a3MTN/lXZhvk4sO9pmsvC2ZS6eOmCce8q0nlHQeGst6MgOWO/MEvSAkYvJ
DkkMS98fkU0JGRbpdKvrsdooP+mvZZLAnDDlPgo4ADhtMt9K1AObThjy3QjGQ0eZakrSebKgV2cX
4D3h38T9G+tUlzHMw0qeDC/6YYAVZ/VojtoPMcs2AxRg9olFAKLb9UYWQXK3YxCjvmQBRkncrvgI
FhD2xuQ+Ov64izyD36rCiT/4tPRmJNibvLeq0zx4z2mdPc4sTpKT0kMS48xLgg5x8Ui+fWzLp0r1
1l3qLIPoNhVbR3YfAYeMOPBHYKn42apebvMpoTro7e6lx5FpltYxcJgoOfaHVT+ZfTW9OF1iPYGC
AWGUjXeEMGAeYTftKjKMisB9FHR37KYjalzG6sWiot7Yjkr2nATjU8xrwfDdJVMmpxwc+T0V0fZE
tcb6KQyRMgkP+1ykbiWN4U0d5vva1I+sNoBJ6bpODmlEutgmdpxDrBbGC8UJVy3yt7UTosmZG48D
YhbuFd3c7ThAwPEoyCezIXEhoXuYJdlzWJbdHSWDG5XDCyoVYBqV/oB4jOjEZSIm4/Si3HZnDf2N
KPvykZHDBZrc1zFWT3p58ewY0mfn2SnWAs/bYH1Rd18Z+iSk2kIN/ALB+LSU4A+OYaLrRpunW+c+
+Ya8O310GTPTR3ADxKuR0y7wNbZkYElrAOlQOVJYTUhLX2xv8vd8BnQgqN9Ij4i45l5y2eRnMB3N
irHf1zoRxE5YnI9oAE+vyPJMb9BrGqAmsYV8O23belUsF1vucdTM2E5OvhMbu1mk1kY6X5gPIt4A
NbehSN24jWvf8li9Kn0GgQ5QoEqCA5VheXUDGIMdZ9Y56Ak7oiK/dy1jPKCYtFmMqrm7FSBx2VDg
lXAIj6y9HJ2YyGvyio+NJN65TI4K/TVoXNPgjDUIWnXFwck9+xiH5FxlzmUWE2eUUt1TwRmuRCs6
wUpDw7oz5DSQnVTN94nY6ttcJWgDuYcUktm2Tf8bOHYQm/fPm5kWDscUfZsQcre+xcDQw0c4INUW
hsMWq2pkyD35umYq02NatkQfOf5L4U/6KgotzlOW7lmErqkTTdu6p75XFEIvnfEDmXv7bJUNwwJl
J8dpqPmEv83N5N/8scrudByyDTvPr6z0yDeGv0PP/i58N9zKelS7aHnacSrdw8hpat3Ct5hU6RzE
8pyC4S3kjLabTXlqmOGBCwRxQnGnzTgDZzF2L3P8HfY0rwb00p12qvap9YR5i432KqMHgcKCKVJX
76IRkXUdA9Q0UsyHMS9iHVjZ3QsX+XsqoZnWKepIn2Yru0YcuuHV6iumHkHkHHOTgMwhGol+w0Fx
6PxCgHQffoRuHT85Znx08HU9GkYOORf8w5CNGvHxfEPcmN8HZRws0tVnaDE39rev7B3qGsXDybZt
/9HV8/TadA9Vwy+JHvdBd0V/T2uqAPTOnHe8ub8Xo5WwCGPYkr7YgEwb7k7G4Zl3E8IpZy5DGhs3
sebnAuQB+Dbj4Ey0f3BgDY9BAQlOl+1tiq0XLA3jHYgzc6Gy+hUVICNstC5tnTcP9HZPso+Yvk+Y
lQ3cJ0K1+aHKer6U5Y8oE/oHVzGeB6lMEEDqSdwi/GPTylXfOfRvvCk4js7kwM+1O3Q32B28PHfu
rvSmwxShunDNyNywzLEbW/V4QfBImtvyE0E4P2e6+FYaCydgRsDIFmPcnbF1H1r2XQShu0R4xt0I
U+MlwkGCxOb+eYOwf2sUlfUUOm2/SdDU7JWkJopL7woHMHzN2DwZUPG2hCX0HBTx86tgLgiBtCSI
rZr3n1+a7Za6amRsZXXzFym0d2nd2GXNyo6yYwiOIjx/lW5EPLhmNXUK7ICfX0sLh95KGf+M3Oil
W5LidQG5ofIA7cQDlKC88G4I/034W3SB29B8kd5XjDDh6+cTdIt5k2LWef78DaWbPWXQdqMaCMic
pya/+NBvm96K982CgU5nrBOUkuHrWGHK8+YRDHIWAskKyR03rZAg/BgGkR6ptZyeo1DT6vBg9h7G
40Kfi8gz75KajF48R8BmGq31HIXqwBGwPk9mdQ0XWSDsnF1XjXQ/4tJ/SuyaibjAxVZBvELP7j7U
QjyI8TL16XQvC3ov5RIjG6ONrak0NwXX7j4O7K0amvg5Geb2tY36i23AIQsgBr/ih3uFcmPfVNh1
r1GF2Dryzfz6+a09+CzSAEd5RrfSvboIx9aJVN3p819TJ5TrOlvoMsvPhstvGniOsf/8j2s/qLe0
53zgkvwrDfVyZ08c+D9/dtBlte/rPNp+/s9JAemIuT44k+UpZlNNPFhWMZRdHje2Ou/UjmDhP+96
eBAvhhthjl++uWabuCpPfP/9pCxVPbhW/ft39as+eMwCcfz9lHJOnaMfbT7v4bzUdwY0RpaY47pJ
kHRU7f3znzo+wgCCpufPexGNnSiCK/D5AHmQvMhRZQ+f9+za/gEIwvz9emGNIPeu77LL5w/Kxlwk
8olz+nwJMO8ikKgKffz80cAiFKGgz3j4fAmGmHzE3Hbz/ee/oh0KdxgKoH8sL4FOlLELeugCn/9z
HczxwazifvP5P4uuopshS7FGQ/KGvKR70L4dHpoaAC0ro8YtUFmLXCHdj7od3kbGZesCfNoR/WdB
58BoTmgFgK2mDVFc7dy/egPnpMzzjnS/xa5D/v3WjJT5bgw94vPuyAl7hZ7GOwcBes/IHJkR8I7g
+gzzi2m0w6vFLrrq64Am8XLXrn3qUycpTtU4bSc0h8+lJrBMjeeoTZLT76XM8lEuqDI8jMtnvaOs
wWByLxIwHHU13OE1Zw+VgY4RMqyi5V8AYs2SflfMXF1NWBjP+EI3s03fIweFvpMyLJ/GzD34XhNt
ra4565KTcUTzYBPNKWKDDnFhlLfl3mxQ0+pMmCeP1ta26CDmprVrvSL0bRksRYBsI59Orf9uL7tC
FPGmIfkgXsUbBF2rKXtzXFptYdgY+8+7fL9cs+Uu/SlSNWmFPSQZn2ePzqk/Iw3/fTFoPjwWYrF9
tFzTZROzt5iAYw2aGLU1yq01TD8Nl5cTsS7HmmZkoiZtdZZq+GmObJhontfmAHZGkIT/atE8WGeU
Dac50zSqO3zbfap/Fiao1nKRvDpWTpOkKvJzqCcMASqJ1nMn67Nf0KSjJfOH4dV4aP203WtFnnnc
mkeAGgtEmu8f6g8vb1ARqpnUFikXtAPdy07is6MhjZpRlju6L85r3RGA4snxGGuDUQ8X8CoepuDW
ny2RbLgmCaupvHvh2HKbDpKlVjeIvhVdrYwtOO2so5jVIfd6RJk17UQ2tTc/Nx1oZ853zxvFfgpH
ZzVm02mWQXyNWx4/F+a06ipZX6bC745+xhXf1VXwGrucUyfgGJAFrgicrulkh19jMCujSoA9Nfxw
GiPXj8qpOlazEOtJItrrKZaqsA63avlAUTmO26EMEE0DxzVbfWhHherTGgnocFCbFW5FNNqU/PKK
3l6PHefRfmz9VW6w5qeGHb9ZEmZYELDFRUMCqpnLfoYZu9YgjTF42z2HaJIu4VZ2paO/eE2ILKMB
YmbO94rHmtBqPFWUtDzUKx8o/9aK6aEd6YtapA0bSfGskMgeE1QUiMeQ7cVRd05Sb14VvQRl79nD
foTLZTOYe3XRrTxZfryvCohUozu8ZHETXzO31sxO9cHyp/jRKMdpM7s+MwUkVZHv/MJpkr4RTQAs
GZcmgxKZvnluTbxKap1TuzM2tZFlby6smd0EtGpnL58RONnAPEp33qeUpVcMo+HKHlGEeHQojxHU
tzcm0f1KNO8zV3SHgfagOiN6yp0OgEmBdqzPyysUCb0HHGGvRm/8geVWxSY4GMv7I2hGhojLI3PK
vdbN5D5+PjBBAoQ9YiWJ0KPu2zDM3+CXBAksXwzA5qZQ4MeBc6mDdgFcaObd3q1prOqtzL0Ec1h8
SbjMkmGo34DnTTf0ut9caW1N33+PsLdeu5w2g5Msjet5ZapZv+mR+M1Um4t4JtmI5UudFPOu69nX
W4SKp9k2u3WfTaQMdSP1WoG2I14W8AV3tfU9z91BsyrejNgnddJK50ORReWb7TdfPY0XoqV96+n8
GbCMfrXH8fvcWu61iSFwNglRsAC2NkELEjnwhgc/NPR94gphYuAixX1zbcWMvAsehmVryNFkXJOa
QIK4M/q3AJ8iuwrHCwSdsAsaZ7jPOpGPaKj2k9O2q/95Jsjfp338mYfxv/7fYkP+P2Jr+P8yN4Q4
o5/ff/45OGT5/v/MDfH/AQvD830Awq7nOFL9V24ICSDszaZtCsezlKes/0PSkNY/lIPOzbOkML3f
kSL/SdKw5T+U7zjKtNVnoojj/k9yQ8SSPlxmU1gWS76JEpbHk1Kkk0if7GLl/iU1RNqDlTPIIaaO
uVAWu4g0HLvBuOltAp82R9GN6ZYSC28Mft69N0hr3U7FveHYsfKDgmnrmHXM4KOHmgJq0xggfrNi
BIWAbsSs3hVDpdufQlkefz+7P4cqW+JvnjQvpit96TrLC/HPUSdFZraNNVWo1m2b/OJcP9jFTOr9
hAIn/NmSzrCtQsfe2J5+DD1fI4BxIWBF/eHfPJG/e/U8z/NNz+H1E87yRP+UuWKbdegXTmAQBgE8
NQ0nKkiHpXTuTKbrErdK7f7ydUdMpx8CfitGc+P4869//TT+wkL5fA99E0iLkFK6SvzlPQzQcLRh
EIdrhIk1lp2KPpBxRVvAND3nEPCvH41J7V9efiFM3+YPICGuHNP5y8s/BHYYpKJmLGrZ/a3qttEQ
yD/gAj40sMS3lkhZUefQvScon1GgTN+EiUh9brv8PFlcADB3c63fKcTgnCVnWPZXLdG/K/zoWyA3
3lZkjPVSXU0rzJE/0AYDOgZsBaVRHFxm31suqxWyvWdmbNmxSbvuPFb+m9mPxqkAvXVI2UjXXcLM
2azblS1y98y8ejcZ7S3Mgp0eaqJKl0gHq/XAeadXEjDyMwX9unrJ83m6U3Vy+LExyXtRAAfOf+t6
DR7Jyh+dGIF+njEoiLWJticHH48IatNYobNtg+FXX5fjSbTPCdfeY627vY5EeA2SxNrTLtpPeI4h
plrtugWPB0644HnNxP1FQXoyoIFVs74mUjg4t4ZjkAlqYGc8kHxCxhXii0OW2bjEmnZPo22+5XKq
Vmmd4ug17VunR71zwL1qdOJb2g7GGJ3bJlhE10STOkW4owGkNqMb3tOhvLM3aU8S4C/rj7kR+T5V
znsgxo0PrvWjGkaETtpdSPIFnsYQXaIf9mILmG/YzbUH2IaEkKNJJ+kq1XTubL/gPBXOG9UmxYMz
Vo8k1MT7jvHuifMebaxpOgOfn8l06F5H10Cw3gS3oARyhpXFPDUONao9OPnNZZ7DgNYTp/bdqqb+
rUKj3kdoEmwc4C+dYkxLY5aESr/x6P8391I75m0cKnEuDXFmkMAkz7b0HiFssLZ6ykHbNEIMsU60
p8nIVCQ2UGwWlbdndP4lF8PE4zu/Aj8fQHLiWqKPNxzg7eJA8qwN7vfmqVtupDa+SKt/myyvPsFQ
qtaWQWvVVJxL8I34v/ddNs3wZ/k3S57w/+Yz5/mCCCrfE478XBL/tNKUtPbyuEpCZC6cFLPk2Itu
OEsJzGgY9spx5dn2Qihi6iOuGBqSbhLcMOM8aSbJPYXHXcc9hxk/fgzuVSxA3wEpD7kpG3M4o4vI
t/XdbGkP2YzbQSrPwJ5nhEbYwM69t/s3i8iyRvx53xHCWlhQKKfobLGCLan5f/p98MLKSLekOw01
fF8ZFf7VoB6mdd/XsqcNOyjmBs7R0CQew1hGQlzuSV5Cq1ylp3/9ZOR/fzJQ8UyFytjx+OMuC96f
nkzWlllsjTWvGj7mtcKwgIbIy0mxCKuHKUePKlNLEiPFTUSjbpW6prXtDKeX6C13KUntmgEoHYOT
VzTRtUpEtG1sPtfL6SHpre+VPUCH6mP/MfTZDEaxDlB7bZF4lhemDYBmG3lGhjZdh9qtXhpdG5cu
x3PUxIn9inxg3hmW+UvZLZRvWwfvOPYkLb3I3WdVELwXVfs1n8vmUSLG+DfXnmX/94uPtwuymJJI
NrDY/OXN4noevTmK2Oasud0lJg0bYM4XozPMVWhRi3YoGHaqKs3XxnO+x0xKfvqJsynRUrMvdBZ6
Xkc9BBDpjzN1Q5YPHGTqInuQLi0QK/HEnUn9u4H87NZ0BlnSXpHv7GB+CWeT6tx1DhUuaj5eY/Fc
Bzyi53TePrOs6cULCGVB6fYTkrn7YGitnrC665uN2ubzXhp0f5CPM13JmkDxGrmsP8ur6saBtbJC
+wE87HBxkIquhN0BYAoHsdFe4OEIiNyXTKOJbZNpi3aQ4FKv8f6wo+qpkPb8Ey05jOQlJEDFT6PO
HxoqloM56mJfCTVdYsQyx8QM9bpuPHmo3b7iozaRW2z2hO5qB/8AqqdrblrceO0yI1bmzhzkL2Sc
dC0MRYY9QnDMAS1QG62LVdxDUY59joOQOouVjzfom2UcsE52j9WSihJWOHRmfzr6aKOvLgbYq8H+
iMsenmQj66tgcdy0VkPUkcvJvTbMXVcDMaqUt81F0O+q5eWxxsjH0i77XZsLQaNHPhmFdF/8Oak3
NqKGGskxbXiHi5xcthcjIUMqW/y4JdqnZ9XRyfA9a8Dr1zMmaJNno4ubl0DP3mHwyMJhuNg8uZ49
3bIA6klEMABNkuYqpOc9CckabofWaxSfTSUwZtrYJ8Tytxib5e+ow//r8ur9taIUQlouVTjBfgKM
3hL7908rgKsXcRVWqcRx7lEdHZhS5xecIdWhDGsAzJF8HFN0d1bl4NY0Q94pv/Wvs4+1wJQVU3IY
jV2CBrWZaRoj59tMOVoc03UqezX0aXNqZPgy04GjN9U/l/0ERpPC+ymP20eRjPkXMHfFwWTA6+qA
WJO4Y+iXIliB84yvyOGoOX3ab5ebnBm+1xAAoAgPGVtUG/hGvUvG2fsw4F/ClrJmQZt/2FAxVzQv
cWpHDum2eYeFZvra9vgbMc9G+5EaZKfDcvpoy6WdE1dvU2LOaJeRVNJsP9ajoc9WI5CJJN4bfh+I
6ZnfHgvPyq+pK/Od1DkXo0f7v5wyZ5NN2tkmIyOBMAzktp76/mPwBEqV3H4L7MI+kqMI2nb5Oh7B
A/0g9zXM3eoUdUP/76rVvxbHvLOevRxvfFsqi+nPP7+z6dCjmeRtX+F33em4xKTYu9dgxFySzTS4
8SEXz3lIjGarQvHYTHCrSx1Ipo8r2WBbkEWxGIvJGah8IV7+9dbD+W+5tP5pJ7SlKXxTKcd0/2Zx
Jf3MjwLF4oq3b9sN0rsUyCNOBUONhjKJmm1eTIX4+LAKg0dqF0dIUsQsv/NrTWM+xD96+rzBP22f
CnbKTW1O6PXn4DxOdXBGC0YQU/nsILkg/CaIXhVi0H3sl/mFqUh+dbNs51FJk7FDXexXdfoqUnfc
57miwnqgm1OdY+GAwgtF/TapQq4Zje+TyW4u+H/SPYInZycLNFiiKezXOjmGAZ3cQJTMATrN5ibQ
FCdRK4+f9z5vGmw0O6engAtYTdfl4orF1mreg4gSXaaSJHA/Vbt6jmsIu8T8JI6bX/oAFm4v8vyZ
TugmFGN/smiub5yCVa13i3dEIh/QYLH6YJQ/9ZYaLhEtwB0Jk/aToHheS9/034vR+x6rePxBp3nt
Zob9DlF3PFepRe7xko3jzt0iK4FUPIn2qXFM2HQ0V9caY+Vrob4Zg3NQBZ1gVc3PCPXpj/p+cCS5
wT27hkiIJip/OFaV7hfb2EHGQQFeNaPdGvAD/SJvsWLKaNRb0HbqEG9BDT5qIlApSDrngSiufeza
5hmysnX+/JtZvptR35yrikjl0qslEWC2wavRe4eyx3lJsg/kqyaEEek0hKQtcXSBizaFw1NYxGsW
gOSYh+1w9L2WKV1mi7URxfG11lG+TlVnsZPkv4YSm2M1NlT7gTgZpSBEqVPp2ZzseaezWRxUmtRX
9MOYPbVS1yy3orNVdGdZm+MDmydu7TH5A/1ay0zMH97TSn43AixmRvVGtCUpwTkCF3QnzIwT7GUd
9ovz598qScDRnJvdu3HzgzF84C3QWyPEgiO69j1KRucyUbAQMlmLZ9jNu7Ec/YepjB9aJMrnJPMJ
X0mrc2s09ojFZcS5kJca3Vrzc/aIc9RtH5xaBuXbUHpEjOnwO57rFMvdjzisP8Kz3YXDfuqJJtf+
KG9lHYk9Fg6ImtVMOveOPub4SJXD6W4tQ3tLcKrzQv1fPFBFbOxierLbqfymgnIx987NY5WY0SX6
D5rOq7dxZA2iv4gAc5Ovylmy5TR+IWbGY4ZmarIZf/098uICC8KanfXaEkN3fVWnBMaBn39h+ze4
dBuio86T1TAINDRd6xgkoRQXsd41+6CEq4q1vCFGG4ebPNIBgRdpLQFjpAdMbSOokXnCT5yTgmjm
hwM6snDRJBTtqNmBIAczQQU4tPBUwNcxhog3ICfhOEGe2+axl236powwdgygTJopvhps7jQMtX9z
nC9x00QvUW+ax9mGtuF3RgNBi3x6OATDVTsX5CTr8vMi72134ZRpvUw8S1z6VHow47LTLEucgyyS
L3JsYDI1ocCv7CIj24VJmq6emDuJ6dBpf9Galb8jrg82KhqxdTUJxic90bdp+4w0zKCCDdMCEBnj
/DLaId3TEWcm/BifNYt+KmNH7khZLLhld8zelKDwPffZp5dqU1cpcBvwpt/Tjh0OAVAvdPd1MX0k
WOEZDtKZSj7Bg6izBRqifm34deUJasdrrwuHCML/D/mAmqTzDpeeSXwJ8efZybDNuk75RrKs+O1z
f1kYeQcvpe2TVcNM+NgGXHJhYJw5S6q7a9UgVQjGUcRQQ4lSkQ0/8gGRlJX4NFPPZuE8TRtCVtU+
Fd6V1FS5VIArUfsfFC9HzmcfVgveaBaWc9B6xzrhKW97LExEdxgFPc/KSXeBFN8/n0HtoU6EfMaQ
S4v4qcM4iXNIjiL4MGsDW1bD3GQc7O+gktMR2X2FY+qtR7c8jI+DzjF4S/A7CxOM6C59JALUmEBa
GIR7yWXxNeW+uASBzCBRB9a65lPYu/XD5ZqJ8TmY6LN0yvFtAJW3gjWgGOrV7UfIIzmdguesYUU/
ZrXzHpTVPW877guu8+5kfMxo78ZeUh8a9/OytwfzrSSo7wchsxRPpKy4x5tuDe8lduJLXE/Rqm8t
9ZqE8yEMSGxULcXTs2iqi/U4eHIsF039bka9/R7NBDNCa20Y1ky+wiUebPrzhinXX7eClmtW3VXw
RL4OP1v+DLCN4YdLS4f9iXmwgllLubgus+HkhMnCDmr5xLNALRzLX7bkbbYiLMC3Q7Sq/IEetdrS
e5H6aEltv7Yqq7m7sXXODBk9+U4DSA3VbCOsuj7y2KiPI8awzRzqYgvyaj/hx79NfnKWFoDCWc3z
qZgNcwmOado2df6vbJNTjmt+HSeIn1FO/Kkb5LttgMZY+CPZ23iCzYAt6IMx8V8HIsJHWpC+Dbtq
4zVmuSyVlzz8wRHLojpaZbx3y6nF1tU1IBccO453xLqtswY8u3E6BmQp+l1QKHsVh4AlrVLk51QG
B1Zdw16UghtUHdEkFqS/ySDpgx3ADCozfTVBoV5ssy/W/ThFayvvNTAyxWOpfqtTr/5MDfU0Nlrv
cFkZB6ZLwbKvxrXzCDWG40BXq8bFUlmp85T7NEe2cHjqJlFLg8bCUmPpmh6Pad8D1z++Y90IfktH
v9qpqtkf/sT3YDZ4oj1OXdOeHYs7taxABKQ62ISww07ojEAbW2Fe3ChA3cJ9209ke2e3iNaeohIi
L4ONIkFy0MBdl7pi9lwlSXcjQhEeDIeZfsyDo2vc5s2pf6dB5tzbvstIkYf+k5mG2EUEFXAan6pF
TviUNnNwSTzmdyPX5R+seEs/brlVDvOAnsCkfSqz5BVO8E2LPl46oPY2+ZRmvCM1PDJ/NhAXlXsK
Iv2SYgQ+kfKy6QfxqmlltQA2xyLFVWUiSLgGsRyvXYx+OxzMZMiOfjsR127VKVZZfOsb1wC6wGS+
tT8Qa+pVDuLAj+AZhkCiCXw+CwenQBnSg2yThe27cg0wb2XPDPmqMik+2RzuLZ32K3uKGJF1c30I
x/grd+YEiO1Y7JqOHZc5T9m1ykJG59wHzokVj3cRDEQcffYMVZ2v2LmA6208GhvSinScIgLuBzq4
uBOfEL51PH1g185F+TVMmFY1Q9yF24H5Ny1AL9rSBo86+jn6uRqv2pAONhlmvV6bT+wE2Kd6SZFf
kBnGd/+XmkX9/khskGmkkwDy0WAZfbI2Wuax7WiOCyf0//m1VV3yKuR0aJ7jsLNIRvz/INo0wgOH
kyB42AHhye5qs3uNE78EVMmsrsK2vYus8ktaY8TSqcxPMlCfMENhw4DsuTi6/+V7qMHKNXJOrLxg
xu84t59DYAQHN80D9mPSvqrxsyH0fflJrmRd8ne0rXkjBhmxdrR2OvHcg8N5hbWluxhWSe8tl/GT
NEWAu6T7g7m+3REV/mY0DDsZHqFFMGZVwI84VFVDyqC0iUI3cQrRqS5ezKZRZG9NeKo1Cad8JCfA
sLY4gRlyz9DSxkWCW/eisVeQUOvdszYKOsGyaRl67aaEvH0Sc5k94fZZgfcOcEgTArcjUBjoxoCR
bYwevW/gZ7UdAB/4qYO+/MQMJ1cG0tdD31ArZJhoF09BDF5EUlcxyNtkNPw8NvkHMWv93FsYGR5v
5jAk/sEDuYtPKSY1ijPPGYBlhV7xN1HdIktnvPAFvMwqaJpb14zeMWn88+SwlCLwB47I0uRPrP4g
e+1gNYu9YWE4XbERM9JGyvjhNlaZjQBOeWf2Nc9TuilDxvpm97Am6KI6mPWc/OqOTYwpPFFgc2c8
rehQvA3i24ZgecXKXS1lNY8nTwTjyYFebvlTtfMd7T9XaFs7u//S7uxdrLbYZDEJl8wOsd06Ns8S
kfi/AR5NISYfhkS/0gpkhFMPFlABC9J07De3n8Nj+IK3SZ/ctgqPvuecYGC31xp/0pUEYlBFG3Zp
907VMwH+/QTPaT0oljLKi+2DZThQ9B9ftTVEQrPBZoHVbttlubrVYKv+OyQqO2bQyK6qx2YN8ANv
nuXjJO4Ljd3/VgN9AEpQd3tn9H+nrZAf4fA2x6WTLHyv2sQ+EkKXx/Ujmh8dYtnInQr5H3Y+0noK
iuvLca9OCveiUeSB7VJ1T2kGpIUYW78q+zlcCwulIdOBD2LCytmbAKxolUkgrLXu8qHBYJv9lVS5
XMFBSjcCV+I5LB/9dTwdVAauVKlMrzt37t9YiH8aLpvBVQMA9r2Y2nqjR1Nib+Dl4BkZN9PIu+ge
v1VVxS8xmbSlji0i/Mru+JGb4VTl+e+wqkkTFs1rLXsKF9jiLaYaK1Rl5FwGtizbQ1rEuByHFqyx
n1+n60gbwhFykThOSfFPZB3OCEP9LfL0G9Qy+xRJegeaTrd8LPxXyg6WVDQM5wplwV80JutDt3KB
nRk2CxnTuYZEgxbwiNw1+7dwBRHaeR7QQuD3lRhTbeO36fOo8QPo6maebyNAxmsiQvXqZwkV6OTL
TjJq0IqsXcWTW268uQjvCulqwIvwpqJsvPHBAmqzm7eCudNZjWwIf/4lw51QkAjBEmS+u5O658pP
34ss3hkyCw5ZZGImlGGxHqaRFmYfqrcHwmJBFPRv30oTEhGlMRlRTMK79qmZDevKBC3B9KEpGe+A
kToWm6A5HbyDJoqPaj1P20KCHR69hlqXuX9pSp/bfxM62x/GYJ7M7S7zSWfAPumPKSS/dVqY8kO3
uMDc5FlnyN2I38kuFKP4Ul6arWXlTTDXsxd3ADQHeTrdtGVAZ0HhiVvv9MHNq8rs4Nf8fYKe+KNL
4FZuVS/6oBeE9+NoLzivzob6zjIw6n5mA23X3lPUp/WiMkmTQMZ2Dj+HFmg6MIRkP1RB9DSr8lg+
/huG+gc+4Q+ItO1uHhEAiDVnoNpG3DGoiosMxzmjeHI4vZdX1wG58GeIhcxCEVaTyZPd0fNoGOgW
OZCCOUO3kzU+u1Ak/T1Ouv7eQP7LZbcvmTu9ka51lk0TY1b3bJ+cEkw5Zfir0GvadxIA3UmZAbBm
a90Pjfcvk+tAduk/1OR+oeLcvxtzMm3KWLKjB94XmvqoqoLaDlk8jTWY4Cgwrr3rFc9TjHBZjBsL
3t4ifKDFfVc/ccuvSWdyvj7pcgDU3fGNpx7zywS56mg+DoEzsKnpQ39PTQkIIei9H7ghWRQEnwwV
aHgg3bEFUFOv27QkwdmJ5oD7bdwEyk6fzNx6/gHsFViaN3Oj5lNsVixqfDPfNp5mVfZIv2HL1MyJ
imSXGdOrNTfutmcsSNePk/IE6Tz3GJLqg6AaAxqdwxBja5Cu88caO+n1HSbP2ZnK+uQ9DqOsS5aC
uftqKTF9BFx4CBxzeQNWrWB22dNnmmVfHqZzh2+xCJ20OzU4Q895Wp4sc44OYO84mNW3aTXV1gl5
KjbVxu20OgMXXSPw9cuaGOpWRJ539PskW9fp9FUgR22jyhyeIkJqVpXXeztrugvWkO7iC6O7PJKb
K29w8/MYYjDE8TqSUKmeDSikeMXcGyUq3UsLrdsujPldDewPq6bGr+ikJ57q2SnTeDfxtXFGj5e0
7U0i8DyRWY99DkYvTh6si3UamL94B6x7WCySLiQFq7mQ3QcpMalFcgWGslTktM/4VHcdk/Q3d2iO
DULyt3wI8klA9t2wX8fxC6Xzj8Amt7UMEocLzy6qCxPU6oJmz3sVst1CGBtKFmOMsyhPF0puMgso
EbgtWga4AxxU4kwfdeoueh1GL8l06eOxumRN3p9j53c7qOJvNLnQiMw5vZnWk9S5d8cHBNmC+JcK
rK0T9fHWeUyuIS1NRKSZtgxFKbDrh+Kq7T47BGyPHyd0w+UPAragXSpq2SZ5+aXxifoR9P1tWln7
pGIfx2FkSq6HT91V3usYy02iLI/YF9oRb+zae4iYOEReqKgQtwy/z9LweU8EKvAR2wOm+yzQazkO
8zotc39Nxsnb15ONzhoHKJI0i88V8+rHq2rI/7Zl264enqb15M3Be8JffZjSGtaXriKmjznPaA3r
HJI8e+dbyTQlDD/DH1FRuwFram7dBtlA2nQGoitYmG61dx9Luzw2ZUMvHgBUnEUu7ReGMe8jf8hO
bVRy6ljEEHDBeVNT/PV7wyAb43pnt8g/EpupDB1HHbtP5T5QPAgqqhTd2Yapca7qqTqk3bQjVhCw
GJ01eDwYgQMT3UUhAckCwYj3j3evDuEq/LyFegp+A76UL8ZQ6vdIuE/6gTz0fy6UxyHVE4+CePBJ
0KGTjlX1zw40tsimKl7tYMw3iZv8DZlI7kpAwLtxCP4WFpGhIemCj0BVgKUMQx5E67SLwE8vXl5a
F2Ks2ORdmBugdrj7jy6uGAVnMOTxcO6MfHx3KBHiiYtz+jPqhunS4schd4rp3+R/GGQD9dWMONaR
vWKO0NE67IOvK8KUyg9Y2bmYWC+m7I37d2ExBmSYpI8/X2UjlsyuWFvczTmBQJ+MRS9vc2kYT0Md
ybOakovhPLj6Y2OwQoQtxgZfnce0bE7IG5uitJw3XTQvgZmaz/6Y+meG0BGWn7RYg/YQ28JmBWub
fPqWlfgvDmMXRqvzzXwEWgRQAkl0ZFFhQbvzAb5Z+IvfwMKTsJeLOKy8r7KhcDhtEucy5+FhkmGE
CSXAXDkykNFx3j0esIADlIyOFZXpXRR8saQjFoMLaRMHbXmoMrIjnihRLGx4ADZ7Rc4IgdGDtI58
BGYsCvEMrkFzYLFfFMGGzAKn2OC17+b8oUM2yLrPz86ooydlxvqWEmAuhTSeyGf+ockG7ybu0iu+
3Tfoc6z2M/SwRT1hFWiz8PzDVXXBeS6dUERbPSXJS5gx2Y35dRKqcfbT3PFHQw9qsnvr08w8Jcgz
BL/kOh57Og25A380ogwv0SO2lucEwcNOjXj7eWnBb1k1DfGBVJRPiZ2aZ8/obDoXk2nL7RMsALrs
zyF3o52fOlQSTcD1wBkW7qKNU8KinA27ADQtC9YHzE00W7fK49c4QvnpSAsHUqmtV3lgmgGi7eKw
FRBYaZHy46q/gXQpTwzgWCCbQbCzsqHaREG4azNveib0vMM14641WZ1fc98zgyOVA8JQHmTaD9sk
owg4V25wi8mz73ty0JvMDeMzP8cWqr1ctHNVPA8irJeSToUdAPmzZrBDqU+tjpo1SkSuzM6z6tS6
LD8GKNhbBrDTrUUTXdjW9CJjad9Z3awBt4FydZtT3kz1Vkim+hN27GeVU4XTcuN3hnnvi8wg3djJ
0+jZH0Ur9EkOE2LR8PnzIlTD+zz2u7l3rOPPwSAAtayVqQ6Mps5VkOa/3MR9A39y6/LoWBtV92SN
iKBkK+osCF6jgtzuNEAUbvwmqRe+a/e7DNzkgkcGE1zDCA/51Ka7iDVMVfrFWzw4ztKuu3gxsEY4
D77xUUbmNa2c9CtO5usE8cBzQBVWmfddoUdAX2FUF85x9OYE38FkcNoYY5fuRx/vlIWFfOvhc3/G
7mQxOrJpMRixMumOgI9yRbRQY+Pd2Qv5q7afhk1YvYZBlT+bs9nc58YLWH7NaiOBqt/JRppYYSrB
2K3clAD3Ts6D553abGXixyHlz+M4SLfRw4rQkqwCDJBB2n5YFIIKUdUXz9LP2usUwz4bFX+/qhwg
VrRKLcgfxTutI+8wTs18TBzqkaoipGaTN56FDJYF0WiGklV7AAbB4IBWCrYU1fs8S9gJDidKl6bW
SWvXPDWm8HZlrfBH6IVmPcEyuDlEPjuutsihkKrPHqLbye/EpyLQdvceC4bGD1iydrY8eIMMV0WN
5q6CGBTf4+Bpma+0iprVz3/RR5yMlYZDYRNd49Eviyo+Eb6hASyE6G5Naku7Clu8nFwhAGlW2/Id
TTG/iBzDD1tFD6BeUl26SthnQ/wnYwMd2pE0cc4R9v0n2zQhq6rM3xOQMUBgeKSiSS4sWWbUT6l0
9oyF5j9GKdkHCde/lo5HHcg82yvFoB6cDwVIceeaz9jpKmSVEMB19w/VHhv9UNPVI+tp65Xlvuua
Fa6t7GwZIjtC4Lo5rTWvu870dwbpj18dnL92SFnhOACb6DLYmSXLowwLz42p/3xShXl2kjTeFhGW
4TayultCBu9nAt2PaQbSHMVcibtT9Oa2KSam0+yLaQ2hDcKyMYi6FWjcSD8iIBPLoCZ1V6G0XwrD
Eo+Cv2PUBpzXNey5QalfoIxPuuSqbDgxDtrWRb5jUauXM0jogy+mcG0OpHXaYIjR+RvWuQYNXgiQ
m4qdx6Hu65bZggJYa9X60Q03L1u09KuW7PMMibTRdtYNFygxE1NHu156r+JnkBwq5GToBwfeo3+a
sJQzWu41Nutd53kfbkYgxa6wsHIlcNs0p3oZRWXPQ7yqLn7Un80MUG8xifvPoyNg771MYm9lsZc6
OKWN3KdISRj4r3fZGCWrAgn2QjvjCxCibv/zKmrs94xb/SkewCtUKpYf/301+S/W2Ni3MMCrOGkt
SU2J6DkY1LZPQgqXYe9+dQ+0dKDHA1OZcsXEprxxz+6W/cTc22nLbfeYUSXlabBEgVWNz6qjwmcv
gu7UMTd/s+AqnELpmGCKGT2qgkxXJbAXUtpD1ivjmpCyXbeOtNYDCj5SVP2n6QCce0STbso6/Mib
jvCqU6JdJt6V9xaFIBQtx9u1Nh4gqv52FD6JIfQv/ViZ15L18bWWwj9SF3gQGVdiB4/pmOept2wk
tTyQKogzZ2n0yx5SnJIQsbg02y3uCHM78mtuQn+er6VLcUTWW8/l4Nq3XDXRa1Y/syby1nWdYMRw
svTCkl5v22EELPZ4WcUYm7QZuFtrmq07t6fvscSkF1rJvOoC11gHXdb/ivi0piif/6iZMBErr/Li
tMpdErYtlrNtGftOwifIOq+8gXtPVqmyE8rg9LXpesTMTDFB8/VNiGncgrKuV5LE1boZ7Wg1xJFz
+jl4dumeUjNutuWkfhOcjSCZAGb02TFte8LS7178yCSTYD39vISKtAtLZCGjv+tUFn8D03ofQnNY
whSEMv1Yjqdq1p9DXbLQauS+z4LiJqLxF8P36FCoqjwH2BT8uZ2etHSnJxchtgb1aYVhexlzrBh5
LoptjmUJJE8D20nM8hQ+DiANzXXUGBqvxxyddX32M8a8Q9zt/VDw6udQN6x8G7o3Wi3ULUSeyU3i
L1XSD5coF2vXAmgcTCSz7AkoqlaW/UySzFlGgr1iRavmYi5N69OMq1c1hx1NWNHfn3qRDL/Hyqrg
e+ddDbJVnCIKPq8/r7q6xExhZJSwuAERNsDzQtsdI3FCeIsUn9vGnSf/8HPIY/3RxBTM9EOK4c2e
ZmoFEvysRHHw4BSE1jsqp7aVb6fPbkGeOdLzcXAI6g2EKcsevRYN/dqTF1walLhsKJyldtFkiwCA
EPrDo9Gwha5RhnNwnxmOLlz23HtsDMGdyZ6zo9Gu47yqd1kSONC47P7uzLgL3NL/N4O2pBLw0esl
c+5c0qI7u9H5m5GbDVZC1f1hyrSvtF5M5QNO/liDSVq+zj9f/RyqaI7P7FReezIRGxgswBSTBd8v
5nFrPgdGjOZRxtVWZ0n8r5Py7nQsMQLLTbndPaZ3Wd0fS4wjGSxvrnJe/fx5HokHH7EPQL0QjkvY
Y+6Mhgqa3ivPsZ0xwjdK83mcBIOAzqtfcvHgQmduty3JkiMriuEZPv49LWzrFCfDQCvGmutZnktV
GnsmYTxheuZYff1PiGJlZtSNsagLTuhzmPTM2H2S/hzt5gAhYNYMv7vhkjxKGnpHURoAEOpKHWm5
giPe43kPTgMf4dn2/fTQ6jlmfjsZpxLf5ab2cwoswKOqRcHQAkRD8BUpgC9GFCS73MrVEUmfmYo2
KqS5bNx0QpP4qufuBLGrY51gm2tnxD4ZNe6m6Kt0D5KQXjJ4f0urKbS1+AE1tTEIB5Q5bxO0kbrk
VvSCD6G+OgN3OrdBRRmS8aPRQX/4ObOYz++LhB94SrjMSgB6WGQeX7Jdg+RrirCkoczh9K7TD5+T
dTcVYPALYdjbEjTm4ue7IJZ3W++ujpWbooBYiElLpxqd3c9rMH90/rpM2gfT4L7n1tOb1O4LAEjv
EPcTI61Jy7NnI6+2PWZoxeoAYuc2qQMQuG3PUO9hxKZcswwOgxdSljAvZReve7w1i9rrYSHXS8zA
S0OTChZICHA5yuRZjsU1JnARxExmKVnpw2hR4FQjErulJmctZ3GRpBmqSaz75r0dERJOjOVvo2n8
KXBXZIXJ1q73Tlb7IRnITFPJPEvvsXD0oXPw+4Aqc5qCQCcs62paF6L/wJtzaPS6z5Or1WPGmj5d
BN6y9uAAG0D4jlQtDv5H2rLZx8RNQJ4uh0PdhRc9dztCjHzu+h+/4ip13UsArn7eJ/qjsj4dbd8Y
AXLDIRmNfjmV8TGsfrmlJOCEZhKitNB2LKC4pcOhyyTKxJ/oPDeQN8GqU7jT5S3bdPxZiMJN9Obh
pmUSOfFOJNZaxfdqK1ijzWw/1FQtsFax8wZ/hf7fz+Lewpd38Bg3EbIA1J4QimD/F5L3QexTq9gG
FrffIt5kMx6+kbor0vuGHd6Cr+HBqZ5RyV7n9NW0fpFe2LX5wQr3EWUYZmFssckt0+GJPbvo5kPg
/i1/FzTKwTbtaM+SQ7EspkOgP6WjT6Gvly0fP4/pdZO1f83mZOIF8J8nu1vRRraiP3EV1neIMLBh
2atiUnUYV2sPUINRLEtj3urBYMUKUfcRXfe7g7D8RUhpzohHbDbBfWgm2zkScIfrzayr9aTEbrYg
mbHRSLn9a0lyNLWX0IpFTUFxUtJk+h5ZxO9H3Jstm/hjknHf41d3KgqKEnow4Bbhelw2BXghINMk
fDI6i5Fm6xd4NigfxK3p7aaV5BpY7XlGZ17MfkHLUpUtswTlkwI3Mebwyclk+J9Mqk8OiQmnJ5OL
Lvbb7IO1miE9BNEqNJDnKMT22acsjNQ7UYX1D95AvCCYZ42bkqvUcHZ+x4LQ64NXe6z2Uy1vhWGv
gywl58cVBg9YUhXOxYIV6oLytrFTm22ZsWg8e1g6+276Ayhla4XxdS6hwKj292ASxE/j18lk0hKf
Y8pBIFjRAbeIPLmDXEqTNfvKuG/3D/4tpV2wv6GiTdkvn2faOP/DJfZiBskx75znphtX+Ht+lz0P
lmp8ycPYvvBprGf7TzKAKCL3Pgp70cOLwauzSkf3Fmhy3mkr1x4Eda7ZThoXng9k3Hmwl0ZFRQ2N
oxMmVWwBgwMUsJQbrCzgHb38KQBfmAjSWaC02YEj6RISmpJDDeAcRNA6C9ig6XYJRPQ++jVR+WpR
4NfJIrmQCHQyPqskWSq8bX4iMZNmh5Y+9Z4C10VYhQfchcXIHQuT+IF0xBYiQI7iOb/FzNIZrxyL
MpnJcavvtIK5n4XOZ1kbfB7jOQUAnhnzoU3CHRjVlfRodsJNLqhLSTtukWUYb5lk7uoi2Vc8YNxh
x1TvQM5kYzUlBqzpjaEx4UDt7fw6WGXGgX8M/3edv/ThsC2VfQPvVPqLNIILGEfLNqb7xku+qzbC
duXdxoJofZXzlnXcqb0zHsNmgdHxjl4RG/m6SVnbWyN6k243sScOuVO8QBzcoEngZOFGXjKYN0iJ
qgw4Ld+V9dg7CCEagDCTtyw2bGMxz5xcucsIBoGzJT85m/k9yq2PPo63KaMsk/pYc+6PziS+cvNB
+P41er+rpvxDOx7wTS5Le+be0vvfcTRt+mJYdYZx5BK8MuJcpvU/xCJcadY2hAgRpe/TbFBSl/Sb
rqn+SudT9inQOJdxUE0JTQA6uA2POFA3rh1/om4sY8fnzuTpfglybdNnqlrpLmLYhV6nuBNz2qbl
BkDGJunDlQBWWJfNnxCRdtfPzWnAKiG6cplXNiovw5cWD46ajEVgt2sQJmenwp1jBGsRNbvSA+fV
2ivHLv4M3IHwfm/bOFn2Dvla19gkqDjci6WlPqaInRs7BbfOToZoAGkA96/nW1ypE82Jr03Z3wqs
dlz+J6jqN0CUq8auNsZoURA+ommJC7nyf7krtjK7xz1r54gSKwCHcyRhJIVH2U+7zrFpiWy2vsAQ
PdKQfQ5U8D2Y4VaMjE/bYDv63tbqKYcm57roQMhEcgTP6Fk3uA8YYeo91eXfDT8xdv9F6cX3uBi+
a/AZ3IXI7nbZH9LK1YqgDrJiaR+cOHyeLYyrSVowr6VpXnERiwUciX2DBGi7/gqiDiY/+s0K41cn
cu6KjAceFCqqDRZB0x+mf3EBVnn8o56yKH/zadJD7tpasIIsRx+iumAligBQUPlXJFikfe7TwKlj
GhRUnf51E+c0q5a+kUsR+8sgGXBe5y+hIyAHyX0p1TYzjVNlR4++ekRVGW2qhvuTI/0DN98nEeYE
ZbDM23KNsvWPveBhssxNDQmsN5vfeAVlxdwi2piR8f1oGa3rZu2JeONN/pMespU3w6B34Iq73npK
6ksb0NxNz+whBMRfTl+eDVUi+p4AEAV9vk2L8CwffGXtbQahrn4S3uus2lT4JbWHzh+BDQ+erdre
Rbh7F3lf4FygRQDCrlLi1ZwIcVeXwkf0gB74QIjkBsWpBEiGCF/uJJ5HWipUPa67kIsm7IqegcB0
H2br1+C6Adke96pSyIpdmLCSiNZZQalM1bEHqu1xZzPj2VrtMe5qH5YzC9qCSdsKJn6CQtkaMz8u
LBtqfqMapiq8zCgTC1em2HCw3tZ/NH5IlLS1R9aAiJXtzZvaA2QSNWrjDebe86Izmzq5JCZ+jjMI
//kfn917J6NVXYeH2n5NASxEhE5B0qxVId5BCG1LrqCGJ0rdvZU2S5vY3DdGuolVsgk9EKFtQ44h
ZyzdX/0yfh5x0HSi2klDPGEYxiSd4uRtN54alg26sG3G0DbLT+2F2J+N7LtxIx60IUx1slLybHoN
kDAUrQQWdf+cB+lzK2hvkHh/6AoRZOuxWCXkIXudQnWN74BwhcXzvGs17el58A8oOE59VLIFVcSo
mHg23Mz8HkX9GlPJs+6aetq32FVWczP8Hno+5Zn5F/M1ga+sI2XxnAblYepsxKwSAD8rpEiDkKNj
hU5FD0Itl570qJsSCSNpshcLhovJWYjqWMzqUtAoI4kBLP2xukojfapHaixE7rzFuBG6Ukl4PNit
JmTfkgp72ep4GZjslwe+wNnzVbnVHeBRtxiY6MWjsQ+SsV47qmY7Qk0UBLzFNIHpHtL/EXYey3Ez
65Z9IkTAZMJMy1uSRU9OECQlwZuETeDpe4E3uvv2GdweHB5R0i+SVQDyM3uvzdpbeO3i6P7nNv6d
15v/0F5V2Ect4AU65+k1rUPTPlsdIobKfO8D8GFN+W5q/4kc+tIaEG5xvWiDB1SHHZ98emRalQT6
A0NnrlI4zV558ZEtrquaFA4hmdN31Spqsj9oyaP1a8v4a9F8/SE5xFuT8xdQCW3IDkaG0LJ5LCbm
v42TQFIik1v1NJ6xTURojY4l76DSGiz0Wqw7ubcnIlSw5QfvM00AsR3OScsC6YpZZuuiN7XJW8ez
VfHvNPxu03x7BRp3I842tpPOG5MYICOHwy0D4hzc7l+NuoEZCQWQ0FF6YhWnifOqrVCiSR4odMfm
HTydNxiopCZU3QXn0RjXHWRa01kbA3Hjk/9G/KOBYLBZUtcvUw1bL3GclnxJ6Dm5S+qSH7KHM9ln
pZPe4uFMV1tl2vugLCjnSehYx6w6NhmZXk6evS6rZCA2FlCn+UMzBd8jjn/P+WL18j3Y0fwgRzpl
OaZ/kzharBgDXLQLC3Vj1ZbpZ8n4ZeWVR+1R6YIV+jKn5uiYzf3vIi5BZFfP0kKMzA4/+WwdQQCH
knQQo/U6NdOV1CDEgG5CpeGm8QbMXQOxbWUDNVrPRvddoc0PxR84f36XvGRhdP/7X7AxJmvKOIuo
OFVu8dVH46Mij6RKBZ0ho7okAkJqGYvUwUKzkzT+uxE2u5btGaQ5HoGm/Ff32QePuUOf6yPCDUqs
UJ5xvHjMZId944zv2o4mZrbWs4fZhz+efBZW4gWiERIySLlwtgWlm+EeKpCFIUXSWjC0W5uZ9VPa
0fMyr1u5liV2Ccvavmv+qFHWAJdUd8xRTCXSOfvWdLPLZ5NshJWZqC2BND9mSK+bBw+2Yb7lnsZs
jO1ibTBgG7ri5PVYd3DLQ6dnLeqiMRhNMpSS2rufhiVFrH9UQw2RIJD5Gi8fO9ZrChwfIjQ3ds28
RDHn7dICkHtIaTC9GYB71rm2NZvW+CrBpS5I7E0I+pXSKl4VZvkX8lRLE67/Ve53bVv1igCPftM4
3R9P7MjbwoRnHdosfcmBYu5Y6nzCXe1QCiDqNaE6Giz+eEg53xOhTanT3aUVmoQAiP8pv/dclpo9
TLDSSWtA0qekQgCCQASIspjxWCDOMofsrnLKG8snGDuO+IygTum6ddcA4s2VJHMIfD0xEhTKIQ+A
gjk+sbbUes7Yf6XVXxMw3ooTGIMrruCVwnvH+gR3/XSqCrIfJhYWPnk6a8Nq9dqIAHpaFkbk/tVj
f7AZucUGngNQpUnv86gGSRCDywo3MLXVWx1QvJHMhnk/rPZhPn2RzfbC3hz30PBDHaLX83fDLpiu
RzVrfPXfpvnXjAe25SbhaKFB3ICp/AOY/IlvDOuNAnSfqerLL93XDu8y7A6gUxOVBbLPdCVm5x7e
LxfCs9e0W8IOJfY7IjFQ5sQFD8bnKo0/hqR/DcRtAELWuMV7lkXoQ4YBC7BMKafKAsJHiyAJzhnr
6QfPkMxEINoXc/qmOutkJMzZmSvjGWc933jmpVO2xxzRua+X/w3OEmtVEJaJM76P2Qib5Zd06d9T
J263QcozeSItkckWksu4euhDufin7i0GullKRwO6Gi7xKo7Hu9H3NqrLz7NG4IoIwJD6U+OtHIP+
2sX+KTTVUfqoCjzxILtoa0X5ITHKt8BUZL540C81jg+ABOn4ZXd4YYZq8Wxf434xl7iS29bpNrPl
B8tkYaUKzLZS9Z9JkVxLm2VIM3zylBy3RZ89gkJG5ygQKQW0sEP4EQdgXBGkROvOI2c0AChZx/7B
VeIhI9gDood4b3j2ddPP6Bsfsp+O43CrC+Oqa9wdqfsUF8Z3hqbMkC8DuSypY/0Avj2P7rDzCALB
x34rtGbiqRo2sw3+BmoIR0NyNJ9TfyaaZH7ET3WJMSautMk14qe81TXhYG1A3LOJothIaVRLks9G
T/MZt3vLoa5pu0c4I+TzMQerTU5jpupuIh5xtXxnuXzMfBS22PGhm5P3VuYCXCuKxbVKftyEzXwE
G39T6+7VrVqAqzCiSX96t6r5bYihd7mPBVUivgvD4VrxYOQtPxEJrHj0k+iPsErsu7GFjWx09wCB
sCxZxpOVs0AGEMPItH2n7UFV5jgE3fTRxgzzY1cB+Qdiw1qpuTML6yVp+/fl/6lwXw3VL3lDTD/c
Jzeodn1vvWLX2oYy/tbO8FmWKbI6J9t5BhqSkQxIm2TMoRovEBv/GZz7TVHxyAv7jS5pMX5/hqjA
qll1twgxZd6ubKGv48AZFS6vM03SE4DCo+iGe380r90CDibzwI8LUrZhmGrnIbTRvnYd0dNUKpkF
jLyoIMehmd84irOTIVmVjM9GUf04vLN462UIMa3LMJRzaD2JpLt3HKJZYBhRj8ghp+HqT51Zsh+o
xFraNDiOSTzWLemMcE3I018WEGQ4lgcD6Y0fpY9uon6oNxgjzf+Wm7yl8MrNd4Kf0DUMuKbLhO4q
/x6H6Dr61s+QJtmm6hT6qZ4+EaGAavealovCadxCoWFgDRuz5npLVPlt9ZRcYX6DE7PrO4ZZ1nyp
QoKU8upcNe/JbPVrDFDobAjGUYKLsBU/y/dolvafIAm/wKQfIQr9eDb5D5pmRNuNsZoKC6sMFNjC
6TdW/BvyoVdDHSN+pXblQZz98b0tgQwXydslQv3eCvfEG3qH6/boDFG5TvqQ0mrUuwEUHLf4HkX3
aZ4BekTLWE601qound3MnEuYGW98nNMQR+KzFd3aIY52Ndg9SEQvuMrlkvaCjErdRiGeXbXvs2Ye
VlFBLFIJiRC3AtGmnZT0bsRwZs0/CzcZrlr73dbszmCI7RvP2bVGzepEOIRa8UeoFxgElv274+X/
tMT0YOEPXsPq22DynnbIqcAfTz5pHIxgreBiu/pipyF+XkfenJjZ8WCOLnoG3p8ccPZqcLt7Quwf
B9w1dY/2zSghnJBdwMbdNy9m5oJN0Qsspfah34LLyUzGazVZMxRebLaR+HggVwPFu1COoLKaHh2i
XdO76MnYTAMthx7D70boAqboN9l8ZIaVQq+1LOR2Dth8CDX3DEzRuQl67LUVNS1WdC86ZkcanGAb
1MG4c6pzKVsQHfY1arMHGTdfdjSE6xwV3yb6xEUuVqGQq8aQCAhGdA8kbkJyJjCVVKu17+XfUWHc
qp5HUcmUGUlbUXeCsfW9l9TDpmtFuW7mNXM5F9hZcgd88GEElblOpWLUJZ6z3Df3fTL6u9acF7QG
7dWkh5feE/aKoBa19Vgxn53FBSEN90jQCmHwhenvo2K4i+da7mPFYeKBqwetFO5q5n1r4mKxNtAg
5SZDf9aBCz8/2UuExKbZV+dWfU7Z4kwYqA+Cmq9kFMZRt8k5Ap1MZQfKeBafc2V+D4EYOEn4O9Z0
AJdib1VHUSdi7+Zbobk2Z7tcZ6l1roUG2jDhetID6nKGndp2k3XhRn9TFqwrv8JxHTHXM0kHkAHL
bIctR8Dfzdz2K9Q0bgqhLSVWEXp/Lf+dFT/f3Ct8GGNN5muyNgqxL5yyxVtZJCtPFJ9uG76iw8XC
G8178glKgKDjMkog1rupIeC38b0ToD/oOzqr2kczwfaufmRyZW/7dvrblQDDYnbPZDateVnz9VD7
4yq31EWSFMW3BvhzFidFUnBCxNsqx7OxKl3O3VZvJz2ioAcUsrLr5B/p7zyoyhfoyCeqbXpxoeD8
zndpaBv7zpgIsjARbmXTawR1hWCR09BT+JQxTZfR1o/oSpG14TJTXIgghsaXBicUJ8RA2bIAFqir
8Ta6+8zOjpFN42XIgJebVrTEkxNDc4lZpSIOp6QqS3PbV7iOhjI8LBnZjK/fRgT7eEesN5f9sYBv
EESJsXEmQDMV7ADWgwuTVtOliJ5cjJCmqAV7jRfA0+6xrMMLU6ErkdaXevai9YM7JGCCi+yrC6eT
bcZn14l3hck+32lvFZ620PEvarH+8MXJPmCKwNxNLoT8keBljhOGSmbT7VxORIfUKZSKp5xxwnAf
Dy1s26x4qFCgsSY56dFr0IJh6wFJCprcfcdW/+0n3T/Kw48gSb/xE6wlJsUkYW2RsB4bpowf3/zj
8bMRe5if+h6xXznXmOsZtZk2HiMiDFZeD9VGYvockX9ABnhQqE7X3bxeBGeb3z9NLOuHoZpaYbyM
OjZgTcSCvWj4IdrI3biwtWZzPLlRghsLQSb5OAwuvYjHkvWCdvTbrIDkRolzJMDoy4/MlAHcR543
B0uVl9CYt6bRPCMo2wvqxEG3V+WQoUCm+BKXLhq1Sege8bLSm9Nuo2PWT02OvbfUKUC49FQwROQ2
GD+9KN6HuAZswVCpJ5D9XJH+REoJ13YR4zDCZ7SibQgizLruU1Em7koSKubO5qpVuJPBI0OFaZ7s
mXyIfgZO5JORAYn/oW33jrRm/np+rIbsKVsY7jbiRGN5AUcHRTvnL4wCiOtZ8pXPFltgNJ04LdMb
JOxb19mvoZgPvlQPs0X+bm9f6gxsNzIdjFEVPgi29+7IP2mZ3evk/thDH6yaznsmfApBTs6+RQQG
lArnHHLPhcAFQ2aqfdtfhjK5ryvNsRpN105vzDZ/gtwX86Plj+1IOivZSgyLUC68BllMeYDXRibe
qxw/6zm5d9zqbAj1XJflxY6wcNf9zhhnXowRepPnDV/C6T9h+9D7pYxiGiPYTj7TIsNPIL6m3UNr
ahblFLVwPUj14+BT/gNVBPd4F+PjzTeEdd/PwiasIjVfG3S0gbQ2WNw6SCNUx0lIEauvM7XvyvgU
OYVehbeEEfmKxF+k/dzZbi2pw3T4kfoAC62bM+YcuXNQUrcW08r/KAWz+DSBghUN3G3JxByci3tZ
sSkS2dDHsttjOteGj2nFY7rUFwUr46QC74ZV55+l6mvnTz/gaPB5e89EmNKdkriCL8E5eDE6azGl
JGOU3heErRcgujwOl3dTWg5cBZW9Amxjp8IDYOXzhGPIPeLi8epn3NmffR91xzpBiRNC6QMsN2/T
cAsZ1d9i8AxXMIIObZ1eJSX4zvIJpZzis+0wUZo7eiTS0GZ1ybn9UxBVKyB4egOOghnIzo/CO20Y
p9Ejg3L2rPemwgNts5qMPzOC7ymDM4LbqZHyxD/ZIys8Tm6ORndvy+LFTdEFjukDUJkNwoiHt5Ls
P3rXGm9cHaCd8OjDIhyKQTe8Z6ZotnbnEAPWqGIXTfMniufnoixaFvn2TwGUnXUvnWRi8cKMFUWF
TzApyUa7UcTbKmxeAcGga8O1dy6xhKDeNY7cd/u5VNwDUdoRyTNNmMCYD8965TruDzbVrWDsZQXl
IcByVDkm0oDpSxEH0blluhoWC23n1A8OKboqc9EkxPZLKkAr86K8M6z64obdG1qoLV7fgaHVsXI8
dRTW8Na7aXrQcYMzwFUbVDYQxYlMyztE+h25Ko5FRPCYMU7Esr6aMgcfd2l/zKH/psSF6Buf0jFn
6qGMJ7/PMdqllA/1qZ2mB5/Y31UQgOYb4huGvWWCHD7PzS6YrX+yHnFcSN61Yq73jdGcvd5/s8v7
qOUSGiumT43JvYHS5VQN/jX3/FUxlA5IQ3QmheIRYZCZAdGOpa+TX4082U3EOs+Qkuhd25s3YbuW
HEPeZkLwvjIdbz/6L3mUwdAkGX3V1eaXjaCJjC4qi2j8p3pv4y8YpcgcX3y7v44jUakDX0UGUb6y
PNIcbffCU5WxV+MMK9fH49JY6h3nCXW/PdyGwl0DV6y2dRi96T5/DOzkjBjrTDy5iW+J7EpCjBHk
tShUuGaQjDJkjK5TbdNEpoxQCjv/GQYHGzQeAFbbboQWExiA3U1P3ux660DdNXV8G/0CV2D7qvB6
rTFNcV1X2WpGDIHPt/uEXfNpTFuF/HmFl8odG16Bhgdj5y3h5x5679fUIgfGDS5U4ZcozQ5zF5OU
nONnyQFL2QaTcvxF4QlkLid2SF3x+89Y+duUWc+4EqjZ3epKhvW/np3FOp6KT2YbgJhIy2mcnvIe
j00yqtfQd86o8twSl66tydGzCuvRiyxErww8xuwMHw5mHMNsKs7uEjMQXCUigp+YnDw5nfGRJ+sh
w1SQWwbyvBSqT/QWV62/GorTmI/4ndQbC8H7qTG+0bzRlaBKCt4GnOlxEDwis/oaW++nRk80B+IP
0HibZtqYmLspE/cpgWbsI/fukL1baE/BMXIdeDYYYd1+JxzwCMaTs5uPBBosGfXwmuxDYVQplRSy
lYgQybdMcWUmdvAcuTUlVbeXLedrbbN6skT/Zyj9V+U6FDwJYW9d6+7yAT1ohj2jb9vvgDW90YtN
K9StH/RfFiJXE0AMIJ8DSQKsOJya5bQ6SFs/pllTctLQBIjJO5uKArIHN4yXTT+yUDPownCJodlR
CFxymeVrt/ooqf51oDhbJ9zgxr6Mcar4bsvrkCoOGaPe55qOOWaOJDr/2ubmHrNtugJcmG8rq09O
DcvskY7qYEb1k6tyh7o8L5AEwacaE05rn0Bje7DblTIZDyIw3PC9P5ZlhVKwqR+dvLoLo5A1MqCd
dPCqVUj4GGNYYqOyslmH34GHMiutASIDJo0pgqtrnQXAKSK5CFtcIr14qnAV1xRh5DjnUxPv5uoi
g/pT1yOWQpNqfbaqI/NR9rU+NNyAzXDRNvZ2ynioZl30x+3RZ4ew+VZB8dCrJdwjQluI9561tPQx
xbWU8eSAmoYPcEM5i1WetMVHrjEeFjYdDPddsm7z7hOefMKmjoPJFpSzVedUrIe8b+WJa+LKu0bx
Y0aGq/b2YP5gnF6eMuQbNhEEEmC7pU423cBEEbAZBaIlTmaSvEqwj2yVbX7MnOvNQI+9Ch13TQ97
KMzxL09+iBrRzbICUENkLw60ixHRpafIYKcdMfHCRZPONF/jzM0PgAgNcG9d2coceEhUGD9WTsT2
Gp1NTSkcqntdtsbOjbxitTAHd2brttcOdvCqR0q1s9J+XyWEX+mOONdCQzCL1N1YBO9dYsUbNOEt
0adbS1aESUX+vGmAx+VYBo+tsy6aFBmIFT8ngci2aQmuX/Kqh4aJCidTKK19whWNUYeoD2byOhii
BSXsBYotA4KHxzyRqReqn+Y5p+M/c7jsYpk/kafc7S1zse3MvXFrZQi7zkqYNmHVEvWzw0DrnCgT
03dp59tMkRocpe546D2uhcSrGro+8Z0N47D1HVHTDGbxljTeeGuGxDkT/OmPNwr4YOtE8k9TzuW2
HCL8IbH1aMdiOnQttwHGFKjGfY8cXtQo7PKZ/saPIMo196VVsx0emS6EFHes5k61Xxh3HO71egom
mGlLbxdO96JkvZwu8YfUA/VWduCFbURoXpE8D4IBBjJ4uQFkY22ijnjYwhpYrVqgymzjSGm10lB4
Vt6SQ4pUsWe0CiVqiAXCv47o+IGQgjH+0EjNT5kF8Jd6e516dUQA+zyf0V8zxchyOo7A+YodEmOl
mD6SvCrIaPD1NjYnrC1TdXaNTWc18b5c4qvcSIZbEH0pXCzSr3DIseFwsmiPIr6/aB9EBdLEMN0S
6FHvAXrQR3QYe1jQNg9uIQkytmxnr7A4H40W4qtiWfjiq3k3ePadMefFP55MO7g64ivVDaTcUo1X
sg1+kqZndLQkpth2xUDb1ux6gsj5r0+R+xT4giAMAqe6FpaRPebqgTDd6T1S/nvgfLT6nwJCevkv
ommm3vHrG/h8n4VlohXnNL4MKi6OcF8ZKWeVv629LjkLxq1IDhJo2GGlXm2vuEXxYK0b/q21VSvj
/vcDOvr8GGfQx7DfrpCHuy+sjgimmWRzZf3NkE5JLoVqPpXwei/DLOSDjQ8Z2FT2bqbzp9HO7oVc
E+SEuaXXOH6dy++HOfVSpLLVrgzF09Tmaw/6CjozNb+1M33iWHrls8G4wVV+/xU8INRuftqlYJRh
h+3XnyfAUBmYrjH8O3rWfYhv4taPwRG07nTXhGCvyvadggyB/hLKbDQeIR7Lp5ljqz3oXp6H/SyO
psUhYzsA2qnUO2+XylYdJje3GI/Kqzll6li5tb4OYZ6uy64nbnQawbOJ4IhqCN0q9paPLjsHMB29
pS1gV52upDBJ9/XBf3ocB4wMqcJH8i0PKUydlVTOcEZ7LHm6ka6uQNcAJOnvrFncAiGNa1RigiOp
LLtaJMMCY4wsdg6+eQ2qEDyCE77HIRSULMvJUkuHelMk9Mht7EfPdaif1NyWX5OJUH7wMSXZTTXf
mdCoT0xNCZedY/+MWwLBayooFTF2fDmG9yDSQt3yen62XBdqQc9pjYfB4uBqdLqVkDl3lY3sRhsx
UjsNO6SyGUP0Tk69l3o7RFXVfRqkwz4wUshnPiPyQBXBfb/wC1mZYF+tUDYFnRfsQYg9VoIU4gh7
EiYsrTZZ46AzQ76+xTlQsRDXGYT/SPz0RlXcOXaY343/51dR0QZHio7/+n3Hyedj6fKI9Cqdn/MC
S7dj5u3byEwzs7r0T8B2eIl8d1L/nIGE2fJYX+AyTX+YXeQlYHDzxwrxw3ZUHWxuIq6Ab8RiH7j9
fnIbhoVgaaY01kdaH+5GBgOc/IjYFt7oCEznxYo51jRr8iK23/wQQWnC9pruMyHOsugeMK3URIFl
JmKYZxV21YNoCSz85QRHBJtGnsdXSoAbV/wwdVDdzAbYqJAarWlV3yIiGDc2SNqtQRd1LTqmtIFm
1iqckH32GJ5+Q3x1cpdmLX9excDie6JlQ62nndfSUxJKxzmenlIOmrMMvlSsAXR3MnkOmRIKJChs
q8ZyE/YzAmP9Jq2KZ7qrw10AbYl5kVXeQwDfxo3Z77SZe1c8wCQIWjM+t6yA7QoDQjEA4peZ6/6N
o/yMA3E6eEtqkb8kENWTmEAeE0MjpfEBGhbG3TQkRyhl5GjTD7xM1bQQ5rq3YLSMrULUvPezsHhD
QOlmBAr2JpE2jmzkSqWwWTLCnyh+g0MdODdZFvpKFnC5jwa6jzYYpnXDMgJLwgQjY4y2Kb91HloQ
h+kEvzEdjOnihWxxrJBgZceJTrZivT7m3bFzVLr7fXsy/VM4On6wk+KhrcL2zs5JRmeEZj45PDQ2
RpNVD/F4jTwkaSDQFL4PeE4TRemBzX00XyZRl/vRsJGK61eCNeOnsmeNEuFNPmjBJMUzMr1hgI9p
cAzvW50Nu7A0AvR3PuiGkbTHPpLornqjuNnNeNYonmlHSnaCoXcVHEc6eYngxz1OaJXAKttf1EXG
i5Xw/XlWcyQa3dhrkfu8PbQz4fSp6g2YTIsN+f82gJoul5n0/XMbL97M2n4yiULbz217APCEd7R3
3b1mSH90ApSHaMesKRzx/aI3CoBIH6ZofgnwnO9NV3tn5gbDrsmov2tsGbnvBGtJ7sQs2uTqivI9
HDLnSRLMhC8Lp2sY2MVF+XV50Xo31/FWDgB4u3v7hbawzUnQdPQ+MobgVPoiwIVeEp6kRv0gQwJd
TdeF1UeLjChy04Qtz5aljW0QZN1GzBvIP6aSDVW5WeKSjRopUKw512Rgb8nwdFYhW2okNVN1lyn7
CX19tv81PdUlah0RMLNa/L6/IdQxKK7KthmmYWaKnanZDwRjYLS1Flcpq8xu9lDiCy6BiuBAdFr1
XuJnZqvqPixkz51rDby4HTOAIGAGZThxytFTn0jMlhe4Kh7NtWIXvbiR3D67L6vUI5KOifjcU36K
vDlC4WuAkDYMMFAimwfPXaZpBWqhQQ2SnXZWbceFsWDTjJHPagWn309RMR0beJM3KWt98Qo1XEuz
ii8MINeIPMPI7N6mQU7XqFbLqxaaF+w5+U7ZFeoHf0w2docExihZ3ogpHnEU8w7j9B32edwPZ1wS
W6A+8WtVQZApIpg5fUKAn62Nf1yIfKOLTCKK8vEClsvcTcz2biGSR/BGk/VKUNBRTeY+1Ci4m9zL
nnRyP5oVyO/cQ57JFFNdCnco95BA6RpaMHAg9iF4gkV8tMI8urK7fmojLis709OFmcp4zCl0ECs6
zDEW3hQNz86XDk+iEczrLJxoF/R5tu5Q8oJr7otXs5fIoMdu5zSSsZLV6BPWcGPHxvo+XExdjOqc
HetSQsi4LHrVHhoGUaaMszefVAdDz9PVqza9ZUT4QnS84+F2SeoFO6003x9dUtWHL2DmvUd4xbKO
gqfR5Agr7Np+HNzpvgZGxxHFNLuvoJL5wc4kdWQzmNguVcs1kVaA85ruy2686t5wusMc83IN83dE
zCEB3Pjyh8lxj0kf7ZvlJo8nP2HA1noHATH4ofCPAF/J+zSHOwU3l1bUECdwYo95TT1kjLSWcmAc
nmfd+FwGDuik5GtuzfYNQSU6zx4AW+Hh9KlclGKJPlfYjhG85N1+6BgpCL3j53Kuv2wafMQhxy5K
/NIT+O6sJL7+/ioRvHmMOdy0Tl5Iyy7PJsOQDZKS4pP6/42B0mVi09dNAg6fVAjeBia1PGqjDLLB
yjfm7KSheDz1ZetxpecMZdFbdyX0VgY3d8SuNxwPUwDrBvJzpEV319e+facFSO8wWIxq5BQ8xTzU
575hAyHBUXUMaVcukSKPbjvhWCl7EEJt0cMUtzBCpGHxRYbFpQi/RibdVdBBL/GikhSfRR2TxChx
x3NqSL4AXa6/fED6m0OJGFwMIHwKVoQ4lXkWe9QvUEDz6uu/nqfLQ7UjqvZY8kReqQTem8Qdue09
333CvQElggi/QhqS5YRzECzxNu4kotMUpCnwQ/+ud7LqQrw3YhOEKExpFWCdRcoSVH/DLJB7Zx78
jT+0QFQtYmSSQj0T66Yh/TuUvlANkAeP2eX3gyVCzNuTzyLZLYdLHRK4DFfe+phrdlZNbzl3Vo08
ClfNx9RL82NCRrf20PDmTQ3XN/09EFO5HxH2PeSxR7aQP7bv4AVfkylNv4Qf790m2y+Kp0cfngHJ
OcjCob4+/X42L+5InVTPv5/BoAYa377UTUN2bdMqWumyYE9Zs22MS/VMKDYPYw+/WMxM5uZ1LkvC
BTFlBEvNFOXWtRBxsqOCylDTFT7arPo8iMF+aZguCyanlyB25+uYZuZV5a6/Rk3RbRgrZSzz8+xZ
xuZDn/jiLwE/GxpZzJ+3wDWmr7RnvMpYh9TEBD+u0iF72abhRVg+lEgizhrhPpaqBnm43Zx/fwXu
kiKBZODfz4gDqZwPF6rdP5R7hrD/Yd75YQEaPnBshacw9sNraXVvAPTMhRQVXvUYdyx2K7kFi5be
AzPwjvPYPk/LZz5CgFUg2mFvLqglM5v/MAasXqU9LU6J2D2kXpK95TUoI0An6k508QuQS5pPA2K7
NoT37k/ZC2U1di5kKYkwjdtkmSwNUjSLRSD4NtgHhBDWCqMNz36c94/xOHzLRdSciEaiZczM8++H
bPmVIRaJENLprRN0MJdnVhWe3cqDLE3npcmNZDPNJkHgSwlspHW6KRC4H/KUWKZJq2MIcZPNYcAN
VBTygE/Euvw2EFbHfimrVQX/f25cjmmPXNDJTC/OIPXjBD7E7HA0tgVYKjPpblneZYfUT9O9GVpI
DnX1VUpEohPEjpufyLeRZeDK0lJ86CnfZF0C9SSsrJOynWFDppH80FaJIG3sb9ZkybuB64CVhj8s
A7d+h5kjug/aKbqm7rA22QXe/34ofPp/Nw0YeQ7G38wLiAUrrf4GtU5tOt+65wq8UKhOd6bKmO6R
IPNtsug2c+Z0WQb98bc0LTsSkbnTZmOGZWWY9gkdSbHQ/5n0F9OH1zf/nzQRSaTf/xPpgHjMc02L
RAcp+egteUP/LU/IHcsh77OGmjW0usNUF8NDsFwGve4eBzPvHo0+7PdGQnpvbn/CZz94ZKkek7LM
zqzTb/nS6CVRbLEQ4237v59WZjXQwNd/yvrkqUB81aMKNtKd3LNosuC+8Nl9wi2WR12y3e+COsMI
EmXX31+ZfUDxnUhuUUcNJ2NOaS/K9BLQ+z1SYP40HKr7pOqDDYQLIIZW/xyirwd+VfoPoQdTLIay
uC6Mlww9ZcHT2yjbMVz74kyArfMyoEHbLsGuFk+Ia5nWzibXqb/5nzMz/jPRQzjCsTxLUG0KqB/m
Esr3317dsZnDOJXADKAN+gcp+lMQWP8YCBjYPnA0/s9fzf7PcCi+nOeYRA1SH7u+b/5HOFSPdZgG
ghi0Ej/JD/z6lfSz7qdSWJgSyPeP0xjE+1h0n3W3xMo7MC+nYdsQXf7GViLyH2bWuqdaWc4xEflP
neVoFKI8OKaShB07UPJWzzpbKo3/T7CV+5/5hCQMe770XCgwtuOZ7n8EN41pMXqsBoZ10FmXkRfn
ROccE8X2QFEMeCcPHLp73i/H2PHaOVBd67epqvrrxA5vTjnkCi2adQG5AEdBY+yEK60tXXmIyOVh
yk35EbpKbWoCjbYqj3HBiSE7CpB8UayTvRerf2bLLkQiEl6PnWGvi9Bggtpy9lSumBkkkEiWqvZs
zHVAvF0boMhyLsL2wlf3f3F2ZrtxI1uU/SICDAYZJF+V85ypyZJfCNfEeZ759b2YddFdlgwLaFTc
hFTXKOfE4Ilz9l5bVqskV+swpfcradCsqCLXbu/1NFzxWbblXCcXUJwLLK+cEXRrnda6x9gkOpnC
WhtBoJ9CYyzWPanOyyrHr6m7xBaXZYcxX2Cd//23BWX2p2ufFjITcccypa6Lj4GasQB1JCRGD6nE
WfJA68l3aZW04XrApYczlRK1hYVHMHzvbPVmpD7BmpRmTo0SMFvSeSofbdK0Nl5RMmtMGA12JWfS
umTjK4axuzagzVGDILj0k+lbZUdkBhMjsGwzBixgc9We0rY50Wlznn0R0WFGTaoADmOezi9t02Q7
q6rCDcpC96WuiydwVe2fCfpJg+ZYfK6nSLyhgg4xXJbJHwYiOgO0SmfNXQSv1k7jSJvBCYxD3aXM
queAPBen2UrAHb5iAbwYjS8faLtwrK49/TESlrgMaC6Kahk4NazBXD8AXobkavja3pkKbd/J0YeK
Qzux7x1GX5rj7pXWkmrdhz1ugnQekJHXtQprOS0hPlSPeO+q5YRBQnq6AGWeNuekMVDBhAJVA6bW
JL8aen0MnLB4Ea0nHptKLWj3ObtOohfCdHFhZhe+yFIrd4YRJHTw9vRzhg2ZOdQ/gey3kELMVe8z
nnA1veC+jwnQZ894CuWAlEIPTLIH+Al5UnvhTuw8cIjYao6THcCpNYfff8PMj1FVppLSFEKx8emu
Zd6TAv+z/RVSihbBOQTpVH+GTSzuB75VDdeLAwaO3bavthIQLsZAAg9jkLYPDUe0VUTS+6KVvn3O
NesUwqwLx/TNnxCCO9MPUBrjnBUU2ul2wL5+HAmHhpnDHIJgmKzRvctAMkmqm+1RC79J4blXHPay
LV3eMH22ykPSCszQ+F5HACvsPVScN82C5t05Ls0XSPGMj/1g9fv3w5r3sPw/Cba8H3NILhGHOuB1
R/+QfqqT1wN9GLWiWwIB9U133Gt9h0fJtLVF7/dvrkCm4gVtj2UVvJ1ES3hGKntQsJuPNm/1thRt
T9+8+xYk/ojGTjfPSHijpU6AFRhC4+8G/wAkSsAYw9IK+JiteiyeO7XXpXrF0EHTHCTkLtTFS7Sk
lSnWYMA0UK9XbwKrFCXFLdK52DWBW60M7OQHJkWoUjHxCmVsP/rhO0Y5tfNcN8SSK6JzbAb7QTez
fyLROkuNkdcXIbr3vf/j+yalwV6luzZv24cihYNqJDwvzrGgMJNnf6pxMPv597KeE7DmI4DVp94u
EfrBYJ8/cdDa5z96AO8x6pnIWSioJfQhneyFC/bvPHqPKGKNwHpFTmEs+m6dtRkUhUY4D/RM8cTa
nrsobMdYOqQF7VWPk6bWx4k3zPIQj2Brdtt3qyJnvcjJbRo7sswET5BC+nuo5igKjGNJyFGiatjm
QB6tRtFh4+8AU3l0DpjOyXTjhq6x8YQzD6HUHzlJ7UdhJEtpMhHUdZW9cuS4arEorp4UsNWyI8ah
+rHtwnPB0X3x+++n+JjvRZ3CNm8IV0dZBeBkLhb/c73GCB11s/eLhamH3XHo7HBXxfilm9g9ZGWI
fc4MUmbXoEUB8R5yf+yPbWP/SPIIlntoVzeRVOHCy2PmjdglIHf3aot6+Mucx189UwLS5oIVSCzF
1c/PlBkB4w6sorgEggH4TUBbKlikbiSePbv40TMbObZlZK/obcgVbtxdRQzNxZ30J5WpdpX3XUI7
J/qO8ZRpTpsyKS49+UX596m45v10DIP9z5GWbqo5rPI/76eXYlXzmjpfhBNIJd0iFCgm53rp12Rp
BjghFkWKj+uLT3Gu8n6+Wui0WYZDvcn/hPFhlymyxqxGeBn8XeXGm/KAcynND0gorUl4Dhhec210
SQGLBRBcNo3Gzhysd2hW4F5rzaB3gWnziyf1eeszYVq5rsUzMnXb/FDedVFeVcYIWCNSza61y/YU
A83f+TSHViOxIttAtMOuSKIG+au568f25Ytn8Kk4Vmy/rhKWZUjHIdL15w+jaXQYmfQnF0mE5dGF
fI2tzYPowV9lIqna5KZF6zPudjRQuG0GwzfOm9tOEfdCupj84mKz5o/hw8fk8r3QHWXbrnDsDxeb
06KIMZKQPJWgPQWqKzdZ3Eb4tBL7PakA4yOF2elZmJ5ogz7DLhTfwMBCL49M6xRrk70H5PpNpV2y
4wwjaEXEwVqRKqMYlh9gMwTM81wIwFYt2lUjQu86dK/CCvqYs7aUOwo+WHcMQi3vsbEy7R+nPDW1
GbwS3/Y2GQP4ijnBhgOYBlM5So5D374Vc4vz/uDaYF9SZZFyDc/wsXJqdxVNwTWhc3CWxGg9ZPoQ
vk0SyaNWt/3h3nK/P2hh87fppN62l7V//OJz/nzRKUFJw32W4xCnoA9ffyuWIc4mhAp+1mdz1uRK
DrJ+dRAF7QC6T0sc2N2DURbuMSft3BuH9MmYx8pOkNEkeeMMEZheCcjNESenjf/4/fOTny9PJZRj
ODC3pGNzW/v5e6hlBSSriSNBibvg5Nj5bdLrdhUMJfzYoa0vQZP5yyp0/qJr1a6dOdi7ryskInPw
0FBY3Uq11CZO2nmX3J9N95Tv9wdo1Ch+Rz3f3n9t8tcQZKI0kO8T3e0/+s57lUruRwP0Odhr7i4s
6NSl5hSebd0+UJw4Z7qHX3zVxadjsFLSEA4BqYJjnvOxDlQcl3T6ECHDrHTPBhFdlFe6px6Sc3Qd
8WVtPT8n2bz2ztCwdsQo1Qc5/7FBTD8w8L5haeFMOyS3Lz6LzwUqFZluK4Va0sTJ/yFLFQQD1ALc
54uWacJJ02oXaDo6ZEm6DVensdICczhySU47F6DVsqTl2WTvegoriPCS4hhM43Rse12eUdNkQDFD
c1EpxzyBMrJO89ieTpjtrTMq/TTrgBpNw/eo7aaVwgJKGyW0HofaxroKlHgJDgR2jE32V8PE7fev
9Rc3d2VZkgpKWpLMuI/pomVlmjVTlnBhG2pBBB6N6sZAl2bY2gWZ93poK/cxKKF9onM8DIEWAJR5
i1O5bMOiPhKzJs/90OCNSBG6IGAhnVWEzuX3T9P4/JHYBj0AijGbZ0u19/PlkQYIlvhWzvHxGEmo
HajHq7F5nTzmVCl5Gv6YGzcGLOKWRCkH/zxe2mxKD1XsPVEc0SPKcyj+TmzR04JxY47TroVEC9qY
B4sDGU1cE/WGS/zK75/8Pdr85z2dC5rTjmRfN6imPuw9WqgRBF6PiN/pWoOaRRLetsNz49rmEYPT
XxiOwLsgaEwqovM48YtTFpaEdEe4On//XOTni44DAfNd7namzj394xsZm7ErzAZ4U3VKkUo/5Ik7
vvY++gfXsnqyQLA4anmyrx2RXDrfsQ9wW191z6XHGoXGMS4d6+a2AoiI7f8FMEfbqaya86aDaWWI
BJhc2R7veXP6xDWUG+odhu0x7TjQBXYXviWtTsadhCISl9ZwTFP1DkTWPrVFBXMWneBaJwdx7Sc1
I6L/j5fPnZXvvDNbGPQPtRe+szgpqzRZVIbz9zRZ9omoYm/LgVlAdzE1eIhusa4AQNzc3DBJFh26
b0IxVfFaK9zkRcBEvyrmJHD0lF3gPGnWyEDeeifOKTnFtEYWtRaClJp/7cPc3oexbB+VQN446al9
TB2r2lYJaki/Ngp7BXt9xdE+MMUPm8yLftSPJlryHLGu+UUn0P5cH1Maz6fNezlP2fPzVTTydAKY
8NnCawFHTsUlLm3/DRtVcpQpCH2Hu9vGsyBl8dENC6PI38AwNSd9ytGY1AkJVwF5Cs0QhW9uV6MH
spJTMLfLktHFQwCq29KwKcYEQWIFCbe82OFgNt4EEzFsX/ocsVhdEHFmLNhkV6SQAPD3pIE61ida
KxXuLcOJsLTswj7Xml/sCc/wwUa1+pOZ4soF3jqs/d5i022c7OybDT0OUAE66Rta7ctX/E3vRI0/
d9IjMQaf2kOZ1zXaSFHdQrsotg5qu76tZ/db/Sz12N7FkM3WRhtb+xFigp0H8r2QntqouCW7ZUxT
zmIBw0gmg6soiOudlc4Y3BWR9dOKNzAA8+F2uFh69eqGTgf9QUxPQivMJV5+tfn9V/hXW6GyuXnT
OZY03c25kvjP8aEdYwIYDR3WLhGVVuGpW9ZVf+kZhr4Mwc0mtq7pZBSbOhpibKFEGJiDcYOkJl8c
BnRtVu2xrHqPA+x8CM3uNSGo6JA7yPV6HFj332g4Tg+/f96/qHBsvKGug0NWGvanyhbMJmb8Fiqi
BHxc4UOQQ7lox9pfxXoBlpGPYpsBrtyJ3NoFAZSHumaaUwOjXeiacg/zr/b8Ocad97fn9Eg5mpFE
r8og4xyz3yIaWwRNBnkMnd7YG0/iE2OUQc3Ht73BzHoQvhNfmQH3c8TsgD3A+C7DZGJKUVv7ysS5
8vsXbX1qps5lvG7q3F0Njnz3/vZ/PixGR2NqhmA+XZ1w7B52wyEkEfihG/12VRMVuGN8Fp0cj9aJ
0we3oTOx6Fb2I5MdfXmPmCnmxFNIPSHseHjqxKVGC6cntTnkzHbIXDQKeYOteQHuOVwpPY9Pk4WF
s8GnaK+MuIp2/SD+MAOjpn/k10QoLaAAkPcebOshZQQCDm/Pd7nclV1XojS16804euQtVLpBRQJB
xw2oKJUeENXldDfXWhSkIr7JbotMRv+m0Uui24Z/C1Fn+8X3/X53/HD3dAxYlo5pGdTH8sOJyOpq
iDVOli1UFEruICQr6CKFmxvUwTXMaBr2tAKAtvfwd7S4fUL0E5ED32WPUzsZD6NfjFtX68Jbb2Bb
EqiDOZvEWOeqyKYJRP7CeiR3eW3mfX4wjBipQNdFL05VRWvdcadD1wElcUuRC/hlIljnPsPn+zEG
I6e76r3MgBXsOkvhYfC+t5er0sy3qCV/3H/rI8Ml4NQrF6k9Z25UutgS8IB/a24c+VC5vrrYflEv
uTb9VdNVEiit8WGTiFx0jszEIRgQvIMm96XNG5wZBuKE+69ZXmyt0G+vpduzq2uOtdLA5+5UkaqV
ohW/zTpwbQmc/e/YlM1Kx5udA/9Idondq7Nvxf3Fnw50jCETMIGnl5tf+3D08ZJUqzwClIbAf9j5
E7ktkW4j8ZFfvEjx+exOcW44TIcs23TMj2e6zlMqK2KJvqMwp00QJ/1OhepttPJ3vhz/Xh+2OT6G
eTcsTWBBB195w96zIdDg556+qKU/D9oUDGgXMwOVKrbAjw3JQcvLkP2JM4CWbKim8icRBeHFnLDH
1wFCq0hWW3MY9UOQlu+FJU8du8Kb1g5Hb2rf2nY8VmowuSu75tLqSiJbDRPBA41DxpYj+bkEntf9
3xCFnO9fbFTzF+Lnq8wRisKAN9JSHHs+1KiKIDs8kyMe+xZmN8osZw0Y/nEse8C4QRKcR5KTzxmJ
zf8+WH7Vgz0tysUAFgpnAtGmAUgF+2JIWX3jlXb7ElEYTCN+DaWF2XByAUUeGt8Evk9M91pFmf08
gYctgOM96QkpN4OnlWeliffKa6zHhkCZh9Ktkot7s5Aif6OSz9fKMAQOlqlZ1g2XO6Jm0lr9FC+L
+0wGQX8O82zcJNq3MunynQ/lHUV4raitinZRZE4DUlRTt5hUXT9sCKdn3P7FpqU+l9kM0ez53eT7
YOMG/fkmPViqKgZkY+iCQQ6D4JjRptqe/od2NcFYrPTANhdRZgJlr3BIsa3Vh3tWSQ0pdOONeHJb
28QJqpfBdoxAvc/NCG1qwqucrokGTloTXchepP6XixkmKj2mVncgE6v+NyoT2TCllkbSYE4tffh/
D6PMemJAby2jgAeZpv17EzGpK208KU0fOi9NxFkUC8+7HUJpImPuB6MW+g+ySx7LHsw0+RsY2xEN
RSD5DjDFy0WCDGmjSRcgVue79IGd04BuP4rtZqVXrVzFhoPlugiyNcdI4wTpm12B6q0OmSqO5dME
fpbIW2AOX+wU8hc7BYNkQyGeknT6Po5YHC3z0HKwHTqzqXKUEQ611ujOMhy6VWePxg3tESSCVatw
zYGCKdq+PGgFIQ8aHxeoJjFtvRG3yRQDR256otNssTLMARQn+bJ4jl39yN+bLoOqqNf5aAQ3G0qI
VU3RpTbYClE2+08EPUCRRBVd5zbMiAkqKpjUr3pdn3uIcw/J4h/HYoP8WCHGDWGIKb4GFMduclNO
/UeUOvZ7OetHgti192kRzm7PeMfXDLIlUu995bT13pYPQ92isZZtQDpOa69+v8uoz7cl7uIuT467
EtRU68MBhL49HCNypxZlH22CDqdX3WjDo0WE8kHrYOxB/nu8/yvfLqCKhop8o6Smsgj9k1YoQbZ3
Ii+6b1wGcAjErIRX4Zj/FEirYB8nah0zwHsQzLYfKm5e+7KwIdFG3qmMG/EgJ829dLrITwNG/UUw
pdMPmqp7EuuSV6PX9G1DoN+D56Q/COsdbnJ+sGP1HdpnQMRG/xrrwZ9oUrOLRRoAkYeMhhJvSYIX
qUhFjZYyc14qUhz25B9Uq0CJfJv1XYWm1PFPedh4D0mtb5Iin8/PbfudSWh4hjK2KyKFhM2/aML/
4shPm+HT3u4KZVsm7wSiHvXx289F2HOPBtxTj1W3xQHFeawKRu1UwZPyQ+PkxG52TDECOISQrMxJ
G3f2kINVN8PeetA5zBrmte16gM5lKbfDtMQkBpUu69RaEOX3lyzFDzbsgSoec8hU+Gg0ncqAkdQW
T328dCcwQ4PeypdM4XgKWlf/S/ZkdwP5X7itTsNAIXISTAAWajYSpCDVNk5jpqvEwB1QdKXY1GWK
9XwYiseat49+IO4mH44I+RtbMXmMi+OJiMbMhBDVQJc/Mnafc2P6W43MFf+DjXND9+qlbN0/S5dq
Lioq89Z7zIRLedR9MH4PbTdfESFEoTgAijKF+shpFNmT1+XeKSdrCOHsHyqNFchry3p0sSgyOZ5g
fY/b3Gp1Oq9EEDPGhVfToi85JbOfA3Cg/UC2N63dNnI3OXNaRJ/WbJoxFqETmdhodXhesKVwGVbh
qobzeGUM1K9TYqb2MQzdFLUcxFIeVKCD/tWZR4u6YUaFxf3VabO3sfHECcNuyPCybjcpu/hC0Ue8
kPeKRjM3+I9Vxt6Cpc/m1UTAyqNktikhbwHUA8dxipdhIrJ9O8XQMmu9XHfFaG0GLBAbMxXh2cjK
LV829yjnh3COaB9MvgoyycZ9WFndc6ZtlY6vYACR+cyE5A+7pedlttu2peLp/+9DrYu3328vvyjA
XIN/rPmuq6Pq/1D16nFlRHWnOFam8kT6OKyQJrGJYRlITq0Jw7KidnhFbPdMlizQ5BENj1aW/+TU
WTeToJnlVEPZsqzsJfTlHlFG8QcAF6J4sdBa3mtjwG+fT11mYX5RMdznbz8XYMxDGAbSnDM5H9sf
nnvkDbNNoKgXKTPYtaPxpSmqWSRDpbBsI7ZuQSkxBxV3j1E3jBTtdYCtLXPRQymcJNyAWvIPlxmB
LMz87QTDI7L7cP5J83uNnUckW6MwklOZDbDMOxuZ0zAywk4ff/9BiF+U5q5NS5nSnOPv57EaqltL
0I3lkwjC8eTIUey8gCEw3oJgMbhOtqsys7rRbNGhgcAhxBy761CsnNNR7Fs3tm+yK6PzwNxwQUzI
xKwpDhxqFYJXZ1ZQ5f5o4+YxCLrpjCZ8elYJxytHEQfNf/miR4E8kL0iDzEMqIcGkR8WHn5VXvE3
WJPsoNJSrQItbDdTkP9jY8G+Vvq50iEulkWGOWrwj95opNdoqtjhEUUhhcUU4AjjDw7M60nT1Ls1
vPZtNmytsnbWUlMRZIhuk+lRvQ2NmCS/vl41JiAcpprphThIienNhiaKGw8OVU+LFXpTuQVy064M
p0YJjnBxVwcGHkS0BzlyUBKiwu6aTY6Ebe9rVI4iXcrSFU/2Um+78UnMP5dd1qAAyY9FOiXcJZGB
ENAZ74k+yZ6GEjgAcVfoybR0DrAwV8STdN+y2dDEAOIQoyNfuRUUoFwzOcvmfwUMos+EbI3HBM/+
Ig2zGVDuVquJWL4lrUXjQOPvOuFB3yAjGjBCCFKR5DT8gBb/0PUW4oAx0MjA6JloaEELJtCOXswa
qOfvv22f1ao22gTOgLZucOR1nI+XTljmSWlAhzKNqtv1GXyKQX4rYaIvkzjzyw32xH4zumWyFXY8
Mr7pkjcxo64aA/NkPtABjkEkPOQWgOg+69MfMdpHHfXSn35lHRKEh/9oDuSeqAB9hVuKTfFQF/5I
CPCALJZ9dglYoN3WefhiYWB/R9w1PDCas87keRs3Ky6udnqGLzLtdUbHKEHmH4OymfZm4im4Ljot
KisiuaumKe/Sf92Agio2WaoI3lblwM6b6Je6rCdCejz3u7RmZ+ZkgbgnC2TiS793ek/uc2xc2YNO
WtMXxZv7qZfF20xTgakdIpN5kPrzmSYAfxa1NjfsvM1f6Bena83u6pVF14smS9YfRUMCYp53b61e
dUyqh+l4fwjyAEtWcOuM62Bc62p+bKtr5191cWG5BFWJS38uzX3tX2xxdsXZx3R5rRXMCDaxACKB
BUetnPEBe3ejgh9aoMFvAoKzspqq+geD4cFLXWw8Qaxor2vmlT/9oytbpNNZ0S+jkinWvJR4lMGT
2czLuC/beorTZ1Y3Pofps6/9b03Vi+c91+bLUL2U5kuWvLJy8yUdX1lR8lppeBsgkX3LtFcWRI0H
rUq7nogkGIYupIebG+Qboqzc72mKuhFj25syk2CNNad5br9s+xj6p3OnzSEDwSxqWcNAV/GhWSYs
gyZEjLZdKASSe1LB8dJBlOzTw+DuJW+SeeCxAU0dHj3MZeRM1cdaO5LOZR2IG6yKUz3Na3BPKjvT
Y2eZztnLzl2G1PDiOBiJLqwJo6h7KdxLmV8ryurpOtzXNF0db15FefM8PgZ4fLeGn8XNZy6xSnhP
nhUcF6hu6XPdpObOiP2jhrcK8rIqd35hBxc/j9HAW2KTGzuNhtxen2F3e63b26TOe7AS+c7PKyCc
xN17yYHlJIcYJTchEeZBlYSLH33vWOjzkoRTZCeRnUBhjZCsMFQmZxYwXSM5t+pcb3p5cONLqc5j
d7HjS6EufXfJCJxUlzi5ssLkGvXX3J5X0F9T+xrb1ya9sdRwq9KbOcyLfLvGWBnDLXFv+nBT+WPk
3hrRGQeXuI64lfRYZwkquw3heA7Y/ViLOmKRLDYkW/c3EF3im6GhyPDbqt/gsCCv9NHKHuV9ieyR
5dmQyx4d+8a3DKUfZlLTvpnxLennpcf/W5l1/Xcl1tUNSZm52vfHoLnI8KrVF1OSCHax60saXuLm
HIeXsDmz/IbT8bk1T0174rFoT3U8Lww5CKhUfzTvK4FJ5h5oD7Li6hBWhyA8MCTO+n2f7ZN+7xIN
FH0hC/+skkEPhWpA0PzjKOl+9CekPuywKjCRdRpB/hTksbPqGr1fDZg4nsaxrc5e7fJyEuuJCTox
ZLPmr+rbluAJk2B4eioCxcXh/q/uDwQAyZMpD+FouaTA28jFoV6QYNdNt8B16rPWtutSINIORtiI
CeQYACL5+D2oq4USsfMtqhhgcGWG67sRaf73dgqKfmwcteXQG/7753UK60DVex/l5ToGXPxg2kV3
uT9k2PQuYWf6m8ao1cOYv01UmudKlskVAxgemPhPZZbJt3aoq12dfiF8+Fw/z0N2NGJKomaWzGk+
7PA1mb+IvfOFNVnPURy5CIamtTnj0MKeo6s+goWZqhL/U3YOsq7mDE/OyUgK15AOT4ayXhzLim/Y
3UKLA66M25VZtBasY7heA4DiC7o8UovzL+5NYt7XfqqeeeaIwQUqEgYen464Dp3gvE0HKD9t0G6a
qeIuWRkvCfaVlWli44jTQl3JaAGe7PqvFmp0MBz0Nu0ubWj0dAT+zrHatoGPq4mrfTknCfy+TjE+
30AZAdGWAfCAy8D5OAyK7GnkRAHsqBlBCOcKg4vlO/621eHmwKWxz2NLF44aedXrWQS6JB8X8cyW
hk2ikVT4ZpVptelFa0Kb6chb6NNj5KJON0bvHXDNpcmnr+Yvn2U6vLU0ztANMklAB/1BMcBsyZ/q
SqaLSK88vGjgAx2LXIRaJsTvwdtcMHjtd1ZzyGpobqocN1ZpogNN7fGYOdq2QsSP5aYlZrnnvvj7
N/WzgIWnR2FiIqFGQf1pCDBhhyZgEm5b0HrFC/BvorX6KqJl4PUrs5bIkTn6nTxFpCEmsbPRMVmM
aoPxojN+18MW2KNHTy83FeNdUBlb13Lodg7GFye8z01Inqk7qy64bd9FmB+urpTUq6GC7xmM8xZb
okB2a5R5dmxVONPMKnlw7CldV6IxkKMRIIWnCg9/B4t0Mub9G5nCPHwSy6bo8L0FRLJW7mifhGnM
YxgHhEjboVAIUqGvUmQ5Zz8lcDvWrRH6jvbAIct5pYXDiFp44kmZkVx2I2MuQwtdojCsbG0HHFG+
+Ih+8b2XSP6RGzKwNjkV/vzC9bSgc4qObkEfuzu0eeQQddnQeNUf0lD+GSEWXmNLxt/TrSyPV+sk
4LN+/yTUL3YIyaZGBYSK6LPQKUHG5SQinYEawVo3CK2BUL9trGpOTSn8PWxPWtIcMekbku2HJXSN
kiZ6IQviz4C44b8gTexr4keOtQ53sueES0cY6qnRmH/kZK7cEPWVl7lx8sCFpB8GH7nSWKX9E1ht
FN7Nkv2zWBUmba+gHo+4mYuz67cEKaZ428e5XdIULZkSUJLjBOdDUOLbgNe8c5xGv8pEus9aWUQP
EuE7LunIe7ZtBi+1dPPd/f819SZatd5D1GSItmyP9ESM4Vv2xmjrkyey9AZpX6ZAO/p6Ub7a2GVE
Guhzwgw9ulA8oo059TqkxVFPyy1CEvdRlWpEnkti3e8/EAwfn/dsi1kNTAg6H7b5sU0NjbZtaTgV
oM8Qo0y+e3JM9H/3nwqzvSlJ2TqvpEMeuCNjkDU082qT3dTsOnc7uFu+O83aIFK8mVcvN663GeW8
qJ1gppLXwLEFO01B2p5AxQF3QdxGGs5kvb0PxeHfpfsHKffWfcWE3HV7VIms0NtJMS9L7AjlGRts
bttZXSu2LK/Z+u3W8WgOEwq/GeRmkoQwbVS9MesNoY25vSFBcUIKw0E+3OJ3tYZt+GfWAXwkRWnH
aoKdZ+2mYVeFe8cCQbpX5d4s992053iYOvOKWe0hSA4h6UrtofePiTywEMr+u8rpKIt55dMxnY42
dBZyQaGSpCcWeJIIGt4XH+G9Hvhw13VQaHLnZWOb54c/X9hZHRXFCIUWxWY9XFzgL+dS7ANUZ1jD
cFRFjFJudMoxr+XOP3Un13EL7jzwwviI7zTfRyohp8tvwqfI+8sMyvREPzU93X/SkmQ8+IbNjdyL
9yoP3zW8O0+KHLBlYDf64zRaclmSybItqShuxRH3YvaAfPEbXrnymud2eR1rt9wGIR1hO+nLq++b
N30E5W26c2Ko0yqC2+o/o6iYLk2o6VcEEMGD7RbmO0a2ZFlkCWqhlPPUFE6Ds6T3YT40vFhQWxAK
Y3NrZ82LAbb2hA/bPkV2Y4OIMdU6rVw4DggQ4e1ZPyKFydTAYrCUpJE/3JUbAlvvA0f25kYk+T8E
arvXKK1QLM7N6hzLHdbTzEJkDiy67oxsa94SnbxrrJeZtiEqt16oJrZhEro1iAZ4C3VoyDUmSLhl
Hd7dWHb5VaTaazOp9M/QKf5E7Qs9zPB4S74qHfVPQwY8poy9udVYDraGuwjyP0oXAFqamaaC6B0y
+PSNHxFftxVsIuUWwUUd7hoShIAAhTtnnJc37gp7h4ndifZYrYd6P9X7zNvXYg+QvcwOXX+oM06t
eCGXSXSc+gNOX1ZBwll07IyjU8+r9E+TcWQV5an151UhWL+vrmQzm9d4X3KGzJ9s72TcH12PyKRT
WpyBbmnugwB/Upwj7cSqi3Mo0COe++JcaCdWdV+NdmJ1HN0UwUKrmj9zX704sUbi/IIT4k0zOKng
JKv5MTGP3v2RGQfLFXBlqkLdbHK630c70helW+e3lOAvwqfH6ImIT+MBEJ9xnaziWyHheB0yepnF
sfWPbnG0+WE6WoiM3SMXveYc3fsy0pN+X0M/X/FdP6+m57w2r1qdhvjM9TWHA6lTqk5NfI56sJWk
CZ+y+Byqk6/AqszrhnTRsU7qvrToPOdd9gvRnQzrNHWn4b5G6yRtbtmnNvnfGuwjq0xO5DA09hGJ
tIFKOp9XkB9H78DqvUMi5uVVB6c62CGBtAdl7SWHRs6K95Xm+wnov7aL8RvLndXuCDwKv6FTYd1L
0O3EnovLr90WEEK5W8uNKTfIlr66Rc0Hnp83OKkLbnM2rgdq9o8S9UGfOisyWk5yytaW2LZ3NDb1
Y0Qs1X0FcA0IasOoNXvw5kXCjJ/Oa/A2k0cswCaXm6CfFyZrDZ91uIkhqenzUs26ytZjuZYk3y6V
XJtyDYnr31UnIIfIfIZPtiGF3VabMtxayHaKLVHEGXBHC/3WNgwQZc4rKP63kNCx0JE31k4Fe3x4
mRm5637SgMgaJWyKTOxYhdhBvI6bXdjsfHcbENHLy0GVC/al2RZiO3JHTba9t2GN3ibhziY3Pi8k
n5cXbEDCsWp9bTVrMk6g4IUEQ69ZFi+ElyXX2Ob+XW29YU3cC3lFk2Am4fTuMwzqwPnyzEJB94sP
7v8wdl7LcWNZFv2ViXpHD7yZmOoHJlw6GtGI0gtCruC9vfj6WYBU3SWpozQRpxBkkmKRmUjg3nP2
Xpu1pqGz27JQSf6gv2gVc9IlAuiIgaEDfRCwSsjSBgsauxAeKK11YzSdipvODDNdYgdiLqUx/Exv
LL0ZsHTvidKjv0kpurf0nqZvZexlsTDTvVzyyr1qonkBme1F6tXItUHyLIjaEnwmj2Q8qjO8wWAZ
7k3GVgufDuQP0LjwZsYbiKcBQ7NbrbwEGR/YOZJuSTTWXIp1OrX032pKXQqKm6MfVOfQysxwgEAf
FNhRe8UQ3eOtmAdJjWvn7iBv1e3VSKQCulHuVWTQ5ljctlpbb6aBwjadBIrZI8+GJhYlbA8obcOD
UIVtr99LYf6RIiDxNv2D7VF0YKh0r9j28NhT2l6khaMeHCBOefBLSUak1MybEMFknsg8h6RZx62R
PAm31F0oLJpA2uMWtZuS25e5WcSSgRzeQwlpZ0t1OQCqLwT24AM26yi0CZEgyJDXNXbXwtVbF0w4
it0M1rviAjACMqvChbNcPfZIZqHWvZjOiN6rXnJ05z19Ao8YW+ZumvDYMBW8goKnyIsNsnS2wuO+
2dx5yXi5ja3avarV6w2w5d5oeP2w1bCSGepBYVX2EkzbcPam3mC7aeqB5Ym1rRTSBRd37hlZuUPl
ThWmChdRCJRZW0eZeOjk7bjpv8R2rCx0ECQauw7L9ZxoUTebtupltyVUzdiqlvgSp6Vr5R4leEHn
7ThTqtfN3rgfF15Hld8EwiO/1VbdXrSvUl50mli2B2SJyvhOUFqErae+qXi64jmWp0yeBeZt8mSF
FRQuVm9uthr3WjPPdlyQkkigK90tdFcXLsnmw+B2BECzfuN15dWNcJkdlCPdD8zEo3xwpl90B3YJ
4A8XcN1B+mMaeKvpaKnfr1Ab0RQl+FxUapGKi1eXk0e84clj1GneNM9lSMZBguDMlj2MJyxPekV7
layHGBlGFLH6KrT1geFgHdhycZyRzgX5FLNMhSSGND25+/ehwA9xsKxXx3rNx9dy5Me8rvFrO74q
8au2Fxlg4E93AupbqXhr6i/j+lbrXmx9q0h/sfg4eqYS8eyciuQhE8998VyIZyC2lv5E9T2Dg6ck
fsriJ3t9xARoVI/WXrb1Jpm3yuY3mv7Q528M/aHWSMcBdNzUJZnLqWk/5kIiKqOOvmRmWj2Texh2
6PfukaggjRqH7FDgY37z97fS/9CxRXjFGN3B/KrT+/qhiyRPPWDNaOt4Vdad3mDl2g+iIG+mLpD6
1DMC50WoL3Jjkqg5GMq5bbN3ncMFmpAXzZ1ZIckKaMme1CaSZfLsVQB+cW0Syo5Fik4Fmnmnaopv
RDDOs3pLD6xL+WEsVpZiTn4ujUV+2B/q+fTGgjlJqmviMEywyTWRUHRZdmo/imUxbgZ2wUWUvZCw
bpwJDfvrIVXcagtzX1vlZlJn1qEk3GKUiE/dINlP9khuajF1XEOgprlgZUOjb8rnDnX3L05w6+e2
BjMT3LyM4FENMJb7/gRfTDXK5W7lBG9t7nObSLO2enEk8JNanGOpHFeH9clWrFu+Vgz118HrtBVL
F4p1S1RsR9YtlG674y2LF2n6tnJBBZhaPisXSicXZ1+5sHjJ8m39wrolWb6tW6bIZ90y7PV13cLS
pWYDnIbjEmrNtmihCiPMqOYY70uXKP62aNn8bxBY00r4sAahNVnJZT/UEgLYyGtH5HW2kO5GQGDX
vz9LrZ9bEhq9xE0kiEHKwSbz/bOZE609gIZsyMQCQVLQUr30SHcvwr6fUASCumvEa9qtCHetKYgJ
Y4HcbK/n/TB2BWOQLJ8PLXy2sLPTGZ8QOrO+UPUPg6ocGqCfrr7WY2Ax4mHoiZmR98PnpNiwWP96
aH+867roUANO9vYvEFT4x6IKwkSy1O+dCub+SL6HTWD1ueJlw5ssUOq/OgCZD2W2vDhx9qnujcxb
MxE9jrNKgka6Mm0wZvsUQ3lhBG3eTyoSmDyTq2e1kvTzOG15vF1VPctIQa/2J7OnP1a3Tv6ezOIP
0SjKT8sQXSb68M8dyoKduNFUaLokZ7VCJ1WR+Q7qs9Kr7YPTV90fhtzKN7mOQiA3YJUjsOu9Ziib
p79/6aAn/bzkQ3KC5lbmFWQL+sNrJ9NklAizbw6zoja0o3UaZZZa32GKGGtvZQTguK3J2s9jKd+R
bL9XuZCl6mFSpjrG8te0xT3or7O/IL3Stppm33F8O8cQFFiOT6KXnqPQDbQusMVWhRlke81JOO4l
GayQQ4pBE/Ha8xwadajt1c8hokAMlWsd1nO41OFE/va8HdM5HOownkM9DhuEgzWmy7CoeasEgGXm
vRIjUJdAaQQMS2hOcNLRuffFncGv1wUaQNMucESgdkFpBoYIcjNI95qScNirS0K73qpJwmkOcYEM
M/0APHlqHWIobuZQ1FvRWCnwF9dbZXwLf0QcSlOoxaEzhUocgv1aEL/F4RRvH8RGQEX6VitSwDaA
QmMAjXdrXOxZUGQBuHsqtwl03koQZFT58+jPiT8m7CV+MRb6GRFCW9Hk3i+bjqWozo+kraKwimpq
VUDNAzJsucwJEcjK4VFhflVBpQ1JB7AfTSuTEN6s6SMzBpIk5rQMDaSlp6xFfpOrRNd09G/fQwg8
9yYgk2Qg9UxYq3KXxO8cMoXAQorbRkzDhfZOfE1WbkdN7SSv8jzzAiWEUraDMhwiBczdJEN8gHpp
3tlIr09tP9AXc6b8ObaLT9t/E520A1Mk6w6xMXFPFTvmUXZAxU76STUaonNpLDWl3J9l84OyAa+L
wSYmI+ZCsCaC2BgRa+9iQ/qM2WD4yKT0fi6lT0lmrG/qnH+rj01+D3hV+pVP9+dWPxwFh9sR81kk
OfsM5C9dIIt4lMIeZZ7O3JzC0RDJaUBnBQowfTSgz8qJ8NvOWd/WcdrQ5QHsQJTyhDQ8zckvQlrU
aqYWohISL3XSw+A1IGRNRsRKPpmuRi6RLjdo0S/aVz9bdEHnajpOLfb7UO53Pdtffu+EF7PBIYJA
TbdA64lYPywl005Ja9sTmEDYLkt2zFJzeoOUywmU+pl+oP5ACqT0C67NzwY/ZNsO4m0VMxG39R8B
XEq+rHo+5xKMQ/wYRdLUV7NJP6EHsH2j0CpCsqHUps7QhllBkikA8DJIBX6MAgD1NpPOtC3Le8wJ
XLHWG4itKky03jxmppGy9Vqdd0OhP9id0/zCAsNy7qerMIQ5rsKyDhxX/aklPMRV0VeLFh/mNZLb
QwxfE+GoJFxbbhV8miPwzXqTQsy6SsuHw6ix70xM4pb3L9QGyr20BCdBtKCvTJZ5WietBadVO25W
lRXk1pgGw2Zn07YDgjLgvOn6mRwTw297azhrM83y/aNRmV/ruR8CcyDzqTazt0hkxXGsCRxvGoSp
sBvPbT1F50GfAIBE2eyb5E7T6i8c0K706272Dyu57E+y5SOZLu3HunaWOogbSfaYYRhkIDXGhcDi
itFoTi+kB/G8PyZE1rjYhRJ33TDES23ismAW5tlJp9xmdgSYVZikHSVact+C3D7E3UQSB+rq+/2x
Ua2dO+y5Uv/nAxk9AyQIFoEY9kCOLHvdyOZKq/B3uiPtesiwHMwmv2FJS6rLunhZZjUPckkisywT
oJjVPXe2sb/tcHSfE01p7+GWE323EGReOJI/DMoY6lE9PCkaaYBTbeOuMb6kFb2UYgX53qX5Es6O
bN3g4NTcSky0sAxlgv8JQ1/TNgTvEMTaUJP9AD/eKkg45SJ2WhDrGPGqP5aRxn48Y8xVmIj4c4mo
v40aSdodSXmjqsLWdFibmH32as6z5S4qTeSRqT7YUG6TuSU/9XYX31eapL7ozgfdMMvnEh51nEZa
mOt9cppBXp32j+jEf/uoKVuHq+/UfvXEWCVQh3Zo7GPTrLNX9VgEB3WYzvAXxvMI+OVcAiUnG2Z1
AqJEbuD+Ze8LvCT+5AziuOasriDAvcVtdy2TDE9tNGlMEvsIzJAu8hMpITK0ZejHhDF3H2WHwWcv
7FuRZoh0ymq4tVmQ7J+1olxduwUrZRbSwJBO0fGeGIOColGfbpIOIbcEl2SIxZMlo6TAX3Y/ODhZ
TXMlEMjsa6babJ9qtp+TVs8nMH3ziR3vt4/UcZlPlcNJzN6VGy5/7cM0NOuDPSqfJL3XT0irxcPX
x4sec3ztXPbP9scF/SY7HYgx0Vd0WOx3B6cQ9yl2mJOich8XJkYI7mwPjmWBPFcYusdaG53yeCKq
cZVXEgwKCL036fZouj+aENRTKCi2dke3RSpCINC9MoWBtPL10E+rX0kxCLPa6BFmMYTDroaqVpMi
UEU0jGUubcxFF6Kgm8laAih5d+1U9ldHZhtUz3LoDDN/j/p2jXSeOFMdNky4dWrb4/7JKP8BvMI4
ymLUlTDWt+X/rBA9Xoh3rUjKZ6mKfW7k9muHLa5t0vlYSsys2VFmceucMUVl083+0Ao44LIfxvR9
O9sQmlt9StydIj4PSK16ZoDVluQ1E1TjjM23g719ajsk3LS5Pgfjsrbnoa0/jxtxlTOz8npCKT1z
c+fMnU0cTdne7dRv5jpqMKWtjrSErO1YglptIr++GcxGQYsDVN1OtPg4IDC4YQ7V3MsxwUJFN92y
kv5iAQ9802rEiwO57C85mWAnCAePDCl6wF4WZtgKZFfWSwB5NTbGZWJWgcP/MFxVctd00tyuTpWl
NOaU7TyXNXGDNCtmcKXQpdRiLI/tuJ5zgsZOK+l/wEgE+sOMScb20X5AYs2qVmgrnTLrrS2lVUiQ
qHG1pc646pWqnap6eraVYT1LhoXRlk3cAZ/Rerb2AEp7rckQN9WXpizftibi82RQc9qnEVuwRkdO
uiRnre67kzxM9UEHcOPCkCOEdIjoeQ02ySmkQ7B2qWVQUKlc4UDRWqRZbeuNQ0GK+oilqzFiTB3A
5gaA+Oi9YRjRrbDcehEnrSSsLSKG53ZqpvpW0vP41mLgrBwIOR9XqfESuk5+5PRITeepOWYW81Dc
M1aYAJO8mXTFIXS1+3YYyfm6Qa4B4N5YD4sdd9udIhnCuiw/6dt7ISOI/maomyokEbi/i42SXGlW
FkxQEvQdcfbRWvQv+Dj0d5NujqQ0iOSlTY9Rw6shbEswVCvWrwepjDrpYJT2weI9cIzjJiNWttnS
n3N4eGvdnSFVRqtR3KILHw1X1ypOioNxk+XLBydNEiIq++Q+poHupJJxaow5eoMg46L0YHUVaTJ8
SEvL7bKB6IVYF9ceyVy2V/kYWS2cdXuZD1KuVz6YqdYVVi3o4UbaNc/Ko1KOgubm9MWR2IzpTQY+
d1NYIB55o2gxc8dMj051jBkJ6I63ZPh78pEgNEWP00eY7wyTNrdDlfTRI7Kbj3KeWR+NuAIaHBNd
PDnk+m2pJro92RcV8qfbLsStLYn8vhmc+nPf6aS3W8lrEU2jF5k4JQtDO6goPHiBCb4oSwlT0L8O
DRl056wxZBr1mekZsfZpNfXmUV907ahopHDVhIoEOFrt85hKFie1+mZRkMPWqYXCFmdPyHozvsn7
TIS/2C3/PK0lgFS2wDCo7Jd/0l6QQmXaw0gqU4JU6zbp1JCnVHZl2JN2WjMYGc8a5L4D/5bkVAf7
AFCeijhXQAaKuLZZ9p5Q1PHQTs5j3avvZfzgv1gH7+qB73u3DgthOHmmptGT+VEutwJOiSzkZwdW
yTT4peLWNCpOtghhNnu350XPkvMMiys0Oeuns6oSA4mIxjGW/g4InidoFxy0ib38igHXS+jlunlB
cl5KehAgx6R0G+VNvAREpsiw6Fn0l2VN/FG66LxTss8w0GAraPMNMMnUkwf9s+1EYFqnrY/fZowx
VBWh9wz3ozAvSa5gyHHwbrdWQqO+EQeU32u44oCgyZDWAVybLLBNPF6iVwOMBsJTmkBNGYBZSfWa
OAWzY4MzEOg23CzP7NtnJVo+FY2QQ6QC2kmPYJrPooJiOwM5wKj2+PdnhvrzAp7f0OSCq5mI6ljD
f98Cq5V1sLlrlOzLoMBFVvEeqm2KMzB2K0YEhtah4tfat+NUNVwY1v6W95wTJFrFlKgo4tdycZQb
3+vMDH003NpjYiZWIAODvC8d8azomGSNWCGrHn9ZcjsWbXLbFK31C3GK+dPs1qYRhPkaN7tJi1T/
YQSoVAV899yqDs2i6E+kb67aH6ljlI+ZRmyVVaX5tUml+7H+xLIzv+wHVWEbTZy4EpqzPd23wx/5
UuFC6o3rsijkJ+EJjWjVd8Iojs6sutaWlwTmB+sbfgWrTmW30AaiklaQzSBddwdRrCrviFGTn+gz
s53AavxRjPeJzWVEKchEWqHLP2YliS50/lBGFMMfOEFmv58axWtEot6WPfE7mvyVLaG1Ngvqmbt7
aaXpE6TToK7FY1/ml0Ga6lOipssLwd8erhfruZzzd5Ih3ad9PD3tnrwp+oOsy/4XvRZFMX7c+tky
pgPL0oFaonP+adZix3osEYV4UDoP7rWlbeXslcLiZi7cbVV2vtD9SfJl3V8kX5TBKvkaQaQDmYhb
WWwc8rCE1I+iwVvtIM9DmEllHuLlpVQkml1It5HA7qTH0hNqVmivaK9DMztaVhiz2rPCKDtKVkgl
dpjmx8wOuaEvbmGzqggrO2yIc5bp0oajHLI+5B1GWT2E1dDpQ7xCUh9aTjAWoeME0l6qGiRRME1b
4Xsa95qSgHJWXzV91NJUP/hArETsDwxyAb95UyvIC11kBxLq8JzEeXlZ+8atp6Ddq6oDCl52y88y
/X4/mtBSV7/Jx+UmSQ2iZW29/yxCi8i4X7zljZ/uBigzIVaY3BLofCv6D1SsWouFFAsH6GR71eWr
BuZQ3spqr4hjnPYayZssBmRYrFxRxuR7NdNN3/slsLKO3PNr011bRDDFCVFbch2669RdBXqY5Lp0
mzBGgomeXBP9Mo6XDLEnnt/xIvi42KoAJMlihAgocYY5JppvJTdAe85IAals2qSAlChPX9WALFNM
5hu7IHBmPlccEQIqpKRvgsC+3GosQwSBUrSpAYcZglfQWITeBpXFhTeU07BoQ3sJzSVcja3m5Lg0
jCSP6nKU93Lak2UcLY7tyWhPjY07FiXoKUeNt1c2nikGFwX6gos0nKf4MsQXs9mqiy8QAZv1Uu1l
2xd4Q+a2zNhqKa+qfZnQ5ZTXobx25bVFlFNe6/laldd89lKSYOZrOl+LknSJa4KWj2DJ6WpPV6m4
OqyOgQXzZkj1S89y5FIX85OtXZQEx8alGy+xvh0HUuj5uNhKsfi1L5p1nsXZ4JkWZ9xZiEanP5WQ
yCAp9JCIIZFBEl6MHjKOjighv4ohZ7ZfZKf9KYZc/1RC/lUM+S8lZD8HWvFNDIkSsoRHtSshczqr
7b+UkF/FkCghFaLwmm9iSPM/iSG79YRnGSUkJZFIom16SJSQqKOyXQ+JNKqNvxNDrqim7IuxV7qC
eLsq9oUaedpFIH/sedZ5yiEslbt5XE1wc/79e2ynFH23mOEtZtFZdOgzInj9ETwH5rwcYMI1h7ZM
cqKELPWxKp3kJlka60yES3aL+rr1+jxpuPYsJCyqmJbHLeQd+JV+hxRcIyCyIchIo5dHftoC62kp
7ioHIQGkk9inQ2pwxtWF3xumcycS8rCGOu6wu3BFjh3yrXE962dLWhBUkHF5dei4N3mEEG6NJ1+W
gALJU127ZiklL6vlQCTEC/qLdR0TtZ9uFKQKbPwyQsEx8Njb1//SbEWg2LXZ0BN0MrlfSzCXMd0q
9la2KK8x+4fOixZP6rweK71A07yVlfvOXjSRZ1jmgn2AH+k+o0JL8mlbURFMAKIBK3o1QVoF1RjA
FqOEEnRMAJRA3StzgmUMCqyESlA5gc3NZq/OCYwxiNlMOwEoq1wNSjVgr7vp5z27wu8SADig4jpI
koA1XZYE2K+LJGhNf+XaDxFh9dNhK7T8yl5t7LMDiGWvwHLMPED2ary9e0XMh21oiFuVxBP2W7Fn
oMjcNiS6YOyctiOgbYpYV6p2PNjUsKemzB8ompakzzZ+k/lPIANIn9PYJKm+4vgiB9oVzHkw5sHS
BdNeQ0eHJOi6YBZbjSLo9yPeDcUIsi5YjaAUwWIEudg+SP+sWGDuILgt0NqtlDYQWbC2ATgPClDx
ZPvUYBO25gvFn5nGj35d+9roa8lW8LNay6MyxUuoxotGT6q3yt6SEDs4COG26sgiHlwCtSE29K2r
TC5jd2o1t4I4TkWdlwH+I/ZXeESmUVPkLXsNHQRJH/TG0vmO7pMGIul+YmyFlyaOmd4GSRWkcZBx
suzVjkFVBYATxr26KsB/OLM2VwIxBo4SLFUgKcHKaaAG+hiQG2rvJVSGpjdWFVDOXhIZ3fwvOEP2
qkzkd35jkoTnIzu/zWJ/ZoVQ+tng01dqoF2aXmp6OWfJuFW6F0Ygy3Y5SozjkYCxHRZED2+1TK4u
b1UQL266HcTJvcj3Sjsv1Txp9kiaKBxvzHyqzxheb9XOvqSSeek7qq86vqX6suMvnCSOP3GecEp0
wci5wdlCxhqXhwBIPulDXCnrLtCNoBPfqhEBBWppNoKC04cTR2yV7CWxrWoDZwlUMsXbQGYamAWi
DSbOkQyLeTDaBHD4XGltjHW2b44YzfyqhsRI6slWcuLDx6Sk0UNuETeew76b0yTbipgV5N+U1G9F
q+AXV+yfJIQI2jHC6RYXKY0txA/KikyUi9QJXHwgYU8WkJFLk8TkrMsLYQmmaw5tftkfThmPf/0I
KenS3+B3ebOq9Xiwe1b0xhy/tH0bXSeV/MiCVNlXfTOhD2bKKMGQ9EMiWYhL7Ko7LrzUQrMgjBbi
Tdbp53WJk9s91cpIxpjuhlvBYjr1cUJzuR/sG8OU3tm5Ot6PTlY9asVGc19/NVr/GSBjK9YGz2aw
x2SHVeL3F2yni+IikyxyvNUkBSCvcIvVojkwDfM53T7bH1JhXUKZonL9lCTnaTrV+skutyK+NlWP
0xYNfLSGo1lsZTlhNYaxGjKIyWH0GVtZJA8nR4sJfnNszKOvsRJLSZvfyl5P5npa7RPt57k4U2Nx
nsazrG3lxJe2vVjxpW63Gp1L2V56Z6uiuqbLNauuPSTlxo+XazRfJXOrvLhN94ppa023UX5r511C
uLklwR5bVJCwNHdcWHdSc47ic5xsVeincTrN08kqT07Jlus44kmGT5q6WnG0hyP7Q9MhLmOrGvZJ
uxV9HNvYyuTPS47SslVtHpX0VJrHkgnFXktxJnR74g+0T/N4VljcjLTetmrwDre0di/6epHbUwas
51JWgHwuVLJcqbS6SltO7S92Cf9BYGHDMYOcxB2bidVPWGxFVHPUFKTP0+NChThJOYuUUr9Lolly
p7rRHpdeqjG3QldgCfRiopte7XS9j0ByvqmJENFigs0LtekDOocDCEq4nDOkfW/BWXo3xuqpMqz+
if7l8NRLXLq0frg114orVoqgGCtpWFtr/dZuCz8b9S9Dl77UphM/wWbsyB7ZekXRQNsk/VKX0/Sx
Qq8oTMgdCxapDc5AbzdulY950R8NnYvaMKvtfQOE77BOnYSPpy1vUmmp3NzQuyfepibr7vmltoZn
AiQYr6n0iGl94nNMWhM4mzbcrkbVHNJqNT7YUX2baC+gM5wt0XM8tUX8oNqzFVgqe8Kx0ox7UUqz
2ynp27zqrCseSqTXHQ7fRkJvYdVnAb0Bc8Msv3SJegL9bZIPWAJlEjXGviYx36sSbqFYaHdCnpTz
mMjL/X7IWoIKGzpdnq1HBFrkoAfHrjonQsiPfau85fmZT2IqGXimBlr6XrmgnnhcTCFDjejBxpq2
fqNw6UJO121S2rE8aTMgi3hMu8fuj0kA/7XBAN3vB0nE0Uk7ZHO7HsZIX880yPS3jXlmBay/1kPU
nISx2Ag74/Q9I523clMWt0Oy3IHkbLikzrKn0hIhBR6KhDx1DzYtx4c4ooMW5S1AkiQakwN3SZXM
J3Wuq9syMmscHFgZG702X+lffVEkrfq01OJEaE8Mptm4Ojauir+/GfyHHTKtl43hKoOPU7EPfn8F
HKxJMkujJzYhFupDOqCTiVaM5TYAz9dKVj6tK1yvRsoMjEaS/JixeCzAIHuEW0j4I5wgtZMYYNkD
pZSoMglBn2iknP99GLZPMUkztcf5HmhR+ljUivVeyTEF1xIp1sM8Og+MQ77MjX2NjWeneInEi1W8
ZPHbZK92eKuZAKu36meis4Oyfs3rVzl7J7J3mvI6Le+GvbrlHXezgovk3Ne31lR3j73h3P/98wbk
/Ke1Pst8JJ94ngEiQt3+/ombW+JyDYHtcpKlu85MJl/IqxlMhjK/s2G3kokNXzmfFBijSwGgwaIH
qkynMbvvGhseT0eEuKLXHiRlqGSDAi9IAHFP0uSjZvfxfZPF6iFGZHbXjxYpjhWM506GoWgY1sVU
teWdMWsm1B31pml5PhILrTjhkcOb2JLeO6BjWHGwc83UciBc1fgS4ZI9rCZsU4nwpFzpb3Vz4Dal
Nawr604LjahU3nRl9LgOmfZ2VEVYSpX8SbE/2rIFptheBRnXHIa6FZeyMC2y1dXymCnkdYk8fUZP
nDw78cOQlgU7LHK81Tw7mEtX3TkjYuiKgNXDZI5gKgxzvsrpUl6Ysh90tfxCtOfy1JdpGxg5t0bm
RXWo21J8r/A+vIGyiC5Mx6INXvasjc36qdbr99MAcZK2/sAqL6HTNvZ90G3eYjeZmsMooVc9ZEVF
vBs8+LER7810rjEv0EhbUHUjpN3XIPvBVNTsJp/RSP7qVPnxTAHjgHkMrw1zCdInt/biX3aF/PCx
mZ1uPOjm0oYikl70af4jWYFgEmo/XlFE1ETsBbljzodmRJjx97/Az/QDRiKs9fgVOFm51/2wLY3J
mewVMA8HLY3wJsTGabBajINDHwHiwHJQGTTzs4ZlacuVy7ZmNx3ZI0NEat1Zjd2JMG00JrZnj+/K
AZ9jgdpEZ5k9x5/gYpZwMUXzZlzL8O9/85/ad/zSXJIslmcorqwfVW4JisxJwfl/YJGKVM0EIpSW
0c1oywZbbO0zagVxlUaM1fv/978/Lf8Tf6nvv7Yv+n/+L59/qhvRpXEy/PDpP59qzIjl/27/5l/f
8/2/+Oc1/dTVff3H8LffFXypbz+UX/ofv+m7n8z//dtv534YPnz3iVcN6SAexi8QIr/0YzHsvwV/
x/ad/98v/teX/ac8iebL7799AoE9bD8tBhj727cvHT///tseLPXff/353764/QG//3ZJh2T8UKUf
fvo3Xz70w++/qeY/GKob7CsAMtIo1zjR5i/7V+R/OLptmQjQkH/BimA4U9XdkPz+m2H+g5uxzWyG
oCRzo8f19bh/QfuHTVCETVSjvCmXVfu3P3+z717Bf7+i/0W4+X0NsKv//Td8+T/MTeRt6INk0sA8
ZdOv2lEbf3kf2oqC/iWBNKwCLjzkLygCPpDISoxyoj8yTbxEIDJj5jWQxj+IyA4W8DUHdQFBwIzr
Bs1xdyp1LNLxk67XKD0YhEgYFWu2mSktHsv8QrwNLtrM7xouS81yX2v4vAfrxcYmEg1Mx/Scbbv1
aa3sIzbeW2e8KQH1lKniTyMt6sXa4poeJk3B+AR2e9ZJqtPfGOv9WJ0ZKbP96i6VVj0ls43Its/d
Xm9OQLsusQWWOCdrerCim1Z7x5o2YALZYP/UXtsFL2/2gKwDvXr0oZ0RSHU9EpDoJLCNZywAgfje
xFbaYvG/m5TebxfnkJcSOpjP1p1KQmacGZAv9FCO0G+9mWrnDZ7+UynkY26WTJ3qG6ONbx2mquT5
HOypfqEvAE4cifvBXPtL2eVuC0cjBts+isqdp9RDngaG1g6jnp6fOXvkiDKRLO9b1Qmq+CSU4aEa
cghMuGfpNGTp/FGb5KeE7afh5Mf2RSlbLvAjQKGorA9DREem0S721Hq2aB5Q9XQ3aVPed3TU8qrI
btRiuE2KoIzJ+SzN2NXzArAWnPm8f9OoETYg452abAt41GUT7uMiPTYTSvcmTW7ygmxL8t659D1Z
xTuArI/ETh9qtrsF+XnrYIxunQEpsE3BDMjmqTcOOi0rwylA+3MGFGgi4IxdjWK2/ZormTZbn2uD
RkBJ0CV/xSpnbsw9UkiPY/aWpScN9Qx6vf3YwxgEB3dIu/GJETeAP5guY/8RVgZjFKu6zZPa7YnB
9JzVofNWEJBVn6YE+B/+R63DkCYfEMm8RTNza/TKTVGzBHBA8jPstbuHKcb+xxajbww0RyxO59kt
neicaR86owzaYj7k44emz99nS6XdqDTPO0UKJQ1TdirXzMulGzXuaBwapyR7Y2y8eGkDfUjsYNGK
KPKlJpxe11G8TnStMAqW/dDcrBaeHScbrsNgPGZzSuh19DR10B7xNpnZ4tYbkzlvA4jErtGKR9Fe
2Jf9H1Fn0tyosm7RX0QEJP0UkGR1bmTL3YRwVyQkfQ+//i6dN3iTiop7rqMsCWV+zd5rM1tJILLb
BlFDK660JPBrtinV94CbDmpiFK8u0n0te5Dm1e+8K0Eeh+Y2+C3H4iLFcOVGBOt+bJK7tuB6q+hT
UQNsuqG6T1mADExusrz9kjapp2736Mpq2y0/eu782imevJt6JNXi+6aL3wtnxH5wS3TNGNdOiCzZ
a7EPZaYQYHouQ9pDWGu9pJsw98x6dG+5VuzQqJVPdIJxAIKevDwcfkt3wD5/01E9xarcKDfZQISc
g6613yv2C96UsPwjjNVAW9mnn6J+7byMqzHbFEX/2jhShjWzqayed5r+6qzasYcXJWDZrI9pq/3J
ghrONM+V0IFvGhuNEnLK7rxcXqDtI8rDF6CZybc+rB89Xgr0q38SjWkwjcCKZ0jTbYpcOXauvdNM
gdccDGuVwUhcA5mkFvKX4Tet46emTe4aP/4pHbsLuwRyvqVXG0skL77ZfqU54mcNIplV1T9NhmHe
Oeoa6AGomBuV9XdLjuR0HIjpG7pd2ncsQnS5GU0bwssy3IlCcnlHRVblCG7LHDtf8tzHJaq3XzNW
cNe6M66pPtQPdmu8dUo9+U13cSfpY3AaL9aIgVZVW2vGQJGP6EZ19rj1s8rq6zJAh8f5aGb4lCf8
m628KISSLqY6geJeR76Cyc4qxi9Lq9D2G5FsTGy46ZM5uJE5IgbXaV5ieTIJnIHLGXig/GeT7L10
1KP0tTeRCTlOqkVGa/7Cba8DteJzXFJSBvRmlFstJt10/ipR1qPQOQzNd5n8+vhDk2ovO74Iy0s5
vfQqJWqYbQLqtaFiT2uKYwPjFlp3cBvCCdCEE5T5AGXoSk9/JCXj1ki0dpA7ZSjsBWTVu+7ZYZl9
jpxs9mKEUtRwxE04ykNUMDgeZowDyRBMUAxmpucOayi4uh+E2HeBVdvvCCJPTc8SA/3Z3IvndkT1
kaV8PVb/G0njP2Wb913FxbDqJdE1k9i5MeNekjf3rkTdGEsHKQPmCQRlSzecRREfSlm9FWgljUWw
uKzIql82Ca5XhjSkfu9klYTGJKbAtYAelkFSpPcJaB21QiuN6zQgFfzD9Kp/Wp3/JW7xnk3lXwyg
YlLgu3BCPesLvElN5p9GWx/Au6NtvcRpjr3NUhurxVddqZyU4f6rSppvX3hG5CbjnZXio0h5j2v0
H+tE9kFRfpjzGgrYDnovI4LndlPBL+zL68R8fRYJb7RJXqB+juvu39D0oacXT138QlkOMVoWKOHi
et7o9fxP17JzulAbNPJnIHyE4KxdIZdvOPZ1zyrJBoaXiC3JZuEUy02DUp+zI3tRN2msUb4CUxZo
JUfMeRxDhyp7WNETOmnLdLDTviw38PsOQ/y6X4G6gPp5TgxXBWv3U9o3SreNeNjTTmOV8O9MYOBR
gKW4rau6PdhusoYJQoUZYTGyz69Czzd1s1wafLI5Y6DUEV/0sScUvW+rUPfaWPKJaNWrBhZB97Lj
YlsnUBoROWpRX5VbDlN7S8KYGxbGN6CCGEOWTWpLEdg2WhoUogl2adcNy8S5I7jukJiJjGrSHoLF
z3dTYz+nKaafsmK8Vr34Y/7Q6ubdKIqH2G0n0GjuKUF4PLYVPHDW11bsvaEOszbeU+S46x+qjkM5
Epiwn4W7cxbUzU17dECRZWm8BHWaz+FImCMAi/zldpC707MYrIJhjIhqRiLIlP+8pNuXMo/cCezw
dKni+DWdRaTH473R5Ju+4THOrKqgnRJnQxNkcSI9FsWHNtRXQlhfgMl9Sl9Zt1lburkdk9B7r45G
GcAjzVNPPUsdQTQ6uV2xAQ7cv07ovEiDwhuehrq/94s/x6sZxaSh1f8ZjcDzfS6XL1eRX8eGqFty
N1BYuwp9ZeNqYFRtT0LGxMcsvJoye53tZCs9+zGv172WsF65Nou63qZcjhTH1mi2A/lXotJ2Pg9T
0WC8581Y1UvjiPuhyK6WSYSPjfVB9E+IYYNOI20j99n2q0N6gKSn9TuY8CSS+ZfGEictZ+qYLMz+
JztMq0datA8rZ/Lkx8nWoZRy2+JBN+UHO4HA8uQvLVy399GmeYPrh4wGNmwHfUaIHDTVdy38LGwy
N3DKMYRpsbWLDkBDB9zBxdBef/LVcFt1dU37G9FRjr52ijQs6Si+X4waSEDsNCLyMQ/cfi1u0Vzf
6IOGanC++nVzdXpnvoxrf5DK/E8gimPfyjYmcpfSoHZdTca9KDKDZsDFS4BFCXAwcOsG3Q2UHXfl
kHNRJju4T9WACKNWYQH9YpU5kTsJAQZmqt11ZvxmxSsW7CFaKoMYZi95ydGrtZ570uMKkw7c6Bj0
RpzLc2nOmxyvOonDYQ8DQqPE7YRT4/UfghZbwWbIqbrn7Ccu429F468MbABpp7FlGNfjvBDV4Y2/
WCU9iRwHserzkNvJpjOBtIFGDjuDNbIt9jNKRbNOybHXJAeai8BLLAm79wkZmoofjTvpelfm3lpU
AD3z1PDXuMx6sCDMtOg11UlkyRCi5hQnTwgsAw/AYmb+w5NKi0DZN+FUXAHN1o27tzlzCLgSP/YC
4Mjw2pK0vWbjNphBJJuOuXv3pTr27+5QXpY+O+SFfUmpeUUrX1wvO9mOCOTN7ej+jJiF3PiqDRW6
dw3aQgd/RQiuApDoUWylfIkY91q6N7/3K5Wpp4J6MQ+FcPqdmkCUxHmEcHDbmON7bBoVDrBMO5r8
X6joNukI4MUe+6hhPe1BUNdxL/VFaeKs6w8ahtBAX/svK2P06y2HMu12iUtjgWvARRRcxx4bQQ1n
Id622Wdx+W70Gg6Mn3mVJzVDr3C4j7z+VcGi12aNYv8Zt/9mVe2G9VoeSMUSvUiuUmeGQ8zbEl/0
JcYiM4DLFs562zumpyIe3weIoiWofMNTH+opkWwWq1g91SNS3MzIXkBHYbWobvJLL3shq4uARIBP
qeBZZnvfM/ZvSwoU8AEH2/hewbTI3nAxQ9r7bHkVa7XPsh7ct+9cGuLuRz5whyZXmM0/C+cc6jSi
jAK7dw9QxN2VfNT+midi3/tyb6nnnjQT0Jr2ywCZpJ3h1rL26E2FRJN4hKLe5Vm7ATWHKpvuuN9K
H9fvevMnOckT+8d9ZwgQPc5eB77CdxCOA3dZ7/BPUg2v4Jet9rUjDcX/W2y+AIGq/k1jdiAM40i+
erAKGZkJ+lDr1IznqusDwUkIVCpwO7nR7bc250OjnB2KgkNcsqN1v25Vx9hBuXMYSi8l+QQvDUwW
5zt39YNrJERCJM8LKnNNL0NrWMDPUBzk49YdScRM4Kfclh/yubL1YDLacFTLPe6iS+y1zzGvYGDx
ZikVkS/k8lBhCYns/pUmOsjx+ar0l/DTHSucUzPbT3KWJ8ce85usd4zixD5SGORs1SnAIJvE+Ri1
tJ+lNuz4r+o3dWfmwwqgivqe1LNJNFbQj9pTorOSEesejbei1sejWN5QFuWva/dcDdMRxPzDbJqf
BZTkaS4Obl++FHZ9bFcBnr1qPozOPdmAEdfEOI5kbzzgfuBpKCauwQXkHsL6sExbPsR1JLxAj8Yx
3nm2+ShUTNCETRSK1z/oQwWhaf2t8+XkNO4LcyIbhHj6mXbZnnCdM3Eb0D7myzBb+bEY++/EAzZp
FzmbfZlwGeTegdcS6agQnKHE3W/WAX9cNYPKtrd+MrFGww2zwFaM+WJkoWal4if1fWnexlr/cMC0
NL0VGVpOm6qOnmbepWBDVnxWObIvw1nvqtx6dtB39SzB/HWjx/1DNphHI6eoneewH/t3TLcbe+Z5
nWr+UWgmojU/OrNE8wlpsdHTqKhxqhQ9pUR7ozXSVc/9U1WS8zZX/TH206M9TUHXW6EfL499r1Qw
TtqjS0EQaBSDgZ2o90mKl4SIw+i21dlZGQ2V1M52icLXIwuP+YAVeV189UdrV8/TXSJ1zOQOVT/u
ldnh0PXM5NiSmBI0nv44EuZ9l9ZsZYc8wn+LhmlQD+a4LeacGEZ00q1sIowWB93PkRZbx67KvsXk
Pi/UGkKpDVY3QkRo/LFynq3B1gI3TTa2VzzqO+wM1NKree9CvRpTkPql/wcJeGuteb1VBaIN17zi
e3Dy/J69K2nt9Z2UMT9efxrdgsfFfjWzbudM3FjSu/n5FdkXv4muQwXxdpV+avsvDTPA5GgXv2Uv
mjuv2erxHDMNk7AtBov0mNI0vjOl7dOuS8jblYE+IjyRzO5m+6eb+zaCad8E2KVf/K6lFWUpbnJC
YHM9K137MuiZKEZ6AnnaJyEhBZgb2VvnDuiNIV9rBD/4FNlevvdd3SNu7sI0jU+NjV4fkdUE6hZR
CC2AI3mR+Xsdf9b6G94UO1ApIQdKbNupgtE3h4Mg4lVaOqUndoWQ09rejvGBvUsbVUnGVLIwBC7o
azuWCjhnd0lsGsDGHja93ZyNXJzsrnkawSyzGHIORqqlkaKdIDtoP8Xq3QQv3cZvGhYYmnHtquTk
b1MCkfM4/jfvGyYW2hBzwt1iH1HJX8g4/fH04c+rC2ofVpUbJ4Pgk3Ju1QSyapDgTpXrBUu9xAEu
mX8EFDLoM09D/ci5fNcvj9g3I60B2eRpTFlpp5mukgoRqakPWrd5HFKHs3j5Yn67MXh5M08k1ax7
zZbkO6/wGQnyM1JYkglROVuThOd+kBHEWNAM3ouV5feFIrc1038zklx4jgzjlC/sNDLPCIAUH2c7
ZTyXsf5OGghhNDZtJQ9pQ6/UYwNb7eWhbd/4iM8a04d8RLLl3RRo1ZGazqumTZOZKKLENq68UDhU
/aUKB2fZ2PY5SYqM6+hxXYkjGikjMABJasv0R3H+Z3gfmWhzrJHpSYcJEnDILHgwz0xr3GDl3LDQ
140A+wp/3jb1Zcbp1scJcz6uQkX4YM5Qo0rRT5JTe7qZ9fTiodDmg8itP1HOB3+m9nWUIs9BKfQh
0KCW+WB2DHvrhHO9Kcaw8NZtNZt/jQcGfIpm7x2GzG7NiFnTBNLzNVCo0ia3Cek8nntYoXCs0EBS
uHSbLunvAO2tPA/4nc8NfVh/y4XIMD1h1l2LbF915p1Ordjgcvds0F3Idq/jZAZjWiDk8ilXNiNL
ZbhVqt377pbEonG9owYLqwlTMfilUt2l2HXItCCnd0JNKEJQyAhTsmAYuhAAKhMlThxJrA1cy4GY
9dkxAal3m8nStnNCIEobGokd4Z6NulslwuDKrJ8NsCWjtWnIavP03aiXwKResbRuudF2ZurQZEH4
JdM1Bo2oy2sOMcbp2ZZqx0R3QmNegk7vttildov+iG9y4J8tyBLv63BmmEvZHmm2zmc3Az/4jjMk
82VLY+c9ELsSe4953m2XtKPE+GZzim0znsFyot1Nc0pdcYWiEnRlg2r9ea3LTX3T9o4Z8q2Fv8cb
HdRWqRS0DsGzx9fInzfGED8Y5r+ONFUtfenwCCQozWgxotLrwkRedcN9xmFXa+RQDO1lMrut4zpb
JvKHAoJOrt6bYT+jjBJVv12YY6fgDr+t9V7rr82gzoy6IARivsh32IDD3llfer1HdzIFk4Ojwwtt
OLGOuhNjGpp6/lF61UHMn0W7ODsjUUfqH3dT5mY4tta5KpnprOXL3NoX1zUfJ00hWDJPMek2ePfm
jQkMNHSwaRySzL03hIlwoOk+DCe9txpdRPPAcVQv6sdyufKTutICNjvnuExeEI6HDaOulmIMx8/9
pG7S24EIZoynMtBYANWWEboyfl3i4WuUEzLhxQ/i1skPRTvzjJYOzKziZ3IQrQuH4jsHThcny91Y
ZJRX/uKcaNN7Ak8CVuqIRGe20C6fIefYYkQZYAtWrJeyiqdgjmHu/RSFDHwi+tbss8oQj8fFtub4
SPo+KNeOffWH1p89tMA1eBbM3huigSPcIGb/Vkn0uDXirDvNZ9JTBEbKpMBDbRcWU81Bfnb6i/eZ
2u+UEXiUBPUpdO20rgO3zZgpsODSiHpZq0gwWcryJ5zEiECBy/lvRguYHXNOUqNQZUs2Gu5Wn8hk
csgv5FwpkxEmQH7y/sP4GbYTJMqrAoLosmgVt0miK5egMNNm02oNq+2uP2WjJg+2Zr56TncZp4km
ozVeViJPOmaHBzJ9kyMl+7QZE/ZXhsqpI3nEDeMWPdSiPQMqQevowJ7J49o7mm3+CjjLYJSg6UFc
sARoxykLqK8kqVe6EQEnGkJEQXXUO4JxQIKjY8lIOvQyguxKUgDm6rsahshL2+rUZTajP41RV1w6
gd+q5aW6DrZbbsY5XSCYipdJlN/jTKG8dDOWnEEi9Fj46NNmelzSW+msOLBIjjmgWGBHNk/5kyRP
TlTWSeNrvWCaf4mzqnuMzWcv1kjadu2/2kzPmZ+3H+6Uv0rL/vEsdAsd+ITaTHjHgLcMS/ViDutN
M8KnbQjeEt9uvmapujvN609+NhT38Rhr4ZxxvuWiZ3LbU1lo8ZNfmRyLqD9unJbPoqv6aJwwfnqM
8g8SPacDFNvP7TZK+3XZjE41hWZFQbxeQKfrd4NBO26m4zcSJlSNzEuSRLDec5IWZCvLZbPe2ab/
EfewCnO5glgXbwSQo/Qk1KvFpk9aHWiYgkSyEm1FarY0ud4oQdIMwB276cWCvB+qvQ9lfJsifR2k
uHNvxqQy0w+NYQRtMXj7YpzfFqSExppMgUx9AzT0QZ1VM+LTVFoHru8Horckk9RCtdD/xl557PQM
+CGy56QH/RTfuAhKXlPkGZFbMiOddSp6w+GuFpOJngxR7rTYfIvbZ+lj+TExGQfggDfzqgDmIHoe
Xf9XN2sKsbpQkVJtGhF5dCms0mZMWWqBs9af0l0ksmAu2xnH5qqBESXSgxvbmWYCMW5wQzfxgzZt
eAxhFvfUXmZjbiCZB6NjGcSNVGfeH5iCVmKQSDRT1vYVqXaploF8XFs68TQ+ZHzcfbHv1lTbeRaz
wkYYRYCqNof63/0aK5dCMzk+IZjZdsaDGri3YNTCjgqTkPGRXxDzcncy7XNBO9vV1Rx2Q9yi9OZd
Yu/JKfa08qxFXkx7PJGf5y74EdhKke2Zk+0y5/xczeByW5J15rWLzlieZUec/I2giM7VYIitN34g
/JtRuxCpV+3EUhVgJ+YxqFsOkmxJN71RkNY+tSj98+QiCCHZ1+Wu1juXZy93qLrpYha/ZYw1obos
f9NbsdRqQ9TxHG9WymZNb4u7us+OpQ3u0cKAgdCMUoWjl07wKyHuNZxET7lj1c1BVyT7OUt95/BG
hqnrxtQHP9pKg0xu6RY5EppNA95JNfHyoDfppuUw9PGYolDcoibZMxf/9pvis3XiU+L3x6Izcaw3
4tIOt5npOJ8qqXlBlqUzaRg9lgaGViZLYup4AfsM1ovy83y3TMVra7bEDOv6jOYU9Zc9PRmeCXB5
3tqfdnpTi43eyqwXC4ZfRmk5MIlydF6hF7+s6BLQzGq7leDfwIUnvmmL7tk164Krkwth0XPE6HW/
NcvZ29VsrOcsNZhtESTEEUku/BSNs7xPR998XAxNgjBV8DT5K9AaZMxpMqnNxFwpimNZHBusv/k0
WYHorC0cty6cMnfeKJNepJo0mnKbQVZCylzHcCzQFbfnAKQ7NNeKwDAYMWK2Jm6xZ5fXYYpR+4dg
hK3w21zH8nX0XQ6sptvr5DzgPTfIU+UQ8POq2uvxT+7wOSM/3Tp+CUwPlbgzNPfjrEdaaoCbn50y
0rI6YRdHXoruZwxZUhUUTAgDs00BfWIlILq5ANxACOuovZU6VHq1Phj+kLEauara/CWlUsP8rn81
2cQCJk7xeFh/ymdQMywm5M/hw8mHDfM2/WS9LINnH7wacitd9t6Lrb20Om9HvLi1mTQNiFHnaHcr
JnKbwzvMxtremvkNxLms7hP6pn+LX7RR77dJIBpBw2HUxykrxfmGPoBHBFvP7zdu1lm7bupnOoJl
gb7H13XR1QU0AP4HH6qvegddvp6HoRH3c1EPG2anNq99wPhgVqfSMV/Iu6sjVduEwa6K+7FLNl42
zVtnItrLpz+7s2EctgOx3fXtD8dR82k0x3+1011JWHC2aB3xkvkCwtlsRzrPxUXJhSStJQtigyAf
wuPJBnbTKmz7NQ9aI5w1Yw3zGs52UTHHy4kJOuopCxmntHLwYAuLCcJOawPNA0kNNMBsHzedPjNY
Hht7B+w4orGr4Rt414FalQmC7vPNJGeYFgZ0L2ca6sKVm2FguSIImzHYX8Y2lgbLRt0wzn/e7D5I
rz5l6BzZCJcZDiw7DlBFVydvluhXvJm9VOpVx6mAudQLsp3cDEcSyx8zEzaLIeOvEumCOOKT3BL4
RFrxNcN87/HsMAJjnzmSTjgear0s9iuZBDuZMHr0Jn8MhhJ6uKhuHdyuhK2z5L1OmZ1STy/eNpnd
djMsbhKMOlyZvNa+1sos7zPjy0GWeVLKxl7jHv1GeBvyzO+dvGeDlBvhxEsBqlCgSXFoi6wejI9d
x0D85vuBwdDDYicPTi4YYbnoNOxkwAkrB9JJ+ptViWnQxkipf8uBS8eXL7jaqbdLNtXSs+i/0ZVs
xjKfNmrVWuQnnbEzpXnx2W8haI33jZYGme9zV5nV7RBcw2kpmHx7kh+Z2I8VYL1Oc8aIy8s4XFKr
T44qQxIDqIQh7oxyGqugnp0mNGOAkwEU100WuAzKdHBQJFWFRg3wILfTDLZR0u9xAQJzvUUSWLW/
nfqkuFvEM+G58lEpqhPOx5ZgvOOijbQWxRo2twnHTKTgMnrDc246J+U1POl1/2rMn0R32k/69OZL
Xe29DtSY08IHze294UM2zwkHp3VG7y9sGWmJZh+pMokTr042lKQdr5uTdrAY/Q+kLrJjzKKcfNZd
b7TFUd5S3kk8XEN7nNFEaQ6PQp+TNYyOVesmFrqNXoTdCqc7704SgVeALMXauR5tOUvY6+JZ52zl
WwR0tQvLWLxoJQOQYsrXg5H0H4h1zTAZqV0KdB3MyRHOjhWzxJxsRfS5ESjMDcoZ/Nmx19wqMPc/
uWxkzKn12aD7aoXnXadmuOegV9xua8sqxjiZLfqSsW6Y0WfTqzssH0ZcfZmG+1alqfVQtsvDwMRB
Ae289un0Dp4FvPvAGtqsea8zh3nUPGIAdBOX1r1WfjADx6tnUtta5huuBxDPllzvXZltCU2/5LrN
IduPkD9xyRk1WyPMcJW8GKkrI3UT7fFwe7LCeeTk6FYVooeEP3JGuj0YMNbLTYiAuA8bmiaw22l7
GDOE4Yzs93Zs8DPxzwwiiPca+d/wlkvj36SFxjK4oY2LA6dmcVnRMTNNYag0LyP9Alc+G/U8TJ29
GFz9mOdtqLjcz0wLEuW+M+RGKDQWqAjNqiItgWLG9qgTWjlHSbVGzQo2nX6GcZtxGTKFDCDlt65R
iYWKocpRAhiNFrbSaJBK50ixL48Km4Os63vH6pazbI5AobLIS0SPJbAST3LhD44Fej715Zddc2ww
N10dMyNhMuYUnpsYoZOIHyaDUW6r3YI/HWbKpdRuIfaVtfUbFd/xO7q7qoyTEGpGgdetjpHHFCKM
BxFHOe6Ik3/D1CaUwP/3t///32iQ5uOMAIU37ESA6okPsrszl8bQORRpx5TbLMcZs+wW60HIMI4H
HxLSdjShgzjpbOwNlDhah75KH3Hld1YZ6mlr3LGxL+bZAjJmtCffXr7Kdo03VWpnxLqjYnNwlOtZ
dtFZRHdl+a7Bu6IQBoFjNva87xycXMACwSihS0esYFLKXv0ZM/FKfV10J2scpr2APm+vAh6KIrI6
Hrs8MirjClQWW59yP289/s5KkUA6SUw6QAcWlG/y4ifjufBaam0ias9NnPRBZa6HupkNZNUlnJN+
PuhGc/Kl99Sas38/TCV0aEHjYPlpfTCceeOT3PNUO+MJ0xt7T52t9iRTb9eLmQcpXueTKXQQTEjY
YYWNytTOY6/DjKS0YCO2a28Zw+3Y7MeC7fhawbuvDQ+X2sMqmGl4RA1RVHkYMItxv4Imd0SFWIPR
K3BALw2SLiWPvLKyXeMVLDtAVYXrgvErs9qDkxvAp21ebELSEtnyTNW1NPY2mljgAMZwADWl0Rra
rnUHefeu8fJPpVFRy6V17rANeO10WtMY00eBH3kgM6PuUdxXQAFzbW/aDbV4p3+J4Vf4ucbcVida
dG1uzsj4Sa2VvaW0l0E9yWRHlK/NWrx+1XQ9QSiJJLfy8DQriohgHBvyN5lNUG6+xrM77VvZvpIF
xY+MNQunDq95aQ+fXkc1gOWw1OFgNJ37WuR6eR50vsX+wHC6TNJLScJlmdiAiBPtJDQfdWeFmnOx
L5ZvcygMX8UCwQ4q5WPBRI1hdq62yWJQYWbr2Rba1ilQTg65QzQQfu8uR4agEbsernH9vk7pn5PJ
qDLoi4XP8hSY5SFrzR8Tz0DQTOkbLsvAMrVvrXNeJ2Z+DflA50VpP75mPq5+re6kndQU5vazRb2j
e9PG7oeZ7RbbNKYyod9MButM7V/T9we2WF4QK7JYqf9zBSkthhoWjA3iVrFkaeA4mGk5ckMt0tN8
OLDpJLPNKrayl9yuCZhfUhD8FemrTJKvxAKH7ZtGZLWFGaXKVRH1ygtZvifd77ogQ44cDBUHZqdR
Cdc9gmKEKOk64Sx7rws8c0iuxs7cU3VnidlG1lxaG4vhfVeiCLLSWgursvuyRxHFAzbYokSAWN4Y
TVkM5R/aPesdupUSt15k8zG0lrtueBuPWmPNkFf0vVkaE+oM9wko+wWV9hTqiLprpA1L+zCjyTVv
H4yzhi4I1okMpsbj7m3KOMwETxBBxC1z7i4bHhdLMtNdK4kirninR/7pTCDXYp7ekg5fYL2SJZ2B
bxxBavSyfDDSQX/AdUaaEvx5VNUm8myn9AB0mB1yo4D2atlKq0UsZhCRgBVlSyGHj1hCQHQM/Y4M
tIOKPbz+0JDgr49GUI1YiaXjQM9Ph8gaisiTJGos42qF1sSpyGTp1IoGoenaPkzF5D37/XJQnV7h
6K6+ysx4cHOfwVWh6/uJtd9I++OUyjolyfxo3VB6wsgOrqP2pWo/+JhqJIhInXDkkZYAU6q0yaHK
y+fSVCu1N5Y2ZOBoa1pMTm07aQwuUVTMty1bSXifRpDDgscx9FoQRbKRJBD6ZY/Q7a4tezfypduQ
4yZ2YoIvWosaJrnNMSy16mDfXCdNy15DSyQqsDnb5oNcwoHmOzLTxzK1JyaixmvHEygGOw06K+W2
qkoI+uiIB5X/taoBttfZKxZ2FTF/nw9t9q0vI2oVqT5Hfn+WE6R0WLIKfS19wCzWV9qL50ceeFNU
a9hcCdTbeUIInmD17S9tfVfHoKUHrz5XfDHRqItQL8UcyQPJA3yOzYQEuuAXintydSdeT8myHyIh
TRDinimSee/u6im5+Nb9gjT14poD8e1rfuLFTYExtHLjgtY7qyV5VRMTW4rh0PBuGPpy4UFY4uYe
aRSCOjKiMt19nFbWOp0gqaPqC/a7DSyxup73pabTJbqE4imiCMmhc575UgSzp/mBHF0eQVKRNM0n
7Ycls7oBgDi13RXuojWYiD15MQ+dhgB7eVNzVu+00raPKSiy7dAz/u0niJ2p3uxNSyyPWRuS7whl
io2w4rL6tRk1dV7nhCv8MhaKPbEIaWtytDfXvrpARtyUzketUU6zXosXDQvWh9M+GxnlEWepZich
s+DGrZlHq02yfLXxl8FvvYrt1HmQ9WBr+8SKIayaN64/PhKNSXl7UGAlekGAIZ+HSe5Ye/FMmOnV
35wwbingHMR/FVs9yZvhESw4w1Esuw7PebaV0EOczsW2QLC8MWw8hHSN7PZPQ8X9nxMFxAsfYzYo
xAONW+QFDsrsfHnpKyvUnXNxA0Kh8J+EeLDQfaQfglxYm+4SldEmTsSnK2TY3FTeiibJqq9dgqYj
0+49W390ZvGaOKwdejNFT2r/4EjWUKl+a2Z7SLzx3UFFAGKP6YH8LbPhQAb12P+PvTPZbhvZ1vSr
1AvgLPTNlCIlkRRJibJkWRMs23Ki73s8fX0RVIoyT1b63nlNYmFHBCBnEk3E3n9THAJ0mqJRXaM7
eZUlxaPtkV+16l89mlL1c5L+VIu7iEqIh65Xv+1Lh1KF8Vw6doX1G/WiHHJdYlx7WNizMfRz0CcV
vD10DEh8JMKrxv1adMFt0vnXYCDWNWpi6pQspwQr0sq94h+p4OLTKahhdosoeHEAwjQJeJkhXdYG
siXuryHCnC7t2HRFi1LVbo2o2ZAH2MC52bUhJU/lJhuKnSBRmNQyohG7i4DvhO5BbQB1ZCsrcAnC
qSsd44e8ecmdH7ParvQOTHJNwn+OdH8RkjLUbP8xqUkAtypwNjdYk428b9JyY5r9dfiYjiz6K2Si
i8QiY9gnALmj225qb2b4sVforL6iD7fl3aNjzajs8xB+iO+yiOiUTIC/bkcPtFUzY/nqag++Tv2i
UhWgE7b7ZqRw0HCDYcN3zeJBpRAtbJZm/3o2jAMOCT/silcGun0obFFoMfptieRlGWfffYDfSvti
sYRCAc/VsVgzi91YQgOMRM0ku07BXWQ807V9bXWEtvk65gCd9aavQFNdTZSTl52avwRK+n3Ip3sD
05lBLEvYKutN+kPp4o07oUbVeKiP8WD1YF4j+6FnhQpx/VZvQsT+IgBIkXk7KI5LoZQ3jhCPBj7U
sVifhwWgIWgfQAKWvsUnIvAe2kpwuGdQ2CgJXtXWsMa7b1W4wWYEtN9OxYEs7XUKCszKpvvGD19R
YXxynW5JwgNCAQ5WY10jnFVxo7Hc08mDRcBIaqrT+hisy6G6Kk3lKyzqv7QMwKhxC3SS7CdgSYFu
qatbrzJXOC0u9KhBqSpe2ZYCbpUaBwaGTcM7puvbKw8Aa1Er6xwbotZnfws1QSmeMntD/nbbusEi
64J1bkUshinZdkl7H7ECznrn2chZ53p+sqwt666tzZdk+hnnPrJE6drSKS8aS3QTv/j1sFVNgLmT
8g3aL0lBB6mC4Mge9MWwwnAR+aGGSGJ8Jyw4MuH/hGfUqCjbHKS17abX2uRTls5xrLA3psEqsm/7
vcrXESMovESK7+1I1aAtMYKaMu3KbaIXSXn8jfH4mR+nCUvLTzpOsOOwE7Y0z8bl8B/0zYs01qcy
F8qxqA3fpvFTEMK4qXzAWoVyTJLoW2vy45P69XwX1lq3M0onuao97nh1ik4iJe8cx9/4ex/syv/P
wIRCKcxi/98MzKc8an+9/Z/H9nv7q/nMwpTnnViYim3/x4N8CW3WJBPrOlAqTyxMzdH/A1/dwZUW
KjAwTMj+7yxMR/uPYaGEImiW2icSpub+xzN0bgtPE2bUiKr+r0iYF3cZPE+urnrYEGDp4yFhfMGa
R9e7ZjGSWL8qowCXphpPI5nRZRnOWA/0tg6wHRR2NtfejRxVXUU7jep1bpxG0zR5H/2nc+Wl5OR/
OlfzvmMDHyLyUSLoIhosmatycY69caq2jmgu+uJgpoR+6lSaOztvx9vAnOu7c5OW3ucwMjNlWyS8
pTzja4BhFxrwHqsbEVYTUPdhCBHrsyvzq+60b0neDodgnMHshauCV+R1Mg/Tq1WyTmk172sfUBOC
KgfQRXVm3Mf8GetJUkNbeWSX0PXI5dg1RQtGZJz4mrHpe7IxE7tn0/ERga+NOFhKf50x1ZzqWkOW
dSvj0O4OSuGrP8oEj9MpNvO7eMbiMhVNyP76KlVLE7fr3wZkKBuIJsVdUlKShX/EYXnrkVa8k2Pp
OOI4F+KdFgRTfz0as7uPm5q3BxjofSiOZrTfFrVn4Qyi3YAYap49tVLu27RIWFuS+RuF9rQUoJZS
1MDVQZuWOR+gdiC3vTAzG+Vbyhw3RtvuSZDO+6BUTBA+oGv0HmJBDcLkMQxKdGTK5qnKMn+phqrV
84KL4TfBqYSvdpS65Px39Ld5FCFJKvpkI56VhRfFMJdEnz3rwfHfTpIXSq3+1qgpYQ3o1fPFjroJ
AZzkcyP7Sp2M2nlA9vUsFd9/c9fYTzEMJG2A5mJE4aPvg4hoTNCbtWlj/9awTejZOSxjHUGEKmmB
oGp6t6H2QiZTq6I9Gyp7hWdacdRH17iylCT8mqQOqNTRY0WSsxQpdLgRbOXxBxNH6ccRe140aUTf
+chBVwSrDnaKWgo/VXNy6+akbSJj9oM452QePjokWZf9HFYi7R0+IvWZ387kr26DUXWPZdPXix5p
97dwxJ2xCrPX1qd4G5pKtLNanSKrkYCfbydUizuTskLpBxogI2CQ3PTFdSmKKyG6gHvVqYv9JJrK
ofw1enV5LQdqdwLTLIeVkAqyW5U/HYQoKj991eNsELTJStmIMM/7HvNmZ1Y2Rle88ngi1vIRytRb
MyN0PWfb2UJHfWEm5BXjPAUf0iZFuzIGsuiy8zQeN6z/ygzHJHaIK0rDZK57JXZvLOWn0mYYSDm+
sUde+MqNnXR+7lPA6WoVBQhTu0ELTMEqJ8hZyXTvzdZ4arAf5Izoc08wukBg6xlQHlNHyEsjW7Qb
HCqih8IvdNI+NX7J+C0BFhm/Wk29Bwpxk4i3hWx46/lbS7xHZJjJl8k55gc8IA4Du67WMLzqtQzl
VNMht2HNL4Gv3tmNbr+F0fxozlb0FfP3AUwb3ljFXGe7yPPep/YohsZmVnz99Cl8XzL8toTRfmf4
mzbqkzq5OBv3Fvj92Mz8rrThaFkENCd0f+F3JkxfkxhfWJFzVUq72LSJTiwPL+PLqZ/i/zq8PLeZ
KKYqLQlr05jVp64KjsDNxkMWRfETCSg/Q13HZ/++SsXPLBtQ4+beVxA2zlMQ9fLn14sQLKc4dMUZ
o0I1X847n/Zxxrnf0ueAzf//7G9UCNpW+YC7mVsL7+1ieIj0ur7zbXwrLbstvwdCEXU0gueM1Mja
dMGlBbVbfu+3bRQk35usaBD/LdxbO02aZ0XJ1gKeMczt4xjM+b1it9ZRrA2DyeleJssKb2cb41HN
absXDKuyRVY34QHBIWjXAe4BWg1qxaun8LX3m+mKJBUV59ydHrOkundEf0N9dqVmM9XGyMq/zh3A
ANGPLhzQmhZ7CD9LwletPQzT6Lz4bJ1v+642V7I76M11G5fREyqh7bY1gbH4A6pNBjXRP9x9rhAQ
P6+guftAJvLGMw3XYIXzXzLRc2yQ9lDt6C1mV52QQFDuY7b7rya6QBRGddYMpW8gk+LyKcfMSE09
+0oJ2gbN5Mk4hnitTDyw19pQxMsp9UmqCP3urKzfj2SfAnY+yfEmu+iXc6nAgeuS887DsV3dgzLh
//g/XE72qU0MOKR7cCz0iMauG+7UNoNXU7vQygu8Pls7Pjji4bZ8676yTfWrnKqH5vvUfsb49mNq
gSvOW0HSOi4z7avtTwVy8FoIpr4NTCCXJnI3+b1LFYZH8nqITaybxZEK+TZAlItCgDz6ffRynkJ2
ekwKzvh9XgG+e6PXHZYuOVkuZZo/Nx7u0LFh1+uL/vPcxC9VAI6calsFXOfMR2Z7YhN+nnI+V/ZZ
RY6MVzreylPloOy/PC3z1KOS6OCri+Tan8kf8fGMyfJp9QveL9ECTMvwA+zlbk4CGElx0i6iSOnI
CuF71YLkpxpKIl2x8ictHuODHqr600c0o5j7FEXVE+oMMZgWIjEmI50v1Xnm/+i8WfyFj6uc/17A
X5DRx9j574mxc/TxL7Py1FknZdRBNIvCnVsKGzJLp1LtmMFO9smjc5PIgSDFLVgb3+f902S8V/0/
qA5dWI+a7J3QcUMhBuKL6YlNz++fkTGMFD0kf/UWxepjS2L0wXXieNckcHDlE82S4Ceid+4DS59o
RyX1vR+Ho5/NR38/RwMoZR3VKfpHUuef5st+I3B+pv73qPaOSPxRmeDh1u78j7v2dCT61LmpVri0
mQsvbFQmiptaDstG3m3ySE7k62gubMPkirLzdHFX8wHgzySLlIJFcZUmKHL1Xr6txKI4KwwAfCoI
cRlC1U8fWg3kiBgsRGP4FJ+Q7Cq2kfU6w81z/cnaplXbHKDilzjBJNlPivpXsW8D9GaZvDrPsK03
aIMNjKI1jO9k0WJkHl6d49L4w2pASAp9fh2LX1FsdnXdUnWETi9/xRLorMM7yH1TYMNBPLI0qlFy
Y1hoN2mnK19kgAb/YJXKlzKyi8do+t5nztZv4mBn2zWrwo+w9FX+wbi2nEa9CEU/L5iWKt8ba670
O8NMg9umVGHYiCPKpu9Hsu88WpS+cnOeJ4+GaDhqsL/vBgcYq2OC/muF+xuCDe+NHChAiLAp/LtP
Tpn5yAITZaC0UrKntThPE53yMnK2nOglgNr//Ztn/27SK54UBJrYH6LSZVEPkbaznySVAquPqDaE
xpuVt8FVE0XaXffR2E3EnSrjtjV5m5a40LdRszl3VTk/TBr1xgpjSXOvRIm5T5oUYnDY7Ewcq/b4
8bz3R7GZrrwJ+vPFgDxLJGfbGhIA0GKlXRczXoJ7tejx46Z8V42RtpYeWw25yYMhHIZEf2Ha0+1p
bhKbycHskm1v9voTWpHeveNE23oojScjwSdXjEmYxcdYI0AXpjl8KYp0wm9cqdbNUMZbeRQP0/tR
+nF0Hj0fBYMTbxO9qW/+/bdB2+q/HgAX6wMsT1zVIx1kXojbhjAa0nhS67ekhVNgUl4CfxpOyi51
0QZVxp5iOdGpy9H8eVHn4I4Dw/Wu0lP8MR4nQN8Gp15PuavsjCy0eiT3ik+XkQPyWuhAmOg7QN7y
SwgHcTEr3xBPOCIiAQWDBMnUgnWrA+N+1PPqFe3V4Cptc/VRxUMJILTi76pSjVHHzau1a4fYJPHR
XGlDXD8aWQ6FoQmDV3HFMHGgFtZ3JmRWqj0hMs5KCYUV27afpqreABmeXiKEQVez4gwbDWbNvZyR
1vawTxGnR0NH3LPi9hzNTr1z5D07IGkBiQ+Z7fPIeWKhw4Y0gj6/yqHNPGCYuEirMXw0Ky981IdO
X0aeC45P9H3MaEckE7TRP1YCugHzCC8o34+WjQhlX5Q61Bk81n6O3HEGH3HOTu1BTpR9ihdDttDi
5kEOnK+VyY1rTvFRa5R2Y1YohLRuvu+Ckf2wOAIYW+xLzIa2WhWsLvrlDDkozpRTzydZ4sxanPlx
WTlD9stpOrUbeVnZdXH675dtvOIP32z3v252S7dN17JcG24/gioX32xEp9V4SnL/Z4K2mDDPQWx0
rtihq2zTbdxvAFYRVgDBFhZFyGUxsydcyOGLibEbojlymi4njeIacuZ5urykDOUl3dI6pDoWkVHc
TvvINEodkl7a7cut7JkHY9onstspY/86GCjopHzU9cV5nKwtqoxOmlCSiqb9afj9KmiJ9Yu6zqj2
Bquydjso8UpX32lxUWXQfTmUTaOk/hYMhgzUwazvPk0+T5vESKi63lZBgL8suZzsOh36XcQHyDFQ
8GjSYgfIarouWbMjZ0GFWvbJBkmYCGiFmIMY8F2pTvXaBj3y3neeGAJKOF1B9nml5W3+8LozLzb/
jmoJl1u5/+cNZbgXr7vAm2PLA3XyI2mSVUvuwkC73kVfHw4FAHG+LOdviYsT8d59lR1RXjJVflMA
r1ZLkPbv82WfPHOOcHfrf/ImEVc9X+v365/+aBQ7fzncBBSCmodMNL1zDFWzuj+tGcTCgS34uSdw
s+S+jO/MjoIYv8tDgv/ao6f0qN+YhXmDbrD1mM92vEWhpFrI0VEbAQFxAvjv5nQCGVdOGOZF2jT5
jVzbKF7SLXlm8NsW2fMAPaelnuLSrYow9P8elZn386jMvMtRVUy+OFdLMFUvYPKvZxSLpA9UqIb5
vWyUoH+by0Rby0gOdm7ar2O9/ivTmvw+VSEYjTjU81+SFXl3HRvBEpR+9jPum+Rq0ifrUE1qt3Ua
sNtW4wevjaNcYUJlvMxgnIOgogQ/Qu/l4xI+9pURPmIsvPKCVjnILkzOsLBQy5CCWsw3rht0DJgh
/6Oq019ZGrazFaWwgyOO8DwMYAHNlPM+BsbEM3eVAsxXTDv3y4t0Lfoy5wFyhfPCUBUWG+Dd5m1f
V2Q3ElZzFO3uMTj52U7O+IKtbX7taNZ0Y5fl9OJ3xcHu3AHwfPiHF6Hzu7q/CSkCi2IToyrNoWwD
S+n3zUs3oByhVvP4A8E5NveLfERVA/EkjL5C46GwMqxanNb8y+hDbzvHav9I2rbBdRa3PxnKpi+/
2PlcHWWgR9w3JkQZDOSZH2o5rObYepBR5+f9Yx/5fyVp1W1hdJR7cqvmKc81TcqqGAZlK3NYp1xV
6sJ2D/uUIv3HPENmsTysUCoPdnC6kYsw9AeVmwQhnqVcdxW/hx7ECUSIymvKXtbOSItHmdyXTZlk
90Ffl3sZ+fwEK3SA8KCQ1YC4ts/zC20CKM4CdWPGYETlEQwl90s11XfSdFr2Y3hrbrzWd7+0bnnZ
T8Gd5RDccsruauD/aSV3IdItflPbMW0Ds3dg9yb5zd9/UxdeSDs1qBs20+Auc9+v123W7eNxSqbF
mKONHxT1uJNHRZI3a7vGvc5QG2sjJ4swGxBdW3gGQOvU2XmwBm5LRMo2LeDgnRPP9srJs/GRL4tg
p0XZdycbt0lXNiywUiibfaK/Obg+I1Zk7XVygjuS+DkZLneirsSKBBqwCyMnnfL7HE0xz5lvusxH
h6fXkwgietTipgzVYhafnnNjh1FzhzgFWbCPAeHAp2oj8km6p608lnftsejtde6DbNFH4ysV8mI5
laaFHYFiYFHs3vm6hwRxOg3HuPW3vAITkC4H6WPBP+Xdx0KG7oz7xSLu4XAghXUr+yhjUyHSA/Xm
tG2m8PQlLRv8tT422nJvfg7P++6PubJLzrBRPPKtvl03+JJuz83cl9MWPuQtYo36LZ6sJUDYjymn
2IGlBZZlXlvxYB5mcEFdnlU7Q0SyC7ulCpmhcScj3jHv/X2hRtdTDNnt3CenUMN51boJQR1yvPWP
2IDiDpXIBi1ps/0CVPAtMxCXIXc5bQU7DRqw0JehHzWzYj2F2JKQmQu/GUVDLspGN9QEq/6Ai/OT
LfotEiRweUb/Jlcc/D/1KQQy4oOJnpB/GUCgGUUE/AutIxJWJmI0IpD5IzN0w48gFdNwbDpPC6Lr
KvbC1b+vFgwpus0uLChyIXQsHinejY5uY/nAysG2LwrRozHkpZfPxo8s5HlxTNW9k43iIhtVQdBZ
nPuAdE+9UDd9n5OnqXrHk2d9nCXnXoRyvqUCmU4z/pOcqn0MlXnC7A2unWwmS70ClTHuz10AR9XF
BP7ytoI7fJoWGnZybauwx2QfOrHa0qq86ho5nPGqHBs8ZMfK+1JBh17ZRklFV4TlbNa3SeuGbDsI
4wlHMa0o24UMoa1ph141dzJKwrn4AvRZBrJB0xSjwdi5D7zoZ6xmObRNks6dOfoLWQKbxAbkok8V
fcnv8859ikXl+lRruzivM1ws2wbQybMSfOuQfnlu+l5BYyzkk4Ibw86e8dNKrUT9ps4BAk+d/fb7
VNgG3dYUU61KyHOM43Dj1qFD5aUP965oKpV0rqoC6I3SEMvVCuk4OSrjwR33bAPNtVLrqQqZjDle
b4X7WknaK4TG89Wn8yoFwcDUBQdQhWF6MOb2dXY89Tm2WaaZGckxGdblAJsnCfOVDBs9RfQVv1PU
qMTk1IfXDrVnK8NAqV4c7HAOEKy1ZxjeV8LCuvOhvOFBYD3Cb4l2pa29yK+Y7KI2t2V/Gx0cjNfu
gsQ8nuw05IZMy2YgZhq5pPNO7bwtk6N6Rd7oYr+m+CrgSC1yNx7EJAjR3RRvqghi46hmi1jHm6ec
mq0hmiArGwqGHM1FUvC2w0/mo0seyWlyhgxlo7ZOs/V9rcEAExx6HHTuje4DoSwgF73YeH4iCzTN
uAQG/rM3HUKnj15U3/K3sw97X4Y6buJLgPPZWoYFlK8+1/wjdOdvfmN/R+jOWQYoaWy8sMie2jDd
SmMA2R+Jft1U/7Hf4RW1AXo3L2Q5dBQoVBnKmqishsqBc9n03NfNqMfM6lppVANvSTSD+fipFL0J
z433EfpCqtWqzAi3ZKYE5D7APovDutLj3Sz8rCsDkYC4goto5itjNtzdKNyCg2GovpE4gBscAmPr
yUw+lZ0vmF3VNzOBRRbraXvdzGr5DeHIXcSX/dE1Q+90+iymXZyedQqWrfSzVDJXUO7uospVPsEf
jKKMFzFgV/DiwB9YCWiHZkYZVURT7rQoK7BKRJs5OTjdUzT6QvhHLBNCio3LMcL3Ds2d7F72gRSm
guE8eZ3UB/qYllsvAKDRAArRPHgwp+NMcg/zVQ+WS6Ib0bVl4BOvepUvBiuBffB7+/DvXwjcui/S
ZzpbeCBStqoZlm1RVf590eXgfVH16J69lr6JQA7rr63aRwi3GOi/1mhEiWPbBxvdO4L/GwLQteTQ
aYIcOjU1QjLxgJoLxU+MwjIEi3WxAytF6HJvruSWyy/s8qZAr2olN2R2X7yPwi8rHjweVYlfkHgG
edQ13VPtdNH63H+GQgx/D8r5EhNxnuapw1M8N8cCIcQ5x7ojiQFTw5d80bWUZwreEykuTI28YR7h
MMK6SLzhNE2ZnX6HhxjAe1GpYHWhXvsWMmTnKsR5JXRR0ThPvlhOXYTnK/OdAlUv/tD5orio3yGz
7x68scWGnrpkFsGbV5Lhq1lb1QrFJ6Qx4Lbc4f4arpABz14ao94j3DZ972SCOA/a4OjzLV1oZVsd
TIu176CrG77aEyJYVnbbTDX1AhHKaTpQprtSQ+m78Cfo9xRC7s/3cjBlT305qpvTzWzYKFsZGXtc
OUU2rbjxQxtpkaFQYSYSyeY8V17z9NAoVnG6XlxMqKjPYY2IfpocyURryxE/m1XpWfFRNnoWvc6Z
OW1l5A+aew/uXgbynNDx9bXRQq04911cZ8wT9Q9LLEugBn8rwOiACT2yMoCMDJGWu9i1JGPSZH5Y
lK8tDJoNeblwl5pesBubKUNkxsPnrrFQlpSd/zQsB9rS+tbgcrCVG03EzDs76I8ySDAxWOq+G97I
UBk7baf64/G0yU0S9VdV4JrW1xiTTRpOwz5SlcMy9rpgaVTw8QbEiG6ruPsasfWBYYjSMdR474CI
geaQPzS+urkZb2SfLfIDMXKNyLBWNzKaJ2RWwdqBbRr6kjdgUcAqyrF5enDDGWNPdsaZTuZBTewQ
qR/2zn7RhQ8UsiHfBcOjnFGbKQWcPC1wWuOECheNzSASPTLUjNRcVEkEF9mc87vSHCFbu3DAy2na
z1VLnlELVSwRO6WFtd3lGPiJoUZRX73SNW8hLELkC4Lwtpjyfhlg930MHVwwZpI7xyCZ+uUojmLR
V/iuvlPkst3BHYBvJGoRehreW6FO2UQ0TUV9Sfaz6buX0YzvJ3Vsb+vaiXM/K/03+epoimC+7ksl
u9HqIdh2bWyvw9x/aNOx2UnIWqvnyTrEhW9hi1e6bJQMCmDiNDsZnWdIyJs86+MackYUoL9l8MQv
zu9F+bLTtQa3Zv/toluGTg/OnlSVDM6vTPl+lGN+93Z+Wcqjytz1jVvbe/GxKuHl4DTM9pl9I2CY
2MLNSCsAy7jpSL4vhHKuWvFzF8KVgWxffEfa8d5LTf8vu/3R5xNi24pWrgoQhG9Nq73mSFp8g80M
342Cx6bEOHepK4azk1T32GmdXWQ1xTrXkgc3yY15GYo+OZC7kIVZAyLOIDbgYxBfwf0NYObqvHBE
am7M0+vC65GiCx/cIDR/fhykQXzqif8+EEOouh6UsE+2NvohOyVsunmBQgsEK0up2YrQ6WkgOJcV
XmjX2LtFD1FsWWgfjBGCp60KSNC0EPVDa+VaLg54+9QP8XRIFfcGMXoLCtPf7z+H/xvXrPeyq9Or
D83CNkTd2dGAWQ54MXxh/ovmm90PFESyRY962NEyvWbjqKWxQpO2enXQkJEzEJ1BW7yuk13Wdc7e
9hGMTypHXysuBFhckqxtKVjWtWhkeG7qSkUqIw3X567OTnB5RvJlftZq/FNJeK9IvoV7nWrk/Ugl
+95VYqR0xtlBH8hUkDB3Y+gmSLRcyWFTTIxGoP/QVylwVvGNG6XQ5HvDw4AF02cty/O7NGm1606r
uXkA6l81lu98rRwLFWAr/1Um2PJBxEaiFs0xparHH4kClkLvoMVAJgP/JVzOCgUyK+Y7D2njVo9F
3EUIWCcJGjwMGhG2Er7iXctB2RVogmVEQnItQ0VNh60VwGHLBiFdNw/pUxob6W6uynxZWuBxr6sG
4/oooxwSplRTVNOmhiIPZadsEjF8OlJ1q1iUOcWX8xwZ8rq1kS0a4f76ISzM0awjmHTxy1iMHuom
mXfoxVGF6hGUqXLCoIxwSIrx1q8DZcHuxblK/IjXijtOL7pO5Wx0vpZw3rfBWKKVQIqnysx4fsbN
TuXG1eOjbALlqfMr/14h6XxsrXzcalP9eh43atPFGgwFd9mnq813txhjoc44TCMceaiW2FV/by34
Zh686rtoUJGk0ybUswS+8h9mlIGKY3Bpvhhsz44B+U9D5EFkFCO8fo7EGCsNSs5iZqEpqCn/HYmx
CU2WXxlJ3G1aoA3UgZk7PW9VStJ/JBN6Wq5L4HHeIC8IVZOHNNtPraY8W4j/1fXcf/GVpj+qWr5O
0wI/stwacQVJtcUgZsUlzo5xhYOxHE0xSlqGTQm6uARCIC8NnTy911qcuT6w0T2c7ZsaEc1THwzf
7KYNEhTJE3zbx1k/dpkzp/wyUYrYGKVebXCbo2yol+7HsrBWrd8cLAlcqZGAYReO5KcnFn+nznSy
iptep5TqBzGfMFthb6Yn+X1p9DlQWGU4xOFa9py7z1NDzcru5UCaaaOYqjrwH/sSbsRtVKj6ihx5
swBdmv5C43fUCv+Xk8Fc0+y2fbJS1IYHrZvvYGdpuI0jAXDFIlFZnsA8abTx7Ll/UgMH5YnA/dRv
jka8K+biBxJxxpGPz5WaGt4XmWmBzQ75aiiPMop950XrcS6XkU4S9KrvqmIjwz7ARJpCXHojw8hA
ojyOHMwGxNWQppo2jo5qqOX6zXWvFTEpTY9asV9bd6pJZaV2NOxe/Db8wbP30GtJ8GQafMBKHdsX
CPXVbhIVLnbTN02tRG9OasDJS9Lu0Z+RmYKLi45FhOhZOiO3K6fECdkWUCCvqKvzi/Qh4DU96/+Q
Azf/YTHpqI6D9pXJLWVoF7sxA1xnoHll+hqh6GT3VXevGUpzTKC0b3AlqhbglNqj7CudRuOlj0+6
DOXAbCAG/ftZCBPdToXXKo8Wuiz5fOWOHjIeiAJ/HICtyB4MNdBXZKOABDgGTjSyQXUQqwxL/T4r
SrPNA2csF7qjI20kGjlFhiZyP+8j55M/nSOvM071tz/sXiW4o/iU39QdvkOwf8BBg0z9r/9fTa02
4ZAZwze9z7PrLNCQwBLrCU008qgMUz7rkdoea0xN1rIvEouKobIYoA7Q3DgKhGDZ2SWRu8t0w7lL
eoctELw11bG1w8UR0kj6qW/8OPrfzxv0+rq1gvlG1iktAMGL0CSxJrfFMgzQtkbtnz20DBNzjD+F
cvQ8+XxuW/Tu4mLyOQyamj+UYhKgjppz5xZFcXCn5BZ/qPBRNuTrkXb1DOOGBCyc0tnLDzYaXaau
Vj8QjlQWYJTbB3ga+m2ZsIlERylhX4AeVTz29luC1RO/9huSQgiUwmjdINvRXNllg0kQMrMvyEko
KyUcoZ+LMB+dL0rh5A+4XFUUkQ10sI3sJUL0+DZUOqgGMozneWEP/rQb4n6CtPgrFm7cQ5rnW8NE
PU5eC6YBIhau2mzk6GQqMCPzGsCoOrKd4F8gL6ZiW4EgD/+CU2h6Xwq3zx86D7Gvprf2KI5Y6BrH
0boDWLesR8eipFH691EsMLJJFf3g4fiGlpbxaKixsbYjLbxurLh+dZ0fSuuEPy5O9Dvt67/f/4iu
Xmw+Dce2dQcsiKWruulKcNQnZNps8NZUPDt7tkfWIs+m5prXSAPjzBaksEI7f6vYhr8N++oBcQsT
mTEi2U9lzakX5xg2DZl3YGC3CN9l68lGvihHohrRMB0Kv+PPzdrorfFYVXZ5X9jdVSBczmVXXow9
uhR5u5ShHDB17xGRKQCD4iQHcs5dE85PMpLN6KNbk/pkVXogv6tYh7fkzA1KPZ0/r2DkG19ZZKJ2
qbbpnQUY4euICjQJlOkJJF2wxgUlvgr73moFHAq1CZzgl/IhPj3y8lGO2uLGNOtt0KnolfNZuom9
uTmYFL1OTZlgs2OmVvppAMeFBtY5ZzjiDDk5L+0fmuGjaOSV8OP6oKM45SXVtv04quWIjCn0uiiQ
us7PsUSfT05URnXfqvb9RR5Ahue+CHktUGx3sqfgc4RSwt8ZhVbHm70hT7cI3TzcwABRnoPYfzV5
9x9k1LWH1Czcp0z3swfVCQ+UnZRnvQvHrSqYu7XVKc+QlKIbm1RrM4BOPULAyY+8q+OHhh8kTFTr
UYlpqnAokMuLq63swwPhBgWG6caPkXNWfKXbKsXUb71URwnrHMuj8xxXzJYh2749MpoQ1LTx9rSJ
C0lebEK/xNWD7ZsETsgjM+wq/AA8kOZTyWYvIJV8nmcVMMAaBT1hbdRMBEnQXbJrVlCGCGWjtoF1
yM3yQSB6N1ONlx2OD4m/q5HSvpgWVy2yGpIdp86I+SAlEx5kk481bvLTvQzIBpJ2JrP8XHR4RuTz
kJkLOeJgDb3UBGtYhkjNplu3jVEFVuPjiMBnWgxISIuotJOM+kUk3kbxUTZZSolrhl/F8uLvPrNE
arQroeAniLujUPHW+L3xlNjYRouojGLjKVbmTxE1t1PUZLr+lKCvcp7ZQ4paknrNlkFpzxsrRHVW
HrXDOJ+OZB88TGOhDtjURF1abRzLLTdGofmU25wuTxenY8yccaXGbnjhUPNeu9U0rcesS+9014eP
p0w+UlDZvFKoex6LrETyJg/bp9zCctQfqFuMffQrZj/5EylJbuexhQGAurnZR2w6mhrlwyRAOW5C
TiGrFPeHHTZ/+XbrvuQeeopmqWVPBSwxVAsgI/37C9W4ZO5CCndVNo+8VHmZMnwBr0psP8wHlJOe
wtZXF/LTO5RdBUMQ+weZvh4VmKqlqqYb+emVo1nUvI+qWvp/WTuv5caRLEw/ESLgza3orShXKtUN
oiy8Nwng6fdDUl2sUU/PzsTuDQLpAIoiEpnn/Oa99TZWtupodnV6UT78u/HycnJAqIMwtupaHw95
NYBrQXMHK4V/oQ/YHZB7NsO9jhT8nHt2Y08cTdQBFuyXxUtZ+/Ui8GzxYrJp7wC7KgqCHSgPvU5u
NO0Hp5gzshSJFOKBHhgjkyRFO3CA0ldtdZparXi1LNRexirddFbrrYI2tLdwf3Cu7nX7pZusR7kR
HFv05V0Az0+xsBCkCtQKMeLYeUGa8DGCKrUNrNDcGgOatE2Rv1kK0HyMZLUT5gs66oG6tfIKu/+U
oQclo9y/u2ZN/t7V6X3t2hXZ99dClAr+MDrqiC605KWWwp2Kiw4TyJA1XTcG7kknBXsyWuF+07Pp
0eah/KYa1U8nHOw3hGM7rG386RXWGpRI2+5fBgcSBpqfiCfG+bisOoIUqoK0jFuFKAHmSr8GGBye
/bpUN0NntkdbmM5WVwZvj0NAtjeUYtg5QqgHFwWU7YiK68mLimjTDaVzxkZNWdnuOF10YMGkAEX3
mOPruIwjt31uap29vJ6LT0xcaMlmg/Y5clBubkqhfHGm6TN/Sf2dBcDJmSrnpyWytdmh8hKQtNlW
gj+nN/P0fizG6iEvq29DbGhvWmCqyybQKoSSIEJq6GTI+mxApKcG27YeAkd9CwMcjlI3fBYd2lFF
spu8Md6WUKVhSmEkRFILwfmquwsr/K7GCiWJzu7Kl8hPg7VuKcahRVDs5AZWhm9RFbxiJ/VJeFP3
U0nidddZ5touYn07sqdZFLiCPWaFb6yNTu0PDmhWJsSgRDwwLJ+aDGsznGqzb1Y1rbWybg9JEaUL
J0EQncS/cz3Ios2WnDUIgpWyQXM0gQPI3EfNYk5lp+upNw832ik/JFih/r6MPHOjFkl0tUh3aKE1
y0Go9dlXI33f2TlK9aAWnwE85rxwzPwnPm0Cc4/vOS9mVD1y9UGvUIZTYtx9TSXQL0ro8uhVTvWt
CeqFHJO77q9OV4uXMsMWueOnd7AMmNmKljtAeNFPLPwaP3LUpPfMhk+RXH3MB2Nepcj6upueQH6+
V93qyUo+yZLwdUgRadRcr/GPdfIi8g5Dn37OcBvFNhGnCigQwXPXV825zdyLrsQYjM1VttXuG5LJ
9+pc5Xp1BoEyUjeyMcbgBjgZyQBZ9PSReJy9MR01xgwV2X/odWcjndp7u1XapzaMDkGaEMbS+nRb
IUez6ueoFtRpRMF1r7mvDKPDeTD4o1s3grTMvFcjcTCVIkyXeQIUr1659XHAMeB6kMUsGfn/WRbm
rGi+XXytCC5xhE2oT7xSVinC+mKoXvteh6AQdihqUa1kK6uM8vCf3yfEGf51ge5CGHFBeZJa5eHU
NPUDAKcy8mwq4lx/If9JMmbNXFvuxeRubOJuD9X8Ip88bwNt8700t91Kc5vs2c6v9eFfev59nOzZ
zNf8fYff45DAQiK5RrMaHX3SKX4nSK94R7XpwUy69niWNfIwAoraKDHeyR8aGjtlFyADxa6bqUuv
zjEKtGAyzGk6HvDibNX+VpbkwWwia8NEgSOJFeL83Ldut+g9d9yEuYbYk+PCAezwZx4Re4+M+CHK
Y+9eVskzJSJd0wWTwhvjrwaiWzW2g8F4jlE5M7NJvwTzqnXMKsS0EqUCdpJb4DexgmX9gKx6pn+r
ifM+R5r7c8Kv+KXWeoHgmK/tNT+xzqZphCCGcbgsZ4M+olGwt1o8OsqsfEoQXUJ0q3i1c4HlXkds
UBYH8IrMWla7roe8fB0nPVoo2t4uyu6spHm2JCalg78v0KfVhFWccQeetAbIaKPgjJCj7tRnkGA3
4zR9tXRk2Mekb1dEphGALvVHg2Tr96wnhTIUUEKABtnb1CCT/m96EN0sEP3R9A1EHg3fjJakhp5l
J/bAmBKWavaJd9kPiCL+T11/69quuaQwi80tDqKYfZilRVwntS4iLTTUGiM8S8haflZLZR0OVvYd
X7D3Hnx6dT+TzjCCJ33VlGazCDNEWiXkl5B6t0hr9sp6CcgFzGmkuOJwhcj5YRcco3E4DmqA3k5D
FqVVGvigWFOg3CH0X4FmngkzJ99qeMFIA3v+q1tiIcCiNHke+wjPC/6YSxp57ToHOn6yMHreDi1Q
ljHqw4M/WMW2cAv3RLgxXcc1kgD8xxBlMEgoj0GG8DRr8OlkVCPcCL0wdoGqjJ8TRPedcvCImfv1
aYB/cCfrTR+PbSMc6DZPXEOFP/Lvbio6Wxg9MIMpGCkvi9Z675YkULwT7xev9uTV5CtERKF+C5A7
WKW2Gx7buKrPqZb4iwCC3jcN5REcdr5HKgbjU5t4IKM8fd+0dcSH1avXpMjOmZ3Y37M0/Zkron52
qqr8vy19rQ/MAqYqD+lNHalaV7VM6G7/igRph0Rz0q4YX0DreI+1+ck1OiZe5DL2qEDDGEiT6i2L
YqzllLa770VlPAy6hrQG9cmUrHoslUJ4GFhoDkjVzjOWLEaN9WdRttq4vVVR+YAZY3pEw1usw3oo
H9M6wT+aaMebkU0PkcTleu6utJzqV2OXX40xdV/R3/MxgdGyHcmfX23bqAdFbUjedOWIM0X+2KAY
9FTP9SFg/GVgGuOX/ljFfnEvVELvckePq5e6FhMWy3K/L+MCJLiGU6SXFkYgjtlurAJX28oy4o2T
9qwsIY6Tq3Tz+j2Y7ggNnwq/PzpxjlBbiCPKUZb9AL+zYLA6shI4S39okF1s7L1Ybc8dkcUfVpk7
vLSmfZFIQok9hOWeHucqBdLAQ1g6KRIT+JNAvlRPrtNiFarOmyFVLZEAiYYfbQRzVQ+sX45bPcZI
bH5GUMBCbavWLhNkdeZ/RDBvwyMfzJgczjd3HW5bgfkL7/PHyRiD+870xdaJhvy+gVZwVwR2/rmu
o3btOkiTKXWTfw4d+63zTXGJqinCa6k4yOrRy90t4glI/MyD8pHdn6nX/tEM1fY1Kram4WefvaK0
D2SJUVeci4MyPsG/uY9nQaC89s9ObFXPAQaZB6EZ/VLWB3lwD6iuejbacZl7k3an4qNnti1LcFby
R8Djfx5udarTipWJ1Pyd7HJrkEWQomIFZ8lZ5gLTvUHPUszUkS1muaHyooz6TRRn1TGoxmKXsCzc
ZyAXDgYP6NaIuw6NkAwN6KCHSxFP2WrM4uExTT1/Ubp585K0iOwOmtZ9VkMEZLN4NL7q/pwDLouf
dYkzVoL1xB3O464FFhULJx+dzwBvXbUgCeM77fcuiJ6MfsrjX3hJsVydM2ZDQ17A75IHdS4VbrT3
md8eZBsZnWubMZPif7fJLNzfx3lJHWKck+tX9oBn4gjmF164lQhMuLHGviiRcJVUgzZA89cUaQnU
lV9k9+SpwY5lfPALpuIu9IvojViIxkQxJOfUS429irTNOot158mtyWJHSLP8jFHPdJFQwHZZvZv0
XHl0tanYtCwG9kOAXFJQsd6s9HR8K6rgEHlpe2rUxNg4RPLuCHwGv4CcZrlp/MKB9q0gufzqdEm5
rNxuujecctxOhl7uDKTr14mSIjge4/iSho12MGotOmFim64AfSWvBtZE6AB0P0G5rLvEDL+OCbod
+LqHF4gRzDRVHm6DujcenDBB43LUrW+O+MKSGbpBmhviFEmagj2U4jDnJ8XMV5ANxO/ez0wNN77W
KhA1Hi370guk7Utv+Ny747h2cpNY4wzEajVziSez9zymojrCa8L8ukVjryti4Gr8PLay6E31qWsC
8Vj7bfsgiuRJn3vhh5Rus3ZElGYuErwj8qmEWJ+L7kw+ga8C36XlDSQ1RZhToClDLP832AqR7KWC
5NS9rHJyJ9rWabghV2Ac0mSAcBE43sbE+vC+UVOsebWuw559sO9UTKq+tEH5EPPrQIdbWSVJguxh
HiNdb/TBt3bSIPYHkfmiTufrwkBJvjNRf/Jb03gtWwysuiwPV7LoebgfKQpP2rWVP0vgk37+z+t0
+2/vPhs1QFj0IPg1T/0bw1sTExRpu1KehZdrYJsMYzFWU3+voiC6b0Ttr6FLFs8+TsJMY5nzowQX
GLQ8xLe+I7zG3ZicWRbQPSrz57LCp6gsDPvWPVNRpJKXTiG47q9950tbM5ukQbt6cSVq51MHpD5N
Dy0R3591qyE3WSRf2qbHQb2N84uZ1Pq2YN+xDQotvgSwRhe2UgRfMhjZAYtyOagXTkIUFJzGBG5C
n2eC0sqiZyeI7/Q5Ox8iePWcCJK/8wwi236XxmT62DaPA+Xi/F9kZYDMfdwowTgxLN5cwOlUpFU+
wOgI3/gmcELn2SC1u0y6MSlf8Zi4A2KGQyrUoIOrCriZ8rTuSEe28+Hakpujt5CVCIqTicRvZBFk
FkhSezpJnIuEw8izD5iYD0Uh0IivptY2t5Cl0Abq+p4FeO8+OZrOotPtu4OmVM6xTex+1SCtgY0U
evPzLuhnVuIBWlg/5KBMiRjkxB3OSuz55aAmCXgsQ9d4cdKSpX56r+tl+KMTYuXqDU9JFRQLewQM
A7vvq4PdyWdPa2eRbdV6RJMWWiyKpqc2NjHbKRN1l6hJeLKAC+AmK5S9F5qfQp+AWgrI5kiIzjuA
D8V5IpvEcw4njnelGH9iSBu3Jj8Q8HjgPfr4RSSetYq8+n0QgfDoOohta/V70CiRAjVSXXWqR9dB
8Xynedt0vZOvK+JZ9bFU6wEAbXoT054cYGf0aWqDr5rlakdhJPF+KmOPxS5RRtRUy1UzDMHWnGOQ
laEWd1Y1etcYJPJSd/N+86VMcbRUwW8qimZ/LvtfTdqPX9quHdY18ZSta8XOXF0ZcXEJzORz5mQ+
8mhwdZtGf0XG0D/LKnmQRS9L1wTe4+OHerPR9UWHWdcqHx+TzhgP4SyASAYEMvF8djvIuiToy22S
H5mh3J59m/qUJzPgOPWtozYnbx0bPK3u5vZR7239RbaOnWoda+8pqIdmp2eJ8Zpgy0WSzn5SByd8
qEPxlM4ksMJEz1bLEnupTDpS9h16QEVZ51tB/H0pn1rNHfOtN2I2IouyNbPLna+NG6tsf1klbMwB
oP6aMI5NFUUl1k7o6DuPfvHDGB3l2OBRdJIL3FBbR45ana5rXt2124novN4vCU6znElQdxNqjHpa
E4KuZqnGLnNWQw/DYxmH2ZM1xX/WT+z6htzKnub+Vpd5b6aOLy0I/6yFY5t04cqUnyjKyh1Lf3cp
jF7d2pPFPyALp7usbd1Tm4TFi9JiOTL3HfOu3GXEhxci0buncQjLTekamETNiUI/QSk8S0zvmPCV
vebxBU3m8RPos+crCAasl7GcDEVdszZ29pnfKSe3b9lexm312WqTC4roHQZv5d5GqfpNoBAOUNyL
7is/8nee0jSbKPDMxzRP9TsXrMqPVl+bSfMrh+vwlhePBIOxuvt9oigfa/5sykEvYJ77R5+8ap03
FXKfTDmAfZlzRA7h1vnnlDekjPRIC9aytYcmWRXjN9e5y0f26j7/zgVUgvacRk5y7KwiQnutcd66
rMaputW+Z0Wn3nlaMj2kLJIAAtruOo2E95K1/bPsUWcRG9YofWnLtNp0bh7ttLSrHrs5+CZ7OAhP
lBbeICVz2rKd9UaQym/YYEGmUcNMW7paOLKvt2MqHbxi086JX7IhOht6Wl3kywfnBfb75JPl73Zu
u5VaI/ij9Huc7/ND/M9vf091/v7+n+E2ZH40EnV/10IyLKVRAnUYnydvXyua6HZRBibJ88x+2Rex
fZDECHkWdD4bIBOO0zJufAUsGW5iXY7sD+QUePjEJg74NOAoEKrPiZN4K5upajOabby2Z/VxCSaW
ION41rhpC/SJKghrEaJGB5uZ9ZNjep9yN9HvZUkNcNXL4+ckImqj2bm/Z96ulzjdWm8wrn84AOUe
Sq9RzsmEBVUGw+w8ekpFDGJ4CNu+gfzX/bBQqn2riayBXejH19jocAWs0wtC/OJcxLDQI9ctzrXn
+NtYE82uZneasYdcjV3VPw26Oh3TqPuiTXr/NFY57r5tj6qzR1ah5F33w7Mb7OdAGyVarGwrv/2G
UZ/xmJlZyfcRGEuhefVXjac910vn1RxNfwMdON/YVdk9hHZ5SoHyvqV4Hsi8ktqiSzSKIsRhuXoQ
ShjvhiGyD/6s0y8PvD5BKBYVcmszT2jmVfW/BK5bSDzB7/E+I42O0Kah1gfXGdt7UmK8SrtoXBnW
UK3rxDfva2anhfArF0MmEAV3sLZRbeoS59H11XsDGNxXDcDMXVEW2H86ZcmGZ1wXqvsaWnn/DQX9
AlOTulnFUxdv7FrV8E+2cNqy8Y2qzbD/HkCHr4PZdrkznvvc9H5ZvfLApnjbkp1fjg6MhTHRF22r
tXciC91NYrbeoRiaYWu7yt7H92aljbDY0wbTa9DVr1Pe4QMCLm5d+B078Ly912e/mwbQ4bcuEReX
ZOtPUk7EbBwPQ6gQP1UFs5QUWIxk+9HhL1pgPk49tIX0iHFM/CAPVaVqByUBwjdXJcrsipa51qq0
Cu0knBH+gSg/4zZ2qey8fAZ4+6zVXnqPiJL6UijapyLQnLMel81ptOoLRAAg/Vkcs4X7GavYxKlR
8OjB694FThaZELFnA1kC0N5qCu3sTdhEjctOrdeyqIz2vVuyPbT1Xpw7G3vAQMnzN1OJo2WtduFB
97oTME0X/DMqYpJBE3qcVWg2oTcfbLIRt68bvSYhiEm4Zu4iK1Eb+6I4Rb7s/fGFzEh+XyENzuqk
OY8DLtssn7S9EE3/SXWZqYGGZxuCJD9474qHzO2N0zA4WwsReJzEbCSBOXuQjeroi4d+cJx9OSXf
yDHSQ6CQsPMidMmu5QhF3LsR1uSdP+T9qiSy/IllTLcCes9rbS7ahu0tVE/rdjn6zOvIw6FStA22
1p1t5IfrqWN2bJNYcbkLMdcmAS8oV1cWoThjMuTt82a8VGNs3btZu2H3ucLo5kchNFZ4cftNmFZ/
mdpsNsN263UdvU01QN+Ync7Yxc0vYT4J1xEvTRJ6x8qf4A5XKbSKpINEEjOlI+Hnb1URzX6pzOmZ
0pUX/AWwSDe1S8akf5BVsrEvmmwjhBHMDizlBXBTdla0+ltCSrhoHOu5TrDjFY1dL2TRiYKJyFvy
NVZy+xltYfGYdcUinUtlAWMzCvpuNeDLeJzmA2iy97M0MfpNH9pfb1W3bre+HoxiUhvc/fdIx24O
oHh/VX7p7oeqiXdu53tQQodsi7FocBJR1GzC2kjOpBLHtVEa1f2EIczKy5D2ECK4eLyZt0WGHSx6
xO0+5PHfdgiLHg2UUtf6qE73Q9UWKx/wx2M3JUhPm0J9LtOHusbnLXWn7AFd63jbm3WNnZDX3o9R
h7357Kes+/lJrXjSkxRsgZY3X+K6MxYg9bKLQdp1C5BK3fZlh79ooUO3I4q602yuJixlfmXgPOA6
Bv6LbCx0tbZ/umX2pLGGWDREBS/CUFaIi5S/TEhlIXPhW9DzCUWYFBcrj7ptPbZnl0dpk+iu2AwW
WBnVcYkt2KH+qlrNN93O4l+5fQKlicACDzMmICxsnBDLkqrXmkfkXrp1lbazP2V98GJygn6gNBcY
Rh22JWQCKixAw6JOf6oh2ywvZ01iu2a+hl5YHKbJsE6zJekSE0LtsynGEzEQl0SlpzFlrxvVrr5G
oTWthKtWe8KUzmPeiJ9wK5goydqzI27sh6zp4oMRBSj5Zf2If+W8fbGsb7FWBtAy2nGrhW23sQOW
SEgWPXSgdL97wOTutDwbH8fMFCDMa3Vd5333SniCBAk9onnh7FZF9qCLpgAH0GxVJ0h3zuTZO22K
iyP/y2QzqpjpeGblLSMxy1UNsYfZYzQe8xI4/hB5/rNlms3FqYd9AjNVGOLOqEj3BkObniIE+DZk
kNuVBHcFfJdLW0TVTkK/OoTNQYq4LaJWQL8aTMA6NE2fVbXPH1W/IGTaYvZY9+nCMHux6zotWE2u
lr9BxPhJ1mW4VB7UjsIIf0TznGthcVj2SrmIdOKwo6fauz7qx83QJ/ljoAuPeGXXfLe9GjHPTvup
kLKo1Mh5qVRzWmF1++aOdbkscsO7ZPMBgj32HTE/VN9WdOWOQJC2nGrsFEO/9i6yo+fZ5saNTZx9
fteh7Aa/xWJima8iu6XWYF/c67WvF0ttbROAaujF9DpitrRyizI/KQEBQDiDrJ97I8Vc3PviJIZ3
igz212HzNBlGtNAnHcFaD5Z77e8dz9VOJQQV7ONCZAlaRPG9tNEx20jH+3I+RNt8zPI1m+NoW7JT
WJp2p78id/rVqIfhF/m5CaQyCxV227WS4kXdesVKEPtmukyDaa+kTNSmYj0MzCNbdcQHO61s7cWO
AweHISVHpDHnedXSz2Bm0uXk4kZmqOV4nHzQIxk+devYxg9bWEmxdnF3PhZV1/UoKXVPVuFkW1l3
O2A8/1eXxtWJqznAv1iNoEjYNK9uI5q73DGjTz2i7ss+s4xL4oVsUcFCgOfexMYERQBCAvgehCCF
Xom7KWpPojbYAhKhesrIM91Byh52sk7LDPuun1pIxYp7wc/M+UkuCheEResH7mNgsEqOdPWrqijj
HuTptDcVmCaz4+5dNM6hiUoRLASTz0oTpW9CDQGsAweagcsuAfBwDyq9RwDNwHJycGsMXTCDDbEA
TIMsOqrlkO/w8eN5KFVlWTmTTmrP8x9HRzwGdnCCGx1gtBMrBFiSbuNrdfFAPA1KslLld4rWQhu3
WTVBqa1f7GKMTwNxDUIhbY2jcuGevcR85vdjP08jbB7o4H8xxJ1ZLeZGBavYxS2rngSwJIjLhrhq
/HNbfpcFOwzVVeEIzMiderokSGPdGVo7wEwwpsu1DrWPjZ66YC/mLrKB3QIaKcpR1pQiThaqlbMA
nlXTBs+pjl2Xvp/hJpqskI20kPkSTUselj7XU2Yiflepiv8Tb8JTbSE5qahQuzPN80/ywM/A23Uw
rQy0RU5WbfMCyOKHtlKwGyqYFlnBOg/aNCCOwjezs2rLeZB1rVvs9aSZtkXs6ghMwezCSJAs/IAa
HDb2cEzGM1kn46KOo7Uw/DB4CPnUm9EZ063C1rLSgwk22jiHEO5BsC57SzV5TYPc9EodLk5svvWQ
+k5h/2M0ChKt3Vhi0UTgFg9sZ9/4DWux+UxLkM+5VsqyPLTOmSzvuO5xR8aSSSVFUcKEFEr65icY
q2EmMCuiKO0n5ntt0cZ+8AQWJVqZce3f2yo/iij5yuaKBHxXA97vLF4tc1EehKeDqrU8ogPw2mjS
B8fe52KpiFS/GM1jZGLUhUQN0is+XzCSCCgnq16d7nwbC6J80pRoUU7EA8zESpfRpBgP8lCFUAJZ
bXVrLVDf6+q2wz1q0KvdkNbmtZ/QtDMJPfuYFJa3LuMZJ+5o5r6NiLR4aFg/a6HdPIpG3KmI4D6b
Tr/yElV5mBfqftdorwaI1SMBAoyl56JVZtkiHkW8zvQyrtHaxQGjRP5/gwRTSi62+O76cYFzgBB7
njWsy1pzeLBQ0sApKp02Fk47h6RWPoVxkTxirbwwu7p5Dsaxfi5AI5VGq53LQKmfPUNYC4zBO2ZY
iriw+ButJzTjt/7ZKgBVQd3yz3ls/9CmKX4NsrjeRWpIRsgLklcbtszKFE20la0wItDuDM0S9Aqt
2EygcpsoT6prqo+8P4CxUD04PbzFsLDvbDaaB0fBjKvsLWNrGXipoiJiw5hKGgSbQI/BA7dfMkIJ
+Fe4KiaGFK1R1TZlwetdSRyLEEuIficw0ZUcq3t9sCk1jMyvYztAZ7ztZ8tKOrPCa9bFBDJetiY9
sT9znKprEZgWL6xxUDEqpXMusLA2BxM5w/m+2GXmq7ojMHYdOwz+0iGhvZGdjb7VlzVG2NfW1G46
9C2yansdGwkSbz0pIfknJFOoLMiwJhvMeLYWbnT3PdL36yyayqObYBJeRM9Ks+g1VTwr+N0+Z/Xw
CRaVdyrMfNhWPeRNxRjEPb7QOyvqPbhDSoSL4lzXal+rCT21a1WPWMHZJNnsqyU6tzE7ZoDm4d4V
rriX/fM6StE8yaONmw+LzMkFS7zIWQKfTg/YPWqPsN6+5wSnvpZliB1EYVj3mW/F22hw9207ZZfO
Sl46NQle4SPre3wtULb2huC1Ttp2Tax9XMtWwAPNghyht5ethVk/ZU3RX4LINT51X5sqC7Z6WKjL
Ulg1iiF4uDfwVjdNTJITTwtkkLwSd5BVbDl/nabzqalllb74o8Mfp2amletkJHwQWI8+JMxPNn/e
k2cC4x284JPBr+3BT4u9LCmWMO/jYHyUpXjKkUDNxXdZwjbbgr4d4Yg9VOGnqUY7yB3I0cmrxu1k
rH2QKcvYVoz70VffD6ayc7D1ur9Vs+Av96mPUffc6Vafmp22CkcyxR8aiiDG69WHLXDrLLsQj2Cv
g46Z+H07v2fDaNWa9gIffh2JdnxzJ9tfTi2g5lHL1ZOqE+4CO42TIHvkcKzDRTS7oMgDvkrvZ6lh
uTzeOe9wB2cU2ar9PkuLzFsNPYSSDw2ys2wVnRL80QrZB/sVWzREJYi9Xq/aNO5d2kwA9zpIxQRY
xinfIxf2fohZKuzT+SDPbg23freGD/3+iy63y08A4pM7ef3bOFm89bnd6b/o8uFSt7H/+Cn/8W63
T3Dr8uHyTTAD8z40f7jT7TK3D/PhMrcu/9v38Y+X+c93ksPkp9T6sVp3YfR4+xNk/a34j7f4xy63
hg9fxP9+qduf8eFSty/sf7rbh0/wP439z9/LP17qP39S5B1qVodGsUAFhKVdND+G8vAfyn80kYpi
VJ6676Ou5c5MiutVruXrgD+G/ds7yEp5qT9H/fMnut311kcl74xj7IfP8//n/mxm2HoLM2Z1frvj
9dofv4c/a/9f/+7rHf/2nbRwIKwKB9HbX3v7VB/qbsWPH/Qfh8iGPz767RKyJZ2/4g91suG/qPsv
uvzvlwJT3y1HHH7uzHhszt0QOqsaRPxCFsN+lgww8wbkDq1gtKyFWrn+UnGbQt+kDaZ+Te2xopyb
ZcdhDMDEAV45QlKv93qBZ9NSNgf9yjRT7wTmFwadrOonLz1UHqvAUi8xqx4NZ2mSVFrA+1uQZgB6
Odu1Xc3cpK+bdG6Ds4ekpzy1hilRFjc/N915H3irulnB+b4Ro3LcpF/9qFF2JpLPizzDpJecFPEo
NSseQWVuzSpvz4gt5Y8K0Zej5bUX2SZ7VTy5a8+uhyW08PxRdtMTrMRCgi172UX3VZZIOUtTrio7
pGUBhsuMAQvON5EN/+Xddbe/OJbuE0T9N3f2RpSXdP9bkBtE4HJXnCaQWOOdjfbHSZYxmwwXQ+q9
N98azN9dbFOhC37Bq7oQ78PkWHmQ/bzfV7GqJFwXJuRdrYTRYtQxWQB5Kg9ECREpvZX/6JS47gn0
5bj5YwzI07+6/1FbhFrqLgZDFcj0oeGPy5t97rXIOcuzFO+Kvs+704d6FkQYmKcJv6EPA4Y2PPZJ
gFrDX9eQPeShZHuLCpTdb2518ixMnX4LDfLnh3p5kbJxD3U52XvZKKucVKwzdRS7Crw9mEnyhBg5
WXxFziK3a+9aLxtlvTy7HYDX2QdZnKTonTx1Sab4dfw+Vg7DjN1fRkbd4nmWDWsgAP0iiifdu0Nf
r7ncVRpBEkyNFH61QKgJ29nDOvaK9iICtb3UWunsnd59llW3euS3nq2sddlr0FUeMuDIa9sM+sU4
j5R113vIK90q5X1cJxiv95ENajl9zoq62UiarjxDB+rhna/7gbqLCJ+HBbDk8l7PJWdXsneRhQXt
0C49dDlDcrh7tTWMFF3zKmv2SqXYnPuKWv/LeasZtbqQ3f227odDq+n2XdD02bKJjXfudKJ0nkt0
Axr17WCUuMJbRPNl1R9dPjKvZXsQu9Cx/+hqKL6QwyURG/kCXIm7COM0YtamAVG6SV37EM6gCBwi
1S8ZzuHSSePWI7Q1DdFgkS303QfQT5IBPl/LSmd2C4X/ahEAWRa/sUFoGh1yvJsPMrbHk/IYkUVF
uPK3EBQCWvjKtTitz3Wl1JOe+7Vkw679gFqIFaonDdJxZfMwKxSso7aOlyFS7+ECpGAOHCSLl8L3
6odSjPWDrNPmug5SN5ZDxGjXsiybP1xnUOP7pvODXW834tirVn/0BBniO1mOUaE/uPq56Iohx+x7
biD4BB5gcLpvIeY2JO71Hv3lAJPt31fo8vj9Wh/qwvl6vn7+UG2rkbJR9OGh++0S+sd75d1FtPan
BTEE7Y83zPW1QwrwcO0jy3+MvL5khB+piwDQ0wKGH/q4ChnTLI1eBbywTT6bzclD+vtslKZyt7Js
7kVyHfGhXhbZQfcbkP+fG9G50x2BT1hTHiTmzIyU0+2Q+8170Qzauw6YyFE2yvrr2B42ziKY6ml1
G0ZU3V/2ZaUtrmq3JoRDaFACMUDTiCJAwFq1UpzmzRi7LNi3uSOOeZyzMY2aahdPabVLjNRVH4VF
7EAd3Hwh+9Rzx0RSFUYPZHRH1o045FlWuaFeLP4PbWe23DaydOsnQgTm4ZajKJIabcvtG4Td7sY8
z3j68yGpFmW19/7/E3HODQKVmVWgJApAZa5ci5fRAXqQRlOztafb8BWPznzDY067p5lVv5ezDB1Q
fY6689WuI912ynQL7iJCPRVQ7UobS2vv8LFp8cN4PZDW4ycB9b2JFG+pDCzuyPSgqny7mtia5ZJj
oVCS4WrXDxDWeXPqG/NytXf2PK1Ax6CLN8z6YU6jCo4PdHe8LoOoUvHtnzpyHmGXDT/cNkfSnab+
B/8tNjKc+UPs4HytuUxawaccaJQAugZytNRrSCflwY0BX9NwcVd2REYSpMOrraCxqhgrFHaWGZfJ
ss4QLkm9KnRXzeKp4THTNrKiPYY3EvJxyrI2rbURrO/MEG9hVZtUd5zRvgeznm/dBqJh/nT2Tzuk
T0RLqu+hHcPrYTXpfVUnaP8iZriz6HP5JLFC1/JrrNrPFmUaoA+KXisrR+ORJD0DDaoHNMMkDBcY
sYpq/MUr3QbidVyADuKVuUVHHVL1DNOr1z7rrE3q5Kt60ZMiX08GvgI/dR2Kt1qUqMSbFajK1CaA
pkaD5dfrVqafNvcQldDBs5xdHVdbuHhBcGh7O6ZbQeLkMMDGfHHQu/FzpsI3DwNF1OsEucSHleQS
E2wnMEKzsARfr50uHwr0VXOugDUZjllu7Qk4XmSP8R/0QSEHo/4R8AugWBhBNTx02h+VpQGyKqfn
qRjoz1OSlEp4oP3h5KpD8VP1z0E6qwgg8oVdpsuqeZvXh5F87/9uVX/U4cZQFPR9eHk8WINr7TW/
pzMbfNYK/rD+FOlR8BKW8yGoyPa3bjx/KqpiPS7EaPTPFXd6h2xUsETRtMi7s43GjHi9RK/4UVhS
vLIkXXnDSbyRqb5bMp9yCsWs4bbFT0oKKRUGrwBB73RPKoTjh84N7R1iV/YXZY7u5Dl8jUgBfh7K
yLF2YWNBumzCTjWs6tmq9vKePMeRcTSdfP3hXZmmSt7AZ1U1jlb86n21iSdq6neeaeTxs7q8qlPw
uTGK5jlZ5BuNNIVFx2xuW3VQhru3IUXR4CyHOXcONEeXZ1tBz46FiptGc6MnOXgAPMoELJ6M4LbQ
z5XZHo3eRAAmm7Jxn3VDz02WCTP//09OlrbrRX9rX0BFh0hMq96WbeecJWTS/eHOduf9dYJuz8kN
d1C66mWCrxbWuoU+/RJzue6c3JdFEV4WMaB3vA8nCp/yKRxg+Mi2+9ZKYuUAajrdgG0aduay/Ky4
5XpEFeFZSTdqDLdr0TXD8xTU+joaEL4V2wji9gQq6qe38L2KqSpMqIIy9ewspgF0+i6pbd4il2HJ
pu/JsL6KT8LNmD5SL6Nlp1V983bK/D/gDhmOXhAMx8kfQaHLqRy4vSsKuhZvAR+jqjePxMjQL9qg
WskYqrNoq1tzf1nzGpMV8eSvr7NlXaueXj/HZQkZl5nzSR3qYP8hxG5UnqiB9zm0apRUOs+8dXsl
Ajs4q5zK4ToWv0SK24Eq6zVSxvY18uKSUAoS01oL4BmRIFlDzq6XRJtAMda/vZpEskcNYR0Emajq
zXjvQDC4iUct2cqw90JsvTHe9+7srAY4KHYfHP6Q/gyptxw+2ovxNiwz7VjndWojp8Iio/usT+Vw
F+hBCzgpc3YeO8tHSO3rlV/Pw0GGckg690k1+/gkoyqOtcfOGjc5AkL3xTLyzCB4pDHzOqWChePc
ddaNPzVztPa6FpYBL/uu0f4dreF4mfkX0SH7k+nLhUczHHZNlIFTquo18J7hsXbU8JlGAHCV/rMc
jNhuQRBZ/m262NwGoOo8K4i7LEOq9d19Hui3lem9TtB7IAwWQoNiohUt2zpzD23sEg/2Nj/1hfP3
NZ7WQOBdNup2S0DVV9M66MPpRoZzW3aA0exoLUPFTY2nvPySJenr1WBFqkhf2s7BSNsE1E1hkLRx
F90yuERjfrI42ECxjmLZYosKCxDxdWweDBrl4OonwF8CJEqGcjAiOwZHUwSbD47rEO0WcxdaNhjB
L4bmopMzGQFSKS7FphEeewvg46YdmnlHFR7qejcKH9XIXcVTmf3LK3NNJHkkNjXc4Fnm09z/cb5E
hJDTXiKuV3i7vjivawAKhssXELoH1f/OCuHwSmok9FY2zTtnV2m3dGYEEAlYw591Gwe38YKxXkl0
Z0fOegqN8UEOLayp59JvtnrdTg+5TZNHFvvZXj4TFNNIMlj16TJyKaM1ijWuEvl1vHnl02W/8aak
xN7N7Za5w/Kry9XEuqFWHdDhlNJ6k5T1LXBBuKUAwD6N4TqNloL/YinU2Lu1x/xvcV2Car/bppUb
ba9zgqFIV1MfvK4jDsiM/z+uc732+D9/nq6f1bVhwVBWpZZxKhp938e6dWh9g/ettO+N01SxDK9e
qXFKbSO+HWkBRhbSOIlpEO8lRsIrmnK2WuvRS7JMkUhZW4bKiHrEpgogfGqTatqKUdyXK0r4SBPS
luarehW5UfJ6ly4ncD6r0jSmGzQxtqjfReaapIZ5G1WZBXSbe34b8MhDYoKxJ/d38ZPLmdxtWbXt
zet7jT9GB7J8yh3/IMG926XubixaA67jf2zq4kD/js6cWr/Yc5h3EEteQpAl/9rrVnmQ+WKSCRpf
nw3fFGhRlvniGPrMPdn6pOzibKSfYyhPYCWq06xZ5el3Q3FIyASrtV3PtNb+z7GyUhoF3x0bRrTa
fi4VQ1nLmQlo5XKWL7YyVRD/e/P+9zj0YBVQwSQz3XT7gRtLhjowXiWPAMwu73FikkMd9sE7Ge4U
aEHqG9C2ZcFZcwKaz6gvm2YGxnk0DQDM8bOxmP2sS24n9tJrGVoVrfdwJCkAmOfiRddIwpMFgnB0
CeaN/rLGzDvNQ+yEzwHNSi8cEv5tTd5jULiwM/Te9kXpPDW+jZrkdQjv/KEPIDTZK4138QaQlT3G
tmmdoAgfH2ZoUqzJ6I6QoE0PvsmhiRRYsKtI3zh9yc1rjO3kNLuvE2SWHFwjvUyVkcwfrSTeOkBp
NqVbpeQ6u2lfaJHxWNJote1K8mSmZSGpt9h8xWzXZWE3lxBxTCywgpktvy316a8usLRbUsPGI6Sm
t2ocqmeta91oXbxM9Io9totr6lrlrNnjTWs4XoSQdjbdJor+9yXSpFkLdLpZrOWa1w+TBnB9xyBd
SjDsR7GnrdeuKyQ+9pelrh9G3PIBYye9fJDrcsWL5iXOIY/1AMIENnbGsp90I6W/AepP35bCln51
NWrTDO5W9osSDuabSEjrLzHXJa6Oq+26DGo/8Wrm/xSt+/ELKbQXGiqVT20xWfuiM8ubNqvTTzD5
/dABPv75a8AYIXhRB6RlFmKNcVLpkzEg8hIyQDW0jY1dZe+H5jKUYPFK8HUo3g9zCxt4egvGej10
lnHOEvBAo+9+Bd+q+beBBl06TTywfNWlMpGmic0zuV3jLNHN2G6S2hiORft3WljmbQjF05FOUv5U
lYJOJZ2hRQ2JGFZ0zMcjKSHxTkuInMmhbmiSung+ju2oNW7t/k8kzWz6opc4WU7GJJE6WqGr23gK
oGsPkj6jDZqDMWuhcjNWJOxnniPr3qpy9+80NbMjaOCS1GeUZccGRNQ6cXxtLZMaN/W2UddFvFvl
jmKe0Wqma32Y6ABcFNKXIaxR070X+h0i5N6r11L7+nFGGuBMA94Lu87ia5fF80orIv+l64AjaX0x
vfhVZK28tslffAfZwaIIPFQUGmWlWPTsdgYdTZQNvFsNddpLn7YZx/5lqAnVAzQ074ZXr/TV/W/n
pmkQrZ2BLXm7dH8aHfAYo4403hU852wvbCeUz0CxT9QMj0NQbcU2ArmcNxf3MiXrC21bLyuYNHRt
PU2vt26tlDfQp7jbhLbdP/Qk/tLQYvCo9pV+P2RVuhJ7nvXmJlOBkXsLqJf2Z17NtK/+XLW3/AIa
lEqy5A+625pVE3j+HVjA+alU2kexB3pW7VLftEiMcZGoaXedCZyohWfzJfpmhPH4c5gD5Aq4rT32
ZTvfoH5S3ahmFjyxHQRDb+f2z+ib3sJ/IpHQm02PdgwtzOubNXyTdD6h6biBwiKlB+pNfl6MtBqk
22ly0jNoPOc+rxRlrQQWT7O3syAnVSq26O3s6r2cxWNx7nLIsaLAfgx5ez3wXTTu5EATu3lnxT6q
jSgHrj44ZDjF/mNZZu5BYq8R8LyTCbPAnPZp8AS5X/6s1Wm89VVg/0VD41islOXa6p30z3aM17M5
jd8C1MW2c528j2gWsfH/GiE8UWkcrbMonL6ZgULDRw7V5h52m4z/IkUN7/1lw9GEnrOxVDjBLiLK
oWxOnGUbIn4/oL9BiayjB2dot/EWh3i91OWfJq3Pk1LWNIUse5p305a1qQGPx6Y+t4vUrt6T8DUq
r3yaACYeBlfRd+NcKl/IYF0iDJp+VtkE8ZAd0xKVUx/WFr51VMC/U3rWjjDrtk/wKE53cJ/fGDkf
e60WU7GzJn3YSKwcDDX9DoWddpRR1UUzPZX9DXzuzQOby3U/15QlfcTcRCi3bcjDFQbZkblpp8+O
nm+kBRp6VLbDyKlspMvZ1R1t5dq2eqZBcZ2GWq88R/40bWHdL2w6ZaDFlUNoq+qtYi0HsOYZdxFO
wdaaOi0F3Y+MeyOVgsUj4UtP+386zQNEIGvaYel7rabxMVru15B9WdRwUottPY0L+V+z3+a7q6Tn
DO4Wdb8KrcDJuRH7R9VPCcljYzymU2iuZlg4NhIojutSchYkzT5+W+pDWOLeK56WNdEeyhU93rSZ
tWlbO3+wypSNppnE+1pv002jR+w01ZTG+U5FZ9Ssfwxl5u30Xp2RInBQoF5kq8XWev28HpWxeRTH
f7Spy1w6/GhNvcbIlLRuhnU3jdpGCo9XguhL2fJdHTNEvWjnD8NnqVpe3Bfu6H+fX8qbpoEk3YVz
uis6e9cX3Wc32kB+ubL0MT0PU9+H20Sh1dPJ/zVMli7jfCBDl/btXkZvoS2vm/f1cnizy4oyErtE
vMWL3VwEkt7i5ZIS6n2zKwiYyoW1Wg5F6dvbpq/n1dUmZwt/5lkvPGhsJcZy4SWkX/91XusONAVJ
5JBUSGkNibMtquR9zHXFFuK1PdWonygf2LdVZd1dfh8yhPWKtmh+AdefiCrbJUxMbu5QBXibehmK
54ONjO93P6irlaYP6rZpubMJu0DZGD8B1Pf3AdBiMKzaSjgImqDKTqYJT6hEySQn6GFfWBgK/j2p
bZLza6lEizSUvs2cdrcymdCQCpCKTEp7PMs4QB5n10+UEsWmLDHvA+m63nK3ci6zxU1OWKOySP4N
7LUB8VD8l0nl7aDkk/Egh7ntnY0zNMH2aqtpr6OEqAarLFdNtsVItQ+LcJgcyFbDt1qT885HHwbH
RTgstBMDMepvEvDO3PXaDjrbbC226xrk5MA9NY5zWUMcdq55Zz3gVXO5VPd2PVBA6W6ezeGjg3eO
Pym99ofr4pXHv0Fpdnz5PP0GBiUoYRbRVkgN60dDL+izdsz7JkeFHnHI+nEJEJMEyCF23pskdJkI
WNm6TPx1revyv641Fe1XL4q1W1cPV45tNU9yiLUCxXvN7151bdoCUiR99sxDp6btU99n3kOfhUuO
Ci2ZIUBf1VeJvoxJXFGLz7XXaId2nIeCrczH6Ov1ZIa6rC+2yRy9h5H1ZdSV2kuUhS9jEjmP48Dr
XpUY4UGG0rrjzc6RLrTmLD08WewFj7F2lIEEhTDT08tofoqWvh+xE+3vkx7UVG3RDLbukM7baA3/
OTJDYuhAfr3UdanlUg5JXGS3+TBaW4SPfk2f37KGSufVaeAymbdUtlQ/3wULcXwKTv8hzPq7ek6n
o5jkUMLqtEcUW4fMkTAyj3DJx8SpFuCBRHGq22o0YwclYWS3b2QrkcgjTk7lAIejv2k1TVvJNkVs
si2Rs6vtOuODTRYwqfqtVLfotiENoECG4At7RxpGs6hzqNUUZYaFTox211fCsGKqt5alQ5HZIy64
U+if3NVLgXROymxHm0Gyq5Zq6tU7BfqfowaChpJetKZPydl+gMnLULwlJceL9wqTFzg9VdrwMveD
47LU4k1mvsloG5LdoosITaMvcwlTl6/B6O/2mvXF7/RvPqxL9+LsWn0FSZ7+qcpq72nSw72Ywwwh
PmOgD3fUI/vLWKjNIVfLZCNeK2iUbeDF1NGWC/hoH18ucFlydD5cgGLiuwtEbuPuoDIF9UqbS3uy
wmTNkLSLDDMLQN+k6es06W8h8HRPnT9Fm8aKoh8VjRyzDv8pQnDmbtALG1KLIvk8KvWjBACgdCC7
CIz760zkAcMflcYm2PPNr+mcWTvEXfhaWbDWp2MGP8yCWekXsMv1ILYc4RXobfP91e5F9bCrAEqS
50Ic7MNUGSoCplzm0qeLXtTbwtNTHPFlsrqgLlfdok8hB7voSFTJaR0DwWqXw9UttmkOws08kAgS
x8clLuuUNYVistAbQ6/t0/UwdH1z25dAl97sAWikkzFCtLf555SWw35u3sUUbTTuk9b70QdjcQdX
sn6ulZ0MoIYOacHgdfxir7K92MUiZ+0yZ0ga/cy7zdUcICgJpx1F1l8Wfbfe1f7LogGCWH3eRK6z
1umcWvYUsgGxfNfej2Py7bJFkcLJcviw/6BR+CuiX+BpFyf4Mn0XxSPZ4l9jnWW1Koy+XXZA4r3s
Z/pq2ABoco+xkVWkdPL6uUlp4FOVmWaUrHLgEa6cT5NNZzqENX8jYed+1rh/ksPT/NMc1/VRNwBC
ol9kPPM7H1ah0qo/lfZedL6WOValv87xNcU/NUGENHdSTFttmNZTVrArJqP9reX+vOohcbmvmx46
DzVg9xVm87fGgfsBvshpnTZwOTrDVGyoqMT3QI/Hg+1Oyl53muLR1byKnQ99WIYH3fJCHjZFw8PY
N/rXD5O0tlZgWzWLx7aG98CddOdgDt6UoTrBCyT9QbWzS6zc+JLU4106uemfiZHQScnb2xP8mjU9
pkSEimp8qYf+TvJnv4t4W+M/RtDE5q5zuoA3bpd8hpciexCgQ7dVqW59saampgEs/CSAiiJU7dsR
jq0LzCErDaCeqGHsjBH2qg6+3X1p5P26KEzUthckRJxHl0VlfruRRSfQkrKoYCho7HQui3ba1G1j
REuAFvOaojrDQ6BW+QltA3YgiJNdhiJSL7yxGiZyJzCsLK87Yl9MdazmJ1nibR0xIei5dmJF49cM
fb8N6JHGK0g+gtNs68l9swjpdWGY/9mFIKZaz/s2zaq/SdloXSKsVu1XISAdD6Tdzm5iGqje8qnQ
ATT3RZlqOJCRmyR/ejVa8GAjc6mwdZHZFG2qlQ7nw/JADuxNMc6k16Ysu89KuERF17yr4hFA1b8d
ta2wl1gcARm1y4yk9/gWL44gLs2TbsBDfB5JVWVFozbPr/mdwXCy3UiBWvTuNn4/qd/b5AWl0OxP
Mn3qOvKm+U4D33SigR2KsNeAvI+2daqA51Nidz+13c5SW+doT77lbEiXJLscIkVQRmjMiztSdOcY
8fNAP4ReZUrr3SHVaWKXnwyY9dYA/f/SjTB9XO1w42zNNAlffhNvL3Y98gqQjQ1cZAX0HmlS81+6
5CRlrLpBvaJsbCFoR+7CK7VxZdpZi2RsZbw0VF7qliQkyYG7sO7KlbBswrMCpZUC36EMTdv875Mq
zQScl09nklQF9LfLQYGnEngh+hnt/I9tccTIlKEIMwB7Uu3tBLtxqbnVKW6m6TFcDvlobZuygN19
GckBwL8ZNbx0LhYv69T7jlqxjKB0hI8DZB+SyMHxaorHOjsOvfqHmORgd15xcFW9vcxsojo85LX1
FxI93RHuT2SMujHpEQctujVE6BY1pqEk374YxSORcnYJl7EZZH/lqaqCl0nGE1smbVvN/bASrKU2
0H3DezkeGUuMnMkBljR4C5LT1Qx9LwDOsuteJ9QNEtvVrN4nuoOUkdJ6DvdkRec319X+dqoCdxMn
xvSp6UPyqJb3qKtgucKxhD3U1pSjOOdBVWmoRGhdvC70TzeIVvtr8bo8as725Hyns3j6ZMEF/Ywc
QFHXdbcuauW+GuAWk8jCoju7mnL1IOvoNf86jTVMW/HqTTfcavS7wobJJwLHET/Eenkry0oESEgI
+5TqSUZRDhElW87qJKuRs+ogsa8maLRs9EZN9PAsrWcbNof6Z59mVgoeETRRKJHeDHyRDwY0ume6
srk110H5qYIcA/0ilNkKfmk+CZ8AuaBmowbxeNMFOYCLJafKdlpbR1FYwYrHMNOL0EDh3kzOPJTg
aylNmm0U09nEbaytUz/7JTB0EAHwq2yn5hUqwEsJTllKcP5SmkvJAXn92N6JSZx2A4GN6pnDTiLE
YXcQOcl8sV0X0awOjG7W3YldbZQBSRo0s+jX1051V+U3Zeg/+rNiQv0llFZBpkNkpcGROvvxnxnP
cshVFk/YeJyiBZPsbLSDV2JEDYtwOb2EQl2Zb7uOshTy1BvPewmLdrq/pgAmxaQtwI+UG0kciCNq
zBEh7KbecIM1HsSR6g0170J7gSAjvXWKIufG5+l7M+u8u7JF1yCzIgQV/Hleq7UTv7SDW6ycOfO/
V251Nwwk5Ffj/K1kw8dvtWjpIOmrvxIz+2INSf6tU/jT0r88fWY/kG3CPG0eu74gIWBa2tkNx/lm
CpzutlK9AVVe/V9XLkbz/ZWt5cpKWN6VU0GepUi/UbR/f+W+S77EZaau49zs7+co30FiBhv3bCp7
s5iU78bA99zrEv0ZOhB3C8W/d6Lnv7+ljo6o4BCrDwmEZmunqcqvVtO9LKBt5v8NtRGVzjn5rmiK
+hL0TrLR+ad/CFJf2dO/Hd9GSdycxzaet5Y3F5+c0IcwOjS1HwhpvH4MjY+h+EHwozNIAn74GNPs
/etjRKZb/PIxal5szgbvyetu5P+5GpCvoAiRfYIKtng0Wm4ry8j0VA5g+XJnyu/ExNtWs/Eao9vL
UKaHM1glGbbGeJlOX7fTrJepNAbQYw4psjOb0aY3QguBeC17ZKsFMKG1ntETsJ77YEnCIIJ0FFsd
BAvqd+G6guT4GYRR9mj7r9ORBKOeGFlkE8xOPXWt+XpolrME+Lut9KBLl5Ed9TO5ldQgcbp4IOdB
tUdTDyoslRvRdTA1sguUQOYTbLBo6ql/ihl1UaRilijRqZGofJ6mU1mpj7y3+OuoLOHDnAazPvUL
g4oc9LbveT+GDDqC/vFwdSCNQLT6Fj2N9bZo/RvkOru1Qf7sIMW7NIH7CoYJFzJUcNbihfPaO0jh
L9Nn5Hhd6GVt399egAPzEIYr3x/cfRFptbERvXdtMaKp4O5F2F3E4uVMvDosbqt28VYt2JluaFFd
hyTsfg6NT7qw1C6jyVY/CYWt+JbR1bdEqm+Rv85DYPgSWRq1QSMZsDB/sKZt0sKhJK+Al7dBMY5R
iU7I8rIopXI5XKLN1qDLl9L89eBNyrSdSt5+h9C+iU3FAKQQTd8Adm3K1EtepqguafXDLty0SeTB
ZFGlF7s7LQxjrj99W+zXeE03/+L1beAeRu5lXBjb5dAmOt0iQxeRbsN29QZLXOa0M2AH2S3maRbe
BRoPrrYd6LSYnPGr5/nBZjQy/VaqO07xMM9T8/IhanDipbZ4m7KDf1T4o3WGTeHCjRxz4+YhBc5F
mHUwmvGxmviTSlmj19mzSXltNBTnMTVV4xmWna3C8wbNFKs7KSn7NVGq0VON1zk9pIlo0bFB9iUH
mh42R/G2qXU7QVvxFAShKWuIuUda9BRmrCFLGuTBwCMl2SoLiwQFqy58Lqeqgn4HoFJlROFzAXE/
ZC3ueh5hn11XRo+moe87u8q0X70J22qZKqbfzV8ixOnQYLe10KShd6B22nL5UZoLgblTmNWJH6W5
cJarVlifxDsvlXHxUh0nOITf/OqV/yYZho7+fu7vguV/jbtachqOeeSM69z2lE9KMP3rbBr1V9vw
dvYhTonRch+betw3eWIcw9GFdGf50oKDeJrKcXq2+tY4lt2UomrIl7OG7ttg9/LOLl9m/5/4IYYL
dO6LwVa3pe2QIILE5Dg3oX6c9NbeIAlvrMR2dfxuSC5Br1Yy7+o28tnetCEK2R8c2rJ+yhN307oG
El+KFt7LISvST/SvOiAe/zHJGbxu3hpO+XRbiF6mGMu4gTbFdqFA+zU6CgG7p/aPq9mYguh6hcwp
Xq/gWGC3FtY4b60HYbqVGddgW8megyE7KAosm3QvxasqG+Ndi8onWnKufmhntbpTl0qvEmbeUe2A
GCyVXp60zVNDzgmZhQrd1iVCHFljHjR6yC6TaC/uNg3iZpM2+3fIkbYrJfXKP9qScqSlZ+Ex8/vy
BT2yi72eUClCkMjcVkld/VHyrqppRfFk5D5sRdkE0nix98t0OqCC6/QKydXnwO6+IHJRbNDeS54H
lXSLnIltWGzTYpOz/zdxSkF6IVfhmh7HUFt7xgzd/nJHs/ZzP7VfTT2cjpMKZlmsSZpp63HgjlKG
BvoV226GBNtDhEeBIG9XN7G2F6GL2THuLK1Qn5JsTB6iRv8pZolyI1fd56Y5fV2iVM/ZGxl4mEIx
n3nXzI+axU2Aerz1LLYiDDcjTY6PhmVYzzFCzRsH1PVeImSCOZHuXARgn8W2TOht2FsveQBXDyJA
fMkW1u7wBbh0ffD7Wt+GS+rLwW611nt7wbbo2xL/O/swp6jPVv4qHMPuLskHd5fofbEt8jD7DGWh
cYMupbcO/Tb7PIQ1TctO4KwUj2E8+yQlSugxJVgz4PPps+FOnEkZz08JJGQBr04DOlubLCj0T3o3
RI+D0w43fWK7Kmk4u70teVimq0EL/INp7DWrafqf4lAK6K6OmT62t5dwZPvQm0GECvRUBQvLXI53
ZlR0L+3GHs3hRVWaFsGpMV3JMCi7hWFSQQZ28aJKWiKuQCuLDLMRBbPAGp6pTHuPbmefxcxvF4ai
AJB7mdQs6aKCliEEcyNeR5u++ebU7pKU/d31cUt2JJ1WERkStADePYblaXt9+PrjdmnqfRcgvlAU
WHDOyLxcntUyUScHHUGGdDJhd2cPqQ27fqmyZd3YPkWzv2u7MLgXU6e66B2H9U/xiek66Wr7dVI7
ztVR64afEv9/OynqQIvB9sBH6xqXPKkz3ntxANSjbAaj+jHVwVGJedt8zv22+JQn/t/a8tZVOXW0
cnmZPEMnaFyG9q9D8V6DyVg15+twSOg409Kg2njKwTeXzuLRcOcHRoH0Gfe/HRlOnq+G1K6egITo
aysL9UdX16YdstL1CSK4/nZoEMvxHLe5J79sbBQAE5/nCiGNqajqH24VHhoNvO2qAM4NPwFCoZnx
A+Wd8KutO/o6odx2WbJXFtpHJ39dcpgBLHWD9bokLeWngO9u1DbDV6XQe6gZOZvowVuhczB8zRuu
KWfDYvttXGHM0MR6EJauxzYLd6IN5pNWOdsOFBcVxMlbGdZdjVA4ipyiFCaaYWWmO+c3u0iL2SQw
eBgnMe+CZzdHNnjFienz/Fkh1XE5ee/6LzEqgJ/bfo6MXdAZ3SacHf8Qed701UHOuhuK8kujFfE5
hSF6NaLr8VXCoihRDnAEo7NpOqtS772bONH9fUiz4obGZHMbDSV/6zKdu41RpOh+yHhqzQ5aEdPc
jogKoQtqz1tDdfZgmX761hQchLce0FV7L2dv9qtJ7LOlXeKF4l5M1gIYGbHzVA0OYheTOP9H+4f1
+Y6/+zy/ri+f0xNEx9vag27tPLradppim3wh/zn0ENlOenff5Qm879XgUrrI4x+14fjJFmw7+Z+6
g2RkmXCJMeYYoZfYQRUm5i7976WulrflLtNjKH3tMUMhfFFDMAtr+RY15drT3HQnNtFO6GA+vRtS
dWX0OrzYPEoNM9AOlEbVC25scFNzZTVud3Zgmf8cVcbrAzguX8MuMLIlzGuL7gxriP05+Sdsbsd/
rfZrmEwv/IA/sc2335jZGKPAdN+WFpr0RuU8Rk1kPoL2HOgf5oteqKe0hdlCIhvTaG9s23DhStTZ
lCzx9RxBdRjWcN1KzKRY9qpuQNPp1FguMcsVYF+23l1B3VzC08GfT9BGPEi0LDt63LeMS3FIbcbb
0QG1YvpKdpOig/lFLSlJ+I4fnGUI1d++ztroWUGR7jmbjM209LgmqaHT9dQUKxnOs2bcQMasXrzp
GAKEGfP8RryyZIjgxlmGy5JTCiefLJlDr5N2QXu2Ah9aFMUjWRGudcmbLIemzoCJIwd3klxKF5Qz
mnhRsJOhloTDUVfRLOqrMP8UUDd6NtNLKkUC6grK5+v0pqnUted0W601UCkMYu9xrGhV0xe10HLo
oZ1wWoDGXQ/7w78jBrc91iOP+g8RIKdIiy8lj9+s4bB/34yRgT487yyZvgWJQ0rFNkyO80K738fK
Toj0L7aLH1J9SParGhZYK1e0vVWZVCV0WE2pg1UnR4aUTC5DQdgIpiYcrIvpiql5myRoHYl6M8lI
Qt8m6rQjnMKAVupYL+67NDkiP+g8Aw12nh1d/0IbV32GJNZBsrxyt+S3x604W0fxzhMpq3ZxiinP
07vCSXVYaZmdRFa8paW+3sl0V200dqL1j8vsZRJSGnvg/dGDmFS356UK4ue9fIKxd7tjiB7wSryy
hk4NLlf1/lFMQ6nQQTQ4yY18BNS1q1tLt1UAIP98Ikh/UP1SnsTSqhmqT/MPP476gyTgGghy93PV
lZcE3hAZ7R0P2kdxypeMaiyi73H4KF+wMGlp+/h1epOV5Sa0deib88Q9RDwHwO66h9arsk+WHuef
Mt6TjDEZ74PK4Dtu6eba0sPmRpwgpOcbA6KEtUx4m879KoPEdXK2rl3Ed4bxLKAJnYfQBkjvDPsO
fPdJRVG5HsboBzS43+0OfR+IRrxDFqLG6KSp9o2J4peJU6m4/4e179qRXFeW/SIB8ua1VN627+l5
EcbKW4oipa8/wVSvVq/Zs8/BBe4LISaTVLUpicyMjFg7GUAz1VrTM/PgKAi+obXjHmlxQ0Ev2D3y
ws4qarpi64O1QEAG6QvPUwtspwUyGIVSklJSLsoOZK35yf5vf+QML2bQJfyA0mUJCGsOpIKK/P0R
A2y8tAmtFAmNZeBTsLCjSKAnwKpZpXiGD0MNLg0R3UPFK7p3DWRZsD0OdgNkbO/BEYCYv4vSL+EH
Z/Iwo8y4k/zbNDpOFhZB4ir68F+RJ9wsdBQ7cKeWJF9ag5Z02g6afeoO7WAieMuh3h0NKHpTJzs8
l1zI+MX9gbqdqa8TsMI+pzh5YNvyn270qhgcKGgHZf9Xt1atRkDmDzd1jplXIzvdVOM2W25Kq/EB
jMpDLgCcgDDZrp/y/ARdsOJUGpq9G4FCuCWiBoy9NvxHHiF03ZpO/WamyVuaiOZXm0HvLvdksrIk
INBdUv/iQfs2akn1VrZVBmmc3HscTXyZGy0pbhCoeL9La8jPd3HtNNsgD9aB/vhra+nvrDFQmhYn
YLaII+aTGdqQM63M32w0SVFw+LEBiY3A3xSIvT1CJKY+OkjZQJjHsR/JFrMvvbCHB2HgdRA4kB3u
JnBhLf6QvgKkkenYpXZGdz83r0M/QbS0tu+cUbpHS21WXWA3tkY+ZkhjT+yGZLsE2vXfxlk8noyW
8sw29lEy3/9Z5/pZB8vJcuG5xmwJ/rn4l0+dBeNL2rdfaY9Mu2XaKI8DxOZZpB/ILgL/llg+sA/F
9MZjyA4s4V0KAyu7bULs3HbjLVUejOKliaFUAakIY50izwjJuWy6WhHTQ3Jwgpe8b+0wqVCs3rG4
CNmkx9spdeyrBsTt3BiBmZwDZm+GMkJ4iwbIRUBuKazwJduSbUD931p30hjCdJzdBgG6kN7J5bau
GH5/ba0hAMnGIzaN4xew53qQqHS0I1dd09y2gfReG5DXnBwf6n2J0o42yskLOQOF/+RpFZiwml/N
aGlf1YWfN+8XBvhxcwZBEMdAdrEyCuOl9ft+nXBm34QBbYG8S8sjEgZgdIimYNOYUEXIjKgKiwbk
O7GSp6vUFfeB9gaQB33dQNIvk7qx+e8+5EhNloHtJFHey2J0lZTfqqoPcNyyznTkHOpkujO16Uwy
ZHlmjndqjE6YNNaZ+G9Rh9OPsf9tHvhQwHIv7a8dZBlWID5KHhMr8rejD4yNAI3hxcyCdMNbZrzU
Gv9W1hJq5il48LCr+wG6Z2sl1STN/GcSwLfygoKeDMyamv4ySTlPgqzqPKmrEdAC3ESLhvyUto4W
FpPIQsSc8lMcSZC000gfZeP7JQ1NuY4AilNOR0sigVapsspaQyF4akB4HVpg6TmIwKChlax70Oys
CeuGJV/HUtw8B7Veq0F8G5jf/0LJ1O/Ed/wXr7DAw+xL+5Z7eg7dJ5Yc8ZttLvlomRtm+96jmbHX
NIp3k8ofUSPqMQC2JkHdOPULC+ni3JFHgzJQn3w+hhM/GY/U63UozvdjMO0IElRL6JQPHSJ6M0JI
wYdAyfJ3G3PBQEGi1ORMfvJjLqGOaD3y+6/rOR326H7en8G/gfIU3dPWS4RlsPUnsKQDc6OCNJUN
UGDtuKAqU+ho1dCkCNpOm8U2ZcHV0L62OHYfUz9ocErWNYnfYbyeu1KU7m0UZYbK3TRAuADESalq
aABMdtHKcqpk98kbu+V1NxbDZXF2PEXsnTePn9wg5J5upFN24AJ/BUFMcGF141irHvGAQ2BFr41p
RteR4dyyBvx+61pgIJtdUHM1rbI00vB0Gcs18EQQNVieT9IsGpBZb+jB1JPdHrl9rYq+XAvlTCNR
gQzcSmcACGZsdv7j4Uerl6ZlgGwRZemK7dBV9IixWaEuky51Ij5chsgojMwGqg/YDDWFNPA++SWD
USdrcnRSA+VBVuNZB9MWs21ewRqbfQeZNjtZlU0JuQnDsO/SfGr3TtoXh8pyxtsEIUhoxGXtm4Tc
o6fF2i9ftHu3Nr2vvVfKkCaVbtbuRWGAeSTg483CkvOkUncv9ESwq36PGJE7T4qAa7sLsnFjQqFv
VapKBVdVKlDTyDZE0Cq4WLYwgKtRR3twbSSgv0LpAQgZ3/1wagJzCWta4M0R8ll9TNbrVOygjwZ5
Y6RzbsAMy1uZi/ZiulCoZ2bpQnwHFCh62o3HOtDvqecqE12Bt6TYc1eVJ6iptAgNVFqcb/UG8Dsv
6qr3VYKi6NcmRyQ1Nfwo3VQ2DpoyN0FIuNwKuSV8GiBo9rSaHLN9lGXsykCqsPF9kW7oG1Wrr5We
Vo9QcjPP1OuioL9ULQfvH8aoCVpdbFwgLjZZHbzbULl6H9WaP38XUVVbXZrJupE/fRVBHs82cSLa
zbKQiNidBdniC62D4DDoN0YvQ5AJlCqN4r8y8vQ3E5l35wwQ72YRWOvJzlzHC43OME9dXMlnM0t2
/egbb4UwoGRddeOO3HKk0AsDB/tuGszjf1t2MrVm5QrQcNGyZSSqo0WwwE7j1h5Vg9GmdKZ+Syxk
1M0QW//UTVSXKMv0ro02y2gkEJTQq98xXgvPAzSFjizHT0ldO0G0vHZ9FCKo0cxRHJFJA1yi6uoZ
sIdM0fRTFymD9JI3fT5341Hol7jRfs0rIeNxzeLqG/Vi5jjXoddfvGmanvuK9TcNOmI0lhhWctcV
wZXGJJCLd91ogTMAdwSjRnuPDdY+AsHKc6pNGjBF45bGysE0HlwQBtI87vDucezTkMaaKU6f3PJ3
g/+8nciAdedRNTyKsspBy1UMJ1eROwE2bO0z026gpQO+qNkF1TSt5Tj31MuqwgQGMDW21B0MYLir
PLhSjyZV2KCvECAYTtSlJT2f33t59jQq2pNi6PIHTUVtqyaxd9hgDJC7SZqDRO3+lVyQlEmu0KA4
LBP6kuk7FAIAQaEWoYaXKZsXict2OFiALq/AMBEgld24q6wNgGZubFtbmZqTQGSLBWubT9FdU9TR
Haoli30KeaOVTj6tiTK7quFXGqWGnMdjFcTu3eyUd3i4dPgfmNfNAzAl6U4e75dJy70qdRsjA4Vt
kFfOGgVXwJAEsW6eHPxyPvYCpUiB1qb+p7e/TMdiwz0EwZte32W8GPYuqoUe48T5mWRT+aPSA2QO
vPq5BF3a3xzyznsOxrqZHfDiHfbNiEOXWqHAYenBA4/MKnWhaV8ZcXPxCs16Ndl2isr0tWlle5Vp
DJy2MvNKJLscwPEtklHW6zLpvYvdeoZI1jTVp/nNKM0A35E0qVHeB3mkTw2PAHhLhhEqvxjo1LuV
riDz7l1x4EktGazJEpgm9jl5Xe+iooIanmMHkHUt2MZhZvbMSmwF0z7uf9aIVWmmbf9mSGM13pi9
OT2CGgXw2ThpcxwPsf0+Gk2HYjs1PYLYzTx98vXuGSmPYZMV2O13CgvhKnwE62y8Lj1+pZ6ng01h
6nMWGqMBfIca5b54H41jlMu3Tg3ElJr6MT/wZbXVAzCYpqCwRiwAhfCDqlEpLNCq4AvyiLy9D64o
nAUGz9S/cvFE4xG43damFUwnmlioiT0Vt0zyqS3S8eipsoq296uro66oG7sRvqfRcDYmaG2DhQP8
jG0tzuRGHpMW17uegxP2APARD32nbJHxHLW5NiAqsnqVGrq4Mwa/uQL7ogHNitSpK5oa/5+NEif9
Z4YV58E9CAHBYV7YPzzmsxO9nHiXBlfIoO36BG/6sDPjYQsmvW69bPXUBFcU/YlMAjR9W923AJJG
eJRlrvwaFc0BxDvaL8MxzhAund4YmAVCD/X+N/BmaXuH68Me5aVAbapJnoO6xUxvD5NM6tsU2dUq
H6vkUqiq1DwFPFpAEmjufdgd5lRsXYryWFngUlxIZgALha6Pxj2wq+rVkQYK/Htt6sJGjt+MoOTK
9fHSgiHtlf9uhMFfY1PG4MgFK1rQBtYrA//XNjOE3JITWFvf55hua78aP+y42Iu2Su95ayWPZmkB
GF/ooK/qsvSxYHV3xhPnjQanJGkuoKi+VNItztaYF2so40JgUXUDjjfgii6pibQMjzA1MsocIx6E
O5VQj7sh4+B8BySuuLdHr70WwI+u+iHQvySd1NZ1a1YH6ubIWEAdUzznhjqCAWe7SsAM8yXKWgls
he4fvMTPTqg6dUNsh1Y8Z+xlKuPkomtjAAJdwAAgJNuvtdqPj7XqKjem3PS4TS6IV0ITLe6QDAMK
aw0qm+RI3Q83Q60GsBi40QhUMHXfUdkBhq2m/ha4iKmriHmmdwJIK+5fZVDVZ1TEuesPD6QkUAKQ
CRG6yiPqQSlPHtAkqr/F7fsa5KFBcQ5cROBIxgNJf+iRTNtMLWpAZN0aDyilNx4KFmw7RClv5FGm
mQXEQSBXiE6BZ9fL3GmFp814IGfbQk02GztgrjCVZnRqTYQju41di6kMG1fbysF5M6GpdchBx7Tq
FTOMM0XNiboQqbGeHc7eu7Ec022KUuW1bJm7byoIhtFZ3cVPvWe1SNd0kKdR6tJpfXG2exGdENTJ
VpTV6u0eVMFZNWzTztcAUi75kdmWf9KB2pqzY3kESi6JDCtNIDulzrpRprsRGKB5pWXCn2siUgRV
wnWeYNtjFgC6JeWQ3wU53mhy8u7bqIIJGIKTNP2vi2nIXEgi2KUI477gWeglJVtnWp9v534TT4qz
PLUOc9+I8PJt6+pKS9Slm9+NkuN8qCYDbzevX6DEFiR18likpzIW+Rm7nfdm8jOAff7sJ3UznMru
RHaa0UeBBRpVnahmrKunwObTEEEw2EMtpRVp5opsjhrAn78OK4CiNgsNCF0hjI40KpB2SVo+Ts7o
PEkGmMyY3jjTnCeyWNp0AH0Ev2PKNFh6u8oa7p3Io0JGYt0xKKF1WudiR4VSSdaCQ4qmJpCSPaIY
K1hRFyWxxvX/uJNntfwuBcSlQxY+4IWDSumpLU+9alJpoc/HpARmaCpPdEXDtc0lyIktCd7Gjzkx
udM4eTZTAz6fPy9pXOuGdgMprXRnF3G+Jt3wQ6mqwxr8n6zNThcXDgD+xSmKfF3opnWSbv2LRTk/
G4K/N3Fm8zPZXB/8eo5dnGhwUh4cbA2Io3240IhEBR0oncGrVmr3S5pqGrzkpI/tG/uoLLeRZiAT
pamo0XpQVCov6pErTZySfp44Z7T+WWtZ/t9rkf3jjsta5j93pJXNqrJOqMXG4xMPozZH5S0heP2P
Lo475nPW47GyjGI78blLo0iIJ4XZXWxHExdpsuiAV9uxNzMgdsg2X/oAqBwywziSjZrKbVDPrBqU
GYCk9DXpcYIAbxfzxmcN8Hs/016bvq2/V5b/6uMf4TuooOcL4Enni38N6ZH0XiCVcVTDlZr5fyzx
/90HEmCo8gJ/98bhjnNupWuviOihTIpk20GndmaHsDwouzSN7lx7/Mgvpv+UTqb1+rdJkW92MzvE
f06SWWO9xpadnkWF4kteavKOmj71CmhlhotlQiDuzk3VhjxPlOirrtgsq8bYGSnOqK4wxk9TCx5q
UVtH85KDAa4OXaqghLqDiundtVFi7PIIRLBks5GhXHW9V4EatGo2A2rqD5HHipdRm3ZVawLUquy6
lQeLXcT1u90DY9uhBb7uxalxhvywL/7/ttct6tcoezUnvlT2CpSX0GQe52RZC9raMw+6pyV/Vgxm
uxscX4ZL/kwghYkobOpvl6QYt+O3IrbliUyzPQnrCBVllHObtCg/J1bztNya44Gza9tkDJdlumj4
vDQNjEYxL00L6aByvuOuGU4GKgSZOyEwWACSci0a1w21jpWoA5DRdR7BE2o8oK7luVQ28uvMCAqK
QJDsaIV5Li3wsYoAuw8KmtSiHw22p/NKi2lZs03zHd433okGgQN7yJyCnweU8a9l6WHHrTYy884D
L75mtJGaVSYfPNP7uhhB1aW6tF1xqhi5NhHlJ7K5PggOAAq/0eDsptZ1kQrfLrbK/L0sq43+52Vp
UqAhmJUJluMchW0QLTuA0ZoGqek/lo0Yjgpjg12V7DXn0PTY2dF+xo+Bg6Au7Weo6/qDQCESUhNL
l0ZRy4bvS372Y5x6BlQQ7yI5fQt6HIliTx/OIBTHHo/6njLSFTVpVEEiNu92NDUCyzpeG2oK9ZcV
ohoE/9bQPfxhn1f+dJOxCNKV51diixDHcJBe/Gjag/7VgxBrEDnpj5JnQ9jJzL9CArg/g8YD5YRj
HXwz2gs5OFAlDmsPnPKtbJpLBR2RNQ24OwsaU9+h7Nyu3VaklyCJy2syAXuA1Fb6wzWfhsaYvlko
Sl9Dx7ZS2+ZohxQxYg8Mwp14545fS91mqzS34ruqcu0rDeAIgNoKNaChxG4eaDTwL0cm6ihke/SM
BNSKjoJASSYeyCZ6Byi7cRgfWkQGt1asiVtUJObN6PR7pja1GVJJ1BO9lmw1MOZDERgij7HnmUdE
VQ5U1LIUulAX6s7OEeTn8yD5k52aEamlo5O6+z/talmwQ2vH2uj3n/yVnW6QT1pyQkHOPPjHdFTv
In+si/njLfU25AZIZHWammK3LGsCU3/JfBG2GpMX10VCRwKTfxsivK5RaJY+sDwA7LeGYoPsgio0
bKN59ViHMj7RFV99HygAIaofQQ7ypMrlv7ldrfO89KAf+oBkUIZTSsHCJrCi30idAcZd5N9l+hM1
eu2zzfm4SfBoPLd6VZ8MZFe3k29jUwnygVVc+v0Py4xDbSrK3+DgfuHOaL8GmkRwH5H3q6vp+qG2
Ubrv4Ux2n1X+EIpeN76O9nAQrlH81r3pyMeg/QrQJgS6wH7ocbZKxDA96maV7SK7zY+tx/Kb7Sfx
2ggG8RVI+t3Y5MUvfUy+8CIbXwYhR5w+jeocGNw+45tdb7zBq189jnCgcrX66ZB6fnJqu9QJmzjj
oMB22Cn1jemxZ8YjeDqcr9BohppTZPdn6Ic1D6Bp+052/DCIygytuFSgrbvvWAIgdeqvtQDFdSDA
jK9aWaWX1khw2Les4XvnbNwsrX4AXAOZLOVgMnfcoYYy2WRmXt2h+KW6qyMUeCHg0CBe75R3BrTX
/FVT4hNPxY1MqOHSkJkWgZWspFbvY63PtkKBPvCn1u5Nv0hXCBuLo6Xee/NAhGqBKarvqJe4UX0p
zeSyTCpqvPXHJAWJ58dCFRLGa3yZsq1GEBFsqN8XJh8vMdiq9LsfRPY2KT7OJufjqS9XlaMo32bi
t7klH2o+9RsZTycGrCs3/CMkbFaOCxaPurCuM2ZhgjQGggPZljAOcWWyCwo0XmiQTG5iXExrePdn
QLgjTRY7J63znZDoKOy6+1KntvFgImh2/ot9aKvP9szsvzgFe/dvAQAKib0C/zdfgigzH2SMaqo5
klVFA3vnd0US5Oy54AYlTAKVqpXgX+i7HtwTkX2HX0z9PECSad+jhHvbj5bxZcKDN+Ze8h2vMNCn
sFw7j9yZblCp9kGUgYJkNRM53fpZqpmsRmAodpt5Jjk4EYrAaKYFRMWNZxAd9/6ZSffUPUAUaaaT
+PoXBvAROWCnh9qLeFPGnf0AhHi2xR8jOIs8Bd8wxKv3FrMa5AUSC2rhXIcetQV6VcvMf0C6aDs2
3hSjJjHZgKPL+JHZqCwEYjZ7cSZdrANTmLdaxNpumIb+6Lb9eEaeHeLjXt0+tHjMozxvqN6wjXiK
coB7V8nDxDswhjVeo1RF7Dem6VX4t882ces/Plvc6J8+W6ppENlVtV9UupVIVobMSvrjXJylukDN
90cq+2Km9oA6EnZoRJ6LFSKroJCjcJ3fee3GSsEYMBtdpG03vky0FdLYFU6tvbeVEDMLExnht05G
Vqd4R8fOecqr6k6qpuK6t2UxxM69Ru4s6VVHDZCQi3C5vNAVNTyrwVAWue56GWjb6HvK9GhVdp7c
WllsHXyvSR78UZW0jaD6BfLkjBLP5pU8Rtsykd+0nlH9I0LoscdHiUeJtaT1P8X450tymuBEKQAv
S52tkAmO/WCjGxHcdTwfNShRsWkVrJhZrF8ZPZCBA2BBT64DiLSdT1/ILdJBc+o0DSJwA84aadr3
1165DTFq+dT0v7lJfPN3FaCIkLHy+HNXljuUciOvh2/e1nSSaVeqriiaMINuyGtetfoxN13IjmuT
/qY78teYBf4dEs3yBjZtVKwrf8sI3JBxD5krtWzJqx35j5n3vmyNuPF+KlHZDmptMOxufWDGQmQX
0wMdbanb6Fl2mA++ahQVG+mnLmKZ6SFrdWSiW1SX+gRcjVNnWBnG4GyCKtDPDqFd8ZIY3C3KM+7e
7wh1mlPcI05TTGZ/RpEJ6CVKEFWfIdAZmdu4QVF57UmxpXFqNC/9lrmNuZOVyVHDgiat4uFSs7ZG
KX/hgEHGd+WKjGnN3n0sl/OwYQzZX+VNA9yLJfgvobSQN0jeQmudX7iIACaEvlTY15BoFDnQ/Ejd
4xI7r34Lxrd+5SM0KVdk7NQIXflAyhzq1rst9sYwQf0xj3JrbTQAGkrsDBy8xk+Mvmj4CiWXPrfx
naPLxH9srCKDwhni5tQgR1UIhHT/6ffgF6rA60+WTzOpP+WpAc3ykNZa5kBICKF41ZilZ21sWbjF
FfRg/VYHF/i1MSLrovNnQ8G9qCEzXU2JsEI3G6tNip2KhzNI5J+nuAzJJSfbGFQd9HsSe7Os0KX6
M04nCWj6fF6tNKiSHQPV0FWcO30FJgUXRpzngg1Z+6mzAd9VXo5nQ+mcjXvyIZPt1P/MpiWXPvlQ
t65Lxw6XEdfw6rXhQlCyE0gYiSp9bzJEIzvUy6NfSL8F4VD8a7YVNELuTufV26HUflME8lOQMk9T
qPwkIE/vgWY/4+z4OZr5R3CTJvtO/Kyl2gtQ0NbF1MAPKKxkhFL8mF3asajAvcS1exShmWHbJyZi
PEW8AmNk9VPG+QYgxQrYjxTCNU6U/OJZ+72O3f5LNyJvr7mJ/oANjw/uSabj71jnB7y0BrDgdKjm
9/KNi5crvg9Ohd9FJsbzfKlZXDsaHfZUVd6ikkiNUOMKILNG0OJJnAb71ETRHugw3gC8vIdYZ/fo
T01wRrFgF5Jd4yBfrLukveWRNd0FjsT+RU1IwBWAjFHtnGzUFz/5NeR0hV49x/XUrSQY+c7UjEIr
z7pqFht1ueAsdApzW08AhIuKXZgb188BULAPzI9C3ewS4FrWnVsVz47s62dEXgFvbPgDOcZ1cQVK
yr9Rr8u6n7Jqx3kR6NWBVrVI8D1Ua9bqQIsHkThQt5icaQ0skL2jbu83SA8iwL2l7phGDKexzl9b
6qbgCk0PyG5YIY0iE68d2xr0FjTqu0N66XvsUGlUl2Z3Q8jgngaxdU1XjTPq+1LTrAlsy3mHgozu
2GNzgFBSmUcX/G9FF7rSRPMFfNlibxq1M63MNhoQgB/BBG+UOBiWUGZWV9TEUAU4Rimapfs3v2Ua
zSAXmrZ0/9+XWm75x1J/fILlHn/40YDHBD8MxmOUQGRZg0pIvaLLpQHxh7OurUauIJRQnJYBLwUl
fVuX/0yh/jLsqxWXLl39eYOiR0bS8MBy+L8vk7QfH4zuQp9kNi53JaPbtXa9cm3jfuIpzm7qQyxT
qDu70CVNaZrsFcqb7UGz0vquhzSkg1TQuVKMndQ0owMUiBY14Wha7zZBV1m+1SBqdBnVNwDYaM62
Hc9RK/Exl2bUGdBy0jMvi33SUbs9FXgS0V2XgRH0OsIV+bXyE+zMeTK4m7xJg3C+48fCiFKhcBsc
3oLuXfAKp+TWyNbzUjQ54W+FJ5LbvFTBjWaTpFo7uwRacLVAQrQDwwQ/ulznx/nKK4b3q7/YyEX6
tlfgi4151FQfV4vNVcssq9LAYmvBEhpmNr7xoHcLHprBAzdVAiZ16kZOHjxwExLaIjdvifJoIa+2
T3pnCGmwtf3goUa8pWyFfpknCQ6lQBTxIPIFiGjFWXXzLesKmpT2ZzM5V83Vm582966Jh4sKFj/K
2NlLC3AzBXp08Dr5TIB0gqHHCouOSMBsX0zkQfaynW6oMl/pIw4EhZPdgUDPvs/SzLvigbShHjXa
BDbnwup/DmOcI9PXA5HXBC0LfTcCi4FXxqeusNV5vnXf+o+rPDPebXQ1FLb7liRjsdLr0nubR+Od
bgSPOef5veM4+T14r90z66cTmSAOkd/3AOLfIjzLoJon45DchuE+ARnTHXlR03dsn1u1uFBPpll+
31X1a+1VYNJQK5NJMnBWuJoZHxbbUFtd6Gd6viMXGih4iaKLGkU8ZKM1kxZyonFv5+vlrrHHrV0u
wUC9rBdbhXnwDAm8luHjA2f15J9st7+nafQjARfRQqm0+bS60YKGN5s/wvIj5DhRCrB/XRdTFXV3
MvCS8/LJuBelKwM0iahJxS+MfJnbRStNc71PP1VrRoCRmqCrIhdqggkcIMxgxvxT0aLeEEB0ryx5
uNxW7yt/r7XArS8/6dAN2lH3xZflF4cAKXj/eXFYPp2snOBWx2+01vw3DGSjoq7jbe5OjX0Ew4ZQ
xTTi4JkQSdDqUn7LWP9kFmX+lEGy8ejpOhC6yg49O0ur++uEfTjAnz7b9qAyOvhlYz9zEN2Rk+6a
Rti7endJLUdba05drjgE+B4HabyIfqwuQvXcJpi2wIqAObkNjMfOld2dD9Kr3s+NRzINBqi94jJO
T2STQ9zsy7TWw3mCY8aP0thGnBtg4gRED/vqITvQ4uDEzY+Iihgr6tKEAP8smmvIezINE0KJhRy6
HS2OapPynFnVLxqkj6ulxgkp3Pg23723BNBmqbuhxXwvF1fdbq7kT02QZd/q3DPO1JPYHu4izxxA
J4IfaNJkfA+kypoGyVRDInNld5E8UjefGmvvpQjWkQt9BIHKOH16JIPmQeMlaCd9Tx8AtB76MeYS
R0mcqUT6qqfWcD/ZHofqtvgZiSD4Amn3cQNFwHEfS3QTrq1BugWMZhYE56YrocCHCuov4Cm0QYlb
9qdmSAFdM+9n8wAFPt624AtBjCZ8P3GDQm0/4/QWbH6O1MdpqJrVJ6CelTGIiRvWg4aP3cTRK+Wv
Y736zhmvnxok2facQeIHUdrgSTlQaht7wO82+6ohyPk9cwCAzIX9O7eKW1+M5hvP+hF6oGZ171rp
sPNbUx6j1s0Rp8h1sAba8ikfoYxbQaDzh5oOjVL7d4rpXolgMP5Fo21kFfjXKHSUJKg68tTXwGxh
5Cg+KxL5Ao0KcDnDvrgJVX1eBB7SiAiozW4uau/JDdUR76uNym1ZLc1+RER0AMnjETTfKO/QVuX4
s/QSoEsD8xWywy1AiUa5Z7LPX9rBPnuNkXxHPU8RNoBHX7ln6pfaGJFas8b0+8dMUUCMgmbWbgzY
tmXpay3LkCCKq+KFrqrYzecr8Rfb3/xi3dDx3GyKT3k2zbXGE5jB9p+yenOOzRkfNWdyD5Rem0c9
ZMk2jtaizOQjR0fOtErRsj3ZZVasqgmJ3WszNM3OBf3Aq1k2M5+VW/jGJrf87gAUEsR5i3rms8Je
GvasB4G2GWgvyt9HnAxVaoApOGMNHmWzEeZGYefDxA3Ag90m+X/pizDjqyjl0SnIITsCqExeX8vJ
QcLFEGsaQJ6wvqbQELTW2STXwFBFp8UtGp1kO8aFF0ob1ZwCQI0TL4fhKRFmtQFLmdzO3QlEbLbb
4SOZ3vDEhTGBwLU40yA1wgNhGIq67qlHq8nceF/NNsT7arGlxduBVz0iXr6Zr4gzC/JDZ+Eb3ZV6
TC/YPgvKLqQuNQjygpgzZle7DQDYVB4MBGKhraREyPaXNWYPNeHfa/ztLlYL7ddmAPdkMtrNo5Yb
J+JmiKBOus9Ra7WR6ksBjb5UxaLFrYVo96MtppMO8dcNHo7eKWFxEvb+ZJ9ZXlsvOujSZ9o6XtVH
sFA26xiouS/kFhWtfTb0eOeb9YCievc7fWMYg3BFi5jFfa/r/amPB3+tx3n6nZeXurWCr0MO2tWp
n9KjXhbVo5pI411eQ0PHBFzISnP3kBdYx2Wm+zNGwCdJevEd2VIRDnaQ3OW+YUDMdQLLqFVPEFHO
330dKLJwyDFWawPJ0wEMveD+sPW1pCsLR1VRcR/hAlzNo+rKSr45vYSKu48yIdWAFJPHOwZA787p
bSRlOZ5EPbYR4Pf3pl2A58x96yG1rvjS5j9G0o9r5iLoSn/LIhmyeyjLKQ2uOyfQna8FuHYhpii+
mpPUQ55nAlp6sdj37qDtdWQ6bwIl4SHyctNbK+WZOLSDCuydaS2+6m0BOUjUX2giK58qlN6jdBtX
cddANhSP5Cct4++2ZZSuKl1nG1F1YAay8aBEiUZ5pI8cuUVxdtvu2/yJ1Y/iNiD7Io8y4XsoFmTP
Qdmc61oLnjIQPh3xRFHfQjF+VfZCx9vCTBL76HqgSvm3fUIiY1UbrN3j8Scv2PDLy+S4AvrQdr3L
zSZdtbqECAGNeEk6rfrWSXa1GKFr9j+EfVmTnLi27l/ZsZ8PcQRIIG7ccx8yyXmorMnl8gtRttuI
Sczjr78fK6t3lu0+3R0dRGokTSUgrfUNBnwQpDcHtebirc5N0nELbFt1382HGsL6yF6gjorUcKvL
a7del4HVLQnlRng37IHvXe4EO8K33eoNN542DNjhRUoyrTdnK8+u7pFbq1e6xdMjNEzrTifCWEXz
p9AZ3z9R3V+1AlgK+RxgJTcxfj17idTBup7c4rmq9HcbUcbvUVmvEYjrv5hZkPjAT43nVkpE9sy8
XuvUdZaWnoxFIDPzKEkRgQLFVBaIyGGdE+6pig7uHEWmT0hTwMu1mGBEC/DqOnZbsJVnwh2BuKgO
AgDwv7GdEwI5+dmbH7+6tV6tqWHbmAs8kgtjSHacGXhLlAk80Ls65DDTMePvAe4KaTnirfBU7JtC
ZGcvYfKgprxeDa1uwfUGXxxunt95nf0Y8655kipqNkGQZ7swE3BKmyejHpMNx/WoFm8I7cd+4E7a
d5kct5AQJIw6HTyty1XgCmtFxR7kvQfnvQO3xcbJMsDFx+Zx0gGo/UmU7ZDTAMEQDg/3cAZ5ryvd
kxHEO62c1V95VgQ2XrVz4zSn4l2tmA/IYm88IrqGq9BHYeET9z9B6mqLXK+FVxhcniCkWN0rBGOu
dVSkBqDbm629NFwIIHS8s55BA+/23CpmbWqJ8GEFa4hb0YGAIq6rfYrtEAhp6XjLZFYYh1XrJ6eu
wkdXNOmxG5NgSYrezp/1bW6nx9ye7ZkQgV9ByzeFKWGxwG1rfoXeRgvMv5Ve3NYZofWCP0Qqou6R
yQqCQ/OjdlTvfTsFRWPbatWDMiFe3QZIZGFvOH3hDM48Qzu+wC7mvZ6AGNDIvNZT/0nHwSo0JnAM
mibZ8j5SayQ5kNeTE56LyJVD3QakkCRNt2aSNZ+ph2oivolhzrfAYitbXqXnG4MNm78sk/A88mVg
yQjpbS0H0nDKqeF+Rpe0rT4WqRUR/35H17+M+t9afxl769zNU5XSaDdTOO37EUlXWKGXhwERgLWu
TPtRAxIGm2M9fc+Du2Logz/sqfxhCymf29TEzjIcgiNQ4NV1TJsVxkqPYCrR/cZGXm1iQ+WIPc1r
oHZe8PTzIfUme8nY240zfeNVFxCT2GUlzH04mNe9k9UwKB7bdyb2rR88GbA277JnzmqG32lfQZsm
s9epALg4SsriBBK8XgH2VH6qXPMbURsN5xseW8n32xgWTco3AvHaOvhjEmsNCONyfSt69VCuYY+s
1qkbhkcxgnolhhdCv+d5B2s6FYxnyWV/tFpsZKIyMN/q5NrBHh7ZYC6QLSiBEMEtkWOFibAwL45k
Q5PNRTEXqdXuwO2kVuwVrWdq/auxiaOQucg0BFQNfcYyAetKGNBa5SAPZcuw1Jzr+8qBYMDYvJat
zO0fbeLKB/jR+lC4DbN7Fc4EhjY6Qqlb8G8aHGIfshr8zijg+jcabvIcpnm1gpPUdALlK907ReJs
piK3L3ZciGUnHPXaWfohS3P+A8R+4Bu99rsq/xzuqhbwjS6xIOSPdwX0ETyEYrzsKJouAHpg+ES3
P9VbXDsbt6iu7kPeaGUXcLsPWsMY6WZIlBWq2YhWQQx3giHRrcEsOAw/jAsUbKBEVQC1j+DKohRR
f6BiM+bvRaIe4u3wsXX8uUitMQM97H8dm0/A6JQ68yFtexS1q3fevMACGhGObLLM1InKdJi7BPmk
d3HiRkcTi0/SM4jb/o9A5Ori9AN/YFNyJjEEW/f2BrDReE29xmz6Ayy98IK17bUXVVujjV5Dil7z
yvU/c0G/4tpL14WzbmVtrxChBEB4qNhLZEMbDvd1cK9VDT1uPPxP4MggBxV0CkGX3j5NgIrDHLG2
H5q8bpa5qYfPsWe/dZ6b/GGVDYbPeSiRltgqseS748FodQgFgyFbiHs6rKGN0o9Ik3RmdApM4y01
An5dUHaJmR3zWL3RMo02CBIs14W0u2RPizWP4zcIMnyxIjUv0vVqhyA9GRVeFbPyF9U3Qwtqx1zP
e7m8daV62HSmeDF45QKCvdMGpJnsxYW9uDal+poFoEG70GI7x6nqzxIEakANGvU1hjWAYNDesNwo
2Pw8MjGj6aIz+0VjZXOCBJM+YdWrT9iBxFsxGJ+kHUUHO47WoZWVj2kadxcncQFo6eEMOiDmsqwC
xrbUanSiOYah/HJtZaPzvQb544DFEXYtDjdgeYkIGfWlA4Tr1qLXxh2VotJz/H//67//3//9Nvyf
8I/8AhhpmOt/6Ta75JFu6v/5t8P+/a/iWr37/j//5p60pRAcGhbCg/qI40i0f3t7QBIcvc3/Ug30
xuBGZD3yOq8fG8uHAUH2PdZBCG5aWCJ06/Gt7c2qCmDSPzTJCBpu27rfkTpH+lx/6wz/uo8Ne5Uc
wFjZJLTC6oXotoCaifTsTCrbSNKVg10qX6ixjDZXl8Ekan4qg0d8VgDC3JYZcSJiH9mYDAYhUCai
Q5gEH+uoc5mlPsNvfA97YqBn54PQ2XCy58MQN9U6x0MPikx/tqZV+xli+tlWdAwrdpE5FfBIsrt2
obHUmSaAmwJb/P2l59bvl95xuINflhDIQTv850sPebzc6GvXeWz6aNwiCRwCNWVOq4wb5WuVIGky
Lyf6CTzoUvLqQj0ccJ5A1WaAif11r0oHxj5T8sM8PZtlNuyhhVmxsReiVq9pVFl+bCf9yYUl5qEs
oJMxIjf1aYLoMy6v833uCv1pYLznriyA00iYjke6zcxqvGtVbO85t/DMBaXB/YffpWf/enE4Q9QX
V4cDGuIIR/x8cXqZlBLQef14XaQ7hQAvP+efkKHI7+Eo292Dqv9Mj8Oo1saaHnlUnHsBrqXvxwJe
xZby3hADbleOyDRU0/BgUrqGWYMQzWerrU7uvEbES/FBxyx/EUYBy6CiR9cx54favSgjry4A2q+R
sBeP+aymX0LbFnIHSXCgOkiGJZumgP4jtdKAKhrWYtblR9QMrrVVxMHbs7MlglPxbnI1VPsDDcrj
EEAzw+6TalkHYBGq5hHe9eLxl77cvNSOtZNw7vhlaU8Oc1YrvP3cSPZzUxeCndQj6IHlLzuaPPqj
6r3sqZkPiBQWlYghAIZCFjndogP1cJ95hX6yWrNaG+aUr6iVRvd9eh2dQ7z37hpv5IXFVhZvkg/i
8l3jzk9ls1lTQ2kx9Q+/CO799IsQjEkT/ws4ZrugIbv2fDt9eFLhyWKNkJIJHwVeUbCPY8O5NyGv
TDzDqPxkerX1RoswbnTDMRTBcDaUhyWaUcEKMk5O5Cp7dYkl89irPSx9rLyiKBbN7PYWAQQI750y
hrlMUh5oEDVQ8X+tu04WsiTY1LUEyma0Zbp1+8k8MC7NA33iQ2KXCx2NQFshUcS2XMa7W/Nvfa4V
vGo3//Ds+fmxP19MCEA5nDnSsyBE5zk/X8xEVcxMMxY8uEM9IhWbeQsT/IWLFRkeQN+ZuepST7/m
TKxorUs9qkqBpdfzHgq3EJ5FGrGQ4B53xbZGnmF+zlbz0/XDASSjU9fCyw0dqBoeHwg6mQrhtHDS
yyoxIe9qseze9JJoQcEWamCZ8d6A7EyEKAFk3Q3e6mVcFNCyCbz03gHO5e+viuf+9hOzucuEa1qQ
3GXc/uWqYEXFQ92kzgODXe7Jng0zIG2SAMI2u9ySJmroxLE/FPeRM6X+B+nlHIYGJJdMddDPAzFW
QkqepJUDdwQObnAav65iA1rcWb0kKGAuIM8BK+TwIGbEYBxu3LZwX269agfoNJfBurGfQ0NFEEMU
IzLCLRXbua6XYCip0f6tjvoVc6jp2nnuR3VjLbHU5sZrNct7L9xw4o94DMNXxApjKHU55Y5aohIe
W0EFGy5q/dDb43UNg1zuHVVrzT+B8Qt+TsU6tuppqwWAKnM9ywcHzwgEFaGagh0/BPslwPhCLrra
Gx6tmUBSgIiM1C12SnNpbutHOCilDcJysAhToYa8c28GO5h7F+e2iSAzPzXBQWbu51S3zQNV5Xh1
+SlyGGsqUoOZgkLFzLe//41Y4rdbx4PfhmfCXMATHLvwuf3Dc2j0GF53o10+KGXOUWf9EtdV9FX3
AB0Gg8MuyPxEgOcBAAx9PfW1gCIG8vvBa4G00hq+qVDJcJ3o6eeRXtUxbGDGo5cZETiu0GJx+rhC
TApytVSU0bRSRTs9dsqFqkio19HsiFfkRn6CTCygpnMRO4xmK91Z5WYuZhXER0sphi0VQTR6n5KK
sEJeRYCaraSNXzkxgqLAqlfR5DQfqNdgi2NlVFVX4hACVdMu5aC6XanXIoOQBJzAzCv1Gm5z+V1g
iw/U6yIc6lXbZ+31FHSeEcQc4L6txH21LLe9dywvvEs68F8HkHhe7daCUzhj2REIBffJDMtdoArz
FaoizRrP1GBD3eIY+ucFcl19I4F36rCDoHqHN2+3ae1wQgR4Hk7TFm0eIhRfHOuWT8CNwrpxLDv1
BM11DnwOonWVW+/GGhkB0ArcJdQvou9YPulFNpXBc9JNlh8YQ3qngQ3dtnln7Wgm0SADeJupZ1n4
4BUDyMnwyeqCYWnBNA7BaXCT5XygelE146oWdrs0nem9jhqo34BRNmP2dQ4ZbWBiVd/JEBEUzdvs
CwTg9+QM2cTNQQyT9woQo7OM3VGBPwH7VLepzO0QIWBvWraNbyCzLzKq93Wgn0FmSO4YHof3IzZG
8LyAwbXIuyfkuULY2YX5U55NNWwCim5DRadM213dAThORZgw25e6Zuu4tfN7RNhNP2ep+2CVeXrH
SndjjoP7QFVDFDR+YAXT2p7rLF7WcO64dg/6VJ+tQu8oWAvTIKgbps6OAkaKMmRzXTO4wEZ3DIRw
LJYkpNteDW3eR5VAUC+vd3ZQlT86K3mz40mC81oHS2zT+aU07XrD09oAHmiCXANYnOsiavOHv5on
TXZDVpQbBCy6VdnBEk9HxUMxs1EAg4RL8kxE0UYO08Y61bilUEcHAeMA6utMeErJqEROfhg/yzz3
pzEfn+MEBA1ZOiZyLdixY3XLQdDI8SKdxQ1FWvggFg37vmoqZOD6rk9OdZyXy9pk3j30SdXGlkUE
x5l8PCYWovOAJLqPjoVEgZMr+RWcqlWahfxH2HqHrkFGhoYDDuDd81BFGwCapvXfPwntX9+WWDVw
ZjO8GBzTNPFM+flBiDBU2ViD0cEw3kSItQ+QXiLKAOSmLp5qzS2kwhARoboO3lGq6Z6mxilheAOV
fMctzPu401gP9GX2LcevEuAy/nLrAQx/iER1EG3dWWKFdFZaiKxi/9N5KxJVaWcDW/oEC0cY4y7D
us6u6wgb6ONly8fk3KrGulADQwbk8veXwfx1XTpfBsGwbpj/cxzaYX94H7jDAJy3ZO35HdPuejOT
FLc8g/MxRLwQBrCtCXqZt5s+DW2fD3b568OARhQpQP5096sCenbIlMXLv//K3PxlneOa0pQSfzmJ
hwf/becJpqkJo8EoPl8X9FPgVlBCD6MviAmnc1AeajvJpvQCtvmzmt7xlQko1e/VIXQbr9XMbqMv
sNq49a7jxvVFVGpoNK0ozJm5XvRsCWi55OlqVDWEg5Hy8HViqgcjLN8/wQiB+30LmocOTe6P86db
Pw2LvH/YjtP+4RYJEXinYxvMsbGwHY8zlH/+OffjNETVJJLtGIDqJZY2TFm6CVbbLhaaCCC5D/3U
w1B3Jpz0bXIB6K36dOsRGHxCfsgaFn0YwLXRApUhGgZYOSkITKd454AFmqtHwbJy38+tVKRDiETw
6AzhUXEGr6r/jNe9SMATNs2vrD/8/W/AmqMLP/9zcfNKFyoh3HJdcLJ+/ueCapGNyGSF2yuHyy6W
14gMYvveyQo1EpfQUKnmQzKFNXTAUd+NGpw2CFQvEgcqjmHbQZiPuQhbh5a9GaHlrLBfAHX3Q/nW
TpwwWf3Drxl/JHuOBnz4xwhm4V/iebaFCA+X8tcoFoOrb+5Gqt6kbcL3LezCl0AKAcHWi/BzlHmQ
wAPwXLoVmJJ8iBZUDwSQu4YWIxLQkVafPZanMDsSztlEzuE5Q16Uuulc6EOoEHahYi4gS13HPYOo
Y4TV8tAUe2TMvgJsFf/IijMWjXgj6dBGRiqQr7PU8BKRwfaBB2mzzlhZHpu0c/dIIvebpuLTBdzs
0Mej3HqZ5+maIPoxTe/zWAaUHh0kE4vibIYKLxAoSHZnAO1PMkzyvYW725zDQy0UqML2NBnPFXQ3
ztSLqqk4tuW0Bfv5jeqpihrpMHZl4JtY9i+vZ6DKep6yNodu0Wodbqjuw8mk22zaMa4PH+qyTmfH
hpW+6Ev4TdIQOpUA+WtjpVX2sY76GKLKZw+0DgGL3781rKixJ5TM22ClVe5CBhXEFMwxuDia4GfK
VPtg+1niGBcWwvWJGUAmrzW6A5VzmYfLJjQjrG7HVRrUDlzVpmRcQkAZbxSnyR7dVrmniQd3Dlco
zVVtGpiLumECXiEiQ/4m5AeDZz9uPXrBfkAE28WjnSdYL2IkEnHurnFhs0xzePNEEE6HaEErTtSD
p2WyRWwcAei5kershK8QulKX65kyb1xn4zj51zkirHjjKb5zq01UJ1CKm8dZtdQr0zPd1XWGPCjv
bfhb3iZ1zSnyQfQsNjQrn4rgHKXhXgom8iXogHCkKIJxm7LreZow4EdYt7xQd5pnQFp/0UBIc0/F
QEk+s3aA65y/Ah3KEHoaqWMdaVQoQ2NbFfib0LeiOtsCHQG57jP1j3gEcY7AVD5dm3EIvth5HR0l
tOHwjOnWluL8AUKP/MGeIIUFPwlv1ThC6eVgJAs4tmT31AUYAxsUNriRRpaVr6yYNxuvg5pwnb6l
fZquh4lHO25Yxad0CrAAcdM3ICBr32ly6wDX0eHB6LqvZhkkb8BFYSmhG/MsQy+5w+rUWVCDdoYf
Xeka91GQJ8epblKfToDI+EHOcMa8G8+Q6oOM/YA/BZ0kDZ7ywrOhvjqkm7TovU3NjeIzrLeXI6uC
tZXWoJZ6SOMYzaGPS+QeWgQDl3i6xDszcRk41rhkiDyyRTFErFwGeIgFZqjvqdV0os53sPPfUFEZ
HvBMMF69TlXhN1wiRnOWXsseYYgRrQMLgTwqlrpid6A0bq99mwH8bFgF5Ougtr/RbG7hGhuY7Iol
duHmo2UM/CGzD9R2rdFgQmRAvF2/qjQavceeBVYr8ze3U+yvICIC2lCNlybise/feY6JxkjWbeh7
tDnjR5vr9+/cO/IOcGJ9/c7zz2ENbYN8RWdNBRDsk+sikz6fYD7Q90a8ub9+r7/7zjRoqI3fvnOY
VBDsR97trtHDujcSsWkrb1cgNwcOWlsA2GF0WFrQxzFtK8BWkRMpIldsPWqRRg62ok5h63bt2YDU
EQsZwrVtxoXMc/RAVK+DSL4ktoKRNNUxyIuqI3281hadxRaA2gXaSHwV4QVgJ49xXYLPUUHlDUuQ
9BG8y/SxzOBI2Xv31AGgAXvFQKVaUbFgifWAwdSRhsABTPq96vWa6mqJZHEbLWGFOu7yLl2+D8O8
tWqAy2lL6G5bXfrIQtHcjaazufXIyrHFP7PNtzRXOzXeCVdEd8uyKA7Uj4ZW4QA7NjbUO6rTA+uP
I49fp3Jqd9IuUx+R3XjDm0HsWaKzUzhUWKkPfqCLnUxy2FsxnS1SVYx/qGmdarf+MabTN+ygrU8y
R3IhrgINTDiE76aaY2NpNeH9EEBHRndW9sUyJXLFGATALHY6jfUWCxtC/M2UPdCZhzEX+zgenB2k
ATeFdCAvZE3uoYnVH3ZvlUiTGhC3dKQ4RXhrrHkRmmDTwTJ7TEpvyQJgHox6VXIIc6RAWbzJkJ0h
oT2nPxG1kQMucgyggIqs/LvRht9KOLt+dgaWLHk/Bo819Cl92DAw0D6m93ODxV/sfzlv1IbyHnwI
0OaU6j8BJQyCswlEwU/ng0U3+Hx5Xay9sYCCOdTP1xU0QPwghYWO7kwsuMfOfAMxbxF0Vv3q1aDa
K6jGbRliGZ887uzLbJ618sylnGB0ZA+deaejBLkcGolYZKDK8THwzGLvwkx6RQMyvZmsWH4BtSSF
QU5f7wDTl0+T51yofXJixHTNsj+rAuF5sBvhdz6fKfNCCH1x9wm3XbMbmErWpVUFX4JqfR1oy25l
tVO+NxkiXDD5+3z9IkDNLgyNC5dgQ3CykL9Z5vOEAC7t86jVnyapxq0FKvg6a9r2NSnGBXUwbPDz
4N2XHSC+VD54EuZTdKpagLxdY9VwCYGBODpQwPSpwRD12sNT86WVNt9ISJVuVDIYLznHX34+JyTu
Sn9SMkUKF4gfeCSX18uVw1h9AbxL+OAYcKgJZhNhGlHFQPwgkPTaTE64Gaai2sKFZPw05fBZmS90
kkFXAQKY2cmZDA8QvNhaTHglPSNZ9VyOcPCIgCfY5mEC27Br4hvZbwHtBMSzHKQuZyEYajBD99EY
YM45v00rIxYPxXyQKdZ2pR0bK3p9Rl6HBvlNOUN9faEWWTRtcuj+LGkQ9eqA3h2xnDxRyRlaD64b
PV7DeW5tsMw192BQLVygYp5Tbhj3SVgczKALXwY3x8UB2fMai6wqEzAnlg0ranWyMPUNpO52FHwE
kvRHWkh2ptI8owUUxbOeZ4Q8HYTVEb8UJc77J1k8VfCbBCnkCOypPLaiw+q0Kwdr27vtnTU3gOsG
EtmHZmMotnjoO7upiOFhB1yWPAbC+vPjqBy47EzD99D80vMQYt9tlyEI5tnJUrmqWUq8IzelzXiy
hB3jxuqkfa7BN3mYKqZOdsbu3jtrAwm/oc38a9lCvBAMzbKB0808Wa3hQ8ri+zTy0gekxhHwV94f
rZOizWpltrKaGj8zOlHN829t0ZgrINHZCnhnG0pcTvyShoazygwvh7ENimUPSfZAJcWRioNtbYFB
wyoqD8SjnopVPurkJVQVMhmzqRcW0skL3BLkpmLBe2ucDokPxaZxR60dc994rqo7GmqEq8lmYCyk
ZXFB8OWZzpNpXu7pS2Xz/KCM//WXotYM0Uf6UgYUPrFYSMpNME7sSCjPK95zLmokwBcBdjJXsQDq
cpUR+IAMDY0AAfa5k0tiAreJrp1ozmjuJLJs8ssmXGFLvwQsKX4EDmR6toF2Txqwg6nE+hxLNKix
U0ma9s6eWHItpcV4tMO8v1Bb0Hh30OuSd1SyQvZYQlryWgKq8qUdXPNMbTrMvppKRFfVcAaHeeRG
eH+6noJV6QL3RnAkbXAIrFYL7Y0AhMxfLmhzaBaYqTxQq8Z7fmFmHHkaaoX/O+6pFEjbNmTPjuul
y4ydGqdKdkiN5U+T48abxGCmT8UwZc1JVsFnlzkRfsXwKQ1HqI1RI2twqtyuvb2ujfxpSLp8rWOE
6Km1D+zsWI94ol3HNtBJkekTdc00pMoRqMfCfT6pavtuBceHFNl3TORBgWEP9H9a9fU5tWEtkCaZ
6SO/Xp9FCZ9fgHLwMVbAWIxwbFhfK0vloamszUucdXyH0MMIS7h5DgYgSGZnn6te7YYJGHWII+pH
0+uzcxmpMzNMIwdYdMKGzbRhJzS3iqhuDsEIxFmQlfkj1cHo6ovILACx5qrI62EaP2+ERppgNMFa
sPIaT1+MH0xApwIFc0cq0girWKukYw9UYyqs9UaRJmtqU2PSXxAGuXanHv0Aw+u2QCSJihJhTwj3
dw+TO3yBVE5zpOrGAKwRP9BuT8WwLjmYRqALUJEOfWU92U2anuhM3gR6RYS3FyhL+KJ0YMKH94aP
H0p66fnAVjZruxWeNOVaN7nr08AuN42H/o/rv7YuvckfQTYHLA+zTLFt3SVpvLHUqB+pu9BIzFps
st6/vgw59kDixUvgN7UEXxR8/HAJZycoe7u2fUncGZltyP2tij4lg7sGkm84UelaBcMNpA2HYQNC
7ftw6PzbgI6P3RJKBztVDO4q5eA5jEDBXrpYZtdDUMvZcCHYe20OmZmshtzdMOj3frbX9uvWhbGf
p4rI75PQPCGf3ZyABMz8ZEjVt2BHYeZbO+Pd37bTeLyaM2z+0nyNLJfrl0gRHdoG3HxyR78VSUTn
VgR1CPIzc2fQFNEZy+/nWyuNrQHL9CuPDTuJDNZdbZs/KCXsSAWJtqpyNpQSxqrtNMKI4KHBKpR6
BbH7PPbQKw6z3ltfPZQs87lro+be4155n9rpJ0LCFHEo125ReOsWr06kZBejA1olSMb55qazlRpV
dlTYtiRJpAqggP7sQhpbyaBKH1I4w2rs82RcuJ6+QPcw3hFA6lpHMClnaGr/au4Gz28ARIoBCugO
k7hoEFJWEwdkV4M4A90/+5laYTEGg2P4OqRJH66HEHG6wuihpmlaOTupxFuZyI5d7PkwQv3iEmbF
19Gqkj2VqF621vtQqqMDc4zBH7FpuxM2tI4jiFMfRrfunkTS1qumVPW6n4vcMN2dE4fRklpzHnt3
ZcX31EhVRdf5ns3MeyrBLwfyvGOWH+DB/nE2Zq6jsHLu4ZTdPBjJqbV0f2/O9ud9hhS6FzRsQW1U
54QGbKyiHgGhuT/VecmpqVrr2MXZ+TbQGQe2oOIvA20tkBbHIPDBeoQppvcz0YA408E2t6RMzxrr
BIgumAhhhe7WMLR10EHv/PYJK/y16QZAfzWIHiGShijFzEIAPKAvO3GkUjsY4gBjjDcq0QGQ/3EZ
w+l8Y2c9hLo7GT50iKfOg2maIGqM+e6O/K5OoLo9z9goIY59b6gHRwEklWp4QE6fLPonxZC19rly
JCRQcfnoEFfVIbVt40SlsQePdujNT1Sq3L47VrmcNikyZ8coVHCUnA/Jfz6JyGs3TVK+Uo/ULN97
UHFM06XgRQxbQt5AghYkoAmWtQsPatnnvky9OzY3ZHNDzgFmhSAsaPp5792BbPw+AmzXH1Nhga4j
0l03QxRsc+L3HOqXk1U/ZDNMwcWjfVsXCKNQB6rrZzEgA1jY66A6N/i96621e3LEsHQSKwJYWvMz
HXpvgA0bPHTXHQyVsKFHg5Iz0HmcWzj4i4ONkBr1o1aAC586uLJtSVlLew4sURx5IGEtz4TG/oIa
qDy3GkH4DZhP8O8VvIS011uPt0+hMSq/mOuMEK088T623voNuTjC7Oar6vvyFcFZpEPw5z8j72o9
lMhGUn0FD3qEzepiy4aofFXYJmVD4XzqWix4IMGJLfdcfxuu4VJzqADNvjQWFGsm+Di9YCMBAfT5
UzXX0Seqo1bq13eV+rVVev372LwKqqXXK2tjTDZIco2CSBKU+PcAoKyo6lZPn3KnCU+t5PXGE8n0
xNPgZMCk4/v8AZDJnj7AFP5a41Zw8r1akQf4S7Rxq/ZGZV7SAHuIiP5y9LH2Jpj1yLFHgAR/U2c+
UIM9WWrv/TlC4l96vlKBXBi3AONhT76VD82ml6X5hD+lsenTUPtUTGsgjQXCNgsq1kOCbRpWCmEV
We3SNqx138cxsEMY6gHhuChx5x2MxjafaOIqLhFYnYvKwcSeRqw9QIQXOsGjvEBgbFUoazh7Mzko
GWARykTod2A9IZUdNNx+gWIYJA2TrFiaXspfDEcjWmvoEjy30n6pivp1FHZ6CRH/fPqLQYY5Ml/n
lnPSsNU2jDjBWskPQ6Auccf4EX3oJx9vLGfr2I5YZ4alNyMw3oiP4+VLRbvm2FnNL18qNvBTXU6Z
Ku/HMeV7K/WMJWSgxs8MoknLrhXZESGX7gWYNM3hmUC9VMEN0M284bMnIdoLwafsaHcG9aLBf9XL
NsAF0aajEA1JuhdunGiGomnfT0vFX06LXnXa5+vS6E0f+cPsfDvENvTgCna61WQm3uMLYLKWVSWK
IzXAXUSfQX5vjwzCvp91hnsZ75lnuIQ522wsxTpB5vNzV9V+OmOWYhcmBmHRyGMMJdi7oYPl+RXM
hJFBFSfPadm8jzSD7DqSOqT/GVlamX0dSWgnWEzej3mzjeBV8VbrzQDBqh8VnCgXZdE5zwIqHau8
66NTVRrJoTIGa+0JJ39EpAW5Lbfj39qpXdCoJB9fWzVFLw2C8T5QZeqsOFKrpkD8DiTY5CGuA7UM
s7T8GvUSKg/InCUB3qhGUX+eIq+EZkut7iAX2e1klb9i0Z/55cARi4LxEvSeRvkFC05gatvox2x0
koD19qoz010GuYguZhNYWykTZ5vbJpJEwN/DprcfXrmTw8YG71bTCF5bvBBaU3jnoDTzpw4UgmUB
j5Ct6eX5E0OqCnRPb1oWXBVP/dizuwZuibjv8ifqIQa5DacxvVCVU3n1MpZS7aj/FHZiU2Zm6lMr
gvjNGfJo93QqqpJq8GG1095TqVG2B74RfExo7iiqjLUDT2VIw+LLOKGdAwRbfKG+Q55V5ywSYHxH
hg0znSh7Qujq3KU6/2JHwEhzSPrsKymBrZ1A6qjN/MsYjFDzbDl+FPDy+Fywr9TdMIFNGiQW9lSE
LoObN/1rbrflFs569Zqq4WPqNzzOwKXIrF1uqXJFk3aG2Oe4GZ8c3YCSZ/9/ys5rN3IjSsNPRIA5
3LJzt9TKGsk3xIxnzGIOxfz0+7Fkuw3DWOzeEKxAdmSFc/5gn8CQZc9ZZePbYwPult6AP1U1REyF
DXM10eTnugNlJOYBklc5Zhs3bvsjKl4aCdK1/H+8+OtW66v95w2MGBfQtKtQX1kVGzqY/ehZvKUG
YmS9UTuhqi+NadnW8Wh9dWvL6R/dOj//ZzeXxdJJZ518PyfKEpwk4s8k64JQegZ+Cd1if9Nx3i3R
g37X9UA8uG4jwmUdRFkfDIcAbsZOFd3GIQ9PoOBOFSPrbYjd7l1YrX2dijgjjcnNBteBTNwjcZgO
oUvO/3fY7FvdLAlOAGy6pEYQ/GZbuMlhnag/I9Yy7Kes0y5R0PQXyN3+3kpq7SmdEXwTcLx/c4b+
aqrrlwwZqDFpf9YlFhWT140otOI9XEdBefXquT8hYz0f00h2D8WsoSqMFck7CaJfRTqIP2L96JgW
76MxzDc/9yfcaHj2tJVklqaNcYAZ0J87seDWOpTOLkH781VfBwp279MPzZVoWRMTwy9yOGaWHh1n
rY23nTSttzLp/GPdEIRQxRlI2THTsvSriMmpdTQDmX0Vx5intMD6bKtXqf2W6xPZcqssmV8pdk46
UXSrr84e6epjg5HiV6vbxt3RIyL0da2oPNZ5ucBqcL22dsmeyNnA/nF9V9B7CmzjtOGrtXAgkva+
jgrl2hoEdXKMDW3+as2DSDvEg6F/tS55Gh1IsUPGWO/ceiRCsAS3vlodA6dnx0RwXN1KJLp10Dt0
VFWRuc04LL1EtmC9tpzG5WA6EaYp6+sagzkdsG+DqjXLk/Tr7hjN5RveQ9MUwrKU9+rAz/vnWWo9
eHKZ7v7dQ3UTUF5DEnn5QRVljclwKRxMk1b7yMI2/ftg6cAZ1dEDk6/lIY7iJvsmRvxUVap+6hBX
6Q8vAVmqSqrR1dCf7Itxn67X37qmObGoPCUXdqtTZ52pv5ollqa3e0ucWS++cM4yiZjxVLcohXPb
oJWzVTc2CgafMIE9XsCyvtxeLKqwH2m06jFjQ/6P14fCIRE5KtOd6nt7Mc/MTo4v67tbfR9rxRnt
6nf1yrd7J6XpbwiMGV/38F4iz4AqutqtqIOW4LQiAlyy55VV9ld1ngunC1XZxCrj71OHVBr6LUgO
WFqx1QFY3H2dqq5dnWuh6PDjUy3/y+26PDmYUUxqYX3Jeb2PG/fsilTZnjUfiZHA3Bmpz9oMHdxg
NIJTE/MvV0XXyTz2TaK6150gfm/xcFP1xuRbp6bVWcYCvvowJFQwVwJ3BuVsvxVEA1R9VgTTaRET
5EB1c2x5yJGAKyQGwoLWIBWgDnWXBnftelDFrnOavR5BFFd1Y9OQpCbHX4e6qdtEplLvPvU67z7L
5bYPrOXCJGwTG1sb3MgbdgS+mFeyknW26qhajATbxrW3WK+91auzIDL+vEwVv65tY+dsV2iu/mhy
eZhnU7sD0pD7dnGvDrOdIFi1HtSZqktIGG3BQbebfzUgNQ4Bcb1WdU614TDrdXX+V73qoS4lTR7t
W5bLX6/4Xy+mrjXa4AcBxDUyR+g3H6N5r6/2iPN6ANf156FWBoo5tJKTG+u7VhVvfUYr1jd6oI0H
U3pp6BhOgqF0G5+8usgPo4jz9yTKnhSlZJFRyt+i+2ePADD6/94j0ppuOy8d8rABCqJB3xG86uLy
ztS9nW3htXur8vIUcYRb+XZFa2b90aqae+gxxZ2q/+rszbq3HQoc7Zy+7x7RmofZYuPYMRE7CUj3
td4RW6oqbGane/yqrEt5ANC3CrlSV60H2ebJjj22vlW3+WowPPxjMtS0F321cVq9nSZt1jd5HvWb
W13qC8/7KlfKu+nWZBjIqYbqSlX5j3ZVlhItjH/d7j87Tus7UC3qoO7oGv6fdbciTx0Tu+rjlw2O
MPsMAto2IOMyhXU81/cTboxkdqpGvzRwU3RLUFQtfSTNfht3LdxKfuW9qnRbdzUFma10m7Von1qj
fG4SnbHETLyTH2SES8Y2ezL9D9WmakCcpkePyOPmVuc6+HgkJWw6I3PaZwFW4Ll6Vt3VIbcClu26
7329hqqzhZ4iGiLk0az88WgUOhiYosjvCcbl95LYx1GgAtFElTHy3/U5qhbVByxnBx57QMd57a0a
4E4a+2qwkAwrcvNcOdkgX6MCw1+nwQov8OOXwkmmT6MAs946RUceusGULo8BSJRyPs8NpHoWjvEj
QpoYNGowMDO2zuFY2PNPiPYbSChjHOb9CNbICsAs2QgK5En/qkUk8QarRbrDQ3pbz7P0pK3rLrhL
1c6a5um1loDJExdlfcPPTl93wuiU4EqE4GPP45cX5TVaCkRUu/piOSZ5XG/Oa7JDf5XVmTrIRFZH
W1qIPcXxvfv3gdAa3PeJYa1IfPOg+/JTNd7q/9V3mRqxYtv+8x63S0XmD2c8+Xbq3rd6dXarW2o/
uUuQzV7fwb9e6Van3ky2IL3s40L4d1e/tJND45YIbcWOvEcYFqN6L7b2k1/IXZsu4PeLp8CDyKlV
nf9al+Zjjf3Sg04i9VX2xhIuXpdfhrEIXpeol1viLh7fAa22HN29xfJ/Z67FYPXSXTQgOOpO6dAa
+MaI76rRQSroOeJxYc1912ZOjQ1bzKOO9zrHaJWzJQMFlkGV1Sky6eMZROvK+5iCtyLC5zufxqsq
QeV8KUp9fPgqCZvAlj89fpVc71gslf6kSkFGhMRFN6C0vG/gz6ENj93yoA4mQNhdGVk6EAXqysb+
s6EFUYnliu/vOt3pXRj+awuiKmHMCHW83aFBJ+AhjcWhzBPM6P++M+T4YFdaoC8DTDihOxX2Du0x
97EDdPNoV156nG0PZtlQAy1ZDxZRkfsC63kzYjfCqpS63ooPVrtMLE8pqb5pYpth6ybQ1bH3eewx
TUq16U5P5nFbENn6gQpPY7g/WpT2tnpWmHeWVnvXeSCtphoa2Ob4duqfw+jA4Vy6XxCy/MMsu+pc
YNaACODtNAWefSatK5dNGpvVuTNcvLsmLTph6UDMGUKl67T1qxiAgTPDtyeCe/VrwQLn0GKFvVWt
BeTC+3Ys3glG592mH5fQ7xP5XK9JVVRmltDxcHEc4gBTABhS2Ir0pX6WRrR8HbJy/Gfxh7a4BUK/
WnwhKgQvZT2Llkr8o6ga/lWXr/1qv8SCVl1iLN2OscU5tsCBJiHIeMyF2HlCb2HFJumT4bQwYRrZ
/JCD+xpMuvWa9ZN9zDw72uf1EH3ToBFMQGl+NAuSo+Uwd9dUL6z7iWznpmmn8mFKhC4PcQwTrQTl
hR7GGJ0MmeEVKc3o0VwP7Jqa67gS2VLC/TswsCzS5YhrDI2qG1P0L8LX6VndQx2EmwACj/fQUsGl
CXvB2xwpQ9uaf7PqGqVNEum4QvXpIRlAhEeDI64pOg7XqhFovsrIJRJB8dYg1mJhd0CfLEyYbg2a
6zT3GsBNrylRzi2l92HFEVrLovUuLsTib2P/w12rIzygTv0aHCRL0IQgmOOjAdcVBaxRwx3V1e4g
D9u7MS5I/KwNqk61OgbbXMTa6QMcttmgQRhqxeI9BB0Icd+zkx/6nD/LptFea6BdR7nY5j5vSu2j
dLSN6jDjsL3tm8y+U1dGJVAdZb2CzchzYejkd/+0guicnNkusx5S1zEfiEiO+7jQcBD5u06dtalo
Nms4Yz8H8wCHkJ3RME8+f0yuVQenzc1rUL2qglUxQIQFoL/TVHk/vXbusx3r7nxnw+Db3q5q1utj
qx5COUfeQTWotxKBfcDCJ0ZkfnXF9qDia70U7zOe7w9DbcQhCX0Czu0yH7xGejvVzY9IEbh2wLy7
tv6/r3KGpHnrMV/SLHN4RJxoeISNgNSHhU8ymaS7W32flCSKl8VnO0g31ZDlun5HiPWkLlL1fF5E
H7pxDXF51gPZbiLso+9+0x39Q4nqpMEB3QHvlxZL5PsNv373pOZuhwB8nRWL7iRxjDqCzLIenFr+
eTXf6Afo4T+suP/F7eL7L50/pQDordI0wsHFKYkw9LxJA6qGbpgeyjzTt2ZuAAaW/v1soKqmFKnS
wTzEeuLfq5KqX6tUr2AR0eEr8WuWFYA/2xUv9WxGT1rxDEgYyst6WLBk2qbNlOxVEbjoaqPczIcm
XRC29Ps7aXTzg7MUCFmSdd9AqVpOqjHxpnmPC3O5U6343U6XosSHR7W2BYpeMzgu1aiqYFoAtbXn
B1VyImIMkbyL2N6U5nb1m85XO40BQOk2B5C+UcWbX/WX0Y0qT2sf2WjdRnla654/wY025hffR7bT
1DAyZcm7vGiwethMTG/zWlJVumm+IxOb36v+kr/sAZt4Zp21hw+M6GkQNgF8bhZApkBkA6SYiY2O
mVyxx2IJODH61PnTrLusHu3knryUvuUNjU/I2pksbEPGzaepHWrAlWa2mYsZvz1twCWg/4g7J3jM
zi6DzZMHtzufZ7KteeEdbKLre98L3L1d5R91WmuA9F1tI0hPHknHnhACTp6CiMHdgKP4m0+g2+5Q
aDZM20Ljwp6u6kxzgBs1NQKOpsvPmmpjgX17vYoeBxviT8zShGKJnDElj3qE27GM7K1fmURxsxVJ
fvSmpzlYV0QB0r4xr48ExlydLbNdNm9mAssb+Ywzz/8UAmP7vUJi77nWrfgU+8VnMMTfRRoHhygx
gmMWacS22A4zSyb8i5Y3J5nzg7uiGXw5ndK25rOin+Mn2BTbTjgjJ/VYw0TcC2QPsgj0eWO89pbx
W2CYfqiDCNvafUS0U/PC1iJBpM8Af8a43wwjTw9RghLPqQ7bLjRD9Mcg0JE/J08YmouAAEQiYgfo
2YN4Wk9yS6ZjN44987Kep5cJ2GIoqu6+JxwfE7H/mTklErON1e3iymj2dacV4WgDMDXzYYOuJECn
5NNw++V71/QH/AtPcnEerLrVL4EE28rkNOyCpC1DI5n/iPrvbYn6MnvfX0hh813IT1QGD2lQfhsK
wCRm3UPFrZ5N0Grh2GIub2rf4jLbOG3DtNJ02I8J+3tefqD7tbf4ZsoA07zJk790lglbx36HDdCc
gRyzO8HsJbTTgZCBpo0bcylzAFbOb2ZiLgC+WVMGSSU2dPiETLqrSybYucBsqqmza+KCrF5i8nZO
hkfBVPUH0KLftbEsX/vojwYJ3QMktDeN6CjrhOVaTwSQimQVnJpyJo/F2+qGeQWPySdZGlSZCC8A
kRx/5WncXo3Zwgwtf+2HwXizvPMAgnKjReLVgBeyrVA22E6MAUQ87RP24ld7mc6V0HHiyorr2OH5
ZECR2S0ZPwaJ3uGQgCc9J/EpaLqdZ2KeGFUtFjn2+NQbScvis2sOiYvo4DD0j0A/tnY7j6CQ7bNR
+VqoJ0kB0q5/8ZaKhOVcLds+KtuzSMdT24PNRWqJ1Czwda3Xj+MIx6yyS4Cv4LqQrSfbn3hYqNSk
iboet7gBV4Ykcq++B8wZ1xzRN+6h6xO0MxN944KAFEgvHJcFHoONBVBoRKVxZlvub8ZeY+ketSdi
2KHddDMoDv2cBgJ+eNMk5q6ZG3nuM4TTH9RpA+8tD//Rtpg6FWXlDgep96eqJtAFOpKr1F0M1fx1
gxiPoDQyw2JaxgNkjxK2s92GWL1P6Ggs8iyCxNw7vf6gm3VzBki+8IQlPnYp7I+3cgZk0pvzL+Yq
F5rMEjxJsarJszIImf3is2sirlDGm6j28KDK/Z/P+Dl9pj4buNlrkrA0f5iu9yKiPjTJ6Z1iuKo7
Lx1+ryU/jwiWx9p2EfCt0W4mA1+Vq0j2EDy0eZagH4zxqitey2RpdnkPELntfxUemiUAdT1kU+t6
t2iJ/zC00alYfO0lQuA3mpOLYfVvpdNVe5RLPrsy13ZeJPnxEHZE/We4110xkMInUW3I6kUmw29x
a3coGSbuIXNJqNRjv4+GttzwfrNLUUyHIOELKWo0W8zCGe6bii/LyMVrMZLXNxu2LpE4ZGmxXwgo
H10h74qiQtonq97GWt+I1RsGn0psovBMI6OZ7bsqumtrVCUyHkbdGB7ryPhITI9QjWwvOvuNTb8M
ww7monPWTE0Qs8/sUy4QuWi75g9hVFWIJ7Wlt3+g0pOGk51iTS5zDFPjp660jCMKvW3cO1sUkCtP
vui5eG9sPQkDa2Lr6xfXxHPjfWuN6AvHYFPboDiZBouEzM8+ujZYwj7z540n7+ouD313dkMRlBi+
F7W/r0j3XHsgi20su2vp9ERzkSNBTA0eVid0NCll/0ZMPw3F4HxYVQwji5DTg9CD45ijeeLLc6XN
vwIP/Ssn+HTGAvtPazyVZJ7CRJAuZnKeNrMDnK8yA39DGHo6svPKya6hZpMXzSUdO8Zgf7L3mGeY
Yb86fVq58Q6hewK72t7Zsx9s03rAOyODnCrG9KIOg3DSC9nRS160LtRhtwDGO7z4GQQLIkth4Wph
37V/pJbz7ozz763ZkQNL7DvA2JcaFqI3E0e0Xb/ZooPwTWI2uvPK/BVZcec6Md2HXZu3xzqWxWMx
g8PTkv5J9Eto90W+K1jUbU2IWYhipTh8GSNY2sLd9AbOyo0pLASB/OzYFn58hy1NhNqPlVyWoHBO
ESu1s0gy45yOFgzNpFwuVZqNxxIR5Dug4dbBEGK+H5IiZjELrRV4TLMfRowRyTUZuzrNvMeii5Nd
3N43PbQeW7gkUzGARDuDJXHZ4HOYIP67WVGQmy7TyZvbQOIdIZxX1wqwC1xE8yblcdBc/AbK1H/r
SNpvWs/pUdtP0BjugQFZM5ZMSOTr35aGnZPRDNWH1pATDbJuOtWO7WyhvMqwY7j8mByYPgm8lg9o
xR3gZLAP4FRx/euF9cEEhrMiVK2Pye17PHyFjremg38GcZGPGEGUkGF9/CCezoYta4YPI4iGsAAl
9RE4SCE5i99+xBVDBDqGzQcUsglRbSTeYs06YzhoXtGfDAhIeNFWFVOxmNdSg0U0JR9Ll9UbeEk2
mO642zf2xCRr2+fEZU8cxfZw7RBxvUo+62Xy2z2AM/bKTEDbOiigWuaec89am4hS8KgtrfbaZXxl
o70ZXN4lEkMZUt7TiEYyojB9bK1RUNR8gEYB+41x0HMn29i4QMb3uq5JjFPkd3/ISTGjDQLHv3oh
pzPvB/REtiCF3A1uWFY4GFb+0DijF84is3YZIeDQcoaDWWUBnuTpuF/q65A187GXaXRd+Cxa6t6B
WXzLk0g8EkjtQzSpmLJaTX9ACh1Fv3J5dO2ZCbtq5w2BBNB1KHeTmGInqw9pv4HM0O2t1QS1L9MN
jPjswR376hQsOK0i7YgHS738VvUVPiPVcmhw5dvNdfAOOHjbt2MK8YXnP1pA/M6NL/goLtgQDIe7
BbS25+6iLInDKCfQKlt0cASn+zSFMiQiNL6MMX90texqrkN3nBO4cou+3fZoh2rosDFxC4gPBATQ
Yo2cTR8UXqgXFYlIpocujdznsQ4IqjvFXvZWHY4VQY0qiP1thgFcKMks72RSu9vZb4czQh3ufSqM
lD/dAm5BEi4zbAbUkiX0g1eld6XVANK17mak6XaDM6cXuB3NgYW/wzt7QDetORooZghNRpeORxVx
qPp321t6jNiEcxyQokmSlBDy7Bm7rouqQxWLfGOnb9I1msd4nsyQiNpvjN5kmEcxn0snHOahDhMZ
aw9uLfvr5E5aWJKuv5diFBs0m/ngenBOsN4oK8I8Wdc+Eu0G3NAD/KlaFChLBwNtzzBQpkfzMkSU
1teN7Aq9cc9fYrp2kmwjNorBOY58HFML/x4h98MQa3k4+PqDTUBnZ7nzHBqddu6C6k0I17srO+1X
O/FDTY5h3dt1U+7knP2UFvidFlFxnHMeq75N7/JhnEItnb1wwmWgY95HFYJpRXeLM0be0W6OcA8S
A0zpPoowXUO6Q3jaL3uyx4sdAd+a6mST9JOzkYL/SV+bxVkTAxRQi8DoPFUnfx5wBvGr5g7Nsave
sqWygIpYWCKaWG4AlmVFJgr30k4Bji4TiyejHeQBku0umTQoa41YjoWTS6CV9WsnqydNB/CGwLY8
eFJ+GiI3N1Zr2DxhOQ9fYD8s/QRLbolPfoxr0RoT7Yck2yEHzQo+Nuatzu6jDhJxhqOkk71afpPS
AivHsmDLQwGHAp/1zTJNuA/1wWcelXbYeQOxDmSaphxtaOk+kCqdrhMgQzSL5D7343cPsZrdFJi4
mYp8t0yxy2Z44AsaBrF340jfCS9/xxBo2jaEzHZIruq7PAFNWGkxQitmfVdO6GHJiCmqcG0r9JCE
22vp4G26Iu02IkoOxODyc4b0rqub7oU1/h1mlx0y5umjZRjaoeZBCqP5MQfAMRapeJLsZ2OHRLPl
kzcR8Eq6RrJj1VuTlT47u9qKp0NRu8Y2BWATCh852fQhFpPD8kYOmwKE5NbxsqckEBfX8dtdh0Qu
eetC3w/Q8Y6LpwcwfhE5YQyHSjNkxb5H+H3p3Qo5rxQvBvTU99Gs76TntyF05XwfBQ4jSSTiHSpP
nwa6O7uml+OLURAWKmDfNKaJ1VcQ4FlqIfzVROm0xfzxhZ/KJ8bifyf8me+FhtPFbG29HIxMTFAO
tL7X4mjSImhnRgUwn0m8J8Rn4LluNLCBgNq7djOwpNg3DgrmDUoQoMOr7rnJoXBZJAIDcv7tBII+
n+w51FlJ2z3WYIw/P5BZGC8izZ+0qFk2g25E90Jan65NHn4Z6nPaZ+JUzgzXtgacqyKbUXsXj10m
1NML3rtbAxe6TdMYKCJVEdS5CJxSJs+dWQLymnI0HeMmjBBYPegae5ahcdqvg7OAgrCrAmsk13mK
gmzZw9HEDCODkNovGjv1qUgBAgTNCcvL/jyNYjirs9shdu3+XKRAp+DUMFN7hNvBtx/mMvcP/Lj1
2cr1+uwS79p3S3WdEfs9I4m0nNOCTVsAL2mj7uZ3JAP6fDo0JBiRobkQvfBDQv1XYQTtOWvK99Yv
CKCU9tgel6RgixzAavbzGVnifj6PVo+WuSfxwnWNoggdB3UWs7RPg7Ya4tWHaV7KM7NIySZoinZO
X727CaiAbogr7k+oReKzW9jVRkuqhL2UH53VgeUr69AkuzqE3feRprfnpW/RyxqdQ8tweG71DOxi
wrI0bNrqNc2632VX9l/flTpTX1OyOGifz9Hio/zSi0O0ulGqfYY689fias3H771t63LiTXNwp2g8
u/EbpKaagW5nIPXP7oKsbOCl71YZl8ZG6k126rqFhPuyNcbsydCCFDd7PhjJNwcZSpQgWMFLGUUb
Bqn1DTQPQyWvmcZwgYTuJsnmqAgTPYoOS94cR9kgrFDiipgmp7GDl6ixWAMGO1ln9Q4Q8yAv7C1v
pO1q/Cosf9moU2kkNdvfyAqTDhAlUiHQv1+rMmBrNdrEazCkOgN0MM8Cjvmm9uCxNT/8Jf9B3MXn
m43QkBtMx2d3TBkPLGxQE3FSv1VtTtW5XQ+qqA42Yh78zdef8r+aI4zo/9F79AK5n0dBcLE8GPW4
wWz5k81Jv5E2qnA7V7MRGCmz49AUAUkdOsQ1/t+VnyKWPodt0ILPFF4D5I7DAOJvP/8UeEqQAZwM
rbuL8j455VqBnPtDj03gvk+GpzKq7zLGgTMq2Tik1cV35ORiAuUSmlaPx+xiPki04QmHa/7Oy1ot
BBhNOiFOl+eoKUrG7qXYG2P85JEVi4oXfNffWt23DsMaJtAdpzhPMTKRbWteZgNrmwNEBO+lb3mG
g8EHL1lUr4GiQWI/UMYQKYfxpFVuxqPjz1cxI8jmeJpk1UScMUC8oRnyc6QLdLk7jWUVZKwLX80J
LRjNCReyzqE2AdLyLTPMgth+QfGorOvsHFTLT35s/GkArZ7sscRb00y7bUKKzBy74DqKxToQVK5h
jW1SthBbp5XVg15AahzYRm1EXqdhn8fVg5OScUbICtH+8gDRftmShQnoheCzNaFsi8eN6S/ZB6j/
9hKVqb3BErncSm1p7jKEMyyj0t5rhtm9N7X+KceX6AnvTHLSztL9PmXi4C0d3vOd/eJ5ojrwCJTH
iDj6e1VGKCak2vc+susN8rQDiFGRXzWdfY8Mhl2dJ+J7XCdvRJI2OHDbn0MsnhBE9X4Vgnga84JZ
au5DHrF8KeO0CVsd2zZbuj+IzPvEAhijPL3rjwRLnkkNwnHpG4hWREu2VSyzk4ni/NYr7OWIiuly
WEgdbEFpWttF6+SO5eO2qsf0oDdrvCMgIlUSae1E714B+mNXKIbnEj6JlVbJZ6TVLkxwkgnmS1br
1UpeSXa65S7PctQ/O2l8lGPXoE4OYZJsP3kYvFpSPw3QARrLLZrL2ZNIswJyazYzSO26ucgvTVGP
F2eN3s1AfUerbY7B0GpvWF/vRGARUoWxt436fDfFafwGUvCHwGjq3m5N7dXSHQ37DH3c+X0BstGp
kn3eTv5nS/y6DXyw9TKaLwQ+421uI6c0kEE+osi/9VFy/y6D0dp4mWc8sAOwTm2dyIOEe/aS2B2s
dzLhv1rkg50g/dliSMx62rCegiqvV+8R+xhYg3iymojQhibK3/P6F7ICCTnSpA6X1g1eQBtH+zjx
IAw3Cx5bS7Y8EGL4OZvdaZlF9zLKzn/qEbZISvDMGE23B5TAGY5U/jvnzZ5Vzjsjl5aHt/JXs+qp
KlVZHVT329W3uv+8hWp2l0iN84iVaaeYyCfsj9XU+Ou0GrE7VmV1puabIdHppMr/OL2137qrOnX4
V526j6qbja7cWno9heztcrTfyrJmUl1PdY8lDOHUv2qtwWZBsLbnGpDdHX5sf5a/Lv06ipk0oOZo
+zgTzVkd6nWaHe0K8TFVtuX8Vxn1alaRQ3pXzWb87Bg6j4NfWBtARPGzqqsLl9E9tceDqlMHHW66
nozR3VdV4WaPMcPY7aIO58aTjZr/V51qKOXSkt9ZtY7Xm3/VpZoMDWPQT7c6dpwbxOyth8rOjV3i
1/HBqZEar7TGueq1rV+jIkiY+qbue+sb7wVA5BdT16bzEoli52JA9FTNC9uneA6ReKs+ExAXhxQD
yCOJEVjLsBMx2dsaZjBshzYnlhKV9241yDs7zQ8+c+wFJ0+WSEuWn2COHTK2/JcSydYD4i5vZZt7
V+iH+k5j28WwErv3YzelrPD1+2zqzoihFBfcewWWOgC5QVEtOyswXExPCvTjquW78JCd5IsOXgjo
35ddq3+it1ZuxeiWO30xHkk392wxe2Qaq2zaSNQND3ZbkenREWQyTIhyLL232TDob403AhjtspVN
QSQpxx8KC6rY+kjrn5bsJTtlAI197Lwvo11vC7hzz3mCSEE9VT+I5c8XVdXGZn8N8uKkSuoAUTje
S6jfW9Vf1XW9+RY4Q3unSkNSLWSYpvuumwNwap3YVkU2PpciKqHBJuNOi8fxWdUlFYtdwFFXVQpw
5bwkTfELGZo/OywTUtVEJcGgrPdQh8L8Ixkd8aRuE9RLctKxLgxvHYYeuwdba/OTqmt4bu86LboG
khz+XG3RS4wfjaXQMfHM5r3nx2t4gmFb1cVO8lSUZFBVlVMNoG7z6nc1rquqZFzmjV4b5kEV01lW
zzNR8a87lFhgmwCVFOZVgVyBgz6mdeodU8n4imTLX6Dbry5yYX1uRN9u9f/uR4i/BA5pmXt1v1vH
wUheJrJx7GyKcYOCU3WPZKB9sqZVP6dJplDVqcNQ6dV9tx7iVAPOac7LqvkENefvhltnI1u8Y23q
j7cqdTbnUXV/q/PT4pcetKx+2iQI/Vam95VJylhg1vt1dqtztQ4QQRucVQ+NDNNXtzJu8qNmAobp
TFTH09rGDEUvureYQNAuYs2wV0VDVAVuCD28a8+RbyKKVpDPGitcOyejKI6pEICq1+Io+hrHYHAm
SDWx9xLumxXk4NsqmwjzWrRJqh9NCXK/G3v3bSrb8Sg0VmyqNZ9kduzaet7GNlz5oXO9c9SyKHEz
onO6ZghE0nL31RtKtmCBeFclpzCylzVPoEqJH7mvlu2gktQVT6qq6mNWE0W93KkiiCl7g4fjZ4PO
w9acmuDVSQYNSbBE2zlB4L8aLI2OesmiThUrpF7QX2ORozpbDBePMBguqjEC0fH6zeRvPWzG2eK5
qutHfb1p1rHc7YKgvFMdsSVmTTf3OCNhXBiqupGZZyckKlQB+/sgqQdINEx5k5rY1Nzkm15EuHNN
43QDdJGN5ZrL0cvl/zB2XkuS4tC6fiIi8OY2fWZ529N9Q7TFe8/T74+Vs4eKOjMn9o0CCUFlYYS0
1m8OodOnYD+D6JijFvIaDE9lWWcHT8EYOh0W3cvBfiFIYJH81bp9ASrrTUl6olOp+qULEr7uU569
Wdo4Mc9nlMM0JmUubjg3cwTdGR3R9K1XRpItnv+OHDQWHCPiz15nHqVWlUP96hhnRsdob+Nl6YAK
uji67kHfSpCizv3wrRmJZKUVKSloNPpJywNnG5ITWKJ8zrYH6bKPUrM7EMZaYmMu0/nsZeqMfGvq
WXDy9B3io+6jvfjBSKGnJ8NUHoy8/tLpClY8bjU98KOR4ShG4tUpaxfFgBYZkzzeBnYJ1VBHQxDV
rOJ7m/ePvl+przgZCuJmU5ue/5IR10oq5uqqUnF9Jg100VLIVrjMMezCvAvyIL02aaMfXRSjf46b
9Gdpu8apwcbiPrTQh5uY4t5kVfYXc+/mp2uG9/2Yab+x2TgkXmOxWHpopnnDhDwnh922wCWsZOMh
rvwlWPDXYV5vArwx3sy4OUcAeX9qGcJwymOKjcmzbhc3KPPmh0IjTpsrcb53h7gk6R19YdJXHXsX
IkPYeiH69En7aPZFTSDAjn7W4Xc1mO2j12gLOj93d5NKjDCPwwLjbJegrQoy1p71pzke8tehixd2
YRpepJpW6I0CmriFeW8/+t1EHqobKrgaxvgY1ebCL4ubA6jg+NRUaIRYSn7C7gkTh9SuTwT96r25
0MpZmRvPTP358zM5SBIUO0BQ+1gh0U9SK93EehsRvLE3pv6E6+BzMDMCGQy1h8DXC9y+c1Bfila+
6U6LZm2WP1ms1t762dWe2kY/yD6kT72bDg/tzWj/6hic38zQ8V6yEnl+LDLeesuYcNHGhHnZNyIE
R6wZV9OlpqK3+Fz1RO6XWk+y+DnHiVdq6AGXz42XHEK/tN7aosJsN8+Osq/zLPXJ8evTtVaa1VM7
zGdTTVRkLfRTUqXzfbYUrTrczHGrE66hVnZNf+hdxUbLSLfvR11zWPNO2YaIDpoB0mgse2KLb8w0
ZTeZXtv36qCx15/aeW9GUY9g7VKXXVKQwMTmqb+XyvVUWdVYJFULwqjZEJ6GPiMs2YQYprlWHUIY
QjlMqsXyB0gC2By9wJ7JWgAnojq2Or1nV53PXTi9XquyR6vL/hJZyX2W9n+ZRVycMyJe931f/V2g
gOns8ZWrtp92DKo33un8lLVvaziasWlGrdoAIEdaZDlL1BIMGvUYwQDTDx6MxB0PYQ+ZUkvV4IE3
CZKA3c/T7eJhJG3Sz8Ua6EGqbmU+wrgjyrAcv7bPVYN8UW0r6DIGNVM5X9uFkx/COKXI4zYHYAzF
ckhLkshLW2QyeiIEFADnsNvXzMrfSr8K76XmeZO/QCtxJF92Dm2sHJXBjllI592rauf6nY3vB4iR
FtALPSpgqSyOX6QS1uSY0Kufb6WqtUA5IOOlR6mWUx6f/cEDObwciYxn9jAP0fUPS5NtTduoToNn
qVnZQIh1QBNFqhHe73vbXALRy+GhbZUXuBj2Rqqp7liPNRRcqcnvawP9lNpZ/Si/PVtwXqMVK/hp
Lr97ARZNulbupVpiLs+jmeN2I7/NzpBBihGCWmpytsjvH9OSEC+JZVJrlparW6Vq6otNsoBA8lQx
VptFc1JtMkMB5p9vzlhMmzgInO8AiG9qtvCk431qrPkPcYv3iUjo17KDLkJSPnzB55tPPVPDDR6d
5T0IjvRUFrZ/aY05vPF9JTqRh8xPBSKeD3oWv6fIs/1qJ+fZnPBrd9zyV54VNpbLyXjRSkyN3Rj0
DbGf6NeZRHxDBJ+FgRa48X065jFInCC4IUV6jMf51Z5zY4McJ/CNMrXv2rkr5k1WaTzevKl9mj1I
odh2+kA0FIls/7uDwuO2T2Cgu0NFPi2oegBXQM/h0KlobHawWLx2vAEsP5/rpvqBbaZytrRserW6
isdufNTwg3/Hd+1nPrtbEvQod5f+IbTD31WXJQ9RHKFbmzrKAZq++l5ascaktT1orm6/hfaRlFj6
xZjn4WAoUbx3lfQmULyfTNfVi1lHv82o+NGNoUl6p3JOGohRsmwuxlkIjY11nKLABPnBC43k20CS
KJ0sFyhSRbLS4cVOqtHb6SHppQogwHNRHInIx6T8MD1v8xjzF9SJyRJoX6o58E6WR+YT4Hu6r0Lk
MU0HsNIAFr5pev/W+ubC+r4fcu3ZUJsLRPRqQxYqOKgFETELuUsCLyPxXpW5ee0YD+P4TcfxxHgq
Wts9TVmH/OEIQLneEmdUTppCXg1OU3WAO68jD+Ibl59APdT7lAjYDn0le5fb+eIjO5/5PCKxaQdf
q8ytX2adjzZN+oND4h5wtxMSMaVQzDG8Hb3455RjujgOaOditfhnhgZTtrqHG2DQbK0+bJ9I3mpH
q7LCS2DlROWj0t0FuWq8g/z8MVhx+cdEBZNc0O+o6yrI3yHB+qJEHGJou42KSN0Z577hWS206LEC
pSI1KSqr1Q4Q5wmOLT2k8EsdpMvo3fiQVZ6RUdGA/cUnsBH7GC+Gh14z1ZeJ1Ore08l1S9VCSPE+
i9GCX3b2oAtfBgMy9mj3t9JkwD44OpFd7Ro30V683mhBeQIgWmrSpBkWgm9tmlzkgOXrczb4MjN3
iU6F5i9qn2X3MvlAWs2ofJIanlTBPnV9LHSWnSMrG/LV7UVqnq51L5GSghBwkKSXNh2PkHPv5TYs
Gg6QgknJgVcDe9HlgMBVpn1SJSpoBHowq44fO53sw7JTWYpxIPCnQBo4Sw9C3cPFL1CBWk8ZuOkF
8dXk+puzaCi2kTe9TDHhjsnS9JfGxxotr8NLmoV86Yo2/mO3NrrSzJ2endB+TodfJZ64r8Q0t5Nh
jViT5MZrOZY/wwShCdlHiFbdIk7pnUCMmq+2hp+h0nvDXvrmhh5cKmxqtrJ3UMn0YL9uHX3zke99
CRimnrKLFzKDgIoWPUuBOEqxrxK/2Cf/tOlTlG2CykO829aj5ykYQXn5Htrf5jENI+PFLTrjJZkV
Bn0wLWepxorXnbUZeIh00QbbeOEDNjlZdO2fN6SRR1RaT/ZyeBXUB+DuPoLocNsqpXOepUjihtGu
GcazE8TOc4s2+v0YK9DMdQBohRnAjsaR5iidiQiGT2jJsabx23wL6rfZc4HGPcDmv89Xd3+KTPH3
MPsBRmGb8gyXTsfirumuVWlrzXpXa3zPpIaJaXGcKwB216ruc9ScHX2AGw/SNBoz6bwuVrH1qIIX
aZtm/6LlvBhSq1ulP7VWXdCDPypFb08PJeCQu2sTLEgcrQZvYzh59Oi4vOYt2ln2pJsbcrtkio0h
eJbCU8OjWhjzvdRG323uo9o9FnoaJdu5WaLAdeVsZG8R8ZVPLZ3QWZPEh7XN8JLfnqry0evL5kmL
YJX9dvAWHRv1WQqeIxQ8erLVa5tvDm91pI63KPqoz33gx7e1Zv+1dkhYp6C80TTHtc3Frqwdrydt
+gHBCmSEttZoT7d6FD+2o5fd8w3M7kmhX3pIEBepYZRpqxvZ9NLwWWvN9vyhTQ6zmuJH3frBTiur
DJBP7jxJ4dZECR0IATDUaStVBZAuuZh62CVwVF/q2C9f/KQkvObF0VHasignVhkDMQ/zotxOla9u
ePb9s3Q2DTxaC1SKDRP4T6lih5UyzO6DLqpf6rl8bgkU3qH3Wr8UCSK3Zqj4WxU6KF4Pw43TmT0X
gJ0h8KkdiVSQUppdv6hTHT80sXuWndKEz5hG8L7xzto0lPeTOd7YddhzPwfjrTGH8uKNdQcqaAqy
uzoo93m5V9Sh3DWNU+80K5gBHvnNwVQM565PoGjEvZ8s9mN7fNy+NIZfwIfvb/2yv7P6AMX2kJwU
vIQffhcfrBDBg8RipVMwA/BKrTqNkf1rdnMQbPVZ7QOYE0oIplvt9V3LHGTbMPvIPfyF9GwzgxLe
jpECkdTnay7ZPvAxsOtNMOiqMlxATLxptRMdAz4IBLhVIOmAlPtev1FntOZaTTFILsBOcpVjOurv
rLsYbEAv7EpDvc+69IwZtXJbdSX02H5wz1kPAc4w3uJmiFn+uayTQXtmfei+zJmlXSYy2sQ7WoKJ
RrHJ8qmFM7VRR5x0UScmfTvhBuCVfbJpZ76RLIbv1P5JCxvvcRHhmyAx2FNlwnsMjFuzidWDgjHK
poje53l+JSO0i1qtPBR26970GW4wBALYXItpQAHeNqobRMu+gLAYcaFr+0PphPi46rp/3+e/OE14
QW7F2KD7PGwd0yBzWyjabcZcNbNG9clIOfNQZfONheBsEAISyRQsFxMdTt6UnBptqC9159d77COH
XeM4wW3q1vNObfUvwYh/AIipbh/MUDTUuXyygH88Vbr5psRRdcpQa7xFJhFcCd+Ufdo47W1ZFERJ
9AH+1uxvg2rqbwESnLoaQca2TrZ5XR69bPTOuTFVu5R5A0srM9wYuGlt6747WdWCCAw6bW8OdnIA
IPwDqabvi5noySRLvuVq9VvgcN0WdTYieDw3dqMA10va9kajRCcBuBZaEqzYO4OvvWHDtlF/VIk+
wasz65sBoMFZWQIeRvMkM2ptmVYzReEx6siDpCHCLHmCZEQ0tOqbnn3vbeU+TeH5Io6yTeMn0Mt/
ZteoLuTfVL6ESY3mmnqZikp7NmF4mDz2pHvtekjA3zjV1sjD6LbLq+ASjMwwMo33dwrx5Um7Erm9
YXl6y4yQldOjSeFEbxj1MsFMiKHaVV0fQ3v64Zqqezu6SbslFNiGhEKvYAe81cgt2c456EMcIQLI
NFqOaVlRL5GSLxAB8u0QR7+arMQlOzJPfMv7BMQK8lb1gQv6p06xiBkJw5N9wJSjraxHAiP6JgZd
tvPj5sVzGzhmboP7m2oU57BmHIwVczsPfbMtO2ICdf6Ipql620eRdtsuhWNiWOlAwkzzTagH/t7s
QOqFms4KRXE6xl6r2QdJ4m4BZR2iIvilkHlAiSFCUYhQxs/eGsr3FllzPtqnLsfGznHhNOkBORB1
hJ7qMT2+CxqAPPMTK5J2S96zKs17bM2zDW4Ab2mshvx5x1og1LsJcvHD6BFgr/VuIiscPCOswuez
rUAo+WoHDt+Mb0eQlxtss5hVsCjsEhUOj9kSvJ7T4GB7i/ps1f8KXD9DoMwA3ujqKSAGMwd46B/D
GatGHcL8ptOgMrW/B0iDEbDffeMB56tth6izszHzVt0iNF3s1aIDodwpGLBoqoJ8JHoxQeCTWCjd
l6mansfQbm4JNWbbuZsQRcvaB9jLz0Sam42FnvzZm3RQoLpvnR3bvSh+712UxHcv1oLTqeLue+N6
t2XEMGs2CsNYWlWnGYUlLFS/DQBRj1XXfcP7wIATbAd7pUymuwGvoluH4HGxEIiDVH9JHfcG/MPE
LHv0uYLDt5FVO9GNAPhSHO91o/M3TQGJIosrAhVtYJJ1K61T5VbFxkrs9gh0vQAU51mAbvgYHCAz
X5ycpJReoLmFdOxLaXUuUZ5C2yVxfCyn1jz2deX9lXqvcJk6tfV/zna9g/POt9RbIDLKz8jot7mV
BRd9DPBHrNRmx0rdO/UAz44WOFBwJ6SkFJ/FWwfh3rEKgh6quWPOeOeN1vCYDmgUOdQQk0n2rRm8
5pli36xFNRTOtWoz8z/bNRQxbL7uLZ+5ozdY4BjdDKBn5XkHP/C9beihvqYx9G1ZMm90NeBV9E3j
Zq5j0qbMPn6lub7Pg2S6qDPyTQhFPWlx8NtaHKKg6tyiWywPI6szPsRLsYjnmPmo3apm3T4NfTvd
t/EyclPzyqB9qiOmulWdHsvAUcNt6nAbwYSdlZb1R9enzDys6D1JdXQOzeLRMkb7MOYR6++l8N27
2evgobVavG+6p9RpkkvI8uCS+k60MwoIALCxoxvLNp/0wIC94Y08Udg9DiCuiO/F+0Gpn2YMKgns
sTjrFoEzLTsJBsxeMtJQhYElmtbidQUC859C6cgX9WibFh52GUaIpJZfgtQYM68lzIJfg4Ps+ZII
UGZ9r/vYumK4BUcCM1APjnXQg8aagmFixelzLKGRWwSlzzyoxU1jTo9qOI9QO3x7N6JKs52WKjIF
07Y3uVlm6gI0c8IUXkmH9OSsgS7yzOIGRMZpmGCkAFe678zuSWnxf8rNONnpmGjOW8HMhQuB3wJ/
tneGKYdTMLv3Y6ppTAW77MEjNXeJm+p9Bm70htcGaMPiezhE6Zua4xLjtb/cwufhliiBs4QK6lln
pZPyQDmeq91JMfEJA2DlKTtfeqMBjr1aKaUC2NMHKTDVuXmR0+Ba+RrVQX7O4pIhe+ycHYbdwENI
KQCCK+ZtgWJa5BQ274W9NRny7gYNSm8NUAD/teGQNPw9JEf8u5gA6ymZw/cQKTjERw8T1nI7xxkh
uC94IwDau0Tj7qL/myrbtK//sK5pb9ohO9ZjzWcSVGDiYGmtJpCEWnicdX12wq9FXhpfkJBHkXN8
1pPAOqWD8jwTBFjoreqxMhfjgfib2hmn2BtDsvU7L569cxhZ9zGptG2qI6vUqjnCfwaIcfvGNfXp
Vkvj11FllRpWATKKIZThxaSp8tG1SRr+HlCg96sCRJDV3cEm4Q2Wq7SvwhHp9KcbHO0F2K6LNLYy
sRAwGae1BVefp32zK1Lbe4QF4Dyo0+sMgu/RAIxg50FzqOLkS8nEAPnKCGhlSTJVqnOqZ8z5ygyA
pqIck84NmT8ZKfAXa5cHnbGtyqI/wY4oXjuzbk4jbJGtVPXEacAb1xZ+oUpzx3SZ/6ft7J1eBr8m
W5mORZzONwh/PPYzYG/TtZOHACmXh6DRajLDSGE6vZPurdqujiU0cCOAnaEkSMxl/LyFqeEOSAU7
IUnGItg485jtWUU/GMQ5GMV3WfbQhYDFvuf2K6Zl7TlbMDPlgqsLQVicTechWnCjtTGpZ4AR4YIk
lWLSo3dFMfx9/E+TtEv3bHnt6ksZcF29FjrdJitSSgF6NjrIaa2ugp1/mHCEPFnha9yAFPBfxiZI
DwF0Xrs14BYN4wtC5agb4nl31dUQjJDghjKTBYMbOyh5L4IbsqPzU0iS44/JbYILuCxr3jNZ5ZfI
przRVgWX7CSbyUwECRYW/95QF6B93VZHQahUjtMCKWQum12KHrh10OD14G8SRVviCLQGYLH2ZFW+
Okq+S9QAh9xfZj+AYl4uXLOcUbZWfKKtJeq8F6iiNI5zNmUn6Rk5LVcGWcTg7+Pb5STSSwvVaWM7
WbqTX5mgNU0CFuGzxdXvGDTqURRGHG8LyX04g+H82S33bzQj55SjRi05YCkSuf6yGbNEJqWF8Z1U
s6w6hqWi4z+z/KYc3GeAd8ZJ/qT8DJyXw6gaECfpq71Xlr/kuHQM4Jgvt/F6h6VR8FK5T9bFWkij
a9tY6t0RqRU8mQB9XLG/8jRAuyVDPU7puFf1+rvggaUYgFF3Nfw64qlIjmTVYGNGVDkpY7zb7CXp
fcV5hWrwrYe5uPeakDtqIyF6aJPmRe69nbgPA3Gfw1wbDOvWEKG3x9Sd9FZxSR2Wf22IZtt608AO
60Com2Ant0vuhmyVeHwmG9mUp8AKdZ+8crfxij6/4OvogT6TzaWAiMCzoRwrvN4ZW4ZkBogAzBmr
YYxAP2zK0Q6OFCCRXSO/XDfntAcNZUcn+Xtj0xCjbnZxm3yZR/0iV+56laCWbgornXZyreWqJG3B
+r/VEF9ZMAByT+QI2ZK26+MgdSmMFMeQpguBaCL6OHTPcuOvj6ZcmvVpkD01kc9NBYZ9J5dCfqTe
11yfNij0LRF0ZrlW9aNdbEOQu7xeXzN3+hnglXHImA3w1L1oVd7CtA0P+QzRudWnZ30ZOuSzncW2
c5yDGSQwdnwbFTonSrgNekJWkhf/zx/+8BtkE9sryO56qF97Xu8eajI4lPaGvpMhQL7vHXLjJxtA
1vicwuW9XtwrnOLDW/MBVPH5Chqk8YoI1uTcHIww1+Z97IbflC5T9+sVZhC86I4LpXsdXNT+McPE
8iC/pferh9Se1QMajf28bbLwth10BZjHMg4tr7UcKVv/2eZ15YxwQJjs5Eno4/TAFIaly/Ig6CPS
TiYc6/XxWTrY1UwHU98OSLCd5AkeO2s4TbnFsqTa586A8ZG7gCv/8+/aRXr2Q7DCXm4AV1gAKeuz
N8d3rr4AGI3Crhd5G4a3ZViWJ0mqa1tB9GcZkSx9dva+Uw1gVtJHJ1AYI6W/FOvb+uERvW7K/rny
hpPXmFt5Eq6HYCtwVN7bhgSBjIUs2JsjCt3n9Q1fn2Vpk2qwPIVq3x8aQHrH0IkOss+Uh116rMd/
fgSlLndNtq7HSP26+Wm/VD+1XR/bsrLtv4cebOVI8KfmOYArt0mBxxQpILfeBuG8fDh0D6JpoLNQ
nfQDPhTk6ZkXyB0fbB1jUOchn9snh7kB68NbnYjFrBZ4bCdPOaCUoe5urAWrOo/lUz643cE0Z6YS
ja7u1KAgdtMjMLMhwXsQ3sGUL3aR5jzUuyAqHxzMi9cbL39VqtfXaa1L4/qYfDqkGNL21GM/KA+j
FPUyXMuWnkBfMmM4T3L15SQFeMYJzAqPXe9Dq9/KWwKrnVbZ/NA6uMZfuYWIkqxbJlyD95DqvtrC
pQi5YF2spGfi4FBD4gXfMCb6W9QDd0fGZC/XWAq57fEyPUEolzXylP7IJ/3ixUZ2UOfxJjFLBMq8
7iSDjMao3cLZLVHP3YVFcP0CGO0vSPnZWU4od162GOnbhQ1jR8OvefAeMYtzr5hlP7FffDzPDrk8
EetgoGqqc+a49ffp7ajt+gni/XoVy8xhJE2Wz0zmZtbOt6ALCakEXsBf4JINZuIe8qPShdwalBMD
XZRRs/ZXHTOZbIHXrY6T65wngDnkc4/QI9EojuxthmPYdXZ1XUVFWlCQc9O16yAMl/q+NhLjIOeX
3+Xb0Xhu9YfZyNuDahpPclfXWytbedf9jI0p2oxFgdI/FPK/F2jrwKHIt1/q14kdy9MSRxqWD2D8
91pm57Dz23y4Q5DdPAFNqy7C2hmirrrwLPwpwyy73l+5E+sYs94YPtC/U+iZ5uTVOwuCNLIYjoHD
ScFL4DKC71AI3JdcMrkz8lgHKrFHC3iwX+Ab8s9gLh3WEX29k9cHehnv14uw7pUt6fL/PxVztRH2
0t061MuPkep1Lr7WZevaOEfYfjChRZhBJrpKZ59UPBali/zZ65RLNnHY5FW7bpLX/htWf/1Qyu/8
MMu4Hlvm7hZYwC0JQewx+NDL/JXkCKFreU3mAjmYbTCZ39BaIZ4c9smpaMJQ3Uv366a/fEEjwCBd
kF7ncfKkyoxuLda2ac5IOWgoRWrAxJZJmPw7a3FFSUr9w1z2+uvLeYSJczcW6Lr1bDfA0w82Wap5
i15vQRLqhys/xKwvuqurZ5mWyaROtqS4nnqZFkqVRBCa1wEEkLWzdFmrsrUW621c29a/8enYKH/r
EOpgDGPMlIGzAwiQn6Qubx5XPGEZv+y//vi51IpNpAzqh2mk3MLrkzd/DyDan+VxjVDSBTS93IOw
65DckCfl3zfl6OtQBSinOblluvtMBQlgiqxLuE+cECF4yN51x7oGlB1SrP2kOvg/B63Oz9dfvzzJ
V7LH+s5c5zPXh1laPT3vyJ/8897J1rWXbH6uy0HXs37o9fkPfD5K0UhstParNiM1K+PKOnuQY/+t
be0ie6/zbNlcC7kfa1W25Lj/POuH5Yz0lo6f/tS/tX0666e/FCwDPkZzdRfC6FtecTycyVVU83Wt
Ki+8FIRSIGdCI2LxvoTZ1mJtmzM8QaHf0adqDTavnWS4lZOvXT/skU3fDEAIkYK/PtHyssh7sr4s
60v1n23rYfLeSb9/a/u/nsqf84XcX8Sg/cadi0Mb09plLiwfrrW4rmTX+odYxb91/9R2XU8sp73+
BTnPpz7XvzAk3q2mDH/Uzgu3MjTIGlS21m+0jCFrVbbWCdna+VPbp6r083sEA/qfWo0kQlLYEPl4
Ocm9M72VR/i6Ka1Snwlls6zOquyge8XLOrwDpoI2vtaVeaGRS11GfuZCARElK7Pca+jID6x23srw
QPQfSdYGZeC/6WrXQcNWiSHI6FKUMyRMxN92/zbcro+CI4v+tc/6GKxtnx4XqcreMWhSQhYuTK9B
nc1d5+jpvJX1bwLAgHBRMr4G7RAdrm+8XJS1uA6ra10u139WZcf66ko1IJDy9/At9U9nkLY5S8BO
aAmv0TrYXyfW1/1yf9YjG7xKWLxlZ4vAiLFESD6sHNducqwUMjFYq7L1qZ8Momvbh39c9nw6ZPAq
ZT8bd6ACH2uoFLgGSA8i5YYGkmP5cJU44rUvMnT5WZJlJ7kyZdLn2WlWnU2TOdZJXvb1jl7f/Q/B
zA9ThbWrbMntjYqeiN610zXIlTuInhhxhEyKjlb2MHsl6RjUXLTpXl7Ra5xSnoBx1uPmL3mR/45q
1Wqwxzqb1ElDcjDPs3OCRDAscUhrUtQN2crNWvetQEH/LLQ25aI77MwWBmQMyGvkw9K14Gjq/o1w
ti0SAJGKdo1cVbkvdQaVSa+K1zKGZyJ8cn25wXOL6E57jWd+uvxyUT/couvS9XrVZc0im9fXPCI5
OXvmtJerLH92LeQHrFW5sJ/arqs62fOZzLn2lN3rv6SHob61sdbbYGOIVVyQ++9dEY9HAyHAvQ5j
lirUMwRIizM+k+y1dHJnhoNMz7LX84B56kmCd1MdvERadtSWc6hJnd2VQd1upNfcZeNJmUtzp/YZ
IL1hKDZNxKsuhZe55tb2AHhqYIpu08Q9qFFo5XskgzBcZmW/JyoJanhyzo0eNA9wssg1IxoL8Txz
cC+K1dvUH18XRPtzgAzsM/ybeodq3IgqB1VpyxA8yhLSE/WICkRsV+lz7DkoC5rd3RSjheAAWzjo
5PaPnuXPj2nV/ITveOpNrXwfcxNXrdT/lpdMyWt84C9+oIIUz5rX3put7x7RejK7fkDCQWtRxxmG
TdDU9Zd6BtPLkrx809XU3qKoA7wqQrZLLRZbAJNQ8pxbFfpNqrqrkAhGGaoEx40RY3U/LnsIJWEm
MOAoECbasSns8n6ekupetqTIisJB9yzPERYmCG8VcbArK+SH/Gn4apI8O7bqIuWXqZWBHQlKHLsl
ALxxfVZucRGjeq1C+DR8jERVFAx3bVaACfLagfVwU7gXkBqk1zyC7S2qX1M/RY/DUkB0iR59NfmG
rKZylqYyw6Qb3UVUuQqEzwyLbI0TPDaoYT+qZEIfU0XTttM4Bqwg2BHbHtCq1OZa5liK4iG7mYah
u9eSznuYl6LOgO3ZPFuwq+mx7gj1LN1qpYMr2kB2xpwwmxtHHV0Y//eURPP9tQaaA+Vfh2duPb6K
LO8BlZloW4XtBt1TY+9olrmbpiZH4w0wfWFo5sV2gDoDa9V2uq0n7QYreGQwcAAvvbC8raDa3TZL
sVZ5Po9JQQx1QNrIhptW6pd8NlNjq5mGdpGimIL/bSz6StlOHix3L0wJNiNq8Nr7AEZde+y/JkP+
l0EqHVw4dH/eLRM+M8hE0ApFhUpMP/8m3fklzBP969QkoBUQxHkNxgzYNTpYD7NGLtmaEuumcvP+
ovdxe0rTuLjnFmhQ/lv1uRkVHq4sNe9Uo3+tUQ26c6PkYbCrBuqrUj/HPYkjB7HHvVRlB6nQN+TX
8309bnqMOzbT0j3WUkz5YrBcy3FksGlyFGi3jBm7Dwdb+Tcnnc0bOVXdmNq944UnyGE4dWbIoh34
4FS79Re0QfInDOfket7amNuHpmv3uYqszdbHYrkPsheMCmeC9kXDWtk2byBaNM9wz/t7QsdnqWG0
2z5jWgcZKhsRa1p6SJtjlJ8PStxX1UWPC9dAgNrQfohYLJsKDLpb9NP623ogrFymqJ3IDgclizMy
mAloNi6FbirtEbFNbStVuTxZqi6fKgdM2HJ97HEE6FItE734aI9/rv9OmuT+0S5qOGfL9UN1GkRe
Nnn40/PMjIOJcopsSlEFMwz3tS5P29giIfmhUXbLng5yx254ADgDAi8YNuC6sFQoKwYlvf6rroPw
1NtDgMZ7WH0ry4Psj4ewPqQ6qk3VrDgErBUXt3DigecmiILbbimGBN0T1/CPH3b0fYqdzHvg2/Ee
CkN8U44ZHoZLIVvSZrLKxrLBRlEt1qIGv8H/6CiHXHuvR3cj5oD/l0NSdwBfoWrHz6dpuwKR26fx
vlSJBm4//TrpLX9kKkq9uU3bhUdB2tG0WhiwKFLeRUuRIzBxJ9XJ91EsjPwB8roaE1xfdpcqyuWb
tZNs4aB3w4evI4/MwbFLVCUsKw9PjElRLs67BRQfZSnZ++lQqcofblEdPTkIgV8Plb/24YhMN/dd
CUDj847lV01lDNnxaS7sv1LsSUEuzW56005VeuOOEYATDeXNLiPPqJKt2CdFqL2oZTjcunr9Iw81
9WWwC/VFD+v7jgH2ntw0TBdEB/n69Qb6X07d6jc20JJ3N+NUJHPKuxQ1g/eoUr7ARw4eZKdZBnd+
EduPsg+k8D6FUPecLz3H+j0ZNPNV86PiTUvO0oVvTvaiNg30y/uwTqfbPtDSu3EpEPfTh42Z1Gza
zbxhzAaNt1SlD0RTEjm++1tNBtxLXWKXMJfS98yr0dHWjHYrVaNvhpOBa+quNC0U8Te21fXP2Fgh
XWSN+j6CUPne9NgiqPD1jgu/8h0oWLmzM988jVhmPpb2+AqEpvtqld9nt3G/WIrbXrIyQjrJ1ruv
zQyQQnWs/BERHbR0w/5P4NjtVyBb+m6OcRG3G/9VA3yGhm07gPdkKw7b/Yw1LHzh/22CFvn3zk9t
uuWAis3m23Lw6j1+bSUKc07xmimWfWnSbkJzuy9edRjTz1i/b2SnAoztFQTGF5i86p002X5DfsEd
yqNUR9Qkzpo3JVup1rFrPs5k6aQmZ+wG9U5F602HEX0TTDO4hMIKjZsarZj/Yey8lhtnsmb7RIiA
KbhbEnSikdjyukGopRY8Ct49/b8AfTPqmZgTcW4QhKERRIBVe2euxBZd+VDYrPxM0T1uPbR4YD1B
y25Kv7dvlj1d47sbofUm3zvSTiafOw/AmOipU8tujccnullW7Ui1kClE3XFZtQgiIgdS90/L6qSM
7w6/+ZdlbeyyO+7X+Z0Ro+/xh2AfRr1yTbNGPUc+NuLQJ66qz8s7hD4bsBPdtXCbxyRu1CNihf6q
6w2XSgxVvkyc03LAsh0u4rZQquyybFoWAspRZGFgqFqdwFVJemxmBdfl8Bg72l0urnUtt07rlAQW
Vhsw5sXRGm15jFrMcjMsuDgqKou6LR0ws+roxW4HdNyK6ttQs4kCH80HCGHpq2qW7gZuZrFfVvHo
IKnX5VMhBpCURoeWYD5M60Z/BdMPVU0+kK6sNgjFy/QVFXW2w45vb3V6H6+WaRxzRzHvRZjZ5yIx
EVjMhzWj+mdELXngp007M6zTSCPikTMvJi3111TwavS7/9r2c8jyyFSaP2Wna7v/9Xy9QQDTWvFt
NUz1ZVBK5NLSAX2HqkvwS/QnV/1HMfTWU20P8IFyXZ6y0LAgG5cpirh+eu5K57ocOhjpqYoM96Wq
c9Vzqtg8p4VLAEtVQUuBC/uIHelDAX61ieXaQTZ0UgsuKmeI31sNgZhpOPWtK9rgRrHsZBeloXoP
VaVaLS9vTy9q4dYfLX0jZEQihsM4GntqtgXU3cK8uhbMcS53G7Cllq+SrJKQcWFUnQruqSerCL3O
1+ObCjj5Pzu+j1l2Fz9b8ZEgfgbj76lToMbesj9E93haXi22HTZaJXbC0haH79Vlt+5qybDl0o6+
jww0/WqKxNypVo93++clTFscLeTlN3ZoKptUkzqxVL29N9H7Hsi6qU+aIeytlWTj3UiOi9c1av3I
1agi/XHsN8bOV9g8ylftPjh9wpB0kOb2em81UnzgSQQWKbjP8+3jos0SG5NKMG2qsqwusd5Ue2GU
/U3kNCbpvn5BLEFrw8dCrMqND2emXoDF8jv/NQ6GxyQSyh8FpeX3G2W5BipOmp9j2r+HimK/aFad
QTvWpvvQgg3OECW4xULt7LIZKq4qfnrs0tjcUQ5Ibx2sQGica5P6GTcyy5/CV27Ab5gPlU89IAcZ
dRIjbAbhSeCIPxlkZL3tHgKiOermV9eiWYZTXD+4DXPCtiu1W3QbLfIcEpbwXdkexTXf3+u6QQbV
YM9IAzUlLU5rs+PyyLYrWoAgEM5tAtaF/Jpfmt27D3nqvmhjrJxF57qcA/C9VZhWN8tqa0Cey+24
PehxB5hKY1x2aAukbrJ23McAQ/qq7EP13JWF/xhV06tuBvplWZtmBbitm7fLoa5mHyPN9O+WtbAL
dk1apL+E1P1Hf6KXKM36vjBs+9HfDX5mv8b8VO6aQW12dtMHb1LfVX1lvRUosojMKat9H/TyhZi7
dWdGzi/mkSdCHuSl8hXg+QHmjbYLtdX3tnlHJOk4k6w7O1mGHbCjkYsI8JoRGX+WuEMTmFpoB+3j
zwG1URleabXmtidS8NLOC74Yo1eTjewtq8sOGrbyUk+kbRFZfUTsxDsHbYm6gcDRFbU7eTHmhQWK
9+goxjm3y+kXVYCXtojGtzGahR4Nfg44UCD3Uv0lnvrxbagicz3M26N5+38e74Bc+jned3xeB3na
ug4cgG//ev2f7f+v1//P45f31cse57YrNiI343XPhP1a9GN11W2h76x5G7iM6rrsyJn8fm9bDgEU
WV+Ledt/PZdfTnBWiruLdX4Tl4U5uy3dsla3fDOyf7apxEe7udj+HLbsHGLXXVUVfoOguFWyxsQw
iedr0Ko+2Nhc614Hx8bLBk3eLotB8P+S3ZO+0upyo4eJegpKjHjcpJYVCO3qqZkXy6plKJjuv9ez
0uuYrsF6/NfeZfvP6vKMZRtsu2MeIWj72fT9Sj/rKTe9aXBuC07Xe0f8B0Qy9zXBz8SXqsgPro+X
VB/sX6PVue8GADqqhW5/azoOgaMJvBWZqhHdV9zEGI8PdaFsDd2dniEy9LuWV12Ap0/Ysg7Le4QZ
cr6ubMwzSdjuxW81Gl3zaxNecatz1h7RjZikDhjGVq+b4UavQpjdc+DOkqjzHa5jhhJzLpOvZcey
6GB1bxxEVjjRO/sgUlEA12n8a2YnyhVAdOvpe5cYsWSaYLoYsGOAkNtixRAEX0w8VDulzLodkz+w
+MZXKZo3ECP9cxSTBJ+0TXcb1Z22V+MmO/hDKi5hoJOJoRTTUxqmX4gOsy+eHBIHf6MIAR2L6N8r
eTI7Y2iDSynr+irnhaEyPAwluMT5AEOfrUg1kg2zKS5aii8eZLK66V3ZXpbjl8MIeNoQGjkSgAac
Jpkz2ZHMkyXbJdcAWAe5anV6B3SIgAiTYDSjVYctOWjVxQzaZFdirTknGaYKYxDTyXZQFuOOt452
1kcHCcr46IrIPFD2kDfuOPU3WTkMB0WNimNmSIJ9/C46JbUP4qm3nVNSjGS9VhRJojbxt3HTqCQw
qNXWceWA0RXoMgCo7o7+RLFJY7u9+tCe4AajHeSOgxqo7Lr7qSXqh3Dn4SEywSO3YtW1IUWpQKqP
NT3odTioxtPgOLC84Z4+kz3TrcpoHM4+OVQgqPPUK8cwgoQFP47fJgwffjr9Tmpn45NH9kL3uoZr
E81e+ym6R0v6FVnq9FtJjN8UfrGXmwGF8sDRt1nDj7Pfi103v4ITk9+BDqwg4mFgQmWNQDqRmPyW
6BL1Vry7aA2YAmb9ETbqcFcRpD7T+Cega9XZNccWFDJXADOjYp/VGiAZ4H3DJYbWwqB82OdCiR58
xbUvtoabdgmCD0WH5c70+32X9uOLsJg7aVrw4EiuFG3MJdgAdXiJEABugqLv9suz9Dg5VEav3eS2
1nvUEuUNjqCYqeqsDDZdAjn8ZvW9SYwAEZdDlkd/bbTmPcvG/97zc/iQLXxC3uDndZZtZengQ6OB
t85IDLyYRUOUY6O0Ty0BljeDr2bgKzglGbxt6pY9To95FaKduxkbSc7lvKqLEdOSMOVhWfXTSlvh
ToxXhDxgkrNsJgXzQs9D8p4KMRbHwU1KEix4tCx+jlkeLdtIGufoWkei1Oeosf4/njcBjCowqP/H
ay+rf721TY7AgZHQ6q9tP09Z3n+IiukmS1/qMQwfuOf6Kxnb5kH38VZ0uXGvura/M/pQWU85/2bb
lfGdVcr9srY8SRjufdNm7tk0lT3oounitjWWwiZvnrvBLldGbwfvTaA8YChyP4WmbXOH2wEc8HWg
5XrEAUB52yz+ophxCx0k/l1GVczPTt28zHH368RsizN17qMKxP2MUaA851oZbsGZTqtEqOX5Z8ey
lwHWP8cJInlkY6/V9gmJDMnN8yssT1kO/FntrMFe2X1Fz/Lfb/JfL60MCX4h3X9K0agCzJzf5OcF
ltW0V/c0v+Ibz+kV+9QOAQFERIeS+KJ0IRYS3b4TkBzvUmu++2oShYEIne9tOH2JVEqdvU2p4Gyr
BJfEKqj/79V5G0nd/TmaF8s2JJjahlw0uiDz3p8dy3HLtrJSs63oSQVYVhvLyDcRWBivjUfK+2X1
O8K44Eq1etWCEftbV4xPdsGkvRpr/z6f8s5DKtZd9TaGhmkP2a1jAFWJgbidR7Pr9xJVLQTHCM0+
sVUHM3Vhgsx38d5Wo0uequU2Y657p8LapWJA9To1K4XCuswe+XThmpq385xYEFDMSYg3MkVf/Dq1
PgrTv1EpZAaQcPA1JVXCUPpRFo0Fvo8iAw2N9msY3ZOf5/LDqON3RVCl5m6JgB7VkGl2pGEJUAsm
SM9syvpHv+prmOZMIJa9gx0WxzDDCrjszYnwPPndVK+WvXEaZmRewpRb9o6NlV4qRbwl8yvR8chv
06q8X/bFwqHmBGiJMXl0WzSqcolJEuJxYE7R7fJoWahZ8Drpann42bQ8Ig019GJyfL6f9bNXtTN7
F9OIWi3b7DoEN+nU+E6Bg65/jvt5H7XPzrWQ1o0/6Rw7xaRS4US6HxK3oEXk0zzRUu3oOq12VPFR
4VmPtF06gYpZdiyLwYEatFbmYypFGcvtz3M0X/kopgKy3b9f5q9DTDvGQ7a8+M+rdcR0rDt7LLzv
1112+2nMW/x15GQpypo4LOEZlosRbH55pa+wCOJg/euJy47vt1w+YJip/tYV4ul7m7F8gp83H92E
r6Bvt+qhDhvvf/5NP0f/87raZxbAbfj+DPNZWB799WHnD/f9mZY932/aFtltDNgVq/jObBz1KOfD
lgN8UVHmWR4ue5bFuJz+5aFwWtAN/W+XjtBZafstow3i1Ib6XCdRua4IsAgirGZBnb+bsh5h6KFp
7NSDFfrTznbbP8hyRy8FrKhGH52eEB0pLPIoXPhgbt8ewrT5rDLf3TJmOjogTKNSjzzNGmeUrfth
KURkx+1KqbiRA5oV4PAdlxpjTbqVUyVPzDP3mPAeRd25q47LDq7H+FD5JeLi9lELBl4Mmx9E7OTS
qfXJjvFflqieKOhsUqpbUujvoexPCl3PURKJOIJgKOaGn1RoOiT4fff4iJmmuskxUrRr1STKnRoz
5S3IM7or/aNgLEK83LypHzpsUmly/t6mEeKymmSfHX6eFVDJ87IK5BK5qcrdsgMP2nsz4bgqmw4r
53Rfl/d1Kvq7noFQY1ew0HOm5P2EZAR4WcwHCR6VgpAVEnKIPShbG7JDM6wGrKbCRW9oppdOG0gA
mxdj6l+rHh9/Jo920Juo/llIqsVrPGbDVpewxpZtOQSG3UTKGgXTf21rJwYSIE31XUmKnnRM/zab
F+Ao3MIu7xoLXFPawMUZGMPcTfMiSo1i74z2uFpWuYMYdzE0CgxD9femn+21JZ4jszFulk2OUupw
yYaJuNBabpZty8LQfZ02EczG5ZC/dkDMM8b6+42XzaYu6e+OMj8sb7xs88N+ZbmN4TVjRcd6/pDL
zihR86NpASCcN5mU1S+2rXh9EMZXWWwkhuC7RtOiKz3zryEq/UOvGWdA5OlpIKzqblk4E6x/sFbm
9mdbOnY5IW6Q+RNViRUsjb5B5nV7k5iJeUex3/x+bhtZm0n6pB+FTU2KlsOkzU/JGJrMwtl9r5OQ
VG4rmYo1Ol/2h4WpH+fBc1w7t5PL6KCbSnpFZSvuXDdRbs3oGMwrRhT/sxjM6rWlankzinSeFuL3
If0PYcbPcUMC5SiduPUuL2Sr0iK7Iroj8K69FHL0vr9RUxEFaI2bFVTk+lZWWXAVFMmueizvCz8Y
jsthy4Ihmb4iFqjYL6vLsRqUdc8sUY4vz1q24ahIsSQkZ+Zww9pVA/cuzQ33Di73dGMY7VvgV1BC
5u26nXUkScUrP3Zw/i+HQcA80LkPz8sRjPzu1EgzjtHE90+OUbNXAte6wyxq35EgVm600CHLYJjs
u2WH1gD3VAuaM8vqsgNgiriUKQNGkjcUyLFhQyvZMNZdxP036czTz7EhtVPCzGp7l+plvHVGFBPg
LMNrgRvCI54l2Rg2ZLS13ZT+1nANyOHwW66gnqOraGq8oUZC/WCgHuoYKaFCc5bJsmDsMpGWRZqn
Pg2MNoqAODyFsBB/JvX5gIf/eTSvwtd7zhuy/MjWcNHfzdEqPuHQN8sj4poz+tc3zewSamcJ4/Jo
WfSLUHJeMKlFOLlsBF3b7lydjvcQA3yR40P4Lbyadd4qw+7qRdUnyiwNs9jZ+PCzYIyM1WFZzxbX
QyeyZzEbj9rZSVPNH4FsIpxH1uI/MkvAbtAgKQrA3b1ZFnrZDBMBR9XM3/j3Qz11P6JEh4FR52Af
l91dN+EQXR7GYGdA/icxbQ7A+TTtoOx9nzFnJIIkgTMSOxYtxOUsfu8G9nKcqzI72CfEHeAww74g
NspoKFjs2j9jKz59aBGpLHcD8V+eqd0H5DreyLZ7sTmtx4g4sG2jibdwFO5mmFW1CS8j3SN3nGyz
/L0/Z3t5tPwH6GGFGxFwrhRS0o5qq3tVEoh9Q1DbjWXI4mAxSUjKuFoparvrhfWY8leb5oBDH1OH
yn+Yr4BWMSZ3ANJPiunFFSbm2ZSWz4pre/5nLY8yoA2bEiwIv7uddlNDtghKi0aXUUDiS9Lh9NeJ
waLMebPcGoSira0VJfOp91NwK0PzQ2ShsjHMk+yr4aYOrf57YYhouPH1+cxl41um6eUNlt/yxs1L
oOPLw9xxO22zPFyiV5dHyyKx/RK1kwsNY9bOyzmOpTBKDDoMOv7nF6tw7fwQZYAAZo/o/Gcui+UP
/lltMwOyjEZupj97mKZZo7icDrl4TpeHzUTBK8/s0fv5zyzf05/V5ZGr9cRbYeDl5i3hBLIwZtnf
z8JsRbhrhXlMZu398j1YFtG82tPi2E5RfVo2Fb5JuEPgMBpZYg26JdHAUjr+v52Uv1KtrkgfNXI8
YLNr7Puh3er9IQHyhUmeczrzIUpBjMGyWFbjCAqxFilfFUPK/kgwZLOaarsjFUWJh6PtSM8gpquR
w7gKMqJ1Q/KpPdUpmcXoqr+j9vPppsODVsxgXcYj5MZKAuew0o+0zjd61uEbTc6ZLMMVjDIapVMR
niy0MOfAb9f02+tVP2aXTOMnIndL03OhrB7VsllzyyhooVNZLMr2AG5gntpO6hX3vb6fehKELIdM
Wvu5qZp8K2jCoGJvO7JY6mAbNQRRinyldBn9EWSCHj+43DTiW6Fr1nrURmXjKw2xMJ2+hf0Pnm56
NER6yIuC+h2RRFEtXsu+JLNwTLfgl6KNidFPNu0pDCp1xY8jzuRQSq/GkBG2J8Cv6EliWrqKSus1
iCmq4KVaA2WLtn05Z0Q3BipcShQ0p9dToffkGzu1V4CoqB1qjd3wVducGKdziUrh+VPnnoIxidcR
AVt+HqtwTYkojTTK1Z0K+NaIoeMTmll2X7GPI1tFSbUeJtPZ+bBulKLZN3rISYBDFwmLMy1CvOJ1
L9DF9E+uM5cuCYJkPFZ/2vx0z/cWTYMdY1uHPNkZyogRWEHv3/bKjhHFtKb/+MbgOdw4I/79QrES
2ETIdJyJsafAm+OAR0O+yR8e5O64T5zrAAJpT8dTPSGmJT3DIYFBzflHF7h08cy3AcBgJ3BUsrZa
AXMK11OofDU+2TLVcJ6/QXpsNec0nP6Y7FznNT+UJZNsxfYvUm8/ygw6ks4lutb6jrCmsaffGNok
5qix8CiInmRSk4Br4RPDwe2llBMMgSl8StR0bTUzUgTW8mrQm2ef3wsPyuuKXGbyQTNaOA7vZZVu
BBNi6taockaIXua5LZVtFtT+dYS4PpXO7yIlVS9Qg/exU7aNw0Sw1zpvHgB2lhEe0cptTTf8VOCw
ruRANrE2TC9uScGCAqSm/LGJSIRrZEQHQ6OS58bqFeKCszbG1PPD7mHUnC1BuMhHQqRYilDptjJD
UpKPpNTa7VQOrTeGabFVnKdQyfOVGWf+pkpz6jNdvjUtRZ6mkBfsGyqDkabdBkPcgKYcD636zsw/
XLuj3W3a6r5OiGqtyOuinr+x3OJVazrwLACSHIPQ46Z7QpFrADuKwzUpntmK0aC2nuCvrlwCU1fN
OGSr2A73plDUVQeyy4rFEyCxUiCSBPOVMj4qVS+PSV9xIIaqWrvXjMBk3/gcuN27H5QVUCf5GU8v
k54AX0vDD8S5mVfrj0QoPnboJem6QEvtjy7I1Lm30Qyt41FrG8bWpmSGCNjy9S/KNyBMrNe4Ny9y
oGmfuiehc1im9WdDZfTPPT3edKQON0V98qeWANl83BHPa5Eum4f78TfJ2dSrH5K8fdNaAuXVZrwT
MSP/dppxvZJCINHoNPoEd+gcyGSLZhiwYcB3Yl3JFiBY/N5xklZVQSiwYiiHYmCQFQqtXDc7zr3q
pTYFfyIFjkaxrTLTv5Jt2Gxo7cTrobQfrSHzjLzlRqCAoU3TFzLuU09zaXjXVROt6jp7Ri+KybFh
Dj0kEXlJqDetiiDhOScWZfSwqZX0CZj/FXSas6qfOwsCXRkl+O77gxPpn1JJPrNI/6hLg7DACjK/
yhyKCvcu79tx62Q0CyINLbuToiMKx+BFowo6ZMD++lHeq3F5KedCVT7Ojdg/Rm0TvdDzgUOksnUn
VnDvqs2gWLPdubjtwngVSYtqySzULYPhIDV+FDI0QhbwPlgv3DWtYB1rhyqLbm2EGKsilZcskV+Z
YR/K0nqvIyZeg7gLnTTzhJruEapQD/Ib8lp6H1+90980pJkFoKq9EgX6pjViiDx9l3iWQhq9rjTj
SjHzwfMN5cOBbBT6HUL0yNgIQqX0xrZ241A9EPNGGzoTO6oAO3Oikhnmj/mgbgWp3lsntNAPo1mJ
TL5minxxVRnfdOsgdGaG2K/OCKGNp0/j1KQe/JmHsJo+5GA963K8dtZaz6xyawXDeQLNmViQ52ry
JzXLOksw1o6s4QxKnY6aqA+J7yPTtnZ9pHhORNb96xgVb26QPlhFexosNI1q/xQ26b5Gg5MMfCfi
pt6CZANN051CwIEI2gCjVanpJQUzcKXyjIrrE6q8me7LWvYUcUeYcfChgQaQXRGYb2MzvJFNna3s
VHmsHUA2TaS/1lny0YPTM8rhFX/ZH2S76GKN3dRFh1ZkDyM28nWqyl9FC7w8gsPUJSiqOR/3ghCx
naQNgObPoHZUTzsakMDU6kPQtlcyjcgQdKiP9439pxY1aAp+YcnYJuo9FyB/ASivFNETeanmYJvS
k97k1wQ0z0qbenMjXHc3WO7hNasB9EEbOsjBbODtJ4jlR+QRITmapLEfCcWQF3zDSPhssOk6V2Th
U9mhKtyYH2rWnBK1f2n5UEz9niNEGJA+0ye3Uo7c+e4RlxWrtrU59cFFI5lemvquifv9IP1tva/7
fFtzWrhJMPOndzis6O1FjP97UMB2cYmoUu0b8tTUmmCxwT0lEtZnayT0U/JtH3H19o7/J02JUE7Q
p+VD9Wy1zUl3m7vWSdfkOVyLJngzM+aNWMiIbujTVxtPPXxS2a1pzZDyIIj+nPhu0BEAG58zbKi0
nhHNsHEMFYFxuxPMMw4us2WZXYgerRgHRCq1Ki6X9tlqKCpPqTOs4PDcpvFQr0obIqAqEBwZWfAg
rfRP0QzVKmvS3ivdlsRITIdVqB461f1lGwwixxBydh50R6NmlF20/lvbcN1Nrb61gHnbdXc2qN5B
Tkk8EHeWktINLX1QominQO4+wyBE6BRQQjOoHVadwUm2OY1Enkzc0LXMa3XbxfDvOKsu7jMvu68z
GFFdoqhb3YDZUFfRLwLgGx+2PT9wjCSv7qc6tO1JA0TGbMzcO37zoIgR7KbbvokG0vioROhe2req
drdBB1K0jsgodhPXSykRVDQ4UoTxXq4qXDwMwkoRr8uAikCrqhkV62SfTZ1zIGTy2Y6A9/AL3nbF
p9YwNh57Lk8JXyeOTkKRJMz1MBRjvi5l9Evj9uPhTkLVRH7PFJWnIJJfhIyGK6G1tJWMR792CCrJ
f2uQ65ypwiWhkQjmRw75nPm5DcqjxWAxaPJL59I0JF8E1NUZA9ETY+0nh6bF2gzmrAh9+BhNZgCJ
0w0Xx+Wnxhq9xGnnhEF+zS0CpOIajmr5nOglV0e/tqpJvTW7bGAwniYr4TAGs1J0G0H01VHPbo6m
nAlZ5gDvbegfTdlvNN0cGFgRmhHZsB2s9k7ph+IQKcmdETAgJ5M21818Z1CZKsupZ0AbdjtM2kZt
ZR4FoUcrDH7Dt4KdmqDZC7WSK4AvjfJF0e89ksnBt4yBZOCGbuUlK8CYgbgXqxS17X4yg8qrIWK6
fbyOJ/NctS7a1PaPqdwQtXyKCGbNKUIDfER7lxQbrIx3cSfEVs3LVyALN20+QXyWM6L5rRQEVw+u
hllfho+FsBkJoYFyKBKsSjVg3CkjMJNI0HNnh2jJJBrS7texhbnHGnGFmO9xCwKy60cy2y19K4zx
QVetUxlzBYac4UQQKkFX8o9p+52XNhCHs02oWbvIGt6m4QblzGOKInVFLki5yTTOE1HiF5wYyEYm
5usWXqVmnEvw5rMCmW/Wtq2hh7zo9VHRthaBRyvXVO6FFNsOwO18k5IrOKhYoUYE1LuZLkf6R8KN
TTGOoANfu9D4rVvKuPX1DlgyFlKIhkxP0xS8HSNC0+XbLxW8AwxMiE0M8a8wxm+iEEZSYnwZVpOv
rIFyvwk1ifsmJUQTvKCuXiNH1aHK2V5CyulKcfmW2Kb+TsHlDxnKxbFL6FrrNO5HoooSXfsFsC/z
kMpgoDQ0T02kOT9hE1Ej9nSdxr6T7IQJl1Ybhr2tdQ7jgLhYg5qroac0L7FWgqNujkrEt01WYlWn
xWOc5tiRrBvAmN4kGT/3jUuqL0WKlZWGu57Ecaid08VCwl6Iz1FzP4psij2EbAVf0/Zq5/2rXfcf
kET30ziuLV17k0NkQkvuQfRivvCHyoRP0udr+iBqIe67xL62tYMtI87OndPSQClVGtnua2w2JNpn
xoPf/GqFCqobhigJYiTuqLbvDWF+Tk1xEprFpRs05DnRx6hU+7Zg1tHJvPfCSL0jcORR70jFdNt8
G4Tjr9A3O7SA9pWGCgEusQ+zeXpx3F+OpSAS0WcWX9YM66aJGWAzwARfF3ixLr0Rii0x56uuauk3
hDulyM95+gg2z6XZ6e/5Tq6rIjQ2Q6wxE+s0DtWjfKPolrF2buoAYCdFP7QLZIO7LZqT3N70pfqi
pCmtllbf+QPMvcEnDC8Fg1ba7Tromo+wRHpvGgfGF3WeMsDo7ZXJqJLZV3+rJgdG0ibU4ZSUqshd
a7KzeBvyEFJXWftoc/PS0NaOE3+OdvgS0qccxzZbKx1swNjVx4M9PksRpRtf36WChnSODxUParCx
yIGRon1J8mCuUDPz92P+a65VrflBoFdSaVRayatTdjEm0tFKHoeBX2+TVO9t0TPk6KyGNmFNezgk
JNq1XRjKn4VPRkYSFpcmCLcGQSJbdxyORaL/ThUMu2EM+X3mDZXNB4qkRxricqugUVmVXPEbV7GZ
G7pcSn1fX/Jx60IBHkfK7ei5Ss9PAuhsEltgiRMhpasV13j/Up9aSBR9Sj89qbYC1DwuSBbyTVpP
Ub0PAWysEC3Zq0rqn70Bdip91Cw73wVSe7M1ZW9PA/UTFzWPUXxKCeoUXvcnvJl3RtT9ttTDywRy
GLJvkqxJg4VCMN1WIRGudwO/plyKGA7zdyQxSL+7L/ItL75LxHLEPUoj6Dzr7CdXG45jBYwEzhxZ
8kZ121XiPeefBRLlGiWuvlPmyOWwGE+pqUJ9j/J2G0XM01TG/kXRP3GNIgNBVD/fDq1NFYw7nkcX
vA0A34YHYoUeE01XPBKwdk8YSf1VX/qohz7d4bl0jGdq2w921jLaRJhqTijOiK7GOnFME5dpKrco
32DAy7WJyJZab1khr3lVLf2t1NBSZWgmKNj+kpy8Vd4bVyVNKBkK46Wjb6kFfeeR/jPzVNzgFJri
IZisvZYyQBcBoXzcnRgBQNpjDuvosFvL1kBoDEmYgtWdGwbX4g83Xp/OT4+zcgi7ayqYqVkVfpq4
JxZFqC9hRVDDqEvyoPoHAKTpFg3XXWx3J9oKGP2U9CLSoPGYBJ76mdw6Gvfae5A773ZbP9UqX8zE
fCL74l63ck8E5BQSAQwFnCDZ8aauuFqwdaEQ39eG+tI25m/F7qgro3SrDbLrYpViTMzvvz1FBo6J
7lC2l6SEA84NABncDG/WXv158uoowWmCVAhS+5To1kThrv4oymFb2spTSiTxyg6Nft1LBt6qiZrB
59vCKKbNpYtVXKgrU6Q30m9+5wILRdhOQCmRP1XtvZ2Ko5FZ9VpXWsZUOfJ7FUD1ECuKJ+Z83tbV
NljBiaKP5UeYhXvAFTdVFG7VxPwMnYo6VUUXkCRVohSjnT4Wl8QiULQq00PREZnaqsUGVfh7otXI
RXUSus1oEyc0nuMG/ZufAw42N3yEYxve2lGOSLg/5YoG38nSwhWmR783fvkNFgrf/5py5UEnSmiw
ZPigJG8wE3Nz0tdKoKLG6vXLCHvMMxrtw26bg+5G97Kns44D8LPx55Mdpm+j1j0nOb5q0hagX0n+
5qi/jEl/ljHyPD94ZwjxTrBquLJltzWL8a0tZl+eyg+5krkoAicJe1xHbcfYfK5UDju6eKFnjJRm
1UgnAF6nmhC+uSaJFEmdn7KUOCVp/sqcXtBBV16noD+pJQhpNz/r3MKF7ewaKZ111gO5y5tN1Ecv
UVqJ9VdpFh+mkf72iwKtpS6vGbTGxs64uVgVaUtmAx7vOOX9xic/HpUTXm2tOOIzuteVDnE6zl9c
FvuxB0sYkg0ax/9H15k1N4qsafgXEcG+3EpCiyVZ8qpy3RCusot9yWTn188D7tPu0zNzoxBJgiQb
kszv3VSKem3RcTXCOZ9MY6OCqeLBFaIFKfq1um6mISEpMU63U+gcUVC+26b4mU3TpcPnC1jNPnOH
3OwUtzal3XhFCQfTDXe6TNZO30I4VkiLSqZ7xEt3uNZOO2EZvoW9Ac8fjTzKbO3q3F3dpHZ7Mh1w
0YcGPrgtJuv8qMrwHgeH4o1DPWVlMKPjKi7ORvbamumGANWrjJofUQcEPl+C00jEFMQSdRvaXCjo
J+6nLNhREf8ROM09ldtLgFE+qwR0aJnQfFKIjpmZPzWR/pYPtslCL2Jai57K9XB5MhsejEX8tFAF
QpWiDMXjas9q7IlQ7R9Vk/xm9fuMCrQ5YJtPpvIUbNC9/LCqk6yCN6YH8DEipigBhfqTApAjNcJW
2tFKfTfX97CMKOslo8GUQYTkQyqn0qmUe9aatyGntju1zpa87GJTWnbPmn7wtvmEFc1kZum+kOei
VAAIOIHvpspv1r2rES2EGQfufpgUdJM5lpWEZIWDG951cc+iEecEsH1lXSUWscWjtRvrXLtTMhAs
gRIBJMJhoeZGKvIMbTeOnjggj4tXciSDadCM/FEZa0zjnbTeLZtfbdjQJ9yXdRZsHCQcGPFXOs+q
hrBxJy/JMpjTn4Yfrhljxk2Ahe0M41p446F0kKQjcvppU0fWTPinjtEqe37PdtKYqLZmQKUPE3uW
Nq9TJutdxwxd9jzDOkkBMm6eyBd+b5tsVnbx9JmU/mBqnbdzgj8OmZ3rMdPe4ZHxrKmhuyWqGZJz
nL0pLYaqpcHU3u61z6BwuWmYYedB8MtIzHZNicjdYBtgegYmzmrBb7IZllxxF/fzlC1SjpEDhy9w
fkee/ruroW+PDMJBGxxwYsYgnYpV4+k3L8X029pWo3IW88fFMwJj2NCnepzvPfcV/zxsDwuSJaZi
3Y3JaVLtx7y6VInZrZKsfypC0OfMdQ+yMilpOpdUR03uuB9ysDDxD8V1tLKHZIYOPCWnbDjIo6mG
/bqWBneERwo8qrI78jGKjQjFAIbfbJhc99zWxqHoTAJ1LFZveyOMTMwmYHaoNo4EmlPhiZoaDg6N
ofQTq7rIpPsx5HPQ4pB0u8DI//TxVJ8bnDZCytuqxUrZCD0esKMBPmAYvhepP+LROXvhH702wGQl
eWguC84qdguGx+Qp718DI8ZdyGWNFoVGuEJivRoavByGcli7XsLa2bH6FZjqLolV7ZZ6jNZ4x7K6
pcQy5ORDafHRbKm+2J15zxr72VbzW527ma9IM4ZoEf7AYwQJu6vvUDOpa4geDIMz6dAhdojKIUWq
dj2XPf1OR6yu8z/WZ7R1UgiGtNJ0R5ApR+lHAyxsq7r2+4SSP+8pVQYd4AoWKkjcQdz7ZmANp5C7
5BaZu05tW0PR1D1rGYaAqoHlS1dW0KooWFnVR5oIvF+Kfp+N1Jm1zPIOunlo8qZdjSHAVD1RfHKc
9L2lyMfTplRWBaSHOiujQ5h08wRaf7OQuKyoVobYnQzyquY5wIpu/Spn6Cn4KaiwrLVUYe7anGpq
ltBk5V2INLBlMvIQ2FyVRUmxs1XRnXT3Hfq6NRyVyvcKC5f0EdjDnhNrWkHFL57aHryMCwZnhHQn
I1wqmN6tBpm2D4LM9E1NvNFsyH+kLn8OLbHOWuo2A44aWk9Zk7lUdUg6geMHT4RImMFatLF6bnp1
mzOnXI0Oyul4IrHcVC9eZRo7U23FFofIwyQSZ2WnhR/pBLZMIQ+HMDTrY0+9PXUhuCfp8GoXkEzV
5gXUjP9/MUH9oSIbxHVyl5WU1Vm34lOb2ESvdFu8GHCREEV8ahzwUyEp2lfGoCCKxQ8y83J/agwe
xn39A4sev7Dm+WeJNG7qDlbKSJrF5WthT8be0UvYzGY53pn1jAlJ6DTEb8Dhc1LJvDYjTxzthm9G
XBZKbyLArikEcqOxzLKt1zyT+drRimCN5UoBlxPVa5WsiWwrMICab8lLNvAR6cgtbGTSWpumOecp
iJNlJrfG5m8baI29T+IUAhO3PTKfV2nzi4XFR6InohIT2gxrQDK2290sz4JYnOYnrD6HY1g+qJRQ
uKKKVcB/xY/SGrvvWrLc47O1atwSNNKBOjPLcsB6fNutynUSdnuThTvxwjkRq61Z7ACLDTxitl53
LiPCW9DKvqu22TzmeuB3yXgzelSXndO91AFaT2hAclcQRMMQ3VyGeKKT8sckJYiyTvirMux247jt
XQiGSuHQ0zFGCUfK5nb1gX8zf6IxuXZqqxA+7aKA6VxiNwqECaKCT6tTodMJG2lJ2Cy4kq0AuzVu
JFT/1dkcG4abodAPGJWUE9MKi2vOrLSPIbTeVf1PN0wfWM8QboFRuCWuU22rOOME1KGDd8y3ONrU
7a2aoaAAMsS9pkZkQt1D6bv7HozZJsUniTq/jpQ3T5qu32qSwLU4Lc8gf46fTS7peCaYDrDXWtWY
6bDOQdzLjJV17Q5jH3ONJ0a64bF9SIxgvLMDFWyDpY9ZQMlxwnLYKnjBw0N+apRM3Ur3iscFE0N1
fO0GbT/VKlXhQb40HYiI3TdrPSzq9dB7GhPFbOLbh+eobt4yG4jM+KN38dVltc8imKdi1w1QjVgO
tAMAdOQpzNn3Et34JSSPRCkJsybcadPXyocsuzcjJNcrC85pC7fSbD96l4J+lVCCh1353FAUIO/N
w/e3sCl+GC9dwPIwwb3BR6DzrszqtcgZj4NDdEGeJA+KWeGeb41cclNVrkqoKButY83nzJ74dVV8
qkb/q+lUZix2v9cYe3az6XZfZr/gbpBeifspeC8rY92Rj/yihKsqSii/WNkuwgIXsuEmVZJ9rhLo
LAPjKmovuStrrm1DbEL+yKux8qAHAoJrwrP8qOn7+8r1DdizG3cwSdto38exvPCETZgFGyuzQj4n
ywIeSLUdk1mw27DuILQNgvxUfSSIrFgqJE+66gXrSFB6jUor5h2Fkyws20tho8xVflNr738q4R70
VcXaybzvamC2aSh+O87szWKyNJI1xLqO/4qmTrvQm+pLPL9YVN9ymLR3S5OdCaKMqDxUqc2vrecI
mmDY59Af4eTqjKUEq7uKh4u/7MZNJRiHg0p7Tto44TpQbzX2EhtN1511aOxd27Y25uTdwjgyUblR
0y7rvPdlwEIm79FBJCs5lOIghvq5c6pppydG7Hcyux+gjIEdg84ZMhM7bh6Cjd02xUd4AKsFiWMK
xxiLSh+bCqrDviHr9r6r3Mes4A9aTNkqrzR533hNRYb31uWh71Z4sjTAG7iOXWQwUuSnzNhEw6++
1XARd4Dlk1Z7NWyYhVX9sxI4uaDoYiqU+550LjmI2KaazHrNpNUPkA52QKx45sxBG/1nIsdNYHcN
8YV3qWyHLcbfMBeDe28Kz6HNWoVl2TbVq2jdKyn1GK2/08gfYJIzfDLkYh7luFfNkA+iTSnD2OFr
NoJ/mjyXQhykpTL+GcgPTgJDu48to9s0RR5ulYxkBKG5fxwLjmbevA5NF6xMbJDXzqiunXpkfDam
D3Nw99IgJjv549hcoFOe/RYD2lrVaZj7KYQYFWN47I3qRaaQKRouLr1+Rsdx9CQMnzCI/CCWuHi0
+srxzN+z4oSJOO4ktacb60B3TjrM6wz8xe9C++BB+blDqPiizTHjYaWAtpf8ARzzo84QW6IjKim+
bofAxdQmyZ49G5xad8gowgvkzi7HS2eAHlhm8BZdYaAwqqyDfvJbHep+J89jm2Y7aBmHsQsuxIUg
faEWkWoDVB2Hc4bjeMsL61NOw9k02wuzVGyLo2Ma0IOrU4EQVG9Ts+Xqnmdn4CgXO4lMprN1TuXE
2AurOWgDOej58KSMk3Zu4QLp8IC3ZbzPJVPcxjM+9dRoV4Vd35SymahzpTwM+LvpKDMFpCfpRscG
LI2a27tuNs1JIyw2idxxqzSNt6mncu2ZEVdL/JDhzLAOGetLucNW6QBnkkd5quro+6ufmU2cWDAY
JE4rn6HVvqdm+quR0cTVr+96wf/FjAkvJG99a0/1z9CgCJkks5w+AUEzyHjSSzdcm1iUUWEAsbX4
M3ey20J8YoS9S5rkhf//o/NLVtLbhNQLKNNS9K89daX0LKus8HOoh8dadz6rrLm5Y/0EChGs9UTB
J98hOMvDUUoELAdMbWbvgKMqpAbbJpRsIg/cVZtPgiW/CursBMYRo7RfWtC7a1HAE5vRrKJBns9K
LdsQu3PoBhvzh7vRGHcOd1ARlrucgTuwlR9GG//B3Kyg8iyGXalCa0P+HsnPwqlv5ExRjS7KizC3
WsCTkzEdd2Vvn5sd7sfFLz114aYPfuvGUOpUsyKXAd1pNcfPKCMEu0D7cPRPAE3XjybvPEBJ2xQa
1ghQr2Ohwun1orvBmrRVEkfnqlRIrTTyk41aLS1EvmtGS/WhzVnMLvp1W9g7rR9C3MYqQQSLeNQ5
MQ5r3P6peSdZlIYoOkl3jBBee6JhhN+NVfIZlWI2nWoORqHwu0nlNG2qOExvWYTNGWhj/6pNkXek
srEearLHXSvW/MEpnqNKXo2WIAhsqvka8abP4bq6VMvRe1tnO2UpJIDL1/GoElxlpCc89R6gf2P6
N1QgVgMgxkC4E8ypnWiUyu+rSzOp2rHIu21fKOFGpEzKqnpfFhrzVmrCcRHz3xsK342mc5wzAAWR
KHy1au5Cl+D2UCV2AcaR5im172UKcuXuRzZIX3Y1U4AmvCoak/6+KD9CAD2REEbphUq8UUb93W7E
xVSbfe5lo99ozHezJrWpBxmIhTIcWYL+2oTGr8o8hgajJjmBDnDYHw+OQ2layNw775OMlHeKX6Zw
X0FQdgMxcGhajgaL0ihkGjGE+gXByiXq1Uvct7A9tEMVZvlWozxg5/Z10L2ZysN0tBIEKY5wXSup
3+ohfoZhyXQUHyqr6RBqFPZ9MRlPgZE8mowpW9dpd6mcdl6l3QU8yRGLrtsSgIxoSj9JqEaS2JnE
cqWLwdhAo2TLDZnsVPBi6pyqOVruuIx2Y6dtnaZhVkKx0SOzYFUp2ckc5EeQdB9pDVaRTCtNPGai
bblpkPwF5Q89sj/iwfpsuxK/fn1jqFm1w/wevGzEWEGwarejX5RkAeyrQlI8Uy5GOT1HlvOaOMNe
1Y2DiJiqKo1+wn4HuYcJR6flgWjVbrs6/dFMxRdqxQMDa4jOM7eW4Amr9r9kgW1g+ss0THLY0gNF
3QfboRKXNeVtCryNHCdzFzXai0cOqxDeW9TOjPg4Oik9RAqIdqRA5MPJysk9LXUK3Ln7ouLi1gbl
BcOjDuZV9yQ6ajFNiBi2dOwzwjEC7YLqMUfIsPKm8VS03iaeLFKU6AJicjLwSQFmdbeWKx8NK3+X
NVlliurgtQ8hTe2ePZPysuEhK7Dcp77RmLBZG4ZcEGg8EqDhmi8pAZ3ITbAXswz5XqjtRoGlKkgN
HWL9YmsOmaH4BibU3Nsq2M+PPHCB21Sk1sqMCrTpSH0CYT0Io7635OCuwRpZdhNat1KEcc1au/YL
OD29C/NxaI56CxocAqdI5TdODkQ9Ultd9RIHSXipusO/tgcvzzKNdalzoATP2BhrFc+1addq7Wuu
UgLDFWlWpO8UhN21ZzMpYaLYo1aZYUD8pGJsJ9RwpDjA7DeofwpX27bSPLWOgx9KRTJkypiNoYVT
UtBsm3Nfmc1ZK+P2TAFiAtbrlT30kX5VK9VwyGuzekxMJX1kWT2/XxrKGv0jPkU8Nu0AL8ggCrW1
tNR699duOipD5xNrKC5LE3QAcAjLfPs+SdKHCeO4O/jWVFeP1GHEI3Sxp0rFvGNpMoh3vReeuv/q
MPfKCDDd8m2jzfeJKKSj0u915bD0g2w9PAyC+Pr5rMsL2pJ9hKAS2JpvtrTVdt2sYdhZ2Lj8py2L
3bWGqc9l6YF31wjbJaGgbaX9xRy6v15Y2z24ZtHf/avdZG6AlU4PoPWf/pqwcbEwT+Ck+v13c0a0
2n0Iw2g56dKelSPRU5F1ZS2yrXQRXBMyPZ9FAHGqrPrmbtm0vTKdM+AmPx6S9tmTYXbUBbXEIuxb
nhyN+0AGwjpDftOsC2c49yqD73LoKL16HULWOyybSeYlO4QN5ubrxGHQn8gqpGg2f6zMcJ1Lta+u
y0e5XnUDdTHPyyf1MZGNU+CGFCTo3rci37OcVtbLZozy9Nx7+ksuFL6Hql4ModVPy3k0jqSUIcVp
OZFVQOoThRdsl71NYq1HOL2oarLyYXmxMiG3qeTWwioritatXeJ10ef1etkNo7l84APjvSSDmVF8
7pPHUwTrClDr+zxpPQ6sB4odRQp92zRGfKHEHm3LfsiuQPAzc6CqHrCoczZlGHePKZaamxpXhadR
CnsdoL55Zu4l12FvZ68N1TfuO6u/RRN+dk5mOT+KwSpWmdKWP01ZfRIqi1xSFje3S/LfQ1UgG0yM
j2KCyJ655Z9mYEaRg6mAcJTrTq0YOCb1GgzMaFbyRLUKSm6OC41pJ9APiCZmutPReyp3EVjIJ0DE
0Wgm8ZFJ58GB4f8r7pM3t4jku8qagNlb7b3pYLerNMnGbVyFRKN4mnggTB5fzcxhCJoDl5e2MK2Q
VE4Kk59OiIdlhxZqDoNEUPnL5rJDxhSHkjBTmO5wqq9+VTj4NhSzzbLZzCcoHd31u8HFUe/vzyDr
uYQ+DY5m9aKM1pN01K1iaLgQz32W83tggrtBWN3XV112FHXQ7ooaTGvpspx/UFR4/l0E3l8K+Gwo
0vdTlxIXCQR6IS0o37fCSogEraIzt5niN8qQPGFiEK+lZjU/80y5162qD8GIHyY3iP6I3HqH4O3d
elt3iUBukM32TkZVxRNHpSiNo6P37pbFa8f9n+vg4kb3ow+6H1aJlUtk+agH+AdN6fRQOJX9Nth6
uQ7Dfnr0tLjcenaO3U5ed3ew+90dqc3BhVjTemOIVH2FUZhgmBRdhZo+FpOu3xtVjtGCYfdAE2CB
bRqJey4cgKKwTO9Tlk47A6+Fc5qa2a4VuKRkBQBXnvbjObWMZmcUsAoKE/C/NbX8rLWjvsPZJjxr
nm7vuFGcU5oiBCgZcLnL7gpIJ7sKaf/esJLogdkIUzrNsX+H2R2+EvZHwzp8VTfh+Lh0ja1JoSrz
n65DV/+rq4HM+VEl43vXNRajb5s+wZ5KTmSf7foAb1PclilnLG0UPHedqPrI74kL3VRSBfUL+odc
r0lWToLJ1+Opf1heiJd11gZ2EttlU5v7aR1K3NCorF3F0EZwd0ItG1ef8KDHYvg6LkooKrt6IO8A
wT8m0vwwqqLSD9f/2lQetjfolFgNuvuSFBU4lj1iYHQJDwauwhtIO4O/tPWlGzwwu4ejj+MmmBD9
ljanNzb9iD3TstVHQX6PRdl+2VpOhD7N2yek50Fn5hzLi2VaAcHN3EPfbfA5JVCurR/av/uBf2x0
rO0uS1PluQWWbnJfSiLUhyxrNqrew66ggNJslcTkf0ccZOSjRkSPqUwptSy9vjg8FiACzI3UJtP1
13YtJAZ81HG/ei6bGOdTappfvk+x7CitsLnYQOp4TrvYwPT1RQtGdb8U7gsl40twYf4/jaFlq3tF
o8S/HLh0XF6WHehQgYPng6epgj6eevYhnBegIpLGfUf95xLmAloLroE/qRrWgDxWedUrjCqsCT1O
2QI4Gk7xWeil9xCHCG88QT19ac8d7wm7D/XJm6e7QiCLUaKW/kV5LCtcoayRtOlgLIS/tLcRK6K+
rW6gOA7mRAPxqgnQZW4ROatFvXKsHa6m1fK2GUkuLYYOK3NLOS5NMknZu2x/vV1av/d3HsK1LFf+
/Kt92fxXm6W72iEXqd+71FDJvRqPkT7+9aKq9UPc8lsnE754HjnWDy1BfKBWafUT0O7DMiv7XXGK
10bTmoNpG+bO1ZLI93ID1w884F/NUgM+Q+FR6C7jaajhyySz+EbiJaHGDJiwMhS/Nsaji8tWMCbG
BlY4418x3I9C5J9jhalnW+s/QqtWYZCWLiv2Xrnrb3td67AVVYHuV2pvhPsgL1haN0i7XD1/rzzt
jXxy5RHD7PJY6NgMxs4EIWFotyKvslunAqKNSqZtFSRcP+1gzQlyv711MqzuNCGzrYpA7FC2Yf7q
juOBYmTxrvVGieopCI551CWPgRn+WT5u0l3+g2IoL06Zd/dBCMowzAfM3wMGJZhWAjewsENzh53k
rwRL0vPyYhRDexZmC73WcrE4UFilCwiSZ0OPzWG19EHLOb+Fpo0Gzjz+tfn3KZbueVXd8jwr99+n
zgxowabSNX4rkAYMw3TAt8W7X7aKFAGa02F7v2wmEhYL9NRD79b3DoBgc6ipgMAOU+N1KRR5Gztw
1aQwxZszgVvHQ1a/l1l+g+bR/yai+dwyH/2sOxtJVhGSYF9Oq9JFJrBSWMjP5WgvRN+SDzBk3NCc
5fY5OvEGnfJsLlc6Aoc5XatWMdHSu2Xze0eaKTk5yPAsO8rdl/hV6YgRNzCkPrl2JLxtXUHx7Qe7
PkRGe7dsLS9LF2vut2yKWV1k9iH1ssZ5iAdVORQuuq4clTqr9A4TBR3x1Saedy99pBKo6yyjJiot
iz48Vn+zpFfuvg7RtWwt9dC6fHXm/3SvkSxhSct5QDDESf7+jK/j+yCXXFl8Rg2l4DhUTb9dN/Cw
H8M0Lx6DeckRqxKuzt9tbt02m5QSGNQdLOFQruhXqbruSeiJPKFlubEmtp5VZFX4jdnXqnawlE3g
kztciKdlp4Wr/QYeSLVXK3iCTWdUu8KB75o1RvgSB6XjVx3mCHoyoKNC3kl4TofUbcjt5ymDZeOV
ofK5BV8LPouOKakhG+s551w+BNn0NFhGtKmSDAERTIEnqpn+wLmuhmVYT5MMKJw6OitMRHaszTF1
N8wmWS17HQOkc2yc4AQ8j8FoHGf3VW3LewfGGhC6jH8JJ7+TRWK9SqNy0FSE2IFMeXyrFAoIcwfn
v48ES60pqrvRL/giX0fajFjraqz1K9gSFXdHZM99hkIJA8/4IQkCfKO0pgQiyZxdP9r6MeEZAR0m
b0G0k/LE+Nbsxlx17k3+Pr6TpsZDmRF/F6uK8zzMlkX48a6EMN1d3QbTuMrnDIbWGbUzUGdG4RLX
rbmpgMF/ruaXr36NNEuyLZS/jlj2NONIQnJvBkQQIm4H4/ZhJLaPttFGT5WNZ0WM0Zu/bC4vdDAd
u31kZj+rgDAe+u6wtNFBMykHUgHpD4HXmiTTduHRLjJ57qM+99M8a171OPm9/Ks1409s9dFHwrVK
MX0k6GI+xsWq6GjOx2QONQWZmPXrZMzwQR98msXXMYWXaSvdzf86RtjwUtKsOCKp8o5aM3pHIE/w
rV4HkBBJEW5Tng2SNGx2Fcuuf79lEmxslDbeZoPIW0IKTHR8pOquan49Ls/kqI8hJgwrS3V5LeaG
75cmiwkAhvX6PCGk9duBxPU6HoxTWeipH1uJckMkf+m5Cj+suLuadW/c0C0UwOL1/+oa5O1lmbqa
0XCtvPivrv86qzmpZKyXIqWM+K7LwnhRA1k9h90/NuLuXets/WuP5v1jz7+Pqbyq39UygIQyiY5k
8VodeMai+AcQVU1/eZtqGALE80vlJThMuhcV366jTOf12vK2wINWIVP1v1uXbZzh5d1kULL2RuWu
sMIjkhFzlwEV34HKK3dLO8J3iqdLo5YPLr7Ic29AP69YLb1aW2ut/dKhXlqXt8uLcC2wMqdNVhXO
GX/1X/aMWviz9WR0HBnnryG3xj4bKMxpuSiuQaEV1+Uds9DXBjD17rt9CEJt7xoA98uh/90Xtulf
fRu8e1d4HLTYDrvheXmxMPrkOspN3xE53iVNi/Z7efvdpx6BO/7dZ9ltqxZmLR3BMjE0w/BZwfz9
WBSNSn16fqsrML6Wd8tLHfLsgp4Urb7bOt0dxfl7O7WndJvk+JgtByNxxKnpX+ehXAlIU9c2w5UL
RvaPczBxctbFOKjwayq0Wtj1dV58xciguIZqVFxFNjpoxANj4416/s8d+6bDwO+7tTIMZwPSamyW
A5cXrJWLa72Xc8+loe7hh9lMOXboNHKSZm4TcOOZMASxWjaRMpW72sBpadnUTSSjClrN07IZ2/GG
B6T+XHm6fk1z83lp7mO8WxuTDLlkLMZbrQH1soRwDstexVIvJGlODwRlm091MX2d2svM9tgnbYWf
EgeBeIw+vkKsR+evpWW4CZaWYtz35Crd9IBkkv/9bc352zINi7YgScPt+9sup0z5tnmNQbNApb9b
nNBzHhfbpgzhRc9m6V/u6LOf+vemqCOUaB4UmmXvsmMaMkb2ZTtTi7dMy4r9sjXm4shQicQn03wv
Ya6LLDCOr3i7DZuaerY/1M4IlSnK1wFGBfclUyGikwIL+EFin7X0/jrQMSK408Kdcz3iq6XU8RW+
WcjSon9Iyb84YSB/bJXBvak6Hz96A6ojz7uKLn2p5+bCQ2cjU+D0pk3d29AYyZpCfHxa9jZ2QibG
mL6GGuzpxiRiZ+gV9yYRjW0LmQzb5Shd7ylHtkly7ymZ9zolp+UjXaVTTzi9ggDOHxUkCUCuLJTd
sjmm49tE7iweVnX1XIeBv3yk14CNaRPJ122X6a8mqrE0ds9NZoB4qCriYoKsziRlO+deWGAviWYH
8ELNp3HMTOyG/t49KHAYvg+ZpmlkEMVi3+LRalioTqLuKYza7omgJUqHGeTQIGQTyxsCZPrx/buH
1gYvfWJk56U/qSf1zugQWi6bcj7hjOLO51qO6WVurfEU8XaeYe2adpSXoUBvzwQAqr1UuFtVTDJb
ww4/ooc26soPMpxyeILhnDVgoradGhehf5+8WHb9yzOU4iMNdOgvtvhh6JbwG5wJT1Qj7XM1aYIM
JM/5mShis3QVLjif3qvu45SRDTeqMU8SS/aPU+V1q+XzbESKWWeL96CCqqiIgcmYklrHGlGlX8a2
e4M4cF66Non+1rkqGkTd1vhSVHSW31AGvVg7rKP+8xtS1lBfv6HMmVMtv0GiGnqJC/EL+m63DURq
bjM1nfaQA/KNjrHHy7LZybTY6JGqv5hN/dfeyQuNf2yqqS72gEb5FrUzOImhJK8qOekbdVTlPWT4
/iC0tN5jm4yPqBJnGwffvB/j2N2gQJt/3PpYZ8r02QiGCUzIEwTlHD15gbyvqWeWLYYLvVG897mI
dvhl5djfZX11ojJHZNT87l+bLSbPxAybzZp1AL2F6EfUEcRAB01u32ea4QeDEp+Ajdx1Rt3VX9qF
q8MFQuhcnAyr9MumJzIibDnC8GKCX7zB/TpBfzAck1QtbY7Xcxz1ZJpwQectkYSweEo5fu3sZKT5
UnY4Esw7li7LXq/TyyMAAi76CQAVTmDbTIbW2aS+ebbnl2Uzynr7OBEuuWwt7UsPLQc/AvRxcKYu
EqTv87F9ScZRZOXbiNSb9WLAjtL1pcLo/ykOIUzWGjyLxQjdmeoX23PTJ+D06Ku9ypx1q+n1T9w2
UJt3H7iN8wyD/vIQVmawD7EO2rlRVjylPSBHo6jdh9Grawyg23cV16YNNo7aPdapJKC1WbwdhFK/
SlV7CWXaY6lDUNZYeDcrIUMl0Zz01FaiJwPEGHHtH8MrawzE2EX4gKy8Pxl6Yz9Y84upw1u0yocx
ie3ZUaw9Q8E8ov+DaynNVB70iWnFd/+2ruOt2rBkW9qWw7oIFv4Yt/lu2Vx2qLH8xLbeuvvu5sCk
cuoyvyDetB8yEdQXt1PW3x1wlmFqloy/v09TG47YNROivuWgZUfbxsMmzaIAyQUnWtq0phgIu47z
w7LZlYG9LeIKNoRKNo4XWjeXJd2x9yABLJv1OEY+TjXqftl00vKlAe66IqYKnlCob+umtW7VGCJg
8x61ITHPQBdY8IfqH2hY6i6RFUuapW15ieOiPqG5QrZMX3UqjW0wyerQdMUbXGCk516gbzTVTR77
sbCupv6rpbaAcIa4igM2Zkhe552lLNNH1YzVjQo65C9tXzuC6s0Yde24bGGlaF294tfSfWmJLU09
MGn953mSrFRhRTSKL52uQ0ja1G8hGqqvc7C4gK4tpjfEL+5aeiDTCdC/Ng9AMX6vT99bQfC1tYxV
Ay4X3/u6/9r6+7hlkPu753IcmFP/pPdg1fMA+HfPr8+b982GO//Hcd4Qwn4M+0PYj+kZZWN6ttLg
sc3Hbo8dS3r+bl/efbWJAcCsh9lA9+/mQjLSr5bteup+Z+H/kHZmS5Er2Zp+lbJ93aqjyV1S26m6
CMUMAQRjkjcykiQ1z7Oevj+xd51KAgy6us3S0oAIwpHL5b58+fq/n8J8/BkOXiryw+tXr//V5QhT
RU9aDMT+9YKnqeHw2/emFW5z1U/3UY8P5Z8f8+9P6GplXGnRzO6bP//1v9fPIijoFn/87b/++d/P
w//2X/KrPBn9PPsbasWrHJ5W/Y8/pPbH34o/f7z7+Y8/LKobHemYtm6oKiJSoUlef366DjOfd2v/
K1ObwIuGwnlWI13I74M3oFeYt17dsiob9U5Q1303IkDj69fNGnkxZ7jUZYxSnNKLR28OmYM5jE7n
gBqZ2a1D6m8fv8bamd51LDCU176+5fU/Oy1tN6uo9y0XStg7BCqYBCRrP4rNi2oSxp//pZN2YTK1
7jkbpq+hJZkXVOUXG0Xz28W/3/f6AmduGGjmIcjkIiQpKrJtmdn9QWTpcHj9yvifr+Z3QE7JCOOo
Ow3Ymhw8Xds1YZsfi5BSWs8cf/vOydSdCJxx/XnPC+e05y3TkNK0HWHYlm7Y9tueD8VIHZ8fWj8r
bFwPUk/zi75VkwvcLeavUW/XnG/MPylXYsSZjLKNAXTI/N9fP44qB2xgWXsHhcPNZWqqAuDNUB+d
0KpAKPCzwZOCclK1C1D1/ev7oq2ey6RqcZ8J7kvK9S9DTsPvVf0+iZv2zkA0dR1Ty/36U7ttooPm
ITF8/TbROFQZDAV4/vw7Au3Byk/qCvF+K+6ptUjcycqSs9dXszz+7fOH4rfPVwx117cVQktPw/XU
8xpgHXV3IPv8eUc7xruOlprKOLdMW0PyZZpvO7q1M5uA1c9eyIj08GLov9ce9lOHThWgLBD2Qct7
7eN/v9znYFHrLNv/+b6gblEKwxHdB+ZUnZPWQQ8bM+BSObaYZs4/7Oy5fvj1S88z5y8t/a93FUK+
dCVxV+kXzg5mlbHq7GZ6aprFWJMPnzCIWaup3u7a1LRvhaddvb6essshY64XKDk9eVGBN3brzp6e
vDq+Hcgx3zIHnHxgQvnBteoYFBq6QwK3dBLDVWdZwXnbF4fX74AEjld//by7wucZAl9XZN6iMyA/
UuZiLD3z32/hVxsz+/NXdcWslhPxyTaPqPIIQIeAsA+Ha9Urb8dB0zB468gl2c18Lb7yzbJWYyvU
RxX6/5ZiIfnnt3IMLzI0rDeGjUlQmIsUw1R++6NPnX+9MmAhvA6N/3oz/dWv0+FzXoxV6AfNybf/
vM1T/v33/Dv/8563v/HPQ/hc5TVFAp++a/OSXzylL/Xpm958Mq3/9dctn5qnN9+ssiZsxmP7Uo3X
L3WbNP+axud3/t+++LeX10+5HYuXf/zxnLcci/JpcFqyP/56aZ72pfXbIzR//F+vzX//P/5Y+WPR
nL795alu/vGHIf+OYMGW6Mo0x4Fzx6TVv8yv6ObfqYhGVwvF1gAaJ8Qff8vAngX8kvZ3aeGdq/JL
QjUclTWmRqHDS7r2d8hAVI85hkWdE6dqf/zrqv9avP68XR8vZtrJlKqTyBXMqKZp8aDrwuIyf1/M
pD4nWhwKaotltJvYr8HX++Xtw224uBwWL5DgqaF6rhb7wnV2v3XRBwvp/NG/raN/Ni3oEEMTlkq1
5NumOw94mcH2FL1j49qDsU3ZuRagKCl7wM623nze3DxnfdbcybJdpIEN1Isq1bbQOZqMUJmG7udN
aCehwZ+XBMpEo0cNDSXl20ui0rMdhwyqg1U8BjXGZTBXZXHm+XclBVU4RcT1MVFwVKL+9Ium1Y8u
j3CEpLQmHUufb/RvUUkM7iwbldlnOrvsmmOQGftcAwvTQVnpvHM9Ycsjvyf6dPy84XnNPelWNAxz
bT8gXRWC3dt21aErrTyEK5NPnCguek3/EXttza403vVxvzScvdlbyvPnrb67mbbh2DwySLcsySp1
crUIE0Aajz6uSSYIGArFtfwZRx3f/CLkeDdGbRORpGEZprS4nae9KiwjhVBQZFTdJqBg6iAA+JNQ
DDpQVdzl13VLLdciV0tQMZ9f4bt+peX5+aZbmTR082QoNdR/ItDkqJIjusqCFuhRvzSgOs82lalQ
We2XHFYuBmGGhTvFJJVWn/8B8/Pw5sbapkPrjmMLYWqafvIHTBhZDG2ZRW5je4uUs41Bj7lSpGxp
/MXgfX8356Yc6nQF+K93dxOp/pz/yPEx88UNt+La4+j386v54EYyYHQJxEYT3Mv59d8eD82LbXNq
xwhUTYtEfD0peNY41x6RdJOJL7ru/fUIVTMEOBPOSA3jdNRQN1sZHvIIN9I5Gk1yHIGqtP6ikff3
Z27EUU2DCG1+5N9e0RTnaKAziorivNSXgeFTV5lP8kzv4MIkadV+0YMftick9oRyXoBOe1DptbZQ
By7K8Hvl0GCTHW/7oK2fJoMD/HWU40v9+T2bF4C3I1AQes5LnGkJItGTK2xVO0xUdNHulEhnTYka
7skYrS8sfTS/eNo+umOU6mvCMHUGiDiZxWZ9DpY0euTqbbtQw6cg+PX5tXzYAM+STnrAUDnzeHu3
IoDoWptakTtnOS79FqtRRy/qL5bUD+4RRykMCd2yWTrVk2dWc6bOQcYGb8MqYIXEkVHkeyWvu+fa
wiuYmo84CL8YFx/cJZY6e96W2WyMT9c8izSz10VaTKo3WZUawvGwVDe67Z1/3oPvJ0SBC5ytc4Rj
sO82Tm5RoxZaU1Pj4RZV4siF0aBmZTwo5pPGKTO0hGgQO+DZbmCbebj8vPF5PTkZioZustc3NQvm
njxZb9Ki1tWxrWNXgXKH5PxJs51ml5LA1zCXP5KvrrfSiur/h2YJ86AQaSwD1ukcDBm7jaNMpTRO
gGthhe9XKXawv/o01s5JGumrqEvMXcdZK7hMPNe/WNxPR+08UdoQGITFMkSgqr8dtakwORJSwspt
UlJdUwyTIC1vPu/a0zF72sbJfcWImPo5bZrbaL73uTi2MuDwKh44r/wqQDttC5Mkw3AcHg5VZTE/
nZiHZNQyaN4UYlKcCqBRWWvJkEDAQNYTOfn+8ys77b25NZMAX+AxoMt381c0VilJH55GtCXf5Ois
S4Rtnzdx+vBxNExwwKTMQq2pzmn0VbSFGbYO08pYXYwOMl87XDhAIP7/Wpkv9LfFE3V0bXQdrXjU
KmtnU3mvfzUKvrqQ+fXfmkgV+NLYnDLXw48SwHoNtCYmMI7Pr2SeZn9/jl/7y2D+sOYUkjRPnmNp
+SC9TK5kGm+U+FbB5N7Vj6Nx93kzp3eeZkw4rcwWjqnPlY9vr2YKY2osjYp52Ou1xRDg/MxBivPF
+DqdEV9b0VTVmmcI493F2KI3hJqRae6ninIhL/JQ1mPE95C1bb8qvGE4l8DSD0U0jt8/v8APbpdp
EuIw8Tuqrp4uzdiosXsySagLP7V+BLqBZeiQpdspbdunz5v68CqlzfLCHlUwGb3tS4AZlBRNOlfp
O/Z5WJTI+Lv2WMtdE6vtosjMn0oaKu7nrX54gb+1Os8kv41HbONlb/e0WqEJwx4OXqKn1CP4K3iE
nzf11QWehAZhJ+zUp0zOrYvxh4gM41yLg7tQHY4IBO8qx3SucTf7T2Pu18HjkDtiUWVjc3oHcWWs
J1VFFBlPGaBDbNv6dUot9xcx3OkDZxmkNogOJKEc8Yg1b1t/68cOiY2TZn3lav3DkKvwS5HXCAwq
JkRwV5935OkiPS/OuqNq7NXmO2ed3DNnlBRTUnLuCj3B7SHMH2QN9MEz7a2fBUCN4lucVTcT7pOf
N6ydbr5Zw3SpSlWHDWlZtn0yQZJP5tgyQHtDgHxH7czZOOR3+aADhS5vGbJ3NREJwhJEI8nD522/
G6gnTZ88HrbhVWpbd5WbOw+OVS+U7DnEE+LzRrR3E9pJKyddi2I1NiluJoGB19/khWtFy7CAtZ8c
6ZVUa8UuZgwbs0BOL8O9Unu7INaIN0UM2dfzLz7/c04H1Wt3W6SmhW7a5MJOnhiJNZvegKp3jY7K
VYxz6tn1IeSsO4z3rRr/+Ly5j7p4nnpswk6VbNlJF5e1b7XGyN21ZXEelv6mdAZ4FOKrTv5oFFk6
5d0MYo6XnJNnhbIK8L8ht9LXo5eeBHQUO3twHhuQEu1S63E8K0Zbh6oKiZ9cy+dX+VGnWqaqsnfg
iEs/jTWpn+rbvsHwgOIss731nZpSUiONyukKPobhXScmJYjrAVipuP686Q9GFw8NClKiXJNp/iQE
lJMWFXlDaYEY7HNNT3/hZfHFPXw3yZ5EsicrMmDFFCMiFa/WzrmNVMRqWHnVAADrSrtnUjo23vjF
vH46Hc1TH+NTooKBIueYJ8+MPpSNY3YEtpk5i9DHOnJFmX2PY3E7aV26DADk+mkNOLQCpPCf9ehr
2xT5kzdit6mKuTt+m3YDYRswx8bKDYuk2uiNH18oill/EYDMV/B7NDW3IghsURtbgv9OBqzfKE1A
XUfltnq0q4XvIwy217nv5Lsw+DIKPR0lr63Nz+F8AktcfXILKSRUM6/n8WjzALU/1Vup/KLbProg
HnFHkFK05rzb227rzDQj/qTb9HBnwpEXuO84xUyc+6Khd5ni+WIcHnSedHPek5ysGEWio9BDXgND
EcwsMngfVzJVzTe+aSFw7yg0wrzasmR9hPsAHXhcfT5CPrhUwcLPE69pbOxOd7TU5pu6nTSVa3bq
2gHwRrWgX+tgoJovJpYPngPBrGlKjhdM1seTTlWtCG8sjUev+2anVGbnj2VyJtRNMkDQETup5V90
7geXZnOqQN6WxBjRwPwH/Tb4Q454fRUNLzrjIAOR31nwIGKqZnSQFVmn/Kf7PO4luQ9OT6Qw5wfu
5AILkLodlX8sjmn5a5IEpSN6389v1weDnzakJE/KfCLUk2sSXuR7gCcq6KRYunByB8czMuQXt+p0
peNKHNUijmGHLOeNxdueawEphhxsQDRC3sf+KNR/YcLxRSOvT9HJtEErTIgGKypHTyfraaOiOIHg
Q3GiAzArCb55gXgo8VDT+m6H2cZyMuyVUmsrLWtSSHuAXoJ6pxj9xms06GfiOkoxGsHO01u0ZXz5
eU9/MHp4KMkvkfSw2F2fTDMBCliYN23pepWGiRZyxGU3UkicFWjKlbwrv7iz74JHDhdUnRSPxVgl
QShOZlFS4506n3Oj47dXFFQu9NQ5szTssEZ923n9RlbKZWThjS3gsn1+se+HFV4BhOfzAQPP+2vF
xW+PyjQF5iitikhK2Nem1R7TRP/i+t6PKZogtyqo3dAcsvxvx1TV51MrR8aUQZVu0V7V3LoMg7jP
L2R+xt6OKdYFEiGsdZADuXNvW2l91PFjwXxaAvXS7ZsiHPdNmmNCPuCDQfGq+dW09ppbedMkGxrD
fA1CBbGoM/9Jv/Wd3UujUizW91YzKWwKwDAa5Qs07W3rdNelEM91Tqlo5K/yWbM/Kd/i1nnOQwDd
n1/7aeRmmZKZ1dBJK+skRk97GBPaphp6BpBpja4vHjl7mM0xFpr45ufTF7fz3Ww+NyaYGziqAcNl
nIxWkXiFCn0+cTlkuGrOpgUEO3d8aDafXxNbt3cDh5ZI92qqLkk/vhs4fRKYgygwuB00LCtlqU/a
sgxxtHAjU+2sywHL0gasCtHcuhmmSV0lhZydYPQe+jywbM7kqroxBLWYwPOcJfgwz18MUI6ma1Eq
P9rS3OMtVK50q/F/5gbQn5BQfwv01zpIaFPLjm5YmllUrkynl4vGlCB9bDRDfmX8TJURzbgcnzKz
uMPs9oZKxSXNPsrO3mA84U1YSunYGPSrkUqQZIQMZnIUVISuUujHGKNqfPucH7LG4Zr6LKMG0a3E
K0zYMHSJ1UVRbYQolqWAvpW3K6tykEdsqRcsgWeJNAacVa4CKz+joh8ms3KXmjdal217BOQm3l1C
o3zDWunJTmCwpKmAsA3tGFQI6ExlbUNfk1I9xAoWNnq6lDJYtWAA8gGcDrUIuRsE/ZlZyovcDrae
dY+1yvko8vN+pKyzDy/kCEw7ESmarhb0mUAlnncGYrkwwgwj3SYGP8RuSQUPUYN1Ze3c+KwrY91d
ZPUWNvpeeLeNfA6VAO5TdKcoltzl9fDsDOJZcNAD2/OY2sNGwf8gNHU4K+xs/ao6twL8D0Ns62V0
A4f5QZMoVDwsBWeQPCBInQQDdUZWg1cKezUL5L4CfwiQ+0bOFh0iXFrAA6Tq7T08HAaTKt3iF8z5
VegUnF1kydp00mNvNOBRTRBj4Ocr0FgTJLBmX+qtW0KC87QRaEHjQkcbkt3sZN4tChvDunDFbDM5
d5Bhp/Aav8MU6UZ5cOQef3WDa4hGcK14r3Fy6y2MNqaW9yKFd1Y+BTgL2f0qGM9BIYf4bOCWhBcK
HINo3SrmqjbLJTbNiyrfIDJedJSqNf5DFv4ckiuEpQCO2YNrFshuLbpFYrg3cctUM9yIrXgTCPCj
4YMSdxgoaG5RQtbEA9dOA1DH55XngtFKog3OrYhuLXM3+Pupvq0waIqktwBZmGUouG/ZWZwVEl+c
+luuHgehLelXzfwFamLhES4r9d5kLNhYOZ4nM5M6Cu6AzbqDOEzKlelsm+LaCwJUQUfR5QtRXVnt
dTJdtqWgtF1ZJ/iDBJigLMOucPvhYEix16WyM/S7aCDAaoF2ApPSfkzFLvGm5aht9KCBDgLPtb8v
xE3c4eOwFnKFaeNqCO+izlqbGLnrd4CV8n5XD8MtEFFEzGQypIW/3Woab6sipuQSiZB+SP1dz5GA
Uz3ULZkkfGl0r91rfnepWQk3GG2wDTI+irJdl677CBDKuEvCR48tnTrBtd6p0d5urkLULJV3N6hn
gf3D0m9640nRsI2JMFKajx3MM8peOFGqnYe8XdM+YI/BvtQiY9FW57LtlgGVIoLv1POggLHBnbHZ
wiJAEzvK46N2k0bryLwF6S1uE7zbg6dOLIVzSJuLQd+TEAbescB7kqBiOYhzs55dV19UiDjw9LDr
1BzvGR+ty1KML1khXUu17xGvgtfK5Rrb+mmdtB15lm4l7Lq7GslrryrQpxtPxTCsMTDnM0tQgTzQ
Q9VewBhApiUXpV4vE5CFlPe5AtM2EeLLizfnsClTnPHwnmwxr2gxZDR9by8CWFX24B0dJb9Mk/JS
T3jiQJgdJ71al4GD+5vS4b4JFHj+g2UgIcdZ+z4b98ZknseBvJPwFgPV29ZUbbv6oHEM4m9UPG+9
XFlXXfVkFgPqArFnQsHOii2V9r3VxYpSjl2dAb2oL3JPvUxatI4YlUdrnTuf493dXpowk4c5HObI
z3cMxvdtpV2z07Xb8z7YWmFKVSjn4lD6u3Xi3BXI+PozihPTZI3vhFhXx2EIV3jvIqvOvKOeMk3H
kPmeNYiQTYz/1CHDNL4nwjva1X3VQhTdxk95tB5TNFSAQXGRZJWFH2Hpe5JBi4C1KgEsOmzNwcXQ
J/Mvpv6MoWbnW8ChinVW5esWH7MBGUg981v9TZSOGx+DUNt+lGHyw/ebGwEp2O9eGv6MgnRd548L
vS6P2tgfdC/d9M54aeD25iJyWYheBys5CExuCDMCO/xWpDUaevWmMbEuQGoYgmUT1GCzdAXdXRvj
9zeuzKjb2ugv1fKQ99+M+D6OHz3tWJsHOfwsiP/lxum2Tbjp5snuitLYkMlR6S67/m4YGeQl+ZMY
rWe46O2HWmyBsTnJT4iv1KK6GGK2ztHsnr1gYKG5rYAnOqvQP4vD76F2lmQjLoIww8NH30bU5E76
oo38RdxXDM9fAXtC+5fEuc1csaItyq5Zlx6wqgcKX/D+uVZR+BsXSn2DOH0hPIKrdV4Ar3ST/hdF
a57Ml3lVXjn+Q4HTZDCpQNPve4qwZ0y07p9xMIGfjX2e5cjwTBZJpe5us2xoXMBv0aKz4h8J5rB1
ny0rMNaQajnf1QvIoDy0pXHogZ5q3T3Cu2Ub1o/Svxb89X5rHdDb79D9bOzy0YySldbj/xAf9Wjc
Wmo1j9u8LzdJDmlvF0dweBFRS4ibuJs2+Y1Io4XKERF1iXcAZ+914V/0g3YttTPVeVK1S8M8oF9e
NoPYak7AdvOuRAXaZsVSkeOl0wf7uozuqKu8inTnLMJvaByPTcM8fqOFI3flzrGaC4SEm2LUbkwV
y4RW+97jjBI202qkjNqp5G6YLGZabHTKJywpcJpdDB5WSTeD6biWcQmTy8WGBmb93sFoiLp/N/G5
f6O9TJOfnRiWEy6Faol5TXao/UfkJRgPimRdeOsSmVraEhWlN6aiQ/UI11b5HSyxVsAiPcjsyUvh
A2C5FILQLnp7qSrMI1F+UWnhVuIEO4ofljqtesXhxocrQqEm/ea1PyrRnVNIuEnK88leR8pN7z1i
E4y3E2ZEQF1zWBUjfNVRNS/T2RehG2Aow0YZ4/wox3EfaTCzLaKrtAcSxyQ0ARsKDrFXLFU8sWqj
vsyTYUtF12wovY1gH1Ok5Y74AIRmjuW9uGlrb63glUeyH1e1ZtZYVN73SvZAFNNyaaMa7FNt16py
2c+xCj2WEyLU5r7Rd6O2Nxt1GfdPRj8s7DA8Gz2xCcrUFQUTxMi22yz3wRjfGBPRLnVlWNKjdcke
5WQVCyvtzjmNvg7Me7u8USasM9p4rfXRUm3D89Dyryu73/TSfGmDbwnjsDib8DEdFQe2lLkeQ/2g
sKdt8Z30W3ZDcieoxR/6ZZPDj63r71F+9HvrIQnO2qm8Qdd6hraRRaBZ1RX0EQ1XlwD/gm9GgJVY
G7t46MFtlsVxqO2VZoXMK3cBttS5Ut+NvrHWVfUp618gT7h2Ui+aFo7dk26sA6u8Dmx/FRKOsoM6
o2xqn6gQGW4TCz/2NtjFA6Qz1ZnaRcosiqni0nM4usKu67tNIfqCbMn12D91FVXb5rnqrQxWO5xL
tWUmqJlAgjgQ07ChmBT+Mr1w1kXngRhtAnnb9qzqQk5YjOD/CS44d7jNbA39obJvqLDqgAFXGdob
HwdqnHsXuOU6lx2WJnst9sZN2ljwDYwzNQ/11eQ4PTR9gfmrSJeirJiaCCucSr9RJ/VgR41cmkG4
DEdzFco03bBrWGOyfF+MiQvEYqWn2X1MZ1iBCj6l22UVLlexclU3yYWh6c0qR3l8b4dOv8Wfiyqp
eqHmvZvp54PGALGUS4YhD2Kj763BPnSFvokGfxEow1WJ60llR+eVDd8vu/Xbn/gqUJo088PXTXjf
1/tsOESDziZnjRRu2Ux43cXEsQdHZ4+kUXmYcUof5WfAphdxYT54WnBrzzRdorXKuBpa72zSsTwJ
7qZccAdagLEYtBdYF/r5Narom6p+EuIFkwYv6c79Ae+bbFsD+cVSG4tK7D4pfe6suwHPZpBE8Htq
Vzb9Uq1ZO+wrW7GXHqOswELH8Au3Gdl+wCtPGU+jszVkx5LDbrEALpRD2fAHNx31Wx7ZB5wV1qR4
k0XvOEdcHC4T1SR2mfGz+Y8KOL/E8kDN8KvyNi0ZXzzp6DV/VdlwtHBxmDH/oKQyHFPq6IBzlNvF
njtSwaDEuGm353b/PaUyNR+IVpQrw6qWllMc4JtEzKJdx/EbaFGJA67KzgQzEJBmN7kKNLw5T6Xc
FoBF01LiiX0+xix7l5C58dO4MlJyCFF8yQZ8oXDup1TPVV+dOXW7CzHZ6Rt/FWAlbgT+zoSqnobx
hgwl2xlKAqS8UbowA72PZ2yXgHSIqyf0dT80R7tSSuzb2Xm7qVlucj4dKOGayXyVxowADwDfMF15
s6GETKfbKht/+So2C3fO7E55ptugBSDWskYKcZ5F+OfVP6ErMyLZl+bwt4NLDaNyK3D2Ds7TTBVx
XK0L6zD67CHCzbzMj/5NllznpgqrAEGKsYgQW5kZVnH2smf/KnGxvpT+N1P/NvVb6V91/hF7MtCT
3QaHumcPSltI+Jf6wSrBsJSC7qA6AG2GlaVi/7exCqDO2c6fNlCoxijZctx3MNmiZDY05ZaSWrjW
ooc/Fbqpf4Hwc8DHASihj+fZNmxcmeZw7CiKf4BstSmDcxs/zcqtMU0IF0gfhbbTYc5YJO13GgGq
UbojQZ5od50HHEvDEWnaJNbwlE6odqdUKdgt1qtYwZov/cauIVeWotl35gZ0XwWGC7ZvdhitnwMj
a+HES686dmg+dZtu+lVUk6vV4cKQBd1trnw8CbHsc52hg564D9qrSFlFyq6T7MrYtgIZY+sn1w6p
MevMo2Kauc7ul5PveuPd5GlwB37CMi3xuG8vPO/bpPzUuksILHawscZ1n1xUqbNI8yeLCbgeoHb+
VHLXChEvYxI2PVTY3bD/tAhth7M4C3cws+3qSvUumqhd1CPxeHfdtA8KQTAFMGdqkp5xinUdFZBI
dTdjx5qR4WkKNyvve1w1lAE7XTNfKuGLkt5g3b5InHEfgy3AXYFEzIg0cRbP3lYq8ydcXeyOa+/7
KDEUxkfeIB1GqfgiqOf1UZAHwBxnxKkHwn7gFjjkzAYB4XRHIgUZEGxu9vbK6JKKP2RatW+UfYi3
wFTCKGDe6oEywvC9QdE9xU/ICedjQjJCi9iLlplXrxXImxE7JIeduamx2C59fy36YzRe9TwnvX02
SAoCBoALxENEP8sxIHYX+yHVqXomngdPkqbGBZm8s6wjGs2vcztSF0OtEhSSFcBzPr3rAZZEMaAb
FcNKMa5EyORqKovSuC3UvchV3FHRVeMVZ5lIlH34RbYg0YH8vi8XeEMPPmoqbePrwypiVEctq3HN
RsfQVmgwzPyycvYgEQ+69hx7B6OsVxLniwA3zI5jAQyV2l0xmKs4854LpfmFlS+C/3SnqLjJtBUo
welxsOxFFYc4MGUrDk6YueWShNOFQtG6qrZuPMTgXEcSGFjxZGz1gcU4NvDVpxhfaq++aKt035UP
jX50jHFR+v4u4ZQ7CuGjHuqqviJc4xLH1TBhWBj7N1UerSZZnmGoR3oLhbkxPy3Cre0ErhIeQAj1
FXZyno2nk0b87zhVuA4D/ONbW0bnjWoILhpv1TSsW+DK6oSrT9qQG+s9imc5aRc/WofYa6WPcqxB
cfjNMYHq+SgKUvg4iIWTvci1zrvVONraRj6WAL1nl9/hfQUUZthQ1LunXg+0H02VTpixTwOi/rH0
1esiU0S/mMYcI8i6w5p58ible8U5C05E8bwucc3Z1eiHPav3ECqrka+QPBiduquNID4DBTVJFnIF
RWpSmtXaq62cDB3FCdaQk+6QFIItrArPqW0d6mQiYdd/F040ndmxZZ0hhBrQRap+uTU0mdwp4SCz
XR2YxQ1GePkV2dk8X/RZWF3Wnmy3Haeo1xCji33bY2qAVRc+ftDr+43iV+WKo5rxHoNQiNKlbtzV
sOhve1trn9MUyGLreFp7w7FZ6gDI1UYbZ9Is/mH7YbGvgiK4pnLd85Y+JMEnLWvDZDsFLXFNCchi
jatPvdBy6loajg9nV2yi1WU3xNrKKLmL4L5sFBiJU5WP0grrzVSTd+xHNBt13mTfZNepFzUGWVfY
WnZbDz3rTdWZxD2CVCvKc5scQCVw+0qEN7iZIZojTizYpilKXTK7hfIxIol6HkhkxGQV0wx/8Lpy
yPiVGPSMAUsXp3j483VZ1AdkYJma1EzpgLyb/XNWjWyK+9bArCZtQjLj+PXm92FndsZKHUHcuk5U
tXt1FhN2RWIcE0CJF+WYDlepoeffbRCo9dIOS+avBEeKVBgOSdSmd9pDV08iWnP0CRG5zuK6XsJo
a4k7g6FdpUpOZKTDaEzdNso6TDFtJjarabTrMtbg++HvpuMpYxdLfWDLX1RjfJTETvtWKojiFSO+
VJXY4tEfp2iR95pPtrE3XFyOG7Z9sB38RlNvIIqWT3btBedBFVnk+UE4kC9I1P6+LqdqE4Qi910w
v+pmIodFmtVkak57tb31rCHhtK2qvls9hZpRnzBj9LE9XBd19roIBtWFgovCz0GEmHDnEB6MLHPm
EvAcHEfRbiNAi5rAOiqmehgBL9bfWB4YyxbvUfWizPQy3EQzEINjC0vXMZwJ2Oi3UKpxcWuKCTgR
NPVg6YXYjC9wwYCSl8RdC4oJI6JiV1IQvhxTq7JdykjmNq0IeyCCubR4TLUur29Ep6TIbYcp3GMB
Q10EGTvjkMcqmT81NCIsOwpRJ2xh2ZANkmWCDXt6brVW9zy1g0q3JhmqdKCTfbfuDDPAOzrCWxNr
9G9qjMt3lOE9lOLITVLCMPGhBOiIs1SnMM+idXBFyyYaQoAUbsF+/B539XJjj4XOKR8r31knNWZO
rcpqh/RxWUJfyHLCjSIB7krhGlD2VvXIYjkMkmMbpuVPjy3KTeUpxiH0IzIwgiwIIyDzkRiA31EZ
7Q9lN5J2w4YE6HzoD8ZNXGvW1jSYWN3AIVmuhd60Ho2YA4jBDw2czXp/+lVRpFq6+mgByplM+zLF
a6te1lLhbNeqkuJZj2UarmtMNRZYVp2j0r7GX7m70xr5TW+rcXajhAmnZtW5lxQJAvLu+4hJzDoa
wIH6eBqj8wtmzkcbX/Zgm+Whxc0cDzXKIBMXO0aK2iWlD2wA/ILND8zGWi1+lPZQPrPBxtilnc3S
hDr8gPyBcURjDJrboBg5NpOuHkQ0GY96TRYdk+8Wo4nBW5RpBoVOKHl0S3zG6UA5gfUlw1kWwbJu
NXKUQvbf7F7tOKgc6/pe5d4bixQO57ZspsZVQo698aspgbJCACGcQuF4MXVq9ZhUCSXsI9SDNekX
DhGCUcAnwOYUyAZHWro1Mr7ZaxUOlhGuKiJhESaWxb5Hr/FjnJzowirD7OgPGWti1XTanYElBcal
KIYkpsq2C1DB2FNKhD2ZraT+d87phocgDyKi52BOsrWDchn/H+rOY7mVLFvPT5Q30psp0sGSIEEQ
JCcZtOntTv/0+tC3Q1K3FLrSUFE1qTqGBJjYe63fIqgOVUtKnltqL0hFzppzZS9klFEx9IXys0Us
t8rnsSXMC6CKPhqnEfaH1DnppxJR/Vkv9y6gWJGWj0kba0DVts5Y2adcdvYDLUj3vqG+8lcRl16v
mRWoINJp5FNLx8UWUSkrpbF9kpviXuXlNGsR5ITg/Fap1NH2m/GT8zoUAwSR9uSjQr0N2rO6tB0w
qDlfSl2PLsZKB2Snzw2teJbNYFQK7pamjV8rC9ypaYeElP+YU7501DcjT+ttbiSycyCZ7Dmb7gO6
HmMJJByjnqbWtxm11UMr6XO3HdvYISAR3I5Ah7SgFCVNLQrbEKlZ3jDMGgFCyD86hrUEJCOtTRKB
VCMv2oNGLTNuXxq4aF4yBoOy0SRZgWJ76p0eBCrk+lwuVtSS6jfqUfvJu25Vfj8iiwWVHpfCy9Ql
Mx7I3ovk3VKSJfao6JRJ76S2JCZTqbKxPaUinmjditNBe09zsoKJbtQN/PFMe5Zs5Btq4NGR91I1
kk1HwN7sDUw0hZtCKebbCF0YfUttKjHX+wxFKuh0jFlNNZi4V+uDKj/tcxQyYRrsWQppAfTbmxOB
8u1A3pJrx/H8NeoJ4Q68J/m3aAvlVavV4VwIR7whKbdOmayqu6wszzMJVjtyjziAc46S10hxxHnu
k9/eovZAk+0QBYDE8psUGxKm503e6/qWbEDtwS717iPW2uxebq7RzWiKcEnYTLjFbkrH8GRVDQeG
bHYhgYcPQgPnAKe5Zv30t2YC1mniUWXU0iyoFNN6k+UqSIVx7PTy5Ax9oLagn+bUfNYUYfiazNs6
LawcDaEE3Jh2SFawR1/7Iz08dAIyxJVqx0RoqqGxkCCocQNtCCudQ0cGOVuqxN4burjSHOg6gsQB
of/WdPTBHPV7S0idr67ThsQY5hequsDJiarzIHeCYn2vWo4xx/CkrsR4EM7pQvrBdTYozaayZhS0
BMUajEf9WJWNH3XrppPqTUtwQo1WYu7Fh9BecOaF5XDsGdHVibZjYuOsPH2K2SL6gjIAbkNpSrku
u3OcbIVC7Mr0N6T2k0yj8rC80K78hhUNQItWJCd1rZF4PVgb9XUdhoOqaGGuy59O9rgMcmjBoJKP
5Te15kPs/Yj5nv3oTjJFmIv0PEU5KRbjFu/LRu+ZijRymkpXGQ42qdwizkK5mfdO313SpNtPzGNW
K3mt1Ad6+r3I8SOeZ1od6egcNL8ZlnAatW2qCM/IJiBTVja8Q2zPlkcs+P4exJ8kzB+S8W6atk+k
yJsd5V4z/KO1bGsS8d3vaE+C3k2/YwG+TFkDNXAUzug27V3pQ5SiZaXCLOYnl+RsybIX3xsaKZCf
E+Ip9k450H7WsutGe9RZfm6fqujBjoZAofKMcRNu2LEvHFRbyTaeuiYDuvNKTknErX6ntCdrGk+W
mt9UbGh5+qPR2EsIcCTo0k21L63qfAVax+bLOlkAKXQdxW2m+0ke6dvBO5zA6E853esMr7b0UpBg
ufZXtDwbUmWoFaXA3jh0af9u0PZIPEBgNxqJXRXpLvnOsprjMNDpTajc2A9Bco/XaxS/6FIsDI1P
T7zb6AS3JDci+zUqnWN656vS2kjDLaYvhvq+E2hHOOS0R8km/31Z4QxR0t2GRfYrpNYwh33ioDij
bDUeQqPTjumKOPK5Sx7Hyuvl15zQ91x+YVL1quFcsyDrctCvfMALPMWj4dOIw4fy1NDwHKNEqvsc
XPazK1isaD2oablG54Z/xS3NW08TJg1m3tR9L/eC3pYtloJCG5Ca+812am+ZXgyxLaP1pEtAhOmF
/pJNjJSxHSbkYl04FeN2SJlKlCloCiVcJAje1dYXoFn7lor0VhuWJ0eZX4gVbecttW7DequrW1E8
0dgeTOvwsSr0DrXRuzZNNAYYyR9x4Zs+gusCwZmXlL2X4sl3x3qZWIP65aEvduP4Odq5p62FLw+n
Juo3uao+DjxEBIyf1pkIBAp8dIrEZD5m4jxWsrfqtZvyO/LpnAzvY/4qqSuy9tNQ7HMoBO1vjntI
zsh3+iOdWU8Je0rLlaBqxJhOige6kk+HbHIbVDxQ2ihgnOW2cgOsSk0Q7GXiiYzQHTONujWaocUe
GVIKcNsrEeWbmJBeKHI4MI7U2nobNfmsDGbQ0rVpLfVrXYmQ9M+dRbMqIHdKjllys+KLKB/uq6Dg
Ay+op0Ja5g76qetv1nycaUvp+1d6NjdM8SfhRJe5z75yU/01Uwzz2uzm5qEhDvC+2Wn9KSm9VUZq
cr5/z3UaKPySXSHpZFmgbylXczoa4Ridg1V8JNK2qP+0/rcWlPvRi5Sp70oRjutJ6oiBfMMbEDk7
edqr9nEsD4tDYYYIY9wvwz2UOVYIXT1P66XPbmiqf1LiPqXEpadsEX5iHAbDr8dL2txAbfX2NA7t
XQQyxseUlXGpT5r9LowHMp98LfUaC5R4CnoteepBHTntlDg+DfgO84J+bcaZGbkiHuBGXl2kPLt7
6b1shMzTW3X8WqadM9FVbU4BPWhb817Eqmy1aW+yH9UxMNRtKlkacM5/DQzAkTlDECJ3MnQIWcl3
aDDB85DUigf3eVLa/VSDa1U0bZHmVgJ/j9ShjionT/rYj3u5K0J7Hjc0O5Fruus5leT2Ws35IxBx
pF8pBn8ZKc1rki+ZR0WNt0QEgbOaaJtCjQz/ezS03IO3Os7gtfM7QXPq5OwmUtpNQRGRKSClGI+y
wrNr7afPTJecnlHmwHXyvWY0gWI+rgkJufGBgPcdaptH4u4/WXyY0ComNg7sWHWtmG26qADyuF0B
Gq0p0OZ131rpnlR1X590CFFYX0tW7rBYYOnLt2p0+4L6gHXIfBX1SpqiFi3/2uKcK+YmEleyFhDK
Ypcz9T/JqSOXyltTC1f5pqbLq2rVyGmpsacYEbqJC5OmBbOn0THetpIWGNS7OXbxYFDWTvPApoH0
Jp3Yi+9n2Mq3rCZhMt11SYRBW7p+K5TuuWBmERRaRyLZLRYsGxRMkVj7os2pyED+xSCqaY2vYYNa
q5rxsjy1ZGXmwOdUBnhV+Sa0Zzwmvhr9LjPAGY8xOR+e2SufSGKhx6RDVFohhQ5rd4ksI9AHGAe2
ozIB3iJcvtef0HC95vpnxuUlUl8rZDR8iqfZCc2zjIg608pEzHj5OWaMh0zRI+1tom+9NJOPkqO7
8aDDIMnhOKmsLAZ15moC4Z9ScccPd3zRFiRzjf1k3itClIIe7SrNLxgxHnTD8QvmSj1aIHa1LS3n
3tLmFN1e5OFzSFEUpPDk60ar0ichsRS3awCmfhjX5JbJStAqcWiryZa+2awrt9HKwTZPW0fp96uB
8R2IwaUvwHPmZF/KJaQdPgjjaxxQrWxHCw56XQAyriZ3s8GmpeKFIqCQOhKNF2maUjhSrD4wa8nn
tSFlS/pFk0wVxmess5acZQF3IFYvkyXXSclTiw1a61MiSS+LMR1S0QfdhMiOdzzqi1CofDKlgy1f
x+mVlMVDttAuKXXUY8V88ijiztlVZG156saVy1XsC3rUXQJVgmHpXUsp94klXYtU3ctJLs44Sk3K
mXO2li4lL6vNesBo1lvQhNYngLWlnfwrvevGaaIS3O/uaN/R7tAC491V5zps52BKvOEyENjOkkEz
50Y5W1xT9Go+ifxER/JAbL2+jZkPxEUJNAL5jrCarpz5tvQsTzznvgG5JvGZ3ct1oOB4uo+0FBKG
TLHLIbOOxRVaIpe20s2yr+pf9G4unnyT0YTd2GMogDTJB/fihgvLa4Oe+vPN4vOpn55mD0XZldfb
7CUqDHuv9jIQXUpM+xMpn3yKhbRJ0dqNAmXD+JTo24iWmT2KH2V8WAPrWJ+6oPSnc+6lHPLZZt2q
e+jjY/RdtrvipSLTsfsakH0FGkf+eX0zdr077u87E78TbUL7Sqy4vHo4TLd17Q4ghFvxAGPAcHbU
Q2amO2L8JL2JC1MNmqp8swb2a6keSipYD8QztdvxsdJ3cfYALkYPLGRG3NP2QOd2lnl19pURnX+l
OisNkkPCvaj9WeWFZwmzKVBvjOpQPsYvzTndx3dX5LO1r/bD1yR5oJEkByODOYLULjCMnGVBpUIU
84a69MF9EuC7y3a0g92Y4vhIJKHAoev3t6bx4iuPCXTX/VKcg0beqSCCQskgd9FLdn/O/FlT2xtd
rOVDcS5CvDnrqeJLoCwqAtXZDalHwzfdIUO3VRXkLoE1P0PTODTMGHtBW8Uf24XWBQwHCHlXaMbh
dTY9wCVDEK/IPOo23I4aIBuSSXjAZEeDOtDZjJZm3cIiyMRZT8dsQBJaBy0lLtQ9+WYgGASdlwog
1/Jl4A4SVzclJSLo1mVXyc/Q//QOIdlE92qoB2Z2K4Nl5CMQxofOj14kxJIk/wb6c8kr8bBDE5Yy
vhjP2oEgeJKRaZS4n/Wb+Gr8WT5zq8koQKgrDdZh6o3BfITjSQms/ofQ7JLkO52fQvNSIStfqUkH
2c5jt+/8HOsjnx10Lehn9nO1HS8t9335Y4lje7+b3bbeFESuy1uqRfPmkSxIwduTx4vfPJgUrqD7
Q/07BnzLs0uGq9F9RVYIGT/NId3HKOlATuQGumbLlH4o0dWyRTO9xs8IceTRn5+NrbaeO8Ub0xCJ
b3zT012cusOFcq39vEfkzYQieNYRdBqhymXNvxpRuq/mNQ6iNx6Y+aBEm0Z1ldtsM/ge4SRMLnAa
Ktmem0uPvLzfZd90XE4scXcXq7LpXuimxQNe/MgZOdB7XXnq7M+ORuDYj6l2+gKEW36VNNDey/Kt
frcvuHTkpynjzT5p4+kerEtuUxVS+EkWmFr69rxZsX0JSiz8jNepb/Tf5Mwx30GBJAH6cqCX5cO+
xqtLtVl0anqfmnb+JH9gpWSy9sTNeHS0jfao+kaIL/TIOcLIDdAg+TrR9cUmX6AUN+lT1DLSkq3t
8SpU82Dml0h8meh2NFo+awjJAGR6Y9IPg+yAtwMy7ScjfXneDM/pMytFxFPrPOhtYE5eFB01lEXK
S9/tZPk9icNC+C3nIOwnjciEhNuh07uEbaYzk7dab7TzMgaJstFfeTEon1s0EYS18Fy1ZxBIIQL1
ZL2zOCAv7w3P/uoeGMKel3Ufgy0yoFbujFxLo1LoXKAB5omMTN/owTWSbxZfclCGaUcjEP22wvgz
1g9n+aCFxbAfnJbSq/fERFtfftZx6HjZYUU+tmzGbQVl8wttr/HvI4WUn8j8eNWNX+zXr7UnScmF
1pC2srzJ36Un+ZCfy1farFB5/UZnzqF+3/FwLfs7YiFv1FtauCMXKn/Ko2yWuwS8GLMiFk82sfjL
YqfmL283ndhOzqVpnuTZT8eA2aZyjYuCz3ba2IjOTuqhYNXlf9ZudC9idSFBOJVepcMab9WD9l7H
Ppz21rR2CTQctMvgjUhc58e+/JMDHUDuud/noKCg/PQ1ZS99A2D1PGU+r1H6rE98Nt5V8+ocdMub
OCE4ommhp/tt8Z2Zyya+gEVKP9bRZL6i0OOI0KIrA3nPcTU+9dnTSIE3dvsCbSmxTPefJtQ1TNze
wrARn1bwVNMT2U5Pb9PjagScY6iQ9IWdfKM9iGMV8OvNLgfJ24h9/JjGTHsb8bXels9c3g20a7jm
T6l4c7aby9+GN1DliWR7d3hCo+HWcH6MeeXK9VXmyq9Hfxl9xfG0et/bqjuhs8iGvwTIaVvIJ3Ky
MiQeL9KuCzRP3lvbwSVyJMvCaPpBUqIRAZ24cR8aIaZZPzs676j62DTHnwY9gvqin8ROvMU/0SdF
2cNR+oDSJ3hno39kPjsLEdjSqyzAtDYcggvOlfyAoAlXyPf0PTl7Q93lL9le5fe6lR/ftFcu9mF+
6BluZRexx7JJPxxp3zI7fcPqivfKo0K48EBVD7ydbyMYswuNhT/Ebw91vo1v6bMVSn5zNsHOHvmF
AgMMi+WB9GQUIcm6I+WXUYGeZY7stzVc/Lbcrd/kov6kH+Ione8p3htQvfHocLVmU9BukzP36hN6
3Ac2Uu3mPJev8tV8cx6y0uXv5590w138pr4DiY3yI/MYabTsUOhCjMCJzrb2bMoBvZeWxlr1wiKi
Oq+lfBj7a4WE0xk/RmNv5E9NSwg2rYaoOqzLwNZe9ECL7BW4D+0H2iI9840ar9YI0fbPdBXrrlC9
HFCsog/Hb+PBq/TUbVQE+nkIx/g0p0coYDLd3DrBqPGoMODGw9Eie97Z1tpHlyAoTQ5GwruGKYaF
5XeYRtmbej4s8fBYl+D4pvMn7jo6C0NDEnMB2ZLmuH0V/dhq021TbYmRs+lnTR7f6HXYlVJ2cBzI
V5OZQM8UBAX1Nm6v2r2OkrruVPpVltVdbZ4kg6hyxwwmJ7pBtG3ErborRRDqUnaGeG7MYU9tHyvd
X8xfqAOh1JHjmkuCVHkmgB97vi+c89IdrOmSsmVg2XVCco433ELd110YubKC8DDq4USWTneV5ge8
MDA/HZKIkc/oQSUsZsRXtKuMfVKfq1sqc4OjE/+LQQhkddNON3aLfKRdzWfETiLC/Y8arTM8AKoV
uS0x1FO2ryinnHra3agxhZbjmo0e6X+M7YcM9eSwz4W/9v/4YUaeeml+qJ8oZj+pQqQ+rJXDEK4l
C0Ez+NTTc7assT+yPlMNXwhPvsvL8mcNUTmbo3Lted2jK9m7fgB12LRPjf6sEfcMlf7WPfXDngto
wDhKTodLxDL9r+EanXOai1TeKNYc3ZO/xBsr3NK9jSr93ijGzk17pjqzB7UQHwbRxsrBvI4IhtVT
Y6PzODq/i+aKGxpPOPQGae17B0+sa0EucTybxxbosbGSg129T0OxU0S3yQvtC/P2VoOIUD45WofU
laM/jTMeBPtuXaiedemhTN0FMZpobvWnPvjTRKPevkasZqMIbErEUGlHiULjEts/2teVXaovryk/
jrzpWIaxNc3BXWBjuH3z3iJ7MJ9y9uJ2s7ybjr/88qmXFnxM3oo9xFs/uLIo883sHbUFqMGrzZSW
uwSvg9gMznXhtbYhlxahzkBAEPncos59CpCcwucl6MWv0HZxFzqQ5zXLpsnMAC7RUT7cZoM7z54u
DnRp3b1LiUuwokbHhHQu0rBVQqd9RrwxOW/1Gt5Z4+o0LVc2fMAuGbUmveXQm57USG6pV2HLU020
AJyNF1s82YDOEj0snQ0I2l6sunBnAFOjVGEw6shrm+Zx1tJDXk94gkBxG426UaOyIF+0N0SQh25U
JOxgQ3NYklQJEiaVNcnpgbcH582QKCxCNAiTBn3XR9RTaQBGfBGEQ6nuMEhCzmMuQys5WPZyUNGz
j7OQDhZ1eqQ6FK311WWMAZmVfuZ91geOnEKUYnqbM81+ivo2NbZ9gaLXw9AALNjaCiCmJks85KZB
Rms79+u7GOPofc5UNOcxWkme++hpHNOCphCDoo7I6N+iMmn2RaQWZzoylJ+ksdVgWOv0Wq4jS8c4
jU9KMxUhzkoUnbKx7o0FcUmRmtVpNaN5p2jyUxYDl+VG1rzpaR4d5RwGCBm3BctJxtG8HMxSIXQg
FhwCpUFUGtl3yvJotCXQxjRI2lEySij7vouNMCJ29SWZQBicBO+TwMnJQhFPCyMYeex+WiEPoW+o
wBWIixXUAeOhMKsRTllBMUgKAc90OqbLkxpzn6xjE3u5XFgvrSUVb0Wuxl6cZihFM7Ma6qvVUVnl
J0D5JiaffkrWnyG3pKOMJmln4mjxJKWWEOhmBiNmJZCTofDEvt/+UdigROCoFRLUvLmXBrVyu+8n
Wd9mNHOfZgtbBlRH1tdbZWhpIBTEq64b01rf8xQgmcYR7VDrkhKhroubLQptPlJLskqsPJyntQLX
p8a0zdemKEJqmxUWm2m8DeY9RQon9hOQGNNIBippGh0IRgTUStWQfl0lc70/6kk1eamYB6+zVza5
JrF8uy/wPQwFm6Golt94whc5yrFJ8RwrTNwoYq/OCXbLTOlpSNZAWKhwvguyUGWlRW8jU1/kZzEZ
TEapbrecOl3n3BcOCRhTU5qFMS01h/lNoGXoH2NVa9VgVct8YE1phIVsXms2JnIcdxpZARNTE7d6
VPSrIhnI3cbamqGo0rj1ii5CMds2ZmiSh3AHtvXux+7wFUqRPn3VSiVxFMwF+UGjqB+G0eiPOdau
V63PqMyeNWjrdazQd6r92hyltGFJHeqRz2Nj2bHjqXFRsh7rKm6LRTdZupPIkT6LeXHER6POZX4e
Wp4VqLelkw9xXQ7OLqJtxTnMnYX+NXEGxXw1wfGl51Y2KmMzOsCIrxpvO3Njm5Cpr9JJ4ezb1hnS
b2uZgX5KxxpVpuIiWlqynSqI28guJJl5uGrsseSkUDDZlYmpFMGKTC45Zo7NvcGPuOPeHcg3NL6j
ocUaQM1LPrzDu8Gnb/jWnPvsmugZHiKUVjQIEktocyZ1svGwRCNs41QAg+5JQNFLevQoY3sgM0wf
QiqvJTp8s1iigoiQWYo0SiOuDk4aLQh1VBQ9DQRXVU8Dhecxzc7M8jUR2HL/blNIa5TfPFxrInm1
igW2lWxqImhLT3O81OCbuVQi58gUIokkLVQR92mlHChWZ/wXWTL/OxM7H0LjniTqaI71b7ELlemM
uQlG7spTlWOPxA1iRctzY0gvfSGTlMPy93+2mCt3q/q/GfjJwfkfX1L9VwN/VWl2iWsYXXUKI1n/
MVCNBQ4iAK2+uZDrw513JTDwv7Dr//vXJXBNJ1aTDzspM/dAj38LDqjX1VxUvSZPigOqqfH5mNGD
kjeI/qlDx27Ferc6gZz8M4rhn/H45/98bf+W1v9v//l/E97//1EsvyoTJ/Hf21v+l1z+5+mz+vn8
n4P5//EH/pnML5PMb8pE8BAqaKH24Of/z2R++z8IbuZHZGoGj4cjkxHyz2R+SfkP2SCUgChfntR7
9DK/Jv4zml9S/4MkHQKKCGrRSbogwf//KZtfNv81AoFQHL45Mh0IeLRMYsEM7V+fUMANzSEc+RLd
lXjtHchqo+TBcpBxGIo7pSvUO0/T3WoUjsaEocxxTg4cpD1ox8zo653oFp1l9IYvu3M7WS/9jr7H
mSPFdRK9Ap3uIGOhbeK47LYElAhcBCo8GHLDKc3e78U6I2SEffeF5E5vuOhGVzLdevFAuKXvIAm2
pPHbaFeJZX74yc2qDbkVgV4jRz1WmggsiRyBxtZdhe5mQNKpeNcjN1GjfYM0wKDPm/jqqHb7e59J
pbmKjkGnUsklSABODbnFXjU1wSSSl9nCjjjT2hfkor5imLr0TX9ROu3QtNNLPZjTFp/yr6wSJsC1
j/bVrxTxPSnIADEEg7ljrc76WGChWYEU78OrFUeHmq1d0bvnJEm2yd3tTEfUl7DGix5JoJ0lBrxi
6Xdti0EXZqM0CnlTLHX8QApB783k43lZzNq+iLR4QrOekO5V5+ww0BRl/5Qv2a5ZtF+b9q6Nqcdg
iaA+BXrJfaywFJRpmyGGTC8j9MYBs1kUIeBXSi0JOxVkyjESfMyZCHWpRqpAOa9HV6RCVoFO9D6G
C+ZxgCo5cd6bLJo2raIrmwhcManzD13X14AUYTjUFSCzb8nLX2dA6QSFVD63fZgrEBrOMpyNvPyc
OqP0Bb7Rtl4OVkmj9WBDUpiGConOyUyV6K4Gj0EzDv2UgI8jr/aQyEEZG123kyot8eOvqSu4e9Us
BVStd8uaiAABV4A+fzkVZCWYkmyFs4ktRNbRMXR2fhkGxLDLVueCZ2uYX2kd647aFC5KdinsFkM/
rjAc/AjsAW2GpjlHwE6I73NAFJYNOpNQO8aS51haHRoaciHU7t5Ce643wOJ01v0RSUJTySgTrQua
KSM84+3OZt2T2+ipG2gZsyutOFbrgGyuaGXfHiRc8kZ+ILrODMfKCRC7TPvUQc4zxiJUbOstyur1
pNA9ZOa/NAbQcTcwqI8qGiFlDAfKnFzqrNmmRf5nabGNqZP24WQdQQU3ScVQvOrmhvjpPzKJEcWM
xY/epm+Jvb7Rj4ykR139UUivRINh/1nGu0v/EaeEoO/aG7XiUcy65EXy1V6xP8x5/KIuKhsOyV7y
hCW+wkwhO0nl2nkTzvPi6wVK1kmmwDNDuibQSSkDVjFFp/avpSKjtIhXHZPcN4pPx/T7ZHwYkN2i
R8O7ouchs1PqIuSt9qLTkIXifyjZHEBiGywcCIbR4scerB75G3DZxlx/dPeB1BjylbAD2mxLabcW
4/yIsDh1C9n+beEH1zJVD9Zav6hWLzxzbMrd3JaXdvytM+1vUCXVt/gSm27Q3+ZEvI4j+Qq9GX+V
XXVRLKDFvuv/tNVYvA47r8rZlRn5m5FkeNtlO9l1wtgNRdziv8dtvdZX8uw/Kgb5PpbdpWKBUlLH
6zpxifr3RstWkorKExVDmH9mXKEqct5q2PRG8WowV/q4wcRGZwpHczzEaE7qUEbfCHyfZVCpNRsx
KJFUv2UdZDahuVeEg6GiRaGtLTC0+pzjIvhp60lCmsJGHkuQ+TPKNlue3Sgna6LqrEMf0fqQOgh6
dCCkNFmwf0UGMZEJfp/pWMkzUQDReEtzsJsiN+stOaXQ27V9lAukWlhY5u7GptQ/NvrnhO/kKKv6
4Bp2j9Wly+ewQiTodiQZ7MvcUl+TjCcmLl6ztPuQYtYzPS+DnMNxozcq6pi+RSGu7rqu9spqeAat
uqFey1rE8JrkqK6Im3v8TKuClExH57vIOAyTRFFJt5CvVfJAijmPrwqP8qHMCHKQV25iS9pHLSS1
rWiIryOffegr04hRasV+IUcqtOYqFFIUpBLcB7VOhGWoyIVWDWR8gIUyVqX328ZxbZXS9gJGtFGl
nFpC/X4QXnqpUIIonkCuG6opk+VbX+i/RYobEOB2WSZrdUsjd8gDGnZZDUxlyWc5aZ/FYEbBVL62
pvhZZGs+Wyg7T100k4Mgpthvtag6GDpenNRRb0vU6YE08fAWAtZPV/hr+7pdjh0x7RzaxhgMbe3r
Dcdho+HinsHzWUMoDY/AEhMWwsqx+0ORG7doUudtMqDNpu8NdiF9sKJmIq2LDUg39dbnN8KqFiLF
jdCJHYkkDW3O076u5WFT2+pDWlvvQ2dhYjEQHQ4lzu3Ifp9tjtjVGEOJgq9NY467hSIVPujAijKx
ESAEt1K978867qVCydFTW1tlpVNdF3mgld2NQsUVw34lH1YD15Ni7Y2yIkBnuvezYr1JZoykSlTi
brGeqP266EjRAp1U4wGlSyM7Rdgkj4WUiU3iVG+WmO9iyb7y1qK/k3/j6lkQsfpS7Gp7TF3VrF8w
cT+vIyZ+ZNyZZslepBkHqeNXjaCginVj4Qpw6ypTAlm5U9uAJR0JBkFJcE36GNfaJRP479rmIWVr
25TUS0fFJWaOIoLE5p6V35YU6KxBPKQXj6lNZzgADM+n7CdyLIJJpR05zr+sfHxR5wpUmGJVFexh
M/Xih2kt2aQdakY1qjqvnLqniICRTT6Yt3iATJk7vDXG9J0W0nsUg3IaEuoiTCPcGSx1RGe0O4fC
ZAIwuMFmMq3mlHM1SzlEDR56VcYFOTBCYTxZjy3FZxtkPr8pU1Yd1W+5cZ1mKShbZ3HJjW938Wx0
SCTZqMnjDOQYxRdiJwB3XxK29laC1UcCBWkdZadaYC+MrfaL3Nd61i3kq8SYYSSAysKBklBwt9oI
yKUVdwIyyamTzgBpz00D00HWA7KBcvhuTVhLaSWBSCgrLNeSfc11/UWyn6U1P1jU6GiU15NjM3kV
xQrKbktXra2/mXCjbjgUqzqSVaX+dWUTOGxfCIY+pxG1cK3WOhcSqV5qnlH3lj+RRkU9srbNl/KT
74IC0q66ZtU+UgjDaTkqs9wEjwEzXob47gfU0PjaXwRFP5ZCOzh5/W7plBo21QVB+aFU4abbrrqN
SosxVze/1VJKPVHbdWAtQ+KPU/YroRJjhOp2Zjr1GxZ4lI8pQgx9ihOOHANOFnpZkehfthBQVGn/
rK8vczdEvqwP8Pnpey7r9r6S5L2cZ40vWniabCAnyu4hQyv5fVRpkU7U8qosqAXNoaaUWeuxaK84
dNbfSYOmXC6EVQ2WKB5oGUClgf3Bx25p4mid3sYhvtZMs6Y6PqsCeYKkccuXaYeKxCrDtuwR9PYb
du5879QQqVlxj3PS1P/G3ZntRo6kS/qJ2KA7FydvIxh7hKTQLt0QmZKS++bc+fTzRU1jUN0HcxoH
mKu5KVQjs0tLkL7Yb/aZDigu/RVrpQK9ZJzs627ZjhAQ5w4duRvrY5fExLVV/seI/fyUVxgGjIUd
L8TRXgzNNpmxeiVhe9sDgqUjt0ythrO5LfUQx8Z+59c956KeILpn3Dua31Es+bqYxzAEOTufNu6W
K8p+qXEHgCuidGBKknuXxtV1WVk3dpnU+BTy4WjNjViZdtYFnuHzAjQZWZ/FQRIfGSCX1ryN2vBP
2taHygIfFSrzNYEZeZ3K+sCqE5LIfiubhKUTz4GrSKvbcqQ2tiZYXZigJ3uBrWRSsj7UIfPZsSDl
2vOwY91rz8NUfejRAezPCL8u++90+cCkW875py4EgKvy5MXEYtql99GvVmT3TQLg1YQP1Wi3Zm+r
VT9O+ZrFbeQgfUE9AurDUr6bNX03Q8Igg682X6YsHu9q2XfgUBZOPyofL4U7EPnttVjPVnmSpAf2
zLLwAw2WOEU6CdFzsMD7MAlOMTCJMjGrjSbDNpvWn78qbL3SyPfJjA9Th/ZP65fyEPIkP5hZ84U+
Fx1q6nkxnMQgRgbIBHxnBNhB1hmNZR+kCZMtDNvh2OWYGgzmZW/g/KxN1hbdbkDUJ1N9o1odudEw
yfTbEmnMIvtkQYsxRIu5sqhjcgvho2VMH2ECz4W1NYfLU0LZ5nAgCIx1ABhEFzN8qauzL+piVzwM
o5/AQVNfVJ9g3ak7zqU9xkkz49/8mF9JZDQsDM7kHrQH+6DAKyWfXC1+y/w2OkmLeB/N6JUsZMq8
4pFnx+09UCKefG0I0PdM6I7cEQSonmfFn/oWdhuSLuvQw6oQFgVGOHa/jqLMDf0EKzarM7fW+VyH
OFEm84uKWmlNKc4V9jIbd/caEu2c4q+QHLw29Wgju1LFvTLI68Rs3KFb3hdI8jtDxd6NWbD3xkk/
Dv0YMc1Sa6v7ZKeRp/52kAgjazpb+cnCDh7UtMLgx5tOFv8pXZN/8tJyk8bVDV1QXK0QfolnJlhT
J4D4xShXWhrI8NnoELbiA8uv4WxdhtHbz1N4pjCXUX5IIFGmegOcAWzdND+azIaa0t9Ap/Xvn0A+
FOt4Sl/jDuIZZIJkwoExuAOjR4ghlKfid64tksYdN6hyZgDR4lxxbLYz5jlVV9+FDj6NdIpxG4Do
qLmG6LADKySjrd9z5vEtekJ5CDbEICjsXk8DzgkA0Bdq1+8BZmN85o47L9nLONS0z0kNY6D4E2aj
XMfuo8be2ua93Fp40rJBeTy6AHeEMmACKQABxXCaTBHymuELJiebmgwVSVY//xWdM0cm38hyOrDz
6OS0ULrzQm24ynKtEVy1Ld3wqUv5MJgKL4ljnULCRqMcSFnGLktdl2AcaL/9vlU7qW04tm75sHA6
MVzue1GFOUveKVaYoIB/1CYTuB2P4UhMVKRkU+lkc99mMS3AtWLSAvpiwXtnhx3+BsJFa4uNJUeK
34gm+uyz5sTOej8O6+JQW1V/uVX34B6lct765SbRPYMPNl5hdXQBZ3dDlX9mHMsUKdmgY3kQDlu1
mmtw1463M8fpXWdhQLvJ11/y2/9rBfL/u/pQG+35/y5Trn8Vv6vv5F+Eytv/43/rlMJU/3ClUoLJ
tW0jW/wfnZJj0D9YJbAWWAjKyJT8yT91SkG5KPokBR/0FpAsd9Hb/ylTCvMfNpKnorGRl9VV6n+k
Uv6FXf+biu55wrY9j0o4y1SmZf2lYf4NgytVni4pdt990QxVwDyRk0aDUDel517bFaYs5ZGOY/Pz
4rwF+tSZa8YIEuNItdeN4+0Zp41A1caCMTOefh/iwbaeigdHs4JOXUgWLpz4Dy0tVAn6gndJ386c
8pf3asq6l95ZnBOKLZTVyT+N2S29QzkIfwGljkEQ9vLKPVhAWXa2CPtVmWJYstuwQLzs3npdweRz
xPZvH+A/lfa/t4Q7/zZcuP1aaIykuxWiM7+d/wIkHvweVS9u9x0zHG27zR5kDJgx22QwbjFPZ4rD
9N+mGbgZPbIYt99VZc7OSQhsjVnSwLBEHjTreyWA4FKvma+LrnpLRrJE9I0cOSBZG2ZORHRMcdcN
FsY/Zq9b6EhcGzJxjRkCXiIP72dacKqQTSOxhUoVFHyOKwKf5YYIabKzhvn3zGx9C3bqffCN/Oyj
yxLeO8BaOER24gS+nIA1RT8LyDlQ6tUBafKFsWh27ia1+e9/dfLfRkF//eocKXioTOkzn+Gp/jtY
mU+EI3GkuPtR43SSfTltTBA7Ods7g5UaBBNqmevdZEXEsO3SF0GNaa405C8rT/Adl8NFKAbzOhpe
/HCM7jx3P7UzXlceYnye/MxlQWDVMIiP8A9o4xVGyQjVFOZdlf+HQdO/IZP5eWgv5M2wKUyyTcu5
Ecf/9obQYZgynhXtXt2+Mg2G+wakd2BKnMocFV8Lbo+M2fJ9gU3hP1Sl/Dts/fbFHToabiM13ncm
Cv/6xTvZ950y6m7fcmxaoRTJY9FhFL998H89ODO2stRagjK+HVqS1H6IOghAZlg1+xH8kssHcMiY
fBqGMVzKhsB12S/iP2ClxW2+96/LCN+mRRuxz2EVKfXfvs+Q9r6oXPg++UVh3BuN5RD3RhA3nInD
JTzFneetMF/wOdM8vRVF8TTb5n8qiANg/V+/EcIxpnQVtV3KAtvzr78wl3xO6S/5uJ+i/GiWd5xB
gX9qy0NDJiXAUwieShLM76cjIRDUi0X/6AHNMRXOHSCUpyibOdq4trzQbOLuswGHilx48FL9XqpD
audbCw96XOGmEg1XhBHaSKHMQ2UM78Zo3XeZex4MUg2JR9y65zbiSnkkKT/iY7fj81S+mBTzneo6
Hw5t7W6LqsOtlDPGySeBHdRv39whjYJkiZhEROlLk/jY1tNuPIY6G4/x7d/oLveIyEHdcXoQApt6
0SCTDVXfgZ8kmoQn1ywYAzBZCVLmZwfLq5rAKjLrTeJZqyK8tulYq90sY5ofF3IfrSVL6IV4aZII
YGkY29FpdKCi1mRStyExt7loT8r306s/j9FrxQQpY+vbzr4LjaSHHLcg4NryyXZjTkt9e+CyfJ3d
6MHqFxIvvces24R+ocHblcn0npswOZ3fY6yzgPm/xeKAf6DiWSW6gpq/CCMO0goGZBI7Nuco8I74
7uhq76tTVmNmXmysKPJGmZvgpqMLXLi2HRYu6sgHPdTZmuCQakNYSDHDJ7uFoRQ53lOh5R8755hZ
+dFVd90nGxvsN9U1qwROr51Db/Md6zf3iLiYGsQDDNUztxwzNK4JPx1zvTn0r+ilT8qau11uVti0
uYWT2mYpp0v+0vH1ES2tewZW7lRK4nol2KewfZvTMtyno/4xm/5Xq3CDDaBr0a+gW9S1w53CICAR
oiiUIrqroAQGkPHfkmZnyRkjZ1TDCvQbblcSzMlS1+AGjCcb6ncpSQlAbWCtFS9StC9L7ZynW9C3
+x1K5xezMDgWnNiRXuRJhsOd9g9oEPeFM+8HkIYY5Rbu0z0uHZSBjQ2ACxBNAuKv/OUho4MOdj8N
HMlzSbysm89isR5EP19iQ39AMuzWpkHiYxjLF6dGMcDXaJTxuQZosE59TDl5+9kTTYiqxGAX85m/
ZfZj5zLNGqOhYACxQBpsVLwtuaxVwxJe+Ed1UmW8tVPj0xzrCJOj5CIXt/HDQPfrDh0xJAKd16T9
tDiG8fg54k65T2M2aRefZu+W5j5KMEf7GPJnYqxbI8Lna8cYgGXqPDQ90zLxPbCPcrM1Fl4IdaG5
TmyaisiybLAi9yIHGGELvc9yYHk2OIbIa537SI/5BuGEO0rj7bxY3Dlu3p3NTq8ohuhXC0PnFarQ
6+QgAkxGdWG6RDCR2lGmGJIQc6Pe7KHiwczmkUt/x33GeShHd7hzC/9kTnl0abw8iMEBhJFh0byh
jTUQkENVdr8NHz56m9Zcp6IMz/BNLTsUXNqYcWCsTUK9R0sVk/MKFTTZ2kP9xfXyp0UkfhIsVXlM
uFabZI24YdqQRHCoZKR0MbZ9YslqAVi0YX8o58bBvKOzbWyLjwkO1MqK0tfMz/8AgJ7Xg22m+96j
SHVeBOlOBzBuCvjIy0siq6Em8qPf43SQoIaaAA6Nu/Oq4YJjBbMhcbjEE8a685P6zl8Ag1UACyAW
fOPnwS0EqNwtAUulgyiJc/RvQz0iW1CcvfZaeQmXYp15TrZXqT5rzXPTvecMMuHVGvY2TLimsp5j
whIDURyDaZE13CBsjFdTjrFlL+OrzO98RJ4TlCCIlc4qW64mKdRN0ZC8mCUOofmWpNFZPG0XEe47
lVYMnUBXWe3wDXyaN8ekFqdSn1NxKFLrvZ0JRc0+iSDqWQECJvSRRNfEKh9VZbwoQTgk+Ylyl7iQ
oXdDYoGzhtVIAzShaVNfYdLiBnXCBbPgGqSw1El9mGAibaH+5dvnKidvhPmn28B82ZY5XDyz+OLo
6a28qrpzu4QReqdJ5hjXrkT3RUrlmp+KPSE/SIYRTj5DK6oN/GUbkjkxnbk+sFfqnTDTU5v5SxBK
iHGE9u9SRV5BpEQG3Pz2Io9OEKfbwfVgJWaOjd0tept8nMWYyN4BdA56Os437jN0sQEwjFHH+2zR
2TEkR9O5nFXM6CWVHX6F/NVU6kmRAEfQ/tXou6gfU/KT7mem/Juenj+wN2yoSWgJLauGMWHhrJVh
B/F9oqE59vX87dVMpfOu+Mjn5FfbAQufB1z/vaPkKos9MAml/2OmGLLFrTvchtrfVlF2EPUS9IyM
MRc2+4ei6a2rTzy0HI7OCHtkxjTKzJSsOzuPH+X3FlD6dVPLAgG0e3ZcIuEh4wwGte+NgmBZWnAh
O/OkEExkvWngM+0QxcXWQKETjfPcGYUd5BH+SzWWB2NQT7Y1j1vU7Ids/upqQ70vTjEHwjH2+OqI
+hExbxdCoSlzUCWXmvROfEncCa+xih+rZtJ30sNSPE5bp2VuUZdiBNwV91uHNwxPP3FxCh4Z8sCI
qP3P2Gn1zi7NmRyRt+vEqI9661eWPEe5wAgcL6Af5gBY7puqb3g7x9UHkUfFpfJxdPic7gIegA6/
5C0c4xY7PSFypw3wLoDQt0V0Nw4gXaDzMHkQ/YUkeHRmCgAYqXf5aG9TKVn0zmkY4b/3c/mZ1EsC
KW0Iz3nd7iAsQnqYjZBcr8xAQVsH1vUvP3Y+e0oud4XJE1tGnnvyO05N41R/5UpuMpUwKc+OlRQI
3AvJaKoMV9pWh9mciF56/QucLHvtqSbfOEtYrgRMQMjHDgVvVbpvMoIUzm3MRxc05l/7TzqxwWWu
+2ml+aGXCen7ZGxQqtp24+flVeVedanLmHwgWWWvHv8gaj94kqWqJhaqFfPR/q4gj9pH9bzTPeiP
zOKRvYWFmcs5RxBI7Sudx59tDLLPjoxzkhrLAzOzfEehHzVbNtDy9Amx/5cP14+FbPJhecYvWg4G
oAHzu+btGR3Zb5b60YgAXtJ39KmNfOMXE+YTW+7rCRyB+WhPLQabEHCH40Qf/mQdfZ0HnRk+F/kS
4LfEtap5JTFgZOui9DDXiBufLDksUKOAbpJKrHr5GnEFWHsivt7kcGnP7ykHlbnjw6j/eIP1pqH5
r8denU1Nv46yxAqz7wNm3fvYk5/p6H80XvVcJd+Z3/8IO/zofGtky8KjuphJc2xq83tZKm4PFvfG
ElJwW9rbSb+HLmXaMsTPksnS3Ogh/GMU+svsu48sBuf21x4xxwxb0hEXYExu18EOGbrzSYCjXtnT
eGcIYW/GZpjX2uOw2sT3fhH/hMu9IcZ7xuG/C6MJA6O/QZ+r1Fw5E0l4Z8TYZ1FlG5Tpa+Of4qF8
6dJ23dpQHZwq/+LOP3vOtcMUxEUjI33BCL5xebBa5B3Oav6pwrYvDPMAHIvyK2YlZgNr3W3LgzO4
yI1l057wXN+bDU7hsdLo6cCFav3YCcqUnax/akD3pob8XgZ8us549N3+hUKd92m55X5DJP1SwNtr
J7F1OGIAW/SNXRZND463bM2aVElBcd6qNwRCNNhfduu7JPIfcHGQ4yzAPya58xCHy2mY1Hlu5t+h
iQN8Mp+okvhtKpIxlKWtfX864iXnsuE6R8EVeFXNmQUtYMD6POcccSYL+wIlREyEOWf26UdXTNu+
98/K8i7UYzy4fsjyULGN8g784Uw60S3VXDLXfjBcJkKLYfOpZ+feZ6xb5uN9hO6J1Ko+8MN7q7T2
2g3jPoVwnM1bigzhKWI5jQb50ttNtmlNzHYy6gwO48NTvbgYyJgb8fJwuIzb8rnNu4oIpmgfMadd
/BZ01+S2DWyamOsENMamk+06gZm590dwqi2rdZ5tvczmxjArjZZDUYudJ+ukZO7Tgp/c+DglotHa
l98UyJ0GPfjMLNOfOjO5Jo3uruDdWdkeRpxmMMxAx97Bkd2pydvpMtObpsFbBJZLapRtj9FDtqJ4
i3xjJE+VNHMWMY8BnvK36awIbsGyWZyFuXZgxHXBdu55Gw9S4BZKD0kuS6x7nvu6oeahsNWfXDWn
cMg8XoI8DSQ2brOuF6anztmK+qc5at6yOr5LWV+BWXj3nSIhNj/bumy2Xk5CfOBgZFbpN+zTzE2/
mbQ4Kw3aDLdtItdZ1e08h0Yjo+8vvsjbo+/Yuyoc8nNO+qqvE5J0ECKxsx19jGXrKr+LfCw7TCoF
Rzp8cDhrf1d8AXTT3TyaT1FPZHUR44mlEdV84b+dwSl0FcOI0vEufSluxKfstUvmZpWJEGOjBzC3
vPkhxnHeKpk+eNPy1tH/hd+PLN84PJpZvTwURxcVzActt45UVB9LnFX9LRIzEEBvLHUQC9UoXgek
Yhi8oGb5WiSz6KoDzUPkjwmVcRxmTvG2S8AsEV0OTjUZ8dMw12mK7zSc7S0f4cG1ol10K4tymhcH
aFvmP1nOjXqWAmNy4eBFtM3gH+SQgng6lBdTm+ooWpZaa3zgqv0YKrVsE6awuXTEk2WQPAkl0TlM
+mqVtM30WJZyYky9NiqsFJjv850vc+L+ntMe/MpD+sunbKNoYABbrgNtar1NCtAVQgHlARMEcMA2
yn2dt/XDVPVBq6l1sb3k1FoGydjR2Him68IHNmGTOvFDNt5EhaWlyoE0gbcQ49RzTTAyJb6timVv
xOpXNAJgoKgy4reKRwkAH+n7pUe6ZJs+9zb7W2+5F5hwHi/EVO9xvWIjYN3MRFdvPaEvjHHbm3/m
MjK0o2YhYUASZo8FPkxGeB7LONNYvRwVwgI3XxBGWFKf8+q98uPwWhCDWfVJOuJMm55sHd4h3JqB
S/4vyFBCx8mD2C0H9WgJ80ypISobYIxkJrxruROcCtKwpRr3/cjlnxWFXgtEjs2i6YmZBBDjkaMw
xoU3d2L9m9iAeqRBZjvhgwzRuDtf4LWjaMfC64QX4WAUfGSQhCI+/nAzhojJfk3Oi4hFaaowKDq9
1ZZxLkSzm6fpS5XuOjNaGimxtwTP7o0SrnPVsRdSOORRAcDr88fW7lknlMAMVsFvly2FOgt6buxa
byKLE3teGp/SbK4o0gkDKawaRZtOgb9g9ePdeoaeM1Zzy00QZIO7HEOUspUQ8kkWA3atnqFUrzVq
Mz6EqKlfYqnKnb7hc2CZPilKu9llaLBADB896R1lckNIJh+8kcBLsBUHFjgWNDJNtY4x7OG6vugC
v/NySx2i8zx3JDy5ybCadihlLQdvGtx9ci5U/doKeJ2bjhPAfn7FLPYcYxGKVxOo6rbsOi5zmbUx
uOD6gy2xIxl0vZE12sQ944zYGJ+WKA2whl2SoUFTGjhecV1jO7EOuZnlxykGQ2BamEBrxmYEh+g1
Gpv7Ej/U4N32Xq81d2EVwm8XObz3n0JIZ++hKcmYb2EWiPV0qbSoN3RfgHZc6l/Wl23ydOQpwUC/
PILUa/lxLZZfg1hcCfk0iLX7EVuLppkq+yT+Na5URRxQoc3EXHoOHFVJS5dNd6CgDdpl5m0kD8M5
HdN+H9/8yqSjNkYNJ8Guw/PQ0PnT2Zw7yyo5YgY0+Kw/Gj+DbWACBq2OfU3LRVmiCuTUlSnzzu9J
sueSA6/Uy6++gzKIu4ST79QeWBu6FT6i52Iy8AcPv5K8IN1qgQThvuTzulH+1cvyjzRShxfYuuJ9
SwPEMih3hf/VdBP48phAeOiZhP9rb0vcZ5NOj4PQ75EN3bsb59d4gbcxPRYzHujBkE4QNZT3qrEC
ASJfRMeUWMz2V2FKqP/Q63Fm/XGqUxXOD5gALqMFyd4W+OEbo9i3w4JVlFPeBkvJHV6mp47gzQ4f
MdmbusRUgRLH/ksgroFRkfvkT6Mjb+9dLBp17irztwcQ3sRkCmaBnw/bNIsmhwym/1YFpxskBRfB
pgOvms3yYGfLTVOdOatSbJQO2DtHEW+aovjKh8Lfku4hf1t29tbnLLFa9LYsbkdY+hdhD+2nRl2M
hcxs0jG4Rl8tq5Dtbx/GHgfsmm2kxPcPd0dvnWqAtuxs/HrCUt1cu5jM+Sx5BmtDPjdO+CQbm060
7KebG5YCgz/GxmLiXhEJeclMUyWjRgqJevVs2xlycKH2yxjDLGp/t5WzdaX/rmIn3JtyW7Tcj2Fj
IQyDmFshAtOF53qBNZNCbhbvhXKJah1NvoKvJO8Wi4+59A3/fsAwNirE19b17b0k58kXnT+yKd6a
A7jxzC6u+ZJfJ5Qg6B75aarvMtccmWxREeXFNHuFfNWS5TfswxnZyp/QeW5MGhU/O8DXYZWm8DkH
Y49XBERgtaBKlUAPrZbD0439j6RHkeTIVstX9zvISu3N5+515gfPDp11ATBxmHSCd9jK8n0d13cS
D6QpfIhvQOGBfKQR9hErsLr5QKVPFTQR24wBhwdTAicVV3EMVKm65mq8VAzr75YZJ2bbcLsscuxC
dJ5w0IzKx2E0io1q5nTbthhy2tzifNIOwTLmv4hr43rtwjMqAKilCvyL67xIbm0bDhro+nFP7aqv
Ajc6GtXtPOp6LOkz0QjZKo4wxBBHfUOQJuQGwY6vkRXa9cisKnFSeWRxfCwFUCnX+pnxDYB1OhtT
vCsGbimdcbUWYrjlMjx1JT1OvWXx+26yL7o2xiI5OfukB0k40g7Rxemd63Q/KAsA2wi+caNs68de
nurbVX6xOXUtLk8nWQNuPBxqfb6lFcRw0EbLQ16Q2ry5snJYpFm/LNtJ2t8u3lmrwx4pHIX3j5wv
kf3hPAvrRUXJF3m9bZF557Ce9rZ3mLSPCWvxUS5M7jh5BSJbh7dSlJvBkdKsyMl/XHq+SCX/JJzM
djoGZUJJprYfvRbehB3j36nMSQbO0U+761BposYtxxrhZsHQk3DxrHJXF2bFpltzPzSvlZwHOHYu
HBnA+YE3pHh56C1s+9Sg2NdEkVRX2LGPhk4ggY8VKe8M/0vDEzmPww4cpkO9ooV1d+QqPo/7yB62
Vu+dqj7ZRTyB0jfMU7rsVDPNl970+OTMl8rBAVUbHbi1kBxxlKG4aUGUYHmKbEQlo+SoYgxD4JU4
1SXTCxCpRLcXa9qGtEzWOEEzjnYU/QAjSoc9nNqrlXCtkbKeD7J8RLZltpDBeJh4mgZPsUxpnvyQ
Zi9sPxZFNWn/TMrUOmovJqeNNMEx1yHpnCdbd06v8wIYXGfuVSTqR3fyHkg859ER6r2eNlY3DnuL
pEVX5gj7ZBy7mR4pk9GWaNzHEKQI9WsDhnLIDkNKtJMuirTrD7NbS+JKzWMaERlv0dgTqqDuWsBB
Kb0BQRKKKiCPCmfOpAOMM32vSe2zkEHamuuOZi1YQkymK67KaJqqBOemoCvG0NQ1a8TkIIqgZjEj
mxJ/XTTNCyVugZ9+O5nnB8No1UHuDxSdGrnJ1K6gPMTkZxhGsEyMOZkCzeE2Csv4QBAEFIafzk9O
2inknz1OOygPdYnfSEsYPZxLtJ5fLdO/5yGnX0+zNrvuADs9Z0JaYKIS8PdvVjTq0Wq6lQclL2wP
bq38fS04VsKjW4XxghFbs/q7wJkXT20HEXawfRRHK5snuCg8Ilcu9dsSy7v3wylk3npz5gdkDyA3
LbB+DU8SgM84/AqS7d3EL7w2MJU63kDHRA6XjYy3xVUGvx0n9SYfiWvsE0Za22yEEiJeS83oBbcs
HSypCJYwhTPYD4Hd2AguPAjKLd+76TsX5TavjPitzPqHui/+TJM2waXiWJvC6HWpiDBx1yVsQDoo
LzTFXZl4kr6+puU7fv7nsqhg8bXusfcGbLao38oeDXwj0XMlUmIozQ9HYXvVqk2j7OohsRiA0UQB
cDDFINf3MyLHaB0LPhsyxgVNonP8rsYFNIABC2hECeicLMUb23R7c/EoDINXWdTIIIZvmeu4oZmK
+8u6TLwXbZHd74f1GD95Uw5mP6sUP3O+m8T4hNUhKP322qJaJlQ5cMRzsCOgEoiFwjhsZkoy8xMd
ADCzcCRxpok6keyZbBwmW47Qs6IcimwFyit9Cr2gYrXmVkzmeEfhnTPplqLKzDhHN/CA2aC/hn/F
yZA7i/Qh0lwktNhZZhe+oiWdWn5wMK2ut+7sfWGCqPCNOQM8I2kGnC9zlb/fwt/DgIVTqnGtSCcx
JIW2N3PIW4d5UfH9831nU99A2S2rt9uJTobseGOvL+GDU/MDxQl+6rx8GUn6gul9duI+3DVJ8zRG
DIiYg638nl4tstvPeQv8iBfktCTkHXEQAtwc+3XZuaeOruLaZAcRtNBtRrqVbvOqz7KAZZQaaDal
iX4LdvDDiD/8nByF7WcwBVLeWwWtqO7xN8J+2CW3b6N2JI2QkiKH3ojfvXr5qnABOxMwDstj0arF
a+H3Y+AlRrma30c8oys56m/TiM6ybM3twiFkVRXDlrO1cRpI0a8ZjQAEPWD4424yciyWMOAKBHjY
gxJjgXeLb0ZLvu/Cp9oT5MNEfaR3Uwj05rK2L6G17JYIH7two5FAEZVVFHjAkX1PjPwYzbPAMkvs
fyCcQf/yb3mDpyYSmYNpz7r2xn1CRQkj1EgCO/IP7NQWqHb/w22935DTg7bt3mwEErMzUK3IhFQp
BLVKTK8+ldVzbXIzxWK2yrjOQ1GVoH4YJOo3u2AVy4dL1dnMMWUngWSibozTMuynFtnN6Hlm+0WW
8Hml3rnSiNYuRdazoGh1dilic8fqkpXEYMz5vnLY5DnfGgonjChpOlu6RzKvx25waa6MbTQwp3q0
w9Hdqyqzt66XvSc9WCONgXfvd4/dOGa7noMbZXHGE/SItZjxDzsClAvzEgyrEa9PAcizmZmG9bf4
mVV0m9B897NhWrUUI6NrhfTVaesjk6BSij4nBW613C9BvnHOW6tbZN+l1X1nIZjEsXVcWg501NBQ
eGGkMeNnpv8bmwnZCd1u2IT+r2JUrOx1kWxs6jpWNuL+FBZeoNo2Q6QFRBGKloZiOhij0EaigP2K
ZtttazFYO7ubKNyJ4RxNkfkTI5qs+4LsgU7oKzPD5oPWTGIWHzW9T63ZPioP9Vg2GE/G0V9RJbLm
GEjviOOCpYD063D7Qi9r6P9MwGimPv9zEWKrpv7XYvIXK84O5BDTAAaJCS2zzG5Mv5g+BhZ+AL+x
AwTZmK6u6/rHxR2YjhfJB0+BtXbUCK4pnwNrKPVu6b03CqIQUWzZ5tcIpZcrm3WOnE1i62uZxW9u
/JV3mXGIgSpbRvGcetV7HLrHqN4WURi49m1plRlYS5PQJ61yXGMX86VgsL7uFm88m/GdP5XmLpup
jjOz9uR7tzK96NfABAQmwywD5c6PfWztptCBD8VPAd/Ani62H7+mOKzr6TGeAOu0PZgln+E12y/u
ZUIJFS8ayMr47FekToSaXjvJkB3YA4eEjEhYWtlkiHKibEUbxDWnPNPkgays+NdSfuM/HuEj8dQn
xP2wbVTY2FdZa/DXoKKsIsMWa1VYZzInzwRt/I2b8eNqmOOdLcO9wwmhdcVHifJAezB0DO4QYm/Q
ecJEdngt4wrXO6GxILSbu4VUHMu7fe9PSXjINbcJb8AqWLY2fcckZ2a9m2lGCZzGfIsmgehOyiBJ
b+hBiZndGzpjJ0LxgFfwJ0zhfOEVO0cJ6alhFN/E3RmGFPi+w9ig+xxYV7bMcJut6cHwqmvWDbzc
NQM6LhpkZGF0YoFOq5wX34p+Z07EmxKr14UjrzVMPTyysuLsSOUl1UNDIBLzN5m1nSgA0HvwgTFB
caHHoFGbXbqF679Vpj8dWoXioEpvW9rsO1q2FE7jyKB0fm2ZY38ukPQqvP8bC4Gx775Nej2CeqJe
TdM2PXeMzrg68vuELRKlFctw4Zy4ouSbSjy0rp4wXRmAVkwazv5yOFUxgOHZw4NA+Amf9GcRz0ev
5GREZGHfdxUNNSnYRQsWkpwQaCN7ZOTA05RFTE9iHwmwdC+G2w2nLPuk0IQT8S2t2KQKzHBPi6My
rwY4qtxAIJLjEAd2xmQX0yh3H70pp//F3pnsRo5lW/ZXHnJUNWCCfVPAm7Cn9TKTqZsQklxiZyTN
2Bibr69Fz3p4Hp5REah5IYHICISHZM3lvfecs/fa/ZdyNyq//Zlxpsh+Ykg9y7Fn4pW1B0FlnXN7
mHqd9mV12V6qxlpjSg3HYgjEka6PgtJlraBDGzFuT4XShRa6Qb7t+8nS7wI1eilu6nmnKrPo9EN1
0BGcedBWHIuBkt8q1veFGfA9k754DMkPg+moJCCwrgmd9M4K7irqSqQAxCxzhJL34V0uBJpQZeip
SNDdLPPZUx1off5pJrCH0TnzIRlwNQHvOAPrNy4K0JpLllKNun/IJu6b7eeFdR+oc4+WSif0YdZO
qBQuLtZj2m83ehdWCbBbeiNhRgo4kbClmRUdFT15UzqYsJyIdALv3s1k5txK2qs4Qfs10170VBKs
ED5Y8YOC7mNoErL1MBEMLa9DHq1zpiNgktXcvWKsKHUBbA8Rd9bMQ8faO1vdVLlFdROguTTckHWD
oZZF+Waa5J9RW7xKbfomFuWPOR7asG0ezKraNZiInKrFQXCBpnVL68emJAz4ojXcs9JSiwrSs8dR
+q6mfStWOuJfuq2GhMo2Tid0wU0HSFgqm0115/dY3Prb4gqGTYDVL5OvQa+stY3eslzjTVAYdE4q
tDXxDvWQEEoGCor9yiUWLC21uYW/wyE45zjBAyhuuLNSyhqThicLDoqxwMYL3po6OlF6m+/Na4V8
H/eQarmTgepsBIspKDqovon5fLgnzsZdCopouGRnzvuwa2VlS/4pQiy2BQM/g8pNKRQ6KGNYTVbX
6+Lwa+GBdi3pLcMVEzmaGOemft7zonUYrULQbyNG3e8krBQrc05elcsN3yATxqwqQu5idMPn6ul6
QR5AVQCAjMAAUR9fBpocaKLLz6SjRi0yyErV8N4ZINwppqj9aEt5JRLOBOesGd+5EuBoHtC22K2c
vGPKVV8VcsIiQNZ72tCMs4meoCFMHvESkKepOQnGVRewml0RKaK3aE3AZy6JvpmAy7XmBmSVFhfK
nKkDQWIMB0ykEKXhMqzqnOZaECjRMgFNq8s7pWak5WkcNpdsLdwrVFw6IidlQt3AtIBuzznVk/Zh
JLCISQzKMFUgARlS3skqyKi+8FAwYCUUlV+rDpcTNzlzaxWeYuaKP5P8zO39FVpB7g4aZwrbSL+i
UEw8JEHi/fuiEkhaieKDbtESRqr7ysjTNYCFnJSSnIGiOWJuZeBj3J7bmQAeOnqR2lw5+zFNqQPO
+HumPnLNdRGgBIS8KWiFx9ybzGxbmYPi8/lspUSgebRcalTzOiJAIGIlNclgG27lV3af3i2rjhgD
IM02bt/A64l1S4OsxTma66AccqV4MWIB6QKaeaZe7OdftFpPzRDDicf6AnMkQAmNLm+an7IxnoKr
lL2morQi+hidU4mazYAlkBpa7MsxpUqmpmfjensflevkljMYxTp7ElXIa4TMj26tCPtZhts3gEud
1zi3n/vpthnHmm5ASqNG0X4wN0Svfg0aAwJ/K1Jt4qmk8m85aE1dezLDtu1VnotmJ1YIsOTy6TJJ
+HMoRFlW0kqSYU4zufCbAhCKUdJSrNkKVBAXyb2VQhN9GqSRLhgmND21pn1OakLunTRCmIdwrWhZ
76mcue0Uf9zMUQ7mxnq5VhqRtFZ5eYqrKG7H3O8zrE3jlD9bdy4DFHp37wLgfgFMYYCzGJjmSPoE
/l2vvFtthrCsvr1J2ceost+mgLjL+bZSLqVCjCv/4T0zCI4ZhZ1OPINxb89EQkH6q0vw2Rc9wLWx
eHwLAFqyee4Sg/VazEeV0R17KQOPFOlXKz11TaiQv1GmCRcPmbJWh1iQyRXBPszzcDj4PMa5nkZA
zZYtgjKokkH14vFIrkw+CFXkMxjgkQM0yRWxwGTf12Eqd4GuQ72/4Rq9xS2dOTK2stxYAxvxtSsU
A+2dPDgRVRJ7KWS198mgpXsTRiarMkSJGVlNrFFGXqFE5Rer8or7IpgmqjYpNAwvI8aqykM+BF22
QfkxZvTmhXx1V677nrmhaaXpphQJF72k2Tpf0qRirJcDI7KrOGBdK28EjV3jr2zOJk9E/WlpTe7P
V7q94kC8RMwIBn5FBbpWmGTHii/7+cqhr1uM7BJ4xooBSUSG/WC2OqOtCi1ClSJGErY0Ue5rCXgK
MxSm7hmzUWRd+ORlrn1IjGluVCt4K5/yAJAzb0GSJFMMLY0OnDGL72NJTtYdDGKSJK+i0kmuyat1
Oyxl4QWDJYq8iRJYBFioUmiooaBJLKOKLrZFMpQR0wwEZXJsxDS8c2NASwuQAU7P+6RAMr43a2V4
VBqI76Y2oI1UEbvreYknxjcrPIjVpYH1p0orAsgAgvV5yVZBu6nGu8sQpnwWUdO7jPpK8tGVFXs0
+itFaDZ8m7xLwivglw7IxGgMxnN292pBLYCn4+001ORUZ7SjYw65DPf9vrmhVL6JV1+9tNzBBro0
aLziNcPy7zlGHLTYN6zbuB+xEO0v6nXJzbvOHuP6wQXbkDBL6PJ1k4S1nAaCqMkP3TYpe2lnZN/Q
FurdACxIu8uPQg23IB/7ZQvsEQRkcoaYMLoSgGSDYyu3jXJ9JDSSuOJBvkF3JbcmKzrtsW9kD9M2
X/OzNnMwJSbaJ1khdYDo2KpP6+3PP/vzlcYMNNdETkKVV5mjZTwZCJbwyhZ1xFSERCTOAEh+2O37
ES1FimKgG7ZyiyL8No6wtK3kmLL2NubYB2VrCJHQzYwC8SipY0/bndykNdHLl6rvjiLJFz/tWAbS
Buc2p/nqmhBf0qVt1EjTj4RKYiUMVE4qsXFNhTBKqIAM/PRrjSmHiSUnz/rS+856Qn8B72FPKuhq
oUnmUj7Bly/BC/ZEbY2cxAjPq22dkO4FBD9F8MgdJ59PTVltXwpMKrt7ig227kCo4MXMF0kYbzuh
3TomAcLw/EG8ZMeyz8aAXieDSnqPSPe4yrRlrG7QtkGVZkRQTyP5NEg+XZL6uCSl/UHqpLOlq2cj
Ly+BMK6VcdS3Uwz7ZhzwzLYSsHoZ6zqYrfLmMr+Xnev9ReLBOaCu1Px2yD9H09z0NyU9XYr5TaD+
WuOMiMQyPxU1zo4yL7SHrASPcOsuh2vTZcHV6K6rIi4REmTizgBStqpVIL+JmESW0l6iWxVbDD/V
SLtd1V08zk4v9OBbEZcK1CReJeKZ+Ol7qwARtPzxbXUxXatrl8SNOXkRURdJSu7mHXsQGNVNXfG2
9UarotIcfKGeSr/qYckmqpUHMuK6dSWLqHNrK6gA9pcSIo2asWGPuh/9UCX46cQo7dIBYYqZjPDh
QS4uCYOn8T9YNP0ake+DC0+ntnOEkZ4nFZc555Gyk7ou1DJRXwkauRgKP8UXSVu6SJbBBQj+VpES
pVUiLiFhIs59IY9bRMS0gyko8ewyJLTrTvmab/cSLeJQR9ri+Zs0RmqdrEa3sUeMIijkpVkjWF8N
HW92YcZ5Y/ts732NYB0RMI8vpZ9GPpheet3ygfbLv5uwN2Oqv7/99HRZiz9RyJNVO3PC5GqcHPum
CJDYZdFNybE54M10jVsPeEA8sF8iitHYfWupxUIgaZ8/f/BIugpFeT0GxIgS3o2FDTikNQVZxSHZ
DZfPQucqOeUckeUVAVg5D2StEezMBQaXu6KM4QXjpZ2SgshI1bZIWUWsB8a4Bghwz5g+SnSNIhSX
IPX1++hpV2lVa3W+VRd75Jxf0chNsM0rrTQxsscevY7jPefefMvesS4WR00mJn2k3EzIgAFeAdCE
mKINRzmaX5gTVs20/6eFMWa0TCMyCZuG/djsSh8yVeXFbcf63te09L1prG+OJOd1KNyuMIkmw9GU
231dWgRWMzvCXZhooYQ+OS+Zlwk9FP0mw2cfEyM16xkTzEtx1AW1dLR0FBex0ORVzV3aqfRH60Tu
d3rP+D4r1B2tXo+8HuOBdUykAF286Y7Easw1XtMt/zEXBiC2ZXXNFkEM6R00vXAt+8i4WO/dZTiU
uZjtEimhSQaOFe8Q5Kvlj99GyHbwOrwfAotu3fd1MNUzlfNoHbWBho6RPdW5zgIRACgJ9Y0z9tIf
jFaTiYHomBUjjRHA4iLUgydBdvo6yxk/IkpbYkFYIXErDGGTpyJl0bjPFFQWHR5w37xNj8rUftRF
RQUYvxZMpZ1/LEbk/2/YfpyuX//5j8+6r7pmOn4lWV39yolUJGMhO/7fPdundwq7/9i+s/VW//E/
/Oa9+vz6n3/yE77wCvznPwRd/qdliIZpwHbBsm2qcCv/BZsUdOWfkqYosmGhisSvvTgS/8vFbf4T
IRAubQPjqAyr9L9N3OY/RVXXTEyyBrmo/OT/J9Tkb6BJBQopGExJ0ggiFRcW5h9Nj0ZTIFWrJnDq
zuCxvIi1D1MX6lkgPFjfJVS+2JOiXz6vP7FIK3/0+Zr/9kt/46AK49Dg3eWX5hvmf3t9R6TSfgk5
uG+ufuonwX1F/8MzD5cP6wg5xI5DlHpO75MENYBT8zD1udpBDMRj9r78f/3x169Q+7uP5TdT6pw2
RNLfeYXGuANMaV6d+sn8NvbluvUmT3cIm1svKilXCSUCeAhZcsxA4q+Jh7J4Mx3w2D5bHp1r6Tg6
pk3KQohg9NFYmaHiwNH1jJVyRvtQ4zGyCR8izNhLfDguWjQ8/PWbwdb/q8P2vz5uVTMNFY2lZS5v
9hcbstqOZnytRBQomyqSHdmDYeTU59ITumhBTzHz2Q07NN4M9pmEpq2LhDMjSer2buwhu0kvyJMh
n7waz7QgQihrEH5gZkTtxmh8+hME1yGUpL/sGAGtOudKwgezENHvI/NFeCh/mC94txyFPCyq43Bc
Ek68pHLSFeFbvhzi9g2aL6pTkvHMXeYPa2vz15+BJC7u3f+2Gf/7h/CbF3vQpTbHSLMsdH1mFhdo
1t56GR/bt/Q0sOUSFeZJL3PvCKQzMdcx58hKvZFR+WzTt09CxBFBd0J+4179ZI2lzmU445k/mLrp
jD7c5CuJ5pUVyJ/GChoKIbdItokvduAGXddqH2rpfmI8G47rwmOA64zPl2cSkPzJJ+ksrN6JNN0J
D1h26oPxPp+BflxXpJ4X3K8O9ydDXlFmeoQKaHbyTQZq/hVWxU5cD0z+z4NrfJN1gzYWAiN5NbIN
Bfuc/+tM+Bz/V/JV/8mDK7NX/duHyP4oASxg2xDN3x4LUv/qeZj4EEH0X7J3Go50SOnnooRz6Vfb
1W6ybOl6WDri60uYPwgreT24BNg7U5gGf/2dqn/2kEoLz0I1RFlUfn7lv6xr8S7cr1NNBw6H15O+
InknKFYofrcku48nuLLa8yg5RN7EPwqCpQ70OQzmfHtpxRAd3K3Tb3RsnYH1UD7qfhc0W5Q2N+yZ
QKF7vw9NeBW7AWQMJslnZFba41+/AclSllX3+6r89S0sH/gvb4H2roaUnTQLxYdCMzUfSX0QpUeZ
+i2nLbJP6VpZRApfAl1jBJkjZAIBY12HJ+CkljAHulme4FDY8v0Dv1whB8PN6foAt7Sw586lvDCV
QtR1JZ61ti378gggz2miONjPESI+6HVbWgQBxiAAdsURZ8C4qXfY2ME6XmhRO92m2xj7NOoR2GLh
8ZHKEwtuYm4lGG0dgzTH1JYzubTjL17etZFIZGHpvpTf9ff4Um2kF8wRejD6WMne8mh+iUFToFLB
aBmfkT3OFAY2WlHm5+vberCnsGydft1DAUSnuUm/1HEj8AxYr1xAZxUlk2vk3mAPtwABH8kTMrly
luEZ+e4GYEdKf9zIdQ5FdS/AKmVHUWsJ3xYNCGewMWBS/OTnWOHVBF23KjXTRzn8hhjOTrHlKM0I
+DRboS/p+x/TE86W+l361FcIFD97T3OXv9682quidv1Ue8qrFdUebpwIlkRoPmiv2bfukRvloiv1
qq26G5y7q3u9164Kn0iOQ74S3OL57jdBwp9peaLBkJL6N3EokIGnYQpip4Te6cYOMTg0CUhxXvE6
jBcu/ZTLGAir8+2D6LjrTvvqnPyoMM1wxm/Zl93Umz2sX2+XbXPWa5f2SO3hwgdd5hFLLdrlWpNs
fhiNLGvPnO0SXSN0BH51YI4zyvbsTkRCy4yRGTHYGP2L9QLX8rO35rX04qgc7SLIvDFEVC2Qo0hq
6il5aLdM/dMTwlm6qZyC/C3yOkxFbvb287Bs1wiUiGZYz8/IJRF0hNJaqKN5rW3qB+1jOl/2/EZ2
kvup36b431CTO9dHAkP9e2S9TCuRoaM9oPDGvvJJ3xio3g5ys19tiiNJOcH1Nf0hevp7czBXWclK
7o+3Xb2iI/NQ45dc16RX2uMznpk3aV35pIK+NSEe43tonAGyarprefOOHEzCl+XlYLe8csOYn7SG
U/cED+ubNNEypb1tAwsYkXU6TBCXc4HZAAliH/fT9D7siiwsZb9rGQE6S6TJ+R7KmE2RDocE4vBK
inPKJ+XW25YAJNvCg2lbdTgV67hYMxZY4K/Q77z4EhJb1LO/aiReoA873FOPUB++oZGD1RFe1JXR
hvK3diF2aTsDFfaUJkpRxiJjxlrwOf/Qsh067R9CdA2qN+nMEHp6bCOAvpv720RgIjkqB7qqOA8c
ALrk1bICiiNOT9qd8m3HrNms1+llwyw5/u42zSO71Iv8nWCEWRFHdxVWo8JOeYUa5vMqjtpsX78J
5aQdSLpQOBMImKJgdMQ92ZYSEM6CMD9yVXR+ri/QTWnXV/rBxqa1ntDoNSKMaXVXpiuA/wKqgIu2
73tmrRTLpNAWTnfficO22ZNhiHNJmelVI1/7pCLtrLdO8czamTcWexz9fx6Uu0sU0K708hObKdb8
reixr3gYk7fDUxaOp9GtDkihOIvF91tgefeofqMXiv3rsmeUori8cULLfWMtPynA00rUBczvybde
PmFma7i1QIo+si5W+Z6nRPlgaSRn6QP5E8HqmZcF0uracA+Mo/pLCeNDQbxczRb2kLoMofwLVnxc
AbzO0i5DcUunlvizo0F60qbf4duRZKJ37aZ7WRIvuGp1q5hoWDzwOyK7HI3tDJ+T8SNxh2g8g7rZ
qX7pWhH6kYDNI4ArwL2qCrQoi53xlX0VEbt8lH6gr8+exhdk6renTmMg6lmfhJe2T2yes1Nt+Ll0
FrfSy+Qtj02khdcTyxUx+9W/RkNw3xTr5lQGRih7Umh5nmobxzk0vHsY+6o9O/EjAZe2ejCc2ZEc
xQN1yvnpqfAO+URVuHUkW1Brw9pe1av6rbWHd/OpG3wUGDw6I3K2N7kl/Y+HeznVh13mXWFn4lh7
xjIJCv/6ImWU6WEnutPbPWqihDlN6QKamkkzpZxwJTunkNHCy2v2VOxkp/SkjXJKdtDn9xX5Ng7C
Xq5hiYek0sfnzl7Q+rxcj+MCFvdRPU0vpisFCIl/yNG4kpSQLxN8MS0o+e6RXq+3ewLTDZVx6iZm
3dwbaH9rkR4fKkFCHhnBgU9o2O/SfRPeQ7RHqV84aO5W7SP3/b1EkK7Hk/s0udoETs9Vro6ku4bl
MY6ZvnLXdOdHJRS8mRS4dlt4JDkGZZQ5pN66CEI85FSEbq4zaOin6j2nufNdb4rNxK9LzuXG8jK2
KRS/LpF7J74C1TWCIsAA8SVHvMlhANBoZ4/VTirtT7D4r82z7qJ7YPbgaluIc165rzjr7VvEmUt4
J2fmk+R17+lOC24v5gmLsd9MNsGGFGmpnzlFNDGDdQu34hCXPGQ7OrcT9y4HOB5pTYqP6vqWk2AK
vuo8qvb1zSqCYvAZwidhCiMz2ShTIPIDzzVjfDKi2iB968MaSPB2qUYxpVgbci05IV/b/Y1HcsO8
VCKYjFtveVDXvRFRfa2aUD9hjiPOqvPuK3xrVrJEjXURKOjvEjaLQ91Wu2zeRe0Z/apy2138xLJT
yUJybuc4okVK/7mwpaP+Cl/6eiCKaObzMQLjqX8sDrzRmHXH4IVRODhO2Aa7Ol7dsBy+Veu7YUM5
3htHnM656F5O7FtFtrpzK+DCjCnfr1y8RRRi/MRj/mQ4hodditUX29yk4f/t5pszf/+sry5rsz6r
mJyRu3vzR7Hqg+uhYNspHR43G19JwEnDolhWM7JPt3VpB++Wn9+6gzs+C8ufc/KQSuQVFTNL35Z2
i1HaNxzBi1+zbfnWvjEPPib87IRkWegFPLYM/SBTksbLGXZtWGV82eXtAVgxMdInMMj4+MUN0fQ3
aA6Wk7xCg3amDYye4H6mtQ+nhBvd/Eqw2M0vDvMqO1C6eNZr9TAWdvk5dNwrnXx9OXZPsJDjT17i
vMeAesAa1DIuvmH2DfW1sEoNxAgHxonFAaw+aizpQf3UVn0EhJIjwjF+pBEGUbIrp3X1cH8DhaG8
Z/eVPK0ZiQ6aR/BgOoIpDVOB3ZDet3Y59fn5IjxnMnxWWmzerC7SLsRUbqscjXKXEBhpuaV66MBj
725gN5ZF4xZeeurCBuPKSfNvgX4YQ4PPmnX8lpyXb1VwiM7xuT3N4WDABkVQhsnZrh9M9O6e+N3v
8AsDvXDVxOs/mf/fHEQIaG3gd5qOspNPyoP+yvPiwLFccZW44uayjSc0Awi2bntG6Lw9ULbU36Z6
TCaeQWT9NuQhEyJLWETX3bIy8F7sR0j5jgipxLU26NSQYIQXrqAaVZnA84Wh343X1+N9i/jFntbl
c7tvD6MzexhLXRJXvf6RLyhsWfBJNPn83Ubmf5XHF87TTKSFHs5n4116Jxg33l9bfxS8ND4B9sXh
hZ14drUw35Pimn/nz3Swr/Iqf2px0fjMLblvyp7yDmOZxg6xpInXfTdVQCpH9y305+QRtsqqK8Ph
cX7PXtofMN7rziPkJLMCXSKk3ibqxC227N4cqKOTBFwZnM6znCzqPu6O+sk26Xyy41q7q2cEzAaE
1WbD1IBt2NwXiG9YwL1j8RQS0s6ro1+D9HnaWATb2jwgXNCrQPB1X18PXKVI07a7XekmvkmFfT3X
J5hCdvV132WH6bHcU6qQ40km5tKiir2LtRuXrWH+2f1gNr3ONwQBlyeUmAi9DxO/fT1y42/fgCuR
qWffk+j+hfcj25usuIH0UU/fLXERDxT2rvCjPl2CLshebj+kL5mEyo9qi987Q3+0tRhJSvsYuVXX
X/37ZQXUmCYMemuNHkMNN4tiwsFTsyjCiibqYPjajQ0G4wNt13fyo4iEgLcXaE/kUiWfkLwqzrcI
//Uz5c3VHoWwK1eFftQcTi0nXosbSKnM1Mtiw/eHS+HpDkWMfZGpZKI41be5bzfWatiLIUkRLqm8
yabetJtJ9Yh85G6tAKJ+Y7PL0evsBb6D1GWHyVovvq85dmSM84mLLluN7o65hwEorW4RkYFEha7y
M2mn7rzlpcA+QpoIvn4bexoGVB9q9agdhEftMZmPii2C3/iqIh5dypbdvKbQ9kzD62tnKX6QeruA
t8jZ5dokhMDxl32ncpCEuNWX+TFY/nXw8m3vqAECPLkht5PTfrPcgn0CpX0jUoMMGQjnJs/fwHrh
qs5FTLG5xnYvJLfw03HkogbzYB/Lju5wGqC2GjxcX4Y7uiBiWi9Z3/tAGB71JJh8xVmqSJMydVov
NZ2CEiZC6HSLwBq7WtByqbPx6gajx3LrnMvuemR9uBiONnmYHORNE6IYc2+PbKkPd2+3fNETd0SR
oBXKzHxlHM7p0+DytXLxd5dq9O5/M1CT1yTNhohXX5aOXXlgsbNZNLvU5GfXTMt3iXlU7hvcxKIV
waXAeyQwdEzXfC30oZB88cM4ky3PZGD1gr080C7eiA7jS4+4bbl3e+mfzbvkjERzbf5QOCsp/Mot
O8dpOBP6vFx92m0WchatuBDGyql5JvGZ57W9+OqpIrDhVeAeRPb8ujwAY+Zwgd2EiIXjc9m5JE9f
i+AhPUpr2VVDwgw8sn1t3kLYbQuazvT7SJYPaWtg0fUYud3Wwrr8JuYi28O0RljwsFTvwxK8TSA7
Oj0hrJ/Af4V1KD4Q8newZIeMhVXs6J4VlbSI+AhxfeKWXArvfJVvm4Dn5lUM04IbUfp2OXdpWPrc
Ze4ByN1AWP9NR+mPDMN/dTllEY2TrMsLc3L597/0k+a8Ytz+U+dPozd1QDVxKUce4U3h7e/AjQuN
8/fe1a+/6zda55AV0DcyPAVAN3xMoPy2eqtHRoDkapWe//qdyX/62yQVQKQmMfzQf2tiDwKUliKn
id3S1EII700PyVGwaaOGwK8CrjPMLOAoc3Tdotq3Dn/7fv+sgyz/8gp+6yDnRS5fr/q8vALRScJ/
nfOEz/sMwend638H8PwjSPb/fJe//L7fRjMW7J9qTnnHqDB36DCCJDJWSIcc42/mMb/l0v37b/pt
HpMCjE8xNaDZ20wUyXNIqAnvaVqb3l9/i8rPiLt/WzSsTJanvjQ+lw/5lwVajgWELfIY3KtKIFlu
l8kWyaL0Uoc8ix51+x0K1aEnE94z1jrm5ZTY8oghBL2qjnJz2z4txMpP5XUwfPzPKkdftU7iAwgM
ZDuXTS0Giba+qEcDjCYyfO3mGgTcf7ar8kOGNffZvaLVJfbc0V7wq012j3rH9K5u+/1DeJ23nPAf
woYLIzuzsa4O2U72Mg+cFMfb/hoBtkAMRo42OtwD7BDFJe34afConvugW+vf0p5Qs35FYxMLQf6j
2+DcDYZjdry65LeYb+YE7cVG1EbTauRH0RVy0oPqkIju6u7EJQDq8Wezpg3mowqwfHllroQPw2fk
9KHxgio/4TQs3/RD7IO6ooFKV48xg/Qc1c6iDN7x7R3J4li2WGN98elXxA84rf3ZTXY4lFzyuhza
Pu+pU6zG0L74MYHfjQv65xFt4qP4PtHQpO+zEYP0sfa49XrqqvM5+07DWoomTFF+wfl9fV7+U/lJ
eE59OC3u9Z3k9SkOUcN6sX87Jw86HY/R2fEtBHdqc9s4j0wv6Cfti42y6riPmdMKm0G+Gj7nx+Va
TSS5vs8eDS6vFAFR9kgH/7YtA8SDP09/p2GyMH63LcxcF/x7jwWeG2jiTYc4wsvfUOerNg1/6BoM
Cq0nrbERUiKTpLPtaU596oplHqHbxoPuN+f8nPnmekCwgOmY6hXsDY4sMiK4eygMHuvH0iL6DFuI
c5/sZVAjaOvM8ARsodpLk4eXwUUhROgzWTERx9GwXP1SD9ARoRRc0rGbgtoxpQMRZK8oyJHxMF3i
ugwJH96C4JE1pU6+7IPQdvNtftT4VGRqNmSgthiSqbEl4s/jbXOhvASXVXz8u7GO8mc7myKrP8MG
JR1c8R8fyrzNahxZ7ORLR5Uxod88ppjNNzwDXkkC/cWtv4ot2+xKjG6bpcfEGcpdAjesN54R+DHn
4ZglaeNvBk76n+36v76y38+YJEnb+WYsZ8zgDTtoI57BIIHH55itaWiulpdIM/nIaJVqFf/iFo4N
gx1qAiow6+egVqImUJk/fiZnczMyqiLq3u03mkOLHfXY2qIYur+QKs9VnzP/2LzIO1hcp8IfPgz3
r3dAeON/cmyqliItiHBLh8L+xw+7zY3cuuG9cl3hpaMCCppq34z+pSVBnt6Dcad3VPm36rkiPuom
rnLFLZ/Sg+QCm/I1KzCDIrwQorJt7h40b5OSFWYK3cDKSdwJgQii9w3GmGR413C0nulJ6pxSOlsV
AyIHKMnwVYY+emHMuG58GDuq2ttRYUfSPpO9um0eMuZd+DvtVLUBfCCbPPQ04gHRPA0PGt3nrLXf
gH6+KBtN+zZXPT2ZKLawZz+0eQQhk5Zp+d64iGZCNeii2SdVxs3pZNc2F/uVtC6PDVuscDAddSt9
9itUyMzP2eivsk3Si2AGvQHb0mYcmzauQSdvI0UWIs6P5OoCIaF33ed7dLJ2aRjo9mpE+JRHqdeH
0/EWAtXgLqZRl+Fn5A69XP4cxW4/utcbTsaA7u02JDeHcuwj92oXMoABcNVOfPEZaEdYfzSDo4qO
drA2t4/87RZetkv7C0EY9iXqZJSIdyZi6kPvUQ6geyML3jUe490SvWH3z8Ih59aeB6lX75EozZ4Y
b+WJqsGuN2Pra8Ec0Hr7144EHvmow3TDNLA1DgVKSJsRL/EwYBAngiu4g8srQh85OAZcZbCQG2Y6
2RO/6E7VNtiOUGHvc+SP2BEDLqAfy8smeNvtouuGdtfyod/CfCtSLO6mEHKJc4nSM0CfOlRO6mxP
FD2vZAWHgGwPPf0npw7lYqvYmk3AM19fvDU2bGn8h6Ov0BHotmPQONftsI69pcSJcWKxkGHibCR/
4BuvQ+kFed1aDvE670dfF3m49ED9vnIfTp7uLw2JVoHJk6awtOQVLdlI/LkKiGhnqdG+9gZHXE3f
4Mm5XY7MwZi9jT6x0QHiV9bi0pu2/CoaaFRyQ6JR7bTb2xmvKBJ/+/YBMsVXNgzX9jGDOHmVsjk1
bnJcpsS4RMwHC3Lj4WassxA6wsqi5p9NNoyJFvGqM5GhVM3p/pHul37t4O6Wajc9mmZQah491w7K
yumC+yf2suycMbGp8I/tVel55GyRL0cxDkGO3AzMBg+SEjVXrzhLz3cacAxNqHduLlJHy+MfJsmv
vyxn8PUIiT5RjR8zx/4tIGuH/mFCWqhr+TX/SMMWP5L6rChhWR+v2atqblodZzzi1FBQIzylMz6i
S4CRVX+SdbBoUIKdYWYt9KBv7DvbaPw1OXMG4dCVixVTwB/1x9VFRYOwHcPlp/VpvFwO3OY7P/3M
HoZzGr9qgEFQ9o7AHuCkOughuG4A7Hu9v1tBHd2/5U8a0PpmRIDpFV+3AJmwB1FZovZoipAATkBW
twkfip0+cfqre90FFbVXdktPcmDMdl0vfXG6/2tw1B797CBbU03Qmexf9QNEiRt9ZdVP6DrILi7x
xJ5XCvD/d/VzejE8Qh4CGtGn+gdmX5ljc6Nj1SKNjGvI5T07JM7ykFmrHsrUZnFVrSpeKV8T3/kR
4nBU2fNO2GqrZznq6UwclK2MbDfINsZD/WJs1T2a0O/pJYe8Hgpcfjp3OvSMSQy7AY8EKNCuCHEe
/zd757EsubFl2V8p6znSINwhBt2D0PLG1WoCy6ughUMDX98LSVYxmf0eWZzVoM1oacy8IgIB4cfP
2XttRhzsBSlKMSh1L270GBt4iBf+y2gcw+rOUNswfGHokw1bpoDJg3WlDQvkNNc1zUMEt3tnDXNF
81b6tU9HsWWuw3PxhDC2XI8YixZ0tt7KnXOWt81XvVH7ZN8cCYKjdCRXlb2+82BxQupN8jCrkOZK
BM86x7pLlmyjaQVP6/Sr3/SrCs2Oeae/WOdmTU8Uttf3DJkT8hzr4LaLemPdho/v024ekoCjnasn
1EzlMrl2oC/ug6V7RK4AdnpuENyNGGuzk3Y7vwnaE3vwEIfwGB9YPNJz9Ob7SwTsO7QUh3RrQYKi
RqsozYprs7oXIRLI79V321pm16jggw81oJbZzm7Rg0E2G0ednJS8zb/gK9FJmwlBxrVmHjx9H6ZP
5dW4H4ZleMOmnTQFykfmdw8tcndjTQwOMu5b+xXLxqp1NwMEaE4QAN5q6QeSdCQcC8uaZniwcF4m
FGcEjF0XT9oRGqzGhAxB7hFQTO3ARlsQ5MHeiDYWFsAXDo0nZcHZLWntPpjkiQF43tIpgv6J41Df
qPkiZLU1edwjo/3q8rWIMJot1Z123e6GT1ZXPLdvur40b7S9/JtCY5bi/LrREh5WLdtyLKmLXzZa
jlnJqiAhZiW21Z4RGv0jenvssv66nvmXe8efX+cXBYsLL24iO3V+nWZvHRt6Tt7WWOs76292qe6/
Lpz+OKJfOgAdkNCydTiieT8MXuTwDLlkK1fuK/GM+cl7tp6rfXVKP1oKhxUOKEYs7SMa6Yq+X7Bz
jhCqZ0UCQiE85ufoEHzq14y/pkN6lX55G+PoMpVluvSaftmL+HaucyNY94tqS37eQeyphhi+Qem/
QI3J6DAVCNygB9KBa5b2Tt3pK/OIqH8WrtT07ppHoDS7+re+yz8S5l7Kz/yuqT4/m/P38oem970o
xyoKwuY3ie9//ZUU+N9/85yR/qe/4M8Fy3DTfs4y2LpN+dHflGDzd/53v/gfnz9+y9+Iam0wxI7F
JfoXstoQ0kbzPf+PfZ1+zz9+FtT+10//JqlFqfrNo/HkGqYjhCFmue5vitr5KxJUqNAdZ26cWDQy
fhfUCusbilmhuwZaVxxZNj+E9L4J//f/4kuzfsxz6S0Ji5/+R7FIKCr/dOc5Ht0NIfh9JopeSZX/
S4EPSSotgjyaHsZSXTzzExLBoQrzGzhM77GmP5E2+x6TG2a4wYbfdkQE7Cxcf3yq4U+Jcbwz43AL
4ZYphzwbwB+XcW0SC3KOpvDWn9jBN8BL856eKoPtAoyIqxcMqkPayn68k108rLui9ZZ1Eexbb7wb
q+TG6/NHPUYoleChXjhqfHULugmufz9GTPZxOcMpoAMUuvVT66KGKYrPDtX+Io5na3/j3VuxcQfg
eB3ZdMhJL1gUCq1X071gL34yevfSNtZpMJ29azj3haPdIx+8+DCQcpfxZJtC+Nd21ZC9ZFn8lhew
0Mv0Pa+rHsmKT+pmUnyO/SxKSTdjc6W8CtaEXd0nA4qCfBbGRnBkdN889B1FiAJu7Bh3RU4TPByS
l6yP12U8gHkgxcBn99qQztdl9nVgAPB0+NHKkN1SktXdd9TNdq89sA70cDTLlrqNf6/lLIEzm1ut
1nYxXI4+cx6LiGlrLHa1KG/aAKcaoYZbLTQ3Qvg7r+T31lWNd1wA9IGNbsaY2ybWptH/Msm3Sw0+
wnKAT993ZzsdsbRC2Bq6MWMVRHjjFjpgu/hV6GqpV/SgkwS1nOuTeAGNI6XCz25Mp4GSCCJkGNVj
l7JlJXp8N9oOr1JYm14jnNNs9tDgOCDBINJiFGzWLcDxgeKiJrudUJ1tHBoXRfaqh3glDOmPkDXQ
Tm92iraFjFeKP6e+dgM2KMRLg4ziDJO79RgH01Nv+etR1y52qh/TmNZIqBm7VnpMMPR3kLTxwsUj
uoBEJOEfVLdGa9/rkP81eU+k77mY6hWz0Lp0r6MgeskNsL11nX8GiiP03E3sIX4AyPY5ZXjxUzF9
r2aTo0NnfiiOtVewF0qBU0qg5n1Ds2SIxycvtk5NJg6JBpWtDa75cBdtHW9TR/NmJ+BXG9ZEKszY
MypfMqBgc9VaBA/ge05EOtBajJ0KG5T0wSDQxekKdt2GtjM6/alL1WNiyL10isdUb26IUjyPZn5L
sDaVb0GXbM7UG25Mb8Y9atNd2AHQJFqZoOHVFM1I3zGmoVTewV4EjxECXAsJOAXwt+pAkAFFApaY
aGsZ4jgzoaT5NYZrpaEAMbqrxOAKggKmhclN5+HFGelFwpP2ubJaVX12brJLXGMdbcLRPBkRJ8/x
3ZsIUlc5n4yuWpNbs9ZcOMtxRSqno7YPULROpDZ2y7al9I69esmd/6LFzBKZAg5y/DKNetuZUK5o
Z+klxsM6fvFL/bVne+v2iIv79MYY2Zn2PSzCokWHqKqT6sV72aFoiYJN48l9ybR2fqNBwQCtZzIm
3a8kRK5GgEuVticSwJ9Fb5ygsLyNurwnqOmIbfSti8YHnzwhQScNnsvOs8rbOhnudKXtZJztRpdL
TBPhm9a7BwUBUDeH16J3Kay0S6+sg26aR2Gd22a6n3PfEjm+0iHYVmN2GAhDJW54NRpUgk32N10q
Y65x/qi1fn/iS2m6wmSVc4xfnvgWcVQyAH/00LrEkZF2dfFV+RwbDGLB7K044vd+yE9kKSE/zU9+
Hx6kr1Zx1q2K3t78tGxe//ayPwfQ/Xi1X9+NJHjOk4YjDcP5pWeWEe6jVFXpD3o8sxZA3RHhQDwS
jaAyAcMH9iMw01NdoOnwL3GZvWZGcCxHn0Rb6ybz2+teh7GTZ781//9R4fLfy3f8t981v9b/sNLG
MKms/31Zc/is6s/x52rmxw/8bg4yv6GlxxXkkaRoIWN3qCV+NweZ30wpSHikgciFa2HA/6OW8b6Z
NuUPF55pmHP84x+1jPfNgNAiCSF0kZtb0vtH7qD5wv3jUqISEuBgHBeHEsxmHEy/FPeOXSmNlMpu
QWLTIp0eg51WXuKMgcIsnbU/FXun1tzX4o60jAx2T5ojCdZvLT3YOszAf/rk/sWVLQ2O+c/vR+qY
p13hShMbgsPR/Wl6RIZQPmoxi0Ng4/jVT8GcHoHsKKzCTWmiKszf5xVe0YwBSk04wQru1c7X++uq
yR8zxz8n01ukmS2lBTSOXF84o3WIYsI0kuhGSfvKIuKl8uwL9vO3MSA8HoKaIqJEDd5NSCMiqRDh
jCwS93X7ZeDdUcDllUW+Yg6YzsE+RfdJ/7SQTrAFWxTdmwVOP0QSwZgZIkQK/S6oH1se035zGa16
kVkIFkSzirk/ZzBnYGQkQ/Nxu3uzpf9JXlTTb+sYmHSBiAoudo8lJS9wjMJbno8h5CfntJkUDiYQ
8RhCbUoIUjuAbLIZDRHt5McasV4fOOyXJTrdiPCOjMyOsWV2AbYxZJ+q0aQhSAlMMpoYybNi+AgG
4t1JXWc37Tg7Ma+RiHTCS1tfbMYWKc4W4OFLD6kKUyunYllXtBONR2nlC04V0WtQkSRcAJ1dYcIs
jlAilAQgEcIczYFHIgClHPCjlqAM9ThJRLR8fkFxAUwaueNiSuD18VLWzMljysMStGrB8s75x+5o
IMIE9548RhONcH1D9bXU3FciHojo5RMvHjlmP7nuAX10tDLo1ZgBfoL9MD6mAcYmDl2j8Wdj8/Fo
YUqmeGWH7HSEHRqIRcWnB8VugY016iWMDoI4fYLNIQIB+e0/Zo61Kl9H+VGSsVXMm+0RbhqnYn4L
ouRURS3VHE2CHkSX2ZCUDsEb8KUx0S5EqOyJTRmgq66RowhSe9z4Zj7cietl8tHy4dcmx2aZUQqF
zJ967SOdTkX92kcnr7tN1I1OirdTgzKYoKFYqyhSeFovWF4Rp+bwpz66qQGDDQtN02hwMh7sL5YG
YeRVcvZyztNIzvJUU7W+GqC/iJnjipgdFJ8Gpx3LTBPf1T2XCeelDjNivDmdBpdqJHEge2QXoA6z
IGrytR6N9Px983kAX0tLPVpY7W2dXzTuSNu/5ZLwlVy0no+SHXmaZay1AHJeptZ0EdDTM/8wuFEg
fTgyWE8AavKoWvtucsQcPamJkhs8WkJ/vMchnyF344PWvdv5CI34kzJsWQs+5hDTD+ucXgfbUkeY
0wRbUy6bVNuIwl2W3LMVKv86SFcSIHmdZADCkNlh2A7jz4qLOKsR4kCa4Sij7tMotlJ9DJxYPUQX
w8Xnc9nwUaqQvVMaQAbnw9Ql3gA+iclfF0551SQJfX8GHyKlf+U+8kRbE1H3AEHv3ajoDZFO0FTD
g4UiPEsEAAexVXirfNPcyggmIoIkj5ZCCfwKBQrvd/6qbjBr4MYHudWXxP1xeZbSWnbmZzL1yyR9
jVDWVuWAKXxcderRMAZglxVY1Y+i9FC3s/M/sEteC+6QYbhxxJ3B6QJrT1uVN9UjKsMn1aN2p3KI
Uq4pzlJYA0BW2xhxZABOro7sBSC5peS69AI82MGqtZObMHD3ujKW83OxyxhLc3l1BNTkfEJ5K7hX
uBYdNHYou2z1CdIK8fStT7BP8j0E5lQWapPmKNoqcZCdfTXTv0oeeH7pgs56BQQwhM8ptIo44wnI
L59vVO4DJm1LnfFGxVuaVyej4GlnktVtWCvJ0Ma0k13FNazFjyMKyNrgrpYLyb2Yqg9nyBf+8KiG
x4qbKOJZamafIzegQ2Inbxa60bLWzeX8HNfDjM0bT7CBRuewD/HJp1qwLhLa9vgZY5snIAJNBy5m
C6gRDBFsNHSW6qLaYOMpc9MP7DizEHCv7uigTiyIefg+0+G9wuuN88bcpDbCPQFf203rZ89mEkmY
hINgcnA4KewtojHbmeTMkSe5iLJPvau2pFxQzjPj44PJkBxrPuvybRXz8fQXSEOAdOSqVEuvD9bz
MwjS0LJvpl0T2HsIMLuckVZaKzRzYDdYgHIIRvOZI/FkAUy34JkoueATBlhegFuy2g9i2OmkyJPS
gW/Neykx3ekNkVwZvh+RzJd28De9xlmG8ms1os9dHJLSTKolyp6ftSNtGzbS6+N+UeSfRnqJ5HKa
e9Wsin4KTYHr+a/rjX/1eoawSJC2cM5a9i/VTzLURqwGZvphfJrMD0jGU/c4mh9Dduxk/9uL/aPq
+L7I+O/Xft7PNe//+bel8Z++a/tZXH3PPutff9X/wPp5bo/9+/J5UbX5Z/Rz+Tx//+99QEN+o8AV
Fj02aUgg8f9ZPBuG+KazDdNdm8rV82Yx2e99QIl7nv4g6eeY7qkk59jk/+wDfkN3RFPK04Xj/viF
/6h2nq/GP65WXhdD6ly4W8LDwP/D9//z1TrB6YBf1Gf73MGYkW4CY3zLAGMt5OjdN5FdLchKsef0
qSVR6ke4sGu99YiBTP3njHVlNU3MNrz49afP718U0QbH/uv7cjw2DZZuCx2d4HzV/6TAcjwwGHh7
YdsZ3rvddcwIm/GNzAkTS+8K30hR7F0gjdApQ4KEB+KNwFT99Zv4F5/Nn97DL3U8QV2WMaqRoBJV
MHJJ4GEM7o2REOOL+O/v/O9/fcDOrLP76YBbYwzTpDKYeYf921Cqq7zWWG5ofjkfaWQ//ONDs0w+
X9O25A+yw59fLUvDBMhzlO01kNqelR8tG8+lVxrMpsrVX7/WfIX/ei4tCPAmwcg8obiy//xiqoZ3
FmZttieJ7ykU+doczFNW+N7GSZxVE9o3JpToviRbqbfhrfrArPSRyMqkfrdjRPaaEUDY1r46Ehul
abN0amTW1bb2UblfXjf3yNyA4a1pPZL14v/NA1bqf37EzjeJ6ZKfCi/Ycrhf9F8uBIIKhiCUnrYL
CDvdF1a7Nhpi61VTAYkjFXYgdGNVjiXt0pER+9osCYZuG8QdhTeuuyDH59CjG0vI6+gj4uriKDwq
L49PtUxKfoX3kJtJTzsbtmdWTViRuAMtK8o2sdvhOeLFABZjh1PDTdtH9UOUYk4a6+A2GCz01S7L
3jTECKZ9IW5E11+xOqvBUvvewUPsW/EWvvY7sEN11Q0kikXCu5Ck3C4M3b+RAdB1l+jVSsGRSJqX
wbV3iOAFVLNdik6nrSsHS/f0JAo92hcsK0uRs9Q7gaGOhRHCFJqGQw7Xh9xHs7zup3ljB+hwU/So
GVK2FZBgk3XO4F94YGNoSQeLMOi2g3RPZTsCqwjK76FGNJuT1K+EuxPVrJCpGNmHcM14o/zydQqx
FhHtzhYJJLsf9Ld4c4uZnDvK9CRk/pH0ZbcRdvVaaBg8+nACapF5uMcz6yo1jPAE9RJacvKShjNE
Iq+hSrrYSC2QrbG1oC0ZXgYXRBKkbKQsZn4nSpOni40xRoMqKJKcnnX6oufTnh70skFRoY1puIU+
++waipCOUBLXI6tjYol4QzWCzkZKpCHOjrgc5C6Oz6TVE0vfKR9Il2wJZQnPgwt5OtU0NB8ejCK9
xN1oQUiAeQ/Lri0fnZZqaCISlSEvmViZRpDDFDgYoRnqt/UtAcVQHF2PwW+LGwfVJ5sXnAnJSzV0
y3FiU+n6j3kffVXsjUvX/gjRx6c1lGO8vM6TUpgaR71/DbN510L6zFmSBDD4Hi5im/1O1twCcSeE
sSURp+vZzivkKZCvN9VQxUuOFrsZaeklrZa4RYmYy/4HexpvFoMe146ewpJIStq7r1Wb2NtibJ7j
woDaGnofHNO40GRGYocq4+VgUrj2iXXffzkSCUiWAw3IYvMQAbKC+h3d2CnEqUxgb6vLG7fSiDkb
JvoGBQwls7dINsU2jUCwObQ1YrOi6HYGgEL2jYbg3gIiIoFC+dwE85qnAhjXRf+W8Zi1gEoPk3zo
ynyd1wmy2IcsLYieztCyivCZBeHKZcMXaCUDWqs2qJDjeVRVY5L1WoJVo+8qSJ9io3+D6YZ8niRw
0i0AAkB+Ir6b7Bg9P3UVpPOkjIhNFn6xElPmH8mPuFih667oRaNlrXhDbZudUq8oz63q70+A1cR1
6cOdDNM7ZRpXUdmhg9KVCRzf/J5bHtB7NmBux0zfUzAQxg6Mnpu82rl4mKqJfUroPSk+hYVV055O
07so6I2VBfedWV3wXNpqCwQX7GJ1ayXtRW8ZSIRVyhaLCKrFPM1IjRgjZY09vnaehrRa1VoLgrTy
xd6o8YIkFrpcPBjPo/jQ6+cwd+QL3UVt03XJWua1QcyJP7xYg1h5YcZjKcpxZ+W3bmCnywK05FWU
lEs9N5xN63TVXigYE0GXJItJxEz8qq45RJ2kJEFWsJDGNtKM7FU209mupn0JNvgFVuSViFDLTlEZ
nl0NuITkvC5SkNzbfJgA7Bmt2GjKudJtH0G0ZzLX6gP1gAfTkpu8aSMskgaM8H5sSC6OHTx2wa5O
dSwhZqfvG1h7t+DI/DmwZOmXwGDzXi+vw6Jo9kmATDiXIKPNsNjM6xHTki/PCvSjG5ibyIC6knQB
sD028x6qhJ3rhqTQBGDlI264MjZgthi+WNmFjqOKpFv2/uMXS2G0pA8j1tD36FFpFrt4ShTsZfVp
ykqqEhO0t95jaDcsjcAQLdtAow42UmFINHmmoSpRNw7Z6XMAG6kDKv7KxL5yfZx2Vp4dLZdg5hgY
3orw+rMV5zs7O/tmrG71ONbPwAC/235NTAjklnHsTsypgZ3yAJyCqV0ZjbNOiYcMsSJOjf0Q8Mjb
u3mJ+9LFtu17zhXYVtvEkagBImded+MXHVMdFwMO3DRGX2pYxTaqtVAkNHHNx1wL3K2uEcRodzlq
8CZk+Sls1NlXXiTwVY7a0Uq8etU2cLqjXEKmQUrTobWwsaQX03M+wL1J4hh1YW7dKmYJnW+g0h/M
t8alZwwrsyaBrMF3PCxyA9ZQWTznZXlh2fK2SnRgPX37GPeE0TM2NlLj4gV9TjMso70j/BvXajdm
GaXXOnBGZUJihWNUYjZl81WTsbNICfojhMpc0TREDBvS30t8AzC1AFNBuvWz6+fPzCeJ/svKQ1Ej
E+GsFyU9DdpL9C4ZbafUhB2WcdFgTFJuuHSm59qO411OxdiQc7oMxByUSpSB1pnr2q1YnZTzVIIG
NUM0swMxD2XOs366+H0n93oFzIFmloj7z78u9yzj/633hKszYJIW4nOeaL/UeyUD08Fri4Q7IWTp
IcaI1cK/jWI8zWlu3siGnXoDwNtwiXxphPvs6ohuI9+8Iq3l0hT0asK0C88tzET63O2SZEx3kWWQ
hKQC2knoQG2H5rUSzp3PlU5mHtsTgqZP3egdnbFib08S3nqoMRgEVqB2CDHUorS8AldTt/Fdcvyc
kOAPErirHDB2MQYbLpS1IeGR+r5zl49AOWpilbmZoineZz45mVDSRvT3YHZqSpawpS1TPPsx3tBB
4RufLD06JgSHjI6Ob80IqUGUdh94cukSurgaKPEJFw6faPSt3D56GzWaKUETliseV9dWjnQhKHa+
LddZXJGf7H6ityZkMCesm2lpZqbPtIOwFnVYbTLyIPrk1jJzIhW6DliUh7MhZXaQiZOKBSUgdBwj
YQ0TdX9NN7gQPnlGpFk0Cj1tGkDejHr3nVRw56I5+D7abGcF1bmZV+KoiC7Et+1yPYp37UQXWNOH
/VyHyb7cStyhraaGzTjQf3RdDWMsCTUxMhBNRKhGM/Fl99Vt6HrD2jDGY1D4RG5mwSLQa5JQZXRN
9rRG71WsuFrOQUpB1prMAFx5tvwMvu6I78QvRrDbghgJm0YsmWRr5ZBL+aJl3ev8MkkpaHLQTNIR
7tHMzLJyW7rW1rO8d5YLXHYyfq1V8to3aps0bBezS9YiHCC8g5uKGEK6zgMTg/go2+CZXNCdbKIr
xfCXqIFTV+PLqBrelR4ecpl8TMzAQxMluAG1sbKf8khd1QEMRRUOGCM78vI8e1ebMwh9pdf+tSkn
xis6VUclSM92uq03ttm6ysa3fqQ4TGykXQbjgl7xAVhaj9cIJQo9ufh16oyEmG1Qoe4DqNc3xyvj
DZOUN9PJrzDQEcvSOQzpw2ynYsIxJIEEdNtaUCndJfEOJVuBAqFonhTv7JqcvR3SKGT9e7Pa+CMI
/XwJ2JazTegjUHHc/BiKDaS+jcyRRHriM5Y2FX3IKiJHhBoD+dfCeE84eYFhVFdkeN9rU1uCts0a
SOPe3i6m23wq0OM4WbNp4BzYdrXqgjlyqq5vZMf0Ju+HbqtsUoFVnD5owRMFgDkn5rJP3NVF1q9N
k2QHO8YGY4c4RgN64lkfXVOa2pxl3mgfxFdBbYNkUs6SiRoDk9p/LHoSZi2PxF0vvhpqjioqGUul
0nvWNcAfqEcwtQigOnypAow6t+XvUre+pXJvT+lgspVw+qM7ymjVltprqkNCk+YncNEvq8Z7XwTc
TISYvSTtVZ00s0aUTKJEVHtdL42z05wLuw9BmOsODegIy2rmEXNcRm9ORs6dKK1r4pMH4cG3ZVsy
dDapmDFQN53NXw5PyBMHWg0RcSIlm5n8QMQt+4bmlhRCcCoDMUp2l7zXDqoqBXPnx4P7//f2/kb2
Z7Ld/4ve3mce/Qm9OX/7b609xHoz/NJzTYKG/tTa0785jpDzl1wT+CXeoD96e4b5jX7e3G+zbcbE
pvhjLm5/oxPHtERHD8vonPDVf9Lbm620f+68mB7vgt4ew28QnUzIf2lcxJkfVgVqY0sG41HGnb8e
IpEweHIJU/Hrl9hCJlfriXUVp7Z51ZI+E2furhMEcQmH2FXCLPdkYjp40ysS9Ioc1ogcxIOtguAs
86A9VkzKHI0h0aDX4uQP62kKvPOPP2qWBuLe4Tn6unce7Gmr8T8H9pnBVeZPnwkBpltiJoBxOODi
6kmeArOUJ7fvnoMhNLY//vbj35Mc5E7jCn0tIRcfq0y+eCYG+tRFfC2IxFjxGTz3bn/VT2RJ1lN8
8HIDiG7n1+Z6ymzcsCYmsAlhoRuLmvoKYonvDRB9k+ocSSRdCJLIp0gb5xj7ZBUUHVj6KoIuRYRy
eWwbb1+H00x/iaOj0wUvfuXVW4DX8TnUy+IQGsnWnf/GlCOha2rHW946wUYFY2tZMqQVUaiB8I0M
JjPTzcQzYUGcKOgKnf5Dk3wf6RdgGHAOZWeOB0BPDSnmXrjSSaw4AdA/aKO4bXJ2eE0GLTiUp8oi
EFJ0ybUkIWXZsLs7UJg9FVUY7oNogFin+f69qoMNlmCiAiVhe6kbk+TJWNWdqZiZf1ek8af0G3Uo
kB2nsbPVrO6dcCeqSF8wj7ftpfwRcVd6b2yVrKWjBYAsLEIv2D+Uc6Hk0uzIbNa8EbJJxNmA7Y56
oasvnTT6l2mM5x7eR6Lsr6Lob8Z85gjl70SBku6kTCKA84othQ9TvXUDYj+HBPCygiqls5gg2/P2
5Nzu7QkPgD3RskmabGuYVnYkRKE/zDOgOrOA7/sIEMOxbA+wjF8ANsMGhJ5AEEa6j1TGZtL/8Mv0
OkmreuWVIXwGWe3gwp/DMoy2EnWalZvHiASQLjDunDFQmyqyD2NYWlv2Oefars/SVqjrm+2gfPg+
oSsuXcJmVd/ZE2p+5H/NpnAa81h36VFJYBQmYAudovv84w/NgxE4wkapgpkKlWMhwB7hIPknverS
BjmsBWrZvee9izoxNqYTPIPJj4/6/EcxDbd10bUbWTXFofTriGkYpjxSf9GTq/zRFhF2kjL4kBVV
HLuitxzcYN1jYUn6aqmr0T44ge4sgxZTQ1mUa3jqBwLGv0w9hUrnWAGF7M7SkhiWfsr+LrZw2eXE
UPuEDOv9SOepXVtKPpDNiiu5FBQl6gGAcQ+1XVd7i6OK2ewi96cQkL2+qoZwGWiSRhfzQKXIrgIA
EJ9MXRGQYpXmSuUum8+GD9aacqLK7IoVTtpEE5XOWmf7uqRPQT9pG04UKdIMW4bH4jEZ0mfeNWaJ
gPFnNYh75OdgLOhh5ZGDIZVNGOM+0z8Zhr8uI7QGeofchhJFkhSa3kxDTmaQR1JXiA+2MeC5EZER
rwTq075nTJ+RyLKIhq5dxCNBa9N9WyKt1OPgrLS2vYi2MtAs9MnSlTUyj3pD7XRPYxUBJDNSpWN4
I9Mpyg9tMAHl0Mut7eFIrSsiXJ0AV0CHZcmvse06pHpNJYKLECUpvDrgllFJdlnUUcT7OXYpM3/p
hXFrSb5pcIrXhvDsFcT3hU6MztLMYAVVWqM2cZyBX0t5FJRogeomy5cuXrAijr2NO7g0Ewyn2Oph
S98pw5Tp6/luqunr1qW+DnMg4GkTlMhCZ9j8GHgkoadrst79XWLYX7TWvJUt5mSVwnlWBLjgjibY
PjPpjQQchIWyoWhbbanZmtwUJfRDSfeGqQmwiRaPXTSaSxFS+KdMVDhFeK8MtXfYSod9fjYiVDam
C5nTZbess23LeuOaPT8Vkr/1k3DYJonChtOiCCHw7Y0sMHLa6d4fNvnIVnlQE/Y6K7sj/5gvnK2w
dJZu1N1NBga1Ur9Kg9pfJsIGX0YDhu1NRKGJ2DrpPG4SXFud6ZHDUmmLNoPpJ9vkObEcbM1FoJZS
Wkyzh0uVpAIo8oB5fZwxKkZGpUzk1cbBUE+36jWokKCEkLC6fOR/DLg0U5O9JRkuV6SVK2IVSzq1
CIZiMVI49zfY/aLui9zcY8k1GmW9jyhqIKFPn3Nt5MTgwbpzEcIsQpQVgywrTlSDRnM4hbn/KCpE
Fi6KMzKbWY58Am7IjzPuasPeOi4bPndooOTN6iU+a23jtm9uRelMfsEtSQ31wraD2zHhl9hsWEdE
MRS1lz6kKjYMoigiFqnEaY+Jo4XoOuAJs7nP0eYT7BRcxXqxCyxAtVxq+yjCEWZA9OGCf7AU2gYW
U2xRlNwGKEkiXQWh8hUjjnboAWHaPMI10mpFYtG2AURqga5MRjZ4zniNKAlACIOGdjDyfSi6W6Ls
BthNFq0Q0eonoUKaZgJ+QY+VoM60zdgrdsvJQHslUbR41UfhmLQ5e3x74t1nbLMonbrb5pE8OXNE
J58KZ20cznKGcDF8OZPidFIDrJoQqBGhx/ku71S8AuUL88nu7xE2wslH9L624yR9kswyUvxxWph9
6M0A96PLYRzGASpv0eHNN5W1thGgWMSmLOn3FdvYxIPneIsiFGyjg8lfqNJiRGY4W6MJuFeC7LFz
InMTZ5fSHIJj0Oq0IWcdlIfLMU6m5BKnWN+ZF92E71mBH5t9MMiA1M23U0/0el2DcTJIH52Uj9zG
eVddW64yxjFFp4BoeaDUM+J+PDdaG+S5t2443pIGSjH2ng2ZtaHh/B6RqwbEp7xndHByNOc74Tzo
w3M7P9rlVRm632UZnGO2YWvfmcaNtDFgesNM1hYIpb1ebMyG6g1tiKC1D205bsdN46iHNmmuwyab
UMSR+Jzo5gNjIVwhyfCk1ywN5kSHk+cl7eCoVesk/rTM6LrKBJ3OuQmRsdaR0F19emUQbRCY0xPu
3KuCAU4XIcUT/hSvedYBQjTA26GCfy9JIVxOIgVR0KEKckMmzPV4ofqRTJD0a6v24pspps87TTZ+
XZy0Mao5ZG3EBgsLxZAVhbRzouzZwdLSt3W6jn0yPaSZ3ze4I/sm7rdE7K0SfTwKQ0+WdsSjfKym
N2+qHobMwAmSyJcwjRIIk8pA41/cCN9yz3GuOctQ6o/sge8yH3EqSS9vBbLnrYRjK5oQrEAGrKEb
EcyT9LmfnORQDS5cGUCedVomm4GdxzoKsiNX9E6rOmxlrrpRoXFTqehJJEAhNf+1rFn/ixCSqiPX
thIGUYzlawK+sx973KxVAqJGZ9ddWFcVQqvNlOgH0UR3QyuhJBPp5PstUeKq15hngusyyVMv8i68
DxtwYC7NXfxQ/5e98+qNHAmz7C/igN68prdSyqSk0gshlaroXdBEBH/9HNYMFrsLLLD7vi9CN7pL
JWUmIz5z77nFGhcJfPKGbVEm5ott14o6lOGe0RFX5nTAicX4bc2LgBFy4TLsjEWePFl5xp+QpbwG
jr+2JJWH6bUsiNkCc7jv+N0uDeLDA8MRZ+h3Sc4PzSIQurLJ3eNMV5KW56Of6HvG4ftE/OstNtob
Z49NOuDw0CSyxBM9YN7s3D+p9qJj6xSSLBr3KRYh80Yck6h74D7mw2sX8WyOfAA2VFH+EwEg0NlC
7pBhTK5pUGyy0O+W6mJDwPpzP6bXCjsfoXD+kTAdy7CfWC2cFJuoHattzgLxVjul9WRCGiPl/Ckc
45/cDsgshT2l9fidOhiJ7PTY5w1AuLFtzlWSqnXdkeQORsYucLHSNm0dEQAnDbNntyjGbYhlY1sE
WbZ1bdxKvkNOX4rsKZz4j2locB2oLMT/Wz3Uet6zNqKmqOvf8yhDAsBRvC65hjOZHi6A3pqqcsOD
/qeX7k22QtCUOAzyWxPrKndw6Yrvyhhg9Hnbvhj1KUqB3NEaocONMK4MJGSb2Uy4NA4plVb6wY5J
2gtmsJdMidZOWxyZ2UdnpX6HI6BTmRHuYlUY5wv7PQvnq4G4em0ImoPaGD76ICvWacMvbMK+awri
XQMfYfHEaDSOvXZbpccpWJxPfeVx8CFmnOHWDQXRBfVz1pvWNe2lt6k4DcepFS9RPd8HzyD5yb+N
XLUF+5HfeRTjFl6Khb4hcs0skq1tdHJFklS/rXOIm0FY4qkPfbWO7PaaJ6PADtJWuIyR/nWo6/y2
tq4s6Coi0fAzCZrWB017dYlSvUlU+bftq+lACQDaixDLh/zfl2EGkBov7mJH/xpDp3z490Wn6CJt
w262NLv6Ia1nLF3kvoGEnU3DPggD1a5RtvlTUZWHcLIZuBrZprXIipmSYKaCqeVJ592l9uV7UqX7
Fhpc0yMLnVg2PCrvUzCY3dHh4qI22JQEWXwTxNCixS7+KgM2B3/ye2zaZJc4+0lYr3kWXsqiw/0M
gaEp0Eqm6LBFNzwkeW1tUpKfFgQ8KsE2+PBN1R5MDwO2657LdvbPYdzzPI8Y96kR2EDO+34izICP
QT5lHxQY17Fk4ujL+JVkT2SOMi622gW6iO18aImdsiljxKIR9kjH4/cvYvLnuObkupV1vRZ61hvZ
KEpikA4FGyfRsLdpNKLO6TTW+qo09Arivo++mOAxeOT72CWq4rqKSfIEtBzihuJVBqxc+ZfQZV3G
A9MWAmM2oi4UvdHBbiyP9M+uOfSj+0Gk9GPgQ7BzTXn0bHGXA2WTMgfyGtw3Jj72s1kzKLXL/hQW
sCQ6lyMF+SYiWcVWvBu2Bmd1zfn1bpjc7jutu3EXhrql8Z224dD/brmuz8Mcz1sDMIOX/AprHh/T
q5nMe/0HyzQ/u/p9e+7qcVeB1h9UmG36CShCpYEWEIvN7xpDYScIcZA9H/GcAMchyc6Y5NCiA3cU
xWMBzYO1M0mgCaVGb7j1LiR0KyWF6mwVJGFEJWgDa4ZXoUl8jgjXskYPcH9AYJSqjUteUA8blZNs
VJSg5km4MnJHGHvT9/v1ZJnftddYl46Y1g3eI5sBvxR7wojF1h+Bq0y++aNrsrxUI5Kz9ulHWp5E
VmA/BOQGT1EcbgxX7l1/AjJAnpiTqIfJRBjvG5W/1r15JhgWFl5xp44HxYBVbtMnyj8OE7QC7BbH
WMwQ90oLLA+jqLCowXGDohSB023m6XkqpXxSQQ3bQ9JroQW31qRaKqgWfPOHkVCBkDK0aphKLNmJ
YX6vOy45mRSAMGcYIIIXZBwKsMfmr7JlJxxReKDzprXBUrDjJ2LqH5E3mEblgBQ7OAfEy7Zppw9Z
Q7kb65fI6U8y+iJijK1iy4EbtuVGTz2zbuRUrKGtaoPTa2cQEUgA9yeCg3lXNOoUpngGHGH/za30
cw65s5vvPltKCws0Qf7d5vgBHDvgyC3juxX7lyJvXktL//Ks+DJG4tmu1Ck1IGVGbQGmMHQPs/4d
DuO5LKZjUiyWBHdhDo8TK3YPqwj5Zsa6TqJ23cfhRcbduajc7tAMvPNJasFmjxToiBagl1dcdTn6
RyPChRmaRrQ3eGUvlTv/qhVKa9dMaBpn2B+ZxzqlmLMbK2jSq+cdFlbY6fECmNCUCj5SALyf3k77
ISe06t5aJ41WLKVGaFXM77oER5AznqRwg9Va2/mz7J0zhWm1zWJ1cqhO2CPLY1dgQuOTbn812jU3
gTPca2FO6LGthwmKUeYCzZrzp1pDlrRi1E6eWb/omIXWwHqocl8i12cQuC7zBh1AbrLJctnmWMiy
yH84NTN6Y5E/ESZ2WT6dMc5MnqY/HkmcU4oflDrM90aYESNPjpNP5+VHmKbhN7hR0SKmiV2i62xD
wkVhN8Sr8zdwcTglOFVD/azdcVdOyXvnMY7pRu9hImQ7KZq/eZotr4D4FqojyK/Ba6NvkYEc33Fa
dFss4wIPvbkEISuVOmf0cV1oPVB+LNwXrEFTtU27P07rYP4gfHrjDeafGH1NOQaLvpkR6tTN4Ff7
+uBoMnxpGrDImP116PoT66a9OclDXv/WwnvjSti7fRAfpCOepfJfKqXM91ZC03ZF/5i4vXiMjU7s
GrfwHxryqNlNH4aU2tpKnkwd3BhSXC1mmLDTjO7oqoBAvczCzdoAR014t5vaRWgjnI84dYeHAM3O
WreWc/e9CdIBsgsECcSGZMa7ayJm8s3R3PndRMqtjImHnHgz8/J95puyNZ6cRQE/XeNivE7Svse+
SBcTk7d2fN0eSmbN5lDoQ8mtEiW/RrtnHNG1Zx1hJOVWzBv3orPfpdk5j54x7ZnHfs1sUw+BiJ9n
SpfRznDclw99hA/GYE9kW2eRU9REwkcX5kzPaHg2nSOafWZPz4pxrlEA91bLbCiS/jFyjVdRyr9F
DO/JNTaqtT5tTDWbJMpeDYKJw7p/nxyiRa2lhQkZRsSJdSY0FFeX9WwRKJLFVcWysbgGkUcLqU62
+eBn43lsbCi9dWSzNA9fxplSmWQ+Qj+YxxCIeJEBEsFIDL/I4etcD0TcPDxXOXlMhUYOJhXgGDa/
fBwOrBj0jvSuq3YIm9bJEx6mbN2XeFEIa76WNrIkXTIWSEcMawze+3J4DhqsOCHhlTaPRMcnbaVn
eu089F5G7XJ0YQSa1S2QIxtcl5tnOlcqZ2j3JykmIl+qB8v9NY5FBSaePzc09nODDKEExdcOLwnz
KmvELAjsIFwFhC57fYeeUmU1hPDgx/SeETHYNBnzoyFI5OX379YuMsN1YGlYUmABsja/s1H+7Yfm
YVbZwyytv47RnyppvzCQ3Sa8IbltmRsu8c+6s+8V8ZCrGkJfqllO9K63cTSAfmVfadrh7iu5G5qg
WNuy+wmtO30xpa7/lQu976HJECD8EpsGR+GYr4Ox8Yg/t4FSi50d0Va1C9YnGfdBl7wbkftRl3jI
ZbXPgwWeJb9DMgzC8psgRiI/K/Pse+oKpzP8cIo3tyN3Vfjp8xxHLFjKBhc5Z2vBCbmKCzJCybn4
NllGL/Kw0ftJ2MBYCc1K7qL94+249OS+9i0zJLOcHoKOgLEB5KWwu+fejG9z2/FmmsYmKay7nNS3
FPfRknC5bKbeTd5spbuJycxeD270E2bhhw7zQ5bLe0ykM6mOh2kRBnTcdAPA5TEX52SouXE0QtDU
MV5ErD+NSuCAKUl9HoEazuNzrtFH2swz12hc1w6za4KGqcr98rmWJQqAgkwls12EVKx5g+Ey9/LU
t4ANSm37+9mszggK360ZKm4kYoDCKMAYV2B44WjQWfEw2US4zP2PMKMbCARSa513o08uuRE96TFU
G1JQuSNc+7VcJGyMRTKDUJFIqRsajQ2yixoPOqwdlTD7cxtEHiAhXMf+HEf9MpUFSOyw4awEDhcW
j3YBUK9msbRWfv1NzPBxZq+B9SiBvWETja6S4Ul6UHvH6MXCdTPk/nmG67Ge6boQN2Y7w1P3bHC3
ZofgNBtwa9rFAKtakqbbGycHqrcUPhHS4Bh21cgD6xLHkXJyVwyPCojMsuDQN/zmOS/hFXewNeoh
eEG7CpzK916E25AynTmr0QHdN47JWaCpyA3ogB45cnYwpgREo9aRonxhoMVWHoII4fJrZ7n9pywj
z8R86UIASzkqgLbXm6YYP2qUTyteMHudqCJbxwJq9FhamyX/66jgNAW1g18xHU0SSgmtyetPP6TG
yxu4gmp+rAoeCHz2n1biwxZPFXFSUXlqInWw7K/BcsS+MQjD6Pzwtz3zscJ+e+QWIcpJRYjRSeaa
oA2Oy6A99S+VhWqwl3T3OTRtVUMwtEFoZ8zdWxYGHmLU2a8PETynFmdUBWynQDg2TfadOeQg0b3m
pj/c5ojdRa8F/TLTAehuC0Uc9FbmWwz2FMayKK/OSMYlGbmwBWsoDyYpB67zG+f7cPQtkvB4B+l/
YPvQCNgThNYsiM/2yBNf2Bl8j4wgP5KXQqGs62jVXzMRztuJRnNbjvnR1dyEyCLQ6ljxR13H3buE
omeiS5c5P4BILElRXH2K0kENXtf1nnTbhExxe+YZLX+VkRx2JJUjCWb9cAbJ3k5CnfobQl13M2mT
mLlSw+u0QEGGLAbQW6ODH/oB46bJHHl02J/IyoXHBR9lNRlPcvSXXO76nrZhfhmTYtxno0et6vaI
c/OLE1BotTPslNhgB2dmMU2tXozF9JV8uxNvNw66Dh1I3FYIb6m+Gbg7uMVYMTznCQ27Y9LlJ0P1
Nx+TZ1/LQ5sW7m0wmK8htBGbMWabE9RNT6PqDPs5RtfRe+rby1oGpYVgZe4ZPMSLZGcawr1Ny8IQ
I3lkd84P4jLjrCrCAvOovnYpEqqG6TN2QfhmUXvmmj9b02wjUYQugoueT+c0iAMwBHeXkpAy9eH4
LkOoEL1i5dWn6V2YTDirtoyv1AbYTnMZHEZf5R9zX1zNsKQSRIzzZBkciL3rrtkWd2fLZxhXot9a
O2WOtFj+WDoWD3aV2qtO8p1HG5JZP8THcuqby1AzCfZsqsPQ4Ke0yg/ETPmuj4JFoi9/gDBfp8Eb
9uYMxaSxu5tOK4/9KF+ayqS9JhCDwHbEWinGhSRafI1l6MHVSMu9GwXX3g3BroXNtCkpqFe2P6tr
H+BfaLLJ3M5hQ3tbTqfQZg2XURuse6PaBAHInRK2z65hYzy1k8Fb1kJCiYZxk4JS0XXhvLQt+Spj
NPe7uLrXBkOl2QJ0waA/DQuNNwNcn3QJs1EsY7jxP8O28jaB1URrI2Y7GcNIQaKsqIZnJWlfwN4m
i2jIRZuq1c13hcDCusjpk/JVGWm0LdRwdaP6kbdFPzh1gtthYspUGCO9s+4I5zIB83ug6aIq3qEK
nretRLnlNmQoMFSK1pNq3se2+9YlH081JaiFvYFE7iXNGjjaIt8quLqkIw9eEjI4p+JpZ9VfWuFy
ltqambA5rqTo2jfMIPRZrfyqirUrFl/CcvIGrRcwd/Wumf/Idnt8laV60ZPBotZ7Imld0A4xD/UC
jBm5xa6ptI1dN/jfcHiQhUuHILmseXZnSHpd1h1DehB2VkwWRcGuGmP3lgRWj/NZFMOptVA/1EFA
iT0wDETnvx+QjTuWJaHFQE0hstTb2mZxJlMb73cOHjlDarFvGvexBPZy7nxCi32TBOU5bXe+Xb54
6DFObUEcmO3StXiF7g+I69nIsz5Ns97bWHdtEOk+IlA5lpAyh5iVUlGrExva9zhOY0bD+lvMvbg0
5Ws/Jga7DbUdF8cJK9azNTq/prKkdGqrvTd3BqCGhHSgUm3NKnlIZeKtZoPcj4DGzmgy9i+Rw3oy
+Jv19tJaZym/q7sDyqBPee0jZCG1fKjVpoMusJWMgGAGtDRwBGifGK6SQB430AXiMp83RmE6h4lz
3/crpIDWbLGt7XgIGC1sjB7+btp44kRLCF5Y+d9JxoLv3xdBJPgB0D7RPhhMnYAdXWZb6bmSBnMh
TMm8vjFOqSpdM514GFJk//++2MPE4qzsgc30H23NtHPw2LYkdbXDIJSfXWwd5wCDAU3T8u/VeOjs
MT8NlVoM2RYcPeoRCAeud7bkovhr2T/LQDnrwqwRyDhcG4LHbZW4ito568INAru9iJV3cEYDYiQr
LZ+yH/dCNYwI0M0ctkGtbsOs7qVndbu2bH5l8dU2rkXhZMybbKBb2O/QjzdmyOOjhk01dfBLTXVo
mgT0d59OJ2f50tju+F9ffHNDBXDsTYAYsWOB9DQvqpnqk2lV9akEb4LLWfvnmvH7nukp7a3PMOBk
sP0g2bQX29IKR/rEODqgL9nXHtMlN/PfDGHBVvVJeVr+vpw5ow+0x23VIikQCOqZjbZqzJ+61oKy
GBG/YDU5fVS8UZV5a4WmBKQJQdBSXVK2UabQN+FmuznkjBrQHMwJRv0mFU8twyJIDP2rdNGszKH/
hnwRtl+a8eJ3i5opYJmvm5PtkGpJKArS/7XlF8+JoBg3W3TujeKej7pb5YnveYCZIW31zDbmYBn6
xXK4hYyYCA+HqVeupppuBxi8CPez6sgZ0v4XznXGxhXyWkRSzlvZ+PduMHYcpn8YqTjs/BMg5u6f
yKCjZ5XVIiHGG2HZP2HDGkeWMwr5/GZ5NNCkJNDQAOeumseR3Q6Hgl4llfG7B4xWBkO3auzoV8w+
gV11NuwSbV5hKv6EeBiOnlnc1Ri+R+z9Q+Nb9iXVVETQVwMYM1mc3sbJMoqv0mmOheL1DLL8r0PV
WxXRE1Xj3VTkouQExG/K8d+IhuC7oH2Ls46ngP0USnNc5NF8Mywy2EaquyAdn8s63edYtphv8GJl
WsEn2tplcxgTLHZDQeVbwsvKpPWoIrjTiDj64LcqUM8IlvmL0ECsXYeSUM83xymQz5T3qj1guXpy
qJJWTu+/mQbBiXXKJ6TmaZhzcQplnq6Q0J9VXR+CUX4Mlv8mI/PFyzI2XxH+yb9N3ZISqW6M4I4L
waCIoutQR1+Jxc4BWfC5u6DkeevD7lQ12Bw8StatHdG9pAEuXkTOmdP4B9covh/mtj0XBVotP2QB
hNdxpZtHJ6IlzzXpVEkargt+Z3LOJqQkTZVNhy7b1iUdWu3lgG4W4q0q1FaD2S+HEpmWKo/56Lyh
8d2zx3ZW3eB4WzlqLOvXLJTDOn4xJ/dvrkhuannKQnQb6Hhmqh42Ep3LzJMR0GccJlSqRuzuY33z
p3jEhZu85lDQ1qJJn70M5rGIjDMe1KPD5oeXPSCOgDfH8h1+l5xHzIGLXXYMXhrZb7qWR///a2j/
b9CZ1sKE+j+LaB+y5I/Ivv5nh/y/P/HfFnn3P5iSmMhlsQibZhggU/0vvpT9H77PEDtajO4IY8Ml
6vm/LfIW6lv4msgZsdWbgbu45/v/RmUCngqgaQCqAsLkhOH/EypzwWH+rzJaZ/GfRz5MBwzlFrK1
/w2xoL3aQWYQ0ww7F4x7RJM2ASN7ULuVAHxeFJgh6lQc6sbtbzgJxoHUvaq6hXdtgihE6qXZdqo0
V3tVcAx3KK3QOGK0w+IcP9A0c803qEPMGUUf1bbjb4fJZfSFo/Ed6VuHLbbLvq3YvuHLRG7gdDOA
xZktm8yG9PLvyzDZOFwHoi0GTskxy7h16iharF7gY5Ut93k1iF3RMgRcoQOG60ejhlRDd+d/X0KF
hSOx0ePr+bMogh7tjqtuSTL/qDpV1zmcUWFNvnDZQfvpxTSG5mpNRnni/pZrbBsHI2isJ91F5lMb
TrdkdAiLCh396BRxcrUJ+oJcQtKR8MpDVuNlW3xY8ZHDmXtRqp1h+M6r6ustpouo3zWMdPREHGFi
86mghGaEETdcL3TU6uYZRnvx++pievA+xHyjXoj/64vnZE+oZuOTr2BAGdG1XRTI+KTi679/LZia
9fNwteySgOlAPZSD1V/r//Elctzs2kbIEYz+2gT+3XFwal+nsvnIvNzghvDLMNjq3HdORs5iqhkp
6h2PgYlZNhGajlh8WQHBqeiMD4ldFXtbG3/8wpWnMYPEmdWjcexkPt0MQZjYBK51m3TGvpr78Yw4
fK2w/EKAL3+xTeyWycdwCJ05uSUDI0I0jHjekzRorksltDOYoT38+yet8W0beZozHHP/4AKezg3D
5GhwzWc/ra4la8ULtuXVJAu0AKOHtiOYl3cdunXfq33NvHAwErk3bHk3RM7WSneXZNbppnNdPpYq
N988G8vnwOOyidMO/nzsXCMDeW3vuE+TkPJUd1F2hF5DuJ6OHqxxqPe56R1Y64B7Vxbe6xIZ2mwy
19AxKH6TIVNH85bOiABkE9orKlb0Px40qGgg/EBKKhLBmFmZ0TkXuJE0hiMu6YmcWi8nGzgd+lUX
kqWYFxCJLK6Kb6hgyI5MyhJnaGFlzSxuFqlmRByB9sOZGS4mZtGnya6ICopPVb5MubkD5FFjbPIv
g5c/eJncpkre5ZKo0wbZjlr0TUTgeIaJn1EmT0rFyJyC4lKwI1m5ufnijNZF+M2nO+WPsQn4uT3W
3TJBnkwkpc18GeLhZCQj0u7Kdfe9015sGFjNfJt4RmCXQWScW5bmDaHJDi1K7BGelrt/Y4d63J/L
4tiVBXNcTIS9XW9aTiAoTEMKh238qBq0sKJ6cgZkqOQUNIX7kPgA7SXe4m4o4bhbfLZCkFKZ4Rwz
o30Pe/3Mz8T9aRKiHDIcnCS6aUcu/090ZuYGit3XGWGxxM+gfew3rdZPfl4We9YwKA58MmHZBU6H
eepfzTQqblHrJY/KuNsV6YIQ0bike/uojekDpMVbEHdqKwLjd5381vh41owHZ5YmzmNZGC6jOrLT
HtOO3ytPewKejejts/Z6jOVBmu/N6p2KpTuJkf2sbcGLZROzHQKE31PKIogZqnswScCLyvnJdHgC
hinBcK3UfQoSZCUlE2eLEs1wac1Ln38CeTnRSAQ7HhVQEmO5x3saHTubjjzP4hfUlQRWD/yaU+jX
1LWkx81ycVu55bGJU39neQD3m+BXOkTmIY6ctZvHv7EBjetSFofUK098SB475X9GDCrvhS/wNCqg
AbLtyPL29SWgPUZL+28z+8dys3vmE9UY3jOMXhs/rXdqqZXNRLsrT3d3hxK9/O7jYNq4zIB9WkNG
vWaPV17g5TMvsg/TjfJBskUxDiO71c9NObgnQ6XuHvguznjRcXz4tDV2ojamjNk1OTOU/R6FeUqe
3OgRrOLb6R8c3l8dKHq8Cc0jw1bGmJ7N4IVn3JWRvQ3nOrrZTlxuTG9GAVLzpJm5RE0xF3cDD93N
nqIFPBWtleOgsvUs54yCyGdK2Z864eWnFoAqnyQr3GepTnjjGYLWJcndYRFTKdZFiEmEEFdQVEky
qOPcEkQxBKzXtPwWTj88CokhfgyDeFckNg3ek0r5QRF/EmSKVb8rbMINaA2pCls2m1n2msT+MYlm
wloknRLOU5SNDpEOeSnejP6QO6XPgJf+yeire8Aas0DjHycd49CLNUer1MRTJ6L6mIzBG/iWre2w
PRSYPJsBIaAzX3XL1oHe/5fnfpXFpeQsW5nkMwIabw6RT1GKlmrbTfN2zIL9kOBusNlyr6HA6q0R
94+dEV98GkX6ODuHLYKHXVj9UxGheSwRbhgoEbehctrbhH18k42oLpyy27M5/MhTcye/ZB8QlWl6
m4RZRRSbw74uoz8hWjRURj9D4iEVTcpn4Q5Ht3o3RIxZukxvJd9XO1qsQ1QTIJoLfTVNjJ4hooqJ
0AIZIkGOgr6/uAHBqWgvg7NjKfI/MMwhsP6Luv0eptkPqw25WE1v9oijXBszfLgs2eaKiFE9naNo
3M04QnzFqdqn7usy8NUKqFeK/wQ9z3YYSdzSLAqHobpXxFewbXvoLUYK0fBhYKBdDXPxqm2nXflh
QMMVZ/tE/+Y8MjcxlCK0vRFoZyI8sCUyM61xycsXSyZo3R00/1b+bLYMdcYUU3wP+CIN43MSthzQ
40Tu/eBuGpzpTb4eEMxc8csrlmIBjy43L+jwBYgZ1T+ekihqtP8+oor4911t0Xy34UHAVMvJ9C2H
4sNy+8+pRJJgaRMmWN8ba8WcaYWKaubRUJfXK6yWlMRcxNlzxo3hhJLIbNpdgGfF8uBkd6ALZ6fq
YdAkJh+nnrVwb6FQdIV1UxQlPMnlWoVoovAbfxvJMZ/0KTO9nVFkezgqh7G2trWtTgpKjR+om/Z4
6Ex01EK9DoqX0VaMhCObnBOeTRp142ISX6yUl22lwO/beBGKqUhkG1Nwfc9TrHbphP6/7OqblTk4
uIxiX0UuKR3Sw/7vwvpxGTFFReBgkwjnZ1+Jl2z+HGQ9/+AaZqwD2i+LAasAwMiPXYTIS+l6G4OA
eZn93sRwxKbMYza9aRtoKaqwX1LuhNRUX6QQeqvBXmhwXYFDDMzCylROiHaVj/HEqHF2+I/L8cqn
p/o2ar4BuJSI+7T5YaKM89a3ZmAp4lRb3he+sZtkCR41wclsQK129aYquyNNtLnWIRRX2EQ5KnjD
uefGWylRdpnVMjqWL056LKxJb0m2eAOpfHMj2WwZvCyE0/w+BPM1CpotnsLiVwd7iIFikrw4UqID
icJ/kR1DhK9Nuj2Sc4aBBdDbc1WaJDIl9TtTpscmG+y9X5K6k/Wnnot7yjF3IzpPdnhaMFn9tsGC
MGJdSAW2Rb6DmzdrZhPYVcV8tRHfs4fm4++zAsjS9DONGNyHKViNPIE+MbOsQkq8YbmX7URCt2J4
4iiXHTXeBkudgQARzFXyAkDleAwcxAFcBdGmRe3+4Il4wDdsNsQKEaDkusYaVytES0TNZFqj3ejM
iwhRGRJDsAFvXh7ypLi2BATs+3F4Qj7ZHQypP+KYrqubeTAkBJ2gMP+yUQ03dvjUB1yyBRzzXiSw
2T0y60AOcL34/q3iGhXtbB3aCK7grIcvWq1jTKRe4ibT2bBQpRbhblQ2iry8Ca9DAVqhdt/aMvkr
pXzLbNtfj4qs9ZRjt0PVZWVQGypm8OWIitUOPea1A2S/QBOYmGXfURZuGOBjTS46zEeL58ZCibHG
MHxnlYO1t41OPQh2pLos6sfhr8fKYzkdloePDXOYMhiKvO+xDK5yxpA0g/gxcuVty7uw2pBSN/0u
hwg4YmS9coG3G1aazKIH2PEjlkBPTNlLKwMWjIR5p61+ZKPAsRFPZBzDFV7V9CAMdtaoDpEnsmqJ
XWQz03ww1PRpuj5iZ0xzq3Ribe5OrOqK8hkRRMCvVO6i6lInUBtGdFaPgCSfjJ5IBGMOpxezPXl0
HXhDTpVtXuxwyfm9TGn9FLT+myVJWkABOMR+wO/UQuYcF61rPef7aozQr6WgvbRzGDrbWrVWR5ht
FwaglYgtGqVmHVgSORlB23Fl8EaleMiV/5YbRAkE9S0xzFs0jx/2wMjeq+1dkFpwf+Kg2GJ+gDuB
HGMduLpmB+a/UcMxSvIxCaH7+1sJJmtx2MD04IxvmhfuLg9dD4cjgPSdMV2DxkF2VnYYSuZdwqfy
jHZtXCsSEiidu/oEBKs+ZRYEkdrJyadLtXmoJgJ2CjoUq4ajkunhJ6qbRw4mPsQz40NiItC8qT1C
NTRmI0CcDpkvbASW1ASOSUu0Z+LCkLMzBKuuvPfzprMQizeMu+uRmCIdBulajex7/W7OUAFWtET5
Pe85CiVOfFd/6hD/RB02NekLO+kjxtZq0Wcm80swDt22ZLy8FvkCp0wi4MP1Z1T3BE6GCfachHo7
0cmmReM/VqfJDK/piJevEw4S7VqcNC+CKOPzYMGGV8Jc57Rn4PJeDBmTSjQsDkY1nAbLO1YDMlrq
ojfWlc9TkwYrNzznnarQZyf3JvajYx4lL3OCPcjik+Nb3GeJOfxYefIjfAkSKyCSug7hZjdIdqi+
OUapdltdk7nHUBSbHBhrd2BxqLxq1STzaxkvjTgrhHU2oqfqoKas8o76zioRsVJXh0Zp0q58D123
Q7zOZGcSH9quoCc73oNlM45ACzpx3LYfTGTqtSMAlpmEYVYYEQQAwMTx/ikZ0GuM5RLkx0kYpc1H
ZxSv3HT2GbzGNmwuWIN/0SF9FniKV1PjDCudj8+d1/yo2c/P8cDf6eXRReYEg/qkMrUsufeAnPKW
5LjCuEZ5fQz5hA8+Q6E4M/B8xo/GhDSnnrtin5RixfaaWQ7uJxwqwRu6Uwj6sMb61PM3/8nReSzH
jWxB9IsQUUDBbtt7dtOIFDcIUhLhTcEVgK+fg1k8xczTSCS70VXXZJ4Edjts66aEuZaJQ5XNJYmf
bHYn/8DeE7lYSiqVRVUx5r2zDWIaRvrApxYraBWYXGnIOwOpvi2FPzly6aKryNp3Fyb3zrbq5S5y
6nmTDmC6RPYS9/RvPqCgjo9Vg/qw7qgEB2qnKcs2jS0/cdISVp1Vf3Xu/65L8jI4FDzaGRjpoduN
eNAlFdUgyl2mzB9VN5+tdMC2w6NctfJ1cjACOeQwlEC7h2k5bIfyg+VIDDqn4TiKVWpsDNfqt91M
S49lfD9r/rMECde5Cc1d5FfTWTWwUYYk/55j7r2IeQbnksy3OoU2mcfzLu28e9eY/ZkmjpKDJwgS
Ix9JX02/GGjtypjxeDLFPcP2NNtnqoB9PSMJbZWhuWcMD/dpXG5HuFCrqp4JAaz7xSLH5Knhpye0
Zu0G6VrVVn1iIDectJPnSHYojuxwaVjzz8lmFKdq59xP6kcbyQtr+mWp5nO6ziR7+zjXdAeESszy
V5lQUqppXmTIPgtAA0W/QCGp49ra+anzzzCd+EiPeExyVaD15JfKa+ptG6IQz/C/O5N9ydvk5CX6
ze1chDw9DuLaANEzgs9mrzhshMBLMo1q4wDYWdcO88Cmkexu/OAoYGeBQJ/r/TDh/tLR0xBk4baR
zXakalgx1tlAROd3DMsAeQ9ppNHoZ8ZGP/WTV+9bt7QOsEcdBmvLtr1FfjP1+iqKlAsNsadp2Ptq
hNjW1Ivyn/RKrpGzVemfyXavYW00uxl3lpvRPbZC/ailE4X68wsv5Vc59KeUqTT1o/7NT8XBE1JX
zxVCGVdwV1iL2WIUmA6d4hlt18HjOV1jSv8QjEK8cWZnVLVrMqrex8r5EV1Nk4HylSWyXIN7HzYF
mYeVAyYVTybKF+AldZWFG9RWnDaCQUpd/26tiKEmuBv28p7YK2XCHPMPReHxYUWeshKLQ7vurX9B
3Midycl+dZWocQaKq7Lm/gYpy1kbEdNFr0oP+LF6NT2NRc7pEGR7NmTY/s34yLDKOBZUv1t7hrdf
oovZYe9EEULbbgBWa+l6RYrkXbU35bKRi/QUIMkv71yKjyb/0mSw7PKe8cHkMqES6T8YZQlgZw9+
lmm0FJ0RlU1z8SrrJbF7tZ48RoSJ2Z6YmMMqH9kADdCl3WG4ThmPpoqbD+CONxzc08qANbSKUINt
uZI5CpWVAxIsF2AiToCp3PgZW16jgSpZNc+4EYJtJMOPpBBf5gL520mrx52H2TsdWmZH8SXJPBJv
4m4p6yAmRHpr2vq7DGZCUhFA28+9opEFvqlWGkrarePqig3BdStfIy0Yeg7wz5LaCNZRWx2aAjEg
ErsleW/+bnkl2yZv9gXE3M1smX/wTVp3BHL1ugMy0WgLIL1N3h598AaiqYtwJIVJ4BHWULJpMsPq
kxO+XTeWs5k6Jkw2HcSqa915RaJso/nkhDgD8CBzwluJoGhcIOctwmVdFMD/cbJjtClvOvqIPEyv
7dRTsE3Dm986H0YTb5vFDRCmONgiAArpJGigDGT3s4OCNIhLlqjOuHGKwgYMNSxTx21QIhyW0Xio
M4Vh1a+uaW9+6dE+uWYcb/XEij61F+J5/YnUozrPvDslraY1i8+hicItkrcbUTvwwSvvu2SBCgjO
fak7esEE8zWanuZ5CPL+wNJ8VfepvzNlQQhBbWbHpsfFiN3Hm2WwFZqL3Ff1fFtax0r07626Q5Fn
AMQchqqZQL0m/GfhnWdtuEUjZlkdIj8KAt/zvI0gDmttu6Cx8mKd9f9jgbjbJVRbEaZviu09ITPh
FzO3L4aSx8EGTV941qW1zHqtiF6spRnT8E5irTmFLAuooC3nfVfkT9oM1z0Ekyx/ajp8JqOPrbtw
gwOcfSTU+GD34wsLLNysuv5Jsp9onJOddvzfRaSQ8njsnPPBIvvbceeN9oa1qOqBIZR6gyW7Rz32
Wg2xsw8Kiks3JQphZEHq593ftEvY4Uf+S2JWBMmmwbbwAlRJCNbQoyM4Gy0fl2miASbiCEiQ3dPl
/5CNhtQXFLxoauzkfMARsH3PoWnzCeDj6dl8hmzZASHoqV16JotRzmPYcauIkBxNQZpaXmF5kO6d
aTg7pNw1j8pjw8qeitZQp9CKUrLFdEumOGkZBPZwX1Q1Elex7SOHnE4j/87wWSzTXY6rpqaRHFg+
6MVSNZzZieN0VP2/fnY+PF0BzULNEaAb8MzwZS6avxEKOKtyn4MSmb4joXmlSJ8nnW3qMl8InOGL
040jj1T9glYTaXb4MWsDWTEdI47GFolc+o3VhvoZ7xRiFpb2Y/00gR5eWxASUF3UJ+1vzbK/m2Ox
qLL0J2yfX+U0fIsKcFoZ3dBoso1PCMFsgewCp/wktWo7G+Uz09cJxdGTSqnJ66BNiYvA4FUDrJdQ
CnJj4ECxEEvlPG0riWsEEbpD7AOCIseswNBNIACa5VpqQVMVJa8n0A4+21V98dwrM8Hn0VHM1HoU
8VHsJlsJQNHrixifb7KZQjT3dSHxGzk2R2ZLQp7rFX/n81g47zXv764oxzckUzh127uXvrKZZIen
jtMiRun4bHACkJGFsg5lcf3aYeaeSzKDIZKcVVIT2xuxziQlkDll3e4TFFgb03LKrZfqbcOh7Bo9
WQMSfcFg/AqjdN9VgLDewCfie6pEtR/w94sKVXnVPQd9TodRNw9GK6NpINluhvReTsilKmPZ5Idd
dAhKSkKTvnrXsfpUirVKAOnnERAlx2sgr2iQqmw0j34RJytsTc6+x0iRa3VDzzbdXPN30af5sfQh
m8T+v2HI2WyA1WhUq89jRdB60T938+SvgbAxK7cyD3y+vxolzztyfJImFl/zlNO0sSk6J01F+2FN
BBV05sZKBo8a1vzQrfPFVpusco/X0ZV2cSF0yPJ7Dqb8eYazseZIy9ZjAPUBhtp0MBSxVg4JIS1o
2DpSzPz542Na4DYNF022RbhFMd6V8KOL3ZGZp4MauiBXQAcDFmEwEuFWO+1qmHlcjKh6Vu14HzXJ
viozUBRJH/ghRvyt9BTOLJ/rKIFkiijMXysGdb0TMpbR0t359fSuBTKj0hi+C7IZdRlilOu9vXTb
D6QTbB002S84nWWAbo68PNoj3OBjVr0S0RATFbgqAv9eWc6H9KPvyE7/tYNILoXIn0PVnpuAs7ru
Q0LtUAcoG3pe6XUjEb3GXSGFZ1THTwKyG4tb3ET8OX9DQ4QamEHRYeq8t5IlX2kxsGYzf0XLXxD5
Z2xZnr4nio9kPxIe7dW1XjmkFQex9wdzOluSJCDnhlVZF7APYL8QLUKs9lKxB5NqN/gpxKffZopw
KPzFb4976G5nRZoja4DEwbZS4rIK/BN7om3UmEhP8nLvGcHZ5hk9yaY7ouUrNpmWt2Jgq+YPqXmx
Oh7Lqbz7hvk8TTPIFwODvdcceozeIeEigOurEdHS5Hc9YwDgt4U4eMvAnBOUkCdvJi3DT3/nTGcs
3PSrVNcvojPjE9Jkajr+w2jq3gLHB4brQocAQjVnKKgtJ/zIkfFSgxY7P/roB67FFAGgiHmU1RCy
1PDuVtccqwn/qm8DgajcDzvv/05p8WG0wa4Lffe03KRM2NkGDAYCHtv5GsP4UkcM0bCQ1J1G2QSl
1xmHO7kXIITa+Xs05GeDs556V/+tkoKcWfRqfnOgnRm2LHWJ4I5tvEp29VT3EYMgjsfA3jZhbtAJ
LPPJgKHDYPxhmOQ9xyglEh95Wm+qfl3k5Tq3k1PfN+wzArBTUVlRO9Xlflh4N0mDAHl5anQQ/UoV
c850sSp5RKTITjn86OTKo1DlM00P2fjTD1Y1FpVMUdmUl1cb5Aa2TMnYAQejUC4KL/kJu2ra1HHu
w9bAnSA4CeqxHPdeiVGUUT6ApDF9tS1wxLlmkAvs9BJgYcKSXkWXPu29nW2KI+PAmoU1JXJIX440
+tyGQ3JIMpMVr4jJgFLJBrAhoSBgM7xgdpmhzQD/2g9bCOhh+ZivIxqkTHDdj9MEACv1yLxnzzap
YYNbeN45CQ+xaPVP67A1nwqv3JQGAJwmZwSSasZQnksUTSEIMXc4B3wy+TaMYJEHphlIW8FmkeRO
coW70FsDK6Z/XMzVlNT2ebSa925qnrPsJWo0vAUFP6IuvG/H56K0SvOjiXqI0VgGM1VdoIkgdGvv
g8MiouueDOYOa9zhIyuq9tPEj7rOkLWgRHeAx/xA//qpXBtPpyDqkn4DN8WP4wfvRnkccHOtSF/o
DoB/3tJGwrqC/NqEg7tybZfPrSuDfSIwuQUGHQD/kFMlEjsDyBJro7GPQq22RVokVEtQfHCkX0CM
OZO3bPmwa7ksQqilrxUGC4zkJor27j7nqOXnMiJju5THng3d1mrr74oR5EKqbx0bC2vvPRI/3ikg
VD3KJW5m6z7Zr0Jjt81pRDIrVYcw6k6gvYc1pqCDbdFq9TJBi5HtkNH/pHn8mzTDFk4IyPpPnldC
keT0ppjCMmsgBhpaAFyWpUW+JH57IgnngNS3IQnuryoJgkLfy/sLi8AciHn26/Ta18FfJ2UsVAY/
Jnmci0uyRPFA9Wwwe/UrJoJRl/zpgBuV9lAyyl6XQSIxy/KccZOias9uZue4Jzcy3uLRemAgeCqi
6YmVen1Uz5NwYSIpS2y08+iUQOJXv1PNpB+eeqCglbOEgh92DONISJtmorNYiQ8NeaY24zdW7LBr
C4YoChK8WXSHAb0yxPBx5FnKLwO1RhFa29DxPiQXXmGnB5ubaGz8l9RQJrOX6q0P9HMW6GOc8FLN
BuRcq964YtrFVveZTf6Z6OD24EhadsQte93/qc3m5HWpsWJJjweuh13m9m886Y/ckNbGyEsuuVy/
2WZ8wz35Xk/irKKQ050lbMfXJb0uQhXfWR8NJnsr5FQfhX4aZHLLovqkvPaZthLGBFazBLk6mXLz
GwIw1E19PJ0R+MsVx86RAATyjj8MjHBpD9VrTN/aGWK8NNDs86zaicc5TanSAvWfS/9mxMNTjP1w
zUaXpbBhbbmLx1WLE98xt7XJT8ewUvmnsnAero9CKg30NTOcnwhiE+LO5Dgl5bUYw72K45dlYxNa
eOcMxqfCqAomvcPfYnjtfNrUCX/O2kp7yvlwfmi3fW00igMVUK9Fk/l3WiYry3Mf96a3eI6+tUwf
z0bvyqurg1+RzZbWZ7OelJwyIeLxHKPQIsSmi0T8gIa1fE8LAAszPBJoYKzc3S4/24FxDPoQf0z4
5ljEXgQN6+vS/m4jbvu5YWLC7BSEXDOtnGD6m/Dj+TYPtOR/AF43EtlLxwh/Hes52I4j+ImM4FdE
0or8M+PHmwV1tdUhfEO1ajd/bAd/mlXok1sF38xnLnLwP0SS/emQPc8FIWBdd05Lll8t5g5weB2R
kVaMvSwx7nnkffjWLfW6Swh6Z93MqPQsA/lyZywahGgnBde4tnWxosP95DDOD55fPBKNrRwIU9lj
RZ6bt9hQzzLkCJiR9LU/lJJi1Se5CYoNvOCACGSoOcfxyHEfjsYpMcQB4xSyIwQ71LzFA6B/cK2K
OrimJGdcg3pjRQM4QFu9ZYH/J6+7aaM0PItwXKN58QmJOqj82W3MJ9eDIoaSAK2TP8kr1J7o6sqz
57fmAX74B7MBa9PKHNQaF6gwQUUivX5PiuiI2OaUKowwWLk7umz7PuNzORb2lN8wmRS7vh6uAFJe
hxZ2l8feNbawl/7/S5QiAXAwyZQjuB96wwNKQeYpSKd5MWlSfVYNBcYBaJ9IjRoQKqw83Nm4yKK4
+n11tJPsPUWSsDK7WO7REv61FruTK769nCyC0a5/N1lm7VNMytQdFa5rvksh7H9KLAPRyMY9bhQc
5yZLJjVOzVPbTHqVnVxIqBCRI+7HHULocqM8+0lHrb3NhQ+kTCXRQVMHcooxJzDoO9zE7L6NUfwx
gB2/jGml8BuaWLnTBM9y/uwF6VNQJsk1NZh554OxnjnUK9PCJAp1Kwsx97j+pciTaSdhnUF1G3cV
JsL3CPYTw8HxKyFhG6hJurH4eqEgKNubSTcTS0pGl1nYbgBcr8agvomY0OjK8K5AYD/8NoGm7P5y
sWEHQDUoZqGyybzxLiFAjY2BufWB6OA7oQVwAZJhp75biVPhinbkNkum97EBdZwlOF7wU37X2m+O
U+HEK2mca4EDE+S+isCbVF7wyyvVt4r8EtHIcwgakPACUkh0LT/jLieiI/4zG80nbRUwma7+qoP5
vQdW39Vztvc0SKZLmc9UpN6T9BOaXMGCLo2s6pQ6WUUDp5KdtPNPO7AvQ8h6qGLwERXpDf3TCxzl
C4PYxaPcvdkuNpswWaSirSKoHiBYRoZ4kUysfprnJNOv4fJUFe2uJ5Ja1xU7thS8EokeLEnDnyEm
aCcGVgYh6s11m2+87eSl9Dyx0fQc2zPfdVof4/xFVntYSf+GMfiWsxpIxga+ANh5P/rDTs/iSgdw
aHrUIa5wf7O0r1jWYFXKIMClFyFIF0FBHB2iTvwRDNCbwXt1JTgtE3NxB/kG/OkdEtqwwu6PzKp5
zFoycGWAEsYPTq17aXevmSiuQW5NwL8k+vuJ/g2Q6pqriKla/8xw4TRIDfQHkFHXW28wHX9aTKEO
J2rbGG9ujqxDaGxxzmVyu4HBzwxpxL6L1HlNbeTAXoS/EVLAuvF48IoBfZFpIvn3/k4dGaRWPHLt
Q7p2SueeTt2TNAUDYkYhNB0yC865Li8tiRtDhwzGSqpbTr6LGV5T0S73Q3kjGe2aQqRDZldq4x/U
hLtPBKmK9j7l7Ugp6io0Sir91yv3Utm52vp29IH9amWj1NvMoYeUQOzSgFk/T8IKMjHCH4Z2wn6H
E3yX6ElABNqLXXwfEvBgxh3Aw2DjmPVjaCGcCDuxTtgN0WMm4OYoXUSDHZPAl8m/2HHAViMPL+NY
vMoMZrslJKEGEF5anziUCcOrL+F8Mtdy/bXRsoZb6kWPDMuhcZ/C5cUIHL1SrXCxf+G0rpsnV2O+
7+U2jzIetoR/McJTmtfPaTW8T0wG98hptDSuyqzlS2W76GTVg4iNiFt/yK6hSZqnZf12kYqmtktF
xxYrDxDNqelu5K++Y9wdjJYVhabjSUpEmAwoKcAOBbxFKxlb1qaI2i/bmJ8T7VEH+QGRpcx14Rlh
aWxGPMAFQsghPsAgeWWP/huS5bpPkbXZjEpA7B/q2ruUMyFiyr7LuHrEqv6JeuMq7PTWuBlV37xM
/vSWWR+BpDHhrTbxKsm8VZH9GfAwa+a6XuJtURwVLRC7pG4OOUWCqAHWkETzM5gFee2XJuZwqmJ8
yxR1dmUzku+3QZD+UQ3FcCWTB63kXypNyI6WOkTmeGAHeLY3KdKtcTY/03pggtNtzRHVfjLucAj6
kFuNu1lX/KVztKlYG7QZnuNgWElhPlUiu2XCOee/WcQ8w3C91VN61G14ZvD6vtBfMeVPW0nruYLt
Rp7JCKBh3tWaWmfZIDc8r5irzjj8GD7SjdeBuDMA2Fspp7c1WKSx0MmXc32anfF/Tf+OTFJzX8ko
XWGMuIyqPqbldO5Z+K9C5pCVSVcXaLR3FaEzq9wjH8PkoHYZvhQO8aN5tyf7490hqiE1efvqJUuj
N7OL2broAsZ3oBDfs57GZSrA3+Koq+c2ziVsmxPCknOdovZFVdkzyusrYkiN0XryneTR8RG10+ya
peNTD+ihYOqP7oq9nPzsI+s4BfJzQHQykASzKwvQnij2AXYxUoFNQQc411e/rDjgZE2GBiPzGbGn
o8bnsYHD5r6yjrp3IXpvGWiQisOpDMnItjsHLm9+ssss3vT5cFfFuEuG4Mxgks0/2x0LZXoSrqre
AgulySsIIsfGjlqixjBeTJAY1hLNUfd3SFndek7KCxLYrzZ3kJ3A+R9Ev5aV/EZBcjIRctex/cx4
2VnHzbivNaW4jB1rN8zGyWpbWFQdIzr6YM4BKtjBY2DcMvtuB3kWFu8O1NOZvT0cFNJEFoG4BvwD
CnFW36hbXo0s+zJLcoZ4yldpm+ATjJE9NI6/UlKesJ7LrVYoKLLw08MynM8W40W1BDoAdlvOaoTM
jzxD9SULyATRuIMB/yYKBrpFCpiyxAFa6GPXfwscFMuRbAzhrbPs05yQObCFkfvuqviPyjPk3gaf
FQmtUObcfEU9fZqs/JCcV2vUZlBwgvJWuM1vg434kNGwkUG8YnX1FHjzO9fDhagXF4B0gEuUEXfQ
HVyR/2iaSrOa38p2Oo69uY3mPGbSPKN0DZ1zUia/U7uTXBn901CwcxXBQU3y3MzzOSm+8yC5kQH0
AxP6m6HvAdA1fPgZnT7CgDr0mBo15lvbP1jmMtuZUYNYy2PFy1kC/OlM5n6qE2cjdy82yD13+Po/
KpmrK/QCZsMTMfDGfSBvCvxW8iNI/EbnjhScsJHKm/7JUP6y49jb1lawxODlriLVRM8nVAkZH69s
XfnJl9eMN8eQsB797wb/8gr0jUfX6oic1I2RBoQ9gna6k476w8iSbscBxxuWYW4cRfRFIZWM0XMP
vIK639lmFblapoEweluhsK5iRjd5/0kSGC5n2FcgcPxS7AaPV0727mdomO+ha/C1XsNkpicxXoyY
gamGYKiRITXCRyUFg8hC/Maemux5ihxfhw2EtvBuhuIFmkjU90h+SXEDibKN3ZCmZQCilXn9jx8g
G0VhccoafppJZmLbJnyP7VwNf8qq37uMJ++e0fwIG5iBZY0bzBkQq0abnXA0v/FWHaf2KxxbAbty
HzUB8Ixa93TZ/LIo64wcVmND+7CZ2HptjWUAu4DFMp9rPP1VLhVc6xpQy03jbndwf+ZY/nS18WXo
4H2SYXTEphgfipj4oEIA6bP88taH8gH3Y90tWsoyNMkKbliEDm2Blq0f6XmybFfOVKCQN9/mgdFA
ts5ze9h1GM3AU/vDOZE4D9ER+IwI/ScQpPUuYQdt9o9iCMmhSy2y1v2/rJI/5sC1oIu9s5FlC0+h
6bfDtpXjIU1mm0IB5dbMSvraSLrSPIozJvNVv7XJgVnpOJOYGEqx7pkFrUXo2RtqbdJ3lilKSu+Z
GJFDKcg06f9fSq/F52A8krr8AXgSjFF1onnbl8sf8gxAAK5b3gVN8r4IywufaMKvfDPZhgJM1f+/
NH396lIeGCPjarDlP2HpRPvUFHdb22/83ezjut3/X623biJrWLcFHVyBEBCpYRGoTOTPHn8mgsF4
JmJ9mHB1tz4FV3htKxWjnjY+YaK/W0VH2v0M1Z0yhDZ0NqaDStF889fhIIvZz3mCAZBR/8gJPY45
1K9xKYvDoh6KU8OkD9TDKmC/wCFLumYI3iDuZHBri9Y4Z6n7Pnvins2TsSaTi2VY5z9XFJOH2Kyu
QP893n4AvWMyf8N4ypxu2FVZLNae67QsKIS99Rt+PGqwu6wMPHOGl1E/corDqEetnILxHdrnMq7s
PTC01cDmB8V2Rbi1hU04oBFl4GDn5zYqnU3A7gS3KmIyOrujdkaEZAqY/Vw9NL+B9XVrJej1/bw6
egkIGPY1Yu0OZnL2cdqs64xdrAtVeBws98VMEMmMRMB3y48gbJZ+2OnDU+WGL148PZUJG0RhkErT
qj5BsTsNR2coMN25/b7qumPHgmwfx+h44rnbR6YNMhX3kWqiYyiyp85viOmQ9alnpgtfbxcELWsU
F9uRUYqL449r2yRwcpi8H6pHj+WD3Ytznnjqxm+iYQmYQ8i8NX9lbfleeMUbE95kF0za2zedepr6
iQz6StzMGXCo1/+j2cZFQ6gmKvl/rcFYuW2Z+2S6YpbKUw55aAChi5CK3cpxipeAiZClnYITsvZQ
OflA0OquvYLcgzrFuMrJxWVqNNEdio2PNaIIdEOvgcdHJjDbmPIVb9ihVIh7qhSR52gmy9443pN/
8LcG4/5aOpJOqbLXPc38lmnTtWOijbWzi1Y6AMtJ3UT6AaH3/LzwK0ZkCLx6bLD0xe/IaYNwjBbS
dx4q9JEU45YW6EXbof4UdbTPE6c+iZbQCLPJl3BBmqmYobbRoGseFIOpXgbZlhxxPgZir9GfHGyp
7tgffyJ2C3zb/QLV8hyU9xgVEG3pddQ7MT51yY7IeIqhlxFEC6o45bzZqRIxV1q/wyyuqE5iyBio
J3lXcTNUPz57v42Z6v7k0C131QSFzkVZxObH1WRP1nyGAQnkbvXwouyIpB59jS0P+bxU/tn8gQLu
Wc5ggJAVb1IDV1jSkTwK6WCTpJyx3CLGKUhatZNO/VYlt66HR6V5ldcxCPU2QVIOdfTXrBY6VAoG
34jQv5OFxga6GS9hseTAVVG8TbWNsAkOj9931sLNSU50aRwGHsd1urx8LJ0QOo4Q9wt4cgKb6K40
IFn3wwdTWJTa3EPp2PbXxmAJIhuDK4VxK+Oer8Ym4wRZH61sD1/VtG5F4uwADtnIZIdfscygnxGY
hpbtEYNQoCN8Noa63yqOscbw+OKyBT5luR8MhxLkudFdZt5HOg+smgou0MRsziw+MKamUB7DwDS3
/kRjkExNuuvJc9gLkT173Xyeio7VvLH8H4DOa4jkTEKCbsP5x8iHXJAnkmouNivtdLldBxK4V13m
NBvy4KOdGbuPzA6qrTQ1ZFyEeUFeWLzYTXvqmu6XJRgFNFJ9Rp880wWjc6EQs3fnybflKvW+zIo3
0Ggqd5VOBh0iU6MpLK81YsWbRBfMSLlGIovpqk/StzzYqRnur2buBPDb4LuoWy4pxCFhco8L0exs
IZs1rlAsyxH5Jp0duWxImKDxOQcdWICHmhVIYsM/4L+fnlJT8ZnwEliyjAmg0O0Nen5B2sbKCFwy
a2wql4A0ylyTzMC+fz8iXSIH2D6jgaN9ijBWDoD906I6YZS7B+hIaN6idVwYRDRUMz9awTdhj5hZ
Wys/LbvWySn0QS+BXcaRQf1LFeo3pbjzzSm5AYE7+KYwt/CAAqJ79nWKehWLsLtOKx6ocuDJExkg
11405o6j729XwxyrfxfgS7dV6h/g8uAJ4P2XQY58LnD1Xpftm3Lk3W74MlZ5ie3FxoeXza44W6EQ
MQbBuZm1wdtsdc5zpFFM+XxyZr3paBcu4+S95knOCDpeAFfMduuIvRaLL3qmwxTmOKkE5o1KzUeL
4mujUfXtsqQ0ProheLJR36YpMqkhqvejXbFSH05TfY0L7MBhmGVb94/vdewlYJmNCUblPN7VI1V7
mZgp+OODT/NF3BqwdMMvNgQtPKJ2CUzpg4cCKMGtBJU1BuOpS0PfrEpgf0e63dUjwF6B1ySmhVHz
rYhnsEsDJCYddoTiiF90PPUy/vgX+tkLnZ7yLHZGOUsqMzt5SCrveEtfqj5EXu8epga0lGH1OSsu
dKBJ2xxo+vJV2TuLVB8lsZwIAO2MMLqI/mG6C7rWcf+NmoCTOfzQ4aQ4BgFtd1hGUqpTC2xg6RNC
AT2GXmAnMediPUJJHRTGbcymp4x7iXWCn+6XI3brO0VzTrv4Q4PRZ+mfbkYj+auofTfERJCUG035
VVt4ghnbbUxa7UAx3VNpQ4FZ2yR/TN5emyxky4x1cJRUpyYAyeT6Vy1jXDg28ygWic3JtTryO6b6
ZGZcun5sgTeZEuLSK9JdezUcPKMl2zDDY2Kg12DXHJ4o/WhUm0Rc/Cg6xY0OfmQ/bN3YdL97xKTk
Ajvpa2vtCAzS+1F7/2uR3xslW9ba9rm3mmtjPqeIxu5NOtsPj2VFD2qKLCDzNaeXDkyHbZYZMGRP
Rj4jKTP32jD+jgpGYS2GZI+B/6dlKLfxSMo5ahYHzYjESzSPogs/w6HyAX0mL3bS10wppNw1E2E9
/siDL/nuiyy27lV2Y/bubENltPduIsSrDobsEfQEMHsV3/UEuniTcp60YYWZUZuU1EWfX6WN8MuY
ivase9s/phiFjp1sEFEo9DuF57UHy+iDy8yyZY8Wd96BWSFzwMoE/wSLdWjr8pi7n5MX/7aRHdA7
dK8Og4xrZ0IKTfEP/Qol+a0G/jCo+SPOVjUQ9TTHyNDm18hgrU6JhsKF/W/t4U4i8J6ROYInq/+M
2MdMlm8f57xeVBDVSwCUna+qra3JvGRTTfjW+gbr/FdlR/I028Oq863XnnQ2T3ufgd9g9u7ieFN7
XrT2U0Jgqh41azCrtyAqt7rwqqeRWTNpE8o5ej2O2Ngjey1GTSsHuSs1IaSBfEIuiI6SXgp9Nqk/
wm5ADC6/8JGCEiEx3QmlaUX77NE05Ykj/BoHUh7H6qSAED6e8WDWD4v2+Z5mjzb5FYZdeAdinj1j
37q7U4aLZCJNIkALWgWzd6/rNrgnAYMSu/NfosT1X2BWY0b2RUcwrdhlaHUhGAdX3EZkQjqJt4D+
9gF72Be37fR97skUD2y1jQrNRPo/9s6sOW4lTc9/xTHXRgeQQAJIh+0L1kYWd4qiRN0gJErCvu/4
9X6S54RbLNJVPuNb93QzSFGjrARy+ZZ3ob6wCuEqbUD+cZnRepsqb0CsMIAFYDMf231BE71rKSBE
WHli+r12sSnZlon+IycM8NIEiQDYKdnHydjdlTlK5WmyhsOePnuxedNq5VaKYcVDwNEw2v6Vi0sF
Omb1uPNR2EDIznwO/BpJcqMGAZ/aVxDU572E9RpXFHKi8iUR4dMQ4sSD6RHas+NLLUN369UTwgeR
i4pTTPlqLoqQ1K9gs02oc4QTZg5FuJgbBwT6VY5HKXId2OGdZZVd7wW02R41ZLJypE/j/tr1vH4t
ml5zkHPnkjCWeLzBXyykTV4gOK+hpQYb2Pa6F7tZzseu33AYuQi0EhgXfbKLQggtyJlQ3oqz6Ab5
i/CGMvc5MCzkN+r8qcH/+ULkzgMaItdFAVQFEwmEkEFi3Ji9vfcDNM6GoEDAVrr51qDyc9309bSC
qYQ13FKslRc+FgFFAbeItiLFmT3FXmQ7wbiGPIOneAVd1yG3cZHaRfjC+6obOTddRXUAPTZzqyx8
wazkJplUsYHF0yDen7LMrB6Oi8ZPuP2vcGp51RAk4R2C73OsftiGFSlNEJiPGcHx7wQyVT0t9o8B
TGPj4U7b1bl4iiRiEGOFCHqxcedEIAyCeUuaXTAO0S2XReCP9i3K9tW6tXrvphb+r7aklGS2w8+m
6CBvYUnvm/lw7S7fa3WdUe/eesRLYGgt3m4dkYORkCfmrmxNZDT7zeiWYodq/nkuUbIoB7JFiP3T
fgHVuo+yRoPMaeT6cdJR2vW5802QqET/nBXaE4r+8UPeTuU2muH4VAIXuDxqrsfQkOdu6en4XNFE
RuCcHg9MWfmIQ5RHLiWGVZVTVXCrslnHVLzXZZh8YWGDA7QWDqe8gZSzOAC2YaP64OY3+h/dMonH
xY/7x8KrERH3iNpiETcbw1aohrX2xp+meePIn90yOpzjQCA9a/npuKDAxdL8CA1u4bSJAYAZAcbh
GFjYlXHjcE49z1pLrwuQboLGu7GWogfQFHbnFI4eldU2D1CCtiBV+602U5c9WsRDodyVHZfpthWO
93VGkRhhUmc/hQ34ivLZLwHKuVS5Evxa79p6Qj1Vvswg3zcCycQzJ7brW6WFAgtL/EJm6hM1LgBD
1Gquy75KaPxBb+lqQqFkcD5x/STbPKlWI4klXpGgdaQR72E1XTSJ/xxI1VHgrO7M0k3u+DVNtIj2
FpRX7MAnVIsVILEBNqCbhZuI8sGZZZoCODB8MCr646Yo0aEs+vKpsiDQQfPcmBE7v4rGrSDwgGei
bpzcxHMiTuQ5SK9LJHCsvaG/ZP4XGctxk7k0n7pgKi4D2/y8xKRifRvQmhTTRZ0nXzE1h8zp1/TF
SWVtIljaXiN+ngAKuBvg+8StX63NyWjuCLAQlTHNeoenUdJ+zhtp3ggVI87sUiR3yyq8n8vod0OX
BIqQDy4GVYO0VC8SNkSzDhSCZVzR0QaENxxU8OcxdHMbnTjTF8slTN/lfImTizDuSYHUSAUeEHR8
HyI8gnSbF++tBMAabcUFAdMZQx8kCZYH7OBC43aU2HkUfiHhJ+cPncTRMmPuqp6qm0azgNzyuaCF
eRfaPpKipfultLP5gvYEOVk0riOsUZq+h1tdXoHNGfZNZy9ntfZR8ZVF4b01H1ov4VxR8b2NSA5i
Z7Y4p4MyQR9SPbFUXjaY3KRTuUGul41aYRpL0wauUSlsjNJIf4K5731sZdBrd2zdhQUFj+X81aAm
52ZpnGVXB4BeUG2if8wVxHXTfuPazM9ibTTjiwoCB9YzSBv7qzzBjqabMaaxtEWNr81qGnQcDQ9h
21gb2STa0qbD28aQd622uvG15w3tx0/oEJyHwIjXUWta16p4gKBVbiscc7jLMHDwUTV2kAXKoos8
MdGtFQUAkgj1iFFb7yzVg6WlCXuMH1be1Hz1QlQiPDUSCiXzNX3yL2be74YYNR/v1dxnegFXqi4F
rj9UpJaViyK1pQ2BRm0NJBvaQdosCNAmeu7aQKgccJmrJedam8174Mx5l2V7bKp+zFLSgUyxiKpx
JHLMuNk3eBRZeBXlE6ZFtrYvqpZ2hQiq0LZGc4/BkcLpiNw3Q3CCp4wHUjxhhhRqWyRvAJBEswgI
gDZNsrlwE22j5EE13djaWinEY0los6VA2y5Z+C+RVV12M7tgRAnA1xZNjTZrgnYV4p5w5gbNj2Dp
mpUtXHA03s8pXwhDMAvMXPPeDz53Ic5vCl1kDoFy3yamuCfdpJNzkbu/GyykHKykSiylIu0tRZ67
juzgikoVzAgYSWepKtx79B/KdaPdqfD/fkQtzTmbyOqN5pX/41AED7HhAwED3x4AjPa7AsubbcDr
k53V4pbK692AOVbt5N197QyfwzJfLhySMgCboHsNF7B6ZWwEJltJdlkseG6hCnAFUmBLhFuv+tGs
+GQTWFbAYZBarqsRkgXC2cadTXYKSwAhVPGAQIt4oDDwY3GgW4et2JXaB8wSOIJFWINBVCYp0W5h
tvYNq7SDWIiVWKE9xXLtLoYy+AoAPIVe7TwmsSBTDmR4ypWfZszJ7KTothl2ZQOBZj+EPsocQO39
pV5nZv4tHkeMCJbNKCinZVRpSKq/kXYjyG8YT2hI39fYpHla44mo6Tzu0stu5J5vwRttHUUbYcGF
Dc7IPhb4riXKwXUJTxqwZ9pDBp9B1C93tGR/5CHfjFH/yernJxxNvZUjO58yQ37PTWGtEf5ItiEG
cKN2gpNN9Xm2xx9uiKdYOSGZU7Rk8cBCndwfdpKcE3P4R8NMEJayoPgZDuZzFoBLSf8yl1Cj4gFn
urQCmARAeDcYy7AtLKrmDTYDwPhm1BBCeWUWt6nRZBeIlyEYQ2Fnl7kVdA/gK32G+Mho8iyk9stL
UGY/L81Ce2j5NxUFT1+769XY7GXab8+UY7WrtQefwIwvSX4t2psPZF61ylu2CBkVX5z+i+W646Zt
zM99aXlbJXCBEFlzVy3lZ/Rd5i2GLPe2QCapr4DbTzWlitBPN5S80Q/AhQ0Vzg5gFHI5GzTtrqgk
fp+Naw/pykujD4k4IF/Yc37l2pBkl9C9qAPrRTiG2FbfeyngoEconEZsQtRJ4w3+KsREv8MKSGYA
gTFuKjhM7ctgAYsEBJyep3Z0ZQeYWtqguHZIbkF30KaK4UvWYLEY47UYa9PFmVsFsVTckSi63yi7
DGlb3vbaqhHnvSdTmzdyrHrAblDX0v6tYQtDydBIYQs8rLMUO6cGdYUWHm3iFEcmr0FJqPAhoAzY
Ri7aQHJpkp+QEVgw3c6VIv0y2lSowx7RALn0j17TtpxQ0EjtqaKyKinGu33xYEfJ1Th78rorrZ0n
h2tLAVexW95j09hXCoMG7SQLTKJ6WQYY491kranp/0Qx7BYI9HQGW7rZdLhoTtpOs4aN7jQqgFFJ
sd2nzEr4SsyUWd2D6DqS5Li6zFDhXdnFXdsBQvS0eaeHi2cYBmI74uuZaINPp5/4gu6IZq44axNa
4eSS2mhj0AYlIDpgBbKu4Wamor/ywKsZAsAYEO/zrkEGTeHgK3k5NWFcoi1IE7xIpVFnDJg+DBG4
28WsbnUKRUC0wnRESz2EDwWkJfTT4oe2AJU8Td8BqBlwXxAO62OACa62RjUbuSsiy/zUx+gfO/n+
SmGkigYZuhG+9+SQXYPAJvbH8Ccr6UboiLuwkcpzx+VilHC8abqv57oJOHDz9YTunvCn359kOd73
2uA1CNNzzFKJ4rX5K7D0VQEvretg6ywuLE/lmKswgFLYmNG3wQLDhebhlkCGstlMJZhiImUxbTob
4T7r4EKbajva1BHxWkXx1y4H5J5Q5O61eS0iaERVzgLuE0aaGfK4wHQD3zLVRqYF7LgeuXIIjzpW
EBEGud11r+1yE3xzRzwWyaTxMViB3AQNbtJLSHHazbTlbqLNdwWAJjpiqOKbI1Wx5W7BFyaD2rex
/OprKHPcRsYC8mRw3xXVBUXK5HzqzKtyToHk4Ehh0GDbmKWJzakEzUdPgO60lAj9VtCaCWy4AqCY
oiDgjyrSvSZn1+M3LB0cGEYW5DrBi9jMlTpfrHQD9x3olUeBTOLwA0cooH1TJVhB08NGdQZ7opwz
P8LyuNHmx562Qca+Wm1ZaGfwOQH+arPkGdfkOME+udZGypammCzaXDkgE2i13XLW5Nppi26yYz0o
UTxDwISJr8VB43q4M4Fvn3VAUXHq4S+5Cww/eqNUDox8JUCjrdu6QKltoonaUDPubcLXOduL5rnC
pAQNFLFtYBhVS/ZoIV/Xogw2eLBiCZMsXLLT/jb0pKERj6sBnzIKnMglwODSNtVl3QCFcpCHxAlq
jdDotCIDOmsxQjwz6sgliE7ukySR66rRiKRXO2x21aINsnuL6huRMi7Vkq6FttGuJ+dRUoVeWdpi
O8Fru66cJ0dEsIu1DXdGpQB970Xbc8/aqNvBsRt097iL0YXi4IJuW2lj70RbfAsf0rE3C5CpU2Pu
6QlxhsrousYbfOCaWDvaLnzSxuEQDBptJB5pS3ETb/Ecj/Fcm417kf0ZSTRW57xWOLq42pY8S5BY
Lr1IsknAxaIlU+PETmTe+/seX3MEUvclPucOTWYwDg4LQVPsh3RscFJpFrA5qDiFPxzcn9BwUC9k
JsHWxEs9426kVdCSkhlFTC8DOCqA6B70wPSwRNixk9TxBYd2rfC+lf1LJrBu77SJe4abu61t3Vuk
mzF5p4dvri2ItLSD1PMyDvL69YuFO3ylbeKbIcPeHYZ+FqBSNo9YZYsWJgi/ppd1q+/TMyKxnaYD
p3FzPeFHjw6QjWURm1Rb1feh9SnCuz5C5v/S8e+57OJdMaXXsqvPpQG6wgyQbhQNKeni/az99AI3
P3iStPZX/jA+LlTHqc30ewXgmloD+9PTkEqbwvhk9flli3OuXJCokws+bH7nXXiTozCioWVTh9Dd
JnjnwUINqklVvqE9h7rVq69pNBBbFC9TQcWq4FRMavc3jLqXAlXJRpImWXN9y+z7MyNCYH1SV5kb
uesCF7BtOYfnUZ38xpBmx5tiTStSKtBiP5RtEmTbCKY2foBYXBEBEhheauhpuzJeE8rWe2SSfklP
qk9ttu0R05yCICTvyvDhc3saTKUBUHMOHvnLugsZRReL8r4gqab2IOaQXxvSu9quui2S+VVbIldQ
zODUBvEwpMs+haqEzi5kTCffJucQJOf9AovZdcZ4H4lv+TLim92U2WZQ4NSKcboXUQDBvPcCSio4
LDhlyaNsF2cTxnMOwrtCxiIOnMvXLwRz8rI2ZiJAG7r6OKC39PqLChHsNhwvvehb4S9lsLGpNe4h
d1T2+eu3wh2a83CRW6AEfE5pfuul24LOiKzL1y9yXP7+Dv7J3981CQVufOEKc2f6uhEIM4JGjdV5
7eWivzg4YF++/mhm7azQu+fn198EiTTOAMZh4dP6FnYgmdh3E1VyGK18+/qHnFNiL2x7xjyMIrWQ
/v71C1ImtI/dJEdrXXeTNaR7i23my5xD04d6BRpsvH79Mk3ALgEF8LPdX9Th6F/ZRT6BTJzpe1km
Xnspt9nrl8rhu1ntijJt9h24lmu6VWQ3UG3XbYva27//2SZfviLTnJ9L/Y/9+89F/1Q2WXZPx6Cx
O6x2QYnh1YnYrSDFdow5upJ2Pj6RITxVFXpjKYSZCbLM7TClS76XaRpdizq89JSBF5El/W/mNF11
XkiyIUB1IIMR/oKmAblziDhfjaRdI5fp3TLD8JySJjJTWR1dDf0txLUUScq4usgcc7kVBSwvBJfl
c9eUl+i52r/clJZTm8/PwCMimNtLf5tawPVDRGAhJjjRZeGb7UWMNeBlKNq/v3v9s1D/2et3ALLu
2lJCEwbZ+YTeybaUzMRpsQJDwcvYDy5obepO9ufXH210aumQCPEZ+4a/f/v6Y9917sWY3S+eHW1K
Z3DupsRxNjIA+QeGd9pWg5z3oYVChWgxl3Jy7VXEg71LOOT7KYTrZRdfe3tOby3bJ6WWEVxYb1oF
vqm+NKr/naA8/7OT5uaSEgTPHJmTe04jFGUMACwl+LLKspoLf4Th0vXGYxnLdiczSuOh8u1Lco8V
XkcoktRuTYJrPaD+Y90ZTWvd/fUdUoeNWzfrRgTtWsWz8xDE03w5dfPP15+WBUYtYYsLa8R/sqRT
3jRBYDxadcm2SRwfQ87a3MlaonQD4+i64e4Kg6a7e/1iQ/RGyNtt90sGJScBZE67Ln/M/O47jqwx
f52fCAzCjTNIc4vk2i5QS/Wo5glxNNtobuo0rz8tUl43qUifDd8ihlDW05hikRZDbXjutG4R8ekX
SRa9p3Lgr2eUtp9VUn5OQdc8xN2CC915mYGFHb0l+DYOIf5akyBTMoKtv6SoNYTDD/okqP/ak0+q
PJo7/Os8dieSbcgWdOsWhvjX2OB1dyC6yxk93Rn3CDBmTbgVBoL8MZ1LWljkndm8CydKEXnu1rtW
LN51BM/Tr6RqVyac5Zh7PUXKeYu1iLrBnKAHcpE6O27fJebffmA+kA/mdet49fn/1/D/v9Hwt1HQ
/z9L+J8135c4+1PBX//9vwT8DaH+hUg/ew5QMLq9rsev/lLwNzz7X2wkAO9SeZbrKRdx/78l/OW/
oEpYVLp9S0niI8f+3xL+hm3/y5MW/w9CebZrC9/6j//531+m/xb+Ku/KbA7xxjn4+b8UfX5XxkXX
/o//eCvgL11LeZ4Utsk17zqmVD4C/y/fH+Ii5C9b/7XpfJZkTUGzZzN+8SerWS/1JPe9qsEALm2y
+ePR/D3+n+NhflD99akufjK67XM1efyf8CxsDYTJ4/hzvF6IsqCFB/p7SiJxpkSLWB9ZObpCA1CS
44PpD//HYI5rIgjv2UwQtwNP2QeTKwybGCGHtbBURXzdB6H3pKYOdYa0034yRoKlegurhqxpdXzk
g2m+juyZyOGZsK0d3z+YZpMZnQiXhRJ6O7g/xz4ML5SVxSnmiqo/MZZlvZ+mZwub9UXFgtFYR38+
06qZG78JIyRealUw236MLfQVMwQ+ritqefGNOyyfQwXWHNbwk0o7JPm8YEDpO83ASV4cn/vBU5e0
P3zHskzhU8pRnjDffpzajzPUIaCK9YGlaO/LyQXc4nSgz7O6nb5NEdHW2egH1ZfRs6EFHh9eW068
eemWAOBlSUXtB+8s23s7fNW4qad6OEeW4VrYq0z+lYpL7/Efj2KjWeRjQGd6PHe9AP7YNzLtDeye
ESVzDMjZCHK01wOb6uH4KJZeJ28n4yAuw8s1OSWU6R1Mpp1B0yHaBEdqHvsr3w29Dr469229uPJB
YJQF4wLBHRtRty0uFdbG8/viBgcJf0ULsjzxag+WtX61sGuEZ9uW55uuONhQ1ERq2AGSnkSJmlfZ
TylAmymFR9tn58enrmf2x8z/Hkq5nJsCHpZz+IBFDIiyx4lndBYrXuEbET/TEcFyNg8HrfpKqwq9
Ylwu2xML6PChvw4N0NliBUnTchx9Zv7xbruF5DScXa5RlSy3fePUT3NWeNshh/rcUSq6jJ1o3lIa
S4BZz+U1pMaJKpsdmM3u+FM4eOCAFzknJaelD4fTNO0Df5VwDEbEsgIA1iG6ElmfU+8fUJKr/Wnc
HB/q7U3gvg5l+1JyE3Et8IrfzjqFckWoBxgtJrJZtw2wIRtEz3nHfzT6obo8Pt4HU/OUUj7CgtwD
ltKn2h9POaR4kOZpSOaOEN43FQQe3QOjpQk/nFq2lv7sfywmh6PAA1GhUAJVPnY1epv9MZZPXwfw
AWfCuMh2K1Qzb8YlctH7NsNtrqJ84+IveFfrzjIacS44kBglmgJbU+j3aHUoty22x+dv6XPwzw/F
s/Zdx3dZY9izcle9/VAILpiLAulMniPuy2l+bkogWJUXXYG43yRtB4lnCTag4M+7SFwfH/3gkAYe
SdQhkQNQnulKxzt827XoIlyt4Y24trWlZP8IfOnFyKOLNgAs3qVciUvm3x0f9d1V9TqsDwPSdljY
aOq9nXPdqDJrBmzjLZWoi6jvEHuaOvxoZUUKby11dT0Wwt1UrhleOMKEqyLM+MI3p+HE+XJwTbDm
iMaUACbKh2ERHhxl9QIPA0WE9Iy+QnVbmzbl6BSu3qnD5OAtv46DJDnr21U2SfbBOEuYJtk8o21o
zkNFocyngw4TaudXmNP35Rh9nwfKaO0ywNxEtxyHXPP++FN/d5RSdFaSewQxdJf76mCn4ctAD6ru
BrhGqEOfDYntY6Pqls0zjCW0+d2uIBk10Nc7MXm9gv9Y4cyd81sHsTZPm/jrYGBYnSViY9g4Fy4U
zKEEkZanRrSZO4FgtNU0oAty8x6ke/vQt7FxYt4HJ8zr8K5rEUizhomnDw7PKml8xIeCHtUVeqSJ
LZrz3Bu8Gxe70hMz/WAozyLeoZDrmzbhz8G6nszWc80BAHoJMhV3ctDcsmjQ4BqdoDoR8B2c1Hpe
DEZ46XEDE7kfHBxeVRYinlquRr+1nkOap+cup94ngUzij8Ck0H58/Xw0HucmmYLOORzrYAknoQXL
xaaULEc13MYmXh55T4sltlH2AxHZnogyDk+J1wlyInJsS0HuIw+injp2bOYDuGNs4MsCkONuVU64
72wk3grQRQZ9H9ClQUWX3Hem+dwC3n3igPhg1zDff3+Ig6dsZg6FngDcrA/w/Lpp4n2CmPcLCnfp
dZ3PzrdUkb6feNQfrSOyOo+Ax7GUczjzMAUOQWsVWEtVT+djiSB/7y4NTDU3PnEDvBvqIJY7eMiB
PY6ubTjoxmmzGGoP+a+Ez3QeVRAhjy+gj4biWZp0DPVp4B9kBD10cDuYQzwAEEOlIQiN5SLrJjVy
H9vZ+vhgejW+OXSITQXbw5E6+8Og7u1WrJxcJgXgYm3r7f5aSuygOspsV16OEzKBK6VRYzIR/wvq
7MTGfHfe6aEdRkXFhcxDHCyZKJB+NtFsW8WZ9NF2ssSE3iYONar8CarANq/DyggKONigGM/nGaPk
dR5VNHz/8SPwbUfxoEk9FbWHt4+AALfsc61K0bkNYgE1/VJkn4wNzla/ECEPHmCG4FMSsbCOD/zB
A+DsI2K2ocQjSXPw7JNUYhdG4eyMOkC3QYHNWbUgfnZ2DzuraHuIslOenJsNehCZNLKH48O/27I6
8xS+ILDwPbpxB8+/xhnaKl1nWjV0FbZRZ1yXyw1EuxwG3YgvLzfxiUPig8VGDOUSmZOe2a55EEbB
68b9VmDDSXzXn0VUB9ECgCrhBVeRB2qxLPMvXcohcnyih7GjTlEIHHnW3K2OEIexI69U9dYMRDuU
Q5ZquANqZnh2J9+ryCMrHQGnIUdYYEV85jte9p1TJXpss9btTqz593tbWNoA0iHAJjM8fOU43GVd
jAQy6lSV/2KhJokMXVd+RmPpVO3oXchmC6pdRGuUzBjs8PWmGAsATUcHBzhmJLf0shN4XjZBzInH
+8GchO/rSEmR6xK6vN0/zZCiethioFCoqL9Im7HfBGoM7vM+D0+cwu93DHP6Y6iDJdsNg9dEJWk8
hQwbFgkE7JQk+xz0C5ulHvOdYUQV5Wy32IAcXG6OL6T3O4bSgnJYndyyUqiD4VvYKkjw6/XrAQPw
o8nZJnADxhgmPSYZn7s+nKoVC7/0Tkz8g5epn6yS0rEkGcjByKKgZt8C6SepNZNPESDyjVGM44/j
83u/PwUVUoqAVMWETQHl4E3GA7WbOQGAvZTiqimBuQY0UdhSI4bNSfBNZZW89au6PHEwfDi9PwbW
H+yPjLOwlxLxewa2qyD/jlKO664lVsDtidtOfPQGLaYoTBN5U3UYDBaqKuNE6xQLFDRhlEMOHRIM
F8UjNOHhzMuGZDUoKDzQO87bofwZ+JjC5NV1VlB5RUbiR9U2LyXgftSnCoT2YZHGeLOsVG/KjV0G
3pnIFYACx9fSupZFh0TT+ufhNo+ME4HCB6UXanb/ns1hpECTp2v7Creg1BhMvFLs5lo6UX+XJfWi
eXVfqWKHG9XOFsBD5AJ7C/WW2U/EtkC/5fn44nkX9+qiqs3S/CsIPcwfMCUqrbGC2GoFCR25mbZ5
KzEy9zFxXg9en52Y/QfHjk2hghPO/Kty/XbNKC+rwVCCNQpHPJq0ckeXDl+LyFFSrHvfbPITE3w9
yN7GSoL5obEKmpAqxOH28MAI4z2NlHME8csGhOLSiAcPlYgz2yEYRYvSalDl62MC7jFqkLgdk3RO
UK5LcS+QgZghGGP+m15mpUBtITL69KsZ9dV8BQrWSFZBDdLs+Gv5cJHwnmmrECdTIDuIMkCW0D/2
xbxCvsjfyQhP1zGaYpxE0YnGGdfaKcONLsMOwAcei+Yt3Lz6cRhc53pIpLs5/nE+2umvZ6frKp1e
HxwxdcRnaYoJsoXCuhWVHLOfLrCqGd0Tb+uDs4yKNh0jMszXYsLb5dE3cTdO8BHQjA08CqCJFnTM
FyG+WcE8fRORKn7HvlXf10ISAvzzWXJK23Q0SD/pp7wdPFtQ3StaNKcbSAiwwLAdaFeDNZvm7vhA
+tw/WJIOsomS644CrDhsZqSVofq8BfdaDR3+rRHozdhM8afr4qW5aShT7JXpuptocewdjhenahYf
bELwVOQN9NhMDgD9+z8O7gzmxzSYMBnbxUSBv+2LL61K/atIOf0/q4ASxPE0fU/okiuVSXkQpoOF
oi5Sge2yE6iwVYHDgiyRGihGUVwcf6ofrx2aYIJ6gU999+2shsptAzZ6cQYDccZYFFDJ+QLtfhtP
AoHfGMYUUnZQ0DyZ3B4f+oMLSgryeOrpFGEhub8dOvCTeQJGWJw5Zm19xZHSe4KNWnVglxsoLhPg
yGbV5AHsmuMDfzhnnrFvUwMy321M+MVdM1YQ9b3ZK36LDm4xZiPRU0K4tcosdLBiy0SNuwD3d2Lk
dzeHLgWRxlOzFxYIy4NFVDqeUeToWpzZqGHFcEq16mwgMDAYx1XnIKCC/lUcnaMg3AxfbfElQ7JI
eFtYautxcC6x8t2Ba1q3bgU69D6w5k3cjGcYPVK8djaTL7kR3b2/uE/9AgYhBBHHC/jcDtq/3HhJ
S/RS8HyjX8QDdgBtuivyBAwN6BdV1iqa22vww1tEFW4nzHhKD8Z+lW3Qe9m4HJgFanHTGG6jykV1
FR0qJN0LlWwy9ELCxAXV3ZxzKfwAzrFVLOAxxs1ovB41u/Xnou5NaKTID9x45tOEXPf4XXS/+x4L
KLRih9jATQufGDaxj9dmOpsXSMuvLQpaQYKGJZKKpbiDT3YprPmit70T6+Jgh+OTpuveuhxhe/Q5
DmOM3CqWZjTD56guEgxNqSU8WFyx+b6t3OHElX6w+F2hO7KwMCmEKgy13IOFkCPkYDi43J1Jfyzc
s7zrpx8LVr0JeglG9SMPquhTN6YA+4+vwIMFCFhKUnAmPZSse8Leg023UM2ZPO5oTEfcvL6rlZyR
R1zszrmejTAJX6w4j90TqeDhZF8HJSF1KYJ6pjqMl6hWSi8MUHXwMQTcEI2bX0uQxTtfRjTCZdCe
T2JwT9wXh9HA61Q5XRz6SLr7/a7Y0aBDqdIC6TzAkQV+zLJP96j2fa5jC8hyfx3XyZeBchqc0GGT
Yj1GPRjR/OMP/N2i4oHjYs8ztz36G68dqD+ujSBdArBeNZ+iR5PHELVExwqCkKfEsj0+1EHAwYRp
inp68ZoE3SRRbw/USl+H/YLe2ETP4FYhCXS5TP34jyfkCpqg1HBYwD4girejKOl0SeNM8BCgtJyh
xNE8VjFhR+Hb04nA5oMJMZRPm5ON4gFteTsUROQFyhnih4WXW0h5q2oBkxyGszqRc757SaS5r5Ab
Xzq0lUHOvLnbKU5iiCODGLG10IEk4uLrsfKSeuBwBm07nLh03y9Nl/tO6OyaRIIqyUHQtGR4dJc4
Hq8SonlgQkTD7HTsgT6XUGiWYnlYZmgMXjLfR67cIsBVo1I2/T6+XqzDaQuKYWwOCiZkM7R4D16l
28D9rbKIukm/CIzLQ7dySPT6eVwnmVxow01o4oSk40gTh8GXqcqW6wFKwIKTquof6JzgOVA784zd
RJ7fBwHdpBNnx4efUfdOOBVooqjDz1gFC3mrjRMoQIidQV/oGXkWioZhiVDb8QdyeDhScKH155Hd
WC67Vh0cjt1co0M9vDZrQH+e2Q31jbOuEmYF/cTNH3I2eXRifu/WAjeBpRjUBj/BeXx4EwiYTmke
AfmlkW/JMwfvsq1hDOwvYJ1nTg2Rs/VgqeBwhHMeTuBm8VUrZ+N6UHbbAY2+U49cP9I/Im19Nwko
XDYtf4cmqDhYnUVFbuUbRNqC5fEUe1OwphGIgDgOQY927KLCl8+1//n4w/9oVIeNTvfZI4d79/BH
fPvgDJDhL82nbjJcZDgo0NZNEWzqsXmRdR98Oj7ku7XFRDmWuSJoOuuW99ttH9eqdq2BxMlW8GKh
F9pAb9HEaLohOHE2HxZmXx8qqGs6+vQbfdc7OMusqERZsOeh9r5qngdzcNbCGKz1YE7NJtBalRMv
/MIIaF958/Q5SdET+k9Ml1tCh77cw+96kZBfHVeAvwpLgeh+PGKAhELk2kXO5cR0D09uvYRANdLq
8MnV3qUVaeEKJ4Qrhs5aiBsmTmvik+UYp1AwHw3jcjH4kMiFLuW9fYE9whUDpS+6q+OMSjIoYuyz
guHr8ef2es8cbggXXBPQMVJAIfQ6+uMOt7LRB8MOs0OpRjsJAOfZzJEW3Jhrg96NXDxgGUreRZNJ
toL4aZdsUvjkmwgWwk9KdLax97zOeWrjDEvVWdi3oCvjU4C/94+DbUszFsgmABrOk7efs/GL0U0k
j8MwzSECduxiyecl4PtOXGAfbRzKUYJ7QzdCnYMTwmtEM5G5UHFAk02uCWpgBAZz3HRrn+bDcuKM
fHcus5o8OkcA6iilEA+8nVcXm3ENQQu2g6WMLzl31mNMzRNeT9J03xw8Udz/xPr1CFRJBzzPJPp4
O2LFTTT0KIadgWIo7vshcW8q9F9OzOv9BczEWFaUmkk73qMDBG6TrYVxCpIhxvDZNLPq3KW2hz1Q
7u/SipwwdmG88rS7i0KOTno2wVoCrpFBiRqRpxzKAfkNH7CSPXZqc3zdv19OJgVHBT7BpTZgHWIM
e2GnDe1BKvFlF90SDDoPTdKIz8dHOcjGORgtIhyhAy928bsgJCT3GPAlp08EWNpezzC38l2YB51z
i+ShX23o6y3lnfTqGdlwBGwh2x3/BO9vHtI4YH2moIKm+0hvX3Y5FplVz4RBXZVOeJKV82biNrpP
bYgrtqHMVefjznh80A+mDb7L1mUXwCHvYIxDmIgYCXQaEL4TPWUVdqILIkvnA7olq9YYk0d0d5KL
fJzLh/+3kQ9uoty101C4TNeupbtdIHJ36EhJnO1RpcpW6AAmkKZh9bZm/Xh86PcrCiwyN4NDBc3R
p8fbJ+1GJaeGpCcxer17SU07fKg6NMCOj/KaT749rzkHuc+hrOn/HuJSxjJJ6hj2JLy4sUP2B41L
EXQ/EGUHzh5YOFdm07cmhqvhjLuqxdstSRNU9G2EJyOJuyC1xvXxz/TBGpOureH5AB2Ukgcz982k
8IeKhz7ZSO9ssiwC892H1aytYvndmeWWiJMP7VyduiQ/WmmaFGAJl/+Zhyivsaqb2K249mEI9fD2
/Hg3DmhpSIwWL4s6lNvajOXDJIfqxNY+mDTlLQINTm4ue91FOCw25Cib46/i/y/Szms3bmRbw09E
gDnckuysLMuydUOMPTZzLOanPx+1N7DdbEEN48zdjI2prmKFFf6wSBXY2BU3kGLzHf5nOKZHfVG8
OP0ogbcssFr/fLUvp6zSs1iKOAjhGBRqzvdZoc46rCb2WZpNSHwohhbeBXUUP2v2jAxaa5JkKbhb
hdPu84HXCCVuM0YGAb3wOvje6653lLWtluLB5yIornlpiXAfghzRE/UrFPBQuQ6S4FUkmFM1MLFV
hP9IuRTcCT7/HZcvJuEX0CvyJkJpYvnzBUiMGo+uSqWg10bpgGPzEN/3kjrd5ArdqTxUp5+fD2jw
Pzw/cqwzJU17yaOXtur5gBk7Qapb+sVBYzQH1DraGxBj+i4W5vT4V0PxEgFblA3SE8oc1FZW1XFY
y/hha5hvA/ZI4h/KpHfVr2xQ7Axefj6Zv/5/w61mVuqVXKMbAH+ySk1jR0+xlpGYnML0iDp21V67
vJaf/8dKvh8acgRqZtiKgzNbXc8pTf84FLAfeoREdxkMjkfVrjHyTrJy22ei2oG2l/aoOhvbPFaL
k50n1wKuawd3Ff4gtcGrhDA8uoeFepy18RvdxyfTJjdy7G4DzCq4cnBWG/Y/V4VO8rfcF6SXqwqM
oY9NFRtIGatKiox/KsxULLV4BV11hKt/UTXH0fcvv6zBrbSElTQ6yczWTIIJ/oCRIrqHW9eEFmsl
Q4efSnwVOxTXPx/qcnraUoOEJMFxpGa2LPgfGQTSdJYspZR7W6tvfiEe3N5HIo7uC9yZIArW4ZfP
x1sdR5aTc8EnskA8gW5fs7ccO6A9q9GVU2o12Y4xgjgjXZwhsYzt/2+kVQpWBOOYhdg+uoaMwF87
58orHFZcYS1zvDKp9eW6zOo9j15CUsol61JJKAzdbBdPC0EkgZmPBogJPJSz1zRNPbRxG+8HMfbu
pGjtjqIKzz1dUGw6aDG0/l/PGySZqZjsIa769asqlGpWS8vCxQNbkJvaRkJ3ULBfTgWyPJ8PtS4R
LfO2dMoiVOqoE9lrdg3vdy2kDJWOse6nyUVQ+YduRJovNx0mQCH/BSNrl9cf5RM6vl8Sq1kknYwE
W7H5Wgz3wdYiv1RMmQq1Bktx+fM/tnKlNxhjVHh8dRYqwR7ihqHjEve0CbpNpnkFh/TBwQEgChSJ
bbyQGlc30axmjlH04D7MsJl2mj6qWNdY4b0U4CZkWOJazvPheJpGR4ZCiaKvZzcH0tK3Y7wBvdp9
K0x01pSSgrqnjLCTtTj8y6rM+8dd2k6kjzzZfOTz9ew1JRjaxetIzRHiKfErOzmJZb7K/Oe3zzfS
5bUOoQFmAx3Ipce15i/puMhaZi/xSKMxj+NP3HX/mLlA2zKUMGJ3axCs/baXreBaB2h5JM8fNbYt
IpJcSktjbf1mw7zrsiriUcskOYe0ZigRRr5pgDPL30+Rwi0gW4raZHOr/RJReaoSTStc0SjdT5S5
lC+t2eJ7GHYozOjlv06nm69/P6YO9pD6E882N/z5F8SkdwpB5iAFVOMD6C7OmuFGyCO/okzLBu2N
SK8Xp2FRJlfaiO9X3nph6aEzuEntlLLP+dh2XqdhQ42C/GEQvFyShNNiADSisDGiiIbDpNJTLPQ6
9evKQBuoQLvLGh0NPYQ+3UZWhWl5XTqeFOpfbTD0D7OFElA1lCTkipEcOzn0cZC2NpM6Ycodj+gA
d+YA1sS6t0UO4617oYr4LFWNjAwjNtSzGmxTfIn7IsG/D6NHr0jRdrWIfufS/kp78TsIrRnNzkLZ
twWcnzkO+2Ol4/wnF0bnAqP6kXTVc1IOP2hidv4g9ANSQKWvifw2G7WXHgWcwTJv86R9iLX8l0CA
PC1S3M1r1VONWSBoJT92UfOQCuO1rfrEb6CSfP7ZV0kGB5fCHeoEGg03ahPrkMXuHMTZa1ScWjSd
TjaohQMqm1iZRzgmyd09Rgqml2tWtvl83I9OsQE+hB4SgTalo/NPbupUjYocrS6iMP0NDcsAHZwO
rWJ0dL4jh6A+pg6CTFcO1gfXPq8PkRk1esoW65QqLGXc1EgyeVeqeltWaDBiVhhTnbkafS579mJP
E7fwyrznystl8scL4zQiEV03IOjVReKk5VGB0liIDthY2r7RUexzIhXMYWKJxzxr1YfP1/ejmdKY
I3Qic+LpXV0h8SBNziBIZTpoiKciLBA0svrqEE5WdSWI+Cii4Ts6UHUcYlDVXMWFDdSnKNMadNfq
0qa41f5GZDW5TSrpN7zH7GfTtuXvQDbRPgsVeY/2NipNHZoTn0/5g+sZTomtAuTigVDWKCDMVaUI
FGEJPLxDhj1Nna7k6Gp1f2XCHzyvNIhli7oAC8ukzz9t3o4Vkgm8QJUcB7uujRRMnlDDrjOrOM1G
dq3T+tHE2LXQPJe9RDXzfLx5kEVQYYmKXJ3oD4ibdOgsm8nz58t3uWO49ZcwkBcO5671Ew4Gsons
Gs+UqVbjbZaJEf+qqfAR3auupIeXEzofapXYaxP2b3IM8Dvvh/EmKuLBV5zevhJ1XV5t56MsE/7j
BOKrANa2JbgtbaGHbo1FE35jPXJ53OeHUp6QhicOv2+AG+w+X8sPgl2C3KUeTkGBuOj9yPwxNsIl
gJApi7h4S+8oHD9CnjA94Lwny0x3xlgfnXT+MdMwBxSX72oVy2b92j5dA2C53PkV4Py5AGQVctuy
Qn/8ihl93QEN+cpFojg8otc5H0aK1Lt0bGJvAPOxwYJa7BxEPg9c1NUuk4P0CSStmbizE2oegJAK
EUXYF3OPnGI9GSkidtirfL5cl4+BYfMDF7QHgam+rrsspTcDF8CKcpKC2G2G/C9X5eyPsUCT1ByL
G4zE2itvweWgnCZCOWJIbemfrkJWElmHhEqrKVcq9nNRzfpDPiIobobheMLcnTwkg/O0+XyqH1yW
58OuLmYT0wcQxMjjVGZlUdVDTBDp3jyQH/Qgr5+MRml/lJWCVWgeYMHollmRntIWziUgI2jFV1Zh
3dJdAgA69xQYgU6gebDugqlq3xcq1SF3wrwHZtMul76mJ+pDbtfa9V3YYozbo2T9XEoo7V1ZjGWy
548ki0HvTQY9hZbGGl085LOUlBbOiFlqqXdaTFvIUeroKBoh/LGKys1gZPFbR2fDm6DeeUmot542
WsIvh7a48m0un+zzpVh9GrxGkTMyKGYL5UvY1/Q4aa6jFyZwBRDF6Oe2gudLZxIGDtm1VsqaxX/x
IVaXYl11HSgrUJRBoH416jG5EZUqnhq0qqbhgL2nls5EvamKRzH5HXawvKBphHKcipPnl8+/zAeH
g34uZx7qBq2ptXxBkyIqGdfsisxJ0WKETIjbgoyfD2ptBGdfws6s/b8dEggPO2EB8Syp5Gr+6EDN
6Jnria+ng7qT9Fk8dzaimdjNIzppVGHoGxjdXBn18tUDNQwlgxYozRxi0fMrstMrGF69RGiN3Qje
VQiRHOM8q3bKlFzjtV0+SFTpFpwSfASq9WsCJTqMRmV0WY0mPtAYL60dC33RKMAL52dbW/FO7Ysg
wss5NPQKAUGMwa4cuMvZ0lLnJyyCQQT7a7Syak2xZRYkEgOik9u2S+VDmHRIck6Cu+5vlxbiIJTa
JdCmLACNb7W0PXZLjhkmvgMmyDw5UyoaPwntRDshVBGaV/DmF1sW+SVgmVRz8P9GXGqZ+x+PXTlF
EIrxj/LzoUeXJ0NqLMqTcYcJg4lepvFTnZVrnL2LL8oUgdpRpDQoCVDtPh9T6gbyzBB17DQT0r1q
jHinBGpDPWmST3mvOr/RBw8hi3TJj89Py0UMuhp5WY0/ZotpTWnPaGP60Ug4irW6HNleFBk4+Eod
3nX7wpTw7P18UJ3/6dl1vQyKNiMhDWE2hf3zQaVc4XOLHr0jSqRfcXDqtgOmptfKAR+MQt4EJR9W
20KFPB8lEJE1YmKVILrbZBYqn9l0O42pdKN2Laq+cY+H4OfzujgWZEqMQ6MCfK9trT+jEwmVi9fm
6lGsfGMnlu2nRtYeLUTyruzSD5ZwYYoT77xfdGu0IqWFIqlbAOdZLIzDgAL/nUz5+RpV+YPtQYbL
o85BtywACedr2MmxkFsL4VfRaLPtAd6m8JqgpIWItlEQbaJUGV2Jtz9axUWZaqnwUlE2lqn/sSWR
O0ZHBwilH0Jc8UylCb44+M0f4jaY//37D/bnUKvpTXMSUTqeGteMLe2OehEuNRO2riiUt1di0w8+
GBBCEO6mAjiLDX4+q0qNGgyGeSDCBCFrfXKsfY/sj//5hC4vL/k/yH3uZ8LdNfm3UpMB9iHW4IqZ
dzeGEZhvWYA9KaLHyg4tR+Giinit+n+5STTqfCCDlu1I5L06zrGGaROqvxHinkHSH3BDL8Y30l7c
XbB/RbdnKzkqz//nU71c0PNRV8fb6sKOMLto3CbQpXDTZWby1GUIaO8+H+cy0l5YR/QLoKksCKB1
odhJzGSKdQaqFTG4XYHER9wUwELmUd/ndCHcJO51fH2V8BEB7HGAW4qS7UBw5X3+Uz6aMp0eJE0U
dhBvxfkemkNDahxtkUPoDYE1h2QNBwwnx/TKPfbRB7WWrgZBvcE/qxCqak1MvG2eo6xTonpTywkw
Ta/M4QJ3aENkNFulvsQr6vPprYa1ydlIdUGrIMIDJnRdOsYr3CggypeoxQn7O4UDEycHRJkijNPS
OfNtrKGuQVFXY1JYo3fGsFTIl3d/jQ0YlDBMB0BHfgF+u77V5aSMvpeGPeNZBuwn2VGVIqX4fKKX
zz3wNp5AkNyUEQk2zr+jZBjhBLeaR5cDg1Idav9wiQHYzcGQPuaF0h26OiWEH9rIuIazW12vrPL7
hY7QJqEb4h/q+eANVPVkDFLNC+Qplr7Eo+VEJyxfourHEOrO9OvzuV7eSBrFQ8oHoH1ptqw1GHr6
RWOIJJ/fIqNCaDqMlkRFSMyaEmJMXrQ9aq2C1gRJQd9q+pUjs4Y//Xe6JgKhlkEvZF3AHNosURXM
g127Q78sCuj/mqC9FGPcyMhRW6N4k6Br5wXkPhNrmNFZOCP2KB2kqD9hxv70+XqsE+X3XQ6df2lE
A4q5UF6UOrBY7QIOoZau/CK+Ll0tnLG1heqPGIji7EQ4ImBONgbpoYTkSL5mbT7/FatNsGx79h4F
ZVolXG5rva2sqqR6udb8XJ4H18EdceskQHQN7ISufIErQ615K+i/Z1ZHO8MfYhE95uWQsPCtuW8w
+Xn9fFZrCOl6WutHVpe7aqDhFfs2SA2sXzJ/Hk3Jq3rAo4aKnWaCMeupVSXrweHyvNGbAdRRa2A2
J9lgR8uqecTJewbjWFlXbrePPrzCrb0gSLEX5J08P3iFmknmtPR1Ek685AHeHCY3RU09p1RaKA9z
Lw+/o3AOFNcc0kT3wM53+S7WFzGPzxdq9U2WPUhTcHnRlm/vrEvcE62cwMEzE/R2IWw8DOMaN1Ub
k5cR+7znvx6MchANQaDvPCdrjlSl2ak+2A4tmr4dd8NUIfW8yNhHna1d2WvvjZc/MotlYou0EEVA
hSALOOlqjVO1VCSNDmAydu0pSmTtTsv0Zpul04i9QzrumgiXj3mevllRq3hO47Q7ymGTKxuI0c9m
o/ujNmveBKr4OOjT7zgK7VPsVOaV7GT1lr//UgJq0oSFd6Trq2u4c4I4MQW7YdJgPmI/mMdI+UcI
L12Jk9Y15PeRln6zBgj+PXg4X5M2NIUCy476tdVMkh+WFDNvyUZhuM5dLXTcAeuq9wvTEg046xk7
p94cRe9FQRx3ONQDn9vohSn/+HxfrJ7e//6upT3NG6xCPDn/XQ7M8RLplgXAYiNGBOd648xddBI6
z3Hf6dHf8dr+M55G8E1oIysX5w/SNtontCxwNcmMb2ENwlQCNOLFxRBdueQ/+Lj0IimMLHQmSEPa
ampdoupJC4yBBZ8wYcsSZcSyue2uicCtXlfmBEMXliPaRv/B054PNIBdJkxSK8yESsvw5nGUvwP+
019ke4S6NYYlzuw5nhTylRvkwxmiL0eHZ0mg1myhNOwDIy+70rUKZ868yXAKXJHwGr0mVPZ+ZFdH
2gbzQplgQbFyus+nuKDVx37Cey7Cx2ikkDh9E63+bSGKueQ7SGJTC38VOVeqVOVPywXmxtlITwJ6
iduYCd5TeST7gWaPxwapm23XOf0G0Me46ewSE1+jt73QyGov7IJ2W5Os+1ZtvaHMj2tPJYiUSqhv
XTJ8U3pQVLkcHvVRMbwMTgkLX5TbTK5Cz8iUA1tX8Qw5OqVSh0Oi9qtyglMc2vhJOL/xS5H9zhjD
U6XmNjYt1beqT79nIYYsEbYEfihPhjfKao5jbGvshJ4eHcwUXFVuQk+eDcWrxd9KOSzHArjGeysb
yMSFDBoKVLY9mchOl9MQHKKBtNyN7KT62guU/a5sm8v9ymBkFUv0AT5EW31MNRNtM9dD6dpJ0W+p
+xXPSYyRNLa5zr21aKk4kqxeoXq9P/sXW+h/o+qrCiKcn5riFh46ZT/HqTdLI6FAFYp2I8EB30Sa
mt/hVobldpRE+7Qbqwcgl/WXuS/aXVWSzOFIjuIP7EsckEIte8KcprsJ+McCOT5qD2GhwOj+2/vR
WIixaM/T0qCqtDzif9RB5hYdwNKi3jKks+z4stMB07bqBofPIosXy84KK50rr8XluSYsJb3kDV34
H2sIDVxQR5l7urcFcoAHsJjZ3sKt7IraBSBWfvz5J/lzHO7K88mha28G2I1x+RuneNwE+m7CtQtc
AzVX/t22SDdfi+pbrtWbof03wEVo7CN/Me+pEYZwvM7h+p5xb0rvQRhhWrmoM/q9fczQARcCaS7p
SxPjjja3Pi9rHb6FYHLsRPYQ5cQh/KnDrLSUt83Y4xGVYsm8AdeDR59RHbS5R2AB+YsejxQUPDtl
O4itHO/TMfBy865Vxm2ABRu1/htbxJvQuZHkreb809vG4nztDbhEh2PuTyEyrpGHzY8d48+NY2OT
18j2tm6GoIQb2NnN0CX1MY/G7xJRSyi92Q6WeM0ipsTt9BYChGiCcY8w1z7sjFejfBnarYV97+QT
PSnvORTecodJubc73c0CJCMoy+HS7ZUxyhrZoz59CexbOXmJlH3E2Z6Mr0o34Hz+ovema7Z7gbXk
+CWTtwk9g0p96jq0zKzjkPbUnzW3nu9N+T4ABWgpd2n5Wy8TtxtfcEUuI0xxKL0UusrJCfzICbd2
8BM7BFfDhRQXZ+0uRUGlUbdoHbnpEHvcanP106Bikbb/pB0oalyWAzdPaZ8aeA3LtVcWr61TH9GD
8Oc0vQd97So2ZYf0tq9gieTbwt6ondfr1gZQuIsLQ6r5g/NdGDYckvowFhJuSDwGHYUZda9qwbGT
dnq2TRFjt5Ob2sL2axsFd1Eg7sZsNwyRmza3Q+3LCQjaMsW/GiMaLwvulfl+kJ+H+qQXnuz8KMtb
Od2pZeLFfYePTOm12PRVjxhLdz2YyPJp1LEc7x+Cfhei7Bh2kd9KD3qnbsuoo6rxHZWD2fmqIjcp
p8/x8M9obqTgu5ztcXvMh1/h/FK2N6qDuYQ7ESq3RzN9goBkZI9quu0LC9Oc0RVxuRU1BgGl1yQ/
GvAydYunLo6zhnTo6QgX1gHlkZlGu+WcCjFjcpB5SX9X6QcrSyH1QEzkvi/gzSUN4hftm9HdpUi9
FdE+hoaByPbs/Cp7ruZnxNjcNC0OWO0qwb2dvWEcusEn4miblWcY0ktRlBsJe/TGgESTjkd1zPaV
tslaE52SzGV7byvM0pzHqGYJoBJL6DGSB+Gmh61c1u0xCdu0urFpsG3OwNi05kMqo7+c27dUKvgj
HscCwb2er2RunOBeLf2SG3l2XFX6oQbjQ93hG0inQuF8AvpNpCuZ24d31SLISiS33Ivq+V2lm5M9
92EG4ANYd+LHatD5I/7veLDTDbwL0gbvpnpwjJfPH4CP7mKgNNDP9aVRsk5mpCbANDMEvFaq8XQD
ddjhyNXJlU7CumFMAEAtAj4SPCzqM/zk8+mNRhKKpglIBkfjRo8QxMScVdfFbalraCpabboxAz39
1w6M8CYSwnKHAOt2aDNun9b9lRRuVRu7+DWrGmddInafKzwM2FpVh8YZMc1u8RitsqL5Z4qQ6Umb
BE9URSuu1bEvs2L4aDQZIaQTDuEpc74QQtP7Xsbpz42DgUvDCCCW5Pj25YG4FtVe5j6Uy+FjAVRd
dC/Wb7uMHIsVpHxavYtNbkd9eJ4TzXyQ7W7yK7u+JqN/OTVrIXfoYLlphl00xVVt6Jpe4xLuykzd
pGObPCpoTm1V1EGvnJbLXbuIylpo6gJro9ixOi12HIhxLtvKjUYEZonaseIbMzq4VzbKB+OQWJko
91LLIFhZjWPAVhn61EAbC8/xvRI0uHo0OMh8fgaXgPQ8TgGLTs0CCDWBMmoB53simSvTqXhWXMvI
sZfNb6VMvHYUqv1G1rhwre9Es5Zf6fqVEOnyHCwgeKTk6ONQO1kvY1/GuMK3VQ2AKmtfogxvg95Q
BDAG09l1YzFsw84Kt6JLrzX3r428mrKiSVpihoysGbXYNfkY3dVBopwCSN/7JDKlu6SIrX0gsK35
fLE/OBVotlO2Yb4gHNaUlkqdU9OMi5rDbcpv6Jh3e/q3NK2UGZFQr5565Vqr4/Jupy4NEQmWIswK
KtTn37eb8zmGtglWJ2554+pRBsaGXe4Utgi+5bnwk7HFyuXziV7WApdaGJy/94Y/DePVsDSMJGFV
5qJbMlu6Z2s41RX9i57M0dPQm/YDZFioLBBgskdE3rMZxgX8uv2Vn3FxLSyqeot2vPnOIHz/mX+k
GEFuz1NcGjQa8gakFpS+6nZS5PLZwafwZjA0CUqEVX6TonK8DfVCftInUd13plxs0qSq2I30wNQu
d27rzCmePv95Fyd8+XVQlmCkgVhFA/f824BgsxQS5MblIgmUx0mLJIcyddXVVypDH34Okl8e28WW
4OKFD8NSsc2hbNxEDsRWTGVzaKw+/VmaWnJKzaQnbY8LL5+mjvhELfZDkTgvn8/26o9Ynztaq8KG
2kfXx9R2qZilgzxjuhK2kbYp+zb0wiGV8GZO2v3iBfQ1HwlHP/8R5ycQsqpMUZnCMCcBxgja2edL
bocDzp6mRCyIbc8/oRZrBNOFPHd+DXXsNgmyodx8PuT5V34fEpkOIg/4gKAn9NWQbTIJSTbL0e3k
tDE29VRVP0Udw9j4fJxF9Fvl5//vNr8Ya93YdJqmrSKE5DZVa93HwlLrDmWrRIdyjt0vgLItJY+e
ANVeOIqDR6zaY64Ek2TqB7dvQhytPLw2S3snO72Ke1YvSNuCwqrL3gXiZuffpi4UKWZPQNRIUXTs
r2Ly0hmp6hb1SiE1rcdOk8cHlQvOeJEzQyEoL6aRY+8iOoCAimcHoSgdHyV6EApeN2tlFXmG6BCa
9fhwZaV5fVMU9SIzrBe42nYDweJDYeqidytHHhAthAITkEbMdtq7ejjI4zbSMV6X8Dg+JCjenyYw
CVQoTSk5FvWsHWujNW8KOcSTVc0Mcrw4f8KEcenPZTovT9rN8mbMnflJLfCPDpo6vkGAovCzYXDu
msapt3Ohyl6loO1GCIPvFLrZR/yotScb7PlNBsVqw5Ne7MLFaDmpyuBQ93K+jajw4fob5J6Zqc1R
r9RpP+aWdBBIRW1iBIFupDYct62iNXhcOsbJQJCE0rk0mL8k1Ui3JdJy97zg+THsNJMVE+VGGSPl
uwBQf0uV1v4+jkN6O1vjuIVHIr3MqKhh+wzUBFwid/GT1Evxl7G2lLekaDNfBs29kbCFQ9VNdCGe
4OQnsy0Pt3lotRtbGDid92b8Q8pKhErGePwSNZW9jWcKkQPATi8xsgRZy1Z+iYO58U1F4hrv56RA
aD8vy39gFITHKQRNIE6L/Q3Z3dC3rTtNaf+PNmRtBOkomHdOATGsQWLZ6+tjM3U4t1MZ0KYO7ykL
12Q/A2zlNxRTSLjt5jYUjnzoFT29p2FffwVMNroBQKibWkcQuorb9q7DnQRWaqvkv6VKTr6aEW1w
xhDtKcmkivqBhHOJKdmjL0tLtQKxOVdLs/wmy6zSMxKE+wxlVN9wVKtuzaBrtk4aWM9TRmrbBqG2
m1rlWz4G5O4ynqtO2hT9xsqX5KKUjH00z/r3WQk7Cj04PNsBft9qbUU+kA5CLPIpDy8VNpnW9NFW
MkJS/gFSkZcgeLcrW+OxbQtnIyet6ZdF1O4HJI+OjpNsh8jYkPmGwhX2PIQbcOoj9M9UGV+LojV/
5mOCOvMsBxtIYZYf1MqAUJEaK+ge1vU2H9UW6RMl6gGx10J5CqYex8AxfVD0BJHp7neupC8oNW6o
JP6cM2dfl2KfdNmpSKqXKqt/UfH/F3kXw6Mi1eydOUfPEWaCt1hBu6NKT1fS6i+S0b6UFqY78TgP
G2QBmqNZa+qtTtwsiS52GyWjoiycr1IEYljGabvUh9tE0p7lqBo2WmXVm9GhqzDVso7dbX6fZfHo
VSLfDNa7fJdAQ4vRKBv7kt58K7v4xYzVb4COVGo6YepJ1G58XGkPadbfkCOCEU/nN+66F9qOuAkr
BCCTZSJgHaXaoUYDppXx4VLV4tExk19zXtzHdhxu4zIoUYbJ6a6WKAPoUU55ysFBfahltiRGGoVR
7FTJ1LboeAlvKuIf2NFUXoTcnhsiTO0XOcWaDpB0MuVYbgSS/hpgi4vGcHqc56R1084Ybqq+f2BH
3woMg9kZaugFqOX42tjOHFfliAstnntd/qQZ+RNsmp3Ners1CDouDWylJCPXt8FghpvenFU3HhII
CfnU4MvbmWBktYyUdoLI5ta2MuImU6T4UUsygpzKv2mU2q6okQHAURmn9DTahpUePwSmHfkJBSdY
hoGBWkqWIEqAjwCsFC1ofPLU5k6ZtPEhT2qERlCMmx/GPnTuayntQX/YaeJb9q9Jik5O7tyPlFng
/n7jGmFvw8lyQZE8DaG9t625wRsSAVmofAJaK92AptxR2TZByRk7rLNoUuj7KdA3qpzeh452rIzA
D/BCJpdwuwiJynAA/aCgswHkrcSCpRh+RvVMR1SkO+S5viRh8r0zx+Osg9I3jfTGmuxdgoMH1az5
ppnHF60RtxVVL/y6Sj+W+d9lSBPXo0TpK89O2aSdavLl3jDdGLvUzSiF930S76Dm/RrrIHLBGiao
1JeYwC/lv356yJvW8mFJxV4pYdmb02Tp1bzxelOe3ahXN0Up3daz8S0f8rds5jCJzG3K+rHEd74F
LuhJqcZWQrsna6dvTlPui4RiaCb7ioW6SBWNL7i48TXDOnFzc/4VVmbp64mz6Sv5Vy8HXm+3pYfi
I87Qlht2043R5+ptHZnPSpx9K8158Esz6N3RiZ9ETkw61PE2SsJ90aR7bns3UKK9UYmjNGn4lzrs
ZXI66NK69Y9VxDfA4FBOIjBwZzn6KUfzRrV6povQ7Sxru3KUuk3apXdOpd92nQBnZUxCmXayEScO
JFMJoBDU3epeFk75E2hS+G9oOvlJ7RvVlyL1tWlmVDrnpnEL/gZUy+CmFfam76XjXKWoKMVj/5bp
U7NJh0ggPjttY4PT1aS7hg0CnvqppVSx7+aq8UOJenfTmWCupaZbiE/YXCvhqeY+49/CO4W/hJfy
TmuD+zzV8iPxi2eW0S5x0k2VqGxjCOKmiqmNPu3LNE8oDprL65PdDa26daoeZ2pA+UXzNOk9evDK
XSbnD1ZBTlSOYeYbsmg8h7fE64Qm+AsaQbjSL1XaaCdhL4W3peM7Qn1QSqTlsji5g3uf8Lfjo0C/
qatPilPvRRkfA0qUaRxyeJLSU8teUAylnDjF2RF20o2e2rqbWlbsqln8Kuco+dewu2LoSRhuuH3W
fIO8uh0skg8zI77JjJ8hKj0x76Q1a69FLLjn58VT/LsiT9tsiF40SQi055NNYjQbq5+3XVB49jC9
tQml7rCWHifThDZmfnFKlZcAKIYVq/tQDXeiDDaTnvp6N2AJrt8VabDU9et/lSD6ERpwOuSRcqvS
xMDHFBfFZGBCo/0QdNaros13bWL0rhHrW60Vz+mgPKF0iD1KjKJT+GKV0/dcxelW9yxJPOD5fjND
cvUMpTokdnUDKCilQ+C8ibR/HPRo07W4k4/gmGe0rimn22q7yZAvIvSa6G5jhhfL4fMoZ9/lODZc
bH5e+wk5xzILvodT8TAr80EKDS9Qh8fc0R6icDRcbRi9aFDfksS+M7LyzRHgiWetQDa7iB+MJviF
ZSuB16S+2UqCbmLk+HEjPRQ2zCK5iXE6JPSulX/4w10B0aYYvxvh4NeBrvu2kd8Y2vwyR80BIn+E
2dx4V4bjISYikrp/w6Fn+yq3FerbMljKRGWdJ26JLpBIahkCO7yKaFc59lGzCVWQWqX+UNTl1smN
vaMHvxEE3kXIY/u2yuCVlP7K5fhH7XCqYWi/ZHLxGgZoU5i5eg9c8pehitlLqMmncHadsvPthuU0
8lpC2yXhqyum16Du4BaSIrmZEu/GAYZ+PUS+kIivdD2hz6Ef1QT9klSXb5tkOql4w+8bybmb0hxH
ieKU5N2yzM/S3O+03jiOqvBRTd0Y5rwbatshF+hPs938koURcK1GWz0un41SfsjCJt87WfxvJRG1
16FOST93ngerPpZa8mRoyW9tHh7TWfcQLtjWUnUKiBBQd4HK9wNnSsIs8xnjwrdQqY4jAX5QVHsO
zqFB2WAS8b4LJWTFOj9Nio0iaBB1pfVEI93XeLwyeh3IFgaunpuovRqHdjA3Wt1t8GZ/ywMzdSE7
Pk2gtMZMOUU9PbrAuRuyhuZO6Ff4diGvibesnnr6zBUO+6pxcW7b9l1Mq2B6tadlJFhrUOrZLAg6
5GWzqefhYCC3no7mvy0ESpr7+7bq3G54cXi32kx+lGftaRwd1VeL1NpNZfXqTMAsert5pQywt8V8
zJMc1JRRelh9PGsaxMahaR8xH7ztsKR1oTSPrtGbOF5pg0+ZkWuDJcBpMSu/REL/P47OY7tx5ArD
T4RzkMMWgZlUTr3B6dZIyKlQhfT0/uidPZ5uSyRQde8fnweS23GTh2MmPisL6h3RWr7CbULGra3Y
O63zirgjtvh3uKx75ceqIoUgELeusI52C/3ojze8bPGKnm9JUew0P7wAyWRR5AYRmZvDpdR8vm0r
1Ity7xf9jtzip26qHjX2bvb6xdlOeVO9OE2ddC28jEYTTtBfUQyFvXh1M65Za3td7E9t/tsZL309
70lmf5cS+QTTlypYoIN3p/+jj//GsuLDcyIiVXke7bdCHRt+ydq9M7tfaXUhNuEdN8FJFj1CCxhJ
dBpGd+vmm9a9BrnPE7PGs5zDbGrjtv/mrNtb1nbUZ51b8U2bskOqVQ8gCnXYaMaFQSfc5jSehB5P
448Nx+tVRdh2fWxZjxqWdcLWbnYH3eVecv0vuQgJ82JEFcuLmpfbaKRJNSisW9S0kKKTT0RDDJ91
nSZWZp6GBtox+MnQ08zumGT9cyG8y2z2D5p8T9PHGrauGdNbUY9E9b93OfrRRiZeRq6aXewWZ42R
oMW1ZrITlOTN1mRIflljdSUlAVmqJNz4yeZOrnSGyKY5jtkRqRDDgXamlh2c93vj/qw2FpN6442b
zrrORYcWGh3vfuWf+a0fLbCvOZSez+ZW0lAAxnAqrSdb7jTylK1sii3judOORvmmiq+a6ms/6JJy
yHcr283Ase/uDMZpLfuvWfvY2aadZh+7/mbU17sQxecPoI6rrZbo16GLEaJHi/9nsvNw1NMQVxbF
hcauz94y+0Ez/edWfshmn0IOV2K39l+CHXLMkbsK2z+uOveAsmEr8/HbdZ8a9trR0UC2Labs7ibg
ox3Yc7cYTlCXOvm/g8Xe03hnYXsXrS2zcFmWWHXy1UO5t7ofaVaGYqSr42tS8pbW4/vo/7OsGYij
SIoytbCmqlPLsW+tTVI1b8GwHlO3eHJa+2XN9F1ath+GybgTDAl1P8nMyKClFQO4ipTUTjZVUAy9
IbEcUJLcGnV1uHfjVj7s8XHTZNI1626b1yPWGOJwzSnB4jiNEBPZqz//rFabNPZL73xuuo0N87Fz
HzN12vwtDiqNNDz3qhV71y7OI1nPoucI7Wa+D7TLCHHu2+Ls5DvL70/o5vZUy7Cd+CfPEWeTLyHN
mywu7BfHn97UxE/dzGSWZ0lW/2ubB0+toErFxeJhrgbrSZsPOW1t5Lj9uCZYjFXuHObvohZxILaC
PeHs5sbr2KvTPDS7YRrxTntRQ+fZ3e5t+/8x8SNUtaFfe4QPLvlKABqPhdH/rfXuWQwLCz6xu33f
w9NqdRSs5XPhO385Cw5zrTVIHOSTTUiuWC1GfURS4dgxkFbFbw4ASxEIiEdRT68oOpsI6+gUr5Z7
NVP34KOb4D8zM9XaNW+1qNKvAE6HceZdYjUYmu5R0Htls+Up10P4eRuWZDY8mC8KnLjLIuE4B0Mt
Nwo3EYAZb6UouGG8vV3o3DZTItsy6uryVBT9RbAug6DcJZJT7PRfVfuYZsWraqd/SzpHo58fAn0J
3X5MuF5Zl38thAlC/8S5yORWJv3gmiSS9GeVMuHyQM42A7M42j0JLoF5kavzXPnzrq0zlhU3CPUB
kWpTU+fjfo14HvOtYKomC7t2uQjUr+lSLqX9aO72rAV1UnPDGysqmpm1YraSbLL2rGdhbZeXvuMu
1di6hlej+q/ksBAy2Bn8iZXK3VY5z1IsJ03DQOp/D/iBra24BvOjO3kha1zfLMBSRmhoT1SDjpGt
+NZNX8Vp2Seiy3eKtoOy5Z7AQ7Zf5PIyZd6pNf3XxRMnpu8Xx3qvDD0imufkTejr9Tyxg5eNrdmk
18RtDxbf6NYDD3Goad187abhHZRpV7fW0TTeUD/msSGHR9tSZ9WYQKUBlKz9N3PNV3cAPcJNXVTi
oJXe/Zyrzl4RXJktDpbZfzo69AF/gW35D2b2Kio9CoL82EwWVYxBiO4AlDCcgznqvZQzlA5DL2M7
uje8DBCzvO3tt9k7e83nI0c2xmESSe9F6F0yGuTjmse26/4z2sRKD5XexSr9V6J452OUh2A2joaP
GGIzY/a4cNTEgar6sKWlXrpp7GkqbpwLPU51NAUzs2J76Hj03fLDVopHR4aK88be/mipFadzc2l7
eancPKGmPWRWD33nKPjOhoKUQEQTmvUeFPuihCrIDjn/kNbaENtQuNHOPpr/URYR6pxVFhs/O/cp
NdtPOsaBCNZPjPX7zH9D78iKp30NizjNzhQXfGKW/ikHCnU0/aHItqNqq8+OdxsELURurw4GVTuh
Mll3i9b9pLHpVg7aBW3Awr6MeGvMjwtdI4kIViMelfk8rOMvSgZyNPTqRsAabkK2YjJs/yt1+92y
+2fPnV+ylN9y9eYHRP2vBAA8W1Zz8/vgn9Ybz9WIUmxc3lS+aya5C7xbpqsX5T6TikdG04Ppfdbc
H2L8cgyUVkYTp0Z9xGR77KyAJbyKA/scbLeRwgmZa1d9WWNntPc4n3ZZUx9W8avSIB5cDd10ETlU
zINHumrm0PlGR5g0MCEe/9V2KBLlIvC1MLf/YdvdZc6XmuaD69OhXcYbN1nBsal5vzJ91/HB+R0F
Fly4bj7EfjVEGDf3TWadKsFxNRwgAvauoU6Bq+2xzyMAenCm/G9q8x1rJQUuPDF9eZDotE2hmoPr
ruuN5gTgIlAozqdgeeQBPvbbFjuBtqvmwyw1nJpfRXX/oNVu2j4ClOe50+zZ7I/uEBzc7NML0tNa
q3OZl3RgDCFh14QlePuy+jdl9wYQMyLx5NCwcmtLT5Sws7w0+fa6GdVpcnn1ylNuto82dd5O/qql
xtl1HwvJrjr9bOlDsHCHMSqRcxxl6y4b5KEsOVB0MrQERo1ZHfwSGNZ6MpmbK5O6h/Y6Li9epjFk
/02Fi5xpIurlPR+ySEwvBUt6xwdbFCerBJ+onniUqbD0w3rVwwaxpDl8NKaMhH9xpBUrxaqCdjA/
1NpBQeu0HSv/+lNbrzbwTlosZwCLUJr8BeKn1fvQ3X7bbtmD5F7arfkrHVwkjReXNpWKMkvqxor6
yiIwOhDHRXcOk/XY1o+N9zrX3b6dwDAxDcIdjMGtdd4c4opUB4qf7j0t+DMToKRqI9lAwXvhkJfG
Aguw1Dhnf3o3m+G2TmBafh03TQrWS1md1x10c95r45qMTMsFgc1FIU8a4rO0LBXQ7LyTg/+cziPl
21whnd/t0zrftW51xLv5UkvnYJbtoXK159Tt9qhuCwaw+Sqa9nlumiYsZ6TiJoiB0EfOOcNGLgZM
uBkJWXVG1Pb2GSb9UPZtxcVNphdlHcU1F3MVT232XQ0DvfXZRymH5wp1nLu6iakFSW9mh3XJTotu
/J1675G4yOnQ5P6rU7NIBnpdAFChiGyrtQhrx/mtJwFU1/nyG1fMdKSCawzLiRKuqsxOZMjvl4bF
PNCQtOjQentfGx+Mu5MXl89uLvpsVwnAaCGGZ9h/Gcqg2A66yFn9lF0zkDkHe8kPG/bxMKVaIzSD
9EDE++skezOc5uCttxEGeu02RMFQ75Zm2KOS+mwM98GWjBqj+9DdQxa2nG+ks3ghNbf61/oFTEHL
/4EB0dTVSDDtbNTBr11jBxXHnYdsVM4X36r35mY6EUABW3x6TO9PJJx6x2jZ3swVG2lTQneJef1b
V+ZXH6CD8IOxeDCqbYgnw0TJuO4GZR23LpM7etbMeCobulGk2R+NIC92ypr+9C5V2nPnyPMsuv9Y
2Pxo7PluIZRpL01H8peHW+otz7rwnKdcb080CL4ETsnM68xbODsauyHdqUwQglLuoi7pyPBnvIoy
ABWzHJgSq3HpmSR0ohsRzs7Gi6ev7ZsI+iqgHXhW73YKjvhW8UnzkJumOPIwVBT59jK40xTlmTFi
Dl6Fs3gy1pTUIXkEaLWTUXsWZP2/wEkRWDd+3h+0vHTeG6+xtcuGVrV5BOPdin/FYgn/u9M6Ue5s
6VbACbwTl8UZrevg81itoguuujvr10WHmMil1D/H2U9jU/ospawUCdxKfoLd7L5MZaeHYhJTktHJ
9eyqAoHcmNbETAVdc60Ka4jZD7awbubxScsN95hpm3O2KGc7WE057kA2uou+0f9glk2RDKWywTut
odxRE9nE/qyeFRvtschYFIO2th4N0aGt1YHaEs0wB9xIvRet9T2j0q/mnzkYyqif8eKjCke52aZn
F3znsgnOgTqFkFD1WiS1qJ1515i+PAIptYmQzXSGZKZfqfHrV2+Bx+SdQrw3NeDEq8qfcKfoXqI5
PpuI7y35Zc6tgAPfv2exWfxta1e6aMemtjpawQJJMmX6k91PY2JjU33R0rl94Pk1Yx2RGcltDjxf
jja5Io4aKbXRzPt5oVTba9uJJdwbD1XqiqTbgvQSpK4X2W7ODuenTRmtaWZ+rPdHdK5Zo+3KTaOW
HKPHoL6fcwv9ZZVJW1RraeQkDh5qHVLiWPIzY13PvTHmt6balB6KPBhdRjmOG3swmqMOGJg0fZ7v
U1NP/6WuBcOqC2d8y9pVnoIiN+J7Bn2yBo5gnFoAH1bdhDHS/cOWy+YiVGvsEQk6ob8G1EA6gYS/
coNTq4HmEvnCheKPXooavRvOnWZb18x0xt2aBQZ8ZIvhpCwIj8xUc56r+zoC0LzrN+Tn1sT029Lr
8u44zR+nmr3QhdDZj47S7rCh8eo4k4jMVABkVlP1bkolRZy3egesQnj9fhNdQzn0VD/b9GP+Ft7U
RkY9ZtFIvdZO72cCfgbgSlnK6bJ2ioteZsZL3bT0aFtT04u9Ydoz16wyB5oW1xYCkCITn6b0t200
HjAoO0RZFFV+DbSsQv9LJHVVQZTlvZW3sZkvU3DphV5Rg2uByuOJqaH46rNVW7r8G+iawaaFvKTM
oDeo/RIMGVoz1R9D2+j2X4qftmXc2fYm5XDMnHWrYYy8dvjYtC3tHvtSE97rFgiXP1hw6NWMO3wR
04fnNZbza5vSWWBZKgy9S+hv0l9Pw1L51VMlNTM4lcFsB0wjqdPuVo/78aKEVt9poaLCgEl0ZVBo
ftxXKBag0hA51l9Gj3TqJ7Mny/3XaZm3/EeGg8mKYHXBCt/kzovOGJxa01hkSd9XtvwL0KHEdRo3
kQ4xRmOmtXD1pbY9Fp3dBCfDRTPYsEd3S/+hV72bpSEeTdMB4LEDkfEQiblEhzq0dgCuB/yWNl+V
Pc6AHhw8ufrRPDgztvRcH/X/eNg8EGI0JfxIYe8VcvgiHqhVT649LcFRs0tbfKSpMeIt8DIz/fV4
9NeHtUuX9RNR8GidSrdLZTRKLxPxZhPlc8jaSbi8jX1RxMqtWv29CyDrzq7NYpEgWPbJcl1HzJVw
HLw1lj573ZczDub4XHvT0jMILNRQN4peF1oPXA+yTCKyvI3DIJDsDzZpoMWoUgv9iZ95ezNbta/V
7Pyv0fY9Npc1E1qR5JOW50ucLkNhexHxgkajH31b64EOpd2147xPe81nhDBqvVK//MqDm1DIh03C
oS3uV+lKTT9iCbSyiFByT+KrQWLAMGkvnt6AO6SbLN40XU1rMoNY8HXofe9++gEHPhBdUWzDUcpF
ZwQvXWezXjury/8bfXMZzktrL8+eHShEDz3Bzw+BK8wmaTowcBA/y9LEGvXonhsvbIvVgGM2x2yC
y9XWLRvvraRm/2VPG8cq4V0hjyqwDItw2JH8V4cEOXYZEXZeYbB9Z956TrvM9F4yTsEmHsWk/8iu
XOUzTUpmsZdDYA2YNyDlfleKmjC1lvXQRYPrkA4Xjt40UhaAkKtgSTMnzNGZMqyd7Y0M32Iy1/Ls
r71BqoWtOm341zeEZ+063RfZWRsc4cRiwdHxO5CLsMSWSHXnPcj0Lf22RDVdPQEvMt07riwPBifL
0m6/4k0A77K7pWXKQFmYx0NR99qP7+S+/+7qJAQw6Wqg+v8QDm/6CxzNhkFDn1R+wate5QeDfCkt
AZvA3KK2epJ/N/5X7dNrS47PsN6mVGD50BsnIgN9HX7T0QmqF8RcW3HwXZUttLGT3oW1Jt3qvgUq
I3tNPYy1w/CXd15ZfKgeEvgzW7zF2aeptLyLT4X09Op0q9snDmkJ+P1Eg9nvj1HMXkQmYs5srOQw
RgtfyX+1kY/Znr/WscMVCzdBQCloDYm4y7ddBfmBZCnjsx1FMO9GMzcPS53P9jEQvn/eUOGfsk5o
XD0GXxV5IusGDBOsWDXStPVvObTojYPSeV66wfwMCohpArBEGkHW5e/TIuTezZhVa185JN6Na7WG
xjgA/tS5Rsu4rzobF8VU+DeEaowzAVG9nm6gZrPXqmgeShTp/8rRtz5Fd+ci0Kh6Pz3um13r6MOT
U9rVM27u7k9eUc7EjwpYW/lTxbwysSvbExe77HU7vRlYNsdjl+XA8qvyl5deDzSbfcRPRyQWMACR
QtiCPCivwKtbSh6+TSpe59DyuyVASZBaO7phiL1N1/E2DKqg77Cq/SeXAOPtVdZUMLCrtD9UAhUy
lpNdOrQHddsYz6thnZplzB981Q4PuaEJXDbpp52pL8av994bh2gcLUR3Q5+Frb1hfZjnS7aNe8NV
705DJMJEPypTSTAmjbT8qHG0D32BYHMz96Mgb+0i2rXZZSbium7yHmvzXvrJA35KK5RUGMp0phuV
vaeOFN/gzdljq43U/67dgUonlzSC6Vg3o7ZjqNLQ+XZYRtdy23MbthcntcQfloucgX84pajvopEU
3NgpUzCqadjCrezsfZYa+E6kGA+in7XHkttAj/RSn+ubV6XGFe0SH2Jtw3usecE4rxVXGqSP/jjU
T1M2btfKyf/6qxLloRtYSEafAjd/NMcayKeyCU1MJ+PoS141whKH5oqqAJlPU7OMx84yBM+rZlon
6SpLkfFZonBC7YLfObPGD6QlMuw7+VPIziXwo4fXmTa157chDbvXdmUQbGDr2Kk6CpjuFNu4a/vW
jEY+7ePijnY8+OKSg3G5jaDt6/4jajilspXuWlsKiAhrHCwabagF63q/ieQ6BfiU7A9HCHj31nKu
HvozJhqnfSQGso1ma3g3B9BO3eu2szDT7FkOW3EfDqewNa2rrM2zHtTsLVhFor6xmmjJXTvsh+Bp
M4YLkw5qgdTjWAuW7V0pH2VIuWJSSo1dpwShjos3R9zfvLY2O52x8AUoM3/cNgjyanIwoDfiwRaV
E3Zuw4lyF20sNeJTBHYuwjdvoEUPJ2GvPPM8KeeR6eSvRrFEmEE/8qw2W4TKVCZO1TMSesz3Ezb7
0HE29kDd4FMtmeas2d37fenTV9lmp2GyTupuJ3THqo2EHkTpVDcA1mg2eNvx2GFADlpdPy3d5u6c
XqBomNTCVQSQMNCJzb6P5W3m3b1hoyG+qq7yqOFWQmP5tOAC5zPijdaq+5EPfXTUZVHt3EUfw8a0
zrCVeWRuRsqd2GxJ7+FpnfziM5ASAJNpNvF9ghDqfPieIRH61lsuWmW/2iMpnVU5viuXXIZRz52I
GqMlCQy9Ioa2HGKuHxlXWS/3RbU6Zy1ttT0KgfnNs+9FT5q0EyQT536aGUNaTGlDNT/W+dgTOtD2
UT8QAtLRmUGtYrdXwjkMOSzI0qEkLJvqMcsLqEqp4gIldiinku9Zm6xkc40/YhSMglTShHnLB0zE
wBZVdl0fAdoNdAMVNEfGnNJU9R5RBzRCMV38wIEJA8qGmhUXOx2hHCvHOvJUaVHdMDNVeflhTogc
yAmLtmx7zZeqj+1anrtGe7mHE66991laoOFw5QeXnqEw8PJH5F5vygay2Ob+mdyvz5yB/i5bMKPM
HqanrBuQwVnN9FgG5byrlXnvzTCYrZolmoP2gxMYrXnBqV1UTpsEqBrx9sOw6BmZeaQWwV3zz6g3
xKpbFJUNnMKy1NyJ4nqtfpShu3Fl6V5EjZ0V59L7Tk31YBTrFyLcz74fvoQSD6bwb0WuHgA1di0T
cihFcXJbTXsvMuOh8Vq4RL9dE2v0gYzUOxlwz+SnWTtvMx6MCUvtVIzLbzfTDGg5BWDk0uglfw2j
SwEaS6oqA3l5tAUR1Mp0twgGqjkuDaAt/SBldvXsSiLI0XksfG1D5mI5u1WWeiLpegV8GItnQLMR
osGqzyUty4/gD9Ozjmb5vQ3G7U3Y9vRMW5m1m4KpvfY+QSJEDJeXZTJzDxa9QxEFzeX4STuXw/qk
9yMvpUsvyhIHbjugFvPeDIQ6km3SBLnUhCu7ON1aA7yop7AlGvTxOjrWPrN0neTkCo2CYctbtQza
u9TddecX+hjzQX5nugMb6AmWy3nLcYFOAXq/eTvhqF2jqmAn7UB8ko7tIHYdhVna4aF11yKPqJqF
PSTxBqtRah6CIDsvafdJzWcVFUhMPxoBLTLX63BkR+4TpbviXDVs+1WVxziT612hGugZcaucxY4d
uYmdp6z10bMdO0k1Y94B9ByyrQf2NeSxSDMEIcAIpU+qWs6CsV9bTydKoZEHJN0mq1HzF4pquymV
ca71tB91tI7oG+7oFfD0pDdVdh0rPhY+VeM4pjmJSeha3uh/MMO2hD+l6+Yhr9QNyBKFt1by3k0C
BUSWP9nbQpp2Ztf3qmn+QveCBJD1WwccW4YZcb2mgEv6xYpbvq6fWo0g5dvysgWWAuzzyB+tbHE0
6hz9idQT746Edga4tej6knuuujGXA0PN7GMOycfp3B+chVrbVB4rfdrwCvh/Rjl99yPBu9hb9D0S
DYRBefYji/zexn7sa/yPtdhZWltd6Bl/2BqvJhsfCyTRkxv4PJoeIHG2IH3JEjnfT0/ETc4242MO
gkhY1bMZZCfO6Fjl5nc59h/1BNJdj9ujIs05IkaWzWDovrymt3dV5/wYS1Elq2d/tzmPEPkwekQy
KN+BGo5mbe2qCdZpuitK0vk1S/MgYQeiitMRxoySJP9wpJlGGWJO5Oxt/d47xovh4zBn/kW7uK4X
fDUf1TweGpMlfVX696xXid/VE+q6IXsnFuD/qo4ydrIAtELWB7nUZ0pAtZM+cTDkd83KbNfi4peQ
KdRwP3HFniVpSnRryEvta6fWYvRt1x6lAtGf7FvpqS7Atnz/D090NHn11VyJgl78B71M3411flT1
cjBtmO81N/4SFQqqP1cwTHQT7mgfzmOv9xEOlmQk2XlJH/Ms+Dm7NkAlq0qiAnKe/BaZU2GQ0M76
A5Ln5h6le0g5HE96b4uXGaRh46U9MWzPIM5oB5QYrkPlY9XOO+JfWwSiueldGs/YLzRqxKLHgQOk
guq/qt6BK5Gn+SPkS7PZCFV6tKFdUUYb97ZRNuxS2xnEqUekvD7gUf4tzLsysUN6icVgityZjSrt
14eUQTYyZ+NpqyEoiS6hEYW4PWEvf0VWq7gkYwVVsfpJg957oO6XKNx0+ru28k/VwOCY6PijTLKf
isF8qifrKavFPk9zCsTm4KXQSwAOx/+ZJw+piifrqECQECk1l3ynkrGlGD8X9stipBM4t604gzw6
DoQdcDWaA5GRoDtqJNqGGJdk8npnNwfNqXKVPPka6morNbZEx8Fzlr0BL1vbvx3wbYiT+q3Husxv
B7WWt7+tWe6N0rn2UOx4LcA40yw/qDU/sZw+9Ev2MGYMQiNge+nNf/w8fRbskMk2FP+1jO6gne1R
bBPu/ToNtyFoOOIMFRoie9LQjvlaexsn72Kbxu+SrW5YK+0vgrsj5yD6Acfe1SWYc14FyeKkXqRW
EYm832eD+Jf5qOOnnklws8SztxGD4QffVl4EEbR8hfDD/qDs99Gqq+sSTNkZm+JXUSwZ7cvGZwl6
Bm/Cdu922xfGiolPxT+kqOifpnVedqpRSCd8euub4jKzWjzh/LGuPjsxELATme5ypm5pxUQBp040
WhlkdUj+5G5bir1QVh1zNPG5tNZ/uomKVq+1fQ6maUSwjva5XvT/8Gd+ZVuLdrJvcIXnj521flJd
EyldF7BtmnzS+PciXRX70qyP3lKe5daeqaseI1wB+mPWBMdWkyakH2EPxEozk80BEPLkZAC0BMZN
A+qdqi9P5SwprjDMuG5oZx099zlPO25/0/9Jq/mFPX7P0fiQGmQMavbyq4YaBoa2oMPoAMzx+7gz
igbuqsSqph+u4VsLNZQENbPhnAU37IiotbRnNzNUXHftkydbGdUDclrWt2FK/3j3MnjFA8lk2XGC
zkdjQhKqDeUBNyNBDHl32O5ZIwQkEa2mpWbcbPInH4osNpbhj9TmxB3sd2xhCMnMB8q73plzrt7g
/lMl8kXOnS4RGroVkDPt0s5UIttDvpdpAxnb01gKeYRzBf57wvqcFIMcr/O4BYxb5bXSrZOTmSiK
5m9jsT4zIjV36ZhCFvCzIMWhBw0E9q52NSPBqs7BCao1dTL2wIYQ0aNdqVbAxd6sXsvcfprwXpop
aRK9nZqoU3l8vZW8hq60wpzB7K6JblqnOOalLyGUOX3shrUvk++57R2g6BC9ZfXRaPy3QOvOmrAP
nkQfIMyjk6Zx1fiMvrmzF/09bKLxuRq62KwllofN/YJr+AzWcU8SBa9kflwLUPdONRNyim1HCqkb
o2h58d0yj6GgslgI5g19PhSdCWMdaOeMUSDqLA1pJ+oIKZzL4jp3c8ka63n53XWGG9paeWwF5kt9
mfQjnoJ9pQgN5Iopr36t/diuwrmjxldwniFcRjNMNfdMSlA4DXTw+QjrrBGlx3zhFUjoWkyE+y/N
+ydT9nEgl+/aGs6aL3nlzNtoNs8TaG8gpz2m588iyBLwsmRpN7jzcX1plRZbNadaaao/jpnmkTcX
xNEpMtBtfc9C/bQO/h6oaj90JbqKNIJhJYfDDDeUnzMEedH7KEQ8Ksg5Wq3iVK8/QY1Gj+2I2chY
Xjt/+by3rUXT4rxIR+1H3Y/IFbqrA9S4Xjs53IZN82C3eeyGBsPC8ovPBJ8jxHSUldtbW64fq2++
OD1qAockH5tK8v3ctc8rT1GkCu3Q6cNOAgPi5XAeSFmGKmuuY4aUws+xCUn7j996/xzpfK4khRM9
wcOCETEhhvdgWsjaOtBikGS9OciiOYoGdFwKsTN793c1Gl7p8dTAiZW2fmg3LxzE9ObX7aGc7TMo
+xUmmIe0uRXEyTTS3Y+FVqG1dU9DPhAiYWjI4DI/crT20VB2m1CNRh5mMT8Ea3qWRnssU+di3d2d
aGTQGbnij4PmC13mqc3A/euFgEEwLWsbdyVPrCaVFbZ599y24r23yIIxZIa9+u5jSvtkmCm5Vla5
b9SC9q9jbPHfHLQEvXnztulQ+wiSuhodOoL0QhuO7v84Oo/l1o0gin4RqjCDvCXAHERRWZspSU9C
zhlf70PvbD+XLZHATPfte08b8anRh72KCWzWLpN259HogJB42rqfwiuFc85H6T5GVb/VZOWHLjZI
6NDZiiagXGmF9aqxlNK3YjIGFjVfmU+XyZs286Q2qLoZZxnGhIXdJgEH/0MaErvUvRzpI/lxWh6q
u88Ei6DX4rWn0gOGcR4LcQzT4V+V6p/sYD8ZZv6q6cPNWqZ5PbiOFoiw3C/O+GRY/aYdOCDM/F1L
6wCJf00Yihq9A4ljCDpqYRi7vBuwCt6DWcN6tk28OoQedFddjZpE5FKBXoK7NKjxa/HGZwReOuL8
jlE7MPE5NB2Ry9n90+niVnIxzVXbKKxTw6UD9eEXuXPRHX1tGzbHZvipSfNvGronm/jQyhjsNyRM
C8Ur/ltijsjGFQzB5ZwFIUbDVVEP67I1jk2L0buxnIPRWfU6N8x9PclN5aSbebEYWKY+uTUIS4QN
zOEjtNSeFZyHiEMmr1ERLQc9G9XCnTFNNdOXXhmwcpTP87GJteUPaHdAp38SVBRNKqGlGg+hpH8Y
71sI4+GQ6PMfY0aLTb/JOXYFkyDMguH3eDeW5SXG167bq3y8zfLJzrI3Yu6U1W5gE4+8+88lRn+L
9YZ+O6rPqtaZYI3HkCWdEJLwQE7tsysoB3F8si+uP5hLto5y9JzxLleqEL8woxHHx1WBV05h7VJj
3waDYgVSMn8nKl03jR35Xpk8mVKRimjHjaOWqzeIV/Z6jatiqXbhpP0TSTHRhhU3T1cnV89k0NXh
i5XSAeYz2yQitrctbH8ET3V25+Vrtq2rlyKSIFDg9eLtq7AlraZxwfAmBGJEYR4cMeyxGdKnFFtZ
AL7CbTTILEfnQ5pgDyLyORsIoTxRGt6WGfYyfoIhHjnMrXO0yK8qFN9hicnU6zbg3+9P8Da2MdlC
rEOt1s1tyqSqdcXanbxtxlg3ycuHzGa3Di/nyXEyd50xz+mS4ScCREhK9ZIQlCNPAJRKqoANNUE7
ta+lzPdL1De8oBF8+77OqYin3dTX301p3tNBxo7slY5Vi/yqbC96X5xcwtZGdxvaDhVwkfvIntmM
aT1qefw5YrKpPQaniftghe9T3gSdqo45uQzj/ova5oaNjMc2N5F5XSJx2hNsxINWTTsxhGeC0VCT
yANXg3mTjh5EZkPR62p7yuHaH0evI3CHTYe5W7ppcQp3y2vHhFTk6uiGwJ7GPPuLU/fZ1gltFqQ4
AmdI5o10CYbSFhR+WaKIWdVvfF/0jsGGAVBB/WYziUG9bfwpQT2Uan4i+kwGnABBXKSknkwGDLVK
f93KvSweQ5TFwdDOGZOl4nFU3tFZqt/eST6MIj3oouAdZBhruOQH6zeo9MFcD9e6P+OLWc0408dY
fiR9yzxjSJiKDPnagRTMELdlhHhPkeEVph3APpZoy5Mm2msrygBzLO6CXv3pI96xqT7oLP2LyEaz
L+GFF3+dR29VqG8z6e5ik6fJpZuKxy2KpE/kE/tnJoBhdQhmNLJ58i0NDGiVDFrDJWpnj0wrlEV0
US+CcDS7wIBIemkX1hPXwG22uA5sJpk0bMIceGiFmh6GiHSPZ3fUYYVTnusw7pD65XysZxZ8unbb
buqySB7bipwlceafIbQrvJfFHbqNQJjpevHlkLTckpoUQdbIJNAx/Zx12WR4vVCf2Cv+3kQhLoI8
XOtm/pdp5YFCb8fhvHbG76kaP5vY3g7F8tskwndQM8J8ywgZbFMAMHbVk6DARkFwkfNbOMD9JsgS
iTzMUNaKmkk4Sh6a+TnqWBJfhr3fTnKHP2xfEbZIUwqgIsM9pZp2a2XVxhPdZY4JYWJvj0gfWkO5
tpyZB1a/Frq1VrzvKq/O92Q867qCnlLbcPur/n/7OZw7kGOtWQQsRg1SQkwFvElHjG2gJdkeo9Aq
MTAzhd1XpavtOLBInQ1iC8GbXNqwyuLnYqQd7KLkZCXtu1fYZ14Oon0GO2TfpVOSlSEKYoSHsIuP
IfZql4ZL+xlGnUOXJQyhOPNhneJc7qo7KY7WAOP9zoVhF7vGWx6aP56oz2z2AClYU+bb5X1XZ5r+
FGPZ+8yiE3iF7TqV3iYZJA62hu9LBMD0NzS2AEnzA0v3ThMzGNJQj0V45afaFBPzi3k0/7RE7PFN
+V3XQ7rn4Az5wTT1WofM2ZB7nJat2CR7rWmbZuhHiD+erV4TzcbX+FKOz+X44yU44x10wja7pghD
jIWejXh6T+3B74vfNnaew9reke96AFnzYifdRi2g7bphY2Apt4Z4zT49lgeX0Sd8ACa05EyQGYZ7
NiG+2WWx7UW+Mzo21KIuJAXIn7rhIa76jzg8F3q87blZ2qn/scvuTEw0yEJqhfvItLFKGLiFvnUw
eXmEyxeXhsJzDsxJ9n3abwf3hd87KNP5NhDTvdMd5v6rd+Z1x4Nc9/HRbaqLU+bHMqRDy+OnYgnP
Xj8dutE4erp7Kpf5TGzWMyJKRaRuVMwunY+mo5/ysOTrHI0DFd+DHsbryXUDvWLUEU1PpF/JuSWH
yuO+1IaHyJyBPlhnTDwCu6lznkykbm05qsX9znCEhbCzPFKbGpnWdtKf2wgCk/jTl2wvF/vYU1e7
nU5xjrIy1P9qwBbAajkFneGT9+DXszTqUOB7EjTAvO/tKzPOpwi2rKrbM8tb/KqYr0QvmDwfPLQT
1gBhuGDkqOQ2ZkwwewhxY2UwxdW2jdNejcZ4kQ6t0l0rdUfnu+jinypT5OEsu0AQKPa5JU5pn39n
bvXM2RRMWb8pvZBEabu5r0vNUMPbWP+6D1B7lR1FEj3N8UwgCtXWHrN3u8zeZOqyWDWJz5nCWdpp
T14MgCnmu5mXTdVziQEN2txHK5iY2hVFCZbHEIoodufFvsR2SftRbgXTkjQtj6VSe6tKA7ft0esY
JUV8oCSy+YauPEGnbJr/MjszGXSRUqj11yKKbo5o/kLcESBGW2AL0aek1omz/ont1AE4m10X4i4d
neVZWVxdkaxIe6q3+q7oWe2zwNGTDiS663YHLrDBuCG3lQW7NyeEFyPJ45+59a32aNTTlYHwOjHF
o+N9DuZC2L309c56tWP3njfHI5PSOBgWByzxQFin/GHg0fh3Yxe0CQGBsY1e6Wf2ORmSvLmpPv2q
Ehzb1eOoG7we2UEgorQGCmozB5pi8xtG/Jz8PutkA1uNG7uKjgYG7t499Imgg6nVZapxbg3tzjGK
lzQxDjMBiTnmXvH6jYZPVS0k4MBDGIyEG+ulVuNDw45PH+nQXQ1K3zAjrYX2j9SMjzJCeiz+nUzz
OiXjSa/fhoFLNb1vcI2vepsdiE3uaCovmr7sliG/DETGvNkglgzg0oQmyVS6AmVy7xu8zPDTkPo3
QQse2MqCIeFnsEqAVFa97xkj9Eb7Q6V3yE1KjLq6h0LMN0MM20Z2GO21R10u+zoqXu1ugmxCrA5f
r1asJzxPkEgenWbakfHCGrYntGNxWIYcKaAImuVvyXI4Lsum6SZQmDZRYOrZ7FhOr9wVB+6JPwV5
RFagk/SX2PXwkeIdnGkjiKd5tfficnfROweJN3drUK2v6TRsI/iVidHt7T6FkZn6YuKiYKTtUoAI
UlCzd45iK0gH99FEAZlYRZo3XwnrLWPl8US7Z0qYvdWqVaiGtZnHX5RjKxMSKquJVyZG2wrdrKYY
TAstKKZ0bVViE2Gl1rH0iplOr5octoJ4L52m/+IY2WY5NbJdMcn0DPco2Ssdhajn9XjF7XbqLHQd
C/NNCyKjMMw1Z1/QxA5p9AGWyKKdStN76zDd9lFJYMT+N5Wk7fslQKHeJxp4dKKiSMm1tl6guKaM
Ght9HXlXbTTfjRhTsNsT/MxWsaNtHNahzTAhytDbMO4ISIUhFP/SGHCFF1vRGn9Dr44NqqemvbDZ
G0dBNV7NfD6YGCZK1LYC2+gKJ+lldIZTZ1ePTWKuoy49JWxXYwL87z4NiSd5HU3xNoliV4gI3KvB
ltyeeX3ig7tc21O7z0aP/GCxTrBcL1Z4EHF+aNWXmtILdxyTPggVVUHdaD16QmDNhp/fL2+GGd/Q
LT+0MWlWoYOWRioGzd+ElhqCnss3Ttj6anyZCelNFsADa8GEMSbkFsx1OVdHWceQM6CSq8Gk5mhC
XHfgeLCdpljswoU19lXPgvNPl2FozkQmTozXKSdHxByY+TGPnfqoCmLc/cPd99RE3WGWvML2Mywo
PFi69DEdrz20AplvC6vZehSlPXJbAERYMhhou7Mxn9P0q27/9LrwDffPgIdkci4ZqvwC/+piPRLB
IpIDQbvPaPT2OTI6BfD4wJ7c91IDmp5hashQwGJ9PpWJ6zv2MdfkxmqvPYENU/8HDunSQmMeZuev
JAthpw6gGaZpoCyKpjuN5reZkL1Pp3UCpGFWamVEf301Y53uGIf+0cYR4m1+4oSAq3JO9gTxpu2C
vK3RwKJzRj3u4gen848Kg+IX5BWZrRNxsx0yL9sqOPK6tD0Aev50HTYjJPBeAfrSwcQ1L5Ylj3P7
3jV5oDUk9TLZPzPZM4M0ni5DZnzbDSyupS8vVMIfIUbsmaOAE4EUrGtSxNp1/5VZzdWEtlZXtW+5
7JoW6tsu8LBZUU1lZJd+D37Ls3ABZnzUepTDqE9IMvaPU5e+5IkV9M1dsE5BReB4ETFEqTZ6q/lf
W5Z8mPPqFPKBjhJrNlF3PC2oGhxmDavpmvYWqu8q/uBigvfKDM9yGfubeJ84W/qFn2vp562VR/cP
dX6bYvEZIb6vYPX9WrWOlda5czIIwkchBVVXfRU6YXspr7VVf8TC/bT6V5RrfS1ntVWJvsmt6A3d
7TNyH6Yi/evm+aXItxjdSGuw5C3+gFC2kfRCVfwELOxDH4uTJ9pAleKri71/7K/mFDsCyfObTP1q
usF+wvjbchq51Tt4RTZcHt8LvSwg3c7NlkOSSE+hoiArtPlCEi2+udOsPpv7I5nm3UscGy7uQkaF
OMlmFGIZr93MLR+7SmMF3cJwxJrZ4dssUieD2bpHq3LNvaw6EB3gqNZdahwxNinJqxDx+hYYMgpC
hUFtdkA1HNp7XOSwJgzIH6nT3anHdXicdbCLoL1qdi4aZEw0c8bO637hk/9a5pQpjld9OpIvLxd3
UVuWtxw47kY589doCaJ/HrNAbSLfXEwsAGbn7Utf2/yd1g/3Ce2Z1Tf9tjYRQdukgzlmTMeo1/q9
xcpiH5Gh3Gh3ulNXF7j8l+k6CibfTg8rOiwYUdgUlIMVb/AO8J/JmWXhi3wYZvfmDrGDkJobVGL1
WkkCiFEv4lUyF3LrRsvJRjvkoCWx25fDdmjtLwz5LQVndwV1ktPXY6lrnRB1sPh2pA3RQPAbwOhm
2fUuZ+S0kqG4ytR7HCzka8vepRVTrmQiVt3ZDNbd/skt+l2l879AVq1iubHdJpi6Yg/f6ctFKnFQ
RJJWXTWN4el8zwH1xslr+vvoSnvOqCcXSPJMwFs0ou4bbyNjJJaeZBJhh6yVWVz4T2Nu5zMNlRGv
+soit9It3+nEC9Ms0bRecrrbUUBTidyced/UEBRkA7N093w9/+BU2aQxtX1hZ48jXKjBmR9Ryop1
w6aBwLBAAeDzQF9Nq40ls5NTIo0x2HweMT1a6fTGZqxol+BI9Cczwyjn9vs8XjxmsRX1oGd/N8Ni
X/O8RPlSTbkZBif0YcwEC8dRDDXMM8qjq1O0tlH7TyWc6xFdtL+Y2bPo0t94mc5J1hJZ7G691J90
t/xnLvP9FkIZ84RJqGyofmxDw1BfRHviBkHVmJ/KJZVhWmTivYQ5VVyzRWbIf0VsC5yChBfaksKg
LBCVzby+FY1NfpFwh+0texnNWAiybtqzduihsqMzXvd/iynkgcb0m8/1R+SV7i8ZcWwhrzjlPu/y
VnmvSorkrkA1flQDaxAmYdzZYY0P1l1UVVet2PUAtj4aIz9Kxk/RLWwGgQ2yLF/pPQ1eq35TSxNw
kFKXskzPMuaYo4mJV0MeQw3qlxSbZbiBndgBl4BpWIkJTnICkkJwKvsmr9Yq6cqvTsmnhZe74MXm
W4RK1YFZXkWGIfa9gRw84uRnGoj9rTChcky2/pu3PDRzSwiGu/LVq1pnhZMMo2ACXIaWd91JxOt0
aSCGEUzDb/8bFxht6tGp4bWR/XJq0Fo5Fosks3ZtPv2iAYy7ppXks5LhMXXtHbNuuqN0r+FPhLE2
Bu1d5TQzDXkeZwjUmQOjr6/MdNcVf0HkD/PKOFF9mhqjCraksteeFLwAWKIGncr7PtUfpThZUJiC
pRhGDgVJ7Jfe2Uk4cI1U2zDf2USDzu2cWcfEAp+r5uq5nLIv1yPvmldim3UVDf1EfTmEF6OmgTNq
azXCSfEr2tjKqIeNrdTLMtsPXWH/FKxja9oyyLLiOjTVZ93hfiw1BpE5bsQ4ocWR8qnCVAZUpzCD
sbVm34iUhq+/PNa5uuDKPzWTPCaN2Blm7yAuf5iW0DfZbD/BoHsZXKwXmH9uxdz/pH30MPfdvkic
c5Ig8uS44O95LjMS1yZGDZEy28ZV/9AJ87PNw7dlHF5FLd9Q9ilDdePIrHSjdxoqs/dPYr/dR2M7
BbNE6I0T0e8WF4t8tmyNSP9lqAVR/s53JMRNBJpIJwuUy7Am4g+EcGpDYAFsrzE4LJXZ71uQwD6O
wQ+aMIPwEXlA26i/qpTxk55wTjIXu0xjfkuSe3W4YEDVJcC+pOHhSKzmoUjdfOMxg4xloQepw43D
YkXGLMkF03K4cvLc8WXHporZYsMGt8A7sB2WOczNhwwJ7C9QPayuzfErQ6MlSuBswqbO/blkS0cT
jXueU9NnRv9USxfrA3KqRYxoDamb3K+aeaU7Ij9kssM5vHIQHdpEfrtteppSEgJgiQAiZSznUXWh
NlGFE1qX2HfkdIyl8SDc6m/RkednhzoVXCdmdhguexXO55Y/H1omH62xV5U971gmyM9pAfsyajCo
93nakgC3qhOUda3ojjNQyyC22ofR7g4GfKiFNx47zhYsRswMcjjmhp2vAZkR4kmaC50Fw1nNvSWl
/CeMNgrs3uP2TjTKUHVXn5gW7DqbO7ocOGfntONwKgACIb3G7BtybhEbte7sxV3i8Uy2DH0Unh9c
U9SG07COWrZYaNabA9dGxepMqGnnxPqjl8cHS2POUGoZA90SUy6t3a1V8XGEXLoaZhrVys6CrCuh
NEgUnRoxiNwRPqn4s8aBsdBwa2H4zR6b2J8kJxYCN1ZMuacKZxY79fFT50IayZzivcjRRcmsrXt+
9fxu0537Aa0mQ4mlO0zsmaj7PCQbHeC8H7FHZ9d6oD2J7jSnUB/owCu8OYODVcwalXPFHu7sGlWd
IGI/SmmKjSjsFy9xdWLTUNSWzgZPKIm5lLHgfSxqPehyVrjXLr29oy8VtBP15/Vwe6jNfQy36SYR
qMAEP3E21ndIAjpoZXHSjI3GSdbdmmqkeQ5fE1ScKrE/qwnJ38SXnxbexsSv4BsZi5ay9BUrFV9N
s7MgqUW4x3pBd2TgFIg483GCL3O36xzteXHldXDMV7bZrCwm/+6iv8+wrNKS9XmVdM76PK8pQTZj
k66XoQ/m3ET8Tu4Gdidl1AjpsS6rFwgLh6ohHmlF+mdXjfseW6NRO+/1OH84ntTBqvTM5TXzJU8h
k5pssNzFFaJ1VoZ3eOzMVEQYw9odJSQTrzoNBiiM0GHdVVN+MG64DMjDq5BJHwBA/SmNKBAr23pZ
yvappSowi3avOXA+2mV37z2TMn7WIu1ChPsF/vOZxfK0993RjIyTbB6cGQGKLufOG/BFVR7Zscfg
1NqSNV1WFbqt30I6gti3MZvpbBeE6eJ8+goBiSfNS6XyHbPcQ58tt6Js6XQgbqQiGGwNzRc1Lu+Q
LSmz+sh54Zlifw5mVEkiDblLXRdrfnfZGEiY0Pqzari0IT2YjuzKZAKmcmLT4Zs+j3Z4xOZY333a
L0MWPsypOkZMCnvgLPNMRxTicenli2tl/9I52ig9v3TICF3/lXbz2YQblaTuG4rQQ5d5GFeZunTt
ru+/mAGv4kqnjqNbNJeTysrhjoxkJYw2BJrUHtDpcMwmbzg//Kz4nB0YWLN4sZi8x/p4Kuvu0DgE
fuCBrYoePwfuakJjp7LVv5WOU8blEjaN7rkvbajKgBtBFYQjBanX/qFDN4O1x2O5Up61kU4blAsO
tClzjhqHaUW6GRvXJRyy4zzGp9wrtpFu+E3Z2hy3JlAXlb+qqn8zNPuQ4bAhU/cGXg/opvUwUrAg
57q8qy7lQd7jWipa0I9NEwXK1Ln7+9nadhbtLPuwIgNBoEneFEaHtigOkdcFCCbosJWvqWq7jC5Q
ws9aWDdyZzsyp5/q7jrCKb9P0AAc+L+eNj2bmPzM4ktHTBMVPmI8Oq1Y4GrYBjkHjMx5uMsGnpQ5
5N8fAxbRBdoSookU70559bhxwzAMTBN0QvdTElmlBK7wsi/x29CZXwg0CMNT903V8ES8NACLvCW9
d2ud+6on51pnzj/yF5A+5kM1aL+UreteoaoJ9zYCFhz6bpPbHl94EVhq8nOOYcK9y9pezL2NfEhr
Sd2E2ylM/2RKdHuOsZciYyzpeHDsmhFaMb7U9FHc5RthD1vhJgdlEuVyWAuEdzjTGAunA7ZN/Wko
jLsizAkBgEIkGNcT9AgYaNa4rdR46kyKzXJ2zx1D/aHUH0F3EnY1UybHy8nhpGd8ngZ1whPPD7Ed
MhAjrJOErEghtrTjZ1fbW1NbqBS15Z1QCEqt3GmNdiIY/TjihQgJljGPnaMAxucOL/Fxdjp/Tpq3
cMI/puc0H8OfQT3g2xMOgrrOd1GlzgI/GdGxY+mVx8aD2aryjl6cDcSMLvok6FKIxmkuWCElnZ2l
xM41SCJ7HsiaWu980WS+NpFNYxoCoKvhaWbtSl9JDZRRcZxAVQZsT3wnHvcWZT1HzkSFYznFVsu4
Fu+rziOZ7Gsq8wq6Ym1D2XO5lh02wdoCnRFwc7pGW3/NYx3uimP5owf9IU9nuWazhjzStT5bwiSr
jwWNm4dME4uSSP37HjvG0nL4NIvyOjpsSyLu0LvyglO1XckC/F5UN49V7H3OuTf5Q6KeYxuyTkUr
4EXn6s4pJwS/4/h+QZQOlGOthDMf2sG8UTbQvGscq9rKy8dLCR6QdJ0jQNDivxy18WhiG6NXD0pG
ZmMFG9n+Jrlwx7dyV035QnVX4uzjHxXuk56/wIbgLXMJ8zfHoqHZZ4KpY/KK0jfyN8CSELSBs4E3
KumWcr3cDUt7dO3uycMQB0BIomXPzRVpJ4EcFNGxge6aqKfQYm2P29bLyxuCZ7nqcIHOUXIsohkr
Jl8RigGZwcp6UxpA3BJkWCcc6FnRC8WqLzpjPYj5Q1DrYr7kZDM8wjtDrc173IfbGK/7KrcjwjIW
aJ2o8x7ZAOTbqfZWJfkNhPJIoSkfY6GDgLB/ZhHvh4aRmwMjlln3SCmGASQa7Wzrus26r/o7t5G5
yyS2LE6I/dz5BXTO6cUpY3KbVml66AuqBfnJeHLdNgnq4D8Y+wEXjK8y/TTVcPT6kmenuQO2nbOy
EuTrRntYQBitPCwqgYqmMtBl/2Y5xsPSY9BRjnn1Ko9G3NaozhJ1sJgx9zh2g064G2+sOX8XukL7
SZfRU24jt1VNC23EBmY46xUV2mR+2xM3s9khMYO9XRGLpRI2m5hasbzproEpW/w0qPSGO64JqzIg
Jbk0EUlvanLbqXmpksLdasq9ZXMRrilFr1HmbvUe9xVjg39hTQINuP5zo6UuVIYm9Zs8glaT6g/j
ED8qy7poItkmUUz1gBUMda3dmik1Td/Rt8UskGV9N8JIPr+U0vut5pJeANGpxW5URgxxQ4ufrIT3
hVfdCgkZg6orrUcb2dYvU7QTx+xxXkTPRMV+oizbNFDFusp8krnz4tFkrKQRwYNqdhBrH5z7zJYW
k9M5+/A08Tw7xnevu5dZmygt1XEhWIYqQvp9JKdhV+xYUKjanQVKOJE1OugwXuPeembMx/AgIjCQ
27/2dCF7AU+4IbpROaxXZCv7uz1Zj3VpnFnTuyeJGRQ2RkPmROYw4tznZ9DF2xCLXcZBHXb3oUbb
0Ljx4UiKZcUCwtTS1plrbvTRBncAK2ieF84lzChstsvFc7WQOHBUuyWrT33P/jyLdgLSsD42H5hB
iLxHH8JUvtu6O+ae5lZKBKMhZAvXIrgQWRN+H8a8FVyFsYgA9c2HTOWo9/LmmCUPkE7T01C7TO5y
jso7mtV+aM3u1NeYrTx2C5QMxbN++m14l4slwVoldG5P/a01uArQHt6thZUXstMu9JKB0jXc81nn
T0SyZ/2Wj9JH4CjvViZfG4dg5FJLsAqraDi7sXEyR2+HGSIQJiQk6VyVqfFm2xzNKQN0ZPeBVV4J
DsMY9TtGF6CxEDuF7Swq+41r3CI8/+EAOURKalnlGK/EdB+QyZITgbLy6LXeP2sydqTsD8QAiR+q
lNQEJjz7x6jn7aQAlA+JsR/rhJIgvcJJ+cX7wTWvqffBxCxJKoWF33Hz1qv2tqj3Oma+kUxvYTbe
RJMUG0cC0HC1/Jq001qGWO1Sg7qZKfio60e7mXL0tBS0TOn6JmxRmWNWJ04QqLlYgnkhPKV7j81S
rMnKrCfT4bsb43U+D08sRo6DqmiYJ5kR7v02/zPs/taGQm1rNVFJ4IcljZXjmsaZj8xVYzxebGpW
+xbO9Y8ew59Cp6NL9yKbxZcIiUZxCt32O5SYyjy39NvQyWlD+P0ZfXtD91H3IoMhKdc07jtdiHyl
YXKs8vyTFBjFYk09yRP6iPp945PwYagc+nv1YTA3c7udI7zj3Yg7FnJj2hhWPGstveJTwyGrd/1+
bOuT18VfqGb7uGxQRBh2WaaIAkMbt3NbXQBd71lXjWhg3XBgCl8nA8wEnjWaaA+/NW4MzTVYcFhW
294QOxMLZcGoU2sY+pbeJOCMtF/9tGeruggEa3KwmE/rcIT3M+xtq3zL5uiODcFOP7MtJWXgj2iM
RQXMcOI0m7p2d3q1MUMStvKHNeiofZB+dohCrq81FpQrSLDzqOFfgGLZm0/TiF28yy+hgqeWNM9M
+rDXAe8lXCsUgeppflwM6wmz7VZz0r0TovRjp+55VrxsPs0jhZkVG78kevEMjw+9oiHlpN8kPKp6
gznwXuElVu+xKppbl2+cEIWllVSr0VovlvXSsrDFbQYNCHrCD8RiBCRxm3CjS/p8qb88IXOfjRF3
RnDLBVcVfHIMqSXVLYiXlcfglKkASLac4zwu2l+Lc5kxhPyQAnJGq25eF7LTUey6xXpYIuOsEViC
pK9xw1NqacR1fFEM7829McV082YXncBbl3/gQiF1lD1VHt+kXTLDcYYVPrIVOGJ2D27aJLS2cUj4
adJ8lZNIMjTnrZxZkgIE77stu/UYj0GmFHfvELPHQitJwuPgAS+4HlnozC6o/RTVOLSi71ziNEw0
MPxMATvuYuHofuiwINeo1o7BzsyYMci8dIynMf5ZnQc0uGEKlnLZ6lVyGkOyQlUyn7I5Wy+moivj
Bm5SvuRRnrve3JuAY2TEbp44BQOp6vTYaZgFZ5PS0GCXCrqY+1UTFOrN4YjLqMI90sOnj+5m76Lo
VxGgZXe0nvLBu4mKYziMcAWznUC7sqrEo05oTkCpThYRwHJsDr1BqkCvcd78Q8v2NR2FOxWfNOpY
szSSPCCZb5PsfoqmZENsCILCCrV3d7Kf8mqk9Gmt9TxkG0K/uOcKPOyJvfUoOlmCy7dFFOsfIeCX
clGvuWh/ZoUmhsJykP1PYyAEm2m0XZjQK2KScsBmEcc2Ozbk+FcUH9pCNsF1nwo6kMJLt/liHY3x
KXe4pwQG8iGmJXY8ceJfuKmOGh7bytXWx88+c1+JfuIoAkqyteKJ5zDW35NUPAyTA29g+Ivua+CH
xC0PlrKeK7f6mXQy6dV9/GXw6YYKBEMUHfORrKXt7VyajR6Yf90wmyk7YxMV8hUuxy9BW9bBXiyS
/oV3BCT0XqAryM75p2LtUvAhN9N0sBPzbao4tZt0ryRfgINEBPa0DfWrE6JDaPk5Hhm4UsYubhsA
T+YBROCKm0Bf/uPovJob1dYg+ouoIodXCVCwohUcXiiHMTmHDfz6szhvp+rOHXsk2KG/7tUPk8G6
rGgbvUO+l16m6Explatgekw4Q9Fniz96CxJpWfKIQlprDTdmUtb86qcMNOXE6LHEl5pjjJ2zLYkd
UmWj35K4F9GwE5Lkhi23NKzNg8KSNdeeKmd3ZzHJsMgp3NxmwnEZonLRMrNkFLzWmo5iY/0qI+EX
WeLh1xLh17Bkt8qHyvEEbgnvufFaU6nSAVfkgXnKY7KfFy+hlG9SEyu+NoaHPv4yEibDvFY1vQVo
r30lba0xZ8ezN6VRHPVZP9r6L3kMvvlkRSP7atK4wVjFqrGeCbMD08A5F/7as7MGZXWfMvOLUbwd
ZoudHrwkJSzbobX8riFobndIcuo3U+ila2+TonLI4XexgM4d4UY5Y+7uPqA+TeyApWRt09hAqEm5
mgSbVON5LzhXyeqXyS5DEw+/WkTokEEGqtIThMWxKCp/ir6mtvQNy/JHSLWL0xuvO+CB3GvR/XKd
SablLJzSFRXyK3tQ12pPurfO9xIDiqxpdjVj/nIh+4YG+hJdu/RvNUhsvX1IMK4rWPw6B7UEkhe1
twgXdN3k3A04G1XFd6HhbwgJZCIYhYGPG488arhppH6vyh9GgUFg1lYlPKVYwx7ZfkjawVSIC85g
AIb7RBZmYDEkQ87xc1fSRLeEROHmgddmdWaLb5V2UwPiBLN66stnTqF2ZgeVG0WHttEx12q/9cS2
x7ZS5QjyEhduBrnTTe0PmbgVYisTbXPEdu53yVi7hgTHoghQc9h2rGyTDKlXhj82+kQKiMSYX2m5
8GWJe8NCUDf3UElOtl74JmYFJwo/bTk8TIX2p4MlnxxwzpJSrHu1d8M+hF+q3I28REVuHFoYLBxP
/fCrs26G+JHkIfMUTWdd7yY/rxHuR5VwbkNdApfQkIBgtYc0fNBs+2LkExeolExp+ds007kdjxIE
HmMIXlRT8sZYWquwyGJmuOPUbFr2XvpWuS8k2rdNY7BAl0Obq4TOKUzxBKg7Q+tg0HCeFTWJTETu
nBebYe686EAtdRZVv0OOZPxhewjjhE6qA2jLTherNATaKCmuTeKonHOOFdZ27r46B+HTcHZCXOMO
yBuuppR8Ogcm9PW59hXeIrvNDy0pUf0URmD+6gHPfWddyVzTk3Du6v0g31XeRSV2dclnwUGl/0pC
0MfKW1PuaGmEanQVHC/Cy9g+ivTU6SotCsvc4gcD06piHGQrXrgMDWzdUzoMbsYzYTpDKNIYs60q
GNPnQIIT2Y17fTVay6WTfomy89tQ92YIsipG8hyLvAz+LGSAoeLQsocffYAulhJWXhDT0bTRetoi
C3oPrINs+dySFoC9En3PzVvFhSickeo4Q44Rn24CIYvsmoTVqt7ZbBAaNn6h+Yv+qeSfmOuy+lBN
XwVO6oqU1xz+2Z9BRdgzPhXcTpGCbVyLCpsg0ACYQmsDPIXpWeNnLEPdPjNdMUef6TTKGVm6jWg2
8B3D+mgtFHE4YQkYM2iHJpdEo/Jz+95md7NxByzIJpQeEuDcEw5G+E8n+qfRT0at9iBhgXFOtjp7
XTjuDRwxkk5MPi32JTtFlzs0GTRojqPXUNXTaA7rBEEeYomhRsqHYSyCpldH7PWcP+nt4xC3o83G
CX5N2tDn9EQ77Ga0pXWOhmEzv56MxeVLx9+cH3RnxzuH8Ez+v0YIJB6gmm9OBKFVTbe4fPdtDALa
TP+VibTuyuZfLxkACWU8AGPd4eEjQp7nyuuiWdPzEXEZiyJQDbP41kPY9iXAUvrDiBEvlPoseTgq
BiTDSi7M86EKALKBpBGTBClH+mCpBMqRCzj2uVrM3c32qUeLpmsHcqjU7nqFK48swlCsZvWWQa9s
ZApXzYTcP/DJ3txHrbaWm+5icZJkCvFWGhwKmIkWUbzL5bMtg3i8d8YlHI6oUiuVa7E0010zf45M
pHpdOqblx6AQhsAaSC4rN+K3Fp0sr2C4mdWLMdykRPJsbJCACN0utvYmlkYwZlybXGG8y2QJMKJA
MlrlXNLQWvRym5vv0MGtgDxy4xYonUX50UlvLX4RJW49S5ox05AgBOcb0kglL28Z+0V4q6KnIb/L
5ksTnAZB25V1msA6dwT3KqZgbgLNT5n2nFdNi/kd6rD+k2LVXkYcIDMZ4N3zamIokO7awfHVlHeX
Vpyc5KtBK0+m3/t5ozuvJT1IYEdxRpY7lQz3oP8o9Uj89aQn0IE2dNscnflDkGnFguQF5ejGUK17
LuAInoVxmnA6xg/L3mXKzS7fIZsapukJ4I+mvU2Cm8kDaCS7WfGx6yBDYOqwlXfqMdEu8JcwV90v
9sPF4yvC7TACyKUS6xE7J5OBOnkWp8/csfeR3YzE1/Dzaow8Y+K83WtAEZOBkdTJDlFNz4TX0h7D
EypI0AbC8kkgHSo2VKgRy169ygAuULOHZmf4SjK9OmUvgX6GPmZqbF52aL8jIwjaFXh/kCODmPAy
tlyytc5j1oarDCVTGRDppG7fN+m+FkRWqnOZl9zbb0zq99D0LzkYm6iU12M8r8H5ICjQZ838U0md
zxxDpsUJGBokAr7l6tORQSAcXoXOBL6HFoRm3PgGVX5IBVrzrEFWtbuWDq1Zugj9ENZ30Z5HApHZ
psgK31aznzjiQZW68mWUSGVBAGSyu9bwXgaZtgGb+znRiUOfmumnlL4W+OstbPPOgFkxUQ5dnv7Z
BCVaQ1w52O0l+m4aAuxs80yjlG3BnEygjofZoanEfmgpVpEQ5lSbaPnUgSeuSUyNa/6eXSf/6rbs
yrEJFItDUDX9zpr8OhTDc7bjo9LOG1NCUBtqVt1S+w4twsCgvubcWOkSxGvG7KRUwAcHrC8WFTki
mLGnJSpJun+hVF36yVOQKbqPkVmv6axiFRIAnYsMUqZdVhMneQQV56XJ7ab6rI0jfLjrclkGYbMN
psSj04emyO2ciy8aEbGd4HluC0+yhn1KR0HY5W+2PK2FQivlNmkHllexaor+0iYwrHlbj4AAUdJy
GeVPdlvcngxM33MJv79mbHoZsKr+b6heZk7ZVn6cZ3VjIurY00FSKm+ozyHYGCHRikW2gdn1kMhY
WdtTRr6JJoNAhSa7lwK/5FKYTtoBJ+tWVGeS8qwoVE91mKNm7AGxIW44yd2B5qi6Q4pL5Ytiis3Q
1Q9IZwcDF5jSYvS3HkQks6W6kiuuigPD0KRr5UhPvWeoxYEsUKNtChGsEBeyKb+65FzKauSImIMm
oVdvDNeaBcdr4mGF3sKJCb4IJrbA5XD8yhwVMsACBYo2WgxpqtF3aPgepUSUQv71iJJR+y5zghhJ
OeEVc6K9Lr0XzG4a6UeMxU6Vf02YwZmgwwFFoqmOQ/UEnM/LzTFfD/YiNg8qg2LStZtJwEtHcR9s
1kz0y1isHUv1iwUFDzu74I9FcwIkY/JrHbNb323zkdB1E+2oqronevAad8e+mn01/GUFwgFO5EJg
A5y5VZmcvDP2Gelg6Pouh6DTD9eOTUK+FY21492X7R+Zw2DevbfNszT47rJd2jwi4vEx588kIMxT
h/cA92+GBxeLhJcaAu94/1csdAQRcYQC8MvpFsNTBnW8yXQgqZ7Dvdyslkr6geoF0601wlbigwxn
pO6bUGErknaklsYKmRSvt169TdFzDmkKCrmLRNwL8wt9YvwIzav5muFwnvsON8KMq97et9xgYoJt
sUa0MX0lOsfXk3kBEcph4JMSI+WRlCgpzutouFPy6NTdUExc1K9SyfVUkTbQTz28VJbUHfMIL2/O
1d3Q3gI+anygRfFtW1cbnF+Nh6EozyNjQSd7tvVHq85ua/Jkj+8i2bc4qip64Rg28NtM/3CRkysw
WEGs7bLn2kmzpUp5uXNxalHYu9uxcSeBtVmIlQE1jZHsWnaAThHIiqfWr+AQdxPTPjKktDkS0pup
/VG3Sw1KIJV+gsucqz5XKVAEdvmS2tWmasxNQGBf1uQjRsg7uwQAOYk58YTvK96JXvPSNFj3NWpL
1KwLElnL6IpMics9FD/v0eqNawyPW8H9YxvjNucFL1mBZlh3s6TSGKPvCaxtga8cMBju5IBjV5U+
yR/dYroCAfeux3lw68mBCIPwCysrokYraroVXatenBHG4G2rVBRMk2Arr305/Mocd9lc8Be1wQ5m
vdth/klmsgWpsgVpvBty5yo7n0YSnyPaE0IhbSsDyHjDEVeDXMAOP+k5d08Z1Kzs5uQLtSQGLhUQ
SJzcOrRvicXaGANmCZINofED+dSdSd56bWG/Os8B02ClwNXCscuMk/fBtJA4LG4L9URFBuOqcNXZ
GYDCLP1Xw6MtelCHQ3xM1fExY6xKrYLizfqsErfM+2yj99qXlJD3KZ6NMd+z7F9ThJi1xNsoKChW
tFNIQLzWkhc5Cs9CtLvOcP7C0XmLmNE2lcx3smwfF4hqXpi+tjnLpSH/Mj/51ymDa5uK10+Cxr9q
D2QfYlGN9bDGBvAsSuyFzqKO2hza2hn6tzVvmrT3cGC4tp6/DEN/Krv62UwNstMh1aEdYxlwgGYZ
pg+BXpIGuC3F3kZXisrpFqGkabqysSz52tMUOnNwbeUB3Vd7JVWzgcKGhP1e5ZfBZOzv7Fmw8TtN
igfB3DeF8PRx2LOefKcxvyMLL/C4f+AMzmlEHJN4va7xpKM9JPweNkeUbCi2va0fU2UJFh4V4Qyk
nFTOyKDupO+IVBTvlfUxY2nv1C9OQBlVDFb+O2G4zRLJjcbs0bGYREryAaOTRZBMiRxaqxi8nMlf
mahv2IUQOP51BiNjK+MiGXMXM8x9Pz9B6v1/4ZlG4odKeooCD7/vv5CPXvTy2mATI+AOQoSztWUk
m4acVQlJpSwU2PI/Q3Yf6TkbzNpXSbSJwMSySBOBzkTLNo/jVJ6bMnOT2iRKSOa2bPZz24LL1EFV
0qYxds+B+FghBycxV56ClsqedIBF7FoN+loVXVQkDTuX/iFlPo30kTi/cf1IJHingUHZGUBsRXDW
bV19Pk+VQY6tA1oEk06XvyqN/SzFq24opAd422dInwbyQYE5w5oat7QKv7YoVnGSLTuIK2YaBNPh
EMfqPu1I1okrZoadHj2WJg9qJ/loY85nqYch6RxnGMp7emea91gGKtCPNMF1kBsW8Sc8SHHv1amD
j0e9hmm9VZHmFxJRMHAzmgBWEBNWpb2wOT302t6IGcRmEagrhxs1JzQ9bqm/4SjApR/ir6FwbCps
32Snk6hPpE3uD1o+L1nlZZlJr8kcEx7fpz0Wd5qG6jL0jJCQDKi0Y58ZhOVTz6k0CJyhj2Gm7Q24
F2i2FFeP+ZUU2ZUUF3kB625myyLEzJOfWGNga429ga6nOuZGmeUPOVg4MwYTQDAtUsctP8HLl/Ir
dBJe5rxXrrKR7eW+/5fOLYSj4Tsl1sdpGppRNGJrGHNQw6mWmquhn37gCV6dsT8Jfst1PmeYN8h9
Lg55DvTSvJAjwOHkueE3VjPxIaTZHUdcey6mKThHdfmwdXq8FeqKrIKtPq9vGSws2o+6z14DwUBR
HUtEEWDVS7X7FIW/5N6eUpT+gwfyRIb4N84RZ2+F1bMWQGJiOug8q+b8mlTKt+hHrgUaw6FyEr2n
1YL8sphb2OapsQGv9jLByA74qqumxxJtNBU39zLbOAbxg3g8m1HSkg2RfjUtvdB8E2/meGS4Fbzm
3F7clg92LfSyIuARQlxJ9YcqWHwnQXYVtKeycSbqH4zFNa0VAcU5/Jvph6bsUXF6AkYsEHWr/lUp
mbYw03CvDOJkEaxHt7SIdMimtB5KxcGfXt1kFOtFFbqoMNrWsCZ5VAzjI4ynjZ0Gl77I/HAu910j
byOV1bdQ7zZHSqXQNuponQj2W66igLIxU7zi+mujId9T0LXSRf1XylDKQ/UZQnklUR8BnCY2asjS
PmqKe8uhd5VrkCPI62lCvMlJCr8nnR6aHD/yRjfdojfZyqETxvAbUqV/ISsK37TDx2htiqVxPLXC
s2HjLnIs8LYMTEuZmaCRS4jiFomP9DBQcxtP4mA2w56BzRbGdblJ8vktLgmIw8En+Wa5Qyit8Rv6
tj28igzpMajwHxtftqgvBMo8LXEu8ohoNGIIga8epOMHjpRDVbYoMJh5kSS1yKLRrXlSmHDMuuZq
KFxIyVwSQ5etgzrODB1Vf6RKu1nIUixx6CEPgeRO8uW11DuACbKyrRtzK3SmDWgU7Gd1xSfc5zc7
DK9DjNWkUe2Xss2+oxjhuKWiqUcCiOY/ZiGfek3ZsujdTqveBoMerEhDS0uNW6nNt2lkVAZyg3oK
Mz1IASsONbmOqSmcv4I3ysqumjIhSqdnM8+fQxYdRRd+LXQlTYyHBvmT9o1dWM6Vr/W9H6hIATXT
3kL2WgrFtFg5VWr4h+4KkWvcGbK+a7GOEgXNXTFq1artOFLkHHSiXkIKlE+pYrMKqVvwMkQX8J5V
7K/U3zaNvUuY1ObSuAdqtW2i1gWhgjGw44zKFAEL00GSIAJk5qO2GT6oKaGm5RpTcYnLJ+s8qSlX
r3jTwhegT5A2DpMxbbELJmVPZYdvVxn4ddhJDkRHhj9MfeT0dVYDv6iAYgw/dUxxndjiSfDGiswf
ux+NhKvMztaAH4aGsy9uRPSLI1bzDd1Ju9JWz6bR3cE/7cYhv1L17BqcMsM+93tFumT1vxh72WDg
Aiebs1kIw1FQXO0pO7MybdW4fxlloBuMY6TSevaptG3KmzW/G4RF5P4uy5JPO8GnLS2lhdarUC8w
i0+hBpNgSF4Ekz6RkK7kSoAJfz1P1rXWUi8yc/h6tEaa2B5mHEKJXe2tacL6W64d57CArGiOdsn9
uJ1F2IBzYOHEG1WyOBjSDVH37O86Nj7zEMbf6iLTSfVeIzyGCad1vouJMqMO4hrDhyjSPGvigMXL
WEA7TBxmZg6/D2KJ/jqH3JOY7JXOm8x4uEEzQITmeaaNXNb3XRAcC1uj+Qs4Crtob1YbWSXeEPzL
e8cfM92vNWlDhdOWfguvsAhr6yqiETF1Bx08Rblb7kYluyTnfb60P60qvzIJH1Y/2Vhwj7JFzwgZ
QZBRwZxuwwBtOp14sas/zo67RnmoebGlxGLVmpgfIq/O0kMD+V1Ov9LiWbXKWpr0D208TCQxQ4JP
BgXtKa5/SpLWheAIXSNE4i1ia/GB15Gouccwwwv8srFMzz2jl64llpCADSk17oHIxgAZKxVcV9b0
ryrmKlmBgJ6Ne2eKSE+Ma0XKubU1GAkwPMNwsrWDnX/YKOqUAaGAFh7khTC7KnO2kbnWaQuwbGkS
yQQ6SckZDQ5iCR1j5JRbtKq/WG0awQJOhmKCvdL9mMNDWbRe87ZITb1NoyNVcaHhHJxc3mqytJ6d
6KXh3F8SIwnp/wr6n1p5SYXhtlj3jPmHesp1KCu/KgX2q2RGMmS6VgdMljtAI2buTkr4raTRq2II
r4iTQzzXx3yGlzey1zfBrnByzw4Jesd/WK4SUV3NofmRQlqlhMNpIGGUS04FaYr6iBfbpuuYvBY5
wZ1daZsB595o3XSAQ/AL8EhaWNJHP8Cx5dD/g43et3iLrRTyUPXVR2+5TZkO+oqCqVcFEREtp5Zp
IQoggw8cUXXyeYBxcAEcJF3ehxFmvIFldZo+WcJcdvBD3YYHmRF1P59D7d2RPUm8wTxl1AfBVg79
sbWedTJ+FaZFjWVF3lp7KpP5x+q4B6QMwEE+ihymEhMrNb8q4s/ErxJylYGTSb568TY47dEhuGBN
N5mTVrl8rWW5LabAwwLqZcad/qW1eK2lkBKuY44YbvJydRWIWxhymOhU5TFKxTNo5G+lqwlSk4HB
S8m/tCcnKitvBRAL0TvwPfiwwOZsR7X5E5L6A0RjSkZGUxFiKm0OLBaoaklKldO8b8lMo8dk0tla
umMxKQu8YTXiYyuRRmG9zmUsVW22nedl4jO+FADrJw0QCJPxjoR2ouVHGduZjUlqqBsiSI1LvyW+
YYUWW0gzsPT/Et3BFV7vbWYhPOkdj2BO23RPwImmGx71ZzqTC+arjRlyizpeUkBPum14LVG3Se3R
+U23ZQ3NIdsMwAkc/dFmr+TghThyNrRxLEsvVbiNu0OC3xd+xexsU245eGDpgq+nY4XpLky8Tt4i
Xbbdjo1agOk4m8Oqdt7V+mHO7/mAqQ7v7qy/59o/g9GIvTeNi1UqHmoJ61ecrTu0UHJfQrvAhJwl
uF0gvr4UMnemT4yUISEkEtDZCju7BQYg4/XDAoCjhuNcu7R2jX7DqqiRITS+8+k9Qz1p/0GmmZMN
OoBySfuDNtBf4vEuLSD69keH0g4Sk9HdxJ3QnB5gBKgeuM0GiCs4ttlLsMTZOGtucqZ1sRltRPgc
B44g0dEC4WXA/L7Z2veY4HBwFeeE1W/bWp84HQjgqjDScqffhepseFb2bhePjg2TKiovBkjGBM0g
BjBuwvBFyze9tEc8pw3cK5OKy+BGhw442BP1UndOXms9wjIn4Y1hxP0pNVcz/ivHa20AugTHBibu
VPcrPV/VGRTSVdX+SkTa2zcz31jykWNhPv/Y2eKjhL4ELGSgnO4gCoTL6k7rfZJfcQgkEjEW8RQV
pmSvMH7jmDvRwYDoQgsc1r10E78BQLFtiE6LXah+gavfGDsaaDLb1QdfrT+4vcqwHIMaxiJUD+qi
m/IJYMEqXy0pAaHNvWUHxxQUAuasHJcaGDEY715BwHH8sxRvvFTcqaz6lAHKUW6F/bWY2S3rODXM
f98z3KCy8NTS7+1zpj67pYjyAdplJsyDCWcWRyiMVf4lL0UZkxcz4VfhbxOZCLkkQMqWiexvstg+
5kO4M6XLkPulQpAl1C/IqOw16wCE94oupsy59COcZioQCXjS3hVzstoU5ueoU24Ywmwr9xEqRcYf
6tCGJAY6SWesHS2kk5r5xFUZ3zEHde2uj27UevBqEcprvgvhDgQph01fk2kDhQFyfTib5YPAPttl
iXOZEEXIiJ9OXpzYvD0dkv179VZQ3mOwsv5wySE+dZpwlwS47zS630mzorrc2/TCk2KRqHG0M6Jz
UoFAW0pS/IyLjsG5TUDyIypbUkuEgB55avMi528qv10aXdPyXw/0gNOGdDEqOPHYWKLcj9RdInZd
exXjhXzenkxXrW8YpAxs4tGAgf8X1mdsbTVgxXD70aAPJMDu8OnVJfA4iheNL93h8J+2S7qWPGdM
KwFWqhzmChw9mc8qIUPlaj9QhaRwD2BHmU+j/ZAG+h9cHEbRWcIBlsE358UhNVvTENcDp9kKyaaU
8thOVw31S+HO0KTzc5S8YFnWiD1X+ZEcJDbMjUFmxOnd4Sucf6lKiaM/Rie2NHgy2QpqF8mdhxQI
XaZ2m6PywlBfnizcAq5Y1r3q6eBtaxTOhepfq4ZuNGFuwzMSctaXR6YOdzIGw/SpSW8CJ02p/9Pm
HVaOJvYLyytoK59s1+YU1oZHpd8BiElxA9J5q/GApPZFCV+U8pYThuqgNk0/SXFo1AMoPC4LR3CL
lfUzobZbvNDRLRM+KVZ+emSebecZZr5EABOZVPylvP9UiPU3BwKqvDUZaPeHHDsUBy1HO2Gibi2x
oDzg8sN84KiEY3Y6TtYzpgRdYSX0iwHcBEyRfWF8Ze2HVflDeE6TD0Pz44ALN5S5GwEy8odN/jXx
ZOob/qdydqmZvAak7O1dVDBoyd1U3yfRYSB9J+nbEbvCrLxDYOgcBrkQmejAsXeA3q2egDWamqxO
vrQ4X6lSVAkQ4Y+anwX8wk7+kQkDti+TcaRwnbbRafoV0XdHswF7J+SC0tlM6hrjWSQ4nZPTpMRg
SaN/ooebFPjYsBBXiwLC+mecbaIWNKZw6b8N8Uvdb6kN1BNuRcgYqFVUC1osf3N2QdIa5kOvu9Ey
Uv5Jug4pdT1/jDX+si0vZzisc81DsoKoisnaDBmUYw3spXMePvPqvYrQlZnWDPl8ItZet6Rq0QxZ
oJ3wM1K/ZedeZMANlt3oJWVO6jwc7T7DqLS8hfUkRdAxYz/LX5v5PWQoZUnDQY0jN0yuS/tQXLLd
DN8tV7PQTbPdlBzNcGtnG2D8/tC/E6XFMf2RwZ6Xf2PtK6/xc3BTa8O3rvogn0ywBH56VqDs4vvx
xnCntpsxfJfbN0mN97Yqr0n+8dg5DPxH7ZFi42x0/hUDH0h5j34ZkLevySj29kDWc1q1wyEvvzkC
uYbxNafvOoNVzEX5TxIFLlIJeM9zA9xQBQxewxmBtR4Y59FUfSaJJvxwrKLdPYJwo4xL3u0jHD6M
YfDGeXS7jIRYhHSCzdsgfgBVqZvvBQsXmUzwiqzKFCnVuK+YDQqa2CwOEKoXAvUv8XJaXKKaAn+i
AZ79BORrxreSlVvxmpnqmbFFKZ0Lw5cU3Ffaw4ynlaUfmVho75b8k/AcZqTxCg2eEO5bMMyPyPaI
xa5s6dvCAgT+RU3uZr5t012fXZzkoQdnskQ4MzLwP8rDbF27e8Fp7jASGlguWRSZ78sYl7yQlTcG
vtQYfuG89j2gG+1P4atB0AEb+qK2NxmrY2HcwDfit93Mo7OqxaivOuOPDy9KzjqtR7rpUSjAieqD
nxsfesonMf84wSnIr4HzkLVrZ+wU5STMS1O95QKqrx/m7/p8bGDjqx69ECM5CSIHKUVgMxf0qjxI
oBsaKgSoEZbZnLfq5FbWo6g+FA6doSO7NnhLCb2R6bFKjzM2lI49GIrWKrL2Q0dNebNLuj9p+BrD
KzALzFUuQG9o/T2sHW8wPNw+KVFJ8lm0/q75MVN21WNPdg6x8ab3dCJRbR5zVKJ7E1/aX8swGPYX
jxP+q5pvsdlJnKTL1jqlE2IuAL1yLS3FVcNDlq7Mf5zivJhcA2TtZeBwLUCdxbJx1Gwd4DJBoE2i
cAT7J2Peyz57C/4Tc7n5WxFfDpPvyNA2ZvdiV28mEors0ZlXEyzjAsaBkHweEowOcDMZgUZKm4I4
TkkqhyhKg/E6OQcJlduMoKHXwJXSNxG7xozWfOuid/UN5ohuMqmg78JQYW0Sg7xXLTP57t+c38BT
dNm+wRqH3hPR05JA5q9IAv9OyUZ0R9v8NtiU2ouYvhmor6PpXZ92duBlDsdQ9glGqNL0jCNGOVw4
10IC3IGsZAMbo2hwa6m7fnyRcegn2gsuBGf8KyAaYKxvKZtgjBZQhBbTq4FSjYnM5a4DmHZyII5s
a3T/mKm6gu8eP2bYnCQMzZNMLGxa99oTN1kcbZeGihF9uqTRu1xmPE3F3YCIq9hOih+Yj1D5yLm/
4qHo8d+I9C9vvmfin4oFigaUCENedOReAmU8oDQd9eqiAFGOTE4LPBYzuonbqb8jmEgjB1mTfAp0
lVrd1KxOkJQNsLzJNqnvdk8krHpRKnZNwQlG31msT+KNBMFEMdb8hiwAXXXPs8fIs9CuEWpdvTXr
TxMYn4POC1LoQ1EIryz/Bfwk3XbJPpZ5MQrEomrT1F9pQsfTadL9WRBnHz7IJyzWMnKsHvTgkD6o
tjtQeoGyPa5rwF8Bp/iugF76W+LT75NDj/rZ+Jg0VhOPQQszME1PZfCXcO5T0sy3dN+qLhq+KODZ
LBsm/2fDEyFrOxxtYoDM0N+6BPDogyLWqcdOqz3t4kPlUotdL6rvlvKnVpfWgQVfrZbu6rIm2bJu
sZGrbwF6BzEEJnz0u+RXk0YXh/9ioFvw11QnAYR4AXThT57JabKGftA/rcely+gylkFLEmioWCyz
eFpnQMfpQ2isbWE/qZRHLzT56OPmoY0/OXRJ6xs/AQGsq/0Bz8wM/To7NfO/sOYkQAO9vY6LzwxD
a9U9w4jtm9+CS78zC86PoSuxhbtKdGsH9A0CL/7wWvEENG6NAaQ3CEPuQwMbQwyczjXbP72l6Wun
qO8teWLDwUHYngrLHU/EEteLe1OBxA88M2SrBxzWGy8jS2PAFQHJIsxfYvAKs/hVZgqlXWk6JLQb
ccMBewk5X8T/kohH9q8sfiosLDR07VL9nz1/Rj8G7ghV2mXaJzEu38gTaow2gq+tWR7rN+yetvQq
VWR7LXYUhsjdLRk+B8xEuoO7i7j0cZrO9GXRrmyQSbICGt58GaszdGWWFUX+Y3SSScdA2tcSzYg3
riEDU+pmPvUJibOMjnSovka07etq4ySxl0AhMcl1cDtQlH8mRWD8GQJqzK5x7Z5NommEmu2JJk3y
YE8NEbqwdM9kuedHsY6CWnPmz4xYVlP96tHLoBxEH7gyp5I4c2NyyXk0HKkpl/kHpelLCk1vPgLY
68WLU13k8CVgmBE8jVecc514NyX0tkcGlc6Y/CLi0sWU9kvHEWVjjTOpoOrSW/1L/RwMi2j4LckR
oveAADyGGFwhpapP7iM90ARzawfoomtwh/mwsFFWo/ypmP+SioswI5q1MTyt6rcx7lqyAx64Nvt9
xWupQgW8GfMJULyToPAeFUYCgc4xZPmKNfbemzV8JfEXVRsRsWBt8I3Sx3IGhohXniGyNT5FBp9g
J0cs655iryvLF/nRGNfMkluEPmPHJj6b5E2gjWAETFlMeTqmcsd9lfzf5Lh9+2rY06oeP2f2Jz49
mYU6PYKKbnHHpgxjzRtXPMpWUoR1dUBW21PT6oN4xDm3ciI/ra4YU1F0zfxljk+B9BaVH9Lgo6Tp
6S3KCUkVn0PG+OEmy/gcN5QTwIu0cK42uh/oF1s/DYoHlSnOru30ykhsiMmT/8fRee02jmRh+IkI
MBTTrQJF5WTJ4YawLTdzznz6+TjAArsY9E7bEll1zh+bvxhxXYf5cpx9TRyQURdSquIyievqKa4P
Y/OnFLFbcbsT7bWaaBrNv+cDME4x04cAeuUzn63pQJhaOYOeLLbplxn8FEq8M4ofC4gVaxv0E6NE
bl4ylhdMYFQqwqhzQSHFqBzJOpQteJ+b9seopTicMgea2yhmRGXcfpO+gKpsG6V//w9tD8V6C/AM
CuDrVYops+bMtTmaDNTTRHC1XNxdzq4ePYWGkek0Z873fD1BgKN2Ecz1GL/Ug6MqOlIBrKWunV9q
6dxxTFOq0nHQjAeVNmE6BCyd436nGjTH7UJ9Rydm/yK5py3+JpVQGbLyCN1A00hKOEoEFMDxc4SV
CF7T+DIRBbQMk2l5UDUEqQPdTPCdLUQqryxP5abOLyYbZqS/fLBqOcIu+BzjS1zf+8ytFeSQrqdd
MxsVBKbxXFtIEUlK3IIxOldiHND/5KtuQGlKpWKDsAGrWYXR8q/18bfedb/jpyeKYF7xQDUkUq7o
1aaawT+StxICv+MCs6fuqDxhl2JevnY3p8+iYGHzwZ1qoNiFVMhSR/zNfIVmhc6cp9lNaIGIQnmL
DQySSxHvIRJ6gso5ndsPvT6SZx9MW7rsCuuZtDtirlEvEVJVsimnAznq2kK+4PziubAu8JRtcyCC
aqQkS2tPnfTP1E7hU/Jw1GBzqpDFQIVGBCkkUOZFzV1zIp+LqoQ17jMWK6vmulvM8YmWRujhIn+r
AcubKFzGClzOvOHRcorCoIHhWTCCWZULkYo7E4HK/Adq9Vmk91yeXX24G9aN9GkMtAdtAos9g8j4
kYdmWlEJliEu4J4k3U3yEW7/lfraH/Z+HaDEHbhn1opB0wfm77sXWziQSNX+Ftq9GDYjPAGmQAFw
jV0J5RQqQZmqipz3AlXSYjxG1hulJcwQK3pXRflAvUO1R5185ViiyBOqieqPnSlhAyGmfKPZqLo1
NoRTy8p68mOn6a5EhDDNHGmSLXiBshs8nTToxG2zhsBJK04YbAten2A8BOZXpH0H4r2efgfpZvc/
auGC47aosWE17Zb4cWHCs3JGVF+Keg8aD4BpCQ0A4Ifw1qnLvaHruDBIqjsLWDI93GU4eTH66DQI
W/iWTfVuw3+HxRYAg95VEmL4B7+MV/JcDYBmGSv/Jg538qTdW9SRijIHuVcLDDYLVdmn5NkkrxxD
ruwwaitox3fm3UT404vRDX7l7lg2pxwG0Cv/NKy/HQApS7gMe6whEt744tl7C8bWVLz4uDYtr5Nh
/ZI5EU1YgPsC5fiVSwTr/qTs+/YRtbji+QLQ9ZE00nzW33F1CdPTEJ+ziZSKC+lkkBDYVXYB4Iq5
18vraGMW5TaO4IRQunT7Go0K0IeGxfBSiJtlMZpVrqrvinrtkSHSwOZ2rl9cuuCnIyy4nAi3bLs1
6VkbiwD2rH/psYtro7No65YPEXos8sDo8gLBIA47C98aKnyT9J8Y9qV8CBI+LfuzHLdNaKGnx9N/
louPOi/WBHCgoJctboxtyDuX9y4N7ySrXOJoMyAaSRTiLaj/5Eewk5NErCCbj9ha3RbMLEluo4J5
Rj+LV6TkqDevcrfrJvoT031KmZdX8MYdYhgKeZtONOFwHQ3qtVcu7HNFfAlxcQGjLw02KPWkoUWI
12asUR7VLyX7DTM3Ni1S8XKmcO7kaS1xJBYYOygpZGIKCAlJm2fOKYMsMy3/qf0aYZrKBj5yyLd1
vZb57wb3T0S5jwiWKKgbSrdSfjc2BArRCzTB8TtDkwxv6/1/y695/1oNpk/huuAWq2f0v4Amq/Vr
qq8a2doHw3dK3kNH8HDOLNmi8qtRdj+64Y3IDsem30XIy1hfE5ZK7OFL7n50/S01rwaqVWRvzEtg
Y9U7wZVaeYEi6eZstCV8dEsvKW0bkxGuKIHfpDFABVqL2iODMjjiZ3JjyoKNMP32qoOe3BOip4CZ
K84/psVPtCtYyUOSaLCQWZTVMQ/VLmh3R8g014X/z8B5aQe4oX3gsyNdNRSrmNNPDViReHul+yde
5nhWDMdQ13WKf4FP5Y/s25EgyyTeRCiOxyvDnwbYIt6M6lDHPO0bo4PGPxuVq2g9jul1k6lbgkhY
OR0/wtCHhDuvYtcmI7Keqjc0SUQWjKG24kYc6AKMaq6/KsRNy1k+LqPsu4n28yASpMzrvbLI1F0f
fUXZJmIN5PSh/2YUT+o09VnptuPHqxnbdLGVUcFtaeGsSQHQrMPwQUWQri1t/QA/5HU/VnIhwEY3
iX2K7rF1Voon5B1CWWGce5nwLvRi7Bh8BXs7vVTdTc1pu3Ogj4pEW1vdBYBbs/Z8xF54s/Rbheg1
wPg6NTtTvkjyqePWR/gDd2OB1qnxb69gpkAphnLcL469T6B2ROhqezbqUwzIrtTnsD2OBHx1AA1U
UMnzmUR1KyDafMcumnALzGxYTDMIPsiuU+gh0z9VvQB0I8QD3qOK3xUiUGPjF6ISvRj1hFsqDx3s
FBCHFFfRirvPLXI2nk17xG9PjhUkzEdBjjbJUwuh89VeJe1im/jSgKBycTG6q55cfaYEVb2Lj1J/
TP03NUcq3ZTsMPktSN5mYtbDlilewt94zTrIf0LFczOdAOTivRyeQXbr6cuj6NBggdw25X30eMLX
hU01XY8deTEFGBuo+mUZhqSWUA+jgOovHoB2tp5aiEy0BcnWA321rrGyl8Zjb3OgPWohnDmYsiIU
MmHof0UWsIviJNlfImvHRgf3Av5HDX+ItLm5pl8rE1n9OCw9weps5Wggc6dmPCwFKZD/ZlhFHV14
YSxPCZ8DZ0dyMftbpKxG+RKKc6EciApjmIto8YVcSTXkjDRDNMtI+0QV7WmrsiPg5y+1nBTQl5Gm
RRkugHQKHn2leKehk0TWbR0cMmbrgNiCqg4Xwnsz9LU1LWs0kHX4YXPqjONVz1740/XemZC6wY6i
qFeLM7R/mQcIy59pTuHQxmNG4nyuuTZm584pU37IZ8B36bckER2716SMC9uYdqKgm3z2/T75J25N
CkJN8oOBbiJDLYHfG/+7BZIdfqJP4fknqNPyHoG9l/mCuC0CMjiif8V8RPGWV9Ffmn/xocILZ/5X
AwxHsoo1awkKAgrTg/o35jCy3ERoRzV0nTJk88NgG/VU2C4oBlxLIA87kzdMgKZdSRA1R44rvFDS
N09mPGzoKTHxGZeubdwkAMtK3ZflRualq/Gs5qqLhy/G/BjRlxHPUOhh8v4YRIiSBiRaarlbxmga
VyixR4nbD+DZJyCh7UpX61mfHmbxq9UGhQIvGXxjAIrov3nbSLTQxD84hzLdWxlSB0QavKl7gCs7
Itb1E90I+xo5uRm4X05TxM6GDsGXFqsotQFXaY+hvFu+mfwiBAYr9rltAac7Wri4Cbs13IP6DOpm
b9tfSvKYk80ShahfK1qOpyA4F+zbUmqDlZVELbfrSj6HVbsair8WwYCy0sxtRAbyhJIBVSElx0tp
ekbGMxouJLrYlZMRI1M/m4jxMb8GDSBsvAsFAazFlww9kVHJYTTNocFuGOmHytwVRQitdK9iunQ1
Fhb5bsIdR08teMNHbcmQ7KdailemfC4m9FM3pAF2heP14ulOO+8Z6oVUUSbegxy+DRxNlsH+MaxF
MW7gBC3yxXK2ImS3rLzvoflUQeNGghMpGhj7tRm9y/7JxnJTln8VvTB8AuAE3p5sAf5fhsXBQ4Zl
y/wJCJcvScB3w+gW4JFLuw8TfsZD7mI8LXSKSIixUnLBxgw78ZfkX9XyJMqnNVzj0SmsbX+K0iML
DPEgfehM3E/5vwwtVR5v8TKCcvbpSp2uacNY3q5l3DtEKcc76K2kdtUHujPNcCdj0+Q3MaxThWV/
PWhQBTXAMzLLvPtOUaT42Z2aVBzt18w4Q1MBVXZQHLtsIAx35Q9X0hTUYSvat779UgkpD77V+OQl
rgZy7ZePXrdBi6clF8VaF/XWEJfBeJMJgZDt7zzGlHCLU4aJYa2PwNf4XZaC7lDGterfyHBbWI+k
OMWUPgxbbXilnjsbU/TRWCmhOw5/Nr67FDEofwNeG/2UDcSdcTZTq6Pik479H5QX1C8MBgKjDeOv
ZCP67m9agtydzkmcP1q9zYIfVLCheYvn9WZDWIEnTgODNR9wFP2ruh/0VXG2nXFOPz0OhIuAGgWm
Uwzs3/hL8Yp2yTmz3uT+6vHZpoj4BVL8NTpW2B0Ynm7r9w7+F4/mWv3YQM1FYMoVyfeY4L8aVtMA
20NHc61EFEiQXEJU/iSrivzDIsU4XRPxZ/Ub1PZtdDP9Pba/sPiRzF8dEhvBIFS/4Liuw01AC324
FJGrivs4MTg26AfeRIjd12k/C6ob1MuAhrhBWSLPN1tLL5LT+9eSDG1MctpLi/FXoWQFAEc/woLY
Jvc6OHYtR4i9kr07GIYwSypUbynqnALrl5OGLk7Hob50jbeys9NoaNj2/6GF2tR9gYqrXrbCdslg
X3VA/VN8s2aJev0lZq/Ul1bOsC39cTHwtSe4w19V+ywsgqEtfn5WWciaxcgArjHAxExRKT9NI8t3
amuHQ1ZRMwhY9unHnz0jRxleJBMWlbrHnMBAgMeA3blQPqub6kMKP+t7EqFHpjuCl5Sdk8tPtI4k
H9rhS5JylyuAYV7mUGk2LM0kjFTenwqKZC4b7WRMPN9uZZBH4Yw/4eSqASP+9EWeigRv3w8/wngE
RCtRW0CD18Iyz5J0sIbnXJYybsJuLenOSCY3ThFxn/I9GOko3JpfRPsN+9+OuJK5BTzp9734TKOt
Mn54ZI/U4ugrFH1fWIQkPFI9liCUY9YzR0hZnmcTdvqv/iyzYVmhAIPAUtu7hjqk4BFk6UrC9WQc
hXEatV1sfqRUO+cuem7kCtoDjNbLSPFe4dxgiCW4aWGiKZ94L625bvWZwZKa3PaTtZ54Xo2M9Cs4
K/JPJBNjAajAe1y9CRMQ7ntKiH/w/mnpQdb3AmECdugOFWHwwBOmDU9V22cJsyiPAOUNLNNVRWb3
UefFiA3Hmr/Ol5Yf6hmPq/e4KJPgpmEDUxlcBiacGGJx9G9DeS9inQH220rPSk6R7QyzbuJ2h8QE
829KPnLr7wbtS+nJM0xXxo+MqJmMlWY8R5gX8+QjyH4i+6rnO/HhN0ubvEoQZPLZBE5a4AAlRUqO
yFDl82SwrIZgQWSCb9zkZk7NQqeVcEGzGXvqvu+CXUeUXMRZSzGNgiBxVtbPfsXGb1et7I6aI5Fo
lj9z9JajuOp4AiIU/2q2TrO9hDuL1AaxVH9U1VVY4xLvHCP/zaQze2OKSluag8p+y3YF5z1mzAWI
+KAazjYRZD2Np/SnUgn+Qf6S+dUE12SSaQIjcBMdFxFL1E+1fepYY7f0p/0kH5TuVUo3ColD9cDH
igK7HTc4PhbVtzTzHx3aWYA/oM2WB8HCsqaHK6v8Tb210TPh+H/SsO7FC/A48RydAAdNYediwwmU
36K0FwaSmxYAQnzE6rIMwBUeCVcE0nMHA4FyFBmBYI9RQ0NTPE3pvSNiIfFvVn3BJgYQqXdv5BPX
/jM2TQBOFojWHVA2KD0pDbjgfHvl829GJjifgWsJJ3enfZv1PWv50ZNjFx+JButxjifeTiv/4eg0
5B9rXAnKdHF4qa2jSPRwTx7f5Gtoz0Q1dt2zI5Z2sN8GxjJJ/QrVYmMk1xGjXYMqN+BHoShiGQNt
KXMC3yxXhMe0I9w8K9nf5FG2ltVH47lzNpS5FtPHCJZZo1tsmV7zQzY4to69Iz2rZMqYrqh2lJ5x
gu/NeB+IE7wRHr6fkhqxSYMmpuZlUi5sgIY45u2xpzc73cXFSjLWPt5feY/XUORfNUBmbD0C/W61
/wh1KMzLkN+RJ3IYlOmBK7mKeI3XY8X4fGlL/j8wraT7UHlL9uuqLt0sOJS853WargL1JtCWkzE4
X0RF4I7NPWvu6NUJ6TyU5bb55lrlHCpoL0oefsBWs0gUEphXaENS89YNV0B8ayK4/paqR66o/tNQ
Ue29E0G1LO9QzFAaUJghd1hOXwanDaUJ2M0bF9GToJBFvXX5XflK41vTdsvmPYPplPlUaQL5VCzu
1pbiQzleK1R2cRyjsg/DOwqinN8XKAd+HH2vddfZzea+hxqhdoybVUVdnpB6lNnaHusdD/ancZDt
TVaeW2TzoX/32q2nrDJznzTNhciyVQhiFPrkIZIpTAdYi45bhRjeYNUuBYDU5My6/PFZmT5S6xte
Zjlh7HHias2FVLTr8NFZ3Z3c1BXQTDbBrkUnInDJnfO6P3If6opmlBDdIP1a2lGarnpLuFh6k9vr
QO6mt9eTn5jAk2T4y/VLXHBHAyVVjoWAhkBeOk0rCNHuEgef3vjRIGHnQPoIg79KIDK19gTbFRQW
28OqLOyNxOgnfTIiWPNVicWXxNSUwUWG2GEUxE+fI7HBDAvjnXZvfr9NnkGIJlYIAsquqI9YjiUk
s+jDBjJfUdtU+vtIbkeHste2/4ZsN8FiWN6rlz9UdVz7pMMb7SeL8lgQsWkhLyEdKkCLIQChkpBz
NdpJ+rp7GGSS4uMOdjiEAG2LZMXlXpBgh+JXAc23aN1d99MPcL3evRQUFQP12yCth1jZZcahZDwc
9Ecf70fJHfiC1JFkMAUGJNe3HDOTHl/jDBhcWfLuERWv8dsFzXtP21/TMNCapEDdhXYsoKuqqzQd
iTNaslRjLOEUzALHILqFPCXavj153fEZzGJpsY6IKq6LI49cBm8I7JObfyljFigCyUa1wRXS/9Tm
eUhOgqKuNio4umnPIeBY/R5NMlCA3xsUc+lRLRYmk9eIGhZpQrnhARfRSZe3Prs/1ZQs5aQnlAsw
n9r4Uh5h9IuuW5LXkb6U/Q+t+iyjP0EYskwt7TQTgGrzLMqdTZ5r8aZyI2Pub/ZiuPAlk6gg7NOc
dNLD11M4zsJfAsGloMPVq9DI6tyrCEYIMrddo0bPiVjQ7YjCIvNQ3ns6PXuo0fCioIbitAdfmCUX
6P45Xwreg2RAetA9saisqvgeG5NjdDSFDM1DNX4wsjmTjhuJWFh/KYmbQAct8mYxSgTyD0jZ+LOZ
KmD/+evAy8PUQ1Sdf5iIGehOupRWsczJsO6oR6f1ptXljVDvafURSdVWb554s6vw08t07izUpua1
Mz/bEAcnmJTW3Ufw2IQxuvWUzYRcQIlObf2PYsN1jahOZTBAJTj4o6tFAi12cCnpL6/4+G2AQ6JJ
g3opEVJRIEwUjGex/hWn2za/VNXRx3oQkkysRdkjwfpvY74rFUfyLgn6Ry1dhwzgNhk7I2XdiWqA
K83yZqAW8RyIV6flctkTKEfj/Spo1IUgV6XtaEF0Sng3mb5YdKQdSUhYwpzJ+zfSrRZ826TBQRXC
2NaHhlKtpL6n1Ev4nIqW7gy+E4HZEga86KEbcTyQl0SFDvoVCx56igx4LIghjH89hbiEerI/uFRK
bbuJhipvbVGkUIJgRA1nGDsO3qal6NFRALNodGHZZbwZxSs0DMYOFf0LusXRqUaoEmPC+QLissJZ
mcHyiTFEtYjDH+sUEOpAhoKBB9Zm+lFJIiV4nUfoiI1sHSHvyoZ3SmPcKboNIbwqF0eM/geDAeJq
rGOqvlQVbPn0oQmzfSMb9IzMbCc0GwFmgr61/lE88g6qOl5AV0TRNqUAZbSdejblP/zxr7WuGKxw
V169inMQ5pZsMpFdbelT8r5T60DO4nIYH513TZRPUX5WhOaxHUynLDsF0ZeqXgvKK31euIpbbxyg
ICFXGEdIKBjJxwo4f8AMSzXlyn3HM72MlDc5uYvma4o+FPtYQ6ON1lNGrQPlGUF166W39In4XKjg
1CrnY8C9RV8k/CGQyzRZp3QoNwGoV1gfZ/99IaPiqv7iyLqPs0o2oJUxDX/tgpmRfMKMrZq0hEWl
nGXKZ6xrn7SLvp9vMGI9iOeMm3NgFXsqR+3gI0Isr2roDiXqmQL+DcwGXRq5CZhhh0+MPrhlCtCo
ou4zsF8UukawyPyF9k8ZT7/dcc+o+XqQpDW8AhHdUNFGA4LJ3lIKl0IHLgwFufhvV0GR1Y3Pia0d
8r6EuC3/NYTMmTwVxJRxUROoroXEV5Xrsq1cErzXIULFoWOoCT2kma5eHftIUNoW35XqN6LVMaGN
qKrey8anBuhGVYjeuP2w87LiHIoYr461kCGnSo3ltRvXdFED53zl848+fxh1ux5tg7sggws3bBSr
81pFaEsIgKHuClXni2gIhG26f6kWnWpd+ZNQMwX9/wKVZQt2KVlvmnGmu4AoGi4Y8kJ0rUF4OuCj
blcJagRQU8PGRudw7QUN7juIj4jQKDV84YwgVJOZKUCfvhX6XoU5QJLqiatnfljdQUQct/1G1Mm+
/FCZbSaI5BzTa2PqSz/+Mrv/zVq0eUvE9hxp7S6REHa1RogxTS1x5IRMbr0ULDyWnolgALvGlNjf
05gLwk1B0wwLvnCiAkkw/EFrHmpl3g2vwriEvQ1nTDAeKXr9xkZD06XLVPzm+WuSY5z/E/mDTgWz
XBc/qBlPUvQRoD6XPi1GOuazynJaNL7oP0MfYRGk6FapeMz2RUMckLaTG3qT1KPsf8vw1QUqFXkJ
SHcpNP086ukzg6pjERHZriX6PkGONyn0iMYHPRBzJ8JSRhNoYdsx81+zGJ12+EfETIw5okKgBhwD
rz+HzGsnSWw6eWcZ2j7OTAxXPZO7xpc9J4MRGsBMZlWkVQ43xfilom1C3kOePf6XuvnR0N1QbAtV
vyO0RQM6HPp7pM4RrItGA3zT6fR1fYi7AO/PipeAgp/g1xwvDMiq9B5ZGImAQCxUMUn3KEqSHuRH
HkcEjTFrkZM7tzuBAHjpIe3fbDXGmMdojhBFXeU8TTVfghJ+lBbXCYXnfYZQ1iIp1ImSH8TPfnvr
iqsoCe7jd06WFnIALHKLxsQKj1ZbwJiDR640hZj9VW9/ICeIMm2lwYhufO9hSQQGqiuZ81uyOoec
7UUEuEWGSgBZwZEVW6uMFKpgGyvbQDeIPH4OHuIzEjphraBjXoJnvcSPkJu1o2ORpKGTv2kkwB/k
b4jvtsH22fNp3VG/Vvyv0nOFfJHHfVrthn8pcX3WKC1L5CLzLgvLptQX+itRf1B9dcgzNOiXaULS
Aa/mIak5sTRFnatgGOoA/oYQ1KA5xf1L6CVBxBgH9qZKh7TCT/ubF/DSc2ZZwsTaOxWglkgHIuJW
xEdihjJ1c+FjnkrkaW1a3SZWmKeoEU7JGERNWa9HovU97AFzikinu8jfUqSBvpxvTfURIt0fknw1
/1tSwJS8wccU3RsSAv1N2RzHdidZ4Enb9JFJ763/M3sM+E+JoEtbV94uJS+rJhZmepNCBymnD/ej
8Qhc8elYxc0M0U6SaV5R6ajMFCCRWhohVypWjhE5Ej18V8ydRw+1Sg7/MQJHx2y8mV+epngmdMky
rUfZQQ3lBFjuE7wH1Nl9jywBTdduGzvBpQ7WpBSnNEi2AYaiETEipq6Ln7cbRJcJj4ZPvd4eFHcU
m7mfgPA4Wql6AnTOmJYCzcno7pAdyr3seJsMayO5JDQo+gcWCEoeZiEyRnGfcs8OvB13IyWsFppM
MMxhpQPcN4RqvrXFhrwXPd6Q1oRtZISAKdxRdVQN3cZTwuV+V8tzri4LvD0ZjTJeFJPZc+cKbSdU
ET/8PV0dfcqwr77sDBAtcMD4XlBm2DRA19pPjou0aM5Gu62ye4MmYPirmbWrksuofqfMbcG2SPVA
os/tGb8dCPtQTdwWtHY0+TGByK85sGXz/2jRUfuc5HNdw1OoG9W3D2zTIHSCs2IKNkKEq7KaNujV
cTdog4RC5qmyAsXR+xh1Tl5d/QQWyd8WdGzFsLMk9aaytxl0Joezr2LZ77lKBlAdvK7NTYZ2FlQW
8wGqfGCC3k6Y8RS4+FF0/ybibWvywXG8U5Fz6oZ1o99LRP6N9bTkivH7EvuHJjyazIGqZDNgHwLt
bDcX3YRekfd29hzMZDWySRvFp6aQsCpTuI25FSdkmROtmPjOHLoyJMdUu1bavwBaQlKexRxl3+9s
LI96+i3aFAwuQ8B9pLKZ+utIYxPjT9S0YBXfaUFpG5kMjEsnS74mNLRh3w7f89ilyQgUBiGvO0bF
DpRO8S45eogEO5VkvmwOiZFlsqrvVetoxArjACHIHMUNqWLEN75FptPW/ioL4ntOj5tyGcJjMH0i
GgjtGVFv9IpuMrHyTVpL7Y92vPr6qWQKJ0PemTKXLBbMTJqOQw+p6qzQ8/Ctp/TKv09gHC0vHpg6
XmqfbtV4LRmNg3qzI4kgBAX3MoZjvFuozBQVyQc51uo/hWiaqLdwb26UYhsGsPO+v5PDS9D/xqj+
1UJlpIg2lg6DIL03HOQKllbDn72cSAHm/GmYjzY6ywmDr4PTbNuFp8m7WdXdpA7CyFD9DI6SnwHM
SE1G4ck620Bx//hixpHITEfi8Reqq4SaJO/d6I9dhnQIQZBuEyiGUj0SN+nDto2V7X9G1HiWvCtC
WqLTop7NENg2lyWEXwZLEbipuTNJ3c0Vde9LENg6iwXvdnS1lLeYyAZSdJxGmih6bpykJrSrUsCQ
CZhEgGcCzCpatSmjCortZbEI4dJfmIgW+K7jBg8qH3iFqwQzA3cSmts1QTsGGlXjUxDfEw5bz9iV
3vsw7EUp/cGf37M6g4o28NlziVD7INOL6nMUUK7mGpbH+UL6V44MXuKXVvFry9sgfinhZwuFNpjj
tu13WdWzhHYOZZubToWXYJYP8V30AIMFjRN5SiJ3m9ZfkRRifrJXSXgpbIu0Qd1Emg5CpRida6n2
dn56i68abIDWcrTKBejY9JAtFm+5o7I6fZ/ghtX4u0VYU2DhSVHBiIx5AylG4qF4K+w/qztGQwtL
iIlNCaBw7DXizu8QGM5TgkOjoSvzAfg8kn+r7jg1I8oSAvlBxFuMFb5OfxnBNJ7NTaUN9b43/t9W
6QJkF/M9Y2WyD7Z0aklZhbgeH0091JsS/Ymh4lPn5u3geRm7YlF/ZGQm4Q8Ytha1aKoiiCXA0THw
Y0zGIhHVppieBjgv47L/NiGLsWkHUlRyrhkRkTdG4PiaiguOJy3R6h0CmJVZG244kYdEsl3ZmOil
Z2zkEU7EdAfm2tepE8X/rXarSr7rQ7CmoJBV/jnw+Kuggx01cZShNcYfCQyEdYTHLKYPPYKtSbP+
HyY44LTag9yiN1qYzpgn2E/M0fEN7UvH0ZrARFl3KQeTTTY9VtOUwyNGce/5ZGPi9GkG8EfijTUE
/6HFq21uWceYzqFdMa54fMyY4ZZmw1FUVx8SmrQKa3jr7cz2h3vLR/ySY2BIMtrbTPkZwn8Rioar
wlxPlMCjNffosZVEcc0mjWLp8h1nbTo2v6VBsv+Qk2aQY0+iYxBRZBx6K6n5HmWCNoR28Hk7M2tW
D/vbhIMm11M2Q0wPPLJl2TtBAz4PVxExInc8NHmFR9zfNmDoffOdtheKg860ii+pxF6YmL5tZFZ6
NZ4y4zmHLMj2IUFH0E8ept12aSUI3ZqYrCebcgmB1MO3g5MBu2GWv/zBa5trW3n66nIMneBTVeo0
NNPZ+fjAaACtk81JxusQoZGnAFniRI4re2+le5n4MqO0N20SnssOrC2VvqxqVBcdgbXmdwA96uPF
TAGwIm2pEVkrRYjqs9yJMaXbnWtkhw5FxZButahdWbzK8uT66LbH/CghHbEB71RinLP+t2BzH9HY
KB1Ob8LBucz53cW6Vc9k7zlThcGXFgaTtOcqIfo6vzfkvHvzxzvwV8Qo0/URAcfYIh8/FQjSqTFf
RLa8i+SUFplomanpLplAV9CKop/K2wcfw5auOzKuuExQF2iKv5HSA6U3wGvkmBflhCVmTuRsV2Gi
HMoqOFcj7h9sMi0pnYbRuEoP+qtnjLzVhYJIV53tvGpyS83BLTCICESNOcSt2twMrkdbYdnt2O7L
oKBuTKKl/l86JuOiartzGNCGSYacLduscBsyi1Z2na7YLDaSxpTEJurBFzFbdS30WMAkqT88rIVe
zSkaWt1KKbUD+/9bHIDWWyQ7HFuSqRmiVjbih6wtlhprqoSlIKX7ZmxJriXTzdCIhG2slaSR2Y7h
itCllnxrTZO2EptvywHy1PpNq9o/PUuqx7McCeXfBDfG3QHbKpaWqq/gzDHfLGUs3LnGeqDFH5Fe
PAOWTAVit0lVMIvOabDioLxcdN2fSX7fVDI4ByVpEeD6vnFW+mg1IPtOEOqQ4OzMzmxwPEfze7hP
5gdl06S7NjfWevRmAutLNDAm40sPSebVfscS3ce3bhFH05J4rUVHG1WzZCaPwRg+R+mIsG9Q0T5a
Cc1uJEh2m0wunjSKIGvve5yMwv/Nx3jf+fasj11lRfFmmG9NrpOMUxOMnfskYZDx01zt6mFaR1PL
kW992RV1WAOeQ5+c7sa6Fk1/1RF7e1zZNfewhtaufdZorChDicm6Th+9ae5D33ZTrUYWwKmWjudA
sl9jGZKchzR5QBJTBTgX762NWTNn7iXciWJgVUcuqc5WqnveSWDb+i5sTLePPJh0lA0l0XG0PGDe
RZnf4NQLWXvEi6zWZR6xus6iBq5HcqiFHrHhfqjaRww6pcY/rQnUHul/dMuyPSkE20B2+pj6wtqN
R7r0moA61oj94azw3Lct4Qu4O3L/e0LM6/ntCENT4S8nGikobmqG5UbSVyhG8PNn2S9Y+VDSFZm+
Ktv6tcNZwkVhi9KvBGQiVAF8rb3OAddGLGx9jaIaB5rRSpSMnFuz4rt2JdS+Gi+PBkyR99ktmbs+
PcY1eva6/llwVJYdZ/AZGlOGfgu0O5HypX0odCaX6mHjDorYXoK91iKMoQwgF+DPnxH2cM33qB9h
D4b9DlsfOuxomzOrPeuLelTPf2P5UwkiVf1LGiMG7rECc17/x9F5LEeKRFH0i4hIPGxV3quMTGtD
yOJtAgl8/RxmNxEzo1ZXQeYz9547x2KUI5jqDjwIQUA6k7rBXcO5p91P6HyBaNSxt1KGedfgY0wI
qGB0L3u2tTl+NYd7OchBegbxdmKbHc3LXx4MyXfWgPQTsXgJMAV0hoCqrhD2WtuE2DGtdo9TnOzh
FRIqNr/cZHuDfb3kkuCPgKMyQVNv4dgLfRBnXCV+2K/1WWKLKIc9u/krze4Jx2jtN6up9P716ZAz
znI3VH4EwaUsWSF3EoHmwJlGo+rb1yFiWMDgd3JRBfEwGhhlh+gm2a7zP/JcfpE8tYtbOOA810xk
MczvPQhETQvgXLxb9IXSWCrU3nZNdnYBO+fekEMisRpWGJHqtod76T5Vxddk42plvCtNH7cbqWiV
XDt4F9wcur63T3Ag6qyHhrxeN3iiRd7sRjuhZY1XGovtyjhk4zUI24MkTjlvxMnEnmGV2SK3T0GW
b2Mi0iHzfZh9u889EwhGRzTqPp1z6OxbJQxWgehSGdAYff6nsVVMhcbNAw09n5OFD5L3rLYReSFH
MnDEKMaOcWptVVjsmh79vDluciSTZMasUuo9B0mj4cWbSkLWauqPsXffMmdEpPVdMoHUAde6gbFI
2n95aZ4Sm/Uzh1XmtzfiypcmW++uMVh7TmeAbk8xA4pawEJQ5XlWxacA9koGDuDqbhA/CMF5eDZN
css2sdWXXKaEBpsHw+vWYAWa8nkwujlz5GfOTh6oZxtxG5LuWafmKSaXoq7dNL6zI437ycrqlzZS
9BVvePdAr2Yrl6qlrOuVbvW7keLEbwPIaa+z1EyjKvSIWzSo7npsa2kV7pQzHizhbaq+2NRz1wOz
jnKehBjyAzzeDnbkpBMnINaLVLzTbaFKEesEYaFQ8SMOX8Ncv9g+MmBmeu1IwtI1QwtQUx/m4y0Q
xOTgocLnuvM1cGecXSMHWoLrrwiMVwObLfuJuCP7k32ZQRQs4X7rIi3Xwf+8UHtF0cuL3m+sCoVF
QHzuVF4SBltWs/J4xSrts8ufLScBGs2WinxTFQMGwRk4inMtGQc2+d+QTuuKZqnVg4MfxRsvKy6q
KfY1cAaPjzvkgKjAHBXNO4pTuoH2xoefoJGyEM313XSzymNvUYJ4MbtriioNCpknqRUL/9yGwSlw
04vbectsoG8jEbHG7Mq2J0mbzVCb64TEwsxI1haiVT8Va0N392EMRo02WDAQ0LlJMMG7wjgBmy3l
w6KQ8F+SGPto4CAhIsehoulp+DV/WOZ4RrxQ+PAlsi1WiIuhLi8Kp2YIkKcISGtgaxhYrAYoil22
GzuH5UFVDWgF8e/TrgtXEFdSbgq599CzZpisKphZNm53IB9QjjcBXBrHhcdSvEU0qHGTctUzKuJ+
Kqr04JFK5TbhiUISRV1wjjG7WH2ximL2VVq41Ud3K9tqVVGXA9pHritvbaC9NLhvW7YCAwboiVHJ
mHMWB92KRb/qmYWICM6cvgrgp4hC8Q6zlV2Z/BsiwRaumW0ji7mKCvYVWUeOA6mJX8qxsJK9Oi35
DUg/+QxSnXcE312FjtzDjGp9B/UH+YFB8qYzcShCsfRBMRTApfxyS2W0iYPpzXfItooUdyd9EFZv
2/xqAIVFbPOVeOTFMhXo/OAT9la9UBPFYeA8T7bGiIBYGhv4DwqOWSvijgy5CnBcJiBiX607Bq9B
H/5rSdpMc3SNecOrgNQZNkQA/KNBWIHcYGtNCNkzSjH8OlaSHWzH/zGtr7Skqg61u286J6UPG2UO
mNP11UjpP0TaQ/MJpWjbUxv8deNPHi9bLscknOsj/eD6Ggy0D2m/JJO/CsWvcn41O7gJ+ot5Xi/r
P9NRixCZxJAJ5rHmvvboc7JmBYJvaeI0EcwJcv6qhnk14JIPOZtj2smUIwIbr8YOF6obkL0OXZyE
Psy+D+uPVQPVRJrUTFuaoYcT+RjCsO4yJZZ+RicfLFMJtMJT07uL3KnHNNrp8WnECVNFwybSGGzW
1l43212VRQebverQvFjy3A1sfgRjwCCwcGSzRsXu4EAawmN1xoG31YWGdMO/wgqEsY25klIcRcM2
t/pjyO7YS/EsxBhnDQ8zUUE+SrBz0XroAsloV/A/ZXLVZM3nNA47l8mK19cbZ0KT5nZcF3zaI7kK
gBCAoR/Hvn51vWyfeNM1NJihufHOwgZeQmDuBfPKKT706KbFSNSqA5LBSTdwmDfD8BZ644Oijwmp
WKU+tFoTKYRVwoGI7QL9QoYD3dv7sGYE5vcQC2YXkJ1RNmAWBwZBIapUlrMIko1UB3ovb6Nz7uiZ
M1J6RVD8SajpT2ViXkOWfB3BJZJJZzbVm6ISzykSh843iET9jsMXtuQbV8MuAdlR1g3q33n3AGum
d6DJmYeG/1qTWEfBibHmPLSsXCzOCIXIVw1QViIdSXl6llX84KU/j1P05tkp94ThFItBf9WZyhv1
K8OmrVsCXkUQVbGjyhFrafVPSeAPYc5bwL2/Y7WBv72OEPlF7T86QarX8IlCH2MRMtOLiii1TQdF
TAHKCE8tLqMM2n3iHkr9uw53DXcjz9zBHr2HThp7Axw6H/gE5ihDuoRgmg69P/y0KQN77G0p2SwR
mZR6yCkJvnekbvHsj7aKNyWb4bHE2TqwWNKf5jgc6XIboeeLkvqnGMjudGi6MpmtR3wHgiF1H1GP
cPx4wOR0508xPtLG8BTARWggHVSxfhf6TPGkpQYaZ1t3ZLl4StOFAWa+7ehO0RLY6IMT8WMj+AqF
wGpZY+2Av2qZz4NoNvMUtjCcbkPe7ezGAlsXwr54DO2bwFsbwwMKxr1eU+8KLvsKdgubzWPEm1rX
9ivJIC+IOK9BizfHyedDO4amFx9pdJ7dBBYei7/WXLoUqhqhPazInnTB3MpgZFAw3AwicyM0/TRw
HscjmEjl/sXFvMLlh9lYICzWzsAy/oXMBAaEfY2Nvh3yzqith7y81T7zpWjcJaxffUy8eVLsQ4vN
XNuwa84XLdFgEseB5tS7XCeZD4/pqOitI/fbKNRrw3GTawYFl4X+zXRfsxqBI/V1mYYz64UFWH0w
w1sB56QI++dsslaejN5DoI5emR2GXN56NgZizHZaw9M25z/U6GXM9IUfc5fuZz0Np6hxGQhVCwD7
q1LxqrZETsHjM4Zxpdj+G7NByPXerIjGdaj2BaCIOkOeYvq/bWbHaFY7YDvujQjCGE+bHuSvDccN
UQQIyuPpaKVg/fgMy1AQ/FWsKuWfOrxiYuofEYX3NOKbSsH/VEDyyjWvzM4dQnwL7bQhup6Cnem3
7oi1MF9biwpOD/EfZDwQjkQvZzTiLWmuGM381NlVqkSvTkmY6dmFFIdnS31V2avqp0NtcT7W9tE3
BXfP1xzmYgPlq6ylPmD5A+ssWv8wDePOrWpgcr6+Ui1jpQjLftj7ZAWgUxQtVKL83EJZ8DMf2wNl
c13fjQJBSxFvBBF7MkUa4TE/bbuD6TpcISFJJh2FGk2DjWKVvN9HMzpbRyD4dQAQ1fY+yl9FgBRl
ThEhCqFz/XsJLqlWIx6CedHXYEFkIoWCKzTtdWqc1OS8hk27laZ57mNvY7JztItooYtqX7vD2mra
Q96WyICQmDGy/KuD/KBqnsP5ElQS73C2tgi1MkcWIq6zVlXzqtLPMP+aWuAmdbkG8M0xxJap6Nfm
FO5zoXZxOj0HVbXy0T2zBWLynS6sCdsXzmZzOprMwILOXXExo2/KYRsRc6l/tD7Z6v7Sg05aC/ds
SPYkqdh2yFXy7BQHXCZhT37vDw8Fhh7S86AYDxMtFHRG0t25g+1zmICphOTeh/ZO+bAUWcKUEENq
3UWbw9hwTA3OWHXz2PkrslmiON4YZC1hlrDcuWuYXa6wpotLHlWsRFgARqTZilLhLvNPIGnavrwG
iAe5a++j7JaqwE5gh+xGKH0bgEGT9pXTlRrIMK2wPmaRt0kS5ztUaDaE3OrWxIG48pL73IMkQr7T
b7FGyFi2dShJPiqUcQNi70mofRU3SIx/wxZFvotXc5YitGhf9Kq/5AJ7ii4uputt7KbCyTXsBxvk
fhqRBMH2W3P1U+MHu8B0V3Yvb5ruYJyD3MFE1R1DDGlnh2Twydt0Oli7f4Xer7KKwxSlYsbEsNex
1JbbUKKEpeS26+YrVx8NEunC/7QZbXfl9PAn1ttuuSE8jhTnLPtIuZGjeMSUM0SHSDGgTdovx4nu
Fev3ZeZ0WHwCFvCWrmYbUooBWtivbn/xquIU+uliyO/ubKnHlOjFR1Fn+xyHcM8GCAgCEzbeNaU4
H537TDop4Pylybas37MpObjt1YIgE6fjCbPHpsbT4DvDJUsmLJ04ARCNm5bC9C0XyUD5N4MFlPev
QjJgduoxjvnBVcbdIGZLhNWrFTEjG5xVix7oaRTwBIG6Ogo1JIVlYOez43+6RdEETCO/6W6NlrH6
1eqAZZ9iTpR867Kk/FM8dF1ng81JhndUdqQhhcyFZOwx7LCagBiqYJPEBCmRZukCryirdCPQokz1
uR6Lq6mTcYX6pEjyZ9+AQ+Ce0jAGXyVz4u9SjWLEOlbxT1i4dLOI+iK2NLWdrZng7Qcckn0JyKXW
36KcKeYoZ7UxEAyIt1aaE4KBlH/46Sym6dDqViLo9mJ0mP5Um3QMMcQDAm+NUy3xC/nlMlChgY6G
Km3yT1HR3ywkwAlHmybac+g51yqNz64Y10Zqb1XRcX92OCxc4msudvkyBc/aSDkzuJfW07H+4yLI
q2tSmocxkjsP99aExlga2rPmuVglGQwTdWn23SWFON1EMPn9yd+NIbJGE7D1PHMmeyHVsGDSTWlN
dwohK8czLRBIHsRoLur8kA5i0fTvftZuQpsrEnqccptFSypizDHEn8eSCRF3lB1mI3pdCci+xob6
HIUDFRbH2ybt8p2t2WeNy1qFIU89UedgpOIcoCQZQfZAZzjr1bnkExM9r2AwiVZimCjwInsh81lL
jnbOTBgvtpjZOcD1cFeLn5HQCIO9WpaInQ8FJQVYDH+G9G5z1xnjttb4kbmByQL9mQ3/InAB9o4R
6C8FFreMrtPY/CHC28rYfonqWDJdoBfDlIs+VaFwhNrbGeWrN8d6J4g1O2RUydwH415qfXWh8kNr
gbnM9jm7+Fg/M/o0ObtdNPYamW59GFp77IPgoZXyl6PkMjb2eUzKP8tFFVSgzRT0is4EQSplb1qS
Ed97vsGgx2BY2dE35twQoFRB27oT97YXm7zQ3Vc5C7Bljv3RCJxDl1YAdj2ci1EdvTBIXoZliDcL
WPATd9pTV2Ecij96/b0Z73U1bfogZU9HUKoqd3N0Ez3lk2lGa9cdf9uw4dSjVK2bmkhPqOh6QXXM
fdJDQodEjgZG0gNOMWEzSb7Tq+zRuG+GyRPTUDyYlgtQGT5SAJXJRSIySBJqFZ2r5rENjxvvlmqA
8oxk33NWjbAdXBUerMw85wTugGmyULPzm8eA+Pqw/jdWxqvlE4dNu6/l7i5rLRAksCsD3d7knrZl
gLmgxt7aUKkST2w0CmHGe2tlqEdSGPN6DwcDhi5OXC2T+zgZWWA4DJuKZRuyz8zau2TBt4548wul
1iNHaYj0YJTWWQLEb93ys2vVXndotXN7OWXVKYebZ7L8LbS/oHykROExnsWnjUnHKIj5nRD4EHtE
88XAEDe/hdpTa8E24uYsEhydVfLoyPGxy5Kw1mKfRmrr1V+KOr+T06Lv7w61Dd0KznKEb216q/Bv
4UkFRPPqlcN7OaEFUkSe23e63n8lnr5YNzYm1mQtq5j2SLjHuHtCuJLc19oMVKDD6uNj2CIlS2bh
x1IB6gws8sCc9ijD6pYm6u4U+k0roA5PJlAScI/CeQyZ+rTDbluNWw97ZN1oy6qjBrRJ39CCf5V0
FhO7WY+Bg1CYPRlTJaOOLGHkm251pg3ZT6x5xCLNPgER/xBEfutH/Oed7r2oqv+QcMueIjkD0vUD
LE5apRCu0VSYN4SzNzdBEq8NOPpsShQdvVplOuCrPNxb4qPGIZ3xAeb4YUt9gPk24cGpq2fppHud
dCPDDb4hwB9ZxMP9DW8+5pDO4tss1LU23efaJG6FTCMDUTUKkSsXw8Aki4mWhvI1zi+5Xd505nrJ
KDUm5cHGasqDXZD2WdEelkijkZnYmv/RmGirhXhorX7yTBxsKmwJOIo3JpqYybTOVuFtwijZSB8p
EXIdW1FpJcYDiD8kI9hkTGzOg2CyWTgcDl3E7kPE1BAwbwzZ3JPaWuvCeylrGps2HdZNF1IjWgQ1
kLWS2x8+igC8Xb8x5QnxI1enixxMtCPuZ5jreaLb1ApIWEKNsPcAQHU45w51sZiTt6GNWAlbiyZs
XnQZPlt+f1c0oQw0QS8agOGGEhk75DQ++40E0tQyuKMXvuQIQUQaMcWUR5+vutLy6WnwCcTzwpLu
MNvobbtyqGllol2ZWhAR2MMWxgo4qrdS0jNjDO9p8GOjB7JE2ZfaHIptEtGzqDd6zV86VHxCKMzq
iuFYDTEfhTyTR2b0rvVas67I8F1mg/wxenafBjkq9bQYMpTk4XA02HVq8Iv5cGiW890YDWun8FfC
svEYuqvI9wimBlYBZVanXUEkvZwgAGidsXTw/rhQXi2kKg7jri5276rP+mXuzbFgaFUq/700wQVS
djhSsn9qPrlhnUUeebtOr+kvcIrHg5/gX5+R1LTFM0hbhuLeZ2h2K+eME4/w2wA/WQkY4092MLKK
96KtKNnMY2ONB1k5h0pO5yrPrnmfboIc7pjRWLvYfESwgMwWIazD4AIJusU2djE2BgIF13C2TEae
ZWQuynnO6FcnFt6/WQUG1wW7VcYkw+VTd0LJicY+T851BEK9IAAg0zz2VAhfS87O1SStu8s5GwUl
ssoKzyiWZAx3eQKhqkQNnbjNQWvaa1/KM0F364pSAmiU+V5lyCWqpGNDr6WLsvHw4zrwNYxV2df0
qWZxdxTTVlVdmIqd8btgFNBfG6MTaLI41t2O3qlMHHrJ/LM1nYqMC499raj3tta/lWPx5SdqORXO
oTXjGyNuZkrgWUiYBO4brnG/f/c+a/u2JoxR8hpi1uYfXIgItlu+G9W0D7v0twhzwsy0Q4o23a4c
HoX4avVI//mXLC+YSLUyWOsuo6I8PNiURImHLLHWWEBEDN8lvkQOSGJGDKhuE1nBMmXhJLCkhREl
rUcpVuLK1uvgq8uLI/r+bUOOQWgihzWiX5Gq58oA/Ftq00ZPUTD7o/WIPOOzt8FnJsi5Rsq0qHdR
KVJJgxofG+Yx5Ei5k+M/DR2TzgJWTGF3ydIT006ZighqTGW2ZNHgwyfGzxNgVavb4mwE1ckZ8r/U
7cn6Bh9bhtUqNVqC/ex6XSjixbRknxNLzHVT7qlTcTUg/dC9XUFP4zT/MrSBcgovjYBv7ULCYr6l
Z6TWZ/7CcpNHnYoNQb8U+NCeLdK6a9k8WB2uDBjehCvhSorEc84ucbK6paYjD9KdsyGoL8sRS4lR
7/jwEJFpKzU7o9JOrhkvHdRknIMYuQwFa1P0J0OY9zLmwM+LU5T667wQf6mGrqdGDeQ5hKwbMsQV
Xq19aIZIbvCK6uzWqFGUh47IRaPKNMtAxJZdbYRlTyP70Nxl0cY0DwEi3vtpegwu5EAZahjxhbee
qK4HhFJ6Eh9cl3VUyuZP6DWC4uEeN+058e+6ke1C0R/i2PomL2xVOsmhElzItTgZLatvkyArF30c
cMqwChaDV/2L/OhRhyOqNPuY+uzpRxbqxN6iOQFQgDjcKt5zd3rMH1WpgL+Jcs1rgD0Waw9rq5TR
ZRgOGG3DvyYAtFBp5aXT+kuEyVLzuSIS82RDcU76aZNEPh2Mgekl+utLcNuGZZoY/AZqNrQ4UXke
NPsh2WNpHcsSA2fh4EEeQUPxVGYZs26PPqk30CNQaIFeMw6jLjZmh2JoJADO4iaJWvvajSnXFLCU
QdwI6X0qenvJ3nzrZKS0USc/FUR1FnoHMJ0qBgV53+lvgY9An30yEdU+XjvcSpCGc6c5C5vBRonZ
LbDpbwfqdEzXRCm29jKqMKOMcX6UAiN0a6POa3uMkMUsgJXRfvLclzwh0A6L5uxxQqSykzh8GqG/
1/rw6JxZuVIGG+FPq171H66j8WdHG9eNzhm8XXSL+rLB1QWv56Z1LN+lY92LoN62E/wtPdw7nbxO
fO6ljSolBwYdWRESjW/PBn0Vj3fb9Ki7jILFXvbSVYxcHZ+STV0yX3ICFteOXs0BDGcGxb0Lk4dw
ov3YTS/5pLGIwn9TpfccbEJpAb9gdc0WhpEy2DoB8J64OeycABiwjqhwRzAhDS4sGfRZ/c3G7k/X
tfbCmepebr3EXpkqO9mERhs+0DzR+R8ePYjGIR91tg8BDpXmoL6l98aZ8a4H3V33GBATEGLrd2ty
FnFJF660WwcUaaQ0tZ3m6uFgcgrj3Rn954iRW04oeE2XggJgZzRXMLPYJ5qVab2k4FO4euBUsS5C
G2iM2nkaEFP0PDFV7r7ELI8crCmOVf8i0XqL3ATf5outjCsunV+Tk7iM72yrz3Vi7+wBrn/8z854
P5GDlDY3bw052FJHPUf/EhfyoJvDiRBD3KUvlp6x4YzRl6VOd0zcOeYFlXgYkydAepkvGLZbiEDL
8asO2ADhbTWhtWiYAtkAPw8jD5XrLIbyVbMlrruMXhpcXG3seiPYhdpPCR+wbcvt6ABFNzpJsQoF
YpJ8uy2stt57qcv3IeUjCsfXuEcdzZRUB8RSZiQoYy4dLAZbZUTOCMFNI7d4N+Go83PoRPBC0gIQ
Bqjoedcw/YsT5B6B82vrnJUFAKsUVCCBgoDRPQs3mPhs6IYVHvdUjcROd8cyBTXe+icMj+dAOR8m
10KljHevLp4aOA7KS15G3SKt/Vs15YsbArhWLaxM5MDsivSi32j4nNz4qE89DiSsZKaPAiLNSmam
2b7UNUZU/kwXW1UEY3kZgSAO4TBDckoEyAitEVvN6UAtssqICQodAkhQE5UqXOpL0qBGs734qkJ5
tkMkpHpnk47cEc3JDp4dDKqWjRHLQ4y71rW+p3nZ4jgXfBvUZ1/14PykXnuZynlMjcIgi2yfjgiv
U808RanvEXHz5BJxHmvWtfIatunjMoAMYbImgTEt2b2aeIPaOv6RVYFUkq/c78YzqRvrAbka0/7d
iPS6jUlO4BERrfcGKv5da8jFwhdWIu/MbX/h9yBVC8l9kY/OcerR2rYFe/q22KCeEstmZHWSsIku
EHE/NWZZ4N8AM53mMedhAfIGdrumfWXhiPTQD7bu2G1F3B58wcFsaKRH59Nw0YYM3JGkUsu/Nc8R
x6JiY+YozMBlgV40DckP7H1J5mCFdUPI6b0V5q3J5K7qcNAaFLiN/MO0cYsq1qzM3Al68tHyZE1P
DEPpI2fpN1hC8Uxlxq81YlgbXe2jQRFPCejkT/PD4dHnoHhAtjAAEyl6hpu6yfyAY/I2FZLYQPeI
qAT/QRRfmhkpptdswIQ6W311MztG7YwFQDu0BzVADlG5see2oU8ZEVErhz2DMtIz0DEXgATo9imf
vrSyuhiFd6sSBvN1ze+M+u+a5NXRCIutVRFu7cqrZUd7jSx1u01fJUgGhZUoJ2oNaYD/z2Ya1lCy
S6UB/Irpkz0LMnDmOFjNcN6T7TdHNegw38yWzz2poQOMotpNGSJ0zS2R5ZunWOR3P6w/fVTyyhWY
Ikw8dWC4HABexGk5JtnBWUyToWc/YIiXU/rnSb5SzdsDKLsNqvhkevBMEMQ2ybic++QbJpK57lwL
uRlgP3ZIjLa5T3wWFXFm7xIu7yflf1pAmm1IBQ0mLdeufhxLf+/Sac8k8moP1SZso0flTWvfGEhU
1Zh3hb2HPS3cp5mgItJwqoOoIkxkESTtw67l3bTzS10CoaRaRZVCaDHKsWQiih1TwIDew+f6TA3r
I+nDZZ3Z96RB+TxSKYxgoZJUoaxDmTroZOd5ZB/qWEQ9o34Ysf+SGdCpvcp/WMJ8IeLhVzHqGKQH
ORVahBvtgHgcnbGHY+Z1+8YWu4GXP8zyY1g1J1ZTK0/gc3W1swq8hafjPhftNojh3iWc3xTWWFJp
ox3rPbOAnbQjNtdRLYOYZq63MXKjudOdGCJegm3ahIAYVOSxa8E2LaODIdLLaOhvaUE8nNTXxB9A
pJpxiGBcTZcpsIPMoOqbs99hVAUfGOvJUrkXHR7iwPzHNuYgBtFcO7/ccOWvo8HZNeZe2bYOaCSz
To4Osa2InomOHhc9WVVt0a2NISNTi6kmylR9RINmo8BVQ0OmxJisR9MmgEauhqw+milrb/6aJLRG
z10GyzIwxQrzZ0qEF4xLY6BzCBUI7ambsV2EoOXMmCcFBqYWDD6pV0YE52OpPUwUPqOeHBsJtrgI
EVto1IIV2cg2HeDSGKH3pdq07xv9ZifTrtBJ3hl11DYybYjJtL/7zju3TfcYdBCsshD/DGm+ezl9
YD1DwhXKUqfE8+XLlCO1QvE9xOVWFtO6KVnYGnG+DTATDnlorVXjTMs8il5az8DxxjFvwGkIhpdk
zF5MSZ4Iu3oOIU+baTOcUrLsdnZkfqiEngzk7yWmKl/ryl9PHESOZlEFQHRiLlGuSvwFT1JPv8rQ
+f5/ym9M77FJZmw4aX+h7zwq4ctVqWEtJQZz52XDgZi+UxpPn54IELlM3ouX41Vvm2hPvupmgEzK
zYcJaoByVkbuW+eNH9UUXpnxbTJSI2vVbSN6NYSV3R3SUQDGNFh2RTHAood5JDAtl2Z1s5z8Rct7
HTVi/8E0N9/OSfN9owSqK7ULGw5T5c29dYK0ox2YaUEuZvPCKDdPc0yKokIzN9PrimlRGcGqtdSj
zBPM4wmsiL5l72QVGAqj3LxRE885c9U9d2z2tsiZpHmIlffWj1gcgzRVc7QaZ1ur3xvZ8gVGsMSq
sDg5qXe2MmUvKCiI6hgUy4oRnwxoTSHY0Lo9XUQym2BrU79FftEclQdknD/5W5nsdmvPeXV69pO6
on5t6fSfNL98zWFQ+AqigBz4EAY272tH6ehaMsKQVfsTTPNEOTV4cROSo72u/pqs+mEnlrXUarB6
Rn9Dv8poMEUDptNvW2G0DVXKMKk4NBGyixiV+0RGYX7pgvrbsihhUgPnt1+qk9TtfzyoX1S5ksVP
DRqJX42Wgq918EYcCDaQwSpm+gcJ4RFbnXu2kcLjn8o0rv8MHJqbBKjKYqBORuZCcO5EL9Ql1yNq
9yGI2B0yRo9zcClFsSmY9sZx+teDmtPI88q7jiwGcoMAZYqKBZML8dkji/sUlq8kP65sz9/L/qth
ehEwuMVOGwfUf8kHEHu2TQlLyg8QM9eQXG6/oH+dOHo1uveukyxxCh6TMFwXVX8UOb1zVn66JKCl
bgVgvmNPd/F1cR6kWouuvGgJ7hX0RyFfGD/n7sv2WdT2E6T8So4L2evXcewPjqugTH9CzlqKWbrB
Ensy3E8rzI/EB28qTPE92QIK4e3SJm1iLyM939Ro6ZZ+p32J3CRtbk5nM8lk6fGTrboYVqWMZLEf
aof1KEAmz+/qw4Cb87nXEZhYEjwZMyUEEMDFm8oZ926bJbfaqSsMxCWarIz80vA5ncDjgvNvK6a1
hBI4hMd2M7xj4IBpca04NJyR8G+iCPAAl8ZfPrHzSmF7NJBRgFzhORpvJpIzlFqsVvlIjwPdjHeu
Zsn9B6ePyDc5wJnm3VHLrj6301lvZ/kJTYS9TQg+T1EpLcDq9cnGzbQVJNNF0t9B+kds0g22KfXL
5O5s+W56u7okdiEvV15TLIPyswzhj2prA4D2QBKUG26BTS71NF8FEj6Az0e4UFiBSfjp3GePJRcq
BfmBK5NdCVufp0q9YkplABm3a/hoVXcCaWWWIN63E+u4OTpjZv/zDCF43Rp4BFidRsXdHFmgolKd
UxLOeb+hacfzm6IKKcK3EBp24KDHvg1y5XVw0GD3TIAW4PmUGZ5ZZJzxmYIxo9837dNYfcZ4q6LA
p93804BPEijAOOg3xEvU9/kiQV/nmPGF0SavLF0/p6nLns/n8TXDZJE0rMk1romWd1drzxmyPwfH
YcyfGWMTAImCmo2hL9jNz57dFumE7dFsoBWXu9rn84A+/RGZ+1Z7Y1NPJJgWHMwrxtEl22vm72Sv
srpfGO4mh3hqRVCBMQWGuxKkOQyc+G10nO3QIER7Mj74evSaAGRvVSK4pIVDC38YmIxbXKKs+Oi0
yvgyL//r+rUiOSBiM82WsSSyt6Q+JCwD0Du7tl1WrGILdRL1Co037hYunX4ePC8KVL4if4XprPMu
EFnmNf+iaM9j3LUbJickn9n9fujXaH7w7i4A/WrUSkX1O3+28lAVR1ufYVpl9a9Idmb7LKGEdNg3
YiZci3pgPVIt3OLUZ8+RPizQYOm/DQNd0AeGeSHkQnRfw4Tm4yzVNTXXlrGxQ0FC2YYm40n/cWni
HYbCurstm3WPjieZtzxIlNOzW9zwufkABWlpI7ivBYEXkh/9lqJnaOP9vKfHvIp8trBf6/Y21r9V
iplk+K1IPfD+4+zMmttG0qz9VyrqetCDJYEEJqb7QiJFal8tS75ByJKMfc3E+uu/B9U90zLHFL/w
XPRElcsECWQmMt/3nOdwsAio9xAt1vIIs/pUp1eczFpsCWGA8ACUPujLsjwS1F847yA7Kc7Tabiz
4DBWiXHmcSjAIcNrEHPCuc83mu+b/LwMkJJyZAAe1PA74BNI/MLeV8z0s7hrfRgHjwobpLGug1Oj
O231a5dfz+puds6xfyAPZVZE7N7ugD0Rp1BQczOalTWxBoewR2eYifmDTQAFqA8aiFSPMP5I4BYv
mBtU/MiOeKmDz9tBrJNoNVYIvrez3owR77UedfbRUJtHmFQ4paJ33yzCLLoeuce7gdFXJtSVkS/a
K1tRy7+DAeFAL+9fwvTek+eFZeNXFNtyQWaIEhdMt/bpXKqrPn028nwzL1B+qzsiqAOtjK3+srUu
sbycvgvjsoYD1QSX7TL8qKd4K6v64Zi3SXVnjs94JAscqygRgLFtWNQJ+cjil6zZNs4X6oIuC8ko
GEsgArIb/mnlSfwvFUJHDnBYO7JLM4EQ214UIfnrK5O2Us1J2ev9k0ChRllbKEyNF7cP7wt707l8
ABa/SQC4ZteB647G01EyXU00pTiGrVWMiK4Hl17f47ddNSYODEETKSFrSpLhuHHHZ0gkJwADjn3c
b5HLBsbjLHnTurdVso6CTQqEYbZvnfG0p+oxL0lt6kuISlbPLe/PrWcsTY9nXrxx9hL7J80IX7B+
VOKxQuBlPBTZQpPA43Bc+PVRE3kcg79DQ0v6kxTwp6fPPd4xC9GMWFn0Ds4Wwgf5NbaxtuGD2UAi
ODtOCZgV+Pz+VldXif01oZ5gw5bJ8ivaYihMzowZlql53fFCHjuSrsSq16/gQoU+H+NLGthZhUpp
3Q0I4BOaM8eaEVrcxuiueT3awVs7XsTTm3JeQKY2aHMrKi3ZeJFXd8Ngo6zdposTdjxrJmB78dXY
tbdRfVEP8zGJbpssBaYPizG81MnXKH4L8DSM6XPEtGLZ6oFNmPVFZ2+ADfTxF/Q84jp1b0i5Cfjl
QICC6sTCXxhxf1rnq2P9MNnJzKvAeeIIK6Bm2+fmeA1ZEs1BMZ5MOR6ZmwFF4MByxBQj2nLKvtoR
5UKS38YbWbKn5Y5kpw3HKlJFcgXB5mu7vDCo/FIbPcoY31V4wh7v1CVqKN7WSHSmq2b4YlGOd78b
GLTijtzSewj4R067wAtygA11cBupm3I6cdmxh4Dr4Ac7T4r4JhrkrY3SExG5e4bLpWgvWhSABgBA
YKSd3uZYk4s5YFk/i61z7b62xjdpnPbEYaTk27mCzsva+qZwxpioG9WplbxZYGS64tZQj7Ph4H4C
XOPy8sDtQu+1ZFYIgjNjfarIhzWM4Gs2EbYBLDOdt9IDG02Rlq1zHK0s8ZhWcAjOWl+tB+cxN2zE
Zael96TVTU1WiflUIrEJOZ63hK+hSeuJ0pkWHsTFiAgSt3xpk+By5ybZyoFu6YVnBpMXVhAHtZXD
CybvrkIbTRTFLpaW4sQO2o0qAdkz4pK7RVrB8LQjB2PCdmFJdXAcKQNiT68HJM14HQAdF2cNZ3I7
fiZercrPJEDONL1Lgy+1hYrL/GL3S8mK6m0cELlya4J4oI2eNsQCD0tA5TfXzIFpOaj4L9vkYSye
ZPDYtbSFtg5NOZ+FzB147w7fXCrpBeh9rB2cdmo2lZdeXiNA6laEwp1ovz1GjMjKANVyuuimnm5M
vdEZ3dATM4hOlTOdTFRuOZVy1H+qGIftuAXZvplVsRnKKyEwDztXfululQEE3NlqgXAH2Hy6FfJp
4e2n0OvQj7XyycqSNfLFY4UaFjfuTJiiX9Gz7F4t/8rFAoM8nYITqnksvrz/cEi1QA/AoHX+vRG9
aBvHFkbMIIHAMeIAbgEU4rxexFDe8CjhOA2x3NpVc1dZ8beQxBy/sRk8i9EMbRM6AgvJuO8TgkQv
OKwq/PH2keqCS7qcxFuMZ0Zj3OueQnmAmyNf/BqJl5zCvdjEJM9ZCcpiICkQeZ9R7HL0K+CDmiV4
2yp0WbvdlUtvwyQGPubVkw/5uvUWUxrRV6Nn1pdVW9nQKUP0LEH2gD4EEC8wqMK0jxMZbPUiLyrj
+B7NMn1TtB5OggM2kJsJTgO+c3VuukDpxoV7YNAwPm5CZ+OGcpP7IYFmYfoeSwqAFQPI13l02rnN
w9QgdQuoCt90rgpP7Rgu8BQFBNrXY7Eykq7+muoGw9YEnR1x68ReK+iS72PwVwUE+kgzBRdDIE9H
p174hzMGa5cZ4AhmdE1+hHLnGBp8555GpXEjZZRtw6JrzjqJaG1SJUJS17ysGu+rb1kjyCKG3FDU
lNgiz2IVh18OcUBd+Xzdo2zwvhKVTJNRDuLEG93wEZkDjQVHg1Ad6clCQKR+I8/mAqo/Okn2c/N4
FRgYdorakcvdvBkq0Z2bRtQcS0H8lByw0Xu2dUWRl/PUfJnjdQiclt3GMJ0nbPTywsYs4187AYXE
mK3Vsd3ip6axuK2xEuvUfHEcXJQd7w+EA5xQ62Oztb1V0dCoqeh+FIIpayfdQCEfukgH9M8jPAXM
QFZNZ6UPpnNyX30DnTqwTF6zGq+4apzNaLvOFtnJdkyWaKL0zHUlIKJgxFoh+D1N0V+NTvY1oXiC
19c/nTnsTAj0J6uhh4czbFqoh7xqFR3yygc82XZLlkFGk6qG0mh6HjkW5BJgkPIxrUxA48M4/YEa
l1RgUlw7984midNIITEnGoRZScrahKDc7SieVM+J8O96tH8xFoSV6vuNruV7OWevUUN/hO9GR2eE
fqKMlzHG3idoEpTafNF6sYcbb3YavceO8aVywaEEbO0d4zIn96tDK6DsFuBddZmK5FTHPHGjuCr8
eFWPMWmUrHGzc6rZ2OfCf0S8g/QxKC/pb9l02HH06OIUx+FJLzmW+9E2BQ+cpPipSWYTnsLUqc4c
qTaOaT4WA1pJ5D+Iz5JV2gJ21BgoZg9viVdecTiGCOelt0VLgnmmHxLFeUkFMFYgDhqKA4z9LQ8N
DRrFwo2uQ+mQGGxJaAX2pvenwXyHSTNi0HBV6Q7fTScR3kuUIUt9s/qu6eitgf53TJKxcpPgxwFD
AyRPx8gzWhFl1ZdsuiqvKjP7JGpFxZtEG80MZonXM63Z2KlzGlwqAKVEMYOgFfISJdtHvH5RXBv2
dVz5LlBgXYSgC4+dsgwE+ZIKsgbvU9nWaGHJm28pZ/FKq3KKX3OxiLBbm8d25M9GS+QxdtlW0NKc
6U1/nxIOOj9MlJeEOMhZ2QRICaMP+6eQv7uUBgIr6uRd08sCVleR5vSs0P6GHZsGo5hq/zkOPYQM
FMFk3Fxz1u3hiFa+ylgbJBCqpcnT8ajEKhOG5sAPXJRDg6Yn0byjOrAoB1FVsnmvVD0NyvMhK/oy
XzWycAe2HhEb/UvlEP0Nqk32Tn2svIiUiiEOxJmbDWnBW2igR7FSvlPAosNBF5NZjLi25EiaIWfM
v6mAEvN0XJpxRXksQ74Ufg9d+hHFGjOdoJafkDXMm6nokryTqygfQ0UYkRsizwX2EREWUMXh7DYI
BfvB2YKdrDgPyLAmX+NY+nQFCwYe8k6YCjoABFtPY/VjbmzL/lY5UD7Qy5lpnE2oKdseSrfI50Ba
FwjMxuTZBx9GdKIxVjFGwDKIo8gAYBwJWoJmGI/5e9s1Hsx+ZVITvDSzPrOvxdSFy6E7bXw2njmf
hHg5m90lpCQavbb+lqUI+VCneBHS6nKSSPqr2Rhoe5PxQMX0SNiW79JzG4p0kbQnMr3PHJx0eCd8
MBHdGn9bMHGKT6Zigqdi+QKIYGQ3KbBcNjnxlQzqEGR0H5gZLdCRxYPqn5+0P0YvzclBNdpqAi4X
R9aESNXVk0Nchp+x+g1riPO+9yAdGxcSvQE/EQTDOpMfOMe61wWbhTLIhTGjNCjq8VpK9pfIDizL
xVyP/jXPT/J4mnl6+OBlOD6Iss6Xuq87+uGT7tMEwx0Etyl5S6SfYkVVvFm7Vw9FJUYz1g59OvXG
tHhZVdBaNNRUxN5wLWPsHPFA2D3NSYlfkhqh3feZQq5BtzSxt7rETj6cSduoSNGa4lTSTe4MLwHA
WEBjyWzo8U7gkAtjKtsyTrqgrsZHFzsHVtpUpJmHDsmppWRrM6I8NVCAB8SwoQVKWOXtuQ3HONo2
ZR724Ici3aOeVjRp0Cd6tRWv+Yqtv7WbuaHdoj1j0fIUmFCjHqTJguOPEFgB5unKlkMpxp+KbaPW
bQ9Zr0WLT3lZ2sH0WPgqUsZ5qbq0HNfKGCJfXZqOmxfeqoujVmHXyZ0FCxpOuahfer+L5gTgk2rE
s531CqmrZZqFSYUYxGAmVsy4iEII4gLd+2s7aRP7XtlhmHfrJlSV6dzmkMXRcBrYA7ofFtX9rrgv
PTqO5btQRoTeNmWEzED1zaSkpqDjxM9fRCgy6zLKYtFQ563cEn3Y0OCChoFjVQKr/2TIIlgSfZXX
PYbZkNnTJmsHOxiRizQx6mO2DT01sxrTn2BlNmrvOgxaYZ+ZRVOSpGjzKB9GByA7cPsh4EdLpLf0
EiMVMRiKJI2aJ1RCjLTjBoFgfxmifkF/prMTUC/yITJdIpJGQR/0NjZjgiymWZZQ93sbSjJrKMql
YAqWLWbcUf9DPVacl52P6h2Znd+/2yJ3yfqUpM2OXyc11iT1BnqyOSR1c9NaP2inR/Mlv42hkM5R
ltxCeazEheNaS9UA+ggv8NRM52wT54nlXLhjy2u9YRnHZ5h6nIcazRlrTX3RTy8N4S+VwLYNjIue
rux8CuJYQzPkL0/3s07yOx5xkp4nQev236Vlj/OpWSU5hK7YwrAE6dwLbycKCxI9hLbKrTN3RQBY
RJdBtxFRbkJNyw0OuHIuEoiLtY496q1j6jd3mMkMKId+VZoJxbC5bfotwshAw6ZNMQ5hlS9TqhG6
VPhKDXSPwZqCqYhXQrezb/IiqSfvWzDXVE8Zwg41BttB7U1FYprTH9ItigEHVBIl7T264IJK4hQa
pEdFduY3T4MSCbtpnpFBLaSN5gG/ZB6GqFiiMhoS+kboFLbFSL45FvJqZuxQx1z0dVJXbGiIc3Pz
lCuEc5X3Zxl0mtAi07WnQgbcOVIhPfrc9MZLGVDLPmNS1B69i77FxcsWG10fu6vJnV6NpicFPgqM
xxblHiK9NO1meW6IMhN0H7IyT0EnBWOEpnkcJ0D3MBngt62jJGzokNYwgBjS01rQwYNmGYH48/OZ
U2MVTHUSoxrxowDYSEMsRTVKESqS1YUBtLVoky5BJFL1OTii3IuzzWj59L8Ll8XsxCGJS2587BzG
97HLIqpwA63zjS5JCbww4gorvlNMRI/wJkLB6Zc1IEsJxCK8MAJB39w0/S5+DXCJd7Rf4j7cNEZk
T+eIsnr1hSiRDHNXm5WQ9bAyjuikHDtk8TB4Pd9MWSFAL1kEgVK8qrKSVa62M8KuY/3mMKAvbdVU
1ltcqpadVuvaBcUbx+3MDmiTXxUnjTAxgxkpKhPachzDLucA7MCN6pVvndeDMbBeMGab09JpGnHe
RHNYU+WILD29h2Er823izBMlmZKX48r2DWZUG2qFyjDToiUmRLOXNcRcpl/itij1F6ZqlR4PyiCx
zU+sbrhixZ7SM4QUIWv16I7zhdbMcWuUdbRSWmJ7xabSPZStgOyT+dloE8jjAyQbfS8hgJAOELm4
XVwx9gzgrm59NowD4a8F/aj4guZopzEMVtDLUS0izvEyNxnOHJed4tHoChlfmmVDm2agZNmv256u
/okITfPNEt68vNt6X9xYYZihra97tDzw1LyIw15tEVA0lFQ0tVm08mVO7AzXRymH/pYibB5sCiEl
SlYpNWtTm/mo2iojGPJTCG6dWLtMFnGcuTXL4jA6lcswrAAnNnZrw72fsoyNW6Dt19hr+7c+qDRf
J3bIBLCmPoDpUg7WFT8mvRa2iBvioFjkV4Ye6JtMEq0dEWytkaLPGDKK6RnsIeqFs0F5TmgYxBPC
feKC4oD0XhvV1pEcZiyyuSkRA6KTjlB6enCWzngkDRazqh78pUDqpVdCFqN7XAOFJspTe/p7poSg
1Qcgasnm8IucYpCVBhu/6dCkGfTGrTs7sUd0Cl4WiLs5memyWhbSqesMCMu1XYfpM34R4CqOTiPI
9E0xoeiwiZFx0Y5/a7x2upWhj+nKUll0JkNJtTtiQUGyhjafOq/TVKQqRZLU9aYCxx3irf1eKTvL
j0e7KvnfqZ/ekMazwVBI77OTFGPes2mH7ktgjRj3aSyTt5s1Q4K1JGKhAktgd9+BkvmANIoYQelE
Ielpoq16Bx2xeU3ympAdty5jPHVtUiEzY2sJYF+kHVwdFJ8E9govJmkTsWyydSwBl9MIpA1rEpLC
fWt6M9F1GlcdVCSIc8uenVFguI7IqU76ABmNdjCm1cQqwweroQCV42QakYAKKgqNrOPTeuws4kk0
ZvYSo48kTzhqTZsXkuHjYOTiZbQuLQuOAdhLF9A8Zgpzjb8TxuoUJ/Rl1JASSO9BhMDpKM2yp47X
6ofRQDK1LgoJlxqXj2ucsJp7/kXK/nY4Tt2oDE7jyNVvAPv7kthvvGbYDieXoxHjyuBNLdCjGjGq
BUBV5Vld+BJINHBduHFD5sV3bF4ELJu8d+ADVzaRy5FwAbWgeJJEVWYxHEKciextXJMa6cnU52bz
Bb5SqU80x7DsiQFZqms8RmWyCoRhov6Nx6Ld+sZgtC9eNZCh6k9qiL+1XYdx1gIknrzlUU2/vOos
dDvwzia7JC8DXFd2EwBOY8zP6HaFz3alx8liZV7jb2GuTvljgAgr471Ve/2FpnU1nI6hWaWvvD5z
Bsk8galB+tbHNEzZERjhRZ94KAk48MiqZ1vYgk6jqoPur6dKtqC5rWm+GQUBvOQUztMIClel1Unv
uXZ967dSOsQMBCMnIXhdMuMQnOB06xvp/bDnOp3ZYkuI0ozzWG1DeD3JW22pkv1BkxhkB8Q1YV+B
SJDPZ4WP8l+XM6fStDfyu6GvDXRlU2WhW7P90b0mYEKOG+hnxV3We7a8E45GIAvyOnphPzi3657O
htjmvfCiLxG0UHJttGnW9HbipmRZGMcwDQGLiWpINj3iOsiQXetBbAjy4dKt+i5ZizquiiuUrRRG
E0ySp20+WjWzXFI0dzsXpm7fFFl23gyt1JsEUcqwNccyixH9RgW2tGhZt+auKkGazXIJS8jHrAqO
89YZwnXNOy7+KtEFBtj4REF/NjOCuvuCFkWxbY/wd9CGGdtJoygVEvAxPBlwucKhwfkfYZJguKxZ
83FvrVhA6e6+NvJeqIUg2R33+FsiKIyixo+VYa9qly2+izgjztEqaE01v23kUUtb3KxGiNAUbubs
sWEad2i48hjNHIqHQIzHf/7xn//479fxv6L36qbKp6gq/yi74garjlZ//1P8+Uf9z397+vb3P33H
Mx3+zw9My2Hzyf/jz19f7pIy4j+2/iPw4tal9IA1zko1IGDTegjYVWz/usp//nQZ9ddlX6t6ask3
0Dv/+I/r+h2yd/v+ri9f6v9e/ur//qc//8V/XCavbaWqH3r3v/rpL/H5/7r+6kW//PQP6xJB7XTb
vbfT3bvqcv0/N2T5L/9///CP978+5WGq3//+52vVlRx1794jFuY///VHyx20PPnhhi+f/68/vHop
+HuXL/nLpJKX//NX3l+U5m9bwd8IGcH7ipnMD3zB4xnelz8Jgr95wvSkybnc8RAi+X/+UVatjv/+
p/wbj8rlVGj7VEYsy3L+/AP52vJH5t9817UtiNEmpRH+smv/+T+//V+D4Z+P5deDw/1pcBi2JaTw
TUuYPw+KoiySgtO32hCgcDvXM2S5YlnITj/cil+MPe7Uh7H3vx/vBD9/vKp9PZdVTE8bnnGFJ791
zDMreDBN8Jphcfb5VX4e4f++Cjfw48iuWFZFlPR6M9Ml96Q8ifPg5vOPXj7i35Pn3x+9/LAPk4aC
ZCmGAZWFsh9IhV+r7D3vbjjqYCK9Mrvo6PPL7HkMjvfzZajNRyr2Gr3xuEdwbdcx2RdT2a4///jl
Y371K5bLfvgVQdw4aezw8SEGA38JhDQvkdaxfWM4f7bG7Pv+y5P5eAEvF2CUK70JEBUs0hXbwXGK
wenzj9/3/ZkGHz9+ovIofV0zSvt0PFE1MkFLYOhLgoTGhsyMfy5iP61hH5dKe99Isn++UD9LYddB
qzbDcXyKssJAZvFWPmfrZD0eiRXA8ePuInztCAX1jtAY+Ce4jI8AMq28A49q353cWaWLOhRUghSk
m1h8TQ31LAFRSAozv3cnd+Z7HABbsmqOpC5lAUqi0XXjdQh7xkUe3h2YNHsel70z60GY5BOuLLUx
AyhUuInCmdQl+9EPs9/7GfbOjFdRHA193ynYE6hCmnhDrRtwBgd0Izr0IJZb8otJY+9MfQOK6FhW
3KpaG3hs2ykCMDCnfoXMRobnfUMCQRan4tpSTQoECr5Ab9GZ8qxhPlNTnyHftCL3iZqV/8x5Hm0e
fsEF7w3NWhHJcpwltXyZaPLeB7oyTwxKwV9MVZGjSlmJ6lazGq2gP50dTUKBC6EIO0a+SSIjOUuU
z0GEfRpnSQVmbkbjhLxn1KcZRanVaJBdPNOQRdXW4u92gvgsosfwhkeArsfgU8WEc2jLB8M1qgsn
VOmlGg022U3sqUfdhPNNU4jy8bdGnb0MlA/Lg9lnUxv0TCvNLgdd16jfHXGbe+6B5XPfgFsm04fP
r3IYTbFi0rThd+oIG2CWsVkfF0CbP/8Be9aFv9aLDxdQhUWEQMh4I5AAAnh52aXpgXG277vvrG2N
cu1yHke1sZETZ+Tb6OFLimelUee/99131rTOmWQm7VwhB67aY87JJGxMxdXnH75M6V9Nkp3laq67
UJF/Q2PR8d7QI7zH5Ux3P3nPDPnSKwRUltqIoP7y+eWWB/qry+0sX/Tc/WDseRHMtJU9CMCBtc1r
8/deM9buujWXftnFzHjcm2tJLAVvtSOJTlMZxYGnvWcgWTsL16jadO76lKWxCTGNRWFyYkxOfuBR
W8tt/8X9sXbWLNsogXLAX9g48+ytq9JzKZVxTukkXeahg+LHAX0689omObf61tkIurt3Imi8A2/Q
PQ/I2pnp2eS1YxoSfBTDZY6l3jZLLEkV/N4+w1ou+2EeIirI3BLPy6ZwwxM1V1/bOHw1Y/Py8+G1
7+ks//7Dx6c4+wQ9ZbWJPJL6kDJ3fn5gBVmewK+ezM4096U1zxqt0UZQAw8l+nxsHwGVG1Jl0cz/
3vffmeqFGlvLBU69GUkzz7yLNj1wY/YsUn+Ntw83JkTJ1OXLB2PmPdfZczGOmwgjCTqnz7/5vtuz
M7FB7ouCfBO1gRt1Ubr6tOqju3E2vnV5eSFieWCC7HnA5s4M90xrduOG4dkUQD3HqH2IK3SFn/+G
PWPf3JnbVmTwtpaZAoDlXZpzeT+2gJurpjywdux5CObO5M6jxiZannvUAMmToCXCFgh0T9wAheT7
3/sNO/M3r9K8i5FQAhj+3mQEmo7PnBwO3KB9P2B39jo1ZW2Tl4UV+GSS2pskLmlaENuBW/Hz77/v
Ae/MYIDkWDc6phkbGo+KH3LhA3d/39PdmcCTn9qNLHg52AlwRuucZ02jMT1wa/Z9752ZK4QJs9fj
1kC65oiGG5ia69vn98RePuQXa89u5Yf+VhsIi6+u0YxQdnKnadVXoEh17FKEHe34FrVB/j0EcLHN
2sLc6rSmDRSYAXDpub9Hrma+TH4fnetUAUXuIw/iHBKYpCDhJAqt/nwWEXFE2AHPkiBVBxbNfQNm
Z1WYiFLRnstyr0owHViwU7N86adFWgq4+vO78+trmMHOktC1A52VCdl9OaG3e4nxjg4m7lrtHxg4
+y6wsyxgMbBn6Q96Y0BhztorL8JlNqXwLKcDt+nXQ9MMdhaGcqRgnzr8hHBIfGhBlXWmwRrdjU0Z
/fj8Lv16fJrB8uM+vABGCuAwaLmEjpdgeBdrwIsTIPT7/OP33aPll334+DKgH2EhNtsM8rxH4d/g
UKspUJRpdvL5Ffb9gOXff7iC8obWojqtN9JW90XtrlKzP/DR+778zsrQplOVxTNFLs9A3lVceTAz
Z7KUk0n85gPeXR06pAx2FDGEUNZMMabCFux0nBy4+79++ZrBzibeL6ty6MsEBDF2xwFgrn52xgKS
yNMgHz6//fuG6M5MVhTaVV/X1NEIMweMsgYXdYNd8/7zj1/m0v9d4Ux/ZxLPRtI7Shd6g091+hoW
mbUN2yx4NCGEbWuNokqboXURBVV/4EWz56EvRduP44nYtKT3q5CddhR/JyMMpWu4yMrICGga69Ab
c8+T8XdmttXFAOSkpzYlaU0JPTjXe/HqYJW6xOWOB37KnqnhLz/xw9QIg8ifJztgX2Hjs2p1SQrS
UB54se27Tzszuy6TvGg09ympHnvx2IM3GLtvc9QemBr7Pn9nXo8VamQ35/ONeNZkGJUbu1XXdHlP
G2vYfj669j2FnQmOR7sSYbk8Bf1kLxnjqTzqzBs1/yjt6MDv2PcQdqa4l0ehrk2uQRGeUNWk+x5L
c/P5998z+fyd+e3MKPSG5fun1XWMnyuCRBmYT59/+L6bszOz43LwChGwNinCQWqFlMN69BOIwgQk
Rs6X37qI3Jnfedpb3hBQwHaxZThlvSEb+3s7tmi2+/JlmHEwfX6hPbdK7kzr2IGaRXyPwmgQrhYG
ZRsu7Eh54OP3PGW5M5+hvMC1NWm3pJV7IYLhFJLWgUG675vvzGLKofGEGoRNngFZbipWjduuETyv
Pr8xe0oL9Jt+XiWMPugb1OOcjTOdPvV93qzSvMUVbDT2PeK1ldvSoT6KxzS4sfJUnRUpj8cxw+bA
DFme9S/WeLkz042aEMKk5NEsCVIvclpB7J+LjajIjlvlw4Gr7HtCO3Md1UMNsoediJCVf2Z3AHO6
EFvc53dx30PameXu4HU5VGMO6EN5XqTej6w07hvZ3X3+8fu+/M5EB+YSehrgIOZcEo04tK8aRH8H
vvueiS53JnqClG0KPIojforawiHzaNF6c3jDWbS4gD//CXvWc29npltDh9i29psNIG4iszhKr/NC
iq0eDP3WRL1x4NcsLdRfDSdvZ6bPQ25P6Zw0m3hBW+MVtY1pC9jlfIpQsyyBR0n+VQIpQep+1NPn
nzt4FM2Xz3+ms+dRLb3ljy9dlIr5bEPn3pg6a1Ae2kjij8y2J4a1ItrtKBYVUNKuiNxLR9TkvZX2
XKwbt+7PfWH6TzkpKc+Zafg/QhjsWE61fdPFhXmND6dYT6apzxjKHCWLfGFQRBj1RP+tFw6ZWUli
/JhSZGBHSWoHhCi1I3xlzGE9GI6TfogIQbBdPJ5DMD/WjR1vzAkrxYEnvNzgX8xjb2ehKls3mWNk
Uhsaw3yDqv0yldMZbKBtOWU38zBeogD5vcOdt7NoERRoNFMakUuTaG9te8YPvGm3+Nl+aBV9+/xR
7pkX3vKEP26fwBBMjY6J7EJ3h5mM1Qi2VAFU2t7mBkjCAW/MgXv3VyH3VzdvZ3kKGDfCT8xyY0Tf
U9s+Cn33DGMAbCFB3MViuURlz6Mr1LAaifOJA4J/AUGKKEWv6p4oYjwxwxyYRHuWM8/++ac79GXL
Gr3jJvJbdMAOmW3ktSoAP/nB986+27uzpnWphKidW+WmKLSxBq5ibacAroX0PedGjUNyMnYRwVit
IVZpSmq965M105Nfv27NMTtxhtLdZHmerZTw7a82kd8rqNly8/nT37uO7CyLsWhrp0gb+nJz6m1U
1su3cBzaR0yz4yosY5IWzLE+TuB650f8l3AeRieFf+TiU2aqw0sH23jggexZPd2d1XMWrR/BXSRE
HBtcWDVrBzI6KrKjzH458HuXZ/uLEejurJuJ6eDKmVvQKW4O3LgWyYiYvonC15Q95rURKFRMjWVa
bwZ3hvMkDKyjwJmccmuaoltbvWoPHFz2DA13+fcfZh5cEEOVvW/RbKiup8HaYnY5Her4wiush5Il
7/OfvO8yOwtW2A6h59WzTeVPOtQujeIyNXR9TZAPpkTUO7DFLG2vf+9qO0tWYdeZmlKsdGkNn7KD
lnfVj0N9QXCCeyFLGEtHxiDHA/27Pa8hd2fxwrRUodvw7c3I1m5ryuLZT2r/wOpr7fv0ndWqzXVY
G2bqbPoqkNsYScC2iwxAeikoqGMkmRHJXVV53zReshkduzyLja5icwToNw/LcI0CGA/WXIaH6qx7
Xj6Ipn4aMnrWY0kGjbMp+QJBdGHa0PsV5NWJPPU0f6Ip9/lj3HehnWUL4ByuiCB36MSlV15178wZ
es4YwgXpqlRWVwR1HX9+qX3jc2cFws5SOoGOiKLI4G+RcVFU7onFuQWh+BUh5791FbGztCiA4rkT
ezbJICl1dTEax+bsQWrS6TMWne+DBYXv80vtGTZiZ4lx7NkFRAljBlYjqNYAAwjwt5Pf+/CdRUMn
lLZJPyYnoUmTuzwiAyegB/+bd2lnrYjhgGsDHt1GJsEIcK52bmIsc2QfhcFtPzbyizOq8uvnP2XP
gxc7SwUFJyzRyZTTr7ZrwtaxYhDBODnJF8v1CNYsXfLWuw7E4OfX2yOPMhcN48cFN0fqjfunHjAr
6WcisO4gJRx5zgM1nlOvh8HdlNfOsGR9qZOyEuuauIE5gWMoox9MhmMH1kllIoFvHJLqTaadZDdK
wh60OmPIN26THVh6nGXw/+I1JXaWnhyzVpHCh95g2yrh3bc13gLc8JisdRhte8eozpESrMifXJVy
3gyBw+G1bJARNUb/VAn9phMHpXZB8N6R42F5hxOXgmFalLtsp8C+DoRph2x9VtINslVByWAd4oXc
6NBOyamum0dtjOE9ec7utVMv+RU2dr3mwNOw9v3EnbVsUFNB5IziTWw6xkmIiY8tLgB8B1dC1CbH
rgr8S7cTw72JbQzlPkeeV7cV86Gy9L7xt7vGud7/4+w8euNWtjX6iwiQxTztHJXzhLAtmSySxViM
v/6t9ug8wbKAe4cXPm6ZYlfY+9trxTmmAuymlmuu0qEtj6MZMhXBYNg74yzTI/Ds0PpmG/7ibPM5
qho5AxkrH4giPoyDNMSGY+Gjkfh7RxfX/37Bv3qkn/OqzN7L0XZNTY2p3w5MXFlQQmTaMBGrWnQQ
CJ07CZTKzKYbZXTv//7YL/YK+9N6VxvC8RptdltlF2BRkFrujXlyl9ACja0/JuZVh9XzzqyN8Ztn
efnC/uXbYX9aBPPeNdGbJ92W6ZEftj9BKJHDd8W6y/Lzt7/80xpoGK1dMWirt5V0u0VVM5rP8I1p
XjGiXt/9+5F98TLYn5a+fCgLeMDRn35Uc2ZaNzlL8ISQ9+sQrhzazuabR/XVJ31a8+K6AkUQGgUv
ORy6vqoBeSa7xgnn5ZAn36zkXz2yT6tVYbjS8wps2sIHkVTMJt4lRs2gx1D3/9+emPj/a3eZmnQH
E+5qHdegrT2108ZJXFxwVFbu3HiyvjmNWO6fb8vfXoBP64JvDJAXSDJviUfWqPi8GeZlTI22lBao
tKh29hVChcdunvJdzOH9EFrpdJDE5IF5441wwxYZl8Ws4HM48Q4Jb21Y1j0M6c0Y5ZsIThuexapg
wlBcCCncthnIBHkG3CDrtm2JeCfcWT18rZGoTS5WIcS9DN+FT6JX5NUtO8OuaeCmRcGTx59xmOe8
MPsno2Kar4gPaQxgv6cQY4U3voSlVYEi18mHZ3OzqlA0RNykNcSPBr0HkqMNnmzQn/OhsjB1JcWZ
jWFhdC/pSATWQ+yTWuEiLcU+ji6GVvc1wV7mX1RGsn30wmqF3OtddYC6M0IjsAIW5oi7iwSjwSz/
GBkbZzI/Uu8Roe26tI0DKIxVmPfwj4gMXiqKuVq7+i5nzGhhtqi8U9Cpui6PAmNFgNNKzeKaCP4m
cg559FPZ1k3oDq/MvPway2vmxTBn4zLOb4b8txO9S1QrqYeDSHGD7ayUpF1DqnvA5NAsY66yInN2
wFpOsd99FAboAwPdqREe3GjnWfVauFstQIKHD23hU6aoVyq7zeQLzIylpa5zzYxu6WxbkJyReLBh
E8Qo28sKi731KsneVSlGldbb1DWmQckmKwvAKz4aSdBaEeeOYM7gT0CKrgGC3SJJu6XNtKk7hDCg
8LsuWjUeSKdGrUdgmIyuD3m2v9yLjW78aSOnKE1wMeDe0qA5kSFbNPFBtC/l1K+9PNvi8FpgXQOm
/bMr3iNTr+pivqsDHzpitEyof7YfVm1Tlztq8JrVwIA8UaJONQgvOvRix1E/eUId3UiAKXjLRXZj
Jx/4IFUa8U4i0tRq6TBNrOLtpJ1wx0591h4tDXdvW6NGUQvgd4YTxawokJTbJi8QmXz8wV5G7gkh
FQAae9h7vLIgcUCAeLsgSuWyjB6c7q4w09uIpZe7OR8BLD5xdkbIiLY/3nhC385yvG7C8lQH0ZKr
OirPjoKRodMNA3Wrvq33RvgTTQ0gv/7kDMlNGPzWyO/cQWwT1H+BZ/FS54TTnaVTMdCJ6z2Ukulh
bBdOt6y5MEPca0WwxZGQAN2ZmP+PXokeUzCAAsQMIQTBj4aDVw9zBdJV92CRqGnTeHWZWCx8N144
xvtcBRsOYLDyqKVVd7UPoLc2AU26jG4B1l1ULjYBZipn5qqsKNkmYTszMn6TdOHGhZYXJw/aZybM
dotT4dCWKssP6kjAr946P7g2q9sSOwNzZPhMrit/XnXDDJ2kAuPZLUbCXBFA6C7ZlxMvq/YZVi/W
efsKaflUlPMms7tdriUwJsYSKibk1HNjN9fjPL9a6CbwNvTkwaYbDxxshq0zQzGoX0B2/IiM4qiN
YU0+G0RGekiBoxggEIvZXTOovW4EiBXRLpUdH1zP/YnEdI2ncBE1Vz44kjCF8E1SvP+ZTGpTGqBJ
EAfYqeLLqh78ZLgViKsAtkBPS1aDyWPvLyPG7q8ZVNdCBYD/KWPkakGsb6HtxyqKl2bFl8f96cn3
UbwmQsMCKsFb8R/XkQupSm7mDF8O9JRb1/Bj5mfrTQRF3Mdt24evPZIVM0if+/jcYK6NRv69qOkn
6Ms9BB8vxEMl3J0p8lVm1hj7XgJLHscYI6t6zUWxtKzmo5vVzpvkYQgobUbKWuogOujppa67bZ5s
EWkc4/Eare1DU5+LxoB3gGAweuux04OugYMiQOOjmyiLsylMsLr20nFY5SbcW9w1igGMpsIRiHU2
Ec3G5t4kdXttQHuYq6sw4MrivI7A+sqcxcb5qOIJdCVc5vJ9zG9aIIeWXzzFzJjGTI8joAkDl+s3
yogchgvvwySroweiPkGB2oPIGgqECG6+npIPYL4LL/hRpsVTlYvz6DdgtIfTVPMrqX19qJgLzoF1
ZnnHVxIuUmOuWBoYvDRWhZ1fR3XzwyqyjUh4u7s/2Br0itDTfBEcvSHbR5RV7MyfAfKIZZLzDR09
QACo0sLobUofFK4+U3rAUuZNBbwwcbl5+frDyZ09of8lgxVbIoBLr+H0KUOMX/C77WcTi0xi4yUT
5U1v0h2N23WQHxk3WAcR0wbWSXX8ci4a69oW27z+IbofKk83CWCwOmuXJbRQrlCbCva5DaBE8dGZ
/JUB3U3NB1G5plowGMaIEgGP5lkCXwOsbxbD0QrghC8GN6XU1qQ6OvrEtIJFXpbRVeUoAX45qfBh
mTxCs3ddrr6J+jCH3rwXLXC3SBQAss0y3jADytqm6PwgUBnbI6XaDv9Wi0IBtv5wp3AOnrtksvYZ
xlJ29lA2h4z7U7kaWpEcpOUxbD75cd4jdJTxcW7cpmUP70NS1RYSzi7wV2GRyR29WB+2Lheu36lM
Q6yVQvHNpMKFVAZ1LdhZz/L2IS7fWPvBqUnm9rqKRuZ9YNuVD8mI/UEau7Q2T+i59k1s5MfGnpoZ
cXtR30ylAg1KqXDbc0ZaxyTj144fmAviFj/hAD3C879snxAMqrjZ17n9s6fyfPRsfg+lYGUqJWM5
M0nnNv1N5OsKr+7St0p0mu2xbC3y77Ld9EZZPqaxeepdnBj0mIkOeieaKsN6LuRLHOVcktts0GfT
mTdaDuqqGYdrMdXVGpaCeYWD5X68RGKYMjmJrMOD1+H58VHgurUIUDkKzSQXge7UNl/JF8KCrHH6
5fo2CwO1cErPWTAs+OhOgbeCWDIcs8A75yFAEExRuMvD/nFIkmcJtQsZQYGTJu4gqGJXpJHLt0tm
d3PVP1sCCRCmzy5wTm7o7W3o/xtCri8yYPR9Ln12T48Z6JSGXz2OHiNLNX0WQItW2nRLfjr+wiq9
G7AKZhrpn+Xc+GVxVWch1IuLD9N8Bh0rl1PSHIB5YgQPpmM4T8+FRWdEJsGL9nsG4xPz3g9AaIA+
Z8LHWtcB5xZUN+BYEKHpY9C6xwKxTZA3xbFuL4KdenqTehxXDPEdEu0wTZzCTi/QfYMHwcTaPUZz
GC9z131nzCdaUegMWacq8BBFXxJG683R5WDbpBt/Lp1fpZwASUgtd+iIfUmRLU6ydWpHsPIZX049
8HIV5wpoLXCI+9TGcux2HaRP+teiuOva3Ff4QhzuJ61FWMxAWbAxvUGohY0ZAKhgXDyD7mqqoxX1
oAc76DsR/7WTfvhgI6DghmWxyUPDAuw52UcnqLppZVdNU3PunvGKdRyvfvqRDWOlL9N66aGprPna
9h7WFaSEmzRT5imocq7FYZr6Z2+w9Rn5BwfTNhB3WpN16QXSHYu/AGqkglwNLWKodkMzDz8scan8
9umkIeE3gweupDY2HoiNR4INXr40hgFNWjrP4RYVBgqiwGxNuQkTE9eWw4TjACXwmDEPTvdLWpnP
Mhs38Ee7PK/WdWY01Ht5av0vB/5asg0Mh7zCZAfZJg8A42hbzye3zvH7jq5Gz6WSes0Dianxu/2Y
8hpSbeDPgk6T2QBAUUH4TTuQEUHSdXeD0fIcfTQ43sEpfMwaRkiKeCEsDwz5ABzQWoQOZ9Qq9FoI
iUbL9p7VUNAdBWbr0Nki0/t+ZOhhacM2iFiqE/SWMgZGsvXTttDrJDI//Nws7yuWHxcegE4h/gvu
cIQ7jByHVewi2Cq4vMrd1APjQjDu+rjYQ8ZAJScYDhrKrk/QhUacCZ5CYzXFzMP3NNwtQA7EtRfM
pRtPMY6iK0DO9W0PHeKH7mpSRJNBmri1THXnuvZcH5QKIRN5jsMjh0inbzwohDuH93kbckc7urEv
ObOEjnnofQc0lmV14TGhRbuz3SZ9DKoouC6B6cAbn8Y7/GUzCHDHGW+JbXb41lRUXpelF167XWJt
tWea6yrssAVqi+OPO9lXTuvXZ0Y081Uxjj2KP5xVgzOb2Km4uCxNdvKNKmWzneKpOdDAlEflCVKz
mNmNTRA03seQWuldUdj+FfP16udoKAWb3eESlguvwBbBpmr3TpNswyoJtp7jMkVZCN2CR66irYrg
V/egoq8i12mOc2LrjRc01aYxfbheE+CIkW0gOYac/X23xsIS+ll1GlJn4YGZb7J0H6RBDJ2ysIL1
XGf9oQTRcN9lfXSK8cVtUuwIx1bGw0OcILtsLsdU18zwtRiDWfzmfJOvOtX+nPIOqMqgb8YA0BIb
qQcrtEN7Cam6KSQLhb6NuYIsvGTERWxHeO4nuKGYN36DHD5nMFPfUnf4AamBuylsNzCM0Z0QXc01
tn4l9RUvu2SON4OnH9HLlkucLu1VzRu8AfYW8SvS/aKaHXNt8udYoZvn1DBAzxfFk8F4+66NEHg5
hsf5xLT2ZevZ267php1I5gv/TWR4IudzZLvjMYpAOdYIc86lL5NlWs82Q6zyo45YlVIveRaNx4A2
UJSzK8OeQKmEzRMpdY3lQ54QEV0SYxXGwFAgGBvKaaUMsGh93BkrkB8Ukavpfgjd5j30VfCIEJsh
zwmBBF/CCfkYwnjIWDEgDr+7HwEE7sOCq2E5w2meAb9s0LJ4a99Mo7uI+NXRaeFFpANPxc6B2Xil
91x2jUlMu4iWaV7Vr1GMwyF2xbyxq1ZuRMGMfMFVMCPnhAo2cFZAFQ+dw8VTuEaAadi98BoZFfQr
o3joE0Cm2M7ElvkWGPt9BBNYuf1B9uri8WBISqswghudy4Oo2uFOlgbBlTiIqY0ol+tcDL29HeaP
qbq4SWfjWed2Tms8be9Lupp7JdS8BQo2rFy7NVjsmV0FJK3OBgAciFEmFmOjz/dD0DyoKubXkiZ3
qZLzSmNFW1dajjT4ZffmJL1+wSzpM6JUX6eX9aMrgQPTvoXQm/j9UuXVy2zk/lK4DKrXSR2fI+BF
2wsUknAND5lrmH1lD1V6NlFBLnRhu+uYK9K12YTJCduyfbJjAO20+IMFfFpyQa7jYSAGO7JoLPgj
6dhK1GTDcy4cbIdFD8iuCNnVCbgvanEhKtbc9JHM/s6V+YA58na0XL2kY3cDpP+X2aN451x/y/Sx
RyYmmRHfF2pN2kI+YiehmEq+GYeP/ZiDj7p3GDpat4hQVmWX3+qGXRSym9q6vW/gmG4f4JDJpY0q
dME/hMzWFNTrqVKHRnfBfkjMaG2M/Q8AM9bKcSK+urSBF1nS/DTrbr6ewb6GcN62uNfKJyuL6nXb
zhbNfNPaDX38IT0Q4DZAzutJW+Zdn6KskylR+BRBrCQaAzUtidZm48dkAhElmKX7pCGInxNnLHeF
tpjUHWtn51uYqTxzeGoUDFMxphw1PQQN+EmPVpJejRKBgh163a7vQjbfyAiv8riJl6xve8erDNB7
6DkqwUxoVH7AZ4T1r3p1AhvU0OCpa1Dcudg4JeLqokiDY2NcNu7AGlGqS0Rqsb7mHLbna4PWhbXE
NljvGhG8y9Zobvjhb0pfnwurVcDt65JDV+rlwdpvC3VN0QfZVpWNcwwcf7ztmbhZcvOqbm13Ht65
TAheENxmYgkptv8RkyoGA5XIdu9TZ1jXUxXN69ELCKvDVbo1S38CXTsZH219sQjY+YWQpaLVPGKe
ZUqrWnMPHS4B2GEfNtBsbJVwImbSB6Q6A+tRbSU3I5HDY8z34r425+mRK2JBiLzviAcV2rbevQoZ
LEcCKI6AsW6S8iODsLNTPdfGDH7zFl87NUBlOctpEi8j3KyVlZjcnTHo1kdV5EHCMd4Mn0b2hgeD
Q9yj0xbNJrUGZ8moOmgpWGO3EyqzjUiTOFrTBGh/6wwIXluAbF3Bf4XiPaTwHYem5XYVFoK/31Rp
+or+BchCWwk+xG7ZTRKwwVGf4Bl0MkXlrrSoA0UWkkKlHnVbozpose9Zo/D2TYuOYywMcUwSz13Z
IbTuBRQvhCIddeAnTl+hg1snwOJJwW166xNgUVgOR59e/eRRvrFwHepk5ApQZCkNRNlyn0NJ7zRn
B74t2Z6+c1k93HJnzcAEzdExzwBdvFsr5leHZnnCeIAva2fpAuAqpGXrchvrtmKe4kPlj2LtFylv
ocdScqwMy3+cnZLOqDQldUMz0vULYl/n3ZthDyNsYZKL0w3lLwOF4zqqQ/NkUNd/VA4Tb70sox+p
aL1i0w1KlVtT4VNnpn9k13KqQD0B0EfpVwUVZ2i+xoiomGrr8GMVTCmtGRRjFnUGOlvfgiSQzbnM
S+OISnbwGUqDf7uQCaVE4qUkMqoeOWKmFJPGQzD76gxoz9tpw2asNZX+omRhspfC5GFfEHjRFWCq
/IBXXb57KdeOixY+PareiX/JvtcrL83K16xg/HBVQcHPFoYR9WdzkP2BbcfiWgzyUC5sO6vBxVNt
7AXDChQLkKquMxq4QLR9OLM7p5W2f80sb/w0ARrc60nqXzrJrcd4dtz3sbf9lWGWCRqZuNzEQL1u
LmDne/zkbHt5iPOzg4e86scJiw1QmctYz4wO1vDtVYK7dD1jgrzSI1AYfHL5U+Oa3lr3XnEShmU/
K9CFL57n2h8XGjRiAHTSIOzmYO4WqpXeyTPKMFlHbhD8Elbtb1sTaXYx23rpwixYyyw6uWkx/xxC
0zzaZtidZsh2uCawHPdSsrbXIU7IWLf5r0J2+asbBgE/QTzM3SYeqGxQLzbi5kanjolQydfGxFEv
S7dDnXIQ7cf4p/SVXNUG/i6IOXgfwnpYmz2iEq3635KqBRsI6JtFP1wG4xTUQLbz+C6YWGTQkO+N
ukhW2lX1MhxHnD9h+lxGiAG76Hlgxqck/7/rS/6LxPO7deHj2OJKvjY60S/iHBsQv8tVWsU9WWIi
A4Hp8wF9cPLq7qbosiPI2WoBRA3maNZshknKYtUPbDUll5OVKtmwdRT0x3TGCxFk9WPRRUjgDHz1
mGLm3r+F8XVHL9cit5UDGnNmtr0xpFjKMSyR9Rvc+ez2MnNcCowojl5roNwc7qp3p59ehWPdlxhN
F6LmXF06GA2yUzQ4J9Pot00OfcOfvAOo6rWbyQ/fSndB31AZonJMQACkl94PcQU/oFDdsVfpDYXw
nfDT/DSFcAiTKONIK4AHGy3fwimq6XwUvXPOjbe6P/al8YT0EM9XiuwbcB9TmnIbRtUbTrl13Don
2VF2HC0vPIKaPNh1uKVXsO2Yx/T6acsKFWzFGDxSPQRLKrmNKnZl+9oATo+tk0M7DRyPL/W8naaE
qGSqzm2nj7EBCXBLabV/cV1vrjf/7j5+1eD8lFGqyrhEyzp129FpjJ3PBk+7488hnfrVvz/iqwmF
z9iZ1oI+3oIt3jbAlsHipxTpseDoQo7HSiU0GCaqjwTOdqR1D0H1nMy1+00Y44uG+mcgTeSGVhT6
jdqacjT37qydtZmO8//29D6jaIKuo+o3OPk2bY1uWRk2Cct2ZAEMZ/ubtu0Xbe7PiBaCPcbAiqn3
duT3a+0FxsqdWrVJfHu8ruw8/t8CUuJT496OEZaP2Of3hTBzxH81uQYb9ZBjT8Pa6b147ZSiuf/3
K/FFQOUztgW8zhDU7tTtES6gGtEXKsLUgV8IV7DzofwBBPimvf7FCy4+dfBjJcwyFGm7T5ryD8e9
7279bjafYErmj//+53z1kn1q4ZMqd2vkvf0+z5PqoXeFu5x6r9n9+2//gzn5S9tefGrbYzdRKbT+
bl+HkGiDHAZ/3xmvU2CG0GUdSmN1zmExy9iTRsfiBozCsiyxGTtEzveu5eS3vSfrdW+Pmt606S0S
CYG9iLx0N6UELv/9g371qD+tJelcNFWP4XVvFFpQVeF8ce8Q9Gdzw2f978/4A2T5y8P4zILphjAJ
APKXe7Bj3iED7HfpuhcHoZoUgnCRvYTcymYOyVX4TOckus57BvbQMMzrmtPVA7Om3DPj1J3b40ic
bD1H7pAvHSXrXeqBgP3fnsZnokxalWSgPd5xj3DUgVk/vFwN3+CJ5sO/n8UXS8NnqExi5iUh6573
YhDWKU2Ff45tR79VziWhK7Lv1tAvfq+f2THc0sq2G/NuT/EB+QrW2ufIhkcKnH9Kv9kkvvq3XD77
P5FxjmglSnKeVh/GO5+DM6kPm15Q324C0X8Hcfsi0PUnD/2fT0FJLtDntKw7FtB2Wsi0QXTVZLdY
GMZljnCNfkM4LVVCm+SbN/aL8bg/8wn/+Uym5e06Lrpun1qj8eDjTWH6w04bMGCKDnNqiTfX6rEx
WRmI6MCAsf3NJ3/1r/20LIVK0S2Jk25P8KfkzuqkzTHwdYrTYcr4/hO1dB6ou1Jsz1JucOt/v5bW
5e//21f003oVcvqzYzqm+4E46QT9+NipycDGIOLqkstx8p3XyOYY9WmzAr1TUF8qqy2qSDRkfa2/
Gxn8KjX45///z6PPs2pwWw6Q+4Ax9KOH3qBb2L4F6dWTfr5MpkKtsjxCyCk48C7sgdM0nRVpfgcX
+ipo/5lro1tNoKqQ/Z6CnHgOolboVV643GYto6HHzfDvEX2D8x7ENhVabanxyes7K1+nYWmtonTo
dyaK7JyeV8vJ4ps344v99zMRx2FeNOwZItvnbAHPUTtkK9Qw1AXK3lw5kWzodiCO+/f78MUX4DMe
B9VCUgHhn/dpZjjHKhT20uKKdnBlfAHs+fNeR0m2KWqwDIkFD/3fH/snM/mX19C8LDX/+e2nXcsF
rff46+lwrCuUfmfVhupeyMRexn7t4nr1iAarqvd3tuyId1Rz8OZSATm1FYG8KLXIKsVmcTCnxLvL
qayuTe7Vr/FQWBBDRpD/mkAYkqTRX8uyzZ9GmYxPUxSKp2p0qapq30VhZZTQome/XNORibaMXmTn
ScfEpZCkREx9eyi5bBq4Hu3jgz107jnNo3Dz7+fw1Y5pflpaS4NWkdP3877uo+IX9gS9x0CGgrEx
ZtdcOJzA31xvSNeVpcztIDvx4dgZIr5h1vdC+yABtO0G27DoxZIQvbsYC1xxABNN87WztP7mqP7F
FmBeTlf/+X1hFaY6yP6LnMO6TbkikUXZVLaz0i2KgG8exlcvo/3/P6RIfVumTFvukUPk/bYlGlEs
GyHHQ5V2Ng42czBuDdO1nzKEv5ItLjYfaQaYj2y0wc+BUtQuqDPGHwKiYemyqQTBNsNEpOA4pn7u
jZjyO6ng6eGbn/iyav7tNf60ig+Dbs3ZTd096gwyVU4w618Ci5G5bIwieFRROq3CoAweR6+tgMG7
bXBTuGV4UBHH7G+em/3VT/F5Teeb4zpO5+yDUGEZ7QTrKAtmFlC7R231ziUFJ6VXRVqtcAGmOzus
xrWCKO4xemk2K3jzMlyOSVd9lLDBn2ZFQWHR1UhU8IQQ/adCKvIzKSDxOhhBcJVFMr/HuoBKw7fy
bSLtwlvaKAF/BPOMTaA0uuS6wObxk/youu160gPUzfxv2MV/Lj5/e+6fTrN035N8ziJOsxTcdozC
YuWMDEPdobgYjpr8K45dRxjPlHWcHXOe9p1b1dl+jgPrlm5KebB93ZwMjFr7fKjdlLSYGqNFZqeS
rK9ZvsKwz26jOfW9le1109qqLxoW7vbZwhmIAOwHnzLsv1+jv325/JD//f/3PjIu6xHNHn48e/zl
21PxUzYGeYfJpRtZMr75zbL7t8Pi5YM+ZeZHt9D1EFD4t+3ZuKHda73id4xemLGpjW/eRgDpl0Xh
82/n8jGXne0/i0UwalF3vpfswrjO0pVvOx3SW3ta+0MTPSK5zK6IhdN7hDDe3dVJ4KnFRaHzq0zL
+b6pW2MX+jS0LkBk21qoqLW3WV2MzkJWSI8WLq3AUz4kGFq7bPKbjUV76pzbSKE2AV9JBIepgYqN
wEJ7hO2ojQUFtO53lJaTt3QKGy0rQIH0Btee+VH5jbXvozTBOVeWtHeT1iFtXM39+FYiUbjHBJA9
Qfz2AlAdY0groJ2HvVN045rdgRFhWOB3kXLMW+q+VB2NOlimhKt+y0CXa22NA4c6PzauOw4PrNct
gr2LCrJ+G4VWGa0d0zCZKkcl4Lqm+VBXenJQRHfgZa2gf6yqJjobfmo/tIE7n6ZONtdVZvbUMwKH
CJucbcNZknDrj5Xv1bQGm+TMD9HdxBWhMNA6ptjX2eWPlgwLvdRehW+5HNX4e3Kp6lz865W/yD0M
rmkOEpY2WxSdLdnaH/PUs8WYie7OHpGj69Eq7ecWm8wurkkd0FIJGyKXnMt+GSq1jgVTPC9hE1fP
/lSUt7a27W3oVS2S3mZ0T64zoXtvWutN9ILeuGM720jFwZWT1SiER9tuT5Htk8Fl5PA3CG7Cb3lw
cOIy/sjYm4naciC4SSatH7VrT0/m5DxdfEp7I3Mbgll+lv2qBFQ1aYfTncCbc/JVSRm8jv1hbwVt
sh65h72VTAqUqLSr6GGYPDdeCsQ4aJBVcBPWMq+pn+qGB8x04KFpBzJ+cWjn/Clz4rg3Zi0S0Knc
s9vY15Fr0w3HczGuE9dKXRC6FrYYdmQ1I2Gs8s0cxc4hEpO/jhwgUbtgMGloepFmkCBJn3Voh5SQ
BVOli4uu45I1CNsnTqX6RzIhZj0oWdk4h4OOnLpvaDcnvm/7xWaqTOqmKSel1aDDINkhfHFPtt1A
+ug6M3r0BmIbm8iS0VnYOYlvO2Xf8dwpaZfGpDHRCWckKhYVKMMIVgsq6WWumoO2LG9c4OzRZyoy
AVhGoTC+TTRCV7xPwVPQBigDNYcxdyHzqdrFsq1a7u5jdJRtJF/9zHP3cz3gq6WP1SybjN7PohnD
8BRLHd33hPYuA8jxsSaie0xqN9sLHFt6NThaI4JQTdDtuiQa1AImW37le2xxadRVP9x+JtTIHmps
ZCFRZMejPb0LuplP0DYqMLTeZb5sbFaJLsU7OQwTcjOqURsljbIfmRBofygG29A+GzFWEE62v1zL
RuM7FhKj+uXgi3rJP/cTbLJmrhAyt7QWRTYFvyCbOD8qKYkkxmqetw1tqJ1LXMpYYvELrhX38Qdt
yfnJkSTpfDbElzFkXIjlvX0Sc6FR09AgoO84Uncnf5QWKEobkgf0VdEA96TDd8YsLbHuCO2EBGqL
5KcyuxqfsltvtIot9EKZZXLca8T8LIak++jCWVQrt8/qHCtxM/w20iDZ0+6caSTI8oU7fNsui4nC
t5qd/mfp19Ozy1fkWZqRca2SqjsbiRM+g6MfPwLCh5um7zDv0XSzrvwg8EmSTzOn0K6KP7pYaOjb
RBvf2rEMGDbVmbP2xyh8LPy83TXSVDdhp/OjkZfB89xLdT2Unnsvc5ySK7/qwvugD12xCEuh3wqH
+PClaUjpqDBJNkqi6cGY+pc3PTYa/lSU87zdUB5LM7PyPe18GMZCxH2w8M1pPIaK4gBh5bldTOCN
SZ2jjcOoHlSPrmonhs5jltGsyR/TUfpMtExaPkXBTKa0iqJihxloPpqDndRLgYINK1N9iWrlSUOq
0TS6Fq9TlbfjJnECpjOGWpmYR0azbRbachDpYVgpn9so7uNd3tkTZPO89h6bcBS7OfHLj8AN9drl
WRHv0AO5EB8n842XKczsHGd+hZFPkCYoWAsQkw2vbRmGv5LZmpi+sKLxMYHTfsbSWL7PZLWxQHXF
GQUMi0FrdQ0VxCBtrqJKyZMYPLq2JAEHf2UFAy6qxg17csUjN+kI36IPjmvuihVoJX6rml9liTpU
eWfh9fNGYiM9AK0pfvod0UbLLEyKEzrGbA0RxObqSxhtWwh+yoWyGqYLoq5ZB4WhEdo1ZcGP35I8
8cJxXoZzad9kDilX9gjnuiBxR1SghfCRcdRE+9tPFRxMV90yum7+AIvt7LhSlKt5zgLmCpr5Kghq
OB2xsm4K7nHL1jDVPlNTQXorkSfPSs39XP4fc+e1HDmypOlX2RfAMWhxuVCpqVlk8QbGKlZDa42n
3y9rzo5V4zCZNn01Vm190QKRCER4eLj/AsSEXqSZb8IVPUwqfrZJMaQ3zQDgIuoqahucy7kDtEV4
zWrYuNI4mzFpnTFsJBn5Fgc2MA5OeTKmRwBTmCZVpgysry9zl8p+4cU65qKLKmM/LWAJFuiavs8s
mVNFz6tnS5+62W/hiHD7MCDG91RUylsMHFniehOEgV2Lg/5c0bQNXEhCRES9AbsrSZyUNvDG5U2O
z111LZogfizAL2rgnqCLJytIbquYIk22ADyuwopOfyVVymthVsVNGQjQjshWZjAy+P04JXAPgFei
ED3k5LK3fKz4XelCGCR61rU3yiDGpm3K2E2R1JqvuWYRw8vMbG/MckCOpQ8wV3GyoNEf4s4KPXGR
lvsWeMROVaqYBEnW6sYZRDV4Dk1860YEB6D3amYMby0pnptKKjxpFhq2W9U+DLiA3SWCOe5nPQNY
LoXtfIvJFlaEc27BwMEhdMrF2RuqwHhvLcK/jQmKtKnZgb5IDQjoP/MnY+IKmBB91SZQeQG85f2p
Rp6bE6B2hKXCv442Jdwaozvfike/n+sY04bMeunTUX1scA5+tM7eVIYsyq9FpaU+BqrVRp/a1DNT
KAJmr72NswykKwLQ4iLPpgIJg+j0oKtzdBPOau20fShtQ11MMS+1ZFKUOlP70k1AlNuMb90umiTc
NbpchxuwK9pkx+qEv6em82XA3HTyLWsnz92kVPrlWBrp8BzrSdc/zQMQOw/TvMUA/5Mn30sjVN6C
WtafhEqLZDsSOxzdOF3VEjSWyPVMAzI+4k83SQZd037axXIBF26wphyxtLFr3ktDFapHYzLiDaag
+c8cSDb4kDKIS4fTFOWdvIims3iSRBgf8Kx97MOzxTTM0FJ9FqplMreDKlqKPc9U6wFD9F6rdb1n
SoH6WOJt5ubR0IMntEbxlJpW4Q8mPAQbHDPy/MvSkhlNM4xwK5+jl4F02Q/kQYDrItBwhnbqzIAr
vdasJ68zZGUrZmGu2LGuaH/12NDZEr9qG+fUQkH5artk6iZngCT9nsRQyzBczx/KOR6fGyLwxmhb
+aQotWF6vaimr5kSF7fAtetv2PotL3jeRLsplNK9ZjTxLitTYIBJIZ05iBKlP86WvTrVw3tdK9l9
mBjfaohYL4TIfAdCS6ASzaFUamXx1k/lclPU4+xzbAdP2GaLe7GLy8PY6ulWXOCSGTEWi2RJprUN
+kHeqY0cPkOvsJ4lDjrixawwoU3mR1NPo2PWwD+FmhzuQibIm/saJISOZCzu4hAw7kM1TsAY5eXy
oJmEWphnOAFDnZiMX3NPREgw8Pw19gnUoQln9tJTegmEmq6Nh17MUi+tZaDpRt7AGSwDiWgRmU1H
TaIKuGw0seaVnVXdz01nmmdoY71vxCLaCqIIZDLgQHS5DcXxfhFkeT+rUX9T10u5hbAJr4wbRaHY
jYmAwIKr2dNgmcktEPDgkNMaCtH5lMyHchrZBNpQuSiWL89LpKWvWNqJT1klWRsA7V3haPg9PXQx
clyB2CvHUmjqfS9g6ssRhYV61ap7/OgQGoQVCK+Oo2FnjU13DwASF6BsST7CtuGMi0bB6WIwOgP4
GgwuUFrA2xREIcD3/CSpmrABQDZ52RBwXhIdumOVdxYUG+wTb7QJD+g4UBeEn/sGmd0OmZWoM6vb
BjCraFPT0Q94UI3wPMtKOLWCFD3onaIelBGMegbe+KBlkXwLLCdzLWJo2ZjDzkQ3+THW4gIUegRq
3EZmcrwLl0HcJEUPL0TlprPLjaj6FY2qBMd1Tj6EvEpfOLGrEAlTCzVpSVW28sgVZJRDc29i3P2t
641xO1pydEjyMXmYYHNa4J/TBG0BuCapI4JeM4BjCQaAf2i/oFSL72MsmFuBuje5MvwG7GL1qQJW
VFQi+LJBkACry9abMgn6KTSWyu2Gqd0WwXSuZ411Kdp6K87AB4L4aWqUGue3RvnW6EK24fo/e1TV
ly24l/p9Rq6eXDaqkCNkgYKI7/Jm4PG1ccvhOhwB/1s/6lBQtniUL8IezsDUgPNJoo/IiAbYRqmK
XyXGdMcEz6GdOfXxT8uIhR9WmMweAN3SUanHDXvyqwLbDkAtp7FKZQgujbU1lEqmE8vVw5Sj8rkm
seNkgYIHS65Cd0OARaNgBOxyfsVbldXyRqSXPiahUj6ShDv2MqQqhpRSaGCgVAbYm87zEzSF4jYo
I1pDQQOG3EGiUHKKTjA8qgrpjlGbk9wY4p7FYEIGNBsb39gZP2iwHKypbjchlgmeFO6fGZo13Gfg
bMiRZdb0XEtCeleDknFjXBNPQP5ROwU87KOKJe17bpYHfCLZi61qvRny1FVuhrO4Zet1BL+0T6i0
2G0rYXpfctCHXKAluHuxMt7gXR2FdPCq8jikC0iCPMzZQ4002EMxYQJOtv0QpUvnV3oe3gVtsRwy
8sZT05vjsRa53o2qFb/GS4bJZ6ogUaLIiaPhAbFpokhyMkEL8FqkfQZNYgaFXS0bmQLkRgELByZt
nFmahU7Nu0mBiNNhCVPYqaLcQvswrAykpzAmGzHV8easQ3jA+sgdFGG/fZgklZtI8fSQW7DcognC
VhiAG1SK0dzqaTydZmOEGo+lULwp6sE69G10dpLUDf5HTKsPiJVz49WDYDOXgXYn9PEsU3GCQsQl
L7spaNnfh10g7WtBAXmRTvEZ7i7falrSfGigufOTOpjyrTXrHVKLSqN/S/u8+65KkvxjbJLWH2Or
OBC9oU+r0ljhOD6A+PaxS1lipyGk/sznVjybCdfJIZ0nbVM3cb1LVU7NSWnl75l+Vn8OETmAjJ0J
fDiNltWvYW6HG6mPix2YQ3ZQZmmWbuMgZj6IKTlrW0zYTaPtu7hxkg8P3D4gtWhpOHkpEgw+d8oR
yvli7Gl4Cl6Qz9Ye38/xe7UI4T3ZTucviSW43Zipp6VrolcqkWrkNJLVeHGgpZyxETVtLUAHsS3i
X03aybOjKpp6o1p51tMabtQDYk7li6oMeHZ3AJdDKZfh5wE3sstEk4G0LtWdNOrFjN9rI98U0sih
acg4hUdGvdFxT911ZF0jZRqru0VHablF6UFysbGanmMkZixnNnPrCNi2twm+qpcapQm2ocK/dYnL
9LbEF7z3YkTv6PZgMAiIc4IJBDS3REhgEruBniMYfGc0lgL6n1K+EAPF25EK2q7tC/NOI4P4nkhN
5zTwo+9Na5A8FTtOnBxjYXSl2gSs2Yn6s1UmIMPCXE8PZZ2O9E5j8CBnI3mqjI0C9aISvXRZtHtO
GO2hTX5zW7JwfqFMLfXuwnXOgW2ZJDCtQ/wzUzB4o5Ir21SYikPWiPl93MfK2e4Z6iektEM24cKs
ESTPyE+CyJJJD3BisgeQtfFHWORYTdfx8jOFog4DfVq0R8B7ATzwYfYCPI/tqJ6Xn2STZ3CjNXoA
J1VPpdzqxqIQuIZemkB+WsSDWcP7IQIGDvpcdkaYAl5RwwEWm1bG8rxTlpsUAYhvAnEwcua+TDax
Mg2+0DT9LUJH0x160IvXJFOJ2XhdkXel1IP1aDA9QQTmy0/p401qjGBg0jy7aQQ9JMib6cOEjVRi
h7qafOvMCZBf1IExBOqP+W+gz+RkZvwU48N+A3ampTY1wIUtVO7PdP4oBRXh4kUTTq3bpKQ4hzRD
lj5ZodD/lNE7OQZLWEWuOLJiT2AMA7LOfMT+t1IoFY6p2t/WAVm3k3NusH+N2O8koIfj1CJ+ABQq
PxiJ1ZsHQZEN1a1KVQLXrxLMhsbM7pQeFHqnSfpzlIawW2kf93YDNwjNo270laAQtrnYjdt2FCDk
9dTzjgllT8EZS2v6NqYiuN4Mp96j1BjaDTXe4JGUSHrIZHQ5kG8nB6KPKuHSHoZYeKUt/M5Kj9M3
Co0R67VJwAiPemJtRJlz2oW4kEmUfsbaqUCIbCj+DcIBny7L8IpMN35MZ4gvrLdwJ/eNcq+P1Wzd
doIgutKAdNOTMuiC5UdSLEKvU2SlO4IaXajxSYqsh48D6h7vcbxMG27QXLrlSUVapp9Es6O412Yv
kqCrkw1zoAyfEUfWK3dIBY1qbhoMJ0jhVAhV4WxBwtYMKJ07USyTQFvozU70AQ7VkJ1v6ZqGsogM
I0RotMhBYUHXPDEUg+Goi8Gcb8OGw5MrjCUbQbhTA6gwAjIEwK5ETaA2NAIk8NK0xvNa4Tw/1RpM
qgdJicvnoKau4RpNZAFCnuFeOVGZUGO0+qj+yJO2F90iauaGCaKssK8nYKi2Mgtz78EXUfjPmzEC
Jhfps+CkEe7z8C+WMbZlGszP1P3i0akNMvKNjgPvuKdHAgsmHMdceCvzCpkcGWECjuLhA5a/anwv
EkD3iJJWAiIDeawlG0VvIlRTpaFadsMwSo8xmZjoo4aejjYnQLZQ02g4j5uoV914aeTbJWz1yKbk
GhdUwgb5YdJS/V3WyAxAJs/xrapLfPhltjC6KwqENuLEb1oWbQts+BsUlNRVKHK6xtjPezkIuNuA
rvVNHN4UB9YMNfNJbTXqAEmCCIuayeU2V4XAM8jFUDfQMy6IUPOhKixp6rfNEj6Auk9qu2Gh7eH+
hZsJwP5jU82Z30vaErp0FLub2ohafUsxJYR0D0vYy9Wh/t4ac/eLQmvry22g4u9HaXEI6fjQBU+x
4BbkFJKpnMy2HsLarQRtcZs+zOBn65TMbrJ4mv6q1TMgvA9HkU1axDdLSRYUiwt9zVYOow3RDc9P
XAs2Q7Kob9GYIOsCqvqtiFKAfgpYglMSVP0bWJL0VmF7PkRm0lL4M+tfSwrXo+zjxYeVE/vAioTv
BMEqcjA3HD149uk+asyR6xhtmTc1QXl0Gbvql7yE9A2kGNQ/FA4E90iV9EQ+qrUw/1Ko8GiO0kzV
M6TSyB/qCW0H2NcPjUoB1wgLc0/1ZvjJaTBSH1Ua4gofKd0Pgl6/D1YaHVK9gys05nop22okja/0
rtWIkxDh8zOcDN5IgwE46h1F/aviDrjIONurMPYbO0K5njqTVB0oK1h7eD597hd5Iz52RU+wCsxq
cLUgbrHrFiNIDktQeRCRDGrD+vLQ0m09zuAOf2qBEfIjcxrN4yB0pl3HcrsvuklB/aSpKMUENM8K
oT9E3ED/kkm7PEq856NwpiTehabZO6qZlT+FoZHf9aSM9pVQFu/YBac/UXNst/UwgdAJAl1w++ws
qfJ1u/ZSF3WFXcHvvp24y0CimTJju3StdENVM98Z5yX8z4ZYwULCxYj0ymylLQ2HzjcNsfbhk8DH
6rvhStP50lucm7d/NGkBlaHMVDZIwqT9tEE7avAQnLX8Jsz/7dL4P7K3fipz/lo7Vv/N5Xrzqzy7
Qrfr/+h/o631GQDz3x6//2FrvS2L8P8czn97/L8Pf/O2Pv9//9/bWv2XSuHFMC3aOZZ8Bsv+l7e1
JCn/Mum9y5iPGxpOJSywf3tby/K/NI02tqWLOoerrAI4+be3Nf8K12v93G+XdYPHSv8Ta+vz11+3
7k1Fl1YLT4RYPUYUzQ85Ldss1HAZe/ljJu7+6xl/2gR/tt7OT16tN+4sOSnjKB6kpAeVJTzo9ItQ
f7wGxL70/BV4aDAA76ZpKx7C9163h49xcPu3/rn5oZ3EGAylXfFChiO+RFfUMj9FK/FCfIo/N5Ap
VoncR714qMkwaw4e3fpQrcmllbEIR4FzNR5+fT13l77KCuCD7G4tBwtDCeFN194Z6jX862fIk/NH
WeFoOI65d8iqeOj61h3PbTbtPhiQRMin3dc//XOUpaKvUZaxYg7CWPPb82/Tsbul09mqdsO90E7v
sm31pmNYVTrSx9fDyedf/skCXqMnhSQOZrGqpIPe58d00Tcgm/ajUW61dLjtkWbTpslRpnDLm38P
W4s3ro5kpg9QwhzZpMHc5o8Q7eyqQxQmrH9MKF98/dvO8JfPftr5n/8RcctKMwejhJw2acnrHIh2
x0IVlAWxqArZA/PKMBcWyxpaKWUDosIlEx5Fb+ryIhZXvuSl565CQ1gITZu1hAbUU7kJ/TW13/7Z
vJwH/GNewqmcUIzgB/e94ici5fjuBWAkZQ1xEyVXpKWNC0tdXMWHECCAQWIsHmAYmspy6jqYot2M
0tbJjJDN6w1jn8I+NfrRsUZgsGW2L0XND6X+GeqCN6d4AJmtN87corjkpUu7ox7rC8Zya8ByTcbS
6/thk4cI7qsFeSFtGTOl3zo220k8i6pk3LAfdIAcsokpepUcKZUDscgQb/g2zS+mEHtdNu7L9Llt
3zDgopkf3cxicdsL6ApOI2K6hstpfTPSMkkL2VF6xZsCGphh5xlpw52rhhR3GBU47Mwj3sWnTDqo
CIvEvSvU30uZqnUTb5L4Zw5jukN1yTBM+r8/FuslWRSbKtb91x/1QjgWV9GxGBMtMpdEPCAMoxfP
S3Bs4ivr5Te96rONtAqHSTI0QEPZSDp3qxycmDVEf0mt7CXGL23oHGoN9lSztXtSVupWvRyhe4kk
gdjt4lTbyPk72CE7McJjV9W2pqnbIpUPvZEczFx5CCb5LZRQJOwH7+vJuHBUiKswW7Rh3VcNK3wY
Ks8auOygHkcHoQhDp2xeF2S5UvWqXdLno2lrOCHbdFokAS1FxQxeZnxn0Du2heQtAK+wWMJuzn5J
iUFPRrudm/FmQGCLZuEu1I0D0jwu/F576JBFQpmJfPqttj76EDGr0jEUfbMEg6/0MD0RMBzixSnp
hyfJHvqvbajf1VJz9K7fpSzwIEeNFABFM6ASr5t2ET9R3nULWnQywAB66k4oPo7SGYPhJq1pl1IL
3ewaweDzcAWX9+9RJRDMfuxz5lzuDVtHr6ZLryTnn6NPFTK0vz+6lLJlygVJPBiyRAmyp3+Io4/6
IdCwxWauqpxhfFTrh26+CZNXqd2PfQhonw52PzvUFUD5/FwQF8y7xEFvAzXv+yRHVwQtCeRqIvvr
RXdpAs6B8I+wqpcJPVD0Iw9xN29DtcN/4efXT/78IANt+fcnW3HSBxVUxIOe783yzFM+pdS4sX5S
9PgKxPfz+KFZq0OhAqaMMAWnTSfcxvEHVDEdJcSvf//vbPY/A4hmrc6CtMoBas2sjcYvdsNO2Sa3
6p3yULuLl3jFJvbnl2tG8pfmahUHq6wqkkpiqFQQnURoKbagOCNGntTSaxv/UbSFN/v3L4I8UTtI
VKbAr72owi+hfyCWXZmsS2+wCl7QMPSlDPF4Eg7jfvEXt/KXQ3qKN7FTeaNPy97J/fFgXjPXOM/M
Jx9nbUtZW8jFisPEu1D4i1WBvi3YHuBUNFikaTo1yN4q6VtTviqTP2DRE2fWKQChm3bOhMosekAu
rEp6ECgS4HEo1zINXlqxeuCg/eIp2KMGhYw8EKUuTMXjUtmH3Z2Z97dq/iQmCCLk761Yu2Z+1Cmc
KzTyYvav6Kujblc4AH89sb9Zrp+96CpCCYMx5XNgiIfkGJwsP94njwyeq3ZHeiz8pSHseKc+jkd9
i3hXZh4NYVuXCDO5ZoLilp3+uPI7zuN99jtW4Uyv5rZBH4EJd81Ndpc/WD7ox0O+VbbTYTqEXujR
sPUjd3BGX/bl43gbGY5U28W9uM02gv/17/g8QdPMVbyqoiDLVUlfuHp29jim/jAMB6n6IWa68/UI
FyKiuYpbdbcAWwhg4g7RBhjaED5+/dwLO8RcxSpqsgn7nHwkjVEeFdxIe1UzxZYpLi8QCr8e5NKP
X8UslFg7LU4CWrDhz6E9NOg9ff3gS9HQXIcobB5GOSdfQHHKS2/Cre4Aandqt/OsjeSg+OqGV77x
hai+NtUcp0gyjEBe4PtVPlhAV06Ng6w+f/0mvy01PlvJq1ClaFrTKjFzRIsXsFvlgAHxgG36upMe
gv10lPz43XgESAXQw0+9eJ87zfZOtfOdtpd9Wsi77Jv+09gXnuZMnrKvj9a9sa+fdL9zMuca++3C
LKyNOcNUDMCwWgs3qRSWDRfAIEAh+pod54XluLbjpIkXqvQnuOlATTTSp0m8O5usKfXiyOPHlan+
PGasPTnjWcl7Y2KMangd6UuEaK5//eTPGaqK9vsC90feEpdZ0889cQDH75tu159qTpphnz2YnDLX
juULZQnkm3mxP0aJloH+f84oSJTbqEvZ1s3D+UDr3ZLVLhyvsZovDrQKDlXHta62tIXDU7/P7uq9
5U/bcBOzshavve2er7G0LwQIYxUgJlgXU5PxRjoN0AYhU/2Kwcel5bqKD4JcVVp/fnAY3ub0q9pT
lT98/bEvnYHGKnHJerphw8js6BvdqTfgq24zX/UsP9g1B2mT3HDZ9rIT114fn2o/Oo2Hf/xlVtEC
8+ZEQLFxOcj3+kY8YQB6GA6qO+3TJ4EIUDxP379+y0trYO3PCUsAr9+Kt5Q33XF4svzcyzeWI/rd
TXTgtuSb1zbPhbvf2qBTRrO0qWtGmnzDH0+6A6rWp8u96TfxpvJAI23SOxAhz9H+2jxeWHf6Kn1I
a/L0pmXIPLyflLd6/PX1rF1YdmvLyy4FOKhbRMkRQOaIxmJ1C1ziymn6uQMh9O3V/hensVazkqNi
3qDJfKwe2+fwpLr5UfWLe4oCwhXpls/NJxlotf+zMFqCbFCXA1WzgK7bQ/DNOtTP5q7YTn8VNwJo
lJ/SqTklp+7Kcru0BlaBIIrHuTA6Jq6szzx6tAMXTFFaRPm01qGJ7mTtgpqRcWXNXfr+q/AQdlEQ
JyXD6eLtMH0DO3/lG/02KfrkONdXwaEa2hrkSsU92+7c3P4YbVTqbcuu7R9gV9zW/kXdhFxl4u+F
/TLYHX9MVydxqWz+ODBTvXbbbj8yhya8fY1we3HxrCJHHsUpfynLQXmEDrbsyj33Aw9ByVf9dXio
nuUrd6FLgUM7f+I/TqlegPhcqww07id/PiWPTWc3h/Qo7RG5fDYfMid/+Xq3yefP9clkry0qlUUC
55YSDWsPtNudcryt98Y28fU70ErMqLG3NomHKexjcj/b1XN/pVz9W+3ps4FX8WPscqlfkGY7fDvM
DvVV59u3nM/8lnuwQ/zIR/7di53Ozuze/f5MH8fJ+AFXA8H5m302/OraYUZFadYlU7xY71gzoJ6G
IHszOlMWu234KsQbVRzcuLv7ep4vRDVtFXdSqUHZuzHYLdohn3fBdCcVP/7Zo1eRJq/HyugqIk0C
fgBhRU+eD3AcrqTunyuFkUqvwkqaB6gTheTusik6P36g4uOg1F8NDoQQz3C/focLwWRtNYlc/Jmd
xNfAdmBCXFzd/bPnrkJJB8oUyLK5oJhuoq1wjKMrRsaXfvAqFMygniQySR5c3RX5LuiulF0urJO1
c2Sj9HliRHzMIjqgW2oLhdfW15zMLj18VXlo1LBVrHP8gqptn3VDhxg3l+LKgfBb7umTLaWudjQY
zhFjhXNGEAz7BOkUxBGgc277rj/zKzxLe7ZCy9ZysO4SWxm18xBIm7SZhF0Wps5iQcKX9nEcXvlF
F05EdbXHwU3i89Lwg3rrri//ClCBgEi+ncPcHguo0OJLp1w9HC4NttrhQxkDxMmz+QDWUNoL8ZvS
WfZivnfu+ZqB58dGx7SFbGDmegbvRNnAtLDjKxvo0qc9r9M/ToxpAA9XZbxqnO+D7EfYvzbCx9d7
6NKjVwGga2mu9ucliR6rg5aED9QUS8Er3+jSAXSGNvz5yzNDV5q2kaeD3LBahglKG0ppc2V3JVKi
kua1Zz+ZcwFPfJHn/iA2I1oeoVcpMYxhCKgVNtay7JdSfFMWgpvhx5AI+k6NlCtze57Dz9b1Kogs
utQCDmWvRyJdo2Q3IRX09dRe3DKrMDItBo4GDY+G3+d2bnmjes2jsW1P6SazN9FWPEqcwLlbneIr
8fy89j95mbVro7qUQdun5xHnW31+StAf16uthv/Z16/0W2fxswFWQaZOmrnQz5FxZK3H6r3Wlu7U
IONWYoER2ELUYj6Q/hCwDBukxcu1vwrjSRp9iSZ9nFugz9/NQd2l4U2cntQl92TUbFIVsxy929Wi
cYqGH416Jf25NBurkIWSJ6LfYz4fkOMFnfpU5B+51OECrlyZjgtrR1mFIHqWfd0q4nw48zGm7l0Y
r8BQLl0w/sPVUdOqCHP7+dA7tOb86ag6qYcIqiM58H69l6PiNJv+nx1Lyvn1/ggvi1SmITLopORY
Vg3DR9QhU3BNB+VSCFBWESbOqkmaEr5C7fWeuq92zQ552n11l27xS3Lro/5qvlr7frd4gf2OEu6V
2HPp46xCjwLYFKC6BP0b86fE1KDmXPNBv5Q2/Rbt+WPGaiQlJLUu+TxesIltFHA9bRPYN9XG9L7e
aReHWAUPa1CFVs+087RNrvgsP9Pu9kS3fZSeLfefjbHWiRWAQ8ySqZ7HWFzhpb0n8HqLB4Hv+hgX
GhFrPVgL4yHUC4LpMHBU0rjBqU2kFZAj3xKguT3cq65qI9Tv9wc9aTy04X25u/tHSooQeVYhoMIt
pGs6EAsDQUr4PuDjYjbLlVvOpZvcbyzDH8ugT/B1jcaJALOZfCyJ3MAN+EqDt39PXbSWroSZS1fT
tVQsbHpkmQrGOUeDW8FOXPKpDfacNqY8ztVhzkvrk+C+Fomdgi5kSZxfx8Ff0ck3htMwQnF1UV9I
Nn4XDP+Yr1EU4grtPW4wZz1++a3W34Ohff16Nf/Ooj/7+asN3+jKvzd80JZObX4X6vQYh/cSwtlh
G96X9a9mhojb3HBC2T2WgZH5a0ToLBEnL8AtzIoLL5TA+DwleJrVxSmWn6rpfrGejWwEu/2E1Re4
9hZlCnz6kskTMPvMzWJHxek2jHe6ue3lfRbN2zYU4DAE/mzAzISQFqgkPMt+xgRcaJ9zDosANnsr
3jfilZf/XHOOhb5KYzoN+q85jOclAm/T71zRAXjhlRs6i27tpjsMIxzNQdT9Snj9DSf8bLpXAcqw
4IzPoUgvUc33uvEYRmcsf+9n/c8yqH0oOUCd3sKrDf4L8fx3lvXH4oFN3AVFTS3DFLyi2KrztWLe
hTRhrRubxqOIs4xA4cdGs9NvHeWAQcgeCJmLpYujHlDjEXb3X6/SSx/q94n/x2sY1pSGgcZopYcK
uyM7XLrhtz+I3wP/eAROYo/b6FT/+Hq4CzturSR7lm+as/OygCxro/6BPQnN7/QaLOnS4b6GFiso
0emmwts0Ls7AbuLCZr01d+pdvsG1xrMcYxM6iodZ2sl8iH6R0ZdXgu85gn+y/H7H5D/mUVerQpeb
ZcIQBUeHGivCRnTG5imT/oLCeC3ymhdGWSUvVtYp3FqoKJ+/1eCqDhxdN90iieR1trKpd2D1NthV
ONeK/Zc+2CqI1YbYQrNkQqXlzgCoINaKYyHG//Vy+P3dP5u1VZiABNvDZuR99PvJnY5UA39Ut8P2
Z+/2u/ZufpxOhXOt9/87f/xssFWECLIKfGnXz7Dp3rO4POrqHpMBN5ifTP0Z7z3fwiJYbqCcW50z
d/qpNvHH1PRdDKe3RDmKfuQGK5dDjT2aks5+N8UIJ+T3MjjwvPl5dvQsi1/TtNWKG0P2pKDCkUR3
h050zHZxVazyrszbpWi3RjyrgwQtGIU9gAy6u2D5aGgYGSJWNGRvSSA5bf2BNsxGnnEfheokQ56L
cA4NYLLCv4c8uStnkNjKj1SOdxHyr0rV+CXsoEl6b5ubMO2dqfNkcXFyQ/O6ZESJYIdzhTsWySaC
qtrz5Hp4qsU7K808rX4U9bN9xIcyYLQ1ig/TLPkSslehVNlpJvlibtiQvW1dwPoykEHlY0cb13dK
im2SqGIPjkrAQf5NpfUgP6dIzaQFSjUj1psvQnZ3Nr5puTmWFuq9HQYJxXdJmJyqOxbFvsU0WE5L
exiOGvoSIXbbCF31SuxEOOGWiOUpIWCJ7HnRcIakRmKGNwlyShViAUV0G8ymk4dwe0Xtpje/xSHi
kwv+lymOSh3yFjucc5wMDm9udls8GJ1JFzwkC5BvQnqwPNv6fhsi8w4uhZNJxj+7B61h5kukSzFS
ipww7XEwTnH32qpXotWF+pG4ykMB5KO+nxOtEBuw0fjiWo4PeXUqxwCdlMjFtWc/mv+wXrRGi2MU
CectQD6rKL7nyUnLZ9sYv3+9FS6clmtxW9iLiCiWbOognuywFF2zfJrxhEM08UqQujTC6jra9pDo
+vOZ0i63bf2mp7sxfs+uFQV+Z7OfRKU1ZhwlHQGWFCFQowE1O2iI2YKNtJKb+KEnOJoHRdvFdYlu
ROwWzkiHqbiaY186MNcQaimLMyXF3+oQHWGjcyM+XxtwBaIfYnnVoXa1zXfMPx16IuersHBlaV98
61XgHxW51xSdOh9xxp099PkecDx1QvsnFnC7zh7OI+LmbiOK7JeuvMW+7UrwvHBS/wdQGqlLqWjC
+UCl0Z0sJH+RykSxzimmh2RGBefrhXkhRENB/nsZoxH6QaW4BFCoex3D72J9F6AsQaOH9ACxTgmq
UPYt7v/6erjPD2p1DUUu9bSnykWFJscgtF/cVi19kH/X0sTPJ01dw5ERuSrhu7e45m4xHPRVJ/OH
rXZTbNFkPCob2U+84CZ9UZ6+fpvP8xyoaH+fOynNzran9OvEuLqRVKQvUCXQ2s4O0nYbKaEz4737
9VDK59dMdY001su4GzKZMGsoR5NzT/h/nJ3XruNYsm2/iAC9eaWRN9u7F2Jbeu/59XcoDy6QrU5t
AY1GdaGrKyWRXIwVKyLmHJaENf9NjkBePvmSWB/DsDMj/Inzo8huxV7HaLLdQIHFXQ4e2QIvfcjl
UHYHy9N6AKr9l9HjA4gcAHDLsmbzbTrdzQzJS5PdkDeL33/6BZEC7NT/vE2jjheSyazq1tA/tbGx
mxHrnkx2MNN0cHM0O3Z8AGExeuB+upezo15+CSZQW2wm4wxtypwwHVdtKUvi3zK6ZedleGqJwv2Y
HnRxBfXzykv379OSej4NPY6CicEGjT2VQT/Bhnb9+y24UItA4/ift2BW/aAgRzudX+SNvyGEePU2
2nWuwsxw6ahXuuT/3jBV6yxeMRRppsZA9a4sHwpzN4oePnHIrkcUuoDdi/Xvl3PpNp2lqJEWhOGo
sRZnf13Vkt2R4fz+yReyX/V85Dko6qgeBK7AEN70+t3IbQstXm29pQWq4ltQ342PFNP4NP0nfKlh
lkXLIu43OZKLMcoOed8csGRw8aQGuIp3nd+9qMK7D7N+ThsvxsjeMtNjkS00v0I5ZDmqvAnjp1ib
gI6q3u+XceEGmaeA8dcxC7vU0Z8Ecd5aGCx0/oI+zO8ffEFwoZpnKZGf/v/7U7pQWl2R42OyabfS
YbwrM3s+9BtyYTdkG86X6kFg/FM51gvTs648+gsB/Hw02QylWOhO2V6X/gBkcPHnCrqb3y/u0l07
fedfd81v0fqG1SnEmZ95cSNcS74k4/Sa/Xf2op6PJc+tGHazxYG+lmRbxiwuqO+S4S2TjmHqKAk2
pHPxAXWyC1aSf5OWb7ea7YsbxXyc8k0XHdLySQrelGpCQBU7sWX3/M3AAFZGRmbCx51+0qGz8+wd
Ub+DyIlh09exxWYMSH2ybKplHOBsaRXYd2DSaHaupGMD7QQ/Rb+N6gc94Kjm955QQqtM9+P07Qs7
08IU4VbSaMS4Ukk+ui3zvTjvU23bTt9tvSrVhSS86sl9NN8IDXDeenipQP4GSfFkSdWNECTHQQUw
lyWOrgNhandZvzKM5FYjdWnizVQt5Idaf52GYxw/49qBGMuK7zXzDUf4WneD/hkzOmPgpFM7EAIX
5kSdFu+gzl+bIbOJvKDtXYRnh+LjEbef463K2De+sN0RA5pM38cjtBDFdBV8CpoeJZXvNBTkg49S
w+gGXWnUPgztFuboUHlRecNNnMpdNdzNHYfr4EbM7+d8V/lrUTgk+SrIdmV1nKp7vKHSdKeHwsnR
xR7NxRivZUqvsRcz8mkNx0QGLV4/JpA8lK+ck3Ea7+b8fujB9pawQ1AkNl+hiQ8RHjWmo43GwYil
l0nK30L9OeTY1wi3XL/aff2+uC/Mlqu68p+rO5ZTUcGgkgR903hsfstskx7H58RRlsxXe+1SXWnX
DgMXmqiqfrbfNNMYz9F8avM7tI/4svTe+Oi+52fdtfbJzbg0t+EmflNew2Vz5bB2Ifc6H1HDlC6W
WkkhtcNVMK2o+k6chY0gouOJFVUbXrmRFyKQfrb5BIMydSZejydar9tNOVbdH7n59L89pfMxs6KB
NVIaPKV+0a+nQ7HJNiPZI25qTrw1V9MqOobL37/rwrgXprD/uSKEwg/mwuS7RGd2sxWIhiVTXs7p
P42Dv7vDUIQtOY+4inj6KnKjRebmHn9x4BDc33/Ehbupne0n2Mx3WGz0VM7K1xq32XlU7ODq+elS
3D1b832gnGwR2c3D3bigkUUPxmco0XK+6611Rxrq8fo5stsirDC96BlGye+XdWkrOVv/akbBqxj5
4kHeJNZ+Dq4s8gutfPVctlEhJA2DcGR9IFG0SJMxAc7VGbJAZiskpcP0MMyruLqXZnuvzDvBeBW0
T2lmGlNch8VTQJVVFOtDmCO0M95SqXnCjdkRoIFXxVJV6iuJ1KUbcPaW+DhplZHEcF2Gn60WLMTg
9X+6s+eKjWqOlDhGVrudYDOXU4a3+LUBxAuOBeq5XCOqlKQDdjxvhRUuO2gRGvvjNPPIGOs2Yq61
ps6f/KkufF2rHF+o7arG2Qtg6thsGyUlSiTfrvWC4+P/peeq2y2qnbExF80x31yrMamnd/sfmci5
pCNJ9fz/ZiwDJpFZSV4xvNXaMrJ4/hnmTPlHqd5EVmnXyZH7Qemvcgv/pqBmqpe4vIY/vrifIGyJ
pHstrPBw+iynwxjTOhpsSCN22dyX5V5oDtifOtOMbzdq+z5N3Cmdd3OdrUUZTy/ANaOARai8HNSP
TvwIm5tZXSA1NIKjphzCiDTjmrXGhbV4LjCxdGGSMv80T1vdqeGWguGVt/yCZkL9g135K2OM+1HC
B5VVflouJ/FK7iZe7BZUaHy6vadJWXwllv2ydMKN7yg0l6/VZy5d1FloY7xdgTHFRc3iZxHe6MU1
POWlFXIWujDcLIVO8Ket8jlpz13haOawDB6kSlsYV4f+L4T9c7EJ7tiBODQTyYhJTopf65w/YxF1
5blcaNepxln0CfNQEUNNHZH6YmoWGlt1MCLHwF4w4Esq85tq9FIoWs5cdYnFlmJn+AIbMd40tVDc
QKOzp0B46xqN1xH/gd9D14U7e649mRGaZageJ+iCMb5z6Jyfwb0FHUljXK6T+9+/5YJqSz0XngSD
j22pxLZeIzdRFu2xPkbL1q7W+qI7ZleUSJcqCudak8CUAaHUfEu+YwZsc+qtkWbTW6MQuRDWV5OU
0yP7R8A6155EgjBPcUImqbw0B2MrrRT+Cm7TY/YdH7IbEv3VuBdX5d5YW67wcOUeXlif55qUQgG7
JRRcXeW1O2NxUr71qwShkEpCJK/STZbbvvf7l6mn6si/LvH0iv8VRXox7sqw4xL1+svvIcbpjyaE
pdLYJUZv69arVaytmFI3tTY1vDVD3dWTb3O802jyzBVzCaK40Op8F4yPsr5RAuQm4x6Wh2M10zI1
X9S29/BGEYSKqlLkDfmhzZ9nGZO9m9DwVNxTpOWEBrtJHuLhfSqujdpciFHaWX1SKeRSF4OO/kmb
7UPF8kzjmgb3wgM6H97XaC5CLCFv1JXXfEYFgXDHvNZAvhTXtbMnomhAUJrTp5/i+riYF5hn27AM
PTIlj/kahoVwnHVOff/6T68hvdpKvnTPzuK6XKpBW0WnBK9KaNvhTmyEVxbapbB4PtIf+YU2DvKf
yFB5jSd6oTOuTNekk9C4pn3QSOxr55or14UDmXZWDDREEjWjYG6oXUBExIQLHX/iSNcm5y/dqLMY
D8YHl9mOi8m6j948TNcI3xemOIH6/OfrOOOUa1Vyx6FhrS2YjPWYfF2m296hmmf/mF689z3zqszi
0kP5k6n99fab80j1W0xOX1futBeU0S5upwuEtp68aNa13XvigiI0/azf482FIUX1XBQwGdgMQPY6
TYw19gM+5B6prfMIbeTa/nshaP/3lD8EsFnnG57eBPs42rvSju2f33/+6TH8I1qqp4jw1/0acPCb
U5XPFukBBvb36+Hx2nTUn/f7X5999t7jqy6YJc4W20Er4WdNjQ3T5t2UOqfWrSe12zfRLecvz8QT
vih9OwdmJOu+bZo3JTaCdqMXyym+DeMHGCuOle2t8G2c3sfKzappqzNBr42Zh4/vbA+GAEmUaK32
Gy1jHruY28iWorBwABwDWbq3dH3VFdJKxyp5SuYFKINjny7wqcBTd8K5b4LwoAPODqiBZhTwcopX
s7IME3kxhtoDxW2SUj/XVwW8tN9v/p9BnX/dobPwJHXNCJeHu//y9vEQeN/Pu01o3wfMTV75gtMH
/esLztLPQrREJbQils7LW2TfLZfL3ePP1+8ffiEB+7MB/7V01AYiUdeHjLbMlouZspG+VAPu+umH
mn+BD/v9Wy7EvT8ayr++RWt9pRoqVCd52SzLOV8UAoMjMV054LjTy+9fcin/OhcNRAyWqmPMg9hS
M7Vh5HKvZkLUJneu3K1LgVA53ca/LiSRfF2FFzVtC010Aj9b6NG6R6OfuoInxStNL22xxraNHHtk
LzxFqP/xdPMHVvzXVwuNiHxXFGikKq0XWHdlrF9ZYBcSh/Pp/6ob6lFE7L5NgE+MJqykxk5x1Lry
WE7L9B/L91wCwOCePEodP1yXlsGC0RGjOIb30YM8H/Rp8ZNZy/+xcnY+/y8b8xQGY4DG0HiDNb+K
NZK40b9WwfozTv6vKzl70zO/gowXscDwBV+Adlnz36fKoA13wxnw8sAsjzMu3OFNjZode7wFNUr7
PVmUXKN/5YZeiPbKWTgQpmJMBJ+Oum+eENCiGym30NptlcmxgcWn6/GiAct25fFdWh1nOUuAK7Te
N8wHyMoGposN6gDK46NwwhggUcuyGsRUvtTK2o0jaNmt6OJ07uTxU+K7V37DhQj4pwP/19pX9GIY
mogI2LovH8eHu5tX0368v/JS/1mI/3is5+oBfP/HzCqJgWXuL7WAgoT0hCH2QclfROt7BIaSAJxS
pdDJVc0rO94OOBxjehSgp5nqZg4H12rxi0W9qUhPqjmirVsLw2ce3yVj/2qFUDssfetL/cfQvyfN
PbMIIsLsaPDaubfjzrxyBP3zyv73pSjneUzIIL/vQ7raxsqTIuASyLyBbwZeZn71hoBH1KrG9FEa
JRundxpLtIKmEe0S/SNrUyY6Fu7vsQzps4cQAnRjI5UyrZkYPAFtCzpKNI2qfHYmRPptOS51jAFL
pbQt/96aqGoKy3QQIFRKjhRdE6n8e4sCT/CfMRdIbx8rks81iTXNKYYn2DjK/EYwZ+zTUfoa8xVb
N/WfkUo5z6PYC3PZ6vgmtX5KQzT8wE7/txV8rh6JM7jJilZzZpduNPk+rl5lSBZ1p1Oejvd1+A2P
Lmskp+6XnQIm7e73772w8Z7LRuIQGGkTc3TKwn1H30cjMpX3qbUdzP81PfkzY/LXyzlhltXyhmK7
ZgPJdWf7+/uT7Pbx/vb3a/j3U1HPRSM1sJo0VcxxG1s+Nai7VrjSub/UkjvXiRTBHBn+8OeXn/L+
2CXJJGvgpEHFUrdzL7UPHP68afu/WUypf07Xf92rCk/tmBkaOmVDaov5+zg+Fv+bJYn6Z1Lvr8+2
gi4qc+V0atLuYuUxHh/16kr+dmEPkM/2gAagc9zCd9wG0lGeO9c07uo8uBbdLy3Ss2Nrk9XDBFXu
tIBEysXxYl6Zp7n75efrY+gJ6+Ao3FyrLF24knPxRZ1NddlLPIC23yjxQ5uuK/nx93V6qZ385zj7
1wOoo7RuMXKmVxIJHqxWG0KBrYhPNaYjc947dQezOML3K4IELn1ZlepkebGR+25fSPOV7ODC2/In
c/3rR8RmILWxzlFdNF+E4ilr7n+/ukufexaFIzGSrEDi4uTyKVfWYbb6/XNl80+g+O9NSz3XXqiD
mmdpAb/L4v2r3S5bDmxEiSfsQB7SVxlfg7uqXVTaAdxlDqgjATnLyJrN8Jnee0WzCMwbJXZl5tig
AYbglTy1c1PlvaiW6S5aFcO+Sja66RpoHaxlB+cMtlmwTKKFFdm9yj/k2GgzDyJ9Qtv2QQbGHqAJ
Q3eE8KuWtq3/Ffa28GHG2yZ2O9WWH4GDhfLCmnaZ9QA/ovmpNFczcLXwGGIKYcvcxl+1+lh49eCN
x0F6Kakucehpl/pPxYwc8384PmprJT7C31BxMcxMOFEnaHXtdIeh3aWmA2URmUtFilDaMkPqN7HG
TC8zEtI6uBm7G2ChZXeggliXm1T3OqVezkW3FOZFFcur6gFquXUbKOJKHbErk0CpPU0/htIvjB9G
DOWX1hoWwic90nLapfqdHuS8DuSUjjZPa6n+NKzeVopdiT9bsTN++sqr4mUab+IbkLRx5jSmO6+N
O5yDqupG0z9F/lgmezU+vXjJPlQAirHqE+7MXFnm2nt5I992yxgKYmHXD3GxImvVNQbynVm2Z9Eu
SVaaNyVeJJyoSCoqT+aT9fuu+TLxR/dd/lzMXA3DtzajJ9kdP2wAe8qTcNvU6R9wMR1RImBj3DAy
vs4CTx7sLMVB+HsYLNcyXkZey0TeBdTcZm0p/STlJmAKD/+5hfYlFXhNOPJHsxB3auIYt7Hh5Ctr
J1W2lXsDPpPyfjacoL8dqrdkwPNiN4W3fbOs25VQ49kJ9cetcpg2QOdXw20z2dldsOhb4NpeGi5x
dghfA8QANdxody7c4S7fWs+VeYwl5/QLqmWeeerL+NbDMxO84UZrDyaeyGDC5Iq1vkoH18jXkuUa
6pFpU0XzKtXVnv0Qy+/qoE7enC0MMIYfEar22Zs4pCar4Q4ArizhIUaJRIbxOC5auLE5Az6ucACT
XFgOeM+2WOvj6sScaZ5yVlCyabjoO+ZPm/rTz9wusXHKsHagporiKyk2k2h3m4jpdnfKnxL6Ny0J
IMD7/Ti6Rb431WNZrWEA2lV821B3Md0YF/vMjpNlXuzCxO0luzefKB5pz5Ttwxcdd7tqOcGe/WxY
/IED2KmZPZqmA0TZjJfHlvxjcFt3Tti4ZbWfKoZY3JGVo91Zhm21S4aJ+J9CcKctmEIKM0eKl5AG
g2CBX7b+nr4kmNwa68Hg9VvJPwX2HzdZDxUZ6hK1s2frg/55UDuG5iAu8617ffZAhVUxD2GnNQ9N
CkrakXF4+iqGtc+zhr30MivrqrLFbl+ffjDAoXX40ktfZbOCNeU/1dFCmLj9jbTJvtO1ES1FwFvr
Kvk6STqnWx5F5X/ztmjtslWdSsFg5l6AzNy5tfQYTZsmgeNu+ysz/NZxpi7CrxGP1Qa3iRPe3uuj
hVx0dsm7Bi2OsatwIYgHtXnLGf7vvFrbB/ISJwMMhMxmCWi6Qh5j0cU8gHPEJoI1NHTHsnEEBDn8
O5KNuYm/aLrTMH/BLKktRwBUk/U8r5veNnrXlBKniXejfIt3oyasi+xWMfFCOzbDtoi9Pl4nt8Fn
bDomBULFVhWiwFLbGf2Cn1F2mxh8Ur3WCPbpuqfUuoVUZ9Jhh26uMC6NsAd28GqKD2qyjPUvv5w4
3m57pkbR71Bprp5rXDQJBA0EXbd7HDMikGP4TB/h+LhSDKy/FyKOUKatv5s0LAJb/NYnR9rGtX36
c8/9V/eUMfQ7Y4Hv8busIzCldF9J3tzCoX8ylBV6p/jD2AZLStD9olUYRLQJekL+CHc++VENtz52
DDvVdrZSBbv/HAwvHJwavUOxSd7DY8HKTlYWEwEjWDovTwAZLrN4OdXHOXZ6/S31behys+zOK192
pscKMflwb9R32biJBGzXv/WEU1WbwpO+qazHHjWAsk3uhB0QggeMYxz+RSDoxmmXJIWdXjIOaHL5
Pqe7UmPEYFfXnnZn3vbP4dckb6txVX/NncN7jgWbOyS6KwQl5GQNJCiV2JI1rtRglxIkWFhB1p0r
GooznEDJvPutRc/UIryImhedtobmRFbD8DgAFpzyMPmhaXeCWNXLlDG+LiJeyKMty9u6BvucfBtV
dFBpq0Wk8pp+O2OPr/a+o6c6e/B7Oi7VNnLbTlsxRnDMJhcoXEW3wYvV+0o/tNFnlDz18U4L7v3g
Pmh3kX/rZ8sOgZXhAyQ+FMVjmRyAKWXpdpw3Rf/Adu/NAIpEt7Y8p9MOoJ2zqXMCIFMpIaKxdurc
urN1qICEVeyJaKtHJjnG/MeUX2fpQ/ZfTXPZ+6+T/yp1Pyn/nyEtxa7woqLfTOlN4nuZsQuNTxVV
Q7kpZCakgy9yklDsXJ/fJpskfRYE02OBiniMsInjtVLEg89hPAXhLsGrzNVFIFQrGMhcyzdgYnvE
SLdjQNN8mP19Ipf7cMJMLmFsK8nXc3cnKiq/dFjOY7G0MGrslyn+GvmyLVOnUIe1qrKPfEwFMAGr
WsxdeV/zYuQ5J53xYxCaNaU5r+U+s+ELDUAvcSWO7RITjTXcTHuwMmcwteUo1s6U6uu6+/a5dlSy
thFBvLS2QPdaaOXMdBgSSHni7on+hcSuFh+AetmtoNi+oO+s6EZTj4Z4k0rEGzYBQzCxVMnA56n7
0hSOYSOszBa9wfTgU4NMY/agdqexDoZUcoVxXQuSE8ZcCJ60WflVjwlpQAp8lfrubLoaDvrTjCMb
O27gq25A4p1riNOEwZaYNK3TfCF1x35gPoqqBfqdVZl8ppLqqLG+qWpqeJVpDzWPys9A1L9FArPB
aWEbXW9ncmebAdusVoE22yVcs5W9q/lPXgywl+WlYbJiZmWbR38KZEYqe01POkpioncPShOtrO4t
bI/gweK8tdVMcuLxPojNd7ibSB8l2yhjNzVjT67NRZk8Aclzo+5WVKvnyOjfJwuiryXsxzKQGaQ1
8bMlvrEB+HW3isXUiQLpVc4VOtnBU6AYdgpFO+/2ClrDMBCWZeYvwpCXLbGDIFkklN8ZjalnLOS4
8q6CuTeGm4I/KLe1o1bhUq99Twiei6za9TEkwsMMW1EALHc7JLy8KDLrLKNxw74JgVasj40FJtiE
RpkDcQ15jk8lCzitH+XwOeSa++FRb4wlXGXPDBpX019CXlI5zD0LXTCUR9tXSnfOJaaxk2XIh/sq
G6q4FJXl3BxkAX3b6R9Ij8afkom0SkzTKVFfBqBB26B4jJS3vMbwHxMTEYsi4QdDHruobiXhaIxv
XfnVapuwXXVZvW7b2zL4LHXaD/E9EPuFLq3n+k2QvkfD2IanANjv4VQyHp3TW3oywq1k7Gt6Tpry
JMiDMymDrdZflr8x5zuZEyuVFVXYlcYm7W8FlA9l4hSAhMQY/O00fM4MU/sD1u0jI6QwYgfc1JON
Ur5O8Q3neDtE0+5nH11HjKhUWxh/xvkgx0+9dNO3ow1n2I2wtUuDcV0qZIYhocvaG1rsZjEOd1Pz
2PeprRDz/P4rDQ4nUjrqor6n1GfuG4Z/xQIrSomOHL354lQej/3caZL7tlC9iqmy9JQC8gSmMdq1
3dMY32VYnKc7qWWIfBuOEa/86Vl0xC+fcXzhqaR1Lb2DmcmCXT4/zfqNOj4mwmuBnFn4KCKwL8Dw
nnXptdIlEoB9LUmLunodsIs7df2mCswobu7yt1iHdtep300QrrIwWFfcNbkV7EEjTydb1mNhW7fv
QS+4Ra3aTYp3mGitYKy7WphxQ421qA27jKGkucq9aq6Olkn1kU4ANJFwDfRzWWhrKztaSmeLLMEg
Gnln2JatZikMmiMbwyIiTCaEjuHURjTuqgnxhsEL8laETJpMXif1i1Nkn1Le4KE+FDhjg25ZFcyj
ROFP4m/DDn332yS+xNFWm55Shd9GWtsE8TIov7P4dhj3I2eUuHHgCIJ52lUx8XzgfsTgwKbNQO4j
t4ldBKVrELkm/ytWOTVqkl2qH2VCBQ+T7AIiOHgOS0VKPexl/3lUjxF2HcU6HlAWZUe1k+xJkjGz
O6YwivRpIwnFYVK6fSaMq4LisDyE7oQi2ohDVypmtKETvfW2smcY5GPR3JUkU13TUgGmGDMnH+1Y
rcbOMySwpxYsEL/aZcNgy+qnxWSML5Veo412bbzCAbWjKHLNFtSIIniy/z6NPyJ8b0P+lKW1JZFe
qnvcPA8KZxYVdybay5u2YYa0HJ26LBxTXQ5WvBja1pGk0YnTLZ5b6KUnthKkM/pzpZzAkqI7+186
RYCUNLVQeaPKJ73a5MVTZ4SrmbOISH2lborjcBKNtyPsoUPph8ueI0Tf0mmWLScqZS/T23vTCMH0
qLyIslNxmp2B3spptdDT1hPJGvdNi/BSkTyTekPc0lokV5jDJZVcK2Rvn6LHsMd5yNok3R7c8UEb
RvLlfTs+WsPBylZtg4FzHNykTcBVPWGeCAGCc36sgE50EqXfRbOPzp8p8kbYcYyGuy0Za+DKTlCZ
3kg3jilVDpzKIhEmt1LVl459NKPMIag6KeeUQ5E7idbdJjVuhEl26QL5zY1aJWvdaF/UoXBhrlDA
S1D2NY7V7ZRp5FD1OZVLkqNyavE0M5xwOI49xvRshx1nZCOvOGf1N00BSph7IFuKJ8RobvTREVEn
ziMI5HCZ1gFfL2161Vip1byZyXAL7SaspRtVy5cCU7Ni222SXOW4wzm33vZkIUiyGFWunDkc3Soz
16OOxXFGckRPRK055sixyyiAQLSNTzORikgRQXQVf5VGEiTV5qYzyXwqfR8ZOQr7cGXN3KdOcsze
dBqqbfBGOW0yo0QyEktMolYpfpX5Bg6yN7bCZoj8p3GAID4MbtOnjpp0MIRSW2NHlwrD7gp5HSA6
UCeiEZO/eDKkQeo0uMMlZX8slJJR3pZfVzpzR/wYfFtRRhzrxCdLqF4GkgOgatRjQKZmBKOXRiFN
jTJbkgYPF5OVcbIH6J5AXdKi2ZaJYIcVfhbCc8o/UfqWhfsqE6GqdOm3T20RbdK0f1WszTitU+lZ
EBRPEzbW6FVy6k66QmR5bMCpWp3hDOFnTDmjzUzQX5abpdaqwHrCOBoKx8IZ81zV9ORE4fiZO1aC
5UQgrnrO01nAFJelL8YI7/GhOkyEGmVoVp3Wu6GMyZUmr2YltwMGM6pp4cMYqlgrWvZtBiTFs7E8
hQFNpApWJHSp/WR87jr9OWhwaMcq27/XKskx0nafqeENREfX1F/yammWp1BYrbDmW3YNFaNmMh4y
TBMR6u+V4MjTsoOZAMLdaGrO8Uqw8Dk/SeWhRoMqim8FviwCGG8Oxacm3ZcRMQcwYk6IUKqAB9xT
hRXEFIeCgcutEcf3w66Wyetkc9X7xIwp8XKeWjk/5kDYg2ZeaMN9aspeUHy2+XxPLnYv4hLajJYz
MhurC9zGBVg+psMN0RZ7aZGPa9/q8NMYHW1YZwZjcsau93tCoOXI8mtlJV5n9Y5lDJCkQ/SQMHDH
HyNkpJLqldAHn42s7HpqaSHwRgskVysLmwrFzlyf0HDRohFCT8/1h5jsIBKtoz/MjmTt42wn+dpW
LDg9t98Vpy9A3m6vp87ccqAZVbb8yJUMBSnnq4qXWA5aOOl35clag0Kj5d/W1FSTtlilCrTcRHGL
agAnjsamle1O045G+BRak61Jwr6ZVacsDxXDwcrCyA8Bvs8Ubi1y0ehJU2/n9JWO7TDdFaVuh1oq
72Buu7GkbYZBvZ965eBz6E2K9AYrcMRgrZ2csvtZeqv95E/y3ybBXknkta73Lxq2DHJH71UYAljO
bA4leVp5U8UWU0URw8OnoMEr25WLWBUWmtbf9gxu882US9HAZeS3hr8vQk5wsSe1004eakeUUker
xI0qU+4pOJKLQr4YkeOpu143Pb1kkxgnu54NVxo46EOon0ad2D8ctbrYNVRlDeoz81GMp3XPeQc6
OQN9lSO22m1KKcFKyR7zpgSpV+xE2af2Im1MpTqIqo6f8yyQJRmHmls0BN8Wxy4pSZyOTaUMbwMT
N9h5PVIhUcjcwjzdNz41ReoQQrIxaNOKeYclCYeGE+U7fxvKx5ydYJo4J8ialxQfMUjLodyK0i4l
Hs7pifvJAZ3xOWM70m9UGaXMwrsyfFawbIlb0xGBfTGXbWfGu1Ic2p7KrP7eSLVnkgUKKRmLRt/V
wrRG2DXjumjgF5vKWu9y21BU22h+Rk5eJKYMBGPVNIA3nYtlV+5SHBJK4VWWGeI88f+S3tHKA11J
R6IgCsRpSfxzlAyxoBAtZvXbCmXHFHZpitaKqfNSRrhbzo6l4kOD/U6nFUuxoEZ9q/oRMZgTa/+Z
4Jzbocscu33ol8tA5/xMQt9JyYJGoiNH6c9IoUs1nqKMjbu5k8rWGdT2nnp5Wh8rncp98G0aVJ9F
fCRyeRNp+Srsv2WJCkyYeUb6I8zL2EIPU2Zrpag2oWis8MU56sauAyauwnHlpT/pTU22snzd5hlQ
bbiKA9LgYd7Po5dbb7lEtUKknl3quD1RT4yCxw7Kp5a/lXG4gmNPD95Hrjq52vBcEOasMXoWshc/
Lom6N72prrI4ptUAu139qrGn6YnD/YugezLVViHZJ6RrcvzcSFuNGRjtTRP3csQhm0VmVYUXh7qt
Nv1hnn8iv3Qa1YKPjXKzVF2JEF3Ei57inhUGO3FgI84HoreA+hJ2p1pucomiVD94FWEuytJ1SIKW
MsSXNRQgdPp4/ehmkkL6ovF3bOcqcZchoS16c5E2z90Mb3J8y1qscv1jCUW8yI8wi90iurdMnbJS
aItUN6s23pm9iIyGhF6EhCH261b9f5yd127j2Laun4gAc7gVKYqKtiTnG8J22cw58+n3p8a5aGi3
Sgf7olG9ehUkkZycc4zxpwTqBT037bzVJnYvsWZ8PBdVUVwnpGHG6h9/9j3LXJltzVCbX2jAVh2Z
fVoxhV1EdiaDgapleKBtG93fVOG0aRlXRqbstmq6jSvQHzTBWaK55dgxIWcph82yKEZbMCRPIzZQ
ofMbUb6rZr0YCKwcVXAaM/LGTPU6/VlrMocYeacV2AjK1hkH9SBWYCfqpzCz6QidQ5rMilLYbcQL
mDTsBsjAOXO3RqkWoSI/y0161oNvk+Frb0VuAW1E4GStYZmZQe4QCm+H5m9tkPD+FoeX/iV9z5Vo
mRcYUmjaIuR72sY4ZVnsiM2w1tphkzTmPqPUF3EZY5awrbAFTPKBFirelyKUJX9ctZaxT/HNkIW1
0JmbwlecCiwMuo9jjBji0r/2cgGmwCg8C/r9nOMAQSJ927bv4jQyuE6eQ9FaKhZNhlrqS62tP1pD
4XDuSkdiYpHF40vehzR5l17Q6CMvU2daS5ymMhnpnkiikUx8W/zUz8GuKftgNWQfg5yvBrlxJ42M
yGQZCEm4kITQTenFSglhtb4pJtS7pbyJi63F0dVKx7zfFfl7P76rzedQ48IRvEkzpoKMXXS0WX4m
u4KVv8cSt0VaaExuGW/Eer4M/SUc/RxALzmMmmSX5mcpvkcAuLWaOkmbog2smKF+C9M6AnSQeXrm
sPXHjQX1TPUaOaJlUW2jL3+6dFgWvFx4CnbqyUq2PdO+GcHzU6K+9MzEJetN7S2Sa/FJCPPPIhht
U5eYSYbelIJZiaP0SqDzsq/qcySKTyMOVXIkPGrNo0T1mevRMmrRMowHQRp2WtGucv3ozzspM10/
kf+Ewy7t9xnQV1V1e0s0G3uQC91RtfoxIHEWRPTZmDWKxvk3y0Jj0Ugv5ej/SfKOF6+X7b6eHJ9j
wWIAgah8zIpDySjbSuQNdRq3oXIbGiMjIbMuPad94gV6eyhCJtPUmw4hqMzO2aL9p1BIkUA+6uy4
odIshRYqhFaDO9QgYk3KCwWCodXMvdXBDerCk+XjDHRola5Jnd5bYrUYugRS0/isBcku7vNPEz39
mHRuaMnriT8v/5toT1fx53XFn22IaoA/RYEOn22kI+RzodfbkmfSRrlm911r637xMkNZTo3gK4y1
tdBTAbKldWLiWgFiFyb9WB6Bd0SfY2k4Pq4Fioy5Q8n0X2f2zRAEpxInCbCD2eJbhnQqm9xRqc/Y
hXmdwiwRKJGmxZXL6TQ2GwD1NXYDFzTSMifQmHHnhx1UvhqnpuwDGp0+/kbmWzB95UChTSO5rVau
shnOKd2XGnwW0rHCetvqlxP3sh72FmCQ2vqOggzIFFyDv17OPwogmzVP+FsbrsZ+JfDTyUxY5Pz7
VHfMfEgB3meaYSvS7ORUngRAANVl+S5r//TpZ9RVnkJmYYsqC9TXZMbW0yxHxlFJD3n4GXBUEDqy
CPXvWpsowjvgpuwsBb4jDFSpox899QZ4XJkLXjaHh9BYd+Wa6XUBajO06wbxUjA81AJFq2i+ChGe
sMF6Lr1YNladwOAhaJ28MpY6+KMUfw9Y7lnjeWSpjhgLJOrrpB7VtHsw5d5DCOOkGVYGES+4ArgR
xS8yJ9niUnUacbeUklheCKW6mIF0pUBxu3ktUgkI6aYftv0guuJYb0jHXLE1Ct0liLn/1dn7iqb0
ZukpoGnh+Io1ImSnqHuih1DpyqNvMyFFKVa/lf7SL6o5MjrR2s5z7uW9yfYpEuE0H3FqlWyrjpcj
gY3s2LuiTY4Ef+6GJtmZ+uyFEeu477122Ao1vakW7TNdWUsdyTzskfFIFz9Xq07VVjPmrUQHq8of
AfhKeU4mSrmvRvpCtxQAQEjKLkl2LWSIoaPXfIBGoetHrTtU1AFyMD4IIDQCyF8yf8fNqzW9pv4P
JzoMwYPae12IUPlBA8Gz/LWe7HIcYSGa1hLNk/QIaUCqwe+qR1N4NOGUWeJaaDfjcEzqfVAe1HQv
hftI2ovTN4/JEetz00VOYQXuFMWnsPjIg2k3izE2FEgLrCl+H0qRAMlvfXqrlHQBf/Kx0JiUVNky
Ba1k6scEUD9VtYEo7ByZ6zLciBWoL52uO5gE3YRnvcZhA5SySk7lKCwuKMGMegyza4rmp4FRTqds
WLe+RdRCcFLjU8nQ2qqeS0M/dp18CqTsIVA9cfBK/krbK9xF3fGzX+z7aSB3nfidTMVXk7/FwnEG
lbGMZDfixptF6ipkO7FQkAnlPjUvT5XsZuUg4PsPbaJ7TpI/JZmhc8BEczsk9HV1vZYMgTcYikCV
9ZtQgsgyG5s5OF5ORz2TgLFzpEmx9dkV3cOo1tTJzcdYf1vVW2loLsGUbmCBnFUvunnOrRw476sJ
s+McWF5zKbDS3CnndttkIRHA5kaiiVLVn4KdkBTmdmOI1MSZtWnEg2kd+hiN3EBNIuIEHZYYkyhP
Yt7aRq65g195QfxqkfwRxJ5afhoNHC1N2SSwkYUi++L4B+UBv1cj8qxtcVXlOF/tY/Esm4/6r5G4
+oduAoEENrucwXyJzlJI11LlVcU2EyeHSIRpYKhOEWzXVcmQaptzCWP8qPk/cqx+JOmpobOTH0RM
xF6oTHrZVcUvBWqDSA+P2k+X551c+sAmnNavHMTx82zB9eGUCeKTNizq5rsyOrtMPdny0ulTMhzh
N1TdTHhoE6894rgpm1Tg9vwrQXIh9rSx9QdOD4HJYQpHwY5LlwQr/pL8YHKPySmHqMQqnJHXcnY9
TyuTpdvYsGUDYw9Plp0txUt7WI/oFgE8fmefSepSGLxEU1ZqHrNZ49Sx6NSl/lUp8iJobf/cM2Qp
rZcMy4KSZPslFdVc7pqCf4UOy9Bth3xRLLbAoNSw1JsJoZg6A7xXIXHn9IK3M8RsPppPP9nK6QZS
tpbsmKx1wHuyv51eCHQ/mMqxgxOFNUNhOGG07YbnFCv7ZJmi9ortUjoJ4uPYUMhhSH0Mik1X0mUw
K7WlBLEFpmbRay+sjeSLw5uvrpyGLKjNWP4JLtZhTE7gNtl+SFbts4n1rPhGS5Dox3Y4avTb/VLq
EPZwvfLzSC9AZS5SC1gu22tSeG25o7TwYUkkNlzq6GH8KPrV/GyWS9V4SjU7ouf9bXDVvGcqId2i
u13++79odGoYNHU3QHebNv1TsgVCgTyRbvVzeDK34hetu36w7hg33/quC+v9X98VU0tRp/BdZkMr
sBXyO+Tfm4TEK6WAGEVioU188LCJDuamf4Qv03+Vr9Mj6+qzP1LCV+JC+vN3Jt/Ne3bFEs1HI5JB
c5n52PF6JtY02zSr0AFmW4RbEzPGO3K3f7iM/0UYvCKMBlmljC1gxrYQSBpT6UjYPSUdDJrQnjbo
PKljUpjKbmb9mP54riaGkAxOQrguCSMk2Ky8ROo9hcSFAvkfP+faUhcnKy2NL9c9rYpl6749gM7Y
l3+ARZyDuDjek5rdWCjXvq59MuhmUvA8xewQqqvGuKdsufXoxAs1919L0Jx16sYsw2VvL0KYqNdM
5bcXVxhWpHNxa0jvBILculfXNFKlNhNfxk+kJ0PHwB1YMQ+RHy+q8l7gxD9c6v96HBfq77+uJRKD
VugjYdga/sMI2akrpJWAnwKhigtTxjaoh28ocXyMxNkwKmXkTfdbLQe4giOskEI7WRdfYzl6UAPh
XPmMTeuS8Vq5U7M7XOFbviri1f5CfzSLYQBNN+YXSi2WqSBjso+an7xabKTZp/eYcIbdY6+dBxgz
2BrT/AFpT9HCLGHeoU2o1JNkLUWpdf7+Bt/8VVc7EU+mYOhkoTT8xyR8c9F4w4V3qd9JWp7tR8F+
Dex2FW6se195g/wtXu1RFcnmTSOiqAObpQhwsdZGWj46xgKa6DrdXUxeeWNXF1FV89b+0mZZR/MB
XpBLJbH8+4XfXP9XW9dQ1IVRz/yKl96Bg7WakQEEi0fSDuzCLe07G9ctpvO1g6wxJJIqWPq43UK6
W5TrD9l+AEJahO5Pv/h+VbFG4SRzNgeGX1+W88e4c5cvq+p/vxLKtaOsUatJNUT1tFUBBrM088hj
ucM3v7FmlGv/2ApheD534cVHE8B7MVx889/JZTy0MGvjg+wANi26rbFOXvv37J57560rutqwQosW
OegnhJhLOL9Ow36b2d/6olwcWtu7tzpvSMOU/2UnG8mCoU0GrikqukglXnGiQk3JnXqEblT0tFNq
sdYSYVdNsdcF5rcGX1Y1km3q74DLSmNZy57ByLT5o9MXR2QGyiAZjaTvUk4jETZENoyHwKKSEnv8
AD9mqikrHx6DWl5WVYTlXkHnIt2pCW6Iqa49aw05BuMe4HSU+bsOajooENunIHmXO/krKrX6Hzjq
72/VjZ1YuXaZnRIt09OKZdc72AbYvUePto2dZhUdMVjYyA/+A17tTryvGrvYCq61K+6sjxtSTeXa
NlbJ1S6X1AjbVSRJGDvum320qfAsGT34hM5P72UrdWHyfuuvLQG30/biV4GR5Cpdwa7+P753V5tb
r+Pqg638uJ3M3laMNrTbGUTp77fXuOzK//VWX21aGqpESdF48zRjYghyglQtqk8dJIIqZu6gMjWO
H+f4HcA1J8s7/wrDL1BKjg/mcBf6SweoMr76zDvV5svUD2a8SSsLegtQms58WdDJmoqWPYJFibGc
/igY3wreYnrvFCzevHjWfHwAOjCx9kuFGBMCSaXFWxvBU9pZ4lcUHyMTqc2jMB+7njMlfIiMV0Jz
Iaj8VNnwYPlbRT1UgP6ypC+0CPWq/+Ezx5Xi7qQb1aY0zEUSAb2knjSFf5L0k6QyXOZXmQIgNq3/
fitvSMcV66qi1CNda+MON9IKNgnzDaitqRNn4jJqftRJWE7hagif8zlblTRXqjA6VhDeKYlubGXX
/rogyYUwIArbjtU+8L1BvneoXVbZf6yPa8tbuQjUUMjILNQWEPY418YFD9Z5rxfi4s/fb5xy68df
7cMq1gvNUCNGDvxXEWoE7PMiJ0hannGC0F2rG72mq13VBMObBrcvYxfCIY5o6zBZW6UntistnZai
DCMMM+C0qB5iTX1VhvJkiUxVU/1o5tTSwo9J7K3UZLZuCG8W40v61Z0B2OG397zKb1yLevnv/yoc
werQ2I892Zjh6pLxoLTm4u+36dYnX9VVRiBFqpIZA5DrPuufMnjTf//g/y6nFfVqg9EtpRhyQx+2
CUzqDKvxwg+x3MCvMhedv3+FdNlO/mMZXVtEiKDqFjdm2Ipk3sZoI3QRY8V6o8aqo8NniqFl6LUG
onRxr7uzud3oXZVrV2NAuCGfEwlTgoW2eKuIpvPX/tpYfpuUE/HGWt/bo2/Ufop51S/0TVMkdcg3
vVySnb8AUo6h8/0e2InLsr5zFy8f9h838druuCa/L8kyXnL4Gcb8B+m+p9fjnQHCzZt1tb6iZujq
SrpsX8vqs8SjpyK1KFrl3uCqrrqLj/4yXv19Ody6kKsVR3uCZ1LJVw3slCWgRKsUC2m4owa84dSm
XJt5ikRpZmJHGBfDXFulqruEfuWLz/8fK55bl3C12TeCnDfpiKNBsqAO//iSKPXHRbv4fr+ERd+T
+t5QFyvXtpyJHjRC33ApBcZS5gpjKbbf0eYflMa49LzWVB+Je98Y4tYyuDbr1Iem8IfLzXt50VjK
D9gMnb5f2W1xabon975RQF6bc2adaVmqn3HzptpNcZc2YAJWz0PxbIi1W5n3etFbK+HallONBYx4
U2Xc4qpz8Y+kGcNB3YZlcG+LubF5GlcvftwHuhiZLOXS6ey3D7gLewJ515Uz22cYB064v2tpeuMA
uHbFzOrIsMSCdoXgQweY106dYjUuvmGlOrKTuPccn29d0tVGIGtBLQyyDISldJ4VzV5XPYwXnRgs
m//T+29cvf+JLE6hKeXjFu68Xl04OgtZv2NfcWttXRW0nRiHigAzaztUpZuob4l2nNTGMbLAE+GE
+KN/r967dZ+utoA4VQd9TPCi4dgiTeWZ+TdynNDOeD1fq7WvjDjHvyIEu+scdOMUvXa6BB/su6mR
eDcnW7Qj5gs9A5XP891k7/8epCjXHpe6WhSBCfti+0IFD/DBkP17GEHtiOW7dMa4pj0LiLlyiFrJ
XTOaG3upflX/6X7g19KlD48SL5li29dfpKpb/n2t3Xhrro0uZUv0C7gr+JrpW5DfSblzGN/aKK+9
LMsp1sAdeRhIBlxhMbv5U4iNobquMZbT7HGVL++59dxYafrl2v5VVGJ6Vsk44nIN8rtuVrCvHmdA
YAGd3t9v0q0ncP3K64kZgDhfbtLbDE6uTBcB2envH37rCVy97Yo2VUrQ4P4Wp1IEJV11Ctjgf/9s
+fIh/1ET6Veve6ChIu3M/2enlO9Kp9o2Xun4K3XZrIpnTKbXgztvpCMaIBzJs4d7I+JbR/O1Yb2p
E5U+TVyWwvGveIqXuoV9YiBtN2z+0DZsaDhb/3TvC83Lw/iPS9UuXk7/WgVqO2hWYg3jVmwQ00mT
E0M+HoNdHMA3jH5Sg1hsEUElWEab0nnm3RK1gK5AFEFUHZzntDiMyYeFrExrMBqIMWqPGlpv3c2b
9xEKRTgIm1muAYr3qoABep09Ip9YJlMKnwapjWQsTeJkpUvvrhLXMlxyi3PECIek7WwlLwjXg5+S
yDaWf9sOyUXaW+uoHxYFP6gLd6ECw0OH/jlDgzU+5w5XevFRgGgzJQRHwAII4JOGWEFNuAr0Qui1
F1PVHjZ7s0uDaS36+bqDbzILyEOeLVikmfWnKEjzE3c5gzIlfvX9p6lvFt1MJ6gffDXCbPDr76vt
xkq+tt4M40CMEhrtbek/tei9hDtHiXxrGWtXZ4mh5xCfugB/s/pbgWSb1sdZhj1vZKcuY26eVhu1
iZx+ChBBG4tABR6eIMU1QfSk4EdoXgpp7q9xNNKPRge1UjO3LdptLYYrc4qWqZI/qNl3gkiwGVqX
fm95CcjINa9pdon5IV7oluMf8uX6DMI5cruaDjBodpK4Qx9kFLsq+yVPzC6VA2GMFeJpwDAZZpaF
DLlq/HUHR6Y1vlsRd0ch8VIe89gVXmMFEL0y1PO/km7ZrS4sTHQZfk32oSE6avopBx8j9b9CdMgw
wt2LLkyp4dDq4zrVYEc/Fpm2VkNXnU0vrA5hsc5H9b1PFA9LJ1hcGQJxopMPJikjkgSxXCqap1zt
Hfws3R5Zlp+/G8pyLrdy/2poslPA0TPKrTX5i24y3Ig8kW43VuFauLB8EScm01rJN5aaQkrB5COd
3Vh4KizhMevIbQefD4mvHCT0/BhOjLC3dMVRl6WG9YQboLSSBvQXQ7DszI9Rh2lbI/i/CF+q0U3N
yclJqZyU2EsbAUprdU4Q+viT5mUlIHup2CXRcB3KL6X+7JO9nOzB1BAl+zFWIV9KJi1HlJiq+WuF
3yqm7+WFHs3sI0eHbsHATyEM+SLiq2rVGqVjasZPqZCAY45LMVYXeS+uEdU6fq4sUyNfSkzxehwD
8o7TXc9g4EDLCnDj7Ud3KPxTPMsYzZL7lxIJjAinb4QXq5ptdSw8S3yo8FUJYmekhhuFcziljjhL
bto+B+qpBYavJzjJ6m9eTutZhICs93aBNbcS527WofSETDvCaJ8TbRk3+lNnQG4SeDDiu+BHGx8R
00UlXWuIc9PfuNg30tGv/wzitBIb/FEM8U7dqN3cXy8V5b/2V1z/JIkefsDJHi6l8D3P3375E+JD
GobCaugVZBTksJnZomR+aUCHptFcTtYlu0ra5KSxZeKmDX1bTniO+EzkvsRgHpcImeVgHYWqhHTG
fGD+kJTHGh+ZSi5Wc9aj4gePaw5tvYkH1R2CdJnVDF97WEUyYj3Dxot0W6nbuSJhjcIiKT3csjZC
gHWuhWm2ToxmS3uWG/bUdbbasAiY4Bojyg4NZkrkplnvkurlW7IThpBwuncshD1V9Jfl9KzBlOmz
z0L+8mEFB9DlelbdSRrPKr15WD0O8HiSAZ2FYBIehDah0NykyR/mUtsFEeHocDuJZF8EkmX3ubHo
SywsyVqrJcHW0SZOA74aTXzIp7eiMYnu8dcp8Upq1LCJaW446A8hhGeRIKYhUc5YvQ7mmyQB+Yw4
XBWKq0OeF+H2ptFLAfW9qMmcc+MKaXrpdWg28fV2DOvDmhGbgJ0MpelYeo3TSb0rkpJ01kHZm7BH
O0QN6vTQZ19THqDq8bLqeyx2U/0SiqZdyYpbmIeuw1krWELfRbEkvYoC2ysX30wC03H9RY0EJ8m4
cDH6Fdp+VZTRE6GiZPM2p7iDRyM8K1pzmnpyHWPDUQcTBTyYQfQYi4ehgUMlzF6PecUQ9etYGDHt
Kew6gXNkrbPi0aqrZW+GmxEvN/WgjmiwUP2akrC6yGj0SVhI9VOUKfyRr5KQkzOGmbpS2s4pxGwj
+Y2r6R+leC7Ra3XgaJgeiaKXdtkyNNAu66o96zVAArtWAZld/217382aBNcWXmGW7ahWJ0sDtCW3
KIBVJ2aF22sROuEPTUocvf71MS0VCuuQyn+qEueeEg4aqb/huChCaxGn7MhGt54ZsiNCtKXqeCEy
9s17m2aHWvwxplPCqyEgNBSEvRW3+1JCnjYuM/VNFwen6j8b8yHvPLHUD1ner3u5XBbiiMUDjuSR
x35sjVjmiKjsDc+oeAaJBgT/LQ5w04ffvq62OPDhlfGl53sUXpDYFVtMHtviW6j2Q4nfMNvKXCw1
AHDRT59E9rckfEX+v5QF4u5R1WXhkxV8is1GD6hgJD7sSQqgs/WFVw+NixJwqSe/BmwuHcsps3jp
m60Gm6o09fc5gRQaxcsw+wjD2uXbva5+yvTLtmeweqGAJsq6FDZkruEWNDkmVVQS/7bNiQyk5RD3
i7Z0NfGYl5wnMrqWn15hZonIueKVGnIUpq1li/iXyDgVd9wM/SlJV2b+Y+Re3aNQhv0/p1+yQI4r
R4KCOeOcEWEWQRtLwVf6rdzsDCvH0QGRrY7Cze+eZpFsQRjD6IBipDfpAEtLs869sW0gtiODKyPU
jp5Sjq5e6/sO5rvRvAlpAgED6mMOZTbHLGnEGEOPdnMQ/MQqCsHuJR5LCrxXqYUorJVe1nA5P8QP
YF3WPpYXMoL8JxuPI6YtasRkCy3hkHm9dB6DbRJkKC42VkbLG+VeC0PHGKV1OZ179VOs3ibUKHP4
ZekqvhnAKpnuqVj002IshKJYBh1kaePRJzkUMnN2rGGDKdjrmHDxxCnfRhIuDTKamb59hlwLgdwo
lkUS/qSSsq6bcxa8qThStj7iSnY5qX2d8gyXpmCVFvO3pgYwLowfU7IWgtZScfmLofHh8ReCI8vI
HdSPmE4tT6GMZ+F2CurvDFXklGXYZCAsBWj7CoYOvxVlwjoQukjKgFxHaVxo3NMWOUhep491r681
6xirW1+RvgE3nKhJtnruKhHI2FctHuTqVZTejS48hXGGZjvfFfp3AZk2tapVHbxX/AKlerESLEb9
fG+1AUJVoJb+uSufNNyNptxYDrO+DJLLgi23owQVXN739Zfcb0xI17OMrhqbTjFOkB0cCrjjY/cc
FV+6jvC6TQ/1/FQL73kxO6CUC/BhZ+5h7e0xpliMEuGz7WSnFsJj64mD0xPh6uoTe7OubyZcXhat
3nPISW5MPmgkRytf/FFD6FBxDBR08eWGQ6NbT1VSfyEecgfkZDobQ1aa3KOZgT6c1Gz+tabMlVNz
kcGB12E6EkdiSyrlMy5epKT6+VuhfcjjuI8wf1KC8CmNmNE0PeOhHvqnvwvKo4/dgK6Rwdgq6wZe
ZLGXJW0PNY0j+/JpOW9s+1ZL2nKMIZkk77NJoeJLX0bTeEMN+z2uNj4KPq1HyJkkyJJfp0JwpQFT
Bw2CSg4UEfU4RoUIR4RtoBGpFn7f6VL+QR3+q1O8GqgUbdglZQgIVbFkQ3l2o+SpVvzzpMarBl5l
JGXcMsFNjYeqnHdN9W0knwG7gJzqJIpjONE/hfAha1NyjFpwAkQdaW4RaQ7b+jij2hrmA4cb7NJ3
ocNTS4vsERcyIVtZYr5EplsSs6fooLEWcUboFTKM12oetom+LDLOVr9tu3pthMwCcIaxrE/Rx6in
6n/TfIDCuNal1zp+H2mBinmtResBn7CoJYad44U3e4pefOxarCJ/1FAIx9WLVuLFKM6LqEDzxqFa
CfHa7Ix9nCCZveDYjnTx9CrQi77LEuY1Bmyp0W58kweA5DqtsQCaDjHIMvvRYJVODVm6gONXf8zM
FETNLRA3WgUuULr/7AcXOjWmVInmdMIuEgG0zQyZnr8SZGk39cGihHRrmL/T+CdVdjrvmjCdg3qr
IW7RhMJT5IDT3ESpYyyicU9wO78Ot5niFLdkHKaBO6RfQfRWoLAQ/F3OVYsV1F8IvWoFKJO+xvqH
2p0G60eBLhxInRNr9SrmpWGEJpSU2ShZo2TYKuZK0PE+U8RdlB5SNkQ/w/zWHBzE4U7Zn1pUmDEU
bRNtViCvBNxCTkaDkBh5C15wxHAbZ4UHqadkg8dIRhBwTuqjODwjETL6TWPiGEDi5mh9iCOVXvTV
9pajzlgAxEdTpp7+Tvse95IXUTyGwZei7uvh1a8SN02xsGKf6zhp1Aip1ImgWDxhBrBHj1QfJ8SF
JkYBm0UtW5khoPHF6b+3EvgsdeAYpEIKcbBkC1o1w8aSJdfU/VMkyMuIiq/Zm+xmlmKgqhV3bQYn
q7e2Mkrltp8/UcnRUBuOUb4UzYelnwTrLMFfr80Soy71NS3zD1VNEW++p8S56eMR/jormS0wp3Nm
oTVBj7z/SUVYibflRcu+8VHBKJG89VFUREJwzvMKLVN37BT9MRLx97EkJ5J725dOyN8WNdWyZfh2
qz4rcBvEmb8tJjtfOSMfadJTixkJY7lJaJn0ZNtBFRxBUvYJpiNz6WTli1Key5BAeHahS6amx9qs
4n3ONCo/G53bhUdBeJXznTYcmvlcQ5VIH+r8HIwbCetg61VPtiYsmuozQHNpmpZDMkIZ7WIJHcJ4
6gLkOebRh0/YC6eu9armIcC8K+iLk6EGzzmJS3jHyagG8KvQnJxLKrFYUTAmfPGJ8aXKzpIV/89U
HiMMpFCcVfAgMunbbyfUwP1EY0AZYR2UcqOGqzrnRcKLAoC4rrD6I78wsLPECXXNNptXKWnADOWl
BWtDK+NV3zfPptBspU6HBaBjlvhL/5yGzaJGCh5WUgvtEqsUjTm5gXGi6W8QrCF4DKnaOkdmOKJa
jKQaShGcoWiD3Sprlz1cGCglSUCtHPee3lnrsk6wDtv0GGaQTymoy2JMncxydCOiMxAvocS2APXE
qpd+B3Weer5knAXfJWkf4YFDiTpkFuKqCK8Dtx3xCGZU1rKDmGsz2fQZEjEd+H0OEbUs/PCzyfFM
w4ovptjrzp1euv2Q0OOP6KYgkqP7Sh+i/jm9kFCjtRwuJUweZQlLE1Qvkm6eyllajKynpKPwYcRG
642fJt6iOSFF3OCy0FFYA4iV4TNWXQ4eD2sikx7j9Lue1xGZjX4DhealyuWdafYY3iibMXgSWjJj
jcr1cQfJMEWUVoPIbVLrY+FHe4U811Y7dFO6JJt3OQ0glnq6jIaQHDpzrYrBOpM8i4nF3OAZEaPA
91eD9i7o2HJLvRMN3/HYPkVwNpW1kr32xjnCFbOx8te2Vb20CNah3+9kGvC/H5a3SF7XYUqFoWPS
YvKOFct8zfJY9k/Vyd/Mu3xdrpulv8It5YgiyJY2SHxOxZO1kZb1ods1j5mTufcg8VvjZO0KSByk
Xh9UJkRbs2uf9QClTyYjc0XMPAO9Sv4qb3PbzMgHMH8qHyuOGl01JMkBWcFQGY+wOE5FTFSEFRws
//fvd+cGLnAd2FTPVoWyUSdaDaOZWEYdbNGDBnchzVuff4U7qInZ91VqgJ6iEmpn8RkP2XBiY+Wi
0vmsYALQqWuVWQEwZIPV/Vyzpwcf0XSnVrqF4mhX4ARpuoXuSzx+RcKmqI49kbHeaNboqnPHRxxe
q7rDTBxzP82Vqaerrl7ivsC4kK5FvEO+uDX/vQ5HEvUpEP1yhDYkY7aY081WT23U4RrDCTOfhvIt
wFVP8fFubFuvJh29yatlioHIwJkoDEjJ6xgvtpQmsIhtnXqya39ndPJ/Xwg3Jt/XaUqNH0tj26JM
ViIsA6sFXkh3XsAbS+A61iWfJdGYLuwjHc6qjI1YxzAsxH7l7z/8BnR2nedCgR1mM7RBSmxx8T+U
ndl23EiWZX+lVrxbFmAww1CrMh/oE93pnClS0gsWJVKYDPOMr+8NdXRnBDMq1f0QsURRHNxhMFy7
95x9wuoqXpjMkJpJGsUvfsL/IMh2Pua5pGGHNFo7vIIsgmFiQS61T8ybgUZEj3YS7MmU3ee5OvTu
eGfTYvYbc+jXQPHE2YJt2/YVpJfUOYItuciEfEdLdNnBEWTEtPcZnMz61ZPWZTH323//pvwcK/zF
AcH5cECoY+KYesW7EmMz7yfn3DblLujGIxCjIynMnN6KXaEekzn5rmMfPMmj7tVzUHgHPzBXoPJy
gsAnB1lQD9dvn0FgruWPKKXfmz3GcbCfOUrahJP56xMgoVsOdS1qKZ06uDKhtW+cZu+ab978NdM0
d0ZginP2rGR4IIFsE0HBZu/DcPPkjmaXGqgfy/SNx9pLpj814u3fvw//0+JY//4PHd85w86Lr2e8
sg15qpToA5qBWd6Z+P3nD/jP79N/Re/l3f9+S9t//Dcffy+ruUmiuPvw4T+uk+9N2ZY/uv9ev+z/
/rM/f9E/bl6HpPhRfvw3f/oSvvPvP3n72r3+6YNd0SXdfN+/N/PDe9ub7ue353dc/+X/6yf/4/3n
d3maq/e///a97Itu/W4RO95vv3/q+Pb331Yl9n/+8dv//rmb15wvO7w3+Wsxf/yC99e2+/tvtv6b
hcjfC7zAp6ZcQ3vH9/UT+m++q124UNj5LWXr1dJSlE0X8ym+xnXh0Pi2lFr76/izLfv1U8r7m/S0
53uOdrTN1+vf/s/v9adL889L9R9Fn9+VSdG1f//tw33sWbYl8Y4SUGe7Hj/np0z1D6tiobNfOd2S
bHrV7YPQQEIeXA+kYtUPkJn9wN844H8JO6qul6AH5GJ8+n1ZUdxFtkXV4qzk9BYuvHGvnTpMLpWd
xmdbcA62AmhxPz/0kjA79M34li0wrZZaVbDT3G4n4ED/4Y3//QX+8QU56zPsn3f5zxfkWYH0La21
6/6LwNPDEJ6KKCZqufLghqjwKlj/p6tg6wf9Zx/DDt0V/AazhIsedBRYYVSO53DJcDZ56bDzTQK9
KTinnHierLKcb4kxOnfAhJjKhAo6Nv1hYmg8phWxf3aixj8TNOWf6+95dVnHbom9OBppIpY1/kxs
pkOx/EIC8FM19OeX6UjpOJaUygY75n2YoZYsFjU0ZbkJqlFf1VUtmt1U5m8NINVDknTDxgBkb1DU
XdE/VwfCLiuIV5HzqQ+95rYDVekU+QRwL760q2C+SZQVP0Z9fk71cutX0ob8Kaa71AMb4FYu4OV4
KvKjgRMDHScMNnXdMJ0OxdZKrPhbpQ+FOroyjBg4aHGZleg2gxmVK+Hp7+BI7C8dKQtbpxo4z08R
RNOiuGnpQcBgAzNLfW4EhhDPmXaD7Iar1hRX1dhklxb28K3qlXs1hQHnZRNFn9vBdYHipPb+54dI
E81FFRpN5nPhX/ljjncdarN0KnHMICD2iYVpWpKqduR2vBFzsmwEnYBNOCvIWdnw+/8Suz38+/X4
M6fm44VylXacQHpuYH1MYupUW7WVm5Ybpg05TwIOvKYy/PhkMCA5L60eegZnE3nduJ4hEy3FrSgU
bK8kdS4BGL/ms4UFAYzlTT330d4fZuvBCmvnemjda5GKFn8Ca4CU24DZeZkcC8lkZiai+8JPYBl5
mbPsPeObXzxQ5Z+VWeut5rCulQyUC87A/Vnf/WHvqMZqXAbRgiKwnOZSOVFFiJub34yExBw4jyLc
nRrvMCmPto4f0v+J8nyCL7yO81q69FUVMlpVCcTqMiC+UHKzuL78nM8cIC0AgvDSW3MOxPyL0vOD
NPvnr+5J23elxaVx/Y9lzGCVpq5ngVE7yLeiZsg/qNQ8j2UJTR3IT9VRmAcaCY8/V9GVnqJNlTN/
+sXi+HMd+PuvIbUKpLJwnnxUObbTOHWI+DKAVnVw6MyAZwpe6pU9qk90xoozM8z8HK9/mi2Af21R
vcRJ5XHJ6Svq+1gMwan0VXD6+adJxwS/r38H8BiQBUA2Whl9c7abpAZrx/Xp23E5MIlofvVS/mIx
eMp1WRTaDQLHWV/qHxZDW7jeLCtgmb2ogGSD/7jqHKgDiX36+UG/3tQ//7SUZXNJ9QAjb10j//zf
srBnzGlAgEeS+PufzwoaXxj+m6tCrZ3vNvvFPvpXC4E7nueezW8fBPrDHLzqO8efMycHOuRsCxG1
F/k69xsAhuyigQ6DidK3vLEZV4ImIr7rhyWyXzyz7HWz/rBHUB1g2FHoE5T6uJlPi9W7xsHXOlWh
3jP4/q79zN7KgkqTfd46B5FE0J9I4Cx1cufFcD3+/Ur8kBy7rkRYX9qR1CjsUupfbggYm/2UNWaT
GaOvYrtztvDCy+skNRe2scIrv2y/uSlk4DkQ0VXSYox3xnu6sw589upxKuLp2iWhRdZQOqyxzMDu
BX32C8vPX7xVCoC+Z2nPpfRxvQ8SuMJppS+ryWxi0bPChQNn2pbLSbbrGunrM1hD2rFdr85x/tiU
dvyLqLOf78SfLxbrhB+ttbIo0T5u6J6ws6KWzIeW5tJWUQJRp9rEynrOTFZ/cdcWVlvjnC779tPs
xhIbj5BHrfsL4ef22WvBiWf+giuyCOjT+u3qk6SlZYXYqwN2WXJWGEinnfuA9o1obS/AAqmBC2si
Oqqg/OwNLnSfuZp2Px/o+drXFVn5IjNAf5a7qBvZeIJGe5vtfm7Dk9u1v/IJ/uua9Sg+fEvaPAZ8
aVO8/vF+z3wrKrtwZkyWnuLaW0gXDkYUwa1n3TASuw7meDjq3px6/CK72bWemOE7nxA6XC2mMSdv
IKtIAkMDxbhE11YHECWZPFjjBrVvEge/eBBTMX+4xzzLsXkKWxS7nvr4+y6zpWLM6r8XTF1tJQd3
lNG5ceqe1xB8Hjt3E/A23phm+PHv7671hPnnJcPP5kdaPvu8cj6KGd08VGmq+nIzJj12+nQktWhx
BPoWp8+f+JW5maxs/NU9/Rcv2abwYCQPyoGC+MMl6kJ74lgACXlMhLNpX4s+9fdRlXgIdBIQfW5j
nZsir7dqDnamd+ZtpNz0KiFLxG9iGK95m58ynSykhqD55Dzy2F4Npml+8TT+i0LCs7mlCRPmBEKx
9OHZ0RVt1E0V70/M0f/byAgVXBRn7N79lDpxvi91TC5kThNVIL0cHdg7jSD3b6jpY1tNCZA8ZyBt
kuVb5dbZ9dQ3+W2foThrw7B7tBaGOxMzm//vq+pJpaTHA8T/162otv3ILUI3532yzD5KMMC5CcDR
DoBjI3OY2ogKflVz/UvF4FpU+wE1F9u15I9/vu16L13ShbfwIqsBsWb2l77uYR/I6Z7jPdB7b2Vp
lgx0Q6JkTJRtVQL93bfAMfg0+gvf3HVW+ji30bcgAznDmXO75OFnJ4s69HkCvBHgtzSDlBPGzBC1
/sV96LLoP94OLq35wKFo1Ird46PPJ+XydEFDpyVV1I2zr+6bKasOfiKgijHgEj66sjCGks1w6Xog
+XhGofsw7NVEFEK01IRXqZ3l5IyL9GK2rgCDu4RBtBuqGPvTHJ7jWDP5sHOmwYW5qzon3WjE5NvR
J6HAjhCcLhxj9YDov4QDTF19HOzC7Fsl3jVhtYWd7IQLi3ApYdkE3UMhtf/Q4mlnLwS05mNVL45l
Kk6ZnehjC4TuoptlR/5W2G2W4bkR+Y7cz+6q18jKXKuNDzw4LhyR3uRhsg5xPg94AXZDqRjfDQGz
0QrdTu0w/1cdwFlGlG0wfioaSLxOFb+jldyX7UgOKTX31oq8eteJ/oc7UpV4aXGL0EW1wYxsT1yN
lWCG+skP2/bxnqPc2nOqAHgHDP9HYGBbMu+21rSAY5XMoHxO5lsTAD8DWEu54W4Hy9UnK8wuYzWi
MitERnSc+xkYrNi1HasPZU9up8XR8GMJSJ2u1GLfTUJVj+C5r0fHSe+9kDCwyHHAocj2xbFIp+pn
t91lzOLjKd/3ZXJXph4zN7vEEBfWIFiVoNdrV6ehRAec9vetC4KtslXFADTsD2FhS+QRVr8r0kEg
3qsA0wU5p8Zu2Ilgeknz+dsUT8PFuM7gRZGOXFp2We+1mZ1dMxE0MmW62IL4QeYBzs1M2tm3pyXI
6ispxc1k0HNHw3ThOj7ZmUUJCb8Q3xGtnsOunG4j28zX/hoGUs/QzJgFQo9Ew21AJQPwQyUE3NCs
8HK40X0qqk1XvHYhhdss4NVXeb9DABof2ym57X2LbKaMypyakGYLZc1F27T+qUJO1liKULeCdR3H
V0lCWJjXfM5iZwJlHbz1bp3fTlWHbDavsgPrn4G4XxBKK08NWOk+BKUbB857YPyHfA6YJGdo1Jl+
Mkses/m+bAb7Ogr4Bl0x3cuOvKJoqL/FFZEdUzieFsKf9ExYl6RRaFDe7aOJJZ4b9VJHdOyxsMcb
VYDnZu0dR034V76dJtNtrUIjylsAFOeOXg+r7aVGLRqpAaa1w1E+L6rv0U+kLncyIgxD9LGPeiK1
AkKUeLeZQYNl76Nmp3q+DQPlAIS0GDfRVHzP55p8KOadlZ3Lg+77UyW5yyUF7l4sGXEhZlhAv4Pa
rouWAWyDCKjr8vEy6e/Jq7lqW/aTYLbzXb/TLfDjuu0O9WIvh8rLHvt8QQkR587WkMtHm0pkFci3
KT822YTGUfowGSZi16yKfAATY6eOxqC4GPqhBAgMaswe3+BY2tgHozQudzaHf9jx3m6ga76fZPxs
+pAes1syZdE6P7HZz1uDjXqdT6qLdHWJNsQYNi58mzmwHp3CYhyckuez2MTc5LGBzpOPT7FirBzA
TnPf6BVCR/Stp5odaWNWMVWWZ+4l5KALkdjhZjBcmbBsHjM2mEOaedbRX75Y9uTu0SZ/c3lpsiJS
UQfkHuad3KQI3gmWaMMdxeZTXMzxVZZ2WzdB2tQ2drYLUY2XcXhORb0PaOUgpnTm/Wi1EN5UWu0S
VSOEscJ4G9rdW0AHosrzaNsWfnHhFndNkJ2QQT3J8pjE0ZfcCdFcQ/5nmSGZLyzCp4Qg2KCCrQY7
NuXIu0sD4vdgsjDiVoaBOzECceV8blBxcqNpjhvD2SLI5LIsu+/dulOU3J5L1B2zCaGFmGAUUYWQ
xDVXr3OF7jCpxv6sOverbvscZe6CgvFHnGbMkUEoIPRnSJ3lQ3I3t8jhm9G/qK01/CeARudN4osf
1Jd+Wak7t+prgjd4gGDBms9NLI+VXNITh3t8shp+JgzlhxZ7QVhAXMT8/blLZ++W68s+uKCYjmlL
ejr7bI0ForDxi+la974ypdk6MVMVUaqLZkocxCM+TpvBelnkTPyQjfZLDcBotUDIZB6EG4eHNKbf
sojs0eoaAJCW+Zonxbz3aWfW8W38RDX6nnt+ez+1mnBCJs46sffeUMud7A08p2ZhORkmI1Feku5U
AAG26QFxokATbkqPafiCPDSaFOLXFeDaKvMy6HsnmA65tnKMDuqI1qc9NqTsDX1FdEVAZkWS+VRu
OnucSkMGW40oLIW1u0O99j12mPGKAdlK6X3VgvFv3EJBcc95vxDyIGVzaksd7qL01tLYO9yMnO3e
vKmgAsWXWDQVhbud5+S1WpdG3csLnujE9vWW/hJHzkUNn4o4lf7cp2mzdzST40Acm1BdVJ2KSB6I
PjOfIlaqdFDTqhiEZwFDdNTnwPNfOa4gfuqzZltP48k0rXtutXXDNpU/tEiqasnv1VT4g2RzrnLx
gvziicP2saInzj/z9iBXtl0WqMtsIowpaRaoyPCWM+K/icAAxJNQ85aDuixIgjrSMby2jc73MGeI
4SATLOvD8mA39FCX0js4kfUdyxKCGuq1yYnR6iQeNNkyfSGPDQykz9+zV7zapXUrbQIvYmI3Y3CO
S1O8FmqGCl4K+KY1SnOMJQ3A7bSodlnbjnifIFDkue3vFMpelCPe3vYm1DBxGbPMZ3lQNQA55crv
c98sFyNq6k0+e96lpFXMjSw/6RwYq+JWQoaFeMhb16g1y8uyL1+l+GE6AkfytuXBBGF2x1zX304N
PItB+g8UqNcL+eWbmEgbNS0raXTVw/c6vxcgnR3nXCXS+cITz+wKkC0lMrnt6KXcCy6HGErBbVei
HugLvpZO365yRiQkIt9z+vCunoCPF9+aoXwsOM1cWH7vM+Dw6DLXdbSLTmVlPheO/ZhlQM/L8kAW
5mpLQtjcrNJUmb4nSl5qI9ARfZosHe1jsg+rme1tRkSYB2qXG3QDml2bKe9dkoTbLm6IF0RKvwUM
HpAyxjZvoWq1pLUZ0pLtjvCLCBuibSGvw9U2zy4KpIkVPBdBfCfr7KlIWf+1XQy7Qo+HrvURKVKT
BHFGOIAt50vZKBgvdvS9cwjNctL8Morq28Kg1J798Eyd9jUdc2fnthVi0PHLAGWB3pI5Rk3NVLak
Nm2I850GrmnbAX9OXOrObpvXy0uv5suxcqEfTt2PXi3fghQxX0u1qUEiXYyvYZ5lhykbsx1hEzse
Y2u87nhXCKHOoooJmfVug9rKudPix6a3Ln1S99zUCre5rsSFqAPnhVPik0T1nzGmxTnhRtsZ9vS4
7FLPfMmDmOqqIEdFjOm1M8lDbnn9tdeGX/R6Sxhp37CZYhRIBHhzHUnORcgoYRzu2sZ9KILIf8j8
8pMiGxYq8EC2iHU3psTh9drfNo1fXFnVQp10UTcU2iPqezZZEoUzZ36wJa2KOUGxP5d3uU9+Wyod
zk5KhzByqT5LGCi2s81np3tcY4jaRLSXkdEomhTuQycVX4gitG7RnLl9Ts7sQOYk0vKQFA92ObqQ
m9TKf0Cv2kyAd7l5L8v6hih3MmQ00jGO0OWjjXCtRC7f3NH0lZC4RbSbbdAP/EfsILxksTyNSn2b
iHFzEDy5dnNVdz0G7ZqEnzGnvmObt9vuR1TDJUnfge4rq70pMs2xhnpQ9op0Iow76D0yMBWcSu6U
X11U9RN5TOTNqJEEKVAZFhATrKhjbn+lJ7ZWaK+BrfqL7NkZvPs5o/YZiqOUtHP6Do+MccTDnMSE
7DHNsJo1fYdsCnK8byoNZDAoUE0q1MMhHHYqneS+pq7qrcI+tWH3wqEkG0rgDxylLkyEJXsaw9Pg
BIARcwxJQcp5DfQwBX0Jeaj92qTYt7LV8pY5uDipYkZ9Mto4O8e4qHhbXG4t+tuw1ayq0Jekhy0O
VoSKW36JjgH39IDhDHC6tfF1yO8bli9JE+7dWT7E6F5hXVtFcmeUJG6M6VrZWW9x6dyXrQ1U1gdu
r+wluixse9vTseMZ/YVhK77VHuH8oONP44CjIamgklfksNZeuRHq3cr0NwuWNizhEN9L6qCOR6Qa
BsU1Jx80BvDj1tn3fa5RLlrJsENrBv64eDFZ+Ik7Aw61C3Xf87+pXm8zKeHk41OlEotz0W4yuPVu
FN6MosO+k9y1lP70v8vLuFDjAdVcFL1wtpyb+mu/zF+SqrrvOheFTYPzqFM12OKVK0440BE+C86P
5dkE6gUf7HVdoT4uJHGuqtbRTjknr6ltqIwe/gxlH220fE7VIz+0OBMXdtvytLxNEo+HnyGVwK0S
4rjrzEYpCrp3jZGkULBOQoawx22bboV4hp+DiypZYJ33g/UUFupU2mOAUCuHASjjH0WCulqUy/Ms
SVz1Qe7DsHyonPww2xFpnHF1hgzun3jm7pVs5Y0sMk7oInK3xYrTKhdCjgIycirzWrfii72E6S7v
1HtKdlTusHbY58JSvSCo+O4J3lee1zezB/+YeoQpKUJKEJglgSLBxkyEIvVC0AENEhBcj9KT7SVH
8EcnS4894V0bN0b70TtcGm+N2bNMRTrBQqGTt9YxTpKHue1ek+GaR7c7jOVGhWF0rMrpqyQZCJ4x
4OW4DE5I3M9ZU2wXEX8VIq8vY4kFZ3BCCIMYlhn8NMdSuQ91jkLcUOpXl4HyyLOq0FW52XjpRVdh
3DKUi+J9OXceIlLbRgmfPPgZDaVIeo8zM+VLN2H6MHuQmesWXLVmk8lnMlUIrYpflGoQvNYIutdW
zM4NSbTRZrn2e7WGsGRiy65JlgR9G77/hdMn/mFOcczGNXlaZTjcZ64kSi5DOD4WqPIR9PMs8kni
nDVnWlOEbEXh2jMXwx209VjH1nbK4daFx8RT7QlTA6OSYec5PB7jwJcbQYJ3O6iToL3MvDj5Wsvu
PWyollRo3fajYpnGL83UUMW1eAKZkAAUVERVa+O9lxkJUw8LXd1DFUq4q3Q1eh99VeBA8Hd9dK0B
lnN/9MqLCe0zuNlTXLr9oSYenGzEbabnklLJNldWTVJQVrGMRAEUTaQEs/VL+cPYzXSKXXcLjgKx
eRt7mF7VF3BRHedJ3mcTPte04HEy8qQZM4T6sblWNgvFjbBnUMNddha+yH4wJDkUnYeVtCWLcAyO
DpGHEHy/E+MOgJtssWYCJO300j3USXuniNKKyGfZh1wcNNzyBRG9dRBVSkj0KOad++Y3hE3VI57k
NiPJVg1pd2xysZ+FF58ZKX4WUxNsLZWs7tvowa+V/1RX6AmJq0U88G3W7K1FglAvTJN812IKDAg2
uCynieNMA2o8EyR700MqOliYORJq4ROdrumyjMS7OulwNgnZOko8tEC6anZ27FqKvsR67AyatyCi
2dd74VfHiQ+DkYATjfsGsgh/UsHL6tPovk6jZzP5yYYUKTaziQdV7mUWsWT9VwGTzyZrcXZnooEF
20D4HC/ddU/ajI8hjFnWN2qaiPTD7Lkq6qsuN1wdlM/CiV98m8lkrOvz+JWBMsdfXZSHWIDKbUhb
iV27pciu5IbwHSAjCC1bzz8SgPeNnsEx6gr6KF5O/ns58xAV2OvqRmS7poYO72jeEABF+wSpINcW
C1XJpjhLXEIwpQgGX6MXkerkVKfIaQxkcly6TsZJWFfFca7Xs0NDi1Qm1d7OBVEj43KaXN1uFixF
oAlaua85cwSWdyhsNqx4qsjAVRWFb7j4+C63uUP3z2ixmpgcLH9UpEOIAWCJWPuZRrm+9BMePLHz
CvvREFh5SiRpMNHQkxZmUfBNw/I8evGPzlUv9EcOnZZfA4mBXQWEFDkDt8+A04/hKELxJH8z0XDw
XRp33jgTplbHBMGOtENljH5LvbOn4veeuWiodUDac2I1sxXgqZcceernfizvi4J5LcsjWEOp0EQq
Ckf9IBNeSdy2xyIcDnWsHpIifBfziDXB4E3QMto3ovdxEXWnYvYpdBCqXlj0LcgmxR+fT+hKGi/a
xR3drvV61GueZAtfYJpwp9gkAQd2/eSIpDhx1IuuBrThTaXXbnoH9FH1VyjiUmJXyfSyjUMLIhG3
LvYs6dFEMnm+S4lbHfuiYgAolp2eKWDG2cNx57Awu7E9loL25NjiasEhmYngYSrI/5nLB0EI13FK
vjRFHJ+joiX4oz7IKQ/ZIPAlL/Z8yjPxEmQvbv3U4zEazKLuPXukyWJdLKUuj/kI3XLBnxk2c3ks
awG21TkmjuFvouYzZ0rktgD2mRQ0n2ps22jdqdbj7noJxTenjbBRjSmB8Na4sUbcM2kbki0YeQ0h
f2TkeaAP2viSnjjJ4U73qeY0VumxPeHDytkWBiSlGRuetOif1HITDC+BCqwTJtIgispt5dH5S3vr
mHcYM7wgPBgL5oBUq04/xAoSunjOYu4p48mbrupenCZ+kxoPiusIzepw3GNi4IFMY0KeJ0Y7O74R
eftYhu5GBOib0gVHc3kdSMPlD53lZinbehOVU7wfRxw3rbppPTghTg4nKB3xkWlofwzTqu/FPMeX
0Df3XqhRlrgk88BnGOpsqy1A1KZWxbmfKPUs+rqFTVaCIR5ggZCwN9bSHuyhP7vyC5ZkC+TJgqee
C7Q3xQKKdO1IBuJ7R61Q5wjylrxcXX9m3FTDWjDVONZMQMZDXg+frevQ4FjUEWOUPKMrYAUsFWK5
NtQy5KNktx2eK6JL2Yg4lDPgD6wLJ1UWqtX+QawCV12bHbsLR++8EAyRmI1mZMdaVAoQAvBEGTV8
opc1kqmtwRNYWLqGJf8uYn5UXXT3QjF+KyX552VuMD9mkA7FLbcidRK2F4f164+df3DdNN+pFjN9
8m3Ol7eSK0A6Jp6H2qdTm6gEOpOejnIh+WZcnrxS0A4auqMKpca7x6qQURghW085wnEu6LowPZTW
qwzJUMgDO+R2Sq9oY1IjFTyAKzvdChzxm96h3zpVw0NUzXtrtMvLIZv83VyuERiD3TCCIrlakZqe
GbqJ3riYQ+qCpBVM3BHgtNe0LcqDZ43fRNBGhyReTo5kTc2eImutVALEvv/GwYrdes1zNqkgB296
Y0ydP86R3kYxz6qW9LpVBJUxSNHy2V0zd+Rm7Ey3ibJw2tHN9Y+zXT30NVHHjTGnJnAfNfQRHiJ0
EoZ4vvJk9BaMDaZeXx9BMJ9QBl7QS8uZKr27vkdbsnxR0DhEHD63TfrWCvHVmYm1FWFY7t32ap68
/hDxMngjUT2pTi/72EcOw3OuZmvm6F0VNP5KjcOc/GJidmdKOKIjB4aMfVRkWAaJpRpUfmUvyKDl
5O4QgLwWNacEGV3jjIk2Y59gBS3VkzOH3L9zftPbyIDI4+KB/uByFgHscpEN3RNWJCLYs+DErnYQ
5EVHY/xg6nWGXnAM9ENpM/Fo38m5J+IxqvejcD4ldXeqF+tcFVwgI0EIYM0nkGV5M/ON1+Q1K73n
0ZfbA2b/fBe51Qs3EvWAeY/WA9skcR3mEQ++GNnh1vZXTc7eaIKOBo9xURPM7tZu1Kdu6qkyC3Yk
HtUwBa6JkHlf2pRAjt59m+lGhFW6NkOd66XP7iqnqfYOYI1i8dHTpDQdG4d2X1fqczVNe6uJgrMa
imBr1/zqxfQydOT31F0cbWS/ese5VTZO3+6tAUD23L0ZUT3nYXUJUiR6cqfo5Nxa8jgFb15NlvoU
PtHaeWTgX+7D0X4Ie+KPQ3bmiveAbuNpZt1qrlc6OxYWdEtu5tG5saavnlcSL28LhS003A7DLjCa
33x6LRgU2421cQJh0V3tDok9f1dzx3mY3n3lq+dO6hsZLu6JQcYx5G7YpCVCxwzmiZdG56TJIWCs
pWqz8Ca7HRtG3t5m8fjDd9ikSoFJLxy7Bw2qRRQh85DhpWu4v12EMWMcP8U+Lmdgej0psB0ZM7NN
k8bnyOSREJ4s7Ir5lMFscLCqMSoldjvHNgmKdTe5tDr9+DZwa038Z50ylRj3tsLjaemWIKrUf6zc
hkZLMEKOaHqy3/EiJCFw5yGG3DNGzoM1d/I88jyrYp6X9Yj5QeftS3iQbfy1tcV4UElH/ZcRm5Ym
8YzfNn+sJ2fZKtpdmPxpQ0zEoboaJ2Pm5cQx5TwCSlFdgDmCyfBNNgFFUcVmI2b0F6afDhwVgaDX
eU3KO8N8lE+sT7ff64CU3pDeFQVNc1fItth1jhVuGjd/oeOqDtKDrFJoL9vZHMA3YYkzl7jilqYx
FirAALKq9kvHkAUEmkxoiaclS48kiFvPFd529mhe5oieOTYQLjgU8tWjpNuqvOGBG1CusLkR+D2v
SbPs+YMn9NYS6Zu7MD3Q1UjsFElO9IIoFWEgGY/D8RIxLWUsd3Q7eVURQE3UDnQKOYKFAV5wpZDR
MG4kqm4KfFx+tQUF3FcnLvr3uTVHlNxQtFOOQn26jaM0utBOt9OGPIxyoVncjUgvTHHHNLrGP6aZ
PrXqB1YzuTOGCGWck7IMYEiMza6J6Vql2xkj9qbnTHshT0S0w8scCHsPR8MQg+Q6BYCqKlsGOO28
rzNxAt+3Jn2RB2/Sk2/TzPKc7JbtYJsFpMFZ5ZLz3rEqW6QBXo8QQ5WEG9IHjoJDo8kDbTuY9x4M
kDBYGHGKzxHHktz3n3sR3vpF2KOBsvY59oodMkgqKhnYu3qK3I2peuZFAWqH0uvOMY/bRFQlKJn8
KinUDc1EHKZU+Bve08WFfpXM/feJaXJBD2uc32xcTbgiV0TBpBm4cbRtHGedZV9LE40XowXNpF7q
z+XSP4eEn/tN8iMN5Is3z/TiZPnskhF5rEsAKKIutuNk59t60Y8jyX4bLyY0XCcegb3x0RrIY2Ua
SY3iHRFuX09KFxvpEhxsBFT7IeV2KU27j9YItcjcO40kfIRWkDU+hwrnZ8hmDPUDHWE9USfkIQS3
YQ4OfkvI4VR+d3V6QhDAre55OLq58Qh1P4AUeRwoPAvDU3wZsmBH4+PLq4WrbubUd/Az0OlWNaDl
t9KnpAzvZ7d+TRrMzmlY/C+uzmu5cSVasl+ECLiCeRW9EylvXhBStxoeKLgqAF9/F3Rm4k7MC0NU
H6MWyTK5M1eqO48cB+6jAbeeaz8wuvPAvATcm6pxAb7kLkih+V1MJVelOvijKi7jgsbzUYV/GxLm
wureWhBJmyJ13yWryMbuWZOiJro2pEgzrtGx9VAUbUAdIDXt4Lvgxu05F8dp8RZ1pTwG9b+Wuz+9
WM9mOWMdzKoXUzUY+gJxNi3v2QqNd2xyR6lsInuChZm6ZJouR4/jJ2iRqe4udmt6+5wA/Zpa7QvE
myVkpwpOJ8x48c7nhBX4dQKVAW7pPiByeUdy/rC64o7CcNWuI3tKkGzmuzwYfvpJY2XIwkc7QzVz
ipJmPUUWs+x3c8wnXBvlU2a39JnHJvCBftP6S68bogNdJc2WVlgulMi9+N32Yee1u3gUHoJkxhYN
+Tyc5wd/4QjwTqWNV3+J3C43plETVqLbDRKgeVdTdVfn/YOKapqueK22RuTudR1QLz/9Xm3itVPD
aevQWH2ndZdRHKaBqX2yzMcmLz5F1e77rnrpynzNrcNhOabOC780QWZ+f0HK2aOtUXWWmdTdYPkk
oUv16jMTQCoqF1aLZjnkOjBiWaS6Vh3IwaTPtWnuzHLCBlk9RB0jJ8tqvjyJkFhXGNSEaFcidVpa
ZqE8AXr/Yyd/FaOOfc6YMy6BNg/yKfPURlJP7JdcBCJuAIb12Eb+PkPr5aThceyDFNAH5llxzRMT
u8ZgpNSN2mpBQ7At5Cni4FTcCBvLkRuQ519EVd7wweHqAebhtgCFxmGXDP4uTEzgbr23n01mJeCb
nqsofc9kx40R3QoaHPqbDzCtcA50SH4OFvez1pq/hL8to/ZPEKJUSasHsJdPZ+wx45pbJ/ijDD27
MKaXuJ3Mbc7gsFHheYh6yU6N59U1yvt89E9OXD9lHfP8ENHhro/yi0Au2bteeiwXUpYnHQiTTG0z
R2KGAvXg8KPVSpFxp5DN4P8nq/jkUnMLKhS2Ude8qtRrN4nBdmau8pkNQtAnqmLlHzv5N3UnMI70
ghedeOVUmGwA8k2w7cRhHCj57iRMrBwTSZ7TMC+iqryzWGnWqVI4Obp2l2Pj38KBefDcEeRNRAku
Nnx+ydeubpFmB1S7rv6a+sxi6sM6BpTsZfCUcWQPhg5GOMZCSFMo321XOpfJ4HMmUEZkEeDrD57t
9E+XW4+WptUtWeqrXRv5sx6dHdPjnyShbc7w9Htf8Vor9vaO++TWq7Kvx7IMOKr5zqOcQJBF9DwU
VfeuzOFl1hk2iFf8pXUZcolQ5G2MrTkX6abuKuAlkuvwEAE9RDNzmB61AbnzkKoK6RBDbjofjMDk
bdKQqH05fJaOpG6H6cxd0/ewfLAjYQvj7frXV0hCbe+79zPXnbTLzl6i6QNVJvtXLzYJNLM8M7/i
kPo7YVg/OqcYRmh7XM1B/K835Ez2BUOcC1qJiiN4CNMUbf2xfp+s7MeE9AZEjlhlU+FRLNp/aD2e
Kh4bMzvmI+c/N2AfD00YKgEmhTmsEFiYft6ZQ/Ux+NWDa6mtp7J0MzSMD/KCj6Nwo42yXuYgWHuN
M5w8egqFwlFhxSHjGhsL3sBN3S51QYLC/gHb0r9TjelRsBS5HcLpEhpl/UnreK3E8DpkxXuTc3xg
bvAs89nAg4RDeiQGhx6DYsvxIvH8eCeyD8efCvgd+ac/YilJUfTQGF7NQDL0YfFe22AHypKGgC6r
atCVAIAwXmUMzHyw6H5BJ7xd7FuHzGp1+6lxbw4ZrZ69wAo3ONmbcorpNmwwM0Oe7i34MYmfrVXY
vLUzgWnk7WJtADW4qzAS2CDWOLU7a8k1avmI/JOpfLdyQlMzlIRYodL7+bzLG/U0NtoiDavUGh9R
d1cZHa9j92COpEmXfnXfyIt1UA8/Uegzf8TQc+gCZ2emHSskVrI1PIOPcDZPZuGfA36Yy5iS/o8z
/2NwbLkb5HQ0A7Gzxr8B4NUTLqPvZnaHXRXWDbxF5z4unWCjlR/cGR3netWWj/bUcvqb/oTEfdDU
eeEUouS4IJzYlbc+Z/jVmDTuSsuoXddeCGKEDk0GkQRtk2iZeExf9BwDscJeCfuPIHMxTqvM5nxF
3GVjZB1tgDQAmm2/cSI/AmHU/LH65tUsvqG8divHUwMr3oSFQffoN8ylyhqPXYZloLawTg0Ae5YJ
HkJcerL8qNiRyMGG3Ti7SfCiZqKulgG6twkdeYhD+xu0d37szGC+VV5l3pSTPNSW9RqYQXKm5Lp6
GsX8PJSiYAQGeEuZ+khThnGwQrIJic6u1Pp2KME4dOKMMU9ZdsemRbEdI+c6JPqJXr+dU83Gh5n0
DzVtqrOAtOLMOZMu0k6RAEE65+05tdm/lQg/gshLCPxJbHlcaratxUmvpfo9xZ1aNmI42OhP6Lo4
i4WPRhqIgcmUanaxCeds1KVHGasDqsd6sAy0UTeeYgbtTQfq0Lkndtid52y6x6+cP3R1vGVgfTIZ
K5PdhgOcmjTOt/Ob0SCZmQm4vX7CohV56LLROP/4HMvHDDBnnZ8pqeO8HqDqBrA8TJFh6vH9SzVr
Y1WnWDByIR6LMQtXlFncQZL07hTEssPsE9w20rlcIdzAdBIKocodryPp7WKwLqNNYHHI5rdOhw3V
w2jvOs4OfWp/t/68lm1k773AONUNCquTFRBa2vhLmMTkfIxtq0bHjwOiMNj5DW987IDVuZnrdMUC
mpzc/I9SLPCNX1wB4LuswRlRfnvq1y2Cr33D+RltEAgPs5Mnq/Y6ciQ+WkHaH4VUasXY+UrUYNFc
ydtnAo1T8DfMWEl1dLWMDB84lQPoIAmsjWK4VGN/wemN38UFk+WHu5rORwz3FVE+GtlzdTGDKr8O
c7MX2n/oB8mpL3fyo9m2W6uf6Z9uzVM6lQOQUOxEeRMdSznS9Z0yV5fNxkH2QlDwWCREGT5l0ecI
L+ZY7su2PZhp/Azc7xGYFbazPkRfZezRDvO+mWPcApO4VU55knZ/sPBfTdl0DVy1jaJu2pHJaw6h
gW7W5+KtRPynH7XGcwejb9/Q1Toq9r4yGICmpc6LZQOx0H6V/Mvl1vWGd2RL2IBEEk565KimdPlP
hymNyxnBSRvfCXg9I7mr+ubWjo29t4wUkjBu0lQ3+FI4Wq1LlxtfgkYrDREzL8OYHIrozzjPx2Eq
k9tS5s7HIvH2w7Tz+c3+BK31GEAHSKO5e7QY+j4OTp/xBrOd4+9Thz1+NZZYxUVUGyc7NjF71zEv
dU46VJaReXN9r7tIaD66k9ZtWB7++77j36Q/TKfWCYjluEowdJbDOauzfTzXFdLwmDyJJkyewh5i
U+nBnWt8X+w5QSVQgu2lor7m6mOBJdmK5ak/mvHWUKh/LECGzUeN4qwgzC+s2w4QPB56sJD8BWJk
bwZBZzm8VDri2Bsn3ZVqWsrEZkc+4kGXriYrMQbxyYiC+ZUoGhTWKrr/fVZg3lNRGT/o3lz1Sywm
j/SVDdy9T9FKngMtc9btwdv9/mHqxtUhExe7ciE1jq146r25fhpcBhY8iSVbc9nk9zmckIpc6aPj
AKEyZXFyY1Hfm1ZSHKKuHldJ2bm7Cn8GZlUx3tqnsmUaqtPpLul9TtZTUn0ggz8r3fiwK6JwOxjM
LZm2Jiub5f/Avo+8/Ztyx64GVkWANKoaOZ66Zab5+5BrWgb4njhkdO7+JjJN7bbnaXn4ffr7UA6U
ifozIy9zQBuEb+OVIjyGMJn/T3isaQzG0H70R+qpfYCP74mcHuKwfRC0jOwyTezL/phs8zr3SKn4
+d9H6RqsV81w1EmevqcmJ8egh7SIanWbODlu+Ht3W0/o4iQc5oVOIr915eb3DcmOl85qv4flmT/N
4Xqk9XTlzppbs5+8lswVTqoOIuzkgfeAX3v5k9+HpuvcU1EMb7hz/wJ/rJ8n6qc4UnvOa1Ok1bpn
9HcrpO52XmdCmJvhUQTY7UgX1VsXUWARLV7rIMZjRohuNY6qme5aqI1zeK0QFK6oB+7VvfpWHV4J
y/UbLkEVWgbcMdJdzslLWuc0esPfIHGQkAXChW83z+mU1PeW39b33ZCtqnAIT2V76LsYd+aUJFuf
4ejj70OX18dqlGjUZtE/jh1QPztIN2XUCzJchvsBuZ0k4PRJSNDYVmRZ//t2zvnOxzEmDPOhtQr7
lk6IUeE4VyuFIxq4Dp8p/Fn9ymlAhs4EMVbgYduXoKZf0MhF/yrzBPMCXCC24hXu8fjcVGX+HkbH
gCTZwayb4jWTVXtQBGcejTk9ERLUCNsGAxV/lIfC09smFNmj4Uf+NhmckRGh5PTIkJQ9ASsNnlC9
ypPuzRJV+A+dttUEmLRZsgVYvjotxwIApaC6uJLra954P4gV7jpcgMvaqgycBHzSOG+JJ8STwrWG
Jz8r5bWGmMr52ToZ2IFg9S1f/j44uUsYfSoIPWR5uBujNyMJ7Cdu+cmLPQbEvOldr2sLVnav1aYI
SC9r3ToHt7omif7rNnYMm2kcNn7Xl0dZw8A1mfXkHadDMAOOfZ6GZ4ijw5JR4Sjv983Wbuvp6GqR
nW2YQqXv3jp21Fs+es6O/163dwc9POEMhNBrbws3jC+/D/lUJf99VdX6b20SO/A6K7vz8yb9JpuF
r5S19bF0wN+onqLvuHLiW4GCyHT8S+Of+WuGFUspss6Thy1x51mm2pGIzeAwsw7bflAeY1Jjd60J
uh2mKBGWNL6PWyUeSXvGNxz8PyPmlXudUHcbh9AzMfCd/I4V2gyVx33C33FSLSnr5f6WjgrHa21G
u9/FQS+rwqx5ERm9by0cOcJEYCed0T74os1Xagy7I7gA/KVZ+2pXAhNTyIG+rtP0PTKTdNskjYam
qNJ3Pw0+RFGXW9HZXN/k1J3iUnYnZ/kqacC8kQm4xVz3mVXLD99P+h12e3cb+ngPuwmKSB4wRxx6
beJXdMrH3wfHd98M3LGn32fkiPg4x8k6Y+n77x8gxTDvAuNPFzlMUtm17w25073fXd2o6K5eagT7
KHd/ZFMdjbL+U8pkYGydpi99Mi4MBPXYGvF4Z/OvnAwi+OugzUZOBwhDWprOt+kyUfAL66+IMdBX
aY6JvXHHm5vL+V5NTGbMsP4UIPDXYUHrepO5/wo7LNaJYqC4EoBjVxGk5/Xot96KLFhyaWWEws7Q
btuxv6PlOvfSVOalWh7sHK3q7ve5q6sE4hEax+/TEED8lrmmhykDRoqaZcJIuyqOSiyhK18+EkrL
8OA0UDcdbrcVxdCcwqF2UCjA+wkj9F0AufL0G0pWk52efv8RNfjFOfVwqfB2qL03tNO3OrC77zqo
n2vrBHHSuHjOkDw5bmPtHd8oVlAavTsHo9FmFqg6v6scngn8FBAmJT5mmTzafVXsHew0+7QNF1yD
s5D6bjopQLHmhu6RTXR3/u9LPaptbo0OmcgE/9mQW690u1n7OenGtVVzJrciy9hUJZ5iWQjrtTAC
VlrWzdzhiFWZ+S7s/EcGExkpMGaHVYlc2oVUHRQFo2Pw3RvOe97ThExzj/vvEkat3LFeu6vYzoeb
GLOjNtkRVK/3hRL1hm6LZOOYH2bWDve3ng/Gvceesw5k+531trEz5m5cNUEwnBNNZk4Ic2ZANBz8
cHx1QrCkeUHA2rKLFwwhhjZumTHROFBNM1LsgNuPC+eGEuxxE/Lxuw2D9Wp0An23Z4I9+fQBxF3S
HEtG+triSFxr+8clvLxJPMc84YY36cTFL2G55T2UV1quQWvpPGsPNFFQ9GF41q6Oh/T8+2Ab1Ukl
6bjLWGIY7oBGn1T2bhUtuxxeONRbdH/Oj9apkgjrJrNKI3E3BdGnFUvTT0uyZjfrlDrJnA1EiOvs
NEyfbeMklRncgVuLNq2JO92GSPIwBdXOMfWF8+q4czy9yfAmX3Lf5aVjnXNw5+rByl7avN9rbPEf
RSz0yjB9fHiMef0RL6JO+2hDBFxeyAiYh3qUYh/MsrtvlJaMdab8OdGLlFZY4r4a8NkaxvhWIY18
V6793xfLd4waETSNiWoQ7LO2Mx7APe6u8LlIwHoSP8Osjleyn3UBHIVknq8CiPilbb+EHn+HJo+e
MMlvp/dWSPku08o6ddymV56U0/vomgdFXJSeSJzoTRXoSws6d4iRBrgFjBfOt+NuTtvhLmtyQBHW
8iHuC/E0WiM7pHV0RWc85p3/6hIb4wYJYdZLSwQbZhGl1cgbMb2PLkP7TFX83Ht2f5U9OTjehU+/
D6RVHnRuUIrgRwH+whhD9v93ePw9Qf5+D8ukj+Hgp1GWfCDNSRoxzWlDUcHey+kb6Vs6UZyRe6sn
0tdkcRaHFr9lNpHonPaW72wTG+iEt1wAFMvFfW7237ZV87IuyILfh4g2kPMUjitHOfo6Ti0VBS6X
oHBqxI0Op3IT1vbJsvzk1E6+2sde1q4qdD3mS2W/n5YlCxr5cGH9g2pcHxOzP+tBcQ9hjnafxIl1
gZx5pvdx+szmbp+0vCxAioNuX3TVtE4xoH82lnXwijx8KbtsPlRD+l0J8NUZu7CplHW1A4PhdYKA
kfXTPRnYcDeNQPHGyjYpzBmmVRSk7IB+Ex9+T5bSSMZrBvSAD5vmfzygAXr4429AHnpKV7oI+DAn
wRLb0aE3kVrtYeq5CBHymVrJEWyBIeW8/5SVuPvSwDnb1WZ96dumvoim2ZpuMx1/n9HldAzNIr9M
zRMSjX/LBjt6MHzjacS8baehzwxgZpAoMuvWlkm8CXP6Hprl6e/3QsWWodUSSp4W3lYhG+s0ZD1f
cl35kvZU7VwGWuffh9rz6qPmJ0iSoDl3/dVIGg53uDFO09BbuJ6EhZc1GE+hZADbwM4C/D04BzxD
vPdlNHZ3cpiqN349zMPr6TPNEsGntAAlqjTDUI9hsvaWdJhXC0ywvf+cefpco+h9cvGB8BkotJVf
+vPsxBfgv5m+g8CXXHwIZGWn04+qJV1hWhVmTbPc9ZYO9q3tdU/StPnE5oO9BoXLebkOynMq3eNI
5o6ZZHDuZy/36Tlwkm3ajYRpKl1e547WPcN6dRqi3YWaPjuHcFcsvemQiNF98GT4khJbhTwwh4SZ
B+/+rQxDTBOWYPA4C09f0Izvpz4lrg7SsNjnkf+DI7HaDk5snwi0vWNEwrJRqGyLiY3rqkoRv7rZ
BBsdNYduICreBgVJVssB8V2K+3CI5x+3EEy/R9in/FZ6xuONuScCe6tADV+sJqKtIKJ2ocaXsU28
wj81JEyQakJ68JZfvtMzrQ8nZ7jmTKSuvsoeXT0MX7WM7q0pl9RXKDbyIHAfR7cAOVJM07mKkCai
QNi7eMLAkvTS3MVwS7a1Dofr71fQedQVUuIzMTR9rBvkTt/LYAIs61432/pctu9RmlNCjQS4F56C
hMizXy3g9/tKm2KXJBQmMDVumMlhZzJr5tK8hyB94PKpOoJ6//eP4HmGGxNkCsl23z66GPF+ySjG
ssL8fuWkjtpBYnjtZDyd/vdhVvL/fdrlgkvkAL3nv38kxR0lwwY88iJT/P5ovz+pt4xJkgSzze8f
DOnSk2xNGSWK0ampZ/VpOaxTOQErhj15uou9OTlFbT+dB69lxE+aBwfU9DAX0fhQzg0Vb3SPRL2S
6Wr+qpu+eYht/nx0BL9KgzaB5R8UiRa8g204Lr6dHwMgdCsnuTUM6s/18pBWPqa4/31e4gAMveJq
EIb/sgKf7ELTdg99iLo5qg4itoMDa07mDTi+v6blgrEnfqvYRrepDdrSdT/wyRDWd/GmBKbprzKX
aLxDh0qasEqHIr9r7DTdIh4cDM95yvgp4/hhsBP13Bkj5NmC3SLCJdhsYza0iy/Cd8btxi4ZN730
3UvoZfEOqFGwcu31wLh6Jd3c2JfFaD1PtiL3xgC5KV2ccWPhbbWsz9xvlqNYxrUsr+YDJbzZKXDr
T12NcKO4d+zjvsdQ7rUgneP+u44K/Vhlg6AquziYtB1sVqWBoRrnTkqOxxhOZs1pMQwwQ5vpHJ0d
uGLncGy5bpc55D+eYaTaE7h9jXysJvBDxFqnHFy1lse8jW+yIyourYQeC3S/pBnmkyRYV5op5duY
Ks0RCkPrJ93GlcG18WZoN7UBzHx+CwTjQOEwH8zaIzLbP8dkoE23+3gn+vhVloXFmj+up37AQ+n3
+dqJRzjveP65UgBnd8eQAI7vrEEorXr0uBXBV3tF+0vfbjndYEUHrt8ZDLSz4lgkaY0ERpgrqerb
YJWnpEOlLO2y20i72Vdx/u0P3a0kJW1k4TV2mreUhPCD2ZWXPlSXQDT+SnloVmxh5CGM+tAgPgAS
wKs0RHftRGIfW7rCtWXql2EZobgdNiCbc9S6K7Q8Z7M4Mj2d72IMgstlfUWZkX7m4niLIest6hmK
uqmf3Jo5SmulhHmM0Oz3I6ePeDyLDBcTEdTglM7sWMJASmuLHt6xi71vKEC+p29tXb42c4AuYeJO
a0yx6VJq77w4fmwaBrsV0xvkpBM69HWIyAvUVqCPQcl2TkoGuuPkwqZNl3cnDWFJr9aR15d7bjHm
pqmtn0bsPIGVbOx651yXFQ0+lDpJeFcb35S3rsQSbcT9JeraP3WXfgEVh20W62ovEuFyAY+pXVLU
o3Wt9z1mKWEF1bYbNemW/FlGR226xQHccLEp/8RzeBpkiqMfXyRuSKjoToItoMx5N852sA+Cf56a
ftjgkQxs8SO/mjJ4H1HJyEKhvbeTdylMna7zCBsV4Vd2I3cmrNVkXIk9fkrzI46hZ5AUuA0MTPDO
l5+gPyccnnozWjOH/LgdAdxX0QHDysZohr/NYMoHhqf8Bykkxfmx4pgUEAZomBM1c3dc3kGVkR2N
pvUPQ4F7s1Li1PLxx20bC3ALeirVXR0kZLcHxiVWA0mTEnI845hClqTyS6DthzE3aTlMmw9V0dfg
WEBH3D6CSR9hoYyGbWUHwT3sRGaPg0emyw63tjT/hD2SBqNh7lcaaK2Vqz3R+3I7x/lmaK37hBdy
Y5RJtgqAipC2gKcwiO4rb8ARYmPH8zK/tfSOdeWSfXxVlSj2+AxDTEbS3YRD9SS06A5lFt/nqoGo
ouS47lxG5H7OKBA9dS0Ll3VRPVl25KwM7a3raHx3++EUqnKn2/qgupLtvy8tPCCKmpiMYGqEhyAL
cX+ZtCXDIzCMh/jg9km5S42MRVeNM7C05F9EXOqIZapaDx2B4UBXG5WYziE3sXdwadsg0DnbWNPh
N/TEegvnORlng/mot7XrFgdNYg8bb1SEXym88FKxlW54UcrYeWPJpK7XKcJQdGukFS2pH4HtjYkJ
t9X7KXg26CW4f4K0QWI97Ej+ha+ThoUfV2S9Au2t6A34DE2uZ114cj2338cdAeCaGTifbDbx1KD7
JvRWsoipHY2TQ6GxFlgW3InR5/gxtpUJMCDBoTTh8BahOAWR/sI0k+PedR+kI1exjkNmTT0pBJuZ
HamS6C7qg2vRGjQ5lh03V2IBA/araaRxgQWNMkHbKUiesSDi8sIASG45wzbAMsaKQbeIl4KsLXlD
+NxJ+JBM5AemuD/1vbhMQFwv9qC22WRtYnt4VaGDHmjwt3UlmIiG2pRcU6Hii3FrVzbFaBRyrH8l
fVUzGyo6h6S3ZpLrFT03ZAZ3K5YLMh6cJ/BWkpUbcCh5cX5MlGzg9/fv/aROUxUZW6OXXwGzmKZi
rVv2xHWOxG2QNmWOTcUpkjiX548yzx7yhBzaMAf0kMzfvesxwJFBvfbl8B1pnNcljU5MzXeT7p6c
ID26BpUmSrjNduqPJE1xlE4ozzBCwlPYDs956b/X00JyV8+yaxKsLgInUeEvtX7yIZhnezMbTKNU
Kf8VESTqzIg2uaVsFrp1Y0ykDVuCFkhC+7KCOMCwmDPdtAxHuObUqX/ttU87qWrMbZAvPorMA+pg
W9ZNYI+9cwmqzKlmaJqNW7opSTHQ0RPWVCHYLMtc7g12JZKelDSWC/LdbqLiZKV/JwcnjkGiQ1VG
8Gj5NhN4Yh/1bPLMu5WsvJQpWM4phGKMRYRQP7nM7SQmjHAcmKuQO06LqbXsGam6OOqx57fORnrx
W5HgoY2Dl9TgVDqinfExicYDXR4oqz21eUxL68T4bAuOk1lIMtjNnZ9UoDvdy2SMLhmVL4m3MhOq
BiOot2x/j13TcqNNyUyUYgM8DBMYrFYTQYZBAH7zNGgaDMGURqRWc8hrTdVEZCGMFyB8DP1Wi6Z9
6+zquRjcp2QwGGcrAL+V4ZAZja9Jac3sZJSjVziYRcYMPZj6S+WWkvpMQEpNF3YHgziVQWwRr+4y
LP12dMaRA8IO4I4h4shff0tzlg+NRUCvzxTMjzhlBFAhZBYVxTPL/diJevgKXrDpLfzxwh6/w9R6
zGlAUaKzDrEzfrawjikSdfZ+Yn16TzZYtJs/hrgePFhG3EnZeayHGbv52m/Eg5HTvFfOgrEsiIr0
bMs5PzYx76muTTcO0tmqiMSSqCdemQzmDTbLXn71Xmtc2YxJXwpYAMl8x0SPa4FsvR2uc5xvN5Cu
9hrbMitF9Cp7fZoa3z3Ciaa00er+8FH6q/L3POjbTUFx0T7WABRgXt8XmDiJyq2ySFHjEdKYZtqI
vWXdMrXON3PoF2sLb/PaDQaTT+EoSK1R4KrDf3ZlvJUd2f/W7abV6EYL9olxkBJItGQdw/VgD8Rp
KJ5Nh3RYt95At5Gj/ilWg1OBl0k6CoCAyfRdx/jZDVj90+Ac697ezZX5pAXLlBdFwQID8jcpoXjy
/JzXnKAle2OtnBxbGc5sZ2dgzAu9EUcyhDEcadW2ziv3JN3syzLYPsH2zBNXFNd8720wF5l7jbLk
lUR0thULnMekOz6hHJGlHyOZx1DIJaxmCIJe09YtQ3CSdXBExKT1lUuTW8TtNp2oMIiN5DiF7Ks9
wYgVl98/cg6wXrRMmNPA/sIuaN2pariaU+ITwIJ16EEAL/QmyJhFGibe4FE96oJPpldSncXpKIBd
kIbUHq/YqSSHY0yByZcqBFbmTL3qqNhXZU1tbq0+g65ftdB8Y0Y6K65XDT/I0rtbugesPzTNjMDx
sIl/yOEDpOUSnOTv7M8RioiyT1UHn6ilVVYYmDvBps2sw7WzKxU1oiqdn/C/YLpLw/csMP711Vxv
szQAPwP1OsowfMgs+Ji8nCtX+ehFyeKiTQl/5cWhpYJIhd0/xN2XhNWTMGIUbZtTK2vj3HigJwr5
ASx7r8S8D1UIv0MM1qqUnDzM8VHJmcbVsj4WKZ2Aw5TuYElTsBBje1Hwhu5y/EB+4n2luAzXRZQg
fKiXYQZPKmOHtgXOTZxaE3GeMbHGsiUC09Jtiy3tq3AIcGri/hoGikwgaL/M2PKrCWPiZByD6mA0
gbVz/domJ1K/Tb710JAZUXgrT/2cv8Peo/PVZpAZTnNL46/gpbRqMnJk51Dp57X9OUPuYy/ElBzk
vEZJcOlUdW0M2h64f7xwhtlGRs/kzQ/42PLKbarxBXKWXnh9X/gE7Ec3Vd+xQYLX9LFRpg4LOCvk
oVA0expu1K3N5UxsC+k8+FXwEXQlzsTumpYUC1JwFO1qw2eGUZif3vjXRFfOLO8ts4i/OmHw3dZy
DXb3l231rJth8crGz4Gl+wNpQ4YHmkjY7C0fhW7TKa6oRukcAnN6AqBwB+z2RkGoXGWL61D3zir1
4idBghg7FyBBK8dEzU1F9lgUp6jM1trRtKtxaC58qCdujM+1Ve1uKPgAzhN5B6ynZAozkiQ9wSUV
U/mmev+fNQc0BxZPg7SJsnTUDuEusFAViUDTiY5li31OeWfvxO9rOzBtusvY5EBgcDs0BGf8EKev
XQ9E52uqoi0uMUNeN5uYSgqy5E9GQMKOeBnTdxx9LdosJzcTPoGFhcl2oJbUKRYstEMvU3odlFj+
CfyWIdQRIyLKqscT0ZU1r/5HGsKfGYfsy6CXOYqhC/oE0hgsvDAU3PglFzqV4qCW8zc33J7qi5l/
vy2OHkLvsI55QVYBPn26kU2Rfmn6XhFijknXfvYN9xXf6DClFvkfCD/BnYQ4J5vkPuzPfLh3/lB/
2APJLaaotzQovsKCEj+LuitvmKm9weTOrOK7HP+HsjNbjhvJsu2vlOU7qh1wAA60VdZDzAMjOFMS
X2CchHme8fW9EFn3XomZlrpdg8qyJJEgAnA/fs7ea5cHPybayGyJga27ExQMamSjvJ9IvDK1HO24
3n3xcaMQ7eZ9D6dhFwdzrJ/Bw4LPGLr4QqniS++aJ8+gYA90k4VyuGo709+YPeHuMn5TQbjuiqtJ
uxcVrSLDIAY6QFQ+xHdF714lkvilDlin1eYPtaWe0hqxzzRQus5XXZItbQNESGknhW+0x22kSQbU
Jy1/KgaONaX5qLUNnsOcdokh+q3udjWTjm4LOoSRkd/kCGAWzcD8wzGyu2Ak/5j94QAlfF2ae5c6
yefTXQlEDLuxmZ70tMo2gn0S755Mb0fmdbz566LsUuKzWEAgw0SUCuZCViKD3YeGocBZD9MOBptI
sNZl1qMW4PykhbZwGwOeNyv2VQvWUmZwDZWgShvJobpLZ09YgrXzZGpNQ045lvHGL2g8q+JmcNGi
lmX7UgTaF7oCxHDlg2DmKt9t9YBiH+BAy6eE8UJfz6tFBnsMdLhfLcn/5cQDdgCVbmDWO9qp1+iJ
3me9jQ9RYpNJCzSehsRRdf6aesNAPIGRsRrsp6ltH9B3AExT2YPS06sk8K79kv1IiVcZfFd+Ha3a
iuZ5kAbnmDEwEJKvTK97ctXOvdFewbF4lEJbTP1gLw3F64ThaO7PuG9ahYkzqvC7VbiL4dYaDCgd
6HPM5JRu89jr4a3EA0RvoSfMXryadvMw4HaYOJtE9Iw1M78LfNgppP2g2s0gbIgqfSUZzt31mUXM
gaW/aiGjmZiJ88oa+Und3nynDUNku8RF5EUkv6ccHBVzGh4ll9uQ9+w3VKCZdhdkbIJodPK15Diw
0PUJlHeIGbFbpo0WohH2vhoCh4JfYZgplLX2kFtfUzcekqw7daW501JSLxJ37yh650X/La3EtYFM
coVc8gzO4ka25ADL4sF0ccaFcEQ4LmfrwuqwOtoataEOB9BwCHLrQIcsa5shpZ0h1WqksXk3YDGu
HQkVpkxQLrejVW4pM40J+YnSq3NogxRTfrsbE6p3asgRL3PhLvXxeUbMSJvetD2gZKR4fJj87B2j
Cs3RqMN8lugUOMz3GwBdJqwvirHkw5qsFz1pHjjUwWLoyRVWxpVX1RiMNZw8Noc/vLoVhBCeeo02
7SJNec0EuKWx9qxzwqEoZ34BYK2YQ5FapdEzU1vceS7ejptEaN+n7C6GYLntTcTFTh/ST2045RVa
dBshIRhJqm9ru1uU1miuCMy7UUX2xrCgWFldcO8jX/QBk7MIhetmCnzy0ny5r+GsRLX6UrXxc4F+
b2SguUqVcdJHhs0tKpv+FGLZ7XtAQvCVCO3LQd84yJTEgB44xI4NYg4i5Fh4VDzBQ+1a5lJkvIh5
p6hm7DvDsIJ11UJpCJzwKfSy+NjkVrFxQ/igold0E8vr0CUBUPrpuI4nHsiEOI/ew9ExAiDJSu2N
CWjBl99pgbXL3CY4lVbKR+KxH4dev4Kmx8RmTJZm762HiXeOgmE/uT7zJM1hZhi3X4ju9q9QU4Gw
onqBNKjPvB9rMMxFyai8UtqNjfLggMx6RlPWrOJt6C6l+xTSkVqDM8kW+czrKd1vQYXsloMDrezB
+kDFPy0Uu+uKt32DwojsSlFstKKol/ZEs3NyMZZ3TJMATuj80cp9MQXqiDC/gb1eYhZHMQ3cFqIl
9r01azy8HESniZeGcNDY6/Fh7Qy925W4kJax8jBZi6vJMe4yoAkL33a3AZoKLlv1aIpkN8cREGuL
FBGPYLBE7MPSZzvmyar7L6mkkG9TNO+YQTBlx/QCxpDWVum474iewMKU1ZHTaHZI8/GBxl9BT9S4
Ar37rchGxtvVvtDH7iavtEOvn0renaR2rCWpdbDt5te1bt3hIFq5tvSW/aYNnnxx8MzmsR94+quk
nJ/ec2CkT1YAJq2pVYUcWcCujEOHsHd0TzrOpDXF11Pe9AIO7bix7Omrbxp0Fmxv07XWndJ9tH2k
X3QpKFBHdIdJE0fNqc6Z1lkLVzA/jkaOXIIuddhjyRjn2G2szQT0BDepLV69jjM1y9WBVwAtqNme
9Da/M4SRX6Wdv+NsnpKY7lzrZfRiyZLJmNbMWJxb7AnFfLUNjU6C1sNm3bi+4GFVq5yB3Bn+cYC5
WXutMmob11kjRiKwl092qIgc5ozgW+Njr5xmjx/BQ6W2jKDBrGqDIq9NfBZqOzJXVmudbNwFwDVz
+sj2Q/WoRdns53EG4NXplWhRAmltx6PmD+vKtZjuDiDPfQX4JI2TXZQ0m/m/VR2fo9IxTjEm/dUU
x2iPkalgbjduEYc5CN2HZ2ISLOaPGxBg6ywwB0pJ3m3DYlA50LSkZcJ6GlvJum8qWi4a5K6y5nDi
xRvOblv0tDfWpH3PIoLDDZCebDYR/js1DxGCY+p8azItJEsc5Bcon4Wh+dBBFQp7Gbgn1PABg2U+
aVqiG8PGJyHsDMtnKrhzjshuJ7MLlsJxJipY/NxFQDNC+SWH7hY9O4YKuenIV/Km5jzik7IyUYAW
q7/ksOXXXjhLi7RD06gjmddrv+KHFAILQqRr06GsJfpSY+uoxr91HI6LZUiJFbHXv5iWvB78lkNu
dwuOutoH0jlqc9ULGH3adFjMF1rT37gDCbBTbe7wIrXnkEcrKumsdw0kb18Ee93Uv4/kkAqdFNZB
E0QOi+LKFw1NIhuasEunwWiWce6/27XtwcADmWLyvq/ypnpFDkJzLmKANR1N07EOLVZqx89udFd+
mYHSBDyZOruONNWwbM4BEVNLi1+2U6Pvujp+qh1ffKUC9PFgeDeVbbRnjvH9FUm8xiqp4ieGuuIU
O4NzcGeAkNnfS6t4SXvsn0P1DqnGQhpQX8MQZtohwF6S/uZfme1XI9G1KzMoTwCj7W1UB0wVioLF
24jXImYJdkdcGGrCMhaHSGciuOvj17xjeBPUxDNFKHtXesGUPZP5KbsTTRPvs7hbNcx0ONmCHUI1
O22H0cjXgqAu1pVl4BO8Uw9AGaB4HvOk+pBZl2ErIWgPlhKOSYh+a0e4DyGsk7pM2YNMIlSFg3MC
Vcna7ansOtO8L0JzG5rK3ZRDuHVpOxZjbl0nkDruebcAx9ZfKw0lc0LDVF8bKCXd/GNg2TcErQtL
15kE9pwPWq1FGJkNrK8eY+TSt5iEghoAufsat+VT0bkn2b2qQpxrzM7+WKZfbdBtHMd6zq9m3jHn
LqcX6dNZMMMNSKVxaTTdQDukOxgwhI+x9RQ0dnSwfNJ7S7ArywZ/2RDREQHvmuAQBeQxwogascY0
tJrIN1yHdbUeRpYRMfpqpQfBrRVF92DI7W1lI/QcMEQkDQ1N5eOtLqvqi93XwYrbSd0ZF0eNcOn5
f+soMO97Hy7C7KwxRbQm5Oy7Ri1nc6hbGwSoMx3a5oa6ziv33Ps0hPVulMewM6c9QBP6w6BtoC74
oMqa6mFoTOrPJo62/bU7yWzf5fm3PhFrXe+NMxZmYyUuqEuL2o7gVbAZ7orlChQsnqZtUeMs8dPy
Jnbb/AlK5bO/0iXgTI5BCGBpMvvFxM7QPgbKxWbIE8U5+9X24U418+E6YKkMdNJ0bCM46QDOl43q
l8aBPCwOFyOIMBsTR8OMHxVeeB1aFA5WpftLNu+P2FbPXhndxHqebUaGEXBUywedzhsih2QJ92Dv
C2Zs1AAce6QB3sVda1Ts9GWGAwMSu3pQ3gwVGLEpQACALlMjyR9XVjOSJwkgvNeMeDOY1YOdfDhl
b17TV2uRWYZTwj6IAPDUC+cG4eyVJcNyU2fvhSCdtW5nKQ1LSUqZh5GP1czKc6YpSUEf2LuJ+uZ5
8PXHzLJpQXL0TWJ1peFH8wGaljXz0sGnVU09BCKSGQVr48qqn5Gs4BBHjb/q++69BeazNtLkCaHt
APaH18vo4seJFCgoeUsvweU5FMmuzPsOLysVsz8mu6ZNrkmIFuuqmKVWyEpAPLcxC4qsuUMhuhWq
42Ijsmjfg5dKrdrDHWM/FH27Yr7/zEHkzW8pYafabjbCGLdVXYK+GeBNSOYWitDloQ7BSQxfzFnf
WJfum2fnH+YstlAm9NqKHoioREdrBzYF9c/3fKruuynDmE57pUjgT8PDIXzV/Y5OH6tg60wLnd1R
CW2TM3G0TfOGyLRclOHWMinRneI5RVu1hORU8NKMafGCTv4NyeqmGkGRCn5YUenOwsh6NJKa8zCY
+re009710jyErtWcumGbFf6dUsOOP32tcepYZV4EA80IhzU63VMB/52nxtLgRjC48HXtAeSMu5y0
YeNUmFT6jiy3Qmyw6FyhQcHozIALjXtKKwwic4cSQTbZ97Sf2z4NUgFHfvc6+d6JxwreXMfwY2NX
oL2D2jVXWY/Zu9L0dzdGQCsctPmlnIZVMol+HyEGcD+i9A5fwnMsk5r2zjHvGdI6yRjtSoyCdJFA
gQ0cDkxqvEHYJ8C3HWLXspoOkCwEYx5yOLL4q5fYtJpYshcAcr4PGhJemfbxEkn7gwrFV5PRC4IH
89pOIjZvpuRRAMoUW0pAfsQ4bEHCLHJ/iX7mOpDxsiy+52oHFzvc6FX8Rl4jI+WyRUoxqYp0V6tk
AMgB24GiT3M8WI61BIoecwZuAYVotom+IhsfRSyOHRrmicb8NnCxpBlAWXzk3YjqwneGXkfsoVjk
NaEte815K8mnAqCJz8xv+H8oNcG+3OtwOooB+lDVzi1dU22ilMhqEXypSCcnHmIzjU6wN5riOkNh
0vHnlspjSuoDLLDzkjcwCp7Z9wcewgl5CGd0aIA9i0EEGM1xn4AI11dewAquV7q38VzzRi8pMoyq
OxouIQxOWF5PWEU2YY8QzsVab2vFSnQByy+JNDJRL8K6RdV6SNXwZQyR8+VYLxYhoxXm5mUFIhvt
xzZQ5cr3I6CDNlQK5NTAKGNIf/MgrFWzN460RMOJjliOmyz6znLaMQ5eWw3PQNT2chuYWE2zELhW
nXCwl7if22BaWT3kao+DEDT+WQfXvdaAazMcMmzj3nOc4bFQaIQNopAOnb/i+O+um4ZLtDusMJ78
ngifLIByfNJabmKJdBzA0KOrD/hb8ypjBpTzBZ1x1/TxjUooGzsUJ0M/Ikn0Gdqi6F752FKuxiHZ
KVJ4dTdmNiAXdRGDV4pbseak5yOH0L+hIcVCGDbNKk5ITAqI4jnmnnljoxQKe1xBjZTvXkGHCz/v
Seqetusn/GdSpWKlxqy/pY3VVPnRQUNoR8Z7zBy39f0dXZthoehA7kcJuZD5zsH1dWspVWBxLsj5
mfR7L0rObYFituDaM31ETNTKZ2mWt2PbG+sMTykZ8+4BZsY+yOR0SCZLrM0R6hzu60YXD4Xnt5Tr
Qb8Zh/Kl9Ot0FyIvtEuec8rqV+mRUyBmrX6dXTOyLQ9TmL+4gIxxp2dbJ3A/sM1/ncCdRpF8G4Uc
d2qEpaTzHPRd7DACmFa6Pd5WRgc6jBZBXlrxsbbSvXeuReLcGv107CvLP1lYu9YYXZNVVSTtsSis
O/jQ9Z05Q35GVbEdTh1t8t6ej8yICyg6r3LLhfWjm+bG0TNjLXSRHaucrDUN42CWsZLgPUi3uWVa
24EypUi15eSjYZnAwW2KYPbKUzxthxLHt+v006qvO2tVGJrLebo+WgYBzx0u5rXG476Q2lwxmYcZ
aUeug3EE5AtsArPjsgnR5Dei2ALVdxcIj7NzX+MDrA/cN3epaQa/Ty9sSVGHxF52uzS17ln1mcAz
47DMSuwz1MsLx9ah54Hzij3mVHkWHkrJEUwg+FqYMEDbwHiuuMh1J2jianqoH3UNnZUxxda5QMvs
hUW3mqgb+UzOQVx7RzuMn6J6OERpTMMpBQkL2IFojfAhcRgcDlH6CslsM3TdNh7TuxDJuhNoOzeh
F9FaQ37tlNCV3GDZ27zaMKZwUrv9uAGyBhZ4oIedmfBd7OF7nZinqIKz3SEbrLws3HpectvnIOxI
c29Weuh86H5x1ZuBhEmd7C2Zv+TgwZcOnWrceQy/FeoHo9HflGf0ILNi2iHNJtQLhTS8M9ZDq8A3
Fv53J87uk4kpWTUP1SWljjW4T24QvnoWUThSR13nDrwVmYjI92lDlC6sN8Q3ACyL+DQhrjMTZ2mM
NR0DJWcVDX0NRsIdgQXAprrIYqEQp1qytFFsg3SpBE1pm1AnHJhXvT/e92aISyh4cX00u1OcwtQM
1gGBSVtFAU9Kmr3yUN02to4Yf3TsQx/jGq/14STy8ggpEXUO+tSWkfHfB4+Zfwp2I6JRKceWcxAh
IWCforzpynTaZVCeUU09uDzHo+lOLyNK6wW2+GNO0tFZRLZ7ZFZVrfXJfqFM6HYjL/8tx5D7ptDz
r42GUik2HIbSs8yK5JujCV+G3QQzitbQvtcKwVse3luVJu7A0tqsyVV+ksIESEWUCGb/DBlpStt4
jM2bzKdfm+UQg6C3PFmRzJnkIM0uEDAugmy41sw2W+ZCL3dMtOrrQq3/yIYNG0xRvkE49sIc49ve
QxFXuqM6eXgj139/8+SfwviUoOZVIL6lYdrSnNPJfggqlTzYqHE0tHNmac/BOmrt5a17qB2G9aB+
wP0LiDlTtRqLGslDId1NhpSWAnM8VDGIEslADy2cv4m1gJMYoX5Lowx3VRUTmOFDNBKhuY8Kwjmi
gaaprBGqLdu8KFYlwKRbqy0xTOvD1k1N8yjzhBDgXjFXTX33wRm1FZpe57Zsh3LjAMj+Rf6a7s5P
x09phIoGihDSMOYgS9v89PSgWQTRIpHqkuaFoya39ZvcC45RowVfLMbe9At95nopM/kCy8zXioT4
vh4QB4Uc10USlrSuMo5JGmDkNWrqkbUpG88x6BZcQD6uqtZCm0rv8BIhPcEXQ6l6CIic2WGUr28D
m1+MGvybmYMYiUm3uaKyeJFV9lpX/VegzDMYsDZWQ9WXeHeZ5LRG9Ni7Opq+hhy3tLFXrqjb7TTm
+kOj6fZmlieufTTsC1OyucrCyO+TyL/n1M7hjybPlQwEQCmWvkWoCv8A2yrhDAOMX4OoeLb7hSoJ
6dDnv9j2sMyKKBF7RP9zgg0mniKuYd6Bp0kbIEej14hr+snTfugsipE865cl5+Q5mrlj+gA5cGp9
etQFxV/qGK9wf91rC5mrSybCyQvGQ0r4w67UyW625OCiBPafczP4bnSdsxkcaFl1gsjOnwnvmUF+
+SWQNYnNGOJyB+pF03Rsd7p+rgS1WAWhCb7K7FfaXXImSwkgdVREEHhtGwL8d24GD5gPyIP8HFgM
cIC5vo5Ego0be2bQBzBw8BvoV5dfhszWr1JX3I2JCr5xcSDKW1ZV2T96dWGv+gQW0CVgvcw775g3
L0TynA0UUDtCv8ItYxz3BdgqJfmIXLWokCNM9cYoeDnXvjLEawu6ZGmW6iSJaT0zBUIPb9TXTMid
VR9YB+R01lEvJhTZdp3dBJ2Bxqc1X1XeKwp7ZjHjPNCjrf4ux0HfNp0YVh10stupeoOYesXzmRJa
kE0nw/CLtVsiFgAnCOotL4PbtBNfwjyMYbuANwpm0UI1l87M96BbQso8OTa6NzEwwKxl9RBP5Qyd
LGr6kNDHwYaU3wRLSBwN53L2Qk8jUuhYI0SRlsvCCITxaNcw50c016spgLloyaneQzTLbuoOaHSB
o3hVqUhwyO0slPsYBj2zZ7Ti9zF+gDLeXBa//3ob/tv/yG/+eMvrf/+Lf37Li7GiTmo+/eO/H/KU
//xr/jv/98/8/Df+fQrfKvCC35u//VPbj/z8kn7Un//QT1+Z7/6fq1u9NC8//cOcUtGMt+1HNd59
1G3SXK6Cn2P+k/+/v/mPj8tXeRiLj99/e8vbrJm/mh/m2W//+a39+++/KWKC/+vHL/+f35uv//ff
1lXYVB8vn//Cx0vd/P6bKf+pS9M2HMPFBuGYcx5w/zH/jrT/yT8pJQjj1J2ZLPTbP9iimuD333Tn
n0I3bNuxBUoH5NZ8/zpvL79l/FOic7VpGxoOXjpH/vZ/Luynz+//fZ7/yNr0hqDWpv79N+NTHiiB
zbYJZNJAWmAo9CpzqfDDbhYFLYPmgFlIF0SIh2MfE7wlFjTDGIkqqW5j00rX1hivyA16T4gSWo+N
nyxRbcHMdboVsWj6jEGhbRZW4cGaQGlN7ra14ZAw0Kr36IEeQYdmNIIGjvxpfoN/5xebssGt+nFP
mn8MdCSQB6UUrjKMOW34hx+DBSztS7uAt+PF43UYDwyzNgYypj0ZdPMwX+T7oCauxeC8Hde5zqSD
ejxBiay7FZOB0GpRIj8iDcr3bYmdPxmV2rvlex9z6RjgZkpeJJd8yV/uqH918dxKNlRFi5qK7OeL
dxuH/CuWu8UwCv2sCsPcRG70HOqMVsz4GGEmX2R4wWcdhZqFIS/c3HDbpfbs+Mp+kcwsP8WrzvfS
EWgoiI/k30J+2t8DqeFXCgL0Geghl0NW7PrOGw+ZRt1NdoOjl8NewgEsGSTY+E1uk8ja6anNL3DL
FnQ1/FjV9+NIW8xS2rm32FkarTUwS5rujrsLnnpkdtyF/IDFEPq7QWQIdP0U0u60ndr8DBCI5rfB
4M7S3CMNhl88MPqnIubyQ/LmUcEodIXqUiL/8MA0GSIMIlSYOCB4ZZTcPRcB0LZQMUgXUGCpBkhJ
Ih0oDKhoOtXcWcOsVsYkfscga1XVQ77Xeo6LfVy+/rB6/Ocl/fGl/BxSfrk41zV5GpCd6ML4FCqv
qirzuwEdrlkk0UoAnr/cqssDEYfkFcZOsbVr+kFudN3iF/xVjfcXj4AriLmWUjcB5OtzDfzD3Slz
EXgG1AvUU/ZVkGNVkYWzLIg8pV4b5pP6CHu0BsXndB39gvnDxSylqNx+lZJ8Cdb+odycb4Zr6XxW
lsWQieXq52vJOZM2fR5Qipi2dTTSOFuzsS3bws6urBxWFi1IclvBxrrJuvSokkUEtvryygNw80BK
BL+6P39+YxWLOjQELseWhBH/fE0FKQ+GxL+4aBRQd0atzEKxk9jaC7oAgg0LiVEBLkUbk8RGUlKz
GpgnL0JqqSrTrT925Z825Z+fl08HOu6R0h2TJdDCe8klfXpgyJD0DY7K1sJXnFWVgJ9KMxOLz9Cf
q+ua7HcKQx29OQo8AhsZThhucUxKWdAcKWkjzotchU9h283zXK3rqXFh7aFj7rehBwJmLIGMjHr2
XNKOGUYQk/AP9hJ/QI8W4FBPHHXieCICImMFNYyS1qtAz0VnoYucWwze+V5NOfjTxkLuh4mFDrR1
HPCN0+dIuV6vWHky1rbNKL6gdF8Q6YCcQppHvSbZpxwQss2PXjkByKQvGAKaR6DM4fbo6bSCEsp/
muAYVpD1RoImEUt+TxoWicRY+RAo0dRUWrMxSjRIbmwiUGYRHYPqLKzvE72nYwHWbWs5Z+A7b5le
Wcjjy3VcFwXThUhb5bG9bxKij5gGpXuSIr9IVUDAyqt1GCTZXTVwkNU4nRE0ixQkjpw3G30GoHNu
qcRPtGOGbruBs7JiGIEUtcayaqZsHxSwNQAeGJueQUunZnB7yTZUG7xkCLDjgDgm1yieVe7KTWN5
ZLQCWspS++kXC89fPde0BGyKAUs47mVr+OG9D6c6N1ISeP/YifqqvtI8A+dbYucoTOt1oDspXip1
sEaMv15a3dRxkZLdZt92srj+xdX8eY1WuuuwNtOscF3L+rQKqdJBw9H5Ft2jHutb79zxEXyPUosW
8EQQsSstbat43/Ka2wzxHNhl5i3bByDoZp7ti1kxCHrD+eX7xuv985LE8cKa331DCstw5qLqh9vk
erkkmAU/Sx2jIoo8CHmyx1AqBJYDz33WvfEug85OPhpuXVKg939/Z/7idScHFkmCBZZJOvr8Mf7w
/RtNdH8UDNFcV3n4yDkYTJvYj+71gvwjNBV0zbqKx25+Qv/+m1+++qefXkp2JsM0dLyTxqfFL0j9
cATjw0Oic+pj8BEuLNv7bo7oAIuMDqXme6fW5JQNeE0hTFRPNk62qHvNIyP6RbWiq3n9/3w5ru7w
vArF56E+V095PWhjCUPuUq6EkDG2FNnhNq6814akkY3BWAbXcoevasjC6zx9nRhNX97KzmyKJY2Z
Qz1v57AUzhrCwTV96NlIR0GMEPwqN5h957nbnGvf2seI7HbF/A3kwCir9zRzd/laLY6Moy7xLbZm
4V6hybeOyTyjQTMN4pVgk3WhyXE1ZS7Z0WMwLkGi2bgNtOKbA1ptq/r4KWTRyyIvvXEbgRcxJdsZ
KvSyouxdOwEaLVB6zoaOPZ0nXfVrXPgkI8DNYKYPuqoycEjGWyXEdLwsxHYbfXc9iDx5xDASPHK6
sNF4zA6z8YDRZNHl0j/EiuF554en2ndPFbHH60aF9jLSjg5EpNvLFcc1kryq9Hc4o/jovbL45gO3
EJn4YlBK3Xp0nAO2700Hj3Roh3ZFK4jMm3lnAQ5OXo9j4Hr2p6ehhp6Kn1oabBdxMnBs5jnDfTgu
L5u5ZhxoE5c7P92k5KicQ0FYcoSVyC6hDOsP1J4Bx9zJWfpWyAQDpSQht/Ha8WSyvSz7YeUKothN
FLwmtqrHYZa56A1fgjyIxeWLOg4VjFPQO2k87Z7ZQL4MQStHedM85nybPPXWhiS0B3AHEVKV3EZ7
4w6uXMjMLoJJUetnwE1PecihBn7oeZKs1nE6nQjJg7SVueTLz6pY3W0HRH4dvqOEoRjJnkStl0z5
CiN6ror4aAi/PVhs34ugIAa3bjNAeDGqoIZYknUV1Y8T7vUTFLHLA57bmDAn7aOYG8mYWEBsE6dF
qmJEqK3uEv5O4oBkQgM4vn0SClBdm1F2lIZ+/sVC8OcqEV+RbirdkiaaVzWv3z8sQwlB71pZI48M
4glddZsWa1/jPbJSm88J25uOwzTCgwXug4nxpUqMIwS3mWfpv1qTORF/XgZMaTlSNxQHWVN92ixc
bFLMWdG3Z+a0srMgu25RP6MdbUIAUTgG/njv5j01L2y1MmBdVEhPf7Ue/dVNcVylODtxrvjTYU60
vQNChQP15dOqjIb93Z0osxD9WumiSAd7NcGhmI9vt5dbMuXG0tYa+b8/4sxbJ/UpG/p8tP9UFJZT
M1TlgKUUzRHnLDdv1qkLD+ZyGKcpsJd1TbLQMLnU7s608z1r39ORPkxoPoEUVmdHccrLRmtDLuT/
+tlxaHpY3CIXBR39jJ+fHTO1/L6dTFaSeYEgqCrErcbC6Me4sQMH622vFVRSFW+gURwutZAI4j3p
StMvHp35yfh5A6ErIxjz2bRnHOfS8P/hMZZB1HhjxqXk40CKtBu6W7/PCdvoMDq1Obvo5WP6xQ34
87ZFN4gZjLAtc+7jfNrDVSMb6QYNibHlGO9gaSQnSvziW2SmcoPK4k5Y6j1CK7tlmPNmGLFcZaSe
wHz0ztFM18978+YX1zTf9J/vhMuNoLMkONlY8tL5/+FOlEDOisF0JYEqz4NMrUNo4mdM2KXiCAhN
6Mp9HmLJ8yP8TDWRVUX/7rXwfk0P7LNf9kx2ZcO8jmX17y/tL5oSLopFag4193j+1OAZSgFzLzXl
Qg5YIaMhuyPdVNfhVzS2gsahyBsjrYQ57+CeaEL5y25+1c0Ma6rANyNDBLB+GgG3CBnReARr6oN5
ldiSxrUJe15lnINwF5NIVQJvy5J7p3HDrwr6XxTBO6ESx2IZJ+lu1AD0qQQIGUbs5d//nH9RXPFz
uvxLZzGzbffTYxHwqHFcdIgzKooveqLeFaC6uUkBx7qYARO4oRBPMxWt5wQKgjGeqrILtrWHon7W
jfz99fzlfaeqohM5twlpVP78nsZw0E0IXdz3zrkiKizZXVYTkhQi7pZHqzrVnyYOYRMmwfVUTHvU
ZS0TePZePZjgkAQNCdUOlPu5lvKhmO4qHfbwlJNIh3889xgZosrBYK2upUdnjiRc0CHaLvfjryCV
XhsNl8nlTWg9HIIu+Zi/WCr/XE/TObTpc1yaLfLzQcPWmzp1NXTy9TwxsJV6MLNqq8KcPPvG31zO
gukUdftRWA9/f4PnRfjTK2fB3oE0Qr+XTvCnzzt3VUWsKVNzNZ9G3fnhvBwjLt9TxaEJyCa08V8x
L//776x//tbExNFaka5kFMw0z/5Ux3stuG43sE0MWQ2dg8Fb9h7aExAoH57HNn45bqOlMZZqPkpE
aYJpstRvi8gijmjuDY4BGS6+mtw1os4Xok5RQxaT+sWFGp+3VJpQho5ejttjs2jan55BwuJaAJ4m
3ZZScJyWqsaMgWui7weLAd5Qn5paR1k/UrJdLmuE34a+D+gSQ2Kj3Na9GpdVMmBXbqzryorvCzU2
25JBKypRIkBWNMJ+VR4Z6k99PKlbLqd4YbPOs9V9bhPVo5Y5zuzVCgziaEhwiLXEOaJ9QGVkdqDl
KlRvcccc6ilutexKRkhResipSANQwA04khwdIlIWbXSBWpj9YVwN5A7lBiaJCc8Gq5wFIbA6mi1e
YCVyZzXX6HE8YrFI5bryasJ8J3QqBBiBz7q2CEU8uta7N/B5Q077gMyCDlVCg4rGR5yHKDMt9dBR
pCXUxKMz7KuA4wFItEddo9cXVHOWHrLqsb6zjGIbRP03mjvkkfhyqcDnkdcc1acUsk9dz8HJpbWv
ZH5FrO6XsZHmFSINXKYOE3u7oocyRaxlI6KVZds333xWDICHFRUlibaFs0EsMtyPffEioLlf2ROC
864rdJoPkYZu0byr6ZHurEau/Kq5diIEJGMC/Nghxmud2/V2hOYKdBFep19gBjGD4a3IJFOzOFwa
tjJvWspjGPvqDkMEOL65vwi7JZwkmGeSPsGLcMwK7BUi0eoYxdpbboyoZHxiOdXcqyniDJ2VLN09
MvYaz2LRMBFs5U1WPnZuYR0vdQ3pqHwZ5d//0Q2KmdBvtRz4v960H5oany5vvRERqoK3OVhC4jxd
/qIyXIKjSvFo5LhCOuXKbZ7znEyGfR0o8T/snddy40i6dZ8IEwkg4W5J0BtRXqobRKlMwnv/9P8C
qyOmZ/6JOXHuz01Fy7REkWDiM3uv/ZP4B/eYcZXhCsx+g2F4jWxI1yCE8g3zg2TfVsFZWsjGx0WK
Cv+ph8JEp5NpZw0V+D5cxlOof465mXdA4wQnYCcjn5mW2Bvu2XJQGVtmmX4sD3NwihywAS4VQWQN
bGA+lBHs2jghIGEp45omIJQUed6uVVS23hBbR4W+167MZ+lV7auyarkpmpnMDqvEcoPMeOVGfXds
h/bC+xihUP8OLcPlHphse9iIV0w947GHChCE7GsVJlKFaIZOVDx7BcHkvYeYYukkxxSwl+UZe7MZ
88f7CXZ/wm0D47nUA3szxWAotXw83UcjJXRda8LKmsfcc5OxRhC9DDDhDZF/S/rSukR1cMBldjKI
A9XC9ly7c++Huvk6O4+c0mIPidTFzMJFNJAvGExZtqXZguEV6Disx3lbxSFThOWfSu+A7CZC26VL
iVI3nbst9Iok8RB0DdtY/QzlSMGQzdS2GdDoZ5pxRRQeblpm8udRMTM0mX5TqDmbxCPmvdJzkEM5
5GCsgmZ3GI0v4VV4PT3delNs6lRJRM7QRb/C3jsphcx1NJtHN48wplbJD5m1D5LZDQic/NN2yE1P
p+DR8xhwROI2mqjDRxuIClaWKO6jXQ5KCkWQ+XCvRkGTkxbEhAxVbD6s7t8Rm+5nlJqSM4t52CS4
ijxlvhqCaRwbH4IaDPiJyurtrUq0+lpUXN8M8RujAlFgpT/VvNRq+AxIxS2Ynxn5CYPcDjt8ubTd
eA5KeGaNhM6XVKvIlQ/o9LItkbUxoM5iQ9KW6fCUyXnwtqadf4DgjnbtXH1PMcevEznu72/z2ZkO
jHLVlh/zw3JFi18G2a7m2D6+yO4s0vxHXgeAxUQD/uI+3QM5TpYI4+m5Rd0qWvjSglHw7n7VdERw
1/mg74zcIv1TS5p9YViXQvXhvhkJahOkmnH7+URZ3O4mDEtInTwPX3m6C9CIB0h8I0JKnnpZvGGA
4HApqt/GAnK/nwWAGNezVThAg6sz8e/ILClK71/yFItNdAgI8Xgz+EkfvzlBXR3MOkJOqg1gKcCl
8rQV4TrLZoiNDkQspih40FGetXV0dacdxvn8ouBpogpRG0Kq6qPkccfEu5EM3c778MF2EFkXWpSu
zQLoBXvCq5Pi4CaM9WRD05hBfyRE0J/dSSIFi/qbZj10qZuciwVUX4hm3hRYIa5jwB5p+Yj40OYW
SuAmgKjXA/CD57jci2QafTl3w240At5LNmT6suZ6Ys/LSuB5MFS0ln2GGhUOyFahRSHlCFw5sTtE
QSmNS2hM6Kx/RXhgzrW3HBpWVBxcopLa2sq2RlTNpJvW80FW4N5rvDG7CNL6OuroDqokKW6SfasW
mWrXFxbw4lhl60yMzRmOyzfmNkgwy+h5iDzOlpgcttoIMBORIzVZbXHG/Zyusyn1TpH7NlsRTRRJ
O2FCxTXHuHLK2C4OkTq23bgxRnSqDL3061yFR8hS7q1Ms8V6kmXaRoWkkMtgQCecf/RzHUFs52hV
uG6x17H8J87udD/nls3DoVA0CgUk8wlqsT/O0wK013womIQBlLoGSNTdxtCH+6qw9vfmttKTs5Lx
gC9odtkEoV3WpnI+m+SF6Dpv+9QKbnKRPvVpg1UyRt+ul3LEiMuBey9Wq6i4iD5aGHq8TFAZLnXd
A4wv0oSXGIAg8i+fnBLGcW3yrIIO+o8REBrJe2uSYfNsagPJX3QZ6AO+ZvO1n8eNGZfdy+xJAwiJ
lx86B4GqItTAjxaXv11z/yQGaOVYjJ1HVIlbGihj2znWr/vZr+qIGK961p8VDrM8/mRDV7adPM7L
faKIcIX0eoJ1mslDExDbOTEl41XgUcXEebFuQmKM8Wr+wifWbyy4Ys808ycyYX+IRitfsFoa51C3
iMkbtvdyoIYpzBtOhEdNA8PoaaizAOD6NlLlelnrLHDDO6IdP5w2atnmPgG5r/7vj2NwaKbGjCGo
uriobFAyNMkB1SPpji1LqmX03Pfu0UoJ5uiJf+Vdm7lwEbldWhu6BYth9QguR8G8l01MznCXW9tQ
8BA4ZfVe41WuMm0FxZa0CuHto1Jz1s4yEE0LO9wwmVnPxU+7Fs4jmpZFnFp/kdkGvSfwug3+Kuzp
CKpwUUZnVorJXo+R4t0vAkVzxvoTW8f9cSY8R3urhKFSx92txf/i65lkFjxO2tUw66s1P9W003+2
yoZk2pGnhBx2DYrsyuk9XG3D/j6JvxcTUzIuTmITsTe1CPcKFnvufLh/wxwbBzugFkvixYM9WvOf
n6rK+G3sCIq/v54hDIwTZei1Dvtxb9L+LyXqjhE/qWi4IK/3OoyRDOsjOW9Jrge3r/ml3SKf4+m/
3wXKBGl228+HuegJWZMj2dV6fmhniPoYQ061Y8ZAkMCCLMOthjASYce2L7nw/dmFzG1hPYCNQ5SK
3Q47j57Hz0L5fUyR3AMduyZNgiy3gX2SQ6A0R0JWaQCyY6xpV2RC2F+n4sC9fAHKQxSZ5V9z9OWp
DJLxEEsWLR4b1QZ50VqGrvbmwAt1iupnakkdq82YbEpTTxFbzG+k91QnNXE3RtsSYr5c3af2PcX/
WiutD6mP9UH1wBoqhO3rDszmIXElTGbnqZl7gdNj/H7/XxLD2k/J3OJwWJbR8MCYNkIy6q2w2Zta
nx3vVRcdI1Dx0nG2VMBfrhGwlS6VvouMJL/1yUwrScN5/4m4BbJT7qgDjx+Y5oQLQhDPtTNsMmTL
MG7wgpn1DpEAaKPlZXFjkR7iwzxQ9oh8Gg96yJoDi3r+2MaBP2pvnhGFV0TmpyHsu0tkxpBCGODX
+gONS3IhxJJGpg/O7jJ0ue8TxkGmK49pjC+IJ8Dsx+FbzeSRGxpwfovs48EFQkrQ1aUZkv3oJfk1
NJ2WVUO160tjOIq4WCqGwEeN9k1ipjwSac2KjsVYPLYTylFj2MxjgReHSBls1PgC3Am0UhU/M36x
DjIiE+tPmad1aoAkQxCM65zvApwQ4hND5uaBJBwauACj63G2KiT7+pKrlaSUirEBxSSQFBz1cq+r
INk3PXyoHka7bD6IBRNLi/R0Dxdpy7i8Zh50KtH5ObeE6731ngMiRJ2INXatwzscJACZvHcOyh2H
oxVAf196CZoK4ecpdMuqslelzopUCyOLSG22tKU+1yctrPdT3n+Uretug8qoIY6JZofxiBVQUVJ5
L0dv32K1lUFL3ByknLgIcC9Oy967ty2/GvuQLT6u9Rh1Q2a8FCNToiKuSCV0mv7mtBS71viDN0m/
vT94bbDCA3uo+6WSjPJID40Vj53i/v7rWKEy2ZxqwCiM1kj2zE9lrxfgL4xb37LaXGpP4q0GwHGy
2I420w5kD1+jZfUvqvQuasTGkcb5bQ6tBOW6txkb5VyqKuH+rhkb3V3w3Ut3obtwK8cxsk+WDbvO
MvQTcLDtEvmGUAQL4MhhvA6o2jf3h+6C8DuEA16hrMXa38YaXApz0N6ygT/BiOF0VVmyxX90ozxP
j4OjWUcso5dAS6DvJ+a195zySA3Q61V5rK36AT803xcpeIB9/2IMGb47gUvnm4ddens/UO+3dqgd
UIXn5o8iANI4IhaP0V5DZtNyIyq6x5LrS02us7sfDMoCbGwZoHHuvXbDrPgSLSiXpSGP7eZj8GKk
FDopk8s5cr8nqZr6i5TMGi4j6Pha49JlI/t0H3syWfnrQGrm7GHQph80VznFIJcIUaEubx1cvnDf
GrYcWtrh7TPS8/15o2zd9Z1mbe+/indXQ8veJFu9jzFpQspYNTI+Gql9vpsdBmTse0LFfyScfLh9
QiyqdonkuDFtFNl0ukXPA0Xm/NkI64nhnH69PwtmZPzqBAWNy5JslQhwTHZGcyF4J7DGND6Ltvpg
tBgdNGc8E3zjXCISxvEJsYVx5rz08UAcowKIZzcp95LjXjJy9aRoW9eekbHppM6cbdu81QlHtRVl
B+ZhwMIkLeJyHl6aKqVqgOpoNxbCB1n+GZZhhqePMxgeJq+ybl4nB2WSBY8S4Fmmvllu4e0DCuLa
gNBMs6F2tOhMPQsdX3iielafRnNyEjxFMBDw8MbTLWaosYrGLtqXCXgVXQ7TKWo570UfsxkdLETx
dvwST/XDLENSZHr9+1xPyUPaCnhc7vTd7FudLkrZ17zGLx9bCweHs2noo9jPgJS/BOX3lLAJ/nhX
PyNLYamgZ+Zx4VrJyCEYglJqCx35qXC6CgJK2m+roRk2knRXG/4eM4nO+Uwm0mPRjW/sEWFRZYTl
PtP7tWsT+toGaCQSa/4wIrpmF3vPXhO8EsKktDVUPBzp3z4rAvEe1ZjuQPm8R4uSKZydiMO1Xje0
m/sog+B8L3UoJdtMbmldqz81RKGZwzluXEaROkXRn1IPu/NKVPI7BVhx4MUg6G/oroSzZGuGiM0L
JRme/MxHQq4eSXCAVZw79kWIptx7MlMnhznFUXjM4WvzWGad5beTvqt6deEaT65ILfWL7SBNQr/4
ksmwfIkXFHBajU9yKs2b0MHN41c7G36AIa5wesEELJpeE6QadU1EWpOET03jfPUOC5EQ6PQqqV7w
irXXoXDXJCen54Z3cRmbGyp9Y0Oy8GGo3eiShiltWPxii4I3fwjRWhnQ1AaHBawb4fLSp98xFnmt
Qik/G0igOuMdV/mMbuFSmOYxs2sUY2oBTLeTvQQ0M7WVrW8CCNh5QF07LfvB+6pYOQi72P5vBg9w
JBp8Rp/QBdidLw6aOqZLmSnHiTA668OXTTT8RmvHgt5tSnfdNPyy+Ct5WbyrmLMfRgQkRElzXBcj
yZc84Q30wSIk50ZTp7hqrB2c07eZKGfeDsFrBiXEqEPiHpzXkiYSci3s09rDcJ7ytieCjoNUlvvO
Vft4nlfgLuVttmuXcsAUL20ePtp6M666Q0jtz0nNjWkVi2wjJQOQtAzlFhpEtzEMbPg1m2SLXmdX
IoAn/NcbN3F0MOreBK9b0+0WNtxRvKRbGYIUJVbQWzEI6dZeDzVCdfUBbEl4Ege3WaabFRB/VWfF
GWXSB4Gt0CCSyt26Gl0mpoYPN6gEo4joxYvbeQvEFBcKbpNBAooj3BTE0dpFwsz6JniuNeKLiE9s
lGvC8pA/Y6HBAtKcIywu9xgu/9w/HAx3wOELs2qcuB7n2jiZcyae0MVshNubD/ePYsx7e8J+oqgJ
LrXZnyb3gtcQ9EUNQdikAaWl6T+GEK6HcuB+21ljQ+0sOTRbFBYLa7WFnIDCPIOh2mJENI1pRSpO
bQ2AN5LmJYuDgCf45Jo4x/ORW25b8b9byZehPs26eay5S6qlVQzbotu1KUtgaXfrYQACkJpmvyHJ
pmPUOR+zqgGWXJcH3TbeqM1+auLbmKX1VrbMDKw6XuFf4vxqKSYje8gIzY63sjHIuAqSV/w1QBhT
ogiCdjy51qw2OUOmNYRykFvxkzPUEgEl687OE0s3+NQLRfHkSA0EUXlNTZjhZMcnD5BSBMisnewU
MakZ0BhgW0/gRgh+EnBm4mKiXRikgPs2hueOqzAhktYXyryRsltusgRtyUQQZUps0Kkbr2YSaVDx
85fIGXG62BAd4+kn4X7AdZEek3UUbdta/Oxj9V5K893koEnSWeOGCVDbnMFSk9qzkt0Yr5PhkJtT
vhYyRudpQxlIenFMYXZUTpdsURHXB5kBSNRG4Z6wlb16AgZxRN03eia4X5YU1HcrtXCj6NXQUdEw
pDHKp/k7wGYUNxKZtFNy0GPbc1cuBNOzlBHWm90gBnvloflaY+Wm8J2fxwDXc9CEW2aBu6w6dsSR
LsDjN2wwuNwL1/EtjsBK5fqmkaxsNPcj4m8EoOJSepQOi7EE2Hg0vbQV3rckM57xlP2A70s2hZny
M9zilwEC3EfUD9rWNQ6Z6Z3qKsZki/EnbYo3Q6qfQYzdQOksOdAZTg/I/4nEyLVri/NuV8+8kfWK
sT+P6DSO4AZI5OVbLfNhsF3WpkFQr/Jwr9gVX0he/eGGX0hKk/M0k1qZhDfWqc6eOIoOLy4zAiW6
49Ge4vpkz8NpNuf6wVXVZyc7B8gyIINkDFbl4BKJydRsJgh4D5rVd/Ve+qh8v7ygCy5V3b9rL7J2
1XpIdKiJHftSQECNn6W8VKzvigccdRc1N2LnTiQnQj/sTe/7OCELL4pfljVoexDGLnBI3LN9fa0Z
0vpD14IuZ9IluL+tCOmElpnhDZwPU2q130SAxrAOq5c0o4WE4QoJShTM6UquhZL8jwGU1DYbySlY
CHR2qB0m8p9IsSHxhiKBBJaRmWtIAs3s5d2m97TJj3PdvHWRRfpDOzyEy0eRqswbqRsYVokXMeh1
h/pzMLqjgycDdmsAvNXm9m5YUMBtorqSGOiSyCoih2GreXr52gtN+UObsNeLSeRpJr4WdNXAPXeJ
m66C343GDQ4KR+SF3Ssj6gPGw+yQWE3up70h32oBQI80ag1WTKU9lhVcVxWbR262j87QpHuQ3wDb
0gpketM0PjqkS2f/KiVNXxn39k2fU+fmGkN9GZS7u38qEYi8HcOuGWWRPA2Uj1cWFrgxWdFJzif0
+zctG/XbyBNJ1E1pbPUs8ol2a4EBoG0m2Q/THmK6s1cq+7lUWy3Fcho3oM4lKkWoGmnDqZl1z1lv
p2s7cL19MtSFryEw2mCk6NYB/7kjmhGNna/RMV5kEcKbG8l1mtIE7OF7E+jVxu4C9DDaxMUq3ghJ
+W4iFMM0zrOS11FzIh4TggxAYdyZTXTtRCv2RSlfuU/DwNbBxJLie567Zuj4S3i5mH1+qcqOuVeT
uZU1xn4szPfENeYT5ljZGsf7P6k2hgc0hz7yvnprNQ4hGlHVXBxnsHde0X8Ie2BTlYCsXWJPlv+O
kf9uMiK7ViHSzrPXkRMk57nd2JTJJ7zw0YrYSs1vyS7xUmM8DYg3VTp41I2J8tuK64iodi4T+wBc
n/Pfjp1VkajmAqanufRgqiJyyhARtjZT2+pgqEw7yLPskTmTSVKy5kptguWis9e77nP2EM0MEyMT
Qr0nk4toYfOaY2Tso/Qp14SfzPYOY1avZa8avhas349mRh6WZ1cHCFRP+kNo2KcwypkWsBmnh8sf
p9p97+sx8QMVflTdkPtVDP42TezUx80qCfRIPOrMop/hrSQvjkc0YR98g3erGE25a2Mw4k13SiDf
YS4tHDytyYObWEwJFJN/ow3XMnOHbc9A2Rezea0k6hG4DLR8czKc2oyg2GHkNJqyEK5tZkWbkho6
t5cqPTOe7Kz89Bi3M4NideM1xDga5oMdawASzersekvAQYcqMDEQCBE+yGaqx8gvP2VIsk6rIfYk
FABZScujswKXQhxPFMTTEQ3OqP0MqvnTQ7xnoyDa5N0iIkWomjfhtPXckhs0oYmkSTL5wzn6rTND
dWTr8eyJ/habZod31jw7GeQv/GvBTvTd93gM4fnP3MfsuHmgfwW8ZWBptdFIVpb7xaDtVYqSyVFS
UCAhumI5CeWK5fozUM1b6MB8qJotobTOW1RxHfRPDCMDpAPByzBGGiBO4gFa2X5zRnuEFt/+lEkL
dpnA29QWZEIEG0frAG81xjuAim+iDZ6wlfVrpYlt3cYbRPm+01nZcjvk7kMwkptAoSpSkNPcttgT
AtpquE1oebliccYuH0LX1gKmMBJlAiKbAjSiNnQFhS4V/c0dgPVpRnSYcVFITYJYAoO16eiKQQb1
hxar7MDQr2neZT18bxikgN+Ynoq4pscz9G0KyD126NvCYm8o9dniEPPdxH0lbvYFCd8TMSGPBaSg
rLRanzb3F8ihn2QRovx5NLUcQsfsaa+FU57wx7Nec2zGKcLvRmMVJR5QFkEMcea68bqLjyYPB3jc
E5PKD5mnnw00Bmz3yUOE5nke2hgfOIHiU1b4bRvCr8m0L6GT2hPZzjkekm8TaixEK6xheN68PPok
/+c9tNInjyIOIcfUrQCiwXLDhrVr8qJdoCHAeQ3nqAVMBUE5h6sa6giT0eknwLZoTlbYs7Hae8+Z
0/+sYvtnlYGbky3nuIIiNcYBFkFEjpQ0HH9qfqyMaXhCHiz3wlpcPjNOknXumMjIh6k9IGQYnuh7
9FtYilWEvSujDxJqN7aUDaOTDU/3byGN6Adazh63Dp8CdkC2txed7j/9/ilE8/1GH91iM99/RSSC
c2Zq8nL/qldk3Gh1/duf30CwHliszpPbPx93IDqcrIHXfP/pXmIeKqKKVv/88fm4VNJaMuzvn9Pp
tJ4a14+j0D4A8UCCZPLGTnWGB113MxgjjWPzszIHAn3Mce/2HEQjBTsHMSEO2VcGabdwy5/K93Io
/8pNfnkgNnWFCdBN573QvZPM88OEcqUdPgxHfCGC3FUxohtEBp9zpB7zwZv9pKT5g83jBwGzNQIE
3qsWKr/JBDfVcX2HEcOsZJ7Qz0J1qIvfmLvfs9DSfK1NsnU/pw9OiPyGOKZ96TThip33N9eygSEh
uhq8xDccOzm5V5c55OTO0dXxnJszWuOViCOw2FStuqFf9LENfdU+BTHcq6mftnjxZp6Lt4YQdu7e
4+z8lNnN1mDzKicY170ZvMVBgdZRBid0NbrNrCJwEiqxHu2AFXIlMU9gN2yySiQSD9J8XzCLUnub
XLc5rrtd9EwOOLRijIFtWqA4AZC7RYENXEFnmdycKneEVFweo7l/r5wEVkhj3ywWuf7U4xNd0Jup
Qbh4gWrTDm3OGBiPq3IWv1OIjgCsUF6uCFRAPhVWmLcKcEdoOc9p1Dp+m34VEKLBJtMptaHHQj6Q
O82Neeu4/YGVR7brLFJYrEWIKFBemxSJcCeMXyJDDVAjf1vXHaFlSRqyj7VxsmCvQr4Bo9UWyUqa
0YUafz9I7zZERbYnzGMHp5LE1az9DBveo6XdXeZC3Ro5yFWdobpxdeOYG5mf5+56huUMVrHkrDVb
RqLZZDGlSI/EMk2PlpkcrIpVrKKsSdrue0BDUDYoWJgLsmHQSRyeiSJL44KqHmJTIiM8YGLGNaLh
sSiydLmt0Wb1xRdiuNi3RifelA5Cq8nVdmWluNeaLc+j0r71vfqK4QpAIYoXTxDtuBgBjsEMhfNJ
x5Oo7Imb0EYjhAsdEQGUNYBz8PYMf2LvUWCU5hDj1UZxflTkCW6GuoI9nT9wY3ef09YMkSZR/OGO
WbMz66nhjSetJ2aYa7IE5AUErxO7XABjaNPxxbYJFKsW6n9fhQmLmriif6zXI7aI3nocteIjID7h
TKZrkwronbZDAnj7KjxQC4zw+ir7IbR+3qgIMnOOzK8ljj7VNL+prcInhm3dBwwcsEGC4Q/cxyFO
wi0DVh/TCmrF+UVjZBgT4OOHndeutJzCMmOiH0IS3eR6CAYtuufwIRC0jE0aaTsvn44m4OYVLdkn
sUq7KuGuQj4CS6eRK5d7Br5tTI8keAmKFkZe6Sg3UG4dJBcE5nWxegDpXj324fgZ9DVo3aq9DF6m
b9kDolsZZocqfd6QF+UyeGJ9RxyszxHBlM2c5AFrzqkUMAr7MrFI1Xbar7KDl/oxB2YAJM377Xnn
ppoqqKp8u9T4Yk26H+GkDPZG9VOSgFFaB6bUiP8sh+gL9AkrJwreNKz9vBbawQud1jfq4RprpGLo
lWRwR5BLRD4plYTFLVIAOkK3zvpEwwCHsiSOk1s0pd9dj6MFd5GxCrheJkejHSe1gdxB6vq9NAF4
ZAIAXRGlH1XFjhjzIDKC/BG9N61zxj3XsMbXvu722Gp+G+bMyCeja6gHphPIKnTXh/j/mVTRm25q
v3BqGZaCUyiqXy0iguRRqjh4EhmzwSITj+AJvusxJGHl1IMfOC2lz2AF696o9yV+fHpPOCBayltC
tNk5lwyzocaAc3GslZ7B0guV9jU2p8liVWsRVPgJzEWkIylUG3Ba2pE97wZqU/zNSZtfWNOwQ8Mr
0cq0Pilp61eInddRyPx4/6jndx4w6FLHUjNCG27WJK0QRTjuOGIRdDIzgQKd/Iq7/uqCGTwMHYKe
YLanTSahchSFvVKiyHcDpeIEKM0gd/VAomXk152gZEuLjVOziWHaqfbdcj6mkXGKo+g5dI1rC46m
mAnfqQgAZLllPdlm/x1HKoBzY3xs584nx/LmKMRrBinNW3i/GdJbWjKdLM2AcVSDn5ZGi7uRTn5O
TOO44h3GFCkKGStnwylVbEDqAkEx2BPg41i9Ym4DEzkUkYnWPguGG36xeVOrHXHOHZYvPusRJbay
6PVXBDN9Bi5K2ar8PlCo5GPJkk7XeU9rwaeG7Edfls+kK2TF75jN4cApBwVavZuhxhivYn44PNes
EMbYYyCA+W2bmNMLRfKmiwTWqrJufLs39L1GhOaiYS83RUsGTUTo6Eni5ybAixCSMHh2lR08t+Zy
25jHCY9WGzwrgDi7xcjsO8uHyO6SWyzcnWB6uWoqFlPjcgnl5FiczA5GbFYa9nnSvXfdVM3z/R+g
Hj+rQFNnYxb1c9wRax9GPKf3LxpO0zzXKXFDlWff7t9BQme/ET0Qu/t3KK3ub9IN/PtHBCE3z3bA
ghIvmLa/fy6NGoLqcxKP7z/t/rnWGugq+uTy5/8aPXtnW6hu7x/e/zH0VyVE+vTXN+DdCjt3WbDa
md/IvDgpYX9vGZSAFE1yVBm1uwvq2XnRVPVhTDUxlXxDMTTVi97o2V4hIPifv4F0+r/9BC/zvpPs
Ur3AP83+469AwSNJHftP30CE85/HcH+Q/+En/Os3/PNBdvk0bNoRThLHS/kQ2uN7ASyW5irsSFjR
8JHoRv3mNj08JvTpLAr4Kq8NkgVbJpt+Luu3vlxkrW5MMtryVRfsGzjLPjzkg0Wx6pIdz8V1CGVN
FFXXXWUfwY+1iRBlCknAk55vDbpnzWmNX0XIj5pRgq8QrNm1zYaOUROZ4glDF4aiezVl3U99iF+t
2K6+J6bFPq+w2w87R6+k8Pq/dpZlsR91w2cYSpybUhO3SgbxFulYex0tLk27x3RmCofMuLTvX9tQ
V6e+YwyRak7/qqM6JS9Vg9q5fNVDMX3hloi9dfmQqWx5hT746YHKfa3J33mwavF4/wjYuXkbo+hU
ZC37g1q0hGzJ8QqcYLwmDosftBM4A6WdwkpYPnn/p8Q1m2Xdp05z8MaRGubhp+VA/M5sdNjVgkuy
x2WpMRT1jRmzJC2WPmj5PH+s5uO7mw93qpLxLlBCfgrqwkNb1QAHyHn88z/rJE3dxmIJzsqc2B9D
Hwml98RfPWw6oQ/Xsh2zvRsEjBe8RTiXG69JP50MlCYNCQja3CI8bvKeXxd9ZOmcPs8LIDJ2UGst
bUhgUFkpKO9pz+E4WUN2in/B7I/W7hj2L3ARt4YFEKJMixRwJwaEjB+t0PR6ItnnxTQ9jQ5K2djy
DbsqeeaQPKGAy3k3Fu/KMKkagiHd2HhFdYfNVQDAeafq8hNu5R+H5//hnv4H3BOG1r95aRac1L/w
ni6QENv21995T/f/4y/gk/UPE0sjvkYMIXi5FjvLH+CTtKA6uXBDcN240rEt/Hd/AZ803fgHDiDK
Vxvsi4EtkkfwF/FJ081/oDoDyQHlw4Q7grf1f4F8Mhc6wT8tR66B1cdh2LR4aYRF3724AP/m8tMd
jRTS0HbpqIytVb2TNDiux8o5uAVugR6gZcngpR/St1iSNB1APMeOvGL42q6NzyHDQ77Cyj1o9pGp
J8Nuclmm3WSC1mBPyxr7CCKAhL8K4kkOXRdemp1kv8MpfiSa+IwkEUFs+Vg4j5Hd/fjbC3H781f8
HYWy0LT+7Y/j/OU5RDmBNNOT/2Z6bYNU5wgeiDfWpz27bSEDX4rsHEbxY5CThYvBZPbjFGEqC7Oh
/sYc8jnUqpcsKY+sjl+1wdkTb4kej6U/Q29Qjm1w00eCyWibdDj0tfXsGSdH0+l7txFwVKhzvinS
B4bShE0Wx4n48YolslP8jkDw//e/8F+9asurxx/oWFwplqNL8e+wKIpupZDPEY461gxQo1s4ORT0
3WUyvSPQ5B0Hy21c4g7/+++9I7T+9bLBxIRbDIO15+ri311YAdYgGtTSQz38Vqh6p7f5qYYgO4yD
b/Zvc5ojR2nQnhJ8BQQMzO1JZOqSaeEuxB/AUgKlDViK7jrI3k+q5//++OwF8fX/PT6QPK6QvPlc
uRhu/3ZZj54TqjnhhoMkZIPA8gPn8g6KFLXyxZqm8+iYJ8ahVzEitohC0rnIo2+Snah/Gr2+g4S8
KSBwx90HBuk9/cyuK+zDYHYfCeodS0WP/FVzoNWrUAT7siV+zjyIhSBVmi8VBgojW3uzzuqgbMmP
y5kOduOxInsMuRG5CPHOaDQ/zNJ13chjbzinEc0f8gdn3AoWVuaTqXNTLlS4xTT83Yiy9zrLHmLL
3ekAeNoMkbk2XD07fRDR539/8nDR/odnz9UlJjX2pMux8K/PnnAzbc4TAk29ubparfPohLzvQ6aR
7IepuU+t/KLFeNT66JXe4EccBt+8SX7g7HlYwg4KtgAifLXE1rLQxRJVMWNmaRPjqyWa1WijdR1Y
iGvUtrblt6Shcmq2bir3AZzKlE1lTLKicq1tiwxZ2dNJjqQ3t/2mtcMXofuME9cdC+asVn7pzS+h
3X+npX/tcQBLy29Gh3jjodlDZ4Z46ZGjnM4vdhEf8CStiMf6dFk8quLLGzK/1h3Wpv1lqEgKQR3W
IHZkd39s7Og54VJlmLezzkI5e5vwFW69ZPmEh0x9auhZrca4/j/2zm07Tl3r1k/EakIgAbd2nVxV
+Bw7yQ0tnk44I8QZnn53/O+9VkXLgvb7el/NOTPTUElIA2moj6+nQXkfoI1HU/B3huInhmTgUEKA
krAdgAmbJpjJmu0NyJY3XsuvvQxmKOzOxc2lm6ZHjlJS3rjHhJtvcDHFfwtU3QwHpyCglyN7U/t9
397FNT9EFexCvjsgEdeR2KGIyO/MGue/2q/BXLAS2NtAPIw7S9iOirOIx1NheKi8ggMhHISQj4g3
IUqleCaPKPSaa8A2gwMlTOzBdSEHpGq8m5OGSHsewQSBXsG8+Q3trG8lsEGDzUkP+z67SQG7l61v
xO4veCr/Anu/KHwwQh6MiJ4Hmr+2sLtBHpTUbguTEXEcTH5tzCRQ6Z4ynNOh69t3Rb/Nw+oY9D3M
j4FyDcRd3IffZJVuvOw8oAIsj1LUIcoDXEW3UOTsfuetwPGK7aYGV9X99II83Z+idQ5B9miXbHdl
9u4z7cR9wHCQwkUv6tCfkDJFusTeO8ivQnlMHpDYhKYTEiwjeXc6ji14t3FgRguAw3PD7dcKB5/S
foD73z6c3H06RO+8ZftxNHdwyUXCPD8D3Vkg+eU8S8lu58yk0w3gEqfvhgNl3xBsJ+o+j3PUdepr
Z3Juuvq1tfkt7DB8BmpWTct7mCycvSG8haYP/j03yfcSHiaYIxBzUgv1WuyUoFjuCsoVpFyx4kG0
PUOHt4VH5xPyDlE17cec3ybwpben/Gwa35CxR/2gi1v5+K0Jiic5uTunYnug8F+yGgloDO/Obq1D
IKBlMFAnNs1mVeQF5iEHIfM3wyHY5nIsRPmE65KZs/9GbfmQA/FN0+AZMIS3BKdyGDluvSZ5g0zy
VlLYn6XBL2TVnucMKCBMW4jQHyqJbLjH6tswynctr0C7QhxOAxS6wAgud8VT5VowfIFfJU+/db/6
FvOx6Ms5j7WFZBrIPdx/jFDPAXQ6eX+4lL9zoHRl0b9AgoyMWmhg4uK76qI4AFKj0kgf+xNPkaKB
2sWo7IdZm9bCkQ7lR7eskk91jjv13yCXoNihojBHPoXure01r27sPaQoRoijJsPJCnIxlKVlhfwu
4ug9EtjdFFDpJKxqd07eHQKnPOEQ9xxa8Z9BWulGeDC5D5wDscV9BtlhBdJ6F2c/kZI+cwE7edz+
prg9KMST1SbI61Pyko4BCD10T7Jyj1uoG8CsIVuzxwj1BdhK2NhnJROFdI2SP25apTvwKt8CVItt
sG2JJ1lscE6EGRIqiB3gNiEZd0EqKlC8Glgb04Gvc4fqMvDM5RXBNQxKFCGuyp6qujok3phfAdTy
QIlzK2jyhxG+IyV/HgDPakr2ZtTdTZ/SG6NxUHNcWFeocz2SzDhSOIpdu/Acv4aIr05eLM72rdsf
RIHbbCBrDOsR2amrxJlQYAL2egCIfVU+ZfZrjeztMFX+UBqnHukSwJvg74Y0cdy82MgOgCd+Q834
VRjTXTdzgW0KoxUblyaD+wqr+z9IeG8aRz5UnunXoGYn/mCKxxJMHEqQss5/8RheMZ1xZ47iGfwT
1M1CWW4hTTmi6ql349vKgmE1itOBht8RBrFmD19nOe7jKH4gMaRS2Q8Ihw9DgzVGyRHYeiQCk8eY
dYfJkhvOsgeKmknTxtCaLa5czTPLI7+M3UMXpDcx3QdQiHEvuWnLCe7ZwzOkxPdBmx8haV0BMXwg
F9XtDQ4OJgdKlgP6pWxsczi7wBILerwsgS1f/eICchx0d5BX4YQNcRAuxccECU5cZJAOviXNtm8e
bPLWQ7QDdXQZ4jwDxO3/PxuunA1tHKf0KGDUZRe/Lg+G81//n3MhDm7/As8O2EPKXQbLH+zs/+dc
6Fj/mvfyHvZdIDhSKLf/fS5k+F84q9nEsijB1htP+38cYPdfoAtgXXNsVP8358H5uPefiWVQ7Eds
sIf/i/yb8jIWshzO0st3Jhs2EE3saxjGZRFfmbx/H8r+04QyZ60S/qfSqgxsFdI9siu7sKt+FqDo
JjHcTCvUWkBpnWM8/z3gnxwBdY0pAKg0LWgBsZfhZ1lRQhuGkhGUiVb2AEipIc/l6N21bbdZbuzv
bfN/eqacoSfk9OpU2miMcdQWogTTk4/Lj9a9F7zyy3OMW7UepyE3fEjSv+d1hNszLu5RAfJSABO5
3IZurOZuXZyV3LqXhpMFhj/ahUTGuoazpcXkDoik/NFxIaCIod69mqDfXzlG6lpEeuOyRWeC210J
b5xbBjMxa3RR6BPB35ri7gFVRL8lKu2N6fty73QjiATMZVvlkOVNFgMJD/s6uEc2+KjxdoAtDxLV
10HK+hU4ka4d5cxkBZxNkcUjsN/66z4TBcRFbI/zMIRRxhf7ooCtCYpfHAA/caEet7uh7FARa/1A
VtbngbnCWdF0w1E4MKHjOvCicgIf5V/3sG0/GRBZ2RwuKBAd/6+yF/9eL848LS4mHEAVYCuMheGH
Vt3u6oDikyoBsstALd/K5ujW0PIOeUB2kdkOK3NuXjGfRDgVCZdU0gR1MkGjKcrP0Px9mQKg0o5k
ZalqooAKwLMBSispbl18dwLJJG06uAVQHhyXp/EcuD77+UogiFDsEnpRZPi4HHwd4Gjk9iXkjuBt
NO6jUVb+cjO6UVJiQR67XQ9fes8nE9tZuTX7VkT1psuxDV9uQTfBlLVPkYqDhIx6foStYkF7uYHH
JPLrEXEhMvZWpphuuJRVzymlLhgHrm/jxjmnKYQGNt1Dfb6DAds9n2/ol7uja0hd9mZbma3TuX5A
I843HTTE59aNmh8NrEl3EpYkuwoX4Cut6V6PEgCawoApIU88n0N2XUF3Olk1UNcReB9tZ9nvX+rT
vDe5XJ/pZPFUAu1zy6LqWFnDrk3FHndGT4NnvrR02C03Mz/ukymtcqpFLlH3YaIZd0DtecoOos4e
LTB1pop/76X3gjPPCWUCK6RKzZvi859fRJ0Bt+t8gCvGrYEiT3gKvdr1eAoL3MsUUDjBFDx+We6X
5iXxeeZfNMQLKHtDww5vZzGR6B5LGyJWXJUtP12zfrgSCGAqZQ4jrONhxeseu6JpN9FAfTPBjSxM
3Zfb0PVAiQIhTrSAYGQGjlpFskeqNz95YeSdUewrb5abUIju//4IcCUOtD2KE2y3DW9DD4RJ0le3
UFnjPhKFIE63HwPKriWBsBjlgZsKGYewL2HCNeJSrUqiI4xpV97W3KfPZqESKVKol0MkaJGJMWBY
aZRw1m4bnD6Xu6nZ6ah5ctENES2Ja/hdPv0pDHFvJSaq7tkun1BrYFYP1tR/8aUpscGBZ5ksRxSB
ULfeuqnzGrgo1pmNRJe7opkUTIkKAL55CDoU+/cKQnfUg+7KUZyGaFh5EQqK7t8zginbAjdsUpdk
nuFHgMRmw01smKewRm2oM91b0CaB7H0/wll4NM+STzc5hCxgwR3hyZ5eIZcx6zdRwTaVe5Tw3S/3
WbPYVBZgaoVlIiaC7Xc1fIe9poQ13oBreZ6VSEf09sreUTe0c/MXEQOZJdQ2YKqAZkR3uYSaHbLF
50n22+VumPNk/mSSs7nhiwbsXFphR/to5kXc5bn4HjZsF8bdzwDXxR0txXXTttsqmxG9ITx7SXvP
mff0xdaVcNIAGwXzuhBb8HQ4kaI4wk3lpUhSsIz5qQlz1DH3txn834tM/I7TzG9b92tBf77Kvey4
Z+Uus/syvg3lW8Pex/htVsg2LpLyf1Z6pwkg6h2cW4ZJIWI0YXohqqMAkvN6cC8hrQ/i9B4uXicC
7xIkkNrHDlo/uBSCftGOP2N4NvUsOyz/DE2gYco+xDDbOKrMML61wuHQCd8urcOUHVH9ftUMP9P/
6/2kd5mYn/fZTFKiTAnInYmqluhWuoGDqlS4WZpIn+1QqRsdUwMEgtAj8r7K4AFkOUWyRXVAuYHD
WLVf7qhmSapeLQYqzEtpu9g1kLi8jgYAZLwKVg9lARcJK1n5PGmGU705JhKyEyM1Q2hjkkPP+h8l
ttpli9QytCEvDTOQdm3WeK+aGWQrOxOv7Z1hZmzdIp+EVHJDIV+T5+Xh0ux6bCW0JH1uDKld4TPL
zT+0yO/p0OxZTM1rkxk/eRR97eszZ7ouF5pp0LLKB3zOm6Z4JmP7SnEu6Wz2fbkbmgip3ufCtBXA
X9KFt4UHAYwV3yJzfHap8bj8+A+5wyfT2lbiBAsLycMmDG874fpWi4tgkZy7bjiNcClx++AGtdd3
FaxdBMSBZu38AZECvCfLh83JzZDgvqscnZUPrW7uzUH8Ili7EObz2Vrk1kIeLiH2DfRU4Ota8ZMj
i0MqCxCpo5VjpW5clbAhCtl4CQDQPgTWZzMB3qIPQPmevi2Pq64rSrTwcIVVRRC4+L0V7ywPrKcU
pou1KA92ExzTIN8Xky2ulxvT9MVSNihmhdS26HF2TdMQKKgqDA5TLtmOmHW28qHWrNQPwcnFq5mm
gAqrFJ4/RaCNwX849EtmWiteJ5rQprLH+6lLx2QCPKYtY1wz2W/CDXB7Xt+O7doL0Y2REg6MBFYG
yLt6flxAqgKLLtTCAdzZ8bUTqoK7/fcu7kNwdDFE4IEYXAQDOmF4/8DJGvVZ9T8iCH2HjeeiBuFs
HIOrWKJoLO4hk11+95owZ80v7KJVyOppXDXc88vMu52FdBkuw2AmFNzPawYK2IfldnQTQIkTDg3a
zI4M8H3aAbAy8n202deW4gd8+6ILg5GVVti6ONun5f08la+M3LyX2bQS43Q/XVnqbuhB1lEiszfy
vLqxEhh7dIVhrSw+3dxVVno/AO7gRVPgRzghpNiaB3GUox5JHIOBr7xkTRuq18yUZAVIM2PgA/Oy
g2JrI+T03Y2ByMH8/Vo/VLe1EXPSnUwj8IUXTjDxmcjWc1uxISNwHL1ItsvzSNcV5ZOPjNRYkbJH
5pbYckcqdxYPO6jyRZb9HsxfY/zimCkLHnXd09hlKNmHybrj4cYTMBEATexwBE7U6H+ANtcXu+VO
aYLLh73kxQy2sr4AajTBHCAOKKWEdCJBzQEAo0CwyrpfeUW6ZpS1HkAR1/LSQoraSlJI2yWB6MVl
wAEf7RT+JCvRWBNSqLLUsVwMaDwQKpHWTaHExo4p7pAhCKFaGlC9NfKVM4quP/Tv2BXlJqmmrPb8
nHZPDg4Qsh18ORkrw6X5BlNl3XewBAFbq/F8gCEPZdxdDQKwJug/wqy7jmtcX3t0ZdesGzIlCKD4
sbZqE03VdITVGyCKEfGbsr4G0GnfGsb78jzTfWNM5UvvQmHRRpV0/ToBEt2KUXwrxwxsFQ91cY6E
hITkPNiEnj3s4SHCv6EcxHleblwznB/Zi4tJLkmdVDXs2rByS0CbIXCF3O+Oo8YKDKEWElCyn8ha
VDXnl/TJvvRDCHDRWpDkE8mq3PXpEN9JpME6UFqMMtqMpv3NrJoNiOl+kgB/gZfJjDVbAE14UlXB
9TBNzKtTdBIVhUlAYaUa4Zs6VruBGPdfG8h5OVx0LQLYQHSZ6/quCbHcZDs3njVi7OhxXmKTVx94
uzaOmon5kYS8aMu2gnwQuNtCyMhRguR8p1P4NC+5Kelvo7x++VqXlJCR22kGvA/mRkey9wBSwDnL
iTrQ7JzK/o2JZC/LYr/cFtV8zz9yPRd9aicHhQUtvrZhB57HkJAR/CWrvMlFivaifnp0ePwKs1ZI
JjsU4haTN+zsyoG+qjTEJjKocc27RGzCAAAkDxXGoHHgGhZGfuDPoJYHHEsAXbqCVRsxBlDLVEVz
imzLXglMupeiBKYplW0euCACQoaablhk7hMq3vOi2fUUoNQu/9rG5yOKXAxU2qISy24581MoaXxg
IpNHAg+Ar92YqbYOKH3hpelOFJw+xFKzHI33HgWArwNQim/Lr1rzgSBzKLrogEPTuAF+m/pjU/6m
tn0XdOJukPWPrz1+fj8Xjw8nhp1IwagfDZGxNwyR32Qok7+SeT08LDehmatE2YU0UxAVgANTfyhs
0EmjGQToFasmV/OX8pMoSZRQgiIbxmQcmD6UEqjFEXxjAi8NuvyNDS+IAZjaNOCg8YnXsYN76QCR
bZ4VV8t9mz86nzU+9/li+Mo2BfPTjnAHYwPhwANyJ8vpF2co2B4rD1c07TsdUMrckcNyg5rgTJQo
kwXw3EzskvpAKf9I7XKDqneguGr3WqbRn+U2dFNuHumLTlWxcEFr56bfo0D+B6FNs6VO7P4sbLdb
2fbo5oSy/Cso2yp8nKkfE9CoixSMDMyLldii+/3KTiTs4OqNFKiJe2z7Ht/JU0SMb5O39j35/Lej
Fufv4SlAvIDevTJ9F7zNq3wofiXJmuOp7tnKahe4nE5xMjcRrthvXLs95sLeLb9V3aOVlU67Hige
2c+MiLTeNm3R78O2yW6Wn665ZYBU+O9RaWe+CypwmS/DGqYMuJq2AflFSSCow+6udsSz6FGBaCTX
c3APWLLLhrRZWYafv3HqKTEAqhVzBLOb+V1RHfOBXeMYfRe29vNy5z5fdNSbh/RiQSDN17QkGZnP
v4UjivnhjQdlj5s/MGT7l5vQjp+ysEWQkgTQSOb3nYs7UWnbzS7JRHcNbfnvIBH1U+QBljZ6dXVF
URGO0qyu3+HyCBywtEWt5/Lv+Py7TD1l7WfI17GBZHiN0EoJXvmkMAoU+bf+vCGDCmwlmaZJulJP
iQCAPlfCTAs0ZJFrEzybw1QX38IQkJKwSFBJDAuGEtTPFsgmG+49DIotyBB2ptOdugoLo/ZgnWSs
dFu3OJSQASmKU0L1QLHnHWOc9eCq2X5NVUVVeaWAETUJwsLyKzg8FxwFLogdSeIix4NSseXXpvn9
qibYqiY3J720gQwDbN4b6ZEX08peXTP7XSVwdB2dINkSNjI72UOFjwGw6e+isOG6HK1dlWsUAQj/
fy8x5jZlz4zO9kcHzP5ZGQoI3ZNZxv2V6eADOg7b4kBhBbJlfbWB+ef9SLuXHn5+TcBelgfx84/5
f5k5c1jd1KXrOr4nnR3huIrMoUuNAPwBW+U7MErhFW+L/QS0+Mq00w2tElg8OEpZZCxxNJH8cWrp
UznMqA1ey03F7KflbmmCo6tEFtcpKhqBZOEXSV7CllHejyE9y7TcLz9fN2xKyOhQWwqSZTlXUgkY
hpgbGCFvHUSLgE7g37wUHkG6ac35WjdkStwA1AqEDjhv+H3EjjSlEPqP+0I4j15eryRjPz/lU1cJ
BpyCvDKkaCL26oeUePsyD/7gnvxxPmsTFHXE/bDSlGbdqopLOAnSMgjQFJ+pXkGUn8LZBW35xWgS
CFTVWvYWdqZRwh0gAOcqRWLjhlZkvfnchbBRD6IZMs/yuQB2SHZ1hUIoz3GtHefZmnOf5m2pwku7
w+43D3HyAuATFX0JCkWsMR52Q4WaibogdOWmU9vV+QdcfKLzklBao44GnkV9DfpTkO0bL8qe2sbt
jqxDpVTZAK2KX2MBH9vne1Qjj9h5AvO8PNi6N6lsQbgTNRDKUtdv4ev80xKteR/j+L1bfrpmjX0U
bV50L4uRhx6D1oETXEt2Q22+ZARwkSkwzWvaVg9J3qO2Nr0vgtJc6ZCuSSVsVIzmOIr3jj9Sgnqc
ILmJQQBzAZEZnDPj4CpVRYvi3q/dRsK7+e83mIioqrhTcmyrw5mf3cAkqxdXHq5wlsdQs7VxlMjB
YnhURk6OBhLy5DRAU6Vu+DaOMMpyYKXHAOhebkg3ckr8aDtYwI0TiopL6cFZqxXwxY7rdjM59nRd
wkf7ZIKhuLVDO4NRXh+t9E8zA1XlZkZASzEbynxSA1fB6GiBIN2Xm+VOab4iqmATlc4g3rqE+YU1
tY8RFtObxyIQ9wrXWhk33SJWVZphVZRVB0Sbb1Vw2TBRbkjh0ERt8yRTvqMA3O2mPDnaZr+T4IjN
//xa55To0RlwlE9zm/mZA+IZc516NwHaC9DYV6e3Kt2Mu9imBsqR4fxpPAeC+uFI9wJ+7cs90KTF
KZ9nxUWEYHIQI9x3cH4ATArGNTD4A5a2K08ofn0eGdjJQ+S8Rrjpt6M1Va1u16bqOCvZRLCNmZgf
1uDKMrPbAIC9b4v4rsIhz8y9Xccl6OnVZmyMd7guHuKBvkuZbGGzuzIx53f03ykYypW40XpAyCDN
z3yQOclVGWUSlOj857z/bZAEWhleTfBQtZwQxVHapAJ7gtwGp3eUBUwe8+FMWx6jpJ8mmzTBtcrg
kGaTTUDIEKOvr72h/lG33ghzE4Bpwxh1DsAV5A/wv2OHwlmN1ZodywcR4eLlx6FJ8gQUHR+qzAZW
AvUB1hF3I0ygLYkab1jnzB4FK9sKTWOqFjSjUQWWBrwovCFxntrKGjfpOIHNPrgtuSFB+l7W5rCd
IDxaS7PpZrcqD02DBsWgvXT8LnROdpz8AZDqmib9gzD5ozNY/pRa33gLCNBQvq+88vm78MnEUvWf
VQmiHeAbNuQS9pNl9+99E+xg5bdPCn6MjMiXOJTAA+RJtuOt4cmV4dXMtBkNc7mQbZISk+VApvJm
aq5QX/DYiOi3W+XFVUCqf5xxrRJnjgyf9U/ZsRgU944Gi5jfGGDGJj3PDl6Vdl8LqUyJR0EUmlaV
4enUFd/omIFcCssgIAtell+P5nukijsheAxMluD5Bd4QyLbACfd/2qL4+bXHK1Flkk5Y1V5vo1LF
fLfi7Gw4H6azj8uP1429shcBpQo3B6gP9wNi/K6S5Af80p6WH60bGHX3YQcSLIcUBgBlx/dWERIf
52oYslCRrmQENE2oMszSKrIqKTz4VTSFczeRwSDXVUKR6/PYCGfSL3VElWFyczTNyrFxwmPyR5oM
jxFrvhku/doEVYWXyGVnfCxKiJJ7XFZjyQE8mFqk/FNhJq10YV6znywxVYBp8CBGSW9mnWC9/tBZ
MBGZgu+U8UOQy4flUdKFRlV8CWvakMcB9uWpmf5qXImLd9k9x61xAPn1euDlIa7cm86yDqZH/1lu
VNcvZXHLifER1rf0VI9i2CGJIW6jJnc2tB4iAGXRweV2dBPN+jsWiiF1BzcOYINZOwC7xlCvCLax
i/CLz1dWeVJSyyrEQGEQUTz1NflJGPvhZM6P5Z+vGyZllSdeYEY8TB3M4O7ZKWCmLBy4C1Y+Mgzl
1XIbmq+xrSx3UFRdeEQzduqG6hvJzH3qybvMjX6hmPOnl2KLkUEFtFluTDfZVJmlgxuVMmIhP5nZ
eGvBhhb72g1p5c/azp7Mxn7zRLrtYQOWOWQlvaSZA6rssmIGGF3AoYG74fwoZ+RiMJ5Z0Xwtlqm6
yyYHClTydjzB6lbu2l7Y21rwQx+UK5luzffcmifHxd7MnEKX8wLrE7VOKHV3ZmdQb7w1B2lsxmna
53T8WhJYVV/yPjAA3m3G02wTdeozuOmMEYxLlt+9ZjKrKksCS6xgHHP4hEz0xhxBmRiyPts7aVxc
wQyrXdlp64ZLWfKdVWcmIMX0hAS8zyL5VsXG9Si6bd2SF9Qjvi33RvMBVgWXCWnLqGBQkBkG39oD
ueOAja4sSd2MVZd9AfNZS3B6istgBGa5Pzk2MrqJ1a5MKd2PV9Y8NSbYv2QwzzKM/i0Nwauyppfl
cdG8ZVVm6fZWCr0HrKjCfrgORvcfAG/fW6Paw52gXRkfc36Xn3wWVZ2l1422Bdovhd9VeATFDZsH
sICqLTDe8oqauGDL7KPNyZ1nZX5VutvC+DDrq1dkG7pOznPvYkni9IZVKDk/Za33PO/qCaqtbC8B
URUQ1uWB1EwCOrd90UbeWg6bAuABwwGmCx3z4zGHJdJaJYxmCqhyyy4vHTgK987JjKz7ik9PbHRW
Frrul89NXvzyIp741IawVmyC/tjmEk62oBLF9vflgdH9cmWBR44wSphYYb8iTHoFaOafKLNXvhW6
Z9O/f3qYWaCx1y09tUN3Mpv+MAfY5Z+tGxV1UXMXVGjsdk6M8ngHfyxyhICp3sbD0H5tN/LBXbwY
+NyeBmmC0HRK82MmrcdqmLZWJ75WrU5V4aSHbW3Xmsl0asguHWGM2hZg7BlXI3kzQ/v38jBpwreq
kAxoHo49aqbOopbbQsCOOihePBLE0M4Kce20zteYDlRVRxJPxpUp0BL21pvGrfHxLmGEghvslRWs
mUyqDnKKeQZSzzicx8R7gk35XvJmRf6imUzm/OcXb7pxxgmWqjUe3cLfyGi8O68c74rCfFx+C7rn
K0t4gvdtBTrAcI5LiDEAik/PbVqi9DCiazWHmiT3R2y/6EIQpXAoInV/hkNMfSPDD14Z6uvhupvC
enk0ZhvLiN+D9LAyaJqorWoeDQI+P+z9+vMUwq1s4j3cFnqU4QKUVT9wAwLP5cHT7Kg/stMXPTOs
AHKKAu6BpoR1JA2bu3Qq75JgfIuNEvw1gju6tc+t7kUpX3IY8YpMMLRlGfAJQx3atRjNN8tZ2ylo
lqMqUOzgQAPzkbY7w17pLinInehho+Wl4bPriLu6aLbLY6bph6pSzIlnumXqdmfuFpsqru6KNNj0
uDNafryuG/OfX7yS2II3aJAa46mu3GNq52IbtyGw9ZkJzqjlABwYmSuzTPP2VbUirv89Eckae5MG
aQFYSvmGZ+0tQ/6iMI1LROYn4RpqQXecUrWLIbzxkikz6ElUfXVVw5Uv7ZqnuMmCa+6VIPbBLdBM
tgZ8CGojW5nfmnVE1OCAlGKAy8ThBPfM5tXhHrmvcU/7Gg2lmcOsMK/ofvm1aSKoKlZMcD8EKd5Q
nO3Rqs+lmdZwf8rZyslN93TlY59GKZNysItzRoZ020aTvQdMJl3Jq+hGSfneO4HnFWD5iLPnhGeU
UFdw5ODg7SMMrawZ3e9X1n6G6jFZovDrnJgse6IlIIZlOKylnj6Pz0D0/71kbIJqv0yE5bnOZjuB
4KdJyDer6h57zwK7F1zZwoQnhQhW3sbnEcD05vV0sURLmPTBa7wvzxHOoCAhj6jCM35a3fhjeS7p
nq+EAMryKbG4k52dyvhHgsR6xfFiSlz6fOlzDzzf3x3gIZlk3IgcmV5wUtuawV118nbLv/7zAAYN
nfJwkbmlaBM8vM1/W2ZyPxpgc3hjfMo4OEvIlny1G8rqLjqbJpxFxTkGQrfaot4P7GBm8rBcmbaf
LwzTU/bvbIw9GjRwySERLChmMnbSOz9HHvxwCXzavzZeytoOxglZAMPLz9KsdkIGO9sY4JYgb0y4
Csee+X25Gd2kUhZ5RJ1kNCG9PNeGsQ0S7ztLqk03Rf8sP96an/PfB10gtf9+7U7qQRcCPPo5Bjw5
c+FBFsDQNbpuxu+dZ13Z6ZEZL6TGfKazzdnehKBYwN05hgluClohKbZZPUMcbqqoh6UWKMTwJGvD
a/wlO482zfAL/2aEydHNHye5s9OVgdHIM01VtEhaXK5IIO3PE4+v5idn+wQ+hCncKSzpXrMcVd0v
1Er2gMHvY9wuJ2NyVaEbswEcGV+WB1CjijVVXWM3lFHOnbo4G8C1E3Z0AHMc+o/+5+zFhgd6D9Mo
LnY07K44X9MDfL4JMFXJ41BWsAsd0uJctAI3J2X2AuPPkO8gBE6a36Kv7PRnasGJGTqxcWXKa9aV
qoDkwNk0dkmq88BqsO+ID/zdGabdd/C8W7nU0nVLiUKTtItxoGF1DnLc1A8wpmf2hsh6b6Ep+Bb4
rCpXevP5x810lTA0pKJqOdTYZ3iP33PbhG1kt/Jl1j3a+ntRFRI2wH2TV2fqRL6RdHcyHb60NTJd
Jey0ssXJzMWjSZWci5DtWrO8RhHHD1w1v65MaU1McJWY00m7GehoYGQM9z6z6bHi9U4aNRTN9qG2
wP9pTAL0g3E7MWe4duLuS3kdU5U1ZmmJg1mU1Oci9c49VjcOnhNOoMUanUyz5VDFjJk9yq4Iwhrs
DIdc2wlgm7X9aAbefUzE2XbyHXaEHTyFvlaQb6r6RsPriB0yUZ9l0f0StIEHZbQ2Wpq1oioXpQM3
4oTg2V7Bbsw6PePDd6rz+huOITdez4+8XqOHar5CKjyS2ox32TTU56SFTeNQkkPoxPBDCswVdaRm
xYAS/NfeDDR60PY7vHkPcoWdaeXGoQppc/O1Ga2KE1sWRCU04dVZdOWmmg2X7Tx7MLu+vRLg0NtZ
ejIBY7+uDDu9cjwJR9c8lVfLresGT4kG01TKNMkY9rlV9BPAtQgen8MzznBfizaqLBHUc5Gx0CjP
7Wg+hsVwaFA4v/zTNRFfFSTCu0l04UDluYezXWwVG8bODmYZPrfLDejeu7L9ECjXsFovGH3brFCI
3RAZZ/tQFECvLDeg6YEqOey7XNA6Q/g1aAvx05Tt4FDJrlvRQju9Vj+h6YWqPCRGBRrskKEsngpf
Do3YDHbdrHynNDFLlRyOVhTnIsoH3xUMF3ND8sIyQ27hQY87595PAQaCd0KSXjG5plzRnPqRnvp7
OWYUtIx6cnu/4fk3mAFvC6s9N9K6z4sORSFDvAek+BVONdjgReUaaErXUyUI4BbVFoUpOx96B7Fx
4/BmnOTWrsnO4hD4EtuEG4VXf0/ctYSdJoSqkkQBxSiJ6yHzLRLRa1Hk5BWGeDCndGB4CpBYcQV1
WvuSjTBVX56PmmOWqkf0htYmGUXlBg/BmTFmyxJaV8dS0m+90f4gPFmJqLqGlI0CTSiwqy5up0KP
J1ehC5hCE30vKlhq8iB4Ss34a8dqVXcYwkQuqbMx8w2ZnolAXYgT3lhmuLLh0URPVTiYU1mDfYrd
vOcZkJVPG1i9PuYkXBkmzdJVpYKOlQnc5QalX7jpP9D2Qs7tlGsnXU3wUTWBcNVJAHdqSmjiYcTX
850zlu9WkJ1DGqwMj+73z6//IqnhCEalhxoBNAH73kHeBnn0ujxVdY9WggDNRJ4EzlT4CXd/Ah6A
u8c+flx+tmbhqcTHyMUVLmzBC78MmkNozeb10w9mhM8jKKuNjDd2n31bbkozgVSZ3zjgYgTCoxJR
xX2CxPkRRPk3AJ5Wbrp1j1e+7ikTwUfg8ieDk11eZ/dpDl3zIL+YVlIBjpCVZW1mmMLvMjhXezWc
eASioSuL7dcGSNnuV6XjjkkGH6U+LH9AzCRhfAtfOdqviD50I6R840urhl8QH0ogt2AOHpXpgK9Y
Ye+EmMRKVNU08V9yv3J0KYst4QsGs6hAhtlV1QfiPoQRzvIgaZayKvVLeR5AGTqCXOnSZ5bxU2zH
p5aODbIi6X65Dc2CU/V+YRPVYqjD1hfwIb8XbIhQ52evUVZ1Y6Qs55GLMBZTXvlp1P3uA+JnoXUF
H9aVPbbme6OK/GCeXA5TY0E5JhL3ALAvgwsjlfBa5BVycK1foLnlcdK9i3n8/g9nV9Ybt84sfxEB
ahdfNZtnkZfYjpO8CFnO0U4tlChRv/7WBLiADz9zBPgxRiAOye4m2V1d9S7mXTEYA7MhK0ZbeW4C
dZ/bxaYd/COkHz/5UtQZFwGmrgCNhOR5ODXpHgwXwWbMvQcUFKGMOx/rKnnyHevZCbPPeYmrnddT
aym0//gi7nznWPLlAqWOLfimV84J05ppTi4cLNjSuJBiK5M/U96+eNw9Oq64Z3yNIdk0hObnbj0H
MvECEY8Fmnsz92mC9FGHhuhhov9+aud1cF8lrTzNMuw8UBRWVLZF8ORkaCDqqiHclT3UyW6PYzie
dESf4n3h2dD8ikdZqb3oSr6z/cw+SqSRLgDmeBEtcut7Qes1tnlNuvL/iQktHeWXhM7USjcf48Rt
o2LmOEH2QkGed/4Jpv4qOWXN9zB7Ium0CYK4K35U874CfZ3rPDX0q2zuUxeJYfCa3V4Bw2bqmECH
l5ZoAreL1ew+JwnkuRshwKvNyh9NsHbyGGKGDgd0iJUmvp13cR2UTwr0F+Dp+9FSBeHC7H6Gwa5M
xvCw0IGBii0ukmasjZvQVYdeMboJQFazzcnA43Lp2R669MsWKooCrSks/Nyp5GhXgzFxmjJscbec
kQzcqtL9dwb9m+PKlZehafm0kDG3KXTHig7wp3LstkHJm81MrTDyRUAuuEzll6B0u5+3DcKU6P5b
QXgXdQOBdKlAs1TsVv1BpMW+G+QSgdDudexdCGR3FjR4cDGpg+x34pUHiMq9VeRzGFvL0YKLyubA
C6e5ix1hQ2YoS33UGmwWllXkQER3WVlSwyGpgwsbD9gKQiROMTbuyJCeK6gsRmzO1wgPDaaoAwsd
UZI5HaY+RtfTa1lN54YXD6AjBL9isUeufj82zdmbh5XckGk+V9N5t2lDKZm0OMJ+Wbdt5M0h3fdF
Xm2vwWZ32zAMtxYdRmg5qgrCGkMEdtjeOwz5aJbCzW5/3TSB69/fTSBhg1PUsmCXBdKPs5881FNx
vxRq5fZucKG/7GXvPm8RyVke5HCXNKii1qn9XUon8gQ9yMjx0uSbNaYvt2diiKg6YSOwWiDKkn14
8Rf14rC0j2aC096d3gql1sK24eCytZCQSFDDVEyEULPtwcwj0QotHlJ03MrC8aLMcXbzGP66PSGT
KWtXCi+r665fZnZhLVgar0l6WfUvyzye5oT1kKh0voKiYIpyOt3dHtFkaloQcFgLRN3E2SVM1NuQ
JY+O468Ungy7o0MPpwV+UhI/vDTheJzC7NzlNTQI0Ec3QdJqxVUMxqxDD8MmaKhFRnZJiiQ5uuW0
3M1pCfVDJFlX8hkGA9Axh0uxhEk/IhszA4K2CZJ5iYWo7T14msFo7Gc8gnK2f5/0fOXeb9gTHYNI
AscuZn9BCq1os302DOFhafNgZcVMX9fcvwcdlFQtryCURw/BIJ9bmbzeNibTZlyHfOf6gx04Iicd
OFRSvx4jVtM521VXiMgech7d2lXSNAPtEpA1dMH9t6xjSA/nMdoEkl0xO5+DmFo64jDMnYAoUOLh
CpBfxdwF+yXBNP4gQIy2cnkyhEgdbNhMkoq2QSLR5wX9OSAfsZv9oNyzaiLPHXibr6mtYni5vSsm
+9VcvB6rEowRyI86wwiGuqA9jaUSm8IRp4lYvyGXsQtmtWJdpjy3Dj60PIVmfmUDMdc235ivjlCg
fayn9OAN9HVqg2HTjFV7fcTM4Jeo3m7P0WB5OhRxgHhrTpApiqWfQjVaba1F3gnSrZxpppsave7k
O8vuJHK/o2ph2cH0aJOwjkah/uSLd5hTcGK0G6vbI5u6Czy2YyPyb3R4/tzMrtH13cigtR2t1Eo5
oFuoVYikOAV1d1osiF/cHsDgTTocsU3lMoVDweN6kc/pYH0dSLO//WmjMegBIaeyY5NTx2R2flxX
quiykzN6By9L30JPPrWtupuX4qmGYPftMQ1HqA4/nMDijcaLBBy5SdAd0ZxOn5kvsXSzq6wNJ0l+
RByfNtXsVRt3WpqVcU3LqF0TUJK2KvSr17HVVL+QxyCR7aX2J/dIuxdANks5SdKgEuaSlz6wi8hh
ZAUhYPrhWngowmKBlnfexA7r861go3PMZ7qseM7HlwB0zv/XfCcR2sDMTBwMgQWH5qt3X3kLi5Iy
exjCNfJig3tSHYfo5sRj9SB43Pt5eCxbvNvtSsx73Avth0XOG9Tzm33GO7lNPULOGapE0IuADHju
eP7LbcszMJlQpgUJTzQU3GSSxywcwFMX9IcmrM6sR3duZ1sn4Ig26cCPTSOhbNWgdbLK/7k99Md7
CKmh/67y4HIQgCQwPq4acvQUVMNdayg+lUejOo7RGlI/Tee2Bpcd6rEdu2Old4Z6wcrnTSZyndS7
CFezwKknYdWx1w5HNHfAU5NfYmZbaPeubc3VC/8Xk0d1/OIIqM2CHpU6pr1Id7lkYjOWc7JfijB/
AaGvHeU+7dHJnnS7eYIyIagle8jC+f6h7Ud75XA0zVSLETLki4+MLm6Shfgnt0HY0Vs/wqLbMFmv
3B3/dpN8NFMtVMy8QnduiTEqPB63FhNnp+Q/cVJ9SWhRRAHNnxvXuuva8kwRqagPpSoxFHsbDMyK
W8emWOsb/vhMpjoOcswZ+nLYCIDZXNw7ct6VdvaT9cPP2zZ/9aoPJqqDFUXRir6DOFWckBH9luWl
8cWGeuMW75nfyeA/3R7GMAsdjMgnweaBtjyec97uUIytDhAP7C9pwtdAgAbv1YGHspZJD3wAhzpu
653HqskOLHGzlfyLaZ202JDzhQZN0pZxk7sbkjnbrAj2mUzvrAppEjdcGcY0iev6vfPiUY1FGKBv
IUZbhoiqrgG9ghj2tzfB4Dg6sJDgCT6WwVTEDfIJSGV2l6qat54ir6m1fOocpDpjIhkS9E0FUx7X
eTC2ERr+ZLUtQpevNX6YLEnz/mCZ5mFcrDzG/fcIhfgD1GoPg69WyhGmfdYc30sKlebzkMfB5G86
rE3kcvIAwYwmErQ798isHz63G9qNgUGUnidqzOO0qre87p2INzTfLNLl20UFax3VhgnpyMJMpJXv
lQt6cUBtdgAN07KzRmfZBjPNXpqRlCfmgZzu9pwM5qujCoekCqE3luYx99SxRifdjpbB2p3UcA+m
Oq4wTbtsQONuFTf1OVf5fhqhK8nk13KRh2EOvopx2IOj8TjOn5NBpDq8kALqBy6bsImnJiw3JM+e
07o/5XYJ+WjrUsluLbwYXFOHGZKKVcquMZCcwRkcVP1eUXsLFqCv4wwVldu7Y3AdHWzoDRnK26RB
Pf3a9keEQPNhQr2LLwp/JX6Zbm+B898AVpTD3CazaOO8qN5ya7mMAln3pXlwefmzdF2IyLu7omt2
19sP8aavt6dmMjwtKiBmQurOY03c5wmJUNlFzk+ssR+aNkeLCWUvW2GjNBmXKukBMfZUlNUohnE+
tlsxSm8lRWbaHy0ilIH0uQRJVZw41WEmFqAOAIUG2fPtNTL5jw45tPx5SMCok8YgBXkYq+FLScqn
vqm+9qR5lVV3b/cK1V323ZWrGFPDxugIRCWmuRW1n8ZeIh9ab7xLBIgKbk/I9O1ryHt3WAZjNQZ2
W2I+pfeaiP6+dvi32582RE0dZ5hykTbAl5IL8ax004aC7euyePEIhEihUyq26ZisXI1Md02d3hBV
nbHJbUYufPIikZ5ml2ws+xF5xcJRUSXrKCevqntG3TVPf4Vgjap/d8FaCdJgdDrSsHXmrk0aQi4Q
39hOtTg6HtqeFV95uZo+r8WDBOzGeKFC76+awrteucfAkSe7Ir9v75PRpjXHB31DIkXapbG01I+S
g9fVR6uQ+NmqV9I5EcAEmzFrNwp/vT3ix5kRqqMKu6JdpF/kaYy2XbJBtLvrPOHvhB1usrroommq
kki2dgu1sLXEmWkRtcBgk4nOMsQeNXNbRCJDJ4BIg2ccDyuPx4+Tm1QHG5ZCydAaJ3IpHEf9bK3K
/kPcHnEu7cPiTIXTbvEjFBgYh2BlSMOcdAiiNUsrncVILmWR7q92J7L0MRjXuHAMsUFnILTHKa2H
Nkvj2qXJwxDUzQk4e77y403rdT0p3kWeLIdR1w6+XrV+9nv2FEesDt3nGaqQEzCt9Xznsnx8SJfW
2d+2O9OEruv4bkgfnfV8GASixGyJKCwEEr/tsr39cdNmXAd99/HMZTInWUcuS5mdnWU4VSXSLrRb
eRQYDlCdcFCRYLJU46UxKppdZPH5m9sGfwrkkaxxTQ3OELF1NGIGdjNUkjGGaJoxQmc7jxipvo1L
sqNBgic7eAlWQoBptbT7wOiC78oDDTh6m+tjiWZ6L1v2CmIptzfDtFq6t9uzyP0uIxel+JZY5Sm3
IBbgdsN5CPnKoWOYgo5LdIchT2bqJZciawZ0QLIB0j/ZcDfwbO0pa5iGDkz0aynAgJMllwUykB1P
EY9LdNY635J5Xlkp0yy0C0DrZsLqHCe5VDM/kokcl0LE4bwGezR9/jqzd15R1aG/5MmSXKBT9EUW
4T0f6AW10c3tfTacJDowsQ14Vo7XX8996FMVdT7ejYjEkZo8tg8AhtyhFFNsah7SDe7Ua7ktQyDR
JaEzOeUEIlJp3PXMixxSn5KcFSuuYfq4dtzTSc1oXcSVzKXq5AT+vzXr13SKDR6uAxFFFjiDTB2c
gsuYRaNLjnwiUKmCgKE70gNxwHR2e2dMG685eNo5SbHUDKYbVHuRQcnaq7+jmebf2583dAhTnXiw
6jwX3IYIt22anIKqHuyo6ecsPfI+DLq9cgch46ZyJqQee9b6p47UDXlYusTONgywE3CptHO6oPMJ
3Pk7IOw9b19XKM8syvmcrgu0rP9r/QKdvF7n+gm4XOghCavnCVfFFTMxlRp0HKPrCH/AWzSNm8CC
8sUk0k0deHyL5Kp7cAIMxCr79wCu5EMtFWBBLQ6ONkFzt+yLdiXX8xfe8EHyU4c2uhWOPBuC1wCG
Qmcp4VtflrsKOO2RRn3TRTJ5ssA5qNolYvJH6Iwn5qbbJHiwwydV/vSTfQ6ik9tGYbA5HdeYAZ/a
2ryi8dgj1TCTuY9ITu/7wv3cGa9jGlORAqJqtTT2eBi7ubN38RJHCFo54w3RTIcyTr0NRhEvWcCj
jb7ziJbpuOF2J/ed1RR7jn6WTW7lfoQTYLi3vWxNB8YQFXQso5/zoWfUsmIHiM1tr6C0VIZvo9v9
Hllxp8I1LkrT/Oz/ukPW5nUwWIMVQ8oc/fzuZS6RACbeac7nt4RRAXl2QBtYwb/fNgjD+anDGuXA
an8pbApZny48Dk7zwwuB/eOqyzfoDVuxCtMDSscv1vCx0J0ojQVj43mw52ZX8OqXsiFRdGVR4KcJ
/+crrZujJKr6mYlcPt6eocHkdUxj1TBZ8QUky6nImNjm1J/9vRMyNW/yFsmKlSmahrle4t8d491g
gXFrZktccF7tbJSpNs7SVXcZX8aVIQy0jNTWbiJcMqaC2Vri3HOnGPgCcK02uL7Nky/uQkrnzeKj
wa0nYQdupxa8FH3pn8fRBq8pWG7VdvTwnFgJJaaMgo58xAu1y8MiX2LmMLB/FjL5Jyxd+2jbS70F
13SxRKUK5RhBzjXb9aHnRYzmM7SaumFXFm6+kTJsDnUFEi8J7pj95/b7ukHvNoKpZchy1izI1yz/
1r4NAkD3XxF+jtSI6pBJ7vrhlFp8iaVX/Ya4289uDo6f++XataaiS9V6drbEJGXdfrabfg/O7uXZ
Hlixchs0xDEdIMnRb9YKgfi5ZMULHdVDYac/snl4pWg8I365cmV2sdYfHHm6qjWtUxdaCsESAx/V
F9Ewoeu/qOs10J3J17S3y9CwqQ8XscS16JzTxMYcuBGI4kUjceYVZzNM4X8QkcQK2kA6S4x8tpTb
lqUzvS/81l67/pluJzocMrXQKY28IkWdG0omVTrHuRvsrlLRFAw0GXVF1IryNAXJc1pCSLgAsph8
jjuR6kDJ1O4zISuc05XX7Tvb/dG14bQSGQzb8z+YyIwwvDBgZHhWXoakuKvcvInseq1R2nBm/Q1I
7zwcHJ9hz8LKjr0wrV/bOg12injjxfXsfg9Z+7UL9PXQ/cCKdV1qzwU/vxcqGz3tVbfx+Hgv5PCS
gdMHbdEvBa8PJXRFZ6s68np4zLOujBqLfLkdDAzJH52+sXV6qOUOkx03aNCOUtejUUPJiTepv6N2
tbvaSgg5+tujmaz9ugTvlhQHVaCKZrRxqICLngvHitqQrtZrro750UpqTx3XUc61U8NGhWv5UwNs
0yVoyJ6R25A9yBrHPRvx2lhauS2ztcZs05S0IKFoD/IGijGRZAf22x2Pcl6jPTKEUR04CXUg9J6M
0AhqOyvmVrJTInsMlfev7MJ9x5NgxZMMc9ChkqRmadGVqYMjlj8Wnf9DFsPb7R3/6+kf7IkOkxwT
yVt05yyxu4xjlKGHcKDkOHTzHXFPCQ/3YZr+6crpVFnzK8lcKJnzQ9gM35KS7SgdT5PlHNvQern9
ewxBQ6d1pHXZotuzXoDaJBBWZb0buT2XG9R31572BpfS0ZPlAH6KDvLPcQ1NoshRQVxB6NNj1ikr
1JNd0R0Ym9fSd6atu/79nUcRTiEuBwELJEBm8mtxePLmC7H2bDZdBXXoZOOFbg1sq4rDpflFGJ72
yBPLttr1XfIvdvQbyccXW7XPOfNf+0menNnbqcReOeAN7xSqxQsItoONr5nnWAnnPpz6TeiQe/Tx
ZBu7J8W2I6SPOJsuFlPPt+3DOGMthgDP79gcwTcOpPCWqF/66nev/OAJ3JjOyVIQLIdkMotAdKii
lhP5PXcq74yIPP8Juxx3fq9fI1E2GasWWxLRSUpYYl+qtrksuXywqvqQet1nSrQu04GY1PdzOnLH
vrT5CMmOcZcs7t7t6+3tpfzw/MTntafK0Hqt8FplX+Ti7+p6Qb/lvqF+lEGX+fYIH99tMIT2UhFu
jjoCy5yL16L/GeJtF7y6YlrITdinP3p//qJGubGgbnRVn37sy6aKMo/8uD38h9aJ0a8Tf+d7HUow
eFQQ+5KzZ4oM53VcD12kKHLy9ssiwqhca1z90BIw1PXv74ZqiglYncG1L1YynNGp8YXZS+RO2eH2
TD48aPB5LYpYqvbZLJV1EUp9Lb3szF13V1nd3RSmO1K5K5y6HzsXxnH+Ow0RFhB4zlMfVKd4KoJ5
LIASbaeAQztAdCObH6Cm5Tv7rn5A8WkbqrU+c9PyaXFkznK/ARmmf5mHdkITSnBvjSJGo+Xu9vp9
GPIxLy1o1AICfkGR+2C+6jeZJ7d2mN0LXmw81J8d6oH83185q01bpcWE1sqseVkK/0LE2xwcFjCS
laMVuW52WsI1injDfHQg5ZxYNafQrLl4A/tBQYe39cPgvqqqmFI7iXzQnoHp6VPSNS7T8ZQ1W2wr
VK1/cYbDHAaRnwUbGEWX/OgciTI+2X9ql3RQZVWXmeph6pegw7ZwqHFHNCk2kqBZw+6qi1c4v8th
WknIfngyY1ZadMhBdTyjtzUAj2xzx9oS7TVhtrZBBoMOtXhQZhCCt6DseOmk+1yF/JkK5JyIt3Lu
mn67Fg8YQ7NWKHLvkkv/HxmyNHKdNcWKj5N0WBgtCPCGdb5lM++S9dZbXk0xF/RwFVNobKANUuH8
Cd3g6IPoIvKccGVGpgXTIwCzmqz0bcyoZhtChjsrcU9sXr7dNi2DV+pkjmQEyNEjrncJFRRKmqa9
pCQ5ZsGEo2CYnug4rGSmDYeqTt44tRxqq5byL1Y7/Z4TiMnP7ZuTLltUXz7nJjrIcqlKq1MSQLDc
bUnUuEMT9WF98DN5bGWWR4X0TkAkB9vbS2fYGR1m6UBp2p9Y5V1mCwiNaOmj8FNazC7TMZZ+OjZe
UeHTuOpMEZUDuoFRf7n9uw07ocMpK9sB2kzCjHOSduKYWipMt0VvKdAHAYR6P7V0VePCdNHRIZW2
TNoxKJcQFdtg51AHhHCe2HRJCpJAAF2m4XsQsJ10x38pm2MvfSF2unJoG2KBDrRMm3wg2dKyi6TI
PBQ9y8FD7H25vYimzddiAeg47M7Hk+wiOQjhppDaJ3vxszvQxQ8rB6bhlqYTN46Qa2kdUBRd0FnZ
fgEjpfsKMsf02EBUiO2WTA5kA/a2Bd0/Sqh8m5f9uMaRbYp1/0PtaIsaxSQnuNjXjiNregE67q2p
nddlrO6GmvGoYuU5c+27xmIrEzZtmHZDgOjj6PM2dC5Uci8inKPLs/BXrN6wYTrsMs/tZujV6F7E
6G8VG59rPE2sZI2HzrRgOsSSennbtpalLqGlDiGH1tRitd9tKzs3y4xbiDiUSfov4+BA6Jj83Irp
5I993/M8DbvlkllF/hIWvrKjBIbyKeIsl+kATNF1TuWOy4JFk8uZLHW3a8c+3bY+WcMqfIxVxhjX
DXv3QvCqecnG1l4ullKbPLO2YRYc23kER9dQbnzCHwHj+9Inw8F3k2ePBI+3Pdhw8umQS+K0NnH9
jF5U0jxx9Nwkqogzkmy9ZTzyZtzdHsZkd1qg6KqmmOu0mi9+yh6URR4HsWzqYV6rWBucRlePLuyx
67sRQs5S2tdKOPRvlY/77u1f/5d45H+yYNgd7YHg1bOPiitYHAY8Cpygj6Zl3tjgFaWH1IVuXlDu
WBbjPo8XI16TjvOLDGqTOHLT1g9ulyEPwTbAUUV2R0/5vLe6ZJvW3bZynsj00DvhtuHfhbX2Xvpb
XPvo92oxJCA9H93pyjqR/pKZvU3BRjPJM9iQFB65ZTds3evLJkh3rmzvOP2qmpck+wJULwseLNmg
5lbv0ORbqdelfQvUE/BTO4t9wU+3XbFyp/tbTvrgV+pIzzGb+1LV+JVg/gXX0D1QxtbSbcvUjfBL
g8yKBlDRdmMSLfmOpQ4AKOXGDf29aOK8m+9z7m1qsILgn0yRXWl9oavE+QaD0iGhVwUPiywWGLar
Z6WajdWDoK3NN82ybCu/iTwQ6Zd7SD0dEmfaI23Q9UOk2NNtg/s47Qp5qqu7vgsHYWktIEhfGPoh
fjbqZ0atDWRhE3HA83oAS3LXfuES2F7+zxDGVVZuWwXgCEe2fJ/Wax0npmiua1h7y9BYJR2SS5jS
b1ZG+QWR4d8SYg4b2jKYsF92dzno6OPKdfvTkLI1JIVxAbR4KNpgzCb03l+W5kV1+7/UXTySfrUb
O9BsTdWd5fmAH78pJb4EvX9APwFAqOl9Aeu5ehhbueKY7m46NWZaWLlSCWEXJyyP+ClB0mzd5akC
9s5138AABuLd2MIV3quDKCBi5VD7WHQCJqCFTGJ1qZNw98rjgqYyakXYfYaMNJ+usOu3xspPQXlf
1xS2OexqtCLDaXrvGyvzq3Wq5AKcEFzDKr+BFipakj9X0D5cf5Hh4YocvPoYX6IKC4b/tv7LDdkH
Hf1aocNiDlqaXKQtX9E84E3PEzyH5vyRCGvX9XRlif5W0z8KIFpYlp4rQu6J5DK7eVR3X3r1LYGQ
7dUjiSTbdiLI5mT7fG63M0D3dRVssDKI0dBUQed6TLMf2DuZLuc0GffL8EWE8Thm28mVK/ct4y5q
kRiYGbfPcgArcRAUAGil7n2G5FkXymhc0i1nd1ZwX0zTA8Z8GJoYN6TCaXeOd6TVuLFoEyE6X63f
AjjC+3btHYAdpEFw7JP5jiIgVg7QxfKHC1ZH6B5cYPu3Y5DhyNZhubht596YCHH21D4BtUdQVeJn
XyX09+3vGyKsjskNMpZJlFj6c02aN+6zuMuB/fjct7Xw6aA1vLZD1ZzHXAEMlXrHrrRXHlSGB4ku
Bp4N12xu5zWwGWvYONnZpldWp7YE16I3PbR27oKrxOdwwjWlVcNbVUfnpmrMUGbu63NbTq+DKN7y
FB2Atm/h/SPWSLcNbqtjcYEscCmpLXryq4Of0J2Vduegvm+KHFzY+7kd1+5qJsPSAhsjbQm+g7E5
2x5DfZeRcjd0E6qFxFqrXZhsy/7v8SlK4RcgObBOieW/DE51HkHA9Enb0oIOV4uUTWDLM1umfIgc
EKOduzJY46YyvQR0QK7fO37rWNI6tYB24DEdzbV3yCHCcI0ZTjVcumva8C5L5VE0x9v+Yth7HV+r
8txPA9fvzgCh8rvAzqsTOlbyh9Zvu/MQVM6DBIFI5NCmWelaMeyQDroNyqoeJ6zkGeTuD0U1fPWT
NRJGw5NGR9LWPEugmNbLs28nf9psiPOq21refEzn+lxU+e72mhmcUgfJLmlQOFaTl2cQ0uyAYt8K
yv5ZcvoY2skaes4Qa3ScbN74E+cDNGrzok3uM4f7gOB3PznPu63q6nw7VXzeM7sIDtU4rhH+m/bm
+vd3l8/EcuaKK3gPKi3QlhPe3eLXK0VL07c153dGStokYPQE8qVn5pLXYCxXArPp05rTOwPlzRIk
9FSJ4g4anFvgqV9v77XpJqwDYCGosGRugiUpkmoGHjx7maCUMbROxACIGiHwSEi7Ef28L6t05X1k
MjDt6uBbvUJZMr0aGLA9JIGEhVNk6WbsvRRS7eX323Mz+P7/IF+riY9DmAHeoO7dAJpc157BATeV
ZAaE6JEt1eH2QIb56Kye0rJT30PH7VlyehAgnRHzE1Xl2bfclTBmOFl05GvRgfylcAd5Didr56n2
UntsI91qJXlvMDAdyjp5yDNx1smz55GnIZ+fqrn/3F7rOuClPc8DV0KeiTXH5dwsG77035x0Pidl
+nx7/U2ro7l1QWbl+cjRnpxi/uUP7NLUPFZ9wlcORpMhaa6dTzYSlr1LTy2KtG1Xbye2bMICHKGA
iFVlhpzcWsHWtBOaq7OkYnVYevTkFm4P/T0L1Ifq9+eWSTvfmx4pEVdgGkAbxIvnfLFz8uaDoPj2
501eoHk1qCwF80TZnIui/QFWyFen8B6hAn8/B/Pd7SEMG6GDUmnNbVmBHfiEpwOUCscM5FTqtWiK
KGkzKDutLJRhE3Rkag/6sqJLsAloEv+ZDeowKrYSKkyXIB14ioA0cm7DVgdQxCy0fkxaoNMJZYfF
8Q8u996mKnh063KTLfPBRsHx9tIZ7g46KLXIbT8haW2BUHHZENk9+iH9hgrqz3Jo71i4pihpGubq
ou9O2HyQaKlIAdRwgHbug33P9/70za9InKV/bs/ElLfQcallQFCPDe3sXFnZRpQDutOarZyrh2AZ
T41E+b9IICE42/fQwx2jPEcngNPPKxksQ7DRgam86a1yAp/4yZr6r+3ivQlrwS9ATu/29EzGp0WA
MKt6SKMn/mkQ1DkM1QIJacf5VEO4y/6a5bv9GdKJLnWA497r48xvYwZDQ+/Gz9u/3eSfWghIRF4W
ncDu+/UfhnojDEDSfTMXm1TICKi5lTUy7IGOPw1Q9Rt5K5pzwCBKDDR0ts0ST30v7OGTjyEdegpB
L6euoEZ3Ltvp3ynzXhbLXTkSDTusI09bCXYDkuf5GYb8GBAKzbl6XrtYG6KwjiOti7xxUZPNz5aa
/wHq5xja4wFFt/sWIqy3d9m0+pqPp0NNVLoM5NR6gJ/zfhc4486txpUgbwghuvx35hZWQOqJ4Agk
PzIptt6YW9uurJ456pMQ/15ByZlWSj/VqwyiRtBaOWV2mj7IttjnXhIN7ZBdHNXub6+Vaa81bxZo
5vKzUGbnVDpfR97ZUd8Pn0wGUe1AH5PZcwO3Tc/czuYt4Vlsp92y4mOmMEs1Zw7ZAIQ3LoNnL8/x
Ik9ZsAet+EMa/lJgfxr8ctv33cnxvXYL4Tby5Em53NmCrXG/f/xEDHUUKECFdrsA73F2K0k3npp6
9O+iX7QrQReWdL/DMtt5aOCG5q/Y3N6tjy071JGhTelZKvEI6AZ5fmdnFiiz7W8LW+ukN83oavHv
gi8yuCiIWX11Di3yQkaxbVJyoGGVRrNk31nvDVGR8jTCxFdOfdOErrb/bkQqwrABU4N9Qmk3+MXd
UiDwF4ENARPprCzaxyYe6hDQiqAiXc98OVUdChfKljRCpnB3e0dMH7/+/d0EQkQuNwR6/NzY7h+w
W93ZOV1J1Hzs/6GO+SyJ3dK5dqAhVKfINPh/RmpH0FO7q3izclcw4EpDprl/VveQX0hFfyYBB1mN
S2pyL4LsR9MBrq4SAHJdkARsw+D/ODuT5Up1Lko/ERGIRogpzendp+1MTxR2phOBEAIhEPD0tVyj
CtfvdMSd3Btxm5PngJrdrP2tdj36gebXMVHJqRI2vmqVtrB4TMdvwvOvnuSnwwLD9t4gaIDMwsgn
j7C/g3PfXPtfrbJPJ0WwopljaiQWQnXlUCUY3hpzJ+k3a+CLGgX7rPrcooS6SeKkVj0cRpIqFQCc
DTtKQattFhTxg+530KzvCU/LRHzn3/LFA/us/kzR29hWsM3P1PW3cSzumBd/1wX84ol9VnyuYb1i
hBWBEpvQ97KYY238TOLv/941/zsOY58lnomNm2VBBe3cLaN+IW3K8yCG8Ywcddzf6BT8WEzgU08h
ME4xzvLvP/WrB/bxY/+fvRqKybMpdusJzZWi1UudgQz63V33v6MC9hmr2cDDx0IricZH1GKMBAqL
qGkzMqB5U2dujXm4q2U18r1hffed/uar1/QpRAgZIE5cpPU5aCBkQ2s2sYDsbt9dN1+cQOzT6aCC
Jen6tm/PbVPDmmuZbUHhSp3RePs78vq7Uc6vVsOnnW/m0AMRCNsz3UShwucBrhxr+2tGu9mJMNff
Yui+uN8+a0AnNrglnJGeo92HBstsHzxo2AR/Bt1F1L8jmez/vdL+9+x1xD5LQRc4CxlSJd3ZKH3p
e/NDGK9oW5aT2Dxj7uJt0SOI6YJlVdjdazH+Dth0vTJ7ngZ3Vmr8+e8v8sUC+awR7ZqF12z2mnMw
ZgR2MWO2jL/+/dFfnXrJp2jBwZgeVmMp/IDQBt8l6I4d285v76XQ4gf84lTeb3WVrwMEHD44InCS
/c6z8YsX+VlC6vGeIg5BwVlZcqdNfwOF+rWv5hw14kKqpJRy2VfiP0pt2WcVqRCBC31TB6d04r9o
IO/Dxe51svynhIV9VooCmuFzskzd2W29gzdO6/YBwbgA1+S7wfIvzr7PRE7P9wLw+ml8ihz/OXj6
Af5p36SLX62xT6fEClsyktCVnUYJXMkUeytsQKVBHEz+U3+BfRaDbrZn24Kc9GRsrW9wlpID0qzv
Hs1X3/9TdNCFjmoPC+q8LTWq/ZhsyHTAGbAI7cO/t8oX5+hn7acSazQ0ECGfTLRA5N7EYdb0wMlg
z0AN0Y7lv/+YL97xZwnoqplrJ0FQ+eEWng0bnw4eVKfFvz/9iz33Wes5mlUEgPWxk99i9nTWOl8D
87MNvS1f+PoDwAgMg1K8Hq6/g3l/8WY+yz87li5JAp7MCSYhbbkmKeaaprnqnlwdfCu1+lim/7+U
BfZCn6KCDiwEOoXko/teYVKSBLRcN2CVYECQ+TYZgXCs864iueQpRv8bEGzab97YVz/w403+PxEJ
s6QdmL8mpyAyxyEYHzEMoQq4OnxXrv/qD/gUIAw98eQifHpqoD1CuX6VO0Qf7Y9Ztfr53+vii9v7
swA03LYB9uRtctJxXMVP3MPke97qmGjECUm/Zr6JgEaQm8KZmY6eP/zHh/cpbCBeEoUfEdBpqVh1
CKzZb2xY8oqm34EMvnp6n04GC9NecH2m+ASQtTxBHI7CoWfYYeWS/7fD87MSMxYzAW9FxqdhDNld
MNr2ttY2Bn3HmLt/v6AvSvrss6LSJ5u0jYNXWMjcnDwkywijuhjmRSPkzf5p0yuxOxEHJjmJyJn6
KFrrTVXWhQhcYs75d+5JX5yDn7WVEIdMs96GGEgQlhZmnIebhSvcqm3HbnzHv+sl/G+kV8Q+yyfR
kCdVPZHoJEmTZmao030UgNExeTMgJFFYnznGW6BaVNejMb9B8nRQBKdT0aY1K8JqvWYLfeyjNMi3
yroy1B4pQ+Oib/KfLxbWZ39x7UPa2WF87zSQzYvy1gj+20JVEObG7/rvqtBfiKfZZwFlaGZTj1Ti
xTceMD89O7GufuPSnOYQMikwn2zera9Vu1VAdfHH2jND7uvmtWvJ9eoqnrFwLCNlswUfUtERBLjm
MbH2ydL0WVT8lbtWZpUK9SkRxh6WYQJNptYdwgD+3c/44lr7LMekAPu6TSZoCVS9HrMunqZdw8DF
+ff2+OpdfApfxDo2Q/eB1xuxFt2RCAC+srrH5EQZmST5bpThi/ww/nRadVbCTWTg24l+gGOCsXoE
ptTBn8Wsxdysfhl/uN/9t5/06dwiYljFZlUExDIneTVXmEdW0M97SzB8E5IRzOh+fPX/cXN+1ilu
/di3NepdJx+wmv0mZAwNRvSbKwXgf8R2eJx/fX/GwFCCkGqEZx2V1VOrw58bUXeplD/HJH4ThP/y
zNIUVMCLq6PHmqctaC7JTTpb/xpzkBfjNzZPpw8Gdwh9ge7FbeTXv5bU6RyCg/cmodVhVVinFSYI
AZfrStIs74bEhRx7KPy7n3pZHyhBzDX40VPSa6gt+HIFF+1cRR5QGexpEvyuMz2qm7x/7MZ0b1pd
du34SIS+8ytWlx+fk4TJvud+UW+yEGS669f+1cM1l6s4eVXwBpZ+f2Joy0Sc7G0XHYYRyZ+NTlMS
A2foTztT24PRvByEKGTc7xMqcqRNeRSH5yjy00zROsw+vreIt20XOvA5J0OSrIJzCrzetourE/C7
oBUJ5M000RNcdo+SNxcZxDd8WKPMS7t9LcPL1MYZGJanmbKSx1sJMtZRUHMSZj3pwD9uwj1BfJi1
Zrr+aH41Hka8Zvqq+Hg9RfW1i/pbpLEch+B2C5bfoe7g9ZTW6jd0OLuPx9t0iIWigT1i8KHJtkA2
ZRzX2aiWm1QOUQ7K1K+oMcU6brtFRmc2R796X+Ywy71XwfwT8r0ry+Ikc5UPaTvf5kKr/vXjSc+N
u63DEXlEC1uhSD/4rSm9eDhEMJQAOBP0aycPU8z4TuvhRvnAP5n1D6akr4SMpnI2wR8AN0Ayd1mb
pE/zMJwlqXeDHEp4ZuYQ+v9hdbVDjTvMe/xDxb0z2XrkyR/TtNMswNGUS6Fr8xCCvrrbNnLtNeQR
8QXNQCX5MwgHrgcLfs2JUDd+Yi+EjPOFhsGjnzZeSRIEj9UE95BGULqb6/Bu6OpbOKmDvwbX08MM
REgpHPBVTU9qJK5BfwuNVpSF2g/rzPRJtcexWudJ7+yPsGmPynTmXoy6ytB6uMGgyS2AKe2ptZ3c
MyTkpQWpFu+4+8XqhO69jSJ0jbyMos+T+ap5iWFFvmtZW3SL3S1TUFCiHioUKbNm6IMcnjB/UtWU
6erfNpTft1y/R96kcha4MVshuZc4EaGQ2XuysXu+emE2Vd3B35zOVunPudH+OZznQyhUjgpenUep
170gl3oUJpIZSfkeJOgna+1zADfLfdKovXOINtJEPvre9DS2w94xyMqDtblvTGUKOGDbHOv2MgXB
C4h10EXKS1g3ORyZStlufll7YOsNqX/gK1+yXtb7AWq9oo3GD+i7vCgbq9yvvDgLCIHZDevFzSjI
fa/4W4Xdm03Unrp+kXnVVCojlp7w3X6iNaaGLHA+viYApHntV1nTdLe+BbwSVMYCavs/PVygms3x
rG5Cl5mxvgHPV2e1dRIfu9EsWQN+GpoFDjijbzPWy70PXbS1w9s6bCsqn2zNV4wzojazBkeFkxK5
p/v7sfBmtjyIeb7nlTvpqcJ51tAfEpDjYpv4wRuSvx0XFsoSP+vGOMpiFpzMmPyMB35eVPqUNLRs
uH70NJCmiVfg6EDYAzOGQnJ91cfdBbi8e5vAlhswnz/4z9/r2CHNGap+V7kBxSoCsAASPMxjJwAB
tjAqxyzwdNf64tzbhZWxhsOXG9E8mKGNjBr1QiHyL6zs9xqzgWAL053xwp3DoH2YcJwWJAudOmD4
9wgnDbCzRr3sttVMWQ8BSL4K1NDR95QHs8VXQIYHmUeb5iTCMMhtAvqqTfNuYHs/InCLBOy/ifrC
27q7btMviVofgtoc/NAgg8coUQclLwvyodIAWVo6nWPLDx1TPycuDkli75GJY9RvC/MwwhS1hLvX
IQ2Gd3+EvzsAX0tZfRz5iTvNGHKr1PRBsV4yVs32CpCKC4MT3s1Wp+cQc4k0nj8EqUkepECELmFa
AN02ZZ30X4Nwe5kZRu9ahymRLlXYwQRDE2rZIzqTB6WWAJJGEWFWE/MItPdxMqR3yVKDyTmcwDY+
LE37IeWayqod7utW3um2SfdqTFhOxdbmqmb7NmkPxmt3LXUlJXMGIOUN7A6bjLYj4C5MvsJXVsOw
rQ2yFu6Rhddvf4jEorfrcmJ6O8YNxf7vILCG682Um84LiokKe5Srqe4VB3IkVrgTEDOX1cBLMq9H
Vvvmlo5hMdI1uo8k8D9kactqm5vniUvsHNJhjAYvzk/C6ypNHltEmKFiFYC7pCnDym550w6wTOPx
b+f5TSZGkFVnG88Zi+1TvW5gTgwwsuvDRGWaqhqeGNNPf5iCTAicY6vsTR4uH7MYkXwPPIm+vE/W
QxRF1bENF5qTZkTzh8lDCLV9aT1HihEjxsXqcb1ft7XOUYe+YdYEZwQI2HpbHgQhCEoVOvwjzVcI
LJp0GID+Td9QZDxi553gh5DJOaG//WmJSqc2fqvsLPakn/UhcKS97uZweJ7pPFyqDo43zPRYrY3v
ZdL4/SP3aV8wmtQZiKcfRM4OgoXMm6MNtXbMd+fOB8M+DLhXUN2gRKwQq88ywpml4jouRny8LIPe
jQqjg011Y6Dt3vXWLkcCV9oO8j81PznspwLkONLimFDoUXdxI0qXNsOjQDny9DGJWoR1YHNbW11O
XqNOcTRsz25tYWeHsDUXYvQOFSQPNJOhwrEGNqJWmVui6L3hFc22pIuLXifrsYGh8B1vxulOpQHp
yimsuodoi/xd16f2todjEn4iGeyfaCTNM+2pXKHmR4txrScXFD7YirxIRefDRWGq67tFL3sbJvYQ
dWuXx8S5JW8iiWYuiZayXYV5qrqmO8dt4w68D/i7F876veb9WmF6RujrbVgmnQmUJgogkLewMPWA
KT6pB7p+NGns3sXhcEmZ15Rj2thsBNyvBP0m3om+IzuLiPWUrkFTJhvnV7IhMQy0SATC4NK9RnPk
3bg0Gq/Tvm2ufRGHZer5WykScg82FMv6SoS/opYFt8iO4twHliCrsdvuYPgEJpYb/PaHQ3yaEz6J
s6IueGoNgg+j0XOLWbiVlG8s83ANX9ahqd+mVIx5O9evZO7vTKVfo5rgvYsa/YzNImJb1jfIi92u
bWmIupZ8YCDdZCjRts8sWNqdv9UrLG2MLEASB3SWOkNuXM+6ffSh+MHxh4pbtFIoo3j1ECaDy0Fm
EfLcBl2Iqv6S+Nk2+yvgKelNA9hBEbYrYuJlojugHKKjR4TKZrEGT3Vr6aXbRhyLZngPt+A4BVzc
GvAgcfgnDzADfgO1JD2jPxPkCOZXROkL/btOQClXCMdgcepENswh9AeOY9F14Yf82/OvQnh0QvEK
OKrlY/sUksWcjE67c5+GATLe4cYLIgsWxzodlRJBNnCXOmT4PMb2hR0IpBvtX8G3IVvFKnYgSTro
NeojvhfHoNqsnkK+prctMAs5DsYI9JsKSI8kDK/oIOfnllgCE8wEszTZ9FFsxRR0skuw7vONAXSN
4mIDJ5oOVwxokAXwjVU+sBSbqB2nHKP4OGaDyb6Mpm/ydJNLpnyhiirR6kWmyW82Jkvu9Drj/wqx
9rcoOtJ1uVnXNf4RYX0dGRubXQSn3D0K2Xe9tD982Jxn/hZUT8k441Kq5BtWpDuzIG5PKINcY/iQ
l3ZOTBFVssdzEiraL9JGBxmO5BBG45q3sHQ9jV0cFKmOw3zAl8xbMvo59Zfu3MYzsNoK2sZ2GJJi
ta0pYpD0ipag+idrQ7Kxjpo8CBGnLwujh0DNb1Hg2z3h5nYdB4HITQdl708/EHjNz2vTxFnLEoh4
kvZ6ihHb97VpMNvZduU8zNWR0eBRivCMuLTHudPzvEvc8Kq6+M1vRplLD+32qme/8BO969mYdT+M
y323LWMmfNBnAaK706gDXUcoru0tTFre7TR75TBFL/OG676affeDwQqpoD1TO5QGwJwXi7snGw+L
ICFRpj4WvwxFkm29DTGiQed87IIlB/MUJRXc+/rC+hXnl/Lr9Jr7dtn7YnzhXTtk7RjJ3Ko+QmpH
+iGLmznKERjq3MPKh/IlEMXEhwhCAdPvtxox9dIgNBuMsrvOc/WBeLzZKb0ExajSeBctDcNBGcBM
bbJoZ6/Bm0e1yxPt7KWt4UG8CBrjycj3Cb1cWOcOF7lh5ybB9NDUCCdMb6uDk7I9OjW7IurjnzFs
CLHbiA/r9AEpYVfg34wXggGMQ1C1jxWMouB/ReYk2cfzFr9BalVd+nXWdxOFTpCkku4CEcI8t+4i
xH5ClIji3n310R5KMa876UgcV0d+N15PSuVRW6gPOI5exp8dZAdoZ5PrGWvhrNAxybTSchcFQ4OV
lIAAEG+v/cpIwWscSi2v6x1FAl1Qh/mDAAXvuzY2SU5HHpe4b+ApwH3YJbvZ25tJfqC5Apgmb952
2+FKLGTQzH8bKYebBkv2evRazJP3fCAX2RMc1XH8DEyZPngQuWZVt4R7svQ/JzvaMyZOxKUlZnpR
oTOog+n03rP4TEvNG3V6yCedsMzHOZx1zC2/GOX8J4WHaD5guq90oUDvN1AFMv4n3S99tmhUBrRc
1/Z2GtsKo98sCndwb0T7DtkGh6tiZmM7k1fRhfUAt0gEz54Bz3zGgTGki6J/vXQzCjUH5rzf+HdN
fad7wFRGFOJHOh2iQaX+ZVtXHPrxDI91UHRpZqtw+rl6vbmaMMtzNWwJItSukQCwNNt0Q/gKGkoL
JRIs2Wl/Iv1IbxLaVXTXpqiXoWWJL7YNOt9SQvM5GYYy9Gfvbw8fkOsJ6dcDDDt9c0i9RfL95jfr
lDniomwJa8Svzm5I1uPI7Goz8RtndBRlLBHIFXDDemgomtkvNQ/Yrxi+wuaS+m3wDgmP22FIfHlr
0wWf5RoBX0ufz30WKg2d9WZCu5ukc4hup/Zo8VN5PgaTv5NEK1QRGS3qxaFoAUlKPnrwXLDoXZZi
3XSBnLnD+Y1qneYravMw/8sblG73i2D9YVsbfvKMUfeUknTAKSlCPxuAZFIZr6l5FCldXyZcrhWO
Ch91BYDuDMRBCXyfQTbLMcJG8x7Wm3HhW/guQdnZyGvsZZLkQAeJ/aL59u4jLzwAWKZ+QbOEOYKE
RRsIsK21heyYLSOEjm0x914zIzFZ2ms1p/2pChofEEUaefYMVjnykFhE5t2v9W8/HKtdlK5/1xiV
gtrT6z0TPZ13Jhm9P1NiAgRda1OhXlxvy++IUHYzADoGutQABM+2sgjz01P71CALv+oaw2XmalxZ
y5aKo+VVnY9ujqFqJw6OLCG26VrZq2R0eo+9pTIjkwqDYj5kJIviVwvVS5iZYEova4XQt0LxBiAK
pBCVvyJ/SrwpyBc8zByzB1FhSTKKguIlnbbZG29nEtIcoacouqBDrbNz0x7h3IgvEeq9s6gpNj0m
02HI1iDQTofJHJABtheU2VES8aSec1tJ8pIa0R4bH6p9RUHXzT3EyfcaRP97FpNu3wZO75IowLBs
nfb7SFOS+axbP0Qj8hwlpH6R0qS5NQaJvOPtfL+2K8ssl/UZWTyiCrSxQfJI1Kld++XPgKjuPpV8
voLBk3edonBwhYMiRNVo7c8whdV5X/fzYcJ5mE11o++EN7anwWfeblqF7ApnKhne9Glwtl2lrsNR
rH/8wOtKW7Fgrway3KV+xA5MBz/7UQBR4Zp5T5d6PMlwRrWhQo3KwNLitAS1uzjN2xMiofFuNEgs
aOBVmRGzfgz03N7DDac7jhuGLVs4QexN6oU3yAhc4SdGv6geQVA/TtsxMNMtjNDg8CEjmH6PivxW
IQtzsuF6BySoyzRGTK6pgoyUm8gruw0nQa1Emllcxrth29xujg2uDKVQuGtRqatp7RWEzFteI9JG
1WczqEMkNbgjiSubenqGUby8CTcz7oNq9IqOhn/GOcXN4Tm0OITXxjtbi+ACc1A6ZCjHfiwNG1xE
UP+Fk7CfYaYJUyeLJ459sDBU/hDaXDecagALKld2Mf/lK9LcRrNHMkrX5oZETp836X4jY9UgqIqk
9D/mfTBi/WR6LV9IpDQ6hZV+wHkx3tW1ELezDfoTTzbvuaU2emckIbfV4g3ozOLoC8bR/WxrwLV6
xDg79B4U8jueXmMSUBdyGZCIpp7O/Q1j71MbuYe4YXEZOjtlUbWYF38T4rlyq3dp13g9Bwz1SbGC
ZTWkBmec0Vumpuhdm6Hb+xOSnmgc6l3EVHBYkJ7th80L8j7V7g1pH4rMg+UAjcObRxwGa1CqrCN+
gFDc24++nguOQHNXY+mjckmeaL2kV+sU3qlebIh5wQO6mQL0fzE/CX6IbNscIYyf+UG84ZRdItj8
8CWH3mI+IgMf4BNDfo5W+RkC62e5NUiijRK/EGDaXPXTcB4aPzkbHegSaxOznxZAnArk63IEpxYb
JdoQGzj/tgdGaLfJYNp1lQD+ItYD7n8U5AET26YS13z8uHpNirt+CY7VimfdOX/Gf4J8ewvUjzBa
hn1FhqaIam/MwWDwL77uZJ2nwl+uR7CacVfCk2eJLP1YhTFKoghIehIi5Zl0mvnVANbFgtIztcN0
SRPuyoA39a0nu7nLms0Tv+Z5wmVEJ1FuYZWi1tT1KN23NNoFMnU51R8UZZ2MBakUVaglBuKl76X4
jRSkQV47p1WObNGVcPKgWRAK3HKddCByAme0NLX4Y2DnfhvW6IuM6zLtIOoUN+EMxSjCJXqPRgx7
9yss7x5vLGvrWJ84Rt1fEQDQfZe0y6lOQhjBY5ZleQt81T+s1rinwYWVyMJe+cek6dD1cKh896AY
/OjRIS0wq5ns0kHJ+2Da5A6nOIJejQD9gF8kSo5q1FVfdfrdX+mcrYhpnrtoGh4bRtitA2sOX2WB
XTifARDpRdMeJr75v5La4WfNciXoJqSzEyVN6+6U9MB7hBOOjgwkGPfo8Vb+nRsoLIE4tg+ygoE6
BwiksKjzZdZPgh/zCGPvkMTtsxHVWI5s+b9X9Njw3cdc0480tu0FhkLy0FVpgJjPeLRkGzikyM+u
l8GDQ1VvXSULgCvTk7O4Cmyikue5keu+Cumw9wce3vYqpEfXMNlkq8/EGXgYVC/ERHgH3WEzd0Ud
xuQHdrMDvTX0umKgzbTuooThhl/hkvvxgWhLKCwTbs09kQInBdxN9mgz1LcqFvpkJqWKyUKn3RB5
rNPQnh3dlh3UqPF7Mw7+dU800oN1cX9VBJVLrb3ZQZ6KrsOxJh7qaBOn0SXVZs6ToXPHqDUt8pyx
NTQPmU7udfJ7JQsgUTxmOZM4ZIdxWh5q2TVFogJM+I/RWQ3pTajGEc0xcDG6rUUJewEaKDqPMjy3
XvtQT8LCcCY4ohB8HUb8h+JyZ3VySqZIo4BpfgzpqjNUxnApRSgN44qa5FLlcVW9BAjIEWRuOWHx
L5n4O5FEP2S85t3sPUOhjnwlrI+OYigHURhq/FDqoZc1JnASIqetn/yPzDBXKXJunB8VHI0yO/Oi
raeLGfkVxXUL7JMtBkB5yhbtgDziUNtPBPvQFNXQP7UDiC/KRzqNRKRp5t8mDH+alp7o0GaR7+er
tM+2GY56MFcJkbmbmx3WWxG1y3Fi3kOtCbYNkfsNdk5dQ8q1Qb5az6cUhkQRZcePUvEihzev71wW
SvMLCPPD2Ekw45dT0qlbkOp23TwcuWtuxsijedCN4HB5PzFSdZkTeuKqv2/S5iZwckD5EMNhi/+M
gthfXqsbFnl/K7MisBIIhcyIMjzkH3lHLDtOibtKMMJ9pjoIyyGZXhXaCrButLDn3m6Y5kcExscI
R//k1H26wSQ0rWBNqJ6GkJ2mNHlQE02xltrXxkN7lIVQAgGfF7fXM6dVAR+pbY8CNoS9cQcxUJzA
454BKo4TNiPUu9KYkM2Ionsfl6uJo0fHq+Poqr8RMG+dASQ8RiMs9NDIic2yr9N470xyaWUv9trV
F8bYa1DbtwQ78YAA3WTrZMA6FBli+VwN9jjQbUWlmSJ+BTmALKxBfBO6YqqG0myYr6iGoEP3FRnn
wkWDNsn22G9Vf0BIxwu4o4PW1HsXS7s70YtdatjbZCv1bjb1muAve2/RbwkbizkOX4w2l49FMEIa
yzBpaDeTj6AJwY5YZ2mt/3ZhdMCp9dtbPnTo1fKkU/gbLFtpsYm4QAQFCTnkwZrtNFr3Il0OXeMK
Ihqg2dPSBV0JklwxER/MGyxeSvJAkgIyq11DEDOhVRUOrkVjNYqwTyt0mz3Lz6EbX0TYYMijCm+V
dB1atIj9fJycEMAUsJdFPRVAHVez36MhB9ARH2uJRHYTxwlG5wOg/ZlqQl0S5qc7y9iKsbShh5ZR
PWla3VJgy1CgCxhSU8f32upfC3AQeHTLD1xrmJECrw1tgHjK/bF76PvR28eB6wufrRZnOBkxu9X6
aIe394HGjAY295G0E9/RaASMLsTNVcX9AwrRdS4TOp/6KQ5Qw8E6wgPrTthhU5YMOsw58GHFNPu3
eLwfMx/sdZ2Xu2RcdosOLlXtI1ynHtr3Q76AcedHOBj17I6NiPxyjHmOrtCDZtG78uYrUCZqrMO+
gA8PJr74IeGJOOKF+WjroXxYwdU2qwKuYTnvoxeudby3cXWrG3YKwuhhrOwti4NzXC3P/kYuEYRG
I4JalPQEjCwXTOqDHxe/YlJuKDbcBm/4RZc6WK4WWC4HSb8fN3u98hE1oSrwcs/U71GC7IZ272Qc
Xms8PhTpidpDtTXmGnW4rBd6n6JXWNP+be74vc8ZRRMsuOrm8QYsZHFQbvjbr2lQNItGx1X5OEzN
vc/MEXbtF2xam/eoe1UofKT9FZWTuLBF3zVyQqFg6uyRzEBHbRhrQDV22E/eBO01FjEKDk9bOJ5n
Rc5AaYVZyFDVtWiZrgjjzWDfO/i/Qnj22oZB6SuGy5BUXT6PaNj1DPgCUvtn0elSyfECk2j5wy0Y
tfw/HJ3ZcqRIEkW/CDO2YHmFJHdJKSmlkvSCSaVqICDY96+fwzyN9XRVtSoTItyvn3t94pyaNkTS
bV4dHuM4KX56T7chds2HvHSohaYXSJS9YWrPtl1c/LL5HOriwSvZq6mEczDxXwRZnNc7hVYUYk88
p0N5JbhGPa1uGvaWFyYs+tqNmqkHo9RPhEVfMq6cDBFxCmJmkYEg+NwSqouSmqIK4bdccEYUjFwV
8LObsLS3P+RD+ZGZ8Y9TIQm2+XcvGtKEEIYxiiTBUNrWLlPLe8oIAx0qErMxMDGiKSX4tkQtMPJL
PNRv+bpSyVf6zisLGUzedKtLk85qflB6fJqsjpg3tBp79ThW+cBAL+OgmqcxYtj7xAam174ubk1V
vKbTmmIg651gNolhm6T6V/Xjhh+tF7fr7MjJlBHMjXpdc6UFU+6uBwpQ91a4NsO8roxmyblkF8yA
JOQXlFTahpxsl7jPIkZv5hw45vjZYq05MgwOczuN1Ah2QdcdTL1g+SPr0oxsZaSRPHeN8TnpixY2
Wbr3lPGQ+NOJqM4j7OOOpb6HdPtRC9/4oqKhlMhel4xyoHWQ9GbNvkrf3It8bM7TkgA3ZIz+csHN
KVfx7NXNro3rT2W7+f+/rQYGKUyEzMO2SG7KtftT67c48tsH+pGV7BVnI6b1wBo5Ofm7bB91d7FI
4GyS4o9rM54m9+utYMkTL2vMEFZrPNL2lR0i8auTOeZeGOee8+CmZX/UfWsNZt9MgrQgHdJLiPJZ
rEcp/H+jFu9xTIiIBdLv2TDetbral/EKdaaNlBbF+Kul7ofrI5e2VYYkrAT6kiWGaLAXn8K/+auT
WRHybbwXzuwhjzDgnWbnNyZFJsn7vVUwp7H9iC7rIWnaZy1jiwiGvXvsc9sYbv7XdeGB2WdRBeug
0e5mV58tgAGlcRHmqvzLYpiXJuGAKJef2refB0P7ykc4Bst78RZiOG25PKYqaxkKkA6eE/dG2V4d
i2U59Eky7zB2OlFTrP/5ab/JcydgxIMzDo/puLihbw4nl3dCFKTE1bokEzGdfrWCsK0yt75sdtGF
Lql9N2du/sOUmBAjV/nHyWq1YKQEZLnXMwoPnpJGnt14fXPG+tHmwY/9qYmkpxOdpvV/5oWRkd1b
b0POK1LwDAXxaOhHn0t+Z+ju86prTN71V4biB7+W77nEcpan6aPp6rTNjvgWFGZ5a77Us/nj58Zb
wblljd6bM4+vhd6eOUq5/Dz0uNGu93G//PaZ/pBW44sVC5Q0MKJ2YlcsqyZNw7bphCqKXIJgL1qt
lW9LoZvfTS/8rTQ2I79t3hzf2Jpmw33tFWuThd6Yobeo5KYPybJbO+bWBV6Xn0WnHc71BFCsZM1q
i0j8usKERbPv6SeVevIsZrH3COEjzNqCbNfYjTqluRGOfRFHXePeLEuDhNNq5myN/UdVjvVgoT0G
DnIx3UGOTk4F5VGLDyRY8Aep3JE1RZxuEIpl1wz1rTgNWCftvtiQ8xl3gUkCEKOSe44Vl6mw0z7T
QQGaCuHv8qa0Ptlt6ER+NtWfM0TyHa4lt9DrtJnxaYkjIq3X+hewTP1B2Iojl0yxKHGqex57nys/
Xbjq9vSERJHv5q6pz7nJSd1l7JsVzVAGS5WACSw6KMnERZwZ8wtbzc1bqfGXqGL5JtT4yCIw7ea0
VG7EcvNTYgjFWRDvO8Sa47hlPgonLnbARe4558ax96M9Vli41iQEbdFe9AS5sVvg9brer8jIn+o9
ukodFogT8O9me6SCdV4JG27PA6kwB6d1l3NbqulFLhwJFD5L6LrpdE8yf726slrfKXGf6gTBwFLD
Zr1lIG+vuXao6PLujmYnt6bMb36hv1dNk1ybUk+YM/X5E1lCHn6SwWX4No3OQSU1zVZr/0z9/FIp
Wx5Gl6rOaOwhxDKak20ZpzumVf9ZWVsyjRhRTPRaBiqlDnCFDt8xFj/61LA+aZ3owUb0rUKrTxUV
+4OIk+Ei6cuPpeOi3DRFD4GTQ6X1OMYNO405k7SXuGHwhbZxbWL7Gbv6bzsv83Ob+aysGXv9WV8H
+g9Ag6i0RLmXOrMqJaiJ6qJLbi287ClLy/jLm2R5N/QSokxUyaEou+ZY9YV90HtiTSibhijrwKaV
r9kHb3XIppHGAMbFfKiUVXMosOgHwmXYmnUSksfox5eytFeGP13PYMQW8paUjpkHalqHPdE6OqKk
3/DlSn3+iK2155Nh+k+ASBNluhi/uEZsrrHiXSgrDgoS3fmP1q+x2zZ4fmWDF0bJKyOpx6Y09UtD
mtS17Dq+JPaKzwxdMu1BU3F8LmJ72hHmgeBO8PLemAiL7crFOuZ++lYV/W/SN8YuqwEBmtUcoWji
do9YmwdFn/f0MmwDSm2Kz96HOBtd2qW4M/96bm4FprDutt6jOghTHjuvEURDefEp7pIOeRlV0ffN
YjeXRr0DX8tfcna6BGW5NqGxDCSvDEwpGVQvD7nbqVttMbSSC2REkbLytPb5WDprzMJFMR+s5uKl
ihMor7leWBNiyrNtDjYXETJewJ5v1pZ3WQ9JRW68hjskbqFvev6Pk9mV/jOxPE9THLPzdHuW10Y9
0qEDG84Go217etem9s03MiJcV9s5Oal/Yb3jSZZrqU48KvOPZ0p++roc1q8qacSXnvW1v3Pd2V7C
RjAKD5jliy6qGmZ2W5ov1AORr0Hp2LoMK9MV7g4GBkpAWzafj6qXih+/dIDaISwduVPkkXtnsDgw
2MmP++KAaiZEyLslxZNGLAgcAc4KCE4vdp/tkvsfaKL/mztQSXxgJaZZ7oiuD81q7bqgsI1hDuNy
SJKdUWeOF6xFkaZh3Tp8BkvbZl+NGJqOgW3eWycmG+bZotKZI9/Wh3aX1qpBuDYlo3dpz6617UzW
FG2ib6c74heND2sdi6+hsLoBliLtXWaxnT0fs8qf3+e52y79slbyiPppaldMBPB+/JZC4+9f0a8Z
ReL+MNrclq4Lvws8m48l8vE7J8+mMVPz5VkOcNAPdUp1pVmDfXRzFy2DU4LRJF8Z7aGwndw6ITUl
z4uha7faIysjUm3r1FFXjMXZsXKMgyODhTeXD3O+VgRReAFGa/rJgeZbBVpaDvpusCwjfYA+8h5F
2YIzDoOevLSpb1wmkaP+C1LDszCWovhIiqJ81yFsnMCoe3aYDXNd1zeTSKQfgcWFnN908pCkYrXY
tCUQY2FeDtK8VKan+VyKHiiE1WjdWRvQjUMtSVsfEWFpigORFfh3bXdyaq6sfGlCq55A7hh30GXa
zshMiijpJ93uW+jIyVFvhWt0N6LyIDWnTLZ/5IzWfU41DZ6u0+OcRPVyTS20WD6knegm8W/Jk7Xe
+a25/JYVQ6igTI3mtVtaF5zPLnGxjCUdGe03F7VBSr4e1qmF5JvNo5eSdW8om0IGoD90UEM43HXT
lVeKb5Qo25m6z8QtOOaZDZGsPy28xvvU1LhlpSVS2mlCNd/VarRoVVIuGvurTCAhq041Ug6ImlJh
NdiOQg9xCtJq1Qg0wUoZ569lI/c/tE5q8bI0OhI2gLPR7Qbb5PMAVKe+tfvF646kZcmEBO1yaoLJ
GWwSmgt3s3q0JqMjz9doBuQohbHzFf6kXTW5gS6m/eQb7LkYYuZk0eCxyziIBc1DKHIX007rJh2L
xOQ0fjajsr7YdLv6580N1YQ2z/fPwpw2pSaVuv9iC2W+l0Mhf1E+geuyxWdWkcE3U9R5G5da6RPd
kVVOJVJJIe1jGRe22tHDQu7YWa/ui9M4FrO/0RhofVr2VQIFMg9xqpX9XIsluoCigji+LF3Xv6pZ
pBW5g+N+IPGKPmqslKfHnqRzcBnnbAEvejrtkBOmdc9Tmr0pz7MwQnhyfPUrzJEQoQjcDE897ZAz
vnuqRCllSKgsu8QLbr7v1ZA2u4obvqLIK7Tc59irxWPdzsNyoqnl4yuLDRKP50GeO/7upCPIdigY
BxsQHCAz670zEeiJNde22a7ezCqUfncUJejU0XAbk/GtsXIwkftcfrIP1Ul3BiPY5pj2xJcGjj0N
xH9btfGqzNhM4ThHRvqc1mxfGDCjgefYHa4B1AWGTrk9IhT7w0JmBhFIsOtWZVGYTFb+g1ybfufo
vhBiqP/mTil4SlhOq03OcTdMgui4qcVRxdqQLDTjth+ukELsby6XQdyHrqzswN9at30L2dM+MYOs
QUxd6g+yvGuPHeh490sGPbavaDowaNiVxtltpB06rwAoQHaaddVGWW+ZOQipbhlhr6Xzhu9aOrIW
f8JL5Q2eyfaEgeOdEiZ+iseGw8V0VH2PHas7GV7FRGzis/3223J5JDWo/l59IdtwWezZDIshF2R/
JyPikrcwgkGWiEFstco21qDKrabcWTXrS0hb10H7Rqsuk1usdMMhpaU1QVcKR0ue47IHaCFHyj6g
BUK0JLpV+xeWFoI5NjUG/psYVRxIq4cDHQY+AIzodvtQCvfcLwpUcxMwfeClraxKkRfbS7pO3+5a
/OYDtwVmwfeOkB0ms5Zzg2uHeJDF30pbXjVJTTVmHGkeWx+JEVq/6IxvXPMhkULXISvLHZOzfWEu
KH0KzIet4TSiVyZPp9UwL4zmD7buOGhl8tct9YepN04qmY5Ygg4x41/IQ5ZzG/mPp5Fb5Rf2ce5M
Xpf+G5AeXkJBXrC8MHLNZWIE2oOB6d1FyOyhzsZ7Q8jhZJWflLc3z5/Mvc+28iDPbXffgR9BfAI7
548Mle96Z0UaYogh+sdqsB4Jd/lhhNfQ8QDZzTxLCZ4c3SJyCsUgZCjW7cfJuegcmyFDxsc2i+F1
0h5MWRH9WWfVK4THY9sb9ykdDjKd+h0DNXpaciCOWJqWwOzWs5Wmn710P/WyePSa8uhp1WOpLU7A
d/+JSnSMjYKOIkZei4c3bhS5gwmYQ28gAKsedjR10NRz21AOqJuZKYqcYTob3TKeWLAEwdodew9Y
2atPU+7f0fdRL31/b/fymLbVi1Evc+jqxmU7j7AqJS/r6FZB4uesbDTptHOJ1toMWmRZq6Jwyygp
uHQs0T9b8XjuEteKWA31T1nGiSf8XyLGP6PTQEBngCKNGTOMTq4UBO8mn+3QG/+ZgiGHAkyr81MJ
CWov+vv2OMK+9BGf5evk8kM2pDCErGhqdkkLEZRAjbe58bo5VNrc/7DoK/e9rH4yHg/wi3y/DPza
dWhOBSB20jKtm1hzMrFpHcQn+03t5WCv6gHvIgSX9pZmy1/SPM8e3yAtr89JSy0WpK5zwYHxONKS
irpUR+nq/7EBS7HgzTjMtHRkXmjtbtI2Lky/C6i2xNKZd/fD4wqqWheeFax29yVdJk9DVezZzLsE
dE1ne54oiXlAHcSEerB+JoO9A0Ot3gBb/oAdVwd29772Hb6JzTcVdpJ2gck5qF4/XuMMOtGstCF0
sunPIOUtKzx0XbbvBmY7HpuJQPMKwcJzNwg3iSy4zU3SmQ1TMM8Xjjrq+IA8+D0DJVbmY/6P+ho4
AuS7+2zFRAViQsHMizhmrXhZ5+Ice+6tdMW7T3xJy33DiL9+KrS0oRhdWbKonj1LXOwRhidmkyA8
+XTmW3tPe4buxiIvnYJOxwGwZP1nMoglcN3NZybql+2BoEa89wb9UTKwhSXXBuadxGZq9dAByuf3
qkyqfWx3l37gBSxGlschykaUqWmgDOsQ9/Orw7zhxElxn4X9VOREJCy4LXNt/G/7WEDN0XS53iMa
6Es5jXsm1Y+oWK+2nr6Y0/jhkndZMfipluqzHZoH2yvOuGdCdtsaO21c/2Nmccot+3mq+yFiV+t5
Gib9kJUjtkYUKbZHcILlX2Vv/us1yQ+ObTItkqMxWLfc9n+IzdgxcoVQyj6t1Xgf7OnaopHv6np8
INPzwxIQy0Lu+6L7m0Jwbh9rnCWnufC0EJaLDUd1/zla6oV1dyIAxg8YvIO8ebSunfqvEIwrzCl5
0zcR1EjHR7LpiKiaL85AjRWXezcb/7Ivj6JMS5KoUYjQI+lsAVaQk+yd0zAv26zlcdkEDuqP+1Bm
T5nsdjqNdmRt2cPrmjwMc5lFpr0+JgipXYeHMmk/SwyB5TL/ycb1ORdSbYFyqAIwxLl51DL50muL
3AizaJjTY6rcC6XyliOi10Ey+b+D1C6+ph5AxtoIiemEOYDZLp7aH7+IaVKXufuXTGV9NGRSnPx0
Vjt99K3ItrjAKHzfwHpDu5aXypvfvG1yUBGKQ3hNanbfbir/a1Izshsz2n4gH6W2ENoRXJdlwWZF
hStY4uoSAa+Oc+M/aMzLxAKiaBTlJ3tG9vWUvqrRYd+8E7Uiea0MdY9nQDwvO9nGtCcU/eqzgpBc
O/9GyPQ+kwLjdJEfZ9xOY8WSuxmDQ2A6zafMJbiNvJpbllhN68y58e5VJkogkcv4k85LZfyzY14k
Ue+7XL+KknzZKoUY6k9Ic1RzCX16031nxYhJgNBytdSHlr+hWBDPTWr2IeZ9YNyKD6M6DtZ4XXz/
uW7ANn1ffrV9+x9DsJeaa6DK6reiZdza9Y6NcCt2bsVjSU9Et8ZeotRVUYEwEIAf2mGXIIE5fvwH
e9duxlE5KnSIoo/x0fA+9O0ZD1K299aSVFGzOROYhqJbCBL/Eh+zjnFZuuoW0zulWvaB/+IKKsTg
bfZuzrIYOwRbMnsZVKsET4Q7nqQ/R1o+3ZJ8vmW1gDHqz9J3rnCJaCVJ8l+tGAHwjb+Zi/83Eeae
AILAxwFR1eKB6F2Ob1yUtQ35g5RY4idYvOqZZRDvwyL+kRz3Kj3K+m2Fzfb+Tco62Lw57jidVVNd
CEFhtQ3xwVp9YC/hJZ46LH89Gx9Tpygi/hwVqBGI1EzFU2bwtxXVpHZ4f9pjn8sP1mPMgUiZlSWd
PUXdXB0MUifYhm7jixqbV5rZo8FasSB3S6RTuPl4ei5idTDG4dgZgEHZ8Ngu5SOOms9i8E5z1bz6
CzfxYKEv+8NH5/j/aaxhiDCtvhR2fPJE+WB4nBKxjySqLekzRVlImRUV9fhKk76zba3aZRAMr23D
lKTCa7kR/tuJUSeHziwObpNv6ZZ7ophYkaPirzR1qmPCA+c4Hvm62YEjiNWkNZOR6k1OVJ98Up5g
1p62T1WlnwbLe7VN+4xqcVhY3WJ5y60Qw5OoOXNQ0SbZP9P6fPi9+unY7pDZ3UPT4lx1yQSe+3Zf
TcuL5DHTeFp80jaZRxVHSq7fOU+PnYYTyc4VWTWOnM/Aif9GMArMaId6YiWJ1zTyyzDntxq5ctdg
lwAvplKq3ORJm+N7TbFSF45P/FiZsdRK7ZCPi88SMssSRPnprMN1s/RflbIg04+vAxrIY1La3mWx
Tfk1D+ig7vjSt+ONhDYcy3r93hT1+yy1OCpTPM4jcahUz8pfLuivaGX1NXdqXJBefoXViGSPPaVH
1kwlFnvYBc2jsvJcgrUGRS6nUgeFIVcNEhG73GlTTWM2+mhCbMir1CEt4bj5popB7Wc7ueoi5w0h
RKnLnivqIkxg6cEfbbzTs3uu7WYJtZ41kfMU2SyTDGjpHgedPDmHMKFk/E+nAqP5nNJA0wqorxzr
xfxpq5qFdY3bRT25A/hu3L8geQ+q8H6K2D2k/nrclseNVbM3mZMF9D2cxTMwer/rN8p7padRqf61
inbZpwYzeWXdLHqQ2DM+114/j522V1r/skprJwdJVaLbpzI2nqXDgVTE8jfb1jsp7dlXKz1KlT4x
gj2O/XA2a/Hp8t2GnSVCVizstcyJtl9dJ0x5K/mYgpCBIUoGvfFu6hWMxRI5Ko+mUZF6nrhRio9x
Uu0ODQcykQqxGOeHAUp/sBWppeNbY7cSATC+LchaZf/hJcVXvPQ3injWhdXzQTDugKRCYtxi5uT0
z2Ovx8ThTmTsVQcnAn/ty7OcPR92Txx0TX9puEwB/J+WlRhJj13vwsUjX5YvnZH80cGtsAy3AhKa
Z9EN2XN12N68tdX2WsXDjX14J5P84BvIm31XH/B6PMd+E4o5Y1MdgSa9BxLtPSNsf62Z9urSoY30
uvwkkb3EmN4RGqox30P0EXxCKIH+vqZmmDHERL7QD5XUALvL47TVvT7nrtUXYDf+C1aM0J0hG8Vo
2ZHI8oelqGEiGohCpGkz5x+q9UPGrBv0msNCPsTa4G5aya5sa15P/CO/Ps9hQQWsBqOAcUR5LqH/
MY/lafuHAaIW0rEDdtZ0WCByY7qRU75282d2XFRlOAkalMpd35WG76u0Hz0qcyfrDvjnX2c9IZGz
4Xte/X+xpt2lCTQBgmSXyHzO/Nrn1cES8w5VeqcVZjQZ+qF1vajR5a5jQcQ8QLVSge+SMTuStHHt
TD1skviqyeqxrVkSFqPMZtWZCvuxsRSwjn/eHlpIHET48dmmmqzb/mBl5FA2c9T15sLUPzmM3fTG
nsgjpH8D+TWEbF2+4AneWAK8zhOQqBXNaXZsRX338XQvq3Pm9t6RmMmRBrEnq/Q0mzZmVY/tmDNv
vJhfGsMME74j0VecAmnkApLXyI+TO5BNydGQcas3NfKjqDonnAo8x1J72q40MXt6MFv1brtx5sHa
FV332urrwYvNu1jlHRVI7i0W1+zkSFPamtl5EfoOwJzgHW4lvxjJFujMP5v5NZ7de0J5Q+rRoV2Z
a2ackVxgRgTpReCBRauwGaz6yQhRbWTgTzPRVQubMeNL1k73uE8eEA+mUE/zT6eQnx1zcNepb5Vw
3qu8mzH4jUbIoz0G5jScTDe5uAwSBXcR87xrngxP3Et/6sJ/lK0TTWm59w33A4n6urJDGRn1R1f5
cRLtutG0h5VCNm6tf56MUTGH7ilLx30MfdoNXheBITRhqzCUow0PPHjlxqdvh2fT8UhOI7YxZNAS
I3PMZtwEXWD7A2eTQCyxlbJIcm9UFBt31IdTqa4xu3n73kdPIIyotHeSKjOsZ3ky+wL10Ya51d3H
bK2jshGwkbzPJq+nScNjOAU09b3lhA0oqIbQn2+bYOD62MHV+pJMFbttn7ePAmftBJigPZljsscV
MgCM4DcQ/VcVE0KGuUDonPOmW/12ojplTXeZGmfvWg6l8Bp4xniPPcYeVs0gw8BubffHDk2H0AWI
tyTCM/TOYedK4770eJzM/uQ1+sWvHAxplrPTzfiIHr7lo+It7FKnpwbkOlzivaet8FHOdaFnJ6aT
OXhOUNF0ZcZwJLdiANOaPh0rfmv86oDvgVgHeTCz8Xvb8TdTYmh5clB5FRiZ81OZW3zR362aEFLg
PfHSs8dRx4N5E+qGPM+guG+BVPojY2M0TQ4v/v223kBtv4l/prTXAg1XowAw2T74eFlvte15wQTP
WW8CpT7NOzdX/9VuG83dCgBYODtTe88g56/ZqP6OisSV2XcjrcPy2v9ZUFKVPcpzIqycktU50j4l
obU+s2abNe5pG3X5BP9TTRhdkQSlDWRf+aHRaXrQyvytWTC0a+8VGBG6jwtgiPgDXPgCzbzP6/lb
ETS8N8FLgkT4iBbSfUgtHsmyOvdWc8HyFzR28rwtL+SBP5ctCNfotyhFRZTzFMMH/mM50VmgXNnA
KmNrf7QDr1Wp15FIysvK0cRn/aQXKeJu8U1x/M7iCR821vxmB+XQFpGGd6VONFzB+oXr95DyKtc+
zGWt+tCwJmRyOCy+LLtiYxyh3Lkx3NJW7rtVRJ5mR9vbZuk9+THttXTKJz8pv/QW99T2G2WvERRr
//LB/MTCva688JrfPZHuwdTPjBIyJBLRUh/WEX6L0By9iwankkzmpS6Lc7Z+8yBsPdbndveVqXNs
S/1FL6pX12SXKXP4LfxCJ/98aEwys8Zd1qwkNraSR2OW73M9npoNWE9BfkEFzli4+1DWCyc+2tjm
uS88WDXn/1fodoIWc92ELsKaUlybhF3P9KxhO2UqyPT6ey6aS6Es4o8YuhJ93BAvU/7kpfuf8jAm
SwZAwM1OMMYpw2RoXXifVY+rvVXP4mLBOx/KagEedqDyZrwR3KvWq14tD23RQaN4yoqKRi/fNWd6
oYjpdviR9pNA32I1kWRKunaHDhgG2+tyNFet31V9TTtNSNkyGvT1mg6puYKQMIVEpHLsk5H43xuw
TaRzfSzquTygEr23svuEYDtABlMA6YE3JKGe0eSoFbcOrhJLAZwp5h5h6S9beAhkWQdWlWXNQycK
ETYWcSXTTD5KMTzZFDTTNL72WYeoM1NurP59KZu33ETz7qojJsS/VjztlRB7ZtgEOJF1Ow7pj0rX
fVtQYhb6dcTbGLI5A5NGNj0ICFjP1F4UpqdwLu37zMG/0MyzM5vujSEPRqKS57s6ejpKszJEIBc6
VV9r2r/8+cTZcHBQsGOh8PP55OMSmukfAklhg7/khSTM7xmDFYWN9cgAXQuykWCiJf0dLXRnI/sZ
i/LP4vaEOZjdMTPaZ8WiBAJc7oZFMvWUJEeoZcrCEh3GNItrtXRA1u36JCAO19V5NW3xPOMxCfTa
A6PoqQuxf8Hv8gBiNOUt64uL9Oo/eaWJU6kNH43C2d5PtDoYHa4G5wSGJnltqWG8dTjMWrXXeu8+
F8NLI9WjOZgfpZu8xdjLGOA5xPHk2GmbUf6Tzvxl8jT6Iv2njU609Slc36gB6Y5e/anqVoo+nNam
e0MezrBB9GBKVGQIxnnZuUFne/Szg/mj8C0UZn2ZrAzCnTvUgj0q0+EKWXhQnvPZOQU+yQqodbCx
6Zu0NLLmf/mhp/rY1FtE5yBJJTK3k399RSkdd4iGf3R/6fZux+ycFXFjYxoP1Ypj2Gox5zlJzGxz
AZWpuvI6jHI4xVXhB9vJVJdwyVZ3dxxkmTwp3UDg2d5BO8b8J+Mneg/o0pxSS6PsIp0WBEjXdygo
Mlpd7SHm5mWT385Z0zqSYoU542Ppnc4GoZnlxdag1fQcPMz2V3lpBgC1xZmwier2Jx0CwpOW/epF
ccF7fklk9qXP3p5R+9UgW5mrkf3Png1amfyxB6hbX/NwOufmEzboAzYxnzGX+xH7/skqVmiZbKbB
X57KDo0bw4nfO3d7VuSkaX/Zd/vEmPZojeOb4ESZOeqT2cKgZ6yRqrJoaPUGHL0+uaY61xO+95R8
IRTJA4uibm5fvUJsv9c2mjzulAf25f3zsvy8zMiq/Io3q7CuJlkvJXUMfRBbpGHcTiqeLzZ6wOKu
yLfk94xEDMi0QDL13d3aW3Y4Jf1uUxnF4t3ilpW84ORtBBr267QjJWsJhAr3fHPX8i77/lusYgTU
wUkwtgg81fCPnvNAokTUS+O4lSG9G//wtESpEJdZ00Jznsg+3J4rX/jf0uN+UsmrQs8w/eJUOPnJ
r+LzZOK1I20N0vhsDM4pL6zHpcHpi/2d5BOmFIuVEIFbhHKo7+06EcHlXgktS0In9wYqyakLNVfd
VNrA+Mr+jn8ZEXQqD0ktNWDZHrYI1pH2Xv7dmj+ndl96JJe0mO/OxJ/P+QQh8M+VIJIOUCbDfTpl
Unp4wc9kB0Hi+M49qZlIrtaDsKdLudhPc+0+G2bx1HnDfUr8j5gQd5qx9po1lE7bx2tuLMtIvZ16
6pHEz9P205NXkQSZScDVFgyFbmgNza5jimZS9KZQXQbfaDWvr31aPxoDyXJENcX0I7OX7Zk1qWid
/BOV3nOVVZ+67z0kBoyh1ur/Ly6JgAizvnkqvea49UcLVbrN7FvE9V2vtx3vBHPG1nIk+es8udXV
bhA6qcY737zyzpePpoVg19ZretBb2PHO4G2OSXOLbHuomeo0+c5o2/LJg40+ttlIaI/o+wg003ya
kyE5VLr8H0fnsRy5sQXRL0JEAQW7be/Z9GaDIDkUvEcVzNe/g7eRFDHSaNgNVF2TeTK+jGHqPVkQ
ldDmmvNb2lIhYxgTRz3i6d75phH9QiDAWFc5frZpxsF/j3Ge8LBEqryVI4fNONVHR1XQlPQkQDUF
S7dT3RxEzro2P1xO+JWrnZuSFmS1RVFpjX9xhaSn5lJYxgCg4lEgUpvMMFJ469l+W5xgIhr/An9i
jNz9c/vwFAaGd8W8z0YMwcwmDTErqVE9w6ddCj35bYfh81AADyO8g4Mqn+xTnvTJf00woP2gZFgv
6zRXiBApO7uReaB7ICvZHQ4jqg+2NvEPAlx9ltYSdk7zP9vFuQlgECVdtDcmiFqKJnv5lajrP/iB
WYjn/inPwl+GHR/BYB8qJq3g7mqDpHgKoyKMroGAeVDln+mQYJTz63BlwVnSqv4OPPucdDzD+EIQ
pcbTWzP2ejcZ01c/5gdIeGeWEg8eWvbY9v+0X3/m1fAAse9vGXUTYvyGX55KsQZToLtX9B3RgeqO
orNnHxqP8Tum/DeEg5Dt7AKtcgbwbOh+Qy462bFyiZzuF0Mkm0HGdaX5jA//OLTuDZsQyrR2h+n+
gkJI/f9Kh0v0EifhdaiAnrbJMF4Cuz54A6w61DOPUTBeBDPZrFZfQo3fHFX+zu2SO6KDS4gSKpaL
OWDaVM10ZTFYrtEh/Vg6fXJ6DwHHZHWweLwtsoLH0BBqzyD1c5jlGQ4JJkYcQJtODskGntG2n7no
cTR+OUV67ZFVrLVMWPSp4I6S/jFKHTb2Q1bCSNQnN55QJUAa2KSG/iRyzlynfvCvHMOB3X6zSMAp
2gKvfc77oORdyE0kgTTWtdcBE+wbPLQc2ysXDfrWrpICcUjNxMNt1BOFmbk3/P7RdqgEQhNOJcgD
vlEJ1EPbzn3SgoUAFS9C01Od5++jEUESnKPgmHp5e6kqjDtyshZ7OkmGwjD/C+vuq5st/3FIiysu
V//kTktDh/Z33TUdgfNOxQqTlfKKJOiR8mboaD8JZm9toBp18Vxk7Y9Gtoai9YZS8cpoP8fliqTO
ntkfxkilN9Fc1EdjyNSvJWaxd+fI36tSmP9U1BbBKg5RdAprZJTht6waciSxVRMU98QtxD4oq4+q
gm7HwJeql7iBVQV1dVXIrFhxG8HnCaONzhxz72XWm0n3+yYmHkMDC0rsmi/K7P8KhrqceWV0qzoM
IGRUvUotxX9eNBW/EiUBShP46vDSpmrdUpkePDFSAPnuUzxyXA7KBuERm9NRAyFa8Ws4uYwO9k8W
PsoiBewzZi8WuzBKxnLYOKy64kmzs5kk42GD70rNhbokzGhelOuPO790/YvIMT5Hcmoof53TbOd0
T6oHK+qzvb1mjf/YaBOsQ4qK26pyTMtOEoKmLM0QMVVzTTIK5VnZkPJmEoN4WTKWz9NzOVGrR+34
jzEPu5OhCp7xh7ObagNsD9lQuX+kCb71ur1jeLzXiB/gO+XoITQkKTGy6gj65DVsIighPbVG19vF
NoD3DeyICQLE52HfJ6VHRxk8JwIxeufp6Frp6ivv5H/S98G0qhqpvSAOo/Dq5lmm6nNEpOHa0UGZ
c8HpQUFPV37O9Gythip5GCos93rAXI5nttj1dgRPy+3YZWRuux7GkdwkDOjyXJkdarLIOTIVvg+R
YyOhLl9kbs3roKC1x35UI+ePsytreHnuBkt+BB7qo9iqP5Gn2NtoHP+5Gfy2hPojm9jOjVOZfU5q
erUsdfc8MFJum9UfbZFWl0ai166CiBVbyR4za84WUvkjk7S71fvpPqzlWcdVF3KW49NoFLocs3Qy
VKyINhxrymHgzs1JlD0Cb6O5KC912DI53yNd1c0R6c3wkVsbUb6vkbOtsHD+16vmz9TdHrpHDdos
v1t5QvtnwpEd/80cDfQiUI2xzPjcSyuHrVyk0uco7x661rqPOZeIo5hqYHGs1oFbfsmYNtfu+8e4
6cG4lX99JP4Qb/pbJjhw4RzjX9HOj0aeXuscasjyD0VSUgtSzkESeqTuQRPsSewSHNSuszAM4Cuj
tSsXHRB0NeqNr6DoGS6GfBle3s8bSDfNWcaJs/HxWTXpdOgj1FwQFvGihD3F36GKqr0YW69AWhE8
JSRIHZkxxctMNl97gW9+B/5sPHYo2E7e5MfeBkLl3K+bkZOKfhrJHZSZdiNQgp8LAyPPRFTP2kdZ
cS7LnO3AaLs9FlNNcEKCv6hzDXmREVzc/TxE9ePQpPlX3gqTjRsCTrbBwhMZv9+E5SowDfzwbLzK
D2G4+Sm1qvEP3BZu3Z6JvkfzCyvtyTbq5kWSjOLPDWLoNjCz+9DVuuHkD8DIWr3A2RYqtmlu4p5a
6Yk3rSeNKB4nPV/zqE6Ivct9P4XinEk/edBRBA+ld+anPvkX8tPkaH5y69vRRv/rjC37HN+KSnQB
SjQd/gQLEbDjCov21OQvfpY/oSJMkBZrPUDyA8jzni9GUPxKoAVvTELomcxBO0emAtk2shoe3wJs
D/d6lZQ3POyvju6wa2c6R39WGtFOx2E1b9HBD+8Vo7cSRf5a5wHnC+wp97+xFv4tHnsMjWi+/P8E
iKlqDb8yX6UcI1CAk4GIo7xXkEJCEcG8YShiFAhm3Taov3XDfM6M6Ko9YE33HoUBCjFHvFeTMUbM
9Wxx7kKdv4q0ZVUTO1PIznRA9Yb7MgSnkLjdez0l4hiP2CGrWc817nARHNI8tY7QE/TBgbjOSNcy
ESeZYbDB3OifAEGPQFtacYn0hNetj70/NXTWIoeebI97z7D+c7uG4znJKpxtA01dD4Q6s5Lxib0r
5oIa8+80YfgyUECx1sLA8BTnjCMmI2BM4DjeIxpHalPfjG2AndjZ2i6eKeXNCmG6VwUWwijxB0UR
DwYbP4eZVc3NJPECnG0mgCnNOubOofP6h4yle1XpelcWiEPqYZ5OGhTqik81eJrnEGEr5/IBc7v3
NdRj+KCCoToWzL7WYdhxvUtVjydrmKOTwFX3Yw8RkwJZjodZFN7amzV26MQPn6bUTa44XueThR/s
LMspATbXT/E6s2Km1MgqP7Dtgt02rX99jU5z05JweSBuTGFQ8OApp4aBYGzKwgWN1n3gU2QeKOki
171np7ugHrJrzFN0xTAY0mL5lb3zCjSXGls6E/OgmK6OdIETeRTuJ2ljJn+c8wkCflyrBiqvtH/0
3BnHamqCpzzXeseHQbpM1rvO0VcTIhlifpKT47CPJL9ItCDBiyFHd5rl6bc2CCdn34vybhzqeDs5
WrCEMhgBBNas0CUgSdvFaN9ujldwPyQMJF8TeknomALkpm9n/Y+vG9r5QnjUOOPkMSfVpVG81WFs
+CtKrdHfTKmlH3ylk/CoCtRIKMvQN7UwjbDEI5U99mWSjzfVJKEDpdIdY3yjhAMuXm9nnRj+okBy
Fql/O4XMNJk6pNiwZsMkGITTkYY+9ZmKEbil3Tpl+z9KbMc5DlK24frizDaDsgz44dqYA3cbNsE8
3mZmG08hst21JSaBpCJKqp1KvLHeC47MTR11DJxDjqZa1/rJcbT7VvhG+VT6RvYSSMYyCCnKfTlq
+0s0uVzVaZqSwcbv7YB63kaamVTpsNsl8p26hYfS/RhA7b0UMyw7PYewYnTjfVfIn4nEUF3tgOSY
Zb/vuRiBKZh+ukll024dnw41rEnmfvCcrrhoEcMZ6UicW7uNN63RPCzBBUGKZwVnfY90jANtnJnb
VL5Tv1vSLV5yGh/M9iXWM016dI014DIagUClCDembaZyayncFjj4XBApuj8pZOywwIT6hVjj/1XC
Lh+B2ULzkNq+ygA3X96obMW6S25rzxdrnVTNym3MZi/jULxhSpn2fJgL/4MCvy0QyKxD6O4rfKWM
E1Kv41AK/towAGTKPHWljDa79i1+z4eK7vVeua6etmkAGkxDUN/JyHHvVk2wNjVI/hiYUNNxMOvn
CoUf+2APr2tcIePY4VnJk62HjHIPM8v8ijh7rlGJO9F1KnLHU+hFXzYaoo1kjX8abKjpnWCGHzOf
pYiu/bvh6fRqdb6BFd4szqaTuI9tpqEmYY3cywGRBvMmiBcUBe0xSwz7OR4J7BSdyHc2+6W3Os8S
VO+JKvZVwmTHNoz2YmCpy1ZBiWtuwBv/53pG8J9SFWQT3FPBpXIqCPwYoDfaIwKJ+ErOXdhqdxP+
DXPAMSbAdALP2WX5prdz+c9TwnjCywDOPXXVJhGMSl0mHd7Bj2qc0o5TNDyPWOLsmdbGURQbOxTX
1gaIHgLmppGHeES82Qg4KXaDRdNioLCzcPdu4tmEVyBqvR+8KP9NuJR2JKkyxYFztXa9ClyZh/HB
wEgKaLRsjWDTWWy2sK/ITeOjIgvjjB2KZTPYWFYw7lgpsC6D0+Lli7sP4lGquyAcVB18t57uUzzV
h0yjzDj4KUQ9oPSsEU0NN2EeQmyc7lB1ezBqw7ZKouQhTFrrDwQHRtI0sZ98MUePoAEaLJl1vncG
z2ByrMb+oKcWeF1I94yqo9cG2Qnu3P9I2WfFrqEptlE3Ku+EDrG8zF7H1Ld2oaKnDVu4ZupPvZPQ
ukmWcYlj/0zZ0B+hclGOOywb3RYrtm337IdrgKpZOud7Y4B66rLEvOcTvrc1F/viVxyD56YKvlI0
uYvmRDynzFRAYZQzOwY9OpukM9xbk2Lk50sG9KJmayPT0EMnq/9sFeQnbZjigh5XfKSTBwqSFpS6
r0zpClYJZu4dyfPNxnKKYJNEy75/iNzXKXTViz3Mr7IQ2bU1hp4tl5dvOyf1mRQBH93Erd+9BKnP
vsevVLyBEjg8lKOBdcc8L7UKY9Hhow9Y0loDEgaTbiRtAdWRIzAZCwAHe9YonsrkTQp/20K+D8oa
GngI4s/+baqWjstHuVeEPpX0suFO4zfbSBlISkTuKc8aF1dUiZ07K+z7nqKdLTfMH7H2RHaz4bna
IZVk9RdI/lfMjO1OfVgs93lU4TN22XcajV+KtIfJGcyVM4uVQZWQ4IH0QSgB5nXWswS/pVyx0XF7
j6Pk4rB5Qh7NHfOMfwRsmrnmfVtbnncIsubkGd1j34Z8XDBIJoNusN1lXfNTB9GdzGy8eB1eMn+d
99VvInFb1fFXaPuELuh5E+PP4KiieQqJMXCBoeDR3HT0pkUFRzofreepYzUejiYWteiZTdthzoKS
m5EsimY8VuRGKDNG8D5vBcEVEQ9l7pzx+e50lJzFOJ3nnCsA0Do+xHvrX8eE6AT9U8K3nsf4bpoN
Kpz2ItS7Kt5pUc55EmzShB0oqbuzRFSYFozigfQh2WUQ3KhpkRIPL8Y40WhUjbWb0g4nC9TW1dw6
7bF1fPuBpiAHhBwpfz1Vsr6MM8EgGds2TRGJJlZFsf8wlw2Dmaiw811kGeauM8W8YRYFrK3zzH+O
Y1f31KSqFdVSlmIcXekIDkZf9uk573JyHeC3YgOGZwH+Cp90mzTTHXRdeiCTqsPek4ZPtSsaurIE
aVNWg7GQakIqypu9qru6+ygcEht6qt2jVfTTNR+q/tu1GRfnMpsfZ9eooE47NiEAgtHKZIjmFjlF
fdEkFj2OoKtQtfVMavoSgbZ0q+wV6TsgLXeeX2O7UuiuxuYh0m66x1gX7gzDaA49EIxVXkIkbBcC
RO1ICzlsmf4lRd7vmLtOa78jmyntYbqHcuAKkzhPZ5QPNqRY5a3YqX0JT3PIAuzOdkY3o/TQYSdO
GWEfW0BvkmzycskOkNXRr1WPIbI19+BhDYZ2uJFiG5ZeDPb97PrAhVyvcE5tVEYCKzm48tTxgkOc
58WulAy91RDUT87gjrwdaeR8QTYgL8QqcvuLObu5AUcWsZAFcTfb9l89OPoAqMRfM//G7FG46G2C
cuDe7qvNAIMS6onnMlQZsQSiVUWG6cW7Lo1YTFZs4vYO+NUVZRWkErvsV4anPrXF3MnA8bb1kwrn
NzgTSnyeLDidhrlm9xvvVJECkizwdaYlM9DcUAPMCTxtVdhmR1+2MDJyN6KwSZJxRrQ+Ymboo3ne
SuF1R4zS3pVwJvcjVUX+XfL874qeLWiCoPtt8Blu8RPPHyHEbzzQ1QDUOpnqrZ6Nn6rNM06O7teE
NrBJ8WnDfrdQQ+XdvSh9c1u3CGKDymy2tcFOWSrzhylht0Yl3G1n6RVHP3cRqLS1u/ERu96A4aYH
exTEiohEYHcuyncsV/Kxrwdmo5yyxz6XYKINtldFEIdnwbX4rVLRrPMJyQLKZCDpfurUaIGBBEdo
blad04lzaFPqGUmOfGqq68dK59Zb23NdWCFyO5mIf6KuyycH7hrRMLlHpIeO15VrC0btQr+wReiO
gkUx8QE0n9rJqp0lbIO+AbCSF9UIIANH7dQ06I3AZneR+Bg3kcJkqLlJznj9keP1WCtNE1RLE9vD
lac5ZzuTEWmBBWk4dTIufiHmFfdBy2ZtjZFL4eKE+yxW49OcZIBQhijejFWJlFKinyr8ulyPNpWZ
jNtyG1YeplnRiudqrFPs+arRZxyWCM1KrOEw8/RedYQF9cqWWx2xs7WUOfEL7NfnyZ3vVpYZ/4Iu
7/ZD0vSXjlyYHTtKcSPNDf023cEZwAEKHYftQaACdaOfs18sBMDbOG5RNOZ8Ga2poy+jKMu3sY/0
DZCj+VTV3AqelNhpLewTt37S9ga/rfFUho2/sWWMai8AkYfHBNeH01Le1MZ0lMxyN2Yzj6cpTypQ
rshzdNR/ZEHfOBB92bwkPoJDvsnQ3ppZprHUGbpaZZPMblbfF9c87MrllKz2bZ0sKhSzXQekKK4L
f6DOw9ZUPUm+1uswxeqvFQ7POjLw4o0gsQiIXQ8gBtnFGieJBWJzblu4VcJ6ZcMtd5GS35Ii7tQD
9j1j88cZZAAnMErIhyDQ8m1p1JiRHJw4SeJTOhSHqglpU9D7UlbiktiGut0xUcJQ/BL1486NrHPm
T9+Ty48lfQrZ0v5NffVm80GFlVrbgGogCW5ndtsEe+2bsID74+yXfw78hJfRPSTuV9V6JF3Wnwxe
GPEiN5ka8YreY1MQs9lV17HS2xrwADJ+L0vA4jS4yjQTv+lqzGQLczNitmEII88j8yEwAauJq8/1
mdPn5K7H+mH5u5zQBCfopFNLqj2gUpSpsjiJKHnVTX7NIwRXliU+I2KCVGhfEm6YCjLQ3DIjdVD2
GmKbd6QKw7klrLm91BzZKtDPkDx2MihROkeHOc6fJ/6DLFMn06Z6rbpgWHUYzpskQR3gMCAw2jt6
tnmETTU4iILCM4ySNQOWNeX0LTGsT2Fx5qP1ddMWKwreWCpdDk6CyJrfrCE/HKAMC4ltaua7EMTl
xhDVM2sVVtbQHJQNjejaSLW2kmvT+3vQiEz9gudQKuTN2dFKYOR36GjAhncdcXoVbr7lEUowtppF
8mNAqNwEqMWjcP5NNMz+wF6P0I6ZGCDeUBk2sXljOlC2ZtCJffc2zHcXRhP7zXej4HIobqk5bE07
fLM0m5g5Oxi2ODQiOhlJcGhGfBQ9MB8G0s+E9Ogjf3c89ZHzHRf8aUON1D5LAOEtz11E7Zc6AtZR
gCvIO9vTtKMMQLD624c/tfVezeMGPC56qkUfnf7nhnckSxc0hQR7COCRaFI8y1rxFOUOUN92aM6z
YK62gFcBHWJrggUGFWMV2PwQUYp1Qm9nDJrLY5gI73lMx10mn3K4nQlPuG92R39Kv/1CwNKmZh04
EN+n6tuI2tVofmRMKAVfLikzF5egAXCFiGcjhj2cPY4RnXvWvZMuoMBycqNOk8ld82yMpbzwf/L4
1d6YV0GDmnnQ+HctohTQhQ6Isr1gC0p664J7cOP06uMnZ1oCCdkJBZNDtdgS612gEEmkVffqq/yZ
K25bKb1tcOjMUXULdIPGouHhWJz3fnbDUUWxnq3Z/PfpZ2iYm6mZBAhPWokB3lh/H4bkLR4UyQzy
H0bFI1SPd79OLc4ZwdPvbQQaogoJOC/s4MuDl6vHRf8WDwhUyaGv8mqXGuPejCQaAdJnRrkgk4z1
EPuf2dB8VY3xIs2p3w7KfVueSAaPODz5VydpPkhguDDW94GbnoTynWODGKrNp2flPXfxu4AisYrx
LZtN/24usZYjXLcI5diDbhYES1e8knNNSEBClmW0MAcxIQab2UVmN3iw5aeasxarzCiQpuLg8HYj
rzG2+OmcDHhYSVahQAvCR6imxtnuLBJ6ZPDQQRHy7ZRHKk03Y2O/dll0mzTqHW6BXZkWiG6LW708
n40RXujDzE1pc8aOcsQ0hgmpTZ1joEiD7hrkqw79yvIgWLP7kM/jBxGAB3sR9OQSEIPRN4tUKF+A
Hih/sG0uT0OaDntHQ0UC9ZnP6to4Hlqakc1ojeJ9U1Ux+su2YG1UqOpLtYH1SPk8HWLLLbEXJt1F
RLqgeqM1MwO6isiFGh6Ezz11EsnthLYDL4WzgQMGsbkcam5Y23yLiZ4h5FMZ0za3IqB5wM0JBkS+
X7nqFQzPBZr3yZojWKLtXk3ASLQkXBmDf+z3TNzykaQ/XNQMhBk70uXwwOuHIsnfoaeBmU+6clek
nINFbFA/N4/BhOe+AAKxkZhl1i57430dOde2W+r2GG0Cn/hLpPALENFF3dKvk6r6jc2R/AgGgDx7
egh2fDYYk7Xaez3aQKtwHwlEp6+DkE2EDCL7OEpPWH+eiTFYEfj3XEVkUZEGgBrjzzTQzydNduVe
wbBoXVoX6DagEIsFhYu6kk6Z8ANmz36PBG922RjQoConNdYuznKidcZPNvI/rkdsYggCg+S7ql/7
y+1YoVpcEVHzp3j7pcOYLjAWu5SJAjvYGmPDQaF3YzQgJ9Iu85P4DQKBsR6LlAe6/QyZ+YMAOlUT
4kwFRK/lPFCZdybwYJ/Z8SUS4QOTnScaTUZnvlVtVBZdo9Hd+U33Pqd8YnrqkcIM1bbhxKhEmW6x
NP/CELmwr9jMfIUtUSfMd0752DH7tM4mpTT0oQ+ZUXYU4jwEhPCRHsYsDCsRORAobcvk6g76PZgF
aUq95BEiMDAtUK0bjBZTxfZgQb04I/wBTrXRJIhg7Lpo3fnBswUMuU3J0QyCLtpWnBpwPAJu9Hok
xclkMD1Fz8sPAZJ/UTQNv5MUZ1pzHsUcogGl7XikWwQHUPl7S6vHUI+Xgj9+2RKYhFp6E/nDc9Ib
T6Blko0dTnAbBupYI7JWhQ0Yz8DXGVTo80uH+QpnXgTUmSYZx33JBC0ISZ1oEWSQUARuPsVGu+5m
G0e8flEeU9SSw0drIFqB++Bk7JmADvJmVxrIXETXUbcvdQ22dY6MF79BUOaglNDRQBxLpn8Tl02/
MIMtOXpEp7gQa8OiuTIZBS06IahtwmRvG+YjEYGv8cK94rrbxzXi4MJs1lAsezZR6iqRsbuChqhp
h90I6ksaxoetJqTnvbfPuUJjeptWM8ewJJrqJsLE0WV3wSym4IRLSfcmfXPPBJXg0eqV1dHBVuWv
76uzRx+uzWAp9TgC6N/l2um8DN2jfeapLcj6K+8Fao71MA/N1W8Ha6sbXO6dZbZMBuW09RetoR9E
H9qYblPps5aa/2qLhnCc5+LWoBq0qQ8zXJGkHt4zzK1+3mLu4vqo3fSbZIXuS6H2PkfV9NkSrnpn
wu7hmjRvltvf06J1TzZZS59FMoQvVmmDaQoipJsRuh1A4fxEIQWSbcXQAELUucrv0TrG93AC263Y
zPk2xhcDaRDLZVMlCFQD/2mKiOSaMfJsPV+Zq4bwMejJdOQxFPD26hRus2PjUgFw578glPWU2yko
J5vwSdnwYs7n3ARE3aBUWwUxrqbCZh1aYrbx/YV4R/nG8Lix0AWCSFxuD7Z5CGIA72irX4fzABrZ
L4BrCOumWZNtQ74RMjvXCGq2NITxiiRUVhtuKXd2FvyH5NJbR7YsWQlMF+YTr9EsyDOaS34iB08I
5IiPCvdA28u3FgRCEnUKhXnxL0yGHw6k+O7E1pPbBG9EwT4xhz64riV3cwAcW8fyOQ5N0ADmpgnk
Yw6ZhZXGwW4CcKWodydEhX0UGqucUKM9CHjjWlpqxIeF5trEFMDTqZvkznRDbdqxRCfBssECiU8M
CyPiINrPfOwyQEOfotZaO47/hX7+xXe6x2Jy35fhb0RCYwElHms2DM+0yK4Fw/MmmU8JfzZHDi86
0WIFCYQwFpEs/AnzPtkL+ivo38ssiBi2IaXqBy68lLmozNI92CGm8CWcBI2XxkcIX1bJSYaSWjx+
Zabg4oslw7kXvgdDqXyyJgcYhQGfoheKBQfgJb7Y4hnueAnTamQ1XfG2tvEhHO1j3SW0Df60Fb1d
bpl5PyZm84ge2T8GegD20oAtAYLCd5T8JnP4VQbOV+OjFm+a61CXd3vUl8hF4Wfr/BDN5rPnW+pb
JvYLJL3toiN1/Lo/MimkK/BvupiehpY0W5N4OzkZP23Y6cdA+tFmMLJbnbWPXu6B3DfomkhfSY3H
NBfDKmEHG2Q5/SdplvsZ7L9tDLfMEfWhs1hzJf//lyYSO50obY8c3bQEycHVCdJkhUBLzl21KRo/
PYxqgXHn7EnraNwS5cDwSHUsSEfsT2QFK/XmxUkHINEDu16+mUPwjhBrO1Xha9UgGeRcf3NlcUcG
cOri6KjS8Ypu/TzNwY1NwbeseDmUtndzMb0jbPkRjDd2bOdvDPU2WLsddlUpNBxEeX5mbjMQt7Pt
nGK62g5tbVJSxDARZ627tgMJdY2uNCHbxVlGG6Y0X9qOeqshHDWYN2XmBEve9R4bfrmZ3JT8M3KO
LCdCPybYxUSz94KJ8T9PUsvLcM0Td/JyRPhQ6O5G6tIKG9ACR9ZZTOFjkAOC3arbZWzi7Q9Snk5i
ZLs9+9kuiOmlA3VlRncNsvjoWzPtPQLgSE3Qx2zSoCL9j6kMpIXk2bazM8KSrxjr0qZqy49mhP9E
F1AUFSwUq2GbJ8HVckWAwfhPVORfrYLcndajQLtfO2Dl3cITh2jqCUiYe+fQ20tMvGtCvSFACvFV
XjJQ0Mzu84BdU1UZOwv/xY51JMIiSthbZZQCwEkImc4Nl7mUFBPqB3bBySAaMLGlRavc8LGXyIaO
7v/b1NTzWcCxvvqwMgC4Ecg5FBnBoB6RgRU3tuwRlqm2aHeeG3UHnXkpXigYfOshTMRP61RYx1Rs
uHdu9/KjLDMP8QWqOEUoOWKaBdBUVcQgp7bTrccssHeYIwGpEuMy8r1wLdSzDXM+DNUaTTaqSZkx
33Lgcrump/J1jMplmwUivsXdaDL5662nJmmNfawSmOLu6B0dDUC+mKgPY+17pyHsUQxVIr8I+D8H
jhu5Dd0ArZOeqz3ajmKLkNW5zKUBo8SWFEvDsokwAPWT9urt5jIGwG63bbfht6+J7/VxMDpWciYq
Z9iQ4cF4ohsdTB9x9VH3DWcfyG1qaWWcnHQibLknTWOJat47bQTu2fMBDbmqcNlZznpvuKx7AZij
OGQzvYvLeL5XPW+eMiIUoYFjPPaSM4nRTcvzZPbbAJbatmjYjGmTGTpbiHhrSU0wp+SglgNoETPN
XexldgPqpU0fhkb/s8AW8HSl7sGNjNDedBAun92FoNBAPVgZTO62asr1ubYt/1IYA8KL3C8fxrlc
jnGboUY8+zWQc1CrK9qU9GN0O3/PWdPvpzSYtwrJJux8Nn1myl3qtWG+j0Tw53AfLY7dktfSg82B
HnyCHxJ/2+wmVnUrLyKUANDYZfE2VSwhxnCbLeuuPqABdo4FEzOD4w6C5LXwu9+ejghNQPCfjGr4
q257cAP3sx/SUz9kp0SSbM5QdCeZowVFC5Uz7u6oJrbOgEoXfgVxjyaWmtBKPoq2t1dl2G19EI2Z
Yd1t1fybrRaPM46G1bCYE+twMclA3OMxxjMC2E8I55yBzUG+m5DVrj4lWuHF0LVpk9k+Ce1R0yn1
Oik1okAmrcaIL5W3ZNzUrLr4LJCsbvIJV/9iyKjg9qK+P8EX37SO/T426Xow5+fEqiAOxHuLQItG
sa112hfozn/KQRsVN7Sg/VKVFNHFnYJLRlaoWRvXIV3GiMVFmuGxq6ufuBsatJPFaUrS+5gyFW3d
J1hND4MyP7t5fFLaxd5PU5oRrNQn7rByOuN7MaZ4U/JsMQ2KZfWQzfaDVztoZbLPHmdeb/h7u2tu
FjO7BuwMWVHxZYK4xN2IXTCp103cPDquvNXaxLtuZR9dxuIIABQMwwuzwBcBF9gbLG9l5fF+dv7H
0nksx40sUfSLEAFvtu29YZNsUhsERUrw3uPr30nNW2lGIrthqrLSXDMchgQNAXUuGC4q9T6ojRc9
1zfOnJzl/62IelJH+j4ZAjpJ0zlwMU4BXf077ZpN4AxXT1XPdlmzDMrPSjRO2mx8d7P+VHiNJ/ZH
KiLrubdlGkJPrIUj2c0HcG4HQCUMm/tfMEU2eZrtgdhcKlvdGsCNN56RMX7OrsC6rzrtLRtQEVgx
9HOKIL6bkX1rqvmm/SO+DBfMO+tjE3ceha5yIh2FW1zRh/un5RFVwIhqYPxmar/OFr4fbDxmT/gQ
MnMCT+dX7SOYEucXzRdmUWGSngdwWm6HrJtf2Z9aoe31fEIeSiNbWcCQcl9taDlcHArbc2ZfGsZz
OI4E6LzFnHtaXvx7tB2AQVNPERtBM2rAiDKMyHGyYWIy5syIFLTothmk3aTWLXNXWuZayig2ML27
TgcNo1Z8xp0Yz3A0YC0lh0IKqdbORuAuCilKgGsPgMvuCO6ABlA7/ELJ5IFUJq7etk84FiBLqRob
jfwDlfjVEGEN5qXZR184S93ttymKIqKe5cK9tcrfA3g5NJ9RzA3apXSak8bVT72uouqPV640FupA
TZaWOY3bdkSaAhJsRGezN6d1jiplTV4DeRNLDVq5iJCj+npgxPDpjQo6VTCRy2TNAbOJDcSvfeA0
vnHQ8Gxnrn5oFcxHJtNYdDR5UkZfxyrQ1nUfPrGTXk7IHHAmcCR0VH2auIq/deXsQtpmNqtZyZ+R
1ewTiFsNGbI0ozVTGK+ZhjxtNuU7oUNkow10PxTfkypCp2HAGSjrSR/IoigEFMk21fxTz+KbxagY
AibTKwtgYZ0wJvOd7FyEcIPm9tCjb0NWPSOam6KoYZiQjPzyVEObmcfo2yqyo/RI5kk/Qxa5/xsk
I5e7Nhrnqnr4cQfQUry+jraArjezz9lZ0dWs9Xml+mC924jKn9aQVSJxgGDM0tcgJ5i6//DSaW2V
87XOenQ40xE1RAEpz5fCCFagCn/NYF+MFK56BmGgJ1FIs/e8Tw9yXaEfIv/zTvP6zBGyctPkzQes
H4wod5kuWRxS/vx9bJEbqOYtycTwl06/623drL0kfX4JdJeaF+EIJd6rhVSr05oTbV2Z0FlpWP3T
pdGSVas6ZOp45wLw8dVTorWo7yhBgmFHvYqhQlSGh08us984jFb67AOMdHdB4uwsSqUAKDj+roJH
t+9urx6qxL2XlraBUATaVTegRZjtvdSxro+1Y4OB6NyG+9TXmbnhZYjw8nAF04JWROouzYwqMfSm
ZxyPtHkt9+iAAFtMpfmew/tZTBm0SWNaatC3ZYXCN1h2XP+AZKFawLRhZfvDvE6D94KDrtettc62
pdAFEJy9pyZ00gQ0jFanKMa7W1tzzZ3bhsgAmjWgBIgvIemXWhp7RKFuIUKwQ+N+9qCBqG9fMYgS
y3tCMibyo/1EwvhqZ+UPKngQi1nuslUy3Ya5jkO2D88GF6Y+K+arGkkcc+dNVivZD6w2hZ+FBxZH
4GBLGvP2iLMkup0J2YNhrqqWth/+JbRmMu+nVhum7NGfHEdJunj2Ej7+PlOR+mW27y+0Egnb0qI3
6xr3zmxetNo41nAOaZuAba8TJvjzyatLcxOxKOq2eKVltjE9MqW5gNxhAhdCEG05tNHTNWFjOb11
ADGFDDdICgqNkipiePNNalXyRZPQgxhLW++ZxG3UIX8CgkDAK8YEefDjr9GJWE4tPmcMJAnuIPWr
NHqgkbDLsHZFXMx988PqpGEmkjiZjUp8++V0PWRmVN3XhhZwl2P+p/EmC/+dIVzlRgI7HGL6ZvCG
e5XTYSE9kiOWXVx9ob530rPpLVHtm2vRtqUfnKJ5zjO3tOLNa/3TMGefnaWOC+EAj0GIS4h59WhQ
ta720jQ2nvKevS/bXFSZRnzbgZMp/Q0hm5eibn4KGqMKp+cCs+pHIcaTinvJYmdbzJykZarfraq9
emX4MdKD3dnA5m90KCwwvqhregYUcoe250jEyyoGDtl0UYYZrIbvGHSTQYLlxVfgxNu0YtCI+i1g
cPiTdISLXNt7FWLqbu69tYC2F7Yj3kiNWt51N/IvgQJHkqp/PPclBVSbWSsdANEA7IUVl5NWOv6K
JGLJwHpXmAFIFCAdPS0MxDCi0dw5kgYOdR6AtnSYseHGdKI3rm/TIQxfmP3MpPuulVyRqrLoJiO8
lDvG9EFhi2NH2AbDQx902rB9htpJWcaod6DDy8xVGXAStJqzWs+flQ1idRwTA5UBzjAsqfYsCkSM
yg+SfJ3ph65sxoEerMKEzfWSbehMn11VAoMdhlfmG2+KEwZIv6CG2lPulYNDuRgo4IDsS4pj6kJp
89+66ax61aAJ0Vx7L2KSCsfCoKymjXOJyupcNjgl2N3Fo7myIA3c6V1/B4FbLDsoDE495KsaSAUp
yU/SwFklwwMJ9dJm2UFB6h96UWg/WlPhUWf6ZLzMYAqOQLcmUZsy38oAhfCa/suu417/mIXFWKuL
PUbtoCnB+1uArqgzY9SjM2sLWz3/5WKJ8LQzMhZa87C3nkXWQ6RpQhqZKVanEG/snyoIXnK0BpCc
/G2jBJbZTHqj8QbASBSlxjP+oO/Qe18wHX2pUQgIfNwGtcK92o2m4QnQUdYj5nqlN6ndugknoqgQ
dBsY3GroXXbWBGyDDwObv+9mZYdFJy08fLaruNloNWr/BqgasBpMubyC/kSzc+fhXJGAK1RZlIE9
NSvDXXzJOYLyHrUKo92bpCqNXn9Dy8DUptwFSnIaKPcp8E+uKIgUYKKylvwm6FCVGQBhnYYqaZi2
kCvBERp3lq/5Lz5kJmoLvH3s4ljos7Odynjj9gDyUs+IVzreg2FpHdqsCb/NGT95faoeOo7TUS3t
EPrJLcXLqmDGCqDeLb6JIe9MPAAXacZ8nGqgPlOe9htEg32NTKk8RM2E6FKOQGKd7gvL8yAy5CWY
2VpJ3kV4gjkYiMmedaHGETopkNfQJQY1bSLKTaIX9XjPkP+jp7g2punTtIoT4W3n4f+NJtfemeNb
n0abuOuuMKdWTqj3B2SzK9Rd0Q+KUmsd4ze/QhVFWdCSCDnumZdQ1euUHGQRO21k3GuN060J6DnF
KQBtxivMYBozgNXdg8M4R+N5MIvkNcxjZld2/z0D8tnRj5KOcXFV/Xavt/VP0EQPtyIrARazSQH5
J3yzZ9b73snuDHT3UwaaYOiT5peLjx65I6p0A6PdXl/BaLg2pljDRXTl3FNhxh+dUpytIeJ52hs/
NT6srHlMov/jE+qRPFglw3g1A2WHnMMRWbqt0/THZkx2NHtf2wCkHmpOKdpqopA9NAIajUiYC+K0
tOmK+I3qHK6Xu5wz5Dla3O80kvKsFN8BZml9h1hQe5qLYl3bNOiS+g1XlZUWO381wwL6PZ+UBq5V
lDBNi5McLAZGFrAZsRnBLSMLMcZoOO0NlUVgrnpg54Uh+ju5Cd8VKicIWetPpbWDuM9iuATMaQFx
b6BgdYXhWDqYVFW3iCvUbfC9DljdcaSpmtfDwkGIeNaRpY0QVvU8NOL9bviuqvIKTspezRCQ62bY
YvVASiStrTIO1rZLDjsMPBVl2CKv/BSczDg1l9Jss2Vlt+vRBBMUwhBfGKO+q7HbSJRkp860MiuB
MMy7XofBaImGSVDBm8gRnCsZ5zaRwozDME8Vi1I0s1euihqYB0+Cyf5yQvM7Y5xnDMGRSdpWEzn4
FLbUFgYH3g0lAheIKGPAIhHCrgGrknmCgmmuqGPjieaM7jrGiBCG5cLoenyKIvcv0B5y9CmEWVvN
p96gBVsbFXPtVLuN1Ezx3AzQZJEUSSxlHzq1PHjjo2pRYdG4vbBbDyZKRojGxxaqBfpMsuR/TPpw
MSw4RnJNNrc6l/DyQwX9JP3GKu4WgLQQM8o8iJtZgxwC3XPFr19nTDm3euCjhRM0zKkyHlsw/q3g
NNa1ta07HOqg6KFEvQNXvA5V7zccoieBGxxdz2lZAogqXQQ+gv7NcLSrU49vJZMraxw/ioSjK/ee
LsQztOIfaU0NOZjksHoFZaqJq/klHJGymYYWWM9cdd8qItifWWZ4h7TXg402eV9O3nwXIP8oiAhp
fZfsZ7M44uHDw4g3sGnhwTpXjTtL9Pk2IZ0XKyo92f5b7iZmGpo3M1zy/JxW4b5wEo6iObhFaj2i
Ud8d5VVOoLXy+Z85OKtXP5fZvPXYjJ7qQBNqXhAOZMalbBJVhmWGj2tdsJ99sUZSVBPJ1faJYv0H
gmIn2kD4UmTjLuisY40dk55Fa8tU3gMj3sqGGDwAOUQ90AhnO58/UPllF3X61hs98C7aZZK1xapL
QcG55BlZUzxHqS6qwuXMwPlTieYdgziQte6qbtFRfVRIwEYZoM2zC/F/KDB0yI1fCKod9d685d2+
Y+tke/CcAFGwiK2jJQT9ZaU9xoFLjfayiE0NcLY6XQpGGObfuHw0cXRM6IDG1KEJkiyuX7KiQHTx
3b6BfIalk3wAtoXFyJdzDTkkuP4S+TsBtrtkZPArGZk7F3D7yxwUWULbJWLT2C0RjhmsBWCBVJow
l9y5zDpnSAsNr91oSrY3m2ldVp8JwPEBgIGjvQ/2szG/+T6tLDfTQGuYa2Xb0q1G8QEkDL0X+4QL
wdqMMQ8GC8FvWEhqOzFqMnSnHSNa9pYKBqJfRmqGvt2DC7b9S4PQBFyWkk6khYMg9ih2sOR2uFAY
eR2VW9v/BMUzQYaPPwp0fPjFedQAQcKLs1HUdV6m/IdLTwFqMbtGxcYVDM7S0sbFzM1OFMYuHdEq
33RO8wfZeB3+Y77XIEDJAu+wAjSC4BxK1efs8zzeGggnRxX+mdYt9GjdR98mzDEYZATrotvnxDH5
REWBpFXbX4G/86C/jvo+ChwqphAQFIWt9uApjDDOQ5yw+uTskCTy2wGrNiNC8w88UVQ0Ybd/DPm4
qrsSZ9I/M+MSN3MWE1Jr9vDpMeMdJwLSfy+MRaNm5lZeSseRxZIEcvsyk5VU9hc2nS4PIttLEOIX
KnJ/BTUwefVB/Jbr8x/+Vq/0i8E0oDOT3QxmTRfeFvbp7mlofkR1ykbIxuK8t6nRJrSGXQMjSWnF
Tgd5MrKYvPKpASBDwFO+h93A6s2Q0AZ/sOgdfTEm6CxMzNaYYvAU8AzbusUE0+ExjN9hjiJubq9Y
g0r/Ume0TmQB4qejbuICgki7qaBg4DWy4nZ93QT1mNFCfjOsNwtcml1/uSitaaQfvfIRBwwJ9V01
vw1oU4Ki24coibQF4jL6yUG+2ExJrzDF+/+F9uMmDn+z6icCNPoXiueJSgsNASomG/kINOsM+50x
sPyG2RnMKEB3YoSCQuWBa56d+NV0/R2MK8Qr9pYSHWc81UkI5DyqQmOrAf/lSwW2CsUHjwzslYLw
wZfVrUvrCdE1RrH8btuAJSX/1kOYBVqxMuuvmFkRa5rrk7dOWwu2brbXCBTM3k817BOcx3aKMx7y
CpPFhpJCcDkdAjj69NuzERUOIMF7P+ypNp9+NTTCk/jJo03mZldp8UrrJrnCYFT3ifYSsjYct1wz
FFnLVm1772Cmz7i5sDq5CtTNzlyAbDdZvMMLLk9H/oJx+7Jke42EA1cNaeO9FkjE8hsRqkn98CTb
pRp112FnL1hYPDidfDdHCqDAhGO+YdYCD7qcFrP9CgannzEidhBmA5U9mxt2eUq4JDZU5rd8eS/g
I9HU4HvH/KdBoQeUAAK76jFF1bLWm2vKA2Fc/ORtgKFZGxDPWOTRVwsapXCQ+NKuXvbg2kMoORiY
rmfb3ztR3lzQkdkyp64WPBdKdZp7rX0t4uQLXz3GSgEVJj4e7+DU9hMYOonGMPoO1J+cx/PnZNg7
HmViqKdc6suMxrSPJrkR+B8MTOqou5RgeENlXlmZtedd8LSmSDsEwB194nXUpStawNDhOwrnd25+
4tEO7ge+NIuR4pQx1gZo9Wry7zUerH0f7gJOEpWm4oCu7TSSA7Ll8vIbyb0F/sFrT+cE4b1BHzYR
1mx5Vl1y7oxPeQt9mx1cHZtnEreoCW9hgc9crjCr4ebU8ijBva0BUICHbisVlV1jq1j63hzzazAZ
EhiVrn1n9A+ELqJhDVkqSNadVaxYJMhWrHVrj+0jThzZF2/+n7RZtx+i1gFhjMYhu6gn4Ievumq9
2vwNl+qU4qiXfXATEdfDz3g1cqagWB27QeXIPo7URyHw3YGaqMBw02k3CTrF0ZisI+8ZRJhPdxgR
zXQ3QBJs6UTTLPPRukRoNUBeUVJZ2Q8FYkIs1Eovbr2LaChgKjlWYOIuzXbDiZN4oBRtIIA609t2
UzK5Kjk+xv7BOOAUNelCaZ5YEkmcyPa2a60d0ggjvPQoaNQgVHPDE+uiI/8qCwZ/+QX6RuzQlWm/
pyTwrcCLIXWmcfGtMOepaUA7WrdlbQDfcbPHBFGEQBaG2hbVvpXvO6S+1QpLrpWheN9zYOJfRcMm
JzuI0mynVeVdfqDoqgUR11aTbQKM278mMNlcSK6Uj3smybuuRqhTK84mlQEn5wh9Wc4JrlSjeHDR
6+gFcI2P1NAxWUjs+S+6TMcozZEhtJUNsTqLtDfdb59WoR6RK38t9OQ5GdMLj0rzteVY+5+yNbqJ
ZJqtNjLlCvLq2mn2K9pLy7a8dhVbimmt5DE82UwFO8JvI8PCFIvcVY3J8tsH+ugXjvbZgYKiMIZE
FLXS9zQcUZ3NluksHtR/sLLCIo9Zq3LCDmEXcUCPNvS/S+/O6z4+9dOh6pGOq7VN1e3VUrvLIulQ
twJNiYQep3azwMZlxyOQM3qg0lLKu+ycufqg8YR8APrJPRiEOLF2Gs5FBT3FNNH3ij+vdNgXZof/
tEt8mabp0M31XxMs9DKs629MvXZ16r5orXXRm+kYeMoK/XTMVlFBcYbmizHUJRnL36WPIHKBs2ml
qzck9XqqCZhKZKUjfupmDDPbnwZ+BMWvPppAWVknXceIFAemgzIlH6oX7FXfOhS9/pbY+jX0HWth
JEismNl+sKcjet/7uS32XhY98Uzc4uGzg/F/i5DpyL3km44t70ozPrK8OSIQvq19f28QAeiZbUPE
Phawnpajm1w1M+OmaAVbHtIvuaDtWByNibyfNY2/B5WdY5qboJ/x1Ai3jjmzln19g0reqta6g1MF
I3pIKFxwHKZjpVE9YV45eMq4cMLyJ3Oyo6XUr2OGNZBrVr8HHkUcqWujxVs7aq5VldFu6M/qGPdL
RW+3NDL3Kq7pdqVtA2FLwvZ5SXJwifnk7uZMe6SoNEtyOYCBY9Czg8K8NVi/WQejlgLZzoeLVX8p
uERH+o29repnX32riZtsWQnHIUELUnnrMzV/16oPlV1TqPSJN0ZbnR1ARLgwgdEkqp61AjzZmVRZ
cpqm/1GTec0h2LO0XOI8Aw+izxswmq2KWYH5TQ9nkQN4zGlyVO3Z9X/C9snJx/knO2ZikKQiA98m
d6xJGcOJAx3kEO+XwcRevP6cMXwhcGakpkRgOnPMBi6Z8VWiGpPWIYyta5Pc5YxhwcvRoRTdrzl8
TfhiPpVILEstpHsKQmkz9x9BMkuVI93BhqNyHD6hzjD0YigZd8tAs7cDdgDa+MGFytMhFDoOCvqo
5klmzYUr7WtDh6cCpVN8mFCyY9DgKRK9wK+Xc8McX9+TY+BSQGavqunRqkkls/cRQRnDJHcM57NN
ZjHSVSA6Fzo0t6phAqPuJNpiNLbS2vcchMxk/RC0K4fLZJPKk4lwYqZRelIYOvDe6EjRUeKcJaHj
k3tOVJl6zCD/lRkErworBVgAiYOpH+T7B4iL/Uhk9Z45ZZJugJLgM7gMn+GP3ty9pEXe4Z3NuvKC
ecvzy7HaaP9iLQUITMqr3v2wSO79DI0XzH4kzUwbJL0JrJn9W441CgYWDz8K1HiRZwE0IB5K5a8C
/cY74QgFMw3Vg5P/6lBvRHGIks/3f58teZv83gxkuhjBw1Ma6fY7T5Of9tLvLgScROrV8ZYQ0V3G
3TcLw4iZSOr7LMGo1mbGeGEJQGSXvSXRX9d3tPePvJhWe8owqaKArCJOLe7ERSKvUz4SK9m42U3L
/npk5nxmGD5mZvJAAhZ0yfB11XY6qzJD2ZZV4PYzweTUc275JOGQz7ddfGZLUDVXKvpCOo3E8JVt
EjfI+qMKDJZ2x/xq5aJ6OmAGNiTwlHMoFGhn9BBV4ptCF5trlLSQducuStuDZKVZHl/GIV47/k+h
IoKGcwRQp2Aozx12sqyBHe6Vl6oVCX+8WMEZcFQU80sSs9jsp64GsOqmcSVhwoCrIuOyVRhaO25S
s5mBsgG6qDmIDzzA5iM1r59cpH5BAnGJ1tQ6sa6O7X1KcThm6BcooTiDQyJ4HZwnsyfEFbInNpLp
NiuMZev+O/9kX6lo8KqusggdEL/5BLqaa4un+F0iBuj/Zez8Njv3QpHL+BruSnmNCQKZLHUCwph+
BajY10F2SORQrLMnYj/g8ZjFsRLjM6WH1+pnz9Y3MXerVD6cGVKmwV+y4r3WA9aHNIU2wDlJFqO/
i8Lfg7xr910snRHJZ+0EzlJKwtDN13nULbzEhrOVPTS6bOjS3BivA+YiOCXrqvr3DDwev49IouaS
hexrJgELKfh1ihm4GHNm3rvOvssxobXj2UnDHSCCQ8id0GCQfNZyHIRGGFiTO4phtzUeTSQ5QeRd
xhjEfKRvaIGtHK4qrva8UfYhQUuKaiKLhHe/95fyvwM5TUJB4XWHEdlVroKfRtdsJd+WjPaS2oN7
hHj9bx0ijbdqvXIdkb5E9B4k8EvU7ZJm/09MWN0U5reWN8uZYyzES4Aok6n/X8my9FhQLHKvVteE
Zd60bOjRX1WUuSZ/sk9D5H11gBANU5DesC5eKy0jj6cgP1TSuZ4JEvwVe2MmYeMsRwkBaCzZa0Mn
0E7and+/SA3gshOR4LiRK/E9vO8iAkeYPST45qyRWnsm7K6I7SOLPVGvxB4elCxUfto2dGASQgn5
bLs/Fl0V2byqjsERVh1FJNIHm5IWl5SckqnTHJVHSDi0/R/W4tQ/jf5NTrYasfCQJJrA5sOH54Ki
hrkzifq/tkj6OQ0kGaIArz2kU4g5LWoe70UwQBdBQy+t32ZmWS0tdhDI0grQqI3lDHTRzeCSZfnG
MuYG9MSlE8y4at4c1gm8pXFd1yC8o+gsb6lOnZ38mebJKrFgbnxoEAGluSLvlxOfCo02R/2FbPPS
K1EdpOFhA5Hs9tLkSIl0Km4BEgQNa28UxgaU/Drsf822g+AafC+KCI6FqHtFDRkkiLMbB9y5EZyN
aeDJmVdyqINgpVJIkSi42267TXkT8kC4kcr87HToEsRoL7mEyYf8l1Qo6JOT4l7kkfj2y8ghLQcG
NytH90SKy5r4N7jLrSUrz84f1PiGfR4d/qn7w5RoqxXNRSMTUpJQliVnrKwGudya3HzUI+ag8Zr3
RCRVBpppbNaexDhu+SA0u5C7lcBBty0A6G+cTXYTm4oGpYP6pz/dG4TquQ/WQxF+zWjpDKa60jgp
SQWYoQAD31CoJ8lGLp8VmIfpxbTeMsdb8B5z2nRVDHBYzr46WUuHRt6frFE5CaTJRiOQn5Qmnixi
VjYkkzXNxn8nksB1eVc25XMXKkfpFXIpBiVpX6Qr+lFMJMhJjaWuGGjjs184CyIdm4enF77z0f9P
wDovl05Ug8eQxQsjQQfrtYtATDqAscluJJ+gijf5GB+FmSZ+ymHAtAFszq0ukHkiUulpDpnq28XV
LOGY5kx1UcOUJANrqx3PzaK4o3Zp2TbSbSppmXV7syduB1sRVUDm/+bpNkM/OGyk1iwtHEelQSUH
K3H2xHFDkzRp8F7J1qUN/opPl3MVnsqCwTrUDqSRef5yPhm+Nr1KbOQFwiHWVjhM492TGp9uSqZj
+xV+51l6NvRxBtmf568NmhPIu3gAT/u1auhLL+huxqBf3QY2v+CsLZdTw2sKF+EW8nFIIAW2D4u4
i2CRgrpyS/BRrYOUhAs7xUpRdPKj8LWnpHDS/DZ4SQ+Y0o0fk21P767e55gjOsUFN9FmZ9fVleSQ
JlDU3rssIPRGpAvVtEGBeh0n2XmqaasIWQJ5PaZS1iNLo/0AYmfR50xmJIGTBTVazWFG4pFIYs/K
p00V3OjtW1I6PAgxjdO3Jd2hvs7IfADBRcNEAwNxS18fVo6J1xouU0VAYzCcX1I1h7OA/o8VtDdp
zA/MD7RR2RLcbh0yZHbfnGW3SeEI/v6vRhEiQ8b/fn46aHFyVZXhFQITAkZd/e553mfvwmiy6fKH
9bcUWormH+04OgDMp5FgbMc2OQWV85aji7FUrYvaaCeU8vcjXc3RxoBhrPYWTQewh5fAKT5Lc3h6
TXgI4n4lqb8ULSmJlus0t3pCD6EdlQNCE1v5y6nUcAuytUcY0Qyq7eYWMnuRaEQ6fLQJzzZ22y8M
n++KSo+FsAAUD2HVsKiArozxQlORr0iSOltOKSLx0GGgAoYR4sRUNnyDjWjaDLoWt57t6DIGzIcR
rfjAeh2q6tp6mNfO6R3ZtYO81mKYwZaaojLYn0stuzC2ueDJjY1Qvzf6Mdr6gQoLoiKZtUxhQ1qx
eeYIGletXev3JMuufdEgSJFRNE9J794TRSu/AzSwYdkrdDnpySF9mFDIhnTbU6TcUPhGVSrVlPUQ
ImKlpAXkQfO9ieLHQO6hAqCCKgN/Mxox2aRJAZnhkjUkbtJ0HOsc0APNlokCrnX1XZnizpnwJuWs
LBwdnJJfvvwr07RR1srSb5B2Isd6kUOv6z2aZD0VDtgM6NTDhHCrmQcay2xq1kUCraWimNRtdV7j
YHQ3lP6JTyr46RTFOI1EDD0lKO11duLi+t3QmnQ8AvAcXYWrcJoiQhPAW1dA7Gmpt0aqGjEpqtN4
+m0C3GdUhhEXUhn31gyixwQpZiqVU5OBKtRo3N4Mz197SrGdutC+lYwrl2pWWaDQbQ9jIZchIyaN
/YDnejHYM0MY9aK6/Us/dG8yzu9z6941EKpHNIFJapnhYTeDZO6j1jshn3Qz1kU6ypi+y/IgWRmM
9seL9AwqAvh244lCG0EUD2t0LiVmdi5CyE228sCu+dCC5FCSduOQ3weq7GgacKAVonz3WpB1o8UL
XQY4Zg+OwiAV1rsPOtWc+zzo/isCCMs8GyoqM4wcBrbx5Ac0vd5S00UWXmyIm7NqFJq4oETX5G/E
ek1Dd1QM2QwEu4q1nNHkNyQj65DUsIctQ0JkxjLwgeUKGmhusI4gINf5CO5cX+lW+UZRn1eoQY2q
8q5246rwvuXC1OC9JOvjJB3CV+kGICSCGUXzp6eOy3ML0lmIHR9YpqmJWSHGvuAAxfsZpEmDSyME
TJCjLd53pMCpe+uA/SBYSwFXLNTQZhVtGDWDf0KiEyXIZM5ecpGSzzlD5KNdlmWLKQ63KSMgKECH
inmU3zwdFEdMCmRpNEpPjJ+QPMlkViBfgMn4aeRllAgnyD+Th5Bjt91bwTN00GpK+xDyTYg1RrOs
8olOAq/Bx5+NflzBLYd035qYjDT/Gfy7jkxAxVR3WVPNcwYmQjwDGSSzYptstU6UFxIBW1VQvLtP
UHnruMTGsMYRzVtYtH9IUHr7KZ9M7tADHsVMi9MVW5cCIBillPwp3fkST0UZ7pLChtgljOErDUmF
NEv+Mehe5UCRpae2+MC9kj3IuR3LmQzbr1fhv+XJLvPB4TvajobBwUI9xrHbI9jYdw73sQrOfGjL
LE7WRuJOGzQKmdHj5B5P7wgNr/hCuSk7Q1aFTFTKp7DLyPClH/EQzvbo3wZr/AoswLCIR0UstMaa
tkwdE1O9mSrnpFNtTLDZ6CVtOw7olB4FnzHSwTBa2AsZzTdPlLnHPzgYf6aldu7q5E3x+ncqoTHF
KwdjPNYyn+nBDe3QzKCTTr+zW3MXvG7wikuUDt91lraUCXLJatxvwZ+AHOTI7Z0WC3JqsPbpoKof
cKKWKFdALnn6DDRI3mXLSuM5T8d/C4DmiAeYgEdL09zsizdJdzLnY1T9M0SXU1qUezRBVvL8LaVZ
Zwni9DxIOilreVJeme8DOJpSlzWQJDMoW1aPHr0CX/sB4XbhFX9t1AAXrZVeZ5Jzm4mpRQsTCQoN
QfpkBhAcvsIiApfi9r9I2OS7IoT6lgVmBiZf4iBEIJUBWzZgkVaVs4NHuZMJRMAxV8PW9TvQjhA9
JQUokBKBdbVUibxYFNor0Y7PPQXWQH6qs0PvFScg1pcxTP7Vk4Am1g1LtKbZGTgnsAKktiN9sRrc
68Trk20m601GbBHns0xCJQBV6DV3XYPlPI0/qzK3rg7/Ne2+E2d8yBORkCWRTgVeo5En0yZLNGdL
Oi+/3pfNofHbE40l2ZN2mbChzY0Mu8vyyZjCc/K3uke5KQ4fTj4DEsFDvO4b+RxZKE30ux6VMxFz
Lid2yj1xGrrLdGTTtVPw3Jj08mYD+gQl/YqABcq/Knp8ZUbt2RkwJWSZHUyaaYJw23P+g2YC59d7
z/r1aZbJcC7REBPA4xhuS75R+UfJq1N3QFeFjlpsQD1A64RxhUfUIWjWPgLAITTzJnOuE4dzVCEX
kFeHFEVAW0tpacE7JjuSzcDGo2wi6OLGRMZHOyh0mgfIZBEDRxtiWoB+o7P8M+NdbhcHpCXA98MD
IjwVqr9nY8gDRrMIe2IUjcsy2sUI3mVE6sJwdoNm/c5T5HIrohNMa8JnXIPdmu2fqsIUoA+3NLE2
Ljt8KgrE/OpHrNtrdN4B9niVtcYjnPG98asKLbwolF3p1r8Uu35oA1JdYJzKyXpX9PmvyPCEWv/u
DOFaI3bFpX6vMH5HgQJnjXBKENE1ur3l4yddraSdmtvdZkpVoLslzLUUlo1WbNREvWvmTKFhnRi0
4IJe7lMCtE6q1RjRB+WS46trRdV2cdUicyaBZgq2cubCldlWyOAR0HdOb36HKpUGq7AgOjCe+3e8
CUBrbBRz4/KM12Xo7V12shdHIzg3xL04gyPxu3TtzWBWB8VGHVnKGAmUMpWWo1m2QkVa1RQDRizG
rprA6g98cG7/ckT6a/TiH1k5RY+azFBUDhaWw8IdrAcwg0iJjXsT/KJju27QQKGtsDMQ/DtF/vDZ
ufnJD0CWV6jWNHV3zhp3KS+pyeMdAUWyEWnKYO62Yd1gdClBgaIwgGRlp+YRn4ytnK8FZqWA15Uv
rczpyeYl7WEPxJtGR0+hE9x4yZudww3m0JGKlXUEpgaBcHBGhrtSA5Cj/HdtVpuGLUZXE6JctJQz
Ez21T5mpS4opAwvZuz3tCJQnNjn/XXrfsakjiITPYn+XNh4v3XJ87PmYoLJYI8u4yk208dlB4bSs
jItSXsyEjwdpQG8hDvV2NdrWPVJy5EOLu8bUwtb6cTVIoxzsIS1DHziY3On/ODqP5chxIIh+ESNI
AnTX9k5Sq+V1YYwcvQfovn4f9zS7s7OabhqgUJX50rL7czHhfbPF0fSoFCUozNRnIC/YEAeshlwJ
JMS8jzL6THqSIichdiz8yVQiq3hfPtaU4WLhgJApE+lLvUiaSs5pCoYYkOJVS197WT1oJy419LKc
hdyJ0G3I6WBddOYLY5eJ5vNSqziaqTANmSVcwk/+9T2ExTLMIK+YwbNrozSISn9Xa/1H8Cpg3ZYk
X8tFb0w8QYFdF6ZTTSeWYf62N71tzbOYVQnHacyBn2OVyptG3aLoKWH3RUo9E/cENZCbl6dM70mU
jKPpJFM+L/gVaeq7yWYDqslD2ZeLerXS1uI4jkieC7v3rCYA2vGsfZx19x5CnhHFhtdNl5xUx5mK
nB38NDg5FhqX6aebSCxqaBlZDckQ2LHVuSeR5D+lH+gtBH0FOgK3ZYcQJNBy7+qkeIpND/ItWvCc
efDZngwLBQj6Q0M/gTZamz3WE6UBnLeJ+mnYdtgfbqbMf5tsRBdMEkInsNSK+qkV8s0o8vvQdLhQ
SM3JfLb0Dv9pxu0pk0fZdQfdEY0UtG8iIRykbQUBbrO5ceE/ghomCCeUEQoMK3gQYNGXLbXlwLFv
Sq2ukvVuCp1sPYOHXjUj0Yy4+aqoJ780eLA4u5hs4nLRZthVcGfzXLus447sT0mAYci3n52yvtC1
YgcJaVWa6WCxLM/uKq+DflMJZMPG3B1Lq3sHfH5cdnJh9g8UKefIHff0kNadLB7/F/eCt50j98zI
G8jYTImt9YZ1j/wtjUZ7IuVDin0vClZY2Cs8jLq/GZb+KHE2OgPd5iLZ+dTNBEydeVp3lsfsErhT
GJQHR+sP9IS4TeZz7yd/MqZdiKeJt4eeM5+ikktWxJRShin7E4kzcgSU/M6A7GB5XirTpxfSfJDC
gMGwRL2X/lbV8CQoa/CxbJY7EEN7FmP0rykQ4DrNYxpLFFbDWz8FHmo4XKY2H8l3eAhiC8Mg87S+
jmZsPATG4hzGnH6ZO+/f5NlnneXXzObq0etYUUf86AADVl4/gSX+WI4AbWpxgpohKfLuJ0v+jOed
lpczIB9ThuUrFROwJ879KaELPTECdTb+/+hbuXzisdtWRvgUifgqyCdqWqjny2RLkdVNDs2x4O+O
qBiiXnxnIxLlomWJBGrM7K7daIfEtWYpmHP7EMgKKEw7r81m2M1Uu2E+bEez3qP8BzfGIGNGm4Jv
+205ssQpR1EnOUQYrVweJJ/XqjU46pXzi994G3ia4Srx8+8UPU1Yhz8lmLAKlK1FRTv27XPTRFcD
ZDfNdOod1h71fzEzU1I48auTIP0xx6tXJ1T5u64baB2rLT70x4KWv03YfUtCe9htaPLhI6fD0m5t
F+d0/gubnPAfc5MFQGSykq5B169CJI1QyLijgHAM9NaLAAJ/DbC9dG1b72XfXCSjHE+Z6JGD6W4Y
S+xU1lElHlCIuALyWIl7uxl+efi480DTvAlzH32NaBtn8dVjSKmbhikL4gJOM/Dfw5Vr9Ax7OPvA
Od+a3GLZiz8k2LzBEsfLxPivcsW+csm8TLgz0bAYrnxQLgEAjSkJP6zMwBphf3jNcAC3vIaycG3w
cbg9RIwgpLLUiFc7ytrW1/RdY4cDwPQ+E+bUezrYN8vUiyYBvP5fjrgJYOLmjWbxJiRoiMse9tOm
G2knUf67bJk2sg3XOyzEa0ZiMNZcRCbdOQRY0br+quG0FTr7gVlKgY54+Xv5viRHbyzTXY36c0kw
W0uzfYtcohED1EfLn/XC+4TXSJjqgRoA0/B55HcbtjE4qRvdxpBpGljNfoGLH4lw7h9GGW4j78Ua
R5qD+qfgiB425i1P3Vsf0a4kdTRuxLZpbWh10b8AGgyRDeGq1rRNaKPT8k17EDVw9tcT0YWeBwsm
kiuJuSNhM0twWWbCIbmE43HlwhGeCFbJsm08wTqv6KzzTHI4a+kChENGWDGtaU5BLSfYtr1kWu21
4bwTQ4lQ48SVNEb5h48ZzXF/SSO974z2NHj0/5cZEJsOIgp+WQ4j/NLTrqcG8oUPEcJfw14BGRjB
jZq38yISdtINKDjQRtkmAB631Cmsjw2NAnCjVFXsZFxIthowOEREUVTFdanpyoFU4HBiMwdaXtOe
MPulOKi6BA5Zrr27rO5plPuwkJzygtGCC2k91wrKIkcJaVPnhj8W4GAjdd5rCnATUVIpB8ViPu3s
aTzT3t65bkoqZwfLgdp7HK5B3V39lsF1G/obi/1XAc4HfWI9WAuGRI8dneh8K5jY1bRC8kJdFNhP
ZXCkbafm2ATdYfBh0Q0WrT9EqUzm+cz+T4K8yzKTRy7VMlEo6ulj7o1DB0eUbXdaB6TCpml79bGt
r7hwRB58zEwWmg+uTpTCqhZ4vxB9UuExqd1J9jouHUXsc8VBdxwhVZRmk68bj6CDpnixp+SyLFH4
dG8Ja1yYuqtsji7LZuCP8iLz+JRKcUI/ts9bke17Iha04eNW5EVTY3CYaJ+B7DwInaPBYktNF52c
6Y/skRxIWu9RIQoA53W1UJE5xnhLmaxn2vp2unkbdMO9x+asfErDpDmGdBWiNmWuzkHK15eJC+NG
LdQLzMZpoi6hiy4C/awFlCal+hl1tTXGoeCFRyPaHOHsY2ABEKOP3jgALKNyLfXZccJNnxOKpyMi
ZaxTI+1XdtP3gB3X991Lp71j4z3FNpihnDYFSqWTn7KL1jHlZmi+CxtXVpBfuMl71yY5AG/Yppna
O5NzrbIc5mYDWVnI/mkycTlZO1O0IbzUSRl8jjR1eEwHy7qYXHRVAAqjIoB4t6Yt8K+om9VSbi9F
hKmto8C0BYaKHcb4GjUyFcw7RHugOovHFdqDEzkL+2lB5kav3Tjt+xlzRc2LavbFWwdzF//EJue5
6lGMKQtPAFNNrbpdQfSZ13QfdQVjyUacg5Ccu1ZYWzj9S2PuuwAW2/X9vzn/FPhll1XACfuPbBaP
kS/eI5U+8+JYHBlKh8DXqc5f8I6mG7d+ky4nPVvaz3ju1tJKdgMVB/eBVgBAFlqbdN68KDv3E1gp
KGVYGLxwfOOm8bjD3tiafIvlXBBwfMCbe+YP0LhzWJpDOqJl6G7NVsAnkHdlND1a9E2uFV9smnx0
WN57Vk3nStf6O26QHJC6tpd0K5cWiyGchLIYSDxb4WZ24+oScLRfFwPOD/cVfgtlFapc03qvTaPF
wwJ2hinBcuAxnOrJoLpmdh/VX72ayp0rHFAnXkkcpjE94eBhZxu/LG1V5Cxmnw0S0BhxgOZw2PY/
y2sFsn+Xsd4h7Z9k4C7ErI8maw4N64eWS3/BLsYboXpEPddqYd7yhMlZ/xqDtfGFt5eNd25ZQgpe
8FWBxIFQD9Y8W1Xq/8KWZDzc/qP7kDXGLzE5X8Ir/6VD/j1y7LNbuc7Qz8yCDkmQQ1DkFnoa7kNk
gBCh6cdhagw9ena5pEaLp2NBJXerRTfd2t7eeoMld1OUPhiQqCAvjziO7W3Qi8sSkJ55X2Qf/rMB
YW5yTt8bYsHNAyl76tD7mERs1P6ffWIln7bU6XGeUwNGpMuowSPym+dtMOaHTLLjqv/FukgYfFxS
/oCWMJoJSowgkSElGyBW6GFhfaUkLzus3cuzb2bREWQlfWFCWm3vLnJx34XX0ABvCUalCtqPeoSs
3rhlvx3DR4h9SLUZdsDIfAOK/W12zbn06nPTDI+jT0FjcUrfYtX+lhC/25HZmCUGvgo4AMNAdOpL
Z9iRz/SVIKeGTHyJ+yB+oOra46v6dlon3Wtdghmgcx16ulzDsD5jLDoCmqPHwKPQIVLdRUa5ZdkZ
6ZG1RzJoSJJSPs8s+ISVQuxoo2mKxpw9zroMU34kkOzRHtienKH1qF/kAk3lFV4qHk/6UOSM8j7t
NakUef7ZeEC9zfmmFSSF0qPDoMu0JgxvvB9r/1TPds+gyhTr3CmfswAeooud9NYU7Mhm5z6PGFFy
Wz2VjvOV9HW/C8OQWUICt1rdlmuO82PJvGw1MVDGO2l7FD8hMHgSZIifMUsE4TZ1M/b1KGqtjdF1
3sbNS/ZqqLmQPtBds4C1Qn2Obo0kgTXXHZAd+0wZcky/qmx2BV40JCJAL8z6q3Ub8Na8qWOTo++v
YZ/TLPss5XjNwNPGA+O/rudFD9WycSTGfqZdde/AwEcFjtWX988eR0Ty00BXLXgJ/WBch7EP4qY1
gmMEOn3b9EMCJIf20RToq+34pznP7iypaUDC1UwYFWOqCraDD1AamEU9XWrN8gkG/cWIeVlN8nZH
hUlCOeRl+P57nc+PSZ5sRp19eFV6swdUxGXzG/lqUxfVpZQw76bRPXAPUlr64E8hw59hZ26ycam/
bBibeLyY8sUry+vj12BK+YgRsw7uXtVwSqx2LvR4FEcoVkIgVpzCo1fT03v2AaTf6cVp3F2KEc+h
ka7H6eRnAd2N+eS2xd4U2Wc+gN03nfyAuXULI2JXpc4btHYm6nP+nJUlyWrlI2z9/Zz4/0JTHeZq
+o4M61Q42bYeLTxQiPWk/5JM2Hcol5rarNaDH3W7cCqfZo9WmtNEv3niwW40LIQTVfca2hgUK/fM
rMc+SEdj5q9cNnxFbT0nNpXw0LV3DOaecmfEfuXo60QmAcJgHk6LaL/GH1jk62xXtfNPMC4aMkYx
cDNluuHse06NjrkwzEy7E6xeE8TAjnZx5owP2tZvcVjjWMqf86YqTzQsOcDSshlMrHxorvuNCEes
O80udIhro+GItZCO8TpS8qiXP8SweVNLjgdjTQcrszI4V1X1oce0BMtrHpa4rJOJIvfT45IEXofr
jfwPUsN4+QD2yq5/MghF8OBrrTy4ta45veCtf7At50o2N8c3LsguEpqBcjT8ehP4RdFycTAR7kXI
AagT7mc+y7s55RltM0akoJ7OEYl59z0qJNTOrNDeOF+SiVUtsYxzO4inycu+vdJC9B0hLhtbYLQ9
pjWQzNgh+6w/pKFr7QKMGt9Rp9DfS6sjXn2m/+qP3h8TtmebpNsjx+uagycLcx8GYHwqmlkE0WzI
PTRXqvSGTdyDt3bG90mV1r6tJENq3lg8+Ii4fVErHk3/2EFWS5L6itwx3TnltMSpSwKWsY9a84Qd
i8Q2otQqD6ulwbQQptqd6onZbInRyZT3m6fhn6ftoy+7HzNnhMmu54UJ/Yss6h97oI4GmTIrE6dn
EvXxlgzImyrNvYP2fqMK1JYZmk888+yKOHs0bcKhCtITuRvJpTYpliPCCTexF/xlALychgp0wksP
WwUvKYG4V6tu7l3TeZJdwoWrMDHmrktzvJLxoZt4YWpBAjCHQlbQMDAPKq4YWYTkYKsR7lvNu0w2
K0r+KAzPnl+8ehGYs9YBoDv4t7qxf2zfDa5zkIj7LtfLzEPdN7W4OuNc7ehdXSsYzKsooPvO6hMK
2pLai1xiv3yU3XDJcPrXZAh5P2M8PC8CBKwq5bqPJNX6BLl7Hr3/nZJubUERn83XsJzxklCcc/Zm
kkOtG3V1uUB/152agtVsQErOTftaV0u1khTDSnryOor4Ix31Pgy6ad2V6lYTKnN28p6N26+HlQom
iJCdj6ejuRmB/DW89lG44qFyOHZVgH1WQo3dijrhIgb3MKcI8cY62o91hVhcTPD6/QDOiufsFZtF
DWTyf1UUEFJDGftGTRcIcxdXAUoqFa5iOayJODnOCCGlD62tZWnGcrruugRgTQVZiDA9BvTt8DX5
/S4OI8afyanEkC0dmG1WKjdEHT4Esbnr+/xjmTIa1Ly5IzvaX+PGr9yrZ3J0srzO+fZi4zkrTLYH
AFwmgxYZBDw/kH/LkCxx59dMx9/MoPOWEBYVe09wXG60VOqt4aXpPWIwuKgNp02JrbDLiAwp9uht
jsJhcQoVIdvVegqS/DRWDm8Kxvij31Psi4oljUcjfieGpOKExGw7EL11oHAMOdtnH4mk5ed56ZHR
+MoT/VNQ1OdwxtGeCZI9C/U+hC6NS5uQ+VxF/3KySXUhSGSrbmwRfKy+OA9MEVZllz3AR+S0l1vn
wCArNwi+ywT8dUIHyFhKmw40XVEYNNyD+cMUoCPxQixaSWaq7YKjQJTi2m+FX5Ga3G8QhLHz1Wer
KM+qKq+t7WB49A0FFDuwTnld3lmMriUZuFufsBvK0O7SCgY+LnNk0abX2SYqm0cUC3HzVwzjHcmK
zxaIyjw1mOJGFH9+bqTPVmLToCh4S6szjRNf0WQQhFF0KDzQN1GWqnOYLabQ6pFJJCC1kTPxcGlr
58+Leo+dpXlKRDmT9MOiq+GtT61zpnBhe0PmWxHxufJ8jJEZMVe1l21zizOCZZKr0LQZMCvJ2QJo
iIlSE560UoDxzDz6pPdwZqP6q4TikFycYqN5XH56TqKFO7j3kexOSUz5JegyydFE+FEcM4DV4Tzh
B2EUXRrto6ynp2b5Psv/qkRmqIUeTciDjSrWYMtobOd5TCB6MHF5ZOV5xVSGrmfAcToe8srZOFFw
sjPWJ4XwqE6ZHXXd35ICubVJ12mj7xqRT8YetBq95opTDy3XkO+TiKyxZRUhIXZVFfHL0BUPpWf/
q7KWNPN2O2LHJ6knx+XVf0MoQFcRzMc+my6LtWT59p3rn7zCeHMIw/z/tqbsq1Xk6TXWWTYMizLd
KTeGPdFN6u6U4VxE5d/NAwCv0h02onbqH+ad9oubKIAb+ejsgafVJ1pXqBRThS+gSftd2gv/otMe
QtdUMMMMu9HMaTMTP7dJQmXvMxeUNbgEcHyWxxHLgvzW0VEn2NUnijjN/kr8++S0NfKiSzLALdnC
TBqNT3Omj5VZgdwEVgtlIu0ZC9ozwutYEhogAODqWL1EfRDCeKQL2ZrDbzH42WlMJM6JUhlbu8z6
tTVb7QYUUv8VZaUPPykfjJOPkMlf5Rgr9kU/kNxpy4r2Ayovk1TjxyD10lviJVBKQAH3J28ovZe6
o0E6hC327LgOJ7T7uo4OoCqrnXCZMuQyTk4cyjBGD711NSaG0uAVOX+37vRiF4596BLWUYQA6tlm
JFO1VKpmoWjZEece1w9O+AsgCSNVeyJuQkveVaD5wloZQC3H7m6wj+MYb400JZhm0fjh0HBWlWE8
V/JDjdV7WXws/wF66XH5L3kcAyYy3JcqAFmHoIgp5YJTyMticUGCp/5XM+FPAARn/Gs1vDby3alJ
fevDL3+Z/ZeIOOVmRMdSnoK0/Y0IGLe4e1jJl1UkFqegPS8emuXfatQYAs2dixosCJFMuruifFHQ
Ojoj2CGHMvDalfUdnpmBSniOjxmUljK0drimpuFlBKPkqj+CYjmbvGtwNx668YGGgbRulo2A2H0a
tbHP4z/XIolYfDqoBmyrw2F29Jtm63Yh3RC0Ta2NZ6WhZ0G/f/Celw/Il7Py9isu2zOiE0UGSIrI
N87Bj/nhqpLvaNotPnxBM8wnXBx1SqKgtXRUwBXpEvwtJJqtyZN8GnISdzss7Gb+YaKt4+5k7CVF
HD8Xmk60j14gfJz4irDQeOR5x/EYCjBFxWcAORbzELiyDB3sIsHCVP4hLJIEy5PNReTCeb688TPt
FmDsBFLWhzEmmj1/oB+sfTYFiwZu+VD8oiV0Zn1iUcKtebQzd/kBZr34yhzGIe3J66qrTWXZZggN
wQ1vu4bf6L9GYnSWy1eScNAUvyjH7Yn+JSMwcqfYGyFk1HS9FzHC8OYvSqt46SFzQ7lF/DsGNEpD
Cuf5C0/kgcPFevHDLF4r6vL7uLylbnnjtHaEEcpOU5/6Rh0n1R8wHHyNSXwYS7njrnbGxQ6eqxGY
QHmquhJfEGNX91nFoLzu5wFjurfjE/Jllx2HUK+dJZj2ALGy6VeA00F6rbw1LN91zUXGADeJYr28
KI794w/yiStSsunSKFrHpn4YxI9fGuhkmu1gQlouT+ZwLRh88OfYrYlTqDkhakyINNxlZqMODap9
7wUm0/GjoIVW8ddUieLE/hgYwKGo3kl0S5+kAd+9Shi4PHTsVDZtSR4jXrqkRYYfApDi/Gt+lJid
DOu38K9OVqxDOje9ZQFXKZtDr1SB2wjva+k2w9qPaHwGdYJX79PmOy4vt6nlxiL6mHTVFRCmdVv8
Lt/OIkquQUieg/Q8qa7YqeBTF/XGxpEvCWWoimxfk7mlyQfgYeH++K1xH5kvy89cfoGYIDt3T8Yy
2GHUt4wJYs1NtJa3qyvhKVi/DSXV8jmWxQWk3wfrg1o+cVPbL3MM77TxHs2Rifv8hJHVkvR9UQj4
9XTs+D+zttovfw33eVlc+EN0tZOp3dM4JdO1XR5r7gZhkLDHzEMqYMgo9sDlG3cVANz6ra/DvSfi
Cz9iLkM8g0SptK+6Dmn67JYH1rdmhIEnbEb03n+X9yGx4hHwVXhb4vEOM8z+LsMIADezMrZJJjmj
1dH7IjyLM3NvwtQzxwqnDs+W6Ov9ONe/Vjq/Jon+mmKkwIJ8GSjKzqdBSic400On561R5g/J5AV7
nMOSnEo7wE+ClyZ2wXmTHmk2wbmsG/fEUGy7IGgc4jPMan6l9OCt1vxYNCmE9aLPD2lu6uYlKUx0
QKRn+IIZQmm/dyGeroymX2iiJhUDGnF1Ttjp0VbAHxA/04jOsPaPccprP9lfqdDXDOh1kaU4IJg+
WvqBwIyVsDVtbjhfkwUXs/7rHfQuxtACV8NYPHouJ8wiPLeW2hD0vhvQkLie/ofMJT5rN2XjyVys
Clx+gk85QuxHkTIrc6oXKmSm7c1M34M8L9UUHHj1xek4jyRzurViDyJao5z93PsMmPONwNxaNKZ1
MiooFcb4JcHEszW9xkQ3hqpE1gRbKSDjiTiDeG2NWJqhVp5I9D6ZhE7O9EpNASVpglZmAEeueZnq
+aKV8cx+DOuFMnPoj/UUHYY22uoaT2QzXiyDQb3RHeqefOXAG/dyrr3zQB3TJdJ8LBmdTKnB/oQS
L2weOyP+0YrSZ9lIKxrOiNBOecxylGlmJIwuUnc+z1Wyn8f85Kn5ScxApZzwuoSul+B9GyOBJEIj
z0djbszgd1ndJRdmoLd0sDoLmhaAPzyr5YfDh57hmgROsE4mfZ7nbDuZcBB91T4J6dA+0dM/PCXf
duwz/lFriMDH0WkfWie79yLrpe7brcmkmFGCjYWJncIvn/2gf5ZFf06RsJsGowpMTasuNB8jazj2
3EqQhOsyIfzXBPNkdumvsMqzFzUEWKJ6rMJy2DXGh4Iois7JeWsaVgEzNzX+Hs0/zjU1GU1tSfYu
IHL6wuBps93A8dclQDqYSKPUzBn6kC0QdN9zCvx3DJxHDlh/g5cuLr2g5fiVnpv4zQ1DZK1tfgt1
e1SZvu+s5NC29sbU4shtx46DW2kMz0bfXpSHsA7r5yHM6BgMGCO4a7uoXuTk6atnxefZiHxsw0l5
CXSdg4gjIatdnmWjKJpDYDtfSvp3UUSMRtIhk0yZEIqJylApbD6Gw9ml4DbazvBYKRR5TnXgdr3A
rQd5O7abzqv3WAZWPVVrE6G8aob2XGas4VFJdxgnuYl6xdpSeGylSDluKAe0iHq2hpFYn+GvFuaz
ASVLztYeHYtax6TutJBR17k1YYeeivM8Dg94oaHTGXn8HkwVEAe1D6dFvNFAucMAMiBvE0T0Oq+e
6B4FsbCnGsas17vNISOuCPs/RBQbFj1jPR+2nijeaVjvVFJ/yyEEa8pLHzIYAFnZkjtSOAh+ClS+
ZAc7iY0QN77zGXplqV1jP8Zh1yDZI+yHrgDWjTQko0RM/s1JunaP1Ixn1yV9HnlYhrdyjh8sn8px
cqA39dsmGG9uXV9znhRLv+mues/G6RA5wCKp02DT+Md0GJ49pLJ4Jh761OGIQmdrdje6HuGWAz6G
LTTy+0o4p8AeTm2WXHq9yPV9su2RprqDf3CcfqMtWrMiMU6hJUnnNKpTEdj7yRXfk6NBVKbpF2dj
1Jy6f5gi5ydwiWDqBwB3vi14TOzw6hbyTSsG98AFt4wwDl3l3DJ73Cex/yTj4TyGjMdM8zluwx3J
2ndgB+kc0EusUf31NkP95RmKiuZ3sIiMbvKNqWAd2yEqVFh0LerUaMLhUh1V21yEOz0Grnc3S/2o
4uA1oEWcV8GpZ9UekvTFQFxiUu0Q9kvdZKGKjbHfzYAN3Ua/ojw7NXS3XR2tCeRg9ibOM0vkWmbC
33F/jJVFRge+FQKkHI3Gfcz+iqKmY2HEX4wZPr3a1oeaY2ovgErwo3wCMlk4kU8bmzSyLkT8MijJ
6P3o+hu3jbr3YuY6BHO9BIvqH/xi9ZwAsF+ZJsgakUkAQjUHxLAejq3RnasWxeGUNEwqHK/Dfb4k
QKnw25lCykBm6zh08CA3S3LJ7OX93TSm9SZsiz+rGX7GpL5gHSVhZexh67r+RBH2f4bCVtpi+JGO
dDbc7AhT6uw8lZ6BylW2zJ+F6kjbbGnzNdO8o9npAnbsm23foD1uBo8hTkpGq2l4aqsJWN/CJZgf
otxgoqjrmApf9295XhvnqGYP6brgqOrw3HXN3q87Es+cXRmyuCKFfC8VmBlFl0zwopMtcSAY5oQX
7FznLoKDId2nkjXBlk2zD2D2gcYxCO8oHPScifucM2FQXvkRtdgpS2k9znWGW9GGWCwlXBoatJYA
N2eXsIYnn2N+nAW3NqtQFVUV3NGuekjsUiK+m3FW5Z/zpHmz/NDeW13VbKPMvRGUBrjDbFdGlf6z
oSGAcNJQjqa2ozXSMssGiC5sBVl4ab+P6lwU8sHuzJ8CZkDkF3dRCu2YIcGwrhUZQS3jCrOl+Cim
cxO2ZwyPyN/QrbX7gRz3bas05tfQvfBmo6Uj9KhS74EX3CokFSorHtAP3M1lxnS8a2KEVb7xM3fj
u8dLiF136+YVMaQak0tD5KlXLDzy7l3WvsNwvLtyDl/4D3d0Ch6NlkBvlkQ8HldlYIyf5w+a3/ed
CbGoIs1oPQ82Vsi429l8YjWBeCWh4WRozKUCkpgXeWT24n1AA/JdeOwVPnIqHvZ/dSz/xT0T3bzW
jy0ZeEk//HaWcV+pRvP4yohGPGhFn2ElI4IyxwVJNJIL4C9T7X3Q0OEREFK0ucH/vV1w7e5crCN8
p6HyPkkKPzU2A6849HkUIbGDZt0THX+eoLwtxx/p169p3sEnIVCo7+kt59mORlG3H4faQPkApdE1
xNHoGkIhKD4oJig+cKvV0t8WDICSrGDsRTPTyl4EZSbpY/cUvPMbyc8fQxd+eG5RHPRcMVwdmWjn
tMNcz2djCV7DsfxOEVYGZU+HI30ejY4ztHfIFbTwyiBuiO5GLRwSh8moYeLj3dqFXqVzeQkHne8F
azV8DuMTpLTeiYS+w2TT4gVo/NxkYue5tIWdIiOct93rgchVERwzc9r4k35uvZHxQXmLLWIcio7s
9rlNX3KD5XKAqgH2n5faIyO0q5DFuwBTJKLF3iftUtiu3DM6uhmm2jlpH+1Daj50W9NGGeata9ql
H9AfIjHfJXF1JcngmXyJa5J3D16Y3WyCbHWF0WSmCWpMmr/fhCzkc+/IkYQrOJyEg1txiRwA3L4F
2E0dXMy4LDVaXTSCdMr6dLyA7/wMuAadzD+quXuwzfzbhAIN0hi+nhWzM0MjNRiXDQwYmXIY+L0c
rz2axA1/eVh6eREHFPNWe2/zIc2YXNlFQ+LFt4jXveNVEaw4tdMdMmrU0LSwbiR4AGVWHZYI0iSw
bp4cT0kU7AwmrEeTczr+0RfF4uQSrtNn5JyNDiGKVoD0WR60M/9JxMc8uvSlpYvsb0FMiPxcJvGP
4+BnqJxsQh4maOjhu1I2q2bf0812fDw0xFkgCEU8xOcxp+iucLOjGdPyB5Vk8ZhbBzrT9OtHpkPk
eay6LsQiNOBL8ULwoTkRnJgfXkcD00817KeKV4IXbEpaLGj2U25QAs0a4JM1e+uiSGnyiZ58qGpg
/okAoLHX7A2bwgK+60fq4BlabqWLlBtNGIE7nbuYI703DgsMdQb3NOBmLIeckU+On5KS92D044dv
KkavnonAfLhTsdoy/t9ZkgTxvmMMi9gpM191gcwmWfLnZudDZapEK4dkyiAfeEqvEezvaKkjg9QY
N9JPnuPCf8Ce8VjIim/kSyifIyfjqaSzDrZQrQMqLzk3yXqKTPZGozE3XgMAvgK3fYiLBeQrkI2w
G7oOsbFG44YH0xrzL45L+MdI4WTVlQbgjgjHpGkdu07sCt5XkIbEToNk01i142S6GKJ9KErzqZlo
lMzhcYy9Q+zlB5QCT2g8OXEIkoFJZt11nKqQ0HdbB9CxX/k71aDK7AYSeeP+Lovm55gvKnR8rttF
h4IZLZa0OCa0pbP1wtO4Ttpio0VHRuI4vBUzLwkpEGknDoHQW4uKQs/RA+Dw5qlHzYBVCAbywuWK
ItwoHTCCtKnO9eLOEmG+nVomZE4mrrlhHRMnRGbkHcc0XIlg2tWmaTAplJhB8ahQ9jPKSpNkP02Y
+9NKjDh60vvl4awyl9QfWlETis00R6S4/MOEWNzkJiIOO4uB0UsR+TvRdv6m6+dDo6d7VLiK1C/Z
Ixtpz8wkfnwv+cgLpDflaBxSqjgctoJOPC29KMk6Qm59yB+tkWyjCD1plHYM7KGbbq0hTznk108m
K6IkLSHNmpH+/oJfrtV/HJ1Xc6TIGkR/ERG4Auq1vVN3y2v0QkiaUeGh8PDr97BPN+Lu7I7UDWXy
yzzpuFupfOYVBcqJmc8Tn+f4nMTTs4wVI+jhtS6CF2fuzyPcSTYp52xzDtaG+8+jjR44E2e9xNKr
puU+1kSsS1J8ZRbGlc42r5lrbX1kfMjrK4l3q8nJv7ZsZ1X/xMQc9qu8BDLAB2Tt4t7ajyG9aF6p
YXB6xoDlXGVnfzAYYtVMTvLZ49KYN29NYQKQDbCEj2H5mVCHN4zJY8+FZunmuTkuvcH0hwD715H/
DyHvN1qEnoC/NS3UX6MjtNg4N8m7mATzqxmU9rVIUPgZbBSL9YJG5wwHYMqosYr833hCUy2X6Koo
3xg6AH/0WxQgAGzwqnezme/8rL6XnmACBUmC6xG+G69/go/9Dtmf6hrzzW14fzWI43zkpDerJ6ca
T26Z2Js0TMWfyuNcpur5wXbxMZZ2dB7b7K2lsW2tepYAHZCKt3Qhj6FfVec5lchrTEFWjU/dmDUu
ZRbGClkBULntE1st81+Owk8OpzuyAvxysmBQSzZtaSMjk18okZ8rqnl4PUdAFRaxKmpZe/rEk0aA
dzNZGGbGYl3HpKGzqUGNII8bnFhAILMycDm4ZUbvnbiCfXrOYAG+sFCZR82i2Va4bGEiebPzqrmn
eGrce627VziGSUuxbs6y5LbvHJMKZaIV6Tnle8y0+mAsiXpYzSi3QwM7iN3AYcncNkn94Y5U67IO
ZdBI83jv1VNNF25LxNrygdzOhGkyeRi85FAl/lsLJzzMUOdtsPybfkFN22p8te2ZDhZL1cNTxmrJ
Tb/fhliERd9TzmhB9y7jf3wVT8SAnLPpmkeMNVgeAEQ/VWXGyaRWR2WFIdg3GlcrnZqHIQ3+ddLy
GZ3NaOFUBuO29Y6qsG510JzaCodpWFGyKvv6LHscvEmazfTPYFS1h6OFABbqGHU3HH7zYJD7lPd8
limUP+8ptBmVYE9gutLgn/GNJe7LBRmg/5mOoqMwfUpF8OPgQII6Rall2LXPAZdKGkk7nK7mie19
1yncbkY0rdMIRnTvxj8+jrxVQ7J4XIgVdSrRPA1QPGByMjqqVpnX3L3M3KO4kMwT5m9NP6edCBJ/
3iseryMz8oCniwt+GjsMgObsZEiagcI5vlmgNvizeNGoiRUsrUgUxbHrSWzZOW9OG7yHUX6fwmyH
/+dsq2gXp+Vl9vFo5rMLZ7jGgtk5/YuIsLGHteVtmFxnQKxYLnw+k9/cmCq2KW7M8RKXrvP22AkK
2nuH/ufSuqosporeZPfBPptxith7zESPtVkRoK7HB9NVMLCWa2MSiRdKdfelLW9aZdeOPgCYIwgA
vQdarGAwtjd4UTY67wM6qRo6Az26oZtYHLNY38fO/c0xn0f66lDJiC0GUcPl7s92KLEz9124ochj
vTR1xVX1XJWSXXNJbgYxrcWW/CO6jzZnLisG5qBEw9WrwZmkroELjP6esqBzPDvrPBmRlNUrrsnN
ENTvY5Kf8zFI9kNNeWP3L+/ZOJZl3P43cZLzFIONyuZ1KcpLh17qM7CY82QVx3AotKy/RGgeajPd
Spkf6GcHBmJ19DjlDtQCKsILH4XXwJplYHsDXcUZmRIfsCPWA+EgvcpK/u+yWBoXvOlXl7jtmzy5
zqhUMjU+AwHhdMF983Rs7XwZtIU3pdSdk/pzYaA3IBuTx7WyV4uBJq1Lj/XyHDmEoekkTNNyTaPp
tyZq/oZU+mpFvPC+B5PFtn6IWp074mCzWKR7DiwqACSCxc9oMR/jbvGwJFBJ4sHqqifkfwc3Nix9
wIEdmGGXUUMwNxsQKo/abfaVn188Nf9mRMuYahoMIgLO09ScBal4YwX3dbodmAjLKboun2VUycsY
qe3UvmpF5xbeSiBjj9lMT0sX3Yt5ArdiQd9bzidZbgEJGJga4CUlPNnf5VSNuyYqf9Mw5y2kdrdj
KkoxVJf8uItBk1UyrIHAJH+wpp5L5W59DvrLpd6KjI1jMaaicoVm8b25eP9JaKoMQRvPnm7P3WS8
4xLZ+jWhY42tyKHh0phRbfrmRMXpjqDhG1yRg2WGOBPINpLSLFtAn3heoam71+WBnAqC4pzJcsPc
D4P8l1YNc2AUhch5yiWuhxgUPx9NFMl909r4iUkUpcQFh8k/j8m44w37W/SK7Z+bTU55sOeblOdh
uFuBesC3xIPS5xaRsCWhjVrZGA1zhMl9jozoyQg0eB4te27sFkPW0gd6FJpIJpJpQzRpPKrAo3CZ
bToiaLzc+8kpPguTtcurjBvulrcO7sImn+r4ArE7JqCv97MvcegE87xRufU0VcV1AO860G0igF/a
ZA7XCKPQCmx4PhiwrCwGqOsbLIg48NYuvekbKlvFoXdpe68tHIQ4Jz+tKXxozQjpuyzMxwiwCtYq
OkMK4P+c3G+ga+mSMItw4/r1awEWy4Qp3L72iNA+Py2RLNJLw0OTynVYDvEfLAxYVnEqRLgjVsL2
uPuzYItlaWhB1VXu81hgex59qMDFu0dZA3XL3G+Aa2AHYmi+QYFnHOYwTCnVLTVfxpBeinHY0vl2
T9CdeE2Ia6S3SGHlKhEP7ey7auh7z8jWm1lySJLyK5usJ4UDAss8c/BFBK/9RbYYnlXO4I7F8dWt
O+ie/qXyJrQ2jAysRckkd3xg+9T+V3OUb53ig3QCOjNNw/znD1ral3n8gQy4KswXabSAkX7nuNlM
bviqKXLhon214pDDSY1Aqd5YRPZkGYjviwcngCCLCsX4I1qVU00Lvb/NGcmmPJG1w1U+vDgE+Zer
V1ABGcQv4gbDEmZ4G0ZxLguojaofdmHzDC0KSq+KrkWk7zgimfuXuJIJgoy98yJryfTePSyfCM65
U8ZbJqB+inneNWx9jB+4VPJ1DjG+mxGsToSNa23jx14nlbdQwlENUDN2mW+8kdK8dfiguJ+TaxaX
MDEWdgIrk+HzoyIpIEj5fNxOg0Oi+Gzi5q8VEPGsDJCIYJ5PEsrHOQhK5pfK2+uQvnabRlzM6Hlg
7NDGH3RknsKGuoSeUuWyfiVSi4AQHAAjQSUWj/7oXUQB2jGf43zvzPVnanr6dda0fXsmmTNO0Blw
FrRmOwbnoht7w6J3KGzm93Xt92t28x8gxp81E2sSsc4tFTa1KTToNYk6Y0K/uUX2pluvWdnJhNre
dnpbCeMhIbaogUOh5iJej364NloH/S9kmVRNsmc/3ZRZtWs9z9zbIYssKTmnq6udCCsOrXxhXulU
YMvrP4GyvsCkbkclKTqSj0k4BETSp1WT9XtRDHsc4ms4NwzsSNTZ/atDpiUGotck1d3pMIYYXJPD
S0A3rR9Zp6IYjw28Qx4FJlUDl9l0fmCqvta03Db8NzKcpo3df6AS76uKZhzbVy9RNj4IbgFBQy/O
knYPL0UYHrplozJw/mnjHPnDURNg5JFM4L65Mv2y53dTY3HrbW5W5Q4n0UpRbhFpxEb1qdz0bzEm
vwQeVpQ9UzBbpstCWL0H2fL20dFJMiq51ZhhvbiBJWOe0pwBQ+9+efECi4w0mbSMmCFk1HxbViEh
7IaQAlvuds6yW2NOjOspIW9Q87sUCgV0HOtIceNI10/vY7ADYmMmX40NStLgzD8V0ZnswbkR6kcJ
Y9dpXOQpAax2oJK6aDlWT5e2Gm9VaB4FOVgNgWCdMYdn8b1wx6JroBXblPPvmGd3iwUo6tK3gbdj
FfjJVfX2F+VY4aplOcxreGXJhIeedqGUj6b+7gBtLfkKLjpcejPXzJdqlBfWe75kqSNYIeAKO7Zt
rG2HHhCN4K+re3FfHn0k2UdCNfSA48mg0GxdVNarQ7nOPCl0WvADzMKt2By2jh9TW1I3286xX63c
Ocxzx5pFhYhZ0L5R6Omrsmfa/PpHgVdv0YGR/qZ1z4Ow8pZhJWLoU9ImvxVf2ob4sLUKguxFNeTx
AHugAfCz+KKhNo35z6pjsqxr53fIeYDKArMoou5LIrC09wu9r9dcXXEqelSCRP4Zfzm5doRwzjuB
7nAlkO1gYJOtDaahU299pYRgFz6pyvRvG1DSygBLtA4Aa4pT/I4Eb7AbZ3mKmTqPTJZDL2aaIqtX
i3wkFEjXNz9aw9t2yv513OhXUG94hEp58UeS66VGkV0WeADzxMuHjQ66h4QaFKMeD4R5af4Zmn2R
1SdK7O0tiLrOXPq8xHfuk9Io8D37kYsmz/tkdRyRBw3qBePy8mVM1iPzPuYeoO8TcE9y5uDC6Deh
ISCYxd84g1S4XCe4qe0BXB3pu+NttX98Y/gjq2BfL7X3eQ2UjoOdTv70SbtNGc+0KtzaoXsds+nN
EnKDdfu0qKaSVJHZtVwpQj7g1qRnirt/4Ur2y5QTQMMrYuxlImG9FCzCysXHroV80Ll6nG3vFVTb
PmpR9ka3eCeWwpcm5oxbaPE+kf9D/r0wFT+HHB0DeMdkmEGo0BJu5thRh46DTdx++IOb7eyuwLnG
LjUMGS6bxDQ2diS+Jj0BgwoHmMzpLZiKW8i8d2hp+TR5V4LcbF7KIOPgYnuHpBv2zC0FQ1F8Wg79
N3oyXzS1uxlf6M53id/hbd3SICiB8PHnOvgmMGPR0sL6NeYvbyEu53477KOmnPcukgYJkYYvcxg4
CsHwm/QlcW3MJWL+WY6NyF3XgI1LjhVg5+YRK8edmsQfYch1EOc/tqFvXBadJvuhqOPdFcG2jPJX
rbtwp8ehORpRd090dJ8mJix6oH+xgIBuyFPQ0JLcjEDFuaV/9IJUUwIyaqgXN+d4I1Fx8Im5rURn
fFMOxGVLoInMGjdgz6QfMkdbuBu7bZ4h/dC2Yo8Hnak/gwcuM66oaTH+2VIfnK46WnUuwD/OIRzC
eBcu9Imm6pf6czpdYV/BzKGosy2qr1in2aqdJnbN7tsKg8eGecgqLOihTeGX4niiPUpjfvYz9UJH
QLseiUwaLQK01beYUUPjyWNosxwfEVPdP0SLt6GlWcwC2MQFDvViUH/EQoBKg5E0egT+0zhbZnNV
zvi8vPaRm/zRobiHgbsdvJhdhDSdkIBSUi2Rlb6NFOhhTKK3Dos/pjd9DTF3BCd+tMhW4VBimGxR
L33wLQCLE3qFLZ1P2Ow/Sxvs8nrVEb1hA5cHK90vF6nlAlNyJd41ofhj0DFTOiQzo4BXlPvUfpC8
lnVIhwaGgWs4+CD02DsgY0+vqmHZoUw2wDIDLbauzg7GbBJd8Z2QzVmy7zp5i1zIA4aBLQBVTxWn
hd0fX93K7TFh8r+pieAm+pRLSXUM2uA3nFBzOh4OQUtdJ6yHMC5eRrP+Y+Te3u1yHmvBjhmMezMc
qY5r3zInOzKsrteeUziXEfsfFGFy5BOEA6726Pt1Dlqw6nBHBqmxSb3mySq6V+5HTzUkPjMHZBIv
BnxeE49JRvq/aBxv+yIHeeMaI9w/Bmw1jzD10wFGKU0te22cDBGcqazrDqau75mnspuH8B85WCUp
qVzbiuAEJEACsXa9SmFrLXXDUQ/Oo4mcC/ljHxhRR9iYvtb1skzmBNN8uqnjtL8iQ7+UGcWXsuBd
sAK5x/q6B+J6rizryxz9q2mWqHUtOkrtkAEe9bPHp6pIWy/GHZfCq/adSz+LdGfBX0vwlKLv3W1K
e3CxgKiNyq/QL85eG3F/L8unFokwmBUM+patE+9UZP/rfPvfcvSs3fBqG7gBwxqym6VOZtn/tRpQ
/iVi/eAqisz0wc5L/2ikNU9P9tdvqaeOMiKXuc0rU29gQv042vkjY9OH0THcQcv8td38ywrB9fM2
YrBBnTccBoLcKofBw4IhV63PRrMs6nisfiETkgiGOAotw35djlZj7j2IxUIE2oukjNiW2tv4IVf5
koRF5yQPuZQ7NVVHxPxhRRkOTY0pyN5kspiq2/YJnRA48lIvRpE39ryV52C9HDUn+bZlQmin7Usv
MC+6/asZNjd6eQ/LA9xJG2mUo6QYWKQoIXVsoTeJ5DVp+gl8hBlsgqb5GLr6RznZ36EjiGB6UKrM
7iIXH5AxxvElc9oLAEaSZfTGIJBigOPeG/Wc10tb/LVMzseJjr8BUfGj1cF77jHUNieNWyUAB84H
16OjMOBXAA1RRkqW0rVDx+zKnWamKvLZ8vJnvwuwNSvvsTOx4/bNCDsJk6fEAr92WYiLgTbkcrr7
wA8jkWHmi07OlJ1Zj2F/O+GTC/9uLdy2ZAWTzx2KWE4BySY0kr3XzDhOkqssh/sccZUObfXeuQOV
KsyUQJjUbzhqX4gw3fJqPCc9XhrPnZCu8SLXLgtcOB2NWis8uFjEsojzihsZbw3UoFXstZ/48sHg
Dy4G0mFvLw0rbXCpOGWEUBGWc6PBcLdMyMFm7R+eFVw4FAQyC5hTeDCF2RFJc+7o5++pJAY4iZq6
6DC9jb1PvTt2w8x4TjHCuoUJEMKizLRbT7nz2GOBUpE1bovGh+ph8q+VPekmWtEZ8VW48wYmBEs8
0tmm3Og3sW+/YgMJoa9xog172Z0pnuwOgT2dLSm+J3iZg4fE2xG6qnk5xw7nYtK+ipSB5tCmgFDV
+Ig4/l72VGlYGS6xMWsY8NvuvgjLDw3YKfKQNgI4/9B81uDM19MQMaZgToei8eAM/pecyxuWLsBF
vvOy/FYNDtNVKjT+55A2C4ehWvLQBhL1MFt8HSefz2E1YP9cucN0mCLriMWlWsUanMZc3bC9BzSo
yU08p/fGiq6LNc72o2vToERzUCBmc1amRXGVmLJDDWQCBwGn9mLxBfMjnXVdv5gAhlg6qU+gzqHg
+7NM+4f36piNxn0ZUTRwMjRGAjkxujQghtYJB+M2Ce72sg/0n7IYn8xuvnnTJCH5QUFIijeTkDE0
i5tVyYdxiqigYHEo7HShxpLe5vzAGEo+s8cfiIbT0J59+li/zHjYIbzeiaBi/okv5hjAg6Ggi8HJ
SK/BIsstF1vEkHPX5PcCsbFgjV7W6rAmvGcP30OvTi6eM+JV22lxNk7ZjxMk217Omygt7oZPfi+H
wo+U+CmjDMOB8l/TBAlcL18JCb5nPRP58VMEihACjdTGQc3V0RHNzudIkfvmcWhzoHk54UmWSpud
q7IFq191LyrxItrgo6v077JGdkiCi8rKiPfSYmJy6pZmCkZuvgOiJeJGLJV9DWT0OGpxGCpM+WrE
G2X7T6YIv8OhfK4b9W3aDtN3nienlIfcHdy1L/MUeARoh77u6cfqA8YH8IMSnYNNsq88vghOpOOd
no6tlqAFaYy7h8zPTBas4nJKGCrdMJluu12Z58fK5PCUdMAAdBM+LNdONw7LrdLmxewYgS8dVLYV
4FIiL0uumV0mpcQphjMAQeDR9PVjlnFRVNaZd40FJVab2IHR2Tj2jhgjMRZ0gqjw/rkjlNDlnwRJ
uguN4N8cc40WajhKHdwivuFyZK/ALvPstcEpD6O3inB90Tm4vqCFjOYDksZpctOjnTGVI0FgMuFC
yzgs/8xlYtVP2EY8tZcD0eNmPhb4h32new1c+TayYHDGfulLDsIZR8JQc1+Vxlu/aBJ9+a3mL6Mg
8uMrhjD6VnXJLWG6MafeD73Y/HsPdilDWm+IhSvzafKmXYxEBqyD3wbzvTRHys7IW+IEITQdsbUD
tSuYu6mhv8wclNKIkQNmmIbHY0aOtAoSb0hYpvQ4VdfnJi4fde1fhTcD7nWOSz/s8joihOzTzrlm
nQksc9kUBb9WesUbBMY0ty5Qcy8pNV5gyZNtxQuFd5zgXZc4137InkuShyvAo9R9tvq5sMOH5SYU
jP1OexQUmGLDSOezABc2sjKwRb0Vob8yKyaaQ6rvAU27URy+ww6hzSN8av3+MeA/AJL8eayXpBss
z5VeHqQoUiRJaQkIZXyNQLIst5GiHn/mYvxuOff6y2Ned68I0rQoAIip2pKDdXKpODkhQvy4iUXi
ys/3npd9xBVzmcg5N8NAN5i49y1WOd3daygxOHe3BuUJPdnGMuu2QaLPhs/vGMlypymqwWvlbZkG
EYg0g1M41RIjbv2UOuyFJtcGz4IUIKifhi3fY6Kfa0rBEaa+mtZ5Q0RDZmexn4b22SK2CoojfiqR
qlhTeSgKgBdV9YRvD1SsATobucb0z8sBuqjN09SOl7qhJcHWwEqIx64m6PpZM77E2fDVJNjGPWEV
JxEH/x8r/k0kFX2HbpGUt0XYw6UjAck5gc+itB7Mipv40OnpVGUWN1t+LsnWq1ygcZZ9mYzhbLbd
m9TDPoihmbID0JXCdy1ScSz4oZcH2WnVUzYn7JXz397JdtJW2Hl09778sDGvn+jMHBWXUQEJXVID
ziGowi+tiVaF2AuDIueuAS1xRe5r93/uUrUZcWhXfTixuo5K/3SWs83c5t226LE26qZ8iFUacTkp
hmMuve+p0cgCA4XFojsPWNS00T9w3jw1NQcYMZdvGCr2zYJTK9obaxypiIG0OhovlOW+epAivgpD
Y7lpgM8ahJa2oClGDmrtwHkn/sH2xfbVXqXwP+bYAJNTl+vZV/+61Ge61gJ58qdDa3OdWm6/cWGs
Cyc42a59sCOmorrc2Xp8bmLJIj1yp5wW14RlyEujg63TkT+bK5sLL9XbzN3qe5ETGizw2whVPs9j
dGq68qPU3UdRN8ZqjDogf5ZjM4xui2s7RymIbZfxYqceY6t8ZgCHhjB8eMK8pwEuQMj0D9GY3+LW
f+kAsHBJt3Fe8C71Qj83hVqazprfTLr7JCAfF+LelK7v7wvAuAm9mRuTbOwubM1Hk0Jae8ZxjOEG
Gd8o743gfANwDjt5mUO3bw8068Sb2XW5Eeci2NgeomiVJSPpURByVhiTQx7pNIDdNszOvmuKA2dT
Cgc5zNTVrccrRYVL8zCldOmN5oYgEyA/59OeskvkgGhxK3wGY4ty5KNuzMHwgtdRPDqVYzP6qTj/
tvMpxpFM9E2dbY8BqTbsW4grNIO/2UnGxQpH/GzF2Ros8LePdbPrwg/iofhGmMiUbvHQm+Ii2HpG
BrWBTPku55toGBtWJcWTPWcxPHPw9qOnmgWhmf0XykyPfo15f2KlZX5ICaN76k17z/T5M8Q3Rn3G
3hzYRtOBYyrFetivnHZDz+SlS9ttP+NmlqwhHdAsaATghICsFfhVTJDrJvgA1yVKO5htvnMq1qVi
rm/tzE0mGONfrY2XKkgv2jEL1C2MAMweQnOkUTIDOGjDnCIZNhQuTCOO6CPvDLa72lolfgS/xbD3
JprFkDODUJQm0HcY4VJMW5qkIyICLJqsxflMem/6Kly8c0aymDn4kVaWBZEJzpfR2PeBt5mahdfA
itRDbNT+yre7q4LvRIRJdDsfWpBIbKjH9IAzCMhc90mwKykRknPI3nzP/1tIrsccafs0qWB78O1U
ow/YfriXSXcTosAkUE9nx9a7rpsoV8brJ6Jt0iq62kqYHU7fkNp0mHcacxRdSHhfs2kBY3WMLmON
503+fwoZHBasyrWfyzp99ocBrV+gsLmaREiXz7RWQkf9fwF1cvMyOOa7HnDouSPrVt+I4oxW92Ck
6sduuRTHCvHONgG2x2hsmbR2jU1VTz0QJ00Bbq29iKCWmvS4eASiO4vBsPGchitW9G7Gxc1zo1Od
O994GTBSdASEXVOp06Drdk+UdGNKH80ceuo1oaCc/ugWqBKkRNLHeevtVUFtJop7uS1Ahd1H0wmu
LuEBBDBcWPsyaxYgRpTv+oLrBSGcZ4dlrxH2q9uaXwxOCJKkVrV1HBYN5qjPcWYHpDgthvQjvFSM
TIe2hDc/g2GQaG8lCfdabiOb6lpo/1sdVa9x7d2ysr6ThRS8f/hEp6Q9ubn31PAb9GbFGjodPF6V
lHKIzsd7RBNRMMHYUPbWGe3NIDNEQ/O4TA5b197jOHiQJK/VMN6g1z0CE14crSXxBGIiOaXliuhx
YgEhpYSoxJmLp8JRhJCwE5KPgIeEMY7K8+KtY8vdlAgLnuHvTCk2RqyfOa38IAp+Iyzy5hdLTC5D
8J5G+W4Sol17AKSB9oODrLtglxvxtzKLpTiiZDitvjD9nyNALIQtvYchcbcVmdy8RduIWufsYGfP
w+Tiphkhv/Et0OVRcCMmwko9iMksoaZdx+GF6E3/Z7aqnLGF/Ja6fA8d+8Eb5o+cvyB3rXRLzyrV
cwE4X05r0SgfXHTDkbFTk7p3KGL7KnTBXBu4k6YLTjVm85g/yxbGtm/rmvg551FoIyWvXpUFHPtd
WzDxGc8MydZx1r3w+5zzOXvqs+aNHteTX08U37AWSyv/geLNTuydnFqdq76+QxMBZBvkx4SJy6Pv
4papJyk4osO9s/m9zaaSKP+MCwlm5bwH6R6L+aH2ivPUzVxhmwqRGskTgdDdsWd/OBgr09x4m2fg
o+O4NEYV8XiWc/pht2G7dfroOQriY+ONj6HnPnbOdA47EliGRAktNRWIo0HVhTQxnATDtRDpsep6
ykQHaq/HkqybadsKvrbELbS4BCcwSwStDQoccSMtX3qxyVwdHZPEuzhut6vi4rEJyKPbvfk3nMeD
rMSnI5lGVy33eAwPz/GYvNtU5tY2A7RqaF/EIJFBc/drMM2jQTW6M/r/rLK7Gq3/M5j5PhX1ZSpb
ql+Y5jMguGtwUWsXzNtDUAUmx7H6Jhj38+DSCJSnERFiZR7Hxt/ZRW3vyn5iSp6P2WXAD91r71kl
3WXW3EKnMn9Y+JlKVMe5zA9eGkOZdZLNgi41EvvZMyizsHqPcnHWbxUKxF9M0rj/Xuy8/SFPVK0j
y/spJUaGEqgI4J6dF4pbRbOW9FGfIseD3RP+uNnwr7S5dTRyeM05csnc9PcwZpJtJrkHx0n8t/IH
lvj+yauoZUlxMHaQiHBcB4e2dy9FxGm5cBcMofoayojkMcOlsn9E2vtbOaGxTnX1VYzYLS16hJSn
0td6qLihMSGkFpNPSig0tcreDrmfwk5BVBf9onsG5XvsekchGD4FrjpgKQ+XCeXTwIeo7f7gOt2p
lqGxoWoJ64gDaLKqP8iGvfakUkD9VRDtzPlgQ1pYUpMbbZIpXEsAF0XLtinb5L3I3IesiR0QCRVU
IaM4Cz5ugpBnr/bIpE3Bt5zbvVNBdFITF9UI0GZt1Y+CwyqenBQrecNipuR7GQfqObarv10oHvyh
/Wwr92bnKE45gKZd2U3/fzBC4Sxpp/hjbvVPS67J8PvjIPtPyg6PVjNd2Qg2LCf7lE+wzTMADfjc
ryXUJBfg84dT+Pd8yMgj5h1gMPsnjOmaC4ZzGTNiyvXNzaGkVuI6C/evZcDYDeP27C01sXn5F/s/
KaeqPHQ5R2gavc6W5TM9K+s35dCJTdHTziY4Mhb+j2fPAJS0+JQmojVMpN1QUtwBjPTuLH9E4rSc
0n8N4R3ysMAL9RAN26we3ma5OP/r8YSfdG2N/Wvit8cZU3qUl/hJxnWdUHGCpYMTUM5S2vvzsLWn
5BmkobOqUVrRTJFKI9zlvvSXEvBgPdUgmExe7h65vCofx6F7Wv4AsK0XvFzUEOC4ZBy5KVhcw0Bv
u8Q7RH33PEt18mW0ZSYTbqIWcmkSWZyhYjr8sF0xtNHGu5NOoF4hTGMZcKNl4EmuAt/cXuHccosG
GpPAAE7AEs2sVy/sFWASXeXj14pxWmMrdKyd6xWlu9WBYaYU4k1VuDXEBKM/sahNE5kV7xVJKOOd
xoRE/MGClOcYddM8BUcDN9twtyyecflitX4b3ogKcm/tw8gvKI/LElUhBZkyuXW+uegG+NDj6AzS
cbn2UmGr/qZYZxw+zzARBgy5wauemzJ284uPhQWXpIpnbfKC0fdGMr+u6B5jpO4T53bTRkZsbK7P
hKNP23FDdgcZi4Vfp3hoZjvdmLTGZWTDVVk9hIMty03dcJHdGEaO/0T75HQ3YT8m3UnHnhl/abvK
/AXLIRgcpGpq5VOY8SH+7ZQHRZl0xxJbDsPCoDI+rdRiHpIFos0my4akvaopwL/qxtzXGL27iX8J
g1G/wtp13R83slLxJcyoms52KEKy+1Vf+LQAKRh/1Kw5i5VRN+m4trBqYucdRjsFbZIOpGgG5pcv
VHsJ9g6rx8CkBun7JwD4vkExnmcGh8RWvYWCX+dqmoDTdvx2SWyOmAfgh4+Hwip5ormOB81jGGon
/BMUNbQv1KAOQ23FkLqmSxfrG34eJpE8IVTFZMgPdcXKVKQF2dTC6DX7KeiddAWjglb2tDDgUm19
D2HwXxkVctx4nuNau15VnLAlkUf3uSWwXCBuN5KwX52BOd1PVhzQZ1yqApESi0P60ysjx9Mg7Q4D
IlAJX8trmhp8RF4WmQYqMmwxGGSNCJA+s7Z99c1GDNe6MkZ5YUIa82j3OrXmtQj4LRc0bmuEfxrV
8GR8TQHDU73Wmub6n5gDyGrgTYxq5etk28ZtA5sm4LvoK1IWjcESkmbZ0rWbpwbZ50mAWLhXGSmy
nwoKPeNkNVmLF0oKc7YIz3mqYEcY8cO06QITzM1/dhhi41irdHnY9n4AqAwuEmNK0ghjMyrQFYbg
r4zBr9d0CqwnA4mRsVs+eMaP7fSWuNSYQKr/SDqP5biVLYt+ESLgE5iWQ1l6qwmCpHhhEy7hv/6t
1Bt0dEfHlShWAZnH7L329AzvUiyN3iw7mGRdm2D313WoPBtTxCLM8WMcON/fe+X6GKNUYRCyqhI+
IKxuszkZ9q60XGJ4tq2itsPAYterya+a44s3eGrqxn7xF6tXT2swht2MpNCf1R1eWCN5NWsgN0fe
4RkYcgKRJkYxycZx9nbS4aMGxyUtCnhKqFSsYuNM3YpKE49WxQEd1EBRJrJg2ib8k2FEXjFZp1N8
j0O86t56WVtoDnqrW9onkYR28OX2Q9dTSRIGh8xnNa1c091Ss1Z/8o6xw/e8DoqoBZubczp4djXY
C6tl5Gc/CZa24M1KG5l/UNBb0wPS9TaOzxTqeEqTVCiWY1NvlwZ/ZEbAqjaDFychtLjeZb85Z0VX
hQeRheb4vHiOTevMabW43T4OYjmj02BenhL5gDqjYPCbkTR+GibIpQMtS4t1ngkyf3wAnmiqAq5a
l8Q1e/65CsfXIZ7d/rGomJ05VFvkIJLk18+2G+KsqV2SFjNjxLu2ydNVMm/vR8ZiBamPZmGTuebY
QEV2KDdS7cTkrEkgDHvo/8ZdiWAZzFlbpBI7oGLD+4bU0ZkeJ3vxNFcZMV3AxNwyHGbD0LUq4yOY
rSGOYlLs9Tc+Vc5cnHOD34X0k6YeIVVxhGgmDYgtZXgPvQiTBj0c6lpIdbZS6j01wbnh3AWLKX5k
4psTRoXEc8jPSsxcZQd6Ok5+0nGrCaiL2S4x44tQgvNAFDJa3UQMTe5klnFSpYVNZB8MLYxySHpM
jY7MK1Kl9Da7bxk25oFAbu0tGGL71HXVT19McfXQm6NAUWab7oyEVnq4psMth05fvTS5t1RPxF0V
S3uqVdMyfF40ZWpxTcUYJgmr6r5iggNYcG4H4V96TLSYfIPACjA9xaHLcnVjKX/1O8IWAreH61mb
UCPR7+UMQgx3gH966Nwi1X2plelcanrEBp+D09l+LLFSg7QkTIZF/GLtXYthu+A8yEHFAzkc+4gV
Hrt33xnjmH2wwaRYT6LzWTzitzKhqsxlmpAm2PbFMkaK9pTrcTVrt/c28MIdatyWa0VvHnOBm3xj
dbbhgbxsUhXIXZ9YponSq13guxwbonG95VAssfCau0kkJc31KD0vabbzYC5Nu2tRNkxLZGRTOPzO
WBoE83rsZfnybM4zSpyLM/rAqB+MtO7K9hI7Iqm7gyoZAN2KzsSeEymSqbz/YIuZnnVBQzZlgKYD
w3PlrbW8wCMYZgZYdOhtmQXWfrX8qmI8n0Kc0cm4dlIm7UPbxgsc8EOIvawa0a358PxRSE4DMzmK
g7Xn30wJ2NBLDYEDUwjCaW5+GwCNxR3G9Dl4mo0GpSv4HEoINifGNMROZHluSkdtI68ds8eRtBze
uVXbR0cL+6gck9hBXZcLZRRDZHO2JwwBwzygeIdwhbR2w8o7zTEQIFxe6t1oqy79L3WnJGUAorKG
cZZMMF0xRqtaaYstBtbEGJjAjJliA9fVDkuhTs2A+fZsP4vkQQ1lhdKzts1mKnd+a9SVh96x5BEv
DNJXINuPE+mrqCgkbNuQgsCNZE2oT0aEaGs2d0CnsmwPt1zRJJA1CzQ8Dy1n/pr7tBu+CziiOi3F
p/6CB5CtPYh8saS5+pCiTtZf3FCxzl1S6WwEEcIA1upAozBJNqyi8Uf+Z9qBqk5iWrAq7xwf6kfN
CVY1xvtcVyTIMC0paxj0YYPtKjTAVluHUuHDPo/J6nWYLwy4zmubJN6PFRKSswfjEADscskLmf0g
geLA891U2UNmetJ8x62wYIJkY7/aT6ldOYs4qTiHmIFRzRo6ooVnjNdzZOBXbKJu6Gvi5Sn4eo5i
b6xFfY+sMo3/cJCA8CFIsVTht8N+ENOQWLLfrjfGHoMnr7i3Xny2H13wFxtCzEoMIitZMyiNyxjG
VSnCJn3LmmEAplT5fjCRpegn5oQew3BzlWLXXRTGtXYou+yxjdNs/e791g3WCNOR5QpMXhZu8h2M
5ZQ1hR03jnuPTj0rxz0VXI0kFaS5Texsmk4DEwIFqJF48CbGyjB4CmF0x5CrP5oJ2y/jFM+yRs6R
jm0f/5chGBD2ZuQwBP7GhMxJmYkH8XRo2qF3slPSNZ4Yj9QDjmFuXcjl/a3K2KLs+hYGUnnCHKvE
gw2Nd/xszVaQZ1tkyfRmmDDpSBK2pzGVe0cJgWI+bMfgNa6AmP7JMzfhRsI9lxD/20gBWoixeF1z
cYPtGYKfcLKSAqFhyEiV2gsaKjtj3EGcZKSjti7jZRn/swL5dS7kvYfNsn7PO6u3XOYXeu67zRZL
ELomKC9S8FhrMRiUHrhCknDL/2L5jKRwCTggUIwZxISFE2tCepvBNOfnGV4op38TV3H+TNDTLBqW
1sugWLDPszJLcqMcp/Ag2jOlWXZrnEqkXWTgEJZjWIrnD2BamWLFCpiKvI2lSCYoTY07OI/EXbC3
NGi8/6bIJIBD9jFAaWs7lAtfQASErRtJUuJ0JjZsmWt3uNIK2eNd1hPQnWLkjdvhM/C9FdsRicfA
0TddjRPf3gSpLE0Qs/PYQtxc4hnxLkUYX07Mv5GJjt0HJSObcioXNe5Dp+jcnsswiD3kZkxOzU+H
2TXxluNAtQ7mMTFj7HADxkgWnSx6ewRgE99x4UQUsO74m/NfTiNDcj75z9Vp1cFBhApKndhI69Nj
B9LR47VhyFZmxgHvvhmWoIPcWrFXIMhOQbDAEBqwLAachmHRYH0t4TxAlh3qRsZ3PDttWW5JDI9Z
fvnzIqvfnOklMAtKE2ZOo206SInXbLYbhjRLaNGrzsg8ecuWvNLMHxzGQUZucGev8rzINejPgQPk
68GFm4KvKZGIiu5SYwFTMzmricU9p+tferrFuvHak4VSH56ka1Ps4aM17NE+D37baM/77DJoBy8j
K8g9aV9J7U3yF2wXdtnzGO74JCb/i/sqIaTYXKQ73MrVd7EvxVWxIAPN3XjJRoBQObQ1VBB0Nwpc
XQlWL4uT5tdXRsx3OFg6xc+VVZ2wccNzh78pCxZtacyysG43Taaq0qLAoyzyLzOonja/2AVPOE+Z
w2YVP3eFGus7CWAJka3kpn77zcc7jXgjmMkW5zRJVhA5Lj5NOAts4vt42CnLptM48NvwWnGEEKrr
7/mnmcVd2RaNExzrEcfqa4CNHUNo2weW82cpfJMaT4ncggg653bKHKeauCysBhvuNlfxcp/A6EkV
KLYOgfimZYBBn1mmRMwFQcgg5Sg7g6n/JkBZofPRbRDMrxON68ocADJeWMOwWhLDIyWCkDTGOQoB
8nKtarK+YE6oGJElavKq6h8BjwTkTljsDSrE0WuVhBfXz/M0WpQbLL9NIDQ9IiFPIzwWWZMHqJmT
OS/qsx+bvnnzVQc0asuscsqBlrEplvFGKjkaf7Fwm7yAdZq7hPHQ/dSgXGIiJ3CA5zma581Yp5OD
bNvhx2OagOZ4B0qdktJP6Xkf8mSMq8eUwdf8hdNet0rx5JtEL4qsXhdaBRJMg28CKsb+kX1K0xLf
KhdZ7pIuQ+u44Yso8pndV1mFf0dbDlivWNLYEg7yyNjooeFqcoSe1gzJbzO1mfsxj6AsFqzu47R8
omONg9fCW3uBwqExfenzsSetf0+C8Cw+lypTC1AYuobO/eQEjuEW0OM5/sAwSyYqBAgZsmTxnBHU
7UYQADn/FH5Bu3sj4GdtkAcvIpx+vUoSugaVME9+yinOKNACLy5E80x4ROr+HWO3LUnkMEYa/CAJ
TPM+VCIYDUiTQUL+O8dm05lsCZD0w1MqvFFrXEDJaDs4MQKMjVZURoKibAB50JvOqiheDMVljPKM
ZO2N8EozZ0Do+bNMt721SGqAVJgtwrfS5Lh+zumBCz7OA/s2ckWCkGj1GLFy4jBAf+3sIZuAsXtA
9z8MF8HAhLm87Nskqg2rrO/dOM+bx64rlzZKzVRBd6lH+FZUfG4NWntBS3CTTaewpszIqXEHFngd
25+Wyzu/w97dmFSVdWstD67t5ywjmBKqjvRO0jtQ3JSoYAiPtRs3eWQT43v/GUk/ZIJcqIA+Db1Y
NU3tvrZcf252SY+jhEGZMiTZ46y/WZ/vzMZuNDtzKhGHy6E000ufpHaKITjF/UmG4PTiF3TIWzSZ
RRVBaiTPZV3FEG7nrKZuZYLVZFcnFI5z8qoUvysBRcawzUnboNhgLENiwMzoB19Bmf0tOyiXDWEP
DvHMVXmzbOmcF9bMN4z18LX9gvreKfzySnXpP7QZLACLS09/rV7N9LTv/JtwezDXqyCuduPMXfUw
SJiuTULLgfcGl18blDhScM0B0Ojdcj5k1syN2nrLvetWjh4wMmxULhQY04/VSek6YZcyOLlvm5TE
C2HPfA39uY/xJdCBrbuironUbdzeIZWZQ+WUlHb5X+pl6cEJYc92cd/f+VPM20Zb0f4odgDRyKDg
q1QsyWHTClZONpb2cm+2QXhX/rOEVdJ/HH1rPstW+t9qoo+uE7YUtDvpDkgOevUhM68dANJbYNXd
l41RgUlSOY4xL4ONO5DdMjPoiSlImNaAVbtMfU5My15WpoN7METliSa3hRA/5P0OqWL56CKGg9GJ
HyiSeflad0t88Ly5Pzlgs2E3SVSxLO7vU0UjS8RQekRexBbZxC5H7rZ5dTlcGJCVzoFCfd5n+drf
mlxh4F0C9mRpq96AZDkPbosaKB6tfIsgC6fTaDQk2rodDCzYMXrG/GusUkbLOs6ITiWxC2JOjCf+
mMv8QYcqFLe0QMRguh+ZRAUjJvhDqPZOKgSrids8IJzCHvNr29f4xEMWVxwcRMSuOuEzQToFsp9V
NHZS55+Dc6CqrT17B5J179aCXrXGxvaJOvmSrin2LDH/Sb3gaexoXVKXvhj0sMgumSOPMXhFFrU4
9+qXGpCClm+PZnfDhPxZlwSDlUF10vvVoS0JJvbgG0KOmynpY+JAs7g4xowhhxyUCZ4OIBh8vaxd
iqq5F0RKD5ZPbxr0DAiWa5aw8DRG+OQdyYpAB+LlMfNwmIF2DVJ+h0ZF7riiPeTnzfEKRNDy/1rt
ij+QZTPgwsH1sdQZOzksNxfLy5qRe8wdjEQ4ouV5MhfYEV1oRN7iAgqadnnc/tdVmA1jUjyIEMGt
V6wvbhZGOgnezgkec0nY85gA9emE6JjOJi2ufWrv+6I5cqo/W+xr4IsQy9SzLZ/2wrD3FLw6Onu6
WWb9UHTzruAlWczfbP1KJYI1MCLkVe9Sq9rbbfFasU9DFb2QnWzDyXSOXlhFMd8sA79Dbf9NYvSd
lrmza7b4JSjKBm3k+sl5vJNZdycGlBYtkPCaBBZtGDOt4EiTSxsthgVHPL685n2aqJkJdsdEg6Bg
7h5cEx8U0r6d6MvjAuIemJSGztnOM1Qq4hTX/N0gjJiGbsvlG5GUEHUWEoBWi42a79r+M6XePu+C
U0Hmk2kTKzWvJi9lOP8dhZDbXnk3HsZb5k8ErNpXyyTKaF0jzsGrM4cX27DutOYzKblJoM1cRI8f
xyZJvQ/wXVWr/06G7menSGoGUxEvkACc93rJju7cRz0cajnkEepZKg3vxQHrX0/2m5VUr5y/oIlb
glyWD4zjpzg096MjUFLyKDNiQ7WGXNqAKQW7YIKjZSXTdmWWNrj2Rz0ULzIMXvR/qOW+gRTQgRyM
9QXNkHtkQs0k6Ys4j10jv8j6PBrAlCXUkoRdJb6AjX6PfcfcNCECCDE8rcVXbthnOJdRI+e/DCiP
EAEfh/p1Dcx9L6dLWmWnmBU2Yd1x4O38eLnMbLdm3/kItfrTqsRmTAjICn0q/NFgFdB9mkt4wyp7
yazmp2smRIOeDsu4+g2/jM9/PKc2SXkpm671WK2kfpJbXZqS3CCYeRPfmTX99XESNMQYlZLiERWs
U2DN7snL8EgQxXCNUz47Sk8iopy/6qXkwBu3XTtHKMgeMjysDpAHnsaGbB+r+xj1p84BBHIOFH/N
/MFixVzE5z4jWrHI3ypkDJ6a7xkaPpmmdxfKYK9aY+8tRHwjiGSGs+3zJtIiAgfwh+kP98jSvgib
IQlQRA3v2oxcMGVKV1acaFJcM14qjXSAfY4+NrwFTJ1d51uDhlwn3KGl3oVdzja0u0sw82ZODekf
yWT116RvDQvv0YIu72cBMtp+N/Kp5fU3MfGXZMCvweaCSeHV78ptB5uoFcs5ybMoJSFDSz+hPN6Y
a24G34gcD4ReDRcdLVyTBZE+MGaO77b4z1EKh7LLoYLWnWeFQQcbjrZ46ez25pHJY5jekcHYTh/N
LQndzEuXfrhf4LA6mX8wRwsAdbXjTT3Xbf3v+cpgjrAd+9C/+4C8TgNSAFqSVc3ZyOlgx/62q7MX
C/S5OXNOYla0tJOWt1R/5vncXqnF4cOGJ5F5T8yLTg7HAv0CksvlVlm+Jjzu0O3TK1l7ZDI7/EMn
5sbHLjH+TEm4yxvMT5x94NJfYi/HymJuB/J9Lbs5W3RLIQssEFnDNyrES5BZ7yv2U/6RmvzEl71s
qHJOnJf7kjwirH5nPu+DMAoCfkGzB17EXhC5vgAPN7PHYGUr6Y34qsAPP/mzg27BOiYiAZWLR4K/
r+eQIwPw4pk24ETCS9lF6u9kAUGhv96Wha6tkcg5uw73hy3xyQ++VywxLdaZhhUCf8OLn42P7pA+
t2ZwrRKY+az4KR82YzCxqo6j1eC0mdniAnXByXQyp3Cn/+9gzM8mB4nymwNudiUIJEydbeHS/qPO
CGa4RnjhEKKgdai2jvEG7+BOtEGkzzR9ZhVNADkLZSxXOMUAPz18F2Lad3QbRbBqosynjPtdifyw
5P20BzCWHB/6tjLqb10/FD00r6nqzonlHFu8m/qzdhzQkDkkxMmunyzRYWjJzchiVroZXJzVLZda
0iK+sbMG9efkvTBZOYyDfxvVchArBOo2H5iTWO5uzGJuv6VJj20/vOb8MkG57D3Jt2UYTwGZ7Ksj
Ize0bxLctgcs3xZ3DJ12FbVFBl3bC9DNogUewHUYuYwsQoZ13SFltmUcChjUjqalulTK2+oXbjEW
7JIpM788TWhIFl8wsQ/v3MaJtCKhKtQtmGLcWvjIuZXncTlNY31G1/lm2N8xdbPqLC5UrE41gxzs
h/64nDXcoJ7wD7cli1NOa4eHppslGe9Is/jZVMgcwghNpzL88ghU2Ix8seTN3Fghseq5+RSsYToe
Gt+96NulzwYtF8A/xdqgR+eOvrAy/MdlcdE3ZSd3cT/qLnks8aeudBPZKM+roEbBeHAxkc7nHeJ1
/aOTOPlgeXq00lQyjso/SzOM9K0yYz6wc3Xta32St3sv/WOU+c3mJdd0b6awO+1f0r+bfu7J3ouC
/JmN0cHn4ay84UV/wuxubo673lPvR6oy/uQ9mbgS5r4K6qc0CZ+0CVk/uqykNopcBSsk5080B32a
1pzwsK7vBBAO/Zula5Bt25KFVmudSgI83GL+g9yI16XnUmMWMwHgkqBSLY6kynzDlHZPivChUBgl
0cSbUCONCoK0szz3/YIDqbq1DcTFuLAOBfYXc8CygGWPtcmwL4EFOYpcciLXtI9v9hCeUkV64Hgm
Me4Vki5Rhqc6GB+BBB2mhGiPAP5n4+1aVI26oo1d/2im9OSYoay13Wk/kpfiiDSb65oTulyX54WP
3/CZMFMuTEziEFiQboxxioyDIEtD+HH9NZgYPOvvJe1HukM+df3XWSh1lhGzsJeGZ9mMzyog6oMy
yvAAX8b1d0Oh2ynxmGXZsz4d9KXpOeFDx6fWICJhCvOgRmfXT+M5pOIYWaMwA0QQEpyJcqaAKl6B
dZ+IYIbOvu68wTnMdgwiEKYUoQjzbF+k5qQgyUdOcFjw2Xs0dEheOfq6fcb33cTlmW/hIdeQfvuv
voJBSxy1o5F4zX+19tJW13aEy8CJy2ZsU84wHHW5jYku5lpfZf/pcj11Q3YbJHInHimohbAqNXmi
iIQcQOfnp1wWFwM5f0vF5jnf5LtDCPXvOkRReVnfmupz6GNMGoK+l8QeYtYPMl0/2yA+LJyboVR7
k1GOLnf0udnkGuMN3IBrnfw6iBvo5sfgbiwok0Nn265LFKbGc1fkN3/NCDgimasTOdA9AsOxVJWc
S/HsXBausBmfoTZmiCQ/kxB1doLpnE16kJOwD2X8i4rhrtT1HVGHuvxxw/6iv2RtgMyKOYK4tk2Y
5eqDspTtY5dNH/Ea7lH+n7lyyLK0v0aICEMw3tWxc9L3cl+W74gNNEWCrcuzrkugiPzXMUMdJgrN
RUGLrF5N6n7XeCsDPpMUgrvnwhYe3/RB1oCEGXt2GfyNYK/0F+z34VWfLKxez4xmfk20cWgZDvou
xX5EfArJ2HQ4SD6vMh2/Rt+eIgFWZSjLT0MTaHhK2dWedIsRyPowFz2yZYH4EHiyU81sg5HZ0HAq
Xt6uwPgCIIqoSAJWYLzVCRi9huUKeCH69CCuzk2Nn9Z0bj0lAetJWN/ZX3e0qKAUk8g14ixIKCLh
QB3E4Jy7QavtkY6D43vUh/9Qk9bK/9at5ZCslxptJkThf69LRng0CNaLfq3ZNp/YkaJBsjE6du5z
zPXe9QvhPOFeV+wLsCWLU0a/70ylHixcxRsVcqs5EjNRrA5J2x9GHJXMLneDCq5jcOvoprTvMukY
aZPX5rdI9IviO4Da6Yo6sqCHWoJEivmu9L3nefVPLe+vNAkjWeUhGJ196nsH3fC5y7xlz8D2pbh0
bKUCejtWkCcWFxcDE6BbIaIuK+bPySHM2nsD2IG+0XpgyAO/sJB3ugzMeU5zFIA+FWM50LUS/rrj
Wt42HPlWkf3HcvSgL179tIgcMiLfao9OUj+jmXrzZL+XHi1mKuCeOzv999n0ET5dUtvi9uQdRdl+
Leb4hvib97s6hmJkSOYefeyILPSugoylsHxpoUjpR4FFx7s+LgrefmE+1nrYFvcHSO66+hm78WBY
Fq5polwQjxFa0we3hqSXulU/RJ1S1HhRBhQnHdYLb0ykmIe2CMVFzOiE44Oa4FCl852GKVSUXKVR
Hk3PQ6Pu7PV/R5jvLsEfYPqoEeW9fiX4IWZvn23ZUooDW+Dlwot9X6QGtPN867PErrDa6uBZkC0k
kNUGD47PXba+Un9b5fQAWZkWr9o5Tc5eMt35BMkxOyOmWINpNN8q1cIQdxav+lyTWXjkWeZBCGLr
j6qmB9l7Ny9HQVPfdJmrr1EWrdh7wWHqT5rqcIUxh4mKAcylLhZ+C+HwTMbLN/aYc5DiiZJ8ljwc
+tflHj95U3DHqA4Ap01gov6my9+JwUtpcWJ3T3U17Y3Vuprho1VlERUhjx8hRmAh/xUpavbJvf1x
KPmN7k6fnUPvP61WvtdVv8GR2PAENt301tFFEDx2JMUzSu3whfAY/tU27yZXIR+yPpdtGg8CMXRT
46vlUzeZhlye9V+lXzpdGcWULBWzNV1OUQEWGdC0VtgsJNQdTcqhyyeWtTGLjTI5S0Y+XSDvWb9i
whI7s/hCSH/mYspoeg3hXhCM3HR7FNrE9vpy52h4LMLkdbV+Xbr4nDGka6gtn0pYVkd9vFprdyO/
h6Mx7E5c0OeMuxaKPkvdLgrIGpLK/HCxWIecgiH4l5Sd9cZjnOYBsGqqkP3Rav/44fqUo+sRHYuP
+pbaxkMKbzHz2ifJZcty6KS/B9arf4rYI6knPc92/ilgcpRIDllIRzFVonaa89T5N06h/ZLIDz1z
oHlOrfBi5vFVHwj6CDaFx+yxefDinIwVjrxWVx3xemCSUMIr1AMGlhERzpkjqKhTniwfDqFvrIzu
wY896QasKelZ+V4oEg623TKYKu7dsEIuFdArzJtJLu+9jb6ckcYs1/tUjt8k/0b9hOgvFfLihjV1
mHeuHOPSct+GbbtL1+xdV1MIYED59PJfd4zOVnfuPvaHTZ2N0VDLR+KFn/j/+3xeTKPDcbxO/JsG
fh5aoCcnbA8BExGeCVCFx6KEkojdAPAecIY1/sm1tZwXVHUUpRTcnSwK9tGefBTsR1rPMq+pFx6R
7rDoSm9mltyGvvpmHnX02/+PKWIOSW0G0zNBtQa/Ph1FY/ZU0eU9hfqvPcdnK2DBnlHih0o9NE1r
bZEHnItufZD2aO30eVsHw4+VZDeULmcH7kEcime/Hs4qRv8EjjXKmUEwW9w50rjXo0VdAJajPLK1
Ac0xM1aLY3jSdpvcEer9E8RIAZD0cqiqtzZll9Mr1pLm7NzrSY2lvJ0upzDVkrDicBXK42rV6Pgw
FjuhgzmhBW+eX2JmmazC5X7h8Fhqm+178YcF0DkIhidWS5vAdB7b0OBWV/8KtgFacSeSN30W2mb3
Htb4vJk8TTSBKTwbXYCkjnc/xM1f3YZP3Jesah7sfriDmkdyG++5LOs9wS879KZnVSAiCIzKYZXU
v+vy2Cnte3bvVw6P2zzlfysjvYewceXHRUyKPlle7nxGCECK/gq6L9ee/lReSoiu6f635Oox4D2u
HLs/YiYl+5AIWvwy196U79WE79MTx7ZY7r124TYhxTv0eA7j8t+HhtjvYjXeKST31MwunhCPKvcv
RjG+Iu68sZH9mkDv/uu5JwxohJpxXehi4N9FDReUePoHs28uAJmWA4lRr5AJ33z0h9vBXp+YMu4K
w8FKV1ysjohNJvM2PXSPVFGPPxwnJdGzPI40tBoFW1ByDz2QeEMPobip0nz6sXry5/Q8j/MfbEIR
MstrPJToi3kJE5w6AnnNxvE8nLzxU9bgj+2pf/IW0awBDFd6B8tK9qpBAhPwZ5D0Pii1vBCIxlND
oSrmOn80Qvw8EDRu3aDxJ577kxnuUQ0xPszQ2GBBvNZVdY3n/GMaISD17BTcgL+2TsmKci6U+Ccs
Q/8OEx/bvX4J/TZ71R1VOdlPCU+LbMm3YE/90A/TC3BgH7OAutMzJexYzAhoTXVvhDSWvYr5BF6O
t0WuzNe5Ajwf4l/AvdwM1S8NxLfREblUV3/GJT9C2oPC27K8DAH0YW2/TL5z7TjMBluJTYONFChn
EyX9+Gv46jUL+2vsO3ceo6ApCA8LPZ0onUeceRF60r1+cmoB9NlV4uaYi9hPtfW39gtkKd2uD6VN
cup67zBGnNKEzVx70L0NZPfPzBuJE6dxdd3iq5qHnWDUOY0hPaF7Tp0GMaUEimLByaYacVEvWjrE
3LJxUEIZgXlF3PmSvc++bZHLXb23OdIjBAjfaMEuSvH1BkVO3tAoP4LSuODReZsSksN8A9KTp6ZI
BzNANHKeYjRHVpe9zmgDN8nElIRUElw9Q59v2xRvpaxVTK8YEjVs5b9rWL6X1fQpPV/PNIDUKrbL
wJQzuiP3N3AJATRmgniy+m/loZNH0fDqk7ESzyMeJ/QdmwzJAI45bBaVuqqFZRt6OVCObf25+Arp
tXyr/Q5h0sQSszJtpKctuW5rWhKzGbCd12e88MNX3+vyY5utmK9RG7Hy8E3dOXvhr2hwmqQBRh21
fDn0VIidPbYb5l6M68Fe3CdhqQ89D9NFsYsol4p+vLogY41q3CGfOy8knomwiGYuM1bODItoh/WI
eW4rjjYeC0FEteWeIGTDje75WwVim9IGsFYl77B/o8Qzl13myY9uKN/8kbRd0g6w1SNc8TtIK5yf
hF1E/M9HnoZR1wHCLLgSDXYKCfCwAIsMlhp26QVaRpbBgQISzoCIPox/O4me8qW2nGgRwUs4MnkO
8cxaEk6LsB8dOOdoPI9k7jC5lHzsir6lSrHJlZAFBaF15drjsRrOaETinV21COiKnpYhjYhGJ3eI
xBw2/PIF8UxkcVUwTODnpruA5dtQUUbV+XURzYNNfk9PIEExetCVcEuvDNjpYWqH1V7MXWyXV33d
Z9N0T7SJ2KBoP438gdBxqr1Ro09nXCyxoh30vZrEMJHyPpwOuszSEzG8GSf0C9fEMKK5ZqI4hxJU
bHqagpG3ojia5Xx0KK31T+TpIyrLKx4U5XRtLFgDw/PAjCNOqp/S8W+JOx9db3xDQPY1S8j8oURw
TAkyhMktwRmt/bHpJlnxfkuTHtsXnPB66QQWjGTxoyQJLZ6Qzmmu04hdZqs8tq3a+M7T804SzcOS
j+mu9ptI/0FL2p85+K1TZQbnEJIFk/j8PqHijgPK1sCHasBwKvdpbRhlk63YbsdG2xY5jaDltNtA
Wd0VMvLb0IVDVAE+wz2eXoi3KDdkJH1kViy5ANnMKjyBzBIAkLeHXA0VYrC8uVpLlxwRZbZPNAZ5
JLOUKm1Ib4PTnJWZ/ce55OsJsnoKMn+vRms8pqUUZ8tVbz3waGgkxlmUBLvZIrurkuzXGv3n1TTA
SOAV12RG4nM+q7gpISC219GwwckrQXojb/KN6eMhFe2dodJHjRzpgvKT3IBj1k5PJQgOQgbvWzf+
qm06YkKuUFDH5lsROC9LSZDgMAvaMItUEf0e5nYNfGY9EreJKEdAIQIGsJ1NiKnUMy/EsxOqQHtr
9uvj5IUPFBJMhF3379pqcsBQPXXZ8KvSKRpW4MaZFzi7MlynB71L7hLm2R5ThIGvBAhAN/pffJ+f
5QC8tgAURsNL5rvxRWN8CHxFyiKl/8Fd4od2Ta951j5yKJ2sRj0MbLr0/FawD0rNsoqIILgz7JWV
oF0SVJ7fc6cCpp2h1vZMEC37cen7H5wPgE+cX7NNryoHy+hkDltep9yh0kNxE3DUpKt9JEKd64PV
DUkdz4zdgDOSq1RgXZ4DsJgMKI4GcdaLWs7YQba6JdNPyjguhzjpKF9IwLVKHPALjcKSms+NAbbA
o9vTaxH0PdWGAKRHyWoct8brkmD45rLPJ3aJsijbo9Ig/OF/nJ3JcqXItm1/5dhpP+xROnDt3dvY
dSFtKVRFSB1MUVHXNV//Bnk7ERyxMVMr02SZ+AbcF+5rzTVmgj5Pbd1d3Hi3oRpu46J+TZLoB7/s
sRBsQ/A0uaiGDDq42pRV/jsIcFYic6B04RF+9l3YaDhYZewzQgWpXp+Y2j6X0DhL6VHuuwe4AOj/
uVUDH2AnPxn8sxvdjwp1T9sNR9Hm0A2k2VjEegv+zeslcKXhjZl4bE+qH1lLObf0PWXUziAigBhH
MS+prHsnkW8LrXqOa8oSyP+/SQZ74Y4yucI3m+6MfZPQGalXh8RGVtXX9EcgDNPuFKF4gOndo8Wm
pVVBsJWWjcVqfQzGPcb407zSJX82+i3AfDs4OCitczccE3z2A0aROy8F8mFyuogDzMDCGFBMGxD3
6OjYJp7+hdhKKdIc7b1oOICPVPq4JpQyh9jEfEcWSZ+O/T0kFdR7wll1yTgbWsCvoumw59Cj7Ci4
Z3UtW3F+dBBtvSCPwLi+9U6qHtL/LX/z++CnFOokNULlVxNESM8kA5+UvFdXfkaGWYr5mo0rPFS9
e03VDmpGmkKxOjJxcogZBhhZj0S5oj1kgXivuvw7BdhvfkMWHN3lne+aYkU7sHHTKAkZxjGzhGEh
Hjr5S1rQiaJYNcFAR09QASsTefU2qJq3Qhp0krBITFTvC86+DyQpHBplfAOoi5RzCA9+jR9QzOti
yiERWbQsi/dVH+2M0mioqbbPAmrKOjSCfO0I+MKKSSs4aqCfiW59K9lJO3V8S4HzFdkcrfsiv7AF
/lLATCSbIFUj4whx2LiHHYr+zVXEMOapvzScNL2GzaYh2nbT1PWlUus7NW0gzNHFSpfbE0/5qPr5
cxeZZHQaTM9smWwxCcZIVr7qpcq2mHKGbcIURWNosh1KvgZm8chJfS/oqG3IdTu+Q11Ail4K1X/w
pOBY+/ZDT1Wr96RtKXH+KySd2A4Tlaoe1JmMrrJAN446nswuESLJ5ceoQmvmNOaXqDZuQebeJ3Zx
kiTvSDH1dsC2aZR+XCA/v9AJBUDISW8dMJ14kYm1+o/rmr9VazJRiO++BaVxQMd9SRIT9lj6PhD/
ayG/toZF5k++4UP6yxD1k09VYeXTsNCooqdeIS5O5O+7gDKzmUP0oFwWRADI0vK5KPTf/8w1K8q3
lZqaYMbl+07TTnZDaQEVbLMWTYlJYuDQSJi8BXVwiiPpJjUVZAgDfSJ1FJOB8NIt3PZkxdH2LsZ2
BOVz96Tgwr6SW/dn3mEVq1XRmhY2blmWXkSYBJuo1959rKFvLRKFsCQOLiiALknRi9Dgvi/Mutk1
tIunLopZoarYNSbJuUyt30lC4i4OG5msr0wHGLzNFAWLHbRPbaZ1+1rRXuIo+pmpIKIrw0yY2BbV
L+Tm9JUJnrqJ1rizsAho6m+UAm5CUz32fXDPpse7R9Zb021cvypO97Pqsp1SynhJJ0fC6klqwTgh
VwHQlnV8oJIS/6fWRLGJwWn3UkPcWHmxon/PzC66SzyXZux2YGVbEiRFCxXAPbYD1skzwCYOIzhe
hBEpSKsNsUOKCky/htzY4fZQvLdZr/0OYNGcCz+PniJIFTc5/WHhRgd5hzLZIUyXSs0rNUKqHtjb
BMNTgnfdtqpdzE0gF/0o/NGdMvON/tUK0wwpDPobA0MPyPkufjqWgQzMdJxH4n47OktIdwTE9hWr
HgrYrOZvuqanpz4f3CfJBEeg5hLIfqyrcNjSAkqhObhrlLp2+lKlRbVS6kb61pfC2ONI6O4NfsnK
s8WRl3Ep7RgGqkBrAjiXvkUYEtSy2eHpQ//Ds1vq+QpM169kUveG7b/JufOrszoQUBzJaMzeevRw
Kkp9donStEu+pBQXgra8g2CaE82Dnq9nAVfDp/zYHip6e6En7EQe3iW6LB9cUb7TGv8jIEVOg+s9
zsIv5P7eLKn7wjbh0CjSu2SrT3VMe15WWsZZHar4IabB78Kv8x+bsnnAFAzcY4QVQgSAzBb0wWdK
88wCiQ8FOwbaB9iakjDCas9R8cWwfZCZZGJt9ucrWYcdC7Xyi63Rm55mmrbnXyjkhfZ7he3xJmrr
ryjPEESJ4WLpxWvATKma8GtPtox+uhe1oXdYjfe5lewjQ7xZFjFRjKgr0vGAkdB4RhQaqFg3Aypu
Pgh4/goV6wGqzZbR35gBJ01NyNsuCy6dCn8ra+lHChrrrjKwWsaFKPQ4zuZGLE6JKnPCFgmEGpHc
uH6R485qjvk7LYcBS2rWBW3t48iMvOenUtt80c37NsoxQtBvZcelbQ9dCoQVZSVK+YF5QpN+aGzN
gUMfZCoyoAHnLlMz9z4VCScYTkUpHv0suWnkfGOBBvMswpFcNI+gG/dEpWNkZE+xSN76rnqwPfW1
oq8KDopyssryllzlF+zCjw7PqrUApDRx1N0beEmxi070VUfO/GC1ysag4kXOxNgDMqFWWXijPal0
W9nptwTVRkUDgYPb8JAjn8oMfg6995VkYc3Gfw6ff20CBtUi7cZMnRewuYfM94kpUX8XheLZdL27
moe0AvAxQLfB0IwGceTJ0pNcG0/CA6TKMefZaGRrJ6Qcg2z+h8x+SvMaCE2WUyXvd1alURgixRFG
tzTr3NEYvldS64aCJtl/S/4dCOnQoQxDJMkURnlH8pc9MWnIrDbOduTYNEt4W1oP7ywp/ZVI+nAT
GEm9CSvSIVZ1BFywN8wGOBxd3tRCcnr6nOKbKenf9L79YVcU25UEEHcxcuQrUvSWvAmgmNKoPTq4
pU9y4h3UfjhAFvqiIARfY690P1RQUig5JSsU0OwOrTyDH2nQthj7X3od5aLnluRe+1spp+cnkIqf
kUDO2MaHSNCUSOYNhZPsvOpFuydn+41QeudJDcI1hwcnqY8S4O0et7wU10UA9edepwQ/Vpl1JZA5
DAZH5g3VkcqhLITyMGnhe2ikUsE9RtQ7kJIJslCJSoURw+3AffY7Kr2gIW9Ai9/W1kDzdkV7bZlS
hvGLN6hQwzrprFdVFY8ZVpkrmgfuR1xQ1sv09sbb1qKLwMxI8vYCOxF7T6bg2Y/hiiHoxopAop5l
8WD9EHJqar3RWY3HRla+AiA5h2HzlPg+ylLvbOXqd6srvyWy+cQU/trElLF0x0Q5KxEZevPufx+o
yitIhmRkoTwVfWseaP4zN6YCR7bTizenTJACBK2MYC+joELrJYFR+toXmoQHAfgeywHu+e9//d//
+X8/uv9yf6X3adSDVv5XUsf3qZ9U5X//W//3v7B3G/96/Pnf/5ZU2vl0XSfRxN9/vD/QE8p/pPwf
7ELJwRnsHpKBDhW6uAZ7zRlbfb5+eWPm8ubfly/kphdNmOunLqbOlzZlcg7IXW0NXfa+Xx9i7g7E
30P4pQ5mJcKC0qYl5uClWnLQaE/fXr+6Is/cwXhnfzwgTXLDQESBeuqi6OTzKR3zOdCF7owivu1U
/CmF0b65nQUHS7aH9fVh525q/Psfo5LKF2QncvVU0gOPRx/7VDooV5+7uPb3xQeb5GrbZyq1t+A1
E9UD1PDz5y6t/n1pN9fInJlhf6IifwdGGAZuVj5ev/Y4Zz6aqsrf12YqeTRiuf3JzFT4xnmBvMl0
viWK+nWoOHUG7f31geYm7TgV/nj4WpWbHK3r9lR7HHsrqM12rz7TVRcuvICZATT77wFMOi9ztZS6
k+n2/r4yNH/daIN27O2q3nzqHrTJuvYbBTCAnjenpMKg3qyMdOf3Xr4vSr4I14eYmaPaZG1bmhOW
lVI22DOheuvsDtesARuH61efe0aTZR3ouRK6nMVZAcNPD844RxuKnE2W/vjcAOPAf7xlKU97+iAL
FnYOHnGoT76AA5hGN9cvP/d0JisYjmmtdhkTSI84W5WOdJQifMyuX3x8CB8sBW2yggWctEBVLeWU
xs53VsPWI7FGWvJg0iq1MMbMctMmS1lSYnwAwgLCP726WKmOAoBy2wlB34CD6oE2zOs3M/ekJuva
lRzZCYpQPbllfRe3+m1QpAvhaJztHz2nyUoulFT25MDMTkkvw69Iu5qO8zRNniPYbruCIw1+RpUo
YNuJ5nMvXp0sbt00KPGlRXYSSvg7SuAx4pX5uRCoTla1HVap0DW/R9IMPaVINkVFA1oUbnOsB42F
8KeMb/iDp6ZOFnYX1hYZOYzPjaA7W3GFPrHEJKK9SfJonasBOsVmzy7oFElo0R0qa3HIluj6bJhZ
9+pk3WsaYCuVlsPRcOMXdk/aZugjPCXYFS7ErfFFfHR7k4XfyFR8kzpVTpFn3WrKcMz09kYzHQqR
KXl97zDuGGnlPl6/oZl1pE4CAZVZ8oq+MZYMsObooWWTAi2knB6fGAs5b2FqzG1U1ElMCCX2jrZm
1idH22lyfovGeBQHaaly1NrbDCkEqe4EGeD125p7T5PwwId+yNnw8IFRK7LhmOaWINXN6vK5y0+C
gtoCnwkQKpzjFjQjmU0qrfcaLajXLz8Tc9RJYAgABVk4a9ZnQzjhORPOay233ZfrF595NMokAiC2
wvBY9htsTrsbHRVjG7sX7KcP1y8/M6GUaRCQ7TgKjb4+KxW+t16kW/ukD+noiwv5YFpS/NDJZrew
HGcWizKJBeShAJuoXnP2cVW8sK9GFZTVOtTnIDy4GCNuY6vGjpYM8QruUr8w7EzgViZRgHbyTJWr
jmHFoO2auPkaaPo7PUrRKiwktO0Q1FbYnP26/kjn7nISEtJAb1qv4o15ZSZ9IamA6FiHVpb3T3J7
7HL1JVAxV9QB7NQLdzjzCVcmYaGTdVJuNlmx2DHbG2lo6ILU/Pp7C5ThJJle+O36rc1NxklYsKuu
7CQl7c5Z3+GgiBPUScSqsrMAuy5MyLkhJqGA2i8Fjs5pz8EQGyeEJ96m1Hz7ZOrIdD93F5NwYBcy
MFUhtWcSL/bJ9no69gxkV0qJsvX6EDMh4Z+4+sd+MB4neAm85+zTEHRL3p38B4zPhavPvG55EhO0
3KBmovOM5LpJN6VZjC0JdXG2UyiEKQYJC2F5JjjIk+BgMo8hNxktr9utdpGAdhL68a/IFvGjAXpo
LdPovzCFZ1aNPIkNiq1nOgAr7SzoQgRUDaJiCygM7f6P0JbWJm654cLjm4kH8vhY/3g5ZWv6ul/G
/VmSzX0h6y+Dm8rraGAkCsZSrYI6DoKF+fxPJP1ghyBPwkHiJnKX08BybuLipz7Ij4mCXMZpYhoO
/TvYHzm9Q+HBp0QWRd2rGQzPfHt/J/R3kgIjKxdSR9YHc1MbLmLApcP13EOYhAzb9mQDOUF7Jmn0
MzTNnaP3l6zPX+QMH16QEaMwylt4uTPLQZ7EjUhqgJUkunLGNhurPtAma134+v76YlNmYoY8iRkY
O3mF5nN5R8Pf6gc4jpWmP8Qukk/Yz5Z3W5i7sbdgbOMY7cp7Y4fONzPal+s/YO5ZTgJKYLd6roM0
PFt2em/INOZUtdgOsnrnWOp7DbUQ/o1/e30wZbzqRxNqst3oyiijhTpqgYlL8UXpzOYGNxqonwrF
xsxWxXMGYGg0bwjWkD/IpA4K/kuSEPbp+k/4+Hmb9iT+lL1Mi08imjM8NzBtyGepjadHJY8W3ujH
gYft098rNFGoBOYhAygtnk5opKm9aC+q2z6oLb6slVjYXH384hAd/j0O0lj4fQU7N0qM+kZkxW+u
j7RQlrBwjbQUKvow3FZKThfY9Uf3cZjDTv3vEWXEYrHSsuzsQFe3UhH+yP3kKy3Gm6Bs3rW4ew9U
X1rhDPRwfcC5W5yEHwvLJ0G3bMuXqNoMmKquEjTtfds+U3S5yb3iZDjG7+tjjTfxnzPTtCcxpSYF
EqXyMGr9CvjQJuiB2ELrg3LYyA7Xx/g4lJj2JJR4jm1LcmeUZ9ppi1WgdpQE+oVrzwQS054EEjtX
B0T8pnJWk0uMqI1DHNCrr2OnZVRUazdWt8SPsQ1+7KHIKbhaFA7Ar6xCs9pcv8G5xTUJJrnwWgMG
YHdGIw/CWt8PSXNmFxEtzMC5CTEJHxppTg3VNTPQi/a1vhtS88w/qLasQLKgSu8WouLMm7ImUaKK
qbvAgkPOqPfpRcVH5RBSi194VzNzzRpv74+PeJYaEQLKlk09GStMQ+5kyacma5y6uru7/ibmhphE
h5G0S2ccaYsoQu1gAk+9xZfZvK2ANW66rrIWxpl7UOP4f9wKVAdVQvHQntG2JEdbitEP5628u34X
c1efBIC+0jAYLXR2u0bzIAXSu4nF8/VLz0wlaxzyjx8uV0WEOx+Q08JMrDtFyVpEOKqzKbr0OTIi
D3tmmpJxg+4WDvIz2STTmqz+omu7PArS+uyA1oP3EFj7KMe5Ie0RBmqA3NdDARbKSlVUAtSL+W74
rx7GnuArWv/t+m3PzYtJlDD7Wjbhx7UAbbL+MQtGTpkO/AxQf+F2Aqa5F79cH2omGFiTYFCQ6rGL
qgXmg/zwAct3espCHyMCU3OUhYAwN8YkIFCvzWqH7tUzZgt0OQnve1sk+9LSnj91D+YkDrDLHMm5
eXPGJBX9uSHQAUu2NH5u84WDysxENCfBoK01xSybsGUDuAu7ABOCur/zQhyS8NpC1Wc8d5a5kAae
eVzmJCoA5PT4lNIBHmgYUwfYQGxBxn5DRbC0R5i7m0k8SFk0VVXVzZlW00tmwseT03Os+S+VpF0C
3z7aWEUsPLmZnZY53uUfS5gIDVYgYD9SaRGwTwQIpdroeHPDgdDDg9cWS9+1mZ2POQ0WlhxXkYl5
rYkLX0rrPP26rmEj9beq/lzUIBgTL5DWvePBG24WC5Qzq9WchAwAl5ZkFRnfUMVfB1nxHbLxI7rL
twLS4MISmsmXmuYkJAyNRiw0Rw8wPDJQz0YBgm2ffh2vUKS98FX6+xFB39Sm1BQ02uGUVrTa0tl5
7iVOogTSKEjjliafMLzdFV1xB17igNfGPkVQaNFHdH0hzw0zCRTwymzaWlT5JHJxzGjQosR4qmFn
yLLyaFnRwjAzE0VM4kWEV1MbymV0tmgZW4sOHTukz3NStDcsDHruzS9qFH2vh36hyDJzX2ISPSod
ArDvBEgLwR8+IInKLrlb04vSxvgcIV45yl2mLyy4mfAhxh/xx4LjnvwgpT3jDM7PWhWJ9Wo15QH5
1fH6S5qZ7mISPCh3xLbTScG5zcg74v9iyM0a9Pc+8/fXR5h7P5OQ0UkqXbCKDQ2oDpBuKl9cFYCN
SSM4jZ6mdJcikqI//PpgM7sXMYkaQ542amDGw8mkhTFH12XJoI+vX3vuvU8iQ27FckEeMDlbisN+
RT7HFZL7XrUuhWc8yVG8MKHnXvkkOOAq4Al17GgYu9cdM3yjdzY1rN/X72LudUwWv2GJGBxqPZwa
o9FWWV/fkDRFKoShzFrCRzQIcnJITY3rQi8/Xh9TGR/RByc9MQkFeFlknURz8jkeT3qRWh0hmu4w
ylpFpblW6fLAV/nUdpjgYryT9wYtHTbdnI6SLW0Fx6E++AnGJEyQ2YZxreUYKuXOTddq73FhvUpx
DYrCLJ5VOD/wtNdqZoM76JZq5TPT0ZiEChDuvWMItupSbdHzgJ0QUJslJcfMfDQmoaFhDxaHbV6f
TV3hW9yFB8VJvsYpFAcZTO0eW+SH6+9vZkYakyAR12kUy03dnlGXNTsONpD2SiWCEAlM43NDTKJE
DVm4bVyXczqbFvp+f2dhf4gV++v1y8+9iElciI06lNrErs96lynnVEAqkZy0PVy/+tybmESG8fgt
nCpo8ONKv8dxB21EKJxmgoNwlJ+uFv64Ps7cXUwig574MS3aWnU2rVEW0QCEcHtj4Q3MHZaMSWQI
kCJSFkITmwXBRnKL50ynvxytZK4HmPs6v3WDGjWENjOiEb+8AbWyMPQ4jz5am5PwIASozzAdirNq
271YSWlQnEP8A/ea5VGrELp4vf4AZ16UPgkCUiol9WC57VnxQ1oDKb63e3je2nqw23Qj2enwNbfy
pfrlzOua6ht1A3/COJbLc4PRGSBIGJOq0ycLD23uXsa//7EzKJpGzbuBzwTghN6mT8fU7gQ8TgxH
3rDeWfigzo0yWfrh2JKU4R6E24tOx7XSGysjwnqjjFRIdHo/9ih+7qSkT0KA1tMRq+AQcu5LxbmL
8Kg9qJUOjRlbpIVP+NzGW5/EAScRshHqHmEmMg+m3Y9NHtmuymtwdxEtXBLUitL8gZGbtbYUdSHx
MRM/de3vV2XSe58JXanOalAdCg2rsSK9603vy/VZPbN89ElYyBFVlqFIurODBh5kQCBtcO60AJVm
6SYpgWReH2duPk8ChFL6MUWDvD9XnqJzXnFbmr3h91+/+txDmgQBuN70iXokMmPRBme2QAVa2rRG
xN5+cjM91T5WOnjbFpXuGZOfCyzKUwYAznbEw/U7mHkPU91jYHdx0RYK7dkamYs6TJ9FE2HvISz0
8sbC6WPmMU2Vj6EVVLmhlfWJsyk+Z41yELUNVS5cmKtzNzFZ8JJbWmHjFvlJysZ2rJB2CDoP9E1W
ZTdqbpmfi17aZLH7jjaoRlhnJ2qKmAm6lNgMO15LAqBObb4mobO0TfpHLvLB10WbrPmk1JuAejcI
0ion8/duwfiqyQKj2T9a3he1rO4c7zbth03u47hiHmMl2BC316WbHUpNP+o0mF+fIXMvbxIIajxJ
47pBnxcM+W1oRcfGUR6y0dr4+vVn71X9O9IUEn0BMS1IJy8GUeHsRhVWEMNwbDdpMmxhx0PxAj4V
7jIzYL8/rJFSwRnHndwHWqhuKNVtrv+WmWihTaKFBRc+RCUT478pP2j4shR6+n790jNnGG0SKrCp
N5xGYExBvQAapA8qwXWxhfRkiJ4u/LO0fZM01YXeYdkLj3bm1U2llZZiQv4zR5Veq/8M4cvqFZyx
OInthRXxzybkg3k6FVhaqixrfcAey4TyLuMcnNR9tcYTtLDu7J4iz3rQOUvs6EN1Q3uV46jBIWqI
cM04Yo2F6X3ShFq+SjP3l4q7FFza/LeAdUTnn+1GRuLsQsvRyHz7tR08VQNa8GPfDl35bOiYDw+o
nN24xckNtgBsAs5CjNInje3iFzEE3R7PAz3fQ6k0ALZ12nd83Xxxn2YZ5IguS7M9JqI+fdMtvt4N
MFdZNcORgutJeON63di8GLnwpMOVLoEb/EpiwPdhA7YhuJXtEIKVdteDXCfVW5eoARS8YWh1BxC+
h69fcKpIC7/HOS40t32dACu6Pp1mSuTmVHSa9XizQaON761a20ZD9pqF6vc0xCza0y1Qj6Xx2NiU
DfAo2ydNgovyUnZ4Ru5hTiWnQVSYZkHO+5Kinhg8eYvF9NpXHhLx4KnDGrZ6AEIV94Rzp8FHq5+G
QF9X3tcsDQ8xrgFBjkeovlCpmNnsqdOgPMBsl0QXXUZXGlwn+khWfRidwlI6aLdqU+2w/hl6npFW
4bp7/fHP5K+nItXWMEshwVG6wHsM14Xlw2XWAgsjHJxM7ArwZlt4LOpas5de+EwyYKpX9Qbau2LI
yJfK3Efme5Y92BadfSVdwgjVFN/bBFCTqQx8bmurTsIy2a/KzWLKmkVsvOBNg1AAKAO724VNwdwj
nMRaPLGivKEpaExEvtBuJ60bVQ3ACkW4MiRDw1B5S+9na3/uxKtOIjDuUZ1aBl18AX2C31ji86XJ
0WIXxo3wi22kuvfXJ8fcjn0qaG1SaxCFX8cXWVafU1tJVqUnA/GAuIDz3r3l1Id4QLVYJttBJN+v
jzoT7KcyVwOHV+xfs/iSqcWLJxe/3T6+tMZSNmJmnU2FrbBM9UIv/PiCO9AXZcge8xR/vLg7ZLn/
GNvRl+t3MfMFngpZZbeH/NXpiH6s4lccOPVdmwRLuqK5i09iRQ9BJuqBXl1UPT1rA0YSQ4n+7vov
n3tA46B/nG2hIiWeBNP6kkRZc1s1cfbsyRBxVn2VVe+Wb5I5pMFIfvrccJNtmew0fOzoa7kY2O6u
Ck05UrM71yFody29rc1ic32cmX3LP5mXP24rayrBXZXphY/6XaWX72aiQ/Ajrqt6tIF8dpZjsdNc
d2GfNDeNJ2FBbrKCDXWSXnx8c7a1qhQcFID0FbX8uU4mc6pc1TVLq4zAS+nUl+89N7oTWGat8MZZ
eGQzkW2qXUUbraCOR18TaFpaQ9CLxI8aF2Vpa8o1iBI1s9J4I3uuhs+o3ptLVe65cce///Gq6HQp
qgjE4QVvvYcajUiiudgRJD8wDH1M7WoHQ/Rzk30qZbUzn8qiSLNLIEmY2HXRBnHgLjGcH3iz3vSV
tL0++2YW1VTHagFWYJuXZJcsM25AUd/hswxMmW0F+d1HfBkXPnZzj24SGRqcK/HBDnHMTdp05dvN
A7WrZ7VOHz1b2zfQLbNKLKT1Z06r8iRQlD4WOR2N3lhTwJai9+G9kLJj5IDCSdRmYVs0s4ymctQa
E+qmFnV2wThkC4DgVehATRVp4eM9d/nJ5sCvmkBHbpJd+sj5Jnn5s+mkXzJVW5he46P44FghT4KA
1rBC04LpVWfeQyAN56bEUuRzU2qyDdCysA3jLGbqxs2AY52WwVLVpOc285pNDrBjZWdhvfA5+/g5
if+QkYaqaRowxS/4m73gcfvuajFAQ31h2s5dfrLijWaIfWz2mEpJ15MZSKG57OhCE9hDhEG5VN37
eBWKqYZU6SWM1xs3u0SJRROL8uLH0gEpwAO51W1me7+uv5mPF6GYCkc9o6sKyXWLi1zXytGOJXGA
yxVv1DoONwmlkMe8GLQfFT6QT9dH/HieCXt8rn9ETE2D6Ym9WnHRDXtbi/AcpcnPz116HPKPSwsT
II5mh+VF6x0A2G4JFTNIP7U+oEj/ffGwE8geahvWXdJo9I0glJJMzPSu//S51z1Z3G7Kyy6Fkl/s
7j5sb7xSh/ae7hwfEIieLCzDj/cVwp4sccDUGrZhan6RI/cmBYqylivrDUPTZ477+DbiG0tIwRv3
5fpNzU2uybKPitDvWikdbyrajQAPdK3+Yytz2IjoQFCU5GhJ7bfrg83Mq6kuVIAIxE50yC+9PNz6
jX0j1eXr9UvPvJypKBRZiC6rg5xfVEGCBR2i5d/it541mAZpZbvFObMEJQVXcmEiz8QYa/whf0xk
jITjxmmc/EImRd3gQQ24IwjaTe+oS8mMmblgTfK3eB86vRy6+cXtvDeom5fYNG5jfO1yjKI8M/1l
N9hLW1jSXH+Gc7c0Wfbw5xzHKJkLRu9ZN2U5tCfFoYdC06CuXB/in760//yEialwNDaCJkITyCes
wKtC0cDpolZywYCpRXOosuh2QMwHuwjTgXoz+MMjnuYPmqdgTSIvxYm5G53Eidi0paA1q/wSxvIl
SdNHW+ggGNvj9Zucm4uTQEEPXj/Ab80vSi3odJah2ZlywkE3kJ9YZjd6Zi1sZ+YW1CRayMKovTzp
8osIjHKlusYR54av1+9i7iFNIkNr4elR1YS7JkhPcqc+AKklwyIt/PSZyT3VhkZ5HgCyVIMLFDUq
dWr+003875E/GkUYX9tBYP4iv/VRtBDoZjKDYqoUDQYB+ZaPzSWzFfzaDFm5lBjB/TQd0WyzGsy+
bbrFunBw1V0LDQhXpeZ823uAYtef6NwtT0IGMnIdtkwVXOxcDnZN6D9ZPTZ2kv0OsfWrK0G5TlRn
lWjmUhf8zEw0pxFEJekh1X2AzU0KRTDeFpK1qxyYZEikBZ68YiF0zCgOxFRNmmjYfQqhBRcX2y8d
t+y2b3eqLh0TrKDiVD8ZnvyEHech7odzFolvbC0Wvsszn7CpvNSo/QY5CDMJmiaOVL73NdSUh7TL
/U1U4syLDsivrYW1PT65D+LXVFOKkwcQ7iIPL5pkWO9KmDjRxvIN7Q70h/Xq4CEQfHKkSRSRK/xc
skQNL2Ep3BfLyXscSxIjcHYlHXzKRi2hNnz29U0CiaqVRRf6QXSxteoY6e6FffNmnJFpLuHQ7Fe4
xvQbw4suYSTfWKF01w2Ws3CnM1HMnEQajOmFHGgMHjtpAetb5LJBgaTQljZVM6I12t3+/lj7Xtui
QPbDCx7za93oWnhCzjYvm8tgO2+GkW9rKQIbLm36wbzJILfC8vwdq9Hz9ZU/E0unOlO34wAy0Lp7
6crqMYU524fGxY+0T7WRiKmytEVe7zL9gsugFjXucNhFiawyF64+M+WnulKAyeQe4zS8BMI9DHVx
SoWPAV5wG4A1+9zzGZ/bH5spGQF/aBhhyHeMmhOWCc3aofR5tBtXf7o+xEyUmMpJDck0Aw263kWR
3IOih6+a7ozOqTDO1buO/a6MN8L1oeYe2GR70UOYykpZMNswPwkN+2ip3dkIq4OcpgsLdmbJiElw
wFBiKCyZRpiSeX2yfTO6wxG53F2/gbloLibhAKxdRYMLD4ueml0eBC+lKq/NDpuXTI13rrCfhlrb
4+z3EJTFtiq7746yxOeau7VJNMAQCOfHIAsvWVuiiDDcZKs3qX//uVubikfNRms6t7b9S+OW70aU
H7FzcNeunBwbWYEMXD1wz7d2oeN77ce7ImqfYi/YXh99Jg5MRaToInsIv5A3QRo42qbLtCYAtBrr
Yps3ZStePjfMZKOhOFpXW4bkX1Jw5Cs5KXbCcu8qWf7yueuPE/+P5Vq3+tD5qcP1feMk2/avtJMO
BgXi65efmQHGJBqodYO0IvODC8W9r5LqPBRqtPCpmXsB45B//HJObBS7ANFearQquJpqA2kUBwfR
plxiDMwNMVn9akZ9Ht+V4NL24a6DG0rxUccgqDhcfzrjN+uDHYgxWfo2HC0A805wQe3PCSkf7tBX
AtYd4kMC8SoNxQp85bqOaem6PuLc53MqJ/V6MvNWyuczSNvjEFMVGHCBqdMMsYJ268Fhx1KzWfVN
8BBrdroKYBsmwWhrv6SGmYnexiQoNEHcSrZn+GQORh+OWP7tN85Ad/+Ah04SpmN7TfE2RD0O7ddv
embrPNWXWlrcitIIg4vljZp9714q45tMjfZBDRO/XdqazMyWqbA0qeVQDoCLX5wqHUDH+3hUhL/9
ZKlvcmYt6ZNQAKWdLiDqu5e+jI+xbSsIEApz4RnNvBV9EgfcogkyLSOcOVq/Ud1gzx6n4ibqjdPm
r16o4cn9yWTrVFJaCHBoSdBGl8Jm52ZmG0UrbhLaafBPsrdmnn4uQkxlpQB72zym1fTSmBU270b/
Dm0UvyWt/nZ9Ys298Ul8MPoWlLrWRJe+0N37oQ79L9nghjj4lJ+DaompihRYdSoJzJouVWb/aiCb
+Lp9iuRFbdr4fj8IQfpke6BVqsGcRXORKz4IJwFdXLrzE/RDBt4tn3tMkxWf6r1f6AHvQYlSvMC6
ol6XyCMJLqqJu8OnBpmqSPPGUiXl/3N2ZU1y4sz2FxEBCBC8QlV1VS9FL3a77RfC9ngEYhMIxPLr
7ynflx59rSKinzx2TKDSkqlU5slzUJM+kynf5RG0q8BRB4cdgL/4cyNcTOfdhQNCcYdQjq2wBmd+
HEB3t8frVz2PszNtDGG4EHQYaQf5RDKCbPm8OOrSxOQ/13Q8rZF3BFiF72wW3NqBuu3VsHH9G1wj
0cweNbRWQZ0XEJXRfgMF/BsJ5YOH6o1j9eHF/L9eXzuDe9GBpZHLilp1YDoZKhD7u9mbEoBZ4mE6
wuVwFDlF0Xkbi2hKTOrQ0sFeAw8iDjUAU/0/nIb/QqTmC6Ldx5LvKwEljXqCayPQh4noUx2KZyoI
yBnyE2fs8Ln5ap6hqlEVa3qcxgW8w7KUN1NnP2YQDsuhIgb5uL2Ldb4+lMEJ6aycAYXoBa2AJ6mC
+rHIW/eSdgvW5UtbhEv27fogpv3T3MSEGhLIoCec/aV9Y2t9kowiNqjvA2d+8WQDkY325vpQJhvQ
vEWT5SO0rQD76NFvCzGNJHLUF7nIA5RnYyACb+aS3dtEbFiAYfl0BGnAet+H4Hd1dkMBTFs1ot+c
RYX/p1lqvtWgbfCyOoiUjqqaJnQcYU7Mfw6jBbBYSGLeTHnuPy8RZH0+tXY6ZHJuVxFVlV+elZcF
O0EsyG0Pd/kw/lSQlnIW/Bll/9iy//f6eKbFu8z3nUscEUmKYrXLszv3zt5zCNmXbouu88ZbNo6D
IerR0Y9O5VmzHCke+3Z0RtH8oRunrYvJtC3aE4JCqHfoBJ7eIAwPIbc6QYcjJA/eIu5L39sAQxjO
s45qBGlxRzt62RNOb/Ec39dOB7GT/BX8nGfpjdAFpS+UkY31Ms3J/e+WWA0EKfJC4aitwd7rx99w
Drspi76uEE743K5rzqDuoqpe/Lk8D+F6kNkKge7ZfpSd/TmPpsMYeRWO2OS+PEOMbD1m9mjfDpBa
3SPz7R6uT8EAYAz+B8A4Ad1T9LI85wMEXKp+r3r6S/UVpDnwzMPtd1fn8y/KIqh80C1aRMPe6ADG
Sa3CLWpMDPpre+bKu0se3wIqs2vW4/WJmYag/93+PlibqqqRP+w7CrR4/uCj9ia59TiUamOIy6c+
CBl1ACNdcq8A3xUyfL2EwINY/rUgLmEx+2fEoNQMSevPTeXidN45F+ZSSEuMeKqC5T38gie4f1N5
Anh4pvJn0EFs8eQanJjOu5nVkuauQnYeQK/XsG9eaJm9yYpupKkM9v/3Jf5uGkub85CvK5JgpXjJ
S/voud4t5/aDgFZ2EToP7jwfBh+0zdeXzTQdzQFgd6rFFV55LojcX8bKCPuOCtX3z31eM36U/Ztg
4VN5nlwyvPh2YAHCkD047lR9zvx18GITli5U0zDCJSZlbXAKGjTyD/bGsTLsh45d9H2UdCM2YLs5
faLUSSq/fiZ+fu8guobG3VllXEDLMhcbOTCDSeoEnFAK6Np29apz4KoX0Xj3rphfu8E9FdBu+9ym
62jFuRmLhZQYw6P14dKtu2YQxWl67+endl1HKVo2t/kUhHiyd93vLoSmZphB4q/kX69/37RGl8P8
zkiCLABl2xBV5wpst+zgqAiqZxP+Ow5mdHzEAy2gHHF9LEMsq6MTLVcWQTkjNhdDKPeWBcqftmrm
Bwbt1RhVihDtMBbCTkQeGyMaTFKHKtZZ5AKgiNVb6/435+WJZf0zx0vg+oQMIZLOnLmIHhEkVvBc
suwtYhFEYiHT9rlva+ZeFAR66hDIPUOs1f8+5d5yy0BNfLr+ddNWaLF+2bAeyrD45TmvbntUzgcE
EbYNJWUy36GT6ut2vt6Q+fR1oKJSkIzwwVd/ZjlBaQ1w2znxhtk7ClU8LGvxJJWKrWhsUOfxBoiA
BzRBT1WVZD1Yu+rG6jdOw8dn3dd5MX036tG2VRXnjOLF0fnyHyBN07DNf7GAbqBXTWNoYUDo9KLs
vLI4S2QInbF/snvQG4bRc1ahfez65n187HwdzFgzOM0asr3neY2+Crksse+7W0ZqmoDmEJpAtPPg
uv8/gaW37sA38FhzSNl7+eH67zcNoUX/AWoryitQ+qgtizWJLPvxQbU2nXbg8RuG2BYXgcHrY33s
AXwdzpiLGcS/FJq/eTbsXNL+A01uJHhqb2Mupr1w/+s/FyTtJ5fa/EwgmHUnC08ki53PG183rZTm
BEg/+VY1ARECxRsEx1CcpRCWgvan8yXwyZfPLZHmC9RaWnkw+bh/3XLacd+rTyAogqaiEM3u+hCG
eeigxaZeqijMVn7pMn9B0Rht+aAJbZu6i4mYtlrmTaNcnN27u8zuBigeBcAG5YwOSTHZBJJf2Wue
FYAWO2QjSjLsuA5abPJIAOWNt0QO0Mwhy3I3CdAeuLFShvOq4xWBuYQes9sD5VDPUBgsBqSET0J5
eXiHcafxc2YRalYuZueiuINQjxM5711oCeBZNMkT4HVbe/7xa8XXUYqEUrYqivo3erAfAnuKOauT
rqnu/Ll69hX/VIAErev/brpS7SSqbrlE+U5+KLwSXfNo4t2pxd2i7DLtuGbj7tpMLkRY8B6Ca1dJ
5QokLSDsnW0JEJgG0Mzcz/NuCmY8uCI79KAV2b5J5m9kQUzboFl3FbV5h/4jWPfkrzvqBct+9hv/
aZ6maOe7vUyaCrHFdTs3nF4dkDg6PC/RcY4nUBRCFZI/eA24mNpgk+fegKrwdQRi56BqnhdYqgZi
90mGvDEavw/M7+86q7qD2GYcUJZU4EQkEK0ntviJ1tyn67MzbJPOXVk1mVq8FpiUGnQi0Pupb9VS
fPKi+h+YoePmkGtDybtryjq+QELGIP8ZlFuXrmlrNIsPF0BowfHFzzJ3fiBpfEA9A0rfhdgIfAyJ
HV+HEC4LDYas9pvLMy7cU7rupiG8Ifl0rNbABglh/tQi7T8IdlocZ+ONbxxVM38JnQvoJ7PmPHij
fLZLF0xmvqwOULafQQqeBzGkAcJb6IKO96GcnAfgibfIAk1LqvmFMac1ZKub5gytzluFHkmonNJb
xHkbpms6b5pbKGg5Ll7l1GdvKl4Y4hdoZn7yrtTxgo6wkGanbn2OluiQR3AFIAPmPRIjzlZGzLQ3
OmKwXXq7DjMXbd4le/Bd1e1kTg5zxU99V79AZu9mnoNj15JDNKiNNTPsiY4SRKvdOHdT1p6tqYBQ
K0CRaF6FDG/h8+HPdTdgCDN0pGA/sAjt6+he9xfJQVmSj0lG+/zk2eUL9MyzjSjfNMzl399FM+W4
BuXkDiimiWU/NPxxidbHaA7y2F7q589NRXMKFZSqXVAqouw5Bl+zhR4uME4kmnZ4e7KNUMNwAemg
QcqdaWwZioLM6d7yxnlQ9noGB28yB/Nz3m35H9MwmiMIQA07VRWKxODCdW7K0StvgEHgNyX1rJ29
opGZBqTeX18349HWTF/Z4PBcBnTBZ0giO514KSvQA5UyvwlD96lY5/08jMkYrQ/Q0t1A+5tmqLmD
Pl+bxbXLFgUZsR9Y+9jw4UCt4TuJxG3E3N31uX2cpvN1cspwcEuXNUFzniqeHyuYUwLSZueQj0P7
SDIQ3UOPKT+CQgXhNe2jjaNoMFwdUyjzHrLDEdo+OYG05Pyj9F97lDqvz+njdIevYwZLWL9yGiXO
hTfc2KL6EoH5B+QxZVyAfqwOxhu/oRtnwzTWZfve2S3BQxa+pxeoNXTl3qb5GfKTB8oA8IpqsQ/g
Z8mmJphp1TQnwZhX9q2PwbquIIlHQR3qu+tyrudNP2S4hXQkYUfB9dPPQqBWZ91KoAh6dB1d3xZT
asi/jPlurZB57LKxFNA3kMUu6+wz1NJ+g2j1q9fxH9RWqN67L8xbn4lw2J4Xtx1SRUAWbYSrBhfr
az4D1boVkKi6PY+SviqFzNfifRWTcxTbU7zE2f9btEEi5r9TdHlkdW45ghGgKo6N8L7kZGljpsZ9
GeQH8NK3iVNlKUdbmuz7rVSX6VxovoKJbJ6kjX79Co180qvuhd8+Wc0WIYhp4bRHxZq3PvfCy+dl
e0CD1g9e2GkVhk4y8nIDMm+Ygg4e9NowlKDTb8+2an73Q3vT9PNzSLzj9bNn+ryWLFjtuhonCW9K
snmPXrajaPgvWalP/nrNC4z56BV5hqPl9PQfj0HvZG2tdQd3u/H7DVug4wZBPpojr1q0ZyYIizM0
tA7L5Mes5TvkQfbXF8lg+zpgkHEH2doSMT00tf8dZ/fYdFsKJIZrRscIyh6l8ZrYzfny05vV/WM1
1t5pahZDC2I38yiRHX0qinDD15j2W7P1wpoCCPCBOcMbIXdfsS5uPHFfAIx0fakMbl/HC5K8bkRk
47jO61jtHGcS+6kGNawPcY+d60Imm2fwyeg6/xyI2dcRhNmY2y0vcQLG3roNwv7x4lSaHujReolA
LTaJFGxRu7UMNo6c6TRoVi9ZOROpMMUy6w9OwH60ufp1ffUMn9ZBhP2Ew0UmEFcUZC5iJIHB09fS
b9c/bmhb9HUmSqttylyhaf5cNLR89AKR3RfV0uwJak67cSQsASqMJn4z9QeKrOTODerxPm+XT66c
Di9cOaprUwY9isvjm1n1r6bODhuTuxzgDy4YHUm4eG4HEPsM8q6hfaun/m2qw1u/ieI+Kx+Gqt9d
7mwgYU5lOB9Z3R5cRY9DTTYqSQY/pAMM21ZBCKrA8G7ovrZTj+Khup1reg7WTUkPg+3quMJ1rdzM
Rn7kvFgr2DHJGLN8+OnZdCOxY4isdQ3vaKa2f8HynQHRR4GVj7+skKdZI/9EHTkPmND1vTLNQ4sF
BAGvchShWNxU8sbystM05vcR3sTXP2+ahnbpL12JUgEk685IuD30Tn6O3OawkCmpWgfCDFskMyZb
1dyA8JtRhrMqgFwWX7Aj//aDs7FAhk/rmMAlQ7Nmv6AN1bNBjJ9l9S/oZ24cVMPq6FDATEysEUUB
wDVEci2XHntA+uOo4L8FIfdk3CLrMlwEOhQwQ8s3iHeATYcYq7zPx/VnNcmU5s49bTsEe20N4XOy
teeGI6UTJgZ0qEubUPTJEVC1BPVdFVZL3FtqKw1h2pLLwO9C9IIODvjAKDuXrduCCzbyD+DM3Pq6
6edfRn33ddxcJbPKIj9PdPkmfX5TNfJlQPn0ukWY9kK79DvLrUegWkBSMBb+rpvpnPCiUfvFW17H
ufVg8DlkekZQqFwf0OANdWZDNCc6QoJ1FN5Q7qu5vnGknYFuFARMtN5CAplOsmbnbuCghbkE9ULe
NA/T0nk3c0O9m7Yk8kbKpn1wVxVsvJxNG6QZOw+bKetD0I1wzpxo34VgGbwZiVUGiRrRx7y7vm6G
KemowJ6r0PYy2Z/deobKgZ2TqUzUAFRC81Dl7uS8tm3vWtV+8QltrQ2HadgtHRboV+0KNlgQ6TTc
ooma1RuzoE2XTdgtUX4uatLZDUOQAo7IUsszal5fItXf+ChWXF81w+bogMB2hDYbFG/xaZcfFim/
sk4cocXzuZD5r87jO+MM0fZEckuAg2NtZnEaVLE0yP64VMlXtEkUWzIEpmloTqCrmIpsCF+eGzBX
+uiK3bFg6hJZVN8/t06aG+AoCYEzLxvOlVXS3zyo5seld86R1365PsDll34Qg/2tVr1bqbmxR/Q8
FeNZ2f3lYWEnnH2yQ8z/G9W++/jaQfdrEXw8d8uPyXdeefSoSvAYrE8haPlBE59cn4RpGzRTX6Wf
WVWJcebuOEt5KGgeN4u94UgMrlhH/61y7rKiqzsQ8HRsZ1szScrIR6MBEcUb6tvjH4b03y2f7HyL
tNCUXtIBgGBpHtwQXdhnH7wBwBxY/EtVhhPoZEIKUWFI6pwtSdwiXpnA9cBFdozAo73HHvgxBFGs
BB623iq5GNZXhwqOLm0XMOyLc4Z2dj5UB792jv28xUJl+vzFyb07JjkfVNe4BYihevseQLtniD0i
Cgy3UkqmnLcuxb2ObM0tAiqlQTIZl8hCx202vU6yTRrm/ESlZ028ufvjo3QAuuqt1izTvDTvsBAQ
Ik8MieE1YCnk6BjQTvL7XG8SJxhuAR0kmNWKgAdk7c9znpE44mMY20PLeYyHorXvoX631fZgcBM6
XhDxf1gW3tSfabNyGrdgBBwfgskKwrdPmbBObrjY1jBVLlSiLpR9VhSNUHB0q3hYq89dCbbmI6yJ
Lz2Y2UGambnNd3cdJ1Bw9JCO9Yvm3+tz+Ntt8L/O1NPxglBXUD16/KwHoJ9uhj5s94EPUUMECHVM
WFnE5QJ2074p5xtPAaIUqaJPaAXtJQtkm4eQCnuIuU8yyGrLJbHyvD80Mjh3vTXvllrJeFzUP9d/
7MeH09MhhcFwkQ7MvAZwP8gYW5NU0LewnVOT23TjTWQa4hIyvbNraNcw37WRgytCt46hdbsbHesB
r+uNd9HHh9LT0YTOOmYkzCaUMyvVvloiC2Jl1e5GiBJ9eDN6Og0iRH/WsWa8xeV1zIolXpAci7CH
uGOI84BHS9wvG8As00JpjoKH+dD7DvJhRevuxPiTBk680K0m84/vL08HEo5RXfvDgK9HTvUzq4H5
pfTRcYe7zCrbpGaz2DG69ar72CV5kZYoABFAyWt6KfVBsTueBdi9wImbx3VkQ6KnaTaS1KY5aQ8J
tPtL5Qc4Wk0eeqm9NKCVr9FVNM/rCi/bO8fRUyBdswt7+HbdYEynTXMgayjthXQEeA2ZQwIRoXdo
b8zGsGg6yNCdGaksv6vPSpRQbsTTcs3jcYg6kN/6IZqw8IzYqsUaVk6nSiR1BwIph4Eim7kAndmH
BZcti6CS1Ls3eebHYTh8yuV6Ot5wjFBLUOslcT2FbrC3WTsIKJfQoYUSgzdv6WeZZnRZ1XduJvJd
rxv43KAvi/j/eLIa/3HDaXkA0Hj97dCmPubEEm+yW+dhIyQ05GU9HYXIC2Bx7DaUAALXh5VUP6de
7CahTmAiO3YQDXWZTKgPLRYbkvX2JpWUwSnp0MRy6nsBEk2M2zjzwSvLNu7mJUITahbsJ4SiXiOy
uxkMbUnjtOXGRppG1V4h6+TISRW+PPd03q1Ov2PdmvSBv8bIOd9HwPbgSS33neXvr9uawSGGmheJ
HDKuJaPyPBDv69j2J7vKE6rqH9c/bzoxmvcoJAQ5MxpJtLpOz4pX/7hBdYigU5iL6ui6Priut3Aq
pploXiMnoTf3UTWcWdMcgjp6G9v6KSi2mKA+zj54OmzRtzom5mYezksLxdch+uG18w0P3UPleo8i
t75cXzDTMJeFfGdiHQdvkk2c4TzVw5FP1jfQGrwuhO+iJbyDiPjz9WEMi6XDFHHd2tXakQEXengc
qwLco+ufaLE34jPDO8DTkYpLF4ZtmXnDWZEygRjvQSzZDahXTjmU5etsuitn8TLkDVBR08v1KRlc
u86M2JXZEJbQST1XRX6UvO1iTnwwCHDoo6jD9TH+pjU+iDt1AGNdi6pfVVikwxIkdYTzGxxdD7ni
sABrH9+tAmZbkX3Uvg51EEMf9Vh3p9l5s4Niw2INglXAa/z3iIBVqbZsdKinXt7fZOEU11TuKjDD
eOs30O+Cl+6nlbsxnw/4cWuFbMwCFUXn94QuxhZ4ZMK2nPPflOVHy6F5j1qSnE8q52k4jn9AAn4c
g/rA6bOM/DuWHfDQFEW0A4p0R5i/q+YDWINvL78xIAfG5U0JfJDD1wRAgV2nXjltdoQvG1fH39LM
R79Ocz68UpItkeApXYckr/FQaB9qyfYAm8eW85pFUGniTbTDMlUgyMUfWLPAj+LFeaPLr5xFqW+V
SYZQtFEvpVMdJu/3Cklz8KNcQtK8OF3CVGh0x3ZX3PrDI8Vf8f+UW70dJjPVfNoMcSs59M2QrkF4
74BWwVNyp5x+I/VtMBkdfDnUbqTUlE0p98ZHoMT2AtpUbh6+BbLceDkYZqBjLR3Hcgd36Za0W8sv
vVc+jR1PoAzwz3WDNM1Ae/i0wqlA79PMqQghFVp7eD1E1PojV3Hf9FtNu6ZBLv/+zievgAQHXIxZ
6gfCF7uwzupgL0oSqFjibfdStlW/lQAygNe94LKQ7waTFZwYwWMrjazxURJ5P3L7PsADV1atF3fN
+MbQkjF0/c04QDsdQsPgI5af6zLwdCCmnXuSk9aiKZRp6u+r35ZoHFvB67nhvAzXW6D5rkk4ypsp
DdNg6aZ7u/PmBGlvK0Ztv0pm3wHMRvrNn+uHw3T2NO80MlRswXocpvY0BCBs8xeoACP2xwJuMUAZ
4hudwNHOA9vtMjtMewUK6iAK/f2CDpybtnKnY2iV/MCgYnXMwchyvD4pw+NIh146UEIq86qPUmju
WD+aYnD+bWryOSlLcAP/9/SpiVQ5s7oobdzhbemXn1Fo3ZaTAHbkc9UiT8dZ1pBByvncRiny4EcI
nxwLL3uxvC15OMOm6xLfFZKxDXh9onS0kQppLxlIiQr6vMyfC510Ze/Qc5QPXuko9aT4xgnd2UV5
R9VWg73BQnQoZV/5i3A9HqZwy5Ck2EW8/8lFeAco3c++27Jzg0vTQZVlLsawQddzCloVwLlzIrOn
aAwz+wTqN4/sRuZUn7NCHUBJlr72KlbDRPqF3YczREP7mqtvjgMo0nWbMIWbOoAysEKRkV5i0bqC
31nEcsi+XRvBYqctZuemWKd5ARd314NEoLK+WlGXLbHtNN4WdMxgljp1I8k6lWcLfE2I1pGGTUh1
hxtPAtOJ1oIAzoBTB41pkJJMPQe1C/Tb6hydvt/IiZmuHB1F2UBmkioHA/gi33PPS6BhmLo41Sps
DiD6gPYrgImJ9JqDqBBEDgP/GmZ8q6vJcBZ1asZsDFGAYT5NKa2A7q1ZcwtZ0ikCDm4hx1L2W3IE
hlqPp5M0QgG+6vrOoSn4Jnd9c+iXUzgcpsFBpeIUetY+rKEkVb5B65VlL0GzscCGs6HDMGsXQvdg
/qZpWHa3ndv+EBCxuH7yTWt3OTPvogUyRHjKlYKmHJW5O18UeFF5U5T4QVE8QlNU3lwfx3AGdSRm
5hVNZ1cLTTts1r5m+fyacyQhSoR1/1wfwvS20iW/O5VZQddFfdrO/LRY1guVCMfXLJmbOl2c6tQt
0Z+qLPaNDZ0MEYrjiKoCxIHvqtq7443YbfyQi2F98G7QYZoNU+7cEKtN57E59QJkzNR9DNh8Ejza
I1X4iE6xP8MYPCh/S3HK4PV1nGYrVeSDSEelAgCHmNhQUowLoBH3blaHccbbIekm5X27PkPTaJpH
cQOWgUlpVenAwhgEMSnyoDdybJBooA9+v8UbYnLLOmLTj2Y/yBarSaFV+60sqm+C013fgcMJhGt5
opby6zjyKi7mYI1HEABen57hsOpQTuL5k7OCawkOs3scg+Y1WskJPfJP1z9v8pc6UrMtQCbq8K5B
XBn8YX77ONuQl2jYowAJXsW9OW5X+wCeukfoBavdwt2bgVqf2zsdytk4wTRcaInToFHDMZsktB7z
Nyizznt0zx+8aEtu3JCK1EGbUzOgz7vuZVrN3XcvIMdoqJ67EazA7brPCusIetKHwdmyAIOT1PGb
Q+9OaOioZWqz8TeQnI9OVW0kIU2f1h4d4yhYpwDiScHfXzyB4G/Zg4CHbrgLgwvWKR4ZsaqauFym
0i3uQKX+bK0TtI/LOxkUGxMwvDJ0XXClfC9qIRKJ9olI+DG0AGkfWwOAKrErgVmMa4gNu5BEooWI
CfLHS3L9qJsG1hxFQ7yQZNAaThXI3ax1/rZ088m28CjknV0eJPivUXjcuMsM26QDO0ENm/Wi84J0
DKL8xpdRdAPRzS2ZD4NT0KGdZJrVCoF1mrK2pgk0YkiMd628gwTwFi+DaQIXd/vuMvZtYtVM2H46
E8iqQw65jHO1BQ83bIUO4kSDpz+tjuOkws9HsD2wbI9U1LhfeL0eMDGkOd1s3rGxtTf2w3CwdXJH
uqoKcrXMTXEhFrHqukQ4hUpEoJJ2DLcwP6Z9uSzmu0WLLH/xOmmv6drkd24g3hy3g3b7J1NcOsGj
7Xt40PDKTTsxPJI2PLdtfm8vYQIZ1s/xe3k6oJModEq7WeGmwdTjAqADFolQF+ChzcqbaZW0VKZX
It1UDLaTyjBf4zyfZFLXUfOXpWx/3dZNQ2i2PrWFEp27ummf0wOgaSc1TfelcjduTcPndfRmuxC3
I86MjaDuQ5BV9067vKKzeOPXG8xDh2muzpQvk62cdOBAbBfCmeOp5/zWsuVbExUi6Zg/JI1kxcZ8
DNahQzZrqI4yVOvWFELBT5B5fxwLN4nK9RsT3Ubu1DTE5d/fmYbT8zJnqz2nq1jeGJuy2BfRTRdF
ezIPX67vuuGW1/GbKFytRWaxOa35SvDiar+0ebUvaH4EKZWMmyi4H4cR6LcR787rQxrcpE7pCIC1
EvMlZ+vYawPxD+QfapBtHa9//S+w9YPo/e/j792q1Wtdy4EuaxqRZ5uU+1Cu93P9B6n90YJkAwcf
T8DumvytyoGYCLvYCfneGoPbalHJWG2sqyHE1tGedAycxSmKNa0phBTCQDRJr6IfUb72ySj6Yt+G
s7+xoKazrzkHbCBQqrOVnS3QhSesXn+XoCxVDjhGw/G2kd4vNhTZRkhgsmPNTdjS8YDtXVmqPMbj
UhUv4cxyVLqi1+sbaFg5HQQqicCNTOwcfmhGEUkdHD7D5YXkPuP0wWFkw2P8pYP54KDoyE+3dGjZ
U1WkCxgTIVCDE0KyR/D4/P2LOjfdaekOpHhE2WhhE3qbp2ODO11Za9xkERLXv8d1TdziwRqWxCnH
eKQvbHhphvzgdhS8KXitqhjJhLEfbgb+ffXepul7nz3N9feieQlpucOnMTLqTWvtJBjNCmSSOyuY
AYJkakkSoby3lF8WN9/j5Bz6PnsmZZfkZLhdoYjmkwOvOgClDsNcxkyKFJO41KNC9zaz/p1Vurj3
AxmTzs13ypvus7w/oTo1LnhgiwdW0gern1EXc74WKM7hR/fY1Ov7aHom6VhWKovSIkVbpH5tpQGf
YeXDkx1Yp46uU+y57Mab+fFSOWtBVYnf8lZ5w9eNwS/H8aPN1XynQH+/AxBigXCpSYb5Dwp4WF7K
e3RcHGCdJ+lZPwuv2F0fz2AVOu61btswb9qhwOulS61BHFelHkJ73bgJTDZxcaXvfFo2eC5v/A7a
Ql74UFj+Ttlds2NFx3czlFmguLylCWSaiP5WCgYaAAfF0nIBJmogVR/7dD71VGxpJRpuNR3gajG5
VpA7j85BZqPZHSJhVN3mNfQalNxI0ZtSSTrGFXRPo7Xiwjx3YBUqrPa0qvbQj+rkKH7noaCGsvMd
81gSsfoESvbXwmW/OrvrYt+yNvbMhFzScbBKBYsSsgjRtzSzGIWam9br/ojAeiD5XTnNv4u+O2Rt
PV6S1Hsrc7ckxj9eYaKDY2lttYtVy+icA6IC3ZMzGALvq3J6oIG75Tw/NC+iY1oFwE+I2ssAlLZz
+EN4Y3EjlBPc0aJG1EBwhHb1DEGU69ZlSCQRXQG8FbYjppx7qHtGoNNrf5ZdeAcip3/rtT01oQ85
UZWBGh6EWGX07/VBTat4+ff3NpeDmHsaZnLm5fS1KKwTHaxEhctRCu9TaC+iA1/ddbV5MAXu2a0i
KN8EPwe+xmJdTh1rDtJawUdDw28hoGgbC/mxdZNI8yOeV9Sls7RovPVwK8npyS2Xl2b6nKYP0fGv
YpR5B7IbCr3f6QKXU6DAu1x97VZOymBTRAe9dmjR8BRzJvAq2VEaOoE/xs1g93dCAMwx+51KBk67
b0sU2qgw9dndVE4QP7iofFw/FqYl1IOttcwAR7yEA1N4189ZmgXBi91YG+GV6dRp4dUobQ5PUE7n
SUa/7Wi5CYM2j5ewfyo6smW9l+3+38uR6CjYWpQWWwNfpLKeZrkvrJ4jD0xotMWq/XFESnToK+pH
ZFrrHA/5oQXuZ1oSYYVViobE+gdTEOWtRFj+Qeql+3p9V0wDXi7O98aqqhXkdYtICbTcj1U52rss
m8cHTmrg+XkwHPxBgPRg7bew3h9fyUQn4QS6LZtLFyNGPmt3a1h/dYJlSlg1tQem6j+jHWxp5piG
uhzFd5MTLZ2F53UiBUdI89Yv575CaDhNvndrgT7qPgiCT0paATP537EKyrsJGrhN6vitfwvGGee+
J5F9GlD02woMTcdPizH8rssDRxV5Ck6bKKqSKrf2efa7qE+8IeCicBKrAMDceisGkmTNtBtKIMaq
4HMmpkNe80FOA9q++tSRCLo5yZfdPHK5Y6g8PgzD98+dSM1PQDRYRmKu+zSnwR0abP5IpMq9wb6t
Z3kTDsUzpHL314f6+A1PQs1n5ExJi9qdTB2UVb6F88Tv2FiwfaRWeWSid27FmAOsukT86MtmS9TL
4Kr+BxFboMqiCirSsvQeWVM9RXV4Bml4Bd7TaSMHabBrncrTF07rOOixSqfGOhfK3QXo46kEuWdy
+D/Ovmw5blzL9lc66h2nAZAEwBt9zgPJZA6SMiVZtmy/MDzIJDhP4PT1d6VOdbfNqlR2OKLKDjmV
HDBs7GHttdCHB94s+1qj7IVdtobENjHqplWRNier7J6qcvjIjPXelirx29kO3KS6MluXXmnlV1ip
EEtCJ9jGst7QqX7JhuhwFj7M5EADhX/safHt7ZVxyXFag2IFsitR31btKWJIH7XLOGxG1dAw06bf
kUkCqVT3za535fQ1KXmZexEpr1FZXHrTlS1xc2GULZv+VBnWbayaiMCNhQnHIWXbYhyaMHVK7tG0
qq4cA5fmcGVZOKhkB1oP/UnZCTCBDVoDELl0j3AZgzwqq+OA9qsrZuyCFZP8V0vZThWH0I7sTgmE
lnY67qZbRsbkimt46U1W5mNqDHheJ+IeGz6HI1it0hF67zo99DlqFqpkwW+ukJXx6FHM1KYu3KMl
xie0UDyRrLwn0RIYp028zHLfu1H7NDjdLnWuhUYXhm6NO61riFCjAhef9MJcbGU1Pi6AAV+BW7yW
RP7GvVljTiUeFPLxEQyG+zyVD27Gd7OZNnKagkJ8NeK5Ye+aMoyJsxdF87kvqoAXemPsd04Wefbw
pZsLf+rQREiZz509zqcnMSeepISCx1scSnMlRrxgQtc0oSRxW2fsYTarMt2CpuPm/Byg975jCZiX
357hCytpLSsOnbkBTVyEHKFRelvqGCki5Q/Fcgd+kycXbbNX9sPZG/m7UT//+09eilk0c0gx1Scq
8u4sBtd+GkYc3NmZhuLKPV6Lz393k/OK+ukmDWhFXAcofIgsh3bZAknmHqlb1Z4s6aaFRIA9fy6L
Tw4DbDvNggpUQNP0ItLBi5LRy6YkpIXBaIeTeLLIltkHq56hQ/lkTBLagxVgXRTle9mHKo1u8NcI
gmVStkDTPwn5OPIrE38pkFkDYd1Gi9pMUXUam+SRooKPAvWmWchWT3QJotY52MYN4rhDmqcCUVNd
6mvu5KXdtzJcUDRzOQLP6iRk0jJvgbTLcxvVzfbt9XZpHawsF5VD3DYkKk89SCb9IuN9kDdDGUIw
6FqbOT9f6++WwcpoRW6UEKIgxt7M+9pySg8TrCxnw2wNDvl0DDBRokAJiO+pc6zMfijpccIP03zb
EygoTyQYabFDAtiLtd4X3TXtsgtvvwbQUjQcuEWVF6dcWjepNRXorla+O5gfb4/uhclbo2cH5Drm
JbLIkff2w9CKQEloCb197Uvewho7OwyujkFvSY7YXehzDzs5ehg8QjXQRx/qtPKcPoS215X7XRqr
lSckTMdECdjd8WxvY/PE+g/go7zi5V8we2scLV8gJeS4Izme18Fcfs9RIa/Yu7o4LE5+ZalfMN9r
FC2UmMH2nizk2ACfT20cJ4v2mMXDornWcnnJUKzhs4yazAzdTI5TfO4eTby2vzsv6PQujTXoBz6A
sRiAMer/7qH0FzCtgwZ6QSdybEELJuVji4rI0msPIla/OTcrEzEw4zrIpOGd3DwETxA6mMB62Id4
r7q7trouLYCVjchBbwBSLUyOxDssZjnkkdo3QGkh/tvGUJ3+vVW8Rs9qE8VTBejH60JDtAKfafYg
oXzl8hdeY42OzbmlRZs52CR6ueNptUPSMEg1NErH+JM20xV/88JeXENjieJyNC1Gq+j0Bs1qYYUc
BqKv8G3Tcunyq61ul1HugEKNHImT+BWyFVAP9KJrkPwLRnFNQYokKhgnE0qOCQEiM0kk8eDUXXM6
XgvTf3ParMGvpeVOZKScHGNTeA15t1Rf5uSpkCElVgCLmEIMpzjPe+dhW8LWnM3A743bKqDJCqtp
jIYVm6ppV0OEPcEjCMOubMRLA8d/daeQG41NGw3kOKeV453nxVb8miT3pYuvdnkMCcK5cntydGoV
+2oht22efvi9cVltbsdtQNJR4toVGkzgwkz35fnhqbzin12w7H9BrhpX2LIz5Mhqjgps24eTJFuO
1hKPX01EXcjbrHGq0LSyNLFpdER6UtfvKNpUWXSPH85mnlSQKrkWZ1w62deQVTsD+mUYpYvtPT1E
EwtI5KGIvDHFsHOc6SGW5jg7JvPa8bcoSaw1TlVEbZuB2No9TlDZ8ZSTUnSwsU+N0+grNuXSHJ1t
zU+xgKhQkI8bWx2X1Bh/ie7dug+gfYCKwLVxu2B816BUVH4UFImYOrrkvV72jpNv4EOQ4XHU0xUf
4oJl/AuvqGsBnTp36sgbJ3Ti1jsbD6Lj4O2NciEHs0an6lIhC5iUuDwtbmXOHxy8DRhmUdut3P0A
cXVviuwr7BqXFvRqx1NnGY0VzdmJm5Efa+SNbwxnfVBVugyIRDCWzp3YlHkcZuXcXllpF+yMtbIF
hKlstC2TnWZAr+ChJjNYAZ1p9/YAXlhla1Rq1qAsTKc+O8UqD2qZ3yWkwBtYXt3yK2fvJR9vjU2t
lzxrYnCCnoxa9C13zPjg5E311Qys2DSO4831eIwSsaVpt2ut6o5pcmX5XVjhayZSFQNAPLcCIJg6
9XDGeSNo4xAp1aLxlvka1uaS/fkLenUhk82KLkUL7QcEZWRJ7xe8yxRB+ri+m2d6k5tvV6PrS3O2
sgzu3EQomPD01BuiA1SqwzIbP8aJSXw7voa6urDs+PnffzI/bYQyXQQ9ilMB31iZbGe510CrF/bR
GrSqF3ApAvmcnuzScu5dli3eQqD6lQG8BqGFd1CRFuHQNpHXAxV8xRe4YCnWKFbWZIq5tshPbW9c
P8nlAcR2IGFSM2JMeevEXea3xbWWvUvrbmUqWMo6EVt2fsos6kddtsnoCVyhUEeKfBTzNm9v3gvG
dS1WTtCvLQGeyU9V4WWVPLDOE8y5YncurLI1ojVTbUpBRJyfAGa00K1DAdua5nCa2s3YqB9vv8GF
WVnjWoFhKorYYflJ9s0Nw8HtDA+jeE6yOBQk2jv8ystcGKk1nFVlZpqswslPXdyaG6cbOWCSZXmv
B1tcM3Nnr/Jv/Og1FWkCMthsGaPsVKfJBo2n7/u8+U6iMYS9QVa2NS9ttVRh2uyriG0a8/L2EF7Y
qGuIq6sqkkNGOkNPszuDsrF/OpvRt699YRm/hgw/GQHHygXt0QFyT3IHZ2pB2yDJh+m+UcCBFVRE
AYQgfzMYWCNbiYlKUJDn8X0J2g25GReRs01Xq5z6hd2015o+LlifNXTVsZphkEOb3OvUnJwheQcu
fHQz0OfEWW7VuHysbfGolb4WJ1waw5UpiHm8VGlfq5Mul4ObQXa7tWb0zVsHIKjCKWFXaomXlvjK
T2DSidqpJ/F95M6Vn5fgkJUtMvxt2ubh28vhwlJbY1f7ZSgUsE/xfdN2JOhbm4TV2F8jNLl09bON
+GmxZYMzFdHA1Clrl8yXJp08E9n1laX82k30N9tzjdekGSG1cEbrJCZnY3BOAimZmZcBFdAiPWSy
26CIuNFUeap75GIPeWhvEaknEgsYnIe6ASNOesiV9mT+w9JToNpDPd/hN9t03OEvTC+o4u56mSIh
WgZDev/2qF8wxGv986QwXS3p5Jycqv8Rie49Gkk3UEj9sOTz8+/d4rymfhp6iITXXTRx+ySr6bll
/WGsyHkcciglpFe85wvrcy19DgE8wRpoJp4o+qusckbNInUAJOXf3n6HS8tnlUsYK+GmciA22pNq
AB/KXk3Q3USA0ARv3+DSPKyyCbHkGUBFro0mVuZ6PdF3lZXukkj8iG22/717rIzFgpxk5qSWfSKU
PjlRBKd1qN/FSfnMoujKWXjhzF0DNxUkDnVjY7KJQQGjTL0yPQBXfaatSs/td9fIKP/+PnyN06TC
5LGN1vCTO/JdNX2qkmWPVZzx0p+zXd7+XsGHr8GaPeSFpIxKfoJoe+vrpPlYj/xawePSS5yt+k87
QxI+q4mhwcqZxbcEHEmgc9lbpjzINA/6yd3X/bh9e+7/foPwNQtpZZZ41tBSPlWkBzQySmwfOoHV
YZlASvn2Lf5+CfM1IrNEa21TobX8VEtxz/oSG95Sjg91GO7rKYve/95tzlv0p0EDM93SgLC2OXWm
+gL5vFBnPERoQr3Kza4dRpfeZbXfJYN7PZG+AfYjBfF/fFANDjogT5ytmxVX9vylOVnteY7WAT5a
UYT8gv0dtCuwidz2qsb5s9b3n9+m/xe/VPf/PoC6f/0Xfv5WIeTUkGdZ/fivp6rAf/91/s7//M6v
3/jX9qU6fileuvUv/fIdXPfP+wZf+i+//LApe93PD3A158eXzuT96/XxhOff/L9++B8vr1d5muuX
f/7xrTJYNrharKvyjz8/2n//5x/svID/8+fr//nh+QX++cfW6PLlC/F0130xf/ney5eu/+cf4DH5
h7AEpNZti1MhlYQ9HF/+/ZH4ByRpXKGUIxTIyM9RZFm1fYI7838IRaWCjox0qCvPmICuMq8f0X+4
56u5FnOkC8pT9cd/P+Evc/S/c/YfUJO/RwKn7/75xytnw//6Eo4E0pujN1xShmcETexqeRjNoOJZ
Nohe3BAA7u9Wls6nNqdQOuPfhyk1nttY0UGZz2rmx0hkzW1u6LjteFIHSWzrcGhIDZFM2W3rNP7U
M9lsoeIrAr5ocVfVwyE3RmxEBkZuJwdeECSQ6Y2olBWaApgNPVS1v1CtdzbYRE4JE8EyTHSfRDHO
1tjd1YX9WMwbSgy7b8wXCFkMJ3nO60ck8S1nigPVlMWV0+u1TLsaF5tJxcGYKmzG1zBL8LmUxO0S
tHOaNBQUtL055BgD1nZfCXO2nN81UzwEjV1UO6Xrh6FUnqVKO0j5ueBQDYtfaMXCqhTFZnRnFljU
Tve2QnNLvZhbp6bf64aUt+Bd/FINTu1FkgMuqtgN2L4dv4mG9BbtL4WXLFayL7btrCI/nfkMGkMo
ktXzvMtkiYjfaqb7SH0VwGlqkadegRn3wemtPa4XHWjeqaCyLRoaewxrhRYkFOfn0HKH27ajVQBm
be5L94VMCT+kLYj0KfDZdQmktjKWDnvi/bRL/lyDv6y5sx+/HluQXUubcgflinXGjiORAW0TcoyW
uNqO7SOYzKCAB2gF0Jds70zWsknaKQt086Ez1oaA8eyZCPoECnl0ftXZu4kmCNsAEWA5XNvJcbIt
ZFRrMMsVlpcWLEchGRE/n/sh1C0EzKnV7lgNQfk2NsJLNa882eoyLLXKwy4tKn+2TAIcNFAd08Q9
e+Hd1sX+vEdyYjPPCejX7e6Djc1y5Rx7zUKtB8NmSNBQAdENuq5dudKaZ40Sez6mG9kgHl1EowKR
/bD7sQzsBBJKYMuYPTU/xK/CllGYpq5XpNMcVH6dzeOGl30dQhTJ9bUuvpJkrgLJ0zqELsqPJu2q
YFLIIqeRnjZvz+SKp+fVeoCkx4LgPGc2ddfJ62FhhCWze0wBXTox04Tu1AfJONdhkU9QaNCgaUdD
nunLBrq64saGSLXn4pe8peu+vf0wr6ZqNZLgUHcxhEgRMbHesqJp286W+sQbDv0vByKEZKjAJy/c
NiiWCLJ6qBRsUNGu3tHJ8rrJdKcmb75Mqcw9AaKz9zgQ7hHBg/uZpOEg5B2ardD80y3jg4EEg+6I
uHVR6b0H3n9qnqJm/gg+d72ReR0FYFwmXiKi6WA5hTfQ3OuWht5ZZRLtU+ECCkDY137SkVfkqt43
01KGkaNaH7WywSdNqcKxme+LkS8BOlPno88sa9wxOksvk5reovXVSfRNUlxjLHgt9axGTriWtNBv
4jjnY+dXbyebKzLYrX3sqrEOmyLe2ekSeyDwd3ZqtDbNqH3qTLZviOHA3YFIr0xB99w2WycZJl+M
BnVV+y7LRpR55mjeLnDDd8KMQd3dCmzARXB5IEUN6lFpHWQM/WGe62k3c47ti/4JIonyG5sOe0d4
I30nrApYljYrfBjVxqtsrOm3l8sql/+6diWlguIItZhia1hAV85qthk95tOktwycnT5lWwCC2iBi
AmDERNfhLHaRbA7dqRzoNXq9Vdvlnw/A4B0I5VgWXwNHuolDuDKyIHrfNSgZpz+saieIXWxmq3go
6TD6IydAydEnjNzBaWDRYLivjcNriWw1+bA9jIJ1B8gXuq4D0jiXuTvSY9KVW6uP9aa3X6IiVg86
TXqPmPaOd012N9bikVbRx9zN7APEQ9AxQmMJ9L/CudMOzs5IWt6yFmtDRRlWwHPaQSTNSUnhy3bh
yCfm2bloqnwiIWi5zLbvGgbxNis/b7/4SxP10D2K7aOJ+z4QSHOhJy+61tX4ygC8fl/GXTCOu/Cv
rHWQAgJ0QI/AY9bo6X5kA5h3y6p838bb2lHzMbfaCU3nQ0BoqR6aA3J4qa+KZQicMds6bX5oSDMd
kW9AEfA8GzWF2ZtQ18oq6IOZOYdg3xAFNP/e9Z3a0rZ7YBBS8YF2+ZY1mbstrRhS8FVsHwSEZPwo
56EzL+3GtuttKZmz44n9mc72Y1ok84a19X1NkbnpG01QxbCLoEXr7E1eDSAKngVUWmJ32oCR5YOz
jSpr2WdyyjbIRScV02Fkxj7IksXB+yyuz+u49EpLlL4Bqu5mhKZlwF0rHCIX/UvyYUyovgOVO3Cn
YACN5/hQR+6x6200ZxZDvVfldq6wjXNd2HDkzLWm1tfCyXpyOIoYcH4hQI7d+aslSvoRoClijp1F
uh11IyhxsOpzKYfmQDmsxrJMTliANrDtNQXdCQkAJj6ostwi218GpqnrsBIgKtZ5sY9oBjb4QYd2
25fbiltBTiyYcTX0fude44N8PezWz+6cDejZpWZw0n599nRUxC5Bb+7w5As8j/Z2WOhmGEh85tBW
AXXmJ8W28aizwO3MeDCQSO/wWZ9tAfNMgqbCwqhs/lyhVtVMTbEVLSRToAKNhuU0PcbagdAG9BzS
Fmq0cVksPg4kx2NAugddKt0dH3PmuVkHCly+nL+ZXAML/Bqq/ttmuQ6oV6RkFP+fP/8pLrZjwWeQ
AB3nESeBPfV7EJWl/tLNX+ome3zbQp9j7PV4IjpiFoN/zdi6R63OIWjStCV6Fac6jIj+QVz4OW/f
4y9Og32OvrBhYAw4o3RthIuKg8iQ82PWGuO1nIKQUmOTTrY+8MxePJpj6obKgw9oB1U/58AoAzLd
LZCA47ckhzttz3pT8D7e2FWytYmzpW5S+/FI/TiehzCzEntfoatZbiIzV2BpAi9Ab+x3pBWf0cxR
IV+l7+fUVCCORoNzH1fwx8/+W4uF5qGL0uhUe9FcwaMr8AtTV79PEB55kDYAi3jrqu1ioIxhgfR0
I63itgW9lIVc9GOdcL+8g/Ijggqnuta9/Io2/XmCMHYKR6dE4GjbDkKlXxfDAjn39iwG5pL2qUOz
9g0axlNwc7cDRC3ItgMcP3BtEHTXFmgPbQm/vCyXD1YOHjtURm7z6CwIZNFdXfF90mGPOirPg7Go
aNjMBG3KbYBM6LxZ0Gjhz2UbEhtzIyNQli8W2FxioZ5rGQmfC4duBNEk1NjlgNKQm9rqtzmdMZ89
pzdOVT9UndYBAw8p/JhGbCvsuZBl7hii3z3boa8TZ9wAkLrsP1Ut/MYodm/HrIw3C4yKTgKRfkIU
LW8mrr4PddJs5qV5TAV3rpQ/cBitVv55YMEDB/gFU4hN1v5YBSGrRXIoTKWg3dPQgnpcNEBURb1r
C8XuR9FQL6mmf5/FFtR5vChjzB+68mGgaLjNEU4HbZrrgKa2s0GLkdw7I0q3CCfj0cm8RtZmr6S1
TVKT3rWd8utkHOGUA1sW2zMAOiJvNujU0cfUGe641fDNsmTPnYs8cTG6xe1ZOd7T9uckEe7dUpWV
z5eWbbIctYMOkX9Qa1jpAckmHwWjAVXqr2hjnj0JzFkwOtMxmw+8Q6/P5HKkD4R2b5vEsBBA3S9Z
wcUu68ULVKAIXIriPl6GbcJwrQbtlDcDDim2ENeP+y6/zzMnKJWC6x3Wso0Dk80M2xmvA0Z7AE5m
hB/a3reZaQOaTNh7jm4CNHAfuaP0bZJW3+ZzyKVVeZwHbEWn0o/VXLrYy+WhGVkCB7dIbqteflNL
vTXQtPamJaYHhgK8sA4dnT4iXeMjqHix07gG4rBpvRlHayuq6dAAmCuYuu0S7GIwsTxFGOWjXJLY
tyhgojBKe6tMh+1gKcuvGnAESruYQgeyjb4E2/2+rGhgyaIAT0f9o+ZkV8Ylv6tR6o9j6dzMXb8t
x8l4dt0dxfC9tQTzXz3FODPXYEqv7MnrTe/aCFapokg+rU/oBcxAi6qLI6izQaDdwWpGM7BWFHQG
Hnei3HdG4GEgwFd5qk3IPrecp4h2eju09uzVILwJpgm7uI5rgAnosUqtxXOHxr21zrFuD+kEHyIh
JzWzLAQHygbZse/1GMnD2CCiI050TIpUYFu7GChrX0Ad71aJfAOBnWkv7fRQFMMMsXZQ5RY07wMX
YSF66rB45lS+i0Rhe9ws9xlB/KHd/JM7o/ehRk3BG2z9Ivr+LkHzh9dACj5UU3pnmAC7ElqUA0KG
CShyVWE2an0lZ75C3iAbopRrcweOOGOuK9fxiDYkcayW3PWGGWjIpIWPMq8KnDlVPpUZ+gAHy1/e
07m/A8H4lTTEK0xhNa2ug4SXtG1mIR+5SniDncGKiKPuJlSp26R9L1h+w0QLvaUEJ71JGXQCU7Gd
oW1jJcLagwhSbztGodymX0YXOaaZWyfQEKtgzK0Dy9prT3iuU/zlCaUrObKfHMtvFaTKOGu0cd27
MXGZP1nfgYjofbeavow9HqUq6EMcV34ziU+zcRLIsSBbZM1Z5zkwO3MMyePYcC86uoBNXMloIVj8
i8mGuCkaCEAgz9HgxNdRlJA0zyNZ3cnODeEjRl6TLsOTQ4YTpREYmaF06HVSZIcILNT7pGjvF6RI
vJbhbGlJu+NglsCB4ie6UmgD7eI7sNWoD9n0RauaIdRoqyCFAn3QRkWAjpXbGkANUNk3QGvXrfhg
mDtt3dExG6jUo+fApWMwzb3YxTE47krE4we3BZnsLIAeSZeq+JCn2ICqHcgtsH+sptZj0jcsNHXf
/vtHO2HuDh116NTKh2BxFv4w92Z8cusT+FTfF6ys3y3gWt+PBDlSNSnnk5LKY41Vf10Gc9D5WHpZ
r5PQRd8nXi7vQd9VTwcG/hPPKdwQXeYigIpi7OUcGn9sAgCov4MzE90wdy62atZHs/Q7jm/cJMSe
cYq1G3T7VtDzsMZDRxLQcAixM73QIPc/SuOG06LuXPQ33XdjPQbKFuPOdM2uHGn6mMwcB1WXsoOw
k/pDSaFJ0Zo5uRuEqT+gEPZEABBHGZl97J3Es2eV7aBMWIS5nc3buNTJds7tYhvVxWOs2Av6e3Y0
Y0UAGdKAqWW7jHnsJ2AHDqymM2BiDexWtn43yi7s7WBuy/nWjvljBg1JJNWXA0ugljVYS7PlJRl3
9lSw7UKibSlSZ9Mk02fF0herGnkA5g4F1uvsYUa7uh0v9zhKb5QLhdoW6PrAHWVoExodps72epPu
rInf86nZ5NppNyBL3qlSd9ATdTZyyYYgtQBo1og0nJR/T9jooecMKRhZV/vR4eAxMrYPSQ2kGLX9
Q0i7PZlC7shofqQOB65NVifYMkDD2v4hV+2j22F1WUvx3Czpe7iq3GybEoGwLb5VlnwHFbLv1dKf
wJkSeeOMDJ2N4GRKXAc66hgzHMGPlEqk+YfDlA+fUc3/XGYG9qewN/EyfhNj4w0D2hVZqp6yokVi
xpzQYuYGdiRvo9wKoXH+CUp4h3Ipwb0AR5mZSvn9GB+T0eyjOkLnWZ/fuU763LrpVxzqz0kqbnO4
+uVMNnErOm+MkEafuuUdRKMOAPt+nbTRPhTNYh8N7p8nasM3khqI8GL+oLGQfD0jSHXPTDDo4jzY
qjW7gkSHGV0z6HdUWdCR9h1JVBekouo81OPMJpHqTHXhLvs4Qaq0bcs7uy2WLSfmmUyaerCAyybT
atyIfEAS5VwyIV1c+xkByG9Oop3sJufohq1LkOevME4QOrilEjsnbUxxrIfvI3GGY+9gJAe1V5Cb
9FEKDNzcCqBeaoWqWmLwbOWdX7au8a2le1el0meJ9QNCghJWpYTyIni8LckO82D1t1lFQNEP5zMY
shNg9/R2grufTzEydl3tF7UQvk6zY2PP9c2ZQ7oiThFkKik2rpGljzYv20W4EyN3fTMARD1P8ceh
ABOI1Mknibysz5viVCJ3Mdn54qM+WiGPZDzHha9fEnXbV8IEaVPLIK1y24uUVQftItEyv0RhtqQv
FAT5fp+XmLJpOpl2+iC6NvYau5EekvwSFmSOgYsqR9ClJt9Jo+wg4ebOpIgcRvqV5DPduqBoiFEe
zYuUezGQnUkJHZk0Wm5HyER6zdznsGMOVAz6L05vNoi8P/LssRAoZGltPEkYDRdQp/ikpT/GxP7k
Lm4GFA5hCE3g/ZoMWPXa+LLOl0AsHDFflCLVVi4YSHfeIWf5LlZzuotmnCPUyiGhV31zSSTBTEhH
r8+nZ1j656hOx5AOWErxbPzI7T61Sn5POfz3ost9UtDNEumHocuXA6meQOjxidpn2gkQYOsse7YM
LTYSeqpsqFBVEJQAfPlRsCndmKTFKcCrXdlx5UF+joFTHtygDNyj4JzswjTKs41NBH6qqhG9YcLe
6WkP80UeSdd8RUIJhRM7+bbomvtW5WjIWqEfqo/HcLbrHxVSxPti6cPOirJgIsN322rvJghM+ypj
2Ltwbb2YTu1WMPLBzgBcYuLU2kNyp02JZgJQ0m6WjL+nfe6Ei2Ntpu4LF5BOb6K42GZZe1ONrDhE
LQQRNv04jWGWNu9QCnUR/fAiKItiQgRDwVc1wSC7kHGeSdvuJiutwY/RFX7PxgcXZJ5n63CTLc0n
ZIxtv0JpII15dcj/5w844NXBxMA4AGmMvJjmgMlpTLL8MncTRb4fBQ9r7OECOAmdQTiYF8Hrl4AN
1GDjOH//9XIgCX9GelJuUierDq9/0DbvFn+Jl3AaE7UddVRBjuv8sZ2r8tBBdKQqnA1t64/OjDw3
EsYxHEYwE3hjmXC8j9lIEdiNeJfM7Y9ePMyGHSOWvcvgDyGtjPsv1rQvwIjtjZBP2xT9zA9lKflh
Vs4Hmp17azj/ZJxeIiS0EdSR5LYrIdui2TOfkl2zqMGzCvv4OuJuMRUHINS2I8cXmsp5mloEog6o
z2dQIYKCQW+YRpcWP2/yOUHTMUgeZbAobX/STPhdqe5GuOcHaF/fwNNaHmfmLtt4bvxFu5OvKlBw
oCaFaiUyncM0IbeWSnoHj+A558hyukLCLeATmH4h4rnY4PcUbo3UG8ShPAmW/iOLxo1F56dGmnbv
btOs/uCCRPWo9JkKVM2+sqbAkeK9QNSJ5k23vG0I6A8LuJyJrB9N3xQ+GtB/kLYs36O2vQCzxU4g
r4BKceze12phfjNXOeJd56MjKTx3yj8UuZXcp92ttBv3rkXlekh0HyAaAUjKtgrwRafI8SKovYO3
W3mZEdUGJB0h2IO+Ti6SftQmwTQyF1Xf+oFl+QdtxdEt7RXZQ5E91MUAzwYQA1/RmPoSlLQ3TeEc
CTNj2MTWFnXzT6JvKSjCo+QB2bXopnfYvUuX5KGG+Eu7WF0gB+dro+/TOLX/P3vntVvH0abrK2qj
ujqfdlh5UYyiqJOGSFGdc3W8+v0se8Ivb8wYA+yTDcyZYUsmV+iq73vjBbSyPNjc4VNPdvU6jDFe
cfUiao+wiw99Kp+JoS92mpqRkTnDMU6cV2Fv7H6r5oSz8ZN+gY0cRKpASyv3DmqFI2vZaBYI4pep
GqhMrEl1zS/r6LACF6ckcwDDjORR1fPdyGeuZ+547ccBTJTvJCf/fGczk255L8N47eOgh1Jbb3nu
6VyV5z//yVGyCjYTeJjv+EALJBdVs8WvxHIgnS7MqGy2BQxj7zjWGCxT8SMzsJHZIre4x1PNr7fu
22Z7kZuXdWAgbKDjojnoRrKd6kxoR2VUx3od231iLE/eWh+qtRmID2SU3aCsm6yldTQ2PvNUlGeb
54mKjOqL05mfxlSiiko8YHnDXi+pDlaYLn5rivmldW3pG1bW/FKd2V67sTgNTc8JvnYkmNGfoa/5
9G3essesWcqT3igvsjacrLVupNdZ9EGyFdklqfs4LJxOhi7tkefC5UBz1esM3nFKjepaicreV+mu
6633Xvsx0lN8J9KZbm0rvrhd4TuLeKPXdb5WrQMxL9sTLbyPc1dohNe6+p0J+m97mghnJ22jueko
e+2VP8iEfC9ViYn7Zx32m3J226CdnBWzTzPKLKhBEY8OubG+ZhXeo3KyDxjRdjfncQKc3BI6vcAC
0dmU0lC5i8uqJ9WVbaE5cm2bAXZuEWz28HVM183XaFWrsnk4ABguYbkZJznnzp2c5JeS/eBS11IG
lWCsdpmyoWN111+EuBta/r01UDTYjHFGHh2ohbCJQFWLOGgWz1kfizFkNEGZ5TQRD1pxJAPlHYXP
mRtMkUnFrMg0oXCbbUagu9ldWRFYv1ajs1+swvTzUZuOCENC28nsl0kiaM5tMIbCKi5aC34HlHwp
hJFzdWYk/PXjsUy6YMoUB3iDPiTBLinqTe570/yWTUt3ykX1vfOS4eSMTqTRkTAkg/2YauM5s937
3NXiL5npXFInhU+djeJu7RjLOCaNrvUuNeeosmxW5qG0DgXajGCuAhP36sm14trvepoLlePZu3JK
W3+T4MUG5rCoKdr+3lY3dA0mllS67lu11JjSNHUm608LJ8jFAKpVcSrp676sH1PyMl+KeT54MF5B
3uldmPO98Z0C01KudcV+XEY77Lws5wJw0zOt5dWf18BDU8Xi3kuyQFIa/wPIAY0tH08WG+NdOlVp
AIL02LJZHoxqQOibZLdteNnFG+e9NsXJWzpxx4wPoov7H5u4z+d6PE1Tk/nJWPwi62QAbUq8c621
ayDS7qfOq98LQ3JgE49IuoxD7mcVFPO6nIciWc6Wtb5MfJQ8vj06DD1Bxiwa9o/mYOqNfE3U1eys
7Dw5LF70Hbd2vZyZZNadhgBSVvp63ArOvT5lnsqABTnWraup9U6U2vVB1IIWVr3bZwVrUyObb6uN
8MhphtJP7IZ86jGPhKy9S7OIMdAH8T1zv+ur2V9mwRZZOkukbd4JlF7sSyudA1drKDkdhvZUdsCg
y2oW+5bVmBUvbs6p6Hb2MiZ7ZdVPBStu1AITNOVIBOosx0gNfXwwb1gJmcr1WQ0WLeLm/FzewGFj
sSayirmuM06SgHJO3npH34AekjfXSMR5qfK7UjTfDMKyDontPEvZdTu+pQMzp8pwUdpxMLSa9wWE
+5K39d1Af+GrO5i6b/DiJdjP3rwdCtAFlHKnTwnjQ6rBNcXTgjo2T+tTqZJg+FUw+j0tfX12CXI9
Mx8rFqc4f8i94jia7RrqyoVBrRLjdDuKKlXy6l1l7zNTv0dtt13aXDs3Tv7FqAixK6rUPBXLHIBg
DH5RDb1PZ1Nx4SAENq+KeueJEemkVxMBhK+IL77gi60SOyxKvY7sfFZBoTbt4Gjbei5GwJC6TN8A
p8vLKMbXZM7nyGoL5qxJKy7u5haB5U5RYfbe3lI682MxxHcjkK7jAKmm3sOsiHjiyFo3mR6Jh9Zx
595pjWGd0bpeh1h4Z97LaKozgNKW4AFz8k7elneAlflnteS0phbF4tuoY57lWkeqv8UmEetxNvqe
ElUqUo1cm85NN+z6rHgYrDI7UCQ17/qOuly7yg/KbsYvRTe6obkiJtoY90LTrBG41bEWDqnTEL6T
WT5w5bxf5+Uxm7a7xE20SE4uG/2qqgAY6SCIRjnquvFABkwTkq6e7Vtiac3Vsa/QCY+F47xOuXFG
ugYEpvGflK2VAWJvvgrJORvWywwRGi0MGbstte5bp/3BwlBFXLJivzlaF1Tu+9SCUybHsSVXt0cO
NFgJqG2aWOfYep/GEuq0RMCdmvuiTZm0WxvsI7e/e3zP9qPKX8XYG+e6yUIO4/Ri1V/zZvUuYDR3
ycAajPzIiRJKGA9JkeaBoW3W4fbm4wnQckeLvJ7NzhDGFSKWpQ98zwGCC4GTuQxwY2QkkR3N0vhm
E/62b6wBmaM3Z0i9wtilZLPzunYnzC3sylg/IWSL9LFK9qMnb9GcwWDwu2uVfq3y5tmkf+Bi1tVP
5enOQU7fmOu9i0C+4evSHABwWszxQ/FrtOWvPhGtn+jFybLot5+bpSXBXOxVGrvwnd6xLas4tOq1
DURzSsYW3tP2fiYjM03Cbb0vS8XmvGmKO7WM6Vf9tuhqJIem7o+Ynl6cFHaUka64Fnryk97Xr0ge
/cUcBV9b+WyqrTywJS1ss73H0dfvcum4ISlEd6JNPvS6G8My5a5IwD/vdWROow6tPJOCGgfeKqt7
NoqDNTfyGSjKzyl2OsXrWAVtGXt+hgjrKJgKxLyIa661SQTIlnP/8e+zNClD2LaL0+njS9G/6MT9
G1p3HuraPFQiM3fWovX7wpronxEQGFuH19FDL70fLGvytU0zQ3OurKBhfD3hB3iKYx08cTAv3kTS
sTAe8qMG6kQLn5jPWs0n2RupF4IScNFm83kV/RPYoULQCiA9G7aKdNVNN4vTEEhZ9nfZ2H917DHe
JbZmBhy8D2uRZc/z2lzkpUQlee04lA6bIgZgqKd7bRrmo26mmQ95ugSQJO7eHtdLK5s+aIzlfWO7
CvOe29pWIprHfDwiKb0fKpqEhzmtAdfyLojFrJ+Nk2pRs8Tt0O7sZn4cR7A9bURJmbpJNKzms9Yn
C0H2FREE0/JVbinU9sQPEyYa05KDvTZ+EP3VHmq8+Pi9U18YVfyUTPRfY4f6knXcj2nvVKh6inSv
KfPRXnhE8lmsJ9edw7IuIFn7ChqhHIyg2Giz8rThyR0c9qNYiS9Z1nzko3QvaNpfeLpRoZwK2Yv3
kTrzoMg5nU1uBtfI18je2NymmBDTlTufx+dcFvUUDkPdgYrYO+6RNsqmdYm6ONVRxVstEMr8c6sN
yde0ye4E41ewtLraESNYgRmxRNHuVAcdlxaVfsZZcdGSTSbaw4qnIh7GJEi0AdA8y6RfJ0MXzui7
EQlnd/GS4rVikvEM7dPYODPXInWPQ4ekQzPdnaTmw096dw6yYdsV8VrvShbR0GyKMgJxQoxrzTlE
p42uMrfPLoP4w2gZ1y6fb++qet5KxDJLmu2WPq0CsDVGOlfbcT2QkTdOtm8OZhG6bod0Wq73HuzA
Hnf5ArflocvL6kute7zRVZeEyma0NRNt/qJX06O5et+yueD8S5/yesFYlmSwzTdKbSPP5VTV/Bxp
Ta/pWOymoenOtTTPkzt1h9agRq52Zr9TowUXQaOHgf7BRxAgA22A+hMJ2Rr6ss96yMBVbBoTTldE
I0d+YA/WzFdyWn2VOS/UAxunUmboaebtQRBQuy9N3QpJqLV88sydYqofCTOImzQ+D+JlmGzrDsmt
D68wntAc08AEZegqeIpsBh4br5lEvjDymARKIzWkt5iBEtk9SK8jmLLpvy4zjK+o0MMnWSyjLHaZ
fAtt9HNSvXYDbr+AlHXzMrbycd02BSap3EdjSS9FW97Pt5pTWoDzKClUTSuobO9JRXlFO2SHo7Dl
Y6MsEj28NKTzKvMbma97GDYv7qyzomsd6cbmLxU0geZaCGyNXey2zUX36pDx9oKxLkC78KCx0YTG
EozLNO1qrVrBx9RXmnW4XVXxwc1Z+au4AbydRMzm/fKWAdmwVscHWKRg2uYX9Eb/Fh/8/9oQcs0+
+mZgpf27I+Q3E8n/T7YRE1XUf20buXwOjUqb3wwjt7/xl2FEen9QKe5YnkQJaxq3PNi/7CLS+QO5
PGoYHfpe3PRK/+EW0aT7h2WTNO8hyXIsSDbYyX+zi2iG+AOBKUYRG2jTBEb6n9hFdN35XbxPJ4eJ
HMvTuQMFLCi61d9FP1mv1sTaiAOzMmCrpOKbt2yQELZtg12JrOdRb6awiiliZ6G+T6z87TYjH6lF
Q+wWyvSGjnfOj00H+iTeU9uVafqEaLv1S7Nxdow0B3rTiiMI793mdUdXyiaquW6jpvMqf5nZVLg9
LoM2ZcfJzr8MDVur0RI8vJlCR1R3TFOU3pOYX0XhumTapgsifvsqG+OGJ2UurgAgwmRC07Wi8KJo
OAmTaRzuV8mO3nicirECakzd0kQHNh2dqd5LEDvffZtF5wZJnhWBUXuoEgfDL/XSCDLDe/Rq/UkR
pXXI6okrZlSoX7oXnSuUIUWf4J8gbUXAxHbLVJh10isltS75YV7VY5eSIMmdYBR1C1eD76KQwHGI
cAo/rk34jmzKd2s12WElvq9sbfeZi2QClTSwJrLWnSZlvXO16lS5xXTJ6AX2Jic5FZp63zTwqVV/
YIyYopHkzRQ8wK4bIr3zvQkl8dBL7W0myCykLf3ebeUL3AZaskZ7kBU2HRf9Qw+YzcV/53X6q8Pn
BlocYHwZ/HLQx8O6ta+zEzJGkg3AbwnOPi8+Q3K7L5TfVCqyxFwde4GOw/ImfnLWv2hjUgZzKudQ
Ax43+7ahtpJcW+CUJCinsdrJ9gMKK45ss6pDdMHuk5sjxpCTiMNGKw7YZkcIVlpvjdbXRS52Q9rW
LPl2pC0NKIPSxtAWSShJNfBjK573Tm3058qygrjJtNM8lXfLOBe+CMaJP9unyDLX2PwhEwncWtDM
1E35u1eKaLHW4ivqFr1Jry0CYA0mOjNa7XkwFnFCfnTIq+Wcr+6Fkqf5vs2tiyWa8jJRqO03+IVy
Dubr7LAr2KC+QeG05n3q7RM+Wd8ykFRRxY0YS6qzDW4vBkvbmUTi+XRVbdFkD5+pWocQhJzKZ4ut
nc5EP82G19ty4sGmeCX1osPCHFTcxEuT/asovfjoNutODOLXCl0KklsERTs3QV3akSNViQpBg4Iv
6fuZ3Tq09ORDw8UbWE7nRQU+KKjL8U4T67i3NYAMd0okgov7bBxOxkoBjZkmOnucCPTaVYGuZ1x4
K5Ype9ROY+x5cKDGBNBVJiHJwm+Imp4rhql8BM9ZM7jghC2pZcUPsDVZvpGO7pVwdh5LWAMqCY6x
U+zoIHobso7FusoOCFjwiWUkVw/T0ZhbFvL5J14u4PutfUG2lEebnK1gNOeS1BxubZxXNDs5hY/n
vAriYnOR+KTf63l73EzcMWr7mpdNFYzulAYk765gmHrtW5tL75T5vZZxetLW8WSNpy553RhPoj5j
NZLGbO9tw3xqjPU5aYdzf2vOQTXn0yqz7lzrWwXccChhDpvUJg50pQzFMM0X1ZXTeZuYV5UzfcgE
kWnfHRez4jU4Vrvvpe1PqQHdl5ZLiHlJC3kClmgw21e9uYWDOYe+90696R42/gbxj80bNNy87zv5
ZItrWlRfV+tJbrW148E1VGzsmSXgMwAVVje1Q6to/alu2ghqr0V4ml0U4ibZq9fSna8Ux7DXoh5A
Dz+XeyHkJemZ6XKXVlMzSY+9RIfUp/k3fa7EiUbr72aztUetmX7aurMTzRBpuTqrRPtw2uJiT81Z
bOa5XruTg6zE59r6zJHKTwfIwrsWQ0BXLGJPdlLKx2hxErXA+GJLvo+tqfYr/a1+S9KN4HuEaUOG
vKJkt7jLQzXMr7My69BuqkMjEVDlXVHg1WbcSdx3RKiMnI2+XLwcZDCzcFKYNbp7iK9wUluYNnGN
4NPdIWKCiDSy0LPKIlCGd69Kc76P+xneOYlBOzrWnWQ9oKXhQWjz/nbX3MNOzEGdTkmUc1vBN8ud
bkHtAAjsnaVaCb0avxa13UJLKdTzSKeaJQvrZv2Uo/sAAfgFI8WDMeXVNxNnEI+wlx6Sdo5Gp7jN
pGNLu02K9DcjUM+Gz2qaJHA6TYuqq4Bm6T2WA11Lh50hjUfNrWgGHOxmN6/FtWdh3PfKqfYlMPq4
8gz23ZtYy3DqcI/NIN1GTdW0VbwTYQVxUFfvyxBsiNWzvn7X5hXjYUp7i12p+ZQUH21q9KyEgNt8
QG9l6xnhcNsL5eD90Gjb8Cmshz6Nz21Te4dewhEr7RuETJW2d8CZABBtT5ChVocZxuepIdXZHvSd
V2nX8cUYCs3Xuq7ft3aR3GWE8ftzi04iKz/wXxQhyMBJErKhLVoXuRnCVlwB46FBZ+BqVKnlG9qP
Sl+eAPYRrcl5t2ntFliDE6TKaqNhecJO9M1hlw4H04ufeBIDs2jsaBzHb4Y+PzXcTgcvexatYUZu
Ut+75caxBGPgz41b4Ek4KT1IzPyVSpEjhyf7uM7KNxtYLMv3uNcZj2Kni8Qs94l71BZXXiy0WU41
WQhVSyeoVvEV2OoxhaXyq2KRIX609qhc67MZiiYqbqZENF5oJnJUuxTaGNyOR2dxtsgw8j6c2/Lo
mQA9bWk3IZoUlLsq2esJzMSQN+dmSC9IkDBwgUSYMcTd5DafJocSchKwTLnhOltuUWyZOuuop93V
xrJfEqzefK1H92zyzvuNVYxh1+XflVqfb4+SauZPxrCfjZcjU6G4y5pBtku2Yof/v28CVt9w9B9t
0RnRKJ0fqXhrvebopZMZGWv+5izNtjeNKsT6djRiO8wciX6jDpYy/6ltNpBYnZvBbG8wljTZ5l7g
KL0AnZoD4aH60Jy5P896GRmDEQ2MIab0dCrn9V+uhctWsfCZvf4TTLoaN5IBHIY52+29nVED3lFt
FuBt36B4OE1MWNzM/IJjY+B9MOgm2sofgn1eMxIUPb1z17vqMVY0lva5otJ17J7oPX6z8u5hSI3y
IAfcedvMXWW58cUy++LLaH2wbueBU1CxlDrVxVtctLmEUfH2LgGZt11gVx5YnjufXJvPVjwaNO/5
giJ7UdV3aa9lh1WtaCTgy62p0S80ebzE6Ft3fd6ERdt+afClnp1RfR10iucr41DmMefO/Jz283Sw
6/xHPllrhPeBEx6VLjYlcW8CuXjlfCV2ADm+vVI/2Ztfk8yF00ZclZtQ4V2HuL6vdMcv+1/GMiG7
o0mxyKa7site1hw8cdbYf0cNbVVMxGqzQ83E6jpkDznkh46dxR9ES5EnKLzo+1Pm9RUjmbX566gd
vcx4bsm5T7zKDrxAefklTtRzu+qpr+z2NIE/SQ33oOBtqSeElFX7UI4pRssTn6LuN2V3XTLvntvu
G+IO03cyJpgGp4M5I4UxN/mjW4sPs1NX1Y865goq+FIxRDqNU+E6i6uK24MS2W4Ud/k8XD0vMXfr
Ij8lllUDfDjgMrhsQww/bJ6lu+JV1LtXjBoPrVF9R9sp91rletEKLzamI6hN88smdIa+oRChj9p1
tLoheud9oBesKGhkR3sIq6rXEChowGq/MnDNWFmqk3LkIrFYPlyhDyc9Ln5N6iaCnjjnhZ6FrIN8
d7r+Jz147nn27HPlLo2/5O3kJ7vZLX+kysbXZbUf27T+LJt3zJoonUvoPzsR+8xthD86FPmNk/ru
OHWNu949G5PZBQ231t7sqs94OEG+U7nuvKtpPWXz8n0d+mxnFMPb4p7jVhxUZf0grntC4JTzXI+G
YOGDNdZn5C1mZkVospNo9R4TzaQ6dYr7sEmtqNTmh2YAlJ2a9ectDhsrd9jLJQ6zunL5aLU3Mtru
nPbeFd0asFRhVgOZT92O/JsB4aSo8yCWubu7rTRhvTBGSdRunokiTzXGWyI63nATSsWtHZoQ6z5y
xXiVYrvvO4PpvMFciWDkyVK0ijP/PiM1v7GiN1uYWu+npbSiRtZnp9EP9nBqk3mvwZ35ZZ4izjJz
H+g42a85uqdqezIG8UTIMCKGEYwVYym+/ZwBo7xKqr+h6ZIv8TI/ZzJ+my3vpFxyUIzYfaUflBBw
l7kNevw93noutjwqxxgWBVoGpWlV+5PiaDS4fILyq1snH3FDHiKA3ZuYSu8IT/XdsdLrZky/hCj2
faz10dvgcZ0uuc03V1x5nJuA2fMlwVmzTgnXoAciJGp5N3rYMdpGfXhV9p1svzUsv4wSK5PL2BL0
Gn1mTftkxghic+fsikd9Sr4hakiO1oi6V9oolljpRpZlnJHvSJHNew3z1t4q453aHD6ughIe1MZ+
61mcHpr3Wae3tjfdqSMzfdO7rYmIyiPpzwNn9uQJV6G83nwtDJ8RuHTip0W5Xd2lmtFdiJuEVLvY
nPD71QHC7ulxJtwgrTCYcxdgECqe63G7OH09nhOtu1TIztabBpsgy/W5UdB3mEAjkSdgg404bkBv
99kGkT0PZ3vmMZqNad27ClTC8PSvNZUFgZg+W750fGG3C6OKQhy9LEeEbOtxiom8yFf0GgMXGXvn
oZqzJuqHmBLToBPjdG/1cYdGE2Ryulpa+aVN1jM9CObRVnhOPC8lfKCHwZK5c105QlSlfsxozXxQ
HXQIy4tWaCcw1fyU0YGwkrPX1c8YhQ+DlrxrOcWyiDWPtJcd6nxwEMmNj0aT/5y9bd3PU31npwuw
hHTGoDbLfcHvHzrQX7CSxUVgm0dn7el+x3QOM+V88z6lkxNWZ2d8uNa+6voIGelrUrrCD1PvwryH
MCb5mS4MKRZmClKvTMTP9kOHajKyEV2bI+0Ghj7U0ZTar2U9G7i9PHc36WV2JXcRXS3FI/6YcBGt
WdmDg6QZX1b90TUOmxh+wtMb+1koFwy6v1PFdIgT+6xSuKqlIlczLtJTmXZPo1BFMCAG4PknVSAr
P4vCBRo3HO3cz1e9OVPw+pAY7kstp7sx78xzlYCI12PrF6v1oXSz5aupfXSY4H0NcScknnupLIV1
KPOOC+JknbTQ2+AWTQ38S94+z3YTzIYUJ2euidzMUHeB8vMgmx5JU31MH817PVJMNuSXHGlzWDbr
65Ik35mwPpQ72Sc21hDWFFqowd9X8/WYdQ0KTDVPvZ2kUTyT2NEvy36RM+4ozP4X+J7maAA8EVUn
iZrePnq58f9f5xcxzvSBQOMOsN3hVSCKCY3Eeux7ewRf0MLMIBG0W+azkFjvq8Y7AWvt29o+bqo1
QsoyJ2eg22myGRdzHuhyVP0ObBhFEyqrrR/2BmlBfLNWLMNYErVh7dFO7/HSUmpr5EtojwiLkrjt
/dSrfrRtdZhp9fBR/f+UVYIinQSuKdVxSxqJ+ZcJ5H8h5ed/SCK6xQb915AyzODnb3jy7Y//ewCR
7f0BlOzgKLQI6XBvASP/EUDk/eGZHp4f7LwecV3Axv8WQEQm8x/YWDh2bqgyHsb/BJR17w/dsmwd
QNmxgaSJXv8fBBDxG/zN1+OBSRNAYAr3NqiTxvA7oDwndnxLvWtfAMk+O1Yx6PnHYfSADtV8E0wN
92nyKOCnko2E7IyuIlUifupvhoBRd8Bi5QktrwrW2fmVOcSi1J1g/DC+JsiH0jV7bdL8o3BF6uem
flNFNv6oqxYCJA5Kx3rDZ3+kBNDPtOGUSJuQGM0fYvxXyXbOjOa4SOc4O9YezOyprrETqi9zlt5l
QiCkMU+ipMksjfd4tA92y8GfP/c3uygj2Dhbuza2DhiawrEad2SgHNd6JQfladxSAJ88+TR01FdN
23xNGA/7Znn3ercNsddFiVVeuuSk6S+SciOFaMwp628r6ujZNS+zYroZvGhTjKxOU7yBBX+Z4/qU
NV+ISfmKFAk/g+P94tbjlIHEL+t75WlnAgicnVLZYXINqGO1VaEsqre2qNhVHfRnpniTQk1+V9ZX
drerWXD7CkaKZTQblLxcA1Odhjm5BsDbDVDr0u8KKosCT2RsQk7OJaQQvK3GLu1sXPdI7ft2CLxW
6j5NjpVvIm2MYzdjwipxNXTTh46I2asBq+EnZb04fofypkXkWABar83eIb3GIUuicsfHwXB3JPkw
W1ymwj3gpQzcurqU0iJuZrlLDYRqZr3cKdSCzoJc3LDTn1nH4dSYf9n2/vdE+ocTSQqe4//6RHr6
XD/Sz5LSzH89l/78S3+dS5b9BzmHgpvSlVBD4pYk8NexZPJfqJ8Vrm2ZDiv7zYH676eS8QexA5L5
wXUk3BiWyX85l8Qf2Lwdj2OLP+F5Qv5PzqXf3YYu+JEl9NvvgZrHuZ1Qv59KORABoCZepdpWXjC4
5rtlSXyZTX7U207u/jSr/ss7dP+XlfFfc7H+DE/4T4fjXz/TNMCKTVhpIf/enQxspJn65MbgrT9Q
y6D/dIO5KLKjLmbtvovHq6gENEe5un4L2THXxhQW+sKBODQ/tx7rO7a/LOir+O6//9Vu0RW//2Yo
liAluQ9cwdtx++//EvuAwVfFw1BqzHGuFmWVMELMol9Xp9h2//1P+v02uL0Ht59B5AOOfYt74W/x
oU6HC1zJPgn03O7PgNO/PCReh5idNn7eCDJYepH/w6v73bt5+5keeR0GAQSCQmouy99fXYMduQdp
x489kp9CSlvWF9rzgqqQ4CVcYzJD9zFEg2bKfwoh+r9fLlYuvqxMcrcQHvdveSe9vokxy6C6DCqR
8UHZvd9ihbcN4yaTAfBLGCbJikmeksWLjDnXj/nQPYKebDvpcJCKcjzMi64d197Aip0vT0jXy3/w
t/6Zqvn75+8xA/CJwEHx3P39HarjesR7WmXB4sWHW30Pt0ALbQWEww5MFB/a9EQa76ZovDN6P4o4
ZhRaXpLvRYNdYkvsEx9rWEj2GzSkR+ml+bFob2WN3JSb99iO5Y1VwIpqrVZ9JEXL7qr2GQc9OW7e
bILW5E/4l5HqqvnnUJv9AyVI0m/srD4mXTsfzUnca4WdH+WiftjGtHOdrDuiMANucxMf/Z2KvCJ+
hOWxdvVcfJrAOZE7atbRyV/J5Sr9eVynoLDRhHuS0AUntX66POvdOjYEarAVajH+GDRiqJbs/qHD
Jpob3LI2Zu1+QnfsGPfFZA5h16M8w/AaDDoyutJNkkOjpc/lSg7b2BwruchzXFXdDZb79WfECNR+
UE2KPsMs/SpieUYPymRtA5vpnEWR2cl3ka/LDjcQaWHGaDHRd2ExJLyYgdXaHbpknyYcDQ3oc7ON
yz88JX8LzPrzMbEc1zSk7f2ZV/m3I3HsVNt3rYEEu4IQBr06jx7hKDVGEbR0Fu+JMu9I4w3w/OzJ
GpORlXTDPzwx1t/0B7eH1SYZg9nUJhyTnfX3h3WxDCl7m98irQyWFQuZEBK/S9J633T88rCPkxcQ
z5BTM4guy6jDwckCcu23+3Kqn8ccfNKrzCnYPOtdB+IRSfWUeww1lc1p37H52TjMQ4c8xsDo9acy
rLN1ujNqUuJarWvCURbF/2HvTJrjRrYr/Fcc3sOBedjWPJJFUpQobRCSKGEeEkMikb/eH2Q/u8l+
luLtvWG0utUsVBWQefPec75zqqEgJUvP3/eoIsM4hpTlJWvJXXtvA1kag+wRRtC8TmoLvxNVKMKG
Hke6531q54DbzE0fCvxa2yFi5GSP3SYKKzgP8oomwjn8flX9Jyucj7ffdyB8MRm13q1wXtzEQUoZ
tu59HMFW9zlrOKwGdqy3egHcJJsaG95OZGgofv/Kv+D975cOmpesGmzLICPebR0cPRPpJby017Xj
KY/dZ+FT248R4rbMGFBaKvPT0EbyHh3eTvhdgkUeqq/wDbpAFm1Tit8MecsfbiTr/WeCWYMbGaAA
R6BfH8vbGylLfE/GVCAMlxAHjK78Eiv9GoK420+eVe9ZBqbTMhykkenuwp55h69h1Lgp64PHbBye
YPAcJSF9fbl0XPoh2BgS64KROH8iQ/+TfWK56QM2CjZhDmxvL7bXEacxmWVrzENu9SQCDxVe2/Zw
Lmo8rfpcZw+//+L+XgAtJZRlWjzwfHHWO50PwiDE8THBkohVezyvO0oWfeYYuY7RFW4Mt/8Tzdt/
X2XYuCwi7hH4XxYFwPuXVKQoo/OblhgVqAErr7LB+Ty0dGhfpqziLg2GnPa1c6YlOdzMXL8qT/gn
gdr+mnabtgqQUg+bIck/2kYPl1CUPtIFfEOKBFq0mDLaSoy+gSkBnhbDvsu6bmeTHkQbHo9RmE9n
WYyIDc1+3wOTUGFAyGJhuMxd8MxG8KAEAudrkzCLHS2v2edNP17TCUeZG+G7jyo7vyYGUjyUi2pT
5Lo990azHgfXvIRu8ZSmWQGxK29zDMituan9bNpaeBMJ9xN41YOU+y5wjxqBioHI2Sl0fZ/4HVgi
hR3NGENUIZG40HhU90L+92nmDcL5TQn6t6/A8szIc2gIRBzHKcLf3mdlUtA67hjpDbj50Wsgv5+z
r2xg45VIVrkqIhWtxQApoPbGb11PNVjMrc2ZGOXqxACYeZr/3QgT6w8lCEX/mwrURiJuW9xePnQS
9tF3tyNK0UGFyIFBepDeEgUj7q+Fu+DkoHzYVf+1m395tdDk/EHbBMPJ+01m4gLSACHamt53DqGn
jeBwmfucPsI85Xd+79b737/ir/yWv66TvDlOO05gg/ijqfK+EmS7rFxHopaFrjBfm8Bc9X1/NTL9
M46pA3u85ySX9Lsm73Gle/N0ckaqJAJOooOXYRpL/btsRseTBbGxdQvGwH+4wvdrEIBwziQ4F0js
g/b6PqvHTB3dAqtFsBrOCEvhDu+kZB5oZka0k+yOqIKRQ8wzeAbmJvk8pFtPHX9tMG0Fzy/w8E/1
aflUeXjNmio9DTqOt7+/zF9nkTcfpElZYJrU8i5FE5/lu1u4z5yiYOFfZVVa7mYr7x/GHlojGpZp
7zlLtF6YA4NJyn5VzfrqJpO7BXyabzHwJ5vUk7RoJvktmKP1OAc7+FPRU1RN51Iyn6TZdK0TO11Z
qQgunFsBhcFbOwwOLVZ/js+Zd+knHIud1Ub3nU13PPSdW6fieSecul+zr93PQb7r6aB0Vhfua3UE
L9XhF/Lc42SCV9DzfC1MrY98Vt6m7LTxh73vHWCMW5qbLYp+LbIwFlnk335GeOs1EEhYCfh7ozv+
5mvftGoDh9w7zR9xRm357BaShrz1QWmvUFLT1C3GbKGluA/VxAE05fSRonX8XJrfOBEsgTAiWJtl
RrrucmZOlRecfJWgIxscBjy9f9KT3x8DzTECxjvhnOr2++/+Vx3z5ruHEkg3IXAoUJfycFlF/nJO
LQKTSYdGIZ6VhHRX5Hc/pWX3XM70phCe1nvwHj3DHoaHtYQVJmK/PQDVMTSkPQ4owx9uxr+tWjwz
poc/mlO9BdPp3XKK0qgJu6LhI/C7i105Cp2IS12jWzxNTvSH3Ka/f62247nkXprLI2Dxom/fPsvT
VIiqwtfjUNSZCQ5CMSJ59SzNTe0tiMIiOKiMs1M9Zc+t6ux1GgtQQw0cjD4wkQa1zWZAE+f7JfPC
vjG3wqpiFI+6O8VBnOD27R5sH1m6UeGDCwdDHAneowgP5cc08/TBSfJzVpj+Hz7K9/WIDV+Qtwct
H+ykRzP77XsD6AASNzPTNcQGtXZlTib4sKvbCl0qnLL9sJzdfn87hS6/883tZHuuy3mDypnClQt4
+5qVOyBuip1s3bcO2puqRTioLW9dWpNLBYThwgys6lgqsmX9vliOrt0Ff5+zj5B30gFu5QaJS3ro
9SBh55wZs/d7JbqT2djFFj5OjelOGTsjtm9pXZ5S5VcPcS7mTV101Tau651fDwGqBkhggPgVS/xn
BlnyMrjym5y79hEQ4p1aOsiRX/7gKNIa5XC1XUaqXSI5Ujep2FgFW7Rjpou9C/8Xx+FpS2LG0ULp
sDEjWBeZxuA1ZE0BfiBNrzN2pgwGyj5rgupYefgG61EekC+/pAH642ye0U5NRfUAI5phZJ+UK6Je
RiQpJoYaH80gOh/v0jgA6aH5dnuaaQe+wJSgP3wUYx2KZ2nvLfxVMQ2ny2Rnz0sy+8FBWblRJejC
mV70FfUWYB7gqIWL9+r3X6/39683oE5n7EGrj77W+8cl4NTRLnoVbMDmvMmDOFwB6ylQfcvuWnXt
TVb20alSfcuMcJ+4XXJvehAI7JtOB+Ngt9h55s4u74aLEWQV0CGlH2VWHkOP56Cph8e6N8oDJtRp
F8YpECYa6cXcM2Jv0FzISN8Nttue0xqsxDCRWuk1OP77g2XhB8xjlMq1kTrrXo7wiGsWrRhLkVui
wHDDbzbyhvuMvUHERX+yp6hZa0eUj6SwPFboCVbC/I6bMz+HsFNvMhqIjdQvKoJH++tz/P8W+J9a
4Mv285sWePaj677+2+VHU/940wRf/rd/DOfoWS91NgxD1qilB/mPLvgSHII9EsiiuZyHgNpzfv1H
Ogg9kf+2d/j/QSfKhBfIihjhyyCi+F8Zxr3drzhX0pI3HY+tyo+A3L3fr0TsEQZhhUcK+epJNpyF
HFV/8EmMXTxzGyhF4Kpijd4zNo7FWB3U8C0ombaBmDX3bvAIgKg6Hf7ysf2zvjifz1+W4V9XZfMx
8A+B7VugZt8uw55lkcRcTcdA9dXRsRMasmmJ1nO4L8FzUZ6bE/4ECrsBFOXKthpgsQlET1x0L0EM
h+n312Mv1dH/bguYc7iUpTfNdgQKmVno2+uxQjgDGlfpaGCuBRJ2S0wIqgl2esqdHRZPY60n42in
iPpoWcf4Mi4Dx3scdbm6NtJ9dLEbrGcPN5Yl8I/Mbv2ziPS9BHj0nEEi+MMFv+2ZLRfsuw4VO4BH
z7L5dt9ecGxRu4faPRTmYt71vWtWjgK9F/sMOvarCPDB5KX6itMb1lTVxNRCatdno7kbOh3tCtc5
kVJ8zapoWP/CFGQttrLaG9YyMP5QxL3ty/zXxYKiZI3kxqfN8G7THRqj6YLYPoTFYv426AYUUQgx
ZXVyLJvpcIYMW6mX339Ev3oLb79TnwfIpmjCVAB+/N09ZumJx9OzDuEIUTUpm70QaDVgnTsrmOiI
JcTwtTVjtQUfVx/yKQRfsMvNMvpDaW79ypN+eyXLlxQxovUYzQfvgz7J9LWNTtcHUQbBTjKGOtZR
gklPFkfPwCuCDO9W174B3oQf0vU2Zg9gt84JMOkTU+6xv9zxi7eFUii4PbiQqQnJjBP/MVSGv84B
DYRkLlDtE1hsFT72DJTNZVIZ68atMxRR/h30i4Ys8mnVRfXRmMkVNMja2Y4T1nFtGI8F9Ou+n8OP
keEgQrU+NjKY6I1l+q4zblU0kjXY1D2a7nAbwuGykf1czDB9lbbVMditVn0rEXfKiZaB9ov9NIVf
YgCogGKSu8ntxtNo18O+D8MvjCTkHm+qsTZCjg2D2Fm8ViDN77KQDdL25FiaKsUxbDAmMs+QDM1L
gkB0a449LEAb6Vtj2sjI8npL88Nem5kVk8/jhRcO4g7IJ6keGifE4WEPr0XwHTr89OjjC99Ztn/j
pX/mnbhH7fdoZIAx2maUR0VIYgY3cUqmx7hgTBG6SQWSOC3wfNsvQ1TMB8Tk6X2YOc66itN+27D6
XlHOAmwr4vsSUfZ9OVgYzpRL9EOLNSOzAn3IxOje5gJe02wDNq7msLtRdTK8aB4nW7kgxIdso3Ls
+r5A8i+TQj+MRbdtnRGBlYXsyO4MpvqeSFeVaK1La42Q+iZ1L/14WLtDZGIOhhnyh4eIy32/NIJ8
5BkK2Dw4hEW/Wnx/OYC5se+6VM17a3YKDBX12ZuK8WzH1QDSPOrWVTncBFCVfYK3xopzif0fbQAL
KX5B2BpYfA+pg7iqk4+ULXDfMVzQcGifYk9fp4QIBt2Jtajz17509T70jXNSRetGfo17iaE9F/Fe
kPYCD3EzltkIYtI5tIGD+uHMsn6KdT/hTJFPeat/BulmmhDYSgD6vrY/FqOoDxgyqAOLLt5m7fSC
LUyXXX8nm5qb37xgmsU30fYvdQ01kdnkXV0zIkxVej+MuFNaaOcmYBwDw5dbI9hj9vfjSv5LsoW/
CT7R8/GnV9haPHc1R/132wTyF9XaWvmtgQMyu8tEpHFsl89xY3yvfPNpdL4gH/ySdR8U+/JKGtn9
qKaDYQBntIazia98NZXu3hcDennQOvvyAxdCECJqsbAunr2+RQpSFelKm/5TZdhXHl+MxRPK3Erh
R4+idRUg6neJ4gg9KmLG4mebgGukcc2FZtO4NxFz+ZP+mpTmU2iKA0qjcW34136q43XMaYKgMA66
kvmPspqDTZ53aspnIcyW02+BItISTGpGrmHmbEIQyDaAM1B5yTEb/PxCtQ/vJYyOnFns2tzNQ2Me
vLE7Wd21QxG/jmfrRRcmSEx9BCXWb8OCbUtl6SGHkjQZOUwJTYMsbJnVawuZcbrBMwNykBiSoo6v
jsZ1EAcU3Ya5uHW2TieDC9ZD/2h7WJX6/APyoy/08hlrNvNLgTAHzlz9Mw59pmoesCIWFsJ4zPYk
xubAsCzfNt5qsIsnshQLqHbJaw4gd6jtYwZtkOIpWFKs4P0LmcDd9Gd/P8qv6dIfmsGdbGYiBVd4
VseV5gQFQfUjtAhOSCNYUdI7ciuE2i7yDXCnejURvbBqZpaHGUHybPzotfnkpJzEoXiEQ97Q3TI/
eg5mhSFqiTJxsf30YidSRnaxL54p4U5G2n3uRyZdPtOrHd2UdDtcOBzx4na1g5QOiTD85s0jt1TQ
2QyZ0Qh1uN9YQZUBCVKaODiJOrcc86QwXMCP42uTL87kQEsgEwSLDPfN5EGwYcAQwq9HIlSOUCjv
ARA0YIgd3qvQoHzcOjjGY11h/yEypiOMFwXmay+xwqEDuHkGXtUK1liFgx0RY+299NhzO+H6H8Ou
E5cwUZsKvg1t2q5H6eXOcKDwBBXgYkxgCpcyuqZO89MxY/OiExB1/X3egK6rysrY28X8sfHjaTNa
rBwYElFiyt1g55/SBjW2lwEfTyf11YJshQGj2bklRS5gDObQ4nOczeoJ9kmL3vUC6tjeR1Z4yLyy
3nZW9kXPr0uFjaScCkbVEYwMbR37vjC7FVtjJKdtpJ+Uj8fGJ3EPS0Z2hj6X04GZPhfDZB9zDB9b
BUcUNmujLj00hksZZD9xJSR77QUQ//xgX8BocNhbrwpxwKoI44+lJ3nyFnFxAA+9mFjlMqx0C8IC
mR3O2yCGZOyNaBsgZNS1g2zcBJBjYjlUQiJBs+QGHYqJrxswD/xlAsjCs1HA5Bi7ONxaevxkJobe
l47Tb0srvXNz58ECKAPF0Bj3tZiC9TTW58wanqaAf2NUA/VxjX5Gu2jPijhwNq4Zf841ADevzr74
JkAGO0Ej70Ng9BPq4rn4Fg0ZYvRCgg8l6yABb2VA/k8yly/dAzQN5GWnTQd9MKioEnrdfcb+qz71
ZQO9Ichh0kK1RNyOaH1mnrWfeuMhbuwnmvowqKI6YolGqz44V2wY0TZqqkeXPugSxadXBRTDpLKD
ixGTWxTr6Iam7RJVgBwkGzRzSfs1HJMdtV29ockHV6zHuiBC1ICiZWWOhhXIFIzhGj1cyzPQzS9G
TSMyo0FWhj99toGdn53oyaCjTn863EulWtZF2yFiRITtOjTLu8D2Np1I7G3ZdyeaPFDomr2Kx70z
jRfXmp8xR+Pka++rRDyPwrp5EPvWrffVN8m6K5WT7hmjg/mY8OaSTfTRt4Zvc+e9tH11kE33XFku
tj6XJKRRfzFRogicRH75GDSds3O3aiR5xbNviS/qVUw5N8sCEqGcl0ICZ5OkPxLnwPQy3+EveLz1
ntb2HD2Xrk3ETaIjlOXflWmna+1NaJQUnhRg3+A5uwNtlm9OLH5AeYJDwZpcyYsHDz0kl+pS0qak
TvR2IYbF2gGvm/ChuNaUH2skfi277GZuIzB2M1VZMrrxOu0/wf8zuf9ECeckuMrWa/CaCb7GemWC
RC5bb9ggmkJOOKt2hcBDHSSayH1ftTTzTUOjFqDDuDDgcq1XwE4WJ3N9LGb90mmZraKMJCuym56I
qBy2iJU2ynZe6hackz/PxWpOc3tL5Oi2LqJ2K0YA7BgXkSsyHN7YizdBQkpqmqBdWAnPUZbNe5k1
j1ZiAoiFe6vEiJ6+rJy9keKKV/O5jebl/T1VUfloDP64bbv7oE2/zRlLV9HWUIUjb+/W8gRVynrM
wOwp4NSs1EjCAmjOub0ZZ0ZIDsXFrgvaBxP3/hbG3tm3Z/cKg0uufOiSO9rH/Qp5N6oWCy7K5FYv
BRlf56oFLGeWUKShO63qrKjxesnPwOv8fefcklZNd0lRbKmcVh3D0nhAsASw86UxPbG2cyhbcio/
ZwAzdwMeUNnj2YbpUDXqQUwjKCsmJE5NUqiZhIdaiWlN+nXZSkh7LZwYP3P7Czv9Q9bLn1lOP7QK
tdhBuoySnrVocgseYGzXo48WnoXqaoDrcWiGSz8P97PComJU9ovspmRrVIbcSDWcPGvu0Iwmp8Sc
r8FkshXBflxZRrWrtVpz71+BV/ysmXFtkGNhrGIJHWvSeemO0AENbpELDXq8twS3V5IWPwWAW6yW
435uqyN2pFd3pEboWmR9UTJ99ScXk1ryI5IeMMAu/9mZwIIxD9Kk70DERA7HCw3QK2GlTVhUGMg9
sepOJzG81kN6CCW3up2GSBK4yMrGzISHOayhV7ovA9s2qcXVNWnNnYv85i5RyR7ZNUKpSKdHxxIf
6w0ZUzaFg7uzODisu2HUzBuj3Wh0H7HEp9v5mlvCuijYxyuIN0Sf6e91pSDW+nSwQZ0jC+9Xg2RS
72iqc/IM12VnEAFhFtcU3w2AfpjoyUgSrD1TwZhlfyh6LPxzF8Cn0R8kcmK4ZE77yJXDhhAsI0b7
qgIpn9yg4iAbZe0x0vrszYl76uYgO/lGW+DjmWBRJEb7QU/D3Qcdlqh/A/eRPqi4dnXxveyLE5Nh
ulODKDZNY5xduzDXECk5geTYYX2IdwGF2KaxQXig3mnoy+LNIBTZ0mDg87h393bsZdsUmEdMBElK
q1Z43alBjR5EJpSxKZ1PBkbJQ0g/hMErnF+37YhT6NxWnHxvao9e/wPDhTwBTZAn7sDvzAx2pU5Q
mgB8JDOGH7FhfoLMANPN7D5UU3wbo9TY0ZYemSTgPxW25ZyQjIMcclUElMmaTt3yQ5R9tIkK8sdn
y8NlOIoTwJZ4rURGaeEM6EGz+oSar6LJ3KY4Zux0++uPpagIoc3Gc1MTEYTJA+9gnDAE7aDOp9Ih
hiDQ+6EkJAl4xlZmnDcYpX2NudlWxFaqg/Byi70gds89mp1++RPjQEGZG7r0H6DHGha412zCUF+J
n24osg0SnFskh/1gNy5OvxLtYjm9VnzahjFN2yZHCxTKSmMv4pvoI8y9alGJQxWZzl6NES+3qg9G
n9ogKmt23WnbkZ2zLmRy149A1iKvD+9+/WCI8CH16k1L7o8xDPhqjKa6+/VD29mTLBGKUO6ihs+f
/dwNrmMEGgCiilM558ow5oMs23ZloOBx+tiiCfYYuCxZRdm9jpa14lCqTm1xKGLDeODoTvjDNVXh
Zzl1x8Fwbm1bPDq5e2NNv4aBHiBkza81KLPAbcZVJjLqe+3DlvX6nQ5SuGAz+PNwRPGvjnGOe0rj
Cury9A54/r3PQWfDKHYTa2aIJfM8FF6HbC4saOqw0TsgO0tkVbIkL4r7UmIH4nYZVP/FmpJz2wYz
M2y5a4ty3sEzxlsF9CSYSxBTZoloviPrNiv3vim3fSUAzwVHlzIEANCnJKN2AUDFVFjD/V/6HyQ7
rnzK6iC1bpSJO0NaD4Wwb0pVTzoM75mQIJJyxLd2Tr/guXU2w/DdhAexHqcefY6BmLEMIZXQp4lU
cBhI9V2FNuBY3NH0i2y4jjPlPKM4dtEquQYcMIe2vVTOuKv98F7V4kMk1mOb0hbppm+lqom3KsdN
PDYXYZnPgQDiooc7X4XRymlGno6x2TFYfHEGzX3C0rrJGre/H2b/ObJfwqA+jtk0YAVcKziUXUSi
oqU53iZsvLNBRTO14jjGBnoCoZ4cN3qJ0unFzK2PVthw5O5OhBnvpjakNTiptWeqY2jwtwOLSLaK
5gOsgWJDx+WJJu3Ew2TtOJID4iu4e3KPmJY0aT+DCvzg+njdx6oZVlluvcam+JbCijNc8wXeFzy5
Ac9uFtHMabFXqv4B6CzF7dywEbvkdc9qrfU68/LrrPHWegLsIjzJVaLylII5PKYad1vYWFdUG49h
AXHPirsvrf/SAG1YjPOPatYopMaJWOFgP4cAcsmmBQlnDFcIb4NErMjvOOJ/xSRjx499HDw0wHdN
tz2EaCDP09zxGGaElhWU9lZvqK2dyUtMD2gOmoZIUSYKoGkOENBoBKR2dYm7ZtqPVfjV7rhPVTJs
3JzwIOBI5DQ5KQQRzDd+Lc9JQGsBmK67oaoiWoyjGZoOSDEVIkJOTPBVRPeNJlC4oik6rxvtfpEk
MKzCOO+oB7NTVekvEDSsYypbZ4u7iLLefUigWewiqM7UAU2y8RpF8WK4X3QNHcXQjfvcgHAS5WIC
tLtt3PEEuQ055i6YItEl36MmcJ8xLO2CwoUjjcfTJKtmkwzBUzLZd0M/EsfHuXisP+dl2lwt23ge
ChZWoyPMI18osMzVSZTCG9P55kbo+rHsCC+DuEvpz65N/giAUfJgMMQfYoeUgiLlpF9S9vWtEW0r
fL+sUISQ0nJaLyv0ugkoe3XEc2J2zAIb4lW6wMhvrcyfdc3N4xjcFXRlt85gT5fqXBF6tfdyYoa8
Cf2qdgJ6V3XdH/rR+9GZfX3sC+8MzyAjIANSap5U6oDmDVLzBAXJi+fk4LT1Ke3IDKf9yNAa+QhT
0O6hj2MH6Mx4LzLAn01SvPb9XU9KjL2KPCG3lt/E6ApGBCgCRIodi8c4b/e8fWfv80nt01xaBN6x
pFdpM3LgJreCEVW3GkK/ONJPUjfdMC2wkDdsXcrTXyxLFrWlMed9x/HlIPyzYXwRs7wrOTo4Lo5i
lenvUaG32KFLoLmy2Wwjm7CwHEH9vsCVvwPWvob7eJ8P6rEsdQVbsb0kQnIYyMkY6/Lsiq5liyMM
++l0G6lW7wyOC2pa/MgIKcCBN1A6VsMEN6YoiR0IJbiCnMPlTgAMOFg6QK7hB8zWm4akwdw9yG5s
EP4l+TXKmx8FcAvHa4gJmFg6umCs6AgVj9HAWWGa5F4gkd9AWN84jfMwaSJE3XH8RGJqv07iiA2M
SPFESW/jDWUGF1B+SKyQRJbefqlK6V3JWrtWov/eDrzXJGbAV3MgpzVDP70u6k06jBEHPfBjtVAe
OJH4YLTW49yb5RPpvN8K2RdbhVcZLftcnMgcf5qNUJ26Xn1KJTg4WsElEBjQJPl8LFRxnl2mEbrC
sTv64Re77D7aRKeyGblqW3TBjBc8bld+b867QKpPA7GBWzPM5cnm/LQaoZOlZpMz7Cs/J0WGM8wQ
8eIEZD/q4UjVAhM8dIq9Rd/9NNnNQ2J76M54sLczJgaopsVXwwFIhU4sOMBNk8cmCFB0JUQvh8F4
57n1Rzsu6gdywOkadpdwgvHrTacoLeVd4oHn9U6ImpwT2828G6mdbWR4Z99LOEOHaXSlKdKf5zpC
PKo/y1Zd3HxTZq25R9Df3DsdSS/UazQSHNUcwdu1O2QGHAmX4trJEbe7uYANMnSHEtUGoiv7o3BR
3YYyAx2LZWJWvDo0/eSKv0/cqSzkj4HQp7zYeuNytxh4H/n19U4aAiaem+/VbB2q1hU3us6Gw5Oi
mKDCdCEM15fhThIhgqoz+GhQY+8jqOuUY7ZN+gMPphg6CdPC35n4UE4Ih8DVSbqGHRmeuxSjTFdU
yzAxYp+iwZ6ntljVof6RkBixr1sYGlgQkU5w4NirlgOaTJDAMto2IEcwRlQotzhXp0Qpo19/SC0O
mpgtHrpcdhuN0EzU6t5CTEdcJgxP+BBHkTv22g/S18K1ky8kGderXoG/NLGIm3GX7wIA3sSq2id6
iqMU9fkHoTHhJsCLfi4Ava1JaugW1snNFc7Rd+NoZ471sAmZ1Dgd+xMcWVJXpFyg402xr4rPc2o4
xxpeg3JkwGZsVAwFFoY1iI/IN/jUJn+Xls4CKbQZSgD0KsbmKZtrIki7RtD2DO/ImGQDX4Y/2XBX
Ax7bFhOhj1bIOUUmSCRVrpzjoXL3yu/anUoZ2vYZc4NclRzs4mqbpyO8tAR2hFef5ATpDXjNnRmp
6rDgV3hQh2fXuM0lZgb6Z+mj2TXZrlLBmi6dsQ0Mp18PYdsdAGNdxTBz3vqK1cq5jEKenTmd7vv+
MZviR5HXX0I/g9kxUNtDvOir9EaijFy5aKEzQEX0u1CiV0IB5LP8g0qmz87Y4MFNTWdvzlRWERJh
sNRAaVTL7FEysK9daxODingaa1uv27Q6hcIMH/u2/JGwOhxNigaSY5yB5JNMbSIjhQWdCiIzTJOD
xGis8/ZnPunhkXKeLGijN9d+GzEGNPrtGKqFJxwc2l4d4cY359YM8IISXL5nsWvQgZdffVklt9RL
3A9JrzZmh3GE2BVW4nKiNy10cq5qCASm5gsowYZ5qT4Gzvx98hmZkHZiXgTJBzPL/FH5LZ2mITPO
BiKcZYcySCoACzSAw6qczHySz7xpUJIg1irAKToKrP0YUgJX/c1ts/7zwEuFTBvo0mKk8qd2pAWU
BIeRxOOnAlM9HpO9CoP+3u3VJVAD3SEPNp+fQbEb6FLxMD5zOGrk/qspaPgl7jxdTCmunmVuPH9K
N6P0X2ObDIbWG8Wmyafp6BWKsaorVibTDroog3PpbXRhdr4p/KC8Z6O+lKiLa2Ky9qVkKFHrKrmr
5I/ervpn5GE0s/LyAhDe241oQ6vGeA1dnV0bpU/mRFab8r3sjqwRNqGLZZKbapWdeBgj91V1lUBC
PwmyCwI6N2qCeqLZGODB5B+MYM8g6ZG6Bye2o7eTnQg2A+cJ2MZxIFphLcuOmgJ48EFWn5IIajw6
NwI28v1EoCDpFHAK61IbgKHq0zBCsqNBZhxpVrJ4jjI4CUSqYEhAkC5EL9I22MFjTq9j7djn/FDr
gHdqQ0bvZtR4VUF3g98qKiwsBVQNc9gmptmc8waQTMN0qiCCa65CYtJmrzz3fN030QHfnAk7Ixoy
JE2WPXDWFik9etjjEfrkcLxbtUNdMDI3ty7JTqx5RbB2hPmlj6Xz3NE7pIwSPzMicXGDOgUQy2mt
cWPC7WuZfgFzpOLqQfy6cjfGLhWVNvYuuQDHNCza3YjLYm+ommmHOxGW7i59UlsS1NbTyMwyXd2G
FBu3rkf7aiTMWikxxcUbpm95bL1mHrmFc4GzsEcOKruBXaTNOKDMztEY2/vCbvFXNV68cVKGPqIw
sSYwveTgZByzCst8XvmPojE/hm1S3BfxaQTmmHrG3umax1Lbw8WWFGBz3Fx8DP3380S4QG/ZehOX
ib+CHRACZS+8W1MYzh2BwcTM0Q6w+g7QaRPLR5WL6XGGqtpGU3ffds60rSWTfy81khP07aW5VFiP
YvlhLNHdRoUr8NcfGZLZ99wyWy/SJsrOZNbbPmV5Tal2rqkGyN5X01N/0GNPD45YsidrmQVFman/
69+NNpjIeQarzfyfq/Ud9QG/bn0zp/kItUl9cL0cMLhFxHG0KRNHfkLhKmFwKG453cpPlhf5e6W5
6l//tVokNWHXUCRlvrEGX24fkih6ig0r/9lzjuuF+QkMPSqQpTkqmuqhMlHat+NTN9N4n0v3Ae0E
Jwc3Z2WDpdoY2ROOUVZa3Du/xv3/r/v7g+5vcZL937K/VTP009f6618lf8v/8T94Z/DNuI2xGQdv
+M5gNUj9RWuMeh0rMN24/9H7GVYAwgPVPt5olHkeVtx//4cA0LCRAKKQdSIfHSGuSkTM/4IC0HkX
BBxaKGJRAjmO7WL5tnzvnTWgB69HTkAFNIe9Hg3HOGmW9jxou8+mI50JxcAsfAbijDuD8Paf1J1H
c+RItqX/y+zRBocDDmAxm9CCwaBWGxjJZMKhtfz174usHpvKrHpZ1mYzi7doWmcpMBCA+/V7z/lO
3/YEV6Se1IIkxXog3abtzORaSgR5sKMEouOCpQSeoNKDOtpDMIQQAguRPHo5ssdjaQSy37lVXFtH
EgCy7/TYa/0siFlfpEjoHswmZcmJZUJ2awfPiz4+QGBiaDvHPWUNk+ClJyQUO0KT52iHWRnJ34Au
eTxaTQ4C0EJJVW9sr+eUPPQDZuB4yBi8+612m6Umb4tMVctJF6IrgFUxo5xpLfjw0OAM+X2yVlZC
ILeJHrJYuBz/EDF12WdXecZLDSW7WYhkQIgYFSYwVOlhFz4HhY12fq5bm6XJsSeUWHmdfDMGBw51
TPYvMmOZ1sWCsk87UM9yYhxm3Bjz2qhGAJF9HI4ZsIwkvrcix6DGtNCvbD36zpcaO675m+xrT0Pa
jMNzgYr7yrES+LZ5ywmE45OPBTopy4kcgCnJX4mxrbyFFxvxvBpKbuMxHkB4vnlz6KbviCSa9Gpw
KMvfycpOm0MVTF7+5VQlpKyl9BgsJkv++9X0lPgDQX5LUmam9CHH1YYWSqcEZcqBEOl9lgNnY5TT
VUyTTCO07JuSCaN4zWztWq+DGH2yYvKwQguO0VLvspmCdYevKnfPgSFrNhJcb237lA5N8Wl6QcRX
1Sl0n2nOM7d0kTU9RUK3u2Cs2JaIJIdaZieaFr/j1vBMccdTxokCrdIpYX8lPcUR1cbpVXg/+HaX
Lzzths9hY6tvhjtnX3NYiZimihNlaz5wkZ5pfDbEYRpUokg/LFLF7CRmrJ0NhSD5K4/IIYTWjz6u
qWjLlrZbstgDgjqpUcAhqdyW42Qhqta7NlNhY+5XjEs33mT7D2bYT/7LWInevifYKefzgdKcnjPb
NvpkiUgPhH814zJYqhxv5nKIx6neuIx9+m2AoSA7dBQP3lNEbnePIyJPs2MSOvqFcVzkfsqmd/Sh
CDFjP6aYP0h3pJTIyWYKp69uwB8cLBprzJFJTaGRBLs8o9T6TnZ9FF83NmmdK8s30gYUOWElqxxf
w+NMdDIug9Gu3o2paF6FnIEqzt0kK1CGbdua3yZHlCnKlBEaltH0dc0wAR3zbkq7sTlmQ9Nk2zjt
UnNZ0uLAl1+RuNxt6XCAAJsUXbu1X4Vtf847HFj3iuzXlHBJW0XHBi4kCcYujDDetmaS7UUfTxeP
06M370mM1v0bynjKC1OWxsT7D7J1leLP/Ob3pU4/OWVm5g2TCLP0IHvmWXwLe7mqj8HU9/EBvnw5
vxo12b0R0o/JQ+WFIgSMdGAnw97KI+m9MpPOyQqJM1q2AVM8xoi3IUaiiVo799z9nKnyrRycgSox
zOENtYAJrFVlEoqx4pXPSHSlPCBXF3slc5nByrx0T/a126ymYpTWxh16yh4Zx1W+9r18CA6EONA9
owFtjCxbQ1lymqL/cV+Zl84Avcv+nmTIwrjpiQ9D4tGOFHZNEmXNRgXkNDKW9+xn1SjtbSZdWAEq
CKswrupO2z63iXd1PcI864H3FHQKgSJmepd6U5CdcEfXKQV6oZJdp6Ki23R+583vTTuRpnxw3KKv
gk835ZV1V7W08sT0duNcGt507wz9ZAuom9NMJBb1ZoCsyva7qb4TSWF3j3mUGvVV3Q4DASAhUVI3
vSCSigEL0qBqsIAziKZAejsbCS8CnWhkAxFlJB8S6gX4bYOewyKzPOMuHdzxPjXAr8IensDShVME
mzpFS0tws1AlQ5qmZuhXze742mfV5UyPmKS9CoraeTZxZT2YdljeGiDCUWFw3CBQTTCVYC6Yc3Cb
IqPHUOZlxHJySqBut1PDAgyfsKru+B5tF4O0A8UQszQL+1aGihjXDmyUu22CacgJXKpNfRoA0DLj
rioE4P9fyrH/SUEaF4Pbf19pHb/y6ecy6/LP/1Fn2eJfF06E6wlc/uBdHDwFf+CFpPwXxkfcugB+
PGmaLp68f/sqnH+ZEvWvyd+CeeZ7Fm4M1qdW/+//Zdj/cqmIcNZhjGBcJDAh/Adl1s/OIwfwAPUV
1jJ+gYtL9VePKmFGUWMGeKOMSsll0eZ3dZJ8/Olm/I1tgvLwJzEu5aWDghzCAehRTzrS5x782Q1J
/TBa2UzkjlBW369bL04m/PNx8uK2wUC9Jtmh5yK3340yoO8E3bhDV+yYWfekoSagDmvd+bG2bXQy
uAHKgCN7GXoJkfNcvZILM6lCk9CvNIMHuQjzaUJFZIgsAa7q2hgcUO+UqHJGv7J99FFm6K7KEYDR
uR8qf9qDE0pUiKJyKvrvcF8aeQXYkDw6arkGsILnSppGmVEgWZ+mQqkX5DOTOHFrJ5pShR89T55k
iZ2aUGVM6Od3lsLNEBqFXtIH3jFlPNvE1G4jETNK7XvfzXZVX7YNC12FXttGKxyz9rH+f01BQ444
LuymPwZJUlJFJmzjzBM8RQeCSd3Q1yxTmR3QYqBAm9Sb4yFXfOltI+6qd1QieeN/Nr1Sl9zLhpEK
1jrIkymCNrTi3QfMI4PcWjA1pR0v07iN3U1axpN7AwcPBy5Rg50D89rO8b2VcNWWoKF75i760u+J
iLaOd3Xq2no5ZmVb3YgynxmtDnDMCd3oXRke6Js1znNWFpFtbyU9pppigd1WccKtZrjlRYEPG22a
IDVqb3KUBxHtF1Tx1cjdOUxex2yqSuOQOUoxmxZUIQulYcF4NvwGii2C/okY65wTXiUTxI2WLNZd
ZuffbGCdq2oITBK00qGgNWCbxpktQN/LRI0oI2FckUMpHGJJInByyPOvu55Q+I50Rq0ra90rVCYl
5YdG5KpVqOJb6EZiCq7ymtr5pc0VVhCLBtsbpihA1Bxj5uG2r1KMcnac9xanZjEhZoAXgFEj9dKK
cJrJdtLbKHCK9N4xXKfd9xm2+kXvzg2hLjIg2nRpVBZ29MvKjVZjx0mgj/2jaRhNcnaavCYzfaDM
2AxJzWA7nCgFD7aa7elUOaV0T1brmfmSlD/b3ygnR+M60n0mYryfgHbFDVF85xqFBVY/U8XM+uzR
VOfCMukEqr4sKJZ7IEOMQPLBWrdjBcU+8qpOED5pqDTfgtzAzZD6du8yvnOIGmywKTU06PFmbjwz
8Jp1PUnSZ+iaJ+ENGfU9DPmWeplO+9TB6FNZMvHP8IrtTKdR0Tc0/K3zJKPRSlYTVAS1S7uJ/07B
6a6wqX8JWr/zR4AR21k6xCXqBM3BJwpNFhTWy3I+9UGRBFcRahqxiJypRz0VFUV0smrRDg+TnAZv
r8ZeRLtExB2AHoCFLawAf/quKsio10wBWF9wSlg0TToFZcxSFjPTKGIsAXEMyTKn0c7prFuJB98l
0Hhuss++bfmNAA3DGX0PfdowEkaYZ72WKB7cLa0UNAWOSGPUVwVktejJVrkVo7UGqE9L55PGaoSV
Fqhij3rESkqTAWND9my7gQMbzmcwYILpw5jmDDoAl5POk0CBOsxJq4K7HvcOJNSsItrc+IpzyyHh
hvlaZr/+fiH/2ZTnkcGkoINZgI/QbwsOD78s4+QhSMWsEakiOSZxgPByMKevCaYPSY1Qr39/OfHz
5vTH9ZCR2BZWMSUc+5cOAG3NqhtGrkf9+1E0kKHhmQQ/cjMJ2ybSNgxYH6DhX2Y2VWk+Kb+74s07
mDp6+P3v8ovp+8dHZ0s26Yg4JFhePJB/3sEmh8mvzykG1KzbhCuinN+sBsk/TbdZXruu1X2iLYbU
8vvLWj/bWP59C7DSOxabM76vXwxzqG6MtnQR0puNOrlmvJlrhMQyzR9RoCKHH5YT1qhB5MxkznN9
U3nfaRHDjCoWlmQsTZoPHYJ8MeUx0LZhJb349ve/4l++JDo1MEE8vPAmnptLffPnO1ObomEwyyJ6
OWLgkrG+0UHx/+FR+LuL2JcoHexoPAe/3n5YF8gUPRoTANjWU03OuCy2v/8cl4f3/7rduNOXjpNt
KioUmlvY0n7+HMiB2nSeAsQgjXS3AcjQxRC5LiU16O7fX+pvPg0fQ4BHEFggpfjlUkmQZKkcIkbI
AzASLwYQpILsP/88XMS7lJHKhf3wy/fipxhVpwvpPh5J43CIj3wwVGQewgZk++8/z9/cOnA4kDw8
0xY4+n95T2nGNR2ZYdgzHAvb/lvmfiTmP1Ff/u4iEmWS7VxuGy2mn7+f0IU0VEEOW9iO7p6yOWY5
DaSh1n4/Wf/584aiUUqF6VPZnvx1pas8MhGDmefNI136qZSENXCwy/7h7b58zz8/cjRKgT3iL5UX
KscvX1GOSKSISh65oB7PyJqLpUlbYFGP5V0S9hetf6D3v/+q/u6SiGpdWrQOLIkLaPnPbytR6VZo
Zx6X7DIsRWLf5WJJnNGVydiII6vxD+vmX781wKWSe0jb0vJZyH6+nmyNdi61rxeI0l8d2b1aTv2U
N/k/7Ex/dxkHzIhwcbH7Qv1yJ5sOUBeiBwKlqbPiQ1oID2z9ODEUytiXxT/cxb9shFzCxsN86XJz
uvv1LvpmPpq5m4Bor1wUnB2TMZYmEBMYhPz+NHqRd//77+1izf/LswL74/LxbJun4JfHvy0pg1Bz
IaGtcCf1tDk7PLJOjE/HGTQc+mAOkNYEoKLpCg7dm0ELvNhhQPJ8lIojRT4GRgKUqOP60+9/ub+7
+8qTwEmo0mCnXR66P3kt6S1WPR1BTIBTLesrJk2IsWifMnBv0waCxO8v9/NpkpUaODcZFtBf4RYy
w/jlGR5ZkQXwIm6FQNs7FoUiDDp8dsb5qJL+VnTiqZrsf0Da/GXNvnzl+F0AE/Cq/mV76Gkwicqh
AKANGK7FpNy7wTCtux8f7f/1JOt/UOvEuryL/33r5O09+4h+6p38+Bf+6J3QIaHcUlBp2cMcmF88
WH/0TizBjMoHrqQUqxg7MM/Av3snhvcvy+LUgUfeguIHUoq39/80T4DJX5bQCzeUfgvt5f8ohNQB
Tf/La3lh1SsHMoZzWcrlryVqOrvU+4IY7JYGJiIkprd+Xh1yCwOq9kxQVPq2BpS6Nzn2Lzqnlpjo
YOuy3Fp7XPN1DMczn1Dg1jbubaUJubokkar42S/yLZJj9NguMDW7H74biPZjBzsQIipapdWelG0l
vjv0Bg52kXqLOUlOahLI93ChLy4WaxziFzU78tdZJJqRePWWGLWN8pzzRmZ2X17rrQjgyk5PYarH
lVFwUCy9+oHD7KZtlDz2lfXuIKK5BBpZAGVguo1ZO+KOcW7z8gw94WzTOmW2xYCnFCNNXJOgyq5p
r+pJpIeYpG6O2y5xEcgbbAffrZwdjKip225NGrf3kNHqha/1VyKIHOdw+UUzaRn3Sl6ssMTspGW0
9FrMgKlLj0Yzw1oH1WBfT4VExFVQdsoi+2BCr4/JoG/MS4xIa4OGI5SSAUIVf9NmJlA0lzABBvMx
x5J551rxpoytbE12Clht/l0s4dHZ8BFge5bjXjdSYVeN7y5OL7zRGF6oQYBBlBeJzODdRN1UkC3H
IajA4ZYhMCblR4t6fCvDba1n67NMMBpqEtOuWydauHkgDkNHnNjchp/hFHunzrwYSbE6tiZmlYpC
0/Dyu3YO0XjExjUzlOZRZyiIvK1Xc/HcMS9dhSpbMhTBR+XetwKPXG6a6Tb1RoXEABlil9gVgX+d
QehO5h4kDh0S4kjRCJCaKXSwp1CCPvIcfABo2S08gw5eRyaWXTR2V2Q/7aVhbEocN4iBcUixwoZg
hVt9znRlnDKYUst5AsaVKtc6D8R4zElqnr3A/wzbEq9NUYulbDPmCj7OZTile3JLMb1F6kuNWOZE
3r3PckaKqDWdb3axyzwHZF/XCjY4eEeVGh4EuhDdf6WTRorgZP0W/54gvH3VJKp7IPMjP3ae2gVB
c1NiR1w0diaOxDPUe0a2GBnzo4FV9dqP6yfpm9lD06oTyX941mkbPbiErBQOfLZ6wJZPs8BzGx8L
JKg8lGlOFxBGGXqvqDrmXVn5j0lsNVdTXXyj0JnWF+nT3hxHG9aDF9220VBtk4AM1wq1/VWYVxjC
KuXcMbSOlyXGuheZjDttPfm0OW5//IgKhIcVCmIE04vZqW5l48eEuU3x7XSRa49ZTMojf8qkQTZn
lhyySHLCu/ylH3/d1cauTbr69Mc/4Nv63RpNcfjxN80WfbLADbruW6y9Oc4MfKqZfS5dG3XZGLrH
qtPpSx+c7Ei/WeEc72NhDYvYIpqihKWzQBNDye1szLkbCTgP71VbjteJizO+1F++1biMuN1s+Ub7
0lywiOEMHZJtlGFeS2sUXi3DhikhkY+Iv25lMqBbtiGakz7bzDPq9D51z7IU+LxIp9CdQapTnn9G
bvMZoxdn3TMnCiq6P00+MWZDIzmYyQPz4HdVY/xPnSd4tyhMVbW2WpnvNHTVHSbX11RkchV8Lxmu
L20psNDWJqwLnNOdRy5jwmTWEe211BGS5IFUW5omVx4ToV2Wt4dJtGTgKeSQH3nfIOn3tNgPPqrS
EVmYXXb+fjLNL/Kq5jV9NHOVxS36zqM2Z3eZth5dUAFBB3k0Tv01ft3bXmfvxFJYUBWaPVOzTZ7q
p8TEzWIRsxjHyOhSbXLUZGrVRQExgXV3nuoSjDjvh1e1t9ZYAjmY2w56IPquyEtQlfpqF3cluWfO
uOzH6SWQ1lNYmKQTpb27Ani4CQkbWcSN8ZpNyVcSFsC8PAWGz+luqsnHGDEW/JrC2HUuTdLAj9p1
BlG1s2yM+tVrbWf2tRXgXMzhHlg2Tr3I6+hb5QwL0O+lpBr56jxHw9mELuR1hfEWdeTt4oZ5mtFx
HnGFg3+Zqt1AesYU4762iZUrC95JVq51n6vnwdHNFo+DXsGfj9apTUzkKJpuzeZ3X2ed2liEdLZE
+lzTyFuaAvc/KlK1GAawC+yy4bXhJ+NidXGk4HdYGkIPixz8QW/oJ6lVv5o1Zne3IElkHNkYCb8k
nKx3lsAbd94SlaW1FsVoLcZwJaLxGPrEsaR6eIr9c9iX1cafoZ+nE+7YwMGsUjmLwq77ZRF6lycd
HYPn4+YCC/sZayI5OxTVawWCFwzBFK59O3gWoYPukDjYcAYVQKzbsh4Ya7STuS0dBGL+DdP0bluV
vElFPDNkcBosFxlrOkZehY5ZagSng7dGYWYXY8j+iD8XiaTaFk7zg6PxlLkIdI2x2huJsGEC5Xty
VeyjSFE0aivY5yVjTogK26YDt+12ck9iOLsAsaSI+X3iO7cMN3GF5sxo1JU9EAFFjuZC4I1c1pux
xRkci0PhmvmxjfrioAP/zW6j46SnbBUyl1n1zkWWynq1cXvSIv3Eu3hdKY8YZC0RrRfrwXydCsPc
hxy/17jQkgWWOSCGaMhWlXhgClKv+55kbj15Yi91sW4dDMVVxuWGYl6aHVmzZmORyxLPRD8hDFjk
Qh9nH5F76cRsw126yRAE4nN3rUc1Fd9MXdx3tTtu/Br9rs/BzewnAWeZncvuQEdoofHnxTeuMQbr
xkGOMA9g2EMMBQXNhTR3cog4yCnBQQJMr+OnpGxOXRzpZRyMMX5K3JaQfRZGZH0Zbl/cNCkxl76B
TeHWaUX3ImNGIdaxqrxqYcTDygmx26lWkd03jjHZyT6GGmWOqyYN1piIXNxhyOXtrHjEE1DeakKz
SE/88AfVH7K8OIUo03eNfQD6Gh1VuJ8jHua87zC696UCgFRBlc3sGzlDe1FwUoehRrKa+oc0R2rr
jUz/83J+6oKkPFE+6a7RCD5ZPLIw5C6HPFgRVuUs86NXGjys5Ft0uuKRTWVbq35g/T2PGYPuy3im
Bw4YMZiqQLQweHHXKHNWBXqqPYaljxKeO3mZ+P+Mun9IgpDKp9g3/G+E/37o5ocuaa7dtJFnlmNe
rva5VW61I5CVQ2uA6tU9NrVgHYrfnZ4KYLbiaNGDjlkmnBJWeT52G9CqC3SK/UrPoTy0eU98ZWc1
266O1m4QTFcFaNnTQKQrnXGegConmBV459TNe59Ac9OWa4Yie6b+5XaEb4g5K79H00S2RRGHexmW
O13PNqb5yzYM+8AFtpb55nJskuGOoiR/0JV3ITXXCyeMjY3TxKcYjx+ULDrkUBMYADTkAZhzZt5l
iLzCAueb6jcFq3XQCMZRiH+49Abr/HTjehczREvzZLaN04AkuJys8O7HjwLiAPVA+wqIhsJ6iLE9
8sOwLmTceqxXWPjJTWIpPDeXH4L5DfLMpt+a9sVz1WYHRqA5oCOWYnbGSO8GSvY//l9F3X+GCjOf
XA4bCjaKbkOHoCuvXETmqTRFvpIpFR6Z2U7Ub5wWI5PZNPOGsURzqyKvZUhWnIdJNbdu1OTbom4V
3erxQCmfsW6yR4nGu+tC3z0rNXnnsNb9eWLCmijvEIDM60ngOPVMhjazyOXCiXt5jbxbXsu28aBk
nH/8ocmJ4Qw8e9rGMkbgTQaX7CGixxSBRmHfYY8XruZIwJNwp0q5UdJDLmPvqDTtPZR3ZCZGmHOC
iT/GVhhPlIY3/qVfJRXx5zO+3AVc1vApBIqZmq1eic7Ve2IEzPs8YWJTpPPBK9UpC6V/jSWdbE6H
mFpLhMhun7xsyq8HEbnXkV012JhYVUTNE4BFDp8CS9cWG9t4CuGA0KdFTYbCJL7Kq37644+y5lyQ
z9hdiIS8mt19SaF2YzjWF8djYkJJqb+OTWkiq0rWLjsGyY7ZcbIaCJ5u81DiZT4V38fCf+wwM4P0
LgNjEzvzLRv0Q4o8N27SPTmk08LG6LajAOixhKGm9P0T58Se0M8w5qW12usfP6ZxGLYovdpFQilg
zFR1mIFAaPBw4Qxh3OgAaQEmeaXpS/PesHmOptlfx/AejynfPdoi1NnU70Gqu4e8Ns5JjzLNdbFG
5mZGWEmJe7DJLpLtCIqsgaD53vNa/zbgIoNbXOs55lYoe7ithbj2kbRttLQRhuuZqbafr8cy+wKj
F9xWDrZrwuhwreAk5KAC+mry5V3uUO67Uf0UGI5e55Wjb4eqaPe0/MgyShqswx3lcDY7+q7McnnT
Fw+cvb+N0ZUaJJDcPNulmkpA9rA1TMSBd5mjrvqgnE7CDou7EkLuifPS1Y8/5fpHNrCN05aRzOX2
LrVRTQB+BBkNc3ch9yQsUhjhDwba1FutAJSpCACCQmtVxAUPR2Kj4FcVHoiMnDM/1VvHK49OlFwR
Z+aWoX7poMbg4+U5m2dit6W5qzy4mRrx7GKy8N2LkLB0yBgLzGLqUBYAGxqneu1Qa16JKLsjJXWp
LaH3GKSuU7aSRSUCZ+PbAEwifEGh6vF/m90Wim+wnDBtsYEwzB9d76rSOEsCPk7OkXAZjrpCMhua
a3ScxIjE6YbuDUpCqiG8seNywI43zsK/TAtIGzm2sf2YZrlxGGfIv1mFL8ugwYGQNyVQgi6fCpzH
pujfMoKXIn+MdkMEaG2ygH1FUIgyvkPYBOHAEevDHTCECNF90rQ5Eth6Cf1M1p0W8QGxrc2Hnl9C
osFxjnrLOkEMELY+8AI13iXRAiuigSG4f8wAOjP3eqkRqK3r9LtG7XbVm36+yK1wWinoZHsrbJ4e
+G4kq2T8TtvVWlfLFAYOYSJn2w+rpQx9+j6Epq/wBYgL5ZI4UUZ37MGkAJtWciybvcNCjJDgHhuC
uWZFDldUZLthIJKhqjMkx2HAhi43I9Ktl/g8DhelwJy/o3ohqjOgDhSBucbAkKzNOMNq7otTRObp
ytdQpczxGjVRtxrRzC2S0TDABnEibxU+nQg9MjGjY1tPq9pPqaxEevZndVaQ0Vc9EgToGNWbLeni
dhXhq+WknF1NNF6P/GGVttaXnekHKciYGMlThTfMOUaUn45GSVsKMgu88IF47r1yUGwXsWsCJylK
splqkrXoE1VNuawFbljPKgiRKnFsNeCMtUvEwjwmpBJ7N10EaAH7O2LRCGTf7GlKa87EYc+/E0dY
DRu3v8by9a0fGu6gbF7JS/me+eNdcwALNy87W4glovE7X10SwTEgLRFH7oBQFCw2nb6Zu0Cd8+DR
SZOXJEVwPXVTtA5hZcy+WR9Ib3r17c7eh2yVeJDsJ68uH+cLbJnxx1uAzWlhMp026/mZ9aDaO2a+
psTDtNRzCrKpFWoid6V3lRi8d/SoT5PBg5ZUMHkqW9/A51+bSeIsm9lylhqjVNHa1oYx/qMTMmPo
nWHXe+Y3HwfbNpAudsDiXnY62uaaH9xhRm/hTmDD3s16lIhZw5ck9CkHNNzwrCDWnO7cKqHC3eFD
XavhUSWhuUeC4y3ZlSGG8Rl0PqWbkE0cktYGfQrJlkIZe87vJ6BB3xKYZbTv4DwlfbJpy/C1kI6x
6VDNlqk4+DI8xmn7Vk1ecoim9NSRQdNYH5KSkSklrkNtvqCYPI+F2bG3dJcac9zjCqJEjTNBthi4
Flw5KzN+ohPfbhwKa962HQnPtKBIlhejjSDyx4/UHRHBoyBu+5woeVkgKILLmiX0GbSBVpKuMo1A
KsS9BgNTTEl8XVwkRRyT1lKN71Ph8YvnAfPXFgJt3VrrabY/+np4romlrTFRogOH3uU2Q7tCpA+U
iIVrUrGzNPz0taTaopjkyNmy7PRx/E59nszlnnIHX+OsPtuxXtMbq68tJ/pWF8QKBTAabHN+QAcV
bcoqnXfKvDKH6rZz5LTXucLpH4Eq77NtFFir0sp7vJLtd3yvvKA6u7azZ07jO9udFaJP6a2DOH1I
w/UcmmoFXe+QJshBU0LIVhZ29yUkVqBIVfuRR851Z3VfmDjex0ZnrD7IX4ClZ4san+NSRtpkCc9e
6qChHgXKttR28jBCBTEJEMsS40pGst3GbKm0TJyaGPTCNR4t1//oYb2vRuliyXayW5VYd35pJ0tC
rCSI8axf98F+HCqE1pESp06ou6arm1UoarLO6umRxGlwbkPwwJT0o4yivY4xfox6eAxts9qGs5ev
J4tGKW3QR1O+5rH9nS/7bornNRsZYSyzZMaokBXCvTjpLL+WNKH9UPMWjia/qB7zg8qHrYxN6jDD
X9leRmpLiYQjNFp6nNR8JEKjUIPPgPl2n3YRr3Vc4VSP9TbJr3yJ2w93RbwIRAPetbkEkI1CAXAh
HX2qo3AjRhoCMznGqvQYzIUTMiwjuPKsXG9QXV2INEjsmzQ5mVM7H9MKA68xuNU2xbAuCkKvc1r9
RTrIPTuihOFxp1Kqhwj0AXYf/z0qx0eOd/nSxle8QsK9Fgl8KolHeyb3zHDraj1E9nVaXOJhS4h/
TsspW5LLklZOtsLf8NEQ1LiY6rrZhqB5rabeNThsQYA+OR91ROJrbYOID+urmHk7MGl6MonnDEth
0w82yyPq4fY2ypMv5YrppL5XCi9KyTEgxD+xhkq8K6XKj4Pk9afbjmiyoX87oA1x1NvUX2oBZg9u
WqrzMA4bo/Tl2qkAh/To2FEiKmAtlQKbqCBrKeO7bNidc1wz+MBrG8QKiHu1ELJY1SqQzwaaS7hD
VNPWuTfg/fuwxZLkPLY27oqRbFtn9lqk+nwyUXMOntlMW0zfZySvxiofB7EMrTeVQ7ynnWgc1HIi
RORoGWW2AR32PSkCcxWahVoWowuesXr0aewtnNRIdj3rJlvWbUBNB6hlMXj1bVLk71nmfiIEtNbD
sPCAW0CjMx9mRL0bntNTgB54N/Cuwg7xuwOZH/vasUdqJ57fUcq3RgabrpCvemzIhi8BaqIjXmCV
SZeVYcQrb5TfIoy9c5mSCmbzDbnHsGNK0mv1WbSyQcRSn2PIAKCkCr0vqpgTIP5LHNHLqEufE5R9
y7qUt7ma32JxvAA9HaU/YYG+x3lj4sAcXxnLQVrz8PeUBUmHLu+qC0ILEl2kORGhkwOqAfuiiFhC
hNnJ5VB4K23SW/QoGSkd4Q/FhPJGPEY+faTMYpE1OArH/hvauJvWtQjOiGjbpf5TQGjdZM4fbdCj
VPLVbZUeJDg8XgJTgOcQIHkGwCtxWhmANzgNT3R3RCNvwfxmaIrTby7P0hW82KjFmI37ZZ11xNIT
1XGKfHlNaqjeUjbu3QKaWRQ5TIW8l7DuM7Y/OACjFS97y+EgXX7kEj8lvD65Rox3i0qfo5G1STqy
mLsggITk3CvSlm/yyX61YnxkRu49gjYmpL2KTEAQ7jJJ6aWAq2BY5GgaseVqFtA/GOhZCIsg4DoZ
Dciurq/3ET4kj+URU8Z0ZxWAw2wHDvpc4AkB8jgn6iPFIkGxBtbH6G2e4+e4U/Z+SpscpFL0UM4J
yGzDfxvn6rm/uO07c3wuY3q9NKmAJRpPYxA9941bXJltr9dQtxbZQK4UuQzXrW2zCip8CoNqNzWR
7BvQAj3mmL0ZJho0iHWP0ugYzXZ/azUkhQQPZpX5uzKmcJ3yWW5yi1SQwDzmDUc407VvGyvGGKGm
+2YQ6Q38EzdGTzn0Wiw9neJgtliESLbnS0X61IxqH8f1sIwd8aEFFQSQzgVGvH3aAJydrWlEJ9rv
kDYuPc6Bem7pUKNxWmE3exyt5tyXw4fd8cB3Lee3gkB6xmI4u3MXkE2f2u7W6NQznf8H6BrRtd96
JzovNPBnTa3nBpvUxdVB11dtmtYmS9J/zFoL/Iuaz+XQEW+FCK8RLgrAcnYWedBbK5Sm+K8ra+9H
ub2qrP8i7Mx640bCK/qLCJDF/bW59Cq1NkuyXghbsrkvRRbXX5/TSoBJBkHyYoxtWSO1mrXc795z
HwFZtpzmSJsk4zAx+pMUTznDe+8t9t0mjaM7jPGgexCPOcoQw2vJ9KNkLsMzIP9XSs8cBgE1wSJb
voAluLK9kIF3J+5+2ivFiRHmPgonCYoHSWs2aIeDfxjc5qAUFSv6RIKlnIc5yt0LYTDr0WK4EYz9
GPkaMDnGUPmON3wTKlvy8uf6R5eVkL8ALcG/WaK2hjCalqDqnO2djcPTbi2p4EGw93SvTjmf7JI1
2pJlG3Z0CAm3e8tgikHidIG41RKNRfOCxHNfvCJjapr7zwudhUjk5KUJdiUWwEphQq6e3cwNOeFd
WQc6CpvizDLFseeZyZdsCohd0fmSgTZPFHOTCdrn7M/krSv7GRax8zpBFiMad6mNpn1r7Jro9U+k
rCy2eVmpOk9FvNLGKRMN1vd8kqrZvsdhPHYaQJoI5CZX1GajdkYbnrgCEIC0rPYxEUPQ5OjdwGNB
Fmn2tV2pNFw2zThJNrDWx+pqZs9VnbwaI8jJOXMCoyOa2FQs9vaoXZ3MtnZJ6Wi7jAU9ShnBTL39
yjbY7LLEPOW+VcRACQc2lO6vUD5hylF/KJBkUYeUERayhj8LMTDtHEQfxskboQdQbc1Vr01iioBo
G0rEnS079KWl0M1NB7Fq3i2V8+UbQEOhxPBWvpftStapXZPQ2gpirjJKNSHfcKrmGGi1O73pxF1q
qetQWNWZGp+XsjP6vWOxovKjFsEgF0DeLcc9MrZRLjcQkNWPreeqrmW4kRGu7MhQJcOanjqu5OC0
/lPPmwlhUP6trHdatBVq/MO86VcbZ6o5mWtU5gjFOkgTGbe6JndtX372ubYHqIHNeY7sZPszk4mQ
pafCzM2THcoUpyPYOzvb7k5isyERiDsYZhiiMY6Exrod0rF1HuSwnviaTUVhGhvZb88n3NLgame5
M1RUwcTAKwniVRvOTs+5dtZlEqdrX+0ldHGis2pXqZeMllwqlm4tH9MSFuv4kK71O+C/Py0JX8jC
oSmz9s12nhjfxxlh5UBZMO4AmMFWd/I7Wbg/mevJqITzvANyxYR0kX/k6O0Kql/DDj4Wx9Ab+0n7
s+TQ41a89YytFNQwb/RilJD53I7axI9574ORi7eUueX4um74HeDu79t0ePVbFCJmvfWZyFy8uuN7
ac4veVtBFQXyv1t0IE/mb71qg2Fw5zi9aRIbrIE49aYnc9QYPfumxyHmNNyQ8URJioOBhGoNjvUg
xi3btYm9T2YaPh291EGll3mQu0dGm1CqG55NZMKdKJcLybTm5Fq/xmw9kBFHFh74XgrT/vK94mji
5GZuvJ3Z9B0Y36URVpNenofNhOrk40J0dPcB0y2zIXnP7ZmRHK6+2ODr2HWi+4Jcw37ZfahesAdY
xRJ6otvXPlo0YJySjfcoB/GiG20ZiXZtD5nDgzM3S3XMHMu58j6Ityz7m7kt3+60gYnqnYqDXTE+
lt0Pjee09o7JBLWQ+OEvviv+nIeO1HgNnriR6940tL3C5EFv4l+lNUz8zQAKkAXgGhW+KKoHr/Ob
wyB1agU883HaOj9cNY2l3l+1U7dqFBCgw2vkwgIjbZgNg86AznTpgcGFLZl1pWcQdM1iOKbL8lmn
zRKaDsgkPtN6kCIrQn0+ks54I7XsU5krZJwTa07VdiFPj+kOBtBIlAYxov/p1jonGbDVsvKA00tn
n/bulVGyOIrVuL/ZzY+kBX4tDT/lzAFzudpmYCTiBcrDdVsumpR9QObGA8WFDV+zjh6tExGBmdbR
TlDDhsCv/N1WpNcsB9e54iSiLXJlE0IdqFR912z5SzmtyYlTMdXX9eZcEr/mc8qHiezsExgzWqiz
ug+qWvohcKU8Nv1c7BdroxTQJ+k86puHVXXtA4vA52Cxxevrc1GnXGcqsCzw//Vbj5e1q8uh26Xe
ACrx5nnobZPRrSWjpURVKrWJmWxC4Lu5l6a4tChJO3WGGnA/gCY9bOUW5jWvhOePFtbKFDOPXz1o
jQlUp/Dh0iOCIDu6dBIokJ/Y8qsIziTQO+i5sdCBwoL2etoEp7yxYj7PJrmsbb+3bUB+ejHl+ByM
p43+lBCtM1KCzldX5ivnpSRWtpucQN58emMDQs+EQKzwlcwxRSg2DhE+ob6J5dCsNHAtIOZIIDdB
KYcvUmyP6AzlQWzigabzbYdGi0pT9b8WJnlYqPT7Too/9gTeUh/kfmoF4Heg7iBIqPIiXHFw0fRp
PJvJzM3gB4rKeF4lr0U9vfDRdJXMECEtC6nZc0s/1N3qmLjDK7SSh97HleaQ1PWVsQdh1u8G6PGM
rJqDXllnM1+vVs54rAbHpqzYdxXxKDg+/UC41p15b9otFwzuvaO/Btm4EVeisTJI5SNBfIps6QcE
7gIP/ZYqGpo6mgEGMqh4TbDREFEPZxgOO7CwC5c88TFT2VA59bxDkc0jUfikvp37upQy7IVmhJZ7
7E3XZeqsGTt+YHZI0PidnYa+CXmfZE37qMEsEorT6EbuIyqo2GXA6JxpQDPCiZQGAz8C5J43IR1n
5TOGFJM5pMRMVK+nbDOX54b71AQMevPa/GFtJHo0/oaUgrTPwfW5zqTj7WkAzZXVjrHjqd1OohmI
BbdrjGMcztioalgzZ18Jn0/ejw/bVr0ac29gTdG9s76ZrH4Y1ZH0c4ZhkNZyjNZRUfNAUqzY/57X
8s6yvfbVom5hT1DO2VMVIB+3pv6FdI/XpHj6/qVJs9iltTv2TLjjtZdmp3npyFFnpXtJLOVevv/r
+5dUVkbkFoxa//UX//rt9wdb5qfpIX/+88+//+tfH9qBzw4Ak8nwX3/xrw/GE6VO/TZE/3wY1PP/
+uL++bPvfzVJLquoatQw/M+v/1+fM5koXzbU+Ot/+zCKJP77t17m/alxUIb+t4/95880XPuhPnEN
+ufPvv+v//pff//2sqwzK+L/+TW2PhdTLAXJ//P69EY7HmetPP3zP/rn9fnnzxoxPBLUPcC1sC+z
KOxLn081tU2336+JMo/J0P3n39IfaV++/1wsDE7jGWZWwL2fcnjQ71FpTVvgAlz5oZy8D5Uy0sP3
b1duUgK+Ci3RErvM1Pph51X1BRMWzAAz+ZvkTytWWbxTzbtgqnxwR6OMp/mHOyzVw2jMNYlL1z6b
3bSdKGzEe1p6kaOa7F3T+7i3t/J3DwwjKFrbuINwZd6rpGuDcsVIlUrth4tfHnqdrO/tQjTPRYLx
0xY8hUstj+66DWeUE29HvzsZEuG8ZtyhQtpreI77ueNaXjA8hUxiLc+OfytTYRiiN+1ldkV5bS2U
PJS/w7LWx070Hy6BnoBV3SNeH+TGb4KA9tlNSf7iMJQBPIe91M38CPfZeT3YCj0ITehgTez1LGs3
ZacaAT0CPdTlzi+UCChAo0ouF0+LC2UlrRmBlc1tV5Rq39Tqi7OPeaSe84AdkKFqh/UCPN975rSf
m6EXUb/QPYv/qSArRhGAKACF3pxPTcFovc7ppWOIQkICAPY8/dagT1RFVEMG2/cbZuTbIbi38tCH
UILR10Yc0mGjOWNyYkywBn0uUNx6LRjdueCEcrTM7Y+ahB8luv4OASdZeKh7OjS4I44xt6+gnceU
nXPM4kx/pB+HeRLcxAiXEj6cF4DAuoQmom/IG8il+PI+i5b3SGHpZtyPRqQv7MFuYo8HyUE9kpgL
2NM5lEzAfBbL4dMx+sGKtu0EZJ8QSFXN3Hd4N6lM4MfK/GBdBz3sYWPeSo22iLk3pGT/vUtYh6mo
xS9B2Ur1OzdFcU6dhstVdgJ4cxSme8yZGXgJXUoTquuJY1li4glarLOG8nQA1HXQhPGB60M/e+0Y
oh3hd9rcNhy1R1mQHTcc56jYb+OSSY0+O29rrdo7V8NgmdsT3S+qfwBN7NKOADsHLIncQbGH/JJW
I3CUbVf4nK3Y6dhkAgrR59hItve8onGoUz2Z3OoFcuIdF8UDfnCi8J3zZ+1u/o0cW1vWaUOY+R7d
8XPfRk6q5rM/X0swtCfTEC9NzZ11IskXD74VVzVuIRIjVO8aB87iO7+ZVCSlW+3GAQ9kmdt/XauC
gtFi1GpaCN4kYnYccnXKwTa8VgBmmq757GBOHzM9fdo6vp826cNyE9aVEwT8kqhYWoQUvi2oYlY0
5LURwpba44UGFr4A6wYpu0S5YT5KMJkxohmGwemvGiBMc8zDQSENYJ16V50EdRD8xOgiq+xgbHI9
zqsaY4v2AgtIBWknqjjXuaWlTfNidHR+5a0B+tfkGtHT1IPDpgjJ5mZM2mc/XgeegLQlYTnU6qEb
tXve2wB7M3lQ88AE3Wzf9I0puOd395VNa1h/Q+gZNA1E4ygT3mDjRa+tyGIW5XZ2GjVm8Vst9KNo
c49aRtV2wdXVQRYksfOuFcglbsb5y3P6J0BUJehm7o6mLsM5FSLYS4Pjz4Sh6hbm/j2O/adb0xtu
mDzd7ToUkSryjfUG7ctnTL+uarg07ruLLYPqhMQ8bEzNd2OLP58qv89xVDQIHZPUBTxf+ZF0MNxO
npsHTq0GoANPzlKtNN+ZCCQQCgNi3P6tYIsby3aYLOtrUuqnQhjwZo5gBYAHVhqwAX5v71eVH6sJ
+KhDi0xk53eU6lDO3Oav2jK+lQs7fT+a8WRor7M5fXJZ/CROveB8KkH7+0YgJgTRGQu6N2fgUVKE
5MaLnWX0ota5cvxmQLhRqNFoTQiUbzpajsHFqNLD0pwgDKJv2q7J2d8BnCVQzL7fZe1MxC1xtBbE
zfDn9qWMTvNm9duH0aTNzdCAbAraNejR50r5lMPSOvXVvKIlY6vbOvNT5rQPeHnynMwofX3mRVuR
h2b3lHlbG4l0fG60m2jaoXcq8EJNYn+M9u8FnKg+/9b0G9O9YnnElpQbXpCbNfpww6hLlLznQTwA
uNWtSGvyNEomGStZyENqGm9rpdf4vNRwaFJsPlPXI6EV+KgzhcztFC+Tnz1NjoN5VbJMtg6mAn0A
ZLO8rmWNwKRbTGDzO0Yv2XspMdxQBeiKSd3Z7WAxRYoSeG/0Dy/jvnNWn5hT9Wy2KRYhQ7wNOTcG
DZOVMj/duf8YYBcyUr4VJC1QdWe8lkyHX7qGaYtbzphiR++T+Rr6ku0cgDyS1nTijjLGm83hWtK+
cc4onwsMc+yioCh5LXx7Ofc17XRpUxx7Fj3wEmMkB/OHbiB+bexxocBEWqHR8zubI4Y+/BV9JyJm
39XFak/k/W5MUwYAmL52rNiXMpXGwVhOiMA0nk+UJC6TBymWaqXR4E4oeC09rUeg8dtIKvvZI1jB
xKUrj/3GTUvehEnY19wuuHn3WMa8KQvdG1g5GygsM3lIF8psBm2iLWktir1ymx/GPHmHsrAufiv3
+TDDzhix5GFERXXETut1Y7xYLq/veGwsbu0doHrSfXMAOSnqdc/db6ui9afr32qe8FA3uYfr2wyC
kU6FzPIfCqeNmbgn3EKW8rJwM+OudqtAYSRHRoKfL/SOybGu2Bu50pcUIBJl/aHlr2pN6NC1Mtbl
ub9Js81GTSRe5KorNepXGIXgEvvwwFjsHV9jntYhP6eTdTEH7NdD4eKeSbSv1tZ/y0okZ47vw66n
KAFT3bgjimKFefqj7XMgCfbHbY3fUE9it021A9asXWmre6pfn5mqTEFvepglBybeENnXA/gLHr2k
hQpO1G7WrBNYCpoLemDQ0IV33USRE3gMKA/YjOR4n+KCD8yCHgsGa4FdtusOOO9m0XZUc5pTNj2N
Tqpz5oD2MXbqtUmsJcyBYfRnipWozU6I8y/Vgsw5oX9xzB6DflRH2cz3JZgOANfewoX1rTK54C/r
gAe1JkewjbelhS9iogiPvMaR/R1wTSV/1rXh7eRkf2569+6lHZacdD0u1KSlDEraXvr4Ug+tjal9
zoxfvCVw07mPhgOnnNML818fZ2GVrl8FEzpkO399KXC6d5aZ07+lZKQy/bhwMYQtys9daPUzwjf9
BDaqAOO+fa8zimwcaNwlBSvQX9YAGXrBdzWaGfITPOvdhMyOTMLPo+1QZ+v0XW9nfNYl9TNyQVWo
ugj8Xh+548IeBYouwGNjvR6r58wZeMtspF1hWv8Rk/WA0cbdL6KKgIDZe2J3PxUSv7Y5IOHswUfX
ddO9S9UdLMeClM9em/x7jIBaWgOnbf3H3Jne280Up6nmiOUo1Ge/qk/LAHEsvflkVq0mukp7y1nJ
ygw9I7OhBP0V7vJAR6170U0YO65SHZPW8bo1droX1XTmB6MdPX3/XY6M1IgFXkSguq0o758Kqu0D
plP6PltyBmqVFm49ChJZohtjPlVBlus7ZBoZNBy1KXn51Q1mgXLnvIrSeTAJQRQKIthGUXHUFOVP
hhbLiaqHeGCqeEjYDWo1HSHDGTvZsnBYvWpPpeeTC+zLq4n/95TnXXv6/i9BlwiNHeH3bwi236fK
M2M31SSlPkZBK0SB6Eml2XQCdrP6nNzsyuMuMbYZei0T38jJ8/nAThIpi5bQnm6snTsL95A16GuG
kPTT8YvoNHkqNzs9cbDgGFufEhD0o/jbKGjejezCFWA/sklN4ZJrU5c1VPJkcbY5GetKmZjY/mhV
Dzxs8z/KYdYRv9bHIsc+XMEB3HkrBp/bP+luBZXfv8BEH3fCYVqt8O2eDNv9YejzGtujxxswdYuo
MPMh3PjaOVO7SFBqWyHQYDvP0uTKO4M2DrVyD7m9Zn7SLodNI4LChWQNmlvHEDoRpuSWhRRUh37q
XHzkuSc+CYGD+IaJqSqklTWHkMyM8dSXdCjRIZwflUErJ6V7tw4HOw+TBHJBXeLJLFpa/xLXL7FA
3ToafFbGhHIGFnxXw8mGLIRT5/cCm4+T7+jgNKYIpJi5z2W2ywhQ2HgeEtYxm9NOaFoURnWDg3hk
14w/SdiVmE8KhytwhYc9y6vPomZYqwznU/fV1cknQicmOKWUMirfmPB5OuuAIMgCi5HqKJaFqQRH
b288EBNVDJmOg7FddDb+2mdNTKviUphDesjTMaZQ/ZMakycUqU8MiBoH3f6tgVVEXBPmM+YWrlLV
a02uEALme31UprbPx3rgRNJYMTnSsPLHL0dyIbK0Lyh8eTQ7+CZz8Fub57uI+kUbFopNnuoB4Jxk
Gch04WcEnlMydY/IAOYEpYB0q5penRb9XvfvVpnLs99QukqOiXxVYl4Ta2KKzDslGEhwMiemQgef
8VxaT/PaQMxaliG0tHoIKLlM2pVth+pWHjge6HGrX5uZKunNHSiZWeGDMmXUFTUZ9li9ZKn1OYgL
BFA4Q3yfk0vKYuute1BB+H4dm912rJ41z301uo2jBefBZhCvWPzboDFn0F4l4pmiHZjwRGLQwqZ5
dAyAkbrDi5Ra7ZHcCmoAFsImS1lSJoxats6cXPLddb0Z9S1uRhbTGVRoRQY2w55vuFVsu+OfEYNx
SK3gvqBCItr8LonS7/qhqT9rdKUHq1rvpgM8wSJyhf6ZVgmmUsBHx40TXluJlxQfyouBUNstTmC2
+p1jOy5LOXMNChFOxWo1Qd7xbTqe+64MQD5m98W9dYjnwY8LiK8Y7sDO6pRBhg6on9sJb6me1Mzb
caL7jsWIjXLUIHOBd0WtgDkO5yzqPLuPhNjuUjkcCQLwKq0e1b9UX+6di+2qt0XMTJmorTEhohF/
QIf0sYFOt3Gn1VFYQrvszlh9ccJp1BkOnau9Unx251JwUT3SnGxAo2fm4rZ7jjy4hThzxV4peSMZ
yC3bAN6059qD6ZnGyS57nfS+vrRwGdvF3lVlcYHS+we30bMLRRJ99y8DsgGjAbfLrn3oRfWBD545
U25/dBal1akF2SGtnXcmdGQUdaYgisqscPBKLKhOcQVMQzbTuwlAXo0VpS9DK6cSxel9uGtoLLxI
RA5qtQab3eLwTQ+6Rj43H5OBg4+gTqBJ9t2y7Qeju2Y+WafCU+shbZN77lreQUOFC21yG9DNAl9y
6ynoY9x1THt544dmwqJjtO1Pwud0p0/KPWrLZWrQiW9WV/YPXtNFsYcX8NNHPzKlwQSUgz0LLjUy
zodrMr5NW+btlsMl2PS6r8GAYOVwoHIgrsdli+mxdRrQeyUzk6oaEmKEnESBgGHcY3og8fM11tMo
jPo8+hx1LQM73rZQQFhmw8H2+uUhuzGcU9yuTDDOHp68nTKLU6Zx9GtrklOmWgj3tQ4SIreE6+hk
ftwhgBw7bFRj7x80agM3U6M8dYRKvNYYUbgnrXTKWFW82BxCxZz/Seek2VuTtbKjbT2qk3TvhgYH
fecx8Hd6ev+8rSz2GgUAO4iF9GP1Rug5NtuaeDaYcPi9h+1noyGZA/uyeMZJ8WIuhcXQhLxXibmf
M1erx+WwXrOSzu/hZhXuH6rZ/8uJ7jqaLBVJM8GnYj8+UfsHEd8YfieMruNNej+0saU9QmhPmTp3
nNECKlLwvUKiD8VCd68hlvdb4jqnd7dc2KS1lNfF9/ss6Pvm3bbMuyKd8Dbn5lGbhw/Jvv0DXYcS
caVvV4cmO8KOVciUFDxc4x1trXv1moXwnNSoU95AlIIwOelaFekcoSKyPg9e2b4nyXZolzent3QK
e6ngHrn1APknkWX5OPJxpugQ1YK+OST85O/thVguS2Uw+SYw5639WypC/ttUPSFdzDxG3P1Ihdph
ro6mBfLfmh4Ah1/LDluGVsNoZPWzo81LLlWNiEh8qq1y54Ah60BAk2hpeVUyw9kHbnBaJY9B2mNa
bckXzMCr90rigksxufsL63irjJ923rdx61mRxydWaHvHYXSfifbfw/7l4aP1b7dRlgNOdw6mnH2I
f4Afka5xN88uYt6e18LaY4kyw0J/m3EjByOHmKCQfSTtkuG1FMUFNjlHla5D1V2034mDg1JzmMWj
2DwhWfJVyfqc8ZpH1iQ/x84+jCMuUFMYD8Ikg5ykbLg9Vqcdx7Fibw+o3D524rEUX51MP7Am0E00
W5w0VsKr9PsNy57AMidJx8KkxbkNF0+ShsgMl3EBb9Av2xcFJSQJqF/B8pB2904LE1C8rYWXhA4o
A9O7L3JZRmXTLlTJmF+3H9mYu6yxsH+R4UYy4yp/cnz7KISlRUnH5p6bOI3KCqM5tlq8va89Hupe
btS/pPMWF6q7G2tBtazb6+F+zXsc5MYqDlxYKLr6cOhkeup5iwYVxtU16/P7yuOd1DXKJ35h/TAs
+nGoTjVOi1m/tXTVH+HdomSUVkkMqjiXS3VNW/NLjDXfh1y/KpqDiWXPPPK+xyXSmH9tyt0b3erF
wHgIsDpErDB3E878pXSr3bfU+UHr8bwYE1+5c1yk4kHe3CIZLtTNQQ50IUlxn8s6Z4kJFVkMJchC
eynNHN7Mmw7d3oyFYReBwlxptNTzCsvv90Wv/56nGVJYB+6Z4sZrLeWyL3lFA4HDmws06/Xk596+
ya/bAM54pqjJ8wmAEuKEGc8Hj3JvVAs1vLgs47qtmnAzMaFJuqZuB/7vXxKYhv/12xUBE8v1EaFj
A+mw/drqhdRAZvy+1RldVW4M+3zh6L5uI20MAlgw50du/EiEFW3ikzP+aQweP2txf9Hpcm+nwLdb
HiuKsSf8FmwqFKjQQObFHQtinDa3TNw+nVTNyKK5kSBRSJ3ePmxV+h2paWlSGjnIzeLsAw/dDcDB
YygWD8qZL4bbfCExX93SxD4+Wx+93t+1FqXyc03RTLImcAl+DQKBT0+GNqA5jDE/fhhPaRElxXRi
zeJJdtrbJBwfN4TWRLrTX9aUKbZeZyzGy3hysOJs0Ici2Ig0iXjpscXoFFbkknhv3w2UxLudaYaZ
Xecs4cafxWIQSuJD3sSVX9RTPUAYoUXT+jT69ScI/B+LnQJiLapL4ZHdyqeO2Ck9peFk3XapBDex
ZjgHJC9wK2wCIimSSGaec4FceJwE6tCm1mOTdRnRaALhOW7BVgefAvmSDmz3dXM5gVFKJLzyCH4G
XNtI8Theg0eYbn8VfspDNYsfQzMgT4vyZfR/NWVFuYCNUadEdGdy70Q1l0Sw2d1rVrlpUCp7C3mo
Tq44eS5ZmWkB8kLO91I7QyyyRYutT9fCiilHDTCn+aIlyE21R2vQYHm3aUHIkJ35WKPRgTRw0ncy
RQHObK5xn+GxRo/azfaCQkHzuWjwRzfj0afOdVfDCyk0uPNEYnDwd/7jgs09UunEXAV5PRtxHnq1
6e9BnXBXI8y9bYSP5uYpyRg/6+Dhd8RYF7ye7nD75VzQYRQ2ou44wOcOiey8oqpy2ALN6h5Acpan
tPdjxLLqPhvkwb5ZW7PeOTmg43ftNB6E02sHt0nfFF1TCH9gFJ1pfuus8avQfzUmKzwZM4+99jFr
Bc7c8jHVbxn4igW97j5WgW+p18yfea1ozJ1m++BRfRrA4wwMPJMck5q7YhJl1KAVz+vCVvntCnsa
tHk8Erq4pFq6clod8AhYKj2zqadnOj1rTnYGEGNwUifayDAwFOOp26rH0miGfa0759VLJ55Zvdih
VoUAGEkNCLGXDpXYFsmivL5Khm1A42R+yvSVS2/yYhbS3s9Tx9O8Qq9NKWQDT+q6ARWX3b5oaXjj
CcKIOefH0rafTHsgWtVxIR9vnQg5TV5cD5d39uMfVGY81gLD40aNDc4czr85KU6zuxALsaNLKtxf
bTbCWV61h8b8sLW6OkoXxLHNLUy2GaqysH/0zQ2CXHl5aOFsCiDOsNRyALk94QQDYbB4grC5QShj
IZIUZpWDp/tmuBidr8KrfpS+1eILS3a1PZuPQxokOdOsXMxwZ9LfOp6muZgJl8n5rV54LlqvipgB
aoE5d7B1uvloqu4Nb9TfekqaY588G8mcBIoCHCMZtDDpuEP7ppne0nP+HVQ+3RWPeJWJFVkEf/UF
UU0fO5OD2lpHOTW1614RhcTc2VD0xvmLGXq+n4W2cwfZxVPudPCBWBmortAic0UlXYlRNqZxLMBp
osiZBzuFg9yv893YOfeCnx+jRL8llc1JyJ7wmjXfvacLkz57zU9lQ1apXoorLUjcyKih81MqzhfH
xjS/0f7DJQGGAyJM1Qgy6qwxdYFpsLFEYCc3q5bHcVNvqjS2l8/1lhGdk9sMnJlk3pYMRjucM1qa
fbkWlAuyUSE52T4oc03e2hea4EaFNqAq0TcaJ33/sdS2POSQbBrokvFYrj/AMb6vSX6q3dRhT/Tf
lSlHeACyOltWdaeSpT7D9CFbgUnRWBlxKuJTdEhuPwnMHaq2VId28u8ItKQUWlnUZXO41O2iJM9D
UbPR7TliAH7FOsNRk4QByNeLDYJ4tzl7Ci2hGGOA6ysfdxdM5SojZzo5ginQvK3wufxfaJK838l8
y8V7wwDqgOVgNJiZl7y7UJfB0C13QpXzFlrZubRkkNhMkW5slk4ppg9AXU/FKqKmbe4Tg2sCOtR9
qR8caN1B1rBskIRmaFHcGaVzN4i1OVjGckgaxhCjTTZIiewOWJOgn8tUVGjtXRbVBAkLsOV8MIE2
h5ZNyZUkh5ZrTNCp49jlKusjMk0py7FBipP3Ig1w48nadJThAi+XWO/ljb68eL0RUYKALdK4uDja
okE4v4eeJgzTDWSWjKfReCYhT7BkS06DwS2mzHFkaX5+qSWtzGVGqZqXHfPRe1pHxbObZw8rIUJW
VSoEch4Gi5Ze+CFsvBU9YgVqx+0uxkaYdK/c3MzAG4omcv37lbnlbk75K4v2lnjSWt5+oLGqW7n1
itw1G39o7HljUduRP4ZuZU81iC8/xNpB4qKYlojJG8aAkQZI6nQ7hnXuGt6mi+vUX8wMOI7feg96
DadlIKeLt54UpYG7Ozfyx2YYPkqfsu/NMcnCJGfdHfU4WcebLbrD9e4PEYD1W48XpgnczAfE8h+d
sfkx2J31CG99q6+Q2b9spEpkBIz4RdY8qw7Rauw2GRTNevV4s0WaXr8723OyGAND8z9bkX1Utzdr
ohsdCgnaRV0yHU6tx95zWzg2N4yCFc4ic49rQizdIavkDMhFbpZwd8APkukFKXFYSqFcs1+2ADrR
m5sfGMY+2yBxraN3gRn0VXTyVWnWAUj0epw4wMkp3WMZJSqgSCNnVsXs2nstVwSLFFI/1otbTlqV
PRWIxo/SnY9AuJpz0r6seSXP1tY8DooG9MYEr5yoq/Bw4CZ4gEKxolzK6Ynp8WvizhNdeSs3bHAX
VMEDyalNsh/cHW6P1Etd9wbxuPSNI9RyNxD8XGxYRUvxKfoF9ySVL7tkrc2rZSUx1HN2FU6Fuh/b
Rv8KrZ2yRF1yqO9WtoxinH5zhZAhVKUVoz/AKQNvOotsbTLpLvViYPzbHoYtDymFtoJa9UlUU4u0
w3yzJxvCeMevGIThyoXfs8bTUvUHbSCL5RNPEvQEHRAnc+wLyaNqqE0Xjo3geTSU7M5Jctt6ZRFm
jvrtat5jkeSXAcfXwcgHYH+MGpFNzrPjbMcCCKa/rdfZmJ+cojptdcN1ZtT1vZX/B3tnstw4tl3t
V3Hc8Y8KHBy0gzth30tUSkqlJggpM4W+O+jx9P7ALN+sStt17bAnjvgHYogURVEgmn32Xutb+s6K
0ovbxMso0bSdQUXIOs/OVjbOxFHhMaxUne4CrVwUU9PtqmbyII9zgk5M/N2cAkKk+Z46IiY9xNTG
WEisLcnCXMzwTYFHOQeN49OFkAsDEFjp1ywtcYeYPjrIgTUtFxYJ1wwhpK0wdU76RAB0ppGsWFsb
FrfQQo0SW8n3Eu4RMW4Rtjiz+PCMiAx1hyOsM4J9aNH5zCouu1bNQMbFabI03plNPvq6NtsiGDA6
pguajTcG035fV4CpKwzLDEujnQfpqpijXjyyTme2+e1V9KQfF9gQ6IxmVPdBbk3L0B7wj+hs9+Au
hyqyZ+WJ2h3bK3Z9NjOwsczxaOiZgoOV8RNya6vKXoRfCXwpNtbryNx33fQpKmnDV7b/TrIBBL2q
RVyGorUOdR+3Fiwgs2PET7xTA0LDRXgnR5Y3dC3XekpN4MG0wUziczUM0KHrrX0EljVLar8wONB3
js1VwImmcskyjy4rejcd2r7n3rUxfB4xNne90xf3xjixp9PHAnu2yDh7T6TwtL6kbuE6vZYwHH1t
LNfhdAeQYlnVTKMwfn52mbhyr+a83aBg97TtUFoWhsfwQhOSflcFNa8sqd9AFzDqo7gjuweaQ2Tu
8sJibvON/yNeGhqGwoQUgeXwFlTnnjYdRauZXk16IXmed9u+6GmvazjSG1HioyrQkcuqxOM02Sxe
mUYoHTLPNAynOPHuNVQjpMm/j6P/Ja6Joo4zTVvZ6XjNQhBbjO/xtdYcfKm/6SHoHOKoebJT9ciI
r1zQXxk3XPp80imSz2RCpCUNldCqV/T0BVUsiWGRkXxjCcU+UEXImFBOLlSAlgLaboUvlYt8mqMx
JwTxJKiEy56xj74jTAcEOhqa3ZAwy1ZasW2aEZ+7hIHE0Hrb1VzUeh2JC/5MAiODVK7hVLDCbVIU
XrJnRFIBLFvqnbGL3AjHeF1dMFTTH4xYTyrrmE26dXSz9K4KlD7vC80xydpdqCfxwQD7wxuzMopR
U20nOn+gSc19LinrC9BTokYh1HBm1XXOxKaOP3ECVidaxzxYHvVrTKAUcViME+gfsj/ROgl19LfE
SG1rk+71bP0nMWz+ByjIlUxoi9T+UbFHkSJ5b3iQMDzvO4EgHgwP/SuLtiMhjKfaEd8Jy0BLRXYn
mGN+LdAGVtL1XeoRYhqY9rDo07RYA0GE5lc96xmtKKB5PefW5rVXxrdC3HOyRFTXrhL3K3bY44QD
0aqLfFci0DccZIyFv61zAxGENuBX9gh4AESMmARCJ0mr6GOqfV+x1m87+YLs7IP8WZaII41emdF1
rBlyJP5aeQ3usjLFtlYjTUZcM+GqWA3wBVAEDHgHGIlUyG+WDQigTTJJSR2OJgph6KJss1fHTeK9
b01oCrE3LCKnL48F7VASX2CKqonNFwzMmAUXFeYBIp2ZpsGllE198BL1EfP5LUI1Estb+6Q2qYC4
ai4HXv8Y1j0yvDwdNlXafUG3yOxT3EWDVm0ljCTshfWSJhDKTYNpgkE7KMGZvLENWmGTeNKa18iB
u6BPKAdyGz/1MI1rzRjeu8xZ20VCfIQT4Fv/0CKHxGP69QwoyKEnfSUJS6Y7GjnSqVxmgSvPhjWv
qnLzZBRcvcyUq6kFBxuF0YPQaMF2NRtQLxj+0KZcNnn2qR/FvvI2nmQ5VFnqMASFoj7sf/+unr/7
effnU34+75en3H7wX3jeL792+xu3x7TCR8L4P36Z2wv8eK3/9E/9/Cd+/rnZss4I+p9vi//wHf/y
p36+jJWvzHR099gd6UFqRcfY2jIZMEeuzA9ByrQSIZVJQCA4IfKQ+LkusvxA8NfcVZ/vGz1ypePt
0a6hZ7S4fUsvnsjY2xN+PPfXR7HQoa2dXyskDo5w7n/c//FSVpeql58PltiTgcWk+9tovbeQCNy+
U4HGn7x9++v9GP7B9GMUfxOV0ubl/u1bDUHT7791uz/a85Dg1xe43S/nUf7P1789/XbXiN1/e/kf
L/fzRz9e7uf92/Nvd3++8Z+P/XzxfNLbtRv078KNygNwOKUzS7aLQ5w5Vr4LSr4VBMP8/mgDK/P3
+3/40e1RZslxuiAk8jAI5W9trSmOCOa/IFt+CSINY27vdAefrlEDczEcJz6G+aYxE6CG83ee5R6A
iTAxdxPWFl6HJZ6QQ0SG4CXsHuNzaZ40330reuqqpB2H88AyUUGDI4AczRKXQQYGnGJxCo857fTC
ZzDdoSvQ7PobGSV0uGc+cZW1zTwlylcBZvZ1nubfpnb6hDrxiMYIiJ5i1s5oZFz0YdHDmMJripHr
HaOTviAxqA9cA7dQeg2gvPLn0HxIgxEevLOIGFROu1yzyblcmwQuwq3A+Zf6FxzFAvH/wg3zZlFV
Jnk+xl2WO6+QHFapyos7laav/MF7b+jGjdbIBG0KQq4wJugv059oDUH+iWF16at2bsvrY01FWCX5
PNQsIaMiUh594y5Ezz1YwtqoIXhAzCUZuEVfYjGpVZH3DfbOuluV3RrE4xP5CzajsR5FyBjh863x
zZrWWZ+QGw5TnC5rnzl4UQ/6Uorxe2YR+JokmI9sSSMkDrTHPnW2XVY3X3y3odIgBDAJeucpnMva
fNkrCuFGRpTgw7e6UcERuWO4q8S0rlp/P2IxwgucfSAxLhZt22Pwpor02/IcjjiAEFGTt+n7tD18
kCL11IOWOqOhxjTAAotgR/pfFqbXRdUimi9HPL1WwZwZgXv+JfO0B10Jks8RV25yZ8AQpdp+kfqJ
sfBcrdjYCChQpWhrZi1foPlmX8LqyVK++MSogq8U0zMRhyUDzwWtrPekNRBLW5FcoeGfmHOa8n0c
Qn8t+3nhprR1aDoXr5PvQptJZLmoVrpBlH1emc7Kz4rg1a87dm4s4LZmcdHN0MxK3XxpMmy/vhOd
aUM/uZC8Sm8CRWjG57EzIDTUGRfpA6sGcRRW+RKZaon1e0GzZbw3GoLBi3IioFTlyT7Usi8eOjOn
xGVokKF9CsI0B629jUOGwCh0aCD0rKx7m34y1LNPiRDD2pMForKccf3gzaqn7MEytY+pc/uVBuxj
STHhw7k0rmPq30cEKSoEDKy/3nNBkxoU9bBQgJ4zmHb3emSySeljdnqPOB0HY0N3nsovG+4RDYB1
enaiFLZiTbkRD7WGkWaGNDYbRIbKxhlatR9Drk6pll89GaarJO6eTPVZJlG88qjK9bQuNiaZvavM
3OuFQumEAG9Ga8zKILNmJpvtkkC95Thjl4UY0m3DXGTJVJ4Zvt/s3AwSjmkyuGnEEc91vkhk9Ihe
go69pBHu18l7KeCLZ2i7ZnJHUlkvmjH7kCJD0AsoMBwU4oF9Wi6J/Ioba6c3IMIm0z7oqkSkbvBJ
awNG4FwQDs+BVoMRsPhN6Jc55mPUXe5T5M6h6udceJR0okN+0kXfe2Y/8M1Zh0+Zh5gE12I1sLRr
mHkJkfGeB4cJcZfpF5YW0wUbenbERLarZz5+EINaGxyShFZmCJo2wfU63e7WfLSXUTrTyW+nOVAO
c5Bp2yj85m9vN4q2M0CEPzx8+6WGc2KRiO6Uill3/OOx+Ze0Se2Q5PuHKlPFtBVmC1qz6ve3Z9gs
5mrK+9NYYhcy4DP4g/YC3Af9i9Eea53o2CqBBivaUzdlVxfy86425DmozT0dG86UQaiv4PFOfu6h
gwNWmQ5QYDH+QSaJcAVeks49yhw70lTQoqRjyITZSwBeGITlDfY+K1W/woXzimbnivw62mqzRlKG
Sh7TDASrJNvNFlhtWzfFp+IdOprd6zJK7o3eTJcFi2GKamg8oYe2K/xUjjofrOHQfmX/WUjqdBSW
tsN+NQxUxn1wSILoFWyZP/vdv7Y2zPsATB+LWfRMHOAgnCSKqwDRltjoAqWJQSuZ8ON+OTJfYHnB
D8DSLRJlb2kgDGtfiHviEwYAJ+a1Qo+7gu+A9hGcM0fNvrLt75Y27XS7QHNSTT0jDfVSGRm6O7sh
ztlrkdFZyA891irP+L+NFdmtZ7bBa9s5j7yfTSCt74aIP3lOfrY6s1+3ERijcXrJRoJ/Y94gMSQr
r0zvrMl4ayKLS85YwMMhiG70pjPEIHno2ke3gsJmQzWyxw69VV+ux6J50usMAQSy47Anh9ZE1Gv6
R6kmDQv82WvpbVjKoB2gQS+NaApS7zd1hn8q9C4Onf55RIkZSD70VVevdRO8oNuyEc0wvfpM/chA
yYKV09oGjnAyFvxx2OYNPQDiFsFYujRIog5YMxphVh6eBLWXfNiHSSLgKaRW4Y5C39mwSGkkaRFa
6D9UAfqcwc5OnfWoHPfd8ylTUyvcO3RHRhPBvy55K0RPoBYOTqJt9xw5H30B3abtk6+EmW1mKGCj
118Luw0g57fPcaauZq6f3NR/QxoKt6pEJUdc4ImF0ZIlMxLEuPCXWRfT31PdvguKaxMk3bryjGek
U8WKnKwXYnURk1IqEiD4KFIbO3J9ho3/WFAXtPaZEK9XFAwHhQtwETomTp4OGCkCzNcmy45DlJLr
NAr/aKvh0jS2R2KF87mPUlaNVu1SI81dKbIdouZN9fmTHKO9Iy2C1eI3hpZymzbqONZ8uLGwj7YD
9FW92Okc2KRDjIFIm03tM7DB7tBNXP1zvf7WaLvUNqjGPErhvoEE34UoHKIKhouRF4jKt04CT7Fz
X8fkU0onZSG7aj/lUJp7t9w7AjQlnUBzWQ3O2R3YpwXtivVEe2Tl57m5NMv4+1CB2hJmAI03xJSG
7QYNWhywm7JIBgBE7dWaq4nA4aVffeZ0ZezDzu1WKOiWfug+jaHbb9rW/KSZ4qSFD+hpwZXAAWE6
hnS9jPeMRJDLhe7Akp8O1mi4LFiyavZ2XFqIIJuuNc9mamLCsw6AOJH7u6Pazo4taeLczu190mvT
ygu4ehXFB9b5RQsbd1O2V31MehI/qCrgcnZmi32+xhFU9ehuZRetst55YOUAn06c62AMsZ7na/5J
6AjQGJa26360AouLz8eeR7GxC4tgpYUd7HLvVJINuSxin151xvBnsH1mtyq41+AP5inUWqEFWKu1
uUQi1QkkHlSn2uoP4/R1muRyQv8J9gNcZBsWhD0J+CBhVK7qkqKSWptR4zomAWKh5e2DbpDVMXJl
6fAzuEgYQyXYGqbBudY2V5n32dT875bvBxyd5fNUtIyM2/JDJuqcTTMqmeJzKrERZgM96dp5IL+B
0YsUWw8XwdquPwJIQjpzF6YRXbeKB3FGyAg/xCm3IdN/qvtu0TowvxrWETKKTmZTRGuyRAmFDdZs
8mSNs+QyWmW7Vv0CVt0hGTIk1PT+CUioCWgx8O1aAW7JWrjVOlbFiSjebevdpmOn0KacDkzi53WX
s4AZnIdaR1bRvJlc7mFINlvGy9T+gJLAn1aHTjKLhQ655aQBfLCmQZ+H+R2Rkl/10h+g2mdXrt4l
4sHqOyNY1rbY0XJEHDblGzV3RLps9dG1OG08awaDUhW0QKCWgCRAkPsIvWvM8nDJkAQVw+MkaJ8b
Rfm5nxDJjO1zHZhfOJ16y05xygmSo0AuR9fVdzmEChvVmJyY9z/z71/KGHTPMIbfXNw2M0Fnk+OQ
02aQulZoH23qlndKhrtMN++nzvjqMKhYDuHXyDBepw5lEuNkThCKRnATeHuVIp9kJngQlXK2mVVq
29ypH4pJewPhyJBx5hVweuUSDmKbLZtF9jUoIZ1NAUNczBzrqEUfGdnJimxvAj3876ofko2sGCHp
jRAMDd/KHr+v5gy07vyMRk/usUbKT3wM6eZvc0rT/3ZQ1Tn6qlg5fzS3V/5alDMGMWxugdU/7/0f
irNyCZP6z9OsHsPv/7L9d4lW8+/8CLTSBIlWHjmJkFWkbXumJGbsR6IVMqHfXLJOdUDYJOU5rmX8
I9KK33KZMnHNwjfgep5JwOLviVb8SLfnXCpTEA0nePH/Thq4Z/45ym1+V8CPSNKbs7MM6BC/RDky
b0XnxPI+isEOO3Hykk0ML3vOh37THZioe7CM6RKaz36YHEJXWw54NYHQLyc9/QpZ5mTEdI6piYCI
ZEtrnoMWWfmkjVyLkNO8VeN0cn3O7/MKUITlaxY6DD1MQNIWdQFS/JfBt49N76Fnq7wH7PvFllRv
ANITlpoKVZMHA+DgzDc/74YMPFeWX9SLQHi/P+XH81LNYs5VLl1msVywikdHhnfkh2ibZiNY31qQ
2HCB95w7q6w+3H79dkNUOfOepEzXlQsixeBgyzjHsjAvJqgGOAEXpt6Oh9uNV0vQH4P6Qif6PR5R
k3/2Q9a+VBb3HNdzEvjcUzU7pjd29LXCZQWyZq1rL7kxSwCrKlzBkcGYRmcCj1BgFIcmyvqdkaJy
B86OjLBCws+xv861VlBZ6Do0mPnb202SshTMY2o+b5yOta2ipaODGHLRY19QaBI4/Y34kALcbCuu
AbPjuMEWl8hPALuLAyaqF5KGnQvXy52r19aRfk9q1JDDZztp263GMmDCkDLnpXt+sWHmnLtCPcvW
j6+ppcDzFdOuJoWHZjfRhAEUsflNSFYmq7bW3kLsg/uuvVpRznSDWJ8d5P05mYXpgE7lXjDdZaJH
aIOJZCi16geXS6v0cvnYAsOdFJUtVB/k/nb6UklR7l2b4IBC1y3SGggS8qprZKLaTjqPYiOjddMF
OqhmVkeMVoxPyeS/dF6pduFE1kakl3PF/JnBibl1Y7En0rxdMhrBUQzsn8U+uBz8MgHrKMTVYPoO
zohbN8Ko7ZkmZX+cftRtZZ5LY4WcEuZ/kb0iM2IZE7RbhyRiCwPVs8b7AJVzlUlvn50pRZZvIqDq
sGGuSirNpKjMPYY7fyVm+V2oIDOH6pFcu/LYtZ29pV3GsqKoT1woC4YHXvwujfArtUe9ajStXpuc
UA7Qsn38iE+eM7z3YgjuJK3kvm66NZPN99Fv7+KuztZe+NWeMIeEHWOBQZfomGrUb65FZNM1Hobw
WXj5uSTkHmImnh2/o1TOtbcGOvOmrXq4PjabWbrurLp8yrMOabKwmG/r2ilvA1YQQKzCgJqaktvf
qq7TdjmW2MyoCmR9jvMUgQPd6iZ8TeyYF/IMSIcTngkmGLnUiKOLHqKxqhVD0UEZ0TrE2jiNzNIN
hdvcC6dyT15RHhfJicSuaZmSnmVlZbujPBxRUqY0CGJjL0pAvzGcIewV2i6xcVtmnvGhwHgWLWo3
1zWMiz62GzOKsMTHdbhtO5+sg7y5wwdHryLri7MLPWvBjovdzP8WOC19LDv9HOOYloORn4nnSTcJ
6AU00uMDUQnsfcJZU9rrG1d35SIcgi0e7+Zkp7hl9aurcusYmZm+y8IJVn2syOO99IhJkEwbRySr
BMW35NKDT2QxQBoXV4plDTfA96MYJpRoTlOBTdBiyCdsZOZYMDHu6z5bCwDsqQjvNKhOizoT6Mnx
lLHHpK+jnudQIymHGAJaGyBaCPm9HrCagPqrt9lGR9+LzWe0Vn2XBWjBKAUd2KSuNRXInIFH2LFz
mZKNd4+C/qI6Ti2cR5LuCWAZoF8xPmJjr55tYu97nbLbzP3jqIXzAli7DIXzlah52Lo+os++CyGK
syKKXZxnQqon1SaooJnx4nXZ+JE1rcXAR5RVVKqDgZe3dAagAO4AIp0Qm7zUTnaI9dOuZlsN3OSq
a+W9IIZolZv7AdLxUkJQOXuNCXE3C/eo3s0ldk/7wZDwCeruUOIxm6fAGpopSycPEa5RVCpnqTGo
pwsWVbRVAwX4PXySNTGrAhbechIiOKg43mUuLBgTpGFV0vQeZpVzcA1BQ+wmw9s5dTcs6C2VlwmU
1NRp5ZVF8FZhpaYLq5lbm4iKfjjaVJxr22f7l9gLF3msjytGdNVmyuli2R0fh08MxH3i8vkKUG1U
5oC8/KLbyocJJuK9JrxtgQZqK1uJVk8qOnTCPxSMbhmM5+7OkHDPDD/C55JJAjQsZwJtHewSskGA
OrAnt6PQkJzjI+vReG4MwFxH4DhEaPkwAoIgPjCuD07SnA6dYxJahFZnrUfkA8nKshCMjCEKnXTp
k+uzsdnisJ0dtay1a6EjSu9j7S6g8ICiMhL4l7SPpGkFjEPBb1nC97j0oOW3HAynBToswz8T64Rz
GxP00tTc3UDJfcKw7Jb6R1+p7uzkmHbw3AGbwOrTy4rclyLZ0Et8D5idiKY8xrGLGcly951pYdoW
XbQNo9qkBbCXVmWts5idSmIQBqpTN2shqmpfdrhOhZq+VFU+boM6Mc+OHX+qp9Td6ANj7A7bhVYk
HhkbyHyDqX/qGNPSfKCf2xtIyHPEWmR5PYls2rWBsM8u4rpF1NcPgvnaOiLX61xr6pDqBdODNCIj
x1nWufMmOCPsHPFoceQpx2yfgyjQ7kiE+1SiT5Q+ZM0wGxiaOOOHZVfGxo4QPEUMqE6mT7MwwDxY
Z/0jWhgfYyrXVxXl1DPWGU+a/lQ7LEexxwJkzUZ/zTGZdeDBCVpTC8HZOo099BN1edDiEXlY0a9J
aUB6Wa9bnZ5jqafR1cijdsuA8uwatdoGqKTOBoiraGiLfUs9oM0RkbWEuwObrtx1RZgfWo9L7zBY
R6BmpHb0wHBN2ASsZnxQeGNsz97qbEcc9a60kEnbcsDP827ZYUkX03qzrAIvovSPrO7BrRHFt3Wn
dmsq7Mu3WS3tIUbUdODhKVkTELNCe0Kgw+j2NpcFDE+ATVzimJswHaOTsw74jmA+KmRRUAbLQwC8
/BA3rkdSGuvOLCIOYPjegWUf0rTadw1Wzl7k0VIQMUcf/2oivVve/jgdPvLvcFWRptk/YYLKWK1D
gvox170Nd29j3T6qT51j+5tkHvKmzOtwKEKBNwsPvaZZP2QJ0wM8OMxEGc0zFZxvBL5eE2jWAj8Q
lVwrz0rMU1S7bt1dJOj9pW5+cBP3rpkDP+w+Pjo52Thtc5cBOEZIzU1ieV/wZLwHxlTgL84eQVpU
SxwiCXvQAvMKashyauA8o7ASNGlB1xyIclZrDiLJRENdoj6ks2IMz0EWI12uovcb3GoA8hBDf1ik
k/zk4TxGx1aUmyyjiCO0d5HF7rcwwIfIRXQVY+mlK5Xvbvdw1aJEI0/BSeMP2DEp2XT6cxWbGc0/
zJZJ+bmOIwJvGcsyFKL3E47EZKFDXRnWq7AQa/lR9Q5FlB8Vw2vlZxA79N6l368klNeuWEWGihYy
QEQJCl0bUZQyIgNmOxqr3PNBRXHAQwyEjwtFEigCb2IYBKymCte4nRL/2OjxWVce/wn27hVV1bpN
GLYQNu2RAahtrSodIQNOuL8SeiJGcKjzID6KcVMPTkYvgzN51elyH0x3DPuQ+QOXSVqKdCG1jxRf
x13axU96x+QEtVizpp7e9t7WBg10Dzr7bLH8oLVMRQOC997BCYJMFO7tI1okms8WOCVXoDKfCt58
NAWXXCBPAZ8wLgu9xF4yYRdPDslYGUu3U9TWJck/ZW48uG0HrHjO+qIBtRQ6VBd6KGHP68SlXOf2
+H77hUQnkc8wh7Nu0HtaT5ASlr4WfXSEPBpe9iZLBgR4i3cqE8+siwz6aQNcaJ1eDv4jY7lmamSt
46n7REzhR0zgFsnazRrwBccn87YSpRSXD2+buS3DLwfYQhRhxRqUBseQdgfLQhdXCTYCrlgmrAWE
M2HpYpynmVaw+GEMa+RNuTHt9JGpAnM3B4xOAPipJaKGXQmwl2zwEwWZtiW1gSzlZriA3ETsIwUn
rsHaxUmLP9eoT6nRAF+bNxXaZG8RpMSZxCPxHXx402msE8694akYPLA3Y4O/SA3DFrS7MR8rPll2
mZFcqG5pW/Zf5w3VFrzW/K9TN+5G8vlQIhKU1oBNszIP1lDQuauayeNiyHRgbDkpq/Pe29sMPRjJ
qfoNXBMlt5wfLG7PMw6V2b83sBzFhKEAZF1Ka7JGJ2dU50lgQbERMk+VRkCzu22Y4K2bvvgG3Umt
Kqu2dknIoJwgutgESzOlHDZKS94QVyULKdH5qUz7Xin92aw4R5YZxXWPI60x7Qs5eQV6N4Y8AgN0
QI8LjaP71lCwLGWgtyAohpPK44+cf/n2ZH+yr6N9V/HAUmtiZ5WitXbIOSzdBf1b3NznWI9hcWhk
CmSoTetZXKdBK+aDjucPj9PifvQAhOY2W9xq2Y1IiUCa91hN4QcLgnGd5p+NNHb2XowxNbcj/DnP
pl7vM8cs1v+/6YUlpRkfx/L73//2tSDXRI0P34OoyGlZ3X60//b3vwnvLzPc74mzaYO39N/9yu9N
L/s3siVsBIS2jdhXN21C1H9veknxm+HQ9aIhJg3T0Ql4JwisCf/+N9P4TZiWPf8ERwGrMfcfPS+p
/6ZLnZ6XZc+h8PT1/zs9L8HfKMmaDIp8/t/mXhdvT2e553nSs3FQ8fOvbw9RHtT86/+vL/J0Mucx
PbThaN+WAHUxt+EyuKsNKJckLzy6IVN6p60vXlaUV79orX2bzdLR8jEPPPKI7GJvA6TblJRoqz90
EO9/vJF/yVtgrlHe8Bd/bcnZhMq7rq57xMzTrzcEn8Wf3l8ZRGA6BACugWAGogLRgugsj6pjg/QY
oy8FKoyBXaeIO7CoMq8q4FQIuPBalg1tC3zzNv2Wp8oYsMom7dKuWnuNLPQxIZmG9n1W3Vn5nmBa
UlRr/GRuPl6IoHurCvRDfhyExAsyFe6CsdnoRWau9LxqqZ2iN30UwwVCcvBcpfE1kHaANBPucSHF
W2DT2cAXHtx3vZQXsAzw6/oHGcEH+yebaN4Ef/oITVeYktaoLRzLFIKG6x83Eb6RwrGMYlzGfNib
sUvc4+0mRWl2rHowW9bs0LRrhYLH9NPPuh3Ya8sgtNsewSIVZeQeE+hds4L/iPpGg9ebYtOj70Vo
gnYtmdzXVjoeEcH4V0dr76a2Tx8LW1xo0pvkVwTOjA3zz2FOpMrCZU5EWtNIrh7SdiPcOpnCacS7
WFLmYmlMe+fz1BHdSYLXYZQusBZJkrQWwJIbLTRef72FXPrKf95CtqRH7IJB4qByaDT/eQt1U5zg
mY775dCTk+GF/Rro93BG6BUhR+RtY0wCc2N9Cnv/iznmz7XAOKPZPo0mtzromh9ebw9NRORAliDx
6/bY7SazHVQGHdM2nzxjXD3RMz3AcNeRjAcUNYnJPmC8grcIqUvLqLKzhofbjdON+1LrukvPoOuh
LTr7UBkT1qL5GaFKxwfphLB7OMq2OPNoqdf3DMD0e1v52qrxKA1ud283joqdTeG4wbGrRu3i93ge
fFvabzTW75PRDZ8Ms+y2uURswjB2rXlu9MUdky8YAaurLtriHoHMbvCrDdJnLV4PCl0KeFjyXsB4
kW5UPKUFnNQ6IKoiF7q9FykNPbwTyJ6l2y8VZ4QN5qIHyjjzTkWSmBzbOLQWc+w2roLnkjhj4JPW
Q2+W3/76I3bmnfyXg8DwdOJuTc+waGPM57k/nMcq6KYZfpueMpe+09Duk5QklCDs+4c4lf6la+Rq
aq342PkVMpxyCvtFpTfMpNs8PppgwI+ebM5NZ13KwUw2olWklydDcEaVdDcaZnK2GTESrmW8pvFg
bG8PNVGSrLxumJGLg36lcoJubuIKnipPvw7zTcZYA/+2rmBQlvCZmA9ePeoaylz7Y0zre4t8hqua
9BP0sxIihix+3Fii/P2u7ZfrvBTm0Y8S86ImcmB1rve7vlFUNGVxJlSzmOVjiKQD6W0aSUC2WySv
Vmo5GzNLWGpJC2KvXs5BBeG+c6N63833bg8RaDScSkQfhxCqu+yT9qiROX9sygpwno93MoahlgTm
pXR8dWLO8M9O8wYXwT9/fLbhsC9xbBoWIyL7l3OYlnggswyssZWrEd1Gkt0lDJ17NssIGELOi24Y
3wXU7qdeNqSIkbH0mNX6BhQUTGxrCNA8KutT2jeHHKPzAwRHjPTRiPlDxqcSfN2lTnDsuZe066pn
lDzUmOhdz7kRuqyWoGlUudufSxP80F/vm9Z/cPrhOmYb/G+cexx7/vkf9k3Xi+xI96d22bkWglLl
oB8lWw6VxbCY6hcMytYX9L3ka+B86ln2/7iRrMTIj7wkhpUeBlPREs9ZhmoDrTgua1fL7dzT7cZI
6MjJFI9xpryHqHGDitQf47UbvWbrxY55olWdH0anOUZqqNciktXerqV4wWFTtp5xam3SICTlyFFH
CrOj2fscpEP3Eo7ue1ZYJtmH+0bJXVMW+TkgjzjEFrIOgQ4DsdlrsVCHJMVUhFAHR2Uoq3+7cSp7
9debU4hfxnSctFjfWo5FtIHrss9QHP1xew6aMEZVGMRNDWvSLbDc0/2mVGf0fWBZh5lCG7tmHyL7
jbGNPGBAsR5c8Yi8TL/GnRNcWrfatbzy8edNxaK8HPxug7cFTztFzVOV9NsitsVnq4Jj5mY9LAOF
rlcP6aektCE5sg5dRlglqS6BVcT3rldMD5kg3EeTPtrSYXLIxC1PhWngeYRzAeQaoGIqzc+e4PSt
efBV/bjST5X8hg3e3lFC4V3MTXWFKaSultH1y5blMesXF0anm1+EGIO9O6mr7iXVEb0KScMEoDIZ
cqZFSQjYqhiyZzgHR434kPu4D6GpwSWIKkH3fb6ZJt86plr4ag2et8Udp53bRIKImEDrSWOnNeg8
R6YOV4VRa0QncLZoD7r1KHYe/EmC4rmp6gFnI2JlGtxTQyJnbt1l4TBrXGc5i04Eo1dqRDYqrQO1
G9vLplXpG57KOytENF1aTXoqkJsdJwdeYp3mxWsfDS9tOaiHARXvOcT6SAChmb+WhNJkRtGf6nCM
r7cbmCZbHaDEIVMTjhkfYHo/SouIc+2rqxf517/e6+bZ9J/PUI5wUFZ4jiFdyJb6LwcxwysjH1uH
XoHCo9+VDxBHy50qfbJP+MDP/8rbeSzHjmxZ9ovwDFpMQyC0pOYExntJAg4Nh8bX9wJfWb7MbOus
rklNwjKS5GUwAnA/fs7ea1utnh9SD6Feo+MYjXDvUVQmu26sy4MxpPU2a/JvaWW486PCa7aJcF6C
3GPdl9FnIjCzRSj88vFWEFyKl71O/LrUlDvhqj2HQ33DqMY7/jxkVQRcTxDWpEV29wTVYyl7Mb38
85/M1f/304FD4U3lxeplMZbnpPLXO63yMFiTL84Mcd4IGB//PKTgreLI1u+9bmqncHDRlZC/GDaE
QUnbzXYoi+FIdIl4tno1R7rv4YPqBgGGSdj7vnOw9MxftQkh25FOBumuNyJC2qJgo7VLaxKFT3xu
+sQgCP0WrdigQtBOYuddwTfIbyogTc5P64rOSxMB/Vl0EEMGNAcn2lThamzcq6RbAqaLLj81/QZl
1Nz5qZZaN/Q7fMvPcScfqzgMUVxWn3GAsDCMqvciOe/qSHy6SU8gCDqYKfHeA4theYW92mreRsN7
ralol+1Xo7jfeQeqqEwKwjgwkUXJ+D4QCoDdoFimBdVcNgFlz8Pxo+oBaKlGsXHsELWMkZJVbZNL
VpA0JdIW/E2KFongrYu7s4Pp3WvQxRC/ddYqZd1k+TWW2KuAziRO8uFWxsar3GAxd9cxPiYN+q6J
NdzI8Jj37lm6GWKjQPmYcmaW/dxZyiNE5rARF7ETLiKlIc+4SB4QlfttB8ontIJn4oRfpfJo29UD
3BETGy+JTjJv3htJfFVn9y+I2DhdtbTL4NovtEG5YO0kyVglc8LMhqfYVNplb/uQfzdkMpMgoC1i
5SnCuc/ECbTEWN5AtJfrIYRnpZUmg1rS02y9WBdwSBBUFpmfyUphtMoIVc9fKqM2sCZjZjPmmbxq
Af5HY5duSb8DxUftuQQMXhlSbCrNQNagYOKI2ngNXX7rxTggO2RbvlGGvzHwKYrjfla2uhNjS3CN
iExfa7JgF94Dz6wRliuQvboQ26LVMp8rLpx5WJ2ylevE7hMNynXmkbhjoignrMbapeTEDwrzAU2m
PbpA11rqrYqruQN7xOiF3idzClJFcsRNelswmMbTznkaFrbTbdoBNWeAGd4qUZIqZYLzPHVAmKbF
ImByxRwOblglFVJS1QtGz+9IKdUD/mPhA5WDWTDld9mqj7HCCJeBtEugBHl1Kx0sRzV0004vrT1Z
PiUwKfvqliNsuNpQFmWF6CMG/GmNunbWk+l5IhtvXZtWS6uW/8+G6Pg2q94W1z2mvJjAHw672w4O
xBp4sSLyZ69xP7LC61diGxTGiRmGu2oatdkMg5SPmep8pzI49JYZXQbaBiPZaIfe5ONEtnzCm0CT
TY+UqzY9VFb+q2aqFiNbX5A8ptUCmm3omfQOscG06Lt17cSg8NrqcbGuW7R9kbZoJ9A/Q5w8K6r6
oZg9e1H4kiKoGCMV9Ha3SB5FhAonbQAPt4VzaQZBrqA77puX1oPkCKPnbUJr7WUjiduE+hIbiRD4
PR7a35Hzpil1uxL9WC7DCtnJ8EUXu3jLeOH9EAI9Kzrnlu1DQ6qwpoVLK54ZiF5xM4+kIemJ92En
k7aVPTgH+hjQfcPCBB8FZih1SQlzhKKdOnX4hkmGOWDIxyeyxbZ1WEDAgyV4N1pI/0Wv6jgLsL1r
RvKJP83c97k011MGTqgPIFwCGLl5BZQEu+62wox/1X2ab2I4YgawETfIW2QEHUeAMIVa4eXvBmE4
27hMn6fSvsLA3fckkKOFHLZZxZ2Wu6RTaHQsFuREeNuK2aZIAIGv+5RYqW5qII/mmbqx7PvoBtJv
rBSL/GiPWyJZ4WQuZNXr+zIPHopblhA0F5oTo/wseG9hhLYpoeRFb+u+plnPlB7KiXh45TTQHrU7
B3lFhQRDwGNSAxMcZvUaOIgWacGc+cC/45TXVZcCCKeOmhbIaUEf9sY4ZdHYhHarmdyURHgywkQH
EuolH4LXbuEnARtxNu3sbLTTTeeMFRMm/hkmV6+haje7eMR9WNJVLiMUMrla0JSvmqeaIMxtotMg
DlExq0b51YqTp93FaH/HkRX6QuQGocE4K7RKYz/B/i7LaQI4ML40ZU2Zr/ca+dR9gmu2r9aO5M6F
aIUURjSGX/fBp2ZkX64r0lcQGWsaeIwoxZTBFLpadf6kKNVd6jZh0MlZ1u1NMDLojce80BkTleLB
acxjb3V+GccT5K2pRmeafjW1FD48IHw8NqqYwBkSIizMryBlfERSGOYq96F1+3Hr6oFLEzoVdzS0
LH1Ws8HwdKgaRuceyt5FSqQCBFhk+Z6vpxpvnKHdFZdyrxgoiAiHVivNvSDX0Wier2KsE6jY01s8
qqiLYni1SXIq6wruCXSnNaGdeQZ0jgaQutFxlQnxqbtTtYtSFsR+EvAQq+pYkEu/zMhLX3syLpgu
oRoiMgFXGvoQ7GfloP5iJiIvTRCuY67yRzbb56qDLgjOjrGhUE5WPwOf1ODW6U5/NnORrds4+Soj
As09kS3J9WFYZFrjKhYcwNRxeAJvavmZUfyGRo3EO0YF3+u3wJijdEKIc/WzZVTxuncdok7q6dTq
ypqPmuky+udl6+F+q0j7qNJwRU5Ks7RMTD34pNh4sTQqlMWHWilf+37wqEi8XyrZapimYBCCXqb7
WuMlb48dx+CFlC5g9aFz1qGgu1GKjAiGKPBJUEQuGMcGkhWGgn3EMKdYqgomiC4bTy2dHQzcZr+1
sRCsWvDLO2uWSVvBfRryR4gDGzL4CISQ9roC84h3T16KgfzSUcS/4sm+ylhxth6WLxIWetjTuXnw
6mo6MPxKM53MmBjuUTHohyZxCTacH7SxZWti82MWnB5tR07XyIBgErfZsSof6ELmcA277JCnZjbr
j5ndDu63o7Kte0g+kGT6jgTN3iCL9G2X+SdgJUa0dHdWgLlZ85B5oSUJPvQuwBnScaLPOw86uNG9
xun4ioRO+m7mJFugME9t088p5nNHLdt1xXzExSbFxMVCFR8npAeCQWVCACWJQtED8C8H97Uu6SFl
Bg6K1D7QQaJ++MT1Xy0MqyH9A6EXKjZyYLq2VPc4nyzEiTe7yON15xGd2swbn81e74hmLSH4Zbxk
cEXISOt4+kUryF4BeyHICWf8qkI1DwUGmX6SEJ1VuzAu9SB5MV5JfXK2Zo1GQXfUDdzLfm0rOlIk
hExeUPbXMraWTOz2Zd0iy7TAHVlFBEWqPld0pWREUmZXkkJB2BAAmveIiMO4Dy6xQxISKhuj5xvG
njpmBDPnqdEuctCi1O0n6haYMOh0KPj7KXlMGnyDjmc8eSQ8BQPWABIu1j3p5HozwcszA2jMOpEc
GiwGpwTbCpOCDvwxnxqYLQ0uDhHu0e5NpFE0vwG2HSPqrmWgt6+D6srdOO2bmVwZcqJJa1R32IJ3
Vto9TROUj9RdxE21LE2j8dMKmwzaWdoevCRGJPDzyD8tIWMFMb1VGfcbDZsVga7TEsIUmN6J3D30
PofWIQILlEy+tr9J59jNpBPTPIDYFAeidsUB8tW2by1QRIxvGd0XfqW20SIotQR4J8xho13TAUdw
DkcvetQHCW4+70D4DUxMpaHEyzzXfcT7xN9NAaSxwsZ8lE4VkNWQwSE/WgcdJGIXv+1EzMiETKwf
myt2txG9Jiwzt3N8JYnBEwGSEEF37FNvG4vgmmWCuKiWOAyr9jCyeUZPmTSRYaS/kOBT1K3cWl10
KXI+N9igG1eJMUKrtAogSO1J5Q3XtWpvuDWsZZVpLSty9d67NqbPkkLeQH4zhzfDJyp2sYIeQUu4
2jFVSno6KC5LA4x0+RMuWSPOKD44m7LgiIogooyCVkfzs1exJE8GNO0p5piQjvLTiIpkpfHqFsmh
sbv+GMTGecK9Q+6JCFb6UOmnyaYaQA60sNkaOAWBiejUiuMbejaloowHtmlwH6OKyCpiIyKNkIvh
hhJp2htTfRnwscOVFOsgjoCqjmQKtpY4ILb+yDR0fgQTnSrLWdceoCNXRg0WEoc1v+JsE03T3lZL
F6SM+TaClM467+hl9q1rJwhCsUvwPT68VdYSGwaZqzm2Zrobu/qphIOljGLyiVkBxi81NhG803Wi
vmtKn6LsYo4LneUd/Iegf4nTOtNJGmH4fQnGN6JkL3FF/C9kZ3R3nAtwIn6kqgo8SteJu52I+RgE
yWRsRXrJ/dZEZxmSxGBPKLAH13YZ7DtA2sOTIeSngCQ0ZLbnq8h21+WAcrJCrcvQRTyjuKSuvySW
EV7DZngyWVTKgTBJmfNTrkMXLbgNJBklanQn3MaKR+PeAQuC6huZm4wgZ8bmnICJv+zvVq7sOo8+
bFIfNU3/0MNup1mZze7XoZ3JY8zg6CdZX7ZSI3HeDvAAtRUavgH9DfEB3EDWTSrRGxU42Xjme8DQ
Z2kZ1hP5G9sEqdNKqcxLN7y4gK6X02vQOgivk5hMJBvZ0WTO/YQRfVOkH/Gka5sisJ/arLyGlj59
kg62ym2lXTSKfo0aXgZwtlNZym4/BvZ2VNF0YOLOdGXcOeRe8scNqPX1iRi/OrcdhE9gDGDCKWhT
1mxzz3VpfnCHEdrmcZpNVWQWaIaJFJuij5RIBnVOy0QGIYjvrEskCClRcVYaUGpiBcg1cHUYWKHz
kz5Uptuy5x9QWs7fjdJEFMLcB0aKn8iaPrEAvYYYFzFrt0cyL7AaIv8LbA17z2Q+ADBYSIUUXDdI
H6FMr6I4OuDkH8H51AlsV/SwQTi9jIXxiAco1RGxsCHvFTvZYcDkZSp95SuT4ANCYJsr6ptWWWem
u6R5BSxXU5t9hZSkyB6Av4KY7rvfhTnku6KWu5C0C5HkzVm/uq2KztbQap+h20SPHhFrysh0pyhM
yJrOwCIN17AFtwk7iINlaF2rCduzG4a84AFiHWuejG0Xt6mJWogjFkQylgkDdZ6eGUvRSXuLh+xI
UfMQ4H9g5IKgG5gEyjzrW9NZF+nmW1Xi9z2ZVHihR4X2wCiqQwm4BwkJOdUaWb6kGqL+RxKkDMne
G1y4MYQycPbVDtTWDbvZd+32TxXY0oN0hY+i6xt4dbbJkZV3gfpWF+KgZKD+43kpCpFH0ZxA4Bx6
YB1KC1nPYK+7PjpwvdIRUMhS0cUpDqj5U2F8AEz4UMqcIVgH3c/hPvOMZTcxi2YQF/gu4kZXmld7
MEmXt/iQ7BYubY/wpLCnFQlDOkau8I51IV51Mn1yyACDnl2CLq8CzrYRnPEkASQnqBjGOU5JYNpb
KGrNrnWlDmbAYTpQKwOGHo2e+6YeWfM38uu65I4EZg37y+/17E2ae8cBuzOCCloFSrAWbkhtFg6Q
eOwnS4mUQzvSoSYF3uFrcAfaliwmL3/IgjltD7MC+rPsbYLAsbZ7jYqU+lUSdLbkXDtfJwq4Ps3e
cQ9hbkR7QMzyxlNKcPEVbIY0rA8l05hl1WEdyCkG1j1TZkchfkAQ+JGLPXTkAc23ugK9xN/HmBRW
fPY9UEt39isx4gfgi3FATmGTVBfDTV/7JE+oR8JrE1ixb0ntK9W9K0JbrraxfVBreOpuVNULxHSk
ew0+cSpcOrTq+KyTdxIqmr7sVmricnqq+o03mituhecEmOt6CgFJgx86DgBNVqqgGNUmMHEJTpwl
Id4rLC2/mN6gNs2j6Ah9cuVp1gMRjOJ6L2E178u2vJeiPil6nhyGsDmlv1CrpsHgcbNZuy7FjUvq
0AycBkhtZwSrhY+F1B4hHYlWhxwGFpaeBk/yD+FVO2LUwY/DChNkhhCPUO/LCisp8jiI8ubgI5bj
XMJp9udZMjBerB3llLf2Rp8DU+qOHanXvHKfa/oz5ksDiFNz0LOEHl0ononxQJoexY8hCsNlicCE
w0lH6nYkm3XEXl0ACySD3kcP/zU0QtnDnNj0WFBHCHwbxUJi0qFoXlEkE0GYW8Q3Fy5iJuwLC2wB
GEWbAV2Y5IeKD9HTFuJ1wf8YNPypULE8XFaxZX8YM/K3NFrs7Sk5FFWo30KEWch8qi0zsQ59MZNr
wrIZ/OtPpi1fkJTRAPbAAmcQ4UOsiDQl1a86Q2s4mORM6pPu0CHO/X4ifZD29xNpxjR4O/tCHuzG
6wrf4mC+DUO/qW9SVceDTIjSbKIMiwfiebWz34g9K14TNfxluzkOCoVUV2fAK55GI9HT+k2Nmu9U
h087xuFr0KD3S7MriMV+j2iYfIW+C7ZZaB/buv5MtO/KAcgmQhYRQ3+GnYs5gAC2BdmfqR+jvEjy
cW2qHIXKCld422S3RkQbNPXBFmdJG+7VAe6SVSNd6TBNEKoQsPzI9xSH54rAHJMePkQP7n+5yjSU
bziPvWVk4nABgzsAPNySR+KezaFo8f7anIRGUMQJKMCN5xZXMKJbIps2sLceNETRS0zmJ7xA74GM
6Q+0ykwJoKPj2g8gMI6ZxWg2cL1nNlJWqShBQR6nO8UoaQRCJQIaCFtgqC4K5B44CnSTaB7AjUg7
c60WwyHTqAXVxKxZjylxtB6Da1l/AEBWD/18GITIsbEH2Id0XBYO4wWnjU6wyFN/MslGkAGUx1yW
7WLoDUbIdCcMg6N8j0Cl1xKSWALSdCVGeY+5A7io6jf0PlrEddUtqYlD7cEgXUPYUsPaGvt1lXok
EaQwY4dkq7F5LQq9Q4pZTV+qS/YTooUtjQD4db0pd7FmoaxVcEPkw/Ahom4X0yjHybFArhVeUp1Y
lLFhnTSTlxRwb9ul4YNqDjtQ/XjQTWTukVq99Uow7JoHQ5rViehP+mVL21S6jUsgIT7l8RxBjvA0
HX6JGn5VK9vjw0hABHD0pchBsfXFEIPsxezYcnuxXZABq6duvfE89v1MmNQ1H6xl/GJEI5Oj78fM
vYya2MP9fECGTRHKBWThQ8TUzw2YSqRDUoMrlXvFdsqxgWQ4iDAgHHRiRTB6WW/K/JlPzEW31qRs
3Fr+Yjsg5xUdEawWBdike5RF620YFn43yvRV0gNccfT60DRq5ExgbFLq64iYYl8n4OE9aqUckDSs
A+blg0nugSrcE6CRyQeS8eo0Ezyo+DTB5gcZu5tiDl5IjNHdPdO6psVRWAc9pkfXS+djcDgtCw9u
vpaizx0Yf+w92pfNmNAG8MJ6EwIX0d2o8MOYEUMVabGfBIpfBKpz0Zt6pWtwE1MCgRhYPAReey0n
zjRgn++pdgPcmV4dsZNQDteOAMTvyDBHRUXKU/2V1BbvHcB+PGHKpnPrWxNP2IK8RufgrDxlCgDy
OjBBmLTVNxMI7HkAckJr0K+9i1W1M51vBPVL6WoXK4GA2coSordNucxoE1EI8NEZYrWA8AsKvg5e
KPiDdUC90gZWenJK8dtNRnPTJgH9m/mwotSkiHtUnb1Eg9cY2mPvVtqjFhcbnYoZvMPAeAnjLE1t
JKcD+N2rgy+UrPDwzvbR7JjWcw2YpLMH9YDbDmfc2aJwObvqNJF3CfokLguOMaN3QNzUnA0Msk4V
FkfyHeRZIQV1k/ScsBSSrcpvTPLiWSus5sjC3S4KGYybcQbOO6b3RfrZQa9ceSSSdSEJLjkPWhld
yaHI6VOWlO001dehQehzXxwQe+c7PRK06xJNnvNMg5pcNs3veMCQh4RaNXJ1EzIb9RssyCdp0RMQ
aS5X0lX7U1+12R1myqqiKryXxSZrqvrOoHDdTQVI94wcjsCJi5ik3pr34mLLhsS10O4uBK/0IJNt
uW1catY2/mizxrrGsYzvwpgY0VvRq1sr4v7zEHdu6kcmh3bD83aRDT03oGC+cz5A9mAGoDaKgIm0
sGp6QHnu5yIakHyX4w18hnFtU44S2luHqmEfFYG4JVMZ3xQKWcKRgnY7f7FPM3OPo5JpTNeVqw5P
wtotTeVKr6tfW21ir4YqalZE7tQ+uXD13ZsfZA1zGUXdWYU7c/dABRz441+zJtMWYaIC0Mh09yFw
foclZ2aG5DD+2M6OmgXRWhpmdbS1NWCBmcMQ5CfdQXE/6d1Dlj6NblndOVP3D5FqSCy4k9j8PFUn
NNG6KUjY8JzPouXGX6or1Nz5Y2qZ8hGw3HfizagVDNOPLo4pdIyZ5/98MWwqVu1weiRE7E7qtvfS
61pDQ7rKtuTbGY9WP5N/yFAOXEpQlZDkTW3AAlWEmT/oIR8hZxFW5bDOHxy9BeswKuY5M7lcIBTb
r8XgFt863JAFwkZAO1Y3U58UGw9hOJxxJYZr0lOvkA1qBujOh9GZ9rtkwrWspLuVienecpMhx9DZ
nwEn6nnTMblpPoY0ImJb7Z6kITS0Ac4tdhXyz4qmQtvXEqIt6xmlPkTHyKriPUHt7SEjLrSMkZcj
7W+/pdQfHcVW7zAzdUH/ogv7t3LMfIMp8dEEt7UwlX4/xe5jFBpwixQL7VDLbT3IsxMzVm4Yui55
xeOmxzqmFPJJNmH1kHBS0rRTK8bupSCRDZndWSXJkO0ggyIS4vbRKlIfGuomO1fDo0DVuEqtRzc2
lgrWpQUO6XhrK87dUxKiDqDOMzDro3WiJPpJSTvyz3jreVNAK/VZ85xZBHiAfOXaCsW6sxlLmYWy
1oIyeLEot/ZYsskYtr7L2MRwFxODlsTyEWCTvjekm9B0ywcybMvoSHvl1scCzotKkLMrBv2E3FYD
Ko9ckzE5edxVSsCumW+khXGrsGS16SvFQt+f5hca0P5QNd5D3ub3PCmdQ2d6e6vLU9+liQQJHZGH
DgWoNbJqnY3NXY4/gxSdsYdbVEdjyqw9fsu1jKwUdWG2DFXTPWQec49c7zrfEPBWdMPMUSpP76y/
wdZJHGXXihhLJSzeUPGyO3jlYivnGWZhvxp1D96vRCJdNoPJnSDOKAhfY8qFcyHxoXp55m4mzvyb
uq6uSYNAJZTRd19r7vnnIR/srVNlypY4cHsduF8QxtlMYybulfMroY1gpWXJXGDGrAy6eRTsRZ7S
ynPiAfXQvXAPqwgkr0d6FxveOqn7duPaXKil4jjk9tk7Iwz7Jadp5C/2NVHyYcde5yHUVI5lhApm
DGG5BQ190GnAOqaYolxOXTkeHMVJlpotOAtUs84zGGo/5z7eCeKew7Iyfmc5HpuxW2Rarb6kRHce
mQ8igoiH5MEqyKs0YhckIQ+FQCethC+yy/Kbk4XmPdeJLnTb1xAhiw/Fz9wDfou2elG/g47Vl5j/
Pk2dOsINR/vmovYltnZu7Ew0amunOZLXAkSxRobbYRlNdPXsebRiKrLNifnM86utoutyIJaRBc+A
n8OW/NC95tO7aFNf3hN2ZbNPqbhAndH2nEH34AHQsBAEGY2Z48dY23Z2Lh+y7Iv87u1IZttFx+n9
FPTKp1KhVcfQeBYDhwo3SXal0KNjCjgm1C3MXYokTdiwnscmt46VWxONRaKTVo3laYrEk9Ew4euT
EI9zYzOKm0iaVww3pGIFnoDX2TvlXZyx4s1QtdagAYKuE2VEeUMKM91ChKr3ziXTulD0nT4fUBJN
RKfcgZTjoEx0SbfG42UR8h4GR4xZOT08vScSRyU1jxVq4xnjeJsGc4fn3TmHQ937RZ02xzi2qDvT
3o/n/z8YuUQHsTBxrF7TgkEiLIqJ3jx4tBL/zFrDIr6uR8IMNQ6VT+RD0VuPzf44kj19wGOvMZrp
GFDUprJ1SSh5Tk11o0S6+Fg2ltaftGCciHTGSKapDqlnqcJN2Y7Jrien6vDzAFKcZkMO/KzuEWd7
Lcp/N/7lBk+tljmkhjiMy1nPzXVaGcE9F4FHxUGjCcyPj+Hce6whSjwW1ZvOlO1iTu59IiHdz6c2
9buhxPqGF2ExzqiD2ADKXNWcDatK3GoCqChvU0O70RdTTsTK+m2rGXuwvwYjffk8MeXeRC6fueG4
2ToTLV2nKs+OLiDcCHnPcpyyxyzU8gMBITip0hYRomkWlwC06AXTUXkJtWyr14+4cOWhTgK03Wr4
0jfWeOYmvXWYQb5dDqJg2ld5DpmU1FLi2f6oc4re2jFF/9kTPLfU39W23eeM1GeembWyKbD2pRsi
fldbwpIxdEogstSubvnk9GoHOM+DSQpJYFlhdmLqid7PVEv1yj7UsL7lw6M3UKRIJy59W7H3TkO3
kfsqWTWEkflCbYNNRlrmujCJkOUHwoOIagdPXeM82l2wQdQA6IU74zmcfNWu7b1R2F+pN26yISru
WtToSHHJ6urxN3JGUQpMeZgcpWNnDNkA2WH7szvAoQwbgSlZD4ZHPwpC+0capXQBQ4iWVYDopVUv
JoSJ7SjVh0yzQ/BEtLjlq3SE5ZdOqz0GOXxujhT0YCfh7Rl6LhtcE+QSOXTuVHrZyyTw1iEhTXtU
FfJItDS9uiCOlxPuE59ePpMGDUWcV8XMRdygciCNl/rFG7C/TU1kbM0s7DCikQlZdUpyRfbGrF82
559nOrEBC7SXLuDyHP+7CD5Mq2uRnw02vYmo3fbRVGwQBxpL+qvlvfLK8m525O9V+cWjbjhhal2D
p7COoV7ywJgJeEAZoigJu6uO0OiKebc5uIZ1Dc32rjpSO3tB2j/28aMeqZA85ie58QDjX7+kof5o
UR8TKZAjZY8n7210yh2HmI6WHUCN2qqCW22N2e2fFZDMeP6m+nQswzF1gx6Ba+lYtWbd+p+k21US
dXWHdxIje2qgnqnVmx3bHtZaAbMrLhuye1HKCw32vtrCfM9Hwnkx7e5sL3PJJ1Vbny2lgCGaW3RV
p542GpqVyHjOcMHTlNBI85Q6ysKitOi8gIv3RviUNKRnwYaPJ8RxcYI4SXPifFJcS/KP8Cx1p58H
ZWAYlg/IaX6eqvGvUjCoz3SnOwQhBsuurrdEENsHRDnRTopIHDzHNHYj8Xr7rH63OrarFrhOz+sn
otGMm9cML1cTu9m1mx+immsbwyiZiQydkLJESeobBp1NGALole38KcXIeyBxErVM0SFsDeznoZWk
UhQ4Gwkc3UKpcIGnoF/l0AwfNaee598x3wzIB4pTziM49YCETyO5Knbh1hTNSz50sAiTND+XPSBm
rSO2UUmC4t7SISYyY3D8nyvPEFfXaZRTFQ6vOskqz4xkEPcPabhvjJcBYc3954FIv2C2XcBAORAC
lp4xy1fHJIpWjaMUD2UD+O6fr5//SzTsYPd2TMexdVe3bN3+G1CqyoVTqN3cHxnmPBJJ6m4ljGL9
q0sm5a21G2sJpwx9hsr3xHHT7zOPxU2HdrUmo2zkA4t9JyG/lj6TdYpc3MMsKuI6OjJfGlFHc8eU
ARg581fRpgNHE4QTEQmhwE1ePTBaq7xh/6qz+t6lSekT10RrumJCrmnGlfxWd/fPf/JM4/qLTpo/
2SVxRJvxWR6s2L/9ySq4qKasGjJz26Kji2oXq4SkAly8OixTy/TzAZFjrXO81gJdPTq5tVLrQFwa
9uaLUBG+Faps9gI9XEksw8sgCmVfVCp5kdQXb204jzy6c9YmCOLxQFNC83NhZJ8j+QEL5n3Ky+as
6ZI5ZFUjIy2Gi0Hh+ALhWwWalb24ibrXMkYZ+KOCg5ah4GRqFR/oCbxwIsoe/vkt+bu3xXFVXYd6
Zjq8K9j0/uY+C0tdj+KOa1kxoGTSSPqyM+VbaNT5lTI36CExLjoLbiV3mfhvLsEfb9ufjVHzbzdc
Pgjk3YZmqH/7PMzcq3shVLa30fxIFfE+2GTBZDGRETDBFommkNKxmFK5ZgjbE/k8fEBXIG+laevt
//yNoEGhq7ZGzK3jwHj782LKMgjgNGTiHOj551BDD+ZEl3SRxaCtPdiRitbbnNptAUf25zf/rwH7
5l/0B7Gv/oMUuPpoPv7yZP3jGr61XxIjcd2m/2b9hV/F/J3/v1/8L+/xf2dLtvBI/b9hfKeP9KMX
fzElzz/wb1OyYf2LNj2dNoslievCRPf/b0+yof/LdsCLqNy7Bn6lPxzJivcvbDeW4ZmqhQ93/q8/
LMmK5vxr/t4fsCF/7PXf1x/vE2/bf57/2ec7//Sflg1XMwxbM2zWDezOmq3af3MahCOYgJATINIf
miuGVxSPipt2WyMfSOOeWztVa3UXasnDzxcFeTbGAA0+M9H4/echn90swrLzdWKRhvKfLyTz90H4
o7TTqglIkXpm+mJsYztR9lNYnNtq2jSF1b+q0rS3ZDUBD5ifphXFaJ5oFTr82n60Zyq/kg2vUdLD
CGvhGMs6Of/ps/qvt+fPb4fuzh/OX98QqnlbtVDCYIE2WT7+erNwbqoMY+anJRXq+VmfFHdowgnG
Cgikspt9PD+kJOj5pHHeKlOqZMhE7ao3in7fNzGzPovOeSeIhqQpYzBvQML+VcF4C4MUGpppMmri
YEToAbdhn76bifIU01wExqk+0JA+Fg5HXJl/U9kT/CaZfbejd2tRs6WJvqK0g1c3TcAHUkYpIc6N
UbNusWG8Kk2VHnt6zzIxbD9NoHRmpNhhqSRuOl3oKgxcZBueSmN56Aa4fSXt4RG4AVgIxsisy8s0
bQ+DgszfYki/JEaYPF6zJtOuaXcDpuJpclXmC6RojVX7KAljXtWocuG3TJ5Lpzc1EkyNSK9xeiZm
k9LCmCWe7saNWAAD/vAG4RpJxr+cRq0XTnuQml6AZx6BnAouOnDAaPdMZSE0Fu+4cDZEOMerfAZC
8iJra5BMO13kTUr42Ur0eVkhGJ2XR9xDryYxwSUNXzQOSNZMOmXY04OLHSi/BeoGeyo+4uSixtme
Jm64Nv4Pc+e1G7mSdtkniga9AQZzkWT6TLmUK90QJamKJuiCnnz6f1Hdg/57gJnLwVwc4aikMpKY
EZ/Ze21bgtbJ76uKJ5HOKouYoY+ETBssO+hwWAXPWkhkEryWHRm4r6bD+reIMBoDQwGU7DNfbEji
BJ8T2wi6BOCezdz3R7eIbjXhqyzymoPXe/KicQ3VOQjgtPYB7pNaARE4W8LBW3Zu5n7p6KLE4mR0
NIr1AnNQnPP2y7gGoygEj6jb7GhbjhQuYyTO2hoJ7NUIaSN7VUPoW3gGrGW7YZ/iCSerlu5XDH5Q
k1EmAGZvGy9B7KWbW+InpqMe8fcRR1ECizWe3Fnc2xpmER1PDHDhej7MVnJnFjOEMrAhnfPEmMIL
lkx/dfHe9WwqMiz2AaUfX2LtHkoTIUzNMDqOTOZJJdFYsc1kWcO2EfnT3sLwHsyGzVbdYMZUWOe6
T/LAzQcev0EHn6uaX2niHqVsjxahv51t3gtPk4/uqK4tQaEMsPx5G/lrttxILodjDSv6EnENw5rZ
K0KwKtdsxOXbS8YVrJVXv3Ro66Sdoom8pMt9tNhu4NUgtPSW8L+FGIYBSGVu4jSxMgF2uIoellQ/
jrH/ZJk2VDryjGavOYDMjDeyVN/umqeEqWgB36SeiYnmMfPpR/yLjtB64/mqD7WOx2jhhQ6AAgtj
OzZkPFxZAz2OUtIM2ukLdfTZ83mYBmmi/MbBrIF5cMZ61zJrSjuScfCqwCtByU0I6GAfsHJQRHby
JS7YJ/UwMqXNH2zbDGIJeAB1qrRTBQ9ga9mobow9OgntZAhx15vyc532wtvuh9WjfLGatg2ku3gH
0WuvemJtFv5RV8D6t55OJ3a9emc7THMmH6i/K2h552dEjw3DQLlsRsT6oeyQYIDCc23MyRHTakm5
Mynjq+jrsxFBTitSkIa9hh68v42Dt+PPik/5ZFsHLeXlPsJSTvUoYboR/9aV6Z8aY/xCPOvvU9N+
LMGXomEBhFV5OladrAYdCTwJpYNdR+eWkvSsYX49oBu45pnpn6uJjQXfkP/1Uac0jXARwtv8fLIP
spwfRAogjRSQkVwkdro8fkA50VAxj2b5Za//51hsYWIb8YZmtr8qImiPDWO5IE4zfxcxLqBg+mzU
tKBk93eDeK5Zb9zpcd3cM2Ju7n/+L2Zq1XLOMUc0IPCvH/z3m5Vp53Us76txxrgg4zsvTbvrEo0B
nizjWWs57nt8Jqefd40Zl8hCxuju513VxC9VbgqiSks2dBRuzxXWOPYA9efPe0AJcDAiwwVAoj93
Q0v2xBTh8MbYR0aw9ukM+ELGEpb5vCY86S6YsJ//+/e7+prclLaGxWCwA0oLlQy1QXOucyPfV0Ld
mpZHUDMj+7QQPBNXrf3HS+IPBCDA6TwDlAEhM+v8i4mTJDFGy/3mkE94Z8hF5MJMlrsZ5X8FhDMo
HA94bee/ew5bJMw/dv4492nxbaQ0Zgmt9G1is4BxTBFPzZbzolU24S+jPu5NXimhcut2Y/XS/7b7
u6nTi7/dqH21xPuwbk4ABURxfcqm6Ji3eX+KeJnsic+VT2Xih1Ztfi1t4148xyJNBy4KkxoTCynn
yujG9ZOexn/IqhcXm8jMulcvBRkxz0nkZ0hV6+omGtvcWp21XONSxDvpGneOjJOjR+F/58Mt2fqz
4d46vyXVRk8NtE1+OBmoB+vphdNQfUyf0Js39Mz99+xmb3CHVy+uPGqEV28SvLXj0H41E86OMp3d
XTe64px3s3UyCDzeO3lCWIjOHG9yW4fk7oLvFHrELb5Pdgz9VrVZ9XuYsUNgAdJ3k+RhnmIjOjnm
yqTAAPQuFADZNG6/+GEST6kb7WOdorl3mx7hXOe1u3QqgqkDR+Cxy7DrfG+Wx8wdZ378fKN00cHh
a2xxsszWJp13hCOOJXTTT5p+LYRd7zqi4h5wto5hFkGy6QTZg05Nkp/IjdW/nQGr+vCccnlYCuxT
tpEYdyhTWIKn9d9ECi/U/FqFyVseE7RoTIDH0dKQuQFARj8J6HV97uZIDRzzVEQIKfIKFLrsx7ei
Fb9aMyvyDWu/+pTY6UFKme3rXL+0FIRP5NUrZTrXSlYv41jWz3E9HWcOcrL97moaWzWRDZlNf+FF
vzCShx7dC4HnhLV/wVGGc348J19x24l75OdAn8caC48bWTir6td6TLtL1TB+jmMUymvwXxtJUmTy
KUiKlCIhJe19wsZ+xNdDXPvJ0Ixs7zRo3/RKkRykLFwSy3g/arlANB3m0bBclzRN78g4v6W2LQ99
/u0t6EgGq33PnRhPR4Z20hiN5aZ7zR5cBmQ/O9d2rbH0d3Mh3zxmJCHWrfsSms0uMpyM5/1uwdBN
NhaUrZpNeSUFjUAstzkgHBwBDZiwGEGEmNaUlseJVWyI175/jsfZOrS+ZBsdPfgRsuC8yDkbivim
51p8X0w+oDqTJ3V2FMuuq9e7IEzy6IaEAX2gAzXT68YHfaI4qzzrXToTAWZekj52ZfTGoqMPf4rn
H9vfz5sht64+WgvMzJ+1viBjtWbjudOIVIozllSal9YnfnBvdVEh5YoIZNFXmUK/GPkR9shFdvy8
as8bdkkr3MB0lCS+su3P5roMB86J/Hf0MHcosoDqqL/9vEldlKNeeh6Hzr8KBuR3+WjczMF5ywxh
ooZmBDkt+ICtJd3Wcuoe4IKpW54ghtemXG0bqxiflvlsz6J7hPyzKYYqu8RYGTclh/Wdk9WfVoLw
Pef3Rppmb/G1Y07PRsrWNW+3MJX7WK1vTFUuu8yHgeTM3CS0YcxfbGe8ssPOKSXqgrsvU9s4H85M
a+6wfRN3hS60wXaF+44vw3YqLaBUiN8TfSANNNXs489HRb8cUsOfb96UTw96M73/fJZTF0hVSIXc
xpqhQZ6ubIbxQ3VHCkl1lyqU+aXF3887VsRAmhjY07DqXIgGyXFCF/kVL1iVZFdj/YWfX22iCpHh
z2cpiyQ13YMl+u/Pd9gLMyldP/2fn1PNJgB13YAJy6/988M/f/K/fw8Cp5X1rp1/fsmNZuPseVgJ
MwqvpnPcc72++XnXQuOGKLVsmtBrFxn8fOTnc5JswUPxr09iafnP383Ij4qacJ2fL1JDLITTZ774
ktj3zc+vFWgl7rzS/ecHuhvQ2fhBmUP5QGRLdE6M8pKxn3v4eSM6wpoA0CTHEcM8EWvdS1Ha2S1l
bvnz3iAN89mbcSN1JhLu4moidX1WdtW/uLqFxQ1WaOK6T2nqeMTqxViLPOvx5z29gFAlcJQeft61
OL/ZX1qgBtfPHYZhvhGPJ1Pap4m/mEo07668UtKwhJj/CWPSU8vwhHAqIXD8GOua2kzsYieehgr1
2CqTIonPLz4a9LKqMW9VDzkWOzH/dIjPpoE4v9b73RRrn4ORdXTRgW5rd67OVteOrzT8hzox3idM
+eGA2SIbGyxJm3bow85z/swsZDeJylXotiUnbhSdOgPRWpUR3QwrCUk+tnpLi0BtWTxCFA2nHigy
ehcj0FwZ7RciWIcVy8qoFr/ZrI5KIObsxezgmyiObNHNbYfuNih74e4mZqyoU+8iU8x7TUvuy/QZ
zJSJ0bHFw4PAbJMt2ruftX8xJXNiYjpweybauFQ4cnETEbJ2dqkZ8H35N/i1yaYsOBLibjziZ/MO
nNEju4ctAhpnCzftwU7JMxhG7dYRvtm1T9w6x94e34hC+2Yi8Wlh7Mr61Kd9QrRH5DtMUG9b90Qn
mlp00VS+Fx30UekQ4ZrMZCSY+pr+lF5mOsBdHPVnZRfVujcL2IUkocgMsnrJAovJhN2mWvb7p/TR
0T8Fhta+SJIRPeAGmyFD3l5g6pAOmpg8JjnHJypGr+23BWBGIKhqe8xZG1XLHnDTcudO3zngsiGi
35kZEUFUiCZtq9nJdjTjPPD1X8i7vheEy8zT0X1tMq8++Unzobtzu28KoANy+YPb/I9Ih2+nbl70
dkJyXd3bev/HcMlQaKjbO796idLmV1wDkKvMaTcbBHfbigg8p3+y4yE/+JTfwO3NOydxSzYivGCB
ahwLT3FQliOZ1aCiOFW3Y8tTbfbTB/L1b7QRgsfWPWSatZdEHeiKV0gHAWU3NITEcK+wkr7w3xNi
oi1Xr3/stf59gSkkE/2sYvRxcTLjzSRLcbYTNHp6ah9tKnryfR6gzDz4Iu32g5Y+5YaNiIrBbNB0
5f2SVSECqk9AGx+Lk+p7TTEkQLExbheHLHt/DaxwzVV/PuyK58Gi1ayF8nbEIvHsDueRtubcM23Y
4VhBmU4GC/VDZ291N/lbCL/cVLiPU5S6YQ2BtJjUH6ZdoFSyisq0K9W2ztxfmpNeI5/pQAsxP9AB
5ASm7Hd+/+SCPXgryCHXzXQPKOKblOT3dO4fGoCxISf7MS9c3E/xc8LUqp7HHvNHg+dbUxEOABSd
vWjPYNGcIJHJvYGGbOtqYA48tgkbwFKfRkd5W08BZtATkabOAwLrg7JQp0hNB+GCKomn9K+umhPe
DpSzDiT23C4ipARM4SqrACNg/NHG7dgT8NimYl838qvWsHzhMncGF+dYGS4UI9s8y0MiLe5z+aBp
RrdLil/UuX+Vb6vQrvynPDokHgShmvSfDgHENkL7yIleipOK8pdELTfLcz1CcihzaQcDiwiNYBYi
33qyb/b93Dw3WCLPwuzuWY8YTADENe/IzBSgU98Qv23NJXsxke+FdTWvlTv7FOvg6Th1xtz5nnn5
gRN0AsUoDUsDYphSxZDSEUQX5qEvynsyjXp8AnWM88e52JUANlQgESHIE5nTVDJh0x70znch7dd/
vbgniAFt4S5vDQp3xcdj83Xk69ItFo5FbmDvR7LE7erfc0aT0mQDK7QKezVBE47nuq+yapLbaJFr
an347G+hInjJo0yte7dreapS7Lg+nlINPcNjU9D6LaJ9kuUCJwHN6EaEFgLXQGsku6auJE5hBI3P
2HgyQBNFbAqtspG7MmuS3TT+KuxVxFtWb/7QXvqJa8MbnVctt2+Dz/SxL7yt32HWSRjXBlM5Nvtk
SgbqeVQ3FtC8iuhjEiUfbAbZA+F5aJAAH/kW2R55U/9VGVJYkNLQT5BMyo5Vt24/2zWe7DGrnuYR
r3/eM8iEZv5G6PHGVMAm/YrN4rz0J5aQ9atBzqRMvehUa1vTWd5FRtp5AZPCsxVBn1M/ghNM7xg9
fLA0R9SohjKk40836FCtfdf08N9YstdtzuXpMllreckPY7drsWJt2pE7Eh4OommTb23LMVoUMgkc
vJCTeM3cIT6NupOFQoz3gFqeZVK0WMulw+hteR3bG+YDF0m+X+50wvIazVsAU3J9IMosY8++Wg49
wyyTbR+zqZxBbG47SfnhUOEviRUKhEzHvsjCbFRGiFTVhn7FaIvKnxG1aE9RPTBdq7WnDMNS25th
waO8m8qcF4zGjMQCaw0JcdlOmnOdbDe50+r2eUmtNya47r7p6WmaNqM+M/2EHDcQEHbfoVnXO1pj
db/47Uvlo/XXvcrixOzQYBeB1/UH4avpkJRo64SrHWeFj6WTzYeQyycKvzFgQX5EK4WPDdPEDqME
pzAzuxj+KcdaIgCYbTo40w+tM986FtVb6RiPWZ3yMGW6dl4xk31r7lRWsjRUBZtzx30uUMFm3fDY
VQbETu0GCzw+5NnRzTLWmokmdxUmvcThp9RbFuOTJrkrRp9pkJEwNKnJF/Gm6oKR+43o2NcuSxmE
OCrotOnNdVsrGHEil8L/YMgmgkqmz7Csyl3as0bUmjccB1bImnsCLUpZIJ1PJq5YU4Q6Ww7ffDOT
p2gYn9xpVIfEtzdgOEjWyNc/mOnhhvmHsZl1qhqBwM/VQUqbHa6VnBcNatBgUAAiNGyEQVR6L3qG
+byYrV+2RiPACy9Sth9mhDkH7B1xhw8wTbTHPOrNbWGSiIKG+JMsBGaJUJiRKWwsiU3Nz513Rxnf
Q0SQSKx1R62wkr2zdvmVSq7oaJ/UoOFf4ysmqGIAwHlJ0PyNGicqTt9HZ9ZeSC5ccfckFA2cyUAS
e3eH8VdHvcT2wPGOSM2dx8nrt3O8TlXYa+dYDlIafZczvurnh9T/EDmXWoQLahwskO5DClhJIgAq
FpjgOdN3rX8YKgYOGjMTcv0KZv3AebCAJgfH9F+6ZKVLbRhJEdk+ISD0GvarvsH4Lpl+QRHTrnAE
fjtO8mXOeHb0M57CD1Hqjy2yk8BJszd3oKmsF1y0fXKvLVT/qc0DP7cNWTAYQ/rE+aIzwF6CbIIE
JuEL8O5w7t3J/K5ZnIcJyrxggiBS8fRziNSwiyxskyMsykL/aAYxhWalAeCV7jFrtB4Tn4M4Hnva
AR3h1ZxRLUSx+cxImzk0R32eGNvC878QNP4evObRZAG1hsFIJO0U1gcwTfLgEU68ydVLOVFViYXp
HfmZWthO/l9mx8Uu1Q2Kn4CrVpzsspJEyX80uD6Jf3RE2K56gzmO9gjTsW3RoYYo78j9QvGFnwUc
gSHlvYc1Qtgg1UvtfibjhQs7NNVkvrFiZJsk1nI55rp3ABAWO6Pt2DYARlhiB/ENI0LJDChcPM5o
3dAIB5EmoJh2oE+NbK61ntIIEaDBBdY2w44DDKs0q7zAEtlV16fyXA/pwaImQwns9jtVwR/8dpxm
vqoh+UOkVfeoxfhdLW/btjo/9TUjS6RFTl94URappypdv7LPyX9t0nV0RIQFB8cWQBNFrtTxSRj9
Z1KRgVSbhD1btALd2k8l64KgKo07VzAp8CoYHQYsXKnA6Mp0SzBHFvZDTbQOs8Oy838zrgATkjPC
t7SnNrN4XvPRPKZMIvGLNltJP8DuTO0lso3NMnfLmVirKxQ2e1OoRXJxrbZsEV0QCZC7UCdIjNDr
JVrC1g8H7G6UM/lTDfapifkNFTygBkgpLDZMADRZeZkhAOwpKgh17dOPSO+PBQLaU5WD3+I0B5Ha
n5o6TTYmBIgQH4EP030JUtHz8FdsziriJJMSbnxDeqDf5He5N1x/nl+QgGwMmfVuVALtMeeCAcal
1b+81H6ZKypAMXvlFj6d2pOo+dIx8iEAOz4avvtpjNFz7SoPN/n4Ui28Vr0S/3g0WU9pPOpXvQBs
QG6TWcXDFgk3XKwcngcQq6fFlo/QzqJDY8VdSGz8J0aZlzwTjKaRw23k3krNbl9KcYG9SRzkGpEo
n2fpkhoftWQ2Ldl7hj0o4HuEMNBbvYR1igCoWIMPUvs3zt0/WEfuRN19tmQrPxiVY9JXkzY/VROL
WKaow9Dj/4CH7afPqTdCI8gwHTeOfxjtV4QnOVkZDERN9dcvuXeyyAgTcsti8kk3OkeFkcbLUR/V
owvqEtvvoUaRvrO15VmpjleDjHd9Fn8L21F3CYCkyTe/6gbkEJ0ckVef5FD8rrvlEx+mFWAmTINm
yH7RVFqBMahN7ZCcNeQN3yATKoVJC3xfMstYRPdGj/1pKn3LYnsOHcOegtnXzH1TDb8RCzDQdOCA
KAfMHu2SbZFaYUB/DjskQ5vIxi4KRTYPGjqaldl3LVNUZLZmsmzUBv/082bgDoscogH1eD5YizqZ
vtfBwHjlyhc4ZmgHs0K/jSXj6ZKNp+thtR0rbSWtxfewpt4Xx2UZ38g9ApjPHnKbQ/x7rMlTmncf
nhmf1ehpp2LcwykSeD/iX9kgd66oQcZIvgDWrl/l3F6BCIljsxh0kZm5E337GJcz3iF7hpjAuelP
HaYI11yOKeu7xWIxO0WHiqzivpl5WUQ8IllMGlPmx+9zMmGma2txcOODXwB34cZO98AT0j1RDTff
dEGL6XLfe9o3Y4KDxchnUxrdS6xP3MYkYXkuIUhat/6YOhFy7N57dHfc7IwPbH25avoaJi2ci9c2
zia39q6j0zx6Hl6cYkslqo6aGN8k6ygfEOZmLKwPUwfQ5QFlkux3LPYO+6QjnSRqnF8mlAL4ksPO
MQlI9up19G0l7830Ihjr3LdlljxAO642fp4feto/OsTC2Yzm+DRAVqdoR0mpHQtneAKy8RdY9q+e
nnw7xuN34w53aZrJbVxj1fRpT8qK9bl0LSixDX0flPlx2xvOQ+lQa7icFGPhQItxsjn06DBa+vcd
+bk16wiffSNPVoRTJh5M7gWba1wU7hEQF7NdndRTfThgXvty7EWDieETv2WOYZwIOgPjT+OrGN+Z
GdKs2YdC13Bb2Q0xaK366M3Y2dj4rkOPr3nR83vlY0gcsUWT5cIqxm3QQDvAGVR0zCZ4DWNPorLE
uxFK7y5psylMMLuEja9flww9tg6sYFsCmSWuy8U1rmYYRUv5exxZS9+PY9W8m6sOhcvUYaBAIesN
W9KED3WVgcBaSm2bq/GmMyvN5VFpnTw3IsdnjeKS9obv5tAQ5MygLGQjzySrzCGFePdygMlZB+aI
ht8us9+4Cszgpsfta0pnemRPOiOdZJgQs5G8lPrfgbtii7vjPS+ccE6Gl2Sg0iXGo2mc6UnF3M5K
lts09hgY9dx/9vKOOIDQPHycJ0hZW2dCNoEW+Kzp/Zcz2k0YG5+jFY+HXNkJPBcL63iPpbMa29+q
Vekhb3VsDsOHHdkvS62VsILKczTRuucKzBrnBjdbQavOlfjiecXZ7T7GRWfwCVIqdgqY17PA4Up2
DYxfSdpIhCg11hBHJGpTOEwP8aMGNWLPwJ9c71IwfAHWAhxa1lFg+MO+crU8TKVOmT/k4Tzkzq7W
ZjJJIvPON/zkuNgqSHKAhGWcX9qq+4UUXAVm4YPsiSljtbjBwWEk27wgJyet8XmzkR/0tjoLeCwB
M64Cj26cvFfAf1J5sbwa0UCe7F0b2L8a6gM/m/hEMGFGCtiE1IVVZ0u9Ebhlf6KzzQKGMHAoNABn
DHkfQJ2ml4x6ndaCXElt7A+mpOaHPOMGhjU8ty6J4Esumr3EBrx1PXpqAoquWHNGFpHZbW6x7fke
iZHs09DTp6+yzQrC5fLPtOiyYEATMs0z2/U+vdILY0pZgHH5Oa2nybpA6xUbtl0lojIcbKzHOFeu
0ncvFsqMwW7fFK1ITSVPbHS4GM6a2rwcnEq9mD5JLsTs1LC+A5NFHHIgeGFZNb1o3sQXP1D8zR7u
AXZzO5OMcaZNlKozKYONIMVF+E8CsuwNKvmuSDo/iFxzCB3W+EWOhT8S/sIZ34G5lAFSM3PVO1GT
MvELhqJXm6QYuiuE5I+CLowsQ/pjkilhI1hDHGh+tMbynL04mg/xoF17PHl9qR4j5Ud7oZFs1nZ/
8lEHqDa0ANhYfvriyZEezy+LyYkmbhNB9vckRGN7hIpWGdKimHC2vjAVdCDLDaDHIMOF+FelzueQ
JwyqssLb9WwaqW1a4zGnb2RfEbdbazUbmos4NK4656C6ck0VARq9Z7DI1s6bJIsBxw9ilz9l9BtB
YZPtRuDd+ZKfHdJJ7Wmp97QCDFv1hJBNkAbeQnEgWPikIk8gh/aXGW10S298h7LmnPhCHOIM0PCE
FGeWK259stCIsKgPjdFh6S7B/mfuk+mY41bTsltWcyS2MYTCxG53uu1a97zSPtwVgxSZBj/uuMT6
uDDlg6IX1haL51f8c/nWGDtWNXSrZ35xAeDKFpagMul6e6Nm3G+7wIRgw0EZxXS0MatfdWUf24xM
EC03/o4E0leUoSHjExk0va1oISx/Jz2rIOod34Ec9fuBULvdLGGSJL3KdqWVoW5kRWcX8Td2+mG3
SO8wihU0NlUpUon4LdGtD0mjscVpoIWpYJFsGGFRAwpyUU3vRGf9Ledy3JEw6mwSnrhA0+ezNAYs
zDmmB8e0v4s8300pUyQWihqO70MhHxuvNcmgzLYWbKe9Weio4RaJacT0CYFaxHdvLqdskSzjp5g2
oLYpQ2VP/we8Yh9xhLDrpQxzJCYFeQ+ym11OAZPBxESmj4K5nND/mExEmSBmIYdeQyamFXFkPujg
J8a+q3ZeKgk4x5nCb11B+aDR0E/4RB2TgdhrT8if0P0BMnOb9lQP3DJNzUobzdXD5CBN15NY56VW
7xV0w9KJaULShpsAtRe0Jmag6HVW9TizhUI5zskW4iE3dzNB5HkiibcHJoUDSTu4E9r0XjHXzDTA
P75bk4E1k8LbyLdKhcqCBLxo/NWmjZiQ+UN7GNvmcQRPAo2fbR+9AzIGlIWc4xs6PQKdkMAO2Ws1
aldyknWxDNuUVMr9GgX7aIv6oIuBHXakmsCek/oWiRE3ZrdfIpZRc4TtURuM9yiunia0Q2Yk1TY3
3Od+kQUl/Ee7xC1HtM8EpV9OTJAqSx07ORDBZZW8tvE0AKOKf2eTxtlsvEinlxtXw3orqvYopnTn
s9A6LQPZgyTKrBxWqn+rF1e8MYQlL7geq4Xs60nPN1Url13Xa6FKvJjWyH9fpmM+ZX+VWl4dvxz3
HUqCuoBClMZ0Rk6JqT2S/hZIfEVHlN2SSFV47iZxLER3bguEri0sWwATVKxx/iSyodyUfdTuyT1N
wySxfsWYFYmeAY4jP02pA6VtmwfTpC4G4U4UpubT7o4Vnj77LBr1PPbKC8v2NzDkX1b/7lQZD3eH
INBkZ03/bsLDK4onNWuALw32BCKjbowGdfWXj5byKiwGzd/rqOZ0Zl+HaHK/a2N6nA0vwKba7yoz
vw1m/RsGEJ15feT46Zji6GrXuD09uK6ZIZCJhz5x2T4ijti6Q8n4w293DXWfHPIpzDoXjeFQjaSJ
ljvTrVEX5PqrKS6AG8Z9SqBB4NndX53S01dGdmwne98gCpm7aAVMr4ha/StaNBDB9ATrEtprky3P
X3ZwaeKw2Gi/iym/laMvD8bEsFpjFleMubelsoGebvlHXsqj0oE7JTzADfl5ftHeEkVqRz6ZigaV
Hzn53dGp0PoDdaDiEjx5zNF5PgaWKGhI+tQD/a09tHmBrCFioOIRuSCYPGre8N1YSFn4xqDgvo+q
PN1Xy7SXFeC/jlFjIu8KYwFvzRldVcvH5HI/Ndat4+bKkVNAE6LMIKya3SLe6Y1fwLwSFiG38Onc
9g0lC7WUXaaY27jKvFzuepbCOYXPpgDYQqbj8tGPTENmvsLQQK8Kyhk6S196OxLs4DSq9rEZbOLj
kBuTjH3pZbNtzL46zRlaAa8kYjXPQEkQKsff+CLHga2kHJ4Ag7wYjso2eLuwKF5wg4ggVTI/eWb3
3rRQHZTr3DIDR6tOQRePfrWzEhYWX+0yAl2gid9UBWkAtKUXneDSjX4VdtSFC5vxIGs52zXXPERO
8aQBUXW1eD/beQu3BN1w5BofqlS7pCag3Z4yqKpJcsUbVDBqA1BBS871s2lP4Jl4sScNETd+Tf4c
nFV/souzb3M/MsG9tAKgnF/rDUPDikxBbNql/qfsQ2+iiAHause69EiOcbsX9WIfDfRSRYTANcnr
pyRVdDMMuMwB9aKTlEdXjkjUO1giiw83u9TnU1WBX4hpbDpIRcj/bhmBvAlihxM6ir94ts2AXZ2z
c5HpAP+g3lzkWJI7JC79wIBd98Sb8ljwAJPqgqmnB0mbGYoQzAL2bAFblGXbgrrZObVBwcp12Qp7
CwxgYAHDfz7ipaiJABxxeTZxdfQFBRjhH4idjY9ZIgOfLSEDOSEuG30IFXX7IBZ1M/SYBZZpfbXs
GowCsr2PW12vpqcC1FRh4l8vvZ6rwO8/+pkmMzLB3hcrJdX+gkv07JrWK2RD0AwRPY8B+qGg5aKH
RwpYY4xPQEYX5O0Syp0ITR2rhlvQ6+JN5XSPS7JcYp3AUGPKu22h4VtgjXLMTe8zYuzprF3iXBOr
PDF6wCZ6tSZuvGTiJZR6pGnHcL9mThtyY54houjAF9SehI/jnHtuwFaTygelIUMVq1Tce8imRK1r
+EHBR+kNRv7JVx02Jt8IndJYS/P66NSooLK0GsJ08HzGpRMuIxOcjvKzhu3v+Jz172ZlYGvVwU4D
P/wzmV67FT3hXOS0LLIxCBEJlga6GGvlIiT/I8hnRkn8qAoPBaf5YhFviwYvPWQWTt4mo5/t4weW
GQNHCQU+4AJktXZ7LrL8m+irPDDjtbfUExxZrMfiuCHK3Phs4Ux0OCBW6mIWkjc97YvJBjHefM7G
+IaAsz+v896UNXYU2f2pG7qvGSncpon6DkcoBsm5S4lxmI130xn2uRGPW1nR4zgdQwwNs9duPWum
n62gkG3gg0gmFdm4gMakYx/BxRRmDR28XKgXWQUYzYQh3f5ubP+RmehjngH9am2dwKJs5xk9qyS8
H+iTxT+Tdv6fuab+u2nqf+7/VHe/iz/t//gPL9U/3VP/n1mrTMxH/2dnFcbzvvz+D2vV+hv+5azS
/vHjbPNcwzdInPu3s8rw/sEKCgexY7D4QmyMoedfaY/C+Ac+ad3GFIctixNSw6SHN3NNghTWPyzH
dslh8RzDpVknP/J/81X933xWuun9p0ETh5Vm8EeZKBUc1/XcH+PRf7M08w9osrKvX0vvtyezT80k
GaE0ravdNI8VsklyQOJ3WGk347+oO68lx5Ety34RrgHukK/UIqiCoV9gITKgtcbX9wLjdndl3rEq
m5cxmxcaiMyqjCABx/Fz9l57iNwNiAbLq+4lnc3HmDtGdc37nFw4xeWusJgOYZq8kynJfiTszm2F
Smzosw8HVbs1esyeMvxRQfmREQsD+I1WAeJdskQuDFPWKSrFGSLFaMajXJ3hZ12buISRRllPfZ6d
vDqHrZh2pzEpd9oQCiIOezHLq3TvOG61ioMuB8qL8syiwlhWcnjQnPGEU9+YybyJ9t5GrTCgCrdd
5ynRjUFIqllCZ6Qg4juKxnXVYtivcy1e4fyAROM0awW41i4NtCfRy1XEhNVwozWo1ZBNMRvwEFVw
albdAhznssVYXfvjpVU1Bq/VXvelCmuw38QWz50eSJ9VF19RJJ80Ghy1gWRLn/BdJGBADfUXHWHg
zI+x8dboGjrTRBYWsRKroruL/abbVYgSOloPTlNpz2T8HqwMKajle/mhov25ajpSl1qd4Yqa38th
crCAoRZx6tzj5hMk0KgJu8lB7vKE/A3N+g5DNV9zibxmrr23S09fmnH8iGzwbsQOt4oEhCa8gf7a
d9oQNV//lX+RcmSse0F3xrTvfX7pDV03n4yiCRSQRMh+cnDKDbjROCyHVcLUw9RFvs2F3I2+qS4w
gMxUBQh4VdS4PtWeCilGLUJWXz4Qt9L0oIiULaHXMyIYuzmGVfqwiV8tqNzmpErCHOHZqFlfIMbP
HWCsZSyH72oArpek/YsWV/yNEA+1sxw795cZU6FsoPU39MGru8BEKx34H74XHruRa8od5JKdu0W1
56ULjJxvXEnVZAOMj+HY76KmvqMlf0HI0awdnHOqkoYMliDkAUCauW79WCbZCaOIK7I1zE/81spC
Bb6WPwZ+9EpyDyQATEyu6xDYC1l8bjfwc0TZrXlYgi2o7Z0RDC+DGJ2V1947zWDiwYtWoxWcu1Dr
V0blXUcn3KeDTr2moIWE7rW1xmOnJLAPTEaHiuUc9dZ+Jfjg3lcV0umZeCMDWfbhpxMJFFN699QD
hVqgeFnKG7rClCmbk/DDwYaPufwcRGa9VhQ8ctUyc2Cb9K4CLTpxD5EfXxANmfOuGjW2zc5n6Yf1
MdN18p6V6ssl+IB98D17Y/rXbvoNbU9dRvn4ENvsBrOEnadRVm9RlkHhsatmFrsBwDaT1LaEHXtA
ntTcYn+6dVoEHD2JCXNmk7j8IuU5SbgM25LdB4lbthJZS6sIOtpEXrTq3eQ5t1gHyHqZBK9H+Pd4
CtvyLQ+VCyySXq8WETUe9hzBXr40xSmRcj00erAOjXqvevKVlLrSNppHx/P3hMOP8wgmkOEMsOgp
60M0QHr43U9dOzRxbGS95wrC4jJTrm7PmEnEJk6TSF/T669OdTtnBzbAJdUlT+SS5ETDvWrdEacf
IUtNuUwLlcHIhFiXL3VFQp0bgNkGFbOCUuMBTCyWOs1WGxLGY28erKDcFzYsmaFgqB2yM3L7bEl5
zPpBDiyN0EjboVPP2dcmAVv0abya54+tywiCGJ9dHuKv0htLm5lFU+GpAmDSkVg2Z77I5IHoBM1n
GFHKHX7SteuD/1CNdlGoFpAnT1skYUvByXR2EN5B7XOKDN3+DtnqO166LIw+PcUp0ykJt2Nk74nX
35k3bYFb0HlyeoDTUj1Ho7dmhvrLRELppngoU8JnGz16C4bqziyrs6+l3I8CJYEOGzjtDbKTyJGY
QVDzuSXyV30A9ygNkCNeCW+41H20AulLZStsTOTC4iOYKevSTJBkjibup2ZVq8W3D13zqpmQJuUO
wbq9Bh+AiDC0L1hAkNd142uqv8OFdefobOw1aoSjXgfJTO5dPyNVnT4M+vi1JYu7KT7Sq7KHpjXr
DT0yGlHOd1SBKYBLP4nSdBZ8/JK4j0ADHSH4AYpMgpcE2cKsRwA2kxLPvXZhpdnWYjLSJiuqPKx7
tIOOTeKbVPTxSYljHw6U+y6bnVmoL1Itn/wCKIAMy13Ru+/BQBZanoNw0hLJ1sP0gpmEutW2b70f
YGUZWmQZaJL8shEbR3yLsgDKppJH09Pv7Nm/MHRGMgwPdaxt0h2Se8tXTkNBbvpQ4zUNyieh0DLF
A2xvC4yVcNHZMevWg6CMxYfrzEWe42gB1EwbVQ3VR8xIJWJgc566OqoMe5srmvOoOifNtrB4FmMH
51Psi0lD3RnGeuy0laJy77BzTC38hErbqKzCk7dOnIACvY2xUyyEgIqYT2MWzOtLlTnBtVBTsbEA
paLSiIfVSDbrFqrkXLcW0kzjc+IDn+9S8+LVNvPk3ltoQIsRiKbPIxHDd8KIlA1GKsYPcNThJWK0
qav0DsMt+GDPXYJci19MXPU+sy7cS9sS7i6jiOGoJCNd9jRexyHOlW5sLplKI2Doh6UT5WvN8Un9
SPn6tM7dkHu4koMYFgSmPjDEJORRfQTBRld7TE+ROcR8SXNbpXM+TK1hHWtXpTx1tj0uM9pzgT2+
GEXwkhrBlzHw9NCV4VsJzBlcF4kZnBks257ID1aMhe2NShJ8K8g/a2z81xG3/VpAPFz33osCp3hu
RL/UKT6N1faAb/NlKIxyjZRwE5WUFyPmnLjrzTWfzh42N+IjvJvLbGw0AHGSWRHidLRm7oWi9UCI
2DYj3CJygue619K1l3prqTYPoouXg9LgNhfgu2KaLbnRZXTsTXeBznIhtM5euVxnswbRWVq52dlJ
udDqQjxqjOkRQq9GLbz2XKZDWt0lQf9kCC8+E7fSaMBt4fVdNZ0fnGiLhaWoFjgn2meJORygT63G
0a8YeWRb9vsByoVY3fsfXibRtlHVbhsP1nhf0vr0FWQiPdgLnbDzyPF55irhLOhVFNyIzSRwezLx
QDrLbIssJVnSi3q3kRWHmhfhuipqHt8NZdHYsw0tUprNADyCVFWWEwZ/5Uj/rfFLDC4acP/R7DB+
OK/s2ckw4vFQ8HX2WsbwnA4VNE8G7XiSIzxRPb28NEAghE/QXwOhZr87zhrwbfu6Cq5xUIS4JHtt
YQTSB5TVLw3d02ZW6+czTAy/1AgsZVxebK1kmBqSQsxnAlpLRtSmPGxrHgPMFzS0u2RHH0QcqEid
6fBn8mKE1bYqUe9lua1RetZXJXM+pmbIUhPKWtXL+7onhqO09whMePigsKRf4VXzJiT0AHsgv1TO
k10jt0i6kKkmtot4nAjDnhi6DQy2h1wC24/Ka2yU17DKHjXpait+B3p+9LwSiOErjbpGQ2MSUnQv
8rDypmc+rlJgxI2JAlTY0wOqJRaDcAVoOhDyX4XGA8LIAdErZbvPZLVSWM/uYPyW/CYesHGz+WIZ
UlZtUX/6E4mY0bQ/htXRm/zDdpyjT0gp1Ecv3kQTHFb1Xh0Hk5vZiDuhO0Q6ekm5CRpJfoNdnl1f
TwlZ98J5ZfqrStUTBHF5OS+zZwbsoKrVONtGunaX6/ZVD+0DuecdgerjOrJgL2cZDf5cqhoBEB8s
EcfBNL1ZEtL4xkL8iYxnoXX9S+IY4LesIZ8LxkEo6olZYOmzTecCcu7NE9HR1ZD9BKbJMuv6Jzf+
IPNkJUoHjJ8YmoPYeSq2QOfUkhJLpfGqtCiA9aC+FzYkNdqGLZpvKAhskwLKKdqVPra1tjl5qg/O
QfEHbGP2rA76a2oX73bDwNAURyywcN9ZihSS91jJzxIT2cxtKosCq/pyapAHtE6R3Ir2VxP270rW
yX2nWvusFeJc0gZTWxSz3K4eQn1yBaoqgdbg7YVJZpYGEpW1tm54UNkP4Kr5Hid+8fitycZdeWO9
zxIrmWG/2GRK0pGYpNkLnh8AuGHhV5LhWXOfYGuZR/JXpkAzx22DQrkMHkXGXZla2RqV2Clq+Gpa
mu3KQIwSN0yFOTrG+UaqcbdR4QCtwCTtVGJeZm12H/RTmoVOa8gbyeDt0f9I3DpRNaFjGfak5biM
zZFIDQ/znD6GxzLDXDnkfb2wE9p1FcKJkQE3UCtyEJXL4PS7WOMpjaB5npn3dkkwcz5YD8UUpUcs
Ey4atK80LaFLtim4SyYDv0hVRxEP280O/ObOajR4iI9dE5DNZuhPTGfpFVpoKB1wFmNeBkeFRcxo
4ks3uNymdYa0SIBNSw3WPRT4ySTnRy+3zUmdXKCCBhZCmxduBMayRiN9pr0aYfGmt9W178aTL/2t
Kwlwg0bB0C3OFpqB4Ult3e2IpGRfh+XW1vA+mD6aKKEFUIz3sgV1z7fbLXELnX1bSaA3qGfVsne6
bkK/i3R07MPObPCgMCe0IfllclENztkPjlbRVQuL0I4ANEKAtImrDtW80+zhTr54Jno3hGxFTm/R
DEok2ygCCXlZoNmZ0uTO9N/Plt8y+ROPCWPcMBTfiVgOTXY1ubHrIdkqiNTdmqlORlYL+l0G7iQe
2lil+aDqkyG4DwdsJEx83OEtJtRp+tdzarlGDR7zMPhSvKabEUNN3GBrQghQZ0DlLl6czzLSj3Nw
bQqBglaUGJtJhdy2qpjJ0dKXWNg+I3rQFLq7KM+oFE2PTwerFkapBzfG2gQA+NFz8nppQnpHp/oe
uL4gB+IFK5O/CB8LJkHLNgxOWtysQoN2jojiSdpP2k/RQ5ApynZOADMqdSXd2oX5Sd2z0bT0NXNQ
ombGoM5H1VaXPPVbajFH3Y1OEi+IsKq4mjAGo0wWWC4mOoNoghUOPK6Se83S7pDdEyxB4o2plXvC
14HylBhyOpkCAWHU0eclcouoeKmt8BLCLeXHwDRYHgtRbQs/PIZ1dKlCCkO9+ioRN8z9AVxspp2q
MrzoIVAQOCBv8MS+DOps9d1UIbXnnnnvjeYyd/uHJJV33vAlQ+eLBCAVtry3rPriw/W1O0WYa7Ud
v+NuOMGHQVMU53vd7k5QAbAIRg8JtuuurlYkvz7mNUkhZrFvS1qspfqN+vArkGyoXZJEmdMvb/8H
/62KxIstx28ZmKsyYzColNVTGEbzFPjm2CALg3a8UAvvGOCImQfjZ52Q+R0a/jFVMajyIyiqs+yi
8Agi+E0b2CfTTnfnxRXP7BugdgT9Gu2Hfk5ifUM9EiwrMzx7iPITN2NPoyUvRsI/XPcdEkD0uf1D
YCJv1YR+TVvjwvjwmBv+WxsNiM5DUAFuTtNIqx7hPuxJjSA6axoLmwhK5aREbNdR1Z6TEclSNDwo
LL5++a074dHuWHswQcmWTkqOxol5DGB9D+eOcS+K9mH6LRDQcLVS3FW5NhvL9lDVyYX4AIaLPZxP
+ium/VSMnzrb7bqvHvHwJ7Mk5laVfBWTyHoU2dZLDRzCbvame6SaS3djYuVpYlSRmvfuYiBpRz5W
pTLwfvUPJWA33Q2OyJXe2AIzYBfssP3ceY+DYAVW0zN6ErVwkq9KNdqQbMk8jJpiNrQhFh+DG46w
IyYop6ZmVmQ8DfFkWACL4LKRmXUIyrgB310yypF+e8cQqwDlWnbCgIy/xz/6PlliOnFpZaU9eQKe
LqPhaj4k+qzq5UVHVoqZI3+KY74oIP+LqkIMriYfAmFU0gdH16qYyHiM3JzsThX9XTW0H1WP/wmA
ngbqpdyrLMkwxoZFZmFJr9Fye8peT5Ijer5L61RficMFJu0csb4Rz0fgkajXWXpsKlM/xypBRBC+
C0KRMH+vXfxyRsQdIftvtmerqG8f9LTSmH/txnd0hMgpmhFBj3bXqup3T4Y6Bit4q7BZF51AxuZ1
k8ufD7qQ4bUOx2MREn44paq1OclrgrW46Oj0uTSKC54WGWqbeTP4Oz1TVjzX3h0z/TV9ffh/PjrJ
p51H3k4nhL6sqATI/Hir6UG6gTfMLa9+asKSoVmuPksQBAPdgTHvT1yKoE1bcd8JdzO2412Nd2Fj
xtGb2w3z2jAOBA69sDb1PZFUBBCa2ZDsBjXZF41tvTnkY0V3DcEYJ261SVPGz9k060QtudYS/sFC
Nkf0g7O4777zGMeniiV9rqRX2xheCj28LzTI/kaR5WtR4dhSFMjUtGDmhaObdIYogPLcfCpatDrk
rj4PRpgv/9/y7P5/ncwwJfm70cw2/cpSOOTvv3Hvpv/mZzqj6dq/VKExezEMqouJWfdv7p1j/Euo
UPRtcK8qw5FpovPv6YzxL9NWwRbeAI6Qlgz+o/8ezmjqvxwVTTjMGeY9FpOd/6vhzPTv/wX6ZuH0
Egx5TMRlNs1s7U/oW9rWbKTqul9lXuGu1aGO1yo81EPWK9G/jxK6QG6ljPubY1+X9NqIuLu/vUvK
UW7iEnujorv2Iiwca8IkDWff4EXBj7QPJSxyQyEcfNTesahBpxLDcE+RSb/Q1coXwIAfTFmULzVC
eFrZrO0KlCzQt8UXMuFvqdXGs+ZGH1WqXgB7txcZeQpS8xKjFJkne9eCh8+S3F+EFyGzRFf3Ynj+
EyMR+kxm5pZLmEz9PjaxhpcS9eyAguyK/Og+gvjxFumMeD1F0/ZjZ+Jn8+t7Y0AdQMu8Jfc2j59T
2WWYykMPA0HLnhdB8+V2Ls/EN1twde8MrNC66l8HYAZXT2M+CzMWTUgK7hWnGd3gNKKZeDtS9DL4
Ofrfcz9HHlKwAn7+vDeaYRW1zvCWhp8ho7UXg9V2cztdCUYnKeSLnUdpggwWtESmkBsyHQ30QX+O
bucGwo9nLNoOKPYzLfjoWskmeShdCi+vxVB7e4vCqVwFNXEqGlHCQ+21T8B2Inpumfd2O1I6U3n9
y1HUP1n1ayC66uRNL9KN6UoXCgNnC5Xh7Rz+/7u/3Fz/B0qhZk9Uxv+Fi07Xq6VKIQzdcmwBwnG6
nv8yS1SZ7NUW6Zvgp3SUgcy2e9P1XpEiSiQxPeSo3JN7xniPkVoN+6RPqgtWoHiB7BkKwOTBxsZZ
7evpKL91PdLQQgPJWzvVB2eKomTSZjOKaqvkI4mC8iV/SHR9AAGSF1R3ibsmTYX0MkeCctIy7bUr
zU2BvpjUHc+9BANC1cqpgnu3ETkEcOfei1qxHfEIwt9J/n10O9dP58LpnNdrdIOnzZFZEJ2Q2YWx
KIuofB6S+rkzIvdNsYq7bdO7WLpTns5N6XU02JLh4MYkrzWjmXze//HHaltPvJGkQYmYG5vUtatt
6ATekW+qwHQ1dg+xhnpUS5EbkKWIryE4K3o8vDYW87fR0d/NEBWkjfHvPlGjdlXBMNs0WbPUJMZm
BQPVImVqhsCZt7eXXHPWVTjsGF2hWI5Mzb4zGAY8As4JUNUuQo+tW067fzf4AQQq66O2Oh0hNMvG
Mqv0/IGerHRgGzBAE2cZftJi634FuvarSaPkue9N7mLbT845qLu1V0Kq60TFCAml8RxH8/CGcxYk
htPml7QW8dKo5Ffc6NbJZqLQUpojfYq9FZcXXrjOhqvftghVNRf+oWy3il5xJAKJFxeSAIY342o6
yovqRcGHmjCR88GkI+nUW0pG8pxx1B88h1jYYHqRcV6dMPXD+OT87d3tfJZv09GKScEkpJ6kGu49
6A4P3rRQZkVSn5iJMfANUca1nYEclp9T9fHvBNwTS8XAwuTGxaV2C/mMnTjZSjsl0G56a+MuQBlI
WEhD0xALAykmahO0m6bB23D70UKgvMtaaRho11ZyhM2AJHKXGfg+xFAmn2nuEV4RqQ+l44KnaGyY
FZ1rQueF9357iXOnvDP6zpz//T09CRR+v6VBsDL+xaGko1PS/iSe16NNlwTD5qpLNGWTuHaEQJRs
k6Hq9rpvfuMTX3duQjZNGnxoWDseO09JVoSnDbuqWt4WXE1zNn0r/NNtDY6r4hs3DQ6ZyEwvpW76
V0JakotNG8OUjX+VRAGJJjSPMkD2Zoc+lnsDhSzrmTiD7O/PIijF2aLSPNfq3rUT7c6BpLTMALDN
UEyxObGmkJW4aSbnBU+YuhHZkUZWekaHqWM7+jmOHbn6+89L/A6uZQmEd63Tr6M8UA1+BPX3JZCp
N1acHLWcagpiCUT+jCuj+oia5udgOoO7oSYSvuiP//PnZVA995hSiIT36CPUDUFpZpr0h7HLIkIN
EZDiCaFCruPuV90VyWerxY8iVKtHbFlPZafhUdIGdkJxyzPTLL25buDg//vf7j+vBtNhsAcpGE6w
ahjaH79dDcwOgS/BhxnmnJlSNQ08T0YYsh+DT6il08WakxKw0PtoPFSV3hxclajGgWKDQZioFXm4
rTd+nX3pICo3Zm7GLqFVYEkZSLV3KZraheLJ/P52lA5Nca+AgWB+zlGq1uxMpprBQhjPoDM15gkm
wG4hw1++SPqFyhV3kfGwo3TSmT10ybZMo/AlMcmgTFv3HtCUcs6EfBz9PHipyCJaE1wqCZEVwUvQ
JUR6RHa4/PsPzp6g3r89GRHxOJYmYSQ6Jsqd6Tb7y5OxVoYg1LQoWBNjzsKb+pK1i8+PeYe6D51i
OOcG+2Eny68Fo4lT2QTOVMSwjsA/FjE5iDWN44NvRv3hdlQ6Hdm/ah/u+uZloCv/0Fb8VjaDHg+Z
XhIqxtybTNCWh+BapZtBvlq2vQGglCqJ76TogFZhGPy5YpBAkPjei7XE7f3YSWGyGFbXns3bq0qq
cKNX/kkJDXMbos9YM54u7j1FQXpW6ONnBUoAoXaMTTdtF3ae1T//3xbLWa470UOnE7xHwLkg4Rzh
WkaQYW1UwYMZGcFDYRWfzEnIVKlHhLzG4MoVyzvim9xTlrdVNCfVmPStDl1cFhAeEEXF1nIgD4Qi
CBdmqbE+0D9FxlFm81Sz6t00LSCSmHpK6e3yPmx5NERWQpIVAIR/+Hr/o1C34PmDIjIkVboQ2h9M
d63V1C7svWgdaFVxhyy4v0M13/8coUQpd4OhM5/+71O5SCH3h14yB7xXHjL0ovPb9zDq3ndsSxMw
8NdkdD4b2Pc2nUBNcHvrMNHblnr7buqZdXBTzzwg3HAG61BPL7ezo52Wa+GRRdzVVnViacZZcdKn
GjCcqkHDvDD3xHHi5TWZTA4apdthkmeItan6FxL5YTz28j1zSX6lBfjlRjzrhjgeHnwrQNTArbQr
nFQ5onUHfoVl8y1AO8T43Pka/eHLElPruYEiHMP3JlhHJTYtje+TRKHvMb2g6y5LTGTwYXMfE5IV
xcPGVg0NK91QXuA0UcrDTPg5p9ZnkGnVe0oyDH/B9l8CYA3zGm/a1R8LxvCp450CcLPrpEAtgWlb
341D5vzDCoi87s8bmX0dz3TdYFOGeu+PEjdMHM+wNJqammiUtShT+Ui0l43HvQOXp5nDXr+VGJlW
MhEPLWCuVBxogdmE8VgHiCvzM4QRZ9qlFEnTo4pi/D/XYY+syoYSpe1HfoeepyIOosYGUITzV33M
sTIMU9lRR/I7LBXaTcSZniCvdKR9DtVTHNB77bx++GLShTnNr7yZCdZRwFXjQVKmdvfzEnbmCxDg
ZpWETbMoGgublW0OR6fphqPVunTqM1UFiJdy2WZDdKDBjua7N7qFI+qOHCKa39ot/ahBuDwnAbHd
J+NngE/gW4u68yBk8o6CF0RXbARPMD2gtkV5d9ENPVmhwGoPsvQcQsvqYPP3d6L1n3eitIRlOI7U
TZJL/lxo2W8pwo3aaJ3lmsASW1anLNSybdhY7yE+l9Pt5XY+RFTcP9k27rtal89N78EvszEVNFPZ
lnGbo0nGRDatjwGE78KUyrPjUap7ah+tNMv7OT/m9hFqQ7RDJa8di9HTjlZExldSAK9SI6TEtz+4
nbv9qZH24kCIS4n4fGup+UPlkc2i0/VddISoHS3RT3VftjPoad1nkElSzfY/JPHBUxdKIzlcewDJ
ly7R0e/MeEjPtxSx20s3oujKLfEQDa2zTp3RXt1qAgMjtU5KS1f2Nj0/NgQ6nuS5Taj56vY21I1h
qw74Xf20AfMWBB95g8m0UDDRFZXIjyXjrTnE4uEfbirn91gdiiZL2lLeui14JFlFf386llnP4p9p
4TpJmwjyvvSvTknnLwbrMvu5P0I1ePPQpSLXYA9ROvln0z7k00rRTStFkWDNjGQrwcVE7Hx1/cDz
qtu5jOjmCtGoGEuEAf0uE7OwKgNS2kiHc4d81qnUCcyysufIyaoFSo58yweQP7PRf+vKXD3heaTh
kTf6Ch1iiJHMn1xaHuFy09vby1AXTAUTJksIEebZBD3PXfSut5eB3cRhndnd3oZddIxrQDWjBq6I
8G9jpTCOu+94Iq8tqxBrj8jZR2YNT24PI0sRVnIqgpEcq5FoNYPL+1nEcAgbPauOpkiyY+v12bFA
XlWmmba9vbudDyWpxSlT0HVaOeYZHMGSysJgmK/o1y5L34I0SzZdNjiER0oce9ii7qPCfKekYKLp
ePIxl/LdGamhfc94UT+G1NffnZJsTjEq/c4vrP7eyZV/SCiRvycdTBcDjlqUz6qOVJdq6Y8VVnia
IoxJXiNHuEBO9TbidkdLV3ZQ8BmckxONispxxuysgKCd6b2eH3Rsn/ui7qBlZT2TE4e+92hWcikL
YAbwBVFHYP05qyiMIRN5B5E5yPIr+rRrN6W2WSm0tI7BxL5MFXwxucqco8KrdVfbwM4QGRWLaBTy
ubZw0pdUszsiCOXzUIf7wHn9+1VMU/+zXuRRx1NGQ8ag00j5446wAPkDqfOLta93w7LVeuPay9S8
0xPzrZ/eAfdHKDXNJ3U/ClipalWFoCOGze3Z0QxYeUrsAytB3GVhxxSdqq0jvzLH/mAQ7XKoyqlC
5FKd9bY/Muyls5Zl6cjThKNxOndre5AYhEndL61jFzAFmVih0s7KEynXAySEbHiTxadR+S+3UpFO
48EdWzZ3geuxRpbAVkPusLCK1fn/3hPOpAgva9h0KkN5rNB9/irBp6+rvBkWqdcQcTQaEj0cHCDE
tPqlUJ1jR6IF84keOoDiIdsZHedgm0huxrpknj6BfHOwKsd0ehnSQxqJ97AoVlZR5XdxWEyZUlPb
rw8ayp/p2ZA0TOrwm3krtWpgBWixNv+5o5Bs/dTqUska9BHuHFAz3c8sdOd4gMQiFr3Os8Wdj5BI
MUUlRKl3eevP/U5HBhnZC823EbcMw4OX0BIqeLof3bC0QA9TsoZwRIiXx5t7K3VuRY8BmXz5D5eS
nGJ0ft96YEHAMKAJhP4W9envi2vIUALUcERAMxLySXblrcre4hOcIoNvL2U9fsPULeYAlINZrahf
is1gm4h55pWZSA6hYcnLOEX4ev4OhigdtmPeqCw+3Hfw33FNigrKaFXX72hI8iNy2y0IHzJkp6qT
TCd8n4SAbOqcZGjmOqm/yOqhhaKXKRvdYr/V2P3wggsSdsmtHioBymlJkZ5dJHvn25HI+nSug1xA
whHcZQUKUq/z5OvtKAQi/gr5cIWHqb0zppWx1wZl05fBy63q9Z1aPxSVvRWQ+A6FOo3/oVjNSHJg
NY/pKI69767cMHq5/WFUgAwxO7A20ymtU+UqHcx4FbMrO3Sp3x88zTzbBITPyQdNUV4HwQI+LZLp
WEnOMiVUsXd1G7O4hybUqtoHwKbgW63i4fbu9qL2dxqewqsXmwzXE+zQSlejhayyyXbZ4MiMSmlC
NFcv5OeBnTZpWwV4wBBa2NFzkcE+ph+6G3FgLMlmPzmNZb+wZ0xAgfTZaUDVtW1RPoGdST8Cu0wO
tF9VtrwcpaJT4c5sAgmU9KdX5asP6ijtszW6ynUoMVUGHuEJHsxkOYJoCGTkIjMlPstNVY3YUcrI
21s6ERuaLge2stZHRa5pWGTRPzWY1f94Ntg6ukt6f45JdwUF1O/Xsh54XlaPRHlZCfLCGiv3Hcvk
LLBq6yAVaR206eV2dDvX64BS9HhWdbl8RJP72iayPRbTu6qVr2VWhPvYCTFge+YVtgntphLbM11y
41qkWrV3ekSnHTPORY6gRYe7aWcL5LJM/z3gmuBzAODCpSFCHQpEhQLy58hOhr1ftsEUjrrkCd28
AgAe6FqMwX6IqssICHmfGcbIpWTNbnuETnWr0+2I/uc4i+zkkqrEV+R4QdCtVdkzXeRyJogHOJR9
mj8XMAzN2k8eWwbCeysu1yNw1fng2h5j2dwn4wSo1IgOf6NLjWx1O3lU29b4mA4IHHU2o5vraxqS
p2ps2vt89PJzmI+fCQ7su0gFmkGKQsws1VCJV6XsctSXbOiC1zCW8abCJ4tltyOoR9WvPMUyJFCJ
9YVsGzyvYT/0t6aOEyZ7GObpuiu7am72udyXnfXYTkWeMUgQYZpJJZaD7jQgOgxZIJ7dUd8GozVl
EBBL6AfCw9/R2/9QadysTX9ZGR3BhWSopqEixpyupj+aMl5ZYG9PRLOTPDbqa6ho7RVBjbE3giQj
1xhZZlMay9CpEUvelvbb+1ZB3FNJ89hKk7/nNdZSQNQ6RVW0KrXK3v/wtlsPopebwlLzs4e0798G
LXN/DbhTe8zTn5D5dSwN9nDG573kC5CbWs3bK31WKDrhmHxWE0PMT97QOwMoNVJ1T4yIoA6I7hVy
gx7Ntlooo/QObh1RuQJ/g/A4MZdBRMrHcqiHOZbiCZdBpEkpnc2t/vOt2F7pscSAP5WDcR4rp+L5
7x86t0/u90+W7C4ISfS86BUa8o/yxRhlDhK/FTubFTScRyXeo8IK4mfPbV+czFN+VWRUtKFo3n4W
OHwicy8nBtoOBzTb/3Ok58bFd4Pn3EUlOC8IcVrYKgB5xfi22zLeGb6oTg07YYxHibIMi/8i7Dx3
3Ma2bvtEBJg2w1/lrEqq9IdwZM6ZT38Ht3y62/5wu4EDHlJlt1USucNac46pIZ6D1s3MAEVDngW8
5gO+XAVqbsXndnBTkB6oaJwpVz/FAEVkrqcmAZ5yv3RK7BuJfURejAQSEZliaUB8pnzaeqgPaf0Z
OyswZ94Fh8AMzJOn+/SoDOQoSTTS3uvnWcVKXlIrG05lmTdPoNbUMykGZ4TP9VOlOthhwuShVFg3
aMRZHwc/KE5kLRWoK3pgZqMdP9L/cXa6ngW7WkTNLqe4sJJTizwUXfJTmE63Z+sAA4RhZhfP3pOh
gS3IL/9aKbl/ChKNzkHRtBvVB4OVI+pc+aJRjnZcvKoD7pDUrY3XFC18L7KSfQjaSsuO3YVgm8ij
yfZHofdyaquKXMwkcOm1/+WVfLjfEv9MNiPX6PflCR5IKvKuJjRDGCoOxHn58o/KaD9akybGUDuw
CUSGWUBuS1ziv+wKz1ysqEZ8zg3l1hBJdElY5S/ZD4+fAfSVRVS16sMY91saMTkth7R9aA3SLMBC
BN+86luq1vh9G83ZjSmMIRRD+SGr3E+takZ0qhzqxtQwLs/rETrmS69uTlGeZm9+10ybAlP7XqTt
OW47E2dXk6AkcciBt6rvUY5EUcP9ECKifKwdRDDs8pQdFYB+O9+FMEXcC2lVoCZG49kUafU05IoN
htyAwj0nV8I/DFdFhiyxA1G4KkqCTgYVoiHxFG9mU2SbcvJ+ZlolmIWYB0CGuDvNKetlQRdiAdkt
3dWZWT2O4xzTnbRXREgINy315owCYHtM/pJcn8+vj7jGKsXEtFXMy+jmO5yRS2007rNj81HWVUBv
Ozb0LcECNuNF0borQ3Ov0PnBTbBj/uqghVHxlX2wa0k3OCD7Pf7OeunjKzg2VeshL3acM4Eh0/7e
XRdBXJC41bJ/clSUQzlgto2qfmv0eXwt9e57XofD3aX8/40OtH4vJlCEdW1DZ81oGZpFXcH644ay
sGEjCHQHVqPmuNbjMr8UbloSZtRm27apxManibKMk/B5nNzyQc/Re1n9Lotr/1WIRn8cCuuYdcSh
4y6H51A7FCHmS11PQSilE2tnInAwx7ZvPcOMJXzAOVR9jE6xPuzR7rFNqJQwG2DqkzpS6fU8b182
TkZph4Up24VmaX7Fe0GdN0UEPY/Xf13Vqa7/fTWU9Ufn+80DdkZkTWNVAZuMx3dDZ3EYEyfkG2l/
HHA98nQb1olq+ET9Ikj3bAhKOp9Vypqf5bsYVGdZ2JH1auJUQhNqDV9F2h20aBz/Y50md6d/D//y
KzCBoiHWdXm0ka78/kx7+G7aLp3GTZK7P+wGsIQ8UJf+dUaFcOPyXIYZbJldZ9x8T6P6G6vdU5fQ
w+0V8LoplgiiybXP0UbqHzRWQ8p8SFuPusnKJyaOURluQKdESGgHMVZIvCwfXGCJ3jmpT3Gm50jU
A2KG5tW+GXuvI5iJSz1f2cJ+pTtiXzDjJyenByI6wWIx0ZsGC6f0sdlih4B7n5ex9oQ7X3vSQUtC
5TdhUSTOROZQ+Iq8rH2keqg+NVUZ4Scaq2Wd9c3yP0ZJa/7E/vmJClU1bIZHW9MNmm9/jpJtAbsP
HolAYnrNHH16cwNYavIxz3RkrWOdK1tsDiVWbB//RlsUb4brfQTOYFxzLWCMnxlkKdJ6uO0Ew6n1
WlbSMOduvSapXzsBwfnv14NGgW1U7bFLqs+dAyXN1wEThB1W1h6exL4Wz2NrFc9t2nUvBgkj+F5E
fwp0u3uJe8Y9WE0lCVBszC2/zM7hjDnQYtt7yAkmgWPEeOt3OKSo5GqrwIwS8HsILPI5Lj3CVPlA
j2TD109IYFNRkzPC7qWbU7biWr/Kf1Whngnj15wJ4LwJxHWwCbWUZVI7kAyCdCK3ExuCzD4gk+TY
0ySGe8KdoZWE7cgD+zf8RSU2gahp0JfrnYPzzGWwLoaTW5aH2hkpOTQmCCas7dOuZxe2om6X7PTO
0m+G4+FCKYj2ixIwS2iaxCpLPGDVsg2NSTo8GeIo+9d9igNYGaiYTfI7izvQ9bp3TkLvW8di6dYl
7oPXDvU+re1v8p6VP//rKkrA+mKiMra15evX0aLCjgd0/PSqfrbgjeG17nX9Kiq34ysGPOU7iNR7
IqW3/ciiW8Em5gaF9oFR0tuYlVpve99WPzAMrrqWziElgWvPSv+IFhgzHhPxh+vNStpaLy/jaMEe
cxAl0AZ+MEJRfgiSP6nSsiGTfzbEeh+K0X+qImtPSsJ48NKJxvW8dxjS5DiURXpzwObXUwII30hj
oNCvsjydu+D1vaGPd8qkypdTMwv3oFn7NRlsBlkLyNpDNlHvJH9TzGIFe0G4Vb54jrbFHtz9xxrW
/nMeEYjv0DzoGhI8BwneH2vYtmjwEA2Rt0kz+H0VwJR0/j1qc/Q3JorgnaUl5ls5qEv5IGWR+PV6
FhO/AdINeoFFD8HRfWMvi3Ipg/0pMoK3Wk6A8qd4SKqtmdQHMfP5B6ffyiY6jxhOlQTBWV7V3tFq
sRBUxhh+q3N1laZMOMTmnXKzLT/LFusVdmljm7gDZGTBMrPLuwd5AwlSiMja/sfV4PnZYYDB7lHP
SEirpMACnz/Ln+QZapLZ3RISI98r+ZM/n4VNWwDBsYeVLB5jJXPgRo9iL3cQYZu5OzMmo3KojV1A
ofSBLq57HTLt8HehI61IJVJd9bGbKyHoVrpFXYfZMdOz8j/2dXxBf46WQC10RzgEB1PUxNP6+/zT
KU7Xjo1FP6EjWm9DcbE7+ZZfP8bFiLs56d8zUw+X/ah5V2xy5TFzESQXpUKCq0sII/vfZ+C1eNi6
ObivOLR14f3gsQ4WuDajK62Sb4PSg4AUnvulwDol93aklz5RVc/f29ptViPUozFUh6sfjV/ll4oy
7C2oTO+lBQm5FY7Id63p0JHuuq+5Z+HOFG6688oUv2xcVlvXH9lK54N7VcJasyFvCbC9uuVsx3QI
IDUV2TlPvAvyuvKFZXRyBBXdrWRjikBFpNtiPSLZPI/zZ04NUoewFOoHeRnUg7mGqKis5eWAsPIw
laBi/YymD0P0jMya8wj6vjwpZvgjmwfmzgiojEz5LgnY8TIgqOvSzRFiNhBTLwW+/q1uYN5ulEzZ
WHTidqXsO7aJoE3d2Gt5yRCwp0JRPSuR+yWjyfPlr5OsDL8qbKM2KpWgJR80o28VJsO6Rh0Zz6FN
NpSerwQoPDAelzcaAvousWBNDmEzvZeMv1rqx4SAjjF5mVmKjSUMD2bouTfda3ZyLOp1ikaucJ/q
QLgnT/jWsQhQGphRXt8wRMB5A3X2A2UYMkzD/9Y1RURXpxoeC7zFu7bKwz1MhP4/arX27/pJxyJL
DnujSg6aLgSiqz/WTU1V1Yaiqvl2iAZ1V8xbxzGxw1WvBoTPzJc1wTw7C9Dzh1vqLfN8CaJQz9pr
lefJoW11OJF9/N2oymAtW8w0yPWHUNulrsrmh0BTrHxDDe0fBoU7IjWakjg7W0oBcLO1+WDdbl3W
Sfluk+yzba2AkGxDnCeXHljg1fojDSoiFuazPKwfUVuQNqDSmY+GH/SPrU9NqjP1KbNebLLdq8Id
3luTZmbTNiefetEL6MZ6NRj9sLfmfhamrAtQZNS3s3uGVIIvul+N731vVpvIspttQA0SPnKQ7Zqh
pUTWFdS9MnWLHmApYDGu5YpZUVQoGfNl5oiSLE4jWfW2fg1Raz/OFpRwNKqTPDitAoEPI81CXrYh
ft1/X7D9ofeR36SOdhtxOV1NwY7k9xGoCgYCsCwv3+Z5XcTr3KGiZ8y1ilidlEPeptUy52GB2jp0
CIL75pw74f/OcqJi8tvfP//7TP5JfxBPhpPor91QrGIlcD60ll0vaUC0XtqhO6EPFHc5SeJp7xoy
o5VQwupU++ER4zJ9XZPRWvG64aJFnXLOc1xdeoD3thPqU6ea/sbQ/eCkFVF+AnnicCsp/S7GZATb
jcq3rIFrvgM1gKpLswcRNy4ISMKomkRLRUvi16ZrzTVBU1+GDJFnVrLkQ8zq7FXctTsn86qHzI3B
FfMUnUenfA9neTbRl7BxpzLZmSWQ6HuzJpiANcgfQ9ndJ7ruI0PSwA7qubVT0I4QW1xoj4nvZcd+
iLF7za1rs9zWFZg4xczGG8PXPsNp+/7v37L4P/OMzRZHbnJoVmrGnwVEcqU8S3HVieYufk5QnvTO
58qdH7ZPZFRVh6wzabxNA/IcFQ5B2WCthIU+PVkuHEKLpSB8fGUv9Ikul1UW5sXu/XTFxlEHkmND
TnT8pxK3wTN9kn4exeVgXQ3JzQamfZFXqX9A3NQ/lpVq48i0f+o0655oVrwAJhKHzO+CXUYEutID
pcgce9r/ccYuXt1n6bxodCrUZrMArC41yHUEFW/TGIfRXCoUkRfy2MzhUMJAdVtSCiPs21rkx9K2
sqsnuvrw75+w8X83PoT/OIyGSE9hCuDW+ONBKtWiAEFub93A9i8DnKFsAa/7Ve7rMc+JVdnFDhJx
ulGhsc1V7G0tZYpkqetQC1RnwEU+qx2aJCU/mpXXAIJRVXa1rTgvU45Tfx5tKvpK+6wPNoELQ0q2
C8zAg3nYY7rKnVaMC4HSjY6hTgzljqYqJAaEhRs6MxmlzRYOpl+UO10tWqTRsXnx68pYeiErLGr1
FJjdUONz45MdGDY2ul9oSA7HfN3RpiE1dfKO8Im8ozz7+1A78G07k/im3uq9letTNNapkdIs8vv4
9I/TFC0Pj2oA7wBpNX0SyPRCXd9tEvYIE6vWre81+grg8/n7UMCZsXvTPdGKJQ8qpyXZ+7H9WLNz
X8hRwsy8H0qgCaRzQ02hKx8h1xU06GQnZCS6d9cN3rQJ4tQkVoQahrwEhUqOgFZ7C0a9cicbxm0C
QBcNrLuWxhRPFPGpc1Ok1mzwkq2XJIQ0WcmT7MwkBB5dCzd78u0Ost/QklaZutURcA9YG1JzPryQ
ga/S2d8MKEy1Mo3BTcEoCnWk32GGN0I2MFHD046Jmu0fP5Tr+L//Vo/uxwon6zEZqlfWaN7FJAT0
SBEV2nsc6UTNdgRy/uNMQACXCub775BA6OeZxSjH21FPDOQokBG0GGtNgSa/09oEdWvUWeKkZIgE
9ZJQHbOZiU5V9ApNc1Yoq+WzXJuQIP9FjDmLcMqCp2kATV5lbnm9f5GY15nBgxFh8Ay5Qgo5nHMs
81s/yH+d5WqyD0S27waj3gqCQc+oiGDhzmfD/Fpt9KcRBtpG3o6IbnVGqHI41gBMfKGVFz92VaIF
0ODmsxrX7/NfPdta9d2jYtrYUFuKHqfIIeWBbOar6YuXETXTU+qp0cYY+oxEUiO+0GWqVkTuAugo
Jnd7CmK3/6TGrq/xBaP/pmAtD5Ftfc5OJ3wBuFu9zL3U+fSqB6p+i0jq3MB1h76tt4+qIXZyY5P/
dhXBs3gkTWgnogFua+/fKBDWx9AjS0vOS3Wngov6dIga3KVZRy8hYoOABJdrCBFfWMyndFY8jEu5
+VP1FKhAsCATJ8qPsjfFtGUsMtyB+9ibQfPySyODBajC/MXX86EaCJnNAGxB6uAyZ8TZ0khHedJM
t06YoIsBCZ+C4Gero22Qw0klShKO5X9NDbqVO9v+IzUmnJLomlIr61c6ruZevt7MsIpWBe4s1QL0
/FcpSoSLvPJbGtm9mzXLjEdjGypOdM7YothiaikJ5J0458CKZxNENHouhvEBG3eROxpVOnM4RFj8
W5qiy7q042d9mtbQYKbFfSPAHTQcAFnCaFMS/yC34WTEEA3Qd7u7eFuHWjoViv+MNs5bTakTkUhP
U29w7Zf7dlPp8mmp+OArMzThZ8UsAa/l2TUHJ7J0ylrdSPmNPAyaEm9cysW1ZY0n1v6YMee7QeqS
yGKZ2PS0VzELG+WOAoCfs+4q3Vz0XltsbR+Xj/xYpLiC9d61HCDJdL3rs9uGk03wefoQqS0g+6zy
N+DNswdpCuDTAhAHv6RnvKS1Kj5lV5MtIZNB73203se9sRnwge/lXCkStMmGlrt7x2HEUUODvZpU
pff6dPPLQVmgxhpPqfPs5xVP4byGUlVtjubpxKqOCu2qthv5luR7kIcYMe6/z6bS0Ph7GdExTf5n
2qapstNw5mbMP5otnm9WgK0qZZukITGBWvGlrfsW9YHn7iHZkePjF/rnNDyDvjM3WhMBQbFGa6MT
M74tOl+jVKQu7Th1Xz1obIdJAGOw+lb7iEbzpz3Cw+g9rzp6o2jPjk0hVle9yxAPgwt1ES5WnLJ3
HAfvogCMIHfK8I56GijHHvI4+lYz2WYGcHHpCsntMnkYSdySrhB5CLsiJoVIpZ6lVA9hr9qXhNDO
dTgNFBuYY7emYjPzGcVUrq2YpHm9GMyd6IvyI/Z/ZE6ivTkFiyKCk6yFktT3MVATubotO+Gs9Fn3
ZvnqI4ZxWhuhxwRWltpDJpfxEYTaoPMrY1VQ1D5ACT67c5x0awSknMSKuKiOQ0VazcJnWydyoBch
Zc1BxK9QZx/1hPU0bUZcXyIHGITK4yoUhIS1aKNdPjghGMz0swtzBMFS5qdN7btUneXaVO+ckO2s
vBSWWlI8bPkKk+CtZfqB+NPcEoICztUZg+IUkbTdZsSDOulDNx/6EvD2Xehy/2WmAtB95WdZvWrp
wKdZ/Em5JN3KjmWtMtgO5eXesIwIUpzgtu+CED6ur9gPUjHKDs3aqyXPShf01n8oeWkTcDP+VvN2
2Tmp2ryHMl3kcH+IPYrM6lKXOMmdTzjfpqDNeqUFdtM6S7/9dUVb3LipyAQPrOzWvRk16x6k+x7z
9fgy5g9dmAaLKrG6s/yTZYpsrKmZDO5Tt9Lp3+18tM6ZyLEnpRkMeB7jGGiLUtvmHGOVviRDupOr
xMiD3d9qQNpWRkbCG05RbgjfUp7kWey3v86wJNHEBtKM2WFra8OjFYffwrkCJctQpJ6sMrwTFzq+
xc51BcoQ4juo9zQXeQeWVvFZa1lzwb2q3+YrUQ/2JsM2tlLscVpXzMSvw+zYl5KL3j0mpkABlCVI
RWXpmUlUPbEOfsTKW+z6vkspjBDFCUtBoQ407zWasY8WVakF8EmJhskmxwEv16P0N/1OX8v329Ea
WYbRjUAmZsI4M+7zqVC6HvRDqB91eiMLgRjE2+QBuAt5qIdJf1XtekPc77FSWZCZSWqiw0uDM3Fh
/v0QK4DUMqc215lVsKscHPdQkjdnzvLEqGCJ3cTxt7hM0m3NcLE02rrZG61O/Z+6MDg9BAXxWAa3
pDNNiK5TyR6JBEtdrrdIjwBlOE9BpulHBztpepRLsO27EL7MgEtg0ZLXcKFwX71g6t7Gbh0910ja
iLvqlItcmMiKA77No1mMOFzaZgOXvqeQUrj7+5mHFHwcSGC362ljoLvcBlTMPmaEnAcc9obuOTsV
qkCb0fF6FStr0nDSTZPAuf1brmvkbvPr1oJrz1ugbgdHPFH3qClRSWSxtqQQApajZStu5bm3o4v5
gC0x348N1XyKuelF6V34oXa/vc/J/z596MKZ/V3/fCTROtCIMnWEuUjsVfztv80fE5sm0wjILof7
QnHexsCIOCXYuB0LQ3lwBmeamWP/uzbNHjp282WIk69yj6DETnKBePE1DCwbLqBJJ9wx4x1FuK+Z
Tu8gUyblJAxs1mZt0iyV2lWnxP9NNXbVtK3AeOh0zy0rZll5Lw2HgYGPLFdClAp0Yq+0cZ37JsYI
vQe5r0lDZSkrYj6Zz+s83YZjSkPfFqa1wTBA6JSv3pSM9qhR5Du52MBR3a70+VIuO3yLQopTe9dY
wRJs4Fxbm7Ub3OhngYGKBeIeHMm8R1WjOlZp5H+SE/NFzGg0M3KTR2G1wU5gKbCykV3lXzYXUzfJ
9BUGAo35NRaZ7bJXTHNXofMrEPw/wTpB0fO/K/lu5itLnduS86byr5/9euOsVdFSBrRF9QXmecrc
Y2gT7Yqol1pF80QiSb8MHNO7BF0Nl5lyz4K2V4BsUypkm9alrjPNslyz0K13fWoOnYfNsw3MV2t2
/7S4MFZ6ltDWzw3re9mmuO2q7gt/871HrwDCKPE2loI/l0SJ5OQrw89ceM6jNfondjBE5MDbeJKH
VGVpOmldtp1qtvOgfs2T5UPYoupno1aOxD63QK+UeV0/2qxP0fTNNjrdbc2VlfQ1WQu0a8XsHk1n
Msl9Cm09be2nhHxJQRQcU/8YdO06tEV/ljtN24Bpg5iZOkvd71G6li8sFdciUQj0pKV6DIwGimJZ
vZu9QxlPSR/rMu1PimNe7oKwwTI/8ANoDyPYm3ULKGGPECl8tZNg17LrpVM0/0U/RBjkyNFvUhTy
mwjQm4dBnzhaOZ0wBQEwdJtuO3T2eNPs7IX+k7IZoi5YIfh3oUTbVnesdOSwG78g6ez+FQEzXcBA
MmFmL4YBYS7/D9jzJ1BZd5WOuUJwq98Tjklyw5Z9vAJ9Rqsedevt/g+LPpsOakAv0oeschdCWlkR
HYjvMBZV3q5qJC34xW3gQkH2U8kIUlyNqQPJRb5zPYe/Mo4zWatQXqV1JnC8YaeHXbhmrUDqdZ0k
a3xFI9IoKvPAi2kde230qJClEuV8P2qCYSeWtX5zOmAFhbDjxGy4mtJ7VaCe7rPEjE9D6G+lUhNa
BmEj5jDtpFJzMkxvrxJZpKsAp2bRsNQLywPT20vmE1dGZFa17xx1PKpECGwmNwhfMpdBVxm19vGu
Aeq7j7zK00eQIeVBxGa46QsSUSaPcImgwHLFqjB9y1vWjjRD3CNV8I+7vytooE8YdGEFyUEY7iMl
WHYjiuneHcwL8nbzIprs16HQ8XWmy76N6mPux821nuva8uCI7tjN+fGQLMojVhMaIY2jXTIWrPGi
AfdN5ob/Q/rOkpwqqIaAceuWSvamGCRyCQ8TEXiqhjIuBzWZvuObLY9MnWjXPAQplskynNfrk2ya
Y1YmJ8RT0628tMlm2hE8NJNzipm8YIL1nNct5ef9IyJ37YbaKT3FCXJgKxfKOiYkFAtnRpVgyp1d
Afmz2eetX92qN1lioAf8jLnMXxdo495Mn2kNBYs2Ag6T43/Fckw+DlotJro9A8li89NR0JTa3uXg
iWYDcwQfFq2juRsZOK1xy2cQm08R1Yv74KWqMHRZ2Mm3cp4ZJs0AJlm1R0gXzrIhNw2uchWcC9tB
vcd3qSKdbAmHuv9i42gQCImcat4dBkLL7ldB3AA7iabXvCWp1i/MQ10GCC4MkKFkULPGkgdnPmtS
TT108qkwbKJz56VZ9OwlWPJMNHALC7nVOkCTUH+QLZ6sqiSoTnkkNnQgvC32H+xdhYdTJY6teFkr
ZDmgjVjLNWAwW3Npz/1IYm57wS25D1VujNwlBR2Eff/aNd7PEvUgQaGpVW+6FifC/DnnELAoMNsv
/ujH9LlG+rRRK118O4QZ6ntCYqI0uVlV8wPeHPdvnHOLVz6DezJTTigHPiPhvCZ+YF6tyO2OdhsX
6yRmbdjR/ie2y9hLrYVSqG9qXlavwrwG9pzJNjsJPCV71aryZoZIgLOZ1kES9VvnlnD/I2tY4ZoF
LhNwve7alGTpSbV2Ktl62w5x0Q3a6ULPPPUF55a4VFb3pqKKAioncAFglCRA8Bv0/pn3Smb9LJ+y
CxuInTIM+563SEkzgxQQWJAt/c9ZlvUkD6U2Gcs2F/zHGKAXyaw16ecGp16GxfMo7kOVWlUIp2BC
raWIybCruF9UsTjX4xDs5Y2qzHdri/DmNKSPjV6n5yBnaVTPNdHSCtHc85gv0G75CwBguG40EpOk
NM8lSY/Mb+2tB5dB18WisKmFwRn7qn8/uE381Wyz+oC3NmDObIadrGfLg0NmyRAH2wSVzrKdjXAi
s4trlGRL6Y0TdVE/6jCEyeSeb7tu9re3Tnl3kpqK3u1zjFiYVOeVTkiS2EQGydY1WOm4fZa99Ihv
L02o0ZrBOp13PORErIwHl+lAuuQqKy9OqR0iYrf94k31HGsTj6LYRIZ9otfkPkiLUe6jlZBn9JNT
UnAYYL0a5UFSsK8p5vYCOA2iI5TuB/WrdQw75VUzyVVANmSd4rTtl1VSuhv5eVsRIb92QDKSnFPp
EKAHa8tljj/oEXAXKIi/ztTK0Hb3qWrCDE7ktvUSzR9xOn/E8oBI7l2NkupMQX7XBkH2zdEmUsWs
9kuRRPoRJwVxWlEaHmwe4UsEOH3lheAbyIyCGscMrQVe/yB7VGY7UlvL8S9lU8Bu0ieFNXRHguqA
2z4PY+Vu7JEnqte0h6AZ3L2a4V6Wj5+XGluFzJ6VrRgkxQjVvNAY4RGcbWdDbZVbNlnBpkektJj3
CAdItKRMjRSbx7o1Hv3gu+sTXma1H3ITKS/C6lNM6vecTfNJ1t57t7VOKMyQZpX6+b7am7SfmFyL
RRSXLFDnNmXJPuY+8tK5I3SJit9aLq/cRinPgaF9K7V6+FZO135s7O/gAuDgDaBT7/1OTauLo9tT
YC1JqLuLXyjmbyAkDKu7Qa0b7N19pOqh5Np0m/rURp49e2+tft/oqfNqULO41GLV50Q8mUOCEMGq
rCdhlm/yE8PzwxwVOMWpMyL7KW3y++suXS7e8/Cua4Ca5OdXKiSG6VZ2y/NAXMsq+4p4jpnDzuuH
1u8+1RplpAMdfe3Vqnau1BaxW78fBlvZ2J5tP9HzFwh3k+HbLOFXGBBerNBKF6MI+yu2r3wp0tH5
tBLU2NG07p00f1FjBMpGHr9Wdme8YaNkgWWZN49V3KayWP1UsxMldFPCQObLDCkj71sJd5KbQkaV
rTT6UzHqK4Hm7gxBv77i+Z9XtNhR5WXoRu3Sa8aKNRoFp9CP3gI11LYmcczbIfGN17aoDkNXRAt1
YDcupWjsm5x1ng/VSpQmE0WFaBzDgLdvhxg1eo0onmUXXfrapp0FQr1YNHoz/4Rrc1TOftq+uaiV
jowwaNjne1ve/r4e5ouRytJhmFFbupEMR2P+I/KnhZ+0D4yiLKSrG6Y++C1R4d6K4Q3SYfFmNVpy
GaGeL5IgSK+hED/a1E5oMlvTpgyM8d12/A8vyBDq+a71SIwunpFifGcO+vNPmaPqnaOJrvdgWth1
YmFfp7/OSFL89drfZ34QMDtn7a8/l3txcTYCvhTDyLZ2QQusi+vgMmnse4q0LN+ERpBqiKpRZdI4
OyVh8th0CGpr6gwpHTrObaYUj1SWT6aa5m+qw804dOwdh/Ebr7ZnKQmuxPjm97a1M8ccsUvCL7Nk
i0q8/Tyek1JOP5JGLpQdLuWoTgVSg+F4i0qXzJYYHc0wpi/yiYBRjAvNs7KFWxTmMbOxc8t2ly/a
bEkmxPzIl/56IDWPpRMAqgho0uPQUVmUZ/K1YH5tml+TZ5Hjb/zA0xbSJy/osdN4c9KDvGz08gBh
3FhZg1+torm/gIYK7ATboI2XBFRR46HGTxEcsDTDEFBRojojAF6K4/kGPm3w3CaMTvcxegRx5sHn
fU5J3X42yuGzUukAELTVPatma21LkLhL+UM4cT39iNEA2sjqyg/QDKOho1/SoXAYbeTBun5p6q49
dm2nrStit5ZJoWnb1pzILKrU+oGAXdqPhKpwI48m9dFY2ZrekFw78obXwtHrF9UFop4kLhp2PXw0
7F4/0qMzVt0sM1CSdzNxww/a3/1sywXcM0Kl1vkVY2E+66nqHq1EfVXNbt0jpwI2+j9buB502mpo
tWo3CdQgJeh+tuvVMgpj41ER+s9qVk6NFZ52hnP6H2ZpnCYifYLQtL7g/FtK7hIQAZikpWpuVSJ5
N0FUR6RrNwRAzF5meWgFqs7Eo5Q0Npv7vrUoeufXBi5XuxmDHX46THaH5K+/1YNnW01mCA6BGy/o
sLrl9lStWlBDtM/m6yig3ZE7zFFqqAZfoZTw7wsHKlrPI0MeEBEQYXnwsZZjHSX0B5Jx9Y5yrGcn
5dg3EAWLBP0iToMhPfZIbd/6zlyYUlrKxmg3RaGzVnJ4m/fKtSEs8CdK/SBN9NHspK8m70lVzOFU
aV+k0ZNSRrkIXd/fBXr/C3mSmBUuRkPPrgau7WVs1s08vFibX6VwtG2kB+MRAmEjjvh2u+e5IdsX
dvea+APN1/BJNr2EBuZTi+p+I2ZK0EA7+oAIdiUGxX53YalsejJ9d+roBDcSph69hm/nLvdtDPOS
RwqLqHlpw6i9ISyoPniTQ+gGxDFKPtzA9MV0+vdpiQvUIacV8274dTIVd9koUXLWR6e+Fk6lAFYW
xir2BWuxSUEPq6bxlSczxF7U3uy54UHVQ0M2BwUHuwJqxxkegq0cbrNbvRRWQ0IRUQXoPNMXuV7o
JxtxOVcNYQvAu1x1LUbyq6eqAbmL2IvYRf1nG0YLnkNU8mUMLV0fve8YYT6aRG8/+Ai9Rdhb+UNP
8IMcC5LAcqi1GwSKe/qszza7r12GoRAtBXuw2QijhGw3R7sMTpCv7Rt5RmtqROG+pTew0Tp2e2nV
KY/VaPjbKTGio+K01GDGJNgkRpCvna6xt2x8Tt2shUayA/cJjThpNDSFuM+SRaQxZc+o/Xc/xswR
GF37huay9qgbxL2tnqArJCdkdFRZZoRVaYqzhurqFcmtuVFCBaVdYLH/KimTQeAwTnU67NgorXLf
3WOo0n/8fhIE9snr8fcoyryb1NLm7GbUXmB7hQeYKJ8W/8QR2kXz5DVec4GZBempJKzDYDXohVZ9
KHR+P6NQ6vfJSnYsLZJvqYtZP1AY1AI/wOsGIGkIZgRXr7bbaT4L5tfkmXzN99Hhq0rBQ9u5ZH5W
80g12gcpBYGMWyoev2LRPLR1Uj3FSf4Q1Fp3RlIP83h+6jVE1qoboRcwnOkhFW84Ijr4kb54dsre
Qw2b95/YIK+Ev9tETUPbd8jXXLDxfKbk4K2cxFX2boIJpYu8dF3NC/0+zp0LlVNKCGIztAzsY4t2
taqMbvn/CDuvHceVJYt+EQF68ypvSipvX4i29GQy6fn1s5jquX3mDAZzcSGQkvpUlUSTEbH32lMK
U8FkRMElgbFs2ltPgVUkd6rlwDcebLsYa+ngwvwPzQRqHy6gNdGdM41MoiX+AzrED1HtXJsET0vm
O2ZUzQ+7tVdKp+t09mfbucFbLLxfnWNMa78cp9uY0YDWdI/2ae/n+e3dWB6+j243vgUzxFLOm+5i
4+K7DRqnINhkBZKqpBrntTqNWn+aj9I15jWRGS8OZ90zU/d0pTlN8UTx654KH91Pg2v8y3TeLet1
IL/hM6/H7OBNoNxVyczTIkjzzxqi+qGiAlknYZgc3Z/k/lTXPDcBeHnzSYvd8ihhJN5b0J/pFGr5
Z6Bh8RLknDcoddCO6r/7xBgeswTI/AxhGlFL3R1GN6Mpu2zNaitCh37rXSyDk1XctWiomM38Lsc2
wapMeLTXu9pRNU7DuRFrbnXlycvQZQKtoXEZVcHODkioU4sUvzUF2rEuQR7PqtWYav94u8XHho9O
nFx5uHZNTNpB3bHeWDVmSonNZe15IXOojxIgPSdiJn4pZlzTyhA/fxxtlPUCEGXjSwPEgHQOVe0/
KWlibDI2wuMq1lUyxIA7i+6sttBNt4fWmcGJ4TfS44Pg7H9BRoYyzs48uqelzOJF5KXaO3nanqIm
GrGpTfax15to1wzo3wp9CFYpXpyHoY39c5Ek3iYLRf49qdZhrhnfUYX13DLR2AQNBvxgqIo/L+hg
8W27PsdNZ2wya4oumS7FViRtuFJlbVoy08vj+WQynbqwYgNq2hzQeVW/K1f8a2PM5SENtPDO7gqw
gIU2PtgSYU0BEGMTILMMsQhG2aWX7t4tI1JAyvnSLgo2uTwYoSXOMnXOke0vuTXRvFc1x+zFMEN6
Z96oXbJio+fIJ4PRyeVZET5umsYJlhlt8xI52jKbsFK7OatdamXjZAx6slbPpZ0kX3uZYuJkbc+1
HRNrhQhqfNQn3VtH6Zc6PISDWGsFfKk8g4ffUgDjIWdqLUgigBiR8KUXTv+U2jgfFRhEPYSL0K4R
HUk0st5FejpurGZG6ja1f5YpPQfN6Y8mIGstonHTteqt/O2yOOEoV6FtdEcvZbLqDrZG+5Heh0zs
4Zy4LRFRqvnBcg+JgXenbUctDJ710oheMo7j1VC19P2mOH5JKrfaz0v3RL3KADu5zzMCuS2/v4/i
BkCoYRxJVy4PlTsnD2MGGksnc+pjKtO3OKq0KwnQ07oo8w+oqcHzXGPnm2LEMAV15JdjkJlECua+
wvu7j6jqTzV92NXf617NvHvjZlm78iEvr0s/G94tT5wb7pRvN212bWTYRER1VhdDv5xOZp6RPJDE
hIUZ8XSkLIAWzEEijMLZWmY+3c5he+kMeFF6V/eOeTcQvrRnqQz5NM6Mg1RzOqFZV1PD8h0ufLPE
HHeQs7qdOn/7qtHxjTgewRNAXsa2pZcCyWDDpUd8ke28K8yFg6UUHJ4yjgc9vQ40JAU33GJ4n4dL
UtXe9bagEjGeCDWglUKkWz0I4pWQ3TH14pvM38dcsh27UDuyTInfluf7uVmb+HDfReKXW6dvuaCZ
2u21jpEwFgw32TtcLPhgcU464BZLN0No1RBiWCb2g2sN9u+wI/sDOMHPKW8bpsqaRwRBaEL4W+zu
9KrXM+Ome2WZMCao2k7uGbtAoBVJc+0l8VlWVCbdeGWbskd3lwyJeDVqrbsTzBzWYeW8a2kUPGnR
+Kqljv29HJp/b9TVudLhwRJN+auEumDXKUNq4lPITGrMn9pYfq+GyvownbRivDa1z7aJLsYK7O5c
htqhLIoC8XnjYs7TUN7wVwO+XjQ4y1a0PJcsr/77fcUQHJDjvKasvHahl4YPIgmbTV4P8Suh22ih
4kb/rHTxGeu19bPwjC2yJ9AyYXN2whyC32BHd2lBjJGDDO0wBiZFX03N6QGQPrC6cA4xc6mHgcTO
tTsAOi5Tm5oz7X6xCv+q5YSSTaTjnrVyeD/I8sNSzUcTT8E8deVG7RITB79G1Gu6k+MTXmdYLDVZ
mAnhCO1i6IHU/7HsIKYXl3YIipc6ZCzaOMI9mOlISY1Q/+BmlEpxvAg9DPObqdEEWdB6S/RykpbO
Z10BDkC6IJ/azBW7nKpGRC+10b12fjt/m6HGrZKqjO8nbuhXLwAiIHt//taE033fVcnaUxp66v4b
p7vUcmw/VvxDC10UlEV5Z7YzPfm6QvDJSi8+O5ZMN/3ksXQebdJjkNNfw8avH2+26z4qnpU+h6lA
cBGJcVZ7NFnbJ5aBl7zWzl1VDiQH2s1r3/vZnQFW/qnqKBhBFa0g4zOXiIi0Zjh+b2VJtgZHB4bY
IYzab7SF1FRvmd+0ZyBjLzlYljPNe2I/F2sOTKpXvcvli9ehdu/LKdzQ0rnWQy8o3rm9y6Q0z/4y
plW7Fh5yr3HstbWQEvuFgqK20sakrCmrYDtlyCrbZvlUlreoFzL6ksxK849x7oer1qA/ItrX3ygo
FyLwaR3R5zgbpO2EQ/DiDJQBXudrd2p4bi27yfxEp0Kc0+Xq3ncYDRvbSnZqN/e75uw5RGDNbnlB
WVo9gNqez+4ULMQPcIEWyLitW1JPOflZ+UgI7aqLTe/H6dGZuiOFm3s2Wt3algUxyAFn6Fk95J50
b1t8/WRClIW+1cIQD+rcE4tW981/b8JGh4mMnGPswxLustlfYLK22zgJtZcpbvjt8rD6aVQzWJj+
5+B59pvXRU+TF8+fhQsgs07b4skgIG6X90Z6N/tFj1yk7rcKIoahwzh7gqyWfmleYEYj66mGMKoO
GDrZIDDAg6gjJy4nbS9C5m8aiVBKZpAU3CCRObO7aBASL8eJXuJLj2gpso5pn90kDY8oDP0tLHLr
y6qehoTPrrW0zywo8I0wsFcPrhfO694sg/2ty+wU0b3s86PMm60RYU4UIDyemiDaqp8slz0REI62
LD40PSx2ssDfHmj9o6rTrTGW+3oYmHO5rDjKptEvhDgzqc7NCn0CZS1RrQJWLtNrbUisg5EHzjag
E2xpcf87nfYtQdfkJxvFE3nB06c5Ms2CUGMcCZ3Utn51ZMWOtmjpX2WBe99G41HJN9SDrlXDuhBR
sm+ldfgzw5yRuaBDto6ygX7pWmNwyXrd3E5FFj45blCvna51PuKk/prMIfrVGsipOoF3lh7B1pDd
PRcy69Y0xi5abYRptWttpOXUG45GNQbJPZyY9Maieiz5Uu6mlK6AEgD8Z5cCKjwQjjatMeS5d/Hi
6K7NUXutsOL4Y4xFOU5fmmWVvOwNQZu+4P8+3u5tZe599nQqj1Uig03rQ+2SM2sgcqSItqUXtsmX
qtbPgcbFcv7VLdM2J0vh1IJE0gekABV3gG1y4+lUIepjCg3im5Odeq964Ms4DjIVV0fSVCT+jc4s
Vo4HYu6PpEBZCNvYy5wShEfjSqyQpCGBBL7K5SquEwR5jevhQRiz1xCUmO4qH+8y99MfNhJGcBTL
wE52NLjaqPM2I3lvy2+tfvbkze1SiKUUOHK43K6pUW4ZD4FhFASMBg0VFz8mMhGNoWEB11WKhFgJ
D+85htCv3o7v1VGgxMdBW3d39XiXe4iGFhxasrSlkpE4Kuoikzb9NUOp0y3L3b4ll6b33A4zEStD
nMPlJwM+mpiL/7Tn8PFQTluC9S1fW7qNPAmUdZEyKwFzEhtUTkMmN42y7ywnB60FGpYmPER1rjCN
NI8CRb+RUcmnrMnoXAdLj44/JueeDPqLpI+uQQsX4Ob0Ai/dmr4mdsr7m+h6guHA+KAd7P3BfAyz
qd3WYYzw4hMF9LQqK7t/0FKynf9u4RgZHiKwedtJZOsA6Psf3mIWX1EnwcHOydpkLDWvWPH4qDYB
r5LhVq9cu6seqMz7Ky25Hk1YHQN6T/RqVw/tvC+9MNtmRWtsar0rviL8uEFEL02z6dziBfae5gIh
r/T14tDMzXOfaOHZZ9W5tvup/Yqc+i5fLNVhhImn9bWPfLB+OBWLYad4UHJ0sVAP8yEAjghxokzA
FgwAh3EvQxGdli3N5o4SZQg71a56Qb1l6tsWc1URn4dl6++rS1vz9h+4va+b3wy8vvQJouYxtEby
+dI4PlY09dZOwleRDj1FHfVqd3DCihkgPYcD/chgpQyQNjptAleip0ivhuc/jc2RkXPgPTjj3F3/
cQvlKU08mTLD5BrVrGOa4cPu3ZqBT4AkrEAwpIW1vSvy6nZ9Lv3ZwXwxr5u43qmzPhmq6GgE+Jv6
vhoOVtanGxW9kvf6c0C7SmJ7oPcxRM1vQk7DX3b34OT9/NMI7GHF2v9P77WdIK8OU3NfLf20nuHJ
u9NigVmgKqJe4baHc22gRcksx9oOhd+hvYA/N9gc6wn92ouz7NIJoKwo5i1esXnvdnpzkEvLrodt
92r63Rvxq8WPePZ/DIM7XXqLGHjV6i56ueuYh62l2VNqqif1stwajTFcsuUtAf1oTvuCHPCpPwdh
UvyKivHMGV78asL2nPGl3fRoaFw30ovtI9cY+GyyfoMVVj7YtH/e6uJR/d6jIJyllwVCkehJfXF+
EelQF8JHprjmhtRL85QKLEZmwA2inehMxskS2xhk3ofRImJa+sQ5pxoLteKspbF41rAn4ghjxl5m
OWD+iCFqeckgOG4aj/wM9ZP1lBa1zxxMCwjUtSZWz1n6RJf1lz4QzuEuPeMwp0BmbZZeIr/sXurB
OBq4m2BwGS8jyRUn8iCooJZ6XtRxcvIHFhnqwpLk7uPQa0z61JXdMLGRyXyAPr3ozQbbq/dpz1/1
HHaB+R6biXvBXEMU7TLwhebnbWScbAM70w/RwhypnPG3WnUuS8yiBQaHhqbfT0xoVk5IpqW688Za
l57nBoEx45YlDncs9xOwocfYBlGy3MPUnsv9qyNG9+KFPfgNb4o2jkOnMfOz74sR47efM3lGW7YK
NOtBpqF/tWtSIDUyJoiBZ9not3pytQbmzfHoFD9cfyek2XzH30eG7vKGEe44xTuD5//9BmklDLRH
+/ivN2nGLsvz9v/+r/z3G9TvAaU3urQ+AfUZS7mBTvGq1qX2OdrmgKQkXuTe+vxsd6g9l+dTABXb
wiqtYyrwWXdkDan3eynTmabOqz1D4XY9ViSdTp4RPI5zvldHZJLMzZ8bHwy144DsjdJxqRPHyqXv
L+vPWSc72UcscZd5oMGCyTXOdpKw7A79/I7GrPraNQfqvqYtBrvlKMDJ+11z/G7j1mNxn+UIwOQy
3xhNeY1Lz8JuY9P0tvq7yYjC2+KO3K5pX4riz24BdXYv4YxOSbiQZfQEjYpPMLc79p+6H7wnXTz+
Aka4rkNapStycTZZzWIqmcYvq9Osc+OZxHc63CRro/IxHych1TC6UBIHg/dedy6iduRPo/Pe9TwN
XoOWvACAkLRJOBnvs4TJaYYBYz2SLXgiUVOuSZIrn5zAgY0+etldjFDxjFkeV17oOw9dlt0BZ0bD
pGYLks/em7+MuD+EQXunlgS3ms9zOZ89bEp6G60cYbdvVjeKU73AxqiCm2s7U2SpkZJVW+Ej1UsE
qcXJtt0yi/TxC9fYDWfbIAC09MYLiajRKguIQSkT/J1I7Qu0/Hn8prYo9aM/W1TcrP6rNdYgbDHA
Ob7FSHxnVejOGGJbkzxOs0eCG9RV+Yb3cT1P4ktX4SQorvsLcMJUqwBKgEiBB7mvG438ldp/UA9N
4N/YIT5ZXfeFMZ+isWxXzUh3Ti34PW3QqIn87/pkLEzF5VWXYgFLTea286UOMut2rMy0UbVWs9+T
OSRlnMOEAgl7ql/k9/YIvofQc/GtaMeNuxheQxZ8K89O9RfCr+2di46o8KMKoyPKWjQl/CU5xrR1
QDm7K+qM7vWi2moxaB/VrsM0kOxbCyj/KJ7bJCt+YLzD5cWCA6JSRP0tp+QUOp68XQhdVyQncI5/
dh3w+re7Q6JrcC6y7FF3+IW1STK/qlg64x4ysRDELoLY6qJuHfiSw1Oawt9VV+4K6Pomc5LbD4gD
84fP+O6iqq6wnj+rGT6kj9UDHvzFnqYSrRRrJ4EpCNp1ghm1nJ2joMgCq0mYmD7Srb39UiFik2yk
M6ou4noR92eQdv/czSsajBoJDZGIk68yQvCgpXP8Z6sKLtyF+kcgVPWmAO947wSpcRgcUR7b0rSu
qi9moyBIay1+yEyh0SuYP4LZbG7r7cpJ3TVnGmJhvAIAuv4fFoPlm/9G+QAfxUqE4MK0oIrpvvM/
bQsN7QB8A1p0bFzN2RpjHbyUYeDvOoniEJJQ8JJ4TXCUBs0g9SrS4QmNS/hNvQhT2X2su+z2L9Ub
GminM3DOnYMma6OemslumWrXut7+TUDUtMuU66ReZCAGRg89wV69+venq1dbYrmONok+686HLDUP
XUAJlw1PORqp0Sif1YN0s27Dzd/jYOG5dKQbm0biwGW0ur3D7Hxk9aTP3P6VMKf5LpPhx9//xgBe
jTWOLM7wDKtnfJLpSWaE0au3jF1KVVSBqevc58Sss4uS7djIdY61npHooTRtnbCfDXd2Nwxd7W1f
aAa+28A7D3FpHkje9eDR8RzNs6Uxj/wO180RcU/onoAo5NguG3cfM3hbdwsFNu6oH/rQFwdD6gWV
pE6FEireZzUi2NOkeUSLgAaZe1Tfp90RZd54IWMODkiSprth2YXOSSZcpSHV/+Z44fDNTxtrE9Hs
p1UopxN94zdUNc1ZZ3z/KBelb2M2p0K/j2xr+mLkEq4U/BWC2aF2kSaiOjLeG214VX1y3cI71VcT
vpWI7kYg5aoKY4twAWs5bHOqbiY/1VZqcBJ9EVR7heEv2ibnNgBCcwoYzixlxpwHp07TnS+9R5Pj
gRViyU5IItRPbZcXpbbt/ZPvJam/lyGuyCaM3Y3tNW+lO0SrUu+An5fhP7dwFv2v5/7xvsWQ3FTt
y9SW5WtS8NYBm/CNjeS6CROXJttUiyw352ayXGQGhLUOJmwAAdmFesJhcjsebqR5IyXAPqvg4KB+
4DpIV/ZxHuL+wrW/vmFHTIFLPXfdj8rzi42SaGF3Omr6wDW3nOrjzfBcddqaMKliLQxKsMpCU2Ux
bVpEy7oWfUvh5krh0xdITSBUAImfFAOn8sMPPt/wrJ6ySVWHUnBsfEK11HByiCbtOPd1y/FgWq/l
KLRjySgUy7f8WWVGa1KdQw/E7xFuoyhx7v9uRYJ5Xlvr/UlfbIZOp2UsISbrhL79JvfWphnwFssn
opstsVLqb/WcR9AeUY3fGvp3YB+94LOetwBVsH+nAfZaKNC3sIY08siI4Ioe+dS7Mpmms9r6+6BL
bzxqfnt7x9/n3TUniHZnytjctI1D3/Q/bEXYSvqmnwm6IJbWu7aB2Cjxr5rFIlHFxk8nEy9qKd5h
OmnlO8B/cd9W1Y+scKv3oEvjYwyualNPebVGte1zUOti79R+QyU61Z+AQnMOkzFkYeC375lZ3p4X
VehvWRRvlDNTD9+hAjcvaicfEf1G+bWLBN2AHgmJNk5QC+AQ/j0NrZ7ho3oua73+gNyihu/L4GXA
CLKyhpq293KGj7X8vLk2U6MtVpUgBLWhN/fmBcnjbIj8E+gwAxwSsx3J6TjLenrolsFoF7f+lTbV
6ra3PCWmyllrAWwnlMIo20J4qySbENesjnmqiX7vRZPxhCXs90x36ns2sfyZwlR7VA3vIqaVZZrB
+nYsp9p8qPu6A4XSW+/U0hvk7RMym6R5MMLwHYlgd3V4btMxdMnyDH1O2sq9RU4X2gg+XmHqJ1pV
5cvY6OKSaZCgU4F0x4UVpMkXFOXzk5bqi36CUOXOBuxrODrdVSSkVZz8OQ3UGZCP7nuGBLlSU1Ul
6M2o6z3widgXGOw5trZrK+Ex2mnEDgREvGGd8OdPmUo06SzMgriYv7Sux83vtMHGIX30MOQugOBM
OKyVPCL1bIElLqs9yJHWPivq/veyESfubQN5wm1DvRQP2sY06pUcftg9eYXQucaLuzxkXeYd816Y
q1AWcsvHhwFaJQw1XcDV1eyx15Reu4m7bDgqfxbutvsO7e9jCGYM/CZL8XTctrXrX4Nl9jhlhTix
qoLT0nv6A9FQO2lFiLE8IimUiCKoQ3m6HVB2Uj1gJLGfy6D0DhDhuJgvowoXJdRzoR1krbnrEq4F
VSR+0VUVuf5x7IPToJMLJJ0HbDjZn+tjb1TNikledWw5vxnNcvlJZZo8c7Ns7sK5/SRsmlNMvero
JgSawrXr73SriLFdrnKuzP0DllZvpa536iHsFiYpTI3N6I3fhGUG9yacx3ua9+bZLeq7295/ng8G
h1asFkr0L+ZOfWJ65sc71iySiQUGt8C0U+LNc+faRqW7BayT7zv6Jx3o0AywyrXKbfrfarequJ2X
jEHVq4U/pzjPXeakTrZXf9uIE/BhnONtOEbgOuYWzYTZQVBFN/LLa7bwA8Jfw0wGYG24zWtZWh95
Kq1j0iRrdUS6JKwc+5aADeUIdK/4fMNHtV22lX0CI8G9xomZWgXtIBkoagAZBd61rvtpl3l8tCoH
1WnAPWXMU2g65YrhaEtK+fJ/6e0SgBf8eosElfA9cPIxWo9x1ciw3TvUT7fJQrfs1mkQb+Oe0Ufa
+/fqHeoptUb2cuvPP3CTbr5rBvSQTyrKFNLX0puo5RUh83yYEFyodUY7jYRKDW67VdfAutDjk6Tq
xplpzi9FpbPoQmwsFUjPtEz9oJYOtWnJSxQ+9FFKn1qZgjPTpesatOIunGxnQ7+0/pYTvWcj0C5r
jz762FRch+veZWXqvAJwsK9YCsqVyK2IwisKcHKIYxHX4870pQOQBhCjIbQvJwPbUY9Td7qBEAsH
udWmDO33BuMczbb6USk9lj1rJMYjt2rnKB1aRa6P0sBpHbkRVh5t/+Dvkc0iB2IoUKbutk9z4+jH
o/uMqfdDiRp7Bwbk6AITiIxyOBpaAi+szrdkxQXvNVEWylDkVcWDwWj/6oXyN5LBemfMUh67qhAv
ox9B4KXyFROsV2Tu3QOAm24DyFfgAzLWfBDxtUBq/aDC89qF9CFmh9/JaW5+JaIdVpGX6t9B8oBj
Zcn70HvBe8xIZp/gJ7ypJrOUZkfZMO0KwVBthqbiVp/guXQrvf+pR/m6UcOiAk545c/Nt7CbPIJo
a/NZDDkcNA0qlSNmbaUueYYqm3W6MpthpJPlI+lbK1WvR3mqxHnq+RGvwqmME48bs9vu7Kzxj0FQ
uI9AWbrFDMuybnxRf5p6wDxSPiRxcOk17NKxDZpLZpipkxwVhaen1iOkNTT+Lu3yUU70JclyajK/
AoHfxsHJGevXEgNDuLKLZj4tNudVlcXZU98wdnJaI30CA4CyZgEg2PNWLcrjLK3udYJX1S2bSPV2
b+OGXN0W5XZiHC2rcbLLFHPoDTZ5OUXSQnRS/CQ/CS6K9eEuk8CpFVBbJq89aSNqiRnZpTKLarIF
smtl6V65s+JpqSGFeQBBci8W8zEJZVuXIEKYCYbG/L4KudUmD3PdTdC36M5zsrXHSNBwV1uzQ4lc
Y13az4H4rg7rMsjzax2OK6mhpk2SILuXnjbfjw5ayNtfLKgqLmnURs+Sv99JhHatdL4+FBQlA6ZR
3P9rCwjXunDJdFkK9bMblphzywadUxEFHVY/E5fGMtCGnZ5ehJ3eB6H1pmS6uhm7u24otF1m9sFr
RZejMokWiJLh97JBm2z8HWU4avnfkfmq3NbOZKB/xH+g/p7Oiq6+mdtrA13o0Yac8NQ6dAyxATcP
t9DVJsyWhGeE5FgOxh+tsRbCSBEYEpAQBmn1YEon52rgT7u6NP1XAvHeGsnKHt2/3z95aTZhNTXm
R3fpFCt7hqzifWQMGIYiG+icLErydvx6ZUHRmI1kuiZp++dhHqzpiob1OmdpeVLPg+r68+KE+OlU
Gt8keY5qBWsLq72zm16ujKi+KpEuhABqcNManrqMRFCo/NEpW8rEjnbwnnjM7ub3b2f/EqX8Tn/Z
OzcAD4OudZd2oPez5tuNI4JV9DqZ3TeKpAy8KNr2qT3VeEqfy272z7Fn/uiDsqT3TOdwlug+Tc8y
NioO2qlB9hoS6M04N8bOdkv7lWpirebRVIX6sRbWk2l1P/4yfmKp11ePOHo1vhsMr/0TAGxLDa6w
h4EspP9yb2KQOGsxnT6kZ826i8J8LWaCkT3bdw59aMV3Mi8WqZTWHPUkvyYoB26coYK2z4awwGnn
6lqBDLCb71Nd6udM64stRPu3Wy5GxKXPkM8twJMfTmcaAPK9/hoU1bTTBcrMznxu0TAjSBHGQzcb
wG2D6KKOVswwPqniDcI4m+DhyEnSO1IPfhI861/kBDk0qdHLuOXHaOCeqJ0M/EoU6o8pM4Nec6Mt
yLp+by0ighD21uYWghxGUAZYo/2D/yNKg0V7E+4r1x+PqjnhA5sswsC500lhhW6tISRZdGr9GIQr
oYfmrhPWnVnYJJlmGaSgSl/VpUYiddlx12JBuyoH997Ovgddyxw7ciCfBE9BDwfZH9KDy1KgLavn
xAjuIFo/jugl1rT+XWy089NI18/tq2Aji/oMm5lDI0L6YSDr0Xp32loD96RuJMR9uEPEr21EQod1
ENCKmK3nLZwE2VkBsVP2BoomGPLAdFeuH+yMkN84Q/+yNltObzvsnluZjrgYDPx+7f1sBt7GS2W2
09EVppl5mBLDwSrC9Lbt8LIkjIu70ScSmZ9yN2b8XL8AquXPzzRZsSzWAZygaEN8l33Ih85ZZ632
DsXqMcvLbNOPmYcYUpC6G5U/K0fHpoxJtI4DHN4MQQvia1dRYtGDgeWgl4irm3h6doLW3wdFC0Nr
MHeUGKfBtsajI11E2CWte7isaz2wHuNsKFYtyNd1XE/RegSktOJkfinmhGlG1XyvOgTm2VdnfgE3
hUiQ7cxyXAvbuyOsKNkAvCY9neEulgKTYySsUIN4XwAZDl6hvy+fF3HBAAbjACqnPlF30W1xWJht
C4dFUkMf4+iF/FPUv4+OzC+23vW73AEb5OliG1TymRvPD9SS0H6Q5bnlD8RtJAEy6A25UWBgRMXp
yxOzrC9fulfirlcpR4AxFPBLtOKUArhZa/PwjbbZSqTol5rCk7vJmVmoTYR8Nk5EgsjkPdAN+DG0
5XuVeA/1YoL3uVVZRm5uM1PSsfb6AV6x/hBI7UQmonYR/XSMaJKweDZwOk/9e0+hvK5n76SL4pcj
ONUHy9oYrv29K8VzEpeAkTtjV8zhizYXYmP7yy9l4RgKF0bICK/ZzpPnUhjriQu9ZlgR7Omk5oOm
sSvQPzkm0tVLU3MvS+cJDGFqZGsWmuUYBGsPbxHZwTm8c9sIsX3LZ5zqybXjktZgpOxapkQMWIHu
aKGFh+kSNhPVkEX4t2G/lj20TF8yXht9PUMv15grj+piBYrx04GFcocDFFKYtyKhtOBLDTl3jeSH
qJjrZ0xjQ5EU29yIT2bcPPtmgya2g0PJ5fhdDoihiiHHMkN/ILTgPCek88F6lsDZuZUnevdl5QCQ
Y1oEfeJEB0v29yhqJOui5Km0iBL0m/QDG/sOZ8+0dpN6Qra+dBF/MDmK13My8XeQCpzOxseY2Hfd
LH+xkun30osebbfnD/HofZnI+hpRY9jyUQWGVTFvUHt2p7Z0zro/CVJv2lM30Xw0l7jqOY+3uYf3
x3Tv2oFF1Thpv4x6hn8wiQen7VFQuN3VJwd7RaTRY617+NL6FBvGMP9sW/1nSzAqH3sRrbBIHKOF
dDgv2MyhfZhcLYH8AGGi6qAz69kbF2Z0+t2EYJJWR+Fv8dmwgqnCr6BommOKcWWVR3LmWM6jTZuV
sLb0hFIEdPnAUovEsPeU7gUiCosFrbNPhbz3vPxRM8xPzZ1DysHkrctYQkOJImMob71dWhCQ0k/W
K2yL9Jwl6d7tfJZcjYbiUkN4i2c3SuYMwwLZECY2PCNw9rMUb6WgNtEipKBa9LOIh5RCFh2tfxwK
m96RfekkPqPQLD+IjL+3Oy1du5wbvSWbbZwRM2QKkA7hvBdtk91Z0UcbgshBL7KeSe5dQ0xcFSAI
F9kguUxufq5Km5vhqKUrJ+H38Ea5hfR2H7TNRw6pcSO1DFwRR3/2gjphfl1YcHH9yyJJbI+rN99k
cTMAHBh/+ZGVbObmIY6db3yyMhPV2zyHdyTCrD17KLa6lnFjaZ+J9nrmu+xObhyiLYjmkdtN8a01
TD6nfl+39NbzmME73vDReMSFZDwCnUXAF07bpo0/S6EPq1G3Pm1nQh8Xhh9t5Im9QJu11izafU2W
byyn1y81ei7X1rn2gJgj8g+JM2lMmC0od0DK0EXQsN9utMQa1hPY/X2SOIdZJ92r8nfTYpj3e0AN
cOzPmcQD5AbDc2Zf5JD2uyA03ixhdqsCO8zGCo123U3aTgcAjrG369EudMl9VsbAOjCCa06+QarM
JKR+EHaIQi5qPOZ0DVxFa+Twk7/nNHuccxr5fQ+isF1lOLA3jute3KZ7rDLnkBoT/dHK/WAy19OC
/WaArtmKoauIkkmY1NhUt4P2Yqbmhy5i/Cd4dBoDQ2MgA2JFQu/FmOv/IuxMliPl0i37LjUuzOjh
DGoCjvcuufpmgikUEfRw6Junr4Urb+bNW2ZZE5lcf0T8kgsOX7P32kTRuKQ5JGI89gPV+Axmaqjn
4ezwvnlGP37EoQxmC4cijSULVJ1BVBXKpzD0QnfWtwmzQ08SDh0SlXO2x/wP8J/HUjXHgI2E6eUq
7suxNchLsZfIN436MRuHoM/sq0u/wgHEbytrCZnR1I3bVfmFDf2B/jU6tS3oFmwHutelyrdtLY/F
ol9HFXEVO7LXHmHp8Y6R6ndVGldiJ+cL4ekbAr++ME1x7ZhwB0gphFH7moztTp9Zl1sh35iN3NCL
GCJeUusj0tVTU/d5YGO79yaA1LwBZxeTwaI5flrSy42WykNwkqBqyjtVqzGBkkPLe8n5yk0EVu3s
Vtzvksh2z8JDt3Es96Nc09ELLNWciu6znYUPjsrkWgNZNBg0gojnSCWOrlnPHixLkUo0DMhQF4TB
QLMGfC/yeZ7sKZ+cPWKuB+5BwrmAtZFInv112uSpT8IS83TZeuOiAKNEAApEbbpG9UddjhXOvoz8
7Ekd8A1YJCjGi2/C5giaSHKf9iTvRmm+yRNY+aTdAus2hwUHw3IpZPFR9FCoLKZMRes+ILVstI8o
LBq45BSJNa6fpBuDbIC+O1LxuHTyKexBQ2mGfdprMKfUjPpjfDfGFIBeljiXbGqv9dS7xKz3rwyv
hs0ykaXAfp0Es1YFUaZT2kdD5Hpz4xobZu7HDKwCa7ko8QwkAgHjwAynaJJvsTsFCoKcwA1LUtAc
UgWFLLB0LSws67LCXt7FG10WIPjEyJNAy391jOTYciCHtJXqM+IN1hT5bCaK5Gy3eg/QsEntU+xU
06KVNGIjyOCvhwvk0HYw3hNya8yCS99AqPCMQbmd7cBR4oyTK8LdKakFpPE3KYTL3M3iCcdEcmKj
sBnhPuVMKqnFmctbHb/5irewNlYQK1IHNcXGxTOYy6cdD2McZE56JSCmPQyjRIqTVhTNmHonMyfy
iTdcmghpTaXfOJJaTS8TVlPzjGV6eZ3q9hw5OQ+vmbt90O3PwY2OClP3cyqSP7Q1BOctUhKhwzsn
evOJIJZnEa/ps7+mCqduaSvpxhTi6q50MUZuuPvQjXRVyZO5yzcJsYd+uxhQ/Aa9AqSjCO5xPKdU
47mu5luNiE/fcXFtJK95iaO20ZFGTSbyjrorKI/i3J/QhwIVxUMWmQdkohfTZt+U0Xp5E95jhvU1
DDAetJrUO47dsoabRkmc40UxFTSuIGg96FvrjdmmRuITw4zAr46vCTr1Nzv3S9y2PZoBpnAVFrrh
st4tAz9eh15dbclrVqIXGCPv6ZxtK36tqU4agx5qOycGZs+qAcH1lO20Lr4S8P5mWjrlArlLvjpY
80YN6zvaBzDxJwUgG/3S7HoLuaeZLH67KRsqPW9/M8BwT73x21LQwjtRrG2YrJ0oqOBLmuVdlG4a
j4wzSpqI6DZpYokotTuaYnJZ1Vbbjay8RsNOPBcVny9Y/CDB44iPvHl0Tq1pt3xRKHfRFP+2RXEh
IJatXKI+KD3is0aRFwWDEjFto7eQgbhhA/+rd7CvFTNXaQi6qS4PLbdCLmCcWBW3sK1f2Os9lfkj
jwKWAZSFwkiq48AyHUt1S7RD/mSoMCGHPvFgf6CqF+Nrzuyiqra9vQfY+iuMCHNVGKpv3cR0CNh4
1tuFTHidm5W9G/MM9drbEAJaCocusBLnxYa27/fovltnETtdyyyE99aG84urcb2RVXf8PY/FHhuG
2I/dsC3sRD87MMkVGbEgKpbSzx9WJCk4xk8sYUcnXQguoOYJTHAx3hjd1ZAIrkPDnhyGuM4uNmhs
QadXdfYho0N/tKsomAcUyguN1QINjmtG0RA3EUJLG/jdheBx2zA9jfR8c4MYLer4fy+sM7K6fCMl
8UnUwvZNhbXhPDaFbzcAxccMqo7pdqc+Vt5mtpteZjD2M9RmpHZGxFMUlbEOk5yj0VbF1k7iD3tk
BGUL/SqQ7a4OIhl02hGmD5QiWcZ+GIUvwnQ/2rJ7JwXD16WsdoWVvIR4YPyByE6vtKJPW7qPCAlq
4BDttJlkIbcI0c4daFsPGuVFAjygKKHwRaSWbgW2MmSLnP9j6G7RIiHIa+8Q+3ONqvtsTsOgM0a8
K7ExetJFoi+YrgZN2cbbLKQNx/e9V/OQEKUVRUl+BLBGzkiqtJLEVqv3tVDoXjYZtKUcXsIiZDnv
6vc2JispcUb2wqyz9kM5XasknD0wCtO7U//mIOUhW3BgtXRmjgt3esKkh1MvHgmyQUxbx+xyhyzH
nNJwnLvjc9d3V7JoTBxzzgfuwiIf3KDL1WsWKwX10O9mGdirQyZEVYpLF3qHF6bF9ASGDcdt2sA8
4fHZJ5tKc2o/gbpzUeNXdwK5txiSxTByP7OAjWKtgr1wwJk4LQRGZnP72skMFjj9YVaA/6rVwDT1
AJMOxVSR01s64gmN3nSIVsREVrjfU0ZwD96O7gEOnW+GiB8jpAymWVHkdtEBhGGgoXudcT7GyYou
KGy2POVbTq/hYVX2+vU5Xszhh5OsF61qqVAQeqz4JYNtGyMu58XCYxBvRZmuECav7TtcPZUNO0TJ
HgSpMYaVbUma0XwD7xv/BpWFrQye0Rr1RuQVOOSoFwdmMN0RUepfTJRH2fdfGONZm9L2+uVN475o
W7UpbT+NoEdPAOYPJmhED/+Qs8oSvEY0f3FPfWvwUDalZl7JWcuPrA3OY22zsB1qJxACGCY7aROr
tRJE7QJhJHJYZYv2r2adaDDdQxx2b+hUHxslhi1vyivOqI0dT/o1qWvd0yqr9JOi+caOz1BLU3GA
2LDI6i7d8rD91bJMG5oK22waByTEG4yL/5bt6Gwo4yNYbfW3QEHqxPZD1PMkWttgqzGjwO61N6ir
rOSjUGxIgDrbs/qyjA40dDCgEUBDRnmUwIXy3OT9y5RUjq/q87uOQZYbs71zlCo/CTJ9mNMuD+Wc
nAaLsk5a2V/JkPWEoM1zhVVQC6rtsQ8TtD5xNAXALgFBsslAwqDc6Vo+ea6NLlEfi101jp6jG+cS
ec92gopk6zb+qzoiGUwPT9MkH3IlNtFIqM/D1PMc5Ur3LGXKWb+yLowyibnV+kOe+jHvX8EviY0L
8t7v4EO5QBh9KH3lJjVoodGt8H6M6tPQ1sYWhhAa0HTTqeNx/detyaq3i3XkuM8YQhUcqQM2jR4f
UKmQi93ysLW6bTQNRlDX3aer/sXdxjQII4HXz+CDm5GKNYthimH49Op++lMNbQnJhIi3Nu4jJqFO
c7AXbGwq0+5Na1BEojcyN3NLBGq7MgtwftPSiPkRAB2FwgJ/ZUlNpob99IJA/DthaIq2v/O1jhQ+
nhYg5c5hwQQy7SNIEkwJi4bMYjFFXzkKPF/vGy7nYdmh9/NCMd5zpzQ8PWVMNqD2DEwOA7iys7X2
Ba8+RgONm8hUzBeYsAaNmvpYpsuveHXq2gUB6mnHUa1PIGDWeQyZ6bAxFX7/Sg42zIo93NExQlDG
YIKu01HtL7MT80Y69dEZSZmeu5Qnj7DJSrSn55ExLm3Itxik5U2iHTZWg+uN6G5HiG900h0N+APz
HbbYkbYDmT3tGztvvdDQ+Mbt2mG9yAXJn2B6RYgclO7vYmQmwHZCsJxfhAewjvY98gWp60dVq06s
shfKEW6MEHYI+dXTqdDqILeiGjRURCAwHDJoE80T0tmNTNM7phYLuYnLggHCPhS4wkSxXNMsUgMp
jPvaYjQ24QJddFVn9iYMT5/iRzQApwoaMmAkm8mh+LKd/ql16msuwg2AWpy5aaX65qgyR6aEiMl3
DoZK/UYbT9iddCQON95lpYw/AdoETAKYCi8VyjdgJlC5qg0O5f1SNZAqnRhP2jA8Ia5lf1j3xian
lkb5hDTaaEm+6NJ3rBYF7QjpORCBv9K2bx7Mfmc2WD7nKsKdrq9TE30g4pGdgF2gT8jHA9q/1vdt
wdRMoUoca3lvlHQD4IoZZDtyG7oN+rXGJsQqEw+LsWg+o97EExl9PIl9cYpRZ+LRasCrZ67yPbgS
pGrykiZLoJSrJq2FKBCVyUsxy3gvQsurG4ouMrDLIBQTDD4/JMbRb2x+O4lInjUNNHIyMcpQpwf2
6CsHkao+LvuXAXfQsY+iEY2hhSY9y9Rgckg3XzPVEBtvVnnSwrNTAN3a0QePSdm9LI6x02Rdn0Gt
O4wgMcBMzS9LSfD91BDeyHyWvsMjXMNQElRp/jm0ypc6iZc2J2BcH8Gu54kMkUCBxRAhXnTFSk5u
QVTmlL5bGfDhChoIHKqdtdjxXaTR12kSz9XgEiETk4A3NIy5xuNAqsyWZJLSN3R6Vhysk69RmXpu
ieG37srAmAW1tWY+dA72Eg3x/LYYk8+8CT9qp3tIgXa1SaUHTvo6Z6svJ6NYmpd4K90+uh/Kmmhe
x1e4cQNmKqUvqHb0ih2sqmUX5K6+2iYvouGidjFTBEUbjj7jlF1imtsm6uuN5ip/iqW4xhJHSWJw
9ulWdnDDhXmyAMrjqK25lWsqIgnaFFyV/Qdhvdw3yfhuxehYjEhdNbUlEQacOWig/harXp6qH875
ZtQ65ZiG85Zh5B8L9qTfhs19OM31ScvSDDSTmzEI24Fgwrck1N6bXGcmRR0uhsiDMUNYP8XZmvZC
LaG/ZQ15hwjJ7Q3LPaywpdwbNZrXBv/qbFM99PyoncoPZppotY3XVpQHiFKvCfgBqq6Y3JaSHX9m
ISUS4Xu5GB81b5Y39O46p37JctfyVVJzfRyp1r7ptOu4THflZPNAGyxtl9d/VBDt5VjvMZUqjyGG
311ptsECHs0rieROoiIw8m46UgV8RPNk+QQM54HbSSRD/A7LhVmXVKDFWLxo7S++3ZON5Qz4cLaJ
hXLiMRFRS8FQlqu/Jfrslp7uS7h/VRz0DZrOstd/d5O717PomCOWNaGDHHGp3tsN6U1uaqZbXTvH
M7WpWxotbxKaijH/bnTBxQ+ix2sKznnwpBsnY1+VETgDibDcNF3/p99ADRlAxML5dyttLZjsc1VW
5N+NXyqSLlwp+akvww+shpG/rPDppTSvpoY0NDYxTYfOFMiWhRSDjV+4xUiwafGS5BK2ojuFlyUb
OBGx2Lu1krDRvYadgbZTwvZfUpijpBsRfYGsYwE2aLnRG4/jeKr/DrhkgUUwQiCUwCdeR6PkqZhy
hMtjnTHF6Nve3k42VbpuoZmyBV74iGdZ0wzmtbHDb5c1KJKQgfEJnSyoTem1dlwfMIM6qAfZjoyG
WvsmdROFZvztjsWwidJI4ZRrkWmZ81cWy27X8WON+IQMBBxOBjIQ1xIztF2ijv0OoaeF0hPB8cQW
20vQrFGLnxNMLw6YQrQvbM0axdojO2ITO1L5jWG5lacyZ6LdI0pM2dE9Fyyj8ClzzdL77gjQPvQt
V3HfhxV61e6X6kb0AsL9WGNRKTejfTIMkV+1HJZLmF0d9FqwSTu6o4Hq2wlA60MHVBwjCGvtwqlW
blNwaXOzSFaEMeYMipQoV3dctOs9KUSQJMMDOtSBTNcCFOGcvoP3AR9vtPjstN0C/Ougl9kpS6fT
jCBG3TUVbbnRm6i+q+zJTrfFBOTYVAHB8Ri0F4PtWNSdcSqZh2UkHt5Cj824n+HqkpVePdZb4eiv
loxeUtVPye7amanxxyx44sl5P3QTbpMxZgMAF0QaGoF+SNJMXa8DRPePpUR4AH31nnBzovmyZC+Z
nvvS0ck2d1zfaksi7CzgCaFlOzBgNcYKBiDvQiezMy59zF1M0jv6joE57NSO7T50B5YqEyJHfRzq
o4HsK5k51fXKBcRXv87a/Ee+1fEQ7uGl0mRluuPptSiRqpflBTPxcWlUJ+jWkpDUCq1lgrtEeUkh
i2hqwZOJIhEVKm2vnMOgFxaqBALatp1z1OT0TvoBMQJooFXT/XY63NskRqVu/WVO+jeykC3E7sWb
pNy5U2Hvcz1kgztZATSvApSavdPt8Flr533YqeYWOHXByODSL2tcBnZUTxvCQ6Pqn4qg9Xfdc9Mn
JFShwAOYab1kRbOc6PO+JxSaMslBEs9jd2jNAh4K3zp9I+9Mbs5BbP/VE/Gd9pxwpk55nxXKnVEz
Ui2t8rPuItoKtMfbRPYHjLOEsYUZ0mA12jICp+m5n3ps+0C5XE90gFqi+W9fs7RKRaduZns4m4Jy
xpIjjrsUCWYhXxoRxhtGK591xaIUPTRDUitbsFB8wXp8ssH4blKV0Avgqwx626eGG4nKQadSMvJi
M/V/LBeULVxBvCl+V2VECDjzm1mjsuwGrkhjYlyhMf8cYqBkEcy/zZCaLxmClLjR39kxfFVN3TA4
UQKEDqZD2oInZvB6NCyXJi9fbCA7gNjNAA018tTksyqT74wg4pUn5CNmXRCzMP+fpmre6Pa1tEEQ
xsXDWNK7jIoRbzVc/0ZFqksv0YcBpjmFzKT8ImVJ07g7JO3FrrDV3UAuPFJfluaMqtjdcwyZLOxA
JPp1ucIyRJ4FlJteEnNTmBV3XWrz44kCQbqhn4aO4bGecxh37K0TRvgMNhu5Kvy3ipIs98JYAEh1
8SkZlaCANLpNqvh3y5bYE+l6xIOpFQuj1CgD0KEizjHImjhNLDuAsa3EQP2i5bL3C2Efu2oYg5JV
nZLZX8VIFjDTrHel4XLSXC4alIeAiFQKHsBKka5/K4Pmro9qkArsMNDWEV2h1+medvcwtWAMS+Qa
JnXjZhrFhzYzQCwIn7i6E9THan3mJLLbOobypTvVl9CNv6X5ZYA49/VRRbaeNU82MhkFYCHP/56l
OAz2hkWO17H+2fV28xQKtT7UihoYYTHsm+jUyzw7oBFizKk0FhN8l+AINfydZBN7AjJAGvWOaOB+
F5KpgHR24PfDG2HZfbudi+65A7K5hYTIrRUGeWF/hdyRoFnMxyXFp01Bc3B1LfLj1n12ll8A2X6x
rbYvwHvCzoywZvSPdmoUW4kqX4s5YbQCPypJCsZwnxNtaTs8/+rGSwtXp13EwUmDKZlp6vPOTOyd
s0aJubLFi00xmC1dvk2t6sjg+aHunBRFBZjVXvkj101pDZqepzJD7rBge4OSwNkoinJuULoDOoYF
wZj6oE/Np77aTSvHrJ9qsIqJdWocqM6W1toBHjtzZ3WRtbJfDF+d4vLDDZOHEtHh3yo1QZDb1h3L
ZfIbWw6k7drK8bAbfzk1HKu40g7xZBwyRquXMaujyw3+KlxuJqNOWYo4NrB/DUUhBUaFT3V23/Vo
qtFa0qlZLDb6FGV2c1P4N9m0Les1HanM80et7TbIhao7ZKOdn81GHRSOUsLT0k/AHPu9Y1vtYx+h
xxMKJePPyzUSQhZooscy6zkBFHVfyVDZtVLVz//6zA3zD1tt0UKs9qxyWKI7Zkd3KhPlVXqKYiIS
ZXMC2j9fiN3dizhEA+E40I3hBARDt94u+mS8zVOZIiaoozPUB+PN1TMfn2KC/Hi1oki2tDWOFaoh
Xb/cXMI/3vFJN/bmnKqXAtVhD1v7UrpYbVmYmawGYwJlSN94yux7hmIG+iKHFUbWdeWuluN9swZO
jzbaSEd3y+1gmM0Bur3cOPjpueKhddO3V/eziRDsxuC//QfdxvuX4Rm4TsWMDj6EX5RZxAxayBOQ
JRPAevv/ELhkXwjMhd+vNcb9vCDv/UGEsHnTYfuhcOeSxTOWJM+1k/y8YszFD7j+zZSFjZK6yb4P
yQ8PXSXfOqug4xbMmLcv/3h/E2U4lJ3G7VMlf24+T0xsP69uIvSbJj0c8tekxn98c5yXqeHRh1if
MlZef/6ZkTCEr8IgBU/Tll8ytQzP4BH11CO1wO3iklfQt+UJIWEw584pp2ti9Yj/VpeUWmRxmjuj
by+5qVrvBrqRrG3wwTganrR4dM6NXhj3qKLpeWFWBnUaIczWot+NkM5DOZkpB3o7YHUCYbN+vc+M
K0Febxg1RXAz51vDSKIWObA/Gd5GQw08GtlH2WvavWLm6yM40u+5c0EMM9zcW+Qrrdr37LxI0mzY
m/K6CCWd5i23aLCGc8fY7m5o5+bqhMD7LIE7d2B2mbiyCm7JKUjgyX9Sxoc67c/RpH+qWH0+F3PS
/DAmMKLHcu3f4FSRKIpADk35gz9ZTLWgX9XfpD1+/ESFqRMsyEzEyymqlVVKC2UXGr6Gjts8lipO
fezF7bbMSEr5Ufg3QizXhUoiIaXv92yw1dMNJ39pEOgix07Ui5EW2ZFHYAJa0j3Oq2OluAWD4Kfj
rf8HgWOBsBywRrX37BXn9y5Nd3EBWFSJMVGKpmLpuob7pfaqFVkoLZTKCredYhhHhqfqBbEu2Taz
tF5dnZqqmOezkawgbRUZOXDnIUyv6SxdF82Vss76eRSGVjQf0sjc3Pg2DGtOqiq6k56NYpeVEEGS
cVKulcWdrrSoP1nKRRuVRRVDaChto6rumxl52ARZ84dLNNRosSiCZZA6JIUbg1NuCM1xYSC60Z0V
y/iC4gUKA8Avj81LuJHAq/dZFX/dWDAOzv8dDQfahFwprhbJ5qMTF3fL+ur2pWI2/pQD2fIz86Yf
Rgmgn1dFN3Be4WU6yia3t5pYhmeQLKyYQ7t/FtMtlXdcMVJoCtl26WAqYpi8XRw2u2R9iZo+9TQc
/7tsXNZGHdxOZKT3RESn1xsoQ6uR08Vrfo4258NWtuiKfs4445+vUc3wE6sEgMolC27Hl2br1cF2
MF3JtqnPP2/92IgJ2hbrtlWimyqSLoUV/qWH28tapnl0sxwnW9a5JajQ9u/tRHEyRM6O4C7DA616
eQkz578hkLpx6I9jO5DhPFONaL25t7SUd3zpu+dweB1wZtz/vBVzwj859Ox7Is5ibAJ8ljrCb7DA
7zvOkftm/SCBnfjGiGbn52sY3TZ8l2JXTXB9ilY092i2jMCpauboEwXMDcyC/sHnjJ8/DfXdoePv
0lH1KqtLfwvz9808ZMfLNzET9Wsm5jIYAb+wbGIpcxNuG5P1oSfNcHe7vfvY/bD0ovU7YdNJ3bD6
dpikB8XiHLndoYpbPkytzB8LiuirU1dfnXhtI0O73uz/WEY2SBOVw8+hP47J/MBcfSwMtInEUeg4
1rUOlUGjFXeAP22fkWPxPefHOVFXEUk3H262pq507aO0lytnOfq/WHGVQ2fTFeK0WQ4ichDvyGR4
4rrb3y4xd7UBVlVtMnflEstVtFhzSN8NFjj6JXJt+TIa+UR8c/uMvsHCJmrBLVu/ntylUnZfKcaE
QMn1+VDNLGsgATQHa23thRkZAFvmlh2gpubMicYzZLPyStn6jw9I4mwPEt7IjEHbrXzsAGzc/HMW
0t31j6r7AYfHesqjWR6GaM4pYZ9Lsqa/XCYSoLrC6TxGLhNhCqH9sJpeb2amBtEu+rfJS0GMbm8J
xwoiCWBaxKbdDCVupxnI29PmTmGyHJuayQBi+NajWRzqWao7BF32Q9nUpL/NVv6risUKt+kfRtBy
XkoEhS/RRp074g9eMf556dBPbz+PBSvhMRbmacqsRba7psBsMZED8i+4UzsMsMFsHGkr8kfOdBwo
qnqSJpG6BK3pag8DNnWC2aynZf0QApSkMCidYzuwewa05N84eT/oPJGeu5TH9+3VRA9IVnaDRet5
MbWzyOrk1xyj4e8Red8ZoPmgzwwM8tf/kC3pThqJ8aayp9uBsy32iaJkr+vfvP2B298sBVKwuBs9
WHbJ4+Aol5vxVGlN9ZAWLDOVWhhvMNNR3eK7UHDdbTp6WmDwKzRX75FeJolc9/a9eafpCXpbarb9
EuuXfvVUGRl9jpOs+sa5GS743S0iQoT9Wub0E1p+rjg7HvFcNo8yX863A9FpcucwNkqxcRkHBHXP
9x43yAfZoYWEnerKE4SGvSXlTD/akGOpgiKsVuuIUDjFLBKSLq7pemMdl891x34+74vm3Bhd+ZyD
RwpKLtytIdTiueQdgM5Lz2e6nywYrScmnNaTnKn2F/DCN6JhrFLVrTNRcyEhljhHQLvRRZ2S+qPM
2ozvdayDW16npqofZZ3nm5Fhz51SiuPNWVSb4Ys+NOrr1EOfWjikQyv8imuJ+G/1G95C2yrQA41i
NFuURZKo7ZwspbKSb8J0viBomX/r19K0hr+WUT7r7LrfCvr6jWqI8VLRe58stSAqfkXQ/Lj8foq3
ObavkQJ1qGFWusrRl+cwdcGFwDD6VVgNWYkxwKI5l0Gix8234+pbNbTYswP7wepmbpdOLoTEcIwM
AMy92FbUCzuWiv0+5ANDj/vAQCQARE0aL9b6kpQchfk2sy+UDtFRMMHAJ2ISz2Zmy3uRWzrZCZAG
C5E65t6W2tlFH3mBJ1u0WfPz4vaVMmOg+PNz6A7NQWana0r8ALKuCtPN7eXtg2op2hEq6bhPq2g6
4ZWFHJhBHx0p8dx0RgfYi2S73KoPQx2pSFMoSOw638lCcFnGyfzSSJmfGfx9hKn9Of3T9u3MWbY3
ylhFB0DT+a//gCsxa9lzy54II4zEqEbW03kkRpHuBbb+1Lr3P6eukdcozaslvYtaggVs2qq3uovf
ss4M/zR4p0CrOUdoCBazZdj9WkgMuNkU+WsvtN0Nw3L7uiPcQ77go2HLAwJ1SNnqRYzfblXmDa1n
A81Z2OkuSfU1c1r6ph4mV3IvQHABIt1VkHP9uV8VeIvVRztDAsujo3wWDptsCF4qoH1zeBCd/bc3
bKp4G1sBCqZyPN1Qlc2gWEd3CdndreRKV5p4FeZ+xJTLTIvJ4aBC7jNWP7YozHLzn9NjxQpZ+e/Z
sa7pWIatOrZqYBXHBv7vEJZGk5XSy7r4R8LoaJkt4/EkuY9w62/Lf37mMnr9+VrHjSTMpXmJqQhE
lIZg2+PyngUOWsbYKh7mqCDprirQZY1ueFropAJzmQgGtTOn+fkiakntsEZHJKo7XZWhvqpsJU8/
PsceMW6gmrW5Yf7Ue6qMSih843UCxHc/3D7k2ULBi16rLsT97esZUYEXOxafLv/nJ6fSsq05qDiw
q7A6NbbhblNYhY+YvB+rLHk1LRG+uLMDOnL9jC1E6Y8FpJUOyeWGkBNgbcAk1w9Ji0ozapzmfHup
h6q9scwiqEI2FspiRJdY5cPtMz3WXmtsn5dB7d8ydbTuBnPQX1gqkSVXcYS6gDUK+uQfCKarYqE0
re6hGUFXdiNLMLt9qzCVbAnrwiS8fgjzxLyzXZWf2Mme+15//8EIOniS0argwE7UjNVRA3b2/xP3
bbr/8/IgbVhoKsH0QPDt/4fR06MWKBJ7Hg7WYNp3eroyCBkZGoURX81eJ/PZ1FZfX5whIEiMRAbK
uuaMsXopVq9uJBkwGxCNTJpunWAtU9f7qf0KyNGnnyIj7Nwh3FoTrWOv1d+alco9pSIkA11B/mlh
ulvTChoaFJLV4AYPzFJ/ikAL0W4wyuc2S5fHW/7M5BSjrxKpsk/XJJqSqDfSRIrtlBstPEqoGnKK
4Aag1jom60ttzB+ddnSvNivep/98f2nOGr78bzeYrWu2a2F30ggf1cw1T/376zEpo/b//C/tfzdU
soVmCvugcPf7alpBI1Y7yUIDXwgOLfaYjbDi8y2INOExvUXUwppW4PXP8cYhlCHZTa6Mzvzthggw
tHRascoI4KMcOY6htoHTwt2yUtj0qI41j6dy+GuJXXh6oG0q9ZFnhgUEI99wH49s0P6rtFTVET94
3b1GBuJtZxLjN8MWsqTt35T1CHRoMPwJ8/EBFQM3X7d3AcDeS+O/SAeRmJJ9Ma7yKolLKlrububD
iKgDL5FldE8PaRCVwTYmGUwEEeFIQ4x74T5dP8DWMs+mjndpFvk7XHQyDRig/HwmXYvboFuuGuPg
7RJ1PB6zJL/PLTZ6obgP0yQChD2Z96YO18rsNmm/vOAO6R469EkPEMVeZ5u4GTIrNa9qInTirSMw
uLGm2fXN5FxsNXcvVdPOQRZq2fLaFo1kM16EZ/S/Z9ROzUNGcohnmGZyniP7DOIzfmp63bx3CrYX
IEtVe7rchktkQoq7ZZhfb6/oSg+hM7YbQjX716VqT3HvxL8mxWaEKsVylww9R9RinW/TEhtR5xli
Do/W22urq59/eJ0QKOo7pZqLLXbf+p7Lf65rkzCjJAtu0L9YtL96U4sfbFVJrhE6c09fFMaBSRIF
VLExcV7dcJa6kp3asoh2AwiJRwBfdHmxE+1islX3SdgH2TTwa1e0v8oUhs+OOj6H7Gn9EPbU3o7V
9o2k+e0ydu2XCYBpI4S1nBxtkkT/AfeDavFFQY5rTc+1e2OJvpOluKidGM7IAcczRoDpEJKxrFLL
nQvMSqvbGmOmd/szPVRby2g/6iQ8oimrXpzGHI9JxkUcmmgjfsBo//nutPX/eXMyRUSMSzic6pi2
pjn/fnNqQ+tIJGPl0Q7H6ixrK3meTETLRtde9Vte/Q+JpJo053TD+iAajS+51Rf8cpGr5VEd/Jjm
+7y3mLjNrJpuZOciljPgPVZPLaAmjY72fLPTTxkN2Rxnw3YqoCLoXT3tEApoh6EBj66v04rby259
GZtx46uKhaVp3YPFMO0eb59FWpE8tquqWdPiq5QReWmy+b+Enddy29i2Rb8IVch745U5KkuW/IKy
HJBzxtffgU2f477dVX1eUAQpWTQJ7LDWnGOyfEBO8kBmGTXMFJe92qLWXW+vuwiBGKtCACJuwd9J
HO9SjqTYkTn8A/ed95yKsjtkVYaOfED/EMA93LS2Gd6FS5a0osu6eazx35uG/wGDc5ZB8P8NksKi
I2BIzzRNx0Q2//+/BwbOjFDCMMec2YSr3s7eBpMVum2eGHqY4FxZEANqJt9KytOc+dWLFCLD3kDe
p+/kcFD8GGN5tYHQK1GLU3nLWDUwJ5bAJGMvu8eKulFUG2SBX/M0Cw8qyc02tPR4c96btaMdp8he
tQY7kgH+6yGALbYTpjN+XZ732futIF1aBzJvfqpSqS9yi1pP+Is9LpTv/5xpfiLWLuEQJ2yO8jz3
6LTUmlIdgGDtYNn153+/mpk1/vExClsXuiMNaSKM+8dcExt6zY4tp53VLlSXrHHc70Zh/DadlyN1
hD4hyDWc44X8FSYvt4u3sFHbFIN4dqJZWwczHUejJdI8r3tuZar7K7UdHOjGkq5G+no1B2/ZYFSH
rnM+i4ii+yZcIpDUc14kP7mvfhmqK3EDl+RsBJDEFtz52T5dei/qQFhReKWot2oQKj8RM/puj8K4
s3o65W3YYjJYLPN47F8sTZtwh4fjNW2RFjqhtLZdLv2dEZZi35qZ3FN+wRGf6I+KUaJHBTtGLXsn
6CvcBmjSNlqDlxvsa/icJXRCAQu2W9M2yidP7HJVyqVWhsCtveJuefO0Eq9bRsHYREan+kWqVTSV
XX6grefYB1wDIL74KH1f+4R4WVMani65qw+rKsonRFspqtCQ1fJFHZAmx7vbaocIX3c/IX5sGAXr
5JL/9xCy++Wjjba3y3KutG/WSJ6WmjUDV4DwHAPQ6EzkkcprQse45GOYOuJ23emfqkL3HvL+E8UC
vsNlWKh9RJxtKxGVadldUjXeLixdQkocTz+zUjlih7C+aGnTnPQGnQMJe5QpNL/fMN4FlKzD6LGR
A+IXBGkXZ45fb6uv26KO9fFbX/Q15gfK0n84Cgqf0HhEEDXNM62cea+g6OoHxuXn8St7K2PogytB
hX95MRy7MyDQ+KJ+1Ok8uf73W8X6x7pWSOHpFtORzabH0Zc76S+rMjq9CaR/vT16mt2vXVHilS0m
zwD6xWzQIB8luyPdq+F49GbvkT4tq1x3fp0PVjvD08CA+BKEcbZSFQn4/viq0vmxY9yjK5Hax4VJ
tfTX0wdRGsHGD6rm3a7q1yy3rV96/Nr5833EwkrdN/rSTVCP3GHeAiUcNkNiooE0RPnhJ48VPqJ/
/wjEP+Y+CaHHMgTre4A/0v4bfpOSeGg7sT8eS2O4er3hvBVM5qe6svp1VRbOm4urfxfUAFHF8ioe
/Gjj6ORQqFf1UdKHRixwpc4B/skB7exM5lcFynGtEEFa6n30I/yhHtMeylbDW/+h/sgKjX06akuE
AI2NtHJ/3xfB4mtDyvolmQ3rg23cejmhEAh7gAdW6fAZw1/E44WYxpLZfRXO6EK5eL85sMpDowm3
dFJD9KiZcbH6SdJzMYmWR61+0IcjiuHw0WZFijR7Wqo+S9GE3WO4Vxkjc42ctF80d2EispfEi9wL
bKjvjdVlL2W4kGGZJ0DENO1xrnyUHL51pw66O9u3R46U/2MjZv0DlkrBmMWKx17d4n9l/u2Cpftt
pjnykpM1aAUwGToMvmZ/1bMoXHdWRrZMWAY7Ius92kVaedJD9Hd6vs8rEOaM1vNOkczKqmif1CHt
mp8ZXeZS6/z2aHSD2A86PSgPTfttraXF2jnPUvkjmo1jyjoEjimlZGxNFXjJaVW3KWBzekdRZg2b
PKNV8e+XqGGa/1gYSAEYFS0FKgXD+cdFmqAA4D41qJ6OfXTCcN48jXO8dWloUROpy11hNSHqag7m
iB781vYnBjzYDh0ZWrOVxewKoukd6i0BQ3Vs7u0GKbx0SAtN3az+KEaklWSif6Jrpx/tif7id2by
wAdBMy4N3Hdp3MM4GM8D24e6ymtk05KjicnhrA688WJPPuIPxbjTiUcqKbLeI9xoHucRBp1RSdp0
o+pVw7yEhhGS+Ijj37vES8kK/9/R6N35q+U3JK7UcnooDO6+1C8fWlA868HQ+nDboaXbqfOFqLKD
ZY3vZsgLYAkVvpKO3OYQ8J+2RBtNO0VpamLUoAzd0UWdQmYgrlPDUFWWnrspa7s64XNHweiPOKvD
AH6OTjNr1ssPN8O1MLe+c8n9OT7epi3pF9iNjC76hsWasAPAy3kwdQiB4tNtTuSWnwGKyOGaibHY
JR2ydgXYUs/hjHGHjQ+SbXaN6UEl2TEO4TXo65iKEPHUdai3V1QQj7Q5qZdVjvH/XqVBenVyl2Kh
VssHNAfTydJIp2tiozzLiCbn1SQTZJvZYX6cSXzes5r3nqoUy1pZtebb7T8Sz+PXcGwzZniDdnNi
ZIcise3tXDfo6JLhLMK5Pg+toEK65IOog3qexKfzn6d8yOC3JU4qcbSApYDJbAmsFwiyp1ULq20j
7Cnay1n8qsvUf4kMsD9Gi7cWu6x311vj9VYGsVto/J5H01jEYrfwSXfq0jW16RkOrDzepns187O6
/X2x68h7dMbrJ+nBM1NLH8e+n2Iy0TvWgrSJR9qnNDlPbZqwY5VG92gPXnctWM5h8AInqV5A9B2e
rMoeH+gIiItXDRNV3cXC5ZvQsVRubC+njFWlvlMcxrgDuA+GmDLPUj4dE3ruke3sAeK4m9vFkDkW
TnQX5T97LfJlRl+wlXMG514TazoJL7cVSxiu5mpGuoswf1U0E41s0hS8oDvU5WEsjehZMcZa6WAY
LkN5UBdzFuEoCaPy3Cc45bHWWOwtZffcCygpDgAMZmkAr0jzfVrKU76zhed/sejBdSp2Qrf3QV9f
S6ahHx7io+VO7HHvYAdv51cdAPNWL6eAUqb9rnhXNaTSk2+WX9UZHG/zEFcJzFqr1qAitOmerMr4
bdKqx6DUuHSrbD7rXeIdkb93a4eG0eMUUdRYZvtoWS/jAqfz4f0sDSqO6s1aNawMv+dvj6PbfnR5
xb5co/bYmNH4auqI6lT0s3oLke6WlMxYx5hJra3xgjU7BZhVL6ASaY8qMZbJChkKmdR7p5wmcBj5
dIc/sd1kEWnzXueNUOz7zN3oor0aoVsj6wkwF4kZAA/mx5VP8eYmF2rrt4o7780dXPeuc36WxXCd
4ENc1IFyyu9H1jDpF6o+FDbru5j//yYeApyjwnbEBk9ofubOWS9SWlUuMcGPPy1nSlelztA3bFT1
1PCoYC2vDYwF6ygK/X2vdfVFHcy2Z4mdADg6Y/GkVrnqXWi6RpQ6hzwokl1KrIJJpObk2V/VDlyh
7aBIABLrNkUWty+zRjzlaBErXphsfefl0bg8p14NyvIXiZDDfT+Z1fPibzEXCjHsz+rZpLHlBMNa
03r5oEavTkeDrusmpOmyt1aVGu2DifDB22ZAd7t6b+TRO3FIeJ0HPe1W3ZhUe38ySdY0G+cMiJCS
Mqui3GiItQ3MjRo61QF4AM3pyte2ld1Fx6Tznv6MRfqUwruaxF+GpyeIZzmkXzq+qRc0e0cY2C29
+psZm83tY7x9gurDnAa7vgi+q1nzRjaQXFrVUd35Dc2R8212bb0kXasNA8nF8FP9+LF1dOtZBzuq
nha+gSU+9tmoWIEGlrnMVsGsj/cTIMytAWzqVaT6TxPRy9Ur52ucxunVKMN+2xCMuOlU26eizQ5k
ZLEoVZeBPPsvQmBpYXS05ga3jo+nD85wuEHuMr27FPxgZ9vVxWOTzgyHOCSTkdiSdZ8eqXyF14Zg
EBI5mb0jF4T1kOY7qq0WAqF6vJDNZm4l0t/HG+VM0/yHxou0O/g+BGX2rXZHbKC1ynP9XgEWI+kE
5yBEuzUazoDjF8HmvDwaQxRk6pF6LsCseHt17ESwXYStmz8/rB6NUSYR6fcLTTFcSEvhezum9iEi
um6ntHAoqtdE5goU3Qv6G/WrhqJuq4YANRhY2Rjc9xj6fDzMZqVf1QijoLphJoiGYhFPtsJCf18M
8P99REyGQYuvR5ZXjeyF9bOspuH224bZaL/X5GmYVQcV0NqEjFfQVEB+OMiCcWlGhyqLfvLBNk/k
oAWPhfYjDytYWlaZu/tmwlMAGhTjpj1IIge1fasFGzX2/XmPAXPoUBlQmN1eO6Cyde+HABWLcL35
ox7H2yKpIobUc6/VkgTRlbl2bwn33vd8iLeu5tJSDRC6FH2xj2M66OpUHUb8ENteTM0V3/AwW+l7
LKk4k83YYyjSu30yzxIjrU30L3Gr17ZETeUyBqqnaB2ubpvdYsYWFdToONgjm/eJZmhbLB+RHUd3
YulWVIh87qK6OwRZg6A6gbM1TOUzEw4tQZrryw6aYjszrJ5Yz61rEc1B+Oubzm1+gjuN9VyQRb66
QV77eMAQswwD6pB5DMrmWBIns4wMvnOWrjM8pumwR4yRfeeTtlbMPAAeS+2b+oAjOWCg1Jql4+Kk
d86naRekjo0W2cMl3xCeev2s99M39e1RmmqfaiSEm4k7lnm9a696jAF5+X8OZkqrZ46CXZNXBm79
BUOrWVF6VX9JZjUp5zI+hQPevjLSwdLHQlwy+6SpZZBswj2bwnITzVH/voBSw3Yk2yG3rLW6jHM/
ZYZyYYnXxrbK/fyo47fb2YRVvaUB4d/o3A7pEBg3qZiPkFivwA8V7WDd5SghY3i837Oi+YYFFeq0
aRk7dJY3oSeJRgZ4UAyliwg0CkPjuUDjE9p6eCTx0GC9K+znKW6e/LDBYLQoSYKqtBmPIp1gdfvJ
Ur0uAh6dXTVGwIrdVkPa4GxzPw5eygwXVIHZhusJ1OPtSqwA9eheQ1kj+pp5kMmYE76yPs22c27M
Zw1eAvpDkALlcpAdEszbKR6aL9Kl1Gj5rGNuNdwAj/3GKrMJFEFtfuRGdq/qCE1KmuQ0Wt/DMsZz
Mk/Fo6FDGsuBOwyyjeR+bkFuRnlGh6PHQFDniPFbbU4vvlHPh7IE+9UiUkGxRYe5WpbthH64UtpX
xRJ3i3RNR7y9/BENKWa+BZJoc4Ost5RKtxIfLX3I0MDeGHjFhupxvUVLT5Gs0spPylLOBVBPcANv
FrXAaAYg9tQgzJrJDD6P0WJ/Y8OHcMHyr0nmJ4SF2s61z/WHernnhdkHp8wOdlXHyjyyUKZXNhBQ
Z6HUsnK8u2kDYjZtqyDzUN1ZPnXGm3pjcjB9J+ijfgscqb1ru1oX4HAM/Uumoc0pNIEZe7lCnMYy
D0U0f+0IbF9DI/QO7SRGaBUWW2xvfrG4GtdBG+F+HbN0Ly1HXG2G5tsjpE8YglW/cwx6f70ABJ6b
SquvtdW8WYPBZtqzpmsVrm4lUhza9kNHBuIWtJt9tiFv3Hta/Xh7FZlsd5Jhg7/RX2IOPKyOl5iQ
J8gRKPdJkpnOxMUCjbL6fs8bfVBnf57/cwo4FbnhrAdoK2ZIJ7U6QlvzCTuwQErl63YiM6BuWOWg
S+JH1ItO6WHCnyr/rE5xBmZESDOsNxO8WImRHLX3nTo07sykGAYa0FTDbPe3c1qxRx9VGzQeJP14
j88qhbH1vfoxSIpnN5jcszZl7kNSHPSstI9T4dKuxQL/lVzVXVn6zZt63g7JfKBT87WSjnaaUm16
EZmJT8J5qtu5Of65jpVmok1GVnHgPfJSJvcTHrcjkLEAROScPcoambYBuuNbDYn2pmaZ8+AhnGh7
bsUPeCzVg28n04M3OwCqjExfjdrR7fp5p4p1Jbmlt7KdKuC5McRr9WpXhf5RL5vQfS8MFPgmOu3Z
qgaQFoV8Bk9z6ys1aBN0QIbsA/wLYk+2u1D5DkWYuNVngS/zoR70g7orJ4WnzoKMZT6mGpzUfOUw
U7lh//ISTpISjhRP6vXMdFl65K8IUVy1Jo3Bo/TWK1hu7FJ17p8ixj94kM6RBvASrZYz1jVLlW65
CXt1P84VPVtCuuZtGOO/KYcecaKwQa13RxfqNRFQk7hmmvOo1XH5GLGpHeu8eo0G5/lWHI5HC0vI
WA+7BvPS+k/Wpnr054VoaQer5wjieuqKsoSv7Ymr4XWn2ZX5SaR9RwFm+XsOHOGrKcWwmqbqCUBx
S4/wv9+SDHSUGki1l+8s9fvpIWIzerHi9t6ynL3rDtW9GjP8gGqQsDtW/COEkPUUij38UHqsBQB8
3XHMQz3Bb54XGRJ4Zf2pqBLjaRoQvhSxY5zUcyb8ljsdaaF60Yky75xMznfTBkIrrLg5TlNhvAxg
l3eRYepbdSpFHUN3zIO1OjVJVbinWH1PiJzB2pR2UTaw1xwd51dvmdYpXrj76kDnyXL4j4XLM3Jw
qJ1HIxl4knAGQ6PMiWVJ321usqHbeF76r7UJvQ9GDiOH70IHlOAddupDSDGFAYUCenEbR0vZPxYg
MX5/QuAQb/dFBgIWwV6AJBc6slJV4zH4WjbuC/El4TysfOI83xqRraLO1N8btJ633+zD1tsqt4Ss
6MQ4sM726vfVKYv0bo8ZvDujwwoOgd2fwynQSNzS2yerNvOLO05vqmQJgHfYTTHwsb9c/Eb4Vk8z
VEr0yGhpmA8qx3SuUV7fa65vXbKovr9dy+qyVgcixrey1t4Nw+oP6ncMs5rPhJT/0jU57VFfLvqr
vAKt6yZ2TPCRE+5x4FZvFSNCoUtr9XvuS4V7DpHB3QfQIo6jrn1kIjXAzC/P1RSC1t0wm1v293ge
wjo8piCR42aBlNaPWPHyx5QYOh6rZ0syqR+n07T8RG61W99KIXlm8lV9Xq5BB6doBjz7CGPeojF9
oRLn/vBwV8e1Pr9CrdjMJYu0Xhf+wZqRq7aVBRPVnL4mehHs5ioPUHYuowt4ORfMwAT7AXbIo3pU
hej06zbYN6Pf3NlF9jtiHNQCUqyOXI6+5gtcVgrgGiRWQvyX6hoLPZRdgvXJWRdNt/dEW+8UYnuZ
/Esnw7Lc0MqmsMm03JtRfHKD7AsKVrPWhi/lHGSXICTEW/2OX/dbGIHlieSczd+GWDXshk0XXXKg
6kB46m1J8PF2XHaBpIPXYzRj9B+Ti1vIO99tH2+ZctA9oEQMdJIwHQCzYIuyCgctYu/PLKw8Ag5w
o9u3msPOOkk5PtZAfi63f4ASG2vawHuhZmxfyxZTsZ34h4APaa9yWLFSqUtppP56IOvTxtp2yLHj
gaHjCbuBlpQPB62o3Z9hQDDyIr5Uh86ZmZBVlISWO+1BXaNqJZTYPibTBHchDXttfysgs+HOT4MP
7fnfy+0IH/7eP6ZpDg4OI4Nreq5l/r0l5DmljCBDH2ciFj9JGIA32ExdezdG3Ic9kqSdhb1lBTFo
n+H+wyhMtpbFUv8asCRe9kD0YAlsaGMKUvjgorpmIM3d6VB4XLaJSLOjHpRXk3bhg3qKWmC5M5zq
o5m86aQNqXzowdevXARBn1Ymfqh/FdxUgMwaNqRTdCe4Y/SnlxqM60IXB9u5xSLaUfVoK7ReuBUN
7pktyTQIoKoQa2IiStyRLKFrQV+K+gNRIKD+Sh0oSu7MD4lffusruqVGZMULfvyHJt3wGOuBWBbV
2QOQ2QOZJvEvJhUegJ+hKi23/HJ7yjVt3Gs5uzVVXgoL+4N4ouqo9rdWMa6EpDORAAmAw20xQFsh
fl8djmAeZtMLeQkvsjTCT80vKO3Yucttlk2M42jnbRGQ+1KiFklLyFQj8fZfipgsCA2IdhGIhnAB
dt523pcPE3xGrZ60Sz5kL1aom692lzx1mjfde8vAWyV0FMiq6QkmYUqhQmk/ty2xzMU0/ZRT8lW9
4UEriXIEI7guC/F1Aqp0buHlqZ2xRV1778dAcB2UilFeTF81W0bbIdO3Nca+rUNRCs9hSWCfSHa3
7kCqf9OiUeylmzOGFna3nbMCdldMsjaBFvo6V1fSCCfiScICiwujuMK7ecdabN9VU+OxYcJaL5dT
QXcSQW5Yr9Sr6dJ8s/0crI6WXswYdzjUO+S/y5A2g6Pf+SE0JdxwH27HLMEOE1ZPO3hiW/Q6kKul
iW7sIaP+zBb1bcFS+VF3Ikj24UcPL4uqMgWPGo8pHnb/O/HKF4us2zvDEfxrgEYX7wZa6yL3yuVt
girTSeUz0uELga6Q3gps6i3ROPt+1uW6kHyx8MtbbEESU/7SdkpRna7iRBcnvIrQEWIr3cCY7b6m
8bTLqAlfDB1IeQnXothoOuFsFIrvlYWhHKROLXUkbK8PzB3IY33dLx2LxHCNRaqGz3hpXRTYukfW
aFgc5pObSNQJS8EeIfaeDOjq4DZ4nTVXz1+SsG1WFNLNBzmTxtH0sAVi3PeBTPAmLnEx1Avmh4CE
rZi2BKV8a35RUnjDIml3nubqaLsFd1k1+TsWM3BbHKZwjP0wmbAGxHr0HHiYxrXCRu4vvVUxYMxe
k9SS3N26QWUtVyBbVjD/xauXT08BY+FdkgyQ82txFBo82mAQzY4kBkwwy2JXHSYqQU39P0Q1lv73
MZE+DU08QydVSrfF3zU1hGd2bg685ZgL58OD1UuIXQTEFnsmNaZ55bjUbVSBsaAytcHHbhzYZ54M
PXABYrr+toSJP+/B9MEdjvUZ77X4ZcbFL80cP9Uqq58SeVrOSm1cKdeoJsdPzQztgy2YlCzpyoV0
TyBFlUf/S6Hq/UMI4MHmZrC3bJMo3lsP9i9aCGlCbZ4M0zvehvTSdJ8RNxQr9NXDh9csvsV08u/c
2Pj9XVFvoGFngMfYo4EbdaN8hHA7X4sxv5BdH+2bNjDRow0m22ML12ddka6wqCO0yniOojb6oudL
vVTHtk4Q156eGbSIeUqjM0AEVqI4uu4DpPCrYnk5clCvaAGWBCuoJyz+j93IIF+nWvw4hxMNjLSh
vDU27m72+w8I2M4mWOIjWyCnY5RE8FTr9USyMWsUlqqXmoA/xx1e9PRL4SJWhNAB02JJfzO9Cjgt
JZOTU5EBhje23Ko0mDGtnwIHohoqKXmJR13ArONR+N9H2MOSNQ6LJ1WgU9X8Jg6YkEoYlpVh3ikx
ySDq5jAxwhC4/ANZAjUPYl40IrbnfGNpFGySviabyPsFx4INHg4fvJWpbMAnM1aFSg4V+xdgYmKP
hROX6jIRsiCeL7r3zaOurjIScwKxdjpROXqnudsghPipHmmEXt6PueNuLbP8gsmNyPPlLNR43gYo
tjYiuUOVhc5q+YMU3oMNlc98FwzjThXZzKxc5E0YiXQEX//xt99GRCcrU5hCWn7ydZZzCQZ/gCcU
8Mu+uJMJXjne7QN0znRTEf9NPii33hnaLBd+53mvMf31dVjnBBebQn4aqLsprAgcrFCWt4D8xPY2
XcR2Zl0tjTUll2/0fYq/4yu3V0M1/6K16hzHtgP2ZXrNPaWgeEUNNn28vcXEQQx8qzZVSdXv1EpD
G2gC5P6bNsQZElATg0uOOHKifH9AozzdUz7a/imBOSFyH4bwM8gt9Wycm9/KsUnO49LBJlPukFqp
vZIzmictofcCN+uOTdcSRLJX9Zg/B1WoKUwEBmHTGydTTS0jbEsKIuQv//siz/mnSNBDRmK4jGX4
8AUCoP8vfSI5EDJ/m4YnZxK9t3bc5HcVSk/zbiszbdwGU94/NHKGgtk1pBrQqPQsqA/kEJd7Gtrl
boZcSH2Havntk6xDN1mnTgL/gGQCsM92l5/Vec/NvFaCc+iZxk5YJURX1Kc72wGbb2AQfK7SWK7n
DN1Z1pVkfcNDUAfH/SzTIXp0GmgqVozrqZEVqH0io48jlkLwZy9Uq7CdFIH206muWptbFwN5MwWi
MDrVaYA+dlnbW6It6Eh58jUhmmRE+BhirNm6DVnUIrS+k03SvLqol3LHnE/2Yr5ThrwysuuDgxLV
8z3YeFVylcJlN05SNxHOXUUkSjt+i3OYvsXo//TSHvyKRlghkcu0bBf/m+0QsxPiMThnM/hZPrzw
3IaJhYcQ3Yb6kdnQIP6UaOirAc9XPGUHIJ6STAH46n1jWmjG0oPrWUcAVP2XotV/wrvu3/3lXioX
msHya1Nbmxc3icuV6EZ7byQi2uZuOV6xhg3XMnub2MQ+sN2uH6VOcNnsBBsb5Mv6JhyukwYDV3+N
bYctWo4OUJd3eRblMJ2Ifh0M+0PdKUyTztoFJ8WI0UBO6JvHqm5fS7sbz/99+mYUSXQgFkBWAsN+
Cx3H3eneNG6dIT9GyzCmpJ155SwdgGUJYJMQ9pcytOU0e83Wqk2e2CF/CKzM8Pl76qH/N5XT8w0b
4IAtz7EtEuzlPsTw68Y6me5iOwFnJ1ntSm0C3UiAC0jtfgYz15vLbY8gmq4kvmG3G8FZJSOCiM/C
d8Ua/4k8yTaFvoh6jNQPdUfiDGU+WrbSsTdB5EUyHdItvpoGN4wV6Ru7cnraO174PDdoQPziNWvT
W+KqrMzyPs3jF9Z+/UrtrvpCWuw0tIKNqhjWRhwb/UYf7b7bxSmMqDYRn1adj685ArYldi06ZbHR
7VX7q+oaKJNR5UAbEqsc6tyYdMVTlnTaQnqyPgd2PZ456adYg+6nTQT6TJ1WHmNaprBK2MDXjl5d
ae96n4a3m+cGve1SHVz+PdsIENsF/VElSd8m5yxxIWe5M1IhmtZS0AMKbbEh8DeG/OB4n5JQqqNK
jm4LMkBDhHsyAfKxrNDVWj2gLCUbRjXqR/VRi/oX1dBWbyYnPofs9rki0yy562aHDM9lHYsYUyMc
zn1Oa5cCW4rJ1WZmWwmtC1nuet3BnkvjWGgSIhtnf35MYyG2csyiP2nwbR56L7jg0QFI2Yc/C4JZ
xiQYAGUDlRmbLlmr2cYrcnmtlpKuK+qHoUxapLwzRKNhelDbLGL7xEFnD4Fwakw/SSGzQRlvuV5i
XOMdcVt+waLBbrIjOhKxMfL4e0mb46WmBosiZtqqFqHqxncBuzVzqs+imyNA0BNjSEg03c09EMc1
mhCGX5RrAffvCkNPdNczFKCRwdlkELlYVGN2HGL/UCNJydBvS2tfTo6zbuIiueDQmB6EAVNKpy3z
iXt0f9sC9WVaHNT7SOnJ0jQfcZa4UOGXnZZSi7gZ8SrtxC2pY/TagMUXb7ffjWP/2+xiRG+WkpWs
RXGquuojKb322kBqIagDcw+bl2O+vDm4BiRuxU6L07b51IruGACleiNH7j9Pqx8YLKoiAvra7Wys
nsuGVI44u1PLY3Ugcitb1361loS87yVUjgPXgFyJJtiLjlIZhvofXQyJJ+2Klcm1/KQHH2qbo3yc
jE+AYunXb/qW7ZAqR6L4MNeFKPI9IPwhXqsOzJAWximukQ6Ms1k+4T/Y1YXXo5cLjJ2yaAYUWPdo
Q49qc1WES+hYKshstO5nY+klxM5XY2r7F1ODRGG74PUkGT2yb3UqqOSCNn3s7MgLrre3EgGRIHA5
ImNrJfOBhnAPyioF+2GmE0GBs7NVDcXwbYwrDVgqkJQ0zs6R1BG6+gAVKIDXD1U+dagkx2Gfh3W7
Gf2q/AjCH/oy/bXs51ftlE+XCcOS6wZOs6v0etzbRj7uJt1khUiO7mFaulVO2bXHwrHDtRJZKeFV
umvsUPImwxqjml2coYA9B/64q/qgPasWMMHi5UaPextYTWFdjYEEqv5eoBE7+ssKKBTNeMYK+tbp
OQa1pbEjIqxKrh1MB6WrVwe36f3L7TO4qVBd9DIrz9FyoltK+xzYSXWB6UMJRMAsdCnJdIaZnNTi
2sHqw+AUbuyJAUr1ldXBtuDhq+eUWkJ00R2a++ysPldRpdxe3lh+1IE/HbEKIrccu+oIo9V+diet
PtZs7dgLg1xkI/thx+HBqOv61/IAM55EszHgYEvhF1oF7uce88VWn0ux6aAHspFlOb0v4tcU1SZF
ZWYQg+iulU84deYl+hsBk3sZBe6PUpTfJqo75zGkpgtgB7J8rrtkw8dh+awe5VXwXmT6E+P6fLZt
I9vmliy+aiFkO/OlnCsiwCD9rMiJ2SMU6A+ycNuT0dP4EO6wXFl2dRFO6O2kH7L2tyTxvIWHlKP3
jbNmGA5YRErGrXBeaXd2195mWS1mUKoFsgCc2LbMz03NG/8fgnRmzX/uRKUlhdQpQDq6K5y/LU2b
vuj6MY/84+1PJcXyKcHjeWz7rD0VKL92diPi1ZinFhvqLHmwXPEjQxv5Dqo23ekz+051mqX63WC3
yZ1XDDrkcaRVykswiLjcBgsQtdTHz8wuwQMvNfCSLuA+A+XP/q6QGxPww2bo2vDisi1TJcjeiB5H
t8+uCYWsx9ki0HghG9idlz0TXdUEIa0/TD1HtXRt+7B+dJvbOtagg7PCuWieGmsAYmuF7YmwTmfb
U/HbJCi/D3CZok0UmN1Fb1EsU0TCqROOxeFWfC763l0RxFocYJQmQKPhBuWiQDScJsVa3aKlnlWE
kG/SPv1PGCyVNBpu8YiK3eIWjz1/UTRgNDYbj65FCgBUyJA8QCMDbKLWfVFjf5O6/c6myjwMi43K
KMS+bKnC9LR1DWuej6YxgPAl/2ZBlMQb9FbpezjMb/T73CdfC99RO9cXdfBF2tweaabfbJEAcQUx
1NpwaOJhLTUxbAVVc7ismo/wBUCLaqTOIDdWHty3PXob8qFs/5efG8heKoCyXZllRxq/2QNruHrr
GhETlbSKay+G6tiY6XXW2uLqa1PdbYj8hu5bReU6n3uUx3VU9RfTfF/cGfhfWo0lXadnKfbVxIBs
ip3cDjv/ROf/UZ39ObhWT3w9da7iXs7FOe4Mb5VaBjCn1rZfHG2eMezKqwHU5ml2ZuvJNLSTcuw2
5r5onfZ+oNxK6k2XHExnSQlfXLQ5qIN7aZ0mF/pJac7MQ308skearCcv8dNHC8rosx23exOQwBcP
1ylIIuDUpuzRiCifMPWxatOUxrjRIvZlKP7gdyndDUvvZotwnxs/Lwz9XuPqwPUj+mfSJNDMDvV8
RBgRaBVI58UYlWtKXeRu8ty+xJWdP2QlNggHMbGj+QgCl5RhCYdzrzdle2fm1VdkNuZrbs+3M7U+
Va+l9quBRVLzXnoNP7Ebm2cT8s578H98nddy28q2Rb8IVcjhlTmTCpYsv6AsB+Sc8fV3dMNn+9Su
U/eFBYCybJNAh7XmHNMzzE3mQHqgWajdIo1OpJBH5V7tHhyfkrtSdwszaPJUleYxqH251PdrdpDy
dIyMr1ncWc+ge67gGJ0vfC3NIa3UdK+RVw5rzlpH5U06mX2r+0X3OPkSD2RJYopiFJ5Mb+31QjsE
bpSEk9T45toOz0iLdCNlUSF7cKx5sZAVK2OahgPi3/EhX1qjrlGNhUQMCoRFN8IUX7QacUj0sGyz
yhdHNFwzN2sYR2gZr7GQ+u+BoRmE1qK5MUk8vtoUQxbTVFWc0pFJU/qmSPzwN6qFps9AhbDNSpGH
QVHgTtHzy9TFjwAlz6eGDzcXW88mb14pO7vvPnvQqRA7PqfOTm1vF7BJyO9xG/YpcqxT7al5LJMr
YkhMzcNGs9oPGotG9YmgzUmDcZ/OY3Ut2nwkPJEjT1wrXN8h3gMpg4r6Zx/QKr/+/WGlj5O9p/3X
z//9AcsusFdkSnscu42SOZR/S6+6t1niPDWe+1YkdfVRo9UQNXTnQKO/B6bqeCfDs+jG1tkPM1b0
lee6yiMwrP7UAlXetmGlXHSoNKuR7eAaisF084fUB3/YTmvJy0mj/KDPAPBhy9WHom2+Bonl/5rQ
53f4V37A1HFXmU93hOp6v5eDTzSWP1EAZCyHVo4/t7909ROzVvLTD4lFSY2woXJOQFo1+k9m1cQf
WfOezsP0zcC4Cxi9SA/An09WX4Lg1YR2QMXdlqnIBOTnTy5cS45aOh5KU//h1L1x/DtBVbG28VW6
BPGoqHc9KeJjXTXNgVAa7eFF/L/aLmduMgjKk6jJuE6fKA1MR+J3cP5XVjdd2KzQja8sJFyETY2Y
GsF8oT21Ab7XBtnOgAbj0bToZBfljSIkaUeUBSy158WplGvSNpq9h0PvkOYofwEZMEjupqzRj5lu
v6d6sl2+UHcaXHL5KBmkSn/22o6Kpq6gFcjhZAtEaHkKqSZvls5u6tIeGkz9QmsASxnIrbQz4pfc
9J4D0hE3kZarT/Ioz2b1aWLdpqSdjkdlBmdao8xEsAhiZTnPsjzeOlZZL7/991hYw1e/xt9spX1W
r0KPuq9PmBC14n761vfeBUKMdl0a7oRtnAxH+xmkA+Bmr5peuHfqX56FkDKe0vq2TFdDgLKiGKLi
CJve24SiGkKTUUwe5h/WyZwpuIlnkm0MRX1pyTbbjS4gJCyrVC60tNmyJv7mVmlENxo2iG0Wz4Rd
jc/pbJyj0B6+AI01m92APIkxkggNgYly+C4vsZF5gFMq4EGTsanZmP5RyuU4G4/lUH/WqhlezKDJ
L75pQOmfTe81SAHr+Tmofb1HyTRT+d44RpqcZJu8Qn45l4SOKGZWvg5p9h7pafupDMW7Equ4+w2W
tcrvhLuVREYUwjbuhX3r5V/mGlFrVU3eyiyT7IjSL79patRvqLlGX6FabCdcz6/BrNBzjEJRio2+
Epyq7ObRGXeGONVm59gpHSDzOQOWBklNtjwA8+5LC3Fo6JnKdir07hRi9XjCqvzbggLjSuOQWeb3
rkTSYYzINmPd7aho1eOhKunF0z0Mzgt9JjVIMWxcc+vFproynDohMkbLDdqoYKEyFd34qBKh09pt
+RLDGDRLsGS26p9aXb/LzURdYWeZXQw0s4CrmopTJFvPpuKM3nHjTLb2BUn2CJCYaLgyJCvStNl+
yr63OeXoOq2+p2qubefA+00+t/OA3VkcAI5SADO97u6mNIwIv6CM4vTOKTBmxiINQGc96cXbyKeM
1JTEasice2Os2TU1bf9wNWM4sF/12QB3zt0eR29t1qa/jgo9Yw2E1l4v1K/Eu7SC5NXt6rZQDoGG
SdNQu2lflJmPgVBURcVp7NFgkLtEqkh1NJM2gwEEprVuvNemUG5npnLtzJmA8pKyTGH8UKfJfSpj
PbrmNt6HRIx9GKofdjWr59JIarq7fVedlueHkqW996lJfomiaEc1vvyg+jztldqfd4Zfqg8nRv4h
MW2TGtMzdSPtsPQ3RyTJzaFP/eJZXiiSwj440eiulNn2rgrhXZtYoOEYj/KHq0AwzduWHJgcGEOV
+argztUnpNXYn4WBs06q8jnq1eVModi2/CNtVLFyPW+rKoUYq1JgAEGPIakCndbEJrkuzPWktd0d
Y0x6cgrEyZaru5ep4L/nkpm7wVeQfmcUXkW9SPCJRuVe1vilvMonRq5W3a1WDTm6FW7t2WU9kGGF
pyhuX+URcWV/jmINC26dIwYsyVlOS2W68aehCKXZR9AbyjkYjQOdCX8d0558GWG/0FmevRd5LRgB
lgKoYsmnInVZ93BninXQkewSDAVyy6Hoob3H09c4SjlqxnJjxzRv6SAbOOm+KTXWiNksC3hDaval
8cJ707vzd5sO29r0SGcI+7Fiqhf+tiirIVx0EeD1wFfeSurJI7GR9ISr5rnLVXhaXLaJzbxgqNZX
fRs1O73BbTclAcTvzkgfUzUlZ7o3hK8O7vBhhPHWEHP+v37CNPiP5e4qVPvsmwDJV1OkfbY9aNgw
0pyrfMGuaKGI5g3bsnCeeRluVjjBtU1Zp+vK4YktersiD+zSy7WsSVg4aqO5Yc2e+Feo5WdZ60MH
i3YYxRZpGzx6kRXae3mXyfuN/0ZBYkBzGDA+HiLiI47E95QITGEv+niVvqZNfYdY+30czfFFU6KO
31Nqr0SOTVttnvNrwyB46lKqMIP/RiCWtEH1LfSdSnOZsP0roo1rOinJK41XRk1aTpEH4U7PnHPo
DYSgGJSVKi9VrhRF1xUJMnSiPXCty1rUUOZxp1pjSOIOhaWFXKkMbxlM6EfPV42IxNa3UZe126C2
jEfeNO02EkeBuCaP5DXSpYc7EvTNlIl4RiHalfJd4KzJUV6TC5uwGvjmdF/EuUBEVUjkfXh9FVCE
RjhNNUn90kX110QDIAr4/AFsjMQIq9XP0jfbKsM6TtgNRYAMN41hxThm3WchMXhjXZ3vkDarJ/xx
2t2ivbdmdHJ+5GTlkbSQETpzlNjMNptbQUsnxUJQjoL4PSRn6YujMV1QYV50cIk2+wcf+CgEHNXZ
AVoAQ+NRNLxodyIiYOYFkCp88eLEpCCv4pbicRgTseAkEf2f0qe8SF4adZDbgniMZ0YcVUtR52Jy
sodO+6C280zek/0cDJlNG5MBvewDDXUQz2bvdDVGVfAPfkLlX6kN5e0qX2tNKx5GimZUTYL3ZuhM
ZM5YbEu0hvvBM7ODm2JWZ9P5W/OVXVMX1u+Zg1RcEW8lLnyr1puHSxyxuA9tFgiVP2iPCpEBt5Ib
fmY5eUnKiwGU98n2O/e586ZzYhOnXtRpSpzDbG3iXIm+zt1MgojjBqj3B3oEJMGt6rBoVnOXF6/4
bPMdeGOyREVwvA7+aqsqj6mMootLWP1THQxf5jF4YdOFH6OuimvDmvMqj/6+1J2bH9PevJpRdlyW
blQ3szcEIHeHxv+vxvR3IjDtOwXdBnwS+eV+stWLLAIznRVX8GPORjU1QLFFedLQiB9UZRxXEX3n
EBh/eChHKgqEvSvfCDheF6UW/+yFXxbraP4cm0gtHBZ6e7qQ/U0p2TTlvvtVITJ0UV9btm2f9XCG
yUT74a+L3mjxsc6gO/Y+d+BNUcPdLC2QyAouk3ghEpFR06+w1TSdyIL27xnqnLPvjhRdhOYgTF1i
PEjhvA0DKzZWNqJjY9pPLTsjM7LQxomdEVGEzoGViPUSkR0Ajm9PCFzzpvmWeYzbjhKUWONWA0y9
f65rcfprSO1Xaoh4VmYpIdeh96dxecUK/isfrXKfZb6573SHcJY5WGj4bqQSqupV75S3yIPVkvc8
y8qjxtpjm40qhFjKKLBvASx4sk/WGv0vLHjEADm08xXzLeo946Hk05+XsfxB4aC713phLpeDwapW
IOxQzXVtd5RF/oYQPHR6frFdBNktMbPFOD1LXWVs+cbyJm3ebhME3kBNt6BZGag9lMYRlZq0YZVO
rF19+9AKhRlTUHIdswGwB2dOqvjHMpzfZNdJ4oDw6IdX4vKWppgQE8nLtpr90JIioAWpw+TKBP4y
B/Owr7QZj59B9K5Cm6TxSQtvrbjadujDL3bU0zSccHRCsz8TZuOfcaT5y5E8NYKwOGsT5O2XQFDW
phwxhWOm3jMLMWOfVMhtlr05KyZ9a1GIXCtq43+rbWWvD6H/K/KqGyjBfu+nrNOkziRwcJSwe5t3
ErDBcv1up65yGBWtOFijRjsq64b7YMPCq4rJfwpVb4++37vLF1Cy8Kcdo6NP3/25hs21PS9r3nlS
foZh9Yby2mAwdelRtGyY5SkudgJcw4lif6hcRqHySJsOX5GkSrBL5W8NNCgamfc55sZy0P/nQLwV
WuxDyLj89r9/LiRM7UNrayy18Y3Sj/1zrq0nINHdu1l1NfmtSXNRUrAXTeejbbaz/KvWpbch5KEy
Ef/ArFPGDR264pSpZv81TQ+peOo0L3EPWQYlRLE3yM+L9zjry03b2O2x7coSXmP2USoeTvVerbdt
7ZT7wXzTs8R4j4bIukhftDyNWdatgk5lae3hSk6C/mxrL5k4+YP+8dL9kAfwbwNuzmdsxyNGOfIl
dKK1BWNOvnR6GZz8lpCmSnTXoI265xwiHJQFh+VWME4428dqAc6U5qF3UWaZjfuQ0kX8o5Bm9eDB
wmva9Oz4znjRAnzdpP003WA+03LF/FBDcHRQulTBWJ+TMWuexnJgI0wizMpJeuPDw2As9ahjD1HP
7fL84nVVcWyFYrGh+0k1jMVZi8EujIBVT1WhEKsRvEajlf2oHfe3Ae18h/cw32iqnyKrJ8+x7QlE
6axCBe4WEsJI6wW1vJc9Y+wqWNndqU54238dhWT+LNdieUTJc1Nqc3PgYTvL+8/sGwU4NCma8lQL
Ypxa+Te78srv/BX7UFR7QMTeIztxmNvsQ96lBjG0VnCIk4FvuaZdyLLTu86tVryTRrSiiR285t1L
IcQTFs3X6zymFoImNBOB+wwgjzCocrjGE/tKhACYpyTodHJTBWmHefLtUTnhZ0eHaQZ7tQ1hWIoz
o2inTZZ7MXFvdXEsPODTS7v373lsNQWGMfIYtfml7aPqIb+jUFPL/bK1bUZkdX5/Cmxr+CUOmsga
5QGeWf9SIS1c0CR1ljNn/QMpmWePckAZXOR19CNHegnNVc5lCXFWBF8a7kbaLrIpSmFyq6QWgTpG
etN0v/wmWTEiNT8yqIvrSC2dpx6fxt5E8nU0SvRlQ94Y6ylRg/3Qa+ouNczfs6oa35rR+T2U2Z+D
KDe4E+tHMCMCDgv6OrL4a+e/Bqv133riNS9tQEKJvEw2j7Gqc6xYbopcRQhzFl62PHTHe+Cpu9Kv
WIaSoAqSWk0uZtUyYgNI6Tfw+AMyghq29X6PZFHsetN/Tn1o/09T529l2c+a3Pmcz+p2wZllnYEI
o5uRKpCjKPvFuIiaF3kmxNVJ7kFXMIN0fBp6PX/xS4+kulzD3VsaZMJR3d+aEUrt2fTPnniRR63Z
c9fE2jQcU1llc73+N4LDp9l1IyTMGc+nvk+MYCPh9ZFN69FMouDh5AjENEej84uIdj30EONbxyBM
RTq1lAh+cm352rGclGk96Z57BRE3o9wKqY0KpbGetec+K1mXBPTtxbykwNzbFFR01zp49+UfKN/w
iier8lmoCXCAVLgNJdHKdkBiR2ijMtzHhk0bMJy6X3WsFiRb9TdH1Z29mZja+e/LbLVGtapKQavu
sVlL/yDbrT9OQnmq6WZ88L30VkMvREKZY//Qhz9usEAc6W33JS/ZeS4fGdk+/SoijndLDV5dSYic
xMl5BjFNkRQgpLXxkpPvQQ5uY3OrJ/VrbnQvHTb+72y6RDKRZpDo6jU3haA16KToeNu+Mm+NlXza
Shc/zwDULsVsY7rFt7undzeQmsEMaZbx2TVL9zyJM2n1aY3AOWWhjYMAzeck+7eVTrx7W8T22XJM
GJBxm60ocnvNrvy63DhaShCzrEbGYOe2dUVL/689qNE0umWgbLeyGVFTY2iV2jy2Y9KfO73tz414
kUfy2ohF9txELrVnMP9kgN672jdPsmcxik7F7IUDbhS9OcjGBZ8gq0VTr9bdzIfJqqYDNcHco7ll
e2XC2cs1upr0JdYvgjj/LtnlkVzLe46XnLOxOeu+fSS6r7kuk4xuxXsEvvhU8x9q6f+cY9dhRNPe
l2GsnVv700AlFMyG96Mb7HZldJGBQgpwZZvM6QH56dGbfXYwnY1RXs23U2jWr75tpwdyQbx9AFPu
1aqNr/JJoeX73WwmdAF+ql66SqymFNVYR9JWWasxeVskDIURtPJYM/Ot5/svHv0eSB5ltx89XztE
KVVgzSP9yNe75Bubh90E81T+/jYLEJpZ1fgoVap1ZLsaW4VIgA/xE+o0/8ydJH3mY/IIXZ+6kx5G
zRdjGk8Gaj9Yfg1Zg6zf8KtAKCPnc3gpi0A7ZKaaf7WZVSWJB2tZvuPhP3bqoO0mdtnPhhMheIqt
4f6nqE2begXG6yD/VWGSaRRQ24ncnwqesCiOEyaxVQqvPEZWuonjGlxlCFg1gE1a0Z042RVl8phe
MmqPZKyUz7kafvVNGr5NkUdoVo3erpuFPC1to6Pcm8ejTkjNpE7rNJ1IoYkjxiEz0eqNqarVvqpQ
5gQiUUXvkOBXWVXujAEpnkyYUhXiFWnWsXEFOgNmcDNSbpO0FGHBf3F5dtduYL1B3RjB3jTlK1Pr
90bx2qe0U79awljUEC6hhL0wvJCclZTUP8rM+14Uhv0zjtp9h1b3fUCX2UPReEGnNx5RYBir2Uvt
g8ESd1mhN2KZbvXQsXTfPwIUCAmIrId9P/kpyd3oKKuqNZEADk/yr5VCKbD3PBiamuwrc6hfo84G
663fOweuNRR0eKDCHV4WoFOVIL2l6UzqhUWil3STA2NOrvJ0ApVx7qqoXjNDBFvLV6vTjHVpPQv5
SagX8b4NDH0D/MhfS2W1nV7+LMLDpL5aWuHdK9Nz73lUVHsDCgSCogG7oZFC+VJ97Ccy9auqiB5z
sG7R9TZ2QEesF6ba5smoKUwKuoEXx8Fp+c2jCYS8CLxvceTq38VB07XLgTpY8VcC2/GMFDtd6Mzn
LsuexZlFXixq7WSlklf08Jm6V03VBAcpDJPLWXmt7vpyF/fZVn7RQ1v4D3CBaxcd0n7ZI1ASd25F
/2rP2Do0MZ7KTYivNfUhGRHAjIav3dOBFNtfplfxdUmiX6H09TazCXu2tfwpmIPiGAm7MK0V59oK
k7A80grCA2LX1dZtVTcYMjXjsMArrG5XeRaDvAaDEF++tgF2lDzLa2C3WxKjO/0YQO56UHd5zoze
Xle+SjkBWCTGHDNZq6k1bvHsdPfBC7E7uVG/HNXiKPFNJsy2N9/GerxldKy/MLR1B4Sr8T7OgU0v
nz8+ue/EwIvQ6vLdtkrnCnWZuGlh9coI69tTaanAlCJy8icF1peVuzhlkDED1X1gpTQf8iielecw
h4wgz4zZLA7OmOnVp4pvf2fTo2BP+iyb/LFZnhsSn7eqouDVF0ARhfTSh1W0yrXWULzYGnwQ1pze
OmUBgnTIap7blPDpwrSEDZpVQ5UPP3JQvYIiYIFSYKit0m7c5IOP5ill8uDPd+cgJtjEp5eEXjMR
vtgS1cL78h2AFzP3f6sOjNTOZpraYu2pr/EM3yEOYcgs7LuwJMxJqekWiWJknJBrHaZxTvo6R0XW
5Y/RbQ/xEM8rKUigrQG/rDRTIUOFeAJtW7vKMSelZ9F6kXZRJ6jhoiwgawOtE6FRsLQj0IF533Qp
yylxz5imaZ20WPnhCLW4q8AAtOqfLO+VVQnOHfJkQn6GMNMZGs0h1+6dAzVL7FWW4f9huVBKobmS
z3tdzVyix2YoaEUHp8/BP8/eq2hfjYlcYDGM1DpSYtlsWjD/tWnUK4NmCcpe9p5+ZpQ7l6RGqtGj
8Q5rJ1/lGtVlyZsgEtta+0LMHNi8GKY7HP485hq/BiZudSWFzFnnogqY2PbWcyPkO5Cd92xJD3UT
ERTFasXZNLlC+nVUvXvJoBJqFY5b2QluzJjHPzKpU0gdsSiZNI4WXEhmoE7KqrlOQegtxSYvBMtR
h9ZRagQJ+KqPI9QbcM9fK4p9jzJR8Hc1/q1Qm/7KyBuwdxG6Fh4tpG9+epUCF7s1fPycTLRBnE97
FKzZWkpVdYteEWomjXoxYXcFtIG7PMKjPx2FoWuVe0Q/m73+RZ0S/SqMVzRLo8vyeTXVK0Wn/oD6
2niafHT4dO2sn1u3aX8vn5tafMzCZG1mPdsBdaCMQUmGdI9ha5seKUCi88RuJDuMTs+qVJzijNot
LXS1YwAr7Wgjv1qLRe5a6/TmMhbkVC0yx2GeXLTaIuCv8ZQ1gXq/k0otr4C7asBXEdXKjqg+Rp13
b0RGnNRxt0myKFoxcjsnPtOWRItqvCOP3oYADm9Lx9DOsRGxIbqEQajRb6+0S9Er4zkuP2Pfes59
owc4w+5XCYrugyKHqHlSveqkFra1Ku+0ZJL5pBKc0Izsy7wBBJjxXC7tJcCA67ipigOml+Yij4Jy
ai6huDaLa0Ew/efdxPPXS8cF5ki4/J+8BFxMH9MqnYgdNQuzPHRocm8DLcttWlYO8xQhpX6j2B+p
Mb6a+aj+1r3XtkyVl5QBft0qNE87PX03soDxRz4DYTBeNHkTdWYB4imx2Tf4rnFz1cnfh4RlrMw2
N28WXL8LNct1B08LUhD53dtFvHzKAeldosmoL+U/RyRTq8fOR19bPss4sjm0x9dAe26E/qkZW3ki
33H7QV/Zc1EdlDzP9qbBqZGWzR12THMPidFBqiiaypY5JE92quQEdFfj1qzU7q3qlWRraaGxh/HS
v0WEMa1DB9itfLf1xnxVBnNznfO8e4tNzNlp6JKBXltICT19bdHxX8ek0V6VFAt76ye/1SCy3hb5
JxEDO63V2ev1/bxVh8yDrdC95ulkX1Tm8p2Z7lzk0wiXgY+pPdFs7KGGKvJoErbeQWOJ9TzolGmd
trrLs2ZQh0MRwN8es8+/QhLFp3ER1eFnKopMZZmgQFH1kopl9N6Az30PEo/oHs2KbrVfwhZIhwE9
lQ+Zrm+eE5S6OOMM9xPy3roeB/9XmHj7UUe6IKR/mZbQ7Zqz6kJSLOFTgfmz8C3M6EHdrztRh0Th
P68VozK2ZQzA1iyzn3/TB5Ggf1/0K9FUoMkrC1fbKWkfbQKb5Z8y/yfQxRW8/6kCfmKPfnzq60h/
6Ja2owxFQ87N5jtx4riFKvsL64XpJPP1Sqx8de/f5HgZZRV5MX6H1TzzyYHN+GyltFimlaQNRW24
q+sugRhbjKOy8QY2CYFInvG7ZDo5tA1XwI5RcTabSYHvb/v9vHZ1PDxJnaCLrjTkP2YGJ7+zGS50
nJfLDb/c2No2UWeNQDwbczU7IkxMSQa7NW/Ha+ugXY30OMIrPoOFQdz0E4XEys2D4DIolbNxyBbf
9ElGg0bMN02iPKqo7Qk0GuAqt2EhposSXHfQbiSsrpqce5bVyau8norrmUKCTB5ozjb1opmVfx8e
MdSZr0ZZvDTDGIF2DrA+m865RdEsO6GRX9BDLbSlL5rl4LbkpnrZBBU8OBfwHR2JFvmbW0A/+vsC
c/2/T+UbU0FIoJWhk8x9iObSmt70YO1REk/A0Oo/VXd7wNrcxzG1PmSDhyn3onWEOpKZsaAQqnNL
ixF+GeZHa90PiEXl4CqH2eHFseaeqRAnuGE24a5XfQoZ4tkX0skDlaZ8FeoQTNPYb0TWifEFGCRW
cFvvr0vK4T+n8l10qn/e1aecpPQ+pL+rtVQ5ouC988vsVpcgJggqC94hQyTHviSXU77bpzl5PMN5
UVNjv9AObdVJsW1gYt2d+Kd4oJCClhASkZtGGNTv2UAw08XghSlgIyEQK/K/ZQ6LyWJlNPpwcCvb
2lEEAnyG4+ip08SmnPKaPANxddBFkUyeUc47eDQutLi7SDckQvLwWNUZHmNCks+616cbOcmZFvXV
QBlf5HVabVjhC9U565DFqWHl1RO7/7thRuV71IzTaQgndW2J07ihyR87zcZsbbROOUSd1SCioib+
wbPhtzeeIHobQddtes0P9qnnrQCzh58ofRv0S4wkVVXUD9fUgDylprJya6W22+0AYJJRgdVUYiTE
slUdCdkIc4YNKSDmpcxfQnybx9EJrFVQAdvPpi7HQGHgYk+g/ZaTf2F8C180EWRkGvmzaXrhyUUh
fpJH5Nrj05vuiKNpNAsxDRkOpE0wAt40SMD3tmyJSuE/9mra1VlmOI+t+9EUaQwwNHNRUQWbgPvz
XIZZu+5ip74YWmbjeHSL96gaXXLWWbTJLodS9Nk6yHq6mDq5GXkcNXs3hEGcIDdYabSmV3KvhvS4
p4tW0eI2mVlkqbJzo/bI7tbnCykxkoh4L3kqX3zPXjlvCbVxy7oC2P/zlFhDk+4gmhEb39nfi1JR
WbOX5skrmFiUdjRWy8zkJ256w8pWnRNMgTyZKBczFsckBV/VqD3ZlvlDojeNpo9WddSUGzMev8rc
VTb63y2FGt1yq/9ZwtQUDH2xr5HSf9Op8gMg0H6VdNaP/99V+z+cC54JoF3VyS6x2AL9K+UJhZVC
3Y7aSpO/4Gop9n9bxBFEb3zL8UOW1k3Qwjti+8K1r9YUYdjQyr6B7CD8q5dgePm8W5CQdeiytjR9
2mtDE+JzK36Xwn69UFbE9UV3NsaXmubNqQR+4WzmOTg3Iwu5nmL8bUhYVWfJa1Fzd0EpGk+hgQuP
Hqq7LR0G5y7r+1fwQdPJij32heLdtq0eymidZvzy10qfxxPbrL3cYbg4T2i7SvZTHtXKZkR1uJZz
AHmXEVqHbk2HAcCox+Be6xErXHAoGBrbndO4kBHHkacIse9tgRxW/owO32fJWFmFvaI42TzZtVY/
OUE/7P//b8xU/2028VSumRoOaNUmneDfRH21LoiAsA0Cc6mR7NEbYo7wY/Pse8V8jYZKoxQK3yEO
+gicmIoYb/a0o3SUuRkVunrKC6LcTlWjPVWicGT2UXpLyu5TnvW5mdwUd/jMY/8VhWPx0agCHcFY
zUFS1dOPonPem3goHwGqjTOZ2izIcnxXCMQjbOnoV1PdhRmD7mKuxu8KOd+bqA3UUyWyOeuR+rai
7xBAubuxT8ZjBB1h6/Tx8+SXzkU1hgWz1WgOW9WmAVxDAOh9yojCtdDHNK5uHaXorW0hHEIwqfAC
G46gjlHgmH0hGIAnGQ/5a9wr0VoHnnI09Th/1RIrwV1vtE+9Ygfbui97VquolhPsEFcL/NMKwVVz
y1pXfdWKmYXud59og2fpMVVjHDbDpD0L1RGNU3Q/0pfF3PaDQIfyBb20ihLSqV+Q3Ou7uu6ic+l6
8YGEBe3SEwV9yjX9hQyd/AGB0LjOUJsFTezqS/2xmRfKDuUe2aViWqud2DubYYhmEdBSPoz+Jdbt
+kJXRRRKG+WkmwTAR5qVPaS6KxtJh0jMMaGmFEZrhCJiwxIWV9YPDGMCQpxZibeacd4QBhXUdEIT
fdcps/KUtx4md3U86oiJt1HvwFDUM5orXd/RcLEN/zzYfsLmlk9BIV7vmuuDul+OVCEczHX06h4e
zoNXefU+M718NbTJdK0z95uXN/VVndNmXNnoYK/LudfmZwIiNvKSfNGXH8HZDOP/IruYdTTux6of
T3E2/RYNrbMzF+qTPSYH+bXkRWftCigwq2AYsKaHhv5SqOxSRtf6XCo9ENfZQpP4qnZjHwIgotDT
mcovv4zfQrcyP+YEsn+SBOHRpnlxnbX2zUHi+1MpUU51qIdXerEq4SdFq2YIt6lu9798nUnfnSrE
PQ3GAC/u32tFqdb43QhQqdxvUxJHZytuIvotHOkRBrTIdw6z0NdIzrhkj7uFE2CGECa1qvT6vZ7a
H1Zkz4dQxmiHnQXvXTbQcPmXq96sgjXRkZngOggHrmYBA52hn/UMjgf8ZPDkhOxSnpq93W96wvVu
kWV+SJd30ZH7OhiTd1TVbNiaiGi3YzGo14gYSVkxky967mvbUo082t/ZF0nQmFrSzcf005lZFxnx
mb12+FJOLYI3rxtWkN4ZKvVG/eaktrGZfdU6qw7l5DLPPixDbeluUOOe6tbcaH136CwD/6cS/ZAt
08ah5Ao4+aYqVfFogmQ9EbPCGGNlIBMCFrol2qfeqb74tl/vrHh2T50TVwcKORoPKh0ZGl3XUc3K
/TjoM3Kr2AMsFTSYLHEgZU13LEAnvgw1Sy7dq8Pu6JKMjiw2Rmlbv0peimbf+xCx7l8TZqaEH3UE
8GdI+gcLEFTHbYvYXxwFHXEGndI6t9Bun03bGO4SE+67/fNQqD02J+T0Gda6PbV47xSmI2Q/M3G3
/M3ha+noM98n4ralrqgkY31pqIbn5ZR+RjUjHuVl694XqCa0OXnWwOuu/YngE7nkbgcef3k6DDEZ
wHJvHkxzuZLbPyoGAtMy002g0rYOGpxMAyXHgzmW6cXthmNOcAsiPdj3cKnny01i8MmKDNaLlkcP
0nkjuwt2weJFa6fqKu8th1b7qjNTJH5ZvsVCy/wTBr9SAaNSm0aBmiVMm8rUiI8y1RGyECQScNOS
7eDdEoLQpLGixL23Hy1gnc1sWWe3Gb6Z7rqp8+InCNtgnY0dyt//I+w8lhxHsij7L7OHGbRYzIYE
NRkMlREZsYGlKmjp0F8/B46cLtFm1YumkYzozCwScH/+3r3nZrl5TFh71vrIaIfsg6IkgkGJQoOv
BevYMmqRD6gG6csQ/Yc+axg2XZmp9zZp0zsjPswecmo1IY41egDVy8pZMZc7h2H9EaoYiMlU/y6h
L/IsLqt+ondpQhu62CdBFfpWWHiHJGf0qpgxfjWFVgNRIun/AJ6Y/73Puw7Z06TOL8Fomr4EdP4F
b9RVOpE6+NvPYzG+T9LuhC7J9Iss32cgSshtCu0X3GnKU1b1G3UZj2CDsF6GWv0WO096Mjp7NR1V
0KyB+ZD3yRhwPA+Si+SDSzCafObWCQNps4kPUmgl0rj4qFEtSdWWbSVH0RFPS7PkdUanAnKC8ob+
qHdOvfFTvoq6T48wtIZ0s+LocGetUcUaGXSLmubfKyDwTv9AW3lAnTxPd/nPt1XL+6fddhmR5lTU
xlkhbGY3kIOIwuKLI6pk33c9wjrN/iOzkmmdCSOjftANLwPPaRSfkyZOSYzwSwr36M0nT2XENGp6
tpxnR4sglrUdoRhi0nZ9AahFo/0OLvIPR6AS3pI4iG7PbuqLZXhi1+gi+OqZAFm0Y1ZEJWiTDqhZ
WdRnWhxvhXDLnayqXCPNEei4M57eJtmEkT5eehhb0mKO+71GpGu3t7nG70sL6cfIE3yvnnwSpoeu
ipCTpS0xEpYO4q5Lwi27A62kdMCQ56UdV6fpIvUfBnFJEjNAWGSPFLwZqXm6Rnj0iEDHwE13Ia3O
eFdAY3IBua98mDBhVDjn9Mo4CWpd/9pH9UOr2ksskavchZvVB4DQd1sCq019nyslN1WYdPCNcVHp
yVzchYahf5mkjgY4LQg+1lbO2nSBLWlAXniRK+MUFDCxjK5F1O7hqyv1KGfQBR04anXnpTSJAwnP
jWY2h1HrEeq7OWUYMWDVxxw4JBuSmLEvVS94kM/CNGNs7eBTzg16iGgr25OtpO5jW7sPtpUn74nl
XKXCqwZSVk7aF7wY6ecYGsmGLZd0batqDwaMbemEc8IrGDgNmFQ8QpxV1HMadjBD0rl5JJ0JzrYi
xLtuiJ/tbPZsy5g3Ua42ju0mG554jVK90Gb0OE8cXDrB72VsdctP/vMr5G1SglRdhDhz+QLlBGuY
K4N/D1/tuhMgamuHOv9BusG3RnjNqxNZ5P9myUvcDs5Giyd84kGfPs6EoG66CVmAW3qI1etGPY4Z
rQA5ZsjjLjo6cNK2a0JRkKobPRxsaNM0W3Ozs/eJ1KnA2p/xN/tra98K636XucGaDKA1nnV1Nbps
TvM7/mVBPJJrS/BFEP6aUEU1Tm+8632A1hZ/mI9g03jPFYKC4wXZwGqy/1Mv2McKWd2g3E9SL1hS
6uBJKzw4CXQb+oBYeDwJ5hoMmpdLe7GqjnI8rsbDTiRA/6QpYM6ms6cp1rOlZuGzojYPnUZYVgOP
BO4WHWtHq8YtTprXOnKUy7gI/mLVdT5HEja9/tQXSfcs14ECgfXWaWZ7Y5n5Tw7EJa2VJXZ47cyT
QxdthhF0n8XitoauB/qQ35OsvEB+MfeT6TgrI9oLyu6YGEChrDICIBZM9RG2Vn2NSArZOaTooMY1
HjDnofio7WbPiIguvkGYzXGACLGd1A3Ju0yooacUuZLvOU1PuyaC51hjeaTMKsfrGrGrol56hrSh
HccOqCF3/E8rTs33PtJ7uGT9dJOfU/SLMwzH2TGy+DQwQQyto0OsgZfg0Vi72sP4mVkgFolCmPaI
lDwwnPYfse5YJ0Fuwi7BbevX9BSPueq2l4h++zbCDr1NJlsnqo1Nn/KE+D0PCWdVlL/kaEGxsQgt
ryo9VI4DOQ+HOEaN7GTOz6hLX01otW+2pd8HJcR5FWn6+rVqAGwwMmr2DZdn+Cq4HiC4RhtFy/W9
dCZ7iz1ZPuA7fhe1YV5TQCyb1kyKG1KSwddD0zlSFPe7uVfC1UPST+J7LXTzXgnjZ047YPXsVwG6
NqXhM44s9wf2x+DIISH9H7uW9V+RcMQVqhCuHVV1LN1w/5lbiJysEnNTzecwTn5OXUR/U53nrQwo
NZpIhS5mfA1cLdhJRCx9X4SnLrSPkUC7qyNdyBwhorMkC4/lTH5Upt1ST0u/LS1JY0nToBEOUsm8
r/sgbbfZxxwRIcoAjf7nA17cN6ySx1WX53nZuJd0ZImeJ32x3NnGlO80F+u8Bcb/tjAsXglDuvQT
wY4ACvgm8PPtin7c69PsASCOxMVNeutthr+pjnH9ETSouJMSrDPLcr/Rhm4+2CKmS9/FTLGNImLp
jnWYNgi58m5sV+pEn/egR/IGERXRWPdFKVpqSuerDLKe/3wWZh44HadGhgnjX+rxVvC/fF3Y3G+L
5nCJC/lPangNJOcYzSazmOU96bvp2Hwep1h/rqxaOYOP8HaMnRwQA6gG3EGPP8MBZKaoHpKZq0v2
HUL6iTtobKSK1Fn+UhONsfx5qWt+K1zVO8m/MShN5i6u+SbL0nAIz33okentZbFPLvB8ZGnw9otH
8ASa3GL0xx432ZD35rCIdkXXuJeAtftB/iDVMqYzweJcKHWGSfLNcsn0leCCOFWaQ6gIbVeEVvAA
9gR1sAlfxDJYXZcm96jBXEVmgBp/aXCrfAV+tLyMhP0AyY6cJwGmqUk17AlqYZ3qua6eSpE+Sj5Z
OBaqbzg3KZWXVQu9E4ZVyHbhHiom/l1IgfIHSJGTgCA46euwFfgfRfoJh0c9hEaVHSRCh7cZH1P1
92C5eiyyR5AmMMXziWu1UfofGMZ6OsHoGfv7Kl+JXaIwUaEbqEBOkj+dhwq6BfCQO8DniDWs6d0e
1OIkEXjyQVikCEqRUhj35UluMLUz0XzSNa6o5FktlP4qj7soMsWldOwfddQJAO4pKlgAYdssGb1d
1tfBwaRN9ZXTxjXWOY0WWmNdAtOrzu3CV+BA5G2MXBkOXaSOj9OiWoyrUhzqdidHBGJCUqd61ug3
iOakIwDAW7kJDdt8UTvYXGaoFO+cS5uDsEoG6igNaa/AFVN8paf31ppDeVC6mrQW1GNXq9KR9XMq
AsP2vSqC9GYm3XBed3BGDfOu7wdiXqdIP8nNV1Gt7rSWF9HwS9ZEsWlsnWzKPi0Px3LLNCkZCSot
9ZjutmK8MSt1zi4ItVcrV66/jTqTRiQEYACZpbPaUCuW5hXoKYs8WfihB2FkoevFsQY5HCc5rmV3
YP8iO04Q3LmwPTS9HCgfl+1WtCpG+SFv9hJdPPa95RtmAP9kWbrC3mHv9TDES6lbRZ6NZ9E1lIfR
OcntvbO8ZAE+Eqfk3fDXRJcAy/s62yuIA1fouO9KnY4bFXZFseVWH+WkVhv8LL/KbpyWypv3dRK5
nD6nd9mZ9k4JJmPjjdmxHRt8rUi0d1ISMomG3KnWDU7xWfoKApp9PlsXbVBqJT8LFfXn3Kb6YRUP
9HHEHjfOF/khCrf4Eoup9cWktiv1WTYc9KLVtyl5IBsaGJ/yL5Jct7Bs97YSV095nb4Os1OuVu8i
jV+Vev7A2iT28rdliVZUEVL8xfYdEuj6p9pFi+4BCTFXlLMc2ReYFmVr8dxFZ90V6gd6IxeBV0Uf
EGfXroGb4mOSmEhvMbq7LDRX/eTIl36Syw4D5hZNTVqds6wKDqgPm+2qwYpBJjKwgDi4/ktsEygA
aZ3igKQ+Z4o0laTwoX+xm14jRM1JtsLpnuDbQ8hfrCVTq3m3QasZ5ievnVfEN3n36oVqwKRItnLF
k/8IwssTbFDekWZ38kQq5uC7c6juU2Tyl8wpOmQTnbrvmwrVSxRwWWX9AJhlKHet8IYrvmbzWrDL
7qqRwGMZdRam+mspOu97OdmvZYpso7BQHs6kJZxKV8XEwFxNN+hQcIZIT5nWR9csQT4ph83aOKMH
HVgzhDZ++y2HyrhwEGb8+dAFyRJcXz/ks1udiin5olPlfR9pTho6BHlGaNVG4OPyPa0JD2LZNF25
f/Yc8nZrhyXEolMZquNHMlK7QvW2G1W39stcVS+1lf4h01LsuOE0V5HPmg6/PLNSvuuRy+LZNMad
FBIJ306acLl7UGQWVQPOYeYCKTikbVzDvsoNroQFDp0Qn95mHVi5jur5SaP5RQJiOFhytXTlqyxQ
JHi1hHd3KTmCujE69totraNjcZ93gfEmTPcPMxrzewUdMdUc/SzrE+c6eL17paYYz96gnieOQQBU
sn2ZWQjh4hS+R6aUW+ZhTaV+8ZhJfTXUqUUZNrwrHCdpPY0Ij4ex2U38Bw1eavqNiQa9Hvpdu5x9
7agsLxjbseLWpb1NrVLfdtBTNlNQ86/grtrSfyDmG4aYby5IdpX26maORLHwr+jqRXqy+/euBqHA
/9XVsLgJbBtUtwVIzFuSlP/S74ky5g34Dcg6F5a9cScWu1hmg9n9C7uyOHcFY6qmMha8KLGfKiKh
l5oo4YjpBhOGrn11q8HCk/zG5dfeGQq9mLQ2LKhrQaXpr1nATAJ7KRJvM0ruFTkAgVsO35jTF3U6
/Ew6AWl0ro1j1y2YsCx5zXorvskLCLUZhoW4+w5rMryqxdzuezPpASEAagfkg2zXA+5nuzQyZs6t
6RhsbU8MmwZCHxw4+lJNib47KPRwL1+CMy62zey9yktrLdIYxpV2Md/q9ULj/LYHigQTZynSnM7K
tnibdOI4MuSbY5ZqG+bnYEMqnZwy03TXZ9Hy3myM0xYd16YfQ2SkjLn3UstGEM8fMdC/w9rhpCpt
yWMk0jMt5ugWRip9AfQnxA5qNT2GxtnPLcFS8m9EbrORQpkCTITvahHMvJ4o2ahJvpkqjMdEzKRb
8WyIa/ujS3Wa/X+31RrQH/0qoEpBPT6gnLSc9WxupC+r/s0k469AJ7fDwtY+mW0YI4oRLU0Tp/+d
nhQx9ziwzcGHZo3bk5ELD7l2yD+uKKek4NkN8UVF6RciYfMvzegDFyT1lqfL/hnRF/eih75sk/cx
aDn6ZirL7tJegEv+xYC6sw0ysgKrEMxOG7gfAE2HbWE54knR5oajeaCd6znBYQYMsu1JMp0H7Ofy
oXSJ2XBL/VNeG80Ud7ep5wNtXBvTvhPciwlKJW33ZvPv95D1341Bh5aphZCcwwdL0T9apnngQK/F
hnz23EjdDfgWhV2oP5YnRqCvT6ykyd/NrvrmkuiATbF/yHR9PnVhZW5NLcquVhGQWkIISM0yeEoi
kHWGpV5dc+GrLh2wqaqYXdjer7UCYs3eSQIRqTkhss+S0AmwbZbVNS/yq1Aq8mH0uHlpHKoKVKj4
n6rpbaBB+735/09SpX+L8OFvkfAQ5LvcVdJBJNJ5nzmDuMq35INcrGveByojrowXw/+xFlnuP8MD
PM21Pcek++9wXuX539cixkVBRqp8dkma8TcoPBTaFcfURqbrWat/OVuW5s6qSkr0Od6PRqPhYvN0
3IQQE9iuSKYq9k3MetZ4hfIES9O9NbFyglUYPBnzEDwVM+oe4t0A7S/vyYeQXvSSQHFulGlmFmdD
w8f5uKuBVbO2NSBWR666trrL3qozJa/z8qpSnJplwPE4HSVY6SwdHnKgk/zM8OXqtkZ8RRgkzeTy
oBvkmBfkKTGtLPUpn9De2MQlPPWe1h3jqqoPAH635CknFwLM6od5rCq/Cb0UGkPLz0g30dHOSQiz
fLAjgoUSpO0rZBFHLVZSK3rqF+QiHZPEdxaPanGSk/BxhunYOemXmWZ63abZKZtrdY09ctXqm7C0
ghAOZFGl0n4xlpFw0abpA3DCbWsr2zTCW8/AWtm2RsKzVA/9Rj5bfmrkzne3jOBW8Pb6C8uvmqYw
MdcYNZmj+l7T8u5b44hmW2QF3jnCbw9OO5xMqKyPNdzAVRMQ5MWm5IwN4yN/wBbR/VyezGSrHRTV
LtgpS75nlJkHOcpTOlCDJPFBqnBvjgGJkfZUt7OLP/QzeWvgjCer38Ym1O5YUA1UfUtgtnsCrEFs
4UKrGlPjYs0YknoUGFFBLzmMclJifS0xLqY6/0LlJvy8TP8Yx+jkDMqPQq/NbQaaZbScz7mrC0Ju
OheXhbcLcTxlVf5tjlG8W6qv6BUFTKO/6TjsElSIm5j0UWtxmCo/Qk2j7FlSdnM7+gmZF2pCigWz
n7wzt67ChoaE2Yj3cW0cTDHyJ4IXmmgUHNCnQKFLCJA0yaZHKBNCyuwOjglruWztDiSSeh4meN6w
i1PfwZfV7iubE3RZZ1+G1nuJGRwc05AJP+55SyQXlYtsafTT3nXINs03hlYfWqd/qMJwP+Wxtdg0
m106fAESovpp1xRXnExcB1TexMVy/sxIoWcFCjJtui5RyptUiPCZs3UAfoTTzDwxw6uegyIP98Ms
rqIm9ngMS/1kWZATGu/qNIa3ccvEZLthhukyiu/SYjwrefFq2zo+Lk7XvjnY83ZhxocdhPqkGH3g
OxstZ5MmHfKEkONrTe3H2jpfK8yhcCuPgBp/ziZN3Vn9NLVHlJ7pRgfB1kMFyx2BiGUaDlPr/OwK
jys96dqjC9E+aZa5qTO/ZF5CHmdEXlWvmSfG+sihQ1A+hHl0r3NpnaeipjKx9ZtWKD8BlICyijYT
zK67GnS3LLcvTkLkKO7wa91zP7eU+ZtBKfj8kBO1XXvxlFjfag3Zoiz+B1Q91mbhPbLvojYdocm6
owsim/vWrcWNgcmLNei72cufRPGHyjw8MJBe9PrHPKX2bmzweUXFqwedFrmvIY6mp5J61C79oC66
umrzPvwnxGJanrVoypacdq0iSNlwM/1NgImnP/YjbiaPppOa7St3Vg8UTf1LUgznIaYvYnRpu9OW
fYyuXEJWEiWj07dfJg13WhSU1VM7tG9eMTxk2hie/3SzEGhfXsTcblM1qx6iZY0fMIccalQfZf5Q
9Hnht3N+4CcQCMFHGZ+5YUEbn6FTtuhu3ylWfbyMvoIiuSdZMuArG/m4ckLHEyATy/+m/gWWF1Fm
lJxT9wwz8QE24zaw35Iu27TTzKKdcaxAH6M+xvFnZaDhNiBFt1cB0SCqfpnGdYBhZBZ31T4K9xgC
herB/OTqfhxRk8abLAQDYx+c8Abz3gw2Wfx16NxtDRfHVEeQQ+Ahd24K5Y4WWUKUQXye1H3enLUG
Z5obYCRSkMO/AdbwtqH6jkjye8HCc3fTZynO7bpC29ZmgNC7Up49xMeXoKOTFyAVdK0QhLidXbRi
kZAYVyM7q6Pb+DNxM5dipJ4azPxX2FmeD+A2umsQKQrt0xhQroH4HxKSR/Vg2ES4/rbQTYnUNVMk
JmGLFU4Pnvsg2EZuDmoWHeo57T9cC91g5wavjQjyHd2e90lTmfqXBNNk/Zd+SOtb1im4ml3nwt2n
nuIID2SzDDemuWSTUA3NR9t0DPDAXjrIQ+rMMjJVIjuNNoyAYgmZIf3CJaViTzZLebMn866rJDrW
aHy79EdJbLBS77xW++aYE9EjSB03GROZfQc3aWpOYTqbJ/R231LvvQ1KFRJE+wNTEvP6PvMeZT+n
joiDddmH0347dDEaKF1UR7dSawRt49G20+iqBs5X2Wain4pcys31LfwtG7VlXxzn1KN8w5exSwa9
eM7LChfTLFRaisSE2l0IRdpAMAJ20cCg2TANLh3jwQCtu0fiv1ipeU/+FJVX6TPvs9LbYCSvozJc
FY/CyLOL+mEVgIoKgEcmYlIWYjG8Y2ekeUbYtESZr//X3BPdUdNqz4Ubxc4Ayw57UbjzhBehSMYV
NC8aZLOaGtp5enA0HRdRFGq4okumrY6wbEcVpQK/gYEop2utUKa9l7vmPl70dXxlxholPnVaCDLK
mvfSBgbSMgIZlaDckgY3G6pRhAPwYI3xsQjjdhV0MDzkGLi8LFPiqQ3cizupnTQHFLMNCW9CL+zd
2sv497Jdk9EtZYaCuTj9/L//h/JSW0SNqm15tmsZtFv/Xm7qVME2obPZpbU4sFHrjTfXbW0/pYO5
JS0uuqxzOFm7I8k9Cpb7t6ZVP9DJALP1pnk/YDG4Dd7gZ/hCX3q1fSlmRzlalk1kIQvprZPNxyFK
Pixh+V3SF29jpd3W46pR/tSiZ1m8RMPAXAw61cUD9HGBm5NCi4OUApg5eMl1aLFVRerUKDy6GWl3
ZjrGnDpUy4kUUOW1HbmJDMv4FlkVTQPwDK8G8Vl7R0lyP8fwx7oETbQSdKzkeYJLefJDx/sxzBiu
aE7NL6OqxX4p2OGG3AcfV78rzjLTzZ30FnWm8T6Xp6iunYcs7sXjpIMpXU7dWZ0k27R3+Xz64ikd
HZWBcGf7w1J+DoHhPhjzTdTjAXY1eXdAEbwbg69DWBSEsXv1TbbVm6z+pgwdyRtLJlDFrrL34Mky
gInqrQ3a8NaFLfaw3hWgpuPuMsUchKUxr2tulYNoPlMppBJKWVy5TM2jq3Qqul2Y3p3uizMa4mFt
i+L/bW8pep/7OMUX6SxxGUA+51Z/amcbll4tcuwyo/mcZeVuNb/9++Wna/912kGYqDue6rkmRiNT
Tu7+0nkhL2Fowp7Vf4UbxCXYgGAC99XRjTUiXdy9wsFB5rj3Lh/7jVEp8c/KonbvnJ/9AuwZa5LC
cqsZT3LYQ+uAK29MjmVj7GTUjKQTqJpBXKitPmLZuhmQZ0Jmjw96lpRXzWtsv0/IKlj7bnzlqN2N
GdtxG2/DxW1eISfA2d7T+VDseSBqAXBIDsLrKukhEaCwE7Puo5lGiHuReImPtcUxoYem6vAqXybX
yNtLdy1KuijvdtwMkMAXorp6W5t6bX1aaQ82TMKL5EB05Sy4zTB7W4HTPsRDJi5ar72tlHdj7sSl
DYgemT41U9kKF4+10+ojHN8UtYcrzMto9sNGfpZsMM125FJneIZNVT64n+tHz585Uwsme2uK468j
GLND2iriWKWx/QXE+MPcaxjnGFe2bIub3J7Y8CW9yFmOfaukxFCCKxMvwr2ZqvyFj+UxZoLJwC62
cVSTMjuq/EAmCy8P7vKgjQZJjCtfsS/J5KRn7PdK11w7l6BEIgvPRue+rHMM9lNG8kHt+qKOkL5m
Y+D+ZpWZeqbs5V9iL4RI/mRn0Bw2kvhQ8/ajrjS/cB9rFw5C6p6phbvxDPCqkoiUjeptbZozif2E
V0tQZWA1Dytk3YR2hy4/AnrVwTJbNSTVgIN33Y1iqhQaRngd5ANB0xgelhGpfGnFgJjyJgsgtZDs
K0atwxu4SAKWB/leVoM1a1vns4X6cNJGzbwHjtacrYn8+OWV2oYWHFuezbpF1jlyFl++DAJc2WtT
RMeUu/1z8jDXfXuIOU+vfTRuuMcusWxKew7XjJ4rBVgUUazjYpEzEDnAncgzX/reVBHS6nXaimgo
qtmE3jgRF+VrUu7K1Cj+IqSVutpQGVAPNLVNGIVOk3AM00dFNzQEcIoNSQevw3pbiJZ7ilGwAA3o
I0c5/fuyYi3Wib9taqh8DMOhleKpLpvbP3oodMZdrVQbcTZo6KVRXnNmj8DvLM9cxRQPM9NM30W9
/drWlu6bGSNcrNj2a9ZG02Eu48nXlpfMWIrLNGBOV8vO5lgT6feszW/y/+okY7stQVPq94mFs0Gc
EsIvabvzQGDw17qbHmWYVrZAoUwLKBRVAVQvj5qjGto9uHbjCxEx42WG2YZqyVE/0Igjdp5j654M
jfbYKANRZVGlfWQo9VHQEL2wLsSBW/fvg7ZMA6BZKA5lK2ma4sUoi+l/6CeMJUPj7x+nZaqE/KpQ
g00Tv8rfa4QhWlKoq6k8gyx+TCJOeq6l6e8hUgTsS0ZyL2fg6ISgZJsot8RRjB2Ly/IgGydDFoIg
DTkJNU738GfHZrBJ0bKrDg1Y19inZjCJLNVsZZ8gnznbuflcKuP8gL98t26akZM3J05ulnlEzjc/
AucZDtGsKH4TJ8aXP19KDYyYUd39+4Wlmf81KWC7sm0PZK1B5ib71t8/CiNUsTAArjxrk7T9G9Pz
1KWrbKTpk4Gip7gE8Li5YvTpLWn5OOo09wM7R+VaxR9hKj7GqQy/L0/Cqs13TaY3vgxOLFrOd0pO
xls+GotsEKGazJspB3Ok9q2flSAXl7FN3TsRYskWLKGy62uCJY2CfoTaeeEzyMPqWGvqfGy7BWdZ
sCtkWrELTdItYx1JeDEizi35uw4Wovb3qhuozh3XZoqG9yuyGCmFOEnnAZKNSr919izvrVR+yWSp
2bUeyxRtFynV4QtO536FywnrXUBJQJU2GKdGTNleG2zjGKp1/DXNaDkoVXW1luzlfoq6h25MPmET
jCfDqN09jmc8aGXtHPDTtc/SIuyN3yzNtNCNzxa1P4GPpLowIka6Y1Avd8pzCjc5ijX1q+7W7VGF
TONNXxKNyTO/xkUK/0bh1N89K8SSPlM5jH6nqjpNGuTj60I0u0LZzTbdNVUJv4WqMn1lLNZtrEJ7
LomxfHMq94nhdf5jHF5VyJhJMHMmtmyyQ5Ui2kpG/NTTHNJRLnpVF98Z3rCQygeByO2S2DSKB/J+
V2d8o0bzDqvSzFDBSh6VyfqQ5Pbec8tjELXVDkNHcRhtd9jajLwZHf6n2FDr78DNrJNMHlIYpBZB
ruzDckof4ij867Nh7rPtxEkIbTLCwWl5YPNT/0fX3/aW6/3vS4NjWCojOQSunst98ff7AQnZyEEI
Kn7sGPF5LPt9VE8PYTw8hRMZmxbC8yjHO2CAH7PbYn60E4SfeaVae93rAi4lhVAICnPG2/OHfFbG
6rQ+i/7znvzpSK36l98L0+IHc1Lt4njldB11q942SyYE0nO+GKsob4Oiupc0xjQLKWEnqdKZNYG4
UFJ24gUy3ZfefLS1QPfly84YPB95zs+2wb8gmSDtgNWTsOdmFftwkuclTghYez8zODcBcsqW1nad
FAcEjuOjfOAcR7YlfQzMHoylsIx492AxkwK8AMcj8IGnaQw/fHnpEXEFckLXsEunIQxdQIMygsc1
h/CUNGW7JvIUpvmhNXE5PhWAsv8RluPSmb42quXscHUMCuye8ayLorsp428YGwb9nWd3HfHlZPlp
itCh0OazD8MyPanSQaSHmruhM8dwM0JhrDeTg6en40wXivYJfvwmYbPlEG0ML5ws0+0swmT982Sc
cs5J7HcVrS3RqkUNEQAsbXqJYDsQtOFUvuNlxJkWkb4TuQh2XZ0xMKc98SSnvZGX/X4PNp2zmYwQ
pQRqpxsk8L8+tLAO2qAtz/L9BOAJy5qrnqJZ0PEOFzz1wsbJdHXJOQyr87Cwceo2flbzjnl+tsUl
Rj8iCpqLUhjWm8eAU4Lms9gujyRyEsqHA4mZC2FQ44LNyW2awsngvipKbLa7ZLmGsEPcVTfGmwZC
05dOrT89W9LCpc/tfME9Hlo4KEFxFjJpTNy1MntrexVG5GyNj4qZTo9a4Q0719YqwnPRv+osKXhR
+enc0Y1wp/ikyEyzuk/1K5fwow38ep7Hb5FT0X1K3ZYsGGE8O0HzRwo4/YqyV/VHQYfIHsTXEke5
z77pPOSqop90hTC5aBJfBUnIe7FsoEYjcnjuWbZ3RDoevIh5tyhdejwEOTwonpq+m1jtF70xeqhx
A3uEk2oZG7cMWrhvGkn9QfPvTOdd3Rd5blKSM5m0o1is40n5UqXnuRnthJguwWreDg23YYIgbqg/
RhseFGHd+T4SQjurSqX6WeQgPQ3b94bB9qEemIHSTx++miL2XTNRv3WdOvvgJtTL1CJrG42UhvhC
TcsG5KVr6T4NeX7V8SwDdM5nPguAnBjbvK2RFW+pt/ALsI795i+XAXI/oWgv8SBsH1Okd5TCfb2c
X3DsoJAIuRj2q44KiGh4ZvpMQAMNCckKk1zfvCBmTyc/dif5VsGYApxpxLizKaZO2cLf+fMHeA7G
HS0G845Wa0M8TXoncLXBmaNWH/FE98LpKjxXVTO8axVGw073Nn3DKSZgCPlkpjQ4e1v/MlmNvWBU
u02rCrTqGhSancTT9DBIWQa3dqYY727D0D0KVHGRfCDs5sBWg/oK6LXcUh7EvrWkG2ECIQEG4jDT
sGuaiH2nm0cdLd7FQS3xsKqnCVEETUIi/O/SXrPni2s4KM4IbUlvpTLnkJ06uv1gWo6hAwNyIOjx
6FG5mL1OeugEoiO1nuR4PJhID0odguit+ayTLkwSzvxCe73yjZqwKqT8JNbkavGYdY5J9E/T73Qt
Uz8ES5Xc4q1adPsyJJvHx1eJQ3nCLtSYdvTSRnl1j2ousIplimKlfaWxUy31c9uk+Js1od48Ye/W
XLNoYMgfRlq5MaP84iCb2siJHHJT92JYiLNyFzJ3KMier43yJuOmkJkql0BlUABtfiVzKiTu3Sfc
oTk1upmV1YtMZoD2sTVit3xB2dBtGqsDXypHu5FAmqh30acUhRpm+3WwucVK5UWi3museipdk5eQ
ycPLwDi2W5jvnlEAQ+o8hHyUgS/2gF4DSxnKrXK8hI7O/eU4N5gZPSkSZGBcGnlwppf+ni2cn2zB
/gCv5kaYFHdLq9TwwfiRurVIzJ2gb6/jNF6Z5j6Uttb9TBhCyielXe5bL/CzVM8ejUXfGqNqVckY
eoSlGW9b6TWBSY1FhFSp74YN+Bwr7nuPE41EY9j0SsG5yfHMcZtRi/kp1sbbBAbomqFC3uVMjfdM
grrjaOsY2iljBTfdnkbqDGmdX2PdJJ7BA99HKM1NHiumzm4vtmISibfoV+QD9nbnohF6jgtegXI3
EdFQiXorZYFRrvk9QoVfxF1klcM95iiPWYhY1kLb/DLn0/NysX2Ued1u64K8NqXGll+JBXOvMqUe
pnddB3kjVWg148wNcP3qKl8uNzszxX7b90ZzNzXiwdy8bT7kMy1zfj+T7w3wdtlmP9nT+qceN+xN
t5mtR8t/t+pghsLJB3gobE4kcLj32NLRSud69SGh1bnRlGd9CMeH1bBX5E4HYw1goqZnRHq4zr0b
iscqN35LcivTyW/GACXk/xF2XstxW123fSJUIW2E286RbGZSNyhZtpBzxtP/Axss65N0jnzTBkBS
JruBHdaac0xZaDdD4sKmOdUbj7h26+Om3faDgBeGYnYjtRad7uk3gbiyGr2TKfy/JSvQV7V+G+WK
va0n23wCfRXtP421EaWJsKVHtYiJm66GDgdtaV3mdY1XfPyGy3A2nlDoVNg1U9OhOCXm4l+Jf/Pi
WLZ2XAyVvt4QF1PRgfyXkeIjc9Ad/SS9DUCk/NB3v8EijdbOZLSbBAUGbFV2LWNlfnTk8r5PU0Qx
ta/342Q0h8IX41r+znHC3qP2uUNt+4jfcNoQXpbuIG+U94MoqFRIVtQwpV8Cz37VZyv5/yz2aTgy
MOH5t24qsym8rpGur2dnWwWbxBvBMzc4IMw6Rnr1ktC8gypt3mk+Fm/stTtA0+7F7fttF44mj7xP
mCtKxB7xnii78rAEdFSzVTOzp7+80YwvIu4+Xyw9iQlV5ppjDPtBYm/ccvrmechQ5TjLppZkc6ks
zFvjBsVp+//9NyriEdtRjHdlVFcrGabmd+aF7N5HBXnCS1ZHX8c41b/OB76qa/QYO+MoAz7qfGNT
0L7BesEp7xfDkUB6rOps3kYOcr1+WKplsaBVZlkMxWPVex8Iam5w9WsfE+D9ZGbB92Z0/tKVsj/p
VVUQicPyWfUDZeeMNTTw+TRJHZbP81FvmuUqnhfcRloVd7Y37Kckda9yZakOlQIzwEZYaxpf5cIQ
ZVp69J26RVjv0za1aL+1GFkOZkRAiio8cWdW2Tu72fKm5ZH6DNtvM0QFTiuPGWkGcbmxUZ6Rv/lH
K5h2HZzSsxm241ke/XjJykzfeG3w/T9KEfrvpQiHSoehzn4WY96E/bz1aqizUrKh/7joaGjIdms1
J/49GELS4BGqrpeMYoLI9L1cn4M2PLEO8E+1aVYbEgrFxqyaV0szmnPWG+dF18rC7aJkbkbT0X6T
n6l8F4OcS97kvnl0io5oVkiNIoLz2HaweGcd/jAL7yUkOETfS6imdc3N7qT1YXif18qwhb8ZXspK
p3cZWRD0VXyumET6+aGEbjmgnO7Uc1c71iYKKqjatBvXyAKT18+jf5Ya5rx/e4q94osI6uHZcnnC
kYAf66gUr2ECFnPOW4uKYDi2+S6bNPU6hcZ3GVhVzGdwNb/TATde4gQznRr44qwH2lnMclNEwcSY
zGR7NrzurmrA2CdUGun5Ko9RbfuUEn3W8PMeqs6KIafXmCNV9fFZA8tl7x+vpHZASgnM0gtPVWc9
RnEcHwVSyC0IeLFz/KrcOokKiahng2Zo/XAJo+whbJrsjvbmdJwCG1FcQLMLbQM9Zh9A12AY6Liz
5hw7w1cWveVGQ6+1KevigMAJHNpcUHOtUdsLCGAfLfZ9YropPpK9WbCBQNVKtjDPXF/e2zEy/pKE
rsnC3ea3wxc9AZhkp+rsbeIDsT/KtC7/A6Giq7/dtYaNhRgPqqkjFGQ38/NdW+m9gewKCWNRFBEE
xvEMd5feRVjQhCkKwnqs1iaZOnn28UynSlGeZV+nIjV1szRJ2KDY147NTD/LUwYLbgx3T/KcIyYJ
MxIrI7VnCOYoxqC3npDfrDXTD5+qFDe8XiXNzgvITUM64149ey6yqVn9ZI9Qnp0Y7UEdCFvbtXOb
g/qAe4mNcUeWRHnAVkR9Bib5xphyg3iWaXpbin0FkfdbT6cMaiEgZidwJ2ZeoCRRyiNHSR7xrfR7
0+tu83ppNE31Ua6X5rMGF8CjvCfnM/CheycSexkSLYWMagPeJGENhYMRbBni6B8OhRiPVDqxr4sV
gGWR0uoXXAIgLRyG3f1SAILezHNvHobw09NUDWvi09StLHLwNpnodOODjr34UpnF3/IX68yeJiVn
OnLb1dKbsULsyuBLnb2LMeDoW4F7A2KJ1Stg8MX11l4qTUf0quJel/+KPI2xfePVCKfXnCzAXa+l
oBzs+tw7A+JvtdLHYhXEqK2o6OXpoVa1O7lmY0hpdvXgtQDWWMdNhu7slkFANDSHDb2l5Bjr45E2
pfaKSmMnYUKC9ZucKpc92hBN5qoch+At8bOjDLcPIxiJ5dQndxFqskMfaaiNjd65DWk0GzhZqUa9
917Xo6BVkdprtJ6d8jS57LtaMjuVBmu4Pw80ZaM9GV7q7DzLUDdsJdWDEg3WQany4Oa7igUI1XA+
0IGpg31skCz8EyU1uCVyxryhNVjawfPhtn/XbCc9eb1/liwHAAUzZ75/zVLzPWFTd86rEIy1lzkH
kSYRVJrOP8pnNZ+ynVUOVN8b4yaRak0KERY93OMMbXnxmbxohYSYh6jnkibcX3xzAiM/x/8Uufs+
Cpf1rRr3F1AN5lq1fRab2AkyAF23VmOyB+kW1ml5GC3Y/JLwhkaVCk3aVhArWOBuR4xJ8h9UdfXv
wgqi/2hDOAZDw0+1RozrWPgA69Aqdk1t/vr/9IopziKQV+Coa73H0xujDW9AL7JDselNZX7AhOXe
GdXoX5oQU5ccWOLAJ0TQS5+QlaAy/Pc6RuUX1YjCY6Gn6rL+c5mpMQN36UnyrnG0DAczxZNHjemJ
8MqvNQfrbnKd3eLGiEG9XHioWWC5/apIpvSx6/CniXGMPnoY4TjMoG0Ywxz6wFmtx5/XE7swHgTq
JXpv2WuHQfDYNwK6zXyaUVbZ695w9yMQqQT6dQAYzUJ6DkkCN2xAb0EjprUFseQNXtFuCukcqV14
KLx83Iykn278GaS84JN5Gow7ohnpIuzrpLL/6jPtCi92+tvR6E79dECA13JF48A2KCSMTqhs+pY/
lUJMflHMpjooPnr9/1jUWL/pAUzd4sYm9csGkowf4+fP2ACMWQ+ES50UQmKPeFnNM5nja9k4D50B
elbZmhASk+ZxUqx440DxXE4p2yonH7nmSmlRgjY1lp7MeOEkhUPzkqI4VerrIhhpSXvtonfbbGmL
NialIicAiGU25aMR5zeHWfBBN6r0qSUvHTJM/KwRtKxwU4KF78SdajnOxuuC/kVlr0LYiNd/cykd
u2B7n/I2rdaBTubRBLDxnJteuJuKdrgXIgD8kNUMF/PRoGTFurI6VHG99bqUIYC715hNP+osFcDR
x/VgtrTGbcc9uiSR/qguear3BnsYZta8h4rHyb91FKSR3NwTO8vHrPGYVtKzLk18bgt/VJQRFKu+
vlc855RMfnc2Z7E7lvT6Xh61g3fSjQ6tTM7e7EMHi6FTYaAf5BnrtmPxsJLLGrnAkS2r2GNpLjDY
xlaabFmvEGCDC3B58SFhbfrAftCypF9+Uv7Q8uNSEqV70xwDHAS7XglObgGCdjCV6JHgIH/ncf9t
Yt1r47Vo2naVJ+l07JRkj1SgfyJDglmHTtNFaE4Cc36t49k5T0OaUaBTeSLSRlzTrFEfKzNnmViY
tBWUcAsd1kCwWqh7YkGHJV5Empgn1ct3IJ/8lTyVL22MNnCpjlcxZHW5FB7dUduZ1C7WYBwAmetN
uFFyxXwaenHtB02/k8y32urmLFZn1Wt9fA1TUCDEJ8ZXxURgRJW1HIr4RRubf2QPN6vsLdHH7X88
U793b+HU2dgyVJV+pbDdubv7P8MmiAiNq6p5Krv0os1VQmH0yo6qVLuVj0hrFcpO0f3PUz+ONwGh
hL3R2GcCh0AjKF2w/feUoICDb+mgElIal5HdEKM5v8ijUY9sZE4MKZ1YycuT6L7PCg7UnLDyA9ND
jmlGD8UM0pcv5qADzwjYUclTpYiU65+HFWk++WnmME1j3iYxZ5ia/punAsdSU+u6554Sssi2BZHc
9O7zfyrhRxQlavsZyUq1o1Man83RZtuiatomFw5k9bG9Yx7I/7Ga+orXU7wHRTduwjAL7mwbvjfR
qOXJMEACzXwtw9CHG1zbNantwdXqqDeDz/KgGONP8WOR7mekK38pluiV6RMCdIxExF0cJ3y5b7e5
U2o3Vr5rkKyEfVXlUW/thJseHcyPF02rzE1Ht2kNoTK5z6tU30cwSVfUbBIqkjROV37FhGjW/Nh8
bcwcpBtGNwJDGav7UdH+kX484mnNPbByfavNoC4XTgeh85W7GYsEKkiD3s3xKE+qSBV+/smsTOGE
CBXBtR1m+7Qc441rGYnBNnyTuymimQDst91p1ODnD1sv++EIg7lb7gR5LejTcZMJI9gJqzcPf/7Y
Nf332UQwmcyrBbQLsJx+WTH0jZb0MJ/d06LdGsjRuEAM+9t2TPuqBY27UWLN3AXjqKyRgVUE26D2
CjTsNqIuiSuf/E3HoLSn1FVsBf7Xl9INP0/lswPXqF19Juf6aO4H0x5RN7O3TFS4H6bCJ2kP4QPt
QWIIZqGgxQzdcm+oRf41S4DNJ56l39eK4lyI5obWiJT+MR1m6Xnix0dSqNXnGsGaXLVSHmWJ0ubD
/eQ9U6eNlvU7NvRqD3YY+CoyA8UI47PsQVQpRE/S8MJlHnEVxNVLWV4XyRJviPkS7hGIod2IJ3Y9
9SI5ABKkITk7gdO4K09p3Hz3fb289zBMt8Jun+CF4t3UZnPJfNoRYXsBGfBlOcNk/mQE42s7sTNL
aCnszSntngkOLzbAN8y9NZ+Cz88PFcXVtfyqrlZ4v7IkWhU9WVQaudhgjgz7WBZDsg8q32NTENP3
N6wOjklQoSfiXW5hSl+IJ4SQM58WjXHoKhCw0s9a9CG0GzHkuzTAXWrRLJfIGYc1BGXi8T6Ef0Mj
d67mEKD62Gv+8MJQepTLWErd/haaSAlOWz/++daUxJGfRiRB3YbCLRtJlcHpV46WYaXUCG2jP+Ol
HfLMO7fB6NCX2UkdrGoTWoOHemXYcwq5HExy8xSDQL/YLl0rnzTaFcl3OeVEJ36a1DFnSskT4pyb
z6MchknuZNm1EjAr+ql1d4tDXYuxWcAQXXuhXT00pR6c7LYOV4uRrndSfCmRspHFWXoyKXlz8RMO
H+Wgup6Pn4pVhz5ngw0RNQJ71J5SOApHH2vLrnj58/skfq9yCSGMudCF/kjgGJrrCf8ze5XgwhuQ
B+U5DWj/THrfnJVU09Oz2tvZyp5Rr64X+is1570jAq5prQx7pKa9kFG77atvjlFy+0IsocG+WUZf
5qBb49cWH7iD4WGWd7Buh6nnbwZ66PAb27wbX5yT7Pf4gf8qTMzUAU5pzEx6fmlpKV9wqQS7wCMM
TG1zd+VS8aryh1C1AFKid8DlKjfhaJji4zADO8wpKy/sVbd+bjkbYEUBRBKhvoFEW6EFsT70OkcQ
3ESvEOnprjoxHOe6fbDyGGtE0JuPdR3flUWkHUZHLTfW7Igs890QdO1jYtY1LQu9JKqy8bboertz
2EzOFf0mwNya8mhhYuTQGdPO+jBQZZ83f5riXSMrT4/LpjrM+mPZONmdXfbVwc/7v8RM95MZqfJ6
YnXflz01PlK5svwBs/O8LD4sY6HRI2MznMbfgA9Ah5zXW3uOQjFhGwW7zCMHrZh7/lL6yKbsgYIk
bFC8iBfCTjsyKQr1Jo+i+Sj3ivfSV4JjpNbHYM6eoVeX3VxbwJeraWpCD0BSF2rbgUky2Jq6+E75
lgZ9L2xEsJBblsxZG+LydhkBp0IbNwvLpCwBC4exWIc+4/EUqHyB+umC3I9VFkvD6A0bKZGuTFLP
WiMEnZKTSSHZnIU18ndO7XmJJ5o8VBySaNmTQHYgoYpkBOKG53BRrVg7PdH0ts8HokTBcCkNfs9R
tTDkkZelzyShNIrFKkmCL44XDrtF+xal3234dfsFA1FlCUKNTrN2/QDWw04L4vWc9jk0vPGymA08
AqpXC2oC3bi1kivvMhRim7uBRRBL0pzIfjv8+IBDXxCO6undOpkxWdbc4x0UtbxmPGnykgZscu3O
9gD5r0WzR6Ak/mijVST+aIVeb+LRM49dP6qnINU/j+pEIXPaNJb+EeM5D0SkNtTJGID6IrhX3NQ8
SsuDLGFaXfAB0vnC1qG9VT0cJmdit1bOwnl5ShTqfhr9o6z1hKIhFcPokdlipnsqu/7Z7miPAnM4
BFAwgweMyB8dfIwD5MotqhyfSL+ueKySNxKbn6R8vysCYmTKiGyBeg2e2QOr6tW3Tu1B9oZIlpYV
BD6Ev7Wc1a3ckOJ6US5zWy/7WyZumh28msYpw6UkUZLrdwRg9OoM+ivOv12s2M1LSwoJJdnBtxwm
sx5q0Hwq0u4dGdVw59jAgRCwqsfCj3JKAwxQs5ISMSC7Kiuq7yNEqHu3xNSFC37EEicsTCO9Vm/9
GbwWY3jZhVF9tqVw3rM2i+qkt7TwQkeX8XJ+mZP30pbOM9VD7Z4/J94lVeRtxJQal9Y1ow3A3YMc
AIu8bE/LYOaB+0dmTPCe5AhIDGavg+8tc/1B5E22ctH/Hmxu9100ds6ZwnNzUekjb5FtKo+9jQ6M
SJjqWYlC9kZ93RMd4lXrBh89qePGtJc2pG4+bUqh4aRvNxIF6rG/RKJunt1RBDuv6jXiiOdgKJLD
2a9U40Vih0Qh7gIF0Hulz9n2OP/UdWqga0nalimTAfIaB+GwCcsguGC80W8aCVQL1r8jzF1hYa4o
g/GVHfgXeaDk3pdM7YwHDdnBSqLPLELspjIaTj0UF97CJEKfGFI3lNurMGNPmqlUHsyOqk8C0exl
ylc18SfxCjlBFGE4Zm2/SuTBv1+iCSuS+pl9Wftc9sSiB3VfH30/8t9yDRIcfwo4kig5eaUO5RWU
+lYSzLIOl1nh4lKGQSRXsCwfrTN5eZV5axTnOs7yv2AM8jvmxWKDmDTayHsFpw16nsi5zJWECA88
Xph6vBiAqDCJBDjim/K+w6uy79sZ7tlrd0XdG+VfkUOgmOTZFVEvbkm+U3r0XmpqpXvJ2Etg7Bqr
pmNsw2s/7Hk3HxcjUTv6+g6PjnhqE8i+lVd/EtJJ3A5XVll7e4HidC0AxG7kMk6+mFjR5HwqEppZ
BJGuZT6uHGZlbm4bG8XWqYaXSscIOwdVyxeM+g4md52Ign+vRXadXJc9vTJbkXzcs10iwiXUVb5b
KcYyvCX/fkVyVdi66Wc/T68zeHafYYz9PArV2xT51kmKvNGC+9fcw/jHO1aDhnjyoVSsTSzop6U2
SzLLcooBMdskE9kwGqrT+7J7dWe9lzerweSRASlmRbsGPk5evwRdZz5OTMgUNDYsv4NsPQnUN80w
dOg7/JBzrzp55PTcye+Nk6TfVZa+UwYSRuWq1nJgmmtYZWtr6s4/rgfIiH5cLxuUejydCA9hxlsR
lmxPKeOd/P3N+dQd43gni8segq5t0z+QTs/nTCLyl+gf+b/SUyPDOCCGfZ5m89Wk0PDLd4pxSUJX
3UJcnhOK/gtFocki4U+La8u1VDrHwgZWK4TzS2c0ygxzNHORnP26LV9UgUpN1WL/VR7lZqks1+SR
7xKl6ARf5ZML4Itxs3LM5UFGh1WfU0DxKxbnl8UdRL09glLXY6VlT7GXVAiZPAtELz6lRvikz0A0
ORbJwGEX2eSeRjXNim4CwebwvHvjRNyoq6pAqvNh+wOsSI1Lc1BHs8Q6BdyIOxLtqpdqdL75Nsnd
OXwgFM8fQzhaK13YwZ1XB+OjVtTP8jpQymwbdWELpM11XtgfwMNw92M9DE8d2tgHgiAepX5vhG53
bEPtgbJIt5KbjtCsjJVRh7QL56FlcQUtC2YjfDan4uBPtPJlAREFOaasSCkPrMLvKlujJtwr7WtW
PVkzBbNSdesS5hAECHLafYLgJbSsd0S1t2IN6kIZ3f0oGI4JwDatrONNipzAqAJU3GrqDTstJqBa
LknnlWiXddCEcDCt3LooV17pGm+5Gjq7MWu7XSWlib4BeZtEvKwMUO1mZoUdnJfOGd8EwoL1sv5L
VPuLbbf5LXcGnPcZ4DAZKxRGId78LHxSwuZmKL06E3H0dW7UwV9qFe5zIzTeCpGXCGBIoA/d4g7N
nT+nuLSR2l4X3c0QYgdUx05j8uka+laYZ3XPZv2dFc69aZHzuAhu/rxfMn5zvszsEINlLOQQNpa/
+ukc8B2KCnn43KTO8G0qyDIjWpyQFo7MoOfztvps7fnGq6M58UsWkGWEo60+VBUxUMun3eeauBSm
ugGExBoSbvemqOl6y6Pl2vzVTF77+fsQ39AoVOJsm2Y4A6QPIyLH6xLX3f2f/1Tzt+KOzZYQR6HL
c0Ia5691zUDtwAUbTncGK2sfU3tkJTEn4qW1iqwTr1UXpjEtW3N8T2dccuwYz4LW8EXNBwUAmnOk
oB9B15pbW/PcEJf2dGr79olV8uel0M9vPPc8jHhWryMMKba+1fiudUpPxZddc6YYN0+jqowmzbqA
U+wvZR8X27GqVMQT9s2BhtyDM3xnOIWXH2ffR0InMysLn//8hoiZUvXTsGezfSZSBvOToLTw67Cn
CYvGyWgO5wJrM0Woim3lvJ3w7OEIyFx5q1znSz30X+SqrnGiQ9wkj6MW1Q+RqLSTXbjf5YbayER4
HLpqF5uuf/2BJ5BHaRYBGdWacDtatlVuRWcgVx8pe1V9je7kXzmzo3fqvplceyWvjW05natMJT+k
LPQX7svOeJGHBz+rWBW5OV7VuRUhx1S/HY9hHRpnObh6xdhRLw2nExu6izVvJdWpfqJ1F72l9tBv
ieX4D4GN8/94O21Q54hfbIuW5a/FQ8+rsPpBaj0tKhqzUT0kM2SNZTHkaWnagIjyHkJEu2GySzZL
aCigseQwKj3WxMkhus5JirmiqNwHROAGNKieIGsUT1nbMKBbbwp9iUthxKe8qkwHxS6lF2Jd3Y3c
UXjZdIIonV19pUVcbOsNQJFifOf7vWlQ3+IMxGurDye5lao6ITbhR6EolCgLd3gPg/pxCDPvAZ7J
312JjpLpQOz7jDiTpgXnJo+q+Uj6/AXcf/o08KalhAYMIZ+vaRP55MGSSBBAbj3NfXWBMiKipAdn
NrZ/R33zXHaeT+eDDZptaGBTZieRnTXWVitV8kjmU6AAI0yY2kf9xkbB9pyR/kO4Uec2nQ/77mk+
k1VVPhL/rvZdTO8GaEfZDs9azTkvg+ufnxvNmNcDPz84FrVjzdEoz0Nd+tUDj67V6RUUt2e+KT8y
EE6PXUOquh27O+Qq9c4hhH2ullQuHT+I629mSE0/68a3um++FdhP2GJ4dxJQS3pGunVxXO0Uh/l+
7LVpLXFSpa5i7JpXoouMxdTcozLRv5Z9akto94zP6TNb5/xsk8hTqN4TKdf+Vb5IH71XJc6nCKZp
dIAP4EYIWYYx/gPkRpfhc6WMXRkBM1HSa5QX6bcC1Abo+epSBTMrZ66ctY6O3G6qmUenmB5o8dUf
p+RUsbxG6WUiTPT145jU+O2QV3zWiNSsDx+kPx3F0s3weuItB/FXAzF0GzqNBz1HIWEwNCxcJlmy
k09/axq31sLFNoTe34laBLiSafMV7Tg+4IFbmny5Zp2WKYjuaX2SNQa8mMp5MtSVJwyz3xCm7LOP
1pRtlpwSCBGPAYrctV9md3lDJLQduMEZWRwbvMLw3vKCyc7x+ORU21r5+lStQSbDW7Oz7ERqE5Eu
820sX7wsBD4grDOKPdYORrFXcmOvNT4CfrV4iMPxDjCm8jql7njGTgqHWydPT1PUaO+36PwJEgoe
I7f4mk8DwWnodfFPV5sGKtmYeuprE2QkDEGAX+5ihTD5rbwzssohBWK2ePtZYR4Yxd+muZo9Ebr6
Hw7G3wMcXNVyXIPSmCs0m4XCz/VUPQ2d1nTg51aDmzyHY4o0t0B0GWkQSlJT/zI0/GVaW8ZPeUSW
fTkw4IK+pEE7OPanNB4Jb7cbUuincxnOUo5G4XT33qinN1mdI/GRLoiaBOw185M0iWMaR1Nluep5
Ce7KevCysf+sUEn+Jg/y5rmD6fxI6oxY+7kW3Qw9EHjqK/0gVTOzRAaffgX6qagfwH0Z/9EqtX4b
8l0NdQldKtvmv9avQz5rAqxYFbz6XCPcqmjesx7/13qY1AA7I8rk5TyrafwpLYFNLHf6i9U2r00a
tFjNAJHIAczHIXRuSmgk8hQIS7ucas6ebDFQM6FarTz8djfVoEIytPP8MZtZBHX6GI7Vm9dnyl6J
0Mj7PSnLmuJje1WczIJ4gLeBQoDH/h5bA7Sb7mbeOjq01dYSPqmJGXnbxG++p3nSIqWEr0L4jcBK
Bs+9NbRvnW6qD0qXzj7kSPma6CX8VeJSY34wKDyXGosW7zICc+f8TqcqQDQ5jbmS5hGj4baYgrTa
u+D0/jwW6/pvIh/K8Bg4WdLpyEAQgvx8f0YQ2vKmUvzLaPLrJVEPyNh2kks8IuobYlTkSJLDv3h/
XxWHhhLlZ1guIRUtVi3NqTTVf+SZnD79pKjWolAhjjLHmKp1xO+QPVSWY52ikLCfHidoSnLi98yN
L4VOtIhn5l8L5ZqjAKMjMBoXhZrX1x5tF9Ucu33uWMJtcbYol9BRWQcVZMWWevjRuHOiLKutySUR
2lEKTF1Ka598g1Y6SkplM2oIMMVMkvthjdbbhHbLnFSo286Kagvf7A0hpLOm1w6BwbAGe+eIaql+
wAru7JqoUNdy7J6G6ZAaZfCQ+S2QGWN4QHCtr1QJd16qlWDbeDdBVCHqerHz+mswm3miSWfe91D8
OzrZlCIqKc6hHz97CD8Slr6PPdWerWZjkgvaPjnmVkN4QxuyhBUNpbLYfNAxoXS1brwwo+7joTGX
OLuU5l6SFuuwalcIPYtHWx3NE+1ExK5zbuZRM8L6o898qJBjZDsHDPH1fSESNpMKW+rYDvAoglpa
JTG2Rcpfp6SGv7n0H7LR2PslWz8lK91V3VTeQSKvK6c9Dh4zI+uEGAgSjD97bOmI65r3aLEnXDWk
Za2W3AZFJ7bcGFyHAprjH0twmrfRBkik9jivpsnVb85w7hXeqKEPZs8C3xA7j4uvGM/KgMg6Nzew
kR4TPqmzlLvIfawbgFCbahdPgab6m8kGmuul3c6GhvRdWMaRjLn4q0sTh8AVu36srOwQziDCOGrN
QxKI5qkYIlqcJo+a9Pg2SX+rxFisB1Vhtobavy9CZzpq/qTcGVlVbtouvFkZMmkkJrTZmaN+jMLZ
yNIDz6x6VSGS7Xw1bO9/HDlO9ejq1V2dIcDsbJX85N5rj11bmTsTM3lvVXinMiKa5wh5+Jp/W1M8
3peV1r04iFyFkTyLylxKWkrNsKyB7d9qSDiLNNvNQeyneu6l6R3YJRU73En6EDKBgbQCUgfXQOyk
fVO+dNAMt5VV6asf1+SRWbXlmUrqUQOCdo2ccdw3WWKdFxX+n8cf4zd5sku2EWIYl0kGSoT7i2Kg
cKyaJdnknsF6Z1v2R+KJPbBxMlISxeT6Tl6zG23l2sc6aePlaZaPdIMa4xCrJn3b+TEn0xTdmEP4
lu3UzTnES7bYrAbx4hSOvlwpGvu99er2tLTzavfiT4jAcZYq23GIS+x8k03mGP0S6YuXDnm4YARf
Kz4unNTMDqOtsfv7j7HYndFPPy2L0U0IOq5EWlp0HJxfhuJ4hKNaGOiNMSk/jFmHFRJfzVHuqDV7
ooSuNS840E1GS0pZ8vqgo+MuorE5pnmGaLZxOiqhpXOUbi3p23KDdPoyW7mILije7YpxDHYs1R6L
MDYnFMN9NNrhDubeAEg5iHbymp8ScBk79Ppsuwb1oFPVytInx0vdR5pfh7otijfaudaZag19uSwm
VmJqLGAzaU7PWAANDyZ9S99JOWVVml1JSV4Fg/M90PtP+VsVESYKm5zaLh7sWxda0R00nDV1hAAz
G5fki9nkxdYWZFn/uCa/JQm1YxRNGNLm71ULdYV1tL3KMDQttocvcQywSCaiyWw0z6OoovZcCmO2
6TrxklRK39SaLM2GMG21Esgs5p6PfKGkSfdHT99dZ1CPOrC+I2dfYsO01U1o/9PVGDcwaOjdfkCa
ipACkJgoK+WqhOXpzw+K7vwGBeHeUDVhaLD/kUP9Wm3oQtoa1RjDhfPgKUqoKt7V70Lkzr2RDjFv
jkZyplu92SX8+chIXRKrS/PN5EYyE7CFPm3hJ4dl4kYe9Qkls5zCUmzRvjOF93n9x3f8OIrJssW3
gNmXrliO6OtCj/zSzDS42Gz7h+rfI2TOn9ewNH4tjGg6yWb8RIDfpyxIbfKPifrmPpng4Tu2Veyj
+UiUz3JRbiUY7kPvQ09Y0/0k3yacjBoLZF4d6AbQG++80Kqkga0yWPgv2xn2ZA79H3aQkAM3om/j
t7QZi6NndQwycEb5w1UXdpmo830QZMZ1Imdzn3uOfs31ufuv4iqtvUeFxRPe3sbEq2lgjag86GsF
TocameZHO8bbXuTwHlSyPMZCqfdm64ZbWe+ZYrPeJ1hkkUjM6V/Q0YJtVcVPrYyOHFPSXePxTemL
4b4UzvSgh+W7dMTnQ9xufQzEhzzPtc2il/EnggHTFJO1moWPci2QAP73Ij/Ze6qi4JEEkhK49qPO
RvIhH7s7GQVpORPrJ+mDx7XI0miGYgsdn2eplMouD3MD8oaKztKz6Ps71VZmoMijHEu4SIh8kute
KwrCE8gOUpl6/QJzizgLJqfN/8QoD+JrzPhyTixsjG6q5nt+Y6rGRpvdWMeNd3QynVXV8ieT60Gn
NQSczDYNXJSnryOEJpeR0mC/onIgDm6twLwkg5qRNym3MtB44q/f0PgQO+aN7BQQBrVePNU03VER
qETpFIlNGX6ojgGu91OGKWXR2ug8IVu/KJy1pCvVAtANhAJ13afax+h66s7WI+hMRguMBcDvA5rC
je60wCM0NINeWXywqiquqpLwuZc+HnpVfE1q7UXGzFg4hdZG0+pHa3YDharZ7bIwjDYK2W5Pvxxl
KZOWNqgU7Y1bN0sZWz6AE+DBr8qEdjEyccI6WggMd1Y2xs5IB9TBouRpgko9+9zxMNn6q2F4j3GT
ixe7SJCkpYk4lAFv5uAjAp4+soAqi4ReZQIZ0siMfpgI6AXv6x27sa+vIbpRsoC/ySGx0O1XhDHd
47JjxvCgHCx7JT0P7pCl57iAPBxkOd3X7EpEe/3SEpgqRRRulZBxQl7u/OuzhPWv8jcv2VgTm4S1
O5jnY/kS/Xtk9TsinpXL8ldJRYJ8IZVl2ht28Y+VuhWRBqq1HifdH1aq0uTX5RCi3CmzmAICYGeb
QFf9FufYTbhq9X+Endly28qWbb8oI9A3rwRJsRVFiZYsvyDkDn3f4+trIOmz5dr3xK0HIwAQkiWK
QGauNeeY6z5pKbFLxkKhnbUkxKnMqCNX/1Z8FVWUeDJWNIQrjO6GH6/MjKc4K53n//+Dm6rW/x7W
8arxyLZtXXENktFYZv3vFRZL+TyqOqEd74uEQEFGbXUF64/UDdtHI7AoalOw22QtJCIDiAquBESC
et6Aucz4a/cBZR0Vyjh+MtZNVlslJ9uek9M/Wshu7KbHojKGveUgmtbsprhC0weUBnTtSI5458l5
c7vM/1uMMusOpdkmpzp2Lrt+LXVBHRI1guE2ZgpGlqThp2TJCazhsa2dbGiODG3Khok+0XDwg1dz
YAZ7uTRyWH/sAjObse8X1yCxtR8AAT53oDsSdVMkwGpimrJua2N861XzNS5b9DZ5Xm+rsjBfrSyx
yTHInf2kRdbrklu+EhNdV6Xy4YW1qnlIfIcUllDNvky+8xOYOrLNhlAqxU7bhyCw+3NRLflC2Kos
MyJYINXbB+lEbGMXu0fttw9SLlrp+gf+2mLXZtUv2E64GjK3yNYhQdxJifnH0Grr9LkpUiMi74GV
2ec5udeq06VBKbjWMeBtCwedkWxLa9SbHkiCczxysoy1NSvtW6U7rwn+h18+QQ86c5hDMFDtNQ14
gYv5OJ7DatVYofKSZg11ZZvVnzC1rzo5L/UwRt+B8FLjaQz3BCYk21tubx2DJQq4CVlR1XFJdN8M
EEwlM1OWtJrG4KmyHMpWctAQsZLls8VMr/sFY97/lSKJN/v2ZxfC0Kra9n3wYTM4C0FJbvxlLzcK
NNaTiqBTNZVVzUR5T0ssfiaoPnkmtcgryzp+kqdoshdeJfW8ZHF8QAAdX5EZ/Qb3kf5OLS9LBuM3
rNtvM1bAHZEC+h2Dio1iPOMQRe/STHuxkK7zvg+9dOK31yxHQ31R7klkZRiFnLWWv1AkUvVB0wto
hEsFz0nm6v9ICPh/GGTcwDqNbcUy+d3ogen/WqNQkWtbkYT2kfR06+FuRZpEv0A7lHkjppjuUheF
9GetPnmi7hYA29CR6zEtud3buq4+/ooVI9pB/Amg+lbKDRfcLYFM6QvKlc3YoFtuxq0s8MmaHrP9
GM9z9K1OSfP8FOHZxPoQPhatwrmr142kSvRUZvZJYme3qiDlCY3McJTDGFA72OlhM2/qTPlR9IGN
vsVMgacThO1IwZKVIrVmgQ4HvCzsp9qih5ZCgrfQRMgz1jjbT+pU4cTO3cPnqThS3qbMGr0gR6eT
kY9YPt7vjVo7MVk6ECu3p85TkAEy/93WEsCo7tBH1i08uJcH85gWl5pRxR7Aqtna93vPuDLD96x0
61NoEIUgN52GZ2QeLRKSraDaZMsHX3pp5mFpkevK8BJbeMS53WCxNWVAbzvS1q0JRbKqLWZZXfI1
TP1fNAzFx0TIOcgclE3j/FsEPEKWnYkzYijax2xps7lLmdXEuJw1aglBnApsUgBRuusTFKu7oINL
TgX65VOKD+iQK/TD/zllztiMdUu/9gU+JSji3WONv/Mxt0hA7XhGffdRqlaYVd3uJEX6lRE5l4np
lWKGVEONWPd3FEpR9qgfdwppNyfRDkkz3siFZWm7FbaDiFBTL1A1c1PH2Cp4vI5zPwANSTOodpr+
xqSs/z/K2yzWl6CRv1atyLNdg3UJ7U+Ff/q/V606oo1gYNJwxua4BawQs2qNSIob6vLQLxt5+LmR
5xygT96UEaEVTKjNyJEoi4OaB8w1EJz/fdLoguJAjCFIQ7n71/XyWG6qwrx05jBt5ff5PD/bek7O
IQGS3ucrc93853+8f7O8s2LmBzDlND61aNXL+6aNwuoQtDq4b3mSXLPqIE/KQ0JkwcyDXEYbmh+i
ac5JBvvP3ghu3NOqtvQ+z8lLMCbyv39e/a8v/tehvE6e+/w2AfXvh4bVzCCs6iCq6c9mNBuw1prB
pJaQn8Nomhgr+9pOVnI3q3D3r1JR5Yf77l8XtCI2HhQ/fuiQOPJeLReZhCzMG5xuvIPqG6aMfWZp
Jxc3i+eHzi8+DsjnesNcYwYlf2Nv1OnFjOpFZdtfUih8qxZy/eRAmSnN6SEr7bUZ3UwH2lYeXTKN
YaSJO5SUQXRSkv4X8Q+7KHdxh6CPw3W4MSz/2LROtp0KAY4CzhCpCEPriQbWSDLdfDtBZ2Q3a701
dZBhOTglY9NXlOAVFnNVPm/g8ECpmApz5czR+4QbPSmwj6F7S8v51RmXIGLE/l6ZqS9F2r65oaA/
E2rWRqu0tR6Ep1FU9topqMAXdXxq1ImUte8Y2aMtYSub1Oi/523+jWVduYpTZjyAQ4bZPZDGcm3c
njlYgMIc/r7S8/gZg29lEEabJVfLVfpk5fe9uqJwd8ty9epbR6Mzi/VU+1gc9+6bZVJwDP3q3BT9
3nfJgnM8AmaYQRS/bFcDAcgskPsiarUbBoMV0Itb7dCyZsqUr/uB8bhQTyWpjqtR146x6olI/DKw
d+qUAtd9Fn7J06u2dCzMHQT4U5e9JEZRH5iivKBzolwf8CibzV9WNT0XqUPgYvBkECxiK2Hs2VRA
/QCEJIhBzzBImFO0letT4eRtFeijAet5cWghsW2G/ZDqRI0s6SgVZQSjfzbCuVoVM9F/SA+BJ0TV
KQ8Uz62ZVFCe28U2o6Fff2vBwK+VjLiVDoVyrcKWnf0dYX3hikUGWRwqM/1K2KfeNR+T2n3ivlT4
ZNoqPiFIWRTwERr1LB1aFU8CWe8fdo5hsCqeupGcr2Bk/pGm3w0/ttYmWZ4ZmGLQRYfMIS64CwmH
ID2CslH1Y0btwhD/7MfRC37JDa2tK06eEVPIjebmT6NUL0b9oSXuLkmOCm0cHF3Wq2Ojbs2rfWcM
tpe6Rr6aNfXVLpR1FvbNNtPLV/Bu3/t5nleGDukzMF8y6xYN6Fvh83h1X2z1vos87mtSZBsc7DrB
EXWTjV6cRPuoR79qR7+y4WbysYbF8m5hv9tUU/BSm+NznDNuVNp7Hosn0TIfHZR3TLIkarWaA6ia
5Ei/n15JH69WSjNj8o0Kr8k1okVsfOyu8V7kOpkFmb6eiNJKdetASzZfV2X0SPeKgnX7DsG3X3WI
fWJ+xHqKVsQN/spF/dMY3Q7y4NTM3uSWwy6HzWeXwTiz6s5LSMt+cXCCeSdGMT0MTVodkGWUhwnS
R7r6PHZ7euBF323ls0lu5LNRPp/k3ucL8nkpD5kXqovngIDY5ZEon4uB6vBIlM9BeVJu5LMQDxSq
QXn8124MWdLPFH0XWe400Sgo+vwgN6E7WHyUU5tYPcNFaqxm+UFdhhy5J6/59+E/l9xfXQ7lXnb/
Di1JkrT0s7X88T9/kTwj22/R/+UHubmPC58nmQaRjipfwrfBbyHfl89L5WFr9NEqG4NgA/KT90Bf
/ncHr/59rJB7n+fkoc2PgHT6n2vky/ev/ry8y83vBqruTdmwODxay4g9kODwZ1cOwpC+QrovKGYH
qPQ7swYlKYe0cI6IUveoSPs8/omtF4JHWrjMB8J+ylqeiXw7eRy0yVtIv3g1koe6MhoaPGBPjKuq
lD3aRVwJGnqstRQvJkVBEUhW+kiCclaoKTqnmlnsKoRxBna7crOIJ90U8Pir23JXzzzTmQmMeMeb
mXSDqfeCEouxXw3qszs9szAwYcBxJg8znadJmqA/5pxVfVOcon40I3dF9hlW/sXkLae1ETHxKwJo
gKot88HJRlKvNPaelROgWcd0rAcREo4OPXJe90GA+3pI04NukCYha25RW+EqA2y+l92KrCebA534
i2VO9mF2Apxhy7KHZkfUjl9SyCdfgtELicahNbcqvhSBymIBMQ5rgvSPxkSqTeRGnnPVAvHG8nZV
esMDZ0aHbS/ST3PZBFZjAKGDWQeXAMPXrioBOWWZ1b+kpuIf3E7HflWiyvScSD1WIViUMdbTszHF
vw2hkWsE7/TK8ECklBI1G96l5IPR0YaM913YcbN25nHCsuB2l3JGsISzZaXniXvLukZ5LA33RR4p
IoteBvwT8ui+wWtBhcq9Kvbg3pwk/gB2ZZ1isO3mZN5S1yGMrgFSSn4I4PEgg7fvi6WRyiHCfCgk
SW168pBGP8WpLo9WiDy3NFEyMtv09opjeWv0bUaEFxV0bBrGs/xullO/g7E1z/K/mkPrZx2G2AWm
8EqKKX/cclkO5MumEBHlXDMNKLb234KxMT+WnTm1zY9xbL4VVml9zOygGR/fyUZdxZneYVaIrEsV
u/4jbg59JaOkDWP+80KzvGB0+q4txKG1bMwpuW9ROKKg2i3lagkywNp1nHSlfSripyEyk9eoDLMn
bYbcsuBZ+ynX95Mi4gWvtOrmsb9I8qrtjDN8UyTsGvluT/Jcr5X2IbL8V3nULeBsNShuRdU/qmok
rkw37GfIGwfcV/lzVDU7wJQw1/pQO/RjdfrjZ+KUnTvTbgiZQYwUASAojG9Y5itqdvNwIYROAVoZ
FnubEf4Q592pSpMYP4RC4JBmzGhjZn+TWrn7ki0fVaMybRAM5s1151Zdt6FqrWabv5rPpO3RMqtM
4WmShvwkxDAEDoRCeej2Zvg4dPQkoOmcQ59k7UqFoBp2rZISV6W+GU3XrBrfFQ9DmzpPRZ5R2Un6
+mPWI+ajhRFcO9tUTpgf8dQuL5RqdMw6nCG2kec7+hHkgRP7G8Y0JjXRBccpRlgl8ITd8D3zec9Y
ng2NectbW71NQBd5pcncnNJs0Xn44S8qU9LHNrG6W+lqrTcIO9lLO68bdz5ORAK5phFWSablwVoz
ya9J0yUPYdn4rhvhQWeAXs5DjA29IreuZBhY55FgnzuOpvCreMVMCNvWXFtnCx6tN9rcene+6OiQ
XyLr0zPhvwP5Viy8x3HrJnmyHXk2n+UG3cJ7bVfuQ0PO7P2UPN/EOaagoAe7jmygJTeJwgjzvXoF
/YlFq9V/U2a13WEZE2DuRaueo+FNclSgg+ybxsHu7IahN2BBOPdjPz83pnsTjW69p9bkrmnXBwcl
DKe3DjEQj0/7vVWa9oHPI9jWoH0uXJd4xLEtXzRHEO1V5P3eqW3jcPfqBbCJd3d8qRGYVEJt9IJt
Pj40al6dP/d0pfv7nJkOqOjaRrUezIZ8db0kECtrQRXIBHS18M+tlcwXJQJ+RfIDRj2Ee6ui7rLV
kpix/pc64FMnUKBnXevZAlRyK/ycS8T6PWfdLNuzo89bGcLeBwTJD5GlM6MkkBwpdn6L/KTf1K1v
nGEFTXsGYmU3O7p4RHJjrhHHr4rBmPdUUPqbUxNk0yQJesblEN9vQtSEQ7Zwp/Y3N6HBfMdJuv40
3d9XM3ZgnKXWtWys6rHqsW3I9zskPdDLFH86Z3qkPfthw9yVv0NsVapHLdSz5tA8kZU1HIsobUAN
Ey5kCPIoIBKWR91F5jqPDjRhxYHmgiEiWXC78xhV71agdR5amH6vVClWjyjb4vCLvub1UK1onVWP
Vj8Fry1rnBJ6zVf0LtURGDHFk66snoWYP8Y5fZZgXtfXzkM+V1/nXhNrq2VpkzTM4uPGgZLv5j8M
qxke6twZzhI3Jw8js/gtT8nNjOlmd3cbxw3WOn5Q/0oGjSjS9BotB/qEQd6MrKt8yY14NIauMz0o
OVkmiaX9KJ1oPBWFZb4MCSihrHoZ9JCDX7EBBM/2U/cUJwO9dRof2hBUNyNpLVaWxZm0oOJZzyyj
+u44XbkPYGVYlqH/dskJxn03/hCstNA+ug3rwOJ7K4YYvSWi9Gj4hbIMlXFVdLfJHBNGcsM+TjMf
XJJ3PMDNlXkws+QyiLjcV9lrqBSAU7ohrNa5pK6nNEIhZ7E2is18eoq0IoGpTepZ3SOhtWmNRULf
KGo67eyhrN4Tt8abWFZv4zjsGjNmjRtqP5EFJE9OUZVPtfMky8t3Sv+sCYs2pql0vxI/8W/BHFkr
AevqOnP2GHT6946cvrVsaRJxILyaSdJBUqLrGUM9cZxJOYWHYeGUSpPaqM/RJVZXZjamqAfMZBNq
dn+bnFlbN3ZGqB9ZQbcoGbGrze2EuJRXh7oxNqhMmTuhmPOEMxYfbQ1qe6nOWziiyQ0blVsMGRDr
sNVgup2SS5C3IJCEs7WMqHzr065dq9ji98Zy6MbZB3zu8ZIknfIYWu57DAHA0MP6HCwyM9lBWU7Z
al2TeAWM/i5s14VLk4AKwekzVzlsKO+gcfnAL7cdhycrpGs1W5b+BDOZrJ0hf1dbWu6f5yvd7dbU
qF3vzqn3c/MqZWkigCZnaPO7XfW42RR4d35gtfu4xx46pYr/fSp+gy+1vy5kP6nn0EfuK8AB5loe
pozSmhHmf4XCZt0MkDWeps001NR9kQ971DO0hxF/DItVPtfTQOUnsyzzxHhdvGWMuZNSpzeNvs+2
rIgcSLNu2rAu0E+o/yfu5rDeBvQKbrEdoXOjVG5qpQqFuMxvBKr3JFmEzq4Z3OxWq0D1hL6Q5sd2
W6sie6t1aAVQdpVnWF3DoSiUfkMvM30VtdhL+IA5z8GJOKRhJZvjmaafUANEK1vGRRVlufAfUoJa
1Rndboa6ORjRcYfL3ryc+9wLhgatzT/XUeKg/Bjv/nVBYZEyM445oe+GemxsDMyakv13tk8hvlFs
Vo4RCnmvUnSX1XnPLJC/Mm9jWfRI2qYP2DPRWTYAYuRTm6ofla08HHWqv1baVXszHoyL3PC8+VAA
nf51SqVwd3Gqtb5cZI+MtwHMgAfEPpnXq9hMVF00z0CW2ucleDAWwT50hes1gV4fbJz/ODBq7dGq
82Jj+aWNpScIvcgfrPdKHW80gZXfLpgHV7ngk0+ufezWT4VQz3L58s+RbgLPow1ibwODQoKm0QxA
Nk2wqG3DA4jVacufM3xJXDXCSWeu5KpIrpTKEQiivEKek1fkDetzQTqWTdjqXq4ZSiU4aayBn+Sa
QdOBR4xlC/t3WXEkEff8LOx5J19N6zHeVvQkwOqmzUM+YHSi+Dm33wJrguhXKyoTPFW8NmVtPZSG
gQtpOczSvF5bS5KkUrbO2SQ1ZkV/aId/NX8HJx5u+DN0pwJX4llxB6YGvet+M2rHK6zIYSnEYE2T
eCTFsC2e3SyjzCzoPDHBUZEJLPzpxo9+uk20M6ao2Jo+U4EiQvXHz6U/c6eJTUJqLSwxGzsBlO1d
TMXokXPFpgNAvRFR7EKTyMXZTqpLHXTzflJ7dEwuaevrKHTAdS+vtulv/MEFv8IEm9jJEXD4tKyI
T6YHk0YV9b7OHR/z2a233JssQlqS2Xj8b+e+nI50X/5sdD3APZjH+ogs27xEyBOPgRs6xBQMpzto
QB7mSXua9WndV4HqNcyePaxV+MiNVrPP912RPtKAXHV11J6gxYbjCvxOcZYbJjvFuZnTYW13puJF
gKGm0BAXqeGjtKVuzDkJN1LXp7eICqzFe1rPtXHtcyiuc6t9CTLduE6LpE39oJ+PnSCxjxL+KfkP
bWN3214LnwVz7ItUWCpG/Jw14G1myoaPRuK/Doq4yterRZA5crW7XB2HyHSGzrxZ4twYQnk1xDw/
sjBNmZjNGPqN3gRqarx1hVHs9AV5O1uZOaxVrVcPqZxtam1+SdNmoyw3JERRJrgjSDS7q2m8LOcg
SGLgx2TRpf7PzOjsc22l5SqifbxG9o5HWqn017sWIRLB1ggNcspJo5hwYLFQjDcpWZKV7ypXXFQp
JktAuovHNMrn9kA26nswa18E9PagmL4ZlA+2tAqyrfxZ5E+AHGKVpWWLUFbVj3bR/tJcX2xQPdZ3
Q3NWTn8Ow/pbopT5VcmN6Ro0R/n1clNVA/kysovsZO5aIw1UJXpnJIbEIY1X0sql7CtH3L4Pm+Jr
YQbtZeCWYpCCOE6KdzqqN6e0h6swKxI+mQR6lV0jjeYU8gn11hDrvKK2CYkNZvuqLBTxUA8N5UFS
0oliQaW5SZ3mGVN7hsOwyk6mOTnnDl0WGrq6+qjy3BMBgTsOTdBV15jw0LNI2+YFK3L4xJS8tAT8
u95j26inJxqz54x2+V8bxAn9Jse16OVVe+FJk/z8XzsUBNL7mWFhnipBv0MTgeqp0glKXqo/rK7A
aVVC7OK0j05FXv22lhtWbjoAn0fLareKvF/luVZ3pseyJo5cLcRFtY14I4HS1qBOTwFlj6NvNtf7
qT7J93eK+b3fmeb39W1PyrZmHEPkZV8NRqZQn762ITxAFvxIhJh/bvswrR7GKOxZAET5UdK8M3pK
HZo5/NPVRGlMmDsibvtNMUaWl4sUvsZsuhFhRdDyYurO8D5SrBq2EX03iCYunCF417UpQKWyxEMC
I9+VJrha6ThQktrZy8NqyovHRmNlsDRI5wxdm92SOylxgp/nsKidOz25Gk5xlJaue3BtV6Nft2ON
1lN8pOVKEW+hOdTOtNw+NnQHJR7DLe6WH5HUHSXdOO1l89bFK/9oi3Er8Xvy1JwrDKAh+WGxCXUn
wf547NqofR7L6bsjzOF+lGCo2maoJNZ+ibnZQDZy0Mq5XCE3p4Ob1P1BMnl9FtbHcCyfJ5Ixnv4U
OceK6b0ak1xcOajg54VqsGxk0A21AVzXznxson53Dy0k69CESeMW66oRHVEqzMySIHhPCQO5kAGN
ZANpP4+FHaIPIuGXJ0vYVb8QaeRHedSnWXwhmmcrnnunnT+AMmrrdAqBXNZx/NyT07iSLxRN0q70
skdeZbQ9y6223kirmcRSfiaAu7POApVV+RbhV3XszHo3QG17zxvwngsfeBIKsZKu6E9RX6ePTTes
eFNoJFh0SwzSt+97n+eGEtl4O1mQGOzwmSQUcoLnMjjBVUuO+CWKh6YNxBN9fazYyJcOpVKj77GF
V3Tl9E2zY38Td4jH1NqNrmFq7EBiJKhfYvvJKmZx1gqUpHkFTzsrtJdCmfKVYyAFkhU4S87TlMyl
kWLmYjcb1clQfPVrlEQ2c+OsOLO0wF2BfxSxJCjlzI3am9PbjJRm1P/C18JIjJzb1Jv1TBj3MarU
P5vPw8ru+gMjh5gQEQGnwH9dfcAc+yF3nD74a6fCgpZQLVJbgtMg27WLnDeHD8NdFzi3e8VH71xI
LVQAtkOfKKS8mtn+fu+bUR48UqCDjF4XwwYfb/mIIfUsUZy0kYBLZPVFojiJBxLoY4bXVEMhIvWR
5RC4m1po3X0QyJfDEFTH1krPqLvTd1WvsXQWSDPaYDdls//NscS8mqlsmYZiPwUCA0eimfleC4r+
0gkHel+TRizIMcAHQs9X01JClXsiMMZ3lqTgaZe93EKjstSQPLhQAAHdnPQi3DWeREpbXQlxYB6q
Y+uMoOyvIGyHZ7efrDuEMArLcpX0mgqJV0nOtc/yUXGz506tmJz2buCvCr1M99I4GzZICs16fumU
+kKxknKiaoKaNNDabrrYEddA8+SVSbd8IDX1kmGe3N/TLu63Z4anJuyIjpEwcl2opMqm/sqdYwcf
BnMmpXX7EwGQATlKy3HWinaTCpZWY5D/ebkM7Bsmzn6vk0R1kQAa4GX9XF4gGU+bSPj2PhH+mmah
9TOoTBYy80ylsgupjXFzScf4XA3uNh1YNEm4gJPpeHQXvxJxKV4WMRpp2gwVyF7oValPPLNmsGB2
mf0O7fyz6EbjQvhnuBeDSqLMzCDYNtyqc+VOG1N040aOh7EahWe0YMFZNU3KIw049c40Vmic4g/d
p8IKaS+4KKkxHBBXfWMWpXmNEqaPw+T42/+2V6Ta368WH6HRidUdHz9WQ3QI6clKk0iBPQWy39ye
tSy1H+WikB7mF0WP0ksa1dytS8JCpNK7nLtUu7SRE+0phGNLB/X9VATdd6fWngM7SnCaEHcv93JY
MV5Ji/s89+1ZesoGO+Lty6b57imTBQB5ThO0oKIf1WIwxJTWHIljC1d61vPwiaErza7VPMxhPe8N
LUifqAN0XlMxK2lnkRAR5lNGEl6/VJIM0ZovYzq6fwp4OzncSaFQzUJw57QlosmFBlcaVX++a8NT
uCTeaEa/+R/HBxnp42hquVNKXd0PS2qeEVmZZ9SNgj+EB+ZKnlTQPUz+cMhaPPPyf6/rCZqbTjpi
vtS40g4YRdla9IL4qeQmRKnJ06/bV6IVp7ZyrB3SNwgWcVp9te7uayN+Qb4KxoIx4kyto9mZAeZH
4JY0z1CuPoiotl4qBXhUP/Q5wKGs3nU9EGITBvSJWW//2pvDSukonfnZF7dA8pgIvhreV0Zei2G9
0IYgAUG/OVFg/ZyR47IQzL+bqjF5GdxaZJuzthIF42Re6NWb3CMVp34bep6XItYJB6h7zJDLOOvy
tY89HDpHmrHVpjHPd0UWnyYHMnXWrtMGIyXQ3FXsu+r7QLz41oestFUnbXPn1VVtaMFQ1J/1nE7H
WCF1FJqwv0LxPFiirAlu1384URV8Acxlb50qEfvOivKnztZKr0Po/cMeVkE5GVtdJ16aftGwgi3c
fpV7gwZiop3yRznVMRMwLi2VIqTVSXZqLWjTNt8S/VaKm8SCklaQ63ZUkvlZ6WyxjYy0e60U61Lq
rtibM/Zqw4TNNjkh3RoDFgGmelw/VbxPawQXwoFfSvWtfu/Aykk//5iZW4GPaidPq+Z/PT10T8jd
/WuuFLc+raPnRFm11KewRyoaCgKLopKF9WacRXh1+zimdEbsIK4X8VqrhthkTCkf5CFWjdjru6o/
mkG+YOPDp86Hkkt/z/qZosBIEId9GIQWedSik0vvVO0hbwZ9GxMSfvu8ViOuisG6+HBTjWYztdrj
uETG56bfbKkraeuc94N+I00fF/opaTiEGbpkI23QpRFE1dp/QBvhFEOaN4/z0v+QUX3VvTMyEzhY
5/3jH26zhpBQDUMMjuQP8vSr6s2YEQdI4XNBc7kTq8bBdsujMARF2gWC7g5OfwwmxswKHc5BDsS1
Xjd8/NBbEJbM3FVY3xKzei6E437xjRATTj3Yu1QLSvpptD9Hc8SiO494Vie1e6K0gc3xP+joGeDd
votJPpDnTNME35hgQwnHaeEHJfR54pgaUEKQ5HsYlicKEuNLOaAKwvKImrlNw/c018p1xwLv4IaF
9dV+cmMzPeQdSyAl04ZnIF2esETeey4LXRUn8hXzDD0zrSWcmeCNU7N0cMEwaGhlCHSwi/i3hJjI
jXyrTZdLJwWZpVxTkHDwrdI1wfRBO0xJJg5/jVpL0l5MSuDKJP5vR++rv1Fcbh+YtiPtWQ6jpTsc
ac5veRSMJDmMxvjYZHqwrlXL3tzv+kqvqoOWNd9ivPrrKUMTha7dJpoJTa3v2aNpPJmLmlZuWsv8
UtpWdPw8lZFduUCrE11JftY815esvHzGZtwAAt20Y8ByKcKV4mZmuW3V5U4oU4cukb70tZeljrAy
7dg13buTMKCP6Tyc5SKxcfyAyATRnyVEjOnen1c/r5OXgMMf7pfIFwLLhWmlV/ajo1OXcfpu3Mq5
C/6n5JojhJBHRUkixp9cJFDfD7H5NhZtSze9qLx5iuvfUZ09TSUt77gsWJrbtfLWEoTnzepovUxj
akJhKZsnJ49nVKSEyaaY+3dOmGV/hrGxVZJNsZRY1qU9nRvT6g+jnSEIsJYMFHNSUehoxHgukXiZ
mMotZXGeG2b2UvskjmWahkBizF+0ZPJEYzK5HJi9t4RAe3VoaxvpB6HOrHv3efAw+1ejSpC2L9UR
zSZbF1x3cP9ONmD5+6EPn/elqxPP/eeU/AJ5xefXB2HO49XFIuDmRIrR4c8e+Lx8iYuM+AB5TiMs
9qFZAslRoofPzLm/VEDE3ita+JuhBcsgUrdkiYZyaxzWJoz+D5HwbvquDfTOR/jfkmC7K2pbf4Gb
i9jHSqwfZV8fGyMIv44kspFpFKdHrO0PveUMD5YG7XUGwX4PHXOUbtukrvgaYhTYRNhGtlaWYV5j
eOpWUlgjpSGB3znABvX3Yhiba2MNB/mTVU2Mh7BJ/EOhqe1bJJh8Lz+xiwaEDmXc71JhZ806Xd0r
CvEBgVb/EugKtLDWuEr8OYI9vAUDtqOQD8PKwNDyp8zRlcD7GI128k8cLIdRbzwU1GQ25sLmbQva
1kkIfnw5khviKgjgLUWxvS9hEGL3KydVyzfbnNYGjRwCBGcG6IpKQK6bv6TDXU9CnT6080sZwulo
6tN3Wcr8r0VN+YoZ2o9qbXu86UuzmVtcXzbACJn4QXyXpz6fBSxu1lanlsCFeTworZ8QjUMelz/E
zkMUqMqehAH/seKjvQ70ZvgK+YXEnd+GPohXvRr7g1EksycPK5GV285wtK08ZMJWekg3zB1a7gaj
mA310ye1blHzhOTvrkw1XjwgHZXDpLxBmxwxsWrNs4qb72zXD0XrogBS8vBQj7X5gvVO2yWD23r+
FPqnwB5epaEsMaIJB2Ng7UITcIkXLceGXuJDcYJplU8TDsq0vvv1P037mT/8dd7QxFk3oxCBFxKN
ood8kznG66dCg65C+h8BB7n1JVoNKeyQV0SVAxiAkPp15fY0j5KowTusw5lwBUx5q1EO0ZLcIiAZ
PLUdwYV4d3+nNm6oQu2KL0hMO89lELrvyXNt3OzRh5aIIyvqQnC8HmZ+v4NlUFAPmnTa9Kaj3mC+
tKuEwOIfGrHMkjjQ2frFLsX4jkpw9kRiEy6s5boXGySOofJC2bfERlolPPFoMOujqgz/w96ZLMeN
Jen6Vcpy3cjGPLR11SIQiGBwEkmJ1LCBURKFeZ7xOnd1F/0U9WL9IVK3MogkAt1aXzOZjMEBB2fy
48f99//XnqrB2qg768ikpkZJDDhSD/bHCJBiIrvqydrWakcfsgXcRGzFgNKkmCPMObgQoGTj5fF7
x/8qFxUAl3ISQS13SkoEPJZ0qIEinLxbtw7RZVT6O99LB9v0/P5SGdRvA9x+72uK7C/JeiqOJ3Hf
ggU1ZEo3AUU4e45ODfuBzB+iV+Rij5+bukt2nlAo+5yLw20SwcZkyEDz2swb98ePf/4goF5r0tH5
Rh3KgCDukN4dHdDjf3kDElnGI4uR9T26+wjQezdl3+RXuaTY3sQ+3Slec91BXHr8ZNUcg3HYwDg3
nXhe4R7UwCKdelyHsCERDqawRKgRjIeNi3LSP6+Yx6/MJiXuJcOtfPzoAzSvhcS9LAFXoI9SXR8D
y39ElzskUQJYSzceCDTbiorgK+mP6zQy0idCevFFFHbVXtPQlvmj1Kf224sSICJnj0S0T7Hq4iKp
e/c2NpKf/1VJFENNJiI7S4K12lUtUjN+0D50JFq2b32VFfCHCEEvXZBMzROUYi243or0kUDFFOcO
fLAziF+ZYHn4IlQQVN9I4l3VeyR+Pd04DBP9U9x3H325AWoxfTJSoCXBSNRk+tQb8ovVtMMuCAr1
Gi508Q8mp8EwvlC/lz8opYckJWkL8PzEW/64oxeJ4e6kum0BVOaCcVlK8ubo2caaf4ADvH8fgRXf
KZQAXhhSZH6srMo+EnAl0/el6ftQPiKtqN4eB7xV9GqbI4a5PcbzfZ2I8M/MR6EXFHgyiIXqfi17
Qf85zsfRRU9ZcVKxrKEy6n94piy/65D6OJgyvv3xQFaYrj8+FqHuOhSuyHuJKJyDnEG8PzpJx49x
H0HObw2KnYdu+0ntWgJZJY7LRFkZg5m99nTBuKta4EwFuZfntlG+a7WqPGiVolwKKYNz/ANNmm7x
wWNSpfBQlPGus4riEBEzfEQr8V3ZmuOzYTVk23MrvM1Ju74z9REBXI0Ud2C0yW2KjE2X6Mr36QtB
Lf74Ypi+06nBDTRZ6veBL+Aq0kiKRp/9RqptCQbjK+2IPYj8G5Cixv1IwemHcEBBb8q5F65rXKdw
M26U6bfkJCESmpPrOP5R4Pc1/m2bIHjdt/uGaT3oseofalPNb+CgKAgMtvm9ntTxtiO+99imXB2B
wLhfMmipB2RbftTcTnIQRhCbCx+t3ACopVrjVej1w10jogScJm37NSrLd1Yom4+9ELt7FSnIfQzq
XYNr8FHTxHfQGWX3cismjxG0zy0BnY9eGXi3OrSOf3xsw9tjve6/f+v/w3uBXDQePOSW//GffP6W
5SjgeX49+/iPD1nCv/+c/uZfv/P6L/5xE3wrEXj4UZ/9rf1LdvucvFTzX3r1ZFr/+Xbb5/r51Qcn
JQ0w3Dcv5fDwUjVxfXwL+jH95v/0h397OT7lw5C//P23b1mT1tPToHhIf/v5o8P3v/8mT2WN/376
/J8/nDrw99/e//P/ZH9jUP75f//2nH7/2135z/9KvwX5y18e8fJc1X//zfhdRVYMZi+YTFTKW3WK
nruX6Sc6P5Fhr+D7sH6pqgQnWJqhKvH336Tf0UwCwWCZsmHBTqbxRlXWTD8SxN9FSZHg54IhUuEv
uW2Yv/2/t301q3/O8t+49N5lQVpXPHsmjEk5tmJpqmmqsqSIpihOb3gqdIFUJgQCVbNJjYQKlBLU
tRYSW83uCpDU5gDCogV1pvbU3RntcEcYnIKT1P9A8B8a4UKJN5Ek3sORB92Fr+9laJMQ6GDVl2nu
eHqaOnLUflMn9urYT51yLGASCzW78VTlsknNhzyvbj14Hp0hUgjSWBfQMKibvNccs7Pu9UutctOD
UHqpk47dQ2odULa6iNruSxKg5pjolyhGw5A25i5l1w0loo1J0jrL92IDpXcIlrqUC2mje8bHOI3z
XaYSw+40XhNsYeoJIaAeKj4MElhQEZaP6L4JNjcvdJfbLXP4Hpn62FbEdKAG5Dax9LveF6iGIbVo
F2FBrLI0tygp/WiaYqfoPeVZ8CvkAjIq5hBu8wgNSCTDKDgyamCa1qFvMCceOfuNWkrvzaJ4bPMQ
/cUcp0AGsDtm75DT2VhHNgoyrLIePWtFqmwk0+V8K+ke+LvaNgJSHUXlvXNT6tgjDoWocVECojxe
IIUUdsMlpUjSWh2w8ZqriBWDlpU2UdUpqone1pHA9EQaZYjQn9WNz1SpP5EXTDegwmN8A1j6Eoqb
SkOe6qGGH1lY91t/0O2wNDQbMkRGKYIGJErq2qY6/ylHR2ifxPpGjGEtPQ5qGZE0nYi4nNasZFvz
0UJXTYKjCsqX8oTvbevHeCymAQ8O2SDL1EwHg9NITU3AEOCS0w7frTz5GBk5SWokNDy3oLCpby5g
8VBsNGV+UKYrkHio3U3akq0GsGkD7TJJeBm1U/rSZ1XVb4a4tKBjidytbH4iMI4uWb81iBZviwY5
VEIwuxoqMHvEY0z8SagCjoo0oeTLCo0rRAMuJOLXG3ScI9Svr0L1Gm5ndasp/vUgNlTtepB9dD3V
CUpH0kWR261LFXrS5u8yCfEHjDeXclE+FNXQ7gWJJdhMdXotm8nV+m8NiNF0TK98sT5QK/AFYM2G
gE5BwVFFmnYqe0BH7R26YzemS4GgbHoC9VLec95l0O8FyhclGn6g9dDvAXLo1MVektcsNk1RaQQI
852QyMSF/eaBKck3UgPNsV5YjpJ/7wGDX0FtDGVapj27qmrZNcHYjanAVOgP3rBNguCH2oHcgbf2
C5yNlD4bwpcSzXHb1Vm5soTflCtswai75V0b22xLwshy+00U2QZdO8mlBT4A4ED6hPoHtJ5UtKOH
l22O66QpSuS+DS4VOkn3Gi5c24j7BxURcNesioNQDVdmkiIlI1TWRkyTj6GkJxdKH1cbsCIvsopE
TAwZna00OeFaJLOapGn3uih+r0TyAjDnIyim5ZTXVw2srMKVJcUkX7puKi9qwd342Req6PJdIWjU
6bjoKaUyMhymJ3+C6nqF9kiakWdQ6m3AnanomqpZnBp/qS5uzRYCgc89/FFeWCNhIhgf0Yu/EWtl
qwzwiaqx8B5DQRqs9X8cN8//9wf+J/6AZMH/vewP3D1zma6fX7kQxz/5ef5rvyO3BUsVIDzRMlhI
/zr/xd9NA6509BEVqJ7laUZ/nv+K/rtpQbZAPbkqW7ppQJD28/yXFXwDReb810yVLK2l/m8O/9f8
w3A2qZNTYmgzgrVOAsFWC5CJDYnkuBYFi1CSAQbaVMOnodgN5ScjDVYq5F8fGn+2NbGpnxwWcoxM
A5cLVOz6oHsnDznmFzbcRhrvTdDGkUyhKab2+mQSfro5p24NI3RSjP+v1tSZMxP3JRxXUg9NWhpd
54XiuOI1ZP73558++WZvPn4mChb4HbV3NY8vivyFYrWrcKy2AbWVLbF/I1Jg03U9+Ok6FNK7Bjmj
CXieVfd6Hd7lsCWtMOUt9XKmrOkbtQgHPASOrlGh6AHV98ZsKnR+qXFembaZ4flzJCe6g5N5q8ik
EhbLc8cvS22TkLW2Za3C31AgDLO7LE33mjmVvpRxYmPLs9sI/MkhknOlX/E4XjO+/fkKU/dPXsEd
LIgr5CJ3ICL/kdT6+74A0+d67V3gw+5Jwcv2/LwuTev0/ZOGhnHQJDmioVZRd2kZP6Vh8eX8o1+z
Q/zZB1z500dDPCEF5C9zaJZjiu3FfRR+7/MXQGeH8w1Ir2UJ/mxBft0ClE2VGmklL58XtlkW+w7V
CGPwIdKkngmBSe6ONmIihC3rlfW32ObcgNToDXhK0DttddmNxYVa+/sczAU4s1FD+BjXgIKOrWT6
u/O9XFoKMyuSovtYeG2FZAlxlVRAGXiAySecCGTjK92QVlb9wsY6ErafLARo9dXcgrnNGWUgL4E+
9LZimvHHuI/NlZ4s2N4jEehJE4AfBZl91TuFL1z2EqUv+T5ykw2J8msB6QqrQnyZrPv5cVtYfkeN
3pPW2lEKoMVH6oWIEAJz/q6W9UPXY+nTfmXzLBh4ZWr6pIlYBeTQBOBXMlCeIl6ozyYt0l2dEYfS
PTsdlZXOSEtNzQwCbIa5IAVJ75Rk34z2Pa0grMxNc7juPfHBQE5JJUc+Fjs9DNFG2Inlu0h7cqGu
4FcFF2wj1TjnR3ZpDygzo9GHmVEZHi8TyMKjIf4ArmO2ypb25AzCzV2cZxR9rZxrS6tmZkbUtNfx
6+PewY3HhcbiwpMAIzEijw7piM1EVG/UK0tUWlo1M5PiKzoJMDnqnYGYlSgc6rK1AYcTT29RZEeD
De2kLoQW65Lqb0eXCy5voxPHB0ZZ5tJzfoQX9vxRcuZkYSmpjHhRwdodI8EJSKan2icBwBnss5t+
zFY6e6Sf+5O/51/2U5mZllAqW9cvKe1pqZDtK3+Ls3ahpTVywUP+jB6CpcSfW3FH69Pqnvqf+rWt
euVlZuX7BHg29cfU/UHNzgqDHuX4O0Wn3TbIMAu+dmlasHXKwM7rB+IYEKSUV+eHSJrm/42Xn3Pq
xa42FiVYP0eWhQ8kX6nV2csETRDpI3d3DfbllijYRmdXsBZ7gL/TljzfuLwwQUcJ1ZMJ8kzLiyHc
YjuO7SObzxmV6nIwe5h6LQcObAA9T9TAbdXsi698hVNbNJp9r3/WemWH1eOFDOIjKnmjsIo3FEfv
Sykkx/mial/DDvkW8boyPp9/WWnBtB87cfKyViMqsW+Gf6xpDELtfmWsUhg6plU9rV/2T4atqjVz
MwxPPUqbSX0vSO9XXmDhnJZndtInetEVIptqrG5iggK9Ee4iiAsxU77ypTdQseM8MxDSWmlwOozf
WhszaxkXwORUaI6dMRRRD4E4mm6PMhga9wU6ZUGdAlU7gmsFbAvfzze6YKfkmVFEPzQtBKXunX6Q
bis3h1wZtkaFer4ERSrOoKl/ZlSvLMGlE0Ge9sXJrOJ7ynkAcYODto0zZA9qUG/hBNnkhfsZkqKL
UodjYD9xKY+NmthQ0U59zhsDjuP60BSglIjZQvKydhpOHX1r0Gem0xBJOMENjTCdTx7B65p4Owhp
cHd+eBf7O3O8YoTA4HPi8bogQfH/NXMRRyiN2yGEHAl7k9wo3Q3CKNQ5KOH7TnenbW+MLfQI3zmZ
hrK7OP8mS/2cWU19CMnEiW4PYE/dh5a5axR15axbeLQ0ra2TOZVF3Ydsv+8dUTVHmwBuRAXsuBZQ
mVbGGxN0HNmTp/uUPKdigbvCOuDUbo3OVrIvagd6r97UrNhOpJzOPZ7dndXburiyHxecF2myoqcN
k9PVqFgYHERqwCIk6helDa9MX3zMB487sPk1l5U1XYuFE/x4sp80JuuUjroigdHCa3a+Zt6qRI4w
MLhN8ZqbsLDXj5b2pI1Q76XErLTe0bjHJ0OwJXhmd+UngWuwqRU25nXVJVk4ao4X8pO2BrBSRm3i
/8M8cgflAEDb8HryZQfU95oh+HR+VS85dcdz9qSdKjSVAeEiljVsbuWQb+T6KckuQ1SP8SUx1drY
PP9yr2bGgsK7JC46rOV0q2nxykOJyiacKzf6AR/vipFcGruZzZBDOTZMjT5VJul7Hl0lHz0qOs24
/I7Ddn7klhbczB54qEjEaUpXYEH7KmkpUe0b1gI4gZWNu3B+izOrUFUSMks6DXTicGGGFJZmoq1W
1f78+y8YnWOW7GTifdHUyrAfMToJpOzheAFv/oqpXHrz2caH6EjR1WHgghQM3+Db+5zFxiejrb6f
f/OFkT/yUp68uWvEvtzKSk8iP/6uD94t4IdDGSFUXRQrFnmpB9P3T5rQA2XojUBnpwsyRAT6ZdoB
yicI83i+CwuWRJwm5eT5UpQO8C51eA0tTJ6gaD1ualByU9gH+Suokfto7fq9NFozh8EflVBSQ8x/
GOmXkorx5QSFrfPeLMSPv9ab2a5GqcUUGovCEl2lygZnpOdkUUy0MNkWFVeCJESbZc0KLxwrc10t
6Jsj1ayTwTHc8gIK6U1BGpedp1HqebwMr8YSlrbIbIsTf1FNzYpItpXGj7CnpCxGZ/mX7Afx7ddL
oEW+BWpaHk5o+kF0xQ9UmtmhC/3jKK4IeL69itGhfd1EAvZDiINucCJu5kUODTxQsNu4s1Y24tt2
Fj3U188vM60Yoq5BXFAfBMy5tAPia2uqem9gbbtS/HB+fb29hCmjfN1OosKrYJHcdUopuUVJ/RbS
bUft9YeiaFb8zLcXlX5UaDnZkBVaJHkGiY8zBfcG8OhyEGytrLkorPIzTsx95fnbX+vNtNpOmnJN
ilpcomKOrgNt4TZuI5BhQ8KN4FbY/lIUVp+r64Re6eoaYSLkOiM79l07kGUbPpcrKQmc8/1YGrLZ
rveEqFUFsqTOdO3IEOAKA/la0oMvgps4iV8LGyWOVqbnbXupW7MT3UePxfDVanBi1Xr0m9zbKEpK
NWF3rwnRrjMNOJlbR5eGFfu/tOJmO9+y9KDqI1zX0m3ulYh8p94XO0nyP5t6vTJ+C7tzLuvSq5bR
6xYXCtMDcakl6FGFTNZ69HBaUH91/HVztv1JR1cCJGac8P4k4DzCECiGN780+UfNmpNF3MX62FEt
immEJ2D41KNW1gsUqxELD3vpscj359tZGqTZ1k99TZTGjInoSd9tijD2byYGRS7xkrIy1wvr2Jya
PulKBQUyOmPcHNAXAH20M8VkwxXarfJNocYI41UrE76wqOYokjpSul7hsDwGc0UU9bwueYJ2cZLV
WGliYZ+Ys8M+GwSjzhGNdRJNgOboi+Q9JWFiE1fCmU+zrzrUzecnZqml2e6nctQMrILOcF/wlC/U
Q19osTXFfxm7cQqK69aKwVw4ZuZIgIlyx8jHDPx1rD6EmXYBVaAPId/Yb6xWCkGdeiurbSEHSND3
9VqQ1S4VlZy1gCmBVK6qmwJtbvQfDLXpt50QNyCu4v5dGqA7aOtWodlBbun3kl8JK5eXhV1rzPyC
JoO0IxhCeJCy6H2pIpmKC7IyaUvPnlmERnRVL49xnWK/esl8DzmSGkTm+RWxsLyNmTega67VAAwf
UFrNqYYv3dvc01D59uxuNVKysFeNmTkQqCTRA5E2xCZw8lZ0xLr7CiM01SbmRqf+QeLY/rXuzMwC
ABjB1VqaKgr5ctpE3ByVrNuhlbzSwjG+84aBNqZpOrE8hhH1AMVTThnDe68oyfdBjw9tUD0iYnKV
6eoWGrfLrq2uBalz8iyzxRK9FKX7WvvptSzW+4BaByX0LsKouhopczzf86VVMjMisMy34HFw5xU/
vo4t6S5Oi0/nH720RmZWQ4XSJq+nNaJl6iYwrZ2rV07iFt8g0Pt2volpft4a1JmroMSyq1PfjScX
u9dDC82TZVaoQKzdm5e6MDMR/WBqkuHhiqS69M1sITIyA7uWlb3a6s/nu7BgW+cA1bjyWjM2cN6M
VFFtAfGRvaJWJSdrWd3kZlWD3+osu5e7L1JcaCvLcWHg9Jlx8AULudkI4yAXQeeUFCPbCgEOyKL9
dMVELDUxMxFyOcRCRQG6I7TJkxrr20EedyOVLOfHbenxM+vQCx4YVp2pV6L+pZSggDcyqq25Hp5/
/sJBNFcv96Gts0pN5CAKHya/PUN1vMz35NMu9VpdaWQhIgeN42urMCHcx1wfsXFhrHyFI9tOSwnh
RqoxoRY1hU3cC8mtrKEM2iPZ6pzv28Km12ebPsy8QoVJbcopBDemRMUhDKrnH700LbNND7d6kFHe
OzhSKn8K1B6FgfYDmksr5mppt8w2fEj1WVUFjBe5go02xM9QO0HqUsEqea1DMKsW40WeZIfznVka
p9n2N8SqHwyV1qgueIh66pUza8U4LoyTNjv5OzEs0AZk+cpibhdWc2kAVBOVYSUasLB6tdn+dmvk
DUdgHlwHYht6uvfd+NAlCQSEB3Ow9ueHZ8E6arMdbviF2VIKNwALq7eEXdVUf2+qByGPV6zUwmxP
8MLTM3NA00W0Rhf3qBEvNf0Jv7ZMPk6wh2hXpDLskWvZ3qWNqE3zdHI8D0GJFqxKXxIl/2ApPthg
/wMVT5C2aLYgqraUM1FK3MM7LRkfzw/g0iKY7369JU2aShwv6kjBcLiD1MpuQmt3/vFLi2C2zYUy
sxQpoGy2L1obaViEQcxLJog71t5y0xUbtrBJtNmORwKnkYtS4UoFL/jGKhsKwtRfXMaz7W5EoaDk
YYGulQnPlNSCR/RA08NyXoifYy9HNaOKhJXlvDRcs91elRBwUr8xOgrEH3krbDLf3dagDpLIAKmt
rczKtAXf8FnmIM4xVCvXUDwE+Ibku1GjZxD2JOVh9W9sD/GrxwqWmB1cdtHKBC1sU3VmC8raqJDP
CkcnCPN+G8ZDf2gaLdgNUqEctC5cS8kvrGZ1GteTLZSbfVWTxhgdqFz3raHug1y4KKt6xRgsdWP6
/snjs1ikYEbMRyf3lOeKdK8QCl/9ToL+JLJWfJaFtazOrACwjKFqtWluzOJKNJv7SFnzV5amfbbX
zVDRQ0gxB8dNKhgCajuEmkHVOjtWRJscQD5++qVdr852PXEmofANE8cFTKaph3sRLrc+vJnCAatx
+aXJmG16P1dKvDtgJWGVXbpyOtHs3vqetoes5xfne7b366bJJG8IRqegEgf6xMswsuwyF9HHSdSV
+V7Y8upsyzMVJEnQwnKyOklso5BufLbKRu0bKpuGwafAYq3AaGF3zMGXUAD0VunTnU7tYQSA+e1Q
QX0RwCqz0pmFOfkL9jJuiWO37PNRgEQYmrobhLoow/W8ba32F+dX18IynkMuI7Ec9ChDPlSFQIYF
veVYnjBYUzIALj8n/1mp+apQ8xTrvhSemSMv0eWIh7DDHCdhZ0v9rUrKh8wP8d+9EV6SRysgDRE6
AjerKKpp9b5hmpXZ9keQKmjMAUUxVIo2YLhAeI3xS9hTSlVLdup9nmJdJP4l4nmtEa/cZBYW4Rxq
GYuSmsLOLzvAWsL0c+IfUjmza2jHk1DYnZ+2pbUxMwoep04EBavsRMQKodInayfeD76F5NYqWmna
NG+N3swmBD6VbbJWyk5QmhS6x7u+F8CzvwvNAA2v8BZG+l2EN2UaysqKXwAM6XMQpZrkOpnNqcnI
3Siauss4tns4MlW3A4kWX5b1hBcSwbxrn9QstBMi5APfDy3/RsrZ6dq1Oo4rB+3SRM6siSGXkBuh
y+BwdZQuM0DcIO+ifRO3W1FOtIOaNPWw0vWFk2oOjQR+jEIb/EAOOT8I0LzSojJv1Pfnl8vCLp9j
H9vWhycw9jQHuoJp8kbdpmwbKAykNJRhUbOmNxAhKI/nm1vyvufwRV/xBVi/A40zK9qWXO1kxBnK
m9iPttVwk6WfA+HRW0PxLQ3dtEdOHIlRLa2xE33NQRD7Bmb5jzmKoOc7smDk5ZkBGdWcWLkYas6g
Vi3ix82w19yyO4yS562AYpfefvr+ydu7ZPfd0s00ODzS73DpXQdJcXf+7RenYWYl4pIK4lGuNKeQ
432tCoceCLCaihDPRBdArN4Xbn2haeWhpMjwfJtLK21mNKJY4I4yreNawTcVvxXDJ8mMNnV20/g5
tN7p9nw7S8eJPHMnSOnqaGc0mlMBYW7j4iLud2IkA+S/aeEQpr3Q3EUgyAR5ZTEswJepJX49VZB9
I94H84mjo46kGpbjwlOKuBEO/67UPtFyT5FPV9+G1dNUo5Yk4oolWhjVOchQl3vIz0tBc3pVt0XK
R5O0+9SO9d4UvY0nyBD3tPFKSm3haJlDDofB1E0YPeFQLS96y72TtWbrFsN1UBgrh9fCrvoLtrAL
IZtq6E0pFlc9RVtwdzxXXbPy+AWzPUcTKnCAD23mag7SWldRVHyMgugqLXQg08p1FklrEcWFnTtH
FA5KYrWZiHhpClvFxmzbPdxVzyvLe9ovbxy+cwihkNZjAY4JiHXHjAvwWIYst3tFKO5S7amsKCkv
AGRXW0MUrswiWFnjSwttZjHgpNXEbDryFC+FQK7ZQKFqx3K0Hbh8pEG+NeWv53u4tAhmhkJCND3S
x1R34GsIbbJPtlcAYs/QMjnfwNL0zAyEjnxGH7k0gJzIExoKl9m4hvld2iIzQ+BB3aiOfaI7alxQ
SF1R5SLIcbfpRe2+05DuON+DhSGagwgVJO46VaYHbl7HkNNmh0JuH81ML36xgWkVnJw9kStBkNtk
umPq/Ts0+64Cpbg15XFlMS0Mkzht0JPHSy6UV7JgalDHS8rWNMN24xlC9SNHSwSPIFZW8AwLYcU5
plDV4JrJQ9rRIfkcQuFWyd9XJP1SZBx7EGwhpDiUqjvnZ2WpV9NsnfSqVqQm7GHucVShRtWqssW8
h2mVRKDCLeN8G0sn9xxjKLutXgJrah0v/kFVgOrHV4Gk7QcQh0NtOtR5gO7NzfHX9oo42/aDn6d5
DG0xdZ9f80K/r8fow/meHK/ebxgycbbPEwSLpCKyWscE1y8P8rYXvlN8FqEZBpYRrnqAM9rezKBB
Dh/Gwt+5vhVsPEXchop1SaRr02fpQ8ml1zOag5bc6F55qOHn8yX4gQW4vWr40spdqykfrEbd5lrl
pNkl8aTClb5PEHktEL4gATOBo00Qh2E8XoFCcnxrzc1aOHBegxrlf8ujoVLLegKcGu8CVFFbUXP+
bYQBwk9lAOcunH3eWPXqprZcV9loxaj1m8aShXDjq3J3VTQeog6N6YXNziuFJt4XhN1K29Qi77bE
Y0/+YEv6397BtTnERM8bWO6UTnNy90tF5VNaX/h6uJNvatg28ssyc50McmK86ZWF/PZm0eYoRsvo
onz0iSEWHhqyrbmNNfg/04/harj67RNLm+MYhTZIdZf7PZkR4UmFri/SpIduqteHAYxbf5S8P7+S
37bG2hzI6JaakFEarTqqhDT46Lt3HWkkbqCysjvfwsKu1+ZARtSX9DrR8ShEt9gb1BFCb2BVezzb
ELptnNkCE4qmw4pXudSj6eQ8sWSsUMA4pPWdUSyvwQE/Q+VwaNXsx/nuLM393Kh4OSX30NE6CD1Y
G6XwbpGvIzaKxkjcaytYyaU+zMyLZ6h9a5j0oU2gWJSJkTUBokbmyqS/7URAZvJ6iJANKIa6TLk4
a9Sv1sgEl9paNnJpfGZeRKEqRRSZo+aIWnTny/2HrB/f5wkURQUlmysbcKEDc6BiyNVSMsuBRhrv
oFv5ha5oK9ZkYefNIYpGosDyXfH+yHRA6LI3UMXQjQguiRsjp4pT61b2xcIcz/GKWeCORgi3oGP5
7R38fbDwt1dyE624KUuPn+bnZBv4QuTqI3huxw0FbVNx19rA3H7tiWXinN8JS5MwtXzSQt1oeuIF
qEQJXQZrKzpfRvBw/tFLLz/bw0YjylHX8vLmkKv3gFHjHXKbw2XrJ/mnX2mCsqjXb5/npM0FlYRg
C7+VKiNTK14ITbuyihZYSrQ5lp4y07yA75l8Y9Ya2yhVPkPbDaWRROkvZNgItA89NGlBV9xphW5e
xnlKqbwlF3ZnpcJVoE/lsYm+cvtdWtQze2IEXqKOAWxuYfpujJ4byb+YjG4iPjUFdFBWs2J7l9qZ
GZbaQw3MV2mnuozFLehVN9SQeK62WfIgl8n9+al72zPR5pBID4a5OpyW9qDWO60XY3Kh4ecm1b8q
unubRr23YmYWluEc+Oh2lenHBiu87OHREsT4g+cp+7aoP5zvyNLzp2E82UGmBK98HxF6EQrzRkPD
PRqNrcVOOv/4hdCONsc/SiSlgzouicKpTWKPFYRCQqvdJ310jYLPYVDkT5kifB9F6VaUoQVU1dqu
QvVKjtOVg2zhNJijI0tXqiIl4rJXKeHXYnzsgaWCmU5s30jM7fluLtihianpdBSlCj1G1eW+51uI
ZPue9eIacCqdf/hSB2aWyG+1AVyTrDmG4X5ukGs1MiQcOQjK0VpZzktNzDyKtoDBrMu5esmxfJNE
/gZp+i0nT0GC/XwnFsKKmjHb/17Ux02b0Qvdr246zbuKupu8kDduo9mAo/HB1AEWWg1etW7l+rqw
SY2ZKdBGDzpu18DHgMlNkfpdr3KpdK+1eB8Ga2fo0tDNjDgjJ7ZQOhJBdNsnYUQgykXbCqmdQlxb
AAsmbY58VEdDR0WBazjJXRRA2TZRaDpNkN6abCclzW8aEg4r9nNpouaIRyEg8MWFG9MW5QerFEq4
8N1yTy32SwKN32h0UDdPIiTSVoOh9EqNEaY/v0gWjJE+TeSJMYpGuQcmFRI20aR3UWpdQIX+oUut
X3z8NIUnj4fBJ+8HAJbOaMK3E8t7cSiu4sJY2aeLIzezAsSs6gbiRt3x2qjajMEjQt07REe5RreP
jdtDia9+NfhooC3UuJ/OD9rCApwjI4NAbxFmwvbkUGOhEvFDyYKtQqsktvOVU+jtQJA2x0FifIjA
IRLhdNlDGDb4RJO2XUCEDmrLLNsMorDr3YfzHVpyXPSZqdDMWuys6UySKHHaJq1yA7XZBzjXYUjy
b0shuwM62ezSSH5I4/BGGoQM5d3+OdMSedsm/cpOWOr0zHz0gmRU2cBGUIWnLHnHZRExtoNff+zH
z4rwJMGnvjK8C8eHPrMhoo5OpTlySDbJmF2MkqYiY4K49vnxXDAfcwRlmxm9IOc8fUAiVoqlz5ok
vvSev28oGvom5ZPEUal4K27nQl/mgErkx8KwCjvdaQzJQw49uq9jea2aQpqWwF+DXtocSdlxkaei
dTxu4UM16NlGQjDOjpTgso5gG9a7SahaKSHhUaV3AEe3QoFsleaZ0QrSbsFGzaGWvogAZ9/QP1nz
ti43Szsy9HdoQf1acBrNoNdWSuwUM0uSVneSJtv38OBGunkhjtGKEVwwF9rMm0CvdXDbMtBZDQSP
jHbfEtcLaioC4FJNVrbOUiMzfyLr5VquRsS7pNFHb6q2/T55yAJzHw3xxflVvTQPMyNB7rPI3BRj
rnveY09Jsm2G6Udk6tZI4JaCRnN6TKmnlg//GwUy8zYYn2vSrAXkmHBO2QKUszgtovW19z6e78/S
kM1sQFWIGQ5qw5CRt0vj1G5lz9FJgDTjw/kWFriPtDmgslcFQyx97Grj4t2V5XWjemSIenmElpmb
Up2jStPrdl3H2d6UI2S2lUNURMaDpbbKvd5N2u4TP8X591mwFHO4Zdd7ZQVFMx6hTtmLyjYl/O+u
PHyBlUqbgyw1YUgSal642Cj9TTl07zMVtcNG3MOPeM+VBBok896FbJ4XGHTzEACaRf9Xt0uQN9zq
brpWfInygpCCeMjl5C5N3X1dCgczU8NN7vbBhhVuILBX59s6VO+CrlpLgC6sbXVaIyeOip+RhvRV
QQNtB/f4OAjJjVpXrs0RKG7PD/7CoTAHcAplKhuBgMcvQEpW6ih41YcgEbep+GRCzyUozUpDC6eo
OrM3ZRa3dY/0oYNQPeM21JfTYT6N+EgsSNOHh6ATH0JG1znfs6XBm9meHF5ZSlJosMnEa98c3hWu
eJlA9XD+8QuXCnVmd9ymVTuCF7oTR94elw+Zt+S60iM7H6xP/83ZdyzJrTPNvtBlBECPLcl240du
JG0Ych/oQIIAAZqnv9nn3+jwiM0IhVaaBdEwVShUZWX68x6f55ZxrIIP2dEJiihw07Sag2MO+txn
lFqD77cnsbVGK2eTz1MxaYNJ1F3+w4+WZyim3IlxD9+1FQmvMZzSbduu5AjkAUwHADD6jlhpSEA7
fk8mrBwtDw0HLSnT9MCX6Ac19bvbE9s41v+BdlZglW8UJtaDSx/k6sNJaf4Yu+pdrOBgejsJ4IiL
v4sF1hhP1+1w1iQ2qQdoJm0r32S96tUZCip7mPSNnVqDO6Ei22Mp6xAYrOgEmvZsAs6eCv90e702
rHMN5GzG0hm9BsaCYO17YwO0JJTHq9db0HroU1BCI/eVRsaaHfPZms/KHVROg7RZCxBM6DsfIH39
2pTulASyq3Yc/4bhXGU8fved0SQjKErgBATg2UrzAVToY7h8ub1cG5e0tzL+WvBoVgE+XnlF/xxW
TXRpIPd5KnS3ZFHg7yUVtiaxsv4KDbysqWE/izf+uBYO48b7K1hcsOa59Jslr1t+zflzn2fQ8/sV
MOf97eXZ2Nw11rKawmIJJ+R4gqhOJuseKKAV+bzHgr/1+avR/3YtQsKXOzkY1g8K+sHUgV4Vcfpf
ISSgds7O1gCr/EPhBOb/7irDBHhio3excU8QUHu9vTwbp2dN/RizCdq0LWrY0Od4QuIbYoApwEYT
7sLbA2wcmzWqsucQhAsa8K4Fw3JhEC5K6G7RcePeW1M6Ti5ks2KU3Q/ab4PEraPhLlTLJzCeP9Ro
ZTCh3ev13wq812yORV+7HjJpKL2Q6FqppdETHt8+OFmvgat2n4IetFPu/JertjJq4kvwb0Yot3lz
VT/gUZynEPTaI4TZ8LBrOCWN0GpQRli32QYpMo+GIOSOppee/sJhA2EDhehH8fP2Adg6Yat7vQDp
JmiXsXLIcF103KIlhJ1xIH5VZbSHbdq4YteQyXnK+9zVDNKZRY0H/gJiEAKaMc6CSxmBf9hx1SPV
6N+/PaWN9VujJmVpOIcQgo/UdOmFiTNT+nGJc5rwPiyybiL8okoBFS2DM2JCyGD+nTNYgyknRyn0
VTr+AbJC71WBJkpbZngS/u/2vLZipDWaUnEKJnYK6Diz7+lyLK1I434+FgjCEfFBXebUOcPdHC6J
yP8uIb4GVhLXtw6eQT4c0PgwsujiU3K0BPKCeB8JVv5dCmgNsfT8vOU2Cv1DwKo2nd34EOH9v7Mt
Gz5uTc1IqQ+M2IjzAFXKa4/QcnRA6JXe3pQNJ/dP2um3GwZNToWFzgFwIh1tUlEU4gJs63KXVyCc
Bs/FBCplbXd2Y6s29s/J+G20oUeQmg9YJ+gCQrhTlDmoyMAWI+RVqBQAqylilxaojoF7mSyXDPxC
YQL9ojYD19v576a8chkOtN/dGtJgh7Cv367IOyHl+76xD0sLmSLq7AyzcbWuIZc4DiSEUA+Y+ln4
PZiXE0UdwUR7jLhbn1+FBpY2/qhA24/n7MASF0X0oEQMbnX55fYybQ2wCg0aiBp5vPP9w8ijd8gM
HT0qDkvD/65IuUZaGmvDotMuDh5z6kzI/GBIsCRgmjjHJtwJ/TY8N7nO7bfzpiw3ggKnBnOsuncE
7YJ3E/RQL00h82y2U57mgcqfXchl70XjW15ujbfUUIE2DQRuDoBbKTInjdemLXq32k8+/zlX4Niu
v7UoOErX7tjw5pCrF4Bjawp0IvUPlfCgzFZCeuVpAvDOdE9B+Oizd16hUNOKAQPcseQNn7SGYg5u
qbg7Y0RC6iZZzPysp2EnX7t18FZPgZYHIgDvBWK6LjJZEfh1NjGUl8DqwXcCoA2vt8ahdF2l+spF
ADQI9TN0xme/j7qk8psGvN3jL0juvtw2oj+HJ/4akTIRcNN54zWA9xFoce+N16M6eI6BcrWUO5b6
583w18jI0S/irhwwSBGDBHzw7uO623nf/HmhQEX3bwPqO5CIzS2wJY7TNqkKw+cACZ8IccFgVZDR
hu0cqK2Brgv4m6UGviN78NGj9NScwr4EtJY+IAruWH9X7nV3/flg+WtMpEt5rH0fYzh2eoRU4/uS
Ra/TvGv6W9+/7s9vc6i8QMgpBCSW9e4x0IufQJuugGhEvJN92drolZ37fu4IbjHAaOsREnPjU9/R
b7dP6taPX70Jmkiiqp/DJKhpDog0L6HsLzi+O2d06/Mro14avZCB4POy7O/rUNwZ4K/jFq/m2z9/
a2lWl3pF+2EYO3x/ab37LndewoaRnW9vnM018BHpVb8LFIxg5j7I3sKLDmKbcVZ+pKQ4w5fvRJEb
zmKNgiSx50Ron/QP4BvMrO6h0f5JOcPzku8g0jYuCn8NfyyYtVMIwvoDhzT44DUp3pp4XV7VEObP
pmmT6V3IH5yoz27vCsPJ/2/xEqKZ/7aIJWBqgoKlDx7C/qy4vvN08W0GPUtsyh+twO4T9MVm9eCU
f7lX1/P3mw36sakhfncN7upevXrQpX4fGho/ueACP8VohEpzpfudDds4dGsmR1JAKzH2ECKJtjqx
EpOYvd2K4tapWxl70OQuUQYIbjvUlkC3CJ3lQw/tVFPkwWmsDM1iT/Xfb+/U1tlz/71uXTyDk80o
dKBZUCgMlfoMUdrvMwvOTrQr37Y1yMoJDE5YD6PEIAGn+Ch08co7hwbVnZam/sWGojjcns3W2q28
QQFBmJpw7R9Kv3wGbZ0BZqM+GHRY2cbjydKSHYvaOOBrsGJQcojSEiD5O81ObEHneLxoqNuixU3E
E6REVXknnUJ+932+h8PeyBb5/8jU/nbGhdZW9G7vA+aKzg7vlTtQ6kZmhRUUkd9jUL9VrkxspY63
V3PDd68RjRFhol+6xgc6hTnnGXrib1DgVQ9OOLGPt4fY2LA1ZLG3mg+5qpFi4Sbz6+bjEoQvPgFs
Lewr5LTBiX17oI0juMYt1pCHVSzGQK3QGSM+iNvMx6nrDrk/vN4eYutMXL3Fb9vjkFGgVaTwD8aY
ZzYj3aVz4H4lNGwXHV+msfmFFvPuhELhX7Yw+9HKWXSzYBpcpJB9RDXDpTodwWZQdert2pdTucFd
pwiEP8xJ5O451nO34+C3jsbKbQwit1VvOV4eMX9umALlRtF9sCgO317LrXOx8hidFqZf+gEX1jzf
t/mjmS4s8rMCtJ/j/Onvxlg5C88osEnz3Dv0ylYAHPNPEMZ6KyaWjoH6xCUI7G8P9OfX6D+S6L8f
DMRXTgnmGFwXxHsAmfQzZdD3boB4GEOgUrz+gCTj3hNnY2fWoEbQIU05G66zmtWl8CVEiKD2nNOd
7MbG1bcGLnol4bVT4vNRWACKFi/Q4KTxzkJtGGl4/ftvFkSsAG8fpLwPYWWRE/LMD3CgpIGgr7Lr
D7c3Y2sC13X7bQxXDu7IOcZoxrHK5sK7kxxSxrc/vuWi1xDFaWr91rnKNA4N+KqvzjkyOYS2Bztg
rOWBmPAIOrlPbmU+xAu0m26PuzWplRsIQ4c1EBj3DpRV6GxwxLdhmfcAJhuUKv4apWi8wFHWwdcV
3Fk+LClflmdcAq9EkNdII1VY8l9O3t/1TfM6AEjtlSUUqRw0Z6qBJEHEUwXRuLpwfph27/G7ZVQr
D4G+gF5Cehs3sFHHfxBqwHVUeU+Oo5h1Okl7oUDu7jxTNzd25Sw488u+0Sg4lX34mVQ49/4014e5
+BFVYcbjBOXYz33bMJSsvWjn0trwgms8Y10LgOzR6AY8fPDeicAHiHTod6Xqo1DLjkFv3FprFCOF
GHmct3hA4TEgtHcGBBREFLG0Sc9lWuvh5IR71ABb87n+/Tfbc1oNcfgcD3EPYLmFI/0PbpSkAcRb
uO7ZAAayY4cb9rCGLjohaWtyXThR9+90zR+dWO6s19anV/6DcZTsyhFwIpCRPIK6/2kp+p3U6Nan
r3//bXnqkNiluhYeSScuHtQaEMvBkG67iK03YLDyEa1vG0UVvm6vwpbirWTk/H/tCH04ZNh2lOz8
+ouge35jazruv6dje0oYmRRWKoyeoBt6X3XT5fZkNi6K/wAWlb/UeAQhITKQ924hnuKxfOiX+jny
gp0U8tZZXRl86HSoMeNzB+XmJxuKJzGoMPHH6MHm/dcqmH/dnsrGOGuoYlPliLM9bMuEJ9fiXHj/
2efkPh9+RTuLdT2Zf3iMr9GH4UQmO0Yg5FjQf3q9kkJIqEThnlLr1gRWRt0HhVd5Agn9UP0A1d8R
bSc+8zIkL/BqeH97kbamsAoMZh72bIojNE6T4RlRwsm0wYmLfI+YeuOorjGCBEAqwRoY9azDbAT4
PSlouSecu3FY17hA2iNPW9cURf5+yAbGHwItMkeWSR8DZnp7gTbg4v6a4nHAC7umBhkXKAY/AzVw
Dyw85P1Ifh9HxSOb+ncqR4a1a4AjJ+U95/MXEaDwtjP81hxXtp7LuG1Qksc7zrYPFnJ1LhFHgbdj
4jD7JqR3zAWDYHyYNK3/rSLtR38C/0zhnCJbnUIVH5Qg086v2drNVWjQdaZmoUEuSA7kvpi9Nyb3
Gq43oo41OyTnmoUQS0ONfvTM0Skd57QMmp+CwPAvvSnK+zIqrgVUr/pwe2k3zGsNMGxFH3h5i7LS
Uo7+l4ZyIhDcdEBjssaNHlglhiLpa6F3Xl4bi7fGFYIkamLBtVRL8/zlunhRvEcUuXFI1iBCxllL
hh5WXEE/ERdOLKtHcJDEfK8Ne2utVm4CFbfQCcYYtdFuOesGnbCj/IwRZvWZS/Te3t6RjTOwRhKq
0AMZXgmHBy4H8mEaipFkSkalSJmaWXnoxylwklYtukvrtnX+TjjK/49in/KsO/pIYcTL8Ox57snN
6wdo7WWOiU+3p7a1Q9dD8VsEQkpQOUAVGpbjhm+THZAY7sSrpw0gAk319neDrAIRXcuiJg4id1AU
frV5/liEbqZl/Exb+u72EFvBzhq+SDQ6jWaLJ3fEh88CuGXlVALob9TJbP8I9qDXBT24Egyl186Z
uvL3MENbK7jyPSERrJvQ1nswTpXFFX2hi30/yXrIlCuqw+3pbVyHa2SjOxTdjH/XUI4OwCTFl4bn
70q2Vy/YeBOs0Y0yBI1km/e4DsFCzeyRF3OyILUZxH5GEKTr6DQ2n2/PZcPfrHkl5y4njjNVoFoj
3r0wYCQu2+bT7W9v+IM1h6QeQXRS8gaFPzd6zvvyjNjE1dUhlOru2nRye5StGay8jpq40/o9+nNk
b9270OQkpb6Yd7zNxl6vkY5LCIoVUaDpccpj3Drss1b2mI9/x0Pmr8GOmoZVWWqgrhtfffdAdf7P
cWq7+ly1xd5LYGsfVhZPinlBxQ/9RaTp/UeoKFWnkTN6GeppTIkuq0M7j8XOgm0MtqYM4yUqjbaC
BS5XbfVQ3+du+HS19Gse4pqDuL3rG4a+xrFEFK8p3PIYZiFlInwTJ+jpMUmz+L9A9vrr9ihbeQd3
FVjVouFUuMBhi3b4SRvyRSMRk7i0OsW9TPN2Oveu92vouuOCR+9OALV15lZOTFrqjKCHB3QdOUpV
0E+8FF2Sz8vO22pj7dYsmKIf65qP6PoRFQMxb8nAtyo+1bX76FiyR1i7cQ7W6M2lnSoJvU60//FB
ZdSC4bLJPZlo8GdNNo6SwW33EjVb980au9k2dTRzSrBiY0SSeXS+jbV4rqb5a+ezE4CBd4MlaPhH
N0oSNSjCBvmeINGG+1mjN6mrkaCbaHho3UGBzsA+db3auUe31nDl2vqpDXnfowU0buy3CCF15sz2
zEbxI5zKNHfi/90+5hsHbg3XZNIRtQL65zBexaA9r3uMRveuKOUOtGhrja5//y2umTo6NzVhaDPr
8mY6cIgflxn1Jf3yd79/5eDQ28WDMEd/vQlQEKbmq4sqYBaB3XnHIjcsZg3XXJgeSJQ30cGTwv2A
5snuAh6L4KmfIp4oGiMf+XczWZk+0d2UNzFmAiK8AIK3vsMeSl2pLonpSD/cHmQjvvjH2f22HZBf
jZmsdAx9EI5HxhDGYdaWSx+gxxBp+SQKK6dPSubQIeNDHb5MRsRqp3i/Mfgan4me6kHLoAS+sY+e
TOFegE3+SFk9pe3sXpChTB0nRK+by8bD7elueYc1HLEhIBdy6xYRL0APFF1AU/4KkFMFctTco491
bw4M/PXUpj5yWbcH3TjyaziiAC+q6o24Foshh1JP6EoLB7rHnbFhsGu2x1KXTVBN+HrhtF8B0QUj
obwovidfu/Xj3X/ba99OZYkGEpT/eP5djuILVfFezXTj+fZvqkX6/0wb4Roo8G10OoPkYUGTcwiF
OB0vaRnLTI/hjiltTWKVQbQzeAEMCkIHImnxRJEQQe5A/tUV6q0BhmD39JwYVDwHyC6nwvDM0jqr
ovmsl0+3D9Cf7cRbowvnuUKzQ4FUh/R1MjdXICsyxFx+J8XPayjVOE52e6Q/L5S3BhsOvu6irkGC
skETWBIDYUDnvUaArW+vbrBuIShSVQDRO4P+ANHS5y7axRz92Sl7a1xhb/2y01ADO0wTccFTBC0F
x8+/hUUF7jH4j51ztDXMdWq/eUtokFasgxzkQcTv26sMMSkyzcgHMHPcXv8/W4S3Fos200LyMgSY
5eqaCh8MOG2YwT+NIU/6IEq8qdyBzfw5nvDYyq6hEWNGUXc4tSGYNfG4vNIMOFWRMqKydv52ez5b
o6zusHjoeukg7XogohGPlSq7JDB2SmkH0lQnjNoEJKbtTr5sa/FWVm6gmie8AFBzDYR5JrQtUhQK
vhWePJhYfm4swPlatuFfRTLeGpM4LxSxeY88bxU536FVM2SUN/759sL92at7ayAi9bq5yKMr3Wav
xHAgdT6/L0d3wqMZT53j7UE2FmyNRYT0B6S1NfgwZzpm0NYGINrPrl6YRkHSRO5TQ9nOxbthOWsY
ormyNi1FASa++Hq9t/TL2DsXyPuUqRj9nYt2az7XxfzNPMVURtaP0GpEwxwy3pCPaNMrW5XWFP24
PBFTv7P3W9uzcgQ2XPo8itFHFdPySMD+I2r/nVPpnRft1udXQazlUx4tQOEjxmSfnKtB8uWxQLPb
3+37yvYVGp/D4EpToUb+C9R+j62eGSKi+eQ6LO2G8D6Ox2DHZ264/bVmdDxToL5zEF5UhmmIlOMB
CC6dnRO8UWzx1pyIwG0MVWl9tLcKFYszU67kT8ZGvE+KOejbA1lU++b4wrVZw9xRJOOwjAKto9fC
Md70wj2OMndVdntpN2a7RiN6jMyecVBDLK5N4KzplsQiH3H74xvRq7eGHQYjIei0lMg2FkFaQGzZ
EPYMSgvoCnBoPPpJCySn6R5zULJ7oKi+PeyGE1+DDwOwJ4N7AjnIZjSdBJt3HuR3iiAfnXiyZeF9
7le1PIuQTnxnGb3gH5zOf2ul3hqPyFm8EG6RbXP8eKoREPqySRwvpFlvCLmvFe6qYYRtOAVvLzMa
MJJG+vOlmnp5dE0/n2nAQTDqzMvH0o/qM1+IBl9xtLyAkrPISh65Bx7a8GMn9ZcZ5+QEDdfyeZmn
4Z6PHshjS2vvBy8OnxuXda91BfGxisc08aGH8xzoAk0SzCfzXVTHzWNgpfjsK1GdaFzw585YvKGG
0k2HWEwndAd1j07eLHdRDhRxOFX6VU019FHbCiKgfjvcL3bp5AHY3Gp8MPjVoDg3XRo38C5dWLdv
VC/tE4fsaVJrhnIeRPwGtOQAzFikMXedxKtJ8bntriReXigA7tXgzEv8CPrwyeLl3/LSdPd1MHpp
FGnnufFLB+KTgz2P+QBG/5CpuwBiHuhyVv+jBI04Zq5/5C0amsYKYlGTdsgBAJX6JCsapNLpf4TO
snxemrFD/l6rlBWLuniBWhJGF4dlRS+blPbj80CluDispQ8VpfNRDRAG7J26fKEufAIDQiRDPWVI
lRdVyKQHF0ikPk8u9H3BHFSlnR0rpPS6Oxa09ARJkwXiMJZ89UdpTl4PQi7byCodWvTqqrAmCUEG
7nkCYgNVZHJfgVkwc+cuygxpX9zKeR9Mvp/4ln8vIvld1VX3MAW1Td3WLqeIze0hnGIOLZ14zvo5
d5tkFIM4OWZiWU6C9uDGUX7ue2oBaq915mpbHeKp40lgZ9lm/aKaY1PN/6Pzwl5cgbgUrNkLRMuZ
e557Tz6AErx+FqO9FiegPaWi3k1JQPDzAetNBj2jRZaBusajjZMVRaxObmhk5nfwJ3UAoldPapL6
piiyaak+LT4txde+tN1z204yK0bvlQbzgEZYXPJZSBd2VUc9yWUxU6Lcob9fTJvPSQ4Ov6ToLAfN
fW0yJICbo5w7BTlPQACP0sbeoY3Kuksb2w1xUjglyp1oqaw/IRuw8AeAhIf4vnbagr/Uc60QR3QE
yxbPZegmIIwflrsqapmFYkQ5Dx/rpRlAADx6JdPZIgghDzKgJfa/KIYTKVyXZHU/NDnWeDY2rWXk
elkz1q04NnQAoJvzsv8Razj4yXhIILpjL95QzYRsTwPD/sDpUI1H6zeVOtTz2Iq7sV6Wr1jD+LFd
TCxQSJtdnrCFuI8QQvOre6soAW7bjfuX2WvyNwmmzmeYl1GJX0DSOAFaV7wL+Fh9hB7ZwjKfmKhK
Zjek9DBoob7QkVVvqorbc1sp6qWWGhUnizTwy/noupe6KWaoo9Rqmo/Mp4aceS7BdsVZVwHiAGby
gCch9W18sDwfixfQJKko4UrFXjpPzijAxwMlLqDbXXWSntv6KbLpmh1mILOfoU4+vgDhQ3UiTDgV
xwi6ovKpRBIJEmfd2KiUB7mlaPGdBnHACxvcIczrvfr9VLGqRt1t7GooSRkuHxtfMu9Y5roG4nOR
Dc2gD68+utXgimO4BAgWFSxJX1CeBNxOTF2sP1WqmZcjH9uAPfkdy7u3YNFReUBzZ6PRowi92yqp
FTiX76aYzu2FcOl+hbBPPH7wQ8/FWqM5SeYfGhGq+rEoao3pe7UeAZPgs/6ZA4M8fuDV0kcP3HPw
jmyYjT+63ZhHjz3LS576XQ/6aNkEY/vs1bJ0UQD2LH/SSMy6ib+gC+DeDGP4UMUWmkUJYJqdfQxb
Gcu3WY16gK53OC9NUoEyjjnJEJp2epsjErcXNocAaWR+Py6TTMRAu+FhKMdBvNjYBO3R6HrJi3Ot
6SzPA64B54XRsQvHxC2xfXW2RJ1E283Qt173tR8txwGJlEctPFE9zyqDYEBDPzR54bkZL01gDs4i
KC7ywCcBtDU8KPNBOoRHWZl3/lsfuf0TtKtqiGAg3f3DnbXnnfEbAvVacX8gB51ztUAazqlwwUwG
hGfj0MjHIYopy2ZaNogZvDpvEo0eb0DxKSHPXuTDKRVRL8dE6daoLC5DCC43A4jnT56ewK8IdFcL
ZQZDhT5Qei1NE7cDSpHYBh+bRN5FiRQaZw7ovzG66+SiykclR+/zqMI5wEYHLhIZ8Bn5WXBZ0NNV
FrXKKlNM6kdVohflLKtlaRNb4uc8hIXtyLepI1Klbe4WTjJyYFReYKt1eVHAgg6v7eSWGoRiM54x
6F5FUcEJQvMZskSKPA2tjvgp9l32SVeEAAVMJs9J6mkK3hf9bL1zNbpRl3Ezk/s54pHMJi8aFbpH
2hnRBGFFBJiEG80oXbkDvyxNY7x3yzCIKeHClDLpTG7GS8iXwT17S95iaTpv1o+5nFqQJy28605h
wU2R8FA2UVI7tZT3Ux6EgKxAPak6S7WE+lTQIHwVVUC900ikwc1a+3H5Px7p+b0YS1Ld9zyWxWFA
buOxBCMQ7vmRu1+AHKz0xUem0bmHZqpToJbPZIHGYMHfo3g063f4f/gKpv0hgDePm+XsVgCupDjj
ZErBPOPok5MTAgmy4iPP0Z+btI2rx6Qf40EecPv3uAinOsyzsYdM4yXqCF0+heO06O+AtXXuyRl6
8h1cgpS+avjhMomlLovvMfY1vuOBabrzNfSwSUlN1yJKm3BtQ+Rymp4AI+PswkxUQ5mBFHkBEk2X
hidwvaB9QxRi7k4ji+ENeaC4l0QRFeA2MWOhsih3KUk6JVqT4iz0fTbHluUo+gSV+hTncHHHmufK
PpoIhai0USZvH6QPSWTwWo958AafQRa8FXp/Pnlz15ODr9BzgwPch/ZBsLkffsWFxDNhKFqkJ6+i
R7id0R4zgq8AQVNW+04jL8jExQOet4VCzaEpwc00TZYCelURHxB3CAEhFou5nr8joqPmEFk9QgS2
s/l4LAp5leeua3CW88Gv5Cl3LQSPUNm0zcEp+uK5nSARcNES8j6fEd6gk133nqZ3A/jORRrMNkSL
ydjF/QmKlrO8QL2qpkmUA/55RL4Hh28M0Gx71hhKvJAcPG950knJLdL9yPJ+yGMGlsKYQ5z8vggp
0XeFE9XDKWrtiNYtkJP0+aVye6/4HHVx6KGFPh/wmvKh0A62dWdqTnCt0uFJu6hYon/YQDcVAfvQ
/pL+gP53ZmZ0WnRL7cjE0IGSuzkvCHy8nfvuq8/hx4+NKcMps43G6up8jJus77kLbeEFCZcqIWzy
9dnN3Qpvt0aXJMmpHKOPMysAYwqdtss/eyUumQs6AOYqrfJxRoIZ8rAFNLzbOUxtDLLFhziMfByk
hZf6aI3v2Dtcw4iZTC3D9pJjb/qjm3tOc6aFnFU6AjLFPuAKX/h339MVHF9AB1GikUkWfRpGY1yk
jRjrCBGDZ6v5FBntlBc7Wrd4DEaaX0n0ETu+luXA51OOSHY8u0qG8hm06rX3EF+5dM6I8Xl7ZpEi
kDsKhKl/yqjpyJs7xKr8WIHykT0urUFfVgpuKmG/+ko21XkpUbtLfOl486mrieh+DJXXiGM5QBXs
nRWgiz2WiDS91JlDpe/7SbYgKnC49hAZRjpE7aDgQFQfGYS9gnMbQdH7URPcOyn15ro62divzEVE
oejvC9fW0/u5qA1JcxgOEP9ui/JkFPSwS8q0MpmKoed0LL28QiMtw2vqyOgM0ZhR6pHcgzu3Ki6d
oRFLuC3RHcUjNKc+54tafA7J9RpRoBztpD+DEE7mCa5gUb5btGXsXRcthh3kxH2Kd5qawCXZ+fpj
WLux+bn0cUkBo+hzBDltZ8zZC8rYZODO0/rOCfm8vATtbHXKOz2Z94JDNeS+Awu4SaltJ0C5ikEd
w4j1L3zpWgd6gISNb51bFuF5WAIJxS5ZeMMviGwb+goKnZE8shqltNTVUfxalMHQnqcC1AxZPhXB
T39muTukQCq4KKehv9OvHx1mOufiUCOLFFWFrsiEH/AWGO2hCh89PjCG0LnU44HNI7UvJsCcYdIT
848BdHea7/kyetRkXtz6c+K1C3dSL3dImUG3ofUQzddDjCp7303TJwlWRHPJS+EGRxAlVeKEB/Yc
3EucJPoGEQlIy/yUQ+SV3qEKR46YksYVgO/d4gjxdXE0Y0fh5Ay017WN2tT3AE9jB3chUC57Q/Uu
8AGVBsnPdO8yVbvnEWwiuvpWG6saA8IC64KrFIpRJMyUBcoEb8nF1CkJIZaRAuLAu0NUWtd9aGJN
fJYgymjlnGp8OT5wZe0igBiIJOieYtvM/meEQbxHTNTXZfFToEPDyUYm9XS0oun5uW1dfbFVXYQo
ZODx8SVgk2JfWKFc/Q740DZ613a4D9CWNeDxwiS10F+syCnCjd6kyIsGXYqHb3zGLkTPyvS5BYGr
u7wwIbrxgscNofd+sJj8keHmexcjPi5SGQloFlM9w3VT69n+2dEehVKaXczBdV2jU18FVCRd14/v
Q9oaaEvrljVZpwebRG7rRY+4/5o88yMxtPhz70aPtC2dMOFQb0RrKUAOydAU7csMgcf2EEyqgQRa
3+qHuYgAxZahU3wPFHhuUx8gP9yoIXrRUjBI2y+z6+jPnRWgkW3ggJ8jo6CbDcDCSJKxA6P5MP9/
js5ruU4lCqJfRBU5vAInRx1lvVCSZZOHDANffxf3yS5bOgGGmb27e3fDMW9tQ8Z5aDuNAiUwlTio
LFY/t1dtMMYOFX4zNz65pY5eAkJNdkmymxO3xnMz4sLsK3mbxEEvjdURUyzRSDqayZE6BkWMG2Cg
iEh7ytyoRiZh6f9SvQOeHXSqi0C3Gv3emrUjN4NEgObXo1rqhPg0ucX3F1brj+iWdD9pSfMNsiqm
WdEbdcC52EyNlNoOLOepxCGbiLbYCVrdVEIqkOScKKp+s3J79O2sN9+VtCdt1pZmQ6s2T4SxjgMC
qJTHO/ZVknIAHazCuhlmZnO6dgIPXqWs+yGw6tmlJbYGlahzb3mFerCChXK9CBGc5Hs61SLeNpT4
57mfup2XRPJv3/XfQFLp3hyJ/2wctcZrrn/1GuvWd0W0zXB+P4q0K9+zItOoKMmk96M4bbmO9uz4
amKkekix6dwMAkXBntCZiwOdX1v49IZ2d1tGfYh9xc0VAkFyIwvqKaK1l80HxfZdCtU9rCvwJV7k
jP9X8ZzYc08fayZ3OwFnyvWujD8ly+4IyDK4QdcWaeiaafcwUqt8Zai21DdoKgkcGTxL+VFbHMSG
JL9GKo1tWTjqTuvqJSibWiXsu+ljLZg9yHxmsuLCd2jLH3LWcO9Xsb8Lq0xzvjGdnEKGeawHt6a9
KlUkse6ojOdBjMlv7LCFtaJMAxshlD+D9Dxrg0gNP8rdz7Xi8fNyLBlF0BPf6TmTtWRs2CHKjKyF
ZHBDlWIndL2kuhZGRM8gh7dYlnXo5WYU5C1Jhseqn/v3tMICJUwdkUbwRmUWTEvuhLI3GWprAJW8
RrvYw7SJ4uJZ4cDYj4D+fr9whUtW4UbI8Z/hRg1Q5XhMXOtJVggoRKLSilTdSymqk1qUJ9VePmKj
KYJaNxgQ7tKjDZSzKDr2+EMTsDB3rRM/9x45lE5yayN5NC1akSwiG1Ebq+esKS5ebbya0XyLRfIZ
9cirDYqBlALENwZg2WLqnwdpfa+/rGSVG8zCe1DOFE9seEfHEgCC+vRRWPL/A68K7bnFM71o6Tli
Naia/tx09FFKn4VGWYowAwA+ArrMpxR/xIPMTA/rc8v6NFwoN7+1ehkqUb3LK+1ETNGbkcTPqSZ0
3xXKW6Z6h6qzfiu31hi5His402UmaZONQozaRjDV6Ms+PqdGETPESkHpVtM+73nS6sE5p/Nyofl6
otQBp4gSpBnGwZui0C4UyheirIwo3fSa9uvM6Ru9158UmnQau8HX6+QC2PgRucpx0bi9XWz/I559
0yTGXjHUwE6LL0C6Ewjnm6oZJ2VmdlJ0L0mM3o6DD4V3+gQuw5lo76Nc/VfjyE6WZRS0rXJXuzkJ
wKevsertZUfgW+deaPo/Itv7GdL+y1DL18xSX8EWyGtz3/sUcFTpjX1urfPu2b0a6xevk2Ng2AVz
tpHTPvPwY4pllhvh0tXLJA1SrNGnXvkiWcYgSL7Wtrapx3tJI2Ua6cksmQHNWqoozw7xlVxjp2zM
KhNlG7Vm6S+Z+lrhXEl0J+5n9aEiyQVfHPu+uD0JkeaWA+ClKrzTUCabsrI03kM5gIVysGT7Mol2
9eCCEtTDwKar0DG4bYBTAOI9s9K2Eo9jMS0du0f7WSZckcJujtmU7KOuebaWcm+BnnLCeLYv56oL
Oqc7Lla8neluR63/rklEUZ2J7QMDBVogVUI+jYSWmoX5rFFfs4tcYkXb1IBH0VC/A6Z/OUaVbIxe
/U7N9QgytH0smjdd9rbfzMO24rVUJKGa65AytexI+g7X606gyEmgAyeL14/r6aV0CK0mMSUDes8W
KBO3N2+T6+y6KM32VlI8t13+IsHGAxwtCAgvim/NW3aDjT7Xru2dVJqro6fMTs7RMY1pfLvhkzb1
HROCo3DTV8ODt/BEtlWkszMp+JMpOpOOnPuJW57yuAxjp9xVU0z8bPoHr/KNbWhIWb2T5/Wcmnh5
BrZRI1MU+zKSD/JX3QAsKkwqN9Trhh7BmcMp1b5StaFlL22aAGYv/Irqi9TyiEB1goFDte5eNZHl
bNdFEraL9cEh8LCMcQtkWfoxksKDnJdbHFu/gCM7cvoOtO1Xbx7+eZn22abpUabd1ZTy5lTL4jsJ
LUwpti2prq46Po+W4N+SvTLJa4ZD6+BUvxL/VERdYcwhBQA3vudmTIhQuWXw+xYXybNii11aiLd6
sY9Zhtugl23d1nmM1qT4WcJBbLX2GynWe8X2zvhXvngohLLRPTOUedKqca8aeOirwv7XIDJmCmiv
F/EetPFcKclLqQ9Hb85CW6+eF8PeFmjKGAfYyM55qtP5j+P1PHkMnVcM0ZP4bNw1zkZ/TpJtDEYS
9Erzr/KWQ1MvT0Uy6gHn2oMG/arEzVWd272zZuAMS47XiHLQW5paNrOHbcqt28tLaruZP5nqZ65N
d9rKj2iMn80l2tCq7dOs/KgaLJyVlGKXk0HW5ktkNxfqqN7PsvFvy3p3JyVITfksk/pdzPGxiKst
IMmhyJwNQNBRp9jM9f4wueqh8YzLoLN7JLoXAWKWW11PQ0uvdkseh6oy3ZNIvGV5B+KtnnWtjgNb
0KtXrrHlECoCfHqUHXP5T5MSpT7RssMGBagZGOy+611jwPBA5NSGFu3SlIB9mTV89Kp8ApH5nuq8
9mc5HRLKIpVcY5kWOw0AvLRyLBCKBwadHxUbpPT6w6i0odlGPP/i7vQsVEfMDycZT1aOvlldkozd
190XMkI0robgzHsRO89z7OycLvpqhumm6OXod21zVprxErfFUSV9xZPeFfXndZnb73XFdkIP9HZM
NmIpgKeskPivo9sbryIDMekU7VBU2TOuExdk74xVCL3yG00l5hdCrdH0g/DEmyGNz95VJj9XrXtS
McRXp2+eE79R+189TiUpjTDTx2ukxy8NRimi15n+6zbEyO9zCrHVOsgNUwoR0kDFzYr739Ttv7gj
zxQ6JKH0W73IfqcKhGIqx1utDvvIKJ6m0tstg7lfsIQmnSGYK3Em9fiPbNxAOqbrrw+GV5FcN8cY
jgyojm0verGmSGUQXr2NvfNdGpjVJlG+YV5tzzDEPoncz4o4RttVTN/BIHoDAtTR53G3RPsz68nn
+rtzyaz2OJ90x/xHWN9IQ4Syytbvs67ty6y8V47YY0H36IBGkn55ayrlMtSr+apaHtDDgDWNhj+3
5MxbKgLTYX7Rnewv4dQ4mdtnJ4bf0s36zYFBJqvT9j2FmOSYjCo5KhfLG18Rf752jviH6+C1cZVP
04M84YBgAOrHEmLfuvKat/UpXpqjrbdbS8SPsaj+zsb06JLyJ6nki1Pio2al7/8v9DKtd0tkH0fN
vvajc8snFptmxvfJ1u3dgNQ+0MvlDfIX/KGKd8CcYwjSzOHHXcVq6tTVONP3VPRdfm30+GBZUeQ3
qv6F6Hw7qZGNs5F3sdux9atZ21keKHiexGGSV+9sABfF0n8m4Zx6RfshyOqw7mCDzL68yLN8UJmb
OrhvpWAmP4LotblunqHsu949G4sFHsvsxJA8koQS21v3+CHPeaN+A9gb1pzUtqPtUkEnrem+Ouek
ZE3Jm5fI2ccuZN/P4yuubKzCXPvj5oXuGySqNUADflOR3pU3cAyZ0j6lkr5pIpuY7uxBrsJpbho7
KO16w8XAt0zxvpQuY+cotKvGwdIPqhMCg94V4RyzeEb6UPPfwCUju6p1SiiJe9v+A/Z8VjKrP5S0
lfibHqH0Nl1bqf5i6i5uFpp3ITThBRL232CK03q5RGft1DT/ViZ0fDnndddP7lZq0ffUm0jJJvV7
APTIfTGY5XvSxOXPUC2vMdAIN6OhMHQoYpVvL2+Mb8pxiaBa1bnatNRwbnmabsdK646VG5W7nOmU
vCXZqRy5a5rnvORKMu+NSbPdIB078aOk9Zj4wKFk1ngWvGZdbUVvJr7oyq+Y9ChEy/XZJrx85ppE
ru5tFKN0d7OxfK4bkF3OfxtH4cSos8++nI9G5gm/r+1nkdivbQwgoUuKi1zMHuep99FD2I81IFTG
XU8McZkzeTEFOxbnRVpDoDuJVmxkbh6MKc3XZrT0M7UJGPxVtrPlTH8WxONuMCqe+pfEGHtr2EIA
PzKMZ44i8p2Zp4+EFAXzNMXZU92zHJgE82EP9Y2hDsotS8bha3KnKMAQBqouLQBeahu3HjOje/X1
YZg/YscheUM47rbXAdc0yysvauW0dNeVpvnozOdQ8VBIxAwFomGp3WdcxzY41DGF3QxpdR6lyDy/
5UEMR6KWXqWcHSOcy9QOLRSpi194Ka224pau509LFl/zqaroaNRsZ4pZee/Satr21MgHo3Bg64Gy
aIFMJ97m5OpenNFtNt7CsHc2L8TNF0b25UKDvlBvM5LfmFYFDZVUA4UUpfOEF2ajTkGKNwdkg1Rb
dAum2VSvSjYPy3bMpCv8NO7dB8IIFI2EzYpQr8blyOeqEWOUM3awrbTPc9QYEL2VMSGJwF/CChoz
1r/I2clqv5B29FWw4s70VIxJla516GxJvBdhxm+xrY3Hohus0MuyENfX/jKrrfqUjHmsX7JJxIQL
kcgY+7XVtZ9JZsbinJVNp2zKvo+PKQwxfm8UDGMzsoGYIrpqSdoOfjm69Tb1msj9EJ007NBBQpKG
BXN07tXMx3KTZYZ5py7CqLCIZvuQc59vpme2m6lT9QZnzWp45LNhHIehsV8w98guEr71ElmCOmHy
lKPV5MmWlZ+Hjae6O4O4QN/JeCIyPZ4CZIc2THTpMFGX6EcA4iRIvXkMcP7nBfo83zYNUg1/Jbe3
wMfzloBQ5bMadfuz71TxZBVadgSoaectOq6KdkeOt8xhEreJrX7w6wVYd8Z07n0ZFMfxtWjwdn1f
o1jqzAE0AxHOVEpG+pasP/RGmU1hA8CE74cDYFnSVOGS+TIU3RyU4IXJeRlni9hqWWy9mdZ1MSR2
FDzxvj1kbqDkPKc4zuXHVHfrwEYMsncrnGnKIQNeaPZqO2ysZjpMpgjQKwPkqC0krtVUYZ5b0CKl
/kaz0AR8qNjPXe2UDsredLyNIZ0n01s0loX7Tkbrq6Pm72UF66WAVLdR6zuafae4vOKCnvtF540b
YwDYcV3EfoTu+UVL8k3t/M5mNwbAvWUwFf1Dyae3rvS0QLhKRjyEzhOmXuxS39Wldx7sNAuSVN6G
acSdN5P/DGe5lFab+mqj7ri/V0VT60sbpeeMPVTm0aWrqCZmJQ+IQ9XDAV5vq9fzwSYQush0sqvi
XV+r29k2zjrhNRA4V9sUP6lSHZhl2EaVuIkWCVFcOE9KIs9231o+6UTZPjKLwM0BHZxF200GVGBS
FO02VwAJHV0OWC7nDt1CTaO3yqQ0a6CY6MQGOQm6/NikumxCYYjKd3KOBhEbb1W0/F2/9Tipu7qd
flShhvXAqcw6DT13Yg0R5duL3dINe4UAoUmfYWrNIyE57JV9CaeBJm1pYLPK5V+hqi8ZO3RYqFit
LE0JH6JyPMk/k+I2/twNbzlLhim16t6j/qrKhgBi/L2lDXWkjTXCvpgDelo2S89GOou48vVYuYyj
dbVnuXUUfVfkRLFqLlukc6v7meLHeok08aUm9tdseCktjQqiAsjYGNv1s3uK3AnozKBOjUOhG1fF
oUuYE8AgWWU1DLB+NlhkHWIh18ouNVd7x2QDPK2rHjH9AGwtu8foLbclTs4dDlNRRsdcEe7tT3ru
XrjNLylOny0mvP7QddwezH6WkQG7ovfuE79pFd7zElsvsWFcHVd9RCI7NwmmNym8IkIw+H25A/O7
K1x1IxY+E0AbtXNPeMZv4YW/9VK5J2m0bTJ5XL/R6OABW3ofuTncukb7NHRliyryFREb0HGCpqUY
QxtbxpKbVAxEQzmgLWbU7si38oWU76BcMS6sCPVqc0eRe1uvqN7Xd9fO93XUXM00/80iBfXQEmpt
99Tbi+oPNZZTUf5L/knYeuk7/MauyphrNlFxjUO8FWp2zBMZ0D/vh+hJmvF7tQoLVEX942juw5yY
4G5bX6T123qrYMOGEMELvlJ1qJV/jFS56rE4abp+N51IpUPS1nSkcP0PAa4qPcBWFyJAqfdIGOGE
agouZyEYtT1jQhb2ESOpEXIW3WnmIEIOU6qcEUYX1NEXH/GpnJRQU94UJzkMeJXHEgAZ70LjB1lL
aAiodnYAVWGZi/Fp/RwMMl3QpGxqt7jRKd0blXWHfX/u4V/SIU/15yb5mRmP7t0s1KF1cX4KsmE4
xdLmp5Qg7jrss9yIsqlbdlKQfaer8shyhxsZt1o/3DjMg3akufcAVoHeKNCVnVf9uBYgLKQdvENm
BK0nrnVa/jOk/tCKITA9GSaZ+F5HGJRZsO2CcSbjoSFTquqhhWVzFPpXr2R3sx32uaru8+XbdKZD
VTlcRzN0ozTAb0uBfnd6batq7j5iPN13m/rZQ1usDh35yjYkhFUE61VY10c6yXBJDJSwufbVimVX
M7RkDRHnVVX+jkPxqjTlbYgqig2t2tOy/v3/K5DysDWsaWurA91efGynfJfO7ieb1wlLxx83Hmgc
lIGFVmQDbrCw8m7+i4KlPlmazHZLZu+lOXyghBoYC1TmX0VP4vEIKlM2ft2nVQyIaBQ8dV1JRok2
H1UZDR+l4IoWKVuM5lm/Lmw5VMcIJ9iWChUa7K/ZZ8uJ4se7qWNTvrkytg9uPad/I/SGodWN2l1n
aCRQHQUHo2FMJoilYTtptccOPXt301AFGDZaSs22kw0x6/JdjemT8ji/DUU/Uw/CeeYTDE3W4Ns7
0+77iZdHWLm1KhdFpxRFymJfFtjTC1K6ZSs61zh0bSKCWhqur3UdhDzU1W5idnhjMFqAhiczjw1N
3+es2W2gLct4mIco23hu2h3cNGkm2qHh24Ls3qtqmy77qoziRxKNLwIyMhzi3Bl8y1BA7NbYaUjj
cZN0qGznwjz2RmUfsiV/rzQ9kn60VG8JqCqx25zHWfTutvWrWuFtIsZ8NQB1/NnU7kk25L5bZI3f
eFPOfFhuIieoNJ9gKdWHc499ByM7OrlS7Ave8SxM9dZPibrpe6PZeXIxAt1AABtb+t8mw33YGAE+
2Mitg1gMheUn87snFhVglXyIeJDlpRfuS2Zo58FCWumSrQgisJ30VvMNPqEvs+rUGcrf3lomsMRS
2ctKqThkc/E8Nl2yZUYHxqnvOvsH0yrEwUX/ZBtt/9kOmRegx1vFlpDDRdf9A0n+ilRxHfpyhZJG
L1Bn891x1C+vHqFZ7AEEu67bHVYGdF168zEROopa131hfTonWfbp0Uytu5ynvSZKrsKEEmPauc54
sBSVbMh48AVqxVNnglw73SBIh7NPXWY9x3ZZ7OeB0rXy7JpNayxC6EiyPRt+VC2b30LtHA6upWeW
yooesWN9wN4N4dQVK51H2ihjUMsuYQvybXv5NrQRnBe9w8T6QvFHm5yeyokzTuiYJkk7PsqW1N96
wJ5tXgB3GrDpYJGqCPRC8qVp3uLZRPgvjQqDoFl9Ne3iRvMst40af+McXwRMPXmb1mhibMBqWPS8
e+qkzEhdkSjHugoplOPSZ839o3asggN8LtE8medl1p+hzhqfIeevWMe5aXXPp9extqllHJUk/UQ+
+6SX9k/SixrpuBZY+F6BHdFzLvMChp+M91k0P2mi/2md4VkUvQLFRkvCI2OHplcTAjK5H4nRXPN0
LoLe9LgBop7CWUzamQl7JVBT/ZkAQsBlB7rNbsohcIFc1nGbueW4QSCbn52IejzJxw+NhsxZVz3s
+HWMxjuF60sG3Yt0sPso3RF4slvuJHBdvTb+xGE/R5vofmirIehC7aBn81Grlgv6VdRjefuCMjIH
7ILnjFWo6FjEySc+g84HKhRxzGZgiNK1wSOLI6HhJ1WM2zlpDljCPPJmebIUgXnT1JrIHIV97jzt
L1krrR91hofdN7riAoAwdNZ6qTciUE+5b5NZ30gTEi2JPO7bADTLBCC3tVZliaTESRfXn4qy1v2p
XeQDJDr50Nw5udRxfp3YJCsjj33XG3qaVxJ9e3nK9eRaQQ3j5mlbqLDji7X0706xHLoCErguiz+W
ke2Ex5XMcrYRe1I/zHke0WK78GvO8h7Fcggr07G2Kv2ln5XjZXIzwwe6PegaAxKmcrRNwwX9q/d6
j7RJzueuRXFoumc9yXfYZsTB0sXnwoofQrN/tLHZFe5AqI0jWxaXwyauvLGjX4Tr7jyqm84rD12n
4LZkPiXdJLckl4+sGkCDsTWwwYqKfe9A8MUDsswu8UI9du64Db1ySb/0lA2/rpewLOuniJnr2kLx
42loJSaDiyVgJIfxKJkQRDg0RJs1JyqO5rdFQHNJFF5sYfrgV6n1iF1HpYc1GIJIBRDSKP+i5/lp
9Oy6QD6WSYzibk0i6AA3XR0cQmTAFrEtfx27O86o8TOhnZS2fUYnvV2nznM0mWtARb94+6EwfuxI
ZQJvopydCorS6bOS1TuDoFd3UKkP1OItr5cvr4eygNPofAdHv1r2d0sWLC98VyuhUgY7gZzpPuZH
2zj7Bt6SMcuRg50dhwPEPGck9JkY0nnzU9mo6BzPZYeonDst0q0s//a5ee0dMqd5+QqQZcI9kvyx
tKZMHahAZu9MCRcLimYkFshhw/WnV6cgy87CKY6ClFQM0j1MFLT8UWQj2EsTB07VhsUI9jqi4Gaz
ab12S1TqOS6nrTIgzpmnMMEobEQ6qMWUsEyrGLr2pJogke5LPF+jPGOT52PqijytH55HJYyUdkOo
Qb6eFRKql+U8Wo/i/6BPAfxDmgnXZjHEdiGuq7DecnM6aGuEqhf/du07X9ml+tdysZ0QHK3mSlPf
/cSyCNvSvQ65y1pvAz6FKiJyzLCrSNtjhOGYaZl01fOTHGj3ky/+ppvU7phy2yzqBVdY1bnagoBT
POmdLL0YYOn44f9AToMCafI5pwgbAtnn7k2gr3ipO9vWaYvg4KEYP/vBegwMG2RcmbYHf4cSWocO
Ry3ZM/3BPldiev+WpZDG+k9a/ANd+miykqIH7MnDSnlN9u5AVWRvZD6yvA1SY/jUZYv5qybyq7Vg
fOBQ/C5lRCBq8SXV8tca9LPKKckLmlWL1LMJVlvmzsJY621pI865NojqZDtN5Ql42V+fAqYfHpzk
O7uD60rU3m8Hr2b3KP3e6gN3mZ7Q2G5zqSAi6UDj6z1rQzXLPWrLsLJEoMA+FiK7dXl2GU37ofJG
wDKy0HbwvmcmsULPUe+6UPZxNu6yvNguDgwuGe+Kkd9NPXs4ksm7DOtrTnzOqSWs3AEwD/3eNkI3
G2ZMsAtzuNtm8Y4Q+2ARFM6FsKLkdYiYFx0bpPfOTLwyp0cX5urOHfDDmT80nOT9EjGGSsMGnoQc
255P3PDZFo+4mDbT5IWLVt8ZmGf+8GtdRApRwDl4cWyA0bYf/0dBJ7ovh/Hvatylign2WYXa61+4
jRkKl0g9o0IOHaxNpdM+kQJPispUl0zvZGEM3OJBCQOusbV3T2n3phrufezaqz0KZgrMs2rrp6nE
xdybqv8fPQ3zYE/rX9YVUEhcNG05MjBRf9VsQXqiI7xirF9XHqLjkZsffR7tHLM+mGzMGJTv+5pU
m7GZv81svOXWsC/m98KjAJmI1WOhpVSLEBVivpQ8buXIOal5PVaQyR7zAFtBR18tN5MKQ2/7MOfb
08QEBfCirLqNSdTlajKm6ebWxRnbKhkpBL2RdbmvyM1qLAbd6iChmyQmUEzXBSFMss6J0QauC4mR
t0dupAde9Dgp5S3PnVdEz3uqDl/tI7/DOg/RzrGy1dMozZtjKzIw3e5lRf8Yd+fW45h/z5MoVMbB
z+duvxorqLrm4xsGHPXdj8u55OMC8FPSRoeO6XUzWTaiW4VT80u0tta9qr38/8CtoVytlX84PPKl
+aTKPFTicuuySSUsgvVocoFhFUiTsXoUJXIir+aBkWc2ryGV/xAFATohkMs9avY4oFzeN0B5hLes
v5T1OeJY71TNxiaX+oWvUFN3ceOGdt6hloe8SAKkHHet55HzfiNvpDvoAixWDmuxkWYgoRoQCNFR
M2aFSLm3RC4EjHl9RFO9bfTy2Cv5bt3Q1eSriU0sB3/X+8TOeFnvSRwngQM0vroBraavrNx1+1hv
sVXJPQ4bGsj6+r6OTUey/opJdJS0ok2XSPwwrDOGBuuOwhUWCM1y/I4rEsxFmZ/Tpt/UMzJ88Zaw
zU4Ysq7bdlqm16xPXvm6TqfCCBPy0uoBjiG3eNC27BFl2fkq84kWBwRqPIhQDK29CH1XSd9SIYWZ
gs71DrHnBF7j4JyFQk2626x1QkRPdGRGiAzowLcZ0IUF63GZLdmrNTm175VsAZgD46JrXArgcbqp
vXTs53V/rQ3mgLPmt1m0U+sgp4KKjB4qOm32kIyFxR4KWLFrZwYeu7dcRLc8UwI5yHC98BU8kFdW
m/UD5GYdsuT1QQvYGS3+WNoPWywPo04PGYwq/7rebg5f1Jzh+uS0KBPXfWwh1mJOJqAYw2co5cRP
omAHrqkCHKAvlaM/TJrEPhsBtMR54cotLPKk+IMCEHqh8KkRiuqIo/yWj7BOTwMh0jKilp4xlDUo
Fb07SdaoPRpumX3zEHIGtYiOU+1hIcH3OpTQhr5WWwaAbwsAJIrvtJi+iRp9dTvvX5boTGYpZh5k
uFlm2EQHjFNthG3zMJsR2R+DDfmkRS5ooLWrxiwhYoLRif/XT+58D3r0oav2S9Pj6bVeQJibsIhG
dS8g0or1BZOEFpc266VdE4dQET+ZxnLVC+CVhS7OMpnKWJqZh2xV36078Pr/jlRe1VH8baNJ/FEL
9e5UEobH/Cqdlj6hfV6dVhZnfFTTfLNsca9M/Y89akdb6VgVBoFyihhOxTD9VJb8XZcJ/O2/3Fq+
CfTh2ibuzyjUp1GYYHcW2LZTPeNAXG21RdQ+gcAM/HrK07oaIXKf0Pqfx1J85tnymZotlUF9w5p6
A6iw5SIeYmXaWKWHMlj7tBv9avXRufWyZ9XKL47dvyhQ3ya8CAIy5SWvRoZz6/RJi7z5VBMgjolt
c+zr5iPOjLcp179i03hYBYVAank7VS9IZTW1JNTNiS3Ha56isbmv7gnMDZ0dSgP6CfKWGp03Gf8P
OMycnhl3B/162VHhFzNtq17+iiH6Qkx3pl3JfCYYHGx/rVUxClubFzRG63PfVzazJ0V9k/a4W5zu
VgMM+IWqPyHOQ4Dm/QX52HQ2gDbZFmXQOh5YZGl+Y2rc+W01g+vU/RUxluHHZvXF1v6iY4y34XZ8
dM6MuZOrf3S68UoBf7ct6zG51U9czS2QFwb4i7PhK29UQFnddl6yxLjZlbvt3HTzH2Nn1tw4kmXp
v1KWT9Nmg2o4HOtYVz0QBHftCm0vMIWkwL469l8/HxTZk131NJZpNCkoUhQJOPyee853BxI4xmi8
NbrFCsNqxhUULbfOP1tMyph/ILEKQ+7DsUMGAgq/TPmvQceo0ajQOzOOY32BeUxYmKRrmXQLoUta
NZZyx0BQNExdGjCCS13yqXyveTOA799XZn/fjTj/8GnermewY9O2GYfGzxv5PLJjqDPKmnUhWhdg
mnabsODMGa2x8qWpfciawqil7Zg1+XuNoaAdu7fEmio/KdTbZCU/UXZKrtwWDYh+q5T1QZIo52oK
E7U1xV7Z4Q9iIU90/neVSWdbZ1W1pvKlGhsmQihtI+aKOTPeHUv8/Rgp1lvNu++W9IrN2ZNdh+9R
5BJ50ZaT6w4Yka0HtJXzlOcvCldQmZcH2TnnVF9fOi8lRDfX5+Tk6q89fav4KYu9XahnP6ocPxdW
0dRnbAfJuPyY6EuBq4wNRm3E90KySMUsxYy3xjne4T8wUxa2ZcgCskAvXWfQK0wf5nz5cpNhZ6fL
fNDigRRUmmDWwV3YbBa3bhj6zRU+jSl1NeWGx44xopxfvUMwPrqx9UrfLwSOd51a8m0oXOqdIYL4
UUQFDf7+nmFD2S1CBq7ogfojjcrx4KHwHAieJvdEtLCCNV/khvlz5DA88+Crhkzep2yd4qSwP9DG
Xpbd1GBFs2v9xoYkd4HGgnF8lvjGImvYGGMJbdKlyPVSkREqJjMoqizZ66n9NcluN1jNz6Z270Uy
HZvUug/j3tqniLoBJvYi2Rgpq29k2xAYp9xmIiq0bLdx9V3RRZpvWUPyi5Cihzk4LK/+t233RGtD
oBetZ1R+VO8/6mVEK7LbTdRol6WI71bE+JRnx7qhF1hcG2b79Q2D+M+P6f9EX9XtbwKD+ud/8f1H
VePSieLu377952NV8P9/rY/5fz/zr4/45/6run4vvtS//9C/PIbn/fP3bt+793/5JmBUXDff9V/t
fP8F3Lj7fn5e4fqT/793/u3r+1ke5/rrH398VH3Zrc8WJVX5x593HT//8cdKg//P//n0f963vv5/
/OFXNNn+9r+29/5//PuDvt5V948/pPi71C2PpLjQTUfaEmjL+LXeI4y/c/mzDc+xpBCG43FPWbVd
/I8/rL+Dj9A9zxWWBK1nrWPnVdWvd2lC/t20LNvxXE+yYHDnH//96v7l4/nr4/pb2WO7SspO8UuF
7qxcl79QGi6/2jCFaVj8Z1jS0f8NkBRjcu5igzKEAQoQS2tTEdoIiQsViBZ12xgbY1qSo9YhLGiN
xO5ZcSrlFa6rhGIY4/6WE/EDnxYue7vViSdxTWrMGYO41pQnVh9t9l1FND1kz2n3IBsIjeBb0pxu
63kwJxQDA5aZzYuJqgngtp03g4djOTKjLLDXdL6hjzSVkvCHlbvWqWe8ypZrUo9lSa9P3zdkTxtc
ndFNPfZcsBLEM6nP8Dmkvmvy6D0qWjuojOXLIFaN8aFvToi9WMQcHFNN38K70vLwAJpqW3V9vXMq
6xfVqNEk5SkmG4s3+STBW5wKYfx5k5StL/vQOQxr9AbJtaQdvJBXSsYDOfc2wIcFM4FiPqfFsJQn
TPimiocT+NtpW8WUgVq95jSiIjV3pmZfk7SHZ6FtZR27x+9vUpoyp++v4ja7UUsmdpUmqlNTQBlb
Q9vEG8Rw1PqHjtTFYSFa55T0zpypeCXtFwZM9jN9svR4KmxqYfsJwZR4bfSezjmCrNE2vujw7XqO
8llmTXpW9bdfNWR3Ez2PKqSIdbUGo9v9bDgyWJtcoGCPiRTNrY6APpUa4mF3HuoZhczqb1x8FBsh
zeoQqcWhfTzdltiFRQz7hCb1dm97xi35rNDnT9EwOmBg7xjNhyclZ05omrJv7Y3TrLoX6N93S+Rk
t+myaZFnvGKvh/FRFgniNLGEvd7m3j7NmdnM+7NtCvHqaMye8EQWFAAk9yTpb5Pe+KLjmbKYKo6b
hwNtKPOptrkC2z1gDEflOFcIS9WT+pSZYW6WarT2QxG9lHV2ixaPlzyZ4k1ImmETNmG3wUwz+fN2
sM2Z8JLVnR2tupaCBjtiD/VDiG9Wa3A1O9mDHWOknD3cn31MTpfBSEGDQ58C29x2ypsJj9bSL6L5
s/ayYZOuYpBBmfmMy8GFO0P/TLzXFjF3MotRX3ibvlRyhxgsMNUdvQj/nV6/tAM7g0K4+AGbV0vB
8Vgi7CTVfBhYAnyCZs5mTItqNzN+qZB1trWaZzvCLKe4Ym7xH1xrWntsbav3s6HOcMdME45DFW2t
tsj9tD3j0YF0MW17rXniLPA2eQbAhDzAvhkpJJSc62DyuyWbUbLRXolIbWNHeX7bX6fri4ha49J5
M7CQFotUFFtPo81Mo7GTp1CVwDOysGKPhe+l9eaDDXmazCzFatkMg1/a1kNuddczH4dbRdqBKqBB
oqqoWa23uk0gHDD5NTe3CZkEZVjZgVQ2m7rcCM+1pf+MQ+2zS53lxYTL5scwBMJ6iE6Op7VAmWK5
Zy/0xqAALFB1pl1FJgKJSstlm9AS2OlmXB17uvtBlD55SfzDyMLyXLKTZUyceeMiiRpJ414rMV8R
kzAp5fncPXfKLk0uwn1m49GOTe82xtknFrpaskFxIUS7peJ51ufVeqwTMshX4I9OAzUljs/W0AVh
0R9ZGx9wDjHuPeeva6wPp1It7mE6nmGFMI9UbIyDe+id8oc7p+m+0wiIzyEpN3gAAYt5HLAZuVLu
EGNYMI+eVuA8SquvNmLY7DJjWK7r7MiCTKXaUX55VcA746GTl9a2kBPJXRwc8+Duu0HAgbT1iUsD
3vNGHFKtg+LjxMSwHfs8z+QPiK05Rn6RLdhFqatf+mTpeMsMayuF6etEv9BeE/LASv5QeR8Mtdcd
RouTG/9OEFp0QTLh+ruaLGkgEpd3x9Wdc670G28hm66nqb0bbV+Uln0gfHlV9C72VTBeTYmI0A/R
4yIxTs2MT96HUYdE0ib+EPdvWSc/omUPhgn3qjCezSpqt7MsH5jz45EaMPu9hlrvG1x8KoaVusbQ
XbkSKYyPF6YF7Rs7uVqHVC7UUftRTE+2rm7LIcFxjydjibL5vGjpPfvNxzJfRBDBNViakTRnRIJK
dzt1SGr8AVVqPnNNaQ4oUzucLmA0JDR84mhsWwfSUD1rMRMRTHghvBe4CPPE9R1Buiyqlp85/anq
YxncNxkhr7twA+iLdcc+Hx8SaC6BWd/raQLFzyNX1CBeJOFDmyDy6rX8cKaegLDB+EFbNynJS3Wv
GaTmJ4wvNGVRPTICva54C/MGQWFksRi+wjCrt6OHi7ZaZaPByGIcBbaD3zgxd+sVsCAmknmNvh0t
g2kE3XBM3WqLYl378Ee0bW3f8JvdwExLJB2NRKSLDOaNGlEfOqkjcCxov5gik/mAovNBXPRjxJBi
ZALLEuyR9aXQJHwi4NwchbqyI1kFMTNsNomTHgevtfZOiqfUFuCTcnrhuGwoG4ZXZ3A+B0Ioh1qp
NeR3qyet7fcW6Fq77ueTMd7PjaHOrabRr1Sluw25gBLuca/CkyF1fZ+a4qNo5Bywj0o2iV2YBxlT
saf1a5JJdeHT5zOmrVSLArvfzCwDg6YxjqJKsZ/vP7y8+Jl2Dp16IHXBeYgMg7pfb9C9Grz4Cbsf
D+ddtVCV5Bi+k168DCsbLDJ1/mUBZCbbXQ14CwPZz0ELo6AaKWch/cq+vwzEkX2DvQ0luEXOxyKe
4Hn1tYChw0Ra3OYjKK8ibg4MD652OfQIOdCTikLCrqpCls5Gb2doGJd1eGZbr10oKFPO/bQS10Yt
StpO5eNMB8SPpJvvTChhfqk9pjm1EowXfSds9MbeLuOt1JDI6/wkG3g1sau4bqh58sdy+EX+Omiz
ASOyYd3NJAiDUMN66IYc801i7nXgSxzrTIr5PsrWNV7wdgQoSIth3tRhu9XrCgS1Ht2z06yOUHQ+
hrZzd2G2PISzRlxxosNWcRlOUtwUAxLPRrnOryIhf2grUip1IbpAYPVvokocKBcJxtYb0u07KuF+
54QuLjZLPmYMRzg1xk1TGOPZaqcqSFjUN/gpFbg4I9raA82ANvG+cgdMRpf0h7GsrlKtfOR4b9fN
CbLsgkwXjTuEQb+j4y0Jgdo6riwwDJtFz7SN6vl7hhkhDCYQDU7V3drJSuC0Jms3pyDXM6KC2Yiz
cRqiXd24x1mJ2q/ze8+g/QZyh1UVNWNsiFumlfkmLOvAUlQcCu8culxvF2ObptgqVrj3hpM5kNI5
2rAoVHyK+cQOqTTSs53/RMGIVc5BGvaGj133ZWywmfb5Eigrqv0Ffto2b1G88beW8PbUS5fGNEQc
sXKOSYENqdLJKDhbh1rmnI0Zm7WZhD9IBAL+dCYEPrUN3v1AGx25y6q88OMPyUQLForBBAYZM6KK
brD7qCFThqVnBGJqYMKju1l6zHE3I/OC5ZBOv1M22lKvycUHYwGb52UqRi+otJH68Tg4jBGVrear
xGi2zIXD9MYMkJNt63T5dMvahH25KVoz2dbdRi2C3Qa50j3DYKK2Pctx+LlMy25ZqJBGtp2Ikam7
zdkNyrQ8mjln96gRTBomhOeys9OApukHR/LEqwc8BQujD9LpltmBNdXS1O9ET1tpsN/x1geRjDtk
ijrcYpqbOyhI/dC/2Doh18wyr5pVV5hrAED4YH29KXU2mfUjmA2OfYDlmzbKsfdmeETcLkx2jvVm
jz05ErpRP8RIzg1QQ+nTFd8Zo3s3kA1Hm6KZO4YtCI5MPyfpdCmi0jq0DU1wly6l72XqXoFVsEPC
apNOUMCVxQ1Tu372HfOrQRuLH6F+NXRaBb8gs6/pWRWbeDHqnQaoJiCuKvd1SF+vcawWS7RG4iqr
j66B+aZ2GChEg6PZ2Q1ZUtl3R8wzFWdHeoltDIbu5ByTLn6xxkHcDDY2qrgbja1cVHFMKB/YROf6
pinogJuDLPZzi4sYrXMXJmX2MUBgC9P6BzNep584/l9iPkSoecpGXvcKuvzacywG6y7qimOLl0+Q
Ee1Kj4phIkM81WFyH+GP33OOU4ERqMKefm1aTrmlxlD3Xha/0lgEW9qyqwGK1RTF2Sm1lYQUCz/N
kuLG0eL4TKziUZGw5MjqPyMjaW/6Ib8qbfdL88bmWnr7cLGXmyoZvmJNfHhMv754LQ3Sye6HvdOI
bs+37EsjaqlhYNUp9S/TrA2aDhGSXtyWftGWB9Nk41b0A73N/HosrPRhLH/2y8BHVC3XrOnDCUQm
lhDcXVy3i+xUJCRNIAbS0HDIo9n2RRj22BBXKzIKzwqxbP3H7xu5fjWP3kAbwU1oWe7/uu/3o9QM
Oa2KM8YuLrhl53Estx58C0Sw9R+/7/7rMZ2IvLOtPxpF2v75E7VrNd4ubpiETKzC+J8P/v2LW1sk
50mr/N8/+f1kkyC+x+Xe8jbwDYvff8Zfr/j7q9+vgthefQoxMH//m/79e7+//PPluyVcSqeXeBL4
Q77v+euF/36ZxtxOhNuX4+/X833370d/j0HW8Djuvh/413vx/a2tpQ7askU6G9DfQ6e9plEMvGZR
z7JxXsJ+nK9N7qcBw+VbAOQ86dZ8FYvxMAmaHYYWErQF2BCk5C/oRbQ45nKd8BqlamQOa+bBJt0a
AbgqvPiGYSB3PUOz32GW5fryY5mkcRN7eXndUQVVKq/vil5/g2IDIihCoR31xrv7vgnNyE+jySPD
a3h3cgjdK2GK4/d9Wk8YlI1Ew1roUvp7Zsdw6a54IEWT3o/1vWUuvhzbd88zxHGwKu+BJM8bfraf
oI/qA8wj60dYxuxx3Gj8/e1MTi8duOq1utbt60hrHwdINIdwPhVUjr6iv/6E7VlD3e4cIAICnFRI
ERUBWT2XLYaipZHL/Zhf16xOdz15H1qFi7GP4knekTk7KmDZQTMWpp8R6DJA6dywjTibnXJvZWK3
28E0vUOSKf3JalzwmpgUL7LDnx/aTrU3K/NdG6CddarXdvgwBfNvHFK1i1ucdJtuVBg+2/qwL3P7
ZNSOd+NqOtRSj+ZJUsn9PC3E903eEWdOOxaPsaftale3k9EvV7qGMy5Ow9sGFNpTnyU+Vuvl10jb
SZUhBZ9paleOlt+l02j88phMs8RjBNJAaMfFtl8orDZxXYn3ZAK9B9dHO/XpqJ0QhH7pcHaYADY1
H13b3ni1bW69YXJ2vNWYNOsZl0lFv8jq++xjdSFVXvJa0N8fIZ74M8zRGx3Wy5GIOLMTJyHubDKZ
Pvj58Vg6jgisUL8eEoLIdtTtJSFHl8ruUAtmV+g1HFBc9Juimd27UplADxWAms6UBjtec3jmXdnO
tma8iYZmZeXxpHkSD09Tk+1jfe1eRcTdFy/Zw+ViJS8hjU7lJauq6oZ0YHE0OpPVrzaqBwkJCpXO
7vzKTH6OhfaIvzk7xGlKtdizWy3b+A779hETHKQYowzpCkp5rl1URwaZY3htJuNCj/Mlc9t+VxqJ
edLH5DNb9D4oFOnYDdwuSpHvHaCWr4F6XSKV9Q1EBc3o/TAd3Wt3vVnowFwSPou2y5etFWu8y7lX
XYSyp0AJ/HKlVZfnNFwaf1I1csucv6Scdnt8wcvZqJz5/P2VlzpICXB6+4a1PoPtehOXxldhoWbo
jlznVHTxtY4PTrBfFAtvjm49NKaeXgkNf3tMO9/CHqkTkPa1gYJOdbraWqwbTRdPdx38ybvJ1hkO
301P08JRFTPfDZIOO/VYpO2lk/FzxpQsLAdk+kjbX3dt7HC57/wQizYtWaV2KiO5DH3vaqyt6EHY
qj3KyLQ3BfH53khhGNpNfC9bk6AbQVIQIMV4wUdw207kQdNhoN+7qJcMvSpQU4oyZabVYV4GeWug
em9z0DQBPJFkuyTQTznm5e1I2InMUsJ2DixW1Y3l9WLN1Ntk2svrYXEDWSDS9mVqBC1df0DLYX2h
7NV2sLefjcWcTgnQtGJTRGJfzUWNl1AMB1K3z4O2pkrmLj7VBMEe8hHDcrZURAymMnygFMV5Cxo9
01tjq2Hr9DXVeTuYUfNVFT/3SZictbhMz20zQTuLKA7zKH3rITrsNKBIJxJ9D2OaRXtAYnaQQRfe
ZLRRtyCk6cMiwJ4JSBKSMpZ7b6m1k7befH8VjzmfcyP7oKsd7VTqnwO8T/wTbrVvENiuerBTMHPQ
7odi0Al7aPZeUNfq6KAcfxllqBS3PU5wWyLEe7NnnKbw1RnHPBCxl16FmfywzAkh083nW4cgdogM
WXZpc8+EcxM3qw27SRutbTbiVGQ5OKjO4NAgJwPuIGt8mRY/CML9olXrNUpc5araWtMSB03WfVLd
jdfgFMtt2A/kKCcmFvWm4CbP40Mplru4tuEBrzeFtLHfaSudAiXXaG2HWfWkPvrUzM+zN0YnPj+8
uYtxNpY62Zfx8LpaqK/WL8hhmutGeZ/3NGml/DlbYgR9kPoElwsmKvdDILTY9OvFsq7Sl15Z7omk
7IAvv3ztFXS9xv6AannUIkx5nkfEM4HX5dRJfBvq1YTagVEwZr7fmCY3YKnrIPshLHDLTsHJHBs7
XQtZkhUWjqELuoawep5Rp1jFo55W8aZzEG50i9Zzqp9y6pvZMT4WiwNrHHRjU6M8ok+RWZgb4IbD
Va0NxxgCTG95d4m+MStZbZJiRIOOepoWafJZuNmPokIxB6F7pt8OzfeNBNPCMCFjxudtdTeAljDt
9/FO1hZACFNsjGVgXBQNEjUXR6doIQlUD1BoS8/8ZZE1s9MnN8b5mQ3TbZ4ttxM68qJv5UBp6yQ0
x9va9fAa5H5sg7LLxpf1t2chZLCKDn66jk/G3lNmLRVyct2R/lBOxRzUDNnH6fEXcp3H7cVBYuKf
FI57grB261HRoDxxebbDMWgXM/U9dZYiebGl4vpBr97vuTLpHcY5MYRHAycgugC7nRkDoyZFGUCv
OHbLdGMN6sFOmzfKhIdoEICt+wn536NhPFlHwxhJf6fN0XDnbkuWrrJAkbXrnpKCPKSVg86fD+Wd
YzMrAGX5OnR6JjZz1Y3MBq3LMp/QFvHGNo92Ly6owf0lxFmjEknIwDG/SPPTu81ha+oe5UpEw2LT
TKTDiT8/Ir6poCoeirAw/ExAOlMj8QGNxRkC8tLAtZ/SJ8zPhf9oC9u7GRpyAaLZhzZwltkqryQY
azfE3gvSlCe23cuSEm+ccTzld54myX2Plq8MRhE6Bb6QcbUm64kdmND1NqDs7rIYmBKGcAS7WmdV
HmnrL2e21SMGSjCBnG9aJKfLwCTjS9+4BjunN7twiD+MEWrd1N7nWXuI3JiGQ8ZUNZgtN1hHjwtP
1RoRFpJEoygjVxtA6SddRDtPshqphuNXSnZwGU6kSf9ouEQbLD8XAtIXXu2m711e1cjGvMfyR0MS
hamybH/C6qZxUbbkMj2Ww77n5ZyaaAra0npKlyhH3EVpYKDDHePWNEJ8ZlrEB4G6jlBj/mw682Gm
kNPiICps+ziuABxLDMLP6rEkGYmoyXkFrwa0H3pM+LH2ooLivpZjsQ+5ltQ24xtQEr+ZH7RhuESU
4EwrJ98a5Oog0OivUCofdNi2gVOTfGucHGc9z+dnEQ3RhL0DwtkJKLj3DM53q6a11tSYdrbIonyO
rUL4uNGHU+FCOMMRZB5hSkKRmjBkTgXZmqmAzWDi62NBio4iaz5A5ve3HDoMRwvNL9p6HmQh+KQG
ktb9ostfWsJVKtERrjQMhENtnGvjm1yRIDuwp2ScAcg7g+7TwW7qs0hG4YeZEe1IcYxXUUPRn+MC
w5Pajtesuwu+JdP2ExIPuzpbkr01YuSy2is3xNoeCgEnsYG1jBe227FbmCjSBDB3XPEj+ILMIwXF
1fKsCnFfzflbNPNGvubh+GkmJnGHxDm1UftqjyiqbQ9ypTDxo3ZLfMH4UHPaA73v+Uw2ViIczjLD
oHvVNDuMX9hv6uRAurN7HoaNEM0RT1J41xfyySzS6FTazXHE/c/qtUA0XUjPh1CcIkkvWc00T12t
7hgL0KCFODl4CtOAatW7HEGSJDRWBFyMY5v60loD1E6cHODunuRq3cD1n7sOMOCU085tbgVl+KbW
hbF3F9nvs9RJYWUyVZPtS0gHfRuHyvAJyaxJJGx1Lcr7NlzSzy7GbooP6iZrZhNbofVLtzG32vB/
KiUO9sA72dT1o+nOVyIu3pXlvRhacSHchARYkYMswmwnm/4qgsWwa/Py3mn61DczOP9VkjxwUNA0
syCPGGnyUcUky/ObpSXYA3J6Q7MKMItrx361TN7mm79WYs/e6JN3RZj4M1zkq4cIEevyBUEbT39C
a7d1xmrXNR3PTGfq1LErSa0J52Yx5peZA95vdJJf7OKzjdlr3jGHTLNSzBpeatecGDl9HC2r3+dl
/VAN3X2KtriAUjgVXf5etBJW1BwFujGcJ72/HUe33fVeh9KrUyV4eU5YwIh9GDP2IV4WMjFD7Pl5
rVourGy0M+HdVRnIysEod13Y0VMxy8+losfWYURoxyTGK1oX60gLMqwZ+D3URq81n7Su+Tk6cY93
iNakUNoxdhnnacGGINsSbaGDfcTWvLFiYqh6lZ1SbeDFsLHGdwwtI2PLfyTH1QYGaYgtYTkXd0X/
IEvBKI8yKcC4JNoOonE9c9UojCooZloLjiTN1M/WjqKStJ2XvEdS32c9NGqDcK4Taaw4hMBNt3oV
McbYDBcF1qxw24yY+siapjuURPZS8S8Yr60/sy9EQqUpBru/nDea2f5AXZwOhDO42MKlCGjeEkpq
7fS6Xb9iVdO2psI2HuFlIKK//qPrGRztOXHW7x/8vvm+wyD5R0x2JMKTL+F5nDUL5iLxJFjb7BxT
7wErTA+DtVwNwPRsaL7r3vxuZWkWGGjDXayIEIS5tc4x/QlgSrHRxjJXqFs+UfOsVUT+wCp1LYqv
kOEzJskhm4CWeuPBLgEcWQmGhmL8aYC69qdiZeRXCPk9DI+tnita+Frh23Gf71eqCF/BPCpxdjdh
GJglaBwZRfzSsfmgAlm4iGHegz4N8dZq4zNxuKck7aubtIyiPSUiARsyrzBeNHaTmySBetRlRRbI
hYhYXbUzEyxZRnqIBlmt69duQ+JRwGuONXnIW8oHbdZuZDKZ+zSB6UQ+vr2vxWq1I45Bk770lSnj
mxRZuihm92tsi5eiHQlvuOZVvSQeETn5Okbs2Mc6IUm9iJMZygez4NT1UqPYqvkRVJK3c3u20Apn
Tl+pG9amHU3w8DyH3oVx4j/LykiZeWSyxLXVrbA/s2Zt79T0qulZn60QNCFuJjZ0Ejd+2cfntC4+
ClphlKe3sD2extYdfBDq83auk086LNshKX+ornmZdDbtTZvHpGU9bMLylDVUcmBSbmFuvplKBTil
d2bYoY1jpVCI/CQrXdIeVfUS06QiTrcPa0DKjea+GumLE8obIzV+FRKFNSxgEtqcjFALH7SHBEOk
n8bQwyRwYei16gEOXg1DIN91rnzL0qIA0lOy3ZJdgL/4jRYEioz1pVXlvRLOpa7lZ0HHhc7AZG8Z
Vg2UI74mdZ7t3NVI7zaKmEXyI65wgtiE4xsGAdnj/DSbkuz3gmVtXkfslGWQfsay35mpTuqR8aka
0WTHXH26BFQyj20B+kkn9CfbqSvybvBuVQzkUgvv81x+pZxzWxB8H7aIrG1r+jRRQhrvJmyt1rgt
FEMrgENvarO4zlLvnTkkP1XHItvUcGfoAu+qqiPak08YLB0DJFEbMMhruYzYAOev1jXofMJMCjgB
/WhmuI+0PqkUp23U1uqYL+PRGKNjPk7Grl6fko/vBqHnBSIzvX+DPpFFOGdPwhKahWy2nfuroVqg
w4IeYPPXzCXQ5DCNlq1tsL3Se8nZpzLvkM0eqlxhXpKwLe5ndrG1hfeW/V+/V8WyDU1yWV5oP5Mw
IEBXIxhqtSNoM4ubvECqH1PnB8hxd1ewXBmnRIdUVfS19pTM6Wvlzc7XGpnoV6NQXGTzDSNRJ1wH
jXcjRoi3oHFQJXo9wURDxh0HnLaxopgkFUFUH03mVmOszicwFAzVS/nsas4SGFwUMWdWpHvzTF08
kZKTmJ3+0XRwzamFVhjxnRle/W6WtnMUTt7fMneh8HEt1J+QpGez+HQkwK68wAwRscKUIpWBRtj2
PJilS5/fei9qlzEkppqu6KWeLccKP9XUPmCrqp5TweAUzt7u0s2xdVkTju1o4rCZhulsh2xCIzq8
djzLT2dkt6pbefoQ5afUzValBQtOZ7p3mKs3NSmTAS/cpxoIjSy29RgrDamkJdkvTbe/bUY+LFmL
+pOq09SnZxoSd8pli1dlSjzN4QoZ1AvqGAG/UVoquq3mGAy5Sbbbghjqq6kadrHLpJCs2oOc+Qmw
nr4SK+j11Gmg2ma6KNZQLC+aoObv476/oftiB5NLPDtvphGzrV9QvzVaW1+Psu4PwxKrHWDT4c1l
hFoEu+MFG7tDqgB5UzOWc9+mTaAleOHSqACbT68PKM9E0IYqZIaUjIren6ImVae2SQ5Cz+60bj6E
YY+bsdHeF5Uek+WaHd0ZlFd6Mro1R9uNezxBWmAO7VXZIAEgB20at1WHqS2uW3yRY5i4a3VJyqqn
1i8jrmHwTDsC4d0A0tzJm1sDve3KdJbiEjntSMA74XhNjMcsK1/nzknOonbPXqTMk5bhlxywd2PS
f2Qu8D4tTJzncE+reZQ4EivGo7QT4c36oANayu0Is1j4OM0WeRVn8K5cxRgS3TM+oGwVG9rej/3S
J2wwR/qRMtIuU6rW/emCDY9d5MVbmPCqTO+talW+OqP2JVa4m0YxQE45xwHKIRMOv0RknBh2874s
x0E0b/1gnooJO0GPaSaH7zcjN8FJQOnxhnhnYbRH0TMfBokDAvboAFqJ2rJHSQ24Wo4ohrgjhaOI
Ok3yBRHVw1fWjU56xolab+BYiW1WsgHRFueO8LrLPGpuXEY274DYr2Sf+my2ZnO3CFoMZh5gHR/x
lNJLAx+3x2Y4n8IVEtYU6KCRF+TJxIwc+Tjmpn5orfS6GmgmQ/jgMgSR0WcsRG6I+NzOUxhACiQS
MlnPKrKNi2fi4/GSqzCBX+ikAzUt+ATCGvUrLLSnkU9+q2f4Ykb1f4k6jyZHlTSK/iIiMInbCnlT
RqpSq2tDdDk8JJDYXz+HmcVs5k10xHtdJUGa+917rpjPU7cOG0duBUPItZAUpRQq/p7UX58W9Y3B
eDK4OgqqWMVjAGnAuFT5izXm2sHJSF6UZHxNWzsAan3XZ9phgPsYvBUJFu/EnZ5jbyAs5Cz5p9Y9
4TtcU3gB2MEpiSaUVrjxzWYKhgGvRkX1zRbvQLOmRiipMC3Epb/uZgf9DbtGGbXafhm7ANVY5RxI
d/FotEdvJ2lofUFnBwZEiVRdkVYW0piJGz25FryosJ5uNHdIMjKNtu5DtUnqGtQKtrE3EDdnztOM
5PHKI+xYdBZM3PVlDIQFY43Najlu7GG4FQRsNx67fqZ105pCjOZge87eM4p3LGB/XKNKNnHaYJZj
iAane8i59Tl0gPcuVBMlSG8Jmv2IElRE/zSWNjwqFdeAbmL4Pc4stQYr3TMYtnaLtvRMv9dbR3kW
MGgigJHOaC8KpLC6owUv3SwjdSzkrlaLe8Q/197Y7956TCFB00LyE1g+svYtLK1HKr3w3DVtsgaU
6S8pA6KlpACWWUFVcMVAfOeegVuO6bHaERYDJqCGTWaM4dp0rJn/twZC/q01oX3OXe1UTB0fdAbG
oygJ6Dke7iyL4HYRTsglKEdHYWLQMC17beTkRL1hF7GoEDDRL2XnvAyZte2aZtzPMQ5QtNPAoGrs
2KrsJ44wdVIER/yVw1xZuB32QTpxbYZ7l///jzm24bYQSCiNxtpAFpD8twrJVRiQt4vSOdEc95UC
wcWbOJBdyiySscNNFWBYslECcG83Y+H+VosNMC+xYtQLZKzRAbxXna6CoXXpdyHGZkrSx0OJw1IM
f0M0oWDwObK5mcOqX4QnPItyY0b2IWLWxfWVzz5l0GeN/LVlW3l7qE1r/MwM56vkmkJk0jyj2fR9
MeFeSF/1tGBkqLsjZWENCCEQjWHKIwacZG+mn46RH2RbZtcyiUEteACQKxUI37gUbOjM2HkPQsyq
Td3HO7qvNKjF5KicBEoCQBQsCiirjTqFE50QY5JSDln6txRJblv4Uwu+cUXUBxdfRYBTD++DpwOL
n02+0p7DXn1dxIAW4X6aySzZeZUHdlw9ak47wajjN5lx8sZO91eEETi8GgL61JcbrJoRNuk8iAgE
ISU9KMWyjwVzNtfnGQXCkF3GITwk6BmriYPIulMTkhVGwCSBTmQLDFaDAR5jrhfPFbYqjWKTZB7y
g0hc70y5zyeusW89jsGHI4ZizG9eOMbUG7sjNwaM1GzxFBS43pMY95xWlhdO7jVP4SsUZkppCw6F
WXgn9dDRD1TfXR3CbRL/ZIw6Y73gVN26/gU97VPaiXUr2uQsZMqIwohcSh31s790uFixJrex+qkB
iINha3o8yRRQjlaFMw3fbFMVfwo/t1fS/2sTPMMUBuUUi+7VlkujRssqmmQGJGo2IW1sNrPJQZOS
l40quJBGceJzfSkCYdckxZDJ0KEKsjjWuxMPj8xGPKmx52i0SzSjrR1lgkpj743QvhWuemeU9J3H
ItlbSD+YRuQG+R3hE8zdxmhfZZ8dOBxkzFWMlzxSJwCtdGX5omeoRfNV5XQAnSP4udhXUENrLLfa
vLJG45Fkfc0UgovWgKVcmvK9bkLcPqDsyLD6grdjJIKX4z+JmMmMPvktznz7seeGa4gqYFeBY5Mq
TkhYw8c8yfCCLk30vrfX0nTrpo1Nq5RgpsEnImqY4vDyY3jFBDAaKsbtFON6hB18jK/sCkSHc+PD
xw3o1t6dqgB93afm60BvCrdeARoxg6AyghUx5UFawG6+5CRPrQ6ffOTiir19R0Yf/dx2nugC5QEf
EoZejo+jJFE7VPd/7FQ4GZ36dzQJajajmwZZwUMbJVeOczuMXTeuuXeXLprcq2WAIsSkvLyAokJG
sFLA/jE8U68odq1BsvddYJHEIfHDQXgz269kERb8MCxDBi0O11COUVSvJhrcoaggTJ5gehJMjXFq
ynBrepiqGGbfw8a+E/Lvr1bfsdOgQY2/PKc6aXRmohhxBBNom5tVpa96R9292R43sb4sABFYsmZo
nyKj+DRGNNBxZLUsrPpUldhbC5OfyLSS17oRvwYD+ECirGLgZ1Mwzedq4DwFoApTfV0+xAB3SopK
kmye6U/BW7CyJ5y3OVj0gJNqRXJxW0girDjhnAZ+XZxIbzuHs4tyZr1oMHxw0gvO+f13z5KyImak
1tNM+mDQaJF1EpdV0L3ZJbnQLtIs5lqgJ5KR/d2riIzXODbc0uqQW629J4cXzaERkI6weyrKxbyS
bVI5R3ROzPQKkNVoU//CwQULd4ljJbpqITDqcSihFzK+p62GJPjcen9aYZJuMsvA0ECGNNW690JG
NRU9ikWcAvxkKGOmm8ZMjaDG7QaUAEOrS83wiirOht0X+BMnvRXGbCLs+KmzRXpL+C9GsXOf6gYY
ch0RogPXRHAWB/QEHYzsjPMcjuaTnmJw9JyegnAy5wA1iZdGoMOiBUnXXJysOhYRLSIYh9lC0Y1X
lhd9hOGAJ7upj01obZzeN1ZG5/nQrmS+y/KntmaNLaH1cZeDCa3pf6vM/8rZ59aaa2ybttn3y4sZ
+jpSP32lbs+altj6puzMdan6R224/XZMh333ZlIeuErN9FhP0+O/v11iix6zLAWtgKcesmwvM/vs
CpjyPQGu76FplpSrk4JSWzIlDkwCElB9ZW0NbfoqHThjenOs0J7O/nAQ/q7UblYDbc1qWQ39RAHQ
Xdiknl/tPSaEQQMSpeasRndGbwblfGkGDZMSpBJVEvxMBaZEFKdr1GRXVku+aNUgRSt7v+QOYMKS
poK4RcihqII6h0moFfNXKFzOb336wQVDcXAaX2VrgXcNDX/1Ehk5OpVWnhVctdHqDknPG4NRfs9t
CHCGbgPEaMwrBoB/Ou4zimyDdhKXQeFJknZ/8vOX0vQhi4Tk2FIn4cJjaqeqH3cjgsBKJ7HxLJYz
vzkDon1mli63BdKOmUORmPvH6Psg+PmrmtZ8xs1MBkAzXOYYJkUb4uQbqIm1mF8mRmkboaMyyXJj
eUcwCb6A0TKb1oM/LnC/hM420ZsDV8yveF2i7G89LJ4bv2DQ0+JCCSxqR9aMTDaJgxNMS+69RUVh
FIHwNYkJraTxOhHAXQ3WV0KAAIMupPZhOOeOdQAfNq0ztmTcGJpbhUGehMRkNSYOkPY2smhuk3aw
JgDUWjTehNkO2wgsis1ZQaQzwPmRkz8KOHAOgC2F9S3EDGmBsT+B+HNaoYeaRPwt+o6oHhbPha/u
ZP9eVIM7zKi6dt1T1hkk8Xhavn/PpaF5xC4mSvlsjt3TAAm6LqentG67bR7KY5ckOfSekJiU9ZYv
7aaj/+Zl4Y8t5QZHprlterjsVj2uhML4kW9r4bsXw+cP6s442QVy0chgMvD1BgN7Vp0aLtX7Jtef
h8kg7y0JWfjeF1dRSnvMp1F6G85o9zmd7r3BMjr52Nw10nVOfBKyZHGoTLLRYXoi/WVsO3TSFWka
NEdW+ZB1GenEPBODPrQ2K0Wsaz+41p2dcmAXqC+gR1tqxkytoZFH6QXEaNyJ5JOehhfGImqPBwyT
kWFvoFKujMG7h7iau15hBuKFOlDY8pRV2VX3oYH1BqOBghjZVu4dn8IjHnSuN3BQfP1micnBPouU
GLXDGnDzT2iy2xi6xTvtwM3gbcVP7MFoU4xFJMnolSeiR0JmHxxczT0FU6Hn6/sWkY0ZeMv1BJPd
iE2qpJt2iuWlT8wnn5r0vfcD9dj93wdgF9ZzHLqrljvOzodatoC1Dm7E+xOnFpi+jhcAd3PueIxS
0hcM/EQx/fiAhku0BfgkyZhsYxuiWDWJ+TL0BHW8LmRo2ZIWpZ7DfRRR/9DroTrOSvLR1lDToxiu
Q16u/J50G9vgzhJSULS0sEJ1BFM+ltknAzIRycYpWB5djgc7KYvzVIxHCockqbsB4Ffn43JzWBkG
GsRKs6AyB1MUgVPx2sp03AB7uhUpDV+EDHbl4oygFYnFaQAAIDGs0539RUXwo3VYVzNFcmhwofYN
GMgtVTzhfmiD0cj+9tnwbxDg+iTaqp77/0jGv7LZugFJdXtl8ISgJvzJPATgxLH+6pa4pQL0doJy
HxqPQQEyaZvx2de1OZhdZa0gSBwp1xsJn3GjMBWu/QkkOcTylJJqo4GjObdXxJpwC3bsUYAS3GcJ
2yakQtCoTOs0pX9pJNVWdNH8ciD54lKHDjYe02oonqNxh2q9gTfLlkqAd6NyKsu6NCI4Cm9wPw8G
owYomywqXvQscBrVKUbKmjsfN8ZzpP2WGghtGeG21NxCnFJaRiLpWoe5KNPNLL2M/M/IvMPrTgPV
FcacGOe49o60+tXoFUGlKpuSBP19xjFCYkPTWYL9PUxfEEE2LljX/7J94CCONf1Oqfvll81HngxE
lc3+UukpKzzKW6AlS4PWKjN9wi+It6vagHfS02HnU7faJho8EpuklN3imLbGW0KT2SqDBh6Hp6Ji
l1czUo2bDrdxJiqLaZQRE64YmV5dGb3bkzxOEQftqP5bGayPdk2y0hvLw1ToL4NRvY2d2EWcchgw
dreuB/qSz5ALje7Bzsvl2wlyv3gOfY9KmOizbUsKxjAlCOhBRkIBafXPZfNvC34JTcvfU3d6qDpr
qR38crvAnOZVPPCqk/X5AZK4QSF89riXA/ClBDyG3GDXR8aGrzgT931VrUXIJ+G1fLjItkL0DG8v
oKojm2/T70uOTrtsqVlyu/SvbPQ/hDmviis0t+KtgLrW8RBGlFeucsQZY9NIfl9BKbdrs3nGob11
Gt49ehzc7pHV4UUzq73DO7pCIDu1dkpYRtde49H/8nD4Y2bGKONEBDPn5DtNpxfgF3kSMbnUxxuE
DsnFjJGeyiRmi6AJq7vo8p/ZpcU21+BMNfOLmzKocvNtWJAQtenmnPSaLoX46sLlB/y7j5BK6El3
KkrKSBkoLeScy/rGhRIySbmOKjJddv+Scl+DZqOv8DttQ3yunlXsyVZv6ENEWhzKw+zSAURL1aGj
fyRc6Nk65yG34CtDYVwWYS/7bIGHrkr3mVnjGtWUcSNx+pjHijx7DpCSty6U3o8byuskl/qicg48
jDWVjfjgqw+mNGehaH9zDAruqg2lWRdamdqVEOoB6Iaj8uw+abEdbSbd++dl5boxWNUZZMZrwBC0
Tvntl9y2bXSdi5Pj6hccLoGd7xEqH12oToU2MzbgbVWciUkXR8xU2qMFMWsRpNaVpYGsdzoGBpG+
gQ7I6DOK38eC00yDWTO05VF8TJ7+MdxDMngsDmLNs3a07eg7GqpDxqTRibyL3fl+0FYEZ0T7gV2G
cAtHPsPVQ27O8H3nBiORlAHs6nMt8peU0VId2XccuDdIAfvEpRkvMmu4rP62tJz3WQDNq12uGURI
KD0PV9BDnt0Zt5EZIZEo8zEpDv0xVc1F81FMvB49Wnvg9upbjc8ycn96cABbPeQQzyU5aPL5z8QS
HSwHvMbM3kdHnDKtfMQ2z3ucbWSOHcZhLS99Nruhqw5QI455Hn65DaqopmggeYxkpZUN75KQSFgu
mEloH8XilNG+IMwyDtIZZeYRNcWOfFYxm/pUsmuFOcFh/zL32m5Sun/k6TJidfKi/sTwltB2SJhm
NNdDmd4NvXgjPRMs24Lbp89zXnyAIHSQBO11mHtf7IcUxPOasM+waP2UufeoSAgieFi7scd5jbI6
oJYBUTkbqfbP9O1yE9bJp2+jzHh2z9m/hrMrF7LXn2JOm1UrqLhmSd+PmX+35nJXmxZtViEkNAhN
YHnfI7P8UyeOg9E9Rh0rf2PqKZiW4TZlNk9cG6cMC9K+le1fu2g4wHEaqiU1qKPEqugPLRdlRran
Wp9eNOyt5CzutcmiOyybfjFP95hlwZgo+AC9N3RtHYiuu2FcOMYZvTuNnl9Uex+T4uB5UCpq2Ozc
jC9WE5VB5Y+3sDPuGISXEp7yXldbwvX4likLn1pJ0sm/RH24zyrKk9Kk3ueO1q+RvdnT5z9qggPY
y0ctNTo8QsiO+vDSZtXzAHIsyJ/oJeTYHYVfutG/1GX40WSQBRy+Ia32755d7UWnHmYc3ywffPqy
WzTp2zDhvBBT8V6azk86fHtm9DR6XDVt8N156AeU0xIW1wiXj3Tm4S/k5s1+MrH758goNOJyCsx8
/bcT1AdXwO4DPyZ36Fl3iLPIj4ZDXFaF9IT1JwBqbIPZ+DKF7qscKgvDynZuPPbssXinX9pmKgdP
vbbpSXZZ6Byt22qW/4q97mq3iLKRGk6YC7DGVBYMSZ7iKsq2PET//Zo0UGIgOfjCqhiDPsvaKhkd
kPHOj62zOWicozu/fy2rajuo/MlM89+4QUV7a735N8t7WrSG8aZ+F3TKMY6Hm9W+l9n0ZuSKrTRp
XkL/nzOxoetFgtjtkVqXe1dnYNL1BRBJrLMmAnKwrGqA9RN0gOUlEmX8NI2u4hHa5DHrsBkkGaN4
iAgHBpcs6ju1qCGqyPJDhciiixepEyAsu21DXXaQWN4fAF/HKhnXnsGX389EOlOLpRYoyI1uEoPI
X/kni9tdS5QPPz8UO8nP2brco+oD9cxw2F4luG6m0cnOSLtvQewHT23bbXgKNtS2gS/61kB1btMt
c7gCvVq7aGJ8GVOsUSZk3CwfUXCs7NrG5ZGumRUoM07dBf4W37feNZVvLSpdszrD2sGFs9DYangK
4zn8LIwRa57Jp+sz75zdG4/XLtNHRhSpeKqEdcsj3rqZpoJ5yt8cBRdUWgqH8HlK2l3kDUuhaPEh
i/RzcMI3iNP3GgBCIN7bmFeEDsXjXKpwi5eRuRs57yLmqGPM1EZUrgb3lRLCsdibHa9fVxdbXtYA
zQOowpwz1nZZPRnd5fp7x/EKInxybbgGD9h7FtsiM3S8gCYtIK7Jj5imyUdBgemQ5kOQG+7VNudb
Xrjvif9Oj04OT8V8dBA2dimEtwQSDoC9D+Xp0NqS+RKaDmMRZxlHt2yDdOxh4n1C2H+tk+RTifBJ
42ever4gxQGo5NQWxAV+RyXZFhpKMBS3xnBSJ7OPlpPqyAnoRrGTd0ltvmmNjtkJLSBE+1Wj/SV1
dwjGFK8raq1FOnvlWeQAcS3BJZYZLRcOE8vJwR7rqOqZ3B3zC4VvWsN4b1qHloUsirhgEDtYUa1z
jtvxx9a0c1dqX7JOn7PW+mmJvTt1dsIMnOJS5ABbkyLXsHVEMGFiymN3wvTfmclUNJosV4ywVRd+
yUva6ZC6ZHShIFm9go9PMWX1mJIb9tfCaTB1TS+WYnqdkoNH3+QrpAf7SXjalVarFyt1K0wE3VbX
iUKbQLebFmI13NEOHKj1Xs2GWGWD4W7Lpf6jaO2DcKt6nSeo0UWMj8OfilPqYo1CZEepoWNTN+J/
rdNWB9PJbmEpfidzMLe9HrPRJ9wa+Vfw8GTaeZD5txN/oLQsosj4g68BSNQjMkaCHvqNafhtwEM9
yY5itrq5mP0bsw/m7l5Gw0uh53AZ8MGluF/CHN14vOhWSfiUr3EWOt6BmpI0DipcTMJHn+fD0UbA
MWaC04U6uHAD1l3HNcWbrB9nRhJ2HHWYZBrMfK95op8t7tgr1NEMXKoR6EP25OZVSKatpZ5w4Q+3
oY4TsPmlOmQVufIj16JftMJlmDmgetLWIZSHxddwHrNdjbh1tiITztNg/OL1oFJq8QdlGT0EQreo
n2EUu+qBm9WKQIeP+zTP3l0Hj4c+GBCyVRIYpHrWEQ51I7Eoe3clFnIFkhkwXthUH/O1xOuMuYt3
b8qhEIQ53RGVxu9H+3I0cDAPoRzwV6P7UVOQo6q1OdalZFhG7j/kLI5WA6uANOFZJLiZ4nJPsvad
fO8KF6y3dYBGja58qzO+dNR7a5WRdgQsyYKlL7rniO10pVqEOvE2wMMUpcOEeoRHsIul/5w4frcz
lsWDIRs2dvPLUOWHkzNLndSWQP/dVrncUUbn8RuoYQUSh9IaJm9RtexDHjhJTj4UPiMDlRumAQaF
euBSa6SitKtfpnp46VCJitjwn3JhXUVtopf1Ce6BsDhY2WsEeM9TPukgEJ4CSTfF4SmoQ7uEZ7dx
tNfBSn5sII61xy07WZI9mdRAYxNWYEhm1C5nz8I0XzIw1UlGLGvCfUg8CF+q6zFosZhb0b8RoMOv
+K0sdGdEvjZVqwKD0QmYCSEBwhCOCSkwZ54TjM4HahP6J+3uu4Sc5Lvbxe/S1b217WY/XqFu2Cbp
37ECvP5cCrl/xJI11V8ME9GcYm5KP70I3JyIqGfg1GjnzqOKuISVrf9Pnxeeb9+vfcN6qTRLneRE
z46N8pZSqK06omZQ59kUG6atstiB5oGKgPeNCL1ptOWh5DJDXX2yz4TcYWK4qKXem8jxXRiMYxGO
s7y4M5NBS1AmbUJd0yGfp86m1lxK3/Fs7ku3ooFZIxHWhzur8l8j8k4AiPQ5EA3eriopaIHyXmrh
Yk+lLWBFlTemi3Ebd+59yO16r8arVDMDDz4sCEVn3JzcQwggAoD0aK0zz2hjxt+WACOw3ei9L/m9
Q1Yll/KUZ4mmFIFxUBKCywKJlanGzKWpr0NGFxlnPnc9tzHf8wQfILHOBQedFT8HKYOBgYAA9mtT
6+CZiNbC9u/I1bwAhhvRhpg06wjRN5Fvc+gBj+WD2kyZ/27WNEenLglS9uiVFYY9NOLhViHjkODN
mDKhDWU6H5ILgpDGBZYDo09vYk7+5Z08wXO4dB2nijBUR7sf0ZpHLDSKDUjv6bFv93JIubddB7RD
hwo3LtFjftBcfJWIR561yAs5cZRQAUNDAjU9DPKD251pDDjJmUOlPwU8XSlqhXlO7O7WO+ANkIpP
Vm4fM60dNwWHAXfKKKSF0HEgzhivBdlBdoT0OvSEhvJp4CLQ4J/12Hugg9O2Vne3xo6Nrd2/12Q8
XjJj+FMiNCZMNQOzxPc2o7ZGHJmumZuhCFet2rntFVQqPV7s1sHMvXoF7wETNYn4lQ7NbHDYP0p6
Pncz5Mt11iS/HXXEMYVZG6sOAS6MLUGoBvqVQzTBga5iNMVzC51tRbW8dbRnAgB+P7BIK3vTT8xj
04wAdwj5Gn8mtUJExOy6PrveSDUtpNJNrjElysjQzP1fQ/M3SwHDOlOAsRN92YE6J4hs92WMrXXL
DId0DPXOVQnSpQRw7KWHdMRH3Eq/3hJDvs6RoLNXizWmvkzgh4peMc4RO+5Kl4JTbQXPJUhlG6Jk
JD+J04qtEWZ/MxofkHeHEhnazRA8TQyUqzEzAos4HQ5Guz4RKdlaIVPh8RuEv73vu/FRajhfeWvW
uD+8U2qjxySp428krYBNrbLNKClgoGdby1z+KUvKqerXrvcxmpaFuXdnOWEEtXBeccyJMUhtmj9Q
O+3dUHTN1qF5IUm+e60fDnaXAFW2qUBUJvHh2k3/9GX0iyvlzR5Fxp2UGYWqxppkDwlR7FRd5Qdh
YbSbjimkaGw4proCry3Pk5tU+7I6FIvoWWV0Bfi7JYdgG1UTFJAzLhMHY8ucn6qW31pz9FunrH9T
qR7lPIrAVpFNCnb3vxO8U+kbsrfcVQzeb91u1q31r23we2QT4oBKhht9S9yzXQoB4n8kw4cDjr4Z
IvL0rZbmFKSPsF0ASku1EnSHdF0zpCSr/8i14oFrZDJD49AOLKX9kiSzocFQ/uUli/mVO0Ax8jw3
2XvPrGI/DroRVJO4piana2HgJK246up1cpyl6veWwzm8JAuoFdaFiu2cH7NUe4clckvY7Mlu43yd
0uMJ0ajmOL5Uwrpw7on0sR5pnLJocQqQXbbUEe8jKDRr+lfPKM9cjLT+0giia2MX4UOKbFpyDF5o
GvlwohrA0vOo48ixnKE7weV/GH+bLr9Pi2G4KUJ3LaUgB2AUf935VUosDkM6c2uTLaQedeom95+T
Tw+PvWVl/PoRp1LwBJ/TxKfXt9POMaEm1BFLc+hE7joJvZ9oTN9inIhrXw1bL0aNjweUQDK/le7+
RM1c7SruEuzGvFkGxlysfmA0spM7xQa5g9ZbVWh/ABAFkQ2tBzFreJhxPK87m16LBEw4lR+monuB
C0EIPiKuj2P8qrucCWWBx43mDrVpsLkHvev+1nb05QDhdQr8S8kymtKGV400WeB4+b4ZGiaXfXno
MgsFSA/XGRVWq6yUit5R3phXOU/lhvKANbRT98KRdZvW03s6k0nVSCgP9DqUU8PnffR6JM6MdADh
SQ+1caZm3O//eZx9pIy2pm3uVYQG1zXhFLj+dB972gPybt7UM6NlH2WZASeEQuMUJ4idmYMLtG1g
6jBCicEa8a8RK34y24ZsU+2d8qGbT7r8yDwNaFdt8TZRa07fD2T7fiAI0refdmhRZVWQf+/twoXu
Ny5tRzU8Nw3Hk9/8dXGQaj6GdBzsc0CxDIOddi2cqnjXcDPiaIkIoWfTKI868dRN2/EamClR/0ZZ
gCglDgfv7whS23So1LSYjwUU8rDVJn11zFgXewxhgZG2j9IyWSiQmOKS60PaWPzUg40Mx5qwaDaZ
M7wDoWmOg9f+SI/WQGtwHjJstUusKFiQCQ03zSNuo01mQUgze3MvGTNK7Cmcqmdr3SPU7dgXJlAR
dOURQM26ttrFNvmSyObS35bzftK7namDRtRl/YHJ6Sm0BMQAxYRfCdZNfQnEDjrTM/yuQ6fnW8fw
PhhRUxpellQg1dQVOuPDwsSxE5N5HqK97oyf8YCAQVPvH4rNPhscKbo+D2cFow3w17/UGWGB+u2R
SjBIAIPYRoOZ7ufQ/gm5egcNHI1YE9RFUEioEYM3bBJ3RB/B7LhqfCJinO0nQ8e4EBlq5VrPHOXV
PiI0nyswFPQ75vSR8q5Le3xG7RowGOWfup4TUXn32ycj1P9pvL5nUn67PvUKFhHqqMZMP6pW/4SJ
ySgizWbwHwmXKyyDEBJoMhLI5BknG1Rj3dEidK20Zp4PQhNWw0vaGDdgZsu8sTz0LeBMbnNWhro/
Fyb1Ou9RD8gLFquxnaf4Q2/BMHWRp61Nj9drmRlxL4Iqn5FYyCbnjlX4yMjJ3wnmF4HFDaHUvoni
f7XiT5e2ZLez+SqrliyLqBTf9RyURg0oSXSnRDe51udgcyDXAFLpca1QXLKzdeeZjDIy6VAB+SrE
PWuYsi9aeHPS5vpqMZ3b6fZrx6Ha4THRHYQjgiAy8PLqEI9lfKzC6KJzroETxjfVatbr1MffTUnE
nCZkplRJaVBh0/NblNwUpRl+AsFLN63fcanCr8donAe/M+9MvFH/khcs6GT+K6IvEIkCL2IPzF0d
q5Q1VXBpxH5yOZf0BGnw70SflsvnCbmbMlOchq4Nx73C6cv1i5+11uWu5XwBiCL+AS0RrSstPOU1
LYax4n7iMdkYk2Xg1s/2GWlYHcNOFechUQ9IArA8zfgXQeToQ4nc9DqHKoc7VSEIizedbnEYhl6b
haR/aH1OI+6jpCsYpkx42wk07UdX/2em9a1O0vc4wmQ2OqhV7HtizfW60l9H1yuf9WT0g/IkEtqu
O2+4TzliDE1yumWkpCZYmhB/1r2Plw6W7L4yq24tI1zDvisOdk+omScQI/NIOU3WPBk+IYWSBsWV
OeKO4RATo2uRA3IQTi3dQ86H7KWyNF+7PALj4Gpb30ehbPyh3w95Pu88fG6bzul+44oIfc62GwjX
6zGPdzx9eITXNIyDNrfKDzfKIxzsib5LTH1HuIhLdkpgPhP9PqmjJOARN/qaGU2aXPtajifA/Di6
1wO3uGOIOml9ekMtnlrZHETkO1vEu4jsAs58L0s3sbGUJab9l9DGT07nxodG22Y9Uo+QTjY7zTTA
xKyubGTJynLIGqaSunRr0h7UFT7XXOhphUquSQqzF7vl2li+Lx1zVsgUpDPGat+3/VtvtdBOraHc
RbVxirBcHt3IIThQxgf0aZfbSNNh8wF8LIIGTWE1kzbhnsydsoy+k0Gb93bVrOuJ8UA0sydRaLyh
Yc3fOVpsbmL7GVC6FZSWSHdFH2HHAE3HYCCTGxfCf4CFcGSbTH8tuVbl1B5t+OvYjMtxG4UMlPlM
yrh5G0WRXfsZQQbz4tMAMpVATo5U7+W3zrfGnQ3vBjC8y/AEl3MW78bBmBn4CC66Pn3khuVBzO/q
fUNz5MrOkgdCb7wjZNFBuoX0Z3ZiXEtevFU1x+46H/j+Zs8jkEGkRJCWLVqwArUzktopl17w5Gkh
GawmjqnMSIZ1u+DzsE3bm3yoZ+hs82cdAbqk5xjgzcYSsA+8Nv6uTNIOev4vF8Zrm+rwO3W6mB3z
O+mwLErLc4Illm6o64yOuy2apDxrNtahCtBfRz1k2DBUkF5/w5W9wthRv7GSbfSKmnRQqccG8uO6
iSVeKL3k2fI45er1hfOwi3OGtljxTHECdbrpUtaFkyzwSYIl7M0rX1Y6E2FS1JM4R8ZTni5LYGo+
WbArdpmd9etenWkO3faYX3ZtlL6XpJ1W5sAvyJ+SI3bBOIG6pW1qnVOM99Th8prytuQWqKUbUJ14
id9jXz8Is+RjkBxnDTVi4s4MKgAoJQkovwCmRjmPkWCkTf9D1Hksx61kQfSLKgKogt22d2x204ni
BkFSIrwpeODr50BvMYvpEDUzkthsALfyZp6EMOGO9c5Ip+cOYzbrj9ZbR61tbg3L7tdji5xlyRK/
wPDm95l1xkEn3bzdF3TiMdfW7xhdSFrWeGmNAd/U4s2JOb0CgLyObHt3CVvjtStS81QtbZ8oWNwu
mMyQsbkvvCdd9ckJmmo+O3M3YYTAlpTzmhzpGyz3c1AMCamuTG6ra4uAccSuVlOB8GB64X2ZO/kx
GN6jFA9JM+uDwlGQ1bxnBgHAE6z2d5dQEVoi9ssQiy0hYcbpIrXydR+Gh8gqIccQgZ+DPxid1CUx
Pzov6Y+9g8QRVX+HCct+YzTFo5XKP+OMmlQgfk9s/LuYfq5U4xNR00tfDdeqdyNk/njYE+a5WyTI
9l2EkaExRnBeJ6pjYQd31p+g0Ud6M4BIe6IhEEgQY8acHRjsg0oGSDfBLB1NM2NrdYOQxdYPZ9S6
9rqj0U/OtusC62j49FcCig0bPr9lDBZYIRVnU3OXrktlkfY/2wV/x27DbDuK32tRb+g169ZoX5di
KCUf/YQd9TDvZefq/ZKN4ZSsGwLn7WMFdnUzinvfkZXXIBRZR40ZSJywJXn1NyTNldQeu5pXT1rw
BIbxTdgy2XSltteoAjxLZ3PaevZrlLbc6cjxY7Gn8tygyJfqq/dGF92BHghq6vR4h/7u72NP/zZ0
/RZHhbePs5ZUzqB2cWIccpOU3Mykxx4xuTTA01da8XOkOk9TmeICZ+6ixzoQ+hDGlcN/OQNfdSFa
1LiOy1xOZ5PaiTGtf9yeR21FsyeP8RhZhLhzDWYB2gY0fKMBUsBWjfzFQuic/6BWBMe6i4uVN+li
g/5IsCimgx0vQJehpbvO3F/sfE53k+kj5VQdT9xesk5L0k3rpy9TkT4q19BHYEKLD4cnbV61xqED
tbTKJUf+7Ax7x34ALr7qi8Q6sqINGogIxNhC2s/D65QKIKFmtcHjBOKufYauj43GGF7U3F9x63EL
LPXZcyFe4JWzNl3+CsnY2FYCow/qRbVycxMvexQ128DzvZUrA/kwBXfLxdcnOiaYsf3u+0gcky77
+fcfsFonl1U/1ubuIbWIHw0lF46Xqx2PZvyjTgATRlOrFmTFZzSgCsC8cUxiJV7o6Fd7kefo/F5p
l6pQ0UQcnLVBZjJnxqbZDUhQQ/8ahBHXBstMTuudCQP6F+N8HrnfbiLPlkK/x8J6w+WMbkPJkN/Y
nA2rpfDJQWmO5puuYP87ZMSYVjCbGvUHLPr2SPnlD9cbXYZtMqx1XzxAqv/SlAztLPk0pznMh5in
doRtgSQ3jTSTTevDOHlbRgUP/ZGxmNAHHmwPE3KV9hfhkAojcc08YOYXqbjl4d6Ra5wErTD+lqOk
LLIvv4NFny5dh5LFwfavEugmowpCSolbbe04dJjEdDRhnaZ/vbDwms4YjVOtJhRo5e1ZRWIVB6KA
SscBg+6lt5Rb/DbJxpvMI0rHXD8iHDzZaz9LiTQOYEOrtNwSxn9NG1geyzI8dIMPwi27sCSVNeIj
0hRGbYwxJ04yeiTFA1B4LLwWX0e98WZaFEarv8d59Jgy0rAqPqRu/CvG7I7hAXuv76fTLj/2LcNj
Xl1lhPQbDHzPGLPBnAfEFHwHpXvbOmgGcgAOlmRsWsyueUhM/6tFIePyJW5cOXjguqS/+T2PkKLn
Dzeirjw0LuvrztxLD9IrsgnAfdzXfs96KvXLkRN2ch886OHOzAUx2HZ++veSW+HZZZG+V7UmMNPT
NxU6u67MoUN3bGCwKVJcwO3Stv3vpqXyHl8t5X4ieEwm2rh9gIxo8ixmB+MF+gONk5yBuZt6kdPv
uEYLbF4ApYex+aG65MdU2QNGreBUeeoqqVskAN5sDLus1olJwh6wXc4pdiKVgYyxIatD9k047UbV
1BQV2bFN2u6cdwJPUYtIqcnp1sArKbXwQG0V56YxS2xpxjd9X/Uh5/GznFPwzdjGldk3p/NjiRq6
yWaKaOojZUdXSZfd3RzGRJeVaPLV+Ec35DaNgl2Gw1y0tsMh2vVmdstZ3JB5BMpCF+A6VxkCJKB1
18Fh4Y1YQaAhcfsVv/G7bhxXxBu8oI+lclOaZEGAuXlEr7iPRjI6LLAr0pTg5y44mukFHuy7zVzP
saFc0f3BJgfVaxf+bseZc1Qd/qpVyYrHbvepZw+PuRbbUoewzxZmteOV29F18NKEL6anEMvKKtt5
zWDcAlS3dSlo4SssUAw5zKXAi/lkwr+tpSaPkfLMcaU++G7JJxT1CVPwXvfilzhlfIZebClO8G3W
amwvYaSzS6HBYHlNGG+rxJmA9yT9ha3BPYItRAqIRg/p+r9bi2ZGztYGN2MpjGpTi2BXYojcyGCy
iCeM6yxiOd67zbQKY9PAbdZ560TKks11H2DXJlffOyCsO3JE3NgXRFbQ3wnMxmt/dn+xesOhoSCd
pgt8mptgwzkHzCisNW5oy+eOEJeAU0W4kfWeCzEyN6koCNh4rfBYUe2W5d8typzI+mewqDnU9hLn
sHaOsquMdcJWgHgMvnU5J1ctqbzFpYVCTHbZ2IYVxDnDqY1T4+idL2ijHjheR4l0b1Qtcu6kRklV
9j1yMUpibwoT682MtfgyGuviAqjkj1gIJi2xmKqhCXEw3GNn5T914JHzTB8JMcSH1qFCZAEEKjbz
ZzUHtGcRuFpL3Z3dsvoDpkYQtCWBmobyG/XL3sS1a25Y/eTn1nBwOlXUGoplLjPANvPXkXyDuvYw
m9WnXTmsL/xRfNad+KgGIAuTy4JJe8ZbOGdbrHFr9mfDt2GTIxDjcI2ZovCi59vMjXuKkr/jwsk2
eVBHh1C2ZMMxA0GLKMv7/ImxZst1RUJkWZwNhiVxk0ncJ6SNOS+j/Tqzc/Ghn4o08Z6poNIvXmsM
LOvxu0XatrngfJvtHc8Rc2ZiNjyctqHPWENdQ3kZG8h/fUs56zzspBU0x9Q0o4upn6rR0KQ8yoPK
MbtVFtQxVP3mATmrQ/Y1xKb07ezomi5BIWdNX9CEqzPknu9BUrY7dx/GC5DRgxhmicpCwZ253RvR
Q94ziAnwRtJxZuSw5uAldXfKDbN6MBLLP+U0eodplz0S6yq2dLExoueLn4d9V1DGb4Wruus8alQl
rhbOPD6pA2A86ND3DplsX/LI2JeKQwcqJ1zvvCe03lYvY9r9aao4PRX90OwB4TMXNcUPFAA2XyyW
gnAwH1x0XlgSbFJrnym6USbWAOj77Ew4dKDbdT9W8BgaZvKXOCF0+LtFYjxR1VPmlO6j0WOIm7mr
VPicw2rikmj8g5qJuy5LfZlO8CDgYvkOIIc4s90X/CQ50ssIgSjqZ8waxrXKiOHUtvMxWdESaiv6
10WSYMpZ1vZ0FcIahvEtfDLHYD/iHH2VAfNxoNL8A2/vM9aU8Ji0UDE8z1xwDI6FpEdJZlkj/Vs4
EpIsq85gDhGtwdaOj7qWn3XENQEzc1gb9mKvJPm9ojHybQQJeezoRCN/bCRHnr7ULfkongANKFdE
q0API6FEwOG17JxiH5iYQPLSMU6mnFOYeqyR0IqYlsNyEyhoPDSl3UhqUHuNzrk4IvN9Xf71Ygck
5TDTGzWTCsyMY5aN3XNeGCsvaKNNVVbtS+qMziqw7GkDYZnPsUrnTQKo/MGXmIsrNOadKF0wk5Wq
jqAw/U1h1COe/diF5hh4r6EVQwTxusVmxy7VU234DtVop2vzIbJIOzkCYImOsqMZxSiPA0aTdoib
1zZrWUTBH0Wn4UtlDvmWxWi8D6u+eaVCglA5IdkeFPouAWj+Stxq3JYeP9p/XxrUSnFSzZz9vy9J
zpE9CV6jOY2P3HVteKw7OfOv6QLcWQLnYlW461EybDmIrvfYTK7NzKFbO216nuda7kJXTsfZ5LCc
eVWH/TyETWMM+Scx/v1cd+kPBjuCa/bWJ1f+EY2E9FzdzjtvWCY3po6NmpR+5lLLIPPlOIlHAmHU
TuEWTdzm02i8QyzVyQa98+ZNJoLZSDzA403ZCJz7TwCMr/kxgurzPHQB5hfB5jcs4l9JO1XXjtmA
04kR/1LNrs/THiIyIIqF6BQMTb1bjtanduAkZee4mLBpRhehG7mpM8yRRab6U7W8ENPyVsGMVXqa
yVwJo8OCWNQ9ldN1iX6asxHInPn676VMNIaTXMI98dlK4MH/myIUUhHw3DRWd/v30oVJvwF8lbEE
zkBQCl+spyqsjnh/tpirgrUVy4h5Cj6aP7f32dc/VSBplqC5QWaGfUbmMjyIJ2HY4qOqIFXZ8DUg
4DlHNy92Efo+zTO00UJARONX6cUow2ve5dapdvRBq2w6/XtBsXoOBr4ZSbIIx3yZEfuLpy13Q8iG
JZMU5peHTpFJyoTzxi2VnVOWCRw93CVbKncPfsEYYvaNBOFYPYSA4/YFafU9WMuXojLHR4KtzD42
MR7c+CzuOFYT3bP0vqvDxdBQtqck4b2qZnVQpQ3tNE+PvRde2esMd4Ksr43JRmJMWfl38SNq4qPm
NnvqOVrEbfgw2/XzDFP9sRqzhyRPhp3ro++0vvBPoyNZUofNkzSi6RVYJ2FSZhtwaeWVTAj2psCa
j/7M1MiIWNJPtDVShi+FG4GhfSXtgZC+qpsz0mf12Cjn2RT9yaHJIlwpvLBMcqBKRmO+0JaOthf6
4ZHcyq+YY/g6GexqyxPJe5pr2LLNNwFuOjD/vehhn034FDvHubIgTF6sZjxw9k3ZL2Lzs6wgOo0u
j35uwdDrrPjcxuEbPrzhmYusxGr0JDqzOhA2NB/9zH8mMtzxMF3IoAywsF8L5pjixXBgDoko+2kz
YpghwZQVj3ljI1r/i48BUldBf2vSAojSw7Nl0OaRyEyeFMqYrcLu2oQMvmqQ9k74Mr+kjcbXYXds
d+Z+H9WVRZg4ttbUHQpQev6BxMUHrXHBYZTtU9c39kEa5qXM0+EpDbR6CKPpGtKdtzbx5mysfBiI
nc8TXRIJ+p8DPoP2cL8W09EqbPNZlfXeAU9XwAw+5UXwYhS0YYJqOOqJJEmHuXwPHeViwGLbQKz4
I3z/cZL8ICcbNlWhA9xW9HCDisrPogdcqUmI7LEI5AagPytsH9zC5LlBhluYEwRlYdylyZZ1bKiS
4y/5SrIgO5tRHXHLDPqtD/dsG2oFvlnU9gO99wSlKoNvHhxKYkZXj3W/jfvkHLcsolCZ/iqPsyJh
db0uh/a9K+RnLydxkGDHEFggaKbkjSnSiir1MoMrPrpRtejq6XAwQQGvmoAUEnT3PeoDGQECaY4e
XBw0WFeHOWalnvFtlpXzy5qIu3agfBuehqfKka8tnm3kH/QAp2D7UVYcycvEAS1dAhqkC4wz25id
o2Ks1yOJyCeQVIepztUSTsT+KgQ6YjIaUL/YgHstpoZ6fmwDzsYEFsytT+MJQAhGDVSqYK2l2gQR
91c/j14IkOSMIiL8PWwGaoXWvlLHmqDp3nVSbtb0PFOTIq59aKjdEPofBeS8bQ20LCEJ90It0oOb
ncohFA+xM8C1Gevs4Hec1uFvsbdvD+y6z0GLeJ5TlKG4o2zKVh7dfz91qkAWoxyJ+R60VtO82LGu
T2lJ3K5ZjOpRDKs5LhHFvLZYfOvUwhsSFSNgbCRFRtKtWALPkfkb7/ZzKiL3WPsUA2fjwEqxZP4u
IlR9rpZUh+LmeMdcemLdSQy1nD2ybRzZI1WBaJ5x8SjUyNZ6yi4h2E5Kole1KFI26amzArO+ia3Z
oohNpsub9FDn5TNXU85K1pvJ2zin2MWOkdUc461euES/ORl13VydOyA1KjD3o8g82oiIEvth91hX
2AUZST6MoCehVIbOFhTnu7R9b5fmGJPp7PINfWkiIF22DoEemccphjVcYB+r+7E/6KG6T5Z0Tgo+
vqVjl5Wh/94aJhwZpRnJFsWnKLJnFRdPvTuf5p4Y6NSRMWjMDbjG+giZJzrnBxI0zVYBUsXQ698W
pNGtkZ7LJsgFiqoCIqWKwqOAavRh6t6hfYTCJaHofBNaIp01fRl9Kg/W0K76QflUFAC0MSrclzLs
8WDz2CJa/kYPAxyHMqTnydaco4CaVSELVqcWh3qUtDPm9n4yZxw+lSLN7Hmf6QTPzjMxSQV3xUEX
d6O5pQfuPJOGSnqCDkvIcR/1/sd/OZXJPwjL21LsMWx0zBpX6FtRRvPBiJujaVCBlOQgsS0fRJop
GJqN37n13nt/WY4xeJjkyHNOu4SBCzMieW8OT/3XFLTZA/dtvNhN+N402Xh1Q6rYbVzxzBoYNQXw
adVM5ZfUAbwGtv+Yv652wXJSz96vIPRvPLfZngsxb1TH5V0b7hclV+TG0nE7VNWJtTm3CJuWUvan
XolVKBwgnZOWWeEYUDw4HzptnDhbETrjxLtp0+BArHxJRIHWLJZq46zv9TYBcaKUaexCQuEA9KIb
4vPObT3U3o5SUygiz8ssFozcgNOBKVjK+DRUTLxj0JxodCDemBrBzcvlM9xcRmKR3sscup5XdNaF
haBgBKr/JHEvtk6tPgJb3kVCVQ23WGwa6as/BbvZPA1+y/2qLseTyNPPsWZ9JSPrr6ahajOMp3Tx
D0u60vYepJxdDQ7a6OJXB+oLt7Ti0wYDs64wgW2ZxNf4xX6rdCKNltBtPwtCFFGTvzPVmD9deomZ
if4zrlt28yNtqCMJd6t9xepzG2bQjQA1mZuZKBIdzPUx880bak6zyWkK37lW/OG4NPZUnn5KomQJ
1lFNVcGGXhm1Pe5bvFhDF1fnRAO4sDA6REkJIcbX7AvqHrQxRH6sU1W5S5tjqTnrRaY+tDMhMDFy
Cc1D+prqJRDffjDt7pu5wNFfQ9Xl3Ee+z94pSz/bsuwxqIbkIcLukNjIFZ3UX+2EK58d0ybpDLKS
IMJBiAwPmWGOr5ZPZqz6VXsJRT0YdU7qBDnyk7srQ940/9FZAQqG8zxSfH8LFB9nHHz9zCfJS9Yt
tWDwFetT7Ew8Odr0RZsw+zKqGiIaTvr6p8o0cmNISMwRGTQae3jHXaQefEzwQn+DmC64UeCCjVGA
BnKLF8q07nPVH1FqYey0iLG1Kf7KaNsYP7k1HzQD8UjadG0p73Op9YS0xaoiqjU7JzFytSzYJnO8
OQarNqKTEcHB6hdX1DK8o1kBKc6PQWtDjrcbd+sXtIrHlM8bFgdGs0bSbst1ENevdiwrKnXJ6yJT
HwknID26dKpmrSSZ2TMSJSKet9VSlFnFVPZyvkPH4b2yhWSl4DvXMMfRO9YDR8fprSEXhzoz7qFO
cFienWMOCWYo2wQKquSSMrloE1rEBuettgVF9CMXFF+toAn8VW1M/qSfLn5fnfIAl0JuX2EHtE++
Q6QgVUAMirbb+03zbMa/XQ2QpG6de+4Uf0xtv4Z2+haX1751UcTzRyNrq03h1vt4Lo+ui4EZPa0P
KPYConMchYVmDw7EhmDrmxfU1t/E0iAngcC9o1my28ZYtrESPNBG5rylp6CEh8FwcPfq5HN2gm+2
WTezcx5GFGMuVJ50sxpvTRR9GQGZU+IxjfMWJsRl6+RV2PET/La3uMkgcf+e+/zHSNv3sGju9OBg
TgUpEyE2U6qc3uHTAR6zh+eqjY4Ebk8So5JHjAMl1bzUJvERYdykcpBS/E0+lOBGFYd7NvE0DFwZ
DxgSqNKhYOhQh0Rwhm9rjp7tBhOJ6It2rRRBHSv+M6Ygc0yD23A2UAdhwkcilYs8Q3fxKkzPRosn
JTZJ1jmCWkeTJaikEHDllkZzCwdcQ2HMstJT2UUmGFjj2gzX6Mgn1oZYItz0uNhbefpVKy35K8sW
BXHgGM224GNS5UfVKmcbFHdggc9emP0RIHcTb37HecJitdyLiTrQjFz1BpieaoNybw7+mu/6TJLX
QiuhxnsuZp/mlOweqfbLxAPkhMACB2oQYuejNHMCZuECygrjD4ObIUBFTNv21R9CnHzTqiEb4cOv
t2oDQwmPinxT0RS6o6OChwH7ca/RD85iSYPtxjCrii1z6ro2c/TbRJznLLjYAX20evK3c3mqO6zH
RKXwPhX87Dm1eYtrssmMt8adLv3oPBSC+70K/gzYfmjzfhwVkTAs2ISaXZ5Y7DVudOHenGE+MkCD
V8zxOuOChI70rohNaC2eISh+iil9o/4SwG7ETWP2yCAPBBXIAMY//WTsjCVEmMJCCBx9yuz01VPm
lU67djtFE2ALNH/MNcfc56Lnwr8XuZdvCifdBT4HCg5L/NxrRmYcljzJSd9kTfDZFlh4g1qBFXRm
9JM0BObBfbw2MFbklAcog7GcWqqeHZT6igs6a9MeYUtUQLqQ9K+2jbEA+74H6ih8yjv/hWetXL1G
Eat/V+HxDy/CbTayZ6tbJ8Y7n1m2bhUWGPjeveOCZI8JRDOsnCooFztbZNRGEoLrqeOzNSbKMua+
xKOJtiTCx6HGYpYoYrcKLbEf8HoNsfGWdrCAHHtTTlSUA1pA7b0VKrY3dsayNLejt2E0v7p0Zvlc
N/maqOnNMZd3Gqu9ixmDXeLE0AModykOHmFBhyV/UoKB+MEnirGOtvas4BB6dc2/Bq3FoJOdwZ15
nU4VHuNY8disbRxsCZDue9pULUGWFFDZLQQbM6WQCwF5Z9BQG7ml1Zp70BjQMorplinei6mRx3KO
rXD55b+XZqjB1Cwv//+9/34V2GpVdGHEWnHpdnc4A5yc9kUoDNYiAhJnk+I+ORV4Pm95GQYxbPOy
+EvLUXT2giRdxjASyTMkKdqkWEyYSZzsxtHiiCkNzisZeDaNS2PVehginLyZ1mWlpnPJLtYeJnsL
su1DN7TmqpSsadzRgxENi6TrcPinbKLZ5cqQ24yZfz1Zrnrg9o3cL9Rrj6v3N6wpZ9NbcbEvuv5a
eHBpB8+FerL8Cl+qtZ/CZFuSG7i2KWBbSvDy77Fi3e9krx7N2L9Vy2RERvyR5BgY6SI9Rqr0P9jD
2uea4EGVzJ9mPXJuiPJ4FyiPtz0tihtRKCrnndbY/fsy9azPdipr2HUwxPBavOgmuOg5HN8x2tSk
uixTrljUCcravBOfYOQdlAXOP4VxAKOCCKYIczAkvPfSDH7NffwrUBlCZ87Gw+X/rCKPT6yc0VXd
5iRcumKKsDtnsC0eRuybQBrMbVA31tLvhcsmt+vrQiNbZSIBkxvy1qi2uZm06ewihf26iMdzb6d4
zHkUFmEiH0pBsZuaTxLz2YYkHyTzqeNXMUSJSRqHxPXYu+viMHnxgVqRH2vBFZNnI1AQ0bSKoXdt
k1WmzcKf9tgLt7T7PKmitfeiHXeB1bCWSGbqXOwkeKGoL4XjSzHXlG2XWTuePQcrKfNkONX9hl3R
mprCb4xpw0HJX0h7810Tp3zWdXoaeLiAV9HuzmnrcBeC+IMbv3O81F0ZDOmb3HRrPJo3lzEYaYx3
qCPMs4qRbU88hsOjkzhkE0K6kEqGJmqqSO4vLblhVxMHb/DGVdBbHmxzPIjaMzfDDAisCD+r2cFL
NsvvHvLlpogYCWzbqwCN8YKkyUsBN2DQLKfSkKPJv99zM4kLn+Y01I+0s3a61N62ySx0Vf+q8z5Z
6WKmNVuiP/khsP8RhtoGBO3bEMlwX3aRSV0Ixhf07o1uqt1E0RDOmwCyBukOTizfXlRJgiie+4El
fj/Vsvjdc7uRyrKvcUn7WpBfQQmsbDdaYsfBydO+fyp9FFPsL8g5AbCI75QV0gYX3lvutn/UxLE4
4ay2qyRZopCFrsH88mx6XXkaKSfJouFLTNNNhu2l7cNiG8EavhSjBZqpHkAwhB47SxEymw0CNkQm
j5A+LpRhQLqqPcrk+q48//uy7Y6E2hj2S+dpUvbiM+MTby5YwGl46zjo7Mt2DK4Z6YX/Xpw2/MQD
I7bEAlfx5FZPDiRL2MHS2thIIgDb4Jjs6nzMbyEKMiP0vC1V1e+aPHsqEporVpxfWNQa/rQNW653
gyaQFducCT6szs8drSaeKpj2+uJkNo1ImUf4+t9LNhr5Nl04+iZXSGyjxquENB1ZrPLULy//fvX/
l3+/B1aQMHMfYOw0SjrQxiGBGiVwdmg4iCdodd6JLDmI7IQO+1xF8CabyNWnSCZ4ndzFT2rhWxW4
nI8JhQ+Tr8i2VssP9N+Lk/XBCV77cXIssU+IRB07Puphg8S38lkaXFKpDezPbCkYf9CeO81iIj2B
LrVJiRH7SMaR2wZmCzLIdn1qzYGgQVjWJxKFhG5wF/sU1J1neMZ0Wvd2gXlDXqF4w1GaZL/OST6u
I0IBOIrZszVtYcBJFrgTNE71iZXSGTqj/u8FNrXEvc5puI+sH+L57Ta13cVqOyOMj+l8MuH57KkC
v9jWmGInFL+nkdzfbGPPGcRa005K7Oxj4CGASIrrlDUZ+wRM+o7R8lt1cZ5m8yfzqWfFmZaBeaeL
MmGyUQuQOJv4l+DjheeMYIKt7mGKIqDNzt3QYtjp9qcCIvbY2OZ7j39XJB1AoGg3y19m4oK4mnlf
a4xCa+Xp53jOcdbQo5iq9pil5k7hYEIqWLelPCUdxnnFgGCrU6MxoBUjYYZ6R3EkGr//dxoYeeaw
fB0U5IoaHZSlJNjZAHZ7cdaaH01e+kgAh6HvME3VAXtPpnufZqGUhXCcgP9mBn8eK+uGcWY/4fpy
xwL5XNIDbo1HY7Af/TD/kkH0oRoad6YAd0R5cBPet9ani004ChDquJcKbZEJ+BWEDv45BJGMrUVA
biWcIqTgc+5DLK3C4C8VWxfPa08p4ebO7aDjLejFOXxlC0fYeJi3lmFgNO1Ptppu4z8YRvWYUie7
irrkNU7GH7MEv1aTO3UqW5AxCw614X0bqY05NfguTOI2RjPApgn9Q9hjT7VuuKD3IbYg1yFOaFWP
dBTOdbYbZfXjuvUODnFwiFrewqS6KgwOUc8g2FUuiwsqOMbJuOtgNzhRf4AX8DEYEJNk/MrnhBJ6
OkhS136Bs8JTSctb4dKKynNs7wfFF4lW9gsw1G1lvlY4TEEHVJjSmOBgKoQrC6dW5CanrIqevLzm
DjcGO+OPZfDW2cvbvLxXcdJScM2+xeHfHLr61zBchW8/+ZxJVzz8D3UeZ7AL9jQL8YE2+TEANuTY
ID8aYG+x0yY74fp/qzF9iuvgHir3wM2A55jmIzkMnMpDWX6AJHjXk/qQ6Qdz7hmnD9K6TSw8ISS2
GaIKazHwVTtTiCSZcSOAQvqCXqAo7z/NmA+H7hUpieSH/cWbwzF1Gvi0gx1/sRsRElXkLKBi/M2A
K3TnsMgNOZK3d+aaK97/k87EcyLMcOckAsW00md8EntVmHzabH6q/IBIScLL4zoiH1K1jwnOoSET
F5uP/so07Ye0Skz28gyZk2nNHEvJXaM8cYKgb48zQ9lSlJI/OmXwLHyDR5jRIVwGxj5QFYbnnBI6
Zhc3RNOIIwOAEG9QTntw1/IBtBXAgoBIJ3omPw2CwIv6FFwHA7Slb5LcMdFbVYQ1WVMfTWQOoFmw
Eh1/P7uLhVZL5NYA5PU8vaRF3K5f8TnAZPUvvYDWNwK84Qb/oWT3Lhq9p58b8ab1Vya4m37ynnAN
bErHJtAtoi+3EvtG0LMozR2oi8PUEIvRspSEV/nHUji6k3W1VZJQYk4/gGtFNz/VB49AAPkRmMAe
HYvkiulAd5/8mwYmuaZjB7Fmvjv5/BNqcYQsh+sQe50tPXBpoPHT/ql1rIgGGONiwKVSjaS4ObjU
s/cZg3eY5LfIyV4Z+ou7WoeZP/ilE7xN40ASv1pO+vg0TnbJAjpgcUfp4ErYWI/p3OUG0LOCTuZv
twTEpI4e/tdVGJi/acHy5KUAO84jDIToQtpLWcvnrvfXyav3PnifQv63rMujDRWnS+cGrZKNyfcq
X4HkARUU+C8THsC+wiFu1JL2m+kw96QmohoFRiQbryP6HPa3hsGcGZqLVFhIxE61uArHaKtwM/eS
//foIhwF7jMYWY5Dj7QYf8sQ8+CodHLIU4dvYrTOJTQyNRjDKbDGD6/k0zIy7VNo5+2cqQMDZGGb
bvvHfAHycMPC7fkzo5/joIhog+QJaHEnRm9sd3ZeXcbS+ckJ6PGGiNVkI19bRfHhkTXal9z8/Mn7
TmvTByPD2rF98ijJI1wGUi4lGodiST7ZjfhLaSgZWJeQeA7y9Rw3lM3qyNk2qfO9fPKodNhHaG2g
hvqPjhgzvi6TRw83bCc1b0OqH2OPjWmBoVpOhJLZZ7TWUl1JhHpV7BE/vkQX3opssUF4E95nfkhN
KTBF0qYApPPLyXlDLbyzkw2FuJ77j95+Bnj5LhQjZ8KNbw1Dj4l7+ROV1d/wXqPG1+HB60jrJK3Z
rj3T4YgVcMoZd8lBCQ8m2GIv5kjwmAFv8PWw8E+cTSCo31QjoOzO8/dt17aM2tweI1t95pBdeEAb
XpYueXvNNmB+FsRaAXoW3GXgiSmYL4mVAnxwcCxnj8WDPfrsWCSimPYvMYfDhAL6STHRyVmfVKf3
TVBScGOdWI5tupYEnpPbZD8BN28b81axrlnXsyQGbZZnFI0F7TQ0G7SWqr9r70PwUdctXnzvZSJr
JGyYsVQuLlC58hSwD171E9kIpycNlj65OnxShCbipIPejbab+W/urPF5eThp7PZR+i3PeMCATEr3
HohI4feQVpy32KfHNBiea8fYtuH0639cnVlznECaRX8REZCQQL7WAlWlpbRYm18IS7LZ9y3h189B
HdMTMQ+tkNxutVUqMr/l3nMR9NvHKMH7gjy3GQnoa6HIMVclTaxm9FeVRKLG9mfmJ9/ScpiLkXyf
gdg2Ns0dFeStIhUVLztLJCOMc+cZiK4bccIpD/xK5kH4W59HRrQGJosi+WwysAF2zmZPirBlc1W6
NY6U+lwZzm1XlUCkABfvxlLfdm55UjHvqIXM140FscAeCUfz/udYWSHrStu7ZOlf5TOwqWbrtUsm
ciPFH7/og6KF65PH6lWv5iNUrCz/jbydmZuhTpnOvjP0AIVGaiRng2TA6G9BuO783UQUeq3r9kx0
sL+v4m+8QH+qsMN3hDJ4xRliTAVhnKYMMJkxXxAYdCzytMA0uvDoKAtIQF5XlzYXD/3zglxqljT9
rf4G3E9521Yva69A1kgAXkJB5zhv9XATs8MdZvvUq+YlneWnMNr23NoxNpAV1uZc+o+VyxhMwssW
mfVRdeAEZmfCGTVtMH7pnpvY/ZskxYL5HKWz50iTQZup2Ym34Wzi6fItrmdIYBnMFOY7CC4PbubD
Xido9bJY1t/VsVSorOnR1doNGidhayYisu4Wfk+uDRqsGS7rCP0EpcCnkec3xG94lzL1iWAEPkI+
NGJzG/a40yNrUL51N9nGOXYy40z22UMa0UW5Ztwc+d/vxGbgVddCQhHpk75nCEopoCy4xaM7nT06
0nzKwqHSadj4axZQ4G/IzivCBHWZk6gKpkl/YvqFEi5b0HVKvoxel+wHmQhonPPBohAeDOaPmcdS
HvRrcmzoSKCil0jKdNLgIwFBF4hYl8c4iQ4sKaaXNTI/OuhXh7HDS19mxj5dWEejicSvRF+DYBSM
pExn73YoKmYE0mTckKfiBuFzdaCYT/d9V94StpcSbEq/3oLnMRrsK5M71XsKxoMvnbfWjBpmegYC
Wa4rP38mIDQHPRBTJybFndcATNAxdUwNACiupu95QhVhuWB6M1BXlGRsbSbg0ZrHlIss8RGbFAlC
WLia1jrsS5TKINqfnCl/Lk10qP3qB2kD+LQth1e7+XH6Z3948ZG+NogEqrJ7KBQR4StUKZJf99VS
E8F6Sn0rT29dn6GDrsKhkLdZ0nlhsyJa2Ppmv53+4cvNac7IvbP7Z6i3m31A/WXMlxxEVTH4mJzm
YnlsbH4+rP/97OfL//dX2iKGEdpxLae1jz+Dn7g+j+z9s54bfWxYSOdiBeCIhm4onjoDSLhHwYAs
H9Suc5wSXkQp2D+MptbnBD1V5tNsdhC/8jCtOgpTpi9DLqwQy7TxAEw7O28YqMX7YHWmGGENNzJ3
gj5hKJ429UNkmMeEZSNRThxUQrl3fqErlvnDdNAjySDeGM52Qvx1WiE6HOfH2rcFNlgHCCKJgh73
Om8VrCzkhoBxGlPcWQ02+pqyI5WvmCVeYi3usta5c8T0TF0Pg9wiuwiVXVVZ1AwxxIwBAIWB8Pwg
zfo6Gu1zzzuqg07udIqOGleg20d3gtHoPjJQDmPuN/dJxfoId1Rr2ycTHzLu0vw79R5GrtagHjyg
zrZ8BtH7hdH2V9EAA1jF/LcxpxjkmvqKatAxw1mkAvK4foqnzDqruGeJvn3oxogZUB19rDrA/kdj
Coxrj7T96ov4jLXwAin53kgBgzQDMQkIQdqaQ3jCqIB9L4N3ktxZVgWiU2UXNNX3UzL8K+bZCY1t
ha2u8YL8UnOQHesVoYoy5pvYXy4jrB4ESk8IqFgt+gMHPbBq/D7YIwWwIdaS6UBKY5z+Mkf5RJ2B
GEVn7wXhnzB/HpYNgduzUyIYIyfZfrxFFXGdzX58iFYMzVGtP1TOZkCtOkSjfhPlJrunGnCD3Z6E
L851DzNtZajeyfZsbaEhG/bXMavvsXNvdbqwSeuv+ZC96nE9iVY+1NG9j3MPGEH9DOjg1Y2tiefn
Xz5mrMhsBOR9abK+7thx/IamgSZinZpDnFHCTNvODh6uRTEbZc0ncOoASwNjjxJas5AdNKm63SUq
PfiKjVulxTP7e5xoMQM6InirOyE9lG64teR2n84cvjszyowLw+/60KhPP8HmUqkRCE008ScDGLao
xmrTpeZTlDl/miWqCHjV9hnYBYjMFFtblIVurjZkMgqlyFTdxZAWY52fT2VaAI/tRqhgkfLCwpLn
cRulDkZbXX6Gqj+f/fyZOs2xr2C14NOohadvZCPvhN+koQs+lud1GzYljr6Xhvs9syglhpkZ1Pjf
QZQ2WtCWS8eA+X//PCatJIzmOSSVsJhvZL+0FytzLmOXV6FnwS2C9tu37jtuLngz4iB864XCGuku
oiak2iAEOwncBmzLIcuqJ9ks73Zh/RIER3DespIjZjXHBLH7+d4iN+j/KuJbINpxY6ZJd9QS6HZd
l5L04rT58AlbJxGhkfyGBsLpYh8VeAt6lKYS6PbskkWj2Kxs+czUoDqoE40BHzfTlmHeQ/sY9RGB
PXeoQwrr2jEhrvh+e4vDsUdOv9TGmYjn5KST3D2wU7olB2k2s/XBVsOL1bn9ecui37lzRqaS0QKr
5wk7aVB7Onc2WDXuTbyhdF8xufGo/jZJG8Z8WhMvMsIk9dg8TTTqGeoF5iKA2JL4dkValxo+XFwQ
oK22m0C2mtNJ1/rE3OQuimKfJT+p4BsOHQmLdSSmu7lUwzCQCaLSNBx89rUUr5efD3zD5j+fOdvf
Uxjd9tDugehtX/58+L+/9/Ol2WuXX34dNiijLlT28a41Igy8K0EmrfeclA5u6/+OaVvShS/99uHn
z36+/PkM9Seo0EWff76yuQD+89fsnznvCFYrLQUSqWzz5mwfWoxkl3r78PNlhWmbaD9gRrU7e/Dc
NLCxAW9T3Sf4wTroXtPKwGKx5v98E2e7HtX2nUzfroN4VM9z3LDpmvvSurC3Nv/zwYutlxQe9Dam
2OqEnVW5kCmIL4dfgs8e85EJvWl5M+b+q1iNOoh8mtt1SYNF0+MLMrY6mIVrTPDUvD6vFnwmFi/M
eLC7u4DNHagzBCYCMWTw+SvRdkgsEJrDQ+qK8dJSM1kcusSPrW9NVj/iXzbtNki07x2TtWT19A+Y
NX+Y+O+KoL7Y9e7aPn3gtXk1Y1rlTh/Tor1bc+KHjIX/gSfL2zQ318B1/joLXjs5rV95bfkHa40f
CmagzqjScNRkTPqNCIe52NB0l5+fwxua81QPJ/bWX0OjH+wISp8j5CWLlsAwMFfG8juzeYvb9kpa
GM7rg42bnvnjwuVtTfshedcDMQ5MOf4geGSq51FmtXiGKJNY9xaIwjzJW5vsz6AhEOUx8nne2nu1
GArcAdkLo/1og4LjdrCHAcxB7v/pyp67CPDGXHePi2BOinFh5d3bEUTR/qm6/pFBfn/I+GXuknUK
oQpcog5ZveUn7/Yrbsczw4M5B5Nspl53jL1/Iyige+DC/tFYhditiXzWcFwDdsuv5KfkF6PDWZOq
4ovbG933I6jIP74239oRBOMo9O86KX3sYeN9p5seu7dIHpMyC/HvfMHWB+DatdjWO2LwfPs7cSFk
EFE0hq3/aKzvwuugka3rtLfr4qaTz5R0QKYlDa9jll7o+B5D39w+Vya9OMHSyQkpWlDCEwuByxRH
Em/27CNINckdGsg17W6b+B8GooPlCt4Y9vy72uIYy+6lVrgaMN8SipnZp9JfP7LOuBlifPFVTaE5
9widUnfEKECB+LPIjiPIjQlrTbSTWzZLTlpmuuHtHZRlQm3r8+EGsQlx32tyVst6y3Z6ZEUJlFNl
AnsUicoKGW2PawrGDWWSk070Sg3xVx41aIFwf1LEQLDJJvrHeR8S5k2DQJ/UeXjlLCOyg+GuGXxc
hhrCxNK/tYZB01bid2gYLS5kVqKK2qptuEIzVsQdrAEGvRby+7x2yoNy6rDqx2+77ZYzlzMbB2hm
SrLjtaGx6SlDZTWrKsjhBzdzgC+OtZMqnhxPUacY4nNgOG41yb0rT+sWxl7H5UcymWao3OWXbo2C
UDlCzIvyNBF3HQJTt3cNeBRqsmU5KgZ2sdkG7Ox5yCDmHUqvAq5aR+Riw4rHyIm7KWna4xwD1xu8
E+cxo5g0S0/2xMOMgbc5tZnP7r8ibMvxGRP7OR2KfDQcHkBhtXfVlMnDlOA78GnOdihKU8AlZEA4
aSC0xOoS843c/sVmnsHmgVmpRRkbDHYaFJkb36wZca1jzSUIRAkvTIF5tBj/tupU5NsGj58XA4R5
Mes1vtplDsHZe2haujadIsqOB/GV2t3XRAYfkAC2SGkemIKQSOjSAzZOqE+PpjPzjoWQvEe6fPZJ
mIDClRzN5uyKlUEigXJE1LaFousZmDkkRkJ26RyNpyitba7g9FxvoGCiRQTeHXaFRCqwIiptC9WU
3A5lVzBju8J3xw8r/820A5c1BmkCSe2aOEQ4Lb6+c3y8VNrX6jjdk5HHFEb2R68f3zLf+i2anjfF
wjCiY+pbzfKfjxInVeptYiG8n3PmULOyn7zi29eEUtERTTSyuOx09yhThTCJ4ZDtgdcZq40rOtNv
JGv8GBV3aDC6HSMrMvoifFfJzdADctYj6m5OYULIehNGtGmD5Zs9eJlvPfoPEn/cgNr5kbFtMFvi
uVIVPm07fq2tmIW2teTs5PaJY2GcJFVrZ9kNJ5KQy1Ejq5X9W+YS4eEZ76kyiqMxL9+yIPp7Wbeu
O3TTJQvEVl5UABIsuLTGrGJcIPrDQhONogHAmb03PO8haoo/dga2lQToZ7ij4WjVn5PtvbWdS2xQ
zbTLxDQ5/nIcD0lV77yqsvk323CEtOoP2umByjHl3REnCuemuCDDp9YS3dNk5ldgf08S3QPySmWy
6C099lX1n4poE0dLprPgbNhQGOTazHtZkmgD+AzRZO9lQTa1h1Lm/5JFvlhThcdlQl9iNCsZGJYE
TTCHHYpaVBY+YUzjrW16z4A4ixsnE4/T0Fzd3nFPszXUR0/UD1U7vSNzIYeIDQp+cBbDjXVgQcoF
Dn4npKK/qsoygsrHnd/NMENLUrR9RAxSsKbHNJMH1Lqhx8bRt+0XORJvyuO2GAk7lMS7mCPcqz4b
6H1+k9BwYXweHaXFcgitBOpTSaxhs3JoNQPPndab9w2G5GSR2CcNazgUv+d0MdFTQrnM5rnZjRuX
cRUAOo1qfkiWDSM8ThfAnMT4SDYztfZ4k1x4wzUJjWuv7Lsl5shfXYvdZtyywi/RF2UXTfJwxFAY
76w33RbF9LuygzIom2o4NpL22YWS2DvreC4Hi6FzdRBAcrbvQ958MwC4giG5R2ib+3MTgsdN9+sM
+6pkrRmmNfMVuluT2RHoxdgxvnjKjVNu3Y919CpMKz3Y+DN4qNFFmiRAFXpCMXd0BlLEykLVxxYV
EMC1MHdB+y7l72rhVjf89Hm2xakj7ZVrwjvNpYZ5qrGHxR4wR8dDa03YE6zdxnww0ujk95gKhrzQ
RzGOC90jmzAWBO9ZAnnSyTOEdYjAb2riLJC2Ma1s+u+JUv6mI9HLTGlX/QI8VFSZv2Jnpp9ix8G+
oR4O61TcDGLDRXjZvU77+FA2bLukUb8oEjzP1dxDcK3l68rVyFzdIPQG/iDc7WvUQ8Flro+yZK1x
IjslTmVRHZzcfAIWq5+dHCJSsg6vFWqgQLLMHviOkUEZnDXtwUb3DmmKUE6sdmGUtd+dPQS+tJad
5cOzgXPLFlA/tjXG+J50a2Y16mL37DHsPM9Y+1IVe4uw2RwAWMAyQF4FMJcxav92c/URyfxryaeY
sV79a4pUfDsXH6YP9qNGecXATCV7eoopHKNNGQiVcazz0GTZFzBQxP+t/eIwmMTZGgy0ds7ik40k
/XNjlfvRYLGHLSbBItHVDzJh3tSqb626FQEAlySxPgdStqnK4T6vLCcBY3mHpU5+rWaqbvJ+uJ3h
+QVgTsWpRGe9zg4PVIx0Liq8W4+pZznLdxdRVoAEfU/3Op0BjJco5OB3YaNhSdPqy+gl3ZXE8pka
oV20fQsjiaGgJ9hh+XBsPT+mIcN3hFngG/Pqeuy2bO4qYmJsMWAbLIlQ3CQcL0MW7tf/qLWvRVw9
+jMXWoWOADMsr+7Kc3PsbAGKYeQGFoLWyPv0+roJvbHDyNNHzxEfd+NbUXKZoxWOSdGx9AXCXUzg
zK1W5QcsjThcen3LBOHZd5brUBITD35W87j494vZSIbL5tMwOCroqYsuTH04xwqACR2gfb9map+J
6mZ23KfIiSUhBORm14vNK+3FN0vPP1o1EgchsAwgdZCIINOuJGnhxTA48hwX3P12gJbsW2YT5KUS
CN/zhf41rsml/wU3Iz7ZJJmz56qQSRQNRydYoFZX2JTTmJeUGxsU1nIqXP8bPkR2Y9jMOV2BVqNA
fcLKSO4FskEkV+ZWQlJ99y5s+mmFyiZ7O2g856Vh9GU3i7EXHjsRMcpPRfghWdjd2ejNfaULNm4M
/nbznucCyowSdwUahoACoKvH7K7pmhQ/DowMh+Vt4ErN9htvekZk8C9CzfaV8y2UXb47NYE1bs4/
o8n9s4E5cyo/XMMBDoEabDQ7AO7GQ1/6H1k5qGdhCezkWfcwed10Kf2uvs4+ax0G5kRwFZ8e0Z27
dYuBKtkPMPKCbGqovAzThTOizsr2NCJAJBrbKJ5dQ+/nBbwmkBw+q8A+ekX6MS/x+ABOm4yAE0IR
iDcJ5rAEk0w5Ce8y6G1AMJiANAzoyebSw3ZJN9jok4/hakMPFrzC+VthcCsosrBDIW88hM0w4Gzz
1NzOucLW0M9sABCn7lKHZEgiX6tgmVwHadf8CEPTJB4hwc7q+cuphmPYFgLKkcb7FsttSwMh4LDZ
ldwmx4ju1CWkqZF8aDSEZFhT7RtQw1XGesrBWOq580I/QokufYUmi3QVx5hu+5Eu0+zhoZNSne9K
TNxITp/4O1QFjvtG3g7RjDj96k6zCoq4OrcGOwJDtWuKjUXgwGmGS7mvMbIe+uEvbXwDyjrbl2sv
ybUuMVYDjZe8TcKixMjogboeEmWAV0eaMMxDUEc9aQn1uFe8sBCNiKWMkrvGzS7E52J2Th2yIWY8
lVN+6VoF0BPGKf88hBZ9QeKAO02KU6WYTuyY0ULkxUl3rDIlPXC1kHpm4QDYJblhnDxQmcov7+PJ
OlFwmaFRghpqzfIy4QLzV3LqnXRP97GepZ3cGAYUNXoAOMxRdAJBeEsq9iPc48/GbTPykaDdDW1z
wyZpEa4896wmyyZ6RKWeBpaJ0mRU/NaiHmG0LrpTxWg4iFKD41AVL31vjnsrdRk85jNXZr2Rc2wc
TtgBcXqezMlnWijhx1kxmQCgCKn/OlTA6lFjpDmk4/RpqQo6ruvYGHTyNQ9V17zW7aCCzpvkTrCY
UigpPXEtnZRxadop+PDxl+rm95417gR3luoleh0XzAOxa/6aTNAOo9YbCFMvoQWzw8gY4ont6Cab
83XJngiHYpHK8IGBANo7NVyZ6eMzGCw0amv1qBmi3IzWr3hNahJHZgby1gvolO6QbjRvw7IYYRKk
DgfOf40d/KTDqq8U7vm+meDXzdCIK3M594ZzSpv2NYn0t4tBoUgMgN+Y2xeH8easARfl+Z9ptsiU
M8kuts2WVLYI2nKBrSJFx0AgGWb2rPXOXi+R5hYsVwy0f7HzuJbssmv2Ugr2CAsdjgFAHb+1/Tfy
QWek8a8sbd7VwCtR5eZVrFt2J79FapjmWfolm02U/DttxH8J+rrOR2sRy5kAIBWgVX7pKis/MR5O
oG74QY3w4Qj54xiVqOJMIL9BDbMfM8EZpsMaYI393Vr5Iyvkg5d6cu9rnjCrlJgpav+hm4i/ImLj
tlnYiWpvgZHJQcB/rQ9NauATRK11JOkF5Sr9EMRAjgRvQ/KgKRI2+/Ti39KR4Gh7W98+IWic4qAu
EfvPihC0tqLy5ofguqiOzDDsPZFjr8bMDM/ISpBYLJD05I4Xh9UWuVNQwuV2M6VlilMte8C0Suqg
jp7KNjvrtqTuRUbc8bzkwwzC3yrVhkqOEKQ6IbVuk7DWXeMDZMEuRM77WYE/PNbGrVc72MnixSLQ
A0Flqe7tjCxtZ5HpoWPdwYlgE5EqjV0iyviIyp9Qp5hDYsnnYGFANkszwynGzrvsuvm0JtR89B/r
yIPqQihHXnyDeu9ulEl+UBU7aBuhdCdI7CRc9U7Xd21qjIe44t5wXVAAfb8t+5f70Si+YdQBCkCu
7hiPjZh+k4RuBBP3KXFJ7Y8Sp0/JBJiITuvjsj0kze0mMow5Q2cfApubu2+5G3+qAeFU1Hp/0CXC
CXdYweWJpXY9/StdO9s9+rE0XwlV5nBYqaeNebhFq7aprbGaZ9ub1aN/ahQBBxb74wkgSr3tVRfZ
x0E1qTvSbIeToXMcu+sH2jvoPyD9mAvEGCDHOOgjXd7ESX6HLJKQM7sdj1Oj3ilU3JOOUjIsxXvE
xjmjJAxahzAmrbk7CXhaUC5rEwr0KHkHLhUxbgajuZRaR1dcuQ4dEO7vL2zc2FoNBGOKA4heNUId
zv3n6K+1KuIAcxnogwh+IB0J5MESttA2zc8r8eCoDq0L4/QQhMwBewuLKFYvu34e4l1XxE+y1Nk1
oytM5AKHX6/v5TYfcybyEyo06hvdheecJPjT0Lj37TLfwRmw9gZChtT32J3bG74gQmcOx4z9t3HE
1EoLKFky2fgsiTmC71VANjCJTe9wu+OxyrE5lkuYYFZdyuM6EhrTb0FOtVgSwsobwmIYbQI98iG1
3WkU97tyHKFUATg/9FBmG3djqLS/yhXYihiKf53s3nC2nzOXaUmXJcYetvSx0NpECLm8zTbnl+/Y
Z8hBnwnQTpUifsPeWsgZ2ieBjBljuXvedS/j6H73WKMODCKPswSQXlglYx1fWPtm5uaj0Y9NtNmZ
hB9ox5qOuvBTpA1wnuh3X9D/wa+U24rHUwfHKItzaf8GPvxQU+wEcRP9eVeuBCZTJe2txpFWbwDw
JksvBRIkFBSPovVf0ly/JxNiR1x3ctc1MxoGyVwxk/LJsmdGT8a2OmcW0Na0tTkDkb1RegieZhmH
s0TiKLJWhmTE/OLBo7QlaKGJEJhkaXm17Rt3i0uQxihCHa8cofnBLogN1qzhYOH6KB3GPqzX4pGh
KfYfpA0/CnX0fBQfEkRFYRlU40LEN3rRch/PRBGIfr41SzmemUhFup2CJaHQ9MR+gnB9ZLR4l+S0
GzMLQy9lUNQxyD0l5YBU1LA/qHzXm6L53RdbublW09HJH+OaSVSmH0lo83m7SbQa5h+MyN+YkN/K
lGkL/TqKpSV9G4ELnmJvOhG3EO8jf3UvDBx3g92dTG0V9+S6BZavab+c5iGOacNnzLAHaLDusRRl
c0inxTtY0rvhP/0pEqM+rS1OS5WQkTVVT8sGzHcSwwDFicYEwVEYY3TZJTZHfB9Pn0VFfTgQ4VXG
2Bxtx5WbauDiOyj34LeyQDYPaWc0wST1t4C+1SaM4EjFW4B5UNuvPWpaIuSy80QsEI6LQ+fgAC/8
WfG8MgVUKKZt7MsTO6P9/K806LpH8MI2zwcdlzr0c8nb0mB11l96KCK8jwkE8M3mtWBryYU0uceN
gcGRswkbixRG4adEfP3Lz0FYSOelr/ryZJvyX27ijpd4/LWFEZEcvDNx5HYcM/JJoldSR9kh4ThH
Y3bOxk7sMwO8lOVby5n5I1lK+uw69LkR5JKjt0B47wEvG75yT4WpWFYzqMxM9ERuj/bNKNDo1eyJ
MC1FAaaAl8QzP1TpfWnTv+ta+8Fa5z9ukYPUxxZHU2j9tQRFHQwDNrwOlp/2XntAS5sBgprR4Pho
eEKnDExhiy8QCPKl56oKXDATO5OboMoL5mt5GoVAit4T03mKe5hwpo6DidWQHMFzWBHwIwbG/tHq
sVhGV+JkWYE4COJ7s7uLU++3DaIbBou8kgH1ja/tllDrR5NdcNAsbPf8WdyMvEtYp6z1bimYkS70
pk6Lxd/p2FphtSZR+AwZLt3ViioHsZXnsASuBRVc1c/MjygmldFFJ3KXgBlHfzqfJCJv0X+REbVH
NGt7c+rPQuQ1aWRjs0u05B+IWTcc4ya7xon1uZQ8pLJe/yQW28qoGM7WwnrXYpSOv32ZMLjw2c+H
krrmghQIFX3FKYZG3Sw0RBiEkJ4ODbPAOM0y6jB5KliY1dyV6ZWZgh/6DWMyq2E7TmzYsi/aVoeR
sVynhlOThBLvlHbmp8W1FJo1RIi+766IvDNStYUdeHPHqjBmGOiOpb8FhjmnuHER/E6cIEkNb5+7
AF/WklzRRj9I4pTRPsDGa30/qFb8XVLrOkSV+id3TTusUbgKPJPJyKu6DF7IwvuPpZAJZf5MEoEL
jEm2y7c1lkBrKvs708WVFvTGQB+687pM3xBj0Z5nu3wzutW6mA7XC+qjF8STas9MGHZn0qX3OdaX
dgAZIvWyPBkftWPHB8NcxEmnvHo3DtzHw1ASW5wOzV3K7yto27U8tqqEmIPZKimr+6wIExvIpWpo
DS3hGEep5Nkc0idljMRubKYoEBB0G2v9L8n411a13lfulB+76oqX/ElnfnRoxJusFwiBcXMfK2QW
0oZhOtXiuyw6a5/4JJbbPHXGqOShHTg7OlFYu9xaQsINfRtzKoAbfC1MbNs2/i0855sNImydklK6
MbKwTXjd1EYIsGyUd0JYD0KSwVkKl5SN4Qta73pc8E/NMyICYbZPZIxoWngkm4s2PkF4pCx3Mlih
rchuG4lcCJ7NkUUnIWiFaex5vSk+CNFjfWWxwnbT5BZcG7JuQO9rhhl7GgF+TC5zaHySIAvM+JQP
6X03es99E23YIbAkPruftKuDarA+fN1CzwVohWnF37FkK0NVJwQWxLzpxqVlRFhmp75NxBUHcDpJ
97oFHUCmc0+2TSWUl+fFj27NqpK863j8TDMDf+I7V4mcmToPOcWZ+RPoS2+FU4/AdI+W7qkf2d9t
vzJY/CuJ27RKSAXAP2b6HjPlWjOcpojsGYE5img41opDdsCKwZr6J6s1eis765Qv7XvG0mNFNIPK
tTjKDi7I7LDfR/6wY7LPUNmg29CVf/ZgR7s1wig5z8dpMNcr4/rNXzE2LwiTf3epfU7B4z85jn3X
dtU7WqlkHzEMRjxLEGdLT3yUCN2Efh/XwT/hdQM6mCFQrjXlZkzYszCeiLIyHxaKFSVlE2Cg+7RF
DjkQ4MYFwqKzR1uEzyGxrrBT/k33pt2nRzaXPDrYF8BQmijeALwAO4KjxouGVQMxPw9aKwmg7txQ
lgIpG5t5rqxn33ZwvVsHV2E5jawCweaaZ6HsOi8AEIiCqapZ28+tdyc23b89OVDfpqjiPZT+nUER
0AA4hMVV6UL0E+mgONHRr9sGczsWxkOnTjXBDHRuxnlwEzI6r+6mQudlEYP+kUuDyVGgPWRVXPrY
4QIr9U1XW5tqL99bCcwHsx9O8Hb1AQ4dKRsZiF1hg0H1W/dpAqDWI08+EfSGtogIFEz0dGQkK5Dv
xglbpx0Hgj0G2rUTGj57jzbq23axMrBG6ULXJrxsdn+LtC+DFRjJQbTWPRMrdUyDecDoRIA5OC+3
AaKMghhyze04sEqNifQ7YGb4QJjO/9kyEqW7sTM5r/22JL5Fa5vhUQgWD1wW99vJqCIK4mE5xfx2
w44VU63XcEiqKCSw9pSMEUokd20PSB9O2DiemacuNGAgynEg4ASY6R5YbuzmgfUsz+wjqZslAQMM
LGY3u3Z+LvY9UcgMHZiHkYMqg9ixcQy03IMOw3mcSr+xocKkL+vfCQJNKqdgZrvOPOKf66aQ/Gb3
2TTHv1rSItcatZXxxKwTtluTvMJhoWatvPcFXuFh3dacXt5SKlOLBHaDI39lLRqaJFEQNH1D91Wd
1ezebhEEVDYufDT/aC5KXCLM2ju7qe+pgQhUwQG2N8fyj2jxtnceUZyzmC9WNb+JO/AYUwg+miVf
jnTb8YDHK31X4E47ApkwcDOQadoUBNohxrFBAe9X1JmU//CW1rV6MqUThcveLN30MGqKZzAn3mVe
cauRLB1k8luD3wCugT/GjBC4sGfel/188XrG3lK6HvNJE2kxbgtcCYYdZ7+qQvxasMMTH5+fjTzi
ERLmV77YCJ1PeljuMqIS9lW2yQsVg6oSQJntMiNpsEmMDRy0wtR/SWsh3YTVQUzpwrhhnWFBmPOx
GHksY0vsCjpWo6JLX63COHjGjJiAw8TK8aDaweRkd2vB0478nIumWV8tckKrOQfebc+XLueo8ITz
yvkW75PePHpVBCyzem7ZrcKy7hBFdw4wTM7xRRXvM/zLQx7fKcv9UiZ4QKdeDlJOVxr+llQc3p7r
5B1KVb8KSX6eb5hsBATD9mSAodcRK+iI/hArFHUcfE9dpxDLw4WrGRTkKZFS2C1oznx5HSd+umZg
aNUOHRvY6n6O8N/Q0gDnARg1ZqQsu/XRZLCDgs8ksOII3oMoWig0A6qNLs4QDPsIKLuUy33atLYu
lb5tfMvWSEGkj98UjIdlwBu+MKw/wPs/icv2cxaFgIRTvNowQ3dqw7+XCXrlvHtDSUlvXadfAsWS
1ddf+BoC2AIxaS7J7dhH8rCCZums9bafOnlm4bzO5JkRKCwWgt9xKJxrzLM2apEgaXlFGHk+A6+0
jukMf8SP+6s27C8bJDFsl+LLKgAupG71vklVlePwNPaSsT+ySuHM6AW6kaCzCDeFAjcZxJIBQUrW
MbxzDp0kN93DMKH6+R/qzmw5cuTKtr9SVs8X1Y4ZuNbSQyBGDsGZmcwXGMkkMc8zvv4uR1ZLJLOU
bJn1Q18zmaQqkgEE4HC4n7P32oqaPuUx3ZfBtxUmVNpyg8sOCf4Uey3bxadfoH/7/bf/+Pt//sfz
+H+DlwJM9hQUefP3/+Sfn4tyqqMgbD/849/Po2ekL8Vru/zZP37t/R/9/bbI+M8vf+VffpA8nX98
Lof/8/TWj+3ju3/Y5C0z2lX3Uk/XL5Dk2+Uc+CLyN/+7P/ztZfmU26l8+dvvz0WXt/LTgqjIf//z
R4fvf/tdVe3lSv24UPLz//zh8THj7w5N/fiS/vQHL49N+7ffdfMPy3Jpj5nCgOaJp/X334aX5SfG
H5TiHUBRtiVsQ1Pd338DoN+G/JH+h+YKU7N1Q7fN339rik7+a839w3CFpeGQsdTlU3//ry/97u79
827+lhN2XpAi1Pztd+P338of91h+J1szhUUYlyls3SH2xzXlz58fryHI8Mvq/+ERaqsky2HTiQsj
fyTq5sd4eTdc3h5A0z85At/k7REKH260VRCF0K6njeGNa7GZzqdNBxzai7wHDGs3MWGSt+k+PNf2
+i1MkaO9fnMr/vzWb0+CO/XLb2m9PwejL7AgwHXzyrW9qs5RKq2nT76nvFHvjmE5rgEFQtdwNFiu
7jrvjxGacWaXGX34es2Sejuc6BcljpBwG+yCc3NTb2BJbucNCUWe+8nX+3gTPx5antqbm0hewjT6
VTp7bJmRHH5vsttfXz9V3qS3w2Q5gqGqLhxVw1Ll+H17BHMk+ilBFu1NJ8RNraudf2kQOzVta48p
fdet/E3sfXLMjwPn4zHlt37zrSAzJOivOSYhl6txHWwUr109G6sH7Opr/5Oj6XII/PQNac+rwjZt
S9fl2bw5mswnHFOF/fW6Wk3et25Trc75T3rQPG0Tr58IlFjBBtzPm2Gb7HAYeriNV48n9ar0XrtT
MlM23er+15fgL6+6ZaJNt3XVsIUc1m/OyVBimzUTzU8kwDRiAXblZLdm178+yl9/838e5cPANRIE
7pjEqDPUBME0u0qcqiV32jj8+jia9peX2LEczRamLtwPMwEMexE5BgfiXbe5d3ZfDQ8x5arfIyLd
AIpbXSICPrReenJz9dlo+utL+V/HVoV4fymDNDYHXomUVq2jIU6RRrrZ46+/n/rr76eKDw+JE3S5
AGI3MWDFTs5z+j7Y+Ot+U90CXtp/cjR5xj8P2H9+I3k2bwZHQ5iMXXUMWNRXqxd2BDtrhQptX34y
ufzlbSM6jveDitrSdj9MnnFTd6nVcem6zdf+EK4PiDl3xc7d0Lxb0chZUSbkeYy93KtXw+qTB/Ov
5jbdMCiPqBCjVevDoBGN2Q26ytFD/Z7a4ax8MvrlW/z9dSS5Xrdd+MukdJrux4fMn+IB3+6E4oJ3
U39ovwskSb2nfMXweqIZZ8rOWele7eW74pNbqP303XClCY4K2VaYNl/y/S2k4msr2YgxBaHBal5/
Y9mMKcp9zo7z1uZfad64Wl32Gz/dYneyvkJr2Xifvbg+PYuPMx9E0YoVKWEB62GDdOFVeZaq9G1z
/1V47kpdXV/rJ8TiPvrP1lf9xN2ZMNh+PZi1nwbzhyvxYa4HZVw5OK97xlh5cEiBghV3HDb2ymWC
OASr5w4tkQf8tTvTttrq+yeH/+nJlYfXebUZJq1q9obvb8ScO41APtbzovF3pE2cQYdhj7755q4u
aCR46gk2ievwGrHBq7JDW/3JIP/5GftwAh9GuVYnxMopJMB3Hqm2B38XXvo7ddvdh7fWSbmlYeE1
6+aMUeDg0W1WSJc/fQX+vIL5cBIfHvSxHJGLxlwFwrB25cH+iuUx33ybNpZ3G6ysdb3pm21D2Y4n
/rP370/zM1sZg9xHh32mXNd+eNVpeJNzR9NR6o0A8qyw+e4OGULYKk8/eepsIQf025nThtmt2nxZ
ZhWdPsmHY5WBnlTV1Nae6Sa9se67MrxVVExCROdCyy9FcaNC6/oWV7p9ZzW9HW8mSxXRpsMFFyJs
CsnkQtBGg9KqerNDxGRlDzEaTGtnuw2PcN3Qoyjt+YGt2L2ijOieyMcDhADnkQpG0GkFhVy1rFXo
H0Nhcw6OssXIZz3EEdaD7TyrI+nrxHFUh1hUPbnxfMVTI6jTjYH2I0Edoufn5Hn6dwOa7a1mN9qp
FdHwoDg3gz/Tg2H45nchgxaB1wk6oPjGwGmAt2JkK7vCdYSO2ghVEyGZk7Kf17S5RsNENQzDfECw
axv11hM5FBnbf1D/GuXARn+1kQhaFIWDVH0S7HiI/KWLVmzqpimunR6k0oFUxQD+tV3CXu0ApGP6
9pGXUo0PCxJx7SxNvaFOHB35lhDq3u6aLD5Mug3yhIZDs4bwmZyV8EhuYOQW32pKi5fwr9wDVjqg
eQCUN4KYa2wLgAz5W+zIY6nuafjhm8hj7Nqu1TyOCDDZKXekeFtFkU8e0CK6RT0qGj5NBcPaNqT5
rnynSb67pc9u3Bqq5Itv1f6LjR+aHOkAA3GDbBuilGlyG8ckNjjGnBFWBnoivQFmlWz0wbhLEOnu
wjBzD0ar+melGAYq0Er2pfclAD3xHaBSbJnrHrczNtjiFQs9vAZap8FZHqeAcaLR7qlUWvG2azVS
VsF9xPCHEO3zyJUAQ1qruwpU26FcFuK1wdO0Ss38wvJt6zzy8drpBfxiMVAI1ea53RoliYqhS40/
7YaHBrkK2NLkPA0RNZJaA8IAaUoeDBRCaioFVOM2mQOQNoiaeo3RbrxoJrHL0pzajK548cwn1UQx
FvRyXApvrUZLhcgT8A0oCEPoWnGPVDhjh0uGAajR68qfqks3cK17hQ7XDjNJfZfGjRXRtCH7I7Zb
AF+uE2xwsdV3vW823jTmSBhrzB/NNOD3JOAOhb2AmDOhY1NGUxyKvMc8DWnlUHSauRZzmZ0gpYW9
MOkGidwDxSHq4puOEupqRhC1IdMiJeSsGmg5+xViIBNtM44kmstVcdANejtJp01X9oiSacwUEBrN
SFEfFuSmqt3MazM6xbi7W8/GQniVpCqtklwDxY/mbjU0icnsWFHn6yOVrGsH6qiNOgSNpnStg2uE
Go9HQihqeOd3PfelUfL+Zkyn/GqGb3DaWiX3nfA8WNHZdISi1u/cssH9NnNP1g4hQBdNZyAraHpB
ODKUbT6jZFLpm1LsutaUAT20VWjRquLUR7B71xKfQg00aF8cHr2SLg2cfArClXXWN+BxgqA2dj7k
zv0I3PFQxqPzJWzwlOCR1a5NfsLQVsJjATMG0wihXhIPDSAyVqCmxCbDFyszHuihIkcV0+l4nIOU
JJw0SI7sp+AbT3ZkfM+R1amYYVjG9aJJnpnQ6PRHAG7WNMHMLQ80ugwLDiWiTvoafmjpd9FMtp5u
tenWbozhMjICliGKdUQx2B/qoPW/iNo54h9NiRlyhpdRnAT4Ok0EyBbYoswZPNt8Ee5jMZOwaZym
g7RI6Stq/yu1RrSeX1c9Ouhia0unXejcs40eiQXfZ/0F8Dmv9o/dcJiCaU24BXaM24CnJdUPdvys
js1Ep6lQdkA5UEXchdmRtAfhv+JaRro26Y9dE1/pgXYxW2C+zQnyORLZOXydLRqWEV0DVYu2GFcG
HZEGQZb9hETZms78+KxH3z7jzCKjYzVV5wyyXGm8xnpNuy0Z1DH9w/s+ql/pK12G6dns3tQ+YMaT
DAOJ2NJ+IHMMjQsG3xR+cLs2xPncrdFyKrS+ea1o9XauhnVrxldIc3YqI80ecVTzNgRSGuCZTuw0
2TST0iIv3WrVLgxuqbBmp0x/KkMczHOOti5gElgPOYmqVbaNuvxuavNtBiZ3JRwDpQkYa2hhp/SU
HvrYuKVCERFmHe1pmR3LTLka6QHOnTsiG/rat49z0YIXAsZ6yPHElwNmsqKAHrmv8fkQ7UiT3w9e
BuclNB4VRwrttXMHUVxUqXujfKlGKOXwHXQSbZi/BPIuGRIEe9CBeqAJhm0rUq9wX5lQPR+4h0AR
7ejXNHW9pjw3CH6bXqkVXeo5wv7xIlDKvamy19Gf805KdS3QU1DOiCJg9ONQK4PTLh29PnlkM0bs
Qu9FGpoI4wYM/W42NjTDmvbaIN9tvmjUDSyf2dl3TGzsrR0QAsguEvsqE1/a9FuCZRJILS8Q6EGP
ZNHGtL0m5xgO7nUCharHGmPHEy8C/STKUL8ytZ+aDt1czXFOZ3RHtvpYowwhkFOxnxMTBUb4VQRI
84Kntr+vrO+ZpRC8cW3qrFDCaKeXJCAiemfahyV3LYFWhEtJHDo+9ltqw0gVcY0aEAQPWtMTR0oC
DS5p7GTBgyWuFdYSjvNC4jO3Ba5c7PM+rW8Q0eYCvrixr7rzUd+o0XCkmnyO6+uBhR/Y528haAoj
1Y5pWX2BoGCukIVh6Ai9ari0aSYgqztmJJ35/WlhXZUjiFdaaSh7s/IkCTuoS2p8biUoauwrDal9
7lhrq7x26ltn+Oo0NyK6C6i/gSkj6RQLPFSwiNYoDBR/6I5RfJYWX4P5fqj3UfxSZs8ZYnothMM+
XbqEd/iVF+WOZ9H2hGqLtOOiny6wU241g35bOtzMTrttg+K8Ges7MNxbYgTOXchHm8a0TtKhPk8b
qZcyjRvVzbb2WEue/XU5N3dJ6R5dX70zxhnj/+zchZa4zMvhq2n0Z0FrHoeh284A6AicMwD8sIq1
0PTEpD5V+L2j1v4qCiu8LJqSCLsyvrLpMdlhdjJazpe2ooWmOpto1raxCoMhzLdSkW7ouFfmqlU3
TpLsCSS7CFqFQCpzrXYqK8l2fkl19T6QKYyKa9Xe3OTjlZI47W6uSYQABtg6wT1CjhLtz6Til5mr
nLXvNNF28AUyLczeKfLLVAq4uhAIujKBK+QfobTCMvFKjQ4WbFk0KZNGE6nRUAu5VrGPsTUSQBjZ
0V3RlSac2dr/QmZfRQ2FXgzxSVacndqmGL0pGoIn0tRnLL4+vjeM0xDjLvsmrwdgJqXB5mGyOzpz
ffYYqxVNvwBXCJNuXwy31aRoaMS03JwQjJI+FZ4kmshxxcaBFsHAVxJi/urBCcb1mFAv8GJsn9dZ
pefZHu0c5HL0uXaMp6HgBURakhA2vcF2QmBhlRXYqJCVOUbQjNADiu59TBqxGSc/tor/Vv/lv9FZ
2b0Usi/RfGy//C9srJjsv+hA/Yu+ivdYvvx2/1J/f3nbW5F/86O1omgavRXLNilNCyrvtsuPfvRW
uKF/6MQX8SMLJahspPyjuaLaf2jCwnKqCnaeeHv+0V9RjT8c4RoO/5rajK4K89/pr2jq+9IG4ilq
Zjr9HYMHltK586HymKOyg71JyjN2HIW8nFWppPN26BrHazZhWO47CwdaqnVfeU2RfZIwKXfVIR8L
JkJ1glGsXGk+zCKnxyGVWyimJhwEbTvCQg8bj+3EN4SCSLTgOkOZandDUl51Y3JvuCwVWlHoq9nB
y+KwdsJcw2PYAMzLD04Gd1JnhbyGRop0WMKw2jPUJI9VS5yEQtqX1+Tx96E4HVgxEIgJNauiPOBb
MKMsWz1F6XFr+lQttDnnDUwnW2I7tw4SA8V+iPzi1NUFVMEKMLSD9lmdAAfYhoXeJu9x9/q3U+V/
V8zG8CwmWs0hLw2KW32oTa3duFLPgHgoXiUZS0xYFBjOEPhQ6qwaSNt59FQMzV0hJwRn0hGibXQU
r3ul4+9KKydXTGA0sW5L4RxGxbkNJwuhGcoxzcEVkSGXTqAor0rANbH6KMp0l5fECKitcxsL5bGf
+E23v4wX1IGGjd2dBKKLWXidCmaUy6mHGJZGDYMGg6lZ8ULBlcPabe7ajWH2d2mnb1opJWj44vjz
eHv7vJEjm+AWg8vbOfZhqNVmpRrcgQyhhN4SW9m13+QRlgPLX+Gc4Z32dy5w+nzkUxou/HJYNbEP
eWnfj3XAci19ogGEeMiiwYWXYzlqRzrAj7Or4EUtRz0W36tA36vy98YhnLdRy7kEExe5A2WkocKS
PjL062OAb9E6yJORn66GnIctL3Vv8v/8yjnPTeXOVm2S1JKnsmxOa4j9rg3nqRNnFQYQJtGnwTCO
BpzKHIvKah4hWjA4iR1Gb+FESAyCu7BxZTP3CaU5SSQF/iMndNeh4N4DdWrWoRI9tSlMbHrXKMgQ
SCSlcZ+57k5eCWo8B7dFOF+TRz/krKp48FFXGdzuWtVA/Dr7SZ9hQecP04yXUWWV+GZOuvxRPHrb
YKRc+K6oxGPuUBo3KJGrKnpk+kjvS4hmOgZUGvTXoHy2Khwh0KrhIWkwzXvuoPnsonJoJFefkgsP
TJc8jRlCC70nUa3iSZePYI4/l2gMxqjTrPSMD7CwpWDW2bdcfSe1j9ZYQzlp+YSpsCNPPkJZTMxh
mT0kBmN5+Rc4Hlfg7R7QO+7kQ7+cSuTzY/kMqZF7lVrD1TIc04xr5MbOXdHCMXIYKkHI7S3I38aP
gwESYVPCLVxmEdzTLKMTktMYfcvXc+1jWEoX3mh/KcCi/HhUmtZZL/clTfTVoNkHoo0v04GaE4BP
pNrR00ws+2wlT4lffuufMoTCprl3ZnUvTxBb19ER9NVq83QyuAiKNbSAHKzD8pDJTy7lmcaB5WUR
nDY3eFr+hXwilz8AyIeFPJqYLuXTsnyv3jeOQajcGheTE/54NJKIJxjraG6ZmHG5SwnIrWoyz1py
r1qFz5CPjDylZbhXlJ/lIWRSwmzrBx/5I+iRgadIfgqbmyf5IUpRPfYxkTyz+aIkW3kDOsFIIMEm
l5PZANrEVised3luzqDeRKZ/ocTfjIoVfyzvohykEUN++f0klOIyPuWHoLWodkZknIW2zyohurSV
fENv46gUBIv9ekyb7xuDy5B2bMd1LTzQ1GaND0Maa6WWRVP5SvpnfQicZB9IIWo9cO3l2c3P1lgG
VKjircjNR0vnbSOn2lmePTmJTNPj2uoA105wPoiqsW8tO3zKmV5nXmDLlC0YQb02AVSUF4NgPuVx
ZMAESQBlBvNNxwVbxmiK5hRhjHFKYfY66KxjJMdppbu3WW8ejGqkP6vbFzwfCJMG/0zJQjzDPr9T
ZtdT5ByzWGd7VrmnNLg07kQLrKzj3/hMQct19uVrQw6uX1/FD63z5Sq6qg1VhiaToZty5fK2T9cW
kOFLI3j1e+55HBITS2Fk58h/itjsUCNkVxxpBcbI4Emh5ozJjf8y6uxSkQggPKkMZjA+n/QcPjS+
5ImxedBUTdBVA+Jgf+g+ERQ3NGpnv9Ste8w18zjLZy2VmSK9s4z6INcRf7E096achCiCe1B+ynOT
w7xNeEqD5Lud6/uSR/qTq7Y0g/9ZpF/OjrWX49J2xAbImb6/bEpg6kNWlnBSwmMQDyciZtIWFa9a
y4mfWoUZUlPnc6C629SS7D3gOsuUWY2NvhKYUiD+MzqZIZeR6VfxkyZf9V3E0456dm9X9RUzQsOr
GBKTyYhIHfPYpfy5mSeQk6kaWYyJNnLQ+HNt8ip74sH1+npCFgY0vBzM00wuGUQ6gKPqlFcVhGzV
dY9VlB7TSIPkANrbxtdfW8xGvcF/2f512/G/huRQ+mm8j2uTXQ9ARhE7R19RoIVHT00ZfdND27NL
G0yiYR1AOHF3lOKE+vjhxyoQdR+Gr+hUPnS14COtyTosIyVTzuo0ojI4y/smXy2OFj8l4STpqrwa
Q5fSZNWnu+XZangq5axsDpS5ua8rh3l7ucJDzAbOl0L61MZQDbPIWsvFQOEzxcuJ0ZzGdqOPoBKt
5os0qtHh4I0S61nqJVRX2X/zc35RsbrvrZOe56TeEG/BJBcq5nPmdzfLZzVKvNGS/Hs1ib1aT/3y
pioRyq3y8gt0i9tIzovy0MGAzXVgDUH5tFkv00Y6PKcVbrll4eMO8VPE5Eiouue3yTGRiwj57eRs
T45j5GEfuybhytMy5X75bo1c25HCwdjgAMsaUM5LpTIq1HRBRwXdNd7YE8dnUuvrEhnIjJypBNss
Zy01YVC2LWjChCBiasysTeXi0lfyk7QoH0snx66vgteEv85R9VMXG6apYfLT8ZtjgYpWvZK46ymn
LBZQRWpAc3oVlWIqcupBUYHiyjHRx8UXfaZP5SOZ9hJrBtySNe1GaZuNy6p0WfVM6lPQQ8yMdIA+
oXaZytWAXD/xSkVwjfcJ4wXAB5Cln00o4r0EimcWuZprc5ld0CDoVT7okAC/T2E4N8+4gW8TNViH
aX5UEK/LShy7jMK4dYP8uXN9agW6i3UvTje2pX0bSr04dQzlLpNbJKBM2iaPcHIb87A3bXtHY2y7
bARqubSwm1yBY+FumMnxcCZAWhJVoodwS8XMGis0dWf+BMY7b04ygwxUgsvWXdJjNjfTV1NEr61d
OOtCtOSPISbFoKV4Stmx6syQVmPJZnVqPkxMC1AprJ0uqIsI/Q4k+IXrU+hw1JAQa7PfhszPBA3v
u8yAXF7UnElIvSFCvI0REbtcGb1ONaxz8jfXsd5tCnjjEJAHLwiS9jjBJhtTi4vgTKiAy67eqykY
s1yLX+0woRDY3Ok2UE+9KJ7pwrAqCZPXAXo0CaqnSjGfaYW5d8v4eYbTvFo+ZWqSVyuhFRQPN4MN
QZPysglhpc9JF7X11t3oEl0G3/d+5FdBnocbvRp2xthfZ2pAISwpd21TYaWGqOMPuAZVMxV7GUeQ
T21/bnXN9pPJXu7D33Rk5cBRkTrawjIF0Bpd//AqclJk6b3onkgsO7OpvSH45lvXGJq92R3LBzOB
KI/T7hx+MqLuKrwGOINPPTiHeqzysup1iuXiQYm0myAdbaak/FBMo0PosKMfDHWX1c++zSRNZQuw
fk2fkL4nlhlCAwxi0GtIiJsKuAZAbWcNjQbbF+atKi9e7Ey7zAy1X0/92WxYG4KHSVXrsAqMg3s6
VuFdY2lfApOHlLvsAELNH+bmtEwokZWJMayKxEmJZYmvejIE10SR8Sjk5DWhNuu9QgTHcmA0ApUn
eEOmq/knIcJvSN+z7tm8n2RAg3pAd5Zjxhlf3ayKdqwM+C5q0my66bKRT8UcI/qNdKSGDcDkJoFX
ZdM2pMWYbqaM4RXAy2aTl90pCpyOnJ3IMl6WcQEC3N2YU3cRSrhSehN26ascHW2jPwlx3dTA6ZSC
p4Q9CxE2GEkCpfC3ywBK91NsjWtzEi9Q5F71hLwTv6jvSxceuBtQrHOJDRM+gQbN5JzzVsZoVISv
mCsA/RcwoVlzrLKqWFlMbvSF4S2lioZJGroiinT00K57OcnLFibRA/gYBmLNhtEQ47Uacdnxo1qr
UQvOxxdf+oJSeRuIBBlWn4zT9yKFZZg6tmnKipFp6tTw3q9J+jFJKz+bn0O5Vc6dp1Lvqb+YLEXk
mnd5GSxbdU3tIQy06nlV0g6Ytw2zymAT+mAql5+cEnWqj0+OYzOx064VuqDG9P6UrHzOjSEen1VZ
YXCgHoIHi3aTPu37QNtFdfkql7QmSyZNowYkF+FyPxpR3/j1mRh/8QxL/QjyV4QcVN0+TP5cbndS
q/Z5WQuxB58tcYv2V8bMQGiquvahtYqvmSgeCqT5G8i79O0QQAgRRF6VgYdgJr1v7PE5Sadd3VkY
adwM/lv6qrgdPufsSgTt9RhlZKVr+ZcWxuGPkY+jA4R39JoaYb2f5VKMrRX+Zo3S1iw/He2/ZzkM
IJ0hk6u1hdmGV5Cc7WI5VsxaUHhK57vmk2Ws8/OI0VSbWU2Ylm4ZYlGdvhHp1ZY1xsboPvkoMno0
+/s07NnW1GGw6fMpouqMVXNlqB1Vs5RnMHSBris4QRqbAFwcnvpBL/szXUmhpckrhiLWOZ1IUVR0
3oIIymd2OTh2zDnudrCA2DZjzJflLyz7U3MZgNbf6S0WHsgeD8gzjv5sQO/IbWzHrfUqr9sUYNPE
+nscXLfa5xrgdOGoKtARWZaJMuYrkfApoXZC1xXSSHFcJjC7IlYkKsubWqkTrytrLjeFl1Va3fsT
ISZC4a+I6HMBMsErCNe4js2tHQOejOHNWlXKRAbLmKUcuquy+eKPABhWTivOx0SpwatRqh8qDNJU
RoF8WZmy0VIobnF/OxDosTziGQ13oKncU1TwnmIwH4xjZeKfAJCSBcZhlBPKIEfNrwc8iqGfnj1d
c7ixSPGp+7jGh8puZJq8pibnMZupfDryFV7PRPUK3feW1QYwcULKWG50LDW95TyqGGh8T/eoElwa
ghtXA0KRVdIYtMcJDNEK9Qp8wzXNazCWHTRMHdOvp8r/Wj6ACZNqrgJNb5TvEblwEkr8BaOWtYvX
wTiU+8KgYziP/VoN4LT33H9nrm7IIAQ77Ha8+Dre6VUSELkbJgdf6M9tK8kurZ16qhpfaCA8kJsY
3X6CUigjkjFaDeaZi0O/CwznEBLbVYddhVURpgmG/y20TbrH8lEa05R8R9gAoaqDBLN49ZnVlAGu
BN+YRzToZpA7muAZbiJo2qlNPgOvv8g9Q2Hh4ORj2k7LrN5T430ErEua4DhpG5tey3I9AL98nzMa
t+UUXS6/6MZ498pkeNRINiCkEjJwMyEBMiugtRU+G4oq2Y9xHEqAeDGcDvpj5DgFHTKCBypM7Hg+
Gb0VcXoe248duhOX/QgsjbLXLxQDokigwfJYfquX61c1yW/qadrH6E3Y1hWnbcd6z+kKtDk94h/s
5r78lss7tlPk9wnGL6qJrwkwPNgeAwFBYpgwy+T4LH3tPqjPRdudLH9BOy/lLVhCa/EfxjRiCBhf
dCufiKHvz2iJoQfvlGALWo0sy+SVnHesyJG4UuLp+5CC7l1mt+Wz5MtcsVlWwr/D/MUeLaiY+VwN
IB2M7UtYC906T0B/y9VLXBQEzT+bHX68mDA3khgYF3lZn1OPx2Ac87ihPnoadIO1ImRm2pghHXUR
sPporpbHALe/uepHFXIagzuOCzgiA/fVSY1iE2uoln79KC7F1XfFAtIZhalSJaBOhbJcviXfTLOw
yt0ehd7j+JXOODIXl9iL1IgyL1dwDzaGO2ObMuxNpkQ3mi8uQ4m6a3CBrRlBT1oy854REaToscOV
GlGz8ZatBqNyJnXpAAwcS3VmfFke6SrlZVXGPdMs7lqag9pZOHcPg1M9BAYKKRNfMV5k8AFNAlEX
hUBq+s+0TOt9abgXuYKNbpl3/dA40BwBghySnUUKtuLJBf3yiltu3fIKg315UnTD8zwn/Lwe4Mgy
y8tBFC1XFlEbNVo2kcnM0F8+pd8o4TyRkqA+t8u+J2SFmE4NFhSFnYrKQuY0PLFD/dkM0AIuQ9AI
rKeuimqvqpmtchbFOeGH62U/IQiNocO6VSLjK1P0eYIs7sfu8X+6r/kvHWO0D/9hGPv7/0fdT+Tf
bwb7T7ayy8f6Megep7fNz+VP/ux+mvjHkJdSXlQRkeNRY+v0Z/fTojFqYO9a9LTSfcaP/rSWKar7
B6Jzi7oaizWLDFjKa3/6yxTN/sMCZ0jhlyxx5LGG8+80QN+vgFiW6nwUDVbDtAQ7u491vClB2zGA
rtqQA3aTq1TptEhoJA/Fn7mgPjmS9mF1Xg5k8jk1RyJ8lRAbdh6Kal7rsXP15gb8Ra/HWNxO/5xu
aDFLI5TQHIFdD9Pex5KunzWV4jZ6uMEAblKn0HEOeQN+YnAtWSxvaIH5EwJZ8OhEsdWBIYiAI1dT
NXZrNHZ2/TglKW2ETiByRcIJLXZjWSmQWTqdEMTzqEcEH5SliQDO9NOLepwrk+6ISty00s9TSmDE
NANaGAu1PIZxIUmXALLEtcinZkC7TkWAwtUIbEJnzcCc35cNXn6I7uVeSdpc3U5QQcmg9aFInvHS
Q3VKDqaF0sgmRGdj2l05ndVjZxqHxCrVdk9SkQTwav1gedAE62xrkFwLKaMtmu5mbrqx8irTHpMz
R8umeT1WgTUeYNdP4CUm3hebqhMBxctMgf9GUxARcIkKcR2EWt8d0FyI5mUkLGTaaDORDsBum8q+
BtdTzhsNZ2sOVhmG6WVqRW4C7saKk7MiEaQFANAU+Uh1uq6G/ASox2icO2NZoiMtukJ5yuu2Y+0I
xh/NK181QENsk0PSZRbKp0rvHeOSFgjxHDBixHeLRE6M/33fT8Rg6SiMAIuMxpmlsiJbGTApupNQ
EBlN73e27W1Og7pdKz67/RMrkhVb8AGXlJfg8dcl7Z6CeDSvIsU52KBkUkI0ly7h3nZZgrx1ykAD
nmlP3S2xBQY8GCcETJHXxH47zgytO52MbDgJzcEvTtSotb650MmlKA9c0TmsarZHda0WOHCojQ93
+kwi4B0AsUL1HGpBoE7QPpLN7OsCeUxeC+Vb3FB4344xwYc+iphwVZTFrFxZZVm210qUkeYr4glR
S6FXlQEvdBL5IZkDE1bqoFjZiYHqCE3lpGT5pZkCfT+ve3Pot4ETFcM697sO8wZAIPIvGiu5tzUB
cC2PndpdjU1RAbHs6goxuaEmZ0HP/+y7JKOU7swJAskxMEK6HuXcAsRXaUVS7FMUevWFzGsCqkL1
RiMpeG+mWOMCCRZRoc/2RUZjLs7xK6EoSPICl7YWxDu5m7qddW2+LZTE+toL0fQrk3A7EvaSqIYm
XI9NtnOainqNDqcWmupsql/TOgTT50cihFRadDOsUN9SDYnCtghRghUI8bZ1q1c18mWajD4lwQHz
nAPRrQkJtXVEOocnaZLa4tYdUKKdQnoO0n0xWlN41JNSqDexQb6YJ3CPTxjqk45oRWseUMg1Jqw3
O+2i+ATekWIhtJ9ZmVDp16Br1T5BQT2abknfGs4zG6X+QdSRCd+2rdNm7dZKg8+8GkV5AxKoz9a+
Slj2AWpextOvOizLlLG2ZYCknbOFtM1wWjez1aooqo14vFRaJJBgkdDd7ZpYAxidF8aABLoeRVvY
97HNUme+TEGbTRPAMuyxzmveTLpTbBzTUMxLO9SmqTsXRhWpw1oPLcQdHYtuk6AkUWj5tCaWUEkk
PgCWumMP6K4SkcxgwGqUJcsWD84DpJsLUXKXWWsXwXWb+9plo43GsC1sFZ9OkhlOvBZ6LcCLc51Z
7tlq8ZKXjRsdq56c4KOLcJ+wLlBwR5VqTbUehzHpz2ptdAnABJ+XQ402CcctDnbdDS/tpEXZwc9z
DUxyOLrPzCAdxGxhsX3tbX0Az69a0a2KAjTdgu2twJDQEDa2cxshDW107Ws+lMlRrU3aB8Lwkbl2
bXIKL1xAWPRRJnkwB3n0ZsMgviUaA2B6YFH8/EuhhIW+DmjwVrsITtT/Y+/MlhtHsmz7K/cDCmmA
O8bHSxKcB1HUwNALTDEI8zzj63tBmVU3Mqqrsuuxza6llUoRCkkgCbofP2fvtVvmo4DnDqCsmSVp
DXyhWZ6PlKTqCL5jPDyZhVtGVqagSp78cs/tGH8XaV5+VIKU8YXJACc/WVAuIIDlmVqPF9XXlPBg
mxXQClY2Vmkzg9ezhT8GNMeGPg86o0RdstdziXDWVmuBDCeKkApIqObIhci8AbJao4dL4G900zYz
Muc1cqIq27YF5/cTgWEow6OYPF5ei2SXpP5gnumEBh1oZQKkXRqiEJONeK7UNZs2NBEPNaDSrBFT
AV8GnP4y1lPNWHhJGsCui0hKWGlx4pl7zWsL8qyTJHv36akcKzXQN0Yog6+eU3RvdTAgW/fadEDx
yoQtlmtFzIF3bHfVi6PY8SlGb1gv28AnA4WJHOc/4E9FtbLIVxlWltqOYBdUSpg1ifMcI5wmnKB1
EdRYrVFsGw+ovjiltx1srEUTePSGbY4ODhuPOW5jKxMAMjFVTe9a2RZkB/WCn04/WX2lxY1UHeuN
pW9oW1j5WvUJBnBTr+nNjWmqORwm4jFXRc9BYhV7FvcH026iLquKu4gpmE3jBqAXjg3GVzUUpsI3
UojnxSh2thGiMQ2DtE8Zww0cIalZTGStfs/JBaO/RIzdGOno5q064e50SImjyQMkbZFokWIsC1ZD
kHGcl7UgZHjkpx5wv9R2emOjYgUiixEmPiLaDibz/ICn8NgTrFm6g4VK6pA4Vgi9zyBUcIvs3ymQ
Y+f9hGYXZJqzQ8A8S8WBT9JANRDzZG8k1hTKiZ6QaElnYyh4lzLIjJXRmQR8/G0k5W70hBbMXaGI
uyaMVCtaNTW9hmPBlFtdcPStsncjUgiDJRICVAZFB6Tmv3lxz2tZpJEbhGrRn0mRcy4Ab7ToNavF
6G/+FqcxxhRZBQSaaTlJXQg9wtUYjJ5CAo3KWFiUkWz+amr2S9lq07blwEp5rBFaTMlNlf7z2dVx
jLLOyfNzJ7IA+7Fot0wc7C+sSw5dk+KURO1Z05NDltP6EmXoA+2iChmDfmPmSrGsUKUixdL/Uv7x
p+4WEZWSFUizVAZ5DloB8UtnmShMU1P0iNAWaxzPRasaD2lM2kLb+9VfnN9nCcRP9fTvT4HQhcEp
ni3C/qVy7yIfSUsUxu5E2X3pwgl6k17EJ6kXFFf5yO4Y0nv4LOP/owPn/+w0eSl+ZLem+vGjOb0X
/wsEtcKgU/mvFbW39zSnuf879GSmgHz++z/Ok5ql/aYjWRXCMuSMGeF2/eM8ydkSZSyIEnJefv/i
T+dJ+RsCVylw6+kORz6NDszfz5MIalFCI6jVdTZ9i/Pgf3Se5Pj5891iWPwQgVxKNwQcirkD++c3
DOmEEQXcpD2x1pAlUUsWSMIPHebck9l90eDeTPIl0ZVLEfnZwkuTq57nL3FrnYepOVHEcUNiQZpu
bWz0TJ7kt1qBxFS8xQCYSwIUUOrPuR+L1oyf64JviysMVOLoEMCrx+jazfJs1W7f+cgtGP57Oh+k
SiiVSts7sbxtACc8oUEW9oWr9jHI/GQLYQthHZsc1Fa+Yx9W8qjlC2u2JKAF8OOUaYVyCYR+Gq3u
oCy8GpS2NM4iDR5KG69b7JQLociNTehi26k35OvwtHUyL82VAjio9EtX05YeJlTQ0zWevBFNZRFf
huJecBhAJE2anNw3ljj4YXytIGYyKcGDI27x2LpC3HONKwGDseihUxpe/C2rOYmOwFAxt119g68g
p3wylfEWedVjDrN7flakD6ArH3bS4IBPfBWoVrwzIwj5IH8pEgHzKPla3GjxrogKvs2q3MxItxPb
oDmjnGw2Joa3D433JW21Q9/xe7CrfGTkfC8GR7nbGU9crp8UEzOHmp2UUmXSBAwt1k9tR/7NnDQf
64/kopYyulL+7aOofCEx/NSQvWY6R8rXR+IO0uSg5uq+J6VGSGVbZs7JeyBY4NwNYh2M6UvRi3Wm
eVunTLdIDZZeFX7R/Gxl2rPnZx3oxART5adkzCyaFIdrzxmE2a2CJtWuFiMlmPBmeaIp4b/n9THD
8AMIdVWFnBAC7cQka1UY4MbL4JCl3mWcxLfB4BUxl0QGIpS9jiles2qLl/SilgM2IOfdNMePWUcz
2dNr1ol9P+ARU6L4q1F8K7Fmdu20NIMMfnLzQ/XiZZboGfGADGOqbqXqygpNKbDE2C2ykkJAu4vU
Iy9Z5ijG833BXryqSvtDETiAZE/fPAJ0NYRXXoemqO7sENy81YxJ1xMEE8xgATYQZBNc51tB7Q8A
j30qEgSehoreqOk6qlV97eUA061QtWg8R0/0F1/H3DsgIqPON6OEtmy9Ho34XsTWh+0FX2aRJTHr
z2FNLVKm5D5M47fEy+mOV7DFeLGN5mYyLgsd/UNt1LVot4hsvnUG4dFT9jLXzXrVnQmuTaP46mUU
S6n+xbDIMoEisSgJJYqINhgCbd3507eiiXdtx2QE9LuDlTsZDRd9OyaWr74q9+D5XFPx3L7ov/mj
PLC4/CBhFZkT8veaA8iitMRaq5DwFQoRlvZ4m9Lwym78qJbaoe0NyJ2cDGiX7Cup43iKttjyTLve
6GXGgTNYC+iytK6uvc3Toafqg9XQV0623nSPSbSJU2NncGKMa3FU4gknGnZC9I4Iz2JKgaJ/w7J6
CKXEYTa8DULfCwuRExi+owqQu1SKL0mSb+AyL51QQnqWexLq0cITu5XHVHXCd1azAIbckmfEEdqK
kutLj2KIg/A24T2ojvZH5IdfdcJPpiK5V5bZLixyWofM+pIGdH3yyNqAtwKyBwt4oUWsxB6MX2WO
fmOocAmz9Eoe2Zc+VF9b0SNyQeRuBRtoiW9hE3yZeKpQ3G/9ksmUIJSJk5R/sHpxZA54GA9pjoI6
VN/annyniciill+jW+0a95LjcTUIKfcj6uOCFlDng2qLt2MPrlGPrr6IV6i8XhpN+eiF5iZ5fBoj
vUTPIL+lRvk4ReEX4rzXtB1mbB+K6fZZBfNGubqhj3foULLTYerwUPWcSwmbWDOKWCOsABSEp3mB
HPwcptoxqoPNEDY0HngUQ5a/5I136bpdqSfxkhhw0h50nhBagZiTBY0g/EoIwTxF7oeOp9f2CK5A
/tykT4Hyvaj5+anA9vhUz36LSPOeiBHc+EYNJxfEdMogTrF32MXJqiFc2dYO87dC+55d3F19nt8t
pTc8tyivNXt8Iwt9nU/RFzW2zgIIshoZpIl0l1A8F3b7NpEWz1ihcs14eu1782TZuGu7aEvvh4Q2
JAQrYiq09MUR1WNfskCO+h7O8sVSaba12jqwULjnEOK7TNzkoGxrS+VJSbfAqVwOm2ukh6eUZElH
xebr3RhGH8i6XrRiupWKhf6DN2lko3Bsm1ORnDGdPekj2Mg4+mKl5vlesJ7Usb7VwultDORxapXL
0FQ0PsNrlCgXtWvpQIpr/4GRNC/SDwzJHwRSPvmgOyO7hVFpcQCtNsrI/ZHuWuYtBkt5ToItuU8H
T5aPnVYf+d0Gu32tVpu65rXsR2EtpMIbaH7EInvB49LUyYUz9Vm08liO8tTW+pEE4tU02hdHo8sL
lvCnIu2/aTt/dsr/X5X8R90zt9JxOQErUX+pkqe8L6ImI0+5VqO9WlnPfmmR4eIvpWlRL9c7jqAE
UE7740ytzvT0aNbN0ijMrc0LMABh/PcXNJeCP5Xtv18QnXDEHtDOaB38ckGwbE2e4UB76rr6YiOQ
nJusnZKuOuD/CkF0Gfh4c1TXvDMebeu9/DZ049qIkgcafXtkmMswUI7xUF2QY8/OxWdwDq7sPMJf
H32hb4M4/wu9DMeYf7poW0O+ozOM4LCF++vP1SPp0YMwA3N48u3kUhbJq6DvUCVHJem/NB5ZvnQn
j0aArRhl4qbjuqT2SHPkR12yDojs4vF9JJBu5tBHYlbdMmt3dY6CGKfx5Gkb6cUbQxDdOwEPLsQC
1B5sDOpOGVxbf1yHZfbk13ummW7ZvLKm2lPmWrNIVRqbaSKvz6zcoiV0Zg9kw6WxvdB+eAkE5wTc
sSOAT6IlJNyl9HhV40vS84RbxjbkkqOAmiWaVpHvuXbDwnGeQptAnnadQMmdSZ+EZ0EoxXzu8x1K
tC/KYI86BC3IsImLFoMvwwAFQw5gihYOqeJfHRXXOVWDZogLgoE53Y7ByIk0iscqS3HpiBPn7WOX
wUi25N7QnSfQKNQVsMo03q1DvVMnXOo5tnt2IT3NH3yyNKNieihLvNzB1SdkREwPXfbD7A1Mrx4G
UmogV2Gomfjqsfazh7GoGMOG17SPrnUJTFxD24bxvRsOdHMpPdTSRbvM0y8eiGPElsCy2vRfY5Ik
WY3rdyN81wfvaCoBrSoA+uypguOBHYPejrsdB5/X0nww6q+a3XyPwixe9D1BojSQ/AjDPj39RLoR
aXiaRGqld9WR6zyIcmQXT66KX168cAIHnn4pPUC9sTwZsEs7U+yRaC2b3t/PkYea0i08tblQxeft
k4ZC2LGfUPndqmbcSGITMkdepDW/7ryhHVSBrHj7OPPv+gQj1FGfQtu8dYH/OnT+vnfsx5K2wBTU
O27gtZUO5ybUT2HpPw2vwgsCHHnWkxYrR01aTxzkv0kr2Wb1UjRwkv288hdqh47V07d18RgL/WAH
CcJC9poZF5FLurrecxt1D3FzD0ESgKtYV0771Zm+tlb/3BD5UlY8jUiuX5ww3fZU9rZRxYtmUYrx
lpjwMmz121hdLADXot0l+O8MqnNBVaUl1Lu7PjTQwwznOMiOgYdByUIq3aUP6FAQC6UPAU4IeuRr
B9hvHZFzUTxPJBmCKjoFKOjn9NeKOb2mHFmOVnMBmSj+XNBdcj++klEIc8I+I8Z4dMIOxG6z6zkr
KTqClNwgo7oFK5FWwL6J7OzcQiYEgvXnin65PXejI0wQY8wPVeWpSNdNjoZiMk4lgCwz2SN7O5Ao
vTEmMtFGuQWZsKznGI+ACBeCSLBvbBphv+Rht+Ymcs0ndjIlM/dVSBOOFg7RFmNGwhLECgENIpPF
ex3XK27Rs8eIP6JppsuD3Y9oyef073Yrf5ATTMf2RvqDHdm7GGdRvo8H5zGYMiom8sb4nxYD0pZb
m7ykKMUsPVFSjsTLT72ytxxkiQm20rYlYB5ndWcgMq0OcFwusUGTn4cev/Uog32NiQ4PRev6M+OS
A+SjrSfHs082x7wAtBAxAt961nMiM1oNfxrCj4lfNz8WH3dOE8hTqOHE9i5GUZ80NT02mv59/pld
8aG2/obR8ZMTactm0lzVSN/LsTmMFgKXrE6wZOjJtlARh0YU5y2ZT1Y0zz5Lghenb7zXT4ZZvI/W
nP/65Gs5AtZLrJYHi6AlUqLJBCkiyGlW/7WnuZl78bGqo6906gF65Mq7KZpDwPF88Im1LJOt1efv
nTxkdvbVE7gEHOZq8Y/U1rct58u4Hs71BBfJFyeiofZNNO4Febuy0PeTU13YKRcx7griSI+x6n90
IwrwCAZA59Yi2TL9QzCu7zXJ4pcH9PvGDa3h6winfD4T2kVCqnW8/byD/XTVFsM55aXQ7OhKft1H
TxI2sWI2/gqGQsj4L4YX7MdpJKZG33b1uEFf+1SRqtIlKUPVhHyzYJ9ZsEiT6hIPUJLkZZqcF6bV
R0Uf1rWTvw+mfspEfIy09uAl+imwCDXxFecWTf4jROOdzRTLaatdKoaN0LW1OUs2o8CtW/u5tJ0b
SL3jlLXrjsTjKrmbkbkfU2Wt+Fjt5mrWS90xPgW+chNo+HTFeTVke4hY0AIGoJ3c9sNwTkr/sR3S
jdQHQqGz41y6Vi3BRho8NG7DViPgkYwEOEsnDSVg2B880+tY3KIHG13WYOcmIwFi/gLW7SGI7yYR
kEXhb2zcMlE3nUNWRyXSvrWJ/ZxpJH4jjdEr5YiVM1kksB+6qEKgZCFOi5oLzZ79qFXDgigaX8GZ
HKVH3WFv7TwiEcy9U1K3MOJGJ8bdOZ7CXlYb30MQRCAf0/xz0DpP/PpH364P3sBrz4aoRtzK9CbS
AN2W4LJiDhv8oGhMt0aUbsvXxvMOsVRW82uWeMOm574bv6ehv+nC7mB6VFTEWZjTSBN+zqJLV7rp
uXHon6qUM6ro3Ly+OfG4JmP4APVha0hmQ/PJr9HdQgnJqUXQhcT9lHnOoesxyEyH1FDfnNDD4w1G
RKA7T70jQ9iXOtqaZu9WKAqZ9bACFeC6Ncyi0dUrWlTZp1izPwId05Nuv/dDdteLZt84H+Rwbxs8
H23mLZC+v6IIhB0iXcXuD9Fgvatg8mP9JnJmjhNnNwTni07KN79OL+CosTOGG5+IW+gQV6jfTFub
4l759LTYAJKCTngCTnMifSlDHN4WzDGaJOAxm4fOl5ziy+9kQq1JWNq1A/Ume4UVvrQifm3EmPNv
lzbBMVXND7YTih+5CVJ2dTHw0luMbxicQ+RXntTxEljKOm5Qysd4uLXi4BTKR6wY74F8NWL7qwVk
Q+T+2mrmUtKmHWId+pyHE+X1d6Rgf6Vz+9WQaRtz7WpjiJv/061fPHFCMPyxtH54ko1/wq64zzl6
MQ6+VE28/ffF/T+5A21zVrZaSIA4uaMS+sX8WdRj3dSpRZ3MsmUzYhBZc+36ap2Fw3qGuMaCRMwy
OvR9efDVgMN7vSE2c+23W3Xm27TVpbD6x39/WZ8inj8dgubLkoxK8BlRwP96CGq1rGMkawxPIrkN
7DPEzCw947XXcWBdOR9zj7zF5Vpsqupel298tSaS22/Jo80xzh7L/oqIjc0GsWw9rXrGCh3zhQpM
SrLhLiSp+NvnJf9Hc4b/AbDjfzaK+F8kbDM4Dv7rIcQyz+P/s6uT9+x7/fMsYv6uv48iDOs3yRyC
8649AxtnXuXfRxGG8xtoDguDKLcmwG2+9A9pm/0b/5wjsmZ8Ti/+PoYQ2m+OgWQLmz50Z90xtf9k
DKHNh9ufb0ROWia/XQfdrprzVOTP50iFEGbfiWV8a2j5d7ZvuCCzGgKi/WndfqIKoKrldTkvBlFH
Ttg8ns0Eh7mgLpbTiOef4NhpLQO6pQrhOvT/XAh0zV+1Deb54Z8vVBpo15HyWfPaYf8yx0OeUJR9
NAU3oVYUGHV8nyix3ESPoA545CW2db3Chk6u9gDpTHTHTE0HtDd/CUmYj9Y/XQnPlBAIdGdSwiw7
/HXSKQctS4wgCG767MsO6F4t4MLjE88Yn8CZCrT81MTRMZv/8qeb6+H3X/Izn0H+cuyffzeWHSFV
UNoom7T5WfpJIYyWqhZ1UAS3kvAdX6qki+DWcnsswr7SI7UgYzGbXZuVkl2GICOUZTSdZSdraAjz
9eR19I658eJxUDWViejFDncqjBOkEmV+VPPqQeq8nnXDdB1RhY+OFg8KBd1qjGIfDQnjzSj+4Cz7
h3QWRav/j0SGnx/c5yj2lyeWtZo7Hq2nzpvlFyOC1K3Y93AoPJZ6FOyxtKwRQ5PO5XEBXS72OWJF
SF/RtM4sLjqXGewM7FI11oqGwIqVwKRcQ6Mx5xkaGyTMJ+zq5fLz5swaeBwiVFYxptnJ8c3NX7w2
/3xfSMbMKCnpeZis7b9c/qBmoTCBtdy82ZTaKc4T+zcWzoZyw3KafVBz5XbS1KvCGwM06z2adXCO
9LhXzvzXPgzNRezTcYTPQrArE8FB+d7O5JM2KcclonEiXEiT5UgflEukbwe4UOPCnO3dwUAID53H
ZCLZhnsiRm0yuLqnenscN0vys+tjXFnkY4bT+vMK26heR+gZ/uKd+ouBilvUVJl/MynV8fX8k1LW
CPo6Ve2gvqk5CSklLrjxL57pXzt2v/8KJqeWYHZqm79KZEs/mqqUdsnNGPxyY6SXWGTK0yfpJyX6
zxINRzK9XOWdZy/tcZ+lISdqj5z1NCAWDo2aa0qze6YMfVJomZ5YeMh2rRGeic7GCQ1M5tOXHNd5
sqt0RVmAKB9+n9z/y/v9F1Axw2mW/FmcrDroAbjx57X5pzdz5wCqrWXpPE7IRPJKnVZBoDaboKdR
M0CJsRtRYV8lXDMKKPjmRTUycrlOyTXFr5dXO2PmqIgSkUjfND1F3BwDbhkbXf36eXP//93/L9JS
uLn/9eb/fxP/RxX+SYPAv/9929fYpi0shLyy/B/8B77yx65v/zYv3hZyq1nU7iC+/seuL63fcA4j
IkWxwEIP8usf+gPN/s0xWf75IHh/WZhH/g4b+2Pj+D3e5r9fa0lf+POGalGQ8PNZZNU5CwPt/S87
f1nw31QEeyI8v0sDzVubPaYWFSjJpPClkjI5N87c/mqHo5YxcyRxDJt/pOVrfP0sxNCiKQCikWEB
4aM6UeJ+fAMClp8bf8jPfiHXbWAQg2xNpHO3CbwpmZ+1IfF2djRiqbdKyx3bAAaCR1gfML1lTHYz
os20X+pD6Ua2ER14/r4HY2lubL10TrAwGChXQK3bojlF+CSFSgRSH+MiadXkrAkvOSuSJC5Lr0h6
i4P4zCRzkxjJV69R03WnFf0hBWeYqAmJiKPcJb6j7TmoxafWeU2iam95U72PDISEcR0jGsiM8kys
o7LWOkFh3qb+We3NXZH1O5QkNrZEdFioiOHqFqa1CvNqOJXtsz9EyQ730Fk0+qqdQO1VaSmAaU7Q
ZecPNsjQM3HYE45hW1t7QpxSu1OgwEADXrW5UQHfEbWbmt0HzSkfKyxPa1pa+fnzM18gP55CPOO2
QEQWTDxJUQPZbfH5VASA6PkyiM1ObTzWkVxxY0eJz4xcPLjYJ4Igw/PnU++1deFqZVrjOa4ZHksC
6YymM0+iSP748PnHokH1TM4G3dTYOsrgOUWpeSqFbqNU1cYIPQCC3c+/RDKonHRaCbNk9tgQanwm
DJO4tbSjX1nX+r7T4l1oNdZJKtI6fX6mzZ8Vfov1MZ8Ap6FhqYJROY2ZrZw+P/v8oHrZhLqyX+lF
7buNNWL764rCOzktceIKsngE4rTZXeAN188HSNKbcLnp8NBqjneK5g+fnw3cG3Em/cPn9U7zjTOV
Mt54pGCq89igXAYQOt3f/+zz+LaVYjACRaoJEjy5I9ODpBIOw3XE77p2jCRfjkzgID97GpMk4mRz
KWnFaERBqgkOeHvAN2UCBGfU3oTvUQWXM7UlTO5qBca0DjC1B4fAb1VXjbRgjzUGDHTfOLeWnjgh
4X16MkM/24d24SF07HqCnPVnCNW4vxiXvTax/GEWZvdD0b9HzFn9BQGEm4yyQeut7Csm+Rh7YUhI
QjV4iO8cMiMGo3tUB89yzaykk2YO5iJN6NtSXvc7zUq7kz8RY0Y17N8GL8qWwvSGL1n4qHTtOdB0
aB6g4qNkfhyB4j1EqRO/aWkWLXGsFmvbi60VUh2HeDhtHlyDrZzGtsOc4Lt6147krJaQsQu/vPaK
OPlmCtgFD8k3J+2IObu1Rga1vPWaxxA6+lNp1XvUxuYyLj3rImtF30gE9DTKZ41Map6qPjXdMVLD
Xe1AMZM+BXIYlflXRy1c1rfso8mzBzvzXwNj8K7ChIQyWGpxHT3IVLVOc6ef/87Wavuolpx3YiX+
wKaaLOTQkWI8QZpXwdYxgC1gHhXZzXcM58bIcMLA9mYDNvjI/PE2iNh7cuqQWO0caI4UyoNqI/0v
swwjjUNHTyfKXNb9t1B4424MrOBcsIi5Maj3Z6a1FUbi0bvVBv0hhkxLB5gPKKvgqSun8u6HTrqa
Y8wTyQuV0Xik3oG/ZdwzUxsIMTX2RJb6qyKFXaglIUmx6hINAwMjq/kWpsWw7zzvoXKsYJcFVTDn
PB5IY5nuTcvAr8B8dcx2Y5x5RzBTjOexnryNBEuCnkhegPk+GdiGWcAG86o5Tb7zm+CBnmu+yops
eLbU9CUjEsINSr85jmZ3k/mYPkDauYyGamwTY15uNDyrQR/g6Siemsn74qBjOHhB84BCNLjaRoeQ
jAyFVO2RWFzJCFQh68fxrhgS4x5Fz5P1NVRU47n2SuOYGmu1hTabB3K8q5E6rJzpIRu7amfbqYYU
mQVx1U++vOfwxdcNAQmov7jTedNgELhNTOenuksIhi0iAn+78UV1+FPHa0KTKdyxrgdMAukdV4nf
3vuIhcIZEBrYYVY9a73Bq1knu7IQykoNaT0nCbihz8tx9DZZ+DNJDG/BCQswjd3Zl94I5AmJUzNq
0bGqCKQV+FsLHOIoh0Lf11wKQ/tOxun3tC9Jd1YEvSHH9q5pmt0+H0xr5AHPefSQQehfw6Mf7no8
vsjeya8MSG0ahR17mZI/x0QM3FULT1ZfdsGmK6R272L10Umyh95Q7GOeVsrF9BEOxoK3IdCz4khD
88Tul676Dk+K7EDVprWnvJp0rQtUI7yJE7bbse6OEZq5ZSts/5mcGqQtTQuGuHIO05zQrjrn3O5I
3ukcbd07rbfLIlNd9TUDZN8K+41f4di0ghyFnzDFhcPuo1qxXppqf7axB7MdkyQecwReKIP9wyiK
8W74I6quSIk3OkQNBs9K/tQo07aDYnOfmR8odpU1KP7JTQwGgLhsS1T4+XTOVKvb9DYGqxBLVemo
yt1JJ2czqTnpHd1zOd9ETt5/s0uteCibQmN0Z/c7v5pOeeh31zqST2bVMmHnM1fUX3XNTu5Fm/5A
gN0eunEA7S30x1A1LgxjlbuwgEZLAioH6SlrOV/+INPnbKy6K+8YznCVPFlZ+DxaTXuXfZ1tCiPv
155aOogZNRqmofHu1ROHx6YvHjVvfCid+GMMWYviKHhzKv+7ilPEDQqGWqpof4xp21/1aStq5a2x
+nSrEHeAQ70E/492JYFW8nnV3kCQZ+Vba8duaSWEibhXXvBemXgtnKhbx3YI9TmsHszar+6T0hPt
kjLnbkDDL3pSeF+B2eBtYpB6Yt58zwfCMr38u9pwsZR5b4BLQxQ4debSBV964EkW2Brze6OpgQsV
Qq69Wq6L+d0TOKm+KnL7FKdo7lQwL1trrJJr2TcvuXlQQ6d8FdVUzc97uW7DNN9aht+6kxwLUHkV
leDAfoq4LAHbyBAEiPgkmMxOKeCKJA/De6mUyAlRSg5pnLtWmtvL0eY+iWrnWTqLWGb5S6d4pmuO
TK/o1t5wr1nLrGWQLW3F450zau7nTw46RIgiiL4HmiYYzxXKs+Cm9SJ/uCdq7OyGYtqZU6EvdLPU
X9OeGkhigWwGw9hniujmVSxTu+Q17JT9ZMLNzWcjRtkGyd2L6LtpXKdaq+Y2ZBx4zDFSLK3RPg4m
9P+KopnDPtXH4I0fU2+0R6+e36W2pazkFHfbMiCygqDiJ7OtMB8C63SUVGxkx3aRZs2x6bT2tadD
SC/PZHSQqT2Yq5qWlj8aB6/mtjcIQD5A6VrkzTSASNs0emC8KP0hQx13qiU6hoiBZRRr0PX1CRp7
ZQMwUUM4+EG6plVXPksSr31Lbiwq1ZtihvVDH8kvkZzsnYHFZ6WaLACxk8VrrSjTezWPOfKAPZJN
EeDhQCmgd6TzBh3PCiEOe2ZZ3hLplLXsippwIwU5qqekBKoQTr0REeUSe+PGiJFpDfDH8PwxkprU
5i1S9eje4fQn4yFP1z2yrsD0wydVKXDU1bwHAyIbXkEG9LOawBkp66Y0DU/O6ANwY+l5LdnFXDC5
6mZ0buD9xpeA9VknAvYSVWr2TOQ1h3TnxUo9+dBTNB6kYRPeMr9aWuiHLsm0wL/TIlppoUz3okPh
wdBpPJL2vY+SUT6yT7MudwRChCw6pUZZaeiZsecGQSYrnO6VdzxPJ0cPpx2x432+Nor4oZtVfBnW
aSzKl1qA9BnUV1ZJV5A/u3NUFZDRvIU4QcCekFDdpNFQrRHcksCjjk9ZMToPhjAItcNXeCbBS7HL
1xHrZWv3x7oE2NewaZ6TwEoWeaclZydhIZjyqdioBK67cQXBx8lKEneoIFdp5IB/17AVd2jBHYOi
xglxvVaWkGAujZXX26/M/1GMZ+oPxS9wRQ7XEtlHOZlIQWrlWx3kDIrL8qvWeiz2etyeRryZVAUk
gWiqEbudZ9auNkEyaEcDroRgwJz68K1G0YndWOfEDEdQllhYSiHi5yBC62h0wQEL7w9NM+XWUKS3
Cqe234xSj9YEfiZLhvfegbNAu0jfhhY0G9w8nHwic1yQfP2mPpWWLB6DMTsaatmfZn9iixTfJufn
NUtLtObguOQUMulO/beAadQi7rkpiwLVZz6QgIL/E/rrZL7kIBZ3SFfTFT4pQ++Rp3Igdp1cX0Qj
BqFhqN9SBQhTYsa0/orhjjhr2f/wIR3cPj8w9n4zM085pq0/LCNpq8BPMuliV2Fyqo3KjdBn1HWT
9o5wRbnlnL82o+5/FZYSboKa2Pfc1wo3CplJaQbgazJfQIWVqyQiuVzyeq1aok32EXYCWmwfkTIM
LicPb1/W/KNaTJuMcx6hyuyEeg/xrT6IoDgWukyWBUbAd7avt0hTxWM4An+DcUWySFWhkiiC90zr
0QKp+rMqoVjHqkrQjuxRLf8XV+exJDuuLdkvohm1mIbWIvU5E9pRRa1AkAD59b2Yr9u6rSe0iKx7
qzIjSAB7b/flQ/fTa2cOp6a4FWg6aPeZlOiZvZGFRLYv+69iNOdD5q4mmDld8aoL3d1zN9obbU/0
xVi6e38w1NMpuneYIiTIt+rqoVNekYhh4CA/Q/jZNZPrr1KEI2srJj7b5CuQqXXJokavW+mxxqXt
uQ6yQ15c/Tmot6lyL0Fizqh/9ItcKGdYC15yL3rUBoESbTW+2ZQij+/LWCVq5TGLWWeCkW9W59Fd
aSDeQH07khLsZO/Viz92Lgt017p48dyZ4XNeK75GojHm0Kl2hrDCB7gOmb/z58ZYNS+h8IJna5Ac
5Zl/tRflO4NDTBwMrOU+DJF+wBjnIJF5uiEyQdlZDYBgkOYi2KRYs9e9cs4VPcenGF3qIwxZW4KP
Zmm/17GPIVAN8xEy3KeqZHupM0tuMIyPm0b05cUZClJ94nDVWzJe0xDbIqRKj63KVtowbt2QN482
Q7ns1xG0QY8Hcvk+hybYmlOgP0KmS+tWNEQjdopG9VTKV6NTZ7PqEO0LjBOdVQ77oB71IxrbHzup
6vFpZ7hofUZPx0kbzXb02ZBwaMYZvmrCR8RGTp1x/r+X1h03VORqb/oV2WLIuvkrom3FQ3GwDTJJ
LWRpQCvF3g3U9OaMvt4Jbw/5K9qZwBiLEWyfo8y/pYDW2KFOrs32rA/CAuYVmZql0sSw02T5nvqu
QgqQpd2pG9z2fy798qpImKfYVY+BAtbAUSJJCK5xnb2OLX7HMhO3zOG2kyjcsMjbhLXAmDOsBilK
3Z5MhbJSd/62p0kXB/1GEwOygYKn4Gv73YmcMwrM0jkLT2/JQ/8gSSYit0Sfwj6/xIKor3ykAOpT
8Cxd+AN9QO4iTZyM9svRrKpzFattHrQuUhNSlfQcs5xHrJlTnr2GpvwXxAXiG7JnL3bg3rMqWbpn
COdVUYhjloGJxpKDXitrrYuax/2QFuXfGbHvqnQm67WrJxyXdjjR6+rJxHOItLCcN44FW9Yg80/V
exCmiQR56tD65+siwOWp350xo3YN4+nFK4fnkAGd7+xrCiDiYybycpUEjUPzX5g7x1DTqQ1Zm0qe
G4mZBoOD/bMu8/StrP3zgCLzK3LYJ4bcj86cprNbYiE8zdp6pP5dQEdCQiLDwF+n6cWWXnfGkv0Z
5n2xorMmrmVsicscIAdKKlsQx15cbFPziGSZfE5N/YMMEffdIBlrE4Y04rHVYs5OyZVza+CF3lxs
+RLwlL8jOzHuU/pv7OQVaPPwh/roFxAc/eYj9NsJhRi0aNSxqDuxKdKoXIkYOiywRIMArLq8TXK+
IRcl6nLA7dKWc0X8T01o84RdlAZER4vFCnaOxGKTRUJhBaITAB/ozCCVTMQofVEci4fcjNa4sk+M
Xeo9K3yIb9awtnmsPtt2IQCazqUk4m1vuEAUvU7AtE6OSHt57mWanMbQ/yNhE+1HToSogMPXXDnB
3inBRAZ9tNNwPt2loaOaPD7EZn1I59G5NQXhbB4W4NXs+X+mvrQfDQLcdYRdh2c/W4+So1aqwn8G
MMZtQqPhndwX0rjOY053p2XcuvZj0vqAGVCzdM41b8yzmsJFg2Y527In+aDHCCMFNb9V04z0/BdZ
FvZL6zvnoK9A0baY3vsQWUiBLQbT72VUNrK+YHwpQ/MjyezgIGVgMpmJENeU9DhjY3jVlfoM4mMb
B3pH8S5xWIf0YhEju8Kb4K9mzaqMJObbKKeM9hqasjj3g6PZeo+pNKoHyr33pCnzzRgTo+fZyL0o
ygCEznflsdtYqKNtXe0mW8V3jq3/OIbmO+oFZFWdPOuq9jdV3ET7IgOBRzHmXVIn0O9p3W4dL0AU
PdX3SM6boJz10S39vZXZ1Q3NyRuhdiV7av2j1P6O5A7x6BJs0rmnc+wXydFFMHPD+FSubB1Yu3ZS
OK26eqsEa08XFC+ucMoznJfj3AbhtoHetDIL44PNNLhlQr3aRXMVCK2AekqcTz39X0te7b78dOdh
5l5MX+LcTg5Z7H6xen80zmzuatG0GwsUG0xZ8kLrJoa5EpzyvnUeba4gyiT1eaBTTk9OYylOC8gS
GsRfGb3SpsXmwe3Ajv0n0CNSUFcCf4rH6hq3f2umryvRlAR+p4XcEiRXr+suGfem/JPPFRQDKzHQ
otPWMXDkFJ7z4Cd02s3qXMaPrCPCxMgwBIB8APBnIhyX+PuhgG2SX7oLafPTl6owN3ed3b2CysF8
RqxTb2XGCQAHbd06R8R2MTjdH3phtaiOfDqC7s8hkPtRhxlai9ClQ62DtRsKfZjs+Z/PMSNR+c0d
lwii4F9WdMmuysJhV3g2WlkUTVvt8CsRT6RPwYD2x6q0u9dRPN0MoolW/hie3N4ed0GcfhJT9BqG
AC6OueVx/mQhgX092M9eHyPlpAd+wgHHqyfC2O6eCqdLa4fvZmFN2MnQhCclRr7W+S2DWN57tHkb
MTgtI9755rUlkgQb9xZRZ1tHzyQtFpL8KVbkexmb6v79ym1be2MUxT0SbrvK4Sxf+Q6xEfb5wMEz
itCflvFJk8mJbTKct93Nxh1yxzlJToruDyNhLytLN5jyegNt4HKBKoV2ISkWJHmKibXKm703dI/C
jb8ycGHC/tNT8u060zXOdi+Si63mhu2nyzZE6rRn0SD2jbt5m9jqP7NIwrudk2uYERa4o8+SnSPP
+0j4LPfF0NiHKXnj/3peUMlW5CVHjy2RbRGL3AcfqbcNYeMx2KUpWsNXE2P9zLJFmhVURH/RiznF
ZfZaVRSjTmOTMZqcLPqlh5JxGu4ov9gawahPQ1HrUxr+n1d0EqZ9ZXjXGNzDTY8drHtCbQW2tcv3
j8qGY6psp1PTC6K3/OA5lt3RGinA/dY52sztbkQcMo3qooxFtMlW9fI2TDkwofRttzFOyFu4XL7/
QZpjl3LKUO8CTHXF0N7aLpnWNKS9vShyk/MvIkyZmvlHrLLwnE8f9Ak6GOVp8eEagsSTxsIlCxgq
6/HFTd1J8S23VOBvc1+QIRcQRVvFWfWw/Pou3Fke6AtsjWG5CzHqfRA4oA6uAU0qXd7avhJ7qQjY
mcfFmWbk9luM3uVYZf9mg2NHUQT2h8PzuW8Mj2xMdrKHbEkya/WrnBctSPqvL+OXYXB+43lMPh27
/qoR2a8CEIRoL/UOih1k+MAdzujQt7lh0fP3kotlcTrtupqKQp773vjwkJJMtVW/za5D91Lr6THW
s9pJL+uuIm5RtZqcLqEfHnMvqc4O3GVrdP0LftdDAA5gpXzZ7vLpP8XJB6X99E45BmIjt34zPsyO
0leHMGaD5Oj2IzFzQfkMRp+HEr9v6/1TBEmtRlH/ZzUI+enBGKs+IdhIQ7SDi+hWh7Q0t+PgbZgP
xfshhvlRp8MmDoMfWZfdUkn3MXXRBxVB87v/sN2k3U74W8gkTelxt4m171oixJ0GBX9f+ZsFerBz
mylcBfPMiTeXKIF1goEF97r7AQ1N3nVQ/GlBqAaL7bm1mGfJubn7edzcZRCWtyb5TOp8r3Ozwh3n
Y8hwnfv3xQoyCsLmwTZ8rOZp2ljase9N46JEosRZqb3wOvOR1R2j6cYHWx5V1S1a6KqmOd7LyGku
nTuC98FwKyJn4OOY1K1p4G9rA6xLGYIn1PC5kqB7deD53OmDWf9zSemN72yB2KIlvrY1PIpAa/mf
jBX5bZFfExRq/8gldjxPzQVOwareqThdRD6+ea6j4MV1uYnCC8Ec2ZkUyeielxEzktA+QCc8ubF9
kxx8iJMB0sT6kPdBeM9JCnh8X7o0jvmiXHMDxC0kj4oJayuRCJEThspLmPemLD6TbjCO3+++L622
zfvsFAQBm8Ylq4rVZGnznKTRneUcLK6JK1f3Mw1J/ouymIh2bC19z1Wn78S6+demDlaUf0BFC6qj
eDDFI1wuhtkaN0WMsOE20Gcb19mlGcN+u++9NcL6q6eqft+69YOgo1uWtNOevhIGEND4KzGE5EB4
k30GQL8ziQR9OB3nEDR9LbDg2HuAZ5uZOAbQ8f1U3CyVmDiqts1UTOt2DL6mBjuDKOT/e/n+WVFn
HUmcln2yZc6pYSqfBQSel7KIH7HJaXxQ4ZMpL1qfJS1AJn28YRISUpD69dcgFqdrUMubDir1HoSg
qcy6+arJWHXKAmBpnoAvs2jfhwkZozhVTxYnTZIYXZS3ufGemUMHVqj9nUQ2tyFM5K/EQcnuRY25
58DB20B/un7uPjjX5q90fpbp2zkwhf/iTxkZ2IFjbaIhSL+MECvawHJw/n47ez89TsenTpLR25Hf
cCOagDQfZ0q+oh5GXdHO3Z6OfvIlTAInUse7q4RyqbNG/8Sdsc36NP4cdOmcRmPxwTBb+ewi0W6a
vsR2HLnqMTnZJSET5BQO4ykYBUSEGsXJNbQxoJj0oTeJWCzNCFk36dQL5sY1UvysPhXMfxhMLS9L
o6tP0MPPAeMVfGuWhSo+SQ9pr4J3A2NhCxdvZ6GgPDqdAmRru+PDm7V9zjkuo2hLx99iuXT0DNaV
rtZhZDhn7s/u0cbU1hYf7O8qT+HnJONH1jYYQ6SFt4DY2i2pyaDBczWcEt8dTgi75TptXKTdtbBv
obY/dViZ70zL5HmWUJOz9H2s5Pwe02C4kwPy/H4HNy09hgLCXdRx6mjrKT0Cp+GwPMZM0/Gdugq8
9OzTpCBXxuAsiCvanvziGoyWOOQDVj9pBy1MAqi+SWtGM8NMaBjYU9xTzAYJHJ7iLSR/9bsK7oPh
KxANv1oWs8o1YICjPj+Nk1c/nD6o102abYM27j5gETao901958jQPZ2s+pU2SyIbdndGn8YmG60T
pnny7b1SbajDcPXSyNvVNtuiw8QQGCa5Iam+5K732orSxe3V/+cvfCo2EL023cakyeNfDQ9Wgxg/
yNmtDYFitaFUJy/uTxOX3oVBu4ELqn8V4kQrsWXzKN8YS2YrZLi0KK0HVamxbTJsJ1pXf9t8VnxB
LI19nuynySw2jo3Noibbuedfv6Ytrg4UCeEqLoS1iU3/XYzggWxFHPxUyL8RjXCa23V4Tm3nWbb2
jbT54hIIdmXfC5lMCePoLyIK38c7VmlnPsShuZsY3Tip+XRTKVkFxStoY3ujGahvxxFTrLZVv84y
t9vVpQImCMgZ8VV4oAzGxJEy50fAkFz95TJ1mOjMoUIS1A7noWl+z3LskAOyKGnX/WDQjt6Wiadh
Wr+DkKXMDlJooKU8WXn5u2ts6ySgm6DtrD8TwOfAXNyLDGceWHRNReBC7zCSP0TNB13UXRu/6tZh
DTwOKMNMzYM6o3Lnm4TWvMI4aTPIy6gnFrHO0BLSVZVKX4rAA2tC50DoZeRfqp9jGVTrMa4Qt+hh
FTZesI7RIzFm2w6ll/+KHbB3eeu8Jqn8gWFwPtkE7iWfgWkcQza/TQP7dCMN3O9NznRhqtuDL5MT
OisW9nHT++wijolpYuTzT2z5t7YTzK5fhJIUCu2xNMY/7qRg2fF8bisLyJzC21T19SkQNOQqh5TH
xCOwwazUq+kz2I0KuoxU+CsSfUBuOW8QzzVqbuo7GSN7TEwVbJhPsDE3kCkDdypO1AvbCDJd5hH5
KzrO+TCsSZz2NM2WedimVfElhZsdOmP2tmU8JdtsCXCLO+J8I0gRmyGCHd2ko82N59+IQu0J6Oqz
Fzswt7QvWaOSMNkVsAo5IlcPEusRUA+KeCQ/uAVm6my7rvyvIMrNsFdmwl9Fe532UJkBRGuWRB0V
rhuLWR0PZqqvSR0CPANbvM4kBWtvTT/yCbx4UjFf6Dj+kUli8jkgFtHNF+e28BV0Ms7IZ4a+6aUh
DXwtrZSxkPgjMwg16IYYIeWVuZndlN6rn5zRt6rBynbF+NJVwwDIb2n8swWNiXH1a5NG0byiRZ8u
CKr6EqbWs++ZrIbKx/bdyoc3hnSm8sknFqNf6gVstkX9jlbIPpsxuU1ZHT995w2kD6KsOmQc3HXN
tnMY6DC3M26xXW4MkIsGrTGAoEg0ZHiRHdm9OonpoEMOzVmf1x3zVzTUMb0wYR6RNYEDqeXdd9pD
yZZod479tJxZ3DyvemE6to2J4W6TR5d25SmjytrMKBxWSd04J6fufpSM9XdhK7xzJ9ba8CxEAA5J
KEQ0Rjp5L8DIQlqI/2tVbR7pJuO9ssLq6KelBi9Rr4a6GvadQHBidDuXqSvk9JxD1Rhn+wwNzQ6j
w+/WmL5IIJoPIsEqlRUJE+jBPKLtPRctQXhtTfGNd7LZBJob1eNbp29abofk1VdOA8XcRtLo2O6q
7ZvpQ5Fqwhym5JnJ40fVlWIRyIBZEhRSVZbtJm2uIwR1O9NW9Qqv52aoR0Q3froGo5nuAmckutRq
ybPpjS0IFg7EVXZz2CRO9pz9EANwilL1+0lNPzJ4GvfSszZ9jqDCpM/V5r8skusvjP/FOu1RG8KK
IRkm68XJ8v9lk+deuGs3Nrqgfdf31Hk5mqbeY24Im3JnsextPMOPSFPFlhZXQBzmvj+J2vtALUmJ
Qvlb5XIfE28U0dVDIwnbpzN+hCH0IDXWfyqeIXjh84snvdeUv9iv2jeW9yswRXKG7LtMs+ZFsBJM
7SNJ6mBdcRfsNFSXlavBEzYmty888VsnJHSCAhBOPRavQ/KZtdj6J5Q20nL/azs7OlVDgJwQNaFV
JiBiCeJaNzNNGh9YKqoW2K6mKTalQ6pAyoxqjyK1q/U5nNHsyebqhwBWGytrjvgdP/rCZGXsgnyX
duPO7RTWX5qbXj0May8wFh5PJLe9LUnC8X6V9Mq7aTMRPXfUAEbXM7u7HVcxJj9183DprQV7YS3S
28CKT3NPEPe8NAAD768wzUvah5/lFMR0fopsFatT5kf02SPsfGaupkuehvz+Aw7EpvspRmNjEIi+
8ZP+KbMJgkro0lOfXI79Fq6QAvdnrCmbas865jLn31jOYkt2Iblw8y1Kh5SFp833sU3Lhg/WLIoO
jEO6yWtSSR17mOgDyekd6rAXKn1oHH0s2QZiZLV+pO+dBP9nMqfa53ioVS8P0O7R8iWG+7NhBNIY
ZrUctbqV4xTo92z2A4cdlt8x+JAB04ie77oLwZTYKVNujqxWnpXnwKlvqOUTdAz52o268FQ1wIVq
Ddm4+ptHwUXM9SmahkOLVhJyBHGiVf9izGO26/z8x5RVL33RnXzlkl7scM5Jao6S5GdbVy8y//j0
U4swujt+d0mTkikMMbqduiAqZpaLk6GayssUfjjJ6AAgy/+BGeVKWOpIf8hK10YSFLsSq25uG+aK
VFPyqKLTALRzC/UTcmnjkY6JdMC8JF11S2N1VAEfcOhSaHll/tMn+o+OmniZZ2wese1tPcuqLzQk
FSlhZDaYxZaQmZ80z/U60Rly0obhvpnsEsscNl7uxLA0EFkT3bYyO0F0jV20HLVUvEJ+cGyZWrCB
96TZ19zsvTMS/4QamEoQATHSYdohO690Qw6JpXEOqpLTa3y1K0Xr2ONrN/pyFbmavvOU0r2r0g8z
HKsl/n1nOcx8dYMgbbKxMGNNhOwW1cazXy56aGv0x2V2ijLrJ+4FE2G2G6bod7tdxUoLaiYdoKgV
+Bb7kcyrmDrkQr6AsVe9Me4TOjur0NHeGa31vOHXqvaBJ9o3EYWguSuTnkPttm9W288Pi5GWgxkt
IUf+ARzSe3y/wkm3azxQrt/vVD0F99xjGceBXNvzDcGsf0lzzZ2Yw7ZeQQCwdrmqs4erAj5h9ql0
eVdlH1o0KeA1ne8tJbJdaqbkzqfG3koJjyDKR1zsoflR2N50KCfkoGUauStybbyDEyi1b+BnPhNY
Z0QCm/teL2C0iYZnmMctI8HsYCwjtaSmgh1RILy1oX0a5wouVGW1JyK0/YPXA8UpvV1iFGs7Spx3
U2n5yvxtPS+BQAHdijHAsdWEab5pdMGcWkP0lalt34Um/yQmyukwVRWntpzBfDB64TZWlEMCx9Eq
Dl2xRQLbnFAbIi8M7y34rgejMXcNMSkF81qV4IpMG0VuEXF70Ib3YadR5JzRrsH01eZGIIpdS4JU
7pO0PpSX610YipfQqOvVHDyrsI5gh+SMfTmd36eupa8tcTlNcaqes0XzoIDptffEPP3Q+TnzxabJ
p/wL9/aX7IJL7gt1EbTxVLZFHty81VYHqiXPOAKxfmyaCUkRI8ziRLt3M4YZahm7EpdBE8wGWSC1
dH0N1MWNC2odgiTHAQWaomW6wvIW3/vlovrJWLsACLadAYne6FmugsXi0Mmwvlly+GeGMeglxzfu
MHmfWTmPW7ir/SFTJgdFMvI+iKQlAy9ldIQ2qFZ73Q4Rhn7Zn9FT9Gd4lf15cvpPNRTFbkhihgJG
8+pDZcjtIL+SWZIQNGTBCAT/lzH9Ewzf8TaV82FoY2fXN837hBR+XXbcOPlkdQcnp6tfh6QzppD/
sj4+00TLwxMyVWfv9W7CtzfO5zxD/5uE3LZQf352DguK0cf2GY3K7HXDPo7GH7H0P/2qj96M0f1S
dmxdsymDmBMjKx8SBmMW8etxHH+iSUnuRToMb3Zlw5YUzjqdQxjxpZ3cw+VCGUZcoVOBlWmRPiWK
PcieXCCB8XyAbzM8vt/xKBNYA8G5cdJm5znJcHOWy/er7wsEqVvhZ+WpFejOCHVGcRRUKJWZ/aIR
s4cLxgUjJ91m3s3FEN2tfpqPToMoyY3M6k06+AZi9N74I6gCIiv+bDDi2R7bkm4Nk2mzY10JH4t0
3P2wpuRIsoH7TvjMprVqqCDwlOp+9vZ5gZkcmYJjuALaNe6BsDc2AbFcT4uW9FulkFqlftkeneWt
KMsHOoCGMUfzkHWggE2O6S01YOnZRv9VesF0SumWnSZ6ZCdR2OE2deOMA7DiQ4jK4dZG9bS2UYgh
dQx64ozDX5Gq6zf+Q7hiSxjMMXXPrZLda1vWFUYyDh69L8zr6MJxM2WNjng3VcCaEm8BAEod3/Ds
yktazptRZP42mE3w46HRbhBtZ6A0cp9wIbcG1pufZR35r3S4n0dp2+pXS/KPTIbuXA8RJxAZ7vtF
rOG7s/kAUXNHERzDK0Py7FoqvUddlR48wWKWUnHDW1wVzXgLJnVJKmGehY8WBaoZIOVhAnBkxWZ+
DmOREzKY/e9XAQqDo641DYhEn78v6Kk0SJe+3NTQaIy5WXI5uvhpkcN5V5G7nq28f9ZeL57FkP/M
BU9IHbjJNVpX9CXOXSawxjA9pSCUitEgK0raDfN5JNx128S2yQFrkI8knPf0S41jV1UzDQkCJIzO
LhcBEMjuvr9axvRD0kM7i+Xy/er7Qv0JNuf7I6Sufmcjba5NxLITNds6UUgI6FqSj6vbaTWutkOF
4JcIBINywUzUOcy8iyIdlgNwd1FeoV9t4nAQaY0bn5IKmNwkP2QiAVAl5Vqj9jn2tSueVY6ZUYMx
P1T1OOIKXd4nBjd50af0WgtZ4tcSw016KLSWd0OYfuA0bZt1CU66n7EHpfPNlbQRiYFQnBr42fc/
GKNk2tTWDI1TO8XOGDJ4S7qbz3ZhPEfZqIu2wFcKSzxdx+UoZXn7ggXsWXfNH9Msh4dpDY+k1c6J
Rcg5eY037EDoEZNuC+fF8oN43yX04PiqpzVcB2rFEQkgUwavNq95RA/BYMkhusJBOq7q8uoJXV4N
do99kSR/aAbAa6EyWhk9GrYw2GeZl9wj856NwLYg+JdPVLIlCfe6B1/uhJd2ImswLUHKhFlnHS3E
nWBttXny4ANhmAjUy3LPqRJBZzDdv7cUhOjONSY71bacu1OApRkptw8cdKyNTBHSI4a9tUHX3Ksu
v8VV6J/+553qoxv28VEq8xRkka44OjjRRqP9WjOuEU8TigcHIwA5Pk6HyH1hRuOsi5GPqE/HBGxJ
ll5J8BU7zkTsWW4U3r8vViEcKDJcBrrfaw8dLZmgZnQllaHd+wpvD+HlnL6cSh50z9nSM8GGGpR/
tyLu+1uAbiyf6IUJv9co3uV3kyE7fv+uJqCVU0gE6JYgU2tFX2ymS+ciCYQ2NYzdMqypqX+n5SLt
FO9z/hrhZt7YdBbJMa8ZQbbseLJoJorrcOdrUR3plXvnajD6YyFIWMFGwe4o75SbjF3DFpS2iqJ1
X7codhpSXRs9vEZ6JIg0WdT77Gm0KruKCbymNRfS75tF2/71FDFoWVOeSglmGRvVe0LyKqMy82oa
vot1qLN33O8gqDJvZPAYzubFlcQqMKv+8kgEPwQSq48zNFCzShsrMZfvV+10MIZAPyEp6peOwD+T
zu0jXu6S0WVQ4UxGtMupfndoO/80xmDBvhfdljt3wVjhfrPKQK2yMkoOvRM0J8P7Ah7RvVlYyt7n
+FP124Kk+VNltIjCa0HyYlC80yIXhyloJaNYDJYSd8YqzcIZaB4y9cnOgyvfenCFYUCBbUx/gr5E
omzk+c8SnV3jqdcQxXaWmfmLj4tq6roniQvtIW7BzaV+DDxhhrg1yg7/Qo302w/yhh6DGrdVVagX
nqICwXeX3MKpYKrIrPZoJEq9mCS8b2k43JAIGdc4zG8E4i5hNnX9jouUCVfjt/tAEyXthhNiLHN+
gqxBB4AD2xwA9wn8XV5KaAJKxDHwpx9BkF5Loj/Au8W/fN3ccS1Zn7oKTOhI9NIgDLUb2anXDCYF
ImSj349FmO6SWgSf8fRKss9DJc30s6XZtlagmGZ/sm92prKHHoybVxwMo1I/zMCgQklq9WO0Q4iw
HdigqX01U4xvOSOgXDfV2/fRIaA+sto2xANLR1BzMrosg6tDUpIs5w93Gok4D7VIbvD2k9tMCMKK
E9xCVaOgGHu7pXYbg0MzGkTp0IQ4SMPOVxoN0wHtor8PBq22pfrbIeveQ/1sdqmkqkSS9ctimVhI
MYwYw6LB0m9ykK69V0qFS1tt4yxNH3RMInSirthklSrvYcxZzK6QavV8uwThXZWZ9bt4Cm/5HDIJ
UuKEpBxZ1GjtOfW0L5wc+Sxm+SLNsfqFTIYYcFtu6zbW25RW/j0003gtHVWfxUfq+tbnHDbvcpDe
uvfSmEGC0q9drugpaT/a+G4T0FP30UMFQK2dMgahrBpazvl8iVJh3WiIWxR8GRrhaC+07/1yBCWK
j/zxnDHbgZiVIbtWgoQlJnMnqmGb9lxP3Mnih/0+iKN2wQJgq5dKzHRAUPseKAY4YBTOM5KT+UM0
tHtGyzdXQJznDdPMHE+RaK4Dvx86pzJ8EI5yR+jb7IcEyU4/4s2sghm1aWN8hFXkHpAME59IP7mb
HXkjzeTfIF0aNMT+soH9zzfhmMEZV9U/FdFoGqRdnsIsEE/PHMXz//sZj6u6uqPxrLytMuOQhp7Z
XfHojS8T1seVcIun6Yw5sDyv3KhcpiciZehMCrrcAARBFfEhXA33y5pgedFdPNJQ7zh2cBwbxkHu
PFfTJy7sZmfFMw6wlEU0L+tPTfu4GRx1T3N3nVcZMIGpDdB9xfUhjkn21n364kKM/5wdTHqhx7OL
IjdDhdjWJxs36KqN3OhmaKV/FXV961WRPxqb72pOrfE04NsJedgvtSfhVgdhu8ucxiEIkkOcO+hP
BErB2QtdCuSEMEBPMN+QGSdGT1fLNvejkL175lauXmLD/pKTBjHGRIw9EhbywXTnPVMvde6qxcxd
4ioKCh3uv6uwvMvrkwmfy1J2fSjDmTI+CzYMSyByFvw5M4PwitSyRzZY+cGFo8rUN99VA9NwN0Do
EUnCV2UFT8tCfJ5Ylr6Q2kWiUL1jy1IIeM1gW6akO0W+JqvKPDRGTY/X5TkWKLzYyD3/NGQzY2Oy
yIL56breQmtBo0K9/DsEAnbkkJ2fqtLxOT7/Ndra2jB6jBm7YNfL6EPSxKKnlP38X0Sdx3LkSrYE
vyjNoMW2tKZmsbiB9W2BhJaZEF//HJzF27SRnL7TZLGQIk6ER1qSkIy8jWEdPOUf2M/g2xXlqaV1
ZRWh4m3421tbuwVjjrbd0gaVrTvfpJF2Sp7TdvBoiqw/U0MCKc7PuGOuYVMVT7gNMAyssLOaW0Ai
xS5GMVZwOsswNbak0K5Cgle00VKxTjJjdvolY+uH6wEfXRmNf0a5FB43mfla+bPkXAcevGbWHk6w
XTt/mwQ8AgSm6SWW9dHQNtpnHjRb5dfpjmF7w0/u/c0kQL4pcNsXXMMkBQuv/w6zGqpbo/+xme2s
COAxMBurfWX1pLwkrLHVJrtkCrytzZT+y7SNPfiB+ncblRxIqtTaNLPlwe5LCFsiF0rxj0h7fzBG
O95gZ8BA3PpX4O/TpQkkrLqcIXH6zEly53N6sS8gkZwYvmlzTWgh/+UZiUfHTNFwKwk7rEz8FAbq
BueeTBy4ya/ZEc5JwtxtYgRQUlAti1l+Y+qIuP8QiBb/ZBQaW6i93qrh6nHMWdMIkOXlxh7gRkf4
J18aLCq8aee33DT8k5dR9pP0AegRTMHHhvHFKq8aJsy5N+4N3pobtVigMPM3J3Jr5K7dVZ7UO3OZ
xbT+Ga0bE7RlzwgY4iPumeFlEqhqbyUxTcToohYQF6LlXvRHV65xELUX3rhQ12sPG9R2bHvj4qYJ
l3U43XSX1WTPm+4Z5lh8rtzxL2O+rwDa6TbuZPHhCZDp3rRJRiM7qM5mc3SLHpwNRAXVqYtf2uSI
VXYSFNCPy95I0iU7OZn3ks7Va8Nh+cxNgMKBCeuMKOe/BSXbrxnKbh3pxbPXbBGefzFtbdd0SW39
Kf1o82jXFZDf/Wyg2TQX4UoklFGwgKXrUVZrQ/ugDz3qc4r8EuR4GqBGZbu6bkOeNbZm2cJy9djz
kSzXYxHuB23g+Z7bj6iJ3qTVDoinVrTmRcDyPNxE3YqdGxGxplNt19RVilblfauZqHsbAymKJs/b
eUJQ+j5uoji8qCRW+yFKGC/rjpQSY/HJ1pui9Z+xCT6XmoFKO1V6V9pFtUlM5utdw9ktG5qSxuT5
K82Y8aBcvYvYHg9m2w1bKxzefI1hTtLeDvm0wMGxEn58a0xcK4R9ngjYJpt+VPrTduNoBfh0OGv+
Fs0KAxQGfm8rw0i976zXf1qn4b3loVzh6f6vlPzWcDTu4qajJ4uTdMjhuhAi2pHDqw8cjEg2dukW
hRHxLhsupsS2CoGZ7kA97PIuCQ5aY4nWnDgqXJuDyk9dhJ3QUDzF0/JH+6/0kre0c3iH5nV36Yer
DdnxVk2m3FSIwN/1HO9n46ulyOQxKCU2TZD0J53p+kP7Ef5IZ4cja/jENfNsWQ5bA0iVmzQi85ir
ItrniYKaz9F1bU2vymqsk2f9COCYtDFrM+uYk2PS5hNDRmrTbc9boKD2iE9vugKOJPBvR28myBNc
BsbzRNzddmR8Romb1nMinDuXV7RwkmAHaxqde+vLN629jCBO2xO7MIJt77p7kXjuPR3lwGof+Ii+
pXdnmN1vJq++zePQbr2sqJ8UNz2b8MZu0tzPkjH/PaBevRb90JMq4ZWd4HcbWizB+jm/zg7z97b6
M8GAeAIEwMCWcCtg/2QThVd8CrAn68UUOIRMYuiYBzCpeMsHiG+cDzYDqWidJO3GiZVzxHr4ppOY
0KdUbzEayRZcCUbXvMONEUCL8OcnMTqogtOAebRP3/IgYFhBiwcyiOVvsRWCSjZK9zhWVYphg+UT
WyCnrHZLzQcC1hQ+5ml879hebroT9iXxh32SsWyRLDtSjs7wRlqfifKbnY3ZesEshKfY2AWYMA+D
35BiwuiGt4V0a1qM93H6ds3qP2iyBHjiYKWKzueb8WfuYU6yLuf6j+Njkgmc3MQqToUCExz3YijA
/sWA05gXBYo2nks7r851n9Lc7SNIwWkdduaUNbTsQCjtW9D+dAY9le2cszL/SmFsGRLydlvREV9g
mFgxta2vcr7GiTNebFNOl8BT9nbASbKC+wGbd07AQ8wWAjdFAARZA/yLFXJwFjcrs9BUhRjlybFa
7zIK6V3YvUy8cmLmnNUcmOdM+97lRsvd5vzzB7skHzXIE3ivznmfOVvcicwB/9DKE94ywqNbU5Hm
K4yGdp6cO6KyimBr967AjFqIs6FeUpp8TknVlGfiZ9EpT3FnyO2YTz1Udzvd86v6zVYcnCc9BWc8
Ra3lDUdh77zYAZKfa/dkFWFEMV2J0L58b3a8EJ2L5aqHMk5hjLvvyTAdPVN/Fhw/Xwo/HJ5ZieA+
tC+WU4pjF8h/qWfpJ39m3c6akfJLctmFufHA/V6SiUKCnz9K7hpIljSttUOXnFXZf0u8eDtJkx9i
mf9bGg7jrkH59rpo6wZpj2tzMkz4HmraWVIh3Q0WQAzoaOBMATF92OWf3vd5pab4z9gUxxzbMOpj
evcZPMog3KuSTpyozuEXCTAvOsUxwbmMCZDF/DZeBiluvKpHxNYq8p4H7R+B0QDqdDKiy3NK0gzf
0r42zA/8E/4Gjrg6NZzBV9Zd1pBYWyXOOitnINM+5mpuz2s/+0t+hKzCNB2dAlA7Z/MBTLhzDDFD
bzkSFOvCxgAna7wKoRWsdQDPoGteTE1BbpVxoZkVhtSMlZ8BiP2eZvOwal0Q+o14gd+PaKara0hk
F6VMWaewSKEbTy3kktyzMGSmJ7+s5dnkqnhLg/XouKSpXAJdCYi7q19A15PNE0MBqhY51tGejKKx
PDKdk1JU+VspfnVdFNySSqv9RLnvvqrTa+bPJBMLWkii6n0UuOMN08+2A+yRsMLizKPibP0U0xDX
SomIPOLUJavhObAIe8+O9sjxFPMk/fRERhGstwzyxQaxZyIZ3bgvTMfe7F68mlVbdqBoPLdzyUdT
TG2CbtJZ/bv3unxtLVgos2uz289HRpN+T82sD0l78PLIOVemtSJwFV3KYLJ32Uz4OzVIXeWsaT4v
K94+M1m5sAY3GYcIB53o1Ftkk2xJuy7WYKd5ymYBhyMN7vyc2zpO/RNvms/BiPF6jJhlE+6OJ20Z
ELV2+Vj9hBn6cxnlx6zrMIuEE0cVktltGScHQm+XDLgUhgpk8cTDvV900xc0wzutTekxhixNKBGC
zgQscBysYt/nzb+QOepqnPrfXtZa65pLiOamQCMh7QkY4p/KWL/FIlDrAc/mPjDLPQnr18xlwLxY
4dJAHQGPuNtxabZsEppseeoJtaMEV/x2QIKOL8qKylu0tE5W5i5opgvIs2iFXdnPOeIv6tBWBX9E
GbbbSYp0R8PJnvpVB+xhZxwoKRzaI2CoifdCFBGAale3EHvlsU8YKDTWUleUrRnAYQl3sLwPzNDB
vMDXznCou7Lb2/WiZZd0zDqA9jZitJ77KeZq09mCmHrwkifOBiwEVnejINeXh/hAkvndpYX6aNfd
Q6r41XblH3iIxsaLvJrcsJabOPII1K47GT9p7OnIztylvfoFwwRnBLWpmCyKshH/Ua+4Lbr5YNat
+RJzXIutIwCOndnnLqCnqoa5nE2nyOhqVMbXOEu9X9STNREcqYz5wGq5ajOrbZ+rYWluG5EwJuzl
q/as1KifJoOLuxBuvxXM7GehrKcMdX1o1yQrA3JL2mZXAI/daAsTDKbgaYIy76cqfor81KV6AWRb
n9xbK3JAZz56Tntzf7IGieUTtfrZ8I38nCXBy1Q6/SpsrWEzi+4CW4MJLWFpnH7MaxEGokTNb9Zw
N3PZPw12vx14556CvPgrXc8+Ve1yEIHzrw2eMsibTJUZ4m0Sx+PMPU27nF7xN5GQqTPSR0L/7ZE1
VdNNBscY7Nn0jWi7a3yaXBWTpUsZ2aQeHYbmXlSRGjxoSnTecJgwFfUhW885LJzZHHaN0/zuwmbY
ZQxx2Am5NqrhDwjHfK+ssIWVYTCsq+WzKbrnqcUq2Ccd0ozGNoMtOd6EgnSsZfroVD8ycpkuhqVJ
4s5Z9rm59zKHLYEv1mOA/aJ8IgvENNbL441Zm8s0bjF3Oijqyum3TktJuRM3qL1ZALDfd0CT0iNw
i5ZVVpdxBZVA/kfpA/GECnPIxDECM73AZkTRGIyIdJu3vj76YfwSCaxZqV28VxgVSPH3j0YVlGdZ
PTHo5Y9AMO6G1Q1iJKAWJcAc43pgdMa4xRdScdwLynJpkLJeu8JA9TG+GO/l2z6Mj2aRm5cqjOpN
aTUcGhjyb7zQY+wFFu+lzEkoDnnVbqZOHCtH1u/kyXb8igPKpKjrHnjGh+WyMwV30ow5oNLQfLZ8
E/JGWyAETHhjJzPSJ9PpwrNdh2/Z0DG20s0xEewdkZjUMXWBnSCS3HrSymtmGszYrfrk5077PhT6
JclygvxDoLmjFt9QcRVJQgLQLhY5LLpMJgk5rjtHMU8xDY6TABS3CBb/VJV5Z5Ld3Rvf5KXMmJOY
CY5FD9yxy1IE+C1dcH10i4s+Ck+GGL8wuu5hkxF4B+nhdkDGUrNTuzDiuYvSjPKYQP+zUUqYgxOR
jMgmWj0/ExHMaeUk9svoeD1aqklhVxmvgV1kTyJs9TqucWVaPZAsNfL2wGa56qh+e3bR5jeMOrkB
BvqEpdmplLd2tK4okG+zY4dGTykeydU0PcKU+T3WgECwtJFo0ezzMhFqowI4iF3VjduR/XQdeywr
tXkvo7sdeT5FVXN87TyaluElOpSA6EPvxNW+IlpQ1YZL7L5WGy1Ue5EC2EWTd+GGnpnhlMGvH2sm
50MxAuZrQVyUZXe0DON95r5O1+OgV9gPmvU09O7eIjnOKs3fz3IcH7QQr/tImcDBbBNtqbXO0VBu
e63WctLJhxTJ22iDfeEIEoHRwopd1JR6ceah7t2zrd3gcIIzl304cdd6SSAYOENPjlne0EtzIlfj
c0RTxNPiWtrxcyNhdUz0GNgGm7ErzFM1h0ysCtnvaim/Rm2zI80Z6W/WwTEIWLUMZ4dPjnIbCimr
nEBVEfZMlB3rnbzVumUCuYswYV4NN8aX6eFi4E6/ssPUOavpHOlpOvAiX+dBvnNYf2V4+O7kHOvV
GLDAhc7OFaJZ+6GU3LwbY20Il4odMrK8az3MDmXWRTenI97g4yqt3P9crmGToY4z1D8zTkd0W+wM
kSvodZqUt3Xtgdt4YX38nIXpAjO3wdhXC6KT06mO0Auaptk0PRSrRRHHfZd9jsT3ctTztUd9DJHI
AwWSNSRATN4uOraq7BxjqX3/jS+5vlFSXZ1IgZzU0PJjDt6p4k28D0k4Lt8HNLW/fjOB8tQWjWEV
LLeiRn8KJHvxsYsDkFAMFLkggQrTwbCJ5nn+0BnWE9x7RF095e2SIiB6acbzKXYCRgzknnxn2HB5
ks/B0L/Jkv19aozPqgiXI3Dm3Wr7fZ44zjoNjKc48XMei/g+sYMskWDn1DrjkfCaeyCGxOWUCJSN
iv8mMo5uscaNNUgmRegl9srhZX+3B5eT0RicpMMyC6WqBygEwSZnudxibZmOQAfPvu+ZT20qqCxJ
8gOP6RVCQfPdeFaFNXxh6gTTb9ia3g7IdERQpn+j80Me+3Dyr0R6tl2p2iNdrpLddbT2iVGZ27H2
/RVaLGIGLwgdXMFZFr4+qLhBNadIVArnNEA22tO5jXdQxP+p+tEK9beenezdqdy9q615RfzozOVO
HjrIByv4R/O5yRNyPMjyz4CaSSq21bl3knA1MwmXeWF/+y2y4rSqWimxueJxKurgkOcNhL+KpbmH
XsXh0ns3yAgx/g8+cZmGWG3JFbr1qYVQ8F0SV0uq5NRYQ/U3kfoSztUeUJN+7olwPrHY/ufO9i0t
XPcmFGypLrPEisrInalYh0XX/JuF0910n79DCHQm131ViNrdSIlqCDty83NLHDBdCOq/rm7x1x0q
/6MX9Om45Qilx2GtaZVXXLOaMxhygLq3kBHRnOTJy6EZDsZzNfo0J+ADu8RWUO0AXlTcQSrwQT6+
J7lQBbqyxUkEAAlSQQPZBG81AVJ3J4Ixf3cpxuDq/hHQ2r1Gwo855zXiiaHX2U/T32iK+qUP+Et0
AHkR280QMl4NpPzLTOzTxxjxwWDRpBqF+XU5V+R+07g71GrsX3Okckjd1hO6rXqlZonsDHNKk/2j
rBqDywhygXaGfhtRMbRahIDTXGR1AV9nQqQpA6LoZdGdfv6IOxfF7efDCj/ZKWhpmyo0IlZfztY6
JkiB27lAxsSHK7rFA9t4uj79fF4xNj0Qh9nZ9RzhrTXira64kf/8mx2NW6efj6YIE3xXgYcjk4pp
A8P4z0fkinCH/nw+uH1mkBrkf/rfV9t6wHcVY+VPrVhgauMPKn+iw0iofHQs7ySh08/svUcn6L1T
KzUxw3iM1y1W65MV+7gvuqHlfbd8/vNR3VrOvnOZGTfjcELuGk8/H/38AbQzLVbKMUkN+UtnLCQ6
FNBj0xq0e4m+vCVYEFbO1Ll3hyT+LomxItiZDEhPYsOHmkxXVoX51aEq/o4u6hLMvstyiK/Cr5dt
O/HvlnbIMPfJpsWrtfeLNrh7FRCTqKHDdOjjSzNChUmpAQyIrt6zgPFC03q/Slmn676YzbvhWoxa
nASVZPm0cYJ/PsrfU5Po4t23sDKVv0YiO3cXYfJCAJ7Fcvm0QF7btTJqWUd8646mA/49HY/dOBRn
W0bdZ5p+/miSuXYs4M3EbH4Uy3aOQ+JEsbmq6nH+3wsQpfa/QKFAAvZNL7bPAbrTf6fYTe7sZ+Zt
pqaGuhr7rVW2fnZShwNJj3wpmyK9u+Bvtk3iVgeOYx55M1qXGPsgXod2v1zYgNSQtftMh/efVzvJ
iKnPPsGYn09tAkpbfEXGnsxAYtT6jiT9x8qr8UnnRvVRL9SsRTAVI7wkgGThFvxZvw48bigZEzby
I7baTGVhHUkYpF9OGwO7w6E2NFXyzNHxv1Dp6NoJ7pLtBAVXB9hM3SXk6bjwb3yvSJ6qpqW7LsS3
t3zdQgQY3JGhFErBxrGj4mu2R0JzsugoI+LTBCnTmO1P2fXNtiRhswbg4K90LfwvAjkQQnoqSZlP
Ol90sSxfpbQBk4+O951PumJoK/boIT8iQskboUKyw1izHtz9aaJJICjK5NEHJpAOw5vWcQ9KYiRx
vlayP5PlMt6UnU431UCn8tI++MpmLq6msAOAJF7wRfa/7Bzj7sliOCeDb3HGqMIvgU9h3ZSJfXFB
G66xEdCo0FaHLKnxuOXBKpyVdZT+4FK8FvdbJI6QXlGq9WpVzztw4sdmhs0U+179bDn5L2sJxw50
Ta2dNvkOtAc4Nyzj74SORlTh5KtIrAMhyWdOTdMW3wy/damTR4IkvlYFYrgzInHG/RkYHG1GxGSh
w3hPOE4BKLTkK8KpPCA0IK708BIq/bcTtH1U1TyfZvg2mKci74Z4TahtaE6RLu2vpgiQiVImJikl
3l9mE/zuq4lMM9/ja+p1r7EaxAdUrI3KU057JtKoZeWYCewsBF6QGFyoMSUzpt7yjnnrGKje2lAw
sI0MkEh4rLIJ1jMN1MtrHc8OJXekf0iN8mkRbdq+zl+7oXziLN1egp52uzp0nXfaEjct00TITKF3
bDweXB+rsS+y8EFMoltPybhgX0MkWGrEgnJk4Okuz1OTDzciK+UrkaEPogjTg4I80Hg4BLGnUd5u
i158sZutu5lwUZ6AHGIlYPS/fL1pBFwQa+zo9oiLz2h0/vd1aUlj31IA0tssClnWNV9zkvzMenyY
H59YmIqLK6pu/fOTmS1H9tSp5cV0bP8TWRtzEXbuYpT3WrwmRhdtBev4wa7a/jHgMfTaxj8FYYHc
5oRvvZ+RkJ2GEIU28h4WvRMcZXk2E6OpXyMj+Pz5em8Jh1MFhZLSbst7QSIsxgv4MIx5rSUjmtih
3TOeJw0arGi550zDThfqmLh1/KHQrc9uPobrZPmPGAYwTuxqCrW67Jrauny1oujqw9dfx41rnC3N
9WcIYn0gKjk+KpLgwt4SmY8+uoIyOoEcSv5Mzg+7yp55RkqMRi7Qktp+TSb9Z+a2bXHsnpyKqYak
jC8IuLCr+XXqgDMxF4hXwTTUXxiWqVz3cKCx/throRrUCK/96O4txP+vHIcHXnuE46Zk8Yx43Fxy
F1CbDbVvbfVW5YyRfaR5RldT9VrCGDVuMp3fTA+HPl2gelMaTX8KPNYnM701IgbzZqfqJetZ6ANp
vWQti7Yeuz8Qh91HhmZmd/zuRIciPZalwU6sJmLU3A+SpU8bFKTR4CDodPSK0NIDywO5o5Zfnl7G
xmoOu5uXxN4LKbFHB5pqbyx7qV3zHredxZ0DiYNdL3ik4l/cV/lXwYZ/VIZZbn++bEj1XOaNegN1
EsDGKeH5V78QWZNHNOX12h6ZLcap9j9yvj2rnuUjlC69amwDMV3AnG1CFKP44OQKRjwDHZYNfz6m
ajI3JlSuLxzfJDmW196yMGeYSwyqYdscHS7mVewAqYnF14i6d4j6icb2eorI16svmSL0zcobn6Ut
/8xF/4SQzbAaUwusNSARxPxgt9RZAshAWbvQgNYFRWBN+Kd6NDER8TljAFg4Y/UQNMsXptu89sMg
T5EHW4abzAGnMYcTi3edBB1lB+3BEGb5GFwiNxT6dSyNWdM4BI+qt6aDEzdV3kGakrh5F86PSUVP
kZ01b71q9bVhBr8OGz0/kC+gG+oS8yXxlTcbyurP36+G/iaSQW5YzDa5RIBtyEmz/n0NK6RuEw4C
+bJ8yoztaJXoD4FhfBEDb9YRQy2dmGfLt4NDVfL+DcOA6pFTYSMBJTZPsmooIbPHATKma/8qiYwB
AV7GmDw5QhIZVtVnM3xqH5xBxXz0hHFu5Dl3+0eocHNyxAJJ86uOXWwDRu4scZ73Thfcj1Jv2rbw
DZAIrQdNupyyIX/8/E36Pt/ivIFCHbwX2vgvLQG3THjTq6TVu1FkZ24DmAGS6c+Uys3se9lFa2bd
oueQLfNzZUUY/ofqbrvFuJNp128TKiNWHnIYxzWIldpuHsE0IyekDi3VwvqdJLgV4tx8Y47Ok9z1
6bl12RqcdK0Y2W9GaJeMdb3DOAm9jdnL3NnkJ0+JZiQ8znnTtwfsZPa2hnKGosQx3M8ZkcqQ63LY
VcSyMP/QKT0s9auMiuqW4IUIAqJibOM9aUKleXGDKgzOoFjtd8+eTz9PlJ+RxwqC6L9a02dLM9S+
iMr0KDpnRoPemninST7cZncpmJuDFhx29O4mcLcSGazZRhJUb9s/J1nzUZdd/xrky7jW5JZujKb5
iML6JY1L3mOhvwpdXLMLImvgcnwwO+/TU3gRGcJzYqFPemzbo8PpFl9D7B1yvqNhmR44ltTbZPJf
p8lZl+2AjxGlgVsfrbJDO44rN8rOseMzAYYDMfYEoNGqg37MLjB/P3nW9/ja7sQ67yArZvxXmLDC
cu5uEZiVVa84+RRUXqKoRuAt7Had1BkS/MQSzbTnI6oE3R/iH0c8yERBwzYZoLoPLjBR0m+gK5ru
w5b1pgti4613Kp5NgwGCyqJ1TjgVsIzd7ifDyPZpY3RbjDnswH2z5wZNY1ZvGMdiAtracTLmqk0U
3xlSQDhZ9M1F7kaUjn4Ob5wIZdQ3J3OLY2Zi3l1e46BL8kebJ/9J4gJk3/MTpp+r0xPq4Kk+pTNB
ZD/DGeEGGwRI8l0Aq2EBenjwl//cubQF+dBIL/odM8PE+jB7wdFbuKc4wleeBcq5DjU0QhLYGahe
LrO2cj98fufRImWE3Xivh6jaRnbKzwG6/C59WNj8qjLOvgfpUImcDPoORhxfcwkBLiavyAO7DFkq
kWl8m4AkOlYjd0kojE9y5jFwqKlAdCsFWyrLosUc99txTTI4S2h7YvGcPZEyvYKC0JkfDOjtXdxB
A0U98h6BAKcR+C+pFukzZrLyKj1O5KlRht+9aX7GWVbSSsHNxWAZpxIuKZbF+NDbjWYJCMZN6dVf
rWl07GR2frX4/YgU06Gc0cZcxVGJADDdIMKRqy6syDSwGAVd8c/tBRcTK28Peapb8sIGAQcnyzal
qgAUGpwLUYFv/K4vDI7gjbozYahbyP0Q80NAe47sg90sShLFwHVvFPL8K4Apn0TvvcfklV9qXmSa
wstrY7IW+UNnn+lhc84w3zvo6PrUgDn+Dgta9VpjSk5mknVHtqhy05e872vZrJJibJ4L7QXbyb0i
wugDaKr2bcn5s3R7g6xvlqa9agJAdWidouEsb3kbGOxnAhDdzkjfixKjqyfPdejDa3K/0UAmGBz8
K7GivxkwbYRWvo/mhE6gzz4fNG/NlpBsVVnXagmZ+fwXV3NgBxhi8TuM5CYvrWnP+29acRgz1rVM
k63B/wHe/DdYe4dIFsllogIU7+cTrYhsnp0ExxHV5ZZTYLtSgdLH1FH/GLkOcD58D0BBx9S3OoSc
4tcDmIeVVNR+NJHJmmX8ZotYC5cxWt7hJFbyMBucbUPGB6taFxLNPP9FYrR/wm8Ix1gb74shLVnO
EgqzXj/nBMe4X86RU37PyljTMweNw2NLmDRQr1F2p9oIWZwt1CfYSKJC53RaLmJKs0CBFvXoDTkh
TvE6hOJPylV9x9QenIXCTDmWNDE3JTANEWS/AFQdGG1DxgYCDPqtzDgvqPzALnIyaUQCexZB7Bev
YLb1rQ06tRLcDsBq4kKY5lev6cxro2MLZxkfDU4EOmujiSWTqIZ2MwtSmHaZuEzX2eYZmzOJ8cqD
NsdoY2JZQvkTpPGlVzwCiROGSGl1EEl/73Ir3NE9nW0TJsmV0x0dYXbv9Nr0m0T0Lxz6u92A6Eam
BkaswoXbJcMvax4WW8RJZLENC2z6W0Wbianyw4wA7CLWSKYMVJzw7/G2JQbBzbgxB1awtNqIHJHY
ZGZ6pV8cR/Vi06xBX11LOZR729XlFgQt9jUO6oKBy558I5biIXv9+elCvILLAmmXejiLbAR+6TGj
obGPIvOhwb+Sm691mMHarGOSzctSi3wHDLhd00Glz4EueVMHCAs//wRJqJeeHtVAiP45myfveaqN
362XVg+b4g2EpVUQ2ulxzAcKKDiWVuSvueQJDpXLxdwCnL36uXf//xUxwx12NtI5WnNMKZr6CDcl
2YYph39VdcOG/l35GJuMJSeo3VvbLmTgGKfa8rYyTAySQ8EJ2zCHfD9adfxwY3GG+TW/DQxPSdZE
5b5MiEr/HKwgnh8KgcVcuS7uDxM6jAQaFwcnnuvo6ubPU0mWfRwjc5PqjSGKM0qdvw21d+GUj7u6
rzYE4syD05fVvm79S8/yeR4DPuHbOmr1OymZcrBqqlUsHd6jtiCNhHES9rvCIFL5P8lSPC25wQ/V
KxqhwIxUiq8Lv0gIUraKUcUpLifeECZyTyWxvUayufV++g9KH/PwGh1CxObrrCmSjvO/EeLDgV6i
3TT1/bq3YFsrOjHcjKFWHLZAtjQCMftS0kZrovfJWrU4YcOo+pcpLo6IFKsJg9JeSlHuGaqRYo6H
dQulMFhsWXTXoyzwUukwwKdp8ykSF79xzMHQtoutM+YznMLtHNjOLiuzh5clhI4Yy616usc4tXkv
zeDHa+BYDxLl4hRh4mmLtznteP8x1ELJ4iUTNf4g12PN60f+j1IOdb70u0Mr8hbnFnJI6RH0zITZ
7xJe5AMghdSceAhIuQEDoZiTojiPURfbrUc2agMol+8hx+HDLmVjg56DSwuYhWFIRdGPX3LNmqtj
2U/7qk9YBdIA0lr0OtbOZlSgb1Q+hGd2gw9418RrzInDbElTjEtppAtqaRujUj1sMGRlw2Jt5RMO
DjDTa1A+m8B9EkM2btMmrne1GImpeKhl6nWsyo2RQd1wrSHbyGOceRhBGIDPmWSkZKnrvEyCjKKF
7xbUNYbhfp1+B30EDqV0yuUqizXWwhWVLhMzLHmSc8Y6p8Zn9a3xN5IAtJi3yvqDdMtga6Tz4DSE
7i8Nco7Dq39g6D8P/hvdpjgMlilYZVdLwNRdhXV3GIv0WWfzC2m8Tw7eGwNssNtX345DjLmKo6ue
smOrrihL24ZilMCEQ+nk3G3G7DdRSAgfSQwxo9gHqhe7xkpNhDvy8QVPrgEeNMSOubLynIxo8xy1
/9FWUO6VMSJJuvYpqPoD3rlia4/utOskw4mQ+/QQYdSkGSc0YBO7TbsbcuJyuv8dlHgPy9H+hRf8
z8juW9spPiXikExRnsv0DJa/Osq0v9tY8ff8CuFhsl/jZ6atq2jOIqULdkSfXWU9Qlzn9eOp4ZrN
gwEF2Cym6VKW4zExebXcaLCPckS1TonLQfA07A0GNXrOLI7r/Azjqu79rRuocwXnlkr69pqWCV5+
QSjBzPOdk+vXwmTcRP/Yuk4SIM/ImKt6CLfalsu3ZWzzRmMlnCFWwWlxm3DRL/yv0cn/c2bvQrAZ
SU58cYJUurLgWEy//o+9c2tuVNm29H/p52ZHAgkkD/1iybZ80fKlJC9XvRBe9qrkIgECCQS/vr+J
9zpdpaqw9znPHeGwXbasgiRzXsYcc0wMZXu2h+M0R1HheEbt9FlDbYQ6Zc8RnBvZzFWGu2Rueg9Y
qGjHod5TMTxrvPRafelFfQUJms2E1h4BZnuc234AGw8Tl+IZXdKwa5n3NdbJReNtlx2zjK599Dwx
l5CZsa9w0Ln6sK6hiMpDtvDEG5KJQxjCBg/HqyPzABmU9mCx884x/74NEMuHCXkN8fjJz9wEUI5S
jMWrH77SN9DMdsNffeYgyF20bFFmChSBd97u7fd9VoJ0p0M0QzyJEM+kq21iIXfChrkIq3J/BjN8
gJw1PjD5fdX35UWHNPSlboGPOx9aGMCgM1N7Z0fwe4lw7Jc6PmYXGoB1Xu1pBRsJ4/Kl7VwANno2
j+HmutswLqw3+1tyMWRGjQLWg3g2z/aoPCW7CBvqQYNP6FqMB6MoBgdovVf4rQC42HW6+wiM4LLd
7f5uIqeZFRZJGsYp7WsFZbShbpETxY5hDGl3v0RAZM6gLgoKYXlWhvqVAV3NWd78TU0TOScXKSRz
3D3FSXDph/6MCHRlVPnSRgw30f5fSJod1G1IQLDz4UPqY3ARKEXUim7hXLXMLtunV14DPz6rXyO4
J/BK6UpNBlocEucq3qmHKkY8xFJg10Sc0dZfN8jIUAS/qc2wKugQCNhF7GB8SrdFRDhvtzGFI5Wj
47VFulAPTwi5mU3+XAdEhm7vItOWQcQ3+5dt31Zkq2UNzUH/HTgpyqfBWe0q58IDRZghw3+z88cr
O6bnGW8OgAqLC8dez1BiNOPbxgZfNsfhje7J5mxTUrGCa02bKfr1QPuvPvOlzhZ1ZAhNUSCgVhn+
cUB405SMh80bmkt2qA2dwbgfcnBRkC+CASbmYTxSGt9H6oLjX4MffN3Eh5cCyTud2L+dbss7ufCP
M59b6dbBkV4JeBz+HHljWpzHb36I2ddS3ER/gpoP8+kptt/GYcQQIMiye6etEdiv7Lmyf8EW2SEw
QEctulv6LDik3xB1w5nlLrubau3BO9DYOm7noCHthd8b9AWegJ9mmY5rOMF0nLppzDbctZfKO+SX
Y7i9rr0QFbUofmRSxGzLqMDZAfWlwG2C+TAmdzYQzNXEj2oL/GyovOMle38320Oh2d57Ba3rXSjK
TBfMLrxOO/NKhemuNmW7BLIbrjZb94ZDB2UeED6o33gFunNo0KfexdjSBlWbHAVzIkws3V/Hyjsu
WuTrOi88nGWcShJbJ7llcraxEN4HY7dzXSDHxJjzHqPo3OYbGp62kIiptpTMbZ2zQvSgOUyQo5Fm
65hh4YdMJshRMd7b8rUo/M38ITWMXfz/c37LPYTgT+b8yiD1Dwb9Em80L5ufR/3Kn/x71m9o/iVj
dE0celp5tNf8M+s3Dv9lIJ3GEXKSAdMBg/+a9OvE/3IpQAX8CUHlvwcEtzR+pP/nfzna/1ekIzCH
IAi0y4hg778z69cPmSP9/+aqh4HLKMDY9X3tmSjwtBf9PGc62mUoYO2H7M/eDW+rMLvrPZhf+fEB
ovAXgGcC2pimStiHat9f6G0+vYDBAleIod21VbzUQXnZp/Gi8roHquBn+2O/UHSgFlm8tOAuukfk
2Imf2o1Ztsxtr4Lkq4wnH/fjy3iIlxBIM/x3cAtYzOyc4zoP+/UPT+TfE45/nB4Pj+93txkY5arA
5559GXj8wzjtMU1NQwtg9iddiss26p4rZpmeFdBD7aa6ZAYYOtu08zMfk4JIgK4I154dH6okpoKQ
LLTPvW4TBp0eUAgdWIy+f9ZjP291+Aj5bU60j9j84bmFD1XsEhL88lL5wVXFMFs2x8Lo/Lw9HJ5V
olHOqu4rZO760X+zpZ1bV1/bIl4M9AdvdXrOoHviwu4Ct0IwfCvraBzNXEGz6HV6R1fLXF7SxnT5
9vpameCqJZuBrL1Ap/OW/nmSo5whoSk3JIl8fq4h4aNGuTBbB/99XDZZtmD628rZFSvszlmEAoQN
sSF1cT4eqvviUN6rTN/4pWjWB1dl5zxNP/Pz865Bgik9rktTXo4dzKIiQAzltWHSg8NsOEep701V
3TeM9mm3TKusVLxot/V9i0YZPfkPlOpuqyq9y8f4rdvGi+3RvSrq5OqTR+7Kzv1pZxuX+lgI2TAO
fGwy5+vHR+4H1RD16LmsNbQ0iBTXap8tiqJ/rhS4bnYbJc3fJssAOY64pZ39k6hqbdrwyli+RuFV
KzM5TPfcNwHEkmRZ7cJb1YRXkFrWRZTeVPYAbzNejOBvQBwXtgiuC4ghlanzMxvCz8oqTkb/UEU8
uSb5ilDWldlyAmL/WjaKMtv7nrZ9fewfWpeNo1ilDU0Pg742e30Tu81sdCzyqsGjGXh9ES/JjiDJ
yQ6o7+U/o93mXMjscmEFypt2Im5CXGDnKuqfPU9LZ7z/mC5USu91Wd7TfLKSJ25K/s31WG1LeJk8
ln15iQbGeFZFwS1jDAmBSeplM1UxXPQxzxaND2BGOHEXcYGgHXSA80YcF3msNILP++Yw0/C9i32K
eFqxQsPmIR/SRU9TapWwdY7JTP62GM0yD/Z/NnV33aryvvHZdpabrIIr3UPzRZHhzlD8R+lss+r8
YtWBNOQInkzBTKedrx/vGF+Gmv+4YUJf1Kt936NlSzF8x/y8YRxvoJViiPS6Sjic/WYla1holPUS
DmPG+jIIg1r2bPoqB7TnWZYsQZouqoxb57lNlhC8Rk5pSyOkbvKV3KpcfLM5rseiui99WebqUpX1
fcff+El652yK1cf3czLEPYRU77o4idhXroZO4+N5fjwAHdTZg9qG7rrYZoseBI0xzSu9w6pF+rrd
xW/VBuvCPcne0oHzVcOR7GmzEUtD5vZiDsEVkDHoePBYHrHSTpjCiGF6JCb/44uNZXF/Xnxcnqs1
fs8zOnJPTiv9xXvl5Ym77rNRQW45qGc5s/lweB6LBvJ+SsNwIxbUMHmA8L69gHVIKTJMv/XQCeY2
iJGj0RY1izzQFyoF0jQ5sqA2R7Jv03l/7mAKnUddij7hBhytBztCC5FJln5s4zO/YwF6XsrIMZrz
ZQwyw+lfkPrlpSMdSNXe+446sQPflrXsqUKe6QMwI77xSSfOV9Vs6dQg0sSgDOE3KgHFhS4YNds2
HF9Q/znWW7IU3gJxeX0mRl05DUOqGGgKYghjvIo3r+32+NIaGj1NOrxQVy9nCL1/Mx4WeQiyPzI/
hYN+hMTm5OWrGNS8Pq6dkKvPLHID5Hf7GKpk/PL+3k3yRPv9a20Oyw2znZhKyQEmYFmqI8a5STAB
nF4m8kB9DLhkxBYYaJ0xapzcGn2Pmo69nkz9smqTJ7PLyjlyfavey1v6dhHM2rJGwf45O5QNroAa
+Mcb4xczzi4GiA2NZni17/vqxHN3dZiUQ+yotT1g6fLkrQ0wzagOqxE3yg4WS8lwATh+kGvjw0OV
p3e6wBHVUE676p5j8NBg/T6+Lk/9smF9N/QD6peeJng73bDQypC9T5r361J+98xIkkuu8Vp33ncb
YPnbDPt1XLc56kris4/+jU4dSrVHMzlgpyK4oNYeOThqXkif0d3HF/mbxfPp8ouMGys3NlEs0d8P
YU9ELTnMxkytjY/Z2qK/TWQHDe0OyuVK4g6dIWBi2QzkaPqgz1XDfuD6oKbeRX7w2OjuwkFY4OPr
+s3iBX4c8TA56GEUny5ed9SkLejSTtelKvyyEhUtN3ws/OCmCHiiRAatPRzZiji9vl/rkEdLPyzn
M7htAy6xYmIjKjFnjnRo5OFtR3D08XX6p2EjDzhQvo402iyeH6qT9QOOrwB2aPiHiXrb18QIaJhr
dGDE9fYO7mHsnyWCrDbxQjaixATiclWAa7DcAutXWTauR5Dm2IX1cf0Ev2WT3ZUpLqAv79F8uM7b
mLn0ycyvCegOEl+W986ejdsHMNOCT4Ijz/9194Y6onVLxdojxdCnYb+l7Swv4mrdj7DExTLOd0Hd
XldV9do4/VudFs5tl+6GqwgCA+2wnLc6eVPDJpoXDqaYwRwKMcssIzRIi3lR90h/QvSdVXv7Z5U4
TwztoX86Nssqt382ISz2Ij6uUeNDn4QW6lk3ovgslodGJ6TQi+NZ3IcvbUJ4ghRbClGMtvaLfduc
d0j0zfpcfcffrjV1DOIqYneGyswR1N+cF26CQirH/cIeOFGlKI4yQvys8gOE1OnAm1maPuA4G6rI
0YbBIyMm0DqIz1uH/aM0aumFGV7IvcdLYJ6BCWh9ckbPNa2LHZbaHoA10cCzyOlVvBYO+aVBheRL
VdPvaja8XVsPL1VNkGQzjHyzr+67cbLxLWKWQ/wkccAm6Xu4opQzmlEWR9eI9TtUAMsgRWSMSIxn
Us6Z45CeGybT/tHmGon38lUN5q1IR9AsvjrIkxQM6xO/o+rqXtM/eQ1W/txu8Wrt2K37gKuSXRXV
jblUY83ab6sOrSafTs4jIRXJDp+i7X07GjuvOEYz6uv4H4/1oLZOIZViGZglaupmG71VTNabmdzV
F7Z24R7tD889UwfI7bBnFaMrITegrKwzYsg0x6266qViZuUZPR30XYf2rt/i46o4X1F+RNC52nJh
Ma6Ylhrhk5X37RC5qJfSn+QPEgHseOe+4v+Ah7qbt5b3YQQGKmwZf2W9Erd4IEweKvZdyAX4Me/b
K+68aUksJRqYokcnUd+7QX2H0NBDk1MIhNDgMWuNomk7Tu/2IxWqagMJHpWDb06QPBVmsz9zasts
yAEV0Ib6ZC5l4qKjUcs5gllS3oRcb5AW1kNH09HQpZdOYBZRTAFGGZ7o2MdvuT+8NGnwiEMgovb5
TysgrTGT2CPD3gYJTTfjrqYl0FavNP71S8dnI3BVwGjt6M/NFoPIkJpLOs0eoUBDRUmG3cI2LsBV
6X3vGDoK4RHTZDIK2kdBqHlmKIk04EAVfQ86Y3mZYkHIlBxQFmahWunCeo/nI84hXoMhX+ThI+Ot
Z5VxfcJ0l9lTAXNV92gZyI2Nkb4ZGbk392FxX3xsZKe4+ufQL9QwpozvBeAQykhc/oOTgiWpdlv3
UK3NgS0ekslq0IQdvJQyks7mK4lPKxveWmQC6FyXDU5+4cJ6IOuSFLXcBFB604WT6POPL07/mhSE
AbCNKx6UQTjeSRBNaO67x9Sr1mqHS3eAOzbHB4m2mig/B7W9VKgYk1sHN5JG2vL4ADmbyNML0aQU
ANN+ew+18QVkxEwPejQRux1f0EJCgJ1yTz33yh7hbQ5HBvdx66QH24CicrVbSijeDvqxZbCy6KEy
hbgUeuhVFHYXjeaWKRUh1nHnx93Dx7c+JcgnzwXnBzIUgk7pwDvJh9BozBhy3PFc2IZwehChCAgQ
1ItNuFO3WAn6I7XpvsH58YwMuL7p04UgPoUHWYVAIiLwKEmcHcqpyjXLcsejop0EhYzliJDXSD71
8XWHv3tkwFohV640apMn+8mxnd8WTG9aY3tywoWMWTMOrfHTk+oRwZnrllNhnRLLw8zVqjsyHihq
dqIo+UIg/Kr3FdMMxmGtPJT4TONh2uJiJcnCwuwO9bnqxmKmtoQn1sFgdGKwYa2DOuuQgXjmTafj
d/ADBP3q/oGHa85j/1iBlhfDBRKYw4ychkAnLPV5pUAGDDZ2z7FXW8O0JYNUVYMV0Yey/sNuuU5o
1zLuF9Kjzukc0Q3Wmf7yJ0mDkTJhzKCE7R0SGHBo2H996H6fPOwmeYsyMg5kuLJrh/W6+jyc05Kc
ne4U3w1ogYYdpMLwJEZvNsV259fRds3UgQubESZpYJKWs7ANbqxDJgy4pnyy0L4EPgcM2AN5sYMq
k94pbE8loVCI/VE1EUGcn6PqdW92bKGCs5H2c1XuyQdxIW3HXDRQqqiLlwJD5GW8FHiBR3YZsff8
hGiCKY+y3ySgnoIpAswqd75CrGJQSkCJK16UHLTP01hA098sRRDxc0xazCk/WQqI5MoyT3GzZtz5
SxFhsh26CokKdrjTdgejyhKoVCljSHyNdK+EX0U/vtiebRrVeC7aj879cfva62zPAAPPztCWCs8r
JFPO+3jYgDWBSTHBbVYcrXdGlwvpxI6160PiRT28OEH3gMxcTWtlscJpHSlf9mzXfb/OW7YkY5NQ
AYJtUHrsrDYhRWnq+9zBd1UqvKVk9b1yLIPY+7Vbx0gNHHoaqHnEiOhJSMMkWdwA2Tg9JHOblS3V
bkf3f0uCDBEJJ0Xr47e+J1AwdGYhIRdTtGzdELosjBmc//5w0242h+/64Kpz5H+IiTM+9UZ9twQq
hI17dGa8luk5MbFZ36L8ALBFLFDg3xWVnllf4YhsE/d3hUtoveNHiIos1UhUBlGH863yWLAZhkMY
XHdFQm1D1a8BEnzivqSlBQhni5JS/MYEty8tUa7BT9p++1pFZL69ctpzNI7LuU6Zj2R20V8m53i3
OnprCR9gPQrEwCbVdERfMAmFEEHx8AqXGFOQWBN2a8IhdCI0gasLpkUFmLxekVxLhOgjfUunKScV
kJAOszdm5LAbcHBF2oNCmRaOcL6abP97jOPx+9ISlvZO8pVJg/cTpGCrHA46v7Ih2ybRt21BCtHA
cJwZRfSuIAkxEBcrAZZbzyC4lyB821dboSSV7VgqjmAhcRWKX+spydLWoa8hu8NuljJe8k67hA6T
KbI9UrYIciD0AuZYhlV4j4zjG+PdMElH8nBaqoFUQIEPLKfpozfdjN/pl8EYGh7fuLHwHzZJOuM5
FbDisWw5Em8I47AKecwGHQBltG0NrbGtJv5P7wC8l0XCbHmVd88U8SVcZpB6FJkl7NuVMzhPyPPS
G+QQ3SJFgKFQ6I21BwZLmDR8JG0oZyMk0bNyyz6iU21/5duy+D5mu8NXq7iaaCs23bJy1VYM9J7I
HRbH10JIV8UWc6zcDDhpzz0Yhz3AvOCzquM5dLwyZ4D8mQ8M1PnJky1xPEW/3YM0yY1tCGiRljx8
7esN7UN75rAhtvIggLG/wTdIpIjIN1x6ZLfo7Bs7pIuVOydwJpcIidKkJiIVmsl6mJp3jiJyr8bI
VvJJR0rf+doW4aOzcxAwL1KHoQj5dlHnjiU+sMXrtPVAMtcWTjEq0Xtaw1j+KmMt0cooZtPCOAFb
stV4ELod0RkFJURGEVtFeMGwByiKzHs/92PgYYKCyPJQW1Pdo2b0kpcgm3TJMmKU4DYa98ezJuaR
lCXd5v+7CWmlK/R+sy5cnkK1JZNnlKSdF/S3kiY4hOsjFaSmKYhaa1J8L+8Ij9hLH4cH/u8s9FTr
ooUy0mF4EtY0u31BJB1v1jYTVA9Imm62O8HUGfB1LbhsoVaRy2BkNpfaENiR90vxwiYUgfhaKULT
2nkSqJdZao/82bngJ4o6gG3JancaGIPYDrekOk4+uEqRAxEDXBQFRbCdATtIvsrx8TXmborjEvMJ
QvW7HB8mBfN0GDXsUrA4DV0Ln3Y0VEjWE0Q/sMy9u6HcExGkhY9mTwFh4AxJGQv5mXtDrQgN1Ecp
XZFFTug2CfoMyoshR/Zv+mAyAcGt7o4vAEX4VA7miD/eds8CYLVxAq1s92fHuOrPo4zfxqNxJLcT
EWmG5gSMQdy8QFW2YQeBRvSMZFG9BG+AK2l9P+HbIHAFDXTaEE0IZk+kAYh8LpWxPgfsGuF7Yoqn
ggbBto3JSyseCvh8E+obZu4tpWz18YZz5bpOoiNyCBWYKArBC6UC/GN+4zRR7zr5fvsOIlFXoCB1
LZuoYF5HT+wuBUEDr9sYuyAtvTEBiz1QEK3sN6kNdCa4/eSaZJOfXBMyKeQ02nNjcMyTQwC3HS+F
etL6EJn7HbRx1vFagK0JzCIak80tG1qQS9UwrSnr71TPgRioBhLDD5vDA8Mvr4beX/5Pro1KdEDo
DtHfFezqx3yQbloqKWEx7VuVMeKL56qjzUpyQUTE7nStvrekX+rAOu3ylUUGxtDVE0FKdoqMedHC
7ibHoCr68bUFv8ktCO6ovfvEdhHdHz9fm1+rKD5kTbEuHDx5q6RKOKz7lAowGZ8cI9mIAlELOqgZ
RdO6wNIegc1ImWCgG7U2D1IRBsK4lETJ+sVd0TZraE9MXylnOh9ubFHREMP7cAxb9NX6isPWUpTZ
pIthD+62YSQTlXK94ahSUkdR9WYq1ozU4Sg6NrY4bxX1tTRbdEM/l2SrjJKnnOJh0+sbOZwKqr/3
58fLY2Qr/7KtyJLjiN2lYBecLE9Q55vcY3modTNMjWLjzCqKkeiESWipzPiidsEN9MpXwepgliMv
dpxPB6F5HR3yRY3gG1Mbeie8bWNQj6n2Rk10XwF/weuh4lzt2JspSz8eno0FATPZyiB01dcsaUQ2
hU1q0Zv8Z//2I558CrYJhXdbQsnszjZkH8fta5HYBfWwc3wxlXF8aBRcyZ7vO3LYf+p9VBZMCjpn
urVMJR6YQYLsMXOY8b7Iztw1GwIhA5iDBmDDGxQR9W+QTBKjcwkC2w4YFNEa/xjeNhR6ZYN2KTNk
hSGAqP2s2m1oaaP2HgwvkUtWv+EB4Xrke1mVjx/Tb2DtMIIFp1xmBhhIESePqWtcYmUvL9ZC7pAo
hPlSSyl5S6WNp4vrCh+l+tkXyYKclg1JCR0eBIKQr1LOmlaIVZV0TQNZ6z5+khWqsg7OBPyOA2WD
KoADqW+6PUiBS/oW5ivGpzz8k/nnQ/cZkvQb184Meh3gHBTQ/VTh/cFy+AEyS/V4yFlwOYBUvgc8
AYcSaOWhjTuqgsf1RK3YQtWgOtu7XGsth4wKLSXmkfthksjqk/X+nbXVEZCE8UM3iMyJtUWByGlH
SorrdseGYIwXow6BPvfHh35Y4h6gvLARenblaK8J8R4mWKLO7+wO+MhWDwVNri2bTKr7PSl/f3C+
2sG/rnJ2fA1ERImess5KqvsK9Q/tkFIBG9HPdTcS0QoxQwyDFOklAxYDgR7YlRiEj+/1NyUndDPi
SHnsLqPZZT+bgCjt96gGlvlaiAA2ZY5Xln8R7yIHXePRTHW4gqVzT2h0ITwWbdM7yeqFXRD5hMtl
W6waLN//4MKoMMMHUfCnXHOSmXftLghBUXJACsAIgQQSIMWcRQbOoqWe0gLhzI7SU07aCDVCgmWx
qnSNIHbGZsZN/weQwW/CA5hXEV2dYjjDSH7/w6Ydo95sa89ka8l/pnAUawnIgtYjPJSxv6C1ayF0
kpZS1FkPZD1FZxIrwD8QwEgAkiLCBcDUQd0AFF+fl5TppcAotA5h2fjEQc7/KMaMILaB/XiQruCq
/XzxDhpZVPT990WVnS0cAzgSsIngEkwQAON2Jb80zOrkwpDfx3zQEyO0MYgy5wWC9DQzw0DQEqUF
tzZNntoUI8l5FWQzd4Irmv4ecicnquyZgtk/AOgfLp2ke/hkj8Rc7qn/Ihk2nqA3gTby+x+eRTQE
fdtESToVm3sXLJY9MpG/AODNmC1aiFN0Sj4roEtxRRYpL2of+2fboB/slveCSzk5Gwbi1+fYZvTb
C4Qe4RMewWWLTjZxtO0cFLZ0utZoYcFippzvSDkmJTnFPJChYFHQn84D514YN5LO9IfqtQpwp5Cw
+oPgUIIX+EJSGoNrup//yNIIp0mGU3BExfxT3YRSthTyi/z8/b09fy4osJSS5W1RW4FSBTODkqgQ
6SSPYFD5nQQuypPcmCWwLRA+lasKYEAg/Gpg+25ZrmT4zkyJlIo94zF25JtTUA4xiWb1uylDOrA/
COqEk9QjZIjG+w0V7Dv0ehb6QKLYYcrZ/H5xvN8wI01iKQEbrDk8MPT2Um94nxpAEPZX58DKkEDI
6WDbkLx+vG2C3zwV4vJQ43Yi6henzKHRb2kHQA9x3fcENTmJ1TF5E5snHAVDVqGO/AztaFtjcvCl
UykASmCuo3NGaymCVQlCVE3m2AkxjHNBsCt/KsFun27LWYGPeOc4dPMp0pEkGbtJonwOEWWhZOIs
k/Rs2j1IpC6EKlRan5sBpD3hayXMFw6R2FbZPkVH5SIvnTPxArJBhJskjD4xjpIPq9ANmW60FNw0
IpeS0BH1pCU1r0+Mc/CrEYTjgQarH3p+7KopsPzh4I1FaRNvcO1aNq38/6oY1hOLAq8hOYktMI7U
hFQHO3OoV6qhN2tiMzDHBPjvGV38K7YnFa/wNjya10NRfqVRY00f/5PdEj8Ds0uyJesrO1NOr6S3
RU02XgHGkNAe3f1lFPuIc/QXQnoytIkXKEiKmxV32yfxU8GoDPCKibxGcYwNNQVplDHEuYsjbxmE
KGcM4KxbVpm+fs9JyE/0Z8TWQM77zwaLKr4foasSEG77v0QWfhuKxpr9LyJFlTDlECXttTzlo7OB
GWH+hk10JRQYSw1LtyLpG1zL7ymtXhYh1JWKSpWPFwQbmGroUEP1AesRcY4Ksyg63HIBRUF4TnKM
TUO1HONdVeVl2GzOQ59mEpeYw5qlZNzQLOEwYCOFrmgZ2jWFz2AghQ1g2sMxcQCiYtCtyAb9+egF
jyOMicZynSTgUUpV+uMz6knccbJS6HpEhpDX80jcTuOSqPddk6hkJTdt4/4BHUoAUYJeUsipCCH+
Xwi2Upeb0glgjGnncJPtnrodBXpIwLPGjyk9UGLICaQI3iyDd6ONc/bxBU8UjJMLhryKqBbxojIm
OIEN8r5X7b5kesZkVHCtfUEQC/FJDIkEg0LrnPimEGzlJBgqSsZINdLhpprXiZ9ie3IeHNcm1zTG
zfDWjwrSgHBV2i2QAydAjEkXpeOM6S5/WOcvoTNKwC73LKRfQOELufdKOh6Sr5WGowaFBUmPh6iM
3yYOjsRFQioWfqZwVoTH8vF6/O4BhpQiMTqUiiNzitvlfs7QgyjZrCtCG8GDBRaQ2MgInrjBMf2b
PqQgMLdkWPIsdYixJHsW/K3f46Jz2KWQ0YUgJmUkCTKcrljlBCCfXO+vFJsYCoAP9wZ3rQk5f44l
xgAbu9sgjd8fgXjqHjyxvJfTV1TBjZRSxbwVivvAvCGyjZUCC2xN/yJFL9XwYu8dsr8SGpukJp+D
ar8BNGLgQdj/bqwFoDq5ymaXHbYl+gQr7UtoDqPSIGmD1Ye5G0vRtCVTsZNOsJLzD4tBWdDiYg9Q
32bBa0gCe8b4sxGMkFqNPoJgT1UJvYF+U42b12ogYanj9nwqu1YlzXC+orEwbZieXB27dtZWEgNK
OUWekTOUryhaPvkOcv30Vq7o2E4vK/JgOMEBqEgGtByFw4tkak5E2aEYimjuOBTlj/1alQdz6Wdk
1aijN0iInm2C/TLv0vwqx7t8lu/86vtjXBYRvBdgiNEK+vkxd/42OR4pn69cJVWd3ZUcxV5LAYAm
Cfi3V7YWds8mXnoILx0s2hgYwInmTJHFpBBcCY/FmHSx0Ao+I3v9mpFpTgt5fgSNzYNOefKIo7yk
Io2G5UrMfzESVpDtS+IzdTaMQgKEB8wB+AeSktq9Nf61uEHJIeSASLb48QH5lffBdXFNRE0miJSW
npkfg23fMi2mYnbQSiJK6RIgHD1H3/5C8oct4seIS/wxHWQiSrslAZKMXfnXKsOKD/3dyOIi2b7o
TPL08bVNbS8/GV8N4dSN4lgpoKxfueDbPtrDQdYrqWi3JZFbzBr15DcxOCTRrlyjRtawrwlwUSeV
TgzUXNatEH4E1ttSIpkovQQAiJAhVUYMIrGrom2CCx8BsCRJEJ8n2NwnN/CL9RHmg69oewhdHZKQ
/7y4ednvpADlrqCknk9FjQ3NBZapTGH4KBmvSoYXWdwiw1rmJBEChJWA+8AJYu2Vd3zJEzj+bBAp
mKNC9fbxNf66MfFtXkh7Bm7Oh2QiR+uHoI/26yNWxDsA7JJnYNErRpqL82oB4wtFJg5NQJLdyYqT
GrYFwWm0fy5RYmjidxLJ50mt/iWo4roCyMZuFEE+xoKfXBf98VUYloeVtAK1NTyNHfDYQegLAWvh
PI0d7cQDqQ7S/+1OvRQewaoQPSy1xakfhzhoKPy/POaNTcxAemVK1cy76kkzE6joiC33RIy8rErs
nUZ2W2CozKI237UPJa1VQrmS8H2k0UCPwa14KtnsQpoRWG1jNzdBHF98/Ez0L+aMcMMlj2H3e2FI
OnNy7/n+mG6TzWE1BeJCa67pfqHq1bvcOwACxYspWRCKh+SIUmzZ195zpMdrIQNNnU4cVMdxb+o0
uhVmk5A2Jd/33eou7XdUhaXWRLeK4Idt6lEKRAJFeE888an9QBKaCcYAZhUwoNhu/soCOAd0Fokp
KmCyA6itJEOUDM8n+ey2QB3smByYGObrf9vQszKhDjhL4AIxpO+fV6YhOPZ42O3qHxCP2akvrc+T
3wBSoJR9NlJYG15syCKJBWAmDX0KD3J5EfDSxNLK4kVE6PU5VfnXKhNoG9sWtpZx+SY6OfC+DQ5h
EhTV+4ND6ZoRQ0SBJPib3fVWdShvZbe2HZbCTCha/YhYi0zJXfhsSMFkPw+BaN9gTX4yo+CwEdAW
YRD9KHrabT+ccCT3kGnPWjgMuBI9LvkoikW1mfOZ1mQ+3r/hc4u4zfRDvuFDfUM9iK+ThpB8I/Ah
abLaLtqvVfdaHZd88C8aPjQ9CXam+3P5PbH7S/vVvPANv+JzG67ar1Sp3l/4X5/ltbjEnll/i7b/
5xtYeT986MPy/Z+Fc8k3qthCyZqaGpW55Gd81vWSz+1XPvFhYvmMkN77x/tP+CH/5POPH0xk54eI
C/JDaJxzNPn4Bzka3/CZzPHfn78hW4v8FR/jN/naLd8/+DHvwYve/2z8xrfTJ3nl+xscV+/fvP85
fyZv9f45n/O9+mYekVlW8l+Q5n9sSX5173A6XW2kUCYA4WmprLRRulWeJZMsKXma95Y0sRbSR2fT
lPg9+iLWQs58pT0kykdYNJRffAin4iGPVKroOPoPQOpfAHkD19Tgd+B0Uv/0TkKibtvVCBZSApLW
qKLJJpxP3Lv0+TES/EWXEGjpPGAsAlUq8j5q9kK/LPrgShpLugYvEBye/4OD/EsRg2vjFGscD0eH
b3+2M7AaEzIcemzEwyimvUubmMAeLeNQdYuXKeAeGEAe2vnaDQAQXtE29AGRF4q3FhuZ49U/eZ6/
u64Q50VTHw3DnOufr6v0GNacbgva2Si/y3WZitLskH4TTHSKc2lW1cIMoa9J8PNK0/g7mgWTqx6k
EiZe6z8or//uWTK+z5uSwjDQpx6rLqOAEejZqshZIzDOarDM30OR1vTXdVVcSV4v7Y9StJIQUiqm
u2j/JQwPi5zQTfqohO8BPv+Zz/hlzaTJBS/sufQcU5o6iXD8umvobKrHL+I1JYwsHFqPC+DXBC9K
GbNncFaPLKKgUZKb0isya5lCbrfJE5TOO6nygvh+AlhOkdVPdlmuC46i4lHSc3dapEH3Lm5Kx45f
hDxe7KH39nRt0hqoDsmbdXdQKkYkCDb6Fu0K+lMJWaRBB+YhOJD0fluXXrj4TQu9vHPGPzf97lah
u6JpITTVka8gtj6Ipo3eVAQFURbdHoR4VqV3DVjdBMcSS0mpsHKaeWJI2OhZkDKVkDedDdnwx1s4
CE7dEXmaH3uxpnXJ8PWk7tlEdW4jfxioR7nfhchtdwaiXU+Fqic2Xlrbbh7NZhwZD7jxX02VUOOM
DWxiOqn3+y/tCDGt9xnMpUcoCIU0mUTw9MVKFCU9GTSSI3XEJFZ6Rt3spvABDW1F4jrsj4zGqdqI
sQP8MygTFCZIKeddMjo3nF6SRxo2GU2lM+U9NEaaMeoDM45Hbzv3d2P6J/PCuj98b1//4UfkteMQ
1Et4XtDSDnQEFhGdeX5Ml2wMtTynQQMBiXo2WqD1qGqOt/+bVMyNDrvd8MXApDujK+E7/e4FfTHj
94/X+df2rlhABRULw8qQ351AV0gyFtWx0Ue2FySIiCxpl4pi09KE5RstC8YZXqQxug1g66kN2yYS
3Jr6AZuD6uL5yJB5MWMQudEiFizC/6y3a7LxP5+BiagQEjNxpeqU3t7Qm4Qi83D8MtnZDLtPg79O
4IQVObQoqY20XfymgM4Zk31vivGlp4Qg9StJ5oUooN0DqBvUbYLGWRHQAWP343cpw5WN/Sb+oYxg
0dGXx6CgTxEm/9ftTNFQabq3/CCk6nriKXJdUTe0zfFLQZ6mrf1TdRAmIgAbOcqSVDE3ZlXs4HaB
AApsCE/pMts3mOcjauHVfb+X3euS+lNYbnMKBEJNkUrcBJQ1GPsNY7xddpnx98/9WF6mWbiMu6pm
bAbFlZJaXCwRhw/iDDFgzILHjzfTVNL68TlFNAupwKVwrgOwbnVSYqT7Zxg2pZ+xbSlLsJk4lss+
eqd4tXsqi1n8ZrDfPU0vktHKk5GilGQsJmX/S6ZR9PB1mKJx7USUaSiiVpv+YerYi9Czt9Il1gMn
aZBvVUCc7aWJj0dNOgzilU34t08aArxPrV3Kwv/AndKIUirWoYQum/9fzs6suW0r69p/6EMV5uFW
g23JURIpsuPODSuf3QYBEAMBEADx699nHUouE2SJnVSnHcWDDAIH5+y9pg1TgnxdyiPTNLfJt2rN
Ng7L4jGXJdriC1vTA6D2Uhszr4tnD/FnRDMoR0cFQWoEOkX6V2vxcrbE5TKFdPdFxMKYc4CxXb7C
gTq0pLKwyDQGsaNPxwzy9t0/QV0Pdz8GG+Tc97HFH5/61uC2mwgNzx/2SL+HRKWr9590d+2NhYqX
ag6xmARsnY30F3FWB54xBOtHDkVjeZU2KRzq+83Q/FKVyMrRW7f59GTV/uNlYdu563Vc1klkSyeI
Quv4eufBn11onMNqEYMr1NxQceP4RTojP5vQZ8F1mtQN+KIEyQr8TrdHQNSz8HFeAufeS/Go3vVg
YBkfDUB3EWg6qZIjpA4RUIN0muwDyeId9nJ2CL8P/Sfbgc+UPoqUCrhO2mEOQ5UICN2/pxYEFQiY
BF8mx2Pmjayz8uvgUIeCd0cOS4R69cLTX6JIXB21Cww+nBzYsKGffurfPDep/KjryS6iflHkhOr4
Yb/6nnrxzW5SsFtrqDnVfeJN7Gr6WyiSWNves+6j4cnqQRBtIHbUVLKrv32JzgliIXN46Doclj7S
PNfskj9dI0MWAlT1K/vJoEg/dZe0k3SaKemnr23m4WuaSb7gx8M/sffMF/SQhx8Pvzlmvyw+0K4e
/pOv+SeJ/r8VfE2br3zbTYbl5j0/qW9FIAxf2e6zFKn8xOHbH77xjzaWb6+qj3aTv0u9K3fL/ENL
emhDVYHwDwkGGIX5Sb4Yn/l60YaqZ6KzPPSffME/dKH+HiVC2po/Dpz34ze8tqbm3z/aUr7Q720f
Dj/zo0XlPw9d6qE/5Uf+Uwoivt/h1378gcOfOfw+vh72+l7mbZke+NlDH6umlMe++Urf+eOfdnzm
azpO/ZPpbl7uPv1lW6BlEcUYzOk+eb2WWrDIQo28wzX85Fd6ZDzQA/jAj/vy+wpQzzxTfoQqOzww
vuYhKQyIp66vfsIjXn6GM5Vvxi9w0T8vjcNvLaZSC4Hvdnj2fPEDv+CLFwjjBbpY82ZrETC8eajv
Xp79+HB45AUHxgF6OPw49g+sAgEQPx6sT3DdC/LAjT88nx8/8kB4uPx4+JkfT4nfefhakK9+rddT
4wsgk/pZy8h8V77gp1+XzuF78P1+fNExjvXHX8EXUIOHHwEjYBC96itPPWcKIEBErr/xBZQQiGF+
Tr8O6nD4kV/k6x//HP4THcvlVbHsxyDL0RjwowMugcpn0ffPwXrr51YyPuk0EwtuOEMaGh+vS7wH
xreQg2Moeu35JcWuXZy9yHoE4Eki8S/6RF0RHBxTp2zE7UyzOT61LJuhcwSWDE/yeMQJlWYDnyuQ
FEG+3aGYQgJe94SMlHDniPzEk5ncAFDyHEXD4GG8qMgZurC7nrlhJDSoVULmCRqxOE5zj3le7rDa
PdWbzXPY5Xc7b/tdx38coF2nRlrtmLKTfY59etfd5qtNDKDuWcyANQVFqYgfCOf4F5cVon9yeb85
OE9yLbZhu3fKkcsaaE2htCRYhenggCSsC25ewVl6lqK04gxR5Ib6EJWHanNckIwIUr9/8TA6uV1I
MfCUMO2Co5Ebt6iWojZu9nMR7Z5EtUnGIu+IeF7t/ClZUV06fZKqQuJHKZVUHYlMN9gNQKwKyMsC
JYMzHNXQui4y4xwISqpokwL30xlJDviQzEWwe+pyJbkRrYjk7oDdg++jUeYgohO2Q7n19whmCDdW
rau4ClWdJiOM5Zjj3J2RD7QlBfGFZ3qyYcOeUuqjGQU2pD1fYCXVhBPNKesezYGUbLDRmEeZNXdX
b9fPMo9KwFvsnHu73d9IxGuHFfjT5mvsQhyrbItsCiFAJq+5pOA96WgNtZsQyQd9isX1hMyPmyKt
s03PgkNfAyIAUclW1+LCHP30z8gp7tdrsrRrChyF3nGfYTlYeN7+t/0uXV95JYMsY3K3xAS41neP
oZ9Wal/qvIVgLB40AActt003H8YmZumnBz2LgeoZF/1kAHf0gXoxugqAE1Y6xZFrvNsQFgVurYJ0
Dion0jKib0WFyXzLi4KKTMIIdXcVLZLUl5fFLSfNN/czplpjPTohZoolaDe7OIGJHtwCPFGiY5k4
KKIjvoCcFkLmB7w59BdqwvQmy/BREMaAdQ22WKJAIFDZ6Y29Csba7lmvIXE6bNXqoVpXDrSRhXq5
MD5hW3T9NEVUFi4dMR6a4w07zylHyUNtnkSTSTsXb17aor0cnpwkiv0xujFMRnGHLEoJhyB6MvVo
VxSv98/foAQdGBsiIs0ElGtxUQiX/Xo11YeLelEFjRvuJSFZ6pQ7lDk+pmhFNSpPp8hhSzDp67bJ
pN/2+PmsHOj0Mnx87pEnPjkKHoQvyFC0AN+GmFhrEpOqJ4UlyHWspSmNks452XrE+ir2p2b4Slf4
78eRPZylqr3cZPzYIIIeWoUBPUCLeMls/JKqjghbySCwiWwdnP867XQ/hgBPKNrSBJyVrB2FVSqU
sh7AW6fhl7Sq3sufJ5tTavm3OjOMK25HRhLWrNgGC6kRfo97AQKADMp6yzhQMOSOA77ZPaK2nMdM
Wpduo9+QfokwSTStFJjST6hc6+x1dOBEgeVMWAL4puFDAVqEmJpvzN8oBF0pQgaFwMQuNjTOsU0o
lYnTK63Wv5nl7QEdoB2IRiSd9NpaRwNKtTrc3u+29y2PWVCA4FXt1PKFWvbwKOuJdm8p/5XsSMI6
6V/yAtGeiT3td0yl92rD1EnILZXVtC0RjrePOvB57R4YBfZdYg2dbBbTSp04eJhGCt4RzQAGnMJG
2Yt+1yRaAWfMHW+fZE+XgYlzR5qRzONsRN0QLI80CxNWTYxw/cS/ngwZvRm/2CllwAbPBB9Mrj/Z
MdXYiyIZ9/EHYTYy4GhX04cWoS4RhnTlF15GlZKLnZg3kPAoV6YDGpHFy9js6jX2zOqww+FWFN6M
c/IxZn+iTHrXzfu/tQNrKUoNxI79SVyxFDfaeS8nHJ6/Z6A48NhEHXr2oswcwhDAr46qJz1cLKsP
TCvAXg6dgxVVpWZBmoIWKYMLQECpU7SDSfSnJa4VqJpTytihJ1WHUeXXb98198z5BXCMciV2ocBO
RY8Fu1uPqvlJy0zvtyBNrZ5X0l0vtrQ3hPjgmuLrNSyETy7MWCJNRKlZNDBiJTmuellEOyla63JF
cArcePIYoVzC0kNGznKzHaxmOtzLTVoz+2GVPUoNIVRMdUqapn9hm2aG8Z1KFWMpoRoYczZedgrS
ud9bNfEdAJGXy+MzW21M5KMDJhxBRtBQHK+9qmpXgds09VMXUG42DqLo1W2akqJQD8RaBjx0ELDD
nsi1crqWTviRKZdQ1Ih6UaLLp1xvoWuEzEsOFNv+k0LhvIpjApA1QumgZKD/AdE5fXNih8oAygzF
QAwydnz17EzkZhAVoIKe6aPovpEF+SmFPQHBkgXp7Zbvb2R4MuUqGzFnmCHRWRDVBuXgxcreVO7H
r7NC9LDMEbkMCr3E6aKi3idz6R8uSh4JvTrqOOrNRMS6zBQYHcfN+i/9ZGcFT3UA5fdym2MHwiNi
AqZPbGLd4wpFv9uR1aGjJW2Rt6EeEiNSw3OITdIfNggrBjCVaq/KGnDuT3ocCvedfXrRivw+wGij
iGLr14kQ4UlX6KFyaYdsf8X0XcxwWJ0L9LA7zDW4ETkxGFcAlochTEoqqUvVd6CBMZE9yiSS/qau
OEawYOYdG4LOkn/8viMPwBWd8MiBbZcNeU4fxJyqbGN2yW6H67BG5EzwruiWeoNsjhdJQnLfs27Z
sW50XEowIC+mSiqTSZspFwymdIjpghF8rvJLKONpcxK7MbOdHRpO3viT+n/HoL7W2RYGCB3T9V+C
ae0S6ZdDk+cpiIw1Sf7R6CN1svxf6pnOCbvO1avS2ERs/U9d5wnmjSmelhOpuIz+SC3EE/1U9Lfr
bQRvvFtTJ3MhoAdiSIb9Br1W+VFJBTWOOr04PmmPhrdiTJXR+yXJZ1Fu2o60GlQ4NNGfSee9ZzYU
nAK6rcvRmSdbp67Xc0HnZFoIiQI5vt65JKG1CZnCo06vHtUdh7/IbtplEXAdVd9IUY1kzmTV+bj2
ZaKNS8SKPRUM22tEGq9xtG0udlAC3H9+0bk4+bqpUImjYhLs4mZadpLt1uTDUBxTnkIgFA45b4pZ
jl1UcG3A/7mLCKZ8yC+9m2nIpi6XRM42yXujft4K8IVkqBpXqBXRsOk9vXygmzZpebGEmZMSitBT
0MPxnYTL3uyjquFiIxJcxowZrR/TLPrFuOUxb8mTVay5fhvXtTYm+bFetRrizGSLliZCFZ5krcXE
9+n4TBHVphzqqEFJNMRyv0IzfzDncWo/addVQaWCRQ9HqkwZjvQ5YVYfVOMn3eYuYYrNJaBgeT7o
CQHz44pAWRGcCGQqd077Tb9dPYoQFEggaWYxYZZEJo8SGm6bHscAnCmbBQEBhes/zUrbMFlx1mcr
oGB4eyc7t6gRgTssaKo9m/yx40cxtCVZJUW/elTnXb80sib3aqJDIQRAEn8Zj7RDNGHNiF7yAFHG
NTTalGNwvE9t0TDuob7kRNAqWK6Sny7NBIX8tD/kXukSoVuvHsXixC0cMavBZBY4wUcb703hspqF
msECF9vgKcmZnel0IC2Upw6KzA7/kxqaioRSqVJoJHJr/KQQrXXYvWdc7YW7ee4Zgzs66DRDQIJw
sUUMO8VWjF5iLlkGTDErhUel3xJ+RU+mBapMDzmIa7YxnQVoET4a4RiN3r8QGiUsOAbbYuWQ4D9e
CqCIZgSPKKvVo3E2BxnTD1hzbAqYmd5h5LhWg9nRX8kRnzJxUy+M8gh02BrbP7+mbqOqLgGiJxWf
uTZ2VT8MJKY/McfUkPdFHiWIbg6mTz1irT41syNFgNya28R6H66Tj/UWdTed2WsbSv47tkqJ8Mg8
gM3WmapXxRT9PH7FslsFojcEtgrkvvCsl2fr4dq5o25AQwT0d/zmtNN6Ezvsu49Gbi1YzaQoHpbm
SG66QABzbxEYiPySFS/ek0GzmwpjcpZeqCJKjsTVC+/OCdDDxYGbooRGYSFMZXFx0dhPWV6WK4pQ
ZCwTKgkMCgLSnGl+stoZRRdqA9gahfyrB078/qsVRL8KhiI967fLUMrprq9rQjMPqYrnD0f78Q0b
hmDcZFVxeJ+Z+GTcUDpD473j3cXM+dVsBtnc5RCWgF12I23xgqFZCUDRnO5dyxoo5peAVrWgesfF
gavYl0xYzjBzouHYHTfollQSmr6K/UyOUGtAdi0pIgyh5G0Rb4Lc5iZfAG7rwkpZwuvmYSA9DGhp
wphczuMPPk/rddVkq+SxCBDPE76izkCfS2yEsbYxR8cQ+jLTiioBeHvt+43Omc7lstnixMig63IY
IxXAQQNGLKGtuQlG3L+pagbudQxkhbtGbJ8ATE0OEH8vQEe1jAynRt4+Ub2a0jp5MJrw+BJ7YyyC
Rxu/rouIbSoE6sJwmfPRVr27qUfeLF1X0eFJRqci8EZnVAETMGJg0EiMdMKzxOCXZJWDkdxU492Q
TXfGW86djoPpLnVwMrCfxCXcQc1cB7kPhRBoo1OQksE4B7kAwYpQ4KSOcvS0eXD0EbNhgoRsKoVN
9G0qi7u5n37Rr8udJ+C5L8eHuNz+augF/ryMN0qg8+rhvtr2dCrKecXskyjY8aLOZamlMo8QjxQ6
AkZAoKg6XlpVGKxaGno20IlbgiLYGJFwF8oDP3oFPDyYvzBdrlkGPdXTNmyg2EIT2dfyb4VhSYXL
WSqMV2YuwwQRYqRXZabbu/BKnByUesRoNAgsoACMl3uBN+ybDI0fByUiTU0rUZVnUiPAE6WMUnev
azbKV0Jx5IuXjkuRbWKbpNx6+5pOyBJzL2mTXf4HhrMcPFGVyZytg4Z7ycHXR+l/c2owSdIwgj2l
KSHhxHmumbbFnVwpmtBlebwUk0p3QBV1K1N1NBP7XjxnGYMD6WXfvsqzLy3SV4hNjzLyZGdvA2xv
pHtzlSV4CJukMje6HhgfN4+gpXS0vxsNeA+50KFrIb8tHfGQ9mjdAJaqNWomqqW3r+vEfaS7FxiT
CaCmay+RhrZxV0E82zF2d4YNVQrGo75Ni+yh8NJbvQbKO9WO60ck3HCuU9bddy79KLsJZJnit5Ep
EMDBCIpbhqb+VafW52Qs34NZ3YzewQWrd07UntZC2xMCQE0H90Ie9IsnqSFgAhuLGQSyIrGeOxIN
oADK87EG9HISsl32+Z4W0vr82K/wrRmSfnHiWrUTD7ugIyWLSFfhVepmrWx/k1RM+aCblcF8v+2+
hdb6Xly4cMm4y98xufZ3eQY8RsVuguy+sbILRf5JBJ2eDWCfh+wSHhVF3PEugWfeJrp9Ez9a9i99
sL6Trbd1eclnmlfOI1mSjbyblg9T171pE2lGZIEXitFn80MLi24oQggBe+c/6dBVGyXkfp7IzdCB
+vaawvHHhS1OAkppZLk2GJYHunp84cwOH3I3rqNHRVanVfrn6BNznO8JHCYmU2ELYmLkMNDlSzk5
WrgMAFvVJ8g/qIJSC02MivbD2i7v66CEHk7p3Skptkz7TtN703vha7N7hcex9yTevaYdqGWXqkJx
UvakyoOxpwiW2APAtEavZyYq1YcivPz+WhCP36HnfAHyBf2h17jVPIVDIGdP3j7bmpFxggXGe5Yu
kYaaeSTUTZ2vn6d/qRqQMK3bEvBDGlSdA76BL2nOkq0A59dyoU6GGxE3Qtfk8o/r/otC+9ki3ssB
nzOUorMmY+/SKA/1RPJzyq2i4lhnU066hs4mU4QTq+Wn/GXA6+mwpySbmGSEPJSQYqS4n0TCSA+p
gL+OgalbB2E3xLWYLvn+1MCItDG/p7gHg37WKhFrYeJBOHa6GtkgPnGgqweBe3UHskzguNR2kitK
H9q6RN4iD1afbFKxGLHKACPFex0wF8OQ8W7LRCsUoWIxXCsPK3V4DDxANYDaJHQDtElEPY0qpswL
S/RMbUelQkIiFn8KlqUcu2rWVoRTI6KrZ0GC+mu0mrELKTQIJivmRNBINfElXU+Bys03aljGpyjT
SvtSflFkfcJI8MrjUmWSUsiGFATL7oQBxtOQT3u2I+6+kXTQBNRb0hsHWEdeFCAezjI5fIvqq9/A
UfoI1g+Zk4AnM7QEB8fYl19zIl0UdTGU7uZ2rnjV376HJxOsuFZQau4erzmeu6X8ZN7P/ob5F5HR
fishUzk0KmAUvKQwGd3DYqdwQI4Vhhl9eYXUlYoiHtRUafhQlH2lQA/JKlTRKOEO9dQHNRYShqhL
ULiYxloZEbhW9sUMjHNnNIsXNI6sygiMc7HfRtvetet0CHkrWQwcdZtigEUnBQgeyi4hN0YqUdrt
YrV7V/vAACHpvNpydNFWO3wYIkYSVtUlQci5U0qjwiJBUBEw5mJDrVr2jbiuwkc5yGKf6RskRKn2
0pKQot6miNGWX2y4s8H+e7zm1k/S+ZILCISpqOQqpaG+uGTP3jWS2DmnpCt2l6rdakfXOu62waPE
FXrcdcDeXtq/jkVI+ACkGvyx9D6+Bn5RfwvhE6PQjPWvm3yFybB4vqxCCs684pC1DuRjzIi1E3LP
c5vNEJVdYHrpdEfr1nOmTLxCawZoqOuX6UIs/tzQw64p/iUrfsHT1HwbEzYHlXHgv3yQ1zAfFSvK
kivYo4y34eXwIv3xUfKCfZ182SXjHSacG/LN/yPSSFY+ma3HgWAflrXtSVfN8jHpQJs9/87IW2G9
b1LIMyI4C5X5YCQ5kBmKfwZ1TBgEZNHSQIhytb/N0vH95aSfk9hivdvESCA9ghvjfVgsuIH52H3f
cPNSn6gQbp5wXvW+B0UPpzoyCU0VVG0R55Sr+eqDBO9yPyidQL/W+dxwAHZEBWSgs3/qoCZG3BD4
WKmHEd6Z/t3DpyzqR6KQGQGOSVNlz5ddzIys8kCEADcuB5KYgRqLSoVUCKh9FYEu2RrHlYqXrfZQ
l+lhkZhnPvEiBcSv0TzYE54Igak8UEL1MULq6fs2FRZtqLHSl/N3FegWDgpTTSmhh0BnGcOZu0Ak
E9qRFbajt7fecz0PaisxhElIgbUkLb2a9izerv1Ho+AMaZIVLWSD/VIoMUxCLqKBHV/+GqV4afCH
cmu1lnSuq7wWhelV5PY1tEimf+SRvX2dJ84/LSO1OzbhvxqHupAlIIrKop1reY+k8j/UNZ4hetxx
R3K/1HYNOVD4I4wcQK/RCLhKbWccu3RDMUetNCrQI581yVRO2dgh41shDaILtJkISDLvloQlSBpn
GHpZg1QzCCQQXekRd3xlEG/0kJoKpCongiS9XFicTHDhEyechqCiQYhoa6mtHay2abpxiB47i12Z
lDxpfuUfkmRLwIfhPPi0hxgUaW0p1pHF1aRMqIgfKSzEkxR19M3s4ggK5HgxkSQaaksnJZ+rtO9W
faDHldJgZolyVw9nJy8XsqWcjkzcrGR2euwaYlalyOx8iuG3H7WBLBZvEhpUuGr4Ss6qZc2fb4u4
5YQKSbqau+vYwgllCnrYS6Oi4MGrvvIRpGkvqRmLqjiisWUfYQqPehsN8xJGpPGoTK0m0w84Wboq
LWxF8QuWtW3WNqeckQq8zLKJ9/2X2od5IVVE8kLCtp7rWcMbMC2rfI5dPnC31wi/5IP8dOacBNiV
1skPAaIzhKqWRlL11xpHmq4B05Xrx68Jk6zCv5J1wTFW/i5HjOw6xpxNVp12sJyIDfXJfWn95s3N
be0wH4R6WBppK6BIU41tkct9kw+Eqw4rGJu37/+5Rh6paMwpLOqYZM/jnawtgjojdZ0SAZrTxCqS
risiUU4Y+bnskMU/aGAcJYOM55QFuh0+bYDpT6h6O8Q2anq0Wyvb3C6iu7FK/5JYQItSiZmvmLjK
CwmvNVxI91lpvGrxDwJ2tGAUTR49kV40pe8arRiUsGUz3evtD2/yZZaLDzI6EkgNYb5ML5uTzY6c
K4sahKkkKO4+xuOINIIPVxK7lk50Id3EgtKJr+3l0BKSFMkmyjwARSeBZpD//w0r5YdNgnc0Rx64
GhjvmTyYUR9E7mveowJsDPtCUaNhaYqa7OumuEreqez1KyzKr7ybJNemKQXHLqLVnTPkf0is5jOh
QnlmelU1hlr+BnvLqmIx6gmYiRPKsouJXVWXqEQacaNa10ZxRBDjK22i+E8VLmLjdUCqgBEQr/pV
0iXNYVQryhSvaw2YqJgFbRIt0T/mcK8CgzXJimoAgJsujV06RpdouvPNjdyA85b0K4SEIuiVei7b
v4aI6I9RhCrN+l5ZzhL4XVa/GgBv+XDFNoPDM5zTW4aGebPXrdBy+I92W9wO++i3xrY40gCUJQmK
e2XQEVrwmjEl/obWDq1ODaLG/DqjvlQX8dJexjsYaHrnukdRhuQbZo+VDcWs9uNApU+fdFu0fcpX
KXSwwhcXsXHoLX978Zpp4CefD30X6inODEip4zfXatN0Y69dPp/Sn1Cl2CnAiDRzkC0KfBfSYKJf
MBHajbRyTF5R7oFR2NKPmDnfQoklDR3zZzGnqiOVewqz+E1rRbGQKrQqBHcWORlaF9psqxTl2P8Q
LHEGA8JcQkdAUQV1vpyfMEd1Pntl4BtgUdq60cfsPBbRLxpVaoL1KQuVlNCBeIq8BFzpro04hHNc
x9ZlMcg5SC2RYBlyFZYCdPH4XnukNVQZUYSGuQTaM2O6xxBIFj2n5AqyTcSkvY20mEJ7lJ0qPZ0G
2ikQX8yvSAeiFlC4Ijpl19Q7IdeRpJRsB1IkvL1EzhCuDiJFtjebaDWGKCyVF73fObmz9gwsoPj2
1+PSpPpprjyKLrOpCYiNBZyKXTczQQEMIWU+Gx9Pfgg7HpAQmaGRIOY5u6BwTPXaRmLH/NC3r/4k
bhW5lUSp5Ad7tGLhMkZ4CPzOGtPBpQqsf2dG6N91k3MkciYZE2VVpxw4FMriL9jFJNBXySD8T5Hw
xi1FkL70RCpoBcTppDfvM2o2pZWoblQw2rhm/y2cGCM94463BPTm83eNFxIhYRL6X7LMzcQ4gYT+
Ychl18yQFR1pa8jY6EtW4e4zyYM38k7rvdSWKvGSXiXl287YpLCmfp7ZQ7wg/bViFOvbt+0MGXx8
25YPfYUzoonJZ9CWrj3WRgWWJqzPPXU+pFg2lu92+/ZXnchFY3/0nY6SB6Tvh8YOMPjtizKdxfFm
BTjloEpAmGYTjblkg8t1HRXF3n2UZFaCJV2U/GNG1cHB8OqZr0tGPdG93cvuUyDfSEMOKYUTjgQP
KoNY7aCxVzDYRboUAzh2EDIgLRIHyCtkRi4jtBEkpxxvM4hDR3EN5cxxaY/Qm1vGJoEnqCIWOq8Z
CdLnCdNUVWxEnQPrCTf/rJZOSY7ijC8DNWdf1IB+jJE/5m1d3J4qXfcUrYX7KEmSia1pEb/s4Dvx
65tZSKouffZhJZQB7HFO0/ySXH9VbJDGsKyFKpiykxncalrMRCTTUNK0VRvSKslFk3LyfxjivhRE
600NCI7hEALVw4F3vD2iK+79uIldw0uaoTc8XfMeEjzIvvqx6xmAoXadT6FcOdNggoZpexTOrLkT
gjkMl4pizVrJKXgZEDsFd7hQLD2M8YwJ0l+eLu02Luo8a7nPOjMxC3DkPYwhC0YtAzSeWgXx4Mb6
BmGMBOWLlCXSDFS8O1IVtxcb3jP4LUJoaDQJvxLO84UuC0nVRGib7xiCtFnlv2/r8L1tsaCDzXPk
zh/6qf4jAze9di3rD+ayfxwL1gHyTYP7wEeotRAjUDTbj1mUPSlo1JvJ9Xj7RTYI9+JFBtYB+XY5
VXDbL1Zq7s6Js5oa56Agk6fIEoxAqm8HoTFyQmhkohl8IkzDir8d+nHrs1hKKfWNGAr3PY/gk8Ea
KWEPAze5xRq0q0VLIsnDXKKLR+9vPFJvf4wz6CMcutyPHDAYpJbezGGbEx8YjY5BRinvb03QDh5I
fjcOERAFhrZL92xoGWkPNU4qIVCYrUlnoDFnUENduC4VEsvbi9aUCD+NYjpJWrAASjdVuLEfNS6q
c8vf7MrF/ytAjOwj+Qp7/N+73Rct0GKLk4VAGon19faor1dhIaAvp9d9+9pOklx4yxXNSo9OQY39
cQHuIdjfz5E9UXAizmjn7d3mTg2rsJjYzz5Iqa/qQY2hOg9hy4LxGHuXXfXx1ueewpWpMYLqkjoB
r+sKqhdbF0ykOgV1AlK+qOhUg6LS6BBgRqI3lW0ap+88749dM39Grnah3ji3Jjw2B95D7n3Iv493
MSarE0m+zyk9U1rd2nlvZ4kZyiKBzMh0Zu1g4h+kOgKcvJWTSNmOKv7bTfJtduz3Q+L/9fZ9N9jP
Yk14Aek7KCeIAYJuPr6uvMwiv3RWHptWZghcqT5EscvjTWrI7SvorP5LHlQd8trIzJA0D3A16iB6
s//YEzuvsKL2q21B+FHzjURqiRAAnnognpp6gMwd9rhXQYZ6XBVZIl7V1evXFaYizljCGh3GcEsI
qzLVi3CjcKQqeHLGrVUTEIbwjNki6Z9jVeyUen/5Nk2cKH9ISJzOLU0I0HwzuYq0kQlnDPfdF38T
flR1JXpW+gv9W7o/zUHTiOO3b/YZIM7htkUokRgNRdrJonqq4m03B6vOM5W+LLTypBbu6luXsM8V
eY7jTpP4StT1tMnrenNbxeV72SRetw3hUJrlo+JaogZpae018JvFS0EvAOfwJE2VlIoS1+oNUJDq
Nipv9qUfMfNcgztxi75KH6qyZpSWQsuRttK0VwT3X12Gtc+9AWzqWDNZ/X6CseV4pVlrfwyqmA+v
B6XEta5lJATmAZutWB9H1iud3cb9weljUv1Qmyh8I8I0rLb3X4la0YXpsngBELwvhaNtM9nWbgzc
RxOLv2PJJs53AU1i2IqJtkVEUcr0Bah6OEQaQ2v3WFdi1UGQCMgyA929gDORq397yZwr3nBXqTNk
56CAW9w1b1vRhcc91Q9MVucV74DIsDIjcBdwSWUqDb7GhI1hTH7DgH+JYKZ8e7Vqmaa2YTa6xnOC
qoETmclg+Ae8ifbaXLSkZAKcdeBoXNfbF3/ukYeoRMQfw8Vy5iwe+abx/G0eO0anXoe8Y5nHcE3t
GuoPgQ5EU8keJg2Z5IoGwCvGT8bIjn/S+DOpLS9c2CkQ4IRse0p8922yClRz/qQHH9abjGqtezmh
M3RZWxRPlGlpWDwbmlh5TnSp0mvIaDOSNqHc6oh6c5ZyWO6vty/qDO/DRREHG2GaTECWFkcEZqa+
iaPUgd/iscbcLfSIUlfrBVERJPBQEpB1Nbx3iu2vOjbMdsz67CYEFaKtd1gTRsZEr7fzfR7E93Na
2zd5RaCXObkBPd++7LMPGVkA95HqnOe8qM+HPmzCiaBFU7QpIckY7nECipaTiiwm8ks6wdTBFPyC
byuJQqyH0Y2AT2i669vXdfbNwVpFlgj1pM2udvyMmUSbObk12mRfQZcm06dtYTN8PQd7S/808XAQ
mEbDKPSeDbCzo3e2lULlAHuqn0NPrdQRv92Qd4NWjNOnYMgUDeSthAztdu5vhnX19fJrf+JTpRxS
te5Kyw4A5yxuarTe79f+tp8fNbnUIOfVnmnuK1Q8Gn8hZ1jyoYmd35N2uKvbkfnTO3y1aEI4HiPK
TKlkjCAHpN3zy69v39xzDx2NvU2pBr0u4fri5iaELY1hbh9KXBHZhGGrKdO2NBJ7onNeOeCwgmbk
q06cmuFG8i+p8hJ3ell4acqVRTmjl8enz6GOxBN0fF1W1m3cYl6zGCH3FIUqCZ0oL059aCriqmfc
MuDdWHbedbb9twByo61h+DzUJCpRiLq0RL7iEDUH8B3PAZ7W9MYm189fw4HrDTOfRFxDal3NI9PA
hT6XKMrVXmiqOQOJE0YNxd/y2uU5BCPqJ5HFlyiWMyoMUOgYASwCdkkLludDmIzN0LBQJGvTB60t
vP5ueJP5qxubhU4rr3lLMrX4mN5eHfyqeoQbiQGRUurf9cMxSXQ0w5hFCRtaXBrxU0MWRxmXRrUl
tFXwv3Bj6cJNQV9wbZypr3FDYmukBTQsDcW9oOHhn0fn8G7F8n+TjhcCGC3n4Mxk482Z5U2PWdHf
ZB1xTzZiMOymB61V8Rym4+9uZJFlCogADm8iajz/yciAWBJgFNhNL0oUz7RnGGs1NJArOxXUtF0f
Q6SSuNDV1l+praHyr0l9EtEzaEbohnywJsAcEX3qwScK/RVMpRC82Vo9D6vxtwiP6NtvvFFXLN4s
pZgDlYb0C+gTjt+sqHNGP6wgaw29TzyC2BV0Bu/qNaDaq4ZO48/U2eqRih0SM8zgebyW67sf8aZg
YpJVbJp5fdWsXIY/XDrgjdfs+Go14YinjFJVtoRFWzOUXrZFRTk/iguSAEh9hlcg2tTsI+GWaxs8
ncGr9CBFzjiXcGs/htmqI3RsIh6TqrqDAabaM81kThIh8kiFYKfMuXOn7D6sd0iCgR6YnTzPmvyN
IviyteLU24rnVg2azcut7JDFR4HwcdZbb9of2HvoFw69O0Zd4mYGh2abV70i/FKvkgku5TyTekd8
MbmdX+Q9SN3tNQTrx662n7dl/9EruFjVGfkubP45SOxyuVCfgGAID5amC3r5Ng7aFamT3GwhnGPK
1ZLCIlWFmdskxSdlpx3h82b6Qz3PJAUYtQQtPVamy9Krk3kmZNQwkjOCjEadIjj0eP3yhHx/taP/
k4JH7kStAI11kIdSaJ0kofFERCaQvfDhMaa6YjnLJJoy0eB1UFTdYAOSJlYLQ3iv2KwhpGnKJ8Sj
iM1lChzoy95+A8+cuXyCmNCKgCx5tICLhVANRLmvNsq1fYlsl9b6lRHvsLArJ9PY6XW1FK6pr9mu
gNAAzuIHJLO4zKoFpwCtC7BBdBvTQpCJLovpqmncpPVcdoYQKz6z/1IfCci8+yIhsDE4k2BghMAT
nIXU+gOiG58mgB1E0vYixtW4U04D36MonwXo6swaa1r81GWtkNpjcCnlawuj7tBGs7soY1tqQkOA
VSgQLTbsqCJkeWfiaoRhdU2HGgylW7FDecN5PYzgQS1ntdScA3yskA5lslp5m17lQ/nu8ll4phh1
Kesp6jGEYFdevhKzvd+745rsizSpvsYRQaf0bNfagHZxTkbP/sG8xQy2FVAy9rydmkdkpOKw+j8Q
E49WBMKsYi+8rrxoy/U6SMfp8UkDEbJl5ttePDONIX2xn4JkEqWBNpmXaHmWA/ytY0gAMIfX/VO8
Dx4vjSeYiSET7aL1OO7SPxUC+UrFmFg6FB+CNsVNas6G9mHNn1PQlWga3Q+tD2n5pM+T/sbWXBRK
MfWuxscGz+1F6+veSZRrci+No2RJI8ieZEvaCE0Q74gYS/VbHQCww+iIiJIw0paTtwSUkkCLfcfk
lCB2kDtE3QlTvK5Ld0egKesJjsrHzx6vWTuasW4sTls/vBa3020RzyluQkiRgoi8BFQR0brrXqfT
/C5CiK9EfW1iOiwZ1fpdQNUwI1AH1KYz/zOet2Z05WHTA4jk40YWmneELpf1sOeOQ52FlDtuAPq7
DJkYPNjNfibvymfqpW69Xj21l2O1v5Jn1Grz242bf1D1KDRBmyAKp2vPz38LshWSUKhY3uXmmm79
kx4K3skv4vY75lWk5XgTNWByoLQmJdin1h14eefqkjnIaIaWK5EXSd53zsWTfTxKZmeTlM3usU39
q6b6j4p8NcevcFrOtErLpgpnUTAXAfsxnxbjnz2vvomkFNjou/iKcKfOFtUJzLVUf0ZfgoVIsqOx
ZXaa0v3VAtozK5EqmZrAv+pcItV0dEmjEbfIuvyd/e41Ms7qpX9nIVZIlUjhEaSor2lVcCId5I7m
GBGWKbsCzBQbINXQYQWoQ1fpZjhMuf8QHBi8MyXR3LAV9uq+Cue7/2dtdqDMW26DZFEaVSqI+58f
OFh9SFWXmf9MJmc8b2y7j3vT2Uv4oXwwMdtmKDowaz2BBfOOif3WS/oqLLL3wZ2QkgowV8LHC9d1
Wii7MbU7okZIDIZZC935Cb2Zh97LV+W0exza7V1ftJ9jEZpTDo374jiFSPg4OJvyKqhbQgi5MtJf
FJ8Rx9Pfh7Gw8EEc7t5FNvpMR4Zml2AkpKWEmXIuHl9du8rGtZWUvUH6lbCqLc60neIxMPfFPa2m
fBzCt1VE1JDNvsYx4lKRO8KCRSTmbQcpfJEDOiUpmbDNjVM+J3rQJchktb61Loaxx+zKmx6vH1LL
RvQNCus2kMEu/31wS5r1Cv+jAbsqICRkNS5zFPv/rrhRogBSVYyIrLXFM833Je4aq+sMOiwjmQkL
A/BQaL+aWKNBZUfVWlNT5jP891VzqtZH5Dmd8rcLa804qhf7DRdlMwKPoVdQuwsMc9h3VrjPws6w
54KOZA+TUVLMbsqQFX8IHwo3JWAIFoPwKxMuAoxs7GIb1DtZ+me63V+J2TU8k7Zf0Bz5FZWUr6qx
xbdGeC0jJEWtSUaWw4XobJFwR7zwwC7NUWRdqbjSt1ZajDS8+usU/SGGVFPGdRgaUQmzXowokMQd
YxCgnTFZZhzQ/laiIugSkLmYFD2hsEK9IBZw8ZfwaDLl4SUp0W3xnh+kidQjOhTHbHyw/Qz4lo2u
lAgdLbR2vcmumLvkPZvceDLwws4lDb34o0iYIQxu1hIJlTp4rAjaVAyY9BEybuXSyKCDMzGrEDiW
zauAClAGA8ETQDRGIC6sUP2knaJb5fcY1038L6AtFz0TeoPQiVRnL97faGDyi71tDytRM/lE4wOv
GpuBhJoyN+kI0Phf0xziBEK59klaD4VvaCLyZb2VaVlPFqIsl0itkgi29Hhfyecpz6xp08EEON/H
EcgNjqLw4MYp/W3F6Q0Pdsrz6GAL5WbqxJwluy81BM8IHaQpQJqWq6pTBkCjaYfWUOKWkAbplXT6
ya5fd0TuQ8Htg/Yqi2aitPHI0PjqxBKEJKhGVXe1YqtqQ2FnW9XlgH04BZGHfEe35V27ffKx22a/
h7abX3XTUxr215LCaBykrNfqlGZaVZ8pHeoEKojxfFDZ8e8eK6cFsj/Fbxpl08+HRjwMRbOK20el
/kmqpkQII/1HTnUlJkUMpj2QSEZ1Awf2LNXibDHGeXbZl7nBhhmTROztPcYENR4/WVAoOEHfhSOh
Fli0plbm91a5cbg0cbAF73Zff5UJSNtDRWiCVqG2DA1RFwnQbSBKuXWdsl3lainQMgmq5uZ/0qVr
aLHATKUY2zOQNZS5Igq0aUoaYUYrIuI3OXYpcmOP95fZjrdGeQB+qUrk7U9JeB0L9ORj0ruiPmCs
KEFixwu4jbdu0o1de8Bm5b8jIxjXE4Zm26OsSt0suTJo0lhiGIkzQo2lVFDI2ODl++t677JBZlAZ
cU9BpPeyXuHVXLd5f9NuGvdqtMgm9sY0uKGgbsmVZn/zCX8q0pY/VDMJuojVH3hWJ4Kd3ZSoTDB/
vlmGX4gX79r0A2PmXKcWBSzVHdNsqJWb+qtZ6xFbpmcxcTftpeIunO7aCMhqa5NfjRE1iIYvk3LJ
z6eTd+NPa7KPWXvrq6Csy9tig9a+K6Jvnc1bGiPqJJ7iNi6pJGESfNnRtoDM4kqKhKxfP16tr+UN
qSIk6oVPl7ze+uynwLaWtMJhXl13fd5fmZGZQD85o3q8yfaYnjCu0PZb9vXG2uXXHsEhVz4KpevC
IUFoh/68bTlU+Auyax/T0DjwsXyH4e6WHTy6G++3TXCVNnVMf0rbMNY0pZiLP+lUqBvJxUUUGzFV
XlXX7Z51NA/cXmvLQVZjSrzyp315taq2/617/jovg3esbP1AjOrby+uMoBPIHwwcUoGIQjKAj1cX
yT9Bu/Y328d0gDmjG9UhqWI1zUoOMcE0B9GCWpsUN5jgMjl29F7UDCsS1qOXStCZ/BkasEmgJXFP
+CaS68Eqrto1z85KruRuTFP+GvocRd35ckm/wLA5+p4f4Dq7qUJiFNQmA5lEkwevKG8azfA6379f
z/5vapblMDeO5Bwn0lBeCQhXpTqvuKOySV6O9jmD6XLPyBmwke/C5JwkeBb+3qrmkXv2ophPV3yo
gIVt71w8TWqFSknzKSU4/XXXTLAJ/joO0M9qcTSCpbAJG5XoYN7BlkulLuH+5QhKw3otdhCAJoox
jEwB2vQFbct2mDR1OzTG3au0nXFXf9VkJxJAP44ZygnkQYCNzyr3JVzSkWwiz0DG5otx06fKbdBN
WmqfD0sOP5jn8Zrzdpt+HBqvNXbOGORLkiU1o0qbkeXUj/bvx+xaGqtitq+Kfn+vOEcD7WBPkW1H
PbQ6E4kJhGnpv0UvSYqiJM/L5oXTDkXRfn7AWyJdJV7K48se1lNsZUPTUmujdlAUAhWBakJjltSx
kDjvm6b/NYl6xORfpS0ZA8lv/FsLd5HUMVqRkma//Rafmgi5NOPdRgQIerwUiRDN25RBXm9NnN+I
6Dqd8XlOVN2EjMYN5hjAFbgTghrT8QqcjP22YZKrPT7/H2tn2uQ0kn39LzSKkLWm3tYOFAV0U0z1
vFEw8Ee2ZGu1JUuf/vmdNO7BqooyM/FEdFSzFCBLqcx7zz3Lxlk8dC7lZId6FjzeqQg1FBnCJ5T9
9ct8fmJLoY/zHkxsnv+z8WyZFttNXY2N7fGKWg4lK44MVVW6p8bDFcIb71RedAwZBeNpwGRZD8xy
quWIVWb9L21BFp9iR7WznGyADG8UhgDFlWZHghsXCz+J7qo0/atl+is3XwnPJ8D0o+2CNSI5WzO9
+DRUlAh1ZoA+b7R9s85Dd9k0n/im+2GHxauF6+hjheIf2PwUUTTbAsnFl7Bk4UEKdEpBESZ0haIN
llD4fcjy57Uqz2flPAxIVcQ7SCIfz800/WVk6rbquEpOKYk4RWGTXvZI/7ak4AKKXcDrxc4uOEak
bDv/pJTSKrGG4nyINjVnhBLPcXtdH3bEEkkw05/P8nN/Gy/JfTzssiIwHzXc4rzZaoE5p4hPWgoW
D8CJzmBApra75ajJIUZJiPD6IvZeujBItgz0YCYm0FRnnY6zaTNvv9nXYEw8Wtj6XwWHmwyXrID0
6ByDka7ZlFfFmngnefbGy4akJcwGL908rS87iglYudQlahiDFa0A/JX6gnsBTsi8vFpC91lkIHLl
tl9fwQAqMT1ZEA+wQYoJdEyzUsN8mxiw3+SLnn8lp04w02bFQFrvRv8kGp675mE6ZMKQK3khO6m4
4d9ycrz6i8X0NWs2oOH0rbLPm3pa6aKnPuyMw9jeOpwYx6dMo1wRbSdmG+lXiABjcNwM/x6c5tGX
qU6UEZKdC43Qgbhp7Nz0T1AYgpHSkKxI5Hohn4mWCixwowISqOpuWGTFTVEn7mVO+MllsIJ/wyJ8
JLXvisW5uiAQs74eom31KXPH9KpAwFZtVCuOxIn2HLH9CCe9Mikb3qbg+O2QBAxo/KgwESANS2qm
zg0zPGGp+czA/e1k+as2EBAAdXUEF6VrqfUMTCyeDFC61KkdC+Cy2nDJQ4jodeDv2feQIZ26aNg5
++1VxVCo63iaZrFpOKyQwnpkr7UlTyMolO6xJCm0hZHocb6tqSvlSBTkstKuuXfZmh8NBlrupJFi
RDWbrRoPB6ZodfDWK3yicjVNG3bCMFaC0elxb7J+50IE3D3ZghIMzK3M93hFw9UbYAb29Yt4pMEx
o1lg1VH0d8HAnHAYoQ5F+ArHSAPQQ+6cd20lelOIZQOAqT8hzdZ0pfToGTAiCy7yRoibA54bUNtM
Lfcq1kINFvwbw3oXfZySZPWuWiVoG/26uVqtzNNm0/0xxON0gcOtuS1Dbl28ApRZAIIX4f7rYJwN
t4ArMjueImoovpUB/QATmSjuNTLMJGdiLJUvGoaLIig/5inPNadZI6s0u2ljCOzYeiTqSZaQ0t2J
zJQqh0i4rM21QzcPTE2oapm2DfkgQJfIzZ0VWmaiFN27afSH63/0jr/NBndTf8oWahFSln7G87kq
YmShIN9O7/7IF8MjOvDmyh3Nd4JbUBXvinOS1+fqIAGL2oU5uSPG0LMJZR9s3MbnAx/GDLCC7OAX
kCqbym82gxJGjB3oIRq3htzQwKRcg2AeXPTMsM9TqZ5bAOqiEPpTMILHwvQ8rXZwpR0qf0oqe1FW
yvgTvDuiaOL9GbRcXUIWBUeBGT9rLixDNEkDNdWyCQEytqcidndsO0ZNszDcYoueCxcDC5kxXhLc
by2cAA9kfVyt0BuU/5ngDSv6OU2NdQCp5utxkmqZb8YBJL5GxjSgOjJchnyN7Kz4LMs82zgAO+Va
KfE++a7uwdcvUJa/fiyYZ+Nc2SLQpiei6XKqzqvDfVL7qddVdtTHNBJnGRm7gvxX7CfgSWIZFSSF
m1B2itw7uLkFNLNuBFihPLOcTgY/7I9Pco3LCgLu6MuzmiJCiCV/jwl5Y4sa9ymhh9V6egiS6V9u
CNEZFawgDSGKchO1pQ/FROd2bPv5rejd+ZK9z4HTS9MJ8rtgW84d9isxhdUGyORH6JUEd1JlKcSp
S+LvecLmohNVtNIjZ/wI8Qn/XKXMEpjAMYyWIEd1uKKAbJlFe2h58aAjVYStlvYOTUM1cLJ4FryF
GDD1H36w3mTACNzBOv+gftAlmOf1p/TS2Y3fIek7ISFgz2czU7OBMp5W5YHgAj7UhSyyEiUrG60m
d0p2lZ4ANOvRisYT/k8BrxJSdDU/4cSRY8vrF/ZSaSwjxpjroqh45lvsDHnCnl6Xn6qQgyVCCF2M
NOJMGEw5PNEpf6h6dsosNBy+tX+rWatOnSod/yzWxQrzmZ88G1y3VkH8aRvmj+o03ZydC12/IGAB
/5rj64PI8F/yM4UYq9EWQCdOx5h5b8dsCeoAn5+X6/XP+ZxPkgAjMs4XI4fi7Fn6SuRtV95+t/mE
Xcv1blxxs8FI2C8Kb3MxIPmfANytP7e4UrAjrTcbNbvVglPxuUnqXtr8ZJN+LMryvTinclCXr5pb
gOjAdISwWn7TJ/yN+k/d6Uk3rU+AVyuQiTimc4JsW1GrrrarzSfdOQrsHwF8waznONd2J9th4RzH
7PjMxzhAonSQe9EpugnIivmm2hASXAGTdJV7cLzXb/RL5X1C00+XTf4eUvRZkx3z8m3y0V9bGqGm
kKIbaF/S1K8SWkJ3LSmjtLimhSEimqMmsNxLA1RHiop5L08DG+Hwv8wjlQ0Ia4/KCuuxKPBPT5h+
cutd0nbrT7KX0+4oczRN/LIJaJOZjKsUIIPtHSKIy3BPLDBNvgZrWsPtqn8SZcBb9x+ysT+3UTwb
lnJx+N7igYI4MfT92XY+beqBAW9Y2NtXEYlltSYDBMgDLIGnnXgTmJJaJPm4ZbqmcCkW4E7sOKKR
zkhQ4qT/PelRMjmknQQZgoAz1j+9d/EQ1aaIxvwTpfCTxKliINgdgxbeGjdlEDzQVlR76vuM9Sfe
Qbh90r6sQOmJ7rMuF2/DoD5rafQMsebiGPxJzUdGB8yX04srU89vncRZWpH4ka0iWrsaeqvmjNm8
yJmSSeNYFXfROr09HjhUuwj+tk9WwMWLZGtTyEueWd/uI3PuOWtAevo2M66KPGQsSA/p1mfX6rdV
HTiOcT4Ge85aiS1MBRe/w80VrYVW4dFJ0uYE4RRn6WHRnhAbyMucmucBuxcABBIBmJuSBYm6jAnH
6Q1sx8H3io0bfhwGdAC05pyLGLfgwUodYLs5XVyf+2+Zif/zGPGibaZ2cK7Lntyx6i+tS1SAuBj2
qWQ2ZzYYKyv95dZhWWWIQrWMAgYw0L1Or9LhITs+6+jWbdPsqvC25rbyGTUQwkN90tA8BQv6Bm3u
dg64JU+uYnpOYAi5QnAv3Abllp39UpwEnfrgBiTU+rAxu3W22+vpjTtRMlrGhFBSEiifbGg4pU5H
HQaAxNFQM41j77DutT/VE5pQaKYru/9qz5mtMKoqhNIpWTn7hxwpj2egzFIEOFtSDulPKi5tuQhm
JMSu9XELQepQdsXntWnfLoaLXbm+3O1qjM4epyr7bDVNVLk9WQ0+ZhgxNBkJaOU1KT+03NPFN/2N
/WsloCXEy5qej8Dp1gWb3Zm8WL/DmoxZva7b8oWIidOKwymaqACwgZ9QuxWtyGQG4EXoUVfAf1FO
6cigRPJ6yYOEjAxFxexqg1CVm2DW+AhS5ch/y/r7JjygYtRjAIeucIO61COyDrQFLbllCIX4KTGf
rfY8sTHeAHLHb+UVB0nrbdG1j1WZfrF2NnDj2wJcAsUZJWbJP0EVb+VogPKS9mvP7glCESlC73Vc
UYLaIb6tLJtNhc0SQxDJ4YuEQQ9j17H6tllWzNYxpPxJ4OzwjCn3xWeRMiXOt6AqBjaKrrPj0bNh
4XMxuNY6FYurdxIYhhyR07UO5DFCbI6ouxKED2ht/wZYmf66OGIXBTVyAKPNxMSIgevAd4CRCSGA
iLtuD67PfbUNtzhtLQOSEgThPK0U5+7THY1LFTbNJIeQMZIHrJniLxNbmCqFWVEV3JJfXRTKmya5
mkRkyQn40eHn/IbrfebrIYuar0RO8/XvH5BizY/5ar7yO4f/+Blh1Avvok2hDOk3/w4/P/yYb7N/
4vCbfOX3Dz9WiLWvf8C+7rztUMni6ilUkrlMboksdzf6iUGi883+X7/Dry6hSyntmq9+fbVwLgm8
dvef9VXf8I2Ya37QDfoVkq4PX4sem3kGMO/JOuerIl2C2v6kVhb13/8dQqv//ik/OCSbH35AMvUh
C7trPx9Sqvl6+A+PGH7Qj0qvJrqar4dfmdimFVt9+MovE3DdbmmS28/Zxwys8hh57XafD39CsxZF
nusPHuKv+ftoqvhdPMYOX/kp/zmMDT/ya/rhMRSd53oIxuYXfvkdnK/4lr+DsQ8/MMhWsrvD1zNn
gdVT/ucswBtPhwFvR0AXzDBxrqcpQ89vemfDrU6T7wJ2wDsFcMnoEiL+ApyRWtfGbJkRd1V3pFU3
LnBbETc77DUEBfXAqa6/YXydA0Fa2VbWMDpcaRRdLDBwzJgWgFV8pcoGsmmB34p1nWH7RlMJ+TEB
UcWab1z+y2oTqgUAJyQoSjaya7KV98Nd0DrL68VOvLvO6d62O7CBzqO3LtbxFVqW8rIsGWErt7oa
9BeMq+SmWPKb1URIW8L+rF8ufLBY5FwjI0jV/mvwWTftemtRT14DECAhE0gNuqr4VnCKXhabprop
tgkwSNvt3tVhursIomh50Q7F8KHIhBYv1A1FDOeLXthboHZ/5E/YqbqEi61bAOFNTKIHMuwK+KdA
WP1lYLCHcrCH2ta8ad6Sqwr4fVvXMyUJGjMhgUm/9G35za8hqeAFOvpuf1cPzVO/obMc1ooeqvZf
mV4AMgfgrfHAAesuhPQDh6p7AfhOr4IVfzPHKP/8im/1R0CookIMCMs6AIa9LF0gYx+YBWNLOuk9
Y077N9gZ9uAxecfrqLkqOv4068q9tIV+kQLDQhygye35FmpFDP4X/HXWWzXbTj/sOZfoceUw3bfI
C3fT+i6vO0PgaV6hQqTdLfdfgX1wqO3/Kiunu6Vn2P0FU5Rqc1yVV6Zdbd+gCQAYXlKMbkAYsxBU
VOwonaWmxsg128Il6Ei7cwx6NHcJFlmBkxddvAC47Zq7YA19tTDQnIu8AOmP180FHBpuOMfHRbcL
o8s8R+TjJJF/ETaLJ5v2Og2g0ys+uVtyS/I9D3eK1/Xncy/jyQGgd1H8TrRjZM4h2rBy+l8OAN/f
tyWjyOLe+laqN1DKoHhCspiSZZdkm/IBHHzmZsIUaU6tmET3RAiOJGS/4dB/yqLkykK6KTch3TXm
0mBjceW/XFlZ7tdxHfXrBw0jRDYYCtQuW6QZNdiYcubgWsmVWRUQs7FHCxFyeEpsbwMkaRjOT3aN
ZKEnu5eui9RIZj0Ankz0Z9e1JdsCacP6waR0TxQdYglK1qaGJdshfAHFEsJG7cQJ91NWTD174IjR
rSLZlNhlGxef8kV1LRr+AMdOvyZgxmB9HgRwUxiyFkWPaKZ9yDBRss5u+fDB3dxXwB9wkZULNyx3
lzb0ZY2ZA3WdW2Nm1QP6/7QUgpXzqcfvSwaEsmaQqZ2UNdK3KVPN5sj9lAWJGS86uUaRGq1T1V0L
FJGbgLjfYhGKTW99SiBOKmuuWhCE2/zMjzBLHOxkAAVoV176OOaKQaCFIuqCmGdhVt7td/1FycHt
I4/kntmXP6s+vr6yZ5ouu35CLG6g4oYhpkxzOUi+7BkRjfFkoRcXq/dBHGHYHlL5CbmzDE5CqzIk
kvLQlscU02Ib/KRCVHfGkrjwlJr4fX16q2dZst5pMl+/3lnekr1eLXOk6RFgemyJEL+sd/bqofNX
RfqgPk4Ih0BxEWG71Yq1srnta0sfUyS8MWB+VQUSiV+P7WpAeK2nHsWLPgPcyUfZ2FlJAXr0ISU/
B36h9im5BAqhFCAiByJltYhNvmkjqFO7T9KJ4077VvZFkhLrGVnB2Fke90yOf/jMwE20/gua6mBO
/C2D7aJf+x6fGY1EltCBQdwllu3P/Xp9tdxXN7Gb3a1WFXxK2iPG2+pyNL6VdWbgoT7Z4uyD7Blr
r6ukWbGbssxQSEgCIySlHM85oc0IPc+veYamOLnbRv6q554F8GbBAORdl8HwsH4WUCispWiCCg+2
cAYTgXBCzg0o35nco2sqfeQcksqgeKkvFXqgHUvN4Pnknpkdys+rFWQmTxwfy6zT3SoHd3Grer1E
CSPTu/5JyF5Quym3a/jGxI1JOZNDaImaxWQBTBCiN2QpcDBQwuXQpPf9RAa9uI+odaV6sxa5CH46
FGji01nFc8FElsLZesjKKF9DAQjOYilky8MGJGKW3WSowtUc9aiLFFWRn0+CF+Y226Z5i5Ag4+kB
9XXOhIxbcrT2feo8SIs4LBboDAUyIJ8/hqnq/RA7RGkEmoIwA2CkTpssHk7g+G8VPi6v1jZAZ3fe
KuqFAw5AGG4LSL4LY3O2kPxlyGB+XTkPOnqzmjsfAODIhxxfmqACkqPz1bRTpUZQojNclx+LlrWD
jdUUK34X3BqS9Osb0UsbJ9AW5uh4tqDqnSNyuZsl7Y5x+4duT+XIwZsZKmbsxDn6mZtXBqYQZEkx
1sRUk5WMLMFkHlSthqtFv/2SF4uP2ZL4S2rACw0SRBaKR0SfwXC7W093r1/ybFJzWOWCl4gho6uA
a3e6yv223ZSrdQTJUCZTsPelCcn2ENc4kOhF3gnlRDLyxUCak2a3GHHZxt852zNQ4vfFVThfK7x0
K4GsSU1V1JIfzm3hpiIOd5QG6YMkmq4/fdVbKEvJQtowziMxwioEzjYkkSXGYJtbzbRLaEyHbZnU
0DZuQgkwyoOSBqlFh6HR2nmiz4xuZ++kwj0YAQBdAGnPNSJ9CGburzb3Cr/TboyG4a2XDvdjPzDr
o+eWczLoBjvXEqIClOoUrzLzILt54UwyyNDJKehmSsev/F3lZeM639O6Kt5st+GlD03Ir+mafsPn
VQ969tbjTYlySaAGxgOzd6qknkr2+31xr6mQPD3EU0KA8CYr0KEvOTk59EQJFkVQh4oG0pbifYh3
ZyvQ/MuKrBL/rdWcr+GoyDGuXFPfx1s2c0XFn1nBM+b24cZT78MRxTUBYdNswDH5+x766LC6z9bB
mnMYHnXf00UNkbsiiLv+t83cygjgvJoi7r661MCtvlUuUKg+jSUXhrRF2qi7mpmMTSrAczoo1YNp
Voscu8gc6AEwgIZWvS6UpcuqpScVPVdvyIEzU7FUu2K67bZ0Md2Szxys6NMC3EEv3YJeBOSPlm5N
39mX5u02ZRBb5O4dtJyStoUK0DRqR020QmDbCv/jGmyHFK9BN4Ny8UM6jm4qqhtk65+zavrR+vwO
xOYf+apobp1wggeTYx5MTFl21df0kBbwmypNpsWJLi5yv82v0MjCOFnQ2fr70LzJG1BNWcMHi+lH
F7drRpkibbT8sQ3Mx8toSyhuwKhtyYnltmrYMhhA8dqF4p6tp9sqTkANIsRhytDpd/zLoKLQS9AA
ZQHKkNpjBYN/2tgyUWdMKSI9CN6AzyxCkUf11xqdkEEncUPTXNQBcPc6zL8NUepdLBZIx6l1OACL
Cc/Sireq7c5O9rwXjkHkDgyfIGYId593UWZZ1EukH/eqKg/Gx5oB8XIYphc6+uXwydRYncuw4XtS
+ghQI52KGhJI4iA9ZUaGF/ISrlAO1FbwAJ9d+iKRS+Q824tBJTthvXttfc67aUapPbwhvLKeLwMk
gJu5X0/dBRRIxepe7chuSm+acD3YOao1a0MqFSinHnaJShJbpigat2PhicupEUxO27jvzLfESc6d
mqeT3p9XB8tPvh1YLM4ZiP2uQhSS7ul4QPB0o63D3BQh+cFQjFIQ14+bwNAVismJmojRtXXTRLN6
cNGkcsVFSb2VYgXOdxgcPC/sjpCpYVRHaE05kU6Pyaldb/dZHaxs2k3R0EN0C4k88GZRUWTJJT6v
dLlM8ou6h3DOGT/h0yGuufjr/bC8h1t4KWsniWR4IJ/5dbXgbyWYcQuWMWQ8AoGx1pbxA2erPCSH
ZKk6+VqqcJ3FBiaJS14lBKc3Ir4Vbv1RDpmaWuh7bRIGNFKrJh95jYz5rtGV6/h/yIZp2Ejgp+73
W0d1JmtSa4zOjzs81gaVAjt2lYHBKnkHYgvZ7AZNHWh9lOTl5GxVmsdZZSMjJPF9+i18aM1gtDkp
GKKjMnwjuYI07aJFaB5v+Sron+M106l8wTshHV080lMytRElN63Sj1W0vpwQNvdcvyjd7YJb63NH
xZ4Qe8EJmQCQQ2blC7x2Ylj8o/fTKjA5B4EKLKBwnZKyS379wJn5wP5cr3KNU5Q4iWjaOH5pN31/
ucmXnsc/s6fWVxsDzKLSSX6JGW4CEkK6fv+nG7N+B8xM1c7gkq4wLA2WaBGvLf0Ign2wg5GFoW03
YmI7UgDwf5VXDJsfNd3S/Ob8af/yjiDKrxeR97SYA8ntrvb2Ce/Zh66gvd9DpsiGJzs+ZEpgsI/u
4EvoWjPswtUWH52ZbFwgpaJaWxHD/mvmx/H+0oDgHgbyM2fZ+0Rw78ZNlDzY6K7Ov0GlBFq5pILW
PFZexRoWq4K2XRVNLXKnz13NakVZIRMEcaedLW3h1v8TYdF9DlP99VXwUuEMswbCXhDSKlHyna6C
eOsW3Wofr6RYu6kGlBUQPkSpD0CjrXkg16i3S+o2+3R9XkqKZtnVTgy8dYCdt9yKTglyP+8eBn0c
XD5sc0ug+2V1Ohn2Mk2/AxjYizfDBhKxSvFSFhgiNkBQjRdKa9dKtbmYWBSoRVF8RbHnycv0EJWY
Ql8kJBVhRZBY5idfBgXFAnoEE6kmrFK92tKHi59h4zNQNP39+QESjsR7e6Qorg4SkapE0GI7BZbE
RH/e+sBoQoMAXTPKPmFjgJoWj1RlimQPSFoUFU7kdAUPxo2DBh00CWMNEfj785mcLzSZBhUKOK+M
QdFlnj5gn1W4KzZt8qDOg/nHR1Gk9OGsayBcW5nZaH/Tq3F0Vlev4aPWxFTtOkflinrzDAPyxYWH
PWtAgC+BVv48CTnvaFyBybnpbDsyLpPHhEzu9frqIdv5NdYQwjYHcgz0cgi3tH0QW7qwzN9QUD6v
lwKUWiGrjoujmZwVGX44xX2V1elDEEGm780/laGiLCfB4Va9y79doRmyTvYhMwS8OqzzQYjd6275
QViOOMy+2b1vzf5MnzCbLevFCBAWoRORvS1+N7MjvApqHAt3pfOwaBul2l0H+/XnaUyuFp6Plx7b
tNKOcHuUvZapwj8WdXrV+sv3CsWSZHVIMX9j6wtr53adBV9lT0qNd/X6xvICsgeVjItEs8WQOZyz
Uqah7Hs4NLzAuLOoG++q8VHkN9is1xovqO5Edf5WxCi9pBJnWC4D3XmFu7jU7Dbki/uq7dqOPvl+
x3V/aNMR9e/MNT9/V3jyYGVGYIzwyNN3pYe+uoS57zy4DcQEOZiJU3iE9wUbVz7tiInw1eUuy8RM
V63O124NvMlFAjOjJ2gavbroHMK4dQDqkNF2IcWhKIdTyrTsPE1u5s1ol4cXwVAKYfMpo3O+fKvU
g32Q51BUASUVqEtCjljOmqGzt10XHT2WODDpKrrdTNsPUrdjAf8kFFwcsMzZMmKj4es8833Ak41c
qMeiYrAAbEzr8ldXmu/tmP6fE3V3glrF+tOkUPY60pxm6xFNAjUWMLmzYFekPegYV6q6ef2BvbCJ
MImIQoIKIS2id569DPlynfp9s1neK09E5aQcjlA6fDAks1gTNNg1OmEHklwETugRyGbWEiq1S8sK
iNPtzHW9sIkwslLOu7Y3d54205ZLZ4gW6xxeO3pX6z/tXAiKOkLCR52s4hSslR9xRfZ0ZeygTQ73
JZYNkINBzZFXZ1uply4Ql+oYiwPWOU5ypyudatWr20WY2+IPmhSrnWGDCDy6QpkWqKoW4K7tF/3P
lQnRyh996omkxHuIdxEFe1BclOkfr9/AF45/5cb85/pmxWkbbVadj4fxuzYsLsK4BXECnRYhXsfD
f54uNRQI9FQPd9OwvUVJ/F7uNJhi3tihSAxzEPbWALRuBzwQaWRrpm7AmtHqbBerSAVC1gquVP4Z
VVZQLTsq/fSLorzMCKsKAFt9Qpwg7Ae8dhq+eyKL90rNqJa7NeFaMTudcAouPUSTvkhUWpVijqkv
tn2F5mB7aiZunWobi44vDG0fWPOWoQW3Vf/A6zf0pTdF3FRytJjxwhOYvSklNJ/1mDBcSsz2fXsj
EbSsqUTrdel06nD3BXYrTpw0OaDMGqVqJGRNk7BsUH0s963/5aqimOJYiGNk00h/qfJap43wGfJq
C4+qyjuq9sxPG58OoFMQvTBmgRFJtbzIx9WNRcBprbJ49X7chX+eua7nfTKkf85W/IHhGz9LOG6H
pbdyl7ulwI+3BMy9k2+h1LGiQOvdrXCF10j2iNC6Ez2PRk8cUBoRsu+VF69f1Cya1W7t1k7IA2SD
9+/OkJx0XdVj75nV/XLKPkRFepFG3mUTNbdhJD+KEhsDlhOzaCcG9kLhMiyoDqyGTCFJisSQk0yQ
wkPQITCwP8uOQ8CgjjDZkUiGp2pYxUKH1h/CJV1gNmBCQlmj/wunU9SQfPDykr9Gde1uSM4sjZmZ
3+HT+lDogKzwGvaj2UE27Yp+lyf7Q2NizUVTXE8ZjOjlV2Pi7sAXXVcED95eA1fgEhokpAr8iQaf
j0EyjaadiivQY+lHZAxs95JfHrSQI1MdkA4r/Fek3evPy2p4TqFozPxwkuHi2chApGd7bJv7MIKX
9b3F/mFWmBVmmHtaq5jHAYchwP7pgneDj0LJphgIYtmKAV2mbIskpdfe0qXYUajj2DjJXTPhedTD
tSxCC8lSLjsAOMGWP4jY+ZJ18AGTLjSCsOLNEtIRiB1AMBs6kojkJh+Hu31Q0/GAc3stZvd4mxgE
cYOT/mUK8936TXQovPWM9fZrdi8jbmeJccgU8MAtwL8GNO33OGZwiBocVKySiNRCg4ha0KuZIJNS
acZT+tCXm2uhJsIJ8wnmo1tgvcBbbUcGWJrZdPkl3pm9MBFZ2sUQBuBJinarsiKGETGZc82vr03v
2ROigoBP5Fmv+tMn5HSZu+umzjzIw0QHTFWJYYK8ROXEZP5kjX3IuOWS8KC6vNJUXiWGbKi6fv8o
E00Xv0yryHXfGGg0hpBB7QZZCi3JuqGF/GSLsJ9Dx1rDgBBJQzVNenmWv0MJ5xB/6ZMJ7WWSQCGy
mHV9ZRwVw5i1jBZRu6mQVfXdj7D79xS0FCR5sL9Yb82bGCc80N33llBGgPExuspZ0602FLsabgvQ
U33grikV1boK2APA0yYjCzppvY9KC79kJsloyq92d8nOu7VsBWaalhxM4YtGGwMU6zlGj8fzFe9a
VbSWeIMI1EBeRxZjWyxaU8MFao4T9BXAOcph9Nwaqut876BFG9yDi5QBgzjQYnAITLGqFOZQmGmw
8kAdAVMKyO0HKIo5hiYjaiiLhFEEILEaI9fhm1o+HS7m1u+C88VEVEHUtKLTC1mwEQbCOtEaaDJb
kXClMBzRdmi6roWJydQNcx1MX5jeWOEliO4hVwMoQsUwlBjZWVZ7TKWBgcStaClj2g3IsGAgHOFw
FMFnGMAKuoAcUFAtf9U/YsNWJhwNXQA2bdIErRDc9b3NFnf+tkFFB/dBVmb8mX/EAbFrgccyGEAi
BlTxGjsKcOjq+Pvr291Ml3rYsGX5y9gYKOmZ0L0cwLmI263u7bxd/1ZTc09BURO2Zuv7RFljC4w2
/Oy2/v+5C4wkGMlV/iq7GJOddW97/apmGZs/r0qniOSWAkJOX/GpGPcEeQfLe5bXe973r3JO8RkP
uA0nOq1oENO0iVkKJqdtUrIAtfkSXNrqg4rQEsy2SGLogtSKqnuA+HVZwfb/GzohBScb889q7npI
RUgd3olqJePb1z/TC6gnRwrDWU/eIlQps6OxXbTTYpj69OE448zItNf2BZXwnRJ+NaYVe0PMRz7b
o4JQxdiwgRDl5tsBAUfZl/yXDmCH+60sUwon3fN4dm25cZFgr3bJg5vg0ERFJ7eWDMmkzVQAYJeh
hbJ0tRDseEluWVu8IYR18qLIUvQ3uBaa+863euNGKMcYDsMP0Ib5a6UZRF3lOytgHY5U9cWCdZrW
3Hh1/c7wzAQ3MbWxJCN5WCgeSrN3u6/RS4+bACf26S6nanj9ec68nQ/3jETSSCotnOnt7/9ybb2H
c3G13NOzD1RkENW0y6gPs65tgnjk6b/cULIt8D1hA9Yu3vXFdbHlzNp164txt3vTjWQcsUeJfsSm
97YYsVkLWbGc4sqw11BPKK5+zQ6gIoqjEpouwl2jtHT6eLnQWHaSPf1ZQQzyaw7jPX+HphTalqTT
mPBttfG6UK+kkdFAxAJffM/5O/QC5YqEN44yaJcxbeEzLD1YD+tuYCSi7VOnkVDqzONEQOJ0NFmU
wfAQTj9Mvmcu1aJpAZ0Vlx+ekrIVtR37sGqkZ50KDt+4o1zM3f/pHcCDhEElijbPm6sBy8ol9bQs
4wdNVtQ96PBVII/2laGFUsEERZu6JhIqU+0RlQ+PLbCnbMjkL/0bkOsL7wCbBX01hDtIkXMouNyg
Pcqgjtj5qYoCm8wrcoRlqsrcXAFiLJsOXFOPd9NMb8Z+w4egDmPTgwz7f5B1b2RI/fpLMFOx2ZeA
U54qLGFng3s06/j70S/GbsxyeGojm7H/RsSNYy6atLJAIm/tsiZGaSDIc51c1Y3/oBWs7AjtyzK/
xIvitgX7/5+g9IAgFo9rhR0Fl25WVMUQFVvUCUDS1OquQQTArRN8ZuckGZdITasKQI6ARQcXAImV
ukJNIFXpCWrVJPXMrXuhW+W6Ih8fXApQdt7TvS1PJwNi0NJF40LztiqwrnA345qipsgfZHXInaUH
EG0LOTnOLzimQBgZ3meJyBoGqCLbJl9M7w7XAVNB2Yqglcjj7xVYHhZE05rCJsNir2WOeEkauLmO
931yz7AU6Zahpnj9E72EYiJtN9Di4JPEwNyzT5SbGmvBrH4wu+lrixLgIjFdcGmHZ6rP7UG9prsx
e1RgEotanuUShqOQZNwDuhWrRBX3ADlfknzBx3oOQjGldF+Um/vWbO8lctPPDxwZ3DcN8asaC8aM
oN61C/Pvvv8rPowaNH9TfPaEdOD1T/xS9XTyiWfL31k76+203deW/KsR0bCAD6hcalLNC5+dnPZn
SCkG2S/URlQjCQ7sZiJeiC4QI8p+/ZqCF/aLX6/JNhm/nEttuFiivKzKhyotv1EJI7oZSDvrgq0H
WEnNVPkpzMkSrY3b82uDF/y5rYqnsnQ+ZoxwcIRsmlvMePC3wSyRsWbdQd6NurdBrTWX4vvi5vy0
gysyAL1dmBS5PoV8cmPCvf5W+X4wI1+F/YOLFuOiG/C0MctyT502VI9FuNy+gRLS360NTj9FkPzl
cE0f8n7f/Cmz9LiHj5BT+V5mHdBcVyBe7OE8X7VJs/44ESx3n2cM516/cy+hbZSaMGsp01QMzapO
sg2aEBvO8kGNpMp9VRuaTioJRXibSCCqzsTslKZCdgTSMmcggeq6YxwwfwNDstOrWRl0cmEzAXNb
pE2Tblet7QuV1yWWX5Vn/4TmQAvFLNWQhSbUq4v7p7aF0CBbqB1NJP2fmB6qSwxeK6IKyZDEIqag
R0LCBjFAGdkFORMAhX0xAz2id5bTOKpPq5jj+TJo0WjEHHZsuW+pGrRDKg4boQ9iYEzUKsf8vP/h
GUWM0RZBgLsg2OjpHtMXGa899uUPfKpreeOqmJLftKpBJSdJxhFAD1FDKdGtTmkZxTvj8EmNpFq6
81E0MysGexAyvFHsV8wh88xLwF8Qh1hDA713EDGO/gcZR9jZKDdfKhNLvaV73DT+Xdq4N7LXlOGa
KItySFZHJflxTLrebxTSui0nKwgAWaSGyGN/Tsx8MJ8jJIj9XeRZpm3AxqjiVEtbpacNu8az09KC
Kb3kQq3Gw7bXPydheqQCCM48zmeHoKLSKBCZdHtM8OablV953UjKZPChNMXV0uu/aMEm2/2dY0rr
3iznigZ24KYN8RID7aIcLIv8TVu5b2x3zmJ//ZqeY5hckxgMxLXwBY7F6RLzNzDzQtMWHwWiiGIj
3bkdA1HouQ21OxmTykuwHuI1yw4sVVQViykBfBQZhrnQ6DVNhCj0qNCumMa0rShflUYibXQPafM8
OPZ8D+Pi6ZTAwWV5QNDT6cWX4bRr08YL7PxO78fQ4E+GpEk+U67iGQUYH8n/R2aU7PSsGUMEPil5
9W+M6F9YggmOb3SY6pYgV59eWbzeBxsvWg/3cgaS4YG1AoGhpBSJI6Sk6t/6bCBw0QDnEDTP3YL5
pTzB36DwPjsv6e39kEuiLWfCMmcAOk25SrNdMUJeg7glUyePTXVoocflhAouRDwGAUFKJ5sSdwez
drf3bpuElEkqFJmROtvFH9hzvTlP7LYG16cvLlkJuJDwdniC1HX1v5zmZb2PElh5m3v4Su8ZCTIe
SO7kt6EXxQKavMB4PF7FSf1+kEUdyTOapin9cqAjsfMOyirltAgzG5YiViIGVPNop/PY6ATL7mrn
mUfBH2BQMHbJUPyNduEZwMkIhKQ0obYB63TuUutzWGSbbW0O0+WfJ6zoI7KDAoRgxi2aGkM3ZZBo
Uo8lGk6IJHhK6qGeV+N5H0KOyDcOJTJcQGZ6JdQJGXSfd09+XtVyzSjR0FYwU/Lxkzp9AnngpcSl
bVi3xFMXK3pC5pVVD4Y0gaUyGIB/he4XggGTX43jJVI7UnGFR2Q4Sx9obbAJrMUbj0NCIuHMOjIF
luogxgHqM2XHo8DZadm/n8z6raYQKhhz1GzafzV8FHovZ4HfEJGoYJ0vNwDokB6Ydu7ZaM9pvNzb
RGX3KP6HW6fftZz8aPl2Ha2eir62AYUHoAoqIY2RneIgehDKaQOp3QFMVslEeM+arvy48pubst5c
q+ItsZfIqT7U5VlIFSRaNcT57squpNkHQYunCaUfwzOcG5fk8b6ZSuONhJ+siCqFR4ggQlIvkaj6
aHGzXOzvrYLAUs0YlAYtgMMehxEKGHXUw5Zdfe/8pcGatGqCu8QX9WEriyShzCLp34oifL/c7dnU
nS9tPDxK3vO/jILjBVFiKDvQRIKF2WX6y0bAxrdbLqjf30nlqTZWc0LB87bDRl2iaHBR/jS1mPrV
zb7Y/Vu8lR5PCGUKTl7yRx57Z9rY57Dm6XWFs9rUMXGFW4A3vduP28vcr29FvtGqUcnpbnDjj4t/
DU30xUKu0smCgctoX3vPIWgelEIuUDG0pzNH+fO9nU50wcYZWcu+OffcH9ebYR9U+3fq/UWjy1aM
iajm1YpqhKEdNHMgKoO+2Qkxu7miP4R1SstjS7Sfm6UyLp0Cc9Q9NDG5myBkVmqaqG0H+jczt+Zs
OfL83MQbFyESqCz8Mc+flSPx2GcbDhnvvazQhaINzuG6MTSgt1O4F5w66wsIWfJIlwHcsPYwgtKE
CYmbZW1xbMREeG2JjobjoIVgBFg5EEgvAOs8P+t5k0z03a8fYHaETb7nbL2qmfB55gzlCDvSBX4F
l82wexK4rEkKun6+z7y3RgZQgc7TfF9YtVxTRJHEsSq8Yta4515fYPRtRvkAQrICQsXkTbpp+WuJ
xjAE1T8DpySdiGZJVvjh+AM6waWbTHiRp18mnBpzs3vqTfrlzKJVIXS6dZ1cm8XcfnnTiYjEj5Vj
9J04lpYRoAc+gQNRi+oaJTgUzma2HEQYENkMIOoT7VZqewK80nEVBHjeEgYIhqozU5Jgyf41pNVQ
3UnPXfgLtefJhc9jWOJw1VQ08vt3OjyEoB59/wSABx0xIhTLFm3jQQcxPvQ0GSInidgY+/SU+En8
Bt/8hTcINSniLGYvfuyZ2RShr/Z9lm7L/btyk1+FzXgPn/BapuNHCCoj6gU8zW6dGj5qAUoSYO2/
kCzEFPjUd+f4Zs93J7AGpsCYCYpqOQ+cKottsUu95nBGaUs/aF0hwh2p0HANPuuG2b1TaWlUCCLC
ieRjjdxRM2gbOt/QPkd2Y10cQyFaIO2fs7IHOQOJ0VPJxdUrRi8Gw1fiCGGAVhGrEjGGqmKdOZJI
byPsJPDP2XxUianbJ7J5z16DERi5d0Aj5/OnXnysdNqwkSnOovl4Ie7Wvb9cLIZ32hjFt7BEM2HO
QhYjxr/wTYuR2r2nbPQjzJfbTyJJWGJEmP8oA8f6JLz+/r70Gni8nsytEi9MKBlPC8ZyO/WLfRM4
94IoshD+C2kslodMH2gRT6psHTCWSEGZJBhJEIX6RIGdTo87x3nh8vPajifKaQ3irHAG65Dx674C
sxffl3QBXIJekGw/t5IPD5NH2yuAobjsDXjZgLjl0griFm39p3dySomw69sxpY7gdORJdpVj1fz/
4SJny26qd7Bkvc3inaptASgkqRDn2YB/c9qZkBYhgKsgFy634OxdK+aZt0KVzhQwQMCLsWdY47SL
P3Kn+NdvHMiv30fKldPnmw/Y1qertf/ecggjKjEUwVpzAUMMWR/KRUTrTlgBawB7tAPGYkd4CQNn
HEN0Tgv70XVbtgFvstNTqbHViLInxoDOcIkdJqooMQ/OrNPn2IvWQ8jsAS0RU7pZ5daSClMM/WK0
FaVITBbXINFH9nAiargdw1WG7hrF6Vq18/gMYmMo1TkqrvN5T89Hhtp1GKpqMGLkzHl6b6c4dyZv
maQoYaM/tOMExMRpt9HA3yYFOuAr7DyicRz5J7ZCZxigsae2bEnGxGLyO2K0locBjnzTX79/VoM5
O6dB0zTLh3oOUWG2VPu0ZjQXRAOZVEhEMW7Cfr4YfTZGcPE1fJgOfa5xEMEGWZ4i9l2YSyvhLbYp
yHbu+1eGkcml28o4Co0qniwFeieYVBkKtctqrx9BV4y2209N1AcXnT+yEBB2MuzYuFuCmLZ1+ab0
sQVrPd7J0qPR2fX1DpOpBGFqxl88OLQjvPUQueERIXW4+H+cnWl302iXtf9Qay1NtqSvGYAMEIZA
AV+8eKGRLNmSrVn69X3t2/h5E9kd0bVWNU+g0oUi38M5++yhixQk4GG37o9QXf14+1gR3W4rHaDb
b1DmsXRLTLnsGLKFq4cQQy92HSyU9jFeBu3XeLcfMPiGZsMBfVlsyEnC74bZu4tm1RhVIVi8Duo0
uArWDJ0TGRMum29LdUyyDYzx0br20CEGxA60CWIIUphVZBUWglVvzX+wg5Bx6RW0+NKmFXjMvjYa
YlUJYbgeX49b/O7tHD2kT2wMeuPYuQyiob76r3aRts0i4W4gburDSNlhb2eHP+fuHx+lhE1V7qC+
n9SQ3hBVlev39p0kd0m3v7GiCHEYZ/0ye6z3/buyyW8P7kBwGnsZA6CzH4ldwQ8gYH+lHml9swzG
s/cPE2PolzJWODEvTgOidTLfse9ETFDNqFpRYgINsuE2vlWANKOOj1QW1xJE+RbiKqAsk7jLmP3A
EZ/bL+dqbliViIZQDjlA+BNosoSLvukwADPNWNUs8StCGGZyYVAgm4MTloZwKhvz5Qtj5MnpaEgK
IB4tFW5KEaYIyCCeQ6JPFTqcPDgmQp0mDhicfAJPomzCEdTqSP3k1t7Gq+shHg1goOBzE7Nj6EUY
Vu7DD2EVvxYpQ/COiJUi/1cZD7/qf4iQcTTfnr99zn+6T55zcuqU6y0d4dKKiUflU5UAFL8M+Q0Z
0I8BiI9oU5rdGNsagWYakwrr8/G+kQKgBIUKKHZfPg0NTDo9DRcu3RQECgqfqWKdShHtwW516Frc
Lr5ZVe7HcEDGAovXxUtjXzNVRGgt2Z2I6lJdaVhk4Ob9XJrrKYWMz/Pp80xukqBa9A0jD3aBACBu
NyG6MXYSoil24CUC3/VZaz2JhlXEJI73SPvWLophFHbMpUUVy4gdFboluqRc77dxcE1O00cNkzpu
FTvh5kFhLHL7cYojxvK/Ec7oZwI6p5cBFF5OKUeEP4WJF+SHdywg2K4h1aAMNFgL0+84AxsCQhcV
Ss8srEWKLJF/VFnqJNR48OXP3oBpk8/eo4iAZYEECxn9dE1CHSuikcbPHjEIrpyyucu29pLJLnxj
ESurPTcRSSoYFpdrDD/D3AK6gNKIuwtjiQHydLZAbGS73Id51ezfjCH3mdfj4yCkk5sGUnuGY2QV
cJWFA+zpbs8FatvQCYqc01/BA9keWwxj0Fh5Ipb7ZUiQK/YQnYdzEsz4T3G8+NphFfypIKKU/w53
R1zhk77SIrBxniwGLseqIk3L0nVY4QW+7MZ3cL0bXX4OwzIwdgvIWXSvsOo/hw5kdq5TiEKtPD0W
9Z5orvxnHOhoJf/zMV4jBwpt8bUx0nkI6/3mPiQw6CFet+nbYrfKb3xn219WwRDx9hQC4xNtknLP
wmhFzF5gothtFKfioWkp8927dWJZt6t0uY0vwjFZX1uRkHB6LRx17KscJNqK8HjqV+nVsLW293s8
Ot7svBrrjSb6pWIeIvNwmeYb+02w5eXiebO7fHlZmIy8ybKgzSADDG0mSvUTDDZaFIss9JuHuNm1
MPzJyIDK6bek7CJrM+m5CWgGgcCiROosE7QVV/0HTJb2F8ly+UMaoLDjnhKyaUYYZAqGOcQPuYjJ
t6ZH7qDBDKYmX7Mtc46GuTzNJ6EJN0M+vDdTASwI1BR4gEmi2Gq+LzZhq4AmiSfMGlWRwT4xoXjQ
MMsUEsJfHJRnun4i5hRqquKRycLzEhd9gRfb9tqm7GYMC/QEoea6cjxM1LiewSGzrn5lbyqDQR49
53X4CL6TfluRGyNxIMD4M0Gkp7YjYOZ8Wsw7PPj17lRGW45FZtvpkN7bDbsma/A7ZbcUXMh7961d
S5Owavdv4vUG99KuDF+vB2t1MThr566KsecTEaSyk+KVX9IzSk2ATnR/hct9dZ127OjKLzf3OclZ
l90i+mKsPwVKYZXu/GhLdnu5GMb1RZBf7IcZMPjMSABeH9x6prscocjnn794L/Hqdsn8/a2swOVa
5ye4laPBUC6KIQUz49Ys/Hjya7YhoYd6IYHCIkkc/T/CNVw7PLtVN4kAOKqIV4mSx82l6PtAtrjb
cIeMErvkYX/xF/M0PfJkhzGxZDCAaJeT9ySmLPSK5bCKehzguPSBBU369pYQBTpOgjMupVEx3F0Z
W8J/8pVSvSKzsFVPr+wleayUhBioIA2gYY0k93g+5frLh8G5uoUucwFLELapg2Hi87eP/17chIPX
3XUVpBrAQcOI/SNdVP6NOjrdpyF6lHgLiiSKMSBciyOV+PEt/iIpXfXMc53pgpn6qteE/El25mQ7
jn7SDPW+cu40aZOVQjVCnVFGGMxJmaR3ZC+pnhI6raFWVVQcl/xL6f4EmeeoQV9+qHNtMIxAPlnu
U5JIpnSNEaR83wd8rmap8rm20DkXsXt/RCyN+Sg+WGoPpQjTA8pJJaxJ37KBQxA+4gH8fly47xSV
LE5ytWTgspyzwDpXOPOsuHVCmqILnzIOWjd2xjXyLEQQBIGPPBOTaRPAfQxXUInPmCLDad8Zhxur
KA42Re3iqltvaRzFF9v+bCnMAkvWY/gX23NZBmefkwN3Kf29Ax108kGXedP2WdwOd5o8ShPjb/oP
Jk4AiqqeV844RhoE7KGiz0bjZKC5/oCea+KsBWn4e/gLWiljlHS2kNZzTPc0PvRsETTtMvqdbJSE
S3LYRiBgOqbkLYiNgWZW+PsRdQZVG+kfBlg5g2NYkDKDVXlvwDnKVil5Rll9SYn28rI8JTkxgaR/
Az9kK1Play89QRD5z5b5vrapP6mbMbd5y17mJF9TJAEKUKHB5PAz97FaBVdSIK9pitf2e2O+zNtu
XutB1c/JntFKZVM9V/efPWd4PO5VH0s2pAOTZxwGa7t0qPt1CHdZ/I/QOWalt7aUW8ZiAdPeKhaD
T+choyYoRYLg5Isy9ouPLf8+D2bb33MHDcyrJa7NyG3ohJ8/GLR1u8MFoSZRGXg6wpkZeEsHTddh
+NoD9EvFLJYGlsCqZLp09eVw30uzSUU3DxWcqUWWT59pAlW3VNT2fhwafGtgltAk+ThEKRtU+yC2
tj+ldNdAWc8TbrkOiXLWdWcaXJocjeaMFQpSsH+z2J68r8lia5ecBdZYNjRvuORtk++FV/zU+ZcX
6ZuNg1wMCAOm65usxMlJAnF1lvZ6denk9jt7vTU5G5aNUkvedDg8zDzgmY3KfhAjBBpiuFxO8NOA
QM6E4G86TIQmImyLLmpsJ9YE8trQdQY6RzpI0VcUVSthioTjygCRTYAmN/9q3IX9J2REOCvGdG3y
XOVmiKEeA6FXIbhXNuBzAleDRRZyuPoMvaX81DMJN1UNI6/pAH2uhthG9O4B981ftWdGSs8fbAKx
5F7tDHU+Mh8EmNLQ2XblZQaFRvTVvGw/1o0jy0I+U+oV+KxGFnjMwPQzGD+qfwu4YB5y4ESw+Nzd
e+YA4SlhviC2kPB++rFalb1aO0nY34lxZbRQmKJJ+qjTzRiYgz9Kfa0mW95EOoGlGRA5pARIlc3J
PDT+vzyX/AA53RhkTt5eGRIwkHSRbXgA4prrnhUBxHjOMnqQsXomjzIcvbQVugx+ApF9iqBJgcyP
1enMNjg913hfAawuKNPw+6ZjhLxbYpfVuw42NZTJ8PrsHY0xYwTstQwgIbN31Z16Jhl0S5YiUor6
GPG25rmGRqvz/A4F/4RSykcgLuS0j8G1vIhH7lazNTvL+qKC04wQFN8GOy7kIsc0mKQRNOlGTYs2
qyvAJsQTqjYgAYnlFFe5VWEfyTYCOKm466XAlhmeCsE43PxMXe++9h8NOW0NH4itdaXaS9PtioiJ
y3BNkq7uZhN8z3wt8KBYIsZ47c2HUmtnT35sRHLQaJduyDg5nByZRKBuaMNS5zARhV4ndwsxGlTT
apIiBLho5RYKWMKVUpAkrJMzDGQagP756HUBayC/kOBQtC0PRHEeyTx12Q2Q2PvoSPFHIObsJCLe
3gTVKvFohOFKx4wJDvkFI1c1K0dNWMzo2yfsUoM1sdJDB14Z/YnRhoksx8DHJFXzkCorVKFJ70YQ
Car3as5p6AyCjaOBdNmMywLahekVXjrFMqwi+8647DLZ9VGVH/3cJflQqyU54tGc4Xh06UGFLZiY
Lj57k688sw9P73IeLgwDpvaS856Ow4Ou7hrhCrI2qVsCxbjXY+vSDHgA/wR6hg4gNbVtmKAwRKQs
tKQI6kujf4Vjy0/+GW3cHDh8elXCwiPHzolEkaebf177wF6qrKbdj4ZDaTi2eMJ0NgaSeBR0jGxN
JCcUalJxH48pcXppOTzLFs2C8tH/IkjpdJSLhRkCLFKUIBRhv/T8ufLEZm02pXNnMzoWIiTdu7Sv
hlmLLk1OmeqvlPhEtOrbvq8/K21e55fRh3F+KZqqf6BDnflATx8OJGapjDiwM5i/kwM/ZyJiLTYp
vKmO44MDX6ZQEnvIZ6KiZS/2jOptfGti3hxWIoRDNB8M8Ud19kGaexClqE39V1cSx77NJvZwc+TE
nUx0rCKklwpSJsjsYPkT6C6nBTQbGCLNrTasMjGk6zI9/cjEyUaphdRZk1llFoyM8Wfe3OlyA19D
1ObSmDpOeIJHh+OyWnnrgdnHITW42CXfqXhAd2hNYdKKs6LyQjMcMc5kAyj8/nBVcmWyTebZtWeu
cDoScDXGA9yTbNTnyy1VLvbQx7H6ptdmMleC3fNcRo6ozAHcBI+2jRLW6Lr0sYI2U3fcvoSF/8W5
duZ9oXPASRJ2PnSkaa5xzlyhL1fb/lGml3ouMQGMazKGnNmC2TDPpcPYmMZ77WcZh2YdvRyUyCAb
fwR7oJB5F8TT0oIebsGJrudShOjkfVn9Hppybhu6uNyPldty5LwKTpCUqePvVXmR7TjK2Joik2mu
5K2sb38xgzn3TAsVFcIRyYedtEw54/k+tuL+TnIrf0MsrAj3HUeYBc6XYbsoymBVY/TA8CVGmiiI
UA9VMgtgJi8e9yxocHr4m2kvuhV8oiBwTw+yYe9V8TYVYBS96bPqMdjCdQJ4McRWsEt/B6+ellwi
V4lvCx9A2Usf2zJ609jpXZXsr0zG3uJfFNQ+kF+ErC5cEIY9ZZLlqyxeN2uvNwJm+Z9XC4Eth3l0
jDWtND7irx69q4/CYLPqJdnCXGueAzpJP0eyhYPVErY0w1TNpafP1S5seIoZNHAFZXUNrinZQq48
uLPLrsQn9KIjKUcZLIZhWZF1wqxCrB7FlgdL2t8OeSpPngW84X3xUwz5YqFpdgOdgwBwewsIkRIG
tN5AK+UQxCYxhbidFO5tFnMPIwEIVwzpAD+NVlQOP0gB1CrK2cQIYlcRLgDkUKnBkEZMOQIyqdAJ
JaNSJTXkNuMNyp9DPmL0Rk/18qk6yQL9876gIfPSQCTRcEx2I17pjlOW/YN8d4qW2T3GFdLIxHh4
qzEy/oPHhlMjSTm6ycPAVuQ5FEEUvna2+iVAyydBQWWeNB52C2GGH1yubVGZfwIVugzC6H4JgG65
1NMHa8nQBu2CPiFDt/SPvakI5JkLm7+82LnOgzET8JnFy0ZWUiKECOpypbYQdCHozpgH8+9zbPKs
lBtUPaRMXHQoy0hnm5Zk1+0/Cgl/+RWeUqGRjuF57CBdZAJBK/f8FeYLjKvstize6e9Sb4mC5dNu
03wSPhoStCGHMmi9l1nl3ckwO1zgzJz4d0PvPyKh/u/5Q/bU8pNWYemAh4JjKIx2eimt1mCQ4bZ4
56+lplx+TJJ4TzhccSVzla7EDASFUGYBssjzsLAZvIE9qstUpZZ1T4gtfN4yUU1lRrALrlaEQUoT
O9pz7hunVymGYBRHwKS4tiMEnRzD42K/IuUsqliMEFrWEPA4hjVBixveIFuT8es3GSIciXYqiY4o
n56xRd7xF2btJ0UbiBX+jPSWasMQgj7/hNvWJg4xQHcilE/TPYU2Cz3QIEkVuMg3Vbn4OGTuNeHO
xrvDuBkPoemKtTxFDOoC73rlbedKo/PPh7YRwJ6dPOUcW1UaRpW1HO7saH9RuPEHIfZ6RhFUJSWR
7bsQGGNfFCYXmV3iHX6guWiuasiKmkAKfZmHb6cXmSSXUGYJtuMq8zzTND6BmL1obJyMETfmXnKR
Wn60K4peFPUiLoluXAVYynORqdYtav3vQeJi7OAJbVBWwF+WSSc6bPNw6MCQC9KuIsl4/uF6ToUb
eD/6RiBOzmqWYVny51dyUfkt0aiHX1n5h6RUviDv1IVjq38UgPpd0++KyeFbpMLhD44pvqE/RJ3y
vXAAiVQ9xKISfGr+gO/hDw4xqPriW/jD/Ks/X/C1fCH0LwhJ5XdknvIHBKMe/r/4rb4FGQMBpF2t
eFS+kwA6kre+8Rv+lF/Nn47feTLzW2JM+YK/AU6CfiEmlaTS6ptJMSXylN+bL8fv/IZ/DlGnCkIl
6pR8U37lj6iFFFr63fzy5zfcXLHCTg+/EmJqEk75na1v4x9+T4StvsCXswND0bce/gSzs/H70z/g
a76xG5SNOnNaG9ujp3gKnzdsVOpijkem9Ybg8HQxbrnA0rQtHv0Cm+aixgMt3PcJSRmQULoCZmQ2
WOs7sAvYir3XvKZF3JN568YKTma+7GCf4Go6gp8ovuf4iWLxcStdXdhjalXSZbjAL+JAivAaLnIF
Ta6ZnkBGqir4H+yAat99DV1nd7Ets+xySBtSwelKS7JLS6JEK+TkV4UNw2JUjAOUJ8ioq867L0I9
lkcmq/gsfpiT85ItN9cm2tTwXOyeuBpchOGEVqRsjc2+euP0pfeJnxKCW5vn3+KqHG6KYbARS/CX
xZbw7nRns8yb9k1Xxd/tHc+Lz0dHZ0cIi79oCJUBsblZNV5+s4r3TnzJ7QPFNR+35LvCOviUcSVd
xqv97h0Ww9EHGzaDifbrol8m7qkCjqq4ry5CfRVngw2jAKuULnR4fmYzds9WJ28hv6y2ynHZys2P
b/U7WDIjMTj4U/7OcGy9DPKxhvwBnxTXY1isCxkCGiZx4vqvsqjxP9t2Ed13LUzyCm96/our5VWG
a8tlt4GBmqdje0VUkotFLI4UVbzvSPxI6us4t77lG1g0ZcsPb5JOQeB+aCxo75gRh7TkV6NDGm1Z
EzghvpsfoGDf5bvrcEfjC607dJQvOjKH95fQgMZ12cJ2XRevmm33pV750QWeRDjvBRjTMTz6rYZZ
EtG2g2qU9xi55L23ed0mMCpywDxlcl6OTbu+D9Z5yQ9ApGSZ1MlreyQYtdhZySU7dCSlh2XRbUQC
YOVcoj5AFBzz7mKPPys9PKH1H1/l6/UFMhWHgpZ3ma4gF3kV79JjxnAV1HhweF0NIaTgIb2eZ7Is
zQ7G9RpjKTlXFvCzrD07ZWZvTu8xszW5aoEPUW+fZKJ4gdXA+Oq295E1XqdbToAlAi7K7+PY3ge0
hIBz03/M63cCR6RMETNcl5iUFkfDjvlu7GTUrIdjQCorWqwN7EiX3NNzY9Gu9pa3wxoMmEguwwQ/
3qH9oOc5pJpxnMck6tpehzzSIi906byrttb1wW+Ts7Ou/1mtF/DI1jis0/3QZ8yP7k/KUZp+Un3B
XhkpgEucaEp3qdOOWwc/aSBDWetlGfws4/KI3yEjQOTOdIzN28pd3CRN9JA3zaNG4EzmvigWdF6V
YHi2z8/cMArhEkS6Z3FXm7y7dgHPo7X8g62aSmTbgoWkuZ8pRQGNuoyQZ/gX8e4QwKZ+O4zpDWhr
O6++lKJMDiVjgvM7wI4qP8U1GuXb9iDO9UCVX16Rxt3opQfXin3yoSsQ2XLzFqV+AuCu4biMfJc4
/B61Id3APjDetzYnlIrBAluVC3+B3H2XXpu2/E9FcwB8hh+KS5CTioAWBd0oaijdRb/+Dg81eOf/
/jNQxD7/GcZxRU4yiw7JBQy5HIqkISD44w8haBLpaxiiuabSfsSP0mBEen0THiaXJSGoavDDgHBZ
YYGHpLOMH9Tkjv2HkQShT+kewvKNGD4ilDkICXYRTJIp9Bo6lho6VXsG8V+SBk0SkAhBIl1D9vg4
lgo71Xuh/UWTK6igrZkC0Gsrck+kIc3N9fMEuIKmZIxonPEvxq7aTBAPQloyakMGYpN3t911g2Mt
t++ylLa4iP8RUCUIRmRiudIIdGRUzJga7B1/C6LLKSAa0NA/JooaHOKi5MyclWeOo4hIB2zaXGxz
qGYmvZJnhVVnh3hI6C1kuAIpfEJpMerR0537hktoD43jMGQRDUEBAqK/iIMlJY14zYvMeUiG4g76
TnqhR/1X75AnXTB6BfAjBXi6+dN1uFx0WD4Zx8AuBrQlsZXoyuKnfHtDPFSyVhYmMHgvCAiDVwyS
BScb90owZdAQl7Geuqd58PZkXMU5Djjq8lgYsvM+J50ddq9NYK+U0aBDfckG1v4mmFTdSdzkP1dt
955L95XxTxKXA38lzQHFIdo5a8xjl98VgKuZrFxgNG5XyJSRXc/aJJ853KXygwODK1/oATc8X49e
Za12blOn90cekfxW1OVlnCUitumGlOWPydgRSftPRlAbZo/mcAcyfPmMNCO95+cLzCZYgEDMgG5w
254/U9BH9rqOfff9chyuoGICrIGRkdsjl3ZZfmQj/VIXWL/N9a1AVXolaSaF9kqYRBMD1xtJwUH0
rsUQQOHZIh4iLD7OMDeJa1LuxeqNt3wIqUWWG2Cn4H0dVj5xyBLldA6uZn32IMORLIf9zS2iT8wE
cMO2lUWBpjxBRQGX8rdrZqspqM1uJUIgu3CWwwJ6rIZq4Fm4g2v0WI7ovWT/MMbAwSJUGtefcuTs
YV0Ka0rbPSV/XLxX5ZFvGljYfA0kII2aDvt5oo9BpZ+9eKiEZG3JHp8RPbO45y++HdCrummZ4jUF
ig7IExYqlWBdQDzK4bXKOToqupsgti9FjEP//jOMyX7Zk5AcqjXhFVHdZhUHMlMIMhR+trVzU+eJ
OcK1eKqaqvfwDYBGVOlGgrAhgAKirYwMOzjYGjsnTXyRpx/kDuGTlqYAJy1EAGQa5MMlHiPJJmgI
AhKHN7FkAsSU11OkY3HR+fl17iKWZIytXl9G35z0OSZxmIT2j0qLipfth87GpRP4z+fzlFW6BE6K
BNWnETKqMdbFmhEJldZ0TYEBcuvSTEpKTF3DclsRO0aMHS2II374FxNxLf/ppwQkY0DCgGC0CYrf
xhlyhoVFmOjaeW3XCiFkroDOoMtWbyTSDXEHC+3NTVEPTANZi7hvy1pQQIjhyvJ8yJgeJc7Nk/i7
x2J/eQsbiPL0GYEJmZYyZ55mkASZF295HfZ9nIEAdxB4Osifb9SwqnKsBvapDegNycJMxNfFTyHj
zBroMCAi+T11OexLjXLEFClswBDFGYYxzgXt6l5znqpY/bK31KJl+mBMq+zK/YbZ+U8Lzd8Fmrfi
0lhSR1taqZHCwa3KXxS6n0flHrDtwwILLvyuL1UkGGIO0GQop3uM3pXbaMhE0DKkEdVUK8Rn6KpY
K9kPlB4qh0we2iXdnUSKmnXpyDYmNlgjKQ5QdiV23X712lmqqntuHYTwVnCvCdFSTa6a3G+idbNs
uAaJmBaImK00mIDAIduxHvL9uOhujUHNFlRxhP5GCWb8rpnrx3X6uInp1pyaFY8UusX1gftFhuXz
AzFT10wXBGg8GmKayzCY+quOdPDVkNBxHqsLnNdRwoZcfhjpFoh+LkT11s0T2sX7Veu0l+7OvQW+
fdDUQJC3j8pY7u86mI0Tkguznjhv43MQ2ddpbV/pmrJ7DzrsGmIIcLlKZmapVbl+bUCAdAVymuG/
DHNEKGW6A6HkjrO21X1p3by8D04AaIfBMtlFMoai8MMy8vmJStBdGdUeUgmVA1UCSEnShe+J2qny
lF3AjIEPGKtxylhONZNbjZ5Rvaexj9GjzdKx/el8Us+F5obhJFNTvPUma6fd95siwnX6Qa4IirHR
ta9xVGZZj92iACx3cTqxf0B0ujbKhkzMXZtaVYY9oKzikXUcpD+r3eKdDHGrnMD7eG19U+WtLiSL
Vhdy0BEZ+TjxjCXSIU9cabpKO5f4Azz5WqPYLoRh4mFqxRg5j8GWIUzqE+oWzbfBX/z8Cx+8ExxZ
r4HmmwuPew/a9+TjyYrMcTbqZPh74jXmKQupIyRo6SiDALpJN7sW2CQKfeFIeMz/qVCgv1UW6FhG
v8xS4mb+v68dFLD0CbA67NPQ2RI5dpESOHtf5dBgoN2a4QUtrgG5odWqSFEFo8PIxGxQMmp2JZtk
tTimwJgdT/lnzh2sSCBkRQiacQaYrh38APwaDf5D55IqDXe6WnK+ZxJDQJWTMZYCXA/DUaYYCElF
JeU2Bmc2M1OFd8UZei4s0ETUUgKxEWXhn2WYrxUV2R89ohyJpJvVu86JqVG7JgeEEdDGMPIqWlCG
Ezo8ZEd38KpjZMbPr0U085mc2TfIpamWTX2Ep/vzBTOGPvLfhPtG+0Y22+LMKVAizJC7o6tkgd8e
5Vim2iHyUzeLx8BEw6T5vXzujImwcITJqFKei+D5M+VdWddOlFPCY1+le0B8M7lqK2lRJXyGeZqB
PzgLRUk8rhXVK6XDcShztVmtr6HATo58YDc4ZksZO9EYTZ5r7y96jKVSA3WohBd1ShWlYBV9jWf/
h8T3X4l6ZtLnpVpYbx8Jb4QSmv8sBoo1gXJKqUOYK698oxuRt57GjiYLDFKJHO//c9iD78hRTuNu
EevEXRO3QiG9wRr2H9TmtKLaZNCr80sYkUKLwYrpEio1bRxJzJhlCauAAHnvBUzyBbKoUsqVyR7A
6CIQurpUC6kxrcJFRB1VlSyRlLVg2Dyz+M6cVoBegFK4dtpwjycvtIX9kpcpWQJHD8puyYctwiZV
sy4Tu6cQ4BFl72TXTFw5ZbuUi2fHCYyzUwnGUPrDj79IxZuSgzhDieiDVsL2QLg4HYKUfc1Bsduv
zUWnNBJ5XGct/GOTJK0+ks2hmPqVfyPrqaJBfwSlXJ+LNrV8rufJZydJyOa5gEsxTgK+POHupc2+
B23jnRm8ReQzKPgiocUtptKdxXiEilnXU7fFforbVmKGAhclG9WpiRem2pDBmxp0GCy3UATfWnZ3
JXFDHjI+tuqvqviNSx0fQIt//csfvCmOnu8k11awt9Q0QhYmaGfpbxzkE96h0jsG+cprVpEvITnv
vEx2iqZB0MQMA900wpRKIAyq+HTnqm3RDa6kXVCJW/XHYSuGs7UkCBNsl6NbEJRch9hil9oF2Vrd
Gnkoi3X3Ou9C8rPbD4XdoSOmJpYoRqCjRG4iW6jbUUKN+lT1rrriVRV3+/G3rvLctX+XBPu8/H7O
nIAAF/APDG0iXJx4oa2STcEIK+MEhISpCIkNBpw6AY/File+s63yVsNNd+vebDfjB32W5gbnp1ao
wDzCf6bK4rlYeZhPgfPb0y7IStzdofoTuILm5K08QHTyiXFd24AWeRl+lVWWhbWBuc5Qx6X+8nbn
MmcytoNw6wrsBuvA18jK+yims02TITMWcU6NvU0DD0RoBJxzESg5Fz8LzyYD94vd9z9ULIfJgevf
EQ5leLzac3ihqincD8XtpsuvAppXpX+UsKjnzSlPPFJxViP0jRaAhhAHiKk2YezbaO3lHrFvEQ0q
M8sMfm/sxv+UyeddsLoQ4CjvMB9ljKxTjeLWs76FKXXCEkgMqpw6xwKDUKELKi6NlWoHruNDOGko
KpENiJ4u+YeG/AG9sI4/4w/CghdktS3s1/XYQAS3fwexpqGzuiTDo55uWcABSkok0hqfPL/80lUB
xO2RwC47Q0N6ZRp4ocsmXICNZJCaERPKolfW5H0ev/PWV3l4n26HVx5JrSpIMaf4TL4R5jzFBysf
Pqlb7ghj9XMo0sXuQatZxBUT8ubvmWFwgcqolIvzwUwq6Yq/2qV73S3dHwqrUOfkkzAVJ2xiNEZ2
ie5A7apKWC9qP/yLjfn0LejWeDLtCHA+GnK/IjkN6b5YU2p/tDH1o4jYFce0Q/BD1Bf8x9QRpluO
YaHUKFqJ892oMVc7/XQ4L5iIL+DfTNqyoF0M8Kay7YOxRxl3/oWuUn0iZCIy52Z2FK6Zpy8BejBq
EejdjvXtxvawGeZ8U0HrKwFUwdqrqMovlu1wX9RcvYCD+Kw8ahtqjqg/K3GHBlu7DZR0h95AL1u4
kZoewX1BQ97azJvX+pr8hFgdCdLVdQxO/vzNe4O36atdRmcDDa/uusc0yz+r6dxY66/WaP04StSl
b9SD2ns4GEP+UyTd+ezic0e0ci25hGHF4Ns1eR7yaZJonyUboyGMU3yvcBzvcJPjdkJJw1EdI6Rm
BQpmUZFKGsXPMKy/aqggbr9WQg6IO/OeTusWaNZPnmvSAZZL9iY2XBvmLtyGKeAe29EwsTidTU0l
TQ80SQMx4tVRRNEXDRPUoOu5jMXZvOD83HOpu1J84UIktuefXxtF9aYOku2D0WlA61fhHJO1JS2E
mGtahvhZwRelXB3I6MNcRt20khcOQ2s+x3kr/rPPRU0vbhNza9McPtnR+eiu8aIsN0afqvmlsS1c
/3/mmvAm6csM2RqwJks5kLEt/E9jim98SoEx8zmeNmYu+VEQ+Rl0ixM22dFlm+8SrwgPQIsaM6VI
VfjGG0YdnxMmTOa5kJhQIbExaeLFqbV2AKDUpvOnzOlEjVEaoyB4QRTt6PPVSD99VzSSVTPaALUj
F1UkCJGU7QqSUEyom0TlhhFeL15lCajLaH3TcSImcdmVnzZejrfaHz0oC26Mlx/LDZfzLNJwyljj
QX0OQ+qnMILjPNmcXtiz3NJ0+6BI66plJCuHCKl847Sgi4IHyJQ1j/Of8q0QZ1FFqCycj7DzgZnK
NY0qXkblh8qEBgqGO/Dso9r5I0wuORlJch9NqdlSZuJKoI7lmBin61pt/LipX4+D90Zts45NIYdp
Aydz4HrXBHdeSnBudcOMB7amveKwmrb3+cojy6s5rG4Tl0khqQmtTilBQZKrGJMZdVgaQqR4y2H5
ffjZZPnN6p49Dc4VkvKOM5kcfFLT5L08TbP1cmTiaccoJx3eO6mbnOBvbXf3Xl5DOj3FYwnpcDMr
/BWmGPfFDjeUUf50fBEv3nWrHOUPSqCOBjxAzNJx/ZtBM+2sEdPK6k9GqEp7iTt6B0TIdeu8XiY9
cCSyEguvJrVpXhp/L+3t3pjKtkTyinxikrFV38hEW0iHHABUzcwXWKcMENasPihERU6EAmqyZoNF
7mVtvMhMw1kwy5NntApKsbZAjbmoIY13KQymGiTiwrP2Rp+VJYBlaEyVEnC01dRFPHLOBwBSZR/+
Un9dJekrnuCVVf4FZZCNP72cnz67luGTgyHl0rE3fUhYW800HftSDTc1vdEM08ZcQH2n2DQ62JUP
Imtm06swvRZVOsAfVOSFlw/RkxRqWR+T+gLNh4Ew49fpc22idR/YRX7PWNMkmapPEQVAyiOhjlr+
ssY/DoYVkSq8RMdDOOKpKDlENjDTNKyPZf5enklxwsCEpGaZN0stKgeqwBl+BH732UpRjWLoZ+gX
Lf8OlYeaIYHIWnBGAztbnp8rR1CaKGMCKxJwk+nq2YQrJ80TBrusUKNlIh1Yijlz5ePOKhcfM2co
kPAy6BHeq01u5Mj0EJIjKzLs5U/gRPx+CJZCJE2SB7ymE3PsIg7qBsH7g/z7OXBuzYrWiSyxlbQi
R0BeJ62ZnnJlgF991vhTS0VtbVFY30xxKffd2Zd3buu5ODTikYIVIsjE5K4d93WHYFnDgwTrWmVv
+SOET8GwxSA2EN5cog9UoAJiAIUbPNuAfbIeczOJ6YRNyXCQJoealPQlNOjiuigcN1tQ823Jp/Jl
m/5/lhnpBfu4z6EX4y2fSKDKPC03YVQAqlMXC7RDS4rqmg/eSt5gaUtoNxiQWb3miQ9xIsIBFQ0l
RxIZz5TbWbRfK25yJsAGRJUFAQdS24mOs8p3dbVM1mTUKc8EnZHm4bKVrDaSIlIZk0WstxU6wS+5
92iSpd7tCPW/vBR9fYrTB+IccFzwWztYTg+DMsk7b7NYc0hxGsqgWvgEY5Frcbf2rXcxpMoTHb6N
6D2sPfprtoeM6DmsP3aN+7tzkDj5CmHvsL83PJdl82HXWq8stwn4Q4AKygMh/1IKQsr97W/gi7mM
6VFg+t7wW5ibzj7DLmICL/MVy7XfWF5yp8dS3kmKwcfLP/opiYdFwuXvoc2IQFqnxbe3X/obRIMb
E9oqRF3FtymHGoo4i4AFPPUPKlHuHKgKKnifskd9TChkoCVlpi4Zu+akQ/srF8tyC9D88gOfWO6w
qpEbsLKZBiNnXU66hZE3nVe5YxGPyEWIu0LYrmA1bh/9XiZqy8vQiy99OVK4zKzlssAO9DfWP5Vf
PRiFMqOT0sJzoEQ8QcTdDIJ57lzDZxZsmKkjjYNhnjy58XJMoWMnKdfoRTkLKGD8ksApKmC/JjEQ
HgBLRyUMlBjde4bYR5G+jrKHpusuRGj0jG5NRCjYFu5cI3jiBKpXCEHYlVLZhSo8KdbTZlPuhzja
GUhAy508pUc9abXpvhYrcGIhUpRa8nhTMyGRvI17kpn26PCSW2mBGU82MCjlPqQxU4kooFslrQeQ
0DIYU+evrWR7ZEOwpjWBkeWg8NKZZXGmKWJORw4ZBgq4WU0nQ0GSlBHK6/Q+JiNCoLxh8R9FlUkf
343V9reU/mo8QkZtbDbi4kH/RJMDQ7ZWcy/6XFfElhEzJPKVlzQBs9vMrjfkGbhmLFTUui8CTjuZ
wNopNul4tkB7fl1U0GArKDiFB5iFqxrGnCDRyiRmQ8Vd+0EdZYrsuHRYt0GE8qzs54GUMy0Bidxo
x+groRZN1Typ16f1sF9xLstJV8FfRJ8LshWEpdmB1oI+b0MLY06gmEMNNgwLiPNKXjl/YUpwbihA
zwaH3ENzAvo96VXKbVy0tpOypQIQCopI4fohFjlxHv/jU91cFEP/QSA/VI8HNWgbv7lNkJ5dGexg
8SidqmnmND2Q8a0GmWbJKzYE7CtkQIjT6J35fpi4GfZUxkMp3MON6WjruOULmE+akJtvBEfXRJhJ
NfW3w1jYuCcyLz2yflTdyk2lSyDNwFO51LZChTBcYKCnNSC+ZNcwz3IoOcG5NZwwdosUZeLGKvtc
lKEmSj65u+GWxvtGQ+SKQk3kCeHe+Hdd2xvwbuZ+GnLKJr8TwysWZ0HXSfQlS8JfxjeCNDTKl7fb
8FVUWFfkJxH3w18hCqQ4+UAEi116m3i9Zw5HkTKERYlUJS62/FAM9sI3th6FK1ihRiASjsbF+FuZ
tIetT3rJoBkjiKAAGoXVjTvQ5xaeg1VbX7yiv7GW7qvjtHINCcltqZTonTVettHSGfibEY16PRXe
spTRnlDV5/W8Sd6okbaDrcrk3q/GV+ti/GjY4QOU/IYKR+ZvdsNHOQbQCXkMef5oaOnk3uvdZvFK
4LMYwPMjkXMXAYgLrCVoMVCtplBD4HR9mwQrdEfK9/P5qVLh4gMLDjK+oQUC/fp0CCHIfRYdsqrV
jmYYAGqoq7u0De3fcoYQwCVO4svn5rnSB04sNSLo/QIGxuQuGJPdpvWqbXrfMIVxu+FRYKVae017
JdDSdpOCR6aJJfcVOM9lGLVfDbOHXaUJvI7ZbsEtB0NEdPYCpp3yRgqCmki/bb5WwfZ950Inge6g
gWMXbeDMdP/EHa3F2H9WuyQ3NbHZxX03Wey4/aqyDyDX/zu8njOZn11+obhPTNqifLu0+nwDztDY
/c0qj6g5QUNXkDyt5lNRNdeLyr9JN7gMqjF10lddvVtfHMWemq0w77/+CwBEnJJJMYq1ScCMGRsW
qogpJTiGSuvQk1ExbvF8hzjK7XygnNA5s1/NGByQRieyoZzAZxC9Xn8u/2WlFGjMr7QXjf0FA9Kb
KLCAM2EDYM9elbBgXGF/xtGmsb+INCPnjvaBRniCNQKymGMHRQJ2+KIJVgHey7qSVKMg2k4xbwDW
57R8eVGea1mRDThY78KIhg80uTe9sMv9bh8kh1mKKFvQPgUcHKlkujWlvVYMkLEU0n3OkMeECdAn
pCRNC0ebea5TVoLrK8KG6o79jC/wBMwoF9A/4jG9r2sE4Zv1Zxu+pjHs58rB2Pe1jBtCTj0qfio9
wqbkzKxDTcQvzUYsue+t4vTSWpQzW/lcKQ8ijMEjL82FSDW5JdPltt13bQEvoWSLUhmLpOHBWTeE
PMyv4iL5rstJU/NwSRZ3BYeCGauIeSEAhcq7eFx9E4+kWvY/OEEfRpdz86/8286ejxEsIqyj4GKf
9KfAdsM2q0JmpEAwcr+j37/tMo6TAuW6F/2ws/CTBqAdx5HoKsYSgei2jPBsJJCf4ta6yZPEutAx
US7WN+XgfJn5yM/VRHzU5I3iZyhT3OcfOa4hZd0GME9l5uYnaH5gD7KJHkJM5FQHyK89LHiRy/qt
DxIpJhSkkY9GgMOmgvH1fhunr2ae6+xS5NMWcsLIdWqeOe7aeiBK/DAE6LoC4UViBjqhhUB24Aym
zfHy+K5f7F7pBJAbjHg+fmx9E4+hhXouAuxfDE7O1OIL0p5E51MLdMLh8DDIdFewtDQKjRv6CRAn
6QF8Is8kL1ANKb9FIy0AMlchIxgcDSPo2OrLPJP8xKmMnmcBWwIhPTNQxtQTICcogrSPd/76Xhxc
wd2aghpB0jr4WJE/IsNRwd3GzE79WO9cLPvyl9EiIe9Ph+pNQNEwL/I5MRnXs8FD8FAj0SeARj5f
Y2m1qTLKpMzkYwlWoJ/+lEU7NsMK0Iavner/qVe0F3LUIWRGtZDogmI8Zdb2vUipBkDgDNTwW4Eq
qs5ECVBESLGiaN0t7nS6i5ihk17K2ZcX5RkGkgtbnwWpBoJ2bFJMWKQG1DWN4LsuWdyqYCg28G+A
9oQ8GRohzabYUqp4UTJ9zWwxOzjbqWplDKq+vWpohCKfKRLiBkcB6wSoijolFlK8rC9lealOUrgq
4fIzfP5zlw/KT2WpgxcyGJkgw/neycIwXXhm9R7oXfCFJMnp9/6FH9EGCfk1RENxyw8ThMwloAAR
8HejeIZgPg9GnlvDTP3CADsjmD9AupN1skeEHjc+fTtgpPqzoqb/IMFD7F3VkXooo1aTKSP9uDAZ
M5AErvIKcnJF5fNYHtR2L3/0595a6HFZi1kcMPjWmfAE9bAyvEncne2Zc9LQHzDjVAqL8ZTE00gj
Cg2XhRUIwD0sV0xCOYtUfPxlKXHmnMTP1yZ2DsCDueRkb42esx7DFYPJKgOqI4RKVVI8YE93d3SC
wljll3bX8b7+H9bOdDluI9vWL9SISBRQBeBvFQdRlqjBkiz7D0ItNTEW5sL09PdbSfMcs8gQ1Sdu
dLQtUSaFAhKZe6+9hr6nxSqPV90m/6IWSMffy7aqz731iPo4WSIAuB3uHo/vWO5usmPc5TC5sMJC
wn41ncit2WJVCN3TW+rf53m2v5667/0S/9AAVTQhWTAJ17I3ERRZLkAqS8WKsvsBNTRmNTdjvmAE
wVhB2AEmSSKt/cLmparirFzlY8gCidqIf5y9Lvkx2XaATTA1gfH7kQ40M7dFuZDqwSSfKtMnBliB
8EUNdQmvF7tA/eNb/9i9FoAgyrMNWoLxqgUq6nPVetcY8h88xGb7YHrR4/6ZU/2fF21Dxv+xWjGl
NUWZAPiq743i8bIbXgv01K1PWKyWXRqxl4qh0c/f5Eql+aCXL3sQv3fjpruVQ9J//RJh6kZ+GjN0
hg2IZh8viTXzk+64aElQ9huqoQAXAdf077bb+Y0zQ3ADoGALVzssAbDaqWKjx5+9yssF+lDz1/+H
yzprlby423ZzSUfyUEj2OWUv7RJjkNfyujIUiXWSXJoBptbRf90u+V9Lbz5a6AruZE4A3P+pTeB2
0SjhSUyFBkL0+HZVA3B22HK7tB+KZKfiUTxIsaplbC5bIVXiYo49OF4Jh7TG5jCTNFv8hTbhaf3D
ddEnUImr3jivzYJy6nKzdsc36p+nqQR94j5BSDIBNLAG32nYURpo6RlqoKVneH9dyEFK54uUVD9f
Ws+M1R9f09nSCiq39Ay+dm/k1Dqt5PPVW0zefH4h+oh2xSnEEY8mZgxp0Bl+rLCCV1oEi6g6E9Es
HNwG7R3QzwSUVPdUcg7FBb2wfC0tuPqQZ239PiTS4OhReV6VtItIrvdiM1olhBQRBHAkMwMxrIt0
HvQYnI5sc3KkGF1gIkVvqob5hUQJLY7H+xbCW/ItYI35DPjOeQb5xh+STVeUMDQ5NDfchwQ7F3Oc
CFxjEwC3E2FPKswH2pFk9wVej5wbn8EaL0UzF3h8b8fKnBQWgNDunz+5Z0594fSM8KBHMTU7T9Xr
cE+e3Kn+B7FwLT81cYAVQoqFQNN/CGPnlcYJEqkLG9QQVzuWOcJ5sNNlKqf7Wv+lVv2ZASlXt5Ox
B+/f5omBGzT9MnKm5u/RmVQiAKoVpEwNHGXIbTM0k4CAcbRv9CRyqJSxn50hYegm8FKGDxNp6VZq
+PeRJkzZZr/mzq/0A09PAHA5Ym8oprAIpjZ4vHcEBYaoUSMElGZZNbfmXrJLsdNcAcEAn/aoAo/X
wFbGGbLWepDM5nyOl4e2O/29Z8sSfYvtB9g1GZI+vq7Vm90Z793yFvCQsMQ0Cm86nFPeJiVcKo/0
47BI3UMZpAY9RrlchCckyENPOK1zajG1mmBdG6yLiqzFjWgL3RMbzOAiwQNknyy8pYmbl0DhJHEm
a9Nf1UHdk4/dLDfJhIyjlnkO09f2uh5x2BmP7p2J0s1bwjnDm7pJOpjaKMr9jH+E+Ey8gozOm9OA
ssqzcBh7rJ2mAeEoP2w8AnyviuUYKY7rii91UVjuPSb9e2dQNlhI81cvu73JucWFwbkoOGbbV8UR
xDrhkou0Jzp5ldkPws1x0KBkg9fU2mz9q7Fu24ufv23PVGXMo6Fuy4BJIMpZjd0tvImJCZcPomCJ
vy4rPY0bChO/VU2vnlaAsZA49Y/aLeQeLgzX0rtgxf6PYeUEaA5MBXr3WdaA1qSDxLL7eM/7nUP+
p7kb/vj553hqduDyOVzAAV7JEPuIs7LMc2gVj8UAGATkLjCor6Vd53xE92uQHUpLrrNaZ6M2DO29
6sEfWB+W/vTzi3rqCHN2UWeLG91pEsrc+Vaiez8AZYSBahEfWSRzSgiJaud/Z1Vyo9ZQ924HPsv8
nZBMbmCWkQAcY2OvUYe8w7vaIcdV/GMdEsPbsn+tyYR0lS8Poizb4+zljDD7lgm18LVzG2VnbDbZ
FDfR7ZAYiojmUibUduMw2BbTc0tIY49SJjsKvoDVe02cHmgbm1xGAQDwMcTtu7IClClwPUGRULQe
A/flVtMTyXsDFS8cL1JuCzJU7a6h6ctyus0zhUqEqh4QLtwS8XAu2c3nYhsk4JiWESzE1w78Ednc
pxUgWKYxk9SP7Gn72SbMGMI1/LFtju+2U7GX1kZSBc1kisD/OHakP4HYqdcQyzTsAeYYXPwf0mNc
2vN/XvvZBu7g7R6Pu5pUAb2o4ArMjbAY8xnrMYmUMaL1jSYVb2pQM+HboomK3b0JAhyRk/yCBOuZ
3ZuLYnyDGRrF37nr8Hrs4rU5cvqJIGIjlfzV7Gk99wl8Zls4tfcDSjFCdTctr+mEdgUeuE/2DmGq
7p6otHdBe7qp5vpGyk4N2V5+/M/tEdgVyFoGvAV64dleN+7avIbzR7sB4I8B25UGklq+ooBqgqDI
ASm2dVYjjPrNBMG1dQVHth6Um7de5n94YYsQhH7+iuEtCCdPMDZZX2fnX9p6xzFwyUz+m96httKk
5tv/SCnEzQP+t9eF3EswkYBr8u5/7+f5WmYyssJgVva+GoI/FA/9wjWq33lyjWI5kzpimR6PrzE/
YaHX9DvwOhlCqdCRJLfH5KHwORh4ByTjFzdVG6x6XpXHCXZ0nJlM0BinSIKg7m06wRxNaXqZXTsO
VDY2CA/t/7QBrYno/n5+6VhyP3PtEW5iKnuxiT13OBvHoguHaFda1MHvrTzO0mvVciYxrmzen94p
JJ8vvRBiF5wIjki2X2LTXmoQJTpAgU5B1lcSsvqYivfEuQtynpMVE2jXOhzL5F4jTmtnoiw2ePwF
AhBrAIB2S6xepsGQYkApoXeqERfAN2KCIKqTiJFNMeG7s94oq6Q+UmdYsUIEAAfQC7OO9EVJZSdN
opYu+uo1/Vd2yh4+ErZ+SUc7g8DRB63rc0VdyTmF8lgshh5WW4Lzt1BxeaSrTRFCJu1KXE+/maSh
bZEZFJp3wFIxccRuKSIZMY4c6+zU6mvGI2WMYIEO6tr9qcRomv4OvdOhWKv3ok0XYfDjf+tZYBIP
oy6GMJbjjkZQw3qpuYQ1z0P/Ps3Gu7zikkUbXZlxvbAKnha/igMQmQLXIeGcjxewQ19cjd16vFVr
J0sES/RYUal0nFmYSukclt+tSGsJ8h65LmNY8km3SeLPajZ3L6fUPAMi4jGDHw8YCH29ez44yIvV
z9wsKK3Nh4yE5MMr5cyDhqqA5amiXI9SAKdYlCIs6uZWSOQkbvwFqO4piEhvA0+OlJMdwVbnNgCe
N2zrKg7ZlBbOGYw89CZoMYoYp5Ws8WzvMqcE8CRRz9JR/IopHA5r9swEwlKKmSwXre2FKtrCD98K
+Qy94avjwbRUCrqG3XipvAzUMVN48urrU0RAjViK8fTPSsKKHniTQzm8N1FJKGuBj4XE60qN0uYT
GBOqC312IB35VsImjjlvWW9FmED0SNh0aPVwGy401Alw57bUGgDp2Pdus/JEji+HCDtE3TIPhTym
xq8eGAKhNEogfvsRz23CwiWJ3LuaGDPxkYUkyU5B7HzNrX0Xu+8MyRaUFhH0raS6ZGx5YjF2LAKK
J51GYqFpUTp0ihiHSnrIN0Fi1vwy2S53hZm/IY3K9jv/dK1RiXrOrCxvyjB8Jxa2Si2l3Jbt8K5J
R2piavwBPInzMACz0MsulaUsnkUg0S4tm2+LgGRgOaAmGmP0myCjBLnQa9M3cOaora01M3r6+/vK
jk818rDzyOtu8sJX4tqK2sqW/WNcjt89xiASpQr2sNxPebxVyEP73UUetiw/IErcmQKOlYAgFhnD
ydRGeJazFXrj3o0DzhFsHSOBwVDg1xdOkme4bZDteFHd3S5UKON58RC1VUmfH9+q/tLuLY1MsfJr
amEJtefYvP63cBRxFPTsBE88FIxe2X5ql/5KBBCn4awD9Xq5YH9i5Y69nzJ20OmjK2NT0Wn4D5wX
2vu6KZKGETPOXg+IhDJZLMsf1NLms4DMJSeYXUinxHCV/4mQOZ3TIqSIfKynL3DaElPi7Ue9p+J/
vAxMPYP3YPbNbsMgRfDUOW1obbvtJpwXgcAAdDAZ5T6WzKioVNdSCfq+dc1kCsiu0pf3yhwdH2I/
jKl7Z810OJd/YYz6zMkB0LrFQQ9GebAzZx2ch0SRLm7r3dpxOB2cRrtS2puVE4OJo/Q2IfClzIhU
mkkTJ//RlT93aueLohp0tr9wounEelySUQeCQUXEfeDvdz5CDZiAZVkTRrfSWyfKCAXUlGpoCrCV
vS/HwIB5p6SwXr30bUTRoIJb/EXMkFFGq/rg5Z7fQc99qax9Zu+lGwAg81HhcoSc7b3OmPbzKSwq
O+IVfCD7UJGCNboT7KQt1qBHL6RTFw2UK2ESSMY0zLgsu4mX9kpFYwDtwHeCN6dUPjMzvDYGoZwy
Y4ic6WUs+0mSPW8QhEtitJg7bkkPOr9wSI1504t6Cf9BfMc639ypmVHJEGy7b6Wp/5o27H8BD1+5
F1Bp5TEhsb6Pul34iPWbYOuX+NXqZzAx0Rki6VyCc1Xts9NDMJRTjt9/l4+GziPRpAu6XwZzr61y
2sHwKqGSpqIuMuiEUbb74AwraW0o6rPvkuzI3KGHAaT0bUBTvN+ZMKXQ7Wn+1BZoam7HAeJJoizQ
YFl2JzZDnPGKxhRJ494F8k/B4FAWF048HMQdvK8uwlcxx0VVddZDV2Z4kivJNkUTd8HY0qaGRf9q
deqPat3UAcsIJpxBOJSnhb5l8puLpE/2TKEu3fSHXl+dMuoDRF5ytvGXn78i1jLl7BVRV8XoGJc6
D8zz8V44+oMXZ6O8c+j2+hNqJ8hL0G5e3w+9aFrY+5Q3jSt/4RBhhEpExEOldKsTkMOnH7h3licH
kKQYJNVjAmr6FZNWPwcOjBJw9ON3PmpzMIii4PJ8Ql/2oR6rW/uY5OnAsSgkxITH95pi1gXPhzZT
oxoxG3Tgm7j6GGbN71bbD4/66/3i13nGA8MhTTuvduTOaZFPmguVsoJjuKl/9HA6bKSFunyk9db1
hzIlQZxqwvVbBZKv7lzyDZUp4jtrp9X7U2+Gw73FuOCCmpQiHc4QZV7mID7/SJCbgCZhZ8QY+PEj
8YoZgChjcG8fieUQY59qm0gmWUIczeqwe316IKHY+ShyLfsBRM4EuNaYRjMS8TzMSd6S7CwDah9i
fm0AK6vN4jlQGPTvHkxJR11HGvpw2l2JW1c6Sb6vhuRt0lJw602ePPyLSkwLqE+pKnTUqIANoQEK
xUxOFLAyTdFkt48ry8hW7qYsLBmSXBVHWcNTB4kBN8Xld21Wau5EJraYI74M/nG9Uy8kGq9qoSVc
37XxSt480ksJY/J0/da5FD8522IFBUy4ilQqVYC7CnWFKrGfvyfPkFg0yYi2DBU1dDmPDXTGumJP
nMPbe8kXbo34jT+wLdTqSvylhl8MWIcQhrUq2XIon3clbFclwYzorblRU4CfsXDVouwPdbj7TR4x
+n2+AZ5kQ1HNJrryL3BFnjmolSxvD2umW+d8DK8+brJxcJhvTNEr3bEHvtP9BqlNlEpbmx12FHoJ
Lfikakc6DS156Xfga7xwd58iZBzOcFfYguAM0Ow9XvKBX0zLqY8iZsd/70I+54XwdMKfp55oiLDB
hxTgkckF+dD7JEn+0szbYlAzCQg+hDFRglaatX0/qzJnUCDqWJfgTPsLbekz7R9ID9Jb3NeRq1lJ
0j+qyHHts3RTe+2tFJTC0usYa/0WP5MNdp3MtcT0V20hZ0NrUCDvV56z1Q0wJczxCL93hx9fKiye
ec5cG5UAjTPn9DmN2emngAS2IbSQuhnZ1df4h6pb4fyazKr9lMNRj2jZzJ/kVSexIlmKNFSMtOik
Qac+i7Yo+6IuRcmguZscY8QD19pUl6rS6GUM8hkIGiACOT73FXYls/zH6yHPTsZLPCp030v+Uia1
pT7Q2+Dw9rpIg4/WuinjMF/0dqXANcBmtkFl50kweaHZTS76NfihOy4mhByaHgDzMN19HD0pvdOS
lurFzUKXd3aobmGQGwjBbBpP9KFVNWyg9ObhbVIu+6DNP26L5Vbdj+rPoj6COqkg+bvukdtUsH6u
msT6WNjlQo3cL3iALDQdMGHurc+hALCje2BoL7x+zyxl2jWX4YXWCu5qj2+3V+ZeVbhleyvdQ3nK
b6tdf6WTwhYBUDUnpPf7cKAgbbAnTnHhIeXtPqOBSBbewzCCyu+SkV0nzO9QlmOjWe/lQ6RS1fbq
x/uYdk+k6KK/o+j47zl6gJfE+UL9oHGPzlHicYUGnadDcNujoyaT4bP8InW4TbBaVR5qctSnW2F9
lxKNIMp7I/AqwDpulcEDh+jLyLC1dXq8HHYsYwJd6YgRKZ4TIMcsKacyCDAvAEEQp8siKPSbujbJ
bu2rx2raizihw32MZgw4KYN17x+eg5pmBhjSktbTQnoNmIFMPBLurLWLAHgVFtHBTtDCE/Wrh7XG
gOHyAVdUzfMy54Ym78mK5yOibZSzP6Toc5GYlwMIHFWa+IHmsxuSexSxMmk0K1vRwDuhAoqKr/5M
LMoUQay47w+p1/s59K+qLF8wKx6i10WxlG88AlIO/ogsrjHY0g1Dd4ua9s5JzJ0JCH8ROExEl7uv
XbytI9wP+k1hLqatE5KtAqTuGSUaAHD48Wqu6hScOHfQ51ebmBBDEn9MwmvYe5hj2WqJrAg//tKV
nC3BkTCWfERTp6CKfR5CP3YRSvQ+X1/hXVMowXlpjsO+dsh3mY40jRpGVAl63woU9OoUd2BHY/Kf
vMJeTsQH4zGgDxiSJQvT93BRotDIhy9QwxIYh6DENXd+E62/TX7yh4n10YATTcFSFd7b5zkaP6P8
UG5U0bIfB7K48E+EcU/F8ROycSKApqK4EtRSNMT5+Mo46tcKgztA65W6uw5jSZkx/rMxnEz9l0Oy
4ALekWJj3SZ9M38QlulFDIKzmIN3GBEtZHyLmThI+74MyGph55V2RLW831YL6RVsWOy2/rj1DqZx
MJ8+LRcB/oc8jun3oa/722nlz6Qy6UbucjqUZg+m/yaPicep6Aj2JAodwIGrm+JYptjTMRA5IZgP
Q9EgaUFUhvZRQfZTkuaYG4dUflonYZvkN7XPswJyo6/n6tBT01n5FZMg1hP21tw9KwnBunplKhyM
4OjE7+Cn3ZMqVK+sm06JGlVCiJIVHuVEJ61BtrlI4wgA9BSQT8UE4bLnmb6bOmmYeIKEwYVwI8Sw
KGKGdD7ff5nMmzuUn29rj3U+esAJPh0SFGL62Op7jY2M74ThjZQ2+bIpX1U4wuyZg6T7U2wOJzRs
+6o+zYfZa/9jldaOJGpVftiZ+s+OfKNVRSUCBfzzBjc4TGVTQfxQt5WyulTrJ8ADBxPo2TldeyFh
x0ReHORAotfp3IMLU3a4go/bCQeq1r+D/cDZlC3l+3qTze+6TqqFfERTamja6rz+HuTEGtGcUMEX
mwENpb5/JjDrIll6MIqsaa/tJxHwiF6JoFB8Xydcui6Kgs3AD1DCJ5FfXoeZVufO6S/DksinItYD
zneY4G4bMteUDeDXVMlTWVR4eB/ba0JBm0PQwPEo/Jr5UMGn2MBeu9qkDaty3akmPHJT/BM7zjQQ
bF43tXd9jOfykrECo6XluH2liMawK5OrhInXvij4rp5ZyBVphASPxTyAItvAOxkoIkmvjfb9LoCj
0s3EmmUo11JZpXusVz9jmwPViS/CjL8fZvhH62JIgz45yqZ0+YA5m85Yq0Ax/OQQt+l9m57+cwTZ
ufB2LNdiV7XMzco/pqRgalWcoN2VafzGr7k6c2KJ3ufFgEZhxcVvTUiq34yZyDB8hfHPZw60MU3d
vC9Ic+bDTJ8FrzgTgazEE/Jxkg1LnEus0zw7FA2fuN5AuRECXm/a3V/+0ZSXzgkNKCuMIRZvg1mQ
EhuHd7Pwablssz3Vx+96wc2W9cp2Mty4c5MePAZd3BonvMoxJsodvnGt2SHJCqOn7HlofQvdLHf4
WlKx+diwsbBzPvTlmJHp40WHfozMYZzwVlJK2C6as4uu8AZyuyZzGTT8yMrwUvYGzCYeDD0BF1r1
+Nr4G54C9jRY0huRgXgz/M3kECoZhVcIWMnq3TKIo8mEgBQNzWU/wwYQL0cQRQ1h9UCzyVHEvKCb
CsK4WnZwszj1Yet3YBbVlise529TzqryY4Lt+mPbXtN9FBd1pFdNX6Nd19arv1wrvOdLiYsqQCuh
hxTPQuEqQNQgYCH75yYzMCBdct+4uz+mRtPiBhP/WVugw8aerHxfwOcOj37DtIh/YOPDBrw2kEs6
5Ha9z5PIxKJOtlfLis34iBN84L8z7nG5iLf1cJlVCWlwKS9Qp0MuYJBfudK+Dkt/yJc2vF5d4scQ
MqXXp+UUQo9tDR0sGUbl4B7acWxIbNPahjNYVFC1+iHIbkzAG0qXs7sI09m7MQsLUgQwUgeKQ20f
SraW4H6Fecfp6JE+R5Kct/A3D+Xo7puhuJVhrNcH0cEJyOxeubXOwI2rco93tT72QJpNeh0EWrW7
la/1cQ48tM6v3GDMwQjH7Lo7xeHB2qcMk7niGDbosdnEibcNL+dk2RFCwHuexzsfh/tmfFW18Nr6
LfEFfh6Mb8OACDsPJ5QDHBhcjKN+vukdAsYu6hXNa0379Bufabev6DAu63Q9vvLGzacApo99rlM6
zhFeLmWzZYC0BvssKY43FTD4lbOb4wsvoewIjtX63tkoTe6Ybl+5m+nLZnCdixoz230XIkDuQuoD
p+ybW79b+0NQnCKMWdz22oXEQtRt2BycCL5YceItcha20rWnMAlP41f7O5Y8JceuDpk58Fb/i9nG
MXNmzp4+5v+4pSUz66svwv7jVNbFVR/0zLA3PCyprpPeDW+mbRGSdzRvf/tXlfc4g5V5ADnNFAfr
BWlRvIlk6INEvDkDnEN9HGAVDqgPOvduMqT/rUo3rJv1rmb+c4AwtHuJguc+qTChrSHMBaKUsu2J
+nPsI7eshw3C9HvTdd/wwaSMELc78VlAD7wkRbJpJCL1Ikj1J4vuhsQJ9g0Ks5S5DTaPeRH9sPdM
xIqf91M24vlxwQ9ZhdDdDf0Ijci5WNebkaq2ww7bCaABwRj3wRRydaXvS/C+s2iaeLFEgHkZxzi4
pWLBknbzESdXa2EiY0H687fqEDQmlfGhT8qG5eHM1I7I2A9zW1mdFDyS6xCHW42irGRlBx05bb43
xeY6Xzn3Q+dPEWwtbZnuMgnrr5eJt97JaNQpkr+EOCkaUTbRYv2ECRXsDElCHYRCH+VXJCsa29Qx
KgUe/SyvxYCz32qFpdSQAJp29uf307WBR2c3lChtdET453JPn3idpQSYZW2VWZRa1AQ10iH8YWso
iJRM43aN2eWKL8y3LyC/Sio9VjBH5AJFqLbv3Zua2FdCQ0kdlXoiUioIeRJJYFzhaSX1d2GLaRe+
22TrwS/JLJfZHx2wMldETtST0ZjGZlrAaF5P3gcAxL16TqV9yzpCXlpSONkxBV614cS2vaB0wuFH
BLqwin4IgTkhz92Z0xvLI9EIxAYC5GReWk48eSzyCKpPHFU1qb9UJdgc1zwTZyo+z3hg7NXjiWei
YA/5cyehinqujv+yJ0yKDQ1zFgUDMR6ftlBW4vukW+nu5yh7s3retTgdtceOn+Gkie4++TuGw3IN
cYjU7dHNDciR3MZOQmIlpEpagJ8/7vBpMxkSrqA+Hoa7D7/iMRyRrwwTcHmHkkAfL1xVE3erzsSF
QFaVgmzEqRcqVGyoUWWarAcitqikpHlGwnGAnRw0Xds/U4jaIAA81gsh4n+zRHS2KfOw32KuzKip
PnGETKn6ORaSBDVKVRdnSBwYmwXHYVo4uLQQj1G7DBcWgL8JY4MSsi/ihR79j8zSBXkI9Q0zNm9I
c7Jp1s+UpEzjbgkcElT0BAxXfGWGgMRkIYAZ6RiCTxj1j+npIF9BjS80aRERpIJSILq51Jxk5FYH
vZAK9rMc3SG47MbivZ1AQ62QrFMdoxrYDh8Zzf1F0QlyTpCfP7KnHB2sl4CVoQ5tUcIjin78yMZd
XOyI9XPfC4rX0MRm2SBwEYIk0FGyCcvRgTSoOy01ue9gGsD2I3qVBw/2F5C4J8gWE3P4hzv6g63P
qPVMm++YKJvWySd5Gc1pP6oWY27OWfDBp4pixfRypZ4MCu6B2cpMjS25pOZQdRn/2UNIooMePwvS
0k4o0xRtenYMIXtmBtdZZ67T3HsjKzKNYl5O+3w6/YdmRJ3HrUWmvEN++vj2OruxMZOpChAkzgj4
5wTwMvEoP7XFeJkFrF2NUPFl+JsFFZ5A38RnkdO3O43MxxhUMjh92dnKfzJkZ7iOwwGZIHDKqebO
JojU5lXA0cTbCngo73kVBspCk08ikNBBr4j0nsJsDcNUy31nHhzKeVzntO62nQpyhtn3hvdEtBDB
dML1oYvYjBzxJe37oxS+v43F5GAjZqCmqQ/wmmkhJzF8Ftc48YlNEquJbACRdvRm5QsTcya5YiBo
+CQ7GM0z/+t3AuwdbjsOARtgv0gVzT8GBLnjTXWKotA+tDrHisNDrSGPbSWd9lKT8OGpZj8UxHiG
LjhNP9HXbZECMOVSoJbkJC+n/jwdZsGkRSOHVwXjAZSJZ0y/3GnDMpE5kjZYjYEkyZl297TPvuOQ
a/IG1Qc9TLedL9PGoxRF+GI539oHp89D7v/bWwYSWQHiNtGHDeT3gzwuhana2EYD04hxvYakcV1e
9e3uhZmca5WPj8oCPofM3qIA0i3/O3u7q22+dPEpKt8UxUpv212kbf4+oMOb7l1FUV687vP4h9xq
ip65NmwDrcLEAGeJ2W56/gB2LnPo76IoyFB/EndTW5Y/LPfwnAT3IkBrL6uP2Tt/hhkndouMbXwa
6vEkyin+uEfOgmi5MtvT12KBqsAzFlsa4bslytsT+aRn3v0xRe6ttnxvw2lTpfxVGRiVgP688t+v
q/fDWRbOc6jyVAiWyJNWt/6wQfefX64dY14Mr+Wr1rXIeMXLpovVdqqkHZEU9BT09X7mGAswl+LE
THbH74V4Y+EijX2EWSyWMBKGM33nQ3/W6dI5eIqxmYni+hDDJVs87c9exeUqwUJGyNqNVI3JPUEz
N2RKAK7kz6oK1UepOvPBc7oPHlKun79dlkn25NlHyHHcnYs7wvm24+3magdL7v7EEYdC8RJ6MmNI
jZqgHAGB8I8gUT4lN/7c8jnREdiH0VuxSI1P4TC5LGfG4r3HvDH3Bbjf9gGmTLKV0eoBHJZFglTY
WgLJUL0q3N2tjvMHrrnKbWHxdliWR5QM1+H2oj6am9JLr70pJgIKgGZq1Vee5ut+10KfBVhQCaZ5
t1N+l5GJSvOHrxXOtWZxduFAP1BCIwZtX1RNgHu+st7dGS1h4mI8bKkI6buA8kMusslyb85uCdOo
YH5+45/KdTjpA1J8yWNhv6dEO9vWyjLOhrqEiSYDKxIhbeoSW6zonfIetnKRlemGz32VncMG+gHN
geieRt1rPdOqyga1LhGM1RNuDjpbxfqzhmTzEl/osJLJqGivImC88CGe1gWwFANmtxDW4F+dy+y9
1IP+U3j9W3XSds5AROOrojleq9YU99SO6prpK79/LQxWe/aDGCk5wjaHCyijIbGUbN0OveuH1OBT
ST+s0PtuBxNBrxA7jlio/5d5PmJABAcR1DuGL0xgzp5F7i5tX2+WD7ULh4I5rzZvGcbJh0YbmsIw
emI/2XmsNrxP1/esvS+yBqjy4aPTZ2/gwr0wz7emQo9fTuaf1APcXYiWoJKPr2vc0sBsVvoQJbep
m7S2uDqTE4wpNNQX9VJD8yLgLZSe+CH+SLNZ34CP2AApzavEeVVtIW6O1LjFEkyM8gKaYbkA8fNW
qnz44MTbQvOlBTA5E2IJBacW3CnphL4BvE+DuVMMmHVX3AA76fzVnuxbMBbHFNFyVZ6IcyQPjzDl
GCBB2bZP1rC3A+OXDwnKBQxNp0PTpR9q//hq0xfX0yk9IExHh0ijbR2kF7Z0RQRZogyxI76ZfvRj
e7wUEVL+qOILSzigv8gmvU2CI2Epe9TRGrh35E0hu4BK1iGTYJ9VsbKmeFBslt9//lI8U8RrXE0p
B/efrus8/XbNmnLBN8Z7KyFeWMY/ZBUlVyOLh4vOoC1PLeWUcJnSB1obXrghmuqOi7gBMK7L/949
lbScHfopV5piSvqz9bRWA+hsaRgKofuR8OOBaWODw4F7RIwUNuJH8RcQhFfiW1jSHQ3e6kY/RASR
wbl8TnKscn5+554pqAAlUHdJYuJBiDxvf9J5ZzCOM++VH6BD595+FinAjuREgg9s7mvAPI9zO2ng
uLC9KYxULSbr630y0NZrXU1Mfk0bsDAYGHB2qzmsOdvd8O24YV8UcS1QVdi+9NI+dQrbINggrG5H
RAkaoHNadFXvtmW79Yq3oU+UnxhZTMxoUtff69pnykmJBLdZ9erkR+khCqm83eEzxHvma4C/GYUs
OVkqT7S9rHC+Rmwx3Xq4yrLwtfdiAOzTwTqZr9C4dddRKeBV+HibWTdePJs4m5k6M1WuauYCtbsl
JbkP6SwidgO/FXFhBcsUtzHxKXHhsQlJq+GWK8XGhjXoaJ6g2NtlQ6u31Mlh8Vwiq8D+j7z/MhYn
cZeBTIKjpVKmYDCCKDDqgw1qrdrpX2luBKON3ks0zaeUdciA4pOQpxFtdr57dugGo8e0LK1nXNCY
OhTR/Fme7SahTLfebbRXIdlVBfgGxLTLXuGYrBuLFFni3cIaSgHwUCsJ/tE7kcNY13trUyM5J0QV
/Pl7YeMiHp8DUQSxJIILw8rCcP7xA+rW9eQXrTtgHgiTXuOQxHwjLRBLZjm69Q1U0+Y/1n1cBKoV
09TQsO+Qlag+yWJzW//3yTn9R1AzYlkmzdTSO2pqh5oT5FeVhfQhPikLqqDEbJIZ1mTg6eOYKWQs
CWEapuImnniWvgd5wrjud39k0ANV8dIMIqvAILLgHCW1qt58DpoDQD1e/yG+hhSR1FUi9UpVkkNv
VWnyMpn+KXjMvWITAU1BeivD6LN7xvsUcvaFb8QwLAqc70Xm6AN4tjHjZDGgxAzIVvevXWqmvV+3
APyAQ7oLipRS5Hs9MEvhRvORG9XkdL0TPGQdeJYjXVO9iwlTS02YhD4EWPCqSO62p/K7wfaMuVdG
wQMmBnshqbmBIkzpbbEzQhW7Jg5+3NtdgAZv4N5ZAgqMZ5jZqsIfGpCuPNZXFXSFgzrye/sGBZXC
UTfBa/5PfF550fniq8dfGCB8H2vG9yJZ5zHDvZ8vyqdgihaj4hBZmxwo9s//0ZfD5aiddQjd/zV5
AEy2AlcEtmrZkoJbZuNBYO71RB7pwzKD/aBOS/Dc2oATCYhUkPrPr+5pTjRXt0WhCdQD9Rcvv8eP
f8WkKS2czlg9Vhjwom+jVxs6tj4fLv0AmVGBcppnotbFrxgzZ/GlDRygOxUOVKQMr+8pEWD+NtAT
8wH4i+7eUGdZlyAHIzWgognBH6cOBawyQhsYxKz7B8EZ4DY244hQwRytJU4C/WWT0mn3k/n3LxAq
n8C++uQ+MrRInx7j2cefPE/jCWe3cLSR6QK5wgmxlWpGfACsUQjgmjBWwD6iXTkYW3bnUfswciHM
+LT/vhzlbsmGjzYxXdc2lPMDIj/QxMfX1S3hrhzj3QheyYClDqlNa0cDMJ96tEel5icurAAGt8Zj
uFbvQHn6rB4gYXGGLuswHOJ619HDR7DfCdz67O9ahgpjsl5NM1N54jlghmhEajJ4QVPBmeUPx+Uw
jLvjodqNxQVjvh3p5Ry7ptVYYCC4Ps4wA3NJDI/DfT+o0kxgyyBxED0Bioni2cKlTq+Z7L+r8QGF
2cSRaH0z6gXZ2JHwd6U5Z/yH2gMs2hlG7IW9Seur2gbDs4D4FR/JJ8mE0kQ+HK0AhIbT0A/ASI8Q
ZUzI77pNWV2I2Y2Qz/w9qE5oUr3jGl9Q1PyYRlW3FMd1KfoElayqCVMNX32f+bYfsjFjwd1ee+y7
VxAfmaHDmrYVeF+KRzBwq+3kruJwE7gdtICIwQpBqnCy33zDDlkNzp9VzwaSJxBWfv56PlXHazEQ
3Ui7pThSc7ZIuyRgXBcDyyub0C5QDrK6ZI6kLMYJTjgEVO2SGjxqoCIoROWQ0g+0Zbwc4bZ7gsBy
TTa0hpqMdyc4g8G67eLs4rk6EoOSi+k/n35HqeVdm47cjJnRFYgFw1HxP0pWqZVxoEUW5SLIIOZ0
W1geUn0jJsxJsHHvwkneMUnbM2ahczRwINj6d4zYt+UlrpQjOw+sosTdMDVqYG2wOD6FKww8YbR1
vzFXCc3Dwez4yf3MipqGPMIwGYZoSvOP8wN8MyddIBZRtI0dZnArU2j6Z4pJ9I5sRhDZIphHhcZg
dSlMrgHg9tv2lWHsRVA6i3D1+E/XkoNl5Keu4HFj5PyZhJqRicmSEPrHi5a+G6le60p0QNDQw+hy
yUKMiwk36YQ1FawQVF5YKk/3M1RnPnRPGETqqM528q4YnE05YC5a0CDREL/VTi6djA06wk/OLpeE
f4uvnADOAQYZhv1Czu7J9gxxXiTbP3P+SclAe+4xDwmBcB7vZzDO6OmaKSOhmGZqB0CDaKs2QKPs
/nYkSfWoekAuwEVBBdBSNYlroepHA1WhGgFqrQ6Owc9vmmX6P95spR1lrIKtLrI4Own+x+E8IrRx
Vp+bZjsp1YHMaU3MQcAAzgfZlNZCghZ1VRAV3udhz9EY3EwzvBYYj3eKIlFcgj3XIPnabEVsm7AG
uZAZmTw1ND2wbENymK3yWn6dgLSaLkw7rCMKKqFSRG0klnsZw+UG4GpMGbmphvG0t/ZARnvdOw8v
Q4VaqJC2aYhkuv2CBPTpepJ2w+oFt4FHH/D4uTlZ4DiZh7mvzIYekgf7GZQThY2PJeUDKCnjCyV8
TTWAWr7cYHZ5mJqNHU51wUv+rk8fGT0jyvEdEnjE8LD2H19XFSHZbk5eepts2DCq1UUklNYr3iBh
/dn0OtGURjYlIfRRxnTvLUcERLsFMWHDATbnrpYcGdZwLRwWIHWhN+FQwrWCqXPhR87REhAw9oOf
RoJbPUzMUuCVkVM2fGWckd/4LT+sd47QXav5m8ICasi+MJTMITt17eWQNdkh6KiDJDmdah6hX7Gd
hA4Eq343fBUx1JOMlk0kv8C0xYfRZtxvUReGl2ji6hdja84fKYgGZZ7ZYo8Ljg1j5PGt67AeZTeO
cZyUjpKxqbghDxYCEjmqoRNEnwi/0zgsEb2DCQtbhCpRwaS/UIo9OVLwQJOZEbsEoeYbjrrHF+ad
dst0JOwCJS880gTXokPSlNFVsdBxmhWyj5wL15GqxDK+Qx8aM/ox7+DvlHxRLR6MZlH0ML/tPUhO
xaZPr4sZi0gH8pExbLoA7Q7ti4ieFZ1KhsDucHKS27pGTGpYMr03g+458QfT0IsZx/sYtvzVIbMT
pUiA6Ts4ofUL1XitgsCvYqYcKBKWcbjAsu2zWdLsMu+ihCZXbRBSCtgSvNVboJSkaQ1+qfzkvqC0
tX5p9QhRl4pm7+QsyiLnyEPcWPs4xIIuGUffmyBHKkaWtdnCMOsb5naF72Q3YWO7SHO6Djfmm7Um
SThjr+okN9dGLYNxobQxqxouklHV3hYGbVH406VPb86dyN4lEwdgz/zF3hGwCsijG3YeaUQSH/Jq
qx8jLrmCsYptEn/AgcN8LBb2qtjMCwziqr3qOXfoB/kISbaJiRQ7nn5LljVHxMwVwEamv4Fwch0u
vGtobNJXpp0BFwawPrcZEPbx4/wTzy85dfApqxVnlZPbQ1LgnA1HwyVvDLd+hlWVDOj1dioCi+be
gMPWeVAsd/9OOsQKK8exrCz8idPYK+lME3+Cc7dQujE4xcxEVFfLsfePZXy1i/34s9dTYIzE91yA
LGB3lw3zG2/QrhbCNp0yKLmToZx0FgZSTlwYtjdqPidbo9O+OmbzF6ZGcP+c4nSXY70J4Y4TeR/g
MYBqaXuMroa2qX/fRsPp9eotC5fYZd6fa4rj3cHJuUOiDNU1vOc1zm6XfoeHbZC+DsTa7+JmPPwL
2lRYbzrP+c3aLAfUE2Z4CVpUlfDPA5E3kSoT3pPhhiKHOivuggJu5DK3J8slU8+nKkIDCkla2yS+
OZnkkxhv1imbU0D8hZAMY7aM1zYgWx5StPb/j7RzbU4by9r2H3qoEkgg8dU5x4lzaKcnPV+oPMm0
QAIEEiDQr3+vazvuiYXLpJ53Kp1xzkLa2nute92HFyqhTsfBH8c2vXOw0Q4tQwGjjRhMnkNyaUh3
lqvqxQPPUZLiDcC0qDdoHrBcivWm6D5Sb0XL4o1kqViesei48L9aW+2BjVAL7ljp7FnF7XkWAqjw
eTGGRoNU/XoShppuhhVewG6OlaKBFr6Wdges3VuddXSS1DlSyEPPBqdzwUnHEJkcYuCexU6xpXuj
JCeMxaFR/+x1g2q2ZVP7jZHTYw+SNGpt4tSQ9vPtDsfFIJ7WCXYx4DqBkrCf/3vbde9Gu+STqJat
boKEul0wDNYkacoJ1fJQNAahVnwRBoyYwh7wtbEmqanTHO6OJ/XLcjR4pyAv2J0wp326LHvsPBhP
SEUhvSzBE65/8YPRZrrbQs3+SCAVGBE2BTmACBRtLrE6IRNJj2yNTqDCbL2JeaFLvYrKCZvvhKTx
Z4v0mAI2xO2HZjxo3vDKgNZu6AzL+Xb+Kd/zxtlZPFvRXl1PSjLaD8chLPjiz2aUgNPNKdzL+eFr
c6RUb057/IAKjhRsEagtZrA8eaKwKjRK04dofPiEJTzE1g0XFk/z3QumCIyHDlx/sxvkz0PrI/F9
cFrSa3A+gTkSs4Mr/W12oqaYQ15YrcqXhHLU74olfzhfcxhWp9HfEQwTZ85rENhn+KpUZBghXwiR
is3sRxdjAzWG+xsP2BqPm4jjh6Wasvyefi5naRm8YLxWVBARGCvDzN7ugAURvOYsPX10GJsTvBM4
MCcn2wIn+oMAypm8Y7S4ss6kXYLjp+9V98ogEMAO6jEWVIC0pLpfuMrzMgdtL0YRTJYy4nX6duvp
age5c5WdboNTkq/9YnOdp8vPArj7ffLplEToahjBC/rCpmsW0zdR23wJJArGlxkUSCtaZvyMirM3
RJp+FoaNZ5Z8B6yepPFwQv+eg99Z189txncbtswQRS2jht4+VqOy2I+m5NVKHthH6Z+jSXbtxetk
I7XNdsmhoTFy957FjvCW+erDMB6j2jpcEm2KNPQOhhQna1mSI7717acYmDVYm8V3+b9tjSLtp92c
rkkGhqlELxcppgncOIZ3QfPLzXSyUxbSPozG4ccYiHitBVytaIdyegOUBo5svpNBMRcWg21K77oz
8D3oeMCcGI717mU33sa7bIPjhKTGAGJm0HLh7lYHtnht4XNwbECikE/CmCtfMc+jNaY2eo2UA7GA
U1B06DR1UlI0jBscqBMYTj59raF1eXitiv1H2ZThBf/rq/7TxWA5b5er7LrdIEVsCgy9ym5/oGpc
ozmZoO+pR2hc4rRiYgcP8DmRUOVzHC0QMI3ZKzJGuaDHKKvyJWw8Y9ua0wh4Ni6nxGFQf0areYHk
b5yTD0or18758/mB11VZRFZ3AINjzvoFDWt2QMtT479wNW8wPGsOp38RAD2nfxr8ybb2tVysNn/S
UVAi5Q0iit2AHS2Gw1vShLyF6oTsqWMEU1lCLiqEEAqyoEKhcEo3JeAxcBE8oXa7/N60892baF7g
+AsQ+aYdNdvXVZ12UNaGyW2z2M5fRcUp+bIGTEBmuy8+xAfqusVst3+2L4413XGxitBS4L9Y7o67
55ieL26KuvuWLWmtswGgzvpQ5KiIEau8rof55G01GC5fJWQhv8ojVR/JEkBojnoEZI+abT/orgkm
zd4E7d7lPnbUX5gTxfwQGCknOOOGfZNfxCCEBm5Pi/dhdD9HyI8PrTwvF6kkIRfpfa+dzKCJs+A0
IGiW8KWxa5MZr5dbXvPfHOMu8svEA34jWKNfTNBqcwhnECzAlWi8e/1ZuqkX83pzXOvB+lbPXLNU
vNYSUwGNjRr6fD7mu3px+vM4nb93m9dAlDoW5+Tju8u2WmdEUNt/TE5NrBnDy+vHJ6y7Qwr1Z7x+
ZyGXzShgcsVRAF9NB37DvM4dRoasQ1Jvii5mCBXB07FOkIx/zxa2xpVIn2TwnfHScW7luLwFeL2v
a029kGSfUPVoH+T21jJ1kielpYbsamSgwaYbBvYX44SMFUlKjPTWh6/VlKGvNA6JO2KEWj2l4KJy
qJ7eR87Gt9yajHgBTkEqPwYcHpC/oFoDbNm2s7ThcXFMKwgJFRRjDTyvAfAhX7ZAcRveP1XqnCVI
XgdXGRCbzJFyjbVKvPyeDCUJNIzIGMs4gSwE4p2zx6zG4mIMcGCo/rr9oVePAIo5uaN4BFTRG0V2
GagW9Vt6YzrQLhq9hkLxxSNBPl82dHNaMY4OoosOE50hbFKC/yQgtW37Sc5ogrglO9ItwVL/0jDi
0/PNOa2ep00xuGoLTqHd7fGQdFfdaERYCY+Qk0ucT7/D5Wz/8jDP+Ish8Y5BheT5Bbch1oYLSxvu
wOdjKBy8s/b0QNIeWTPZln8AakiGHZ5KhyilTfU8iY4Z6ovd356BFekEugFUM2QxZtju6ShKIAZp
uR6UCN/vAqCiA6MbWHhqIyCrORQWpzWcWeIlXeeHDrqnWKBMw0A+cFarQ4a3EAZBiCcPQ1N4Susl
JyxNjd2XCR1ra9nLbdiZKx/PkQRrIENCZaTt9WCmeLErtlE1Sm/cLWxp2xZLLZJNsiO+PLCnsx2t
cagQR9wPOiNmH9fJUbSeN/TnBCNYafIEa7Z87f3iaPDX0+/JmY1A/0J7EGcxS/ebLbObazPA5V0O
2LuuNtPJH/4Ave7XPIZcQ5whHvFi0gCh+Hq0VfS3hHFf+SjheEs6oIsKaF1DZT3Y3RhKXpBIcylk
rO2JHytBYHQoUBRkqcVmnb8EciBpmT1qBdI0YA0NtuWtccvp7FheGBGcHTkp1Ttxk1ka45WYnqHd
kHiW8XozJIwd/mnWGJODOR1U4ryDUowRQODzxQvcqyV3MPqkhYiYSiuh0InQZVizppsU7MllFcbT
zkEvFkNnvYYXa5dB/iJuIVz0w02sXk2rxaxBqvjr+ajCBiMZ3g9GyxIO8fU0HmMyOXw4taNXOWwa
hEt/h5616L4NCmyaeDDp+mp7+vz08gmszQf7FYciQw1Y4WjvMOrodUNpNu3W3WLNNpu067fZmC4v
KpiG486OVHfQ/Jk3K8okuqNoP/sRIVZ/rkVTkmBNlgqM5cCC7QwVY8Jb3jbxm+7gcOjE2xFnQJTJ
Hvir7Nib24yBJaauf1dMC19nuF48yzJ0n9QXi+tqDqbJNPNvLI2GQJPR39mYuIRQ+qQYZj2vquHo
WTzYt6/qxaR5u54hcA2pK4cCDKs8TBDlt0BWgwIQ7IjvwdVptCteO+DqSrtqgMl8RElaxADD9ehi
UIA7+8M7iWgGP2g8MtFacpUPn3VRDeeTaLfc3IyH+V/A4S8DOMEJbdMTTIS6IbK24XU4rDBPdBt3
qsIO+zVEsf00i1orNn/6MT/y1qRaqYCYTyNMytPexXWT8WG2PyUnIkqZwAT8WX62DH9NAh2FlHLc
xYwsaCs2NcmWgujBZEwWkGiYLb5+zoOKnBZct7pm/Fle+9PXezZwS0fIQcfQAiPCQYHB+svyMI/S
ltLjVheFpFu9Y8w2oSLizBe4A6F6C9f8RbaFUgMNXyJSGEfIFezW71bR9q1aLg0Hn76yMwIdHnOU
j3jMBYQOS5aHj/mwOU32q7akx4LrrkGm/Frz3rNF9K1sxfS7/F8aWpUz8Q88SiyCNV4OnW/JHEVt
A4a9V2m1QvuJJM2wH8qqBko3ScgvdAxU4aVUygMdINhfgnzNC1eDHxUFhQSmtRQSm8lr3Wue/pRn
vFY+Jcb7cL25+7Ba+25S3TTe77vdqrtzN0cEmhOipXN8KObZ60N6N/Uo+PQrYQbLR8vFWmUFQKMI
6W94L9vpPnjJ2PW5Hjp1ohEnydgi/5eqkFe/bvLdhOYQUaXqX10Iqbg+yzUfNuUf3WrESraYp1YC
t2RueytjeF9Gr1aT4qWubGnZfevo7i9v+IHw2b++lKuDIg9myQn18PrS+fCIrq8EYWgosSnuZLVq
av1PmS6jn1VqCW7lmowhmnjiUrhKQwTN/+6KLpeWFx3UXEjzer865XaYHGAGBEKqrwqosMLAcBBu
pd0dgKYFpkLTwF+a5mx8KanGF1bH2VZnv0Ik6RB9OeskHHu/PIVBs8IfA9jzs9CZitKMzJ98tf3W
jHe3gatLERCC1yGH+wEALWGxILaBq/y6TePnayKXCx7TZWOlYCL38BGAO2WAPBF+Ylxlj25C5nq8
n+6mEfnndC6UwMFgDqaXF4a1yPfyhPX1GKbe4ihd9zZgxBXmciyNQ1ze1uh2XBrlCLedQ/rH0zfv
zKgNmS5+8RlBEX43CY3PLzevbtfzyWITRxSLbLo0NlbkLpEWb5pmhaWG6j99YMI0E011G8PCQJHM
9qwCpOKNmzF/TTDdTean+Png1H4KOZ7T9ktK89OU42toxsAFKc4Cl3H5892BjzCFQRyBpI2sHXqr
fLGfkvx45CPYthZ4nNFKy3xm8yLv4vTNgUrYnwfJG9sBM5/cHTTZXY8w4zlil3QZJ/MUe/joYUAg
bhoDR0Qsz14tHM/SagFDkEePKFjXsCQjy/Onar2JT19CpbtON39Nt9G/Ap0PHZcCIpxS/hPtymv7
EuuuGiFKvcA7B7j0r8s2ywEY6V9pSl46sSH4Y56ZfpeH/XYYn/bjT6bFH6JgT13tqu+CcwHkIzaO
0uybw+2yfgZN4HXSTIPhrUr5Jp79EKlWP5QcMUyoXT4oD1DihCZlDB9A2R1NLrGxL6IWRT1HO6Kw
z+KbeGb8uPfSw5XqQz5JP2bR1ymhsONmD5qWvijpHdi+aATutieui6Wlq2yOiAFJ4It4N3sZ18cP
mr4LgjoRCuKshAAyBhIiCdk2+VzBL6Bn5YQW9EH8qLxDf0FXhLJNf7M9hEdeEKdSFAf3loA7MNm9
m9Igk6DpM6g2pPnwm9bAnkC3zy+8oeeHDBXSlFS7BGc8cnh7PfzhmPCKDo7FJyU0lVyKls5JKXs4
xZ1D5xzjanBtx5UrSouPGA5GME1d+Frut1smLA37CPEEgcFb8gf1SFDVpIzUuimo0K2lTJC+TFzy
vOmvM0YI6RBD7wmThLj3pm5LRrGUWNf20pND8ep0ql7845IB2Abr8iYbVi8lwNjFWpDa6bkZ2hjp
6n/ZrTLk95xdFzN9iV76w/bOyWI/HJ6yJjleHzbt1THp2CHAKma0BRmV1YnbrX2HWtMWPtqVp6cR
EbZLgM7PTs32nfGiZk1XOBCGtFeBqulCxOs685OpF6FtklmoOUTTAjfyYxgwzyT9ZhOWM4689xUN
3k9oGXmsAGPiSrpQCJxZY/ooWzgk6wOdLtnbWKh9cMUqiXYC5J1K2X3D1gEdWhhE5rAy0bAXrtgX
2WaiJddicg0GKnl0+lupdsmU1fK/GLPl4MRrmlK0nHzWeqOowKiPxFcZx5HIvuHMaFO8pAlxU5wT
q1jQxNjMm2Q+ud4v3w+6/N9WCVLOoHx8GIwR+Wyh+I93X4sa9t7PQUUK7ePpN4dhxPl6g+LJI+DO
oV04Uzoet9t6UC2a9xL4IibTbQvUpAczkmFrSM82r9dPdVfKoMKEAMlQ4I2vGmkvGOmwN6CGDKog
dIRtzN3iz2IN8zbowGHuuyn5skWJ7CZGH9Pd4DUhivDvj18sTvUsV9YEMwX/cy6Gt1XAIxCdyhUY
F20PjofBbQJWNFNy4kNpJxj1RMSWOwRvivz9Yh1drZLtdRj+2a2hNFOzSFF/K5zQ4jmRw0b0z98z
x9vR6W/lrapd2sUkfgYh5y+R/Jg9WD2VajcIHZ+ceroT6Afvth81mKpV5fzfZcxGbanqke7tyZDj
zMaoMTC+Qfh6T34qT5ABOOh0Q2cqATkEYluH/b1bo76cCgt+oz84rwAzR3sqn4LvSO/9rY8H7l89
jBjSILTgAnxu8MHxEMVhBv4F2iCaBI4WccSowxNCrV7w3mwoXI/Vx25MJ8lDCcTAC+vwkW0v4WRF
YYYshOFjbwePpy3GWYsoxQgZggBY/8+D8q3pSuFcI/I8gYArraHZgRUz85EgVmzANJziCUjWTP4u
XNgj9w3aH40LEg06mP50rKCDGxTHhAsbSM9lYgKn8r0ClftkniqJiB1ZhtGoFrG77oQn/vAV9xMA
uP0SQj4YCFymsIWRbG9THo9HOFMMQdeYdPRAAjwpZoMDLkk3x0XxsVjHXxUyuj1qAOCERDaJ5YWs
Vxz+np0mxfNFd7hJ2ALzERAwCoPgHEWvsj3kz6anyeu4wm2Ul9XguLJDkgcC3AnkHmGbcxge4tX3
p29yONQefA40edC6JxC8pzz9vh6EMUmFMHIfBRbxdreuX8yyGvUT9c+Ux79BH6RcSr6MLg6GT7YY
YeOclt60DU53MEnyFRur0TOZjlg1ByPFS7f5YzMs/5PPIN03BZUNFvcY097Kmw2fO1W0Dj6eLLEv
Tb+U+wHkfsQFWgRIvddXRsdc9Z6+woOlOBfvQoHP6tN34RzyYaF5wIKjaKjRN4Cqp/V0v023O3xj
aDdH7HbMGYLyLQXU1b0arWwIkp1kPxwv3NG/kcq3Yz7unAOEx8Rf8jXsIfT6To+xPn22/d8Ll3r2
ViDdAmlEY8RsFaCqt/CKYpVGWZvv0KqqwwKk06zFY0DIwWfkmwKTBTIKUSTwJmA1UpjyjvJj/Cm4
44ywnEREA5z92Jo1blIlrG+UqLUSSyf2NSYNhrnX9fgClBo7QHy47BjSg7LB2UInxYvUq7UG0zhf
jdYZtru8DtoQI9puIs+97w4CQjBRNf68qbfvu+zwIjRNPyd4jrmrOPmQzY6vkunuWciEYA6q9jpw
k2GkCbF40rWr2V82VZImGL/eWgsEsXxwP+Ex8aiefkDJ2X4KgWmMfQF8FPYtIM6HH229mWbbeb31
9WA3QEbpsylJWxkscpLl6BZSXizz+zAVc/t0viXJIGcW7ZnlUS7m7fFdsvkHuw9I6xzJ0d8F2und
YP88yAllWkzhH0m80WfXEZN7n7ZNoUil/RUh15gu6/hXoH7pChsSNmbgH5R7Ld2T8y0jLpx6X26B
zzRnHC6Ck1j7aZVExFrvjlTbPZvoanJDNvZ7zVNswcoifZ2v5s+gtbxVxu8iwLAUcGxUUbrRrADx
GgknBJxgSu6jnsHKhmOII1EnGXaNpTKHVJS9ug951inVAdx98G2BeGm5yF5YgMZkXhRIjBX8Wy9U
MyofPvlvthNnnVHvU/fht/IUEyy3nt209MhBbzaavsEvh5k+TSl5GM149I5hGuqT01utHmbjxSdU
WFhu21T4At6Lejz6n16l58iPV5eBqkH6H0fjPgKPAmq9Ghw3o5tQfDI4pPV92y5jhFhgE/YPoShh
uKmhmZZjQb51ZxLXHD6ZniEBISxgbqjzxacvMSSB9vcI3iEySmCf8Tb1CpMuns2GRZolIezLGxh6
HQf9goI5cUDV4budezXZvI5Gh3eWltEEqzUacTse3aAc6w8O8fvxmOER3JWsWX8cdOs/9tP1S8Xu
tXSVAkXFFHvheVZ/8p0Igir4X7YYNqAXPthZ4c+9p9AieAB6HfVNH3pJxg3C22h2w4sBDZH3gco0
Zbez8VSEHCAKYKIcNwuhDMZz1/mG/xBVGiWlaNToh7LUeo8+zeWDNOpLPitfETxHEAAKGvo2X3RN
noKfubJ+/FSf/jDn+BYfhv4fZRjHJiOd/ssdtafDZjUa3+QdxyZHp7iK2InuhS2bSiAO8/62mMwo
+LVrDvhWx8xhMPgrbSFCLi8JXc84dW46lDVYN01TKrS+PCreY6RdtskgHOn67ERTBnN5Q3vVwH2A
waxwvWLyGswxcBdQgI3lD/k7oCc0re7LT9+sR+oMYuuGMLuBWxVu9W4WnNDBDmPW3U1JvJuSuJBk
xjFt0x6WLPhIuabjsiOg61JIrW9DgpJIZFsyosAg1fILo0Md8VsZphdNVs6n+syO2X5GyZQKkQfX
v9Z4kW7mowNT/UgsGMcjOEoyKM1fdIOIZjCZjQ4rMTxj2eK2zfK1jYT7Oen2r7ej/c1dNsYJAkOR
mu/6QRPQC3dVYKa3UUhV5BpF2Yf9JRhv0321qffZDbIH3LO4OooJx3WaMajsFQqp9oebtqrhiHNC
oMcaQ8hd6+OA+Nrz0SffzbA6xFTTGBp1WIH6B7ni6esNk+z+9QK4Mi8C1Exxm314Hh52x9luchxP
wskQGnnQS40JXJ3BYIZVYEKSIM8dRwn6TszkW7uonwi45gVJAqRzpDxm/2rpDZTzmP6b0Qm3zDc8
CZst9i9aP+EK6XAnkNMZAUq7wNfymZ83CM5twJtJ/bFcDq9p0F/KAwjFuksQGpqziTs+izAsZ5p8
FMtce+x0sv/qHMC/xJf7bkZ7/LLOcfFgPd/X1adxDOlzGeCOiCQKq4+gOBhz0IzAOSLcD+8cjej+
16I5mKwig/+fQVKsd1WKOZZ3REMCy9oAHIHxdCUkhQmgQIVymfrR63KzefrJnRmxsKlAL/7vk+u9
E2uca1Jc3dPrAESk6+i1x8Omaf48xsu3ErCRMd2KpCe4eanTCS81KFlFkGaYSLAjKxWczypsTGSa
A6OgPMqX2FQhNoAnyQlV5txWbm/ICb18+D9Soj74GL3SZF2P9nisp+MQqBh6PchNvDhvyzEcEK34
JhIR0PW3FfsOzryOswX0xGZ14RVncXxy4f76D5+9GRiQkBTDzCc6kxovhkjDpwNq5xTPU8Tvod/E
FA3VHrJnzL+AwrXkEHgMFgpCWjJ57zdIkcMWmr2ESddSvt+82tfz3ZVStngjtIiLChFDl2l4jx2F
8BnujhuQ8L6qrWs39XjT0Z2EmuqnjTCe+F+h3Lywa7lXUOpxJIDsVMo+37fljiSgveclmvFjhRS7
DBnxulGMzwbBBREZUXwENPa6fOPsPpIYjwFxejeSdXy8mm/zG18rc2XvQyKbE4qJdo64IJBRaTOi
HfJ67SE6x+tsL0eaYRaHHXvIEmS77Y5EGNzlOgHROeF2Q3Ub+L8VsukED8wxshfynM7arcH2tN6t
xlkIFyIZg+nfvMUaEaMyWvII3NfAsfbEnEW+IwibXtbKeQQa7stYBdwhJZRd/+k1/eiqELVPHcET
2dRr2Lt4G4+KWTe7I0H8tBvGneFfWr/JPjUCMRrwjrEqAn+EmZGrQnjSWKl0SYn6G/OORxoU4IMU
v2Zoe3zVK0PhOe+rGaVlyDNivh5w48lx8Yw5zw1Q1dWWFw3j82/qnUKLibF3VQ2gvm5fhvE6Nzhl
twgJwBdZrY/eOEZLoBHU/vCle9dXT0+bNB9m2xtbxLBL6ViOA6ATieBCI5/R886jyUlbW9BpzSHX
IU9wl5IIfLkyOpOdeQpwz+Au4E84BgZ8eH532XTU1MtBcqNSmhfif5PdkHBfKDdbMEATuBmpWtd7
sgWTM9zjwugE6pB7gC2tRZP6OUmFrMYPIWiXPUrLiiCkQY7ree1YxG7WPj7aQ27XHkqtblRTS1O4
SMvzDayJfTBP2lGGiI3hYx6D27L7kq9XH3/D6PWxwovZNtmeMAyH4/7SLpbNcFhO0BpQQAaauLBZ
ST5QBWXBQYKDhbCfRMRxYzzeNBQg1BU+MFVzKmbvaYU1MySHloeivD0Ahv8GF+Oxcw+sM+Th4tjc
DxIuhgtEsBOyN90Ik6XJBVi3MpjX9okjg+oJiw1RzBIJU9ihhxQ7uqNqiX1fGl7eosOd6h98wLDj
NIPKDYe2t0nU8bKcJrOyC0pti+1AuEcGpqeYYeeyR5wR3Zmlg80x/6T1IW+Mmc90jCnGSwdsBTGu
3YEwHrGnA6XIHFFuDN4EIh08spFVR1S5HvI2ZlU6freITh9Po+GNkJJza5nM4T5wxvvQTNwMb9cs
CeRdsTQRJudk2RRjFlefM9AwozowC7g4mz0j//PKUS2NU983PlYfrjicFkcK2ZKUp0/AZB8FKwJJ
ewhUdlpdZQnCvQEFLu1Jc8ADjClYe3LeSSwBqCcq1+OV9CErYQVAFrgZJMvnDdfq65at0h/Zjmkk
r2XgQlH4+AGlEgXT6A2vXnykbohcnljH2CAI7cSL78EvnXJtTUSsdYVx6J0ZWxrUyd0YbLXAbc03
vJiJ/giaAH3IXhcBEW2l2/wvHJliu4Amk0Z1CIq0+0EN8FEeTwSxNyf3PiKrNWEQG3wpAQt0oQhO
dOyYznLUlaxb6KfphDWOQuEyBPjYXp6JrVPXcUoPgyvZLxeZFtgcTXEXvnb+pbyRYfvrSb0k99ec
U9M16vxjNsrp0+BwNcnnlhGy3vlr1Lj4ql2P4m39YrCKLgFhoki9N48rk6OIMQg0o97U/8C8Is92
Hal+cM6ze35OPgNRwkafoo299u29qsDSIRnA5wclv2dieNcsLg80XE+XDokHydm1wXgJvnw43fUa
xcG0G5wG24pGsWU2r4UdB0pY90YhA2PIVzG0D+WY2o63kj86jNrVKdYE5OZTHju0GKU73mmEp6ij
AFxc8gFFYgLsMF+YjBY7yDZNC7CHC/RElA5yqoPlEFG8bDfP2hlIM7VTGJ9CHFcnfHlLjN3y+h8+
ONvAyGDdZL0tcV2l6baamRo54LUkpcDpnzMZwawyIVGPSVpH3aRpp92ySQz6ZZdHIzRwb4DD1nAA
BvY0YR3R8yg+4A2Rc/DGbOuerGI/yfwAUXZ9M9ts91dVBWWXgwjBH1Kxr08/0HOOO9sYHSSsTGJG
qB56D3Q9Wh5j0oYoadg4wiwa3YGjYEWV6s4z+uiStrdCR7JjFiawj/N5hZ/4Su8YDCjA8Tvuejgi
uRNPX+H4kSOdmEUJrRSFWPj0dpOaVyGuKftvtF02qc8ywisNd3gygx7SBPQnCCOAhxFIf5BW4goJ
Uhe7Rl4F1WESS9sRokSeXKBhkbAnG8gVaLSTkpBT0bzat5M/nA0mA7ziqHmMZc4ZfQduL76CBdiH
irJkwYxAWQXJDl1x+Cr7sCj+0+7qq8W6fn1IUBfypnhOWu24SOzJhXSfvk2P7meoXXDdJwIX1X3v
NnXTRT0/jXLOa+YxZoE25G0Ggdz8TjOiM7LgXdnQ37vinLfhsmqKyh1XiI6IxuTCdT2ym+GHjNBw
KqsTcu3DwyDl6N3lSNw53DkhC1h8K0QtlJdyq8XqBD5tnJ0DihgbUw+5C7kzoeOwcYgGxTojzX7o
sPh/uLghYTdst1CT8V96eHHdfEFgQZdsP+2q6sN6Ur4y4cSpZYhvIFybuvqPbr9lGgL8BLE31Lyw
5aIhEmzYpgHOZoJzGZN/rMCgN2MUQh6wJqj9aztV1J3T0fGdxwBmu1+MrramT5ajv6tYljqSjgO+
JYGxIaWmOWEqQWCx9Bt1C1HHDBLCvV+LUVQwD1rmTuJUlhYi9tYfgbIMlltCClYzOagYsYJrpJgI
O/mXNWNfeiBW1oPFpjkZH69Aua8hSsCzxFU1W28hkkRglzgLBZCVcZlxyQUFzNPP7ZyoDacdkjbe
UKxgFDq9I7JeLgCKC/xqLZvdiZUXVidyRFN2Ztr7hhPA0su5TMv7aqSUniV5S9lDFWL1oQ7MpJuy
4BMErpfWXxtd7Hgz0IiTSwV5jWSdejaHVdFdT1YJyTTrD4f5aBmGpGFeww2pxxi3FcNLTlOPIN5T
6gA2Ppp0jH8DjvJLkQKSsDvuBkUe+rqKa8MknCIE7bs2XApI74knun9gmvdDsgO+hR/Z/L4kMJKn
+R/6XAZCIFOE03r+pS3qF08/j0c2H66T2R3nB/xdBFMP3yOwNygdK4KIAyuazeceJ1aKb/KC6lz3
42D3D9KhOje4voHepWwAoS++eHacC1HAvsxqIZgSVsmof101PjIIQpKMs4OKAqq73VV1Qg9IX6zt
SCjJISJYgXrL2ogsh5pzgmRWyZ2OrDqoTpe1po/wXPiXeTnITRupk+3ds0O1j/CSGSU3QRQMmyVE
fEGYk/Hkes7mA7ylmUtrU3CiSOVetiDLSuQkaq0X6YdB+nfLS6kWQesI7dylvlkRytm1qNaDsMtY
wJv4vezHMBthlWjobGKOiRrBDwPsRK1yR2dM1UaicJjmQOz9LcwiIKcPq6kpI0dYhtTe0ZCR6sM1
cxjs59H+kGMLcE+4cL5IbsU22X3ZJrN3Lcow5yYV3vGM1+GHsssY4iKMJvriXM+XPFDv2fp8mJZY
gbjG+GmFC+R+MQDal096/CKJUBKCd0vzDWsZt8C0eL/r6mfJ8i+nC22MjJqgnGRvPDIM0QJOUYTx
akZ4lboUSMNcxV18FqNxN8cUeKXbY1BDcSekq74luPdLftmdvjiQgKSOMAEUgphzdxdGOW9Twjuv
CmZBpkEFMayikN8IlDvHGSigEGQxAEfHiMLi4c0eZIf98Dgssxs5/5oShXv3syUztc1W3E/n/iFy
bXstyhDiUKzhGQBpIPn0xhEk8r1FkEUwMVCJjezGeougTmHSQ9wahw0uyCkoP+X8VxV0pwJ24hQK
Df+2XbGTvHa2/xTuIGvANrLhmkKIAVN29267Y5TXqFpxHsUX2oomyqGIwWS1rPWJdkzhL9/jyXl7
wD2mP2DepxSzbwcwWOUQg5shMwwqsECz4bDWKVXqUJCAssFNouSKCIuWkK3J53qzf35MTmDZJO94
VPlpPaQFhkUJPJXq+fDTscFNF1azbORohFpH9jRaJMyJvgqQOEILPrTlXTJ6vTh8VaCjPX0golCi
GLWu3ksQqcXdPWBIgLlwt74ERjP7AUmz0HUOn3SWGcwOn/bb9RvK3i/KlToGHHZx1rFiPzKc4wUF
Aerop1dFcETprwogMXpgWnCcXnq1bDGcLfIcADt0mfcAgp2jfXrSzv+t2L5iQOdcK8jhGWescVt0
hVoSZIfVVUqBo4ZNjisGexjtEt0Slj3Mp3sfhaZFqKWir4R5Yd/qekqYoIVRU40eHEdb6Ln44EMM
9CQNM3rKaEFP04fLIb3fHOaknqF5ffjU8Rzl3g0OpkPsMXoETwAuZYD+QqtNh+ZCCUI00isLRqSX
y8dH3ywESiAbcPPEqx++8fF6u6wHaZ1dOyxvN1iqJBMKORTm49mrVTv+oMBcTM8hVlSgfMxKGHoe
QoG2h65UiqFDXtF2TSclVo9OtDazbLl/DcbH/gxRT6VIgseEG1pwRGfCcRlwe6wWyuCuZezWE16u
/nDgcFxNDlmb1mFE6FYhJyWf4RxzXN7mZB45YXFcpITJTBMDYX0xpP8fRkVxNUfnFkYslLhEjmOI
u7w+jPcXOp6zWAksShgNyCpDIgaS0zvYibZis6PxvHXlBUNzKHf+f7uhaEcqFgblVsyL6Q/fdJCu
t643YU4mCy906A+NZ81+3N2pOVIsAA743qSQcp5+2x4r3qjYdKzDvDdDFvZwpXTR+HgYk1D+TreG
fTz4cpoRDdwyrtK90apZXFYqU1LGEbBYhWfF6ntQS+z2m6tRMYZEvrq5TJl59JlPMHHAQw7nUODu
h5d2gMNNnQSOGQ2IuOc5N6TBPLed2WTt2y5bcG4BKwMhhlyRXXwttXKeoZKOY564bk/S/QWGRKJU
YqiHucwNOx/EqxclJgrzpJSBa98soDgRLw9/JuNdWqB/wG5lh0ucDrmHurzpVt/KlAqlxCMpvHR0
aM5gdR+OFLjr4pkc01cZ4IMjbn0oQtJSC63QkkPM2ywOOaOiEAX4uezIC4vBbeHB1svHoFKAAsb9
HjLp6t3xrs3TxeKU3SzL5nmRb16HGFgjKoiSi0YwvdgkLZrmqzebaf7K+/0P/CZD96cM/jKSEBre
s0ujCaKeJ8UPd5aHl1YP8vl0huaLJgPN6ozLgGbsmY5QkxjS/F9VBFuD+bE01Qpvp6jEU4K9vY2p
5mAYCyMqqbHdNfrNyi00Rljpp+iJCqSlT9/Oc3qVtQ2WXwgGYNhhavnwmtnPipT1O8XitUS4z4mF
v6cAVEj1+Jl3LGPQIZx7gWMA65y6PlxvRmt60NlfyvPkzwk8q7KT0b3eXsKdz7JLUDIOMd6EtUTf
Dizev9bFfrEmyotZVM5GeoBn78218zApcbcoPtWz43/8ACq7ZAI6VUgapouC1NKlgZxsSt3gxPkt
ZUTURE8kbAaOrL7aEspUZtmfqCl0XiMGpAG3u5+0YeN1kj2yAwZfJGD9KJLk+x1HEgBYMhzVvLqj
ds0uOz18FSDuOtj4Gs9qOv8/8T6qZlwfZ9yeeJ7jrUfwhQfsDtRblMNxBBdtTFCCJhy9BxwPlulu
Q9nvorQp0c0mhDTD4w2cd3d8nDlIOYAeSksJUfzaYZYvkZ9XuZG123o4eLsc8EYBq5YT3nrJCzL/
HJ8aDfL0lZ/zbSf0l/i0x5DUIH72OdBYviyLBjFEwFDkcYU3fR19i3IeVvbyWGFxMKufB7c/rrWK
4OQzLZXL0sDNl56m0NaxdsxDfvryRv0bq7wQUzLgTJB67m9vpJ0e9+Nmi+9yGCI5aVD36ILzyJee
Kp+JjM03VNyfxTZb4FjrZSe5JAV/bPBcgLT+LCGGTNWeNa/TXYWu1l1Own4DUux3WhmAHfMRwHQ2
UbjAvY4mBeIdLaNqc5PNnZXyVuNSWFJyVlQd0v7Cm84pjgt3MC1XtqamVsqNwnoZVpcnzWdOQ+pI
uaMYqsN5x+SqXw/uD+zedCOBfZofUWmIJ0YR7qCO5yLyH1X5eVelUga4MLgd4CqO2KdikCjv2mOI
1/qFxZXej1nDz+HJY3nsaRvYTtxp/Xrk1TrO8467dzmX0uig3kMcRDcnmJ/WUDafXjpnRNvwURMi
aBPUQ8BSLq1fULOunaXFfEBAr2zmZoYYlEgPpSeBAMwGmkxXBHFQjtNMSm6rTrAyCBAMocEwrC9L
Zs/UWV4TTj34twDmciT0Dq9iyEgxI08rZLI7AItHq9e7cfTZM1Wht0zqSGVjEVOE19eyqiVV5ASb
y8C3RQs527PDl2PZIU6dP79XSCjJ1Dago8XTVEn2eNqtPx2qS4fEWbHIoBt9KIcE7m7I4Pq6pHi1
AUfaMANzeJzM0To2yzFsb6Z5iAjuB/kShUMswZgbzN5WbnFXVEPQQbEWT7t8h88EPFwZkDAwAvwV
XXt9MX956oP4NIoxt6wDlCDtG6LdAYuoyWfD0n0Lk5T86Gz/7USMIXhQSzbN4U2FpMEgmRonBzY5
07rZLGQUmJXuSFVAqNpP/wxqHro+hyduJtF+8i/ipN7gKT65Sktcju70HPA9c0gviEOfXtdnszqc
6Wnn4Msl/Kc19sNPGI/qliSiA/PHacXocArYT/+rUZHDOjlIksuCLeCJqX6yRJsSzGlQGbhjW0NI
KHaZy3+zSbtMfj47WMJlaowIIYl5XR9rKorFMcdHuA4srgrj8BDAko9A8XwJacHfijjp0PpPHh19
cRaT3GO6kWVZ4D7zZjhtuIy9XrrEfotWVxs4aIMZWsnVeHsVT/YfW1IyaG2AFkCGfSfbHQrkOH+/
KrCOH8zeINVrroLZJRVZS/8ufO3cQ/HW5eX8+CXid8lCxqIDN8WHD7s+Rot6k2x42NgYBK0J+R/m
wGk2WDLTMxtESWdZkBc1gyNUvNgexq+3xfw/QjtBrWP1YDcOqPH0WjxD1sND/uXyevvZIB+Ni2w7
3t4RrYCCkhOsCPa1HBWMUJaX18JqdeoajmTAgyYhMZY5vUW3t06q3m9cm//2rzWZ10aaI2I3ESSo
cQ9vncXtrCjjbUAKmOzifz1ZrhTbfIqOnAIbgCTpXycKzg5ZfjnDQ7uJan7fGPkKpJ8fWX14Oas8
5la3woWDMb/vwi3sVzj9y+w9YWqZ7R4JyPYm20FKXc33/8vJfWvtPF0ePtMA3AbrdqI92ghygF2A
/OGU2EM1TpeRgLNupXdF014HsM5n9Fg7+I3SCBWDWBIm04joiIPBDENGig7U5HjwYt6PD+WgRNS/
VyXxg5VxWiXSegmjzpbtu6PB/vM+uWT1gTbhsSfNjNRCFnVN31p5vZ5HrP2svmlPDD7xgb0tS4BR
pmLPf/2iIfShIe249NvdF3zPb+JbPnyfEXnp7+fnqm/Vt7tf4vt/vkjAHPi1w3d+X7QCj4Zm9d7y
ff2c73vfcvyM2/cN5wS7LhjhX/w/P3H303yR7P1Fvt19QfA1X2MImmzec4f4Pqtu+aKdP0dFyJ/O
Xt19yff/fJFN/cm77/kilLX1e36ccg5MX+WEbfsDug3OtPWSPQpD9ud8zRd3P1Pn/Pz3wQFliT/D
D+++5ot/vnEj+Zpby/dPr/2zTG1XWmLflIg7Aeg9fEXX+wncuf1xddOdTt3LzaRDTj9mZR0Y406Y
PbUEZO1XzUfcpsqrVVozwp5dOZfgdxGMgrjMVKOyGN5Gp2Mw5tDUUqgnvCYLAH7ISIcFXhrYTBSY
ahOadaG5P2Oxhw8BFIFAm4kK1kW9D5Evkslu2GHBwo2OyIt9jgf27gVey9Nn7YbjTt1sMCWP4L5x
poTBE1HyZhxIw8DB4ke1Wv/VbEpW2IBdKClHJelBMUAsxl9izIKu5Nd+iFeEGom5HcwWqpcYI/I3
Dor19zRFcNusj+9Oo8Wzp5/To9s82ocJNUciL7u/IwCkHzeTDS/YZPCnQkBbfSXdih5NoXImJ3VT
R9KM+YYId7vEL4zoXQzj8c4BELJFvDxwOYPcwv3/78X1t6t4HafLzezY3USt5032khRteKVcIPPg
F2SWSzAkENTK+mdClJW0ob6GaDAOxFSchpAWJYy5OLE6hiEHPJeTHZwBQAV522ovO01W16QKXMa1
zjsz34VfPka/XUnzMQLgenPX6XJ/q4Ko2AocJuboYoQDA5E6mzVETY45DlKGMLYY5M27NFl/1b9B
ZbmuRWFAtOZ3jTjNgr4x7EL0YoiubB/Wm+iP5TGDZtZ8rqYA4+3gz+lx82F4yF51W701sUZ/dlhw
3w5UQAUyhecX1pSvRf94xuItQkiLoyVLq/fa0D53+EvweRMm19ipKoyLaAyStRFEaCANxGty0Xsr
ctp6Im0PjHwCaB+uj9X29FWdQc13i+m/V9V7Cutdsuq2p3odxvHr0ej1cg8Ahv+fTl0ZZ247J42I
WVuVUgp4ay0GXU8O0PXZvlMiYSsEYVVzqF1x/DAdzW6fvtDHX0nSZSYjShwC9/plQ7WBnDSeb2/m
yejrYD0i0JkxI0vGEXlQocG3WI3XX7YDAHuaRsy0TdWu1tD4F8h5ZORTFMoCvnBpjz1ZpNtER4zg
fFEYPHyyaTdox9D44hsNBRSyJyNGM7h+2xc6nYffheyfeSMYTSB3g3so4jLMNIi4oOH9f10TuoCH
11RHLaz6RU6hCjodSJvL6JvUigBSbvTzhP43YgsNU7zp9E9BR31OLFxQ7BLUhM/Hhavqo0SuNmyF
AYgQ74EL9K6qG2yi3aSoaKO3vON2q+XIDBMxQsFTWAy56HXGWlOToSlG1BDyRm2qucc9Lng5/fXR
muqXS+uLXA6DLFmUM7Yj/AN/WATmNh7NdBK47PwijS+UMiBPDZNsO5hkfmnjZWKUKbcRroSmaYOK
W8gcWfL/03fv0Xf110vs7yC7dFdMOIWCVYCTgOz/cXae3U1j69v/QkdrqVnlbZwCgdCGOm+8GDio
WrK6rE///K5twp+IPJgza2WCCZlkW7vd5SoNDQr6wgQB1+rkqt4qKfTOp1/Mejd5MfXBqEQsSGK4
yUSJKpAnA2I4qgYKUize95mRasWvz7qfR7o6VaxsCHf71HJfSCemtvFaA3jaROH7fVGR8W7eqPRj
QKnHHaJXVDch1RiPkpqaPwWILC2elK5zK5CI6v7n759fy2VaixtKIwIZ0mZzHu6QvJynvrE3LSAp
xodfufDcRGE3alAZQS5+r8S2VNuLELqd8K0DOUUKDCJJR0kIP+X3D+7RUy7wyHwd9MggLq4G1eKM
Czqz6sylKCiNndqfnalFOal5aphJLEDFSKrYKBY0D87234AcuEwrTPCwC5Bl53n04a+1PB4Y0qkG
mEfgt1YoGuNDUodH4cCJDIo2J+ixjWClaGFCb6kOJ7QZCOKXyoeFuRQqUTe1gPuGvEwwq+vEcFni
CiAS0rdy72wRuut5T/fNKeXwAGD+QDHqsUPop/exWR1CeUw/J+uH40nfnA6ACew4ghI1/4kwgZLR
mCZupferJG/C1EecQDXT5BglWZ57gJDRx+F4VxdY0r6qgYEIuJKSioiWYWmdS6AfHT+AQ5qV9Cqx
4Hi4cL3+0FgVBMsXMimicgRY82B/Fhn7VF+iWZlzfBuPjIDYaEQnjkaTaVzTuLBs+5sHleI8+OKR
Kikr5KeRrVbvchjqvC08tlSrSzA26k3JgHMJjWjJyNw3gO41cUToEYMpcbCng5MnBZjzTZXHx0Wb
in6kt6HRu6ra5Dn2F15RaKuztRFfNmVRaYLBNjNo/0z6e/SlWZlSC60XKg86h7rIf+N1LG1cRs/z
Sh4dWCi/cSEncOpdBTUtRhebKutUvKXdCFpFdCHdhOLtGR8AGGfGzHaKgCL4d/dlpPugS4pv540k
Hr0MQ85hYF0Q+SE1PVxilnPEvScqKCVRshI+YnKcb5NDZQQdSm0TrTTYcWA2wB66eIzD/DYIq1Cy
qeCFFhRUxP83bcnzp/ejSRBoA2Sc2Qeo+q3vwjZH0HlBB9TENw7mxsChhXaTYFOx27wBFSf97yvF
XzQUbg3VE5Qhsvw3kZ4qACZViX3iQSNexSmvrrPo0gq6F5+EwKANkIUWu8XzzyrcP3rc//wuVvek
h+FYzTTTF5cAjRQLyuSDoQo200dKzW90fIqWrK6CsDIgLe6w2u1PtQ92jRgopi3snb2LHjtnfh7c
6pwc/bKO2zkDecQiEOxNaYGRUy93xnnFpkMr4Jh0UahHfVLrWnUIo9oDOy8Hthee1UN5dNPQBhDB
n+6za/79p44HPuE7L3XxpxgOzpNM9dd+eKmkvB9SNiktSHaxplktW+XjUUJNpMtejsfpMh6Ku03Y
XKp39L/f3dxynDFRELg0Y9bPK3JabxltIshD/t8oc9/Y6LSYoIIWkUhfAm7WMHS6drypo+lpYe1f
qRcnExZRUpR1S7r5DyTodZCsArKfx7ZOUcbE6+Myj2YDLZTEu0rq0RHAg0NrvpHhLOEkcUMR00Ku
AYyQf6oaLEaDbFKWGcKaPGz+QJfzkYX2YHCrU9ArE8AEG2r+RUNFGGezv3Vn6Bi8L7NIXQRExjt7
8J4h4/3S7dXWgZ1BczmP3Bf5ON6cV8F4bKVR/qFih6tDBGRgNaPtZLcTIHvuDbangd58V94Rl0Jw
bMPk/W50pDKD2sE6on+cfqKA5+fIRY8VrOn2kVJSS2Rga/P0peSezY4kd/HYXrWj84/t8uD8BizQ
7lSf0uB0Pvt01dXAU0ZsJ9ltHS6QaRCN7UkCpG1fuRBnYcqrZijo6Pmo4LG0hdGGgi/BRmDnri6T
Y3dw/GWcXtQTiDZuX8PEp5BmZHGl5whepg+86qJyElNNEyJw2Dt3bu+9Fs3OFDVpYGuABsnMYz2f
tTw63ThKKv5WkPvLbXxIGvQhiqOB5gsnmsQM0sWdh00wcXgIkS2HgCIDy06BUoeLUABq7BgRHtD2
5x/g/2dcYL/E2oUbtcaEeK1FdxFise469cTI7W51S6j0oRpDkkWv/KZFvIrs6TDgj3S4MsRwpIUr
dECEnhKu+cyB99i+JUf5Ma4VCCjfOWj8p970QkhzMD0UJKcX00JYVUavoiOmhOoYUH4Rj139/BoB
akq5JnhhzgXV9qAN/JthgUikQk29jbrLw/W2bNroUO42J91HGS0JtyVGiTQ+lHhKh8Q4Jn9ntqkS
qjtL41LXa4x27yVD/Ptx/eKhQPGDcvn/jWsVslgpsXGVDtOpbk5uJ1S2Nqw4sqpg+VAukolyEapR
YnPqbrWp3xuwIZ13iUxQsDZWIJQqqdJQ44dlJm9U5600twSVPR8/m2BqfXsg6IIkAqEqR846fp67
g7vr/OJF0c5AOeyjfVVtiJfQv0w+tERM11GMVbmfVsdtB+T4aeR3h6sxxyo3sf0SPTI5RWQYCU8t
9uAbmI31fig/JVN+3PqxtcftDpsllLeyrT20kIWBpydT01wWHWzhqXfKq47SKZ2FIiK1whg42eRY
0NgTPk5T0V0n+8p7br4FRzcfT0EcJlCke6P2CA6lr49I5G6XgpDOysLdZwub1Rv0ncsnZ+ZYW/GX
JwUIGhQXFrIgMx6uPUyyozRpGvuFUPe73HnlVuVrn3gpCexvfoZ+T2IhcIfY/jGJ3+02A6y1U5Ua
RYFbKXAICxWim2hwftb8QaTu0D14F39wvz3SRxSgBaSxI13HNQTaKuJdVMS1SyZ8anzqZLYzGoTx
DhU8UETK2YBomhBfrgHgysHHwCvEcJlue5wFd2Vp05gNt+cz9cfCY+oMToQ2Jrcv+PKHT5M+eV6M
bnk0FQfjzgmQ3wT42s1GsAAFCSRWunCPyhChsfENBgCHgK4h0jL+fGQxSc/kzFQrNv9lqn8MDvzw
w8EtB1gI/dAcqXGRhpN5iJNFoZ1+w/7CIIPgwBQHvkZymbRQUCkLRBgcS7rb6K0Qzxc9hU25M+93
7yWSrVK/2CUqpRR18OZ85vT4bULTGBAulxyc/IfjtiBiUxn2ZpOkq6+lDqQ/Uu2nzXIyCaTEhDyT
6nJS3qixgzA6lsCvBfURufUPbrlHF6M4GxjlEUOvKflWiYEHzDiQPRDjoN9jP25lL/t4+ifbl+/6
sUdnjhgV8wObTs899UfUNbutXnHsvlmm+KvOxZMOwr+67gBXOMSq5MSbcBUN5nsr6bu9zxW3Z7It
4hj0au71IkVETVpgmNS6RByZ7Pi9VAKEZqWb8U36kMa0mrrS7xei8f5eL8Sfx7XaJV658TA/n09R
qnaJmkt1A+2c2pZB3TPJUYO3Fz010fLUnugmi5YPBozfC9va5UqRBR1VjqLqkdHEsjCBRFLWcKVr
tN+s7q2Mg+W0qjzf6JeQNisMMjoV1B9br3rfNth8QZ2SpD8Mv5fqOBZYfBoNaIk+CHyYIwEnXIfh
WEWk138gy/JYnRfsKUUfyMSQ1JzVPg03WVHlWDqftDsORHIAQNWeVvHnviilqE6wEwmmS7JazS2T
+uBT/QdALE3JL1PmolfAfaAe8yqis/Zp2Y1xQSgA4iQqSat/kp8QhFxL3fCzSmrlNDiFK1WaaKwx
ahx2UXuX3Khuid8vp0fPByTqaBmBJEWCfTW2NqqGijDAMWpfxcISstiPsKW0VIzQJfxCSfiwtN6a
cVHEm+z8rRhgShVVErWcc56hj88jaBdkOyQvZ5DTP6X9lVUF9tDHjoE3GWl1bEIVOsnPupAPoM6G
+7UqcoY6WhqU5ODblm/4g8T6kRgYaVaopTHPjGrsqoITongXDsOhNzMp5RcRHO/ZTqcuAgx1talR
zVbRu0PmFN3+V8oZ7nXd/+CU1ym+WmEQRrBp0rAQBFuPKwOv6mHXZ652NRJktpHgvFTn+7cSR4gw
8BRITWjmIqe/S59ULqnKr8aM9n/4bwpKNEkjl2VPrOGZ6/7nGSTGxRxiBjRHHqOCUj3S61NVkfBQ
VUWB5wym/YCenED3BYqXqigJdHhSE8Vqhuj9f1/yYO0j+utYb3AzruLbcZqbZPF9OH0M6lAOd55T
geJggob9XXpw/jIEaDrz8kfRBBo6HTUBI0QGKUMdl/PI18eW/M/jWlf6835XTUeEONHS5VSX8wOd
FSV+mkTx/aQWpC6Frmq2wEffgsd/X0sH6vrvsisCG+JjQhm8Sn4JH/ZWVxOAczwg8FKV5e2cH6/8
xP1mYHLAGaR7oHqNytYGuY08njK/ekasHMrPUjZXyxC9PDOHjxypZMZczsLEURRZ3c4Aqg5BHXTz
SUSRG1C+4tGRYjAEYiXuRUOcqCOeTpPEMrWuDFrURihNeFsUlhTa/AvRLTK/ANE0EF+hS6AdrEIu
rh9quxyJhhwhgEDRQzsAsVMg85pV/xzrjv1IsqxLl5a39uPeLq+CfHNn9SQNHtGFLJbOPLNHDi9o
xqQrYRD6iJat+zUoWtVhticSiOleyQkBGqxUVNQCla5Qwe2vQRn94oJCA/S8CRDwPcpWxMK2PRfR
PHYFMR7TAAVHTQvwYYgaLo5jtS045c0YbC2UCOCQ0UrklJgL+xa4DDhMJI1xEc+nGldoBkj/eIiC
K6h9ty3MGAnL/kGM+sgiE8MF3QYoOtQFVw/M88F5TW0PUtR49fGgYpBvtBlumbaXasPLlHZiFdnN
8XPU49hsT2Br1eGcBiTLRnzguI0UCf7B8B5JSSLPsITpHjOfq+zT8urIHxyJ8ymExtxIo4psDnvC
CWGkajS/k8Puk2BRSjhbFAlNykFVpE3Jk/7nBaaKFTrC1P/QUvylx46NdJWWeW9arWIzJd+h0j5i
+kIsiFap9qqdEt/QztbGFKPtXnIVLts3wRj/1bgCsgwYVhEB/cMFVvV27nZWZxtrEDUqlWoYlP6E
wHeKhSFlGPHhxUX12+xd0qT/yPWviA93Q/FppKl0npv2SF0XLjIHGMpM3I4oRKyGVVRdPjeZZaQU
RBMyRguSqAUnB7e3oEgyIb+k48xQveEB3t/f3WYqtlKkb2frRY/04inyoaCQSg9R6+1cRcucDw+D
DB/2nxxLKZOjorY6c8MhH9yhDgMsB1hvMHCKiLTtXkjKQD/hKZv53bjT1bTJ7SemtiMZEpHgLgwo
vePCwJ152jMPkF1Pfs5MQO+EmEbulws6ZDA6/Odq6JDrvEjb9PUIVLbq7G9t7iwXnk10hxyPkcjT
gTRGSrkk4kJxzFvi5dmYd9Wt1eAtemYt/Zq3PngI60vaQ6wo2O3L2BQplHKZXi66mDqzJJOXDDwc
sKKC+MmC3PTxvsMdksz6ZNa6I1Ar/JSzdYpHggjActBnAo4EKFi/wEV7v0e/PS6M1qrieUNJkSK/
jyyOT7FB7VBFEWouJgigCINx6uHR98Ef8l+1fBgUkSB8ZjQFiScervTcRV2MIKOAlAxNlINBgrVG
vwtqow8wSeNSmUxIAR3w0UhPCv9OtWZ1ggq4lGfn+B2PcI18ipwbeiugtOWTsxpXXo2FE/ejCZtT
t3mBnv0HVP0p6tSvUjd4WfnJtX2Al45wjDkgUMmUf6h8CmUDqgKJl9FP2VMkGeitcIj8fsH9IrSg
TANttAh2DJcjlKjVGMeG+Dwtdy+KHD/G7hak4ZW5HxlmdKAwllB34q6UmBviFh+l0FzwqHyvvU2m
6qnw5FOO3YaYw379ShxFr2PfCRVyPqE0c7k6JSQNAzYSyTIS3tWpxlW6qaO52vO8kHhBEMLogs+g
NplruJvQWJHrp3YiF8NpV/5TxPNfUOlwIMS1xCDuANVI7UYLVLGR4bjOdMQRbrvPOr2Yw1FNoc4D
UouDspIYwSOG7caur8/MgS76X94T8reIDhI9UUl+OAeLvxSbcDeeBJftCPiBBG8LC3lgXqOwJnEG
qWudTGGInIQjQpLqvswrFPvpgKJFI0AhhQBvcy5pjh85nIjUueUIW0hu7FVEgLfksLO6PHiB7CbY
NdyZxRP58ZkXtvsWLggv+Hyihpz4H7yOxAmp3bvTZ17UPSSn9Ek93/EBswMiiPgdBY0x5LS/v9YL
QwQ5kT5+8D5OjA/jPRvdcKDD8Dh9/kHv+JnzsfzN3xJD7uhaOiI3y98n6sf//ckXxyNVksuW90aP
ExIIn0+Ej2q+g9jBXzn+eQ2TQ6/NV3jNCz7//HHifPx+kTxCzSQVUdgTwMcCTbNq+FCSS3f9nGwM
UB900tNp8J4rfcPz6YvQRBJMlbyH2McJgtCS6+u4CRQVFfvlM0W2axXmdHNIISHpUFFOgChJOyDj
P4VxaHZJpFBeHVC9nhj3EKpXBsNyDGgHRU/P872RZHtkB0iO0MCeEdhahcLV4PYbv2w8o6DK8jGg
QJhG9lsYSXxIn+DH8mJtnT4i7+3PC0rVU9ZO4dIBmgHCayGdltaJb8Tr09KKPvPyxwdLTN/1g13E
irtI5q2+YD5Yc7zoPsEw4ltZZbxg+fFakgysoB75JxTjtLL54Pey2nkBvUl/leSHOpfflzi/6rTQ
T+M7feYbTiM7vdDrSQPkN52+rm1Q6Bf//IKhnL5oxvZgR5zG9GNT8KJoKBxpD/CCz7YFps+wo06f
Wf78M5uDfzttFD6zbdBNgYEo0tTpg+/7+YXZSvef2D91d6f9wyb5sYVO3KjTFmKrWNP2mzaWixim
9tlpA/FNpw3EC3bP6a+nF1Gm77H/1jea7zrtrtNnb7jj3/nMSln+1kBAivEHH2xdRsM2Zrz66o8B
8WL5m0/8tJ8/n/7Kb+GL+l1mV/PF0y/98eJ+LPx5GgK/n3/kNaPg4/e7/pGmFaA5l46VkEAoHa5C
Gy9ou9JJu+JlvSzd1rhw6zauE+pc6fjR3nBF0diV2omqzX6o4jmAUVQD2EPvvJ4AgqqzCueLdc44
57HLGK1c6rcwUOhZrbssrVsOVdNt6OL6XDrh8HSKy2fSCfFRss4pKS2UbqTTK90eschljJUgekKz
GqgkQQ+IEuN1qJRN9TAhhYQkEcIqmZI3HSx+CVJMZY5u0Qkg0Qb8UFTxVWc5T+B87JGTy/FLAJhI
IHX1yC03znB78feg0MQJIn2j0Dn5yYekSf42CrHo6N4XOxX66BY20g2EQKIL3hsdWQgznsmBDbxl
FSooyEVpF7gO/h6rK7g9Ahn3irI0g0uq5EM0oDqWLMTexIo2yY80D4z8ifwpHZY/iWbikKnLI43q
lVF25cmZKqRwyNJHUCUGXRfBPMQal8SiEFFaPtLNrhKuGPh2Ey4zflN/QcYEN/hG21gADDYUzRmr
OceF+UWiluA0IIKG4IR+HW93FRjlk3+cYn4uwfzyWf7oBZJlgttKptZgaXDHKJBiRB18+Rgd+uvE
YT78HchqlB/QgxRSPIlsTvDqyugOc+G1e/d2EzrfpEcdpsEbzZcibLlaabEmWf+pG9q/ZD1QYTVw
0uZGk5r61fmi/yNIDrIpUir05fjP/6Ve3Hrevp9qPISxfs0b50PVfhyO2ByCwkpynBAiSC3+DtEr
FZFlfJYccE6WmEg3gOeI0ncE4x9sR7RriM7E+7eGfj3TF6CIVCHkgsHE8l9EoBHMPCdn/8j4AR2D
Vqf0h3I2IqwPo1dvChp33rWMn0K8NMWTBQc8/Jw1UfdWRJLclxqAVh3p0lMjzwY60T6OHNj0hxOA
eBxvb2X0Uk3ca3raloOznJkVQpAYBd6zOdq6Osg+J+pm5LRcaMZS6n04+irF38lPd8SGxMzdgMEh
u70jnzA4C3a8lM3FfjQciTH8mqBsi4yOqY6g7lrRmGRJnYXlGVT0TztdA4tJWgm3AQXSjVs/1mFH
ADdE3Z3gFEZrRtmfFOajhgVR5+jgwSwv1LcKiPyoD0jVQEVqUTnNaUvbVgLXBvzoUtnQ3o9g1iXB
d0FGTYcazMmeoypJad4gEiV8v4R0fDLPAkSQOF2mV4HoqjR9lc1Lu0MIIk1XCw/Ao9li+5hpSOw3
DI6fzxdy1wWt0xORiwq+QRC+DDTwp46PRZra2HW3w8IZ5Z2IPnTBGWeXqHdLkkC1LGmho5F+JUaV
urDK834oldEnE/e/CL1nqpKofWDlA0AeeHxny1kbJaLr+RMxkzOa9j7k+ocLyzpEjdtudtlr6dhG
dIoltWjEwBiroKhq+OsuLGZSTKiyKALcThM9LJFHvhu6aMKSAhEIGvFChej/+WEAAmwUBbbrac/M
2jC0DWCPe1FNL91P9CzeCljoR8DoBbCRMeCIh4pZtveNaZQebuuZKjxCsTrKlU5wX3AXwFORI2lJ
oYkbTtZQohjK3FM1HO3285wlU294+NjQkufUx7gcwtIvRfGq5eYbdx6T7KRE2Lsyuxp7hFiKgFTY
Xbj4QkDtnfXeKP4VKYoxGJB4l9LzzrFlpFbC4wiX6KvtgSKbEuoXS0AfPu/GbRFy2VnZMtzkSxpe
JplErEULRtvAqnf9s9k7XmCc4W0Tpyiu6yhOt3ZGJdufAaTPomv3Vfp62gyoOdhLeTWF6XHb9F1+
cTz0PtJYdfnJj/D8G4PZvhprP3pa2E35XPlTGMAMpgW3uwxpvJ8JDIzS9e+e2yowCIMAxEuc7xD1
o/7hIDfhywquaE14IKUL6piO+9/NBCIOjE6RNf3TQ7vzLgZE6qa5ellhGiSwi2jxOs/UkgvF6ZTo
qZVwduPEqLKiWEk0VLa6lAUbaPdEHcQ9WqQ6kqIe9njMHeD12FgdsDLPl8+qMkd636g0FOANojZh
dsDXTNbRvu7qLr2R6I7o712CmpQj6geBn9HH6ufPSY2jAaVEWZVI9asbwq92jUyGGMSoSn51Nt2r
wybBb3v/RXhMWTCikA6hUuL8k4RJ9BWQI4IXmBgSKS2Ja5zkFpHUQlXAeBGgehDOwz9p2icXOBu8
kaKv1NBsj9+X9FZ0EXnzZx2R+SH+KoRCy0X8v0X+nHbaCGjicTmB/1+jOpYBHmgbZ4XxjioqUB3M
mqrhXUpgUI9y76uIA2TGhbi38X1R11Yns7AKVs87KtA4qkq+VYH47we49lY4DdB0lFE+jShLPDzg
Fj8vnXyPu3XUUqf3s5xsu2A0F43fJVeQ3z9ETr3cRHvOZzFRvJE+fNuym7qI+Ue6/MKDWLEtZgxC
EXCmVD9DHUg2/nWXgYca3W9dH2z+KqwI45eNhwpZWl0WvX/YFjVCn7vevooOzEgd6qegcNjtmOUa
p2uw31zMka/p4oLyjkdyJ8AcF8sEplpa5C33hMfu7qb5c93tvziQri92wQYXCgljRpBiqrAeobae
1axZq/KZB4diIMQIF/4YsdPqwVWN1Zedlb3WPT2VIX5lfXBjuvGUbsRuM80stfsA3ssTUz4TU0ZG
FILjBT8lNyXzZrWU8xRyIPgPaacXPhqI3vEuL/sPHij930/5/2fkGygMQs3QiF6PPLWHZhMtKJ8T
KofUi0IK63X6t7pd9nii0MtIGFWhNzVKD9qM2sXmIumjr/UG/UNav5I71m5WYt4Fp2J3TnIiwsr/
3po+PXHE7AhTQ2MH8nDc+W7n5V3fFHeqK0lgUkGeP4OvIXRRXViJk1gN4y7Z9tnxjepgApcrmhGV
MGuwPyjTp79/no8Enygz/jSuVfC5dF1pu020v9NlKkhGUWH7ELAAhPTkeDIhM7U6gd2UqKlxoed2
aplDiJOs0u5sSK95XF8mQDKoOlBpRC16VWRfdvPRmZE/ey1BzjrkFN6I2c14SADt4vhuGgQKFMaG
s6XzpcZifVIrSq5ThlHMRCs3LjpiQiVQwk9Lam9MObOkLPr7R7nutZgppkxCoEwRHYW3FTDPOy5l
2cB5eC6SuMT5ySw+Jm6GxRI6lwkUIEOzgeAWOcfP98AuW0azdtiiGkA3cNpwdEi63aqRj6SPcF6S
bJ0t/TLO1ZSHnWNl+TItCKTjmCFMJSGf5OAVJorvfH+T2uJ7QT88QZlOyORoDw5gAivJYGvMXU0m
9R1yJYKpkaYgtJQMxPmUxPRW1suCmIxUgvafQ9D3cBtVm3Qs0qqf7go0627tAzLSfoOPDkyc4lgQ
TzX7I22WY3UroRUEeA4XUTd9tCcMGmqfUyLhOqrrff6Xbzk2FNV9cV25Sba1WkG0drvkEnuw5J0I
v4vkiZrgDTWQ5HLajO3zoo4PBMfcCiNhXmcrFy7ja7sKaZrtZ++5SYUclldHsnxVtOifVAoQImK0
ZHSjpyYQFvrL74kuooalaWccs91Bx5CijmL51u2gBqjxArmjIu8uR2TN6IZ7o+MR9PGz7AMyXVOz
fFtsYhjJgkxSN8RNaKqSv6MFQoHI3f6ROLA70Jcuggi5Gcpx1o4rxc6jr9WepqSH7mHVIO1XYzaz
XbLAv56PKtAP819tDek6mcroqq64gXwXWkK0V3EzqPDubTbx1psJdL0BXsOZraT7ZzXNVOjJiuHi
KKFftQTxk9gPxQzwq5vxX8RtSsCPOiLn8lt0/agHiYujfqUCMSGhJgAyVp4+TQ9/+SEnvKvHzhKR
aKlCXzFfK9R4LizuDm+KwAOehR+ti5HaWT8Pew3NpVLTj3vEsp7XAzKEUU1Mb+e7w9ZvNHFFjXRx
YtsgtVDo7zbx17puePRNXN4kzS545scQO+uIMkvhgicoYXfAR8JJfodYFvqQ6GnFyFElTlZcWi1x
JWhRb+vnHtKGAzdKSc1iSp1vUUx1sOHfiUPeFkBML+rFSuHjUjKLIgJZhwWfdParvR2V13mPdGvd
Qmthkfg4BYQTsH6pE2nhiLRbdw3vZkN8PGzc5YlbuD0gWmLmoml7wvg4ezYdOhgUe7vg+M2Ly2Ih
ou/G6WMxsPG6hd9gp+jwIdrBdgEXg0FXc2nWFa7w/D6bQ5CfyFNaiJHykLdezEFymcy4E8R4u+f2
PrxE24c0rEGnkxzmfdIRfiHO39FkrdhMAZ0YO2DfISbHOHwWrU1HdevXYXLhdfxw1BgDQLOMxj/s
v+Q5e6eFiXYVDpvDXTtj5VnAvPakX8RViDjGYV++mVC3vFySskf7gMmgjFRcJ7byWfEdbIJJu+RB
2XVhX4J/A+AVYSvlLUSE1pDF10sUffVCnlbrHItttVNjOmsbVLdhZaF1SptgbJ4sjj9dVTHTJCxO
gXb3RZsxWreuS0TJbPiagIgxmWFThs7sPV1ip3vTxvmCHu/xcwJCBisrb7r6/U5cmyWeljSks9il
2/orxjVs5olfTmklbMdPaVLxhLkwDtQH8I8VX2/yUAwDqHzcpNe7w3QF/9zG9ZGDS8wgFQEkQICy
KeJmPcedIFoteF2lbQp0CUXfi/Ct/ShDRl1AMmBsocHoz/N26o/FkMhxIk8gpRQQn6u0Ycxc67gH
EgjByrBKDbLFLnN2mtwSCSqMjoL+TBE9pK4xOQiZV2Q5ZehcBFn6bLCsa0VB4Z4cQhI5VXmEvzaY
1qQVWJ+qGQno+FxY9Fi4BpBjs0EqDvQZlJeH9581NWGRTKn7XBeUEI6ThdiLnO6KUGL4bC64gJBz
ZKQgeSbfPcmc6l5WlVlmOufVhtbdUy0TMjBwhDQsCNfWesKLPx29rqjsk20LXLGIomrSUBWxcgAu
IJhU3BTXU3Gc4KKK1zvaKDKxk+2HrLBE3hZqygclJ8ESvyBGJy4WmMevgPmBMipI8iijXsx9+5fR
AKJu/RpSwhtVj8R89GbU2wnzRBCt3N3732+INTvFvFMKfzbTEIA+2qyvpm5O4+bYEeUBmRT8qKjB
mOYc9ckGURBWt7oCSqHEarUTazth0l3TpZhw+Ko3KDjsqbhhBpZkFabeId1vmsZQOuWJVW84e3za
ZUIcS9s6wkfUSD0IfSxJhz6h8GgCLfFLfAx+LKphgNzjvX9TpylemVAXQGNI+0pE4zokMqiQ9sYU
YIsYlL1VSX6EuCg9g/PV+EfXKD53iFiEtBPQ3Hi4Rj2vmdPSPRzujGoKOjrCk5qyAbRj42Oo3g89
Th2g4tsYwphmjhTEqtn63+09fj9zj217lLrUTqMcKvGUh+PKfarIwRS5z5XqCN0n51F5HWjXJw4T
BNt0M/vbdvRcDLy5+PqTEojKNmpO7azDzeDvbozobYYgInCcHEUncQs8i7uWMsJ5wJHhNqyiIZQp
+cD2kON1fV5RHi0c4jYq7AxcVXU74HpNMN80egJgYcUZnMryi9G03pVfWjBDmmFtvj+A4OlJrQdE
q4jwkBnGHGf1JKGaz22xscFFkEHYNcgn+bByCglQI1MrY0PGppfKkNoqovpIg1sUJOHSdTousLN+
P8McOb8MDKKq5ILVOKUntNqc4Wa0m83e7e/8afKeR6lcNRcqQH5vedsx50pW0yKqnf6SgDm+7VJe
eYs6DxRiTSSlXWhu2b2XvA+9qKakihBouFcYZZmYGRZw4XTbbiEb6I7D4arIEW3v4wTlAa7+opR4
QW9NhHw793U7ESJYJZf6UUWqvT/c2DZ3TYFK6o0MUWWEm9TFZlvkhEkbhmsfKZnWIfdNzDGqs8Te
1w3QCQK/cuzJaTAk2ZqG3FKiOSo/WmR/KjQdCA+qHD5yh1rCkySsv3QhEXQ3gHryYMzNiunD7nhb
N5EHYDKMCfMIH4ZpuCkWald+UH7xB+rukc1d3lifahb2ZX2AIQd3xYoJQrncC8xiOIfSKFkuqq58
USQZsdc8f84X4HCZdJgdIsgptBrEF4nj6oUIzT+QTNitmoRHwvPCL+3LaEMmwz/wY10CBxlM6rL1
rX1tTvWxPERXqjvU+waSHRCdm27Pj/YX8hhEitOtSUeSYuI9JxxufkG9p2gbTDnG13nVbmHPO1e2
S1fyMJPxEYDByVa42ZOnySXxlHN3hGpFl7gXdKuJnA/8+C6glegHZORhGQXbPMxCrjOJWwaeT0VM
dcSUerKMOutu3F1W/aa8yYcoe0ZkwdqIeG9RJlnXWg3iEO537cDznnJi08Xl/6/9/K3RZWp4KtH+
kN6MB9+7aXsCYNH2f79B1sR3Li9XPhwxqHpu61+ltrw5q8eKvEopfr2z3stBSVWfCE+trmBVRkkI
hEJOjbjwVI5/t9ksl4YJTFcPlOBb2qa3IlX6In93bvRV2UbRQ74CbSnzDj8jppXVlL8jnA/0bom0
QIOo/6OKdbvBjyqn5RRCJK7gZiYEvZl3MbZKz1DMIkR+7szhJy+kg6EjzLPPAQnXilDmSUCjxMmB
DEaw04eXAcSYat87hWTE6dqo1O/kLu4uKBebtqvs7WciD9quQraY6J7c820SsRx8bNLuvSKlGz/2
0+UCiff3s3Xq/D48Z2m7CpSJnxeeCGs+SzvMbe/uhwW/+q659IPUfhYdObG6jbd8LZwlJramAoLw
+WFLjn5EhYA0rj4u9WtIjtM7o1MQtnTo6zKD2pvnL1iwJflS3iIxYHfbyMVmtO6LiR4vydsU59Zn
WPvVf03sVuS77ra2qsKgZ0xBYDzMSBQc8OHzrYATxOPUmUJ+q+0cevouyQR4nlOvG+YZn7pp877o
vYaaeENaOGVHJntmhPUXK7O6KwwJqwuMaG9YrfP16AFply+MbdMpC2PysSVg90zzyNeDhgyTLit1
9qwCO0KNo/O5CxcXxXJSLoxh2dA0ZDp8Y0gWixot3KLj+Ry94nXgDv/16036QX4L+YatV4X09MaG
URQh93ZX83OmzbGBmMZ7MpJbM3nyNLEqpw4L+8Sa6mddRlkm45S3gwPdvBLuVZty0rb8sCrwD1cx
0uvA/sjmkonjOmk4tqLj5D2dZk4YTmO6TBbQKZeTGCeR4duUsKKSovoi5RN7UIk1YSgRsOgndnvg
UxVEH7vi+LnvqHC1ts3F4hHjqZHgklcmFad0wEkrY5do5ORIbC4fDLh36Hoi/FtM1KHSzctpN9sX
deaVN1Hiv0n2bf0sQXdnax2RT0Uw1OT4UP256YqstSmZc5GRbswXiFAcwF73vOOBAz7fJ9cIesTX
RuS7kCDB5O3e24sqFjFJXhJIKsODHaq8j+ODGkhF/cgGKXNBx5+/YtF71flUkniGLI8x6q5IwVzA
gdwe7UAGz7QENE8Ic5mqb4CPD9tw2jc3PgaoWFcSciXUVq2cxB6THiQ0UKWja8r324D8o7CxLyGM
0iYVaKpjKrvOvAFOn47uBGUjMoxKnWvU0CJEopix4BP1ZNpA3i4CEq+rYmMFl0oppBptLwwfTERz
E9V7HL2DpLnphiS76kqOb99qeKA6H7yUxjEw9ONtN1Awq0OedITZ9SWJvPfS97lb+v6YXqRd8HVK
0GjtArtcLqaIqREZfdrVx6eUIootoH7/um4DIBfHPH1dF1yjSVHEt1HWtx8PU2F/GdsxpCg5Dzc1
sPS//Emd4XiHhspAn6q2geMlu+4qj/W+UTvcel08XQZ+t1zMZfGBFhRVtSN7PJ/nYhv548elaMbt
aEH1sBq0FQ/aJwnv6CQnzUF3gRkDJTZiE/vAnUbU0dwUPiULitoBgA0VCS12pD1YCb1x3ImjhB+p
+maR9tRVgupdt/TEjUHF/65+W0JORVhFbX/YfZV5x5QeOkRgCZkA3r1MRv65KwGaTNWXItP+iImR
7AM/lg49669vGFawW551tkSAiae30ZGltIQqZe0XMk4XZ5L6cGiwuKRmUWY17XXKS+RciLAcyewT
6BIAb1VWalnAhRcRuWBMeqNCh5dxvMi3uxgwJPZz9nXXxF8xFXmflPxlzBcWolBiMjHPYSV7AslU
jKvOOrRtmx0DLO0nVPKoLy0MtYbvkxwr9kXlei/tsoluoolJYy1mMiDkfWAWc10scfQi3VvLy3a/
HL/UzdwTLAxh88/kBulAGERjOtk7W3dPKdbOeOvJRms3H5q/kt5pkm3YlBkFtrK4bhWKWDblL6ce
n4Rz/NVzy/yjdB38jAKh3y6MiUW8HOz+so54GPbAssfEMd7mHuVzCym8cUdLRiXMxaLAR1h4vLVj
4ryqYT8xfIT+FkT9Clr2KpUXPath2vcecJi2fBOGaXO92ce4UGYb9zWtHOY+CWmGJpO1PAGV1CHM
MGP1kO78J1Z9IHZcqMLhCBVnp/a3bXlv6oBYqkgQWvWISGtfwWDN345xJ0Ph8tVUOZRW650k5bHf
aDji2rJKrsOGvdhKqN9uyaR4C58IphHsGfDbtVmSYU4l3E85G8eZOiAPhwJsIjl8E8xmhG+zt/kK
dbvbjpOK4AUbpcZ0T0RNUzsMdyzNKiHNdErk3S/MD/I4LLZswjRhC7m7PZ4leUV0HRFiu2QnYGXQ
7HUVp3oRCSmMd5ykLPUu6NCp+pl0Y35nzfhN4rxGeSeijroktJfmikUMNOSmq8b6HfEzK3JO/q6c
OrqaGtY1h4j3dKw5I831B7CtJgvX1pGfqYOIKF3om2B2l8tp5kLnXMXEwq844pK4y6g/7vy3dPNJ
P4rK6vNLvyXHCsfRe+p5Q/1s2cUZ9CKerLccjk95v/nHdDg6l463NLdFQtxCFLMk27bggkkOoB93
Cz9s9EYL/6Ia0aO5PG6zXT1ctcTa15Tudi95g6Q1VCnYLIX3xUIDBgCR692Ux3662PP28cbgsm2P
LGvS/hYEAHU5O5jfWSMR0bjrmOE0KZd/4n3gv7I6/YBdFRMk8A+L15XPw/3UHdnaGIXv2Gn5QT9v
YJDLwedYbkPu0DbicPxPewja5khy+RwWe3g5WpwcAnf9p+rDZuPs0ul5gpwjC3XguEopCuUtp6Sp
9/6nzXxykqwdnvvx7r1fkcrUGQeRmxGbIb/ijZysLf5YF+OU9ldGs9+flm//aTeeWwztMiKZyllc
L7wFevW1gD3NTbWJd59DjyDkP9XQcKB59fgcZHN1UR7j3ZOcJg1AGhBVU9Jf1SHPRGDHJsq6b429
owrv6tY5Fkc4SpxOBXCAy4TSDt/GA9IenxblAw4BXb1xvpnsoMYJ7Cqp+LrpV4gZZrdz8CFU46Dd
EBpZkHcu6xQfbw9MhbcL6otl2Rcv26EaniHzwCUfoFcFzSk7/Q+j+mbR/+PszLrcRLOs/YeatRAz
tzE6RjucDpezbliucBkBAiRm+PXfs99IZzskfaGqvuiurkx3JoJ3OGefPcSF8+Bh8USoF/fJOp3u
q3ga7v5noBKvvc12vI93dXk+7KL4bLMiVWSd+tWJ8dMRwAV1O92RG4n/xTp72xwscZ1bsCcgvkBq
kAlGUdjftUZA5G7laia9p6EG4dZTZ1gd9fJthIQpb9WTuIZBT/f7AELngB1jgv8OdO3VrmS4wZLG
0gjLVDWlUQaJgXZNfMsGdY2VJF9ziJLic8gZQxkfIkJ5mALjE3Gnzk2KfGlHoPAKo6kn+6dBGXG1
NX8NLwYzVEc+F+3YTS1zSdFAxJCXMYNSD40UPIOpEFDbVaR1krdqHMAYewslq3vSxwGgRqIeJN4t
UoBIWJGiBBlPKB/EDDmZKLViPIo5UGdUICbkJoFjiy0hItc/Q5PjBw6awojiCaXbPI2nG6eCgzfr
MfyUuAFl2V4b2KyKLlk5uf2U9tAf+NLehhfWQSWR2BD5kkKSRo5iQ9cAfrOtyfgNie5pqI8zL5Zn
tRI469A3FLGuH/YrpltSBDNVAHsXAU3tsyGfiU/jglxjoCWjYa0iIWRCsQV562SQYY5cQtsO+JE0
E500dixMAUO9ERp1kubnjq78vzRU8mFRhy0TXZkRisdSMHlebzjUgptwplCXoLNJ4x8VX1RfaEmQ
78e0Ya53ihGxr2NQkx1gJePRu5Lkt9pnNoccFe08z6t7cYZbb/hQ5PkP42NBPSXxhYRhWAddLbP7
/CtIU2Iw5JWfDF0DxpFxv8Ke5/3m+ghK7XDKsM0DGQMBC7/d45W/XXfj0Bf3ClY3kxTlaJaESoCA
zPAv+9IjHkHTT9ipkHjTefOygTWAOHvzqdlNzwamPu0LdAiu0u0jlifwDGIWcPXbB3O7Od8sEw82
BuNTMIVfs9ihjsT+2Ws5IdM0vbVbBJBYxElkoZ01YmFBxMSGkSEZN5CwBmW+cBy8/86OMGPfPtre
uWh5m4iTh0ROCf3k5C+hX5SBtPoDTSfDnYRzBfKQcky06mU0GokPzE6Sn4qgTCMChAwjh2PjOTuy
I0CDFOBhY/9kXLUGjhim+0ZdyaqXoKAd8Kx2weZElmxGrDaRe6dl+SKZspJXxUxSWpkGH/ozWRT/
QSDktaztpa7XNPH/NO54+1L2F1Jhh/VoL/UXLXIRUJUJPW5RiiAGTJG9SPGrH2ZYoCUiI9EjSbAV
DaRBHSkR0X9A8xE7/+3R5sKccmKMm3VxHGRWY+q67t2ZMUyu65sh02vwE9pvTNnV0UirjGczdh74
i7cBN3fQNg9Z3zx4KwjKojhKJGErsMTpvkmOo+BPkjYrEFG4SR1VQjPQV4rpKf59hX26SFr/vcUF
Z4kHYxFjF9e2MRnbh/aX2G/TocusJ5GC0x4iOsJTEapqbgdpoqIURMXDXEjzZi2Y3+1ZcxkqCGuk
ez0B0+0bEujJuJKZwnCQSBi7N++yrMKaszgPcCTZUGkF14Zi78D/YifW5cCEJMNFGU/xEkb8nH9R
taCJXYVnrC5CxSG/v1OPnG4eBQzydMRL4L0HJg7r3S7uk94nrpjbXH4E3Gt2QyiIuf3ZvdynmhNH
xHcT5/PMNOmLLmidIJrBhVwxGlq8/1wm7vntouS5mBxBgXTDFWYqbw+3KpghG7ZW/nclo8JX3n7y
SpBQVYlx9lLilsV/J8dTNC6Y8F/kzT6SY9H+NVWyu5yhanduNARigqOU9wbrT+PsA5XAUD6X4Rkv
5leTSqTFUUpVE8HLVwFc7+DTb/nRRMhITFMxbmlw4ZHd7NJRtAPOMcbBS0WE7BB3Mb0OUeRMLAai
rBzQm1vUo3OgH3z/RR1bVH4InSjQHRBxg759UW7rNVUMOeU+tfEVY1CJycqlmSRjES4ibgG+6zVa
5VxNuAWZuCNOIHbnx5zj87+3ytJCf/NMe8d/ZQ3bDc+aofxjC8qU8a9jPiI9QR9I2QMivmtorVyo
eoEbTAldYVRsojCQ80gF8P672jeQOHiuvRM4H6u8BAqoPo8tqD3jyBFY6Ayi6K2HC4cJGNfkOU5u
4fc/CyUVpT8po5vdxOSPybPQD3OR5gBtxOvKZFqWhOKsV9F06uMeXvEe35VcXep5mhkj3PlNRpQX
sV1323Z6wEOpOm8HRtEWxZD4hBqgMntggFphIjxeGNcx5v6aMRUTxKl++Sm6tUg/py+zY6+SJwsc
O4wiBrv7Nnvu1FTLCJr+IIc229mga/LhVMNeSMnYgkx3a+zQhv7bes7+aCIPEhffmW8tKWNrU38a
+7Hp2dgwYXqiCDXZzVvDeHF6TRpS7d6BEkCo5qzjmWNmvm/3iTXDHxnDzHvS7Ss6htA3GVCs+vxD
I2cQyjol0+ng04EcZSugZSLS9ZrFmqmt/o+xa27qpXm0uz9FdlfhXYf8Lg7ncabAHmcIKWw4nU7M
fhl+2FTMqsmFdUnyLCqTtp69CX94/GsB859Vz+vC3FrzB6wBP7maWQ61/pcKbjEFxAbXtTzoH0XE
ucgcC29XVhqK/1aEkHxNQnq4HM7IUPIm/6NQmaOfPhbj2qXThHq9t4vcueuiKRxB4NX0xkg74V1G
wMGyV5V018NWv11RmNHsj4ijpQwbkUTWfGFdI3KDLCLgS2Mjj+ghxJQV7B5tSjx/V2P0/r4/Uo5i
rAvhmgA9ziWkKm+/fegkkGTDdiH2BkcYM8NJfnCWP0QVlF81cHixihClqbI8K6P19mPaRbD80F6Q
laI5ZotpCzDzN3WxNiqtNKRaSnt9eOpSmigZVcggHwDrXIkgKrYVdqfSTbeQ3HpNghIHs3blYtOx
4ksW1vQO/DkZR8gcFtj9Q84ry2GuyvNRWtsBw/lTh4tW/N6OCG3o55RIxAA57p5qM/ejFNfhZH5I
yWWsA5YkTc0S9R86kKd0pBFDrW+CgRJB3MPzpi3/6TbL7VK+YgkYKn96/0sdW1uEzAf2ysGMEkLv
3pdqQmC40LfmJ3vGBQTClNF/cfVrsqzNaJST2L9LLC0pkQlvx0JHkldZzah0kpeaShTJAFU+hRgz
yiMrx1P2/ec9Vj4RaIsyxnP9YIUlztuV5W42MRy1kubQH588xiWyHW5XcLRgKxYu0h8aUq0iUnrO
1b5LTaIb+Jca3ezjHUTTEw92WNR7ISsewGIFEBjuOwO4m607uK61eliq7Zm/sy5ktNvOCWhwcWlq
O2ol1Ula7kvybbA3d3JliFp5clMdgL/I09ZUOiejCo5+5xUkQJK8AFUYq++9NxzdBrcPMqg3wWeZ
jxYl1Cr8nMQvUImnXSnrKXHgFBFgk0OlGfuYA6Pw3XXNGdqEvLEUPyiIwiXB0egJYDmdeJ9HbmLe
5/8+8N7CHDauNbRTkd+rqwgL6yZunUuRAOQnFrnscOwtzANCSokqBHgzvMqFzpRMXF11QdRhKeSc
ONqO0G75zjgekpxH0YUE++2LbIJiSMOecag2cVvSS0AkLEK+85qJGFpdWILZBFua5emBoEpwC938
T0FFdYLwZUEMgx5tTIaLsQY6iolGoU8ONR4eypcWgbUOJDlzSH2MLRg01teIulyyd+Cs91/1vm8E
VRp7H1c9GlJYDQd7qnKDoRuWGDX5tk6vbI/BfLopoBu0nNyeBS2qQKN10cJjO8vHrXXeedE/PV8Q
cwfxv0D8QDof3UIJBhB14gCN8ddlnUzMUWt04GEFR4I5TO1ww6II/CbHjiiDE2Qv1pyS5cxcKM0Z
jABqr285rNrbygZSMQKQcNykV27ADKmCdnJVYTF4prcTnkyTPMJSowFSzAjVPfGD+zdttaR9S3Xo
PqherUf+Z430UJBBmpXopdXHLkwGxZ/eUpD2H7HMxl+VdGouM7q1q2Lm96aI25RpwJX82vvyZ+W2
KgDNcG5kVlKMT82qufaX5VYtqMFo4/hr2gxPRnjKJTZx7mJAgGhlV951Ows7J0nq9CaYVpwJ5tKV
oK0sMpk8FawNr1gNv7BnmQW7KPjfXy9HwMO3b2kPmkW603MCO+7DCulLEzMWRI4knqzZmtzsLWB7
ztZbdZ+EGUngJ19S0wgBAYUuTRCcpAFO0vuPZorKt1esHg2tV8QFQc7xXtHp90G+CqK0esw6yj4j
PmV0T8IsaGC0lkZImu82S1ZntqyVgSoINXRkopEzkWygPJwp7GRZid2yIOJIO1rdBqZehppcGxn+
dEo9y5hPULwhuqllL3Y50xnoAbdo1D2oxIJ3/W6+HSmTLkzObJv4TK1lzVFgFQGj58KzAJkbIqIl
A1oTdMx8HgEYLW7J4ZYzFR0HCAdQcBCCTKx73qxD+onXXhNNgJRIFDjGSMuZNbA10hzpT7TLKshw
q5+5BU2nqqlnK2K38hl5GPaN5zKGgRjz2dvBLZI/haF+MGF8CTNGzvijDFtEMS6zhXBi3jYR03H2
PxYeLNXQLOWjV8H9clO4h14Gte/9D+jqHnrvA+7xRN1VvambaKmM2ZcXUj1Kgi46ke7QkSKbKG9j
ASaesDAKYWa2B0HMZIDKD4+picNGI++sCGAzSmEounWxgg5Hiymytghj0seqOVgA20wPBL7w/q/5
/yxHLjFMCyiF9z3bmyGL7LRlp0Q9WTVpWsCAgYtEinQ/fGi6xD6PVhCqvGULb7NhCD8OaN9A5p/V
1Bn6RD7jDKCKVYPglE/EcTQ7j95MG6qzKJIKX781dSYqIfnBSGk0doxtiwR9XE3WxbXnd8297bIg
jCram2UOtkBQjcjJvUjm/rJ0y+acMTt8q0DjJQgthlyKpU9OAgp3FVAKrkXZ+VAwR21n7gZoNTHk
tZSRfQqpIKc8YjVCfGIIlVwgOth8CCHbXKktHgd0bOm0uNeRv0X5JQ600BnNIO2Bda84Gs572n7C
sKAd8vvGGBKIV3LepR3kV1fCPJvVXdms+KbhorEY4J4tJf8OqVTe/3pHak0dJn9/vX3ZqGXFE4/o
edi/gFxgpm106cq3MBgtMzGd+jK8VIEk71BETlBfOmDxhYrTeIggQAlPsUWPjB3fPtleFTzka79J
NvFrEcJa5lVhbt+OGJ2op/GJPsKXUg45rJOPMhiBr/xN0QrGco6jWhB4W/G9pHitbSCFVXDj7KA/
JHZ6qdZLBbXmYrrsaocin1OcOe8L2R7nrdV9y8P5cra78+1mhyNCdSUpSAS5EFkkFKSEgkxDMXp2
bUjb9W80phHdXBzNug9esra/X/j7MgoJGUOk6+SrESLJgEUV3AKlUG1EOH/REFLa8NHnzObdhhZ9
K7bzp/XNqyOKGV4uWRkyUGffHhBQq/U6KBfbJ8GE4/I1NnwzVvg40DXQbqCfShH2eT42Uz3LbwwJ
tFND3Swc2hAJIOUxAAaN+Dk23ALiFKRY/qtMgGvUycMCThokLg2DLJtaYnkINyCrI7hmGiFQtLds
YzuC99l6/t24htmMSkeQD/re3tCeGA6wHFExc757CWx+I3gNZyb3ds3/Y44FA6xJjOGiDHKWstJ2
kCPHSWyuicURl49xUX23exAYUTRSC8PgVPNNXUz4hnMi8fSGCBEhgoZhgG9IzXJC1pCuVcl1u+1l
VEkC6UOVSifRhLyO7d/BcRpnhrPCcwGMefICYrdhfMGA5OmkllPW6eBQM454ttytHWs46z1rOkc+
C59HU7PK4RQzm6otu292xZQU9Tv/vhVP1hUCbqjVdlyC4BEuFxKMUA8I57wYouzGmwf7KgQKvWiD
6XtVwLoMyxbyq08kYeI789mcljU4Q729zH3/M5BxdDlUmLC4PTwZxAcr/mmcuHbNrDiHYHkmqxMJ
FYA34BtOfHSPho1ymV+B5x60O320MIevT33ccaNj4x2FuldJCJl4FMP4MVE02zH8bM1UgaKUc/LW
z2mkGwkFIoSN4NTNetigsqw1dMCRA8P7cA99qKZNE3RJEzxAybzTaVbb8KsRL+kzCO2CE3+DOA8/
oc2XX8oo2bVEFjkjA/9JKgv6TRY00wBN2HVHiWPeRlxkFNV/fYmUwBaUX5WgHyLHIhm02JN7oSCf
NuWrpiM1Bu4uDG5QvUHSlktJztpXlfZ/OcP/91fv4wXh3CTrsIBGIMBHKGS0mZ818FSfC3B1pxmg
fMM1AzSVgR4fIEluv5ImS4r1HygddUIf1Dm/PZfzto3kWoxja0ScI3qDvYVZ6fBFGNBqp6I2ujPj
FnO9MIAtcKqCSSAgHPL0VTtR3nASKkFYuIZVVy+M0GAKMJl9/wU6h324lo0X8jEintfW3/8dEe+2
y0jPF5C3Tu8BYACh9amKPdJKiMwUEUlpoFTIqC245os8g0u8PGqsatO6tnZwW2XdU5wP3/X4chG0
ldMhl0DTAw8YUQHyaw4s5Sm+SCecSbyjPyH0bfXsmA+Yru+3n0AKmOWu1tHGhKt6Dge0Ljszd5u5
GVnegtE1rZTMUdYasgoTsFQrT5e/rjRxY6XJWEeNGrIi7js6fclfBjIYJs5NF8c6rjklkSjMzHwo
6WolnpPsb2SEIbmfgIq0BZ2FkSNcXn/PBCtT2I4OxEARR4wtFUHTKIaYebT373/V46XNb69kb/kt
jl1l+IeUJtld+Q3qcSWvYJwMSVw/l3FeOvGUHnGaYN0psVuyfDSRmohvBwyZwj76ceLBjp5SYOah
RNMeQ9u3y82tpjoZs4WaS6eUIuf1HTQxstmQHniTbIo9/Ku5+T4yJ718/R6MuCb06YJ/hZaE3FEo
5Ngdp2r6I/oUNkQUIaXFbQxYfg8Aqsp1nJIMHOP5QsmFSYcQUxhX3AcruJA7hIAkk8mNW1MI48aN
14leXzHixNSystzIPKQxh+I1n3iFekUHR0uMCw9IBUiGgQJ/W+4DYojtdh1FJp8mwgmvbV5bc3VI
7Ub587TGASgMx56mssYli8JMelTDUxHOQQcJufyk0Mk/uhl/e7o98KDKu6hegmJLhCzGXyKI54gg
GJ5RqFCnlrvyJutXHybslfLxq+D4ChK16eTTBUX1inuiDVQouarEELB6+N4pYNrENKIFEJtOICss
A3p7uDYyta5xPRGnLrU6DBtm6guPrap7IYjORSSSlkhdhrFOklWmzbRA+X8a5aYFp5X2buGjpAMN
KJRqjGFRdZYzkzHVn6yjsCi6WdbNuayBFjK4jbVum5y4yo8vwd/e4d5VHvZluLXiMTL5rl4VMQ3B
04Q+uFiHn6WS19f92/WPka/su7XyRPoTuCgun1Zfm5cPwTzcnFiBx74xxJaQvOgg9PHdebuJgbW6
FF7HivuCsxNpuTguhYskCFaIRn2SE4ipKaCeoJuPmt78LUL7i3hzmqlytG1iw0YOowPs/vYNct2N
s6u5zcCUGUnquSQEFydESlzDhIPBqZG+2FLwm2lVmQYF1t0Y2jfjWqguf56Relrw32OEkkv4KLZU
H8efnfJf8+p2525vU6JnDOUoxaC1RtuJKbMZy1FO1ClVESCEMsfybfzUxe610tlVHGFnYcIHVDUZ
U0G6rZHkw2oACp44l3WiKfxL/ajqE1EsBKoxMeHT83mHiSggwEi8xzXpFyyuuYxmlILqdcucpmqa
ynH/wMHe1fd8lAS+vd8nN5vaWga/B1nxcQnYakoH40w2FLo/ZS8gKDUdMADSXTdAJ7Ps5GuXUv4z
6hd1dsSl9Jd37+uwBFNiDvpopAaX9UcIK1Pm8k1aXAoC15cxOVI0N+m8/mc0YILn0BT97eCFy/S0
9p6tMuklbLoRY81raBVUTdWp++82Da/agaoV8+IqoXPwdwHcYfT4oCm1B4ED50vZzmrXVAMllmEF
cYYimUwbRiOUYLbRiro6aVjLdkDhb9f0up3AbP6cvp8E6q8qlmjzovGJLgDN9EI4urKkaG25m/EU
4SlbiqPHbRSiKwUMxU5sv/Yhg7Wr1zh2PWlc0bsJLVa+cq8wtMnODXapGKmiYPIOT3REeE/TisYH
7aVNkrDQmEGoCwNJbwvvtQKVwWoPpHPNNAuJ9UXalPGfbY/6BCJXRvQsHRuzZ/2xEdDSwhNJCjnm
IYwRZBxTlNhvSqJXbzDAyJanNhlWD1W6BlmSggknzXOcsIxVcHwFNvrVkGId5rFegilUiMDwfEkw
0qTFntdXM5DvmRuuEYlkOwdFSDKeDcPW/pZbzebTkFXZ9RgCcA0NHWKT0H+8f9od8RYi11lpspTH
Ec5FewWBlQ+rsXTt8CmNqxe5BLe9f2f0UXKibi2gO4bLQkWM4bTiXJjvGZI6RmhRjf4ZjD7Z9h+S
vmdRcQdhpitOn3KgGi5sF+M0LfpdsT7LWudc20lifTm8iYtwOnXB0ND29jT+g4S/YKhBeM5+wFc+
9HFiMa407nP1CmYTHaO3Q11a1+k/VI+1JD+NK4oEciBwEi7PDG0Y5B+V2Tfz1+A66TTyluRrndcc
qstHgUdiWMprV+wEXa7iqVB0P+uCSlfRh4EyRZbbA1yPoaLiBIxyK+BCDumco1OQ0PYCW8QTw4Nj
1+qb37x3beVNFnGiBp7hWYzwRe2EkZ4J62JqEaHs8Zi/yPMDod+jXULV4zuVoFIBhYCiMQY8vsyd
n/lXTVdenVhpR5pGH5kB5p8hyTxMwN/eq25QuwsCn/qh3UFIYhEoMFXnbF/MN70PSEtTC+/tonVb
05nLbW/u3WvMB7KzMUMnycOLS9EaVXvPxJTxuG5eJxtvwAzNh9EHCAuwwUXNQNjxv6zda8FgxnDv
/6oj7nykhlLve+wg0tuivV7ExT46KKPUBuqnkNb+oaCWR+zirP7IxzMNe+sJoiHTUIGMpkuHRarj
txz8+yyBy8bk2jBzKPVCfvT7j3isXcI5EFIk9TQkyQNvy8ziMON6vhdOooxTQ6k2kXd05xRTeDpc
at1rV2vCJ3tDhF/XppxWf0exdfrmPXgu9qYNwTX0iOLj/R2QNqtVMVh1VH7Uq/tbDoOrDR0KpT6v
E5q8WnEZ1vCfz+Ij6krSnhJNRhXBf8Bw3me6MNKi/vNDnSDgTca//LcWJM+SKHbnIrsv4vhHOwNm
yogDQyqmAioDB/DRWiD+iB0QLKvLAvhNtvxpAxQ0coY09MjQeuwJX6ENtmIST4wdSDQZEHCgOXW2
6GpgRzcrlmcDcea//OT6CQ6G9fSh9FEc8G/3Gg4IzLtzi00eQ4rg8GtbalhIMTVh61qSUc1dFm6/
idjs4ecUBLvHYFVftDZEd/cV2ToNaAFC77V35sGY2BsCDC6ce4eANa66MNougQkHt2PebeQD39oV
HmYoYr+kBQBH0cjfOmY6v4ToGFsb+0SMDbmLI3o75vDAtVKstWQkyFwn9bj3A7bcLMuI4POYOzbH
Gui2J7u0kUCpCyHVRixoXOfajAOCvG0u+p4mbpwwlI4cIFJD8bQTQBUp3dAzuYgt0aRZOBwxfKQ6
FC0oARmB7Bc8GZY6ppKIgneMlGyIfxcRNSO+XQChS4y4z/wL0jWPq5FKVTHPUvNoRPCjw78kyihd
zGFt1lpYIxS1W8a+Y8b4vqgxmykaxHPgeuO/a5V6S8bb8ooJ9wIphNuUBxfXPgo67FJ2LM8C92ZE
EaQjyEguj9G85WgOr1tr+j4IGDcGCKmDMHLJ9O8rcqT3+KLnjbv5YCwMTAaglzrWXdr38e0Gly+S
AVbtWVsxf45c0PN0TR2m+t9kFEYctdfq3bTOhlmD/4rvmM5QMKIZzWKcbJBlRlgbyD+zVk0kb4LU
9TcQA6lvIgdAbuPP38pN9S3HEQDIhiIK2VbVUVuNW1kY2vgGFLnMBHP+r3GDgLwuQb2jisKu2Fhr
lJO83pR/VJj6q/MurH4ab2bokOPqcqqbe9wtW+Q207+iLvoHcyTIdjXjybZ+iVY4U+SJkPpwjO6d
rP9kd+33uoEM2DX1WTIOl8MyfQ4HFmLYUN7XHsTZiNlKPmLU02CfR43B5N3ebGvsLdbbry0iuXPP
YjBiZLEtW4Bh4w6TnjX+GsauxS1YXXXH1/ByVmIbyjOj2CAH72NiMNBv2wXTnCFhmKh+wq2G3Ye2
ZI3Ulv78nOX0ZizTFuz/0st5HbaVo7DFpxBRX29jHgSOrXCNVjVkajNBrTesA3samODEqDfbQH4T
69Yl7aDaYQHFSN7vszXU/Xn8GLXMBtOcKajnzj+9VYq0LmLFrUES7KoqXVBJOR3k/A0sIDfXxdqL
n6BfIaBe5ahZ+82EjekWd4NxvXwqFsgEGAA+tXPqk3Wpr9Zk6VW6wZKAbBd+mD+FGfOG5SevGvnu
kCfUXMNynm1B412HbVCP+NRbLmIRc8gWfi3qUiXdV9VgC0AVgFU8f6bxh/geK+36yioYINkT5geE
iqRXRWBj0Njwh62aErzhgDi3gU/uw7VOBcmbl5KCfdzyCERukhlAXm3h5/6ZF29+yFC35RK69LJl
+8NGDH9fJd320SUQ5bxxZQY0IkEXnSEUsejEIb8Pleks5VaPUHRR+fn7/l1VHYyRlSzbj2BIl95E
kReIxAU3vZhh78FNVyGr0l2XqDpI5WDYGz6ZsTCFSiuLQRlDnmbR7ifc0LKhD0HHAAoKEz00hdNv
t+gQbvBnibtaw/6PJmQ3d34KpG07mLMoIgwnk7mFYOh0B7nA0Goh8hm/QbDtV68U8Q4hl07YzqAn
ASDB8gJcemN1L9WwYjcmj00cYsKKGSt1lKiyDbCkLMT0TmQp4XrYgtFtnDYoPGAm6lfCo6OuhnDF
eGzvorXKCud/Z5qN8MT41xQjm1e+suIk2igm6wi2SSs5k6Y1EscorFNMVEMrkpksDMqwRb0KzJci
G1Dd5XbMZTlMT9ddByWreWbHsW0mRLKq3KMZVYVfWBh+zKxdnoehSNHCb8Y2Q8tGql6BXNWYfJwK
PMVAY7z15rYedndthxJuzYdwIFBycg94KlYwgkS7eX9tH3BP9p9xD0mv8tzbbeNgfpJPt3QhUt6z
2j6YCZiPMUFCR4fhmD3CHIJyLzgFdfkHqR1EcBCealx96MWNQyLzwiKbnyWjFgpVZEqPwdT2b4EQ
rOY1/xz6PhEz65nCSN6QDEwMW9ADksFLDO+08VnTEuOKAwFKU23P6/A7Aw5Br2YVIKnkkJuwMqhy
hQWLx4DmRIy0MTR+GACaQ0h4OKhIUQCDykjBvrJqN3iFsh+AYubFft7tekOwHWiB1EYqr0ryHQp+
QBilsUMDgopwGu8+kAvpMyDc4IARKRjR39s6cqCOGDrCRx5Nd1ODUuHbrYWNwwnJU6tn7UupXgLb
uZ4TjNHpIDQggAAhDp8Q8PdXxn6YMucK/yw3oJcRWflggpHzl/1u577mCEs2bacUPG3HYNTn+JN9
ZuRBrPJVQVkIilS0qQQWg58TAagU4S3aKwPjGAG7coOSDba+9BhmT26YHMGv0+xLX8qMGRiB1338
VacVzFKyGSRCcnTgYFrPGStdT7iDAZe8wpVaA6dHrwaP+R3aMD8fbBpdFkYCB1201XRVm8W75UmJ
wGMBmsGEKXeyZ79vR3mA3InsqWi0tqDuMBwfqVICVi6+aEoiARMwQSPKWR3z8oXQnI+vZCXQ2CLv
v4U2HELOALG5jblrYF9W2frBBcaoxycBOqclNwchSPplKLr5bRxNuLDvrbUmnqJkdJblqQjlc08q
ewcAtUNykcpvESqJXdKPQVPBsQEqkNz8II6tWXFMvHU2CYOR5s70rSHdFT0kjmzIIcqX91eh0YDs
fwZ0o5HI/Mgg/b2Htej0F7T/DJFBs8U7MDlHIcx0BTdJkqx0TFBSk+HWgvsqtEnuubI8sLGA164p
WhcmuG4177N6RDkSuD1WKpVD+Zzzp99/bAOYHj52gJMmoBgmxXvzcKsrO4QqM7GGqESMw2Y6fqs7
GMItrEnxY0ZAoFfnLdYVVQfGyRxRkQCV1gMioFhIG8p+Y07d+gkc0h7tCuOnEIlszvIT7jpx6k5u
DxWLYcDCjqGtlJrLlmcT8iVTX7WYBHoLWsuWa6WDRDcm3H043eYT/UGjrmZp6XTEH9REogks/qEO
KqcJXwfqqVDCS1zhxsuFBA6XkcmJEuv4moSLiyEpoWWr/VwAq4nHNONMfvyl5jepQ7AKX7xBWkBZ
8EJ/xzryetzUOPpocgdaoSxxiEohomH4n1uOEEbmwwixWbAFtJkQe2IXWeP73/fAiFF7iKILfxHM
aKH377XXUNXzNqNwfpVSxixL1MxeSF8tSAXhla5QUWQ02xBfQBnMhtkpf1LjNMwJImam4i6MDJor
r+0xrDJhakyspUKLWmzrAn05GtylW74vohNK7NijswH7HQf6ANEDaEA+/x3cjsAM+vsHJSzpppSz
Se5iE4HlxPvv4UDnoPfg47zhQP3gPw+IMxhxt345FvdpkjzWS/nRjLnlJJtQJsM8E5F5nVRX0KGv
cLDBjw9xi7AbDfbantEHhMiInGDxHewdaLVInliY6LiXB4Z4uUM2n7k4oOj4lx5R6pwcOd9pi4RA
MOL+xqXOZNPC6/Nh97+9iPMEu4sat95HY43LxS8MTyYg8Sa9tiLrSTWbXKKF1mPucVVUzO1aup/7
eqZt9gaMA0qOqpmLAYRfZJ3Ip4m1G9AHDavMzJ9We5TEAwDLKKGZbNY7eNKqThfi3NueuiUenqXb
10krSqVnbV4Uh7A0xCes8ktxeoQtQxT8JKdj6ZjSkk4JaYvLvEb6gFfpzeqnCDX4Qhph7FwSVbAL
jWZE84EQbbRKHfGoNWd6f4kcqdxZImTugYwy/oAk9PaNclV32WbVMYZmxKf0Ta9EnsOFqqGnij3p
EuVDI9jc3Di40bKnEWjl2s+kbcETwxXtTnw4OQ9XsCcGfF0kk1buyfsPfAQuBdALFRGIAxePvSeC
Wiw/jSc3JCcOsbjceoBtb7mePhsPj4VrEGUhefAY53DgilO5MIFleidKr6lUuP9VP/73z4WNJooT
NXpuvNqj8+YAD5t00Z2CtldXISEM14LQbA4F2a5rr5mttWFcyYTy1whFtFkx6WS6cbpQNE4re1uG
E5BXZkTRB+8rh14P/X4OMA7lhBYy7wWfxXKB9HkzNtxqOgSlGhNjSDW/dJtGBoNDhWHvpBOJsLRy
YliZvJcGQ2RKR83BR6hesBaosFDqMmfFzOGy3kr0II8iPDjE5HmtIEGEd1/GqHzR1bBqk4um333U
rYDz5ZXsRnyreuqc5FY08AowXsOjhtNZM1srKV8aCMnmtCQwzDhGn/iEqlYOXlWoJhbYWM4Ob/dC
vuvX2y7uQbzhg1DyX+BLND3Jw1yvyGQSwqX+27EG4eQvKliUYkMGsUp1ofqQkJHZ+w93wGgmkADt
sB8FYPFxhDzm7cNVYVMUYb+pHo0Btnaqco/sAYgDBiKwPAlobNfULeCPT1+FcHs0zyMrS5eYwHmZ
CIg/g6LRBsWF3gaZya6HT+PQXqg+ERdRg6OxsP7MuvyqKJ3rhZ/crr27ZKk/1OE/1dbIoL1aw5bV
Tz2tZTvc4vxUoBdOo9D1RPR4+1OtvMbHPraAXGnvRO+QE4I00tKx2tLpMCEaIRIgUXgy05CZmopp
5MLCNDcT6p/TTcfR52JM7BM+FUHf3Ddmb1q2Km4f5aPWh2aLSiwOKmz9soSpJ1QcxFw2DEAinK7E
nPdSOqh6/XG1jW+m0r1RuKIcMN5fGseeC8bGShZb5A7hufT2fbmNP2XOEsd3RYhOkWcS41fUdgMB
d0gbaO3UqCuxRsNCUanFPYlSV1kbP3Rzn54gHX0uuZDYpO/SzUTu2+caekijHm7rjzqqle9pyjAB
CIwAOEDE7ILjRBdgPFJ0l/AhJUBWIaVdL9bA6frwgOyidFnmlJHuPYxljPT9N1CusRGz5BhtMheC
gRJ3n705flI/DxUNkSz9If6BZ5zzN2a7BD3oRLhDCgYDBpMGBWoYZpGtymECJk/L4gumqHfiFXly
MhUrGRwFFYCUTjO6wplKPV2YloP9MVChwsIcAecOD84Iaw5iW/M4Zi33bXMrLbauB9UZhmGKnlTl
sorNgRbArTgYATYZpcCt1EErojMGcioWmoL+X/3qQHZMQ94nvoAE5uhlQpKCgaDKI4feKKl8iG5D
l48Jq+CSMorDlBZ+mr64c3DXbB8MaEAsTchoD37yZbIC0A08/h0t3dmJpayl+uYIplblGsVyQiWJ
s2860HUb4GsrLR/nrUtO9/S03q7vXGe50VlWEDifR/4nTKA/SfxFJfecYre+rctbRu4fpUcksvLE
9joskXgmB9uOFfUmnmbBHgi3pI29xet/a5axGGey9FQeg8j2iF/PFJCIE/ZVpEkjH15Ys+ghxl0E
yXU0T9/bFrDEq1cPdpndqDMfmvFJtnv6Au+/xMMrf+X49ORxCJvLY/ftdeWLS9k/OgPEYBJ42pCZ
jgK7ocMpO1r1nMwJRbbybH4I60hLXvFOrCI6YGybFwD0hYua5jzs46c4867VqihNSOWeGh/VuDqH
zbapOJ9BIkVbVOWNmeindI4/G30ttKNoE91wp/whR7U6wc4jFC81477EAblAmqjMFGM8BkIgO5sF
jz6N242BoUj/HB6Wf3q5mZDVvfWGsI+zANNLkjb2h+/Mt/3CdSa+7XaD42eIbDoqGX/IYoLhNvbh
FdMhp4+uxwIATchWYVKoNMyopBdqNCVTwmla7ryzNFnsy5Gi5QKac3VebfBTZjKIWzh+rNN3MzBz
Pd4s5qeoqEF0ZGv4+t88w3wDxMQP90ECVjRhNSfJwDw6GSh0o3H3wavRJTdMT9Nw/Og5U3Qexaws
5i8oti0IuKnH8UMGGTNT9D3nr5F8DjC26hdp3G0P69yaoKIoUWKCjVOy5zUNJm8Eiq0FcOC+Fw0d
P9nBqJbANKZBC5GQQCLixvGXOXVqJ88hnyXQUvFrbjsHWdUa8SNMTMLFFqZrBtlJZAq9QsJjd+gW
S7fPbp0ufpRgDZ/vblPdljk+UtEOBxCZKg8jTy9yYR7LAD5jMl7vJucxbBnbvsJBFgqdvAaeq0BG
6ql8ifwBF/beBuxkFGe0LMyc0KBWRBjyE9E0tZcuGqKzcGRCGe7IJBtI2IAzwwyozenRKkbXLbvk
A1wH+7xOqxcB3yaHzPLSL9s+lk6XVGEuUw2N7JWCaLfMAZuF1TKojDbhwWNtEKstm6lEkWRtmUFi
gJxfDCNjRreXZy4bP9zo5qhQdi6KcgppxXMY1eJT/MwHyBCDxfO9fyw4B+UtxwJu/x49iu2pgnl7
HVstCXC908SPcmPQjhpRgcjC1KAiIDK6igzLkktDhGx1x6jgPqdL+tlPpqfGcy/1VTdT/w8MoWAf
eEZzZfdEKHMsDOsN6k+AAOpNDRgGHxf2Jf/X+7/jwOqA4nCFuxP831AVYrB/vHUlDs3+4N1LM889
AH9bjCFxwWtYD8ZON0CRq6oDkttl5HBMI5cUNb3F0EM/jZEslAMuwqLgf7AcEUvcGH+66FlrG7/8
SENd+h8cVxnQciPba/gD6nSHmaIhedXY6nervVGbI6A43/H1Tkt4DqEcCSkCtIzo4kG2Vnu1lDtN
tdXsRLDiR0cjLRzaCk17lPilj/iLcVs06NxB6yOXB/EQgGvAKIR1lKE1Rb6ZsVggV+F0piZAX08A
hAYyRES8CLlXTryoWApwaUb+QdKXvf8ZD7yl+B2kSKAScQEgVrH5xb8VYXnZdHOUwv3iuEQSwJxi
s24+VT7CZX01OajqFFaV0oTENoPGGTUIf016KyQmSNNs7jbaf6ZwkY7mbfotSpJn8TWVR9oudEgW
X98hCmtLs4qfkiQn8r0xAJ5UBpSf3GP4pNCScxavl+gPBNzfjI4AbxfqMGSBXJDKwVTogizhpH4q
NnI4H+HhUaWpa9KFVuE5r2BWgQCouT5ao39e+dl9uIUtImBsQK/x/os8Up94Ee09XEL1iFiLvd3X
oR26uyEd7E9iOYm+IceadHIIecOsSYNM2iLBN0oFq8f5p65hRtHnbUaLYg0Xij/X19cAwQ05yjTE
aRqzkNnhaKPff+IjvSxPHKPKJrqQFNKDGQdeW1Y+exhmFMgSUUjJtMjpyhsn8c9HfNVVsKhZaLcM
tfT1PHLhONL5hITBIaiVdyYUiR24eMQYRLHTxTYC+kMBk1t/akdGGHsVIrRjWqoqUaRtWQUwUiY+
ghlzXXhfEN5f6fTQjjWcdurj93/sgfiOdf77j3X2GnfL7sp1s5k9gCF0mTqPkHGrGktjBBTgzJGS
P9Tetha1RFwPH92ggznP1J4xlZzSDOuP9siK8tttPRlGrbcBoKQEh8QA2iLQzYAPQJenK8pjv4Ew
cIQBmPmwU/c5Fs1AubvehRy5dJhKNFJXrlNnHOlKWHLq0JULjn3M9SvkwLyabPBIwV7jwpabCKGS
SMlAhlPgohCGV6Jxj8VEWC6QGtzKuF5Dr0Uy4fc/xJFaT/wQjJ1sAGQ/Dvfuv8VjJU/5qnuQWEH8
oajq7us6bbC5RBWb8Kt0M0CLlsZUZ0ebixHA34Oey0XDGIPrP1f1A5Yn57JfZlrCF0VZiDCHKWIO
DaIVJbobyQ2OmvCHhj4ay41LdW0K/4kJkfWvSPFcOkLkwyT8dEmzq7xv7xvnVFNgltnbSte3uTng
mTorn2N379bEyoV70yl2xvLSUAsLhV9wRAgqMrGcfAMZBQj6tjfzd8ezHhJndZ9mUGd4SDOs4Lpc
/Pm7XGmSf2+n4M/3P9IhX2bFY8Yqx6ERU6Ts4dFVODNWGJbuQb1LOojWRdZ3PRH2I59BYJm71GPv
5P+PszNtbhrbuvAfelWlWfLXzBME6DB+cXHhIlujLVnjr3+fddzhYpmK6a5OpU1IgqzhnL3XXkP6
GNb5ebHq8OAGyGegIVRhYSWXJG7caEzTjztadjhoVnYvTLNf+g8sSpdRtrjG+R/5GKidSLT4CxN8
64CPlLDc8e+xl9F3jWvUNaup/IP9/GiSQYuL1a5xqeTBmN+MVm5v813oTw/SNMvLS8WYoEY/KZ40
pg4HmJYxFUvMREPsW7uiP2Dnu9MMONtQ/BrXVh4ae8XKt1qee6P1Jdi1H+2OyiV2yzea2vfyPmQf
k5DFX/HIaaXXI6dordOGG65A0tl9Rngq5HYXg2TASr3xX7b1qWqW23oKCqPP6pfiJa7BJquKycsG
EwNZk6k8Ua4iG6WdFeQZwYHMItYyCZ6Mtyy+j3sHAUbCmppaI3ojIclLFneurTIhla728t13pB5w
uCpAVTH3ICAr2tDDg+9KzyPII8oe4n4HeD/JUBhyLPE28iyUs7ydGdImAyEKYSOCZlsxhOYto034
BjIhjAr/bWltr0qaiJePMNJuMT+9NKyYADDbW+BUd3iEqIOImWmT/lUcQGnGtQL7Y1PVTpR0moqV
Rf2fvOih3DMW67j42G3eaX9VCSfgMp5Y+diCxGFpGvSb2PQbL0cT9hxZ070qYJ4lw9NiHqALogsj
yAV7EpLtgL+AgMX1FoKFBvlJ6GJYft4WgUSdCKxZ7LQBy/NDe9N2m902Xv5ejn5yj2bxhDADFzny
7qW+lLuMnjY/pwWRONuGqEmBKgNQoQ0VWVa4FkMo76lgs70WV2oNcQVUqRrfDgr+ujnpumBCZ4/O
ecDWEUE1YcYzW5Msb7lL4cdOr7T7CfwhLOTK95EfUp+cNQEcW82Ixb8K0vYyz7bYZOEwRugpkD32
GiFbiVA5k7KIzPiTvr1h/mgQe37MSA+YAT8L/zRNMZQOljC1H+Su4YEEjKQ1TYM3s9G47B7iXAk1
NXbnVO16qiVaiMfdJ0GI6RZ2ba3CwvPtH1aSXznN7kbDSYPig7FOJDBLqZ7SBckswRi5n3T1Okr2
1aOFsBCqJiiazGQPb9zIRRy3GZjbgbVRCmFPgRbTWu5g0mKpTG0tWYbm8iYEig24nb6My53RLMUO
dTzTXBmTr1ftFcqEWwGwPQZEPr7z8ovc10mrm8K3LkM/xUqJtofewVarw7hSufUyGpUDTUI6tUrC
ZrmEdkaJOIKz8jxnPad5m9ffRtv93tW6s8KHNMTSugjfMfHYw6Qnz83vlp2IdAwfeR9jD6riw3OT
9lbGuribXqllNeWV2KtMrk1nrvmTzbK/Y8VkRijmTEIgSOaU7/yqR1nKdljDWecRqhfWjymbTvAI
fgPk03aGfoAkwodzNhf0l5afr6k9pzcSh6pe18gJPARpAHB4j/5DVq7ac+M1w00aTdUMooYZLb8N
JICr7VSeMpg0//DhkxliEodkFRKSaprZ5KOMCm/l1GNg1F56OnUDyRNFJ09wZhT627OhLT76bBzP
/N/KGX9Y+fRhVW7/66P6MDF6Ae7E3SK90xxeCle5qmkuoqR0JBKPRb68zXrvlWg4L6/pgdaP+buQ
oYuq64hlZra+pO1q5ZS70X4j/KKBihTVUDPID4UHgeVKCkqIlfl/st06ObNzJt2o9zK6dDsGw0Hw
YTsUA8mu3V4ko13R6HNhUJaBRlKBZ63srKCM2e2m+k+/2U0QAhfiQqR8RyWGFeAGOYj+evU2q0Hp
YM1tLzJmrKItUMP01/3KfmRBUe7cknWobrzbfr35kURpd1nxnWdZC+CXmdY9XX7wXHpIOTtFIz5p
Khfl02xEPqrxxYSOEhDTVO3by+fyN7dqxP2J8+PC8cDq5uFCSmZdWUPTvdIjqyAf36YhXnBesZ5L
WhZHptwZfEwFosih3vhirOFnYJ5nfG9hG9cwp08cl3N8keGBUxFhHQxMgVPn7BnfMblOq440Qnpe
KjQwWC9INV0BXkilkpDEpRoamwuQpSgX+tX1osmrS2+1DG/6BDN1n+Dvi6bhyhDnds5kqzln4cDu
M4ibdzglpPgNCm7fBuhCWsQyegTiBQFbRl4t9pqdgTz6DlvKBhjUjxElEGf4uVYhEG0ZAS8wgYNa
mVw0BcIS5Ck/7BIkoLG5x/qYaDA/3m5emwhHuwEBkaiaiFQsZMimvEx7HBYNupn109e+4giN59K0
E7DcoY0AeaO1hxdVheC9cKxIXbPHH/Fykz9kfsX+QGMr2qW3oA5R8kiU0S+TJ9AMQKXJkihOU3ct
KNqNt+hUef1lmgZQGuSxaEynYq/sz0K7XiJUYgOMasDVZEBKRUIXvPRWT8gIdU1O3Bo+9AMHY03J
l5QZkxXQuEJsmmoA/iji1k6JQyO4AQgZ3dqPaAuCbkVUJFEfNHdT135aZl16hkqzuaytnCxpG2bq
FE4Xqc+vmHCWSQMX1V7Cv4v3KbxBRTT3OVS9dAOnCH+ls5dvOMNxO1hUMAmG60fR4kTwBowB6C91
eDRaeVwuyP8zLfWzxQlTK1XgatPlcJJ0ZFi6w5NcC+SqIeQoa5kDkBiDnBcPHUUhQU5a0ddqkiXd
wQJdiqnJqHxl528RmararYv9M/wAYHWzgsIaEMlN/yfi8seEYOTlN3jMPT18g3MuGGBzw504OXt1
M4GJwiQMH0L9Ecwplew+LqqGv1fTtScZHmyNy7kWyq0hvcpLQbzNDgaftSu/TdR5F7oHDJ+ZIq47
udsfWRkhxw5CFvtQIITvzP1Ny9ABptpsxjdic5ru1kIaAgFfwIeYTGLnjIF36dXDlZI6KtzJJOKw
++yyBsPTz5mWEeVwFciFI7oNkOZ0wfqT+KdyzhTno0oAm0RFSMiE79rzRZ4y1yivw/jruHqvRld0
H1GIJd2WgjiJRe0OHlSSq92C1HApxFuzORnjn7ZBPF6wORsQz2I4xMhfKQ8P18UytzfZNMTb1wK2
xcUVQV2MdaUHNNxKSrHSNPU540XkWeRAr4wZOFMLjbjlPvby7XU8ZYACBNGDPZllG3rFDFWd2m24
KNyI0gJZrgAiZO+v1DNpTe1YyTFMZGWw11AtFu2l3zjkmHKtqKyHpXPp5TVbTkTYAQAZ1BCeQpSa
jDdVhNgN9XjPMQt8ViuklkitkLImhQN14rDJXHq5+MCgVkSYa/GL0olVWAKIP9DDHHWW6BqcKIq8
hReHeCPNailv43QOOsfcNO5yC9DtKD638Ja+BhmzOQnoUENqdUN02UuS+1zWffH4A3PZmxBnM+7/
m0Vjv90R3Xua7XI83fa4uqEEEAuoJWjIDm8Yz+/dgjRJz7C04mh430TdJ9m16FHxAyobubUnOORW
SK1khOFHzYcm/Njki+8yBTOev1oYMp1NZuLnBnPxDcKsp4b7vmfbW+siYUyebdFq9sPXqqXS0Qqo
9qGJ4aqDohj7BroXUTntibljUk0/ep+9cizx2S/f6jKqW9NOJli6DlDSiQAqyFO9lrhiHlGuHhYL
Vo1Q7uUb2dyoBxsB5wtXcCZl4i7w4vB8pUvmjJtkwErKA7tNYXdSMiKQdM9W2fat6SYygGnYx1nJ
vgad5C6mBhIjMN6qWNCzl7coXBn4q3BiX5CMP17zRgzGqyA/uCYkg95UDWx3qid/AfAJZoBOiphh
umVFs2aBCgzIgtmWTpZhg9Bfs7RQK3qbFjEnYiDPtT6oq+8IweCs+mepC+TSwRqXvZw6MgnYRFet
d4uLnFhgQ4OxIIOdgc3eTN34VeChsaPhuyRPNEIcn4IeA3P1nHbPtsQKeTou53g9AzUKiYeAgeFB
MzLryi/7rmet64Eao3yndcNv8if1SoZSDtFCPVxMthfOre8TWOSGNSlCFqopYcACjyQlO03GOm6V
OBr4DaSVMfsN3Hn/PSGv7tugTV4bLbwZknbgqZCeFB8niaQds9kbtJAeToA2g0MwmObcWQb3Cy+8
MfaFivlVZ5egmwTGNa4IquqJxH3npCOqT0YtxGKJHW4l9o+X72bWCm7Xw9uZ8S9mE/7CY+SFLGt2
O9fearS3Q4qKpGHAvqR+lKthQ/eM+w0VdOiNzDib2xpNVpMTUw7JDAeQCdWWp6k7PH0Y4slVtoEx
0FKeVV71bdoyp9BCYnilyoppsCu56F0PfwOHrmGD72rDPwRJnEF+rHGeplB7F7N6Y9/ENc7kdrpr
702mvR8apTPINMZPjTJuaavICsaiL16Kn04UIhotM/fE59O/ikNKVE1KGpuGrSpQAFcRzZkSy5OM
yjOJKTiZlbKNbNpPfoOyPgOa6Ovl51VUxBcba/UGOe+O4wL+NYariCNAuZfEFtsBi3E2LnxKuZjh
IDNNv2fdrvMexKPKknPlb2Xh9DXCIqVuces3pavX0GhABnufhVR9WcmTKOzBV22eVFr4mTBLwRK3
yIx7dOeqtcETc5bCOmY9ySL8guw8w925kkdqhRGEx5CLTgQX6N4mMNwKYI0nvMUpR29cp/wjfQFA
NNI9lHAxBHUmOcYH2ZIpscB4fBze70XMbMSoNxB5e13xl1X2zdn/1TgQxQOjngffVwuxhqAii1Lm
tCeYVsc+Dh43YwjNitm8R2k2uxk9xB6DtVoQQAcUiXkvST7Vt8xevcsa+y+Fq2UZM3T4jQrsYCu1
cvZ1RoBGOsOIWNx1pfqJ4E8D805WHsLkzYQKnOU5XsngP6DmUAoNqKWaXPxtm87CSDVQNecENHjO
8m0Gc8hY9jDM1tVBBvpeIFeFMZUCBw2rxcQdJOONXzasyMxUdhQgjIXtXAB893YbRG9Dx/oofat2
s6nXE+HdNx4FM+NiLaqy/xan8LSe+CgiGKYzRRc0W0J2GBDPz2s69t0utzxFYUJaQrBhdIyGew40
YxytQy6tCHbxGn80JbRturc1c/80pn9nsPDyugNb9XjdCTyCsDge5KAc1OG609W2O5D5tyeHywmF
2QxXF9tnPvOROHrB5/1Hk9/E3hOf+bALffZpjLu/BpbRL3xjlWP0g/nA/z7zR77O519f6Htq3MBz
+Nn6/fvP/BO8+PkP8U38/l8/x1/3XwCv0m/D2ClzoQYPTLguuB05IH02H4wSpE7gf/yZzw1aXorS
RB9+qz/qxfqC14bnX1DiQm664ZfFCCTT9Cq/4rcyU+fH9r+e1yvronzcf40f3/9C/shrPvtLOrD+
Sb+3faXMZMHprSGkCJnw8ZW04Ge8suNrFAO8SOr/fTQ13ep11SCke7V/kdpP/uI/vOajzC+c6Tz6
IZ2SbS3P+Em+j6/yOaI65/WgP9aAWfyZZoo/QM/ixc8PFpazNHrdlRkhHN/2X/75XfVwztf3P2F1
r3ihD/PCa/8+IJU1+x/rVxcaUvCH/S/gM6/5iZ+/z/wC/SO84HNNlESi17MX3AB85dQ9/ZtbWrFR
wEOExjjRbNo1dSC1MbsAxANWANkC01D2GUQEYWVMWClTUI0zye9pVehb+pSxNnIaLFii827YXGm8
U2OeUHIqWYrgzH9/+Rh/U065ZPRgkQNXiPZk3oalQDpdG1rrBwl95Y5k+E4uu0OG0S3KUptRungS
pnL5u53X5Om5hVUGxh9oAY6XA3oyaepczKTEYzpcDrw2wtt8bMrXuyR+VY/hpaQ1pNhzDlnWmZBp
GiSpqErmasAVn+GV5CJVE5CTy5wOopxa6tOEoKNsFyMDkDwOGXHIQHN+Xan3d86iodLg8oiwLGcD
H/ne2Z7sy0kDltHQRBYMvY0+qvt7HL7PkwMu0EhNM1bm5i9f0SNXOk6bpwhEoaHIkuZ9Zlp5KFdT
b/0A28KoKNRYi1Kv5BnNzGyXxsvfjWfJGlox9C5Rls2QYU391sfIuijld6vstmymD5rvaGFK5DTF
PSqDj74D2oDaJgcv9Rl9vDtXrSqPD9A3UndG8Ogdv03Ftlhm8hqeqH+7rr1op+HxtIDnuHBFq87s
y4HsBiMLHsrhHdPZjdczACrwyBTWStcJXqVezHAX4OtLmG4YTdrWzNXBjl0GGfsBKLbyjWok5hLr
NGL2tbqTxK4sT0Efx8gaRwrZnSEdU4nANXYIv7QweOgt021Xg/JyhTRftjNpAfE0B5JZuf51FHjQ
smB4Gu0yg7UYDtZea+fdlbX3OY+SWxOApIkkNY0oSWoKhKNYKbfWaYBd7J2DvsAcNIQyB5EyKpj5
TZ+3Q7dIQstIQ+MawF/Bn8q+JW9eeKY8APaDQmBLQoyl+9eYWo2MBj77KIpT9C8jgZ8fF4QIAD+E
DczPZgtFl2yDzA3JrlSJaEr/HD4LbAjVdHGJcQPHlbTfjOUvd+HeIY9uOaXfVq2b+QuM5ZHUI/cS
BQYo5jJDMxzbkELI0aPD4NnBe9Ve9Z8kcjYUC9LfmmB4SvLhVsWiwrxWnJTJ827NJEdjULmbS3mj
ZclgGsi8sg0sAcV8gzEqqVhavR4RMJyN9xIAK94gyuh+tFKoXR278s7vd6/EfpyEa532RDiej4rx
yoiL5Qx7TuwRDh+dGp3IsI4GSoYAoULPMoHsFysgpT1c4S5o0F74coIoKp7mPlAVwbt20ndxUN5L
TjShteiw0BGX9J+uaGFAoifHBUdAU8j5aBvx8WDjn4WNMFMtEiKuNKtpoSwZ2jFort2DNO0VT0QR
0PnfmSeHUBFbjafSVcbN9pos+tukANEQ1ikRfbMCoy+4Bxj5y4nfznxUfOSHBLReSd+9jUwI6EA7
1fl06mnCBZgahviaq2Q72qmOq+/69Tnw/ps0D1+jIb59+f0fmafSAYmLzWrB+0c+OSuN69rbYNOF
x5FxMGS/0dwtaYhWUdon9cdX3aY+tlQ9KA7L3qWJM+bPcg3osa5T/g6CkQ/CO8VmMHcfzwzFnhkO
UXMgxH6SG4l8kgMv2p45q+8C4CIleGli8/KbOr7nwhAyjZjW0iHC1Tq85/jKKutWmx7FKtAIKK8c
RrIO/BeMVoWHbBml+5I9TraLvscdPGoIZKLJMX16q+xxtfgKAFQyzInjO1rvdHxsWi4JhhQgixmb
kbQ/Jrw1ZbR0vbKzNDgTArOe8AkxrAg5hvDAmocpuun/UkgQxPakdAIadOqBOK2DPt7mOC6VHcSQ
Ue4xejo8b10Dy8tVfxSucMUYSUNguLFgFijko4FqpBrEIOKE5zV4PspaSbMlk/SKNXvEORM3RW2o
Qf3YtGsneX3i/B0VcDpO4cgUSqEHgXp2nHWf4miyoI9rdu8RZr0t6ubW3TW3Cs7MltVTEsTnojQo
/U7Pn/Igkj6+KRL3Y44XscHqCCqPsEs4cWzza+u6IbpEaX2pE8TpPjy2FK+RMQzz8N5O5FEAOTBc
3DQ9KQA6dxvRLRjJGnwOlotwVg1zhMpJCOgBbXvr8tvpGcGRcNIlXTZwkV8AvEOVnJNIOyWdsdG5
9xD3wZgmYLRIKiKGwyxOJe6G2QQlX67+wFjOebZQtojoAFlHoF6yAWOPVwTnWTU8BYks+wVJP/E2
Xbzm7WBSuSWpDwP8bAK0gakGcNdn6W3vMLkzMUlxTGzA5EgctKPg5hFFrUFZ1KTC9tIlCJPHGuij
so0HRDrSdqiespclGW0xvGPjccSDi3Ky4MD0nfsRhsOaajuQdwWMcUisnTXol7dBS9UxKTyTBl0O
KIaW2o0Q0cEEiv9WWw5O+dXVJmOanuAzWFXQFLE7Fv+cnKMG7hwCsDVImF8AkdF2IQaNWoIwUfyf
gXLHl5ZrXA3BNOuAd8fZY2pfhtN9jc0TRi/Dx398k0Gz1frGvY873RHXcafz6W5agjlQBuIV5UM6
UqKVRljynTU3meYCz3IJAUAiAqu12ut8kH+Hp6Ipj4zZuMkiT0fEE0q5HIth+mv5ubKXLk/A7tHQ
7bCiyCJutt6vvvUOVMaWrVRNn49vTEwwdt+RZ8ZAoUFTDmPWu9MCXC8QiMFRxgL2vWwESvfUBvH7
wwTjd3xUVTSns4e0s0da003cYHkVXazqT88kcmH9KsFkRWIMw/GhYDBDDYqFWrgjPaQyVnfphj1k
qFhPrIvKbW639u7UOjJf40TBlZMUTSqefKRpHp5JuNTr0Rr69lEbsxpUUv9AwXlK2QMk1JQBYQ8r
+EwZX7IwEjtfYiAtwjWDvnKgYqp4tKK+/fRPb0AP8Q/hbASWe8L7ZjuFh6y6djfW7lE7GFohuPj7
qjiDEtGg/NYkrvJQ2zC/lroDSdMnQNwrEQ725aaUSfR8Lx/YUX4lpy3iqMB04WPB0J6hunQ+a6fe
BDszZBJE64M3GL5hSV1DnRlHPKGivYqYSPl91+bhNQpBzQDprA2vmV3NhJrpoUkH72zX+x+l0FD4
gWaBhk1PGW+8nSaLUbJlEfUZnZIHHSEovBtgVOoVCjMmIHN5kAU4vsm6cAThAeZDUi2OhFLB1XHs
A5hhMnO46pglVMgYRIvX0eG2IIRCXu1S1718lo9M9cxxwUwJBKEwzZ01bF6d2yV5qDzAtBqJIvf6
EMEt8EkfatyBRr5HCKpkB7zZHyuk6/DMROaEh2BzIjHVt5anTteR15XL/Ntja+S4Fvw33+K8DNuC
0SrHexGYNAIX4VeWiQLGJHIWJwHA6b/w2d6UXXS+shfXu9G/Ce0EIld31bb97dLafZHXjDgU0s3r
op/2dvnNpWUIBl+WOCx8FliEDp/vblO77WK3sO+Zojwq30TG3HuRN/LeCklwz7ZnwjLsCfCeoAzZ
CBjmL3PULsb+uoytWys41fb+9tAC9hcbFsUijudXF3xn2qa2OxoHUjvDZRKSyzM2JgNJYThqhLQ5
CxuL8QY7k3GW/LJkX6D69DSQ7wlm+bUf1/XFXIBkKi6vDXJ3eM5Sr+/LpZuMOMPCNRmhlokM5q/a
602QwwMDpCjH91BCbwxJKklugxG0o3ML3BGVu7jh5uzhNpzv3bpjglR7b/lBUiBJA9VAxwXPtY+1
mfQjEsPiwqe0a29NpaDHyZvo2IaFvzpbpciPWNvEQsLr0VTmEa5oYkT/4weOIa1s+iB4UJdHs30V
DMaxgk043EucaJg2cI0kj5Tg28enUR2nFgJ1C0b4irOEWMUyi4jIblGAwMvHdKQW0dUghQvDHQQ/
Eb3b4dWIoFu5Tes799qhtNTKdkrIiJ42wc+mc7YLkDHEF/2KVqdBuAjGB2f7vbgVWhJU+WY+PqIQ
BLSKCuvbW1HhmcUKdrrNOcJYdeCxxyFTCgcesN7hgXt967R9lE97XBpeOtP184yERdGD0Ig9immS
hFhjQa03FTorq27vhHQMKSK0fEkhmkIFePmk/u7ZY0GFv2T7HF94pNYL42wkZ3d4SNDJCjOPa9rv
PHqQesoAqfDiBdnx/F0qElZ8ymfHXYE+HVtbGp5a8Y9wRc4ZnTmqLvz4fXqcWTkyTfaid8p1h5os
hIYIlg88p+MyoXUql6DDyEZFPKmytr/lzfQ5UVqEBz1tAPoAgNI8xaRlazIsoaoeMNnNZWddaJ26
P3UZZ6vFwSHPV4tV7CYT8nyEcaAAXvfJxAcbar6AaRyVBWXgd4FmizY7RE/QwBRCX9xg85WAWQjO
UNFiuMVUo3DWv53WBR3vpmwDKuK9yEZKgRn24f3YbSN33W3rhtQf54cebgORjcwo19Gt8V/mGHtP
Tt3tVR8As9BeG/UlW9QfhthpQTk4eSiSKTgYQcA5Qdwwu96YfGy9EHtcbGNos5EcZQMPN3wIXWPR
YJKC9Z+y2JwnG04JhgJm6ae8N279//TB4ICCIIoXbkx5Bxx7eJJKu+7KpAlttJcw8iiFJH8Ue1I9
dZLBNGBtbpYxo9A911V8pOdBkqGyivcgCubLB3ZccerACOgkoITiI57rGLzNkPjeFLFboioSmEOn
c1mN8JU1kpOSq3FAoFjeYNt/93OCfcP1dTFIwr+mi7aT6HsdxMXZrqQAGCCB4N0hQ3jUWsQZ6Jym
Mk2rx6/lmr41LaBSU+Z89hP+DY0QajijL7+p4waJN6UoMbQjyH1I4Tg822laZQ745P5sy/o8CZIv
MmCQA53pkMwsH6AaiYUPW0FWHH0Xv6v86tMzC1USRnnBVVl224abq5eP8Qi6xPrbCcEtWZoYLsKz
OTxGgRel5SUuuQHBHdLZm022wuB7fO+mW++i8DOA7yU0ivyTDxSv1DEJ0GIMr5sSL5sRD/kFJB35
+omIIKKfdOautX0V9NW97hmFbIrvV8OZVLNS0tFE8K3lDWNE9kJoX35bR+Cl3hZKktADGYQnaRLF
fmmhvWKX59SxnHo5JSBzwOSPu12xLTZbAdJWumUyqXG/VTqiNDBY1Go0aWoRxdL61IrYV3vUBZK7
vXyAR5FmHCDEGTSisGa4AHM7C+6XchhxVXiyxwHG6Uo0OUx2KlAvLGRtISiKqYq5O1FqIwyFlWRj
CoSXuVE+Ji5/raDVmChgRIkwBtbfbMzwaYTexSkxL7bLTVVLDWH8PeMKiUtB3EISkIXmb7z8uglW
1VUl3pEwZlE+G88klWAGUYLN7HlUCyQFxr0BWhPkCZ5gkCqlU0OzWZShf5bL/tcpmxES7PauyYLw
vLQBlrodDsbT5NtnXtCvH0i0LtmhksWVJy5kPUBDjyzA/z8YAGtXmi28DJuAUeB7oll0Z7tWtNlF
QzXF9DBrcDnNhrSeqDqRXmsv/FlTgQoa1igsWVGnpFCqpMZnnJ9id6Et9eWLflwzIUiIgTWDkPkv
m8KsZuI+b9qyCaZ7Qmn+ghF6GVcsCuSY+5g/9tn0V5OsseJmvy/9d8x03kvAyPfgeYa6AEq0RnRl
w7QWStOJYzuCXDHtRL1C2BEST2jQs62hrksP06QdOif2KtUmjNnwYWPhBXKVSUwCXK1+RSNztXnq
67W3G7IHC5nMX07vDL/Z15FNom1jT0AgZjvzLnnaAbhmXr8vQNjX1+vN6+02fxsX432FG7m2LLDk
B9Ueuo5ZCx9K+yjdvcSgp7Xrx/UliNevxzRbNL2cc2KFdk8cCijh33JAwV6xDdHIjFrxSRC94BlV
YMAozKMq+wvV5hMjz9M1uWndDm97DouOmAWdGw2Hv8PF3IvbeNf4Qw8DE6RDNTmwudk82XQwrLqu
3BFbLPZ8mdxWOFtph3xlWIVyBJbjCJmKePgM137CuGIpVBvlDwvoI0jbOzl2xNsC0y8cUgcs9xhb
9WH5zXaVQQN6pX/QXrNEufh1PTtESjRgoOwe5yfChm5JobnVnmcoKwEgtXLLiaf9Zo/xuwYPiEuZ
BUvBS4Ti7iK2ou8iB6taasLuktXyDpOnD7HFQrVFt2Smgf1YuK9j+Hs3/o6vKWKhtpZfq25dn1vL
U8kUv7sHQvWQmPBysok3OTzXlhOsCt8rpntxTLAUwhILxF7QkrxSyZh8lNBON4Hk44KW/HaRXjy7
GioEStzB023ukVOSCxsTRDHGXwEeAByYwyObsvWuCIJuf2S9kkwlDDD5ydIC4IK28oo3nYMNI0co
FkOyAVZmcRQRwxhIoziRQmhPd4JaCENbuPfzyLsKoNwWaxjwhZn0Ndbuk0JXaug+KBM+nFiajhAL
3hAzSA/fayA8zuPhG7IWq65pN/mA4zJ1k6VpKXSMevVFFp8C8RrFp1UwWfoRnlHC80+NUmH2ecZM
kGZJViwYR/b4jkEw6HDgffkIjxyIOOVAPBr7wccmnX22INRlNVkT7npmlCDMTLPIwIrfWQEN5hp5
Bt2GscJUl6TIauMOD3FEeLOER0Z1y5Q+jturtbuELkeODU+XoApre5LhotJztlKwolJlhFRJAPiz
uxdYaSj60R2M1kVkkSxhdpU4yyvuqfxcT2zkULbZlYJNEPGwjqT2RRxiAirLLCJJ+B7M9SBQROz+
u/x1bXmvm2L4quQM9dLSeqiX1l0uLytJPE6c9uP+KrSxBqXADhRgM6ekRkEeMAVubayP0BUxoq6X
7TUk1tc+UiGNqPe+3dCNfdKtaJMNF20N9obxU+KRUYqvqHxEhVOJpiPmQL0C7EHugdcjJQwwHKDQ
iePW7XB49nXc+PBw7j0esHljMOSrIth27LXEr0PegJ7v47yTrPGhZijSkxtaJVQELRWTbhQF2Cj9
CD3mzWAzQAEtLJnThejMIe9ILKLgF817gmHzGCzd5uxfKDtcP3QjrGxBD0EwiEE4fA69Nct0j8b5
iYO9VGi8ERzCQuEY755bWpFt1GKbFZxYUVEWFHFofKuRRJw+nb9ZikmywOcTMJPahXd9eFzpdjE0
SyvpH6SJ0b71XLoo/kSwmfYa6B+KSL803l8clzg+HinimmJLQZdCAn/5MhtbjNll9tCUYUnsLDi4
eY0/ZXbpjNM0PkqNw0jlbt0XwPjQAUb1sv1baJCXogdo/aVRuTMaR+yW9Pg1UFCNyQiwQbLoH7J4
CZUSy9xOtm/AgeCS4i03PF6yz5WyRqMZNQmNhAaTs32HRPhcvhAxSkqweXB7ALgYcqiKti5kGG2Y
4+SnyFtDfyGhuszrpy57NdVfogyqXhd9F3Ku0bCKF/Ow4E0qfofIRCq0IgRTXmB9/j+vbeG6bIfx
sUIXvXWcyzrkvs3fvnxufwMYyB+bohDvIIp8d4abIs2ORv6ie4ii4VLnTbRYOWp0LFWiu5p02QC4
dMuOvE0prZ1LzaeUcaAyVrpQlf7ifgkmyOAl7drudjVs/+ex4q4ukhAbG96h6L0apIb9dP7yezHH
OrtPAIeAUwPNgbx56Z02TY7ue7F+Y5g2inxUVWbUhxLRxCt08UKOegtvMEgQyZbVbUVgB+JVQ09L
eQv4z8QVaQxU51iafu6+BiVUQDx5jKdHvGW4oEwVaRa6EVkvK9sfjK61bxy9FQzS3IUMzAEUZo9i
WrtTMeYLM3DVZYnX9ldZBe+93nAlXDFCaCDWyp5E+lwJ5eC/A2/j+DIyA0B3LszDuC7qQgoYL/Hr
lQ/Fyyf+eBRCPWE2bbwSMF2eKwM9lyjJzaonjBD+996Cb9WeoTxO0MWzW6QEXMHWxOiSZ0pvAo86
WSioHaqYH2nOaSZiOzZqkruMqppS1qiqycLRA1XC8FJEul53MBetHf22Vmu/gxaK1FXwGiUzlTge
AkSRProxwZBIBuue1RLlwIk3Ld7W/BJBLojwgMMzHRz68BKV7WZYJ9tN/yAbigwuJloicixwQYUA
LwJ3a7cfx76+kHQx8UtwHe+DiYWRihd/tiQhlBUciGqccFk4afm3dGKAgredlonKpX+1t/eVNX4x
SwYUT3lYnp5T/27hZz4tgi5YJvXubEOKqnW2GUt/9YZt9MmoYOHs7/3FRRECCJnQh9FPJyOWtWD8
6sFErdMAUGPJKIf17P2LXhpOled4xKX5aE7nG2UKuanOWzJXnnUFdklxzZicjelS9L/9zcPG1HJj
QHButuUbZaY93/wTT/dpa7Lf4A+oHeBqRmSHwK2a4w/WYtvbQ5MVRp/olrKcxCMfKyZFdCyL8KFg
kVOhIT8gE/6iUKpAE+oYRgmbpLRF3Jan6csGkpndllCEI2zTxEs7upZelwbOqiu3b7KeDQ8OpSww
zZyBh87oHDRnsNvzBsM6eZmqeYkT+s9O2icMAQDxZOYpeTz96pPds2X5PsYTFB9UMwa2jhyMhk/u
9MeDHYiIC9xWAHrxH8XKaPZMLd282kX29Ch2lPrfBm+rql9zMyYf1VUripBd/tLmBGItTb0HmirW
vnLAtfQVRXsR1taN7bF87Jj0oN2RyN/kK4L8SIvw8kLwm6YFTgScVXpFkjmPqmcvtnpvhQPfY+9w
NpeYjkIqFjhgu3gF0+0Lapc2TiJ9m8rY9CwEdSlvTY5vpphguTb+lUDUmuaJ6FmjC/0DEvQxQqVu
GzydO45+y5iq/orplpGTtrtyepTLm8hGynmMCzZHuUTJ4UcmTNlCJsVx8UbS4mb04T/771TVqADV
5fco9E/s4EcSc/KleODxbOSyIRqYE6AtD9L6sPacm6oOvGs0nVgPdZZ3bgS3ya4szn2M/fGqWW5e
+Vvfu84CWHzS3aKQoXVdK6h67bXX5DAwtUgoAeKcGs52i4CoyyQlPRUhrrGloWMkQngJdMuTArg5
4iuKPUJ2xZBNY3tYgCssyGNXObwrH+CsDqd3WBmRPuooRjvip7CE3pz3PdN4yCfEApN0k6DNPPPT
ornKw3V6ltPnnhlzblU/9hrVahyiq2Xiyll3wGiwQ5CZN/XEzv6RBvzquIKz1+ys5CKqULrXNpcC
ZWeMyTTR3fWChDZjHOFNIMMeA9gz2GWoVjwnOfNiMp7rBRDztDvtYHe86R1eoNlO4WX5WOA9Wr+J
rfA1ypF3yW71RQmJtWiTRTF9qIoVPljon5FwSakhI61sCbQD9SnDjS3eYoWKwEAEief8A4nHxTRW
FlBS0OErbTRe08ExWIjlmxNTF5syDQGUU+zelxMhIDXDevLQwAYMsiJOslVB/9FOIDwgqUGjI9YF
9Ki+SJnxBDxGo2dGqEqMs6YvLy8GR1sDu4HiC+mjaKLIk5ydoM4usNAJSsVgMTp4Hp/S22lOJTRL
PWjFAy55gaJdVDdra8h2THRw09HjpVkJFkcnkqWCeZvP/EZoK3Y+rFd8zIrKuoDlNAz2wPgWTbhN
zyOjC25DAYzaxo2BsVwaWHErjHAEX4txr5pN10jbh/zY5S7XlyM+TMjUfEYrZplmX86gKomSLfKa
ADEFNBpDCALQqhjlAms7ABPhJTWTIcBvBQeJJiag2QO8l8eXSVam0PBDSBl8jwoODcj6DT0X5Jhn
60eb0DQxXcSN0kb/L3hRwFCYXsBVxsYTZtS8xquDFllx444PAid1ljRFNUQDOl5RW+WGLQNpLeki
QCiPS6CN9Izy/dPc7jQ0abhjv27yOi7oIpBvfJ8tM5rvkwlQ/qq1+idNG5XfaBOQVaWgeNgnIxGh
c2fau21lFHkpw0MERfcaPIiTnkTg1bIiNRgJe6IqPJXc+gaTIAODQkWrwlyNQF9YhJyxBZYYj2/L
w6QJG3WGacYvUq4+HVSPbnmejtKotoxaIHxSz+NX+UlGTrlbPBAr8UrWpia2bge7+g9KiOObXACn
Q/AWlRnNk/7+l92t7FIP66Jd/6RTIom8aO+GtxKA4DJjvScXAZtSlqskV+oNDVwGRcXHaZlW8VyQ
nJ5HqTA0O85Z7wMnfS8Y7pnvpufkX/g56aoiUCIZmGoCk+wZPjsti5WFPDx/NOUuBiuVL+8HSiBd
wr7+luQ8c1hKmOkAawt73ifouiwoPHvqZul+ad7h6nQjFhDVt0R5Knw9ZrGTpknPomYESt1VbZfV
1MxDsCGMnZ6E6FfpgkQ+Y7L1XQ5Q6i7F4kpWWGpjdKmVM83sN0s8Ys67OHuKcL3xFFQkSZRcCV5e
T49YlNBmAaqlTongnDGVmV3OpcfQ2F7l0KFo7whqVJcl+p/WIxM2J+PINWUuZaxu4jGa3m37GECW
flhoC65T4pgLm9J9F44+hrzF7R+oLbS2//pUcqwLNCCUroEbupBRZ8c65MtNEUXc8zFqFFWvuKCp
YtVYUvCvEt8EXJsNCkqPRqWi9CiphrHuo0IvT5w/YXbzY4pgxsLYRXGBM+jhMdVekG9Y16o3bVfc
jUNFSDfnThaoYGXCeQSWGnxPLG6USDqHVV+fFd3ySVdeMLSOcw9oIXKlD1dXLUvLf9GK6hwSyQHV
GMoHDcDseqeIWMJha8kLi32IFU08vsym7WPQIxZ8jALUqNnYIWQOqtHpfrWVWgrMCppeXdAZvHwi
j5gQOjAOSuZiJJ9Ec/azV4RNu95V+ZvEpzVBx6pWXzrWyhb8l8AggIuhDU954yo5+iD/pka5dsa7
zs5ei6evXdYKiXMITmW0mib98Eqz4DGkx5kHsws8RA6vdOSvs4zJ79a4wVUgdtJ5aucWqiz7xSRh
sAouYRYLKn1Z9ehrCqxIalUEySPiOJJZGP7m1KmCa+TNjFb21qa7F9QnObXdIyTFO2wZjudbv/8s
llobTFd1+MnbBMaKuQ+wbOWuVlDdFK/vusr7i4XmVlTwGsIuu8dEYpGYZHTrTEBVDmqV1qOtqEad
KDH0OkomkwmL+t7zT43EjIn47KThpmlHCgeEXzbfSNNVOzT+lPfvBcUbXrucmCVgUZxOHyNgGUBu
F9g1wymvRqQjHKBRTzkcfE0JDxWvYnAgPLTfRA9IjW40xtT/TcUQcd8m7g8JYoxj83L8Giu1x4Cn
kp0giu3z6Ydi69Vry6VcWFZXwAOls5UWXX05378PC2YT1j8qdyyVHfIbTmKkK+Ro6UEgE+N8nyAC
MgkfW7dCtdw/tMKPZHeXlCw2nF10rU80P/GZahgsms70S/uUHRF7ba39AnxMKU1No4Myfpp68vHG
0m5kvGgAF3X6/gAGPYKnI5cc1AVabCiJ8kiYl6yLrTfkzqp50xOVg6mJ+YyHBa/5MAYo+rJxPMGp
ZP967mHybJ+ir3uv9G3iA3OZjNvIT6uRn+YjP+1GeJFk7fnezITP/HkzpGfYH0Db6p9kLtISwcq2
yfyu+Rx/rQaZn/CL9i9+eqHoF/HjxhRl71ai35DQkpIBHD7x3fH4VLxtA7wn/3ZA4ffsj0OfNwX2
cvq2/cf+91LI6zf28j/hu/cf+9d81r9nfFL238BX/vZIUZEKykMDvb7AGGX/wR+rgQFZTNP0t0UK
liOVC0jx7JrSrJj5nGONwnfw+adrCi90Z2CHAp3x18+YmeDssbrk/3VlncnbhFfGl8QoqX76pXzh
B6my+LgpQ3mc7P/A572Fyf5F3T/tf3hvYWLrp5ShvHdA2f8IX/r5I3yF79x/nS/aX8wnjc14wd94
C4ZGrD7mPuIO4jtl5DI86ffy+Yv95afLir5kDosf1b/B29H/MFh5fkd//84Wha6wBL3Plzcg72gn
p4cHcgw8lnheRrPZOHT0LG1wMXkjAxNp1/0cldOYfJQzoXZw2a+Jf9ov9g7Vyg+Rvs22ycZcQ2KT
UyFkM59lV6BkskgeRT7SZFGIeu0A8P09WTS+7kx5OjzS2OpxF/HJ4kYCKdbxy2/syMaULgZ/EXwi
cRdkGHo0tsnXmzrZ7tjWGe+lQkzx31Ygs71Edi61tGo/v6L2RWmhv5AsXACbZn15lN5H/8/YmfbG
jSxZ+xcRSC5Fsr6qtFhWe5fdbX8hbKudJJNkkkzuv/59Iut2T987L2YGMAqSLNWSSywnTpw4dfRI
MVeY/DnfIfdhnQS68pR0qENCDfZzuYA5k1QaWVC/9z0W6/o5a25PxYzCMaaXMrZ0D9N2+q7NlkdR
91goIgd2vkjME9bbu7J2KG3BZ4Rn6hutkPT+nxfk/J8gCwsC5z4jByCNyUHq/t2TjyVxbkWuRIEK
IBHzRqotpzR6vj7+rdf0T0PHCcZ2XB/5uRdu8jk7yPh3bMN/PfxtVv75hZiLv8wTtuKf/9Bk4Nt8
oq3j4WozJBuXb7Ah3jogrnS1HM5rKl0fsQuikuQVk8TXcGF20qyn66XCUHB35FL5x3+7Sv6iX+/u
9Vr9r5cJZdj/jItljekeEGIj4XH4n2sM24rZgVAT/2UCeDkWV9ZXRLX4d/Up+Xe+ZOm+seb85PqP
r+VHrPL1p/INa6++IeqHHLrfBfUNeyJekb//+7n5+iq3xRf86fUJ/LPxxH9Jbf29i/IOro6qe4cM
lrzC1cpDduWme50tNuafO8fX7BD7en2UXfz614PVP/EAV0Gs6yObd91F9g9r//c/foiB59vj2/Vn
PgxhjOP0hu/d1+vfXTedx6vHCF5P4aP7yjfHN1zhX26CL/52FnyBDhZPseyid8Uj+89xuDqNv88C
J+JqteUn/5DFEovM//3tB5DJ+r8ej/9WSpYrCI0TDBa7hLjyfxyPenSnqV4WqnEfNF3jPuxg6/jH
rlz3U7bHHxO+uF7N666yn//cXjb5+g+1M76Q3ZVTgvCZbD95utzClkkBd+H/747KTksU8q+ogC9k
P/H5lnE3fINsw79fW7MwmVm2md/zoQnaZ4F4ebmtlWwyX/Nosx9/f80X7BuP7NA/H6+bxw5dd+56
ndmt684d3gP7h7826nq3caPsG7vnf+O/9vKv+/7Py87/8u2/nDNfuam92c0b8+N/tqkQyf7bRCi/
p/QP5LKrwJr/UbAdLUKA9NNvz0lUAoAxiuL1eNDdfaJBH1ZM8S4oYOBP2rxPo5wh6PUA7y0lk5Tp
XcIwhr7XPJgIAsGGhqTohtkBDU9XIcqZWMoUycqUorxHLz8oEF8Zj3P1VlfIZSULD0YHL2ZOUNRv
qVX48oEBvbmkzfTS7tOf6ITlj6qVjmAUnQnNGWu9iixBIVylvcpQPZnPpGxZTTjYhPA/I4arMq8Q
jX2vkLnK/LdQ+NjINjBGFdFOmb9lRdZlPfMW9HkbfwM3h72I6idau+j+78KKcMP0iEKnZjaWlEsY
sJGIRpROWRFbM/vKZKgzGOGuJSXliky48EDcn00BI4Y+kne6RvlLlUHyKlOiuxm0dJOEDVqeLaU5
kpjPkMiGBwuCQlojbNRkMWiMnIjASmgMzJq4JGZsviamY94q70BlrL3UFjDfMEK3/r0RAd91TaDc
x/r0SqZbMemq+OBaSHdOMZywgM2PKKtPkJI+hbQvr6I2GTnRinADSuwe+8tJYhndwvzbujrC+02r
r7pHpMHSEMwvFSjuwNleG2ZhgDJpQOi1RIvv/FIfbNARg5v1NEHQFn9jJ6QXsinumZHYzb8C1SAx
0fEzz2SVdyNEtLXizDC4EYNW0nUTVEdx61WJkY+qb2sZRiuUTxWgShDLO197PktSnpic26N6glzt
7+4I0ltVVcfDEnLwglJaRpNqujsYDXuTGUYm0Lnoipt4ZybvTRBSMspm+gNsz0Bf2++M/TWd+ZmP
cwsnvRxv67Kx925Ux8s65Pmj3tDaOahm2Y4jkxcrWg5ALCb4usZSHgM1cFJa0iliDuec4RImYywf
lRmOCh1NDvGsm8nNnzM35Xd5wsUwTobqUuCH/NjhgVgcPzPVc6/wv8luqB+UzDqQoTp25hTV7fLH
QWYO9In1S9kx6AVInpGMZ3yYvAWbHNHVbqvqzuUdH2BGMvdI++03SxsH0rD9e2ma9oNCshYJ2nHn
9MrorzpGHLerqfx5bDXuBLlkUM/HfFrau6MNzhxrFSxvj4N7UPOcFzuO7p7KTcwU67CgWMs9WukC
4fhzOQlF4Ra6hdmttIxqAAPhUBQp08bnLAxuly3KwcaxBgkKpLqvpQS867cUHpMKymK+lY/NpvXH
Iy0VUnZL6/a7KG/D8iFqCnsWqmh1emZaC30hqs6S+kXme2jyyblPmdh0LjsUjJc0AxFtsuM+m89H
cdfUJh8ojtOWBPfEDRGV0qJ6YsWaP7nwKTNTNlpUkmZvEMsugyy7QBN36m5ugim9i0KenjlUcRNS
u5yHT3pP9ef65M6/0c6ErKbdz4xDOLKP6Jmff1t0Pt/GjMW4SC0uq9i6Y89f1Cb1V2pOCEhJdXaB
SL8JDWg6kYkXU/PR1o4Bqfm8/ViGzr1n5BNiU4ggg7oMAyWyIavui7ls7U11Xpy+xIXjHY0hRdF1
bdTHkbljLx01rXu3Q8zK9qHnwFP25CYeDy7npfMTxrtcvzld1vdmYYaHZSwKCpR9/Ue9OrgllTKX
jnLcjQspJs+n+Fm3rgAmo5SocnkzosaVbExUzrfpNp55OZOjTUwbtHtl182RinEJ80LFj8hM0Jk9
U/t0yHbp08aVY2bFa/ByDjbTpn3DUX5irJCB+g2E2TmNEHOW0HxRgR0MiATskag8S927aA5Dh/Jo
fzTWPsOd4MrtZXixp+Y57zBJaTgE79pTiuMsXlacBxPE6vpRF1I/H5YRffmWgdcD/9FtNO+dKaYi
RtRdmmzRN33TfldDVb9dHLNYjmL+g1o2QukUNy+ieALtWWQUWTSq6lgjjVXTqeuZsdBWd2Nu66fp
3NgPi1W/LCuKVCo6PWZ3yyvoMWBcMgXOtCKm4+DZAZIag5rPGpYThDXCoDWXpjc107rFVGK0aQe2
AVVQxscwp1stjKPRBp9lkzi+XWkPZMoIvwLYzyD4HFuSbxw2rFB/Ibt0T8xEgWjVqe+rzhqyVzzg
og6MfMChiAd4wMWg0XmbtrtlC9+G+fIuGuonvaxvmAaY3MjO1UNUXvpqQ/MHs/XZ6t6hmZahnshb
ykPaOFSC91N7OzFWhpdHIQ4HGckYnEK6BNRYfshhSOiJIRjJwMdCNE+1/CYXlYZz5JxhDECa7hnp
tlMGyyExo4DPzMgVL2gbjBKaXMDfe3NnQ9rMbCX60w22VuVj897LDPmxhiuUAbuyNfDsYuSPmLrC
6CfZDgcT5VZvUuo7p2hGwwpQIyLmwcIbUqrvbme1fPfafxR6CGVaMWSaYyU0Sbr2+c7SOt/jWXwJ
fjwF2yUNsp9Lai8Sb9ClzAFMOmbU6zMRFdcVkqWIJq0B3Wmu5kPljVrv5E2qYURkfdj6S7mEEhng
0uszQ+CPKHaXE14GD/uHniU/kLCl5ZgkFqWHUhZjOueP9QSMMaSMs+NlTEFskGuWHBNK+GMjaBUj
s5CkhU/3/I3eGduc0gooqHKwILgUS6Eap53Mx4AcDKUF16FyPeYruCqR0DrxxHTCE/8syK1a2LoK
xbmVbbbbyk1Ke30v51g4o+4sg8FnjmY+Yz8s6wG9gEuBMiO/xaSliyoMIdvBf9DfslPylmJeIHwV
G/3KS7CNtLDjXdoZQnnGTsik5cTqki5vzg5xj48uEHwqEF6GNKFYwauA+1nW5GTNvfSv4QcI1HYC
FdeO6D3VBIEml5dWSGBl8nFOfJy+zG6VDE9aK+JaeKenV1VgWcSFMwOlgrfGkkpn53ou9Jd2M9kr
WJ8atUEctI4JIJh4w+S2iUnKFNxYqol4wwYyWbXpp0dC1W+Y4+/JjG80o4yIUhma1SW2JCn58z4P
GjQFGWSdDFDRIpApf4VmftUqThHUqhgXz01VNZ3KmIv4gyuR+5IR3EYzRUrPU/8W883HHzigK5WC
W/SI8YNO7sC8y0CppLlTLar4J4JFpUDb0U2EMIREmGnBUHl3COMTgO8ehO/xBeuY37mEMmvJYTcR
Aor5VNaPcFYnRn2x2EkgwQe/gb5c9dqijfO4FMcvXenf4xnDbkX6o6jmn7PS6PghEX8iSsydxK0B
D+PGZCmpCKilwW6WuCk9o1HTcziEjO4YVHvrq10yKwtgndOIOinMIoJw1Ygl1WFNhsbVgMv3GeYN
hjhgKBvdRmbCF+lEOEgUZbw1uFqVXNyvptRbx9wRQkSGhkN+EblaIR4mRCMok8nwVqIqqTn7IQRy
z6RmwFQt9wO9jRMGhPBKZiMIX4dGGhIdxqZcENB4owOW04/EYyioqrbvyhKrzrAhRxyB1O6yhm2Q
kSS6YGOyjOGiA9L2ASdOBBtXcEUP2VGS9OzTlYyohoQtKlOaccmmpf5SsSr51nLcWokW+S+5ETHd
KB2JxQTp5uKMjE1IihfdEGJg79BikYp/ruz7jHZ1O3H984kbYjo8JSJgrpRgAPEH6Xp0KymClMi3
hrA2W0e0WWrJ09Fchc0lz7Zb4npoTDCppSkPwd18O79krTy3vJAw6NZRgmfVnBmsqesnGZWaT1x5
b4jtLJP14D1zw9bbJlg2eqmsonuWfMOKgNtaY4dsQWzv55w4hz7qVVarRzECDtRKFCgyw6bcv1LJ
DS+5zGITAoeRvEST4qINK1kSjVaPdovrN7UMxzODnIWSq6tJYjgVorpHEdPT4WF14+T5BfCq17kq
/rSxiS7mgHUmvso2XI+8J9it2vK47G0yPmZq2C9hXur7TmZL0Dr+4pX2ko5A49qIkzTxV2uIQLKe
G51orspBs3Q3olGnFhhw1+l+ikUWUiam5tuqadheq4CYI+X4aBnVIIh0V5M2rSYKntaeXUSb9nxf
oo1zCeAM8XkZsIGEIBeBI5C3Mul9sCSe4OB6lXdHZS3Zj+bOawMwGoehhnxH0PWSDDyzAOGwliSi
QH7n3EIxFhd02rOPaia5pnzOLRRJWh3RsL0WEB/Viu/LWx1eVM9yg8dzOBS2kNHe2P+FiDE7I3vd
Y3rpqLoJSfMY9FQRe7Qy8gMUez236lUcyPQ3qQdmHFQ7oisY1ERHjLOKQciIcGrHwdRw2plOQXPo
zMQ7hlL0d8t5HV7FlYwTGdk7H+xKCc5fuHrENh8dwk3JQEyt1qm/24bz/VHt0f2qsMa6ToABTMiC
d5zu6ykb5QjLTMfV8XmIVv4QbmWyQdUvGQ8orYGmZTdxmi/OsIfuaIhquvzRRTDEc9IcNZ5OnxxB
/B2jZnkOQ9izMtrixhl8oo0xHA6NVwIZ/uA041UgZuSFuKmW6SUurxsGbc9EOlmR4vhw8bo4ord8
+DMN86197OH9vjvylI7+zQ3vVGpOrxwkmLpkYW0V/GgVyBoSEcnCPPmCrfRrY3PoUfLyMq8lZ/Ie
rQR5ghT83r3ONxSPcwyuC0noPfTCSGQmhbMCYmn0zAnIV6yoRSXm5ur85SJZ6X63Oys2FcTTp3Ie
GABL5F9DjCSKkoWWGEya4VgFFraSBGgX+RKCWWJzrIsrvqqCzMI6AhDdyP3IJEwgRMGRM+0BE4MP
xzsP2EGONUmAQn1hMBsj2vgMaz7kd0sAjiACWSIKs0yIc3hybBLCIxrkAPvTkHAf/AxE2p3yvJ0g
fRGJKiG6dkxA7/Ycf8NG6QgjTUbJhxObz9/72BXZnZ95zbswKVHPGnDbdcYJOWHQfD6CciZCnQHz
CLVMLY6JkgRvoneT5WAQk++RzhX9HtLJma+41D0ePrmFkD2YqfMGmPyzHR5cJcGZ4F/aJvOD2bhR
OpPta3llxBcQzey5+DaF7guYR5CWcv3WlEVOkq1/G1Tp+HA2k9SNxpQTUWHyY66zLSQJL7HheSPG
vY2SR2JHlKPaiUGFOCZz4I73NX2ea/fDLWeoUPYngj1/lFVY3x/9xBXccR71Tk3ez2JcLIiN0ULb
reboDWk8AfCMERqbJLn34YGO2M7TEaNNVuCuWrjhYlMhPH8Wqhad5GCHqUhD9PImJ4h8FRdTajjW
sgeCk0iPvBdFJfQGeGq5YO4QMDFhnVUVvNiMVXU9bbsq7o8HO832w5GRLieLoEmnxb33obNFb5Zp
DmQIngW9YB6kN93DnTqBrVQS+S4atF+iJB/IGPXsUzzR39Ejqqc6IJNwBV3CRsxlI+9D1lcmESaW
eMwcGHFiFvAbTGQCeZlSCCyKgPw7d9y4jhuUTHLtMln1kgd1lj3ltxJH5REMjC/oi0fkB1nB7LcM
Coq/CvZg/tgoodkJuWqlBdsbxTTKCjq7xI+6ngmcKxkGn9MAT1J2w6AYc18mqbkRSG0R1RIcV34S
VdA1/GUCyayl6xw9kOPULTRBcuCOmKQtcaKGJO9y5OPLGCVGLJEi1YSUJZ81j9lPB7mykjCDF5SO
P3hn6lW2ztgWBGscuHCiMB9JwUNXkCMxmai4DaJV3ROag1NmhCc2YFZvXhQv05jOuIDqu5w8zwGn
E5sDoWSvJ44ORJ6IsXBr99qG3qowIMKBQK3kf6/Wg7duW3lrtRzLOie+HZKL0232Sg8EipIPqZSg
apU5v+acudcWfi2GV9DNOg8pJKwRvcjYIp+35B2hrFwFj53ls5xeRXChmdV6kf5Q6L2/2G938SbC
zZBGUF4ZXuCTOXYcjQeHczSl/OFIppBxNEbctT/DIilqVfDFbshh5oKrDhwPM8tr7sQFunKI4hJx
S1TouuM7LGp523LGZBmvcZbYCuAFLHMcfHUlASnCyDwLrmU9FQPBeWVZQ7uUD475ubneP0OYT+5N
M07IcXBjkwJb5jMiuMGnV/sWso5btdFtKusovlYvYn3EBCsW2Qd+ngKUkgoklcab0lAqN9glRCRJ
jF0yqz4969CtxDZT7lr6w1Fcvzfn3WJj27RBLwUAMZQzVXCsj10OnQKoWQhjAkWn+8DVaclIvKMi
T5zo1Qx/jecaoMRgHWWKMz0yKCbLoLiK+247rpyML4M2ALxMAoAt5gVoMb/oA7s/EtM4O4JFiTYO
Y716ICfSKVMY+hLQB7ttdPR7Pw1f/LhfmyzsQ4FjZPCuUAexcnYpog8OITVUDmb3TaeAWIECrqjj
YL5phuX96g6CjEhyKbqLwUCpXEDwP3jpZdNMr92LHZ/PiX6wO8UDwoXR/NIN6QK4MEALCCDKe5wK
xnclPCPbuf7hTX42cfxIl3ESClu46oMQUWRoBXGh3vNF6ghrv9OZUQJC6ZJsz1+idcagAxaxDWJs
xalLg0IVs/S6dm+SXTL2Cl9iFknWGkAYfQhCVfGgFjwkahrrnRrn473aj/RPFZxf3CzuTpbGn3Gx
CWomsskzgA4dB46WJOKZnKFkTGIi8TjEgoaGyGrhabGZ6t6mOQLQCmBhjab0vdid3IhhPPFyfgac
kDQlIzPRifAF1Zs1jIp3mrnAt3lExXIDZj1wGIn61RT6B2jpxdSGNzYc1e/ACdsPA2plmAmqRxj2
JwENpI7h1ix+Z8Nu+9KX+Z9BcmJTZhykiGyCxFEbguN9gWki8Au/r0xDP83WRmSA8T4TupzH/TVN
syzhaRnhWPPRE2ZD4LbONBFkOCJiK/ISD4WsfIhL2FJMqhutsCv0RAQVd4Q/UPQp/Ob9gWB5SdT9
1H3D1k3r/rs9TSf4EGkW8RKlnj5piDFc2OO7yVl+foQRF0iMWA5gJuHA6xnKJp0FfsRLIaEVd5NP
E9xManlVugTRKM6JwyhGTOAzNGrdQ5NOftgwab6u6xa9XVNCHTq42QPRcMEi52cprFRU6tjTS5N1
LUJobQH8R6euFiAB+tStOQNkOUm5/dRp6QIxc0ApNpIdlvgJl8Ap6xG09xCctFq6eYo0Sdo4/zIm
53PaUAxoiUKAIZojJBcKptuAm9gOEo+9IJZkyAB7JVUYolIQahwh6qD5XXeea5qXevXRhef0d10w
X8Nbl1AwkQ40KBECtznhD1BOy4XqiO0YWUI7yH/ItBw3MMxZQLe1JMNNelE9j0ndULGgLSnI3rie
dCAruYq2YR4K41O57tVzvlC39BMHbYvdYPEUC13RR75ztFTPQ9Jx9vO6BXDhzNHXyaKsI+mPhx2T
DGOugtPwKY9IudBQD81NN3e/lMZzmAPQMCFSSAJD11jLgLJkwrp5/2i49PiBvXhazbh/kv0VBrFE
JAQcoLUmk5oa4DrUR04tUAE3sex/ri0ZuMmEvE0wZxtB+YAIbwXYsIV8/tZREwqJAvRG7grzFwgd
QGgdmcLTSVV1EQeWcXEoGeqw9TlUgpa+xwawU+Q9miATi7je6rBST+3WfptrlPdy1DhITSSXyUgk
VnL4d37rFfa/L7/lfiyipPLwffGNAodesTs67+0eIUCGqWRy7ZrSjmgJkwipfWFO5BCMFcshYXUu
mmE5wYn2wzXo7Ftzr0QPAAOf/LsLsL2ERVwkgUEZZQ2swV8kyFh1bJuOiTLM0FGg4Kn6Nz6EL635
WYsQb0xMpU+rey/hYoQ47c1Om8CFbPCzNsEXzMOme4QEWOzMtHwAQ2CcJH+adFovg5vcfXiIWJdV
/YPXlG9x7E7lybNv8vO6SD5ZUzUX34+TZKI6Qm8Y/5wi8xNqIZJb5PE7CUZ+y8cFbuMCxtDKeTpT
85dmJY6O/eDGMH70sMNaYC2udoB4PikJyZMGJ6cs3oMkiXQpg3AnpZm8ZCHHyv46bzHWORLYe8d4
6IOzI3mND5ql+rSmxcqhi+wTFTJCrh6hOWrVRPfv1oGLa2nK1ykAtcBD+cTyy9HzxsCP6RF5CeK6
5uHKNjiBAqieWyVSBTJETToLUBQOntD1IJAZq/UtRe+NZpB0xLvObf1pnY3AyiyGSSPz3dpzC454
4vyiVwwmRa+J7phxTE+PR71QhwI1nKc3YePsRYUCPEjGUGoLbXAKP+Hh0w+9zqZvdMamP9R5mh25
11TED4TE9SdRFrIngjkJMs0ioGYtV0Z3LE4pjlMDNKOfsIbAaGaiL3OvbtSMpfE+Zx3JjpMeA+Py
uafli1ITVVfCGeIo8N0cqgI7BhIpQJ+NmKzgEyV6U1Cp2GPI77dmcMARA9tE4EqtM5J1BMHgxhMU
uxaX31K4JtRWMB5GHE52bN9UH6e/gwbql5wa4TXAZQpJ+jvkDhrc4mkTiCRjZSFdB99pGYD8MZGz
X31iwcv5rcNEPg8kiJ9Sl1U4UbGkdguxb9sJmodr67cyoFzaHGTWp524uA2u1e4Aon1gpbN5vbUW
kIfZruTDSjZBtMtlVowN+UINoAfK5PaLNuDi0mXiodhNREraEeJPNzU0ThxiC2gzXO25gsuTxu6j
Kk8Z3H52WXSqKNN9dQ1ijQlUw0uH2v9L0wv+3IjtoEtyQ4oGLMnmkn9743EmVWIcJKXFdHcfSkgh
9UWVc8H+xUHYPOg6RERF2zl9r48QpBxGPTmNb7lyQ0PpW/WO+b8ABbanNTOZwQY5BIgx1jTSWse3
es3Z4MTsn+i1cECiycHmUp90A2thuj65O0aEcIFw13l9xykIOS8ykVGUO7jalEBPTNLoBuK4uNbf
fNeBNKWyI48ImlA3iOjTPYDZCPsb9/7IuMZZQMHP9qNlckz786B/F/In4Q/QFCHrxtaQMD1fFcmy
mP56jqaLAPid2b9TwPmW+6gUhF1tXOarmyCqg2NFaCMYpGpo+9UuBHE0pbn3Y7NoH/ADWFu0R4wo
mBfCp/FdCCUOUZKeJJOAluTaYAyyDswmWbheHph2kRRcSgHbZuqYTOPGljQ8D+tB8UfQgojsZEVQ
lByZc+N6ch1p7jQVptqHSWgw/DLM/Lt0R5TdZmNmiMquWdQWhzPD7uKd3eKI+JNqJsJYX7lwBVAx
t5gX15hMOj3ZLSLwfELCOFyozvcNBLSJskYi86RcJcG4EhH0gH12Jz4KnjwV27ESTBJ50F5HIkMf
lXW40zya18s67oSrRXLC3FIr9C0t4049Afws0c359ZpAJkqYOXdrTzhpKTcnC2/F0ARMDCLsqhE0
xtBTeZ+HrIH0FWkmzYOfyIrQngw0J/GKVDXU2FIxI6r6kEyE1tKPG9QSF6CjsnZcDg43qQD0FkYj
1gEVa/y5iSjs5zFxEqDIL48hJoxwWnOp31Ktu9MD85hFNllVEWKp0eE+Jjt3WdoQPXgzVvH5JtQt
EByNRnoj1lPYIT30/YlUCNKaokkWrd0F/ICo+NkGiqyhBQCIyZPvgmnqXnss0EVwKFSwfc5LAlE0
ewCLRiwx8FVyice+fK1OxQKerQ8o1jpnAE2CrOVtTlo4cL2G4z3L0nz1wL4nPKiCAJvUmBy+4pj4
YgjXbclugrmI4G8T60qPcL4SKKwTUCOUdSo3WIfXepfcbCcigpvwNGYwJOgyFtMngYOiK8YwhJrK
3B9qRnCAyRh40abD3e/J23ooPoGWT6/VtG+/6Vpl2HO1n+lgYfahDmRC2ihnn+55YhYxtTEb385h
dzuoM1FgCbCeJOAULjUZpdm1etSzpNDhYj8An7qMpH2fIyaJnXT42jVnrV9zetb6QXQnkpVYGXjD
XRqjv0K8sHdMOQF4UtkLsg98kWMXzAQMpUZOsy7PBxrMafQTLInuDdRt9tfkXhleLFnSZ5aTs1Zi
bYyVUq2gwmapsxV7Xq4lpe9u/wSbZbmP4oIMT/kiEqo2E8JKEHU+nIa+oFiDy4o/Dao7FCOd+iy8
zVcoE/mJ1TMTpU9aAkDKYH93XXV3OrtPy5StfPzk0U/4zlOkBKiBwCIFi3w+Ayogb3QO58+qAnJA
Q/BgUbewje+jEy4XFJeLTme/GjbaaCBhnug9jU4ZRMklsnJhQUv0gOX1M7uDjFKJBx/ioH6ut2Z+
GgupaY7xmn3s4ijD+oL9PfZ1sNGSSTk39uE/o46owtTiDsLCzLdu3ts/WZrjIQHwvahjXEIUXali
85rnlWg0yo+PScRO+DJAgMAODE37c1FUbj0obBY8dXDiIjKuAgPftT/rHjFg1Li0YzzSoim0Z9IX
7EaqLf5pTLZGN7M6t19I7SF6aExr3k3bt5wGiu9ullnorqbec6CzmQzYILtP9ikLHRFnE/Iz0OW3
Lsirx6QX5N0iBwx2jXVBkfMuO+z8xOyzJ73vqcAN052SAS6J6DoI8C68BahT8C2HVChBnJKcQeE3
R03uiq39ZgKqjCuD2qTobCeiPF+sojBOLCzN9pKa0dAHEgrXTtS9VQC4vtLlCLQL1GoMVk5rMcUT
vthb8ijQjGkOraaeCsQgIKzkWWRT1OQqioVC8IHaoSOIAHCTJCKh/A3v9VLN8fGg4WVc7KGmm2mo
K+Cc5rmM4lSkMDgiJZ2FMEShj1SEFBQhD8J/O8DdW+GoJGcS6p6UJl/Ob9TBgcGjMDPnnENT5C+7
CNNsdzH059rBbcvjX0ZEyG0yjLQxShQxdOn7FXyFQepzM4PWwalAqhpVjmMt0PEidFGdOb/1qLPE
P/T5gVCNBRMf1LEUH9cmFDE4wNsV2/+WSAX4hqCjA4NO9OedVpzHdFMIjsPDBDEW0FTjDM0h2Jmk
8ijoQUuVyWX5PIcPFr7grUrEtfQ487zKqyfIJ1xSJhRBLrFPeUpDXQef0ypHtkni/ipxBHUg7c9I
8WFgYABQdy83oDjaY0ZAI9hy7jVIFUHFpMFE1HzCW7tBv2Cop5+EKkJepaO9sj/sOSKg6kr10Zwj
kGCTtO/1PI+QgkaNOs0aP7ozTEnblPFXM+XL26QSAJ6MILcSG5f9Xj3AHDO/kmycFKMeYDJT2FAf
yyhcn7teRcxVkiyIGPzVmlmwqxmmnMxd8ieH/j6ucFDhCkgARSmF4AtsqCd2mE79x+6cjG/MIp9r
zOwXpYQwvw0lYsncZYw9Pnyq2m+JPYYPOsaouYGqcyq4eSdl/RPHSQdyyxAJsaQ9YBXcKC9qivP7
RuX5ByYYnsgkBVxiSsqwxCzGsWz5FIffnRC2XQZrlQET3xMZ32Z2FsUcoq1LS7xC8ANySpG86hZi
St0uH3RJ7nFI+id6qLoDPK4DtBRKzh890kh19zx0qA3GZ1pHOyDysWxnatqtuY9JyS6yFIwlFZoT
Z5uWALITYYibmdOUGD48iRDcgBbHvp5gnRhCYCluS4OXthQ90A7ByUvJNeLje56YRqb/JnZSDMPs
31Ear3yNlh7ez3YaSSroxUIfT7JNYf8kKKw/qCid4bUVr0OVIpKyfe86EhYVopLoS4Fn8a6gJwrm
AR4WY9hvyL7z6UvmuS7FO3hY4Xd7ygE6q6x6AlvE+4OVOcyxxnxyep2u7Q8D352yOi/ZpNv5MQtX
JobVvQy945pKouDpPrkwyRWwAKeIwrve+ayeEMYlUQBFgmBLLfKE18rb+PTJF4MSRVBMALXKSuAF
PHInTCMX83SeEyjqwYik5G+8jm0NWy7HqtqMuNrVJDWSEMuc4jUVRpJQyqTyuExsQ031+mbhTwQ+
vQESjt4QslFepKU23jhv+YhPRd3hLDQydpGyhmJyqcOX3I0GTgHa9BSVZt5LvXOn6zhqXsnkhJVO
fUAJYWaAJQvUI9UlAntMDHhlUuTRTxd2VCiizQKnGtiIASCfTXBxnkOTcQOYCjczkkhuiyjpOPIJ
Y+WocxiwbsLJSzAunuIAYw9LiY7Nw5qSlLJ68MkFbiBKnx9swjXRE5+yy8bbPpmGH3CEqZuQFXIv
hFNG8WypoE9KvIzcVPC2wiB8oNg7gEfjUxxECH9i8orgmPypvFmzHRiLwwlLhKeBDHjvjnb+up54
NY4pBuR8Xi9jwI2yjuOcgOXGbC+hFQxiKodIBxNx779MSsildm6wboQVxPAhVBGhkQ2d+sMgJ0HG
CF/WlcLMh8ruJsYmLoJtJvnGth6EMB4BkIGxPkD0DIuMROYmG7n2HRNGRjS44AH1NzD6eBulIBTn
LN8fjl1BS52bn6f8UDcjw7w++kxvz9z8pNzMqxSY7fW01W/sRAcFtps3P0XmbV4GAWNVoHoqZK6b
BGJzWFb5raeIrmDMZBUca59GJDUAoYQCeUgWYDNpDIAlxAguQpeyPpbLOkchwUCxE4Z08F3w4eyP
W0HvvGJaK6XxRmhJUnvdMDh4VARy994rX6F0Wf9JueK7aJ2PKZC5b8uP0piMcQabwekzuwZGkQar
0gEKW3YAsDWxYOFCGkVs/IWhdgww0EiET/ALMUg0KsA8ax42Xbfwe4DkBTfVyJmR6ot795LoNQM6
hZEvc9bNKJBnp4mBioJYukSWxGwEstQBJyBmoZ003r90K/xZFuECjIVCr24hsVgrC5IAnfpQnTob
B2/GMVtDWVuojSjeOBRC4ulnSFz9paNf/rnOpDxMDZAgjmCmPYsYwUjBe40Y/lCJY03NJeiP/mM1
dhVykh2ILBbQI3kW1T+fxQqwqgOS59xSi9OSWO+npwV+JBkX++AsKKDQLnNoJ0QEyMHFy2dXwNgi
JUluqj37fS7aHyvjktQZw8DkFVjSK1iVNFSgR8q9Ea7MOvriIhpEabnSTjYcD2sGyGpQxYU3hA/R
J3ZkPfjg2vLBB1yI0ElpWCBYyll9SAdEcgj4Jge2XaqA+coOGAVsoicg7B0jhwCcrDZSZN7cZfDc
wE/gs4dBfo8APq8YcPlsCtJDs1/EnBiRmBFdBNdTurGJ4Johl/FaLpJskdYroVphuFXIAYWW614j
QgJLDeLtrbYneBpDd3+ErEoAunrTca3vj4TOjYyi36VzhLMDAoG3ao3ixyIx5Z0lZ7tkDACSOn5t
5XMcYOLr2f6EKaRu64kfocfxxlN6bMhH8LkpLI/3fpxH0mO5iB9hPBKTSGloFbRFyEmmRQJOR3KH
i/rZnaF6qJDdOB1ldTOWDiIG2GuCTZF+FTtT65acU+iZBHpY/zqJ37kVSDaB2QTXhM/gQuiaNY7a
OyqRPAVwExREZqO2z9Wxnm8jMAespBDBayKHI2LzZVSh2jj8ihDhlc6Ba6HtMJSDxEdJabLkY6x5
QPUANB876fnX0rloadvJKwonkmX7cXlk3hCVNZoSsLLPnH9Pk7QEKFI4uBLiyD6h5vOcZzObSxY0
uAS8BkuZ9b+DV5NcaK7zCmsQEhztOPFva9Z2pHV9fWHyDe6BzsZEWJ+9nNj6YJsPPIn/SCbhvPAp
yeFN8aWWqlKWQU92FUu3rvpzcGaj/MnrTjKbi490EGfkDRWZAVif0R+EaEv60c9CkU5snWDbhH9u
Kuq50tMb5BgpXbaECOVE9sUXHRuaA4GCbdBpdBAJRsN8unfnHcFYpJ89OcNoWC++ypxvYIuTY0D4
aJ6Cmi0lqh1uY6kKW3P82sv2ddq73wy6MIBHoIneacXn9qfauhneRf+U5QTWI44Ezhh5vnNcPjll
YKq/GCxhGZwKD0a3z0kU0jlWfCF7ACwOhKw4SgRLUwOY0Q6poeTzqIBUV16bYQoUJODbmpTP061c
+kxzwDwq6DIynDriW07YcFsf55esoe6cdUgo1Xa5LLrfr2iZd4fB3p8J95bzbx50PJjlhFANOktM
JIcL22OXsyhKf19A1N/L6A3dM6ncQ6ItxXEUyo2wUqizZh3PWxPmmhQ8lEoVqR4aJRg1oFOb7r8k
lSIsRSpFYt3eDn+OVeIgkAtAOW3gUNNGTO04+EbXLBiXW2rc5D8HdrEodXwplp3/jUkP8ohkWTnR
3V3hQqOOjj0gwZ6otF/Zu/CB3VlsgAJ7PmDe+p6RevuepM1PBOX+H03n1Vy3rizhX8QqkATTq7Jk
Ocm2LO8XliNzBEmQ/PX3G6x7Xk6d7aS1SGBCT3dPii2dIKWC2ALHxzfDnAeol6W99qi3i5kKBKq6
ebrMJoSKjaKPVCtUSTfdmAU2pOVlAiFF5jCDOmYS+eFdMDWFn4DvTarle4jf2IDsjgfFNyp23IyE
gYaODMXOCLZYzHKECSeo1ukQxfexCaFjs3R4sAQKsW9o4pG4pLCWVBExyU0ImlWwx54cRqHNz4Am
DbFRMAA4hGkoRQHzBKEEYv4Jb4jGUozx9cjnlMCtNbBIk9MMgKyBSfVUOVqV8MF4JJADuKkS0nSP
WSArGphBZLP3Th+sBiO78KxC+YBYLXqFeUvYGUUvQxeoVmrpC6Jac+LEDkuBul0N2QkSLPpaPPxI
baTFG6cMTMdG3eCfjLFdTtzYdqoKpgXqZvO9V2eWuXXwtKAOiu0l7UKNmtS1es3MgDhea0qMaQIu
CX5sJFOxWYK0JQocbrv2x+lmTunCoZR4V3NFFKSM4Cl5fBE+2VsvGeIEwcSjicKmprac1266Pzsa
9lBasVS+XMqQhrfNiu005D+HETRlS4P8rs77EcEr56xaMH3CT59RMXXttkuUDxsmx2ub3oozFBxc
Sg90C49pRcYD6twg4xNaTM1dSYZ8eQp7n9pJ5j6mT/84pp7r9mX8cHY0Hue5wh6qhYNVF0XTXlPi
7M9AJMBbHgnE6wxfOGyXR8ax5tqlxDDjd8MekMGM0qggLbryKlD7bQKgha6IUMHu37Drpu5MIiyD
pYQQhF6NCv4THp1QEwKaOIha9RsUV+aysLEKX5hnXn9emzZk0X0gFDzFVJJZLkxpFlO/aDLmrSvp
mppToDEfuR/6eYaKQXHHXIa2tpM2FK8pvihFRsJp1Ywd4HKPiIIZ9ZoT6EkAL3dyurkvr6bMkKj2
zlzPqLUdda4YqdxHJtZoiZmgy0hGkmdLJxoRrM+YPH6m4+cF/9V7HMSozkXGgR8a1QkQtA0ZNRnk
brcN2hAAreI/1TIC6nqqpBW8nnMDXo+O8d6VWGlGP2ubcWjAoZrmX+oJUC54GdX5P1yYIcdA6+Pb
YlbXRRaNm6bKSkzxZ9hIpG6mRh76SVcgQkLyXE9ElAcBxNTdN3nasPCTayKtgJA/VEN4p10av6uM
y3opI6Y1gJDTYjSVCCrCa3SNoGyVdGqYYuT7lXPaPWxlkEGz5B3bCCTFykltTDP8Uiuwv0qQuiDq
5dtlpf1QO39cOJFAA7C+ehZEiTSsGAWvHPnplDXorJKyvwHrhSKUUkKaXapccALXPPDvYHZgfuDk
shGKBphNZ0zK9wbCijS/EBGkEoEiANjFxR5FlkGkrI6jv6nUADu6ojju95+uSjd2mpi8SR8CGxxM
1r6JMqtg9Hhb+PQDqqUNGxouZpPBD7eJEGh6sE5LAIEDQRsCs+Q79CpSa8jnVYoGs2FTjCAk5gTW
h9XB5QGF3CmGnWevQEBGyZxBmLkpIPgz0GNwPSXFcTW33XRDfvoHEsBvrp55Ej1egQIMJS3DF6dD
Cl0VxQ0vImBdKMIZpz+lbWd4zzRByKubvPmRD1LKfxUYLdqaJwETA/eBJiQvIFwYcKO+NwuZyPE0
hM+qZSnwctTdXX3EjL+xMCengluEK1d+NgQz13UxWTvQqCzh86UKnbYfaT7/FTkRbvcY/gGFOEW9
stJ8nHwRmgKAFGF2Gt2fn0SPlTKwfWAuB42+IMkKWcS1WS7pFwujsUZFMn8jIMiPHvC6x8+Xur5Y
RUOjQP3dWKxINegiER1fVYZCcYlF5eJ9lyfgiIrUDtkHmIwSj0ONiwBwiaq3N9MueK7m8O+4u0RX
MW4LNx59QRuCLtRgc4ErMTQ3ZO/KjMyhvdekjl7cyyht8Im+DgoZr/vM6r9ZmnzofB9eBOnyWfV8
PFfoMmZGnGqng+Wn4/rDHLAlcYyTqhridokYqhkm3oIP9jLUNmR4SJ5NURzJYuG0k7EBBnkgFqDb
qZbqBq5Hfvbq45T0EUxBKUgTGFu64S+iAAWyY+JUVHwLJ0lsMPR9AvyGaEtLJ9hQTQJ8gK7VPJ4m
WMlJNLtueOjp8rPfbCiIEyIIc0pR7UIVlX9JDh5CAndfTExrN8ySvlHhIqInFxn2zrmqRqNkd/Ij
Z6BAd8/pFI9QoCT5U3L8O762bcv/VEjFY/H042ww1p2IrRACNRRir+QecoGaTKZhFVWsKsGdxWK2
ONn4MBIglQ9+K8pwSuqMlkrw24q32O9SPuFz6rq24sS2dub3tGLMkQk+IOy1pqLzSjGDFKGmW6gt
/gLOIQLZ+6s+eOYsZiPq53t7HR5+CooGAgOdmSESVKcbvTM3Jk3ykWGYl/ZNLKRoTQDdUWMi7n6F
aY6Idybz4E2KHAbOcQMT2czjp/o4fp6juAq0PFinTnDaNHotKlnhzl2IjL4gJ8CbhHBKZVeDqagA
A6eE1kGOQIk6CSo1PmZQRG63nBqBbecC+UkUGTkcjguHZsN+ZTel/WA75mdSEV44Mhv4gTvxzYLa
EnXegyOgyYoNE3UDbHnGgDkBR/mA2BChFQ3adM0YTrBc2m8MJCg6JPzwrh6h5DKQ4IWKyMmB3zCn
vgnhG+xoyZ72oOt+nK0f/C52qCnedtTvdTH8pibJySoSzQN2h9mVrHnS3zg23hbiKBnyomHE0njK
XCOAi70l2GQDvlhr85tNvtbckaZdnVfXwFa1Au0c0CxdzxOPFZ2WevDE4Vu2eoWnBEUNc7dY+aUk
oq7DJF1feTnhLmFICXOQYhc5Dn03A4Jz69d3zqIBsS4gqyj7hBxdGPDiULrhns4Mzbf0lgCzph+Z
QIyEG93LWBzYhiZHAc6hidvwtWTWd0MSqXBDKY+rpS0gH4pqoYn5jQEmNvMz5M9o9Zs7VZWw+kLO
gBjsi7pGYphjuCCl+6k0bas+iv/Yq97Ru5n9hmEjJzhg72vDWH8eWReCNWlwX2dSLho0FO56zGX8
JaO71Tt3qBa51NZtfJ/Df6VWI37jbU39RnPnOomMgpnpAtzygPYGcwl5TyzdEwKw1B1DJGCbm05L
4anmqqCfojb1Fu5DCOgT8inRiUNbYTpMWwtQil8N3xC9F1xOchD943zlKZJqEfD/DrCwhoiDdTH/
ImUFIJvQF13Owo8F8IoQNFBH4Evy1mwDZcQMRoL7Ge3ZTtGjZvatGhHuqRVtl2OyFDFoh225LieS
06qoovtqssGNU8SLk2ksvv2rxOcOJYz1JdEPVHpqI9Ff6iJRR6hg/GR6pBlq+99QE4kkzyCWpGU2
6iKPSxge0lfp7JXmEuw6pw60LPrA5cFCEKWVEiq3VetnKrsXDBxAtR2CLaQbYOvjkVkGvVCPdhco
A4AP3qrTVHdwsCgZuesHZ98YCrfTEGibBN+YDBI/wAI075G3K9VJc/IoIDqHLMTh5IU5nP6S3gYR
w5+mxa8VeA9kh0+9cmMMC4gL1tdBT+DbyFpkR3oU3Y2cfImxrLejuhkBBAes/SBy4ycAqIYwEILC
TofEeP2bc+2Bx0VUY/EszDf9PJRgFMVCRwVBgfY8ptO1gfRRMsEWYNwpuYsIcsuFMs2Ui0smgS8l
Q4MTEDituOJQ3NdXI2OTq82Y6N5JgEh/fOGcQGhWThgjuuoDVQq5F1HkbaEA8FUFrcfrmEfPlZCf
1opxtmJGXCdry+fr7nQxf5DTQefGHFC2gYjw243GmCyXVzQ5lBL2G6OU5MVrcKeo2bihCR/eLIUE
OeSqlvrSSbdPqdomZjf+WPtX+1z/wnMZEk3Dr1/CZYGtUWGZJQOEUP/IuS46jpwXRPm1X8Xoyk8p
ygxXYGBZlfTYRGFQ+/ciiUsnKi9Zg8OqYjFo5r05vpZDEaTpw1dBvYgaU2+UdWcQvZye5JeIdtoE
pGJHNLcHgRF8jm5KaAAK849bi0YTZW01PLKWhs8H9KBpb/hk4225qBFg1rInUdp+n39s7njwOiGs
ru3U8oXXAf9O1J22R20XFd2feoT0YTGPNzsnq1FydpGCGU8AA3qzm0LRSuuaaiZFF4s+V2bonsAM
Qha39FiKi6QoBrhIMmVDMf/Aqrfieh8X7w67luRGSiw1iEORLDd1LlOssOQf5E0DpZFoS5qSuVke
07aB1eDMRAS70YYTbupTdikbnkG68BLTkqKo4o01gZyjoGAPpmAXWYy7YXZQzY5ldRs07VOeLgNp
lBfktqDojpEMe6/pZXMoXMzreYIIyjA/YPzKvwsUZWfCKQJ2hZuO4seaSsZwIw8iTcDm3XwXyg3M
AxXCwp0kz6E0RmcLwkHbjoRrHd7h4WyQIvGbqk1AoPnqiBzRxbS8TVltGe7kTgT08zM8Dq7sBkAX
JnzDRMriM+QvbAEPfl5JYM0kl0GgITG1RBk3YCLPbBZKPNIa7n8zoY8ybDZo4eY6uYZwS21cYL0j
lJEkZGJyMj2glYWdKLnl2KercZ2zl2Ya0e6ogMIMGXwKawuUVsc+ZD/0t89KYUpQ92l0XZYxgysB
VkwRxL90xtNTEzG48LiVepEYLMNQAzsV0jQ8k0bDLQqFQlOty2/IGcM7ixrvqkHh94dBNEdNc2x0
wHyp6TlXEvh4kC8uaBUeJA/HW9dr1fwm/+t/ajnriCrNjwC5DWB11xUcCIaCbhS5CZOf1uE3ldrn
vkjB96O+uq/99M/RrvltU00RuwrYZymzwXPlR4bZOj30sJ1u5kM4Mq2US0PPItCxOp4Ejpz2ZPo4
VXv03Y1UnJlWCQdxSLhHfaD62yTDd3Qg3z2BC4A3TORa6/Pw+XAPbvEC41MqwYh31lgNPw9Ah7gA
vFrxwNy7xH9RCpNUjKSBJIoqpoPpknduZpSyMkxI1ihUCKYrnPNQIbViW9r8trMo6ptJaC2chs9x
VU4J3YVmEjLiFKNOkof0amcGQ9pNyKVUQIdG2qe7R1L6z3kSiGqeIcAg1BypvcWUYqgx4rKeVEMS
G5DhAtfK03Noy7CQAzXEXab7/adak6rqlGKtDtgjthCwe35GkxQA91sLbRw7K5qusUTYRCcBm4Bv
78lT0ed5l1o4I+lB4HEKUKZc4H2o0/GP5cQTBwO0cyDczUI/3bTCea4GBtRW1A6JFBURzA4sNTAK
AP2SJCVYgzXStZ1i233YDGcuxFmWeIuGlbI9JSRAXuSkFeLjT/uqYiGJiEcPpK/fxUR7ryHgf1Yb
N7MZYCcMfRlydme73Tus2bGa4V7l9Pz8YJa90SGcXI8BxTvaQp4RnYhhAEqvIP+lcybbmJ3hH9BS
BqQ9UvsURDeG6suBaCBd4Jwg6RdbMKrIeLrxt3X8kgJPPzYhT8MpwS8GEyYb/7h/1bDGztDYof9s
PIK5FKZDUpavRREzuy7beqdAqCM0WrbHc7obVk1oNjtVFAiXY32CR5PIEtEVHmAuzJJBlsRz5eJE
SP6A34FNsVw0DGIIcmI/pkLJHfRvKu6mj42HG1cxkH48JRE248826zyx+Bl+p2bNFg5QVHFFJFg7
okCh5PC+Zn7MxaWng5XLeg1qAWanNKGCSjn9EXDgQIlIpZGCF3tC3gUMMBgIPTI3tqhjQdOGRvg+
E5nCEAuYtRA4wZIgwEwEU5UV2AysCP/GIi4/bV6y440z80859bZYRKQe1TRMxZ/DCuvcTGr7YEI8
nrAZpOwB3oe4Td8cCBbsNDc7Y+OW/zK9NAyozgGVBdqmwk5QhxKw6MvdgA/8+t82S5QKSe7nLh/S
wlLsc9IOs1OwecNtgrrLU1H8zMvctRXhQCF0ZykuHaBmZ6JmKp6XZg0xd9+lAjllBkLHCUoTaJKX
WDucE4G2L3XxXCNSvV2VN0G5UeaeOpx2jfrs7pRn4u1MW07WHV+F09DSpCBDSCcZMxxMgyDCAW+I
CttdNfjs2We9S64sBRveqTthyWl6QGqAol0rKNShhfE0Ho9m8c2L7B0XQgw1cAjZLD0h1kGGh8AQ
kC+4MxgH4oHyt4lAoHCssx2jImwhihmmAs7/VLlRlb3NKefNgOrwsbjIjm5HrhN3GCQkH/Oz6D8E
x2m+wtogNeCHyXsTWokrw6CgQcACdS5O4qHNsV4yIvOrInRPNRCh2J4ptSAWE82W1MY/CJFIAqLs
oEudzv2XjhpMxqT07i8sLYJq4h0/RdnqRLwX97vRvpkNjKXhWd6RAEFb6J7d/aqWJLhiLlfRV7EG
XZpSp8SytEFQUNF0bZvKbsctjCHpgBjbYzIGAJajpDNJe7g3GEg11BNMUar8j2heUyryz9pwtqxw
7mUkfD8A7jwMUI/upng6P8RVRrEXkq4butw7mgQywMFYgRkT9xEOGGefWdTICUP4mzZeRGt22r/O
N0k4BjZfA1ifdf+YhrTQpCnoRhqAGaErOXOTefM4g7G1/vwG855IFQFQWll6tnbj8CWP9q/pub/Y
DFyX9dgDBvR0OdK9kdT+DQuyYAeBibkWglykpuqknOZs/HTmWLoArijsejzqkoBRJNJfgGHcNR1n
0NXv8A5hFnl0bOkmAbNkhskI45+QvBU7BMMLSY91Cx1DHD0eRIU5RrpEomCc/M9buOOyg5WBIWDu
KbnbpUHGqu8w/m124nOakLxSH4yZF0HNLHE8T2Cjx1RcBHguYi45hNH2tTLLW5Ez36dh+ImCDNhU
YBG9IUNcY8YJslTV0SyGgmahweLkpjE9zom0wsAI5erdlJp5prwcEdgWGNE+OLKAS76o6EhsOc+d
MQU1pPh1OtKaabHj8N3Fk1QrYixS3w8oQOldkQnAp0DGaCIYzaK89yp0P1iGCsUEFm5TYEeE7S0L
DplUH5QYWJ0jqgqLHn57duT05cAEQNt/TAGIW+wwQzCh/MMdnu6xuyJonf9Dwp1GHTvVgD+2sNBq
J4xDUgUkNQoWY0re0708dwEX1AgjAgLqV1dkkbyBJQ6ZLdEnwOCIXoezwyJb7NhAZ1l+IKRayPw1
6BgcCdWOGMHnU4wDLw5BtGHIP4GYAQLytv7imq0hpuXYUHnpXRoLR0ZzysMRyBuCgOYjCtSagHte
8GfPwd00VA7u5kjf7948M69PQxpAGSHRhiOle23ajspUqi/I+jjfZG/4tlKG57iXWB8oe0eqc1NH
2BNe5FiHxG7BzfSQBJ+tePU7XL1o+JHI3PStG/u4HAjfnFAym+DDoHix7hqmPk85NeBJjGbB4ggc
aJW513SiOPtpsr1hadV3XSFC34gLtqZmwl2P1vkwNC4xWcVEZf0uZYgJuUOkkrE0OR2U0R18zWRq
ehyYiZPO+dGA4Kh6xOENhdb5To04PUK9qh8dzbUYwVESvJ04a1yY9n8oEh6+b/RUtHsdj1daFDEA
cJNqByIMM9HKLgQ4GJzgPYv0lDtABrU+GDDbqzQH2L0W51JrWY4md8iGTNudQR/lHKFIPDWcKyVu
CETM+aC5n1doLj5v2pYcsgvPpqe0ayKNvEse6cFTwlwEj9ad96RiYGum/QyggLiQ1lDcDRjK2ZL3
pwO5Ur0k5UPObdJ+xb+CLlt1gpDiBLNRS+ucBIX3HQPriOm9yHSbAzITukZ+vdNAkbSlzBmoBHTo
oedSBAzD0sF7IWrhs8aXdea82ut/NaO4Vtb8aTSI5AmHkJtwHUH9CUdYEeQPBeTw29Hu7dt89tsr
hBY61qngXcMpILBebEh1yAytZ5aoNISqmtADlxOgSaymEK2k9wv2xrchDFebC8o4A1JpDv99Gmum
BxkwfcYLsQvviFtJa2ml4BV7l6kbvzJPJxTEQP9Fw0553YvP3NmEv8WhUC1Umo6W4Pp+EVC5VdxF
vIf3Uam+R/GKFKQEgIFGQl6AZ36LxgKwsBR+lKFuT2s876Ld/r3QG2op7+XXQQJgS0zVgcKcq04u
rx4dVRWd2FNNKlq6/r0T+ac+2Q+GSEpOVSEdhHAcNiJhPKk34gHsfVdNmuH8JKvWilOY0EI+VC0z
ItEGqgAcGGYdVjAIEh0Hj6xLc0IrXmTi4JRU3nNs9z+GlEbIwPhDkCIlQ9dARuyVZJvewAW3Mn/F
8fghnTElZYwIa3p50xHdfWNlYCEoJTN3dBFDinQSrTBJQOghPCE9sAb9AueZjLzBBiBcMnqOROFL
9e3JTZIFqlT1iC1avMrwopk+ZdNs750PVxGArDvrO1AqOKsOM2eHiKv7xTC1YLoOOCDGkxuD05jZ
7Q5u5zSPzk5NKhtXFkohBZ2JtJFLZRuf7HuTGtcZGwBjC1jMGJLhMqNAsjZZDojP+X/iD005jZ8N
Yfs1n/1facRUxhgOEy9bkhPzD8BRV0GZiOYADB+EDSyVzAk4S2qAZ0CwPuQBMOmAsyt4T35+y9kX
ktdhJy6JEIWy5ywPWRIiQ13JQiNLl8LkTxhIIjD0sWzvdo4k1pIiN2ePUHpMPdcdNrVH0SXx8Ghg
ELU7hhRoIouV0RBoBpbKRmkwdGkkJzW8DhmAB4+e280F+8TtxtMciLVxJf2oodlLee2MSVA4vMGz
o1FVhPKhc8+YQwB6nd/0NdODrZOQv0OkkfVt1O6Am0yu35kAKQNmLyZAV8Q8DWei44l/Kbg92xH5
j0d1ktmifZ5LhLywJvnESyXnJkmrt8HmgB4nkBikT7Fx3AhiPTA3CI79fyWTDy5it+h8AXWdwcrC
+ASYOhgi832X5ywO1qc6Ydc91nBCn0DOHPs0eyAgyKtzbg5G7M9kR2Q4IdMvbMGInhtjZ7DnGMsl
EoHmoiBSgeViuvE6akISYiuWthghId6UGBVKZQQt8Jb5HmOPdc3wfSYEKaZuVEse03OW8rGsIwo/
qmCKXm1WgpXOKIEdBMK0gVVfDeU+RhVY5S8Qm7iOdHMxqSVFXnJjaGmfu86Wd3mrcrDa3PzkXIaf
Q+Wpd/7WpI/AftkHFQQivSadOYMtPcjnm5hPOfBW/AVAPPevA60gzgpuwN7ice7E8BIsh5ramW1j
4A8Wcc4Ez8ZnPn0Nb9yDuWHiv+YMzQstHKTPRMJsmp3FdRn1oOX5oW8KTQ9CyB/Q7hc1o/W9J+qV
WwDTgbhUjPQVsCQQw501er0wIJz2zipT/p54/ugJiga+NTRTQurl+WdPSODie9v4qH2yEh2jqMas
dKwX+4xaRtTzZRMlSvzosULmjaXOQpNWI4mlmGSi5LdYS8+ELltSLRwctbs4a3M5rFCJqRYAFaBB
F6iSi5ALkhoOqAIbRI0mKHwBxZQRswQEWjeKfW50wxfDnjd70mfEXdsXatXCwyAu7OrhcS5ojoZc
uh8hTbs5nKNgI96Uplq69hiuZhc9N6lYSIjPkBsVNQokyVRY4tLUMp7C+hZmAUWROKKl4o1/UE9M
Hj5zVXqAlRpd4csnQ8sdRtpseXyUHG+Nlt5xoMRJQUOc/WSWvZqQQy2aPREndH62XK8GQx6ZzatO
wA1xTrmww3P6CLx9aAdkZFxY8K602bfPzql/SMbpQVeQRbTv80dKcFg8F9SDAwMGxel19RgjqK9s
lW3vy6U9b1AIz9wy8WMUIv3gS1lbclAxX9hZNiXxQ7D8vM9fgjjpEPJDA3O8pEjYkH7+ag+QeuEQ
oipn6DVKiS9TfHA2yMSsKqAi4I/m0Lqv8eTQ98PJZspmxlJUZ1CligK+SFSnARS1Ub2rz1ld58VX
b0qwFXCHcM7pSgph+LTcHvy++AkxTh54KeHGIOxR22DzA5tSCTrRnGCaJpLWWmwU3fEVsMZ5eKEO
FK1pQIXDJI8iU7PqScYDIE2QSkB1ZLgOAvCLEp8JZ85ZSSvSF0rMN6RWf06Sl+eTV8Eq4UFLzp87
ITTsIE6gpGS1QeiZCh0wGvZ3jlbIrkqNnatgC2JnrDyyk5jGUKbTRUFndZxv8fkA9qDDwtIMOcNX
Siz/uY2bGZiT0gUGS435Xf/eW6fhn2cP5MbIHXH4vHaYvms7kH9TRCCWYTGqzHEqzoHo5NhDQE9K
U0p47LjPXFF4YJdRrNa8QjfV6SAap2Q6Rk9zYrurtu2bApTtBPdnHP05Yc3B9VIs+b2K0/eS7dNo
QVKNfWqGhTNkEIYXOW57dJM4QHE3ehmkO5fWkxYfuzf4HYaKDwkAQzMEqADOiCZ6qey7jfEp1nTw
T6WIPmJMxArIo6SK84/jBQ9Q4r+bgE5TIzgXqPi4p3mbqCBoVuhM+pnQJcdbpRJdZohjKIqiB2Ul
OswnuBWWJe0nLOmk1JeWSnMhMqJgMUpwwFG9W5fyNki26T8smRhmDeSfcFuqq2j0/xZM3TGCFy6I
yPYQKkbvZxXVKKvETUJ8SZpE9La5OJngoSZ7fbjLzmCr42a5QYhuA/qFVYbfSigkUpezm4VOGmuG
QnZeMBZyXCiHdTQt1OeGiRXBC0LBjGhVVBopZxuuOi2vsLLE99QVU80gbBYipDMKEeUhDYt/V+t8
pe3hUFw2mfJTHLlR0SyAYf4Uk+MhwfOftwLaEAg9i5eHno1fhnUNfOtaSARf//gRNE4Utg7ZhdYC
5kbvfwUIxTARFlaMajFhVIfAgheugVqcWVWWH9/2ff2JvuwNYQGv9mQWggVXejevYhbSDOcfqGc8
CDkCqSFk2oz+kBnieVswz6KBp1LH7IsOFP3w/UwFD68XXz3TiH3CAebjeki3f8GE7NTwZm7fpX7t
ZUwZEKnFaozEiWx3lNtQzvRmsgIC133Sy0rB67TOl8ArBojOfys96U4cucCGPJ6ApATQQOqTftVY
piGR4B0yVDWx1OQzdOkTe0ptZazVsXE35bPIGGuYJXF1cgpFiDN0MlEv8ZV0mmqc2ExNrYq57H/O
lNUucplbAa5FDdd06Z9+oqGSGwgFDVEPbiUBZZqJ8PUqQJil5tYeVzBTgB1JOoyPjBCgAHRSImEC
iz4QMTsDVQh9ohlhiysMMj6KSBSzAqCuA2l2uL5BHIeg6nNfyhR/Ju/qFAc3dDEgIv+ShUt9AeHY
WHJ1zONLV1l7HSb7fBeQL0bWedw0sEUQe3kyZuKm2qn97WbX6UpL4NX+v2Tik4hegoGvf1V5G/kl
EPK9WF5AV+F/MPVRXvhiMVejRWOyqtCBufWzOTSphljNQYZDV6PIBygzt06xNIAAvS+tQeAV4ZOd
9kRCV9g3nTy1vP29tfCiZ9E4MEn/56xnMJMonzDvQZacUbqzVIQmeYVhltZsCoX5gxI07Zmmnhxw
p1VVSHlu1IKtD93mj6xvq4cxyFYWGsqEqM6oozG/h8tS8liHPP8RctcNk8hbcHY6hpiOqqQkU5bg
aUaEde6Wncns36xsnbrfWK8wiysUJqm0p5bHsslYOWGocu95afC7Gdfwsd5PaoKAr+ZOHZqR7C6Z
ZUwsU3A907IjgoKBeQzU2uVkMcxEF7nRyqSFCI1G/l8ickAn4gkxP7jOV5z7aIXD9KqLt2O96sXC
kK3rsp2si6EIbL608ZYTkRIgARDDDLuphiQIts3IMuKbV1OT32aNfcpyE5fXorm5YR65UB7KSUtU
8FnbaqwYlM9MiDpdy+3BKLIhbpBiF4w6AV50cJtQAt2f0vvTpL83/jDcYePM8cmRltQdShQvxTNV
AX0wWeTK6YZhcREqQH2ItkTNDbKZymmnva6IHpdczewzlqsAO3KoGKUabrKs/ioyRooyIm16LF9g
e0E4OACckUNEV4cuEB9VsEHTjtIDDSQrFxBZ3q3TEoaE/yj8N5BwADiEYLShUGLqfHxvkt3/Wa7j
kn0KufU/GkhDn4gblHqlT+jcvPIJ2V7yKTmO8HuM3KbDjR6GnrhfufCFbwaCFgLZkCmOkyjImDX/
83Kk+DXON3deyzi90VDDZWkSG4rJuWiQUo/FGIcoJXwxPQvbiOzgH7x1zJJdMgKp4tU3AFrDASak
NAuWFj/8OM8koTAQN1t1/ptFyVO3UJbmrlvfJTswKJgrvzbhQgzb8neS8zi3Dia6c8xT4NjsR2Yb
9ErB7Vivac9PckJGlfFEQ00gbFYOOHPiFPGIbFWB/FUwz4UqK7GPVpsrCthSYOBGKOOZO9IMgziq
dVvaq3jZVvzlTfZ0YgnqeTyXi6XHvERX3XICIAcY+fkjF7vjNWfbeq833DoUxennoeuPR9geLfN6
hOVUsh0N6JSdLwPrP+6QYbPxJd6+6Q7aE2z/WzuiV7Ax3Y1dJJ1pvwDWClNUxxJhD243PRWH0BKR
YlKxG6IUjcKjiPBxwE1gbRb8F8BXMwyfBVoYV/b37dmW3swyrmw2IFf88f55NVXCKUi2GRnxeh0q
i8LgZuUdkEXCiXaRPdCWWM/lqHf+6tyAY/k9s5t2IFz2oueF3LXcMCIWciXRBko0v2EwuqjzdEPi
SOVIXGbs0djkqcjS4anRHTyaoffJXHk0AkUf0EJxqJQ2ninHV4XJEq/J0ruhcKx6etgw/4ndo0mv
10RDaKzCeImve6v1z6VfF9i0FE4IVfph/IrZiQ+t09TDrw0Jd3u769X/mx2j9xeF8llfnRSHtz7n
4mOxkeES7DFnobHKlrZtBUE+2274BeoRAK6wzeB6SHKuOFvjTu86ZtbzoepJt0iVqBiu6qL3UNvU
p0K9W0egNKF/+im0fm/8vp08xGSe5s9nt1dEVvwx6oB4Ohcx8G0PBvI3Sfn+7DTfq+eZseSjh/bq
2zaVDQtzeKAztq127mggdj4sulIowQuQqCcBIG6C9z3ex7z78TYvw/UWX9r2nerkJitaOyygOqYF
DMLvCtlB4IAio6KRl1cnT+lCjoHyfpKCeCyf7LYN/xWsq393TrKoqm9XNCd1jztKigPlX5ysgXzU
gvXEzVDreWCgwGm0EdQJY3ocR3svSNle5p/D81Rzt2myF6JuDIYz9JxoG9SQM6GR03kwmq4aXV/X
mNhFV7RlKRowNrXw8ui2aiBd7FkruPOonrEV2Qdze3hT++PYq/5HwczyzoR+9AWwieTkq31ixaZF
DkQdBCDq8qLxmKhRisANiEF2erxvHuhR9W0omqI0YB9CQ0gEypknquGsTp8VJDC4WfSYTtuMpxo4
+AD5u8mYX5hxJFOIogn0on6PfIzpRrkP/8EXUm/FQVQxMYWTqBb7DBA3r5koHisqJlFsU58y+dik
qAiK5EZcPaJ91p8wq5pfRtwX8a0wOu+uVxbpEWCgatzYM2a2rru026+2mOqaxXN5xZ9jjg8FMnxm
z9jwbegkqpxk4yYa+Ew94eYMBbHMw+YjyteEQGRQNEBawY0JbLumhtxG2kzkfOlt7Xy8a3EhQr+K
pFW9bWX7lT70fLEJ/0n24v8CW5P05avYcRkgPirYH4IH0bx79pMzA0oCdVyhsKOyiNAnFBCrK7wT
zuA3XAH4ewwDs3Lt30e17z8dSm1fICmVX/vMH69GW6aytLTLVmHHwybs6DxcYRtEvn/V1Qo7IoqZ
tJq1oozO9i8yefulLOvOaLrj9h/H/3hBtOX/bHy6Nip6cI/FOJ+pRD/YrcWXN1lAhroDMcye80nR
WB5faBHhtpyn+WmseNdQEXxIfboqRrU09AX/D3K3+RrBC8NqIk7rX6bSy/187P1VyctkeQF0XpN0
n4peykU8eZtGpJwLaJvJsCdwm7pkt6PzarrwOFEQ8fQoi7AYwqZNtNVq1C8WX5gmYZ0OXciEQCsX
lw2viz9ZHywSLQl4fsDfckswyDbYyejNf8voQy6K8xSS/U9s/WBTrAymZInd92yu17va1vv9MAbF
a7pvgIrhUH6u+qp+wkPeEC5GtHVDtkzQj0qcIgpjaxTiVXt+3tBuPo1RALMng+XuTIcy7Sfvzzla
XkxIWXOWsIJsl65k5Qz8CP91mmbWqHwSJ6S/oqpzmjZsoFcsYHb1a8FH9R1AA9jgSIHOogZIehWx
b2DW/enC1IPBdHMZ7YQZ/3BEneoQC1wX8gkFEZQdpOg4xUlPA4aaPAxjXl3HiWrfMRugeHUbJCvA
oYv/+yKAPWY4O9R75KeH92yAMX+mFgYHyoC8/t0IswzohjjbZinlQYzLTzqCkDU1wdGZxw48i9/F
gCbYR9qccyPpuneavYxelZr1syq4IDtEiOcQJRNsTeAiaeB1LK5ZHBTt85eRnAqo4ijQzUEy1qot
rwNlh4n6YsddtCu5SJjUow7s9I3b4Qav5au2/HyGuMU3oDGsiFVZevRqGI1/TBN0Mwy2WZCmUprI
vKCnnDG9vtGaiQU0CFDNFBPQi5PGKkTfmeoKFkbJhr/gHF7CvEZjjWczwZQj1xgZ5e5CBi6FOeLH
vYYCxSE7bLW/rjx6OBhi1OSh7ii6qX9vpyr/bjbZyVeSm+0Mj6AJpvkV9lXKRFfmkeJBigEfpbhX
T/fiFysGaU/pTtVpIr5E47XTx7Tom+lqa1f9fs/7jFMJIRxoX0psiLzmoO5BnmMxO7RbyK9CmblX
k9BCWnvQZm5n1tAU8A3xxjq+NBG3IW1kdhgUTEsx5vYo4oadXNcccfUOSsrXRmG2WIS5LlnJ2JJ/
F/avkd2m4sv/+xYJY1zcWYetZ/BvsJm4EwMHijOBgW32SnMJDXVwtxt5qmYmRyam4jzImZit/M5Y
QvGxTyBRw4olPI6s22qW+dnLEUcgln/QkZAHrXBndplEoLrCfwOAGZGHqGspzJSTC0lqTU8E4JaR
BS1pzXgQb0TZZuBgzaKUgpH+F+zQdrdLdPYfiibCAdXK6Ncyn3Qig6bkAvKeaQF6+zMCSGFcJ+MF
MYiHQJ7iHcLES5aF9OLr4wypBXq7OG5pZoFZ273H+fWLc8FXJ4yhBVgplqA6CHegSB6dbmv26FGg
vlbY0ciAAFAVFpQIvCdsZojPwEcRQ8JEnCGhGIAFbaiPnY2PSJK2mBJ0FsBUxERu0Yb7L8vCMtbG
LSBA8DOgKAK2J696j5+TlS/nbP7cOg23/EQWcWB2hFcIthHeJnTUbTJ3YGIyG1CK4hWhBZMiyPks
Y5axoDNRZ22vG+QTccBDsbWA0jkRVwqN8XzDG7JU5IkDSRMaEhvC8cJ1k6kfZpI05ljUyyJZjUcc
DucX3yYLk49vKiroRdZgyChSnIYZLFEpU3NSyPFrsynSW6B0HA0Us9tTEDFk4FdJfZQPWYqA56xA
PreaAv502LrC0mFbhcNGs4skBWosoJIwF4CCCl+6DZy7mokWzOxyjLPlUSn1Q7EwlVtOxspbJida
mJ6J+HPFaf8rjWlL1EaMu3giD+X6DpYToFUraY+AAmpIM25qMBokhNQOkXwPOvkvpFxvvFPeAus7
J7QyisQAWuhrmDtV2Lgc3Lrd294jgdO3TdiJHIGvzrwqviq9mvmL4Ws7N1EuGOtQmdXur1CSuOgG
D2McYgr7nh0C3m3atT5eLTJwjUVB2Iu9ilCxm13tXMgRkzsPF5NK/sTONJR/Ckp+8H8snVlz21YS
hX8RqkDsfKV2ybYsb5HzwnKcGARA7Msl8OvnO815SU0mtkQCd+k+fRbAGIAmLgTH1ok2muE9m/Te
g97GNIt96c4L25tgFmBGgLBsY4f2XhvcJosrOWR5FNm2jsDSLKGrU1O14xHmVI5kEBUXYKgLgw5k
DxDVdhD68zNQrL8WuJ3tqnDHfscs8WZaMuwAwoRzHb7FY+sL4cXclZue/itWlT+QqPbibwoHVUik
jUnoEFAtMkL+oi3jR7kIBmf/PWsEzvJ1kCckf8NiG+8EwV0Fa+RxBCAc0LJwd+WAhnSBIBcawOGY
7HK4ZBUbJBAdtEzr/yqxtieqaQxDcSyFQAPzeLq8caxnJNSyYjEI4zyTnU4TA35sy/prTAlqZLzS
fSS5+fKPfwRFCItXOGUl+ibXPG9K7kl9ObjsVQWmmOFGAuQonczsLS/AUrr4WXJ9EaFgtGDesnCz
EQaw4mAiTOIEJmGqSOP2jPMCMR0cptpA790JYntVAOhmoHy4nXCYZmDVGmZzlO15P4hnvcNijbhH
OO5yQvaYdpDdXFZgIAWXG6mUugl/dd/9sGGVDmImVw0WBPwk43tRsrEGHMeZqV5HfAgfhGBkgyy/
UWMAGfIxU0yXH7AJ+En16t+u+z68K5jQAaXzry5hNIUbzjV/9JQGxU3jd8PvSsntNh2GaNE+WRqm
D6p+F0VoLhGz0PwU8IzqY325K5a0uR/EZ83xD4b6TAKY13JKXa0ictx0OZFyaFrGRGffy6Lfngiz
0Y8KJhpkI5fWKDs63oWFlaDUfjPJmh9gWXN1KictG/RlQTqZuPY78W49JBqSYSijoYIyGrzv413+
WCwxhVlFmsh17mrKV9kzV8vxY7aAxlNA7zlcAVGRfVN8C5LXtDAKebt8vVhMhN0vDBeZStEHR5Ux
s+j0opBfZRHcEY6kL5i/QtmYWIYjWxKOdgWDe2UabWkQ5sqFiBBYXso5yLr8DZCvu7IFetlhqTv1
I6BJlrZ3Var7Nk4odkFNB6TnecOzaOMIKNjx+WxiJotFoZeMlwvcFUGdvKlzN+chwRIY+od06yM+
gsCVPJa9DJg8qJ0jyX9ieKU7LB1iJGPDKtQed2KOLM19pcVlnMjj1dJ2cfhsfrw2qAQTfDNPk7XC
K2H2m08qnQ8FaPAz4WI7tOYX/nyhUnmPoITOJrorsnD/kGDeCS60xD/KTWD2BY6rcqGjmlGp2ck5
il8qBCQH0teL0xn5CSezROg54/L7ahxYpj2O0GiRVnhk2x95ytPeU9CvPBaL9qOkZpMpiIK64zlk
KCOfGhWVe/rW4xnYZeQ4U13OxDmE1ccxZ+/EOHMQiDlbRJNsC5Ie3DlekRclE6LR5a1sQbLCbQg+
DSdmuBbRDmYIzdth/5EAekUVxGSHCoypPw/ZTxLWAO+72fFjN/TOwzy/RzWyf2P+UtsDiOFEC1DP
SRHy0W2qbfWyrJDznku/8vEqL3TjmYTtgpzE5A1mKKbAPjjzUMpEis+RE1j6F+Mquwhfbc6KMTgH
gcbQwb+9P4UPDriLQB0eiXnStbGg1JqVjb/Gi6wU2TN1/AibvX1i3L2/2cJgKw7md2UCRPPZRRuC
fsTnCEDe8cUNxBW24K6cXQq92mEIblgd9cifzYN3M+y5oDaqSaTS3IIQxP4t1yKmjwILbffltyGE
69lSIVXFwDs69ZdbE1Wh4GaNJgwaA/DdrGffjjE/0KwHjG05LpxhQ9IEMCrJTjMCmcz3qoAzT5pF
dyal42pDPDFKh47PLtzT0VoZjU06hDVRHmZpNCC3YvHPlwgDFl50yty3ZQCOvk6yVgoSk35zdQ2H
gV92QAAE3gXSDKxDb5WemG8guwPynJipejytG2UBWJb74mA2gHxDohSP1NZNTmIqqIr23znixmJi
h2s7duU6wZcVMp/XS+4RcJBVXHvfshW7tiN/Ps8kkJsLFO7Qc8+swfJEy1NCIgNIoc0/I/QzYzfo
wTDnSeixFBR8/8zK0agYZlVpbEk/ljiOdhbnA7jxAyjOUHJAKCZ3SymCGbJ/H4KQ2iZmXW8am189
k44q28X0N3NJpvXUjaRrfOAwBAGntvwA5zO4rTdApwJKDLzFNvrDRm1uvZ6H0QTMq7Ydb5Wxdvcp
1RY2FoIlS5jPrRk4GGQ/EGFguHuTq5w6R1/MetbCyO3hp2wqHMWYOYpSLIanS4/j3RJR7A1iWmwx
vxi+PcCBd6In5I7A7YkRKcK0aA8Vhmkm5JcjJaGu3jYVGBrTfTe998M8VMOU1ROV+AyaZhAcJadP
WHfPC+bC+CfhuhYqnRcOkZwgUOLNu9O3zYEDm/mf462g2mVzuQvYj2UWXQ1TNaCjgx4++IQJRBKK
ZKnqh6Uan89Lc3zGBoEOmaAwJ+vGMqEMDDJIYBz5BjjiiPi3F/PG5GE1nLRMtInHkooB2z94EA1W
clh7QEShUOYfsAkYDAESzfGz63S75eS0uIl2wuaW0io3JyqJ7Uz1rCENErPfUR/8UbLeONas3D2/
1Z1hvUQTFlN+GkBysFTOMwsIYh2+0YDBnHDRC/N87s5Of5a9T4MhDroG1I7RPWjxTbcro8MlOP2X
KcjWpE/5RcrilD9ZysItqpmbMxH8nfnr9zFY3hcIeMQ5swcbpq7lyd2fHCda2Bzr2w0Tf8uzxWiL
UWHJQmagwZnon7/Z7H2XDfSiDlSdWhhOJwP0hyiBN59vbIEo4W8NG9mcA+vdW1W/IHvSPNtjjruT
lxvVBqxPnCFIhQ73XDtjykAyjE+vfs3QCO9sXg6uO8p3Pp/6/d2FahPCT44bN+kcZskE7ZqWAI3X
wYKuUJK9q/8F5AwT0AjR1BmD8xH5/GMHZ8J4Dw0X55VrL4+ZKAIfzHLAPV9IMdoHUB0edMsJDkeC
JxKVsqLt2HOmpY0iivSrm9yJjZGTDgHFFpopT5GDcCZxnGeOjSEHJgmLYTgdD5dyhNPMQmedg6dZ
QUJlxONS/qSCsaNY5Zu8mQew/cdQuatW25EhTOhsJz3ahNcFDsUMnE6cugDCBVwT1phlz6IMpEWQ
+EeOBOMk+q/PPjF7YPMLVQ0XLXwrv4heGgXJlo7KOc10TInQ5S1cmqlcZn2gReg97HZOAPeawol6
gm+8gwrLwxsUfbfBlo5Ies4CjfgQBvk1vBC301AVVOPBsnuupmqJoNqZRa1lgiiR95xJoHKi5yNp
zcNPuqMOwIwWvBGh7AcriRvcMjg+IWRdGImQUxxhdsZDhW/0J1pjfkNCyXmlB4YSrIjYWTUqemTN
BNKD++NUV/9F+NECzrfw+6JBM8qU1Com7V0QE8GANZ4co41pU3HE3+edDnFiGg5xsJvvxpk+oV4z
obXN+9ZQNDfEPHlnAMIjc55UYjXxkeg2w2eLf2gDMibHmCPIn88Rg/w0hqqeFx1/GtcUiiQNqQEK
sknmKh2EhJnP5TxiI2NeQegxM1D+L4uDMk3Lpo02CGkNjBJ/PzOU1O0q5U67gQm3EMahVYNsy2nX
DmKW8XKoIUQzrE/h1nVMd3b8RobP4ye/n/7ht4JPONiuMv1hT6NworFBfhp9MeCgHYxJQ2WvzQwI
ABljr7gIeHbQGiqPDrkSKV4u22YatOzcf107gP3W/oD2m7mKKymAL6AZdpJZ8JQYn+i8gEQX7MqI
QcESQhJkWbRbw4Yg/GcbnV9H2sgohFnhWoTIM2grA5w/Vmo3YtZJu+E85khVB4drbMT0UDiLf+K8
vpATi0OH2XiaGQKbm1m1RKuNgsV8MjauO0h2oexYDGREYsyhkjJWmDkdqUFcKsXBgLOpDtxFB26p
6k2aqij/a8x1y8gbLtyxXY2A5E/E0XmbhloVP8/fSz5ZLDysRRM28FV4VPQAFX6zIGwnYsa87NFK
YLB1fhvMEkfYKMc7z8geIk76YAc8Izu0/IKryAxbKoTSYssWCFRBbGgIAJ47mLA5+RVfgADJzipZ
QLwc3Dq5yqoi4y9okufO1E/+knypECn6vVhqajKRDZK9BB5qo+6o0GEyA522bOa/TMUA54LBlqQR
ZhjNpBUgtJSPxx5nFKjMmE5vDjcn3B+HDHqAzXtaxg7IeZOn6MgluEomjSMC5B6qQFmmtiBXTMsB
ICxfmfCp/ks64q9dbfSYFT45sJ5UaPZ06sqRdBu2mFkqeUfK17FKEO6fr231av7UTAmoqTnW4dhq
MiAFXy5aTqe9wr2B1QiWKCUO45wh8OxpqjgFdnpnFRwZmyWIwuRfGKdC8k7MdcLkDVIIkuSJJHml
c/N7GFohP8atVGRtz56IMt51255embPht3OEVjmVTztEtocwiL+eBNzgJEb7sHDOFt003NTw0G+y
jF7FBYyGKXEoCajHRBfAlOebIGNzPNRF2p7U5uCrAP/E6ykamHSccEkKWaVZ0XxuSUZFRuQz3DpP
36RuMNuJ3JPRzqrteC4u/6Awnl9Qcp4VQkLdRGlLaQiwCeVYrkeMJqXQcjEUM3eh9fUn9z2VjjXi
+KSg4ElWHJbUKgA+Z41RexRagtJV/iAh+pmVR8zysALaxU8jkUGCoSCiMmTB6Z8TdQXMMlsyv2eI
WZWaItJ1mxmGt7JXUuG5BP3SxfgozNymGjDQaiENqa0BmLYLP7bUxxhsLHKE1uIDqD6ZzfWCCC8M
KJ68IwcrwzjsScqwlEZgOEwQxR42kljpVnkoKHzprxEEGwTOsLu9D1O0GB4n0TMQOn5caryGC/0C
PDv6cF9z6QUIHNEbs75z0T6sSRwf0rNuX7Efx4z/Op6hvjNnx/Ih3KpvUoalGPiOCRonmOK/6LwZ
JIMfym1kV4PIA32xUkOHtYtOgWMDNAcXQiRswd0jXm/M3tie/qLy8pgz2wLXYxgZOWiuDOpGOfUZ
myLacZtkofBhacWxlX2l/niwxp8Zye+xRsfEHAuvmGmrb891eOKwwqfYn/gRJkd1THJ5y3yoUbFC
Y8Jqx8ECps2ZExCcDyRWmaPVCfBrn1anm4FBAWrOvn/krcN0kA2w2WBFCfo8g7fQ4v1xBHs+mgsA
pFnvJau45JWfFyZL8dBF7tma53EGIG7LDR7OjhA7HUtQFegHj7inVNH34IhPtYdpEEnFnNySIvnz
r7Koq0eAhy+oJj4anBHNKVWDj086bjSjTLHmBL3umvFyigVmi6Ns4OaEUEYxlo0wZjemUVh6sjbP
HQiMhyhasG0bsgE41kdWN0vY5siEQ/70AxLqzDIpm5lzw5VgAtVynGQJyI7FvQLh0fcxVcY8Hz+s
syzmY3QkrR/fpXJ3gx8KSWri4AaOf8VeNYWCyhWcc8c8VBeqPJw/aESOVAQqMK9c1jPvIAnXy12P
ehLhJPS68oi+hatt96uJOdyJ/P0G0swP8unBNqxxG/BRwDuO5RYmPFZX7PqArcbkjisi4P1WJf7s
V1DVw0wNaRvIgJCheIXEd+Y9olhLoE7x8nXNQLiaHyoPbo5x0nIF6iF7ZqHs1EIQJ2oKQhmztjGP
iwPOLUzkcrApFdimHUEnGT2WGzCBGQuVsjDDi5XaEI+lW+JhAV5lyG8Oupa8FYVcmJYxOw4T00XO
Ejjn1PyyMST5l/F0w2E0Q8nJRjoSdyS1bdBBNi4Q0hWFZYT2dsD42PjfbSISeM9dHDG48wPcdUrh
yIn+UURfzA1SpYx5IKXcBWOg2ktYbgSKQ34zs7Bxa2F1nwoMTksKBMPD2j2dM+QVJjwpi8iAJ666
5D+5QZEp3/4o0mD/UCzthRtrBB5dmWg6HC3e/ZBtjzUNZPdBQedoiKkLNoTfkw5CF8d3XbtL39xe
cLnkCk5KmMinUY3QBkMwgWwsz9D0wuKPRiwDuExNWewS8udasnUNBTEFgV8Bp9rq8mWKENXUqNch
20TxZFUzQ7kF/qCen49ZRh9fESwhiFDO9EKFay8aoKVt/CWaqr/QdHD/KG1dQ0hoPFTFNTf65cgR
mLEVo41rFIFq9eFMJs1tvEz5IR637cY/6YrxTzlrZsV95xiofADQxqOZSRpc2ndbqhEA2h0gC4q5
hnnSeAF9b8fd8dXfEfs6nldIW962/S2X7V+sWqqRjgojSjj68WjSLDSDrLcn/pygo+LZ5qoG2jBk
oPn3WNRjAiE1GjBPhVMfBczQDR3KKqol1F+ohOmGoEzoj8rgJZo5K+wGhN7THKYwRVIh36doBzM3
hVe3dFH4EJK38mg3kl8cIZ9AtWJ2x8qfQmBGKsYI3RhjVGgrZjpAqxw90ikcL/fYbL+awmPUmSM1
TPp/W6wWfoTbR8FPC4srpFluMTNcl90BCR9i1KKF/3pEw4iZEogF4gMP9eShyObqvq9rtWzMrJkS
SriloRsXW1umH9hogNmQQ+n/Li/B7vxzx1TvsFT/d8NSbt0yRvWHmJnh7aK0OJSBnC+K/8rPE7zf
HOLVQyjpvEvm7ONyYdK2ZCyAARgNEiMzPjeS2dhGRBQbOo0hG7VVIQFYQandrixzKG9QR1LaQZsw
GxsVYfSDJlGYouN72F8YLK5RdztE5/lm7/n1fRokUG6Hjo4vQxbGSfxmLDgLhTKnYCwyzp9BOLu/
3BKWv7NOg3xitEZHQV6JDCf8OA8HuD8KCz1q8yvEqwqiL6kBMZV4ZfvaDzgQbQw95d/Nbz/viCJH
wfLFkWVtdmcjgMCrmTlcjwiPyk4isQycCZU1oJjSCQis9dCbDD8X/p6IqiR1kQxbyKBVAQKWr+Ym
tKrbCWwQ++enMeXcu/pRyCAAGLt5gvwcHcpqfJnwnf2C6SNnaqBmZ+P/N759z6MfMETBtgmcscQ7
G2yGG3YPIwSvHBCaTBM2kE2GEzjCY45+V9WU/YbAKDDcYj09ODQVq80wQrIEAEJVHJvjXxbwcVyj
OX0pTAXZSYbRBS544faSy2nW2rGq1Zw5hQvhb5Bj3FRL4zMjEtmvBTpYbwtIDhXY04YL1fCkNnYP
l4842u6TtHsPGQYBIK0b2zdvWDDMTcpXrChBriKQMJjlt94mFn3CF8uL3N3ETUBm6qqEYg0KOMuo
1Ww+qL7YnTkrNOJoS4EwCV5pRKHT0PcYSV8nM72mmhzEd1VM9Zb7Hez0FQmtjY6szPZWqqq0xlPK
78BCeQ7AJCkOWIxbQdGVPGCTZ2OAyLg8z3WTCjuEjoOwJQStcPj1R3u+8eih/DLCwZzsLg/F1jPJ
F3gqkuRDOxPL41gHYr/newZpfkV3xiCZMmoFfmRU88fcLwk3MTuDKBjpRY7p9JzXQOmQteB3bRSI
0FD8x1PT1ZRSnDCDiAm03FqLZA5yCV6KZHtNscZZQBOQRzP4BT+Dx4pvWzQmf/kZ5nzCEbA9wtwi
ncNXd5Fl3o6Zt4SS9AYUUeD/ftSc3ipP5deJcioPDK/jtDKSBnyf9kU/7Dk9LpdPp8afiVqkpKn8
rf2RDRRmFXFqeUaBURL/68F5gsL8lvbYDTmPZlD/adzDXqmOlMeI6WeOIep87Cto/utm+LDA/+PA
4yZzI3csByEa/Zh7t0qi/qtSWLK9Av6m4pVC99s4dAwZj5xIk57uibNCVnDXcCX4xahEilciBH/z
WTjUJm7nnOklewmhEgJcLoW2wwKHugMHmq/RhShPP2Y4Ym5fuceSsFBg6+Rw2ERXM7k3sLF/LR65
IgEX83ciUeTK5sc6ceTTwZAWVFNCO3+ioFU/ScH/ZsZ0o8K2xHTpMPUapEVO6el9Jhk3imVzIYcx
DiZ41ZzZkNg4YO0zov8feET+kVEAMnKG+9Hx5yWtBrpdWl06ajY1ztNi+1NmKYQHE2vwYxSAULKQ
ptQ6bGbKUixa4YmY+ik/cUlSGYSvGTMr+n7K/hFX0KeSa+r+FEPA4+J6wxOUQdGIsr/yU0zvRnyH
ZYeUgK35FxC1qOe5lqJMDSgBziW3o9fXu0N8iilGGnJwiEP56UC0P2ZYLKM6heTVNiHoDl9Mtlw5
ljQYftq6p6LN8H39YPROsgxpxSYNHPiIn6ASjsBh3NBLk//dnOLPe++y+ox4VnQz6zFdJOzh8eAi
mJe0LHVXnzhbYMMtZlIwdXRil74l3+b4gxbmtdRQy6S+LpEqabe8oUlnJofs4bFVzjtk3fz20hDU
N7gm/UTFC+0GKQ2I57HBfIjfVElsI46KaY8teAwrPfYpVHlGcZRHeVtNdyJ+mlFPhhwFnJHrJSsR
sEAmCp+qMgX6o2rNSwpWTDUgJ5VyBFCiCHZUjAWy+Gsc+5SaNSrfcRN9s8bZ3pwkQye7gEjt+gU6
QkL5T4PL/eTnf7ktAhaALn+w2YWBXJQDUEV3fA362HfWD9iCJGxmmG+tfHuhFaP0jgJOVgJkqTlX
JMaogkU7YuXggX3Hs2QHnAFpLbghP3NilsIHoxXFuhLe0cwXnIkUtPgR8ccueiQKm8t3OnCRV/Cx
Z3pE8c1pIrJ3t1H0mFMpAMj6GPS+B1X+mBSUIRCT25q/vKTe61Cn7+Med0S/oXYh8zZeoXSAeGct
3KYEN6f7utAtBN66Ahoy4wreRtfHP2y66gY4DlnM56cRBclibWOrB1ko39QFyOLFDzjx/d3pBOav
JOZox3RDnsSP6OW/+HvsK7MT6txo0dKOZR7nl5cf2Z6ZgUSEY9PtsdOltltT72tCt/zifHQuF4qg
KqYo8xb/D40HAiMdwbQbiqKGSISS+nRYT6eAgRGnHGmYz9dIK10wTXyZbzqv/xte2fERZ2w63bOq
XzmkcTJCLlOMRDsjk2QT/BmTtftIdcoAKeHRVS3yMY+T9eaUtTXWRVjCWuamwGP1bRYW3BZsywqV
9RVcI0jKsR7lE1zjC6dwm2iRlcDAjY8RGTcNqzkPeYZ2Hefc9fXBRrY0ZaAXNXLkPFjPP/GAbV+W
oQgedt5CSMoe8uyYYTzSDuP8u40aLp+FgtfJgtw0P35HVUSzxgXx2wROHHtMoAbuK92pUQu0ZFnk
DuP5nNH8ofXVB2DzzPEO0oa/D4QwLS9Fgxh139/4mTS3yra1n2LDRsgNtN+wfCxXB58E+F/Emer8
jeYY3wseAnVz+dGUWJQS8W24L7ybMWI2wwQaHO2nyVKocBk+pzpaAg4rd9GvWVTETaIrbbxFPKFp
hFbGXzpQcRmEBcPpiMwVfI0xt7AfNnGGK/W4gjlnI2QGkXSv6T9m9CbfsBaHz1uZ8eFRjO6ev8f3
ZVfDNIXuwYzVTEGpfDaP3zrmILH5RRYnWDwfCGukxD3Ob25lmGMAFMMtnPkEO7kFVFNiTmSO2Buh
7DOJGvlJfGaJysy1rYRf6818vyKtaFPm7trVMPj+Q3rXu+gU2KvxsXzlneyL7Esz7oEdF4AVM/M1
9hPZxsA0qbps//iRgEtOAX0LTRkwqgckAKTJeEo4q1BFIpJ6NAb49YOedI0qwASkhsUMRI/RGaRj
G9mRCvJu+ZADheZhV59RnEKnAAylAyOBgn841NYQyVjFIUo0PTR6slRW2xgvnJ7nibSLqO3Lu1QT
GYDg5y3mZQ5KmWpqtVAK3+k8IpPjXQ9xU9vx5O12t7h/PP8/A5KNSBZRKlOqIeUM9cQQYUD6r5d2
u8NphHIO8wlYk4ocOQnFbTVCtJeFekVMym1ZIc6iksDxs7k9VnV/E3DTPi17nlMTsGOMN4VSBgGh
TBTCBm5IOwhHRr+EcTwbMGO7IrvgJtdC2bv4fSjyES8OqncCiLyXRnGX6wMCjH+jE5s57QXSL/fH
dfoP+6SNiow3QlIqw2IYWlk8U+KOAPttB8xhRKmM/ADcj3ChsbpNjlhmqQlZn3RjJaFgagYF3+IX
zkwCwIG53hVOPiInpRgETjVIJatZc4amIO2hxoMCee0OnIMUFW3cvGeACL5dczsTzXCL9qh9ptfg
V/iYcyENR2klb1ID6Ol13q/t4l7W/C7Cowy2X08pWbM/okYkg7iFmqYzg9IXqcKf65fY6VaxXsVc
tjQEiDAGh5IGX1hviG8D2VLy4x0TG+Tv3e98FixMrUOXgkP5HgY/8MZni6XJsFYzlbr1n6gD/Nut
EDdm5JpdVo7e1ANojgIVfXvuFRpGzkBCHExC1oj7WspvFc3aZ0NiQ6Tnt+ks+JTGCEtSHLtkVGBk
dz/jpWkXW7WDWIWJ0Y7ygUcFeK8N5WRzNGKJw5QTYCmG555hFtdrw/kL3so8IORddKBoQOW0QjKT
2LuUnakDYV1c89soK2ZYylyLkZ9gKuu03Q6RkSNy6LHaI8TI8rh/qfojtrGwxcFs7gfQBtz54MYP
2/yextyrwYR5TnQa38sW0GMZZOC2z1+nNItuln3+XmX0cUbnx8QI1mXHaZYRHg/rkuWNcBznAd43
2ZGoL2tVx1LAooplJpKoCdPr26BCPy81t6hNwKkiT9+q7DIxM+MAXaHiadbeERrL4PNt61z/NW1o
TAfUuLcoYfdIdTnjQ+MqYL11h4UfNfE++uJNAEuM2slBQk595YoS6QXRn+5jsVIj235lEchthvrS
9Xx8WFho/iQAznuq9dZb0LQkrN7Bp6YvkdXcLMrdW3AhArUHJqiWhE7/QhG3X9OfWM2gE3YcB9tx
Sh4IEo2xAWUCs5ySD5txJ+r6d2PBs1OMZJFKJNTF22mHQNnFkM59JxfBvW7yWmuQ7T6mAmst3LAM
wEW3Gd1y6uMGAJusuClluM5rpOQYECq4mV4f77jpdr/zkrvSL34YdYJjp72Plza5S/ajgnsCwtey
PTXZWOP8R8JFegv5AkaygpyXlVlPfuH7GWLQzj5c1KbXHc6PIciPfOEKuvmGrA2/xQx10dQVPy4B
YYphwCg2pN++h0jxU7zHvGY3wSng9Fu27FOopjfaA9+UO9DdIadJPa277m46Dt9TYsxvu30OaXvH
dKc5M0ZtQMwAC/2ntUTDB/kmvRtWFpW3TBz3LoTXpFkPSDpzDIxZn6jWCIrBrIDxAoAcQ1fYzhdM
UOG1zA/22JqOTrqhjvwKtQHYLOtz+rgTvtDw4VW+nXqCQdfgzWIko+kSvGU4b8OCWd4WwL3DBIf1
Do7e/OB1nHbDRouy+JQrYwRQIXo5ykUQk5CZdBlppLdwswA3zw/lzDe2ibd/Jtmcaujyz3ZpghsA
4YDynOBnCDLYV3lFv4FsnoU/HUV7O4/EOPsjnaLVM1EBVmZCASesNZneRS0C0seNavDXl6h2g///
EnLYMCtgmvFLiy5Cc8ugLVlpxlUnpZcRKJQUm7ds5YePR24wH7YnDA/OwHaLiD3bUD8Xe1BLjyGl
L5KV3/APtAsMKfeGXLF+wx7bKq/khVUXRo35qUY0WPL0ILlT7F2O7pXQCi78vZ7BxCoxfYORgvIE
tgGRVXfjMoEzxYzSSHBdHlGb0QMylzWvSJfzb9HAbo38Gp9l+IXfSGjBmXmIi68Ii2BoyfQWzgkX
lnaX62GMOKk2SAfwvwhT+gtlBaIsPw5+UNFkty5TP+dkF6XNOQZUIkA1DANyoM60Kdb65jz2dDvp
mr1jmEBUKHLM5/ZYTGBT1Q4F+Vjj9IxEBhkJQ2UmYKPoEFVan6bDOi3x45om4V2767EGlmADc9n6
P2BdOF4AEE66tNM3ZMbha7RgOZ7NtL8RzREVtLapMrTE9mvFAcpmqaNOuhJyrvPIp/23vC2wUW47
1iuFG5vLx6Dzxug0xibA2MgDZGj/g6L+4mYRnLvd/VgEl8/IJmNcFnmFy7FLPhuCOkYch/BnWHkx
R6tdM42M44SOt/FIF3Fcix+7xW13wPvQpAQTq2t1M4ETmceewDgKqoTDERsncSZlBaplaVqvSlTn
MA0YoqS5XcJ5AKnEqXFsOWYdMj+eCMgUto7EfYmZzCynArlQQzhxai8W9tyATPnHcXkUstwqS5aU
F6IZoPl/hD4Z3fkpYKSN7y1M141gwVlP9em1bMhl4pM1eCU+ZbnUUZuFoBEmh74gauLtpSJHwVwp
2z23l9dhD+QQbKf606mqI4B4AmgpGx7KjYo8FS9i27Hhq67aPidonMLDEWuHJ2NfpCUlQ+qwBWw3
kLhY4rlKPLGYIytjDoIXbEIfEIjCHYAAtpRQNET8B4wvGQdr9WfI/B7V6RB9w6Ajn72XfALtxLzu
GYEt1a1i+Mwnwk8hUQAvVARAGBOhkuY07yn1loAaMFTuHq6uoDNG/wk1epFWb1aBVjO29/cfByVx
l6pEDBof5GkpoxdTz7W8lkdl9TDShMGeN9tnL6BJ95oOcRid9d0QcuXbwGmAtXC3JEisGlAt3jP2
bhWWTQHNRJXz810KaGxBsXSRjLDQQWbkqiAy4JSizv972ZgZMQmnx6IqgDm4/TIwxbxhcmUNL03x
ilne+4CVXQsP+TYkr+1+qfme4o17Z36mJRWlJyzkm5wmJR+47iLF2VgEgoa21CacUULL99764M/M
PzPRFvaP8gb0jxRksnC6muJSr+Hr+SvHwwxeEzPnVfX9Kr6PtiMCaTonzLzxvmVjuoRCzxKOHI6Z
NMMsOcbs2+d6H70cBRCadSkM6891sGNfe1TF7jwH1Md1dSCT+q2J5+rFhHNN7YHY5uAfWBC6QJT1
E87k5sSUySBnnFhdY407aa/OenbxSwbNAj4dZHBlfUF9j19IQKApTQA66KOxqQbFxPgRq1Y+oCMY
CjREnjCgQqYrMJMSwEq+DLYphloY0ebC3tJQMipF55IdzTZxCqWwRh42IQXL4MpXeXlweHG8G6e0
DRoSfeH22wrkhn5PmdGSTcdxkQEMw0LiF2Gky+JGcvG0gDFkxMgwWhMuVo3s5RBc+4b5UHXbhNBt
YD/v70saf2b1eLAFjF+cUz+neVXOaf58Rc2UZAN/6ptSqWnxOTkHWr9UOUeba2OkPNlwsz92/yGz
+duo5otzb4PHk7SN7E4wpZXT25BuCFBECxgK/WlgwtxQMuL/wvLGJAEFmXpvb6l/D4jHBtJSXY9z
rklxgcF0RGp2vPDcLJNp6NGFIJ2BmcvKdwOrwtALpKQiCdAXRjFfNIMhDAFLDHdPcRIXmmDLC6rO
TkQHr3v0U552TnN4E+1ZlgEBR4eZgPG7ascwEdsGHjBDC174kYaI9gknP/i1lPxVRu2Etc4VoYNE
Y65cNcX0QL0rGE0HFhsHLMOn4HEhAxP4wH82shEhthMQXkFPHrf4xQub3yEBzIzhL99DCRzDC49o
67PyjrjZT9WMpgi318/n6BL9hRITnEa2nXRZDJYZ+Jgjjt8yTDMxh/EyExC/AqobbvHYDAUalONk
ukOJOhPqUkYvY5Z0mK7Gl5sQiT+slvgp6ngGshG7FlDnZHefkV/CbHb4ZyTihEetdbIm2ScjA+vA
z0uAXTsH8SX94K+X4d10raXPfN/vwg9DwSJfWTD1oV9woDksDqNanmUeQY1rV6w/q6wEJV2Gy99j
68LXvGP1ww1ggieNNuau7QtJfgDz8h2AJClDRR6JJVCOGOiTlhs9tqsauJPQ35aCC+IUxdGZx5uV
oBOLNH6DpjBNwx29BdHLirvXHamUmsBgqgG8jNoiptUN+XQA+IwEWQBYVDDzuUtL0d07Aou9Cd1h
2B7TjyssXSxu2RlDP54/czofq/tSoQNR3Q8PxblOH9ieUfGYsb8oVaqSa6NwDCWJ9ab8L6gqNIRv
c70Aseby7ONKdOx6mKtq+EHR/moUnTFPik+onYqvaK17KjC19EpJzBabpTLz6/i3a+DVUS7Jgwyy
e0ogfwIYpkhU5AQhuYaWo089PUYX/iv8eXKVlWzpesGxGLG+somgzvoUOy7VSZVi42L0G3ikPOEd
ILvvuMyvRGTJTs5TnR/SY4gLcM9NXRIK8pBGDpsG7ubLDIE2n7P7Xbo7IbaO0/mmObOpqe/3HHon
sCgPHBT61ui9+AN6PnCgAgDGP/4Keq97Lup+hyCOux21NscetjX3I+z1Q4O1GKcmb7ZBWXuQNhOM
4z5t2y/bzKse6MjAmahkLOiwWTgo2mrx7wz14+n6j3O51V9B5RI8B7jdr0mtAQ2D2SGuOxD0aIq+
V6mec8CCtdkIw/723sbV45nbv60ZpV1ltSlDgzbOXwmw+dfvgIuqnQApb3q3kBfzLINNkXwmqBgg
Lk63r25g+IS10b3SFQx+GRdeN+523acmREsCjRsVGeNoSDkoS8SxMbZNToww8zJElRFFXQYP8tAH
HGD18RgzKKHXk2KYedOfLJtA0pZ3d5EzneTk/p4wAIwgZWCn6dWRbbjIUCAh0u5uR3bgAxpRUNGj
dEQxZYgchNpk5uFN7EJS0JYbCPrdeMvVEEFIYOZYxh+WOR6fYk/SzmO1f9ZEFWELaObAY8ilcG+o
+mgHmC5sjK6fwgTgry0S3lS1XH4pys01zS9IWBNqBtafZULl7vhjiKiYxX81UyVuKz5dou268gOB
B9Yn8vY6I6+mTK1p9JGMOMUQlieucmjz3ouHO/gT8xOgih3y6EVmxEsFJFGE3gyCE863wyZ3RaRs
MeDFWDCI9WL6H7t2l5aH2vQq2y4wIBAAYUrFN/cHrgUvJOxUV1rKG7oxrkpYD+3bNh2LpzTAF4v6
l6MIxxb4SA3yX6IDuICXyP8c9cTXQanCO+nkxeltSWbKc3SiSWvnY/HO2f2ZZEB6J9hQyCpHyCkW
X5tNkIB8H8ejNIZ3z01coV3jf8G47Z4W4mweQ1iEtwuF10BS1UsqjnVXt+sDzJsI8ioDJeeA8ezQ
bnzOtsCtAVzWKr8rmXI9bx5leD5l7tXM7kZsfG5gpP07nMF7uwsuQM3Ww7u87MiBm9Ltmo9gwKIi
gN/Mr9OsGqE0LsYLaHfAquWqleXzQMOOqrNFl/+KM8D0TBmzYHY4U+t6GKtkFS9vbOHNw8Pm6fUg
KNG2w9ko9aPvI77jDPgo66/qsnAGPOPUHr+YsjQUKVYXjjlk5hdqNBR9iP0xcA2AUcIh+c91COyt
7NPg10anxri5qgNyHU8drgXDTGblAS4fdcGO37fNPM4QXLW7WfMJX4Qad5KD17MVcVv8kTfappio
3LUTnJC0pJoKAwYB8LDD56UCPqJtA1NdavAAj5nSM7k9BAcdWTyE1Fx+ECTtPi5l4v+qKKQMKI08
UwVLClbus3uzUhwr5mVjDAwydmH/1QSLxwu+f9g/MXhhTMglIY22tPG4A5NpgQ/AxN6hDWuxWbxH
R4kgJvOwNihxwPh+hkh9hwUveeT1KP6qm89Qt4HczO8Jcf8GFLcttbx3YNXHoj3LObbdMCyCi9A8
+THx5y1h4ghJJC+mZMlrjh2RIqDosax9mMnRKs3GhXZr86nGh4vgzigJ3pZMXaqwRXrm80/QUhzs
jkzn/FCMBrwHqch4B2nHPGWAwlJSIj2ERzayP/En7LYea/6En5NVke25L72ClgsUBPMbAUJRw6IP
Yz+5qcP+MxGIPJGj7J98OfVBnQVzbigkuz3UQiUNdzB4D+fdcXrJeoJ4/IZDhKYSwMODa7snDvC+
2WJ+QJMwvVJmTNTBSkMpvXwct1P7TzZoyUXHnCMYS6FI8riIgugxipiTZRPFXHZZL39HHeNeYwmb
fgeUCANg4nziNQjvcVh1PyGR82rz/UdfqKmBXC2mAncq/GwGTCIcxR74I6x/efSox6RFjz+PjKmf
/K3GGErOr0qVsOAIK5qvk9Gat1N5WfaJC20D4GDdMpyFCqkWxe1kuhDx00kxkaxTO7fgeNxT26Hd
Ihir8gFKR+7VB+MIVYHoztw/Cz3VeDpy/UABy0mNUC6wK+kAaiBrP+6poGi/D3GW/9J3G/CKfDjF
ASaA4vmQY8M1deqhTckkx242pigPBtHhdoduXpa4RmXfcTszboToAsDZFqBsxhWF0vIN2mL/2kwU
eGmrHg6qwm3aT/HEPsRAiY4cfn3HwKfEyrsM2D3VjvPH0kyNHeX39FshOW5mpvg/ls5suWkui8JP
pKpja77NDAGSQIDAjYqGjizJlmwdTdbT97e2+6KruvghsaUz7L32GqaAWXwWacn5LHptBq4omjEe
HqDOT0IC5s+XZPBBve3IJeth9Nz2Dp0pxz3ne3TO84dUCvSUoA5oXqzNmmHAVVhzJDBbrh6zYsN+
ZcQY/ooUTXQoQNnPO0omEVSMBzpzKd/CS8+o41BbW51uvw66GxD+gKttmE35bQz95n4+TtlnCKXh
AUzpyAVVJl/Xla9a5fGGNjLYPEYN9RTdGscaZJs/bUfEVnpI2gzcjiYQryB3lbTYSwdks0sl8k/0
+FXqA1PUQKN5t8LC1zp7utMgm0JLhdmzlzCh4AqMZxBVZRSv6+lbNo1AlczrbzM1uHOSkEEKcskr
gRZBsBzqpQGqs51oNCqQ2o+iwmdgX/JygBbGGo/pT7pRAMuIBNyFe+4fgcNRg10wwNAtmdmAeDFV
ktXxENQZhB/YRQTNrzANd7813LXktwqgp2ILrXBRmGDyF4lbAMtgckWW8qxSoOkphTD3cneQKMab
9hRXZITDxi83FbbgyYGmeSfWkkh6irtH+cQoWBwAvyNkYOZmwh2Im1/gsT/GOFtSdJULLGkibzif
EWQYYIkq3L3xLujQLYpgPeNpmSX18cd8xJaJY/IrebocLzHHy1xJCdmJv6xh7ITX2607Dtm9ahUT
lfoIhrP5nlzM1BFqn+7j7TF8nPIRg/mcT8iME76GH68DUKxvKVsSwy2IRA5ox8V8q3BxhyvEn/gA
Kl+4HFCGoeCmmOTqw0OM7y2lbdbiEJadNYQAFqJGCB8baqhPHt9MDb87p0aENMfbsYz+W+QDXZM6
EuITCE87CFvZZeDrTfTRzDPmIxZJDXpx9BTaVTOFnN84/BWakjvKcYDgZgdvkh/OTxGMM3c68XET
hsLKVeI64KY4hG/cth2vNSLGwDjyVOFUoUBtkDPo/E/USt15eYFPDhVoEo8DjB5GK28GOI1+KQGj
N0WtBaOAqVD9nwgo7dSPZKfwEdUpAryW7WO2URiV/kB5ynS6ZaigBBu+FvfNyoFuPiFZQt+gebgF
I3tsuN2evyQeSBnyQvu1Gm9zPhkjV4YEJlOQLA1BwKtzDHX8IGUfnFjWJROwOcNug1RuFmINVB0x
6mSSyTc0v3ifxh9czVSkIK9KrA8o6TC/5CFz4SEKXOcUWxi14iMWHYPqmz5TFh6fm2b5nol6JzW7
z4FEkMJzTp/kxMEWcoDrmsSaA5y+KWz0Gss9qk57OiVR47AGcZVgLE7ZhdphtSOeQb1TKFQZcLnM
gzihO+okBTvOmiEZKBBtmYpu8npzfTyVyBWZtNjE3e6mLGjHR7uv4BfRMErhTrWazYBvMw2JFMfY
KjFOr3mnm6lIr/Zh9uPATSzrERxuLxG2+TCfrtJtBym1eYNFCAYlzzCfctTMW04TewYS6Vxg+YQ7
2G+VLAfySv4nv4BBz0efciKYEN8QG9sZyLZ0+3BHMUxDLRJgF2L0H8fpDJ2M0gfPEuDmXnCg9Mzw
GREHJ3qnZ2D5ecsBZ6FaptWC0br9YjOVDA8ArPTeQ2lLM2QqV31EZTfF4DQUsk98F6GZrM8yG1HL
Tsy0zHii3FCb5RQbDXiuaCBew2PjtVs2katBNoo9hkCnTZEw1pJ0T3mq9GrrvTDrEpONe59QdkVB
/kNymC6PPvkRGd+MvYYcCpp2T/5ihYeJUWZkOud2ME4rRNxKDbbG0PDfcjz6Z3p0Wlwu95Jh3+3K
5AQgiwZkFXMxPVCHgFsdGYKycY2MU8bGKB0IKNtxG65G1m6BthRBEY2MyUaVLVwf9rCgvmrJwh0H
uWCBoLJy4BbkkACZStOsvx4JH/M9oR0KdmJgx/xu1gLtCaiy/G9AVGLop5NMFDlznKi95rxju1gO
dhetLvDK7bzjvXjMj5jxixQgypTAP7nwa/NYbLD59xzq1yyBp9LpuEEKdBclvEM4AhRUJ9GTFs6n
rFKBt2GVEIUDHr3T3UKCQxPCxRVZYi4APNBb7W6LIeyvE5k88YyyS6/M1/D1vr46Jdvm+tRmTxCm
2QJ6/a7VEt2SJAIg60IouxOnlHnsysw+GllCxlVQehJq8eLHhB8PVqtl/cHaMpvZ0yzQIujngdLh
1pmwgUQsNxzdZ/zEizPfwLnKIPDaNDLdefeU5axTUoh+9ScVuTGKF/avnDz5MrBHIb51CXiCy/kZ
+uPmrKOTxdeKYdPnjLd60bas0rcpM46W0xfMsRgyHbjvaqgxXyZa5g8EV8Almmq6XaGrxh+qZQ6/
6nXSp70yD6Np7CkMW5Fu+4EvmfJ5eN/UVxuGJTjXMMOtxWNGtwjlEVyGKRMsEvZyE9FEmxVf24//
qerDD3mMNDHlm4xfIapkwOv58adR0cyQRc7XEvcGAyXAVFG1NjQwVJ67hzSfv7cBEpCsg8vgp3S4
RXN5g1d6fpXKMBNf2ZgRJrMTgsiJC12W57ANflgT6nKMAmPuTURvRpzQ9EvHYjcINhV1yhMpoc+3
4unQg5tQEXOBNIn0ciVrDtELC7+D8taxpj5xlFE0U4N1+fhiHj8WVlKuOoAWrD9NQd0JVaOTaOnH
gx+rHH+mhGrWEswwRqwubvL7Nv439VSFDZc2D5uNffGCkdcDTnF0flJRNiVICsHTGALSwWazSEHK
2FMc3UqFXm+7Z+zlOSw1HAOxJ5sDJlUTSyOB4LYBbYYtwfnrUD66HIqWuXDoJLzH1/D3JXpo4pZJ
RnKqCj98s3UeHSfdKLAduhOfzbIa4axTN1Cy4pyli1frz/5fs4FEgwP0pf2XP0RWjPiZQn3DtIOl
ZURO1OjUfDDmIXkyzZ0ZyFyKeuKv2N881y11E2MbNO4iM0V8qD2b/0/aLgH0MoYUFjQaiueibNe5
l/krowNMTwBHOcMw6gMV5su9oc6pcKxluuFizP3K9FB/8yGKWFV72Wnz7ktUMelB2yCUoHCDeaCs
j+YdX3J3DsEtwn1JSC8Pt/TpJzQpv01BoHUOIQmjHgB8CnPcxxAzIZpjofqeSesez3NrvTpSL4iS
o3y3DrdpOQwxxfhkIz87xtAdUXFpXSmjy3UbPKy3oD/Ztn2ecA6NTsQkV9C2yjb9lCmEydLJbUBw
IYxN+Y9sLBqCrWN5WoCQrwxgmp41TIYdyFPNhbCKpKFLMfQ8NuI7z8zbAZbXxn8x9K0ZsCHC+Rl/
Ie0msxFzlVriM6jqGSL+hDvV9Rl/ZBSy1WdRTLIjbMV+z7YpE961yPfGuYkc9u7mLcDY+7WO6HqX
tEzvAlKxYAmDrAql40L92zq+vWnIy4Whhq/gZSqeo5Z3IbMs5jwbAEdq/Z/uTIYNwp8XRJX+bsUC
RBaqgKdMw+WIgUw6vL+UQuH40g10zDBX761BjA6kY2g2Pvd8B+2KchI3UZaYunN9SkO9CiZCHI4r
d8/Bh46XAZh8W0k0eo8WUusWGlHjK5+p/d08v5n7I+bFEHxzvcEapUxXKd0U2IuTXDz0XHPdGd4y
4/7rtMIqRq/UN/x0u2BzWLJXHIjPpG69Rh7UAcxg/7DZ1durNgX09I6CLqFZqq4PZ9bRqiIMi5Qe
77EG2f4d40n1iNhRkeFHUQfPs1n4/Ubq9cl0gwcCBVWEg1EgeJtj2J4Y8Rf4mw588EN1XG8Ouzln
q2ThE7HkuKPRbKCOzm4PU/1QJRFRip5qWRPuy8VcwMeOlNpa6TjQygTj4KGOMrrcSR6fahoKqEpP
me7xmQBm5u6nENS3iXAxlrhDN/722Q/zf9wKmw2h+/mD/PhNwpwp0CTq2e7iZpctou8TIg63UCY7
ZdWWLWN45Ua4RXe4lLcZE26QFEoEePgD30jgPmRJwzwVLNkNlFq8NP64Z6OGSA1F7zAjbzMf0fDe
JuAE3nQbLqxoi8Aq49hQYgjf+b30CyIiOv9JP3xCjJjzRZoZWmbBKNaH0VcmoKyII1m4+DdcmAse
igvVz+Fv0CVgKaw5+q0zMfLHv1nOW8GsCKBMzi9eXsQXzVDPPT+p8zPANZiRBeAA8f9EIY7NNOZ+
qckRuWGY9x60UIqSLuQTnurPYaWDe2nvYWxebiMLXSCtjXXK7QnOA/W91/RAS74hMObOnC/B1mjt
YN2GmOfeDuH87MZRQZkUwdG2+GU3z4SKpl10OIb5j2hmfl5FHzXTNkWe68A4M0UwNQm/qqn4mF3I
ZogmdrpSkSC7saNRkaGHctuXesegYQrZkslYnq6WaG5vzcyuLrjK1lZRLEfhXfQNgGTcLljEIyZ3
JBVD/HyH9fPUKlC0ScELDyieL55xHcBVCpfwRgT89sTxN+VAKdMgnq5sU8OV/VNu+HkNk0G3UKpw
+K6pmJfT/OJXUuOg8V6lA8eh3bKRMkZseugwqbo13q/OrrY7vE88LGNg4NJI8yWlYMc1rWgPMz+m
KntjSga0lBqQqb6UlYBsg9C4VV4ywvgNjdSNaHkZDv8Ro+iEE5zQWgrQgGiPq3bHtV4D/fWMvJqe
MsJaa0wCIKcmFCzWfzYHdYElgdFi0LGb0MCJguum76AJYHmauvucdWsc4CigWDdI1THkl08OUW+/
yx3Cp07RSGJlWzsmNxMToKMJx98cwuenCTlare+9pgIVKR3zE/FTG/dtanmCLWFrnMXF0xQCewcr
f0QvMd+Z06Et1iBUzUnx8rH0CV/1eFyf3V44x6LWBSmPkWQvN9Oi2pyviusQ8lZlO3ULgzkEaRk5
RQbUm9mBKQfniBPhQgqbaIi9lLxUai9SGngEmdTCVFvYTZLFIUtOv4MqFXFlxLrtB7kZqTgJt3xA
9Ij8LjayNRg8NXZFhZvkCbWE3LfVIsI7xfPxiAXMluICMnR4jciIKjACu2/L/atkBPWYVY9WsfsN
Yg4Z1rhRs58NGxPDPAJ8mF7hzUhfgoCmyeigy2G7vyeD934qPTzYPqYIlvfXwN++6DswE0V9xZBK
HA6MCBAXc40RGAqEg+c5iDFTXMv4M+5/hinI3LOcslTAiBiGUd68OlxIfQXfPnBEvWUVpXc/FHA+
29hs7yiB2JdbCB5X26VntM/3Fa++W0C3aRmxujXPt25RDyoJjfXvVgj5kEkK1xwYRzBcw1yjTKU2
jyBkQAFCFAESJN1tCSlACjYKC7VC3QK1pqwOrxFL6k4eICTC/rf2xfGe/y2fImxBuViy8gOz4wtZ
ulUwYbfWr7LO0qzaJl7oryjRuWVmgmHIB4m/giQyk4fQaAIwwJvvzYZtY2aLFwirwENKt5AUUDZT
yLgB/YB/3oZT1pOffu8m8L8dN2F3FitMSR2t/C0tps80gS7nQFzW9OsazO9RMqdXNUXr1S6vwBZH
Mg85Gnb0AbogEYnrqPo1nZAJmKEF9CJscCQm3Op29vLoO09soihMbixHqWEnpI66Iz3zvMKRBUfv
AFQcU+8OzM3nEb5cdFpecP9Bo0XHlWM9o3sNksZ3E3RlIa9CxoQZ44gbwHWgju2BqgPG+q3FrUYw
qFGB1NAvJMVdz2KrkFpCOy2gYgTOVHg2QkyefRKg0YBuR7gBOAqkOCaTIkaaqDdp8zOz/JzmrgBK
uDhqncVrEkYS0Y9qD+Kbvj66hE/TnVkzGDg+pYBkAXpD2jGGYiB0gQM/bQZStHoKJsK1+JoCRtBU
vyFxZwXtoXLUPS81bKk6ifDGBVIcpDRl6IgK1fTWaIWpoXrmzLZGYYkPtzUoDv7R/HMWEcQXwkyR
tDJoV5QCUPhtTcFEZ/SvjM4l3tjFcIU64pGERjBDtW/GN2iwibvF0JOhcs7VKPesTmYr5lFj7m7g
VSh3Gw3/9ZLdAKALQAzht4LdU+7EK1PnWyqmUpNGKMHijPLuUs6Y7HiGT7qnF2Xz8bgJA8XZlIsP
Lcuz8UammvdWq0PvAm7NOWWe52Jaei6EHTUc/Vsjkno3MdMhQIK3X9HzMLq6DPPaGp508JzNPL4B
+JuQKY7Z+KvoO2UMhcFu8x4AKcJqsBfnMIj51PS8AI1cPLKUW8f8cwBCerUSXQiSXstijjBjrqwQ
VhapHQwoZcMI5YJdMO+fLFqarD3K7KNaww1GWRi6P+DXTsOlKBsjIVLxEJMnEkwQchZFJaZf5/Iw
3EJ9ix9SgZ2YutDKK1GubBDszqCZN7LLa5Vy2R92RElLogLfEBc9vCk1VI9EvhYyBMMUBdXISp4P
Kgs47JGu3XYj9yWUJR77ESXkWPwrEf42MfsPUvs/MRoyqFj32ZFSgVSl/Sd5DYOE8O5FQYPpz7vT
jA5oG2EW3r+QJhUQ356/wxX4rhUu5z3H9AoChJB6KFVKgIoQljCUPQEmopJw2GE3jXJTqV/LBuRp
C2MuFnU+AxXwOeik8RIZXcCbhiCb5exeiQN1FyElfvEji8+ExeVa/OpGtnSzhI8lygBplN7N64A2
iEmWahbY2cySWYj+COsaLT2hlMj51SfhTCKzS5mMkCaM/B9TXdiImlDw6qeDpqsm7Yj8CxX6V0af
DZ0M59W8Yy6dNYCXsItmp4cr6twlLixY/ljDaadNMIIsiS98QcYO08uq43WlSoIGj6xcZi7zESrE
zGaAPbIgJYn1m9XbJTETAlINto8uD5VOAzShUWPpeDGuwNuuBQSboYbcVnlP9JocL9KGhyUheF2y
pGuyJmWSbKWg33GDBzv8+fqj9uZJ47CQGQVJxjXgur/bnPx9yj65W72wbnw3QHdo/EKuQHGsRYg1
wAUyBR+S3AXEycsfkLY3EB5Y6nACgElYxy3TsjWC2NSn9B0hAyNAZiqqmAPJDqryhHe1k6/zzA2I
ARMk2LYAN7KhFvg73EV+W7+nlQDc6ypUPeHI9qsHxGlwWug+qISMTMKjoSJAVWu4Y88mk7+DzUDM
9dSgeuuEItpbEXfOyMnP79ZVD8k0XS19ynWsDFdNcMoMyiisudtLPKwEY03Nq0ED94NZPYOzkt+R
EspE4qIe1EY/dQNNzy+sOqeH5yeeQukJLiy3GjllLBwfs9PoCvmPLQFPS3JbueAEjw1gW1VU4Ih2
y7PN9srOY8w5XvA4JqoDQh88SZqRoOSk23d/2yn5VDuqfVL6XoU4+Q39mNF5MSZFhdIwZ5GR4wzA
N+dckPWxIf6CLZnxm6BPcoOtKT9gIjjLd0N61y2HCgBTYAZBjFhqEmHrKQJlL5qi4GY229yKOdDX
fG/ziXMxr28auC+pzt6DrUxCTqLoNoglKckx5wAfz7kz2p6FrqWyG8b4au+mL6Gkx4Ejw7zp/pY5
wrmeDBzOfs4aM6Wej5KthQI/ZLAJoa3ZgD1p28CmePMnLJqsCfF7mL7ahb4+fa6wxuI5a2wk6Q1T
tSNriyutOMQNeQQLf7ZjsIbXwIBOic+IAcZUgL44x5dxY51/mRKWYZ1yjjEro+HfMUV0LR1EFi5/
ZMh4ciXFb7ljegJcJqApzBmQRRnFncHeTAf8LY4ztK2dEByxNbMta4Zjk7Ukd6wZcgwHPcdziZkC
74mZzW7LzHQ/cLiIttatVFV6kXPe/b0Ew/f8MFYX6h5WzIECogyoKSjsuAcTDS6EBEbE+CqdBgjA
49nBJYC+rUxBvBRMI4O3DHKz2wLsCiviJb55zxMG7eIqYDo58B6iKP4UxsX5Zojj9LrEP9cMW+HY
M0IQixc7OmrjM838nPMm5UlRDgAKPRkTsGLZBmZJvhJAodvAvH38AlgCQevJsoBsROsbm0jpFtsA
XVJPUzLqC/etgBdctkGJGLrQ5UnrzHGONwQQJcMsfTVD+rEKfNtuTwe6f9Y3wkq+AyYaVpzZOxFU
YqE98373mwERxXDForSJlmXvqPw2Xq15X8LoBtHAxCndMLiQbtYlMEUCAkqZXHNG+AHa61RRyRLy
CSFhL/AjZ4W3uljMuplxAApkHUVuT3PdHUBfkQ/xyiMsPxXuaDwYm8jKRber8dGegu7fuMcwDHZM
uyxvy6mhi9vjxocf22XVUN+LGQOoPfBUmL8x4PHMatzW5d+oOwiZPOueWMqfZaQaQ5bYDooASWJU
z54FoFkSDFsUCcpKn0X6lRFoF8r2Pi7+dXiB2/PD3RYzgR4iiYwOOA+/u1EwdMiHWQDglg7b9PRT
5K0zY8t18oWWayzoEC9aBtpajNFB0oATfHvlZAYT58W0gWlXw8v7P7LcwLMymH7uqY46uR8SrSYK
GJoYa/isj5eRY1Yr47bgH7g9d3pX/qwL+FpWpIZoFK9r0R00A0uF4lHFsHsTFgZebi+mW76oRTTm
YMRJMYJ6C9sojnyoCvg2SgwKeYuRnx3zS3nc32AdnF3VKdfMWrNyLMKVs4I68EQ9L4NnU0Povsfb
XuuTzdkceSZqA9IjazkbGBAx6nAyqeZ5IEghW5U7U+ZrylSm5oCKncLppzzkz1o8oonpoyOBGwxI
zue1c9gXHJHmq5Y5arUWXhbPgwngvKgzsOM9ZR26Izwiv3BSQHErA487nVgQONKiQwPvOcdfgzOi
vLh0/tHBjwUwiD7CN2OiJ+tZaSFKSm96BsD9PYyNEsubOYVwI8SByLXXVueNk5O837FngjPgypkG
S3wiiviI9oU9s2rbwkXa8Wr4SILCSlnRko2EoFs7yOqGWgAc0v/X9YTGew34CL7nNrGTWJ6UZlUz
44MATXL7jtyIp5gJU7BOowINkSUBPKJ3g1LMmClbRJlVwTSHXBwxh8jKkKasttibyEmFGvyv0vEq
tWLzYfiTdZCNlApqA2MadixT6dd6+JLXAUmLDyzn94aGh9hQ1QuSE0Df4TI70sNlFWiRAVfoa7B1
5nztObkyBRbNUiv7mcXqBmBCZhlMqj3YNNrIlZksME8IiqOfL3yPc/UeRy8OwFZXEflGYHCc9JL2
MjGmDvQ8RJMIpnA6Apr8O831TeDeDNQrFusyEQUxpyylgNnKkcpn3fCBUDZCUIl1VGpxlgH/QZ7M
0uCJIJDRciLQwa1ev/bALRqGHHBBQZWHAA/MJaJ1VhiBkfewrwFOFx3JnC66gf+3VtAZ8CV4cUkB
PEZQBsMLuVK11LtZAJpnGj/8nGBvDdT/wuZWWgRFbN5HByoUBPuUqBjNowEC2URheYmeQ/PLwYqT
ccT4Dk6lBmp7UCnzYsAxjP1fYJrWZbQ8ChbwEeFHUpzAstRSrF9lZibfXp/RAl76gQP/qdlx6JA8
n1LrcchihEvVJt6HXS3ShZSeT29hToBpNDiy+ndyjvULz3GG5IWSQzWQ/L2jiOiLGqPYq9Wp4lZ8
QpdRn2UZPSnYBmK+Jz4GwFFdPKDAR/qcx9+jjI7pMqGJWB4mKMkqhI7WpiFdgTiwo1+gwn014C9z
mLl1AXMaW5P+HH01wcUFBW/hK/QeGoyYJshUmfVp5FquzNiEVal1jBCy3l0SVChw9knzn3obMpjB
6k38TstgEsXGp7JDy8qfRA79LpmFQPXhUDhxwtchKlMjJjil6ZlsyzJXPb4GKKp/NXQqNxH2avde
dihmBqtCNlUqgz0b+XGHFeRogwCA4HKEI6ybLOJViweJ7AJX2JVqNFtYu13O5stGnVi6ZTO67aan
MUdyCHw9ZfhCF5r5CRylEmA+0LHsqIWYrheqFWiijIRgzofZjuew45sYUqvJu0UxrHte3XRgJZC1
8LXzzGQ7ItswqeRLKhbigj2JGqH5Dyb22FkNb9OsTT3q3fYlgqvhmHDEn/v+E2lfL8iA+Pj4KTcL
PbHCBHA+x0Fd2iY3suoJDP0qqdsuDOCjVqvnPGeplm35M8J5xDEqqJW5ivcN7SHIHwcV35SobK4K
bo8L9DRAQ4sG+itMd/+ZQEYrz8vnZqH+w2+JywyN103QKeGAsiQ9c33pE5ZeOBw9JTAkVVO5/wLE
9o11mvKz6Q1m+S9QM6YhkCs8pVL+/GHK+mfDBFfnrkqvqzr+kZ04LcxBYarRCPWk4l2utjb+lBRz
iMgv9aCxvPktBcuUExYX5NMz019mCJwI7FKY51wSBTcIKXVoaxkxVcdnJki8fbkesb3TYPdvJff9
JgWCv1hJyDLDhDniWvJ3GXlrGHTJZKhUmsktb+Dbk3L8V3miPdN3vKMpcaEU3+ADjwypyBB9JLzG
XsyefkP1QbnEzpckJMNw9DoNmu9nTVIr7shNO2w/r9hw3xmiMIHAXFsqXgjjCTcgV/1Kz4fbpcvv
rXsxUra0nSKBNLUKVda5yQlcxb5oxH3pTpRLtmnMLT7EbeVjWHMeh6OwCuyc2px5GAIuhmLohzgV
qFAxqT3dI7h96qv1D4nl3Ds6styx+DevPDpjTczEEl+n5+LaZhRGCmnFVmwARShX+L1o9nVLkMwz
U/ESF1HJ/PI3FGnITPv2uYwZWRqskC2Qf3VGypduVuIDk9+HBnEflEeWnbYcIbfcNCv05Wx/dFeH
XUJfip70xjpYe8Z6XVnH8kQRz30dcbDLAwAPwpc55pZOO9634eLpQZlbDTeFxZJNMxOl8CzkHD4a
EaPkl2xddHin0V0+mWMOzMvvQIlMY5TA0mokoNUcCheQZVM3sshSxYatTGTnUj86UIRVAlDUFpvx
3nSV/YZdwvn5x4cxDhTnAv8EgJTamDcKOKZsa9I9x1Sefe2JE4NfsA1vQXPf691SXYfH8hmeLW1g
x/ygTBX9EisoVndFFwCNhCMl3AohNBTBuhxxZCemghaIkTgrq/weHjJU/xNmx4bbzw6iTA0fwewC
OJTBwwa0lL4+Qr6q4VNlPUekXEjWnHqCm5wGeIuwbeZNPVRNlXwJRj06QfIeWdPdhSgcYZ8wn/lx
mh+i4uNqhth0V6Kg5wqB3QIb5vytm9Cnmx9HE8DMzsDLCJ6xbo6/5B4uBF6o6CWOQQSDT2/OKhC5
drGaUaAJcVfhJPBlhoLWVOmHjPfCDBwFTag7uGyhU+LxALgc8O/cqmO9Zxu2x7QkJwk3toKVZ50Z
ZgWIPwsmuUjSGUpYtp4VUgurkNKGjcA0DGtBtRrn/XUw+l8o6hO42MUvo5IECQ10D4oLNQAzgJvG
8/sAnN6bAgcT/TYRT/tQcIh8FeQhkx0519OOjZtuWbxKSjFztOKc/CQdOxHIlIEZc8u0pJFi7UV5
0m6jj+brY5B/QFI0VQLoR5mpxT9CzG0OQLOrbJIMcHIlYxzIgrjeMdmvKb2LfvOzIk5akNpbglz5
eiRbkKukwK1igKgnqmZmIkqhvKt6g47YmYum1EKllDflC/4alq/sbCMNK7+rPHAcQG2C7mVy1JHZ
dAQwAvyL5SM51DfOHyEdxLchijtMgX6lXnKAgGotmjo4gsdnY0W6jXD9Y72BGwW6pLJjlqF0iakw
5Y6q/y1YECrKeTchO7ZZmQGuAY8gOu2eajj59+2ZGe/K4fXCYYymK0AtAAuO+lodOYaG3FiS2dMx
AiXI7AF1PFhRzvDAMRujvVRzrFaB4CTKEEoCCevFaeSgxwZZo1A3YhXuPL2yQGpMnRCmnXmt67HP
n4fDPN4xRiFEFX2g6meXzA+AFbw4RyuAo4C/DBYQVPwxiWuw00x3QgMgbkx0ZrDRadSPqwD8YqWG
2PQJdcJbpGSJS9bA6P7IydYjhMQFkHpChpmWRg7zBYXVmWJn3kVvDGEobmTiP7IxLncajZp1L2XH
1WC2NoaBGE8U7lr3Ms+0gtx6AU6nBiY6lOowzrefsxQr4ooeC/QQGSzN7UgARkMhALnLIB9BS/rb
AVe9vKCMm2ixatYnYDWX3a4bqrxphy1syHsK9a1CIOMPeD2zR3A6sxRIvDZBNHTGzUAVkRtZHS4K
pWTJvjRxvlITL6fxEaEJE0XKRT/QIixU0oxs/zlmNYD/xU1a55/2zvPaQx6oP6b/MGBvrpMIryaC
8GQgxuCTqrCDGK3ptkWcaeaqNBT0ykB+IXT6lKN8x+FH0hAYvdzeOqYIOGArE1VkC0kljkJWJaIS
TA/wTRt2LCJS0w50JZRUFug0b2LckGFlITSgA8LZMx/qR4utxy/wAWscQOuJCrDmEiuB4G4bcjVo
6Hr8MwVMmJm8nR5mvXxmq9NGgjaXT11FHdklWPQ0oZZv0NefTQ6l893mDytY731wltyk5XitC9Bj
0wPNZwBf3cQ+RxiGsuy9HIEnSaMiWyvsnv2ZWcOWda9F5zvqmgYknlmfxOYHBpcZa9ssX9RsWgsJ
u+LvYbtwokZkqtSyBhhiVLPr/jBcTzO+M4Z4ySrRthysHpbPgb0M6Py3WznlsGoAXJNy3urIlnza
tFTzt+VM3Z+/25RaFOTQY7Wjcyja89o2qLrWAjKGkfbMdGZmtP2ZkfITnMX3xs/pV7TOPAX4eNm8
p/8KIw7VEPVms67cuLO2kKYvpVh5OUWYhkZCN+oARa7lfsIqeU9jhDJ4lRcPKREznC5o8flUT1Ys
GNKnGpp99TwW+Z9kPrAMHCSsPUMU4zmkSG0/BAmFTE5TRQo2KCUYnt9wx2WR2gG3f+XwT57XHtJF
y6gE+OgEeVaz6TEZKcWiHlyHLUsm/JG6nC/he34GVqjMPgBe/J6pL7QM1qro/kdufEeVYjvX4wHF
0ILZZs2zRkjJ52r5tYSD/3BhfWnkAvTyLvq6Sm0SwhgJUigI8goW0hecOK2jjnKvV4BUirMaqtsM
ezHmIoygiSPcwcXWsICI7t/dQdonAbq+FcEqmN6CE0cmj6lN2aTthhsCAQcz0RHlTbvFWLTvReGr
uDnPgG0ugVEPfA3hoqcRNmGZZDngVvSbclhCJoAA40DD05Dqde/D/f/pOM3C//MFeqc57e4vt0t/
JHyLkEwgP2arGC2DTSXc0uifgUxd9WRNERJ7Hl9KXWBvNRXxzfWCMGYwFR46bEzgckp2Bf64NTgz
J2gwysZoBFY0Pcc2+EWO+zMVDk835GHbLW9dQ8/hJYa8rmk5K4nHIbCnl5mUCGL97Po3ykOqgjOP
tife6j+p6D6qiqFXwCxBUBI1r6t8luHDw5aJacXKNf6Iw9HvVD5r4cgluEIzubEe0aIkjfUULMwU
WnKMyQIjitURqc0wCjYERSA9sWWkaK5AgwvEjHxF/lJGD5O+0S6LM4sCqg/PK94wRdVCEJJhnMW5
4h6LymX+b9aSe1amONhYoUhl8rDGfJ45xj8HP14NJnucAm56NMhWgk8hLptTGH8zDMaAAyhL9ZM7
0lt2oMjoJq5lQOsK8I8S416gfn9PgPkjp86IhZEkvU1ZXHXQNLFjGnPyq7mbRY9TZyIKWsqQjvin
4od4c7JUDlIq/NADQogfua83qF79sXmYHBMcHHhgy9Zo00pRUfavZcyKDpXZvLKSwS75aZQN9Lfn
dn1uzzw0AzutgyIXAejwSOdqJ6I5uU4zxjdWV5ah5gCcfpoH9FQDYH8c5HuGv1D8wZQL8o+CjAoh
HwbcCsvNDI9z2cJ5mRtA4/mllu4uzZIMNz0uLIuetVCuCGM+zdGfqDb+krd9/ubDBKF7596RK4P8
cngQohIxWAPMUfSn8Ud6wWhUwqzZM6fviRe7bth/aRQx/dmwsBnJ1JD7EECHFaDzJMl5V+BEP3Nw
DRx+Gi3kh2P2Ke+Hw20w8IxDPLGviVI63+6RnX+hTYDHEKP2oH+liT1iKNMudJIgndiw9vAls4HW
z1B0nj/DgIMEPRFoiHC9csgQgXuGwUtc7z/WlP8ywBO0qNY2GSBJViA0jn+B4ODUPY7neLnh6Avv
ujZYvrnkdPo2p8tcIDti9hShPIE/iLGX95QxYoRceoIJ3hSDmZQp3kPazB6yszyx+xNqwSnGem4V
QZWUab2EvKeknoKXFVzz3YYb6YFbyXgUdQ37Nyggc9Z7SL45l07GR36YVSTODd+aooZ4KrhKG/6Y
ASDa475HzAFfEqA/nb7QRdJ6KY9Kh7xYHJwCwSMzCvc1wqPmJyJSVD3pnjJp3clBwJqcExC0AD6z
bI1S1pIlhmdoVihTEcZseBmRCwmqrU9CGvAwWuVOSx/7oexopWxIFW3EOsUDDF9XajUYzV+oApFt
H3YBz5wBksQh4S+Kc/LeSgz5+3rhRJ62eDVQ2j24miM0IsodfsNbc6awKvsmfM1wkngro7BH5bpv
9199hfhTRbsECC6mrgGQLLG3pMNbV5Zjd0jmGyGZOFR8JFCIJmvHs00THXQbIaUzbUkf6mAs8F+z
oqFM2A3tnsZbwwfLjks9O6cbiChTjYCEmIkkOWjoIDiwmwlXtXTZvZZHUd0j+728KazrgaCbw2tJ
0AJAIi/CZVyfCKqZrAxHJvsM13oVNQh0GejSGpcsthvsXz5eSP5Ttv0L/xUA1QlXofCT1Q2AseoZ
U8/7nK/CBPV3N57Afs6saaoXILUdkIdNd4X5SmzTnegz0potgZEKExGuJTfyHUCU6cszDA0AnJLb
I6GKjxDHzx+ndD9dD/tlenAVtzRZBdMXF8TxNyKTN3uUOBCXMIoBVd7q56lBobCXcVC2DZ8y8ZNd
hiEbkXbFS3PqTlBf6gWuV1QmKQMVLitkJF9JRtPEouDcGB090Xk94DJKo01reYMLGNi3Ymx5RthK
iAOgRxqt3FcuJuWsLPioJfUYeDqXbKhOTKTVAvHoHI+AGjUG+j4GLIgKfpiPyJ1MISHJSfFrvtk5
plhUHJfItJxoIsgZINsZpBZyzN4jBuk8TTrmBu3Odb+n1HATS63xrH4/swvnBUqTsTnLBIKW3eJU
/dWjlID+LAxALYZpjdtgu9zs+Y9XlCDQTI/DTNhg+pajIgdRiHh9fvN7Dvav9B5ArZH7xLCQybBS
Xeeifj0v4UORniIigphyjKy/LlfiT4L7E0/2yRz8RLiCYjZ8QKlHc3ugnZ8ARdFE4qED+xiVqcA2
2HInqsOCAuTQfZgabiOCfti6qIuudchkOtPnFDi4yxT+NWidjhR3EKp2V/ku/hVOh59wLv5EUDLJ
vDxm936M8ePijWWjfD6T1dM28+AVjkTExgz8I7xSyxMx0m1EBX3dJ6ArRiMuIwaBCxfnBESpxWVz
EFIbXohUYtuf5NbEZAaqPf8kmKgvs5L2GMS5zSCW6hNi4kfjjuYIvUr+ecrAnmVHYj7SMsLoq83P
46Y6XEdob4yYuiAGv9lNDcTCPbvNydvPL9WDaLQC+ezCyCYAolCqmRFMEZH5j1SkVrW+2WYAwxUK
r6KLRNf3YEcNipbrNas1dke3x5yWCzHS/CEl/xSgHw0Mpi9GytXDtvAJB1J6h7M0R+cA1cMopCXe
OVw28o+N2O1d1bwyVKXjHylqw032Tn68TOZ1SDM0kW2g8cTEerHJhCwtCT2jAhbH07jg6qMuTgFg
wTZnBOngU+GQMO8oQKmDgJ5OfFoRqi5myZhRlbg840gg2o7oeQV6qzlCw4MqCmBER5+leUAA/m5e
B7gZ/oVNQ7E8sYjQjUC8NdctSU+MWDHAUbzCz5GaXzQBJptkzfekl3bL/prNLTME9KFYywB/RLgo
GU9KPrgAgznTuggeLXx6rMU4rfnK9LvkOzCE4+qUOM+yHEnJpuL+7U8ADAQ0k5/mCUfJkm10d5kW
zySkkhyhISSvyWwoCHfjia8MILMD6SUWfMs19JodaQDLlagGMT1SRwGQomHEuRG8bB6eIZaf8X9S
UZxmDxfyEIx1dfZwaUAlE8XNHsBFOQP7jkEtgk9rbcwEh3Ktw5t72VNPt9gNWcuofdjiTH8dJe5v
W1EDpQqlxP0H3DzFhSRwbPQgpjxUTkTKMXnRSMeUv/FIzu9KoEwXYEKqVWHi9QF3GiJCm+8R0q2P
XE3PQ3geb3Fcaj6WR95xSf7M4tPnY1GhxTtz6VV+fN/2GGxbKj0eDxwMmImBH9X+GVvo1+nAo6fQ
3/6yhWdEKhra5HleQD5N3NtOiPf6Ul2UaE21lMUcRnSHGFNNugQNbjZEzMYPcxZkeF5SzHAassYx
siAfhqUficrWs8YjkOWOVgdCA9uCEAL4ZQPXJMN+HuLEC/L6fVrzujw66RgAbWkSxXtsGlCGGhtJ
DSmklZZKKArh/mZbjG7VOtXKrbIvY108TFTIAD58RPLG0u5l5bZHKCftqU+Ae2q+mB4oYUkwowIZ
3xR4Puk+uCQXH4TMEgARQADIGF7L7lVtNfxf4uuGM3Kkg/vkF8wKohCT6Qjr2BdcoDjjd5o2Tdvj
zwwW5UNLBGrftctNTaDXg4+X70myn6+4XH9eMuZGsKZTP67XY1L3bBesBlIlc8jCAWZDAk7D0IeD
bH08xUHxjcERR7e8zjSBRfdIl6cQBcSKoEzxfvs5ivm72URShfN8Ao9198eJp/+WFdFXFwppYYSE
8IIJybRCZTSnN3KSOTmYctQHJK1TGxR/1r7lrLO87pC9e8I+HKepseQ9w3vA/5iKMcXzqd9OsE6M
GYIlzls9o+lqWzpy7F2S4amALgyoC8jA0G333I3D/3g6r+W4sWSLfhEi4M0rWTRFbyVKLwiZ1il4
b7/+rsyauC8T3dMSWQUck7lzm3i63Mt6PBKlmeAYky/cn1vhngEveyaCjl3JBEHMYTx/i8lcYY30
hiajD0T+b0FOAKADMZHYrP+PlRz6yLsr4IgfLQhuaGJMc4zgHrzShVg/cmGVJACDWFshF5lPnvnE
eKz5hoZxPCp4r2i5Kqdh8wDOLh0KCxQaddYnF06BH5uZgdIxrkIzDGcIQyZvP8ZYyt74JzZwEQkn
gq79NQsDQMLTFjyrl6SxxY0rxJdLsTdtwJGsgn1LXLew9cwqLkMycNR0lmHhQEWHCWpHckhtBvfH
uC0EwcaoTn7ajo8NkqRnxTOoStxKuYlDiCQd5P/gsyOqm0OxtBMo03alpdnnrzFMcSzVHRnZFHWV
SH8JNDPM8fEJnFCw+JvY32F53vvZfu1sMYn2J5iVWG39iCNIrr6UVuIEynkOqCrMOjMFhCaQ1vU5
gyBRmgmLeJVpjWdtKEc2uSQKEH8zcRAsGY8CeJ2M1gW6/wwT4ZgPdKoRNjWHvEeBYDUQuGqb9cUk
pDxs27SdFRQaSBtHhHxqtazWteqRjXqofIv6dL4Yt4x6ThIMG5dib1D4CYYx82iqp5kaO95JZjIt
x5EJZeJ54syPbYwOkq56xK55vxISB04liF1FGIdXpvtHVXy9cnvoj/3FTa67Pn7KFyqRKl/j+25d
SqJZIsD+5W4skptoMhbmDDwukrEoWBkc03Jg72o3wbERWZrlP+i4udmpVzS+nNTA/gGra8wdKdX/
O0cBiVX3NuVfW2xzZEqWnjWiUp9DuhmMHJajIcX8zo4gO6M4qeMbBjUfIpnEnwRsQMifccNBYBy6
5aIMQvxojDtbGMrOnXXdhBK5N1nD+NyZKWTEMy7cbYXTLpTqJnVXVhWQRoWxHaYsk/85BEP4mwgW
krLWIHty3MW96qdu+xOXSYUwt6bozbisj8hnghSuHlCN267XDvlIh3QfQ/diGyqnh5E2uZt30c4r
CgXsgqj+YzPdLzU3iMPSKR8i/vTX1OGvfBVma4dfZ+idQIBSJ0GtQRV1PZhIHrGEXuObxyNALpTh
VR8tzzTCCaf7ZjHO6U340k6T/RNAZcT7G5t/bFHg9OODEjXpM2MlhnIYEJDjS2UIww4Hw2QEktJp
Upt9mmX4z8ziDIhJ1NWwSvGBjkMI1F4WPujgvl8gWA7MT2l0OcU0JdS2vDeTyLXr0K1szQ29Oegr
aI76ryNKXvAf8Bnx0x+pxmIoqYIisfXY8RiJUyB4UkEqVKYn5e17bOzC4t3SZVFNQ/JSYsEg7ujy
sKFjFddwnJ2n5kRuhwrK0DNdxf781WxwPPndQv0501dPwgNcKUiajl0n/YeMrDTeRR03mhWaHRoE
OQHEO0RbdYkGErlX3MsgzqrAcQJe2sATVLvSoUU2GON7z2nI+UuH0z9QiNF9YIH6LgIe5jc47iNs
gBjVsueRQnbPKUOG6xBJz7FPKQiwFSD5I4Kq24h5pgq54rCB2d9wN90VgXjVB14GbgKUqKr/Ann+
cdiR1PubeLu7vAvlVykrDmbW6c7H2Ok2bUf7JpuILWckeLpDzkbzHIbZU7xJ4TkiUoVCR9mVruWt
71AhMKLl9FTm3DBRl2qMElptXEhCvnpYV/1TWCUWPRBGujKeksF3kfNEZPCC5DG4V5MZxt3MN0XN
ElfyH3M4n02frO/UHCEuzfxr7Fa4ICJCoFcW0wu0F4sovxDh4ew47ZhN2jG5BDZFu/EImh5k2IL5
n/r0LN7uvsZ+zvpkcGMTOwN7jmpqCW2SEjEs5P8U46toxN0DcjgVN5W6cGSLU7EcYDpzOxZlfTWQ
aXWyH218RuB70EnbNZRXu5IWjMGR2vZUgrCklEg7RCM6COG/nzhWTcdWaUCrb0H7gbQBcvATFGol
Q8pB7COHXKC5SXf9xGYRm38p7RAh8aQmakHhppNhbd3jMEWd1gqC37i8bo/RlkQt2z2kxhY/RRuV
3m0x4pLtr2SiLR6Vp0sBPlQsEbFOITJIUmm7zf3DqJqbwJKqrefgRSITgQfn84Ody33oZqfXhhHf
vfFDjOLnIadHSRb+9EQzi5oEL6gTKE0heU142H8unYy7dtwfbIZkjMdQVAilHeSN4kYctaVyzo3k
CgCqoirky0if6pGiAiqWPZmRz8GNT8Xm4iXkGxSHa+CziloAkmWk2sCAmD5qZKgzSgSI1yUFLap8
p2YRkYLt0nwbEzBDqgAaMwxCGKkOREsKja6iG6tkKksvULSi66KyYk2YW3+BDyxzE+UuQaAvrgfI
LldqplfERXSwJ2jm9Nmqz1woae4oNaO3IhOGomRhyrfTJ+kHZKlmjFWV5Do08OCEd42c8iw2Entc
HRVDNwThFO1MwMMG/geUYmnhB83AGXMVVJ4IO+h2JdN3cbenpW2OxWa1z6q/waXjLxwmTlomHRBy
qONTGkD8N7koT6t9cCMMDgfOCFz9RL5cy+nGIlhiJokN5uOPS7rSHs4sDhl1aCUlphcLe4XHSkS6
zMkxYxtcKkDTImT32GoxEkv12jcJtbNPduUN9ZDzS11CSfek1hGZq0zBbI/V13B4XCHVBl4VPJqJ
DgSfkspWJd3YZlDmSwg0fpb4nYkX5hJHkCnp6GNEQSTtAWvaHe258oiDbnYvRnjLDIcm/hqMn4wA
TcF3ZbzkL6zDwfOAyV32XlxykHD5AHONgm6VsHL9lJWFHJ48zWLkx1Igk0bpVOI2dKIj5FiChVH0
I+c5GbTXiLs5PoUSiX6LUnhh6bjC4NlFZLaBSRYn5op+SR0MyxaYXwgfUKbhDrs9+KFL/8ZFS5fX
4tNG8Ff/1YhTOFPjZxGuLKso30C4BkR6B2x7kLLAkJj9/HGQQQujPg42qQyMCMBshLlIHrDk5TBF
BQUAuVOqzd14NDt/yA+QPNRcUoJrWIbVLqolvwU/VBhTYclzdrjLzL1mY8H1ZIWwOYR4MCdL9Tja
bQXDj2db+1IUVMfOWNF1XfILZiC+P3VOhbDXwPh7H/A/JR/UE+Nvq4WvokOjhSEXfTaQK85IyXU8
sEUk4XNwhKcrsXNiCOFXnvtaTu38PfdP2ys+lLSts9gCY3Bn3etd7EqLiY5VC2rGUGjiRRNBnsWr
7zP4p5oPHL8/1tzaYCAsCwwHOwiz639zyCfeBZg0eNZiO0NLY+ProKi4mqGqIbIKHZSst6eCBKUj
5o0RzNdrkjD+wb36WUPzQiDIQsXdUUiJvLOIL2KDUB3FZkIJqsrRLTL2rda6doY7g3JxbWCBK2KD
KW1FI61mVc0inY4Ejeq9EXOccCFwQGRwFQ+d2d5jiT0R6qQ6HojiRyRM4M3J3ZLRTOI+AMQmMw1f
PEeKSjZcz3W8S+DrHPDq4pTZbOJAYeIAEBMoUja+FKqCdgg/h+GrUodapFqYXOJfzxOCAfOlkl6P
XyfDDui2YII7t6PNdz7LUKme5P9BOctEoeTw+V/hBkxCw8ETCDnNilb+lc0skjyAMHJcZaSeUP6P
0NhUKHFCWPI2L+Bfheg0/DHC2amTD0fcCnY9RAEjJ5V1Lo2cZED71PISdzAypeUCH4iGgN3nJ6+D
GxyLE79cviVkAC6NhvsWJPj0suHaDo4ufJwFgwlLAKUkgI6zNSD8qfDMBXCOU+QNko/NinsWDoJK
1nT8qKYvhQ2H1HcZFQpUopZ9sUOdWrig8WYgM84sNN60VF9np1lYYaIvaXwBN1cKEatkUxLvPR6g
lOJIh8RctmZxHblCt0YT77fVH0X6JC/Mtuia8olaUEGKXAUePSlJQiSVskpFczqYBXz6BwofypSK
K1c8s4sCUhHT3Gcs+IGcxIlJlYQL0jqwGH40VzyVHaZa8PMwirE3WUS6CuD52SVzaWRf5lux8yfi
E9NFleapdnAifeACNh4wgTxEXF73v/qk/IJHH3eMFSgRYDBIGJc6Lbm0wPTGGL3NAWfv6MWcqw2V
kAyzCjyz34SiHo8r05kVZFGTY9SbnMwQyt8OiS6WJRl2qSzzoSWSRuWp+H+ArIrMSGlnlG8JqAHx
vXGHKZDLwtZ+WNlSg2g9iS67XfCduu23MAd0zlFWnLB5wDIKMA3rxX8CQg4dkhUogVwd3FtCIlEG
JBYN1KZcZ+JKgblbR/nXo4wQ9jRHMj4KoLFQXhldxJmsEhkRFuyEGNoh60Yg1WGQTKKMMKkl4kDy
HXYxnmorbgccuwOSLO4KeHOE5VF7od8ivQGOJh0BASu2y+qJvLy7yJr8mhoBEswQEvkiTv0te9/u
xFGL+K+bohWCImklYJHcAYMFA7jCOxCaO0NmOjRzGpEyBFxG6NRg7LKT/R7h2ECJJm9FQGluI2m4
DMfZYlcEkSOaOqMJjOKovKjh0z6IHiH6lG+w3SgfQZuwdWI5Ai0wk0XjSYbuQSso3Wwq/cbqlrYn
wUNdBtVq6KikTAP39EX28Dm/s6HRXJjY/1ODXo60+EYjkhafcZC6atFr7ivH6gp9w3bkSccUNkuA
Blb8fADYaYRk8ynJiGIPR/SZY3rJs2+m8VzMrflaTUtHMbi0lVpRjXvw7hinOmKGSLBqytrlpOFk
S0W24okV3VbTg9EtJzLrAqiSWhsgBjOtld/IVvUP/UjkHE+JKwdICl34EbbiPzERkJp0qWC2k5HN
2o4AheYJMwL0O9mT1U6kHgSn6T4JwvRrjpzhnvQPjMdKClR7kAcnikSozZhFA0ZKzscQ0Jf3LjN8
PVk98fUVr1TmgoLlgkPbXBsIKiRxDUd72iVJKmds/EdqXPYptY4GM8nwZphYjkJwq9dHTPREN8lB
tyRVxQWb0xtVMvEI+YlaPiuxI/Kd8Hdvw1Czna7Htij+u/cca/kGOA4qSlkothq1TQUEaMqhVlP5
yF6Q8Z86qMKqVwKbiYHk1JJRGSDK9l276CPah6e4ZlVDnIF+akt6LJotr8OFCreo7EpJ8cZwQPg7
dluLzPL0iqib9WHGbP7QTLSlNZQ4pXnWWGB5LofKWMRIMTEUMDGKPZeVq5z7CDnGMiHxCfs8fssq
H7q+2GCaWW7FhkNHGYM2NhE3sRHRRAmfWpR/AiPAhIpv9BvsCQbE1mkACpSbrcCG4ExqUM2+GA6o
2ZXlAW2xzaB/xdK5TKz+s15BIUpOhyKSga0wVTgGY3FQ/imiJkakqOUcYALlCgPaI72uhBaABlKt
pmKXwzWDROnblMxMx6m0Cdrg4OBchz4MpdDhLFF2ZUQLIUN9SmZYiYrNqRjaHsz0o8mBagsL1jU5
84AbMqXsZbAfQGwxFe7kTRPkj+qRhOMszeYqw1yxadLapCAelzifjTbLGlE0lYH7Kk4bEhwndu8c
HRTMeOaKE5aKlfBlo/UUIvRZ73ZiacuwWesdZO40ojbv3lopHOyBct0OEHhTt6OZxgD+1qft4qgh
MSROkQijjqa2gP/HHULwBCZwjIALwvRC2tbGUA31yfKhsLYwmop4/rRblwNjZ1Tvt/xAviolV8Af
97OxwZkkpesY+FTYRTXfYrgIT8McDXciiBpQWbBSdj48obqfxUrvQG9GtzGMfBjmGYyh0TPwZgUG
yDAxbiisjqRWh+9QZunJu44RSGZsvPP7NrgYVn6iEbPNeIewYYJ2w63Lq999I2rqkSrrPOucoew0
2fbbHrIN33BgCeTeMfMPX4wv+/B6dUt8SSLndXeGK+zEe4aba/DOAYOQgEEOVTI9Xt7DMMKm62ap
JuEqQDgif+IBUI5uii0BJ4DuvGko6go4YndFSqjeUGzc4zVFBmD3clCTSQmbg7jA8SCoiT+uP6OG
THKHpfFYeIZnqn4CODVxNhSc9F0y9fmFa9xxZ9ia7G9aZItlAoA6i2TKp3s1GCpC2DyDoWooOjBm
pm28FZF1DmFM5GXKvGCoGBrFPoW2CgtxvH0ccik6RqQQ9Au/dJk3Y5y9t+DKP7C+bT/OsICEXuvf
FAO+CE7qjRLRBwfcR4XxCnP56yl80akGkTJkavGQT93yEjTNetQUOq8jkbiI2W4w70NckBgeRR6U
g1qESGr+O2SSrxc1CDYpXnkt5zAcy5HWqM2SJ0nzgejQu0+z+DrV0LmYRyFYgZKO3UAdMHisA7Qr
nkv+UJ3OvJM6NwBa0zdyGIJ37KyhrLaZ/WatxCOxl/Nfyx4BbkUw02W7K6dvFuGnyP4Qte8vhSSi
DCszKmiTA4GW9NFMdPeXc4LVCdxHjEdncCfPl09EiAUTGNHF83lUXj0XcvYRpnHQsPbagLbOIZ3L
mKfHGV7D0YIEDtnEYb6T+G+aqOWHjHDVpnCXePsZC2qEhBy1qtZdTsw5FzcCVYi8e0REtA2etDAt
wLgnYksRtXilKE9yKJTFVL9gFSWFjtRa1cB1LHp0glyoH8Tw2Q9QGPnlCvQUSolXy+KuuXNNLL7L
IoJvJo4GyG2PWIxW/w2t3XwrKll8FhfiQkrqtdq5qjJYNcL1KkyjxOOAhCBA0weoy5kJjUXiZOyV
laAmOmdfXpGqwKVFPAwfJTYepwlpZRhKLUClq9yZIpGQq1WhS3vgFI0DIHLl9qpItvDk5nBFt93R
oA4poO/ZX6uv1oeFxv0ReBpkq69eY1g+13C8SFIrKl8mKBjiMwCiOD4jxg7DpmXgmgf/RV/JMe0l
NOF9lWbQaKgX45GlkTeEa+R0scsFzx0L0Gj82qfh9LqMm/lGtAohPyUyAC0CVOGd2fH6eynbHH9c
5FQoz0Fw8Au4GVyeirXbp+8KCxYJM27bRcLumOgQOcwrrTRbP7zA2u+ZNwgZlZotx9rgyUuJ4dLE
QbiYsLjBLzw2Q4ITwFa17W08FwEywwx6Fx+r+IbBYXFVG7aINbSufVN7Aaoravg76ls0wOC2VBL0
nUo9IRT6RufFgy+rB+9PEhOwE8AgHh8gEsxxGfPp5rK2uIgoX/3YtsnUYQOLNTjKZe9owPYfl6oS
KtXcvPbr5h2V3TeX8C8hKGzv8x7LtM3k75TyC2W6HxCu3Q4kgKxALF7Srb/nhpO8d7Dn5Pzyr+oe
L458xHWcVlfmLAHBiJ7/SQVIt8wmlPraSjktIhH8zMitkdRC2CvG6K8KJBdMXj6y3XYpAdgiUPg4
U+Ch9y7ttLrqDDzQmwjB3QNDp/hKXMKVUa7zOMQ0+QP8uvIxktAkr97zR+EjKxegQcPKXsuAzUgF
9u68skvu1Csv2kN0DkX67aywEUFyvfXbcRcHtd3HylKZFjiLrVSVyd9zfDtNJYu7fmkjt7wYx4WE
7IE2yZoRkKi5cZ0N7ZMaP6rdD5ErGpdrNZyHPeDSK1Mvim0xIlB/8NpwqOToie4sypNDFBDzrpHx
NYfBq+Xw31HJWiy0Mdwv6XTCy5o1ymRe7Exd6jjljewntC79NhMJNXHoyGgKKhQR6acdmNC1mR4B
xB1yZRCFHJg1rqyIe6m6dyJ2VNSm5q3NAM5uZsGRhfAD+R6kzOMGQpfKXENQUxuw8qKeOL6jiWeV
Q0E6WF39V5btXHDJRCjmbmb40ZqliVlz/kwNDwU/EviBu85spETBeTpieHwHAgobmPPsl0kEUhGz
m8VFVpRFHu4e3oTcRtyDogxH0IhZHZNtlpVVYTXeL/36sG/yKSC53eBFQc5YBUvKbziOmxxNS29+
Ku8G+/3mVYdFWIiBbucb5rAsWBg9D+yk7sZxGjgizOKu4Fvt98yo8VMNBAdi+gJ0EQDy7Nye0kMV
YzbdmxA0jNgHJlYwnIZEcsPxtL+DVgGlJ4eNY7vsEneP6isXNubfhiAk4hgIPlpYzC/27BDtQrIu
M30fObU4TBdV5GPbTIsxNEtyDgayw0geUEH0B7DbvwXxrl1JZeNIYSsqPfAvBs9hhmczkyEbA7mf
BJjUh9Ix6RXe2jmPIgD4SkJGSWNEsXdKW4zRMUJyIIjGidwRhFUw9XxNRgPdP2Cdq//HgsH4UnLz
qAHUuaOAiX7tRWxhtY6NRGo447E9Y1+uhoAy4JXxVIMcTAeXYsAcJ6A7cUn74G9cRIpohXlQHQss
mqjHOixAsAX4t2wAOFqNECnMdGzjTrQnrhjSpyDayBenoisQ6HMEI/HglCw9Qu7NybBVMAH8gbqV
v9cxgrfws3WlZcQDwRTYCok+q5nAcwuZNdeCgm7i5OQQWRQ3QGL2xManEev4wLu7/mwcIe7umAsb
H0h9caiPiKjIjwayBWMN1LfpZLXvVdIxf4CZiOfV9ikGP9rMQ/O7EQbapTiaN/1AwF8iHQFV8kHt
PO0ZNubSqVtE0nwWNJ4HTWVeqpR0tZUDdpnW17S3p4s0ncP7iqzCY5aGCXRfvmpX01FN+EbYgCMf
XYtiO21hifnOXNKTR1zgvaSVnHb+1S+f/Lr/V/TyuoHcMGQTkD7hwcDcZiwqb13bP6sX/05JKPKh
gtJkxuG1wfuIbG4OcpxDntNs8V42vBiw4YCoBKuTep3/eENkL4T0EiYquj4AU3HclDlBsQlQSxCm
TrhQbQreyi5fPN63bTXMXRO7fSwA0D4Wii68HylVdApJlQE/hKKRI9qd82sNIkZYR/YLUXaX/ibH
AQbThA4G30h1T2/riBK1F/WBJzx9/iNc0Bk0zcajQDf1gt3wQc/6OQbR3yuM2q1uqO845wmRdqh1
chu6pzA+1PjFg5R5rcw8eAqvuQTaMyC07nvAg35FHdNvKNrymYJ6YCB+ZxWB+bR3nuhc5nc4k0XH
ZBleunStMb3l+2FkEz/1G+BGn1GbDFAAZ4tDGSnRRz+JMAEhBHqSiolje3quOS0wjZujN0g76a2X
bafvehOox1u9euab7sRzSvPGUSzumry+jZgrsNeIbvfBGyBl9RamC94JBgDXKkVX7aOOwKoYZUlP
eOGVtcilU0tjjKkYwF0EuU25NIJZWPtcHzDdrD89AQjFZYYbKH/W81gOdkU3GCiJfQVnxEzk3cWO
vwbqSd5VOtP4TGHKaut3XrfLAgYobr4tOw0c3gtwa1ZaWfFXHnKSuUDMi+5DRXgMLCP8enhJdg5s
Y09khywB6KVKyeOKOb94n8B3p5rDvxBWJr8G250Ycya7gywhJqziXG4t3PQaDr/QbSlPUNzUVQQu
BHDljmD4zlTCYfcOE1dKFfu/Myf7fU4YagOMQBnK0G3/9T3OYHFVbmIE14QN2TGU9xO/U8c/8M7N
KJ8yoFbt0eqHyThfdCM0nxOnflUDZeTAa4RX/lQ4wa5IxhSjCgzPvghq4WQxnCxqjKKBWYr/i1wf
TmJx2UYVBTLjVGQxPHWrY3HFAcokw418oX6dIpoVx2JmBdunCqXlH4TSSSQt093VY6KHZxd+Lf/8
mDMVM0rMzDwewFmlnvOD94n91KAh1kLcLBQgwE00PHb94kU0VMLI8Uo4jT4yT/4bfzJKJJ+5p3i3
d9FnnCTvyZ5oGIRFL8ED6mI3bAAcZhOr/wpD01jHEZLwocNsP5HjQIR0/krdS34AuJ8ofH2LNzCI
QAV3FaYIcp8b3DeelR4w2BRLSlvBle6rGUabH1L+s03xSFzBT4qf8MJewWtWZ/va5/nali8opAKe
x71yP4jBZC0ER+gM5Z2Jxu5KzanR8TgQyzjjmpyDckj4Sc2iq7b+Q3Lmo9bsmFEsHOaC6pBocJl6
8355KrK/gLZgRDQVzYmLUGwcgb/AGwHyr2SEjdwZ/MUDi5wdnxqCtjmu8f2rReORt3+GEs2UvYLK
NCXdtDgOioxF6bTqPIWtFYCVyEzBA3g24rSsKfBq3wUGwZ251jXfBRgoFyuHOARBW1Yyw+wVKyUp
LMSxzWz5R9RShcuwU7snMbNSfvSQhBhhcyTpi0TB+AVflms3KNmr0MBBLgFogXsKD52u48zepzWP
oB8i0I8nJzr4ffRbG/Szxl/CYtUkSKpbRaS1Oz6rrxMGbursptwOwSaGE4fYzBTkXrP3ctkuKmSI
cITiOOe9sX/PZUZT4w2LT+G18j2FKok0U74Uh5si/0yDfCoaTkktEMWywp9mfrS4cpyTUlKAc6IW
ESbEX0Us0ppOVEyKl+U4KKDegWa9SJJex2lg76Bp8ZhR81AVoNhueSUDk8KroWWjFiPvmlVBJeby
hqhNmbHneACvcBIPwCGm5dqSbY4+/J+fIxjY4vq3dOWzkLtVnF44gMq74c2pQBVP7/HWGpsGN2FA
f/XtQ43XfiwZCdKG/u1GQCE0nSwj6KycVlyI9clO70vMmGN6RRsLeN+XIY8sWh/NJhpVkAOxM5MU
FRktDmTmcNPDaNpTEYpJCqHaFexMOW9yxwm/j4ze70+172Yitdju+tSuPMgnqFq0FLccr/k592w0
naAxE4E5io815D3rd1ENdPQSAai5Nn7CUZLDx7nupyz934C3j4h+p+ml396hoV3UAw6KBLrYhCNv
8/43Ytr5vp9QY/VBUP2H3xMzK1X97uzw2u3y+ZKBhns9zs34NBfQqPimcXjIpm559HZauFPWFbdr
A8mf3bq97y3JuCBY1X9WijfpXhT7fJljV3MvjCNrZEvR8Mq1aTU2JGzTDRfwcRsytVlVNRmXVz0m
1/cBwi+yRZLZn+78ynfiwzyxAy/zsNlf0KOenKsIO4M7z3UK93YNTPfh7OiIL+pYooxri8TCKO6C
b/PMIWGVcDqobriHsYJIMKsRMMO1oUrP88BBimG4DzMLobU90lYp7k+BhliqnfNHdd9kiEhFtxbi
k4kKkbQruIOeTBYMGA6IIG2Vt9r2oTejH1zW3tg/MMuN3ryVIz/yOre7zmt6Gi8XEMKlDevbtUgO
feqG32dE5o8JDdFlUmbtUayTohJqEvnZZ+FstEO1YeST/0IoPt3M/Xz6QLqevddynmJazbdMQR3q
yvy08O2i0MOrnKUGTDNy+mkJZ6X8Bc9mOeeIfe/glQMmeusWgOhhoGn4Z6kCNxza5kXqJqkRpZiJ
kIceI4lMI8mQlRFwvUTZDAdkX7v+1cuX8EaNKZHQYSgtIV1lFRXfHN+qASSK+a00E7w/GurB5d4Q
Naqm5SySy2k8bv1cYgVE2x/5HDJ9QmG3p7yQOJvftqnefsz9+ras2B94iPtvKb3AoW0YIxEZo7Dw
t3G/n7k7OrZqtnMLW+SO5aFbMtM/jeMfFcPvKdW/bkW+WmOuepTpb5EJ2QA9x2E+RevlThn9aFX8
jr6VvFukJsJ9FTqeGKSzgFC5tVyeeTsiYsE5TGJEJVB4mBl0WSyPi575xov7SE1UPNX7ieujt3h1
eCkV12taJaTt2vV3Iq5wVYqgkUAumt59oksemkQkNh7NXI7XKiaDM+m5lsmWRzOy/aNIMk5Wzuh9
llqrHmRqPJFLHm80hllrE5SSptYfnYRL0J1QpK8VJYuy6HSVdFI8wOQ4n3sdaLuQP7Ju/TJr9dLP
2dUqHDEbCvalil6FA0O60P+EN3NDr+oQMNVjiHEC7FOwgtX8fdlnWB01WhaxNon2YvoneR+a6b1v
PvFJ4p4kEvKlE6KPkGKWlGLFW2k77VUmlRjiqhN7LqrXPmHYE4GjdvGAzXiWfvdaGJMrpnwkpIGS
cNrOIyVPjojRc0XiTibah87pFTgyKO7jAEG7pr8NPoUttuXoglmGvg9nRpyT9TLsB7JbRBNTVBgE
lELbCFDWBdzUQL/8W8gj0c1IBVoDcI4sffXezR1J52EJfDf0ER/5MBgElZQK/QqMph+DO43yUnB4
mayAzOMZFIFrqY1pnXI6QGGacE2RbzAx650oFovaLm89t8gOuPS3h71aPwVOrm1uQPy86PCEwAcY
ia36xL4kNCbEsgNUyfOYGtSNnT9qUdnH/D7txzgW8uddsrbnyTefkaSaQKOnClPfVVIGrZRCdqYJ
PTsgY6flD8EVjhCI5yOuaG+TozuquJQ9m1lHRD7A9Z4hyoX4xkeqsmcrpcnuKJse4qVPDrPIAHtY
ji+RtBzQabajJaL+vPLfE9cgcWMaiOqYSXBabqgq568abd1Fi1vS2e5MbFznnqfUM+x+ULBRnebn
KXSAFe0xvAz3rnqY03z9RqJFch1ZDAxJ0qG17fbtfwd/bxgzX9ZEER9qWEVXOdUxcJs4j++tXJsU
s8eqaxDb+eH8K2+5hWaXhi03jHk0W0gnNup2jpwOQ6ETsn+93PuUF76fOFL3rBqPnPD0eRsEpBz8
RN4i45Eyab55qwBpFTiCyne6ZkpvnGL7yzdvnhWd1xjEKBNDntP0tY8Cxa4oieuA896qUd/L/z9b
nNBWhp/cAtpzGATq5t0xDyGWU6z4yVVYDhw2H5HYO2IHxoWfjuUL1MKO5VtY63GlnGCExYAAGgAI
mhhYnu09AzpJGXzPGxC0JKD0+/TlNeZnv+OWTw4LRnKSxwbNgUXccWXTBlJkUyrfqd3l7gZv6tBC
bgO4qRccleTH32Qcq3QD2GYj5ZXl8WMKZvS3Q0oNpyDCcJqogUgfuuibwYO5IrrDWKin4ngFKUIK
Uj6YxtxraQbJ4b4hDUVt0fXB5q5cUoalp0nuWhHHYr2oA6kZcLCHhoZPDZ4lsDyARIsDUn/KspSB
fAnb/IqktvJSLZBjD7azWpeqsU0ug+g8AV/wfJq0WayAozLxPwb4vb+xgoDw7Q0oNzZ0HYyNmVlB
ZbBjyTIlGPqFZO7xV8iaeDAMoJlywlAYImFXDByPPnyYmyigSCfuBDoHjFOIRzSI8EEpNaBCIavj
efUQS66jMu4JqitzOAtSyXte7v/Dmp+LbQa5sy7WU4MyfGRRXiVNTUJhgHlCLY4U9dFYO9sHIK2q
yTsDYOpwwzrAAP6DHJ/xGPQRNA/cyWx5At7IQo8TlohtA09Bqygn2JWdHcPggcB+YpoLk8K3YVVG
OG3i1Z6A4HOO+c2ywBFuR2e79IuwejUBLg92DDm7YVb+BUwH3LwywF7yEcpzG/u3dsspwt8cTtC8
oHoFLuYbQQVYnI442kcYyyMqxl2sxBNA+0nDkznaJ6R3OsdX6+5mErMlIkVuFhJcLjlQicllDaI1
EHZZvQ9vGmpjNi6ieGeR1hRmWsV4O72VpDoMsCgudpere7cE8fHkuCXe9kmdafV1WC16zzE42gvr
S8iaCsdKS2JGGURm1Z88L6EgWOWf6MQ/MKP8i/jgoJlUPLSvOKBTEHX1nFHK5TvRE0zLjtjF+kys
GGXj8HDeV5LiMTOVue8RKB38hXWRe7B2/Iw2w0NYBDUKHaVgQeofUI/d8MJx2j7pF1FjigUrHLLJ
WyYGtGO+JBArhUtvZ/5CcqdXhAgKVWweuRyEaEk4kbBA8hgePsYT974OGMmklChKd7+ykMRRfHNT
APLUjPpENldY3LQWjAPQrfk1mtDWo7O3cRgE/hK9vz+/xgSgARHRiSly7vcUkL28JvWskoympQZb
jiHPLYX5bqXBAwIqqlI+g0/i7mWdu7C+RIOrQbtKOs/b8KheLnae3WpHI4ehaPxRa/ydWUCaIrWD
P3l1ujzDHcaFpfC4ERpr+dgDZhQeXjlX4EaAxKFgOdSZFOD9E1DhO/QbaH4uGrsV1r1EcOQ2In9f
Omb/TV3t9NY0O4r8ufzwYcWz7mhhDVNCkdl9NSVIsGF2d03//Q/2BlzDYZx+ELJLlR3lcEmc0n47
9X1pX4yuXX6nq+XBesVcO9j/0dn1K6c5tjYQK+sUZtAOm5A8H/61b4De800AD2CEMwcB1d2lPWPJ
z3vHAdK45jMP9wlXH5+ksIN18mKLmkR8XHrPWqA6oI5MDtDPvY3UVivHUU+s7fOInkIxYyRaYKMS
U9S7nHNzRbfgjdx9aenJxKWKbpQ8PWQyLMak3poFR69Y+zLTZEMIKKzm3j4zZuRmkBCRZmyHE/ca
ngCMDnoBZeqhDF/kwr7DsgTihXQ1fQVN0sddYhOADO/HV2uiWY92n96zqLbv+WyHGP8m1fTDCvw7
aMX/arTb1iyXh2t9yzGyoBJkYNrW0w+9wkUY3HFu38ZcaI9cUXATfHm69kKruINEgxpSdUIWWJ7n
uGE2BUjSd7Dn6px6SI2tFNf1+AU697aAdREzyDIOsAVRAQBqCAAVoF+eG7xSA0WIRYg4uTY0LuSX
4jAjM2Ax7iHJisGsQAymlEn1ooI7miM5RvRV7CBRntiv2Mh4wEL4aSaBPor/Rb+x2QZHynnSyqjX
q+wOnQnXYokKwmv9uxwDCatiJkMbg5N+TqWCjcyjfhFyZ5YLOh10AzhsDiNI6TIw8MSjkpMOh6cL
OxTqsiOmTNj7wZEEuHZwbV7Y8XFfcEhUKfxd6C3vO9a1TNGTR/WP4sLlIHSxpfRW+ZUN7xKz+KgU
hnbW/FEirPpFaBqQN9CWouaAjMfsgnghzu7JTCNCGh/5cFKvH3QT8RXDpvGKgNHhsm2c9irZE3Oj
3mPUtLyFgamZQQ5TtzXHIjSkw5aE/9W9xc/tpKwX8qRYx/M4Ke8QKXqOoP8tlgJYTjd4kxIrykeM
Up6rwtpodb/irswAotDilDQ/xZoSSYKBmEAo7P2Gy44dTUSgTfUJFoxTN2AZp/x8kmbbcMCYAfKL
X+enW4bv1X/7JrW25FtEgbxAu50OhRHLmJX52xlqqnFSIfqGmZyEmE0wMTDxwGXNy9fytd6j9Ohl
BgqFhUYHxgG/aRavAn91eJMcg+MAiBoAfappvpD6PJI4/kVtX77AN/yruhQqsNON6CqU/5ITm3yV
kwjb4KZ6kc/Bm7QKiyULlIuPOAXgxplH0OSCOQuzNZaACSEzLxMzVPUbk1TgIZHRs+x27IfzW98Y
+ldXDBS27pacEe6xibVsUbeqHQWBcqhSOFqvbQYk+1pOP0g7jt6tJM79Q5SagGNIRtoi/8OZFavc
9ZdqU3OHg6mIhTSbsg0kv1FSobwkviXf/AQIRLvCTBVQHM2peGfGGIvLeq8HSmgzs+e0bk2q0r+c
og60AodSRAXsJOTPytb2A16G8cG3jFTMFY9AwtNzAinh5yBU0PQx0emjWuLcxluMjaI374I4RsKb
lpzPAaDFxsLPA84pxUThEZ0toRSY/nF87OLSUYOlA2mtF+NgvdFhIV8nh1qUx2dfog7BY4qwyRZS
qUFQcVPseAh6dXIb9fAMvU54Cm1kPpUO0SNOWJbkFs1+drkAdnEBSHKLEwxv8soMsk2+K3s1kp1O
BiDW0eP2XU9Bm97ugNCZ1D9p1/eMubCoBRu6/lqsphiQ+ReSOnuGpE8cab5XF9cYiITPzAQj7Bbx
hy941XHG2SoT3POEJwvdP8NE1qTQ6XVssJBvgqiI4hoh9gV8D7il8nnlG5idf/Cr009ERR8U2QJP
NzdmZniMxhI4W5wpl5nyyBYTcsb50RLS99BdXw0nxKI+wUcXXi8lZTQpXA5kPfHt6pXXQg0KPglb
vnHjW50dRikUYrvkgINQBH6/uf+WVLBh0S73ECRVMHqOEyUIFJMoJsQxYv2DvC1/X3Dj7fHACP38
eeIie3LD5i/6I5j56Qh7D7n1x+Cu5gluTPW+7BQ4zYSoCYaotGWo8nO8uk3ASrFtrr+Y4MZDJOQK
UIsFax+UHdvn/5F0Hst1I0kU/SJEFDywpTeiKFKO0gYh04K3Bf/1fTK5mZhuqcn3gDKZN6/xByl7
fZ6uGBuhZRdwlw9+EuxyhV/sB7Ws6wvB4gNsZUY8rTCGY1LiRcFXipj8Rreh5I1/TeDj4BQrQyeJ
sw+mjaJynDlE0BUrv7nmQMB9h3G14WmqGFPMxEUwrliPpI8ZXEFB0QAVO48+DgEH9u5V/r32/Om7
blOCyrD2RaRz1dUx8/ItxppONpuZUAOd4XbdNTLxr/hrzEdfNddCYqygxfE5VmH8ZpBd6pGv29eb
/yHYiv0ZZlPILQgj8mucBTRrE6HbjoeX+SktWhCzeVf4WgJtnZbV7DT8k9NwBqiVpthCxU49Pitx
GSX3xxwwT73Y4XbuHzrbpw/rzF+3PczZQsDhld7BLzl5UdXC/8V+FZ8ABnzyEitNBJnZ0holW08M
j7YpfIgLKEFyFdaWa2SH7hx43ForaxvT10Qc4mWRJ3gLb1jjcR9KDgNPi9+GDGiQ+Fc8xT4Ee7/c
10DyN1F8AqTztic16xPHJa6SH/St/85VyrmBA3lCSDRJ4MiaQf20jDghGlEi1IeMC0VTmCT8uwTU
lMIfyC3HltIayTZoguViMON/ycB3S6RztTlYVb29iQ+t/D0eFCMf3ZrbCxY0n3qMW0UlyUp4BlR7
S6B93jMKRCa78fsMUe5XUEFF9z3JBJTTe7I8oKnljHdatj7xULiJJ3RdUvNMPRiFCwgg0eK5g6GG
upNIxeljvVL5yxsdD13G6v6LA+nIC451yXKQCbJfeelF2NEM25CTOy95KaLMrKFp3MJURb+SiarQ
lQueUzBx+JV+CezhMEp/0AWbzMMnCca0MXwIZZxrUPR71LWmTTJTziekekIbS+YJluEEXJIscuIP
FFAQzv6t49RduGf22yT8mGSn3mHIjMC1wvrFHG4OPlCZHnp8Y19qDGpnPvKB4akbhR4DxuhVCDW9
x7Y3RVE95lAebqvZ2T4ObdR9U92wOD/qlDSnRMwa1Nqph9XyND73efiwMhLl4QGHaNIFchz4VKCA
IFgUNoVMuTG1cUi9gMbNs4DEut4FG0dTUBGcKgXmtWJDelL765vdBubaIFK4h7OMoQFxT/1njgJx
not2V+4K/Pgs4RwIYglkwNkeNQ2MaWaI58a8i5AZJBL8Lj9HSiROvtORPk0bixUrAkYfB7VBHqBu
aAe4AQkVYE6g8i2AFp0OS5XQJOq7WEozRz5ecZKmMKOjoaBHub0eFGCbI9vUxc/vRMV0I9ORa18c
p2Xfi8RSQ4YqugyqXyrFIOK0D+Jt/w0BktKUmwhr5nbJL6ZxC2+h2x3AijWHLeqP8xF3H8gv2Mr+
coZwMlRE7ApVccvpTPAfxjbiW48rFVYZA3Hs4vCG5RWUR+P+TfeU2hahB3gQX8OSvvA7hlSC/GLA
V0xABSOWdNjdwcI7mPoTWrPd2zHOIL9y01Uo4a5O5t9imZw4/H2JkiHtXsit6LklCnMVJZbT1Lhv
sUtSdkkyctNK5lXV8peANcTZu/vDb6c3W9Awv4/+d85kwgCGpzUfvY8OyWQQzxAK1ehDtiH+IF03
+Vp8O1e40jw9pRmstG45ly10PAJkUH2Q5APIsOYYvccVB6bQ1N/DuTIqSfR+9nIMy7/ZmXwC/eph
ZazDR/IRKezlQWmKM4Pb7EprHGpmLnJvaX5o82VCFgc3EJ5PE11i1VAoJlgCEDnMYpPmWRAgAdG0
ljEtN5scDiIx7cOzQNifvqCIQcNCPB1mUll5r6ZjtuVcFOmsv1F9M1AAU89YEjliJw6sI7qu/eiV
lCaoBXPo306SQdThefYZ1gI3lEtDFdgFAgh4BkFEMK23vnmNXaFKcF5tyFCvTk/a1IZX3HpYBbd7
8NuxNfaFxE0Qgsz6NgdIK4yNGKY9ZU/H8XQDP5k/6dzlGDCZ516xEkt5HGl/Gew+Z0tI17Et+fcN
vYQhH43qJAVppJ4G28UhfuEcF5+tOHKZg1WYuTAvbUFV+wV57gAPKVry9cL13K8QvX+ITi3x2KmI
Xpgyi6bs3Kn5pLvDdpHNubAK6pOUzliqUGlwRDwE5MCIFbdsiZbocsq3JWUiSaRce2m4kN9vPI3i
kMSizRcQweNXqK5GGys/lP5XqgMGESy7hWx3NEpdTL+V5LKMXb4ebAbvY7DLF0jPf+oKWnO1Qjvh
keEFS3s+EXHTxc72TcwWIfFhrTMKxzGczqvoIEHHP7fmxxmTLCAZdyiM4N5A/VQJowS5qhsto2Xe
ap5/TxLeAG6nH/RKJfeEi5Tt7SDOuaLtZLd3x0LOeceBjyTUZeJcUx5em4OeAH7mm0rTqwzjQcP5
+e60yaBMkr6r0mLQ7I6grSdfbgPPo4TgmZJSvVKNn1+yo/hKx4L6RYRfNuRXaFivmNlvHqnF4uuv
YLMspO8bYrFLPYKCU7wI8JywEtQc0Zh1UqkAVjLb40kny/o2+XRdWJPQMYe8C2X5+Cl4Hn+2eRR2
sJd47nBmQcvh6dZpxrUNpg2YQ7Q5tOoLx3A8c5oRzlaBjdQrW8nHDAzwcPvK4IEsIW3adkjqG77h
DEQha9W8P1qpnygAucoiDjP8xBLspiS0icpBs2mlDaVu/teT71579LtC/8CzmPts5mAg8B4iS0dd
M9n0Q1T2f7sOfJC8r7qkMN3gojLt5VRRB3YnbdOHo17c3+HE9V0Sc3SZpEDU07K8VROcRvVVUm85
KhNOV4g3DOn+nTu3lJh5ipxqnfh1+pXVq0KgHz309Tw2M+swENg5SWkYZZFIKToJMWZtxetQKgv9
mRzj5yxlRsFfhB/615joVVM3e9B8EqLlqCmZWavVDk2UaaXldjLOGGmGNSYu7N6WKfol5Vlgx2db
+k9iLdI3wJlwmJjgsxIL3rde+HrddeK4egqGObHyiSZ5QVUPcfRo7ad9LUKmAoeD2alUkRVfxBSc
oSvoLhcrI/+I5DCBCuUK0l2t0UWKh2nSIERTJh8p56qTUODrfEiJF/KlNWJBl2vSBv1FGS6Mvha6
7qCiezld7kIFdIOc+8blkEBcDOmIilKLT31UseE6RqgSoiqXJkdyqHnHLN0QidG0eeFnRCKILsSw
xIdW2ZWMuhe2rJ2AXSYsGcU+fivwlbW0xnZ/kcJGy/DNhyKlxbJJWBcd5aZauvaREJg9UXVL5sF7
YT2aX53JxqeY0otRsh9+jpMWVsvs9j/ft6sIVichy62kRwYuq5vaHFsap/vkkBB4rVeBcfevRJuB
CrnEM1qRA4iDdVpsP8mvdxiYBw+nqC4Vx5TBqp6SybaSIJ790ITlNeGDxhL7K9ossfs5jfxaMZ7Q
ezNosU/RTleTFjazkizI5PAqCRlKSPIiRRVfTL6dSHylHQ8KjnkloEkMjY6Sk2xcMFhluUwEmcQL
69AyUaQGZ0cnMX2EJMURAQ4IsshNXYhLC27UVwsf8SqqHPzW+4WmSmikFRXOFDTRc71k7dUq0Zzg
pf3X0e0Iu+udLr7zd/YMtdx2rYhpHnPVTS1LM/eSFOyFvlBNHkCyhLkmK+ag5ticJX2wlKdXeXTE
zDWpYE+OihVdG75h0Wu98FkFHnq3+xYnabUF7AtetPYPZttx8gVIVDSnPmnIZ9GiSs6DJ7WCBIJO
NK4F53Wdha9J27afgjbtP9qQm9cAEt4Cmz1DixTfVzo0ZMfOKEdDwZJVVMGWVLKQ4znOQNDxJSVk
RI54zJKutho0QmRpLsjIzFi0ZY7UuG776uDUQVovoluEVAm81TCkb8C1jC5GOi2wyC8oFzn1hPOg
9EWZv0lIJEwn6gu/vNNbU6s4xbmYbFG4MWh4B/ANhjYrNiJk2JF3SesksVzqbKMBBQLtqr1I7XNK
Jj49eNKcGAANe/GSL2YH5ZuR0cP7I5WsmOFAx90sU8SCzJLbbYXthSFjGMx0mhXNQdvGIGkj5qv0
9s6xX47L2oRXGeo5ikpU2glE3CD6Gfh2oDAb/Xm+SHfPg3JBq/ODw54zecN+6ToZPOwJEiht1/1O
EWDnLfoP+2f+HLua08GWgCXMsIEwPVRwL01FTW43D5GtG8EYPMBn4Cce+FJ6Uho7SCHsGVa/gqj2
oH8f5/6RnFiwmoFKjTyG5KmfV/tpC+QUG31p4BpWGsdLf1/aPAkvceDibcZwn6VKwSCKnwt+Hf3c
otYnzsXFP/7kh9UVFNNJXqKlGQxGG2EIz0Kod8gupA7/thnwkPGYWwtiUsOdfOinemCKlTfPMF4E
c+c/YqRWPa5rcz7O+XLAnOGiJC2zeKGxqusLL3XiUKxFT1p83/j3iGyYYAV98jlYz/EVn0q8FkN+
FZ8eU6uc8jZpREa983zrjCdn1yz8nO+cvskiYO7BLZfT1lgEmlcIpGkti9W/ZlRQHcLKBuMqdkgF
JyCeAUu+JxEKDg8uZsuFH8HRXOn2BEC5raao/3ae+OhtNoZNNCwhdPioucu1IlVk3hmjtqSeG8Lb
9aA+ZjHg8kGFxTtm2Np8WFdSOeKhX7EZLfxfY+KTBdlzGcU5qshuGcVL8vy1upa31TA8yy7Sqm75
kCXIfVTB/CjCLheygDAaguArFjouHAmS58eLKmnDb6ZngTmDyb/OlXc+LO4QPeUNfUE9gZCwiGUV
EoZ1UhJZS1gfJwZ2CAwDDU1559Mjl7IMQpxyrUcVhm6Z/0zODLW96x3Rn7vB9/P0sntAJiIHD7rk
/Nj6F8Og4tpE3IA53vs/LFUfgjbQsSTcsCvcTrS//WDTBwolagHIr/dMi2kpJ8E/xDNNdkl+WTpR
/zMr+RPc2wAB4hlV1TlAQ0A5zIA+At3HRcuDSLn71a98h5Vko26hGmvp9M16wJ6qz+CYLsI2CF9P
TPC+JvscoqJNw89IPNS+uwQPoCZImsi+1gM9LyJu4RM39R8OcMATb0BcJr/RpPHwBGqJUsee0FFg
xF/tXuJcOhtHVh7IXVDP/2Yv5MoPMYSRg7iewq3HuBEGNIPCa2NcwOWZZUlAdHyVRPxP0IX2lzr3
AlCylSuffKddNmznOojMwIW1jBA/MRzOYiZvI4tWmzGbSScUunjecqbeUvNlIB28OxS6zW3j4BBI
qbg/Q3YeviSpmItmMZrWiqceRPwPDL4dz0SGQtxWxfdA7C/Im0XDnMjbwkGY+rubocaHmWufYMNX
n5OamtC4CvnhZoPXVjvDfM07a97qiTGUTntoSpZHwgCJGRSsxY4VgRorf+lm23eSCxNTPXtp0D61
aCEWSHr2+M7gBcYG1sgYaJ9k4TFKMQ52Jx6URTYlKTGe1x/YNwBVJaQQf7SeCe4lSSNnxtWYN5Gi
tBfdUMMga6I1fF7i+toCXV1M5F5/s5Cbbk1pvaf1oCbB3BfDXWz1Ef7R43zGKMO/xVi8fzx7hn8i
/3xwJgChNmnd9Tro0pPVVzjeH0WLLekU12t69D8p2KPfa56FMcKmsvYuzxIXQlRw7X0AVxxjFQfk
jyOK1Us8oghhcjd+3fwk/0akF/UN+mQGn5k0tlxQPK6SAhu4Nf1ogrbMxUD/X9Bg6bCa5HJBRHhD
aiMVySKGdWjhl/UjRFmhRCygSqELrtxVG0EnpkS6Djh7kOrxWBXkSMVu0f+uWl+idkJGwcPkR/Yx
5YEHT91RzuZu4uT6SYEM09AhKoAgqcjexg50hROd+t1ZSuLb2ocB1aInHm1UR0mJ9nSOduzdJXzp
KMKvy9YgbVLZUYsSs8q43UN8TW+aGBEmTFtqzJwCr8OMXWr50wNS12YPj4/2YjljpnOC9NSJzKfE
pFvGpfjH07xF8HcdFukzobRv1TgBeAIB0SbRfgIBwbBA9AKyc3cyr6M954owMkgWrEXh9TXGLABE
nTYf/gQyUQbWFj3OSqh3N3yqfdbY6chcHpuEC39kGVQdY9kzjUlelV634vVd6VS5lsbVl040BRjA
gAQkvs3pTk+K3ryTj0JUIEEf/wAwOyllhPtZVx+5ftK/7Vxt8eXCy/kP4cT4HO9LDMNFEHB1X5Np
6MlpdptnzLWQCFGQ4Z4urj0TLqFk6TkeiSg0jXLz6qikH/EVjzHguBiPzgmBQcoT9jsN54m7020c
8ZjAjqJPvUOTU84BDG3pC300QfjnYdqvEwuFPapMXvHkgwLZSQT+4nVC1BjuNwKXxBkTCIIcQZBH
CjqZSuOaAOOGTec0dBugnsPHE8PE5uo0rvEw7OMupEtjgGj5eRp4xjl5b8UKFUvWD1WCjQ8Nog7p
Pc6mJOVCM83KDTDSO3J5crByCGHP+RKfLrx/0jU++zWr3udt3TRFWz/srnFuzE5B8q5MSqVnlmr2
PdhaTk5zInkaotfOd72XjQYPoQazJZmwMahGTsm6BhgDRL3UzOkATsClJkEJ+SGp6UcYcQCGNM0X
mOaUs1bevwTd2ir76yN7W+kv7iBAYJB9Crkr5K0GI/1efsIlSHbSqmHd2nYDrF+A6Guy5i5JDmWK
2Uk8AmQmpi8J9mU8VUAneJP9jGkP0/hvLh7VLFqZhsSU34mlHoPeM1zHEgFbEZmp1/UU8dOobp6E
zaIl9DtKA+/ztu+9f2ofowlUkketJg6kIlLuMEXBPWC7ZngKEQnBTZUBSa0+j1ln1tUINY4lA088
poXYQm7wwJfhmIyDTcqGQACffgCt4Soe+PqwtHj1khefZBRZTNLKSxcTIolDhkzZsYYhy5pLiR/G
IPabTFXOicbbzNSgSO/NZYVD+5VACtRqjIKPnrbXY8CxFciDzCyDF6iQTB84avG70xZKE6poWaCV
9NwasTc3H9I9nq9jj56P+WfzilcVbvhCfIERxMCQVMdL6cywO6GflDA04WwojuVg5s36ZRAj3E4R
W58+wjp1nKRq5mh02WgqrlH26hTxsaeYT8YRCsuxBk8n9oZqB89+OmDmFdK4CbmrSkEnV0kGkrlT
j62Ycke1wz6t/BgxqWLmjDK1Z3JwGlFLkKOoSoWp4LX7GHZfd4YDt2sqn77unJ+xihAokH1rN/YY
ap+TmTbWiEI2cZxqvGRV9hOBQgR1J8P2VaNWZYJXh8fwlEfwuxT6xvMJcEe0QlP2pC5MCew4BtRi
8S2f/T2mkhzhrcK7MEDf0OMWdJ0fkNvyEBZqnoFfVnSklAbQwD2JHaMbAJeFoWcmYd90eOs3/Czn
EEKJDAL0CJbAF7vLKOvg7FGyb+cRcZq1f07QdvD7P0s88O1mIH2R/YkEDlY4FxbSc8xNSCtlaA30
T6U64xTd0lIJ9yDoULfW9ILqZes3vJnViebL8Rw7pjsU8RWcjcdtZAJFK/9sCOwACQVzrGnLaG29
5gdzJlILKeCxD9l/43cA/aunlu2ZQEAobV59dFa3XYkwGN7P84rk5svUjJRYWdEzbSnH4N5Pbf/i
d8b+qja47M4Et7w6EPdgm2AeuRq6K4djlJGQCOFwolI32ATgGwXYDzS+B/gnI0A9pSWmQ2+3bqHk
ioOaMPozgxqItwue4ec/G+Hu3UciemTq+gk3pTdxKLGA3Ff2ZMNPYm8hGn1ZFEJBS04evgbVCIK3
5XmAtzsbxhCs90nyIjXORMJ9uG3R48fMSCFn4hvGxovxnnlB7/FIYBogpHDUwR1o9+UwQFeDN9HJ
zdRbBpZWguiZxZb3/p58mfZsgdcAeJUTRQGEAltDHL9wosb0IGNA0GFmDui5Zc8n9iWvyrTvMF74
q7KELkL15q9iUNDAfwscVo+4hIMdeo6sWpBhUQQL122Dn/DIsBUCdCR0d2hC12owqglppP1wugC7
VpMQhJjuxBLio7qHGEj04uTXYJ7DZZUv1f68Hnxe1RfYIP6rXncUOvYG7YR/JaUPWRZ8IYHv6x5z
czUdwwPavawmjl29h1VoQQW+f0gKJldqfhokC6pag8egFT87mW6ryWQ/yhEoOosq49NolKUfsKic
PqDYaxNmJbMgyup8OdGe5IyekfvgBicQN/EoIYAsqooCa74ZrmFrk3/9OnMCEuui8XQVj5XX8E89
mRD7wCET5fkkcdXxKWdcjcuCRIbEJHXdTD3jErwdGKhOwtwJqYUcstYuCV/BcUTkpV2THDcQQUoM
n1gL6kVx4n9RoZyEKSRVCWSqjaYQ6EkwBhki9ZX37/1rCIdrS/lDZLfAMRMPc005oJnicGidnNDB
AjRaz7SlDJE546ANod4Q1RemuKCQ9jpGko7TDGePZkh6PMGYqJyreGemQLwPIhQV7MO3YkSC8l8i
xp2Ci28iqRGDFGA3YsvjHocRh2Qjpwfj9Km1K1+kYC23w4oDi06YKUwJj4A/hunSfDed63uIkNjo
qPqX6ejxWYhA/g7BUdH0SQgvyYrJAe4AGNqIYxfXC3PbBMJBJdbgsSE25ORGvAME8q8KgmXS66LM
MM8ZC+iAeA5i31OY8XPXy0AuFSOraIUYOuJwNUnmHAk7cNcrWfs1N2vl9Z/UygjVYH7nO/gzU/4Q
6LNQ9ZBtiQYt+mBaWTrxX34LLzeSQk947yvEdAWTKZv5CGxZFFxsG5+PG3se9VrG+NHJY5eVkzDV
WxlRf6myxAsup5E6QWeO8JMZ1Y3cVSe1/2U883TXjNOsqhCtKcHIWWUpzQx3p3XF9QGuz8W74oI8
PCpWLGF6XrQ8IjJCqeX8xWAXj5yM/JgTufjd6uD51EUoOWGSLLfv/w7c7aaaeGuwGIsH+Fy41E8l
fU4xprcWOoEEDfEHNCyMwrnQtkx8hEQnpWwAv0S66BzkmIY7eZ9lh+47R6Ve8UVIc1lLSlzXu1ld
PuBZVHt9tRpcnwjEgmGfocf1ET++61MIs2OGVQBuqIA7WZmm4YCSPayehzBpWqnFfMyE1JNxjZhr
OhUmEGA4DjcvVBtAdqen4JaCGlaaD6ETiyB09AhMQg5gbL+goHm0WWqyGzSLYYYK2VzN0piUUSVB
+lI9lqTKxk2L2CcVo8iRJDIb8mqIDJFzbH6bDt4+BgPYqBBBRwYL1hisYh/7vS8bJtAXJw4UnFrx
3/7kyIVMjRiiwna8nuxfEAcgGZodVWDDzkW204szbcQZAPMWwDNbMWLnpkay8ra1ksKSlP6NwRxD
gGgrg8Ja6se+A0pXX3d6bHj99UCCDUJOoAoOvG5xvK/JAXq7EdR2sUk/4uELiEH0kXFoUCYrLo1D
LyYlHrQGc3RYokQC4tUR0zJ47d+h6JAEQj+hAhaqRuaaTv5KQAMhc0yukE2x5YktqZ0Yex+OpA3u
qun5trgknLceLI2bbFvBSzr0VSJjxEskgL2NJTXhCn9AwsUyXtpAHBTxu8S+UNSGjo+UManFvRxL
nYFCd4JFwbgSOkdeAt4N2HvXvF9TA1UK3aDzhJafcoCc6sNLu+JwmV7DJMKxZohwrBHrBcgXPzWn
jZAcCvEheDOdQIMoDvoE2A5OHYQTMUyQxotoEbjHIWte/Augq1OH5Wxwf+vYXJOLyEk9iJ0Kxj7i
mxeZLouyU2+4c13eHEhz3/S7iVvRFA/e08ZpiwsDS1InEz2mItVJZc6jgEAj/rkSXCsG16qvWKWA
NnL4YwkJO4MeVSedyYLT0IR2Dmh12/7jhc8kVa9UX6ggSaqxnBgMxUDCWh7v6oripuA+dzLPvy0h
XXNCZiWBDrjVx7lLTYGd14uf8sxW3Iy1TJ/QED8QRPrFPyl18Yb3Z+i4DO/UpEPrXJmOaV/tuGFz
qy2AXikQiBAdQIcTdFVpK/Izqp7rjx/EacBC2QZABRXTCE1pi5iEkhVvXVhsbPjjwRhpPuLpAaNz
eHEcyjQRXIAnc1qCHWBfAEjKNQkShVswECIDLyBj9OnjZ7/AZWYaJmDdPnLKiywcoQvCANBwJyHn
mFT0QjPEsA5qmdKbzHB8darwems5pjg2uN0LmiMFKvTTojwFrZXGjj4MQUXA2VMNUPJXcVTXB8Er
oDIMpIB3KdrQ+qGHm9kj+DFOOcwZOgKE6ziskH/LkDBpQUgVHxb65TYxrSagXLmOWxThO0oVrjoZ
nRcaB5xVpvk4R9Bo5aJtbvmIQg4nSfYJKRabVIxJ7EBBL+qzOkcFRVzQn3zgX+fifW90U++EcBPE
XcEapj3By3Z7AnzAcofU+KBgo/jc40GkfCmghKnqX7ujvdKNlEuKKOxIxj781JsgABXoB/hi2KUD
RkmeEWrhAr8a6gic4RhVkNZzgQDkbx1RQxlXmHwRanD46KwnzgGVWilRQza0ND2IeWgc1KANOeCZ
gk2JY4x0bVTtjP1k4BignnvC3ZFf0/D9xIjHNpj+iOI5nrnw5RxJXDFvxMQ/SBzcTaP1K80Y2TIS
PDPyqpIee5Q0I+8JkbEkJIHgS4oOGccwCJGvXlm8lrmMEFxNCwhux1MUunhq0ysqTh734YSfRU21
vWs6VGC1V0JGYmXI0VeRI6BajJISB61uzNRgh2Dj4CMk49iVHdNX+8sWYs9FOt9Ln7K60B0AoIvd
PQ71uLlRBOUzEbJ4FW2Zz51zgnGYLIu+1/jH3llgdehlAKfWFaypiz5o+yjq386lL9RG22kwlVAM
O1hhDScIguuK8lytYJBEAddOlKbMuLl5sDw3QlcQHj05w1824+P/U4qFmZMgRx8Y5QZe80Xn9okS
rk4IFDYDWA8S8GYmv7g1yHkk/oE6GU8cyKjm5FvL7JtMOeiOrKU45/cIpiT4VC7RyXVBT6grqe45
jHVqS3KF91hGWf1wCr9CjUY1W0CsrJQzRE3OMG7EyJMhQXbpYrgH4MJmyxGIvdfSybqRfotbn8Y0
0yXCHfVcLgyPO9RG4HyA33BiBIkzJzP2JOAAsjnMGJvUfMDp8f1I6rFRSTJhDUtwNBY2HZwtygO0
tjzQHl4FUw5w/oXL3hxgG7kHymUiw5WRGcyYZx7W0fH/vHJFctYMvIxC5icBvopc56W/XkPS4eBz
kPc0sjgiNG+GNvSmDmPewJExE5QplGpB6p45ZoQ+RTyK6hbqQAf/WchpYHBUc3C0OYa+m2ok0g8B
BkgQOTYZDVsi1DjP77yLzFk/ILehC9lR1uU2/x4z9A4vXT+poRhbh2IoztaPQclIpSZd/MZMTGoT
P6h+bb1fPSEhotzqmCJtlpG+qHmCSc5s8c8WaxRMmn4ZjMmge0SvZuWjmpz/gYyPJTiOs3d2gyBo
Yzohum/s4Mw5XcuP2XYgYtB3crgdMWaKBhD+FI/wT1tj3HsSr4Boaa+Zi69MwoojxbQG8qZd6ayS
OcRkb1+IK+fOTgAy/fGz+ZmMLgBwTqXBgvSIZs9aqLg9MyjFOXQmaQMq45WBMvKEcXwmkwtANfZh
yKbgkdtio0+Jt8O34vcHe4B3Njfi9fs/5hOfsWdp4mp3QPiPaOGEl0Tz5F4PuFw+KcMl2Ua4HAOe
2Ey4MMs48u/CZ4bMbe4Cf2a0LAob67lEKAk94T3eHGCFJcZVqHHJdoPe4eJ3NJ0DR1Gcf0dlfFAo
5VAUgGpQl4GOsO4Dk3+34tbb2xDVcMf+zCtKDGbh7BPgyc/639hatp0VjZEjgpiJwM1+osTcHGBr
sfUyByQKsmrWG/b+920RB48M1MiOGRralvUaRseLX3McCVVUdwjwDGbGLjP6jZOMFCbQVH3eNeyS
d6FREAFeCXosU3tYyXLUO1AohOqIQch+30wOg+0ESYaQeihMf5IZCuN65vMHM1rXgCRPKV2xngyX
6GtenX9x3/21cpHcRPnR/T5bsfhc6N1OF81zHGBakQJBQCsSJjGxBPnwR107tXAxELFVwJN7RfW5
hqJ4m3Pv/dLgJLwQJNJqe1NSLQTCf3XLyY3oQ9ABvqOaNWE+yhu2eQiOi+SuLW15MfZY9GxwjWgy
mDMjlS5uecXbhbeEP2UNYGAmfD35MuQlmZNNSi4xZW1FuPeOigFSB9uaQ6aueLn1TDev8UIJZa2U
6ESBMU0lTFf1UDkOP/ccriyDlte6GhxUyghXT4+r+v1UEC/5Gv7RI5R0inoZXvdMMx75J17ggAF/
yAqwxKCiF+FEdSKOtDOgNSWFJbibxFoeHwCqNywXr5F0mstonMWNwrvOoiO7HRtI+DaS5lJsF83G
0OvkE2mpXLKQIcgUQtgFc1GkqDKK9/NzNydGdS+a8Pygko4xLnMyStz3NJEieFRHwhoeCz8tLy+a
ieTXhGfmS24ea/jfyqHJkJIZMl6xgLMJd2q100jo9RNbDu9po2rj3P5HnTJSRrhQBAt0ORNhiTMt
k51gjxpw37tV3llQ097k0LSYrvCbYhhYkN/r5RF1Z3pDK8SIN4fSfB7YrcabINpSHOF+zGBWnclP
F2YLqCUNDlpIrumOos7JSC9bqWR1GkZhxZOKkLWHoLDTgAytKAf3cvdJ+xLAE9HGNPWPtRe8aihG
havLu2gGWI9qM+eSMqkETHpkGiCOoihzKHckbkngYtFfJTLw0uwSxUnAxIaPNFnwgny6OiLbQKci
THn5r9lgE7/THPRh+nOSEV/yhWZUHhWupcIzoezYFkExG4PbNaQkyncJ8V6keWuWN4W7E6b1aGJh
DmBAxHNp7fLRQ8cFyQc2t2ZUp/3p3SFuHh8c+CSqLHRSERYUYvglghY1RpZG4nTpppAdcuWD8Upl
p34cdTId/zltfLluSDlRxed3Fb3QM2L7hDUGH2UQwT0vizGoWJayQPwHMtE4+Uo0XGpws+K+pZY+
UOCFIEKHH4hUb6ccJHCdVg1fzdvAldXJLXFnAfcwll+nN4YsuIPk8xu6U9BdQaekMEWqkV6W0XVZ
x92tzT0oReLSt0GpEZ93iY6Ix/g1QQZwVY84VgCM0kBLJlBSkxbMLSfhUzN+2xqVu53R+hQEmJgF
KenSSFDISBgO74UZ7Y+TUWzn73DjQZHxtqBjUx92Unt4UJGUyD5bUq0lkpJ8zHrl0LYDL4zrF3Wy
ENwZMTwKVVvtOHS6OVO5KVJZzwwywadp2ESLmUDmxE/+ud2JNQjSmboqgTNVHdCBhvJZcTTls4nm
UEs2fNQ4MwTiSeYl+i0cS6bZyP776cPgrdPjCQ8AlZxkbjbsEpkK2LRitkK9cb/vAQk2U4QDE083
SDBcmmCu3K9UUrzwcLzuSIPHnQv8DPsJ9iguUIzdPfzqfCuB8HzbauP6MCt8jiqiWNuMCLlkVtMP
8rJlkMZxLKHwPFl+EOB0Xn1hLgmXeaJU1hECQlMGreLEBaSdgKHIZoHyTeS3PBMLgsGM9ZIsxPsA
r2yNiWZa9K8bGQgKSqv6Xx5SerMyrUEryK6A+WIfEpeeePEq8pCaw6M7A4Map/JpnsIf1UyHEBsO
oD7zDlAwd750PHzbzEBCQ83Qj7Fl8qRotsa9T+Ih7RYtQYNQ8S8cjLNAI9kdp8XP6yxoVkXn9cE6
kmSMgQJDCkIgqIkhjvVFvH2BsZZ/1V26lF10ncHFeyjL/TfY2+cgcoroinxBHystvPjtOVF7nYTw
EvYhGdq8WJHR6nyElBxGoGSYIjWlX6LFIRMIPSoKLKx/4DXwBRZmmgiyGMY1nL42htyeZfD7S/Ch
HDrd7R6N/mtjq//seUDOzI7gSzR4uIaNFNWf+wXw1jjokvqS9gfZDiLkpv8PWhOUQ+kLrUiI8TBk
MJfgbGzozz9Zlx1hApZXEIKediOjgD7BxFW6GnVOh1UAe5lGUjzb7LTDxZPt7/HOuYXeYjJ1AgII
ofSAYHUyIJTYhlPY5FTEuEjh63DP0ARTpn1FhQbAQt/APMFkwf27mYcPcd62wBFyshJNmzBZ4p8Q
wLH8fNm30cSUN6heNdBd4pY0KkvPcBuwi6hULwNsv2BTUCbswast+KCMvfINI5CYQ1/H/MJN0Hmn
bl4ITNiHufyhKBI0WgtYzFJYyXjO8ofwgzD9oLvnS+zfNLZCJg0+InxM6mmdzoSEhQ492q2ua6Xf
kULF2DAVMhxKZacAQN9cWP4dLIAcaCVe0MYbGhiKNSnf8BalHK9z5rGzwAxgPJSq/OcqQ25QFkXc
BNsMbxL3aRo/BvQ3XFfbs6ogqENz2ioWj5dFwWMxdgC1gJpnya0hFamMIjaPTrBib0084d5nPj7D
ubpo55XamXTTG62N33kPOyWqHfevOCeAYSc5HE4tak0d+RytzsFpl0GPno4Gr7LKE+kT7TH042mZ
nrGFe+nj4AGXRWy9u2r8S0pY/YcrhMlDwq0fJnX6M8VVDPx+FWf7gYIjaOHnraLDgo2wfxMblirC
ytAB2buexq6/BsM0lBUALzp8o4+c/6jNhxJ/oNnY+2bpPqqc2/Y8Zn4OXEZRF2jnRWIJ3PLB4/TL
uJcTvP2VREHjSi/F070BwKGj93iXyjuOZS7ehzjQDkI0gSIHNULK7soZ/tZhwPUoDdBB/V1H1Yg8
SnT+hibC4syJWIh+Blq35pRpOVr7MURTFgv4W4M30AzDWvXqqjoTMisWU9CVtzim6F645SHIUfnn
bMlgJBGqL7vtSYC5O4OzEnMLylsuRPo0cfOwJJDRBtNoG69uGYXTRG947F7VQttClI8ypqLeFBPe
BBYkfj4BPMUzZScqkRsmxiPK7L95BL97pgBOQOzfg5eojqhgSsp8kcWblaK/diCi2nh67E8QNFMy
PAZin6WNSiHBrx5NHPxgTP/3c+e/I+MTbp9HEnlrCJ/L5dkRS3NF6BqEr+Pk7MoF5UnR+WhnmIIb
1JC7AUX4nirirFLYXMQ/IeqtKfbOGLqZ+mTgezbenSOLo0J+duFTTshICCpsy9Y5DQNZcHUlm/+z
xyqDQ6n5Kv5uPNIWTD6ij6LM/5ahk14FowC3eDzjAxb9dCoulWkhWQcx+v587Ocrce7VWzcC4jtk
GLwP9rtgn58Qq8SXDvnM4D1C1dK52blmz07UmTcHYvNz7zfFz5ZICCW3VAuAy5qAnQAUP+sQpxpx
zMA9249QCjoZlYyCqerioRkXdRy84tTA7V8JWi66Nd9biy9MX/7C2KdcCrnoJ5cfU8jBNPNY4llK
QRnWyihIiTC0Omp2uRJP/uw0DuFdWePecPd+7c0Zsvhuk5GCVgNxiLwRBijBd30owb/Ys8Urs9dC
EFL8fc9Kdj8IVJmS0lKsIU7Rp/digV0eKkf6TVS6YBB2pH+KJ96Hv5T1nzou+5vNj2hw9f2wYcgv
l+/ALArJCn2T+NRpNFvnw0UhGaa5yJgQQYhbX3OfmwhRKPVwQQQL6X7grTsl6bmR+4J+FPSMgucG
doFBliCZpAl1HoJ2klMcrkBnYiiCnHK4crH4v0Vo9cUGVDl5bEFJilAEfqQ654gOJAS8wyhsIOCc
qLUfFiVgcWVn1lFdugc3uUPes14i1K3m0stsR1JNWz7ZqfOeTqetL+bO/UmFBcTZiqP3CNbLHPY/
u1YgYQZS0lUAoKPG35PhGyjvC6IketcebggDeCJbVmC4eOLgnBo4aSw1t9jNi7UoMOtYBkTIfzB8
ov7mMOKJG/YX8gFmxKU/WwbJLKvcgr9MBWIYtafJO+6LPJeREQNOdjU1os4dkxW0x4fVfBusXGrd
iUo5XpyV5e38s6VAiWJ0yUkEYRuyKGhRgNthtzOMJFvgJS+BeBJ2E7axX6wYOk4p9F5Ct18bYhgv
uiMoOH2yJ1p17jtSr26qBMLYATorYu2cQQjLDinowvGBpI0cEDXGEGXfO4m7E8eijuYTt8fxVuYH
krwsJy8D9V9bze+NhUyfDvg8xhtE2rP/n6bz2o4bSbboDwFrwZvXKnoVRVKqlnvBUlMteJsAEsDX
3x3JuW/TI5GqAtJEnDhmnN17u1n8t5W3i9bXL8RIrel4l36GqQRBu1s+3WdTPRY3PsdW/alrcUP8
DCFGI4DCxTW7TYGExsfZbsPiM5Og8D4ukwMYn8KLNb90UXe3kvucn92wavPbOeomdYqrlYmN3yjx
V4x87FMqYUn3SVS9B+TBf64zZoRBSEBujgsQhX/FDDumN+19KbJDxW17uCR86KE+bhj/1efFTfdT
dhwp3ErNhMJZ6MbaV4xK38SqG0I3XJwdC3bRjfYJVZ7JzWKQw2A4J+Ku24TLlAkJwS+XvzmYNNYo
olIV65YumwfSmBjxL6Aghi9TB0D9FQ1GFyvZRLZ+CRhww8IRV1oEJc/JyJYWSCZoGSmIRV4N8HTE
mPiLc/Kc2r90YbdEXHIEpygKzoVfoPpbMTettLAt0Dd/mhDTGdKccZHzPSCiKCrgersO/GdOnIBZ
9Dp178Z2NN62f7qEzzhJSB9VD57a4rOJ08pzN7JRREupYnS14l8aF/RGq8/nhyfMF1y24vskKxS2
pvPZ47mLQzCqDA+fBONPCsb/YoK5fMKEDYm3z/gfKxQABonsUfFc90EcPjh61YaLFbYBZ1MtijxR
5vpmZoiSeVowtGAKIA4sAWNHGRYYd/6EvNGbKgau8UGj0Zr3GJMVEH3jlNuD2Ar1pZo5P50s/pOn
OcHf7LXeg6mFdQ1fS2wBQvH9ZMA0YV/JJ7hWcbR+9g+OkE4S6cwRUk22f1uxt0/VCBgUzxzfEHsC
JCj4neNuZBee+k+5cLOZKgppyIeefoKsG/1LvY+pLLElE9CKyMG6Rr8ZeqmYoK4YZ3Zx8gCwJd60
IIjNPOQvM+Fzd5h40/Nh535PgAFOgCOPrDI5pcItMGZb8aH/AfagKJObbdqEkJWmf9IJZyUyuZjz
cDP7ih/kSoT5Q1CE8QmrjjmEyVV5vyaPyvHj+uQ8eLA9/rlplslSQo87Udri2AJ84rG6almnxDiy
BZlPVR5/ayoonA+0/7BO6FW1D1QN99CkUHUjtl+BmLhIVIoMVvNVBOHilgb7jRHFIOmUIlSKC1mc
kjm84vRqktz7vn+XWSmUKljPMoHaBSn3oBoYGaV9jKDn4K2MGWXQ2/jDMwJMmlhCAB4JFsQbLBXW
FTbwj/uQoex28jVH6LmoHSgMnSGWfwAYwr415gXEu3P1kkzBddHVe3kfBYXyn4AuqCwpOfjn3byx
n9PZHRGGiZX5SIo0EnhA5paGDxwigekvdFjQ2TvjDAQJdr7tUlouobXRjVOg1gMhG6BMGOzbn5wS
BQ5GpyuhMWB5Kw6w6Bo4YThA+TYMDSi+5P3HCvrZpLFMPFirWC3RJWOXldxqTw7+g3WuRmFolswW
uDDe1opHWS00ubbTvgt7tEoZTxu1cptH/2Uu0IFyaiy7qYHWmT4tgQbDwBqHqgxuQ17DuvqgvLSS
yAIewKiCwaqTJH+UpuH82IVjUN1FZfyoYyZnQR6p30ZjUyvWpC55YX2U/0qXKT4DOM0/e+IzyWVM
w5pSioEHRunIEwCfMbYjBREgK3bkHQVBTF3TxsLyjKFC3YtItPKW40+1O9H3iejQ2wPXDY4d/EYM
Nkoo08sq8gtoGMwTOP84GaQ0jIqXIwPIgRtEuVpSQzIThSufBjCl+K2F0FxE1QXswHud+aZ5zbZx
Ok5hV6oC9K73Dk4NN13DQSaKa1dhlAb/0/hddT6LF80DBLCUlxU0lP5iduEKjF8gT4ri9cAuo9Hl
Oda4mB0jSx5r+frGL1nhCbCiMQKA0i8Iu8x8suhSLyib/e5+qoPh2d5YypWyU15tXf2wqb8fupIj
zQ5V92Qc9KoIHh7A0tOKv/tT7CRrAVNNmAmK0j0GuWcjUtl2kkxr9CMKrlx1Ippv/IamAwgckxZM
EKSgzpniQ9HgeDECom7scPmiQBZLE6Ozn/L0j+kkbJ9F72dQfcURz0/lUjz45mI4GuScBznWSDWf
ADow1wRKExoNqqeK8KczdQqIOfrv2HP8F9GzKFswan/AN08QhxjDRGz20gecznZmC/QfR8bnMCJ1
o1B0l7D9NLvlU7QElN1+DYZBWzy17JbKHQC0zOm5glVivfn7Q3sTs/mrjTPNsJ5JYBo+828m97bN
qzSuAo4NMFM1fMYq4HTDYAxiGiSTeo6+rAvuZTI0MWQh05lVeTNcFVz2r/QtwA50cNhhcmFUcC+I
yQG4iwfWK4yT4zQMqXtT7D9w/cbZuuH5yACbq3L/juZyPrW8bYo/PWIMymfsPFFWIHJQmnPIfOmA
7vSuE/cjYyQZQJa/NaQNtNIs7ZkbOGQQnKD4eVF56zMFZx0alBWLFxjqhB18qmuAFRnzBYO8BVPc
MsbnPzn1a0ryWw8y5FPWt+4nY1hmlB+EQ2IO7DN4zUem+pTMx2nPwvk00lGLud2heV41Or+zbpBJ
fpz0K1JjcjbWz5JxTLrapbcT6AWQoG8UlJ9bAXl6n9tBBpqBgnBJktVDvdNZJ8wByMULb4GNI7pc
umujGux3rsKk4U6qXdhdiKVoSHpICUYEm8f9e5CyQSDvQ8tQ0pjn/GE+zXAlvSZ8UC5T6jzkNeYT
Dn7smu1fwooBa8WdD8IxvQpiKWxxmYnUzC+bJX6Jo7rB3ASvnH6HXmpk5+IlJkV3rrga1YwAqx6x
fHPKuXijkeN3UZnriIqih2Z00rM4ynmUL8iNfOZf6EVvjXmkIfInCwP5noyb/3KscG+TUsbvdfWi
PDoX8zeE+WT2YOAivOeNL+GZcrw5C1GoHzjBXdYuGXv3Ro/Px5o5LFHk4iWNp3o0Fq2xMDO+C5ob
A3uHEmURZ3BdyZzSxok3wTm/hUSk8Rw5M+ldEC7wSUh2pPQTfkZe1Nc8JsZuWavfXj5/V9GKc1Kh
EqgrYJcGedTO8ob5OONHsY7pA4VJYSfADOLsf8RDVmE9daNnajCDL8KQNW+0jzfY8eQC3zlgyZDz
fazaYWcwjUdXY8SzDsBrLcK0uo3Uk1NKSbqD25CP7f9lGeBLYE9kdtmaznORGxsMASbJJtMU4w6e
VDjptPn4gnz6D4wOGmD2C4D9+oNrHjpNC1jYl9DocFUirgrZCi5hyJTIjFS0B1CronMc86wV5CXl
yUkFgRvboBTqSM546+D/YjRbPeIwgEK/BY0inYfdUYqQG67lkxZHjKln3nGsHGu4t+DurKklpL/z
A2Z+tXv8diZ59MjtzuQ/RLTo0GIgYxgatQ6P4OxFxcLMhVMmGfnVqt0g42BTSBQkYFcvinHBj9RG
wQWB64OisMK42CbQvjJhmtIF4V2yyLYuDsJQxN8YZjhTwsP9i1IY4q2hWKCYwAGntVPyGw8WjM8v
GWGayKLG0JCuuKCOqD22au8w2AfzCx+MwwErFCSspfJV6DjvTcOdID9iG4gLRIRhVpPZl8ON1zve
MCB7QerqBE0aKiInnXFmggyDb5fo9Pu8uTJmpCSU/Ql3JQZA4fgA4pvyPvxWFWL43QIZdw2olzGs
73wMuZ1MBA824z6ZtUwdByDmrtVXDAn/QSn8uipmiXEvI+eC+d86s3SxLnrltP3H6JirXLyrU5OF
gnEq72+Yo/+gNzMG3/L961oGwU3T1MMHfIaB5PVj2ueKaqFjwfclhHRNmf2QNCSe4dvJJ9+YCWhU
1zejCoFEyuAF0z4+28E+E1VR7wX6JZnwG3HQyx3MvZgbE1QvCSk+qC+yXf6/slbRXVvp8ScSAAIq
k1VgPL9pIcgm9XyXHgh8+4UrvodFz9kJ+z2JaLKg8p3RnvAC6SZzmxrBiQdGI0NbYIJhBjRU5CXL
ok535tXIg4+HJGCFO6n+jbscNxjjG+Sh4/Bl9Fvk4mJIBF0Ib6B2cROaDsjpHQliiAzQPY6F88Vk
Jxqd0IoHNxBN5d8Vc+P+wjkKGiqWtU8o7lj2IiozatZ+5arD1BlcNst/SdeGbS6PtQqGm2kfdqjY
LHRvjvbTXicpJqcc/8ZqjgqNvjyh3k0mu/xkdAgtv3bCYNEYSBpPFo41qA6txDAIM0zGE8nAEeTk
U/+vwVoa7k/QC9DYkOOWdyDX0V+AHzTsHbcsfQITdXybeKx0YUuXPtkNPUEiUlq/Bqj3Ore7BX1W
95jVUTM1MvpohNo1Da/GASaJ9t+OA13L5wYzkhzjtS82lia5lR+m0AzozxPmSsZRMahEcShxd4Js
9D7nSq9zubmiU5pw5jGzugv1D391PUQpwH2GBYfLO3xPwrpOgbh+GZ29yBjva5xBvhmIlzClH5VC
VSnW6AhISc/MiOEl2ld6AikYZiCxYIPrIudaspl7gi9rYphUiPFjtSB5mkoWy0j7cc5mPdxBQf/W
1cDt0yxkCalPYx8KeoX3/Y0pfAxnGYVb+clOaD2MgbEBGyoSInEclg/tNBgsHO1z6EXtA3MoQSJY
dgk1zY1Aa1UvR/omnBbZ970tst2agO6EW/xBuwG1bkJNagRekAB/aKfkjIjRHNVS/WlbQV7DS+CM
tv2nqFL3FPuOou6/mS6kgg7/hPkcdKEdypNhrxrsRiKDJogCiH3o5Yw/UNrT2kxOz2krwW6RfxAF
AOajD+b9QJdQvjnPNKo7NHUAAI5YpzoL4HIRjw3DNfWYuOgEePBPhKNz72T0hR9rgfmxuMwJ46if
8VOq8X2Bof9HwKV8ABXs5MtoH79ERd7lbb9LCIjxCMwwaBmCHhJO1HifDUaCDPQVi0IobJKaK5o4
/uxdwlJMRqWZCOQhiJxkTuZZeQVSRVY4cADRd3A4p2AsAq2LmU2y4icRuLL7puVHoFk2Yg99rMWD
SRVgLt7cZ0MX3duu9x94G3ofwVdFhGHsx4rh1VweeuMachQemDqCfCQ9mx3KgVTSbVYdDmpdCVXm
GN3pB0gcDIiNDwQOwRRemiPzzxsmfQOdavYQCqnWPkkcG8pmmNOSidJ3DEXykQmWwFYx2gc/xY/Q
41I3Immn4o6kbWYSrbjk4lVYOBUFkcb5mWEPEt9d/AUTcZ0a4I4cEKp6poCGJd3100tba+9ixqWm
OSibBOlH6Lb/JjOGDWgF4JYf64+upMcDQuc2lW31YUw48qt07c8cCmJeLk6elLa49c+amJ9JNRPZ
igpd+y1xRT7wwwh8PyE8JeZBJAtR5XzxxbhtnZpP8b5VkJGEjArAdG/39MxmWOQjKhKdFwlS2QOl
FSMGcXc2hgQyo5UTG9svKD6LuBwLTxNVMZ4DrEDcg4ZnYzKdgDR/D1SSc9VxuHWovhmcYwBzoPr5
hi6j+TkNecqZkhIAMLkiisK4j0DYFXvu58nw3ZCnxvzBzVCH3plJ3NU404m4QwAngM1fgqPZISC6
mBhO89Jc1KwyYKsBeE1gkBSgP6ZYz4m+g/hMrYV68WcyA77EDeBS0KH1LsAdxYIhWXmpK2aZq/QN
ib/9xvCOgUjJ3W2Stlabowi7bzIeRnYrhOX83E1ZeDYJF8iu/h5z8kfkA0lJIyRI2DSxj6UptTrC
2xYct/QVe+Jb7gyoYk52xq+7PluMmVyn3bftmh/UNrvzVY/e1TGGvXF1Gx7qdcj9W2Jny0fLLsvR
5vDDq5/zFUIKP3A8IkCxYoi4S1Nu9XVh5Z4J6kF8V6DvhbM9hxfrcLs+iSvfITITv3SEGRCVHy0O
a+y957HEnzbjYOqoyToW/bRRhFhHaJP97pbbtWKIc2pGKLZSsXNqVzdexMRpXapTmB0EFKmRhRBf
MOfGYRa1CU+RyTkhuZCpI34mEFcA8thg5NoyvV161v8Ijm64BFJCIzngCGwXEsT2QbyauntrUmFF
Fb1F5NtQEaXRxSbdyzroJPDg9Ff8Bqmp7OZq6kDwtb98U1wo5mVfr/0aPmkdMoYOYaEsd9axE8eY
zuF6zQnNQ8K7/escCfLbFcztw/5vwSI9OaRZkZl23TTBTTTENbpN1sOUEuSOlb8RXxoDgKOIHj/0
HinXeY5/PTHHcAsbJpByQiYzbBUxtsTjfb4NA4yNUrZ2VCGhRdS8VFcLPwwy4PN+vQJc/kY//COn
lOgKgCKrc51k44vyXcjyEhaEQWkTqLrWmuy68sOOZ+CwuuXwiDtuhmSAw2Jhnjv741Yu1zohAm7D
PRhPf6uKkwjvqmrhwfEZiK84BTZz7Hy9sxi+jJmCq3XVQf6dsdU9VrDHyfIx9Ygau/bfkoAHmdPK
UNTLqwICFUmUFWNtQDZfP+NaIIYKDrwCk6eD3EmdLaSqRRrSWF3zGl+JkGNTLKyDmMvPuB8dQ/rs
26jqoTkimebGJryPT8Y5AeueXQLH8s2yj3COMk/NV1Uz4QsyAC88uOD0i5bI3gCyJcghLwTLiyBZ
lDRpiQ39W7viV4oFNJQUDvs8hAFdMI9LMkEiWr6QcVRzPKxp+oRxX1xQ6eWQ6D80z12tLnU6/jIF
96zC8rUiYJEeJFkxmhfTQBsGUe5AOsO36zmAOE4fyrhHY118Z8VOtbRgIfM1GI4JkjLQNAeIh6ZQ
fDEwdGPBJTcTWuZ7mUoYPKJf6bNK9JnWFLf12AX8eEKcJV05XbGESsFMvzVD8div80e3rPqT1emx
9EPlqmtdcJlgyCl8H167k0T2tqhrTj1O2QN1SpM+KJkVRriYt5BrJs4bB87YnQUmo8Nde+rqsMCN
kgjg7m8/cjQ4HFjwPKBACKslOJg5YtWC+oC6cBYq5CDj20yGCU30CMSP5RFqP7Ou6S94x5QLIknR
8BPN8+Kd/DY8YxHWirNIUgIcmfm7DLkkDyEhMvYCjdznXuBYFYtE42NGQI2DyZ2r6bjpqQwDN6jQ
flgVVmvxiIvEFd41nJ2BiZa0PNqhqksKacoXzjhR7ZkxCgUgXu1ByUx/1NGdsHSUBKYnJEeZgZ0U
9yYJgD6WGIUNUZ3JlEkqLmuc7N+2cMRJZ9X8hhJE2GjRTfiC4U8aYT66xUeLOHSmiKVWBK5wOAWU
MdTzsHUHXA9HdGmWnS1NSHmhrjT2SM6Q+9juX3EAojqD9inMAyt2s6EKIv6SvAfRjzF3/hi91RNr
0vIjWPTlkk3XAOT8zKn7U0bOgdfsj1YXYrXdwNG95qO8OclaBtGijWENi1mIU8A1QfjB/EDxsgz5
Dylp91QHcm3hdIKa3Jv5iKInlxF055fjnYfpFK0WHD/r8MAEV5Wpq652ZFoz0+Sg5DamZWV+IX1B
vWFJ5Dl/SQapT8SMhEBkVBT9zM4zGnYBPYTlXY1cIQKKiFMdrUdPTQFa/6HFjRC1IBwdtf0vRMX/
Dvz2eK9ywE801jCsqpNVrUmyeNEwX/tdOkdh4EEzf1F47HGI8Zcb0kBPKJhrkCY6m1XWCYa7QDa4
zBGTyulRLfyUcb/H7uGPDLikG3QiAJB4o7x2Qhho4jxyMPhCuK3+WdGsf+BOFFRAUmPwiXkTxqtA
SnW+/VaTcCo5kfHs5KDKq+qKbyUd2chDNjejRRfUqHRluegkecg3jqdKVMRj8cKk6osFtId129Kw
Dhb9Aya8FDCMaqwJ58rSCcvlzSwvEsqvmPHQi4jdiwEQAp8rYfKC2YEbsbzBbSKNfeDpVS3nC795
yqNDdQuyXsZTmCetlISclvHCKW+MgsT6zZhR4bKR3HNuDDoalmh+q8WvOAnZy3yfewVujocrPy8W
6OC32R9xo3LIVMAyL/++FgsVG6vOjDttgtCQAlf7dyuOcBku5jB/C8oFYjBbTfxpjewkSDndxIzK
xKDRnEOygPKiI3jBW4jfEMWbRIkFSMOBW7/jGQAcl1Yi1ioh9q0tzCwfNSFHWVsF2al1GIz0UPpu
5KJDrv5TCwSlBoK2aL5YUT+CUkLXZTSALpTKlIMtZ5oIin5eB96bIfHnKVf7QT5SbvON81iKoRVA
BCswZlT9xlT9QKu7hqhUAZpaMuwHJn2EjIJZyDA6IuIW5reI6bki/ZJzEvORB3uOLib/18gQjBkK
uvi/1YbVRth94bjabyw/Dfx+LY/sNcn4NznMhKVMFdYxWnjAInE9W0y7cawq++wV22euqkU4LMzt
nYPtCA05EPjEkaEEwCnRoIR8nLzafsACS2agIIw9Ls9ogQNs/XGU9rHw43gF1qU7dSBHim5VZI/H
wZdQHQUJtj3v6GFgVTGlqaReEWDEKH4ot8dTO+BCauKp+P0kSTKWuzkQ8T2a/KQVScStdfjzMvr7
lL4i/8ZvGbAJzyzuKjzHkwfO1TLjE0A6VweNpBaJvqk/bVtEdw5ROCHVGAXi6Kaj7w+fyZ74HWCv
+YBtDCeSqPuZdrDxNj62I6ZPTihYc8dd7cSMqKpFptg4JVVOX7zJUNDAb52DJ4GavM8KCQpCdnoi
nX6z4H/oMm/89nMfgn8REMPNRwF3U6MGlfvUkQF77mrvXXfUfAYhlS4M4cB2ysYWjdXe49+alN86
39+ZUIZP+da/J65solw0gLvsViZc06RaOhivvDd59v/bq4xTMQRCz7pAvABgVjzEeZyC2N/49ikC
C6KSXhp7bClZ4/muLuFIEY3ELNvlhRLxBBMK5aGQ+wGEOPcRvSnbK9r2cz6WL7rkQ1UQ+KUV5nDj
6SLf97Yjz7dnAz7UPkpkk1fPMzIbdWFtyTAcsAIgy2Nkmsr/g8EOsYO8Bc1aNWPmdWlvjkdqir8Q
pOq7Y6zds+ukP50q4+0cpGnnpQeGJswSR2IdjddgouFJBWv7hG15dls3/LYAT2YzvXBCxjsmZYgp
B23y/9tIiB/YKcFi/ewgt7vRh8B7kjWzC1LojDDUNv6G0WUTCgouWEFsjzfpY3LmxQ3XXT7ByVHi
+aN6ugmFH8FZZBL9Bh8AqwXc0FaexU7s+wnSZ3baxvpbvbHnjVl2wKM8x1i6gy1E6a0QEenMRRTM
6SHJxcY6wCRctuCtJt0Bp8nPXG4LWn8YuiZ5HiEv3gIjv4vUxevU81TEucAkDkwBr7QXnKwOWRjW
sbVFqjAneq5dzvNkYMjwMb7WPBwj+8ud/Jenk+/jDoYF24GpmTg1kuyyIgc5PHtF0S7GqgyBEg/S
Ml0I2t5RKng4PQavphXxot3th/nZhF3IjCP3m3fL5qLYsFlwvyYa0BMzQa4mlrO14k8VDDDoviYS
LYHZbvjJ5H+qhph4y/f2uB6K6Pgq9vroc1+PGJjLmrivUhykjq8JlmEI3il0pcqeHAoUO+DWDSbu
B1QUXI7+VHn0T/vyVUswmpOygOHPoCFHGil83H1kFlBMtDcAIIzw8WSDmgZmZU1R6UcgZPNXPXO+
07vx83ikklwGZwyQ2wLvHd04XOevJqYH97IHY4MkSS0mwMHQsoTdZZA243hl2WkKjqXGGrFE8RDM
MvFMOflNWEoS0qkI6ivBc/7GzjH2Gc7OcR67aMoAbli9TfzHIoTE8+ysry5OSBdjJBWQv6dTUQjt
iH+UQu0WfeHMZbFVNh8qqy5D3A6neVj/UfQpnFJC7/Zpq0y4xgcxCuefTlMrmsEVRgb5KQx8Wjqu
Wasbeo3oKCkvCU4/OqV+U3ThbEneqmPTlrLmKNw4OsW2zvxCFXFQIsz8i3EI9Hc7eLQO+/AioOrq
koBKQMelXh+KFwu5sSaQMiouuuUOLBGoePLrFpANX0V+3E9hc2kOZzm7ysfluqIH7FC8AkAKmy0H
revTRzKnEl59mhFsUwzVxSirxQfQcdHHWJ1t50rVW3sxMniRqJlEOLKkmN1OIhCALRdLOsEKrRSX
HKpaUXRZ61iX0ex7BI0t5PYRc8D9g5SK+EnxZ8iCi1X18d4EmA585SqnKpVJNTC0X/X3fs60lfe2
DvjszO3X3BVmjr1tGBAhShaDdDYDCIXDtSp3tFqTgCbdBlASD64E3wcMe3nISJGAJMU9LBM3NzR9
gBBYV+7Szm4kRVWsZ2bcQkAS3igniTl9idlZTnPRfGOOg499iIxYuOwMMPM7zFl+K+ES6or2SwuV
wRxzAjp3GxOoeomAoMSzt6dqLNu+OI/aHeEqgUb3O85kScR9jPqE/4RIildE86533hB8J2bNOfe0
75H1CbpyROxVlcFVRPvceTwoiRiNsv3b4QUbBSAVhiAdQmNVuoqZpy5nuyRJqN5xQjJo3JSyeEVQ
Iq3k1ofpFzevf0PzoajfGOk6nJT33GHblWjzGYYzoz5/YrZxTPKfIYSMim77UayudIJLhdikGDJ3
p7jG9cwJqo74j5AMUSWTg0YdP8tBPuOpWa3x905UCdB6QKu5dwW7zB3MhERnFjdSWlQoIC38tCY0
oLr8KpN+J2d9QS6m+mgipBCrjDyxRDFMNcftXvuFllq7DCaCFbYrvfjxxfKdedRBFmdfnDZ69HG6
oG6TFYmjTN42bTN/6U1WJtcUjCKxbuad90J0lGKiU/VVTGeNKL2vWlChDZZuuekH1oDGrJB9YeIf
KH4LcFZWBxKkx6V141vpeQUp3/opaE9b4zNhiiAd9lHMiDOG8G11yG1rNq6iCBfIPqB/WguwUcY4
txZM24y1aPdf3KOPITHcq1qrZwvvNKdL2j5+o5AVkeV2Yxw456x3Tp5dv8GDei/91H4CPcXDDJqK
/8n4iErzaOQ3umVgmE+k/B28QBFbmlsZvHNtWR8JApWkB0BFaKQBewtpyzX7aNjc/m0K65/Ntibn
FXIuX3pe6LaLCE1gu7RvNRKE2i2RmcgL2wHp2Y2E1sNTcFpY6rSafaHzWY0XRxg+mtAz4E1ksCJJ
EYrwvVNAc68OqJZiYpUnKy0/DFbHR/x8QWBO3+JEjzHjQIsgBj7AAI+j97hnjGWL01D21pUNf58e
1eC1uuHNW1UDY31JMHMyGvjeGzgEhPcPeRH7z7BefjojhJm+BTWLN7t8PBw2dt+RVoIhJ4UVY1Ih
LFHf4w2dSGG1bb/HekvPbT8wTbNlPYgMrNc7cBDNPPDgPM1rPQ2XrO/is+dV62kn8/E0FMjoMqpu
ebqTnrC+2Lr6wkd9yPOdGZXMMOmq6zATFzpUXGvzXvbNV89JeYpU3mvk98NF7dzNmIWyx5P1DuMs
8HyZkWGoxqnGisEBjP1GXR8Swl7t/cXp5HJAHyqxNeTbg1UOMF4kc8UJQPqN7d6yD58Or6vehItF
xHN5ixtMcfaKniXMUkPinWMFtlTYNmETybW/QMbw7ZFLhYddB9IKwLYIYpAXKWonShkwBeaBwYHN
o2UjXcWsv8VJwIU9KFMbQu6f2exXa0U0XOxl3l7g2/sXU+8qd3j9qOwz4VHGPJHVh18NKwd7hpx6
QL5OnFOiixMOQoo/hszNhkdlyiQQ7xSdJdjVsKTxSb7GcAco+ONyoNup64twkyAb9PeG2MsR4baQ
oCKElWiDkxQ2i3BNN2qpfAJvPQInKG27by8IDZae0nFovuidIxsNufdZFywPJU2rAQ9Jp6JkgN+P
7IPSfEKRcluZdiKFGlc1MujNvOFZ2vOe4C3kjHzKgZt/In7jY1iScWOixYJIHXP+otFLPtOHUH0z
zvzIyIZN+0DHxm8AdrYJ5c4Kd60veUsh1m/qM9bbgL+CSdN+FtDWD/5QsaHyAaM2nUisXyTtu5hg
QMOk7ZBw4JTHSrN8EHF563pLchO2iLH8TeRugp/SV+1rpXoeFeXRo2PDETLLUvUc5wJliDkOJ52M
G1kFEoJtWoakiL7EezJ8d5SgzCXJgdNCuWbSbUxYVFyyNe2FuspcMQ5jJEckmX0OH4vVBrWBv1Bu
6FQ1ElXYkHKBDAYmxMtdpnnNhWQwdIcBaZq8gDd8Jt9tKJWYpFDI27VULz3ic/aiibo3/CxkB87G
BrK4dr2Bm4+dSRQxFdJ0G63+e0jSwcl14xhUZ3E7/GCr9lKXQ4jgnfKErEIhpwCP6Ib0g6MQaS1v
BwM19gXTi+JBZl9YurygOmdvqw7flUmupi4IsjXtWFea8hUYFtIEyAAF0NhMA3EOOCoDO6JORLU5
EqUR1T2GL8hdHvuG+8BZCWVpREu7U84HTdKhlGXZ55UECjZIfr35z6hIc05CNlK/4rpSJbwVpFbf
8tCPfsl8GdeU/BtjTYgBYjhruK7CRjgOYZvi9VgxAYd8ZwgPH9bDaXghP/6XzKqQi/KbU//JWJjB
/uwf5XtMB8fpqjzvTZdQR80M6SMVfWHXkh30kmtY8UrcF1YGSsqDiJavexSQNiszKGpEpmLMwcCA
o3E6UCldZMSV95EL4Yeh79U4bwoFhhsrxqJs9/tLAIWuDgWZSwG++uMvF52bti3i1UuOuYBAV8IL
iCfAKuEXMUwBo9zGoL0kCC6xFZSvjrEDHsnSI21QsC0f/6HK9TNe1ECpq0LJGNps9ZQrCVVl0z3i
WhKBpbmFj7k+Wy9A8EhstdBmD/axwuL5RkyFjW2dCbIy+yMYmcyazDNjttEBtgdQNh+qsuHtOev2
4AzBF81wCwSK55KUuG1o1Gq3umE+CKSGxr/lT5OEGFAsKqhOZzloGwBfbN1ePsKfUTnCcGX1Bbp5
z5nCX+oNxoIVj8OEDV7TcfJhqlKT8wu6qHcGF5Zto5gf1NReFJQ5MHG+xUwXWVfiWiXOnDAYRPHT
oX5FZfZHDjRT51HiT5GzlzYn7cGVlXDYc9lhTLcC7KcoGowkGyxG3SXQrDDdjPZz48zUtQdNU8dr
r8d6Oqufo7CAhFxn+g+5oOqJylBi0KgkSdpKGDAYdZoBp3GGhP+bMXiUohyx0zNtBY0ayXPG49QX
cjcuIwrOLvxi6EIPfSuj11levdgehuGvmNHPaYv294khEmoTvGWw8UT1gf22bLsgopViLMKNAs3Y
LeaS05CqIV8Yz+joCxIzMfcGEExR+Fl2zQgyRAhyqSMwiTgs5/stDN9pQ3ii/lzBJ4peVcxEMUSO
5/QTlSWjLRO9zBSSKoUWwNkwXkEtbWqDXBy2NdzAGw3UCQ13eCfekYmTcMxzQCZ0PwL8idbYGAto
NjCIRTJ9IgjvlyNJj0Z+mIiBvAmp7YnluTNls/HSTfYj/ISU5BfnE+Ahlk566QKiKXi0/Qhry96B
CFgJ4GXB/t+aYU1qQlzNxAIyH+6OHrCcavDPCTaonvR6/0iEV9+gOLZVqjBFKCaUMJCv0TKvz/7O
CrND831W8SbF8hSNBHhK5uO26+DKQrvCyKn4ngfZT27kbzX6G9YjRJ0DET2qXsx94NThbdG9I+xC
yuyRf2gac0iT/Wu9zd0tAqi/fskBTebJxVoz3RV4NHkXTQFwDxn7+NIvURwDaBXeb+1AmiYNOnsQ
e+TPNcr6q7a573NfsszQiDuL1CiM80lil9YvhA2KP8oEyZ3mCBZ6iLrl4i5Rggt3ppgrYiNx2EBp
dcj/Ag6hthrhADArJdhk4z+zg3y9vKmQPnpjVwD0hNmyQyDx2bbspypikwgaYC/xNNlAuJc8b4BW
GqjUMkWtZ2R0mLbsT1as3bnEE4NKeJdxi2S0BR5hjC08IiOg0n6Dh0fN3HuanblZdUTiM4Aw+heO
OgytLR9YwmEjce2JLwijK9BJWNhrR2Um0zQOPxaVB9hnpHGl83vy0+e1pdFEfAafaOOctyAhhYzv
fHTdgtyJnbUjLsI9rTbXKJQSU0RRWQr9n+0AoZt9DFpKDAv70P7GO72aPBw5Sdetj16NdE6I/Tg3
gnyTW1E4mOJj4pqwskUu1+BI6EY+TECW6IRXEPUxbcfCQczfmimfOyXQAaNXy56qiMMwdi/IheF6
SQNw8Hp9hh3GtDD35Iv4KOvso3Pli6Bbc7iNTshkkRHvIPbICv9nbGE8gvqUbpXxTTOHvnO4F1K/
wKfaDpdqlt05oE6MuxofgvBipHlwwvgjB+9FqxvHJWm7hB9amYbUtht9d8j1oCSS4aG8ozyQQTTn
NqxcZLwOhBNy4Lbf8GOl6qT+FGKGVbWDH6aI4y6EklJgMe/jhvBhJNTgAoyuCQzSjCFlwqM8bAr6
BCdiGi541CCC6DwRHEuba/kZEmjN3OXC6AHmFKfQhbX02onA0I7Zs2LOJOF/ZjyISBNQrNoOfGKR
WV6wlt5vdVn+ASN71y4LZEmXR69DFyw4iCrFbcYX5lfO5BtGHUeZxlFZtH3GQMyMm43iaVJA55vz
fYRZUNfxHWFY5WlRWXWmdGovS7Oj40JmdUt9T2dMlCvrN8JUA3dJg4Sap2gd+YESYAu522fEPXT2
0Koo6RiygOUlE2uJOdK9IajGDKENDcOaupYisQVr0x34r6jCOpq7itXia+/gOduMKOExCXO0rthc
MdGLY+HFoJoKXjUjjh+4W2Bv5VOxmuk4/2Lr7OleUoCWgFVBHBJLTiWdqO7Vqmz/mOOprS9MDn8I
KVVS0KuVZV4nskkT4AFNJ3BxGhuSHN6GPsSWnh6rgy+WwqHnJa/ARn2zcnHCijvnCAgeQBkWm2Cn
kNuaRoExJJfIh5FC1QgYOBFDiu0lP40/9VlO40BTGllspimA6UhltUmzAYxiHNktpLltmva6v/QN
Sl0JV7N3LivT38fzgqRSFzFmmwThcV/WM5q+vXwIYhBNAoHwDLsVYg9n71PuyO1M2qtlVyWeb1iL
yqaFjeAxle+JH6UnGduGgMsj4cnytAJNWVGHmG9JZmGOCXy9EhdnAiagRhB73o+cgQXikX6HLg93
+4cqcanLI2zMPsKA1U6Vaoxw+h2XG6pG2AdeyGsTQ1Uz+TgWji4N8+7ZGWj9/BKUvZha5z3uo5k1
5/p4dR6D95x7PBxhU+utvzfvi9r+B6tanq1uFIpXz3tWNSgGPQJjzzsZuIJIZ5tS++Q+40TPXV4K
vxm+LpYabFQxTCJOiymjuDMb++aonb1nYqKkDQOLgd0gCB+IgrgvMMcdxGmXxMOE4YcxuzaeOY7P
7GtBcHbxoLiSbPvDig8mE1XjTqS4tuNLjbUDTHAhi+AUdQcLiXpI+rIxxWQYJG1yt+Om6vRrjj8h
IVXduz0y1Y2ZdQN85UW5JFuhnuuV8wKGWvXDGKhXS9x/iyEiYO4q8zS2zdIC5fbPgFLDMxpcDz9I
jrigoUSeFoFnPDu580d8rJj2AeMkDCaEnGt1KX5lERziZwfqI9MLRBAYI5mREQV+E3oaTuWzmays
CQHsAVgYjQWDnnjO2s86FW1kHF4oEsk4wp2Ku7CdFhrp8TMkdAbq/0fYmfXGjWXZ+q8U6tlEczic
Lm73gyIkS5ZtWbbkdPqFcNklBsngEJzJX3+/dVS46KwEsh660HDaUgR5hr3XXgNHkpV3JQNN8xuI
2pezl84j/iy8nIEWyg4lKp/med5IBkDEDV9hvLbCHpl1wAUz1yblZ1sskZ4dlYjH1fWxRQWdoE8m
gviD9VJeODyE4gyF7xfF+NEOpKzfcbMCBPPBg5YgyOX8iLMczTTKJYt/vOG7pRcEaPGjq1k6J7K9
lY3PCnB7umeMK6+dTNhtmtC1ou751hb8xL5g0pePVfyIWob/esLNNebzQi+jMabtHev2XMaPCeJ5
5VFVMay11p6SFS1I24b556TgFtsxxK8c7k0Inu8cWp8PbsEkuBWrrtwubppM/M0RWU5Fc3e0VLw9
iC65720OqZ3oPjkNlAcr34s2nUBfYtr0KfOyR2mnDnPbREe+nt+gEtTR0uZt95EbblqarG/XJ5cU
GCVTaZyxcAe8afx+hIVRrk+JxyrKs5q2w0o9Fs5Aajh5EPKRy5iGVz3TGy4gbpOkg116xvAEDa+d
081BC3m0n5YnTiUOBRSWXXRnOYh7Mc/pzFECawVm0YwiAoGtxpXo7KhiKlE4sywJkpNZEI418hp9
qNrwfscM+u9/+6//+b8/1/+T/5NG67yBMv2tmepPOPmMw3//PXL//jfMxvTHd7/+++9JEhuDrTEz
LRO4qe9HHv/954/PRZPztz1YdsxULjhPfmKGxlCiujYrMUpzeJ9nLbIuhhQ5TcC23DBxP+ZTiCCQ
RwXpV+N4m0mVd3huVyz5+fRzPF2OXUCB1r7FyYvbZsZdkmYAJ97pZukaTOjC6zZHDKJ1rHObP8tP
+AWNcEdwRu9HfrqCLJe7ZUtuZ4jLzDDue8J7pU7WVmmbkKOfRheHa6cNr+GrfSoLjaPwkuU5u428
EDjOmUX3lfvYRAmO49Hd7ms4xqDNDq7/+jEG4Z8eY2TSxERJmKRuHLv/9hj3lZFHh/HZc4dDxATr
hQfmgpUzrGJsdosGkcjU4jYZqmsd7SKrcsZ9MnKjUxsAAfx6GHEjryBDewC2KQeAUVgOksDhoqyi
00O7JrfVUuJhh03sTtdUh9xgzFKi9Ud5Km7jDS43JZxyov76+3l++h++YPDHddLACAcz8pZPZgiv
O7i5zgX3YyA8tj+QLVMv8i5ZHi4E6QFJneYiIrzkSqhcSQZAQe+W+IAv9AGYyFGTgiSiw/vWRMPv
3Xa51qLSo8hT+H1D92mf0Z+Vb70kYLbVYed73y7erUukseu5P4rs/D47O3D9ONV0DjBUokUOKQdm
4OKVqZvJJTLV0KTtW4R4rGm9EvGtW3Bh9QWDWfJDdW/gALYrgTJUdQlubLkzPyKxfWtOXFIwa3+o
qtIINo/7931dv+9TqB2UziIXCfV3e/57CHisTkJIMuTim2Ga8cqljZe6o1/MvQhbrc+qbqgRCVlO
BpqmJMBgHwsZYiys0X4jT/YS5/AS3P5ST+9bs2AEc7vEtOoyhwwYjMmIpSXIrCAdVnlX+hhr+F5m
dH3KD0KhMSczMeG8lJnlhmwc39BbLb14hHtBtdfMzlfxOAkVvnV5uDn6YdelpB9AJ7zkFiL623mh
9wLLxvNW8yd+8hZdyJxPYXvn7/96iSVaQX84icIQonOYcpOxgcJQK/APJ5GpY3PxsdGuiMwKKYn5
5Lo8bJSz3toFDhsbC2TjWhkLUiuIuyxuW40F9+Wy0zFnZBxXTzZJCZN0CIKfmzR6t7bwuVkcCC2f
VKJrkakoSSY2ZSsSK+pMq7OUv7t+k37KYHg2oEpuBSWInhG3aarBdH4Mw+54iiA/GJzX8Q5MwBTl
N/WQXKjv8F+93aHuli42JxSoWh2kTUJ4pm9FOfJgwUn9PAeXQ44y637CAlTEHIZDwefkxBHgBSTV
zDc6JkXVMjv+8VPIhBXfAsILYFncDywALJluGfR/Hcrgllb6uh0oKQhcsgFGnIt//Zq8Px0EYehh
sWJchj6Ja3xdKP/rNTl+E/leOaG8OG9XOHx+Ddbxi3thc5FLb+X0E/uPq7ACeRBfvk1n0hrwTcRw
F/8tLly3eYsb7PeSy2HHOeKvP2Do/3kdBX4UehBIY5gucfTHDxg4g4nyoF0/iQyuNUR43Q2ymgec
Fe4q6MK2KBZEgIXaW0mR0CzjNsQ02eUYwW69GmDCcBBbWWGizjDhdkNqm02PsAg+VBWHtVhCr7a/
xDW5J07ogg0HA0loHxDUIczRoNX8t0klP7uphFyuC6w7tiMBtkQpeSwYeMpuDGbhlD8FZNgbjepI
J4DTgcI0OSRhSLN//ZQ8PYV/221BGAYxBvPI3nlSf3xKtNgYwGw0rG5J3+6nrO0Tfo40FogAxBcR
Oj5Mp9scY1CNc+jb3r4uPc4Ychy0w/7DZ4r/9JkS342SNHBxngoj82+XaO/k/Qlbyf1JGmJ1eKqP
Wjd8hwsVVFYp89CVtwzLWvM56TindGZxlumhlWjOS5LlILHc//XnCvR7//iskjSOWPfQZuM0Nbr8
/9eSL1NvjbDYRmAEBix+xBAzGWihlPjFreoyZAOMTjmi8iImxsl/e1rsZ044a/MIsAZyCX3WLVDO
Jyl01P8HPSY83nZLecRplD+oCkrWBPdq6BsT3kg7NWGHIV7yn969+fNJm2L0FCRhaPzQA0P84/cJ
PM8dTDt5lOUgGOJRVBm1EV4k35cFynxHg7tr4OeO4OcuL+ydtU1b9vZnO5AMxK6ipFuB3PLEvCfn
gJtXFkemx3+yB8UxEUPJoQLWzGHBwWeRzmdLvw6Qne6GC83xEoKuE3ZJFbEwFTLZGSPZud4PyGde
mgYImgp6OPYQsAmao28iR0gy85WiL1qd+2YTFzz7EDPn+evX7enr//F1p5Gfxj6IO288DP6t1EHr
ndI1rRvKKbBPnLUG2aoq7bGH7bvSooAMEZZ1p9NtGPi/EbkGtZkx6O+lmnFmjugTiAwd5l9/OMwX
/rxL0gg3zSDhgCNu0Td/fHt7i6THG7P92eqTEhwrhB1ZDpA7E05hedWV+VduQF4T0WFixqIZ/Myq
pNRc4VlZ1yF3I/jUHUEkA+P8I0wjqjU4aJXLSF15NK3Hi4XAxMLEqDwhb3aJwCtbjs5ls+NM5nro
QwXXN9vpoSxguujU1a2rk71aAUR1L0gobyH/csAOi2jyBldTvH0hkZsVb2lVkkRmZo82MmuJmYcB
cLCOIGKBZFDYK0lX76Ct8+8DcT8yBid+AhB9oJ7xwPZbjHcSGRvEsnRdOr4JYyyU8XDlPLpeT1lO
BPUka3RnLsDIVhXr1mCHdiBSJTR8SS1MhPwEgDISiDxALBu1Yf1kcmSM13Y6x93MoBIuBsgJVtYw
oMykgBjCsgToN7h9HMqFudMMzF+lkBjySBSAGBS3Wi/jXRkqQUzRRLklZ9Gs5g5caMOs7YaxB3Sx
DPxm0MrPkXzgwg2kIecC9KSUack309F8vyrHNo1oOj69zcFVCq1TTuwf9PMqQ3qN2/E6Q2XRpj+c
EC8ppwRN7V0AGTPrIykWCIVW+lFurYRHAVN0PIgYR08rYE74+Jy6XGROD6Qy+85+zNKKWEUi2d+V
nJAI8qXo8QFH5oCmHxI/ljzckbtoJdb+dk7+xWJvDeNIO4mkDIC2fuFLQvN/ypGDHKqmx+mspVpO
cVKwOrMegN1qfa2Ows7fTAGAOBTbF0xjWai1kNiLckgWHC6YW+O4Q4lf18a5iS7ZDp1hyx4shuzC
VsayGhA25ITLbXzbiS3AP3+xYgtN15Kswn4Fg+5XBabEuhbcV5yEnbVZ/YMYFiydF/HqFBrbcdPe
lVOLvVdbXYDAgvKm0rOpNOWz4tjhEt1ZQrXoE5CtX+z2Ay+pjj2JOjy80WAeO/Vs0ZrFtxfqRnAw
svRk/Mom+FdINVw+u4oqwpObd/lGZRUOQYH/WvZjCMznJq6e/JNXUXIepQ1vVkY5McRjUJyX/hJW
Vx1o3O9ttb9QUT9bpnO+4g4p6UfcAMbhtACHr0WlsJr0xZlypvbilQHdUwJDzDuWnIIg+WKhq35e
eIaWXIT8hVGrsCYJIZkQUIRDmwD2FgfAeHr3kzRtsQaTM9VFwbqyWJllKNl0x6WEltNsL/iOE3Un
B0RLOFiqgajGhX7tfmCSyfwS35Ok9pEnT2l26E6nF0xYq8O4LT/E7nGh6VnWAbArLEOCPu6Tk4Nf
gYbfpiD0CboWI5YJ01jX5T8MK+7b+YVVadkxtgVv5WPv+usPcW7ErHRmtl5V4ikLzxzvGh94dh9K
mE0Dd5+gDQMvHg6FZn+yB8kHiHqSAULaJZgF4nuCB/qhhIp2RGZpIMlbwx4eiIkR0IxIJFaIWJ42
EWTgw05YkPW5yU/wiTVeb3daU5wuxAZ7YhgM/RipNo97IyeeQOfzdbKhZ2rJ8rZcBYhwJCNSkisJ
sE1ZOUWa3zYuUDsnJScN3IfroDD5V52RTDKYBskz1WWA+c4J6EkJJsPWTSogBKe074ic+AYCdzsP
y47B5dThVHFHqlzZYYpxSgoOzHoXueErE0CmVyQsjKRq/KvsNSNzZ8MM1jFkFMwtP54JC4CtCzq6
kKMNdEKTz69OdoomSAa0yWf3thRwqIxnMzEUbgago67oyMykK9sTPrjc/OYeMHMJhTTDJ+wVTLzL
0tna/6TR8luDUgQ6BCeXLGOtEVgpN8XL+QlXLhYqqi+uEuWlcQA9ynHLJpAanzJJhLM2RgKqdnE4
A7DnBVcdzDkygLmUCDZeLghmpfXQody2dJax/KtfDyjGNlbWy9nKJcdKXWJ86ltX9VPRQLtoOdLl
5GlPqwtss56FPowa3FaMArHBJkpbEXL5RPgQJu7ZLdK74sucTR2KOfwbS5aNdY2Em8cwnnLammul
UfFbsxRERuU4ELgYcr1mGTvxB9kaGsKvEYxKbgTrqj1RwZmJWfuwCVmBE0jZCItkZoibDF77nHPY
AoWbd7w9ssk8CKSaH2umAnr+2Dog8wNG8pbRXHmaUnWwHZjvvuRn/mlF0uA1aRrTvQ3+kpDa5nsq
UNzUpIUhoQSHwZQM3yQzYFqgYiBhPEt8J+XPwKdpoeXgjq8UKgy8brCmeCKT8HetoAH4pfAgWPog
6AcVjLnBS1AUslnRCRzR3J8Moa0gB4N5rHjO4edu3Y4nB3dQ2kS41pjzXpuA0aZ4scyTGWI58PB2
hQvF3vQN7538poo0Z4Tig30ZV1mG8USD89ad3e7tJg9ew3YXVl2dluc+aD+JwL2c+EONTLFI4PMk
c3no1/KrVE15ik6TeeRBIW9ulf3aQw0RIIZw+BVEVLLgPwALkbgZgO1TfYnPMl/AyyiuEG0zxz9R
TiQKdM65WpeFvbwoQd0eEMvCcsMymMNkgWc2BCBBln9d8klspmU1qj6v2NH2rzlFPMG68zm7PbRq
GbRx4CikCNRrx0ABUjbFcd65P/KanyvncVsLMbFSByFiz7BwZSxMRp6ZGLG1hZrYLHrG2MwbBRnM
fZkcEUjC6Rix+pnW59bjUNW/tvmMuq/By++TqsVpWaqsYVEF0mywLCM+RgLLOgmZzVl/ckjL1mRA
e5WxOI+g4w5jcMwmQHvqdvzFhOPpzmSUHRWSVuBVDjDDD8F6kZbdf5nHydyubrPf2SmJlcrLQcaV
AR9wf3WzwNjjLS3ck1SGb52FvgcUF8IdXCrlWbLwf6mqakZ+SyIDDXrp8W5woHWaML/a/ADtDbk6
kEbOP0XalMA5SHmOchlJ1/qfJxNdmNHhMas7VqLf86e4jx8xHX9EuUEkChosKhPRKW3IppW76eiS
P5naVrWU/UCyOYYax2VCl4SlRyzhv2jtlZFdMJEzDa/vELsw7mxEt36eXdaYi1PWiRckTwA4WgQP
6s3ksMIgz5NXqFKUwbMFP3MPAIUcHsT7vGRi2ZlznWX2zL4Z0vhXPDBHCFh6VDEvzJZ+xCkzy1JH
gqSCVZP9IkiSkm1mvOS0tB4tbCnw2BJdITIwrVx0xYTYfRXBbEiUxAwT/q3lCJUBj5In+96qOaqd
zjMR229nBUAnenEx/Kc841wrGOjvvCR2PhcQWwzA1u4my/toe6GvMu1RX+ByGuBMJsW7qX+RYoE6
0Z5hwD+5AcHf1EHRiy2RnGfpqV8TSFHzSbqFHdb5iTHxVwgRFBKoasT5g+Eekjuy8slcVwtgROmK
XR7EYrG0kpnKrFjum3OG/BLgaNE5ENfAn2fYcpIF2c1Ynnly1sA1iWn0mC0Xh7OzX+/AcqV+lWWO
BEDyUHM/WdtOS3bF3xztXc8Indm2ZOn480bteoN53Ha3hBWdTwzZRis1aGBE4SFBiN9MZdYXlOD4
yKWHqYLunq9pAnKwPJOvhoAFgvURmST9EErhVw94LKePaRL9YyFTNhanz8HOFqeySdvt9Eq0rrCI
DjIOXqZThC7t9fkThLVP1QlxDRLtr8RLv1T4kRw0hNuxVT4G2D0QJkGXG3Sc1UU6fVwR14JTqIqy
sUYJdRsoJFuEQgWGLZmQqkgwHqbFZY4oP+44w/SdcSt+RRJszzXqs25xb3y/UbTzE+cn1j8FD1n+
fldh1Z2v0tN6vm0HTuncVdYinTtTnfGhAum+oe3hYKggSliI6kzFlJ8RNShIxe1pDZNSCmCdazV9
J2N1NZ8YYYE4E2/dyxak0+WGRxt8OlzHcZf84SKAPDoFHCJYKKiPAobcFPakD/c8cGuuBDwR3s7S
z8pqxxrBJWH6weRcl2K9yWFCGczKUILX9BKvNBVBx8Wprxh0eFID1eJJfYqjI8xcArCwmkDWYGu7
/WodUb/1G7saFirjY0wSGepzJs0sYXpoajByqbm+Kmz3WVOVg4m21dPAi+ECVwwDB8fHYZE/k16E
62M0lM/lP7EPCjhkubdyh84FC7YjxyvJRzJMHWroU/xrnhXUE2i3mKjleJXZzFX3zKJ7tZ4IeNKc
3fyNkX/gQvB8jQQMuk9WYyLG1yBjd7NxVbboVgh2s5ermIIZR1I1U8aJlSrLhZ6JCe0gjDkEBdg4
YGqA//MhDNoz/nAyTcohjhtn3O4SHttx2rMb/HfxGsVlwhRcp2yCdeL6UcDgIGYEUBKW7m2k2MzZ
b+/RXHIZphRIUz09wwX5YU3DZuFr2LxR7lBJ6vMIlbKBwlCDeJIcO4wQHqzYSXeGCRUgB0cD0jTl
gEfFHwA/Dp0MPEoG2cMFWO2VVOpwAFq1XO5uL0zv5AxbWtOUwTdEXriGNISNwrNtCNW0HFNigdHI
Z7yroWJqghEVzkQwAOjfObvOqqZkOJHEYoKy2Mjhxfykp1SD7IOSbZLMjvEb70luXfAU37o4p7c5
66ZVUiZUb75VxElJRe0wiqZy8CjHrY/tYjRR5ODEA4Q/mtmfuKNavYKrHHL6DqRmQ/IPjBrYkA5C
tTwSgSznh8A6loUdLB/2t+b6opk2cDdAKynXUTLe9DK3iKldIZdTIQr+ciOAmgR+ZuKmGQSy9Rql
PWtwZOEGDV0e/B3wpI56NgsJdR3iEl9OKltcql5aE63ALBP3h1NhPaWyjCDG68ULISeAScBagQKA
DvPGxdLHSk+rS0bFrGVeqkU0qqU6VpAg2rZJibGB0+XM64ncA8JFBqyNAU6257wWtxQUyhZ+aCYD
fil7sz3hZeLCZ68S5Jls8Ra4jugnapH4bTc7jKjSyxWE1kc96+Sk1x1R4tqTrPKQzBOR+0ofgpd5
LeMTGIU/2sT5Pa8y/5HzeaQ85Jdb8XC7KI42YIsYnzcMKRu7EP1gZqhgQSyQhFvf+hpBEkGO+eIW
lPpgN4vHi7VxV9aDAbcvatIVqq7D/K5G4lfBzbqhIWdACeXy9xiXARp7lhTeotLTE4qJIyz7Vp6J
eLFj9pxR4crSS0fbMNXvhmmsuCt5+UAjOz7zDNWAcHCr7yA+tRM6cMY13DyuOnOXtyAPvWXvA265
/TdvPPfXXbbkNNdMhF1aAicAezllEbPfSufwQKU0Ia4gwIXqo+OIHQPCABcOgPhMX9u4yDKqCJcW
6AhNqK5Zjot7TQlmWqwH3Ar/HDQq7CE2JG8PMVYguASC0luyvVhLG/RJbsX97WssRSDPGZQeMjeS
hzHdsaRwMG75GBpb1ACOjc44irnf8xHegU2/XTwulFffY/FrpfYAV8a3dmGipyrJwvxqwpk/vrN+
zzq4rcFAJGtUw9hdmKfbcQ1hi0Wzk5KOYu1AlZny+jI7lvli2PJAsVAfKhEauc0B8FWQ5guFKJAz
X1UiS3VRAwbsCPoy9LaYxaAxvILtjag/SoHXmUAe2BJyJWZMz+PCX+y4tOJd0VReoWzE2ho2xPG1
KTNcx7IzsPhiwPi29ofHIs8YR4pvgKfEoGrUP30EDiDZjr9R+emHIQJMFlkFg38AgpLyJSGL4AoX
OY4EBgBfLDGVaCNUC3LN9MCBXWcLvzKrxxAt42e6Ruuf0VrToH9JAbI7/mCAjpqApDJIkW+0nLiG
Wh1Rh0QkN6ikbQejDbJw5arNgZJFECa1qY/HMSJV6e7Ha21A1YB2ItEKZWMpZ9FnAzmWHgEA2kp+
Kh2sAJNHHDbKz4myuk1xzm5xCKte8i58Zz0bOPfx+PH0AD3wSPfE18Hl+heeYW9hDrCTZv4NdlBc
RAMFf8WUyibIM1SH865ABTcBs1wiykO3ZYgkLXV7UsIZBjGIFC7Rp4R7g9aFR2NwFtTCac/a8pJH
5U79syLSEz4HHiZDTVlkSXKJL2yl5xyDflAdN2dennDqZtaARhAiONseyq54IQTEydcDI9QPSw+g
rHHGUgNxOAsruYbnudI4L5i1HzgbqKl27/SUu/7pqcU1jsYkjW9P8VJ/qM7wCorzUxi7BQJE5lLD
oioNFGY/m8uVF430ciwL7GKRkVv8vOEM1DdeJvALCPXYQ3P60+rbIAhfb0bJ8KrtGarACRLaw3S3
zbgUc/QehwrCAEGWuGHoZ2n32PIn3yBUuvgVHeztYcH0ZeUNBEQ9aLMsAaWn3TqvvlLKG/ZZGeCV
eK7SjHZOczwV7u9YrlHpRmw0EwCZW0t3dyInBuuRI15PhAIlfPhOhddFyEyEtb1JcJjWrTt4/IV8
2tpHm3RgVdl+mH2sq/rCDAUNHSrGq/JUvR0KpIZLivUl6jhsyjVwYoScs4iw0KbEWPjgMjvKxUm3
VyVYpu4GKhkmHDm289ea9pIJT/BlKzxWAcoL5htEbXNGuDm+thiP8UEjpvOb3HIyxpMY9jDAWn+D
cPg1abRuZpx9d+51GwjVmhE/Hy7BJKNuNQYPn3xn/cGupFdhcm82znNzIsPUGt4mU4Q5IJ3LP6BI
Ur/4ZJGUk/tzJTfmYx5JW1WCe+ESmGBuB9pP3T4M0fAuyeibc1dn9shxQTwm8TuAEEmILmfQTQU5
h8/skFpX6Y7BtpeN54s7r1y5YOBT5Q60yo4v0UIAcAcmXjgXmQpqTMwZfuI6g/FzZXoqGvzVeDI4
YUlZFdTSFmARZsHKzPQPhJzBZozQauWjk4K4RlHpcyJTJy6J2TH7g5yctzrQmR2jk+YsubBQXVIW
MBIk08hV0CH3rjYz3wqXeqTbeux5gc4BJ3TAuQ2HQWugZCbMZfMdOpiYzwzV+Gpp4cBlMRPEVnht
EossJ1pL18Wml0QCadBxogc95ebDvkd73sLvFlSvvWzDaSP4WUWDTmeFvNUtlv4oF7lZ0r1v8XB0
QEaQD7KKTwaDgJbnCMefpywVyhIhzgqFWtS8SXfkhkyM/kf3rLtzgOdjg0BqHttHoQBtz9dsiXF8
3gYs5xKPRs/ye/FyA60Qrr/A3h1y+mb7/xRUDy4BJ9digqxdQOwRrAEQqXq7yxCgvL+ky3bdrtB6
q5jVh8UehowBp4BbiqYdymZ4oUdyayyg4QmlNySo8Rk8/ZWeP6sSJZcyW5N/CheHJnyDw8WO9rQ+
IuwEKqZntWL4yhX8Hwk5oD0QqQgoFXR25H+qBiUcx8vpXZ1dTl8vWXgRlf/BLVYuNe5YqjX83yzv
vOIsbc9oetsGCDjfcKEgcfL13CN09mcybRgvEKlKzY07LFcTHgKtdBZ0ke+g33EogmcdABSCAyog
pMvIsq525ug2wNz6lTPKQw2Lohl+CIcO38GsusE20RICXiP3rktKNlLryuX7ViWnLiZBBcwoPpUb
gqFaKULDoDulY2xjXG6ZedL7jVYoS6howSAqNSITn+hFp/jz0lcDqcdQk3c0tNf6NoCg3yxY2zX+
5atDeC+Tgbq5hytOsa7ZQeWz5dTOsncgyqS3Y1PVx/PmfnBJshFOaY202gjLZ7izim5i8iVv6GTD
GyuZJlTcY5Dw7Rh2fzTW2Qkaxa3NGKEc5sWz/S/10zlhUN6WnOMhewLNEUSmZ4uwmroO3tv3BGCT
0Bvq/ADgdX2el1533m1s4gvPLIGYyfsAgrRSkFQAWIBhrTXMMzRM1E1aRSdKC8Z0opnCm9zeLbgt
wVVj+Vj3kTxmb7aa9gEavkxrmGFaSOW9KHzOYE+PRXB1uGnBWoAyIMMNcDZh13M+VxiaXwFVc+8S
7XdoC94aN/WE00j7iXEb0+hw9I9VzUmLEe7Lq4UaU5hhwsD/zFkPKMTTgt5O/6ja6JSvX6klUOiw
fdvUYEnDwVXt7ozdHl/GujAtCwtokBQAKw863pzzZAmXzyB+GMCwb607SyLMdHpUY6hRxWCAes0M
ZIJ/wNMwMzNPJuYFHpcz3h7Ps3PmwmWz5h45OMOkS0Oes2bcXrjusGXw4YXn3L/uxt9aFg5xVwEw
SZ1R3q00pK9woq+icQLb44EzBoqwYeFg4JCSGd+A48+1dUclgZmTt8K50mrUlkRVkreS4ifVtbUV
Zk1zdCpIbUl1fuo0M2pHjXSL6TLgBu8NL7ZQ01teFsbHYJvmolkJupFDRdCWpP3LiU9r/du14HjK
6ENHIqcnnou2tgvYd2iDNoNJd2ZWEwVq/JjAyQ1fRCDY9RwatQxTPEzb4Uaq+gHW5kZFBm6/x0K2
OkxvV0Mrho2wPNavJuRTrKc2wSVp64/kEzAbBT+2cRWu8npqESdl5UGxDpOohbHUSV8CT/fVjC9E
eEYPB2owcYLYqgmmLa6ckCRt559y08GcOV83rQI65YU+OyymQMkA+6JtR6j52PcvhLtx5tiraE++
BXGwP8yNX/LNMl4LhuLpe/TbeHvocRUXVRDoFImiH9kKFswVlkyuyA9RO/OmP6EChedp9dCJIAc2
uWZuci2oFmLq8w7twyBnK4t5JAGwgiVViRxoOSxihViDTVENhoUKCrec9B0nI/SSbg/uGKbzkA34
AtSWo8HU7QHvXcYWJxrZV6lky28aFl0KjagqWVb+rIiIAQdPdbDvrNm23T/ZgVsSqOs1mvJduMBz
X95uaEcO1rmWqtOmXVu5Iuch4jsUiUNGaU3ANOd0zUEXC36bWz5RgngwWVGtOh0fxjjMnj1Eu8vM
UndLiBjQpwZZAcnKxCLNSAnwRyuISDULlZhDrCiZNic63Hp5tqZmNjxrIagqITPW7jwyKxTES40+
uz/sNBYD0N9Gmjq7LhTYdeiCOeEVxXfdKfGhXCdGINjDQKl3Yz+0NPXOrBpHQxtbAYDVatTHKjGn
GYiu4/i32RFgo+TYnd1fBF+YB45KnqSv04qAryFj2iZeMNWMyJSCXl51Y0X9xNDpaVjHGf43IIgq
qqE0n4lEvV98JnozgUaUTDCxbdrs0BHvs6DxlRjT/lPUSsP2agGLmUJy95qJEuUPybb+ILE2I/9Q
zx62Wq/DYZmA5XbcSirKUw4SloBFOvKJ8JxqpqosiOLs+a02b7DvBIkPnNIYDtb/jHcwyRJX3MM+
gBwG+Gpf7XgBYGXKkc4h+l3edAH7W6MBERzcmi/fFvUN1M0nMZOltd4dnoQKB25uIOKCCdRF1fmS
fZ0XeqUdGhfRo4jhaXgbnwZ74J5nsMm5hq8aToucZnEu7HPZ0QCurAYUFaxNOz2nvGkBpu/lkqXS
EqhhYw4K3IevQ0NnDijDV7CZNxiKAj26wT10kB/mRD00ZMJpWjlR8+Kqs+zHJeMfYkYHzsi/trMw
OdGhoSbnrGbeQO5n8O7VWBm1Cfbg7H7DFqDH/mqYyUac1RVeN1fDKJPlnr633OCU1TDOucgJtfve
FDxMkZgxTZJZI3TPMmOMrM5zlmeYIKsm89vvuyM134U4Jd5VHnqnI4KBhZIC5YfHh/Hc9rf10uww
u+icZhzz3ZLPbon8qJm+lgOPtkmZsJ04PGaWZLXN0LMpJcud9zCcxm8jk+urOkQqpZch0MgdeAjB
TBIQqXXYfRDrgS0oQ29hIfkIAqXJQkzlgYEgyyemPgt2HYZwkGbddpjNBAdn5aYoQ8/o/ty+lGG6
ocpqHpHszYz9gKkXrTYKTRF7rc+TOSFrGxbOEasMtxMaTOzTm///0aylrne6jZE/P3BbMFvMeWKO
UoY8v3Kvz/FGgtN5Tt8ziwYKuvRnkuXwT+tHGHUOCsiPgLLVizkB+KE15mlTPUqx1nVrcDNeohPW
2Cw4eZIhx080oeQUIHpSCk5aiLOEhS4Ptl85u8uE7mdmgAtYgid0oPh5dgO5hBwTDR8dvXj6XuYX
TcaC7xWCVaY8e8BD9/Ppkpd3J+0Ex+UEl4sC4JVmUzR3ZYttK8GY5aEJMT5yQqf40pNC9cXOfnr5
10G5gbUjqtDYnz/tZ3q3QImmWHbMt3Y349FGoqH8RvK2Tb9MWei4V32dktZLaCdWt5xliE7IZ2IY
hPnIzL1P7jhkPEyb7j1/bz66AA5HW3AAid0mDfetNSUvymSDvJzPh8JvMjpbBgiotCwYQV+PQzFQ
hs4jezA5m+bKUKMD+GBKlyVSnlHiAtrqIBS8Csr8u93pGllGawGdqLmx09x9U2c90WeVKeDU6dyx
FlfQM0ua6QvmXZ7HR+nczTvuLQcXwbSsLD/0GT8bgjN4on2PlsylptEtJT8She/a2Ky8xrg1wLlD
JCcdHPJor84jYC5lEN5QmpTJRV0qP6XH7YMUDOPprc3DIFKHp8Zer3pKxpZzhQguNiOJ6w+WyU3l
LNXNLDcoeffBzYc453PzAdoiQxUf02nalkWVINwReQIJwPey4jnbcFdiI7mpGbqXudSIqXCVnGNS
h9mycWau7FtQE90nRFP83g58/hN73E6GGHzz4JbO/zB3FFw6unGzYtnjlKC5lr3gk5mhB+3QB1zL
GZisWMPY39+DrIKXozUCIa7ikdgW5U06WbE+sbrbO5whsodYiEsDKJmElD74lNF1U0YSAQOLjz6K
aQRq2grk7IqKLWHiAHDsAc86GSW+VfgG8di8KyUe7DENJBRSha6r6oFd84XBO9OMjnsEYwFN1JjJ
4eHjHXHBjY4MMZK3XRV9zYbss3wwA+GgeuH7ifmURdvhFOhF7RHfx3JQezC91tNJBAFHKsxyA5kF
pqLoPuERDPm0RJOr0SlU9f0TuYZUnk19uavMVjKm0X1mA1OJ27yl58TlO6XZLK0fMorWUuy8vaKU
26P3MU8G9/fkg9Pqo7Xjr2CLvBs86QEmTpjXlETQUZ3x5YaV3UZcN/+Ys9j2nZLPWJ9EdNasFRlg
7Tgw47/EzhfjjYIdI7CBt4ClSXB8pZlMwuMpNK7tKc0nAFYbv1n/t17ZnwbZmMKdoUfxwNV9yybN
fn47V7asJDSi86FJGiYD1Af2W8vUR1MMIrLp96Az6UaHuwr0d+GkZNrzDUThB0babDTuzoDYA9ny
LKQmDvhPXlnOSVz7wWHKk8/ciNUR9/WRiel+Odg6yDXqfcCDbN1h/WSxP8d0a/yS0IQAmOGoB4vV
Jnlbmoz0iTYLAheGB1k3MXG4tfPInNd9sLykXZ3C4pN40ISayfhsvCpjSzmzqpucN4Asl5J3Bi7d
yeDE5qE4UQ+ez6xFlguk39LjzI8F2tk8YZHZhoCq7MSth76woOVReGWNjJ4oe1peO7qGrUVPgmxB
qng3wCoLTtZw4HF9GZaOUTnTEdFY5MRpx0E7vl2W3aQHXTqIP6nmIZD4P4IGQAXjeU5uaxJas9uE
sla4z2ECGwQPOqoAnwYskFT77MhvgUVEuTU97wdZk3OkzAkhaSDNmPhJcuoaNlW4q8ImZc4uu/xX
V3i3Qa8Kmi2RIIrThpYx6Exyp4fMdA+sLWhFzhD2mAAs4A/O/CxW/0AD/RYu5ZNb49AfY7DJpmRT
OBc1XwEPsipRcvd2AJTgAoHJ22FHFvk7JHDm1kLWdg0eywL8brloeOUyp9CiRbwFC46Bit0DuyYL
Qdz8Kvc8ozplluacmL21EDkPQSA4JtRHWLEICSkV+U5NzKr0OBDbkBIz303yQXl5Ntzc2jPJz9ka
c7ljt79V/aZbIy5oQGPaXw2xdocrWCpuM/HS24Sxg4m5TkFnPiwzH1cK1dZBLuHjw1Fxd9Gv/WDs
xmEWgFovRDNsFHYX5kZNCcM+aDgA+p2FSMs2H5ZwSElaoy9MDMg6wD7G+A7ObeUmgAOZp7jkEvfD
tiMoyeN9DwEetmUV0lTGv8qJFa+3Zs8MRY0NjrmPJZ4N6NPpLZZrJ+ZYBQTY3kGdA2xUlBY8Snr7
mQHAjO023njCphgECiB1K/o2nxLcRdJJNiCUgnJDLOnyjwOPNzj4+IIzbiyPM3Y2UIdAHfL10Y7b
7RYNFj6xwQqyFKYiNm9ixCWSbSNi4mvVyM4FrTn2GixErFLMhUfWSB/RzBmCqpFRpVNg0oPNNEwB
pZ64CetfjRwSESD+iQvHrFxCMudSjmrf8eTPPGhLVsN4gTlKysej9HIHp3uMZxzH650GkUlEwS4B
38+ST0M2kaccHoo2/4ctLUqHu0cqOLJvgJZayLiijfZIXTR/7hOWKr4DdDzaAnMC4uAgnOaXQeSE
S2d97mw6S449uDtq0uJSyySt6Mgue2Hx8dQq8u89/YU5i1Ba12waKj+wY0Al8eOsfbs10ZxnpkTN
GdF7TYuyM1oDeobS7xoKjFkuSmWRfsDkqfe8S8I9Zw2V4HJgloNIUnRaASs2fsFCOqbuuL8heQYD
fFLbCzRAMjgn5QmAfR/uzxrOdlgg7Q5KJ5A1cLYVYoSyHGSBhnoDQGHFV8GZOErPdTs+azBlPcPb
VeejR2LxMNhWA7yQM+x18lHG4AhaSXBT2ExtpWIrnj9CFqE8ody/dxGWsfxY6ALuFGK1XJAW2EGi
zeSDX4vdONYdadfBHD3vzy5RQBbPsykQML5feSr69UgxOerYR6U3Ua/s6688wW29mRtYV2G3Pycj
I2YZFyu0RReY9F29w+2J205OmsS0Dc8a+ClPpPd4A2/2kjVZFgSaWC0lIrIGjflwMve4NeVpgBfm
+OzOXBA4P34fejbRm2DLij3vkgtRB0iLNWu1CqVXEjddc95yaolkQGzIPqd9n6x8TSEWQ/jOOnuo
ZxR7zmy0LG+Iyg7j80474UKAMh5nkUb77cINBeGG/yEP1ma2eiw7qg2cvtRq57XT3LmyRnf8YT63
XcGYvuJQspJnN/1A9wtIiej8zRzLDhs+4vOSaboGfndYWs4NS6XFpYwzZq03FHHpbaN44Dclh11S
hyceKzg0v4u//Cq/kgeb7VwXFM5L1/tgo2l564TM0HoyFeKCUyYu6WExcmkivEorfshle06wbANW
lGcmc8IkQAZeH20rBXPqWzuE7xGVUS67hA2/2aduLmcHZu0Qc/Bw/ML2wOqJI/MD0mlMADPuaSu0
Eaj1xhldbIwyQBdLM7KWZGRAwOi7qKGAuIgjLDISLJxxydrLKB3K4nk4t9mj7wdf/Lr+IhKLRYIl
DXidoeMVnpNpe7WN6ed6ysEkUD21e/oVA+VfFlZuG8f8JjAWSsD5BnPzn0l9xn3OsqgEF0POhErV
cMgMzJdtnWEVmSp7c5TQlH2ar25YGtOnlndJxTPQMFEXOZm+tLNymWG+d2+xqxzFCQgddEea2xNH
LveDjBAGsYwsauHrLyBrtoRyAIMUo0aQJVQxELog/RQqaRw+mhXo5awyui8ubiFSlsc7jwxNnZoz
DE+zBQYZBx22nqjOYmgLKns7HzwzAsHAHEz06iKt6qvL+v8oO9PduLEsW79KoX4XqzkPja4GrhSa
LUu2JQ/5h3A5nQzOEZyDT3+/dVTZbYcMqRpwyrIlKxnBw3P2XnsNpXcSaWgbp2wBCpqUmHHOqdC6
nUpmjBWG2f/gdTzXpcMZkKWQWU3xDSFUnE0EieKTT0pBHFheDdUBuUwUhUQXGEFJduBPlPEcZyNH
ZMRhNMH5Kk9IRurvp5RDDRfJHE1F+J5iB+3a1sX7EDIViu/1xAyI5j20StSqLPoQMTA/yxR7XeDg
ljlkzUZ4wjQKRaioTEzcRInehjhQJvkoZnD8Zv4JSXydyMQkTQ+BQUoXYFoz5dpGMTQB8GWTjtTD
TDak1j4Hj5pA3znDKbx8H4zaUFh8EWPR3L0r0Wec2QcvfkvKyrZDHZ7lPIEsYWNMXSG0UJ65NJeF
4HW/ZguMgsDdZVj5PpJ9AyOMiQzuJFpxIWH0EFg4Potsvm0DCNgIR3S8FTtmNRysO+QiPJK0TYwt
rfC9PXImOPyzhjq0gTAgIvPsqnBNctQTQ/R7Rto9fZnkwzy3vtORS57BjepDvHj3rMK/rQQ+xIM1
Vo/2YWHKt2dyMfOqxWpfgdSbiTK/MdLVTIZm8c5dhzrh5MFQeq6DszmgQjW+rOJhr/v9t2BMvkBl
BjHMeft95kUU9SLDHnL0C8UkGBx9gKFzldA3oWvJ67nLLTsPK798jBc8+uSI0zZsxXHJMZ0t2SeP
ECUIfLTDJUNSdB2PMv52KeF25SN8hMO1ggkimJynTd2/abywAbbFxBCoaBMPAdZSB/dQWMRwPMbK
0tAjIbOPv3VLjQ4EsP3BeDWVPayyrOGk7BKCyLEIER9U2C7kU+yrmpCwwmJJHIIsNUUZICSJC/a3
wvex76ts+yEeKcMNqRyNrnuLjRuOmhhsKEmQOC16ARd/uQdTK4iV50uU1+c8Z+pnjOWd3n3Pogox
KbOlndPQTHL0bVjC0rnoDmhzm1ua8ITHB5IfJFKH2aoohTiA8/hL2w+9HyndPX7UjQWsdziQzMcG
Wy6Qg4xTXg1qpAj7vzXEbVaHels8EqXCThKx8ozvIWOnT6XAg6Yb0zvZu65bZAcxDxL2X1sMmpO9
VUEnLB7NGNQM2KF8Mp9p4CT6PAQqydWMddK2T3Luxu8s2nro4joOXc5nhcDrWIut6RGk446DPVmQ
9YXNowYThuXrU1QwzDJ4BZFkOJCh2R4OWejiqy48e0EahsCXLJYBQ9c9wsJHxizqn/mh7BUND/ZG
2AXhL+3eCYLIebQ9XNlzmaSN1IVxDSGMeT/fDt06pojC8YaDXkYpTfhGj6RaVs45nrQURSn5RTrv
DBCioogBFeWPMTHxhFuVEEX6lDtvUApR5szjDREM4zH819ymKtAAO496gqaBvge5IomWqetvw9LG
lje/0xbd5tQHTeJu0wD320dDe5A5VN8hkNhCqBXeYmOwU1r1K24S/nMfEOnkEzeIHcfz/Uhf/8G1
gfd7uxuzwH0oZcGCuZ0BDjJcLva7e2nx6DCu9TtEpCtxXLk55/IYnEvUmgHeIUlyKS28XgxgDZSp
9NrGMAwDszumo9jwMUySM0aH3yzpuH2ohoQHohVvml6rk9i3wskl9K7baECEwAnUcU4fmou1LvF7
gwNR0MvIyuVln4BANixHJga8eBt+qBf4QeQeeTxAn8Epj2TlN3r1mY9FF/xb41uBD1C0TzZV1txi
D3EmtzrG6gwhwU0wFGTho4iChthTp+eMrmLyLZEFtdE/9eyzQ15AhsDX2jhZcbAsMwRfeiRyofqC
fQFaREyXYDgmAq6sFjecheNfhl4yzTOTrmLe+CuOReu80TSi8NAbQZGcOv9d1Gf3XYeVFfCvZeE6
kgaveA05z0xs4tiz9aTYEWaE4fHaKJZFrBKnIRUHAx21GbOF3UhA0VFGV5w1lBl7GKBFcpsA5oPT
XmK2dVWOtPOef6YbK10W5oF3h7H/kOXnL9++5Nni1QUmIJ+u6zpRHB/dPsK6BjS3afI2xgf/FFeU
9GSo9zMhpNQTJiMsy1NWKL6NbOb2jQRfJm7ZQ9eLJxRnP442PNNUVpYtbFV7tmpPOSZFSp8UxVEm
/G3AHNvfL+/aDtuF4sCQmwQdhlxQYMuQ5awsc7LvvhowRFvZk3FCyV5sRLJ6y2zVTAgqIJyg4T3f
pgmdgld8aHdqOMQOb7GZZmyXe4C+gwsNot3fGZdWpoIHaF9AhzbBmRSkNDlKe6SsPaADBWCKFzFR
uyiHMsJ8SGMXdmCYFTLT1IARdA4ug04PYjMgYeG/u/Eb8RfEeJv3DKrwmiCcYrdt32eRDRhVUBv2
DqWTSPlwqf9ILQ7KPuAMKXcC6ULGFrK4NChc13kKYbA+plOQf57zPjtfxccEC2a0t6AY8gZNu171
anGeuX2wEBzXhbiLIsqzj1eqF7kpYsmy5UwMr8TPk/Mj8oDbeWaGV2K2hkeV2BVGMlAxvWSOjMT8
UsJ7D0LAGkznHUyblxfoL68LD5KEPQb3oPDYBsrLMnKxmSa9ER7G6fXITnQFlnjDUONGHldSVeLv
cmHbE30xvELI8hFt2Z/PjU6NDuukl68rfOZrFCeJTSIhQ9MwCvxEX/9h10eSm+dV5a1v5PkmmYzs
Hc1Or/IWeBOvHtSenM0p7mA2hGF7nmGI8SZixGgXrFRhdbMP/PuEiRCwzRmdn7dhcDeH8Qe//a58
bIO0y3rMHBeoaqBOy+qLswSFoEhYapwILbqyR0DZPRg49KNTP6zfGbs1LH/mginU1NyPo/uh9hiB
QRMRBwKC+aWxYYNVIRWPIhM00m0bkKNOdanM+jGPMxD2nHLaBICWW9a/7KGNP0BUUS5aLX0NRlKv
v8/P73/iJF4U2H4AxcDj5v78Pk/2HpB2CTL2Q6hXQKCyOFQlqHdAhHWFVffcX7DQM/kbGctGLlVG
hTr4jPsXZ8vL9/+5eQ/XFUPb1UXZXOKRV1NTDcRi5GGMRBSbF5dTHM8/c5LjbaXYO1mTZRbDSU5s
5Zsvtfue7u6i35FQ0AOgJu5br8S65zVjsl+8Za4fcOo4PDUufv7HBUlYRnsHF4XbmegjU5CkHK9S
IAApGXkPNp0X1uT+JguJnmc5HfAuTcIP1oAHmGS9AaZgAbf55TftucFVAk4Whk7s+i7w/bHx1lon
TD8qfLpbnAhlmeY3ZGZS/kgtLZs8bTQl5lq9QCIZbOqoVNUg1b9OSvxYzuRUKk2bIbZLcytvJD+D
Vjo396p9JmoHonsRDWKxotLAw3dRhpWar738ktxnnl34CEaOHcRYcmLmFB2tg2koMhebjuwWXAw1
BfUPQIEAcoaz5zb+pjOpMraLsIL/v855yPlXsnL0R6j5LtIM9d64BnICncmC1CpUSL9aiRzv7zg5
hbbvxzTbtoOB6JGbk0XKu71NF3yF9Ryt4dVcPu1X2t8zB7wQOxVZ0hjJQMs7jA5YEX4er6sjK9yy
8IF8tX50X7uuo/dvpabMqm6q35r6kZwA2NyYXeG+WKCDsDM0JlFyGdru6T4GljX06RqUxQ+wzQwn
ZhKorHuEI3bxAHHjrhuQH7OCGtge3W3ccYZLI6x3Vqu6CF+18XrtFRztUF06EcDThU/vrPxGqBIg
xXFKHTgVOBnjA3efsays/bRP+xguajteh5XhWnCmd/Z1K9Xwl9cVcJ5H/HKg5f68c+KLnWHUTBZs
6SP5TUFH51754SsaJxsKcUYuMjilsPQABt9MNPHFgYHB7X6qszdlT9nh27CFDJv0iXSqaIsshXAc
D5C7yhx2fNzDPEIqSPkTWXv05dQowOsPpmYy5PpsTL/YisLoGROK5VCGolM5wRvjlJtZsPR9oqKI
1oN6nPA1bwGeswKqSdsdPvdMJUy7Mw/BGzPjYKjIIadxlw5ctdtEpXMVSfEweXDujTNZMTCWzyEp
wUemelNW9Bq5/XtxC2J4+pt5oQydvPKhixiw/C1CBr1FXF+9fVJAFixFjCxe2QKfdQR6DsOYnGc/
pmGihPj5rnR9n3BR6fQgH2S/r4DQgZDpBKUEE2okWp/Z4f5l+lbu6ARz6rG1QP+zvWwgJK/b8owQ
lIt/47y1f7VsODgcW+aW7GxHy7mos7Do8qp5Ox9u7d/K8pLf+Wg+/eF3UG9+ZQ7X/K9PekKAzN/w
ydOvGH7kpc87XVMlb/R3NHPYnPKH//ko11M2P3Q38+3TJz2Jz/Pt0y9/vOVXPz/4OWNenJQIdLmc
t9/Mo8TwPMeZ7OLoF4/9vN08fYyTC35pIzCf8LGpNm1/C3DF53ykAZ0Ot5ocmo/8kc/5Hj4+fW5N
+urTry7jq9iob/jE/s38SZ+21f9+xMQARsTmlUPm1/ck5El2MXyDlfPzolljZ88UeX3aYlScwwt8
lzuHi2im8PEpNNFWyffZiKl0kKpbzgAEKQE4LwE/+V0ds0o+Euvu0cGeyvtK2ZXw0C+iZXkc0uVb
lWVnylF9+QX8atVHTCC8xI3cKKYC+PkFoD7syKZjLzIeexbzkIDThipOOgajeOz9iYBruCse3qcE
vzAgYkSpM4hsdRWlau+hf331qAAMD+7lS3wG4/Bgwvvx8Tlk/6VwOrrEJu3HnDELceBZcD1H+Z1A
i9YCyVLoOqqnSx058cS22BdQVLIOZAG3VR/gq8enlHS9S/Uh8YSBNKPIGawfIRqrE5s3bA3/7Ot1
pqomWcGoMZ640Fmv2a/a5BUfdM3uOphEEf2Nh3sXzgfJrXx4p60efMCAHokxl/Ly639m1KrXTx4H
bSBjPJfy8edbBHgZlWmSjA9lxF1IMGa1IQzQvKg4KJm7aGokU1S9QMjyt6q2hBEb92EsdpVV8PI1
GQfMH8ElEDUbzAPuTRRHrJyje9KxINpoJZEIC6I7+ZvHNsAPEEIPMKJGwCd91Ph4Yy6tZtC82c38
2e/h7uT8uadMhDUk31yb1DsVXSq25Jwsj5cmBkzCiFqBAG0ObA/ootZGgGXX0v6zyU5xfPny63rW
PPC6MCbF4dV3QIaIa/r5vWaA3hHzgDjYX8B0d/nlUEPdW/Gip9Sds/hmXkmxQT0vGg02/UqFkt7O
PAuAYwVl8mrzLODe/vKlJceerVxaRPtPSxvFjs1B9fOlwUkDVt5V9r3qsR4BT4bZJiJNmhvuwYR4
S3V7vwtu5GQsY9rKjs+ifHsGgv9Z5zH2KcyQAsrvOASeoxbTnVN7rIGwjgADDxKVTVt81nswLpgz
lVuFzoOLccdkBwzQ/6C+1d8yopH3rihHMseTDTXpMCDG+APDV9c3qQiUk70wRi3ZFq/yP89RLVkh
qbZiiIC6if8CvKAh03aodVyif2K2QO3BAi87jKTpp8uFRc4eST19I5LaU2WO+y9m6Wg93hxC6GxU
xu56uBi7c/lSK11C+7EsI42utslG0prBF8l/wJlb626gWVzs9FSe2U2ExR5tjWioeiH/xrb77Nzg
ZvphAEAbcEd5qn++md04QfkIAxu3ad4UaZeY6s1b2ik86Rkh3fckds4QDIwoj9K0bJq3ZR6gxISP
hliFKKbH10EdVx3o0XMdAZTjFRRAiQ3io/XvrTz3MW87RiRPptBMGFkGHGAxpMH5ALEAnJZxyRd1
9djlXfXNeK1dlYnwuZ14NxNdjMzHmy0J3RgN5FhU+EN4bqWvPRG8Zb+4WvagxAkdQCjXPDI/QD3F
WOVbmznEjZla0uojAMNtG9oLPlf6H+rpEHgsKAC94W0YOJ8F+BJNbmyr+mCH9dbBhe6G+76M/yVJ
I52YBhWDfMPdgXE3xbSyE50ZXaRMNkyOMfB9OwD6zCFwOZB6VrJDeKIKAS9gLh837IQcGTrkJc1r
UUJxsGLVwSOj85RIS7tBI1REV0NAbe1FsFmUOAVLjzZUT0DS12eOxfDRDjm2use2n94xArqIiJZS
6SmLsN4RwZJdMqWap5HhlITshvqHgUYWkiVasdvSYJH9eq1jsIQ15WPTrNlgX0tuLskC3tptzw90
OSexntfQQv2mHsWnrogXANWD6dZlnNEWsO+Z9mHhh+y0Ip4avWKLcz/5UcZwKIJZpPWt1gslyJna
PLG+dZfaGQCrAIhOCv5+Ol9tBmTsYXNzgNOLoXfw6t7+i9UCNh7w1CV4qDmevv7DapmSYRfM+eLc
TPv5YRvVj+3kPWRRT/ADLIQ+fxOv440U4HoDJEmCg12d5E5yspuXK80odNB3y/+9T3Vc4+bs28yB
WApHh2m0j4bCtXfOTR/jU5tYN+XKxGZZ3skbCPOqT8jWrnRrZyIjyh0yGvotdf+mKuFwbbCoEPHu
5RPH+Ej/vBm44CfAS6EbeoBqx9c1ZEzOlx21IIXHn6izlrk5xPFsYUDNmwTEw4jU5HuHIH3EcutE
MH00SCAk1Usd2B4Hf8SxoypRfNGV4+T1YukXhYnruJ4TeiGVYuSYA/6Hm7yms7+MbmzjHI8hkz3C
FDFHJBuCjOTidndfHWYoIFlwq+gzLwzyE2e10QyBmIOiYPChFrZFlw5zuW1HG02rGDL8305Emukr
RmEQjnVqzF4M35u9heovwrv4zPBWtUzgxV4bSqw+eeW+6H0/vi+Byyv0QwZDlKE/L+TOGYaMWLTh
XTSWd44j0d2QX+qU0+nh+1SFHIaCtWIMb08kb1WonOYCqnHLYnup+YCe2YhNKlJ8DnzQ1+9G8Ksr
xeqMkw43dfwmj1rWKfW9mXhihxrpyVhIyWZ+P0K7m8/1mHs72M7yNtReIQBMnBGy3Nqzw/5wktYJ
5EXu2oL1yQqcvZv9N93qpZsSr3+DfMARgT42Q2kocxadx02Ss5Fm89mOSAyws9Z7mvCa5EgQ499n
CQeYMP02wwPyuT96tsQY7PfIrK3o9wlYmWx1p7j1t/DZEA72pwc3ZVJvz5c6df0KV7Sigzn28q19
3o45rg4zunxuLm3PERjYICFtHXLq3pqxJP6xqs5US8dZdAXH4FxNjdVvP20PFF9cthf1p7u5Ng2Z
AS231C1AW5aFiI6T4JXre76Hcn1uGNGQoCX2/aO6xfK3mOajFTKgv/xtW9mc2iFLLQzfY1v+h4/P
ko150exRGRecEkCAFPLc1JS+Ufi6TPBEKHjl0tRqHz0VbKNsn6h6XST7x2stTuqqx9QJgxkm+dH0
WW0ifEX4axSeIh5pmE1D91RGUk7Kzz7rkCVHOBqaC9NQAvLu/rVhvEH2jy/OB4gmbUsP7PEjyywm
PIQISm4kHJp37bfyAM0gYYtS+ZCN1KPiJHhU9J3OZOnzmQ3oICin9HZKuzunXy7sxd+0eyK4dlT0
xHSoQ5F7j+oPqO4XEGlgMOGVRliPVKeAa3dB6r7XCjL1PZyetqIDw5gFj4i7OKf7IpJCo5l+Ca60
HShtRuN78QlV6xvlkJlitcD/OXR39g8RGuwFy1IQinJgs1ENL813yRHg9AhQXciyO5YAybMF2VtR
OJ3j2rMR8K/wEIUDCA3W71Ep80ZYBwWRCgSfbbv40IQchy1VEiOFtsBdmcTDPiSfECqGQo9UAZX7
h5fXkClvj29TEHDo0Y4Cypv97IfToyjCxcHDerydnRDxGtg6RaSZI9rkoDE/0BsduzRHISefvNpA
H9BNfBZxWDIT/0A7RuaAIRJwvNgwGKS1By6lDAZA1HZjhqP8gJiNl137LBtpjug3SD62z/s8ZQBN
7aa/cYhKTBIM37kazs6nzFFuL7dYtlRazNoELLvZyKK8pa/JEN/0B+30MQAhCA2jJjUzwFdf/N12
U84kpGwhZZD8FNHeCZaPoM4WMc033PG4g4eBVEddnI43MlE3tPvnpkijtO7gyHQ5JFIvkRSMV9Oo
I0HdR6BPpIRovWdqH3A3utRifvke/aJFd2lM6DzDICRF0z7qg7vtGHjdPB+gD6EC/lfMmgpeM89l
rgi39rPme1qKKnazWkNUCl6KZIztL+QEJ03Bv5HNoe35aP2QneKTY0WZiebhqGKa0I507erahNwy
JssSSInKrio7723rtwxJqEYSLIBot22aOM0gzMrQAG1N5g+7xv5kmlyphv2u+pbO7ee0Skc6Apxp
t+K0YnxHuDt2lqAmGgErd0T3QIC5Mo1gRaM4aMLprcKWI7lBvHwHfFMp//wyPf6SGSs3IPYj++iU
gtcVuIddWLyvu/f5GESn9iLbzoaJub0lH8FSgGAIoM+x3PsQW3GEzR59RDUf68P+oTkEX6YC2N8e
URF6pbjCXrteyHs4rlJ8hyJZ2GSf4mBkMbs4SfakPRmTuVIy5hh9CLwq8obLA1aNZkqiuMfLFsHp
nT1Ea8777h1ozjgR7uzDsN7PLjxVo5yI8/Sr5+QnbCapd0ITDqNwV292Vnkdet0VHVrzsZtuwt61
L5xx/pTvw804/DGNxXnog52cHVYfgfGYXRGEm116Gf4dqvIaOdetk/wdBmY3uEV2nyEvVu+tZuza
E2vgy53KlWgu1guoxF12YvV4LakU9nGG8qmLr+fBwerAqXI4VLwNMqKXa/tCPX05eckB2+o9cSkt
Tojs+NBxJ/Q/0uCCd+KFFi/y2dvC7Oy3ACfoyPkOSLUx3ggRUGEAQcc3bk6IixXy7l0wC/mjxOWf
zhR58nwA2YxXUUHxPVFlH4t6XKbt9h1gtk1xFs93flGRbx7j0IEVRJ+kcIRsSq94JJy1z9EFkGqC
nXbToBK1cNbxLYwdUiiOWYQfKU7heBxVE+y5oTzcxfHaXwMzPw7JnJ6vvuUiK+ib6zlFQW272D22
nfzaJOLnTrFaqFZxMuCqDrzb/sLfY4cJALnocR8Gp8dzBgoPvKT8yi9gF8OqbN/FAXnwsNkxArEJ
MGCYyav0qeUQ0iLgkfG9cWJVpv2lHeWctXnt0TxHUGsDn0CFEXJI3OCHagJajLGhPMfmGmaoHWrS
VW2r00ZqgkjOUozk/piDBSesQzB/lFshTDOWELrI1oahr7O8j8P+/ezhU2nCe0xyQuRAppLxu9Lq
AAg88InAv4jJSu9jmPIuWDeGwglBMYRENFtC4VdSImduoh1CD5l73IZ6/HsJLcabC19EpBwNHheZ
hykl5GRmfnt0FK2PoUXcQar2a1jXe6gbl/kBuNNOvfp7iQ4FiWJTvRnGfD1PEC+d9kmAb2wn9ncv
4YQ0WDClQUVjDKLLGpZz6w02JPPkI1uHd7qr4O5PRV2Q/Akfy8/t+Apn4O2pn/JtfZER7pouwQc8
JznRcTDE0YyF6WGhwJ53ZgP0n+B6472pivW8m9ZrdBhwhAtoum2H3IKZ7oNRmGMahYdHsMVhuOP1
wWdAk9XFPf5sciYLWZlzastrDbJx5tBzGI+XbDsC8ZUtC6ktkQ+xMnZnuHDU53ueWLKv8JVXBGdm
7VC2aFWBOkJyIzvq1PhEYeK0O037xjvN9yMuiwlcM9/h1UdoSnV1xoKrDPmxSA0IK5Gd0Ig70xxj
45Mht6N4z8Yb6OdkGVV4ofF+KG9L5icLPP4M/+uzLm13D23N3wlyzSamso1CJEwOQNmLBgdkggGo
3V/vApfQl9l1riOHZ88bmcq35M7RsaAgBTVGkYG7tRG5R9E2Uhxz9N5zKPpMAGWhV2l8LYx8hpPr
8MHoYpsCBSChw/1Z5GNRvEYhOtUUwzvlNuP0AFNvcrDUMe8LvTdqm4luumgJkWArAF7qBZjtMecs
HDaXjC3eRmNo6PLoQTNJSeazpetwH2CtG8eTfo9we5Wpc+HxYVJfUWJFiGuoh+5LDjliMme1JC4k
FneetriOGXTUgSmhHsKdNZ1uOyKuz4uFx08BELis86aAjl/GPnq1OZHNtU5OexVkoOipeMcX2m0U
XxlVmvq+3pczcMCanQax6Bdy741vZ7by46Bj33d77joCLNiIcs7m+SImG0ONQ7cgQJTRJaa4yCiR
MGehV9yaEbeCiWcylXko8cn1u5B1Ue+hTWqXN0agPiKFTU/nD/uP/dCKZ3wPPB7Ajvu68TImmwoZ
aQ787DVl/rByvHYJTE5YeKDrXWAIolHCM0ImATxHF0m4MXGEi9ycdh3iNrl7KKIQIABVuQtdJ11H
ORswuF/Bo1efg6BzebhWj5Niwo/p0Tqw+WKkjsSgCHb9YbXy8n0/8C4rKZ11gSdOzdv6WgnyrNDy
mD35HgMxeF7shj9DICuK3l0dTPa9KJmEIpH2TAe0qO5gkgGiahi88i01prULbc0cvjd1FwMB5cf3
9e5eAbwmV6Ii8pGgTGN6uHAYM/kTlztu8YJj0jlbOGYxnPiTzuJPyH1g1nVgRlwimBaVv4WeCqpe
T1TMCu6l96+BaVYQkqTvefkNMNOe4xKMwRsDBO4Z1KGjbjdyIUQUnd2/U6UtIFVdhzRTyhG24eqa
5oLuhOS9p6RsKWglM+5XOk+MGeQzfJHtWIdEN+vV23GNktV/H2M0Z/SyGmp1kGBF6lYgR4z2jS2a
KQ8QtI+p8QRDSYMI8biloBJDyrAfqPqLV4NH3WPONkMJz7FtN6HyFIHu6KZb3r73y6GaPwhUFlOq
rDBB330zmsYedSXeU78Li8DV9EIDu9rtbvOy+cJc9VLALpZ2xixUAK/G2V7VflvK6l4It+Bz9UMG
nQBC0/A0cmD/wn14+d4Zxu7P986Qf6CleVHE4OIYvyMSCfbqdnenrlG9v9amGJQQwT+GQ/2bCR1S
/LbpCpUtRNNFOvl1CZVTk1T1CBJc+CWT0QkXQiKaYvE9adjvSInbCO6QxkP3VdbNMYnSGj7QJ5mR
l1y8NMmxD/4dvnif/AixEOokGS0AIJ4pm8b4h+TAI0zbWmqnjXEz60XixT+FW81GSDrPPd0IRlE8
UbGqdR4rn7DB2Nr/5oeHmvOU8j0icUOcV7OiyAHqHOTRdPfygtB2RadwTwn9WQhgRLi9FpEVpB9f
fuO95+1ZCAYJuye20exS2P+8a3TlGJVWVJRvmYYqXvBO00GTIzBzOBm7cnEMlAZbUjZCbk8Z4WBV
1Ds3MfKbPiZUjDYLVxfKTsAKM70GANfi8g71tbMldglESZsAuo4/SodJBg+LQviMt5V4uxNcog5c
cvK3dy+/QAO//byyEo3v/NBG0kBjdgTPEcNYpE3NjFU61rJm0DWTdowuWAHdWlDQOs98OQuInGtA
DoW3FE/TIhEj+gzaB0ve0FJylibydok/jKUXgav+ijkHke1mDJHKIo3M9iIgrK8G5+dVqZmRiYTQ
ZTFDGvLeTRIm+2oxMUxlsPbyq/4FaAr/hkfJZ3hiY8d31I7ikLPfLmRd3OlU1c2LCZOU+g7uGpgt
Sd0zGR49CfKCBaRp1HxtRnbA1VMHKn3b6yFKS6opUOr1pfeLwWqSMKr0Pfi9IOLPOH+WV0XBkIEB
wDCJa7bgkutz+J0922dVaM8WZK+ENp09YqXIW5Hh2anBph3kj8QDi2VWYJI81dxFDVNeH6waWP5o
Gf14sccbLbKLfESl6byTilqDT7/qb3pYTX9SaOc9DAOWmJI0M5/DDyaoDlUtsZ55CDjljS8LSqFT
RkXdstxY73bI/sISktMoFnRXjV1cJVn1LpalkyHfQLRZAdb2c3MXL+kZvl8bM73FPe6VZaMj8tmr
ZBtgP+AAjsKjbdhaKN+2TQr16c8jlOxeg7Mz6taAoYWDIk8yeRua4YlAJIh+BYyIzldt+RqIbeb+
P12TmIfofpLAh/TjHtc1xR7wyt2F84NIHnEPWgsKbIzKgzQ8SYL2g9HZGGo9SKooy9jc02OynqHW
azDohs1ZF0fnyliKZpXNDJtffuti7SM/XSbJwS6/mLzHCOueUZLytAGHj9o7LQ49ceJMtlVwLcFh
P1KCQT/xW1Y16r65e0IvW/QX8US1PlErI7G5mkEMfRzXhFYrYH0YMC9jwWC4SKvLo5BjyTwze9dU
WtZ3GqeXzONjH2pxdqBDZtStiTTYqCY9OhoFW4sjUs7ETtY5LK+ElrF4kIkpPqCU9TFE18R7vx93
F5ypNCsQGTAs1LxdaHVb4wKoT8RONtUO5OWmzu8KtkzPZwNhfqXDQ4IxRT4D4V5nuGSJMl8W42d5
hMFlfRs59Yo9CKcyblBgYFN+h/T29ulv5JGqIcjK63755rjPiEK6OXCY0GX4WI4bYvcPIHZXRzmi
efvp5qjHIlcXMHJh6DCJzOGSZexBqCnJE6yAp1lHchI3uhOIHDq/4Ku/N8rsgcJpLR4i+BONBKUF
dLNOhtovX3P0/Jo5mWPO5YB1A79Vw50frtly7WBO7GqhlefKiI447b0dIZlIZ588bgnGARBV5q6t
iY69tDdZRnCkXdMd4knymz3twImmkbstIRa2IpjmGCPNBkTMuPH3zEw3Dt6+74ehTGGv5AGUS2AQ
gViG4yyrLTp5/7z1qHeibD6cJllT3hug3KSxNEXwMZZgvnQEdeEcZtyms5AxTuvK2ixd2JsxBzQL
0QF/a1e1lU4xbEZruLf39GMNXSKugmbKSKep0Db+DQmbRb5e4OgBdBVzDNigwEY3RONHg48vpmbY
EowUGGoWRWtvTE9sYPdptL7skn16BaPzDSa45Wk3yY2LqOSXb9ZzBD4G3IbLYzN9hhxwTBIqusGZ
beLj7/wDZy0FhLZ+DdOBNs45s871TM7Y1pS4XapUFTj1J9Eqqnn9imuPIN+vEyfuK1f3rEtgxuZz
ffCqHD7ER9XAusUWc4c2/U7FZDpFD7kFlQrr9z6P3pcBb6Sq6NYVAGRndxnp9maSBbHKDJYYgXVD
ey/daV3bt+2u/+3lKzRn/Y+7Z+JAVnJoOqCj0M44R1eI0tVu/RR/7zbBh8Dkp5i86NjCCSaLNFDF
e/CiJWANjApYgBBekg/YLXkZyD2Nyr8CtzF+EBa47sYN++rM3a8Buy4+wPMsJLnDkMySXIfpTDzU
49MUKu6VA33gtgxW+buJE8NAE89qD1DuKdFiwYOlxNOWjCaMwMtOno8C3FAUDldtL/NgJXz1M6BB
1oA9MG4FvKt06IM1IbrnexWh13FMkI2GnUchoD5qk3izdLULubCL3punoEGgCyDMN0tr2Tmg0mUA
K6oePssoOHZRDu1RfxrD5jIhEKPGNajHB5f8NggMJllgyH/bF8sfXYg8JVKImQUy1VfMDETYtVou
lpCcLy/fx2d1J2QiSGcorBHwIOUIju6jxf9/i2fs+PBn3dlzQ0gTgqxAlqx6t1Iuhv5IP6YmAZ/y
OJwe1VsxV7nNyEpjIA6NB6hAYrjXqSLPHtUE83pSpnkg/BCWUXJ0iU24r5ahC5uHbOWY3NEQuDiT
KojJBkaW5J2BmcaKvctFIWwwfT5mkmRJgyuBEBj7APCNqf0/81gS2mAaek97iNCco0ke6prZ8pp5
uNNgV9XDnEFfQYSJc9Rl4qwfjUu52CHirfmkXqgQTglJGJfkbe0vZ3C9HrfB+lmNh8aNE3Ntltwr
DfsRzzCBk2HTLVKb8m5qtHf0LhZYtyfeONmAwMw7W9LHYNjCaLsWt84fkWihhMms4ZRZwkW/FwOb
/8BpnxojOuWKDWU/b8wC/I9vy39m36VDPGRt0//3f/Hnb5iid3m2HY7++N//b+yH7muVf23+cjJ2
37+Of2n/+MuH4euQYyr8rf8v/bD/+cf//fMf+Vn/+n9tvg5ff/rDWTPkw+Hd+L07vP/ej9VgroKr
0nf+u1/8y3fzUx4Ou+//+Ou3dmwG/bQMB5W//utLV7//469uRHX5Hz/+/H998e3Xmn932zbD9+Y7
I4Vn/+j7137g39t/9yBEQ5kJffRzAZSV+bu+4MR/5xxgfgeRG36oT83RtMzX/vFX3/t74NthlCQw
xfjEpfTv29F8yfm7mWgizPIwjcC06a9/XtpPN+R/b9BfmrHGWKoZev6X0VE1FrlO7MHbdyL4PAHi
7fBokafDNFe5U5WnY1l8sPr2zW4pb+xmwqL207QEJ24U3jpWdBmm4cfGHy/j7e5dUgWnVn2euzFu
MKT77r28P0GBfbcLEv+02Nvtae4fCAtqHgndughCD6F70V5m8ZZteHwkICQ4yycwvsrKP4F2nY2+
RQWK08kwHiJMiOiLvUPzdrX24cl+9T+MlEUnyR6DIja88cSx5pu23j3uK++qJlIFFNw92dbF56He
xac8CRtc2u9DIMepr79Dp+d4SleCDu0EzkqbntQIPfOw/VplVXlSASfHcX0dLeP2NEh22Uket1+a
/gv+b++Lai1O3B60u8nTa7il88m+jL+k6fjV7/qbcuo+h1PzAY1SkddE3hweWhdTt2We9jdVWjA8
qIvpyzYLuhMoY5tsP+VvirAtGRlX25sqrz8R6oKcZp9OpwseA3fOdgnO9/XQ3w5ptLtMd82Hg7NL
z3b9A+6rvzEiftwn9gmp5F9QLYeno2WPmETxZoa+dbHuCfDLrZMxSOjH1ikDHXXe+Qf38bDsHBIx
U/yCoPjeVRm7fuJdpSO5equTbs+29TKeBBbRzmPLee5O8ReMv3bn5Na/d3ZAk6v30Qv/GeHWjeNy
5W329MRLuxu4MT4Or9s+3jj5e4vvcqb4hKSW/nxEQ3eC+2F0Unnt4aSrzp0ltk5JS3gfrNHXfCDF
K+hvtzEs7Mwvz5s4SU+SelnO86DZcE6HmyGtvm3XT2FeE1e0v8/JVdjEs7M7Hcrld/wZb/phLZWH
fQHpZTwnhMPnFTrJldfeFV1obyr/+2o5NWzUlDH1cNtsl/O+Hlvi1BDSeevnJGyuM3+oTg/Vp7rA
7npOycfOyuxq6/8ROGVyTYRzc7m64el2cM8yJvvnY5R8jcL69hBWmyZLPy592THbHH7fOd5dMvSc
CTahikn6+xTWGBvusopx7/C4Z8yy4Hh9MlW7bLP3ms8rvejJdnnAABS3huRtuew/dX2DYqW+3B5W
7D2gA1Te28N+fWS+f5sUzh7qP+hK4WOH7Y83Y2NR6h/cq8Pg3ez87spdszuvmg6naeh8m9b2ZHGa
L1YY7U+q3Tqe7SA5Zn1222EjsNtXnwkuCU7qtv7qh7f7ZKpO696HLtFjRW5beL9wMVO1fthti2uf
G3Ry2O1pEZpoIe3sN3vr3gNctie5v/Muh138z5n1fzaM7qdiIC+Dum+XzDcOctBD+vviJOc5yTmw
IfvsBJ/N74y3TqPtI0aib9L93jlNsPLe4p7o56dOt75zx/w84dlBBP/JK4eRuemXzrX+yPRD8n1/
smyriwlr3yLaX+HgsQkKBvt5uXc2TRjeO2FL1qDLwiYI9PfyAI222Z/mQ//BqiesS6YP5YGXQWSd
M/FWHZYP/oAIhb342q/S8jT/xJs31M7psO+IQqmmK2eJ/pnYxRkMy684Oq/nVud+7bdZtYFNQ7Rc
1526c/Sw26anzsyqLhPW+LZ2roOq5dX1d9MSfQqJaUja23p8kzj7U9u1rgN7OWfMej5EzXUUpGdR
S4Tb3F4uofSH2Vu/fNse9hc7b76sKv9sn2XYiXSbOCouDl52ZiE/CqZ+w+3Dy7pHMVufDBm0gwTK
/OFy3t274YEiOXvMZ+9sl09v+gMseSs9dS2442lzNUXbU/djGv9/6s5rOXJcS9dPxB305uZEHDKt
pJSXSlU3jFIZggY0IEH39PNlz+4zLW11VUzfnYiOLp9kgiCAtX6X7uQ8XPFaH4RjXsyrx9l92VgT
jQhPJsHobTwltnh+7ac1v6QHV6xnGDFPBuPGKp98WFzugreO2ge633B9GKGbon0hlfxiEeZtlxv7
2tvbulGxN+XXOnM3ol43+M+fXUwPo2nfmOPRDecDXuIXOPrQlvUBnuuD27K+1e5uKMX2PCa61XEm
/E1gw7ydh2uNP0qqaeFaan/+OJApuGt1G1sYdq9Ozirh3uheXWrarNW6xOc4glHKUzT+TIvLzj87
At+2mSBjLbvnNSfkezpouzkuTbPFbOJYuQtFWRAH44XwauYABrrFtFUlG0iL44qo/hitNJyPsrP2
5x+hEnzVzXRtZNuhfxk78zKboSFlGdJjN5EhrrZ1vp/99GFueyJnfBwKPmE7g10KVGTGtej542FJ
zuO8nNFn7W2s3tuEbp9EQCZ452yhSjZzcKCaPLRNe+MPUUADwL7sTPggS/tNwG2IA1ivRZBdYyt0
Scdxr4oO8cb3dd6jEDt13gQKbFREEL8QUXwQSp06ViKbDTLEXxQHcf3UONWLM5HxVA1fzr9WZfNS
+cutYTo3qe98ahvjgaeSeApf/0Gehpn077m8xdTyfujlraq6ywh02Yb4EfrAHOJx9QWkjfpgtvjM
1dE13ooXkUPOfFvdqtG8kL5MhKhv53l8wkr4sWQRrRyESMOwp5vwGXvfW9TMT0Zg31qruMqo6LBP
O604O2LaLI/aI//b+mRa4FfzqyKLD3tF+nf9l2GpXqN02Mw2WkAru5t3o1281LVxh/t7EIz3GpIn
3kTJ4sz3GNF/wrvlgdwrkniNa+9bvmTbVfd7a14SZEkXRd9v2jqMHfLktXtXR2pbuHWie5cGznKM
CCfuaD44WXTlV9MJOMYNi73d6/vRyYkn5JVWzpY0430Ymvu6ze+KNroAmrlfM5dFNHum17P1h2kb
ZcUuJQ2SFvalVNP2bNc/inNi8Y251j9MxE/lfVWE13UbHP0Ob153uq+G67wdvhql+ARA81n1JTyc
3LyV5otoN0M5XHZGfQq6gebhpgG3XC7Yqu9lMH9awuLu/M74Vr/xG/dHyrSTWXMpTOu2c+bDqtbL
MvFz5wHmP6NvnahJX6tu/jnNepMW61Xbrs+Yt+FkVl1IV3+pXOuWLI8oMyBx1qcce7kYGHmb5v1V
1AyxxeQWEzLlfjmoNtu6nbFRY39drOZLM13m0Vd72A/rKbVZYbM+8SMRS31sumnbMSjDYtwv7XJS
JnwcrDcrwg442swk6zWXXVCfNIznOMizm9nVz0FZioS4bHps6ZeueiXeaKdIxLIuZ8IOzSyPF1c/
9EZxl5nrS7umR8h6ZswB5mgEECCwr4EorZXzCixNMqH9OAiD78Q7l44RJ+Ni6mM2x9XV97mwOSCH
TjyT+0y4JLa4Z7KSQ0cuNoLytWufpmqNraa+8H2knZJAWR3bHseOwN7mafkCZQHrs/YGS91t3/ak
Gt278qsz9dZG2PrJUjmcx/J2gSpVBJIFktET0fGMEa4lfedIXRtWeL2s5e3UUJYOD2xjVxJUU3Th
dejyuDFs74nZq9KnqjeeGnoC7sxLUQ+sLj97YTzQuNwslXFQIriKigBnwfShwjh7DOaj32aJb6cP
xRo+iGj5ZIfFrbarnSvWY2pzZCvk7TyxdqwuRLnsmgwhUkP6msji9hvFinkksurrlHOE9IaWUJ+u
4shR7q3+0U6DIpYyJdi4aBKViavKX/mzEKbDEsY10eWyKE89cWn6rNb9Lpau3jYLLVTHb0NyImgZ
pWzDfefthtmO52JeLgcnPVp9cFLTzEitR6/yT6mpDsgT7syUv9VAc0m6dN2tYXs/e2rh0GF3MW/g
HGOvuGBFGnPmNpkCtUiifD2ourMvloizjjHnF35AoGEWJNUCkAefqYwzJOMbQ4VGHMFWKYzuah6r
Iol8hemIUIAjSxqPXnfFwXq6qqHSxWk7rxundSxMxRwuUCZjW1+liAct0hxxCB7dZPVuwBo/ay+7
JzvEib1iSGNbPc2LqOKzRDHOM2dLkz9NPBN+pneG8uqTbHlFhlpe1yBK7DN+uPNEcWiKMm6lwv+1
B2I2UnU1jFRZTn49r7LdhW4ld9ifXtZWUCcUXtsxYEPGXrCMRe5lFBXj19TvdrnDGd30OecMXcZt
NPEgQp2QgoHcFr5Y3X/rPW/vjO5+hfdxPeACG4tRf1arf+b5qHUf8ZgLM1xgvITAFWb3NZoqjhVR
dZp1GJKSnAjZO9uZTb3qakgIQbObgzFMcg2dbOVtq15tTD2262Jau1G3vIzJaHfPRer8tEbxw0zN
YgNfLMYXSbPwTZRDXnC7BqUZn1PZdkZky6sSd9yrQilrO8G9ITRmXfHzBioZhp+521WJEt16A1JQ
x3wT+H1jYO3bdha7AB92ni+xkcHUH2lWzgcYV6R8yzQ/TJ0krdBaGs7ngu02pc6FX+VDFwT5dVhD
1dzatLOrQ6s8uQ1SyXkG9q2/1i1eAmNElkeRX3aO/ViNPjmufNeNarqt2Y3TVW7d+22Hn2tfcH72
5/HggYJvm8JSO08u5W4xHE38EFayS6rHRNaLmbBqD4mMXo2WqQhr4Qc2B5dV2BNv0/syNqQTMtXB
OnyXuWjUk7/1OA7EVVAwh7LlrgkqgvAcUcRVhrzDnIYpnsojDyHdmVM/bXNeGwvn+as2T6et05Tf
M3zkNt68xITdEqW2hN1Bl+Gxs8s19qy7SJrzxsNJD+V+RL1kUeiV2dMKs3Dr0OCVk3ToD0QUj3YE
kDRAQozMYQ/lFEQXzdRtIUQiHCM/DJ7bH1N1LO2VqooFSEY3eLdKFtwRm2u/7vdusK9l2CdaFmTz
TPVXPTYXwVpO8PPciWdfyU03tifOlT9JxrZSiyCmMB8/KQ1LpnV+jGMhSO/aVFAAjwK6ZzLMur8p
UgrUzmK3D+bmzBXMl30V5T9YU5cbnkZN6RPtOn30dRFeqMUPcHXo//2zlgjko2XVnADDnMeP6faQ
1uPD4vbxoCcb0mWTXo2Q7uKoMJZLudS3jiMcJsksE+fcV0kzMT57tdpForWZJJm1E/hmPBTVrS9D
+8g8XpLZaV7bSnoPQXTtITvvIsk+5pffjCZsnjPsjjNb3Qjm5sU4uyxoC3h0Dos5DmVmgkqvWdxF
BMy2kUeetxush7NuMV8cddWLptgsRBRn6EMxSOHwgeH3QTa1irHJjS4XsnCwmHZ3ayOck2+V0z0V
18WiZHo0ABF2Ud29kG8sD0XWPRm5bomB+rEGq3HHRzsUP7Y6DPNEZGxKZeM7XcKw3gvxaQK73leB
+FZHVfQZpc2zM8zzj84mPXtcnyE8Hpc1T3xfZMkYkcblTSm8eUxsHPsyF1HISYBk4Kb/4rM5kHnF
KX3fmdUX0cofnHXIDZdf0FY8t25+weu9a3pwEnsAdousu8l194MyoXxUp3IcT4tQNNiVdwhqYxu0
QR+jmPJlFkd9BNCIgq6T2U7C0+VsRDgg/o9dbDfegZiXU2kWe28403D92E+Xeu+1xrc0MC5yv72P
iv6HtVYYvrsN19bVppV6YhXM/DhVQxHHY0rwr7PmHGY5curtKJcrjCeILmBJSbQIdxMdef9LN4W7
qsl/GlHzBT7wp3495eumq8bvUZV/V616YeOAsgNG6wZHEsweqhljnPTLkpLObdFMsiR9B2PJ+FQ7
e0zX+Ya0rCtBVEZW6HbjNdOjQXshmQezikmpjUdrOclZviLi2Nveus2b6Lyq7P2dk59oRm3TGptb
z/zU9fvKKH6q0LlGmpA4k3WBlOG7douTWdTHwLBUbKXZPasJ9jvVF0IQzDjtcfUgoDuOlPg5VU4f
s6ne5UH6eP7RSe1YD9l9Vd1BD3j1HY5vnHtOKi3HeOgsk1SPEAQp96/ToLrqvZ7T0n71YmdedpLa
04OPHrevbcvfCmr1InMSJNTTZNaQ1INHGjEPkRHsJsvdn5VNoXcjJ96aqPD6WKrsZxpSNRcFgSvu
vvLrjhzl9dlb8COtc2ZPU32pmuFgyz6xhEczlVxmEHHxaq/eMe8phLO0/JIhGEdqcm2t3EVTB1Ui
0mWrhDxKs+k3kflUdTR2VnLf+pUxqWXVJqoe0UuFJF7aLUb2uRCbsUd6Mi94NJO7CH2826sgSFLT
4lTsVg+rjo6jmT+IPHhaRrHplOZQw8OYcsQwRfXqVOn2/E2DCBOLXD0oqV6mSh2MLPpuLf5nycNP
ytq40IFLxU6j0w4fZ2VcjAyV7ng7YBjvgobWXjO+WsKAxeUSgDHejfUOVOqYRfbB74ytP9GR6qW8
okXwLcLSnfJRvJ5NMCvil9DibceJsak9f5f34thY5R8/D9eZCrxIgptlznbdcoEb2x00UxYen57c
UIs494AsZU0lF36F6DOd1jAecjMj6puToi7usbLfetFZcadPtXbuUs+/Hmp1gRMv5k5unJt5F8/c
Kwlq14UR5LSP78rQOViDv43ko8P7jMAk1m6ThNxo7aYXI8AdeGp9O3jcdUq/I27hNxtV9lh4rJbT
qQsDOK9QsIp8btlNxEHU6hw/6ScRDKW+ZqZWrJLOFGzM8tMwyIfUrWh3zzeEyb9kJrOsNiQJ5A6m
+y6H2eHc6w+jBw1yydHWqJLBDB4hlY/xXAXn5rt/WKytcQ74nWfur4VbRb7xCgJ9YYTzK7hwwenP
4lb5N3lrVcnofsv8YNeuDLtXx90S7gy3vnKsKR5S1SWDxVj5BCDlEBaYpodF2HSFZu9atcPL0pc/
fZiXW8epn2ezuqGfRtoaBJGLySp/2oEmDQDTOQa+F9VPZ6idGFH6xkwLYnK55UWzzhjeAdmIu7Gi
H47OgQDQUAeheO1fZWOCbBgUjNGFMPLXbA6vc6fausP6bNlkzWis7u3PZhHA21ifh8i4yIzootP1
lzyz75zQgKOZbjuPebr45WsPxSd2xHhCdMwiMOXORVWopLUMfOXOD9Rb7mk3JIZbXY2jf63T+kHZ
7h374UOUhUet9a4KxaZeWdPM5ms4ZYht5dW8ArMUQ/eSmhq+kC5ffzYYAwwrRYFrXCylfSeZ2JVp
1LF3TtrIevsOeeIcW61G8aXhDT93n6w6OsqGkgOyYbPhuFKBIeTfKz3vR89IZrhJVZpdqqV9Kdbp
2VXB9Xz2DMf6MZ7DgDKF4EEsn49+Pj0jUbjvMKA/D8ZAI3Q28M+XAjygOCs6oE+oYX1Y+/rB1c4h
bwI2EV7xOt02jfFtHJi9y1xdORhG63lMuiA/DYW8yEk8jr08f6XLK6GhxYEzYV/1zdeq3AU9i7Ez
+Y+pnC5Tqz9i5RLTOEM+YHRd7Dnsa541XhmPy+JeQyV/wOhg1/XGtsr9PWKNIhGVe+hoRZAT8Nw0
1dZJ/eN5yqIUeF1WyJUR2+XsIY5bpqTtguvW8Y9tFj7myt2ft+88HU7Y9Bym2r5jjec8ELJiGuNR
RnrjwUW1JI1bk4/Ks/p2ERgjhsPJn+RZLsk6P2fLJ47DvJN+T+xt/zJ3zvfazIDTOmZvN2zGOrjP
7fV2NBYymWRYgQp5u3og9CfbpDMzoO68g2dwo154XqhdbB1K+oixS3+HThYFlrVl6t8YmVluxrG8
UoX/6JOAEes1DTg8CcRRiMrgHCF+mHt56Ity7zVpfzuOhzzrG9hv7ZQYK/QJXaIgiejqoMWwt0WF
Qd5k1/aWU9mP/z1ajEKI/96iwG/x5f9zyr9RcDY/h1/+rf2P5gzP/v+AL59FuH8PL/9flZ1R6vrr
X9Hl8z/5b3DZ8Jx/gdu6QQhvHG4xOPOf8DIxFv9CJI7w1EEACM57dpj9N8Bs2Na/Avg99pnn48JE
Ous3/o0wG573rz9obj4UvbNPAR/5v4CY37JYuRCkYg9nsHfs1TYbTCQertjOnj1qdqYQbVvoVN7t
Ui5ArIoStU/+MjT/hrffwNlnsPp/mEv/c7H3BAinM9q6yPxdYcwEQo+eStBfiGTsmnCzmCnJlWN2
Ry43iI5ef6wtZosNBLhN36hpL3N2S+n2bTzT5AOZ62intiMtikrO4NRW9N/EiDe8iL/e5/m7f3Cb
750Cg8qCO2eE/q4NVrk10xB9FChNMtmq2f16KM7f+INLvPeXcWw3V3kPtWMBvnoOopIOkI894cOv
P/7Md/zo499JXAiaSIdp7fydXdn6WpVU56VU6rq11gWguP+hW2jXAe4Rv3u0H1/Rf58zYPTlYEA+
8najH+BX0JZ20i4ua27uILbrg28k5n5ujSKLpUVvtZ3sJnaG1E0WtrntJKhBa3dAt+0vO9RDn7PV
HDdqtavfkHD+7v7ejUhYth0Fjunv1jJw7mYMLSCuPole7cQwtYd2EbRjTOvx1+NvnaUg//kAEFHw
+38hojqLQZaf4Xs71w7zu9zU4yZbDAKFA7vbkWzyGiLJ3Tiwco5iyqatDsSyW7IhpU1pyadf38XH
8xifg7c3UaW8bSV9kS1sxYKoAnfV01HMkQnisQaDuv71ZT6ey170Ti2CFNsSJQwQSmCYEYnvpUj5
LeT++fbXF3jrGvPnskFQw9vvQZPQLHBE9HelqYekMIVBd2Tod1MLDxomLSpraGW/mSgffxv/TPf5
65PTU7c4RmXB7VDNdKHhFZwCw17/0XuPTdfbT69YU9vIxSKxIYDwdhJ5+sUpcigIvx6pv3nif/iz
/2XapYVjtJKMnB2Ryf6eFEj7oOyWDINZWvtfX+KdxuD/PY33vPBWzmEhg4K1RU/1pVZK0KidKVfD
M99YAHsOKD8SexyGePac8bInGWPbhZ1CONzIjWf4NFusTO5NtGfUhEZ5MMhb3k05kVfLqtpjRqv0
N7f74YgQhHL+/b+MiIUdhle3i7ErugBdMKqaXR6Gxj7zq+o3coYPL2H5f1C3/nIJyvPBa7Ultr5w
3fKzZbjLVMULMQrTcwaM4nm/4SZ/fCFcH99+F7+xrcFizd5lBEY/SnS5XxY5tkdFs/j+10/3HePz
z6cLr/LtNWB7LS4pBuURfm9oBfScg/H7qqVtbNFGAVjG61BU0VZDWX2UnA3Ucw8TFfUuLf8CVDLs
ai/dR1G7Jh7BsnYZ+9Lq6bo0K/KkdVmsp0lP7gEXVO38ztTlfHf/sdzylN+9tK4kyk+GroGBhtfG
dhcCh0QltCFS6PdzVdEI17qKC8SuMUqUKfba7I7UwP4fTQHvfUhS6FmV5829DwfGTy9T+ESXUD+Y
anrsNr9+Mh8f1GDjvn0wHkQFoync7OhnYVTGVi5UIjAH2IJGRZ9cv8++/vpCH88y13u3RA0BSYRG
qcRxSX2NsVLQ7xwTKXnrOtPx15ew3gqA/pxlqEvefhlHyGrKPdq/deQP8BdLzc9K0hEF6dheMKX7
vu2+SPiDY5Iv03wZiNn5R28RWr+31zYcQuEEhj/HPDfFhcI65NOIdWq8Nm79m1X+4yGEevn2EuRe
Z7S7eA10F4RPKcAHWv42/RKqJfyNhfLfXeLdjB9cIo0X1QfYI/UtwU6BDCkVu8G/h0mDhcGvH9TH
k85+79OWOWTG0rrEDUU7xUZMzhLjrK/uxsyU+6rpf1sZfDwhEOO/HbEAh1KjW3V2WBb4z02TFrei
X7tNFelyowJBjuaY4bCHrGFXQ5a/dSA0yt/MiHeuj39OR2JV3l69SuEaQzruj2VGgAnsm9DO8IQ3
cr/fKKuawZqmIU/HLeqHvsMyw7HHFUTftBfonJMl+zXuXKJ/Hwht9WpYCb2cSANdCk/UsIMkbMeD
DIYpai7px9W+c6rVnKuX0BTrmO/CqrNwDwnEVKCiikBQpm6D2clcnHuS81Q9h2s0B8ShY/dDakYb
FmYHPBWReQo8W/fzhMQtxz1dyxPvqbO3XNtsultjDfIu/c0w/bFn/scqa2Ht+3aYCnDXbppmzpCw
bKrYnqGhxWWZr5+k7daPTnAObm0HN3G8BSMp20xyQ2dgY0V3p6tguc5d8ipjz+4heVBe/ZM5aprv
dixLGoHOMO3apexJ2zJK/b02ZBqbRNfHBnDFb85WHx8MrffrolWM2lOdIhXSbZfj4C7Ghem3S/mb
0f34hcZf9u3glrIsenyjxLa2VtUQ46kmNyYEvssvg0kOv9U3nR/WfzxE6O7vHmI/d5NtFird1fJm
QtO9oZn/2fEqOwHH6A/r4OP5FK1BjFvctBNLauwnEi3YQIlU/iffFeHL+8Wrhhw+FVm2l3aq14tC
awf6RmjYCEssb/xHG5n1R23213NZ0Yi5FbNxCNbqM/F43XU9rqhRqsH8/I+m3vt13vRxwKKT0R5r
2aY30u8tMH+zO9TBsJAOA+np19f5eOpB/387N9IceralMvqJfZ+D/JYuqWjd/JvT04czDxuJd6vf
KEjV64eKY6VaXh1ssLY+ANPTJMffnSrddxKYP1dYpOtvv0HBKaIemqU9zpMju5vamj0JycCrRpsK
2Ak1hjV+nlvjbaXTKLy1dL7MYbxCXu3oXaCemvzLtB9LINJlzGc7mdMyHatdhZlQBmTeBqKwt3iN
Dl16CMYgIqU9t3X708zsxv6aFaEDbkkiD9G17VQHECsn1ypzvev1jBlIIho4SeaxxmSg+J6m6WSe
CHVd81czWuWkd2NtYLi59fQ8Geu2wmNSDofKK/va2MySLGo4usXg5lflrAM/AzDWvdfEerTL5alI
m1BDYq3yFIpPUAKi+HHb2V7zSsS7VDIuNIDn93QeI8LWbUDPIryF2SRcf4MMV+XDDrmhC3QzFbCc
Z+ls7Dn3d7UGxFsxzgvt5jpLvbJ0YmiKQ4/aDXcKM1a4CaTdlTGgFmzJVwvG/hRBB0qvV+WO/WHA
mZhAXD+cSufk+me4kUH8zruzdeDepn4yWqmxXkV5vxHBQjp3SsNuSS0RXratJJk+zmlVjg/dQuqw
j6426KBQSNXBFjlpbG+c9pJ9jC3zfg7mwBlvu6CdvZtBYqCs9oNJ/AVOWXabemj8OKoP9WEYdBVR
MrRzxsIQNlXt3Tl1EM0ksRNgMvVXXToYnh3Lujf0KUQU6pfbKMiU/pYNjo8w3NGdvxbErPaTbewd
m506vxwbIh/VhuNH717l+TTUN2upZPF5CXUtH9c1y9bubm7ydrGSluenimNfucJiFvigomrDiMzj
hKtVLqcfjiOXoomlUTpQB1aXTsizsAvWzG2JRhFHLguJskC3MVZDZEN3x71hh1kI5sSQdccaiYws
Qw9Q1J6I6923o1dm+sFXnSM95DugAcay9eSIswP6F/ibJqniQmR4rcWLDMu0P7okG0SwIDmNYZdf
9dYYlSc74+QpL1dltM5CLByyHGjO0byqn/QwDUJ+Bd5HnbwtfKKAxMG2DAcWVmlBe5Pfx6GqwnHr
0X4WPw09i8zcrEYQ6BHuzqRgdKrMnsW2hVtml802zxphf5KNrXsD7vPCqeZSizw0rgxJSfy9NbQQ
edzmob+WD3U/Fu5tV0NCtqjK2bPuxygb1LcqCKVlYZ/GrjXReEayfNXNQpXjJuo7G/Isg+krD1KE
4UF8V0MVrHBnYCwbNj5ReTcdnSxIS7WzysazaDAuTlMM5yxdvOWOIs8kx8oVd0wLosVI8vde5S3G
kTENvNbRcQM/1QOZbKhQh4ORrpGyY5sXWrdbGkG+mcc2nNHW+lzglVWZF/na5M53VSyEwEGZ75gC
W+ycw1lvm7AOUhUrtE9Bsx8Jz0LxsYwOLCm4QIVaHpQ7I62mmb3w0DERUnOJw1exSsQUkLE0mRH3
a26URhTbuq40JC7VI89xrvoWTYuK7dUh7JMio+41VIoSwtt1NpkLABZHUwQPcdr5CIgwzyz67Bl3
jb6bt2GzRm61m6sBBxvVzSEBHWnpdF71s4pKe+l2pLum4tEN2jO+Hebr4o+7yvZq5+ascDTCTVoS
N0d73Buc1URzQaKEw9BgAaZLvAtR1dOkH7M2tRSysHkBQXAK1x8eK1QOY4WyxgHT37C42XXOQc2h
L7P1Cs9LLQi+8FuvpFEMq5fYmu5ekBCl4zYdCXveYEE5L7K2gyukHZfFtFvAqnGnGDxaqon2V/WK
KYLX7lksw95OxFxNZxIxdu/Vg0nm9sCr4yKFI5i2Laa1jsk1GrJzgTGr5ocoWtN9ndVEiG3MGy9C
GFJZO/QaVRTQMW4RQ3HuVufg0PqLzVZUN5vIKSqOUmWGWZIX5wLyLzRFu0mHp6BNVz4jlQ5tEmx5
4cXicrlo7Q7xhLknVW8aUcw8lcUUIfOFVF8Yh3IpJE+47KEe3wUG4RRwJZAuLngWOgG7IYaTuZ4u
AdKXKUhmo+thKU4mOaTlAQVI7ydpVHpwG4n8wbMBtzyzcH5kvZxvWICgy246pxHqh11hhTzSey88
66Lzc4sKLJvNpBwKzxwwgRs0Iila57h9QvSNBho60YpNc04jP5qm7ynbev9qdEuKOalJw88kbMXx
rfyra53Vjkjs8kA2kFzTsZmguQ6iDjY8x7bj0dsDK29cURNZ32nbZPq6GJEbbXO7NdbnqZUtTIyx
7LFtT/wapXd0dsFoqtsch8L2k06VWpDSeMj/vpMKl8Jn5f9V82Q5i+Byi6FBsOIaO5zsZUrryXoK
p4D3OS4WMxw+5/2SpY+Q7KMuigu7Xme5G4q0CzB5rWyzCgmnHPVwJPEqKsZYGEaJg55Kh2V9wo2c
5jN0o1GVdQwFFdFL7C5tKhlVM0s3I8l30ktySxTCjnM8/YLnMPe6iSE01qLZOSKV6UvvLyuTZxYy
cEiBc0UWV1MauXu/RNl4kFT6Q78f13ZRx4Dg4oK4+9Q2c33mRs3TjRRWjSiNMVLReeGwYIvEUeB3
hYBXE8ryReDJFdzBIRaBu3FH+AZhDByZmxfLIATNSpX7+XLjUrYOB0d45vJUYefXHq3G6MO7AhJQ
h06+IvL0bpZFNHRn0TyqaWSl5piasVOVmB2cqSyd9YhUMUi/WzUu4Pdd6fmY2DIvV5B3LjnMt1q6
0ai2y7yu0UNUQlFyt8yDCTWJb4ioY9qvpqjEeQa3hsNLsKbjQxj6NjLJyRxK67od8W39PtPlhnwh
qP9MBfOlGPrvXevVOrptTY7lXQwxT/Qns5mtUEC/8VLsNbEGXvSt9CJ1drscWlUFUAU9rfbwgWfj
psFGslHJoNpg+JEuoUcYkJfProdD/uqvlnEnCy2j6K4rOsv+TXfvb0747z0AVs60PaPjw9Q22ydD
si1Thc1Mw19XEB83ckCb356/caRS8Gahn8hIhVeOdu322EfO/LnAzm1fSKHzf1JNWOb7llHX6rny
2qbfRzSKYg/Xt4bwpeWnjEbv56+/zMftQyqW8yj+pbIjoHsJcELxd6iTUH176h5ZF1kMefsJaQcU
viVPWachTwDHn6jSg9tfX/nDYeTC7zrwqp30vKytv2NST9t1CJqT53PemJSNCbPb/A65+3A6IO99
16Ms0n6ttVUbO5VV6tmYyvZ+KIbmN5jIHz7iH/QA3udp1BMCuTKqGb/aRgYLPerSnaxs20EbSwjp
Hg6etlwYWlNGkGMAedy2MBS3sm+/HsaPK87wvZ3EbJbKHy0Z7VxnwFuj8LFXngp1h6V28JsJ/3eX
eDfhbW1OBmJrAxmr6kErAKNQCeJSSSrXPxtGTGzeTsO5bdwobymcJbz/a8e16u3c4/K9BNPXHBII
GZVo2MWCbDLvEZCgk0YbMhvi+Oth/APe+M/niNzs7Q0IYGWsimBP4VEfolKaja0tlbfpDB+mhFNB
6FWTsRn+i7nzWJKTW7P2FdHBxm2YJmSSrrzXhKiSwXs27ur/J9Vn0FJLqujZP1HEd0JHWUXC5jVr
PUuxMaUPLuiKUjOYe6HtZg2hV1T3n+WfXu7MP/wov49ChtkZUNjPGnhIY8wDhNxaYEzlCiBAr4sB
+ZiO1M8wBvXJOfPnR9H9HaYRJSnSVTunnxIj5mfZw8CrJ0Sy+jyGdWwVn4z9fsO0/Gd0Afrrt+FL
rhO4weY82mWC+fRUV2Ij3PE9B++0IKXYtG6CsU2jSl90hrgpwex43l15KgysY/x/HN/OqzgYiWfG
qOO1werO1dZmYfUeaZH3yTP1ly/AujwI/+NMdDVWQMSaePi3V0g4Gm6+dgIuMBbsXOMiNzZksJWf
ZAj95QR2fz+glHRjoH0zSp6ErjCSQviXUnYnUqpWrZ57NOU4sTNPy0PN65atw2X85MMvO4E/3Gq/
L490zU0qzcZsjFDHPhuFmfnN3D3bxtLsvMIUm1r2LkFLjfbJLfDn0ximzq+XNptXA8SKw70t+1Uc
vZQgAMrQXO+Dfz/Ifzmsfo/rYTvvTMuoe7u+jZadUBZ+pwFSxUw+xr8/4XIk/eGa/b6j5nRviXFU
LCib+SEqup1c8bjhWglsBRFQXOYYuusiA8vG7pPL9ucnlNfGr5ctJ98iyh0kQXXZuZsiafOTGDxs
IQ0WJeoz55P74S9PqHMR0P3PW7+1x1kIR7N3dq9FYUnB7yc6lmqvJWrFRiHLgWgrHBelw2gtOrnV
WwKIXp8TKjvj3nGLZoMdiQAvS3k7KlqKxFoB0tdi9cm67s/X3wEH88uP6Gixu9R0L7vJaq1HJKnT
uesmBxGr0HdJo6WbyVMDbbvW7zsv0fb//tr/fCg4vx+SA4shTKWrtwMe3iVAF7TsDWmu98Z4oQEk
rjsZPnzmPHf//rw/6550Ert+/T3XVcsmaza93WLrTtgygAl6I0fau+TWFmVYdJCNlR/Ik0gZkHvO
DSEWXdCMHoOCaq0+Wcf/5Xj6X5KMvtYKtCUGIwpGVA/jany4NIzbIqrzu96tsSEa1ZfYWh24CqYI
raaoP3nQ/nxWUBf9egHqZYSn4ILPmCGcq63Vu025W0YbMe+/L/Gfzwrazl8/oFIMX6KFX40tQHOq
WZZv2VUtp7Gb2+2/P+Ivv8Pvmpkh7hrOIVMjo9keIwASNvPsmB7ws1XaX56G3+UayjaNiJEk9WeG
qltgNII7A1DIaPIKulvd7QDJR0Hlxl9ENHaf1Gt/fm8QJffrlVvt2FiJ2UCVYTntlhFVt2c4cpYk
74EowZYBkbDfVEk/fHId//KBzm8fKFNj0O3MdHaiKYbXMY6LfakyTihSqQLHruPd2K/ZYcKD8slR
+OcLa/+vHeWy1mJN6U9KXYjtEM8W6RbroycyfMjM+RiR+1U+30eRWR3+fbP85Zf8XZzX4Q4sRIms
CvXPxUwM3ree4wSxbGOHuojlnpSWGaIr8Jt/f+KfnwAIt79+j3Dw5mFCN7yb2khtDXsZgzmmfzUm
yAH//og/n5tAoX/9iM7WkgKLGA/ZmGon4lqWo2ZL3MV6ZQWeUNVutvv6E+z2nz+MGONfP2ys3XEQ
ONt2UYtxfUlFs03WWgalWLWrEoiG74m0/qTU+NuH/X7xcGeL0kSs6a5j9Fhn9scIfZAgaBMflNGv
/or585Oj6s8FAGi+X38xjHSZmFMKtctwEO5XUh8Yj7UhqJ0Y75iYP/md/nxeWb8vME3mZrxcq4SI
9qp5hwE7nPVZks7575vhz/eb9fsdLnGcGBHQgm3KLDqwu1j3DXOG2MH2Z/fvj/jLb/D7LT02UKAS
tym2UVZ6P5hzGzep1P7znf+fQH83zffqYei+fx+u3pt/ejP+6uD4hQX4/wf879J6/92cESbvvxoz
Ln/9v40Z4r8M3eWO8aRpmlD+Lovp/8b+aeZ/gaYmYcdzgHu78qfg4z++DCH+C6sEFnXJ7IKm6jJY
+Y8tw/oveUFkerg2HPRSBt3J/8GVQV7Orw+PLR1TJ6eOHwUBg2XK33v83h1Ga9Teq7ntHjlOjy3r
8fPoxlWYMNAkiW65ypSbHmIHh1gCYVBbDqxNa18YS0QF1gQF0C4MQqV1EEblnQu3CbWuRFlkZzM9
FGbixtRzSD/DzURxdO319sYqt5MRL7epqFlVJuBexsTYkUJhhMr1rtC9LNfgNQtfRlNDSJB52U0N
bsAwuAlFPoYNOuCVtPFb6RWXJWd7VtmebSFvexaNeETLLXCZ/miQz5r2X3/+ZEZsxbiv59h3jWTd
OM2YntiXtH7j7iU9ZcBImTivtTV2Y4u1tuxGw4e75gRdsmhXS1pcmUucH9uq6g+m5nwAVa0Afw10
qLXbf6tnc6aLRzcm2pSAKW8lj5D13oYNGr61y6+z4OI+THFtY5wXdpgbDOYVm3s95W8gB3vr15qZ
Rgxdb+MQaHKSrtL4a0vYd9mw7cj9vJtWxayZafaa6ePDQI7VEUQ3kTd5DdgbUHxCxYsB76GMSZ8s
bG26pk7OLzgEust4KosTMoD8lA3FG/kMmj/Z0bUT2faJbJ773FtWONCLAzCNS3XuhgoSYNZcq7XK
ScoZ78g3Ccc6KTFwi9gvJXAETfZxqCjNd3G9lQJrbzb2d33mkLCtWeTOGbp3sFNGjaz0N3OLc9vq
PAmtyqRV6mB9uEYwjSa8KdgRRmV61yyezE005XKjN0qxaiUmpEcCd1OY4B0I9kaOaOhrMKVGfTUZ
7qkE2LIzhRH+vFGabGyeu34sggJTHt+XF29nL17PrlStnyyY+3IsLI8MFHxn5T0PaocdCVDAq6Yp
Yn/pSf92ZIqXfC6fNDPzLnMGRs0LQ76ffxSJvm2jLDlGaUdaeZFucHKOD/ogMML2mDCTWrvRecce
dVnYN3z4aSqr9kCUFiJnVT3yM0i/ttv2PLTe9Qr1PKAtBKrmENekOiV3acp7LRfui15MbjCRaPXt
p/E1DppkNe4gD7V+p2lAAPKnUpj9q0PgWmxVQQXq7qqcCvQweULKXDyNVyYIk2QhM4cR+pUjE9Mn
i8baezflXH/TKhhUPx/9CoFBMIyqPEMDSWEQLL4UrX2b92iOoskoN42TVld64xvLkO2sDJbwz+th
NsTOKxsbNZoM5Z+QGfUniXLhlLKPDdZ0NQBj5MspwkJwAPW4+/lfE8mTSEosoJFOuSd2rjkUjded
6Z66c62xTOU5RomxphBJYKaxdZ9He9fr9ZNlsuTbWPrFKA0EhRwCMnSH7tQwfrx8kYVGgGXDFbVE
Ed3ZZfdMJ16zjCLcsdPbQ742ZQiP193Ptah8HoqF8RocTIFxN4hRTjabculgIHazcaOK6dUVRg9F
Os9P8K6zwFtUdoW85quc8iXUzIkYXJf0yAjkx6YsOuGPiDdO5dx3gb3Yc+BIKaHPxcbTKW6SVxt1
AmqZ/OwyAbzRq5TRqgToUEVNfrIWp4HJZB7ipb2L5Lhsa9v73oHVGfOIiW8Vf8v6BbyBXPaIEq48
zfWCygNMOvV6y5CqBDxDxBUwrQ63ec/AvQU0SX0+tGEvVMc17J8xucGKyb96jpnvWodve7GCcRgf
zZV/24Sb1M+49yA7WEANh3WLGz6wjMG5a9krnuCAoHjv9fmY2gBYoYUz5TeL6lQ0hr4v+uk7S6Yr
ls3VBztJvukWB+stcNdjVGrwRRyzPhbsxgISEgEwdqVvWzH5C8AhwzYfvrNL9qsVRmHcYihWavb8
WboR8xOt8r0x/2jSHEaHVrwnGjIXpoVlaFfOkdhA6xaQ6aFd65NWYDcA7Ke3pq9PjImbxREbO9e1
rc1atonnMkzyUmyKbiXcrHRQnSKS2CS6B1pGbS8hGJvJGfKLajxoS069ZZrcbZuoYNaHATPSPGzT
pzFFdUPCBKNpjN4/gKPaxJ3xXK0ooFAiAv6P8KxMsD/bGh8ijn80EEQITBEkK/5wYSRWsU6jGD1g
5K+QXU/T5db3kbOafjTXT0bqvSBiWrZGbC6+ydba45a0VwV6oOuPa6fsfW/Gt+yzgerghJYlrDh3
3LCzh90wqxMb7UdkO2htyrrfWV1+L5L+dRjXKWjyAsitxzglKkNRv1aeCNSg7jUv5UBcH4pyvbcM
596byXgm09Hn7z21ThtOrVShGNwru4GbtozRvuSlqp+XtILjkvSoXMoqoOm/TfXmi2Y0x2KdXi2m
RJuyhYiEbqLeWS10XbuEN9Qa0ORlZn1RhfNdm5czj5wGWHcMy0nWAQRMkxRnRB8DgFI5xvtKONZm
cLwhVPjAF5mwLzezlZWyp4eXrTVToC+kw0AWiat30+w80FZa6kNCM8FQEVfYO3m6RUWYbRNrdn23
dHdrkdzwBXygpenZNcz3PXEM5zkdHmYY6Rv0y0mIjoDbxkrmLa6ckgCpnVVr85l03XHTatGxrGa+
2wFWrSFaz0eZtB7yhmQBb+63fKneTnXtcBA43zed7Y5XcNl2dZ7YR6RV9nEEda7EwqvFnUktKSAH
Z05BGqgEKjfnvQHSc32vnKHeqWj64c565usdgfVVbXMFgS35Udufy5kIPvcC0GsQ+7rrlRqLryYa
Q07ljgj5zCeEFmaqGsW2H1WgZI0GyODkj3WilLl1NtOa37cJd02aNqgdjWdOEdOfu/gUJ/Ud/LuL
2iQ0vus62oc8XomZhEAiJ5v/Gt1jarXchrx5O4dHTIdo7NcSzhyRnOw23K9zA01SVbPPN+le2y4j
YyJIj+O0JBsF6jxgY9mFpS0YKjrddi6SD731zRj2YoyBOXBb4WwQTdy2zRKakWr8VsVglpHzL6Xh
HLOl0TeuhDjK9r05LmN5LKKZm92pdH6AlGpwQM7UR1eWHInrqNb3RQyPjK2fJJIJXgO5G8ier72n
VqCK4TUEUTSTGtafYgbgPBKEY5pfvehC6UjHx1hQ4wE08m2z/XDA9aDZiwMrbn2vhRAEKCvbkgqg
7ZWmXgseeteIjKtx6t5bFg6IQYGLRSSE6BeeRmLmGkIueH1573lXS3c7uFFxxckQtFMvNwbgkjAH
ozQLUp3x8B9l3d/bXmsdiAV/Wp3xWyt62++seD8KR4ToXiTfbrMAlMNpMa0/7EoHCKZXl/Rh81Y5
OC09XCDo70MLzt2dbsf+oI0vczURWzA9TnXxgjMBSndjRdAOKTVQP3AJkY9oVYnpWrvTzfhAKjD/
kp2QbunafpHNYH0HquEOq662ruXGnVNgoJ4VdFXJU5WBap6Gsd2MiPQiCHq+0xXpFvbnRj6MhBVv
VG6XocOhmKZFe1gs606Vl+9ssP1x4lbVVwtS0iVL2emOTT6/uhoayYnvYNM1PMptu8jNaqePRIke
DOLbEuY60NtOq+daZwJdXrGoxb6wOdRbayFUYlPGFTU3pKyz6kc4DhnV7pI9awOoKknupIY5EfEO
zxAI7UPcaCg/qh6PAvL92JPqJo2z94WjCedT5g/TCI3aGncy6dtjX9TXfd4WW+/edCeig5P1IZ3s
1FftTJnUvMnIu4tu+ga8UDeZZ9LTMYXkgCtieBGTczPBGwJI9g1gpufLInmfmwGox7AsG6kYfFfM
KoAop8RyqIqviyDMYRXP2Nm6c9fkUG3l21qW7wMvEb/jgmylNuzJ7xxofjpjn+bl1qwqgxxDD+aT
68KqVJNvgR+/YNhiXpbta8LrovWyDwJHCz8wU3Vi+XuMsoC/dWNElxcgxLvN2vEFprX5GGfRtizR
lJGrmiWEny71RU8zyXNBO6WvM9iS9iIK6sUH7NWe4lr3u5V0GtqTk7O4t552RyHIDbrI59bMX1Lu
/IUXKiftpPhnKfWnsjnxeKzbzESU4uUHJ4KiW4/LvbRaUl+b6kESJURjLMI1QXCxJDBaSLOJ1vKL
6IwHYeQP6miL9CmmA1294plS9oKizPAKQ+sBdIjyZQwte70S5VW99sS5M9+dFvMbjIxj4zRvylvi
W63q3pMIaWPnoUgsJt5bteLX05Z0PmeTw2BTA/lig2REgBma9TjvujV9H9t0PXMuRGOzhqSaiJTX
YyHW3WA+67NzXyUTLZBBWacVqXVNCekXk/2MiKndTpo4gSVXVvqQOT0EXPM4QoKlSNOukV+oMI1H
INj53J1tA92fpe8uAtO9y8YfPa7Tb51Y8gtqfbMpxmM782TX7fXS9GimhuK2StT0oMiztDuQCQnR
Up4ATTgvHI6R1Pmimh/kwtDWQy+RXENFEbMRM/K0LuWol7qNnLtb4UlON420qT/RKJOFZ4ZUbhF8
VHF5ibw2+hDkbaKHTtGcPQlmdyhRQdJz7o0LmmZp5LfcLVOoQwuMVCd/YnH0yvzvgWiaq8oAprks
yFg7hGj8+l6ZnWJTm3y7BpPSmTd13jeBc5A134zndigbAOOYWXR2IH8rG1IWRPkXq90XaQdtZY0D
Q+e0n0iU8U0JsjihpJwGau5o1Kl7NJ7dKnJAGQtwjtpwHFOy29diOCZttStbIDBVzYoUz9VTKqZH
gzjmkjaaDbeHyAi4y4YQq+wJ7OBOItQilHdCM70SV0DKG0LdW1WbH5koEEz29b7t9YfEtR+4rkeo
m1BgVBtv+3bVdw4PZ2fIr15pvrIv+1gMjZZkiG/h/9d+sZr8k1U4WuiO686VlKbOg4gc7rA0uzUt
HsTRtmB6PWUQmE2D1r0X5RcYaF9024SQTXLRpKkvCdPj2RC3egTELuOiKEqBMhrvkij6GA2IUoXn
pYHV8vbWl+E27uIXerC9rsdPox4tG9sdvix5cjQw64BJ1MNhsp4Akfn92ie3ZU5cQEvqct1PdJ8R
3Mc56hBO6h/g++SVpZENmxTbkQlVIOz2RJI7pgHvazrOtyLlHYbj9KFK269xCaxAGdFTPVRvNpnp
a/4mV/c1Fku8UfH4PbvofzmMVre7kTWv4CYBQmqV+hcr/dZEJoKw5SEhH2vbDMmzSAr8e4D4t/Hy
GGsJyeSVuTdFSyj6uL5mRvKS6nYTRG58dPq6PRRasVfT8k00zm02GA+WFcNam3fTWCLdXs+6gy69
EyDvXWqyBLy8KSIeGe/JxAPIp8Cakgn3sGbytHWefS2qu0nGt/WwOEhH1uqgmvhcxXF21qeP2aTW
QhSi5SQ0LNn60XaXUgnhegSHkqwLChgn20FKvaopYLj1GMs1SRs4hLMf2aNC6Gz7rW1TfDhCsDCb
OU9YcSHoLu2t2DswrxFw1/vcyV+Uoz+IuaStt8Ae2Y6xs3UorS2S4jhpPwwS00C+3BeLDYUSMntS
3U+0/TujVcU2TYnburyvLb3/pvV9vYtXpDdmbQbOnDJeXOJyq2q2nIxFb3JeqD89Bqv0lWWO2+oW
cQYRf5p6QUTaEXDjym2sp2fisWDzok8mjxrGlKMCkhqAYBRWiRJ82ozolNH/LxVzFS2vxJa5kCwW
4xin3RKsRXUH9zRMTPC/yku/xmiKI9mqYJXNU7XAwqwnRmC9cV+gg5q9utqNKaSrXht3kZdsU4sm
nBr7xpyoaHTThCOa1xcCKG4NE3GveVe9ZAk3MBMaX3G51CzApnZbph93emndXh4Nq02abcRpoGmk
TcXt3su1AF9HyEZq2FjgRSyxfNFXLAtQ3TZ9Q0eVeAmJKgQj0LPd4LifN1XsystdcCZL/WUwx/I8
WnkgOmVuAKucK7mkgYtNb5oIUVlUgNYW6uzQ7vm3FaMN5mUkdlX6k+okTWtiftNK7V0bCheUWMKz
qv2IiA/pNXCMo7hprOTazrqwTlZmNILt3JIVN1XkvpUTwVfCfViz9oNos2QvBGApa2B0NT9eQAfk
eqSa31Tl1w5YOgFVrzgmGNGW1UEnGLY2rzKDkEaReM8Yv17XybY3cwfAvst5MiOVk7hUMFTNryxj
TA+I9T/gXz6lnCy7eT4rF2FEDz2Yly7D5QI/xcYZm5u+gsrm4SW6zyiWrGjeLCOpugQv2luywSjC
a6rdy6lcXaK7QBCgNs+0sEzmA5L3x9SL201cUsnV/ItjBkyXVIUPvQDyXGXGd23hLFm16lVkmgxM
GlS8DAQW5tI6IDBSVJxr57dD/eTxwkTXUkzNAxhfEWiDF3jV/KArmwakRg/m2ZPBN5/OvCFhA5oR
BjMxH8tZvPYeIS86zaZl2q9Mjl9QrH2vJXdz5eaBhWFYW7lPs7ncE9Sw9pGBZDk2NubIZSzj5r4u
NBPFXwvXlZgNb2Qo197DJq2uG/crsPQQlzCZNlWzrSiJ/XwCscc4z9dmMdFLYZoD41DCQNVyXsk0
WQConl3cs7tVRg84HAynvh087xkpP/vjSuLMm85jNS57qh1SpjvrGF3+6EoyG2RFHEPdQsUWnOQC
ak+tL0WQIjanj3TtDQTcI/vNlVHlTN7IJHf2qIVyqZdgQkzOeCV57tZiOhZD6scAKHxLwptzm+w+
nS6OGwelnY2EsMv7H1h3thGYe+L/TF/MzWmJmUt5mvOKpYRIGKv7ljYVEn6bFOWuf4DHZWw8+FIb
R5GKpOkoM8wF9DHtBar5JIRm3wJ0SwsqKs7dHCSn15b0b8s9M/yE+a/gcC0KRYrz0GyaxArzZj4t
U8ho7GxDwK1r951Z+QM69k1j0z51/Td7wMmhxfyKtqCBj5PutnLGo5Ke2He52Hbmei0zZp35Yjp+
ifpklFPHQsN8Nd3uYbL8ODeG7TJxOM9S31nFdPGYPoHkCLTevkXdfyayMizi8r2vV3AmBO1U9MmI
kC2Kx4miZMro9ig/6XLFc9KpN22Oyk3bGaGXROekLa5FT+xo2yc5EUbMUxWZTAujuq1Q4i7nQo1F
726zdtnR6E5bo351BFzCuDtil9lZvNd2SYakKoX8J1vw38RZ4AFgoRP187Id87rENqQ2q+VBfZH0
EgLJPCkimIpm+02hzmJ3sJHywsD2ajyc4ouAJJxZNhPTfL4disHclobLXdtVYdu1jMpUbTOlrb8k
9SJCHF3PrfxhFUUSsEGpfRsJOC6VZDppyn2I1varqZbyZNAwbmQTE4eg2WEcLddKc/eY1yoCMgmc
bYhutHBdWOuJbNGZgel6UILxdpZw/ftabkEdH1Kjz/06YYYG0HBidEsPtzVU9yUv3Mc2N7ZtsXDu
9PMXo5oOus6RXBRiSw6Ccs1bvFq47ozxxm05ipsXx1t9OWTx1msH069mPIvFFONmSAqql7jHoLUO
4Py4gKLpbsbqmIluPhbG3tJsh52Q/RJPjHHIUQxF4kBtVH1KSCDGfIxkVWiq5rj22dEAy0xhZhx1
3byru+Q7hVZF6MxmhXftY8UQsIRF5jtmcTOTw7SfZvOryECnmsScRjm0/TZzhG+r0t1XYxOMNaOc
YiKVJHVbYKRiivfCeTM9W4XzuB4lS46T6qvv4IHIvKB54JVcY53sp4X0V4ovfah/sOsDoqzLQ0MH
smkTO90W8nExY/ugdO2gWcPZwPi4TSW1UllFT41VDbsmzdRR0d4ea4/DZ2qyHx4/M5Fd3VknsTIE
z9sOWEfwexSBs96lvvQcDThc/N3Qpy6o8srbAo3DEevY8BzgYl7MSuGSK8uXbPWIk1Cgi135tZ9G
mwgPO9+00n4hi7sOcBVedVbTUi0u7RGZ6U21LM9LvLyLGXoYsUcQMxY/ydRHX5N5TSSCEZRj9djj
TMEOnpDTWOshfyeYLQm4156qoFvs4TazrFsLscxGjUmOlCYJJc/+ISmaF7gR2aa1bf46sQUXLxrQ
EsYuCZoEGGu0xarjX0ZP/Fr0VbzLVNEeXdttjmnMqhMviBtoXT4dzZ6Ir3w8VdGy+jnOoYDlBRTV
/ph5lXs07Mk9Qvo8D058p5KMTyBhIc+G6dhHxbixjBJuMG7qY3z++b/OjXk9mktPUEubnYfq1s4I
uxcF4TdsHEIjT6jxvBhrs/cyRrViG9e9j0m8S9nbBtguH9NkpioGB9c13kjjM+lHa4puSZZfd+YY
U21Jrwt0FO3KaYytqzNtbK2MVSpb2ADEWLSdE/msmvYtH9kWsL4Wx59/2EXYS4AdRQfJMiVMJNJe
Bpbsu7iJ4XH311WWDGESNYwxHH0mYZHSIYm7XVMYuLV7kx1x7CZha3e3Md69kP7ppvYIUKiLHWPo
GPyrBXu4yrs91ugdW1725C5jwknjW1qt9iVNMqA5VZocYx1WuuL4L3F8te9lewk8WpLvSa1fICIv
g3QWMMbZg7L7KFhmiHnUYjRzVfI0lkUVWFn7Vnblm2XRQDci0Y/GSMoIi1+PpMLAFHkXCtEFNAGP
rA8Z9YrsHq1XsDBC8FcgVIHr1n6tHHZ0Ne/H2jCJoljnTU0ewS4jdUblw7bumB0pVjOhqjuWF5nx
Q2RqZ85mcyM7uyHfujhmTl4ePJG/492gk6RPaQRs81TXzrQgL0NGs00k+pNrXgZZifu1LpH31WXx
lk0Li5m4eXVzS6eis+j1E8jT+nyVkkZwVyMo3xTFXuuKfeHmz2s845XvGIva1OaWyl87K6d/zyPB
gdEnARW1s5sNGjQ8fKxPetjzzrbpjLdSdR5NQwMmwCmJHmHpy4qm6YH8m74HTz+dvB/wBpsdMb9M
j7uq8DWc3n6mrSzntfF2zmotSMGtbxIctXtc7B/DoqehI81Hmuwm8MiZcDrjW1R6oKczNiPkeTAc
oh8sMJuQlHgg1u0qcowPkrlwKFyyKqBOc+PvJ3NcAx6xl9RakuspIbqwHPPlWFQPkdIeqhEDjrvo
uzHm3dY4e1yYODhd090XZSO2XOLvCN4oP9Q0hmnT73QHT+UyJZzLOeeP24I6mK963UwBBidsR6R7
P3JXrZr9ra3E1QKWynEqN1xzus3ckSDXZi/MmmWnuSoPO9GGZT+9pXJgZls7Vz1DgmGap9NAxF0P
X9K3AdRvCC/Ig7nRTjXLTQQOUemLgloQ9zfmzjEVT7WwsD88q9wpDizcaSLXzr5OXbUTVXRPMkJz
FY/RyL5pvRqoaa2UiyGc8TpxzI80Kp6x9b6bI6E6Sk9e5HJs1snb63jFdwmF32zPYTkwlikuI4JO
feS2hRWfZf5GdE25T0dGwJMpEFon3Fz3ha4v12NzSmUdnXLN6TYDIpCKmCm/TRVD6iLBS2wCTihF
+ji1VOSRRCvjSO6g2lhPilFFF1f7omtH4rnkfs6E7Uuz+tbqVhwa1eARJ5I8SQbNt+UFfVzj42fp
DxqtHvoXwBKYz3tW4cIrJQBsJkVKHJ2Ol75HpKc7Io/Rotij7qM8SUFGBZZZYrHM0w9h9d+6lDTu
UdBUrLN1cp00OqzDeNXozl4qjJn1REz4qgD1J6iFTJV/12RL36w9d6Ud3emck5vSWU8ZzE1GeEMo
W/KhG+IEuVUt9js1v4TL2qO0pzD6WuYsc/GpH1uiY9jlI36RFZEBmN05tqV4Et64yzJGze4Iqqlh
DxUQpeX6FzcIlemrJBHBkKCVqrTzu4I1dSpaRjN4NTjF/Z6996Us4st5bjWP3UWmT0HfijkcSVWz
VkJCY7p0v/PYozhRynNtKlJ7uWeslj4HtT/LByaCSzPvOUCzK7cNSjZ7Btt+eAJy67TG7WVqLpbO
ZSNK9F5Gz9BNPROQlNnEgKLA0Ytxj+7+W2e4RIp0F0R3ZrIAYNIaYetlaHtv9ZLue7ggtA0kTBjV
j8XY0NVyXEiv9ZkuftMdd9h6rkSEQL+stbQBtOkTuwd0OWJnt/qXOUmOlKFvo2F9JYuUCUxmkXVu
5S5Wpv41y2JSULXmZDjyixyH7ISFEn+CYrRh6hm8eJMUx9nJDlodmcc5kwwJZ8VLLcGBZESExuS3
aSnxwsfjvTvxXFbF/KRTEZEYM7k0sHq5qbWrSE4l76fmu0YW4hK3BNq4JHQvI0Nv/WEyeeIdJsgb
p6q/ptgQwyyJv456cjNAAi9ahkxWlY2Btkg68V5UzW6qeHiqggQOLdqYcekFyNnCurcTftZyu6RN
t1schj3miHxqsLp4W12GQXnKkPDyR9WQ71T3yXNFQxtT2RSddsrSqmQMPLoBjua93kpiHtYjThL2
bKhZEZRVS9Cp+bBSsF3N80o641SLjWJ/TODdvIFinm9Bj2/XOiZQsdDUToH3ImrqR0Jc1DGOCj/N
dOJD3VgCLWRtk6/qztFhahuZe18MZKilq7olW4h0ib4/RTbTJF5T/iKq+04qiEmFJKQFrPtzXt/8
P/LOazluJEvDT4QJeHNbhqC3kijxBiF1U/BAwpun3w+aiVh2DlGIrdu96ehmdGQW0pzMPOc35a3t
gSUjQRcfFat9MAV2pEajXdkMrlZjUa7DrAe5h8ZIm12HYvhLTXBindx32wS2qnfwcpLkb5LwyBzb
lCeKFoQ8MesxxaZBz8HnjRxwbkqCuKkegjyKj21qU04SJObSt1EZv+ptFlCKo5SnJMq7FbTJY5Jx
O5wFArSzrhzm31Oj403XDIhGFDcJWlOHbqkHx4iSXVpm1T1PS4q58ZDcUOaguokhVV7WXY9osW4f
9Vp9o4IDYD/CcXXAc66wmwoVz1DlYTbzTlU94peFjVfmlbdlM5YolXH9xw1xhwRLcNmDSzkktXi3
4uhLgU/fzguoCDjxfM2zXIC2ouqem7fsjXQ3ldzNwzZ6wI9jP4sFxBiz8Pqpe/Wa1Hqquvqa788v
mDuKmWJ8mgKHkw/gI7k4BwjgovTfmXPGUMVkFLze+DKmQXdpVO0l4tg/ezdTbpqyx75i+TfLXFgp
qpn/ch0T3gowxI57mj69pGbm+U79uwdrca2jcUKsbinOdpT/VZUHtK4iuOzG4rvV9NGuDtvYR3qk
up01S6AP5IlLhCfu1c6hdNvyTkmxgBoipoRK0X1pDzhXpk53hVpDuQvN8R0qS/oT+3ny9Ib2TGZg
8eQMEZrAeeulb7JHQkx8PacjRjOLXfjMoEVpRVWdC/nYpvB/9GZ88Gw07drRz1qHekIbwf4HUWUE
onu1ekSBlVILAVqm+HIVuGuA7buwyt+B6vw1Y+R2YybGI4CN6GZSsN2wRGx859I5HTmeuks0I/Tv
CAT57lj2X5BFskCIOX9lEcVXsUg9NaW4CibKIZUNdKp8yVEnekmX6hja5gflMVJR8k7i8psykkGo
TDxVG+ebA6R7H8/arW6QolIu8IA3/LTre5StA+fGfRlNErfOGF+ODtqeTlspF6Y6oSam5DMCAvVt
lUa/FL18HNT8rintJ4+q0TF0dTpO3Aee0uFN54zhTZL3iMgAwD1qc175bt1N4ASC/AGh0/whbuf8
QXdJZQF2ekmX//rzJ22Gp9K1Ni9LuBZKb5P7h3G2b4RxXfACbHqrPE59+jflaLJt0wLOUjtuKNVk
X0cq9yHDVXGIrHGg5FF3DZ4IhIjegogx7InnE8gmo9DJ7epPw6R1X5OWZ1w/YD0VINxDdTO1vw1l
+JCJWFzzPOhI3AM9RVN6vsP1g902dvnRcnCtBtDLwwxIklXG2h0GNO1l1SrUU5qGJwDBJVA5DjUT
xbwBkVlMzabj3CNeYwX6vUO0nMwxg7xSJXeJ2/4s0r78YhAE4lY4FwhAF9dR8xv2XXUTJXcD+keY
dHvRgcEfb/S0AQQU4yE6j+SREaC7zi31WdH5OaVrfDOqy6Ajjlamjt+IFfu1S7K21Cekqqmh76xe
C6/MtM7uxlDL7hqIrQ2QbqLffBgVmC2OM/QXwHhf2vTGasnoojEK/b+kiJE0xt4h1PUoeBzt1PiR
WeGlokdXYKp36QD8IaUcdF2Iu0a4r5oXvyaYxbol62ksStyeMHA+BPvZOY5pOl47Bp7HIFiMC9Gj
1z2oVOPGH+SCcaIw+cCJfRpxFJCLcQ9lxutbSxWuLkN1XXgVsCNXHMNM+ZmWVx7iO1wS6vJYq2Nz
OXnjz2LofoF4FDwPoltUBb6rXlVcAVMfrpVseZtb3R0iXt2dMrr1BRdDDGAaSk8NoMEwGsFmYWGH
IpOJ1xrZ7kL/PhpR6htT7B2pMPyuAbhM4GBheyYgcgbjvnAGkDNAeIMe4SiSNrx18Xru31AWtY8V
vnwpGjZ7NAMcilVzCo2Px3E0cQkN5ytMcm3APlgNstin+CvSTcpS9sT5A8/wseBm3zFfXcVF2Fqc
w2Hjx20ObNk52H0wHEzMLm0UcPbDqD8GIevBacx618fDSxgRnDuYUuTm0BDykzC4UyATYTiuP5ZK
+hCG3sE2eHmnVgBSzZ0OXe98Qzzsqu5b5ZjWxzBsKEvfmVH3hFTmqwte81CzuLxnrA8zfLNjknJd
fRPWPZbc+u2fdyXIuZeRkp+hRs/JgCxa0UVcQkmfGQBWbDy/p+IOeCVWH8N060Q1fOu8pqzZaqAP
9QMCLPpeq6LnqqSwrILzJemJjJt7V+ruz4mM3B6LWoAf3bcxTL5b40PjfMUPqN6HoLmvGzv75fTY
xsWADSoua13WYvWZkLlSoPRbBXtJpWrB9iABLd5bLyBZRWbAtkZE7LPsG0WJ0K9ATiRdr5DkQr7N
q16yhLdeF7Q3ThVURyypUcckXPY6SF1rKYyXr2VINT1pLeBqtWIcU4AfR0r76AiQ7+eCYuNLpoh0
j7Pt5RwO+CT33UWJih8+TflOT8zuxhsUfK01ANNz61edP6SW9wBSlaBUaZzhSTST/bJcQLTDLeaL
HNg4Wd//+YeD7tRVaRjfLA7Uf/8JwhxmZ+3sgvIsnbvEm8YbL9Sh9fJfjTc5d3/+LYq9//yb6YGx
A4xMTmciYY8USevDezXhU0Eu7HTXuU2dwLjPzBAkec/6tPX5Po/s8WJC+mb35z//9x9x1d6bsR5e
e2ml7uawm9DEjMp7E4vFfSdEcRygM979+UcP+t3JSGm3Nqkvq7acp0Cbk0eLmG7H87NCUHzidNMv
Zz1QsFW6iDh6CEmJAaSXhFueWO2Bd6F5l7Q9GcDktRym+qmZQp762IL1rlpde9FfwYzTMrDhY4zF
thWH7h3ysOJH1KVfqnlq78UfjohiG1e9U9zH+tA82Pp/BPL/T2yiL/8vjWCMU2Sjq+Lv+Oc/XWD4
///NNvKcf5mqpmkWwpgUEkwbHtK/2Ua2CxHJMIGhmVSZ+VcYRf8hGxnOv1THxZ/FdV3NRdEN0th/
yEb2vxxbNQ3ek7pjauAo9f8L2egz8hkdLV1/pM97OhS9JhudY2uhukQ1YJpeudKPG/YQnzEOl+Yl
kRIgmCkK3gXCeE2RhcDpUBrbOWrdvPXUhHmdIn2M3JKG8PgGe/Mzwh496ozyPz4on1OSWIF9hCCk
JQ+IcWGVGVHO1xCqspz66sP8Pv5bPeGjTczKuMmyEA2SFshPFfYxmgRJRBHPLpj0WS/fTre/MnD6
8vcPih6kFFRBvLNBGAvzzsaP0H1ulUKbgNG1xegrzkz+Kp8q8Xy6w7UPksj7AMJF7ywd9sB2xusy
6oJubzYk8zYI0f/ktP1bSmWZmGXCPnwRUoLId3WGdXQznnNfgzgyeGCqaG5bvPCrxXoUReJsfDn9
PZ/KACz9LR/6oT/h5LwMm8k6dmEIlA5lD9/Ixxphbi9TfnSdPeJwanLx2MF4UG51MIMGiWBeB/mG
7sPaFxMKPv6CLMSgIbMwOByg+O2Nuvwd9dNVpcJ7GsZwQ+5gbd4kTi8FFHtwp9Y6TlPjfA/r2jlO
qN1uaEisfYIUHjI3gfdm1OCjjTh+VzH9um0a7oKqYdklsJBiujhzuqRIUUIHElQCraMSAsUNRvub
brXOHgB5vp89rP66sAsPmY3ijJ4PX9O2P5zueWUAZU2FmmqmEHplHVs8pOdjrQF+PggLKcYzO1jI
8x8Wos6jxZ3A8yODE0IPSNM0D0lJ53Gw0cFKrFClnYW42mAlXej4ralRprNCexBPdVPDbjKq2VNB
Hkae84SMDU555w2aFJ70ZFJ4HQnFx+3FsR/b0p2VF0cxcck73cHKN2nLgvwwaGiCkm9aboqGE2Dr
F0egphXKo9OOXEoNtHrETjOhBH66u7VFIA2hV5LW6RbOLLWMmexHrYn+OMZ52funO1gakjV4iEba
0vGH7zHMMnAHoTBHbae3l4VdFupxLvAXOIq4HcaN/brWjRRyqrKvAmPMXV/gx/0lrafogZJg/dig
6byhWLDWhRRwhnR0tUG1PB/8VHw0eeqk3PtdzqfUctMtEYa1CZECD8qrgsSdcP0aubor8jkqUnVa
nW3Q+teal6NNEE8qI4RbgFPp405NRvOHPZfieNZsL4Z/H2ebh2hJ9tu2/T5jGsZ0aI4c5gVy2Rrs
l9N9rHyCKoUVxNyKKZsSKhYoowOgmFDZ2DXqBNjqdAcrE61Kezz1FKviZcEUVDWiPhDqEhXYB2nr
61RB7fPMsZJ2uqNPZMeV0faDKZ/vdG+u7pvJMyhTWtnGLXRtqJa/f9h8zsTvVxE68vuaMfMjC/oQ
OTugdBvbbuWYVKVtNwKYhqJUO76mhAb5Vb2zrYPwukX+Mtd7FxiEWccbna2ERlXagFOYhKQVmHgg
MiTf1K5ThttM13vQd3CqtPvU6h311sUvavxxeiks6/aT6CXbbGSIrTrljDMPr5BIu0dhb27+avQZ
6Cs1cxKrKaDPkKBDyvcW4zGhQ9PxDOvpdPdr8yftVoTouf6ifOTnjtIdIrBb+wGg0eF06ys3RdWT
dqvVtyMFzcoDm8PHHCne9u3RDZNs8sNm6sJXoZhDfmni8Wvdj7zgijtq6m4ClgFUycZuW/sV7rIN
PyxSt9Bnt3eq2dfS5mAMZL+U8S7Pw++ml76MuJYpKap3YtzrlI5Pf/nnKwktjH92mahKjWphM/u6
SH6QDgPfh8QpUDjYPsG8sOHabKOrz4MJV+l/dlUEVgTSTBn8QbHeueel/YXZwvGBTeBs6dx9vkxU
T4qIuF6T8BmwYBcOIB6UA7x3MY5DtRFwP9/kqiwhldVgxSZKrr5pxIMfgrE81m5WPCuIqvtjHnQb
T7+1z5ACIthD26UQbPqhOidviVspj5hdhBvhdq11aZlVRlgkiuJ4vpUNJMs6zQUj0wGob84KT7Cw
/znTTVyhqzfWrt9OQ6BfmU6r698qYZjTZRF3gkzhbIvwL5HPCLSfXscri8uTFpcxFECG9Nr2bTfI
wZyCtIUQlobVez9xF97YoWu9SHF3Nue06mzeVxGKmhBmczhhgmxkpMETP/0ha5Mj3XpIhatFUo2z
33Rh6+uxDRdRWM7Fea1LYdTWMM8ceRH4iY6wht5qCcn0Uj9vYS0yOx/jFw/R0kWqimDSgDFVI+21
CCmGnfXTZYdZzRYF9adw9lFGmp+GHuniQx8q5tZzY2XgXemuA2izFUY9zShO5N4VyIHqgveNeebQ
SDvaELAc2pTW2wCUjZlzIZjUdMuaa+23S+sSfFRfJGkwgPq162evLRPqeGW6cd1fgud/H/2qKy3J
tmDnDrM94CoGioLV86ak6S284gTAPfr1uKpQuU82RmrtRJKWqIYxTACno/Mby1KoUxuINMz6ZSq6
/BCUtb4TY7bxYSvD5kjrlRM/SFPNoE5RJlhP1JbegGZAkuVwesmuhAtHOo2sIGxQTyH/BMNCXLfo
c2IVX2Y3HjDkjVC79gnSqiVxq/Ral7QXdRcOzUughWl4K7ALeT/vE6R1m2pxX4VwBI9I7M37bJq/
OA4mDBTfw42YuvYFy+B9uPRQm0lN1wWrW2XY/BlNBxzc87qN1pff+cnadZZeP7RuiMTUgwQ3G1Eo
P0JkZzCj9h4EwPhWoIVzepDWPkE6fFKB0Y7S2P/5BErYOgVre+sT1lqXN7cFN8eNtP7oDZ6KhDat
IzKw1fraAEmbO1V7ESyuQcdqbkLKZdNjKOz7zk2pJ9rQjs8bIWlTR9iMUgtVSaiY+ntpFO4xMFHH
PqvxparycY7TMc+gudO427g5qlgRwInBjjY0NVfikS1t4rEl/YR8LT8dv1LTq1/G1sx3jTlf9MJ8
bRx1ywFwrSNpK+eRwErGULsjlQofjaD7JK0erTH5FRnGpR3nG9nitVeGrEWMUEcrymjojmGsXRjB
eOum3iWV5b2NiEtYq8eoN59gcKMHY25M/9qnSXtcDawaPxbIfyMYDzNPfDcxga6NmMSk2gvGXhfn
rQRpt1cN9EBumN0RZbNoZydU9/F/OcdTYMndSNvcMRIlhLcMUN5UcMtT7HZXzI3zQCzMNhbbyl63
pb0+dqZe4NPU+bNWAz1RZsjVwJkjxzmcHqG1mZC2u16NXg4HufetdBLPQPvQSM6x8WQ9azukaay7
fHK3HBLWvkba9Rrcxxpx8w7KVZNde0mjHZo0mY6nP2VZPJ+Edln2s6sDgcAMrKPWM94aZbwZG0QG
wC5vDNVa+/LGb6YkX+xoffCs90TdH0YQPqUifzr981cCryVtdy8GpItJDm5qXHlgGcAdQbXvGWlH
sAZw9073svYRS+8fzj+wIkrtucDC6ti6q2oVuzo4aK09vp7X/tLvh/apZA+iITUBHBR9piZ4iSft
FebWhsvDWrCSrV7ceAhxd1Im3wxmmFMIC+xTkGtQg8vsGJZJ7OOyht4g9kN3Y4z2g9nhpnj629Zm
SNrvfQjoIqVlnI6T4H6aYOLkg6dfKsiYoCyedRuJkbV+pE3fVYvTFASpxbLsASPYhWvFtwrd3tmV
9/u8j5E2fuDGFaCiGkBOL6Dt1vNDnot45+jiMYN7eLqTlQ0v++NgKWPGQoGY6mrJu91ZMfqe45b5
zspSNqVjXm/BveKESTTpB7ir4YOB0gx2Q8+nf/ta89J2n83SS4Io7Xy1hpirl+UxGMq3rHIfz2tf
2u/mYOKEZtC+qwyPaRFcDEl5Tc164+RYWUSy8n45BEHYGmgdJbby1KsVqqZIOJptGVMRMIqNLbFy
fMguI5omhDMrusJtsb9p0YMK+/Ir9h+HsKruO73auKOszcWyvj5EFSXiyYGSYgfUlwtdMB91o7kA
5n48PRUry9SUNrYp0P9ZXHCOyMBd1oN+Y1obs7D2w6WtLOBy2gBHO9/Q2iuB+kvOdWEGFnfeD5c2
cZy1Y9R1/HC9fFEFJWTv/byGpZM684DhzynzqsFm14PqPvWc816ohrRtu6pPR0RZW39qEu0L8DTd
TzpjyzplZUHKxvEuQKtEzRAW1IKHFHJ+2WY3ri58R1WfdHQNTw/PWi/S3g31NlSECcOUePw0Y3aj
qPbPCpOuXYhMhQDyf7qflYUpG3Ox6it8WrgTWDN4Ykpv1d5EGWAjOmtrn7Gs2g/bym16pzVRXziO
F66PeNl304SiuQvfoPJND1ChjpAes6f6a1AetgoMKzvCkLYyVpgV+igTZNsqvGvV+M0KkXksleDX
6SFba1/aywOoh2kqguYIpewyJkF/CBSUIyKYQed1IG3puutQysjowM2sR1cUv4Bt3KEMed6x8F/o
O8QO1Mr1mmOdG4+jnv7KdPDSjrXR/NqKkjY2ShBAb0et9T3EfO7t0mouK3O0D6fHZuXQkZF2UWP2
6AV1ytGYca/Ju+6XA6fPK5SvWmw0502AjLMbvc4cUo8A4kDhj/dwa1DLtFw0Qw6iKput297KQpLh
dmKAU0hpp/VDU/xUhv51sMrvapBtXPfXml+G8MPe6w1DrW2DoSrMmJT+ciTjIAwXrpvbjdlY62L5
+4cu6qh3SF2PvCh0uAOz85bEw11QuF9PT/bKUpLRdAmcQkQLjMZH3vUOYZ0Y+SQ39k83vvbbpW3c
hTX41q7nsWVBeFXrK9d2j+hebuDw1n67vIktSIKhkTe+rlv6Xq+NN2/UqjMXqHQqT5GWkHjCo9Wc
+psoM67LoXyo+nxjC69tMmkL69ToQAwriJhjCB259nWWqF+wNK324Pjn4+nxX+lEhsCVKFF4vUkn
lYeCYgBFDTbkD7vMkR5PL073oS2T+cmLXZOu2J1AQSXScH23YRnnDeBfC5cC9Nusv41Bu636AIXs
ELZorabIMUTigBzxi6nAbckhJ20cgytL7c/p+GGbDIpBxDU7pivSH5rWeoYc8AUz1G+nv3Kt+WWE
PzQPpaaJhI0BaqAYfqhDSUUyXc230ncrZ7i2dPuh+T5wMXvMzNof2vjo6CPywEHzFBo10opufIdn
/UY0WdkyMlwtxiupQUkGI9dI7FNzus/dM2/Jf9bHh28YsCaHOe3UfpT3Fsba6K7cVTZaHEMC9/XM
aZa2PJ6LY4FgCwM1tY8KQTaLzFfIK19OT/Pa8EibfgQIm9nkHogofXOZIzGB1HdubAz+2iKS9nyo
I4hTG3rtI67/OiTJs66ZR1MRG2t05cfL4LRorERao9rqW3psIu2Ull67D6l/phu/f1nsn+x0GZmG
h3Xodi6k8XlUnuJc/5JV4hE2nT8W3fH0BKwMkYxNyzDSJiNAF03Q32Edfld242UbbxXW1pqXtnHm
TkFe9RNkMcP5S+3dRUBEb5+0cIg3zqS1Hpa/f9gFutOrVh+zQJGcRLYo027CSqAhlngbL6+1DpbZ
/9BBPgawfZuITzDDeocS2kMQqQ/Q1f4+bwakM7utTVzsPWaAgHqDUtVNGhW+G+hnriFpA3tDmHV4
iiFFmcbfQJs/YzHwYvfhAzzLjZN7bZlKmxhsE8RLHfUcfNqQKcl4tle3o5vfDrV7PG+QpJ1M2rUN
7EHB0sF2X+3Qvp1APGVp9f2M5h1PBq4Fo5mnoUDH0WascLwMh11ouSGym805cZQepEO7NZJKSUqv
8lNv/Iq8wlOtp0+d4n09/QHLYvyvSEHz0tNaVXkcFpYK49rNoJWjO8VOG8v85XTz2rJaPmtf2sdI
kyRzn0z8/Ep8nZ38sXaru1hpfhnozx3V0v4aO3q3LyrD2iWw7hHxbbEMqJIzv2/ZnB82YZ9YNtKg
RuXPXg0rtDHv+wGFj9NftzZ4y98/NN5hC1NaYwn110KhLto5RlWKdxfjjY181loH0haHqK96VM0r
fxJNi7OTViFZGgRmtVXEWetA2uTornVunQfCt6xQDQ8pNP4OKVfUEDeG6NMtzvqStriW66o5eIrw
k2D4m8zlLU7ViP1oyb1aq+Li9Dwsk/nZIpM2ueOMo4uyjvCNtP5qxZO1U+2m3hu86zc+Y6UHGVrV
ZgAPGywNfGeei/d+HqdrDe+qn+k0FltIjLU+pJ0+xrVdDyNDVUbYAS+iBiLVn8dMOwdu48Ba/Odq
zfRyyBU0Ovy6cMUlDk7NxZCV0cZpt7KSXGmj9wZadAIaPhNtza9qGYSXcCrFVnV+rXlpHxtEWRym
mWKvwLLjwkHTEc0v7ES3XpErC1VG4lIdTctC9MLHBiPxG1Kade1+LYvipwX3/HDWQpUxuA6+OcDU
a5aR2b7EYfMUtfOr5zYbr/i1QZJ2M8qaA/zzsPKdwnsrEOjeRaa5Vcpca1zayVU+Oa7S5QKOk1K/
KbjwXSHu0p+5fKQtLFBsTRzDKv1AtdCIz9QDvrD28fSwr/x0GWhWT2gDiIzG3RJtuLCwkMPaBLEt
ifRPgo+MMqtibBaEq5d+kkyx8jVEeqzKd0lZB8azrXYGygRRYKMHFaDF9YgsoiOuKk+3xR6TAcu9
6io91dK96QUD8i0h6qaHAfHJ+ufo2nmC0KGmcVCm+Mxd5UOA/Gs4QpDzlTmJrEejSam8eoZuIzrf
pmn84gWl1V7aVuO4h7iyVeRjRwxMj7ZlNMWP0THN4LE1bSX5pYZ22v2dFQ5anQK/mvzeJkWg4T6Q
ONNNa7Tohw6iRuNZ1JpnYWuU6xN41aCqUY8zpu6SNOwcXg5ej0x+7ghbvRqKIPGuSsfwguduRAPt
Rq2CRcPe7Ay32JjOlUApA46qIm7hQniMOGRVjKqqb/igaLsp6J5Pr5e1DqRIrMY1HHJXlH7dVlaI
j5lVXmFo1v3gWZieGe5tKRxrRazNGOcJ3w5zazzityTecWMb/3YUPmkj4KysfBls1ObVEChRy8o3
s99ARq8tpdlC46+07UgfkI9mxwIySl8BgrBD+I6s8FSed+11pOMEYOvELT0TfmYnb/1YPHjI6QVO
/P2sGXaWmf9wc+up5I2Zzm+3uoBgn2EI5PkzDnHnNb8M2YfmrR68lZYztziVjmh2eOluHJO/ERLY
OMtXVqgjXQxrNTRQPtcEGS40pkpOEmNQ3uyk/nLeB0gnSQIRvS8clS2mqlg7UoFB1Q2ZJ9w08/Mi
viOdJ5Edq12h243vUG27mqFs8givzY0tvCzCz6KydJ7Uedj3CA2z8McaSfNhTm54eczHCsueq8mI
MUTV1I1y+crVwZYWk+iGusc0qeSlXNpfCpF331PkzP/OzWn4MZVG+fv0pKx8ky2tqt6qZqPvqK5m
lTe7SPzFDtVDxUY3J52RG8Is25oQHBvGn6c7XBr+ZBBlxN0gikxTx5Drilu+dWU3+HEcn3niy1g7
4QxBMoccysbU1nuv02zO/UH1z/vp0upCNHZqrJiMF14y2XXkFulNmzbqt/Nal1ZXkxRhGpQl4QNj
6uuoMNQ3HrnTxnpaGXYZWeeMeTXnDVdRbFOzq27xHnVUBJtO//aV1Sqb1OtGhlXHElkx8btG3xah
n/7NiKdvXZtvFfPWvkA6GrRaG7uRx7GvTIXxHkEoeJ/zLm83Doe15pdP+xheMXRCGj7l1Wo7vXKV
eoW2V4MBO9PTQ/Q57M3BgPqfHcBMDgI7cwsfxFaLnic64+4+cApdHIamVL4gDXivoGqoX9gtgQwp
9ameriPFssqNNbAyS7Lrea4oajigM+LPA/BE+OkIy+lPdhTeoQH+9fRnrgyjKc1SG2V1qMHk8T3L
NeCR9wMSD9hqntW6DB3EBYXbLybVFACqCFHdHN+WXR4VIrs4rwPpDLRVY+Y5RdgNjDrJEXZsXNI8
Y9VuFXRXxseSDsFZ7WqY3Tpi/oYWc4IPyWCSpEKYcnf6C1ZOcUsKUnYzI32t00ETxt+xz7yM5u4V
Sslfp5tf+/1SlMraHIVJfKl9URfNHlfy33Nrbf32lcZlOGBYzRoyyk7u96qJz0R6revNeZcbGUs3
ODHPbkbGj6dyvg1VbTzMiEx/MV1M0E8PzcrIy0C6JkHk3iy03OeicO/08w3qy37UbdUW1gZn+fuH
AIUaZ2XadcnOQvrs0gii+DIT4swsgoyfG1I7dvvUyH1se2J/wgvpS5mY/WXkdIjfnzdA0to3vRGp
kkLNuZ2hc1957mWg6S/VNJ8Ze6SlXwtcuAIvZoTMaLh1WxSsOYf0x/N+vbTyPWTY+0Hj9E+MCAas
Z+FAeIXEv4npTaaUzu/T3axMs4ytQzApwLMvJMTZioLJX+FhlpIqqlceTnewskxleF2uxE3Ve3Hu
61n3nJWL3bD6HGrB8XTz2jLan1zwDOkEQKukddWaD7CwanMV71Ir+scKmzM1KvdVOSIuaN5NRvBb
LasdZNiNftc+azn0PmyPInFdJQVLeWxmQ7s00ja86CdFvBSRVZy3wY2l6w9dZHGhdajuZn7cBeJC
a+LMF7lh+W1suWdOjrTJxazkapAXmd/P2V9lld3o2AuShZg3kv9roySdb92EtlM38cO59KMeDo1a
vMWOVT/MCDr35x1BhrTPkUYKAuRpMh/r0V8WTuBlFL2IZNq4Sa3tEGmbm71KKR1KKazeMkh2dWVE
X9DJ30IyLOv0s/Ur7XMsgXASD5YpwJAS7gHeMFPUfkc1tDxm+AvsAkxzN1bUsjg/6UsG25V60o1z
zadwu71LYqyxuryGsqehjIXqzplZFRlu59mzM1kNV35taLXpEHdgX3eurVfNBt1hZVnJQDu3HwLB
9ZnviOwJcVzDxDxXr/czLPrzZl2X9veEYVmuDJVyCLVwLK8TVVPvdV1YW4yNP+jMz+ZC2t22aeij
bXcsK1gOOXzSCrPUyET7EaKKZvWYUwikVKm/q6mPXbwLrypxo/JVs2C/iSwU+9wxFVTuR/zUdhPI
wBbrSE/JvotS14aLQQxRte+sZPzLyE3zphdJez3FUQ9jD1F+b/aiGIO1PDbnL5EGVempDlBWfcCU
sgvvExEp88HIlai5M1Ct9faGHpT9xrVubQKluGPNOCosah7HMKCM1nupd4tbdn45mGryevpgWOtC
Cj2RkmCR0vepj5PbNzxyDqy/p1SZzlyCUtDhMTvlmGSjizw3mOfq5lU1t9+9auvxtBIWdCnqIMeT
h3MzpqQrikyHPzTh7+FNYDEOiIsrmGTB2XavGk9JzkJLOJ4uRSKt8izb7K2UZKhiI+s/ZBdhlV/Y
NkX1ForUxpmwEoRknGBEjlszaiP1KxHGaIWiH05Z7FoUxYU9NFtF25Xpl4GCmhrGXVpjRINPZPwC
Zt18cKNw/InZirKR/VvrQrp5qAH+SLqo0mMzGql9mLKxdX83ppjby3iAuLgRidbGS4pEYCXCrreR
bgljqiMXnTVqoNwgDMT57OLs2G8WsNZyBjIyMIzI2wR1lvpq/jtwvwOTPraz8VugLjzW4irV3CMY
oPu23kqgrRSeZISgMmKg7BRF6s+FchnhC4qQDOZuKur27W7U8qOeVRfIlJ93U5BRg44RpO6cOd4B
VRenvfKyxsLv1wOKYId9pm4s8LV1IYUGi7btGImRw1h24nYsY3NfdWXxmHHD3ri3rdxJ/lyGP1wN
kTar4niihOY4VosJtBbuYzzUNx5Oa61LgQAzax7auLT69mS4F3U8xXuMP36fjssrjcvAQdUWWpY5
WXDQ+vhaxevKLO2NgV9rWqp5LYqlDeyd4DDPJpQpbuSYUJ3+1StzKkMFJ2T94gaV2UMa6zd11F56
1WOdnHcaqtIOB0epYhyIkqdIkPiHn5hcjLHyHOJBf96vX77qw3IJLAfNWEPxDmOH2LCLSc7OUFTr
mCnR++ke1kKHuszJhy5Q4K0DC/Uvvyjqdz2uvsNPvEdS4akejYtAsR/GHmtnWDzvudhap8v4fHKF
kgXzQtsJlV7vYh875+yiL4PxWquIjo0Ransqku5GoF+JUrJWnjKN1FLzOkZ207ipDfMu6IPbwRiO
Fv4RAFFuWXc41XVnyVY6niyUNyZq1TVG6R3IZCrDRbEwVxB+dOfD6cla2yfS/o6A6laZWXgUwu3b
sLcuJqv6cU7TrgwmnKJxDPOQi12GgwZDUhDKM+v5dOOfz4Mr4wh7GBIYMJXBIRfOt2Bw8ED47jZv
ObkKHE6eMfLZxzitne7s80FyZVThjNRS07ciJvcbqoc2mrrfQV14W7i7zwOK60l73gPubToYGxxc
s5z1XatF1QXuOb+7PpiVMz9B2vadXQSFUxkenPN5N6ZPGu7UpwdnBRPpyvpspj1rqIyFka9NitHf
5GmSGz8dewQkAn6ivo4mC1SvgpQ5urvzqHpPQ1vjUeRAzG1/RjNmED4O5XO9UWtYmy3ptj8qOENg
erM81+o2vEr7IseV0smEctaZiNrSP+NbEcet7WqRc+g8LBCv3bSYsHtwkT/biKCfX/hdGWVYt2k3
9xgpHbsSQcw06B+xDrpPg/rdUoeLDj/r01P3edB0PWnzc2XEGAu/pWMnEmynqCCnSVjsmk65zE1n
A5i+0omMNRRObzZBSyd9N6Q7Jdfu9Tm+mmbt1dOajVNzrQ/ptP8fzs5sOW5ca9ZPxAhiIAnecqpB
qtJkS7JvGJYHACQ4DwD59H9qX+2js9WO6LuODqtK4gAsrJWZH4AsSGdZYAao6F607X4/yfU1CoPf
aKa8/fO1+uSp+ig37GoBtBIr53ylqkmE5yHRxnG/+Hef/v6H/deWKcVW+9xjCIOBQTfp6lFeTcTm
53/+9E8WmI9JoBytNkbCYc5nf2oTHZbQpM0xAdoT8KF//orPLs/7//+vP0CPlnSYTc95idSDr70e
kegV+nv0l5rr/Ub+/9u7+Kg03ANlh3lZkXoMXGayTEin94ML1YBI9/wIFNGLiv5mHvzsT/nwesP+
zXYmApCFYtIUgd+2Kfq7fwvX++Td/hh/xwBl2009T/nQyTwgwRXkW5C3puHPQuBXq7Zf/3xDPvue
D+/2YgcExkXblJfEPOpQ3jeRujE9mKjT9vRuCPrL8v/J93wUIwb1EnpswJ2xhNyNGCFjDPVorFeD
7An8sP6bKuWTu/JRl+jtfTOUoFXmEl6mLIaf751s9rfMtU/ekI/irx3Wk1KvoElFPX3Thj8g6uJP
18u/VI2f/fIfXm/VqKbrer7kQazAdKMc2v297PJ/vtXvn/I/Xo6P6i9DamguOxzPOlDPVL4BNocQ
0aXRDQCZ1IwFH3v6t9z5z+73+5/4Xy96ubKSE6CZcgAbfiJK/4J+4etKQSsWqzj17m9Oh8/+KPb/
fk+vymieQ3yP16CpNgT26noHuJoSRwEN17+7ch9e9brCwiJ2Ouaid4D3Vis2KKB4EzHT+6kp/9UA
WHyUhsXIepibIBjzFazBolGCJtqLzK3ciP2Xb+GHt31rWBjuox1zgl5AAoPCz52DdC/VnQ3XNzJ0
f0vH++T2fxSr7qrhe4dOVx7HoIfVXn9uar+CS0jeRbP50w7rXw7wn9z/j0F5bbRFcyTKHlQqUC97
HgD9vvdtMobrmIzO/8u788mb+VG2WnJuRlKF+Jp5UKmRNVCvTbX8ZVf8T/Pqf7yaHwWrC9n2chkl
OifQFEc1pp0bK2rZ2RTptrfWwjVee+4l4O4EO/M11nwoEIA6JmQIijlw/r97Pj5q+kqGr1qgGs/V
MP8JmdCIs+uf5ECAel6QQ/KvXP2R+Kjpw8gCg4EtjgvuBUm8ej87037553f1kxLgo3qvJpSUNRui
YgiXJuWDbZPYBuWxnJrlZgVL7RmKcXqom1IV//yNnz0bH1YHYqB13JFiV+ylM0E6ETJ3NyExrfjL
wvDZF3xo7PeTWHBW6eNCKJF305AAKP4vf/cPCwKi7IZ5o/joldLDrucsBr72X12Wj3o+kFp0qaIB
l+U98ktIWJOaYYn+8qR+shN/1PMhfgcmkq3jmYNbAHTC23bs7/0w+ssb+ckl/5iT5weQWbGm4Rny
OQoX0Dve6od/vi7/mSf8j5c9eF/K/mtrDJCapUbWcqR4i98UkO9fCF5fzktZxo/dtL4yW31b+vEa
jvt2cGpdjkM71481wpLypVF+4rauS4hZQMRm/IHFIU2quP5bfuInK+pHFWDbk6EySxdhtNJWr2Yw
mAvuZIdUnwxnjkCRp3++Dp99z/ul/6/LoL2658KWYdH03nSErXdrf9MFzp2jbHarLjMqn781Hyj9
z6n7f131D4VCBEp5u1aDydXkbOuAUteG9nkXwFg1JaMJCJ5SNcC6l6qRxhFPWL1vOEX4PS+BXkce
BKganelD1RQ9kVWNPNahnMhxMjocvjNmIc3EIb+awY0epR0tPCWakZtYgVd1XafSkvDkkPsA6rkL
bG++cpiLui8daUcwpSlQRsgr8pFLyqrGH/p0JfPg+mLbexLJbBtWC2QdjzscNEoNFLqLRHVmNZtT
6AH6r0EEQJYx+/ht7Hb+B1n7cHhH++BFN0jobsqkwlF3T+LWke6MODJ17m3oX7Y2nmFF3bTDoa+J
G286tEHJ9XcrSO+d27bickmibtRnSLDCg225OSy+Gu/otGGaWGuYUHYB3iv0oQyJtV20NQW6u4tM
K2dlEXg7MJ5cn4yK91cFBfpLS8ZUOFmYsD11YgzeX7GYgWlrHUCrJWvSsPJFIhZwbkOeMxrrE4Kv
1oNoJ1pAlprVffCrH7dbBYdQSiJ3YXYAOBpa93K1h201h4HGQ+avIwEPPEonv8JIcjOPKqTpOPyi
003V2SHp3JRyhCeDAXeDZFhE+hfxoA7TYM5ue0SyTdoSIHndTdNhx0UitaoTvSDQ0nbYuQBVjurv
wHsfauoDzTktyTS9gWyeNCN+apjvptq9Oe/nRKpfYBG8Me8Npq/LPtCrE33Sgw66Wb+YDa4VgsMW
aJL67+v6CyfK0D1a+jRu4xl5Ssk46hOIoIXpxyTcvk5xn6l9uhXrs5Xqimt+gVvhFLjmzY/XAKuD
w2O8gZit93vYJkDlhWw+nSHYcKbTj9D5IuGrDAG8jmFEdt46Xck881SwsrsqKssDBNjMJGFtxhPv
A7ZleDbhYZYVqlI0Icd5i3Hhpz7b9iG+4tL6icWuh78B49mu4z/ZRk9T656qagmT0QbnZjS35cbT
qGLXVZnC38SFluu3cZVfK7X+ZmFgEJndZ3AM1vDjWphyPfVCN/llmaf7YMcjNwwsERiS5S0AwN0e
/CCt98Jj/jbt8cVEOu02e7MA8a48+hU4a2Q/A3nv+8rPo0G9CgTmwBKd1XS+Gl3juWjWnx5ozQnI
aznXQ1YuT42QqB8L2SP3aQ3gbd/Y0dfTcx2TJ6ZZxvsxAhq+f2Q7gmxjdwnoCwmjAiCC3FXBbUsj
DJJ4/HW15hL75lGCp7FV7tYA9B30KxARQ+Y1NQYOJxbGhUfI1aimR8L2dJ0QP6SmMZPKP3V+dUSg
Ra4XcbTEHZBWciNVmwwVuRnkfAeHisw63eWLkieAFFNd62943ZLdlOAUby+lP2Xg6KU7+Vbv0X0E
X5wHWjj0dOmG/R7LoILkrcV/V3F81YiW88WakPaOd91x3oFJrPscOs77ZfKKJeyvEo+UBn8W0J/c
grJAprjKxsXcST0eF/M7Cn+Crv0Mf86h1QIuNVSNdXCm5ZSGI3+hgHGTHfzx5tTH+okKevJ70G4k
jlVgwRwoH6sMTkWQ1/2iBk8oGTTuqRituZ1soBKgdN82UhVi7e7ZAsdhv7I3RGWjySbeaN9f93cQ
hFvPkrS3W6yLEYCCpPFb+75ifAEV6761+1GW9Klx2ErVBhMivKko52ksc+5H99iNkAljA5Z0LOiL
cPHLYwS07ggMfNr3UwMYgdnxUCzZirNz5sJVJ3JGvtzicf5tr8v2Cfy2uE/a2e1lviy0/bJUmDeB
J62i+5kK/lQ5F4sksu3yBEL5lg2qw+0HajydNUziW/kr2MYxbRE3Eqb4t0v3tDabd8/JgtxkPXTQ
kFYewXvd+BPc8UrU0UFzpl54AxZGSoO4A7RAmWhIwgAX5zm2YJ2CpS2QI64rDpw2JHDlnAg2L1/4
urbPTSyRcUs4ltRsR5xal6yqb/Jw8rVJBWduvrF62+5LROOyfCuhJzoHXWh+CAzFX0WELls3juzK
+exdqOt4WlqDEmodnGyLyS2jlzckRjkT7KQ+NF4w/2AetNTRxvU3xPhSmULq3712rVreXf88Veve
3pZWi3RrmvakKD4xo8747YmZYQmypkTC6SmstjW+7Rvgv3+HXjAtj6Rq+JOTMXQo1HiGJXPv9T8m
p9yPsqTts6hnH8tEz08Oc9MLAv02l/fY9X9vpl9B1J76+AIz1WvdxN7NHIHIl8/TEOAVW714ycwk
4B+FFoudOemCopyXdiwqM8dYyxf6rKmovu2l6vDaGGyYT+Cld6c5Ivpp3AP/p5QIoADxSTl2uzbx
8Ec2E/NzIKGWb7BEut+6qcastLLOdtOy0+iF/FprR38xuvIe95F1R0n87apxF7/XkC0hNm4erys4
oj9L3878fm9NfJiwMd03PBwekdnRPm3NMBz5Eo94B3ko2nTuQvT4Sjf6x7Jz4rQrSZKVN+JF46Pw
lkYj6gY+7V8n6C6qs6BhdBqqQWeAunwfCZ/avHZMh49dPOpv70BI0MfRF/05e3QppiWe6GmewHO4
W5A07DKzYiMeNt7h/eJxi41p4+YudN2Ue6CYPSgb2NdGEPeVT370pZtJc8YEICh029pDPytdIIGb
HuMg2q5YMNcf4eqNE1AUtsrqeRZHLvE7bRv0a+9A5BThIt5DsMGSsYUVBL0RriLWD8/bUmxz69fR
kbbKumoLVoyCopjd7mptglTPnfnj9qG5D6ppQzb6qm5aa6PXiMkm9ZQiKWSWLLUBafEtA3YwnACV
AC20ZkjL+h0qzGaw3okWWJeDHYZxvGrBiUv3dsTSuznD+kekhDgvhXtueFscWNssQe0oXsc45i9G
l766DIAVS9iLwXZ7a5FLrTMQCUmUCl+S9VQ7TYPctShwysTtAIscHZzZW77DpQWK+er6+wD63ykh
LnLTlobAt4cFYtIxbVW1L2US9cqWfwweVOslvtnNIJE7GS3rkm9Nj5bkyXA7L2PeU6SxNMZChBUr
LBD3GpFjTVqHNTaxWDRpq9upGVOA7rxpTYfeU0vCeUApCt6WPeqqot8Nk08BUoLSWQ5eiQPnUD4B
yrSuScDKEGufjZovzlHZogAUUg4nWUKhu4cqQAFTeprkUbDNXuqjxDY3rGVjny1YBR/bUZb61lZ1
kMZud2PRbK7fUiCGfe8HCp5lu/iNjOkhFkFEqxQOnZbfisjGy+9lAcLwydYeDBiWTHN8bqkl4M/7
MyKU93SlTaxvtFnq6KHjgPZ2CSDvy3RrV7pdsMaIraC6Iia3uvHi87DYwMuAemT+ox2URZIZLva3
Hq1EgRqRrj44YTP7CnBAtaayZhbdfdNUP6R7P8rZiIr4wJuh7RKNzKw98Vvavvg1SovMqRJs6ca4
PcgmjoKx8VHIQ57Z6vgaI7Nuy9qyD/ZLNQIWdb9W3C053wDFzgVggQ7X3EmX143YokxZNtbHtkTG
b7Z1rf4NG8pSHfuGVMML7s2G7BjAHZeUaeUvaYkXfk39wSJITfoTCiwChSR0tKBA1phxrmFZwGca
TSk8sx274XQW5tjCeLJkYIvt/ArQYvRmphaLT79VqsvbPvSaZO1hoi+sXdfg7E0Wra/A72aeIb1S
VMdp7JYhCwblwkRTgmtIudq/e0hAM0nldlXmwU7nP9IyEoOsE4Tm594p/YIXK+iyAcnad2Ji1Y72
s53aFJEyDU1WWKja0zIvkZ8KG5s+BeMvUgVMxt12gSNnEil+1OM/55q3fQrTBk7ePR/Xr4BSYuku
EVP0tvfc/ZkF219GTcycLnGFID7cGNEewbbbojTaKg8JDDXdr7B8yGKGZXbK+lVEoqhUb1S2v8cb
JHg2yHKIpbeEWdfUpX/DYJYPEvi98G8koBL65CF9acxd3G9DtjgByAw+0dYFA44EUsgJLx45y2Gs
2K8gmHGwCTBa/V422uJUUDPvVxUObDv0YbN6R65BazwCl+AeSh3WfWYM1fV7pD71k6ihWN5kWJVN
RkM98Dti6/JKutU7Q+u1/4wNQeSDRVbAiuCHOIXMEPUdAvGFPUthOS2GmZRBghxV9or1QjZFSUOD
/GIj1ms3zNGPDWVRmyjcTJU5UvLfbeTMfpW6H5ZjxEP6ZQQoQuSacNAJrTPzesUWtJdJG3ehyzay
dGHqocwoj2pqJERtZIlousk1etvHWgSwiKshgqM7nupE4C7So2IeCi2JjID1tqJVRG5WVuOJdYbX
fbGPBC8n5oc8vrK59LuiXeXgMll6tMsJg0yz8PrNFzgQ4bNxguggna52LOnIUisHRDOvNS0TjEDi
7aqcP04prIZ8z7cpnHfspo2ZHpH6vu5pvfurhDTTp03BJCtJFkHQFSWR5+0vup7iMsNeOkPRzwV5
fn8q72FMQtZ65TU9OaOfFv54LzVpgoKcz8mk/XI5YomDeFmpuOrTWNQ9JN2cEprAeRTWyV4GpDzU
29hHh2iKoRKwFhcuCapteZtMM83ZbBH9mc1Ti1yMiTWQ4ocGRde5rtTkZxzbz5JFoRrnW7y6bD7L
BRY+CCJ9kN0C7EqvkXCqTTkOlDi50ri872blq3P7HraaRCWUk+nU8unPPi5liD5G1F/EWBJUn27C
I2tC5RBSG2FglfoR35D4Ltv4bWHz1iYcZ7jmVJeyjfId77tJeaWje1BB5+fNvZvDPbO0L9brg4d6
gw5KeV41JwOxQYT2ifTR+0FQenhqNaokHH3BasJaI4j8go6f0RC61TukB0yGu75EXutNyQYg/Vii
PTRHrk3I3r+vAzYs9V4nVWneV2m7rCx4BvdxRBsFzPC6fqz8ZSKgOffve+fiDbO/FAHuzfzD92Za
uWS2fKhvrJukMokDDDo+IjUEzV2HGAh5DbAxm8dYLja8WNTf08NksHie1nm38WFpkGedDZaW2y0D
bfseUbZy+tL1fYlJy4bJPUOsDKq8n0rzJrzZ1074V/SdxrJouUeH8yAXbgTO6ma2VWIdE/znpKU2
d4QhMePkoEodL50NZw2bPcCqOC7FWzLYMSYnwuJpvgumwWt/UO2EuQ0Nm9DaalVj1K/ejmN3u0A2
YmAP2OT+XHqkmh9M3QTqCudnxU5IHwrNZRkpqNd5vfgmhJnFY+XvHaAgh0PtuC5vK3DcGjWoILw6
q2re+mMP5RCVCRwLq59PPZJikhVPBn1qUYScGW3YcMKUfKUXv9eAaacj8WqUePBL2GxoIiShAbFi
f6Mv0WDbBUZz7pMGRnmGzVtT87OmTWcfeC+AfpVCG/IUYD7j//FhgKCnwONoAswjXsc3KSDprpKo
7mr9tkKn7qGCYkPtbDoNER9PxFv9/Q3h12o+lb2a6V2724kcQDV291E3t6cJY5b1FmeEUH1naxeW
L/4YsPnFdxsk3Fh/vQUX3TK5o6HW7z3yahMVkn30k6FtveZORPPufnngNzKIckgL12hWxq0OTBpZ
uYQ3umzp9laPUS/PMxNwqKDDa9s4kbhXddEaLcXvYF5K8gVH6NIVK2rt9d4nnvC++BMV5XloTDVe
Yh3Uexatym8fDMIYcIiEphHwmGQK4TkRl2rHVmoT5MKaPeusv7sgFVOMzQ6Lu+ef5nLyG4PprC/C
LhEo41a0U0ARxKGDoS/KjzKwYXt0UFjzLFTKq7PWF335ZsLeotHBnN8M114NisYJWCKuh1o0nLGs
QVbVk5uAaL7ekdZHuPzeKxF/cT1F4pogtZq/eKwTeOwi34MgU4eqQrpxwHZ0TbH87ze96TrPobUX
jAazRFlX+AcBn8bLrEf8Lu8K2FpeBiCd+y+oTKnsE15hDT0jbK+aIdFo31cCOaIZGqZARYYsH/2S
9imAJ0v9UtUQiDS37VKOW4xOCx685x4vGnseq3Fj6Oj52L1ZGhnW+S+IEdsMy+QcBVgSo3A1sOD4
fo+upreOzXqoHd6Gb4E/2rWgUW1IilJucmevk3OFckgutzHqZTsnjLTNehbGCt2lTdhgqGwhxZsz
JghZjt607cEN5s9R8NVncb/4yWJKsj4iG7mam9ROyEW55d7wDl/EmD3cXmqLUtumTWkqjKnZBoz9
AeUhhzRlxhTsbqBhyS6KydjeE1ptFdRKwaQM1D4MeW9TsrZ9LYsY1U90gMlMzihRzDRXRdC0umqx
VxGNTofomjbo0NWuR3u79i6WCUpqpnO/IoOPP2ye4xx2twVP4nsTA1iEcOrzwMVzfzTceOivsmGW
KJJ6hHmo977oOuF8l1DZafqg7d5PN+sc+vyM8IllR6OgHVBFtHXcZHMZaHaGIJGNOdoK469yb5g4
o0Rt/CvgT9Nc1HvnKuzjyCw+l/2uhkxSaBqfyEQle9uawBMpyjCPHnvda37be9p5oItsdDvROKjR
JNGkiu8GtjC02mZvCXLGmMzIQNgRqWZzXex4DRBwj9k2Rs8N6dVR6mAd0oD6KoQVb6r1pfOD+RmC
C5wrywodj6xR0xAWG+bVZd5I2+FtbxacKyG54jbxqrDZH0rgwUkOmrfAyAIdjCFftpLFX2BNXcwp
2n2lf807R7+h5vDkJiVe0fmbD2sJLboqKOfHOsIh4GtESLg/KbIHpJArDs4noNAgx4AdowfvpOWs
QWXPZ8jsfReimYocCw+7/Bj7KZvWbX5G02lfrvC1MZKp1tdlEXKz3jbCuenEELk0HTW8lM0dGl3j
Xac3WefGBSQuJonstwIbnDdlfEVSC8Dku/DTaUIprBLbmdhm0Sj89Ve79GGdYyL8LkvBHGXGEU4E
4x80ouqqQBEzuwRGN9belDMWv6NqI0suXeUJ/9l1Xhw910Edn3i3oE+KpprMo0hCzeI2JvmtxDZS
pvXY6iirXBfAIufGvUJ/AJSzI4ZDXpsgv6tpr6MOMZlZOy/Eej0uDn1ErBkvoUXo+LOwWBxfEYCJ
w2vSRUIhZwOnpzrrNwbPpYoNfzUae3xeIojqcUHKCOqN2Kz2ARrzunv2Ix0849CCM4hTM3qZcckM
vdqhkeUfsIBc+VXEcv0xasRS5IuTtjksmDO9698xXbmZXRSiL72GQt6WC8rsmzoQYkKZUHbtVxc2
6HNw2kj6NbRy63kS11vJg8Ro5i0/arWJ7qhJX5ewofvKHjm6+n8WtjGseWSvpzKBdd+NGKFAoTom
UNaYuyVW42XBz9rEGrZBwwGm9r1tQ/TuDTLlHuXYYNSylsup3eboCgb38kDJYtkDtRQjARqsAr3Q
cAzqM7yx+4C2S8R+T7HaD2Jb4tvGF8H3EIflIljdVnCFph1yP9EWpgqt2jmeMDogiMQaAij1eWyn
W0wOkLWyjfVFwKFVhPh/2RzuIuunDfZka0Cs3BkUbG01soNtWIwuJXEPHfQF3xbOIigPvBY/CP3Q
VZnYoHG8NF/acoOrAt7W31w6daY9Rk59uX8r3bbmQFm1Ngn7uPzNFqG/axfWhRcNMw4kdi88pelt
qNBmSXbsvJdaxGzGbKgJWIF4pPXG4z47tS1F+tM2cODvYHRNZRyXP3A7ve9VGTclujRAr9sW6dKO
7hDMqJ6MfwLVAg8c7Ev71V/m5q4zozv4UYgjlep44wqPjmuFjUH2NJWiw8SNSyBaIXPmWx5HgX+G
Rjs4+XTVR6pZf1DhYGBxDJrXfthtoW085JXGxyQV3L0a3WHOKgyz3H7ytkbUKVrIPpI/ZX1tJjPf
xrSrjlW7oNWC5L4htx0bMo7KRSZk2cGQ7hscB5Zx8u6CvvYvPvwDt2h/knyj702yeSdPfG50jm1F
3DSUEDS8Khb/qpoQB9dg2PyCkKYswHIJn6Jd67u6DxEjSWmUNczVUcJnu5/HiLhcGxPnQOe1yN+U
AUvntg2rxB8Ycnu72Y+xvK5bjRyEmHHQNqbqsHUNHGkrnp23Sc4wFGq042Ic05IYIYl5JymagqUT
jzgkB6+qkjrOsCQYk8YhJ/eBp4RIyNpHP7WHVDKMnlec6jZjTDLWTiQ4T7SgPcWrymqIh57mePRX
+Cdo98Nj3nbB/KD8HlcuOFW76O8bpLMt+YDQxKwe5j0bK5DXXej5F0Da2j9Uvs+yOtxn11vsmgKF
M46dAVtP6PFTKKosWhGY2jJE3Cf9Ine0pHqktyONyCxXbN6AOhJB5bEic/SFG5/esEZP8FsbuaUR
WQV5B2SiD9nWAeSsBsZEOB8Dm61gNN2OKoq+b2LrL2WFMZqqm+hMvY10SYki/baEyC/fkJR2ljtS
kpFYihmsQdhZWndaXlYakW9oyePQOXaR/CWMrNKY+Vs249Rx4wky3QucWF4V7xBv7yHjgcGEo5nZ
srAi7+YmdPt40iCq/7YGCHFNtnZC6cIZIvA9P1JfK69j116LekhGFa63ZRRtJzW0K2YL2PIfSka8
J5/ZaCpE2WFyipj+AeMcY+cjem/vzVbaoZSZuvEyoQ47zk1tr2vIugdbBRrdYExJCUXske31hc8Q
1y/YCw4BcQEkh3q/8fYd2iV0eWmAp7AyGhVwxyq08A0pKhFUazKClZI2W9/cTGJcinVyr3KCbthH
MwanhV6cQtiz7/dd/pDb6iAxU8jvrobg4Fl442sr1hRihDlfMM87+DFf0h776221Gox9d+95xtfk
NU4qPohRbzuK7pcO0qFUwwgMP2HZFCTYQVyFUyUZxRQeEZeI0bZnABH21dYdBhONhYEJ9rqstkFT
ZSrPJHDsjytb7wpr7HutO4b2bbOzf17aysf4Xvh5XO/qMC4rfU9lWe43Ua3XMIopejoNFybxu6rN
wsAnCU6eLJuiprt1URc+DxrzbThzxiPa3/ERIaLjfdju7hR7scZZbW9QDMXzU6cAhx3lionRrtX2
O2LxUsTQp6ebaG3a4nSaRgvIFwGL4TofpXf01qFP/Cgm2GJ9hSbY1v0h3fIkAFmHi550hUK3/os0
m0gGiY5ugoWwxNAc3VQ6ykeKjbbwKabpyR4poq9o4A2grPhVpy4toqSCe2zdY18gw/R1wplYbhni
8NR84GOj8UevewWDb1IvikuWo5IK6MmhdRe+Bn4F7LsM/W25+jV33qsz3tYVcxWuA8GstXTysYtm
V14Y6Ek438NUK9fTivV+NhlmgpsPEmyHFlS2txBYonEqeWSbBH7vFuHPUSDrX6JHefkdAbDrlo+B
ALcecV0bbpHQUC5o9CYOY7SggYGiHQTQWxxknL7gGjQ03yfgWTkkGSXW4GScopncCIecv6+coZN0
3pznUOEPaxvo4za0qnoIPS6rP6Cnw4foh+0I2taMyZT5iVOTmVhCtrFb8YRrBGeu8zCQJVESQS9f
IbUw4aGEnGQ/UdjwoxuFrIkKm/80sfpSRqWovuz+xvvfkVpk85vHa2d0QmK8ZX9avrIGVbwFwaWI
1zGkmZt3n4FgQUEqscPWdxX0A2ttjqGIg/HYVlVfI6oQrcgq7TQW9S4FG3rajytOMs2D2kvrDl3s
2xa6AKrKm/H/mDuPHcmRLku/SqPWzWpq0ejqBelahYfOjA2RIZKaRq2efj5nZP1RGSgx3ZjFAAnC
STPSmUG6md1zzzk3CIvwK566lf7SQ2ctJMDpVPg3eR3BA3PzPLV1QrCwt6RLsJ1YLxlZgKHdsJQa
G6hGMk7dV7I+kEMDaZYHsakpAVCA4qV++ySpQ5MceVeTcjNRHGCEuV6QjDRAV51Xp9Dwwc1ylfc5
o25D4GmGkcsPpVRn5P9GZWwlTBHEkHwDwyqZDKhshJt9aeHMvlH1smy2ChN5ce8MFdVxd6msE3DW
aVvkW54AxVwWSiwNmkCVJET5ioFdne0Gn0Vm5ErESuWjluaZdTCEIk0PWFYq1VEVQ5MueTF4rB5s
Ud5+22EnXwid0GsR4zDQ70x5iPV7USmMTG4SGKnyJjtTFd3zSxTdLeKxS1XxwDeNaqdiyQH7wKSM
F6i0PTrWV6lj6nrCOFjP7vBVGRUm1krU7YMtA03DXwHzXEoWb/VZETgNXxtaVBeZywLfHwEJ5LxJ
j4S0pbQX+FONpylw0vFgDUVa4o1nt0VTX0JWqv5oqdwGD+rk5/Uy9+UkZ4DvJPWsk6ARlkvOU7P2
WOuMxarX8KJfhYJSs4zPRWK2x9I0hJG6rHMniYVJ6ifRNq4bc3zpOnBd1udWPSh3Uh2IdhPqvQVF
mXybOa2oPx/4m1HPLWBQEu6Tco/VopPDOzH0ZCdCbejICbdNf+/YcpoVnuSYcpBvs7pntRglo9Ps
/EizNFebDCxDQiKP4pr0TAEYWtqZr5HlM0hOlACLSZyryxptWG2c0lbunf7Io4N0t6pD3Mb1lWFF
6fAoZSPGI26oNJpoV4BRHfiFmEwleQrDOo3h0XYBv8149IPginV13Y8QTTSTNY6egP9ZUMSEM5pL
p5oCfqsGCAshJ2QKUUB6CYsYbyqgp9a+Sh0HUH0Lja4gWTBpsVXVi6BzWnl0SbbbbbzsLb2173Az
yTJQiUpvk4dCgsl0Bkupyuu4in37DdDY6W6NJNKM+1DhB3JXjG2i3NgyAT6/5xBTsmcc2v1hgKOZ
1UBcGGQMtraQDbOx933RDcEhCRPbPCj6FJXXctHin5mKIeyXaVqnJWl5WfZlL8mLtt6PkT3GR0uF
fnLtG0U/PI5tEcbkf2udFHeb2WSU6wZ3gsyQre5uShGHeRcCt3EIQ32SX23lolfZANUnFgl+f6wg
daQSPC9bbYtNqUWGvlIpzNs/O3Wvx6SmHF/fl37SQfootNrouy1UlcBhEDZlw3cbKj8pQKckpSuv
Kupg8KqUABgAb4JPtoN4obfHkaJbeXCVIzVJDrVRtfZDWQG+uPqQjWJZtk3TL/EozfNlnozyAT6E
fBOnISQZp4L4tYgUaXjKpAa+0dCDvi/znojJl6bgViPjToGwMSNX7EQ3UsBYAwKrqj0ZnFwhGIQ7
mO8vGMlWBy4b8Yxt9WTd856XbtsgYNyBhGnpflRtYJumKzUBpOqrzcIce8iFg1pIAOJpYBhMEYBj
50rFW+fkAPs75yIDn+g8vaZgRHBFAGVV2QFfRnOkdFghj5PsUWDMlO7VPhiei5T3zPTCBp7dSSLP
AJdm6lKxgB/V+65kRcRT6uU9Tb2OMlsHW4QT8UVKYE+h4ViGgmJSesGTHf6PhBa5+dqlTiBfA3Xq
4SqF0PXopBhxXAWknwXxrVP0C9gbOVy/amSpSK0oVSX/6KtQQFyBWrhgqDQihfErHXrryTHCZLon
bQf2W4+IwPTR6bu7QNGKJypnirMTONwTUY3Vn+LJyu2Nho4vOsEqtRKvy7md9aQxo6+T2CqNQ2Ly
/3EJkWvzJswVaXT9bKrljc4MQ34sqolngrTvvxSS7qfHpPSVxyol2PSCuJZKN1b9Vr1SCKzSQ1mF
en4WsmbFa1wrKqgYGVyFk++Emu9VdSSK14SKJADJA8ZeG1FGCerrsiQGItdcpGurCQzzLA2QSz2j
tHqYTeSWRLEQBpVavCYzMqxlWMAzCCeGeasXlvyVFH8WA88Upu+mfdLiQichA3LbPFCiRWWUPhGG
OY23ui1K4U2WNiWeD+pnuiNvqbwdHd94jC0dw7dQl4A8JZQB0spgMMe3tVS6L7lVgziFBWQjyzXr
MUwSt85iQ123YhD9bYJLZuASeWJ2rzNvSqsQobx1beR2KK1ZoPJ7jYbY75ZTpEXP0zQMxRJU25dd
A3MFeZOnTTG9MGzFvmfq/I+XVROCEmDaq6jLIKEo99EXNcelscy+mmNTJ0vf4HeTyhnUCGjHMlRI
spFwFcO6nTyZXIyzZNoYrAUFNdrvpl82+pGnlhB4xHH4qqcKNTzgDgalF5tGonp91Y25x/DmA4hk
oH4eAXYV70bHaK3vQ1+q+9YMLeaVPCJjAhV7NK/tjtFwUeq9Gi5s0jHd3hjMIVjUArhpKcZI3+tU
gCK1moiJ2bGsL2tuTTYFvBg1KW0vzaes54ZB8LeWkpqDaxFP1XdMPGq8CCsz1a+KCh6Sl7IqIt+d
cYIMYabW7qaaSMrL1KwPNoaQ5Gc7FfVX5gJNWekpXE0Pt/w2WWpNUOzbAd7vQjTSkHqkbpwrCHSZ
5PbKFL+1hSUyNwmL0TlPUBlfKf9H2GOZNfa9XmMIWLNyZlOJKHRw5L0RXS1DowPxkW+0DIsCgFmj
hHOrVDLFedMex7dDq5qjjDKB4W+pT353Wa83ir6IIqd+YsaJ4xUIsg6xzpTU13CgYCOU0L4243Xb
AMV7GHw56b6iugtmRz3ShkUQtJK6zPp+qqieMVZ73HU6sVUCaXyucp1lwDiWxGKE4FN4xRifBjuh
hExtvaJm1gKWQtyysCJBz/ti5cOVBFfQ9jIpgSdHfeHu6BAymdmiCuNqegqtRL+mDED4ZgYDQJtb
IuTLPAUBV/OtJVdqX3wlKdM3UHENfWjbwVijBFBQ3XWJI5s7H+CddNmUSV4V11YHE8bWzFu0n6Qg
hTaGOcUcS3sqhq/SwLzkSo7w69ENzKj2D0NRl8XDUKIPtVkta06/VDLQ5IGglawv+e4GqDt2DSZj
Uva6z0I4d+GSt+gye7kVpbPMB90Mv9ZGO6LDEopQohIbNoZnsJUAwptPqUerk5RFpYVJNy7+HTd2
h9S1Za9hyKceU8QEGVa14K8E1O4um/Iu1ygTZIxte92MkrzMwoiUdS0ZS6rkwK9nqQMfSSrO/Vg8
yYPdrEjMtDdyYjp7cN3ua++rzjntZSVx5akDxUnkZBkUprIqS3XcQATKr6cUf+WuhvsuW4rsxpJj
eLE9Auo2pDngqkmHFoLKtVk1hifVkGWiOCNtL4pWowpHccFvhb4BjCoeUKEXt12XdYswaK19ycpG
c1NYEyC9gB9pP/Rg4VH1AL2qpYpQX1NP0Mw2Wlf49/oUBCtbVnLowProdkQtblMZoB1CD3eTxWJD
CQrxkMpO+RhIyeCWeqAU5NfECF1XAycVWuKlnSJ5gw2uZhmh6dV+UsGJHo4TohqXkHha+AB+Z70d
hrsSNieej5G/+fdqstPCz7V0A4VNpxJy4AeaW1alAbvTiRlZ/l7mMlsY/pnw5JM8zGThnYm8TpfN
Ktig6ts4K/VBXqqmpy/VNYt0V3cRZK6TRef5e3Vvb5D1LfWXwmNIwnj7H+7jrwRTn0RkRqp1AzmR
dOkHX2SbNzbcd/D4/v4/+VcCRuOTjkxQVsLxI8taKQyMSxPCKSVCRQTHk+LGbkhS7hGuq7K1lbJd
ssxL3CJHa9xjWSlcCzrypkmgfBFB/fM9Xb77T/7wn72aKZhCBfURJaDTV2q9ShtbD8+CGR3cVSXm
cgGkJ2ODNTx+wl0TWK0HpSF0PJLAov2Hv8xfqJw+O5oHw9QMkVRZK2JKakdHoTkcLR+yNwsofQOz
1LS3f/8M/uIBf/Y1r8p6rHVNM1cToJ51i41mnC2UDJrCJokE6dO//5q/UMZ9tqkmyV46Wa8aKxIK
KkwhJV+WZDb/l/+Jy3/uD6KwojK6GkdKY9VZGYwFBSggyFyr+KciA3/1R/okOmvKoMyKwMe/CEzC
RSGz9Z34hOHsP/nF/dWf55PMrEH8CdXRNFa2Xi7RgMKtRlb9Dy/TX13801DiD+RWDYL9VQBRwLWr
jhEyBLL93z3ZTyOEmhQavF3+NuqUma7VAI/Wk7j9+4v/hSBc/zRAmJWS9aj+eW1CUNvXOo8uizNz
xIKVrAHal6JFNA5m1RjF6e+/8i/+Wp99qkM7ACyjLtQKwNh41MuqPsUKKde/v7pyeaJ/Mrx8dqm2
4lEzuzHQV23sl9aylktHeNTBMpJXM8tZGfmlHTSQH4tavSJxN8VflXqS/YWpxlqwD/W4CO50bita
kI3speD9Mf7Hy/CfwZs4v99C/d//xf6LKMYqCsjm/rz733ci499/Xc75V59PXdZv4vQte6s/d/rp
HK7743sX35pvP+0s8yZqxuv2rRpv3uo2bebrc4eXnv+3jf/2Nl/lbizefvvlhfx5c7laANX4lx9N
29fffrmUQ/qPP17+R9vl/n/7ZVW95S/hv63b6Fv+7fNpb9/q5rdfJEP51VR0C5xTNy3L0nTelf7t
vUn/1ZRVldoZlu7I6tyUC+Kh334xfrUskwSmbHMKDPyLM0Mt2kuT+quiyI5GBVHKZWgqgcsvv9/g
T0/o44n9W95mZ+Q5Tf3bL+ZcovjjZWKFqhvE8YqK+4PGvXz2K4OTZIHDIODzB1V7I2LLFxUVV3ax
ZctHEsTlWzr6HetTNDNEp2oZ7s1UBirEp37f15F/WZULL2ybjuAph0noTNQjoSDC97yN7G1TDsYa
llCw0OqhOHaaFL40Zlhuw6ztj4HT9cthHPEW6pmPF0Pdhd+6aczOwaTL+wZwewWRyznrVGxb6kCf
+9Qns9RMpSBPk4pkC2dX2weqXIH6UK1HalMCjawyX0qprVeOMWmrkJwp5KVUWbeBgi8xpOq9RkC+
ysygp2C2I53L4JLGHobkTtNEvoscyXrWkfV/dRpJO1CScjr1eRUeRcIatQvt57zFv5HKDPJWMqD8
c7XweuoV6Umz/QCdxjBusinWN3XkOPuoa5tt06Yg0KReV1NUqyarZLg3Hlyr9JR3hnnEqWw82bmT
rWvJRoNArQGvSjTZKxydONiwpk1p9iysgzzYT0asPwphGHdUss/SFV6eKNpA+qTrLqzsNa6D6Lgg
dzcHmxBaxxgqUXYM5far1Gk9zivx+OBQpGxrk/GB3d1TX8esxVYSRbdr4Ktt4NLC6Q2w+YNv0Bov
EO2Ag9pBMXd9TaIPZlBSXtk9DwrpCly70DKGRVarw66Mq3IFxyQ/tN1kojeSm9wTYTAtAhxnSBz3
8UEN8REDMrIxvsW3lQSdco0VVLP2u1bcqe0YnHzDQQVu54CUsQrUsMmKLlJdQbG4PRVno3qrltN4
slKSyFC0my8EhukC8ZgMd4L8S5e1ycrONNDHUSm6FbSydEUKwA+xs+rt50SrhnMMx2sXilAs2imY
vAiiG+95q2sPmKKYB10u1e96IsW22xJDL+3Bn0iPNfCzRpgkq54AbCM1oSXtYrUmV+V2mRXdQVdX
Jm9oMTF0cxFYhPl95jzkaNrvYTEaIHtqdk/kkOx6MfnH0e+lnVqHN+iX9U3VKpZ9rWFEB6si01rd
HcNuQIcaE6gekxrQmMAlmao1lkDplT0p43XTqelOV+3yNZNDx8S0GKr3JjJGjWROHF5oWri4n/EH
zB+iZBjeKHk83ttCwB72E0Oc1MoX93DRMwupZiES8u9V6fmUXgAGGMpq9C5ozb0hT6InA9j7xtqH
T3ZlaqXSrHJ+gg5YsmYni6q+aK+h60IhU/sFT1+GI2aRTmlTUreqXojBHUv/YTJ869gMgFx+TIGy
DB1J2+f1k9UNypewllI3wb6a2xfmDprTd0tTrx0zqF4k2wES4y+zS+reWHa9wFYRnuAShzKKwAm7
lLetP0wLxcm0K9tQdZjqhbnlwssi65sFdCF93eqdWJi8paYzyiepbRzPJlF7pckBngdVfp60/IiW
74qHvE6t/FI4EPooZWMnctNBsoWrFGM0YRpLhFmTG/Yl/GSSj01coXYMS8MFcGq9uFOLs4Jd3kIK
epXbcW4SgaHKoFjG0YbCStGHqpDURdYYuekmWVEvVc2xvagU98B5V3Ip3qbRMFBZJtdVlNyWkf0I
HBnt6hbKWdoEzs7KJlixDBVLSWoKT4U9kjlD/yZFYM3CyHeTnWymQPmmyYZxhM9ULSPhd6sqTSMi
8Sk7lKltLR1iJTcARCLjFtYrCSUUXKUo9lTsjjcoRK4giARrFCDynl+BabiD2ZKHUcIoOnbMYa5k
dPq5CfrHi+JrqyuSvKtAjq6QMCQoi/3BJJFSH0Yp/haRF/eEXjeINTDqqNBZn8p64FcYVtZRNpMt
/IZTjmHnNrUQYMVwBr0Boue6D6zC60fjwRrRe+QDUE5b1lB0UsVY6KaZADA58RI9rLwkW6iudVnx
XXOo34QIwZ9luTnrPrW/BnI7HgVCp+0UiUViFQlEwCZbpp0afO/MmMeaDcI8TdF0k7bKXVqIF1IH
1zmQmSeqJMBterqKqzpboZlNEBr2L3Ii3XciMW6LqesZtM1og5pkwGVyGI2vsD6tYuFo3bivIlu+
tiT4S3qZXzMuTbsgaqt9EQXOkizRsO5tKz3x6vASIWtbQA0OXn3dMddTnaBhAkhEsFnFjg+sWxYF
xUtkcrN5WeE4iwNdWHgDUO0545mDODvMPGtT6SzT68j2LmoEgDco4cB8GfC6FSNe36yMSIJZhr53
2pIbzL+TRuaBlkTKAO9jdt3VZo+LfzNdkBESDkJvfWkZlCZZ+hqE+VsmqvAm4Ru+VplpX6OKAkk2
StXub8CwxqeyBPbb9RAcgh0M94oCoOoYBXCFTO2us8fqgdVaAxcplHyGsMqfqoVsMf16JbWJti2I
m+HajAqPWAK0FsmdDG2XDGup9GTcKOXFwMILKK8jX7HEOjKI4QpLwanAZHhN5VTt0EgQDzyTVTBi
J9JMwnWaVM8QZ5TZRoag8LUry3AFJ9nIFyyc8NRMoFJeXClwcu3rNPhSaQWEybLVWuoY8z4e+VHK
r7LRZWccLZUnqXP07xR9idYtpsz3TaA4t5DqUcVgl1+5xaCXe5QLcU7UFrZPtjqMD3ppEynCjlVA
AlOFO8mLQ2tGyInGPN9VvZ1iDILgzln5ucP816fpTdnrxavm1/rjNObjvriwsV3A84oa5vBFjxIY
5W6SGlIgUttGe3iFxdUIaH5oegDdGmXqDu5+iptZbgGsZRcxmKUkX0YnbrZdKQAogqZ9UyG+L+EF
yGs16PVF2Q0wg6iRtGVNVC9CiyyzqYcaYtRioig4EgFQQ9JLbR4ddKUcz1MLPRHuWKa7YHLKRho6
cZfYTX9o4dis8kaOdro0dYRmGRwzaPibuLYBPu0g3vJklOdOt0zkd6mkXstkl7dK1Ez7LAychTIO
vvAkC9EMqhKE7MyvnmHZ9bXZN9E5zkoUR2OXoO2XJhRIk6Eeh2RCg0U5h2uF/PR1IFFufIxrf9Og
kr6zJSV7ClKNkdP3xz28aDRIAx4Uai7rS3NKmoVh6BYsBqoRDRhMLTGtIPE0iKnfF9KAo0RP4gS3
g6wHDtbzXr5BP+8cNRLBXtaXZDCnxEg3WiCbd5gDRHhemdOzidvbcejVCxMtK/AxgwCCOWYeSdfk
x6CQmFVwoF5Ns2nqcbgipVQtVUVPv3XIXb5C9tRYug2Nqyto1TxWyjre1k14UrI2uHFqfTih5hE7
BOvTluqNiuqlVA88JCIEnBWqmL6T1JPOld0KZpBKRmkMvWWCyEiio5rWIWjoKZZ68z1Q/x+Fj8fo
Ba6D+N58Dg5/iievirf8tqne3prjt+Jzz/8Pw8gLEPDXYaRH9Pj6U/x46f97/Kj+asLKt2Ts1TUV
0RxNP+JHRScq/BEw2tqvio5+Qycw1Pl0qfL5I2DUiUAtU2NWN81Lg/E/iRcVePQ/oQ+6hV6ceFQh
bsTnSeGmfgbMMnCBIicce5SkrncjgLM6iu7VKtfY/GHn9xalM9V7dhJNCe/lS7dq/NFtIJ4AfCux
3UnFmazoolbxPfAqFUaYD7FjnZVDeAsTM59b5z2jdMJbsh9/7JHU3XuPuXHu1msjkgRTjd6vMX+D
yDQ44CskhNZ+6EZ7X/hF2q4QLP7+MSyDdaRhFpJll3jKtgfL66RLbrXzyUCgQHK7WG1Tj5VT7Bkd
JL9m3u+kU1w6NSKlvtprhtAWJNSYH1EAPPaF76xJqlVLzQqKx4jVlafAG9rNrVhZ3OBcpiwhdRte
Tmx5awkn8yijk26DTLFuCxDJLc4/qN0vraiE/RupPc5t8xFHMOwUIux3SB7sWzvi+1SSS17WWOnV
GMPnq6Ry1wai2mEjiXHI+75i/cnHuamCa7GbP40R2iR33n//2F+u4sxXmT/OV01sv/QgLjiLrpeY
QMtJBisQ+hkxs34eE7k/FeQ9487RzvMmy6AClLoFCUWIQxGlztYImNshwVFnXYz1qtF8xmUkbwtj
zId74fRYpkA1euqr9q4YQueNOMpLGmY5q9CDtdJ2V5EZ1NdWpVTXdR3UB7karuY9xpz6OrfUaj4U
/KsX0qP6oHHip0P/OhExuXYgxmxOipV3SzT/2UHgtHEcdUxx66nvvihtcjSJ518TU7qJmyF7/OjK
kic+5mnvoNz1uy+BFh1zK7VeUajexLmdnDR1OhddVh/N3oZ/ZmTmukqbb/Pex/Fa5KArMPT6i0B0
bpRRhA5ufjl17qenw3fyl9V6gP+Etxe46mLoCH8RfQjPvEiLL3q2o1Zgn9NPavfcQL2ro6p5EiY/
QzLg7S7PsujGiZF3hEbePaO3/SLlubhLNcvfsDa3iBMa51EUynru8HHtDqOuo4la6++vXcIrh9Af
5auJWQBuqJV7nY5gs7WT6TDiHwFAICnPZu9JzGjPTD/mYop7Z29npnOVJPBXcMeJTsxyFwJooO6y
qVB3yWUzf5qPzZtuLA1onn/SZ0iTdjtV/RVEMnXJEsu4TcMxPJW9cd3XgXk7H6ob5brCb+ckxbJx
KyupumwiXV3Ou6x1w5MzWNdYLBi3orgsZ03/ZCOHbl1oCl45puoOXyoWi20UKYdBq5SDFXXTe3MG
n2z3vjs3KxgIm6vLiXPLfOy9+f0a+NXXF2l/8AxFZTFxb0+GI3eLrlEaDJ+c6VD1PiVjWqX/Wihi
XVdS9Cr5sGcNMbS3cWr4a1wdpg0ysPamteEvzV1+vppcS82xDmSKgSaUEQlao/taO9RHLjs4dVpI
Reyu3kxc6Fly4tFrbcMnkozHk2mgOazQzT7HNmm+NhweoqIi85kZw9qZkJBg632sYQ0cRk0+lVkD
+txVk3JM/AiaWCCuYxuNJ2FocKVnCvT96sehWMvrswkv79I+RA3jWdtvYig0EAdKxdgXTm7u50/z
hmqB0JACSGtYnBp/aJh3Dcd6UcOoX0dWg4NZm+WLONdIW0maddQuGxTQiPLm/eOEVv8495ybPjrN
J/rJmBEWRPaPc+aORp7v67J5JFp34fEWz7EhcARJTfsqTG1j248YKeEiod/C0kW6acKuSjvzvW8g
kj/2jUylXrWAbHkodpAqh+O8YQAejvEwJqM7akOA/Ejs5mNzK5m34RjOrV1OgDX2oI6Xc6MxS0c3
oxw4qe9Liz8U7y0YV+90Ge60UY+ItPHQ3Pn4Tk/e/DGl5qaynJvmDdEtoNZ7V51KgHOnj+Y/dH/v
GUjIcOoW3VbWDs1NJ6fNDUynnOx52uzm3US0MdYusjfvzZsKw441uTgTdiG1fXj7JE8LIxMPQObV
1Fbtr6mKuwYFKoA4kzy669LmiP4v+Yr3TUYwsGSkjXawfOv72Cr2qCXMJ521+sK/4L+TEmm3alPe
zseR8lrovtr+0ARdfNOU8otx6S+jofMsWzKPvt2PZzHkBVT2wXzqe1LN4ZTlV0Nsx1cZIywRnXVT
5GJrQ8U4GFJQbGH07km9+Af/csgSsn/42J0/zceAokwnq997zWfP/efNR6/SHG8SuM2b+bgjKm2P
pHLpSPqAlV8VPeMusSHwF49Ra45rQx/8tSk744MV+rsoq8BMtLVJVYXsJX70S8ffU2gnHph1iJE7
RQE3IosYkLt6UgUwvpF+UyEzreJIJ9DqzOwhKautWosMaVd4iz3l0Ur6l7zOuRHYQECXIj04Q/cV
6oxx01w2wZiW3ogp0Qp8a2EUpYntmhRKSEt0/30TAFZW7rwfSnW8zMrZWeb35s8do7m7WY6oavTy
JQ7Nye3UKcF8W84x6cCOl9+2bUIBKIVPRDvmZwpJd2YYYdJ/6Y3T6O+9py5T15ISoHUqQngm2pVx
isZQnLgJx0tYsizmXcWqxKm2x5AlCATjzy3TpXnuU/nQR7u4Qtd1WQJmBcHyp2vlhX8J/C6n4Pv1
41rvBxn2NbyDB2frI/Q1Oyt9oVqR5RrDOJ27SjF2WY4RmmZrwVdGxVXTl9l7D98ysn3ii0M5VM0N
YiXwkVgK8EyQ6huEutI15lFaDqYAetC3m6zsI0wpaPyzE8bLCbHiMUWQA0LDkplDc8ghxh8mSJcr
NF2xO+/ODfMGAm97+Og3f0ovZ0CEi1iAWBqr8d+vMjd87PaQeBp33lcMsUc252w+rvfRbz6tUdtl
3yHbqgz5bBd2vyd44slbl1KNmgi0RRvKw9m2RgNKEmNKNU3IHJHWb5wM0avhJ1+A+7uzImVIZewe
kMexHjM9kXdmU6O5ufSyS6NaFFRA2c6tUdjsqR+h30D9Vq8lZzrruKc9YAuU7Q34i/tS6X9siq55
VZSkWbUiNt+PY3HIZDX3wz8Bvdbcmxs29r1evlLRrlnJo3+bqS20PJSG7XbuMU2FTworFD+6zJeB
cNFt4nLaIyLE2dHSnooo1/dhq5iHcKJiElrZyjxMKcj70IfgpUGGczzCgOc4YjKfWwdtwN2oL56g
afw49/1y763zGa2wwWy1eA2Rqd8peIFuOyUCK2Vv3vRONLx/ijPzb46Fl9a5y0TsgoktY9AC4Vnv
zgcFv/oMt9CSpvfPibCws6rMTdxZ0wEBpnygrM2DqQb6et77OK5eGj8dqwITVnvUwZy8tM6dO739
8enTMXPECtewYnX5qeHjOz4uIMgDYa2gAcRervzpy8cGZX9SqeRG44rJLo2fZJIAnqFO6TFrZXy5
FOe+hPr8NJZmt0iMztoha9bPRUqCz7JSPAb1ZwVXgJBl6Y/dwkB2TkXfqr5Sfz+GyTjmSjA76yu0
3u+n/dmxZArqq+ZyaoLTrScRuq9MC05cggPL++9krADmSpX/Ddr7nV362PY2mTSc66K/s+Q02M8/
p3kzn1p15Y9T52O+pMsHCmrt5pNE2Rjr5GI0JAhKl7GNG05hddrjpA8Rg6xun2y/LR7a+kt1OWxL
mYYokiyCWUXa48dJ866qUv33p5M4D5NdZZcEU1G4og7Kva3kYQRKqb8OOCWvAvyZfm8ZxnI/95k3
LZIb13SaYWH/3PB+mcux95Ml6hvvw47N+8m6UyybDNM0DRmkV+iJsRF9bdzlCoI7p8nlZRiTiMWn
adzqmo6n12W3iELtaAX217kviiPlpkp9d9577zAay4tL1vX7xXoZnZDOn2Pe/X/xVS1eWnajEHLm
0vumDMcfn8ANTrj/UBH249C/umlSWS/wgo4XH6fOn+bORsJ6E8fa/Uej0aKAd+f9qIjfL/zR+nEq
ErJs8ArcM5YUvZcuPh6tfgom4RysKmKkNrRTm11okfPHCY83rxcB5gmXfu+nJEjQD5KDYuxybO43
b/DHpkvEYijJUG98augwQPn4jrmvH3HCp++ZG4KmeQrUJj5pjmW5dWEMh/eXVf2OiCp6kMowvrI6
nEHmt7SS7QEeroZh6+WVZjL5s5OCMu63IujfqoGVbEQdqDsFx8gjdP3HCBLa3WDV3R2KpxaLuPcd
XEue20xLj3MTi3exQPlorOddFVAMKR7Xem/t2vdrzXvzBblWGuvx3fxdWdI9d5AwFWxs1v70fyg7
r+XGja5dXxGqkMMpSYkUJSrNyDOeE5Qjcs64+v1gQRZo2f6/2iddWLFBiQHdvdb7lpV11rhtekiG
s+twynqwgBjVla8dYB1gTQ7NHSBSydsA0O8NHXLpMaOo+K03gSm2rKmkpFKL3xzWeKd+aMy9iKrb
9fdaHE47EZXQoek2775JaGXq/Qu7ircisaMfvI234icTcYhII3hdXGo7ohR3oCWEwoOpVbWX0C20
F7AE7QcAqx45TNZeRA9WRHgGnpBe3A83vgzUo0uHxF50nGsPl3ymSGUq3AM9r84NhCqsP5ZHn0nX
78sy8y6i6tqifABl/SexySBBdE47NyLyHm9ew9q8j+Dcukzd4F0izlMGD6woEHD7XGNNbwfRvgRr
6k1E7iS8Fl3OH5pM19/8WPsfRWeU/vxjZ9bRbN30XNOkj85wPu3M1hzD2Gk81D9F9KzcmGAZ8/Pf
fa/NaDwVOeiUBSXZP8qld8lwuu++Yg8nS6tAkVWTmY7Eftd9+G/6v/tXS54+KKYf9FN99pf8H/NK
fg8km9V/ye+UTgIEkDreFVmdP4RxSQuSHRTfyxyYpyH1xrskm/Pv4IkeYxC+vmZ2ND4B2gIIz6IH
bne6jbOE6tklSp/LXxzQOJ770i6+AKZyHhc1LfH+yZx444qoWLQvjkPpsUwsum9efZLgMJx4/ArG
mu8LUnOWVx94wFchmtTcMw9eykWGiha++6RJD5tKUTmS3Ik8TLQPguZ9EunKoPOPAG63LfddYryn
0rNR21vLAVoAPjhERXN5mmn1/Wap7NTU4KM+shmXf2OxC7bmPL6ldmM/91r5KmpKiBvOp3JjryRT
/i1LoWeI3GA+Sg62fwEOB/PzItY6SQ6J+XtS99q9OXG2s6taN3+UgcJ1pcgetVlN1CPwEovg0PLy
GBlZRVfTLjL89NGZU/ra/y2g7NiNqmrzz7zpW4XuSDAV7EFtISZLO2VX0Zh0KpYyrVQDJy/MLIcH
dT+46HV7J6q4c/ELwIZtE3j3VnHqinQ31CoL7gnoK3pAnWfxlvxlb7c3m26bQ9KLXwCk6CXql9Iy
ZhSVBCzzRNRmPa63t84zDO/3Is4OUK17agQf4wVorPTqB5BD64d8uaJPjmYEkVN7osAh5gjktCCS
bT5biOhW5480XZhEJ4C01oCrfJtfbmXp2e0ByAqL2d3rTT0cVN/igUUry/tABSeS5nt6f2TIzen9
qu8zLFfy4rO6S6S4m0uOkdo8T+nN0ye9eMwsQQ5Xh1jvpYbXpYWaVJpvpYWm41oOHxWLx2HXsq1/
0FFGFuBz3gj6T6N6tgeSRxH/as21w2M9xwByMhAtTSfQXfDL9nE04JWad56U8adNJVel/ofHO+hp
U9vwUwAgs2S0PLayzId6rK0v8Uzrh1kk+SGg2+8LqD/uM1V4B3se0noPgjC1OeBO3HPC9e/Orece
THFOvaWQ58M5z+/MrqbSLQLFrxym+kWGCJqzM7+Z7zp2YuuX2myTM8Wr9O8t4iediGKQWPGTVP+m
22JljqEIqxsrL8JDl+v2vRZS3bbsUxaycUn3g0MzLLJLT+re5oBkQadxLvOUmvNh9Jo15Mp7wVqe
d+LuwYx8w26aMXOeT6K/zyC518BPM6wpRKkvm6gSR5q9hNC584P+yl+NWDGdQ5s3D20fsmvv+Maj
DBx7m4/0Yiu0FxnTTnSpTp/4etmN1RphU+zjHMyuCI6xPUzU1IHZdlwSZmWln4GJJz8tVsFxy7Mm
q4eOxmVoCermBG4RizKjC7/IUKjVg1VBfyOSeOiK+e5RmXb4pWdj5ZNH1jX/o07dWIqLr+q6l88L
f2OqhW3TBgyMHcy/n6zSDRvFXdk4bzZgTFZmtf2dao80OZWDER7ypeyu1OziRkkc574eCudezJ3n
GuwfbJ6qs/dbSClML6RRTAzTYl1lCZQUq8wWCocabEft1nnERGFW399tc6SJ+ecEtMDtXKn0R253
UE/qX3Ns3mrI6UZNs2/OZki94xkJXtXCPk5gCDzUhprw76rfrz7pfGVqdy10MjdiEL+8p75s7nkI
YONLvfc/BtqMlfJWZKq1eH5cfDazXIE7Oiv7UCnVe55WacdW6AIG8UWuw6K6hJbvH1elNxjzml78
w2GmotJ3D46RmJd0LEGrYhlIUROI41pRqw9ZrRpfWz26G/O8+3nmoOg2NdLuKGJMPcwAqPZbHSrG
fV5HD2zqPI/qnN1nNuX2Btwr3Vxl9+0UZvfKwKnxDnx/RtFCK0JHKCiR5rviyiYOzRJrlfRZ0xAO
8rdXgyknuWQOTrxJtcnbVHIlPmIV8SojQNl7y5/z/f/tt4V9mkMMoltfgswkyqBMOPB1mj9FWq1y
ub60K8Xq4PjZPus7/zam9KajQ/KXmAbiAwAa9YM+s/1nQmZFlZfr/MJpxS96qS98A3l1buxsBK3A
pKYxCKF4HpNfbWrE7oAEzp+VeRkUQOYjw4SgYtFtBjDpf41pDV19QYHI2UoMAKQHkmnH6Vm2+oph
yestGBn65PqH1GydlymJnBdezl0AHMRFJKBZ2ufKpzbOsuAFZXexv3cj77v4x0uQx0Ya8Gh2s5cA
MZRAjRxsjuBvtrxGn7ecgefDHT/77ZMW53uj1NOLC+TKRWs7g3b1+Ye2qDY9WzjZlVipBgwBOYwq
m584D46rDxBMkipOOMx3HAoZllSbnxiLbkoouKVfPzzUfybQOnKGawHc308OYImN+0rFeEDV3oLW
KVaWI885gBgXaPncV0o4rTt9QZgVZxkgPwt2NHfX9yL6oLiCHtz+JgGFF7ivuqHy1BqZzZ14eJzJ
XGKjv2w5oOPReZyMtKPicBMRCMrPnFvDJYwkgwkd74FlIc3KpKOY6iEL9facQp58biI+uLtNlqtt
+B8+YhbvNc8mf0qxiXL1n36akX7X0p4S3o873ELLun2/61mJfqXVz7wtFMV8kEHRgOIYzSDtdyKP
SvutCyfj+MklAKCDXWEd72YGejnuY86r/8qypfqkU5Op2ptTp4Ic95ezTLmJW6xZfR901ssyy6Ze
pxaZzy/QazXoZyJujgnNG5SbFcURNOz0ZoK77ahLJZE5vYuV2WnsFoC2kYGI/VTT7fhkgjbz0NXF
QSTR0wpu/Q/qT006Of/2aMvBmeaoPCGq1FbRCvP3n2pqa0x2OsvpLS9i904xkycQEfWfHe5m32d5
8eJX4OWqWTOdO8eIL2aoqsuHZvwKnBv1jdNo/BZCo1ZS1funmZp7Nfgto/4UiIGD1aR0m0dZdk8X
N6c6U8A5sVyKUtw+iUoP58DqI+YtWhyVmDxkLr1o3jddAFHGUgIlQw/fTAj/1VICpVhhdxu42nxb
deOvVIHxeC2WzX312ZQA0LyAE6gexWWmBn3fajVniUX9JbTa7LzuPi/70LKFvej1Ws8o2UAlg2xj
f/hvKrn60EseSfGh3/Lkskc+te2XeJlTPMRXohY9Z9/ZOYr7ca/blPzyw5/fy6CAoLxefdIBdOYV
uySljX83AVxK/5zBOeKsUyUuykSxXUzl/B7/7/LqK7kli/i7Xg+qK0861+k/bklc1ikXnUcR6I0/
esDAU0x8P4RKuA5dvtAyikxn31+Xmz338l/aHqaGTdVGenj/KY1YP+m6ZZI40vO1RfBvHYJ/WxR6
wo/7t4+Oo/FASlEjhYS6Sk3j3z86GQw+gPcbwZud2YD/fp1mCnVzOwXRoinU4gL6UXEBZ/Gt80Fe
V7Q8TY6iS9phOFJ+/dvcVNW7sw9Y1sgj3/imlHV5kgShQ1sOvY4gyDfASYIOoIFizBr4ttZ1/zED
EPaxXK6AI0tPIYc1QCRSursTpZgdWt362ZsuIn1OI35rCGBLKdXCuGvmmJwplX6KB9+4+I1qXDQQ
r+edYvyWJNr0cKUSF5djySONYeGuAt3gIrotVnRBAyJoXPIVuRnWpCJn+e+FG04Pq6ro5qX42Lbf
s/IMWu5tKojvfVbfRxec/zvPbCBeVkxA2oDV+D76/nM1Dv4fGlSGVONNv+Qq51XwBbB+pbUP4AJA
o+00eg9Konn+rvvuM6gkvyWpkdwZy1Ej5Qu+phYPQccRpGgAPuJ4US7dcM4PEDpw/Lz4is+ghPYD
xdYcX/YuJD5ZHtaHHuRl0M3Lqbn342R6v9QXWZRKyumaXG06CocWEoj8Toxz6zT3crXmEvkfl59c
JaPTVY8N4C7Hq5BtqmqidHwM+uqYqmlJISO0dDEgg2B2U5ye0UXyyCPoDEJ/WOk7M1P728oFlWYn
7mJfUKV3I435xz5wXgCjre/YgAJ+ImfD+FEHLejA3oyx96dipDbJpZvOp+5nFeFHCB8hLjhMGUCC
Iq3BSruf4iq7rBv4Qwf31MhmAzg55VgcIzAMT2EUVJArZX0ASG/fh3uvXTYE6sQ5rHIwsuKPbd8+
6DHcBPtNHrSk5m0D/0bQjz/iMa1fI6XTH1SOskDg6qcfQ9v8oNi2fu3LVH9INP7JKl1eP3Lw/zZ/
VidX/upc/TEGSli37G81J5rHeDSxHIp5zOgyOd37kPtFNexEHpTBoVVJh0NhMX9y3ETdactDU3NE
98kvKbVy2Ikj+H48/bLpf7Mqr6YRuzrW0Q7KEP92u5Vthk3HPiflf+abP6vZbe7W9XMAzDBP+Ulx
55Wg5ziUm6w6sQKpBHwUEEKdTRPErgFhCaJAzsLET1G9dkHkvCtdU31aXVov4R8OaPuNZIZDrn5u
1YpuDgeYTS12TlauaDcAHlr7siunH15jfA/GQoVC1Og5U4WTKjCNVa+o7vwa5Og3fwf/UEMv/h2f
0z3llFVpNo+5Yvs/FeCGUOjxbU4G3mH0VO6q5XgLaLDylncV1Il2ZX6j+JTfJTVqP4LEyw7s96Dc
ao0TvW3tiUP23dyYMct403oqjcj9eVbNZl84nv+SVKABq2o98XMXWPesuHXa3JXstfJgmWzpQvwZ
8EmYMFrKLWGQ+xIUwY+Bbw8KrVClGVsgHL0DkL6IxuDlT1Uc3aehrRzstnSPuQoMbqb71aVv6XSi
m7neDZES9QdRWvGChDdU2kn3w19nt3PvQLUFD1kWf/Gy+NsWiutqkcWf+G2LQvGtRv/aV6zLotL8
WICu4YaZ34mvrEe35B+LVb4DmV/58OtVBfkjnyxSZRn6KZ941JVL70eZwZXnZHxFL0Og2SlXd/U0
vGtMm25fmlBivq0bv1T3Cn8rmuD+igC/F/sm/1cGyWj7bKTwl+dRi6Vu9hvc7m+TEoz3sqcpu5ub
SrP5LlpExzKGe1Br30VQCcYrUeIV8y/rmu7vsZo2xDsjbRPO4YrCPUUO0E8AErEIUuLXKFLjV40D
niPsRBDzLqIYKEVO9iZdPCfRyRCn7m02ciq8qv5KtAX9Z6KxpL6qjQ3QXB0VgMvEeWRTm40yL3Z/
RFCfqVpn/w7YC03xQ/AG/NN4GzmxtrqGYXLlqsT+6tpYnJFurunUOY8NVV2Hrpo+ZRVXOn/GW7kB
SAnqE78Bw35bKMxgO8GloUK/sCw0ktyCnUhWBlerh6vFxr9fSr6i5C2+pVqXJbJMkXzZdtk0C7tR
yRedpfN39YuZEs3R+iIDz+U/dVTmX5I2teDAtePb2eBoWYxZbhuPVqhd+c9x/ZMHlN8lvnPvzKWV
Iqlj+ENo5dR1zX2LzG+cBpffbGpCH32IPHbi5DZpdmodMwHujW6Mmh68g9UtLArDXHxz7fwtVdmh
Ca3CfZvT7xIzD+N7ik7RujuYKOsjoNtHxxjMP1sPxsNeHX+h+DvYe7RgvzZFP93qWWtwoFy77MmP
3a1Ki+grcFb+bu4c65eacO+vcD+Mp8/hdMxptzktcjuFHYsEtrAzlKSQtuaNW5xqv+r4pNLBvSo/
fLrYzZ5tWriexQ96h24H4WXZ7uCXXej+IvVxdDTqZpAy4Kcfh9L8boSqvtoWafXM2tUmkqFzHB7o
4VMKffXnIsgxcLOHxSBFj1LLuLnofZo/0Dy3r9jCX8spxU08xKiqxj4CK4PacTbC673T8uND8QEY
chSRQxCi6T+7Y0+ZEM+ZthX4f6T1bzS1x7+nC3xdOfb1l96A7Y0/QnjfmUpxSb2F3XR2r2LK9te0
apLf4yWm6wvOaKsOMiC+9sP5uQ6S7MYzw/w2Xd59g91nF77+v7mJZX4RFXug1ES13uOwvGOj3E8p
Wine/Vs/Xf0jauAPgz/rN4ZKhbBSJV9pbi2+qSDTn7uq9PfS5ePpfU6ThROdxGrxttt5ialcxNoN
v1tVrr99pBCtxVL9zJOGD18aGbXayW/CseEoMYecd3SVu6GzDBZMvXGBgcE+DPA+7LvRYx0gSjFr
oBVfGnocaGBxTqIXlRhlyDTfPVeUy33Sb76RPtiHVqdZe5txnUfkJTsNI86pNyf1FEAUCImTu0/Y
tAEJnqugprvw05Wiqu86Dt3fr1SDbpNu6H5Q3NDca8vA2UZz7+QtCwKR10vRDr2CVi6VEozBQgXu
a3GXYUvx7yHipCpKc59GaQlcXVadAn1onnixzVNld94R5Mcafpa0AdzbaZ7kajOIn0Rshj4r3iO2
VBRIe0BRYNicP82xOW+pZPJtXhiVYnBmTTB6tRt9+fSmYH2/DdcCFNk6j1tvbRSJRZOPvNnFb8TM
i0Cr9ifLEpPFwBDSIzDzxN0OxtmD/ecxncGEgApBu5va6bkr++Jx08vV2Hu/500JIyxr9OAQeJ12
LwNge3FwAJpQvQEaGbS9xHy3fPZZ3f9uBt3w1Sw0aKF/K0Y7hvKgnc/xxzDRtXu2huZces14pMoV
AgOxit8q65H+HiLem/lTGvH79xSjOUPxtIWLq4hJX0U39A3Cm2kFUL1xCAU4BMArTWb5L66ePBal
Gl9EAoGueW5g7xGHfPGiCP73gIal9JdYjx754oBLe3nHAUvbPMXLVREDwjpEo3ESg+jEuhkKJaW8
WZQOGJWr9zgMVIpuytI3jZOIMkgeI4meVU3nS6+ujgblmfBPeZNzqZdhgfC88+2ZMq0CXI5FRe0D
3TAi05wMyGOZVEdxvjJDCbLGia5s/7TcfPihqdqtFZfe94za6JteBcyRqkH9Wa0TGyJCStddW7/N
Sse98gDU5X94SA6Q6qFlHXnKrE12eKDBOsde7p5Na4AtS7fer2YwQEDR/JDFLI6fdH4+LESPS7QM
+sdVUCwWkddLsdNZBKJ1Cyzr1bQgbuW7K/lj2iud+EiKqymvbvNquu1u5Eru2K/66pZO/W+r6tOM
m99VRhWkmpbK16TrQF1hO7C6tDCDwdKk2P258pxb0fmTXVKk3FUX9gKcXe/k035wJu1iea52KYHJ
xxrvK5Cg70XfLcaBDYFpFw0+XUiWdQ4hMqETdXFeL4PMtW4sHZzjT7lElAG2Zx7cOaEAEn3JuAyS
QSY2cmVfqUp2B09Qle/ctLPPMnQz5EX02IeUNBo2//OsN/dyufkkVA5pJ1Eai9OVXLgupAIuUFD8
H5eka/4+Ym041X6dvji1XZ+b3KxfqmXws+nB0hLnQVS51dQvLW13Xds5DyKJfvFq/qmSwFmLaUJd
AhevLfAj/aqiE+muLyhToC1TfUx8vd/zeNTflGC3PKoOvZs7GjO1xzK+MVUrfZwX5ptdvljdZKQA
ekpiQA0WpYRIGrfOXoPQMu8kdM0yA5B3p3nNV4ld04izysKbBrikuL2ajn4w+0KN6aqSEEnfdX15
0wFNv6+0uXvoC8M6GWw9nltledZqe/iDdrrTl2fw4tGKbMAo/34pJpElSkQZqJXIqNcYwNZa/neO
/P9BrarzXWLM5sGBiXn93091gHI1XbtdX0sOGSBSwXuNUfkMrG+nzS66qylFHj1tAsAMlKGranjI
fx4cA3yOpd8kkHYj0+5e9MzlEUQK6fO4Sm4y3VIPAM7Qo6JNRvbgEbK2rNCFkT700KRAJgMgcAqI
1HNWZ8FLlyjw0SVDS10tOhlMiGLOWhX/KVKxuCl8eV5SthslaHPVzR+5A3vy5tnmwathZfr95lkp
CxSJm8Na+DGvyufhIPci+cUASKLyn/dSR4CH8Mec1/to9BQqDwnjHkwtGB8gqjSg34O9aleClHSG
4qAw92ZgWmd7GWbbxySXnm2VJjj08HFfBYhplXNaUCnPzL6JbpKkq+VzqtUm2m24mkrmX29F7kqc
riaVm6jrOqG6OvnW+GF+0Mao+hkw6xqeZT17CtSCX/zWexN9WvXzTTd7xgnAxfLnPP9zrMr5G6zY
9tkL8vwwL9H9Em3Z9Xu0pitv4j402swz3as2+UB02woUHJydDeBlL5fweS47JMgQWI73ICOjnBbl
ZvFSUz9mgFhdhbSRovn7zedz9Joo9cI/+IFOb8Us06yGTbanqOa7YJlxm/Zjxqs7raawgSQQxOSp
NDh3WPoopp63GHziLOY5pDuKLl/6NjYXEbdhcykrGKR2m/zJp4qBzy7smK3sJaEMHlDZ5W4dZYbN
tOWx4hRqMPDljzWEvxTAZhwihZDRHDOvCRUqfWf/MBpGfFjthqbFT7YXDSeXqF0YsoFP8xQrRp0H
QD2ssULe+tTEdmvSlD+dZp0n3jU4pcbZo7HvbsHGBwYmczipM+mkuq8ykJ9thTaIVUnHHg69W6Xh
bSnOa8g6qlaXhberZwvw4r2aDL8bme7eQMsagcbNsGZYff4ZtWZY9ZKhtw9J72rn6+mvg9ebWG9I
7jhheXGYlWSmBQiaTyCvZmt8nhUnv0SA0bnRuLwBmuTnPva7sxhl8OPRvBnrOj64lsL3YA0+9dLV
cAynibbMJcIBpYe/aUr3542aNJzrtHEGYwBtw/Ng1g8ywE3ZPCydnHA0uFTiyuVqWbwhWafJeIgG
qHg/YuRKa3tqeNfwxRPCF0pr/zXRopSYNbkKi6LcBZAjxo0XB73yJSra98pEqgLNR2cZpMwQsqRb
mxMICvMoaBSVDLoOH2k3xOF+8xWD+IFbd8vK37yng+UPz519end5/g4jz7nIlW3DoFW6I1QbHwZd
nt31qhzOehzesVfJc3qzPLKvlxIzNXxwRVktltHNTpUSDcqXZozjS63FJ0FnmVVbewF+kiMF1Xjr
x1h70Ss4FRewFthctBcTSaBbghhpsW1xH54fcW5m3dP5egO3XcRhDAXWZxksUHHXqzHzzCtdGcJN
tBOl+HROot00HFLtdcfoxp0KesIl9+mwZP3AmgxJVPXcvl9tOr7zvrmaG5+UPmwu4vHJDdZZkPa6
ChqZJf5qirksvtcF/XHarm7NVzMOIamvau8r3DATm03ZfDZrkDRGw1X4nTIA+1TLdWt3803rbOYk
w5tW31wbjH3m3GdR3zxXbaycYRKEStXPy5/dwaB1bM5+AwQUar3/y6OAOwruFPu/c2weUWvzEN4M
RvXrQIcFSxIFkPcg4gSHXak3EQPWqLve7PW3Li2Nz9YWsr0r53oRN2exbqJkrofSeFvgbu+32OR3
ENP02+1jIO92uvAafvqz9ePx6QNkRWG/A/UwP376BDVR2J6NLHmM3TF+pOLSXvoVgiz+1Uiy9qRK
K8MiZk7bnkLgP1WYVIHLWKw952KPtrQzLC7V0r7wSSdhlvRJDFk/7uxcAT1/gVKY2J28NfxZgzqK
vqpzN9FlqJag0aw4DGkMt2rjfWE/0j1AWGaf5ASM6qGvnu64z00cB19ji6bf5fisjsPw3pgpExLx
v4JGJbBu2AiL+Cro8y8OG+iymVPpcf6lgd6SoxN6vIueGi4N4k7I3mx+0sxIuWST6V+qxHZmOCLG
9qSpw8+ik2FzSRdnAH5vk95KIFJYAjY/qwR+0qqy+bDptlg1m/w7dXQe1jA4aSEuy7wng+avB3A2
g4cuasMHEVddykEmeLLNjp/Sa4NYN+d/i6WW5KVQcvP4n6EStU0m6SgUd4+j0T3/a8rlJsTt30IT
y2ELnW+em8263SK4urB9qZAdx1VjHgw7to8QVOtvpjWah65zrbVQTawiasv36CZKGdvm/P8VC7y7
fc6U9I8cwOHmj9zW9XM21i6UkmlN5RjsAle6hhZLyhv5KYCNpSsMeMTpT22ptiEsjEqYJultgCin
aOefJ/YJ5ii++PBGjgdI0mDmo1L9Nld79QKJI+X2w5SqF5FhuDvnJrsuonIGZ171ImZeyh6Dtbp3
EMK+R4pxTp3hzijsy79FSqI6mtrbBS9pB+NktA+N1j5Ir/xVG720x2/D1oJfQmp0Bw8jPVELyOK/
uaxpwnHU7/KKXQd9nC+Qz3H+Tqkx7Fs1dDPO+EpRbnjO5wGwQtHNCVgkgM9CaaRo4ZPoZCgAbz66
ULyyCP/wViC5vISwvlPGbgenxOxfg64OgaslvQySxW0ca1+ARn/T5L126NlIodjZyb6Wk/OFs7Do
USR6xsFlrChlFrGwC/OOD12wb4wu+2qORvuS9f1BczuHqsmGA/C/h5ZTXx/Ft++C61D6HTsJFePH
zFOthI/ukOdf2QfrDp/CVX7s1pmNJbwe6eb/mNnr4L9IlOwH1GLTvQxm1L1fiVjoznj/SSeiNuq/
WbNZ3v5naABPJWVdH5m39LUfVf+rVk1fwNn/3pHh2OB4mY6u0phKtdqnWjUY2tSGQ6X2J61n323o
E/eeXvVvVFsGxzClC8PXAZD4ddJG+xhE4bPb6NaehSHQuqYafgFnLHkEcvgiEmSUtJK0MHP6PDWf
ROcuHtRrrB6aGURfHI+2HacJp5MfqsX9e+/UBNNc7D6C+/9nAwjNtxbunFPW8AUkIo+WzUExu+oO
SAUONZOB4pxEe9IS1/oJairR2nrrPk66tmZIVM04OQ7fWWKUDO6cVXdpSadyw1H/+gPX+zzzVzGo
0Ovvn8gZGLJ7QRXqdFoLIYo1bmpKW3aw/AAvE6X3maEM34yoAl4v7Jw7I46dFyr43j0yjepWQ49e
jAbO3QVuwJxm404vqz/1Mo4bQJqbA2TP8aPiLzAuFhRae9DL6QNZ8ArGZSjz2rgr4/ZzBBxat+9/
tbn1qqMCHdxT7ynlg5pkd3Wt+E8yiL4FIgRAIEVlqYdhKitltfqhxYN1ETxsepcN+3Oet9/Vxavr
oQZ24yyjYrZKj70V2/tcd6pXI0mqVzWxQODsVeuOzfHqtYqmne4X2uOUKsDDKqrDKWbcHf1c40A3
q/JnTj9BxbHDB/HY9C3EZ7sAHvejuKULIXAVWvZNy3ncIW502peLMn3I2zAHTM+zv9cDoK2eG/8+
AXqzm+Y2+gre23wEZp1m7Sj2XsbK4HlucUm8eA9TafOLZNOzxrvY+pQ+0LcGT+KSrSRbAhTA7wbU
9gvIYPQ1tSC6TLPqd81ofvRKnj6N86z9FPEWyaJM+VI0RvB11sx90WXaT4H3oDfjzQyazWGCoetR
hoWr6zEfFsSaiHo0kcbcfVRm990j0aHD6oIuPa1WaoOMHaxh0bGM2DGTBGKJlPAru9fuWRoDdZb2
AN67l61NsIzgmZ+S2gAWyg6UHSg4VDhb6bTXomSRFat4mDL/YRU/0oCV6lxWnZ/WC/67ZRy3tDWU
qjvKno86WFUvAexUezaY1V+iJL91lED5A8jUl7yvpu/NEMMsB+HPU+sZ813rJ97Sv/Y5KCtG/w87
TF9ac6IWrLY1e4H9/bMpjfpOsLOCnh56xbtsMFmjQwXL2PClEnU8ee8d3nO7JApD3pDprZdDOcc/
yHwC+j299835kb5k86lqbGPVj6Cq3bZ60O43g1hpXAdNKfWVqyRiaFvrNNG0/LAl50zBemCr5lYc
tkRDBfyH0o/6bvMVF5iINDCBRuDGP+5QDL7WvrrADfDR++s2+T4bHy33l0+51ZCvrziieBceBQCc
xBzW3Xigc3opZvwrXl7+XLl/1Ead3n3Sq/GJnZr4aVOXSpSetSb7aVNJhioF9DpwXOB//566B0Sa
xVFlHzfD+iLd/hClQ3XZXiOYePp9EVOlurzsTW/UgUrpRwBH20dyyUFjULqvimb+/F+AOPDeLTPt
fkuSecu6uKgP218KIKf4Flj3hAa4UL/AvPyL2iXBKYPhkv6bRRfCQj/t6u8ckg8X0UBZqF9WD6um
qJra6O+iY3dPv+g8bE6HuVSLg2710WGNl0Cx/+dEWwr/TSYTxXoPciPLIBPWhvN9SziWHZjHUG/C
w14mgGzzKLrLtZ9Cjz5CURmcNkfHqQcIp7TbC8zrQDPHUZBcsj4cBw7vfOjOLM/bXZnELgP8J/Ch
JZZ6w2klsDibRa56J7hfwKzv1pk1kzJ0CmzIbmiZwa9Ys0qp7y14/X/Ynpke5Utffgjm0b2Bjyl/
6pbfgbwvinvzuarn6lxW5c9xorTPsVe8D6o1P+du2bIT9Jd+7I2EYlSHVlpxWwyppxhPGShQi2YI
qH+alsEvgYj1Io4ONoPMVFj1z9skErDM1AUzM31MHngerQLLTJJNDMDwA2e0oPqHtDXaXgEIfuRN
r5z6jDeGHxT8XdV3XRCOd95oDY/ikdvTfKatFIz6JUCGMbDgsSy66iRRru4PL6Xzsjmwgx4c6T8M
DpuOPYpvWhcVD6JSaiqQsyL5KpLcUBkBjOJSAHO7BcUuRzz5cnSyTN5bln7iJJijiUWUqKGiIMPL
w+wsusR3gqdRH45bju01bq/b6ae7KO2vX2OmUCewRfmWmu0NT6tOEqVk1fjCl/Y2canpwRGSyvDq
NY6xevUa9dDUH6r+DkzNyunu6+I3y/li6+zv+gtqHodIVr2ri95fZdtNoXNfxDoB7P+QFV81ww7v
KXgEWG/1lsCOfJDPNVZysbT5a8MWw1T35XMYdv2Xls8Z9U2c1IsI0az6lCrRKaPg94vvhP0Xfg3H
nWZY5VlED7qXu7S1wXIvIw/uwMy5gVWjfFYC0qmgdFKcrANxtMRKOrdMTmKUGSRd17/fECwe9lH6
dgKbygYnTIOjNO+srT3Rh3KYqGK/0QIYi8RphcdKOquCF0bKu7R+ogPpcYB875g7ZnBx8sG7a9X2
1IR9ABASKhkSLQqvRHFzKRP7pE8/AiSqAoHljufKKzcgPWMoUZZ0MkXSsW9LcdIAvlHU0djoxmdB
JihidT6ZdtnvRexzV3vlDSkwBaIBacLY+ZUan8GkAZzAg/Tnk3+Uv4qrDJFZ0rey5P83f78atFf8
zQXoYM0fAoEt9+PaYfzgxvFrF5v+2argzdjbZklZGuXvDidyV9fsKPtnGYbFOYGBdFdF3Xy4dvrn
dR6Gyhp2bduSrROFqsOksYxAAECsBIHK7Ni01KgQ9VpLcRDEOPo6qB9XohOr+H0SDa+A1NnQqG5a
Iv7NTwz/9xz0tr9OVdIeZdrGmsz/x9mXLLmtK9v+yx0/RrBvBnciUb1UUjVuyhOGm22wB0mQBMmv
vwvJcrFc22fvE2+CABKJBMuWKCCbtcDUouz9F49BepVASUJemYflz/jTjn+S0RatjkBPmypmoH/7
IxaVpsrxbZj/5NSa9nkAXt1//7dkjG9Nva0PkwILMFQjFMgAUxdd+HePbWSNexLR5Ds1mhAEB7Cs
TSK/3qF04WmefTW3WKEebbGoLObB1dGuysYUm3mWzP/zYrIFthcEyIrr8iTvnnbZgno2ctfCcRL+
FhzlO6f1UR2mcKJQslGfTKP68QYUyuyRLA98he0is1q2y1ip/WkRr8EYrDmpt8rdariUqrEdTV54
CyQiwwb0rhohFX24mHKyZWjZYi/N6QMqxNJbqvP0BnABsBbV94CBqe/B46zfEgTV1YDE1Sjz+xqs
Z79USNrKdcCt4EZ6oOSot06P3ybb6txNFyteG/VioyZTPWbWpQj/NF2bLt5vjXp7eqmVbgG+B+wz
MH9sfVEMn6ZYHAyPG9/adAR4IK5w12lMtZOIuRO2oqy+tTmSN6EgdSAFlYHfAvHdaq6IoyDEA4r6
b6Nb7bhRF58r/F4Cx8FpD0MRFY9IJf1JK5Os+JabkfPoI8X7QHuXmi1pb9ey/rZ3CRrnEAnIy95A
rnjZG0iDzVX4OG0brUiunoe0DtYALK+qra9gGUG8pmn7a17X2dE2StQCiZI/uRIcsixDbr4hzVkX
VS4WwIqSF13Nc5p1r0cP5OGNeoB2TEnm7WmYo8Im5Eygbmdqgf+lZpfhKOLkjfKyFtG3/q4dtAgI
ppyHIijZl0FHoZ4PKixmu/mdMHIfgT/ILYDxrESpN3e+7/f3vVZ8r5Ucr3OQJQAV74R7f/EBJYtw
SkBeB62/6dPY2edIoX4ueoQKIbYBZL/LbHcAUQKSllHxCl71yQZlGeqcQpvjiuUnnXMnSllaK4Ta
mguHs3ge0kyutG0L2XGZpmtwbSpFmumQ0nwqA+NIBklvno1swFxEhmXsAKla+cCm9Pw9fEtfZ1tN
Cfi20W2e6tacDi7DtW+oDHaqQHEHl0sHxsgHo02cfS+qYEVDalCXGCmeZ3Mf6LUdFqkHBtkgNg/g
GRzX9B/DgVp26NSQPPHLkP6faNiy4q3yEAGWcFlLs4symaLZRm30X6wVLA9lH9v3Jq+bvXT8dAeX
kvgMfp2wAJbxV9R1ZKETD/p5ijncR8DMQrQQE5pTffIGN3gcnNw+VChq3Zg5974kI+KNmOfSSjZR
LtnJC8riIR2sDU/YHSqZxy+6A/oEfRQWUCrM7B7sPcDaVIVkvMxKUFskLxNm3r9MtIyBZUmt8Bm8
UBbyvQDqbFVWDGQ53QJ0dgT0StWjxmybIaxaLtbLRK7Xf9OblbPhZ1IbwWyJ1P5kc9YFoWIwxGfS
igTXOhz9fu1KPdROajsUrz3ZSdAixAo6DRv+fg+5rhJYQZGxL1tEUFZ61gXXhI/FxpFNFTaJE1yp
AatWdJ00615OlXdc5CKqjVOv92cS0XLq5aAECuEUNVcJvAltI/Fi8+paX2lxzA+mWwbZ2ukuNar/
4QVNS/C/getLmihdmodK5rLOCt10CjaLTOIU6Mm6OztZXz44VZFckRS0XRSYlqAsJe27tcxr59A5
DVvbTj2c8PQRItyp+dy6McDWGQgUBDe7myvaBCF1w3hOKqMI4eBLT6lhVB/LSAtJrk92uhvjqtxV
an2DC7jGSvmxSErtmPcW4BWU3HPjGIm8AEMG7p2N+n4dRHOg6ltZDXAa8wkoObwY+dXoygDQqh7b
wA1jfXGAjG+OTfH9/0/DUDas32y0w31bj+2M9Z85DQI/OdIVYvyigwHAZtOz7znOVlcj3c9//gvQ
mfs7xbDt67jTW56OanbLcoEK8S5MUBW2hUpgJ3vshLUtEJhZm0M5fHQ1cPXGOY+3jqEPH7mohjAC
CNeeZnsbsIRNDhZVmo2i+jNHHfSVJvlkhtHI5CO4pKInt2CrWSwFru1pdaMlE35Oz6U2gFKiArWa
j3sPQrZgx8lqG57mwTjixzR+pKa2a5C9V04G6G/IAjsxkc4/zRq0yEMEaa3hTbMfWTCEvVGBT+L3
G1JnIFVvACfcdpmgCw8c5VyEy3RDBwa6LsmJFZuJ4VqjB1l9allXn3rV0LAKKuD49qNzsy2j2i0q
1Fv0aBnJJNjQ9tpoHhfdd2oN2aRpf7Ru+CF5MbzovWyrHsP26q3vdd4eiCMIeS8b0TNnuptsKzOZ
rkjGnK6xgd9C24351tWTLt3EGv8LmHIpXr1QWfSmAdVgdjOezTzy1q3Uow1YIBpcBTWjOI8INkyd
dLY1iiXP1Nix/4CLj0IaY846UansuDv7Ry1w9J2VlaeRd2AxtVRaOjxORQSoRehIym8naWkgELR6
rzAycB7tSUoLBnjXRV+4j40lkkuqp19L5E882bWdPwXAbR10Vj2QiHf4ilm2Xxx7ZEM/sdoHPDFg
RCzpxzdDNRUoAOE6btq1HIb4Rg2TZXLTEnD+TWAGDnKj9EHz0MdHz26e36khJqkBHK+7/vPX0XqP
MOHr4MAKfDcAqXKA1PL3DFVTUplOgpzFD1MdB+E0etYhZhEAEH8RaBjceKHSIBkrEXpSGjNDxqJH
CR40iwSg08ycQTJSSVR2SO/V1kFV2E89l0hd62IEKGn6jTppBkiH3qgK4fViYrFDMtB35xsrhTP/
3cRsa7Hw/g9QT0JLSAXpjS8W/rQTqSyb0LKWChcZMl5Gbt737Rghzd26BKlu3nuqsZC1dzDAegJq
PvGU1K5CB81QnO2gxBbJKRyIslcacSPozqDEeARXEipsu9hBNM7Ji3BZkGO7lZNa0Z5W0MR/MEIK
daP5e+RjyB3AIPrdIPCD76h8S1PlZVJTs9w/IWdm5/0uJzVL4RD2KJ1f9JOozq4loIZX4Ghu9ssE
LQCcdRnGduWFizmaWPa3KiDBpzavtjRBep6Bi7J6iH7KehDOUm5pgRS4XG1OestGy+bAJU80ZA6B
iob2XHSo59pTv0ONUQfMOvzNQA1JjxOyXHem7whcVVhngkKYe8VqzvxQY5RmmkcaDoYzBidUUJjH
wZ/KAwA7V61uuoCbpZaUFnUDXtt1PIJ/aQQ/7wlXWmfX6MaNRgWyXVEdoSaSEgeNFXWpAVqmtQfb
1eHNRIos2tOikpZxdCJZRotlEpkHUChvpDK46OURg9uSxu+XpJ20j2mXILMES2Yzs6LaKpd4ybws
fN26kaZ38t7sUbJyxFXLZEOYiBEVBlT83o9wOg1WyZCt9qv4HeEMHiDdfJSHMZ0Osdb26SMIALoV
a2O27bMcXAukTuXvKLxGOQWgja3Btaq7Aaxpvq+BqdsCF4SXA90doQNNrFDvVJ41C1XyIXVnqaH1
d6Jzq73bTCWCkT2ubG+6uBi0WxTt/GakUZZIiQxRb5EB8vHOAlL3/o1oMWtbjCFL9vXZaHHh1jd/
ctkhiEFkgjJkgNiUiQ53qXN6I0oI4QaX5QvijMU2Z5UBBl5mjiGtoEaa4Okc6zzfRUrRwH1yw1rQ
u3hNZ4HNIbPOKRKN5h4Ypx4iuNH3iyiLAKsSVmXZnmv/2fetja5lPopyHO9ejqiEKIwcbKxqOE3S
h2cESJDjFJQhyagJpAvSa3i4d4vMB7t0ncXNCf5ZMPiNuNvo/ihupOHmIPqp4NZe9LvWgfNsQhRp
kTmyNZFBXNnh8ky9XWVga4/ZnvSYK7NzxOxzDQqUUzFp3T51/T2NuBI5w2BVK0tmHWKBOLrSDDUW
zVB3BP1whcgm9EnJ5xaqhlHptKGFy8QyfG+CxtS82Rafinavav3e7OVVZfxvCTT2O0RT3zAdN9A9
H1zVgefq7/NnEAzSusqszccO9CMbZKDe+n6MfiAvcp8oGvtVP6EWBBjBCRC5QAGPA8lq6O4Qg+LJ
KqvLsI366Keb6ofCb8wfVWnegzZPfrOa/pthm9UdyB/+4rIt73RwpiCLNspQR96zHY8AouyrKxNq
HOEwj6ppFdR1fdD1gj/QRDfsYuAm388DOECOJoJIq2WR6yOxKalyvs2AXAQm78raZ50ZAdq3/po7
fnUyJTAL1oinMpw57uc50xXnVBsfDLwDQD6XgGMMS4xeB3YVL7p15U5eukbsRFv3UWtuW6eO7lEf
oN3XBf/qenl9kk1TbnVZNWGi1v7dPiqGHua94Q17seuaj7U5eTdaspin3WkP9dSl9BPEUl2jTrdl
lDo4u0SOKiRyLVAl6XYP3GUv/sA7W4QiaaNdbPDkg8nGcttYqOSjYZYP3V76Ea5XtZF8QDIJGN8i
10R+LJRZh9QxfdI+a7oaDXl/r4/Gluao8e9akMQ/UT+qH1ubF8duqHD4ksMOnFH2sVWNU3NQhE05
ktycBv+ZXYF3P83wZopARctczGeyb/Q9zcG/howd5A35G1Kbu9nUfwV0UrCZ7c2av3Zb1r3Z0tfN
pETat9qexF5X5//2zTCt3zPL8M1AZpnhOoYFYlekl73H+m0aw5FTLR8994OX5B6Yy031OwEgt1WV
+cmZGrh2QG/5vusiFeyM2BE/jcHNpsGA9BBU8PxhncWqx5ED573VunS2+ke9eSs7rXGHhO01KZFx
kBe7yHGmRzG1Gg8EogGQArrDR7jBo7004PYhjBet05tz64xXAnsh2Orgl2iGeKGh8OXVEZW4JzUS
ga/yusDE/G6HVP2gnk07DbdB/2EUIkH9snbXZvgOAzvBPyJH8huN3EmM92lSIhF01ABp2qTgFhmc
TOyCpIU3ilbwgR8aAdh9kem2tZoMB0lqWvHo2mCg3HHE3QCsIU+DAKINSttzFoJMVUM2dByB/FiM
gGZO8RPtM/0aW41+rS1krZUxY7NsmeDmUKwrK++3JEsSkIZP+ahObviNyMfibbPIeJt/ZT1OGIto
0V1kYBTJzoIpeLHOxAsVjCTddlEEW0Vx+uf7FXyuf/vsBqbjuPjQ2o5t/+2tniECipNCXT1WVGOA
w+UpHoV9xt3BPlMPHIBvhzQB3NevXQfatnmkdJN0SoBB+rqWa6DTghfrjeidudTUUCAgDLfY6NJF
Vpcyo7MeydiM2zh859ElrsvPrdCcp04zgwcnkSvdGZ0nHKGdJwBUbt1E8HsSBTb8b4lRD2caAtLM
WzfA19rTEMnH7RZw73IjtMZ90kFdf2A1XIlkqXesZNtG+qAVG89MELxGOdcxUQ31qIFLwT4CKs05
AicbJS7UXWaoRzJSXNaRGbwY8xKM7b9MLOvemQFFXL1BtVAy219smWSB1hmtB5KaYhCXQMXj8xIZ
4wMOT/No9PXQjTtzS8NWZsWdVVdXGjHKDrBBKa/l8XDKVT5Ai1c6oBlBtEmzQVUjsdWFY17Vihu9
9VUUnO2HUUNqkc/6fAyzT2YJKhZSoKZipXnBYRwZSIbke1ton0k+tg0W6dTasuRhUuI3a1lHPVpH
PRQg/Nu7+W/uPLyT4dgwbZCWOo49ZwV//4pAORP/+z/G/wPYNLgLXUs8js7krdwUCXdtVUWXUubT
qeyBoxrpyJN8lVOPGn0wcUP2nXK3yBa9oIq7na4hsr3MkuFl6MX6Ziry5vROTjtO8GypkDteO2rv
xTD1IrObELA158ll/fKwleEUq8wd/+HpBgBWvfmLl7W0hXo6twJK87L/8hB9MlWh5nQvT0dLl6cA
Hv90mgYjJNFQazjb4MSXx8HXA6oxva8e4qIbIPXUuLx62WPP+29TP/pf9byA28zVvJsV2cnZt8ER
7E2iD12vGTaex9phC2xXOwT+ABK8bM6T78EEAkENKVuSfhcDc0zOs2atfiK7Kt7UjHkHV7eN/BPJ
tETIVVT5YuPJoE6+jwnoTDxgN65QEt1o9ygrazb6WLm41Dj1XrDm26CBNkXwqbjrVEPDEaXgKD9I
7hcRydshKO6Q9+kdhXD2JEJtBYguqRvkQXk2on5No3cmhcD9iYkNzS1mFy0mP8WoMweLEYCgy6aR
Wybs8RLU3XiJ8GW6JJUGQtu+zrc1n5pqRzMDa//SB2faRZoEhLJICninM3O8+i2A6Uglb5MJ2JJV
OYR5N240CexYZKdXv7RtxGwBPnJBuncD0gaz9Db/9lOjjkFvwGJ9A19EVEp5to77A35u3lEaTSMH
chDAUh4BlNydkc2OMkRLHALcC3C94vLsotioW9HYS0t0uQ1atdgGWNaiRD38z8jzrOOrlfNyy93j
bSoONFrky9p5A7LaRrj7v9+VzC7q1Ht9zkqi+J05QOOJff+nx6PgKdeNcVs49XTUtcC/s5CBHIL8
KPoicrB6CPCIp1C19QFVh7U/bnGFeFHVNY5DiJVFX4yi2ciocH/AB5U4ha4yF7xwwRHM+ii9BZsZ
F1Ch3VOvdFJ71qQhQQfmPVIMXjR7whdctCItuHtJY+pBirzRyrQCDy+KGKhxzPjCUTBwRyPXmXpU
Pbt81ohV+UOtaed3GlyL+Dodq4Kv/zBLOyAFLeOAi/ubdVrLbYXT5foZYDE/2KAJy9YMpFDHwGK4
yWsxe/D0lj1kBfM2aWNNqzgALhheJKd8AhJylJRw+amhrxCv+cCmZh6/6SKslyRhA6x+sDzyI6kP
QDc07qk7N8kg1kGGmmUadqt//uRbpve3U5YTIAvSDDwTt2gDnF74arz5FZK5zwWwuatH2+D+MXK4
DdSc0QizuC3hmc3MKzWdwadzGbjbGD9n11nNqLRox4upXVlpz7PN4KUy7B34M2lJFHUvi1GbWAKZ
RXT7xSDNqo3gGfvbRixDzsfrclpEm4GqqF3RsHG/pV3Tn8mvTP5nvG75KcMPE4moeeNoN0q7pNnF
Vz1TW9P4dfbNCmtKwWNjmenaUQASFmiHcV9TXfjP3SNXDfV8V+FJ0EyhA9xXj/03sxPBRwCMwz22
hElBC2cpLR8JmWKxmU38A0tR7YdqF36hZhwCRUBkt9tIj7V0nsGBn4FvLtiTSkfKg4eLCI0rnf0l
bQ5qZq3fycTJEQ1DdWqrmrkmVRW2qsk2TcANouQmj5AV1AJ7TpbAmfCiYNpR2Y+VI6YkByEuNCz8
dI3Ur+BpAHT5vYXEIXCtoVYIgZdjIYFQSVpkQ5NCn22kIntrY5qyddZawVPloTx0Buq1BnCkNoq3
hRpiZqnyuNnETonccTWxsLW4dTuCuE9RvSwsL4YT2esoEsCkRVneZqzxgzF0Lm4ttLp6tf3OGA1p
Saq2emcVGPzYinTeNI0N5m8UuFQuUJbpL67G6Dnpc+vKHM38iFcl/bOglN+5Y40AMYeqqJp0pAXo
wnZCJOkXV62NBXKZ/C9s6stnJ8pRbFdV7ZMOviskNcnsFqeattW9VJzhJ3UOseFnBwlwq0uOmOgW
JA3s3up5HeZT2X6wq85EXChrvmSG99SCGvgv1oISK0dm+2oIIsDYdcnPAK4yOB7OCdBFTlTxUaQM
CakNXEZzfQd4P+wVvmDpgWpAHK/277sC6FogVacFSd+LPZIbUmQiQUYNQKa/IxPHysAa7/Fdz8cx
JBbC2PYTBGHEGBJlYWW2b4el2XhbM0iKXR9J8RRVgJNHHtb3qPQ/I8RvPzm8jnbG4Gf73xVk9QyI
RuvUEGO27oHqGoez5GKl396IYkW0PQD/YWV3cN466beeMTgqRr1ML+P4jeZTgH3j3wak0/Q+AOV9
IIAPP79FVNgrJqZ7Gv+anN8Vb+JvmAC47cuq5T1Di5C7bAOLewKCVKZN2wQZNsgvBz3kCriJ5dkB
9MnZBeBKjSTiY0YTmdKh2VLX2QYUyS4OGyjEQI5OMYCoCf4iWje1va9fqOu3oKSMdHvr2agOjDVX
/1Din3ZVcL/8uQlcUfzshypFoVs5fUh7C74EqyguuVP5IOVNta1R2HAq4h8cGMoWSkgbUW8JUd1s
4PJ0+jObFPfzgsHe4IUUNkbtrI0BWZ1hX8mNUYDJBpErHYgsClxxaSYFhEhD5MlNqwQcFGFtDdOL
4h/XvJl/0yUjbtf8FJYngRmd/0TwcAK7FFgyTnouwPNpaXF+0qIeZedKSA3JRNw23pq6NXVBI3QF
jwC467sAoCh195Mo+UYtSMxtmWlA+vBByXpuy7XGRVvgKKVks1Is0BVDxeCAb1cI56gZmp/X+36i
HQrcIka3EOe3MwGvkJ1TArhFsQKnRDacU/v3vph85A0wRRccNNZRM8wEXPQe3LioFQY8ZZ7X1Yqm
87TciTTpjz4IzvGp5n6BDAsjC+EJR06ViragYsobVzTWO9A+6kmMXD0xNLuSW/0pZ12Yy84fEQvE
rWDuxpVnIR0At595nJIC7uQI4FZauYpco1wh6SNeW2Msrx28Xlfq6Q4A6CcH6c00DPDT5MLfUP5k
Ptx6pAcsAbBllM5468fGOM4qpI2gxBYghgPYVn7ZI7k23sAQNN4t4rbAT1hdfU9cs3+zu9ng0oPy
NTCHDGxltFm9ohT1NI+rOzvhN8pap9T4Li4ejbRxL3POuzTcDYgKxg0NuQeU2Saub6RKi171SZRb
nruJRm8AJSry4Elf2XeJ4c/K+SNgpV9sZ6+2SReJxxwnbdutv5laaq5HY+zXcaANSC5D5Jsayfrj
hCyoyzwCDcWd2yAYqhQotK3x0t0BoLRGAdOvRf/JUM2L4EKr4P6fDeE464YWEj02XcT2xjA4CMeJ
ZkaSU6KoLZ0LgcgRBJ0SVXVgX7TR/oGXHZ5OAc+lurbzlSYpkYXf7Vljveks3Bnni0GV4XybIwmU
LgvU1EIHqHtUzyKCGSe5AkNYCwD/b7V+8vyVwaPikoEbmywt63Nls1Z6M7Q62UMK47Z1LY1vwPbz
suWyjlSUKbIy31DIDD3aOz1laorYB8ntuyCt+pOXdZu6K4FNyUdwbuWmX62cngfAlEK48WSlEeB5
qTtLaRGN1cphAKrlPPFm0YsVwz/oKI85OYqDHR9NFNpEub+Tdi9jXDx+jXVToppFwGl+zQycFVHh
6e1mYex056GwQThXZR9y0+mOoyorLlod9ckjWFulP83FxyBZfilZzn0c5PF91uZq5WUiNZo9E0Z/
XkS+A8wpq/O+Nmq5PSI5AS5is10Hml9vaRuz1HElAlHZqtPxC9KiiuVMvc4VEg9Xiq3f69mKJhxT
4npN03PX5nix2SncoCQUnQSQt6vvG2VmsUW9d7LRbsU2UqYTIJQhdzGVQCmxAXOysRALOfllUNw8
z8CDAWTveyKzTf67hsujdj+NdXzWgRG4sszC+1GxxyiNxHcrs0qgLqcW3kQVgpyssIGN5nsPTepI
YMRb7qsqIqMlUnm3bYDk+WAVt7UXCmebjqL9NtSeCKPWYBdAfCd3QcX9tcXG4vtvCmBhQGKJa1xf
qo/S3jPxtsimz0ixB41sE//gyCTZVpY2WJ+qOPsBFiZv6zvI5QwtzxLhyOFHJeUosoFS9bqOFGlU
KCpZ8CH/mu2XrrJY5N64lelmSr0ReCfFdKNewX4AsLK60oAapO0C88NrxI4prVk16LO9jFP8FKjl
UzdMt9ENxM15WEyRupF0EnWAk9gvmn7iZbsSni1cPHJAnevAyUYiA7A71AZ11zfIv4YjaQVohP7Q
J8OAoDcKEDxFSUsNXCsvvSnw82q1zLyb7ifjpk7qu3dyGr5fu1hd7JEsCuCNNjNurLXSu+D9glAa
zmTRyjYNfR3LGmiKQM4DVuMweUD4Ld3VPEYkJL5DMRtu00p98CzrJmK89pUJGlGzmJnN6pl4MdNZ
mgvIBgCj6AqKuQeKT6PgfAhuvf1t5COlylXAPwTTDpftrEkjtc7rxeMg+n4fK08fng9YI6oHjPjx
kjaAs456FOvRBMlolhpNeQQzRPPCtq279WLgnV7JCgdJ054Ml7WLgd6vwKNYfnIzgSBMVJp74fDi
wZF68YA69zXSAvIbicDYaJ3SDpiusbOqUncDOhX/2iCJ8lEVpuyKCV4t1wIZa2Ml8SPOuxvXbv0r
iRYNWkCyVxuLRinbFxuvGmTjT7uQxj/uUnVITzO5rJDrpvM7r4ufbVRk7mnUI70f6GBqAlli80Rj
eAAe70x/y6dOX4MJ2wjfXEvm64hocx08Jo4RzhcTMF6suJ+kRXI3Nam/Y3G7i00kH4Gr3U5DpCpH
G61w2DPy+7cZiE8/AIYRP7+lrakvWfwcxbW1HspoOPWjW37iKeDBlVyytAIfEkvn5cY0IS7UyOAK
0FT33vO7D2S2kHm2dQAuv6NVr7t4pg3Kx9IHC4Havbc6az39tgvJaRdcnjdmEBxQlPA8FV32EPVJ
BpzZQNt0uMKGNJwnphhpU/oAWiOlAoiJmy3j4Nz638G34txIOnSZCSq24jlG6ST8eq925vHA8m4V
15V+cGXrbrQAFSKZiG+F5hlPZdslR9cvug3eruXX1BjwIonY8zjoPRJoo2nXRZb9GZmzK1LQW1lv
gE1YHnPedU9OUNw7aVR8BTjptC66qrpozBjwGe8EUhUxMWrgjp183b4lAbDz7D7bWBxehnoS5dff
H8OAQ21DcvUYysd9LqSUW9tnxzSX09XDf9ujE8g2LJFCuJuHUo9PSeaIFQ3BJxXhXPoYe6nzQJIm
tZFrUtTtgYYCdZF7uHjkmoZVltj3uDHOIxKNDgh3dB2cIYazcqTM7izVUE/rfowBi840wPn2RYyA
YXanDYCzHKV9WOSkRo3odYCPuhL0P0r33XoNED7rRPRBuEwselqBM/uIGO96sYwC/QFVEgbQ9j3X
/LlstKho+D4eRwHsBnq62B31+c/R8jq+S3aLZgLQqIuIZtTmcizFAQi54PoFU2S8Xsa2/R28Ty1y
gHml4bSm5Z6x7bWuwXFLoUo6/QCSKKOxQxJSY6fCN7YB7twZTzdAAkKtO46tHzUWbSTj45fIs3GR
VHLvNznzISd9YcFdP4zw7KhFACEcv3juOCBYIYaDX7azMZIvi143KXF3O+XOWO8SVbFvW9VBOK5x
7lXlP4mGSNQb3BjbMFEgASSTcV3fDQzv+XQCxCDJkmo0UKJhBrMlUvYKiVPymGSrzPcN0Bwqq2qP
OBuM87xMGRVJWW9QT4Y91FNQEzR6fQdsUaStQ+SwacLHB5V/MSL04Bnp/0LaI0IQTh/cd677yN3E
/VzF3rS1Kq/aaRO0Ct4BiMI2UOUwgfElaS9BBgIWen+Lohj23VDytTEaiBsgFfKStF52R2/y97Px
WL2f7ZEyskY8RSVF/7Jci+Bslzw/B7JrN8aE3Nte8aiMimCFekn53EYsvnbJ8CKue4QEF1XSYvnI
NvnkeesuaHWQjI0JuHeBTSJXeNff2zhW7V1FqRu0xZTsBgPOCN+GT1DpvVH2kum57Up3m+O8cCKi
C8488OH18CscHGaEDlFgEGnFm26vpT/ABGJs4VDqz+Ae6s96zY2t7nYMJ1344WliGNuoncd+VLRl
mLn2x7Soxx0tGRJgnrJD5XVgVy/s78jPloDOdKw7CyTKd4Y3ipPMc7wtTDBiisDf4ywmb61qBnzC
drHugvdTDWkCoawSh8vVIqFeAI/vyshic7dMwKzcBwZ+HVy8XHfIzQGkyJCHRumBcqtM0hW+TSIF
t2nYJn6crQDzYEwihwQ1ziifQV5tA/+lz2XOVlnh7Rq3Nf9qsuo8BAH/kVf2fd1r/jc+lJ/tEqQ9
vPH+smVTfnENFEy0vRXg0wiQ0YaNYh1pWbSVQZs++ci1JacojSZUOglUZX54nSP/6TJ6nVOa/926
JklWrijFCeEmQHVOMepCBFxSSLYHrYHi14tx0VrXhcsuU2lFJM/64EWOZPD4P8p9YNgvdhxbe2+H
7BssAAPjkO40O7lSyaIzdim+qsmVaiE9Nfp9jgXsSniGpKlGy7rMyK5UB2mOTnpTc/kgrbOBPMr1
hCzy9agZ2acmk+UK8GbNN7yuT1meAMK/izcgMwVa1QQgtZ4XxvciAO6RPdWf8atXrTXNkY8I0cM1
loPVWSYPltH6n7NmCNZakVc3y25KwM6P46HN/e5OIrQWpm06feRR+ZeL352fAEiK4v6n0xY/cVPv
PvZR4IVmkxd37B4fdxy+Bse66UjEXBfcdD8Jd/yqXtY/QeGL6lxECfKsu5+czgJUsVOvPUBzP0x9
029TOyjOoBOKcP6w3tpx7NT7FJTy1Y7RD7BTwxtjeEi2mZJ22scdiqNBO+k9MylzcESilyoZA9/8
8zK79P5Z793sf7RHeiiMBZBY7zYb3/aBecmDHPVIQHJlkfF2uMw2CkG2aZyXWRous1o9Ausp86N1
MoFM7QC/fXOsG2S60+0X5cWAdc7wsUfYf0e85tTA4f8BNcLaaaE6d7sLGzINL2TFp+6a3cVrp9M8
UknfBXCMDyJBqtCbNcwwNqzREOVWq2iC616+pu1ctYwm+j7/0CHB/I25xDvTdrSmcVmPEn3kOtkg
Z28BS38wkEK5sgbDvurPDJ+zq28AX58Evpv3h0Y635q0R5E/yboSnz8E88ewiIWWbRKf/xyBm30Y
2ibKNi82vClNvNXr+ll1WSo1VIO6U3vAX5SdqLGV49wldzoDf92Jxsv0xFw42iPgRBsTt/Y0seiV
rfCPwlqReFZ9p7FYot5inYy8k/XSbuAeafubGyuuVzhg8KFOVmnDhqdEes426NP6yGy/vCK24q3z
aWi/xlodkgemaB2keHuTfOJZAoAncNlTLiPCYzxDZfyv3Mi6ZIgc2o07T1NqI82CRj47U6+j9Mdl
HP8fY9/VHTeudPuLsBYDSJCvnZOybMl+4fL4zDCBEcy//tsoymK7x+fc+4KFSkDbkthgoWrv2Dzl
uOIABpv5nleoH6JZaJcfs1jP+mIw32m2WMG+ar7f+C2r5HF5AuXkfwTAPtdZZlk4jjN891J2JqCE
Dg8jtm57Zs0JnTnLg8sTNMaGuHAVJgiCxwbweUWGtiNHi6TjJXfBOviFNBW622a1UdUoAJ3AWUqG
HrfylWOqO4rxJdKZkcc+1qGowY2FXoeEuMtfUQkwvLInIlHrpZCrqgf/YFwxd9uhA+GSJQ07G5kZ
oY2Dj69ljiuLzjfNv9lTqZmBl5h6kGILXEJ1yntQseo6kLLuppWIXXEkccKX8GXy8MwedYEH4O+v
rWheQOmtkA9UF2xn3Su+z80zOINB/dg2+J3RIpUE05Ab05WKghS8TIMb56V6WHtVTXet+n0toVLU
PUWmiRomAEfXgOKdZFg9VsjmkIQD9ywRpLmX17PkaCj03z0/JbJ9euLGx9skVhHeq7p8NKY2fhWN
U5+jABiWfpRN37W+KeL41c/jr5EXyf2ATo77gqmPYWxxKY1sLLBg+5AZq8XiOi6AGMEet150SzBT
MdAOnSSbrWQAkoWPNyrwq+6kSv3V4o1nwsd+6Lzsd6P/205FmqgjIA1fMpS93eeWqdbxkDjbWWwG
MGdrA4975xCE6ueNnsQS38cR8l6X0AlLIDT4w0FjnT4mvMEZPmbNikQ8z8ZHmsn4we+ANEWayIF6
tPHroEZkhhbXkcnhgCY55Ea1y5UBJ9QwldsPHsGykV8SzaA1M2Eh83dfOLl/irRuInYsB7raA9/d
FYPWpw7MHB4QRc3vjoX6StB2noXrqGcaGt8HWmHfoSfwU2fz4qsn8wJJc1y1/x5EKsu0P4IUfg/O
KndRsrApcBm9zktUCeCHg/rleSoSBpzVLEcV4KJEGysQin3gLeF0ioLpz4FN6ZMlc3UgZ1PEH8Yb
0TQ7dgxLf0d6Cp93u1lu2TymCmvyvPoctAGuf558vAXuZOkM6HUNDc9DA7njbJjt+juOZOZrAS6/
UykVeMi0aJlO+pyCw3IockATV6p+b5nf3plJn7/azuRsRjFdh44BgL0oFHxV02Paqv90HF0Fo1Dd
qydGa5MOMtuT2Bod6gG5GpHShtUGXu59E1lPJNFg5D8CFsQvKHGCHedaADX+Wiyv+MdiiQq71z8t
ZrqomxwYw+vdhIIc9AigSgG/GUYbobKs0lXAJEuOG0zHC8y9zytkhD8NNCuYz3ZjhYf+VfCEzhA8
HRXSJSL0z/OKZG9NFNv0osl2gahDpHhA9jWOCoRPTgysbpZnKOLzgC2GxlBgEHoFplxPecyfYwsk
JapHDQ4KhaFrNGQivqj52QkqoF9ACnvT7k5ug4ZCEVnVqkSn/B05l1FWx3tuWEjpJmG7nbeZd0Cr
imYHbPmuHor6NGWp1Z1q9AYc29A5LnvNe+MolG3j1gxWSQ6sfbN2HqxSt8MDzahdmb6hubTAXE8D
WQxtFtl/WlxxnzsQmLegmtMReiC3RUQpR7QKa7zmgjQajstSrQDNdSGKEzAqsn3Sl2zFQ4Fcox6S
sJePQetdSsN1gArxS8WAn7bv0fi6Io8lIAANK+re/dOiKtLOOCSRB5qWKMuu1hVe+L1MZHwKpGt7
AFIBbG5vjf9Yepsw07p6bCNQzHn5sct77q0kjrynFnDCtDytRx/AC8N65Q2opySRDBmwBc6jNz5N
aYqlSOc1Ankc3FPvlwWyULGznzjnpnHj9TTKbk9XvWVf40mLVuQ5FxYAyfgBgPBrPG7wuCWrFsmX
rovRqzIHzB4kjj6fPciN1liW/FzD6cfX1AqMr72N3GmnePRVdClg0HhrPKp8YDuku8NLkavuFBtd
fnAAeXqP5qd82ytPvOAuHrkEg/Fvmv4Y1Oj99zRLi5XrqWFnxgl/7PXVS1TGzt4MR1xq0n1MW+AK
3snbbV1FdoPukPJOiDG7zFbTA3cprYAmYdzesALRJQM5hhngrcseB3uHi1f1cDVYOM2PrQx2oT/h
+nYc3l2v6kFJFnWoEEJqBZ+lvZBIM9LVrn9XoGEOoGuh16C8B37zlBwHHdwVcXQwqvx5CbtyyVTZ
nwvUhyjc0yJRhPoyQxnFo5E2oKBoRfSXUTuvCbrCX9vUz45J3bS7rqm6b2YYgSuv2FRV7D91VZS/
9m10ER4unzm6/l/jjLtIgZnFgYzZCAjxsQHwUTIUwIAYo+jRzrAgSTrgM5z87WYCAH6VlocIqXck
4VGEWyXi7AHv4Rk3BN5jkthfrclM36MmMfd1m7AtibGFWro0r/L7zhqA/trZK67dClRxnG2BrDUd
1wEiApgxK8IONlBcLoK75w5P2seurjrUPaXeXcjALUG6Ao3Jj+i3RSZSIetPIhlGhucTQMm/Z9pj
YFV0rGXynelCTyrmDMsY1H8OlY1a0+ie8Piv+ZoqQckrlD2YAxhyYflUKg5QFISSeQ4aUQvib+dl
aMXFgWY0VLTon3fJRxt5ixA4G3cDFTcxB3/dekjCIT73n6LsBNDJrbzDowmGhMXJuUqKqljN3rH7
a5oi67yvh/JNeIl3KECgs0k1ErwVui34wpE9j7WIm5wfzaTah7Lww7f8K3NV8RZ2EVDQzORvimCh
Ia4WyEvWbpRegKyjIeYFQt7U2wCInetJ47ok6Dry1myw5H7yxRMwHKuz0gNZabjRzRFkwS8QXjsW
z1mp16pR0L3o5xCR8hMwE7x9ZKPpaO3hYVis/HGIzo6NrOdUDuZ2VlYF7s3QDdfJD4friHlOcbOH
NwA01QAZwB59secP3bI4ma+18+qo1IzOtMosC/1Blk+jGhs5Ce1zFU9mkskyB5KSogPadP4ntK6h
3HWGRFiUIPvZaaj8NgLfoDdaLujYhvuZSpB0gQMMW+A5n2edGgF/EgNrftPoMIr9b2F9rviZPMh3
YMJDHtYVAGLDZjT4HnPP6Bi5X1Tkq3elcOC8GGdQPs/PRHr0UQqannwNgCBtg6GTWz8SFz0ZKUlN
MzI4pTPtHBFHc8p6MVDsIi6xCZoLkShM91OeAzHyZo9l+RRPsiPKm1ET9espPkfQvjdhqdt6uAVF
cnJZYPngNzoOML1z6x5uPl2gXHyeJYq2qEUFdgPcEM5fJkE57BTKqS6NvoKYwnh48NzDfL+AeiEg
6PhBu0ERcAoSUJy5gWxs9/g2P/ptASvdWSwuFFfyhK0dBZJa+vKKAEe1ykAPuieRBvqmC8Bys0r9
FCl5/e1XCEecu7wSK9PtH1w/nIAi4mYPy+CxBCUakRHsFx3NRlcNKBgDjeti6MEE/2BOSb4d4jQA
2AJEspKhbPGS57vglbmJkKhaQTl1/uVGPxncuUz5uFnWYD2+39Gw9sSnsLynZaf4bJe9fOBhWYNN
NtjIoA0ewEMbPNAsaJtxi4tCth6NfsrAUma84F88nRa/UlXTua78S2S/cdlMgzhVCllAN2pAFBgA
bf9uGczWAVStKRlu6XE625MFIDjeIUSRRJA5H85R4YS4lAaP9hwMLP+POIrwpvZn2YNXxDTReQ9C
UHtbRuhRAwBVeenwGHeO3O2KC8lu1rA1yhfNNep7i8tiaE2G4EUms6+s5sRtY12GE9rzUBOVbxy3
RCNr5yOHGKgRtzooxjq3E9B7DjSlwY9t45goXAdqx4YFcKTp4kIzFJj9WsLu0kqsF/viznsGSwIW
MhRb8SO5zN5X4aSd8L0BiDv9iSh89gLbeHom5TgZj2Pk4puGHJctGMpJ/QPJ878qxJHGRL3cPhM4
qDCj6vHyOrjumQZmJN5JWm9kRN90jVYg/FECPE67KCv8NZ1t0giKXWhb/5DZ6cYJEN7ac/L4ts/x
A7KTtLo4etAvJvPQ4sjoxWV/utFXqMm+cpsDtG5AGe0qdL2W3m4uN2u6nrxr2yA9eCLjZwXYQzAA
mHi3i0A+egYpGt60w/5EBhoWPxIz1KtVKEhE3I2ZywLNTGNdrclA681L3zguweSziDV+nyWSJkAw
/O1TXa1CEWSnsAwFA5vJlBceoti6k/34HlsAG4jzZjjFbTy+W9WbYoV8S0DtcPFlLdEHATXSUx9e
An+2lwlQsGvl4bzs1Cr6Br7GHpwpQE4NMlG/iAJ3slrPW4C5At4SrGpazLLi4ohyfEnDvrqXSEqt
QhAwfZOjLDZpCrY/EbXGe2rNasBQxafOCYYNeQH4qwZDFS/XQ9BVa9N31GUc+y9TkKOzpksaQLhj
ID0NMmquRdIZAU7k+n18cfuvvm6F/su6AYWa3ooG2oH2+pOuy4fk0E7J039d8uYjFYNhbpE07FaL
AWRP+SaTOP5OLyWgmU4AJUjONNRdgGdt2ydnmqG53D644C4lY9D+ciOxDaqmQBk8lDdhpPtTyOKX
MK4+ggcgBx2cMp43uVlvEZMRha0MRKxGY/inrq/9E81GLdKsxlMRHAFanqc3dooRlX8dbSCNtErM
yt7cGMjZsnFSR+f6rw3J50act/rv7ld2MQBU10Cb/Bb1/QBPwjXwqtA8tx31FYDJBmdmwOtUZ9JG
KBSYZ7P9j3KuV2oqG8A7FJ5ST0Noas5cCqD1fDCanXr3IJlABlugo7lVgDB3lQN8aHDjhneN1+NN
7dMyO5LFKnwALljAy6IY0tEAVmkYZB6ke0BgJKukAUZiiG/VFTovY29vsuJYofX43PidjWZWHvzL
LCr53EQB6pjSEb2Ztep2sX41X840qCaI1yMoIud39sWQG324RputMRtko1CWHXMvwJO2sndFWCg0
tYOTAZSf72jwDp6Q70K9iszwhV4xc00iGQSKWICk6Xo7J2X+7IdvgO9BNdVnciO9Gi5BU8VPJCTp
yC9WFTwMNUNn1pQnbC/LCdQuehdyMQy72ViBn8zLxl1ZoKJ7zAEyZzwEQNEFmBe6F/BD6LZ96nrb
ShMEAKwEML22/8IKxl9I9elfaAdHsWt/JLEBuDCCW04v9ukv4qC+J4n8LRs/bNnPWxRisGiLMS2B
6Cr8/iFxRoVMaxugo6TxNnxIbVRZ9ZN5pgGIn9YZidh+3bDMXS+GK0dV20m4IdOVdgky0Bd+tjsf
3UvxCDqQugTnk4mmq7um7uy7DnRbKy79Eo1BDuDFPg0k4pbXvQTlCwnkv3jRLIiGaIffExBK2cHP
qZ7Yjq4PF+CUGVJluYYkxBURDKfSZ/yw3ELOfktcoSEexCgOrdWgAaFiuKNzUXyEYpgh7c5X08Ee
qk2U+myF41l3NuJROheKMsppWCPxnyLjCkxnHKc0nB0YOYMzEgBg+KCpGT2KFERrZOQS3I2bxY9m
6F1CgcVnLAJKhf+2Jk+zHTKsQ7GvAKZ1lxrlfZbXCrj/GeDZkVNCf+bYbHvbBq2Y5TYHVrTXs7iJ
21kXfs5u/MbfY3uzxStF3v2oJgMgEZkd4ARuIPPot0B5M3r/N7l2deJI5ijaI/+4s9fouCM0klIg
xVrjFpEkVg245UqibDuLwkF2cAKFDxB7UTUSh6j2LGR7JJSSHARDp9YNm9UMWqJxUEAVBIJMvC0E
mrQkZjh30nLk0RvtvBxhnhTTAKxCgf+dSiXsiKKi9xpd3QLE4YkPdp/aX2eyMrajxpQ29ECGoTJ2
6FtxgXjvfKg+48lh0S9rkKGZcPL4gBX1h6o7Le20Mg8n4EIV2deod+o9Nb/e9MaSSIYljHQ6ajRC
tb/RX7Xjkp8Qxl2HIqsDLeKL6qtVa/Qe3dg7+9J0WcUKcTTK1ICk/1XDnJSWru0Jj9QCR8NVUx3J
3m233Nw5t9hophfK8yo8zh11s4/Q/XkSraYzMff/bsIX/wLp8izDAg0iIOwMy/Gtmxb8SlZmjyrB
6HkGOkK94LgNffOfsh74dz1B6pN/T2z+DzK6zmtqDOMGUEP5Ee8O9nM08Azw2OBDbOr6IRyi4evU
uNWO9fW+qspyvTDRzHjJuBD8YKZx49rdNJEEo9zvCMw3vDWLXwDk1q2Jp/a68wVIFhvf21WNl99z
4jSmqeBAW+Jm92FB2QT68rSP0C3ncQ2I0ZgPqDAA2ShRgaZ4zF7cwfkZaUrSmXq0eqt9wCqRYGVo
57DCSpxIRAdNu0N5ndwWJqB9iw4YQNJU+WNVCrVrRvTOoTIA+YvQACZFCWAly+INrsu8+u5//+Rc
5xY3BIDeAO/xgQTs+bhcuYFXq2JRJLjkBlleYXmXnuFiBoTJ5S4Dt9hbmTE0BaGRx04VGI08C/B0
RuGCFUl4KAdW4nkGK8uBB3NGJetzSzUK1hR6585RT1FqhY9+hNJzmln1hI4MaqUCHuajpwcyOKh7
4sCF9jvkZFeBxD69qPM1Gd1mTPE/UcVvDlBOcB+nRdA2sVPltk+BXkS0CqkjYMmuUKg+PAIvpNmL
rmMrzwEc7wr4y+Ih6Y5kDPSVeqhvx43CAUIWKl0PsxuFqR4/EGBGgEozipX7INgctsRaOszJq+Yg
uhKr103h/z9ALXzD/9ePxXcBlw72c0/4jnP7B+UhfcXArx6+5E3SHWL9hi/aGoPiII+cp1peLE6i
3/PS4kjGRU8i94HitlrCQLULGbxbGOf5Ypu3KEzAGyS2gQK1z82vo8jf0R/hz6vYni/jHTmUqDvf
x6ye/wVoS+BHD/Tg2WQFDwr3n09p3P1IZVp9a/s+21o1qqlJjHCTHIAVsrfD/GT0DOBY2gs4mSk6
YCP2ENZcLtFJZQHsTEfXArU6gY/Xe9zom6spCv09UbXNjG5NmB/Z6OForeuwFwO4K5EpzM3Loi9s
jlLxxlcb0tHA6gnEIS0u6c0MFeCkm/fxUZy/+Elc5R+zCQeJhaSOrLmhjp7jG5dFX+l9ygxokgtL
XWcFFe0DnBvsQ59zwHX4agTa3bxPU70Aa7i6D01kIjW+yo/YEi+6C+TVS1N1zJCr2Bmml31XyU+y
Nw460MxgfGod/F5p8JlQD6rOrLXlGc6edGloyQftQUS7pKq0B35lPzyYEYI0qGkPw5ROq9TxgP9E
gJ12+ze2GB9nuE7k6e5Cf7znBADqyZHt0c+DdnGN40mQmzwLwRKUs2I3Y3hqIM+GWf8kI7NP5EH6
X8vOGhvP/yQe7pdlUEf4sfSCE7osvazz+9Kkx7t5YgIo0ou7CdXVNDKOkl5Qt4KbvYmPTRybl1k1
m9uGGxcacE6MLn11JKF0AO6Cd0FrK7xYXnp0RkUxaDFwlE5xvahVeuZ8zm50AdIHZ18B/+SX1+JA
Ot52YIanKQ1jXTanDFCNgJzyD2rqje81IEziYKy/l203rXFRYT/KKs4OioEqyEOb/EMIGqIN2h/k
O25bXs2xRKNtDgQ/EObKfY9GCKAuGO6XSRXuDr1KxjbzIvFlZFa7Q+tcMFuVA3qjho3ljgVwxkWf
s61LbuwoNmC4th+dftg4QJuxZJjd2aUl75qEc/Sg6ikpp4Z7a4WXx40dVdmsI2tVp3Akn9YL9uCc
Tk+GXmZZa57psF6UzcHOnJfFSMs1U29/LIJSfJAN1uv25wgk1G2D5MiDkagA1M25+VZMOcM1bWc/
0JCOVvuAi/TZgXxbFMQfJ8F/2Mry3RW5TZLLLdBi8s2VsmlxJcoilR7IB6v7d9JG00SaeZsiD4eT
FHn+xe7YibphsjH0NijdHACEY+RfMqRRbLzSndG+VGx8pabNaGf+uYgC91GhlGSl+iH+Kxymd2Mq
UQPQGsYRTXfJbura7LvfofpeO1DkhH/1HMlGfGehjjRG7e3wDrxGb46M8D64iy08H3QkOVBk2Sbt
joPVxVMoUl5liqHhqCyP7ZhFjzTYJaqQBWgOaiVVvrXRygHGI3BdLi40w7uJTjCa93iwYiWlonw/
Ai4cIMMT6Jhmn8L4q56kdew0PQKpZCX7c+MGd6SaP4VMHGcN9BCBgsxffkEoUhwbeB1aB7cAKVI9
uYyt3cYzzrUpTbBWIA21AuUDurFKrSAt2d0y2aZW3x4X1ex9K8/RpKUlZC6fW012R6oJAOFb1LLg
gCSAFGLroXJLbz2CfHu96FDyrs40/ElnaFgRlNCc61AEe/QNjeW8HkUsi04CKdRF97/XI+viTPve
iGkyvaf4VrqUZYKn3+RKExBFnnHBSTY5ZZm/JYn0dj8as5F0hnajWWsm6QkQXNvAGVZxtPMkqGBL
vMuchzSN5hnpXG2gmeUHcbG6Mf8p5EYn0FFXrErHq9bxaJprMtOKtNYkjARv/UDoxiVnc6bB17Dh
YAAzdRM+lCQTTPgiLt7Ir6cogEnSDfmhc8w+lThEf8fbz087ivoXZQf4S0C7KCjwquwdWOaowORI
afkc0N1SoigtHt1nF2Xg+2RKJaC0A/uReyjcToq++zmwR9Ns3f+Qa4NigStXIUo+u6YyunW1UiAA
JYB0zixbrpAbiPFUNyNglKAEiWYluCq3bCjY+sYA3FJ+dCvxSr7gyslAu6BjLf8NLc7B3awa4/4e
8KbTaQBh2tUO5LrskLW4VVt0NKMd5Oi/Lvrlc2EXC6RCd2QTjsz56ubfkKkoXAc58LR3VQkiXwBK
3el+2xOBGxEy0qjhkWgWSDEbF9XiBg6M2Uiui558f1+WjKUELArNPo0z9tIS+rnkolpCddQ0BuGp
M1BBi3vE7IIvPXTqM5TcFJonrOfiAb1t6asScYWuNqAlkB64Rg/l0Ax3uKPz16gurM5hogs8aHor
E+FO7WsaIDKR7AXC2HKQTKER8RdV0MLMQ7qZwsdz2/TInWQbpp1lfKG4Gl31K1DfJvGR29FfqG4Z
0njdxMhO0HFmQCHaJTTZWqJ6+jSff+gotFiFio125fn+7DMfodTn6YhWSL2G7e2u9Fa8i9RuSEr7
LQfEAABv4+ouniz7bULqFdffb7Gn8LNA2eKKvLy4DPd/CiIrrmD+FBToIEvvNHGc21uv71Ga/YvA
UaGy8uQGxXYgKloyBKbmcySLg8abRGcSUgB7hnuBjD9goMD7p1wctOKkPdGMBpUy/BkuMs0S7Vjz
BpYwmfaFn4g9xc26qym53yyZWUNzul13ludxXmUJVcqzJJC5//BJaOk08pDnj3J/k6UquK9t65GV
FqiKVODYK9KBoQgtOKWdzS6kmw0AqjgPxXBaVIM6sQzEtqgvaIL1JKzuXJRWgJwtUO7QDZ4AdjcM
+3NFSrIP2kmWgQrWZDKj3NlYY9Td21m/z6MiCleWWeIliwVoHSunNf5SAPXG0UVuBZaIUR3/6EUF
WrQdMLGnNlCBy9ANjkEcZKfJca6HP+kUWnHRiWF++JG4hJHhRufj9IMaDKSIbgwUdrPH4jLvUViX
gDlsB17C+pRYSX2ykYIExYmW56mKRHUqcICQK3JYXElcdII1qbEmsxEZycd0XoS8bhe58rI6f98X
zEGtgggfgdtYHJEnC1ctnZ20jgypneCboALpQk1nO23wWIk+5dhcuXRma7Qhsx0grTWAbqMF0IyO
TE0/TacwAthwKBkqNnCt/IC81QPe7M1vTm2NKAhk2VPTDN2+zuRwMsZU3gGddNqaQNZ7TYSLZ0ee
Oz9BKIovNTT0caN/sbrwH4Xi3QNa8lBO2grcQKEJ6ucku+Q4i2QBvvaPJB+ra10C9qzayYdj4vcT
Lq50P4PvqTevLjh6yrAeqWK82T00Un2ZnJp9xJPO79oXFY/ZiXxpAMmzAsG3/VRnopn1RZWf/nce
jlv/AvBF9s20hONzcJ77rmX8jmKauFnvgIOxfhYd15VGLL0fcAq+V4KBaxZIV5tOi85QNtbGqXK5
E0MoUMHCJ4AjaxPZKycpD6wz/6IVeFW01sbPTH6aXNRzoXHImNfuc4778cwHRsO2752/ue5fNiz+
KFQdnSwtsTjlyIpi1hTZsJfeWKGsLgjtFVnIp7TcRwuJvNNsIF3QNcPenfD3W4gWtaGfS7fFVzTw
+kl2Z9bTpnfN9Nvol+62qOvpVAPi46lIAVkwGXb4M4yTk4hjC12wGXCaeWAeUeVaPYehKGaPYgwf
8WwpvtaunQPbQCZ4GbMaXBfy4yjwvkg4LctAeC6sTMc7ZsWo5B3cMxlJD2Q6wCeCnLK787ec10An
JD15dImPCzuxcyem7szYHvwNcr1AohxVu8O9E3B8ihKPU5H4bN/5IZDNtXJ5bNLMj7+rTrp3JNSf
DrRSnk3t7sa/msBnQqvNW5LZNb4ti4AJ9othBq9eVfJ7KQL7XkQPVT94d67WLGqAF6NIsQD2y5VO
+5PfqOYgWoEGtHPw+xFIjJtEB5GO2+l7M+bySEZSIRAELN4dCWXYeKc0Ls4k0Y5hDcQacm/tgFkr
stT27W70mWg3DXg970auZPj1EaMo6NFOlaUpSnpC5EA/adXS3Psra7sCB3CgxvlhWz5l5iyQBmhc
gBMZgMFFIg1lg6Zm05yQqfkv68TojnioY7yEa+gFgYrqWHb3jum298isdPdVbTRHqxEvLUhazBVZ
aTDrMt+mHGX05Icv4F9m0/DxvIucaL+sFTUKGUrPk1twDXnndG6HbPyk3pghUOAI1WoGtKLuSZLN
Eq3gypHAnNPQWTPIVaGhr+YpaWlwZX7tebWQaXQA0+BqvzjTBrR216KFABVcEkh49nc6xeGVCkg4
9Zz1Is3NUZAOhaSr8bz+dCX1ciIsAIxcbDJ/Zcu/oykxceAcisa4CAmYGFl+1ChQtQL4CJ0LOkWA
K2gNzsov63bn2VmKbg0YgGyw7aoSIHKjqtBpOhlnKuisjDw/Fa54J2ku/LR961uB+ii8hvCqRpsn
aghf5ZrmllbERfRmytG7M92gfw0UEJ0cJcdDXqWHEm+cD7xCjaSRZI8WUBGBHQMyXRBFp3znZL35
rBLPfMbdhA2uoSfSjCA42AMSZFqTWGkHyc1vVifjC6ksM1cXK4veRDTZ4D3hLV931tTuyYrmA3Nr
T6DzyTwW7W3A/szllL4ui1xqI+dCy8bAo5PlzuG2dJIKJpcVljgy0DCvwA35ZMahc8j9+Ift4f43
BfLms+izcWOWgAskMda62hnXfZaWj0M2jM9tB9ovYJDYKzKSLqvAmd4kxXAE8hUDEsEQrWQrQVig
hz5uP2aOGgqJl+Vf8uKTfHovIa0Jiql5nRvz4rOs4DleeZqGxNqOAjD9XhGgRn40mnWI/HO0jir0
xl3JqlbZvpV9gw5qbV/koh/rJ65JeJY1AIlQPym7SncGipm3TALRvXWnL0ASRbKg8yagUvH8ezxl
z+ALbV4yadYXnmmAKK3Hx/qHgeP+Kcz95L720WZD+sZFzlMibfQAFHT2IKoWBYjomvw+4ueA8n2/
vzOkC/4rK/zBoz6//O8ziInE/821k4ULJ5Ap+B6Yem3Bb6HUTVc3PbuyfR5qhXyuEOxU6mGweABS
FpJb9OyganeX+SM7kYqjZy9f3cpzzGyb56OTAmH2M4xmsvMQO9tpq9bkw7L+Tci8Gm1K0bcyWSjm
37vT6n0Fbh13aHYM4Oi7MKjDFfNaE9CSACP8mGZ5Gd6RlobWL9jO5/xrXFtIJXLASZ1NQM6FdzRt
3AKRUZb4+ylL7ilElm1YP83RJe5DRrfbzZUAXXX0Mns4N1mGa9VfEhUO4E3+u9PG2UMnMnOLLtri
YIf1+D609amsC+MF+C7FQxfhj4D05FZ/uo1MnSwUVr/gOHTtZlvpGtREyFHQUzTlKJz2q/LC9cM2
0VVhkR5YD+RkrWeVqQ4WSjPRYY3f/CKNspMNNtZVQ3e7JAPsNlzNfyiLTO70l2GCUWyOIZEMpMPd
f7iiv6VlbVqLRDJUGWjIx/5vyxo7MIbK6CWu2+IJ7GSrznbRLB/1jbFxAJ21I37mVFvNrEdtUAxr
oq0UGwqkfdMKBIJWFb7YdhofxqHpwZcAMbCsENdk6lw0Lr7UtWoYo/Ygeqtck5F0oovvM8dmd6RC
MbZzwLcX4PRpyZ6vBxRLm5mZr0uRD2+oCbC2YYuOrrA0hzchO+TQZNLec1fVz/jl2RZTeLRxAf6O
Thy5s5IhP/l1XD8B82jCTxW/Ev9/HjJ0o8OomHHJcfuXgp7zPQFo2NYqO9TiJ566oMK/3qIvrnuL
C+OJa9AJTxaza2yqaJsP8toVz+zZtdSon9q1BdrlaLdvKMQzd65b99E6zkcO3qff5Wgo0LMWlSeG
w9ka8LrWkzWG7j60xISOai9F/2SWbYDpnH5DhuyudAX/uwPGZWW11Xdr5HxdOkX8mDDbP7TKaQ9m
rAFmQq9bK3Sn/pCet6vrJju4KJrehDWKkSPLiUCjkJvl0ZXZgXSOLvqnma1nJBrUIkBKGtwu/MsG
pvWOXEgFEknAyjiAiAS3MzoCABR1JII1AlIYAuOXjn79F5nM5Eg6AMmlxyb0vLtYtHjr3XaOAZSm
PtC/Ao188NLKfgG+8tHSf9NhIqpDwcoJd2b+8I7bLZSj9/GVG9duAfiqrtwAuY46mTHehvjiPIwG
UBBiW4gvghfOwbXwbj4ZhfclBrYk/kuGYYMWc+9Lw6S5x9kw2FSj6X0xGtAvtGWhthRrpKmxc1Tn
bik2D2vUA4MBY0fWrMAxRFUZGLh1rOPiaOujYmxPVrSSuJuxB2wniTVI4zaugcII6Xfl1i7B3Ngk
DfL/PNa3afoqwDKNX9MS9E3oNtM3AgUzN0oG7EDu5DjH3IaTnOgWjwTl3cjBAz6YmHIl8drqIbbt
fIfEXzQT3JLBVqhuv5JJiQJxtSI2FsLksPN+11mO+UAS6MXbfQUs9XU6DMBD09bm0zpoqwne9ysO
lyLudtUAspEl3tYeSIjgufS5urS98EWl/XX87/sTI0zMY2dXoonFK4w9Cmjat6jLcZuMxnck0afm
rZJ3Thior1k1jQ/ZwH6QtuHAnLASl29IRBtZAkShxD3OMfH0PHRt8Djl6v8ou7ImR3Fm+4uIAMQi
XvG+lV1L1/ZCdFf1AEIg9u3X30O6p+zx9PQX94WQUinhcmFAmSfPcZ4s0KPSyonnzqI6rFSySSFz
VEwSE1le/jqoSiAc7EJE5DKAfSAEKaivtTVYaMi9N9Uvz9SNkv3FnbrkcrGFhQ2NHolXoqG03qhU
ITVBoi3SIFtRl/PmQTUTO5fd2afJi8oePJBjXnlFTnX2GiJun6DfcF6LvLhAYCD2vOH1y+trrX4q
oaAzkhd1/+1FkzMeHfuhWzkTrvRyoZGe8u9sbQpYGCsTSIx8XZV0kZ6vVzJWdOlexrnnNvOgwbOF
lj17xpJJgG8Tx++AlH0ElPEBAEt2UJE+PqKMFdu/KHXmNFiPrn1qs3EeNSjKQgFTo4PEEM9hGu0i
QE6w3QpnXTRlJVlSANwgoT4/LWWD+3g+AtS6Iucise196nRv56Wm01Z5Yh1sJ/vv054HJ48G0cSr
U7sZh2jUoGnnP4LOMJ2+VeA6tvOk2dLU332GNh/fyN+d1v3683mXx3cqNDfNBBTuK7fZUauaun+2
dREq7fGCiTq7adr/a+7vzpFX+B3kSZotbk7uEJ6ZphS8BwJIq1Eo5Qq8Nrl1fEKcLHpAEOAxtbjz
OuqZjnjxmK96xcEbUWQJtrYeg2Y2bqE6NqcPdAAwLpmZVizWdSyQpayKaMvAQH3IrTF6KCOoZFla
vCynHpkQBcKeMAksEOFiERm3GupO8njuhetMOKCRs9tiBW1H9yNv658qcurXIa0U4rZ8eNQ8fI5M
ZsWR1TY0gIH+3nUG6o36EVDnGgncO+7gwdHIOn2obOyZm7R0n0WvgzbeCMWPsff2JcjeQ/9/nU8F
anyM0zhZ1HEBNV+7AUXolA8LqhG3PWqC0v0DRHFy6TluvqMD2anFsuhvv8swtdwv7/NaFYv7RY7i
eBOSnTNDRfLkmJG9hrS2sQboJD81GTNnTaGqd0iQbfC0836qYtwXpdW/QUtPm0WQ8D7iL0w2+thB
3FePwlXZZUtklLwjHYwJ1dzamrmARKKL96Z/DIxJ/A6GKhca8H/byy4I9v9cI5iCkJFX5/Mui/qD
RCnrYZhaXELVKG+sT6RwrG5ONnKJPGNc6dL9lF0goAH0Na2CPPjWriZEMKZOHjTWtAXcLqt7APvQ
wnSuiz3uB1R8XVafPgm5ZK4BHPzX56EZGZ37ssLXtCQoQeyCbe8AkB1ONH0Mb+hye/u1wHm9ROfZ
rMQrxSzkkJLRHeslr8Fwpws7OLltlx9DAHepR3ZctcHJtLulZ0CdAoREruZjxxIDbGKaG/Kjg4P7
2ozp4Oqvqww+kPYsltgwuLOLT9wN46YfNQFiF5yNBswedR1e4C3PPVrfdDPfEH19pJPTxyhk9GKL
Mdyd3Xg1rC0dSgZJB90rv3UDeZdZDwZqc3CNhNcHrc82DYco5Y2dJ6iJyAXD+9U0IbMbHSW8LmQt
VeuhYP1rFVoUcANnWYax418GwCTVreo0sA6jAfjemFniTupWd4hUos1EnbAfuvXpWWXwXjqGWrhl
kO5Q0W6eeCJMf+gM8wewZHtRtfaz7Fm6CkDes25Upp501r5F0wpKK0Et2ktsq3rRbVD8CQbnupWv
oHBe5UPxFzYlDwwUHqe4QJ2AaCE2P1bmuAynLtn63hhWckQgpO1t60TOmlG0h0IkK+oxG4gyo2Pg
RZRtsAU2/9dh8JidTQj/YEsj1tcwdc1yCFfxYJ1upgGJ9h+rjDFKP1Eyg7NcNc+LZboFJtR/TqWR
niZRM+3DewF815L8dKZ+8lH2izAY2i3w8+3WnQ6QYsPWgJrgeUeTxgU1yYv6NE6ty/Szz2X44n01
cl7z6kyXM9PM2xNdlqOWw8afEGh0ApBDxpazuFSnnQvaulpavq3M4TySTaVuV1VtieWFh4vPudSN
jJGRo7jtv8cvJ6IWrcG+znMZNUbQCVpg+p4VNdDA+YCrz7TKaCOVIVZM6OkzBDjBZCTSjz96DNoo
zx5DXn6z8AhaF4mHqtahat8N13sweds+irAOdh6IWufIWbbvbKyeK0vnD2GBrbZrl/aM7Hki34dK
FA+QM+P7ytH6Ga0zOtWnsl12nwTgZM6gSnm2G8oGpWuayfvBGN+AvU99UM2VWzq4X63f2dzManD9
TD5Jkn/8j0ig4fwrEGg53LRQOwaaUnyyGzlRAVi8FwyNd4+3gXoPbXVxgBiGOFALDCu/WinASxLS
iWuy/6ebqT7kUIJvaVpC6qyC1nhqChCXYiEly2pbF8g3TL2L/WY1A1WAK1UZf53doBrX+eRymWY4
Qp9nGYjhbgYuXWoZ09WbRqO+uPosUF/JZkBr5HPem/mKofZzfubCVqG9EP30QDfr/kFCYK4w7B0d
jFDrNqmWLwzIEJxN0i4zlDtPLklqp6iU/xpScVjvYmPOIDWPyG4eDjtZZx2ulKlJh0g10SoztKex
zX+ZyF4E1iqyjXhb4r0EDBXMLg61Bj1xC2g46tGh11AuMM/xVoditfInnvLNSkIQ6kCjVaODMY36
DEoYUPuE0s15wV4l5UoIVIgHQ/4x1Gl+bGWqXtbMDfOXBI+7owjMj64b1YtVZ+EG2uADVFkwWDAT
1UwtROSpW7LHP1+Mlvuva9HVEYx2LNt1UBGh3xQXqcIZwwHw2XsuXDk+tzXXto6JQhxSgSw1vFZg
G6ZWF1uYetCegHjkr5GzXOQIMcqk4eahUqaBwDp4oxHs7HzbCsZjr6fy+LsBCNKXa1GWOTZNiPyG
HqLFdKBuR9Ffexq5GTZD7ODBnPd6sUP7LURNXB5tOmRx7prpkCOVghKCXl9RF3zM5fLP3599W5xl
6i6zTQMVq65n2bp381u2886JO2u07p3Qu09wTRxKkG3unLJBkmuqVJbT7ZoOjYHvDQwkclYmLF5A
bNV47twGYg+h9jPA2wg3Qguq0eCliqw8etSqgC/NVne2rR33BzcF8xa3UPd5hWM7488IimYxkPT5
hE+7wNUIzOa6Ub2OM7a+9RstMwS+mtmziKke8DVgAIJQZDse5bh35Bq0gE0pnrMm/hnXVvBTy79F
wqo+a5C2g1QvGSCXko9LLrC5+PMXiw3B7ZVpMNfwpkvTgxAmd26Kp2QUZ30JEMy9Uzy3QiR3eD0o
tnEEtv44R8g3KYfAd8uc/0CFPYiw8SXKMHiuirx54T1ifq6eALEM1IGf9AHfW7GOOHeQgW4+seU7
2ehw5XNuFvpbY4+PAQovkF+DNjhqjLGd0IxnlGlEa+U41QqJJP7StCmg4ZM8OCqqZ3gtCfYZyJqP
HPIlfpayvyAUpFZJMihzJmx32PJwHLZMFQPefnKzXTtTn4x0wMaVQ0G3RpaCZb+mgCKuSIHmg2OT
BiXultNCboVa+JnXhXKBy4/5vGmqXVbWdwVztKOBOkTAv2sWY/+QtQsgbIN0UaYGUmSBc3ARhwXT
lgRKyevUGqDIyj+7dEMBscQQhSS0DvkYRbDOam3E6WsGbgrUrx70oG0XuRjimcGZcaADDZx9FOjy
fKsIquVl+OJDrbII8cm52t3Yqev1dbotO2dDa5KJDrKMgGzUnVBf5EWvoWgOJ7/xIRteakYfpTeg
oJ5cyrYzNnWXfHJXt6B8U9solijDHRsh244kvnqKwkD5ohfNT5DCuHHafIIslvm2FpU7BYZ+Tc5G
HfBFpBP13gc9JGq2Vceh/B6wFtpEwK4ERV4fJvLFBWp/1czLx/oQJkxPVx6+iTXYOb8FXV2bW21o
2T4ytufemKjPOI7eCi9OUMljdkh7iuFY5aA2Ddo+vo91qIF5TNNRylkliGPZ+RN0FtuZhLLMs+U0
EAwrvfGg2a2zHLSgXjWZyfYlM4Z1j7TuDiLAzsZye2+TS5XuhCOmTYb8GZpt40PgRW0vB+T3wS4d
pb0O7MbfI7j8hVpf+tRCAQsS8NSkSTfDF5sFinC8TE2rZVYgpH8Zul3oyvWqeTXr3Lyddlnw6pOf
m5ehq897+ahXZ7lqCvp7aerVCa8crpq01uUsSTnGv76qi/Hq1Fczr/6s336gy8ogu+WbP99eDfe2
NtVENsDEI9/AAffXW0gcHoppEwOZfC9BFe03VVM7gLpmYmvr1rc8EfrxbMOtOVr1hQILZQxq+UUd
JfrcFY4xz4y42/AExdkoc7HkMLNBBH2C/K9zjLHlygIDv5cWPxJN6wH5mAbpoDQWn1jQgUm0BaHA
l50FuNNIgR0H2cYoLlDnpCMImA5xsb44lnnK9gFjqyCdzuGgxNdXiQkKG4TwcKlmz2EYo6W4egYp
u5ilYDB/jiIPcBi3r54Rcfn0WDkngu9zJqpN87mN+x7gMF55TwP9ZINMpLbQCLUAMFA+t8wSqlKU
rerK6Ncccicy8IvtZh0UU2oL8sNP0J61TlosnCztD4UCOr1xg2IOsFd3uDqorj93yQVJuWJuTTPI
heaOHSB9fl0bv1bw3MTprtahid209tXEVkdYqpwWDyotnGmekVbxqkBwEYQmYCZBdifwO6bAkQYM
8FFDjBCH3ltbQAKRnQ5kj3KFt+xS30hT45bPgyzeG4b3MzIsFDxpuVhbiamDbrPU7xSi4XdcxWwX
iHF5Y6duYOFPBJF8O6cJdKinqdQKTQOvd3qw0zsUl0K+J0bJbRSAADkaNGiRKjw5Aeb1MzdDdzqk
kN4aJ40P7XC2UvNqCFk8iGvHAB+SsRPm4KsOJZwaMPYPVQFhFjA89ltgqY2HlrdAgQ6gBa6SMZ2V
NbQVKg9MDee+I4tZbYXtieZ2PZKGBbQW/KJIAE6SZvk/MK3uvzaRpgmCYJ3hDYk7JrdvXjyRBwDB
TJbaJ3sYehA4t1Br2pMUrRfU1dwEFByZctCxqNK0oQKcCYSRQMVCttYKlxnwzyhFYQMmi77dGICl
bEjLlDRVa8YYOAr7D9I8JTu1UKkPdks9iCBfODoMmUCo2IBuHbw/BshEl4XofgDY/zeVz5nhh7iB
+MSSQC06nFl/Lv2LT4aYNxiM8fYQa+I0TjKFsabdmXGRnIypF6JHY6Zds2+aEx3NWBfnsalXWZa9
4q4YZ1rieLhHaR001UtAMtNSLErH6p+yzDV93AHr78ou9mODTCmIsaEbFbd/gWDlhWVQ5Al0YJYQ
AmkeNCNIlmOfa3sjLsX6zzdj67Yg3TRNh3PH8aYdmO66N/9LEOygILEO2vvMaQDj8KM+QO1KaywC
LhpogEh3k4ZeCU3TrDzKnI1zw07ls2dr0ve8Kv80eDNrIScU+gxszqqPh++RUo5vlr3zGBrIMxuD
/sN1IY+lc4F6EM9jYLIVDW47Q+fs8fOpinmSRbgqQrW1HJXjrdlNnf3ZCRoPLfhDkXfUOu+7iq2F
TKR6CxuGbb6og61natUJGCq8i2jIjedJ387PRSDlRCeB/Eu/L6LlVV0Ic5///C0y89+PNMu1GLaz
4IfUUch5s5f1wj4cy9KK7ysB6rSqAONw4/YPgUpREWCH9dHrmn5XyfFjcOoP27HYX6AcV+DNSMVH
zUPxkgcIuQdWlRy7QvfWTqoH655X4qjzvJ87kCp+6TAVX7fnu07B1oHOPzTbbN6MyANXRh15m6J0
zdfWWzaOat5kp6KN1xbNgrwS2X+rO1Mi0GFCHdjEBjntnf4utCLk8JU+oiAnzueZl2dPKbRl7/K8
ua86L31iok+fCq4v6l4L76nnSF0iwcuaTTN5eLglr1xkdOY0QRsVFIhUdU+L0QTXnmoDQB4GYR/c
tyeMsm6r8i5FVR9oJdgZQ0yYYiPKs3mnuH6FGKYBDRRq0wQer4YBtzvHtpN7vBkk94nU5z2e/hD6
4304K5LkJCTKF2hQNk1yn4YQZtFN5GYQnoWL5onAN1HNuRLTMPk4bota18BLlqwahxBZihFgioBP
whnwodOZHExJ3GPN7LwOR6xlHUQKhHGTD51w0MtgCwKe1/OnicY6P1RpiSrYpj/9YtNPEr628gIw
h1LhTaQxQXRv2MFdPvXIdDn8znae+zUNdYrBzuEy2LFY15fK0VxfSNP7Fqt2ZuU5aAR7zjY6CMDm
9eD2r/EAMK8CjcOB3PIIVFWTPUp1toGGCi6JtN9eoL8EDD5jfC0XG0tT677TKPida2fpBnEC6oX8
RcXmJ6I97D5rUpQDWKqZUTn0ZGdA3v/Ontbhb+2BC1kRoy2hmpL+TfqrsxgCLmFyPBP8ggYMxZdt
PpXl4I3MH5LSW48RVyjLmfrE56ulwNhakOY629woUkiXl/EcddefUEXTXrOO7SH4qX5q2ngH5vHu
NRUS/NF2DRB8xSME9+x6mcWF/hT2ZuKDUxuBYtN8b+LO/ebJRvll0HofHY/nfRVNEldVBNG62Pse
etjLjemQPEkkIRdloMxDrVdgAW6Dfu15PD4KFKHMOSJOm9QtX9MMBQxQhnd2YqLWpBbZeKhQUd7p
DJvFvwec1MyRiZqmnJvkSf2rdYYCClCDk+Mu++VYFijEAIZ1JiiYGU1xzbIKEOKkJh3qDMqUiXJQ
Bq2XWTSvdOsFBMb1Mh5He9s33N7GhXS21E0UlAMRH/27LzQD/XZyOnt+zYlohIyXYerWdo30W/VW
GZm3NqYgZDDaH0mZZkeKQX7GMkhfYqTKjp4H9prJw+xYBB2sqp9TEJMlfJhj/6ydI5wc80FRlf6a
PzhWhmRenx8DlSA3frAciH21CDvGkOsJQbpAB0u3DWwWi/BXP5nK97JcwUjj+Y3nZebN8GWAlqDu
ZdlRBcPsz08iBP5uY1eMA0U8vZ2Bt0c3b6OCHljsgXoT7X0UhwUiHYUDyiMpix9g35kXk6JRz7Kn
OnW9l7FIhrkYbQ2KneYKD7AQHBI4WLx4VyDf2rjS/GUiu12hxK8yu2x+MyCbPNwiWfRwY+dQgzpC
72vee9BuoTXqWF+wyFwD+IptnkLhWgCWoVcI0zfLDtjnFXUTt3/xjMo7WUw0D5mr30VeWby2EdCC
o0zHBXWLqKx9jl3vndmE7TfcOmdkryB5tR2aBLSdg128Fj0IIpI8d3Y0aotZjlfbl7qJGvAbR6tW
4ALO5jHv70UsxKo3B6gGgVtD34m0vROghDylnvh1aKC05ztG060LR0nPT43O24DX+Qe5nG2Ra73z
Mo/BZDS5JNBOXaOyrvbltNZlQWk3B7dQydrg+lPcOoBnR9pD7FjloU5yCdSrdN+0GBnb3AXZCnLc
w30i7O/MjPhbiCrCuYvSxW034nbEQbFTjKP7BjY3e8mDegnYaTe7BM/rEGxXFDEPJcJ6jjG2K+pe
BsiZRlsgQFY0cLMAQqOpn4oY6WcEkTexOd7VU1kwvmNj30x8KtQ9t9rcQVWarhYXGw1Ukx+16NDL
vl+bkBKqFglYrx86MRYPeNtTm2CK9/NmAOtt33TtrNRTc3Xu22k74xnkGckbxS7tWqUnUFNCbA/1
OOCEdhmwpHWU7YywtNfnbltbal8icgCC6cmJ+tTyAomAJi8gD+cWE//0NHz2jIxmXBd5NPoeM7RF
EMnutbfdFQF7k9EwsRFso/uiEO12FHrptx7YevBygf+g0Nw7aDEYyNQgTACtpvgH7+UqkiiBA96p
XFUA0a69PpPPqhz35DC2YQoWBAgXX2bGeigeUWyJ/WeITVDLor+MqnrNWhm8BrItQfpps4fSBS8m
wIrtgdW83Og8lBvkE62DlY5sUYMc5rF1Qalpd0XxFiMeUbTYdDDvqRvNYaUiwTcoTpjbzZi9liGA
rmNeDiuU8VavCSBLNteb7y1imHNdGelOj0oD8GfkWcu0+d6rkfk6CkUQ8wjbGZ6/eE+b0Nq1yCNz
zq1e3HkleKBRR7WNW+llO8TT6xLhABqLqyI057XVn1yOEiY7AgcKtPQ0D+iFOAV+RTuOUPz+3kIZ
c9Yxs7mrTLD/VymqbBD5Nr+72nDKAlN7kqhc3rSjypa25unvrthrdmV+FxzQz6CeZSgPAD0Wfldn
PQm3FeGiNGXlR+CoaU40IluoX787QSl2SVTBv80yZ81GA7FnPH5nHXYeHZToVti7jlPC1q22Qx1r
1acegdJVA03yrDGSGrQwjXQeaRwbMbg2TnqqxjT0UyCinD4GYEzY9pOejZ+55BLSdtJ5AuC/n+Uh
TzbnQSC8FkCXeguoHTlPBuPpJqvKbuZNznasqcPYG3jSoedaZfLggOeCZpIJuNA/n4l7uNvTWvp/
nYlWi0G5+19nOjtIQIW//iYojn3aqEeVzNGXZg4RXWs6aChROLcC8MKCw3fq0+HcvziNqNG9clfD
rBmq+MpCs668wF47O1PZidJ+clBLsVCTzjS2NqguTMLnunDD7T/tMmbatx5vbL+zVyDF3bI8yhZG
GX7gEtX8yCkgicIDrBpor6rGPs+r4n4vJjsoSyGFXcVvIAkbfmePhrZ/qID0Pvs32L4YAEsBVq9H
VjhL8U7uxzoKSxqoIYN1ygzl0rAMxIOob3RNs2+6DA83aoYkwVP3EkXdKl+SjWWJ/DUsRweL2GUM
qvT4et55gNzpULKgXBRQ2QK9AUR9yHb2IY2e8xnTMfoOKflkdf4s5FkiBouToUp0lVXBwxkijCdT
FaLeuCRAMdnoICf48aV7ZZPxKuy0apNCFQgkpO+VEiX2al71yqHTNWKTiHLYwrrDnU/5ZLfqlC24
WYh1qpf1q1e62FEjWlbXVXsCAu87MuX1qzKBtwwMK1jSpKIdX2U/OBBnNvMHY3COeVPFqPurs6US
ctzRgYtuWHf4SVAvKgDhSpoUVVs9VMFRTpTDQFZQbqHPO/ZrIhmzwgMRWqsl8/MkMnJWQXCB1sNT
PF/ZSIQNnZ9x+W6MRn60q85A2hCiXeCsYOGiBf3xTOpZCiVTDF8O2MJ52KtVOXSeKitchKo15qLO
W3B7VHa46JCgnCkQFc+DCY+UoHpjVfBsz4FPtRYexIe3DJJA1oKGUYSOsmbt1trKPHwiB5rAexfh
nnSsF0Ht2Svdrdp73bX+gkxF/y5lWM70QasPRH7SZKWad0DEzp2Il8ehd98Lu9GegdyPt7yClgt1
a9BCLAAzRA0kFDyfGwY+i0BZoJiYnO1RHlsvS++HMfa+QZvZnpxowSy036lHC9p65syoawLXd16Q
uloOVkGIpvu0KJmmRRUqZe/7vvW+ZdYdnfmfn7Lz8NZGi958SupCF1dcfUqdoYAU5Q7nBS1kQIs8
fPnnp4yjMZglcdpCvgvbc5HVH10ixyXt2GmPT3Zq/Q9bX9xOvczHPRcCTraNjIGnBpCZoKKtMQpU
ODQ9CnKH0NrJokdi/2tUk92kRpkKbT6zsjZ/61zH2hRV4M6LpCzeRJP/BRgsnsbxMJxEjgw82Kbf
8kZ6c7wYsg1117g1/praBgL702kqtgN/2Y3sT+BF6zbgIM7X+AKM7eUwotZomxet7SzIiJ8khBuo
GdW6KqHU9be/YQAaHNQIi+ptzMDcUc08DYSOkD4GwjTzFUK/Oz5pDiUVfgZ73P0hEgAe/3AZSpSh
FoOXrfrMLY8WSpXWYKHFNRFBwdoHOq865kVarDsJspVo4pToR4kR1dv1GlVyyS8jzSZvgWJ13IyF
f3akJfrOHcFpEUHNt0NwK0/Me5nlxUvXdKh+ARoldgxnIXRLbiA+dGUXI1DWgG3KjTPZR+xhsekd
3uVkJ//GiYstILDcJxrcGnVRsamxDRHlXphxB9zugL6b+G2+XIgolyVQXGCyxpuDj2pdSBDMwahu
rASvnDkXBp/jXag+1RGrT6A/qA4TX2PgxaYH3CIGeA0FECTv9bVkFbgqY0OWc7eCumrc5/s6VSme
UFOzzWsQJTnI0ZHNGjIMF/ha51eeUTDskZse1zSsRgdVidPkW++Wy2aGQHA2DzNAT3wav2rSJJpu
KKAdBvOHpdU2cObDMLPGoVlTd3SHHOllW/epmykHGQj+7rh2/XDjj7dp+1Fv3V/+yEHHMxT5FchO
jU4TbqQ3jMcwsTRQZUdHxbzxSCY6cAvFNRx1n/7FRi6j6QDMC3a4OQ1cpuHuGPi4bL3lxZZOi/aZ
8a0BV+72slLdK/1ogk8F0vHh3WWhMnb4PkZo/GKiVugyCQl49nlZmuy2g7jmaJT1jLpjDIQ/lOZw
Ox56ezivQiN0QtZOkMXaatZko7XoE+ZDvHHB/ru/LM/1VLuLsPv6+lrIUzpgzYqt4eqboqU1iD2t
kIkcwRADrga9DL2tSCVAySgs/O6MxqbtYqiJgsps1lTh+BnnWuwzDRAYw4V2tgvg7yniKETsKg2s
i8g97CuzLpaRiWSJ4l0xU0U8vukNeyiqoQuRx/VR+RuDhMgBjEbkziuYCQagJAz7vhXKXDqdCwno
vIVsWZ/XKw1w1FNfJvE8w1bLyK1+lbYQV7LMThg+Nas+XTmeVLsrWzL5DGBH1/PM2pFbOVGQkR1h
73ypQygEu8px5nFQYSOBNPhpXmlvhrTfg742PkZRbZU7jKGPQATiT4UFNfHwrxpYDpAptdE2AEH9
R9Bm7x42bu81aB5R/RaZdyU4B/SJ3MPVshxoyrjxa6LmIGNC4XZDv9OSsdi6BThE7OnQKN3+X7lB
4zb8ZKHC3LIM/IxMk/0rEeLYUThablLf80L7Roz/xOhfTQz/1JJxKMB/PdhIJ0xlPqB62V38fme7
zPWspNwFKcrW1GcJgOu3npfB4avXTj0tST8LBPXOY1MvLasBArE1TjslJU2g7efI/7PlOWWZ6c0e
6PSPkdQdwEGxVo3BjhYUVGa1keoLByJzfB8Ohbuopg9/BfO8ADzPxtgIdTCW59pCBE4DXRwtOUSd
a9+PlvqEBIdxDxXgxMfbTr4fEGNZ1KyLvrUmHj91hUds9N4kmv4zT5vcFwWolHSrjJeVMINdmKb8
fwQLnX8l/6wpXwW1WduwPcPhN1kr8BLFQqva/L4CfYCHt7hM1x+r1niPxJh+CK6/jU1nPNn4O1Zd
1oq1kUbd058csHcQd4POin3WoZIJMLAGP0w8WEmVmh6XzKpRTpzwenmxFUBHbfKiOaUOquKyVIH0
JRbsWwZWcj8FmzUK603z3L2Mgk/O8YE1msJx9UnT9r2liYcY+dgHzs1gk0Z2DvoKdGkgsEZnjhwo
W1xsWqd+sLoodmQK6jJEhcQMKQIEwr3MRva6jx0wS6IV6COMzVf/MlxW9UOURagkhMDR7s8BXYv9
C4xoA4XoOKBet1wP4u43/6SotoQwxqI9JTqitObE25Q3wLcFqgDbaqMnHKireB3VDD+kooFi4WU4
kGPEgDOojD1CF3MIzYL6vsq7eS/09jHqHPkwGG+IWbWPTZC1jzW+yZldJu2auobR2zuz8sAuNo06
UAN5BNE0iIcj70CzEpXzpaj0ZySahE8mlaXpg2m/UofOM1T99aoRHq1zaYCFKJK4UFRdF7VfYWO1
Bwq13FNLTCNemjwIOwlW1Dv70RTqk5/b5e8qakvcZbVhmUtQc+aI3LyZzAICWlYvyCY22yrVB+S9
uPEWasOHbZTynhVRcRxGBCesrjHeRN+xWQntlx14OeS3hGVrWoeW1VGPtQrab2627cxEG5dihBrH
IKxsr2nIhZWy3VTguzMOZKNDhg0engQT8cfkfJ5HIzQ5U0yr/Gl2lngNhJKnZXORuevRhaDzIHuI
2SJWOKi68RFe005a2dg7FeK/SAM8/RGOKGUz4ypassxmG88S7PE3EyuD2Tt7qBH9z1n37nUfXuz5
djHGd1SnVkyyHADveevORXHVpXaNBsBcDV5aiV/rzcA/F6FBx2uC20VKZic7xZN3ho1aj5L1l2ZE
tSJephHQml6OJ3s72bvJzv9hv/gDZ3vlb3aW/pKPSPJortQWsvXO61z8aX0ntSJ87BR5ddvO03lo
ZSvcEwYQ5uGuuCRiJf41ElndsCHSpKRuQfXcMITSw70V8fyl6qNh2UtmbrIojx7SkFV+3Nvpx5eH
56JslzwCBHIeMgPyJOQBHsE9oop/WEMxMQ97uReB527oFonatepIrbTPnlGt5W46Q2ujxdSVk1vf
daBO+nK5stFN9Wua0iRY9jh24osA71HQ07HtKJmfVTQhCZ3PBYrMFiGpbEqtSI+F9UAMSySq2cR9
egomt2hyk3VvH0C7F2JF4Q2A7tbD3aC8WnssMidcg/PCw+5qzLUt/+fB4u4BqN9qdbFbGVCtIEoM
wUUDXomtU0hQ3FbbqASjhk8UzITHDyYeF4fonslIfWpxdeiG1jlA5C1gRnJXjja7E3jXA5OdF1pz
1yyTORnpAAwzRqC0ZbdlchcKsOCRHblrkOJNEyRr120T4+xfaXjakxsDs5EYBc6i9M9tMqe2lgK4
0LmLP+/hhxzEvWULMpPIkFPF5VA285HpDlLXcWGDChf9Qmsh5WsGmo/SIpCWQxIEZCBt749c4wsz
URDhoz4NtcNQHqiFe2Gz414/+z/KrmQ7chxJ/such+9xJ3iYC2PfJIXWVF/4civuC7gC/PoxOFVi
VnR2V/cFD+5wgKFQBIOAm5slNEoDYOX/GCUT9aCPjRsCWp8BLpmoL75qSmtQFd3hqK9QDxiuyWm5
VXI31D6aNBjxmIj7v5MHSYpHrxWAwuCZxekZKWUZk12ChaDqdmTqQK2dTHwFgxjqUo+hdQnDvGtA
FggylaXB4Txfl6GTrSLtc7jLOxCu8Am7TYoke+5NtlqjLJ61IWp2PohEjxLgFaPCGbsHcafIOuuy
M/G8kQAkSV0c5lXrihvTyoQKPEpKl/GmsswzR81RUIeDvvllHKDuP+dXefLoxbLc/zJME3+xkYUM
RrD0n3KHqlbVJUCxYs4vhq4Ilcf+GPk2sq6fS8+vcgAl984b3febGWTW9IcgoRltzLKJVrIF0s+y
XDOAhIJxT42l9+ElbeygE7U5u8ifeWZ04AX2OstAo0Lcrq02UwXaCKZPtgs8Hpxe6aMqRA6AbauV
US3Kg3//9OL9U42Py3TfsmzHdF1bN27rzUTuZmYLJNEDCI1QuQzx3nsLgK/96LARG0kXomvl5K8z
u01fCx/gjhxVEz8jSJWiiO0POfRv2GpEX0wjytdjjztgZMXZKs+QGrJll19SxTIsLEgktP6rLlh3
1wsPX0rldkY7RYmorLZk0qTk5wcbcnvgagMhPX7qktx7aNSW4dOisXgAc7saq5gRb/FQhQovZCru
qfFb8x2PBcMhsSr3GHaFOOG4GToLoOZBzqaH+okLJtXM6NIfVfUTtY71N0PYPnRyanmXTL5EVbAl
N8Dfam/4PJ8Hn6U/tKgB6FFzn3tLPks3LsUVRbvjwTEkiIwTQO1CVhio5Zr0s1/6+vnGBP/m9DcI
QfN2k2C7HsPegFku8Da2SQSn378+oti4/b//Mf43NAQ+4niueBYgt4AggHGOxxFqLdYotr0/oeBb
JPxd76xNVOrGi9vL/AzdunGlDQjzFBQpB+bsIn3dAl+TcXbq6eCJwuTf9KjBs6xAHbQnrPVgD+ZL
YZ/Bpt2+A+NwRBqlfvFFMh7z0oXK3mSwv/l8GubtfhU7IJT5QBYN7GiGb+k39KxQmnejKuyjZ69u
NlafPPfMSkA8VXZPkW7tcUjqvfUgqDuavQ3EEAR23yLQa687CPgcaTRhySFpJH8SLQo+dRAeUFQz
ddNehmAzfO7BcPjQWlNxjpyyX+uJHn+zvCmoCtt+96qIb1Eq2R5EhGoQLeGvFFDpOCKxIBn5ACWS
Yt3lUO2oRYYNTFE9WswtH9s8jvZepVerxYeDhXTl6kO9pxAakEO68m0jfzDzuNnFXmtAaBbFJZAE
+U4BVV5KMAlVRuBDG+nsM56YWwAexBZ89HGAG9LYBaCQewPhOUBVJXPfwUa6wWMvUmA6hEQ8ExJz
TiPZq6uD+kj5y8GeNszv+oMonPzIYwEqEnHM1BdTTlWKjwMOU8j0jKbc+rLOd0T/zaMWRKsu+Lsg
Oei+onbDwQ/0m0R10cnEHxuK7BsK4qJ6E1vAeoeKATlxw++jn5XYhrUPiQFuSwfMe0FdZ/pzO2ls
PVSyuW9Q+bzTYs8/9lMynSIcE+y8IikejEw7RSZwQFHD0/Mo173uDOfebccz9VBD+tEjH9gLcHRu
m5Ap8IsOrBtQdvj3902bcLeKBhXSQT/+739s7PUYvnKqWFfHjfOfcLmtyDtZVUX8DJhHcSpzx7x4
Vr+vSTSQTJmCNzUOoREYlql1KdpuX4iivWaomLqPomqFSoThoSqY2FSVPTxEGf5n1CPfL6OtC9nP
ZmCrziz8p7zqNrZCVkGaRJ4nCfyaqcwW3Fy7FhDkLY32raxX3AM9K41KvT8VhV08opwXAAIJFHRY
GMc2MY27xnbjpzwbs31d9cPKtfr4KW5KeXY5+xbyMsgHvXgJ+8a95kZ0RgJFe830Oj5nmuMFZOZO
2+9M8E9uyGyQLkLpUzIdyIyT8ScvNRsaB5iqVoTKEDvOdaVjjfPcaw30aHeoQsWLWvcb+kUA/jVb
MWdiJ5c+YWO7Ali9eBll4t13jfuVolzRYnetJjlGF0xQtOwOrTfa2QXglafSBvNyFIIOG5Ks/Ih9
FAQUDbP6YuDrb8kGzG+6CZATTjMh0ubVX6oJoCw9HNutzgaUETvYm5xQruqcjCHBAUM7VTUIvkBS
Hhp+Ea+X8ao0vptpDTC94Q/NqYucHbTfUIqu/ut+4jVXL2NfjcKDBtenKxTOVxS/4/GamN5KzZxN
mkRhny4pbBQy4EwlAx8JA1N4PchDDWVYFDHiChQ8RSVoPmQBgi91wQpo920PMjfIaVZQqGHDD19z
eCDbLHrRgXaCEF7eXPoo7o/IoIkdNIHKaxPGEqquCXvP+vyOFbXxB6gZAMCKy+9ZgcIJr9BCCNng
GM3GPgfYIpGfStymtxOAE4+OxwGPwef3a86dQ5ba3lvslkf8l+1L3OXOpa899JQp9NILsI/2N+Rz
I0DNIzEaeGBmG3eyjC+uSDnOxVNLMYuPj+KPOkQuHbpVzg+wc64ma3S/NtwxwWVni3srLpIjXhyk
7pFjf6bYMk55wD0TPISj3Zx11dQN67tg0HocZ+Bm1KR6uiNrDpmAahjLKBPXkEHqF9TG5lYUVr+m
bwp9P8yuWOkNZw/gueHXjj5vUOmaPrZqoN/YhFM+XJa9mmb5zRZEB+OKdm1c3qWjY216oAreYg6h
JvVhtDPsrUxfqyB0U4uD1tYM9RpmVe5YxJvtfB3HSfSDN2TQLItA6NKBvnYd8Xx6LJDbszX+TL/U
uf1es2IxwFjGn+nBCWE0ArHl9uwWhfrCJL73D197BKscNADaGAJLYuJ/2DY22BNoinyvfHWKvv/q
NABqh1mav+fha2+erW5yVz7P6r0bgrBMFE24NThixj6dXisj6deVY5j34yRxPFla2RFCwMkFuQC2
SYawe+orFBVBQS752uJoXH266iHPrrU6XozzArSuf1pSz45V4etQgZrw66BOLU2weW5YGMXrRJmW
ygEuAxPL4zV+T5AxHNSOfYmmQJqSg0ggSbnYjMgCHiGlCRJz1Yv40KwnxfdMxxCFInleGJvnU4le
P7kZlITJz3KzXOEPtANtxC196MfoMEae/v6Hz8bpXehjcjB5MW60uDbes5xfJ6tKnlqW6BcwaYOm
SwXnTRSvHFmJCw7G8ifcGKDjiHiImIsNy+ss8LLIAeAdKZDYjOvVNIHkoRWvmlO6P+IWQlUGj6In
QLDN3TDI6uBir1VWenfSUjuHBFTkXaIUCDfqkW9UvkT5qEe+hEEkFPUe1/8g9t+vqY381yvSelqq
vRZFjGIQxRzuJnK8TyCKO1uKF9yOubnPSmjyko8a0BjGa0PRcy0+nBs/WEq6GrUUqHwpkxrU4Mi+
CJTxhNgm7gE0jvZmZk3PRee/tyO0Tv82IAdgFdw3gVua6Q+c2B5ijpwUuCKBMTK87GxWRXjRI16u
ZZp2XzVIfQ9akf7wGuQyJzxlXctqBOHXiKILUVTJs1+AbqS1Yvu+C3UnMJrOwcYD2cqkKKuXMo4s
3C7t7ECmngt3nYPVcIdkRf1S5GGKm3cebWnULtxp50AJdk2jbghxsAGHuKsyASNWVbghsqn4Kazx
TI3vnJBIyIvqG+QAgiEs3B/QxEbpQJi5TxWwujsBPuIDxfoZZCM8YHVvYmtA0p+4ih1UrO9z7294
EtzbPSiOzy0HSoqOwZjrO/pNNX/fGYnux735NP+2IZu9qyHXutWdPn7mgBsEkCPJfsr0OwrImu9Q
l8EbXtrVVWSA6AMsggouLvg15V268nqv+86af8xTUPICLdJMe3KKDoQJwmmPFn467mw2Zeuka9J/
sKHdU6wmy3uJL+03kUCSjTWseTKE4exBdbDPDANKPaBM18Gv/xXaUs+DYZTPYY2aHh/bxA35Teg2
50b5dexljF/Ccjj0vncGe318GkNhb0AZmz5odvPRQ9bK3oyRljyUmW1vpOpF4XtlWoBjdGa6ITZG
fHb7oAGXAVKHjv1sFi30GhP5JRlxukphU6z3f/N46/91T+kYPqqloLClY2tp6diC3VSdmUgjQ6mo
QjkMwPtI2btH1NG4R+oZn73F1+ElRCgD2P8udglb5v9XPoCrkTaAjkmkSgln7WZfVQySTQrLfZo/
y7ILtzd+iiDfPI3sWZ+Zuss4LTNrNqvFhkwPofTx50VyEoyexZz76Jvjp10H9vBSj9YlkuPH+q9N
hieG49gygGjUQNdODvZMnzE0AqYb9yC6l8V9M4sGyEc9oJoh17zY/3LeEsJAxRKknZBbOkjNWNZu
UlAeryoR4ZzV5agn9MBLUjbF33CaqyrFv2SaHeyLoPzuehbOJkzD1W9JOmwxmayyG++hNCwc54p1
OTjFj7QMIzzTRxxs6rmzh7J1thehUz2aLnDaoMnAPQo3t4IXP+Q0gETavhBANOpS7BqaXn8oMHaX
hHEMHAGQo6BIAcgoTz8Gcg2CSDQQ1xiIzXB8QKpgapGwLTL9AA7BFvSGRasj3VJ5D46YvAe7Ldk+
bsB1sfh402mXRE4boN97LaA4KGtubTO3LmRR40EuLjAlN1BuEHoPND8HIdZminu2phBLXcLqNW++
BPkobvCGa6TI9afc2GaawZ6iKNYe/CYGRFpYb0NmePtRA8cDmakWT5DkFuGRzH+ehOq2Lihz9n2h
9YYMrfQy5wGVmPm58oYvEAwCvBmUjziexfEPx7PZmtvA0KJIwfuS8dWIKr53CQ440JqIZEOHRyi/
/w7Mkf9QhUWBRG6FWj11qESzFVkdCDUse934XF4qRwNQtazTFwsPnEHhAnI9QuEQnGH2H6zxr26X
pe+ToYHRujDsB0gG27uBF8WxZ9HHdJx7fkyfvOYxzYpLXCJDA1a/q6H70VUkXv6SZgaU7eFOukFe
kH9qgnnjayXOjk/gNqHRxotsKGigyppGu7C7WmqN4c81gAIKwmT0Ua/suOAEsnp9PRgD8JGK6wjP
YihxKLhX3Y28xofG5tHaAbpiNwu6o1YKlK7QOVEC5NBuLJ4FAJeBkFZ3bq0e1ZkovkTZRF5uKSTH
UfmpwK0K4sQIBgdZ92Ric6MMiudRhdNh1LYfwjQatKfWZuO2T0U2n+N5A3i6/RbYaZ57Z1MryxX9
KzwnyldQw9TO4zROz/hLDvQPBlVKtFPMCTs6FVTTbX2w7+JKHKl+hEpMmlRlmgChWC8VJ3GYlBD0
e6O3gQIszvj8rsyFKMT2xEr7Y+rYgHfFndrhoDmZAOkIGtOOyyOfikPv9h8u8o/KzOIE77fbgZrI
xtk+yp2mHb0RRlkMSAKiqoTekqbR4qsNalKyKMIOxVVnorsji6YXiS/n6cXQD4cG24nAZ8NmYv6x
6KvhyYda+X3GIWjGY0t+qTUgDYAGz/eOKsCExOSprFn/VKEs5T7mIST67Gz6UkCI8l+GRTwGJYWa
3qjVsN3IZRjikxRbUbGtUBJ4cnrO2SoNa/DZ6GNUQ/cb3Vu7tZO4DmjC3MWjxUvWS2teZPbRzKwe
oHFK3V8mke2W4E50QXsqHfcyuZCNAsMR23odcnCOaqhn1hBDcruKHYWR7RY/BCCgetvJqFsVbZhu
KA45a+RiaB6qRMTFUgkJrC68BH4KIdsGo9W6R04H2AxsCddJFlfQ7BJiF4bFj0Xrhyc4IgJHOkjR
1aM/DYy9Xga8NbMj+ahpxc4q8uE6G2GYnv7VOn30o5vC5s0zJ3zPNd04ZaxuXluwEAB8wN8VxGyf
+aLYOsrEOfO93WnJE7huyruxBCPZKL36fZnO8JT4BLG2XdSXP4vMk0D6Qxa6jkZA42WRQZDaRGp1
salHMWoGpECnLcWRPzNcNwCvu1yPJrILmRaGT9Tr6kabe81nr46z+DCFLghxo6wE+1nLd3hCsd7w
wdmRvrDrm+YKVS/6RdQTu+unKQdRMc6rHW6frb7NgONmxTwTwhPWW5w9CwGiRvXqb/6OxaRRU7rJ
XoAtKJ9q8wiounn0E3DyrqqmxINHniFzOA1hgrM5jM9OJ7QxRLGGggzP9seEz2WYlYIdWXQ/iEeS
SCsbZO0DMxXtduGWJHbKG7OP0wfbgx62hgoV0YNJjpoW7Hlzj8zebKuDJ4fLjf8m1lZ1RTEKG7eo
tPp1Pmtae+/woXsYW1mtMme0IBaUhc9WG+7oNtr1YbFjTR9u6W7rlyYwwW7/DDGq9FJAB3S+Cy/T
E28Mn1HstIvDryUzxCNh3jw8F2h1/tKqbNafBiHlYGSAmb38GQYU1hdRsw2gIyjlt9lr7sniagCV
8ohjAAkdXJBNkUlNrclmxbo8VLne7pF8mCRcHG8AVo283GiHq6FOcPKfxq+VPsZPqErKzgn5PRNH
5bnVrSM8xUNVAmiZcwMR+xb3QIFz3jCq15EZ1StNmbpMFN6M3dcUQj6Ks9scUxa7MN9CbIBP5KFF
5+XU8je++Wpg4kQVNOilgwk18nvkSeSJmiabQN242CZROS62ZsiPSAko5zZxp580uPjnFfywWuFY
+itys5DzLfvuceiS7lGisiPwU6c6ktnrXvVgo+SYLGogkMd3N7Mst/1HFgODrwcjfsgB1ciSbOci
WbaRAjtuXiaZc2dY4zbRxHjUuqaTR2TgN+DLrK+pW7InVbSC9Ir18mmZg2vOFtRm8Bf/ai1j/928
quc6sk4ayIB0M/niQas4toa3LjWKSx6D7YTcLbD1G9QPQLNeRTmT/wj12v6KndPw6GbdhaLw0Mr2
utNpSMIgCpyUCZACcYNMzLy0rdfDm62FH0ujnDF/MjUpTtIturtRNVC8D8FpASX7POK6gSdz9Us+
sPaugqweN6LqoIRqzZ3fIb3VeOmFIubgMMr7k/T9bTkBXb6e5/LJw2G7kUDeONZN4JcFRFkMzVzl
/WTgAmptun4J0qP50vMVPi9IIcXYAM/ILW2Hx75dFEUuDuiK5Mrj8ckBDQCKnpm/943QWUujtd9G
a9BXNVT+jlCQtd5qEJLTJKhjJ9dyMEFP/8XFvmBvdN7eYyjTx39UstOAjffc4BvjI9M8TahKVc6I
ui43zwC8VB9zlvDbNWa7DGN/ZSdCgD0Ka9Ca1LPyAjDpZfoy8vmq5gsuIdSbl6XuPN4MXnfSUbDp
53d+aGu7hV01UdQExMN646OBG9/nfK4YFCiCGsC/HyOWguPes6wHJup6BSKVaEemCXTLQxW5FZKj
wKaSjxojleXF95M9snzgsCZfxMyDaRbsLDx8CAO/yj+WolW4gQoQCT4Lx6+sbR+Dp26I4vQ6cJ6g
upyoChhQpIYBqhjV+IVrn4AUmCPIr2S87uwcb7aaRA35k+Q7nyLnfnEPiXa2R1+cF1etQ/sZQELU
iKjlaUD2JUgB07jeLdfVa+6sIQpbbUBBwaOVpV6vMwEzs6xFrxffujZYfNmYOqc0ca/LnzVUHkr1
OpRPpt1bWI/5u9mjNM+MLSQolen29UqPx+nVqCv71AHftWLKX3cdC5AVEhcH+4znGkuQP5u6bMdB
Xbil6XE9Qi+g9p5QSORhI+baAflRp+uu7MgeD/UQBpolxnsNx4n3qMVuViDkKrbhyOD7HOjAJB0Y
A9d2NMDUKPXq0XpxSoiSL7HkT1zkRSAkeL7xQzUVFIT+3eKOpqS/9LZSxsXLmK+rXgtuKdHJ592d
Kcz+Ylrg7gG1BDQH2l8b8nks+fAxa92Xo336XWj1m5lMAlHRM75dll3CUKlttLdXHZEP2TXx9H5z
iRtT0lxatUBKbA1RYRdoVLx2MbXsGKP4RthgtgGiNw36WBcP1BBdywT+gjav5N3i1xuU8KPQdsIX
A7FEzpIh7Xs7v7CR6QHzYAnRE8M9x8CZoVRGZtF2NPI+iKQERZRpNu4ZnHgfjYgKPgAzbxwEuBkO
NECz5+jZHjgKwLrxGwnzaJNvPeKcgowYjJ1PbeM0GxMVQxvytaK2wZ82B5Cn7CeIb5mavqF4G/fk
R45ScqX9U+tgMcyjrAuqTkAkloXZPhHgi7P1Jsf9DEUs3Gjx9AsIBURd0RQqjk8NEvijVm/J17rA
MGKfhsmRmgz1Qdg4TU2g02Bilx+0QF/aYZGdlsb8q0kDfjhkJ966X/o+areLa5llhD7KUVTY4qPe
v1yOZizBNDfuoGXp9cCNtnqJJ54BIotgsRp2vQdqHuwagE8YNFBNQCyhXJVO21zb0m6uYHX98JFJ
A+Trmi0otPZN4l0mfQqPhmqq0IIoFnWpsUQGoYbE4uFx7i5Dc2jpRS42fZJ9LPBLlJz6ZqeWpzm4
i5v7Xm+3hWOjWA2/qfjUOtYZQC8cvFG3ThJw5/BEu+I5vAYvTQKMEgPhXjB3VXgkQXDiIlF6TCGW
5Qw5RlPsQbbmiOMHqsWjposZBHh7tm9MFyV75KO6Paro+2sI+cnlQTVwZyTuo6/F2ATJyUA2nRvg
k4dJvUqZ1Pud+R9Ms0RhFOBiGd/6sHoaSsvYd9is3TE2auvG0OsXoPxwH4Fq4nfTavCrAdK8YEgL
UERI8U1jwLVKZzCeR8erNkYPQQq/L2oIdLZsL7USBIxqJRRj1i9QzgWxZl5Bnn7AjwsUzuxz3YmP
BlQV5iZpPRmQj0Y9gN3qNdmlCuzAchM0Mne2umbg/+Smng28Dmf1WvRKzQn0a2TRAC0h2jpB4F8X
n52a7jV7oIG4pQNbYerrro70c1xEw0lr/yhLVAgE5KJG76oUghzx1tBww07CWj+Tf47LlA0OMUyJ
kUH3wQt3JJ8DrdzkSJEZjlFCjB6ylWs3/THpYux9Udg+HrEZB4eIU3bdvo2i8Qh0SmhBmk2qADX2
T15y9FPvGScKWJZZ4kdIjxsrioTeSbaSDBnt3i5bcLf4zdwMo3nXTajivPGTmeMYqoQc+GWJJ7/j
pN2Z2f3qxk8mVM+Rokqsx9lqIdRcDTa0sVZ4xC8vsTZ1AjzLQHIdtEoOJ1Tm3QP7OO7CtB5OTDXU
sxrUwW8Buuh/tWkc6mH3bY+CQkdP6hAErJhDgbRghPRnuFoWohF3qHwoD/050c9BPRRQzNylmRTJ
DA+kX17ezb8AYYc9K8r47+inYOrjZj+5I4hXrApwJvX74djaqbVksRpDp92EUT+A8rLIdprkHCCx
eHjK43p6lPh8Fi7OC8mT4xExsVtwwCgzTML0DDT8D7IAm0FYzZFux0PSbAHDOy9IJs7+xQmFkF+G
EKKUgDHF4A8AmatTgq7VUg2Z1IwR2EeYChEoIxzX84iiY6URkeF5WBKv67LEMnFZexldLrCsIIS6
Fcxrq1dCMVJdelkh040vorOMHbEGMZGA6hBPWQsj0A1BENEHUWwsQNSrYhcXzSKTehRG5mcs+WnJ
DF+748cRqttD1KZK2mec+gDHOLEYQJzQPwk7rJ88r34uiTjk018Zsn5S8Z7pgBlGxKgPdZGQd6dq
1dX2rmmxhcFSHXjU0LPHrMdHWjPrYLGpNztpfJlD5iQtDpZzHdwOn4vRgCuE9bFOrUZoeHYuNjkp
PLOEsWeaOb+mxX/7cujVzss4At8K3bdslAGmBjfQh0wXsfYTrz+Z1ABHtwp1rh8WF/V+kQYgu00t
fpqVARZ7mbOoBagF2350V5r+RcON/dWX/qbQS+fdG0Jry7XC2JGZQMezqGzrrdWK6Oh0YCIgvzTz
1wnPoY+tnkZ3eH9YQP6yrECoAhHKC/MM8zGuomfTSd13jwEg0arfitEw7hhYjO7qKTLukk7/UTvl
sI9wH/SAty6NowVdb1dFzL7etTtUDpcSu39XNyHu+ecK6coI4+kjzC5NfTO5Gs7M1FwcHSKHRd0O
dQJNaohjMeI8LqDrAm0nIYLaf58U5XCvd2D8RJ7MOw+ak5wSCKGcZGbW4CD6tMlZphWePqlLDQ3P
kWRjR8FXaSIV/OM/XWNZyIpwsmbpAM+XOag9Jk0GGU7FNgC+VSugQ0IIi4yo8nBd830s8cgWtrp1
yTLfkqAWiPVTAkE6iuBTZV+oRyHUG2TxsRSZ1JT1NTFfqRKzG9q7Opb5hSo369aM71F7tKExajh+
vfalBJXn4mtl7666OI53i++vC0FJZrwYpbsD4g0MYxlSVwAwn8bBz07ugNzNirq9FsoqoC6Ns77J
TpMP6JwjC38tC0fHQd74a/Nf+ZCQ+JhL07qjlCF++z9X/A8WqyGbWAB2hhdBq4Eq/eg25XDpvK7f
VnGCkrEsdK9d2PdBosp5eZuB78oZ34qq7LduqJvg6DJw/mVCyx080/ExaaPhOQvDchtBMn2TNA7M
KkpQe8xFQKM66Ieuvp9uBDhgnqmBOscBWYf0geJ1owHUzMRemgYdPCbMq7WZ3x2iIgTzXNmB9MkD
McJp0qDVTL3FBICgh2ZykmzIZ3pme9JVU/bg0OTJpZVOfkeNCwlX5NAfa9YhN0euJs0D7Frd8+wb
suaAUhfr6Fs1nu5YiUIsz0hOJJfyiz6K0HaK8+ZI/krJXi2Dccmg3ND6xioBPWjUe/G3NpPQmo/a
8p7lgl9KFNGtcL9MvoHpalO2Q/6lL0v8TrsZhDYYjl/jTN5RgJdgQ0QzQyB5E1/nl1qxBFQDlIrb
Mf+KZ9HqLpZxdSdVz7MqefhIBQP942hB14M0H/zX4HVS/40zHv1BwARtlP7s59LfTXb2RJaWwNUR
a9QvgaNk9SqypmH9y1DYCb5Pq/SxUoloatIIQE3ROu6OktPLAPUGo/nJWJPtZ0tRC86z9Ly+s1rv
a6dl/TyYKpcDLnJIPCN137pS4kcz9Y+l47XPg2N5SsrC3Ug+tM+A3IPROYllQKM5xFmuuNWsZJxP
3QoYzDtWm+l9WFbds+1ysbKEx/YUqzv5sOPAHK+RlMSZC48PEWC5PJja2DyRpvutHTdefsDBPzjh
IfSzxE3g9v5QhKcR26/BEuFm8Tms9Ay/q91QPZsZVxUjZbxSJW2XpSlAYDObPQ5bT+AWnSMW/23s
AFa7IbN3hY2Pw+/C/oNr2R0ykmAbgr775IjAnniyWSSKfitvtMgd3QxztYKpVqABraa3EZRSwBcK
aGAnevOWIZ0BZlHX889tO0B9pnSQ8W+LDZRzbIi6T3l4nrugygnPZGcGZE+1xD/6DE/Oa5r8Ec6m
n1Cuz3azSSvOw2oy9QwWWyse8WpNC3qhUZ91cPf45lgFqNzJTh22XRV40HCzNnsnPZHTUCOSgshJ
w7kz/TSqzFMVP7j9/3aJX1abuxSbgOt+jXrmfAuZ81cqdeGx6aNEmhfnuCu1x7ptXzNVkTwU4rf+
38TTOtXnOrk1NQcOhk5wbIu1yji8oNTIQS5pXBMn/adFnPSFnOYx4qQn66/zgJy4WWWZp8byndZE
03KN5YpqdIlV11+szzF6NR6AIoNZgqE/rvnayrQ+SFvuhSjN48WpV43hlGm67SREqoQ+FSfqsT53
UDrwGeSVQoJIYbq4NOC1oM4IlnAdlEYokxXVmnVje6msod9mwBQA1V20F/JRT7Rue6FeK6PmpDXY
CKoJrmqo5/FcinmazqeTBQ26w+xbVqFeE4EytihRQHkzsFyDXoZX+Ejbq5exDNAMuubny2h8UMYN
dY/SpUm3j0brcH1PXYu6fu/bkCDo6g8vDbmDlgBt5jT20csFoGrUdSa9Ad8nqBNWomJiRVNZozmQ
5FOrzAvqzMgCVNQ6oF2Jy4eBZcW+aCQoy2XNIDOlnKj6BXWfBgYcEHE9kAu34484Mqmh0bgBLQMz
49PipzV91mNNoy3n+TSqYgtk2U7hhKuQC/vDP6+vYsNh8hhkhD7ilvlu7ed7wzGGgK66DHzGLv5l
zQw37I2pJGG1wMzMZjNSpTz4u/EBKL16M8yF9KE6GfjFliptIvJwDdjIBn+OPNlJL0/Um00xQVp1
GdEMsHIZvMXtSHFcZ1wRX6uGzN/5KGS05cvMof0ZezOVTJpPy2WR2+/Aoeb36SGrozzQQDWGvZd7
YWUTA3IT/9r84hv96BBbbI6w0wlChNDJxb0Z307Hcp6qotIfwHy8oeptaphZZUGTlOZp9o0DBBPx
iIIKZsh3aCQ2jrpMzrRC1a83FyQWTUjQAhpuquqS7Alg3/DbMl7XkFz+IJeRoWavx7is7kvoFu9c
0fRnZqbNIcma8MAGzToZaWfvpAHS5QEMx5vKr8arOZjABpSF9xwnDOSebBy+VHaWgCUm7b/JIbvr
5Gj+0UGI3PSEAO5wfHU1JU6tR8XRGHXxnWvim8688T2JcJhegtcClIKev4rxGh7jWnab5WUB9afo
gDw+vyww2IM5084/XhYI0hnAhyZqmMDVdCiyxn20DVVLP5pnSC26j11iuY9ciUwaNSoa8wK3bSeN
zGuRPtMYRaU4H9lkIK3bUAAN2FyswRqbPlBEhEqpvWZX7YouQr7YGV/MFkUxFI9nWXacPGAZaA2K
6FEhF7gC8shkdj0U1ROcri5XcUoWrcMqgeamernSaMyrbz4hGS5RbiDBjQHS4PjNlCH24al+jRXL
hR6Dd3gIkWjHbz4oPrS22H1G2P2Qr1B55m9Hlg/AqEOtCMfnqGehXgWVZcA6uLYiE/n5dh5Y4nqU
5f0NtZEBPPktPtgD6B8oYcvGIARObjDm+NSBrhgbhIfGSfdSR4G5yfIxGOI8//r/pF1bl5s4s/1F
rAUCBLwa391u9zWd5IWVySQIxP0Ov/5sFZ3G8WS+861zHkZLKpWEJ22DqKq9NxQTH6YRBaO8BKHy
FLsCdYLTmnlp9CNw9M9dmehfkG10V6XXmi9O1U3rdrKqhxRMRSiQByhNihG5piHID8z1ZRmLPRVA
ok51FRdJ9OZEcXpKBA/XZK8qHfkCya37EbIkkGxPnqnSR88DZ2PUDCqJCCalPOXAOafjFw8Azgbh
wr9ayHqtNRRU4/c+5pchtiO/UhMpm04oF5s+ZWAExLuSfjQSkP2gkIQjldpkF0czL7GW8Rd3KJuX
LvUTNSBLZ4k7hHODS1479osX1U9tP636UmQvXA+T+yQvnmnUKhMb2Rq53eoR94L0pZcRKjK4YIfK
bLKXKUmanQ6c+5oWOLIat/FYRadksvP7xDJ71BTb6Ybj8G+uPU3m9xAy6P1EGc10+pa72c9aWiJt
VykIvFbd2Gkrvan0PaPaJPtQAgr7VKi6Iysw+T4uC3elq0olasjfziZ93+gCtUzlqTDS/CmdEFQZ
kQK0U8cH6jBGqbFEWE4REFNDw1AqAmJUT+BdtGLoZt34s81bIA+V46QmaPZm3b8O561oGe0HLPRP
T//RGopNDpLkzM6do+Fp/KpZbMiZc/A9/icXWvtf+P0XLi6YW3Z4gb37L3yXy9YTHturefz7J73Z
puzvjGYwj44BVixQJTcn6lEjOYNkrmqoR7ZitLxtUqevi+lm6TJxs5T88LhHsHXZ2Q5B9+IYf3dR
LBQZLqAdij9OqIZ6/x9bVXhrE8ISh9Jp/rEdFJI46LrjfmM4eu9XrfC+dh1OPfkQ/Gi5gMZIlX9x
gT1fd0M7XKzBSA+4vRb7RI/4Qza292lf30m720LRB/RbUYHK51JT9Exi700aB5edwPe9VRbMzV4Q
ttsWJZjhzYSfwEeWQd3EfkpC0f1V2uO3ETe8r14mIGLRBvIJp5ZhGyBFDzW2X40D6dqzK8PoPHy5
sS5D6rVaovk9bmNrVzRiWNFKAamjYfW+HmRosFtgvPVlUxsciYle8A2IKwGzA8vdkXBGXfbE8cLw
Bh7H8k7HUdQnM3m5lvsTJ1w+Y9EMJ3T9wASSQirgGsDKwbrDX3xn103xqg0gEZBW6m2QtcxfDccx
di3YJua1dc7fcWy0FvTZ8Qlal9A6V2sND1GlwHIQ71BrQYQR4cbIv2ZT5n23DPsCLfHoTdoi2U4A
UR4R7XJxd7UKcLNY7ndj3I5hJr+33WD5RdPZ90WtQ+QZ5K1rxLp8PDgHPFbBJuvpeO4gcOo9ID+Y
3gtXbBYT1P88EFuKTZXJ9J68aDLQW6kevsNhsWktygG9BIeIBGJhD+SXlngqc8Yzn/xoO8WVf/Jy
/rIsdWNePIh4Z0sXwlOIeDKEW/DaMkznzrMsHPimvt7gfASZDGWkptWyflg3pQ0CXoiWrMcyxT3K
7Xoc+J2k3d56gl/1RXDP2M+OgEesK2ByTuRngS/3zArd2ne2zVVovenztS3WAkjtzxA8xJeXNS3E
Eqrxc8ogEZxErTzRkKdrj+fis24K5zTmRYtqywL6HxUHy0jUyWPdAyCM53kOfGYgQZkE2KqFjx02
o/ktA++1z22vvSy+ZdG++4L0z3irhXGYSRagmRKv66QHN4WCujNUwx8HFCDLsz4Wd4Pbf4ugnw2V
djRO1rw3XahdD2mW/MjlT0OaIBeuSfsQAYM7tCAdAAlcIO86jhdlN/uUKub0BEFfZM5VtzIhiUYe
STaAeR1lwoPjgelppble/CgCJ157vRueqeESXHFrw9SLreV2qD+rxybcFaUMDqKrXVRUQRoSZZMS
FIKs6U4ABJYB6CDQdUsNCdJlah4Xucs2uoPPSjOzkfyvxgBnt0itTkiSGazqAIuQzl0rgA8zUyA9
roye1TgQacO01jGI7iBEwneuE7CDwbxnqjbGK0jzVDpAPlVBa2xaetajEv/cAn17JpfQ68c7tcCk
g8PiTLOjhhNqVhnHpQ68lyUCvRIkW7GRB5ulNpx65MdyULCgoC4fVmWHetLK5T7y+fmpUOCLpSEb
IwDGn6aB73v3DpwWCk75BHCy2mFxRrbj1ON4vbux326aqqtfLYv0dJv0vXzIGnDod9CUK9DRekjM
WaAdwF9+7ggILv788FFTvcONtxS8Wk65dTvLXc0VlV31M5YWWJMWxXuauCmpvKm8/Fgb6kG+pREV
bV7tguQ+yu/wymHcW5NWHhEYGE7UFKYcTklsvg/HHEVhshCbGzsNaQH53gyXnSpogpQrmoYIvD90
GvS21MWQg3i/BA3/ZFtceDH6IeP5sVa/tbgF5VjsoGSehpn6EY5dBIY5Gs/doTR+srLptmTTB7Z3
66jfiw640is5ShqjfqY8geTiXZjyTzbWIy/lvP7Jc1lYmV67Gbjd4LYB/MICUZAQmdg0nePcTpDf
4gwink0dhyYiF7+t12SMB3ikdikBP5p3WdYiZVRBoTBtoBbt9onho5StvnOkUd+NRcC2ZhD8INPS
gGasvluG1LPVgrrQxAZwAdS0q02WiWV4s3ZCtQYIO0OA5dQGdNnFmWw0XCZCvEmtQE/XbrKs1NZx
OznHCrjSg9HLbstE2eEQUp3szkm+VyneRsCu6D62GRSsA9drt3gR7N6YU5xqhfInDxTW9/v3H5CR
QVfno2CYSoXnquF/LRjuqID4pu6YqoipDLmWotqA7tQ9BV3onTzEw040dCCKBDbCj5kA8b9DD7am
xYVWUIOC5myXe9BpR7iW+8yAhkYTezh3j5DmBCbHfsP/ytm0WPR37Q1/NZDJeBEAp+wsM+sP0EBO
HhMrQZ2u8rC0Hy2KEP9C6CHweYNATdTXwZGFXbfOM5G+joWj7ZlnWD4NY9AynurYZqDz1pNXJqPh
PBbh3zQJ+c/koXaRwVIrvbCJnluTg7qxSV/JlIPNOTHBIqCBQ13y4MVGvPIcKSijVQw4hfRJumsU
CNJNPe0gDAmGejXbp6AS4lPn4zEI5SZVmQhN83DbIU29nmsU+659H1PpIRhgaiSf3a/vLJmei+Iv
Qo8hmTjsR2QDEQr4hSjTakAdNCdwtmSjhg/WBaUjwR2NIpGWl9zVrmBoNxuRG0TzgquNepz+7FkY
BCw0GYrLs2kVMZk9QCTAw0svDy59F1eneYgoUoA6y/Ldp2IdwrnKx/ZS0PgXxPdZdd3bmPTj5x64
f9SZJi95pdv3kxxQBaXsda7XG22sJ8ggYDj+chNOYd+LdviKaHZ3KlodxyxZ5veRFeC9Po3NYzLY
B7JbQkYQjpHeWw3901PLM8i1GjkUWRV+NrYdtk27rpmJo3QloiFBHz4TR1WxPBQgaXvyBlk+Z0a6
IxxtB4ggyKdqbwbd0h4iYs126Kf8zfRk7MeeJY4GwGc45ebpeqFQ4Ubd77Kq/RQEFgJSRJ8yU75S
1yjAZzOivl4kkH6BwuDwQM2Q5aDgB5G0JccHYaMhM6ShIXLQIJpw5Qo05Q4AngiRrV9+DDnoi2XN
i8hs2+C+rbz+3imm9q6GMJkWjc0R/HftHZnwJ8G338VPIHY93MBpjIjEtNOb7BONbvwWG03QVlLr
Ij9rbERX1X5WOCA1TNNzd1njtXL+CP/wWS5Dl9fi5BPtPX8u+ojLNsJ5yWKvFAFqnYtMh1Zy9hDp
pTxDgrV5auJRnEfbeuj0BPAn1QRhX27yqKo3NOTcrp9SUTzYVvi+iKHe7Sw4mxdVMRiiudd5q15F
4qmxVTieegXivBB8du7NHqlYsoeaGUOejFwGMy/ndQLsJb91PxYtOwZurXSkA5z+1LZXS8hncexp
X7qElBxVRqm5u7LNXXIHQBcfZlnZIpGOjH+ApL1sDnidBxrLlKZv4OVzHkLNx4RyFGZNleuj4TJL
zv/HtaAkcoB1y/cMpTqbgXIhsaIyArQB9KjKOFMEE5VwUtfAfwC6tlkYiJcJ8hZqMdn+daJQSIp6
AilahFRdBQRaj0LMDcFI0zMD2AXEXbzeVJrUj3abdU8mQocAsUbRX6GrxStUOyM8UeP5bFfiY+GQ
GM63KA+beWEOsPiDWbsvuraL8xpa1TkgGH3shP2axt0odmOTjsdJD5HOBhS3RUW56rJa/B3xUAfG
UNkST+vWQm0BoWNgIaMu28yOs/Fjc2MCS25XO5VP11quuvhlqGYFch//O/mk41IqxrPjvfejhaLb
iRrTC1DtH8uu2MgYGcOKSx2JJUiMnGyaoi4T4N7ZNiAIjxpQc89DWg/A0aT5y3681/HWp+dFseEo
x13RzGxcnDrU0J6uNvGiCIsQk9rlCAbtyfHquuRORr2Mu20/TF8HgewgUzVh1GsjJAAXG0MJyuQw
eSDTYl+GnVq/DP/kQrb/wo8+hboiBIz/ccW0CHMkjNXVbIgn+K0t4g1wpPqZp18qoClm0mdT8ejT
0ABbCpRGPGgAqtllghZ51ufFwjNdY1APqn0otAHLKRowOcTWgej7qCG2PueD0m+x3bjQEBCXNSsc
c17foqx8JgJcfGVht+vE6rw9EN9QCDWmpwoJg7Ou48GYmBr7AiU54YMtclRC59pT3UZPZJ9Su9zI
vqoOYxpqIOPfkdkt+27vNKB7SlHj8gUkbKcIbwwvMnS6O3wTEZenXau2XyGiFl5cxIgep9hEZROu
huAqkDnc6YHErqI3gJ5mf3cIml0NrbVtrrbVwVOH7Ff8SU5BArx8naynHD9nzS5A/yirdDsWkbZ2
Ryd7DqwKFeLWPBiMLH+2GtGvK620tuQgcES8AKK2r60pfyaTZNCWyFrN3dPQiGV/55j8C42oyZTc
hwu4zom2nCbTPeQ2GEdpNh/68qHIcYJMvC+ZC0rpiUhYRA0yeqixFNt57EQAoqWsAsMqy5CVaAqc
WhB6eiSOlQb8y3JwxIXIVkJFQgyS1YWmRW3O9XE60jzZpYTgjiok3pJtZnhRF2Go+vEXG10It8d1
gmCpXQDRIIMpOIEuKDjRsDEmpR1OLU3N89yTG63SJ3BG/Fpzs5CGzGzGnW6HL10zIpuoGujP2QjW
oIwFdBr1hoOw+N0WWjE4tOd5UxVtt1rzRgt14VmAY9E89E/Glae13rpOe+vo4skyNxPQ/ccU7yIZ
uMvQpRny8XLQZs7Gq/mrbgR9GtNftnIh1gUcAH8TuuWuuUBZapVerGpIUNPpJOdJNdRbhhCutkB4
h9ol8is6bvYr6gownbl6kB7nCS3YdyVEQ5btlk2oh0I/6A208qLHCaTN1bUi95mFXnZ343lzTfJf
tqVeDIbdIYNOPHN5M61qb3RQNdJbe+R9X2lkW7lz7m3dQuYxHX4GHGcdJ+nad2eadsG/SStm50qO
Z5wCQdPQPKGUpFhR8jbR7XNbJu6nTNjWVhdteyCPIoTIDL3LfnhY2WhtnZxde9D7MI4D5zi2nNs9
dA35U3vYUcw+cRhfO5VeH2gIHbS1YU31axnG9pkrym6yQ/+JA4PvgvBYvW/oEFq/ceuU3bMQ+P83
N0vtRstpt98v2g9hM18U3IDvF10+G22uLkpulYakgulCF0HWybAKjHx8jEdDgMi1wI/ULp03x/YO
TSRTRMsRBBwSDzLRHx48AXdTmYbumgqVK5aBiYIjuLdUIA8MUXLIaYMHUknRUBOA6VzPzOmBVo0D
ZFZ6Pf68OKT4p/pfNhpYAmx4A+o/m7nTIdV1xc0HHTSumlb6onPqZ7J0Q5r5mgaGSFJBW/xJ+Ixc
jHz27xrjJMJk2supbZS8ibmu8X/wrcu/0XeFo5LEjyDoe/8vDlqqjb6wqncHjhfuHDwwXtmjcAAp
gSfTBnFOA3rW77k7HXldaW9uOGkbaefGUc/y6mFKIYRKHpAe8MdWBk9QLn5IzDi+K0ywH9Enpv8V
Lc53HQ7ID2RCBS4EzVHhsxUBJJVC5P83jgSSNnBS6yRa0KuvljEZqTHtPgADcmusFhv1tEYtoe6f
1kEWxMZpEsKSIBSAdicqUNhPb6irPUluzbpbSpbLS7X4kPL+M5lQ76sS9U5g3juG/RNvCtWehLpm
za6wyCQ5swRSMDjihFu6a0O+Avf85c5+Nc4ryFzH0T09IOZbfJ06/3xA9AxyWXbvHQvD9ME8Lu6X
si4+SgEQqmOCxEH7VRem/MCRFQKVoGxVDiVDpNxKPP39Fk9K/b4OoGsR8z7aGpUoQKHttPKcecM2
7Lv6ONviBsj7GoqMvQTXwmxDPXay1fAqjJIx8+E/02cjB/oPdjjPdA1dNx3PYbru3fK6W6IBgdXQ
hJeuQ2Fi5mjdSuaoCUsZTzeNivunZqhpWw42Uzw4POY72lisTcj9Idw/MO1u7tK8bVkogxR2589G
j+HYPmhulhMseUdlAlQSsNQK/GvpQNvb0Rq5XOkvK242mEsRbvbyKsjjWq44h8Du40k9pV9uepbZ
ZV9EjdB3BumA29m6zJ6HKEu2TBPaSZusAOUjRdVtSyV2QsZCK1B+IMMVzS52GlJjGcOlLlP2wEYo
VMrpa196Ymc13NzZmud+cawNoj/2ahQ1XsOsAlhmVTpG9WMiewKpi/FEFpPjKAhSYITnlEPqQvVQ
itRcUW1ar4RHrLb9YY9hBNrMpADt7aA7voYE8IaMZVpFF3B+RhekD42dQMksbsSwzd5JlURnvW59
sg2eh2BUIkEHhCqae2qAqbb8CTT+G5THFGyFcP/7DICXCJk67WmiCfLWvXo8yLx6nm340433tAIx
tMAHEMxZ327jghYhkRKVMKKEkqhW1HvQKYf3nVe8NxVe7IK2RuIVlijEKyky0Oiq99KVCuyti0Ic
hEStPA7Gr3FT9kewYbhr5MLHr9bgHPVaz1/Ba9Yfox58gKSEpOydhxNyjfT/jkTuXAtgY0RQ9SNy
oVDK1HOwIvYgtKLZIqyCx5z1K90OtCcGwIae9ewQNM64dkI98nkBFMI2jkAYwnEAouyYMAokxsys
MkGY0QCcq0ATjdvjQkUUQAE91Op9MrWpryWpfRBK43xoox68EHWzpeFohNOeOfiz5n1tvzB97O+A
BUZFlhqCTjF7HDR99tUirE/GdlUjr/tEDj2LP3eFHpxpM7pUWjTQ/dKdM6nHUTN64RSvWyR8ub2W
wN/6NRgMLqhUaC4uQ8YJHCtHMumsh1aSBpbAEwT4ZpstGGifVZNDj++EVMORTFmLO9zQROk+8HSf
5PJSiRIrfUyMSxEaI5CAU7YBgyyHGCykG7hj6SujT4CdQlndW9CZ0x1XRPhOBhLzKQOLvIHKx9x3
zeFq1laztFYfoDcJ7vzhDf/c0x0xhS9r3Z71eOpabKUZWSJ3QNmCeKzznI0dMGRxGkVoRQ3Cvfk5
z8cclceIntFsWFjRLuI2aDNiMe2cLAItlRbrn4LUPjoK16IDzOcLVvb3ejAAYxdVg09ImLE29nwY
s7e2SVNUwXfTdn43idQLCz2KqLESDXVsNWRfNmajbp/06mKa470DGeu9jUTaAWWG5wWYM3KGnDXB
cHSINR1QiDjPLvCcopcSAmuWF55LlaGdBL48bQsihhqw8Iupbh7UK8oIqfSw2zp2klnzLE20QCAH
Liq9Fl+yB0YFIhgO3DENl0bkmQXCNlxCRZ0PIgePXzB1Dct9jYG8rCapCNX0ub4FbxE/dAC13HWk
KKHshVH1GQg+0E2dtNvYqTatFh+PxCWWMereIJjLtMbPEABbD5DkezbtCKFmpoPrAiNqLLv5q67d
6Q6VwjgCBva0zaLqb9Gmr07U4SnL60jHCx61hIWFTTORj9NrCY63NgvuXA3fgNjMhlcDMC5EFfTh
FXml996kbA2KVo+NZO52AcYtOLkkHCbQYShI3TLdmS04qQcNf0s1cYWtswOwob27LysBdsdXwWKb
yYiglBNDYmyKRLeJM8jfJFNdMuDZlFFNl5P8Ci5MvieTtEzcyIGmTu5EYK0XN+oFQAkYMS6ovi/U
1Gn1XPR5tY+VqaWbF00s38IPl/m7tnz3yK8H3qVqO7A4Zw47QrKDHVPVa1uNp1CtQrdeujTfCGki
79j8YX6KSLtI7XLVnfe62nbZJk+zSxhxbXt7pavl5A1u72OHjfbB7/JBpCEEGSj9rnXGV5T+891i
oh41pDdES+fZsb/1FSNoQGyRQsRQAxWxBtq6+3rIkPyRX2sQBL2yvm8f8G/2QlYkVD3ofaYh6LV4
/lZOVrKJ3DLZ06zuQAy8B0Ad0VyUlnveE4Ma3UrguID3W7wW0wvy/DIM5vKHwYmhMKBeoWl28WP2
hDcPgFKgopvJjYgr3IJSis0Gl4y4Ssrfh5CjU5Hb4MJiICJ95dw4PFlBPdWW5yJGlTQPotw9QMjF
QmaJJ5t3BUHIXIhJMbT5/QipZeLtIFIPovEgDW9hiXrD4hy3NZp+5wABoyJ2whQZqVmoPxabbvfu
qjeyejPLfS+bz2NAjq/3mY20Ec65gLjZyHyPtgxRcTFqx8pxNBRgoEe2Ko7etMJqUG8IO/Jx7x4D
s4IMxB7/XGaNpZah8BCeV91l72WPrqkEfuUkp43nEpBT6sCJIrpNbIz9IcsaHRXO6jy6NLORSf6k
h7LamaKtV6YYi81CyXfDv7dMLJx8f3Lpa5RWScQWoxaEhbVmv2hGl90NckyhwYthGgvvoYicXQEV
qM5Puh+ooC+edXtEpbQVfooq8PeTZz1aEfLcGpTP1UII75QbkBVPeGZU/MWMZb23rThcJ/E0XiQX
h2gYwY2Akr3+HOkSRZNRVGzHDLynvWpQvRWPSFSgW0k8zmiavKnhdRcDNm68hpC5PTk6wqgg1zNe
A8f85tQMnBF2v9MGO/7K4rpYo9C+uPdyBAJKt3kroZitQLAc6A30lubKZo6e30s79O3Qsm+dr/w+
NgCf7PVWf7rGyAP8/JbL/cln2RqaeN/f4SJVDrwu/j2gha3eM5DhL/y4b/tz6jbpY3SctXWKEBQA
k/gatKzYDGB4OXV5Y18sA+LNplkBEanJwm9aEKwmilsVUBW2H+sUSqqKblU11KNmcuOxXi1jWsYM
G2WMv1b8admNrYjDBwm+qUuY9tmphAChz3hpvYHnKNwETqbvNYhMvFVj+snspYGwhpa/QGENH78W
lxbyATupCCzdxAEzpupRU4NZaT2YrJs5MmcqTKK7XJgul3XzdKvt2OCghu9jqytGTT3hEWIiwMmI
fnxwo1OLktHHoh+rx18WGth1UT82yMMqH7L0ynF8X0UDMnups/j8to8Xu69eZ1UhU28deLLL1ruQ
ZGzfTcVpdMZ7Q5kWOwR42TrICmvd4i0b6IHQO+csbCCbM3Ew3VvmwcNpGSXkIFSkpCkNPSAc8AbZ
mK/NqGfzLCVcaZYnEJem2Rg4r8IDbY1SlY6HIjlwQ7j+/MKACpdDWY8gqYudZPqkgcB7DUII+8IG
w5obi4lHII0hW/Bh96A+eLYK4ZPXYh+azNvJUYKxTC1fJuJW2P4Y1eamdjO+Z7n2uQlMJrZOUMUn
N83t9HXgrPJBpYjPQuMiSTJ/dIJMyj3EAUqAXfX2OLiWk6yMCKSGfRLkmyHkKBuzg3AF+i2QFg+a
OASVjYJjG5RigRzEW99AbNcMzW7tqiHDrWaTZwyQIycWb3EB+iI3F+mZhtqAWzXKvZ5NaEc/95DC
rSBhERkvwgDmHzRwHVvnMco6qxTw465zhO+p+H81GN60b1Q+QIXEcQKpYndDXXwwbs5eND+70lRM
UX/qWqGTrlzLijajWt8iFuZuaGuaFmCrQUVXEW8C3uNgV2ZjeBJQleH+bdclBy9xwtPcLVHYdXCQ
+/+zJ7O0N2+MnNx80sIhA++DQOlSFiL4Oemd5uMonst14zDTB1TTPBX601gLMGJNJr9wKHl97XGk
RuyynBD00Mst9FiaOwalkiOww9MuwPvog55CUjANp/5Nk913HQVeP7APT0uUuDrrJoJ0VQQ5QUNV
DKhRj+LJZTQyCfgbKEp0BYWJkLXZ4zOCKFgNCS0DpRFrBSxadCCbheqpRxdim3VhXCbEnxKcCJEd
F3iO57WpHamZxzR1NW4tVKCv5jmLceZ3Et828moQQTst/ouNli8TOeSXD64UoCvYZgFYLxPd2NZK
K5C5cbsxBdSVJ83uPv3B3gddcHFCWe4kFaUKxQk6ToF9AjucfaLh1QyNp2zbpKCgIbcoyJ5HKwRS
6cOf7H9c+Wt5i8DI1QVso3+qIWLMHahAC30F5m9+F5o5/YAhK+XpdgFeChhte9pBNcc7sCG2oEwm
eXg0tGxLKOii6NrdWJr33HDfgdEguktP1ORTwfMV+dE0GWlIPbKJARKq+FtgDeGiqUeN29nCd4Yy
E+tqyMAcvPKqMV7HQxydqCn7+r13YwsGLk6QjkPqvMwLtDfuNJ8wHdXndgBydbXPleO80qvizzkQ
sUp8YHQ9aDikONEDHncjHW7IIdkKd+jnieXW3xfxzygeoOeI+qILcJreJU0n46z2SLX22MQVTkCK
bQHR9upc10E1IKKLMYjw1laNB9qVjXxo1uzd3J8iKOo2OcToV01fYiHNd5qb7B0zeSPHkUFjGImA
b0t57cDDolhNbTaAHOQhNNoceTVVz7u4UH2ui9j7iXpLQ7Z5CX4v26ZJowO4iW/qk8gwFx5VReAe
B++24olqiVjg/AVyne+AvLonahLevPdubZFmg7oBiPHFL/vd+d/X0vZ6d8QdHAA6NbrxtUcv2YRB
3s53DfqFz3eG+S5Bv/tU3VAMureQQ7Xttc47LrcDciDX63vL3L+5pTgh9KiqBHlSMMAi9k0g7LnL
LQYsYmYdyObJNAbCgYDb9K/qdijHyTj7Dm3QceemUJ9cxL1iXS99A0GPHZ+gCUYTIuF7E3p492QS
E/fOWVAdEXXopE+bQCzVL0xosZlKFBMAaKinSzfY9aouEYzzKutq8DPNgvsM0jFN9+pqrfWQmtpT
qAoiDQtaBKN0gUt0y3iTx2YYthfNhjAIBSI70X8vS4S8KPDoQZLFBvtOc2UjNwpEKntTI3i2mKj3
YScvMlGj9l78l0UZQ4Asqo4m7+wt5bNvktqUts5HZ7rznN1Npp3mljR3yRuxxbsdCOR/T8svfjTh
AeO8oguGRhQdrNr5hP+Ml1jm1gZHiWjL1TAEdBsUsX3h02wtrPreGMEX7LTGSwfZwpcR0izKkywD
5w8Qc/XuaXHajpE/QpbzINxGf6gNaEiVAk+gVu83BGCNUR5858YhJAXxzlr7TQ2+xUB/Jjhr3cbI
opUl9BoVEhbBsXhrp9Ux5oW+mWtKZ/0+Dl74VSrsEYSGALfj89nnpSJVWP08QQWoXmkXh0Q3VT4/
gEibKLVNk/SA5bhNsCaj0B3wl1K3ja0ApA/wLCEMN/cmpAy1zTJztREZwQ4/HPrKnXUZFnGGRTfi
xpZzr1oXLijpaSJTL0bUo0anF6NlTMoOKMK4XkKzTpvwtQtCh7UTV5l7sIIWpW4hA9++ksXMVHF/
EbHUPiNLW2xxGJCrkrQyaZ7bHKGVDrfYeUoHwRmYBtTSPh89Y0urcm2Uq3nMlV6xFSLdMEoU9eI9
Jzw5dNQDRRuOesuYeQjbrOY5MpPDANG/k/4VZXf8GNLBcVnH1eJ5GS2ApNsPFGFE2zCAHOWWbjgd
3WWi+NFIbevoUeHn1YSlB4VfFU66jT2zO4kmBB3w0FbP1Hgyek3sLj3TqB5dd1dXgenTkCm3DtEo
w5ycRzJBAFls6hIoRK2JkIiCwvMFAgxbmpwMjlgmagtXrWDFgWx0UR1hYtaN2xARR0R8hTXcjYHH
ra3dceBNLUTlGulaCFVjJhOZlq3DJobMgw5aL2W7mijbFmBhQ4x3WRG0EO4Q1ZpsVRIiWxa7Kwdl
65+hUfvgATf11AxV95ha3TOwL/lnPE/4rtHA9yTTKcNJwcRPK+jKe21o9Ndc9Di6YHVeeiOke0G2
QUO84eFFQUziNA9FtYoit/gkk9E+BwOwW7RbaI3I9Ydhtqeh+giolIdWrjNO29DiQBmqJit6gI86
QO2h+cbnCQ3BA+RNEgCha45cnnKJuWWy1extxsU6z4MBr6IxjMs+U22sbH0QZydN2Lw1TaZh1m0h
Q+Ws2saJnTVA68Z9q6XP49QbuD+oEW1l13V2mPLojS5EE7QVg+7myNpLbrWbMojis1ngb22oJgDk
9Dgk2iOZekiLQ8PSRYljg2fJevGjntXmf3WVMR4iMK1eWsSQL6Dx7u4ZaijIYbFrjTftelGjXkb5
LhvFEO703UAY28WZZj8+nAiG+wFI4L0ZsOoE+sX3BjF8VWH0Mabe4mMMCP65EBZYTIsv2ZCcut7v
xo9mb2y0QVi6+NMBAgjt5F8b/MnPsu3ukFdQV1TgD6227Y3sVEkmhX6X8RwoBgGiDcVxCZFexV9N
a6CT9Q8b+TU4ba21uKsfyZn2WtaOH9dbbP95vxg1kT4ymIB5QRuasysZLRLU4rZZnMIh2JJwFhG2
zcJiNBFb2nZ2U4pjiwJXB83fZdWylHq/T9KWhhvuh8orjks2Mc96CIdlOsLkv2cYcWIqW/CRQY+t
MNh+mZ0zjjQGIPx6MSs6wI5oRq1D/RHbI61XtWuy8dD5CUXbugRZYeyd+8gpIVDWBeDxUQQDsSIT
oF5U6NAexE0KpN/XdpqkJnVjMAXcLFumaStaTLYAAKZVEDQoLfq4xuLM1cWXoUkkBDT+18sDpqT1
SIUtXlerlq1uPsafLt64gwfkNEOh+e8fY3F2psGANuHvn/xmuHxSw5MPk8zb3bIf+S7/GjRBtpz+
Ff91Wqo/g4U/A62YwICBV7d6ZXWgX2zU+6MZDaAvpbHGGgvUncpKzdXYIK/ZV6ta3U9Hs/aZhaQf
AOrB+4J5zNXeQayBKnVeRgZn4IXYUne5OI515aAkR9WSefd5yWiVeC8dB2cTpPjyOtl0X8ZT92Ia
7uiDaNDBdxLDUQKYxlgJdUM1lAmr76DREoGsSuterMiLnxGIpzlq1GZV10DMCtRN4NjtR0Xb0Obm
IzUTD970/yHty5rjtrVufxGrOA+v7Ek9SGpZsR3nhZXYDueZBEn8+ruwITXojnK+c+q+oIA9kd1q
kRj2XgtJx2clygTrthNnz9qiWS+T27bXzPxb6T3MgzBvLa5K1A1ad+RDAGTIWH+LbAJ7do9lFwrW
RBwyBhYY25aTH+DwEndACtv33RDQA+yBZCA/aEHtSDuNARhJF5TItNjzS8E15+NVLcdjldpnK7Kx
AQaEtTZUYxKmJrPOQTJr0BTbpm7680pEJtQYIgL1pDEZ8SW2D2/7RUYQWGFcf3E6HmCCV2PegXwK
cLDMzozkynoyQhfcbDss3/2Lnbt1c/KBi7EHpEaMqirTKF8LQ3rrHPiXGogutoCrA6j8ApKfS4K3
6sUfTH9XjgLTQNPeZEpbTWXGQjKMYw4sB89CSgzSplhIRhlyG5qtHbD6gsx1iiC1HcriQ8ue3d1I
c1jm47PoMQOxuJi90uwWAAityJF1rRCFiuXOGFAuJ+fMpI+GNDlipvHUFHV0NQacOnZNKUf2yKPr
0uMR3OomCvKEBTWWgcwaI8A8W8nywESdaGsbG3LzPT+4etqcn8wp+0kisrUZfvaOqW3kSFyBevGQ
71xWmu+/YvAu+aF6z5Uz8HjHARNZeu3Re86bjXhjaHgWqPemc5OlCwgXWB44OFZ1HBBX9i4IudKq
C2lspQa6s6NdgkpMMGhIGiaqJbTOtMIAOYR7t1iqKwNzK8qoBm+PI1xkK9oNA4z/vspM45tjTe3G
TY3+kzsZ/Z4vdX8JnNE6NU2jH/Su14/IwF027qwfKC9HJue0pbPhpaWjGha5OmCc7J+Nmq8sUuyA
b2ZhQQ43i7h3883AgWStUjlcc4qR1yUyPygdJNCjFFk/+bQnm7fMD5EosrLMrAjAsPbypOJgFTOD
WpsqrwEcYW4MUFOd/Ym/Nc6cA75UjRfPHM9I1CYz62a78rJw2q6lxFE6I1t3Nw42WA3S1LgMDsg1
9XI+kYgaEBkgX0A0mu0hI4vsGhAKHhuDnVYy2QWWZ3mYGiT8vmDR9ietgMsaZGdlvBw9/I6dR5L9
qoiLOB0+zQItTBgD1QMclyP+Zr2O4jRnSnYgEQBBq9cNR/KUi3ED2ZssAGPIqt4TyTlYRaYDMkA9
8IHIatExAN9nVQYz6o25hiJRT2eXADWO58lIfpHF9XQhbTREDA8JNNTjoKhEdZE9bWkIukf8cZVh
m3xe6q6+NLPXjNsAs6MwS8HDqwmwnQKLSVAcTSAiM2L9MaocMVlq9D1Q1VxQURvpk+lZHt51fvG9
6Q743+j+Qhn0AA7MxTnU5pAiEOC2G0w3F9AhtUDeNppDhlwqZAIClZu0cQ0g63BBSfADeKY+pTTE
N/imJhvUZRtA6IrtLSkCEGA8vCUyYMmCdGMBg+UhxeJI3cmfscWFjak5TExgYcsxqXIkbZZYuA8g
gOvHfcyqDAzaaCL85AE9bfd1SONxbCMXZyOlfhx1NyR1FBU4+urEC112lefyHDmAB6EEw6r1pksR
7d4SDUXOods7FRIqhGLJ8eD1yn6djPiuIHcJ6TFHRQ/8wtY6JMhQcf0iOhsAUNmbcZmFSRIgy5qE
nchTuB9HHIkKpMljbAaRDw2VQjnfyWSsybKXbeKYXcNfUXIlWGS6+jVIzL3j5eUpTZfg4hhD26GI
AF1DQuwKqoHGNHcrDUhaTBaOhst3uj6Y4FK00lb6xxamW2OP6kERgpoSG9Gh5431jjbz5e693Lin
zX7Z/YdOM6LogG/n9A8jMVszinnBaZvo8s46iXziB5XFEYjvSg2xFLUBsI4tW1Jgko9vmhKPnaZF
lyxpLDNEhHedujZY57i5uVMo49IDMoLzluBGXA8Ag/zLzrG40EwDSW/rBDjS53r6fc6BNrzWk6YC
rS/2knDsSE9oz8ORkbUYv8sHsnxq3yXo0fO8dfqvWEFPB/WUVs/5O1mQG5vJYzgMK3CC3JsTsBla
o9lOXdxVIQmp+V/HukCVU+7/VwxDYM2REd1CPjUP2P/D0iTSxrNiQbnjVCHtfyEby37ZNHlmSFIW
IlhRbtT7n2R4f7/Fk9wsgumlLErs+w7OkbY/1WbpEgGusvGdYacUQLZ631D9cPOU9lbvNfbcgnaq
G5e9X7HiGOSNf/ZE07qat2o+kqUpcgNRhQfcoH8z/s/xmJ/uWef1AIJ+v9gMYpK5NNu/pir/1Aoi
pFo01PNM4HxSrwlMkIvbprdRMpSUg/3ozlAvkP3JovhIcmoonkGcSjQGzUl7BIvhSYWiXgEs+n03
FiMKzAHV3pvbVBzJVk6H+doKGcjH+2fq8mxXkIaMZJfAgfISm+lrexEkvTmpQKvA0gcp8qi+TJDL
5aa8wGsROOw94Ex+YQVLBUFYUwT8jTuMxkQKxuqv1VwCPkKwi0m/VfdDP9KTs8OrxdkocjFgRI0n
MCyhgH3ZpgGy+Al0nODGJXR4FwhkchJQMxHiOFIWGWgmqE9icgNkm7abZvc7iQh0nOTSWtnJyCgf
TNK9kv4jpltkT36NI2d1TxRTuczipXvVxAkwlmg4+6Vu3FrVW5fG1CC/AIQkpImAXnumcTzr2q6a
0+93dlVtAnFGCUtgjR7eUEkMy756QAh5HofUf+rBfioGrR0AWI96fhntJ4alAymMwNW9MCtw+OcV
IF4iYRmBC8gYuNPj/8S1G6C+18D1iRu2pZvLGi9O9vIjBR2y8EO6XXVD6iNRb/WJ5Uck87ycTaSP
IigZlUhbfJt6eyU2kDWWnxk4FkAFn/aoWrZzvBNRhS01+tzPw4WkZGlrSXFeUqCubkgIwhokkoNd
jncoeAY98nQu7WgBazKmcEHS4b+HJmluHI2HugDxuxSqKR5N/dpydgF/lwW7e0cat/6fQ1/zi1YX
7YajxHGbos7rPIuz3dx3GHbUb2PqUWONHbh3AgAhC6VqyI0L3zuZGlbuXO1AEIpyyZsduLhxwuUN
SO11dcZ2Raa7JdJ8WySdeoX/FYARFbvSBBCFRAPyEBpB0oN1OZXlZ61tgxAO3NqYswHXk4R+GuXn
PDMBIDM62GdPc8Dr4uBCGmZkSEJsGwKJZbHeDEfQau+iBQSFPgBiH8CgfF2Vr0yiOkyBxP1qouTk
oRM8HGqA+0OWb3k7lN94xU51bbk/kJv5xayM6QszcmfHbNc8A8Rcf0zYooMIDwDXqCWt5Fqrxhly
jYKpBXtkXXlU66/ZHvWLga0Vvai6SxKb5tZG1dyXIin+NpFA8nfTApseyG74Hv/otYl9Lceq2+bj
wJ6HuTIw8Qe2aMfLBERH9TaeGVj3PiAHAyD19Nji/HrDEkMQ82ExjOqedwIxcmlNd5Lqe8WN6Ksp
tWlDF6GAH15JXETdh7zwLQANKQrdBw0lKZm8BWFYiYsotYwgeMxULHUfdKvKl0xIpkyU9u5z0YVS
8ZUpxf3Vbt+JiqziSePbB6ah0lLQCHUVR+5ioXj7VOpi8s/Q0me7XWj1t1Gx1K2uvi0VSH1YIEOD
xqgTYKc3RI4YuSWoREMGrRDlCkFDgmkQ3obsSp3sM+BRvyFtkN8dOAiQWnCi5yJDDrApj5yB0hTZ
3yg6FCAGLTNbtqexQ5VBv9r8Q02WceA/GiKOdCEZ6j9Rwkgxf7VBNl109kBoBAqTQJaHyHqQCTVH
xfJpNrHwVhUiXIj7qDEPpTuW4X2dSdGVAMDLPewckb8FnmhdX4BhYbXBDNCApsAUBxja8n5WH4y6
1JBRWyKNhe4tzjJURFGX1GOZf9LBX7OPDBTwOQJa2RQzeurdybTMGZCUKGwALDseBmdA0hlGyo6G
SBR7C0XD/x+ZDUrObYedJywz57ecZEDTaqdk+YskMuVYE0pl0QFEpV95xAUyZ/IelAJx3JVIxL/l
N+OMPbmsYlgZGCqmBt+rJcifurRrD8GcvPgsErQqgj1Kdkm9kk4Mhbx4T0baLgBUcZiynY207+ek
AVRHHJelHXp1861BvfmRZKSlJorMeuui2HR7p8j4MD+U2JMKlTH1NEvUKL1dwQC8cea7bZO8zGXK
d4SHqsWgcwuLOviuYzdrT7K598bzKNBWqXcnA9AzPKSf34AKeV5sHEkEC/bfuwmZRgtSwXc09hwr
OvCejcmOF6A6utffj1k/Vnvem/HniPfRzjPG9sGemvYbEIRBIbIAJKLWm3OFwrBNxaz2GxhCJtQx
WfpTB5LpT4BJ/YSDRf/J89t5WvbaVCNDGruA3qEq7PKcOcFWx0b5kUYVsIOQaSMUS4kC9ckxvTqU
KiGchJA0JMNhR4R5kavPD2M8HuSQNFrVVmfNzN+9yXEVXQNUrIf6OMTkdgNe89YD4NNd9ELDFg9d
TUYmfUrXlKZ0d7zG45H3cbmTFxExV+Glq7pnMpJ3Jj+iuKj6hOL7yDC9PsoQiZXifL3HBEVjA/KH
JYgogf0WAk80yIMUKd1JvScNNaQAsR1WOqWXAFdPgJEqdV+6adiAD2svbUjTZdHvbWd5e7UHTD3a
8UWSOR5TUY9n123HWG0Fr/aO63TBT0qpyFx53ynUBT4KG4GvLGz0eN7qAXglFfkjsP1/tpal7Uh+
zyGp7Eh956uG1COySuqJoFw8AO7kislS2ZIMh9pI8lRq5UeyQM9eu6mOL37u2K9gOGiRWtA1h4nK
L0vHOFtlBSjkLi86kauyw79pcGKR8WIgW/xRT9odKuS1etePQFgK4gQrFsJTcHkr1Ykg4aGmFKQ4
yk5jyKYKkavMQCnWbYwl4Ub3Zw78yQAgXSf5LMh8/roagkjqFRwVOMzS0ishBTMbgIWhAg2WmMIg
JIb0Hl9YjsEvdPSroHpQEMfUs8v6D4YKN9TloR51RIXB+5INMGnRNvWzaXu3lnNs/VqYXDspOdBA
rHOUYB4g3Nu07fYmQzZNXOKI0KDdZktsPJvlNJ+67JXkOhEqoHTdzQB3iuzqMganxRSJmikz17YF
2Hg2VCmV1N38SD1ZUpV0AvBVqKnYalVnJYuvfvWmAizyJm3iFeXmbdmqdazZaxb4RVs+PwGgYLi6
ojG1utmyZhl3ho2ihzA2Qb0HoCtkSmTDlRoyjlJgAfYG649KkXvMRlp6YYtDQviSYZz6gHjQgTzj
YkOEdkVEM9s20NAzoPSRTJuXHitg668gNdqTDwTph6RFrjSSkhYkqA3gJ21KHmL/AxCX7lBfU9Cz
CGBL39GqCCAsmR4ywGKBUgAWRcQAeTnO5iHNgMNKsjk24p2lI4ncQuLWY+oN3qMPHoKdJ7AVFuCi
cvB+OEAl6vDn67OsuTRJgaE+uPVmAk7Io5bl4QIU8DREIf5bT8gmcIVd8bfOsEgEzPFAnJvxVBZY
mGKsmmB2Ow8gzhCSmqPIJTRjv9wq2YfWforHKSBlu9NSmOAeX7TpYAKz9zMNMXubDgZzgbcotChb
nVdD0loL7z4331XwXFQw002UXlRueF/58sYSfJWYC4t7JJu7OyupvJkcP/yc0wBiVVBfzHLJpab1
tGKYfLxRAfB8/Wj9QLIqAjsU2M+vH7Mvv/vLlYMHHCA+BcexHLwnZlnek00YeaBW2AxiSDLSBn7W
PSLfIiS5cqBhAKQxseuu7UkROz2zAFdTGg+Ok/64M6aYU4xDiXwCQqy49FJj6ycA1veBLWmL5xCI
3+wSKZLYrkqecLZb6GEkunqA6uym/pKkRfLkWIE9IQEZ2ZENz48kC1D38OaAebG9sdvF2ZLQC/hg
bFXoEtOzDWY31Ya+Y1ogyW9lihugW7Dg692XL5dTpPWhpa9brauUsdEnNeCwNWlBZo0ADU4a8wKW
IO8MjhxQtemATE6QgheLhnrMGPR9Zab4ZxVaY2imJ2WnAzFnUwxNgJwAKMhDaYOkPlmYcp5IrgKP
ec/3RlYylEdZKC4GGeIgDmyJHFsekYihxASg8c1uJVt1pfd7LAqT8RrVGOTct28XqfMJJ1TLMvfm
Zqi8/KFrNODzZn55HURDPcBzfYvirDjRCJXd1dVGxvWD2aYgub+ZkWKa22/aghfdmM7llURNkAJi
Wthyo/ktWtz4KJ/iqoR27pB72deetVNvAnqgU0PPdzIxhsQWDBqTfFmQopIvlClG9RWv3tRvQnEF
MlcXoCFdBW/1Z974z7mmYYJl+gDhj6agDuU4AR3GY95YJg9rDZxQTe2eM72DJcpSAWEi1L7ZJoCp
s4YtDUkhXaxxys9ONezXweg6qYXj6iXp+GEVbfEY6haCv9PmD5rJrKZVDc10aPpjWxZqWVbzH7Kl
cexF+GGx7ysTJ8MmVIs8UNQnFYOOndy5ccPcx95vTU/8TLwbEtFMMzgwsqE+gFQPuHE3OfVIplvx
s47jch3Jof4lyAZzkwpg2Vg0IwPOTG53JaCvMbRwWrtSdB6W5ySjhoFq6bnzpvpBKSgK+SpFpSFf
WPrdxSdrQDL+PkU5CGQBCx9vh6mzkYmGBtz0NnBZrerc6/9QjoDnO/eiIVusHpGdTGPS6DgLCIF2
k+9JrQzV0Ks9uKgx9ajRvG7ccTvuZUClUMbSOQ6WH+DCcXaTF/ETNfjuJ2ytijEAv1kJSBwQTk+e
ia6Vmlz8cd4N3lQwtfW2D1mHYs6VWjqNMrTwp6jKicKp4erypJHu95e/sx/pxsiVGi/aA+28OUWC
w9KTzJdIxDkFgi9zNXbMYj6Avu8sZf6dObmTD/VITT2lsHOQpOE0GnExqQHGBHWlVDkhzx2Virb5
m0pqy+og3lQ1soEXSoz79zQ2qafEuIk73alqJ/yukRdHLiph7sMEuomC1443Aly0OAN44uvS4IWJ
HBV20QX7MzE9U0N0z9QjRQRYmVPXLps7+Ue2FI4lpr8FBY4W/mvMO9/b7YAUorqginTQRiD05X56
wc72NO+pa89FdulL6wLWpOHBTaspFbWu6Ubv+bLlSIYEa6rwWYypx3GeMPdwlpBtJyMuANgVZACm
srj2osI5AX7P4BEJ09JojaM9WUaINNcI2C4T9teQxGdtvQaFA3J89whKjN8K0/Iuq+cWPZXIDWVq
1kY9uKgHgj3vUfaSzytXZUauvV5aSFOArbwsPQzltd+uqG5EWuDkERsVeHFoeJhu2mTRHiuvWjfT
lNknl3cPSu6MScRDGnfO9IJVQnP8yLUbNGPbpdxFes8vMckYiCaWClzcLJYUeQyh5ekvGkp0jspV
XnYQQdN2XAe9dKh/wEakCUybwjXNEyruzNNsoFAQtYPoSlUZj8DIcaze2y1Yajx4bbkzfae3AJ8G
I1JTb+Xjz6MenJVK2qOCNozbPglaMFAbFuosYhCQx1gwnVuH7QAfUyN7EU07+NUTDW9KMlVy6pES
iF67OznFICVeJFJ5566BzSyc/bFDlqkX5laQXpPBjz9VYKS/uM7yrKd18kmKeD0cFq0H74CwoEZL
Z44FBBAVcSj4Zpe6xnVJDAts0jDr87y5BsYUKqfcWKLjlOVY0Ftdnm+A09bszH4pAQzzHsQc8bZG
mY9zJD9SGIkXemadXRljOp4leTUx0HaLpEekUF6YIA/QsJf1UOnVC42WvmisPWktYhVo7b7fTEnW
Y9/63cXRGPMfLX/eWyhUPEpD6TP4abVdOqfd91EMlorS8a4Gaviv9YByGlBo9TuSSUU7lQ+ag3mw
ktW2mQFUITsq0RwMHvA1HBRyzvyJ5CQyAdEK6jmrO8biMh4Qr4wJOHvil6FPc4GHwjAf4hLkKaEq
dTCFBodl84EMV2pn0X/x0TUeo9znJh1E4LuqCtKqaHQZGZI0Rokl5qr8QkQgGxX13brGXdJdO4Y+
g9Xt17oN4biO2Ayhr8U9MpVugGfYogGpN57JBF2mFEC+th4rE7sQvyKk0RBF1a8oPIqONKr5hL1y
QNghDxEI/jsS5lrFH3qZw24WowMY2BjzXrt+CgbXP9kCKg8Z9BPIpnkrZZUDopAQ+WzSzm6z4ERe
1HwgJ9EtLtmTSMUlmRzSFQGXCBSlM3bH6jN4F/VnagJkkz+Pe+ob0fAmtcCBdfaD+UkZktJkyXgA
3ja2MW4RuPByp5HjbWKY2ztFj0o1PIey5aCik4eGTb8GwKNnnHC3j93gbxerTl651iDfrR6nEw17
HbC/JZt+JLaevJIIaJRIg9PMtUVR8h+kBOFP/NqbSJihGOSVdLVzvlmQWVcn1wHVog1AQBgw4I5O
gWcRNW1kvvWULGVdAswOpOiQrL+Z3BnXbVTtm7QGAu0tngrKB1sQdadAtPaQ20m+KpSyU744Kl/d
Hp/nr2+5/kUaj0cAzeNdQS8M0WSiASMEoMVICB5svGuiBkmO4JWXI1I4SGPDW//mqOLU4h1FCpKt
gvUqLs4RW2tzZ0pOKyN5odJ7TjtQyoGa1zrpKKM4Jc17T8kMQIxsO2MEL48wUYrOHYNSCklzp/6f
ZCoqueUsjv6r0AaYBCYtQRJxAxCOFPnQSRp9sUt3ONZM13el0z8NTdtcwJtyIWwcz5/m620EMEc5
IhidJMZzuiiRJ2emU10fZR0scIPOLjPTYwCSORKtymeb3vozB0Vkm59TrIyRZIbnXKwDfKrR6iON
1BuZXsaGzRykordIWXt/s6sX/U1Jojv3fw2rR/yI/1NtOEZx0B9svqAqSDQGQ30QFw0Ns3j+OSeF
saORji0GKachmZEDDf8LWWwXLRBVRPi3C1kYk6OKo65uOpiecCADgeBpRu4OKEOCooiA62MbyXYR
skG3wI+EcwrvTM3ijvUh6MvPSoR8RjPZygjUVaq8QkESj8dlq2Qr86lbjGFP10Ha+ra1fOxN64B4
z1Mk5kjYEsIgUdglK5ySO6gTZaNcqMeC6KGyvPqBLEh050oygj1p76BSlMuHNrfQpL27g250UbFr
2X8SfItnMUwsqUtNBewpb0kvNKgbv2GonnXdi+yOVtdt5wrVYcqDevdhUtBU1ljnKLN7C2MGT8FH
oehyrcNfa0G61wdN/riMDIeuPP7WoFgnPVg2zwF/iMZMlmRrMj3e1tjQeQwKYwayr18vE2gG4Fh6
87fORCoeWSs/UirZ72mFuRcJV3FoHPFxAYMXZhKb2rPb09Slmvu1AJ1unQf8kiZ4dizOMH7mFg4n
cVAc/QTqH1Yixc8i9fvQSYLit4b79b4HgDMy7PXhEM8pB3aiVqCEB+BQO/D0FEC6Lk3AHg3gGgcG
7p9ubQMKDOnyYHSIO28nx8I6cjLk6dp1ti3zPnpCnnz0RL1Uy1BshQS2Pcn6unHAvtlgHlbVgBRU
hlIzAuiq7ManTgSQIoqg4TxmL8cUdpkwY6QIUqjipMsOzHrgbxb3QRdKF4Clb5suOLh6n15AldaD
whzFagYQRy5z+vV+GUoryBylhTh1mm0g4E5Y0qol6GguFdaMyRJ6XYwyCjGzoLnAWPeHHJOYZxJh
M4sfct1zNmp6kQDdpqh60N+KqQRZqBjkJWJkwoJGnV8BDVhcxbAEvyDHCdpdAlw2psbJBIoJySl1
jhLjqFG2v5opC6yYc4AhoYBjDBiwtcDqvEfqxohq59ThqOyd/b2uWS3Aqpx5eiiAG3KoGufBXbhx
oqafeTDLsW41yC4cet8AAGuaAknhZqXsSb2ylF3Sk0pZUi+wpsY/K6HV4r0CjKTYO8Sm+0AuFrfd
0G2B6qvOfvylWoaLGquDLQAaIf2TNPLUqF+afFcYSO+Qx0SsBM8166ItQASxo+GV0ZNqGhwlPGbL
7yRZqgr1v8uMPHhzaLUDCXsXNEbhmIGyEuhxURjF5dMYVSdXgDpSg4NcdzW8kw0FXrH/2YQ8lmwA
sqOKeheGhvbtmiwquqPWeNLhX8MXMQqLurkGy5DY8QOfjH3qxA3R0MTMrAqVhnqkJkMaUpMKZzUk
LZJa4KwM7/x0hp1s5uh/KIu7UN2iY4dQ3Y3T/+lY2IKjDF1VVeUaZlgsyOaQ1Vey6KqfW/dgeu0P
yteVMqnvOyQ5d3wEYxLVcg2ATQBFEM6TGwJGYdrYYauvTgAzVGOLYULh55aEdoZf+h7nU2ARF9Sp
mVZ4xt4TRaXSiryAU+eFK3sZb2yXfW5iOj01wH0AInWJMjGcPhV1y54ScTZFQ8PUQZ2NOeKOZKRV
dpY+fEp7k4Ml9N2VeksJUJPRiGVIpaQY6oJj58bIRKzLA5hA3QvLiyrYd5nng5F1OfA8G9stKnHc
i+y6Tc7DdkmtnTG7VvM0CYA1HeTXUbLMyM/Asyo0BtBSkw+F7NIBJegL+7T6040ZN/yd+iOvflMr
lROk31zOkb3U4r22oT+6DHL3o1j5yB9Y7QCC2oiXYNsJtBS7qAC74i7dT8d3vb0cksZ18/lCvUjA
rNCwiEu8zOoCRCQ3GZl0JZZfMmKcAkqmTf8gCwN4uiPqyHEl5dEOqLMaIn3WSrzO9OqoCwSdBE+d
IdOGk/yd0O8AcNgojcyg6ZGEdlr9TBbhQuMct7NLQLQdgbcRhYz6EG+QC5MeliXqNzgDxljDccIR
mEdgH6exmXaGOMH/NBlBH2+YMY1PVeRsY8vKXqyuz16mOMleugwfqTGuU9qNMdAg9QPA0PVH0pGp
7k+/R7MenaTFyPQF72x9eaAY1CCpHQe+QT/v5bU6rCF2HZIl5MU0/CWeoiQIzcYEQxRqHbBz6nVI
l4vBRShk3tBDIYbUI1nTYuNjsZbznRkpdeE1FPZ8mHL9r3+NQYp84lGY6vqTk5UjvgcNmXvWnNZb
LZ/BJXg3Xor8h5+O/DK77XjtefNoCixTLkZz12FqB3bIPjKkzu0S/ZLjGwV1pTEe8gL/zmOAH+zB
83kXPBe9gVS2GGQB2sJFOa99QcK4/4B5LrDfI4H6TQ3SfPQLj7JiH03gCQYlRBdabWM9BJQlAmjo
4mABzmaj0Riw3cNzaX310hmY1a6LvU+W2L+Vtd/tFB3u3M6oQZrZM4kcM3UvBTY2aUS8upU523tr
HLCWELy61LiO4+GJ4CKDwDQw6ViKZj8ir+46iJSpdNIHzLExJBkSo+JrybzXMpnwwhdyEo02OB9j
1/iNTKVIKGvkK2wsjeG12Ae5H3LfiZ7zDRmweU6umpYWj1na7QbLrE/e2DzqDX63VlCsmyiLuz0D
KGx4pzCEnREAoDcFltdOaUlBQ9DffLUsM3qgwP7sDavog/3YObr+eC8WNwPql0fLBYVjgeLzJU89
cDIP3gtQkvYMtb9PNNJLzp8j8NoClWbINmkU4xR21H6Qvds53stosPiAhZ44F4E7KYYBpLBNPo37
Clv/Gf61wZy0FHp2IhfwJWDd4HrOLsoY3p+21TonamY/AfYr5w7wZ9EjWdf4fyPLa96Zygx1SsBu
F3bKjXp3vndDMlFhlO+/hvL1wscavswBjhu0gFqkEhvVTBPbgDRhPKZ5jfppUgSVYwcPVJbjYmez
DklqU7fukYxtjtWXeEK+ctWnKGYSxduyWpu61HTYYswinG9RFTeJsESsH7HAb7cjqlDCFsVHwXKw
YhQu4+2Vtt+8cQYSlA4c4p7rzbegbH4CEca4cjwpr1MZ/U1iQ3fcbTxO7tGpreIb2wW+Xh6RzYLc
CZDKbOuuEjQttvUVwPSPDuP5p6BdjE/WUJ+HqLW+5nmXgmIVMLOOV7efA5AicrcwLkvh6xdUVOqy
RzIvN6ezHnxXOjPq2l0QGAYomvrqajZfkRYNvh2RqxhxNKbl9LuZ43FGMmqwvvlp8ck5NADjOiYL
A8uFHWPViQYFJKCHUeO5mqQJeImgyG+GH5goEfUyI00eu4S9RaZIE8rMeQMQEwAsDKIZBZaCQ6gL
NJZdd+r+7jpBL0mVvKOg5yBL5UOyCmeVgvP5Kn1jAE8jpaTeWWYH3FduY7bSByhvMPEfA4z3xW2e
8gB4BUBgJhND2Lk4f9lhpWjuNJGzCLCM0nit2kFnu7I+0YQdsDAzNlV5eSiHeT3XT0A0eOCTPody
or+a3lOXzFlThXowv2hAqAA3JbB/NS8AP7E5HQgEmEQpqsb3Tcb7LQ1J0Rf59xEbX7ulX5Ids+p+
P+aV8RUYdydz6crvxcRwvMY966VMsuj4f1sAZKbe2LrBD3ZuG2dqeJ+YsvefZSNPX3Ho365cjUj7
bmu+Djjc9K1q6tcCKyzjv5iMzV8WFtk7cElb59g3fsoS2SBy0tPUiipkE0CFWEu5F9Wg7At/w2XB
Vs6MqoIL70F1DtGdBZCz1zJrSpGvE/fVYUz0GXgj2nxdAIdy6GPHDQcxJAXoNqor0CloEGttHSED
A6eqVRJkD0Ab/w2ngq/mDU2cObWLVA8NNe43GfWSycbBn6k5gHF/hx6n3lgNmxpUTo/gzgIwtNcG
wJEs0iujIY+S0OqQuJ7ypL7MgCC+VM5Q40Qg2eZCRHKkIVXFdtXFMssLdZBSboMhgIpMsybXANrk
Gh3YGhgSARMAHY4C0lv2xKN/NRSKtoiSrdfbvjSuOw5QQ7J22jpDlsCvIToxJJmvm4CsHUVI5toB
iOhEdyVtKZRy0EugaryBFLkRsDtpb0/uO/4rfLLaJ7zbWlR7glqNCXSuRe3mI+OpMzf+WLS/9xlO
JoLe+BoUtjtt6zRN9mUcTUAWapbzHQ1Fl3NUr1agLEbNkBOEckyWvEUl+B5nPxzcuvpyMt3iR1Au
0SsS8IcHfbGNQ+8n5WcW1V+yOCu/o67+RzpH/26AEgOgDRfOoYrYgTkjanBsI0suPTNRZCN6cezn
SC26jUmod+BzzT1r3N0p5nRIAA+LhuxmikhjlmN9gczhA+v78YEl/smfdOzNtWBKlkf6ckwH+/L0
nk7ztVYfrA11cVgAvAXqyuwA2RUnQIMucgqkGxuQ3zEZeoQpys1BdkdjMB7GMsL0Jx7ZK/AQgcsB
UnqQygN7sucMJOe5vSOlO7fWc2A5B1LGCeyr3AZ3LX7zJ5JVgeEd6963sHUCrYspl9kku9WaOsqw
EucuMk4ueOAaIL7xk88J2xO3AA3Gek+8A+8aXWC4vw9I43JgLVQpOBe9akDBErL70DaeYQEmHKcw
cQAwFSpzogKnAlvH2ZGxPt/V3IpCAzVAIIIDiS/Aqb1XxnEO5qBsJnQEPjcNF4EQPi4JztmElprh
1lMKsgvGAqDi/9mF4qd2cuyqmiHDM15+z/wcG7Jd/ZTi6PWp95G4AJiSyj4LBUBCcWTegu5Sqics
Ks8FFDmYHQ5NEOehB6TZs1X8pDJXVfUqkYMU2tC72QpciJTkRvhDNMTmABPRLG/TYOr0eJ+sMfLl
UVuOHx0PaULXeqtDJ+Uc43zs0ctOdOYEcsDvfMgAmCpwMhSkRZUNO0e3yqMSKZSLoDBFSVe9MPDe
/OJGsi5w9I0eWDaA4dppTgSiQvfCBUykNTZ/TiMyfD3scycbN+7Xw4yPfxoLd8E6hd/D5mbcVoCo
BOFIp/wbM09fogJVXql5ZAHAlZdhrP8wrZ/J6CV/LRxs02baeucRCS/XUUfucG31yV9TFH9LgLnw
amOv/hi8tB0bkZkF3rFyyLKriQ3jAk+aVxJp3PjbqXuQrQjRgLKs/YTDAiQUYqgBTFnZk0U62iv7
XtOjvRMhK8wHj9L/4+zLmtzGlS7/yo37PIwhuIGYmG8eRC0llaTaXWW/MMp2X+77jl8/B8nqolrt
9jcxLzCRSEBySSKBzJPn3A7V1Gz4GLwOPa+PTcL0R8mb/BhlyVthiynzOrO0PR+glB0LQvYYgn/h
ETkJGhusCLRRqtKeZlIDSvRX0xGjV7jVDVfVTxCSZrd0tXT1KUDVoMXszdXA0l2chygtDiEUnAgJ
jjjIhEzpc2xwCGP82avzciwAPVE/i6D0iEuTIB0LriMOrJVjglx7QZQsbkFtrvom1ZXYwASRBzB4
SynuetUYIFIA9bF2cBRtAtlHxH9vfUO7JdNirwLdhwZbN6zJJiZH30kIhY4PiS6MA+rF+CZiqX5w
wcd2Pxq+tWqlk/3wnXBX60VzcjvcsmeZBegct2vfgQosiSWQlsKvpBVodHGZcia9NgF6bGEFCogG
iPqthU8awXVFu2RofN01BvR1P+VKF1agxTYzBy19N3Y+5i0EQXQFjlyFI+z1vV3b8X0g2q2M9f4J
ofH+SYKOSTEz+/tR2RwXiHM7ceRqHlW2aGx3FoRk78iUGQC6Yz80bqibtrWN23Bd3rQhAtSNrz9S
04u63UIzbli3YaFnXs6qc4kKx1NfVOyxs0wwTFt1dDGjEkbmMTBa3dACOEiFD2rNyZbMa1z9a+AO
xpqHpnYb+UNyb4+ZsxpQJvFd80Ok66zmi5bF2DDIMroBJT17iYv2nhwgAyhXoV5Z97klutsmlcEm
193we4NCW7UCLT2NkViPTSfxd/qupVF0P99bAvH+j71IvFdpG91PXYh7FOYxs/3ugq1h25RQ0wSF
a4FIlNoUUZ8aZ/JH9whSlbPMbHNHtqprCcJZbxrfyl/T4Zk0vgMzlIfQMSOQq4jpjXOeel3Om+MI
RflXy73wimwXXl00vRkhqsMWr7Z8ITNQt9OhtMJ49pJ58uGVCagXcT3bjkz2kECOUK5ejeGTb5jG
ueymg86DNFxXitkeR086hM7H1l7Ppp3epe/LEfX6oEsuMiguXOjsCjFt7O+04BgqwQvkZxDDSO+o
Uyr1C1ZCqBUpVvDTKYdlQC8bVJkh1rFLeMr4yo+rVYyyx6kAdIb1mwUbfAX/lajjRYn7+PUKQkwT
ElRp4qViFK9Rn2eZACHlGIBdGozGq6u1Ltw1GXoIsjkHmresjURMvkYxHLajaTms7KCL7kEm5iJ9
3VXe5FjxO+SOXhuZlU9+BpWtnDkMcAbYk6nYxb1rf3EBtbgxwMmzTaGM/S47z5W9/g3Me/a21Xl5
Axki8xVRkjWNQxEw2mgIEh/6vE6eB7d9pPWsIAN5bJ9lp7y2nHtt0LDfUS9k6A1qnAM7ukfx7CHP
epA8SSSu7bKc3rK2cTZgHI1uhJXIN17pt4b0y6eqtcY71EUjvx2aH25TPUQ31P2rm57aD1adrbEH
2CIoaT93Y1ieETDoZg37yEf+NBjyYE9fUQtukBVlAOH2xdqKTO3JyesvYS7t95JDXFlYqXk3NEN2
mgRupTRgh+lNW7fxq1tJscvAab6bQDT7GozWhhziMkpQA1nKI4hVmnurQAJ5mhL7HSjf9wgF1k+G
GTeHxkE6newOShEBznkPMs3ZlHbJ961VaU/22H7xkWgPczzNRyjRPbaWHL3SBSw9+hS4n5LkVh+g
gUCmNg+7c4kbUhwb0NHIayTDe3y+XgL54wSJeyyQQcD4YgFEyf5fFqDl/bZtzpGVbhvFQR212Fdn
7nQLVHpx6pSJ7NSlJq5QDtrysfAWG10tfpNM6+OoQ7u3Xru+PxyWTSak1nmxpv0mNZ8unLRVHVJb
XXannz6I442Hwgr/EyQOwrafG3Hakkek6UN7ctqD0/DSpavZZ9nBB6kfeT0fw/XiSPMsx4fs1pz/
MTRQGvAc9cKB21SbUFXUWKqiJlZXthrgGhSnaIBsNLoMDKrAhmzLAEAcHzOCiCuoZ5zgVNZYBYB/
VCBkmAn3YsgdHhKtdu/rJkF1q4opGSMiPIPG3pIiFJtfeYROvStRCPtmag4qmCOtXvu+ZeygAbMf
mkRCZLj3tXXihnwTgkczw564XGfcDe/rKmGPfZFH+6mpgBshb0AhK2B5uuIQdJb+GGjxeFZrBVOO
PFaZN1tXBWuXcO4c040Nc8tGRK79z1EetmA0WhwnOz87HfBuZHKtIfbyEQFRx0KKPlJipXRl4cvT
ImO0mCHcAERHk2XTusNu2xtRQSSRLflzGmaggg45JiVpCklllNPSYD/WHzNqNULDNOBk8u3j+IB9
O1vj87DOxJAEzI25Dm0tWeN4/CdtElEiIftSR+AQJreZUylRzq6dpGsyXsyA82T76ezMhig+fxRE
Z9W+bYxuhxM4Nm6xvHczS/ynHd65G9gKZNxvUG09/gTb07vtMu2tRuGzl7VD8Bxgmwd5cUfe2WmE
Q0RX2qj3TpqDDimHG2mUKIPIanfTJ0W/tasMydOEQT5EaYiAyMrdl5q/WUxkp2a0+NiuLvptL/EQ
zU6LiZiXaW6ooywMiLcRJeVA2QepHp3xztOXTkugFmUPb6MWN3tu1c66G+vhTQfbM2igY3nSoTv0
4o5ItSq3jNtQIYpdyERo2fhWuAIliJpVI36HSre97xS+V4B14RQXAMnqEW52XcPASgXsr5vmyd7X
a5R1kAs1Whwg+F8lptc4jdXvaB74NdXN3dHX4WCcC0t8qULc790OT01D1TKnEvdW6jJV6bx0abRQ
zr5y1pXz1VwaDZNkDc4WZHJLDvqHuQ2BevnzenCKz+sM6h2ObgALIzp2S42pQr9Ld7FdziPr5+T5
Nf42Tk5xjSPPFCa3YR6YJzb2iB/qQbgTDAQo2BXBSI2rKHBTgCNbNhsWK0EukhKiJimS95Dy/cXM
duCIfaLSHA/LP5ckSEeGw/cEdD1k221QntHLLC6oJo42gYWyn8H2C4+DPQ9ZBSh3pGXY38WqGTpk
80UADmMaoAYVP/1dnoBFPCzd7uZqRjTFbzEe+/urCQFS426Og/GyBl1pQ731o2k4Uq+JkdhcRTxZ
OQgJnBff3GBACAGB00aKNV81iJGBohf72blLNj/NFE+vMtLwhTc2cC2HHP2nWlagixwCksgdkngW
DXSGeOr6sD6SCdXX8VpEAfhpaodvTAvJJJDyFCfkRXAzpculYZ2+Y6lWHBYTXXF1D55tsX65Cg0I
NZrkNxFiOI/C7/Hb12pkhNXBDueXfp9l2MtAThNiPEL0a4Zyzns6++kI3m+ckEMdACKuTxYL8rtM
in3Yd1CbvVpKL6t+3xeGWLUjfh5ZYji7rPFvgAEKnyCyGD5ZrYMwDvR6dpXlAO7fZNFdqrmzxxR8
RSWck4J7yvdB5FdCMwziNz54m3QH0PlC94/Uz1N8fp0I+g11DSikalsanrAJXiO0W3nUdfMQE7ma
uMzmxfjDsrT6ZoEkEphRGAY+vaQodniYApyStXq8GziqcqYi1Ga4YhNANasY0reoTfGs6FPTOuPM
Z51tkf0HgLLmhnqLPevHaI9fw1edNdbZUI0PXdhTUPHsS8G7LwmSXoABrUbSxixc86XGzuDNbzXp
GUY0PYA4Q+A/58vbLrYHaAXk2rbGzAeUGeO8OxXmWz42X8YwrNQ6fT06X6VmPFFIAXiE18oa/C31
lmZRdiRbKXJnloi8cqlacT3fATq1A6UqHeUcJJ6G1Xzcq2NtldeAltDIcgREkI57PoRglAxHc2dY
gEPaiIstymooTmVHSBPvMgOUFVqdubtZFmJCfXwAldY1KNb7Z2dK2CnOpje9iPzWwxMkdfJnUpMA
ugOML0V5onlCmr9epneVllQt0j1PmuEmYqHcIfdUvxhdDf3QBHkDLf6DJZbzNDs4PR4jDkJ8uhnv
mKh/kM47J3gIicKT2js1NPLpR6YG4LC1zGobT4OqqEJIbsTWvamanE1/WCDg2Q/cNO/J7neFuy4j
qa0X21TgkSlMfLIIHmj+Ss98/d5FHTMmDdyCxWrZxUKuDZ7NETsIKEMbkm9aGYnDYNjuga7qX3QX
F/IDBeXHjGVaETerOjT1/eLLh/oVedtqi+O4DrDtX19i8aNXXLp0dfUuaO6V3wgBuJXZ14XnKILF
tkEWK8tdZ2upLnTThrmhUbItLvjMwHdTK0bAxTGawJdJK9CUppXNHh8sxEhGV95MWjnt9doGvkS0
/aYROoTsLOxiTDMNv/PYuOl4AOlaSwBv5zL7B6STods0cvOlwjtdi1RoZ1oJ1KHTPu1jSFWIvN8Y
AL+dRZhmN3Tnd3wRA/wtX+jOT01hTeXWLvx6PSsocgVlhkw5IGl2OCTeGJorU4uKe/I2mzxZFmAx
6NY08AzbGgiunBbyd/hPh/k0nNZEr0HNBeFJUPJvRpfyc6IF7BHS7V1lhk/UlDgGbuzYMjYx4ExP
2IM2d2X+XuSpg90o9j3r1ger/NyfbJCyj6BrOkA3FOPgTlxNiePfuVGkPUwc78JtJer+K/8h7gz/
wS2gvZubyMpQlwaEzOQ6bWyxoVlWzeM71EjqgOQh7xoefcHTWxyHj2ZhN3fN2H00hWunG5El26Ar
2JFX7rTuRey+j8NDM1TZDwGid7zjvDsLy4cMg4H3noXABjKeVtuRu7jNOwIHVJ/XjrfA10Avhlwy
YdKoyQHMEHKq95UczI8BaNtmMxLOGCa2xcfxRa8M7CMMfot6DwX0Slt+6+BN9fvcASs19S1oj6yn
jjVe0QCJ3Pco6+T+t9JMEPOQCkdIMn10VUNmdQ8es1OQxj8hrFy/VL1fbzU5uQiXl+DSG6p07fBg
+Jan/VaLfeencrUtp5pdo76QwIjF9gGZrf48xOAkcED8+lqOerITyZRvU2mYr1IggiJlEZ9oFJ9m
lgvnyzIp0e3iXsoyRCGyItwD75woV53R9reIAx0zMGoCsf9paxVd39y/9J+vRzAY3IYZNPFMt7aP
A35jXhTL7EeVvPDJNd4NiS17EeXjcYjZeE7BieVVoKnf6kkIumKVExKK0tzuC7wJ6vsqW0RXkBeF
APjIRm8ZcCmjtPTp6nqJsgqmLZPVD/xVQhSlg0ZnacgmFAlu0KTuGs/gj1EaiPXoIezb8Ia58YS0
f2cjqQNGkmM3lZCcqoA6IBv2TR8DdCXJmy6LCU+VzE6gON5HIAqrcuQvlXI8ciT1g0KizjZL6csv
NmyN433LHKSzFh8aLtxMO9t5AFSTPz6Bs2naloOPxGaSxCetcisoNmnRl9iJ/6hVzYlmPPeW1vws
UYO2AhZreoIgz7Q1xjy/TRLklYHtfzG0oTlNSPwtby0N89m0vDMylY67F9i2nf/9r//5f/73j/F/
BX8U90U6BUX+r7zL7vHxts1//Zvp7r//Vc72/c//+jegjNDlsQR38a8JCXBLjf94f4zyQLn/jzCt
6zxvC/OcAfm6I6odotVhZrrVGWocFxMx7yzdmX0ngk4L7uVbnrTRTMhDHldkP70QIHhllgF0n58c
bQc8BxEyix4ep8kRMWZ8zHQJEYcEuDD4UJcaSF0kXpfoD9FkWV6BfOU7NMo9/PmdnxP0g1ZZqZXP
GnJQW72x04ORTe2daSW4JxigfyPpH81GdB9nveBmVtSjPk6WwU1K2culPyvwYSfjrwInCm9IHG/y
N1Ks5+dfHCTxttR0HZoRJQCJ1K9Vf3Iye1gDLK0dE9zcUHT5kLuu8RCFkEKvJ35HPTOLxru+7Twe
IGHg9aB0u0XZ+PPibw6JfQOdRZR8k0vWhNk2c/xiTQtQA42heG2MY7NtPl9Hh6D5ygh5sJ+XjnLr
ESRn6ZGW1pkVnQcRgaFKhE+UX+ir4pxiJ3uiXlzqDGo/SF1wfyi833/TuP63LxrQpS7wAo6wODNM
569ftDq1gykJhDzr3AhuSUfJqccynMWXZnWlAtV9UYTwyjwM5ZlbMOnm3dwPe1aE67/66LL0my1q
MnF3IwpDHY/XfTu1wcqfjOyeGA1pIGnHH6AOM/dIF0CuaYrYZsKXaqsFqyye+PdcPciM1ipPIaTr
T4KZeC8AXgLeaG9njm877KKzU+2LESVZu8AEM13QuNa6BXv41gSvEaq9qljzKNsEVlBA0im1VFsp
FEWn7M5JkWaZe+ATlrs6SKsjhEOrc2sALEiHOXV6K8y88iAy2s7Ht08PfWJZ4aVhg1Er+hgN7G+/
/6jw07/+rCDwg5uBCcCHAPMoV+MXN4W+18Yis9zxDFim743SPXJhaE9G1bhH6VqlV/YB+4pDqLlC
6W557sykfHQM7YXsfqjFG1mYco8oofEWagdr6NhXlPQNN1Nk+BvycnD8dKqUb4KuaW+stGzucuBO
NirR6lE3FrK5C1XTJeblQInKvFMnkUGuWezF6onrQ/lukwdlcDPFpfk6ROAlFADb5I1TvugduBqV
11SPGrRiMMnv5BsLmhalwQngUzruO2vNrIVHW95CuIjAhiJbN8w9+kwfvnad5nsNH8y7yK3DPRTn
8OfHafaesQq1Y5WU34ow2pfq5l/k9tGa8k2shRgf3OZROGGyKtyWHajLxGTdjVmPwCjw6F7tZsEO
xSw+JJ1Kba/FHBHzyHibSj/+ri7Ax5t8j3AxKIu6IMvnUK7LxQdDO5an1S2dFpeGzo2IRPA1lHsK
jwZM3Gq2v//2WNy6/vaYjgOEAmQUTANPFXrkXHx7JiPhSRDa8VkD4s6rHNc62caEn5SA9nJrsp+j
KkgiEw2Snbp5rGe3ZqhvruzUpSYc+nbNu0Kb1/2VX8uS/aijoqRQr7xMpVeYRogE8YS9XtnpPfDc
7Q9xGezsLnYPpmr0DLkxVP44/DBqIy5paL4kK/XpChwT7mGxXfvQcsswXaHY8CZAde9NOoRP+DkZ
24/X+8elLt7EstbV0tevTI707ubVyX153xkIZjP12ov9wm95lWWZxTZq0YvTt83Wx0d3EEkCQTi6
pCaGdtIBxzv9sNjo6sqG7PoIRgW1BDUXfVpi7vMqAkNTizDUr9b4lY1eBmBA7NKvhkOQ1K0qrc63
TADfwAr/D2DukI4U8kub1uCjsMrh5IySHwDHhKYf16InpAHAkwjEwA8lnZK2lv8HK9k7eFPlF8cd
/pykNilVOfbbtuQn7OFTcJGyNPd43kjUvyBgp+VaeE4G+8Tofj6p0aJLPkazvoxoFJni8IkmyC68
nE8eEebrSMhtBzeJtiNgFUdumKlX9KDOriM8xUcjgfwW64znrjMBOSqrr9gfRrvERM32MPHyq5E7
N87I2DNNn1xgG2zltkwX+D/TdGSxQogs41w3A+2Ypos1RMXxf/3E2M2YOxpxmbGteN6te6tI3/Sm
P/PGcH4i0frAtGR4tUDMsxlyqwWndO4eM9MMN1ljpG9ibBfXKoZkRRu6L25VWmfRcBDytOD9VL2U
+yaIliSChc7EdA+g+GpDfjRCDcrHUJOOGVd2Ca1xT59quTEGYPG1KWjnLNeSOVsSXINjY0eaYVOi
kmRz/oz8ehNIvM6PP+bSjKvkmJqLJwwEOLRwR1KBSaahcJIue6TX2hWzg03TRvGBbEUpUPpGAyWX
2h7PDQfaLFKUAN6oiuLKrtiBrmzVpatloFP1xz3VH9MleVtUNkxOKKVGBfEys6vScjWJBgBrIfst
z9ofttp1VWz4aGQfQVWJ+jpifPWqU+KXy/hYpEA2ZMDH5KqCgppGlUbUVG9B/RGQtZXh684mUfCV
xREVhNo+QOB9/h/Tfz5ysblxcOOYtRIz9QeZ/2gs/hihvxTwKMyLW4UK67viNm/Tj6byBZillz4N
T4YCq5KR+hB3MTbYCEareeT/Z415Naept7Gmm8nJzcoUYWMQ0WpCiHvESocDw/50MzGAOYDU2BGA
mjwq/FbuDRd0POShg0BzVdZ5tgYywD6CcnU/iL7bU48aoexLF8WE3aEKauBcUSlYWkGB+hB93Exm
V1Ur4jpxom66nft0GVZ2Xm7pkpoMeW69KswtyGO7Yk82Wo2uIr9UkHG1ug1yX4RZnfaYNziUxw2w
Mg80srwOzUGYugbAb9Birx5YsSeY5QQKgX3FoSFOKE2yDdvG9vUnurZ1nO7I3VUE56iBunQPmr7x
HD8tPdBGC8dYdX3/UzITr4T9+o5KFCMJ+jHqMoV0Nhsr27RqVKoujRpxWuyognHK/Azc5MZv5i7O
NNe1jUMRpO6qRpnvbaK+ZxYi8lCPRhYfFT/KqpcyR2oMdYge9VNUV6KeSw1RExtZvxkCG0lC5Um2
IY+CZEt9WnTxnqf4Q7/+/daM6ex6a2a5qAI0DAe6jUyYjtq6XWzNuB5qDsISxgnwrbjdu1/1+M3k
lbegS69AqQvY9B9dkBvW9mqR0MCvtvWhHez3d4gtFadeT1vUP7vimIjhIevG9pFMnVEWG7trug11
aeAXk3J/eiAHaho1iatJy0Kfkwarr1bYsKfzsa+0wD5XpO53Ov9lUJIAbboMwxXuw9WejMzATT8e
+x7FcZmrBZu/yXjgaSNwvzwMJOpBcPickPB0aUBXbcutuMQDLUe+LnF/WiXHjqCYXosANAoGOEEe
TJB8b5OgC44NOAmhj9lau1ia9l2PsztArMx5CcapRgpucL93DsilEUQOgLB3V2LYCZwwblEmCIHW
JReZxolYWw1OiGFhB+NqSVDO/dZAzldNjCC+/fsvkPjbwdByHctxdUdnHLUvxlW0KPaLtsJPtz8F
AqQ/gYkK31UlK9S8FqlnmgG6WpVBhZq7OWi/UHECpu8SQmppZq3JSI2GX6aO8JL01xBubTy/YOaG
26bEJgk8fitKYMUdOJS7XEqPupB9BWZINeS9DOCP0N6RyzJAfjRjWSpU0l16aeff/KZA0hOVKE9D
pEFe2Y0gNOY4KKBCUZbn6zbqz7I3MCKUNzbSdl6jwq/dp2QKXZENdSbJztGKJ5JSWey/8r1wSX1j
2w+9XMXTFHlTk+nH0rHcL435h6Nwfym0SQ85R8aunfj4Rl51OOhHFOKIL3b+h6W8qgmQucBGQo68
cBRTtKZYi7ywFpkXL5pEazFwbR1//81gln19a0Gq2GEm4xZ3oUfPrmIGBggju1BY3cmSjetJxaxN
TRgzSAo64MhZbHSVTaMHCpb4HI4+ZCbIj+Epd+GHE1h2z+sJAakmPnduFOyHzmpWRZlmT/itU5qd
0ucuTtJeZMTOjmzA5utH3sff5sy7dOpXrTa1I/m2DBQ8KT7+NfnWeVU95cfZcwgD4XV1bc7rdNji
HZu4/eomAFB6U5S9uRys0bSO3hlyVxmtBpYbXq+LyWr2DejSAWxmYj9xLfmCOMuuqIzp29CFl/YS
5VFkF2V+aVf+sZ7Ib346fdXs5qm1rTNKz9tHnEP9e5cVrxHCRW9Ow4udYh/cpqyt3szAOn2AomLT
Amws+FmAtOFEuBvVk0HgnwiU8zlmy9Z4+ewRJOez9zkPFIIXq9Can/PAtuCfqJcH8fwKWQJgZxAA
xKqW+qfJKdx/9/bozX6+BfL8fHvSbbwx71AQlnJbyc4bJYdgrKvdaf2QQYnZLp8CnKoQumvLp1x3
PmzL6HJFflrfmP/Nb0FchzpVUN21OWe4VSL8YV/9FLoB4PwgG9JTyVExxtoe23zKQM1pKVCX7Qyr
lRBC+DM/ZYoKWXJ7PGqyRgYC1SceSLOcZ00LkhN+WX8EsW0/W5PrP7TOuOYsdZ6FalDWDU2OKXsk
B8GrH7HuVKe5N6LovO/aYk+uSH0C0xiyYEtdZiTTxrCGr+ApSVdgMzQfurwzH+qmyXZjqAFWq2zU
tGEl1knNu81i0zo/8aaQ851t2x9+gPj+NDphHzqTI9AMSOsu9YPyTLOyJs8eCmyD1KuQBZG46gTQ
5u2ygtmnwWF5R4lth4AoBPlB6igFLZrGvkep3aBipTGi4bl8nzrg9xo/fRVxFN3UfVTsqlI33lJf
98gBKtnGerRRdTAi1PJouvja0AAtyV1P00IEole5n/L9f3NXNK/vigYzHF03LNOyLNQG6OqrcrHh
qvooGCHCpB1DG2zqSxGJjSyfjVzPLFi92Jdikisb5LnbtesGKGFBFdsqzAJ5Qee6FPOEBcQJdGFN
8+gyQJyxRgZJBJq7DJgA4bAVjdhR2qIMtLlvCblc6EA+JTGwUo26tIBu3QormFY0rCHImOzoEnLT
e98IggPeW3/QBfYDWaGVbyU4oLwisvNt0fXnArfun4FdX12ooTEum59StldDIyxSDf3FBzmRdGXa
Y3VTbxxRlXdE1+rSzqFak2XukL3eMGzT7/5iAWItXjW6Ai4UovVyVfqeKa4ranLpsGMMpqOW2KwQ
lwUzScKN71Wh8ZsLPzWNA+S86VnYedIFGpnVNdsMEYqgzGm/8NhEZdm1K6JHIl6bpVHVnXIot73C
C/hlHT7ZA/T0sL0DzFX1oFhx4yPOg19y56AcFcrMaQopwwEY/npFl9TkykhXritBehF3zuZ6oJ+e
fv8Fd8yrp77BOG5wtoPKNWaa9nWmwGkk2Pw4wAB5UCBChIL2l6Gw3srYcBrvESpU6XMETqTnLmeo
pbVj+7Y1u+w5iUugHePKBt8JuroGRQpgMDMAnhwUVnRCMWK2CCrEqS4AB0mqHSVxqIEse3IMq/iW
9vGU5iG7XhZ7FDIk44Oexv7OjjqtLRWVzibUfo4tbku4+70Hdoz0LtDHKFz87NIoDuzv7WeSOPnT
Y84HkwdYiB8inPnmPAx4gRjQmUgpUebGNXN2HET6OlLMrzc7BtWx/mM0bkd27DBaCZTc/P5TQGT9
bx+DwG9aGIwJBv7jvyXXHNN2seVHpKRPLIkyRDCTSy9I+iYEL6JeoUInsMcf1aTH5xpH6icjzTbg
aoWsDyBIT1oZmjiKdT2yLxW2LhGTm0IE7mOco2Z+zLkJiYLGfUxKrT8m2EyB/rLPPSmqGGqIwrgh
51wH7SCYfm76pBpzr+6nbF3mgb+Vvs4fy9S0t4Bqc/1dRrn+YMm+3YIAr7uRkY/dLMgzGuQvv4Vh
2SIUPSIyXg/TG2rJVinOaLN98U8R41nsf/WndfIu+Tm4ENCgelYdWsM7C5Ehz6Za1qVPw3kGxj67
N3zo+I7lMYjR2FMOQSnpoIm1YV8U6Y5MNLi4GSlumkB8w8+IULztdm5yWwy2DjQjGhPFNOeu0J/L
uuj3QxqXOzs3cUwNAtmuRKo3R5cuxzaNd91Uv89daDw9FLIKtlMKav+VhojCIZdCP+C4gCtLwEj9
i8sL1/nywmGephZYlpqn0kjYdBB4qYCaLCt2G0Xd134KzW0bt+BxMiYNLY0ADMluL/qzu5pDV7UJ
moYBN67N3KXp8yIQKAUtV7n6/VffuX7AgtHOsl2kJzi2XJZuXD1gAW3omZ2i3qEe81ACMYkaPKim
lVD5ZdZL/HlVTOGHbbn6R7/CsvDZRH7/kPvPODekX2WGmjwR9cY2kcP0za1eCmdMvzJljpDu3mqh
WZ36JAejexH40FlzcdoorfaL1euAZqEo0O/D6MBwSFjHqpLQqN3vbmQbySnVq+nOlrh9eoEPyUuu
BfUpyCBQLVhn3vvgoD/34BRAphMvLYoSRNQgp7/vUKh1MUAzoMX1MWOyQGlKM4CqzlZBjwEJ1p95
hg+d+29pHGMppDd+/5kIoXL5l6ASxzCZ0F2OOIHNHNe5ChO0tt4PplNMpykFuseAEDfiZJFb3FIz
JWkJRSo0aQvU0IouJ9Ztxhx6SuSiZV1560Dj6WPeRX/2VrPJc+k2vt9uLV8LV5ni34yQ190UvCru
4pEVd3TVckj1FaGfrq8GJLjvtmGJEzQNJGrHQFcgMARQFkdxhFf/XCpV64WTHx1ic3xaVicPAZ3b
Y27K7cUaaqaDw/O5y3aLOy1Dc+oh9zJQp0MhO2G3cT6O56rMImSdCjypnAyYLWVLjSY1Vji1VABw
A5KWMaShimwyf452tKpjy4LoUv6kD73zVtpAyECeZLwfB5RdNJAC3LDAv0W+tzHXdV18i4cB9dwO
7kC7X3SRYZluoLaKnSGAJ542QX0qzEq2G4WhY3/p6GDTVFXfTjuAtB4Si7vONEDog28aQGd3sweY
Q9iuK6W+ykYfvjThc5Z0O7lrQUd2ljP9gGn+4FTBBsEGhIImlq8JTAT+aUTRCG9E/WV4hiqlZuds
NZzKuhU4MSUITEGHCooZUaxdqoubZ7m8ui2RHP3aZL3wDGB8T9wAfAsZqHrdR3L83hlrwip3ykFX
DlDs9fcsDtxbQnxCZpJvUamBh+KokF0LFnQGiErongLIjoyxAtJSc+EYfg4vIm7gycQ6sZWiPB6i
aV6u8h1BEL5qoYQkAPUsCZNqOkoMzS4oxrwxgvROjCZ/TOs8gkQNihqmHA/mcUqrzVgNcjMNsftI
LoZ8NfH4XkW2dWPapv3ku5a2bgoUUFRg8nkKkew8DmXzDQRaUBLNe6Q+86hbx5XjILKCgr0oBfke
KBnkYXT6ezKFArpCqzLj7cES7AG3Pok8HgdrXNyJx2UWXU2dG4M7LHm+sncNNEVQ/vdysSTIBlDs
0bpf6EVLEtCqccPZd2n+RrZ5EfW+IFTU7/XE+mqHAdikmgYQHYtV772qHlzcgCRO967lfxeVCHYp
hAtWtsroNaqeDWoKqJvTfACONMe7spMH2ZJoyr1egMORU2kcGUNVbtczSGSqueR8MTpPdtqPef+X
sStrbhtntr8IVSDB9ZXaJUuy5S3OC2uSzBAkuO/kr78HLU/keOZmvheWADQgLxIJdJ+FgmkaoFLu
AgJ7ObjCMSQUmvybiGyYSWQdf25lPy5R1mHnYezGzdgn8DEucIaFtFi1SVABvR+jsVlabRi9VN4A
66+8NL6ljrmFCFAsg65KApUO7E8/F1/UEPtfpnysF47KqhOIkJBthMp0EZr1rpvEKylG0+VG3Zj8
bM1RJrij/r4JoexbQ3RswfK2Xt2YG9dhq6t3bmi/XuNu6+lV8q5/X8VW67LaUE2b4wkEBqkbXpuu
7fmnGdheGrSoTF45HyOcOg9Pkep2t7o4+xlBfb+uUWtaTGmWP2w4iSB3oQ7A/yIND7QzVwLMu8xN
r30Eg3b7EW7xMHgJrH7yIJKpdSsHYa7AmEn3zMuMO79NIV55HQ61cKUezkZoZ6VQCOdudjQabYet
MjM+iAT5H3IfyWr4fyaNc0d01iKEk+HA4gTbUVBh6UIDiQkRcxmhQD8PA5Lg76zYvzsL+g6YOTTy
tZDqVT31do4cePgqmgn81Zty798ivcgy+bn3Go92vfkw76rFOmGioSdeowHtzQIYz0HupY/lpVVQ
Zaxk/tTpi1sZrzIxx6PA9vOptZDUZ3wAa0a0+VNtpNmeGy0kIXRsm3byUrUxIJ4YpAm/TmcxqBRx
BHi+OaSrEKJD284bpy9QS1qn3cifwo43JzwFWshyod/QYZ4OG3Szqe117Cv+BEb1IhPpcAftTQgI
cDZ9QQ4g1apy/lam6rpiolcsnfB9ReqnN6YwlgFtlUIDFumx/imJpaaYl68Gs6OjQrYgsNyofDWj
sN64Xe+sqOlWol+ECTAi1PSUf4RqjvlAaxRZtKTuyU6g2KDXMH+uERc4/tbMWVZpwcD3QeaBchBd
AcUOPPSvXbd+JOLEwghBlaa+a15izABfs+309dqcYQBfOQP0l5F5PJdil4V2f8prl8N+OBpPnprN
fcQ75IeZ46TnqcVnGeTOcWM2QBos02JIQNbuoxX2FXBlkR00+Xo3OtPFBMd5WzYsDapMFuHSyyb8
Jc1t7w3vEX6TgWidK+cPqL9Fu2uT5sJazVgCG4SHrI7u40xeF01YN+x63OQp7NZPzbn9S1mJBYwM
fCxrcDc2MF7CdiSCEfkOXNanHtS7U8hUcboO+ElfLnrTQ9EaGOIP1uU2QCphV0LxkMDFn+zMr9bl
NEQTf0ZTy2yqQ+2F3t5fCSjCfqCv09fzvRcPr+Y80rfWh4TyUJ6v3HT6XjtLuM5B2zW2n6OmYMu6
dQB2B3R9kkHcWB0ANKPYekbcHadcV0QZipWU0BBJ1y8cUL/XiiqYudFcY26JDwgPzhskYGAnoDH0
SsPsPwnhF95wgBhSvbsp39OrFpAlzdfYQy73ASyy6akA//CSdArmXWj1nT09DXZyDFM1nKnLac1o
wcc6AsYEgyHQoSts1ZwVjc5JjTplm/8obVVA7kb1b00/Ya9t8+hQFJ3/0tvForWn/i0pmL9pUTle
U1jiRXe4J0dPyunSIwrj6hrG/CZejG1f4nQXOo8qh6Zljg9wyV13r9Kku0SV8dxPHBJN4GZdOBJU
R5e7dyluOpdcX1hV8VXR2/Hq1meazcWMbPuOIlIP7JEc/sfAfh4Gk9vPo8vbJ894o0YPScFHCcIA
tWz8Tx6BKYVqunSeY2mEF+C6ltdIr+kvuCPhmx06TzgFVgraHjE4CCWLcTT1ihwi5yaY3nSGVByF
2gi3sHPrsvk8ZTDJCAvhPeNU8XyTeCgihacRiY0NLlS7wy3JQcCRoMWm16jEBsCIOYAK5T1q7vlL
UhgJygvAqMKImF3stlUB4U5U6NwLACxfIqi5XSPKKY0eq7b6nyP0u4Q2XPFMxcvVBOpaAOVnDtPu
BjZDfQsZIDkOa1uNEdiKeIgvUUCaVr0ck3tLZqAmSi+573Zj07Iz9dKlyH2x4iY23e8L6fgpgSNq
XEGcXbeucUlobxi0iIMO355iNSXOW9qlck/LXuOcpNgPhvN6jSjjVATZwGAlATbu+4841D3kRvUC
kBZ5/xGvbbYvupidb8sBtyBW9chRFKQJzGk3hf6hzHSMllHvVhtW9F9dA4+qEtblz7rFq+pDS0nW
nJrMNJ8te7yONWEvngur+bd5P8eg2lQEccJ2ne3iM9cO3xK/xxlAt2BYH229ENxvao528ZJ5KBXV
0yoPkaibtGpU3xTQVw/rctNrOvJkT/ge+ezJp1pmLedvqsnqu1YPJlH6vuB1dLBWsW9hoZIPixyi
kBunxH1EOdNVZfSmN+o1CTbOZXxHiqTUXwloOfCCyxWJkFLf3KfjgTnDPYXd+n9OT0MGEmJWDmtv
HBSc6Gf2Nszm+6tb36dX5SyjrzMU5K4zvLo5u1lzaOfSghfwZL6AqwNvCjZewGlF1mZ8devUfNGP
/vtS8sdOx0BgSBxSaH4EjpPkx1QazQrY7vpSmOMdJLStV9jRubtJRjiRam1jNnvp0ggB06ImWndO
MnaXrO5Bw4U+t8XjMlwQJ2rEbx4+R30LaIH0wsWVPVWLXG0nF6KaSFGBHcLbo6N/sIH7gGI58uJY
JXtOug31JrK2oWTCztRqoPF9JwW4/dRMec+3JW7IS2q2UWas8McvrlNzu0SFIy753rVrb8scHDKh
pWOKAAQGbCgaiDyMEPL2we6eRwj0wByRmrUY/ZM0/T9j5Y9b3PPAvYKpyb73Ias11M1wFuBbnxPQ
Nzclh2V1p/tuAxP+hTAdh5rprY9epdXQLA2IgC4/DXh8qBeT16ZrGriNCqvXCs1IJtBb0gC9Gyp3
33zVVTvqjx13Pnr+PK/s6S0EUAufbTe/o1cNHN7agF5GHUakj8JKYIWZWhizP0HpGp00TJeEhull
n9lIzOU9WwpeAE4KkezGq+wttaJhUtB00vduaovR9Q/RHAWxHqDRFOpp/wHkMl3/c4ZN+Djtety2
fdsHb+pThs31fGkN5RQfeV2MwRVFNcDXEhu8fH3DTLUFJPcrPpwIMjWBbqmdur7eArL/ZxKgRM66
RXEcBgJRtgxTkHdvOtvIlaDyJb/feujVLTSEsr0XUJgvv7tNuUhsaFBNpjxHrRs9lR6kaOcRigBw
t5ZPqFVxyOZPAA/o0dnyw0eAPvQQdUD8FakN1lh7Cudek+KeluDX1eFw2vBPVescqUWz4AV87P05
BYpDGMEQJRGMDPCRt4c83NdQon9u4GG6xAE53ra6CStSMK4tCOtRsAFf+63IJ3tBzZEDZRA7I7iI
OrhszOo858n9NbYBfgQmlQFuINGw6FI8xVBDvdDbzEb2bLNwOFFob+A7i8e+OtA6jnSCBootgO3M
sKDXmil4pEbL6dcmjQJHZl5HWe1+DAYl/WPz3+ZWBdQLVA+b8pBjaw/7n8doqOyDH7v1AxJizYPu
sjNpHxROFQ/UX3Lz2uW3zTIvFbhMpgu1N8h2+Ochgmm6p3fnqvPPs77IuIANx+j9RQG3fpzVesiU
h9maBq6L/Jx/C5YN1DXGmXfLKyzUA8xGDclXku+kLjDL9qypizMBRVUzATid2u36Fg+4xFdqVXVi
PIgWpEKdh3OIt07MHuKohz3w4inkYsEQ1tk3Cspbw1/3OPssukJmZ7sr9QenmL420DrEn6+bzlBU
zM5tGhtBrjE9LZKi1wGaEUPc/sMMeLdPgKplDnJwkm9IdxfpDWy2/CdQXMznNv/Q+HuEwiq2pbC/
54xNfAHGwIe/DqDgkz2IVyOZin2lkAAiIx4cCIqtKRpbHZOZf6HHP+0MwAZeM4eHZ2rloBut6EJN
GtARtAWgTQKYCQayPFzuqUmvQLAHopA2DT+Xo3eAjOD7chQc44N+9kLcN2x8kx3Z41spDW/XtU66
wJPDe3KTaj5mYvyDWqLPoCFp8RmqvW64i9kUP/Ws59hgaQCPbloqK88Sm4u87IATVHN8TAVsAATq
MU8sMsvllGXDpq9Y/DTX8I1IQK4NaKpQWX43TeMSUnTFIZKADFXlAAcUlpTUnEITWRaW59nm9/UP
g6rev9Q/XMc1fFTFISljAm/7qSglyqQ0kL3AQzpi5V6YOLp4Jfvhh2zNhh4CLNBMHTvgDjWPGYRy
C2oDswBjCwfi77g9/GExP/pqWfh8obZlvzQ8QaYhZ/bj1LN5mQNn9VBWfbQuvaY7JWM4Q77fSfDw
rrpdVM3R3vCt/gBniGTbj9zC6TPv1hNjxT0AsNFK1LJdAJIMZAG2mwu3HvtXD/Bl4GLM8pudRkfo
ok5RUHQX3pYxdAaHaFX5GdwVHHA3hN5yGaEm/7nNM0rexVKFU/EwtX2+jqtyPrKCGVs5Gg3KlQP0
VebR2FhRwiAJhEKEqbDrTlsR7RzbNg/gePuBEdbmizW68dYVLcPeCs2RA9itutGGxy2asLwHXRZJ
swM1fV+8WGVlnqmVeF0AtVHryal79VjLZE3dkajL0wzu6fUNhsLYw2PUqr7ZtgX5k6A1oWmIkjPq
TJ2CTIMGxXV+YgeFM1cHAqE1P5uDRNoVScbHMMweujEbX9NxAI2lm0FjcWPvzoQ10QqITPUFxYGT
YXTODyS4HgB7GF5DnApWPaRf76Bh4d45cWoshYZ/DvWwMbMqv58Uz+4F6DCgV0ywxHaQBwALOLtn
PnRWBXxSNtSk4J9xiai6DWdhDOOvZFyxHPU804ZzDzUtSGmA4wQc/G2UYPEer6Hfw2J1R88dabGF
iEr5SK0O29Rby5mjZQkXnYOnuAV0prpK8yoLTzscgD1Ibw/53dgIZzmOWf4HN/7niKT0ehBjS//f
1kj4bP0HUkIYn7F5jg88AkrGwjFAwvBcXbr8AMjiIUjSrMLCtRigKnkTViDxhVgZapV4SXfVYmhM
CDJcVRZo+CrBQJMMQ/AcmhfQXqA2zcQJv4NC00+xBpDI40ULfPgyFBE/ePqCA+V8oCYwYACt00vq
pGEFPMHSyR1ofulAR/iIoZe3iZ/WuU32LVZB0ySNQFVHOmcGSTwgrG0XC2DMY9VvqQltwfx+VJPY
67iK4px0yu8pbkAGeXvtpBho7TxdMbox4OELb9BHhHD6i4Cqo2jqhWlE7RHqsUDeqOHaP8WoNlD/
bNjDg44nwKvRGh/7dTwQtF8lNuJbp8yNI6tH40ivtAzQUXYrf5yyD91wqJ2RTI39fiez+kShEQth
eCjce8DLHkYnHl1gBVvvnKFaunShgLCkJl3Krsm2EZsO8HfPn1DKmpdITqXIjA9omqj3JX7oB7IS
2ZPAYQ9yEfbC0bE0ARi/Z6RAneNtuqq8dEPxUyrZDpql79MNieSHB9rUrqt7GGZ0cM2A2NsyS7vm
wMEImFAcxy4qru0WIi7WK4X1o8+mgCkjnAKBUyg2wlDep8l0+RCEbep1MeqjtW5xtKpXma/Ub3C3
2bHIuuN9YZRQtmbN4XYRSdl+aNrU5GOFpKG5vIXRK4q9RuhFPk2lkM/vQTGyibyVnSsZ9LnJy+A2
saV2wxL00sI0NMUSmxpYKeD02l2U8gQoHbwPKo93l0ZfYF9ULLg7qy01aaDo4J7RygtN0m4O21LY
YTCbUX/tg0OJBdTDrHYUz2wo3dvNdcyrgAxPXHES2I3Cf6Zp/lCm2Ie2VUeBx3FWzP3uR8SBwOxg
n/ESmfYIOnXcn+PKL7YzNsEb/NjbyMGRBDgtDQ0v2FcOMvisnwZFGf7lm6H3lNXZvM6xh8WxB6GD
8NjCqZzwK1RjVvTg8GBH0qJgWg+leIbCxXTitfelt3rz2VFQrsY+4sttbPTtLxX3zGdmlpBY+Dvy
X+bpSDyewU9r5CZyLRRz3Hg6JpBIBZkRMnvUdxuw9Sg1PUg8w+AwhFgW2Gg4q+nJXcS8VVXX9YoZ
mbcGJs7dV3k1gHYJGi2HsstL0xp/tE0Z/tnFZSCVZX33oTAIokgRP4bCOef98Cw9qIUGE+uwY9AX
aYhmH48oZAefX9I4CHfNXtH4dVIVtdeZt+kfYuhlDAmQ3+/07M9PE5dblmOCEuM7hgvW+yc+VT85
NsSVvOauhT2cMD25z40uDq4aI9Qu5vHvdpVhW13q8Ql1ogcSFhFpPG5BjQ1qU0RXdrDHJvfU1y6c
KFNwhy34XkO2368WLB587B0ZaLCL1rLXt5MRhG5koBRjeESDQ5eFSQydNzVcj1KADhT30ArFQck5
iqRG9UQ7iX1SQoTZwbSeMlFeCUXeTSPxRjAKYeMHp7pm1yQWP/z+b/mPlIaL7DyAB8JwXA6XE+PT
k9mESo4BIb7s7l3XzVDQf7o+w7wIX73cz8I11BZ8L5hmqM54/fT+lKJHF+ore2dwIa9xJtGl0JPh
ncIDLSDph8hUaj2VDbJiWrCp8QV0Y3AEPE1+P7/8c1IGcZ7FIMdiO2hIaGiCfD6wqNiVWkGI+uyG
1dc+u4GMEA1E4pe4Ts+99bWlWUMKTMI7DcRor127LvKRfpRdgO2MTnk1ekGEv89blitgyITnodLa
Vpehml+ov8tSe4nsZL63m6x49btyMXSh82Y0+hdDTnNDTc5nnGLt+NWXvNrHwIQtabp+O54Z6aVX
Ul7fjuLrFC5R9HZZCPzt7/+xeJB8Sla53IGspe8ZtgCB5R8aQ6qvHMsFsfzOr4dg9q3Fu+ZOYsbn
EU1S6KGvg///dOGDt7gK81CEXoO+QzQT35zkrCOoNVTAheP/fMB2uthDi1ytTSC+vkDOfevgHPRd
cHgrOF5UPSRjjYii0Zpe+RdH8odZVs3DUMawXDDllj44YF5zfGtnvGNSQuodNhIw0LTUjppQUfsw
yYiSbSEYC8CWb9dJqBHZv14aA1ykgDphHp1t7XY4/lvcra/i+RHgTMv5iiLUEMTa6yZxLLGt8vkL
tW4EfMOFG47Ug9hzfYEnRHGirlsYzZwxeO0PxcMIkEjgdSey2/DmTuNgWX1CdU3c8VKMywqKGN9m
dQ1oAHdeSKeqT9IFceZ3AU5YlbvZ95cxqBE82/7+U/UPjKErDMgJ2aQzYlnC/nS7yJG/aSfPkAcY
76CeFgxxv886Zby0lht4Ce+eXFXMj2FiLmUp+MswwYzVrPJvYVLxl7YefYAVcuig6Dl+Bhao56oa
ZrOInaosXOIdku11RRvMZm7PIyx3MFcfPHkY8vPPt+OhuxQjzE5vIPW4GOelDx3l1a0v9U3nDHU2
6rnh1lNufgylAQpthgVVevsBIo22BRoqvj4lrFFyC+6Ofckb8G6BS3Aq663tcQ9LBvwuKMxRL1Qm
rFPUIxc9wIvjFVBuYzsb0HWm0fTXJUrXuC7RGSMtYeiFY4u/L0FzeOPy6xKRRkfcfgrl1X/NPIx2
NzwU6HL3pucAFERAqRuESvpmioeTBSNzjbm6DZhS/UcixtOfgY95GBfPZQ9oeOEbjskBFf71sOdU
0nLmcm72yDeBB6JTqJ0+8EPfB4d7nW9tfm0Cj/o+audcfAhuauubzyEGlJRWvmo5T9dR6NuPPgsh
8W+pV1C47UfI5NmPUFY5unYLKUjdBZvN93gaVIDvHpM2fqXWz/gc24zTdcGqHmARNEGvu3A6A/4E
YbwlIouZMoC1RvG1hZbLudYX6hd13lA/tQY7LU9+Hy9E6+VrdzDVYzXjOKMSE1wpIDYASg7/yibo
hnDYroS9Np/JlPtoMuWtlNMjNdG5fI8CbbfJ4ISgb4cQdXGm5E1k0yWHoeBfTfpVFkn254ibcGCL
JnlJwZ9dpj7kvWDtFu2k47J7WF18aUvmQmUgTNY85u6m6Ef3SwpGGstH9RQlDvuPf7n4TEjxDDBQ
LdeyTcf0/4kHV+NgGXOOCpXXe0gDTezYGWAppLLlqyn3GHw70Xe7hJ3WeLPiH7cuesWQ8l+aIE4s
h2J6GeBr9Gfvh/DdReE/8Mtm2SZO+GOqja9h1Mo3c8QOBfhl63GOYTLWdI0618yzN303pgfZlslh
kiJD8h+QyeI/7oVIK376oINuK7iLD6AA/Rabp08fdGWLHinRoj5YYA3egarhbjugWndtVESn0bP1
7txon5iPTC40epJvHKZ1VVV2yIuVyRI1M/Y9z0AbMhvgCU3B+JJ3TXXOnbLeTpPnwZDHrY7g1FlA
N3Tz44g7ZhBnJlKVM/JVtJLscHiAO/efc5FJKPXY3ssU2eVS4E98z83B3Zh90u+RjDPBfYuztdN0
9iVUMAYLAYj96rnG2c5sSLeZ7L73QvmXn2bfpOT2K2zGwgUtEUOXvz7jm9jD3mGcNgXYzoub5Rgz
q9/0NdqVjIIprowzAG5t2J2B5u8tqloCUTEO9QUYRXuuzYfQUvXFwa18pzh8UmlMjpN3SkdkwfCv
LF8kKh2ASE/9H/gbnKseuK/A8J9DI3bxOZlQRm+8/gfUhv8IK3xOcJyOFx7qRCdo5ScLmcVfb5vH
oukBQDDVV9pK0t7x165cAXtWQM5/E8l6UVQcn8VfXyVCgd44FhXIPwZefRhd4dwGLIxZD82FjpG6
BcHvDy0ao0NlXswrS0fSofLnvEYfMfUYzaOxEq3/bd7PVX7Oo1VAZfB3fifGVR1P08E12Hgoc54G
c1ea174IZFjYq/59obhbk15RX59C0Bt53e0Ag50KlAOsV6RjCqmO3lxd46bqh8fdacfdMb+4IJ5t
YikbZBHQ7Gc/vyioDC6kN7db6mt1H74CgW9m5T11IT9UHmKr+U6tLkrABOAG30DhDumQCHYaOnNF
F5OSVfSyQYlx0yFPjAOWznOlMz9yGqZ2Z0jA1acmhpeCTnDd1qBXkQI7DgJN8cYC7WyH1DrSicAC
Hx2QnA7QOLf3di2vfMCiV9G0a7uSr8sJ+gXKF3BpcttyN4kCQmORlx67vHyUFvwfUuFFj7cI6st0
BADFjxRPF9x3/nWNxC1OyHo9d3YcfxOiWbrJaH2B/be9HjzL3pa1oZ7LMH+gAAmHtGA0kLTPExda
gqyNlzDYld8qo12CpmZ9yWLTwZkG6jHYfIARGXXhGim3ArtINA0rih8zYC+8OgMEXXfhrvgeQYPU
92sErTFZdrEE+Lw+1dx5BGYU6hpGjBRi0tb3CfA0C2sU3je4cyFFAeFfrwHfGDydEuZr43tsOUn7
bmyzbZzW42JysSe30nbLioj9WVoWkKJh9db6rVyOuT2dG3BTdqgCVlvTL+GUpycNelILcht8INuL
A8Az/jFKPRUs2/Hcsb/0ThpulD3KdY0kI8QT56/TzFxomzvlg8esV+oGNY4B0wjrBxhLnf10WKSi
ch/MhDkPbWG7+7Kwf9RQHkwgXlEDrw8t0dBLvJ0EA+1NwSnFhPpXZs07wwA6OYU5xRuvzR9FWop7
VvYN8gU9Ml46DPLr9lJA+nEHZmGMyfms+tff7+YN63MmxYMojY3vpu/aJqRpPosGhnYIn0LTSA6t
3wtIOxiDdqKQ6QrmZhBEQdlq5cnR++6oUAW11ZgvvAXhPzLUeC98CVadsJpDOPe4IImx0Ubc962V
wjZgRpnNzJpnq0OBEMrx+QIkk+bZ7ef+gPozD5RuVi6guLU9JIGfR+1zy7vxhH33K0318ja/L7zo
SDOZZbOHsPXBoMTEjkvvMR9+tKjmLBsp3WU5igJME1y6OSoPfTwg8XVrm1kMXtOtzez2jjtqqCFo
IXtj0WvViy4es/vWMbMNmAAsoL7bxVT1XrRJiVoSYunyIRam66cqZW9wz/KDpI5B8claU66lSsIA
VUs+YVs5seXVQg7C4OJQ4X5LrnAkC3mzGKAmXWZUVg4M5PJbF034FEthNtxVl/aYchaEteHdT4Y4
NoVR3HnYOzCYxcEhCXQED9opuu0AYrDCfWN6n+OGHdtWTMG/psPPGURFaRyRk1/TYtc5OBwuIldM
J59H/j0NQOU5DnicC4CyLlYLPgEndMKADG7rDJerWx315WDTLO0Mmn0fOrthACXYYcgcaDyDxjkA
un+de+ui/irUtt6Ja/6HSi6dSD6eWDzs47CBhSqwiRLyPwSaBjDiItFOycHNMnCgKySTkULOcE6V
FbRQ8/jSaaJ4wbTdcw7pOOnPyyvpGXbqmPH776X1+QQFZqUB/Vfuo6LN4QH7aWOZxLZdIkEG5SKX
p3cTIA74qOJCr27NrKi00VWJFJsexZ2mW/teWaO8PsFPASTyUw2LbGrdLp7TPWSxhF21jqJLAsrq
ok5Qvo0zgUzzwJxym4NzFMQ9nFNU5aOAm2odurodza2vQNQsQdRcE9eKfFDp1Y1gZVn87xCt4U+j
Hy66b5Di8vu/m/7jfNqS+y4UkhxkNA3Pxnb081+uacIRPKO22ucO9r827qX2KnT4cGw0TBSnkyig
ZpsBGSpqyBALB2nzVkNDc1grBwpc0GUNhn0A8TR5LJIWhXqRHby8lkfqQgEOCG5qOxm7cDV6D7IM
/c1k9vmqtjv2YvIJig6wkt9Rk7lcBcqawALXoyl8Tkrfq5+qppwv0NPeOtJjyIZycFsK3Bmp6cXf
Oaz8tpas00XSgCDhQCr6XACWMbkN6BK13T/hS7aIZcceKCDqywbmLlV/oEHQgKGGm7bjmkZnQxlg
aGXQlchZAIJi8QpeXriuUdxfE2nCDZ180SW4mdMozg77uEzrS6Ry69HK3RVxKXA7g1mkTojADVgc
JAiSC+hVMOs7Cp8/kqGE04UPU7SJCPn1a5LWzoX4RQIiIqs+hMhv1Yml06ZS44hfIkeYwELl8l4W
AzZTk4jeihxckgkguB2AifKNgf5v9lny2vSxcShr01jQdGQO5KLI6hgbsi59BgZ1Db9DfTBk0bYf
QnxdBwBSrAFOCDPLwm0XDykUxKFFfZUnMxr15k1ltr9i/SH5GQeJ4yVBzfxyA3LKBFCB9cBh2Xrh
U2Tes3b8St2wLOvXVpyCF6Z5xn3mPIg4irFpRZTsxq+DnuxmVr+mtTo5bUIknXHG0uyrJrUWTJuN
S+1HbrZLy8KHiRpQyU6X1tDXG2qyZsqPgLk+K+7Ao2js2B/DINq7UFuddwZf2Q5UtecpwelYyzpU
ZVycnMS4QOgQ3/7QY8se5doHpRUhuF/Q+Wfe+UMOulBT9ptpgONJ7E0nZrMceu3xaEHFd3gJZ3u8
pwuDLeR9oZwtfJW8u2tYFgsA5Fs5rdIR/keFiO04wua/enFx3l3nIYyiYK/rvA11/GfhJ+oBxipw
FQH3JbDGxn2zOJQlIwuM7Vak7aMXN/dwEnTf4tCAOFMddrtsjHvIMT/TMnFS+BsmnHFNzUjgr+8b
3nMLMNlBuRb8MCYw1yRulAGSB76BTHDlrwc//35tRm0p4TkJ6ZgiaKPW2BmdBCMvlRMe0YbxJLre
38ZhOC/gqWo8eY3kR7Pw36hljX77KMtnliCSevC1u4MjhnmmybaV2kGaV/P+Gp7ZNSz1+oWFIuuK
wzL+UmqqhAESSg3V+iN1cSca73JePCEdxiFIrYxoRRN8p4LdpGu9RJPdB8ga4F2iPD6X5oyaVQq9
Bhpwi0icJ9B9z7wRHwdMPYMxmFF9mnEbqPVSSks8NEm5Mv1adjsYQW2kcr11VCbFqSj4P14lP0dH
J+3xxy4cdZwAu15gC48cf9i8gHkAh63KhBySqqMDcvYogSGtiX+wMnBSKuUPl/0JMnf4p0RdoO/V
+xxRgICPylyETVxtwQ+1wRzb47AMs25zVKu+91MT7ocQ6eHWQzkHrHp3x7zaAQcMBquNNk1pPQnB
BGd8vUVYZeQ88Dj8HFHbc78CPv6veoQvkTQHmHjYltuuuwZJEdeYHoHYM84KpJdj59Rwhuls/tZE
De48XTkcJ5yKHkU437M+h956mE8rB14yWzmg6S/hrDO+mUwkO88AnJcm4/D1AJ306HFg4/0AJMY6
bUQHvpHvPEYG/uWVa4sfTnqkP1PaAKiGvYL9nPkSHmHDiDOc5O0BxajlNE7bGp8enO+QBe31pYHF
GYxb7Xvq8ruqWAKG22wo0wkQ2nSYXGhh2IPx3fXdZGUBPRhc+ceF2I6ONjcbwU3mBtIdLnKT2ytV
OYTOBiQGtrYPNUAA9aEM9dMK5NruolGjdbVzCNwswWgSQ7pu27nBzzMk8wu4loA/aJgUCy8GTFaf
SB00F49mN7034voxHGrtjMbN6lvZDKKCY5Gbzi9xV5QveQb+jt0JeQSzTrzWBSTkIuulz+3x5PSQ
+qRuF0orEMFS2XoQw4ifWsJbROAW55TTdMpyw1yC5pYsqWnpPnpFl9aa7gfl+zuextoLR49KLwv3
dRTvr301KG07GxzhrRHaBna/OEvH0nxqUSt46tiQoULgd2veJiBdORAI1AENrMCXLtjRdwXYMvc9
OL3jmOBpzKrucciGbgWeGg7KXThuDdONtbrjcAfyCYdXXVs8VA2DnQF8kV4gH5zhOQ+j9lkT9JIm
h7kc4F+elSV/RSl7YRDtfrPSJF1kaYHd1zSGAE1h0xCrcsB+kLEtYCr9E2/Aex2Yspc0Cr3IHI7z
sQpoVLHKv0Q9Elt6aq8v0hX3fYQKBzSiBvjLIovb4bZ1VKl9SPtaXSZtD2wxEFurBmoC1LwOeHA5
pwnURxdzhl4WakAnao0pXAg9Y4gD1C2hpgsAA5L5UfX0f5Sd13LcyBKmnwgR8Oa2vWPTipTmBiFz
Bt57PP1+yNaoNYrZiN0bBCqrAEpkd5nM36SaiQ4RBFO/nPWDkxc40S4EU1Nr/1dYH1po+a9ubnvb
DIWgC4ko/8TBAZ/sWrOewVvWa7Momr/ivLvg/2L+rcGT6eos/D4A0l8pZmCetMj+bimt9ep8K9ji
vsq9FwzpGsh/dnSWrj4ah2PUFuhqLs1yULu12ikjyjJ4eA2O3q/LknPofRMsG16z7nBmc1GyDXL4
zUEJTRzv5Z93EbEByCkAgxhYrdzdx/27NzJrc2WGfbN3qsY8tKnyePf2kTvx8RFbH9QMjWPtWIcg
wzYtqmswnGMNZywxsn+1e79xto3Bz/awW529Bxeq6YM3cOqGrh082MlcNJsIBZpjbTsPeIl81/y4
/hit+c1o1eK14Pd9Tti4bW7CQHxK1IHpfm416rCZFm6whI2PAzCENaCWwONjUIR/mR2E2U9jpX+d
Hb9tXxHKxtXJ6zKEbKjeG8HUHubSNVZYGoCe7wywWjjRGKhP0n1L1d5jYh4kz8gYeYUbYYIWLEbk
VWwDxV9Q5V5FFdqwIBIYrhUebFzoNrWfmees3WSL11G5zGjdMoH90ZSOe6wcgbHmWn9s8HJHD3xQ
PnmAwUUDyWoQO+4jIzgNYMrucX9CIvked8P8IL+y+3jPQgqlYWpGY/JRhFQDH+EMtxqOEhJZ1V/x
kQLsUUI6Ykg7dckpoRwWk3xoAwx49ORZs/SvfTxVXzDtS7d1GtTHRLJOzW5Isa9gT5ydXEWdN+My
ikNyvBph/dQ1uvtWrZWku7XkqUvjr2TCEHKtOVyoAmwdW2OlZWF/Fry89EqTPwryz8vge2+6DJ6W
Z40Fgy/Nwa/btc/fYy0b07hpEKNNQqphyz51pt5ylo2pNAsV5Ll9vAmcIRybroo8885pQDKuLhBA
iSqEIFC2tc7zcpGmXMq8Klft5M3bFLhBvbr3yEB5JA1YcuOsMNkZGqVac+bCcPbDAvnzoHjKygEN
urEztoyCTYDh+WBGcQwNNjBebJti+IJR6KMmPi0goI2MQj2l2pRx9YTbTjY+37ZKieou9lxz/lCS
Jt/CXdTfAHC1K1Xpve9dmK5tVrO/DfBZammOX9oO28yxseJnyu7jHtpKh1F08RWvZItEOZ4HAMiw
iJsutjpF36poGjZUKxbN8qjE8+efAU15ieIh/jabzb8G6MnLONvMKp6XI3JR5G9h0j/Kp1I18BH4
j7jWI0/C56Y4Nzp/qGW8fOo1pek2octKU/ju3OhQytzoMijDmewz8vNLwUcqQUvISAvo+eIB9as5
L/CsxGq8602Jrsu6/GH0M44w1FK/Ifu9Uhc0H8TkFlRgV7x2ijLsYZJ3R68M8sMUZDbseau2sdxr
NdM6lW7++8qup8Mub1T9fF/sZe1POAAhT128S9wIjH+Wfai0+pqlPN3Km3InrZiAzWkl848792zv
cCzd3itHf8RkIrJ/jZOmDP4zxhYTXRn4zgXgp+NcKV/ZiDaPN02KbIlNhvufsWHRW7mLWsRVoe59
47XP+eT0rhd/a9mognWzf1jTiETOOHuvgd0mezNZiJS2bj7iETCvLbc8Wr1lPGXgeDb5VLVPcKBZ
Re0EiRW0bk9AeBSOpFPyqKQwEwq4IW+IADkoj0/tX22hP9fRsoXWrJ97krwJzp3Zx9+6if9ZGA7O
p3FO30ffRJxrTLu9QOTDFheKBmefvewMpSm9sje8NwVA38Tez8H/X8/e3yw/6P5s+O9/hvxcfoXu
9bbxbEgaAv5rUOtZYBNAK3CzNPUxf4A69geS4ga5GMnsrEFhjxtBZXhgX86T2R6aRrHeZo2UWdWV
z7M1WW+NjVpM7nrjpVs64xnJn76d1YM00fJmkh7LcSuDvT4wj6Zfov+3PKsNmfeQtszgS6uNc/cl
9ceVPCk/arFoHuDn/vQetp03bznOBxYneblzU/tr2ZvpyelLTv2WWivbpFK8tS9ZANtIpgfM9XZN
r1oncEvWOrMauH/LzitzDBvSbl48KHYTvQ/8q3oXdRBScvYxTezN7bfHYv/cTIMNByhgMjQcxz6F
Pj8h0ef4NS/aYD24TrQtSrfsSWQyMvUeTBtZhTIY99hdJE+YnzQbrEPzd6p0xaJ0UX1H7Xk3AEKB
SNJFGwcQ6o/CG9FcDPXkI66UYGPhV/s0On24X4oW50EzorO80+3x9W4Uz7nkfgLH2ibrNLqdftQq
MjlU2udXyAgVEh18YTRsMkO9GJ4zb/bXVqudHaQ6rmaFk5uulyUadOS+xMVNLpqJwerCBlPCsvrk
Jfax7oP8WVjog4pIIQyrZ2GaD5p560NAu9pFLZwOlCqDbWpb2XkOTP3Zto18JUW62nN/wF/yX4wm
KE+OM1BNdtvyq6Lh50D5T20g6KCq82wUrXb7SqEowT50acoHX5rTpNJclt97U75SKCC6GzVsq10R
Y5q9AC3FGbGK7GffQDbz7pPI2gQDZwovN3fGZegS0mAWQfr1fj64hORBUoblY61FnzoFgp9t10O4
1psi3nMm+1c7YpZYKT3VMyXe581E/i2fft78ivx+oxSqF7NlRgbAnB9IweJEo4MEU9TgKv9c+ddI
iDzwNZA9pK8xYmne/49o+ZHwcgOPuh8qZHOFPjCZTGeDgaW9bQOE6edBw3ZOT+cNKRlruD1sLtDT
Jq63c9APt58oL11CNZz026hfIXnw/gsKo2oroXD5M1WKCtq1Gtcct4wPlggsD8kOHqSJSNUnsnj2
k4/TIwTedCdh7Cai8yaFMvPY2tryr01eZoBxLxNz6wEwkLtYcCYvckkRdl13sHN29xiQ+6cozB1g
vzyVh3HxqI2kQfgaAH4OdWU9UkjYZ9UYvnrY4z6in7qkyaBYSM6nK9JnGNZ84OeyOWQLf1VIrJ0z
/ozdaa5GXJOcGkUosmGrYyiY/8wkaClx1F/a+EnSUPWYWbdwNqb1F/jeEpbRJPNcSQGo0JkjTfvR
LDznrsTCWK2bsxIo2VfoMx6psmlEYq3hb8cp/KH0vPDkFVF2MCN7fqwctd+YqMO+NwuEqlcs+6qr
yd/wsczrhCgfCTHf2Uuzz3yMCwJFUY/64L6aE9U96ZDL7JvpJk3UN7fw5mevTtYo2CccNNGLho1a
eafbCVIbvH1vWe7tyIjsZLC5ZUI4z+wEOKsljnewseRdSVMudjr/jN0h62Fe/4wJZJecNxr3SRce
atW0wCdS9K88K36Ri6/GG8QB1cdbS0E0qwnNZ2lhfZe8tAMp2nFAtfMeM3L0Yyq+BilV0V0Ut1jz
Lhfo6z/vekj3QWQ9RCbIHUQy6NQhze1dDyOc+9jUi+juSwoB+fIqy4zHdTqky052kTPL83S8xFCE
ykUNbWqMAXP6pvwam1VwFA2zpigZl4W5unUikHkSTJLJ3vVWpR08J4oPZsmmRZvV+tXti/p1xLfd
KNHUSTkuvRoRRzCfZN1WOivHR9lEVbbSKQ8BQI7WVmNERxmBaKOBFvKye/n1ysz13/URPLu9/ABl
+aH8eS5FlcMJ1iN15SAWsKnCtnbWFSnys9MEXXsxlDA9uzn+r1RTicpFgvKQUZSQ7xw/T5IDSBL1
mKIXn8GCTKNdHWXtNjIxUp1Nao+J5f+vzKwPy1RBklqjvVHKOLi2gYoSWe+Q4XKV/sXNQoCGLfkM
eyjX3UL5MCfnQ2/z4qOqoAfKQ7l5sEmOTgasrAZntKd4pBYhF7Xje1eoKHYSkT6TU+U2S1HAcUka
/DZUQ0rWL2rten9FmAbeNnQGKGrLWD+wAElrGZ5BgJlfix5BzAUBOqbjb61ffQIHnXTzB9sgdvUd
X58m6fU3uMwzMuNT/DBid3ialQKpNFMZnq0i6tZaVud/ZZp+KdRA+1sFpQAx0/qmwgZbwTsGKBel
6W6u4gI7ir47B91g7OIOIOVYu+HaM/Xha2OVB9+x50840nw4vduti5q9F7ln69Us4viEai/Se0tT
Lm3y7HqK/iKN+/igVMxXfRkfaWQnpHc2vNdGV7MH0NTbuUn8R3NR1rMKABNaGmK+ujRFPK+ifjNg
iP0oIT8FZNbEWUgtY/Ec/Y/eaum9+dstb2/mnkp+0XxNSdvu6gRQaFZPn71s1n/gtXMqyWZ/KQC2
rFwgNCuDsuehdnq0B/P6U5L5xlOgVMlbHeAPuoQb7M/Pit8Pa7uOjA83tP0NuT6L5QCuM7Wmiq0K
EOQPiAVkFbR6YKbN3YMY21np56IcnI9aybUTXyZQnIvfXTVgLp+1bvPIbGk+g4H+sK3yMx7sH56Z
zJ8LG0ICfiMvnQ+sAlr2jwrbrs/e6GT4xMKy7ouwWaWZ0e7m/prpof0isyvFXjRWzFo/SDNzghDD
gtlcDUZovRaFbb0yPh921LSrh0RnD3tq+jTbJE0Tr/QUDK78J9UStoICEGwvv4KShOiq6nL1almD
+h7NVwlTxfTRH+IhKDw7hwV0mHbefOFE/VTpPZxPhOnyJ9OsppXDMeiQwryBNONCfF/GLJyINYYq
1k1APVJiGzKWOuzvkHR+Ge65C38C2gN9LI+3wkxt13wiwFmgqBV9m2MFMlOgFC+lR6kuMyljSYY5
WCl+HnxLFb696I/rJ1KZ9Ys8GOjUG508j45N7dYvL2T0qUYtdSmANMYBej4oW6lCmdXgrVr2VQfb
mq1nK9xZwrMxS5Jpfv9wy8eVNAtzGh7kNDvbnbkp53mC9ZkV+ANykTsOy8k6MiJje49VQKR/67Wc
gsTP8sS9QwbLs87SKx1yocDwc9y99/5m1Q6PRk8SJSqGz67e8Q3yY0zwAhMYVVzH0WvjV8MlKc21
WWvdSsnM+gZIz2bTXCG2SHViwac7tYte39Irc5c0770y+P/hWeQ3wZfdq6ghk3uXglhz5cQVolyy
HoBJ76S8KuM611WOA57J0sI1KcFlrnmO88VFqcwz1Jpnd1zfrJBdFVWRBJuveraMa15Q9kk7BUeo
JnP+YbsI8WXsKPG5BZV/ZbT88TgWTg1tp+jJ0oxx8i5IpiabW8zbwSxK0+sKPr1l65419GVviKdG
zzD+TdvpoGs1uttt+aXUc7xh8Dda2a5WvkhRGYl5YwVWB6rgkspDD9/eeQNbXenla3OMGkopIvXp
GHq3ybGNWYvWp8T8ReRTLu5yF9lmfGgc43maKp/UjYeecmk/dn7mcWCD7HOPV71e9TsJ+upY7BJf
S+b3US8eu7zykWLGoMAImB9LX7voHAVe3RpPYGzbUF0wTUoKgWLBafGjB2GLwOrM9s4ClhJGyJ1B
UjbVafl+Xiynyg+m20erPxLEkkOWWOG6n6luxft7bvk+dmwtIIUkLzdgu/vHIXR+Jrx9tuOPNX+N
2/fNYYtk7ey4c8gJIO5vlXhR1aX6aUrK7rmt1fK5Gdp3CZcktDdwIQ5xNyGXp7ZG9tq4Qf/kFenO
Fp3hOES7upgce6m1st4xK+5rO2o3WscpEZFYx3KOnzMEgj7VRcweh/k4yrwRl+TMQMubZpsxFY4w
zB80yh4o26LnlxRV9FCqxbrURui+apkFj57uKNfSnz65wHmO9xBCiMGj7zj9hi/qsJFh0isdxjCz
8daGTyaQHZAmy2AZMqBqJD9GxoLcCMiUcuHQYK06O7WgG9K8PdYs7WLp+S346x8pL8356HUI7NhJ
6Z5LW3HOc9o652e5vQel+V+xP4aYlq3zpUTd697h/nr1PfbH+9ihjwdO9Zeod/wVysLmT6njW8Yp
Vc0MRQRvKzmlW+yWbpLxYWSYt65bUNg98gz1+m24CCXfnrlnrO4/h1T3tEPAW101/aixixmCPYQD
+4UpElZOWXffQauRWWJfaSNBolYznmk+2qVtkRsPUaNlYCfZF9ZVGXxADTso2mwB+yvTt0yPNwJ5
mrPUfzCZglbSrCfDO8QZuWhpjlWbbKve4zCz4KPyPptI9MT2JalD5xTgZ7wNEEc7y8VVERQPnCxB
XJ+OwQ6QEZHg7fY2KE1J+8utM07VGTGDn4/fut1O2+ljEWxYfE0oUf8cnJy2SzYQheadHJOko9Ob
lwbu9UVCYRKYQH/t9f2hdmADJC+azfA5AopykVUxiElioJqWrRVzqWHd253Uq6RdpgUFMcxurhxe
NpIgDutu2kv8ni+WsahPZmt59R/vl5qYW8fkwCnX78nMapweqnoXQvcmwZFY2nFWvL/HupqebrHG
QUovVFLU8cEgyGWy5mu4WO7GdYkUQipXyxqTdZJ57XZYdBRuQSY3JBWWi56165AU9FlatwdvA3VM
S3vN/SqtIAIUYmR9sG5z0iMPDda6qzpwrW1mO1G4jXp7tK2NqaJI/G9ggYAJclbw06DWyEdRo/tt
SK4rxaGwtL+BOU97bMn8fc2k/Y4KySnonPCbilDLOtSr4ar6Y3A1pn5ce0kVfaMufoD+n38UWRGT
s/GebM0P2QMhFIWNi/dkKBEVlsF7k9DUH9rCS94k4iTZFYDA9ChdgMG7VT9k6lk6LZVTdZbgYii9
jWXXO4wO5q30ag12ORU6iGvprZigLlhdh6vbi40jkInSd57ncVS2o501F1gumBgF5lPZl+MZ0Rb0
jcDRXkZ38TGWdl/xunopXLIc7hMlAbaCK666l7arcqq1CqM0kAMmd2eg9LOqSe0fJ7ez3nO0yVcK
H3KALDTjvjvkgTq+KPxhPvHHYgdLuI7i6dEZi88kC633xGu8UxeDRpPOMMzSfVm11laaUdeVmyBS
k6MbIiWXxDHHRTXZJbjHbAWT0qINckVPG3wLeJVgofT54fRet91iwVF1ZzNq8IuEL/8bC35pckpc
A6Ssz/e4HYpM3dJbZWGynUFes8/+59mst8qjoY7nHmQ41Zuom37e9m4yUSgc2wMwsqO0WpjKxfE2
hl3q+ZbGNuZu3AV20Dz7bhLv27LnAN8EJDPvbdARxtX3jLWyVM6lfC6XzEjjE0br+3tZXeJdavnr
sg/8zUzC4bEF02wOnL3WEa6lp8DE6yDpdP9ZLq7uG9uiKc1N9CsWpqTg+6ZWDzJEOtoqPMX9TJV+
GRbHhX3osvZ/aFZtg85UX+SiBJysMerNAFG4c7aeFH8/Ura7Sq9fWd7R0ZJ+dX+iTQGXoX+AlnGV
aC/DBAl3KLptHOjxOYq1T7Inu1Ouf2NbS5B56eJkcXP4Y5zVWe4WvEe1UguP9I3ujtWmVlJ9fVdV
BoBHT6c7n29A6wKz02Nleu6jszha1FHIOX82h7W1NCUmva4b/g1FsDje4yTu4P/E3loGsNhS3lDH
K0pmGufUvLzmSpOehlptOYK3yYudILs8lt38TZ3CTV6M/v+8bPrkabn1OPSTsZaDm2wMdaBlm9js
UQlQgZbeO44h5dmnqfIuGoATElSedTDbwbziuuZtJjfvP6UUnFcjum3fNXTSAO6ieYJ+4p4qe/Ot
U3Q8vLtsfFO6CNvpGmKhGVsNZoXhjIYi264Y5UJB2lolv030sG6pBPQskPxHtm0NgmekQgDKfDjq
fqnmJ1c1urWrsfXq0GLOT1hYsdYOVNDV8bM0Qlaoy9BEzqrKSOWgXqm3gMxxn83LvuVwkfvdOmtj
AElLcKxgWG7U+209FM5ZLhKEZ3Hwq0g5SOj2Nrm9PXi7DUiI6dH8YCM0Wa9+e5mVYU/ajWG90Zcs
LAJu/TpgJdtKKlZichdl2Ibq47huJXd7S9nW6Xc91tGKtrph64zN9MXtAhRyw/w760OwLlM3fQL9
l5z/Y8TopMFaT8b0aSFdnn19ttd61ebXEcGFp7pOFRY1IwA9RVMu6ojGkJYYL3oUm7eQxOfeX+ma
R775V5yk+7iCIdEdZERVJFc9WezSFmH6MXmw1CG5CdRLRC5uOturSqm1nc1n0dsgIGvsKd2UqznP
R2/TZuNft0NPjEg4rJiSHZbJnRRAlOA/2nY/+dvbhqTjCLdJWv/TxHJwW1qwpS+zzW2VyTyUjcfu
R6hixt0jeLDSVPaXQI2OfHWNE/uj2tjIOZ057aguMU2ZA211zwroDGbmMk73w/4sQ5Yn5C2RkVXG
LY/w6833Y/+/33T7EYYCi1TnRxdlhq89q74OMgelvTC9GgPOh8gXNbdVH47TSa166z3EX2Wv9p2+
9/o0+uid5NhNLupQevVs+LZ+jZLs8y052Q/6NTbi31o56+BEVe9geEEPx7dCizw2w2arYva5qnUb
fkBSGtVlyh9vuIfRsdZ+NLOtFB+0lPni1sZ+CgOq7lf/DRNhWfrP8YKYgPBUPPn61TXMGfcAucr5
WI7LZph7e6S83yTUdfW8pTyS8ytBejUCdIpmBQRc+YfcY9IUyIXE8I1AC+sXRsNqbWMlMfkH3J91
mg6tNXEKnHG4OrU4yO2TNBp2ckYEGf9XNrsA4PmPvQSl95xNKRjlGzKj0Dlm10APhI9QkfY8QARc
OH2AxrRZ06+gip+HpSWhSfkRuL7yIg0mebBJc1He6A9pmJibsM6SvbLostRaf3HnmPQ9upm/LRCI
LFoPMZ7Hsg7cF47AQ0fOHpjF/uhom5cYSdWBdeelMFP7eXTNp9Dpo8+0cMfzJ1IprRd9tguLBThv
3MuihPuRYVUXRZ8rpdEuUatTJ1ue6aMWGkMUqAfppaTPysmb/fLtVkdrncFMHpzmM5ayyh7nZe3N
MvovQNmy73xN/hoAirzNUFwPGJnNOG50X/NlB6b5abEaW07fsiHrqMIkjma+AAJz3rqJRP+ya7N8
WNtJ5H6RZ9BnM06DMze3XZteheHeaD33tmsjs4b8Z6mXR6bfgO1fB9cK9V8+1CAMuoF9wRiQwmwX
rEIW5ckV/e73fmn5KeKPepKiTaXky96o2kdmET5LZ4o07Koo6voizYR0+HrAZvUgLzIcZVjsw2Ci
5QX2uymoEJkOdbbbq2B08L76NblCXlN3iks16T6LGlVYXyL++iCyzKd73ClcaqyN9SAhmaWb3nA2
rPHFQzhXX7M4N/bgDooHtkFJwpkXr41RNz9khL90+OIBP3JQ3LCrctZhn371ORzsbx0yUC59wrE3
iJ0PpGJRD729QR4OwuJr6KQNKeEMOHOQQfbXzSk/Vj5gdfCuy6HNN/PnAZokdrXLOXE00+ca5A7b
eUrqrkdR2qvcMyrn+M43i0fs7RbAQLlVxpEnuqBA545LJxay9zGTjhWzE7F2uX16rl11fsQnxtt7
WZYdiiat3zxn+orcXfY9NObP9dTibgzqfgEO/DZAZGqqcvzsp2n+MnhZss0dE0ON5SJ3E5xOZj0t
Ch9gFMZT1l8gVwW4D/ygfkAmOh8/a7lSbV0fvKip8fkpnDLZKFqqf/VgBpSlFv/AmR2Ep1dqzyQH
kqNdqEix50pJJkH5W/c6/ynyQRZ6TvAeoGT6CuQ4vVgtou9qrKNCzKk1wQ6zQTKT+WuwxhOFwKvE
kJ3CafbXxemGS9RV2JH+Csmw1lOajVcg6i0dBjI9kCn2ttlVmEzlyfc0+trjNPFDq5Zv2ejHr4pG
jSLAVuOoUf54wnUC1TAXnHVl9w+4bJWvMO6P3jJp5Bi8HHUUBDbSJO1eo+zo62dpVv3XOO6n9xyN
gwefWzhoPATJAMcTzHL2MgopuA/b6LWnMLHZQDjzhx+XPUUbpUMphzsqDv3tDuGHj0F1jZ3ELVHH
vw/xcB0qV0ox9ecsHJJzF+F9GGTloRLBatTbrBUM8X+1c9IKm6gHetwNJjT/3tNWgukMjXA+W9aC
hl/gofemwENlsPRWWWCwz4k+Cb89xhghZrvGkRZSeTJM/dEvyL1Lp1zCf0ZIy0SN7Wgb6s8RYdp2
h2SMgR8F8zc3qYazY1vNixL25lWNrH2npu2LhIAC1LuqtNvNPbY8VHb2pm8+9MVuoDe7L6Rw0ieI
/fZb1uRY1WM7kCo5AqIY4qyV1jQ+TJhzWz0cYUiGmrOPi7HZ8c0sUJJpw52mond3s/ALoGvgNbJE
l8wECGQGiSG03MXwDGysQPZ1jJvbiGDpO/I/8x5H32ErzWKZkqvMao/StCvwDqi4TdfbYHdahWTD
32A9RC9Tp5w0vw8+ak4gF6Yva+X580Gr+u++kSh4esB/7CZP3SiF5++F8NgrEapa0lzokNIcZ81Y
zbqKE9y5rNKX+4ZL7hA0x/VksOadbOBM8Sq890SkDqiNU8xJ6zDfdUWunatsM8/B8NX2/XHLrNKe
ihgFEi+N/pbNmmkggaxGgfuMWW10xgws3uY9G/UaxxGXrIMaq++dlWlXBZNXamae8WFTkt8Pbk7d
TkAzZYLg3DT4F2nykN2X7i7yG6gCy4lMCRXjGqN+JK37Ic1f3I4Liy3TLbYU1mJthDVCBdFHTvlo
BxZruYA7hmRjYt5wIwfYnpKvdTsIj131tUQvbl9ij/SgqLU/4wrELfnydt3XfbrtEkN5kJheGLjG
lNT9DmgMfPxsLqPvYxQn2dpZN5yxzAx2rhP00NU6DJG8kkyn3KqksIBhc+mXnv+KDR0Vh9ScXv4Y
W8pbJOhnl7KqXaD5+IVjNEFZZFLJrmdxcrF1nAtj/YRFMQxIq8JxrXesS6wn+VOZD6sqH6artFIJ
KYW+ta0y2Eis9aYli9SzFHbkbYsmqM6jJGrvbQkmwcz/SW5vg6LaWDO7tMDgeSbQoPysQBb+fIcE
q2RXZdP4WHaOsiqLJvutgqrrSXWhJHOSY7mcw0mkDYixO95KFntMP3O8Ii/3xVvC92YXdPkmQKtq
fe+4rfchwkv/gJs9M4+2XaWOfwLKowWIfr/cQOc3lLngz5O65AOxPAjW18ypm/VhvE05YDvFyhms
Cam+JNr+vmGVXWufgIOsUzfaSvN+cdAgUZzeP6soDjirLMmtk1rGL3OY1A8YEnHWVcflhDs+eVr7
Q5sc93j3kWkVfD9SB61dGQZGf3pKGtPBFuXnk/Ng90cTmJe31wo3+RLYBQnDOSq2ScA2xvHDjzxz
tT0QAnvvD475rvjpSZCLGRuwNaAHjHjsMblOI8ZaIkiiJsmRje+8VcI42btx3547Y1bX7eSMn8OG
jS6kvOE8KHr/GbMGSyne8OTYl3o0PHkj/NeFWpsoZFbzAdyw8HFnT3sairx4WXy5WKrTmfkQ0dd3
xWu/IUjW7lE9qPdiLnAx7W74y16CetXUezEW+CLBbMR6p/Lh12qD1T7AiFZgyoF1QBqpYfMLwCcc
2/qT3aq7G+gBMfj9oEbGrVnlxdnp6vgV/s2thpBx6kFzyzxJxSC2K//Zud7LC2Nj9ie2GDG4aVbh
NcwD/FwLt97K+MYwRzzpxcoqogKEmYV9mkn43gukcnc/D0ohVZrVkuIJ0TQVjNj9R+p85DaAi1RQ
zVQ+pGPBh/kLUExCpPm1RysIN/eHBGImL+pxVtjoAnRNXM5EVTg0yTvW2sELlI/b2h3O0y4GL/go
y3ZdGd3eCQJvfVvTl8U+/r+MkJ1ANRbphU3D5QY3zvHnLr3pqZv09GVKsmcJ21SQ9i0mdbuhQPNi
Ya9vRMBjWoS2oboYHdY4fQyoRCLzImyiNHhdSCxj8c5dTX1IgvE9WMiarh9F27zK9KMKdPNz1z/M
HVTPWgm7Q4kW8U6ahdVfqiSP3vQJMzMvs2AxL093oIHhvKj1tWMX9bK8tQy/5HWbYYnOFL0rlbo8
tIHD/hK23178GjunVxE3RZ5KmuZYlM96i0dP6cDdBmb04mLicRU3x9Zqz4OQSdALNbB0wcPE9tzx
WMQcEi2dpTfVp3RbLU30Oaaz3sX1Snq1So1fSg5n0imXOkZWh5P7o7T4IICnRThLnw3t0rXpdE4d
37i6VUnKLaxgXxXx3xKy9Bk0gi0dVvYF99PwOOHrg7+D8hYEUVF9gsddrf192ZXTX4Cvq/3Qmd3e
SIzuL38fsIr+RS2r2s8qcncSJaEV9P+bEba2S8drdkUbOc+weRGD9evgKU6L8mBFBbBClV9/x1nj
grITW/gxCXZNo8IXXDp6uxkucgfgAM6BtG+3lV2fUkePj7Y+BCjNL0/fn0HVwsgWh4IhjJ1ntTN+
CKLGSfx85boBomRunZ+ZZ4OtYHAsd2e4Q/EV8LS2jS2jODUASE+9hc42uuHI+S4AciRgV21U1d/G
Vh8hKqX+42SO5tHH+mMPa8Z4lbFld/U7PCR91cLNIMnci5bZWHRmwxrrjvFioVtxMZaLPaPtvGtc
v10B7QOa01phc0093N+0kO1Nb/Vjj4YFxDTVw7NOmVP9wp7dRnJBAQngNGc2+Bh1SYdRTs3ZWi5+
bZwi8pP7yCf7tXb9Oj4Xyqy52J1xa/lhixZmndSHpkehFR/VMzlqxG3k1vLSjsVrrtsjpdDfsveG
5nTnSdNXtzR+svgkhlpJRl9uf3XfPRKpyXOMlHYKZzELZiTIPDM8AIf4nBlWhZHJPxdOuc24kvbk
UbZNeyo2Vv/7EMyd69sTVTtlazdmb/nbY/d3wcHKdhl1hM5J0W+LAQQjAgcQ3KgwJDWT4iggm04y
y6mX5QcZKEF/gQ/fIDrLaFV186OxZKqlVy7D0OWHGvmYlXTooXWsAXqfJlXtr8NycQMjJqNeetsU
AY/rvUPu/LA4JQ2nVekMQwVLw2VYqyr22VLQYFhaEpfx0uw01qg5QIRKmtLhViFfyxCaXw3i7RGO
/zv+EijtNXX4KBeJ5xbk6BL/ILBy/+5Q1eJgJSU2x0uHDJY7Iy6zq5VfczzbzFunxJ0pP8D3xJww
NQ5/5HHlCJF26ueUisRBWnK5nzm6YPqMDZ67H0syCG+mF2XrWyYFf9hnt3GSTTBb0VVJ/g9l59Xc
uNKt579y6rs2ysjB5eMLRpEilWc0MzeoCXuQc8av94NFbVF7jv2VfYNCd6+GRAkEutd6QxmcEtcv
t6TE5i98zY9u40e/tI4tE2DR4oUiKsaGcRNjCjDpj5036isJQQSULIw2f5erkYit1+3sF/sicLQN
6kvKJ22OcR5vuvhXFVprqNFUaFpgVPjdGt/NDBB8ZRvKM5oT2A4U9URCRDUOyujxaiyN7D5Vi3mB
Lx6CkPVenGvurVBC2kmggtHHZufWwFCWvZoEQ+P72JxrbVxVqdUfkcbS1oEFTwzbuLWwVQAesr+x
uvDF9oNoHwCDOfJ4iI56QHVxGjPKQV13a9kY1BrLQc5crc9u05lNfp4Md1XXv/XLYN0Z6a5WqV1I
8zoq8wMN3YCGWvTuOnq9yvsPrNludqzLn20bi5nGabsDHhjB17pGxSIZXjNe47d+19hr6bZ4VrCG
8OozjGDrBbjJ3lokYLwRRxqA4KC6ltluGr0orRo+NRVaF6aDf6qzhFkFYgnuFN5LPkSSG9fMyP9D
n4Tk+qwcnNJG0ZhUyiVPMnSP4RxrVNKgkVgNN3QxHqnosOa2Y9aMrAHS3R/JZL1w10naaedrf54i
srdUJ2UFH1jKjuJddZyTuKs2blI7N0XonvskBWQOHxVeVL3wovIOPUUrLcfdJVK3bDTsRiQwUMuc
Hiq7fSSZ094KtUsOeZ4nWx3v3s2V80UNOTuZmHbIpAvRq2CquUyVvutUDXOHTZzwDGB/9jZNRq9x
y09t1fKmRHLmVjh1pR8iTRsn5Vma9XtTiEeJl7yNSvPD6MIZFjed61wJVjO7OAtL6RqcaGW3ndWJ
T7d4A7ssiZU+3HqLAbC1+dAI9/g2YQzuxpToSDywfU9M7fZ6mJtQ/9jktwAh8B6TFaSMsH//OcuA
OvfRJm8qB0KgSo3iMdRH/2jCYN6gAzJ9i4PhrHYITTdxXe9lq/rHzlU2v+GCZJJROdhNlm7b1kN1
7X2gl63ytS2BMrmtDSRiQNsiVInoQL34rGFb59+wiXiUlvSL6Zo0rxG90T5OI5iH1XVA4pRZ9296
a3z8YNgmIdWEYWuYOgeyQS+CVrcX3DqvO74YTdKSiKNJxhb7Wad6kZYckGakNDJjlC2z2qINz8s1
rhFyDXRB3q4hEcs1rj/leo3rT1muATnFuZ1K8y8114IXL3U/2YAgzrjChS9RBcF+6udqJ4MRWNlb
bELwRVpGpU8BqVlQ23iSLo9d7npOo/nQLxE16ndkzIDlymgVFs1DtZgevk+HG7JvLOiBC0s7rba+
lYe/kYmg7oSF+Wc11kyK1K16VyhTybbLmwAZlfM9X0YqsV6mvcbz/NUjZXg0kQKpfjQBJMOUarfh
vLqFSXrL9advlUEVf54SXNbRPG3nGDWxeUCqh35H8elPm/JWRRaEWxrNAM3w851gwtIY3qehaTjn
CsaMPNg/2jLu2oO3FmyZmQdPoenEG9Aso7Xyq2w8TmXwaPoFX5w+6nnElf4Dn0H9NDgpO+XaNtZp
U0c/bM/iud/brwpWqvt06IqbLLbCz+xkzxLQAu5fsxPGfgzLHYx7goPTwlBx+TeduxCDMsSxnG3q
evVnN55fh6l1fnWGfYjNovnqKN208ZdQzc7m26nzP4SKVug/Q3llRseO3EfBTXlyi7bcqn6pfRkg
QSRaG/9yHSOAddzlL4jPDXvXn6MDLCPzEYQOSkhLSJm4qzR0xu/5bKUsf4bwjoVgSK7oS2Pm+Zo6
DmA9qy++KU3o3SLWPT5lqluew0q5t3jzP0mXgh3DpnTsaPf3hHwLBE+9l1GQi0jLFMDPi17N2cGN
lrKi+mrcyLBp2Dn7j++XqYqnhSCrsKmRwaBFU6WhRr1DZT+66WY9A1WgxfdN3fNMSNJePbUNCtpL
H+YPvXkZVj18ICsvx8a4iRSehdzCodGb+x5R0beYKFNVVnsVt9R1ovwYpUeaQ8FoJ0SY7uSqKnRh
MkwHe0qQLR809uVLdilpzXJT5fawVfwFdZirrFdd4OV+FeT3fomBYOwV7QOKTyFfF6/D8YnmBJvp
AZEcfY+qK+Brab4PJHhdK3BpcPJcwpb+QI3Qpc1gnsSuCyFR5QY65Y51lCtd4voGdGOTu4Dr+85L
d9Xk+kdNnf1jhyoULPiljW76eUjrhtXJe19kVG+BEi1xH4YrKofKVoauh8I3VGvtNUm+fIFSODkR
K/sycVScr3XLPdqB3ienECaZz02+52GP9TwpDBIRvOjXkx4D0FUM5yxnkWb7qDDNz9f+1BzgnYc8
Mc4tLsWrLM3GvZ3kxryJl05Nmy5TpPVhYFDccGV5/rCXEbni0LETsgvq2CTPYoRR1lkxdvi/h+P5
0pPmxnBpA/HIne48LWOpRMuYHHogjIzJvGuvO3cl+0Vv27opgqeKRZEVq/inVqkChIF2RgEjCeAc
8sF+oESwlJe2ovbPZT3ai72M+qSiMHRbjM73JkT4Y81GYwI32rT7eNhIJkfyN/iFunsDV6aVJH1K
8VNDEeR+arv2VkLaJfdjda27z/JQ/SDnKldZYtsyfYuFxH7LZ/HOY5s0OIDZyVF+Gd0atDsqOYe4
8dUn6RosGGe8dUzYhfy6AxopTyaWVIldYsW5dAUOgBIXSOvqOosy7M/G/JW3MwUcPfUf6yb84rWT
+pXkhr+xBhsVs6krvmTxp6IPtK99o/FMbSAnYTqpfSXJgdhiWr3kYzmftMho1zLbNwrqJHDl7vK0
ux9d1BiG1QUtR66WGzNw3CNbaGWlLdwWaJRvTfFZvDZl9BospoxOhAdiWs+QMcvZ2Gdpq1Ka7kB8
wx37rpjNljeh/5cST4ibz/mXMggQDRlSqm9Jbx1GVFLWxQxQYmavcuxHqz5HCTzjoLecFzstmlWi
e/EvJANWjlmYv+NYe3AGpfqaa562rrC5glDlqHvHQxvfsRr4+E7QHXnzKYcgNds/zxLwese+DpTD
v49juVTsBmSmcOvW6kdUkGH3/RgF1Nn66dIIy3I8s943WPEHjWUgXoVSMZiv46XodTk2rXvqsDz+
gGey3tlPWuKfymXGdUN7wUMtAylvnJ2Xest/yy/DT/AWd6EeWL/TEENVKtzfLbSJ173VVU9tEdk7
NbSaW8iy+SmvlGynkdt6nn3XWqkmGaZlugP2eUvFKd+pNqSPX7iqP9n4URSzZx3s3J8g9NFMEbhc
pRQC7ljd1chqL/jipUp2PWhD9xy0DuD7pb9MTX+Xeaa7dgJQHhZQvsui/NqU5b40qySMziI7cG1+
GKUIfZbVv4z2hfr7jQvbOAr1bifz/G3umt7RSaGx3MhpurSHaUSDQk79LHbfogJ0c45JyWYpNubH
ATOSHNI2fYMV+kdAG/auGIZnZ5gRb1gO5piwyJdT1XTfOq/D0jcoxle9bHWMPP6e1toRLH0zwGyx
ZlVyRAcE31Jvbm/HpLXvKyWFAj5a2c/IYZOgVuad5+g/gOFq966pIAHpQjqzISfagFnpHAa2bkFi
u7t6LPV76ZODNQd3rs2e3KpKvjf1qOh3tv0oUe17KErEEIfN+dt1tgy2lkN5sbKfiq4mQfo37Ctp
8VDJk/Z0gZtJc4nIsHVuC8Rv4GmBAF0Ostu8bDz9NKeQ1sc76buG5CWVsdW1jTQ0fC+YPFsJrBDB
pkQ8eUiC+eAi3bQwj7oK09DNi2w7JH6NrHwSb69u1WBHvPt+no95mSu36ApByIlx7LsxtcCEZsnj
968MB6dBMNyhX5bValjg23L40P5wKkNOoRfHcZF9GoHteMOwKUw//rH4SPQK0BTLBU+J9UEFKzVp
Dhgi5/tR07UXs+9/SYTjwAhCLP5LDiJlm5eFTuYz7+4cTVPWms5SX7EUgGlOmq/huJUnyO31q50s
Dk8wtIxBO8YZfwlp/teoCBrBF6RS36KiRUpWoqjLVScwx3It6fYHSzviNhIiqM+lr1FV95BCYzsk
0RA/KQCssDrQwh9uDgDHprrOGjWajyiItNs+aa3v9Sc1SKIfhpEgD6wb7tGcN3XEbh/6LbQ4J+7g
6y3MOzlESgsxO1W87bWPHBsMvSVa+pDoBZcogXGf+lu/SJz9WPif/q/a5nmvAvX24R9edc3lDCHX
4HxRSI8qNGMkJl5QRd0Q1LcGsumIO6XGAEyI/HS4c5b8NDBz8tOmZKmlI5Q0dlSCY8do0tlgQIvG
vWSskyV5fZng6BqU2ljXgVFXuX5CRHCv9J16o9X6BKR2SZcjEEWOvAN1hlZSjUZjbdk3sMtY34zT
F15E8WFGXXIbqAgUelWCV1ibp3fowY53Y+ORozD6fTggfy+aISIJcu27apW0lv8WJyESfI2TPgmW
volNAtm/BSx2jble/3qteMDGsMxanWIi+kVCDBMO2Zxo8abNoWhLUwYu5LFKV9Vz9OMaalZ+thqt
INt1E9tdaF+xfetixLHyFavd2kCEb6VPzuSg4pfV7OTUiDS+ftfwQM+LeiVDmhem3SKp9hfLlGoX
LpVzOSRSKZdTROiYPi2abiA+X3hpVHi+Evghpm58Yq7T5UymyNn7vMsUNgFvP8bJxp/FyKuDXSD3
r9zKiGI5xwV/ILe4dF1GnQvqdrnxYVA4xwzi0+W+v4zzxWrIwuNX4xhtc9v3JAA+no628VhGXr7X
0Qy6lRgjzAr9JKdaaGfHYIxmFhuTU3v8VcKsWdW9Hp6GqEVd5/3MZR2sQKU7/NEfy4xr3HVu7HHf
VsOSSny/yjVOCcg5IsfyD7GKfEYKZBGvUNOmi3ax4ng7vVGeindBiw9aF+hFEc5GcFz38oYM+UZs
/mTodBhE3ZL7vnBzhKCTCPCy0/DLGAC8bqXTxY5i+6beDnW9XDcKNIM26PMbKVSiVmjtQwNvEmkO
xZSeSUT+sOasfwlKP35hTyhDclAq7dUbZvMsLblW5CsvqqsZ266PlVe7KtYxSPNvsKbj3ThZ+HeC
x8SIQt9DNrVW0bLpDOMZTG/MbpSHlnonff2yJVVAQmxwRB62kexG52U3mrEbTRDsxaV82eyWndYB
niVa5k3vl/Z4g2NJYB30UTPv5cAHsFdl33OjLH2OVpn3cxtY955vbk2vQoPgPTZFZuO2Ncfba5ec
GSkpMKfvsHxeYoHIlBhnWf0GFh4QSRBf+hoduGmDJs94lkMbB9YpL7WeHbEerUQOnip1f2MATCYj
gC1dn2nZJrbH6SDN2PRexy4LHiInbj4rxTFc3OlqN+tA3jlV9M12I3KNGdrMU0Ixtzd6MO1ex0rN
bB3etxymOv49RKlxlJb0l5O3TnKXXdwyCTVA546Mw7axrBY/MR32SqgVyJot02UCNeNxF+nILsoM
t+0pWiahxdY/7cPqUOfog63we8YsfTlc2gZ8ckuBQQ6kMk83MnI5TeawYIVdmTurCn8lGEuySVn6
IoJ2ZpnrvLXQlgAEsGRfRe010K1q08SIp137rm4Hog8rIdUSMtsZ95g7PoVkz46xCwtVJL3BJX4C
p5I+B8UcnjJMDJFyRJ/7vT91kNn6P/SjshWewja5K8cAVTUHsm7n6lsRg70KxDZSWZW26fkabmq8
9xQQ8MH+GimzfRbhG8gDLrkglb20cDI9cJN6uzZzvjfMBGMrGj2wDahYpOYP6ROdnl5EfmofbK85
6Se7rvRNXE7mERuBn0Xgld9Dq7ycxH+fvA8tJ3iBVd+lR7fyb5bzrfSHc7sgFNO6bh+WlqAZ83+0
3scy6Jlrn7/T4QJUMPLxt4I6Pj6ki7JXEaNGO8XmF8EyRK6Nx2Z+I2qLsY7kItCarl4Y5H4KWP9d
XPHvbomRaAkg3S/R4zCQP/2vF5DIZgSf4BT57zqZWbmaUBBds0xv1L7EhUObpls5M42A0UsMbhOp
spbuJk/Mm2JQoKsQrjOZTEmK2yp2e28X/DBRgq6H69WlD4IdYqTZl8lv62OEGuhGimltpAMyrJDQ
7vBofNbV8iz94ZgpYISSkFuEmptpOKfGRwif3X9/V9sjdfylPwn6emPMVXtEKFn58ks6jZDfmCL3
HmX4GOIiC1vW0lhZWOxDFlDLa6F/ku58ghKSQH++fF75RS8fTE4vf5brB7n8aTSE+9eOwQeSoB5l
pq1WNfkqG6KhXc2DWZ+MuHG1neFVn5SpVvduGDWntGR3YqOczzp/hwqK9Yw7MlrnhuesQM9YB1y6
zeephqCeO3a5ltE2guDQlVsS+rZXrxGkQgD8NCEwftIs31z7fmOta0NFNfh94NpM82BuVjirzDdO
oB0D/IztdZlPwe2/O3URzQfNPMTFCpz/fJy7rXTZS7+cySXkrNIRPkWjE2mgGU3uN/5LE+1A0Ckn
qTRKBTIyevuAlvg30xzYYslAb7jITgalsb10Fkn8YJYthragcasNCr2rPN7kGT5NM1IY5ipEuPk+
nscffPTg0Ixpel8tB4uv0r2m1ugpWIvl/NJ0WgusdoGPyTYBzEehwqEGPMUGrsCm//OPyZQVbDA5
6D0mAPhXMiqXqUZvLb+BdJGyOaBnoZ4MTw9vjcJebCy0h34sNH/l+uamU/zwrpVmms/pukzKdF9k
vvpgIoL4gISUBZaRnV+/zJPJae76d8jpvHXJ3LJsv6fOUB4lTA4u+Y8tPBJtc+2jnnr5LUDJLJwp
7/PY1Gj1eka+j5eqTY1uQlp+k14MV957DVsvviUqur7S25XREjvrvfKIlXm9agoEXppx0L+VfX1u
nQAsQ4FwP26y2V99BAoBFKr/Oe/0chPHrnIf2b2H111XH8NadU6OXoO7wHngWa5kNqwo0z6tmgjE
LEjqcCmZJNjU7EzFTV/Y3qSLNYz1qy3mdd7N1vdBYaXgZfF43yyiu1Hc/2hHNoq1raOIatqg+Iyo
fEyLDvGjCIWrpSCI6wrSbkuENN8jpCWThsRQN00ePTSYolweDaXifzbbOXvk6zc8Rkl4eTToLd4I
daRaO9koj6X92cyq/DECHvpHFMpVFu5HuC9kccpqbHmWh1nwpCV5g1YLLekylsc6xZOnrvfrD/1Z
jwJWM2A2MCymgtMU2MNmsLvxjL7wePYyNFzzyCbhieLkFpehMcRgz3nsAqO47E+uG5APG5I4s3BN
ks3I5TRLFrMWytorD+f41QT3/aF2ydupEOi2IiNqJj0ZZN61i86oWXcJIgnhvMdBddzmhmbdDItW
dzx+18bReI3c2TjavVYAgMJPLrR5h7hJW1JA1JzHyATgs/jJtYkFSmBQXgwbfIVBnugx0RclH5cU
oJYF/qPKR77onqYoFPnzL0QX3iJjL32LRFkI+KpJ1lEwJzhUuK36q5k3OumG84X3cKE4aJ8Hu8nP
eKnBjBAmxIX/oH0O/SjHBQWHPET3zoIpUM1vceFU9y57CX9VuhXvCdZb+wtEQekCC7zVkre7aNXG
sbJH7hMUhmenJ2EvgcfHnYrkxVNkptohs4d5B6MseyVZc7JLiz2nOHWhakBesCheMwjFJwgd6hM3
QnHqC+c1EEI8ZizWGnmEZi+jtqXOT7/kVA4kbCsQVImz7puE0kWiVq+kaWBC1sopNgFcrJJhzte4
9sxbT0mKu97rnPWg9ouwBrXenETOA2zH8E4zzGgta7+knd8GdKoddwNr57VZmxGmsIuebFGhvp/7
2jOVmnKFDLXzqx1I+hdp+0OBQbfuo4wKZBCah0Kbi33EWm8DK3PeaPkw3JrqWG7k8WIm1aMeGM6z
9Lfsb0j6UHB+7wdjeUZZrP7pmmn+Wha9kh9ahyKVo7b5GbA0wmmLnB+ZuPw81uDApGzQTysL4Zg7
gCL+rcLyVnBcf8K9lsHAhXW+EGGuSK9o8MojihIZClfbYeFWqQ0lWSP3SoxQ8/hmLFP7pjEaeMFI
z6EhQ63nufZL5L2GUbtzXNs+lwalUaWF/IsR497qiu4VO4t+X6OBtNw7zWfHANJazPkDuINh1U9p
sYHbbgJVt7VXrfrZzCpadV5j3WTBOFHFo2mgqUTC2H0sFhGp2u+rlTZGgMGX2U2EMJEFFeaNtBtB
QoGi0t1csqyqlb+1L6RfHt9v7Q/xuqF2N3o2GOuxLScEIWOwGEDSN72O9pzTFcEucWp7N2G4+dmI
NcoQvIkPMkqOIUG5PbfOMurE5o3RJ+VTNjg2Qts3EgTpynnQqupeWoYdTWCqQ6p+y/WzvibHmqK9
m8OL6Cynw7bBy57VnwBU++d+OZg58pY6OlV7afa1O4PMLr5JS6a4TfTqmGqAixrxQJj6fYzM4iYq
POMG9y+qoEsdrjIK6BNJWK2lXid9UocbPBvIAhrx135FCbXdkgK92DJKrIzmCcDbJVa68tQHc1tN
bP75m69Bzn+q8nHCmBU8Ax7D8aVpR3hCUTkYQeTn/p1VNp+lBEGF0r9zlfKzlCvc0PNkTKoV1hLp
ECnoo//DvOUqEukXEFct6mO7SM32snyURaOvoFjv2GF8kmVm6IfB3svHcSOjrErTh9l4HXQshRch
ZTmUyFqffW3YXxN+Nnp80nXJ9+EF4WFl3u/92kPBJinSm1QvXv2FmZaG5nDTt2MMChLemhUCIW9C
rSbzSROC7NZsov4lN6P+wcJSooq+svjx/3KHvxKgG78yBbelcLbKZ+zwjF0Ejv2WDRBKb4G1OFek
zWffLn968TRv3MBu1siCF8BXcW+Ndc3eOyI6A378H20ZT5fxLtX5ClfQRf6mv851X6yEkFeFXfOE
hwpPn3I6S1etFMgrxvqzEPjkECyVV9KQ6MIuPL/L4f9zUhlSbByFjauG914x8+tksbONm849uKJ3
oHduu3lj6PaAuHdO7LG7K9oK4MqkfLLgUEv+13Zt84CqzrRpJtYsmDFE8+c6BB2YkhjaiPyJyNNd
hPf6aUONFrdl27D2MOmfbbNwztEi0CVn8Kacc1vx8A/Ldtr+MSAhA3UW/JucjbTyDJe6dEQkJJ1M
exsiz7YVAoX4C3vmDsGRBoQPfAut1G4ayoVHDcO0aXWFiI25f/CCMjoK6GuWUTkVKBlpAMD94z9G
L1dYRmSeXGpwYnVrYvvKat/hJaUqYPmdqs/0k9H/HHm5IyJP5pOVBYt5Q06XRGmrFUgBssloAG1q
qyaAHp71k7653EzSHj1D3xQAuNX9dfxyMw1Jf3cRvMhGD+6JhpBH0LfKbTxr6q5LzOBJxXsULq7R
fB0M9ykW1Wj+fklhqb99p/+qIk38JQ1z+N11FDym2Oftx8EZbkZL/zmP3XMrSKrGbjAXoXn5Hlqx
bt12+vAclcp6bvWLjsAFDzry91rxv+TZKvssV4mjO5xrLxuuS1+aYNnCaqdGYNwAfBk0L8M4qq/d
huen8UqxTsczI++AlHjGKya46i4yGmMno7WLzZYZWsBGrA6MtlmiqdB5EcpxJnYDi920qU3hrd3i
HCv/fenr6zheGTYweWkaqvMWIk05yFX2QImHG21WE3Vfh/a32RuLN9Qrn0Qj/5WsqyQbN1WKkBUa
1W2wFxK4HK4j1z45G4QiLqdah0ECYsfQmCLtqA/OIQ7hYjmu8ZeuqKeksoNfeQIEBgYnSLPkR58q
+je7ytEY6PPkax1AhZ9bUGNaA9QIxlj8OfCR8htJbL8Mpe6t7S6Fqqmz3EhTdlRzyGMxK8c7zbOy
OwpglF/rwPye9u4+zRY0H0T8qKvV773HulzPGvsJ4NK4q/iFb4uJZ7xdUxIWy7NW6ZKDoo83okcm
XXLIFvegqynaJXYxE5K4wTSyQ58mN6JpJl2VMn0OB7eHOtP1zxNU2S7BdtpbrB0hPCVbP/RBCSxN
GOXxfRr2R58yAsJboKYpJSvkTjO7f0bPrz742lJUXq5UkgVhn2gsLh9AXrV3oOsV8hpUjl6tYjB4
O9PNv15hr3L2IS7hvmoR35g/kzExlh2eFzqASJXwUbZ0SY9cHnw1bodlRyh9OsKVujuHj9LFjYrE
YMarTwYnBNVPEGw/I6mav0ROPpN2gjffR7yvXB0324k1i/ChcpxZ1mAkqoPhqdlLBP51P85GtlHU
QdnplV2sCyXwCnhfkXZCYnfnz0FwvPT5af2c94Nx76xKwywQ/sksLDRsyoHLGs42tN95VQygG435
YbCsv6SbapnHU9rRD0ZehC99Ve3/sCG2Ig2mTTDD4V3q1nJADqe/G8MEW1zrrUv6szLQd11tpGv+
+T0QtcWixiFndBIZsIu7lqvWOMyQZluLSlhgRTzF7TxfdYg7UD+HWV8W9bmbneCBp2D4UC8Hs4i8
tWkBLpAB6ZPRCGy9uqA7lni5hB2oPCAMcPx/XCMp1B9j4WkHmSiDhj58QpLPuNF6mDiFi4Of1GUu
h8xCFmOR0JBDYjcOwBLncO2Ss2vtR5qDpf+u/Scow/nNZYenhcm8z4PRXV0Q5to4RQ+5ubExGmu2
aMQgALlE906zf7PsNNjAgLvOreehCeznKPzSNv7wJD1pPoygK5rhRsaCcsqPSumSCA9AWF72UGCf
590V8pFHE7f/tS1Qjw/gkLbJP1N0CvbXEH3Ebhnrm/QghnjoQFpA0Z8Rs0WvJigCLPlC9SRjue+M
m6mcm72MRi6q9VE4IbcLcPxFsdTqboq0y9R60upV1ixY6DEw1+hI5BRvFk8Wm5zGIXOTv0J0MZot
qRwA+bFyvvwNMc7cpjPapnWh2dSfAeqkYB4fyqCs72JY61c4j/SrfBI4aMR6qIJ8iCUT8iHWX8xx
r7FTOf4G4g38GIkpo7iDiz3ulUkpWB6S0tX87GcTjNVDbcbdEzjKe+mO6vgtSnAP+lx+jDL0e+kO
qVL4iN5twqoxkPUZvaPu40HK8tYAP1E2azLe5begMU9ZgnFf2w8bQ1fin2Hhznw5ovAlSzp3ixdh
sa4n1CVRs22fbFQbD2HnNYvVRPMkh5GXK6uOXt3DGcFrNXYhRqJ8/RAvaPbOts1Lvc2O2YjH5jzf
SNFN6mdSg+sAro7od127Z9MP8EfuXyXo2l9ETrrVMK/aXAd6rLb/LmpWjQ8hrizcjQ+qYo0CEgaI
Ax4LlzMtmu5wiH1KLeRyr/0yqLMPufW5zUNzcWCQPjnELpzRztF/s7ft7nMHpGJpw+oiz/Q6qv18
S3omWePBUb5WI7qgthJhtmE3xSsMOXflpGZ2ktFgNneeNsWPXYomp7VJCz/ZSopmHsJfVlj5B+F/
CKdkhn25sxzPWl/uSDdQ7DO8jcsECUlHnJcVZIsxO8ZMKrd95yxnkVK45yHQ0G+KZ/c8LWckHtyP
o7H5mXxTsMak3vyCEslG/G581qqboB7d06hV+r3rk7kXuvmoYAxYa8mnwcUNw29aaxcA0V7bfesc
wNGZ60Bp/L0f8ILktdCeBqyU5d0q78womj+hRJefpWUs/svaCK9Q3q/G4s7MbyBjcnAxvAKeJa4m
Q0L6vbbCfZ93xmO7HGzXyzHIVu1DMPMGXTeZeWqA+54vTU85UAb0HyTWKnh5+Nawk+kF0M7HuQyD
W0sbf7yFR4ufNWnLtda1bA/ISU1brUY22p+Wq6eKr67lN5DZdtW/ToaOAcVSosxIkK2dtgy21+qk
1CSvzWuI6yQkPmUEqA2VAKl3ulqjbaa50pckW29Ur2E6PLJGICNdT0dMtMvfs9Z+b8sRDaTK9JHl
T0xEwMoFq4AfZ2RXGeVXCCV5bpRPUHyrddk5oKS84qTNQ43TIGlem0WVtZ8n58+K9jQU0SYJeAjK
d+p6gLvywjaxOkqXfFOdgL+m4f+SHgo8iBgGNaZ++uwVK+msHWUzeD5iWMYI6yqffe+mT+uzsegg
Iuda9avL6WXYwJSy535AFWQJh0FOlS5GMTsonfDemMN6pSilvjcQcLwf0OkzV/OEolVsKLjHLZ2X
wOXMoPp7VPT88UOwnDYWQo9z0p6vsY6rWDeN63wSSJNAmOIscNcDNed1LpAnBL7iWxmWwwXWJAin
65wPsKhr+KVTrinhWYN8Nx/sOw7Cv2zZx0dkfVHwHX+pyy4/RuMSkSZyDXcj9iEycIlL/o5zqzm6
MdTx1/AuD9xys5w1CudnJTJ+mUAa9zIYi7awnE6Rnp7aVl1dY/+Y74RYXllljlvY+4WnODxo6Oyd
GqdX7nEwkWfUlZ/WhdW4Ki2/vLkONKwu9iW4hZX0dY4331fJWe71AjYJdl7Tk0+F1joatUJT655q
3JuLvR3m2ulf//Hf/9f//Dn+j+Cv4qFIeeHn/5F32UOBeH3zn/+yrX/9R3npPvz6z39ZuueynXEs
XUdNyzVNXWX85/cnFHKI1v4boOixiII8PYLtzrZWlEChc/mSL7lRyaBL5tyAoUu6Wn8ecXpp9HR8
0Xl7H3ANc7fYrM/f5UC50t2SotAOcV5PL55VI6+zUFo1LUXhv5zuNB98eD2MSOOasfod9dOncez0
Gz2ZbfhsA7SGI/p55hFBu9vSIa+HffniKoBP+Apren9n56qiY/WXByfUIXeUtCkj4Y57ydAFo49d
QAUDXMujHqzE0oxS5JZUnCKcworXpCJiHCs4JBP66MDK0j1wh+TSF03R2Va4/yWiqGb7bsT5+DoJ
BGl2IxdKU5zn//1/w9X/+d8wVNVDmp1sjeVahsb/45//jTQxSLuAuzimCTifyQrqh9StawqGWrPB
bbfcSp8c8I/QzmUTX7rQkYO11QG/1s0m3lBxRd8lrYZ7+DT95YAhRw5WtOC9C7AacZc0HEApd9p+
ioYm2rZN9Qvd3s2bzEfpNu6d0o7BOlTJLiOKBb3x2qbQQAVrDpr7ejmTAb0iPyB9bu4AROhavPWk
8zK7tFodxYB9ahk+VGQ2jJctZo5ixly8bTiVlnd9qhlvG07kAmNQR/VRQmXSZDZsOsPOOMorEE5F
c7he8tLHJdPasx+kJZfsijHeSRM9v/gexaLLnlWuK5cEK21cfoxc0tMVH403Nr06X6Cbf/+vNlTj
j/+15jkOXznSxIYFclz945unKK6B2Vge3kSlqh3H1CVv3+AOoadoAONg4G7acALP4xek66Q9dakN
N+ZZn2LrrjNLDPMa/HPXSFrV20vbi5Tm5CHs5kTd3zF1w39hjNHLNfLSuQtBf9/UWjaQSU+8l8lL
vmGTN/805uwFEyXvf1N2XsuN61i4fiJWMYdb5WDLkt1OfcPqdvdmBHN++vMR8rS8+8yZqnODIRYA
StNbJoG1/vA8IlK2MZS2209lYF941vMMc1v1I2gauAFh/e6HVAonMpJHrHR8hB9qjDunfvpAbq7p
x+jD9m1vKao2O+n+gNM4v3coNlYFpRCSn8mnJUFtLzyrV85TkqWI0iPtYXrpE9KowcGADPcgG7Ui
3RBmSY046eTCoYW+JWNydNCjdtO2RrCsuq6ZbQ9ZF+ZkI/C1u7/GsmFmXna6vg/6oVslfRLx9k/R
uPb1hjwUP3346ajhyEYnp1DbHGtlb3L64d62huNN8NpCOg9/ZZ7e15sMLmXmmk3E+nYTK0cDAwhC
fL1xWpblnhyYwE0w1kgO4nTA412jjBRrxUmk+BL1iV5ge1IWp2KONbDRec259u+wieLddbYcMZv4
1XdaYCFy7bxCLpNdGLkPSg+QT4auN5GXWu7sta4xIKoY3FjG5F083XjJ7WhrdXF87CYAC8OfRrdz
JA1QlAdLTBn9rwHZDYMGFk0JrFh25YrbPNNWjL1At/av+K3bonTmeLiZ/bflvT3CGhMAIOUCp9Wn
VRgiWXujeamVs3KVUBwD5GgplEuC2Ewbmwf8eeAWupLKrHvhcoRUvyu5GH60UWkt6roYHjQzNe+r
0u2WcmAS0wlx+uzZsaZyHzdpgp5cIX4gnCnHMYhvF1ph7FRER04kIZuTMzg0gN/XJqj8pTV3XQAR
JiL0lLRVgBMbKwBZvpJr1DJ7MPDK3puuq2sLOd2KOJGDcppvJwPXMb+s7L1pN+frJHkPvAiyDWxO
dyFnd/C3dxyMyf6T0Y2fim7n6BjvFa1+V5NjRsnfNS+JgYCQFl07MVn7e6NN93KonSfZHX98FPoE
7md0Zczk/EVpETay7MoBc1Z0xksjJbXNPBnTyX7gYt9n1/vJmxZawDZthuzMny7n9jFItaC5VMZk
gUQ2pvsiQHjKBgIykrUMFR01hxaqHX6zExa2cWk8dL5qPMirUpjTwtbdcRshS2cDBWHYU/NNPTrm
3TXmKHFzl7KBl4PXWF9ToIB0C2xIfoAcqq1Bh0SM+4PsfvmUlOTIkFSHYf5gGRdTD2+0m33ZPAA7
c7zIR/KBXfjrGgPeef+/XxG66/31itBV1/Xwa3Msj0vTmrcLXzZnPO91hySWscX4Y0Z8pbaWboba
bIs3fx8PZX9Ahss/mwpipE1fig9TVbcl1kZvlcmrpMynrzNI9QxvhcDELKs0j+cBBfSyG9Bgd2u4
wDMrbwqbdilHpei0HJ1amMJWphpfJnsOir78aZ3dSWk2ddRHvIlcKODJWMzPWBf9mHLQL/HcDAaA
qBiv7p2MhVH1EvWVfhxc+2cCnfOApLF+uTaqssWBPT7Jnpwur+R9tKRhgBkI7thndrnFUZu13g0v
bKvFFKMVXSra/E5E9b0eVYLXy7kfpDBo/usIKo3epH+dMM+Xd57m28tFsiuvZEx2W/aea98PsKz5
8wkoZfCe/fJh/697WXp/oYSgbm/3u367ecHXL3/7/5GHWb1rDO14+1rXJbcp8nulIt7rAohf7Nn+
PcckYzFojnh38aJbwrbpjyASnZfRA0nOxh51mXHYaDM1RaosfdFeuqou8YRDIXg+4t0aZP2M5Wi5
JWd+iCxy4HaLwUOdYvPXiNXV+G+2gbNs4fef7c74QNXC3496gesbJJgKoyxdXTrK7AI3mSn5KNEs
kP3r8sZ9IydS7MZYHTYoViHc1f1OWsW5ht0+yVZ2aftbofVGt5hEgpNvOCjeXdSX+aabyR+yG88x
eXWdaReFf9do1AtbuzKP8s1SOyXi8qG2vb5nJN/YanVg5JGu//ZHdfgcmV80ck5kGfWyai0k+9h3
bY3GwW/ViNNX23W27ZibP2zPcZfYHgb3WOkG5zImK1zgQvrDh2Xao37z1FgDlghY5a1lnL/SoO2r
HxYmWOuwzKx9apjJt0QR+CVOwXqqKA9xDJ6J6QlWeWrQ1mA0kEq7Bl3+so4dmjcyhrO6eWoMn6PT
GKnegkdhDTuToBwuYw+MiQcsf2Fe/2eI2mRbVIp/dI06PiRlTm6iUysqfVm1AWKaXHjgFytwH/Vz
3goDewg9+W6L8gXMEmYfQ7rC5m84DiH+qK2iaCc706mXDzlbOU/VT9eY4Ei6iPpuH/P0PzZt+TlQ
zVdmhok85EZ+fXKeDMp1VJI+ggjXkbINg1Mc30mH2gAlcdW3wpMew3UDM6tsZBcYIxSlKo+2E8/r
k3SuDXlT7/046JSna2Je88wGSE99lmDJIVGqVRJn9dFgybc5LpFLMh7X+fl/P+o115uPdl8O4qTB
NFt1APVpFocBy/7r6Kf2ecohvdM3Q0uh2Afut9eaOqAiBKLIpmj9AyGrVd3F6W/bin8nZtM+x2YI
K7sUCPLlqXbvgpZfKe7Yv01pduKN+Gua2I6gJ9isRso5r/hyRGvUVcVOdk2Hc1RIcYO8J6NGaK4y
nP+eCq3XHk0Q9TIc1mZ5Z/a2iYwd/1WLQUz7evweaK39rLlDd24jA7FutXjFeNXfGz0yEfGc8Q2V
ArelVE12crToolddeWoRjHuSLoia8tAMffgoI01ZoFo88MtGQC7LKaNcB9WhFLswAOPt6WkCmPQ/
zVAMryV/2Fs3QdUgKNz4Omig3cbfzp++HJbLcB1BuNYInHVp5dbC1LzplHm1uazdMH/uRyGWYrLc
F3IKOtrJ6YQJCbiQAsud70rTf6gACX/mQn1qMVP9xYPjGKp+9A/otY2uDjF6CA5gOPZl8SIGkDeo
4qVR02qBX0f/6iJBByW1hZOfK48IWu1lGEuFEPCy8qJa9V3XdX2+tewJlQNfaPs5lk0diVAdAaiF
leQJp52tUmj+B/rl5F/TKb5ALPN2MQrOO9UlVeSWhoquRYs0uIYcuPi/prqDiBe2ZoJzn+fDTvhr
vhNCl5e31iET7fSw+bz1v6aiZmR9C1r3I5oq9S4U7bhWAbg9K5nxT+6V9m+rf8HxIvuVt2Ts4lRN
n6BMdYtiip6H0CD75ejenq1g8i23UGWMJgO4mZmm3zq8aE4gxh9UExMu7ELDXa0ExbkATrfUQd5t
66GFFKH0d3Pq6ih7jhaO1qIoujtbNMaW2uZ7mirqC+DUHxbO3L9trL7cKjQ/sirnoF210ZMZl+6m
VYVzCHPcwCwbaFI2L8L26oczLwJauCiG/nNRH3T2Km3QE5YghQRZTGTgs/trD1bd3gsnvFZn4MO/
Z+gJxlaRUp5HQ9HYnHb3V/Ddn+4Vmxc2BUwVcL4qwt7gzwtd6U55pBUXk2KUtm2VTsAHKh3+NlT7
wUc69tg54k6GUqOrKEGk9bgGI+Ito1axyXLQyMmZwy80FSkimX1aO4teqYKD3sKghvB9kQfc3s0P
qhVQPJlDigJBPOThczv8mgE6brVLSfi2SBs9c10FrbGSMbVJV8lgIOFet/eq6VsP+tzIq1JvbP72
amNJnkrbDRoMCfkkiJqAQ/Tg4ABdVOGTq4flxYhQx5yfFbJJ7VRbeR4ZVrkgcMvi4iNec5sh7yHy
3Fp3Ajabp31z0a47lION5Y3sNo146Ib6oeYn2i69cN2WVvJNjpl28tyiLXOSPadCOh8nsH3ja+W5
jQt/rQaltsr6BmVcdIZ4UZBp31/7TfZuTYl7Hk0lBtdjTse4s96vY7e1cjTFKODxtl7GAGiND+j7
LFRIPOPInrjP+coxPOPHJonKbYOJ22GajNmFh9p0hlXp61RaL/IHipL6Uv2zSBhq+einoO/RBHso
dSFOdqGgzu2bj7IRbpyvJiVje2611Ulr0+QldDmSYUHwVA9l+AL2uh2TFxEq6lOvNUsOiMlLFozN
ZcL8Ti5QwQk82LwnIPAhMIyIFl73BZKCEyJHsluQaz5WRfJL9oZ5Rm/lAhWSMjjGFnUzvJQ3jQvK
dEA1/kLWMV5iqOh8WPFePruGDNV1o7K6x2zSla2card2eJ2a54X74U27toFBb/rOUz1LFcLaD6HG
u+1WsrQyoEeA8LX2KjovR29dgXbS18nzWvSl7lPO6seq48AuqJu8G4afLHkE4/kWFdUTZ+azjCva
0K8rN4OODVb3HeNW9FLjtZrnSHKiNrUsx7D6MeTKDmNu/Z8SW0DcIKwfdVIqi2woncfBq8aNNcT6
0ZmBYu2A/18UpLvIt9KdPG6Zrt+tqNaInTyMQTDqV0M1fo6m1KJXGSUBWOV6shozfBth1xrPQyaS
nTJ0X7ve3K1UV3/OreZz9NaVawt8ZZ7ygpdjH7rsegQVEzuEIYgxxXvUldug7Mdf4NN/j37qfPO9
0N5EeU7hoKrAtrRUOAViCT/j/recqafISk459YIMZaKtV7P7r8yiPJC0w1K8jZplMXdlLACPe736
37GCsvgUcGRll2Hjvw4CV0UvNthO86Vr2eWyzwas5eshpICaRvfySjYC2M7aGRt9pfazDISOooWa
5W99iUkiXqHduim0/M0Ba7KIS0rAQlTRi2GgMTxPC9BFO6R15y67MXnn5NIoT31ZaBsLbXmOL9bw
vYmoNihggk56oeYo/jAghb5VcJBo1SmfA1AAyoUU+5YDtxVywLPI6UymuIQk4B8hkO7ZnLkn2fPh
Gu38oIuXsisbpW5e2Dq+jDzmF1Uo/pGSyDwgzZPkFsqmd0NA5W20v8XrKDnnDggKVTGVtaI6+jeU
qvJFqtqkHVejlvu/LcsXi6gz3W+q0g1rI9qYIrfPXueZSCGFyht+PI9a2zv/eMOvEmu1X7btpouK
f6tnZXBwOHPJAeeGNex1bOygG7YHS2TiPgpClz2pmN7gxt1d0fZ9AbosT15xqCqXWmQfjLBARCIv
so+py3fNCCqHN9h9YfagXMykP49F6n/vNE1d+NjpPuc4IK9G9iNnMcBw0Bv9tUbP5yybqivxhEjL
anmLyasJQ4VJAGe+xQer1dYZcNVV+We9HDWjIw4z/QMm17G3gD3hzTzyBbt9fakpBYpEnpf+FGpv
HNECnR79CFq4YpJxM+zpUYbUAeVvSw+6jezKgTLSFy1efmdtnlbFtb2zTJImtRF2yAXzHBItkMMi
Vs8q57Oj5wO3jIGs/Qy/hVbW/YyGyFophuscw6Eszr2JmmwPheun2tv3g2+rhyqty40Z+3jUSG3R
6yX8tnhXjUhl/WXKIu1Zboql12EpY3qVITXSINkFSnZskYFcZ0Dx7pWwdJZjihbDlBRzqehPH/Qp
sCEHzH8JxGMhPGoUbW7Hr2grY0+aeo+ZN6pPNfYOvPviV9Qyg3unw8JIdp1Eo15bp/U6G7PkFV9x
ivDQeXHHYrJuGN8xzOwe5KBjUSMfFHY3cXjJYHgtVIxQn7NaHeABK/k5YXO2HQcd/9ZMSw+Icai7
tCtwvohta62pY/MoplDFnVEMr50KUlUd6+JDMbNdPDgkpNOUElHRz1KL4kEfteKHLdJhMYSR+RzV
Sr7q8845T5YHc6Dv1btpQoW3D9xwz3+59j7O2cRDhbcvcWg7y8Hw9mVb1sijh/VdIFSKJfPVrXF8
p9yg2Vguaq/DXQ6Dt4bqTpytOs5b6rZjv3vtF62aA2GcJ8lgmebZqpqDnBiau7pKvwVqwb+NrzqP
aujZjx3iZpHoOchQ7n+cHKM7Jlbyj+zJpqkrC5YWwEc5P86i5uQb6XW+ouTOY4+xKjS7IdpC2kaL
wi2GQx2X40ot1fyQqWb3ZtW7ZOaE1Zae772hydadZI7l0Q8kKLOLE4t82QzWuPHxY1pwdsjftYH9
XmvDDBxgXb5FOFfN4QkhfPxi0Sm7dtXmn6Dzu3M3KQZPpeoXOa7i3W4F1c067vZBU+fvnbUGlK2+
ZUaFfDUspJUMV34jFmbnaNTt1fGSJ/1b0qq4hw9uf+cikL2ewk7bCY7ib76PFw5F+Gf+vDDsTMgB
2+VkvfWOK1a6gwQvAgv224hogxvkb2Wn5kcXIhsCZYRrH+ZSa8JYiRLoRUOmpGsfk42XgZf9S4G+
2MWeSlzICZFaj+90zlYL2XUnP95lYR5cF0R1hPI7r/6dHJXzbKpDW3JWDRjt6S0Kw+EYDzq/r7lJ
ymyRBW1+puzlXOwW08gQffXbhKICleQUsAdvMZ8c5mZ0O7FKE6pYSw3uEUKeoBDlXeRE2O3/5Cg/
HmRPxkOzWmU6fm2NaaYrI7T7bOUHeQ/vzUbqHi6zth7TtF+Ytj5kWE/53Z2WkXXYoKK806xpwJ2K
2KT5o3K9lGv8GKKUHJF3k1c9oNNYcIKJ3KE9BwJ68qiE/XfDEiShyyw8Bb3mnzPNxDl4HnAifmSO
pkDqqMPuQlbpHwNJru+uKNql7ivJfeUWyqWK9J/XG80Suqp4wqUzDd3p1GUQG5wYrwMxDdSGQNzp
C3kZF83LDBDef4kFirAOuhugFsNa9GoGe4UHdLiyHN1cyWWB0bkbr4LbKCVQNYzdtFqED1I/9U9I
tZzgwaqL+iLjKtlTOUuGJqvWKK9DdEL8Jmc7XmsLvZ7gQ7hp8VSpVno0dASbXUeLATZZ+YumWKg/
yskOyWRY/M3SCdukQGpWR6pSdGc5KgonQCOxTNah0eRPIozTR9N8vE4FL/8zGvtXtAmL6ycLo2pP
ZoQNxfzB8g5VXnx+mesNtUhcv4zsyiaPqy9fqEqDegchAyPv+SPlnf79pVqnvQua4H4KveSMFH16
jlWTzQPpLLDf0Jj+xNtaoxAt/GJzG3Appp+inOLfPE3G01SN4cu7M56ER2Kp61g1wEHmEEMXdI64
J+v9mMNWAjhRse0kHxTt5ChMM/8B61no6s0xz/rqQB0Xyyq8SNcW2mLmXpTVsA7jkAwwWNaVn4fR
RmqhyWagerYqscP4Eks9Df8A/EI3eWgDKcREozKHatMYVf1iN/pT6QTRLzPSwPlGGdkV3DwE252D
58bRGbA0++p5Rs//oSJXP7SajLSlN+2Dp5PkoJwbbSJbV17y2DhXcY8wveW+WmQlnzusfza2qKqN
HhnnEqlkSLAF/tn48bxlkXVGhdb/XRnVRsma4Udvw5/T2VJctLT0t2Mqxr1cFPuYbqf6NL2lLJJu
xV1TbGBvjV8WCSPyt/28KENT66GPVKjj86I/n+SMqAasmtFM35GA0ta6kqDFp/O3XkKfwc0iER99
gLzn/5wxMgNJsv9+D/jh6QcSvtd7wD9fTXaQ3vvl+5Aq4iwbHZb3uYQovMqhKa+Flrgu74w2fGBa
PLXs9+U8EQpv6SAwlcRUbtvBXZl5k74oqYgWmaJpv+P0IDLT+MfS3NfGyv1Xa1LRezFBKmuA9Haa
UnZ7udr5s9qbV6tqqv9Z7bnQ6UbSHjz+8F1ubWchebNZEYHdnoz0rAXWdJIDMo1dDCq/WVxNJJRO
aWNrHTqUYBtJgdMf6whFzUTfhFad7FStSd5d91keWaqBDUyezTSR0Une7a/hf82W5xg5O+41e9HX
5XsbNJa553ma3TVzY+azUKnnsCet85nm7XFgCnh8sL9L0kctro0t1Q9rW84n1EnLPxyVJ3hndvoz
opJfejq9BD4gGDJOuvNM2QurdvjIlCePowi4Ea149lAdmjhDvAZBomPmNubXbtunyZpiwbCTo+hI
US/vQR6h2fykt9m20z37NTK08YAYGzXvNCZvOdjasp+/ryTwS+6+bNQmanaNZiDjp83i74VhU6Gb
+zemv15kNRo97F6toI1JH6YWCS4vhuieo7RvmU8yZI9jvqhyURwBG1hPqugwHPj3AtiPq1461Vth
hWRenazKHNl3M1Snu8APO5jcyJXK33UjnnojtX4Anp1WDfa4aAnV3YkfAG+MULzj8DXDtyHkkbaA
Nmh4w0amLHV0Fi64MC3iseCNeRt1VT1a25C/thrlH05S7bBtG6N4K9v+G7C26jIIVbm4jn8ezKJ4
A3NMEUxRrLWcpXM8WnSw7k61mcATREvi2I/GSg7amaXsVccF7TTfMUkVCgAUeo5y1Ll43OxQavN0
soSHghrptSnZPGWLW1/L7c+RCub4Ap6nWHP4dw63dVkdumSEhpOeITiKsrK9RyG8euw4AV088eij
+/MoIylsol3m5PFSduXAFAYIA2SRvpMx2WT5BjI+xjQJ/HPhtuOyF2UeLCdUTvcYohQLUOXRRTa9
i1hLn5UPsRsUAVmiun/QdTZfsosadb4B+pcvVbO2VkZkoVWiR+awiAuvuZdNmWft/TQXIcFq/ZIh
v5ia+y/zHD+OjnkJ0HqeK6ek5HL2MeToONfcAyfFCZXoxHcPsnH/XP09IqeH9pguURlFOGueKGPy
6jp7jFpjG6DuawR5dIQSFx3l1X/r/n/FvLhDmsKx4tXtfjDEoZpCLFDE2N/LhpREf5/PEPMCTCXP
WXd9G/T+TJOxUcVmNAXMIufLlbBrkJ+Wl2pfxncCYUA5Vy7treAPvp6aurEejEoDKGyqd4Ex+Sug
KhhnR9C+7DpS24UTdYj4KbrGtZxAfjC4TjBLStOfglaZ39xzsBGPkaokF7N+DFART5DyU8XeV211
oZuomse89wtMALfRWBtrt3XCN8SqqVVXHsrYJFJfMbGt+cN8qwItvsv1OVkZFtFbl4MNVAFo7GXX
b4e7VEFjogUSeukT7ckSjXipTZB/AxDRjLqMXQG0kl0LC1x74bfKG2qc2l7GnN7tH+CKMdko9gpl
jqPsyTiEM3Ey8AGVtpdRVIbHaUAsW3bbynVXhepaOzaqBiVI9ZsHJPmc43GQO+pKG1P31HY5UpoY
H/kITNSPFY4lpIeg1qwixF/1WSH3CylK2IZ6vCRV99p2igWLtA8eJ9WHCtAAi3eDxyxKg0fsPUMk
wMUvOd7Pk8o2STedC6tazpADYXzytEsRO89kLIuzq/fBSz48Sc6KjtXuqVbzlOwuBc1RbfLdiC3O
Wna9OREBDsK6ElzmWzi2CrcA4s8a78V8Zbam9qYkw3X3hN4DsMqx+zHURrm0oim/+EOgUGZvhn2k
G9FD8mcRXtbXRTnYDLnIIK2TsfOaXwDyjSFQN9S9UFxkz0jB4DSQ1KiH8k6xXOi1qpmCLJwXyFhW
RV8WjGCLG9wPk/vWFM9NEH+IWX6wSvxuaYOMvA/M1rqQyvpVlPr4HelrbEQV1De62lQvbWj8lvP1
RquWgUF5a8Jp81K6mJ/LgVDFxLMY6uFei4piNlEL4cf45n2Yud5Gk/Zic5MNASLFLXXG2VnsFpfd
2sr7DpGMrFnhRYbh9r/nRCB00YbqYXXbwkXJl/sJHCr3n1SxwdV+jlPzog6meGt7e84bsVMuNRTN
3a5X9yJSxClwQg55Wuw/ixbqpDu59e9GZYNsmv/8e7VTmeF1dWibX1d3TVAtOHWMK5mEwWYoP0W4
V5xg1elLBbPIVdd2EMtlOqZsQnsNkOejQYdwOZa+84B8DjRtAd2bDRMldSPkPa3XxTdvsE4j5nqg
ukjHTtVdGnraezUvnJqJQqDjfC4M27E7ezHH1sH18mOOj/Sykmz2cAz5Jkjt9KSg99e9n2RTzLF2
jl33h/wLX7tyEL9hbx+Ycb+2szVwZOds2xWwihjvz1uvdVfAyt1zMoj6gqZbfSEyGu1r3UfFA1Dc
+IGzhVgYQTW+kZpD0cTuOejN3dbHdJDM+5Oc5udUDXPTRIgYN5FlgCCmhKhZgn/b0Bj7O1kGMf7d
laP4I/V3Q5IFa91oeQMI82VUi+SZei87S9DiuySLw29FZnxIC3ExTC9GqX9O0BUb8l5krBUrqC8l
tazz2DzZFYrst0gXPl3lPOQ4PTlUa62/NfpRWbiRw3SbxFDUhdkunf8lLLX7jBVRke1k1/8zT8b0
SCV7VZ4Q4nYfozY99AXFb9nDJEfZVUPEK7BBbn1p9e775AtxJ0d1py6QydJJ59rdCGeGnXOnjtpe
duVGWnZDh9FbV45m9uaKeTEM/WyFOjh+PuboVCCbZyy/DMmr0KuUowiaHZnaZpZnKXlUx+Gu4CWz
i2x/+OZp+fc2DJFUTN33rPGmb3KC2ocRCjKwQDjmXSekmv9euv3nBHmHsNeTxexCePd/zxqUMtxx
6vy8jcPnGKizfvy5zW2C/CK1qL7rhiieOFnZm6pWrIpc7eQf8WbgZKZb4DVstl9HGUwGfVNkVrn/
Ky4HZey6TPZ9V99OGQqp21Zo2kUTgMshWisLY6id98KD2iV0nGW9DiMwtpZvPSn5/w0Q0lXP/Yuq
YzqepzkwdAwLkohq6+6/0aDgtjLb1gprz7tu2oWYM0xLTxPZoeb0MV4vU/4zUDOZoyROu30Bq0bT
22BjYu6w1obS+1aH/lwbmUAIqLZJco9Y2GT5XT0U2YKKlPdN4I5IxtA6tA6WGEuxANvlfpMzoyk6
OhrGpvo8sW7cDKUNaJtyEHE9i8qUa+5kl9qJsiYppazl5GjA2sUN3HcHTd8ltAb7m2WPHF0asuyy
a1iUveA8bcquosQ4z9D4sk0epthg04uy5AWPqPwke9ijh8tIN+ND245wEkmVH8zAG/YDia1ViJzu
ru1BKXlxXq74J0JLo0GTSFS8t/Mp9q6jeuDZsP7aYi8nT4Wx1FxM13L0yvZtMzXPHaLrKzsqBAVn
up6KNTbfK4XEK5pn8BnBJuxbhKnnUT1t/U0u+pJzD13FUPztECTDKtbUCEYemplk/eJ7Z27YK8f3
k616h9FrV7KHTNpnXE67xTgcAvNLOE64Tv67zdX8XjZ2lBfXq1tM0/TzEDnO7hYi4YSH2dzIGFKR
cHp4BpHA+NeAHFVGP0LZIqoOpDGs/TXmIz7qBcBbJyt5iuB432dp4AP6hkm8MWKg8TL4ZeTW7yHK
e44dwGZj3a253sEQs/iz2Z61Qf8cnXIXOaMA1xF9EurjiI5SaeaPspPwsNuOoTkuZVedJ6R2+aFh
/nGUIVl3y63kYs02KDKUoVSxgiRJ0X2ONU0YnvOuWBX8wMh2PtjQJe6CsO8fSUcBihfwSWRXNomp
gy6qnGiPemj/aNsc6ITAUXleIBtktZBd4l2O/hMxyD/9YxQVv61hwkF8DunYQp9KXBNlT95nQPhh
7ThxvpYxxGVIEReWtxH5dO8gcHQvoqJ9DCurukM84ln2ClcF5oU9NvxYhLlkTDaIRe07ZABOstdA
zj16SfVTzpch7EzA7VfOi5H0FI1Ut/7emb+UvjXeBiWY8PwDcCtgV/Nr1+E5l676nDqDsRo0PVy1
rvhuVblywEs22zp5Miwz0RYI0IXtUpu0c9SzU1CMiWxZU6nvnRbda67wniI8r3D3mX6AAa+3FQw4
PqSf1iiZdLthqEOEGzLsH4fmQA4B55sh3qlZYN8Hlh9vBzbVeCx1zqnyjOe8QovBbThieHwJT6vT
fY131drrYQz2ldiWtlnfKdk9riViPm55HaYHGt+ot3daGm8So0h2cWnFwMhT1DiCcVGMEzSULLQv
qo/rtaEqwyELIyqSrvZSOkPzA4lmni+FqZ4KpbQA1QTsg9wi2JpOpa2bITUfQOUui1EPHmWDSIK6
nwA5cPP/xEBaJuuqsCogmP+J9R7O8qGS+nuc3MPr2qA2SDGk6VlOU4Gy3VHdfrgtUkul59njt+gg
/2dRAvlyqWlOvJWxEdWxOz/0jp0JRmNh1GN5oCSK+Y3s5zPyQvZlYytAZYMR120U5dLFtdUxizto
SEAcEqXT1LXs651ZHOQVlHOmTvN4LVfJ6OdStRgWvqD+I99E8iUVxD7a8nMjY7fuLfbXvFi+y+Tw
9fI2frsFf6zO5wvveilEhzAdhBrcUw9D3Xw2UYAFRzI3sWOF6UL25bAMyqtb7DaQRBXiRbfhv29x
W/05E73zbQmzb+mX0aIPLPeiIB/6FKXdHpWIX8AHpwe1wx/G7AJ9VQPyAZ4u/KcpFcVCIYvz2zJ/
F8EA6KHHZpaneHjhOWjuCq8uYIKF5qXrBW6YUZP8ytxdbGjx71IMHVpXvnhSmqLe5lpq7g0l1SFo
otXnAvT9EY/OalKxT7M8IOoBggYrC23IozEV6TPuQnsLd4n3MO2ijRtUoP56LNRYQL04iINnreUv
s63jnw11wGe9E2vHFAblzrR5T6ZkPbSm8tzXU7mLFGvRDE5/tPFhOSLCnx4rc62LZtx7aTaXXMl4
kKjMVoZdeTtLz/bRFBv7NkDoAQxZeSxs420GPcgHezznHV0Ogiv/mbfnuBV2g3KaokXvcUXBjn/Q
xzgqdiHKYyfSppigmCmOTNO4zYo+3rpiWo1KU69LMRfGiwZxI8BlWyMIVApgIKb53ST7UUGQx4EW
i6iBm+KFHj8qldbuzJEdjh+T6AeDbf9EbH8X5xTjwyHs79oEKCbvlaVQsATTRuf3FMQX01NMagjx
0uyT5xTBih8csdZx4NYL0tLpKS+C/uQjK7lEO0/5kbvK0Y/a7OX/UHZeS24j27b9IkTAm1cS9Las
SnpBSGoJNuH919+BZO2t7r7nPJyHRhAJgF1VIoHMteYc04YtvM/h+O1mhyV8j5DNq+mru3H3s0ST
sBrdun/CqukesikZt0mgKe8oDq7o/6szpuzcF0FurkksqU8I4LMPddpwF9TWs+ADAzfO860Ig2+l
F7umGvNT5tLMdqrixlqRKOY2zNaNbpi+Rivp1mum548wSD279IfGNnZdbHpXW1c/0P3BoGhBKlaE
lRwS2mXrKNT/cuwxPQIYw4Jmvrjcxpy0yI99gp5aKdVFUxeWh8IwXFigcUWJqVT3tiKO5lBp68Yu
V16ctb6n55VfgEy+OnacHW0mdNg+VkpbrTzVRjc2usGXrgL62QrPeUkOMfNKMGHU+WuPyYklKPfG
SD9V19hNyfRmdFX+kh+sIX7qW5uAbbA2ZAugz4moO23ttGYqPyvuphbMwib9RkCxcgyMhu6OGJH2
LcY/ATwp8RLKn2p97pLxSbcTnNRPCqlYq0lMMbf7tDtjYAmD5BD86pJJ2zakiR7lpvLqzJ+Iz5sK
N1kBx2mPVQnjvRIe+K483VuKua3NTLc3dlp167K3v6qc4OhEAQ3RCzOhdlvpY3GUG92Ly8cruauU
dnH0lo3cDUm45Tb+37P/dTijQkfPf1gZrCmP9ZITyNJuyh/7TV78iKwfTmXxOYicNfl0+rEQmX6c
zchiic78NsNm2JbBCsHyN9KkiHrnLoIomAhhzETevJYvUT2/2XpUbqNyNI5DYhtHZ8KmiWlkRP92
CNLYWxVRT4VkIAAsEcoutmixrzyXdyjqcp0kHU/9Gg1x5QKiJoFjcsDmeGCh19zjERpxezcS2tSj
eLIHlc+3ulL1KT3UtZ1r6zET745wiDRbfgJcabanloepfavKfDx64TAelWXjqX5WRXAXiz4/BstG
PmvkKyg4ESYeSpgrO1Q0fxign6nJ0B0pAhECt7zqrf5nWRevJHDYq0pN+QtUyyOWqpy1m3giEBxX
8zEfgu0cp1fQ5cqxXsIf5SaIwYoomUnZP4Xu10wHK+YXk/9+mlm9W6h5Ny1lluMwzfmRCVCnZP2x
0XPzYFoIPGxNsEZz6Ob1RpdvTLWDhgJW9Fh44ptRNNYmV5OJZkbRkqJS5e+h5tVHvqX47PjDmqNy
shOCPLsJu5Dn7OQvFkEmW+elQP8R6/Mxrtr5aLUQoyifww5zyyP1iurIXN7dOUnMhCRXj+mSIyfq
snv8mT7fiD+TfJXlVf94lcJ7PrQG674AjAdyfF2sw8JFQ6rW87axrSejEDDzQg+IvhI1R7lx1ao5
dinWLCI70FZi0liVRbHCmN4cRRx8I+3pqa7QA5Zh1a4TXfNRoZ3culupgXvSrPEYxuI5qVChGehA
Dn1YH6ucsrzmWF9rWwkuydjP6zbJn4pEjKSaaD+gxgM7b4aToF0LDT4Ei2nnLm4P4LI2koRUbZ+r
tAl922ZGVJdZs43BSq/x6dJ5rUxgWugmES++T3ogtiBeEh84QL0JLTIplHgIWfnhElZKvnBmts0D
93uqUAC37PZlKsrRH8vQ5RIvWNe6Hq3suc22ESt7DFzDS+TQXR2nHhX6UgBbmqupZROY7gCXQldH
Dqqz+PYTZzUtfIjW0jca0QlbcDmorVhW+Xyp8AK6tbVHi6xuG69lcmC59SbyIh4S4gnRJxmZ6oA7
OhytPQakmxf6Sl2GuFv4TmhBPu7gDRn8r0cdahy/TxLN1DtHbRVyxyc4WOe37JjLUGUSwT1LQ/Cs
mafswji7j4nV7l27PduBYp/SqDwkPLOOcRDvOpG0/Cl7B8wBEaoZUWIr4rjEpp6LeYNNhKwzJbym
sSjXaV2rG+6t9oZYamReTvZOLqS6sRPMRYlSkWo0QjSIo2wzeDqB9SAXN6kbvgsT99xA4yd02vHK
w+7Gd6g+5RHR005/Xh6rK0z3X1VIeH5MS2eduwbaEWbdvqs6dCs17VvvYpVv2zo6ItxeW7U9EYvc
wKjp43TjdG3ne2F1raP4kEcGCgHPvBEQi1mo8ExcNpm+dhuk5F3W7Ph+widuiie9KHEo1M2Gf6x5
b7vC2mV2vxkHvcEFY9Yrmkh8qIV9sqKYf1clSZ5ng4+cbhxmiodbFhPXZfZ/bmLYadk0FgfN6Fka
9Cq9Smbj6Twh3e940NPZWA8laEMLWtYpU+PfydQJtPoLOamHUE1dllBBk2Q1FXwQUl0yT1Meft5w
C9PJWVnKDCkC9fs56+7NTLSXWvL7t1P6l1VW+UZzFeOiWKT+UoH57ZkJ7KysfmMxdZobHXa3hWl5
cNVbkgBLKL15pyvexcyiYp1qrXe0NCTvpQZHJk3cbQrV/Np6lzHUQjjSUfzi5GPA8iez9q7SOz41
JAvLT3tPTBemH+sz3fa8oxZDO4+WQrYXBBcs1QRxUCK7VlWt3GaLvCykvXpRTUcl6+Yd5upvRaHp
K5dp8X0Y3oosI8thIG2aCZ+2YR41rOvaOttZZO0B2kN51eqf48R0BRhHcOJpdE0yq9pP4w1snrWy
sGrvastJTnam0h6PLo7XN35OZ7juS/cWjaROGHWb7NoBRZJBDX6VBKlzqWaVu/7c2TisTY2YL2ZU
Qy9cP/SEvm47o1xpCOC2Y+mtYKQ5zziONFTyhd97wlke3BYmfqdaVz35S2FFkCWlLRC3aPYwXoEb
7azlh0quUZ/fabjAGQyDBiQJxNfU43MibFqTShqHtPoce9PNR1hp/PoYi+fKjdbKjD8fUGS+0l3K
cprZ+3PpvU+pziMaANwunMst8ZjfdOxefjDTro01VKFFGWe3YkRriB56Hapjy/8vR+afW+V6iJAj
gP5M1wOlm/U0OONxENpdD7t6K3g834SX46qwcAzxEIjuYVi8EWp5Bnd37SgvXyHHToSL0egrh23g
9t6TafW7bOL5U4nK2NiqCkq0isVtUiZj5Y3d8vswFc0re9rWavGC8L/ZuEbV+YXSfU9z0W5ttyTx
SaC4MEKy/dIIRJxhjqgCWTnxD8FiP5jVAa1SAfOujAds4ngNU/dtLkzl1UuUOzrpkw5V/kLpo9/q
asICyG6Gqxa1WzcttVO07HVtPFxtYQxXVQmto00KC35nzogj1M7cIdYZjs9ZKBiUPP0aR7N+FbjX
/Abc0FructM+jlPSEDrSjOjW5+ojNNFXt2XVfJTlMKw6o+s+Rpz8K882+g9quj3CyXD8CHlmr/Ax
4oZkRbKKAcF8aPnUIXeguenNaYegtTc+ms7GrM0H+sMklA5kSO18IJdqVgAE3Q+mH6x+cDb7Y6sB
QDepzZSo/T9Y7/CJqlvtS9LMiF4NM/qyxAisjED072UUwfyHJ/BWxwrCTsJP6656s3EWr1u1tV6j
LjdAbYTlayy4K082fTPHC/L92DQQgGChPGOBYwVomiEKjAvO4BhiHQptS0NWNteOfvPsodqGOm5Q
3IgE8sT1dPGS2NwlWTudC6ce9ibx0Ceq7NWhdRrt2CHLh+xJtLCLeAB/lRvslSkjH89Osv00VMax
RUy5EcJeV4nlHPAROj45C/xIuI/hlDTZpo1VlrFx95RN6q4IG3FHoV3vW5Bwi//Dgr2Uv9YpoY7J
XH4psDv7iITUdWGSO5abJzs2zySLaayCtJ99Y7yj2v2d2wqFFyb/ql4dUuYPiICFP1a4KUYW4l3E
F3yOhs9NnyrHnJ9lZUyu59M5PVteNO5qZ3qHWDj4VmAv973R3MYDoJcyE9WJ1ckqybFXaI427nMA
Y+sRDuDKNfRxPRH7u3aWpURiGcPBHMSz6X11HVV/y5XpV9SzMjf5vEbKvlPC5FZnOYsJz/kIsCeu
Ssvq3twQ5xeueMRDdbVNQkq6Sq0jO1cMFuNNe+3jwd2GXq6vHHsiNpX6ba+fsdbDIFpgDImbfmjo
x/3KEwfLo7Zu9NxQYxFFWwE6FCRn/DzRbl9pWfReOg3Gg5UxzOhtumMZK9o+UuInHlz+YCbjWpug
BOlq/Rv0smbXBdqQ9jcF2YGneYvKTY3jlRWa1lHMWr+Z8y4ng70+RbqT7opA+2D0jmu8AZ3VvliK
cs6cbGuV6CcVJoGPrs2wrBqz4o0CAEtKkJAUBF1KoPm27rN4p5tf9UIYW+6Pr1Wf52tdJMOl4wNP
29EIfUDlO6er05MwEKoO5YBL0h7exqyyd2EQtETX9N/UpqCkYIrNbEfc+8agv8SUBuyggbiH63VD
l/6rsFr8QEb3FgZTjMJjlc34/LoaSoMS82RSynJTtJqzyRwe/FUHgyEiFwbDzgZDR/TauNsqIzyy
UHuPeBvATp55ncuOvi6ElyTy5nvBTNpO+p+KDoJMc1PIlAEoHdt5EfqP0aFoRi+cGefYfX1yosz9
y8OTlhBigJIV40QeHoNGSzE6jWR6D7P3BNPRPrb69KuecmOXDssfJHbr2+RA+1s3MUVPuL630Iv1
7ZDPzbEhqxDRHLjbYakViKoZKBVRohD1uk3tsb6pusoHPPZYd5QTS468JBUcQXV3YCLc7yZ5WB6p
MT2R29oknC8HHm/wt2PyXXShHs1YTDvb+Z1WQX3oO4W+Se2uVWwoR4Nke9J5sKZppWrvCchZl7jT
1yVoVy1K7J0xbVKaWM8wb64ZDNF13HbIuHLYtCPtxzesq2Tk9HiW8nQztFjDlTTnZolaiPrNTslt
52eY0PsnopQHQTH79lxQww9I2ojBPKsUoVZpY7DOL4dTGbV+13d32mvlilBLPKgaAlPb6J66WRjI
Q0oTI1m7icJDFMLJMTJSY6fUrMBQLPmQIhWbCU0QGLXouch4XsE0U8gGnjy7BUFkGfD46sAPgui1
E9BndefY9r321mWvKqocyAthfe2K4ZdJz3fXz1Wyr9SI9pnG821G2kS+2QarprEuRmQOijJdAw/E
T1k3b3FQ05kLfgdDnr+qQf+d9V0HgLzZTmGwEK35LpZlerWJcjkQkhuuPdvegPT5yjoc9rXo5k3n
BCx2G/cbaaHZflbItjGSntaREcwrUTnhiugdPlf1e2raIeun5lc9ED/lJPOrVabbNP+oisj8HlTt
xa4r4izg3orpSyhEsYI5TrTlVDyTmNVtndh5NsbsS5GTAh83X9NRewu69leeMU/twu9qPP124zpn
RuF1dA7CkL5crJ5cDfKRFR+aqtupdjd/r2K4bAEBv3rWk4BarYqWUoqSa9VWq4x2k1g5Pvz4r5aU
NRpXRXsZeuiUQs0SxIIVLE9v2Ghx0/iKfqSPIFKSmoUV/G4WbZblYCQA+6ze+47KG5/c2CEMOUOD
CvUXDzKzjx7Jhjc7Dmvr4JvaDoZfWpO76sT8LeMPQ9w865HuXlSGtx1FGd2D0bRQzF0Lz/ZjFs4f
TjMeLHsIVibGuR384zfFFfFtsZHukkDhEdV6e8rR3o4H73cFqE2hGuEhD4LiOazTn/Aex5WrkXWv
G8rph8MNgumDUxxDWn0r0PzEKXt9tnZHbvB7Zt3pIU3N6+Ay8yooqa0LIispKeSIY1WDrwQhEZVR
5n4MB43bPwuqGP3Ndqbk4qu6CcKtMMerfGW0lFsdHGnqUOArCeoeC08dP5Fffgib0tnbtq2si6RU
rkbBr+qQN2MRS8NHODOuVTxZF9pS+YoJkvLuTQjmrCydl/mS8m7MKnb10M72utVEdyUpEoymkQ2m
2Mu0G7LohrqKR1k7TOZ6Y08t/yeiytsXlASwvLPu3IYBPZ50bkFbFCiRPmOwRIq0vY8uas9d2Jyz
7OwmNhYerKzrwpmDC559v7UjmLfVkPxSMYoxW4+o/WmgR0k6i00MhRXpB9FEQ4r6hULmRGKtpFin
DkV9mlLcTNLRXHhudepItlpJZY+aUKj+c7I8KneZUK6thPi3jELu0hjuiR4Ka+HHajRsxRh4N1sr
PjdDAO8A1cqfYd3QCH2cUY618ywT3T9PrRWC75MJ2wrEdLjcnU6rkEohN0j86Pgdpo8GHD+tNfc2
1fgS6wksxDIsz7JdphDkoz3Ocllm3ebGcp91q7/IYUBSV8ej85fikSMKsn6SrJlugO+apemJ2Sfr
TqdWydJCJSsPSnKNHFrOoFxEgpDcXd7DSPUDlv2IR7Xl3OVGF78qQsluEMd5hqj8m6AYiI9/ThAO
jMWZZdeGKRciFTNzx100aiEgh+USGqvkjAGZkJfk5Vz6dpLSSLKTD2ZV00vZTvVRpezyQLtqwaWG
av7NiaZmW8EZPmhWOJER21/47M3fo0kdKAup5iXXmvbmtIOzkgcwkXy4ZXPpRgQdk0eqRNak9CcR
OO8UL/nS9160mxOVJtGIYjLIo/zdiOsPGf6XxKj4ZrP/WuhMtXAQd+cs+MKNDz8OVIG1bXc4MhO9
T2kHtNssM52rPBoWXX2xsuaS6kGXYiYK0p3mqSRbLXwGE+T/FRXPa6/avoI887lalFMFCGu5J30F
y95Up/qzdCD898xPjZXtm246+Ulr3KBLQ+NaUi0eMRaz1ZIOJ0B0TbqW7z8Hl+P/ir5IRjs+LHmC
MoEcta59eiSUk2fW7Cihv8gD+A8Laoy4pU6PwPJijrGDPwK6q8F1zg9Otubk66ipjdMnNvg/u/Cq
ydixnW1T7x3H9e4BCQVbQ5+1tbfsyg02tfQ4FeLXn6EwBtOLb3wNicNUILVwLsm+G6cuBWLN/1w5
Nmq0cvPOOtBJD+4qlf/77FKpI1+63Mrz5AHIfi5rYcow3xMDE0gZifEpFbF+Gea+9QUVVF+P6uSm
aVpyk6/G2ACF707V6l8HJnvOz6mVbeX4MKe9+TilYQ1e5ciJ5Ju0dd+Zq6CfgW6qYUx5jbf/s1Fs
tfVL/COrrht/SQJ9Ps7WpnT7Bvzigquf9HFV4cC5yKNVFKxtR+lfi7lRn9wuucbLWSn1/mPY1whj
UOyyivOmTYE/f1sN4O1luFmbUzqNLYU535J1RlAEifWmFV/kLn+fs96p3ZPcm3g82sO7lvXaU4Vs
RA42bV1ckgaWgMxXY0E0HIwmCv1uTNT3aMp7inx02EzX/ql7xJOIpq/4B0W/AmhKvKbRJNDPQAPX
S8Kyhsj4KAr0uvJc1Z2pJnWxu5XnWob4vLRfQlHkpSwtPy/te+txaTIW4tVpLZsWsuNsH+dSNcEI
X9OEXJrGldNpr0QTpDfPHW/FsueVsfY6iw3E+fixI3L1jVtUdpWH2DRrAHr1QV6sd0iqpqFVN/Jo
nEfpEU+jsoo6nHghJcKbYzTXoRqyDyG0CPlv6/KFCNszcsZ6M81j/6Xkk+aC9Pjrn6farv55aq+6
1b9OHabuCoO1SvdxVCKf68Lqjo7ORi5U/KUumS3WPIUb1sDTYegwgnW/gcmFX8se/FXOnMaXJ8mL
A0Kk73hc7btlZn+7GJ/pdJCn1axDLbJS/lwt31PHAb6SV1s1Fbu+SpV1MCJSa6Ca7rU48O5upHTr
IaC/XM36zqbS/WvUjas3F/HXGrrD4q1pbipheyuy4+mjLKklaj9QHJkHfS13J6HEzxYxoHKP+4j1
0qfDSADWjI87VGjhJk42v6fZDctZAyrRqPZmqGa4VnUIz3IQmwmuLiIzVgZpGY8Tp9okum1oeYZj
clyFXR6f68ETr8qQqZs2aZWN3M0bDb9yiApGT0bxCozGfXGxPyw78gSzpEpHv+885U1ztFSSeHDd
zB9tyMS7qU39KB/QNhbnpm2/8CSpEOK1+l1ldZ9rs3JFsG+8JX3yztNKwbnL3nKM0FrlGpNreagI
DPfD1FrxX/Crmuev+qgFTO2NgOp+b/IEy9Tj1MzRjmw689maCOvIlK75aXCT0fLmXjYysjUZ76bj
h9x101Wu+9FAa5JGM+Va8XihQAUknIdWyP93jkp02bZsPRKdnEHd9w2l92ZxuREOqe7VqhT+5OXl
6fG/Mu2Fi0iejUGRSGYUzWb4A9dceJFDOVTcDeUSNH7LF1m3JWLannFhc8FiYHqG1kMYabRAw9tv
sbbY4kWTn720De/QZElOKqLmx9i5gFSi7L2wOndHg93a2a1Xvuciv1DTbH40DjKA3FTcW5PV1bll
gexXpted8h4rgDTKEKHV7xste+47QYXcKX8PVr4v9Lr6rVIv++eL5Rw5MvJicLCLKyEYPIeEWl8A
ED+APJzgjkx+VYLAa1V6CikSsZX8GEx9YvvJEHUHufvP07CffZ42Nh967H0ZWmuINuqYElClzFDB
xoFaicIKeKEmSBW/fOW0oeObmgpyBqSDT/egPgCO9wg3zfWnf73ix/scM/KhPLlelN1DJdzOrLue
G6Hrb8teY6jFM9YSHXu5TrZqh8AmYp6jENZsOq9Meizw5ChsisV9EdXTWUTobgw+r5fWDZS9DNPR
dHKuYwCQWx51aFQ6zLYXSkJbGboTqxB1U0U10kuuRkTlAHicVi3+sl0zcd+B/IDzKS/bGJEFmj7k
Gq26V4aRpU7k0mKHyizOgKOSFW1pu5wmGJLuhPyNV3LDumbc2iW0EfO/Y3+Ojg2eRpUl2U6OlaQi
P97AGHv7YsRnIqx1yCQDVIg4jJ/FXE6n1t6bVUu1uB5oVqN37ld8PUnF1vWARILcOiKvweXBkNz0
DRhN5CXJtTbn6fjnXPlKnefRn5anvdxFyuTtO6cgaqBwg6fcaLbawAKwW/ZiOt5XIhdpBLInNxhW
yoNhUwj7M4a2KgdryEZeJQ+4lGxWai4qmCRcC/ohuzl9vnGHghpXb9z4cdXnGczWoYXnS/WqUMW6
6TrWXPWgQDittOfMBPMDkGffyqMRDvGN0BXyDFnGivXyfqke9bcU+XamOKCwOueMpvamjLODbyF3
njJNwRecxogQll15YCSilguDZGNlXZuslSjwSO3DbR8SE04T0wzAlZjjWZ7tLe9lP2UscB9vGeex
scY1kW6xiCpF61wHs+dbY6X/+x5zH8QL1FLksyNWpvhcFKT37VLFifymAJrRMCf0nRFSg+8AqaGv
SLSY0IPqsRlFu+Yp25/+jA90AHq/LJdYSs8o+NNwcltMNDT+XBeYtbMrhf7tz5B89XibZGOb26iu
w3ur//qzPpMjhJk/lmddE4Z3IX5nkho658RZWHZIyDPqDaXd6BqsHysaFF8mY0BPPFBzDPaE+s3U
7XUSTtO22jbmBMh72U3jgAieWKuupaaHXyZ3SxSG8cXANXMG6F3vphaoh0R38cB+fdwIHrHSoTW2
8OHdN1Ho9vmRa2dZ06HPRljHS9Q5igO++1SrfM0M45eZ0rWfhIPYxYu3N67N+E6SxyaWZl57YbXg
Svo8alRJcg/4hMpzswzqTe8Z3d8cjsit+q0WYtKQDsdmsTnKV3Ij7+21+CrCydko1LqPo2bolzZz
FXxWgDSFiL5J31KLVod5Wv8zHXoqA3FgPyfUzXYg4k5tkwR+yN39xQQUeRhDpGrpYoEeF+Naa6xz
ZIIvcoQ6fr62Wf0eIOAe4yI03inoDeE0/kiMETgqv9+lyYH51DTracstdhHmhU44/e2Evp2VixnS
LVLrqX1u4E6sc8ukbhqGfXoQ1w478m12TRaPqBB+phSU8X5E36AqlhtqTv0JM0XkKyNBvQGwIGYn
Wv0SManfe7NNa3fS7Leps57LeUzPbssaPNGH5qY7Xb+QxdSduaS/y83/dECOCQvKIh1ye+vmHnxN
Q21XkToty2R25Zh8JTfKNKvnLDRVhOY5d3uaWe/Jokd37P/E06aqtlbKOL7LTNux79pj7KDmkmfI
MYewh7W1yMoVJ/gamsb0Leiza91Ew6sSiviEa230MRzO3+ARP8bdRSCSNsrnuMv57XK+vYyLZTyB
nnoQTgvKwguTFSIw51oC1303sy+YZowv0RBbEAIAsjqZgj9U78mahs63s5ZddfSe1DLM53dqHrZP
PDd2NBn+qFfhC1GJXgY7qKZy3nY4FA+oaTyEMcrYhnR1XfuMKW6mqlcCrLX07wUZ4s91I5y/jbdC
fYzHKtcPPbp0O7cJNPG8NdlQ6ldXIbp9mV3rQ4vWMRy+CaMCDqMXw93s1H4/2bWyJ9Ce0DHH4v9u
QIlJ7aS5ofCyj8K1rlCOBxLyRrClBuADOUbjjQm00ZSQLtSUCAazVP4y+GS1r47RWs/6wCSt69qH
uxRhhnqaVCVZy+VpJoJ6W8+dyd+KdSitP8hzeSbOctcR7lazau9CVPyLxnfx3JRe4stccpAOzJxo
yeYpLSUAijSaiiF8UwvnyU2r+Ieqj0tawWjdtKyIP51iOLymfai3xoZFEKE8DhliazUzyxVMGOWg
qW7yLDe1d7ZUA/lUXaTPnReUJ1vrf8hDcshy2qXVgeVERmdHOuAckk4j7jCjuMsxmcaNqeaHplUu
3hOQK14KiDceJ6oZUFaGi0srolRJtn2MzQVegSiOj4WK7zlMNevpz6tZlK4fjaX1FDKF9YkVmI/J
JK6xZgmgKR7Abd1JfMzZ+T3R08+NhyWgVEL7KscXJO1a9+oAYBcz0jhJtaepB1oQZUa1DUzP+OIt
wvjljvPnjCwcP88witr8khbF4wydJsuqaNRTL3LU1tIxbv9ty0p62GqeSJEyd+qZ0J/GUalaBSS3
z8YUHsKu/1rPlnGFrGlek7zkAEnPv0DHdPsqbol5cPtf8GH6S0M8Y2sbSrHJFKVfu6yioBXoYCyX
kMZWI5BEE7APkxrHmGMYd/K5zbu+bKaA8MSk5LHcxiThwCtCONPpNY4MzpObuK2Cbe6awGCWK+RY
oIwmzvX8mJkBMkhwFCwvA0q9O3dhElJ94qdVHGUlJjU4yzGJKJTYwrIZ2w2l6Wktx3RyVkxhm9WP
tG+/uzGpekrM3yMj4iCEHQbgSwS+3FXoWFOMMrm3WxGA2lkpjo1O2HkNGG6NwYEky4a4nFsckIcu
Az5pWNAUqHp3/zhcjyDeQfEJ/Nl4qXVvI+cIStI3T3/G/lRti+W8pl9kpbJsS8rF5/6fuYW8ri9r
0nxUzb3Le5fmKVdrmp2LudzJCm8w8VKWfJ/k3Wyyops8Ks+NotLct0ELdxaZAvoUGrClV58jEy+w
3IhlN0WBtwaEOfh/Doy2aB6naP04b/oOOsCgDx1orGnTBV79FKUKLYTHLTOqYnrHDXNpg1CnI/L0
/HUuDHuLh9LxjWU9Tluhukx187VbFvLNshHVvLKapoTgx/mRRtYAqqRdoncK7h10/xFggvs8Z5+v
5FiyjI3LWDJYxXZEgvizatAEN94YHa3Ki16IEa3OCNC/imqMXhyrvQ6WSsL1MHDPJJF4uqg0GvpB
CfmoBShAcRVvq2VprzmuDWolIifgn7sSCovF39lMI31Nr8Vv0Svpiu5E/9QtpGFWU8CWgOz4cjfB
K/4CMoBORwZgbbHKfyarm6guvDabOxJ9+VJZaN58GlVE/y4PYvlIJo+Gw/T9fzH1dFbU2b7H2uze
KiVK3xA4PeAIll0SMjgRj+Yt+dodjb+NpWh0OxdWAvkXj4tarfs/XTSFuXbq6+UXrAC+yLlliJTo
IHcl+JV8k89deTSa/rGbEoTzODnVFZRRYfIuarPySxdmIiz+6cMumlUW1/O7qlgO/iR0J8oYi62p
zeFBKKwuvdKon4uRAo3mQV41SUT+UbDE5BFD/maJJ1QxweZZxbM3MTPwlgMe5lWFTBz5I87wnq/k
MHzIn7DoZ/XqzJjIsSi8wQP/97GJM6N6JA8xdmhmWg3dlxJTolnmWPXlZH6IQkTuc68eJINLntOT
uP0/jrlLI0eeEvV2u+sHdI6RP8caNGZR3ahxuDdr6ULJV2lMETtP0Ob96wAJ65cOOMnpz3iB0uxk
TslewMyQtVRZQbWM5ghxl7bCUrZNUpRlUL6HvSzUJrrb7dHxGGt5waR02k1MxnHO0/II0XtYa1kK
Ht0Oo4OltNZLHujagXULfDkazi9FYVsvkE5LVVSggRjhuf0jQbgXwiX4EdsEdxEgEw0AQtU49y40
uLNLlgyV7+T0UVr5+W91/sbLXNYuq/hCZxNsF3tyKivH21R9jMuhUX5d/zkmT5NX/fc95LkDyqrH
G4HR2aDDuaOuRbkb5z8HluGr0WprGp9DeOKzOW+ESXDGckbvGrdHTazW2g2utPEiN3FRj5dw2chd
at+7xEJ+PqIBXZmIyIEgHstGoEgZpvqpX+6HASq5aJju5gLck8OMuMKZ7u1y+D8jRuXugDNQJsbm
xAyJQKP1o/6ilqWxd7BlrmR5RlZh5Ga0Aqw6SXcMJu+LNkzRqTQp6OWx94ijkF1A3cn8gOb4VT4+
5CbGJpVZzeeQfPT898LHcnXZbfTm2Oo1wjShjPexrqa73hTYA9FUbOWYPWjTHdsB9pu0ZTm3nPdo
2zooawwQcFe9/jFOZEfEERP2StXIGYmLI+uqeCNrUMu41uWf46mTxRsc1v+Ps/NalhtX1vQTMYLe
3Ja3y1vdMKSWRO89n34+gGqVuveeMyfmhiKARKmqVpEEMn8zf/lnvOzPWOU/gJGLV0moXto0NJ/H
oNeuygRuXma9bcVEoc9z0gsCcPqrysJySZrX1LARuxl3Mgs+V+S9FCzu2hw4ZVuheLbpmxNgrfBu
aVmtyAvaaIorYi3kVunTcqtu1PYV1WP1EclMfFZvZ2TCETavtiOulGQkp2E9j5r6EaX5pxbr8U+7
/1S7VEA8gMnlaWx8HXQQHOlo2S9NVyibAluVO0UBqzfOXiyQBgb11KACm94DJHFhuv7kwyTs1wo7
uTbzDFSt16y30Iv9HTYWkOJlExeVjde5zVGOmoOD1nLm6teqLKw3gX0vs9p76t1Qf+kxTpSTQKpm
91lgfZFz4D/NJ7Xsu7UFb+POC9FqdDL/jq1stekH3HIb3QcwLzvVFgX3OKnvZUse0PIjjSZmuMZ4
ruJeOd36zTHTKUiDk6jBylvAxneRcJqvIsu7l2cB7jPRxKbv1m+1hnPAGzReyT7god69Jg7yRSq3
ppYRRA+kp6eKZaDAnihperhJDWfqOZlc9Ty6WrVHz/+jrl2EuqbBrC+xkkKp6JWuvnSBtwwnA0XJ
jewzYwi7uwA0x2aa+hL5kM2gq+apU3wSkXGvJuflNBWnQ+8lZ3kmD9YApHm9tINx5goWQUsv7gSa
U5snf7Z5u7N3rkRtXz5DgMFhphQ9/mfP8sgpf/bRFD9O2FWGa4JlSz5V/h/TFYr1hyhpMWho6vDe
SxGkjWcqt7JZK1pIUpEBSDTlKTbB5ZizFRwoi6zmDCH7fB5wAF7mFkkDaEif97dpciBV0aW0w2yN
neoIEF0dH+TBCMk+DyhEteI+ceu3uuBI8cO5BIpAfAQBCpG3qTJYTnXi5E3OmsStSJ79nupQwUFC
LUEnUk51W206FlxxLOs8g5S44lA1iOPj0lS04t7HuUe2rFYzn3jnCEp5akCRtTSfCnHANaErWaXL
KBfoHA4Iob6WYzIKBN8zFAH3IlsqGvRnVe+AMIrZclZiTT8zGJKkHszjIGX2agduXouMkZRPIiWZ
PqMfJcdkD2YV0ID+f+LTfvBh2EbjwQGws7WHwdrpwo/N9t0JUkv5Z/M2KoPlqCqCXRF8G73N1YSX
m+Lq4JEqw9pZc6u//mvurXn7f8MApHSlO/tYZKurVGUP2GqrRqajncnJd20L1bIYzCkDmu9fGq9x
r66QUzBjyzphLZasDJmsLr0qXiO/Mx0G1HcfTeebYeT5QXOpSEnFSG36gsaR8tElwZ/dUfi1w2zw
4xYt1SiD8Ou/omX32H+FeeEv0WboGls0DPlFC53n2C3e4eg8VaUn1Imi6jWAHyC77S7Rr8i+Vqu2
K8t3sOHOfvK9BuuhrnhXstBeL6+RfXFqHJ5NRK1ipDT4tbcmTAurNeM77DpwjBg069WcWbUidl/8
sNJnqfKZa/prH4T1RxUl5LvLIXlQyMAeahLCR+f3bO33bLsc8x/u+JynhflTzI4RI/uIA9KMc+kk
Dxm0tcPQO79mBxo0R78tnzVrwC/HD8EwOv746WiYMJm6+qOBtcetFr38EdOoWau979zJvijohn60
I0ZHgwrQZ7AoYjQkuu40M1f2qKB7p9YEk+XExrwPTaO9V9lmbZo2SV+S6d0DZraKtTb+jorACtCr
8tWJlGAjsp53ea+bZ0wMu21ShsWH6bZnt/GBG2JWhUbV+IKkTbmv8MKGvYydSAyaAChkEh9tYNbU
7MrwHCfYkQikU6pFzgOYYP1hPEX4z6GB5LV06+VL6MzFeelDlrdfzw0XixxdZpromhQD4iGJnFeN
sIvsAD1L5eoqkfkl8LSf8gQ/teUETMpPTVWNL+Lkfx0jps9i1j9e5z+n/45Rp2zbG2HwZPlOj7pa
+KHFA3tmNCpfGnZZSHjHT7JlJ7CEYsfOT6Ye5y9kkFk2QBfbuP7YXwGcJxsjwaJJeDIWbt89+w4k
TXFHiCnbPf8eo9i8jEksnhzTmCdbv+chvwE+ZYyKs5VVyT73SSGBpjBf7bm5k5uyufTDdYmzxH1C
eeVaIFO2DtAi/KaiPkJupnlDsmw1C/ZhWozgLQqSr7E4Az3760z2yVEZh+zB/zB6exWSOpCXwqk9
TpDG0eTQPnvPIWGqR/XBjAbtszEeq1htP8JQMY/+xP8so6qpe8erPSIvofd3QQoNUfZTuGlQsaz1
i45j9ksLP2vwvAilqFp78gZMt+2iax4svVaQHcxVrA3U8jMoNVRB8Hdqil7ZItM7b72urA+yxky9
4zjUJFp7XAXuq77KllJ0CLRuCZMVaxHGMtt4nm3sc2oET5aw2UMcOnGztaqEhoBhFvsCref/+9n/
HOemmno2fX/tNEaxJ5fxv3+lRsW+PUSkCNnA5r7BV2TdoLa2K9oGa60UhuKqmfCzkBCLIMz6vfz8
etg+KL1SPaVD2j0grvjN1dz2YlTUOQ210S5wdb/JAo8s4gSqfQw1A8qgqPmUgtlqgDDZyXIP4o3d
KgRstYeqAFTTVPOdLLNJtKo8A31d3EHzsfHD6P4clW71Mk5rzO3Uoy4srLQ8zSJrrFjJeJVtRyEH
oMIT26VOQUIU/6oDds7BVR4Kfw6upErWauChSPO7fyDBfdCMmspG1FxmsRit5Lq0iA+9otln2SUP
Wtv3LdbnarBxCuwcHQeoKSZt9bOp8Z2RxkBvr9LLB60LW+gltfNNgfzSK779vZ+e9Vx/kt8r7GFy
Y148LV9zZGn3bOe6p6IHUgRZ4K9K1+dVbneCBgZe2tvdavBNrAsfIu2nLLzLor0K619f+WqdrCu7
ADNb/l3Ev8VgKoxHdeFdZKkeI79m46uJvbf8/lXvHONtrmt9C8YRP9WSW9EQNQaFdV35AIZ2xtky
+6q5SIeWMHeQeczWVmE19+4QOdNL+2JVA6oooc9C2LTVYN8gObqWkoFSPFD2pVU+rvsp3EHz7y7q
NBfWNekrSKSyvIMqApQ3dgQHY85qlvSe8SAPg19397P5VzbC0V/60UV9y/XRhUdfmEuUKladRgGk
7NbXtLF7KCh2F9VPqXmn6gM/dyOxwkMYNiVMSgTyDHGQw3IgEnByFY7VukQqcy99vZpO1w66Afx9
EkhT2Vd6PY/HSKNMI6Gq4I8fMsezLjIkwrLtfnCQDhETcBQCei6BRKjTtffL9n6aayAb5hDPb1V0
rNvEa3b4xk7Hucm3uAz1SDbObFRa7ZJBirjUiDNfphQuqdZ5LzhmDXvYjGOzkn0yxJbwiqz2o8PY
Oc+TTNLoiqOfXGNC9kMoWXtWYpwse7jvRVqm0rHCibUEmZj16HjhWn4T4hvzEZpdRANll/yuRL9X
IT526/od/+/+CPSiTTp4jScG37rfN/Nd4guqHW/id0u8h3FU4hU+QANqUEBxtAeZsYkj6rMjdu2a
jcXn3y2qAM02KkR2niXLvW2jR6B0Gb5QopllaXsGWHJePrnqTxAuQv8oNbsxR3tYYAuZ3l9lDqbT
4ASEpMIOi5Go5+NZmrVOf/gFGBDjrQbGSeZn+FMhpd/XobAGKq522EK0lKdjPCcb1+hB8okRp+yL
qzy7HWQfwGPVI40mglQ4z7tfF3kTep+yc3lNFFVQt3bxMJCd/3o52fTEf6F25jokYXq+hU1dVR8j
6A/RXhOesLGmngZbH/WjMKjY5oVOpfshR/uKfOzvfwceBKI9/fr397iL/hviOLwf/UCq2l2Q6n0G
SjLKcm+zANFJCjiHPtAashys8WQgsvve1WvN7QJnD8RAAARnouxxjeUKzptNIaWsYXyFuu4aF0x7
A6RGH77aevol0p1h1+ltf27HpD/D1qx8pOKyEnpQiWvMMGvo4KIfLM9uB8WnsGo70+HW9d/CZB8A
oB5c2BQvSCSJJNILn1s7ANm1bN4OeT61PBui7a1LQpdQbvDv0qaAClPHSEGBX+oC0z4iaQHKweev
EJuetTYrCHX25FvORm+p37Xez8XQN5zrcOtmirrJuhGTIqTrVGO073s1bZ9mo1BPaj4nKzko+7zE
hLziuuFeNqtJ/cDDyqU+PXvdsGBU9cDfWj40G8tQc0yH0C2QabguBEyWoRJ+zQ2cAQO3vITDUJEY
U8AoG7jZ+cHkryzbsfbygRygCH2o5uT99qC+PY//OXjrr4Z651P4OvWQMxeGiIFo21XHK+MXf4SU
2lWOSnty0tx/jnaieZsrR9Ewep6Dsv2qY5EBfRLOuVx+sfombRZMT6OCeGUQxd/jCaPauh/GczCy
dbj0Q5zcWbgJrlkpHr0C+0+18SGWRuNnJ+C3ru4Y+B5CgAgavz2ocTs/YL41kz4N1S9ikj/0Z00j
Ay3zq4PvzNcxVGAZiyzI79Rs6KbfRh+lJNklD0EsltLZjKmNUQ53iTdsohJ/VSqUv2gpA2UVy8Jv
RK4NRl3BBKJxizvDaZYw+SmDIQ6QCp7/I0wpR+2uEoBLH11KZ3yUj5x4TIShmf9dtuQhIeW67Uqh
iCzMKmVfjcvqylH17PTL8dLclib2MT4U9SWVLD9EHObvWZzpp1BmhzIElrazSwL79jnjyFAuhYnq
n/hKzHryNr7iuBv5DIcBdw9EAvNBLvnlgZ170Itc8q87GSGf2oUZhQdQOMbymJd9g8aisEbg8bYi
0Fu3RBtR06k+11oy73vkSu7AZ1DPEgbifgwsK5l6b59W7g/5YOj66VBTZj/L1rIOaOPxjz65DID9
Wa8Hk03FYw2xEALEyjBrF0+hwT5ONk80nrX9u1tgHi0AAf8tAg+7/h3iyh8RTSN0RK0WpS6xrIli
xb0Umno0ooQljfyY+RwfmhQN7tvHLDNwSl4HpPPWBzcm3FuOjx2MWPokPOuOsxvDG1bab8OQ16/6
RIYdpjnlkK6p76ndgvHD+oEs2rSCnzV+nxqXX5jdwm7CwJX0m2sf+ErHx5Y/2BIiHDPV3PtLvvSg
66Lo4MJNMOxgVSTRR6Yj6IiXXXuquSBPdhU0OwcHUaT5sv6lD/vxnOHJtariuX+p0d5+mgMsUIvI
b9d+2l4arZ3uGyvxIOer08Y2+bUFsZk+1nDcTp0GOCWP1QqmZXuQdSJk6H9FtCKi+d9FJF1WoWPQ
/fEa3ly2WxWnuDWYi2TvanG6zm04LoBl/fpeiT+7yYERl0zQYv0wNg/LaAebemNWyS7TC9J4rWm8
KyiFruPAji66l5rvJsWnbCq61wlo+j3ZtL9kVBGU3t4yOibxEfho0xmHRJZ0RYCPgDy1e4WfPTZP
cFyEtwDaGbs+Etx0ITauFoq36YIS4RfRvOGXpQp5qlkeAleJub4N1B0QZ4uk2cZ3vGzjDTCE09Q4
OtbgAegGRQLZOQ9YN2KGA0lZCIJghoPlIpKDuflqaF1/RCMDlXsnKN+HHORNMaXTIcy78l2NwcVp
kaHeydHQgr45D2/wFt373rQ/OjfCpwbzg5Va4RNqK6H31fL1k2lleKlmw+fkpenPRps/MJmzPuY2
6lh5mu1TyAZmB5A2vLq5Zh/dXFUPUT8MUEiMdKPCMojxudxJtyxpkqWnOXdV0Yf2AWvEPGh+tQdR
05OBss/GbmKZJ/t8e0BPQte7nYRKtCmYFL21WEg7rn+Zo9m/TJUebKDTKmuEIuye3W6mXORwpqMm
jvToelLdLyjBOfe3Q23VycYesHCRfW7Hzgr8QnjBGF473+JQMZ/PedwiNsf8NLXDVeG7c6Ov/RhV
kkDt42tnl9uKrMw9okfWvTwbhjrZs4t1hcjcrz6v1PtTHVvfp8ha60hIv5LNwEVkjkz0qrzxo5uQ
SDV7Sz2aQpjdQ0UQ4a/nX+AdUSmW9WNZWDZifc+lEDzIlqVF6gavGG8ni8r1CGI8U+KfsiSNheNX
qmPOVRMHeaa26oefee0hJP/X7tmhhwe18b5FTvsrolWraYdUF3tPrxkOCVtIFowDJAu7mKhmD9o+
ApN5XZpoy5O3LYp6I2Py0mke7LrFWSfDOjv3HZ7ACNSNoZ195lNmIXgwj+c6Gey3ckRFM2myT0i0
02EeEPMxdQw1KD+NK+g6zWE2mDo1AaRNZEjrpU2mkp+RrxvPpq99Tqalv435/Oo0OpbrfXzmAgw+
k8TXNwngkKs1ps559nOd6g0qW6pnmB4epHalgCUbu2ozhlgyF61x6vLaAIQFrffCbSLZBp1B2VvG
mHptX2DODHtuhTM0ARU5JN2MIHoXL6wbf2UvbvkKUs4J+n6ApS+++jJZKIc58RaFrf5op1xH+9lR
I5ASCbY1ZuFcl07oEJiKE7NLoAitSqx9rtLEY+ASNY36HdhBdJd0ZM5ld6lCHNN6p9/JppwUak29
tvrRXcvNU+5UiuutRv4mO7Jt3XFOteeUW/xzWvPFFCZyKAKg+8WujOcJd8g/+hvxnP5n/MxOeJP2
3tI/oVYU53s98SH3y11uKvbA+e8D6t9i6yuPMDcgvGC2sYOfhtyu3b92UFZOPppjG/lfaa1/HJx5
eEWhsvqjX8SH1EQEdrq55jWbdsM3Hy3HDZ9LczrKO3trelDnOgfQKDX8d/Sje/ac7DLsMk0ef4Gs
0IoHRaRZKdwsHGTaCEC1Yjqo6aQNBa0BsOyC+ZPD8mCnuQVQPtOrb37p+McK7YONk2XD3hMCB3OI
T/lUW+BCEwf+VOmmjwn+kq3RQf0TXalWUSRj7SPjVbSa9bo8pSQKLv9+xsg2wmwaCaAatU1fiXeq
3ijrIar1O/RDkVzUYtLSlgHAROmGA3RabJ3H2npOrXZ88l2uKhozxPlToup/5Y4ZXKOuaNZTjcOg
bN4OCcX/q2zib4umB9jGPcpOA0QBl2/CYmu+q6gkHanJvDtjlHKhVPHeFrC5XAnzB9Vz2MgIDHCh
6N86u1PRxQfyIUGit0OdtiA2aufrrUueYZAzXtHeGK+2kaJiaJpLBEogz6Fp4+dWZsdWa6bPEVbc
Bmixe226nm2mhpp+lKvZm2+qH5jI2d+pWFHYCC+60rxrhtI8VWPdUloMfhZBnJ5lV4Gl23075rtZ
BMgu2/LVXZwo2SYPOwPJuqHZBmOZ4CphBWuJhy1nFde5eLKPeFQ1lwiRA3dl5N8VxMK1WnMe2Xo4
xypyut08NvgypuVZIteBk3UrWxQHkHDjDhuEd0neQBINjNda1RHNo2VQsV9ayDv9ZYRI9Yz+hOCW
BPw07GZXoxqfw1DXn6YImK+b6wJXDFoNNcxjjYAWwGKa0dhFGy11o5O8AMQka7JQqzBd9IaHEODe
7NnFmQ3VZXEIJuvFOw3DC7I82X0nM3yDtkMqUuja8e3Jb0h3/GlteMq4v32tVjkCUXbnB9mF2E9w
ChLkDqcmrkjdgtrJcR4BOW1V22Fyyk+lmT89xWgfw1rT7x2eBCvZj3Yi+uB+2J7a2M4/mv7qDGX1
6bgvvY7HdZgm00dq8NYVSCJX6L7+K/JYS7+VVOaRGgMaDbGzGQu1vstH8LFv8rYSIE4h0Q9KVDhs
05C/AAUheyQyItY0bzdPcbj+10BeorDU12p9kAO65wcH3/LNk46+2hhUr7J+Y6XrcKIh98WMoHdZ
vSJJOd9pGnAXkfm2zUctcPGp4tIr9oOBS0mjVdpDU1WpUNPNftRYPWSB+VNVhlebX97HiN4KspN6
+uCh1XRoDdM44hEQ3w0pti+YdCj3Y44mlYUyxpXCanMph+qV7SGirIoZ+pu5qa1tjy3ekzxoZBXs
JLavWd4hkun64cGNLD25guTQ9mbmPkLXUO/lLzJO7Ud+fiq5Vn6DYky2gLx5T7M2b4Mh29UWd/7J
UbAcHllbaklun3LUoXa6GeavkJa+D35mfxehg9lk6yJM7OobBj/JsScVdldo8ZtVlcHSwvW1uJP9
oxi06vDNp154lP0JMGJtZSffa8N8r73JIRXDweAZCotSnA6AFqdA5XvmASoH3bTvZgBOarXR8Uzd
FGjV7BY40kLDc5L6DTf1ahN5LIHkH9Jppz+bt1FZ0DOw41v3Y3DR84SP+49fECrdxgbwLqpB/xzI
9fKu94L6fOtvcrc+i9fwprrYVTOmdn1nGddRHLK6VFA2jSlYpHBI/uhbYhonOwST8ikH5CGRM+Qp
shD5Oo+dctvV/a8XjPaYk4MKCg1r/uZ0lnnwhcJR2DcoTIrLMQodzKE8FdZK44avajjtZT/pe4pW
eHjtZBOlrlOcJ/ULHgTpVU6vneBtERDwyuCqDnrofE6h9+wBUSrxXj4nflmc2aIHSBe5KkDfvgOK
wEo9Ar3KeEv6oFzJ0z/ay4Q/xjxX1VeGURYHJDXde0dpH+TvMgk79x7I24OGCeNljIcM8T7E7LKs
LK/NmLMTquu1W1nWC86azWPpzCiEQ9GYqkA92aTU1oarlu8+isDbFouHvZzU/dQ7wAXzWWKYY92z
HqoEMqTfU+LtJuvh91jgF/bS4hXYkWjh3VBCHW1rJTkhn26QeNBOoMAtdG7H4CnOsrtU8tAqZz4a
PlBlr5ubB7dC2cGc8bT7UNA8bVAUvPNna3yI7aznFh5+KmYyPciupT/p9g1bwmtIQW3p56PGG+72
5IMQALkuNZpwyE9a7x8w9lI+rDlJt3EeFxcPQdQrCvXlxqTY/NUyEcgNM6AELbw5z+CdshtxDzwO
tb1hKbhGZC7KaqYefXdd5cDqyj8uy6DWMbwtizn/1Obhczuh/rfVe9SXDLMtD39sVSNys6N5nls2
Rqdy1GGCWrl1MWLEqDU1vpO3KGp08UUtpnd5i5JdhapBgiLXutzJNDuurkPXXOpYP5BgMz7bOepI
XDXBnVt49ZnZGOxAeHzD/PBTbgR+h1agZ1FRj36FNr4f7EYjCd/Qmr+Fen3lXGYj+SFXRBhUB8uy
yDGVO1j4zuG2UpLLpcnWoKdMCez634yVUnmpAj+5lxwWyVqpHaPeOpNXgNKF11Lm2p2itO6h9nUg
c05QIdWMIdM2bBxwc+Wg9Cekj75MA3/VMOz658nX42cX+GBm94AMwv5ZPFvX6Ry5e9n0EhVnwSn4
KltyTlM0b1M8xVc5ycv8FrG5LN5QzlSxj5nVLXnp4NrOcFzIWuDeKUqu8iAH5Blpu/BiZxmMrsmb
Vr4V69/7bSDWWWZcIfrXG+5jacJhdT1AVLOKJV2asiwyhzzdJjUodVyFXmAIBX/94wQzj1D2sNNY
Ttyyct6tNNuXHd7s3G2sx8RtgQfitb4d/Db8VsPj7VocFCzq/hZLipNuIa7ameMPOS4n2uhjrctG
T+8R6j06rA2fnGDonjUhnSqv/5lnYYktzEqxm+K9mwXkq0OsQI4WKfKmdptxAxij6LVQzW2bg0eC
hAfzLNzXPR65xtB6n3q4dKvIsO7VJP3VTfSs+Bi1+dqADNprI+4c7BW6FxpSAUE2IhMlTVgSfazL
EclH/7sR+DXSlHgVPS48c6srANLZEHKwSf3ipgguJOxw7hydWxkAQEC6aG2+uE37E4Hk6aul+WRg
xvcGM6XDTPXwWgyg1fcTfR2Po4Tk+csENgnGZFhcJUpNNtFtLq4SpTbXiIvJUfam+q6Lk2xjWtg3
DbranR08ZZ+zWHmo+D+Vl6julqaWOOMXGVZ439QZDMxcojErkq/8qT6p8GovUdRjtah38SGsVcQb
/XY82KY2Pg7wgeSOQh5SL7E2emWVu1rwaxGOnsjy/oqoTZuNh4jI7alEqZF9SOhUL+g954+GiTZJ
Y0TNlfVW/GK7SA0LsRAcVsxd06XtvpnBkoS2tXNZ9UBU6btLnNXI1/V2g9aQSCgXunYHhi18Tkz2
AL6PPNdixDs1yiaoMYWRo5EYDRRGpYdvarjB89wE27myk4fJbvJj4pPzfqNSnxzCFLEYQ8WtYIGk
Foj9UbOg7Ujakmwjn/p3e+7NTTej0gwX3AUACRc3KBW0TjOUnWRTQiAt7I7wGXiWPZlXImgp4mMR
b2nYQtziZYjb/td4I8uTVRRiB1oLC9feMfSNkjczCQtv6ncLhrpIhoi0qKjxapFymdN8uuAWKPe3
ueqlh5LK1joS212jdXJ4Gc5F7oDlntfJZ1xJqvRBxluYBbJgMe2DjbTtmYLyJwJLAkOsVi9xhZet
V4CgRaKxwYNxSuptrmrz2m5Yyy1vQc/sGRoGqxSZYUTHCcYcAgDc8TYBW/hHTIHqRxcRkrs+dQS0
jfet+NHSlIMyTEYombWpYUrva6OGuy8WlmONIYWXmcY2ijxyM7/Xl/KMqyg/+54Jl51157LkXKZN
zVFPZpsKXxMhP8a32U4BtOG5GXcmiuiUs+n741AMqIDlXrOE3AamEYWrFb9/42Km5jc/o9YtayKF
FbQLDKKLNMT7xYCs+Ts5hFE4nHQ6fjQs0bJaIoc9UTyVA56GydaPwk0rnI6xvLlHAcTcDxbUB/kH
a7HXvYuL6AG+i4O6pVPuUBK0lj+dArJznYVTeRySMXiYQkxEhmn6HqoKMutiDR+h6G9s9DxDrPk9
isFKfQOTOMG0YJMf8gPZxCpF5H/lARYWqRxuqCkuw7fkgIyuslldu8iMLduDKVTqc89jU/63f+wY
cGVhRRAhfiPfimuusE6JsZVHFNjNK2Vn2gjLoasqttjO+Be4Jza7mHtqFhzloLLfUJwJtmPaxMcB
EcJtLHR3JCQrTd3gCuZ2M1QlCgyyqSj1RkakgP1dNxPasZF5Jw9D1f/MSV8cbl0q2Ki7YArjI9TK
D9mfZxocArsWhr7B1a2y8CrPEPeat2aGcNStTw6YuhWty7KcdmkeZGc96j9uv+kmQ7YOIbiPSFwI
ETrlkFQlJxvCDFev0rtnlC0T6ukFRSAf7d2R3fwPG3HxYvR/RBaUPHVwk9fByK2tXhjNRdWAijam
N2OzjiaAZkwIWrh2vGDGPGSjrnNcv0lAmYSR+binZTlqHhBlx1XalfYuf0YAPwTrW3T32RB9M81I
LNXD9IhSRr+RzRakziYPSvcgm46vfHfcKbqXrfx59iy8CGVaZO4RhmpthHkyQ8f8TOgmzUVhoC/3
YBhDUq8roZ2UaX10kspKlBHzdRfqO1VAxyRbQTIa5NlyqCxctJXoRfbfwhTdr7dGXtUQvIrmDk/7
7VLI+FczDerDYHrZus+a4JkbSrymZDB9QTrvOjVhA+l1CFcOsKkfszH+TLk03jFOLyC6KhEFntbZ
I27anozEM/FPwylNL5VsZw/1j7TLvfRoZ6ROE6v+2uvTOHydAcajEAU7UqArWEb+OtyaRTSRKJbt
3J9wFWGH8d/iZJ/ebVFQCK7yPmWLmxWUc50bYOmu5I3pdgOTo7IZeIG+xQziV8htoLFQD9HM+6Ca
iq0PVXaDEm2+cJ7lWRzdK5FT3t+6uQ39GarMxP8d2llp9Udom0YPYEDvMEWdHpNeUXeDa+UXZR6m
U6i2Ps9tLBG6ttA3lHj7174futXMiuxbyy1+IRf5lrYy7LxE4Xb8y8Vf7r0eKnPd1S5uASQF8XSo
7HUIvuCbgjBHOpCErAEf7vyo9496oZtPbIrZU4sI+Ex/oZI/PCde2R09f0YAWu+Mj86kNiICphjG
KR4d5R06ePrVsbmXASdXLi43zasigEa3Q9d+ds2UXW498uyPUFhdG3zHxvWtjyzVxqEm+BDVTbnr
PMAqlp3Pzz3ejg8eGp3AmefnQXWm57Kxenae2niSTbtUwqPO2gZUYNhWa6N/0/ShfpKDptiLjCnZ
btlk1cYNbra+LaF+i06nAv9IDtYOa7I2C84AejGvJOF1h4QXws5R3KIPjH813FSS3qI1axEHERLP
Q3eYk+S77F8OchaGOcV6nhOTVZWanwowUyu7YAvo6l5333FFbmDY9O+IWYNCCqyfabK2FDX/iQo5
4jH+/OZ5pk4iqDbvgOnh6x6r/XZJf82kI3N/kwgnK2+oXITZQdvGnjd9UJBHNB5nznPcRdOHG28z
ETU5WK4vUaLbJFPyzyglqpQ/X+t31Nwj5S1f6+//sY7CjZ/Bc1SmjZshnTuPsfnUFXG8Ry8ZyoFo
zoCFnnqY6jjCzteo72k5E8Zqml2u8KyBLa7gYY4Hrq4fAzEcBkN/p/XtSc5fZhQNJj5w7HYpSpbM
mDZDjwfOwqMeC1AvZY9pTjKO5PBj8j1C+r3A0l0ugYHuo0+DErccTsVw6Ie/hsn4wKIUs90Jo5tY
rx57rFw1hO5aaJUDJcl/1QLA+55tu7WO/3q032oB2Iycy1y3jnK9IMOqWBlOI4o6/61skWjGw9zb
6qHGDWxYyRBgL7goyA3772E5oMdFgc2HqIjIUYQql8kTCeG/Z+C7ihI7O3O0apPzHKDTvZzKdik6
5Vn3ieukcpLnphKmS6+t5MTfouTwv2JkM1B6yG1p8pllXr18tKHPfxgxquDUB3+lH/7bRxZZCjXt
82WS/CC3fIWcMGQ5OtDOhBJkGQh3JtUFlRAUxy7SwzOAqF8H7DkYRfYhCHe33tqtNHxrRegSIIeE
YkzmYPhplNa+EUCodTfnb6pZ2KC0W+dxSiIOPmrjLBaXRsTvNnat0xLuj0F+RKYaTXsRH4uD2hik
rtpI38gZciAIlHztiP+mr5T+4JeKMM4BtyAcD/Tm7OQtFjFu7yMN7RotGB/Rm9lJgFOL4m3/PWLJ
eEgW1ICGjZ805X2bGBWYkDj7q6b0n8el/mUAcrWd48yFjkDp1ANafCwMfVWpXvyIpakByAh7qd2v
9b0yfEW+IHn3k7489sLCRErcqPjMO8GYrSrKHLt8cHwwNXXmHPQpPc1lTy1Uc63tFCW4z43YmpU1
9naFbfODdeTCr+34JQ4usg880I2VMBERiQQWrgkmkdCyyR3Evs7qrNrK3IEcoXEb+Tvs7zlwAEmB
JLlB+aoX3NB2XEnsrqRTVxN80SFCiNw3BTxj/B0jhyUT29bz/5iHBAnW4cb/Ye28ltvmuTV8RZxh
L6fqsiTbcndOOKnsvfPq90PIMR1/+dvMPuGgLICKI5EA1luqe5cjvQfTs17UoUy+O0OG3ntRPSQt
+QswVM42qzJvYWQg9sh7BVdg9LCDqwf7eUgN3jucEaToYyxs0+jO/zmiMZLHqgxrLC6b6uai4dPD
X2pbUCG24gNiFtI/UxuiutLxU5w8taUYtW99uWJzD3p/kyq5d/SlPjuyqLbWbVRKD5oGjwT7c/en
gZO3ov3UehuVTqWQH+JpzOCP3hEtnuzodroFVNp1H2BLvI1pjp/GiPs4HZ6ToR08KTzgT2BUlTX6
HRh8TkmApndIAqCbq3HWSX3s0p9+H7E3m2ouAiPDQoxjM58ehwzzmPdY0X4J0d3uGhXQvWO3O0Vp
zB+RarxmCAGhuan4m6qQi0OjdT7eAKA0yNXqr1NokY7jwo2TX2TmnArnZauttyi7Dmve1thNKCjp
8FQs78PS+Joqtv8tx11+0fVKfsZqtzt4qDOuxHFcoNySGjC+hJX2GoStDm5JGXayi7BMML0UcT3L
OcbASQGJpvAhdTg/lMJq78mWDiWV9BtvLKTgK8UqVqZfsBQ1B/2pbsBCg/xGmTDz0FWMhwRxRXCH
0SpSOTUfAwn9XzrqxoiOk2PbcrRz4+Ar+n2lucFdB93vhmN83FtQ8X/tfAx7Cndo9qJq5q+uyjmZ
V6RoosdITfJE8V/9jkNN29CqUxDa2gM+OVvRjkYdz8HIYRM9TTbdxAYFtUA03dyVWesexMW0YxdR
aP2tWgwhDJ9GxVzrPaQEtRGs7L5fdHzy9ZC7zX3Fo+Oq7nGSE1V1VFsWcnjFeJF0DWalvVeyPMGC
DjMd0YldEIdyhrkUnWJQ1KoelmJStnf1hh2MXvR8lUYM8qzWupOKLtpDr/C3fhFVT2bJFqRIq8fW
VruranKvm/QL8+lim25wxQMj5lVhm2fRkcoSGHEHPQvFVatw6U8ihYi++NtLPbGVH1HWWFeukDOc
xiHevNTrUL4Rs6B4pl53YbbppCbbtNBkr3CT+lEHUfIdx4En383SR70tlG1t8uQIw9G9L7XsbwFF
nzS7tOVkUrGiTaxjCwvN72fguuAnHbCQeuvC5I+1b0EH9r3xAvWxq7Bh9RK+ECHvrW1epyrSH314
RF4drojWVecRsjlgNVV9RiflB2IF3XU+ZXzE89hvm7UWOs1FT9QYOtQTuuYc9o9o6gdY/agZyOrY
fm5Ncy/+UTBR2AnHyCG3Kc4irM7SozyhEGzYSZnsa7eilhaGs7cDE3H8qRMwR32HQEO/7HNf3s5t
mAV+HmVoarUQA0SY0Zv4AbF++Zej2pSUDoTgaoKTkkCeR1zq0z3KoTnwtHCPgCP9+y5zxo3hwJiR
u5gFI55X/JgsvnrsB0CEhPLG5yyFBewECenp5STPO1fKuuNA8tlo2Xf4codTUuMcfRtRq3ZSkhpj
maSYFkc4WvKA0AjTYr//ECbaRViTIPlA9nZ4KQDIijBPid5m699ns6bZRHUKy8GbL0bgxSdXZw8f
iwwkL4xnk4TRprcQ0QKPx1ZA8icbXtu7UbAveHTVeCnajaitDgOCQsvIZ5Vf14OyUoc824venn9M
gVrlnTn0+tl0e2AxTKaG5F0hfXlrUc1H8uGSXboHUfXaX3jWFuBX+ECuZ6wQQTMXZYga8+gl4Qtq
akg76OXTgLDaNaLcNVKBRfBS9ojXpm02bJGTCF5UO3pVJL29tVKbfFEe7UVzrRTDPulxchGDCq+H
S5i7/UH0/jm3HGYs2ad7VonxcW5k9l8bq25vozrr/ja3On2Cdpx4iu9zN+mL3HHGpmnH0dJ8FFq4
yHL9VtJyniOWJgkRM/866VM8G0UgIhjuKtYihP2maARW6RGjezuu9kHTnGHeBte6UjfKSgyBE7SQ
Ol8/dnph7BByfQpQ/UTmU4pJHyKX1MqlgbdQnac7KcvZ/bu1shIxhmPYJ/XYYMSeHDTFfsUzC7mH
abi4RO8lfTTjFScvaaL3m3SSXvJt1i6t5Z8tvVPOeizds3tGF8mvkEnIcUkSkE5ya5+ixGARJaNu
jw6qpS9jnllXdlH+SDsj/DoV8t8FnaMC0SIKo9/8EAXld2EK/p9i/tMtxISgS0/8TVkiSmhhSV0+
7FgA9C9Z2u/itA4emmTKQClBvhDtIszVEBowWTy98HLZ+W4cPoBT+0eYM80mwuS2+RBWtBKbJh9Z
6Xm295sOA2r1/Z+z2Y5cr8VNDdJcq1zCvtgPMCKLBvgNIpElqoZeS0eR5op5vFx6hdzC3CuEHAbJ
/H8dKz6GuJGYmby4dJzvO3/I+b6it3v/GENQt1t4hdYyMmwwE45zMsJOv5ElU78RpbDCC8WN9B6j
lqmjbQJrUTiqvEjHut+KQFU0VmWxis2yOs2D/9tJp7t5WazfzBPXaYSRrbjn+8SXtv9lUjE+Blh3
+bQfJlVAEsuW//HT+hqKA54mXf4El9jP//z3v4uY1Dblfis++Pxv/ncTf7h/6prJWmtWQgC/9aPn
Jg9lbAuR35NsPHQ57fS3ogoZDsBHUuJc2U1yfHntnvOA/MikxCciMtX/MBy7z38Mt4v04/DKzJZi
svfhOJCMizys5JPXcIhpTiDnSPuajEPwnSwp21gUqdGMtKETYuC4zd02uvdIO/8lNDKrt9DehI8j
Qgel+Bl13VK3gvhRy3R9HY9QP/BitQ8A/4Cf4lb3ME5nb2U5dOxIFjUP+58ZelC0JMm2Znm0UKa0
xjhdtLx1l2qnYy425UGMskWjCDVAHafXexEm2i3PwGZHUkmZtti1NKiyHkRpvmh4IJBztN9C5o5P
waLq2lq+TCywgGSBu1PkljAePOcbCsMVwii/qyFw7gz8qoXfXyuN64yMAhoiMYihIB0mO8juisWj
ce+iJAZUDgdufRJzQ0AyvuNQHjLyLzQSwwcowPVDKT2Jbbeo5NKT2JBnqNT+2RMNH8I+jxFoAL5/
/xwjFpq6rlUPcvUspjZTz944koXu/fD0vwz862fCH0xd+j1OnrLcZEvxdsKwQFoi669fiXcYYp4s
yNpnYGjJ0bEHvp0TW8HP9Y9RinKCU9s+s315i5LH8ltcjykoODlAwLJX9o7sGvdh576QUPK/NTKQ
rVHrbJROIbMPI+J9Qvw2zH72sp196aeB8DGVfYX4wb3t2y+iHyTLx4GhV6CHM83Ypr/EwA4U7CbQ
nqrRaK+qyMXMHG0lcDMKxCqDV2bvPolvsBQ4P+rci55IERRr1e6iE7slLDr/Mqbon4Q1xfuYdhpT
+2l06ossOVi1Nm7UbFfpkrph0VHgJmQbhzZp9Uk+ATn3kt+YT1btNZaRcoGC4i2ccpHnmTt9n15y
9AResJnXl63cJGdtDKPtGOGDrCWT+CpYXv8ek09nPeqTL2TfRzeV1Sskwbvwe67vBZJLCuJwGYT9
cMuy39k36MpuEuydHs3ceRERiqHeZBpIzbz5KqWDdhtNTLcxx5ANKwCSt9REe+ZnGBOMvFZzuWaZ
LuEzudFjxV2KbnExZY3sfSKdSxEShs+9ibE3oIjwpFWZuS9aT96R6hiuDUeP17YVVg/VgC2OD2rv
K8JDp6yc9mcR+3hdl3/l2fBktVH4OgxKuYxB9t95Gv+bdWJjVtK05Ub8tsUlNfMeoVl+6lb2zQjS
+pijwLaXWUAsPA4l6vthQPXfuZFajvK+IU+aoVIPR3MhdG3DsNkGij0eLMH0RQ0v31hNKOGDOerX
pJUVlFoD7xCWgCOHpn4sPSCSkaX2uxBFs3vNVn4ikJHdelE0LDO1XUJtJb33ZynTBxSAvKjBM3Yq
/dnLcpE2NpFvvX/GZXLF48nGL3Ua9TnWZ1Qoxv855+c7/qs4Lz8mlicX3wBYxxBddPmOtzkie1XX
o25M1TSS5qbP8LmPsQNdusXYrgPW1Ouuiqjjlbat2ATeiOCu8NDskjlYLItIuUOoK9lqCK2uc3Is
CCN+5XDPWWeR1u79xM8f1dE4wbCpvhp2hMA8slUnEz7iLX5PzUJ0xAkP26E3m3OKL+oxN7E+FzNJ
Vr4HBV6hR54bu7rQ200VW9oXXV/VBSA+NGOKbW/yzoHE98gJLBIKcfFDQOJTX7G2WWKMa8EYMSvP
n/Z38VHg56dBFYipzCerh2zUyGrsUvLyEn50SFsv2jywrB96I6sib2Mr4OzUfi2XdgXkB9w6jgT7
cXTNe8MgiQ0bGcWZyi3u8SbDGKf4mZqR+V3xpFNRVDzhC52fWKuBUhiAuIaxw1LCk/GUCg+9loMC
cU1niR9keW2MHph9DrDWjakVr7nub9MktL6PqgRlwsrHO2tEtZh9lLINlbJ4wMv7pzGG7q3lJ8gc
h7A6VNX4Vnkl585OaT+4nhqvu6LKr1XZi/eqLXn7zuwbdqZmsDZSNXg0cg0bWf4k36XRxa6zI6M9
zVTF6fgm/h5gwIGqWhUtVa01Oajq/evMH9DB1Hvzq8HW1+aR+USWvNkZY48doldZLz7pKH3nJCcB
ve36XHtwzJNQCxYVYGyiZ0RQber5EJacBEC3f+v5Y4wKGROGGE/EqEcbJTeaNakW9ZVj9ZVgZ3Rl
4S8LLDxv/3PEGGTpAWR96dcIRy3wh8UsJMUw2sMqs+NvgiDGxmbqlwEuxCbq4DUpqV4DZUz6S0Rc
dAe58PPnAjP7DUdsDSu2XrmTNCl+i8jMc53m9iP24802qjk1VUrdvbe99PvlJs34Wvtj96CQzN1V
gBS3CKNbS2NiDwLyu000y7/zrLg611r3QO42f5EVpMQ4nOBtOlUV+HqLLo2c68T2jYeSA17RnqmF
te8kpYZBYuQvqBaQQmKNdhS9zkuGnt9LowAGKWRc4n3byV4aQ8jV1f1ejIFOtlE7qXhgm5jfSDaa
wthaJ4+Z0uuQJjNks8+8RdcZHpb4n1Ia1Y6Sn5of2sKowo49RypuTtThe52vkmzgUfGeGhOJL1E1
+8w/Ns2DAjXpWKgjh3hp8tD0OYSVqQkwc03eZSrOIXNVlGwJJ+sGXtvqU0csZx3a6phsY3QLLyQt
8v6AiHV/qCKvPxg2bMNLY1Amy0JR7b3omEPEiEuc6LHEkLl/Dgc5aiPp4HWrD3OLohNHzgLFxWEV
FIpx4KFiHERpvsxtkR8+cnBLHtEo03Lxt5C5rarc3zG14V3GDX3/o4a/+VJiyVXga/glixP5JtfP
odSDr8k1fZ8ihXmBaY1NggF9lOAPBsRrTuWKkmibIkxQV0eRzxXt4vLmHfC7d+74nDZ2bt9Ym4ar
xXvOhLSL0j0ul1jy1La8mtsa+EOQ3qWv6rsgvuislI3TS9FFWV+0wBeKeCBX9X5sJwFhTm43lY2K
NTSpNt6S0ioWl3ow+Nm1YpXZdf/eI9pgo3sKLoVqdi3GhDr2k5dGH5bvOmzQWMdd5satGv/Ftrpw
LddIXfRN0+HGFkEeBsP0bLjGrUCtw/e9QUDpLbSOOpw5fA60LTiifwktFclcsteFNzsZmoRqV90Y
vmEsrRC3+Fno+aLvzJEXZwV0zMGfOsQEcRaOy6odIsT3QSsKnE8HNGw5duBu4QaCTBSNM1zRUKt+
aXoFQMq/ABxF2zzDPKuAC3XW0B/YI670PG62aQ/wVLHN9A6eT3oXQbvFv00yeZcl2Z0dteldOX6r
TM+5FZWic4yrIsHSwjJU5PVVkutA53173eWNFC3J5N+bidYdxXQB4M5r6HAbURMTzHeNgbuvixbS
+azgL6T956qTTRg/Rw+Xs7S/6K1QoUwSt7nyndKBbSsY62VrfMd7I97XnmYunDRWNkLbt8He5aL5
a3iVvkVWKV/Mor+idIlrTobcRZfQuVkH27ogPSVedj0g1WU0KBhpT8ZmouqUdbUXL0m9G99652ow
BVepbOwtdVr6uSUWKH7/E9zTt1iro5cgsZTlMCb62VHqCbfKcYBb2vWV6uIF7GM1iCaVqeOL1uSP
uBx2i3Hos29DicGmApN4kZekDeIAPx8BZW+BBVhV+xCPebNWmwQpkcprAa2TfICmT45q6lXgwd02
UslPl87LAA7FG7caLsOVwutIUMLkTHw/uVUluDRFWqDkbPbQ+DKcLcvU3YHLGZeiCjxOOamG8ipq
DVbf97XNSQaRXqQoD5nWomcsqzeX6Aj4bOq2w1UwdaqNX6zLqtfXARkBIaFg4JKwzK26vBJVLCHO
mux4Z4yCksfQGnmPobtQtOF4ajIyJ303Zs8pjtJbZ/Tbdcv746h15a/UB0IlLlpm1/s+YdvYojIw
t8fvEaJN9CJciq2m7Lrrcix4Lr2PEB2fqvMwQHQczsPoX32KEyHzjSwT5M0i6ZVXFyrAdv4s883n
ScVUl2oFuiStkOmePvK/v4Ux/WsbmGxImjb42YEGqaTSfEiG1Fw22qDs2koyOFiRy42K/c1ahr36
4AWSuk95FixFFa6+fZJU80XUcGc076JWXoiR9TRc9kDRe3ZxFgGS64JY0s3hGIwG+oE5f41CGsoT
kPU1hn0YLQ6Jf9tMlwjA1WrUfWUlqqJDhKhju9FtsHrzAF+Bek2qFXLbNMnl0iODVtZpjQlKmO5E
m5gp+31D1fLX7cXFoI/qIyJTwfKSLnVszNjIKvXrSz13eAuxrnZ2c/60kpUjiHAEzaZsKicLyRkZ
gUt8KqE3V4TqvUjOigCvQj+PY3pkSg1VuoZitGRvXB4FsBXd5EnSm9OPq7qwL+LdoletW7QTRfES
I4rvgQIaW4rBl44JTOtF+GtYo6ev2l4P8w2oA5Qbau9K0zxMc6vcGw6NPgb5RhSB7g4HX1Ig0SM+
xoEagqQbqJ7bzLahdw0SzwQUVwwTi/kMIZMiXGTQagOESoCwtzX6mHNbj3Dj3DuX/pu49i9jp/k6
DwSGsEj2IhW1VbZtXp4pr59KWRWpr72sJ4uxUP/R209t49T77+NELwcWb3Gf7jHf93NcgAZbhhD/
dFYpdEB6o15haxCQZ+e8Eu/1aAWrG+3KqVqlFeyfxsLc3m+ScjkFW6nqn4WqyBwspoOi/BYsetX6
Cwuu5jZX9L2Kr/dTWHb9NcyN77k9VE8B3ncH2RzQJJo6A1zw9rJix5A96Y3NyCIlr1hr0Zs6BrZ9
iYkYwBTc9OOECfDzK5aU5VMaSiA85d7jsT31hvWdjibvrah1VQrF2+jvfceqH8HriNYsrc2zi2pO
M9gOPFqkbCStDDZSGjRHErTJAWMzHJJIVN7JQcaeRqu1L+jsHCyt039pTbtO0ab9BokeayfOne51
ownWlXc3ieVhYe6lx1RBg2SqqRIiKuAL4B+LejioNRndIVxfqpOCiih1vWRdVYG2vZwueVI3rOqh
QzCuU2DuoR2Np15zrQcjMp0juo7B0va1e8eKTBBqSuFvOD5gGSrWWq40/kpkxblirVMv2GdGB+FA
YshZtim7sVyLqldLLVah3a8Rpw0oTcZBSdz8XniXjMONCUH7q+mwdAiK3HwME61fVY5m3Ph5rcP3
VIwrKWu8o+GD1a9VPYOWVdjLOrP65yJ2f3bI5/6ovGxpO5M1g2J1WzevzYeuY0lt2wO8myHbi3MU
J1ZvEbDtzyiX5vdjqu78BnmC0bY7aA7AZsVZjBiU4kwclcBuy6VfxDi35xUM71q1Ts3g2ae5mtnF
wo3M+jgWkj6CaySuCD1vHRlatyz9tFtHmWwvMCwrj64n/9ACD+e+fsT03mU/fDRFcTDVHOPkuFjH
Fp+j7K0TAB/uNpWy0mvH6Q/Mu8bxKujUNJpyzAvHr6CVO3xxEU+wlq5tfjHror/yq9E9Z2ROrrtK
B21VSGfR5LeOtRuhTix0T3LPosOKG2elehX77alNXPLCLBaRCwyuJ68TToaJq6QIyxsP6e1lIvMt
LwcOMr38Z4VH7aIxW/NRibDaLoo6utbQityHlcEGzud8duXbY/Fi59ajYdvpr7YE/L6XQiibqAyO
6FfIPeepaInlBnZ5ihH658oNsaTiNAHpKYDFoMXmUCv2JH6mobRLotbHi/R3KLNqkh0/BPo4LKLM
7TZBhh9T25eJDMUuWKJEcm9i0YaBiVyu1UIZTjU5FqTOGmMLaFbjrRsZS9flqBfS6xkelf5LQnjY
DaT6RzxRUqI0L7ZVoTQr/MkK9vG40lqlXUKCxfJeHN8kinknW/xr5wgPmZUPEYZu39X8Zz2mncrS
DV+Q7QeeEFkB+B7sEtF9xLeBY+HnVLE0JIgKaVX7MZ5QfWI8NG3A72rSeEQmVTvx9Tgmk/6jaKo0
SVkhob70FcdbQ4ns77SsHO58SeLYwTJOogl0ZXOwtfoHX8QsQdMKdSfTdqqtiBUhqLArNa91UfHC
odhpKhr/oiouErhVFBoxlheDnLYMbyxsGeaItISzqhehf/kcamM/hxNAAlhpCxrYjK8NRSquK9iJ
y9YIgm+eK+1ltCGeoEGY26w11C2vPu85toG0TgFiZOcCDq7lfuHwi/+3qqnoFhnL0XSLlYgTlw/i
qxyrakc137q1KW3AbeJMnAYfnEZzvGwQCsyaKyFTXSHQtYMAKS8Fo6jCT+cuhG+ReCSAWmB8KDkh
o4K0CwB9nMm36lTNcSdduzxPeKQhqzL3Cu0A0YuKDce178GiGiVVtuUwFEteOzvZ8qj+mAopaFtR
8LzEu08jk7O3RcCGwzRWWTPaT5puklvH7OE02kF5BKUTrtugCl8r8BCdBLu+D3FPtxRyn7XqaltQ
KOYuL9PozmwxuxMh7ErxaB+th1RlbaNpqr0KyD08a46lrQbPGHaiOtSQeRqImCdRdfR6zXNXvs9U
tbh39Ir/JUV6GvF+PIX4vi9E1dXbaiemLDX+vG86toFmd0cTwgJYQLk5m3FSH5LOxrmxQVVeUsHC
qtIXA5mRddhJASeZRXqva863HEGGlxi/BrStm5cQV3tSTXJ9202XxiiRYLTzw9yup2XK2jlUoVYQ
Ky5tH9g3UbaZW0Spj0PkEgs4nnNHTErkSh3zl7RRhxV/7Hqpeoo1pou4VLA/KT3g/Hi0Y+Xh68E2
Q8q7GzbgUo2FUAJGKGU4eFb2KGqDElbnP5vKyUZG6sZLlKj9OVANOWZfvg+SJifCIe/l6yR8c7RG
Vu8uHVR3L0RmZ81Z2xndVZEgESQ6qizH2S82gdPFlv85OE9M9ToZv4Y+B+6afLgIAoiXGQC5Mlmx
JI2QqtlEdvcLTzXzoNqOcSinUlWCWF18KIquoOvMg0t2cJfp1Uk0eRKQUaNjNeNHMva+QZPsUQdA
OCak6pm8auQnTvXNe9Ew1o2HJiW2dF2fsPDAu633V3qZZwsdm9VDxOYdVYg/Slhbv7UBsPlH7zzC
c2MkG+UBdO5f4rr8ti31gNQjAf8+VNxwjvv0ccQNPc14Qdigv8rcSjqJS+EgX6RI9YD9KrCSueNS
9XtWjFEGwPJ9xKc4Xqd4XKqnuRmjcWtZ4nTGE6IoQwl4QV6QqB2KgyiF3pjjeTjVL8W5HzOEeqmF
hnYZIzrsmAPihSiKy6AG9i7IlF09js5N3urlNUyGhQ9HM1nHuB5uhqDDm3mywxMhouT3iH0iwart
5o4qai5j22mmuV1MkltluvzUkbQl2KhpEtEhZi/amFMLFK2tUX4tLKwSw6TKd1Hp52thpDhGUras
wkA+CGE6x0hWvhSbD5oOg/4vg0SUawF/4df7Lwd5Rqmfc9P+SR4FmwLbQb2EbE6PBfmXEHbFyjGt
4qTKvXYs0bXhl+crr1rvbOSxCX/4JQ+ONsAHQEEcfBfJFoLi8Dnuci0CSapYFTohybhvOixbuukR
WVaJfpOi477o1XGSMWpPjWfGT7Kau8DAHXVr1O3wZDjmQQTUXuIv4yRobgp/MI+ymiUssqPiG3JF
i5SbfiHNLq0HKC57peu9ex6XP8VIY6ISGsUo39VthnNrXxvoV0ftFx3ZHhHBYVeJ1iWdML3RCcr8
h7A3Lg4YqRL0O0XF+qWYQHSjituWasPBMjvZf2gifSfaRdig4WNlTFA92VZA3TW4z7im5YnZPoUJ
SWNlmu3PMDVOXlicYgrN7uUmGhCWk4u+XeEkBv1CHCrPjeJQWZxFzx0agHbE/Dizng+pnRAT6aSA
DK/LqN7yUxm2mVFq2yL2zeeg0dYc949fJRf1pgbC1lGWpPxs+Em28KtB/koWCEGCDIXcRtXRMAYR
txIjhgZ3d36TLyQnC9RtrgLLcFEwMdVHSBXOpSpkvObqRRlKY9flGI570cLuq7C6arv7CnevRRPa
ya0ZD+ntGKFnDab7MYrL4Wpu13BJ3IlY/lvRj+v/iLu0Nar2FtMlxQCFTAvWbm+Au5eh4mS8e45z
NcR0T1SdwOJNO12iPqnOfLmXelwmNxCprTMLdmOfD1CkjLiBpRVzcrwxnLRYeXXchMsxAzKI80O+
vdSlQv0qdfhhIh5hnVlwWecEC96+8P1bMSFs8+Ia2aSt6FN4Eq0zr3C3mVJv5Swff02FPjYuhfZ3
4Z9dokVutfXYd8EH9/XE77M9+7qv4gsxCjeE9zbx7cFQFPdu7vEhTgR3tcVXyMn+i3agKUA+HKu8
JC9E7iFQ3elVrNyKnMRl+y1SGzHEir2rjrdmS4p7UU46DaPUdxuvzZRl2yXDQrYwNIoNP370wxxl
NmDswhC5RC7mYohsqvK6990r80rsVwqsKletacknt1HqE4YkbE2Dxv9e7pG/qxdvL48MFsIuBMCT
LZwgSQ5Af6bMZFCjQzI1elGbHMQFS+e3kqh+6P4wfA43FX/c6BWQOH+QTihU8xLDDlI6jQ7HLl6a
SxvRY5tYGqysSQTWS+AsiJhLuOjPXE05kTkXlUuLZi88BFFuXRSqkNSxrgUBwQeIejCN5vvMSShR
b17xt2o2ImL0+vzKbpJrNUcjCb18dCumNAYqaL+rE/ktCca3qkDbzVWBkPsQ/D42nQyn5FRPUTsN
Yk46oQ7FBYzGPBuHeKUEboZFAL/BDV546iIqSP3UYNLMvT6k+ZFEcAQkfvScDRIW3y5VdepB3yk2
9+i+oTngplvLLqxN4AXGozW6ZIDAYCRq89iWtvUYOr65AU2k7eF+x+eA/71FOOE5UviNDiiCr15d
oYNTK8lJgb6IIlPfrzx0jb/UfbWkxfyeDzWu9a6SnosuUfe21lubMTf6fVdDCSma9IvJwcEPs852
nemar6WEOIUF2QmtUTk/VA1HYQhnOo/voQCdLqGNrv89VHPzy6y+8RZaTaFNJ7/Nmpv9h1ljjqrY
g4B0yMb+aCHms2MFcIeoqpOugqlNdIhLL+f9EdXW/piY2lqpepgyU5PqRdArPxeHaHK9DJJ+JQb/
ba7LQJtd6w47nCXqdtjOt4vB9uLJaFB7jPE3YcvYRMd2ci2ee4XBsejNGy06sol4C+7dPFy1Fmp3
0w9NAvkIcCzWk4M7/RpFY6p3/cLK2QTObZH4cYpucRE9n8Z9iAEv3y7ws/ebvZ2r2jafYFMRBJqt
nZQsHhtdvrtcdMB6Zj0eRQ0vCOlQadGXCyhraIEANqoybEUvyvnZHSKTYjLREqcJQqZFIi0R75AT
EIjxY/nnbAWzXSBd82xigrwZIKaHy1DgvzI21pvaPttRV27LrKhv4xLtiiCw+6dBg5vr+IX2PSzq
dS2SgKZvrkyj8H4oLkasZa4aT7KfxYizy/JtmlrJ1ojk9pBrTn4gTVBua8uE+dFnGBiy1bgRlyIe
LJxn23Q9t3m55d9kjmRvzRDx5E8dfJtUnq9so98nEQNEVXHie9803b2oifZ68HcZkJqrJDLPPrSU
atkU3k4NAPf0BWIgYx3r7IKcYgcbOXhwVCncj5aZL0Vv41rFWR1rNuxl+BBIQ/DgDtJLEpgZwFDi
w4EPj9FZuRGdjWH3BzXnc0eNXmGE5gPQbNr7SyfoZTg+rgzflKGNrnpb1STjLKpWi4IwCn1nUSv9
4DWahNsDMlYbN47H88C5wwpxXLTFOTJemIgkfGGt/IAGz/jTUpwlMCU4RYkfLJS4c3/FTXmT54n6
dSz0YpEhiPOEY5oK/twd7lh79mtHLrVrLDhM5MxR2SvtcbzqWGfvOse1Tt5051CD49RGPvtDiSSn
1ubWNZLp+rbQ9AZDO4589RbQpF4b+inJ9HCD7Xt7bv0wXtlVozzWUYTevt0UX6xsfPSqsfnp5iky
vB6fte5/RI4UeAtJ1q8HJTe/oo/KwkaN/OcQ3MMyDxX1Ttw5S0C8SkqirhrOxrRVzsocCQ9ekHLV
HMra8W+NluSx1EUuCXPNe9WDzORkBo56mtct8P1xZ+CU/JpImYwOTIbWyhSWIg0my0Zx15ZpcwM9
mEXm1A5Gy1olaijvrWlUb/CtVszneiK1aYoPXilutKXgrQ0ZgleD0qmHzDfTFxOX4YnmZjltdlDa
XFsKEpyIaiEiQkdKsxcDA9/3KHJm2lKw2eYoMZedXBh0YAsz8PNEoUcpb/2mj/lOAgdJC9lYZqHB
/8203BaXdlo1mQOndXOHCPamEXPHIJZiojH/yzQh7OADfP5bsZswjchadBbeGEAJo6cMORHR7jam
ta9Mt0M1HMsQRB1rDHu99kF32K86WnIHo7h96BIfsqssKwfRaamARz3bUDYCCoBSW7tH6xKJimlo
qSf1jW6mJ9HpZZK0QyFHWbK8sy7nXqnuNlu3tMa1OAbrYx7qsasMe1EtJfVn0UbGtahpcbaQKj9h
ISdb5xHCrjhg64rGP+a+juRaZpLdLyyD5Vda+8WjEj66ZN+8RecPNzWKdV8UvKOXdVUqdwrEgU2l
/x9l57XktrKk6ydCBLy5pTfNtlK3pBuElqQF7z2efj4ke4u9dRRxZm4QqKoskC2BQFXmb8rhTkMK
8IQyr7rnD2wfjXaONzXLgzejD346WZZ/cUhv4ZBDJgkN9zXJnLnpV66utps+hhFlB1O0UgqvQwUv
ynaUl4o7BwGgMwlbZ1fjRfE8475DBa1UEOUtT55umv86eoykodv+w0WtldeVytaZbRVudOnuspK0
tuxYKEpgMzEW2aFqYvNOdicyIHEOijvXuEI2L9OcH0LdgtO37GJk31OPGH/noXtsewxJRGXMERGy
mpfC7q+dXR27q2uQxN8ih5obxFPy9pRDCHzo0Cz8b9sLvUC8AfFUsruLFYaBpNwpjoevEfapB7dn
a9dVBnKBdRy9zPN010deeS9dtWa8R4TmIowRVepdY07vo0boBYdet82zE0YW7k2J9pp1RX+oLYPU
fmmor/lUqdsIt5q9jHYh+XTHMPuTjGZR+S/qEO29DJZ43gSxEbwYCbK6kfLreoWiydhjFC/XlsZL
HC0JPk2lHufUWLQjB9KfFC9L15LGvjUlje1ofJqMShr7Q1OS3H+Zm8X8/iTJ/SE4VFlaL5dKllH5
oBwb733IV3Gy0D7nCuUJqc5luAhswe8mBynpaXH2PWkc70FVq+izU7PqWDT2Xa9k6xfGwQ5QkfnW
x84ZQOxA0WUsn9Vx8W4ajTc/KnHZCtx8Y1H7eXNcJ0GY3/SPbR2dsDWFaqgaR8e2mmdY4e1zmofx
zp8TDe4qfXKwzeCrGqneWVqqZSOwzKQ050eYF92j4vrTt0+tno7fQmVA6NAw6v2UpefZLvBPxzEE
davW+mTjBbSqrNH7xdsItbMpHfKVVQbOpwiO3TbJ5/QOdevkblEzdKf5YUqdbpuVQFQGscSTdhki
EXTdlJaxn+6TNCzXtp0/4UTe3YvI4VBghDy1PIulacVee8w9JV2LyF6OreeTb+vbMuYNj9Ji+ZR4
C/XYxHTT/e1wefO6nBeghSbgjGA2tK1rOSha3TrllDwWqWI5zVkZXoNu13BUfARMDLQR7yy2Y1wa
bzoPxrVfqPNZmlFabJAUsj4NJQrkal9+taLEfHNVozx4gXeYJveFquQpXngiYm0kZ9E87cO4qy+3
/kwFeOIZdf3BFak0VX/n1wqctWW+HGBUmHd9XJzcDCu2MF5SOIt+JRUdc+OEtrETUTmzQ6qzmbwf
mevC1UJ7DisQaIlSGrrFylR1pmC3xMqgdIUoygWubTx4RjU9XrEdydR6d5JEMDPP3s9z06yu/8Wh
rb23ZbgzgPChyvRTVOOhmaVbqjPVVfM7dSDwrmo7fql5/Z8a3aEZZml0p2GrJjOqyPIe6qKGcNeY
9aH/Unu5AsNn8J8osGhn3jxfhsL1n0CN+U898po7uK/WWvokFnAQapyFne+lTw7o7X0OvDZEsIAL
TaFqPPnfwgDx3avkOpoyyTrsKv5Tam1gQcBZMbnDPl7OUKd5P5O+2yhYnhgxysQ5+y0br2au2y0Z
f+exxsbg0cElgrp2r7Ogp4+aOgOVGl2CqjhKFyIgrcKLC4/uTlfvrxFLrFHCtHOtuTne+kqzHjEL
52mMsR/OqpCh4/qSGVaFyYNaI5ewtCme6aeejeyHPompJKYK4k+ujuKl9NVV0Yyra2RQuObmdl3L
wHW7QgpJ7dgam0qqPHgjO8Z2qLIfPoZ8SadaX8s8w3nqLxHKgJ3IENnXiEblDghZdD51XfzVi3Tl
tbLxbPPiHBluWE2nSQ+Aw+td8VIZ0Fy9AsMID3mRbHJ+VZXOPm04rrTSdK+WBKIUb9QsPZXahYcj
95V0emqsrSzLmiGEIT8v95QMXGdfb7nbTBmXyNvsRnd7hIf8+lUPsk2FrNJbqrnRsfExHO68eJGH
EtlStjEldL0QUZsWwOpmis38Dnw1GWM0IldNXiFnKp0fxiUeuylSKlWwN219OErINbqxgMQnVgia
0mnPcjBH+Cyr2Y7NciUdmYqosm0sJtbSaUvANex6HhRTezaHpDt/HJPJEduQstCD48f4qOhQOQMl
0p6Hmo3vonK0Ech2AiwHhXSkvRzw3ALqln4BcTe9us+AtJz/6JcIzUQzaJkpg7fp7Yg1hmJ5PwOv
085GgomUnP2tKX1K6VDKldMy8bxNHHKDyDwlHXAYmvxH3rz9eeRtcm6B5F3PpK9ZBm6jf+vTdAer
jWLc/RGronOik8MaK5sMsdoekhlUNWvL/KEzB+Ogs2q8s9zevUOdsPB3ZQtiKcPla221VojypT1M
Rxw3LTIB+RT9ylw1RnxP/yJ0St51a6zssh/WvGDB+DE9A+iGxWjOw6muZ/cCF83dYGuR8zsy803p
WfHz3GI/5M+VupsbVuTrsgielcaY+Qop5ocYnDxUJVzTJVYOWjDYB/DK1kqaODC7m7AH3I/CJc/g
sX4AiWF8rqzhhc15/aAvi55lTFoyBsPyQ+v3mEQu88zKufT9mALANIbLjbNw4zcgCvMrmNURXg0R
crjp1UlziWhrePgkFf1dorvBMXWaex4/+udaVTHOCer7ekk6RXOZP/4eKxMnvsMeANoFSVpLx5G4
U52C6l6L+qp05k6uXPQ6KfcjeUtYMjRvA5bkdVVc2KwmR8OewWuXnDZRwI76KPpNg74pI6v93s3j
tA1tpz55WHc8K4P6S8a9bBF4DnL7KYC5ecaTMNqWA2QfXCzMtYMK4Xl0XTTF4+ZBDlhHNg/Sz/bk
fFXmkoHffRJxm1ApcLKQOMEgBcHWHOPTL5WGLo9X2S03KE3HsY9JpAJjCzLtsUR3YwgxNmzVQN87
8eihDE0Uat/LtqnjFtNjiNHqNzJpCJPkrX6WS9vIcx+6sZs31lIgLXrjDAjEPFemh7PE0uWh33Vy
dR8hG7rk0C310TpQezyPFEr5v2PJIKtrk232ChRrsY0DBQhmFC2WZK31dc6MT1lqTf/W1SsbOsp3
1WwdWKda/wxhRk23ndrXcQiWVJjrPhomr4mh6LO7ognrU+kA/aEIq93Ltcs+itaTHebj0+iE7QMy
m/4hwGBmO/BE/EbGfE1VVXvjHvEPpeKw1dOt8ZtCf1zUyQVpti9di9FVsxzkTA5Or6y61FVOYoAl
XaPZqSiOUhmbajXdyV8fIkTusYq7yB8v/3alXw3HKBp+SBd+QiqqE1aqrcskUrbSKQfTmsaVHWWf
DaCAD3UTbFwnTS/RoqUsXVglAESb/AMKlaaz6a3hEeInGwK2ng7Q4GjYKxqoP1K2Ne6Ku2gcLEyK
VbI0WTt89ahV4S/5BV2Q6NSYPprTmdJ/bYzwpzYOyqOq1qhW1B2r+yUcpcx040xBdEaR3Xy17WmN
dvbwlfyNuZ/Rb9rJ9CJsTnqtdp/MSjHuIFFVa5mOjC3PNOy/LkWnRC+6j/Hscln5Ukruzmin2zq3
GNZgi9byGlc0vLkWBSc5wCydsY98FlOlMc6VQxIluCj8DvjbpNm5TpIoP1Zw9HDz90lyIceZKTf3
rOh1L35TcHQ8N3FfPbOI+5UWWfO96xwczTtNfcCxw7143PTrhp3R9zjpn1O1qT7BEU9OZRX1W5lg
zT8UH+AyELBgH/VadgA837zlXbqTeVYYjRsVnYlz2MI1n9FwPIgrJRrWNiWC2KL09V92ldXKQZfl
cYqb6u5aMsaPE1/H5eWrLofY8c8eQNiTtALVde4aFLHCPGat4+XOdhoCfKCWZi2r6yy1v3eeqh2l
j0eY9+Dqenox03YrXdOyTGI7yyZ7NnD0UhCAki8pB0kf2N307CSKcpJve/0LgqA4JIgGGggFpKH5
WSgzReAHD79b9VyED1FlfxayjbTwFri2hmwOJXIG/YFfXJWj8ao3CpXfQp/QEynML5Ku6uoKBDsF
pjvJZfmxp208E9lPGbWo4R5aLMyvma4SW4d7uwSOvJBk5EDusc2c5CXr5uBsF2G/akEFkXpT2EX1
BQp9JWklGZAmQIjqJXG6i2lMvMRntX6xxzqkFgorRAYlLNmXCGUjYscV7KBoN7OHP5aEO0U83XvN
eHe7nnxkEVO+U9CbHaIwezQSstxDbs6IZSfeJy2x8mMc404nzUWO+w4dazLzy6g5Vu5jo5cHacnB
M/eOhWeeNKiV3iNLPT9Iy7KdFsOsmtXVMtnSp2jjtx0gyaUpHzyNe8v80rs5Mt2zmqj7vsA3Y8G9
A6KsY3XvQC3fmmNcr7H+NVluFTaCOI1y4qdN9QJiUoEAWobjTdcg39DCElOqBmZqX2UYg3jFeVjw
dbzAH33VcR8drc1fazjfaaG8FpMFP3K0vkirz+biZFi9vpZm14WLYyrZt2vscsForO+Q1evv+3Au
73MFW0zEvZpta8dAHOMcS8HQGBHY5+CVYbezsLJCbi2aHq02mi46RT7qR6x0IACQ2wC8wkOAJvS/
96akirpa+X+aZqS9B/8xV4JltM9jC0M3s96ytc0u6Omml8a30otb1+bdpG6kW3puY90SIH3c98lO
w7R9JaN/XOMWB8AtQ2+413d/xA1qAxpfGfZZqDg9a2U7nqHwTc2+1SiSSNn/mn+5dX4An+ih3eyp
8M/LA7QL2RIjWyCMjrJzfLxDtoPlh5dhzlqM6t5b+ajW0qpUL0FYY9yWSLdeIHS5G8ex5i9DPt9Z
S7k1zbWXrmqit9z1hq1ba/FdoWTTpnHNX/1ivebq5rDF3hyO0dIUY6M4rp+b3LHupMuA6nYJQuNe
xjw3xA5I3HaaontrFLCuHT5os+OprwVU/gsF53TV6YP6WlYZmTNFM9cy2jWGtdxX4c4Oau21Ug0M
TRtHOchoGc68hWd3vhuXS81a8hB4mfcog1ly8NLe/fz743pYhTzST5nrBegiDuVb98vTB+U1nfz+
gYzSd3MR7Z8tTBljte020lQmU4M1XYJ4b7XizemGX46lOEfK2cq2HFN74xQDpcfZzBGE7jSb5d5U
9qsQeVs2nfgR4qxINjYI7I3eHQ3yekD9M4hEAyYYZyvqoAsF8cjeZDl1vBbTlZZMmudpFMhK/U3M
Wa/mrWBa6y1sd5skxvJ5MjQi5c4CUSnxX7UXdezOuttLbsGdcHu0izRYf8geyKkcJrIHZ1beK2kZ
KnoXezlNlOqfCXTh9SrS9SE7QXELGM9Vt9jm4bNp8dB9UkfXfOoyzJAzXdV3ZdqAG7ebnDy/lzjH
aztz0lPXztpFovuubGAUrIMalPPaKSfEzArncg3NW+AwZUsdWWLlgORVsfOsvMCUk0+zM/cf1Eu+
j15LoibEFx3lnkvspR3Lv5DXohpk+kHrEvdRQgLXCLYRXxEvX8t5DJbDQmg5DLWJL+pyFRno3Nlf
LCi3ty7p10IWplufytRbO8XVDs5AyJ9TzU84dA4rLUDrN8zTk0RkcVXt+D0GJwAO81OiYuBCbj3/
v0SEGeyEKGPDbbka967qbFJHA9hyPU5mFB0tRXv5gHa5nvJL2Be5EZyvaBeBsaR2j4SUCZ9MKXY8
9tNPtgEazUL66VcbkeIu/F9tYaGQ3uTdZ9amwHt8cveIlWnnuraKXVDE2See2e+TbMRhW9P/5dWw
18pMxXSc3dU2qMz5bii190m6YmVnCybJlamPnFa5y0hQ3zj6f/L4tYX+L3x//DWzepUgz88vULnj
qVZv/LC0XrseSrRpKMEvHalk/pHJkwOguKvK2v3meoqymrygfMl73haAcFCnS30k9t0hOGCD6jzI
leAD4T0StOopBqB8KkPtezlM9ZOwm9OlC0GVa5dYeUvU0iUtCZUuvcOaquFWlq4py//JR9wnYYjs
JFGVS7KrtxR9m3N/U3diAXftnJPoW5y2zvGW+xpK/tI2T3eBV58K29cHAIB2BOTzqs2Bt1pywMx4
r6X9/J33boTzej/fRZmpPzoDNFcZiJIohOjvJ89uE5FbqlUD6QtmpD5O5xBLv2QD6mY5ROZDPdnR
W8tOQUODatU2RYz5udE/1nN/FNZpv1BPC5x5SGO/SI9dVS8ppbx74aFOCToh0KnrkwxWA0IAVWY6
O5kYdU50wG8dsOhCiOXp657NDMU1mYscR751vBhbtdj90URKdLymrX9T/tPW+tB/fQ82hn7tu+Lp
BGbJE+NHO82fcgUik9OG4UUOUaR8qarC2t+6WEaFlynREDzJC5Az6AGAqVALD53ym11cYSg7q2uz
U7IYykl/7xS/bJ/H2TC76nYuNG+Dwkr8LIes5WGXJHF8cpbsjvSlxsFqgvZJGlOgpedwsH7c5kzm
8NmB3hH+m6CSsBrEpEsptTcNouFLpKdUCKDXIIhWsoAzrRLAY8djylTDF3ioBma2SUfmbxlNpwoy
iWGjJkHZsxW7W9ZyGZDLwkVlZUSd1umtn6lxVy2GQGPVB6vW6szPqhMNW1ACzp3qwuXRi6DbZWEL
2DLy79GM0zdpXE87fezgH3V18mDPQMmWlhyKNDFWXUeFQ5qOEXsnGI7lSpoyS7P1R6VJnIt09VbY
7d3KBW+/XERpoxrbtePkd/PzrNn1i6tWpG9KfdsF+rQX18nctR79TBme0jmpqDTOB3Gd9NtkPGkt
BStpVilcvXqRrv3/TnJTuHrTUia6TcqpOvOq0rV1hc4+LrngH8R9GgW06DjoaQ4Ivsab2muaF0jb
9owSzp+xQ9NHxxmVxHWAU8JLF1oSG8cmaSDP5kmIeKuyUUHtVfkjEEV3G6O/uINN0fPwxSslcTEM
2TuLd0pq4CWe1vbxT76RtKk/ZjsFmufKDlsqjX8G8a1PRUM+1M+s/1z29llqjVmn4Y6qkm1rBZiA
wz79cMW7G9nnfg7tx3JAntQ3kp10W24RnzM/HNcCg0+n2N/YDWSH35PUWsdMNMegTpvjPydJlJui
miWTIrPS1qnaj+fQAUCvjQi+YntCKr9MXuqFn5flmXEwKLU+9TCOWVMRguzCSqOw+Y+nDsa6wUz4
odAjnt96ke8MGFavfe99HpSg+cm7mdxdN715Iwa/Sd3o5zIyMKkF/7SJ8Sv6vnwwVbnu4JS80J0s
gcPkldnW0tTxdeoTjAcqgNr6mCORZ2PxkjVqf5LRuUcByIwC/yKjlRqcGk93n2TQ3pfT2CLzXSfP
rMWPEmJWTXIfxmhtOcvl56zRTrnPlk2myIeHnaqvKzM/mG5qfCt95NQXU0rX6n4lFJY/F26Oiovv
GKdOwX8qhnC7+R06TK3z0yfUIWvy11AnVz9c9XdoPHTvV1X6YdHJsz9cNUf7V9eT8hkji2Knt7my
JyuJhzWoVT2MylewVMYZW3UDo8Gh+polHVndMEzv0cTJXriJHyT+Nj0cCEON/q/Ta3t8n26YVirT
5bK+58C1SqCEN8Umb8d3jRERDvGMzsXIM32RVqP7pgGShZCoMmBtdMNZBlp7hqQ0Fi0e1BO/wF7a
74E48qGa8PJhssz5fYU/PlLHlXQTgIa7fhczg/o3U/FfxeNMNT0yW9T1/jxNxmJYYUVrbmQ805Tg
LGezrr+f3fo+zJZhz0VT4P19BW52U7n5dJ/4gYcNs7aV1u1gAZG/h41bblPbmHhCEQtWmN+QnDoV
7ElrCo/cT9P9h2mxj7CHO5BpBiol72F/RKPGQ2liJ00ZENQ6hvQfB67v5bxhb+KlMIw+7Fel041M
f3e7rFzCXa79vxiQ4Iin3OhlyjnT/eqipKyQylA/SUsOuVpQXl0G5dBMQY9Nmmpu/hjITbW6SF/C
hQ9IKr8gE0U9ti1g2qxkcl9gtTK5MWqLS9XrdrjVvwa7oMx1a99iYJ4iLR3G9XWyUlfNDqY20jGL
Fa2sJpBPWkx8loVFlvO/VBshCQ9ZgEhnrjgZfJ26wfZaS/3rzN4vkpM59DvItg1lOnxhxBzmagHj
Q80K1Sw8OVWf6XcyfDWTuY7XZXTfQbHGPSzVQ6D+eczGM8I0wyCzeQao5dlrv6NXhiokSsoYt4eu
q3zgIEu4BOrkKo/FWK+scWjtnWTXTaVB7ROpg51k3EFHT93KaSIV2POSeL8Fpb1NUJg7BY699fe0
UhJkagzMymKP3fDc6p9vTZG2lmbmQWLUF07LbVSkrW/Nq79rFIJaz8mjIKlZ5O4z1Nb01X227aF5
1TKne47bal+acfNKHj7GOtv7ch1T7eWLmCp/BoMz+gnHlJoIiStmNoEBOmEcWSUto+VIxkXRh34v
o2Xi8uxzJpYOy2huYAIUhn53J6OwSV6RT+wRGGNwkaCXLxYbhXeca2V4F+WSGmzUNchtRn6yvTYX
Ya53ja5lxCnN95Ey0kCB8pe+d/4p5HUbkcKvXO2vF5KRmSzn+uqZpcQw73G1NvXvnuo+TbYNFKZ2
y40xoSspTThJ5mPWWO4hRolmZSxNGVBTtYPb/0Mat1CsUF+Brzon6RpnC/NEG48ZiwzfAWivf7YH
1z/rVomAohEPwCNIgkFMHzFCXvpQ/TyqVvkT9Ze1AHlUJVfObO4Qf1kAPOmMeKfTs7lDosd4y+3x
n9LSjIdWbcvPy6Shapu1Pbbli1WqG98di+8VWOW1hrDbsngAlkeFeKezJ/2kxm64wrbHXRQ4CJns
jpwpbi74/zbPMHXYVSJKGcEs3xbV0B/6CcP5BoGkLizTt7pX4nMc2+FG+mV6AoMmd2Id8eZmUVwO
xwAZagu5NWxvETNz0vnV92z7vq/0U6wWGieA/fxBSw5alEBvl/Tt71EfVNkLWr3JYV5GJTiwxoal
x0iLF3IYx1CcXpV6gP/PybWHobBZej7GDAClt32q4ESSKeMjyZqUEoivAY+GPMK+HtZXMsdfulAd
H93Kz/xVDTo9NvT4In1WRekC+Mu5Jy+3dXxDZQHznyrjtVhmovLJ4vZ46495YlwgSmIETBny1u/4
3WYCSzRjyR50yHVliZns2oDde5qPFeov6rxqFkjLXyIWG8UnHx+LW4RmogSup6GGsG9WXfoa7YPf
xFAhfCZ+4W/RNtKv7NIbO9SKgx9q1E5HIZFKP5X7CVhMHt7HZvEz6vX5OxtXCFRlVTwaQa/cBbHi
rKljzd/9YTiOSTmiv4zBi2Gk3q62nPqrq48rCVBC7KzLqA7PpFrUZy2IHzrZs4G0AaFdVd2L5lff
RaoAMnvDEl/JnsqYMphvokXXLhoGg/KcOKH+TTcDb1v2o3dEynx/9bFPDernlJ2GNZIT6desA8Iv
ysxkC83S9P616uxLn5nNl6ZFQCIju/OExEYCps2C5a539jlWsYvpPM++KjyXY4LGazGjvUjJ+SUf
9XqjWIm9C5f9qIm02GOlimpzdUnjod12lnWAw9yFa2/054uDjAgURbh/0G3+2nRbfTfwmvmcABZF
kNif9wBgkm85UlIJJtykR1OW1mh+Sjc3Y0jd59sf0cs9SoX1RYGAuh6y+kG1QvzPR7/zgHbwUL+2
TZO9GGZY/eEGwIiDYqvjBPcgXc1oBZflApkaK6tE0dW9N+nZY7C4fQJZ++R2/GRTrcmvXYne9wd3
QCHOH3Mqkvw6E6ATqOosL/qYFCBONMpWmrcBaUYowKGR5Wm7oWzCh5jFzQrbIqjHOoUCIwPKJE23
wiVbSfTpDi8K4y0zf85kG169XNvadmA1iAFFGnLv0CfHKQFygr3OXpqW2r/35Uufv4REjbrVyfVt
hsX5th0UH+4V+gJuYpkv0oesaK007rP01IPLg7Rgl2gV4aPW9+EdXLD6ZAM3QzKinL5Zdnxq4yHc
NyZVvtdmQEFCV/F9BcQw7RGyjdCA1dX1bMT917BOHtMsMP8d42ith57/wx879Lma0PxUKeW49W2Y
JoZjRuu8afHoNMv7WLVxGaM0kawC32jOnhP2L0FrWoehUou1X4KMXg/ARwfQ9k9pZvcvUD+NjWc5
MP5C2ChDiE7IcikfL/HV4MOFvJEHIjtwt7jRDGshBsjAlWkw2c42cEZ+TbzDL5k3rlFS57XVZJAu
Ib775w/tWvUpK9jJXvrkYJUeXlkJN4he+g/ebPE47azyFFrzt8BKpkenL3nguoO2C0k7XSTiGlaz
Y4nT3MVqlrjBjvR9bKp4FutBf3Z6VKqX+1FuQ7k9Y5N1TKInDgn8/9yaYM66c9bkDxJx63djTV3F
IHuvd7YMDKaVnCf94EXaibx6cKn0xX4yW9RpRxB4lGP1bjiS5z9JnxySZfRvIQO1wjsQ6SwVY8r1
anF/5bBoyEfdgdNb9V34DwQdbVdGerko4gSfkZ338DciQRsj1vypnxZ2UG6/hkuLamT67EJLkjGJ
18cfJlrYL004KJ+cKX3I0fV/kCGnQeog11FnlnDVpN5uD7kH4J9rqRo0VnsR5ZPRyc7Cg5s55UYZ
yUS+C4rMUx2inJRj2KDgxbKJ1T7YVFCNLyj+G9cDgin42yludo8PxXSUAb9Rjcstzg0BzRqVerrG
3uYGbbFvc+ssBVS1VEkDOT4PnqUi64zxvs5aUBmq4/DINYFd0z1GrX6Z+75YSXNGm/kQddgMSDMd
AWsqY54D0si0e8sGW+NXbbGS9T3LXORpUvKAkw3x+dq8LfA/tD/sD66ncINwDdatM5ZRyZ0czDSa
mpU7VhSC2hbBM2nL0MwbiUpn75rbKnbMvaelkOVw/TuL3VYYwVgC7ROvpDk48AARLXeO/cmdxxlj
78S8j/MyMFYFjioAlXjfSGcQM1Kzm78HWlFcrqbZI6kd9kCl72Di5jyFi5TwtNQS5CyWWoK0r6fS
W4s+MLj9cb/M0SnVbd6ZynEYgrDgeZdj8vlaoxyyd/zS26ZLExfmdONPWXWc+BG/YhCfL3Wq+SLN
vsGLDrTUc+kiCuE1eIIukya7rh6CKPwmQdDs0UJfPiBEFO5YgHTeecCBsB2p8oveoBy7jpraggnQ
vQmyThmsctNHfnfoYZ2h+uK/N2+jRa13B8ChwTpPKl4Gk1fbB1nYRfodmir6w3VZNwxasOYHWO9l
Dfe+kHP6g1V33Uom9MtyUAaYGluJwc9pWf2BAwjW5ZzUsMiqApkaVt8Hn0TuypEVo8tT6WGazrld
8yDrG6qxuJfjFNhtrGxK9mJmbuqDS34EPIIhdubUP/BfKIKto6YBU/vosPCXMQhdPkK+Rf5vDYX2
8fohRkG23LGwNJevKV/4Nuv6RTEG5WH5g99lef07JCrobYsCbGhe/3KZTmksOnhW85Sa3TGGiMQL
e5HBE0U8kbzDj2GVQHm7K+DZ/0cfbwlkc69sIsUd1gZYlkPkdAbZ1FJBFCxKAyhohlIemwUXeWvK
f1feOeZ1VHCSt6aM3oJtXqFvru9+67zKQaOj2fmWib2GYSW7cpj9f8Axsp4DRgSRHP5QbZvNPcq0
0VGv3PhYdEN1r4cuXgWx6X0KWgeoNO51R91PwULbMMfNxI0vAh31bTXhCZcmF0GLyqg05wV7ETiM
3oKtQH2COIntd2M9INheP7FN/Ca7npZMBaCNIDvaQ1l9HewTdTzebSiADhvpKvHeXBl2bB91JXW3
Wuf0xR5+Fya4GWVvNu0Tc3y4g1ONb43cWHIXpMMGydr4/TbA2cal8JTPH25jBRQwmzKmaXWwDdUC
7jno+yzcWJWTHJIJLDyvcR1ZLdYvSIfNAw/NSgdNg1oSgnjdXW3qF9AO7S4CoX/dzahRChSQXDoU
U7/yD9d2nHfRPVhxErqgLK99MhFu0jmavmeLgIVIWUxG9zZ1gEqlBaS6ecqC6i0f4+p8lcNwapBo
S9NXtPSIOJwKYAehGcDdrbvJlFJdCWLgT/AAyCP0eNzOmLfugAppVFeHNixAhfs1tiSZrqjbHgW7
56Tx1WcHwq7m9niHLK2h5AmmGDpKfgVwkXUb1t2KJ7VyDCiCPEe56dwv18uxot84w4CjxwbvBABu
iaM+sjmAM6b1n+QABXbXx6r3KC3HtPSVErvqSZrBpFpbs638rTTzuupOszHzG/bC4ZPeNM0uHhrz
pGMK98D6N1iPIZluoGEJGGf65ABgUd8WkTqsNU2LH5rYxm2FZeZw7KPuTfpuwYGidPdZzdvcsnmn
D8kDsOrxdJ1EfkC7S7C9E1RRP47mqbCU4MoaE3iQNK8go8b+ONr8d7NbmiWayevccMq7xNeS+ZV6
prZF4Y53veKTW0F3Z1Ez8p1duWgu3Q7dItCUgLHZASjreXcxqqg1JX45NQfVvlj3H3qkW2bJNdUJ
vo42UNyAzAweKEv8SxTa3gWLKh0Hk4q6uIxIZ6ooBNUJUhiQws5GObcqPyfC2ygcNkCIFGA3vXe5
XUdGTZWlK29kdMiI/XApOa38tlqFDhliacrcqWwOtmI0e3PyYNQ5DbKQ1BFss82OjWX7m3oxWvIH
8DsDCgsn3WzZs01jdH3WXx/gadut+Y/q7uWXLwc18QZ+FuW4u77HIi/oeLxSvY3C/O1dRp9tkHUp
TS1bg8nND90CUpIDpEqSP/NTmnftc1I5BWL7OvzsJSChYndXdb1LSXQOj9VkKc9W2yZLLij7ESj6
4wy+79Uq8nhfIJyd5p67V6K2ucTsg7dTapvgMCx7UU7pv9tNd7o+p/UYT+QsbH42OLHA3uUaYasu
PvVG89Cl/LiGRKX2YCvY3juoYlVJjFWxinVw6nXgQy0XClmduqeMgsS+G3z1CS5ei3erl30bjOgi
O6gWDYvCJC9i6eDCwAx+VYe22SpJwN/mZNPF1b3hEJhzfTcDz5m7eje1mcGaGLT4UjC5nklTBv7o
K31bQfuK/6DbQKXUPv/zyxVkHkVl2rfL3q49lHysb6aH26BcRlMH9eQ0/5YBxsbZ4njcLe7Gc++1
+2wa0MH9r/4+GFlPSkjhZ4vcYPbJiYPoYvZpf5zJULMk/B/SznS5bWTZ1k+ECMzDX44iRVGj5eEP
wu3uxjzPePrzVUE21DrtHfveE45AoDKzChRNEqjMlWtRYpE2eSjYD97JszT2DCQHh69y9C5uDVEG
qqmJWsGN8mGZdS0r8JydrfcFeTsuvDo+DLWpNbado5S71aEGQ7Q1k8zcUZXwQQJE8KijIwTnhQ5r
ge6ZZ+mQB5UuBYjw5VEaLBEoz/iFKW4r6LLdyd7Sp91vLZUNdIH8OEABwaKzcnTIs98TdUg3tH9v
1B/rvHUKqe9oW4ZgUu2q3JoFn/WggTNUtPMFJH8fTecUKwmcrzOtepFl5rda7H+XI2kPdVU96ND7
7aRNHuYsbbfARCaArKwjbRl9g3JpJPmCjeMCUpgOluW7Z7oI6lu/pBSsz2wG2NaZV6lz5QHmQVIk
GQ6W9JC2jy6zrgJYve0s5E6q+GqWpAAWfHGu/j2OHU+zoss+1fWBDmi/XZDJmu/MN5mOCIv0Usot
rrqnLDNj0cMf9XdaZBm7vizcHXpd/dW2rf4K2+VwNWPzL8e18htpMoV9cYqwtNyXthYskevEngec
G3Usv8gVNJ9/GznJp/S3s7M52a1rKN0r0ik80Ys91HZSSghCDCSLcwu+kLzxb7RJAwNSqA3pV8Pd
GsajfJDsC3PLBjh5llsGnw+lHPm94m5MLTB5i0e9rbYBnMM0uwyjt5xSx4djS1qX0ybW9b3q1TAa
r1GUGZtbHj2nG6M3iu0KQ+9yvT/kyCpsjQyQw+rQc8SVwrK6a8Puudfot5NlxaF1aLOZ6FlVQ32h
TlvtWmV4FyXSFrssBspC4i+7NLX1CMNrCaRtLdX2PPc6tOqgBpb519U+9VRTgOqM+9UmQ3Q4agD3
KF9Xu+eSIEK5RON7JfCx8Mzr0KblyVfbQyc5q93xrtQc89acFWPvp+MMS2n6apJF/FOECrDPu9DB
T6xbIJpvoXCQvZaFYcvQAGT1gW9G2b8iuBdXWnGRWDOJSKOf5jg6lX33T5Op8IggkWfSbqneErWa
fk1cQWrCJCfOKXIqYd2X+2kEjrqZlLE6jap6XSVQABqPd5JBTNq8xK5OnTXxaaZOvMySp/JQVVF9
Gv3hWgtOsdWeII9xSx/gTqn1VN34RR9eZ3Zdu9You/dGV3hcxQxvoj79c4mGaEeoKAtiLr+ln5sI
DwjRNYxSCEXlBHFovfSLxmPwzWqP/aw/lCIrMHZBcTe3JegmpdhODen1nbR5SSxEP4EqbBurimAF
IHAxZjU3nE0xQWqqMinQ8zQ5Sr88DAFIdxpv4FOnL/dudbzNNivvJh98Wm+CbRIFyR355uSu7MOR
yu+vcewiMkaDRLFpvTK5k47RCulQkKd9lws6LTq0lom1CJryJG93uvgWQV1w8lN6gpYlXXmqNOLv
/Mdl4X2os6I+9xSibyd1zm67Kcxu5VCeSRuPKPBB/VsM2hnkz40W3DMLRKNBnDxdV9BdzYXe3cwp
dtkQls+Ddqv2TXctUnochyxN/miAl7qNH/1p5Z4Nh49aPlInaU4kcvOjrRf6S+Skf8oIO/dvSz1L
vkBFDhMNz0Ay5zEKvipocdDpYk+t/3OoiiEojDevZ7hvwYZd9yeYQnW+w5Grx3sN1PnZhQzrWObl
ADwvpcoWGcE3dXDuLIuUdNQqWxu+sR9too3oh+flS4Vg+X7qUu+iTxVAgWW9xqjLba8CVHVTsZuK
4dCVVLvSxoaqgsdB7DRHEaNUjBdeXhHY1KAEpC2XMXIO6SOk0heyVYvy5Db1mlDZUZPUNyAClYMu
dj+RX7E3EmcT/If7xI/ct0ADutEbVZ9+8JD/FiLj1KLR76I+AwZo9eZG2uQhZreatX1+K0fRrNN+
2qT2vm1pqxvBVF26KOJ5o2hPyMEg6vLLJCOkE2GSjLL4U8YzzyHzLHM3j+QZtmYH86epjY+l6LoZ
m04IJoCppHX8G+1H+jZyguqhatHSHFSID/yuQbYkipxtkEbuV1KokOwF/l+g9XZBMl3yWalR6qYx
NSzq8a7rKxgMZRdrDFdXVOaN+NL9tMlAeVAG/VXOXTtel7nLMhlEKGJldS75tNFdtpU4DInYGJLq
Df8pbewYHJ7e6Z8DzbFCOtahPFPfR71DdqxhcN+t68hrRAk0qdGgz3tPFs1G8Pwndiw2uw3+4E4N
twlJwFs5Wv8OULbzmZ7mH5F5iXS9eG2qPnow8+ZzFrvF54R8+SkAMLMDYVt8tptRAYmb0yAthp3V
xBudfclVDp3wjoejmPKao2zgZIUKz4qso+Rq0iYLyYjafuI3XLn3y+xvae7pZjyMv6KgJXoXpQ3x
uyi7JQsced70hRvgHZjkt7U6I/hb8j8ta+mjeigNH7GiysheCoRZd2YWxsfWqzIYyPzwHGWFC6Ac
b99VzqOHCKN0BsKUuu2r65DDKau/WmAWxyLJh2NHJ/hLY87BphfM5dMYwjkTa19oVi/381yFl0IL
IiBjLW+UPU7faVtYQqEKgDE0yc3HqTeBgXaNz4OaeBhz4z7dVKLuRbcmYOoQ8twpRafVzWEKLv4O
4FlEWbV/LJIw3I+D93Y2/zpbvesZFEXD4wiqff9fxBUTKAhuw0c/M0v9szvGW6pCE1hGsN8qFBDb
GD6jr72WPS04ea86zs7Y/50PzbdaQYxND30XXEXgPpTwvaObTRsp0gARvIWsUyhqtTEzIdPbIs6x
qXtgvPed/bwUmXt2yJbZtbCGJs2l87rmE/RCB57sEe4czO7Ym7V+cIHHfRWgpbbygpcIbuo7u/Yp
dgm7ms7c1aeqAk5bDCcD2ZTHecovelFZr4YbqRcY2QXBsEHefSqGG3hNQQeLITKfdL0ohXGUwVM1
UKW1UWyR3qAcn/I+7B6k09QPHf/xr01fIFflhi/QSqsXs5/cgieB/jT2Djei3FMvtmHOHSVy0L5z
XStVuytoXpr+DJKx3geqelPUuX5oDbr5Ug9JLRrAtE2UONmLrVnjU5VnG+mU1Di0wXy3AjKs0qR5
4A7rOWAHbgaHvmyqLxlbN7fup2/gcHmU8HXrltxIc9+ME9st1w8OBo0m+6UBZ0xJMpNMfV65RGR7
Tmn1lNx/8YuQGDvkECGe3xOGyECrz4Zt0qcG8jkWSDlxkPP81OcZhsKqxS4dGdNdMTTWi2Fryu1g
pSWiFJb1ktfN/ABd4I0cKREmxKeLqJufpUXN4hcVJVBA47h0DbIUxw6Ls1xL60lH1ugGHuRQXqkN
I9qdkLKjohjntrqfKBevIk0Jmp4ZGy6wc0WWzgfa3eoLMCoX4jTBDoR2rqgXC//o1rCEC6MMihV6
ZA6qGEuj3sVvMcucNTJPbRI9c3JEWy+5TXu9b6l4czoHfB4BBWonvS/jG1PJGUqPPHi5ZXo3mqk7
NyrF+bDq5lt6PBAYl6e0JNPZp/XoaMdZffrofhe5nA6Ro3B7nKbNMvYHY76Fq2FStvLUr5C/QMTr
lFu/ZC+NIS/CXZHWgN0aHUY9UfKiylqGi5CmHMvDEilP657GNbOZ441stJE2OE/d5gB1wc+GiIAu
7gWD1inxfONOyTeJFPtAHKI36iSdC7Zs9f5yrPCz1Rlm7nSTxvm3RUpSLizjPEVH1CVr+RzAZgU+
iMd+tYP/k/yZkuzdJuW703R3xqiZ92obWPd0quUkn8rrEqE7SXBA8n3ariGuVpn361KwHWyBWeys
OWNLP+rR2STHsPEmpX9xBid9iIv5JJ3S1I3F3vXs5rGK5/7FC2xoYjwaq6RzGrJxX8BfcOhGdbj2
Oo1npi3ow7wk3MtSN/qpxRXoK8kEcWall2CMaPvZBmPu3EuVld4DFjOUkwdRGPxgUn4l8Ep4FnVP
v1lCpGPjZd1wfpOBmJxQO/WIGUvWsTghoV4EibuVQ8NOxl1cBPXiVfv0wbcH7bGIFP3RLEXvjfOT
39kPIXkQVIxmH0JzJPid5bCf2wkhPhpDB5r94dmGCjrM95IKegmdaH8BiD99cUOoOg3N8slFEvZh
RRGGBtL0ZSWWLjVIgIzY5vsGy3o2KNWdaRnWM7JeCU3WVI9km0XfQYwJS8ziDEQ3he0Or2VX1ncy
QMaDAQRAK9oyoDAwr9483EHJbD1LkzaROPG0cNMULB0KnAXf7emBVkITTj1YdHyBxJAHU9WcU5dE
f60meQbf0a4xO/9OjuQaJVfaWo7ovhCrSQfqe87JapQ/pUmG/ZpuTCTmlwtDilxoZb3AmCF+suEv
pCdUApIXHPKKZlbLpLpM+ud3yOQV4JwIqDOENjDo+3V2XOauWOckowBb8sEAIkXWN8kvkTZrt0Xp
wUiSirSw5t0mwiT9UgvUK2Zw8HKMU3Wrg1X/wS1Du12KZb5bv3wYdgZNpIu3GvKXznCSUzoa+mPT
0YVTCjC8rC2WFZ+uxon+Mazp25GlRhksvbLUWItgORc2Qv9J1ZBABtwGwIKCGqwNUfRNpFDovIjN
O7UZtWk32W3O03FQsYPHo0B2P22WOVnjb2HB1WTaZZmT8WS1DbMaEuBTGRXPMoOU9B0NOmkSH5a+
6nUsc1EyRp7l9lRv2XVFb4FyLCdK95q5oo0awJtMHdkp2dnSpRi00A9JOiJftdyLr7n5GbKoQyIJ
iwZPfRItvTeGpCUyLdTVlnlwsZ0A7p1lakcmc9KmNeiPLLubNd1TxeObLbRitp2aLT5dXdjdKKYY
N7/8nWYzXtf4OF76HDNIxOzQMw6lxQNS2bqvfofOrDyEZMOviuI610kP7xtTq89I08GDmgF/u04I
rexdjfy0DJY2edYUJFej8bhOl2fLug3kLWwV60NSkVQEscLF5KVhJ3vtve4+G1RzCHdNWRoI1VlB
ScIvLW753ypu5dl6qHwvfHN/iKntGk/Qa8m5FySLYoU1xIgQSdOb9CLvTesNqmudZ1UNitM7ZWTp
FQ6DJM7pDWQtgNu/HCjD/ZyxLqUAipAz5H0R3oHiptYBDg6F5qNKnkToLnfpp7mCI4o82tXp4OKf
U1V/Qopuq/WhhjBcfhIZ2hcZWTXkB5M5e5QjkDifs7Gsl3kIisATDo3MrXQiADXArANno1y1s0Jn
5/aQCkivUkFg7wlclBzqJuzQiQnjbiFfUFRBeKXX7A7FUL7ceoZ1OXRnOJ+i/EK/E0gj6Nji2843
aDXI/PmnwW3GP3zaCg/vgjRfjW+X8RLp+dxxt0ihxeS41Grr6Ll5qdrRvJgpwnwRRZxCjDRF488C
P/3zVMbo4O/hjW6jvRyuk6emjPrNavTiagvYILiVpsW7RisqUD/F0/j4H52JJKWH/NoldNQe8ji/
X85Wm9nU9DM5KULRcY7W228D5WSzv6XAh4KRWGmAaOQ0Kc0EW38HsZRlnUKS/BO0EAm6DJY9LIdf
Xl/jNkaNCkcsA0GC3tKRfuEHwmgOkIU2dLUU4bNr/6EXsfYo4bml1uUHlc7NnfTJg1f+UEWAHMAN
+xYg4wOt/2SHZHvbnegR36x/dYsWy87sMnThxNsByhbS4/WtkIGu+Mvk2ay7Gx1+g/NqX2asY20I
dnWQJU+D7WrTjTf11anN58deEb1vRnNNpzr7kmYoA0Za4F0cJ2gvblvU+2JGy7KEiKyHG2droDt+
V7qW9dRP9jMEzs5XSq0BmJjZPQ30+39GoGrTzLPzNSu68ZhRKQF3QJgNrs7LEbvpMk070yONSL0I
iwrtW2HBPgnfLYlMHaYjGU8rZwzTYjLcIZ+zmyww4L0f3S6tNe9Ou9ELt6UCWY40LtA68M3x+9DF
ygPQuE8GVbkxTIQEB/oQDoYomitq+7er6v69FtbOEzmiO9fr6sfGge30LnAjn06azL7MGegG4F50
yE9j/NxEubsxPLXYI4w452cVbeHDgk7o/Ynq12h8VvXNRGPl59hJYpiKULMl4Wp8NtrKPXQgVUld
MwwGY9jYGupAQ2xRUuPmvp9iQ/Tdk9INOxfpqRgiMOTlXITcg01S8n5NHukFCL02TVXXXM4M9n1n
xPeekwY3MaWbsxa61i34veTogxUXXSb1DvJN5xMEHS2My7ZCb1hu7WiMtngW6cmeVhrZLyhcUAST
p/IQN3rFHsmPdqtNzokcz9hUldttfYSiH4ZE0689v0QrWlaeDaof7gY0JNnb/4TR9lqlXwdIqqVp
hcwqUxy9i4Ub2DxV4A9uJP9cUKCY7IXTZSWsmyLBbGd2qOxMUM2jWt/b6k76o8oHEhk6f3/guJPD
dI6zfTbVKLCucBAJ/vBg1NuC8e72cigPS8zUhYWABn5v7cbsSeQAJgltfesL+EZaAZaO2UNLglJ5
yD+nua8+rAYL6MpU9QoZDehQJeMpBA/zNvTVaZlnCk5UgI72QQ/7jp4ahtKWmWl1mzjKszTJqfQb
fsvMGFqiLAA1HrrK6wAN/WGeuuYgh50OzrrqYWCQQ7fRPhmZHz3IkfcE4bL5mvhV95Bp3XNtdcpr
3IzeWa4HWQpsZSGk+snwODe9+kOcFEWwnIz/y/IfYoKhab9E5NBmN4CDP65ebQCAe4N2+UtqDfnF
TSLwYYCxPjVu+GPwoPE36F2GCbz6o8spi8+GHyBr1NNOGMz6jd90MAAXSrM14Wb+XvLJDquk+yuq
/W+1m3dXowN1PblswmNXz777dHwj7mRY94rNLkqNHEAjCAF+VwP7kw9+HoarHj4KV4jv1Gn+fYrM
3QiU7LNNdfHGAiN7rGB7+GpaD3LBWlGdvTnnwwm27vFTHNLcJi5UqkYA+0ndoYFYjY+2ByTbgyLq
JQnGU2sb9k0Y2s1mSke2sk0H2qdTzL3875SfCfm/y6b7kMedebf8X4vPihUNHUR5o36z2uowCfbm
RBVelcvVv5a35plCjx+dFv2htdYYD3R5ubN2lJXD1b6UGYV3mEi0Sm/QmffAropdE6jl3ZSG4z5O
C/PFKZDzU/U4+DMjw8gPkvn33KQPQel1Xw3dVLc5D0+P1CpAPvMVOXe2mWwTQ9PvTcvPNmFvui8B
6J597M3ZJauy6ALZjbJ3VUd/KdyKKnBVOX8FO2iMsk+wnVw9kTT0RTZxbuGtikgu7t02JYfou5m2
eGBUZ+zIyE6QoYigdSJ5op5eyso8ClqftTQ3eXZyakeVriXKbmutrZxLSllrnPSsMXKIAOzPYt5a
4ZOenILcBsDD12Fsg60EX0gYRsZXaDe5ech31KK7Li9K9MJhnjvLGInmqBIVjKadPEjTGDXN3URS
DsU8BzEV7jc33H4C9CDK5KiYWnXNCzXv/1RiRf9mZHq/R1IxpBtrMh7koaRv807P8mMNhdxikvbU
mc4VT3iXSLBpS5NtIqSM9gTUZWK6dFRe0h7lkvyUIR5CH1ow+o67Kd1hT0a8vYPgKnuYBK//MPnN
oSfXuu2iMXtYHf+MlU7VABzoI86ylWFan9OuqCTzBZJF0TNi/1kI9pxBMUtI5ZT+mId9fzKasXpI
XJLuKcyDT6qjPfdD7Z1rr9HzjVN5NDU0o+Pv1Vb9eSoDFqsMWGJbkqEUSON+J40yqPL92toiBV6c
Umhf2jABvqdVln8p3Wf6qrw71NG8uzFAK3dnCHLVSeOmnzslahH1WA03s1F9kYEexWkgGGKBsXZv
g7qNEN4Tcek0RHvL4E2SMTONlNy/8vGsWLl6qGlpFQ8pw9e8j+AGjbMfI3RYcILn2YMDHwR6pIF8
jFkiJHjOdrT3ESWY4I0BDD50+uhL5JidYNT27pDuHV5dD04GzNzo4Q7X4LdzWy/64vfWtKu8sTtJ
r6UbJz5b1XOXdupDZ8ZfiiKKvqDSpR1Lx6V120KI8Y2QUYtuB6cJ7utKTy5uPbo7k53w9x6snSRk
Umh1Y1cc0ufJ78deauPVXQRcN3au/NHoKsXB524AC6uJDmTVSj74WqV1rv9pHtocw0HjWRwFQKe4
hmZw3waRS/5uLK62nhVXaZdn/3QGmRcCCxIhwgFtjntqxax16tBk2s04pl+dHCaaQSuhcwcd4QlM
RGjEyFqJM0hT6cxrQm/3wSGDo6HojkghJZt1xrqK+PsuSfbXauED0WskmdOnuW7LEwxqxa6s/eKE
ciMkmUky34dNrh/npoxvy6lvbxO17I4juuBwHkKCq/KXfFJjJLbdqR++l3F+hwyJoJN9rRDXCDa1
ldyXuRp8R5hO39gg4F96k/4WsMnsietNr/va/XJoVP0eXblpp+idufvgSECA01JBPiVSPMOmuUxE
u/HeGMDvLbag942LCwsrDKf6vaPOyBQkSh3dyCtJ42RkP8DjlFvA00DQlCjprj6vq83N62JKfRdC
jiYtd3EUzMixMIQQfoIsGh44Ho/TCXiYANNouv8DKLjOb70YDQW7ufWGh5TEDyMByyRNcsJ6I4zN
9LMbJNVRpu1DQ/870hAbliMSgDwXy9P18JFcK86bt8qd0z7VggbIQnqySCP7e2arZD0Ua3g0Xdc6
TrCrnuy5c64AYBv2gG79ZWiVR9ShfKSyffMUAIbKm6H/ocCdLTZA1YvuIYDYI0J1Ub1ePyMvRYdJ
6rePJNlhY4A08WuQ5dACmsbfMSoAkG8/pfWo3w1SfqKPtM2HYVOF+dFT9YyMAoTqMen5m1b8pMvf
5ViIUjaa+Un+wK8/62usdKyxsD19kqPVLmOTCB1JN0J76U7zoU+CHQBdmiyct05FG5UcOtocXRon
+EuOJrrAnulef2pjdbrr/bx/NqwsPjq0h8Msj7O38/EpDhafSy/UdgbyeVRSw75HGGy38uP6jUXH
5GR7W2r8akpfiFD0qxP1XI11+zT3r5MVttdkDiAbNv3ohrQtOsWhDmhO2FaHzQPPpq7qN1srzqrc
iG5CFL83azA3C9dPxouELnWFZaPiE3xbEE8f4EwS2NTMAf9zob/gnyaJnyIBsed5Mt/IqrtiJwrd
mHOymYrcgYn3pQSY8GxR13sJBmRMvTlWb2XoaCYezQqKJtp99D1SsdZe/qfYav/q2HN/liN5AACj
3fg2f9X6XzwpB6+ZAhgELO4ep3eARHCodNFqgLkW1GKYwJy1MQRMUWIZNWd04hMZSgchjmE+V2am
bl3III/wQqAd5MAonGn1+EBHd/uklmZ0bp2Ab1WiMvQm8770YcOIWgBXKzBOflNn+T222qY6UN0Y
kC/59b1eHl+lS860NCirE4tWQVE0Vufu79Fqh4usEENbW+9j1yyWAnOdFMkt7bU0ZYl6c11AfqX5
t0VqJ4+UgHYdamiggpzU32V5CGTpFzZ2Rcmm09NY6NadhMySWAqPveQZ41HW0GjmSoUkiWz2zS66
387P0qCkarLt3AaaW+H3o4jnGxGuw+5Ey7soRIvbkiMOVevmcFzu02S07syp4J4lTfKQouEs7HIQ
oOO8QAdqj29TGUy362HuSxrHYmO8LequqGgdZGwPNaTdZXGWcdK0zpBn3qhSSSqvQ2NEt50TVuBA
IR/vQEwhCZOHX8I8+wY4bOB9fmufMp36aTSz4Wvoig48P0iexnqaDr0WQi7fdtFt6/U3bWWaG0TO
IRsSh5SmmavSO/6hjkptcUib9BaWO107lIciNJl30tR6FpkxKvHHwvTyG1qDkNiymvqx8E2Ujgfq
1kvpRI6Tuvw5jushP8uxU4Gg2mYiXo4b0aVUmT1KI01QHSaVEopp9f7Xxi0h84SPMU77s0cF4dvY
CF4S6LIfxmLW0LFDUFkx5+jhn5NGwfwoJmXk9L7NYpL3L5NG2LmRSohbmEnJgNe6ol/J1G2rEv0T
Vc9J28dsIiFhCO5oXGJPKA6dlwLYtoPkZrUFwBMhLKqHnbTJBSxatE69RVd3JfaT0qblQmLUoYjQ
IKFAIy0HeSYPQWYg2WhX3DE09c2hjYEKnOHnkJyiYB4ehNILc6VDhqyrlFaWbloTYOdq+7BK2QwQ
i5Qtff4/F14XcYLBpY32slrkOutrrWolOUXG/PDBngxs/ucyjk+V+B81bQFKoddl+f92/fH90GAz
Mwx1d5Wxnf7XZAzpI6DE/lzSALtZ9DJ9G866yOwdeifR27T1sX4wlHG76F8O9BQeBrNxdquAJq1c
Z4gSyyubafWJvczJKFLrtEAkJHhiQWBUuwIqogVZUQ81qQJPu5m1CI6pzNM2sdbqSMm203U9zIMx
XQtnX3lFdJWh0ifNM1ihY1zRLLLGR0gf6gDOWS7yMvAxYv7qliuM4UEut5rlWaHV75f7cLF1SVD5
D3wn4vNSWYpdzzkpkfH0oTola1GAQZ9SGSCqW2t5qktMZR+EXrZdy1mrd6lWrWNZGotEtNH5yl5e
SHqdegvpt/+g2P4fdjpo56XWJuhHKYH/kCZZ0pMHYWobBJiWCh0EGstwBXTTNqw42kMW5MH9rDjh
J3Ngd0ql37mNtCL6lNQIOxt0yJyk14nnah/EtXmQQ5TZqf2MmrWTwdpMIVtx6mIrvQMNZECw+LgG
Yqm+HhRwFxblZEZVmGrPpfVNupbFUFTxZu45clSZzZN8VakGmp0E5eeRTxdNPFX4p2kMKmgNMUTD
Nrosp8gzcQpz4UWewUUZXSADacljA5gsrD+00LDPtBO/HQwxtOauygHgYlQ9xYbq1S3fxkMd1P/7
VIYus+QC/zperyRjNKApW2ife5IQP1+CIy8sx44zqUhB1ptW8YNL0lCz9swxvKzDSNjKeUpoBtTH
h14b3OOHEIqOabNZYuQSco4zGjFqLEiDiKXlFOn8sLS0rQ4ZR6boj8RwjcNqL0nWNsurLLN+Prha
BocoSJpzjBDiWZ792/D/Yvuw8n9eKvzdy0ib0E826wv8z8sk2cD95N9ifvtqPL2k63SaHuSs5XLL
MrQB/OPS733/ttzHl/o+/p1PTl2u8M4qr75cERUxOnul4X+9pv/+uu+vLpeRU5ukQ89gXXv1rLaP
r+r9Sv+H62cpoIeP/0Hvxu8u++5Uvqx/H9f6zO+V41dsSaP8XIqDPBssK/s4/LcQGSfwZGd59tu5
a8ga9+Fqv13qv5j7Yan1la5X++3yH+b+F1f7f1/qt+9LpyiPEHRDei7e+t++2tXxf361CmoqCZ0K
//if/i/+6N++p6j7kQH7b9+TdZn1Pfm3uf+f78dvl/rt1f71/Vhf5frO/3bp34asjg9v97qUDSdZ
lASQunTI3rmbiQeI68TueWsNDdqj4Mo1YIcYQ4GO6Tva7ZMi8/YyUNpW79DH9DoI7+pYVgDJisew
QNyKZSBrfltQDgOYerZQ7aEmMZcoVjT1rjJG9U4J8vGSFIEC/YQzfXUpcLd5pH/yEBgGPqca9704
eJHtXuLUgfmekTxEtLGz6c+mYx7EglWpUexlRjABZkvMTluiZaCcQg6CqmRRntcFbGUI7qFy/rCu
Z8wwqKXogPqjF7w2jWZv8mHubqvBCF8pAVfUk3P7Eo9V+Gq70w/YmtEUEqM8hsyBtsN7OQIHD3Mg
DUVyVBozGSg4g+SqQfqsDl60KeAnOJR1JYSmIMM6vzs1/aDWtyPwoTdrv57KWNIfDWRyMYQxEbhC
wOEWPM2wTOxc21eO/pfA7YzXDDFn6kLlc68mweexdd1zGMbowNcGREY+22tjzNqD9Dbl2G+jRNHO
0quP0aeRgtqD7dvgLyhqaqIcWkDxuslAt3+nse0H5EvaU6jGsKiHkdBCyIfvTj5uKU1Ex6xGA8s3
xuHegcH2HhGGc9Tn5q2nlnq0NxSoBaCaua4RJcQw10b7Li02ATZ0zr1327YIoop1yl7wCJPqvkHS
w7sjMfnqA4NAVUodXnyIgZQienHIPCBydyHZ4BxMRM/vbc8Eu9fCozeTkHHCwv6E0JkOWeOQIRDI
0LZJR0MTBahIDKvQ9Y/AzvUd1PLWJ9tCJhOBFv/NC6/kcQ6SnKYggo0RHt0MFO5eBucTvTJQKFlv
3mmuDnE/RgcZnM+0D2gwtBxksGmaxh4WA33xAkPt9prXB1DCqqysauk+hQLkKIOLovJ25qRqR/kn
GCS10FNSghu5cqp7zY5tc3Mj55oG2Oyit4wbW0G1y6pCMv68XHSb+vxSkk/47NmotrhsM+c8UZ49
xUIiUZhDs7yLzZGa7TzHn42hiW6spEr30huqSM0rsM+fpBcKvT/ptvGvZlEOd17rX9V+jHeOq/kI
gCv1S0ez5o1rDBDviGFhtNo1z9wHZZzqF6Orm5d+yrZBXCRPca28mkDNbmlTm49mkRTbvjVHlOgG
ZMn7fDgnnp0jOZb9gAsweWqBiR8zAZ5P9ZKuvWga4gMYf3hWPEv73CdwI816Vl/ksDNMZBu4JZpC
Q8efipeCXtLSAeBdNkrxYqkJjKGQIJzThM4svi/+oSpGG+ifcZ3S2oSLSDcfDTC+p96GXEnaQlqM
Hx016A9VAEe3tMlDkcFH1SYeCSExV8bpFVl5iuMpRLYsJR167d03fa9eIi8OhcLZ02wMUFtodF0k
zlnvIj7Ovj2SXPYKjg5s/7fyIF0RX91l2KrZ96lBliwEmBTNiCdacRU+A9Fm9+c03Ws6FpQ+EL38
VnTFV2iWIOqZLBR4mqLdt4E5HagsVHTNnNeDnjQN+tXC2PrNm8cnT71JOvjjRqOor0H/Zxf2yR2q
7l/H2suOdg1z2hz5JghQfRdCw6O5+gXBx/khtsZd1NnpTTo19dEp2uCRrb+11ZXSfChS9ZrTd7oL
wWUf+9Q+12ZDmy04ia2RNPNN5xbn1GydR7u2nEclAc6sz+R9pU0rTKgw+cnZNOEUP2qac4zhGbzL
eIPHIfVPcEgq0OFxqM2gOipOkG1gUVDuHMvuD2PcNRtQV20L3zY9KstpUVBlLvs+2bcwg1w60e0i
z2SMS45436p5su1D8kkaoId8MO+zPFIfpIUUgxA0CR3QcARIR+2pIySEsEtLm+loCeW5HPEKUREf
zR85spDXVfbebtEVi8C87KRNHvLcyx8M5xO66sm9SxnrITe2OSLhL25ivsTQIVyrtK0/DQIGatGQ
dqc0Qf0JLj06vekBgjKIzblfBMWjp9XFI9uO4xQr9p0LpQFYAOgU+dI9CQLIp9KZ9Z1TqsouFNXA
uRzzUxKAwTDDqBN0vxughPXer1176/4PY1+2HCmsZftFRABifAVydjozPVbVC2HXAGISIOav78Wm
jvFxV9+4L4QkBEmCEJL2GqKoPzlNcsyqwbm1jjuALRHrm1Dy7HunpN+aSulv8VjjVkK4FFHQOvc0
RUHEqGAjFCnHN6MP250JsMwDYsCxoQZdNFm/HcW6wr4H8hv5HDGsGWTsdWM4ZA6WIIwmKR6pDNiu
c6dXUEMs8Q3MUlHsGa+mO3VUjB3CIokbA8uRm+za1kIE0EbkL7bspQenOgnkjjx3ds+82tF7BEJG
+442qoRH4JqllCHsfI9V6ceiaiGDTmWdOQf+LDYEGTPt7QhXMh+E6vFudOD1Hbk6HCFtLfsGTybf
TZXCh6CtvU8rS3uG91gS9AyCGpGhmLcwU3yYRE3HzprvUA03uE2lZLmntMnzGM+r1Ajv6vUw/DHH
5o1Zrf4qIhd4uybje8i2FFsLgGFruMAKdbjEGH8djKYZYKgea4EoU+ZbUK8/s7wOj6OEYP2k30HI
F2IoTvnIVWPTKRK4hdH6YXQsuzMnrFSGEWyHbFEW5wEkxU3f9dOr0sDOQdvhS6IrXlEw92oHqTlY
V0qDFeteK1O7CmWwgKNFLgpr1EkM1wOi2NitZWNtl5tIk1pAR9EOLZnU/aBB3XItg0JeGYD2+L1U
MVMuAcx6DrPsd8Zb7bfp1t4kWonwZ+96oKIUDy2HyOngqvB617ESJzoFFL7UhZNqUXwvYN5Zuolx
7RANuTqZ/Xt0tOJ702rRRje6/mDUHaIHZYPuLBQg9HbFQ2ObxlPdOsBWAf1md05z32BYAdFtoOnM
noNvnjYioL1FCDfzeKr0ndI32VmvBtPrAN2UBiQ2re6oaY28ZhAQepoEWJsWNwdgk2xnH/dVtHGA
CAkGtbEuA3Qkd+qUCLgUuxZc2kAyaga513opdnYl8lsMaiHE3IroZx5Zx6ro2tc0q7GWlxv9QS3y
8cHp0T1SDZWPNzPq3Wc1bmD6AlLRnmtl9ARp4PfMhayenXfjPSznk00m2+SkmdK6NY6N0SZE7N5z
2f92jd5+6OAJg9EkRMhr1areinJrwyHN0+Bk+MT68Ry5vfZNMwstGCdmntHqxQnSScXWKTiA8zEk
8yIBq6tSDH4u7fS9AKVnVlaQVyeBGoc91KcyawQW85N2W3aafLBiVkJsqrG/j7F1nWQMokBunTUr
T/5MpnwH80t/nWwnCnqEfq6JDv95WyrqDoptENDg0GmMEXxR2hRkdqYBfsbqe6iWl386NsvTq5BQ
G02oVJX5o6bW1m8zNTe2zbQ34faVD8eo/KZaSbJXTbs6lELPNm3Zpn4ToqHqrWnsZwbSldct8xut
kLCSGgCOADgNQz4o1Gb1dzxLHvDIbeCBXdeHtsPZgDUESaA2K7z0txQSY09gP9qQP+AQhKsasdGg
BXHRxRhCzV84d1EBnmOOJ3csQIxHh1sBZdpHV2hXA66uYbaUwN36UqXmuHU55OOj0Kp3VVhHZ1sv
8z0M3t2TK9LkYMWxc6xK/seyIBujDsrdjHWFmoIO4feyOlCOymnTzzXWam1svaUp63Zr0Votjrp2
46YDPrLSNp9yvfCrKe8fijkH78k3FuvjuTdbGFnFeu0zwMAOlHVG9YRw3vukG/k9vN3KKzxQIr8V
Mt9RNlPa8prpwLdaBpbY5xpURDsR0QdmUGlDgBKyChhjCBIVPOqCauwbL5XMuet51z93xuPQJvIP
CHg+PkgAk/DvmnBIhQvyEYjgXaekeS96Ddgol/1qoZ5t5w20rhPzksvxKvrYPUb9vQlivq8m1oNw
IpgLIi7o+B3M5WfYG/DK+Vy6JPGpGP08msotvE7bg8kALxCDU73otgvdCwZkLmXdoeg2g8ScOdbt
wbMxqrjpIFncHBDrvE4zx8NaJqb0vR1s+ziNYX+j8tSIb6ZVC7Az8JH2+8HeZ1AYPNNOeO/+glxv
DmhtAeH5XnYvGYRBjgOUDn04HEvM4JPnvsvg0h6Oz6EtisCJ5Q+CRkLhTINYkwIbCcrTBgA1FJZx
tCtjBlN6VKFywlrCttE5aG57rtQ2PjEFaG0lRN+LUc3gmXrX39tloTyEo3XBO51/Fy2Uf2F3A7jL
nHVbdxNiVCqMO8XKOUZTyTAeJh49wMqiuIvd3yJPklOXGMXdYNZXLSnluYg0Gx6nGrjqmvqs1m52
aUX9VFqQDOmd8jr15bfOHrWzMIV2BvnV3CSKUvttFCe3MGUPZaVqp37O0SYZM/w/pzsS3MqBnRms
uGccV5m1R1PTYUhrCvAWMhvPE5bEtok3vkn7aw3b+netdLgXwfjjUoTtt5YzazsW7YA2kBmvYybh
pzi6p9DkxaaqwqNhpMM+xczhJEzT3skGBnJDirUAG/GjMnfsIOryvdu4t0QI9w8gPp1qgnIY9eBc
gFz5c3AYZtaAAb1aYAL6HWJMOwu/A2QINHG10GjfjcJ6VWpIdEFq3ytKAancCH4hutZOb3aoXiQ6
yAfHDSEtZeIL60HdFxDPsYr8Tkzg7gosKs5KExvFsSQgGiOc6JhanyIRIizKK/fbxOCIq28Lwbs/
StdvCsw/I08Rb0Z2AU/bPNGmH7h1gk81OqKkug09JMynpo99HeySn2nOgjQc9e+RVZ4t6Mxj7gWh
e3D+w92UOdYrYDAgYHf1m1XamKlrsMyt2pE9jFX9DuJouMdYTtvHQnpZ2PFfcLjovY6X0ZbrHPez
rbrHYah/ZLwGiBRIy8dw0hXoT8H6F33NAZyYcA+vKXEPI9ZyA1wMJMRkcmVqBX0APR5fWQ6Iosuk
+72t6l8NcD/vedLd+GSDx1Tl+r3KYV/jVly576wmhxRb9kukjfmdcV5jsh26xxQ+Alc7jp8caBLD
oU97qWNLuwDe90K5qq8kBh9Z45W6mCOK9WXFEnEVYqhcFsl2zDFqVke4U+Wx+lQag+Op3G1OLcw7
gqYITbjUiHBbSFA4BIzsAih+Dds5THsQc4jT/TXAOvkG1cvQZPa9iCzXS7GWtXULG4MWdNXyshaa
czaMWytAWLT0LEj6wX4MKnogTsF9uoV0bwf4mlr1P4Actd6AuVgSc8nHLmFP5n/XUdPBerNRGXo0
gw/PhuJ+0IfYw/smgB2x7GteGT/7Nqy+q2oSbyJdDgeysgJJ36qhZOYZXWwE+AtY4WFAR8HougsP
MawJLvUAghDE++L3GLNCMVbus+VaFWjvRr6ruOO+5i4Y97Lm71hAM3z4anXnGsyNug5IcZhkiClF
KsQK6627Qrx8KV6rYvDkQyMNEvcd99x49vPQIyzRdKPcDLNpuZPbHE0zyw5jquZXPa+Ka8pNuO2m
1RvVwAx3pr7HDtCKoCcW24hF4GfAOOgaVrqGxcup2sWFOz6GVQ3r+lm2bICroJ6P4h0DTZBEsXre
T+J1dLHA5doc6252VL6mep4EYVQaB9prqO2LIhtMP3mWvGT9jUpDvaruUwcaw2ErgPuA5EZzcBug
1sCiLYIuZyCnzBqaoGEYP4HqxEAQj3RU8OFSQiXb4ULFA21qZuzGLtHuKVfoXG5hIb3PYtiBuaaF
pgjzvR96tFeUuHmbTB3wM6ZpBzMO3acy7S4QO2/egF4bfJBb+rMzRvbdNOY8iJwm/W6LaEvAZl0D
x0oDUAgufszG2wV52v+uMZlooj0X5hHkw2dd4foJ3EkWCCbj90x5BSGg/8EMrmxAQLUOkHcsNjVv
Ta8GfRKTtcL0O9hYPwrIIN5GyMIaSmM+tnaDIT2Tb0yYAATqdbXJlQIkZ/xLb2Qg+pSZWmIs4ECv
i0i+MpXbSsZHDQoJ95PrypfSik+ApAw3TNWbl9y4FFFRPdtY5HzEGwZSBUotPQ0vUzg+lgXuQmRl
XaBHQwXTeTUvvUZTxK5zKvMEb+YC/E9YQIGN8kAbzYVUhUwgk4WxYZf6DqiaQVQN2daaYI5Jdare
Aa5Rhc7XfFg/au11Pkncwb4dHpawYPjgY5kqAJGT00a4ReBo0QaouuQYpu73xZKjtS6KSAToyDFu
uWLyV56GsMqAYOsrlRU6PK2/pGhvIazP9RQBno9wCk8flW+cXBtZbZwUt08ugGOaWLtMk00MJsWW
zaIFU5/E57kuEBqJX+p9ujWJ7bGOWYgcYmcYgHFpOD7tUFQdSwUYyilDAHRe90ApGyu7S8r9SP1r
LxSTzza9Il2kYuhoexa0CX/lBRbt1DC1HqHbne/GEhO40jLgeDtBFMOeuHif64JxbmBeODt0KKDA
sNYAxpwxIK5ba7pAfrhHvwpVo96EjJUx76j/ewcdoXP1knTJS2w3ABXxhD1zaIftKCtzXX/GfEff
VQLRdPAFgwnu1UcFGNqr0sSlL0ot+ZX9Nktm/DTBnoCbPKYdzcT1Iwcyb+vYTH0J0+lBiSDXxML+
uZjQXcjG6KDr0spNmDvPvFLtEgzJGJbmisrSc1Ek8T3LSnnBs2kPSh396NQQOSqaNxGmCgfu8B9U
lMdVuY8NuAugXeLFjMqfsCvg51TjxkkvRIu1ymtvtcOZE9UWlLThDM8b5IEeOULI18rxsu1iGGdB
yA1r6TUYtb7WYIK4RecxHUegJbuZMMJ1iEAbpVs92hrvdnoEh6Ac5P1rMoPqnBH0ol4ZC4gWoPMG
TVB/LvXODvrC0HbkhDZCsjhQbfhyk9cZ7R3myupcuZ4rSwmIvJ4O/OKKUF5lpO8HW0LoZFY8zYcQ
XrBZduM15EzRYmfPqso+0k6gngHHlYgc0N6md4vjJEuobM2Huh2iOFCo9WXYsee8U7Jtk8kMjh14
6hBezLdTVJcbYWYeXDLRX7mteQLXEg6Zc5b6MFWJttDi7q9UlEedDNLYQSO1Z+0ZAWqQqiXypnZG
gI+dfr8q6c1FUZSx+9J2+2sapb5qgVmKpZriacBY7ZYwWN8S6phl4YvSOOrZmHHHBhpgUEoW7yg7
WDw90qHKAOW5AuxaLwaDCKvFU3qnMgPqwms+Z80UAI8D+YN597qDs7wEYQQy2qoNrw6ZJOPJxALa
s6mhE4YmMtYuWA4DVAQ8S7uMf03RH80Wyu8M5EFWKLCIaxpgYllUn9nIo1NmA4llyrh8zEWKIOlk
Rb9k/6eRJXTv/nOMkU/5Bp7e9VmtBTvw9NaFbn3DtK704Qsjd0tPT3nNBSKumXe7hj1gWDINAZNj
HqiGxbeEQKUNgnaQV5Lq3zLCllK9Hqir7TQ/DqoXCkwtdSZNvGCInfqKAixoETbiKTKAP6UU/0it
e5UeUQkjUbG0Ci5d07fOpTSFi9FT1L1nho3FBKm/JA34U1PLBYbQVv3c1iGW3FFhsGGkB43A6Dak
vcDKEHzxRpMzfPa2VMEI9RHKcIVyNOyncbbVBgscAQ52gJdhvmSoGLGJZM+EgSDTXGut2hiG4yW8
zHa0Azr5cO3L4ItZMhvmIcoDjVfpRuNxOifWgZY631cqpyIu7Yfl1lPWRA3aacyW4G7Y2KcQrIaU
2Xc0FuKuER9DV3N9yuq2FBsJIYM9DYLYAA9pYwQHlPY67Z/ciLRnrXKn69iaj3mmdIfC5WB+Zz1U
x8AqEFhth2dw+JHKGxWBl5qdqJw2azXK5kkKASRZVP66A5KQ2Y7xKfNICDdqw+6MAKe3GKJSGWni
4lvJEf+G1DGVrTucGIttFhDz/lqGRVv10CfJm4Cup+Z6auNcjAarKwRFJ4Q6AdY5iHpH+EXeUxHt
pHJK9aBWQL4HNJBP8s8fR1CVXBcx89ba1VybzsW6YlvP9DXSXRzCrDoyyEWvko5UnpI/F7TXgP8G
mw24TwBlsbj7C/oC026AR+uuNaLh1Win3bIsCci5H/HUPBdtbdzbrAWqvdTgY2RHdxNQZC9qPCV7
dwIx0OjcLQZI6om3wtkXY6+elC76XylMoZ39v+pFZnTX0Ld6hNTUcMPgG5o94k4R0EOiAYk9xyVC
cwwPNCCxeGnso1CTPu3tFRvqc+5wgfmWAy0zfCswnAQpfs7SpwMUwhZzTGTpwzIUSedLCZsFlsV8
pqAA/q/Adhlabskd/YTJVWWbuehbaC9zq+zK1XxnlJFxMREMWxRQR+McN1K7+yuAiqwCjMMd7dQz
SICP0FjbYaVAPrRuA3JV5sZQU0MWCk7Ng0hvCOzVNypJm2b+nkPdnvYpeQ6hWteC1FwGV+DM+C4R
wxebTp8nIU4eHYj0X1iTstV40YKRigCJnYZQEm8M9ip4DBU03j1VKgPB3Oxem7Bir3Y/CwxmLNlE
LWrVddNiRbFn1fvyScfSugqJA96Gt6W4YOySV/r4o8I0NQhztzpNLeyv4yq5qsI8VX91XLNZv8Cc
3OJeC1tlV9mjtU0QBP7hwAeyh8e0NZRsm493i7th0sEdpoWwWVLn5p0LhmogksR9FgZUj1pcABzC
n0hYCU5RiIUYyZKb91FONxv2/FGTRJbW3H/26ZppwCIGIkLkwMRGa/CHHEaalWHBgLIV9n1bQ9Rq
VhqnTY/R6t8aYHDCohL6P600lhp00HoOOsBWIN/zcY4xNdh10BE91EAXAGEoPSqJpj3VXE6bUBmK
LRZANKhFjNUB0BDp016rHNL7rguf4xR1VfgjPmn2hnZR9aYuL2pnZ5eltgZtGgat5qMa+lE86xLB
b9Fr7CHb27S+UJmgxmqtKrfmTMBj86aa1az72BlOGFD5lKtmCeslNe+kaljHG04g0f+tMZenFW89
XsAKd+Sl41dxBTV6FVZ7nQ3AwOjUb5CVm85mVKj7sXef2jFTz1Rkg60wBGacuJDaS0z0NyOoK1U3
LxiUN7jDjKAqlqqan+kFmEah3GGEdaP2T0VQfIN2qY64z/rS/OMghEWWd4hqubC83ITq0Gz0Akuz
/v/rgDic5MP6K+svfxxkp6LbywodUJcX5dEAE/Qora48UpapOiynCy59hBMMmDUPGCDKsdhYaHmB
Cfe0TRlDSQQLtb4AvTLf9HgDPVuybq8Pg25jMZJP94r7e8kxY8zvnL47qFiE20Z6jsufv+j09aaP
v8m13KvyGjf7Y8fQ9+19hw6DahgZBJS45SbbFrGt6zAM0RaNTfMnFVGNeszjK+0YmXmFSys/aaPL
70WOuHs38qsjE+XgqhBE5AzD42Euk4jma27u+h0UePxKl8I5QlsBsbdcNNtIhZ5skLBQPeczhYSL
5GRjEAEpB1Z4ZoS5epCpFbuTKmR/wVYLO5jx9d8FuqY7A+TjwIoyxI9LCPgghmBjBTet7mmjwIBy
STWNvrMjcAz10Rl8MLHr+7EwsaISh6DI8BJCkTamcwHIW/V9E8EzB2QkiFh3yhTEQ1096rKCzXOo
ls+KzhI/Moz6VZiYCWKg25zTjMd+3MCYIQHsDdCPFg3ZGGH57kDeEwtHCCaFP0YYBgW9oZUvSgk3
hUr+DM1wurLGUHcOhDK2gLQ5njMZ7Tl17cfUAoFYDmW5K7BEFBQy9eNIjOBMYpPm2rBVOUzPqQzG
U8NDHg5PmUhUxKRgs1qBiMuVBFhDtanlBWP7MkrsYgP7h3bDHSUNKoVhthnyZNnEtbsd7C68G0N4
n5su/LlUqKgfaZMBQAy9zlycI/D+ArXNByjxmO5LhaUQT0vr/KxHRfiSaPkOQqsRmI3ogkM3DqhW
ZGBlpQPb0WMC5o+RNohDJ0ax7DVA2IELUzJg+IBz1KnmeHY/VF6uZ7pva3lxjCBWf4Te1N/UWkY7
EjGTs2m3rQNKBwwTqtOGaq4HrmVrFUpBWr8AJNEeN63e/RjZYGGpjeMsorL+O4koFC7F4UDXTjN6
mvJUlVJUpowNiL7PoBw3O93l5dGthu5gNeUTC119u14+T+PBr0foUjUCIMRBORn6bPEF+MKxn4H+
bIaCW5P5S2hWCfBGbHquGSk+Ootm7jGaYyUdLPKt+URakKQoivzQA+qAZV44CNYqYthED6CT9pOe
yG/afGpE4hA1boBBOZbaeC8R0Qe8tNrURtxCdK1N9naCcV0igP3wzakAZ8CKSjB/YS1QLE+Ebh3d
YtoslcJGxyNZ0lRM9deqmBda+0GBa1jaFflezjjlUTPzfE83UKBrbUCrxAPoWwR9YWo633ZoRBRw
tSpYdR3ZuectYgRz+Xr76WFS2fKI1t3rnrWMUuuGnsua/VKv5SqeeRNb4d6ALAM8LBDOxwNeqynU
KijfAlU0LhedAfk5+ojsVFClyTpgWHHF62a9diqL2tb5eyDl6c6stSn15ZAv2U9/fD1O62pcPOwI
MXNNh6fEYM60oRbQ2Ho2+R14/QFkNbAK1ZhDtqHHhcXu4rg+6DVLZesTXbOKUgKQtj5w2vP1ONdx
g6IEZYpHugCuRi1VhFgbAfkPbGrE6NCec0VOPhWgJ2r+Jo0c0GY4szyNHZYFB3E00Xcfa4Tv0Tjn
JG3gPFt9zuccktBtAzlSej7r7fr0mi/J5e4WtbXp3HBj6z9HB4P9LsJXe94k8/1g8+/8K/uvMjqC
dtBha5bKsCL291Rqj+CwqvR/utS9W95Ueidp084dAaVsIu1Qnl7kf9X5VxmkJPBY1j1ff4H20GmX
XxhzYAPrKvGBtMMq0Py312dKLzE92C9la5ZSXw77V9n/ear19F8Oi127wpJN1Hl87iO5Cs/Jv8k5
380tiPrMT3tKTKozaFtg15jnSNKhlF9OQmf6OHwE3AJubh+FlNK7atrJNtvTySsohgYT2yiQu1ze
Z3pNqetaPwpfytY3ea33rzKhzcwNaopUcT0Nla3Z9TTUpNcspZY3fi388lPraf71S52mQzEwes5Y
AzXm+Wu69H5fk3Tsp8LlS/y1lCp8qkXJtVLMq25aOvKe+thPv0W1vp4VI6/i0IU/107DnEFhazad
OxbqXaiMspT6/61Hx9JhqZEFU6LL/dKtrpe+dOt0ff8rSc+DU09OyQhQJwB43tYbQZ8aatutBucf
1oH8rkYRGjN1YRkCas2JOgnK54AtzgDKjy6ugtNI2zyvXSud65/d7fyhXl80qvKl3vqO0Y4kchXE
t0d1+ch/eY+/HBvmClax1ONy8VbxcyxVcZgH75MP8RAo2vUIXOhTtjWw0II0XOz/M1j7NDyIaYBB
F7Ju6KrtKIGrONtYCG5s6WasPT9lv5TpdBeBXqPBmYxjdUPvbEFJB/DovYHVr50yGD9GANsnn0Zb
cBFSQPeb33qqHrrtUx9DVZVL59MYdLl6eo6y05S/Q82MBqDLM6UBKCWXxrw+aQlbXiVsrT01Goj1
ZYEyFSPEQz/uCP3j5VFS4af8x2MEno/V03BYG9PSxj7GvHR6+tm1tVKKymjvv7JU9q9TZbo0IJsS
GPPcni6Oqjap+BYBDYs5QxUs3S2rMMODsIALFC+mcGk3epBP+d3OozvqiSgF14jPWRHn+cbKtT8R
06tj2mIVEsi86hhCUXMfcqw0nLvKgfpOjBiMpkzQTOiq/adPGkbF+LqtX0n6NA4iSSe/FwIkV8QR
PKAPfq43hlK0kSbQ/6xotlK/tAnY++s3WgGQeQuk4j1VVAZTC+Dbi3kQ6NQ49fxVzoAq3EtQnaDI
BawxjBI4tx4q6YJKPlQ76nOmOsNQRoBBvulwy6j10pvtmi0+RpNlYZ7fRt8VqNbBgrPMvVZKM6Aq
moS2P2QQ8QFeNkaN328GLaA7SRuMhaCdYR/oKunJLF3VCINcqOY5j1RWJdz1sMRytczxVwxWzQHH
fXkwWa/kiIn/olc8E/FGS7oGF+L66qAf6TWp3XaftlgimqbhhIFSjlU5He6b4h1fjHSD5Uaoyc+P
e70+BbjnDUQu3uCH9Axwh7KRsIyY/AY2FIdExXIdPMEyD1K23wfXZRtTjtURAz1jgwbwjS7+06xu
GVh/Kl1eNRpur+27l041QyWwsvAxZlvvomaniIw0zZ5er+WWzXNLatt0ki990PJ+U+GXQ0oFYdu4
hDwi5uIjzJ5geUMD07DYCgPq0HDHQuwQ5lLo5MH+8vLeabfjUN6MzsA6EFCioO3vzT6/IXDmadCy
yaPwzkpSP5+am5VfBXftDf1qCknPOeLoQS59G5WYd6MFobHMLxdkpTzTLGHcp+8VITE9yYyDEdds
maQus9hlZEEvIr3n6+DgSxmj2QLVWZJf9lP2/x5gLMdQM0D4dqumItxJ3m/BIrOX6dL/OfqwWA3d
7ULulo6W4TZm3+omNndrWy0swwdmqN9TESLq+J5Qn7IkqZTylKKNFSmoFMHBAuPHfmvoE8Q34Odj
SHOzdhzLMJha78eQWxdWfUjrQcCfFqsfH+sQ1EyGxIq8FtbeYM1kn17AtRell3IZz7iTmuzRp2B5
0fTdPB721CIBgBlBNdB9CE2EO03LtvT60RNHpM3TO+7sqek1U7dUoN/OsOgWFKKelqEiXdmX3/1X
Wdy6c2iW3zUdvsx+OVjqFiiuy9Kd1X23hXbllS6bzmbJSOzy5u9yCp3RHqSKJaT4hx4X2rSxlQnR
/Gw3QSeZ9n/6wtN1Lx/K5e2hr9ryOtE/NDXJj9OjVRtBUytiv6585B3Tg3bSCu/TgFjV4YBZGkax
NOtPTfBTki7eSAsRRA1rLU9CBW4vchsfCWAOtlmCVkjfeJr/Sh1ragqi2VHJt+BdNoeke6wmbu0y
aWxZYWNsSq3JllkM4k0D6fTmPaxnD5Kq0qE2P8+s6Y2gH4ZN5YTAD8B4a/OjhvW1icq+fchFGMCe
dj/V8cy8+8+q1ac7uNzR+eNPKbqLKoDenhwa+Od+dFtGK8ZAVBzd3sdIAWikY2fkr+jpsRYEhbV5
SGQWFt8PABTAPxK9MM1BlyQN9AYjthBumM/xKTmFJRYJqpDDyI/vDShaBlSbWnAcVbi1lG8gIj+z
3pYhDv3ep05nfetrDPeCfIj05SbRrZExb4Ky0CFvTbN6EwsJY5UeOrDlJt9I9GGrI4BNryvLm0fT
SACEWb79PZYQ4E3x49OQawR8bZO2UP/CmvNo+S4CwVjq1SVuhgVHsPkf/r1V7Vsz1VDIpTEoNUu6
zbiqYwzt/dlRwG136/13NQSSkvl7t5YtY9lm/l8QR9SXNZBCq36Z0PPeZFhnOxT5hZoEtQbFHSe8
1r3fTyAJ7eHfAjQQeiT6ZWuw+Sa2ofT46a2h5LIRppfplb3P5xaDFTl3U8H95lBCvngewCq1umMa
yEDDiGV32M4by9zftHOwKWMVo7K5k6PHQSm9hiojBOs/etLlomjf0mi0VJ02lKRC2tBToxRDLNsP
fztNbt/KVgSIgH+HS5K+TOocbhSAqyllD1CoEcJ9q//Pmp3dNspO2mWr+z2kKOnOLCM76o+MCsD1
PSWXhUp6+EtycGR0NI33Jsz6wzrXg+MBBmKGVXlfJoFjE0KUdcqgoqlNj+B/5psoG73MygG7w5JS
rP4x4qcBAc/9uDPn5whpH4AIqJ1Qt7U8Yhs4XC89tca8/EBjwHkdNZs3xbyZIIK34VH2QkW0MapT
BzeAA1Uv4qvr4pKzeRQ8zG+k1dQwm8if1emti++G+qKDAhokxbYrjUvXMCBbFIRVbRvYCKkNvmaB
5oLBQpRVewN4cMhuxp5Ro/FYCPRtMNlqPaXW4J0JNOGFOVZ6aSfGDtBZvUazExdPimkXKvwXwGxW
UCidErgV1IAjAJOwmG9LhNoj8QTtVNNvjPpvtiwRzIIWEfN5ZAbg5WfHpHXiPWNM2Vkhz0GvRaBC
TA67tWVd4nvJEUCds3DaeeW6WW/1iXswCQ2v0/g0MXjlFcD9XfMMcCfVzW248SD81ikjTghgnrvl
oCw+puMfCdz0texK62o2aCtKVregbnMoNTvcfZGgsAZA3aro4RRv8QOtohBNagQPVYlAxWzGO/hU
nwpMHqQKcRUdKgBcUQ3gFMx7J5lcXGjA3SHeTC3bK1Gd/CiN14nF6g62v1aQ9sqDlkbQiFPAm2Ey
KIqSvVrx9w7MITmPh+GgBKuAOagJW1sE/v/IPt9B/hJc767+w2Arp/iJhqEtkJYBAJ9TAEmzyK+y
pAqmcaul+nRUneSFtwNITTkskaDnrnp1IvqtZRjJXafBuXr29CkUC++qsO6LKPLKEZ1jazkQ8zeT
ZqfBGjHIkpLBuDgqDsWkPeF62HEArODohgg94v0TYQcGZk5bQOEU8IJMFwZrNX6PyIi06TMAk6tJ
73xrPgOdxqbaTvNrKsBUgGV79uyKt6EEMWd0e/uZy+rF1BvwR5skvzT9AIRkPDn3Vj8WvsFNuVk/
8Ms0CiL4aTCB/eC3EFe127K4h5ab30e4CXD+PenzI2WzYEVkx1lA3+3WCF0/t9joW6073GexFvoh
5CIDZ86qTL2CnVAC4qMflBxe8HA9RLiL6+MGJj+6L1PQskBdaIEmLrWtXkBDcoJtQ7Ur3MzLnFaD
X2ba7vOygwQ9H9IgalMrsKcaNFOVe3Dwje7XTQvu1dEtcoDU8HQrAzEzzE9nztl5DE0NNjzQcuuU
+gYjCPD46oHBpsyHejf3ddeMvcaxbm5bJCdEV0IPsFwgqZUOfARbpljbvoWNloDdMSSQQ7xveqBt
l81oWHCLFdck0004bfGXpstgnN2Uplc5+SG1U5gARDZ8UeFQAli9Et87ZdTcJqNubjKpN10HUTrK
sWLQ7vKeHfKyTu/SeZPZkMWvx+skQOcx3AFY3Og3sCHFbZrSfS3s4Tik2ua3CU1RAMqcQ6J37ARB
/GoPsX1vGCrhgxIcw4DZxDcIkZvt6KBBORDHCIywHDylmsz/YezMdtzWtiz7Kwd+Lt4kN/tE3nwg
qTYUnaJx80LY4TD7vt38+hpknJM+91ahUIBBiBQlhyQ2e68155h3ZjseLLvoTu1UISrjxnezPfq9
qMMEp5Ce7ayB7NRpnj0HWOVDyFofqkbQ2mYFj9d5rggLQsmQ37lm1fqtA13XXDL3qDVqF4AgxNpo
FtE51kc/qh3lLavcs0PyqATZ0at9+AbgPkOC0OKZqWRvHNI0PehVhUvXHJwvaZY8aRUZmsoSjaTW
dTT1bFgDExEWAJZr1eubGJT4CsFXyto8ksFHqwqSn99XZUSzTgIgTGrSKi0lOudD5Jfl8q3ttdDL
c8wF8QS6tDGeDLOtn/HDYkp3MaHW/IzFYEU7Owx1rx6Gb2NYkWaUZ9+UNt2p1tyA4EgoC2RDwsd2
L3U6fDeSKoGYEZIsE3IsWRY996S0TnMDWJhDtDplheiIKXKvcdHfy0H2xwGTnz8RcXDB5XZtRprQ
iuJ6KX3+O0tTFa8YUMXi6l2xAFynqZqovkkQbJ8ptp9ZbE50Gp8tjtz+vdcKX2PChzsNuVgaOod+
HQd0oIRpLawWCUQQR6fBAueid4GKR5in0RMJmal6UEex56YgP7XBxjS0HozoQAdPAO31kd673tJE
10YM8uAWfetZFVoWQRZuVtomTXG+Pq0sXtDUF6DlSb4zg77IelKh5kdKrbNhW7edEUIq7DD0wNRO
PCHM2TcNxGddcWvraf0aK/2bhp3tJmTdeGH4y99KBl/Dx21CLmZtr8Ce7ZQJlTheqUhE4S4rPdoC
XqkY5m7Lgl70vzKiR5yKg5ghKLSdP2YGs8CsDoZppGBaVFyys8r2BwXbt4IhYMwb4RmqZj5okfXZ
dQ3zrHSN+UDa+K9RTbu9bRnkGma+3iTGsS2oJqTJzwkiM/EYxWermdqjKR8Kw9H2BgkkPu0vTlMU
zx6OI/1ci0X4vfqQ13Xvczl0Lvmg/UhGCQ1iSBGvhV2+q9oqfbGWkPkG7X/qGBoNMU2vL5pFfnWu
OSdkrNQsdBmdbdxYF1VTGiLkIR1rI3alBVtLQVlIaFe54myGob2bq0a7lnPUnpHm/soARFSmP2O/
OgyWcqcV35vWUl8A68pTXFRNYGnKdMg0io9mP1q39roojeGxHZqbKozFqWtjXB2ZkGj61B91HdnY
eDR9N5Q024F2emqb0ShHJHdjdmAgTCVFutkmfkPmvZ/rgFr1qnR9zmUcuab1PTatH1UY5fvMLbWd
qznTXk/742LVlW+ORowXb5oRe/RN4BSzeyra+tC1jMpaTHzMxI4KWPcLg9XQT4V8yK25JxE7G8gL
19ydmkJIwWbdX2zOxGOjWC/92DSPVqxQFppFkGOz2SkT6V5LLz5nhLdyZ5NoJw2UbnqbdTuOg/Y8
9VZ2jEp9J6iMKpEpdm4unqp5XG4EoVBebs7qYx7RZw0rcSlbAh7MRZk4wgi9y+spPtviJzhi5a43
85B5owp7I1Nn7gLjZ2yzeHoT54y0nAyE/1mkTr20DD3ZKF2YSbwPpvLluUxew0mOnt6l6r4II/1i
SlJZOzkVvpPdqnHnPizjY22gye2wOSCupWpD6EQwNvxCy6wPe4YUeSl7gPY6GWlkC++xXtGzM0md
GmPnyWHsWikURJMOvIzQX/KRwPZhnJzTGnsZoCdQOIjzU6Wrd0prt0HeKLVnkpTDrxMdE9WfW067
hQC0QKv1G1ONzR2yHh9/P7GfrZ0cKrpeQ1fNWBO0X5M7Gft8GJQz4VAy0BIHlGi3XmZTUXiF+w2B
hN8ZJZ0S8u6DYiQ/WG24Is5VeyIrBHcTGV2Mjo4ZSWJ+blZPWpfKoKAya7vNj1QzwAhhUvHcerxV
yAtr9RCvsNV8zg2VJnSZX9q6c26JvHNItsr6fdzBxiG3CzmlOtXonnZNhMxNRsWtM7cYrFtjqs9y
0l/MNh75S4wZq79V3y1ojE+xtJHQm0X3pGlW+5Qx7lULkd5vm0bGa+C5iT/enhzrbLqGJpCfeITU
4KaKH3XOTImKV5qFXG4Vrb0a89A+oX3Sd66MGFG5mDQircz2Va2QaUIMRTMP4YkrGv8xSvlVj6/c
DNOs3nVpiKjfacBT8fMF287bNl0LrFl3EYPiQgOU/Kj3SntyzJqub5/zlZtdD4CjSeOgj9ofs1XC
157d4s5qRlv1ZjUiCqNKr3/btj2083w563F13ta2l3GSk9FkyQuxWrQuxmk8YHRQr5baz1c72B5v
CzPq4OhOlO5+b2s068sQhenFRcN1bRJ1Bj86vfzeYRr7KMhbAFy/t1nD/idR6YjHRzTwjqqGZ+Fm
74AYoitCqOg6kIq9z/BjB7+36W2Dea1DuFeKPEEJ1jqHKXS6u+0VS6Uvd4y1Dtvatui7iaqyFAbH
qxNdLccJhF0mD2MLjkNYenYSeFyuVZjrt4Ml77e1bdGZsG0bXAfHbVUtU3k3L/yR6/5CNNFTP2Ba
IIHZPmzbcBMM91gYDozi1z3YTTYkKeHBrT72aLSifegMEsw+3oM9EGAPgTGR9b1ty0ulCcpCCXfN
8KtWBvuKIdS+usM475wi6Qh7J28GRf5Mvo4SP267JAVk3pIbtq/2Ao05+ttLVzLMtVC6XUU30cwh
/8zbdv5YTNMKES/DYx3hua4G/WkS5C0zCBh9e12d7SJ5qtODOln6U8Z45kld2sgnCmM4bTtMTKJO
6aIQ3r3uv+0CPSULXSa80WycCkskV6V2y7MmwR/kWZtc03VRr9LS1igqKlWsbgsnZobaIKs8UxGr
M2JlQGlguB9Vo/IRFBrPNeEtfqELRoxtqT8zmJt2pkYC6PYsX5B7XK31fuUu+nOUWdVtNddv275E
HM3XsIk/nsumnypfi1zihkhvK7uUfforg9iAQbqNz21od/e0uMTTnMbFLsbImhN84qeyHp46c8ru
FZsJ/7q2LdxqTc0M6+ljWxgZOgZW5h6hII/MWRe9qPZ4v9OHj1cRjrTjAi1325MqsbwPDTnvv99y
cEvLQ0+qnbZtpHrJc7zS/bcXbNvCEYN/jIPrYw+H9kBJTOVuW52NpH6cQ9xu619ZEp15XyjJUQxu
6lvg806DZqhPdY8kXtWZmLVOpj1R8tKeZpdja9T7x22TlVgErS9WcdheEM7WeBn1+QeDIu1p25Sn
7q1Rc2Jsa46wLQRMyrjbVhOLL0ttxl1TpcdGtNqta3TT1ZhmSB+1+MrNcbpui8VJSYYxe229Yf65
rXYdf6m05OFjD1k59BXQ2ev0Ag6pDYAuHoio1rQwftfH242YUkn1B8Zs/ZUvwAkUo8zujMYE8Rdr
2gEbdv+o9KTMVb1wv8kmPhnLUv8iufo8l0pyO7npW7iymF2G2Rd7XViNHXoNruJ7Xadv0jRV9zTU
6VdZK3xtkb5wlJegOBorUNwkDkqsyXeZt5UI4haKx6wVzV5VjNYzzEI5Oq1fzuKuGTVgcm3iHu2n
YSh2rvINnaJxT9xiS4MWo/lsadVrZ7gnzs1ob4dK49mAHcZSu9oOgIr+rcuJdJqgdAGHtil/xM5j
OQJ/MVy9Bg0duUf1c9khHI7UQBKa/MRH37ealTxUXB+XTFwReMoA863L1NGdb82l0XaZNCGFLKnv
xHr2bcwmaz+1KeWGqqT9ato7UpU1QhypufZzbNzoeEX1NnmfBqGeo9p+c7rsZqncZCeWBQeNaPLP
kXVQHcHYjrCsiiqw76aN+qrmtrKP08Sm51tk932i/MTxCE2mSSD92Wgs4zfODfFahfODMTQvhlbI
56rLFbIUmx/1XKinbA2BYD5JyiYpkifN7kGWgUZjMDoIL82y9KHEMoZmWw2/u9M5tCxQD2NefCw0
goMbZYYrltSLtw2nc70ticegXZjMy/NkwDW0CX/N5jK9I3MnZYRolTut17r9Echo8tMG7uGrdWLd
l0Ay1gawxbCt/qnLeH7tpH3NTDP6qRXpa2k6xEsV8L+wltB5MJr4Rmvm8GyPbX5sjbm+A9Ve0UEB
w8k4NHrSCrP0EwTAX11bebHHevmlAZ6x1+SjMsxpO8MmIN1delNa5y9OI41gSeLuCElA80ymBgSy
Nl17Bj3I0CxSCSXJajIF43B8GMahf+5Dq3+Wq0XMKsbrtpaLkilprC432+ostHpXi3rYb6sT4WGn
HIeAN/Tl8JxZ6w0N/+jvd2tKZZ8J23zY9tcS2yKi1qxh9fFfmUZW7OMpnXfbqot/9IZ8DeaO67Nx
y63fNCXsIta2BTljd44xUUJbN7F/j0cAQP22avUTljw07cG2ShTOcomo4P/5bnZhrHew7bnt7zNr
+/NileJ2+9vDyUqDkeb7xx6yaJmFu5IqxfpfVdwv7nKzfNnW+lFGQWxkuRfJML4fSVa7R7SQeUXa
l1Qd2LYt0jHUAk1GSD5aSwkkbnpyDdXonnBgmPsQVO8VVSnPdmM8/Nv2bTXGiWqOi7yMPUUCb9sW
jT0jFYTt++31E70fNPZuuhvGxr2Tc6Me2pm6Y6fbHNDbxm1Btpw3qpzYvzdRIHTvKgT1fj+n9scb
bM9uT+gY4095Pn4hlf5ObeuRiZWodDrosXXXx/JZOupy+ts2iUdpz4wW4MC6Syla607rYl5iI26w
GXdfPlaZnZBUVEzxcb390ATqTB9ZR8Psa32N3lXjHfX8bWVbAP/hSZAkBMzJnobLtr49JaQsbhIc
SaIQ1p2xLj7eCnFx4U1Csw/bxgE+H/70btynTb7cQboVZ9xqRJyytm0SrThGo7k8zLE8YbFs4OxM
xguWfcZBg/qxRpzfgVFf+NjHrvGSmem+Wazquu3ZasVuyeflYy2RTdAli/uxVqPEJa2qetr2JAnc
a5dWPiVhbb4MgomjMbgfz+XtTxEyOV1c07kBB1S/1IW2t+NZe8wnp3pR8GIPWdrdb8+BIIVRRnb2
bZvXxd7IaDcYTnutyPodTS8R6BR1y0HbqWQdbQAa1HlkB8lYP6ULqXZdvOhXNO3MGFJ1LX3K9giq
ovTh/XP8c+jlTO6OYqSuIkct8nSHoCO9rpqTO0hugbpqPeBA0i7m3N3qq386k050nmbYnduqVlUC
rIzFYM1E5pESLjgDqvEhKzpBjHT0kIExOyjyW5u2yVvE+M+HU9Y9uJAFPfz8GRBCuz5wAr06HUzB
SknLXa0tg18Wq7mlLG9q/OLQlmCDpE+NNphvHB8nJlXmy2hQU4jwx8Z5pnxG4I/Pj6zSZR7KhJqy
9NI7RzhG5I0kRLaOUN8zRbl1Q719K9z0S7NhyCS5WV1BXB+FVf1IMNYb4SVXMxIJ1OEmQyOgZfeR
Huq3bs2BvW5K18X2yFFT/YARJPVCnF5QlcInHFyeMnfugTTr5Xmu+ofRbarvKb1EHDGF5unAlXw7
V3poelp/EaK1g0W3gRbbjUQ1qCRU59vPtuXeF+HBKrIWRQyLhFApvElBVSoKoVt66cdj8ZRLzC5V
Tfx4bgz7QXPqXcG1z4/GaTqqZWT7tZUKwCFVu29nQmunMoxfyjHTjpbAvm/JMSMsoznkxZDsLP1U
11P7DFiKe8wAtBLE6uO21rvh66DM/Z1lW/mLTMBC4UbCsL2uZko8+IY2y9MsqUD2EVfPKVc/h9mo
H8qlGF4EMI9dp1sm2sjJespA6lLsWGfMLRr18bFIRP4s5ig5RPaY76y823/64z/++7/e5v+M3ivY
rDKqyj/KYdUGlX33z0+68emP+mPz6ec/P5mM4g2cqLZOuKStqbZYn3/7fk3KiL21/0WfGa9FGifH
wZafc9U6byjTZlEdvkExhx43l4rQ3HV9juLysu4jkuprZC7c1+pGe4y48AdVsagfj7ZtlVGEyCh4
NiZvj1+S1NFtP2CFMIHxOn/QduTK2Knh3zI1M4vjxtfZFgweGHQU3XXbo3Msb/vg//Evn7zbvom3
qpbc83DQ/uvqfz9XBf/+a33N/+zzb7vcJm9t1VW/+v/nXof36u578d79+07/8s7873/+dcH3/vu/
rICvSnr5OLy38vrO+d//9Quue/7/PvnH+/Yuz7J+/+enN0rv/fpuUVKVn/58av3FhaH+7QhZ3//P
J9cP8M9PL9H38uf3/+MF79+7noPH/IeqWyqxhg6YUsrN1qc/pvf1GeH+w7RJBQZPajmUn3Xt0x8I
jvr4n5+MfwjNMIRLnLxuWJbt2p/+6PDK8pSi/cNwDNUAQGkJy9Zd89NfH/zPQ/fjF/u/H8pCF/wv
fzuYmduubwS5gZh3zXF1jf/q7wcz6CrdyNPwag1L78XT2J6WBRt1VbwrlRrvIHzW+xBxSFAM7htm
dJAVov4snNF8tRaoBX39pKT1kRP/q4jMG0da97bu/Fi4BII1C4HiOid9TUs3dar9hWs/6+M5WeqX
ppbU9GTxfeqNoxT4FGFSMvJ/zgERE249GGCxkpp55vfYcvNdCapNVcWvbO2puij/RsycSvOWF8lr
XRoF6tJxTRHTbicJGcnS65/E5ubEaOt58cNxBZOhFOqDpQrLW+zprWwVaF8VvFf+x+vUxo+WGrto
4RYvX5yevaurQAGS0BX20Z1SdDdsCuJ7Y+h/VEA6gkjkty7UHT5W9JiC9Pqil8quAKpWqOZOmXWg
+EwAq0FpmQIpzSm08X7BVdnn5svUtl8ap9+rufLe8FqvBj4oOpydhZOnd65uYP9b1HOuogN2Ve7J
qVEfTPrSXpd0J7Pn7p9VzuJbVFcCJco7IpZQlQ3Lm9YsD9MoY1gmzudipuwTTj3DgR7DY9tannA1
+mN991MYKXQl6KzaTAHfysZnJf1BsQ1QHhw9igvqboDqgjqpfLAB3sXQLBJbfTdL/UsOHpLdqMeE
+VPeeLFaosDMwJBCKlFK/Ukm93l5aTQ33gNpO3eu3YOyfZ80nZm/0HYJJNL70r7MfBAZMf+s8uV2
7g28+m5XHdO5/tZELhxF7Kckud4aaSIOKZPwPqZpb0YNvWRJa80RO2BVM5rUaB/byeTnZd94bS6S
wHUW9yBM93Q7yr4+JymOVA7KXZiazd7RjQdHo+ZsafLZdiiH6m6Gplx9Hmd4VsBz3yph21T2Q6I6
bcCPdj9RII+exCItcqv/WjjU/gPNSC1Ga32CR5TYP6zkBwgxnwvEzC3XZBhCtcrZ4qg3lavLI72b
46afSjC7Iz4Qt3WsgupZJ15oo/6+2LZtM7KEPulO163cs7PlVHdtdagSbVeCaMd9WUHkdI3dUhbv
mG6DhCY+RbSKRpfMjtUCWoqiKZap3xYsIc29MGoA06vrsSBe47w92hYlBRh/kbPpY0yPb6SUDLxj
O4fu8Vejvolt9LtV2XMmMHcMHZnTiUSLxyz+Gjsr8SPdlit6GxmG+sjBrtGaWy6GLn+IhuxMyM6r
+0RFEXLeNEfKKoiHdKV6UQ9R3F4ezRxyIxnU7dlJoiKYzYG6bHWbEH1wpGZx23bwhjjWSZNWCiTX
aa1BdNe6z9tfui1mu2/QFq/qgm3dsNEJmBqIbBJCodgUy4VL8ndI+65X5lfDLuPgt3Zwk41tqxmS
Vwz6OVWywhAHt7LvW3IPAwONrbfIYTwPNde3bl0wbUuHx5wAAVps6aFwUvtD0r55pzZx+7aINHXe
4U+PUIVbbyOlA2bSMWGYVSPPdrTI89Bnv6o+BnzZRP25Rbx83h4tlhm0oWz2VSufu6weg7oxaSgD
Lz8rkqA72xFHd4rew3xYaEb2/XlbpDGkTzp8ybgop1jTu/O2AIvZfzzaVmkkd0FVTSOXzKY7L0rc
nSmJdKo/rP0zc2j8TKNf6wIp+hCK/xY1figgdTc56z+XrNID1XyMRwE9rWix6WfhY7iQpKpbCB5S
fti+lwxsQ9h6jvotNEWyl8rQnRXUvSfNenFigjEHY/pS9XDnls65NCH6uGSgCNETBRkpqHvsRv/e
ECOC7x1uT1DlOUmpprlw6Mx2QC5z53MM08Qa3QyokhJ0btIdt2N4OyZ0pZhPnQGQPaa/a9gmTd71
UeTk5a43NYJfhtbyGWYzQFcZc5voFSzjkuldRDtrW8oymxCyhWzQynnfApo48sPN/E302c6RcDnY
Eu5CfI9YFYqS0z2eUO9H5U1p1iU1o9g8r0PqQdHp9XAY2jlw2FR4+pyM1EhUVDlpg6ej8dQaSU+v
YjWXkZbfTuvCLodhp8RR7YOnuev7MfcEORleqRpaUKP/IlTatsB8oUQ7SVO2F44y9aRDKjb6+iEP
M7qBvZoG9cz1E9Z/z7A/hDdZUcAyCcQoKiRSSc6PR36rA4EUZLgLi/Bk8fAeCNerQ5PxYy2j73Z0
hX1rVWP6uGj6r6jMU6Kbn3B+NJ7ihEELlpBqWSiBm4WtD+Nm2Ju1ZlClN49Cr93voz7VvqxuEmfi
O+rnm3hZTiOqWa+Bfb5TKn6YzqiTr6FeODDXjeVUDo7vKN18O3HrsicRTGtiT+1od4pBKWjmzth3
wRyPKUDqcj50mv2qL1kcVIbVo2k0c79eGAll0fygVb1yI3PH9lJNeay4gtMQUL5FLYF9mpBZYFr3
S5JA8LcyFIE5KSqhHbQNYHVDazkCF7XjZoS4Jqsw0iyqfR+B1CIEnCiJfjQDpUnOfUbEiUadurPn
hrl3vOzLOBK+MEGWhoGYtd1t05MsZOSCLPnETO6n0j5OC3AyqzJ/qjAqRavvZD/xoy22ctR0xfnM
CKlFtkttQj4PeRoDV4qGmzqgJg+hkVsQGQrcFXXxSrEaosRAGzcjVHMfjVeAJYLmKELsAstX08xH
wJI71cAbTI2oCCirkGHQIcNP7Xu7s9GauV/ULpm9aS3kVsQjperIsG82dok6VoEdNdiM5oSmf6gp
3C93kTF2R8eJb1szF8Fiam+0wObbPuZwHRjmMJ8GGh/5cwTlsVXzmfqlrd/Arm69IaVuMbe3Sd8U
z0Jxj6nen4qxbO649EI+MTrnqObDz3qcPJno1WnuzQPxPvO9YHYOhJ3yWGnaKaFNLkm2he8qoDK6
ss+CsUVREvegcdLwDATDflFR6u27eTa8gWPTMyKy0R1d3+kRCA+lcbzRSSN+OwemdUikrhqCK9er
4WK0E54Sqts0Aax43ysFvlDEmHuUd/dhY+meJWgMk2I5+aM6cZeTkUuX3dJOstYLv10Mynbx1e0c
wOt65tcxWeeK077RDXu34uWnXZr6Hjx3f6O4mmT81UUH3UmNc1JAJc25waV6A7m9t45m87V1OcdK
ei9ByRAHIYC8V7sRc5gcFJ+DkiROrvZVdZsq+kstk2w3I4H7ms/OS5ZH9VVMRzfCel7iuPKLIXcD
YS3GJbGALs6LUR/nsPhlKDNy246AIzXMb41W3s9J+VrFLRLr2LxkWThxCDBNFpyGhqC53TIXLstL
FvdHGICv1oSuT7eyt7S1b2rbgQDIsN7rptEhXtpoHiBxa56Yi2THO7e0WmxPwA39avb5RXHjd3Bf
k6dEM7m3TXwxe31FM7c729AMv3QQlDtFECpD8pShR+rC+jwInXibzPw5qPFzk3zhKzDvZ4j95CNM
r23dGwzo8s9AnaqVXgIfuGQSMqZ5d7stomT889G2GqYuBHhbv/zertslg0LaWUGeEAOh9cqPyLTt
3Vh0v2SU42WYkgmX3wEqVOaLvHtk6JacuGF8Scf2GW2tvA2b+iw0SrCW1lG/sX5ABwXsbJpXka1H
fz6owFRYCJII9oNbDF5cEPlxhgfMBZ1M30CL8rw5tASV7dwosj1bKG8O9TvPMYEKZ/3bYE06gUPd
O3Df+r4V+pfOqZ7hGeu3ucN4jkbGvWM4b/lctkc9tUfyUpaOq7BxB9QcU4c2X0xOwCkTBFQZVI1c
YqIvVSaMILaKG8axO62IT1mF16vkIu11lv0DYvwPQlwPWp5f1Tn8PFvpfWb51VK7j3YtYq9CeMF5
Lb41NrMMya3wYYjc7G5QJmZbWSq+hcUAHyVN1oM55qtejPm8LRR7BNGmur+4S497pKjTxUxBvVgN
klPYoW5ZWsAtxTPR8VRBUdRNjYPatFfPvA9H+0ukduWNa/WPTmPfx5n8OmG2OTpiGb22hnZQrHEP
iigOWb3OxJwFt2EanggXea0IdJfUVRfbfYjRN9+mUc11dnCwagAws9LxtkjL/qJxJhvcBEET72Sx
fAcY2t1ldt6dMDle6yhMKGiGvT8U6hd3yRxSuwZ9R0W84ksKuU+oBxXa8ZgxBRrjFxec4l627oTQ
On+fdO2rIiDamsA1iRZHp1xlQ+svcNK8dldQJbZTZJyuZlJTyiYzGFVHRYsUn1GZGt5Ezt256vS3
FFQ1wv1wh/k25DmD35mxli+0zrhLUyWFIJA9EWq/3NPL8dqkgnnf5upu6qzunDgFwlKXxlobJ3dZ
iZ9AtsYRkPINh+6bqGbsbcwwvSHPIPnM1Ys2ofLN6yrgC0NHbRToqCM4+oMT7sENt0GHLAn18Q/D
NKwdpu5L04UXd+ICK9aBhOVke7Sp1U0LrcerROkEZrFy3XXz2PDxbqDjH7LcbE4ameGXRHcCLIgT
QuYWSM9aeVzyy1JHFkOVTiKmcbUbmu43sax8pAs34TzthEMSG5qX8EQUUo1CEmL9ovsEY1M6dQfg
cIpzi2POQctmEVRlBWpSnfkWyQZv6sYzQ9xIdNpQJfWDT8K8BLAwKCBK64e26LzZPNZmmtxanXpC
5qvOnHoGXhW3w+lnAngUGcfGWmSvpBH5yuzsVLWWXmsts18u7qmxo/dJVTAlGI+Dbu9RRN1lInqa
qDMjMS5Pysz4sCJ3SQg9OXYEiUBipl0QGsjFEA2lZWnvGQ9FSIME6Hr722LGzsEwEtUjsWkvqNhK
BoCyRtU8UP+OMnmNivoUOZsDpCz9rJDRSRnN4+yYUUC9zfbGVBJ7p3DN7uFp5Q+lITrfmmnO0wmA
W1Qy6QaId0Q4hCkrzmtMZ/3XkMktn18PRE2j3cX6NVS4tFCe+2UG54wAszcX8yagU4mqW9YEpC1c
DTTqMZzrhMztKhustCv1inQoTPqRnpwAB3+xxURmkwS7ZZTXeSiG1yHOueon76Xq2peG0hhvGt7l
9lt9ykiS94q5MS+mIXSvHzPGaShtQ8V+7UMz8owUHw+SwnakXbTUC1kHrRoopv0NYCC5NqFygkbH
EJ7rRVjEvjM7McesgZqlcPeG0r2oFn9qY/1KyqW/h1AHnT7iCpc1PfftTNcRciiv2pj9VIbJwi0T
vVTURk4zQy0v1B3Fb/WheBH1zAB8ujgIDS4NN4OgnUTpyWbE1tVMNyLTKnTHmF3qWv5KovLRrET2
XZ1UtIiGNb1Ycj9VteJT2DQfHR7t5p5ApdzqxmNpWvN56YrpbCprWE0cDDlC7gVF4NQmmC3D7NFe
SnNXkui0K6BCeWIY8ItMQ2CiKiEIQqL4n7pT5ozzDbxvsFhYpG9k/4UkazCWyoSyYaQBpUo5HwdL
fjOtxNi5VX/UJhkfGe8h1Iyi1dDNuGvta/klyEFrFO5Zs0vlwEcC6bXYhV9NuuMJOX8vkXjuEmMa
DvN0QWZFJtK6iBrtz0dmA0CuIYyCOiCo8HZyNN+U9aXMi1/lAruEAIhKBYM75v1bT6rgTRKtuuvy
XGEgcqZFu9kWdsnVnDQRi/JdliLFKA0fa/It2qz6xknLAO0hzhtdLY5JxWTQpFWC5P4cpxRHysTl
auEQiC65yl0KBEqBUVbyx+w1JJHuFSqCN3pOAJQxPS2yPFrhyn6r7e6RuJxX7LDmlzBRun2XNNMB
Jbf5xXKHC4Nb08vGWkNxK8FaVVm2Axma3g9a4CLTuSdDR5KNycIswy8O4oqdkOUpno1gUMevhh6a
J7IQ+l1b8YNLKuoeWZSFLwr7+2yHCyJlWFw1lz8EDzU47KXa91PDkTu52q4VdhyEFMERcHPzmbL8
f7N3HsuVI9uS/SJcgxZTAEcLHmoyJzAyWYmACGggAHz9WyfvbfEmbd3zntCyrKpoSR6IHb7dlxuU
tJrTaTKH6dS7uL6rdP4TeOV0vA3ufZPrzzIeTR4AIf0jd0tJ/7xS5Fa1efraVDRSlCNZx4679cOY
7H5bIqXsmlajd3xozYOwxy9sU9Wto3ruOTWrQyKm8kN3R8ZiJcO+DfLY1tN9tzBZVIIHqRIOWYai
/c12l9m+BXqbDz9e5zYX2jwyuhfPGS8rZk7r0YUrHLqOfzbdp8ofzmoyryA8usvKtLNb2/JrGF16
Jsf0D2nVq0m9WeGPWH4w8yfkYwv9aFbZyafFLUTG4ziX16gK3qMzW7i6ydsRU8JdQLHPQZSPg5TN
dszvtGIxHpRv55sgyT5hq3MXc3Ydi06L8Ed8cdBvjmp6d00EvNVU2yTR9l0ADjsrf3wty2O0xCRa
Ej2/gJzLL22f0biQuAfKHMK8l21seP4LnllrU3mFfAdr9pgNtf6hCve8uu25VSoeCbUB1a/KB7ut
bxkzcZV5FCfU9qOf/mN6fnAxLFJv2huNC5jEKpLHXXDfzDdPVdOfNOWi1qVhIbVn8m4XH3N8yOyn
GdVvCjRDh5SA3YxJSOwaewMxPquTKDiZc1uCabgVo8LAj9EUQBMQ5w87ZUU9uTycSbGwuyB8NAS6
HnvJnEZB0B1yh2YiOS6xb/0GcfpKH2oK0isJcTDVj6IYEKrqJnYDj8qWJflcivwlI8S8u3eydB0K
W92ULu97zCQqELtAqPuRGctUJar2aFv4z+zMXeljCCnISd9mx7S2ePc6NAiPA+A6vFNlOIJvCAgA
dA7vJBbtneuj3ioSgoRI5rixve7gLL1Dp4CGXOP7j5mpOU96bx97jypMaiUupOfpeXRcd+PcWQjN
X23z/qe//xj4JlVE3d7uC2Rfea/dSOaHvuQ9OiuNbl3pHGqULcqfHN7+fCuqAErcKgGzpV7t83Z9
61o3LFlRgJnoj8ZaxfnEdmBy33WPo1klox7d4jhMxp47nnhH8mrle8es5V4W9ylduteiuBe75d5b
Jum5w7EUTCu5Uzx1nuXReufVF1xHKRuJWSLUSz5uzQwgrVEYRw0uBvQpNnz720Wl3iBbPuS2f/OR
VcaJiAvqFBt/80J6klihbj9Lq4F3SreVZHWGV0Fd6KPKgQC0+Ump3H9SFhcTLrls03PO8QNmzMbf
z0XaHwCNclmM4knmRr2xlXrGAsurJqHwVRC8nJPsMFu92ugkWSPHb1oLsv54L5HyX9yal7jn9+RX
JA6etefHt5P5eUqdn9S42vzYMfeKFykDquC9LiVYveJGv67Xo75KD3/Dwj4FJA59vNqeO5zw6OoS
UAhit53TuJvjggd/DHzZoz2FDI2D2z/SmXY3hStmPKetjojCf+lk3gmkNBe87C5WrZaHpoAHMqvM
iHRbcHu7w6shZ+2AKuXCEOAsjUGuKm9DahgXnqlv5ETb8FHHMASGqO146X9S3/tjNajolsCpFPA0
3M4jhHd7PfPSmsIpZeTJxPSmJ80n3nbjkdNNj9qZNTGU08u9MK9LXfMsZ+fdlSwxtLpLNs19Ds/K
L2MosG7OKVfAiLjAgf1aM+5yPHhx8LZfBzgeLN37GMcxbHJjOVbTPaJt8TprC/WgkXHj6uf3gyVH
GtVJJ4TIxKY5W76zd/v7pVsYYvD1Rcp19XgADxrObAtJMN6hO0cvNz6anld+mVkohwvX2aB0a9Pl
dnmy+3zaEKvpw9E2n43VbG609m3hCd+fpSxHkrKn6oK8ww6qzTDZx1wOvzTvYOX9F3/PY76a/4w6
CaTeY3djo6uZ9gPJhV3V9QQV7OCXvyb2pjKEPNeMmjiyCRvxENHOwarGzYApMRaV+VIZcGghgfN+
ksht3hSw8nQ4bi8J1WDZo944x5bURNAq7FGipelNWZgMqcyxxICaXOz6YXxJHPodVgqCHE+32R8F
p3nwslNeVJ8iM1+MgutAczu14U6VnFBVenHpoesnBIqe2F2yOLQuENgfahEms0NvTJIRXmuZTTt5
bXyizy5rEdl209aaugvlJxAn7UHtkDpjh0LgI04/gjDXyi0O5MK+AhJOUe6ue2HIRw3gR611/bGl
YTJDjYpK9z4hzyUOF3ek7zNPJYgjuR86mJuJuZ6kpQVR2VNGqg1F/uEhwiZ5N/0aV9FvJ6sZ943W
NddyMk75Egmmu6ORkxqrNelSgJiPD7np5dTw2stHNZZEghyr2meWPVydggLAzsu/C576wYJDLxDT
FuYucVeTHq3aoWodh3F6MzUGq2Jxy+e2n+BjaYn+1g8oUixnHtu2mt8/Pa1sftxmpaBRn8dbp1nO
YRhtjYolWgR9y/vJ67z7Ied86CsWYU7vPxaWwdoh8TbkdXTbyZ6rgtKuVs9oquPvnOmsQKdOMkcb
6100pCqb2N2ZB9VwJmPebVie1e9+3zwPfZv8tIZ1yuxsvnDqGMNkMr86n7V57ubaaVUBVbdDsKDe
slObRB1ZTSN/AJ5k/MUbb5TULrjDLWsXj8ITB/ataIYXH+vO/QFX5NP44vQB8Gnd7bC/FFgMpYGb
IIB4IktZvRud87j69vLTlfNNT92J9JeFPYwa4zuXmWQ6fIXDYqX5zoEhdih0zX8Af6Qio3fmh7FK
eGfjE1Ayp+w0F59J6Sdvmdd5ke3ox/Hcdrm/Va792vB0jFJjfcCSgHZraHJvLLMWJon7rtmAwAe5
sj5vuG0xY4crHVd50sknS9pnem/SECnfJ4HEh7U0C8Qg212IQ7clK12LN1ffHrqZMqvR/4OKGM8t
uq3r2jQemIgBbbLQDliLDzsQzNbVzLzemoxwGm+d6ZCWoj+wLJvZGPwoZGaUQYJ19ZRsJmeu4nKY
/uEBMbjrWfIJkuvdMnEXXAMAjJAwt839WxZN28S2pr7BuH9hI7pWEKNDtrgYW82b59pdZBMv4X0Z
OQb0ATM3f1ObncboFv8gWz/pxrg3An6ajBDlRnTLW1//AnqfYSVjuNZYP7Ee4QROiXQNDCAlbjZ9
UclY8R7lFybU+g+n8v0i1Zvry0eXA4rhMY96GefShfHI50NI+qnY2ol2cUV20Ea4AFVOVK1trJ/B
8M6rLJ98af0ze9bFcqZfvJg2c+0nj0XASrnpjF/8Xba1wzpoxlFvTyRwgUflYatIsHuPLAGfh3tl
oFkstJnA+jbxPk8MDVb+0Wn+55g6TVSmaleir1Re+dFn50mDKtcGj/o4nBS9OrVrbK2el1Ba/EJ/
Y9hgl6SPx8bFZthSyHosFxvVbGg/VrdgMVny8M9+hqRauPtQqTqzf0sr80YuclPp+W+WMUccayIi
30RnWsJcmtrBySbwGxY+vKKm+0mgUt/SyYpWb8q3Th588zQ+d8aQnPRx3cIEIVzSYzYfy1PXO1gQ
lxefDB2hr5n3VmI9a91qHCfa6+wFuGcR6J9DGiAy5hZGXoqOVJJ/SFBI/0yc9Qte5Q98Mgh3cCYC
Sc/aSMfOk1ZKkrBWQ3bbCB6aNlsuEB+s/Tqkr6Btd77b6FeunXPS+uMxcNPl6hXM/HOfwi6zhi7y
yKKGvZ//6jomE5cahcbRtu2Q1w9rY70pNxMnk/dPKIqEkdHgCeN5jPop+QqnKmqkRvAfQfqQCTON
ujHPo0xU5U7CXmHYothR18l8KNvGs6N4tRj6Eo3im/RDyzdI9LgAbJU3gxc6zYmY1/vYZazfxt5i
jxoua2ufYLCvCT+yqSE4Jcv0rcjY43Dti62xKPRNwDRrsHylGGfitdwQeMIJmgyQ2xL3OUAbYJPH
9tFmQxyaTpOc2C2sd2hLf9/c5Fcan/7zxW/Y5fvz5Oz+/S/6MmUX6TB/OE2vcb38j//677+eq3TZ
mFLxM880Z3qqoee8gXDY2CZzitG5DFNIqKMUf1Z2hYrC0G07suH1lwCIHTYhXSgmxFFCwwtAVFQe
u0NTHHJy3pqp77wg+/J9dLAB4wezAE50M6Gpm8fKJnAZ9YidAWDcEnWTZ7MyeOyL/tlEOIllkWGn
0YN7wPyAIFFEpc30JCCPBuPGqIujLRDqUmcJC9v4na99Gns8QAimOBvHJ5KCHBOmU8Jja2i//c5m
4xo8Nnqh80QPbgDBZdwq0jAke+PKFGto2NVPczdGjSY5pQKbak+YESpKitBOyedi+H5k0CsJqo71
1kx4IvJLjGI6od4hIF3Pyr3bKn28+dl4shctHoXehdVQfunzHThjEtjvuycKS58V5o0dPpK9yZ71
KMq63TZ5w0I6tQgoaxSIZoqH7Jz7AftPVZ6puPbhAdA8R3fl0cEWy9m0rbeyhRckWBHGWHQ/5paz
a2F8Bkb1s87BRVLtReNqSRSDfwwLjx2Yg4Ns02cCF1TXXpPyoRLmm5Fnvy2naC6LziOyyrJnqxjn
0G3Jb7Zl9aSGJucx0F8SzOX9SuXU0lt2JFsmSYdFrJBflr9cmqZ5cSZWtRnZ8z0uH4CJ+ReLlD/6
ylKLZYb5QEjsyQzSH0ADaWwlXGuS5lqJ841sjx0BemAvKYLyNHrln2auqm0jOtJRCeFbZ4mrVF+3
0zoUpzJI0RdF9bUGaPMIWAL+D9R66QbFsaX4Uw7EtydP7jqg0qiUvO16K4lcgnapNzzlZvbqWcuH
wRmTcH8JtKJqGC1zq7zi7bWT51qtl1yZ/+jVulXWgAelNk/se1CIhClf8xqSqml+0mXO5zVmT12r
k1VvwGyuA1sZbJrHWc8+V3uMwaQkG2t90atseCo8wDaGlt2qut0U0olJkooox18SDh6X7P/30f5f
+Wgt8//ko32p0/q/uWjv//m/XbTGv3wdyEYQeAwrju/huP63iVbT/2XYuGh1nJ94V22TWfN/2mgN
41+GRaESXlnDx98S8K/+Y6N1/2WQVjQC39M9xwdK4P6/2GiNwOav9r/ZaD0TQcjxAc7YrhP4tq47
/91GS0CeRLz8A1OnysTTFAzi6W6EU1qHhFnUyPHayh4rnbhD0qA6BGutbdhhWfFotN2TEN0IsaSY
9mDLim1AeJQgiEt1Jr6161CgxquJPOHg3vE0xPeg8lkP9Wq9k0l3dlkrWIZJmjzSZSLSpo8cxsi0
FPdSKll25VEVNOcSyIjMvGm3jOHbDs9M2HVjTMVQxuF0JYAPzGMWQR+PWD0q/jqcbokYVLVzwE16
Dmp4j0gpTxpaEyIc0liCQiuT29hJZ4cWRxK/zH+5Pgslv75HejudqQXo6twkwX5KxIFX4h/5lvtq
iLLLPII86AYLimTNEaEiy27ZzpuJHHGQA0xE34RJUcybVkd8sglHcDjlzq43jcygaU1+iVAQlfXe
TQWWn3xxNmuqntr1waqtMWRHB4DVzX40vz39crTim3kTgDD2tbuV8cNiSnbZZOOgzGdIQu2xV0hV
V4PiUGGIJQaB8aXn/qXGcVinwWGSGGuXdj+KP1TrxG6WbedAJ9Xqvk3+8rFUhGGW4eTrd3FqASRQ
5QhrIqGNEN1ptfw3R1NrmMnisWr2aGivqyZfs0W/cYXF7VB1UY+WRfGMBQohS34HNWSo9cNd1gcx
B/uxsOvYzOYeKHO9FyYb1JmraCC449O4Mo/8AsEOEJg2w9RsHhK63Uy8vo4Fmmk0KXBsvOaNl9JB
jj7CSZoMMf0XnGLM6nXMvEevtTgn5n/YsWVbebfNzDzOz4Jddojg30VF4OwoGydVPP4WDAAUo70b
vnwNtHw9+L71Ixb9Mkl05r7m2duYwafEexkOmTgIqf0eJMTmu1Emy9uHbGFzmCczY5SDZxqWQGHc
Arp/Izk4PwvOGE9CoBAK609S/aktUjrJ2kEaaLM/0GO25CZfc+W8jTZlyZi9iJIMC33Nc9tCNPN3
zpI9Faw3Mfj0KspX/cQRDUectjxDzdmpdXqCM8Q378dvYd7skpgqXJsJBgPuRtMtnmrPldE7Wwt+
iUt9DDBfYk5tkczY//quovfQd0kOIwst3fhSkvcIafh91FNIKZ3LeRHy8d0ftDU6ykozjkSrL89k
BAHQNmtMsfqtzxKcdmXOR4a5o2uMM9CH/BHMAD8Oq2inmV2wR8P9cYJzp2qnY9P456Qznq3Mfctd
3GOD7HdOy01G/QsOurXvNuSZkLR6zTxm9z/9r38kG9vtjMU96Xc633L/gqL0nz85zlmzjPU4YDvn
tjIOHq2f7AXK0O7FdDTvX5o6tXdtuu5Htkzs9c0h9gps8CsZnPPfLxi3yy2bhCxKmmtbX+kg+mxa
v90Kf30tpHHL+USYxEYt7syNV7dhQHbFxs5BDSgr78UsOfe3RL/suY36VtnIjp6K+1Vlp3qm5osR
sAhNBfSkyGznxMXNfD8b9o5yHZ5r5kiBr7Hv5iA/9bMsTn//BDcj/8+fOjJhRB9okMK8vRo9ew2o
INYwnaUloXAot7zq3j3+nxPDqxAwxpkdTUZy/JQHbsnAXePRhR3Qw+fZizt08++Xv8YcYCCbrMYl
mw7Q7QK8v5zF+NxmY0Uj9LoyzkUapyUpCa3M0R9Ya4WmT9cNgzA4Z62GZm17zRDPRqCzFYZoyXw2
x4JoWlG55z5wl6NVw1cxUZ7b0vMivaOX3g+mTdvcQQ8MXrpmpijYLKf7NLtyqW1aMy3i8p5A6DQA
e56q3rPR/8QOh0XKT8IcK/Iwptq2KV96LqKzry/fGnjojTN276qg7VAMieKdwsFiCg4Lm72jSTkv
yG13WGsctsYucJ1+L3XickZqt5tA78bjAJcJqa3Zdq6utgg5LLi6/ERhFj2/frvjt3yfhFHWzUqe
DBKWOEcYEG3DUMcxt84WULGdo6OO1J73DhOjCHXE86MNrbmKq85De6eckBg66wSd+a/L2kPa0hFm
F+1TOnByYZ+BpW5wv/nAiBsTaXa9BWd+osqNOQfdfTv5uEAXQ2F8titzfMndh9Z1Ln7jeFuJ3BM7
XSlolMKUor7wBs9Q/9rmzZc6EhqAvLaz+TDWuT/jWGFh7y9bTk9qz5Z1iUCD2FANFiZZZ2Ben0jH
gGPnvd+032qu31e9DyLoazhbFUKqXtEtlMhkOzsrP5Lufw9Ly6NDG4tYaYYTNxltHlVTLlcnqB7K
ebgsmsAdk5YvylzILNgcw1dymMh8cUWENcLXsZ3XWe1d/H8hy6V1k2qOuPhGHURBw+Dr9u2vteH5
7Fo6Jy8tPRluAoC8n3a6ocJaq0Rorq95Joatly4AujmZQdwiNxMg6rpCofI3nvZk65gHx9bYah4b
qMKv4mWxNaog78DCEaO8FVDqWxr6ZvCQji3sKhdZkUHkTTbFg+2zyAo8XiU1x39RukwwbhVNArIo
fSR2OFXYPRqpH1uhY0JPscRlepnv1OAMu8wMLl6qflgaAMzIoGhT7fUBtq45mY7ZnIh1buTU1+dh
SA6T2c5g80h6WlKYWASS7jqKn9yuOfaOa8l7wOHZvMIh7XvbBlatsYEem0dgPws7ueIyuXP+oefK
w3Y7pRs+kuRC860MByFeh5nvPPtASsCqj+/ZvSM7X+xtOw3d3kQB2vT1/Z00rWZYuN5pCJqTOwEp
nWrVbDpBV3tQXSpJYV1hj8tdHvLDOUsfrIro8moFO1fjci8czY6norOudHTCR0Ml/dYTsV1bNew0
Z0T/hlGy9QNIT3jLcaSKwr55iwJInz6JAd+mnk3PRYotXfEpPjUVlyYxQRwqjaTkij35tSpQozFk
0zMwbBtc0azJ7WGjaQmbEnwGoe3VdRTU5blR2YChynuVsht3gVkWZ8w1r3WTAClxHo0SF2mdE5BM
PKK7rZWUyBwKcQBsY9SPqMD0sk8bW7dQbgoHvO5Q23H/FEh9puSIwRXLq9swccpADduFU51FoyBp
SOhxgjq7nSU0G95o/atqXUWYg28pnKbBaQrHtuveh7to7OZ0EFa89R2vOLRtvm70AdmfPrmvYvSM
ywwBYawafdtP5R9JPgUHS6GdcokkgbAkhqgkpBJ6VLLh+5LDIbNZLCdbx9SGR0xnhzmbFQf+6oS9
iFpKzbM3TdZq5NSqNG4W1DN0CpVNR8hlQEitcSbHEAQ88kBUGSic+GuXOCmnFbQa1Htt0/g4z32B
f2++RyQsgqVY4xAPCy/IgTSs3mYVfDImFBt80Ngg8WIyMBcOuzGbTWW7Tf20xVNkokzrs37M59nb
kIN2ufsBcjXQzpZV3zmj8xHUtnf1neHEsnm4Esl6QnfclsywTWCpC/hCuYG2OgA0ZwfRDEAd6Ah6
W1rnhqkVNT37FJO/qWgqR6djIKxecnz4N9sq3tbydQLZwfhZHWAwVdd0EfXVapf1GOT3585gxVNl
4ezq2MgtCS6gyTUiGgmmfW413/QO6te/XzQXiJTZYOiAtImR2ZjzC7ZT3kjgwILO+e3p9JYMJXCG
zmzbUFmw1cwCYEq31KxXIFw6bZ3uPWR/E3PNZjDnz1wbH4qexx1AKR6AlXs1Jz5LuBITG8U+oG2g
1Da6Mozr4rYVaxe1NX35DfIPGmsz/65tKiPMijZ5owMRuIDNK4p62DWzDvE8ZSzEyY5JulPL2UAW
8ud7uEopeVzgXdAc/SMsH16n5n7MKe2p+syDQQIQDvz8UerGpi36PzZNt4Zr8TgZEduKviTTP4HF
5v6KmiKPpnZUmCaLN1unkEoLhgX2cLrvR+Vt/X7e9Ea2ErGEIp9wIBAuP2+lL3CudXgoKHDAOPn/
dK8CZgs0OVCdffTuX5oMcG7FjOhk6oxDEHYm/vh58d6kL2/AOYjkQH+qBeqU/iZSYLB9ThiyqIQM
s6Uptx23RjTTixpRts6WMGAAYFm8wQxxslAhMVdNiV5dk6R66qU57QfQbUEN9Fiztn/d6BPxiB53
Fo8kx2Qj9VLJcp+XGeURjJ+atIhoErghu/dP0ap3u7E+Mrekj0PXX2G2ftDyfuxKFYmEDkA7TVTk
O8rkoIPxtyAPFvrV/IwFPOasofPur57Tdetz6GyG+hUbAPLgDG1XFp7N9tw9mKvF0JVrXrxo1Uey
4FeRufnPWrK4NbQ7AsnC+jOw5udlzMIeFblxkpdSzAejAymSBJyZJQ7hqZI+S342kylPBW/NgWFO
84I6N4dZl/0CZ9s+dXSjw1NsHoqFb7kY8Oy6Veeo5SsaVeaz8BOduGr/Smjh26II4ZBfHIJgYTDe
j9SFNmxUt847OgxBQFQeomHwpnXE4erhcrftufJ+Yyp8eKb9UQXLfljy357KtKgeDRFr6sWiWFk3
sMNVnHj3S95+r17yXN5DI4n/yVadwmatiGzS6qyj+h3dode5t8jM9bsgEZtO+zNJMUXJwAOLLqSv
TrAL6qjBqZX56kuw6PfXgxBfudNR+tmO0d1zoDwTN50ZSW/JgFTYZyZMBnS7iOdayrPrifc5Z2OW
+l5kaToLMrk+eIJTWxqI965JQbStjFmAnPa2NH6RMMJPqA2kFZ2dX2hMGO1+XboPmXpbNXlkXPvu
1yrtm7WCT0i7jdmZ/KVlaOOJY0WhneW795wp1mONQl4v6hk1wme2BONI/qR7EPh6wiC4/8jT1pPS
2hsj1ylQ95j06JNTKwIVC4dIr3klGoc+SQbCrHGzpkCJyjrYVRA9UqtcYjbY5pFlyyoAV8KU4ikj
xzhnFvWwC2jsKWe3xDLmjtzFuWL3ycuJkm3Qu9nZIsmEfTvtIOf37wkElgN+X5tXLe2GXiQkkc3x
wXfNB7b6E6fpVG6cOfPBEZDio3F5m/R9vbX0/mdyya5lPOQT6j02tjf7WylQptN2J6hDXARMrs46
CdF+d0tOiBAffO645lbZf9Mb83Zy9Wd/zN59S+4dY2Z/sQ+kswHiCB9uMsr7OJkgMhdauJIbqO2C
NysFmsdatKCzbNDuJZUJDCLAFLOt3jaIyi4lC3nN/GoF8TIprkidrR9TR8Fbyxff3mJm5xGFZ6rp
QavQC/YTXb169agJXOyjASRUlh42YFMDOIchxVGveUJWB5vwpnHISbQdvvTVVSFO0rMtygOP3G26
Js9apT/rjXsb1PJTaCVjdkrou8fsO5Euykzxro3rh2kQlmW82nOw4lkwvzBaGRtdkOAm5fmWjtyZ
lb8814m1tbIfS+q/asGzxK0VH7jfPQxc1vPCw6Xu/7EdjNlW6X4sxScGeQTD6nMwEwAwMieK3v5O
TedZhx3MAmO6ZY33G+Izg3NzylWDf5/6DXL254TG9css9W8bpPUmEDw5G65vsyVRUBWkn3QhbmQL
o7kyXyVPlh1UccAXgsRw96vLPPY+Q/LiymaPX/HNX7ub1eJqL4Igi6H2OvjJk+8ymR7NUfm7jDkD
9MAe8s4NHEM8aeMvVi0KA5N1C4rpVwGg2bPyPJzwCLvZ68rzYG1hXohC3ObZZPDq7GfFAIHKwoFf
pjsJMSMMYPjhG09vq0nZNgzpb+HoH9iwfjsgnjqgHNt8bNNNr+EBU6og3ek8t9XybBM5zwxknKG2
vskj3MrAB/m0YjPI1h/LRlHNh2CbCyN/rTsDcdGD5DSm5LUARd9Pki9FoL2uTtdtR8nawhi5Tczx
SKkG4U2NyC6/tm3e+fsS2TQKJl1G08DzehVsxjx+cTDTCpbkRrExJrpSxqmnJmvvS/99cGpGlDub
D0SrpLnEUROnVybX0DlURd/gIn6wYRTEmomEAin8VJMD7pDE5sXfSbPTwqorLuNoPK+uzaspI941
4Y9K8oylf/KTKNoA1mrc96yoQt+bF/xlzTnndLWr9SGmI+wjawE2gCONAgFNj+liV9838vMyPqAv
rGfLoAR1yeZIzAPRQkzq9xzfK1yhqLJMk5Nn82cMVkwN3J9zjhvQsHQVG1yPuCS+aGhQPA7yG83r
VpimVzBnWKskLSIIjU7qjeGiuf3GgxiPRRKTT2frWxudg6g76Q0muwji5biTU3DFUoVBdzxqZgG5
UE+f3TSuO/1EuqgBo2K9rRXaVJnZ18lks9iBTIiL0X5q2rdm4pBljEOkFQcOinQ99JfOtJczxrcv
E6/GtlosVtIB9llDE3GGA5hf6HyuxraICmUPcRvwyaSJ5seUGH9hpElvtdt8FkCDp8X6uQ/Tm2rt
z/Svp2Lh+A3HHU011/0Vb36Zb4moREtQvmls4yAOvCb7ecmeuT+fOT//yqoOfgMuI5AaG6efjZ1G
GsgvymcrkfCr4CW6WpkBXM0PmoYLhM6OjT5iYU3F/WNiOlt9r4lzUz9nffbeV86b0ZILaPTHbHVv
HChP7ZoP8ch21muTLszt5ZvfL2UZ60yz94Bsr7wzLwfcr9A5otznl8k5X2n+JhPGiyWAFxqeorsc
fF7UBPoDNmsWCEc8gSeEQr+IWFp8A/7/AJzxYWNOCq02oOarG1XUsNnNSy4Vs6rMgyjkBjqviUu+
HsBdDHAhnWTTrxjRqCT9mmvvs22Kg2drHXfHarwBvQsnF6ipzrAkZ09FGg9yeDlEJBUIS1R/8eXX
A8yLtfiZuKThuj1UdZpGTvFWpSMJ1Mo5+wSFwuTRTYLH1G8+h3Y+COVgikmpQMHiH/pPXcEkR8j2
6rL+Pha2PW1xxGDGYfaeExGKNP/SfG+keIenRdUrpD5NMK0lh/See0wCzsCllw74reDvL/mbo/J0
N/TTpeE2O3M44rrgbLzoWJPnYTPbGs4Iq/lY2EOdh0CdUo1SEyd5Q+gn0Z29NJiyoKCRcFbM3zBS
BJmaYv64v6/Xcb7hucfwodBf1wGTqZw6MMf2o8jK9uD62HRw0O5WqsRC63GAEN1ykVN3VLU0gqAA
laz5HRZy8TQBmxNwSuICmWjl4BKCJad0B8jUtpmmU5faTiRy3FepPyDikkp2HiHE3p1A3Nlgjq2w
MKoDOZNkZ5PxJ1mdvXc61ZEVaWRtesfOyptOmI95sfMH3mGDW43R2hs3w8qDsFSkUBpT/ZFZuZsm
kIYzVX6RSi1jR05r3+AVixZ3+qm6+tUOWqZ02T4Npn9UBpd+Lt0YK1i6ywyelnik4/keoedmzfGu
XVRv+NfUug8fWcaLKEErlBqvYNKK0ai6L89MzEsBfnrQxg9NGtp+tfV8Q4zlbs5ool7TKP/InI1t
td/a3W1AaCP8L/bOZLlxJc3Sr1IvgDSMDmDZnClSEjWQodAGJoUkDA7AMTuAp+8PUdll2V1mbVX7
WmSk3Yi4uhJJ+HD+c76j0uE1iCj68x3nj0wHyRBnOJVOgJhD4pkeMGLPAeuDidMkJwazEQEhvDFT
19HqXudy/nB83rN+DoC5cxA2uME5AqHCi5hXQ3C7k2Oo7qSOIeFGOfsE6V8wHekupIliY0d9tSbt
sxcTowdNKEcXcLSbpmVXLEgaRB8+qm1vIoLbxLj3RWYu9R1DgjGvYL8HM+tnOniYI5b6POmvnhH8
qWhAKv16+V2/Wg8lD4fIWJCBBW2DQOBNYiVjE3nPYtJxs9kT5/iO5QFISUdUVz3pJj5lHZ5qI7Vv
COkfVUIwbpjlc40tHC2VBgUOvmAefWK5A/jjfrCIpvAMYYkoFwFktpEweqn+DFNh3quTz0l/m49T
twnr9ozu3K0LxUWbCAI1Ej1GG1v2P4Xo1I4F40PL1j44PtMwoyLGTvEPqPEEL23vLJ5AFwVeAmdQ
FKjxoNe7wZt4SFs3ZatLoVLEZojBGe9YgPLtA2Q8YusOiUItafmSvHNlRHe1IjXqKGM8i3AXuSh4
o+PrbZ3Ac0v8AW/pwNuOePbSdDI6W3p8HiSPcl72n05lPEhuJHm0lKoudShBxqM5RqUJEGt2VmEk
OJf6MsQyJj9iSZYyntW706bYrCy6eBwqy0affH3H0tSKEKO8JVziUvHB7ti3SuyQJfjpVd/aHMpQ
UgM/iA7Qks5263w7k/WORsYN0mN75JvnhjxiScxrblSYWrj0e+ObX3IvMKv3KTQvjJXgLECRJqgd
nlRgnnNsygMd8FX+WZnifqx9NuwCj7Itr7Pi3pJUeq9m95k72zOmt5eIxKhdt8/EyjamepNRQRiD
bJxkYFZ5rqaSq30D6/9Mj3AL7VLQET+Zr8mI5ado0RS6gFa1RadisrKaIAk48cXoC+/ARx6KT794
17Dm2WxuMaU4XoYNC0Dkr5AEalYyaipYFJFwNIRAOK9pE70UPPQ+seEyo5SrcfjF9yuanchqqvhJ
a3gfmkWA45baVTMbIIGbPZ5Qb1OUyQ8JAXyDuMx+kqvps6Z3ycQ4nMSSwOCwTUtWPbNoNoPoJDFL
hF/NjdPB+4xhljNbiZWzcod51Q0ol2FE3gkCP3MOk5dlEtZq1pwoK5OHyc9O7MvHalYnTm7Hpvbd
i0sAMU36Yh8bdYLEn3+oVMYQnOWnj76/1rzl664fw7VRNUAA50Vmrj3kpO7bT92RbwmNYGy4Z87I
UpLJ0AbeN8PRgvhCN/l3VdeXl4DpwgrDVFF+omzdy1Z/j1lkHoTbl6ciZrVJPHrG/BZBl0oW3sxW
TCfH7sQTqttmaCB4OqXnrpvRTbbCqUvowBO1zQNJ7U0l2mkdMCLdyUH+kXX62pjtjXM5ziXZ8XGq
OdVVLSfSEMFkqS9PyDFxBx9ajtxFWHB5m5m7OnZxjyo7HWAhHOsQNK/O2NowvZZe+A0oi9ajqX3K
SwdGiqheYHbL0//Ygf4rdiA8Of8/O9DDR9/0/+oH+vv3/+kHEuIfgE1x3wfUTwCuC/6PIcha/sTk
T0io4+pxTXh7/6Tq4RXyTFuAzhN2aNqmwK74H4ag5Q89FwJeSGeAg38HLN9/xxLk87P8iyEowAsU
8mXwJIHXc/z/xNVzHZ4InZTRpXujA11BQskse8e/sKft+q5HmlMBRs+GJAnoUan3Y3Lzi+g0ji8W
nAKrMbbDiAGCVT6Br6SKZWjnQAmL9z5LFSV0OyxERxNqAmYLHWAspSZp5FzJIsqA1X6wGudZXi1b
rZEOV8pNwGXHuzrb2jBuLahDkeHupuSKoWVdmLRgoKHNDNXhePxqqFsO4uFMTeo7GuyzFVuXggBC
3wX3jnZ2ZpWh6g0sSN0xmIxd+gfZ/jmK6z+IFzFSXnEJN4bln2B1vY1B8z8Ouv8SidLDVvYfqNL/
BKJc8zWaj/zf/tcPBNyP8t+ev6v+M0///OtDtHyFf3+GbP8fLoMBPvLC9HzLDngY/t1UZ7n/cDnA
h6FNTbSNpQ6z2z+fISx1Jo45ASiS+S+/8nj901Jn/8O2TY/AC8+OZ0J18v97z0/g/F9PEI+MZdt8
C6blCctkhvH/kCk5mQ6s+vm+FPYhm0FwqSG9yBBMJaRwwAsMOxiYIqamIFqKeH7qk+JEeG/gJiQ5
G/sLTDdF5GgjZ97jg7n5TOe11PSpaC52GH9+4df5aiTMK+IdwMImnFaG3oTegMjHgeZm0IF7FIZr
cpCfP1VYjw9cJymvmC1O9fNXy+QBelelbklvF9ueHOP+7z/yUIXrykr7499/NBMs6bkkj6UEpVVW
7z/R20MmZWqudnMbtfYeYC3JX+/4U5mlevKxM4sJ2x0aOCbWL36+kOEoFWRVmF9kyrfWNHgKIExw
/ahQrecUc9YYXTvK4Lki+d42rwBcVYsxp1iCcTK7czC0rFokd/LyY7Y31IZam/XYmf7etxgNLZPL
XNDywj3y9PcXQ1BP3JK3AwyCA3ys9GOhiHBWpm/uQ4bCHFdwYA9WpOiqKx5ty2aYKgpSlON8KzkL
JNmW+a18dpp9TNvvLrASZFoLbNiQZAh+rvscQWsga58F5yaDy1A1fn9H6eBO4t++a2wFzQJcP4KK
eZzSQbMgDunaC3D+IRFuXUTKtQN+kVPW6GxxaE/IVHAN2piDuIqBiVQFBuku52I+T/MRX4F1lOCC
Mc4rcnVBrjeeg5vfLJbsX8GgWTu5e4q4YGCojo+Dct+JuYJ1gFl5NLvud+3ID2+Rm7kDf2JI2fpp
3jyYktRm0w/juv9pPDzQgy1fmgazJMkTazP5DgdUhwOqOXZo40F/ohsPdk4YY3TLsFQa4MCSkhRD
IPItRVPmqnLKZF2UBYXm9nRUKtLgs5FhK6PaTkjsOAs9Y5MClG6HEJs3hYUr2i3UsTdIQSfc7hxm
KtuqjR+iZcxmYgGN2vDxHgdfzG1gCvkavvXiuUtRao+nwhEYM0LClfjyiQ1TBIKgmrgcC5+atjlJ
HgGo3UCY7PA7wI3FNndUkY1qUtDQN0V/gqF9i+qRRwnvTeWKVQqM+TnTVDwS+c9Cj/Ew7tjuLU9H
ejmn7jj15VK8gNOMnGy+586s+Huucay4ClIdgGYEpcIvqBD7zOh36eMlPhVUJO9LgGd5RUqLHtZH
ClsvatJ3qgjEtgGg7yoUZB87+VHABRdFOB25Gx8Vqd4t4V9GF7Hz2sRL4YFHEyQuL5G5X2HmrF0+
YWnJnbUBLgQXi8yW8LgvTA53dMMiMiec6E9NFxeO2bpadwNjg7wRT32hwl1rFO/24D0WdvUKu/7d
R17FPJKmyKs9c/gQg42ea4UdyKIgUViPfNG6h4VqBsmda2kfOS3/mYvkVBR+spNeAGBVun9ViHFX
eP2q4l0+B37y2hdH35LgcIObS/gYrS3hjhM2+Y6upn1OTyIv4X2yJ7qQbRlM+MxL6ok7LljFmUxX
zVhGDsxLqZAjJT0kSBTVPG4C9LNT5TKDwRubuXw8ZaPPrZHWK5OC0L2Yw0/JM7sC/EfuQ785QUCE
zd2X2EYNqxrWdgvupGAkC+CeKFvYv9DajPSoKfMYqDxuLGmvdN/s0ZXoYa+gYdXykrHen8HPL5Jd
uROZdTZVd5r4X+nMxc5v0t8sjhDxZkhLm87CtzWkw5sd+w8D2KskwjHK96xOjsYrZygkSjv24AyE
S9cht+xcmcD6ygYqAHYQs911HawFlG5gOyWyhWH/sGZwVQvJ78UZ3rAGHN+k8fu6tX+Hr23XtTVs
h1Hy23mxsS4U9l1Had3iEeqaa+KZztP0lxk3B61ivfLhbe1KNAuHkDaychlvDc1s1QyAQHSUpzqd
fabpu9rXatPovgWjHLxCiOyx8TGes8CK2MbAs1xF74OCmxx0U77rTIBbSGDPIWCZnR82D3Pf/Rpd
qqAbqptWsugp6xSwwsTSoSjv6HPXG4EXa0WS5pYM7rMqQP71uX7BcPWdaz7qtiZhxAz9YnYM4GrL
X7Ngi3Wg4ysav7WvgvSnE+qdIktmJTl+gY7kckkV4C4KBVPKGUBV/uUz5NhnBlxXYiLlEWwbMLKe
apHJZ2Bu434NKUZbw0qgdjCsLg6pnPvkPl64MF0w/sLpMvJUJg9pVDzWqgZBRnDNy24VoJIpIBIj
E0zcRI/ohUWzQNPgJINT0u5vdNUeGLMierQcAXLXOekE9OLQ4HpnRroNZnGkQ2rDtiTW+VAD+gL9
T7jzlrjdixzdi+FGr6ZJHm2yuhahWq7ZdttHnVarDNDuNgnq+RhScUMvumMDCYMIQkYcnw7jPmVb
+2CYr6UfmtuYceguYIQbcwcumRStIeMNR1pg+lNopWcaIjc5VTY8FdxyZZbwMCbiCc8pmJ/ZIUXk
rS2fTB/qJnid03L3H4alyqUCjhRFUXIw5LAYr0zsLyVd1aF87UwFl3KwLxFGqNNs4QsSS2leIGa6
mHJzAa+syJLhHiUlsaEnvty0jKMXEHZENOFrDEnChYNN85PZ2vuhb7aMo7V5N4qIhZXoHlv0KmDV
oMeg+xmh57mtMZ1aW7R8XO216BfpN2WFbmkhoqc0e0xaJtXk4OttHakSGc9Y5toA+1KsYPyOOlBw
dJhtrCypJQ4TDsq9aXa3tOl+k8xkAN6AAoZ4vcKC3B/K4c0CrXYMIwwGcWFwmZIgZELA2jOXdpZO
5udG7/EA2NlG6fEW2m58N10lRpVLQn69mr5lhPAepiMSvoXxQ+PxBczwVLMVMA3qHscS4akikLJ2
er/ed3rmu6BJRWll7xoAj6lR9AwZDMrZuh7xNn/t58G6RnWISOuzUqMduEm0iivSlspvyjP/ADaz
wlQIgcO04ZYZtT5q4OXrbOQmxu57iTFviow9v3QwRpv0u8bz4uK3NVHWvNt0mAtXBYwQJ/e/YldR
2a5xeiOkdElK3fAU7+3Meyp9pLSQsO2ukdNDGJqvUFgYD3kqRp9vH6HowM6hkSBwqVl0yseYFBex
u2/mRjaxq3Y4DtlHLyeHWvXku6AwGbz7PWfIA0pvsXazClC7jbpY6cpnqQXvAlf2rc3sgaJg3HyZ
wK6T+PUBF7jDqeHR4Iy+8oL0yUktec8BvhrM4JhfBgsbeN+Y2RpuGzF+/2YktLLlmAEdPmsY05i/
07/wEX8kXaYPEIgilCdSgh1Y69LrrDsHSjRzfh3sLK/tHxKLcmrKRtdO5+mN1hHCEAsoxw4OaNxQ
477bI7d6bu+ezHa6uSBi6WhN16xYRHYw2G4ZggbYkTOL6675YlDBtxt4SbdCofnOMxCq7KufOecn
0Cw2KLgkQxtCiDGkY5Da9hEn0tVPtgltJVvR6iVvK+491+5ohZIb2bHUEiNkr+92loYcXgRdR0FY
dm38JmYppYXGOQcJIcOmGLJ9ajgPVR27F2080HeVRtAwEgkjI20rnERCE2fVERn9Fp0T4X/tPkVV
lrLWcZ4wUcQDYu+GB9jWCRkgGllbbirTAZOYJLDeq20chvVrhw8mT6aXpehvPdU+I0oE1Kbyjr3g
80vtToIj+VkOKSsEM5spc+NtXXx3EyPyJqPikQDo05x/4Bqy936bfNnsiJic+QGTY51m8ph41mcF
fJqHYPa2MqfuNoQlyAo8bn04IasqffAYsoIeHmlKaXFnOR3lLCXoCHNmYCa1tYPE5fMkyHHVe4w1
qqm1Vkbq9md8B8keFNhb3SyTkaEnr0NOjIB7AuzRBUKvLbxrS6BdWJmxIu9BJfeuC51x7wT5S2Hl
AkMCudpqxAk8p4w13UI+F0nzOup4b4RgyjR0ZzeZFmTs1N7RXpBF2Y/VQl0REXOG2pS8nC0kuHyx
eRdcT/ZtljtcBB49g+BOjNdrn3P7MKaIHRBXJlVHEPzr0jxoZEiaTlZQO4pd3WKNyjN8xzj85C7y
bXTl0zSWyVHEjHXccrozKuvU8S3tyW2pHe1Frx2en0MYoVabNi3X8LZbs6JhOmPiNqTPlZiJlRjN
I42Sb2lV1ltbkBH2Cjtd5ZZ6bvWkEcIn9OyR2mEoljI18UnhYVPZ8Ce2knI9gt1EhedimPKiOHEo
dk3VHH1duw9O7nySllqUrjJVLDMgw6vxBMH/2WS/pRN4l9QxJgjpYuurs8XHln4nS0Q5Tc29iPN4
Oznle1bxutCJADrPYkjr+MEAlmmpIFdpf8Dh9IMKH24Hmkn3dagHqriwA2hNSZwwxSPOzXxjyZnV
1gyurAorRrjpeigwLfWRmFdZjaFuhD68hW/xgLmSXtQZ8J47NAdiry6IJHNV2qrfzGy0fUj7dMUt
uJ3AYsyOlZ0T7zLmkbt47m5OaiKkneYU5RwNvSSDZj5NhyKQ3CcFH4o4rmderexqZfWL9k3mbMV4
6IjsP4WUvq3SGGq/larzwkdPqg7jjeesce+RKWAOS/EPbwq2si2j1DscrZQ/Qz+I9fAWhXZxpjfL
WtVF6J07a5pZZbmwBqyWa4nfuDQi6uVtAt5+8t2koj1MpC4Kqj9XMTsV8+K44YVTW5W1HK1HyrOD
NvukkksDiIYMMZLKQQ7HuKE4yvnxKCjjgrYSqHyHZYHgYyAvmOQvlutySAOZhmNoBc0PsJ2L6Kjs
6DMruWuQ0y5XcFr54PRYqOsyYe46JF9AUJ6Itxdk7pnjlFF8H/Mhv/NzRa5M4jPUfK+el+47y7nQ
CsBMyN1Hc/1cnxrVnLKm1bu2cOlRVtOabaVaIQ4/UsbQ7w1jsQIEXk1bkjgnps1jGbvsM1Z9ps1x
PbrYcpVqpw31wM9dhjujcX8FyvhjlsYX+MTYLOiiLvHaT1ZNZae4TZLLgRAjcXJEOc4vFotMwgSV
aPzWSSVuwRynG9ftlTteDcXraQhIpph+aZjjBkhpmsckPyXERe/gZaSQfYuaQWm14Led9h1vNTbK
hTVBuoBlj0cuXc60mZwPEWDuVduan3oEIDf5ATNQUmVZ2O6jOE7OZmR+UG+bWtfZzEGFq0/iUshK
ENplDAccvFvO/oMP2ZBAGnTdHYTzWMTk50aL+QheP7qx/W4Ek8GHikk0ukZt02nGdb7oCHsOzaaI
4349OMG3TqLs0DveDrMxzfKy6Jg2M/0cPnh8a6hvoYbdtvCSi896rn4hTPvk0MdPxo7OZJ+J0lV7
BthvwWxcQTrSUC1SZ0Mn4LtGCOGzAKw7i+1jaeJBTDrX3yw+ZpwH9LJ46cNc1e+WyYtUh8O+KrDK
Gy7tTx5mrowyasi4ahNSrOfSpUYEt50hvcwOZ0LZbBQR0yJwDoGakKDaZNt7byqFQNb58Vph3bu3
tXhTAR2TQ9B+iyiimkPo62wNl4lkqWKj3QxzGGzzoCBs1RJIQKDZ0DD/ht2DBtiihlI90JrcReQs
BwtdhdMxz1qPlfh3QJKIAyRW92UranpYNDNg4SXYWd2BbFvVaeiuSapDGLuiOLHjA8eaBM7YMNc7
AUvKC5vfg2HdG+PyNjYsTb0Hw69aml3diBPkPLSf5aC9vZThKS8Cgy3SafDsYNaZq/fEceZTboQn
q21SmM7iIanYkyqTMwINnBi4lw6I3IoK3i3nZPNCj/74NtmGuZX0SuhB5zsRTreu4V9jvBytC0Ai
QEZ2ZsLyGn1kJjdxi+bSDdnSemMaLhafM1zmdsuokLtFMx7KSPHl8WUnxY62F/++ox7ewvMBb+3J
8w90DHfbQCBv0buCb0a7B8EWcWw1e06QHyAnYXUdqeGBmShGD8tA3t9I8P/xregHWxpk0D7hvsiv
2LzhMoQtjO2GbnQZbd0sZBlYQDZweQviLys563OFQ2RL6aneKapU8Y5Ma/UMySlgT6DZXstT4bLO
+FY7rzNCEFXJyBMYiNojj36HHZZLjCMBN12GjeOOG5e9wcL7mjrGd98W2MQDjIIwICIIydN+8rgX
qTn79MgEMjFfmYBkgJaYb30efdjFcOqr9mXIZs7wFf8lXhjfKn5jSCAUXtA6MC4woLrPb4Eef9oe
C5bZ8t/uJolv01x8yREu2rmicjb2+s3UY9oYNLAFwxnvjd7sdzJhRYRHvqnbmgUAeoa3UDXqPNlO
Fndo3/fhgAL44ypPqDaE49+RBQzH/iF1VLEjUdodEE7Q+WLvnrT2tSm1uSm53hwCgQA9yBLPiD+w
ofNAWuLZkh5yNTTEwzAX12JJqPvt2qedejO4tPESIO89uNHaArNsR9ax7k7SKPDb9Bzw4DA3qdyo
GNNENPPyORWM787AVzR9ORFWBUIH+mgxIc6GNbp0g/F2ouuugexA3G/VOR+AXptNnltEPdPmxwl7
E5cvMV5h7UkZsmBXtrtOreGt4y9HWJZLAqU7fyT30XJ2b0bz3orxY6uwvQvkAcjNV54qDn2kp/2U
IqPq3JpgNB3AHM9IMLTNQDYKeyJ3AyAKziKtIuSapQSRXSDkmyQRr30Z/1R+9qsF+L6G8R9hNU/D
dW8M+pikX16MnlEw7OYT5O3rX3FsNwzsUDsTFmcjgnA5pL19iLhOrWhW1KRlN5kDnyOmx8MnoVDX
ndyqoNolGSeo1KN/KSIDclIdIAAD5gh34TczrrxDHo50TXI7LUiFevWJaC3Ll2QdM7j1CVnm5BWS
kM8ai91wb0bydyJad+dE6TdRNC6/Oq9BTefUU1T3A0WYe1crE6G93mItM2gvcYudasWzKbJml44T
uKoAnnRd+hseiY3vkjFr3AEZGgu6618KrqGUrMsf9gNacxJ2hSoztmS8fpsBloMRtVxNvCDByLE/
bs8QKEnElgoDrVnQHjL+ykZapzjdeVuj5VjF1kC2UDoUiaMkJUo9Bg03RqBV6Dv9QwVslI0thYfp
uyPJVIRcmf8Mw+hsmookOdlo3IDEiV2DfcQwiYhS7YKY6BI+r7xMbR33eezmjhRlFS6XZuN5sP09
bIZ2m4YgqnHS7mUy/0qNFNtMcIVfxf217l9Snhi/8fWe7wgs7aT5vrUhNzyBUFMszgiSBxqLPoRt
woiEUPj0xzM3KUfcBULF514geHj9S2XZQKVEdkDewYUzXbI+ObtAkAuVtmvXbBD00gISWHcX1DYA
nsyNuHD8hhCVHz3HyXcD/kVEQ01RFJA+qeXWYwhM64m1EcOYwLLu7obeKLaY0u7HpDnpPP/w5vyl
XYZ1JaxI3gCYSKXibNPklcRShUfJ0S+ZknozGnO1cqRHV1IaPoiO00CMXdeYEuKy1qsLJQAEGTW5
Ob7zVmMfdGX8q20NRk6RylGAQmstfLLXPSc8mxz1NKfOucum3bQ4gSJQsYOckB2b+jl00a3dkI8m
/iSSqNx83WpbJo7xWNekCXyGH6kbxFewT4dhCqzfU3xvEqpZ15MwGMAjZ/ElznEb0E/Qza/t+OwK
JF9cdjdYotAx43vlYNNvEOfWcRpcqrR4YogAeTwn0ejyfGOsMZ4AMWLgodx37utTxAwJSiEvkpmJ
bdf0/GwsJzt8Zo8h9mh1Qw7CboA66hq3ZIFrQDd8aGMi/X2VHuAocWUA6y78lg2IbELILGQs91XT
bPOs/utKAkeS0aowZkQArWaHtbo7RRyrG1qwLS7GK9WGHxXlk6hhwZueozcH2OLKrMW+CfJPNeYX
D6PuKjQGEKYDCDW65fYYGogNCRJtw4vry2/l8zSKPrkmuChBpdXlPk54sbR4H8HV4r2FqUaZRLYm
3rAurSw6sRJ0JP2B6HNlP0A2Qz/EAuSCANp0ebSvKlbwkTbYhCakdda1n3Nh2xezJtraZTmXmY6d
uDLQRTAUBTG3+7LaDk76LRphPIVnZ8zc+xRclWNxMLLoaZICEFOs/tjyaYqKI0NmZmA1/XTSdZ7z
hO7jLgz+jLW+pH19mWu/OXiNtyY6apH/WEpme/rzcn2O7ODBKBkO+0gV/LKu7Uqvsob5Y4jkuTdH
XNZTxxSMVaAr36Ew/bEdm9RdPqzqOB+YTxiPJ7hFIUu2YXNexfGVu69te9J/40ohh43M4NLUtpht
lQ90tJI+alXSvk6YJBn5ERsDkhFb6sqF4UAXMmZlB0Crrrj7khZt3G/w92aBamY7lAdONRJbajAS
sGFhEdBGjGcgmKQ/Yd6/kaatYdbVwEpZQk/Tcx/U7xNZTPaKfm1FQOGqzru50qH0o4cJYHC9bgd7
w82IQF5XXC2ydPQL3zVAPfKO8YuWPiHKnOVAmGFMdIn/tMZzSdWD/4Bi6jA+JZsv3hzmsrAB253h
0fHhV7m/xmf8wy3qnfsVcw/26hbUvFDzIWQn3otcYVXU8oGVc104pOTtxYmJ6+dc1gYBALTEJOuP
U+Tf6BL+RuB01qXOTRA8R88lIJWDnJ6DThNrSn5PUWrtGxP1m251GJ+cCMy8Oup4vldYeUMCZlOc
/KQFcjp3X7JnVNasreG1qZv7qRkR2YEA0c7L1Mt+ialkgDn7Vg0v2gWWqINwl+r3OFZf9CobZ8Wx
3Xe4QcxTTpqkd+xdkfo/UVS8cJlTYEDlBz9turOoViTqO6yTkEprm071ijs+6cWe1jz8Af7EE9g2
gb9zGw5FPJzXaiQf5sARW3PKGVaWqU/d2GMfgnMcecOFSTr05I5WCIyMsrbbnbsgXa18upSi4bBP
ujvwmZXMA/MUQw1Puz5JqSDzqSooECJDu7vPBG2aGdPRTRzHtzyduYExm51H65xAYYAtZ77Uo8Uk
ApIYCvgxkOKbs+PjUEKFUVhd5/67iCYs7SOfiE6/MZR8LBHJU8O8MFLbWIL5fV3Xj7W35IJK5Jyw
IorPDgTVDbP1q21wxQK/pinm2SgT2387en+KgUqt0Dmw8NKjztvYTGl4j5gHnmGDFB/cLUdr/p84
JLENXq1r13kc60n0snePK9VwiOYkt6oYKaP/fEJXQ1y3KXqeuTqo9q3Ad0udFnlx38QS7IOBIxWV
9cVFDnAZqUfae6395lc4ctP6Vg3hFQ/Ci7T8ZwqD8BxwpUiz9N0A1ri1lri5nH8H3CYQkjDZElHZ
1n763I3zvJfmlZDHrsZgnxMUXBW5tWBg8zVNWDur5y3MGbkqkIDuHL56pkfRElVtoBvA/yQ+g2Jp
RjvXnu6oYQFTdEW/a9aBH9wGEb1aXv5Je9x7shCa5rTdJ+6ZY3rHlSrdOS7xbSCeWxnz0XCdl1jZ
D63VpptYG3ujfE144vAgzC+5hT5EIu6TGES+rFiFqsjd1/LVZmsm7gmIwLk2BZ7echlJe9TBBzq/
8xz5TEkX8iyXACsjURK546UfuIbHHCtSLNPUT1vyK22nJbe9FTCEtq7BDzIK/cVheW9Rdbs2Xv4e
4b2MapfWvw9VYTMxnNfL5x7k6l6N1a8hrizyf5ywHAIx/UwshKsi/XCcRAr6baZa/CJQnKN9djvF
5Wg0xcUFtF+1+THBr7SyjGU7BGhbH1PomqsI4BWIgII4PCf+PdaNB4w/pyakaWla28Q1mVaihaJR
EqzwlhUwIzddHYxA3M9F+jkpLnx2ywesuyQJRiMlp1e3vYb59NKy05G6Jo4xv2Q5h4AmmH9e4sYj
CgAOSc/Zw4wpsAuHp4jQsGv2/mIY+sYDcisYdUOod7aIO/yUTcb0i6pdUiDnEtzYABee2jjvZnIU
XSWdPom2Ra805LPvGU81QkPj87jVtWdxrmL8bKL21J66Tg0z1zjYMRBzjhTfEdSYL3GvuTPGwwnG
wUPYp/Oh8LJqLfNf1ULR1QFiWgcfhJG8+TOHyVfQ5AzYSnjE7rSmvIemzJuhWzr85Ja+KnrJapZg
25NfmlGcb8cPqf7Cov3tCnWli15s6uyVFoM7UitM/fLsRQXDm8yZO9XhjWPfS41bfF2V0fui2yCD
fgHNJrxyUT7dvgsNwZqnSwIOi2SEscqG6s2b0M3jtwKcG+ckHEIyrQ85nRfrBPt6W4f3mNMOjqj2
RUcascLobZY3JhQIC711U6lJKwdH907X9ykrGdckjtdM/TkFlG15n0p2CL9u7py+fxn6Fn6pgulP
goFrzCVS+kagptr/fZusIrsxWl6kgAsgjXnnMfUhqMhqPNUgivCbb9yiGZnStL/9AggZoHe1Qhhy
NqWaz7HXYp74qT1JuRD2WAAf9a/IlNeIZJPq+WxMmBCgH+y1DG/W2JKsCwtgkmjCbAq/aIzdBLq+
I9RwDjyHdbdOPwt2zC1h948un7hFoHKBK0FM4Idy9rpkSc4c7w1p+JuwE9ALLqImJ6E8+JM6PEQG
0zrDUu9iYDS8vENsH6ZZvMJ1ueWQrP2aE46Aacrw+7Q8RUISZIGMYXjxwZLhfR/l19S3D16RxAy/
qkdSu4iaajjNBR8ZmRl/JMQCPyVAFZLwcwMIPMUx7LqjX/4254HSjfYOQuuXC6lt6NWxCCNWIlI+
KkceAI+67SKWC6L8k3BPZVQgTk1v4yAp6xutX2jV0Prpru1lCjg49r+rgG9Cg7RG9UT+pUe6eY/N
GXo+H6Kps99GwZFHzCVzl+zRdc1lCF2zlrDBGqZ6hAx4rftoZ1j1Hh+ivzInBZSCFarhgYClk4rs
IiLzTO6eTszm5AiaVHDisfAYJDIm6l5st31f9PCwYkJai/A+mMqNQaMhx+s/KunvpME8wh7rjXqd
muldvaG53NnNwJGq4A2NkysF5DOvn4X9nrhB6RjGKuxw6pEQZ/dv72yDyg6a/uAi18w0WdYKEkz1
0KCQHAocI8K07x3yX238rHZe2P4JPdgNgnschhLWWl+SCjGDDwK7pABIa7YgmKg/0W9zBwcrs5v7
rmQUIawX2ojWyoEqxn5aevK5TcyzxWg4zTnaDUn7TMfNtx8SYiGmz4LW8JRF1FFkHpkTFf5vjs5s
uVljjaJPRBU0zXSrWbIk2/LsG+r3xEwzQ/P0WeTi5JwkJylbgu5v2HvtTUFAbwVViArtq0r2MTzr
FZGjm9RUB8MzzwNXS9wRUQ6fm50QH5PBQecqC2yQWs6tdY5CyA5TE/RXivFleGDcfaG++D9l2qWn
ZpmRI8HDYqlA5oISp0onevKA4WgxiD5OZr2X5XQOCoaBoVEA4pHU3dZDm+ME5NuDrZX/IsB9Hdg/
oPkZfZOvXjCRgTHxhNZTY3yl4dQPdpX/IDKEnJaBxDNtVFVl9IOv/NY5qLRsMLe1QWsdCnUwR/+S
ev27roJvd9pG1Fs7kNn3aope6orLwQzpcdAbOsTGODSoqEzrglvOhTg8Ojfcsm8IPD5wAk0rAoBs
vC+GnLDBsyisL5HSH05rvXqtc5E9c95eqQ2AokM42o+jU59QztypsNlzHrlrE6hAEY7brg5/A282
+ag1yToI4L9bMCZreGnvoZFTEaBbGpgue676h3z2bBuHGI9T05Loy177S8TGbXLU/WgCK0hMdBv9
OzAhcl4GQMKyfxrbjvKxl/vBUs8YZvGhqKNEW4eS0cDCIz9qsLnMNprTMCUvCcSUMZv4C9MdrGvi
OZV+YqkPkImFPfwWA74saBFKmNGfn4KivAZqZJWSIDOrAkytafSVLJpiUPm8NQWfxEBmWq6ZjSu0
ADU3OqzzC7AG5LOy+9TO8n1Yfzw/LI/QH9fQhbc1JBWSHg6zk1nQzMhA0aZ4iSbtXNAdokckK9MP
TvjArXMk7b1n58PdWMyXAdwXXJcWHayZymNCam9IzXinIhy1hdEHTAP/6PPbs2C5vK7SBxvruGX4
EUhuvk09WgHiFd0dujSy1zyTy+Ynn7cpmYAsJDRStX2ixuKeTaDRhliqzeK7afs/LLMMXTvzO0/p
sz0GOeky9sx7wqjSan7HGofffW5vvdUsytClX05jBaTRAP+e4BWy7WHayiJggwUIxzepd5tmuh86
HuHAel+uBZybCLhpoHhhPlpnIdI74o2FyZogHMbeVoJTmIKFEby3yQF/RiMp4ymIATqfecmCgNKk
s+84xz84TsQv+TDQUmKwdm0K5Ke3wlfPu6AltC9se1aVhw84wwmRqmC4d/v2YHkqvhHQ2tMrEtBg
vueFx+cYkF3CLbyvYLtt2GpR28H7DFlrzuQEXkaP1h8F+bZfpoJB/hwQ9LBzqEXhmMWLuPIpbZk0
mG4+nVw2goybgn0NQo9Ua0k2LmAPpvTeP+jSzMn3rBXhtzj+5V6x1T5VTryvvVyiG5bbbHbU1UTh
lMXC2WliNCFzXdtrY3XTdlweQMXZX9gmPuE082EYdDvYMiY8KDeGRo/ZCdfWZgFl7gY6d8Bw95gv
icbsySAGlk60eaM4dJy52t83cfgRsjdHUPgFhQdrtT0+5CyTtlnwklocXQhG39vI5lpAnI7x012z
Nmg3UcsCocLXIuBBc/fT9kXFPxi4DhNx94dAFRLRRnQPHno7E2kJ+u/8k03kbVQeoViUZ2tLRHyu
XJBteoaeb65Df6HJx/25cu1hT5m3wu/LqC9TTNS98t6MzPOc9AHj4m6lwiemTUSUoATEjO0erBQ0
ipdkP/z3XsUFjBTmSy6MsqQl1zJjewKeJb6M7tWwqUoigfAKCE8I5N4vtzE7PA+xD/HUj2YxGow9
DImbmLjEwOq3UVLdTzmbJuSCNxQ3R1CMnxDaUFxGGOHJBNv27fwOkuegiN1cdVmw9XJ2g5AeqRe0
P24az/kWbS73ETbiAp3OyoAmtUkgUUDT1A9ECqHhA7yfOwzqgW1vUY/+JFl7qinRIgEe0/Kbl1LJ
HIrOgkuXnNTdvZ66kMMXvHc3m0fVG4/W1O1jS5SHprt6nK6LtbZb30T/4aPM5mj1MYSy1QIU8hVX
0CmdPv7XRfnEDl4xkgb5i57V4ahtP4Rrj1sMgncjwvKCYzRH3YdelMdLj6S++8QvMVCFB/Dm5Uz2
+OG/0SeG3LW80xo9XKTNDwyPksLOIH/JiuB9FpBJS59zAvVc7Gi2J45AzAkBa2MJ55dBDtThTh2D
BZXXENu965zurFNIaWnr/c4zdU8NeoYj4cGNXZZjbLuIY+aTCUFn9mn51eUJ6X7B8M9xoR+gGn5G
MROstYkWSbNyWdJhEQAkusOUn4IpwuOKmRZpZ02EAbaOEan/EEDry7+0syHn+9SyNHSzuDyzpYMy
cMcv7G/7mKYvydm81UgQ6REwc4b1/J45y8AQJWKYnCDEjbvSjimDG40qdIRQkefIzEV5pzVdL4Bl
jK0m5FsvN0LsuCCOkHw04Wyug7l39ramf44IHWyC+lqwTyXTgaaqR0yBwUdCFpb3AoSxw0Bgher6
b7SN45B5UMPksrHJrMetLeIrJD1rFbUKY20u0GjoER0GspA4ttddSTYax1KUzc1hgHYGTro6dVob
2/BhxpC8zlImDsbS/rHfYpaD0zVBKSKdl8I11CFzJrWr7acAeTyxTP4PUCbzYZxRBxnuZILHC/uj
S0oXzc28Y+WJchFga1HWiwPgysKWzzexkSoWyfPkcyWl7YeLCol5AlFxTZg8us3sMzRuSdjDZAyi
ol/JARQHJuwQB2o76I3uFBJf6gnZwE4tm71bsNEqiCUqi8hZ9ZV/U0Qt7pwhf3UD5Kk5lRS+4FuN
1Rxcc3qXW3Z7QpYsOUR4nl5aVBQNjCk3FR+adM45NJC+zzTwgIg09EWTGLks+dNTQLWK9rbMgVB5
1llXw7tnkVwbWv5HkFPnzYotQxZ8qMb7bNLqXivjN88ZEzJ+uR/q5NiHDOfgl21V1Lsk1HaM3nBI
pWYIV5XJWQWtKxLh7xzVP03JwCApF4xnhzE5svs7wiuDLqJsQK5l0DYBrt3lgwh24+zQEKH6x3xL
B9XlLxgD3I1Mob0NFKo6s+6c2mLQ2g/OLontpyFheFdJyJlz4dJ8hj23kPEmUGj0Bqtpb146rhc0
KKAROhZkde9epSKwICC4SEf+yp8hlNnQ0njifbg5leJcU6BStHxv6NE8LikAMfFaxxajc2xBMkaX
OfgVHJ6S1Qg3kjJM79hJste5ULF+pfzMI/r9mReUPFHDurMgqs6gRdc5mIXNrMjDaAV4Qr7xBwFy
HWKz8wuqFXlVy6KQOvzBgz28IwUXMTFBYOCqYD0aO8LRaIowUkAU63bSw9gSuQ6WgariGuVNb+Pq
VAC+XbGwnaY7m+zCs+eiRKrKX4c8QMQcQbd1IMdCB3S9bemhKRq8VGzNMXrCNwJPST0O/fDMlcO8
PF74VE160HgX/kd0Oon5hTvM3uiiRDg0g0p1Wh+63OLDHN3fUT0FZvueEtJyMPP2J7YUoFGB8CBc
5pptxtbcaCO0o6iXMI+XZYq0wIcgDuUOt0Jd31L+uVVMxJZC0c7q7jMc391FbjywR4u88sX3cS7Z
6k0arOv9HB0BVm43dH5lpCA/NUuwSfDukdZXKaAtMeHSAdNKpnKALYqIRtbceoPAnKB6uY7ae1YF
d9K/w0aCUoiY+VwX1WbIaZxZaTCZ/vVB3O/UYr+Xkx52bnUWDsLlgcdP1rhWqtT/KH3/QVqEw3eS
a6VhK9CCHN3UMQyRAeopbtf6ZHZyFyG9XJMnfukLgN6lGC+ZC+qePn5aRb9Rkvxkovms3OMwxH/t
Ur/ZRv7pE0+/MfqvmhNYixEx+8AQFp63zE2X2qXC6YE8cqbDWvlJ85rPKMZIp1v1EhROgsRD5Oa8
9434x4EhWub93otRlRmV8Su172whGm1qgQOOHTrBx1/EAKFLkTwR/fhIH4wo+jUcEPsyuRQ2cpM6
mREdZY8pjSzZOOXLNFHfmBzxqqazDegzHLgLfsE2qG9sGBcJg4lEze9OKg86QK4PYu23Zti5KmZD
4wUb97MUhJ778jbh2nJOxsDUY5L5Z4BwLnFIRqc1B0a0MLc57Wl+GdcZbrGh3mQ1add7puvvikXO
1ghLsgHeAbrkzJttRFkJuocYk8JK53xIC2+e+L69tJgWIFjCrmishuiScEKv4ja8JU2+9azy06DV
JMfmJwTJuAOuUzLocBjyvrVk4uBf7ne6Z6219PhF5WI80QbDWc6gDlfVqhbpTQbehgCkn7AeN/ni
QWnxXaN65dNX7ScvEryZRGxqLQleiv6aLv2CrXhWRfQ+a3101fTqJd67bBK5IXwUyD8PqnbM5BTV
5y6zmyfb8w6zQSWJVH4bdHTnufQuRQThsaz7K6r5LQGAtyEZ8000gX1gJbZFqyxWpsVryVu1saTz
6pO5zg60RI5NdnulCXq0c+YfLktCWN/AToc2WrVdt8CdoR/bpUf/0r6VRAEMDibCGsNgOx/GGtdl
VrJ2m/BdNC3wMdpmsJs0iKkV3nXYVLFNuR6zPRYLLqlkULbqaXkSXA6HaQaOHs3vaYyGqaWkqooC
0jNcu00QyotPBEvekMK45DNMblKui+Q0CO4/Lq0PaTf+uifA3JMGOafSvTGG/XKD+LAk0AMe4lWQ
4UfVsBBr8h+EMLc+E5t4uua1Sbr58pr3LZExqRHmhzzjlLIqXB9Z+a0oVWGTcD5Bql3DCAdRWjMm
z6+2bpgwm12/51F/slrmTiGgrdW8sKIh6BIBvvWrlyRWoHx79mKJcBj9aTBAjWYhH2HjVBXztVZW
e9kXw4q60lkXJWOmJr2fl6/UVahJuU7QzGtmMmstwUUXXuXe2TUsb6wbx5oYIfAR1j9g7QOTbQeR
udwDn7UZ7jOzLxBvBX6U7B3B/VK0wQFdxEqBVNwYy6QOleJzOjjGya68S0u7EI/FuO9i/egZ/sl2
oPFkM7yqvCEWo+ZhyQw7POdFjztw0F8mPpkCI9LGr1hzOwHzFDl2b+jYqRixs+5qWCOqClZGV59y
WrB1mYKZ5cNEmduSP4LAb7LJSZQVW5XMPCP24O/nnDpVsDgOCvamLFD4rV1uPDKUN6MXMQWQtMVG
mGwzQfBvxdp/Y0YMT+vOXsej9Tu5wE1n5icMr9vD0IY8KQ47UiNwW1Ro8rdMKmNnJHDCpHATPEHi
yUAD4GcF8484u3K4g4kpHoOMI19Xhb31UpaSmYTVrbhp8DLRBqgSCEqWJ1+xtO7y0P6Op/gE+Rjx
yZQ9gmeIt2yyN6NhHGOg8TtpxL9ugdgm8riabCO84EH7ERU67NhsnhKodFYTpE+mr//sxAYnjz6Z
XFws0+TD8iEG41Zzhq1qg/7ClCwxgd+0VYHDCLvaLJ2rRp001c54dVJmm7T5xoFd9l2LLWBtN0qs
85AXTE3H0uGiZuL7WMK82bqZS2md+IxJZ3sLlXXauHzvoFiNZNcpRcj4fKsH2AzknobIgFlll429
SzpMrJV19Vol7x0YS15i7hDKvAHBJklZushpKn2oxNycupn163Gsgv6H06wrn+wWVdEYZC89M88o
IxiLJDxFvWwBxmEJE1lbJ58fS+qMI4N2ooMLsYMX0+9sPR4BJB0FktAiQ5gRRilisXzZDHHhrDFP
PsvCR7sA3kcKhRJIzMd+6pBZQpapW/2St4wvMMtE9xhx+tVnmfj/qpGYrkRwf1viM3IYz9oWJ6rj
2HQBUHuVDdM4dV1GknjjXWvTVvOxDMKIhQL/v3z5SPkyL4avkg10TEqewLwFffCWCw/tXhizeBL+
MlrMoFQ1f4DTSBjP5p1K7HQ3e+YTdHP2e1DtEV591cqrH4LiSPq8s89Df6/LcSAdwIw3VrXt7Hp6
hGH0GtmLVy/BScFHYjZs73VkFVujm/Izg3q2ne6j1viqEUUCAv4s4uUU8hJ3S8bil2d3CKgTHCXC
LIELwuUTOCk9NFV7xZVo++FlCHFKtJl2UJQnZGK145c3zuaeKJtvxKs7n/XVKSlIFTT/kVXY3aFs
j6AaGeHO7jKOmNhljjxgLhR4YAMfAs/Esboug8hEkkLHZxV8YmhB9oZEZUV++Z7fo1sHTo0Ntka+
WXdiU9lWu9epaWHM7cWOxkbuzCVt1YajqNkxJIZ7sxuKuxD9TjhUj/0oTiDXv1hpBuitQJVLdJ/T
WASrKhVPfNgZKxAS6PrKegzIUL/TnnvpEwvW1nCOYZqKSKX7vrc/eDsJH7arY9+Qa5BU1KouPSfp
aKyDCDDbNES21X5lHrxeP9SyIC2id5x9bB/L1i5XgV2IV4SDVz/zWaXHMr1Yf+j1tlXtTfueTJlg
GupVqtvjKNK3auqYEUR4cAF3vwSj1e1yjE6zKO+nQKKIriiClsUG2yuFydtjWsPSF3InhZM/I+Dv
BewsxbyaoBSaDPxsYNiZF0lnQpNjHmsGKncVGLIx918bJnn7QXFvp2y/OnQJjWTL4AMDsNSoN9gy
sWh7JiCYgZJeouIKymA3F6N7UGN3azFk8C0qnBkiNrcmIBqrQOGkeLdQNyG7gmx1H8/ppzegE3Wt
8MZwHbeiyaHT5hR4+JmtjeEdOlM7d0ZhvkZErLYDH+7EQmM23itB7qSNRAcG6v//mONeoiibbjaA
0q7d6kExMc7QY3SifiAqlsuu+egHYZwUcwbZ1QfheNnaEX11zNr2kuPwbnu3OxLZ/tJmzfIcWz4h
EhQzMLL/mFjycDA5DzCso4CiyMrNJw6Z41CfCCcPATb/mioBBdcZp9ECUw4lq9hU/Bxk0B17E9pH
k03TTohTNJdfOTKPddXzs1rtZCIZ2ZgN1FbkDf2msRjVIFTguikdbqHiIExQ5qlOWJcOPkw17d6i
Rr9Uz3SjzgvLU94GuRJpwtHtj8G5X5Bu//+vZJhoUHPz+P+fmcSeQoUz3eDsLH/ghucGp06DiI/2
EFXNBw7hrkvkK1UQrAEnh5lAJHSW5+KDy/gRv3x1SwFQ1kN5Je9CL51s/5jGzRsvO3RoOylOAuvc
+4BOr/Gzd2PysjvdhWj2vFqu7Uz7eGGcG/IjkFrwLXFSHhoC1G6iHB97GrMPz0WRWDoh2ZQpi9de
eBymuXFBIf+QWm39HAfKOqH7J3XSZ38cR6QZ+Fb7VVf6ZxjkczUJ6zFB3PQAcfFf49KqJ4km8cBn
rR500I5iJuZONWWHNg0pixFLtAisz0j6STnS1zSG+6l9wh3Y+t6nROIqIx1hjDL47GM67U5km7Zp
040XWNuOmhnSUnZnCQx/Cu4Zm10wzCWGYBz5xCzp9oxl6B0PabBiq2neu3FI7oK6ZTqqzkM0orbU
PxUacfxmvLSZf4KXBhgUqy5XM4EXEzj33ZSBzl6ISrGPI4N5pj1NtCNUnFE3RMdUEOZQpbNxI8f3
5DvsCBD5ncGbWxuolM2GFdWOWQOZB339IoKa/qWT770B8d2iu1yjV0ruS8MKT5Uml0sHTX8eKKxo
bFhvRE3yFSy6Ss9GGzy5VB5Y0VD8e8ETS/5k5bY+KG2marrN5wtDz1PncYfnKEJplrH79IFEkE9e
rJ8H79Qw+b7JWJebee0j1CjTay0I2WwVM6JaMzDXdGyxHZ1laPo8LM7NbuHyxsSKMTp3F61YuiuZ
5bHAX6K/ItoAae08YjmnliAS3ZHREZHGcAwh1hX1xNXJXbNhrjiYWP6t2t2MVkMCuY5OY+ffUMLS
EAq9wyVxTsr6MiF964MAJLJx7RownnpkoDQ3RQDIJFnTZYl1FQ64XlPnSGTXhFKzDfd1gFwPJEre
eN22iAt0mv2OcBw2IU364BeEcRaSCtrG/iyYQa0Gg8VoykCqRP9KyyDaPeG2CqkWC4LsgUYsYmPG
AQ7EaDGnkd9gzORlxdxers67g4JeEtUXQwnm0mn1wJ7dWjeZ/sio/Tec+g2uVmsrKt8+srQc8fyT
+ZGayTdMWdraIHgdti4RcPsArCyZck68zgCirhPlPfpTxoDJsTY9FNuTabkPremKjUpKyJbt+4CB
vPO5OK32FqO/PKSl8U9pdRPmFIM0UX+TOpkKcy3Vt9jH1TShCuLPQL1im8U43ESXKouwH5Ughdja
Hoto2Jkpu/BIJuZK5sYjQ29tqcPUym8Df/3yQd38jgO1GOsrkyS58jqX/XnLjRaXLCBEdeu7AkZ7
ZB8Hs9xlYdBRV7R7L+jR6YGdTJFmjI76W543tx/bVY9RAEBwuZeqY4QsxmwthnpnISsVdfncjjkx
8E25zdzxLgyMS9k78+Ff7PO7zyZ86mKRC2JW3xYRTsjIf1XLahPLniJaBoKyMeKK7ZFXwHwpfXrP
oSNPt4CR0OXs/LvAfM8ato/qswZhAVTe1Rup7AdU9lAHxpwoEAWctQAyDx4lXEfBAXNWunZq+TbY
/tOAkwAP0MXuaa9Frf+Qz6g1ehFpO2CoBkVY8uh9qwFZRQavFcH5t/R5mNAO4ZFV/qtxKwL/x5T+
uOcWuth2fC0lvNmwD18Vp/pOya/Ux0bt9nDmY9X99JPL2xZnJk/lRrgW3WZb89bFeLk5uDfe0H+B
RHb3fRVd806JgyXSf55Hvpw0gycU4Cq6d7H6HSrGhBun9j6m/BqW4tvI9L5HEr4ebZsYkmBjLp9H
irsZ736ZbZvQ201Jeuy9VOLDrG0Sw/xTGOj8IC18JFNtX/jG8A/Oi12sHQ+x3xKiUHhLYsfV5A3Y
N7nexR4frqSL1kwukZ7OPz45USjVaPejSz/TgQpH/6VdNxzQf3/r9j2yeBqWdx+tL4MAt3rVc/yP
EcsTmsS7sO4sqmvrQYtXjoR/AZOtdU88e1OnP9kcv5UEfHUyumCl7FFj4ebBrLb8zakJ34cgPQ6Q
BXdG6oy4juaj6RG0LkN2x227Wr4lbeDbK4fiFMx6X7EI2KQcvHjpiDXivR0FQ/ckdF4jIiIY0otD
5RXYBZk+OeB0s4G7OBimT2lJwCOOxtMItTQqk1NcIT0owAjVv5nZ3hs1dn9GWniwVR7gjEl2Vd09
jAg+2gj3pDHj07dQ+jMSeCRq6xZrRjhV7B28WeFA9kjq46XltfeQpDnyO6nagUCNgHiQ5M7Jr1wm
jHGjYdhCBlsvNv7ebhCJ/fj28FLbpB45HiODLDjBoz81XS9Wg+X8myIK48wDD12Fx+Uzy7Dfbd36
Mi8FKeXyw2yPmFO8ZmsPzp0LRSGO0PsjTBSb0CxQZJOhnY1AGCaH+C+7u+Fou1eMNtluFD+1gBRP
yXPGl/IzGj7t60jd5A35S4tqy/HyCtdN8FXXFREJ1jamKJzSiBO8lEhTo3/SF9Net/i7TOO3s6NH
2sWvMhpehvAulA9VVD/YHaFuLAvYavFSUNOlEESa4iuaUbkOA8R2vK8tetjA6s4iC0NCw6K3oCXr
o+LnFfgvV3XnvDbkLAPW8f8VI1Gu+IFDTMf2UHw2DQy0hOJx6im0p8cBFWHZo6hXtpFi6oyPXViz
S03M60RUh7bHL1QXxc2suDAM8ZHjjrivQpR81jz/NDTly+GLo7jw7kxJ5Dp7COocIsAwuNfAaQ1m
xwlRGL6XHiP1oWeGDi68MDswrpYejqnOHskXWPGVnhqrIkCx7d9TY1nhzDcdFOZmJOcH/8r80BPf
kmv9mnszE8rYuoaVu477ID57uj/mZU5ACSpfpousYejDp/Abeq+Pc6PhWa9vkyfto9RihrnyV2Ht
Qi87RQfZ6kdbCabI6fge91Lvkznbe6NsNxnInrYeHtpAfApBfqsHd6RwASTFiCfm6E9mPss0UOgw
J7P85H9Lre4HbVwLzN9VEhx8+Gdrodo/Hc+ftOEERHy6SY2tityjGiaP9l/xRD/7Vr0OGu/FopCO
YgGVvqFULMIjhyMAtF6drDS9TzPg5BVrIT+ZiTVL390p+m3m/MYC8VT3o9wkplHtwfcAizPqC9MA
GrYpxiyXs3cL8/KjtReu7HDvuAlqe9t5Y/RyZm83b6QIrtOUfLSyJk0dB1AyYoAj/7cvFr8vNegq
afprvdhFfDXui9m7t0jjMWBg+OZtlNlP3zLlTfKzWV/4t2Hf6Ua1sAsIJ2+nl9ot//KBV4azmbkE
CHq7eeM/JMEGLbiBpL8p9LiruIoFGcDhobMY2jgStKAwXH/tOm53mDsLQEhUYguyvrqiNjc8LEsP
Gg4UNGgk2Cr2ShCMyuZ9FTSszTOo5cXn1PPQopR6bkrryUuMnWLQYyMEXrdiuDmRPWxS9iVEs/+L
NUyRtJjOWsZQI5bNs+MFxIgRqgof5G9usACNXsX4G7H6CpIi0jxbM1IP/d9eEU/AptxdRIBrT2Zv
KnwZw/EtN9RtCsoXnFvXIm8/+wRFJqIoKp7ixcuH8GRkznvBkIXlycItj+CkCUwECQOEZOp2s5W/
FEW3G9wW5kZ4YfqPJoDkypUEpuZP7zNi1UNdJH/RcrDz7FYxq3VR1x9RyyI3E/O8bRjz4tbfT6zC
mBnjG2mMT6PGAlhqLOCJWb3zaVEp880lqN7IomOWZE+HJAk/Yr3W4+w/i6CwN8voC20ClWc9JBS8
URPuUUZBdTdN4C8+xurJGDYKHbtRdx8GdLUtAYKlI2pmoORhkJp5iJhukxR/soTb71zslDpjpl8C
XCJlp/id3Y1oVUvplD4bS8ou9X9e0g6UU93ukvAQNyR0NPpYxBI7ZjFt7BTRh1ezk4vpb3IUY5iF
bAZ26F4sgb11lGyhbbJhWL4nZ6LbxhbCnUWIrWET18nvF7K6sB4aVOz8PNWfZwUsjAJ7yc4V97WL
wtw0uP195DDsO7gGrPo33lV4Rgcnzrehz8gkJawH6y/PEyltWYndrOlnC2FOtZtQnVbx/DrDWTH8
p8bp0x0p4t8Thpuip6bTkL9Kw3gFcHDHquuhDnemYjcUIO9eeeFwEtbonkKnLJAedfpko/ooun4t
Kj6dqfHjfdb5n9BCnRXr8UMcdl8BCEza+fypNaJyVXs+aSLWe1D203XE6+O4Q7VTMwgbjcReC3Sc
5gAXk44gLWgSLHdhmHBB5FiNN/7iWCPgcWtyAwclShnzXOYdD6nvXPjW2KzG4/1c46ojpAGbYpl/
B0wYAR9RTqLDS0XylBd4fyNsan7jPAdSXWPBLIFnCqEF1vsyng/JhMcR7/fTiL8ENIu+QUjIaBIa
JtBpck57ATHf756TxF4VJSsNzmi5yKY4sjwy7IgOXbP8pdon3nebKXXnpqO6C5guI6aDNWH93piN
P5ej+tFls3Rm7sWNJDtLEIfOTAx5G3LP2xAyo4SZqOztf6aZ3TiLgSKFjxECiwxoTRZbb6ziT2Na
rCw7wsxLEJ2MpkO2HFtGzIScLylwWAK0OK1I5Xr3bUj8c+uCVusEkJIy+fUD+WlKk2iuazq+tLMp
1hLKWhromxnrE4Fv9mpssMQ54r4vILe5I50MGaY+J/stk1m17xeU3K/jjU/M+uTRTIedNU/9CRgD
GHdy3BktXnw3/rXn+VTUjAIw9O0m4m+3XWK+ze2dx6G7JmLvfiZMj5CM5MpC/Y9vgAJsTIn9Kq+5
kQKldT8MxmC8PFvmDXqX28jsRdJfkTJTJhE1RuzPs0eE62ZEwre2Akg+yOrh+pxSCwdb4mTnwKnO
krMAnapJ7zQ8NFlys/ED0+U8AwI+thNjJuBcK3jXuxmR+gHk0m8UTc+zVUHecHexq08UZFjRPXp/
5R2wvpBQgkV3H7n6z0N0Adlm/AgrCxWTyd05al6eOtjwnr5HKQfXNP9LXeTyaYRq0gCVnfXxXe/3
xcbr6Yf6RnwxK+G1GKikvfFrNOLXbgtOl7NoTNmPF89jY//0VXBj9HCyDX471QFXZHnwg2zPFgBU
9DBvIGbVrIQHxFbNnTewURX+K5/Xz5y1x4nTno3GGZTui+rphemudYugD+AQQFQ6wdYTDyS+nbyi
/4F6+2zGw2vaaH5bGR1BTvLtg3OLh0Of8eMGTXZlC6Haa9qYu1LGPASL/81k52mW/psu/S3f9WM8
1yZarOE5iBvM1JaDB8bFnVtJ98oq6YkYEpCJE45vM3hDumgxxy+g0GbbOgd2FqZ3cZddHEAvvhPM
B+1iYvMyYgMF+9UOtkE/l+kxG35trxl3Vj2dJhFjGuKIBZDwrCi9uClj77xUtcR/bMJJlwiAlgme
6+xLP+23tPZY2NOviL0YcIa5POAGuIZWdEZs/w5Z6yFN2b8GlQz55JE9MydAs7EiRuDeQwjumMG3
LeMLnkaOhTj/yy0kwOH3VD9AfL3hLkLF2VHuVGP2lgqe1nT8Uw3cJZbqh153f7NVnJXL4Nphe2Th
aCGAAX+4Y4asUYhMIaTTY+vIv8eyNYpmWTKrtSooJ8hbezrHOcTZk5vZrx7bfZ1EdL76X8wyk50F
ar7APfg+35qvyPEGnpyE3rlo/rfGzB/xTFhV6OnHqCK7IED6rQrnGauCtht2QDlaNdlhpGNp5Br1
jyMeSYx3zq7nf+pG3nTGaQbna+VWbPOCCIp1czBU9a0oqqG63eG//epz2iyZvM2xuOMRXdvjuIkX
lHtvQm9HdNEu2fI2ykpzwoYsORrM39j8ICYaImsrniwqchqWmNjmmElmybiIfpo044PR1CdH41A3
y8fIQbw01YeY4ec6V9WxLHleymh6iEb3TSb/ND0YpsFjye1RF9m5ZgUb87PabH53TtVdR842XaMV
Km4R1TsAjoRXE6eej9gExsmZkw9tt1q8t62+uYKfBwBe3+J07wQhuFnYrDUrPBRsY4a+8f8voO95
0/xObGeTqNCexorsKw7XAkDCEL7pHHjDaLEab/6j7Mx6aufObP1XSt/1mTnupptSkovVd7DoYXNj
ARvc29PttP3r6/GXUlUlF6VzpCQSCmxgsTyb8Y7xDKs31n78HATUrhf5g2XniNVyg7gkAF5z7ccE
3RWA8EgFA25tGdDiOOaWUHq0fGbi3ogSGD5o+z1XUaALdLnVJUWsOfQBXpaHPgyeWNDc/cjWhWeq
WM9afbuy+wn/tIzhlBBLaViKALQG9YsHLhYHvEO/MtCIqGLHfOCGjmV2SWJgWefkXY2PLHcYF0vn
axKojrQ8gfobSZMEauM6VBcLOBxeUid7M82fxpakZrAAPVDLGPHpd0fM1GCMzTdZOkRLaz5xLgjV
dLFAVaPxQVULCE3WVkajOhAKcOCewnYRAs7oJ4OzuJc1j66AzhmOxhPOCwBHdk9UWuT8oZUGoQWL
xI29LzrkQPTOzquQWAHDyLO3g3AY3lnTdC7pBQ8Dw4EmW1WYh9gBRZR+2n2Sna2ueTArHyWtAxY6
FdI49U7b0E6TYL7MIMYWYP82UIC4Wlv3szHRvZiZQKn4yXktO1u9OTWzFOUIYOB1ActgJq1axc+e
45HjWiYz/gSqAoSEK4jSW++pF4Rsq3ptpwAvOBnCEFWEqgiR2hHIFEblXHh8WJ8B+cdgvnSGs+nK
8MZsotd+cG4CjQW4HZNL2Je4drl3NYP93NHbs0FvvRZagqaBWy6iX8NUoACUz0WM30tK+IvYkrsN
E6Znw0D+HyWkNc8CQE9+eIh7/FT+EUEqWWNlhUXu0tFtxWwk/rfv+AeLDUgHsbMHrJft3fHRSONz
MzA+Ybg2S404yl7Qzpc65IyjDOh5Wj9jRr7DTPMyA7ZcZ514DWKO1pwSCQHK5jLxVynxbweWewij
ZGt6/YuHKNV24tjMgXlrTOUxRyZyY2wbJvzACwVpJAlb+5HuKfJksnzuzfpegXAZaLt0Bp5R2xdP
7kjQXEc4fHjzMvXLrEuccAsybmi11cmVXbYA2qpL/pgl7yfL5AlX7D3BLL4TOV5UogDHz2+FSB/I
X9a48IA9WvpIcH1HPX2iHIpf7Obd8JJ3e6SKy8M/FZzdBpbQAM6saNbCIzyc285dU2KfcMgeKhNq
qQyDT5oxEQLRZiUWnSSt233agMzBx23eYm95gO1yTExuQEw820r+IoOEdYAoAATw5wbHAjny5KdC
72JvWY56uHFr82vy2chS3jD+MvQfMpuI7GcSGudZFUcErAcHrEluxcE21+IJVM/vUkybsYMuoBse
z7r9VHM7bmafHSWsntqGEqLRFE/+MnqtMen64MGGoL2lFou1yGKZ76yWs1Q6PFt2dXXrDg3ZcbAv
T3fasL5TRK1TF752NMfvYRywSCTFAc6tux3d+JDR8rf3VfhClv+7AednzTGDie0EhuJAQeRTXp2w
JQNkyYyFjzrivgqsm36BSFMVXBce+wj95ZOwjvPEPDSOj1Fm3iyAWyp9vb5+s6oihirLns1sxYXH
DmzDZgJAAe4YY301x+Samot/gQTJ0Ls3gxE/hGF6QwiFumY+4Ko5wWER7ExVB5a+I8AUgDkagmBL
BeURNodcmXgymlFnh9HbFYP7Sw1DtQ/9+JhX9RXPFSQVT5zBiQLKJgYBydjfLN/awZOqWna9dohu
OQ1e6bA4d13w0XbFXUUn+irG0Bm7BcyNCsO0ueHMeisImnmqOotBYLiMx0ey5XdWHl9z+1SZpPlK
I/3W/HYehb5l1pFQVN4jmeYb0Xw6zZKOFEuNr59d7cR7rsMbJi6wQOeZgEv4kWM+H0vb5r0ynQKB
na0eUDYTugrN3vt2+1mtMR8CS7gEi/PUsvyrxUTW9CMK7tV8K0cXgQcfcxeLbt8j3KHeVu6uSMRL
MwAEG2j5m9mS7dR7Y5BFw0KgPnVSv08GWhu92TgF7fQH/Nxz54ORiyMSXlYKepxwcZQQsMSHzhE5
xstqBPB4qcJARO9ipCuV7PwWjY4THhRKaZzrUR0Ri+od3/poSNyxUtesNMM1oqP2gHjZodUUcqfz
8SiwGa+MbmH7R7eulsOmCOJnm4ZQ2zXghdKTuypam3B0BnFtYMYuM3s9pvLWM2AOpSVnygTe+p/Z
9AQeqXaz5zZU3ymZYfzX+pVTKnQgL3mVrvEymeMLNo23LCo3dBOAr7Abl1pWbL5WapzbOj9RyLbp
Jh9JbWF94SXhetXhFc2oUdd5j1lApkSi088UCYvkUHNNLKaaI9CsWDGqUJrqSzXfuzyDm8ADADH7
4nvpwhFwSN0p+fEVRw3kj7XlRvWZbeFcpQ7BZ/GRM29b9Ri6/LTbB8lMtMrGf2KSQw5cjqsDO3sC
y+mJjPu2lj5nP9TdrInPkeUdgdnQyUVPV2ndRVVmbyzoAIZK30OnPBY1+xexZy1HfiEzi7ZjZGxH
+jcshLtVmVhXP+xJZZSiZ5IYfYFIvweMiVGFdl7rRfjIeE1F/92UfOa1+k18iBdk0r+DTJ/nrtqL
JSDSy/i3LooDoBCq6AC95z/0ZsujX/hyT2dJz62Y+guy7auQ94uN5YddkoKIEB4u2pF8U8jTW6kB
vOvxlJn9sIND4e1bRp1ZxCC/1f3BK70HwlvZcuPAVTy620TlDM9n+h5gEUw7LkaKUd6Ao3vrx22x
ZYHTCTJJq5xgLZU+DIV2TtRD0vxdJofc8e/qJMOe2XObaOVqaP68HeB3CVLRMIByMVErCRpPX7tM
fs3LhHXs3mpgsBBf0dvsCgWkNJjBQc5kIQZIy6TgUEkg9z5UHlgKNx1EPzZk4j0ZXG64emDFXnG7
BZclo9Rq099fLPRqclzUOihpXj2sY2GSNbe4lIrS8PegLm84j4DuHc86tb8bqe+AxrxYffA0QByO
LZLkcYJcEIhiQ4A8WXcN5Y69hxtlAfYA/t0RfJlXFgUuJKmwNfwZ0fwK0/pdYALrcxzXMZFWaEZH
IzcsihySrU7IXgL+HddDzQQTGSJ02wX4GM6nbjnUjf38ESDRbKzaO+GDfhIeEUy/w5o+pAfyObTL
eycflPl5co30gKn7lMx4Hgc/BPgsvbuQyNxj3LDK2Jn6bixz2M1UyElN+Mn3u7PlErw0mUAuL2Dk
Vwghv/qs3qieiHuglxC531+MJevs++gFYttbbkmVigsjJlH3UZitnODZa8gXtybx/szLkMx4ynlb
9RCQMV7cBZm6W/hFq9SnOq/1XFS13vkBG3VxKq2Iz7rgsl6Myix3nosO5UFh8rn70/+GV3sJ6+C1
PmbYMFX1jWfiK3cSsNz+J7ZYb1Mpi3NzAmbK9v2jyicmOWV6h/vgYNnwRVxYQbhO6dUeKeVAPNFZ
e+AeZJyH3DpzwOXOMtc34ZzeDLV+a6b50njm1RwVOLBW0VThlXfSReGoME8PKsNakl+5ixNy8RlY
JSSfYKHUZpHvR+bSvRNSaEHhy+JNCQ9cnzGUr2yPcpneyaYraEOx76YZ1V5bW8yy7qHogtvU8vcR
46RAFleLFaby2aGNEdcpJt8Dxdh3RUv3+yjTvcz8l5DZEo0gvzyWeyZxeJ1CmOBdg+vct+tnqsju
FP2pDmTwm9zU8aWiKYMvjs6jUV/tOT3WvEBJJ4DmJhQvmfCWA8mL37hgWAAMvaYFDjveP/Uiltcb
b2mCcCuu68GUvQRZfp/6XLoYKNvrmlooGIgPk2G3N5MoH5z0gXPjxqT7l/2KFhZJUEeQ1N51xJs2
oGuLSlwbC+OcWQ7QeCl5dx02pqlN3+duIN9fjYeqkjmBxBj5yowe+a1nhtz90xgYR5tjGeNzZp0F
TMvM8hvcY9MFayZVRi5VUJRx8vtCUtrZQuOdppHEtvJnsEUL8yx61H1aPGu0YQ7al3DKgxO2rP4x
MmiiHxS4DbYqd6tsbIOiSB+hSvTgEtlEi4ixGNMzMEbzeZjBrzPW3zEiJ7NmiuilL5fgdAvmIomR
2WmDwmqQLhgYjdEznC3OFF1G+YCEisD0ly/dyb54w+CG3yQDY4LKf50bdedUYb2rG1EeJtnG79zU
4GLc8ZjAb0A4qLGPboaAe2TgGeaJpxW9sMM1b6lsH8IAenDlWDwQkDtWidgu+YJDV0IFXB6aNuiM
nWfK7i5JL1xqwH8ypcnt+o1KGWxENTpyVnscHZutSz3zZKtuHSt+a6XdfYrj38t3lM4tdar6pXbc
x85v7zs7BsuUitf0Nu3hoVnLBYZK6fcw46HXYMuJMxBITbnERBZOIR+Wku/3u2KkBMNsXXLjlFjg
GJf9vnuAtXJbKK4/LafDw3KSL4PkPNKfqZA/8ClanMjplg9k2W+E8WaOeAC4LbR73Y/EyZbcEari
xSkAo2Dz51TE7isMB5waIKQRhRY7CQldP9lYFVEs7ukP5lJADFkXZTSKziS28jMuNmzKEjnI6YLr
8t+hYt7LtQNOtNNyioJqqFou62M5Qq+J7CtM17uEgPGpRH9aLfMeTLEJ5U3yCQ1r3IXzpffC7tp6
xhf2UWKZKBgnk7MsOiJx6tRw0IjBnGQ6hUufMOH1WZKxm6h9WTf4a2vO3wanVdtjttX5w96ZCax4
JmjQBBK2NoDqj3C5mB7kR2Nur0m55JBN1rCEcBAltglLtHGf1uNzMfsFtxgofeVnbFE2H2IG2GdD
wYvQgtFJvPBSMzuPFlvrksPplf0mjHRf/sQ+y6XDiF9h/3VIrZA4uM8NP98XsvhkzaAFjqhrUJJG
dIzv0RCwTLjpjU3CS0oWtyFwuiCajog6K1X4d1zQYRYB9cfHx/G3D2rORJK6EbvMVo3kIu7nCUQq
TPE12kYYVtfaRCfiGYbpMT1iMUp482bnKKfpaWJ5VL6+axMIY1bJ5NhFYxyYM9cpsiNHxLvCUxLP
I8hDUYwPdUFAb4baKqhKY5MM67V1Ay+r3KUG2nwTV3f4+z6xhHLeSt0PQ+av2n+aaLlFuyKA4ZT6
Q/DQT6tZebjvC9fHLkVowM4SBuyAziPzUzgwmXzZGpiU8XSViTedZgPyeu19cvV9joa+2KFY4+ZD
nYmTtwGBOvXf0xLVII+K62TGuynCw290kr89huVNz1ycABEGjmAGlTa+Je296XIqd7ATRPWeCxF5
zcx51z2gMzmC0o9eZwmpg4Mi0VeX2SOU5qPhux+AK6wjkNI+htBWwz2yHGQWQLbnyUjexr56jVJl
HxtMTAU2w0Lo8dbhwWInig+tX7Oa6jfRcH6LfXuv6zBdx9QrIGQQhmHVt8HRXIkhRCgIH2N962Xh
5zjL965vtyNDz5UZ8VlusIww0v4mUeOhiMMAtEX75jlabtM5/I7jE7lo3g8JQGEvaF+siOOyzRkK
396zp9pTXvP4xHV+mCKXQ1NpiL26N2Qs9kXmfvXmgxHx8/AEMV/KASjPxbsNGyy1pwU/8pXsHDOD
5012oqUWcVcFlGdlLT+ZGNMlBqVvWvywYDb4CK2hgMzirk089li5wbMS5dogwpCBDtUXiSjc0Kxz
I27clVFJe5MCXgkIFFlxh20fSlY/lddayatlMUON5TWqe8bigX5kqApxJ4X/C2/vxFJO94ivgZx3
WJN6P/pJXGwQSB6rSHe8jXLIUVHNka3N6lW9oKL8uGIe5Q93Y9Z+0VWOl6l/c1wuBDpFKg1uiPsu
efHxzufXtSrjzSksGkOEfnRj+rML9xN/4nCKI+wu5vSZcnNgjTPmY7qkzV2f+RQnzqANbwzp3dgh
rWhlaO34GlbE/IvLHgZ4KEV2PDKq9TY+bCZVJpAi+aYrl7tKTvo2LPAxpqozd+EgPqvEWgAqJZNT
D3Biz9KcSZ7afgPWeZZkXGlfVwCPORIAz5gQCqdtIxhjZNVDbB1DgpoieWtj91frf0GzSrl+eLH7
o11awQ0ksMiOn9vg/c/Da75Qp3CgGqP4YrHZWa51bbry0JpwII2U2utkeKxnvJ6ptuC3FOWRX3c9
cHenMOkSRAWOzuWcLKX4Lob4KIvxuZwFyBlUuLJzf3gy472tzAdP/BBBhmGcmr8LmO44mx4EYX0y
OhK3p+XuXEujx4DvIsLKkVgEO9Hg8HSWYQyuLTeHupMUmxZvI4gL0lrtC6JvwVj3mRKhWdivUQVj
B4MwuVhlPVQIubDqn4S5t428WQ6RJDDjoj7N9nBDZwGypMNbMJkhNcjx2kcPnNSdLXerGdd4tJ7K
ikNKTpQ+wVLZzdEWhlxEXvveQjEB5ll2+7F1/Q3p+5fZLH97cEmuhT8nGzUslR59hc3GQRXKvDze
WbPyN9JoznJCjJ+Fes899wWS0nOjceJDp4CBvc/S4CWlwecO80mxIm7lXu08z+5rVX8aM2FcMmzq
1mMeOGhWVCdOzQ1RyOcoq7JfQfoVTl+OYxu33Lcv6WCZBPi4aUyd/R6rhsUzLLt1OefX3IMvw5oM
/TRAEWMytZDbAmI47SMuzOG+LBakRub0N27pBAdtmCgxHRHiWORg1qm1QQmvjnipiehUxOVnO54W
INeDY3oJw3KITGLy3TO79zkdT01m1Ls5E81tqpz7JsPj5/nYyvq42loQHtZwZ+WyHXB9J7/1Y8ek
ejOO9ZfW0adaiO7DsHuPQ0pj8YBOzrY0RpuyTy/aDgWVRz2Nj5sqlswSmUjsBam+bdYUN3nOpi4Z
LfqEHDEh0rI3DZvQmvqfqhqumRWA14y8G081AMrBl5ok36bXwG97moESferd3Nnmhu2fTCVpNQqJ
Bensq7EELM20NxDO+eq2uvP0L04QnzWmzIM5LPtWtZblACkXpxOeG0agiCJDPWpWtrld5bz/ABXL
b4PJpgwd7iSY2yPbwk4an4gA4A0fI1buJ13xyC3kRTPLmIUXFjGkrN1oJmOtxcuWFLYLICA/uEz7
Hqh6uk+qga+Ci6ODvd0J+lTjgtQKocxu4KOepdRN4QtqRmobaip0gMmwALvsI+drj7yhaw34DK4N
TqbVKA1S3QFJB+XYW/S2I5ADKNd3VmhRF1kCd5JmdE3YL1fTKA6lkz7XhfjMyX8wtie7nnRA3Rsy
6DtYX4fRBaZTCubTk9kdq9Yiq9NDem5MZy/tkvjhxB8zCdOdGYVXclTpkW/rkIkPAkXDC6UGUwgb
t893FqWXW9Jx3CxbSBV0Kz2ONql7RmC9R5Y7XmwbJXBieGiVbT+0NilfgHwVFABZqM9kxvYUzQ73
H/WsaRJxQpSuxt9KKiMjceZeccTp/ZEVUEeC4oE5W6Z5iLy40JukNtfTlP2eBu8GO6u3scPHHrbC
JvKaSwE4a2X1k78tVHL06E6g1QGoquflx7KGaM6+bO36ETC+keCoMMpbKxQeXl7SkjGl9TbOQ5Wy
SQEfjvd5kb9mUlBGto4zxe2KepO1NZJzmaC34FfAdq42lML9uEtuypS/pnEC2zlz8sstQDCO9wr2
/LNNCh/PT/KLOoSsYgGlOmhD+4t9yYPI5PglPkJKfMUEKUk7w2+3Q54SfrrJHau9h+ly71O72wMe
vWMlgBSXgWfgurShxuDLNIxdZpVYr6zhqRrhY8StscP3Anc4H+l+NeZXD+BSZTOQNmcJ3aq34aek
xkprhwCdyZo76vOfVdX/92v89+i7uqvyKeIC+Pe/8vFXpaYmieLuXz78+1NV8J+/Ll/zX5/zz1/x
9xuSD1Vb/XT/62ftv6vbj+K7/ddP+qd/me/+nz/d0qT9Tx8sA8luuu+/m+nhu+3z7s+fgt9j+cz/
1//z377//FeeJvX9tz++qh6eG/9alFTl/yzk9v73Su/5+ytOPv71C/7R4G36f6HwxGCsG1iOj7n3
vxu8rb8YpFsD2uzp6PaZJf5Xg7ekwVsSffAc33QxNElqt5l+dPHf/nD8v0hcoRiBJF8mpfP/1eBt
c4L649/UP/7Qx99/+8MzLDPw+SGIb1mBbVuSHnH19fGQlFH7tz/M/zNXIz9aig+n5nKz8rBSml1Z
nnU7EmJT/lG3jLLdwiB8ZKT3VftacIxdG4yIETl67mI+KzASN24C3zlGBfAm/ClMV4vs2HUBJr7i
sRMy3Mzx4nDuHlIMGKE0yrfsQQb6S/bk0cwRuFWRnXEeHb0OF5aE2bPOfOscdUCEashYQ+UD4xU1
j7NhPTW0BJkmNCpUY7uHAFb5xgeUPbLGKBJJjgq9uDp7E25hVUssO07pr3o7uQ4cjx9Kw1xHFitg
TEsyF7Ycs8NY7mYSE75SwxUPPrGxNDmVcrmcZ9nD3AM7yrzinGcN+Hi3pZiu7fWOu3iw0qq99RQz
Oqz5hYNJSsLq7+3c3XV55OMbCsKNEeJ7oPeX7SrIBDwq+40GWwQuFFpf/lg8wKde5a+hWf12A0Tq
uYVj0hZvnbKsvZ5Yk630oLMyABPEgG8I9Ari7k2A0pdy0diGdKVsuADlhldtc7iy69pmwkwnLhLj
THZXvNpFy1botzuYaqfWmJg/4yuZIsTLXB5CZ5eV3/R9O9Am8DJOEUVObQCuJ2CJ9vHwQtLfJJV5
DDF0Qes2AC30RD6jA9aJd0cep8D94K2GZB+zvTZNfi7oWXNLonXB1GgQRvA7o3LaYQH+5TOzxm+Q
uYcusu9D3e10U7xnTCFW1T1cq0dOtVSXZtZIZSvWG99jLy1NSqr7YYVZHHQoMxSC/rCg5rzdBeG4
KV3bIoXPvJM6s2FdVu21SKF5dgMnXozPp3YM7uWMGYaqVrGZ7ZQU0C3x0OeGvVPAkVoHdNGxnqen
zsSEyCs8nAl+rgcuyBtdOMFyJ6VKmZst/iS1zWHnuMgYlZv6KxD6nX6NQKutgmHJp83Y2OeTsSQf
MO7dqC76hOrEIdsvj72ejnGIeUDEeMu8MfqlcoY+qcO1z1K82tnA1Tipj7Ieb6DE3QZR1e09ZAzG
m3igOHxT4fIz27SGS+dAp2ZmROGRqluQhMlhGjk18+y+qdl11vC6GaXxlNNyiB0Z1ApYFKAW7DNQ
ZIgRijw6kcTemrbzPi0+uj4UgNcEMZe2Tg6Q6g5Ghv81j3rafVJysjVjmD4v8MqJ/TgRxHNSMjtT
SCRTXnoEmoLx4i4H0dw7C5JoYmXIaBSjZJmbSgp0mLYW71V42FuszoV02ZwjrW4If+N0RH2hJYNg
eIldw8p9uuQxzq6KmqO7LXW6tZbCZS7k6Sb2KRq36GsUyVlEYbKbf+cybo52K2kC5O3UZBkR57Sj
SgekVDu5jLFm8yZ0GJ+HQC2hTSDc78BOqPWsgktZDuWWGYuzFhd3LMRtNNIup8ybNO1PrQVvss2z
k2uP0AGMItyYAG0Ezgz6rmwc4E8da97WADt9hLv1C6s0E/Ye++AoOzxVZM2CoN8bXkmhQr9IAnap
9gSP1AlzzymhLPqAbcVY0ViWApLblxH2QSqxnPXskfBpZM7JGzOI1eTcmbzpWhQ0nC/1foEBuNah
QHRhBFrcA0PUTPIcH2WCg4FrFHGP+cpTPNOr7R9tKsJWnrCZrTimzy06TkhTuHhkyPiTJeU2FlTO
OsdF58EZ9Ar/i8o+pjlBR2gV73ZAMSQx02j5o3gMJZkl519oIM9jqB+4veA/iSrzgnZOiUXfjSfn
tuEuGjrmnZLBrW2PX5zpgcla2tjGlKs9GRgKFPUMk9dezSEa7nIqFlGqsrMcrNsxbuglsvvfRVHI
7TAEpKOnPFn1I4SVwm0KoDkEiIORdWoY9LMrfdCvwAFwVSFk2z7TQHy5a8crgo33VLVhy/NukFCw
m43wvf4K2/sWUNtl6M3+0MTD/eLCbEoCulbjXLK097eejK8GlZzdnEMfwbi0HUqir4GV/+5hBB7n
Gad5xMAsSJdKjmI8u63Frrd4zx3VHesqIFOVO8RNCDjDDdWgKHPcGZ12xYEul++0V9Tycn3GY0Tw
bP7F+wJrgOsV1wG/aBRTlMqg4NqMIQk9u37wBzOAtWpD1cBIBt6d2Op1lLi+wtbJtqoJnxHCmGb7
9H1rePsdK9rYm6dRgB/CH3TwtH5PWjzuAjSLbtFvYwNvwoTbZx+nxRoEu950tC+uywQ/dNZwSk4T
7FteOJIKnX+MFvESsvPaItRlIko02rkKn/pqGfjIKbG/EBo+aL6cuBrxV5xwdZp2fwEGntHaeQ6S
aN6L4Zzm8hZqKk26IAADOz4WzvCeip8xsO+wjtaoCLrctpX56MIcKGmsByYoT/0ypo0ccqOiygib
YGCBh3Iw3fjBU7rEV8B7XZiHMrZgPhKoJeJAMERmaXbh6oIxJ9KP6LlPVROjVAwYx700dFBSWMdb
ouNZgc/QofbK7siMzD4O6CbsHKb9sFxLzWiybotzNnf6GkoehVTORAsz+ZF43tZNe++DRqK9z8CP
LHL/YcE6AIm8WAH9J2wQUFQUwzKKJenEVGW5pVaa2fkguXvOpbEtiLYVY2Ex0eRnGDWdNiH/uwnq
97GjKLBPHFi0HEuWgFZ+xId2rHTZXnpcIyaAwWWEmAILtF1ceeFtaLD7DAY4G/I+bd3CWBm1eaSP
5oO5WHUkQE/xUtXeDAkFxBEV5Ts7gSkw6+EymbhGyjRhddVoeughN0xNwp0KJXmAAQCMneTg30En
z5kLuCe3JY9/SCusX2PI6o4GJcaQ+VCuA2M6thbUiaXnCfY9G7tLWXeJoq1iJj6Qn8j0sz1soMV6
rLLdsEPWMlAlaTcYY+MhyLsfZ4xy+r/sd8CE436AmrCDbFovm6pxsLqLFpGzC2xCp2matbsG1tiN
iuS+nev0tYFmT5uYU2/FjPcknbHqdpwPh9CdrmVp7ENZmDeRF1w54cPxzXLEmiwlhz9SakJg04zT
cac6cppZ0Ke4lJ3gH9+i6MF+grNcJfReYMMwHaJb9XZ2cKDiBthOgIk4dHhpt3IK3DbTc5pshKTr
Pi9Khj+Dzh8cEBjwQWH6pNMQUOjrtAcmdmsTWZQkqtZk6nSwc+f50V0YZ2adZwcleFpFEZ7xPemD
59cR0InfblUHNJeq6ERv84WGcXzjqT5W5jycUGXaU0bAxKFuokK7vGkrMIsi4tEve+8y23A9a/Z/
KpT7ddeTHtBZPR5MheiXz+MHt4sZl6Z5A7nvlM1OeagaLhBgCLbIaEdjUA+UzvlnXzTH3HXTcyHx
/G5ItfdniQy/Y78FYZa3eMYScHIUlO7wbLdn182jQzM7wP+cEWSJQ+eAYWAfzoaI16QBWKKY8zb5
Bz8oDt/GQz1tS4Yi1jfJcLhuJQ5CR03tOXViF+e5Sx2UTMQ+NPuvVicdQ2Kq2obcP1A0JDZGhhgx
a6e5dMo4WZVuVpVRNtumFtcUyNwtdjswa3LTa++UZdU3fMBxLl51AIMdLfNStNDeRhMNyHDxR02c
s0AMvKiWzpF2YaZmo0+tee1vxjyl+c9GynSnI8WJhxL75lprA3wBRbrpIIcdlsf1WIxy4xZVte2i
ce80AR3VgmV4cDktQVKOVHIxcwaaHXAgxoVMLydWD3M6SCdogJRGK68lP9MwimkwWSUz5MKCjmDa
CKpTR5cLahLWAk8RJEsYRoj2mlJxSh9Nmq1YGL57EnhiqL85j+Ls5PeLmVKvSDMyFsuJx4X1YRAE
r5CiIfmG+qYhlXtK8pcKnC1Oj/IzWaq964bMBqULQBcEkwjKnWDO9ggkTkP1pQUT5SO/pnjpa0WL
KiIr3ARWJ3CLm8i0BIA0A4ZMxINH0a9elRpeLOGjz9yhZVLLiS5178pAsaeEUb+EDf1hUzc9B1iN
tmHB4FOMWIEtuIS0YrvEXMVdgPSSCQwnFml/glVTAYeq6VgIVPOIgWPiXmZDPMOuRFBaMR5dJ/N8
nSTVzCMCND9HRk0q7MLFMjOj6doYkTZx46Ybtxu/vJoWcPhe3IdK59T3h8H3TXj14VOR0snNJfLc
hybFlBMsb/XjCAufEqfkxqzQ3QWZ7IIcbzuYQBw4VNfUcSjL23JpX5Ba8IzIN5+nwn4kxpHdCpKw
3BN/nGeHM+JGLxAdrQX8JKYshh3dhFmK75VSHnNfpGTjIIcADhtT+smQp+qGsydsifXyEzBW89d1
WSUgn2Gn2lOATQXLbcsfYOthBe4ZafBmdj8EK1g0+LBhXGRMBKjv8Fc6vOgxR1fV/A5Yg4q1HBjz
pf1AZe9UHx3AVxHEgoWPaJuF4I8ZvigDXjmcS4YCXP3jb6iDDoMpZtH2cI+xLVt5UaPOdL9eI4i0
R29sTwY7qy3xdRI+w8ZX3E+06q0S4h92Fe6arv6Qwnkn67SjUHafjOjaXb0LLLNfaNuIlsP01U72
j+irs6LlmHP6wE5jEKpkRMCRlnl46/EIMfmr9hEu6fwTmQU7egd6Je6tF6qvV3MdcQSL5vshzeQ6
izSj/tRmfM01NDGGEN8xc2mvFpvKC0743NXRH709lcF3dbZ4Swbg3APwO2UqSFnkObRL1i71Mr2L
estZ5T5x1YzD1BqdkDLdam8DztvCC72OhrMnUEyJU10ehhhBwkiKp2hWV5VJtpbgI6jFr8bLRlaj
7PcghUtvTHJDfxS3CKu9hJl6CoV/sKVx23aKbJQXUtahO7o/qSxM+r1sI5rQ6+boO9nbOAfA45zx
Vx1G3OT84Uwn5EeLfL1mUsKl3hLpGY8OtVfVcxebv6OA47wdkUlOYgJckQAMqWX1FKssJKuJPFML
1BEwHbBHuHHmk8LKoIaO3G2/+GioS4NrCGiujMgTLG11lRuQOaPTdy6t17EBm5eSO/JrdTd5pAWt
5oMemBgbGSaHIh9AkrhI/3jjB9P/yFxiKb7db7kG7g1JBCCcUJVtR26YNDLX7e5GP+g5tkLoS1lg
uzTdYv6BTNWSFccDydJbvFT0ypGChYLkejVjOW4fCFBZkRq7Rj2WpWXzYJIK1/gnUvM/qDuT5ciR
NTu/StvdowQ4BgcWvYkIxMjgTAaTG1gmmemY58GBp9eHq6vu6oUWWkgmbcqssopMMgLh/g/nfEdG
G4vK+iAZNBkKcULnjt/aYtncUbNCw48/WXKjBxPlKep8efSGHOXXHtsJG6DIJte4pApYcEhFzVra
J+UP1PsP0u0I9FYOFqsSSjChUxQum8IuHRz8Ezu81EMabVL3RZF76cfxRCqYd5rNNQIQqQNZTQlJ
dQ4+Dg7cPKyGs288YQMYd56YX9pu3A3N6geLt0uuX3Tm/WrNAahgCqfCFwY74+6HWhfydn4ZiTqx
kx48fsKYY5GfGVMaxnB/hOmyTXBNtpBTUIYBcbrI0dvL2FXvLnJPJFfzhVHSM9DE9VAiU8jlDXM6
tg5FIGseWIvgcOw1mNVd5Gn8H5ie022qpo1QFonVq8jYw9fuAuuzowjyfwvtzYJaKTQfIMSsb4DY
WG1w51Nto7Si6L82gKVPs9M9L90yvOUDsL2s6puwGGos8rJ/JSNhESlGla6ZziMa9SQg60OZdJsD
li5sVf6D12P6bB312TpoqdP2XWbZV7YQvEbQdj3+zHMCkIcc4Elu42wMynsqCk4QAlnDkhlaX7pY
J4nOYejwGWduFk4QnXx2nns3wrq+VO6vxhC/IkLMt6wcdx1/gs/4R9d8ZmwPIV6j7MG/4AV+tHM5
oHcl8aWHolCP5AxLZOnFobTig6wsm2qjeVVQ1I5eox57B0N726YFvyVutHTaj+TdcseXOqxFf6Cz
7r0iA4gysJMak+fKYhiDrVvfxQ6W/hYKwq5PVOgtY3JAt8Nb2axXqBMjbZp3PcKNo2fddz73mA81
CYdSbe8NJ71x0O6y1FXXxTIeXYBxF4IRIHWBZyHsSv/RiXGZDTWdikzv84ldkoA/iFzb3hgMb6Bo
TLw0udwonotHnLhAkKpus+gV2pDWL95AViSsh/hE3cE4xfzKGrvbCMuJ97KpGUTY5L6MYE8dmDwb
h0prBl7Kc+U7u6XxDk1e48kxTn4iCcIOghiAGNNrMpOWfQ7i0QAnsu3dmb1NN23aJdEHpNi7nliG
TW3kt8GKj9xgR0RZVFb6ZvtVvJNqWnlVNr2bU10A4GHzo6rzXNva58AbyKehsRrTxyrVHKx8Y/5m
LogWT41k3OUMPXpF1785C4EdQzKtYmzqoAFp8IZ71IvjFNBgNSGM7G7purotRcXInTWlBDoTsDS8
0O0+4d/SrOORdDVzfGeZ6n0a+9+rig97GEDW+BrJvrw3gug6QWd3STVjBm+FjZDIuX04VRNaSmug
EEtZuTsAUPOmuw3Z+KdzNAP2PkPN1+t9H7SfGEiwd3aUuEUtw0zDPvEYJW9FW+wpzvFk9iv8PUOI
0kh+7wjKLXBRRKkMFLYejoy2591KZ/2HYGX9KDLzxLl15pK4F6Uz7aOk2zUBPD726vBtLcZbsljZ
WXWK3hUxj4nLFvQ9l/OCrNirX6yBtBe7ZgfJOhDHbKCJ5UE4C/C4Osu5GN/oRo6KBNZdsgqEJpn+
6Xn2VYb9sJsoa830D48Irn9ipJEGTnvOH4KIaFhYgaAlM1MOZNuEAZd5W1bg+dGfG4Y/jMjgwuNI
HaOm2g06TrZJYD2WEfK0f/6bjp1P0wBc7NdP2SAh9CWDse0y43vxSnRnXJbKYvLhg+FSU7HXor76
I52KrNyjW5avOhcEdIuUPG/3UjVddJ/jxs0r0tfKF6McGLAjN1kvR3tM3lGNBBnDP7MgkKPIkCNl
UvUHPxI7FU/J0VlA9ilGDKiPSMNq5/yqxp9As7Ndmeh9LNILn74qNKW9phaP47Z4QkfRA6bXP8VA
2RY06iCjwTxqO96Dj4IroBeciXwuC+Xl5wzJd4Co/+h1Fn87jwcdS1E/9EHD81gWV1MU2TUdZgsf
TtUe1Gq6M7C7z8wHK3A9GDLBOwcCJY0iPONgkBsAzsGCQNZfa0KMDq0WD4kVvbqrthCwqrlz1Bdh
s8xHTJJ2RzwoB2nAORjoYyxByWDq9BkaOcfKVNZYW8DCF/ylmEDxgBfITwFmOuTQmiIcOsVHn4FS
X5LOCNQBayy0ViblYtu48a7zQNyOCfb5bhEnm8bes+bPuhunvUjSApYfBgxjuqMeANNiMYMdqlnt
oH4/8wq3+8IWRPGlErU50ESoaM9TA7WULuxTiQTAOopH0gp3fcRiW7rv9BZXN/AeuPCoEVvvQk60
Dy4qsA6c3BjA/PxW+ioUk10A+kxQxk8E0UJ+2ZqL/RCNfbwb/J4ndGSobjF7RTETMYsh50Yflr64
MJcgHSzPUPTYenkSuf2S20TLVXvZD0ACG4x3WTB9Yqy5BXWjw7i9WQFwBVZiHkcsXy3qJ+R1NwBU
bK1wCO5m6d93CXWoZ9JmUMtvx04i/WF7iCE/2NZ995J38Kgr3HIhmGrMCvGQhOYUPLtCHpHhYmsz
+OIF0HccKU5bn89ApulWSAW3cJqncq98urTSaJedheMw/mUiIA+XJRmZg6tuUw8ob03s0SY3bgMX
F7NkSDwK4XsNcNMSbiAM7/rI9hIcSPnmwMxlfIY5RuQ3Kxmby2lcQUJZxs1UDCUM6Fbu/TsyY7/R
WSOW7VhSegMPl2FAJSujkACdebdMqH2JCgsRPM1cc8kBWjNvlbDfi/7Bdll9YnUnefI2Vpg2F9Y9
2NTk89SPBFLy2m7ZA+yiIg0ee6b55DQGhNFuTJxSF0s5BTkYROSAJPs0xbiNCFE+Jxarp6ojY5ft
S7GzzfbN1/2rNZMH1TREBiEegj0e4ZUk0uvAQYK2ZLLvl5GpIJ04wuEZp7fNeAZhNgungmaDORU+
qfZWu74NKfrkU6Kdayp0DcTABHi+n3gWJ6/4CXn4q/GakrE7H7dYep9+bWG0MjpIrRyZY8OjQqQM
hEuvtHeTdH16pIyQIyMYVoybS+Fev8h4TbZU0yPz+TupxNWyqCWxLGAJi5iDxgRxIbMIyzr5jI36
mlW/AEOtGNZ90cpbXPT3aC3bA+CbzyUmg7PhYmq0eFElvV9kjyC2JAZjFfzJW30RESOrUn7Y7C+j
qH3K9XAXkMJwzIbpGcvDnUH6nmzB0+VDe8k8ZDBRLEGFTzTCAcwt1dk3M6Izc1vchOt1tc5tywp7
Tykb8IPEZWy9BjMjHub7GHjjFvg9q3bHqw+YyAm1XUA1GnB/Enyk4Pvj0JiQOHrBPq1KgRcXOU1t
7WDkjbAhLBza9pjtPENfnZpdRd0B65nM6NY5Ax2Uad8S5XINEzgAwQwrZUS/Ncfqnm9A1nLdXwrq
Eawn3xB2mAQIlmYsCm+zCa6wHaC2ZI1LsFOdf/VLd57g0+46PfzJe4PQ54miJECabMpGnMropYSm
wJX7u3DRYDoCmkK+KcZjZlXddrIQQZKMxuTiKaNMa7mCoC0/rPxrAmQtgnwT52OsHCv0rI7ZLYfG
GHz343SaSp7XfHa/2h5HcRITbhfD5k9LTacRk0k7uNjQFtt8Umazqocg3GQRBAZM2RChveZnWkUM
D/LX9YJjKI4YPvEc58ChsIO/KvsfpdNg/x8Yeaa4LIt4erHbZIZOkG9rKUm+IqZvrpMzB8xXV0KV
idvgIJBxe2nhHzoPabcoZ/JaoN7srOm9zQ2PgZP3UMflkzMMN0jvHcdIM4HRTJEkd+Kcq4hKyDGu
PnuUFuuq2WMJWW3SXiKpwzFSsQaqtu3ivmiNUljhMW8rVGKeleDa7or3cmC2kAXiBpfvj5Hal3oZ
3pOi+phQaW8JwEPt28zXjiKrypqwjZEWiJXwoAGvMTL4NjEhM8EHQzd8lZLZN/iMiZLHbek0vVZA
gy0u6RoDlCzFVy17AsKBfMxSmXvM+i6kH7qoJMBIToFehQMeEo694YSJ94GQgPd43e8OxkcboUDP
Uals3a7/Qq76YbsqOGToVwmVPpqlw1D15DWO3poF6Bmftnrb63qHqfRBWh7ywBzWjICb5eMvrzPj
bHV4h+piCMEkQ/ehgQhI89BkS8EQxoeBf8AsRmSFDYOaHZAIi284taHFeGlITqpfLAj8QoRFKf/I
grvcXsDQGUX+WGtnR/4vhrdc8uixxmDLrDY90vaUAObZoZjVXX7Ssf8lB++sXbZzU+DHIXYdFdom
u/hBDc3FmkYgAYxtK+Kq6APNi4zUCfw8DYnN7zFOhDlpqotOZJfeoyXwDLbmlpF+T5JUH2vxYhbA
/Yfm2SFdltfZCQp8kE497KS5/MxqIr3KGIbCgsuGkHtsCiCpWSe2a8XpoyiF1lBi1OJ03Y9Nzpo8
o3GvA2c5Cverdl0ynZXIUPXKLPRc5RyMIbt1tokqH2hsqJP6EQQh9w6HTyjopfdOCQA/KdEf5lF9
ou6ZIVFPZOnA+ULKLGhpKGHzX60hEdsoPGFER9LQR5CB8Li/C42+B67h1uFk4ve3Ued52UupfY3O
sprYSJGoEuOcOQg/+iH2uaxvc88YKOgpwjSvvjX34k4r+3kxLZNpRxlgC1WEuazHs+ICDyuyFcgh
eoEuAtEePQFLQmoyv0l3kde4jEUfejAfEB7IMe1iHqy4a9ewuGCHz5jwkgVxiyXTjtUMD+VsWZvK
6uEyxvheA4KpNo6MXjxWlnVFXAzjwBtpHIyCNBOG9nlyJvgUmBEQOvR/ZN08lOgEmWwtBJE1yzFt
CwA2MlV3pjyUApYJqgrSGqzyZLGnPoMKube0eE/aCWNLEe3hm37xzh6cwDDZWa+vm9q14/AzyplM
jOEQGDvUyCD6ZIUSPf1sLOu+nMlHNIIFJCREB/KrDm0xnSs2aD1SnzAYnA9WO89oBsp9M1gv8AGZ
tMGoDL4tcZJXL0bTPNvGC2/0kRy5d8gS38tIPiEWDwD6/lYgZCfoCzER8q8ilOkNv/oMeYPXkSeD
4gjskdb2XWezcBdsXjcwc0HB4Lho7Lbem0P2WLr21ahT6s9K8vh532bHYrMKyt+sBaMr5DwSiWmn
Blg7rfPWBDMieInCiQ8hfXo4TQnDOzMudwLF1MaqSZ2ubAc5mvVtcDYixyhv1ZKHpcOGYdGodgqf
faxLExwv3yNUN7coEMhZ/OjtYt6lTc8KHQ5JpJp9Z1jXzO9+N5zCu6WXtJxJA0KY3MYoif+ki3fI
M+mfy6jfI0Z9pZNyO5fBH+oAJMTbnnWN0VWY6Rltiknar5PN5NGLWYuJuwLOCnO/7qc1tl7oIqv3
Rqe41Ih3deGloKBw1JjQ4uaF2E6aZzQ3ahNA8905EjIbLhzYaprKtrJndnnCog8NOrVbtBwO7OPi
Ma/3kt0VPuHgM8OTm9ryHSrZzgqqm4uUR5H/CUplh31wExMHkNY5PIGqfrNV9IVQRONqTIOQ1MIv
w3ZekAtixIVhAonqOR9deXISh+IHGt+Wh47jhDPGFe/AwGEk1Cmh7bGAMMNmzbHs4iUL9DfzVONg
OPY1d9HxcpN+z5VjhAujaJQ6I8CmUZ9TVaiDoYZf2mAqzqj52q5vEIdfzDi0yw/+oDFOI/8/CHTJ
ZYayMVkPodYn9skkjhLOE0VpPT4DjmffsDDIbixE8MScbP3RC84Iay9iYYqP+JHyCakh661Dt8oy
TED1BUMspHJ8vqFcQsSAsetXBkG10/JqLwTVtNMJKxxKQImleAb9w0nISNFy+u/ph9uh3phjnDXQ
4+Vh4KnaSMqLmoTylCgaoiIVxvlNKWrAeW7FEZXXT5KIs83EdWuZFiVjOs+HtqNvdMf+LZiwyiwe
caV+Rt6CYlYYwdknRYvsIbAyYdsKlpJ19yxSx9zEnrIQ9QzwfpQ8MUtTWxZaD6j5L3nNLi0Q/FXF
pGx6N0T+kljO5Zo344cWrEtK1GAbRBzWJh9yUtebjBhIIqJ3YMkBpwdfroOQMCuXh4JsHRp29PtW
TiKjV/0wRwQgeAwPmBEBJGNBMwfA6D0FB0PbgDAdp8RuwwsCTDzb0Vl7OOJ9ZlnbfG9ulwSSSu3V
Xx4mro3R4/NKPZRTgIU1I2bnntXlPq40I4cK5UgR2ct9DEUJYUBzzdIF/3l1alKPV6d7GUfMp1QC
np6SO1Qo0C8G75QoyhfbpWFy2vgbYc6tkOJ+SgDWVpFHBq7Ir7z47RaWbQ0AMzqUfcAtE1gnIjr6
DU14uUO/HvF5POvkZsUFE4GSaYBU+ABH4qZIHNlV7tTRI8lLMrZv0YRJtIURQ/4aKrrqCAKy3es5
rsm19RveqpFE3zEJZRVAt2yCX/k8XRPNlBAwCRSQ+s0d44ojPsJKu1Qfsb2uJZV7qgjTEQTBnJw1
QyOf9G1GB3Bii+NZ7KcG3qCnfjY3jf1az7doij8QQKAdYM5qaZRubk+0TNGF7DTjuyn5EfmyPgHU
fJ6QlIFsfQYYoOJVzzDw3OE57MAZMzo10Zg58yxJOjIWEtRKohbJnUI+WISxkJBE9BUx+mNtgnqc
0cSgZ6Fw0M5wSSO2J01NPy3heqCiVRdBD3v2reZ1JHnhYA8d6qpYhrWzak0Gn0CHYodKlwoLOCew
EGZCC1vdTKEIZgm83pQ9TpjBZ0KmYBqVkjYSTiFRU7+JcHqmZaCm77qTxcmUl+5zviC+Q4BEkReV
gGfLE8jepyJ4Y5DHOn82WcBwfRiRKx6YFFLMaTxzKPYgJ8Rf7YRyFlnExpuYMGf9QOyDzWC9S7+V
wcZZuqyH0DtsJv6YeecE+cgVn7M10TI4N8xFf0gYfS+kU2yNgVi3GJQCQc6WOqOHfVlsqEGs1VO3
RcqsHbTOamYQBbzVX71bceGA3ieslIsCn9Pkb4IKx2xepkYo8blsWVUfSGflccvF3pysdjN7pKyl
E87b3pNbeA37FH4y0t8EfBU+DpEFULZnoAJcUqbZh7YclmeK3+U5wKsZtyDR2JkQ1QlzGnMJ70nM
3ENFZDELd7pquMVbL835BkYA8KSiw2Vaq3dGt8IOhvGU+PUvyH58SpDyTVOAzqwXxI9o5Nwtmkll
VGHhD9VBAwfYJh/B0N3JNYA2suPbVKNN7Yr8h+W1F3aM77mDtqTM5l9ylJe+yg9q6a8t1xuchd2s
9YHr8BRBgWkBfueSTWMUQTLLZIDxVNObJF7wRvT601jC8yk6pi9DDueHkn8rbBiajf+5eiW3FN2s
9BhgTijW65awl7Y0MeIZz1lCMlXf3wG62DuMFyJ/gDVbFNmh6Kc1wUHTQJ2QcKPHZkfDgdrFR9SM
ME+SIkwNusEkdRkQLNUvwy22c4egGe/3q3TV8+IkNUTIlrCNuvnQhozvSnx/5FL2pxYXNRfRuvJo
kdy63/1kzGFUp4i712z02BC3oOHXMiI0sORmc350jwJcxwEj2rTJVnhLLpBODd2XGKarh94IUR7C
g0zIs0i6YU+kBZ8zylX6ghLkMSNxlRMggGXcG6QTtj7tUDOpm1GtKyZWN1Ps/NAdH1pDmlxQnrfL
rFYTblb9iVKg1lHJ5CetDTtc2HVubc/KL6k7V+E4DzsyTzlWvOHA2OjMJ/5JNCyNm4Jzp2G7FtcG
U0bfNTH9EDe4+mxnx3YPjFLpbp1cwnWLSiaDuGnrjn80cPBpY+NbD4eGM+NhMG17w/Lrt5Mnn1Gi
Jfwk5xyJEU4cOpHYc5DM0uUwvmdq5XTn4AQQf7koZLs7e0TcpR+DmKcxK1c4ZYAHwJREVeR8pjAT
A3DCfya38FSnYxmNEHKzGrtBUcCGScgnk2zVXFJna7C6XoFmoMPkz4LBvLoRwrCBcQarllyxhG/j
Q4Bp+ZbPaFTJz+A3+ucyFX+Um9DSakL+jvAWXojKsDY1EJJZUnwROMRLo+I9hgRmUOMZli9iLtT6
viN9tqPrLDWcNT4m03nuu/aEM4l9gw0bso/MNIyMojnORvy5Iu2K1rhTFZzjNG2ggmJihMLxyQ5W
ndxxqggGYFJ91V3/k5zWZ4ARpJSgil7W3UkVt5qoBnB0kqSWDfNqZhlzdqI2A9tV9EfVvuggOayz
UqAnqwCaDf2c0asqTe6J8OhYtGy2VZ3ce0YU79Ig/hK+xerrkNuEnDJuCvPe+S0WslUbHyBGnQMo
xjOYjLRSybx1DeWB6sRuYItO3Avt7YkCCM7oyO4ahw10ZRcryf25G7KDFgFs2mp5lz2oFn/M/iQB
tXxpcUoFq8RHiFdwYuqUq0OLXcx4jyyUDxEWv81U5dBpErYuuNC46HhL2FaT9pSDP44T9mqmeCgs
inBYP4Bva7hKpskkxbFOOsID6LUNWsQR1Bk22gXL+a6uJdPzTFyzgIFcsrwLu9jIgtGFj1zQ8oaw
o+ze+LO8k4lb3OeV80F1xhlFEXimWiKmNkMkXxMZxdpxxTCO8GiUHSKS/u5gOR0MFoZqoQiPkzcU
kyUfWpfGt2QdhISURmlpDpyMK5L1MAoyFKAxsBOthz+m4mDwG/s5RY1Cd/wdT1w9WKRxqFa0uLBN
vzrD5EqzoxwGvncHj3zAJcfEeuZmAE0DXtZY9WvWiOgTWG1vfxslAIFA4gLEaiL68kDkDCs6rzmA
C/7Rp9TKw3IKDFZ03Tomwat07ASReZ7MIZqnGkZnbO2UkXR3vTZCIdAgmWVMlqh58KzMYcGCs7yi
TFe9+zERPhsuwR8NjOoq0LiaLVoOoKjWofbu+vh9KOJzw72rtF/sBmP55cnyJfbi73odrxdDzrR9
a41RdF6a7h1/B1PSah+4wWft+8X5/65H7/9B+53lYpr7b3+39/3Ltrf6B//9H9eqrb6+qr/77/75
Ff/DgGeYf+Gw49MM/ctxiHjijPrHv02MBP79H5x7f1n8JzdwfMLGXMrQ//Dg2e5fgRA2nj0hHM8M
bOx5//LgCfMvKS2+I2tnCSHAE//4nz/cf/FQ/qen8t/KAWYhoBQ8dbZcLXb/acFzPV/wM6AFNbHn
49X2+SH+bsEDUsIUiOiT1EAz5RTtbF2KNp/UHXmO8/CTPJiu+UmzASivmPhpQRW5sQqW6jHyiq71
T9hvMvlr8NmBUzlPaZ0dq1KV4rujuW25gxdR2IzielA2Cj0GfY0wtOUUG21S3hC3PNvNytSLjNQB
09sis2ymS6ITX/Z0GGM6tPqHaRejMg/0T0UwvkeDkEuAbFby+QUnVyHvY5c7IvzY2R2aznkrLb+z
7pemtgPOW7TAJ28OIkE8G1rRM5Ad3b0Nylb6PZ8GOR2LuV5Vqqmgrn+a7DSvvnNINWKf+obIz268
hoInrmSRisqV6u8+M4cpO8wBqsKj56T5vkEJofddWzvEyuQT4gPfDHycKqnHxWqaSUQKCwOpjlV9
PjGJityJMJqqr8wj4KcZSHWfFaDGmBJrO23DoMqIySN2QyTcYuhBLPMhnwHrOLv1HaUPY1DPaCvo
7HfKlWLa+4T6lRy+fvYxaeV6x8IA8RNqhzAblnlL9QKcz42PjFPtp6le7HzjkZZCyVK6hFtNdjst
IRB44zEF7wQ1N0NTPC5u+Spkkf7Mpjr/tcajF1AZmEQdBIV/u62ZBOFLG+rojvqnevMtIDD8pWl3
TcwKHcUMYgyetpwZmlKXj7TXL3VNjM3R1laZ31duu2Rhhp1GHdEFQo9hCa5xjqcKzsYREyVfT5K1
K6yX3ChBldBeZYaFCUgkjMt6xhjLfblYSJXbhTPzxAPi2DskmkDonIg78tL7SH7CKoDj9+3nU+N/
pX3PlHVHfa2ZzPsYOJKtZRLGuMkL3dUh0TjsGImqijwcljKyHtypIs+o7zClf4D6TZadbbdDc9d4
g4f4GQE1iJpY9HGoG6iQW0Jfh5arqc3jmYDbsnWeJSLeNlxaNBWARm0lX1u/7yUGISdNrgvpVP6G
yGfSKTamQ9j6MwkxKfkc2YS4bkKVT9MwBK75KEssFfisSCewm/TsjD0Z8T7bZXEMejubH40+WcSx
gUMq9radZ84dz+RMK4bS0vSu0aS8u1lGCJ6ZOi83l0To8eybJZ9TVj3NzUhjBfQkToDcZ2HKsxHc
lsBGUZ7EHQoNEHbKeaD5Ysy2tC1gHXeu+Qi5ZcuuhKmQ8lAd5Tb7H6W6pdv5pTFaVFCGYuAfNS6e
PDeejOUrI1wWQYrnFTYeGGUOAtZLZllPzZLPF87Hs4vVjBCtueuXOmQ1UWOSD9KKQBLWrjk+qrzO
Ls40mvNuLMEoHacS/fUeJJoBhneeARcKSwNLF7VgVx15La3sCBUB+ViQNPjL8F/4NMAlY2sQX1EF
eRXHoN8i9asXOltq5xFbERM6H2Ebb22UFjG6BLKvvV0+mj0rqWpxDIRqGctGzPu2kUfVJfW1Rt6O
guTNNfR4M0SSMUsR+UKouoc4dfjZWa7h+6Fv6mV6KF2QqGEk/Hx+9GqczJypKDNZhzH+O5odzTxL
0K6SaDvpsFukVqWcs97b6Hqos1OWzSTudDpu7D0ixtijyfLi9NjWSbI8MLgzK0xVgwNzNqExN75V
WTZQboM4l+1WEXaFv2t23J5fQBvOn4GRGfurNdTrlYqfhLLR7gmQZ8QJneji+6CVHliN2ekzpkPk
gklTIz9nocO3vC5V1WBJS5VaUG2KsmToAS+a6NRrTJIjp79FJHgGhNkttWcxLU07/Upp7qMY9z1k
PWkcOzhfKnadr8pRyO8CJpDQVHuFxQg2i2f3vd4a0xhDziIjpLZIhq19fFKuOYC1xao9ifG+qvMl
PvYDYoQdQzk7fWpmi4VX67urk5phh2AfnNnlvHODaCg+fdiDP2n3q195atIGORo7BvZgozTbO4Pw
R7y/UK4Z76/jsIoRSwrNGbSMpw11Yvo+xufZVA4vPaY454h5dfGOJcd7c+mYXQ4kzCKJAahRLHn7
SyTQnvmjakmh0BMykw3fTKJHOivpxa4ikMeex2dvGucfeYMogl85d5vfwGaD8Rmsalk+JcZgwFN0
NS8Cq7GphzyZRXVn/GngwDPDR3k3GbvEnlfRQTC1t66tIhrlTMD66DxkssiEB5hgfmy461tJOvqm
CyZP19uRUbl4meYIZUkeGxka8jKS5rUbPVO9gkW26p/sGDxmBaYkHGmh/cQhPvUWQauBSwfI2nQR
5usE506fUiRG8eMiBru6q+OUE6ZmMmm8T3ImdGKTeUtCXR8MpFY7WDxxnidw3RkhT8hdFYw2jBQf
7Nqqb2MynCH8WxH3rzrp73WRBWThb2WRj8pJujbfwndsqNK2XMkFfyMTWA0Xm9M2P60aEm/R6EPc
Lu+9yZ2OdOFbLTPuqjy9l3780nnouY1m56EKlMj4aNfjrbMEj/9Hauv/j8gWlkMx+r8ure+SX7/b
/4q2+OdX/Ku0ln/ZnmsBt0C9zZbB/A+2hWFZf1FWu/yp63p24P0NbgHAwrVkYApbrvWuK/+zsHb+
sl0UFVx9EsSFcAP/f6ewFnAx/ssj5ErPlNzDPh5ej3wl11sfsb89QnlJRhjd33agsHzuJIMXNRWo
1DV4h7SyWYLzk27GAhjXZPpfkesFyMPZGFrYQ0gB69AgeZBhqpEgMu/KL4QIfoHcDtmRAWSQP+MU
xSsvNavTtB33KluFIVV957bqtx1YPwEvAQ9Q8sVLl3OM+mRDJCq5aN78w6gb88CI6kA+YOg/MjHV
AA2T4TO171RCUdkpJGmBmTyaeC/JemAGPiTjp3Lve9tm0JQgY1GzuiUJq0hZ3IaEiZBoLpJpW+K6
kNV7sNhjvfL7R2C3CxFZyRzQisrrgujDtJzPAbkweKb4LRDDEXHhUzUYv3XQ/JLYoguzeYh9DUS7
ikHoefcDv/xmmVFyp66+Txv2tikeUhJVT6SfwFoS87sRE3QOdiff2V58gyc6nXrry3aIhy8aJmh9
e2Dqqm2YqqX1ZiSoOX0mRu6C+nOxSJOv2z3jEODbPbJhU1KuWOLniCqaMCgC76NQMcJlyugR3xMo
dHYy/pihxjL6Ko5+S58/6TU4fX5XwbytzcYNB9i8cV58c2l3G2DrvK19g/a6PBQVM/l81V/V5LLv
OnveLzaKjKY4SrM8xebwaeDf5aYjMrY5WPlCXzN0D516cvrkYaiWlzzI0YQXkAqVJHn2U+GlZ0to
AeFhmt8SDp8eRTuIsBTlXmmN9RjKfan8CODhfKFOfKFnxImrh9We1yJIVVAZlV7urNLn5nbti57Q
lbNZNkNCDx6HQ1fVr1QABJbyrVLL/siC9Jznd4RbpNtWoGtJs5qiDM0IoVl6W476kAflq+OzvzY9
nhf2P1VGulaMfSXVIK+VEqy6kdSZlM2sYA2MxU67b+ynpoOnH0SecZp8PEwlOySC8nSfo+5PwnpZ
a8Cy+j1kO9dyTghijnWskL7YINWwW7OltI+Uok+GgJiPwAzNb4CVLeH2trM7wEpyszh+ho8e/Ai0
/ULg9wgm9Pwm9SluvgdZYdSbUG+wRc33RV3cY9k8EW9fA7V48xrjs5VsUnIf7kg/T6/XCG/ACne5
BrmDF8FaU09MNI/yZ2WqB/QW79WQ/2aPhAnMYhfJ1Y3KP/vWTt6Fve/8qRJailxxF8Yf3rwEUDoU
IGqqWGgvTNYUcNqx8RlsZihvihPlqWRrQAoTppt9U44vTsAXTKQNsJPsN1SQuA8VQTs1mXCuHb/l
/JrQW73XRYSiScNurMNOdvtpUt/FUqL5XgN2EhTbsuwubdY+ALw6ei2MyE50u1aW2UlihmC9wNRQ
GewldMKZgUYTbvx7wBrh3K7UVj9/5CMpaJnd96y3zTDp3Bce+7NZxCdptG9mUKPZA7NTp7yFCQbf
OR9f0laUIdpNNBLYdjPFN2gcNs1+TFjxoY7AfpXlWz+gXSHk+k1G1Uuc2Y++5X8NuWHiX0PGAN1s
/Y8j25gjHTHW//EyswiIre4jTtRDlZY4lcn6Yx/ZbwWhNvhcxxf3v3N3XsuVI1mW/ZX5AZQBDjjE
69WS91JcqhcYVUBrh/z6WYjq6cmK7smyeZiXMauikZGZQRLC/fg5e6/ddO6aKf4tMLNLZjH4apiJ
2D5YCjSg5KqnnDGyYqsb5tdY1ds6hgffu3GxylS1zaCjzY2NLXFSb57VFGC+ievAj165llq3DpzK
1J3g2zFq860p2GDUdiGL4lN8tlPtWPcc2MfYfZlGMMZu370zvKdJObbaqjK9C9LBraeThVQBuAZ1
PZCeS4pRJjF+9aD9nHE4ygY4AVS4uM/erJIRfRn0Dy06cXKJ3FfNr3FY4/IUzsnsmkcLC8uy1jRa
yFoEXMM9jbU45YKTj433EsnpdUD6soiU+MHttgN2cSIPYe2kass++uam8X3i68ZCnJCK2iuQINDm
NPIZys56Epk3UyPA3/jjI/NdDAlQgYZcHV2Po+Hk7EJI/o20HhvMPUyCzE01jB/0DeROyQn6FdHy
HIxqt37XCuPKIP0V2x7ybJY2cvoGdPEDvGf/V+3LQ4l7EBGbs3EgrVQhA0HExfGKPu+HL6tLDEIZ
Xbdpblo6qoznMYYERXdncQhaMPfb2pWrlgyHrkX1VKf3Gp0oaPOVjbrPI6JjHLuNGAq2MYZIABwg
QjQcoKPCf1Mj+TU5U94odBhxODu9RavAQ3Ll1HMe8wDGJxMjy/wKNSZAHafCzpk7TgjQY874tNWM
axfgiijS9t0rhNjURQGrDQak0z12kzhHWjkuUITti6IQ7GKoEyHYLIewM9FQY2dkmVg1MuiWhtN9
eKYTPtp5u4c/wiQRtKWQCFr1/B0F14/B8WdBrDTxbvTCf1/QmsjyWsbvcLgS4DI8b84A4FRvNrgW
7hqec2Sd6G+sDs5Pifp/mqajjt9n7kaHDrPtWKv2eYYUKy3nMMPoDtamu4u7YWWJ8cOrp20txJky
A21PfJ5mK4PvEi441PJRqHQl4A8aEicziqohw6qkcn1azfsNotRl37io74EGFTasV6SHvSZPBVhh
OyT1KRJadXQD4weH9E/ToKLtVlHHYxvbKL9EpT9OAG8Q+XKFDfoTdQ7VFhcNkBqzhn6FwzWCTW7o
ycUrxqvn4idAM0svcUD7GPxKgVzs4JrrS8ImHtoCG3NmvQD7Bceqo7cxUSGQatDhx3qezKHb9QD3
EfE81pI13sgPVl/ubEThqwqRQxPHB21wn5u8p3WXkNHb6t9wPxAZIhZuOxqnM9J7fubaiViMapab
S9YDpT87Go91UtBHhXCz9OJsP0kUADk+IlonbLpWfkssfKK9m9+wfVoM3alXis69Z4W4DCFzwZBJ
3bYroTNx4kQ/OEmyNrIT/E6HFZVZWDdnfaEvXJQkqyE3xACAt528Mnv49gM32jjIp1x3IuwGrFdp
Im6b8SFVXbxaAWMYI/WOtLG7JfZUSaVof5a0AoBbJQ+VQXZRxbk6rVa9TSI8neRwNYqYrRAtq3T1
19xOdiGyECT7eB4D40lpyUumm1eH9732xksQ9daDxjyUptszkyCqzNn5SbYEuQg+gmF9OPIkftkY
KBZ9E61N23+Z9w1kJscpGB5Da3ie71BFOjn+cX2nWYOzqhPjNS+yfcTRta91ZF+zt9KlWAC2CbO+
Bk3fSw20ZftaYZlYJMoaF4OFOgnJQ5aTNEc/bBmDlEp7Zzf4JBPNeVClW+00DGa/bwnZkQekbCSs
A69j4AVVkdelsKMXETffqedtJRo6t2M19A1d3hGvhaOnFz/4Mk9+iadKfYpS/oDkBB8w2dlRiCPs
oXyVmCCYQmtJIBUcNHTPC0cPb7Yy37q2DTaQoC6qlNtIj9/oiaI8IK0BEoEI6ptXrOh6r4ooVfu+
juVWjclK4cvIa1iflU4i3tAdUz94CElEWKY+k1M7JqyEJAVnsuJVHGoPju7MqXrywBPA84LfYIEe
W47aofRDCSwPFzgaOZ2mG/O3Rpgnjh1Ls5P9sYONW4/N+0Akwy5UjO6i+OjWQb2NaudlNhGOXukw
N3PPesowUrKRyApECDTNLVBd70zeci6MU0QxrjU6oARiHQ1wGQm6UiyZB3AhJg6WgOdtmul4cbgO
knhBo0POmegbLWfpTwzvK3BiVBfqWpKttZrrq2YY5GEWXgMtwOhCv24dwOFDbAXTpdll1izf7Lw3
2o2oVhOvROnvHAbCdfvHQgIdott2NLTwYljGSWsPquamK+heSzOfU+sh/Yldp5drQ4gfR7RAm8hU
164TiNMEPW+VM1rBuYpGNOLIYfgr4CIPUXtzIu9WxUD4GlttWsjky5SMesrCDqhttUgnkzBehF+S
EbrnPPN2IVIXJr1r42XK5TZOObTYzT6ZvoyeooA9ySQk1/blMre7bKMNxUXvB+aWWgcuYGdkjbtq
neq119Z2pq7FFKCc7LJPvYBo3koUGy7ClnTO8LRYRNKJgoRT2G3+RjO6G/3WLSS0Dgr5UyhLxKvJ
5+81uLPGqxjFDVLQRk5oFggs29sm37oWyGUh8OI/CgDv1/5zHE5Xm5Hy9FbMoRNsyXHbX9PMOze8
vn7lU4QWE/mvRfEAypHQbcEIWptA/5xblyovpYTA0r32nIOiZXkQLttElls7jj4ofiCQrYKUyX6Y
o6jP4NXImHd4YPlqqfASXJGtPHt0nhcRdAuPSZQsi1/AafeVZNWsfdQKk6opRiALxeM1sLwvLB03
FzkBcNQREtovG5HFejCINosLcqTSiGA7SzxOdov9Lv9UY/BdeT6OQ+H+ZIF+HuNph/AcE+MwImCr
gs1seXITLNJIbhauhixPn+iPlcSEDgNUAdG+GiJ+0E22oYQqbZZQxsMjpApqnrZgD4gnd4tQA6sP
PxnYGf2sU9csu256zyVeas0JYBXB+3MUdW6hyltH/qBiOrCKkXAt8yz7bmy62VNA1Kkz2ESHeM67
ebRU80CwQf3hltknsqBDIoenOIHxSEzsQic3g83EWoYovVrBZEALjcdEMsvwAnGFifCoQjTQIAg4
sLTsY1ZU7GLyB6S8koZJshVqtyUnOrhNTIwCm6BdbhBm4HcLezRGMI1p/AYoHNOmlMkXswt/H5eI
8lktt06Z+ecoI57WpmiXWOuXxsSlMAfruZchQUL9JNGBhhumcMh8J9zkBYETKQe1S+qmO8C/1cFK
0FQrCFdT3nQbB5OmcocPDhv9WqjuHEhvrQT6O3vT+a722noBys3iKphvEaDB9qFQyDBkGAP+7T4G
3jRAuV4SdGMtZeXGZxQ/iR+Vr9ARdFb48LtKgqeilOMxItaDWDJ9rdpe3reWfc7DuNsRrk5+5lgS
0B2k316nEGlgZqthkhxsNftwLHLlD2OF5C/wsCNp0cX05x/VrQhp3Jmhd6U2nrZW39t7Y45L/YaZ
1i21sbwRbQF5CLvHYH0E5PgchEFCTibYp4Oc2JgpveIHI/g0Fc9JrI4THp1FQSea2+Jtgg7DraP1
4T40GeqxQnat46wsZrvrND1Y9vhOfGbz7lqIPQHTacifz7afBivNUJ81gpbB1hm26I/JxNSl9QYM
1wxxtwU268AufhneY1vG18D2n81AG1aV7lyczsfpSqqp1DaR9HUSfifzilnkvu9qbD+Btq+C8tLE
AedljFoIV5BIwk2mh8/j3lPtcGUuzNjQaFaUUpG/yjqtWWp+d/QNs9imI6YEv0D1CxcO5WWFzhkm
ObeLyNXQ1U+9CB6YSfxq2bBKPTzhsTrA6FuHDia6MeecVLjVntSkDkPwR2N5TwgJb0kV3WqogF5N
TEQ272cFIZJ9S7RSWLyiYHrsO0YnCccxlFR1g7Hfn1WTXl99BLT+CbAXDzqitkUNUu9U43iWyrjX
q1InuaSl3vHdYudO1zGVZIGOiqkp4QsLq8FX4WoUjCiPv3ASAicgZXThNvK7N3a6NvRbqgs99x6z
ThHOVFxzdOJ4qKcdQQY0kMCLoIQj50OFC6ZZ47Zyr7Y7HFFbbRsNQPfYVV+OUbAGuxPZn1N1YKjb
PIVw3xeSyNoS4AvNhLY9tB7bhcqbbT42xA1Nzmo+2YKDjRfWhy8KuQcn9OEyD0rYdDGV2aNUuyqg
DDNmakAFFbSjcxaa6PENS3s28wiZMLJo4nsF7AfxPPXs+HUVbwbpt4s6moqVHrvk0LkPtmMV1OHy
YZpmqEwlzyak2o6DcjnKH9hPDTYENnGz3+qu+BKjeU298gmKK95wWT+nHfom14x2U/oiDBXscjxA
NW2a+VbqkjA0tExbhyH7rvbUQSkof7Ff0uVNb/Mh08SltSThI9/kbRvvWg2Rf592G6xl/ZqmmoM9
E7vPiLFglZA65cLMWDV0mdckolwcO/81xN21dKp9P9nxoQztiaUnZJGc5v7NpD8HOsS72jwNYVKs
bWL1iLi1PtE0OMuycal/jP5qhj4YIdAa2Kk+6z5/SeE8LWUG4BwphPECZNPVSYB1ItKBUheSlGF6
txE1G2ozQReO772eI1xrYtOdKLt2hXdMs6hfCXwjAHuugyz9Q2gW0OSnaV1btIpig5E5HjNo9/k9
MWs/g9sRHIX6bKPCu2Yy0n1Df27h9vauVjZirQh0KBUAkzBkiCUhRZxzg0ks672eZVtE9/5OMiDl
Hc9BAGNkGHPNgXkeP3fyjFvu6qXDq2e02qy82/oJLuHWFne6DxIfec62otO6bLEdQzMrjnlufJa5
OSxlgAGGToy/1Fil1pHx7mjqUTTNW98A/3KsEK1pmnTb1iZtnXwwHs0If79rm9YWqP55/r/B8B2V
WtEDRDG3Y6qjIRzbq+7hbu3VRRXunWlNz5WP5qGKg50WixdT9KSd8iAkI29uNieFafxCnFX2todR
IHRwUR/zOGb7y5xyq/uccmFdNIxDuVf+G2/bzfY7oiFoe+NlI1RolcxdFOXCK00Nb1uExN5C93DG
6SFumMxyGzrbXPf6vGZZV6NqWjyMdE8LH6puUeyCQr+3nBzlP2acOG3LlefeGT4vSlkJaoUpZYTe
aGvFEXB5rgXtPENj+YkLB2/doKGfzRgLtvdNKZaNz3RCGqfCj8UX0P4xGu5DIi6RP2RLMkkWQsOw
G07emzV1tPRJA8a5sh7yas9I85m3R8PCiIuMToVTN9suqO+1bl4mm+JF2clJNizzCF1ooPEwN2Bt
Fqgbu4WV7r2SGNQ4I/PSqtrHJNTTo5wKEztcfekcs9yZXsdq5mlXpwBsFiga1jk0zTajHdSOw6ce
nzowLSyb9NyREL+2DcacMclf7D57xoDTbBP5qc254eR8emuNYGDYOJgp6ovOJrSYmug59LMfeObW
ThfNXYSWkic7Pfsj/RfPq12SIZHaCqA+9JxmhyD3PqiQu6pGP7u6KJkmIHC1nfbsmkpyhLFhg0CI
hcO2UBZ2m1QfxdqAPL4kbe9Tc5DJW+2ltNNb4BuEZbnyQZmSx10Y7BrMufBGs5taSSqXxpAce7JT
NnoNyKhEpOBZMdJZO4yOhmtsox8sL48dNHBWFkBvLSR012YI5nw7nuVzXms2+jS9diI7EBpc5uD5
wvZ9pOUYdQ1eLePrG4TZTZb9VVXGlaUjWiQpKR2hjmwjr+gjSVgVWvquV+65aiVaXkV0YkMpbmrZ
Gfncr54QQHhca6NE1WmjYl+C3lrnMQm4mI2TEAtBajC9R+JmbsrCPQiAhES+q1cxVmcN6xXHwmFE
mTxNy9wPwYBELwU18aGv+Rf1JD0EKaRkishF6nCgBVi5l3H7rdqHyW9/zJblKJhQRvkDPujcR4JW
TajStZB8qfSextd7xsK+wIjsrnu6jfgr3uOKw08P2XvbK/6Z5oB/lukFqsBET44VuyfgVerequ8o
DDKdDJAS7DAz9e94lqfosGyWqYbehc1txaSJgopgHEdW2Nuq6E6m8bdWwwii/4UOdxzXSiHk1dp9
JwPopxZHlrkDQhNn3Ct+3qXy0qMNI/R3mqjmxNUusu1FOMmr2fA/rAQlLgJD5hew34AFQvuMFmAX
4+xd90N7N3Qzodk2v+KeQiXxZ/Q2L1eFHwL/OT5PZEMvtGz3czLPlsb8r4S9hw4zSBIFfmUZ+W23
jlUv9qmh3sA4Ef0k3fCIGeCicgp/mT/6bgniHUfUgLYI+ruBJZ9nodGQANOG2o3jd2VAYJBpviae
d2fbhdga6sRBGrwX6z9t/+KtLcdHLhsrftAVG4kuHNDNh5dJQi9imh2tiF+w1ufIHBd+zyZe9LJf
tXb3nAnf33aZyLaR31z0YGfpvk4vovgVTmfANS6x8K7GIwa1nS7hxo9p/gB0IeuI3bBxwupEqK/9
7PbVwlMSmbSdjFsB7AusULeuGu2il4CWBrygJBNvbGkmW6/Ns1Vo5c7etqtlmWYBRSGnlEOYT1V6
GbWMd8uCd2ExkdhaJT0ZVVP+1T5GTZjYryWjEs/WV2E2HZiYI24acn1v6Yp2ZjFiNGEATJQZ1hyl
Q54v1WdmS+xPA72BptAXkjGOgaBZb6MNSDd4dVPx1kFETrO2uo0VTL683PAAbNF5DXcGmGFGIeOz
XrsUP9oIzAUCcDs+QrT8iZo62PZAjywKXeYUOZ4+NnaDvnKUddEmnl95oBWM/Z+7jgojH3mvNdcC
OGo4Kww4OMiDj1HNlqLAESvsZSnjRfBB1eykLS193+Xt09B4X1pNvlU5Ro+9sUAWG6/rttg1MVF0
c9+0EHjXMuBL1ITpL922MFA73SuWGntZVil5duFTZnFyKWnCxrSjTlSnmA3YhwPSWoaRlFTFsmTy
LvFyE4MX0LHRV7phfCKdqYkH8ty1WRpb2ArMkRzomykppsTY5XA8iFwywEw4YAlCVrLyME6ghH2o
QRvKxsbds7yny0rr6QbW2k5L2wczgzSDsmC2lDMfJ4aYTJBwG4U91o1a3TJTvc6RfTUxwDKjtPQ4
YdFJiny0cGfThcaql+UOUM9j5ffk5PDcNSVxlk1Gx5HnBrDk0ZOkscLMwBsQO9915C0zy/3hDUGu
k6HZyUAV5531OGRzCt4cQpsE0Q3pBs3LQC7Ch7yoWk4EiBICV2yTmvscQ9kNAiIRhn43OclF9RTw
o/nURtV7Z77ntv6oFQSbtZTF1EHLxGIJKzWEeiSEZYK/YfCarwZIgztgsOYeA0s1EanRaVivw9T+
QfBfLeu504c19lg5HHFMGI5DeKnhprBJD3cZOqNZpvFKaFu68uV4ovBej6Do7njORke9khDsr83W
BTEAjZZhpf486ThuKdUwDDDh7n9NRffoQUzbTNI5aMmxcEwyro1d20l1MKHj5fBxM644LHxWDo57
FghPN/WPukuhFQ3BN6weBkoBtqxwPEPmf/RLMg/9zi02Ud098NQcczmaOx9bHVhWprth/h0yn+MH
yRcgLvptm9VXMqtxLfmZWtp90h6h9QI4F/Q282qDHPMEVKx9QlCcV0QjQNmYDjVS0KxzqLcmeI4V
b/LNQwUwOXS4UV7XP4wFkd3Bwezag4ZE8pLo9r0FPf6UCA1FJoHEq7G3i02b9HBbkbdtvdg766U+
cMAAqdeWenZryJ6/4E14rIMwvzlpRxdW54qHbLUGCrEnDpvJ0+h3HxNv7EnAXXmCi1KsYauVG0F2
yVMEKgVzBh2FpPt2uqJ+/P2hKCey8tQEDJc/UlpT75THHAy94aZGoH9jgcVFi+r6bJi1fW8kXLiW
718WeI+qqqZNIM3u2puVe0zTSawEaVSHQiDQQHOKwWyKcxrCVXjyyR5ZeTmnCCU1/5CFlXECPnHK
Ri89xaN660mWQnOMfCdmXA3QjX22EApzsz7A9xj76jFoUHTAArgyT1oHHmCK2pPVOpagJANPMssJ
83HbqhC5BfO8c1T7u1pv+Gr+IzV/Ztg4agNhk8hq/sefl+DIKl0FzFTDAiCQFj7oCBMf8O3upjrJ
7n5/Rc0DwTtiskN4NKAMqX8zoDLOei8fIwJ7mG2w/aPt87ZBZoIXtfvmmQUI19cUkoVLprWdYnCq
esYT0iNzzwg+ENCYK7PS2+fOFqeC53l+y4VRHXVFwgXi8afU0Zm429O7EYBXxn3Y4Go3odvg0N6a
6Og8lfjvMgTUq1qCNEwlxiXyUkblTNs3zlT5zAfv0pFr2tUAlNsiqo9pyMkppf3P+Ip4syZzaxQ/
Qbo3g0jfSt/8yAKNMfXoljyIhdjAX2Tz16ejYpi+9S293jRKdWvXaGaHsrftPGBTXU/qXlx2Yl9G
hMM4QYRVOJC/4OUcm6ag50qD6kIt5eD481HtJuUpb8n61ixNv4ykb2SxSZ+lNPVnIJ/ZXqTQcRx7
SHifpP7oYtweZP3eZNqJ7JjvgbyG69h49ZUoiyfMpTjySvMldPvbqFOspU2KRV23q3Vz6erRp2VN
BIY0X2Lhak8pNr5W67NLn776SJmYAHr1OWe2eUBVtUTJ5XAACBYmmmhGvaPGXem+jKFV/GdHlxhp
1/UoFFMgFl5E315N7oVOiQM/aCCC3GRiE5TOeLJdoLezXBIISKx2jsRMWrTgZMQEusbvwmElwbvs
uO4pBHUmjK5WbMaGkDM65Zz1IApvU7/xyMlhpob3Uc7Lu/XIcJ8fbAofAg05ROxGYmeAi6Cijr85
mimEYNTYQfkYsHynVu5taQ6vOpsZPnJnxmNBCW0sADv91INaJHnhiJrAOOUqseleh8xCMLkNQhN3
gV9718bE/J2QcLXyyAO4alHl7ycRIkSauSpYuzSG80331HEW3GFVYQhhb2cjfjFECtwfqtReKG1F
mNf0mEVo+cwPOA3NrzbCc5lrAHZzoh+RwIV3bZu6y7j2s03rChQzEAiPYejt52gUEdic1qbw3ob+
QEvXQgnkB7dhrP0DmrvhKskCIckOE11h94/cJO9KSyQ4I9nAVqHuRpQ2T54WayRSHEJ+R0gvwUcI
ppbA3WQdlIG45DPKXLNc1OqjSraJomfazd4ck22qC3l3cD6YaMbTFE1ZEm5jHSi0b6t7l8z6U1dN
r8gW7AsIRW8RYB3ZWKJmXyL68GD4BY1Mo3r55w9i0VkLu4JMwmDEmx7oJ5ovAVo521sNrkkURhi9
1w3Dw8VgDwiJY7IQW9ond6qt6LiMn8wxtCOvGtoYPAy/r0EI5py0KLKOiKxhH23L+5gmVoTM8zI4
Lr5Yn3FH49T7ThQsLTind5bByVhiOu1y7aG0SE5WLVuUk0wbf53MiTgNZd9hdN/yiegX219mEjUC
Vqmc5q2gkZJ1nyWeoIU5zTO35C0BMbBO/Mk/ulP1RFk9XJMG0sTvH1EZ0J3/n+h9/7/LuzNs++9U
weefIfrDbzf/B/8hCnbtfzjCMG2bRDkTTa7xV1Ww+w/TkXjqkA27v8Pr/kdOmgS5dqb4x8zngiMj
aI04pmX9p93OsP4hTdOyURnrUOUEQvD/C7ud1P9VE6w7pjBNG42xjZRZ6C7f6K+a4Nok/pYQrupM
fJi5Dnr0gXqqHrJ2UA9JY7JCO1dM3cMZRsb4zw/2f35mmkgLpAq0ZU/TawRw200RaiKwr8L22suU
mvrBM8EB6UpPn3vLv4HYXjNBbrGMIyQ6o41mficiktazWj26Mu+vmI1WQ4kSGVK5DkyB7+uXdU3j
mooJycxdmjTWDxleHJ7G8p1gJcgP7OvEgGYrOTohvi4QHVgCm4vNEHvDEknC/Pxl2A4Pf7nX/50u
Xzf+vILS4gY5DvNRF7Chyb3/6xWM+igNE1V2p4h0MxSvaQG2iszuFUEC7k6JJjtjdkBoayISAH+b
Xf0kme6yLALfGMQtVPcoJEDLDmSzcb+FH36SNpRf6axlV482B0kk7hayoXHCZTKyPwzVEjwIwgJr
blXBhDiOFiiHJNJJIfArcIpVpC0VMhhVF+krQzW60+UbgttoX+EgWtPjKKntEEkJBUTSSYRx33Ua
dYuS0aIIQ9TAVVyemgJo/NSoXSukdpowh19HhHP0gkFf+Lj31kgUl/EIx0Cjw3kfIDnbumQY0UAv
8zP64nEd9d4RZL9+Rs4Ch7ut+4ffn0WlOfMhaVH4AC0rWzwrzPkLDNPeF8qWNWsmTCQT3EMtpv4A
kJ8xQBrLi0OsFyvkdMybsZjneMc4oZr7/aFvjX1txt6FNA8wSuyYWzbS8thMsVq1ZTS+d0Gwj6sb
RGX3xwJKVtTkMC9CHzG56I1fROddmcyrj1Thl66QJTx3EVsXe0O/+vsn57++ei5CZrRDcmZY/dcH
R1B30VZKjZM5lQI0WeYzCcLW9NjZKr4QqLXxVRsTaYOI9qgVvv6J/wkvfJC1B0RGcoEfsnsyzACV
Xkzw6fyV5VGwW7O+jQON3WBJd+0bo583Q3cwjunpCE8+7QDmF1lUHenjRLH905XQHYnJFU9quhBm
GS2htJg3Eznc3vQ90n+sTtziyu32fSUNZNbrnmFKF0YHw6jwB5a2A6xHll+AumAQTviPGOE7xMFb
OeOnETqY72bGyXCe//4iOn++fQR5SymE4eKVwIZg/7F+JSb5saUpy/94+wzGjg/AB6jifd86T6le
nkWYFStVWOIMiwcouTL9adNHjg7gCsRDFBlM4P3MePj9Z87n0ETqATk3ySFkq+sVkyJ4w2cHBe69
FH1xJW2IV3V0ww8PIf6eSkzcEonIkpZztcqh2rGaKflUW/or1qaURcCjXLc079ojhYqcGgYaH+o8
gnqlJv6y3B0RbOMhI+rnayLQGllg/NCZkX5kbEVQNHrMqw5QbdFV9nAFF13vxZjUK5Ma9KWdAU0h
qVE71Bd4ZqnxZ+F/K6PoU2NSRncyyE7CsXZQcrtzCuBrT0rJz+8TnzevM78/K9zupxDBSFZWef77
+2T9cZ8MXWA7d9m5MJDZfPxjlURjwsRzEAZj6ro6jvX4ZvUq++U4KLK1JqFVjCEV/z/lNzokfGEK
HqnllRvufvmSGvSXYoDgxzR2mZfU2l5US0Ei0KVvAvtxmnpjpfAgbqRVXKLR0HX4euExc7T8DgH7
o2Q4vic3w3JN/60KCtA4UTXeYRAcDiE04GVp7GxX+ndI/KbL7w+hW8QnTzd2tIX5o6S1d//mmmDt
+YulC6uQiZVDzsm2UnfmT/515yAUwseGbGAtT79z0ljPdkCeTtpYE/3Bwl7WSgYbsHfykQTpaD10
Rr3pLalB45wIPJHKvMkifAnrJrvyBgL8Zsh1pldgvthQ5eP8W3nusEOcWZyjQuKddcuuOLstmciT
sKdbasty43WyORDaWF0LnrklbV77a/TenKBKPzk7xWCIIohytQ4AVvf6c1rw0phQij4zhjYDirf3
srTFuq777sB8xrsnVR1lWCOHT5FNNxO65r+5cH8gAuYL5/AI4WfCxSQABvxx4aZCI0Z1VOg5i/SC
toDFkMMCLpFUGZ9jWrmLxtQIl6kGWjsJnFGWfmhxptY8jEgMl8zSgy2HPfUAJ+Gl9xI4PWZd3YGN
gZbv9N4NsC6EcIIMlpO0exYSJsJW9burB50mcc3pKSMoYIPvMDjBnw3XEqLuJh30ZF1hyQF+ooaT
l+kziSg+kX5hvnQz+UkF3c0mhol4vgaejwXXHLqQ//n3l0iQifzHs+VJy2NwS3VHUsuf6yLasZzx
cF8dbTdPNqVy+wfXsU8F2VsvgmkOacQpPaWehmM1gNrxCraWZGr9r+hgAtn6Bv5ULv0av5UdhCXr
fECsG7M4WzRbtzZp7NdWUmAonVVoRUDKy9//BtZ/8xuwNxos6yTJEcv8BwfCHMuUQqTMjq5O3Zfh
SNeHrnpQmRA3mghrMjOqh5RWpm156i713KcEfcc7VHd62y2ZArXN41yT8XkPPBpfL8PGDytw4KCq
Or/3cgxC8CdKsi2SpQG70MvM6k5EAcLGJL/+7w+ULC7tBYIaQkNmrP4rs9a1u38WlE5zMxrP33sj
Mq0xCdU2cXzzLnRSbQMek1FQVVp3gWpvf3955B+Xh5trSuygjiXxDXrAPP71HZA5GcJ2VzNFcVDL
RFo63CeAPJd51YTvpm2duarWL8qpFRLs5gvsxrDwSKN/kn0o125Zdauw6hX6oZwvIyd/6kgCpOmY
NV8tA7h2qOiDIk4425K/Ftq9ONfMTy+FNmHb61Xz0VQh1Mqiih8aCxGwQG65NJ2Gc25iqQ8cAQyF
Av+nKnI0Tjj4YLQ101W6kMZdmmGLCqHKLWachEr+f32pqRF/l/KBG87/lIkX6vrJNUhXLvp09/uu
JPP9mRPXPJhe/zzkks/+f+CP/GGSNCRnKwoJ1xMsy/Mx61+vKyFOthtYYjjkPQqjQRuae3Low206
u7wYwS4bFuOZMQyVWWr9uWnNchUGMKFcXcMMoWrnuU7IfWvJmUR+g7Oi0EhenUg7uiQy3hVpbH4L
YT/GaTV+aP0Md8xCFOYR2S2Rh4UFsmu/NnzWrzq2EIu244bvlO0HCFD3BvQnWBInwwvMW55RDMxf
iVDnrQC28W8uh/hX2zGvH0+W4/KosNByaaw/PKOabaWmNzbVzNaFNUvJEtxhNc5wOjyUIahsdwyZ
WIV0TQq3h5IBRPJumupfwsH41yPiWqYRKl4eKfWQkibxADWAnZt0NNctX4rCtPF30Y4joPQrHkEA
LVptvHW01P7NgmL8a7b771/Fdjgy24I4M1vYf+wamj5yl0gXPvhtbxDp9NHr5vQ25PWFmXFEIga9
vyAatKOVIxZLKiUZF5GBXQ49xrjJFeXeZhugpQvjd/Sls2pzThB//14bhtDnWugvBByDXoFhzJn2
gqWLEdwfVu8mKsE9aGVHt5jI78FcxdK79TZke5JeRgMx+rktHt3/SdV5LLeOdM32iRABb6YiHEEr
e6QzQRwL71FwT38X2P1/HXfCECmJlEigsGvvzJWACLtMCfH6IZ+qDzFdIbQQ10ml77YuEdNlhhkE
po7tJbeSUKPdlm/ja6+1sP+5PqsnfvU80sJOGYrT0X9qB/G9SbX3W6oMPwodpSER2tBDLvlsXyqF
K9V4VlFRmqC3vuZW7LGB1xJMT4z6N6/tz5Ec3zHLAgCTARDiII0hUsXnGkyX0hF5YKD/06JinP3W
QgI5NlDjZnAk7xqG1pVYoE2ZcAB2HPmIrUtODQDyITtcZLKb22vWrZzqAP28V+DKnIs/Tv6V21/V
+q5lhDij7MQQcDSYGy5eR77bq1Uc8l87pdAkzuUaD4R0dLfy3vDPpvjH5Lfe+Dszz03ZAKVxkHD1
TofnXrqhvJWcAN1R7/yUpdd49zXbJ22KcnCawAgpz0ieK/Vwn6q0LqwvG2ZmDPrFShxfQ+kwHLJm
RXTAh5WyWV1UIgSlb4BbjzLmBBlvfkt+ujKcUrh31SY/Q3YN2owY70Z7ic3mbQLwrKxV0Or0SfVj
UlhhtgpvzvFBU0qE2ZQHsjU8D+UWoVlm/68fm8x601kZJ7SMGLDYMc+06qHoT6cB0rBhfU8k6Z4i
A7KqzzaGYqZsDMbEc1LpkL91PJdcKukPvwIdaaclhEkQAk08GDJNZ8BDV5FpfgYDIsak0yrrk9F8
Ok17WI4lLeFE+b7bdjeZHG+kdBtTNJrObXIf+o8CoRCMZbQ+8MtSniybP5O18OztVuZpyIz9nN7j
JPlINhzfSN7xa81/S0EHyTF/ZglmaSbrZMWhV8Ac6S1kshPKi1sWR5bZxxRbggBsDpfkFH8MyTcb
qJxmRIuOaue2TAfKM/VdTw6a/qOSUqATCTri32KFKmtaPnnyeDIMb48ObJRPUWf0ml4nDU50CapY
8vA+Vvrb2H8VCxetsE2+D+Z9Gt+wutkfc8JUYuSKD/Ii9dcM/SQNFi91Iskh+DW9YohJund9Y8cW
V+7sMAGyTl1JFr1zxIkussjizcR/VMdf5leTRDr6TeWL60XPsO77VByGJpgHf8TQgRzuYDBQ1DtI
e7qx7n8Lw1V3tFKmGtkRvi1rReKS+gB22OHJwVRjl+8xdMj98GSOAwMGXKvzh1zEVwusnv1HBcK6
FHJYGCvCBlIo9y1u7CBzocWObLQYMdFoGf+iwG2KZkXgsEHGQuBzjY2UXqE3bPwUOh9NJixGJyJL
kPLDaVCmQTHpAcwMd5aXo8bhT7IVG5TnpuuiHfYCqeyQg3FdBuxZHR074galUvasycEmjFmwz09W
Lj+tymWXjA15e7Vr5W7G5rFTBYjV6TyMagSQy9dH/TVZGhhcerA3Q+aKa3cJNJpTm8GzK+XAwmsk
P/NZ0X2B1564FLs4ltKtSp97wYTi0DZRk4aoHwlG2bpjPgSUPH1yRq2cYM7grMBA73yfcRyV64da
/MoUZRe0PwF78eDWBIYGV15HNj8ml2Xt3DTucG1ROZKjZXlQBLfTUtq82X0Oydae3EGJ46/aQKyj
YKTU5nW46Ov4p1wW6Y3tgeKzzJSzoeGNrtjRpOZzlcniaZfbcYlCeAOXxSfiMrcRP/Yl9coMvPvY
TYpwja3/WTQrcnhln9gsM5BntrZ5arA+THp8VHDZujLsPRJv9Je2WOHFxvJxyTbriAeJiFDSJEm7
Zr5F5++9tJDldZZz1DD+AiLsPiu7AzMWg5jsG6c4tj2mHE2avmjxKfRCb44sM9ddYWtmthSknRGo
k9N/juxBjo6S4ctA2fAJ7RhRYmcRb1XV6kdpJE+PH2vtyYpWKYebv/9WsuBerLKB7tUIlmuyFi4w
6ylX0/EbkCXg8A01vJXPH9pC/mmzUOlSvDlECuvTp85uZR5m832xt+3SzFjqy0KeP2dnIYFYxd9E
r/S6yMryMgyJv6Zj725iWohX4KgYsMP+c6PBzPeXKr88Hm82h0AkOUmwAmyDagX2alAPDbB01/ao
T3oLlz1f95kjcpf/PVOP4BlGNe/YUHyHe0VkpxQrLoN+iFcilz0zKX402Hv/ec3HLz5uHo/9d/fx
Z/332GrajLs4wUfGTJiGMpkufQWQO5FigNPaLshKSBCPELuxj5ubAjWx1WPNqszadh/fyvbvP27S
mghP7/FlPe77vgaw+mFBBI6cQKvpzJZSoGYauNEaYbLsl2L0iGTygIkd8/7Z5MkJh4kmU6KNSuQ0
HJ9RWRjZEVwxwu2MR/jUi4cz1jPJNmiS8TqrGhfWgbgaBKxM3etG8/VmPsq1epTULyFTEymX2YIP
z6SuIvUlFpDQRSBWNYjBsKo0eEad8MbSRy3qG53u6+n61nTaETbtwSAueutbFk7nZWi2qBnSAIp3
oE0sGEwMmXAHzVBEjb73vglYo7U2oPF0EP+zXDXI5jtZdSv0uWaLTj4rLmrfeIN+ArpwXtXMnzRC
lR85gcD1Rh1tGYT8ac/aAIeeo8Cj2y7ZgLpIoWhgYumcv3DLn/oCtS1GOEVHdJNDG431oG0dbz1s
enFMWvN7axBANGe+I/AFTSOEWYzLm4RWQNq1w26amfdWz2/mojP375EjAaOS19vqCIasXUTgxkWX
Nfzb/Y+O7WzfI6LnOhVvH4m1/TTKd8J9AqrzszWgU7b5O1TllkrjpSHVJDMFtOErm8NgtMrHhycm
WA4sfIgNEYNL55lpej5wuVEB+VuWr65vE0P7ythHk4NnQAWsRhXjBWrfJN7nqIe2lRjWF2GP9Idz
/5ZQqzhp8enk62tTj6GC60KGzpxgbnO4IjPJIeev/FPIY2TtnsRFD9JhQuoo+4XQzlav+gQPBvJC
0NkY0bQ9ZmUbWSxoRtF6q91RTNo+gO1o3w031BWGE5R161USJiZksnV13mTKIa3zVPWLPS6Ml82n
X+LqoidPR0E2IXtiQktPBEGyRmBYXYNQ7pVcbVs+OgTHqkkaIGoPrIqAn1GLjB1xgOrNvndwlic+
4QT2mcS5UGqLL8/5q8IfOMucQuPg503FWRaoS+aTO36yVvAyEqGXKSOglqVBaQKaePim+ROWzavt
D5kKQ8G7hwrTs3STa73CqCdzTdSTCOtxuMy+Yg8nU1tOjSm5uw6tspawF/fNbv06d1yiYjygOehU
hauivshSFU6I7rfs+WaJfS/bWSfBljBxWONEjqFNVPAqiHWgWj+S58BHGsjULw44H0ldCdjsqDXl
FyRYp75rzviEmJiztGdo+inuqVCPOrGtcWhuLSAeDO4slJahvLMzYug9ngA5+AJqJeu0hyUw2pbF
N9Xndu2jmfywUZ3cDj6BhZMUR9hqgnGOresqp6/sKD7lZry1TfpeQXiZ25sZ18Gk95ztzTuwZSA8
ayjrDRRh/uSJzEMMsl0WCo2guhLMsSQFPVPIJFtDUKOU8Iq/jsxIgEbAHZx7nGsTAAfEhlPyTNae
rw/GsdqvsakMyBhOZ0/CARLKaS0iW0teMC2ejfEb1iNgGFcIn4hANk/fLL8id0/VDAofO1JEHm3T
StEDRl3WQy72wZqvZ1p6b52+BfXWkr77YS71cYIzn2zLL6KGjo7ITpXT3fmEJiyvIjaI7dCOrREf
NUZzfJqntLeeSUiLg7lQ7mmRBCpBiQqfo64VF7DBbgVLeYKWKTt0LmpCdqG6q21IJ91VdYEZRQqR
nyty5nesv4kj+RJZP2xXPSnTvUopg4oCqVr8qa293h6OZcnBbD0zYvGUTvqBiTR0NhTcUnxU9cE3
ke+3DZ8ja/NaDgfZH9Fvllgt8axFC4Dt7gfjqK+u16NGrBcRq8eVFLDFjEqQg1xePHzLg7medidt
Ow2B1eOsW5Dslp8aB0iFG3mw3HnO/d5ao2bWbvV6Qy7+Z55fiU6+s1vFaVa/rKkBah9jnxbQp+r0
4tyu8rEnTnXLSBmXf8q9Ga7DcnSYbAHBxnuiecZoBF1DFoONaxSUijNg1UpuBenUsGGPzO9RIIkX
w0KGAzhDZ1NAF4uJjs5Exo8ZRcXkoWi63+tTiDQFjRsHMIMnIu2/97GfZ6rHpw6VqWW7rfjL3Lg9
0MEJ0pQpk2NMHKNGpAmRAJcOF+KTjKRZdOXFWdLzKMuRqmOpIqxXZ6jEWOHbNKXvxaLBG6BYiXGP
6DOTrutK4aHTb8CXEAKPf6MefNY7/aXQGX7AT2+cF7QENwOHUbWgWYrsXSPoq+N3GTq22Z5NJDHk
neL1K252/+78jOfnnG2oYgCkeYvVE0kDtjxc5Mz0CzM7o/17l6zqZVBagJH4luAgsCAfM9mO9LH6
LBXr92QlXzoi4oH0nLRP/bKEzcf1b+nwrNNrKBuQVg66L5M/JtXR/FsvaOFPy/DasnJIHtxfr20k
7LQlLmKyEUojhC8jIa2D7Lsh+Na38WiQQGpB/Ta7+Sh2DL+dvpnDlwLRXJrWowphX5ZXOiCjD1MY
FeoIKXeKjHY8otoihQNd9HAg5PY2pvXHCtyRmYUvTcxxVDvo4y1aqudkmMJq+Wo056xshOzEZWio
SajIpZ9apkfiUthRbFraR/nWb1zbjcK11VNd7qUL1PUkad433bwtc35qjeyyYPCobCMo5iKc4uyS
K/a14KX7DV07mxwcKt5khBST7pRy+SzpkIBipU1zzerkhdH2sU+nl1Za7i2SSFsGwotN5KDXxYX0
AyLUNNmXWwBjThLVMgXbmnHkOUHb4YQl330upDdJii+ppITtNoZ2UocGIvk5jt8kxf5QHe3O7Oxl
XMxb1hVXHZpDSbr8lNVEOIzPFf74SkvDTRsjfEsYa2Ht5nlQSgrCVvbLvezHxnYvVVyU1npNlPod
FOMzUTVnqO6lNN6tXH9DW3Em3TtqSu2oz+yCOk4wGlVQjYVjHmcreRHzeoFmebZV47j1Z3sifU6y
A6XBQhp37041ftjxrz35L8HRUCXDDWjQhLe0AtpR1kk4WMup4yiYFxlYKHajqeC6v37TtjgsSnD2
Vf3V5sY3OujPlRy/D0TSDigIl32lzORLxZ5xbeQvVsoPh6rOQDpaSUjHGNA48fBlbvE9ScRRIX2J
rT6iMWJmmmd5VE52+res5x8Z6pqtFfehboJsoq5I2wtmeq/tQnkG3pOIMHHSV8FYuWv0aAe0yi1q
uM56QX/Es/Qfo9VcVaETNED2cX4cdTOcO9kXsMigdbrAjq+95ERDpjz3+XCIF8ODiXlmDIo1q35J
6vR7nWLcptTfD3E5T76XJpZwITx01y+i00+LdpQmJjLbcjKdGd1yebctBKpsCpflXebSiFUKfLR2
pUv4i2SpqO3oRagYFnEvitFVOL2cjuQNK/YztT8ThntkjliKj1a1jraevMzGEIrYOtFBHogm4hJA
ld6RUWyQbNFImutYX72tAT5rz2gDoklXT2It6c6P0Fjzp6lMv01D9qkX2quVkJw2k86ir7fWeitt
42SJ7NLY6nHQSsSl9WUyrLOsxxFq8zBeg1UmmWGRDsLezRPBpJlerZjQaJfA+kWiq7/OmjdaEPVy
LBzFdhOJfM85jRPO0k1Dd6JdkpQxdlw/tagSSxNz2aC9Ctk6JbXhG3Z8KSTVy+qVhLFvDUb5Nl0C
lMiB803Rt1O8dIFMBQ+ONyrlDe17e+2dBc898KSKXmROv44AM2ddrthFGicHrkLRCs06QebJlPND
4nybxUySaMJ5RQkoqdQ549EcS6YKSlSc63mFpmOG9HAISdS4hGaGr8yxt0KbUAjbZO8rWbjgcHZ1
meCyIi7KUN+qgkN4SE4rIptG035PMLUYib0UtCkGKK1arB6aTL4PjnxDJP5elgrr9PxnWiwWWAd9
UxmKwjNAoMv6say2G5PIC5RH+nAggrq0C52q9OaqeZY2+92yrBdGrXdllnyY7y8lqolJC6vyuqAt
nsYiknK8pBDo2koJp3XcO5lnvcamSty9VVFrD3pkGkS1VduL4uQ461GXJbjixXKU+x9Llp6nWP9a
q/XNgAFtjWpo6ms4T/G5gM6hYT5oaMtOmTjBrY9y5ZskJhzyLGL8A63G3IPM2TUfWKnG0xH+zInc
IpCU0GuF7VpSF+jC4rJWk7HFNUFm3r98Go7xvNj111ZLn5lI7jsRjt7qGqDZIESQsHDqrcVr/wpj
cdv1ZtF002TD6ygmOpa9DD+npefBqJrs3cTVMVVE8/QVOikcptRvtD9S9XfQOwLe4bdTuQ0cemZX
+NDODFodkhUsSYeLdfAVVYQowL1YJrKVIlhhWlc8kzDzg+HfETE1R6GD5ksG1PPBOQj2B6SEGMKs
UV6ymc1PYaOirdk8XpHP0Y+UfCU2PKtWMPcsobrQQ6q5FGHsaLbpnDtKaCg/FlJuraK6xONwLmaK
lRX8eM2mvqeBUmvCryT8o1KS8pehmRbJTZo0uqL/a608uiGOIehXPB583H/0SR53HzeP1s1/d8XQ
lq5SjnAXaoRn/1+7p/tf4+fxHIXjxm08hZZM13hWU1oBw549a62VQqHJJKAZSOV63AD5II2tria8
/t2/jz2+qiuEB//8YFbo9CGzxKalDrkCofJWRx1ooZ0YVLNjsZeIIryLxiztok7QT5KHnkuzYnGg
InKKFMAW/9zAUIX+8899egZ7YfV/34+RPiD2XMLHQzoR85GwWn76vx95PPj45X+f57+n2IYFp95Q
Du7jPXg0fx5vUzWvGlSanBV5f5saa/ym1Q4GPKDU0eMmb+A64bWjTFUqmk95XDFfVap/vipRTvLW
rRgNHfOb2N+5cX+rHl8BK60jaUraYxlTau4dtsdH9niptZ7IKrfV36Ue4y3vy4UOCpprlyYD7+3j
CWp1f0f/ea79qW0j/xVb9OfTpOMj68CklLpz7PdX3AwD/+/+U4+vHo91im3RX9oYhRGuNezf/O8n
Hl89HsNoCAL7v+/kA3FLjly8DgVv/zjz8cQYpiE09CBdpRUZ5CSRlJav16kdgnbtfLGSOUnfKFZH
vLYaHQe8jn9H9knVSm79BPdEGOwPlEAfOq8ySMJSlkDMwgMDDTB1fetW5yeR3rHiKTCKkhuweH82
M4b8f1HQ3TV1YFdGzCs9cXnvKxTrdf07xkwAN4zYYjhVGHCSbHQNiw5QEeFbca0p91bG+4zAjltl
PSt9c2M6G2jHjEFoNih8MDXgJfUET+RkNPWl7GUvJYiGYGtFA25IUb2ax1Q4fi1hyxdJlAyxByLJ
lYri2pzmNglLiaOSpPS2ISHMUk/k0lwLq3ujnfIXWsoMuH5aEGmIvsEUVEQCL/koWj/TjLAPyjxz
xwk/NfFF6YQDjvejzJqAQfyp77dzQ/EgV4BnByfSpa94Mp81UKXz9Ht/G0ja8cyqcDkiUYnQo4OH
QsCaW8i2j+gxmO3dP/1nINkjzU/018Jc33ytSz0hzsZE1Shnbrk7FLB3agqh1BQnRJKx7UrC1pAO
LaVHgbiV/E933CpGHN5vRer8YmMP0ICH0Ao33Yj5JtNkWu2gA5AplDzQRzIoqJjRgsAKbfyWVibB
IUFCXLPdvyH9Z2Q1+A0lTMpLTJJxXG3zlmvM5tsXzVreAJyHepG9jfpEq7501429bao851123neO
Y6nxJvGWY3IqBlDPqjy+JClAwib2rGUvIBmdbIy09NE1pznUcWngv+aKoQQFrTTIHLw2AUhUQAWD
VrmTSFWuDzI0JZyJJF3Wfsq/N+0RgAhSGdmEpvRtkKWnWqNjJkjRSN8U+0VhjwJe3Z01x0uXya0u
+ZEu8pNcQQYAq7fCT5TqMJNe9FkHZza6WfU7Mz7N8q82agcVr2219C7ciKGofXNs/UlWw1YbD9hR
3Qz9YEwOnkIiWlx1njxXHl7oU2fOLtoswuNAPZdoxmcATnhFt4R9c35YsNVsFkJgrMc2/xm5u26T
tMCPNMjqptdV7BAL4daG6c3xlSlhatHJLMZ7HXdfGa6ggRfL44m4b8vTC4P4GoYfu9Lehp9LBpYV
F668FW7GJSWhpSe2Hx3tJovZFzGjBcgYbbRRKbd+ksO0f5LSzC1IsJVMBtCJ8yTNOk2EkmFbj1EP
KiDx7GgzEPBWdBjhLgsIwqCE5GmNrNT6yeYNiR8xwkn7YWWWJ+wkMiamBK2KbhZG8gj5kcVaQV8p
iWWXINM9JqMW+3JOGG0R5L9X0mmt/qImOPDizWtTwZDyAm3Yy2U+LKCQnDwbU56tas5ZUrgzufUi
mQHnOP5mxnfmcR6U7f3FvWXmn8jPKF1h1uO2d+hTIngtUBWDWOTA/KXxpGufeCkdUK3tI81xohQ0
Y2GTjD0OgcOYxZoMUkhoXMWbi8y4AGCWd77Tq+Gypoeq611j5mhDJlHAfSITwxtmEqDX+EBfzp0q
gtq2P7L4WUFmIKyG+fp4EOWx0qMEgL6y5gxAZHdPbB2TNszy4mAVItwyEgVb6hCYp0n8d8WDRCIO
nTMSSWo+05L0hV7aIMJVYVOMBxxEnsVEeVHSs1Os3kCvWDcoo1iPc/pFBNKLuH1ZGD7a3Rju7kAR
D9E0UHBruIAQoNDGTKsyAlBxTaxPbUldIoA5q9owjj+MaocmW37LUA+AUVByyTAmrEgzM09J9200
K+RuIxmTXImlcnDAhMOic6QJU0Z1jNm8dCUJ89DZk7UJ7PZXNeMiIK9UiGHX9jyh3RWdt840TqrT
aMhvqWzQ95ajrrN9nVGqWBJS5kdq3VucG8+KxTSia18H6AG0pYbT3GlPq82w+FTRvSo2TJ1x5xVg
jLLso5ENX3JGr83pfbN4xk4RKqIj+w+lf3fXySpuq+EwYayWVkyjTnlQiS2nScOa2+BddgJzo0gB
0GIa9mkFy9qzs1RoCFpiCCoW3jIFtQFbbUNlnDHymYG6rk3i1tZNsA/tEvNA7vpzx0pPni5tA9md
VPva5Zq3c/VQSrENIBAQ5Y8zEAO/NgcTmIoY6MaoxNSXyrOUGUEq1CMytr/pcEwhmrdg9wdrH0AZ
EYzoD0MbPfKjjjrvNKgi9HjAF9QL8U9HhRUEHsZnK7L3Zazvmt58Jg2aPvh9uVVjyLc/Gc8eQMxT
uLH72HfExGHRrdNwUyiQdZ8yXb2Sw+E3XNLN0ThNiJ1a5b4t0lGpBai5V2L7Lnm2vqbO9KVmxu+t
ZxfUGO99wka8RY23bcY5VeWXQTLxr8C80JdDz+5Oey6U8gq3jcKGMmla2OFJB2ONAwI3LomDMVsx
bn2cfDWS9IZwD5WUeBsAhYrMCtVM+MAWaUz7pKG61ghmn/RugzV0RYCAovWVmJRYvc9LduqaDe/7
5jXkmGtZ4cfd4rHldGMa5g3EmTlPAzs+tzaXbl1y+4bmruKc1lyO9rcBXEgq06+Y+TYffqbmjJ3R
4ffP9qYdcaAmJKbih0Ty0J7TlYvFlF9QWl5YDvfT3q9Ai03rnT7YQWOkkoBekYR1MxhEJsBqjVg6
Fnt2LlmPg3mh1/kOTPhcO9apbpVoxo4M3e6ap/GpJ3m2b3PXEXHQbd+X2InWJj9mqjjaNs3FhKud
BuObdvhM47vIyZ8Zzrn0fSYiYcGzUY47Kojqgl2PIOumJlXcRMwEOCBpfwn7dW3ulvJRUaHXpM4M
nqyjROo/TeVN2e4VukSBwR9yoFvSYMlPsfXcTH83/Q4FNr0L8adi/8Ve80mfAGKIN420XTV0VI77
59r60CQkTcf1Q4HOOrv9m5odSuMo/4EXdGs+SQfcwPsgJQfe8VP/4XxjTakOCuK1a3s1Dt1Rf1re
0ARQZHR8bAzaX8G0gwwYbV8w+3hKxWH+O5GGSv8cnqnJJtrMe65383gvrGlj0Fbop822k2sjAXLC
bKC84ex/zWYigiBIs8Y04wut4i4yFiAjiqmAVMCNziQHuR0vROb5ilw1Wy2BiQWXDWnJdTimJaCF
/S5p4GvY1/xReimfEyGs3wBFXo0qWa6SBSSuSwWVV6xZM0mgUER1pZGixbQnTobRm2FAnLo5uVTO
TOIS/cvR1SUoQGOdWX5eUNoWPQGowBnS2C8mrTksu5+qXhio79ZNwyLKfarLLgAIW7PqSfmHs6ln
+FtWNG9knNoTbHCHNe0dSM4G4qBRzk6KBawBKkbyD46w9H830mqGaqWwZ4lX1P8mNN3MAOlG1FNz
eTxWkN8UxmLrA8XcujPESzJQO3X9rpKkM2wVB9KivDUEDD8/dDVklLw9HiqU1l3HOuY0YlCNBRzO
ErlG1wxdLFdCzLL0Lq+PGz0tMvpSSIWUs9kmzRn/43rtyb+8qgCErpsV00Xp9O+Ph5gKs4WtsuvU
rNptk2jg7p/M49NiP8neteDkJ+rG73Z7kkxt6mKvS8JllJbXHHz4AO/GJ6YPaeb+m4+bNv+RKar2
HBcGSZir7PhKZ/fn2CqH8+MrQ+rPuMqvnVko0eOZEaHQZVBAQZpy+0fKZeMVzirTwCZFME3deNEz
yuzdFikZxXJJJ/xOKh/uJJo40p0NLhjmDl9qm/y5xbt8aGfG7KC64HjZVHCTU/HTvV1ixJJH8t3S
rdp+FOkPuJPSVweJyodpqId5O8fvqB1O5UI0eFW1LzLg0Euvazjw1UX7VlUMyOcMIh1m86Ios6eN
r5q5v9CRN3U6Vc4zkAcjZPswvLLJgsWSb9Wv2Y5fdNWgiLOVPVB3iqS+0s75RM++w3B0LzTOLKgV
jj/sd521PraTrN9jK4eSOg7Xkt7PE1Vh4ZJIsH6m2kzfeu7msyXS/BscLKcv1EvdlxO6mNI8EvwJ
YmJOZi9prPyEVVNRhPlbdIbKxDdG+rnN2Ob7Hsc5GJj0MprP62YU50SW7vI4kFAmTe1JsfL82oA6
chcCHrxxllHPZMsdw4P2VwPNqjOG+b2kKz1uiXMry6VIkRvo1tZg5kFiSH8ZpEAY7bTfDfCNBkbD
3AuaWkScjGl6seuelDCSStuqZOCPo6tyc1HcJIAYAYyz+WSYneWWQ5/9bNvbxl6PIb8Kn34/TDrT
d5a8fNXFxFm+QAwo1jq90GBILoWsGn72Qs+/8RyE2+eebvy5SPvCa7r0u6n34qhZfQF0dp4Ro9FE
K5qSl7ednMG8kt/NhZUsnrT3eS7X133iDTZABIveMtClHWXqjf43VcDtgsv8YY4QkmBqgeKnd+A+
juwkzHMbeTWk63d65HM1vyQa2T1bqb429ImXLDY+wND014Q0mafYmo2PVFURT017oLfeKcGmkF2z
ajVjbh3SYiWU6S2pY+OmNnQ3nXR+G5kAPSkrANou36Y3Ksw7GiPj6qzS9FbzFh40mAA0BIrJNbMl
PiUvBQsIbN28vlhJOv9YFMBr8o5s0mqmaH29cAEqJ66Kus41JuEIHuRQ3kT+u9mPyEHI890cEJgZ
LTC/WK1zxAXQaUE5s/Auk/mbrBc2NmP6s++5TJFlHFMaFjbTuzmjkauUkZTU2QWuvONtgzy8ArlH
vYxAY7QMvKyNMdywxxgXXMiYjcRwa5JivIkqJl2+bLajbtaL56B4o9dKzB0Yewu1zG4JFuuKAAOF
sdBrZielVN1NJbGZ3K0y+Z6YGR43cqLACzHH9bDaCMO0nqik/XPKyRV8TfazZ4OJl6+lxcCQPOoC
PNHB7qr0grsPQ2ect88JSpekFXBfHq9sqRPhcrLafK8I/7HUmYgCq2NeMdscj9qaXOZ5QaQLsvpJ
cgYyFXbOsa3W2ttooPyoHYyb+40u1zWIEaA3VeaQRLxbP9d8zJ/nTf3WLHMSQuYfvGmfhcqC4V22
4LdUByqKh08Gg3Lh9iPbalbzz2429G+6lTRum1nKzYA+Ay/U/2cFUEdYV/1mYKKZ0uZEswftgtCv
+bYtLvwxZkW7oa1Uko1NR+Xbu6ft8dDjZrKVsKxk+WwZcRGRAwjoOqXaZkBLpZlFdc06uEMTNHT8
kNmAD59WiU1grAlxmOxyGgkQWBqXCQtViQpeVIbGAQA0Lk/91mBDyuvxG8GgqJSAgZBcCMve/PGP
f7tSpeTQ6xCFbMlcLpph3E1NkHqx37CQJwfMo1I4IjckTsCsyZYp7rKsoznNbQYCpjG80KwKqrXQ
r1qZoiTMldwH+wMeu0HaQRUItNYkxouwltV0QjiHZ+ACLHCOOTM0e1hcYfNBHLbr9fq4UWaNNpCB
n69d/31oEQpGtZk6nIoPwubafzcglbrTYFaXEgnomdc1XTwyDkPYWAnRkUr59F3pWxEwx+mCOWnW
76iEOsSjQpclj0NMrQnGXPFJ9WOQo6gx+qW8yEz3L2QjlpfH3cdXTE/IT6Lm/u8hgdXExTwFbQdL
7nnRhXwWo/7vjaQ1O2vOqn1Jt2BcWcOuf10IDYmGInd7y67P7X6jSAMMcYlkif2eiTPin8cfX/37
mBrYTlFFoPa4TtZlgiiGOC7NADrdNQPCd2PqGE1zf5TAYJpljDCs71yg48Ot2JgPP24ch6UdvBMd
pP976PET1v54w88/Htf6ejjOpMs/TTFBSC1QhSIz5ufHPVWj3wG0dPJn8f/oOo/lxoFt2X4RIuBR
NaX3FOWlCUJqqeGBgjdf/xbY591zJ3fCECm1kQQWqnJnrkyjR+F+Z5lZXgUnyNEqcDDND9z97KWs
NOPfa8n8FT5f0RHXX5F3K3apYsuhzIz9XZ96H5GJoIN7IX9wu9y9ljIF0D5/Img7Y5l12a9bafa2
DXUgf2OFJ28I02vgVSeMOd6uMpG7DLaSj+Dr9cd+3lAL1XQH4PrGoxWCIoMgECSMJgPkM4xxHJMm
9E/XKdOTlfTnMDesB7s2xB67JCiGDpt5MJhr8l/+rbHYO7Yi7vZeyDTr/hr4SXVScjzfd7CJURqn
pLJ4E9OSToS9hR83BKa2yV01AMiNX0kS2JvS9tfs79FEsL2v+sEW9dK2X7thqJ/7qQmYSzUAQkWS
rCXayNGLKu3B0bthYfh2+x3F060K9OZFTna2s/+YiVPt3C41r9Xo5Qjflf2mx+Ld4x50EGBcV3aj
8s3YchbFkWS9SD/6n6fRyi6G7OJlgHUzCnzuSTVpyLVjBNa/ILIe5b8x1aosdD5RqjB7NlNmdTDz
RyjdwmyX8dSyxHOQxk1NBdhQmyaNGw7SCZud18DuOS/pZrjt8OGxg818WhQA7uHXqc9eahYbJLMa
JZMNQ0r9ywuMTJN05KInLvinkUBv0db+Ro51pY5l+MA/DT2Jgs+b6lumzG3cHVLV5mffljMGMX5M
Mrd4KyxkSHp8/WM0P01qf5vDGTpgxqhoqmvMF3N6yGHUP9+j8DwJbfPV8lL/lmY+DkdwWbsS/85r
NMbndFaCiBN6h4jaj0esj/VisDiRM7rG+yCeGEF7uTX++8uk/zAqQ2w52ZWbcCCrSGerumhlle76
yPWJd2QMnHU92cEgUJcUd/q6ljJ6nHKE05De0kVYSO0slHrSOmE+WJrTv6gqWdy/t6QQZ7he5r5t
2c+CC1dvTZlr26mnhlCb4bxJ8onV1twkI7Krp+ts3KmIMa/GdMaDFS1LyTzHM7PiUjYiv9w/ol2W
EY7E4hg3HdwGs8X9aVb5LuZ+t6MkdDjip4PFGLTlsVS5uQITjqVUJpA35tcqqZRaxB2Boyp+Kuqg
PP73AVznf54aJe0OWkY/7/2zqq2iBYcMe9NnRl9Qp2hYaz0jI5NTb0THRWRuBAiv4/2uEBRafyjr
6lTMNwq9bJS5APR47YcgA5jlOMfS6Jn7FCiftU12mU4m52go6OVMt5Nnz3+64woamo2XgzD6i58N
xjHRDiM7sZ3puPm2dRLx1noTM+c6/Bb2Wit16g7HsNgaVW69KLPL1gWdO0gzrvmSMgZehhrWaldH
tpxspJOi+8+DO6MJnSpb20wNNBqSazx+tQpGXA2BKom8tMj1TiNzdHmEtVdZNFr8rEwdCu5k56Sf
ovjSWc4mJz1zm4y4vpXgZS9Qhf/XS5Os9p7iigDmdbGn3r/FWuLfLG8CvDUE6fL+2v2BH/yzObH3
0nI7XUfz4SmZH2a2316nP51PjNaD40/6EbThOYUbdY5GfICVuPQMYmnh4uH+8pjgGW9p/p1i9J2R
XqZqHehq2BLv5l5fTASK28ghU9nnkCl1CHEESsonJnePQjBYMgTSTjGvj5VEwe6VHZ6H2vtNwzJ9
YwqVrZIC4LlmzfELD55d0Ua/Ez6Vne2Z0Q3mCKkqIyq+lHzWEwJIg0yudS+zZ19rOcFym8WgZuU3
c3Y6Gr19rlW++0fFUF6N5VuzANhk1Cxh3SuYdCWWWgwOg6Bw9srqc2CVw2F19G3efS17Ga823R/K
7QhxTPk3zLyjQYgUNXum8AM3fvc6pNG8nJ5Zj3tMZPrfOk/id/4ckW0tcOydm4bxagitR/4Gd6e7
mcMdycVq6NfUJ+IXhIvG+np0XevWNRgj7s/Y/GRbOne+7pCdDO/Kg0WqZhvVdrQMZ/rO/bXSIzeX
V9GjEXzoVUDVEojGp7gN+5U+TGJzfzrJXGATCm+cBmg4M99UGYxbBtgdhn4r+EhS+2Y3XvvohoK+
N8cCI+uJ5kjeomZKAp/IjpHx7z/I+wO0/XwlbTEukhoB+n4E9OGsEELTBFOQJgWoeD8sSwupyRwG
780Z/H0whGo33j+BggR1JyzIFgAIe7h/FJdKfxjCiNfK4D10C3fncbo6FCXxoiJM7bOool/s5M91
2o2fZeKGq6mhE9zxM44pcCdWosg7GoaBrt2j9twEIubnpVatC/XoNob+UEcxp1O9Pt2fDY6B160N
PBqVemMN9QkuC/XrDyZhfNIzM5lzaqudGDvKz+83cscPTmbSVCeHisGsN70Hxw7Fw1B5Wxv42fn+
0v0BvgtecQWdyPdz51SV0wvqMhGkcExO4VSEh6DrxW6AC3n2BLD5UNd7RPKEO3WSxa9tLmdpwl8F
bGmvVVHXNztjUEBLriTQPPqrKqjDS2Fn/trRlXNLJXDImqbrF8tGUTVkb37mnPnj0fV+e1B8AKa9
pTGq8NGJ8YarLPkbdLN3peg/+w5+owkq7sVN2Rn6dceNTTg9MQVzF3D8PcStyrdD09nslft8WxAO
/PfRNL8Wzp8NBsc+/59fB1KORgtjR9zEejOq6RHFLb+NhPbJtIFQCEDVcsBXE8nzKYKfaExPRQbR
+P5R+D+v3T/7368r3No5FC7JzfuXTPNf8O+jsYsf7W4uuA//1h4EZGjXegc0GJVdVfSq9ZbPUkGb
PVVQ9ldU2s7xDtphauCcGB8+9aDMMzThetWmbLRhDIy7+5KjLAylrS8sHF2ueiITNhVVdQb4yxU3
X2P3p978tJmBENgd2LIm0bDqfHITISeYd63lu4wrTHI9d8z3wHmqYMjvyzmop7GJSFZDV/RHbQh0
mgOMEnvbnXB1fxhQsyukvQKywiGfor93LZGIcOklNV5H1MWEyidiQE66BiSw+SfpAeqzKd5rqBNw
xCdkH/qU+e8+ZUM9rUOqU85a1rYAduhik1A1LylUg7XT9vqzKmEA0vThf1VYc30/fGJkU7w0Brla
RVvMU2VU7DsLhqWtSJwj3QnYs1gXn8KBfmDbabpXc3Rf06uWOcEHTSXFYQIRtro/7Uu+665qjAtN
tfmT6Thn9GsIlEWU7Bq6nDad0Y1blVTlh0GrMPf08aUf3fxUSVT5IJPqI6tCSXlhOzEQksaq1ENC
rqnjngZvmDaTYSQLu+nc04RYCrlQJ6OgB2pjNdCTnPmhBMS2aIqEiICqvXMK5H3TpqYKN3aq6muQ
DEwFnWJfti4LGys1dnSlF+z6SWz8EzQrz10EJqKy1UEJtWdR2vbJvOQUy2zu8rQzBpxWZcIMPEzH
bW8wUfiPsmdD0xospnyRA9///iJtvP66q6lUcpdmU5uroqcLGYZOeeTbkGJ5/7Aq7HBr1ppZknw3
I3IMKMiciOoTnp2XvG/17f2l+8N/lWXTCtsN/mCI+Oy36fO0Ev0Y9x5xcL/Rj92PJeP2iHjUlYv7
K/cvuD/gLB4pjE0YE06ZfbIYsDFgtCKDG3EDfC3NNFjj2RyVzuYPpRDW6f68DzhXZLi5J9E6O6nL
S8Oun3dpn5pnVjkBwr+lLy6xojn0YQM+8qqnpH71Q78Nl0Fs5HAkX/+JWE5Y3p8lQ1bfRpE1m76g
jEwb4a0LyHf/lHjwANmmikWyqedjURuiwt8/S0sDhI/5s/+emswYZBp0Wznzr8hbLT2vUdds/tvv
L9WaAoocq+v92Z2+MX9VbA44a6vpVthJfAkNpmJ90IYfiQ+khNGrzYmBdp5sWMGKqR+GxPxOA9PB
Hax3jK01ndF4k+zZ++bUOo76q112JNJkb/AOmj+L8L3wCBQQCO0Pca5FYGtdzmSaeAaHSOccks7i
3+sufwhHH8J1sP73Q9LqIl3fn9//wwL4O9Z+dIRSJ84fB9r//8L781qP1iAUNbauunu6P0BJ+c9H
/32tssKVDslqM2F6w1Zg4++pbDaOBvGm+rNss40B0nSIBhM9BuhKPyIxFMyvdI/67NhF/JQ5LHf0
5BxoPkngV5mAQY4MtdZaSUfmtB8qtt8BFVdt02PRqDks0+sBDxD4Fvrvptb+sL9k+kmlCAWLx8KO
N1k9bTEl1eupMh5araXhhg68pRzo6HFFeWmVdUuVoD0pzE9WCzg1j8s3zWJ/S+3NLKhjseGIh8dJ
ataVWz+JU3bvLMJGqr6IVtUn3aResSrNlzYGiqepliFigVCCfVf6PsPr8CZslht4WUyoiNDomHAL
meHcTL5IyjwySN6Y/lQwhFSkAeNZ/8D5jud2kP0pM8lFZiJ/dCRWF9C0ZwdPIb8u5jNR0XDeorzM
d9FhQlT6TLzoYNF4t4mnMBtOYYxq4fcyXtT4gyOWmkVVyg+/qPZ0FL3MawkFN3KVNcWbO8DI6pL8
Bql+71j2Mku+AfE+DEH7Pf9KY4p/w7AgHK7jKmICGCzeG6qGFj1k4+U4eZe418h+tOZpFJIhKwHY
hMiejP3XqTOe01xembERG0kopif79m2W3TvrWb4wtOFGNrrYZjSPt8yvS9v8tUL3Ryvei2AcF1lJ
qZVZPlZ+TN6KErG4++mL9qfU0pOay1blRCJCNM2Gf2njBsgp1IzXXczFlAabBOWJ8i6UJtMxYW0z
4p5rJ5OZhqGRZKsr99Cn8XKOPPvMw1PKdnVoy+Qn603mpo+0nDz5uXtBM4uXLtpVWRL8aobouazM
t0gOwdqwx0PnYaOmfTDEse0+mLm2KIM021igHuO+3US9fhXxcJXSuqaUvFBdXC4FWu1IugCzDlkL
8coETozNV93JX2U7DkYckuakvqgC8OjjYnxKeKENrG+hkYUM8k1pjRrpZFjNLTUOC9OvRjaBza6k
fxLJ6MsJcVXiruQ2ZwQwmtOfwAQjVTbBA/pYi+uGSrW4e1eOeDOlhsLmpEdGyQlFK/HeUM1BY2Vd
x9mIj4kj2zD70ZQvF6ptg5VCCygUHmqhtkFJV4MXcKOcdONY6NdSpeXaHtOtHDI4IoMk3hJRKoXR
ftE5xY39xiny0fmqpiGskEz1oq6cM5lIao1Btq1iqOWLZvaudCaSpnpojPRZOpGxHmvoEkhsS6ew
xTGYekhGLulONyHVY/Bby018VS40RYdrvaBb3R2CX+XQQpU2K+4eCoUsY2VjJgIr7cB7mTLVlkNL
XT7qIio3KinY30vSuhTx9hmhbZwxxN7TGPSBR6VOlJ74r7H8zBPABEOmagIs+lV4IKt+iyvvTxrV
lHBM8gwuXKxzJLV8+qEUEPVGkUgOoSHUCOqbFq/wwq3WVsKRciTJaBJhHowdxS4pzAfdWI5Y3cvs
6itatQqvftPC6lcwcJ0xDz1+xryjnWoytF/N1d5zTChFgCfKrQ4jYllbHdrBPRZOvgeXkq6KJmB6
mWkuPTb2h5OwGqbm+B0I3yKYqFOqk2ErNUKO5p5t4UbUNb452swDGWwjtCt2vwiTE+1cFqVwC9tt
5uba+qlMmzc2T78EDx+90P9h5wvLnu5BQTDeHkxqqlQFJP+bfNRj0sQvGmmuqvuLfMkZS3MMrCYE
S+JwZRVYbUwNx1IQEP1NYmbKVjGPO+rPtmqTTa/4peiUWFaRwTcYTqQUqUPNahoOIIQQqnZaDaOS
oT4J43ItdCluEdvYA0vdFtWP42XGMs+im2+Hm4bVl9o3uUpCMW5Mt1xZdtOcGF19tR74X/py8nJM
N2OC1bADPzYlP4FqmF679ZuVAKtvpfULGILqVwK5w0haUla7YJqMc5fRl9zVBImhwvTWTiY1HWo+
dWCxF8MIAi2ge3PvCNFTOIIa7cA0rUV+eJQJNkD4FZYLBzN3frVhfMPJjl5q8BUCaCD8NLGg7/ua
5e1+atmsBozTO/wcWj+tfYSnxF6lF1mIj9aCqsKw78qW82B5cN4diA0LhL9nw5+7i6UBxDX1l5RG
M8gxfwwDU1ZI2B08PRXa8fBCY9l46APm43lMiiPA4QnOq5GmtRQWfXpOV7HXnbw/jjtgqqmaF02G
a1E1FH/YzXEU7XNLwUjCJHGw1EuZjwHRqHhreM24doXUFxb4auFKZ03LE2QYSid8ufNa80fU+HUF
CxARZZDp8JoW3L9fNdFcK0P8DTLfpvg1g+zk0AaZ+JZBSLR76NL+b49QLmyWzTDN3tlqvHL1tBvT
qm4jfj9j0imkUO2viYq5VEZP2i5RS6GnWDFTnHxMm+gBYPgY+Zcc72Va4TQ1ioPmdvDzqnFFKPzX
TDVKh4uM27+2CdlvpDnhK98CBMV+4NoH64gSoUVZ5hzK6k+bqfwiaY1XiI7ZsuCNsRia9luvKQSv
/fFU0XIatASGPaEqrHvQVjetBFSJV6u6GLTBEWFA9E/dR08L20ve+jSuoMAuwLqRRSYyCwFqwA8v
MAE7oLvY9+DWwfYBQgQI/WJK84vpElSPk2FCtmufOwwRe8xaPX0dtS/zs6opY+0qZIIwwlzmTPKN
yxN2q7UzTdNbNgppKY70t6SN4hV2TMawqufcoI/k8yhL1AnppI0ZLvJchIvG8wec87V4Rq1Z9Y4Z
Xry0/BPOqOuc4tuDW0+X+A6+nh8Y5tB3Pw8444QmGWhKgj3vRR/yPz1Ny8+BcwFNRcc4nrimQbSI
6SsHdJUFRYv4NkEUKriZRyU9X5YuOUY1YczJIdkYk/rJZawezIaOz4kqqZMBUaAu8rmIOGKGzA+v
i7DEgt9yQxqsBptJTeUypFxHTd9fzJIr1HJHFlwlj5iOwGCwqCYp+8Baxofatx4yj/VYqHSXYPSO
LBqflJNuXSeM4cpg52/95rHC3UIAq0g2RH/p4inS75SV26RMa5u7/c6xPX2rV9N3HZa/YiQAYnIq
XihJG0bHFy2S0ER4D5sS817K5QxUqw698Rhwcw4bmojShuC3DyGuqZ0XWzTuWpkpBln09T7QnstY
pKjhJXuA9ifF4rAIdcCJIdA1p/4Yau2nwjQeKCtf2gKiGNXe124fSeoGu0FwrmnQk/tueIsjwQ1A
muPK6qKHprb+QlNLve4jkbMqWE8bmUQmPsGKu3yPXbmLXPR2FghqHt88ae5yTjb+mFGRItiop/om
U9FTUGpbEUCiKIahgoBGcaZOdrDr8onyAWzvA259q9DtpVEyBZkCvElc6wDr+I5xti9lNzFDnMQf
0F5iPWlNAY0OE63SKY2rh/BTi/rZfb0agDh6Wt9dsni6jErVa03DgMBmQ4G03CjF3w0c+0vw57pp
0A90Dj4MitRyXt6mwvzR2aE1k/flKOPHtfWrIotEJHqjBnbBzsixutJOWOZmxTjAlJHbIfzzA4Oc
XYh8QQdRhrknyLt1FnZiJ33x6vWTtmS79mA1bE0nV/2EIwK3Kem2ndA5wo0Q7UHScbEyMv/LyTRK
J7W/YzT5a71urgDR6aclRbltKExblp3XvdjEUPt4pBLeXwOohh3dll8qDLsVVcZ26OSboVlYeD+2
hoYx2RkQw5MAt47OxW2ZTA5MhP6FXaLRmWrcaK5/teuKgQJvrYU2DzldurHItgOtK25SNcNRT7KT
EQbcgkX3Bi9hMwYuzKUEsFXl0O5Ru/g58+G1l/k4cz4mZAQDM6RrZAvXjt9CpzyBfrTWdlpRzDGW
A+kJgr4G/3ZRs+N1rL3bK/ipCoy8Lpf5UPvLluPiskzFa7TOG/QIkhEBPo+jE/JPqpaRRGunBNk8
wNSdgUbqVeQ8nFqXa9PmPgfXiIyuO5HRjIBXJDWJim7vFDiUC4dFliWSPAAkqIaWzFAjJ951HMvA
ns8pHuy0Hi2rQ5lHp0K3Kmq1uo2K3SMB1+yQFXzHWlTHh9kNGRQTOhHL9VoEL0wTQfYmpEpFoXZD
SPNXYNdHbGkc90xOv16Sr/Uyptd7hBKtt+XGV7YF5ke/xlN0njzT2+VeRg96r2+qlkA3WiZ2xI6T
cMe239NLtTfJsy0aB7EOb8Kpx6qOyn12+wKbfM0qlsloNbKu3bhX49CFPeJb7FWDGvGQuW+/6EpC
wR6a9V6MXMlOg3dchjDbcIZSqvzQ6RAJOe0WzCU57HHptTdWHOwp9UFUJoZbk91V1uzgWIC/bv1P
AICD6XwbKERLvRmqh2mCe0zTINiiwvzggAIkPyXPW5T+BpeQtmjbiuN+k3/V+jSsx4SNf5uhHFo2
hUGOJIgGS6qWTKDSuJy7cn/sHoCUkgs9HEi/ZEx2NDxfqevSZp/Pl4WGaj40dDE3mknCCRCDNu/P
8r5JVzpcRkO4XzYL2KYL7GMypEvDqZKtrrkXS2nlwcLI25v8KYhKLv+jjoUVuFDi6bsIPy/7bHcR
t56+hBayNTKCA70RvAcMclZNJtBm9ewN9Paz19kXp+UwBIcGndfZuqiNVDWDak5lQXJMN97SdMbp
OhjwZDxwZph3RdCrKJ/ASzy3tguM8RpWdG7pr8wWn8pI5Gv4LCQMJtzLtYWzOvgbj97Zh+hKkY3F
AcVGOGJfB3lWEU4z8G9D2oum+qxZ2V8xxASEMza5aA7vONGvuLKqNdtU6nM91kzekQQakpBgUhCy
Du98nQum6OxfuBv7sWKEoMaGWQVv4a6D2dLBRCp426+byjIXjk7jtD4wdEN4ZmxDRfTkpDeHNEU9
OBgIPfGT0pM4BN61VjYoN0GLlyRrRfOkHDziUtM1t8Wjl6cnsmo5YGs8Rx5t2lK8strbLpOpuKYQ
s7K4Kg1bnn2sGX5yaaX5JnrdZWAanRgh7pOxJNA4l3lL84/wvT+RB8Uy1I6RZ8OFFCU2+vwiO9I1
CDO8mTCsE+Ogz4A2wNz3vz08aQDp4Hf3xq+a/7mAVPeiidKPRIfsqNcsoS3je/YOxpfwRrLY/l/H
6CTXU7+PXc6ldH+KBcf4rzRqnvpq3NY44hiqsknnrLG1a/e1zuiPFa3NewI8oCSxLKxW25m2S2V8
RkZQeJ/Ky5JlJce95w00BWREkqUdYXwZ3rMQlcnLCqasDVzyXJlnkdKNq9epzzb6b6Blu9Gwssf7
Aw1U9TbAcUhpEa/VnLTI6giMvKMs92wut5kAJRQmhOrAggSbIOuMw8T/8VCOoGdiZ8TzykpKeH7m
7AzwBdLwEGbJtdSzZt904bUIM7mDYvesZnNpov3B685RiXsEGjkTCT/epRNN4k0zSA6BVo+nQFIZ
STQdRNy0kpb+pjylXfKRG26kByd9JLyn0UeNk9UkWu8k69ogkxVIRvxGUJ3IKesLSL4tLa7eh6tO
IGneaSX2V4KiugFVac8k5TmNsj8DglTXDE9g39UOjjE1lnkf0qYZPUlU2LWESTX1agulhHvZwGYE
gfkjs7On1CqPTm2SiQdjTpETqomXXTWvuVBg+N55Yuum8cWWAGDiiuykJQgTJjk2Gfa/rFPle5QW
D4C4Vnb6auBxPE9E3y2NusYRhyV3HoklqzqkNTDZiNlFOoAG8zxILqLz6pURElfoyBq1nrWsoDPS
QMwOu80O2A8uQqPJONODtc8vv6wJq/j5DJpCqzM9WDnpm8sQPfYJfoTmcC2L4lOZyZdWOUcNe9SG
ckLKEfifYJgNVLBlVjb3mdrWSu89bCJQuS2vy5c0cr+VJuFG0wLzW2AKhb2IFpc9ZVj1j97ggdHg
8oZ74JVHr5qazfxNtV7mbEwEM9/IbpkZ+wzs4++KEg9M6mkFmbSP3occ1I1hsJcFv2iT1beIukWc
ZKj9YLjTn4ROnDZuqDwtKN7ASkft+8l38ogJePgZWOaaJeAQZ3Q/UlIWrgINJmJrsiaZhEQa1dhE
CUNyhzqw9k4hOEq7++yIISeqxjlmuF8tHaocjp+iuj0nRXup+3xZWBVJwxzE9GR0byJMP1uKJSge
RkPoq2BvOsFTF9T72B7/TFQbrcrevATcTFlKOxq4YZLRidKJ4NkCD6nn2nPmcDfR5vRjbz3GyZVi
hnDupcUnJNuTVQBWDq8kWI915KwjP2fcb33juIdsgXa27hjBJQnSkGF+cdWDAZXdoS7TPXanYQnM
/jJG28Brgw1quVpFgkRn3Zg/ZRRuYCseGEOgjKZ/qmLiIFBaxhoi2e8YI0joFSeCgF90m1W0GWcu
1dWpfcQu/iRjZ0UuBc3E7m59WX3joTxgJ6UEOi/kzkT3y/36bOgkyecsq8Cmj2ObZbjs5SujgU3Q
U1aq2KlHVXni+kGTD05axVy1boyPcPJT0nKSanv7XLUXw+z29PyR4Iv5aVdGj1mYAKreR8B5uTN3
jfOtq/G9FMOut1Js69VbNh5SQJ+oySOe7ODss7K4ofvkOOZrowNybevXwPW/1M84Wk+D767YTp1s
itFXvEd491rwX73uNIXRwxjb6Qbwz3MpMojVNdGBcnyHugpFjFwnFAU03aC52RMVmPywSntd/vph
cAPt9tAWrAf5fDy0GVoIbjlDxd3Jh+DABGwVKpyKc2wmcOznwpn4MTRiotKQCyQmKDmUxnvMgXvl
tcYN6Atd0VEF0rzU+EFYrxDHP+2PqnI30RDijmX7tjCL7sMpQaolJEKNY+Nz/5HItzMvjkMqcfY8
aJ+j3ngbkrc2/IF6cXPMxF88xJW9rYMBmqMcXsAj7/MJXZgY0aLGXGKrkVMn6wEG2JhDoda8Ojp3
sTAav0M8ZRuH+enaGPvTNMIlHR0iAehuGAPZHVX2l7Iqem08tZxIp/L+Ho5t4rwq0pE4OCn4NbtF
W+UXX6v/YmraxGPy5ZqgAmT7KR7qUO4aa7jqCP6loC+6Czh7j0KDm1OAWxnbr26MflAzHbiG6meS
lHdO5NZImuwCa/wcWGi3Ez9jkzPxMP0wI/Y4RyBE5la566z5/F0zvk0yKIu5n57C6CehM2ulaZCe
bb9imGODJnIRM3MEXpMWX7CLvrZQegbWc4MUz2XT5AsntdiApl609gvJj87q6X7Me/BM5R9DsVMN
WWfCUe7SfvoOtY7kkhNt6oBTYJZfShRznJN/BiUORo7pFWUAtjVoSkq2OQfXECRHTssEy6IXtIVL
7W3h5Cayx7gvoKrRMonShC4gBdqJjkWO3F777sQwBYEmVnXCnRCuIxLE1ob1se5SuIDtuPe71uKO
QVRb1swOW+1Nz8KfjFWBrkv57hU2+/kawGNBuDfo6D0mG7iErkQXtdhZTXs1OoLu6GUeR7Ag3Rrr
sjQJb1bEjcs/wWw1zdHxyHvh7i5YkcPcJNgRH2wxvKcmYAC0AXtmzPSKVTBQGO32cYgoSQYvIz4w
Ruz02D+XKrTWkBhZztnKNaY88IslonCmQBwFud06YYQwax1yJ6ekQmhcBfe1JT5ySxiWBZ5lqtg1
a+HJR9DO720X+wAlGIT0zk3qercK/O5Rp/5402byxbf7F2yj5EnyHitReLRM5xoZTAR0/HJsXZpF
4tgn6oLOhuevSImSbJ/Yuvs4a7ZZ9Fhq+rNlqRC/vfwIOjYp0B3OU5ydIxTEhRc5tzoxn0S7qOs6
p086cTZU4ZC7o7agCKUNFnL6pMFsCVuVi7X5g6r9QdDh1ocojUZG1m3U3D+y+MFy9p4jwHEU5jVf
29j1NO9YgZ3oBaVMFUFGGTqHvOHHJbOXqsA7EqfyahGT1jK155zzrsusXhRskZadU3EsT/ud5SD8
Sz3eoh1gKHWalXBMYJ8JwxSsmgY7wmWERWkVm8YjQFy5NCHM902+d2MwGpLCrzzXvyBawXn2Zqc4
S5SbIpj6xnSLqHJastWFICNAFjrVL5MIuByJ9beNQlJYoF5CeE5NxUxYaSPNqUQQ2F8BBRg97JF4
xmJcUP46G5sn3lAQSELr2w7rD5Oz4LEE+UEZvL8W2obcGQsXPjqtZBG2CbMyeCJuoD151Mrg89hY
9bGImveCtlJkG3/ZJM6bU7bnagi4CZFUW4RDdnZ6+9IamJR9VQJG8Til+WX9og+H2B0+mXxtu5px
HJJ5SoJQjtHf1I4QtkLVUxCTXRhInYKBplYoJmwMZrpSDP9ON78qRAwqSXZa5EFJJOu+LHOy43Z8
ZJIVLSq2wqLJmT0o/6W0PTqGQI0aFdPVyqY/te3Up25RbppPj2MVs4yUH6DQ4Y53wcNMop3I4DHq
G1fxAG+DBJ40D35W/2qZR52Nc/b7mO9ZLHUngFWaMf/wQ9TXXHHmLMnEhEAOXWtYxEWybwfnixGa
qOQ5Msp06SZlCfiiK5deGHxTX//C4YZ7r0YMOOy2GOb6pZfJawyeaSv6/ttDQXeD+CEYBrX32gdm
KdNymkdaDmFDJIN+bQ79i+/Ak3WLebuV1sdqjaj160Ep5JRNBZqbsiAyn2HhmRhWAq40Sy4ft3wL
wpj6Mse+9UguBN6/TOqJJUXnqeiGy+TkzUI3hz9uYEzUs3JY9t38lW3Za8I2xpWcCCTxX8zfbk+C
Eke07+XnTLibEgMZbgpMGaE3obzk30jil9R6ITYTLAVT+gVnvL+dXZ3MLNs2bQF+lv5rCnCwdiY4
FOidvjpasS3i6OTG5FhzarZp+z6jP/0o7kELZH2yEW/51Il9m0Fc1PUMK0lAFSPyc4UUtSx0baf+
H1dnttyosm3RLyIigaR7VS9LsiX39gtR5aqi77uEr78DfM6ufc8LIZBkq0FJ5lpzjhlT+GxcBo6Q
FrgH1GOAmkXNyz71KZKEofvkkhyhUq5XBpfTaUD608j6mXq7dbCsBglf0p39X/40uLeMcqbdPrO2
trEbPpL1NEMXYcBkXAPzpyEeMoyB2Jt7g45arlPDBrc38TscIlhMJrgW0ARe4ABbSeD4982b1NAV
pRj6Kc2m0ZmfVYdRbiM5adymvzhZteMSZOxYkG3mEpJsaBsVQX+aQrScrqmocgvvsQnFMba69FB7
3YthVPyqDOYDrEF/o8d/dicECHYXwB6JuUq0AQqalMRkp6UA07+BrGY6YPMzDSG/4ysjmgO9CKin
Yz22e5abiKvUtmaCyUQ2fCN2zF4Jm8mvRPPZwg1c5VFC1lFmA0IN44/eC3MkBHkwd+A/3Q53DVV4
02uvNl/6lJZvrHwJ7Jn6uyF2fwejIMKZEIwM8s4qLYqn0TvrzWgTcIKQ2SWut8dLEI18jMpxo8+4
19SKUapbJxXTynbId5TZCp9cDXWQkQTp0lGrCO77zjkzVjFwJj2hIdpJH9PXuEwojJRvzMy6YyqG
dzGgHsNR7iSnuqToZ/kdhT3cuj4gwzrt4GuDWYuiaOdAklzpQzKn0DDniFxKcFPO+mfVVtrR8ry9
MQ3WNg1mLGtX3jo/O9e5IAmNKhY8GVbESB36NuGNkPNKs7aZqMY5vwuXbKoyt+Nt2HW31m34Yyyz
0PakutltygmdsEVxf0/+3BOoYGgykYZMAtlRJorHCdniupfZs+ij4xCY1EHBqVTTb1mBOI3TlzZL
vrrI+Ghdfmxuqr2EDWXZqVWfMrA+PQNwazzY0A5GlGNNMaxMKz18yVoDtK3Vm7Q0IJOTapiN1Dup
vrO8ZkbPkszTp2YnWJ6yjv+gSnRIxPBKmWjllPxugvQ5murP8YeoB4ps2ia296JwdHruzZFpvkPQ
GdVDEFfIvF0MihViNngTtJi3ToBhD0TIbgABUow3NERvemB8FWP3PE1UK3Mrfa29+LltGlyz7oo1
Q6biu4HL9Cic+6lKP0SKCMnSUyB7ChR5Wb5gFKAJIPdum8m9RdrKRKetsyNnb43DSUbmVscCswd6
edZM7Suwc0V2AvlwdCEZJwZ8k3PlEzspCuqB9fKmqwG9uwD1Bx90rN9CQtKZ/EPmRTCSZhtan9c2
Krd1Zf/ITedoeNWfKi3u3cZRqyaj3eQddRbV67KK4c8lNhQt2qwl0T1VoI74Mq9MruF9k5AjRPnA
dAYeVEtdBtUyxTuuygNhcbIBk+dlJl3e6RxlgE7j6l6N/JYwmFFljWAtBO8esuJVrFNz98D0M3Mm
zAo09b7nikY7G2xZi9feN+VXqSW/Elv+GkHaRS3uHptSc/s2KDwPTmzcWo0azRwU0KDjXpG4QV9e
nzaZQtBtt+Mm7W1z3TbZGzMTOFbIDClqdsDGUyJw8/kFk+LkKHznk/cCgYM5SzjBAcos/4ZcJGoK
XFqOe65lCLNkH0m9WleKsIIAqyIxwjpjb6+ja4l/mG5DXk0kIV3Vw8bIu23d58TmTVgdNDDXgGMw
K9KVYaq/0dvxanQ5xC5z+JyS4jkiV+Qn5rzwQMAdVRtCcBlyyX4FZDvljIMOuCEp+EoIMr1gGwrW
Q+qdi1S9mcK874T9UaRi4/jGn4Q4aSysnbNugnWHHmaj2733wwcTPc+bdAhHTX4ipP0Fkxameq4P
afgljGRgVf+ONPyXYVJcQIzzI0vHNzUwh2xCLhuuHhBfUALLAw6Wpay6a4koEHEDyN3XodIfbakJ
1uUhtEZWXX5QgOrS1ZwMV+lr+DT8DCh5rQvfMtfkrr6KEfacpDVvtHgIUBP7dIXammGkTaqXvsbI
onOdq+h89OJHXo/HYPKarW1OD6qlbShCcoKRchQQ1/JdQ5TYxo6R5kdIueF2vU5hWu5EpbqN8Jxu
h7f7K+25ImmSvqfGSisCMDrpgEvD/hn51Ea0/EE/FjfJG4D5Y0ZH16N0bDCbkQe/GgXWium9VHCt
AoO6OVOQX2CdGB5YdyjdREzUbzokI+upR6Eggh9VSrFfVO7PibD3HMjdra+Y5XbWpVfwt4p26ik9
0QfCCSI/J0rJfh7BabEpt0eJwXyifbMzo+Y6SSOciCjMRjLRwBBnO6tp1KaxWRglDeA8inqWiCUZ
Pyzjx5GwYmOYASrUptc1uOF1aXRfneb497X8LBqq6LbhpExLpt+MJu2F3tWuUcDUKe9G2p+OO/me
O3ymAU3oPtDNlQwdFpblTs8RKLjATsa5e+A1ujiPETPR1L2FpBAeTJmzGh6Hcmu1KehyfdhjS6t3
lWYnHHezQ8v1eev6yWdvBISBZD41VsCcEobTY5HsQWyryJhWvg9o0Y2uWdv8aitRYNgGOz0646un
IKYrSY0tlkDkAiy+nRHOep2yPdCiBRQBzlkwCUtQX69RP011+JaZ6L3NXoSEhYgzi3eFFTGmGpky
+o9JTPPRO2tarK+83vtoHSBmaa/+tO5IMZaTSsOXIEpqldBH13BbgIK35kFVsmJNIKOdjtCfc1uf
L7T4HGLweXmdFJQIujOrLT0sCsRPs2wiwFdStt3ZhhJl0KjfluTx7Oqhuosb+ZEC9qAQX1+kTI/k
z75oMa0aw9wRpDoXOMHKWYZur0M9fihbANoGxZAA9dx+gpaxwrfFgBTs1NyEQWdKh6lu8aU6b9Jm
hi0Glo2ubRyoiYvbKGihIrQ8Wknr3wy8L4jZIZPZOYB2r7I2uY6OUI2U17DskYnGmBnzwRRTGZ7x
XNP9BlaxChMulZxCk+7zZkRurbKBTphD1cEoPVBNqXrOdfGrMIS/113iM4ChjVwv+ey6gknkRIYX
6COSibWYdnbjEEcZsQJoNGZvJ4NTMonifCubsbqrJeTTZbPs2mVdzrl4jy51ZHjTJk1va47Y+b6J
c6tGpV4g4+kxEGCzQ5Va9yPbKXDxa/oWi/emLZAnNmcEctouDgzcrPOhZYN0nCWbtE52h+xfznE5
fzfhHIwTL+k45FofsL2uuxkdigMaMOhya0aE/t0tZtCVCaeZK6DK7kp+ocn3TTHTRsd542c+3W+M
l6xSQaMuGy36761l153BqcSztkDsjlrB9abMgAcyeebmsiEMgnwPWVzlzK5N5myemIvbiqIlWclz
L3XZtH5ef9/KXK/Xt8tBTHYNQt75QaluVLyg8TObf3R1aA+wyNV/NlJGLKqHs5mFGkYf48tLARw6
vEKWGfraoSjGBMEDGulrouZF2D1fVapIm6IzIrOCamuD6NEfaGLVNkgqY5gIDpg/meUNL7eY6vAh
tPGD0CywBlhCpyAFCneXYNu+Q9G6sy11yuZvt5cvdYNoLAxQ4o322jGLEoZ/YoIFCCRtGsIRoeOf
Bo1PXUQkX/z9ZpZva9k08/fmt0Q6ID4iwudzOQ+iUXrbTpefcYMOPz9pv2VALULxIdn604iUdZMV
Ff051uKm/ouC6G+y6zS85hhdW/7KpHXNHfgpfF3VTH2O/+dzkbTPSCs+LJ/V9930t7loWR6TwKpV
9OJnSG8tLPhxy82BkNd0VWVDQ3Si/fV9rEen8313t9wMKru4WzZDNrOfKxthwUITjpzWTfiRzSfs
fJpaxuQQ8Za8GQ0Lz++T6X/Pq+Xk8pPM30GwO3ON9Kv35ZRsex3kbQHxRVdxjOAqPAYIHPbLR+ou
BN7lw1b//DS+fx//7OZNhlQVEYbN15qBCrhbbhXBRNmups+IMIKSaNXUd98b4f3n1vKJ0U2g3VvT
wQ+rdrpLmTjdjSpBxzRvEktrkQgyJcnRxbDiBkrYV1V0a+cNbYVu7ULI2UnHZ904SqIIq5zrJLim
8OaNMV+uUcU0sinrRhWlEakmByulZ1/pIVnnIRrv2sw0150XtqiZwL3Uy4b6fkg7+v7v43V0aiuj
jZvj8vTlDiN0iYfIKRMsz1ruKMeoPcQTSd56pJsny/Suvgi8a+UYtGkpDGc5h0hCQ1XjAH01nax/
WB4R+rV3lWb3iQx8jlD67zOzDlZ4UDJaj0a6KSk73yzNDW52NYgtJaH2+9igq+CmuTkxL1VhoPVm
d9kQh6tOJvyZ5VnL87EeNQ8jF4nun0d9PxSPUV5m3X2YRVdXFPYprjp5JdkSYwK2aNbJsbyG87ER
H/Q2o+m9mWQawsZhJs5AWH8sD/n7ODs6QYDUHpY/NEwsjjkBpi2aD/S76hqVlvH9T5YH4MKRpCRO
LODwSTIK8u+EVbp7LQ0IT0UwiS4gRBMvCp9ae2RvU0Fe1Sq1Eusqte6umnzzPM7PZXy3rhoZAOsM
M+5+ObZsuPxaTHEoBPw9po9xep7ng2NU+UdVqT/UIqNb6STjtSy3irrXzYW4aSO/uwdna1xte3yK
E5Gf2jY0r8uhbqQr6JAStdGQeiyHljtjlOtH22AxsBxbNp45NnzZ/z6iVaz5ApZU0iAe5+9D86GB
7lQqevjzQ5Y7YossqtaWb3//+3IcptEqqR1CTP55VR6TL0rS9OWXR4zzi8/att51tgYeqHSqK9Tl
3LX8h3Le1C68WknyXD9hAHKDwbrqhWNdBSPyurDHCukhx8A/WVcY52omldIJm48tGw9SxGnOXAcd
8ff0ijUrvbelR8PtNFCYWiVV52y1CUhp1ZMOiVz+RdlxfFKo5+kKIx7oHPrDipkobO/h2lZPMpye
6pb5+uSoDaa/H02baNdq3uS1Cneh4Ydz6dy/LneIgrxlw0G2Y6GjxdGg0uSiVH9cHvJ9rPZPFWv+
6/derOk3ci5OgyGNPTH04aHUCNrAbjzdIwtYTQXxM3OnKyqGc1BbP7hivTYNEVs+y6xYRSjvG9rp
yb2FFmOlND3aeM3wYuKuniL9Oe4Nb1VU9GKV7r6Uhn9oAKY2Pi+YUWNl1fbKdlCSNN5lwJ804nRr
VfCr9GA1RqUTbZrCXlVk7DSZ7+2itP3lD90x1jGMVZFfrzojqVdekX6phJBRXL25oX7bVSoAgR+D
3KTqZfek1vvlD+np5sEMIqI/EG/zi74wVFt3E5P1kj9zydT0M9DII+W3fxrRcFSYdLm5bOzWFczv
BkdbLzflvL/cY6UFaCHIz23yMDWKYWN5gJfG/n8eu+yXeqoDNeVZ9T+3/Hwa76bsF/kkxI0td/7P
Y7/vWZ7hxs3GJ0TyWGka1PW/j/7+px0UatQ089/m3bymZevvluf9648v936/sAlwg9PGxBXPL4nC
prmqR0NuRtf/78teHv2vP/v9xNhsy01dRnif5mf+fb363/f+/S//vmMvjGssu97X30P/emP/+0lZ
YnQPkrQwtNp8B3+fo6CDrTHfAdIc1VNlWfEelLtVSnUryrJ/1CLlHYLRd1akEcyMXYlkFZ5bfDRj
vX+UYihvPdWYeWc5Eju12pdu2BPMiZGSXvXRSXt0CQ0jyGXsu/FUFsPVHPcdYR2vytbqe8T0BALH
ynmUaU8RYvbJnqypHukCJaNFMzSiamqyDB9rD+kRj99ocuofl1tBjn6X7nN8Qt9eU2X3up0wtebR
ZoVHeQvwDAsNnWVXbvdPHirSOd67TnVsWCVRxro7eOsJKel+eday0bJ8kzTy6FYQUm3i786GpDvj
OdadlfTJ2eK3vKp0lyQYy6K+naMHCyWBQr2npmMFdGLZIz1hooGA1iRvMKoFwAceIhjdu3zMMTnP
t7QiiI8D/SKf3p7r0V7qHlPCup7Ae+pEPs24QtFhysOCwaVz/Cz94SPMePNuzgJfCOSipdX4JyQh
RAEatfOa5c4e9yppdZEi3GkwL7RcgzV0HefDNekT0wfO7mViazct994HOgsfVeneZ0b66rv++Clj
ZEC0N548lgWn1DJKKo2ld4/+AaNSob1S0nVu1TRWDzwZn0pKEYf1AGU2a3o3ggwbkF+Zbw4j0KjJ
6NHTchKx826G2uowmtwZr6jRjL0UKVF3BMhUlE/aBHhld7KWcyCNaN1zGlJMxPL+YDErPZSU9YD6
hLvlVULEWU+GQTRONx00pVHHp+SFWrbB0pEL/7kEVTA36YZLQDDpnT2KYC0z/Vdi5eOVmq/63lQJ
lTki0/eDav5Aw6pN9OrKOTiCEkxOaLY/jR3gctwXjjbuK6Ho4ztODL63afEnIATS0Nt7REvd/91o
8249NNesSNfdjDFrAZbgRoloLcy7dSskZ5SnrkAwKSqUL2kWyD+4nV5gUjTvNEHht+dlu/MjEhEK
ew+lwWnWoXIxkRNGezaw76/akTYtwT3Y7nVWYiffNv1T23f+961E/ozzQTuHyViamwoZGxFHevlo
zRQ6ZN4vta95t4oeCz8hJH1aZ0P2rJSOzSFmbun7rgW1BkFtH7vZnZH5w4UCRIOXzt+hGWiPKIXK
Nz4wuNcEKRqS62aZSJhryL8HLa1ujVl+uWMSvkFVVBtk0fFD5yO0s0raYGapviI0DkQSAFgJbWMn
h7KieA5wdQipJBoN/QGpY4aJGuogY9J5D4PJOiuZmLaJeXc5BvbkzisrojKmYfyMuG7Ipv0YPAD3
KRO8XcKMijElDKma1QQlYUIbCB66/muT1g+BW7on6VGbzJSEaDsPI1XELyyfxDW14/LSV8EjEQIE
QwraXKfRBCpukgb7QDCyc0eTONr1UJ1etai4JRFiZGiPPqih7l2Xuv3WyTLflJVhPtStRfhAkMB2
MADRln53rmPFKpgW0I5YZ2KjzdB6csMiuODYwXMzHnMv/DD9dLb0pCPNnEqq5VgnzIvewpjYMed0
b4GG2NjCgKzwNpw9k7qVtFzjLnCJBU9nxE3o/6bv4t63kikKiKSQmZDjtPDHKNZLrbWefKuuty5S
/B1rO+dchtEXWu/iDhNesba0kB80aMQfrvKRY1L6uJk1ilsW9cGnGAA6FL5JodLOTmHJVVHY4gcJ
vji/tLC99fKpnFxOW5kmiE2cZmB1x7eGZQTTr24fYzNp50GReW3bv+iJPzLxd79G0jWINNU7xDX8
eu2CRHkuWclx+UWPvVEfMJ/1KzVzNY0MXkEGj7agV78Zo3kCJ/r65s68gSLrKZP2PnqkeRfnh3XP
quDBS33nEmlB+cIwzTWmZxLrBOIICJrXmVtPzeTIJ9Ov/hBUlMtEPzcz18CyYGXrZZ9fqnnXmXdD
Eak1BgtiiQo7ugeThKkrSrIvK98n7Vj/HGc0aojertJt7wP19/1CroVUvdaAxD5pfPiUqARDWpcX
f9CvzOI/hPiryIqpIWBZO/teF+3CvtGfvCkxiQsOurXfKMLHZlpgqcyIQr1XcJqyG6E5PAmy2MCY
8/PW9LUu6rVrWTMxUjjR3hfql+naGC/rhj6vtOcUWK7aEDlSIuUHmVzsDy5pVb0VvIS17tTFPZAJ
tXMiBMfw69XQP0UtSJdSeMDA2Qsb2p9agP954DSK6uTpe3yPgbEfYawFgDzt9qOyyosjEyj0Cf3f
PO9515z5a36PaG2XEThbtt5A9MRAZfR7NMS0gVo7NW/TSP/DJFRt22B1vAWmc66wqL6SU4a1KsOR
u+zi7NFWqCuhYsX8cpdhsJJAOlPPOMZR4d6TqJsdwjHM8Fb0Z7xo4gNchsd/kfbDlFr0AszGSlBT
TtZzjueBnvVc7p3dD7bxn1taMKo15j8QrDNCyoWZdKht2hPxWNKkXw6SVvUWiXCfkK43WE2300XI
rFcpfR0GWKzD3Mm3jdllzzkyYejA9q/BJRdID0p9i6KivZbolVCiGC/Lnqg8esg7TeniZcjq7Gxb
VCSLGePSavh4BgP384AU8GGyxzWar/G9rVFqIpIuj5EU4VMsHAJYx3gXK7GXfYMMfLmiaixZ+4L6
xHJMNiVgwWGsb30Sert6JBNEA1M4VNmX3tvPhRzSO0k0xS4XGGmq2oZgadvmddlAjiFKhGITqimO
hQojg0tW8zIpE9J0DoYe1usx7nDK6+TihX1KZAbG7K2aX/JgF0gMUyZS+Bv1qxlguuecsX/ZIyjK
Pvhqk5e0A0xQ6G74szOJQNWnqHg0JmXdQXzBG7hcMX36DiS6efUNeqm3W97ZsqsLGKKt44EoRVQq
WEM+maH5ZkncPTns5b0GpPbm6C4FJ/TK64ifyjNZwG072E9RbfXP/NNfRlv750EjajlKIrd/HJKI
TJTAbS6lhwstLzXn2TOIemijvHogzBZNr9M95rk3PBisyl902Tz21qgeli+49YfHQp/qU5VWV5C1
0bULEqY6vZN++SGVUZnrH4Yd4m/zovwUCB5RawBoCRsH+dTRSNAYzcjG67tTYKb6z9Zh7R5qbo+k
w87f/RKOvHKL5KDVTf7ecNV3JDODxMvEzUn1R2n62TsXEW+fVenOtFGFRUgcCbRrtoVkmI3y8jRZ
xW7QfIIXi/6rt9EFtT2cqzwfSEmrAnkvsD9Sk8GHGFXN4yjyT8+jwIeYARqkXyT3MIxfKX3oz4Ar
w2fQS9q8Y+O9eoBoBB84PaE2bJ/6Ku8e0PjE6BCuQ12nv6v05mM6+m3wZ5huG+4LFNONLYfZshSV
b0EkCBfJPDpO827DLAB8REvPq8IGa7UVqLDKS862MxF7mOLz/B52IunZ9G5g5Zc6+dxlzFpk2V02
Cz+f/EvMl25tg/oEC93WyrlopefeTcwSA8TqsCzmY2SDcnXhQnvpawOvUpJoUJNq8iPxoG/cERLu
StOe4LI4D/hf2TO78SWVTnpyKC1cO5wfd7o+/aSUiZemrOFTz5e65XpHMzCDJFjiQOHCV9ZxczKr
4EWIvDtnw6zQnS9Nxv/f/XuvFl6Y4/zpVawem8mtj/pEh6dEU0c1Hbrecho6StDoj3XCfaPIOdva
RJJZZNwbJW2rYrmkN2HJpdIei60pqYFl9Ri/+jHp0DA/4tZBEiqakDocEojeiot7cyoN5q+dwZyU
uvcqKcA6faPrRIHkvnZFT+WAcUqn0fae9GO/QWkrjua82wfWgezu6TFPHogXch5yi1UI68PxPRuS
K5e+kt6ssp6kYb4pxGg4+ILfKPQrBKFgyZqoLpAkQz2pF2pZm8ChaOgV9qNTfkQigW9i9m+WZbh3
WUjTPFN5tVVO2zP5LbQL5fM9kIf6ZscE3jf5LiDB7T6qHAhU9tQwp2BhiB4V3boE/KkXgX5xBB11
LQ/i55BhikAedwdiVKxVQ5gX7RD2m7gUaxvK103LOO+WD7boQkSypE6sbSyym6Co1cXRiC6hwvQT
4QB6YudTi/3f/9zQNPWzsioJ+pi/NOriLReqOC3jV4P6CttvKi5JIgMc93imCNZoYROUwyc6ZUbh
xwSs4wYlNgAvt2Zcj+vnukyeWagT4TsfGhxKZZVl4jWZ71RN2cGjwUa63Bu77g+SFNJdGSBTTWYC
YiYQWwy655wnmCQvpHltl+PWPMhDsva+d4PAehOUDag8d2RIIjhdHuVOstgWgDIpa7bVro4sYp17
+R4AWf2VTSz79fkCTHJXnVvINTB3HyI7s76KLvmKMz35oGNN7XCow00aj/Ko4hr9SODhQu/6+9Tg
o6AztJPkzuNqA6Duqc772ZNXGkvnKXFD96sfvG2mOTlSONDIvhF3vz0NCEbcWu8kOZQEhiFopazB
hHgI9q2txVgZu+E8w5+gRdG4TtEmgA6qiPuAdwMyDdAiG2cDRDZgHemXz8ObEZkU3hy3efC0Di18
LV0qjkVzKUpwG6FeuSTQOsZuJsqloCjDRNefPXv4IENev4wkgjyPEA/WrNn9g3DK3cS5Dc0Xt5Wt
OD2TRtmvItFYhsv4yU8wGGVTgt7ekixvLZP4peUh5JDf0+IM0DQ2xl1aqfAJtzFTUHu8LXtgR/Cv
uFQze7JqlkOy8sInqf4E84PcREzXZjIQRP93ecpbAN2q68B/59XqhPx5V1ooitOkJJfKtJlkFb79
gwIqXYmZ8Scc195qtY3Dcd4dK/RALizUJMuTj9ApnjtyIIJVAJyGCd4frwje8YecJ99T5ywpkhe1
VFhSo6mZb3U2Hn6gvt8/rLR3L6oiUI5R2H9vup9h1OlvTAVZePMVe0kV/Ww77aHP8vbFN0xxqMru
eehtHHVVjmZxSsVDnoVi3Spzk7Sp9QQhwOIb4eUEQmmsYjJjPZF/d8U7BfGf0w4cy84NWhxhYBZ+
2NVXXLEIAAim70oueTjUk+hVhsNaa/XLxMwdlSCxNgj/zYtr0psgSJf8ImQJsNbCGalAhslE5FnU
Bzmi5QCGlgiiQ58hCocT6hClU6qLX5B51Xalt0uV5tyXmkstxzBeytrGBiAZ6zVn1jxldXfF/YTg
0Alo/+Lspx+A0impjD3zXnXVmKtfldcnB5WT2iNKU279wGWyYXU9l3ftgPNtJvlNfSsOauq/Sttm
IR1MBsjo5T+RJ7eVfkCqRdT64cHkdAMXhVde+SHB0WZevMM/KXoToXTT7jKGAk5Rq7jX28GkY9w+
Cb1sj1DArJ1bxPYdlSGJOK5pbr2YGRfWbAOdnvC1NlsoZBoMGqt5/N4AfMdUa4ADGmRV74p4IyNi
J/o2ah+XjUpLAiSTdtqHefozSLL6MUhSqEtm+RtM1PeN+UiQQCydjMhHTl+MOxaJxUHgJH0rhkPh
eqy/XPgcQUlzQq+5pTiniqp9aGqneOiTrIXC5YufA+/jQFYqoWpxcF7AswRoQBezjQnCQRfdgw65
kNcXzkl7FKQ0PiqQ3rX+ECEvs3tfu/+unralSDdwXNBC9NDIWLeGww613J5IqBlsbTbUFVWBR2MI
jt9fBd7ncRsFsEfahKmLm+lnztv0ODAbgXrI7DfortQKxluT5cXj/M5wXgSDsL/mG4U7Ol9BMlBP
g1Souv7ZtsVcf2zl3iwd7zU0x6No8l/9FJtXXW+zfeNBAkqbzF1/0zK1gOuPk5cPVYOSYYF2mqUH
NSyzTuEX4kp1jxIQpf/sF/8+fXKRXqpI00gVKO+7UE/WKdDXExRg7xQFuAyXNJrSB+fYpV54ghyP
jiNHf5MMPUAQvSBLU9UJIZv+OF7F77RiRkC7inzaSuiH5TQYR2AKCIzCLSIb6h5URpaNDvcGLTfO
LjOHJ0x/ZxeYKnk057m7H9T4hFuubYZlECA1boIZmmlktbuPoCrtUkJPLqD6kGaj7fbSKuT/8tEo
RCl0QW5hYvm/2+EPxqzwV64hwyobZFjfGSIxut0aR3C26ZK4OJB6dFM69/59cWZG8Z6A1+9hAHKg
EOshouaUNH1zAjHJut6Kop+ufjI1lHl1Age0FdEjHlz9kR75xrOG7N511XOX9f1zaEb9c0L0EPzl
J98z67uiYDVECEXKDNQ0mudacOXTbQwqUdihkZx/RrTLdTpiwJtkMwvD5V1fKKIAK4wGXZMxVAjk
vYHbifvvN2Z2ZrjH3eig9vLUvkLmsk89BH9xgmmjSG13L+epO9WQigTwTF5aAnyQ2xV2chHDoXag
ooL8sw5GamlvncI0xdLlOFYz/bhLAcH8vzuTwvthTsK9XzCyNdOPS4VieAFcpgNVVBRJZ6dv63UB
1gskUoqWcxQpeQSBcV2+6RgEayuSkKZbbYynsKiGOz1mcaqi4ffyy8lNekxxnB+bwPUulYxdCDRu
giCre2+zQjsQuYXX3NeuHWiAj5RBCVdt6F3xYBl7qZnXsgunjTkv8ytB1Kfn0wY2ZoJ2RdF1gcoz
iYW8sgxdkExJNHC8u0ajYuwpCy9U3k3VkfJ43nQzk4GKRT/MOBGOBMktzBzOWIzlG82R40kFAc7D
BNc5Bfnph0ulatVNqNY1N8V43BraSbbltHU9o7oCteQrxG8RYckBSFwUOuOhm/z+eyPZhr5BpzEp
32M/CbalnDCOe+KXyqNxGyMTOFK/rxjisu5Aiah5XFbv8RyqNBkNBKKOOhpES+RaQNZXKQaNn0YQ
7TxzkH84x+48Oy32NpC8reVl4wXfVbBq9NT9wWSbyBt8R6fQLeWBGUVBN9qjxcgVT5foMr2223+P
P6AACTbIrO7VIdkzFsn06dtEIkiVUFX1lU/TXuDHl5ZJEdAjLiI3MDiZ3lNbY54Y5kIC9dcONeV4
LOfiCAkZm7oCA5HUE+BJg/PYibLbMthXUXArGt26J7RrtgTX2Vesfgshmh8lOvINXOh1r/wRYiEz
qUHn/C2JhwGR1GyW3xZAsvZxSElJ1Z2oQ3iDDm8GHbPcMDbpEE/kHWoERxKELq2IasIoQprr8LEc
S98tI4Uzj2XDNGFwR377HRYzKfVHMC7epFBfVQr7GyjgsPbDcQ/mn/mOVqRvnffaZ+50gJcB+dPw
1V1hYGtr89G4ADzAfagNL5k96W+IjfSNdIPqHsJmB82qunRolvCNgM/DsV7VwK8Cf60Ge8LeVjzb
IOL/1PpP6nXWDp5psVUgcC8U1TfWnLqkyjG7mD0a04HUomXTjI53ovJLpq+1BlEQPTRW9vX9KYeV
cVnmA42JfnVoAURQAfrFvFxbF52aWeS9fh7tlPS8gMARuOh3kcE1aJ5j9vTdLw2yeCEAyJSlJq49
eQp3SS9P9thTvS7KaHiCg2+hVM3qS4a9dEWEznh1BCjAjMDtwkmdX25oIs4qFWT0zIdgEZRPPimH
uKNASo5oqVB0weTV636N+zogcgfSjYGtZq9yTK7TkBJsmOMQdjHMd2Mr7tpQwegF1YTVTjFiVu1+
GVXjAFKYYU0XL2p08DgO4u/AhLPjTt7TROAKmvThSbO9aL+cRbXs1F3iDMgh6QDff19XC0bKi0po
QgCW8u4nrfw/xs5sN3Isy7K/EvDnZhZ5L8dGRT7I5kmDaXL5CyG5KznPM7++16U8Myqr0I0GAgRp
ZiE3mWjkuefsvfYvj7qcYnkAF5k3tO8z6+gQoPWYFOJxyf6xCryOqZc81F76EEuGNaHTePdfP7CO
6I4EUb01iCZdRzbdM5obcmPZNU3ZNmaAU/6Io+DkBkZ3yB0zuNC5kqh0KVYwid0kdtzcda493rSd
j0mIPCDnzvXmmWbpS9lVJBLMhe2sQXgwR1PFlDtw/aKCIRXQzoCS+GFp0MV1sAVX1WvYFwTYRNG0
BnWiv7FW/RmbzFKLFFIUVr+r6zceizZIxGkXHUfDGhB74bUrqqjDu8ZeLPvfe+G/9mbEJqNemM//
99cOoOjxjuHSqrkgjXMBLUCFGzBF0rAG029eQg1oJcNEdB+bXO7GLhMHvPzFVph68hYRIoaPt//I
O4G4vje1S+VK8kcaEGz0ZaRvJD/aNDnEIytTdOMPuUyD77aDnjfEH3ghD8/f0ii8+BjXD4jnmJ1m
3XxrtdDHkyZun8ywUEIQcFaTRtQpDYRtrrRSS92/bAAvMi6hOwqN5adfFfxlU5J+rBj2g6mBHEa3
wuK2we8ymTqpXkqHE+rpsKGnWm8SsoMIg2ZTzeVwsCvpVrswtirgznDaM7XGzDr4UG0947rPSniw
EQ2WSdAkYg4sbkLWkkBScQ0ZIGuPaZbj6MKK8tJPqJ+xrgS75RAGFEIm/u4Rq1dCtHyI0Q5jY11O
0UcSUP662q+v2AJMUPXeKcRA2x8P4YRR6WQNrn8qfTX0R6O+8M10VxaXZW/Z+DRJCTcnMyyszGgj
JFA8OZv6UWCJXX7FZTNlL4zNiu+xMZ8cdd+SCJpzOMYfJhipKQDksM3FYK71XnIH9dODTnAZ3vpA
nHq1WR5vst8pcnko7S0RxTMNVwa3nEEjiw9OqyWgbSnf/bL7PjYEP1twNKzETO9xb1ngjDvca0mA
A0HAjQiZohW+hz6nsIt9TrP4PFboyBMNqwGYLXIX1I1muViMoffy9U5lTcwTOYEuxAbEuV0dnyYr
43450gWvUwGhiw3uOuPUlKW+ScHoA91NrAcNCx7zde0lDAgHBd4NgVwd4qX014yzrc3oixEDVySx
xc0o0/ZfUx8g+YcIXTmAlQYWkLPMrAiuiohLzgAmtbA+C7oDfyk4TG4JvNEfixBBgM/GUAI0KxzL
7GE0E2QUE2Un2dlx4mRPmmuF63BKUai3JLxFntms88Z90IZ0/PnvOwGl06yF/tkk04KBL8bLpTkl
BO4Dpei+dWwmAYGenfraVgp+A5aZpeMs0Za5ehc20U4G9fS9xltw+rpIViL9Oq0cXaL/inXOj9wP
x6+zLp+HcdXW2LPGLD2NVZk953xQrHhNh+gC94EID9W/YFrtVFW8D0osE2FosvggKvQmwoO5zd2x
vFt6lFoRGbdGwdAuaQ4mmo7NIiyhyNvI2tVefJbQhxiw+wp0XgGpyqDNTj/QP4BXYh1V5fY6dpxX
Y6amX6Y4kmL8PmpsWG/eMG4sdZiE+lFvCuuYzrLZuD9zB5qwVOWT42niGhOHV+XyMGs8PIVG/ci4
cD/GpXz1mnw6hnQWUU/9JLTEP4lGBfSRdcQufkNwzBFdDZIk6SClBZkSHWq/RelRKbMEX29i6V2Q
RLnuBls7j9qLX9KnbugnBapOAn3YHbSKUSKLECAlQqFVRYjrH6TWkelfcatH+DeY8A60cyNBDK42
bekx0qDP3Y02MKLFdEqr7Cv/TEZcBjXmOeWcyzuBJ4l6S11H1Nz5a10elpmDeyPOn4IuGbdtp7ME
qmRGxE4erFHX8zdqG8b6ky7D/Wh7Z6tqqEcIhSxVUorFuXXhonHKm7iA0CwjH/8x/BoJvgsiRT9t
Cb0Vz8thHTpik4Ix8Ouq9FeAPc45c/k9ysJqlzeNfqE7+HuPk/z3Xn4ZJTRKT0uY6+qoTrBKvJmW
hm9RbXKvgjCVKolWVOVnYk3Ku7RKnnQ9UWi2dsL9HvrDZlB3TGy5YON00nG/PqGKF60cA30E0BVt
bXpheM6HwGQ1UkQ17zNOLqYq8pbbfRrSey9L7L0dgJTENLpHHMCFUm7FfC2uluHu6LEl6tP5+ojy
0Dyb/XDqy/T7FE/aXepqzUtiHZZxD+qx7lacZr/5ZXSRj20AIRET/MJY4VVdk2QJ4UMrdBgTWfTu
Zsmj3W+d0gg/rJrFP+Lx7DSMiXzAkbxDP840iqJdl+ZtCbaX5Uc0S5pbSfKkCaZrVtbif+ucvtg5
hjQP5Gn7eDMje9WqlULV5e6+8TM8l0vFx7j/AoWi2rWWoLjoY+25K9sVdku6u3PNwMmz+aS5L9pj
aB5RRiAXG+mswCYbKtyoif6hyFZhsAkcoX/EXf62qDhaOchHohVcS7t8LQYLb6Ah7+fa2cMW6+GU
bSAdeX0or55nt3tq8XjPui6n8cMAqNcItvS7cW3kq2VqTbJjdr/s5RDyXGPTzjb1dsJ9paxZYtP+
s26DqHzGUW+9CN0EX5SZ6LM8uuIgDTou49uerKnnwDU+0akeAsm9IK3vIYrSw5M5Z9eyqu3cqD0G
adxsWqqOA8aYCrthslukIgZd1xV97B31RXo1iBxYRXY6vcVzcm2dgF5wPFFTJN2G0bt3QMWQ7EaB
ETf2mHF6g1oP0OTZLt+T5WuzHLouzfXJzLfWmGt3+DbDu24IkaJALYJSSjtSLe1qNfJ2Cz/dfc3H
6wmzYGDe+Xkl9kvrfXBGc4uJKdksh25YOccWCAfx5twbuukX+U1EZCvdnBfHKLqDyLyLfdE86Lr3
VqYIdbNae+cOcBpqhppqZ5rd6Z6QhWQ166avZuCEm6hF/7JJ1iBx9zE67I+gdp/tfDJextoWG/L7
7FMiy+HS5rPAegoZXZaMqjTD8daa0KKLbw35GZjTNdNxhyd0oZ80kgFpauRkB/vlYWxC1V1HBVGj
+SFsokbjNdDITBKHZLO4bx6E6BFqCJqV4LvowPJTdiCCs2Pbmg/LTTgpUOo0sjVYoGLHzIuiB6LP
F7rRmhPa7PTOZMQGfdvy1kLlhkfEudyixIRfP1fhhm9mfjDDGomXztdWh299ZzTkkemj3r5OOR1N
oZ+rXnMPllk4pCAq2Sn6D5pCekeqlBmeXFmFt8t9cs6QRmFWeW1GqKzLF8qqIDw22BteAkeSMoTV
NZyBaSbL11N9UWvVTvm6ANL+j66W6Iwdy8lxtfwN3FF461xJ+maggBuiAXNERrZ4RsRunSnI74yW
tObRHeVlsCiRsS3oL4w0Pc4wz0ScrQ5n1r6BgfCKXysiyLnt1mTKzXQOHbrUatUuuOzvatnh9FZ9
ttaUr5NuhodUafyMus6OruyadSK4ZFaONt+RxprexTrn3/LlWZ4Aqg0TdIIgKRieXFoNWsRserR8
OBn6IXaeW40bRpbBF3Fr3qwTmHT7lQaDgLiT0UE0DN0O476DjE4qi0WJWLHDYHnpKIsZjmUHj1zS
G9eoK+K2GRgg+5vurQ4GzeykJFsIMHZIDXhWqWT8mc2UMyIvurfAS3TI4IN23zqW0nAgXh21F0Mr
rstnkBe29dgBmI/9uDpMtg8dHI/rwddN7xw4KGvb2GiuXUl7JKKn+r2JrVfCE5ROq3PAhNs0k82p
ci/Ieuy6AkWiLqr1iLmAMjW9xxwo9300yb1u1OHtGBabIe70GyukRJLE7+1UPxCaUhm8Suk1a27b
0UGPe3NNhky8qcmxvtUCfGOeOxy+KlZ4lpjE0uTX1MkWOziOW2kM4d1fG69koj1p3a+/HsJkta2i
vjq7KejUpVQrBsaYegoFNaCcWedu1O+ixcur9oJlb8qZpMQxXjZOj6GoQUp0DeS8oXso6UhjmDb7
J4N2umcI59q4TXKIerdeazY+3sFFPk0A+MWxoAurIzLICPDoMdt19QVw3vzeWJiyHVBzxzypyZ7P
tVeLeNyLj7VoZQ1OyW86ijVyCiwLOC1PQ0dBhHfdeDIHz4UsUBNjprk3Javf1UiQ481X/eLQ+Iem
9Y8vndU0GNEmMf4ZAzuI0T30stlLNV3KKfz3wK0LePYcGhaTw4q2DwupcmLVxGb6195szlz5O30f
tx4KI8f4TgVINg9RIWBbZRzvYiTQ36fUxmahhx8N3RUUeu5atl73atjGSwsf7xMx1mpMJ3JMjRy9
tstsTOKPvtCjKV9dmo8zza9n26GxbllehT1C232JeNpAPAR1sM84Wy9py7VHqesqtfEnaZOL0u+W
S1diCX0tfIJy4rBGvlFjGHE91R4I8Dwz3EP7hc6R2Yt526ujiIDL+1SAfCB/i1GOOlyeCGLvhrzf
YRMmxI4tb8NlVL1dDg3VRVZED7qk8V1WK0iGWg1BrkovWSt+LEcW11cW0OiXctrXWy2Y+7u/9rRY
9dXJxl2XTQwhsHR8PFPz94J+4DXow9epbeMV37sKKR579J65jau9SD2mDePvZ6OeXy0fyq/XLo8v
r1hem0dQqpPR+WxoXewtd042hpearzI26SGmUGaHwr5flA3xYCH+nF4GCZbeIPp7uxROFXm1W51p
RJq4s8qIApSrGpy+N911GoGPjhMVh+WlbdNVNM27hO8UgYW+6MNTNJXJyRHgL1KN1dDEAuC5bwtt
neEVvgXiwX0vgysT6s2HFTXN6yi5ACu9/tSroPDSTA4EiEakAs+PXgvwMuvD9D6sp/7sVjlxPrqT
vdSFcdTQHVt6W11LM25eGFE5qac9p5EMHl3aIcujQQ+K1526Z9sQ9Us6JPMZyUt/M5EF/jybtwEt
iG0xK3W23TtXw+UKSpyc+wHz4bmJo/QZeI22g+qk7ZbDsY2flxe0npJUWY5DJg//+/KDhmqYEdkr
GFvvfowufrPArYOt54bIBQ3DP2tjiSyFvJX3yPPuxzlqn/KwaI5ji4yyBF76jrYAgEsQfvewIO4d
DbclmX7VixXSjYrRLLXDm4RufyC2lLGwOtSS9okolfaat2N325EpCfGSx0O/maA1VNl5or/6bGQ0
yZDu0ngNLpWa/naz0A5HXLdUxCVTL4Fa49DlUbevAZKdTTvbpYXgs0GJt14uj2NHPVhrJCaayItY
27XXKbWADBl68qsnIkTo7SefrSIB9O2THY2kDYVFuxpjHVRVS38j7Tx/6x0RfjJW6YK6fQRIqJ/z
jFLt61gL8Dz4cMTLbnzWqpJWPtX/vR5ODisNrT7nia8d+GWtPUkA9mWaKcaqMTgttUVa1PF9QONl
OcJBhvur7Z0T+aXoRijSB4FXwS6m+to4tbHnzHd3w8wVrGTduKMcc3aN27sHYZr57VjAvEoHzXjJ
5fizg8jxj5hIFxbvnxOalhsYJGE6hM+D2SOyr7j5CP7Op9oZicrIUxKZC+5Fs9npn97bqJvzpk8q
7UwVQC3b6fVDx+X4nJOeta6lrN8zwzgMRIC8RBjQ9vRRYURDuUCSGrC457QwSAtWAqHItZDliJKb
aJuGbwznScZie9ajmFGZRY5YgwEEMWP8hI9RhVKZ4S+4rPDWo4Y0EvkcWDQ8rQpLCXjT8cZsmfBF
zDVa9GIdnJgTk/0G9giHtALGtY/I7UBSV4t2g2Dbzofvhqln3Nuq1jIselyVjWxnKTuWx6rpxfUg
OoSFlW4N3Y2vw6jPBxPvKdHDDJGXx+qq+lFGKTq/HD98zyAl3EDfMBh6cQxnVEnalGa/y8vvi6uo
E214cAdtr4UG3qc6U3IwoRJzKGI6QG7Fqi3TU1XZ0y1BRBrTKa86gu3BcNdlL2WvQ0KPK7l1IMm/
SaBBRVOOd0XsKdEyxVlSueZuUQTDgduArfGfbVtlLzhMdwPA9UWTP2ROoj3YlejOSEuutYLiLJvO
rPGOp/7tCHbqhRPokjMc/shdlqxRkJbYbE3nFFoaKJLcy85aNhH5MhTejUAYpbJI9asM4wKXJey8
KjGuDJGNa5KgOkLUiwfPq34kj0uFSv1MZvUlvc5lMG9FlsjXXEJi9BNXJyGrbXftGDL7wKo57QiH
DA1kOKV7JqMYBVCWE50cR0oxuCcdsTpzKjEPaWutOSLWfqYGQa44ldNt0lLzBaPr7E28FPdxIkAf
Btxah0KkR7Lqi9uglN/DPvJvepk4L8v/gP7QeWEl5t8wgnNvZDmad6GiCAVx9lPSw1o5vWzv3KSl
x9qE23oO7DOQZn3D3Cxb2Z733DnxeCHauX9qtccaWuVzTOV3LKK8P6eB+SBLtz7xdnDAwEjq1zWq
inW2RHczGV1RjQ4PlXjPpA/vagy041L/mMA6WgtlciS4ISXkn62dNDThb7g7MUi0oY7e7IzAv0Y1
1blwSUqMCwRDc6+yuOUAghKF49oYo+qtKwEp+L3I7lJ1Jw0S41JmyCweqihV+pO0H3Bzoa20hvI9
iWx5thryPghiDPf9YEPdLJznhFp6XzSkki17ET0Q3AxOtetxte1CXC8/ELQU3bDyZjOEvqn/fqrT
uFrUCPyoEpfrG8C8BNKX7O77IgiPmjAEuLApeYIIFyZHK79mYp7uUi3NUVWMYJtn/YeDnvhiIpHc
z551JTgz27voh2+Q0RjPhV19BlXSfVqCCZXVyI85Z3xJMHv5kMBn3DtUIw2RWju+0+WDXqC41knf
/iXmdVFI+9eoIWsTweQisEWPnkDYKuAxb3Twpe/1J5Co8p1IwWAr5mE4iE6hl3s/P0YSLqZTZvl7
Z0JRVgOBIja3qDF/MGSerpnZE7UGjoYwGG/6HqKSLJpBexIWYkp7ml/Q1zbnuDEQ3qsWQllTO3Or
6i4epDTSvCzWgg6aSwfb4DYawBmviJx5do1hT59Nv9WF517KCWQDBqToo0pRrxb6Qys6+ZhXXbTB
7mfuOzWaEn17a3LxupouSvAssx+4bYYrrI/FcVm9pxq9SsxkiUnB20v8RIk1JNhCaGQqd1aGBAMX
ACysnLBp4LjzixYMARmDtf6SBygLteKdzxytsD2TTiJRgfcGHuvSs+KrYamulniw55TLqqz9YzrS
KKgiCsncpcWaihV9ccUttNPvrOOCU+KXL56eWmeEAdTDak6YNwQtx4gpSBEJniu6bJfaJ8ka6MPa
1J3z0hHwIJ7RbKxvy7Fur+XMZc2exbCmWqemHz2uvnQfwEdYE82cctb3eeYjdR0NT91K/a/Pq+ar
riEGvHqBXT4YpXwsNE9/iIfkaouGqy+hEduoi3AypM6nPmbBfe3m1tX3/Qs+yLcgU1VxhYmL5cdb
UtEWSBJL3nfM+W8qgZgkQ1qEk49lZxmRVgKR14OtqxalcCRwZefaqUkfuqGWd23noj3ir/qMpA7M
vWuaH13q0K6s8x9LpxBs5YMRNmRvkPJ059e+3PVRFp6yFNn1MKXNrvOn8N4UAPfHnmSiCojaVsRj
9kRdQWMywAO5HNJS461KqDE2IL9lJSckr/3rUFeHZt1kUHZMb9fNrQZo3icqFpPfZjmZIrrEtFc9
cFitcfj60A1BvTcXk7ZbjDrNjG8tIPJx8e7U3EvKoIBCr1K9SpXj4vQ60dGa1eEsUQ/quOIZJZRk
SKpDodnxHa3hSy1L/3enCIon2eriuCzFzHJIzg0JbiVhCfdaFT/zwWovpN+IY++Ti1dZ+IqCjsRJ
N+0/6HZhE5n1+rEtG/22ndOzSRVarnpBJllj6/mRNnD9GFBLHUUNHVInWV6gnL6t6BM4EKeiDNZ6
Mu2/jskIQxhDVNWqtIj1iTvk6AKYh7mtc3g7QErk0ecma+K+QspRphut0MxHUbrabUCIlgdUdFkA
fm0SjaWgk73ZmqMGWywMl/WjW4z+NvNwOs4jHAVCl9JthC0s6lpYY53nOSiuaO4lDoGyMorcNwaD
eyeKoPArFaFw+FZ7vYPxsd+EOVN8rqB0DhyiQJu0sQ9hqtfr5RISFHQZ0jAqT426ohi9zvU3zq9I
POn1+hWaptju9q7Z+OulWT86DNUGkqgPveeM904rfxXhtOrsxnplYuvuYxTc269OCHeOsArdk9/M
OYoFNMVkAJn7RfIeZU8Tp/QaIov1UpmkheS2ZxyWw4ZJDBg/1dkRkf1Sh9am1rtTaY3R0aBMvwgu
iiMi1E1Zcz+IWoKozIhLhcsJjpJWMwvsGXWeHpf+lzehXoEWelqODNUNc+Ebr31cqsAUzeNS/iwb
oLbHvizr2+WI4Lj2OLMqAkOfttw9KZViQxY0anX9rsj8kUz4ujpUjaEd6lo+mroaeCr53pA3fLtc
/zXxmwyhQAWgSs1mqliD+Mx8+MGGsnZkMoHvTB0uG+RZJnGAAOPMicBgTzDnW75KaTNdYvK/b7++
ZoPHv2zb+deTyys6BvoOs5Hb5ShIWFxMHYkK0cxMVhc51roxJHZjYFFUM5vsNkjsTv7ImEJUv0++
5QwssDkxj51zFBj/7F6QhYuRhOCORMfkZmW5twpbN7imZIucnRL4JALd6/JQ0DfdjvEUf3r1iuUJ
U8t1FE5zsVseWzaoI+5NjLNQbssU+KdovX0GDG+sBBNM4GTrGW+mJEot82/JBMtPnH5HDeMUSzaX
+JCetJmBAc8zoHGMcsDdnnMdK8oyQOsn87L0upXCTExxfbLgCeMYrN4tTwC3VRYS1FfpOqpj/9iP
Yfeac//oKvISoty9LsL/LB9Ofs3wgK9S/+TVFmWklO0GpuKj0wMcpuZFEgidpoA2g/IaPPMx8+15
X9k1knna2NAq1Sbuu997DdC0A0B+jJP+rvbFgFycO/FilvaI7DjO1vASNVm1d0kXuamKYbx8TU+V
WX7ZE1V21QOmVBYF4ddDUUrI7MxibdOalbhV7woqrn+fLyQiq/Xv9bLftMKLbpfHl42mGRErUCrY
0vABgkSMIHQj8mjui5cwKbQDg0r9QyvGfkd4OjLDeEzflj3iKrKvva/HBFdeGjU3el43D1ZEl7uh
2Nvi3Iq+Y0U+VNKo94x4dLSO/U6b8u5tjjxfSaGncy7q/iIdt1snZqOvraRCueDPP2SOw2K5oPcx
GhjY3azp0oeoRMI5OMfM8N3j0Fny0qnNsoeJJ7vY5e7rYIzNC3gggogiJG5icc9GZukRxoHLcunm
1VPyw6mH4mK5RbuDzd1vSANkPDMb1prGX8m8Xuovk+05N37RWqd4dLVzVtYGrQVCJKa0e5njQR5k
1HCFUE2lMLfo70hU9gWNfh9V4r63mW6FTejjIvioe5dGPhYa/DSBdzCjOy7M5auF4N1jevJl07dT
+2Ge0+A61N2WODzjNFCqVVsxcVdo9HdWAkSFeCyQEugBN0brIB5WG5MF9Gk5BGbKWTY6MC/UvHbM
kx9BbCZbz6tQrQvsoWBnCS1WP1xnWnjq+m449Ex4/npIeoQyLgthvbIx2KmyD5m5PAwRHcGl8Fse
GxKXjFTAFYhxyBvDMNQFhTxkURnf9imRqXSOdMB+tnn0LczyI2naN18DuuWYCxedWp0/VR6G1t7w
5Hy2nCCmmctMw0m552TT0BzNIh1uLUjZ9abx22QVWKgPq3a4hwGWXhA637tTKi9mb67+S4HLlDHe
zvf1SNJaGHkwVNQMamnwLnu5KydsEqhuhNpMJFevLd1T2q9SqX+yKmAR40fOIx5a8ew6yp1oeY9W
rsvnufx9VKiRkqn349kufjG5grzgOMGtEcw5YCIOqVLusslwrrpawmWFdcIN4D/KogqOSY6wMPcV
MLKK3R26lHqV1IPY+OmMhaQXKgBNj6ytkWoYKezCoNDL8KSZnf372KVu2Vql1a+MLnHv3YwFX6b5
3Xqkp3m/PAbvczjotFKIBVOPFcFITQ88Uo8LNOvcMvlIr+ZcYWk29WCfaN7vvWHQPl0GFHumQc2a
lqD3FjKMNnICDCgc+rsgLk/lYBbvU+a43C+j+TFyZ/gwU9dvNaSy9CF6/Q7BK1KBSqBeNeE9p559
n2QJaky03oQo2bFFaFCFKruLt8gH4dv0JWlIyEtOntosh8tmjhro+LN/D9R2OHut38OVZo/UTMhN
pRxPfo5dlYdDfRzOmu8gKlnYGRohGElDkLZeoekv/IZMlH9t2kRqlwgw2rll2kSYJLRIhb/LyxHw
PHJmgN/G+uvKa4fFeabX9lVwYQ3iHqtjE1tKrpb83P2kBIXU98YKBZl9XCQ0lUFBYLCaMwn2e2jI
p1seTvqc1RqrDK+b3qeKdYnmFMZDyfm1KlwXE6E16g/LE7Yi5ZlV6xz+emy053vTDTo6lQS5ITAS
q2J06jsJme4mig3/iAKiWSUFkYrky8nX0GfCnGTDEzej9t7OSLNVD9ekIePywRGOsHoruZu+QuA9
CBABH61Fw2iSbnBPDeUg98mdNeqf5KNpUA9xCw1jFFAjXBhXwUVcVre7qujcY22ry7yrGpSkvz5q
suJqak/uu9kGROriCrMZVroZ0UjhMDLctkxGzwnB4WPFEjAwcYHLKrk3HDUIkrkGhofKvsEB+6tI
nsK2FZ8MGNF4ZmGNOri0N3ZLExpyTnmuWKJtSPganpluKg+hJz7n/g14SvBLGC62lbL57mesulMm
mdickvlBElq8CU2WsyPTlR3fIu/sz7bYt5AYj0xnxyNwFm1PmOiISNmudrFP0ANLMZfhx5g+OD2r
u7CZ1N3MeGB6DeAzbPS3Wgqm2kn76cVkZ4LICW9MQPHo6cRnllYvxAG4b3rk0xFjEvwUua1Y574X
3tM9QyVB8Xp2IOgdMVyLvdNf8kLzT1qMJHCaSvO87FGGy3NAaNBu2fvrsejfHwsSyz7SzCQHd8wP
PR2svRXb4+00OsTZzEb2HDLhRgzgJz+BrzMoGaFAzsBlgmQ0Plj0jjdCG4u7Stp3MX68NZqy/k7G
DMSlg5uFL413pF8e7MGLuGRIA4mfQi+8qzAcTxaOeLdpxyOtLgDDDnXqgLiF81/HLYTTqC294KpX
nLrQGbKvuR+rnkGLtIdvf/zH3//zP36O/zv4LO6LdGKZ2fz9Pzn+SUwHqmaW1P9++PdLRGpXU/yj
Xf63f73sv71q91ncvmefzf/zRU9Fxn///SXq3fzrx/Kv/3536/f2/d8OCGWN2umh+6yn62fTpe3y
Fvg91Cv/f5/843P5KU9T+fnnNzy0eat+WhAV+bffTx1+/flNOPbyQX19Turn/35S/Y5/fnssujb8
47H79f4//69P0Ht/fpPW3zzTcQzPcqTnmLbufftj+FTPCPNvBqMoIHOOrQtLesa3P3I45+Gf3wzx
N4Ha1oVQ5TD1dWzx7Y9G/VP8vL+ZrmnZum4I13CkK9xv//zt/+2v+Ndf9Y+8y+5pvbbNn99M9c+X
X39t9eshbvAMy/Q8ikdpIS4w+JfKn+/XCKo37+N/BWEeSTF1LyOAY/k4S8QedyUoejhmGMWR31OB
eemhEbGOxAJH8SxfubGkDFWHCHZa1NbuW9yjy14TFTLZP1maetFmcuu+2ZcSsd/WCFmoXmKQ48DK
/REw+lSmpBmvehenk38TaRQo/2gwIWtveQ2ICyEj4RGyQcqXOXFJxZ47rQWFFsHdhtZcMSZrEc5F
1VwE2SkVFrC+Bz7kAdXmfYMZQZgKmpP42y6emeQntXmOPNY1T8xtXIgiPfTXvdNVs8qpDgfSp6sU
b2nRgIR7KOw6JsSrmjSGHqsK74u+08QEW0gLWr9et3ro2DurYJ3yAcspt2jnS+NAPCOqCk6w7GAK
ktfJ/iy18H0kQBgjfpGK4RZj3AB6LWU+oGOe19wyupq1hXCNPqxlrsvYKLmKFHrebBrk+tZWn2rC
YtJGDGri2+YxCU6k4GVH9Mt9Vt0IYRLETSmp7QwbfNtKxK0vXrTU1btzYXXNfCYuriMO26pdRGxd
Katr58o6OMskIByo7IfUJnlKR8KbIB/5GHPfBMOPuDG8GnY5VWu6n5b+wQSejKTR7e1g7zjCa2kg
WhHQIdQ5xSWMbI+3JjWaziwdnxIERhtYasQUAaGenifRMdzQ594BfkzSCSHlfum1YM7ThNltnyYr
koRJoAljQZKMTCaTVhP4X2IbHeINGIPThl87U+wM24hgr3nLlV8+0hElPS52NbO7mBVDuvvUF9l4
1zIrKBn7hQ5uBJq1xabNBxLuwGESzE1b234aRBWRfOH6iHwoXweCfQGSwFwjqco72S7RtLcB2RCA
j7SIsJS8KWr70gWu2T+iQS4blb2HgeTqxbkx3bs+WaQfSM+jiVVrn+QHvcp7/R6whpU+wHhBoXOD
pdsD49YNPp0J3y0HoiPzdujl2i9cJz8EBebJkICmJsfVkwkvGzfUsEbUK4uNEz0Yvt/YBG0nuRNv
CSn2cuKzGNxcA/7i2UeZa4jLCFWvJnJdeDPQ3W2krOSbO9KRFf5MOn43WdAJ7R91NipaPR27qiW9
IOz9mnwgFN+Aqg17YoR60w3aIJ4LrS1rf1eFkryXwLTbwFsVPb/1NiFjD5x6EAokzVpt9lF5mxDS
GqyMqNUSzNIMD5jk2UalRzsXLn8K/LAojdshQ2JxA7Uq6zdmjobvUFozvhxc8LOnndvOBjEacimL
7f0kdYIoG/xTo0ZJ4PBbnVs/zcQpZFoft4SjaGXyS5NcXSB8JIHNuRbbThH9qMWAbc2Q3G1/9j1u
jwe9Zbj/DnE8NA9altjQAX2QxPg/KwAS9NLHYGVLSSKkNvtM2kDhiBt4KOMN9CT9aBV8ldeNHAZ9
XSRthAIUX09MrpqZi5s8Ntqr13RQvq0i1Ip11biDBcDRa6bb3EvsaQ1Lxy1XUTON712fMCoJUw30
EAlAV5q+hMe4ZthzjU2TWHwXBjPfuzDH/XDq3DHTdm0hIMM1dkU/4v+wd2bLbatJtn4iVGAebklw
FEVJlCzbvEFYso15nvH0/SVdp47tdu0dFX3TEedU1HbYnAD8Q2b+mbnWoqfcrHiJSriJVWpdYx8q
elbdgcVpVZrvBlgSinZquAXHKVN2FBlXgTok3ZdGC2t74yaqB1dCNXX5tjcaR3tU+8k0zrplIww5
JHWDDQrQKWnQsfO2qBJF89HLGvebSxFF26UcjpYP9HEltk9jJdDWno6TfM8x0Zk2Uzvm1s4Ju0aj
aUxvvXNKLXI6B3PYXoNStYuDm2izs0/aGkqyaCgmzQ8UxG/XrHAyAnkwe+VGDZzKPSyFicoP1Duu
foWgisYlKDGFFcgMq3Y3BS0McKWKndiqCAy0a0SAR3JVC3RKPulVD4bvOTSGY22O47SiqmaCW2tc
hMkoBcwKcEdvGU9VyvltBd2AB+8vvIrkVxL4W1aO0ejJlr5J236AYS1QIOm1C0QHOHQJcz4H4bWh
why0D0fYOSk9UnE+dIh51wevRTPn6PSqRit2TJ9+Cz8luoRO8wlaMsjFAhEHj3XqseSHOuRqaHqq
8022hEG5ze2Ue+RAU9fUqvDN9JImpG8tUvSAO7Mp/UqDZqc90D3Lxkvg/uv8XkP67eDaSk/niruo
1obL68ObbbMWNKV+64ax7b/SEQHFK9xwSK95aL+l91Q0khi4dKPTq6yoKLiUVW+2u2aukXsb1US7
eNJOda+Dk/gI+1eDpk6hVACViVagvwiitNi7ZDtrFNOKqGDl0A96UAfoP842tXBYkeA6SKl0O3aH
UhmHGmk2RWd6dhMH6dIYs48eSK0A9IMvpbtv6OoDRWQSWF8bmB/ULyYo4fAwOaWNyCzkiTasebVU
yay+gz5upJy+sZuiHx+spg2gJm9HCIeNxdELv4QanEJkCjgfae85Xx7izAQeX0Gv2ByaTKBUiTtg
41RFhSyOJBHxdrG4+XQEtEGJtwsdSATmBe+yBgjWRb7qOl23GZFaVPx28pB2HmITfhz6eo3gG0RN
nuND7asusF4snnFnO2zLvRaa9VfoPB2ATstQZJt+SiOkqnH/5m6O8DBoyYeFtfkpRP1nEPhz0HeL
6X6O+UzLdHUcoEvFzLMMiS5/jvmULh6gVXbevID9Vn0EewUjJKoDWJ8n2ibLDJYAx4JlPg/gbR0c
+ITDlXGLtCDfXkjL5tOouAG0SJZZHP/zk8afjwc/nw7+h4eR/4UnDY9Z4ET2bw4aOw47Rftt/vls
It/4cchQdI4SLpKpLvGm6kEH5f6fUwZv2Q74Tw4MpuapNpvwX8cM0/sHBwBkhFTHNjVb1Tjr/POY
wVuGx/84uWiaq/H2f3LM0K1fThmW6XAEghJH59SCq6UH/tcVN8AW4uVeCnqPinliJytHf6e7COTK
42LSOIlEVWC/puOpNx7hYVl5waNuvQ0oXNdeQwHvCaww/c6PS7GnjLiycbjU3+P5vQNZ9dO4/mF3
MBw/HYj+263a6q+3GrZKF6VVRpfFcG2bU7tcB6sDMgvUpz9paGX+9eWgR/jTBU0XfIpHmlVXZex+
OoFlc5ADjwcsJ+PSjc3ehKdd/g6jLtQsp+IEpePQ7GPoD8zivamepo4603DyiLyyj11Jyus9RwU4
dlZLq6246RwtHwS356BevY7xR1KTUGKdghgnw48U+qsOLQRjrwBMmKbXWakBsX10YjpB3lM+oVnv
Y/Nuh0+1AiY7hnSf5nsuN2qgB9HhlF/pq1ewsgsppOxjXMLE2QM2z/cgDqf8KVHu5pjPLn4Exhyu
K3+x34cJBU/9Xe9fSSxtbP29sB/H6bWcb7+94BLqgpgmGLdd8M7dpdN7GDxyI00OcTB5jbjcKco9
Y5AZrzla5umJBrSVgWTYAMqpGt5BRKxUficzibA08ALKXbWQ4i9fbfdVj5+AxW6EoSCN3+FP7HnN
gE7l5Kjn4LvVvUoT7nLizQydH3ecqLK9RqCHOvsuoKMtid9dmOh4EaFfwAsbNT9BKrJmXZrI/c3j
azih6RSeCibDcNSVa7Osw1NXnxq3IZhiYJVXhZa5fFuPGmKkwM7cN61LdvLJfFLw+GSToO67S+b3
sTrJ3pBxHKy7EIGyeEMD1MprXpvso3zDDF6hHlIYGShRqRbo2slMNw7sx5MJfTk7atYe4X4YqhN9
9kRVwBXgbLTvYECH0ApW5kcZMYP7qAAsj2O91gLOEw0t4vlEYq5dOfxXq68wHFIHu2u6dyt6kh0o
96/abzD+xNID40GmkcoFa9rMJ4RZ4ZfRkicuTyqDH2a4jPfGfJTtX/GR8om5b/p3uXQEhDI1X8FI
IwfLvjYfR+h0lJo5g7UkPnH3PAMrk4XTVSdYezASMSGWUDQPtDD1r2lwV9BRBtEM1oIfT9oXcoeM
C3uBWeMVfeQfd+Q6Vqatr/9mC5t/2MGuZuiaqtFETevWrzvYUJArpNGAdntkaWPYsuYPOtlQ/Qod
Oh2c3ELB/sLaQbeCpJ9Gj9cA01udX2vWr95AnYQIKzORGKyK4hS41zS7cpj6G1vza67nh2nzLBoI
SPOQiDJ+u89Iz5OhGzBtA9LNZXvl/1N3EdPWOfDyXc3I+psr2tqfLD/KraZp4ptozPrNnHbUNwm3
kdF11aMGWWZQoIA65+tu3AUVzJVJvkfZgfIcyltVgRfIKTvCAeZeOusCPcgKAScZiTawYBskokLy
3qAq23dXh6iURoByvsi3+FcMEovkREf9Tz4N179Hd6A3XMCI+h3Cl2OX+yinrIwZpBG/XdMdMisc
juBNJDOwzj1rldRy1L/GKHAPI8142fNCkJnpJ1hhaHu7jgE/v1wnf0L5IZoRGgsuXXfV2pzC+pUP
ZMFVROi4LQXUNJII9HnxgMSEVgBXJJAs1LdJqwEtgrozdfP1FH6RR5LxCI0LTePQMlmrMIGv+epo
lyb7AlJqNcDXLzdtWSgHokVp8qNIFNq8NavXAdlLltpSRocAMUaNJga4MJlhGV3A8DLfDGXCY7kM
kIqgJJaPXlTxc7wRJYWv9ld5QW6L8dd47LymyHjh7UbhwXVfU+m9vDJ3TI4MmFtdS9qG5X7UTqUY
wkM56paWgMPQMJPRVzqG+xzjCKtXBYOJwX1pqXNYmMZ46lbVfOHXhuU21YV5YRbtdiejAfs99Moy
9XSQobxLp3p/ZVBrnoVPefY9FbmV0CT92HGla4FugmIH8nWn4teHfB2i752UxToKyNXwVJGcxcOc
TNoXC1egLOgbA6Jg3A0k6Rs0YvSdAdpA7p2buS1QlZ9UNUqN3W2CAJasW4Udww3J6/Jv+Pc2Xdbv
CvQNJvcF9QhL+eKVFuXfd0RRmmhXfIU4CwWdLzJrjcbPjaeaApREPOggy/jJkzDfch1ZgiT6V778
RT4NqG4VeTwX61SWQJvzLAkEguOJaW0whPyNQWTW4hSwBAONdLO2pCt5Q2t2enmVsZHwhQ4C5op1
DjJx5DlZJUzCZF/tjJOgDR7zKosjhyG745ZSjdzUzA3P7Dtx5vsGjeMrrm+od1W1M8iU5pK/ohYY
3kOA4MsP30wck/rRbK9yw0Mrk9OvIpW8l3NxXFZfdl2o1HsazCSQ0JCA8DFGcofcbMcIk0Jb8yGd
e+UVue3QuxS67kfMbEGbmEyPiqQ4j+kUdDcyt6y0jD0sv0JH0QYIJznbYKNFMDEZl4KUHasLuk5f
DK98qsrjlaxFJH7XMqpuhdAqO0pWDr1+PjebNYaYo8Zg19AXPvIFpmPOWP14U1hqt2OubtkWinsN
dSYMoyJPVTQgk1zDZ6+rWArmRQFNkbkP3Amc8KsSlcv+Ijcgv0mhey+/Z8ZXgLQg1BmwGG/o0plJ
/Bk1DD8Q9JbC+8SwFWw+YZfh4wwOO0MeIpONMu7E3aQaMuzsAnkW5Ktvz5hnLGGmku9ozdpGDn28
gZawezprjyFXNOwglSYTqiE0DMVeBeFbRuu9ra1lMOVuuX15o1HvXf27qmS3N8SvsYwMVCFYUEv+
zF1FQvJWF+umOYm7EwvF4mqVS6kQVDABrCMZSkW/epm2xgf1fMRSDLSNmcvlQlef7w7NRm5TvFSB
IEHKnpPRDbxq4zo02jH2MjVYIh0TDD2RjITMF7vCwy/IFcTT5rclJHPeeFgmxoX7alMch46SAfmA
HvYh+FZOIwJ7Mo8GblrDhwDwZBXwcJVprly93bnel0R5hOSDRAzwRW5KvtiPu4w9IldPYsPnPLSi
d50W8BGqGzyDx4PIrIkDM0N7tYDQUTPUOnjIBYdYz7nP0EIq68toi7+QNSb+Qycy5C2xiov9aAY+
Ago+TM9bO4SWY7kP2091zRCU6lbWsaxdGSKmQO5m5kJiBD0MoIw8/AGs0YusDpdxLvG6dZ75t/2T
Gj4jsxP3yQVv08FAienESzTmDzssruuH06AJ9uaULVjfxc/c7CuviaucJnwse1e8UdRc2XfirzFm
fFWh75mqytbWxHUGMPgD4E/Zyhg/esPFBkJdDnyEnzQu4XTlT9alw4aQTSGvVxbvIZDNLg8NbjE0
/NGmvkRsuozp+pXlY3Gh8iRrCe8lV5YwIcY6yTIXFy0PInYt7WknxI6JD+diMjtMmM5wi+H462Dx
T8c91yZO1F2VgptxOyr/dNybqFeMnhlO9LJ0K9PCAOMSJBDhGVW8YwuxFvtZhlPCNFlTOFv5K+PH
E+echOfweaGUjfuS/SyTnCMEjHNmf/1wp57GLzFf8nVjWK6yccV21OEXz7pDR9hnm7oidcvDYtZk
FYq5r3MYjjAjFsAM8bQZNqPBLo7F1SKQnS4yKvJizfZiFYUdS5VBAmLt//VAGZQ/fz+Iu7atuVRO
UbwFdPRrVK1HekGHDfWbPApJvDIcy4W1I063S0gNNmA8VvgtC9XuRmJZ8aJih2xctqx/+btKtHez
TQww1taLgS4m7kpciGxIMXoSYjCuNEgjqnb564fQ7D+c7nkK17FhZnU8Sre/PcUwGf1gw4klC4vZ
5lZj7XPhgti8xW3MOroJMqIEHPKUcBesLOdK3hPRWnYvMBC8Ph8jUqm+Ks6lDwlQ+CCRofg7pyEI
wX5LQMPZgctQzoXa+So7BFjIzbgs4XMBlMcY2h0xhnx8tK8yz+Tnb4tPFqBYTIn/uJA+mdTaCMPZ
aUQQ4mnlHfGQrC8xqSN3IXEGptFkrchL4mduNhjjmaUvjraZ6I3kF+ge4/QJWzx7T4LAvlW3VBlp
ZrpILHp7aj4mwSTRDKuOvxHecEBoNrIIxd2IbxQfehupH5tTwhTdARigYCJ/BDiGfdZRCcZmicOU
hStOsstzXyIK8SPiAMRvkJKigeRro0W4oiuGSI4NOImYMZd4veP5ZA8qCcEw/9FRnpQ5UC8G3ws2
HCrkl7EvEpgEQCWx8FgaMduOebsfTQ4B6SpHTpN9YlzEB4r9rXA/3C7BDrCZVW6cxIrz9TZRNqp6
wSvJM1qMPi8q8bN4YpnL0U338lTiObk8hlOmX2wlX/nrZfunRavqnqxZ3aRFgLzgzympdIQ2PoCx
XUwOtoj/i4cTj8FVJfL968vpfzhAu/BTk5Y26ZflJP3r9cw6Ct0h/nE9WWch+RdWPEtNpoBjjcSQ
XeHhk2Fsb4/GvC+pyMrQu+UDgRQhjRz1GGVmcsb9f2fs/vom/zQmjmpb1P4cFav02z0iIG2YaUBv
HvtU4vQu3ErwIxEE08+43C73HzXc/L+YBrdIEPz7NDisvEBQ25+z4PKFH1lw0/yHZaqW7hgIrWBn
f7TZmAa9NNAL/NyA8882G0XT/sGq03Q6dJCPsGjS+VcCXKEHx9RVqJ5vk63Si/MfZcBNhzX8f4su
pIdsw7VM01JdyzU8w5Y98JPfH3IVmkcokTgHBfF6aJR4nScfu6w5tiMwDcgqof9Hc7G3EX9HYRku
rvROU4PPXjQ8ziNLfeqwgYudvllRBClMhiXKvJfFZbMswPTCClC2Nr8j40sRrfJocVxy4AFp+hCq
mI5lvBsc6bdu0UOH5bElOHiNDdpx4mAZ1l4xI4pn3kEo+WabdGLUQGLg2HWGtQNwkWgyfUtVGEhi
tAvX1aR+DG0dZTauo0Cityo7YVe27jvE0aIZS3t7ddIdcLnp2xDTKxDpG9vkure3OwWddqBa0H+s
Suqh64n6MGCTmKMbBGN6QsbOASe8XmDn71Njo1f50Uuw95o+DWvKhm9d0Zxbp36g9stt1TDhTPNZ
D+wD9Fhn+cACPGUV8aKrUZ67Pctkty60pOl9O2mcbuWBdAP5iHb+vLj87uTSHhxbEAaBq/0qP3L7
9TwbviGI6hegZNd2QL1CGbrZR/uVWzGr+zJvQSZlb1BVGqsCmNkqBfEf5MqLkwOhientzmZ6adUk
evMWSEnt5LmO4rcWMtZ123auP1G6RKQ7eksGuNokR0LrwAMMiRtzCqnbMsS23riUqVUEHeJs3+gN
NH9KdTFcdfYRfhrWZo7wBs20eHeesre8dUIVmhM3NwVM4hMtqoC6Gu+lT4ZhHUFNuQC7oGbLpKBy
tUFEPl2lyWLd1Zo73yugsWlWGrtNlY+QW8XRGuZGWLm2EAwqkK1tTFnLbZu93S5Rj+HD2KiIpDCq
MP+gAkv4ZUIPwSVBHG91zd4MIKVW40TBW0vtbzTA7XK7Ay2TJW8zgyOdzVW+g938mCfBC8zqy9aZ
0WzQ6mhFfySjpZbQSij2ua6sjzl5+ThgYHPXOkdK/BbIWpR3PRLSOuGpDwZ7gOxOvrmw8EdlPbck
6G8DBqv6fRgyW2wy10dA11sPbfpC509aQZrVgcHZKD3EeHlK7bwLOM31473pukhEQeVkAXshz12S
xuw+ZfbCGvNqv5qAjhfqDAtHt7398G24zcb4nkE0Wi8nr2JgU3gzfzxRGrDW27l4UE1AgNwoHTJI
SttkTT302uXWQVaszSYWNrH2xRrInP1kRv9Q9RKP/qt1omHY1E1Vd2yQFc5v3s2xqxqKKJIOg4WR
CXL7oFvUGqjyvtyu/9dX+zURLbaQq9kGltXW0Cxxf7OF1AmxQRrhJr211B3YN+EdYnp0WlWwYJbu
vTI4L7Jo/vqyv+ai//tlf4vFp3Ru6WMk6h1c58CYv8UBx8WO3f43o6kZfxpOaqu6bfGf+vsDjgh7
1HFHNlQ3sERD8JJaMRs7eIH0g4b6qOoo9bD7PWEeNM1zjgA84cVLAdzlr59Z+zVu+fHQtgYDuEur
tm2pcqs/+Z2xahuYxCuLbeId6F8RooejN2C25X4gCCK3Ah2ipoXfId6F+ewAvvWj3F0exPsm8WnE
IuBsp9dchcvvb+5O0v+/r7uf7+63lTClaF5PKusuT2sSPMpDWpGeuLmyOrEOSB+8hOLFkmremfpU
/t31jT/dAPVxi4Xo0Uxr/TY83uKAXiKNv3JBfbZNC5Ik7ZLV1M54StmmiVgXJvNr3Cx09XgnxB++
QhKOyZKi9AzVMcqFxnewWC+QXLKEvc90gWGikmfL1l+0zn1BGttYKfTXYP/jdWbgsVNNsDvK53aJ
600PBY7amnegxxFD4nri5RO0jce+ehijBR653qAzDjPdjtxdXvd7RHvv4C04F05mrGKH+FwdNghJ
MNHh+HhzKRodqb4qW0xcDcz+EV//LOIKVBUxoovU29rQgaXefDCLtvA9uBLEio4yBvKXPv3SmRxZ
5VETcXaeZZ+1aAY8rH2pzPPNdTTVt0yzLyj5AL9Gq9ARZ5VOCMtZ2QPCgy/19A0+KBRyehwDVDOb
OS+36dgdVNPeJLlyTtgeKk1z1JlfqR0yWOJ6FiddtvPCP0Fm84vWHQ0O71FpnwOTNXG7jCziW0QF
QQ1cTGUN1ihAlpGRdGThRjL0o+W+2N62h/GFlTzsO0zLj/DGGvCh+sexsTT6kGMsAqN/s+2xxyWL
Vr4NtyahI52A8i18iF0/3z7313vhR53wt83AJsU0ug7dAPDB/LpV3aBe0PlzqN5IJNgPOVIARvi0
uPyronMObGVNUYRbqlT3AAr2zRmdpygoP9XiuWQo4mX5BlJn58wsGBkEZBMezSJ+hqFr2Q8xwSXQ
KFa17P2HsFU/tVaAikm6gWBtWKG9AEkxR/UZiulOEdvQMdKdmp9NvqrIsMtXJfAcczjKlAoxlXhr
wckbpkQgJaxXnJD2dg42XIzekGdv3aKgDJvHd8HArHawplPEmq6eOm1AkvnykUxGW365dyoUu9rq
USUCgl/t5RYxNjW+Mg5k6bcswhDS4LzIPuUDS7kZiYPKTL1kZXuHCYzXt8U9T/amiqJP47Q1Io1o
h9l1xewpYU1e0No2WruuG2TAZK1b1TfgR8vKgktrVN3LLSaZvNSAMuCS6eyTOSZSQ/EYYSrrRZUp
kSijMVidEDVYqPDo1vl2eXDlL7D+8aRD5ddOfzJD8XJGX+xum1E3wjexFmNJ2GZ3TyN3sjJyYg4Y
ECkGvFcGnA23LV81DEs/ulcaete3f1QJpiUfppeiiY63V9yZhd81O7fWoI9VaIB39DexOpqcjyWi
TL0QwQodbLnyxVg+oVf4XBRsOD6jzGOxQ1FhDSfHocgzahSjtyo94KqQXXAXBGMUZrlmMwD8X7zo
oaA11swUwABiHj09cdbW9KmzsIi3bVrq6OjAzryqNOURkSgTcYPkzZQYMxXblpryB0of0I7Q/C8b
booHcxV1D13TzZwmTDYpnw7lFNGWBIeACdBbgXDVUJgZ3HXV2i+3nR0b06kpl2808Z9yHXwyoI+3
rmeqEJF/bUCcN070BkUL0XN5dOuSfKsYoXx8pQ3wCwptrX8bhwlg5QyH7+1wlmBSA/JqkC100Eg7
SH4C3b1ZhNue//+n/L+B1WgOfvbfH/PPcfit+fmQf/v8j1O+BqAGJ0Ovmwoo4Qds5sdJX/2HZts6
YBYPt0Fi3Zaw659Hfd34h0XESshp2KSS+fa/TvokAWzSA45nSU+kpTr/0UHfMn5reXB0mh1oBHFt
GvIM2zPM35rdEPnSwr4qN7Ey+pXSoyUQ9vPBVd2P5hKF/tLk2aOtfy6A48BO7lTnrqCTqpryb1aO
PBV8KtvJggQuC5UHuiPa5bIESrU2lwB2F5jmE2SzUyc+RiOqsV0ZP5FhRWgI4G6PGGecHJQmWPaa
qy93teEgcG/kCknxOV53J9rhN31fJ1RPR7+DGroxvHckAzZQmRzbinZfOgi+OyjWPo32QIWSY9Qe
yiv1nLZIWaOjR/9rZGXJWpuU5jFp3cqPImeA5DVHiL4k9Z5wegHDUte43aTZp+P00OTJp9oJpkOp
6gHaw8paD40PUegUd8hmcqqMLZC47sewXbRj0PAHKcg7hEysvZWrMMJryjlY1GhfIwZG9FHf0aW3
bGoNFsm+fC3LiTaaNBo3sUM+W1dVHfkCom/LzsINpyV05lN3WzXRDCR8NVmK8s3sNXrFyix97PLm
sc8pThdL8LnUvAMogeRImWYdJtgdHNLaAMK0HVT7uardZBd5JLw53iIagpuFi2fSV30WveBFjW8T
afjRipqHYGnhrzUBcMTVV/qkO9AGSfs4T/mmbQLyA/rnTBsVPIduHuve2Khj7n5yhh7azDB2CLQo
0lqEM5ObA3APAc0OZnPx9PHFcAqormcU6GLT2lQuTKbMFd3ZYR99XrLoIZry/VJk7gawAw3PqVn7
fdG/Qb5hr5RW/0qkEa+rxDHPZfVNXYx5w9c3TpZ5O7RPmw2kRZCkJGMP4HnoX5QheYGgSPCnsMCV
1ZD4uWbSeQPrzTmh7Qp+HWdH2ztEvhZq5UPX+KSTOACDSVr3zeTcR/mH1KTMnyimiqCUCuqxRPPE
y23K2+299J5vs8wtjoFjwHTp6pfRTBQ6Ct2Gop6h6gTM7qqtmu5AZmtex1lTUfk3p6PiDNOxAv4l
ovEcqJHzNNNR39npsBlNhNCcXdCk43FM5+gwU2e2C3xklRTmdi7OdfZFVUdQokkaAfaFYIFM9Fc1
yr5DxfytzS3n7EHJ5PemYzxElPM3tdMeSVVlh8R9q7VOv2f0Q2eGILsk2hwX/bXQq3DVTJEfw1H3
ZljQw1pB9D3IjBeQKXD6VdqwBSns0FNNZ2MZadGxWKZvoQqgXK+8fr/QGmstHZ2vINE26pCdK8vd
tB617skOQeK3TXpO8+DTnGflHpZUOhNCKvNN2PpZ0+/TFB1QdNzcld3EWyeiVcOKkhdnLP3UalIS
Pj0C3+Cv7tsyKhDM5mhDq391VGFxo5M+O0u0mNIjggSwPUXnnChoKGz9oKvlqx7y65XHhRFUOHvl
EJ0Xr3dXXVKXvqOllJj6aAesw14NrFEdHVPXcLr3oH+0Eh1kOBRdQujgw1HR3JFpA3Fl3mlNT/Ob
4/R+xJ5aMoPDTALBDnruFlyJx9aqqLM49Z1+LUdnOTWJpW4o1Qq9EDscTZJ5MxVFuIbUDsXCiNjB
rifSqFQ4YRF7Tzh0U6JC7jHWw9fMeLezLthqY/DohMt8hPHlBHSrguFirvYoVX5OweRTJp7GHacV
LtUHp1wFCFKhx+2CNKPrUTt7sAZ8BmqW+DRPAuzvoJHOENt1S5oP9ACx9GpAdo0M9dYwcqjp3OgY
QKpKo5Haee+t0T1N5JY2gD6QgBuWHPV41Ep7eA1qtYK8wNYUWMDMejP3SFO03fjoFqH67Clwo1h0
/HYTihlK4t3DZGveLw2VNVeF+hRqspUS2e7zDH30M5Bi9m2LqBEH3kc3AlPJVl1bc+r5XtA8LvWU
XrwAFpQmfo3TJw2CIADVXfX0VHVF/jSWxxBvdxij/L5uimMKv+xTpMJgOcZICrhU/xaz6SAZ4o/C
DeHbmI1ghWewV67xkI8IyhTGYMAKHkWrJIyco90Dkq6twyhHuyFHThKFr03oLfWHAryFk4AbL6GH
WIcdvOqu2+AmRufaLx46G2jXY11H4uVj5X3BeDVneMcjsEtQc+g6PLMDFde0eYaGFd8XZ9ZBUex1
o/fXKgSZSSqPimRP5mMy9naB6jLsB/5sLi/aEj037P09xK90DHglltggERfbqfvaathjs5qm+4ap
fjGohE1O9Dm1rz1iwwdnVEg366kKH0mCUGOWyPEVoQpNAR2fOU67t2sykq3RQDqZQv8x9AjjBnPe
3ulm2u6HHPWqbtTyVRNAJBAv9ZEMSenbJQ1Obg/ovES09KklMN54tdI+LqDLAM+cszTSHxXgNitn
si419K/C8WdsjZgaORJvz95QuhsW/NUe1eZJbSbEp9EuQkekSbzFb1Pve6kO8W6sM3yqonw1oW/c
RfHk0ZwPDY2rWekmrfrHjB7Vl06fN7ZSX+pkMZ8g1TIeazo59ObegBykrg1SlF5C2zl3PdfFuGv0
7YRe9ktn4yysSLPf9J6Ivhm97zi2Y9nE6ikLuHvPDI7BAIVpksJlaCuMXVcP+6FU8m0wQyvhRBAU
TLPWr42kOVp6Z+8Snb8tZsAWnOArjYszJKvKwZyr42KbOvk1u4DaBsXhGeAdNsHBTrgYZS1ap+hK
+mGbnziSZ/dNRUGVVIrpe1r21U6g5YP3faVYyaeUbgECEr3ckDfEwjUNDOiRsHVEUDWOKH1DxkC5
tPWY++nYWd4RLWJUxNc6KjRUYlDqSnDD0AONI6pCEAt8U+2uv1t6CC5oEteBxG3hBuVo0ls16roW
Sem4bfaZqR8CvWc0SjX08/hglrm2N7z0eZhS97HqjqWlF/uaoxUC8YCwi+fCg74x0KojJ8FXIG/3
TD7tQJNp+TbcRZTRMdNGtFoM9ss80Hc16R9GyAvOjFfzUHgqNlk00APLe4K8f42XuGhRXPjwkR5S
p4Z2HYxUTCzUeTpWtULQcJmOXmmsW3tC3eF7oNfpBuA4Rf7lPqumI2jDXR9Wu0ILXR/k4bXqlIfW
U5VPYwI5nE5kTLueerDazF7PlCfujFRhQ0T5qm7wEVla+NUYH6eweATJ/QL3Js14CPTNaIqbDmuE
0OPSasoH2Oxhu+rq+zEDyYfW1jY0Z9j0IN9t7Ap/YDwORfsBlNa40z30/Nx4osEC4b5y9BhuNURP
sPrcVrvMyb92aqNtUT9ut/lANR9obX+fwsuzLhMI0sxqFyggy+hg0TZN1e6Jss9VzWWKYCTAhZBS
OYTqcD9Z+bgHlAkTSnaEZJXQLQ/tlVeizhfmCiJlaggOcSwfomB4bJO8PAJ5zcln0YFHQ1pHZQ70
xUCLYxTvUk7mbqzcTyZMcgG1JJo82D1wgJGuQJ9+DnehEyPXqmFbqwqS8CmBeK7EnmDBwcaO5arv
3fHYSq+THXYoxwCfozvXQK2PPO/Wix8jG3aXCnBFQcDkDzNskdWCYEXqbaM+Tj4kfbaLvWqrB3Ct
ABIsz1NQ3HMyB5ejTJyfSzqLys5lR32ZXNOAV6S7g8y3xi93+UX5rBS0MJhqcZi0ASFnlbgK4t51
TUOeD//nUwKifqNG9hOt7OG2JXLx+ylAEApEEzLbdNFo2YnSLvXNRKErqYQVvXSRAl3gYFsPSrGb
cvIJdofSmIqwihYUu2huEupJiAZ6nqZtimRC/NOS+deauyWPxOgODocJ51OlhY+p6sa+qdufsGma
X8Ogsqpo2w0GaL51GOJDBm1eKvAuFW1oTI/tTK9GXZirDCYit9P0c6Rp/SEwaCupERVu5i9VsvQr
22iUVQ0VYTzJgprMdWQjLJG506dc0fbLkALczpHYLRH4qDVZeQ3ZEtdJ4O2LdTIwdM0cHdCOG6uv
Gj8e+QWYZTdeDm9U3kwnB+AzbMAGCPNkjPy5phvK7PRXdYpMP3PL/QgrxLrtCU+LGLxv9QH2onqb
A0I9Rih4IaNWdT5MdORFU5GvSkZfX8z9nDmXLl0+pUtBGF6Zxj4oFngP0oNl108tEFi4GapdY48P
rX1U7erQlrOzRh1AyFL6ozvSUQxxz3fTru7UwiZeyy2/8hbGAgaoYizXcRIv26rTzVXo5Nlaz6LH
1jY2EFpHlEnrcZ0l7rxuPcWCbp+j3xhSEoU3+fuot4/jbOT7xt1ZQMvXHXZy09dq5AcyfCGo+N6g
2KY2sBUurd3ep7GFn6jCXTNUV7rg4IyY2EQJWGfXeiqZq7XTFfWqCedTZtgIwvZqtprzO1Dw5lpt
7ZHsad1tWNNka8O+vpsbVCRCp9so+CGoP61DN8/TC8kuEW/aaVohdK9koRMzZx6TbI8tK14sLQ9p
PS7b595oGx+CCg+/r4V+52onO7EbEpfWOiuN9h7ywEuRbcHju/hIQPt1GERYq+LQjQS5pqoMfm2m
1jpX9XLbIm+8T+P+klXGN6Dz5XNmdM8OB47KM3f1OKtnkY5B/ushCk2H9mgn3uZJ9UE1wIaSGH+F
Ybem/qoTOLUZkVai3yljM0cr32mD7yYsjyvTndZLoBHkdCB8upGo3ElJm6kwX+CnI927z6f8AcaN
8NDW67HzbOQN/oup81puHNay6BexCszgq3K25Gy/sOzuNnMAAxi+fpY8t+bOi0p2q21ZBIFz9tmh
3wYZInkExubW8Xuc3mD8zKO+Op6HtTDWp3hFtnKJ1T80YVIDoih+Nko3PEgMJha1PTEyEM16tH3M
WDG4fPJ6f2kKVBkcLflS6TA5ttgHwJfGT8LPqz3ufTQGjU3W1EQui7rVASOAQcwXRwln7/U4VLkp
SvmhdVfdFBcE/TkNvIUUHHRq8zsZAucSKt+51c421e0jrceKgAZ/pQI3ZuZM28p2LHCAq69ZrgEk
Bs8hKjPvoIHlUJg7oTcWiaKW+Z3+/gnp4C9yTixqbJwRx/DRNUSyEto2gCCtq9DyrZ1M4xiEcXgp
rAmRkS7WY3In3tmzXgQDdvSjUvucbI5dbDW0ekQ+o46jvnLvhqi5D9sExy/VVNueKKUdWl9rib5X
La1ghkItC2Z+8RcK/njTCtx8G4HJmjtvqxgFXZI5gLJ35w8dTbsMo0p0X/PIKoWb2FkXgcT5YCrm
3a1xY/T7ooV1LYoo3mL58ZPexQyua1xt0Tz/NuO/D9nsA0YNJn0dGcMzNjBb1yuvZcelKgYJKA/N
s87r6pCaqylRP/zswm+n9e9v+32I7/eEndoREo9uWd3/k+hjd1UIInrJKRMoAzP7QHxawYKssPSM
4mytbPDdKe7qcysQXiXJjEGcPe6EbMEMCrgdXvwwWm8TLRxwdPoeD/IvFunWKde4hFnDLW4eBd0H
llvygRJRnmObMz+epD62pvDXWY4xQbqcyEJDXBS+FPP9WMoAkXpcDXoswRbEu5aLIoSWzECRspME
tC60b6YsL7mY5m1+NwBMPUmYHuMAxtXBW1sbX1PMqJHUgMUMut5w9y+LNi/AM/CjhEkzIno0I7hC
xRSu1QQDH58MtsmyW5r10F9+H2hs5bJQBGy3Yjm2X4Fv7Ocmml8U59BwP12FZY2rGQczfsGPmw71
FatGvOQq/adJiA3EQ16s02ZkSjWpA0OjaJ/6/Y+tOUCje5oRVT9BXUW2wWqk33M7heIpyei1h7CB
8EhwJpWLOcbNNjEq56SEfNWT2OGwRS5rE7z4lvEUJPN72T+T7v1YtM5bGgWfPZZEiD1Yr03JwK4Z
NnJaFzR1cU7c4aQe2BvhiqQV75G5/try6gYCUPRI8Pcgoi/ZDnjm1FPA5Z/0Zoz6HcjcQefzZ9nz
1zgiv7X35h2XVMdQi1zJb4y3z14zXiAqfTUyWxYal+dwmA+j7BNa6EuXGjubVnfNjPO19Kd/oVNN
SyLBAqzAVkEa/fR3igl2aFfXnJ5Aoi8Fvh+tmhexp79cTK4L7zTF1rH2kXGWHVz+AeISvB/QHBJN
EtOHF3bTDa7vIeJg1dr8tf68oNs+ZNLc1aX81lHzAxnrEhffjBGPXuEeBSCV7Y5LMxseSJGyF5g9
fWShexxNqvYYpBD3S2tdtNgzVPOLTuz15Cf8FE7JaJF0wb08aYhpCpOT9Oc3b2gfGl3e68d+F8Yz
/r3Nh8GCzQTjU2zvqqVrGhhWwFku8nhpWIpGwlC7GmXK2lXxHz9o3s42vumLHtQzGkJmXkQNJD14
0rcnxj0+pEgbSCMwC7WXjvtiRuMGzDmAINAehghoQgzHVtLCjEo/FDP8UEkKNYounEmcpZ0MQHS1
e9A6WORRHy7ssaRuzAvm42W39q3iqzLV8zSrb8wclpp7mU6onUkPdWuDxNi1mL14IVM4UOE0ISPz
qYslTTRNESNbtiYM6RcpLuOpZ1gbNYCS55xbE9ERS4rKRytk5XcKJ077W2ucdwOQYjxpkIo5X1NS
npwSMs9EL22SlCeifpuU8fM08uENobNK4e8BX0nJvrS0+mSVtPN3SuYh49HgiGfPhvzN65DXRL72
hwpTWGa06BlxwDpMNs7EbUicX2teezyOpuaFhvexjMqVZxeEQNQTcrrOIA4ZzhpAxsK12S3mrEdc
BlYz1+W8mQvx4PXep6XtPcPmz4jmfGYMaFmIn9MR+7rsTGbjIvOyG9j3Q1dNglkn0ua7pWIaHOvJ
PoYBNN3RdE/D2J7VAHWMDXNcEsbzbU/jW9z6qxD/wQo7WqTaBWcxhtlZ1b9VebeNC1eyeX4DrqBE
hs1dic5ajKMJNDZxdaw4ucDhiRdZOR1NHFaw1jtFVkqzUylzaylwF3fk3WbNgY2VUWQjqNqJ6mFw
tGUycq1c7GOw/QBmFcdWeafW8tFE022Gntg4wRPjP2iVOBuhPFXT2m+GBxVnb0McnXA730tZXSSn
gPsqDPtYiuyC+9ODSd2DefrLYNQMP2ZoCIyBpGFcYxwiSZAfNzGNc0VMgDMP3JbOZ0mVAabgWceo
mXZ42eP9jkiZbLm/g53d6gZ6MeLrP3aPDamDNJCENDqQdRu7Fcc6ivxio/3uJwMwWY4Af2nd7Jj5
Zws8b2UC1GGjuU3rFePwz5lNuzbunrzm5zhrjKhcsrXsdKbgzdZiyi9xj7Wnqn9I0Sbry7mmcbXH
7emERxEVwx3ihZPdU/jng/WBY+Ez98JOCi6fE47jmnL+TNRPhXDR2E00Hytqxcd+6r+ocO7pjSYS
baAaMKUZtXSOeYMzpx9m1xx8yoMwf07UdI0IUlymkL0jg14AdXhauB8B117rDPqcte3XYF+3qCcZ
OzCJKACgtgigEFW9TSr9luX1Y2aEB+b4hzorS0bqztrFD5lG6cGyx/3EfHGVd8GAhJBAj8Z78ALG
B3m4SifF3I5txNCL7B7NrjNcyxD/tsLViGptfIkACxE0P6e4VNlxAN1GhSeC/T597SFXaOOZHp1d
n+MzsQ59m4ULx6xvEbItK+4eyfrd+16/ZTd0lg5VipH711Y4b41NSKKZ/InvGhCGikud4GQT+mh0
NQVfwLnnRO+VpNPsWK91wrhQ2X8Hen7JklXlVuLtjXvptamTnwiKMbdoaAZnxyDJT8z5djDDc8bO
mhD51dVy18wRSEJ5srLgmGvS08gdJjMKqSeT+NKnusjrBfDVUTmwLIkb8dpA7+5Hl/IxI45Be8qI
40mLhg1T+c9QV0CnTQIaxnugsX+679V+bmCpELx4Ke6XOv8xUventp2XCqelNc3Y1mwFWTXDY9qW
+0xqa0n87arLbQhIgg04F8WZlf9cUz1Q/94GFrOenXVi3/LSAnqZhF645tUdKgiw7Uxlx41nW8Gz
iWdx3Ik/MtrN2UmY1TqN8lOX4B6YYKO0Ld5c4X3Yc1FRr88E2hMrLDVqTnChEu6NH/eajT76MzX6
n6+3+fg0jrg5Za5YNal4NOGdTCHFwtQzW8PkjsAS7I4gVA85RUguCeUd0+oIsgtOP1mnvmiJHWv4
KKfn0X7sW0st5yzOlpgOwT9Tb0FSNQvmKSaSDv1S96VaZZTGvpU9YbF1KbG26O9mXI7wTmldffbE
1G4SN6sOCS57B1yP7kGXRUmuNNElOb4dJ2+wHlqo5NuOCrQK5rfGaL7m3rMQvjefaRv/yeeS6Z77
OeQzQ6FuGbfZ3uywnBgVRh59Vi0LFxhFy8/gexpNuSHzAIptcbNGvH/z0N8lrulffh/KKlLLzkmP
g+cHS4OwQbDvnHFbneXbsczVXdOk120EXJFMYFq9Zj9eZLGJNdj9IbRtbCk8awvV+Zpoc1r3Hdt2
42fO4nnQobfxpFuuCDPzVj3Ga/bC9ojkAMQwu5YWhZHbYk6mbGclP+AZRBP2Ljt1zpgykhddPOcT
oZnKV6RwBE6yKpyoWZGRW9dFf0iZPfQ2VXRhEPQclt22bhtnOWq023Xtv3e6eDOxlecug6dTaGMT
yeR70tI6pjXlQWEgsyzMlCg7b9pAszJP+EWdyGpCKQRUhxRTD0uZAwNOWGbDbiyS1dRPwQb/Fy7t
CFU6xq1wISJ87GKORciIZgOytXAHq39wYPAhxs4VAoHqW4qs3pVJvbMsVVBJzrsUQWA/Ju3Sn5hL
WxH9JNplF7eVnWrCbkMkCMeZCu+TT+NRNv+ieP6XBt20S8SMZoC5rs/wInOD/ODSfcJ5gnCGt+fa
s3EIVPLup0ai7kGNqdrF2PseiwhYqR19YKGakyltH0P4YMsIPCGM/mmJOcBEdGNZ3tHxoXwjenAt
G9Pd5nuOz5/BVx1ppmSpjTk4McLZ7UAJ7FohO0/XGoB309/MIrQ+LoAG0whMKM/o9hi5bbwEklEV
PWCzICn+manHHe175Hbb3PX/QB//ExT0h6UT18/d0OUPjGDP1GofTZ2B82CYRGndWcfQdv5ksXpM
e3dvztS3MiiStbTRwBG894iYOKCgD8rki3AxnziI0F8HaWvs8rSgdGYxni1Aiq7GBqCPN72XJleB
EaKaXpIB6/BqaLdW1ukdEupjnb0YZW0916nGbTErcSuLzDcbB0vgSmskDTDJSV/A0W7i+ONuxnUh
OxU0Ywd0BWJtB/u6dPDEqP8luYKCb6sd5ebKM6et6nA8S0eqGNm28ssNOEuSwtREa0A7BtOs7tZq
pKhgQVeSGupjzwlr6ikgXh7iOx/eNMpjakyfUBr0XGVfo4VXmk51vXdxfDFrBGp5FD4rn7kHVlTZ
ki1dLFrRqquHf+dxYNVIg2Wdk1a5pcB0N4puICpvfhx/GBmUAxcXR+aubbBzI8zg4Ors3SDbul3z
t4vJfMc3Mn9uQcO4xcadv+utkDXsHSuhGKTc82QBgiwzCJbeOJ9Z4bee2m1T3s0205ik79gjHSkK
5/Q2lukSLDh8G1rM4pkjLIv6ymTSeOZWNqERzucYRPriszpWo+U9mZmkFMTcL8vnaTGkRfAILgc+
dH/WaozdITE8RDKc9oVhnQ1BzT+iqQj62rgx86ARH6I/quiy3VwRzpoQebr27ZBk4LqZ1vPIWWWT
5bePtN0sZsPYBNOs90k8H0uZbRsc2XYhNXpLGip3UCXAoahLyyGUm7Eo+t2kjOAQppK5Z2wjtxxA
+aiex4OeuuxolH21c+TkEr/IZ2jg69R6s32tLGWuAss2ntJWqSUT7nSFzWGy61S0tCZYIeXUfFed
rW5+piEnAWjH8V9zFocqrTjLxH0ZxyaSI7qqsHJfZMCeFnMME1nR/UlcvPk7W2cvQXdQJFauakuV
jyAx+ZqrQTiykiXQUH3K8pC+QFLjB0pYp3TS5s4breyo6ozJuEisPeHzw5Eh12cnMZ9tJi85Y8+Y
bX1vsAkOREZiatlfnb7CDRJbDXifCF51mJ0Ubq3P4dAi4BmmaQPkR+BrbkNSNFPCGX/7OlfNzOnd
q6InOtDOb5WN+bA/u7uyS71/Xqh5F6N9BPB6mk3HW9r2a2wSXg/Hat5gyQ/MFBbWVWlA6bifv+cx
+muPJAxh+a0XY4ChXhYhL56gQ6xk6IRb6oh4xUBePM6ijFCQqPGaEQFg21V3kHaEWbGLY3FgZjxp
iwURXeC/8Gu6QqV7mu5134TDvnHJIzbZR0t07JSI1XzAWWc+mGP1U7sN3rxJPR9/Hzxzp9DqLn23
eO4qznqlawdGQn1Xx1fxcK9NQI2Fw0JPbXE08TAJRLytRXlJCdU4gur8/4f/fk957peoh3zz+4pu
Gme8RepzAKeBQXkuwwNxPRmIFE4VgE8yyoZjTe7psbw/VJHX7IvaW3WpYAJum8NKxnZ19I2uOprw
NkjlLKgoSy+3NgDdCet2bU+MBrw6Cvd9wtp1MT9m1f8xGqgilvJ3vx9eWQbrqCrkrr5/lLCo2yUj
a7Ecssh1dobrtjvow9vErsZjdH9IosI8BALH6yKgUXWCw+8zisng0LIfbhAGfuFmV5C6zhX6ffb7
s1Nm2hMv+u+/hfcXpEYAgCeImc5FmRwTk8x7EoeSo6C3AjzXOHD6PcNf1wHijokCbtQGMB8YwTLj
4++zpioJBkgbiArdM0Sp6DQY+Gxz6qG+/iN1yhiuRAuNHXOwhPbknwqcsU+yd/st0qqXUJhHjOTC
tZPZL8IP7J5fnNLV2zDyyhSutMpohaJapuQ/8FDcgcV0RLRgsW+6Scb0QoC5y6w6eozSpZuehe3k
C/wgbcJQaPzFYK7DtplPlb1pTZrQCr7vym8CTFiaCL2TpPy9mycvBgZomFInP4lPqlxfU7P+Pkuw
yNcasU8Rt+QoR8Z7WMLXMoniBJTyR+vgMQNiYhgzyEuSFa6qyaXkQi7mLs023nhnmECQyyWxIWAZ
yKOB+aErDeHZLMhrCS3sMXIj+iOzmVQcnW6x/MTsp4H7m1c0fbo72Tk+BtIJ5ZYwiJgxjOGhAMe1
bFAMVVpPH+O4Ucsyw2Z2cufvKTJzQI8mP2P5vCn7NjoAQPSnjkn1dmzDN2SYCNZgz0eJ/CEzzN63
kbGsOnPbzR7vKSb6VJSi2Tqmcjc+5/BH6aljZmbRsxb2eB5jEKt+IHrNqKqSf+ixAhht0G0nOU5e
od6n/jsYUvfVd9vqjH2AQ5dQtrBipHv0VBbjFE3SSj2b/pIB6/DeRZr+zlDPqfa8S19bUB8tR79X
QTqTFUBsnF8h2+SVbRttZhevUZTXYLVeFf5L+/gNjUL/0eWQPUkvhcNQjQ9OnM+7ObpH4Y3RFg6I
9ZBphsI+mNKdDnuyMSu5wsAEoJyrryb1AKGm5gjubMFPGz8wd603aR61hwY2zjpIfEb42nrDy86F
zv+dKKpyLMMSomSBbUXoHqSHOyvRMehHqKRPIdXbjgQwjAxRpayLDAl4m7fdktjp/o8zv1uN9xpL
33lFWXI3AXi3vbxl13IpHJxsZ7Y9GJpsUvhW+h4/nFKMdVJDD9iWUfTdtnEG6FFytww0OpVp2vsS
wzkxoyFg+09kz7HXFRKZqzo3vRgf44ztVEDKfR05Pk3q8kkQ5DCLn6hP9NVODfNYEXaG8RS0pGhI
PvMH05fDd9bVYCRZHjGuneNrh1x2kTdmcIP0hJBF+sfGm8ynWY8rb7hzLkY+eVwVKy9tmC/JI97K
jKxlvTPqpr0xGIDwZtfDsq+yAQJ+JzEmCqxzGpfuMqiKDqEFeUDpXH0Myi033AHmHnJSRfXX0QI3
+T9fpv23NxJFGI0zSp0m6Fe64+pNE/lNvWXVq9CVwzYKrWmLBmQDzjksZ5CS2xCLPUdI9ZKKKDkS
PdatfNUXn31vvsiwuSXelO+j3tgSYs2Ca8uvIX6Tc9jB+Zmt35E8B+L9a9vPwK3c30cw1e7AWaHo
dKN3xwk/w5YDiLDz4fD7UKjknEdBscXWxALLl9CH/+/Z7/f6Rr/reJb4D40vTFKCszECCbCMUR2X
4VnfH36///tMOyXxmsXQbpIkYQjgqGj7+w9BapZnQtYIe05PNJ/LbCb3gGOJqIJBRmc8LRSgM+s0
HjeVSXxck8fryYvay9TLAO85QouqPj+GLqF6scNc1hLGikEhpCsbcTt12Fhc4JIVlxzZLRfrUeu0
w1mMb+f3B7fqGapi1XJWhAjvMS3mt/H9xPf/84rs/qysm7dZ99fMrdu1g5Pw5fdhLhIYWEJmmGFX
91Aj+mbVr5TFH1A1b1UZ6IuLJPky9NV/nsmo81a1GfRLGb9nKr4JXwzUSK7etdK6aNEC41Ayb+KY
W6KzjC1u4jknWB5t0bYZT6Xl5kfq7TUJLsAjP4xPnL0y++vkZFtIE+aqwokZMHRaDj6J1Lalb9Ra
4bUT07YvQmBZe7CPiQOZqNMWrAdXpFvXrPVq1NTsaZaml+I+EQudawco6Ogm2KQBE2mywIbnzhTM
0G1BBG4wPtXGta5MzMebQ4Ax9b5nlgyr+AnerVwPaUW6YD7uvGHGpdwYjqCZmHq15brStGXUBeZz
PjTOzZ2slW3UIRzLNNpXcSgfSnyk2FWuRoMUzmvrQ0ms6qoRkFjHhomTmXuEBWf2uGmGPH12Mak/
mh6GlTFo79Y3hnIVyTF9XsSR1i2RxapZlHVRH6M0/KFdaMiz5/YJ4r/eUDuHfKiSdW4sRc3xKyfN
LLH3AcOZJfY9PkbGSOdkOG81fPmV16bzJQmFt3ca4dCnpxtQZXi2agRyKLPpQupUBCd9+nI707yJ
GGlPYVoYrHL/diZ2duV44Wf3t17Y4CKFdaP2kGvs4fijOkB8k3GXRjK2ko1qXvvEgwMWqZULVRnf
GfQL40K4af2jJClEMEvlS9YSADv4/nguS1czymAa6Aw3soPUU9oln+jx8mUQZTO0g8IkYggd0KT/
aQWglLljdiy0My3cIslQQSjMP3L7oDGSv+m7dpuQrO7QtKm9aoF8kMUHBFRPrnoPYKdmtdO9FsSO
7AS6hmwWW9MlnSuGBwJxollXBGE9ufa+7sdhHTRmv2Z6bt3ypuv35KUg+mYKtI3j9sdQ/QcaUGrW
ya7WUZ5tHM1o0s4rsa3wk5LEFpysithJ02aGOQX9fujIHc29rl2TZ8QgtkBx1RveuI4M/9a6Q31w
h4YgzLlnCukSfiXtdFv0xoBiPh4AjKp2JRXiSwGUc2dqOxfGYNMlf0Mzt5aDFR9hPNS5kawbUdPm
10/t0E/nwWrEZSCgbRda8+fvV2lW29BPxFfhWfOlv79Au0LCZysa5nh8D/aEdboDWGk9drthKmHJ
LbvexKphhBszQTjW/Supdt5mytjDGYoFjHBlbV9S2/fv3mUfbo71jS8bvQr7FCufYmL2wxtyEvuv
HVfMoKcAmQqGtCZ5hGygqPUSq1l3Qw7vuGzOeTF2F2qg7uKNfseNSe/uufs2JAOXMJDpIQkpc2me
sP61m2JRzZHJiu6xiB+9d5O61AP9RptSH6kNqbsToS6+XatLIQtr48XBC1Fyay9kFBBV3nNLcBok
ZBwJGV5WZlteq5ZpPcWRtxV21Vz8ue7oCcBCkZ0c7WI4WqqmOw+Mj0SP/+TMzLjPvLdgcFZGCiYd
m256Ct0CMG+AfzWDKPaV66EbmVOa5czntkEk2KZpuNY53MMR/ubCKZr84ob3o9AtTIKvAQQcbyIR
s13j2aHePprRiy95bylI1WVwDbvhmWwsubFG1RDJzYbrGS53Xk8YztgN4IMiC/ZmOFAAZuJN1s8k
EKpXhB5ekz2kpfg3GPn4NkqV72xjNuEkGpupHvSbJyGCQgV2DjTXCmbsTGRHOB0mslgejbKwH1k0
yGbc8dQLtA3x0BeHumRQ2yYMe+qW3W/uiBZhj2U6HiLwsUlNuM69/+qy0nEzK18ix5nIfa7+ouUa
X7kH+eFi62HWhGopk2+1lIRstDI+AzZVnBd30XSMa0jXvQUgImcxwqkKehE/D968EXZcbGYIPlsj
atJ3cmA+Uwn5xhzHe8TJGD4JlZAR7dvrdpIuoDPgZpdAusJ9xDyYovCXQ5KEyz4p5kPTx/k70Dtx
pkC8+eDIY8Xg4KIH+Pwu5rbv2YBOSM7MCoKY7p9DWML+FB+pYzfXsgndp2G04O1PK+VF6iVWnHd9
HB+lY8kVaiDa+qQtjnZE2HCCyXfjpOnZL4/xJJzXxtz+XpsC/WOg+eWFgwlybZOSGHlwkrKwH1YU
ewUu4VqsiGXr34oRA2QDXJ+5vLklCUTflKqfptFNnicXwEnKfueXlrEyWi5N2GCrDVvgR4bIY8r7
1QqSsHgkqeEUBUQfJhwHp1a33i6us9fCMmAyenP2Hk2lXOj7zH6SMJ9Vkr9p63lGKvQeW4MLUVEf
e9VWtACB/eb5HOV8/HsqBujv7TS8FzN21kQKvLRRaW3tOP2L1u/e+5bxO2MVc027E25nUmwOTtf4
xNyLJ3eqCtIWJlJMTK+kLVqErvMyS9vgracSjnJYroMqe/VUbqxGU8Tv944B72WnOP3+5Ng6WIWE
udjAuCOZJ79fS7i7BFOsrR4szvdlvenLFnUtsURvEQSqonk1iii/2a3wdnkB8zDovbPZcVebTDn2
FhsKWjhrUxt9vE7xV3lH3o/PItmCowG/wJztu9tr+JHV1YDN/Z/IHN0H5aTvJtPls2AkchdA+2+x
yQtrg33AGOpwO9mTeq8zlNHKkXBtu42emWTbLda8tW2+13M9rGzX3SBO6rYR4VzvLsPT1u+OELqm
Gx1Rv2j9odiRP/kZtTsisvRttvp/eYUzIPtCu3bN4E+GDC7JpbdLsuRnNIarz6Dhsa/ub1ZbX07T
RGdwkYCgnWTY+H1ebu9F7zu900vecA92sLF9sixvJoBgQ7rFOyEUxmbu8+ewwFscvifKJct+aFOF
46+rz03pdMfOSoln4103+qvn3CYIj6XQSoEDhOhv1TSeM59NZ7ove4nQ/zrO3R+vrqd32MhaJMPa
dZpgmySl8Z504xaXH72aIdttCyeYOPlamqPUbt/jWs/IDQcDdBC3AjW7fHhM39u5eq4CGj8noTQ1
OX8Z2/H2U9f9J7MiJncAiorw2cWTXhHnxaK1lHHTvrYeyCB0zoOTzZAV2AAGL2s3DY3wyqGG3XOK
mhvHraotmARI+/SWyDg4An712NI47AJD9GJPol7GUapPEFeKbRAagmoUOq83GG9NVA7LIYaEOQvW
vcHUmalMfWr9NFpM93eH5Md4qGJLnpi0XRE7PqZjbb5HsPe3VCjwkbHBIrG1eGGzh9lCj7yb06m6
Kz1fjTQa35vKlpu0ia8A6jEk1cl6D+P8KazG8PZ7hBSErS5jXf01C8SKjOLQRcGkWnI4cFpp+Mzg
2cx+cKpYu02yEwNsfwqFaDt1HSw5DlHaohwNDVfNnRnDC2k0+0kghEwVd8+I8SCImXpxu8I7R3SU
ixJo+534BJDT4R76Ys3JPrccwoGxVPeTZHo1oyg96kblq7KzNx7YytNY/nMa2hAzjj9bF0vq3z8G
OyulF20vxYXus9m7FQ0SGojft5OJkfN42ogydk8qAeS22292MWAN570y/HQP+XrGcelqU7J9TLFY
AgCf08yJbkXaXN0sUMcxlR9z8JTX6D3dhIaoBrxYI7B1d6lwH3xiGq+e2T11jtWe5s6BdtBkrwA0
wwueN3QA2ngYXXiqXFHvFsx6XqRB/WwkUf4KpoCvRTV92rG6swnL8DRtgmyCDOCiniCHbX5PZ+Y3
YxrviFCO93Mor1MfjQdRNH+SPipxc5ph/Bn/ugzRp4sJCeeEdag8c9x2r5jJ0EUVYoT34Ou9xPsX
8ht22Wau3kMjfAITa34gJjJKgtEp0yJ8mlHf4PXhFy95wDWZvCG+eK017Rubm5No1pXKZsrIIYZZ
lQiEGY1xzRF4EFwcb7vECZ4bXz9Jz/Z/ZPbZ+CSSVXMXPPV5/pTYCT4hDnuRVYDxp/h6YVSTMzfL
Ge8yuGZSl0hIRHpeZnog9MGP1Tbv6/pG/zovOzSSNymD11jl117I4se9B2wqv/z2DTdaisCETZe0
yd6uGdR4jErPVSyDnU8biSzF2Wbd7D8MkfaWSjUH5U/ps+U3j7gmQgNx8ydqYIhyffWn4gbCTdM8
S0aTJHDn/aqy0umhh1jB/IeYqtmPDiD72ZkgLcScneGtJtOqN2OaphApdPaJcvGK1sIGH8V7aiL1
eIE1BMX9jR1g/DBt4+7bOUZPDolIayhi/bkeuFC9AccXDN1jH4ics6wd/26Kqx8Tx+FaBhweKpSI
DAdyjWunLRlaQOKjizZkhbYGPzKQdv3PbcQ/4hGLNyVx40a88DKrYjhMXRJu4dUVh84pinNxV8H6
SCWemB3YUOfa+JAHpWC6hXKgs5hz87/nCOuShe7VQz6SgkhGKYSxMms4jxyxF3nlrgaj7aCc+8EW
/2DzoFzKyniirFNF5WyaKR85nRIoNzaHgj9nX7Zr5svBGvNdwbYkFiag0rqxUHX979elGrKtHs0K
sXAQnkXVYytlRFu2e76afPw9uGOTpR1l1jqz0+SCTfaV1ChdNPtSz9GO3Iy/3OXB+feBdRSeB6S1
a4nCnXZ1ZiLeBdCl4sk4l36JAkcnBG/oZF6bJODFfuefc2dAszrhi0Hplu4HMtYPLZswL2uo6417
CLjpiBPyt4VSmZzZM9Ht/g97Z7YbObJl2V9p9DsLnI1sVPeDO50+SnJJLkVIL4RCEeJkHI3z1/ei
soBbmUBX/UDfByEy8qbk4mBm55y91+7IAcFWzef+6y8z45bTt70Ypp3hPPAYvkr3LvHZroJkLEnE
lawsiZaobb8U9V+/D1P+9L4vZHo39C8AFHAGagngVZNOxaDTZTLAC+MQTRBioSOQ90aRUdK4KEEH
YBlrVroK0UiiEIqn6v77T3LkwsB2/bIZ2u4K9PaIs7T8/q9vv/4pUricIl+/Q4VihHPl41BOaKAM
evUfX8qUK160bMCdbr4hPYt3y4J5u6mLF8VdC/s0aU4LSjK5SR0RaItkhNW7SC1UiYCqdjjCt9kp
qzokJ2SdVYuxhCNV0Qmoe/nXFzyfgEc4D24X+Ghljc3OyDhCUQdSRqboyGljWcwGNUTKtGVO31+M
0Xq1PQj+6fpX9oytgecGv63XYQIlb72qtfhsZhHJAIQg2r1HDJscdhkYJ33nDTBOZMVkMHHHk+vA
0q5FcZzu4cJjVgEpsHG87LddJhk+lEOxWtxTrcHnHiEE+xbLe17Y4sAhtQ2YtlH0gWxcRkb07BhQ
WtLnCNv8YFQ8n5yBrHXEsTfi/8KSgTpDZuwvyutI2SxNa0O420vRTb8db+7BvOOSzArKhJibPTZw
77h3p6muf0uX5iJq9BZj7B65EWxFHNZY38xDRvOYpQlEmIpfoxj0ctbC6EGtbm0MfI55kjRHg5xD
kDlQpItlbE9cKRHU3BWznMJYI/AnocVXcDEiM8KtY+bQZOIC8IFCJaMbRXn6/lM1485B97jeeYbM
hML5296dQq30ljAes0eUl83JIxg3HDzvUY0tDnUU73jZ3QPvL7mKQ3FE2Q79BdWegebKT8lMMgxv
qyH82zIAxii63n6VavUGSMAStDZyqTKlo6UxXGRFn09TktZYgqacVBJ5lk2chaZYXr7v06hEqAYi
zzqRX0s7A4LAVHgPKfZgWTpQKjP9mCqMwMPjLLTsBK+xFsQ+67aBKNKKz0TGjiewB0QwpZiJs7iI
Diweq1FRoMHoXIP2laPS2xQb1lYIAqBUx5HKgVB6YNpnH2LFKs7zm+GCdlyq4cW+89G4LXp2Gk17
2sETN6E3MNAktmjmhsy4GXiRpPc008XY5R5ZGlkzn8CsULhFKPTqsj85a6f9+0+NZjDQHaJ9JtYY
uy7+Q5e+DOxmpqbyNg0U7sDiO2PhI6LQqdBBfv93ADqaTTQV5KG7vBsy4ZRvDD2m6JpmYBodWzEh
eKhxZKC/HWITq7i1HEvR/3V/pxj9WpZ2L9Iwm5MJRqiyTRm2ebetC7/YdV5/G6P6Oc8ZXNs1kZtO
3NG/LghBFCWwxe5FK1yKMr19dSeFKn+sQp4S3GAWA3YzipIti6EOScwC5DPgWOwt7ZHmbHXpcwt9
vsnEjHlguxVpW4PSSs/5VOm4wqBXSJlOm5yAV+H4RSBdtFC83BxeKPkaH9W+TqqSqRSQgtIF5NFo
NysbnnFz6zs9twj8PnCIwaIzc8ySbL08J4Czo1zcxVr8YPYzG0sSxVvSePHHmGJNfES8QBFBOuJo
dQdNYzfUObKy5ImzrkswLX384Mj6rsTDceLx3mU+L2sFuxJ9ViTv6oL2nRFjVMTLeYqxJlHHqDsC
4hEkdcNWDkoeVoWERU1K/TWg43Smc9tSnJGBMpM7NE57K8ay7RX2E5uXsUnAF2z7nuwOLUqIsalW
flLhnGbX8Dejbk+MpVP7PBXnfjC6g2vYL8iB7/t0zHdYabDAuP0OVcqwLYQcn7QEpTBQP3rDujhY
wv80oNLk+dD8GZfxNhO3GQi7yU+5RDihUkRRDbiMjdOiyhotNE2RbnaH9Uc41PnY1d346Nh1vG0y
tCbcp7d2/JhQHLDdoQEQsXzKEUDhYbgzKer2ynlplzaI8mYfWeIzi6GXuF2FIqM3sz29uxZhDTex
W96yfsn2vb5QtVZDefrXl8Vjm1rclIlGgjUmtcpHSWqjNjnjIWK2TBL1B/nH1Q5VA1buCqbM1qLp
ue0GliNMcXkwuv73LjyHnSieERfxfjmPDJnnwBnsGpkPe2InfUH4KCta5pA8RHk6bQerGhHmbJzO
0k4cipNDx5JaK/6pXL80hgfEsW32XvsA5BubpccvJzKrC7ysHniQeg6hKtu3yj8Wfarto7Tg5s14
2XPCl4YBPeqMXg6ftiCIcoppapufBJ2Ouy6Gw4poW2dY4vF79WI4IzV3nbk+cwR3t55rttvv74c2
WPIcQ/IYs9V0V8IyofbpznKR4MyViDDi89wUfos6q2PxT2f4/Iuyf/tVn2wSab4YMxl/PQ0susdv
C8fekNnlY99Yxt7L0GmJiWWtwI33/Z1MxIyoEZt0h7b8Bk4Wg2GSqov0ieCefZDdY05rt/Hdx8hF
vimy7sXPCPwtsWNQqk1uaPrjh1L0ADKnG3dZvbgHlY9H4WEUdga0x8vMOWBDwRudXUxSY2aSJx1p
n2NU0TNo5xtB02s836CDUUteaHMxlVm/xKUehVkubjqp6LvIWYiE029ekapTUn1G6HpDhD04Llcn
dmrO8/n7S8MkgZvBIZQAKzNzUwCp3ftYRGaoSuet6oYXBl7lfojXLJJeP5YZPr/C76azobf+aUTP
knrIa5DFn0WFeDsDBiB04s5LGgjHWUO0ZuUToXATos5ZnUyFFcnOwWjgWksA12kXVeI3JXL1AB9z
HoCwQ+S9yvykadOrB5PH1RvvoOnQWcglN8Nx0sqN2XDUBp7mIAr0A7Zed8+ZZzxN1B0E9LKGpOoH
qmS0QcxLtyMyOh5O/QECRXOs5hR1V8Ish8yUHU8uMs6e+rioaG77Li5SvXowx2Li3nK0pD/2VZg5
zRll036oKG5rQ3kXkx7AeYEfHLi+drcso7z55i0XyLnyzHPQg1jtQ13usyh+zLLG+LkM1ENZbSev
XuzlHFlZpgZ9IFUaDR7WeAcpB9SLAHWTSQv4UqvF2C/orRK3IC47x8jpdt6727fAuxOXq5VjRmXI
u5UlvuQ11ofa8FPngobzND1DaIA7FHmPrhx/m+Cug5Y8skIk+aWs6o95NP1TPA1vn3A/sm0f19CQ
OWRjDij5celQbIR/XqRD/HuR/6Y0Zds1aHHmMf4S3bjSk3krTNUe4viP1wDdk1qW7Nsi3zoseDzy
PAaZMaTBuHJMNbele25MzUOeOCXhGm8wEUktT3XnMAq9DOOBRjMJ67e+EOkx7WCmjHHzsMgvC3rI
AX3o7wXb+mU2OIrX6HZ3s/+l2XO1H2abSEDNmbcsAyzj6NX8XccJaltR/6PLZFKRSwYqufeABKA6
0czSUE3T4qnTOzZg+g1IWHa5lg3nvDYR6LCdndvhvYwlq+o8ICx2KxT/ei8QVmGmlsSjHyLfHMO6
uY7261Jpy31dohibXDssuPOjI7LAHor7vI1RF0usDtn8wVDsl53i+VaV9I6SIGNVeL+jTvgh7g8E
Mq5sxh15vfh0RomzAINRgaFgF1Ou0sFZ3W0ulOEW2iMgdpAbVgRIbKop1Yb0JFOc1vMM1MEdiru4
6HErJB6crNl5tixnzbPh3nZJhSHM8qN7BCjAw6V5c8XQQd1Em1DntKaMpNsj2kF/odpjJ10EcG1x
zQf9U3YVfNh12Y5TVuu+++PTSAmYw7cHJwtgC2ydXPjYxQq2lcj6XSZ+zyzZeKVAuOuzJb+ncNnq
Hs7z2G9fAAGo1Y9fbaSKzGcxpmS9D27g4BzZzfp0iiYOE5gK41A57e/Gsas93Y6ACGq441NnIQLV
9zEp85yGTXc7FOVnnJr6xsWEuV2ywQlyTydMtKzusBLkd0C8aNfw4ZJusXZeiUzHWXxgH4lHRFsu
/6R2JM9abH3a0QK11lAXrLv0YCx/p7Tl3B8cZcOEtIG7k+1DW2tbLTToyfZuSRBna/e4xGDc6KgW
0t86q4tDV7dprE1abAbmmXnYqwZdDIQmB0sILAt7wbWb2g9D/GeapvqBa8uPxgnQGVm771jQtN54
4mWiaWQXIaZaMlbnLpgLM9lAiCLqqfYex1T7lDP5SEOGWdyOVuBupu61NgUwq4yXuVMDd4pY+prx
EyYAfZNo1XM3DF/20J+QOMG3TcqtO0CoaGIjGDjotomPgGO2mketiO7MxLA5n0MFg5uxpS0XhYu0
oKt7DQcYe5Onrk0dO+9zuJubqLHJiJHwORJwUEG8ukk6ZmahPiaPloY12C7vS7M7D0xHN4PVi53j
t4+zV/BUZtgWvDhhHk5O9daPqjs761Bp87JvRaSDZAPZgIXEeVR40A+d63wJm4jsIkXjOPoJQY14
JYe3urREgMRmj1Ha2/cMXcAPBXxOwBwl5hNow+N+LsY/vjdEd5bvvMSNpR3isvzZVfk9oTJAGyxs
VQNmwYzHMuhFRI9fwG8FUbEtjIpJv70ElIYIWNr6iPxqO7Vw/K2qrLDAjkuYUra1nfuVO/YlG1JU
3+7XgKnwITXgaiRWfuiX+n7sXP3gAWztl/mNQwmovPYRvRFmbguxQKlZcNMYLQasS1uBSHmr7BHl
F7V1UQBaVQUKyzlRuHEYre28mkbiRI90s0yuEWCLqMyaPRILZg6Sqne04q6Lyc9N4RnEYtKZWy6K
dxhLRI65GevwjzRVH3XdOTx8HJuKBSpCWxY3SB2QFWOEreN4LPRyQQuHqCzx8e2XMWeULAt42n7O
GURAP3tijNxiPREwDwssZ5OYtpabWdvKg0lYw6rxznmrXp02PhQ0nwgGxn+d68SuM0N7IC9374nx
ONCqJX2QydNA7Ctt98fCJ880IcrS1BGJLhURTFHG67dkPCnBGNeU4XYPeKZxAc80zxokhpAWcUW6
VR+MTfewNFOFJwJJQMPbC1tv0NC/cszS/NTYmrAeTszg1wWJXC0fx1LlRO6h1Izq1BIXD1MtyQNp
VjMSHkfuiy5x9v9qHmHq+plAaMHxwTE5oozHZjDqp7Z0/kD5p5CusGPYek+nwFweseNpgZ7ED+VS
8+phraMDA+ZEJD7y10UbOAU2z0W1BO7i1+eu9SBtRjqYOLNnf+nTP6L3kMDh/bXXRAk5GSevkH8M
qz5YFWYZiTMqEJi387lXO6tVKDs97wtVU3SPioIFPB3S99rS2PBOCnzDqy/jn70jP9xOHMfBmR+j
/JHFlBftlz41xh05Q1VROwdkL3jh1gWBOFqwSUlKDqAL2pbRRf0Uhx1AuRF+OTnj8WvNMoPnlyii
frSf8D18UrxFG/5dcq6VbtDdZP/vMSU9FJ78MNzqZqkGDs4weLjf2ySolj7UhwYbhK8ZD3Nl3xg5
/qpb/6dfwADFr0hVFyW+PE8ducN5rz0tY4fzJqFYnsmInnE2gyCeFJLr+ph/e9x85rw67d/AzeL8
wOVEkOPWnKeB1Ah7fDAWFLmYte9E3cb7DBtFh9e4Noo3I8+uU1HSQNGPNATUXeZFiLGklewb0yl+
ejFiVo75uYWLJtVdfGE+icXaF7Pug58TcFkT/7Qd+uzq92v13NliU1b8H2MDS1dq+hCDvePiLeBv
cB87IxdaYIuBxoDEB0fVWgT5WB/a/ozjpgMHvbAxtfu5XgA68Uh1E+FQ8Wi9dJwRuiwaN54OBMVI
8x+IMKYnaIi0WkY4D3ESHaSvTHaIlv6G0ppAn1bODp6PSkgapzGZUWL0jaPywV8x7iqo4mQTUFLt
FAFPnEojeSgHDCQDZ2+dsmPrVPExraz24Nd92PccfxaM1U1enBClqyV66MyxZjqiTyFAcgMfL7oy
S05vnJPJskKLtkWw8TjFzO6TItur3ID1OGJSWp9ksgUcP63Z59tAoG+nkAWJQlOLz8n6KXPf3tHt
OwyWgYSoWXh4zw3EZznmx9joH2OO5Js+8w4z4nCsceLdjD4blwJsEEC4LEz8SUdYzLQujgbmpIn5
0g7k44ORL78nvZ6CBotcoi+85kX1pWDJGXKFZaBpj2cEe05KX4iRVYRTpqS+g0hYWUtoJuJqtPW0
WbzhZCEOB0r9RdbYoJzHdLafHPofJFWCd1vKXzqhvq64tMmfLkXyWyBh2bd9nBw7r3rqY+IiwY+5
6BHy8vDNlfCBGxg6wiqtPoJaCPpkGLZuJuojWoDfdYwNjnt5j+bOQekXZzdPwtevBo0srEol9xb6
ahX75g8drXY4p2ir+9x3rhX4TjyJvN7aqMozAVY97o8na3bsX4vuIS3Hff8g6zk/o1nzwYWQB2ha
BodEiUmnHaNDlHJ4WyRasJIf6Vtl81AyezR6XT9UsR8g3LNDhspQbqwnHUZR1VXPyMaZRrbyEav3
ZaKvZ3GHBxvzUJXRMUWoXG2/Izg9osbdZweLYMQ5QvfbZzOi4VXMHvLb1b61yqozRT8FMZlrr03k
8QWbKnpOzfzQd2lnvtj+xDo54Jkc8MMwNt/FCXJ4Wz6FVelRjdEqiW30OvnSc0Ce8I7j2qYV3Lwu
rkfHRTm8FtgVKNvoTUc5QWPrBxywxYeiuCMI45o5g+CXWZPoAKSG1dSuaX3LW7yo6eLrmo8YmtyF
Rfbu0XPyu5yh7LZ2U/KB4sS41F2zlYXdHOJZnXUjuoiamkK4EF+GoYLBnC5QEeuESNh6zZKZaTdA
BqTzkXr2wcP4vIm1ERmATasjhuPUxXdTbrypuoEaxfjTEy/oZantaryT6a/YaPHVCBQwMm1/zd7z
aBTvQjpfdFE55jrzKTU47kgnf48MLIa2GeamwX5urYqbtdgdI+Iced73dqpDg1e/kro/FdpzwxGT
jvU0H1wl3tHmn2OfrDodkSbwG9Y4VPPougG5JrXd73C7dsfUNt/MuniwWxz0uOp2NCrIdGwoY6SX
vXhJcoHcdvTE9FSI+vTea4aO5HWceHRZUBVZCLRb1bi2EkakFk9W7DMnXJowR9q+ia3oruV0uIty
zGaRLctj0vr3qnNc/EJIf+n4JTtnLjDEsGfE5tnloYNdX4OMjiEeNvaRN7o+RPa496A0YE4Vj/n4
u/I5raCuowFStfF5Kuci7F39N7thRnfNb3dAoNq9LmtzuwK8ggLu96U39F+L6yr6q622p98L6wpd
EcuNFQdpjh9hLLWLLgjJ0nsuCANYf1/P3j42qLiEj35UzzPYVP50FlZGN8Auw2TNme16iD3ZPDJP
fygs9Q5iEvIZR8Nzy2tFsId6VkxlWuSCuypxyBhUQ9gOWGkUllKIb4hW0g4uRnlOnYsZPUaO+rk4
ZQVPp/DPdvxGL5RpLsfmqvDjs+jUp9cNO7TF9XGamz4k5469vBB69yMagJ1BPau6aa29AfoaDVgH
kSOrY+1YSrCjuq+bT2Ziv456R5FNE9Q22xc5qvFYjumhqcaHtrd/ekVTHYzKcLbNEh0yw7CD0i/K
Lc4yYc9TkMHGkTHEu7xFF0onsCgidUQEgLXDyaqDQzDB1gGXPs5Mzbpyvku66cQEbNNU4qjnwBFb
LRxTWtiWb89BZ7X0sfUOxmiEaQmuAq+secSgSJ+bMkLvaufRAJxhO3vowADf8oGZxxjdTKzBYSb6
O45fxEp8tgObbi3lso/HEcpLF+qgULZIMFx02PaZULYtMsb6QILOTzfDeRQ7Jq74tAQl2HT3U+Jr
nB9I67VWrCLmqxQxw5IvN3vYR0yyQuR4v3i+zI2f5V8NHVlQttFVai4+ORyqXMMoYwr63ndF/QAR
l8DaUu3+f0QBIRDd/N9FFPgk+P2/IwoeP7qPv0cUrP//vyIKHBIFSAEwhO96ghCXv+IJHP3fBMux
o6MLZtBG2NC/0gncfzOIA3Z8g2xA0/nPOYSm/W+2Z/oWCbKuDeiZ3Mn/8++f0/+K/1TXv7Jj1D/+
+X+UfXGt0rJT//t/Gn9P3hKWsIGjGvzPFp6n247594gZs6YAcf2IbKOedRWia+mCG2r9D+o4i/NS
fDIG7ad9NTtE7ozpMFLnYGeABO4MLZLbmj5ZVA07OZWv35EeXtlf/9N1/I/P/LfPuH6Gf8Xg8Bkd
newG13Z1y+EDG/+IZMoX28go1vHAzhrmsUNnJV8ZoPHJcfDeMtpA8I6TcD014TsYpox4tuC//gx/
D8366yOI9SbZNARMYf4jicemtTiluPWChpAYXXNvmeHdFPND0EPRrR0nmvsT9IH/+qf+Iwd1/bE8
Fb4pfNN2XRRP/7g7dUYxtdRRFcyyBU0RhX7GpgPqop2cYNUr5ppNVLa9i1JqeGFgi52OoN/MCpZM
RgOt0nABO1u03D9mNAz4JJG0aO9U93dEI3RB5ib/3d2yvxPE/n6/PMdg2G2j3PFM659BzUs5TZ3d
RWXgeE178+ruki9+/N6hj0CraLtXe5HxwfBX52yp8m2fNdP9Eg1A/dy5/MEL8UabxfmDRbaSB5xq
xrZ1l/scP+QSm6e0kMcFwcUix7OlgMF4ziVLx3tt7tgPS1oky1ORVleNLnPNOdkFsW+mznut18eK
1CdbkZchi9Cb2tCcIeXXoRFDLfXNo+u+UM2Hy8TeEJE4X+0SSALr7LqHJ1RrB4Z1oBR6wvCq3YJD
w4ZqJqrqghJm6yaUksDXAQATJmldbLuHohedslxnjEIMwhfC97B044fanO+NiYmd2C+zjj+Ktvhq
oy2h5PdN2MC80Z5jlTxNfnmJIiTtcRS6jRPIVIa+HB/TbxnJQwN+J+lBTHkjm1UDQbOpbghhjj5S
F2tJaBqUN7JCwtrqoPPhs53SeME+VWkb9YzA4TlFmeXULufL6L031FGRst7baaiRPYliYe+hWBQm
4yNdHPvReAYcgzc4OQnZ3OOiuWcAEmhpfas9Np9mJtXHPVQmqIZMoQ2ZZSQD1eRkSdJoTBBhMNeu
h3bbJSn2Ogi1mtyhoWQGmtP2nY6NLsPUAJkdy7B03iQBoEMb3SuGTWPaE3hAjIOwnhysl740EdZ2
5B9CKxmdADL01kdxMqGnV2Po70U6HGFw7Y10fgF5Aa8//QGKfI+vFqF9fdfhsttl4moRpRjYIytH
zKNAVjQosUm9SHjhG1N0n2DEmJu270x183D2G8Cagwj8cXkcOXYBZaN1SehKe3Ih3wFD6J453sEr
26tauwcNsrqiQxyd67EqbPkFXdkSDOEaLwD/7zmiv9BrBCApP3td7YSKH2xysHPEbq1Xo+TlKiM5
+yEWtSV2NbDSwgbkmd4Jl2tlu3ea865DNqwIbBeTfVfOfOP8bSz8wIqXq4yQIcbe4gfd0pPS3v6R
EMbGCvqCevWy+ew4OVCV8eB2XxocQ4KX98zVYUtnDOeBjKWrhZ42umtz74Ze8za9gwG87KpL5Aoy
TsQHp5hmozEA31o6vvLZq8KK5ovXL7jKrb3r92CvInQy07F3xkdN+ShNIVL7Os28eNMbF0emB9NN
6NxwYtHyq3JujgX0PCcpQnlhpwijb1CHIQ9wQUAlZgIpCvmJQ5r9YvmkBE9HF+2DkxWBhdxvXRqX
cTqqmVdP0igAgt9P8ynq5FVPxnPT2Xs9Ww58hK2XguBBgiouqrtvq5RIHPLUNPOARnzbORLksc3C
NB59NZwxbIaNL5E5uUHZYH6T8xF/zNlJdWwTBXRLPOJxdUzTHwYpXDxnJ0Hfsl5Ifaznc9sNJ9fG
kz1XP2JJY2ByxUPUlUEmcgrE1877bVcuEgc+OhnlntPvWhwr6z2ajYgCx4D9A4Zy6YgCqTGG7geU
M52bM8efYO9NRwZkl07bz0LsjMrZ22OP/GjZDr7F4nFFuB2gTw5rXttufkUgC3LiyEgE+HP0xKL7
1JTyS6bcyt6yYYlVj2ipQARmQxALYmitgqcvdrwfkd0+W531qHdEqRkV6bKwGP+gy+c++jxxcTMG
xH7AkjacgLNrBDK2XtE3/KhSvxCte0oQQ2ZFehC18zMpEkY+FuR5n1qpdrSPIY6eo1Jda65ZYDnj
gNQH1s7MRuBM5RexInBbC+tOqx+81v50zTmc7OxgwKGZF2SobVys4sLy2XAp0BHuxvLZ0Pydsaqi
iol6TIUlSm2jlHshspONoXttjvxIdfOF2RayfrVbaY1IZl6VhsxJ64hdKXpYjNUG78DjOiPPx5b5
S0lmoNX/TPQ1RTjGiz6+N4K0F9aDxoz2Gi6TgLI9BTQHs3LxMJMsdOqylN6PntpiKxLrvfWhpMY3
xkKVnDae8VMvipMOBBVmmBHRhu23nVQY6DAp5i6JHTHQVpUoB6cU90uz9B+QtbiJzCKUhvMuT8qL
tC9dYdwgOH9FhXyvTPosWXWc6EBA/n0Vqn63Fj9MR0ICivxnI2yGkPiJGj1bN72MLHOXbxXn4B7j
xHyDWtJsUIcjUcXeOccuMhK+B0RYPMgw7+alePcG+d7mH3OMDLiAjU3/n/YNUkXy2RGPWU76oPnq
UaAAJOXXQSaABB7Zt1dlX8zSd9W8krHSkiAlFMzuMF7n9DQ0yZdomj+qk0eZM+KKtPSrX+uzvqaG
W5wcDzwkyMJ+a6sc3IZkvjmmpFVYvb4RdfleCovcJ64xYlb6OVJW9D92YwVgYb1SpdXxvkbLJp46
rq3gsUZAlxJ546G4pzwvHIbameus/V5OmS2/PyDe3YAaSavAklUQ3UH07WsySnb0opn+VkZgOPyW
aTnBLbUepFparGPaK0BKYqKL6Advz69monBHp0v8CjPmlKMaY3EgWv385A7ZJ0YnCDUQUOk65SF9
aVKqy88S0QUM9vTLTfhW2GwV7ngWZ8NL+XAOVxAURBBVy53H+AtHOfcTUX+6iQdkRYQOLGFG72bm
Fdj0cZiocthgB7yKkt95KbausQbuGaz0mlu9lzPcYttvtlTNv41Uu8QMnDckK/sbGu5f6/WrmO5v
XH95Kb3yDdYMwjbki2VK2pKYDsrNSU0Uv32MNIizi/cyKu5aD+JiIoprgqcG21sA0OZg+RPOocgM
lO3+tuvhWqvsWEJ6WuzkptvcQM4ldNHHdD/58Z0WfRHZAmyhKd6Lwn9OeXdiS0dbXhTv/swV8SZ6
OJP22Lr2V90bNBBFw11oXiwzOvDibckvp/nSygsJDhyC8N6SA9UO5I0QKXmxGXOiHHjGItMeByn2
dlGOAeRwfLdJsRs5VgdyQIY0ladBQ1FuAbOg120DBJ/HXw6WoKzu7G0x4YOxdLQ7QPB2i+fdS5QB
nMwGlNhOerLZXRwr/RhruhZAkcPG5hPUJrN+u34S4/iBii6v8q/v93NNxlxMZNUjoa9r/ro20Q6N
XetQDPwToRocZ9bLkNKZhZrP0zyMsFPj8ilZykuScGGgE8P8AWaBkfdZX/N9jPwLWCcakWEjqvE8
OczHSGddH6WNlaDcLNxs3q+lTzf+Fq4P5rzFsKy1zjMN0QmjUGCQqnAyxWXQDV6u7Fx4Ps+1MA68
lawoRgo7wK+O2GnU3gWOjyx6B55+2DYax3u3nG6G825nbF+u1DmAtRnAuaEmIqTKd23Fcx13wIQM
z3ryFQijONH55c34awWqjiBQvIG5TFsVV6TGHEjqzIUfWZ5wrgI4MHemThSAyzTTZ8xAXSS/lOf9
QtfBCs6zsayvT6ToLo31BzKChRxMHX0YsoTvF80aCYzEb7qzq/hqDPIFmJizXdq53YBxvmJszTm4
gmTupXHmCj0bMyE6EeOAfQVyk1Ck6uqvC3HRlytIdrvmfoqBf0NcWMEEGIPX+hqPjnUCk/KrGQW/
hEFjEBLANjJGNtvRu0U2WQaFyt/1MoJjjORv6+lQtTC0xFSoOHGoUzoakoQluHhB/BXrbM/rw48I
V3T6vRT4Gn2SLaoEb4ml2E/MOqONsIJLaFTq4qppPDotG2+WaJ+VPd0xxzuN2sl2zYMRRX90sKLE
a3zFBqQAqFTbqbQ4iDBNwy6O3HhuHokNbJFDzLeFaVVg2CbnCv+hl/xtObs31GvXiVNW7hZX3WAL
AZTFIxvlG674u6alF8lb3E3iVk3FFf0mSheqB92cPuBXHfx1a2pbtisGpy+q7e9H/4FEN0UIMxtN
p8mrVrCvWPVVz34xdTiur42s+WvfZjeKGnwn404K96YnbFT2XL6TDVRgqz+iR/I2OWtb4XNzUNr8
bsuJRYhlJjN4LYo5CadK8Qcqgh2a4i/V+reBXFgdeUKPb9OsnIPOdkUt0Fw0yad0eFQilb3z4q8C
Hq6uKZ1bEXWgv9PX7+dDKr73zLJOH+lQm8n7pNHXMNzsa305Ob69N01ELHx1pTlPQ6Z9YRx0X2fe
zUwlti/6EOt/bfnpc19tlJu9r3ep8+VFsCvb2JYYZnBXjbvU/1WC2YZw/H2B447PpbzbujpAM7nl
MUd6Vn7Mh+YOyOyh0WmQT79SRhLAZFj90Vwh9ySsGs0HOWBQKteLQ0z2g18kj99X2DE5HxhI8ksd
q8Os2J7zD5MFjlEjOIcohpa9HKJIvnwvt9//DUrxBwepyvezHonyMpnymnN9rZJLs74/NvfQY21o
e+3WR2zIxlBdpV5daYCQ97cuYIrnKa/e24nPud4XLfOmjcbkMG3u3cT9lQg2K2rddyIB3jUsoJuy
eS/pE1hZdOottGcdQdv8YnS6Svkaldq5pNOQlvWdGfUfRfHM6ckk5AJzWtRmFy4qZXXjgFgePhDZ
rDRhsKEgfsEJ/l/2zmw3ciZbr69inGuzwQjOgI8B56jM1DyVpBtCUkmcZwanp/diqttVpSqrTgO+
9N+NQionJqeIHXvvb33fymT6Fkp9c9yD467gqzj11Qkwh72TkEWbr7zS5md4nvkdeEnFZdFxCVfT
gyWtl2hiopiHj+NIoQX5k7LIdhnmfoonjtR3PR2fKuJLU7QPBXw/zEl2HoZvmUHcExF+HW+IHtfr
451Z5NkLTQQMMjgYw8mzWn4DgtQTOqtOU5bseX06aSNAYANE7ibMPBBgdKqYBfsFp2aAv1R0guow
rZi6vks1E/y8jfy+PUx2Dqgq02aGennWR8a7qGhm1uTas9VbPk63RmivW2Vf0cBFlYArEuFjxN1W
FwSSdObFXvDO/HApCIvEKNfkF9auJTfzFE3h4wkDi9M5VpSutjatBpWLhZKEdcsc4XbR+D6Jbm9l
h/n+PwZG0TxrRiG/r7ovuuA201uKXd63sRUTjVjNFSBxH68WlBp4Gy5C+iEWPSaFudExBhDbhIyV
Wc3oM099fRE/ZVr8blHdtJLqquUysrLgnTQKYrz0VCc1H2jdRbSbL9YY87BggkrM7dek8wBcz6fD
4R5A7Ocu0nOloLZL+ewT2tEsyNKkbl59pMQrR2S7EOBZ0gwPmaQpRlTPvcXIlSLm8ZmjYbZMz+7U
XNFpvkFXDykCeWiyll3zNI+pBad/4ucYtX5Jf/HyOGYACbnVdO0N28LL+d6Y79oEGfY6aPj0QF6H
K8AfmgsnHWDCfvO53OosO1WRdzvfLrmnDlkWXc2DSz4Z0BoJUY7fjIT+ch710A5wHpjkEuuE5I2p
PUCAfEq0M3TjJwP9MIOr3R+vbxTNNDEB6MgK6BShOomjEq9YqGkWYorjCA5M9fQYjBb5SKOcvZgj
lPn4h1wmCD1PgAU9IWv2mJbHC8sgQ02v+Bq85ovlMwsJjTHoPAbliHL1KUO/dLzfsaSSDOtUOwdW
qnkVPs1nK8FsYKxkuPF1NCNDM9eVvFk03K3sjPVk2qK/K8bDPADPx2Noknerds6ZmrCMAY5VhHd9
GL6Xevqk5lzJ1E83vlJXx8z01DOC2b19CIoOc4X0uMnjbDIE3/x0qOAujWinh+p71zOVIktOF0PL
7TSO+D3lzPkYymAmQw+GBrhu1XaCWqjX2DS5clXpXnkTCnGFh1eyGgBabebXVn0WPrPeTnaMKEuQ
sdNJmg9r5K7pNp0clqhFyFF1dVw80pwmpSwEre8OIAjDETGYjTwHmbam7Ps661y69/gdpaatw4bf
aPVtuhWJt82S004jzFQNowXWPuNaYy5YKjHdJwazYAtV6MJpqTpSxWXR6DbbsdbwZ2C2T5H7M4bi
SjWP2m1SjNuRVCB4JS86MTSaf9owfS4T/J00C6NNu0Kg0wJ7WktlLyPfq/ax0q8qq0XUILWlWVfh
2m9Jzj3GaMf3bRvjllCpdjn0IIulSqJDZYEIEsyXQ+V0d2OFwjwY6tcwdh4jMmJ+PjzoNT2obSPF
LU6rGoLiS6lBNasKuipc4oMzGjAKWrSwftCjRuNk529KWcZZ5mT2NswbOKAxDID5qcGm9zwNzo7P
4CR10Htr7tUsNXJpqOM3X1cOPntOz5UD/m8bBsUKx9Ft/de6jq+5DjJmDy8lMrNpl8J6thDw+xs9
NLfoNEpGeub2va3HG/rINo75CDx8q/XyzHL1k+Ov+f+u5n8pGQId/um0ragQ/re3Y6nx/Dl7+8//
uFHfn/OfXc2P7/8oGRruP1zThnXsUUahnGLZ/yobSvEPV0rXYT0hpOVRBvxRNpT/0PlPeLpjmJz8
uaLYoIYM//M/3H/wJ+7jWKUL4Qgujn+nbIhv+i8VOWk4wrCkTllKeNQ153LZ6/N1lAdzjfG/gzPJ
9BFMIOR6bMuw0sZy5eqnQ/GHqh978dsmsG53HGF6pql/LiJZrqcZsoYq4hYZJDRRaNxhdSntq7bJ
4NP2Jtqe5dfbpED7eZvcLNjBCzSburA/ldvw7PZqgmASPlG3iQZ9J8jgaagT8sFaw/j9emt/2EPp
gFBwPQcKi5zP4y8HcSrBkMyBz4ANs09X4FR+a+gwiivrL/v15y0RjQK28AzbmE/nT6cLt5VpJAXL
dFSdTdBfomQTkEGWpvrLhv5wAOndsl2KyqZtmtanUQeg8lSUIdeFWZFQNJwXzErxE0t2Sa2f5FV3
9vUR/FyVlabF1eeZjq5TbTTcT0cQiyqzUjqIzF5eCXPYOMAVaVyjpKcvK5ABXnT4eoNzmffnyibX
u24Iz+YmcthN/dMFMkbp1OZxDhaE5afvfJuN5aK/Xoa/75atz7e+7iKwNlzx6SiCI+RHlCmqUudO
gX21s9nu0a5Pva69TFGoBW9f79Zvp820GdT1edQwqbB/vu71RqUI9AgjhNutXOMKgfeBiurSKZMV
8dNfLpLfBg9q2eyfTvMCxV7++PVqbGSLwn+ka3egI9OMI6ZY/y+F89/aGjhRtu4Ixk10vSZk/l+3
4YayiLAtsAi3glWYFKeVIL3eRRqmduV11qtDXpAt7kx9O+UW9Q36fMRt6A+LfKouUhNJ4ditHAzT
cStYJenD1wf8txty/nmuy3UkWRfZzqefpw1a2gC6sMBfuTRPWiSlIQoKeUK35frrTf3h3NqQ7Bjw
hYC/Iz4N1W1SzzJzH91Ep61mxRFjEq1TxXWEkysh1fbrzf3p5AoGGTRIHifZ/XSHGCEmiI5Ofyfk
tnmFvRKy+8v18/vB494j5CfHZzGhyU+bAKOVSG0KnYUvxUXgAI2P1C2SQQp0+l/25nir/XrDz9sy
Hcukn8GVNNv8OnKmtT9Ocxe8JAbfgFV5y5wcI7PIKBfIQIt11w2E8jrQTpm/2bmlb74+nkL8NuQ4
1vw/JD6S9n9jfv2nsZuKTZTKUtgkYOt7qkavQZV3O6NKxM7K4jc0VvspqG+YFMkgtB5Y7yK9/vo3
/D4eIWi3mexdfb5rjU+XUAGdhCUoBxytLOT1Sh7qwb1DsXKe0CtPD6e/sqW6/3qjvw+1jkObk6lb
nmSE/3yWkT/JPhemvSgj/c4JtHfgLud0WJaLr7fz+/3hEB/PjVbO3GDzecoycWzyVcutaBbfR6kt
Upz5/JH1dkGVvPzLzfins0nYZhmEYJ4BKOrT9SRCheqWHsQFaoyRxAWN1wILGBqOsU1q4jfkdNtS
jx86YT54uXGG4u7k399fjqjOoEBn0W9TmK0laqgHHB5IDq+tsHqRMlTU6rFh9k37W960xerrLf7h
fuWikabHMoRxwfk0nTkYxWq2YNIkpQef0MsvnFI866p/xcWu+cvp/NMRdoE5zHEBCyDig1/vl3yK
AzNtkd1iN4vtnOlOcOtrY+4kXw5wM0wxrNvYZBnr3qWhvP16X/9w1bom/1HRsLldPgcIeSWTkeGP
qzZ8KUkQGfkNo8pfBsA/boQOK/QjwH5oSvt1F41AFyJhGl809MZW1XNAFJKj3Pn3d4WbnmmD/nzu
xE+nTaMlvCWnwWnzLkf3YGVvhf+3wW3+jl+HV1e3Wcyg23McwxCfTlYspjrXNQI4yvmnrOV7pLTh
trOfNeuMkuHCFMDYagMVGELmr3fv90GNTZu2J2y6fIXrfdq9IiRObfOIMsFIx5CGOnn6rmCnh9V3
XM2Xanj/enufGy3n0ZOZ3jIkiyepe59OGkBms8FQhEGUwKrXxlVn+NtOvDRavnejcV3ZYlM51fXX
W/3D7cCQzUKQJnVWNMzJv14rhTB66hzUeUYIsyLu7+Von2E/upw0FznDiAtp8SKzaO9PyWEKkr8M
eL9fqmyecRUF5hzrfb4ffEo9JNoscmnxXWvSeh68hFH8l1P5p0M75zhoYrWYID/fD5BnAgsHJQcg
CPybgMZIaijxdznAz8KrIC3wzZz+dhP+4fphe/NihyNr2J/jqlT1Tj+4cG3xWj0zoMnYE11xWLfF
/TnuE2jknb/ckH8IRry5CZQJ2DZ0m3jg13PZpOiemjmobQNKA7CNE6e9q3vvQAlhnVL7MhlqTCOk
ctj9ZQyfb8Rfb1TPIefAwMr+uuz4r5uuWoqpiUL0HGGVQxWFDimcl/+yg3/cCGgi3SNvxaH9dK3a
kJBoKWCiiLKKfqEpew6T5vzrG+L3C5LVtgSjjoqF217/tI0s8AYmZybgyIzs/YAKewRjZWlr1FDR
vx3CzNviEvFIl7iWMU+MP4duWgMAdz5oXV8iELKr5kpTToWXAxYufzl2v4cx7BELU0MyrXNJftov
D9qzIQIE2ZYVXVmTea2jxEFnOW1zX73bEFP+ctMdL/DPl8TPW/wUmLYDvlRdUdr0sKUJtDlJE2BT
Ov4uCHAaoiOyJV6e0nWu/Gmj2U70rCHLPgHEQtOHpOHTsQaMNEbRnk046xJTu8ZtR9H3tq868fr1
af/TvePYLActQj3mtM/hZBEEVu1Wlb1ARvHdBfwy0EQ4a59fIy/a00yGs2I2E12D8tJ30m9fb16a
873589Ei+eaYBAUeqR6bCefz0dJjh/KffjuC8sfl108dam0LEsi62mVJpAXvY2GFPt1lNdzmR51w
24ORQbnnYBduJi6ECArXpcxP6uqSuTFnwkR5q96nypCRt8FE0LIgwitH8+5GYagakH+EPpWceKhM
lCVACkjrrzmnPVpjy/cCbCRjC3pzjv2g6sKJXrcut9undgR9McJEGDP90UmVmQ50vFRGcS9EPcyA
6yypqx0mfhY2NDJsKm1AyD2McB7Stq5bPLEMOkntZVkLb6CnqkwngUViniZljgDTzHALohWIJu/K
aSldGPhkwWGvw3JEiDpqZWVOKMcpfMKMLAa6KDaipAsNAVOrkAAATRcRuYqMhrZhnbUiFadhVPWG
WNWF8mi1cQuC0dWQFKV69PCVM1/bqI+dK1OHKhcgoEHzxgVQy3G6SKA6GS+4UaT5RuuKQvS0tmlm
f1nGQ4evHNRwG/ffGoqdeOl6lIUBlvCWxL6yrZom+t6RcRrOW0MBynH0oOKFCh/RcRWzdCK2gIdR
yZ3qAo+6aNc5QQH31vAHdeM0yIu2wZiOPqjfbMpjf0nVGomPNmlmKzZxB6bywi9ITdrLvBz9EfcA
3xWI1LBDuO9hYGIj7BgRDkbUOEIXBLeWlI31TaZkkmi5VNVU3lTg0r0JjMcUCkT3pek4T4adoGlb
TUCuJmr7wm9mRSML3krSIWC1w4sOwgCVsLRhk7qthTIUQ2XfUa92X/n1rQJgqSBVth4XBM1BtMid
gyG0oXmDjgiyQx05jYHTDVK4Mwri1rjpEpUF5zYxQ3Omco7xrqC7GezCJNwEeJY/FIV3X5W1P12i
Bx/9pR9UmrzokIC4eDGg/V63TdxmWwtQSXZaBQZIQ12vEriLgQ/zd1e6Q9E/g6EPmzPAQDN+xSIb
dDJm07RIdaxkKlpcMK17MzCnThrar+p2ek8hVtH7kQfK2yji4ZWPI3DxRh4+8h86qZr0BWRCxlto
QCuxrFc0jgxvmgJRsRrqSHfpuzP9eD1yhUJWghqIR4EqTIxdTbjYcCUAuxfCpsFOa9uhRGgmxmJa
TmFgWisDG4EIMRrk0KoiA7j0dEHle1H2OIrQNa/Tlf2oFZUVqnFtQncJzAVlR3IflEkz/N61xsyr
YNfnSIoiN1sMZJ46us9A0zXNeEPNLGS1dNAbo8d6uctKwF3LjEkJFbrW9AXDYaaypvwGbjSKrpSX
1e4TdLgaI2nNbW1nN1ljbdP1TY/cysDfVhyaPMm6dlHHtlvtGbUD72R0ehz57LC36FnQWKPdl7U7
3PjgrRvav5M2ooFDkyPmkXQi6tYyDJOa+rqDGwr+B3gXzqvwEE3c9K3WLd19J7YdXYSM6HLqBsl9
I8S71slqYEwkiWdBuh0SVu1WPURA6ovCIbdtZQbMf4m1z0znl/11qOjF0YCmmp7xXXqawp8OYTH9
6F0ayeIbiUIIwaugtb3olu7R1i7OUNPZNAkS6bnZmx0nKB+wUgsRFvQYJfXXXWBY9XncjCK6Cl07
H/fsdlrQzTk0Qp3Gtq4ZW24/ugGy1Mn8fVNXPQvt0Khy8v1wZdvuI2P1/7rUtn0r5hpU8z/mL34t
yrGOgrD9n7/+iZDsn9udS1e//LE+lrGu1Fs9Xr+RHuajHxq0+Z3/1Rf/WQz7SxHtyxLa/6KZPn3+
uYbG2z8qaAjlyNgh16KTj5uatc+/KmgCOZ7tkMnypEV++PhKXtRzmUwz/zEngTyd+JrVu0lq6/+U
0DTh/kMnOv35c//a7cuPuf4r6R0L9V9iAmZqylpUJ5DdmWQYjVkv+HN8SO8t0J2YZZgFmLwZzQZ5
CW4NqYYy1FbMazFrSsA9sPJHL31KDdOCDu4u8tJAt5E149JSBuKZMcwODW0ch1K11o4plzUtTx3/
GQArHpyG5gbSO5pcaSlkmTwp6ebpm2RPI1eIZ2/1NvSzEa9m0vBrzxjQIGLscRpPW1X2re1Hav/j
HwhV4QqrbQPjqKjcm5h60CJuoXylVXV+3PWAWT8ekrCjNbIexKrNjZExAmhKj1kSXT3pKzYY1t50
lbUHY3xG8+OlpcFr6MNq3cVLh2hNgs0OgYouO8dHVNS1dPvo3PKinrYhqhx+LDiGCP0bUITmDG+/
YdEn2YVNzLDxFhKi1dJzxgWGQzi/1tnFiJqabhVSGkMPPdEAToqP1IuMkvs2SAo4OdTJi3i4dEP9
uVfZRdXb1gpnJEBV9zW+l4smpGEkMrKdVqIF90TxlFgucRvx1EL4c/OjDQLMGuDc9sWTFxv9xlB7
sOJpPiK3QMNAguq8MyuItvmqifUHgzhvHbgNTLzT1nGu0fHni5fRySTZsvCOW/eaKAdLY0shpZL5
uV8ink6Guceyyyfk4vZL7tJDq0f4Tes2LTAaPq6BDni1TfuVxoSw9C1HLUuVwInWgpcsG/2FLMJl
BdwI30NaI+RAY+DkYydXhPmqE9WVH2AO3NKxuIOgv7AxCdSjDk7wZJyHYX43Q4GLJDCWYlbhzE3Z
InrvqBYDQgW0UAQcaYAq5nJys3uz0Z+jPrydtOyusroHFQQCBQNnB6tDW9N33hhfdsN4KW3AWUEK
5743gD8TLV9kQXbhZ8kbLdbPTuWe+YN+CrHtXgdaCG6UApk3nY6o51YVvXuLcth3IRojT9Zvmqud
OvDtD/TL7AuwkpQuQXgkrC8rY5ZlNWcI0cOlokMlLRK5qeuVXZK3q2dbIrH0c/pXY2gMDY6tmXMu
a6y0dBq8syB6av2WRjGzgtaug/jTnRxq36osaHWr+pfKTq/GfPLW2NGK1cTyDT2cR9+HtwQ7WG4D
xIWT5GBNyAxpiopjpgTo3w9TxckdeUMOxKeYuNBz3cFV1UoBoKKTCc1dGeGFmdiUHqgynXHh2TlE
AK3WfRoQCengVU63NOQDighPtBF9mR/rgAubpRU75iHEJpbggRmffTJeYlqsYt3uz10TBJmPzfwB
Z6Mcq8EZ0YHVhi/ddTeG0NzpYIMj7dLT1gUvdoyKABpfsAvG6sbwblUYt+8Qge99OUvZgqw5kNUq
DS/dhLaL0UCdQGtz9Q2rHm3pz1hbYzAKLHFuRIBcNRgVSkj3yYIRceMlxJxjStfK4J/oBkZXsarw
YO70b2jRXiBPRNgxoWmMoh5D6yEe9kCktxZV/DXY3YkiV1JuB4OkYuiVRMOcm86SxSZDM7+dfzvY
2Fla0SvYpXTxLvQZPQkaZEnN6exIQwfOcWOpGBMX98KyuhtBcLwc3QCgVVKDC6wjnLglvkJ+joCt
Tx/bymx3gZN+LxXiJpgqe6+myWxyqmGDwiRBXaLLhxxYMGWdbN0psR37rl/JHJ+IqNJOEoxN7yar
nw5GbmqQrdty25ooVWH5biIOAhcyzqcujg7UTO4cd0I8ZTKO2DWYHADcRLHwh8chPHSFeI8S1ABC
H949HNI54pO1C3GpvMQUB/IX/T+tugxt3EbQuw2AoFHCWf45KLIxRaAwJto57cy4LL+DGy/PHfsQ
QfOUvkBW7JTOru3As9QpkM4mch/GtIg3md/D/EZicYsWKIeB4ldvIDatyrNes1EC6AiwxnZyHwGM
lVwLoYHuqmPmrTK4xdcJphEu8kXWPHsN7act/Uo7MXjhqQihkYWWPJ3ypn5qTEtbzZS1fS319D5q
tY2hSbWLK3DHqrdhdxgJbqZe2Zz7Na1etars5zbuzpIxMxZTPWA/MRhkIczhcaJvb9GFZbNJM2M3
0TZ5BXJ6G5HUuHC0gJppIeuTRLXxjYt09RyA+bknKiTZghbfjknmbJj/GRVzIrDKcS0UvBIAh9qh
n3VPfWecSfpHzUqUGxk50SIPqWSJvhAHJdW5Mp0KHRw+epXlL6eMblfV0IkfsZpewsIbl5ECOdx1
CrV9BHs5sNpV4U/+xswEMyfd1OlEO5w5To9Wkh7kOIzPtLGFFj++kFH7EWX+ghH4WZJvzqHJj3SG
S/rao3OFFg+P6IlKy6dUpGROjm2Q1o0fQrsqB/CrrXzUaTBUsomhEvkYmbivYdNfKLZu1j7rfa8Z
GU9KW9I0nG+sMr/3Ejc++GnHMI7VFsuu6dUVGuILHwVGY9VPKKy2SRffd7bz6inaIBh330wAI2e9
i2yppDGzGYOBa3iYIcN4YefRMqsgEQVjEF9igD1sOwPlS+aCT+riGDqjM43XAVZj176JNKwndbdo
rWpAKIyMC3PXvxVSbP1TrowODjANJj1c1FIcikPiU6Sn+arITbd7IRHBXDLlO/KQV02BvxczB/el
ghWLBE4sJJ3YTGDa1VQUt0GGUkHLnrGmwY3erAsWifgJ4Jg0SnAuFf4QphLtKi+blfIaPNhESB9w
0m3QsJOEW1GFTC5ElO7dvvBXWdUBTsyhPzm5sY2t+tXz2oNhBQbGJUC0g7pS8EjhcqXypmvj67Ho
QV/pzww2UPSq+i4Bgo0qProxdpljBmee0xsEU+MrhLBo6wwIMILwcsB7CDrN8IJ2Mi1BQVcQhCyn
ZkaHB18zWMC4bTcsOM9cHNwnuzJ2Nf3nukSP3xr2gvXcd8X6ba/oyizcWVdXwU/MTKfZqPqgtbNh
pEseNe6+lR0xBPTAN2zhV/Amk1Ud6JdoWrYAUeq1GfcVhzc8kyplcYmRNcyp8rFQ7zoZshVHugKd
eJk73rULeG9pa9Bvh1ffsr5barYVK8XdgDZ238jsGqnbaZgYr7J4KLzVaPUhxHkYBKkZnRd2ky5j
5YIz8nMpVvHsJtL0SIIDqMyLLBxKmDyzG8fxn17Jfu9oaHEgsP3zhY/3lFO75CvS0+M3jEUpCJ0h
ry2oUbVbup3SYTsM8biSicHISZ8s8Jj5e+0iLU7Gpng5buD4oz5+xPxiKmV+FucXP/2Oj4d2kF6O
TjPincjbPjZXwoZcjjTzciWY0fnHNlrB0FXNniDHd/746uN7PBKv+0wrcD6dd/T4gz4eegNWObod
fOzP8bM2dP9VBytlGUNLAoZb3bfC1k6KyinOu9ln5Pj8x59Ne4OZGADo+cXj88d3HP/MpHkJSlBn
puV7jk/9eFvrZeejEwT7H89PgQMRSQrtMEr8XsmDPMK5MjGKpo+6gSmJYBvb6Mw78zUN8xelcPTt
ordGdN6mQI+wSq2zCDi8fhNYQGPFlG9sH0dwYBeE4om9821YPglWqxOACt1Lu0UHF99VpHa6wDzp
Oi5gIuagFNdY3OMiF0kyG9MYLxNXPmS9qQiQAn3jdRjwJQQ5WKpm2JAuUiMiOV7nqOUPlhmYANPy
fksEekKhuOSmtOJliepqW3QopBBYPSf4Z8aV2awazTdXsTc4NFHyBbm5K0o6DkXaFBu/b5ZmEsUr
q/6Wxt2dZWaI27X8amqqU4Dd71ltQ9/41moCzYQJDrGBMolUAtl8Op0hbLxPJarubLhUWpVuffLc
y17vkTfV6NdRfeRpqC6bCWN31jCLQjjNSTSol7ZmRTrzL1L/MgzklW4A3AgqCwhmBx/TNrV3O7se
vaxbedjTMMoUKNgFxXsZZTeDncHDhUqGu+kwrJKQ9ona2oZhmtMn42enbjkPC5m2iLTs0anzhPBi
MpdGyxDi+Ml4qZH1is16Ka3yIQojcZiKfabAZzONPlh5ftbCzOCaACqV93eaE52pTKtXdLQ9RBkB
O3ZREKjAc5E769ZaVgRPRWVyiMm6os8V1UpqRYaVhPEiJu9cIvU0Z/zjNIT+2jJe9FBcdCE3lCdX
2LAhy7fLlyoBNUIaGgB7nF8x0d/goiFuourOl0322MTDo2lq68pJci4Pi1DWTyQiMBAghTMg64Wd
uGkIaxa5p11Tysgf7QI5WjUGkNdVZ8I7QxaWBKihSJAF+9LHWwCe7DSPkn6LBgMbGrTNrYBULHCf
9FV5RjPdozTH+4QkIVLo7H2SbY35JW4eYoIPqLAbaCGiGYzapKExN4b8WbISxS0jDXrnTpjUmUkh
nvRZ0z4OaGiTQLt1jBFqMVm/FQ41gr6M8a1swNkmHTrtEauApZgitbKss7JJhmUyRtaFrfXRsjC5
0UhS3FWY7hTQkcu8b5cJvQQ4xUWPTHXGBhn+9Ug5CGW79zD58gLXTYLRRJUoIJJ8I8YG2wQFUboA
X9hGQbzG7IK5RL+LvHCjdLUKlJEAsmYqjXA6NET+1NEOfOGiYM1zB3jtBUUKetwkFRZZ42+fager
uMhJq+wMB3sn4vR1YoNWwigCE8ZgZ0pK31PdIyprTGSkfQ4Y05UnQbnELYyZNW1fWCbhhBYW/Vb3
zZF305KQhKbazFx8XU03RZp/D2es4QDcYFVnCoiPNBDCWjS64K7yHVooIVmB741NFI7wKNqPEzcp
TDoXQ4zy3aw5Nv1JqjBQJLtsYw3tPvujPJVoiE+GGW2Nx0DO1d2d2rGWANHLh1XZ+Pt0disiWV58
PDr+2VCS32nWieidbh9GGgRU13hIK/sRlHxxIN3kb3FO30dOEqMmFkOxl3PWSCvsYk+hJkphA/Lw
4/Xjw+NLx3ceHx3f/vHO498/3vPx5PH1H29Pjhv68R0fHw/6l3rEdSSevZaO/yhXUPEqZlelj4fJ
OP3y0vFdRuwG0/KnD3zxbA7VFdbzvIWfPvZf++xPH8gCI90pxJJiNkZygULvdS6hvWol4cvx73LK
2dLx9f747PHhj/d/vP75rT++6v/+9uMrx819/rY//v3T1o/f/qeP/3huwDtpKN1qE7tGvg/nfyJg
DtMagtgvD0XTwNA/Pjv51A6X5mS7O8DSrcDNCP+4Zn98pCpaPprjP1aEb/Tx4fHJ48siRb+w/vQZ
AnHe+eNNx8+UxyePD3988fHR55d/+s6ftvHHDR+fdMaZEmYO9Cqvf/zc46PPT3589TBpS/zqhxEv
+jy7UeS2Aaw4Dw6srJWFIHJhJPX1wPJppZu4CUFwYaSVpwrpOtUr1zhD7mMsPe2QhqWzjgoTRFWE
32wbr2vdYF31miIKAluFgUSfOeuw1l/aYVjDzygWgjoc8/KYbgL1lE3izpGElsCbUQzQ9VFkMqJZ
2QDn7zcgm7RVSAi9TYPLpEirPamAx96th00rDcn6ebp1Y3MLM3NpG1GzTKnTMl/Sy4Vb7btoZLNX
Wngeaj2kuZG1gSc2ukNwkaILXkZutzDxYxw9qzwYPux+FTBsdnNCUvjFk+8UC8PPpqVeOSxhImR7
9hjD4TJmE7GBCF0DsqLPyZYGd8BlELSUKlG7Q429LlTlr2P31dQrBlin2oZdPbA+d967zngoCtAI
LAp3Uf9swBNeQjoZt6XvAIpoPWzUc1kvzfTEh0PKUiRbxeRyoRCn3yaRH/hapKMrO8FFI7gyI+t7
0vWoq+Nh1fQGO2/c51hpkyGtcYgvaTrPvLCiwKouMpli4QkDZ9F72h5j92HZOuINbfhpUmsHbBNe
i8bzNr7nvRmeem1D/9IgaSfD4BTndCp5oW2t6am1lxlrs9ZsecqiWhqhNk/9jKBHaOW6imIa0cLu
yfZCbSmVY+5dXGQXlt7t4CRDq2mpzAEEmwnQYkWanHKkY+Kxol/SPFlvsxzNrZE2FLFiN9q7Q3dC
BbE91EENz4yFBlg765BPunWAyNZL3d4SUZ7zXmPrpAbrlCZemj30jcFL/X3gKH9fjwF0lrQ21iR2
KYsmPZ4AJWBnjCPRGHZ2tRjCCfp4Vm6xaWHSLeRJY8zGMZ04ER5u1+VphB91lucBvcoDgBoXfXoT
kDHxMSuae3sH1BQyZspMvuugtQDDlYL0HKkcwsnFxFQOWlsBcyEzro+bBKIVpcn6NsGUbCg6Y9+k
/qZMG7WspwFnaKBmTjpeJZmGZfaI9fQYhU+x2b9MoTposXbpZM5wSpMjACC9WVbNZG+ipsXIsmCe
Z9G+KGVpETLz4tSqbltw1cd+nF2ZitJ0oJ+l36HE4lGp6YAAwHlhOvO9oHhd1tA+QnBhgW1dD5AT
cDYAsN8XJn5YGTlsKpXnqe1bK5GHJ9ZspmnrIMZDx1/GTk0SFVe1YvaJ8C6kY5ZrR5bgTJJsLWlh
pWIyy/VzKEaQX3ScA4xx2g5OX1zKsb1QfgwEQrMvUmyKLioLtWd25kZTuXRtcHea3ujzBQHHzwRp
Zx+KgIwFd2e9GuKci42QG+V1CGFJGSb2kQGJOKI9CMG4D1mtYs0b6j76am/VIfGhdpXLlZm6L3Y6
kSzqpptusHZm4CN9bXqx8oziIUzDQ2Q8KlYnGB9h1UGXBJcGS4rJSQnFgn4zmVG7E9WFX2F7IqZx
2VserSL60C105bbbRk60g80ebV4Kj9hvyeaPRPHcop0Xn9gGhmNt5TPuTFg455Qn8FBZyLI2N0iq
bUAWMO9fPFXP2Fu+JfMnXElDrtxmiHchAyjFPZzrcCUih+cB98I93qjNb2mNEY5lXmGE4MO3IlGc
5FCNdQ3gB8EbqnxOVFu5e5l5Iy4a1QgnJMTsNMYnsYSw2PeBsaE5cpWmFfSRKso2Y09bIEE7dSNo
Zb2BdU5TmCX5WjmCqZ0w93PHk9EOyX/Zsb5Lwv5q6mxz0QVavolNjFIUVUG4Pw0D8UTvtNjreqef
sJJlAu0Pvu3H21KzGZjz6JtmkAHxvAFXn2sVDf+bqPNabltJ1+gToQo53JIEsyKtYN2gLMlGDt1I
3Xj6s6CZOnOxVbK2bckkgO7+v7CKA3vsaZcYnOucAcSFAh3BYHoIzrnkbJZlwU6kNGLUxpFl7EPp
dHwE4/tbUUy/6wZDbZUGO8YwiB4eo7qZa4de6w7iWGiBRJSU9YFcAImd1k52ZsNJyPEgmkai+Bw6
kA8pdq6xztoHNoQUAgBKJ1XPGxmm0Q3f8+/eJMNd9fvSm+uDPzjnxX1fFvdmmf4pZxdJotsFJtGJ
+j1ovwsoyNSQVb+wQj4Lf6ACGGPKvsG7RT9Hlh+noSzuYBR66dzRf2fdTSYMXHcDwHKkHLRK4nQw
WTQWeUrqeuOM3idWFAlhZAAGBRoLI/LLktbOHvdAeqjBtx+geuxmwTWQGClKsKJLBzLJLrAFCT7E
mt0c9HTs+NCIcksfw7D3gEClO18YPUgDLKJLWwGsdxtqi4A9udWcHtMXM23dc6XTa2JHzYEYltw1
NBs0VC4d8Uw36G/G2uKN+OW1brFjAT/aBQ+szrBfc6JkW9Ua5zRiDbMNRDUiVLTCWe6zkdeXsmjl
jm43+gs0LNzI7YhXDTPbV5ddTeY8L2bnnRr0BQvHxm6sJaxO23wwpHVb+9MtmAMHDv6/M1rtr8va
WE9Xpm3qdAdmW79Pb4ZkHevrPrkxWKEALusOFDN/mrZ9olU+vdDCReMkKG2RKh7PMJ+3fcQP7Rnl
EzVTDyUYDxWAqijnEA+999ZabsNGIfFPWSfiJGCA39TJVznae6fz6uMoEDVbeD+bxuAKE2HjXBtM
85v6xBROPBjudNbNBFpZVj5xs6m+uFU1nRQDVXwv3r7OnXcazA7J6F2d0S/OVOvwD7OabQtl6chL
TrmfLa98t/BSReGtnvmOjc/hnGchNkGLqRtabMbZTEdyufgi+va59RU5lUfpwKOZDNPdCmt9ynrh
CcfMCzwipBCTilOhQurbPdBPmPq7/QSYzjeWiVHlvEfonQ6IbzklhSTCSpk7u9H/PSNnX9te/FrK
CXCTV34xzPw9IebIBsyRI5JHs7OoSW0DBxoPpXpBAwvD7WESVlDmEIoJ+FNyE4+KZqhy2dohrSEE
KzXrOdbQQnyXVWVQjpft3Bx+Cx4ssRslU4Kh9U+1h5xMc2kVTa+pzHp6LxN1S1v7GWDMrhmFvUkX
VVzavkYSkTAlh656yPFp7YIZn88U0MSzBK9Bwt3jDbN/4mp+GWcb1cUgEzhbNG/YMgATUNGgRQUo
Jfz00bn0ihmN+SuqdLezckccexfJaWZ/ZQXfobWwrExTs/UsNV68soCDiul/Q5XHu2XyiTOOGuxb
BdFSBLSjzcZRCv3oMhdiBs74KsOMsWWA225VzbQj0xAvo5rze+kei6y6SaieeBw+8PgWaxixP+TB
fkyLLmatJu7RxDmsjtj3waGw+hUpBS2OaaGFJvmbadwHlIgfMxeoVBACoU0466xDEk7llMqbMziT
ueHNrsK5O2j15Pq44/tuGDf463GhRSnQYUkN9GDdTCMYT4GxbAI8ENtaZkPc7NW8r6vpo3XK+WqE
tmJrLHclpbzsJjIGeBtqOBBwUggAQ+Tc4bBllezY/VyczMb74LsX2KMGJQzTWTJaomBPP/I4Fpdx
9RE0zgKXVwJdVvTWbKkmmVKYPxaggmgGOeHQa7FfIrqiKqG+Z4hHTIZSzhcW0Yoe7S02q/pM23De
TjenCkA4LOE5Xyh31FTw+GBHiGW9hFAzE08dUs6fe9+m8Cyi1Zrx/a5pabgsmCSi/VsGbbTdA4tO
e8gWNgJNx1aDw8Sm6sTFxae8acX0HnIPKmtgKLg+QOeho8DIfipLhDjXDG6UHV5pu7oiLWPJVfNh
XIBDpAIzIkvEzp6o3Kfw7CVNKWk0212eWsW+hBbBVtWgDmTeMrFm6TTp1POUx0nOb//kY/unCmty
HbQBxD7/Ntpv62fp5g/als+96qjiiNrqDJmutlM63Oql2ldwxRE9rXWD+K/r3VeSoexfXn1vcuNx
aClVwmU6O8FbktWfGthnPnY3GS1ebHTVnzQMHseA+bUDCKhnX6TV75QWvp3t5H/bZbp3IBNvglwX
+6kaD366wovm+1Tpb2Ejd3uB8V761iukgTe2443NvlHBpsFHJGYc+VyALjX8aqQM1WLGPUAdAnAq
uMqDG5ii/RQaNEvZ/h7c4l9pUZ9oBQz0ph907F0+sDfUo0o3YqCaxLpCR0i4drC5KA2j06ju2mxJ
n6gLBrkyqr0btPYuTaa9z3D6POvhqanGdwiv1K15VA6G1beKsG9KhnjSAqZTRNFbhETQQIb5h6uJ
sq2ajjmOQc3gfjju/Bb4A/5N9gTycajcKIYbWPNYXu4sg6LIYpoezFQCfRBOd17rfctgIqT8VI4k
dF2PuoGfdt3WhNEc1NgCfv70cZZhsM/t4jS6PUempp6OlsaeUhpyBYDnVRxNhykpNvkcaKiLJ3wi
cZRE8zkJq5OaJ5BB7lzFwE+emsEer8anZRvzXVHuPVnCScFNGot+/OKw+kVnk3GwS4LnSRo9FkWF
brCkD05hnocMf1NGP+Aen21bjX97JXFtG1TjyGlUcbOw9GRFdlHUZnug4fdjBITAbWhmMf3+ZRgZ
ltZZcFIhnILEfO8zhWxnAKKZcYigceG+orjlDg4nRzHvSddC7Qw3hF4Muwa25Lh6bbqjPdUDj0yd
HzPLW+OLVsC29JImowBQwSpZOAmh3RzZs6FDDMXB29XshwHnSGyppEuEq+PBMC1yn0wPZt+3D95w
bEwEkaovacXOrF/wnMxDOrW/m6zPdzSyGZNxRw/yN/agTy+Ixs1kNM/dOsMkB7wP/b1lFO3eUt2C
+4Xd02hG9qYvqBBiW+0tiz7l/vKdUbTSCxDSuWF2tOcX3QavLmXAHcY/a03DLxSLAolAOwUYLEJq
Nt1ofGN8zZWNtXe8s411yB1k9CDbhFfGzFJ7PbjvbcGImdHBv5pmpi4wfB6olE96OeWQyuRkPdBw
uq4s4wIiB+no3Ha5y26JSim8LVdvySjNHo3dVAyX0qbxk2M/A6HmpEs0jXlGZsrbCspUgntoWH1+
MNJwuo7wLPsIeb81y3hMEVvXeQXc9t+pWThHRYc7kgzPb3t6WcrmsWmXD9tnXyN6zTngH4NgedUl
syrXWyVq+pyykSvW1iXUqA5lOGcT2ppEu0TpnEjzdjvPrIND5aFp9TNsIqf65bbVZVyYoDuBjJ5T
8x1YtywMrBwMcdi3Od8BDi6O9owSMbBTdDp95WCpOm1nTzwz+1gZ4z0bgZCTnfqQo1PtImW+lWn3
R5XP+NPuc91+LbjBIfoGJZto89Xy6WU16uAmQU8hfE2YpfKpvU/xJoW4R+KprJc9361N1Ml9VV35
3icUKSlqKfMFOiRQSNR/+IKLQNSWfzxrtneOnJatxfkFx8TwVKODsePlOnKSP+g9+PA7wJv9aVLB
Uz0DZKmrBAD8fbKWJQHjfcb1sQ89XBHTWkEK4PVBNpik80TU/AZGklqUrCABvO/pfRl8XrNl0Du3
CXk71s07jN0NYRBaE5zgm2lGjETBqdD2zoE0jqpdHut5+CpofDYCcaLMDJ9nHoAurrcILodpfYp7
Y5Qf6lruHSt5CH3oV0Nlf6Hjd1vd/tO+v+yniSJxzd288pL3RSWoUI6tlIrhzu1eZZ/j7QjuMg68
kB7fc0HFFPYZWDPkWnCixWYo95yNRNE+QXh8s1MO2ZKZzjwb43kBz6wgBTREPC3v1+ziuKAHnoGo
3R7xDG2aYpm3JiakbU5Tl5l2e3bX2IyEXfMn/7mLpgufp3K9GO0+Vf3XmOs3R1pURQ/s6IKqWDZ2
4+MAZArVDlhU9QCYNrVe2gUI4c8HRV/Nfz5jfGeeqUe5WaHT7uEW0ckWamuGcsPGQxnhtuszXJqU
NhwZAhzTMhPnLEPZB2fNIbdFJuKpxxd5bZi2+jPV3gUZmCNphnVeCUGsLeZTyE2BI64Ol5hQFVdZ
KtaWrUXhuhDBTUxLuNVFdI9CSBLGyKzzmDeIcsIHyooWQ31kd8Z8zxXYzRpFj+4d1r5VwPn5Xz7K
3PojhReZBNmh9Yxx2UobaSdZpZzaWGJJV/1GtXRcJX7Jgz0reV9bdfRXld3Pko7+eY1WEjb0wqBB
FzK9CioVG2JjVAuCIskDpKQuO+Lv9abK3lPDXrDZzCkHne027hKKmSnsMdgl+ITHRH40GP7hNiFA
mDUNBzrp9ydz1C8p8bdHn3STpmVMdz6gSp0dtZueTWWvQziGom23NQT2JLsxpq0Eac3I3kRsNtwe
WK0TsmJbyHRzpcgiV9NZVLTa4wT2GappsbHN8crWFtEPciEWHWY/RsEKauXd79RW3BZWSOOr9oaG
+VJAFHfEttAKCthLdPON32txpl2Om9cscCpX2HbCCGSqputyeqdZ77lLwXOG0ix2eTHQFqBNtWMe
G9Nl9EJiZxc0AYqm9R7OYmfY9m7gLTjQqHz++bt/PoQ8sP/7vX5+zY5Cno15hlfUe4dx1VZ+PqSJ
kIztwI7CMj37/1EwQii4Q+t+cyK7//n6z2/t1z9ER0V+8DuUWjtQl4wrD/OuRRfFcVo1NZwBzVn9
/2c/X6st7ySUHRxCF0agn8OdYMDJTyN6eU4M87+f/XzN6wZamjtSxPABDhaN6VzhEJEL8oMtvt9d
VLh/+tx8VtwVGyta5g0xyxZEqqALyKXlfhg/ablrd2EaMGweLHcTDV5yCOd5Zkbn3U/d3NypkIqY
ocIaXPTmLYiY/KYRvo2CynNGFRfWFJ76ClS2nYv9ONefprT/emCcQaNdmNFip51EtxtKhwL87IMX
8KXP9C3N5CpDpMxBgr9euqIoWu81Ddrbts2Mm7vc19J5nMeFGUv2ai/tgxVNt0H6V8dsvnHw8Ydz
LJlRg8+Ws0cDKhZIDRIh5MUUrGhiwA23m0smZ/yuXHVRq35HCwDoyexHdnDWgxDjtcqJeMsE0dno
x00QyccuhXVRZpxc8Z8toweNMP+VgZVXgbFbGEzHA9OEg4UWjyQRe41Hs7VwnntzWhl4Z8peLnMi
7O3AyxanMxUL2b2cCYIybXMPQSP+WaNzH/b5mTrobkcx7F1pEcnOKane5Dr9phuP9adp4sWS7zlS
kzKKswloJVICtT/CW7L47NzFnr3Y735MsKykvXn++ZBNBTE413ruK/MhO9Jhibs08b9ac0qv2p7/
ll1ob7PW/pUZ2dfseDcApYxRC2J1WfCYeuX3grwWd45zpCiYDEPzbk3rScoIbJJIDsvKEt5lpOpY
TkhBzXLX48AbDHGD6PywlJmxg6G9Kb2+YX49jnvpp4ypFZ3NYf3g2dNtLdRb/1uc8kW69qt2/9Xo
zscO1kuH55pBs7Pgb+PYbQO9X0OkWwR0Hkvj/NQbXLOzs2Y38X5VIX3YCTSEsuih3JTeHS8WmzB8
BDzEzTjrGAVlnM5cCA+6GS6RoaJjp4PfTLcS2WFIlo3x2MP2O7AzRndv6FKGDjyXhxLeeD7mD5MJ
Q4Ja5ZT9ONFLWbpx63K11NTsOJamgap5HoJsW9nLcQJZiswiCNCBF9UK4i23DrvBSvINKTtsY5uW
6bMzuXxomo5ecH75n6/hsANRs34xr5hj0gP7NxVhCqTuBoU0IqnAPjIQQK5Ne4mjvDw3WIsOanSu
hagPIll2YxsU+dWkWBhIqYGzgaQHFf4gq5ame2xlBxwmYzMt6uLPIiFQiFC8Fh1elLJfqKyrrLMr
85u0xHONVdgDPNETHCBzkn1lWRhs3ZSG10HtMjKym7IyH/Mgu+smazNrNlFZA4sTHz8+U3ODuEPK
VRR3aRD98yJZ7iY3v1HXC9bb+MaXzw/nuW+huUKkJ1pHJ3bI/ghHZsFDsixpfgypwPAq4K4lQLrd
ErrWJSoU2yBCihvcVMF1pO2MOU6Qc18TOshb7gy7SbZ1G5gkCGC8NJP+bVDt/WKk+CUZpMcQGPRe
a4Yt/1u2wqHOD4OA94WYhU/X4WUbOYPR1o9Gtky70cvspymQ2GYhazM4HJFQhmk7T+oT/1KzhwQc
nYvsAbsnegleUeolRX7gOXVwyurer/V00jYAHdmk+8lkfIcAa/Fw4KkJ+JbabO35bVwk0LS8ZHgE
zA6vzzHAwYbWnR0spwbDJfdjQdAIQfY6BshmcPTOhc4vHhN+g73OySrPHHrMk93ZLbRob9lVXUSV
vCP8fWJNT8zvKVq2rL/UH4+AWEKwwOh0YeohjTZjwcjEQI41rYUlmzOZaeJYGiJiMB07iUFT0VN5
4d+uC1E+xyqeSwTCWq5onMX57QfTvvXJ5WRzHT5li3uQND9vHEOIUzF7n0PUvRgAOxGG2LU53jaE
um1H18wjSNMDkYFh/GLl7BfyzPxWHiX1LF/DTZb2I/4bygk4Ey7c9FRsEOnQ4/tkclaezzhC4Gjd
c2dAfRrLkx902K4ZKizLLguWv40336TPA1sksMet+bueftOt8NefjdcMOCyGYajFTf2deOkpqp0o
TsB21LFezKcqjV5rsWKdUUbc5o9dl+i/MzMbwJx0l/yloOJs5tV2AFqMMHavZWscQrlm6RuyuqRx
er8+UmN8FS4DEjCxoCha55oP7anxSQsI/j5MATbSR93TAJd6xWdjNA88GtpiuRlFcIdYAgBkPfoE
EKUYRKbGocj8S0L18OKvMHZgT0pSUS77nY8Hn9xM9u2mzmdbm7upbYatMWl3I/N+L0Yfe2ROW46R
7TvhOZxO9Vvvc8ck862I5vdW+kyZpj3zH47w0RN6TLsb8/nWesPDhFPC4d4i/x69Rq569KN+z4oa
R23yZEK14AAlma8wXALIYQftWQX2wEVtRFtdp88SXQU6LDTeK3HaRKgnHlyVzY9NrgRERktyj8ba
gRb7rZk+zahocVB7AN0HzrUyNYgduechaeFXiYOziPOCGk6ioPmk9f/FF9HVtbMb0hAv6x3704el
8i7TXLD/h+gx+Zvab9jIBJgu3Hq5OQ3ZdCukqGTqL40a97nn/KGAAKlsHCAGhBF/EFHbwDXAD8Re
WXDkrjtccGsKC1ZJLAe0ZsSN3NyXgFpp2NmXgzUAvNRUBgKDD/0FjdOdUAiGhdwYDuDSg+OAGZ8L
1mveZ+/WL9OHyPnb2pbMeZ0hiBXyMyjNYNu3aVxTUD1RaLFpK64owkaPTVh+todk/RtHl5NAFGwc
7eAPbPzVyDGjDbSU/y+P3HLMXWbmu5I+dv5VH+T+WU/T8eDa4/tQ+l+NavzYETqMxcC9RHg7J6PI
VKsK1vIU51AVgzh4fcdWqiRUMGfPTWqyroEmS3T41ZUIxDO5BiyCH3mH8zJLOEvCCd/o1se42l2h
hg37kg6SVW8E45GvoSRMN2nwr4w4WJvjnvDvQ84USvSOdc4Qx3ROoi9qR4hBrvpwsdGeCfodoRdd
GsamGyJPxREU3JqSV1/ECB6S+WQnwU0HzfdoUxhpDvX7oBCDuLs30qaIEzwhZFaiaWyzVkq53Kbl
LpfhQrFjwKzVWo4Wu9hsoe/aLFjLTSjSNL0AWLNfIpshqZ78Y8q8bZMDv92xnizcdb+pvHtf36RW
zs02tJEfYHXXesXihfYVW1Bi/fZ63qyCaI9hvQau9TUj0c45oT4OZGpD7KPZhNXFAeu7sdQszkAl
0Ax4rMgC7X8okzemgOPOMMVn2nh/F/uroCeDtfuPD/EvYoJs6eKBq/qa0Te/r8rpOawefRt3qy57
A5mUDI6fnoH8/jO9J0+tKXKZBtvkMVqC5wKNF0+M8WS2IddTo/ZJKY6GXTzWNIm7dgMOQGKJYLoj
UKnQNJh74WIp4m4CX2hbe4L3v8LOOFS98ScIVbLpIsTZ0X9WDURr2t3hWPPo51rqSkUxf/mho+wb
TZ0RQXTtO1JHn+Rz6Q56ndYDh7vt/XsdYcThIMFGv2D3UrH5hLwj2HkiwhqwryGmKFO7e3NO7guP
q6V2UbUIHJGGZRa9nwaeRA2Ep0Ym3WYenOUapuuuzjyadfFq0IVBY5B5INnH2yN48ARtcqPV+2HI
8ZKhPmDgD/n+oYWfZLHcBZQ52MCqK6ydbXl3PiVAdIUb19KhuXJ4GED3rMcbXxFF634ZJOK2C20E
fG99UCglflYkG6ML030us1+FbZ5lKe+9YXoimnGQo8/ZwTor7pFUktWJQic90jHya5lZnoOp/scc
4XWm850tz98us7lMXPVHG0E817yGkLse/cpBJykRgVTWYc/gyVBrfsyI2gG2seqS6A9d+B+5L97n
Wn5MM8QGRekGGBDiJJkTHAuZPAmmfFSA/62yrNgPKObMqz4cnCUbPbQvquf4PkUHA1UdkGNxzHz+
dkwMz2q+zwLxFshqPxooWAXj0ygczvQI4Eg3R/Z43/mk6Nmu5aWTxfMgq7Or0jhokaimlLV17Lpn
wVCOEZ/FUaHZB/Mk4yRpPt1mOLDF6+NC2I9iZPdE2u5Xy3lc0E0V06D+MhsNzTr6g1t0OpKk0tp8
kk0u2NdFX1GOXBaMJF2Wewob6VBohuRopMN+dXMHGWa/Yu+7EINDGbdGt3XpcfEHlxgNQLvoaPUz
DgaLCYqXJF8WD7/eDL8kdOYAUhsRZiSkNiXNUah/+Vi8VCWvV293D7rOP9EdHutqPKeNfifWGDNl
ZHQU5C8TDzqU7fneZGCzvlZp5lDnkfxtIh9z/yUjcLpj3+YCDTlEOpzBc7OVUOLFLklti1EfRgyB
OzqGvm3EaXwC3dEh1uz20buTZB9hWn96lvUwd+y7MlLOiqHQgi998LPD+lJaUt902vdxmEQn1Y27
wV2FCJ2+AJGfNmxC2yg5UCnCvc8J38HExcTtFbWdthQHO3bavixziWaDG493bt8z6Wxx7K3d9VbK
doX0uTMFT6A9zgMVYew2tp2AZIE3IFHDtWD+vHVDcfu5C6eFq90umPqb9tuA4bIc+8vcjvHgWe9A
B40HiWlSGDNPOugZWfbSF9GdWaH/yYnJkZe0FxdJDt/sUJLiZlAGFSP2FkQG7el/hD8uuoBkxMmO
4/6gsGURNFdU/2Ch/JC9B10ymo2t6d0vCptJr4zfvqvWpqbiqtLSJDQWaAb+Qp9xRetzX4Q9Xkjr
39LIbsu5yd4undNdfj7kML8vxsgUCxcRPfpDg9ptI0QMKsSF34buttKUwxaia2jst++xgDaHYe7z
iw8n6tJNCS39dUuu1RckCA1xZs/FxfPz6c8EivTVho00aTAKBqkRLs4OQ0YARkNzqmxhHhMvT6Gb
eMYl9flsAgZVWml3YhNpHDytTk5j8pyiIiU6s+H0uLuZmiw8k0/M0Ik6BXhZfqZkA7c38hcffn5p
pyGaz5zksT8WIdZFPzgTuGGNnotmpynRPBdeyYcpUbjtFlT39WsgAFD/fz79+T1u4QS7AhIDoQmS
LwrOlnLGOjZWP/TPh64mrkJzJk7wn1+vMF+TcoeqcNQlXJ0u2cAhqg9UrKcI8F1WsHz8fDrU1TPL
M2lADxc/3h/M+z9TuDQ5ToCVHouEoFFoh3fsJ6UCcmkHDrG2qXuO7HZjqMyIgyH9A80guf/50FH6
RXOBJw6Jnl+7dN5KZfJSYSgjEO0+OxI5YxxPzVCBJZtGNrcybC4/v2Q/ec36yj71w2xcpJGCJw2L
+0hSw0CxTBFHReRdleXjPxTyGiy0Lw3DJ31ZGzsc2zPZpeKWddUePAfZhF63e9zMOV4L+V2P5qvp
YhqM/uDi7LEqIh9RDHAwBzM6B+u7W5mgo+kXqmkbutfu99iM61UO61faze/CqQ9Yb4KPKOvsbTiE
X06oMtyRAUMptybH3+7FJHZJR0CrQ23bqcxOOZMENGItJi5BTvFBmjCmzAYvzpu+oDwjuA+FsxVp
GcZaNu5+7Hh/bbVqZrDNAEFG7IV+PqWeey3MqOLRTOrj/36Ltf6+AH/PZmZDzt25fJkR5WWB+kiT
mhxZH1oYV+bjMHbWXdvjYchG6cQ/b3OydOg9LQ9NZ2WvBVz8bk5DkFYovoWPOaxLcLI4WFY2XvdY
p4tkcsLkmFmYj1ExNgSvAWU66X7uBc79XK77p/IsnTy72fRBkJJ+96ZxPnZZ+ZVCAs+0hNMZ4v0g
GrMePUrW2L6Kkdbme0s/OBUtAYmccDMERXRO2V7mc8LBucifyXjGWRXpg5+Xehs0zbbKyM8phsQb
z+E4ZTbFvwWAtZOL5ggC8o63nFZ5bpysgy7m2NWwt5U37yL2uWdSoGtJ7F0reQEC7Ijkny7Mymas
Oxz0Zogdj1WXsHX0k+ucLtz6wSjvW8hU+EBqdzfZzNQsnuBdsqR3C3LYJWgh6IqlP/epvtJQRQdI
am80VUqMcPyAJGn6FpRt8jbr9t20EbLSQQ9EmwxgQksoMMKQn0wL6R/m8JBWrXMrByxsNRsAkLP+
MeDVfvJq3AKmEI9Gon53xdtci/Y8Cy96IpL2HfVdeTbYybQdh00Mvd2koLSmzAKEKaHq4l46e0wb
TJ/BbK06YLsGgz6kWLk3o5LgntM/MC6+o+iReEmqjnK2MDm7JkYxMhkH6uTegJ0/lcqHx9S85goR
0CkUtvfKfmZLblAblXt7U9FeBK5QbUAT5VF6suryc+RsvlO+SWxxWFP3ndfd5QZtT/Sfdkfw3ZQT
SI5yYsk/nFo9L4nn3o3DHJ4gMnCf1HVwcQOr3o36O8hc8Tbm5nLqhYyrEu8S0bXhhbOKfbFDrCbM
4IaXiAWauoZfOrQ/5Fp8gXlxeK4jfrfrLr/q9QO+vJPttwnDQgUXLTOLV/xm17YldJk64s4JAdsh
NRu7qpEzkboof2Dk80h7S/Ic+VRWKX1RBqn0aq7yvUeDB5ZYTM568I0D0gyPGkd/lgt+1K5O/EPv
kq6cO/Ue+glJc64afPjQj8gP0xwWMvKtze6rXxRVMQdZZ9Y/t+/f07zlTxi+uaUuyrsyRYiV3Q9H
uuCQiDssNzMX7i/IX/eUkIQnDq3nMGo2nenQb1c4XxoZiZyBeizapb+Wo76JqowuIyd23LT+qSrt
V84h6bZv7PngRoV+Ih/yJsqJUhEaCHn2+oywNEWw3kwQwzLDAtBiH/80FLBWvkc12dTS55RItduv
ZDGeWoFSnOpy4PGI6JMM7tXMsAJEfWT+Qk/8trH6cp2QpaSncMrT+beZZ1ficf2dys+1Lh0Gn4a8
CNzesvaSp8Swlkvv85RYpl9DqPT70kd3c1cXF54UG7WEDTQx+heUKfpHy+fM4EnXjQ1akEEhSROY
HozNzgxJtoNNsy2sZJw/mNIsOP3YNub3mAE2oe0416pdLURZdh7l9IyL6+/YF/LahqTjjIbCO/NC
uL3YTWFd0IgY0p/j9g1pYG3c8oZmvoB7S1vZM2dri/4cl5SpSfKctbTdjCoEyrbGJEIhg6vZc0u0
JYcs0XKdz5P/5Wm/vJtIWDpKl9uKyPFj2E8cmwZS6TL5MDq7fFxSzJSljWbimIwIsmgFbDDMNPSa
m6+xeeI1QF9vp6sunAd60MptY5viAEDpiEpfvtp+8FFIDsoq9+9mtEt+5hHJbXLLY5N/Fyk9IBPY
saRJYw874j5L34pW0nw05Ig3VV3+EktxIW3OhCIIpnvB23PkfGgeUDoWVn/SHaV3WsI2eW18nzU2
xfjrDp3/1o6I5MKBuYtHltDDWKpnN09lzAG42BmYwQDlGW96ZEKFnxl1zAkYw1Y5EWVs+hn/nF03
utjSuvGqMHM19ZjsqXYiNMuR6iFq/WudEd+kSNomY6XsayjJ8g8h0ZUwIy8/eJTldRLnvREi6HgB
0v3Q808nZEArTvWdU6h6sYEA7OU8flMBlt/LQeX3HgORbJbsUVN9j8PRp8ZvwWc/qnPNbY693AmY
BigkEAoq8IIPcbH4rCnmXdkCvU896I2d1dbH0jNovKDoYjKG8OpjWdxMzVzHnVlfe/IxjK+d/Dh0
RRQH6+RO4h/algVbY2cuYiuHBN5Ps/U4NwfDauTu54PU9oNpthlovF02t9Tp8PANv8ZutN78tOGg
FFIr4o1ffaHP1YJUOPRDFuvmjnREe1qs0f+e6LkDYbgjHlFff95fG47YjqA+FL/IZV47M+cKaOzS
TMx3XOTcSt4rpp4Xmf72gjCLazId27ow3uomMQ5Jnx/y1sF1nnb5JkjMaY+NDTxzGTlxUCWfov+V
UlJzxHTMP4o+n52w3H8mc5yzY4tqhwnX0R+dcvYE/e76ycuuttB9XI8dt6HZHMeF+jI54vzsaZ6N
ii7aCQ/hFS+wgYOvObqlTatWh4BCoShStB3ciL/cMjoF0erm6NAERcGDl+zGaE9vjdXaLwHDcvIh
FFKm/0fdeSxHrmRb9lfaatwog3KIwRt0aM1gUCU5gfEymRAOrRzA17+FuNWVVdf6tdkz60lPIkNQ
ZQh3P+fsvba+um8j5BKx79matqQ3j8t4sMobAijUhbUUB71Duwl5zlyrSjc2IiqtLczbaBkLOkxa
qpzNFI8ocXP1LAPM4rWlxA8/SR8zNxGbROXWuqiKahfXTEYTDB+JcD6ZYRL5HnsrBxJFaZnayqL4
H7HhrtwirndExne5nz+ZKSaULnGc545PLj18lKWZMa7jiRmU3yGgG6xpq3EiYIRrPPiQ0w6aVESu
8fKZSQOHoBuZBVLZdrCQIZZ8Mi16ymF5hdOnzaRlXflJu7P5D9FAj24yaMeFzaRhhZvbOtgg3JZ8
ApuDzDv/KlgMOs9pjqTxfigZP/at18BzqLPT1GI102jO4mjR0IU2BE4Lhqwbi/TrpBtwplFhJqN/
1cdgz/SaHAKkBDs7IJBOKqPeeQhkMZejZQV0gu0FQ5JL+mFayflHKfT4g+cemAg228Yzj23nlchN
s9ukiMwFvhceAmWj+K5rCmXs5EkbhLdhIqq1mGGrpUejg+7EzsfMH7PZoLqowvcgMBkHmgvTH0f4
WjTeCeLur27jAyZKyn1EX43Ttb4zaLauTIAevGskAifAUCs7SOuViNthz8xaeyShOdhooCga44+i
1Mtfplm+g2V/Q/CtPanKfgbbGn5bKttkdtuuMtr5Z1vJLx8A5avUMe6LbOwuaRKDhOJJW+AfN7YG
PZ1bNAccgHKIfzrpY1jJ7rufcO6reU9uGv+mgRveqKr2jnpSOpuaFhVBntkvPrQEClkE4+Fmx14+
4BWfiiTayzy54hbbWJ3rXq3We3doMmGvFBbckVBeBXPhBFwtoN3CPHKEEGeQUmqVoQbgdKzsq+Vc
Ezald1XlkkkzHUpOrwwkfBulLafH3vBLJrKIahOZLnue/E0PUPPKKdC+Coa+zJEag/eL+e0w/CPm
EOEFlbO1bEtUPKYxHQotept60GFF3fq7ps1+ZnTI4Uto06qysnAZV8QQoqUYOER1cClUIH7oBvtN
6Nu0lF1CHGuv/CUBqq8LF5yax/SPWZR5jbx2o+Pt2jQjoZj3Xbcc5FrzjF9O0rL6eAeaFO8oeSRG
8hgVS6sdOMBDDDDzt4wgXVZ8bGR5lenrfFTXGhTtwbAid8Nw0uAcNtwSLEmr+4LsFPqD14h4Mylo
FD0sxBUySk5KoJLXZfE9pbW2KqBjxSy4fTv0h0nHkVNW3UMQsPiUIZtFNCWvFET9qfaxXeWYRqGA
WKthap/NEuIfajm6OVBdGWxQS9oC6a85TBAaogRDa7+hbYb5NY9R3tnIsvTAJV1Gt06UVN5r4H/I
jqKCs220R6lPm4z3StO0CVNRtonYT+MteJ38HN08xagOm069L/yXRmTBni6CWulTYdyCSMTHcZb2
E2sBD/gzUwAwgsRfCmHZC+wSAIOEem4ywcFTK+oXssSOnl64yGDRDGveYNOtMvJruMwwjCKfZ1ey
/a0jlXsl6v5BGxmhFahJkrpLn+Kx95h+RrfYr9sz6KKXfOiBXZrdjdmVwhuBVCaU2rTFBfbmSS2/
8swsQ3dGRY4t+apuyk2T8QTjhH3XCGc9kCHt+wU+vRLbV4u0KMCdNz+jSy10xMUIjW7Frp2cyJiz
8dURJSwbx35yVDNbumLS0/EzlMIfll0UOAcS3QNoDY62N+lTLvoBvppqwvdRGwMs18NxjKzhmvMT
JKZPhEaRsQ8LjWzZsVv7pdm8V+IWwCJ6jHPGG81Q/3RVHkLmpTijORBV7MulSU5x6NXlzsjVxkx1
DpKd/KplEhyDOKKDk3BwzoF67xpkf0u4b9BrukzhCdV/VYmu32SrGErgpbM175QVI68Jvl8YEhnm
3+I2ddV3QszmHg9H9p2XIT3KEpq6PVq82WmOZBIUPOQshOt4HaH0TgfdMoutqdeMeopLqdnjzYbP
tDaTYZfQnIS8+VQUzNVCt45PuUREIIzyRuQyGvOWhLeGST32ZKZajbxAv/8FaddZB1bfrxh84DDJ
Z27ygJ6rjwZ9LxL9G7tgdx589ahQngVNGWysbNwlbgjz02cbLt3B3emIgRdObdSPrYceuTCqfDmF
U7msAG/vlI65HlWTzTys4biZZNNKg89FpXvQkyC+QQB7KnXbgxSMEnPqwcHIQdvAitw2rQ15LOdM
GzB2VHgkoAKVuMcRvK3GjhR3KruAb6Jfn7lxzhKxyPH+PDBmwHOKOB3Nc3ws2FP3Tvkoq9LY8vFA
XVFUfFKm5julKbeyLaNdE+vch/CQIV/LdWXa5yIRgIrCDEcJM7MKLSG61GWkK1zqLLRFW+wsyXNl
4XPBmQVipTO//GEoUUpOr5aWIjj36RJ2GooAXA0VI1C41YwH0XpHJuS//AP2MR+5QNs7BQncWSPo
W7nb0ti3cJfgTpfrUEN6XEwnqNn2Y9/Um1FG1P7uuILNF51CETy1g1nt/S69DBKKqZow/hetF+3p
t+B4wGG+6EZC0KcyFCh9Y4hfHTIvDmbLgjT6IOhCNL4Mbi6OYxurUuuYhkn9ROfAXLee4SzseDiU
fVduRM4EbHQ8c2NYlrdMS1IA0GWO9OQN+mKgz6P6g2qmWvvDTqnxpEp8qFlNa6pC2E8BkHFMOAxz
Hce2rZogPUFZ09ctCkijawy8hNZHNWjFkSjiiSaK7e1tI/+0RdGf8WZ3Z1kWFnEwsN3oRPenGAnO
aZDxxRrqcXe/5RfbHOHbMXAp+GHG4XKiodUwse7QAA9ts1dT4vFq4Un3m2DctLKq528N1q4TGIsQ
dOBqLG06rH4ErxR06ynz4qsJgGpDPBLjd3CoFysOScoLx3oH9u0hMr03oinTc2f6F+xK5ckBp0ZP
ybDXpmNTfVXp2Yw+FR+Wx1bZT+h1HoZhfAG4llwK8GVBm8wdk9cym+RzLrXoqpE67JipPJVR8zSl
6fDYz7upjI5yvFsKE5BoDvXtMPrrJvftm92ro1ej5R6TaV/loAUCRso7wLgUIlG8thq2TIkLS2tr
fCmq+iggjh+d2m1h0Lo2q58vTzJx8atXxj6RZb+ZjAi0sJ6uJsuTO2mh8elabT2OVCem4XzVOr1v
PFzJxmKDXgaMHzephcbTd4iTckbjLPXBO1rdKY8MOGBIaaIYw7kR6YjQHIryNMIP2DdUoXJEZlbW
38w/QQYXjbs2+rjBbWkx9QzExlcF5tEa7ByTyrIt6WpR//cVaIqyxPAdK894jDQGzLyaZ78vN3j7
QYLWN6JgtjJoLAxta0Ley60zUkzlLmqh1oDi16XjKdOY1JXKKTeDKG9tpYyN6fjBumMpRgeq72Of
1lsM+XNsk2mVeOnNLaZ11GP9A67/RzTpzcWqOygHaX9OeuqxJA7PsVX8COlW8Hvjet1biYK5auJL
BWcVC1Nt5GQ0ixarBmJuN76Sla2fNZexyKTDlWXUI4DwEei8gQRFQHSgxiNVekVhY6Nv6pnqpowz
12nunpg761uNYI6Fmw/4qNApP6Y6js8hUEyTQItBTGSYDKgMvPJnVBlbK2uro+VwAJPC0Va2z0Go
8CyQWLjl1iQ+VSQvtOWRlvsFLoC+NTSsuFHQhIvAw3KfxrMImwLlWIzgWPtKHGqFcs+ZoIOOcYIA
ycE5X3f7GijWqYr78TRx+mO2NQ/gTdTLZuYsx9rLNmxu9o/kFtddvtZsCq2s9W0AqJwri5FiNqJb
hFyKiUHOs34Y6YTIQslZm08djZaUsxVewMbAqNlAmFwabEsrKuIXghvTJQQtfxMnL4PXNg+NUS9K
EYII7jsG59C7aY7S8KjlS16hInRafOdop1f1YCEhz9NmPQlX4RTOycAc09cusL/A4zGLxaHjGYxX
MsHYWif6PW9Z7aLasPYdAmSUQ3H62OnEERrte2pR9DAd8ZLsMCTOvvFU8O4r4TFwqOOLX2bEeIfG
g4kSDNGdsD+cDJ+xW/AA+JSMMdBozYDph4hBxIONqt+L3frR9AKInlkVr3N7bNlsjHY6uvOFjKtk
L0wP03fzLtnEd94k9QsMy+niMqAy+zDYxqikiGic2AyGaWIhj7Xo5GTZS49/D6RoEZ/I50uPvXhk
qgimd75gHmL/eY2ZaIh+YWZVKN3tVg4nRlRQAdwDr9sRJYjHoEcfnDlolaPK7XZxWj36Wcj/rC1/
6WEfrQparAAtAMFGQsMz2UBCIUVpOGNsXjG1LZ71khFKkf7K/GmErFt7uGEy3macH/kAVQC34LCi
h9IKIuw4pw71sPdlY1xNFyLe/KOCbEPbNz2y7384cfVVj3GwqWqDI2kQeGuxFKamnfvOjWGHWtWW
an3VB1pzyCbQLLLxwq0wpjcQKeGJ8JFLRrtxNzWYMYz5wkX6vGLyRHBXJJLj/YIwxZ+qCnVmG4E6
MKCfdjXPUOj1w4E/g0QfUhRsDnVRhmpAlm9lHIB71OItUCd7Uw6xC9aEOZgiwCLPQiSw9U2OD95A
VoMe0GMKGhAWYYcvDZHzMSWjjbdls3W64o9ETz5QhdD7oJnXx2JYDUWgFp7yVpND5zNmhhXlVbV0
SGyue7FKW9LjtAnAC+zoJMa7WYUatl2UD4v5EOfY9mcEclOl6WupbH+le6g1bYUxvULppDt4dodW
0L9j+YGkb2GAbJWqNsJeq6n7Spoa+1KxrUL8oqLLXmm+oxopkAFk8MoXtY+CSp8Q6mgnQn/AYIAP
XJbhthzApFBb7EzDZeQYOocm4pBfSp6dQv9KA6qzRC10RkLUk93JjRCBlvhgJsafkY5CMhjcj9qG
YCc0DZ/puyb1bNvpzqayvJo1BFFbbPkF73/zUsb9uQksSMHpq23VfK5N9V55uGNLG383MhUOsUmz
YEX+Y/SQucuUPgK/SYX2e4V2fIHmrVxMvvFUo5GB4uoe2tF4510k1vx5WyG977ipGYA61UfQI95l
HYArXR6R+JTr1P4SYfySJgQQufvCoWme9bwgkfNsqxysrw2cKRAOh49gR4LHR+DbuJTL6Flz9Wf6
TlikG+gZIUqUrnJvGnxOdvEAb88AyPphQmREuQL2ZNZ/inVETwOJ0iWfzUWtW8OaqMLFWCtOmCxx
cQowyO48ipicga4WHeIYQxnAqCXJHFsvEOiVYGQEHnPHLFTHNrpK8Kqd/zb6GJhCbMSLzuHUOWg3
wiTDm01du5xsbCzhJMEGua/+pAGGiF+Rq08Le7SvgMyuWEi2wG5++GN+bCTSWJ0856p0P0DSL6tW
I+DJZVBtedRlHfpbAytkg3uXtCLcx8iTXRvHMcrqT0PrWAYmtVKymhDB4J+PjcdQr1HyAK8aPB3F
oR+tE/MnhjHUgDEkICYRJ9anhzQNeEvoapkbsl46drslevalzjhl5sfJjG3seRY7/AxwD+ttNZaP
QiCsKLJyr3UoqeARLCaYwSB/WphhdJ7NBoU955zn3NlB3PgcjAG/Tkun2qveu8JAVYQI3upUsC5q
9Gq6mT63WvDmpOWbGcTvdZ7cAh2bPrY8ppIhKICWiWoi0lUKjIK6BNCB9kOl5q9ZjWKkX27a6hul
3GWZhOcR4OSuRZJuDTbA2SZcF41zNh1Z7JJCPwwq/Eql9dlkmINkmJy0NrnkynnCEIsiJVNviGZ2
DIxf+3B8kvBpPTz/nuQ85ZYuJVUF18OLXrwBmIiqMfqZ8+zUgSqUvA+tl6yaBn/yQNlZ54G+GGZn
HcX2W9O6IQAG41CRN5oVIKF0/CLG1Cw57bhLInm8DeFQ70zPb3UxbKX0MRN6iPKIhyYsgIOsPcvT
fUwXDUAkBthoTKtfdVl8jr7aOhUVwWjoby4dFrRl+tTuoEoFu5BlMY3QjkRGuGwn2EgZZB7b/+W2
CQ08AxR/N6CDGhgTxElzsqpoIwSomtD2rtjcwqWRwcRu4aaQTR+iaZEvsm68ZR0xPZnS5jQKqhyf
QDokvg95Yp6jmMG9jM2dl4A/K0LEdUg07LUf4ieJMRohJiw/WmfYVY05rIq0fsgAwvlFzNyFBtk6
uIVOO+6yMn7OYTtR+aMk9KuRFwKWEnY8QUfdlSAb3FrVW02gd8joO69bUXy6kaCTtiR9oHRd5hYJ
nKtJUPy5j16GqDQlh26RATKhoqQ6E8k6L1H+hSarqDZ+q4GYEKfbQMLrV5nfZFuvylZEOzfr3mNo
TZOAc6m/HorEfcSSux5akxiIXqYnO5ixdFPx3KTsEkP03YzacLAbNn49whuIrxYrPU9G6Lf8R9MH
cqqwrfSszcQQbBDCrssseyIKvnps9JheSN2uvYihuZZ/tuKqF5p6M3jzpIJ+I3bDbxLZdomiU9ER
UyXkd1/xSajAwFphwQqMjoVMNzaLZcWKu22MisSrykE1aXVHKzSfU8O/QQvjBaE1CDpNnAK98YhY
G9MVT8wAY1gfiv19XmkYxmvSRJjomGEzMDANkKNOa5C2ERjfQN2ZQhfjPBJe0HqdPMpx+ax0tNOq
9l5KcfVK+512XbDOJp7L0OT0PxFUYIzyYXCxJI8a/vjJgDmd0EikbG0m3vEyR8ijs8Qa9gUJc9UN
w4Kd4ktWvE70yy4k4FUU+nkCznjdOxy46Ee86D4H/CQLXguyPRBW1o9eYN5wziDuduCxCPXAOPJd
1ukIJx40WBX+7EMajh5RqDrBUVnVfU/+oq4gMmmNPq0FU1CCJcqlHqGwLvvsD6RIfCgG4zEhxKXo
y3044XCiXWYfmvnifo1kWxhLrfae2K5Yu7OjMZntlpx560NRSYRs96uAALn6+6H7Ne/ugrxfcAob
ylnXkcABDWYY6P1arox/XLvf95eb/6cv+X3f/YvRWOSH39/2l/tI/4GhM+XGUkwBnoZZvPb7Ig7N
f715f+B+n/z3B35/nYzr2TE8/5jsfvX3Q//3H/uXX/+Xb/tv/tj7n/cv3/P7D09cEf3j7/v9G/+8
8y+/8vf3/P7P/pdf8udPuH/hf/k1f/n///6p9wcIzWvWadT8xJ72PfhDsB5FvFZIQnd1NjANzOC/
kwKyTKz6zUvrYkM8Yr1sTcdcjfr6/ha7X4gaOME0N/zH7Cc9sWHXZs1OWYU6tOknH68CeyaoFVP6
wyHo8B5XRrWuBus1pUI95E1kbVSn3SByfJfeFG2agkNSR0DjamAevowbZIh+nbP4+XD84rI4/L6I
U0LOJy/CcKDLbYlma9fQnuG0WyC8hXzS+ek2tdKNp0NvAX8YcMRyL7Upn7TBGjdCEVkOjdDZdnVt
b9MfhNvZOxHpq6g30y3a/XMfd9VBKfno40YHwYHKzp5t7Hqe5bs4AxQwGD/YArJNnmhIPpsQgOV9
rXPmZioIkDpjoIER82BjPdrTB6Jwxc2uzRdzNCdDSiejQxu0hCU/hlpkAXJDn6d/3D88kxD/+IDC
aaLnomv4lmrgUhwVsDlOs/cRZQchWferFjGAjcAF7XXtH3EZYBF2dVSDkc82lJg9WUbYHEfSihjn
vzIOptkpkV2AY/FLSiyvRFOmQ6lXGTCX4T22WiROMtkEuagXMd2r0lhHlfY6YQxZ0qy/dh3srZZ0
xEWfbOHa8Op12Uxl4igLnIUtsT9lhjpErLrUB4SvaFPyWaGsmauQU0wttzY0CRH9rLqu2/Zpm2Hs
2Us92AVEGy3aeLJP6uiUMZYQP6Q+yo4K4OpBzkc/F+TKChUwYxPiHh324DxDqgoojPFpNDy3WYF2
UDPVkkiKs/Ee9OGnwIeMPN/7csN0mdplA/2Td3AZCG9VmlGG0rJ/4M3Yr2xwubJW4mQb3Ws4zCZP
+tR7zxp+DbipeHJ+eYiUGSMmh0AQv+tq0R9pb78YQ/JBy/cDHwtFN5MGqVqa8dBE58hsVly4MwwY
4mXYohgie/BqkV1iOPGu1PubY4xvkzP8jPTiLQHrmfRsrvOxBEToawWl20ynXWZ7iDrz/k1mySmR
+aWYqmf67tYJiME57PoVqiuyqk2m+3qSo1JCUwxABsgIjatk3xzTPIzWDm7VZU5GTyJ8Bpy5+DIV
cK7eozSmgju6+QZV1wgeYGA2JZR3UFJSY4VjsbY8/xIAylxUBaVXYr45WpCuJJKQpWYNaLj7RwoL
rCpmudel+aI0A6VKk18Fvsgqcr8Dmo+yTIlJxx+1jpXaTQl0WOSW4Fsy8VST57AtTVYVpa1TJ3us
FWfXvsPrxAh+h9sNN2fQrrXa+tSA69FxuzlJ/WCoPnpKvgnSeTO1BDdg3zx5NqjTQKKlwbQmOQL0
3osY45YX3/8uLChX1QtinoPUjbfC5PyL6+QTHCsJCFX/nuh8vB0En+AeEKX7mAGJgUGMD/nLBZFE
l+mScGyZ50PO2gFbsdS98HVsTX3d6NG2EShjQRIRkS6ijdk0DNFS/uAwsA80ck6yLX5anDYiOrzC
XpmcRfDMHFpd0KXsWJwxvm5FySuOTXWCNr+MCYsr+hiAW3h1ZAtoZjyG5VfGAkT6HFmhDNcO2YDK
PYyHixPTkvc4U63pY6zseohokg8xDROL5AUwYeN0TkpO1C6oonLgLwmtYpniAoGKIt9HXhIizwvc
O/rFKP1TWWebgqyT0adC4UMRbk2tQfMpHxpndJbUOBdf5BoQhd5eBojumNCQUD/1f+iene6N3n2T
Y/QYRZ+OEz/QgFk0s0ULCrIi4ceIcuA6w77o7H0Qm49JEFkcHLyHNCdtIKrt5dCUD5y2Dj7+bUrt
/KUah48BDi66bvsgEeFD1iKy0IjfQi1Y2i0NYL1pLm2drAu9/aojJictbxBOfYCkG3KC96PXnqxx
eGuqzDm0PjgTZrwpwEQ6r+CLsGxm5uc0BfkuQx24MGf3t50a33oONZvz9vRYZP77NB93iT0OV8QQ
nfwIBUcKhFX3TrX5M7D9txKU3YOpl2eJeGShR8bWJy2OlzxdYj/ZwUKV+2mMXtsYYNZQvnsC15Ui
l4udI9tMQn6ga9QA/YxnVuys48CKKenY+dZ7PJFRDOq26d/LkCBCtnEkSOFXZ4KYo7p662IHQci2
b4k1sKFoL7x8YqpzGSUSYjB9bIr21Y3az2bup9dj9sUo5Q+vsH7pTol9d+5fRtI9YIDcRbnzVvXj
q9+IkzMrq8sG40Bhll/TRABOjW8Aj8LOKPJu048VJA6yhFNnXi4LAhdyOgdJGBNu4bgZ/odpjQCC
Iq/KHwcCFdCZHzNhvTkBQj3DJvrYrd6MoiVjQq9A2gTBUXivXWI/W6MdAR3sboJhLPBs56dvz7Bg
DLy+klQvRvIJXjTbMdFj5q+fyTNaDRWKbGOyLfyPHA7K8IAc5CQbPkxsm49x7R93TV/mJLBSY7UD
HeN+YnqTpySZTMkDDtwQM4N7sPrw0npyG3bk7JZM9WsfLKozPmR6RBhEZcfIeH7JKMLnxVtuyAMI
CnNQEW2yimj6tSbydJZZ3ULRmsDjKEvMOjpU6ISxVqfbugnAsnZQHTHXw4xU7sIO3e8iIhDCxKoy
xvW4baqvJqY4YrO8FJ6b4gGONlE2vGDAB7eaguhIgl/dYIsd48ldVcdHu/d+QZX1dp3R7+sg2ozM
g5gX3bvRVvZnsPv/6wTZc/xVF03xq/33zNh7IOrvQNn/j3JmkTX+S6j7nGP7j3zaOSj3P/72VHRt
9D/+1686/vq3vNn7t/2ZOGuRD6vTRnc9hAyMF01S0dR30/7H3wzn77YQwvD47KNlmfPB/nfgrGn+
3TAdh0Q1+LQ2//5L4Kzt/N33XB/xKThYi1B582//jcBZ1/LEv8e20Um2LWEbRAYYpiEsZ3786/MW
52HDH/k/YYwJD/GduYjBlx6IzdrmacDEPYtDImbrJzI724cibJGe+4zuhwfbi/LnQdXFkUCWblVU
5vjRcb+jqmFnEPOIX7gzrpM+1IdQOh/3Wwq7J0znno03T7VdVcrvLnJQgcFqpUIO6Vf1BM6EBF9z
qFPtHumh/tR6WHVHmnR8IuaHGfYRWCiWTWi4732hkesGTvsyQDVc2nitF3qdWy8aHXENl9nRs8rn
mHD3J3Ri0WogxX1rgOp7ynVDe6h8Albr4EerqbS/yGKsceRHKC28InyWDDKYJQHCL0dPe+pMGxGK
rXTwt7QjFav2pze4KMwlNjkAU1Pk3PQwEQ+dL+JVAheUGJsxv4K1yyFYc8ZLU6KX8mk81P1bZmE+
depRHUG1qSPjVg6VtMdbsrBPRajkKUebyigY0P2EN1euTHIUj2K2bTeaeIa6+kZjOLpgkhLP6HSY
v9Gz2tda7Tx77fCrD/rs7OtO9pJPcplpenDz6jznCDedgkqIS13/wD/RPHDSbx70kaqt5Tna9Egs
VkYnZh69Ujd3LNf0eN1tnac2h/Xe33lEji7g4HqAtgzOgtnk/HCqBKBTVYgd3rNPfxiroztfKCcs
76SK6hhFoVg7Rv8U6fY564bg6X7hmQwBy3K4IG1GQGo3EGf69Kqp2r4FXRs/qCb5WUJHnIk6vOXm
2JqqXKJ5BHMe2vEO9E207aPAe0fchQsBuInLGKoPJeAPb4SqaUax2lqa5Z67wn8AjiMf3Lj18SVo
Ma6qfHgtC50ebnEjs6lTY3+rbSd6kt0MHo0YjjT9ZSozPMFOk/ygFccorpozB83qNTYYtrqDbtPy
5WZm8fsdw6FTXsdno84pbEyePpSxXDRQ/3cawFdtVxoqfszrqeFZcLb8xeNbFzbZ0QwxhJpW94mf
xNwi4IHfNF+MZLccxyzKj9ClkIZNJqwm1oa1L1J4k6QjRmti94Jlp3r6Xr9vo6Qu15aS9UGo7gl7
Z329XwyVWMaukpjRsvpKrzFsUudca463I8DkNgYmTtZ/XkSiVcdShmC85mv3B37fhwK7O2jeN0FZ
8T5V0S4mgxIzORdkFleLkU7ERgSNZa5SJnZpggw/yVE32lFmX2vNUGD+NAwPefzZwQSE8wmzybOL
x4Lw02s2X4h0yK51cLjf0zPGvCaNoV3Z/PdNBlGdBZk4wURWp6axXjghDFt0X+Xpftf9otLb6s+b
vAvTrTvV75OXjFRT2O83rsS62YUDov37Z1CUaEA2YA8+AFJJ1i2VcA6gAHeRyV6CpMsuiZv845pI
KcSGARE13lpBQsD8sDdfdERpbPKyoHKZb6ZtYEHnnwgFtK0SyrFgt/YRypNApAEJR6Vmne3qqRjA
cKIRfxTkaPGqTdUm7Up7pY80fJdtSEfgn48O/3x0LDTvUGTFT4dyjE6o5p/NeK9i/zHVvB++cPI1
9umCcW4QMvtPTa66gO0QNxF76tbcHKbnKfbcY5sUp8pIo0vlgKUzZc667qptIiLvDzscj0wBjfei
9CtcQSp85tkyNhSgzqGDyH6BG+iCt/1QlsMqAWqZpF8DIa2WDtUWP0pDNJgc14FAc2AYlQ+QPPGy
a8X0FmWic/HiKFyRJTNrIazAQXpdJ8c0mMjU89Rk4KzStr5PR9pt+ue4Fv2z8M19qJXyer+rhNcH
W8eOiBCR8Q7nio8Vz4/PHY3hs0aS2VL3GxPLDzd/P+DJytgVQX8JMMwfE3QtRyNzKZr+5WpWTHQ/
Qwwvdlo2DwkcsX3nuW8E8forBojWhUY4qYttfmXw2r1YQgIOlHgn6EUgQiIvgKdV0EQpmve891cq
m4DU61q2NKxmJstUMYwc4WDKKNtPPNFz/CjRWJCdDFBbkTtes8ThpmpNun2mjkY20tFyaTDCnLQP
Dm3fAvboEzs42FVqQDWerwKLvrnEzu7KMDfPzkxUioYwPhSGCZ2zzcbV/T6H0KBzEdj9mlUzXv55
3/zFMgfg7fpsSonSyOwrI5t4CwPzfKSZ1EIiKk4NB1CbbRsqMCl03dDeeiaZt9jS9U3rwK9C30NU
dK9Fv5TKkVnMj+IH65ejEagVE6UP10idZz3pJ8JLCDVJhHi+32VInbdoLLcpvQpKWnYucFTNA9k8
+cayWrQI830ehQ17euduhMuwA5Gb/qR8MW4dX2Z7LKokqGhg4YNmOkupqCXcKn20s7JaRCksovvN
+wVKeAk/iTHT/WY8ZYcIfempz+rXckjFj8zI+01clh1De25OYX7ORkM+hY6+CEHnXrAY/jSB6vwI
bTYJun3GRiOC9EdCEuqiMaP2Ie4a9az3wETn+w0Sag+I48vV/bv8vlbMne32SDzMnPwRa5eG+dyQ
lNXrGFgJ7zINzoTbxz98X482KsU34bd+/KM1+vfJdDuaUunwZEhtp4t6PCAqxULiWdUKf5F5aYHu
HRxgcqTLtB4ibbo7JvgqoDEH33SAM3gTEjat8WHiEwQylqw9RAWMhGiY2vZ+rIJr6l8UjxLYHT2J
yjFWYSjEKhYlahY8WyirZ9EnLYrFYKG89kjbOYY+myh/crcnpTd4duL2SpCT/unoDFQQ4RcXjOfe
hcFhRDQ7D8iye/ZD9K9RjmrC4hiE7ylGLuc0/nMNdNY1rQ+R69ZLypOyNsTQbIgGMv+TqPNYjhzX
gugXMQK0ILblrbwpacOQWt30FvRf/w41i7epGEk9UneJJIC8mSdf87Q3UCTgYf/uC///obVsE3//
8O9X67l1n5aEW1EbJNI8y33geB0csJ8nhyCgG48qHvJnne5/HK7UvMmgWJr+3pJOtcGfHpyT1g6f
OlIGoM7N6mvKOjh4rYv/PGjsI7LSBWh9tomXbm4j8B46s03/jXYDSDTOvrUN4y0mI/3U4FjcZ6Wp
UddR873gBGe/PXqBPZws3H0nuzNHhkt5e/bw0x0gXg0XbOIOU181X0lB0hpRZe6dZctsV+bzeyCN
ZQNkxYQD0ErIJ7ok4pOnGVzCxqyxiWpjwm/c4aMjUoYFTzC3ZThOkDWdOkCx7nh2URH3JTveRPiw
YCO3P/cVgRAO5vETO/h0suxNWGt9avPWfhMWOMqOkhTK1jA54bTjdphuWEXNjcgwXtthM93yGfa/
6zuvcNTWcd5WWx5F7odfvWE1zL8YwxdbrKyUS9iPrfDmldlMNO3O+VbmQ/hZl5CwpnzEvpAnKRBm
M9zw1HJWgVXOh9Kbh3MXFIhNY91e2SxilbFB99QEsot81Me8m7+rKuLSpIr5tZowLFDsbfzFl5X2
Vg0Opvw07Z85Ef0z36h/rvwQolUbTYffDycgSeeImi5uSv5IDKEw82EEDxKEcaRw3/IDUgvzku1m
8pr6jXvxs+xfKhBnSGT0j1wR/Ra7qbxPHS5SW8nqTuWVJluXSeztWX8gD9if4fzSWhlgMqkaeW+S
ZLj7fZmX/xIptxMXIlQpb/q0RV/9BQVIMtKk2yMcYvJfcfPDY/DvRPfUe9jS+AyRRT+5wmeuGprT
Vfb0U/o9z54iQZT129A4cvvLM8r6DEO+k3cWdlvm3HP+VFbgBQUuolcVArcg+Bl+WjZPRKG6H/yz
e8fFSbfCheUmOJI7RjVeIMyf2LDfM6+rjtrm6cBqDVNKTYKEaJic7YGa+CBLqjfKxd90inxOjfi1
T+LyhoSfbwnI9ZceHuI16pGefJ5hH/gejo1D5UNtJd/YFPRrL4JxF826P1lLIYbu6x6/PNJk4vTl
J27tiK2nrQAA9JA0KWErqdX8tLLO5dBZAp3uveHZbOzH1FDlZ295YiMa1zrxhBavOhwOv5/HtoEl
Vg0/Q8TDjuhY8DoggpWJnX65qqrIBceKRx8QycwMf/77vIZQFDvEQZzEie6zwZFwobPsywKYNQ0y
ehpkcYi0zdkvSD4d2uTe2jInHMN0mXSrZ741cyv2FATX29+vopyrjWPwKPr9KpwZds2eYZ1/P4yE
+wJJ0bj//chbCOBCRo+Z2Vz6rmgPbKzsc1O1OZdpLk8ZVqgTNXGESJLIh2VgZsfatZwzeXt9EALt
qqNOaF9bLvgEAFO7XrGI6DeYbdgogDyeB8aF5aoHmrh2s8LEaZeUTwgZgo4rouY16dFLFxHPAynC
eSToxI4+w+KVirc/g5bDjx2kWDjH+qNUtoNTssivwajayxTIfJsS8rwZZnKdoPRuGulnl1HlPcZZ
zRmBGcWZKj9nI+0k46a+H3C9fzppbW+DKSwgbefqaazsv79fdxQDt86b4icvMtm0EltkLGhso0R0
Z1qKrLNBJzGtg735WPcO/hXPDW4up+nAL/EEN0SLS570zRy/e+k83yJ6ytdR7zaPkVUyLQjq7hzj
9j6X/ELXVhW+N4bb3I2Dn+wp1x6ueartfSta8+IAgz/IvpbnMhHRkclmTEJVM0aUDlyZkgcw0df5
aDhFcfbJy2I/rsILg5mSXA6lFLmNb6jEOvBsN5Gzp4TJ+e/D38/pydpAodSE79zs2ZfRQGCD6XD4
VbgqeI5lMd9Rx0BdUFu82ErkL+DTdgXnoYcOeOOLPQOanfy15QFrJ3te7wcw7Hj4e4vEW5ZCIejd
u07z7GY4Oj0j+sCjr8L0g8khRtyg/psPZBBkScy5gpZiNoH3U+Q59LbavMVascXVGF0cZfXbGnl8
lRL43hdlb+zFyJnYrUr3FPtTjbOlj+/mPgm2OHG8x2DAgeRW6g7+OydAGdF473O8pvd4hMspFTxI
ep6opax4phWtr3jsM98bbeM+maPhxVR01yyf7tLQpdXXBubOqu21VNlUSoCqc5onI7H9yzSwcW+d
KP3UT1Vc5vh41N60KJ3cR7HVHzjnPSpQ0ZrgSPdCHmLeW/Mc0a3G23r5fQmd7GHwAKXwy43A6+Fe
Fn3a37e2291by395VhDtPRt82u/n/v8FnqcMwaeQCf7yh///hbpRTONbPE3CNmgScMIHexD5UwF/
czPxF9v9fvj7MlXTvZfxSC3LsHiyFKpZ5FoMtkqe6MunUpMd1QDRalasDxSfP2WFRSqRI+yqUIFx
+v1cYbTdXW7Yx9+PujienmCs0BoF4Gz7+z/8vpRJfjYGJ737/chYAB8Yis5C+sFFQ0Nt1GWO5+C/
l6JO4I9WmW0wQ2jys9ZYa7MM09Is5MYlSqc8uz1mRfKXcDqUzTTwIZRXyPGtA7jUGtuTOwq1AYeK
iWvxKgBhNlY8S511oUS7cwyDGzl4SYXC9V1gzuxDCtKxSvWn3xcLBRFE1PKx1bYEdkta5n6Z5Pja
i5MZUjwz886sfmlPfZ4vHgP/oJRlH3vw6S1IRWrR0myhgCQrz6OHrtGOeVLtuJ2t8C0SyjyX/C0f
45mQesy8iVkdNZXa+wlKekIH/O9k/ySREuh1k5OymRBut0C6EN5iWixKveuSCnAhLZvehK+C8cLK
EMPNElSW2eVWkPlYuUsTYQ+f8IQ8h1sJWHRNTwBnL0BEPGII9iC3MdzEcBW8NSgeV7yjUUndrvzy
uSpbwwGw7et7eK8CYkeOR32H2fbq9N0jo/oSYjTNQRRVnGvSK+cWiGJZuAdwIftA4WMOKqrlfd+3
LzqHauyIu9FCBDZx3Tc1C7lBjhTG1cj+C1Yu/o3zzBF66T0JVuPVnmf7XEjLAP33rOs6AilcLI3s
wTnT1TdVVMlOGnrDrSoPo8ataGfEAkeVnJ0FM0NPEcFk6WZ7zlN3ZoqoN3tQIYOxA/ZYPf5eLdxL
+BX9InkvkwJI5Bwh//gxPYiyLwdGyxGFFpp/po8MuxJu8WAsvqv/XhYiPYgZrIq0z4lyBI0CFxFH
Snoc0xSXzZLHCRfdRFNRAvrhFtF1UTN1j3GbbWaj0ycGUvgOxViD1fTCXa3sm0srwcnx5Tc6vV4P
PiT6DFNu6jG4Nb+0hRHGHGOmS8Y/EYTU2hjBHrUiO3o+GuA0D/2jXRHXizvrMnVXE3F8OznD65Cg
9kQNUVkLLlHdUvEG9esRGTI8MGK6uCN+YrvCb2bqpl955cyYHXs8l7E/oUH9vsTm7O7o7vmDtLMF
q4n6N20dx6m3cAuXst3I2/VgyRGdDnPvL+7POze21JoCC+5qsuRksu8BSHKI6hP7udEwd22iSVwA
KW/ewLEp88WhFR2JTie+NS76n8kWsSNsRaewg3+6LQHWqCE/K4uej2SKdqlMqkez7OGxBUxlgXCx
HzR3iogE01b6jcnpYwCf44sDC4KS+JGQjccaSg1IOuf1WnJi9ZiKcvqAEZ0G8Tf4XvNQEKDgyBiH
GPFHuFWRF6HuoLLPU7pxiXxe4CZgXA3rXbA0n4oxBhmj/ylXP6cA5rd+bX04Pl2/gZmkXKuy3Ig6
u7kwdXcScAP1KJSeimQ7j6x4RVmPO2KtGOpZ1NatZ+89pGASZz1wTeVfpTFfB39I0Zq6ZzvvEor1
dHMt+MUCi1uZfkMlKnzMusV/VJSTOhf2Q4Hj9+THt8AnC0ISFXxH3WPFwAT1+4LX9JAmabtr45Rj
Rp+eA3yXxTCv5p7e5QGDynakDXCdF+GlEsNwsjFrXUjhb2nQfcm1bBk4sFgQBYUhUBko8uN7HfEP
Hjlj4o9cYIOoD67H1JVO1R0DFOveNNt/EHOOZpUBFccAfLCTgl9sx+bWS9geFhTtwDhz3+WooCJV
T+ZAygBt1j5XRvhht6jvneNbz7mf0sAop/1c5v57RJuRwJCdjOdEj+mDz4BrlSfzS8SGB4r5l6LL
ZBUQFHj1sLW2+Kz2pWfa610NNektZh+1smT9T8Ho2Rd5JjC9es3WbhsuevvNt41xE+sYhDAJ8YQW
wNOUayqmff/vQOjt0DcAn3uBuNO1pKvK+polT3UEYdPxwnlHOCvc+oIq6jE4oiDm6HjVde7kgwn8
MZdZsy+G7pAKLo4ss29OL+ShtL1jM7Rg5HQQ/zSwDOBKOF8g+9ONpBMbz98MpRbAI5cIJ50yJn1A
5jgea3nkvNXcNySsq4Iqwc5mL5VYXrDhZLCBHXTuyJitS0GVixHaj1npToB8LX9DQ+T7UEPKdtCg
151ITi5KAr0B3lba7bVS82vTDD+N65HkdeZnpe1TiiUBTFqzt/IRt03KWtUnD2mE0bgrNDdJ2L/U
zrA3IIeyLgZURHIQsp10MwF/YO1HbMzM8qntg7XJBF5xqt9WidUdyxGrmammhCGf519w7l071/2j
0ft9jsobXeRPrm9SXy0lORidEQgYEtjZg/fhgGJ00lG/xQpLSFz5r6InoxGqpr4RV/tL8PRA6QRG
jIKQcwt0ZEdhA5bHsuD5cna9qntmRVtFy3ctSQ8iGHsooyUh+yH7YI3G2G+RBdKBuS1Qd/rxuaYu
YM/E83tI/XIVgcd9rFgQKEsmuW2F895OdHaMZ41Ns7PAQHoY1xOGPSqonz2//SLCLLDbUGjZEkcq
YnqxUHC2Jja0UykYLxiupFUhJjI9OoPHs7OUOwAiQBRtEAyYIur7zCe8JNM3QyWfuPKwPgqYKraC
HoCuEHCbsB3HNmHW3WkI/a2nymTb63HcjQjzaeZkwOPcq7AzuRED8cLSBC/Tmc1+EAvlBo9OEo9X
32m6A7qXBWHyfbA7JGAL7ZmMpbeq7AD4PIW8tJ5gMQt86pfqGk98haffZQa0weCEZFFnHzZS576i
tIc9D+fDYtXWH6lSaps6CpcG2YCVETcfHp3UsmKnWNfha18XAD9ag71F8M/Dx0VpKnifNLrEHr89
twf3QQSF0wNvDo+HgxV5i54cn6JiN8hhPtrGdOTqP5m1S1RevfnoT+uyKwvqrughx98W752heoOq
48EKzCmcvFNd1Bw9IstOmVrHBnYCfT7MGujCXju2vlSVvHFs1Qf3MI4uehUPGTL8Iw62Zt6p0Mdb
G/zNOcGTSWJPliVbUAEU3feq2SREmXUn/X1ZMXQmBNm0GiaDojYuHqjlFZSikiDBBZ9XT5JkwnYO
zGPATqcW5Al1x6Q3Mehhtzz7mQTqN0KH3skADlFqeMepTPaIgOylMnoigKyQ64mqBZCdH8Yej/vU
W1s7ARVLHvPosCWB18wsPx40UYoQvqQW9yi/yaEUyaWeO+tMnw4D96Y9iqJMV5zhAUqWJBhr5tSI
MMl2GL5TgA44FsN+09qKXCe5mdAn9Src7M6UDISSGANVSG/3cJ/QD380uUMDZON9qsvXmtn3XRD7
JIlF469r2ZwN4hWURUUuYIbAuVRK1ru8dR5KW0CMgfiFo3Xk4OedAkKXAW2gj7GpLm2VvxcUZN5l
TZMA6XSus5VuGO42fNdS3KrYwKoHKhpoV3BPUnRtdmZ0aXl/r+kYvnQdb09WOttQAHCdCmaJS5kR
9LuVry3/XGomHY4OgKS9SldAmiBJSyQiS/bxBNpv9sJgOwYWjP0+eACctEe4VsdaccsGPJ38DyMv
nXMndL7mqqfAqfiALWgd+QD1MNx6pevvC9rUuXzNj2GhbWTL6Re+BNsAj2mC3R1D5ebPgNmKc6fB
1FF6KO+TpN6Flus9tYub06xTe4Pfd6S3wVeb0YCCFHBclalF6wppxt8XXfzpDO5yyodImbo+fzjO
r0PsvdYJTXq44SaKOjcQPggxJ9atbcdqk2ZEWWKjupWmPxMClVjJqam/Y2Yut3ET3qyGpzpoWn9l
5JpkXIfB2BsS62Q68lh34Hcy2MQ+ia07UAwXEFo+u6ViywUPNbg2P8y+7ChaYKjclcyoqGAFhByw
ulmQq071Xe9WW+yesLAlfAb30szoUjniPnhHYvc8QsXB49FjQFM8x9OLxVDLyLr8kCeaQdmzCW9y
k4VU+syWVzxwgVSTjZOF+rDNzKfWUntnI6DETsu0Y7JA+Lmm6hQr3swZyf8zGt+YugjdV/1THIf+
tXVJ5MwFMDnsoHi2usdx8jvuc/EJueKCxyU+98r67FRfs/vVHON7+BPtBNwrjrjPu8x+hFll3gW0
Akh7VOfAbq52nVNcUfjVJo+nP9XocTwfa3LJyfSHTeD42Cg9PlK4Xh1LTLOAyp0ReyNoOTzuO5FG
WPk4CUBchXCPFTMEuqNn/xHh139MNGzCLkrjrW/COejo/IgrMEEVrd65UgE1FX63jeOSTL09vxnf
bDkgfbSMqYiCqXJj80vdsB7zPiRZulE67jc0inFTVpISJ/oTXTYIMe2HeHN+/050zQg047hS7dUk
JD8XipIIXCcbLzhgh4qACeb5gT4ZnCnDC5F54+gtgWsJ289NVnVfGmvLmJ9ihNKH35eSxsJVjqjA
9/EWXVJ+dhzINm1otqus9L4wXAAZ8Tpm2OWiq857SbdHOHgkzIs9Axm1itqOYJKmqnd+msyke8px
Wkc0edLoKOOTp8MHKxweYSoxcGohf3TTV5ekwxou5JPnz842GMik9tRxruXSdzbwxHTjecfo9bMe
MI1HEae6hM4ub3jAaKWwjrKMIZLA0KKJByJgacePwuoeC/bbF0Yu31RP9VSGZjsKii6yk3zniGoh
yznkAssuaFy5xgy4QWSbVo3Dr9oKYAxXCLEdifyjd6OTg7F0Ju9Cl40d7S5HzJ3r0Mew4bZkJRZf
a1zaG6aXmIhK4qQDycW8T+5QebBAy2G7NBiNxgA3IXiKiTKuW4J7bV43rGUUAQNe45arsr0II+DU
Fr1/fgWYo/Op4cZH8dYS14eICT62WUyUw3AZaJ8+M5s46MQYTqlJ8fYYsBvTQw3SvznauLcjK2D/
Gag1WwdUZuFl27TAv+R2Mag8mys8hSrZGQ5hPRbL30YVKk0MLE/bgrDGYGbQ1HLaz8NW+MB2YKra
2dpo54Wnwvov9AdUw3btgx1de43F3phBy6bxpzdvKs0j16jJBA7KPckZayXpSrBN7BstgHw74Kqv
euwsGAGB0+secMV4obua43nBsJMRzc4yUgutxuD7xDtczWvQhPV2TvWzsuY7IWjHqZDHWcgZNvhm
CNyk2FSzvqE4BicJtbUr43PhDbtZAJuu6uBR+q656gxo2E4s7mBIaPw0MTiDjzKd2k0swGg4/vBl
J525tbr+ElbRLvGrOwPqwTlbXL2CuE0aQOMI3AHEhcO/LIherGRCeKWsIldGegyacV47/JxLW9Lp
sgSlC5M2qHLRQpjOUBZuq9NUVintiVWyFRWHfaoGcceKmXyKSqi3g1KDU6qHFTe/CkkwOoNEug4d
3ujfFx+P3raMGStB2F7U3YfCRH/nYMnRjcwZpjQ8iEOwNob0R/Qt4OZaroEOn8seF1YweSeGyPvU
fCs7rBG+VyGopVBHYugPAAnXEcNDB1Qkg3MyAqO/tE75RkmUf/wpgvgABqVYT1Ey0bomX4H25lS7
M1yugw2Pv/EK343pb3w0mAiws1XFurAtmAouwEqGiz6cuq6pngNfXCtcgrACFkiM/GiMJa0HZx+t
09lk7z4ZQ4pg2+ZQv/pa/AsM2o9ikOkzBJVloborW4jYTVA+2FI/lF24L1DincbfE0ZuVvUg3gxJ
BSK/VdDEAqc2Lax7iqLZj7jVtO5ilra5A8TZwwK1xTVOwvK97dV9hql1jXDyUSXzXsXt22CyQ6X6
MOd99nfTM3OOuC69bTO5t3LkKRqXXXGYJybhBuehQiIbAJafjA3+GN5fVx2yNOAmzdLPqASPVigT
qJ/7l5ZKIh0TGmDjC1oITxPnwF3ogkuw8OBvMqN/RvxlN+o3tNeL4OylFDriNDv6S0CnYAwMGMg8
DJJeJaxNcAF5NA/Te6jtmNougiSkMygiJO39sHgH6/h1dH0WLlzmZ88rP6kgoISGShd6B9cVvqZ1
Z5OQA2nb0B1W7ROUgx627MlNrSfLyK9ZZ4sDtqvPNNrn3TlXNGdOzuvg0wMweFRAl8jYFe5zx45g
oNdz+QAIlRJ2HuB+DWYHYPR4jHB+Z/WELIIvfXPxFfvSNEMLdkT+t5fl9yDw8Y8C9djG9zlWjrGr
muEzoiJSzYX/PFcliW/1EyS+s6kxHTGsnIhjJDxpERmRsCn3HBCLOnLyPOqro1sjIjVmfp/IjAAZ
qYBydkyW44I3KayW7Dib2ipXGbgyjwISTrXbJPywwuQrE6OipEJSpdasuKvEybYmtU590DzsqxWb
uX5jZtVf2o/CNZLIWvqMAFFYedRHG0+J7kmwDEvXnB6c8l7jOVrj8mCP50H6y13oeVHbPLdDOu3G
vNHblDo+orRWccigA2/mPqa4xDOB+8zjitM6zUkaScQKBr3R7S2KDfKDzfTad8Y5L+v+guNEoV5A
k03DsCQGVzC5URitWpSqJ2w0R0VOv0wykjp2ku6xrxBTnpIn3Yzko+EA70SE71OY6d3cUgmcnpzO
+vIdTBG5gdeAfpJbZ67MBAqoqPI/+XDXmvZ3a+hoT//Uexta+bGOuwb+X7ftSw7rLtr6KZqnlzn3
5HFqSAs3qQsHslePxTS9YLE956Z5YVMArajp3nBAH6aaY1dsv8S59V1YUp3smKbbwGj2Yx4eJYCc
Kum/ElbGNYs9ChOcBNclhRRK59h3jD0G2d4K0+M5yLq+DfpArWxJ/aCZx+u+CvS+Vl24ayyMT2DL
/vDWO7sQ5u9G+81LmHjO3dQ9OoqttSUIGFAHsHZPMy9F3oC4FJShXSW/c0cPEGdFDcWuGP4EQOJR
ualQn8ShWla0bP6TjP01TrtPJjFiVTgUbZcTTpA2vljIKxvXji/0HgLfdvJXv5TpbrTFzYwhP4a6
2AdWn6yxAbH7ZuH3pzNmXZbk7io03oraUziL0vYmFreyxSZsmDprWxtVtR6C8YCVd6FSpUgxIqBt
dJ7ek8Z/HkbxMc7wPRIxcCALYwKRn2noSNTzkbXHDpn0NDHbwE5Ah08R4SuHjVM83ia3e8Sez9ml
+dFj/KZrwcHj5kENx0piH7J6qd0h1OrMybXCZodvAz6T7agjhtV4bQn9XoZwd+ih/By0l2w7l/Fo
KsUHG8mj09CMhUXhsTWPzDLna2H77+PA07luXVaOATlKLzhoF4e5KvJj2wHW8BHR19oQ7xFgZApK
uvqUBlToOV247TBe8eMxVFY1nWzuC4Tc+ugy0l/RLwUSqf+g4HRPquXL95j1jD5ZQeotSAYZ71Gr
3EPplH9cg764cacb+q0mw/hD1fzEIZXehyTnOwX82QKDwG702ZokNT6S9CscoqWgRO5j6mcy07qn
Zfa5bsLHvjuZVd7ST9r+dD0BL2j0cIfqnYCYvmqkivZMnh6iEpFsmcZvvGb+VBZ382AxVCl/eq3h
Q870goUGzItjgs9rR63f34FnGad1E+Kk4z+ryXqF/fvH7vlfhds+ayxYXJJMTKooIKakwy8nofbe
UdGXiOBImb7zh/Ah2Z5LEfafg1e/MJvpee/6H9Xmz53EXlAY3VfBv3ZVN+Ktc7tpkd8ATHjdzXRy
IKHWC85twLXzGskmXBtG+2Eo90/apw+40m10EPHTlu6tCLtv2U5PscVpfAA3W/dwk/MASFhnruNw
vm+0ccamMX9pl2egNVgU507uvdOaHK3bzUymd63dlAgAGTs68HbMbm9VLzBeJ8UlfBg77zO3rRvW
gntqOdinZxXj8hrDquzuodnHq0iGD35u7WUEvamHy7wVM3FDT2Mg9cyvLKK3iLQqzskIw7soiwe7
AvkCjb3fV0Y1HnrBPs92HLmdahJycfVi6uCQ0GxPiRtaURLFRzvJ35dFC5qtVBC1Zi0ob5tf/NA+
tPMEFG2OaCsYYqwEjGEmj6ajLL94yesvnLU2cqSiInjkWXVNSJMwn7CvbgzHV0XZicPGJxCyHzc2
gXx6lPC28cmeqDgFSL9N4+Kpkt6bU6NHmJ1+TAxumak5FpYj78hZHHr/xo88U+HeT96LAFy5CWO9
qTh/7pIKQb+ZgAylM3VOrbIBNovo04h7Vj6UR9DeJwZJ30PWxozD4hKdpkCCKMJ312K+2riUkHrD
hY7paG248UeCcNCZS+tEm96gm60bNVxsQLVrJDHCklaj8a2wGi8CGl1JwVpXADIDu16b5T8snZgv
ojx7CO2CDbjcFYZT78dBPEc+TgWs1bAbneou9ZHr5xI1oqT4iMklApJZ4VwOASUmUfJcDuBdZ4zE
HGkZ/c6SSTEhVwViIzZXaE4U4Sr7M3EdTQFn8ELegY2GSq8ilV8wj2u+ac8/BTSeQB09NjQ455b3
UOejuRWmDZRGbgrHhMrpQiUl4tNtMOFDDk35nFEpa4vNceRn8tfoJY9Pzx/XiE4r8MenOiG7kjr9
o1V9ytDj4ZtWOMX96R+eqHW0XLkqkmT95ue0ZzATqPFZMBwtesQFl0YWmr1GVmquLSNnED52cEZ6
jFQWs0XVFs8Jh92NU32Q56HijBzRZI3nKYRmHxJDdohu+nm+NjruFfAmIIqiylh3oIRXScOzzSHH
oc34tcMwwQw22jF4eM20Y+20ftRh2O+lpONiav7WjYFAD1G+sNPXGf4IK53c09aBUz4pdmMU84jQ
Hr68WdmHsH6RLu4kox8+J2EnBy6ZM64uOoVoKQx8WexF6jZPgIerQ54LgE20f7XWPnct8Yf9IsJM
Sk8P1mSuhmpseWlLSlHUPp2Tbo8C31MMBb6heZW+/THS/RY0GlpWE++DoB7WrNPVecE8aPCTlzqv
Md4sHqLZg2zuoilyc8W1nBkczzmOqCY9V6Tbmfjt/TZi67H8fEqHaokQ1doH3CT/qhF3W3GQ8Vhs
sC5zise3OHqZeRdrSUOtHq9EGtiDs0aS7GUTWnnDFiL8XSHLv6lILxywzf1AK8oJUhriZoxvCKVp
xYaaY3xtbwzAvkUx7K1eZ49VyhTHgv84mPT8ON7CiUiKfWXmDEXHeAfHoNsUKl9HHvRhUVGMEV0k
VryNf0gMov9MAvi1h1R0EQAFyNyPhwlem13oS922qECd9dIkZb9XzqLBNTBkorocz2lGzjWYsI6X
HVc1g7uYdYOkawX5NHucNXbZdsLPA3a8eY6CUj1YiUt9CnbdtaunV6Ngep055iEjnceaBvQAAr14
HPq9CwcKBWt+nEffP4UKIil28b9Dm9SMNzHnjFWW3GXs62wqVLqozl4b/1a5kpCrVb2XJnbzdO7N
axtxuE2LvyGVr1c7TksepbyQWUL9q5Yp5jyeDAvcJcOcbi1ad596ib5vOZ+Gg423ruwf3D5IDiLz
2YtH1S0K02I/DfQpez1Z1SjMCUHZ49qNGijqmHNeA8uy9vRNqf8+xMQA6M8FQFy0jA7we+4dzijd
BMxg8cGuIzSfc+u1wVvFph2IRksjyHDB2ZoBKopbvAQEyWK8Grd2+mw79sJMWZbOxcDFAtN5GynL
c4HJOrH5YLKhP1EvwLmzIFAt9b2VGcNdWmnIXaTDr3PjVfs4MqnJrhlic1viD8HhMHEcXoM5brfT
0JCQBMyml7KyoGwgBA9eClDwJQE7Quj/7PkBEcE0fsp6kkWqeuA4Fx7iFgYphYsnHYMG7i29KgI4
DlEt/9IKRLWXFuIix+4NHvoSkHugupdQ/MT5GD9CjEn+oLirVmP5Rk3NgrKKio3B5rAxJW4IZVFQ
xdR0ZO5e4u6PyFdzpbJkzUVx70TBaczEV9jRMEU9wRIjb5GY8tsCr9rO9nIpMFQU6tEDg7SaQh/p
cfF/jlIVm7KhGZANRqTFV1DIh0aPEK1z11tDDCWO0dqS+lr1yVP87xgCTQPhy1qZUzg0av/FI22f
W327Kqk4Lmr+r1F9d6wo2HEiBpP9vIOy4u1Gy9UMihae8cD7i4umrLti5STlEvm2cha4iVlrGqW7
Lo4OFu+akjjUh6p9TsaWP97xi/Ob5lDN3/TzPRoRK7pZEKuLGWTHC/qxV7swyilqZLB+iFRrb5CY
6tk3jzKMNraDZ4DAvyXyEsC4lZ5cC/BW8AOCvd1WoFvJ36yTPv0ZLBJP/J5RlSQnKvQPBMPNaHKQ
jqBwzsChorgxgLrbbyVjLyjbT4Mv9xQ8LScQ/uZ1e+l1/eR5EYnJ/JijjztUPKyrkYO/MBImosxy
wH0zB1eB+WA4hvc5m9+6jb+j4lYI7A51oL79XvUoRsTBXXGxMT2tGtPFlxTcesh0QU0ickjUHUbJ
cCXk9HdyH8iu7VMVXcPR32QRhmN2ij+WmaOwpe/8+CfI508ZT6l6sApwgeISobiuXTtHxo+oFXap
2xD/Y+u8dhvH1m77QocAuZhvJSpLTnIo+4ZwZM5hLfLp/0F379MbjQ0UhJKzZYYvzDlml+1lnDyg
24SfF8GDHELvEFqEXVX9cMCM1THmT3ENxBadO6WC0Wg8mw5ZH1IyTR1CMQ5okWXbBbstqttmyOMz
GQ0vHVAIxtfD2Zaat6qb6MLd6dxo8imUsQvi2Xyz7GKJNva36HCzNWJ4TCTF0pePNAMh5lmolBV7
mchfj/25zZtbamqESA9aVG4mbCnwPxjJzkX96Y0sVZ3xT2pjXCui9iYamsu0kO3tdO2AAkeWtby8
zh8tx89Ksdgmkma7KlgTTMmqAIpD5Bd8TfsuioyfXNmrMva+orLmRTOMqyfy2953yq1gieCZBEx3
rfuCx5SAh0YjOTA6Kcf/qFgkKfziQFBktTGYjaT0/2nnY+UstcUvUQw30tR/eLnWTMawZPomg2Z2
h/7ku0FL50lacA89D53Vl0xItykM90oxINdGeXTlAtFkiUtUEhKNaAIeamwNaySyhAa8M/NdFP0g
8qc8EwLlkdI2JdeJdIa/k2Y4M5P2Lm3MO0SR0Wb+gwTypx6MK6nXkDaAmJboaVMkaBJNOlp+iHYs
zX/ZDrY4NTgW6Pi57tnozcxU+wCSMrEwIfKaRNggdbSPqW1HvNNs8Dwi5ViR7CdHqWDKif9oOjIY
CeM+htvW63AA+A7Czvgz1cklJfKBIBButy1RlR5xcM3CW2S59iAQf7TivjQZXOCp3sqQnYBt5HdA
C8M8urpVfZeDUNsg2l3X43zsW+erWgpEwpMzQOu8uhTX7yhHKTkd/IzlRXToxMva/ShrYmu9oIOB
N/X+H7zBJF/XgiN1fIgr3V/7JK+gvd8Os/2EV5cBWBkGpoZXMSkPwJR+JtTY1LpoLRAsoOmJ6ag7
d1e318y2UCy7mwx7FjYfhDA9Di/PRcAVa99mnJRbCAJwbkIWuqrLjmM/3FVYaoKxrmm51ECKjgXX
KZSPRJVzJyvBC0UNZQGD4m+kZZd+UOfZFW+QBoKUT6Tex284dshxBB7Q8OjHxhmVUHKoybdumU+s
ogIPfVQTzYDSnWEnFVhkMS3qKQWRpQ24Gqt1g+5vh/7/GTpss16WHZbBQWVqnhMww7RjZV8GH8OU
whNNWPBIk+K+KgJ/STNiDq/C19aH5ioxDtp4hCaMUTt/eRYzfO/F8F5Y/nOjwnGTg8sXkF2glHCa
NB6T5clQMDXHCN9I7Z2rMS+Oknk3Dpl0pTTkNnbDfsr1rK+w1l87xAJrapaGiKl6r2nmmY5vwSaZ
fVA2KEwUftka9FFXz81qtu4ji5+IOVWyHoqJ0aYxX+MWlX+YfWcjL8CUk2jp1MWGRekhdBK5rZex
YTSE36J9wkV8LZT+WMjkJWGO4HDJ1OPyGe8y+3zrLc2m7nbSyGPoCpicFRHKVvRQoRcAs9uKhU0C
eeqZrz/tUPbdI8jrJhTbVPM1ut6dlno4snvsSHODiDJhT6s10yZF64JKOClQOIijR4xwsLR++wZj
Odox/epEg3GcvM+u1l5Mx3JRRSnm5qbNfD9l8ETcSjzPnN7xCMZePlgYJhjFpkyzi/S24FhjQtoB
TSZ2QisYRXr1yBi2ZMfpPJskGeut3PgLashPwg9uXjDjcGAgvfS+2QjvoMS1u6zRidWo290YIyd2
RmztDl1X2fSvitZeQAXeWVC7t44Z86evR6xehGEllfZi3RZO+03rijq8FTvQ0HexE93XcTRsk4np
Fygwh07XCWRqgkLy6XagFZmYj7Ot3T6BHX8z5YbbU7Jx4/wJreSNAAWwjngxdnHDnMXGiQWwaiUh
rxKi8zUYzPTQvWSbDrJmg2m3GCmiokyRPYTxJRBiKA5WaT8NtDXrtEUazBVztMG06XH32GBGT3F7
6yFKNmtE6zGpEKgVRyTSkSVre1+Ss82SwdARXXfJIWvkp9V0/dZHkexYKDynvK858dVD3Ov0YrTS
QWjRjPbWFQZc7jKsF0ArSzd/oMAyBAIb0PKsJ1pmObOxLYwiDSS3y5VASlQsU7HMsR5zC1CthTZI
sWgWZTKdHIzJaI7GVTbI7Fj2A9sya2cKA4ltjMyc9fraYhPDiE2428Ys9lD1F9+2yfkt7VOMAl+a
ubfNVPbH8yyUTNOpzByOgFC7hY4GxqFo/uiQQKgjCo1hkgSdZsJiEu6nCiEv430LOcjZeSBelCsn
JLvF07l5VXp0Ek32R++Mx3QCzoQYoM7Aszo6k3ZwHhSDFEtTx7k29tdhHix+Xf+PF1jgrnIThn8W
tpvZIvMQiPS0gNyNwnusJTWSZZPugd2wxkUloKZeplEHYM0LZavxpSvJXi9MQCKg2LnvPgg9ejBS
i0IMIWI5WeHF1kSAtf510GYGyv2nrKibC9yGzC2pUuoY4lbHqLptuUYPunbJBgX6FLuwASOwyKU4
hlFFc0rRFGbS2FhQ3xD5w+s38e4NaYm8pRg2KrHvGRINK1yeh4p52zxHL5MqbpB7orZM0Sun/A1h
oAVTZdECV4VApti7W6sGPqTcgWQt2HrruKU3RkWDSgQBQIqLLLEDVlwOobpyU+bLlaQakZ87mJY0
GtAJca43c43jY4aj2Sd7JpWBUxgXZCQdIjIQ9v7gbhSbyEBOCRBmc9qlvbFXVmsG7gC9rTHjY9xx
Dqaq3g513KxR6jHmzt6zSLvGln+Pr6PfIMEtan59JPn5OcXMSMWXO6S52FQAJ7ph1j7CfiwJ2YgF
x0yVdPBJSCpjdHb2LQK/BEPnXdkSEuaJ6OI4bKx7GBoERdDehPVl+VY5YFpSa9uNrfeIywrgvORJ
YV1s4XBFYePsSAChdjTnMBhaLQnAGARNLj9nBn1nN6zqFTrVJCB8gR6WiKPFYzG5KgrYW41EPvED
j4a509wiO7hNqwKYJeDlSQOC7ofQC+Qumdqln5I6E71PhQUeoESUMFAKRH7ScVQqpB1xdE6r64To
dCXMkKk5kQrTIE+Nz9Sw0+p7rixoXCNiJzviTUWCurxzWnvTlVyjYkYJtPVnQIN/yk638YkY515n
GGC/u42uowWNOKftxziunzm/6a1abrQFC8YUPVWbTOqqnNpapdrdyFpjw72tCbQ38nNm9O3Tfe5m
DL18H8/BEuUdmgFd0xscArYlmYJcac/eKWLsv0JwewsxOe+YDlYCfHMs+qM+M2vTrDzw7AcHNyl7
2eLbSPQPc0LRS6Qq7Iri6ob1iQnIxzx7PyEZHeuKA3ljAzEsjSM2EDKMlfB3yBLwT42f7qAPRySY
L37vq1Vhj2gRynw5ss1gtuCGush1vOSZPf4dCSE/cdziuq4Q3zMEGdh8/JmSeh8OXbPKkAcAGh4Y
5ScXb/pDAJh71xk/iT80N56DQcMKyRoypUZux0K07UvRrKC8X7UwKm9jB/WuaczMuhYFdd5e+csM
AaDoZ8+6szmV70GZt/dtmg1HK80eOlui702blTO4vPDje23nJ3O6ZRy0I6D1UwmE7SZeulPDZofh
dvqO7xzhjUfO8DRqZDkKBpWZET7rBfMok3XVwr5/U7HY40x6Sym8tkWKA8YIG7IK7emlKSTFK8p2
DoT+Z/SvKtKyHZC0t67VSFNlTKqjo8NORPFGQhMNL3G4DvrUUDh9IDzjy6+/SDEo1kyCCYVYEsZL
fWEoFAXaxdZ/zkvk5onWfGotBgvHXsuo4pgU6s6kPQVsjXJCWB2NGKq/GFFSMMqOtIc43CtXsw7C
dY+12e4etITo2EKUv1aefTlFdMKi/jQydC6xvx+gNu38PJSbXO8RXiepF+BYcewBFA3tAT5Ygv2q
LGgSmUKFnvOtLv5YwsS8p7M7mqLo3VXGRZBd0k+hvADRLbC242Lse+MRy52zkjZ/4bZgfzkb/ram
hzLYYbkurZNZ4lmbHKZ+THZR+DqfTTM89H2tr5X+xU2z2yRUNejdICtqs88Y0TEYUvcb3XLxRwvS
u4aswjPiuSucXdsO6x37F0a5if0TW/OPtIRzVKW/oVqeT8QesQXLYy9IXQqz0nSYU7rZ2WInhjO2
FQkihnz48HIy/AZsm2sWV2zgiDy5Z12OdkKDvm/NM1EQDHNYgkLcx36r1X2/zelr1vUS4JDJmcmv
2EUZk0oDbg2MdFLDXK1AEI9QfzUV/Tmxk1swGk6gGu+iN/p3yAKqdagIIstet8zT2Gpm29Kvr6q2
21NqPU84xDQSgG9d6WVbemFBhPYRHQEge/gIWfsIntdZE1uDbxgFbd9cytTnaKzwO6AxG6o5Dma/
IM4nn7YsCQAj4RpKp+LH0Cs8Awbn0dhwEQcqhGiJxq0z+kdtBH0aF4GY3WcW+vOu0hjKs17dTgWQ
0FTlB53qQc+SL5MoRFXkB1YCL73wGD47zgY1+WVImWb0LvolvNTexswSSXxafBEo8nd5OL1F0KTW
NaSxXOeW0ZDkNscmgimCjLhbGAynCZQY/f4gPM5XdDVrp3BXElzSAdD6t+qLe51ot4OtzVtt4Zcl
aMcaom9XRT29VB5O1yipAT2XGDbH+qcYmi6QAHMRncpLPhLLVM7EGBXJI/ElRimecpykD0l7b5E9
G3CTAUMw2p/ItRBv2Tep3Nn2gmBjAiuNfVOzc9Ps4QbtL3ZsEuM8rG1rrgw1SRBPbV+AUkQTZnBp
5wY8UggXuslGMbGRCnR3RYxPdpTxU2nne19r2A11EfEuxFyicJ7njcmhNqHVBoPHOG9k69IbGwaU
3mnGFRBmm2pckEAyvC97UlMqAk+qWdz5eYF8XKqvydR+bC3mNJnHZbBi7aeBiCPP9K4saUizJSqC
G9x6bv23qnFfB5HBFzVMcW0xMyd0t2vM9cmZVVy77aFfBzU7IiN57V39BUP4yWNZh3dr7Zb5EWEV
wbEMy4KsqIDj9skyQemZlyxbAi7xkpypMJseqNv3Xppckq66MdknkIMRoWRqHkd9YiIF0Y07IUk4
Dn/93Au/R99dD/ao0XNG2BTp62YYK7M97OH7qk3ZdS/WQE6NP+f7jsYzwAP8pd20DY69iVeumoxj
jRLsIEn+yeKbcEqNPRtk9pfF3BLQzFVFeiROTw1O8pCgZCwMGpKVokWubdXTGJAU2a18vWRaOXn7
rrLv8jZ+dczxRpL0aSTsO7j6riy2DFhxxZtTqYcs+abaQZ4q1CLrBLjRlDbgTYtRpml/R0ZkQuk7
ehjZkD8lzBE1sGIzwa2t+pOEdBjGWQBHxMSunjuTJtmLgqjzg8ycb8s+uVA4PelFwY4d4WM0jzdl
Spq4EHi5eEnSgUFgHm9MJ6aAdtl2tIOGiBDp+KybP13ccsozmycUZ5UbjAUmJb6ldB6ZtkHiy7dy
7LR1LtGKZ7L8zNvsjNoVizsTkQnYhtF5HIt2gHLWQflXnsXodOuOq3sgHDo0JHO8KCUGKsvKt6RG
weThup92TykC+iAu55bFJbUaI35np3r6MFE02CA1nSgCjoKjRz5Cr6L3XJhDgHiD2A4/ArlkD6d8
HKedZJ3N1djfOOjYVkw/b4cGAWmRhdvQqo7LBs2tPpd/puLa6PlvucvMqUGcbii1CN6JWqoz/SW3
hg+UhzV0nx7UBRX9FAKUcTF2kX29yUc9XtsZrv90wXVFJOFJ8N6ITcRCD7GZ8JI66iX8xTqpI14w
7Idcds1B0SCq+pggpL2bWt3YsGhDMyf3oHTrrQOAbOVyFHp2+jMPHFsDL9ym6IwHUbCf1hO0OzHu
+Lk27U3YVqQ8xJwFmYZOulxM13Jhp6uuOVtFrm17KyMmQIXPccEQ7fd9MWhNbCfLh/0++N+JN8RH
HGVc2HKBHsabyDti4L18xSjfci5c42kuj5Qh5TFd/vfPU7dpHoQ5P6ARHtb//BS/H9qMpxwYxCGs
wL7PqX/bAdDetsuPZLV9Rb6aVx5/n5L2KNl8F/xc1SXvlqyV369QQTUgMTasAiYwzZG95d8PEQwI
01iEvrVcjOSawzt0ovNMwZXn93N/X43fh39+rH+97a/f+X99zO9v+c9H/68P+X1bi/IfJ+rywv/r
Y35/hn995//66L++9b/e//sl/vnW//Xh/+s7/K+3sVfg53GM3tk1JIT9+0PwGBf73zeiqEBW98/7
Rerhkfp9/vtDWWwRZy6j//nFfv9HGrH/92+LdzbtQHD+57D7r8//61P/9av9PtV/v8lfX1+qudj/
fv5fvyYodEgjqzxyAGmMcs9c7VaXJPGVPe17kSZPEeyrXSEQpNs96neRZCOouztPmwYyw9JnNuc5
fSZs39rTgDC9DZio1i2KIVbUqCiMn4wJKA08qqO5DfNjSm81WwTdxAwwYyPBVj6zyUThbJvjYu71
8IxjsmXDcnJJ5wJU6CJXBC0/0SvuTb2iaiHroR+8XWb11h7oc7xIlZEJKIWEjq/ULf6oJnuXKvkx
YcEw2ne/415lN+wQXiiob4w2ocSScUsYWhQAE3/JOqqGopdfmdCMsyudQxXNPar11NhGX93Um1um
NZD4887bCHzNO8v3Nn5pLnhxZjoJASncZczL5IY/qpP98T1aUDM5+aehb3zSpg6j/ED9x2Buqm5b
3+oO8VimOx/DIRaH6nNkH2wOU7wHKMkKZhybG9uQWwQw9ibi/IU0doejuoYHyi4q82S0xbm1pMt2
H07LSdtj2l2b5iAhsvSXtgY457WHwUELOZaL7GKMBvTv9t7oFlVELPEEE46+6V0cjIaNM4zvvmod
IjebFD3t2DlqMe7jY3Spu7IW/bac/RemauSD++IjynKQphUbBphnK18wfodcL9dR/ubXLKgGwWaD
NQ2TUerqtYE3kUgsOL1A0FpwrFsvN7/VbAVJ71bXechv8lj+sA9InnLkKcEENo3iz/gMTVT9vRxx
O+jP7XQb+U6/jmOsoKEh175Z3zUqxpCXMY5lPZquw+RugCpGdJVLKi1Ia+qcGIkMq+PEZZs8YP4c
DTrV8jxmeIZ13X/Dw/jVWNoPoYjkZ0nt1LgoQm1XsSIwpR2YobGzcGjxQoxEa9piS1buSh8ilm4N
5XAPfygYnIpAXMyXK0PoCFxU8qmzczzWKfDbLAs0F7WlbTOQl6SSwwpmXNS4apVEDPE4rm6UVo+Y
G60PsHGHWQ8/IN4SsGSh4I4TsntssW9TYt2MhGxuWQ/09Uxd54ERru9dtdjzAonCchMylbRdWsEk
B4jbzKA78a9466khAiOfGxE0PS13lbbaHpYu/WXui5OW8VX7tO0Izlk2LwNtopbtdVk80wC/9KCw
Dm74wjoTXBHKjFUoo5uudoHXhwBOdM28T2IKF2su8d4pogxcnGQnu9gVMYv+SsG9qPvUP2t18eDL
Pt5CcMO9A2Miat/wjClMY8OuGgbj1naSL6uz+z0WR2C5DkwTNwyxk0wsdEis2EAL+owcrr2udB8j
wyIrsJkhgprVyipKn3SHHIPfeXbofhqmTJuiap9dxahL6eIZTxCvfPuJCxYUR4JORNuDDUBDGHrF
2iW/uI5j7Tj61nGmVlnnE9FvNbp6DQ7ZizhkBcuHCULxJkEH1pNbgzZVDXs2Bqsk45RVkfVjeP0e
VcKwwkxDNB3cEHfU3G3YoQvIe8Yo7CtSl2QXa+4Cl649oN+4TBGZx0WItSPHi5bOSN6EJQ+dzxBF
a4tH9tAv3L7rlaG4uiGE5XMTNr/Jl89wrsgIbUjN+dx2OsHeGCPXE7MeIg4T7JBRzWiPpPbeqg4F
Uqa1QYes6+oUVa+i0p8GRHF9s9hlETaLkBI8Ix4AKPJtNsRfIxBc6LV6u8mG6TyNZMs3DNV1x35C
Sb5hPN0g6or7VesNt41oX7qO4IpyAkSgs/neaZZTrVNESqSF7Ew1HmgA1cVWExfzDdeIkFRccMP+
cSzkFtCsvZuH4l3r8+pMQ/rkOPbDIGtaBIbQq2iDCCaHt8AJb5OXuva6jFtOZt+PDnl9rdqbccZ6
Rcf/wXbIPyGf3LTMjXe2bRE3+65H4dGuGc8vwFKzmmHQasljW8stLBCCIVUVIRxiMpTn85rR/XX0
82cR9uSrg7jbkYJFH9yjDtXdp5ERB5Iu1HByGN+TRkR7ZbRPYPzPjoXy1WYnOiv5brl3qUMunCTL
F6UsRpKiyFejZuOzGpgd5ct8LG+NjTGQg5jWqb+J9RZpgNy3Gmv8TmfiXaJZsAtFVGqhjg0CGw51
VNq2tskMC99NKb9dw7lFIR4RBRN4CUts/hDPtQFuyUq9dM1h7iDfZqPbHbAxFphLa4JajOGe6Mo7
jgfIaJZ2bfVhbxfbKerUDdGYFUbrPll7rHcmQ99mWrFogmmVGw+vPPkd3DYtbaNpnksC2rMWJS/A
GuQudvtVGbiT9UyorM2chtYA4Alzfy29V45t78PW3paxNYGJwwnGICtoDBrth1bo5UmL+lNRaj/s
sGxEXPwYFcHkr/GAp8cpBvZ7xAmtvdGaNxEWImFkB/TZzQ0L3TuWjSu7rV+HNveO7rBwrKlYerFo
uNUTuYS7EUs7rI/yD7OKL/7vBp7iRlogDqFnDBnS4xNheese6im6LRltN5Vg6ZFDOMhLDQEO2wjh
kKiN9jlilcr60l97mIzH6BBCqScpDUEIqC/U5DJ27lmQmbb5JIXPuiCd7UPSN97Oq5l0OBFb3BpT
CrM/5rC57tq3ZY5wVdf2SLQmhsEEJwvbOdSJZFGlBD9C/gAj8dMxuc478Zdiob+3ZPGENFKt0rnR
UT93j5Mh4k2/byfPO7mjBKyrgYOwQkQyVvHtxs25nZwHrInGNiaCi3rw3GJyvVgTRmO9S4iGMNEd
wE0ilriuWZSsGmWjgpvtTYrUxo7Qs9Rghc2xW3FsUVqZ4miXOCCkzvjis2CrHZXTlW0Li4XE+ZgT
RkLtzBTYMpc4Pn26z5L8nFuPsYN0xtO2mmPqa8nKnAAUNhUQVjGOeO9aNdxyQF5hIyw3Gbp8J8HO
aPa7RGEZ11R/Vm6eH4Yl8zOpjBfMi3absB+ySMMh6wPtu5YdB8L0kCqYKz9kCaxaaPmmAzqFeUrJ
R4Vc3TP/B2pQt7KMEEKpYUYcadw+x5xZXT3Sf4Lz8NgsIMqkHMmI1aPG2qR22Wwn7r8c0KyXujrZ
V46FPoR9a2QPYu+L+I8gq9NJn0V/RYbNKE1Wd7GVAfAjC5UBkv0atvFZROjao4kJkK0o1edhE/kf
0AnbVe4n8pT6FNIRWp9kal5jfz5rgwkve5pj+GsI+IoqsEPESU3CwFGVJARIbT1L960X4rWpxld9
xobk2Dk66EQjBStCfdVQYXKAb7OGwZRVY8PVF0yWCIQ5UUPaCE3AdttoW/BjlhopM0SwKu7Cej6B
xvbzLQDBfucKdc+wyaarzoGY59lzTlINmw2A1DOLb3NI4b1kJlEGdXlxcjTFgnwXZQKxT5KZiLP7
sYI8knvrORQhSQ+4rcYPoiBSzH/Oocgn6+g4I2Mr5TW3GSwj9r6D9TgD/MR009nHISZAFj3Id2x0
DvIFj7x3P0Eob6nyJMICu2DEolhS4m058I9Zw7x3HTJT4Njt7WNrRPWWKG1/i2wo5sIThfdD63un
sdKRixFl/Z5rBOJ6sfZc2HJX97aJykWO1441yS01yKEW3njFuJrceWZyMbjdVmFCkV0RKBeHevdd
w2RkO9u8RgsDrYA6s+tEbgWGyXjt94ERiL4HVnLUHYsZeIrymSAK8WQleIJcq9e4FKTmU1VXfz8d
YmM8ge5j2I79FdNZql80xxpfGo8DxfFeaqWiS+koOr+MHX2k6/MBGXB978U+K+XR1bAY85RhW30P
IKnGgJIA/VneVi8PSBXEmiPDpNnl6e9Dj/ovQLXE0Pz/vw2U5YRdzZjY9v3n49qi6TAA6HcGJ9x2
hM97JUlYR+MyfhhMNDBv2dNBtc10a2m9fTUdkntEEr+3xmiQf9ZIZHO6JJOJ//mqfOVPpR/+9fah
do4kLCCYtd3tDEbvGeqCtZnYe2xDMMbP7WBYQYl6ck8CVPrcJZKkH1tn3hi5TYDbg87YNeObChHM
aVgcbsszVbnsrkLtSTAD5G5OJ4nX3b2v8+attpLwVSJDByZrekcqy+i5lD3+eS0Ej2F026hV2f73
w1S2kUnbvM6siPd+1DgYBhN/y/ciIhdo1DmsLcBMlHETHo6DbzTuJWJ8udHAelwHi3wxJAH22xKL
0DIleAYG/Wi7mMW15Y9ihz45BMtD0hfWxpwp4AecHaN0u6tdxtGVbNLfJ45e9tcasRf+l6zALrmo
iirXOskwzE8yQvgyZLV+Z2rE1pVxd28bibVvXKN5ihrruQMsd9Mtz5IMb1oTesb5952AiAEetAzP
uAdZ+76IEjhAioW60r1T3qpxV+pedtuMWrNxR8t5aHPUyIQwhs/ggugcE7aJZPHeub6jHkrsa3S3
roOHv3Zo+T1UKc381eK0adT8oxz3VPc4/Uw6T+i7zRuT/h5Bq9ng78FJOwGd4w5IwTE3tX/fpwyV
MTCODCozF/FYidbcdPo9V0IiBZ0GlYPhNodQU9l5zugVtYb2MZTSvcdq4t4DRwgsm7vgWHLKN607
PlcJzJhkcF/Bobtb1xPT7vdpaaDk5lp5LDDwoIES3cOQsYYg1SA9/j5F9+rvhmn8quL2Jcoz4NOm
yWqk0ugdcmU85nFe03Ug8OxCtgsZx4tR6lxBilvB3P5RR2rKD9z94JsNT3NkTbvJNR/A5oanpB0I
t++xWXO5am/c5aEg2Oxm9iSsdxeXy+87HMm9Ec0M74FEcbJidrVyVLvRrgnHBbOxCSNTnUdyrM+5
2vRgVEhbnClbxvJe5B42zLpoLJA9/DeR8W1b48olRuEmrZqa+LXxu7KhkoIp9ygtTe0EQnJpwLwK
mK94GsxlOdwQcF9SfV2YcdmHqk3viD1GphHb9amq6unGJ3Qn8PFlUtP6Jeso8nabyio30ZBgXOA+
idgOEsqKQLlhVRh6/FAVY8Gfzq8/6JTfRWL0d8L0uRLmE3fFBoKEV2TmneffF22VPfw+KDO1D6HH
UrZLkX/6BHH+PrBBIDBzefBYBjD22NJ4O0v2UHzTTSZZcjhALqFm0tywHTsTO3Z1syg8TCADzx2/
EGBcssFAfV6EV4eIaYptAq+LTGCgoSuN8UCgYbB8Ctm/swajn4g3I5bjW5UTUNGYbCqd/tNB5Pts
5IQKUU2xdqCs0YE77ww/Mp/ssTQ4Om0D5atFe6D6eadVOYyrVImzpeo/2W+mh995z55CVl/hSLwr
OLZzB8gcZBAkAslEeQ9U6TJrfrxnNCVO0tJ1RixteHDgyZ1CIs3Ys+BKGrp5Z0RcB0sXeTJ/yOrD
yAjL7Orwm1/+WibgsVu242Y4k3C+PECle+WMp8scHO0eOYu9GsPC+ZIv9aQUTkrEmQ3AmPupwo1A
ob9m0uweLN/uL3j66I5aRfo5tMGVqTIDIF3fnOrlgU8/9Uq8eE0dPdW+529tbUIQF0vtEdvnjUtt
SrAyF2U/Tra1qefPrV+Tjdgap3YqP7tRS29wUiciwCKuKBYoW6JZ3Wh6Le+5QIp91vQmVtdIvhZ5
c6+glxO3HgEFS7Tu5DEQnbHYXzCi61sYy/I4j4LoNj+96qURPXZdvmPrPtxCHSpXVAv285RUB1rM
8CRimBRixsTFfpkm3nHRDhQsaWFTa8eictoz14JqC/xEe6AKwiWfIL/oxuw1nerhSjhxucrTND9Z
ZSKJoSEzutda7bHUDHuPPw+ymG5pjzUKlbyLrobidY4kNmOXI1UromX6BZnf7o6t78DQmXX7BMOU
Fr7gpOpR3t6ASLTINzBk0F3bylI3cdqj91wedGlON1jsr6Uo1cGv3wra7wLNVl7UYEOh/u476fgw
yTi90LKgUeXQfeD1ZGAwDniJiFYysYSsUBx6N62lF/do2r5klWhrHJsRvuCCFixyj8RnY7FbHipE
Q56up/eTLEAhMETtNIPDbIqSW+bp1akysbgsb/p9wGANZ7/IDKTa0jn/PuQz177EcObN79M4av1t
gV4c5WSmHwmCf/oNkGIYXt79PpgxEg1Z+WrfQpo+2bo9b66EyHq3c8t8jwlAuqvQne8cnFLrKc0P
UUtAs4mlhmgXp7+Y4GXgnaQKLwkGJIuUnI1HmBNKEZIEfv/HVIeKN8ILLb3oohpOYMc3/S1YY1pK
B2fRxswzb2OYzvzgso6cNJpFMRf6Q9HUw2FQwOx+3zllqCQcNWLKZaNzEmJmJP/733m5GlVD2kOp
t0BtW7pzI10rO3SqMfdO62D6QuTXgT/1YQ4TVEvUJDG6cALu8jlHwRgBGbPNWjLGLj1gD2eqR07d
LDROQPbDF2NEeAP54ckdM9IxsQqv5qhtrykUgBV4CXlIwjo7TajqV3njFiRusSbn5qH+qN6uA2S8
gBDNP1zIYUMOLyoVGhTevF9nVnMTTSVB8qF5qQiyX2cNmSrgIKxLN1d/P2SdXlBYLbmy8VxetL4A
JoB16VCGtAMajUSCQmbfIj0KJjxaJ4oh+uKBAn8euyff99JvbZ42A8N/ZOpsci0aQFSz1VlliXuv
rCbdJmaCbXx0bqFx1GBVASSbgMXvZAP/RdSWBQ5lksbOHTHrjcvQgpqVkSRx19yO4LtxPZqQokEv
0CeactNiP15mBwtLJS9X7R+RyWo7iaLsJsrEnjLpQ0ZFA4u0YYr5/5K2nyKbHCJYhszZZUxxi2LG
pgOMThzHX4VpoC+a0z3b43fOqnYF25280D5kdoJxk7vpzp2c9v8YO68lyZE0O79KW18Ts9DuoG3P
RWidkVrcwFIVtHTop+eHnNnd6Sa5pNlY21RlVlVGBOD4xTnf2ccjRvlekScG/o9GH1tZa7XnSVd7
S2b1pvdGd5F36FOpJQ0UkxfGu2w0cpdlRruVBndmMalTPdCdWnPMI8EXqubItQOH2DkvXmEfAO1p
DRkTLq5Qyx0flTnFJ/rXz5wl/MZO7cMwFsVe6qM4jSYekRz683bm/CqXACvK1PvB0IZlj8Vy2RRU
darg/7BMsoLcPRhO+cmF+ZYV43OiTWDlMxWfinblJh9JWfv3trS9Y8EQlra33sh+nhVbpn4YGE62
cfkQ431MI4+pu41qbSL/JvL2udPIRRjKU5Bl8Zr9DWrm3PsMWwq8dHQ+27wF6kB8QBdX9rEwu0to
yUfCMjnCjqo/T5bQjtyw6boD6GlhKGwICoeS0RB7F1b3WhIeUh1JC8gkNuBkMLVJt0sEMH40nxuj
8q0t2S5fSb8LR+uuSkOUxIiAl03ggg9RTLSmKdFIHRbhuRGm3AwDeqjYsJ4nkSFAbBvQxS6gj9Ck
+q3lrZnb2yaAMNRkki1EE3/lTf8eeSd8ooCRE3ZbeVWvK8fd1iaaUmywVyxbIhQvtWsIlG0eJ4yN
KIxR9kk6AQMrQQNU2DT8SQBBKDOSpV2WFxvd9xYH6xfbobvEReqjgbIram8vGj45kEMfgGd2fV8+
uIHaUw4BgUiYuwdHzW0fpSOZiaps0WbNnLC65v12IctFOBqwVTKmQls06fa+IvEL6+JNf04COHBI
yuolI8zuWi0VXNobWRXFmqavsUYszC4j48GVXD52OO7jfBj2OT//qS+mU6V0HsIUraHG2KSwsbmg
Fxks5A6CJePCi9sjwOwNtXd+lQWFUYwOsBHAokvGM46RjQ+2SMuzaecfoVadmr5vjwggGLNpyUPU
E1Kcu+i6VCSKRRUAUum9SdtarXbyYr3ceEPWr6Mknc6xjbSbMVe5jsFl2IV51jzzAFKigKYT3Fgp
bI5AhwAj8nURgnXKNO+7IpZzAXwbk0zskI1kGmRuAVUV0tgiMrOvQ5h+dIjWp86FuIv+D5XFJh+L
YG92wYun3+FK7zOKi6Cp7zllLiJHC9iYTA2Sm8hQI7h77bUomk98k6itI5tQNjj+lTX/GcBFrhKP
qDOKpdnqZ3uIXYgC7aHAdg9UZ9KTbTeMv7ohPvd19iYRv+5l3byiHwrZUkSfwwsdN8sPs5u2gcVW
ynd5jxI0dkyyWbMZ7J0y/UNEEBMrJ8FwXmvPA9qZRaBADGbhm2mPD5gnGO0acKDhw8Xyo9RsECI2
I6uiYbwrBvO+1e5HPxELz6t5Xpco7+MQtfCk1CIthy2apdwwdz0lU0981tppxqsdmdGGDAxcsHHw
aGS1YNvAu9R3pAdXrJ8MfboKHbS53czQHTLYkVxgPquaDSPBV8q3gHues31ezIgG24DHMn9Dml6M
PQWrTNfBUVIY3Ds/QcaFi1jTr51vXDInfItn7rQiCGDFrmvFzpNSZPwq1Thx3E63OaltecdjW/Pt
aD14d6kognXmF+ipSx3guZ5ezAjnlEtV9tMGM/oQ7xkpbV56shP1OiEOJj1teKPIOLS4Y8jdWJtQ
IaPyO29VgpsdqB0P9GM3Q9+yoH/zjczYuR0AjQh1mUt+2gVdjbnMig+9G7+QJ3/Go8E5K9N3EoDj
EmCJ5D4qRnkc6k4e+7D9iiPseoyto5XTOARoRDbZ6PkvTydjilPjE8HdU2OmBkZpqmO2ngIqp5En
Cx5p6GiSVi2bul6nNRacip2S7sEMz3Q62Ep7Jlryl6njyCqaa9zTNzZz4oaRl29BUdxSxD+bPY5g
KwYRofxToJcnc54+Gnj/q8r5DvEuQ45vz75/GewYDXK5m3r6OKJxV2OoqzWbMMT3LHSdivX7mHz2
mfNuSiYRmtKXhIfh4ItRp1da9dJE2pWx0VnImj5NHkIRk45wG7ceYu/avKMecXb1UG1guR0QzoWU
gs2D8uKTZMhDHW+EwTmsnIfRDw5NCME39rCOkIZwyOoMSWgD2BgOO6+HfYuKbiMhuU7AVYtNxpOM
6z/G6zUq4ufHDClYd6EngrKREp0pfmkhx0fl5d5Kbjmh9pFAsRzhgEW+77iYgNGS5TMv4UyqwJ2B
1rGVSOWFw6MoHLRxHZnBe1D33a7sHxLYKBD6bbhHHc5FZiW5ZR9jsm+qGIRVgigZFeej3bGsLUQx
i5+xrAKm3LGtvEhuM1ageBL1Ow+FLhEz/UFk3hv6pWpJajc4SNbXbOzwT/XFyQJ0BiIY2rhZfKWN
mZAC7J9yO2CsPrTciaGV7uy4urWV95q21X0V46DOGnYuOSbJLkdvCyh6MenlTk3pextZnHtRhqYu
cG+Ceqn8+VFbR6z7BOwz4bXIiQnOCyTLPzpOhw5u69QGlzOIDR38Wd3av7BtG2uNhxIRtuvOSNeB
xFZvNSDTiRRc5qh89siwy8Dt0JsbVFrkgdVTiEBEpF9EGC9DYa5NHxZd3ewdC0krO95tHWavuHYR
cdTVPo3e2tJ/T8veWo9B915oY7zMTQ2JXerkhAYQ3NFWe1wcIK8q70sV5D9TS7bN+DC66VvpJO2q
LtEpxrF/NIwnLUG34khqPl0H2dRwl47AqnnG2ENCnGGPcmHS62971P2VMolMjOwOD3Z8Yghw1AOo
uRpb34w8RA5TrcAKRhhRYWV70wJWiZ5P59G1DybykHtmITxWdXC/NRs+QneKdWnIb4SUJQAGEwh1
QZnSmGTCSPOJgEeQlMHkoKns1iLPrBMqv8QlrEiE9dqsWDwlH51l95uEbTO2ODQXQ6nvNSt+VmjF
fehZGtqBWa+tNCweSiuuU2nZZAY8FD1+MdPo7zFZwOoGMRhGGAaiSrs3R5MVwli86N69V2glIiC5
tIYWHw7syo3Dv5u50300VYAgGwnKM0jXoCtaOCMOu8CBkadh0CnqNgk7DM3D9LMr4VuHRDMvyHwI
Ln5VAZRTCd6FR5lp59JVBgs5OKdcDkGQ/gwf67nYguwflpeUy1d7qUyxKIrcg/R9nHIDHKTnQNdR
3ntdcTyGLn5arzRfa/wiqyIk0E+LPyMENAdNagEjspHte51/jJQIPUwB3tMPL6SddpIPKoTuBkUv
j+d+DSwAkTXza61hNljsERVnhNg27bYbk3Om3GKDhEItTNO607VQERoCb3Tqra/07FakbDjE+Cxz
G5lqr6ILD4uFm/AhNxSNAHm6tQzTaGcx2V2CWcteCiKUqrK7MVp5K7ruW+c8Y6c513cN5mfkSnbT
PrkDqiQ/FlvdoRsrQd5EEvBpFrKRaxR+cygLV1HGNVWi1NjmjLua8dXKwoGxCtpupQjzvirLu7Kx
gtvNbJHHhv6FHGRDiU2+QDOtGl8OqyAMsXBHTH5l3N6ahTGcpA36QQTyA7/FrPpN9gV2P3xe2c6a
omJVJ8ZzL4dbLEcIeQaGS1MKHUKI0zAX7k1pN1vcccimzGypYnIPyGUBCJAM+hbKKd56G0AWecUr
R3rfLj0bR1x1mCb7SITdkbLlpALt04+bI7bItUMmmF90X2gayr3tRm8IePQDgRdcJEm4xMAb7knP
ZazdVbtJxx4u+3TrsCFDKkyhibjsTPDTMwIeJMVkeJVTuYjpZQgpYArdwIqqvYBbduJTJioYBQTU
jNzZDM59kGRPLt6HVL8vETxsqzh71SK6pcqWO8D+hwZI+G4gxUblz0GGcNzwa4IVLPCLbWjhMK9B
ytljuYXGrIjDwLJck0+QNZ85eWI0AgiKRGc+Mk2rl2RtkqQBvrTNMQIk0GfTeiSmwIFHr8SlNyoC
RsYHHF73htWj0KRiY0ScBmQNPuENFGFzEKkZHjTNeEsTsU/VzDQ0BZIe2ZFByUZgGTXT08i4M+un
u8pkcphMyI8dIFn5TOzsmznFVOaL1p1QupuzwiE14jU55o9GxWrY0JuvCVwsi/29HjU3Yz25K10E
O7CV4xEn+ivH4UaBrk20ceK8YmUgY3n27BaL2Ih3ukiKjeuNLCIUqEqz6DbWZD0UifPqNlxIXTTQ
d/qet6qkdwgM1O6DD1x0YNCwtEZ9CQHU2Jojm5WQTJ8cIkFKqAhhdxoUtZobV1OXPIDQ6ApwfNOk
6NuM4NOrmAeEvs/nCovLNalgagAAcdnTKNcsYYCx0HzrvwQZ1AjI/H3Zub+sRENjjEBApjgGCqZ7
ZK5c4CA+935NdAmhWXpkJ7ytIy4QlyVo36Hc6Ln7kznPJTKbNVL+Y076z9K1JBvjSGELAVww+da1
Iq6PvzWkSZz0BtR7y49APlWTYVLXgVaGBBVAFJGn3m+OM61c+YUOf9DzgVgZzJw/hVGEZyTM3OhP
A2mR5Jl+NKXnwZxCLDn49rtd8sBnIo14ZrY88SEb8SWrHf/QomPokrY+miNgVLPBPhYBzcZd164A
mLkrRznrxEuR0euxzgadqT62tqHgPOh1ttyi9RG9Qogc+3tKSxNqDgsGf226Hw4ZtBsiUYNlPZCt
hW6l2CGyXOCH61dxJRFgOMWjy2pzr/QZy8t9vQeIsU6bRZiE5bamOcXuRU/n8YmvA3MVFflzaDTt
rpbwbcIwBSJtsyIcn31Hg2WJXIW16MqCOdpl3q3nJ9kpATeaGe51qBkNKdo8p2+T2wRzLWu+PZv9
u47onFKRg2f511ErZvhQ/REGU3BwSXw2S9GeVJeS/YNluiOma2PxEkmVKqyF4ZBZm+tv7GnAtJmE
abYdQkKjnGsE01KrsCzpzETE2nnaj6XPmqGr7zLSJlI4k4xbUOQaIZJOatuKhD2Ta18PYXa0Hgm9
LC+wYLkblfvpDsflfWh5JMal1lLX+NfN3DtoUUS2AXTQpXhlj0BwR44+0Wz2gWT0xOXMZElNOBQb
wEPoDRRPBA2KQtQvbE1Y3CN6vilzIegBxmpZOfa5DCCNY+uUOL3aZ8OD9FYn+y4ewEOX8xCiYE3U
uvFNrXVEz1vm6ecf7jMK2tq16U8RgLDoKff0LdyJuHAloocSmByQBA5fWOJ3Yxlrm1ynaLEs+92s
iKVsqYo4EHyiDfehE78yFr6CwgDDaDZEwOtRvYiECSFggnqKxItvjxmj/f7bv/393z+H/xl8F9c5
HKzIf8vb7FpEeaP++N10fv+t/Mdv77/++F0a0tJ1adJG6zbeJVO4fP3zHepUwHcb/wPFRJ8I9BTL
JKyqoweQ4xIDJPUcRv+seIdzCFDRB8a1Djvn5GsM3szJYKhrEatm1QwzPYC/UY8Gsq9hRyPdtfak
4d2JcTe0cX3TJVJcG9fmRdY5Hntrlkl0/s3/43WIP78Omx/fsIRhO5ahOzD55V9ehxz7uMxyUO/A
WzZ62akdtu5uYYZZd4VdGwOjtYuVyRb+toqTZwgSyIwzdfZMoV0q6Xu7wSo/qmTQLqHcOHURnFI3
uo+lHA/EGeRgIvRqjfEN6wkGUGn02r1wc/9ijDkMxLARq//+JTne//6STM+zTMuk9xKWa//5JfU8
D7CCeNEasFnMG8umPaPDYIcTHQM/1Z/1wN72lK/EAYXWCvbnRMelbmFIpt9RX22NTnA0ZMmFrsAa
DPvmv/5D6i9jgSh+rER676aNd/r5zwSG4sS4XuHSSwe7uwF5yBAYpf3D3Dotq6J0IPMDa+o6Eoj6
DI/ZoAa1K0q1rFXWXGt9DBY2Ffx8N6WPyFRps4SYDqzy0qdScP0wgGAbHQ37xmxLRs1xdGkNaqc0
JGvq55ci59CfnBQhSJrdOJkl91lgP/z8KnXaYP/zTv/bn+4C9XNXfBa8+igIm7/88u8PRcb//n3+
M//5PX/+E38/R591oYpfzX/7Xdvv4vKefau/ftOf/mb+9X/+dKv35v1Pv4BOx8Pztv2ux7tvxTbk
P+7m+Tv/f7/42/fP3/Iwlt9//P4JOL2Z/7aAB8bv//zSfPc7XFH/eVjMf/0/vzb//H/8TiIqv3MX
fb7/9c98v6vmj981af7NcXVHBwwk2eACZP39N5rOny+Jv+nEtzvsqAT+KA6dnOi9kBPF+JtpuNLw
hGtx9jgef0aBgudLzt+wXVjSE6busUGy5e//8cr/eY794yP7v5xr87n1X+ca+CyUlJYDzweGoe4Y
znxe/Mu5pqHwRtTmQQNTBZL1BDFwxl7Ldk8WrHQXQdy6JAuCnkWS5mThxWDV8RDS8p66sScSOJjN
4NXV1LRxhxrkeawmBkESqVqS3VJTjat8BGQ59voRPcxNMLnai/j6lzf8/3A6Gyh7//o6WFM5tHcO
7zJvjz4fEv/yOtyiwt+F5nVd9vqaTPoZVW0wFGtTHOu9ec3NyD7ACduG9DfnpkQ0VJH1se5V+hLr
nbNtgKGwdw4OBCuiXRUmxj2DFNPBZV1tkhNuatVxTp8iNhYZT8gCSbBi8bzoRYsjxAlkMU5MJM5Z
OAGI4Na3XOD0LKBnIRVddLCI3SyH4lnj+AErIUUNHGQev7H4MhlWtcmsNMF10n1EDPIqp/kMLQPK
Rhp8YRJ4ad2WVOQ+wA4zJOXdGI43MjVuAcmTK+10EJtk8WEXtnrRZPfovHiu5r5rEyBMA5wzq1ob
m7gGWsYmhbGVFR0drhz3w2KisAkj2Oznykby7AQMQxqSn04wFgkfgKUXsnQJqfTiduIB4drHEfXf
GgARPFCpobvBJYGkblAegWU2gv6wF6QZRFuySJNdVU0Pg5sHZHlBgJMdKx+CH1zlDcsWpfPCU+TS
UHGsA598N6yY4IDjLFmyanxu5ITwNUNubwzuew3q3yrMcFUOyaetdWIn9y3jJdho9RnTurGu+uY5
pLSX3pjcWYDOsy1TTLg7poPIDe2X0NgneIQ+DUwx0NFUS+iN9SqISYzD+bMvytKA7BdVC7P10DCF
5Y0ztdg7x77ZYnpZeTWFn588Yto6JdPaR190wn+kI3x+nnomdCbpsAs9gy2CoIAQkhaaUpfBxgeO
bC8g7LMytMN4jeZt3ODaNTDB8xJsBuZaiqza9xkydY11S2zLK9i+aeGUzPaJY9xpSX4NjdZbWhrd
goQKAEGbGOesbfdR5puroMeQTjx6dnCcpIJT7s45mlgw7OlkeBXqQiPrbiJcRwsnqwC0l9FVDdnc
mNXrKCybbdFZFR2XvhEmpEwnx0gLIQFiI6vRMMnyDXQCnDRu8Q0c8hEcR/XU/HLC8MH2rKsFxGv0
YVm0GSSwqKHAN0dsLHi2Uc+iZMoOxmwAndjhTGu96CD7tZm+KwgmGVm8rooCI7bTDN6EX4ysM6t2
fkWGHx4r3dg6wjhRRMoVCwvM1qy/S0tdkOAJtJ1rmVU3ANsIFxgtrOnRq2F758pwn5DcPfpW8+aa
Fw1q95xLm+TWDMg8j4RIWeO+R0w6sWtsZxtLGFPrmhPZuwOGhYGpp2jrJ5+kx9LWH1WZf+m6Hiza
8hbhFIRR44VxwlW16jFo0FeXKXKI1N+neQ7QTFfuzqJWBDoDoyLsH9mX7/oW9bL0ULfh+l+PrqCL
W3U0rgMYHB3JMUJuTi7UTXbSnBNGQ8AGqiWPAyTH0Z7El1NjaD6DSAaQlKKcVOaz6YEX1Cx1p6aW
AWaefwpYgw1k8Sp/qjPtll1HVUMTLxxrgx7uUAiE4rm/pLpDS8ZuGMvQ7JUh+LEI2W5Oxs6mSF8O
OXR8dHtMdVtnqYeToGl8CSxu3NCUn0H2FqKNqP0SIr35GuGy1gMmaAatIZ8kUSWeuLrwbpdm7a9J
/GQuYhyzKt6pxH7r+vImqxlvqLLBd0woHmPSCcfVAsVssxOueoAeB51qOQxkBLR6AZIEfB0hwqe8
JS2LE2NTpOVH7Yan0GSIMoziowfpRWB0j7A+r5eI6j8oY9+EcD+LLD7CDAbUg79hmdDsrXOn1pa6
bp7dEIKn314wSpUbEAU0c5Z6rXTMmVWb+SxVJ38dcwoVo2Ydg4Suu1bEU7vxdrLL4MFUcC4zyWyh
0NLlz5ORRtDapzbG6wI2DUjzqNliBlxOdjMcUrLLV90cx925zbALLRwkhaRlC0gn3RRlih6wmfgX
++6eKZvkCFLeKfGIjwqGkGdqwPRsnJCq4MwjFQbgUFlm+yAcAQBFKdvB3n5pNAMzInSrnyxhXur0
lcSsa4w6Ce8jUjxBiPfabhIk/JoJoLWCJfzGhaO9h89xyIgMu01MxD2qHFAroOWbbeSIncKbfKKd
GsHFjCXZvFAxH/nIHkppXLmZrFPiT/vJGa1rxjYauQ7Rm7KtVy0nO91oZx2CGjOPhqH0WbjBqaqn
6IB6qNqKxgZ9qjXvqS9ZLlCdPBDtI1YOqK9VV3sgnpKyv7HLBsMmVte3oI7p+KdsPLddaa0iG7FD
F0TdGhboeOOUFiJu3+jOadqlO9FE05ExqyB10WPigs72LkgYnMvSCD8auwoXdqF3d2WqT4dMV806
EDjipqRg5eqblxaNyB1juZw7VXuYPLXH4cTszJ8giqS6ZHGmAacMqnKr0uvsE7hGvWWzHXXcneHG
1dnNopumK4JrPG+b/My4EwanLCRGbe3HXwiWdHLJK/OOkUHu1fF60EJ/ZWNeusmqEdBqG07rvgrD
Qy2jOzOIkIvo4E5EbdS3Yq68ytwP1yK7tVOGp/nEPLOQsrgBCIT0HOFmV9v1k15i9RgRHJZMiDHe
oiTHLczxjXMhFqwTEnUL2XQVyvpYV4+YgqJ9NkMUVA6FMI4wCTdDvykS6fN0JbJ1yhJWrR0ESfiY
TMO4UCVy7uw0+TPlnrXXQu+SaRk3Kt00skdf352aUEPA0bTcgna5zlsJDsjw75Ep7sKJOX9GBg7E
AZ6/F7dSJzfQ15qb7MLW4i8TGXHHUUYSADl1UbOOMX5sx+JVZxLRQ4HxqpC8zXbc8prAL1jeHgrm
gs8MJ2vgXJ0h3lfsV2vSVtghdYxDesT5vi8+lNme4nI6B6bxIdE5EWr0lZPaQCQ5wtykIt9rwNcR
Ow3TCmRrcQecNzdnGHn71dj9tOjCMlz50gXJTWLBImFusHSrCNu2vtbBMCzdxjw3dvrUIh+b/Pje
SPJmWbN4CVqStJLYDpaeP8FcUmIdRMSJGPXFKO1TXRG/BT3yo6ysX3YCBaQUyKJwTuy5Rh+wtFA6
yn6FAv2hieIdAVs4f5CR1yEY9SjcSmKPc81B2aaF2SLxdGbRmtwFjXfX2NF9NgOEYsLNl6WWMXy2
DmYo95qdI57X2RV06HMsMycGPMGEmsfn0RDvpctASzMbDIpJYhwr9TbhzpnimyH/zvz2tm6Jqqvh
iJIIcJJxsiuCWq4CuA2tM2eUufGnqNBYdIZ4mExqXfbBywFlQVsWT6ntZ+Szx8zqnVtD4RIcq+dR
lcDjfOdgjCCi7iqjyPHPu942avz3vIOSpjf7qn4ySzZAKT9M4g0PtDs3qhhvuGubKNjGiX12VMuu
nEcgJpJmGc0wMzfigAh2XqKppTckDJqHzlx05bOuIvQ4hYVWxY9vy5hcleppEkjbU37cvCLLMIpM
BF/xtDM0FJ9RzcSIxPsOCjfnStps6RIpvRKKZRwhWE0C9qJh9lTGLvVBh/uoJ5aEKdBtPPJD4sup
cA06GhJuKvKDZSvoGiFwH/JSuGr4SQzXtQ7MddeOSH75PuQ90wc4JT2ECXvR18wDp4w1KYEgKJ3o
48ZyzwFomKC/58vJlvxGJMLPsUqx/wWoFw35YI3DdI0SnvqZRnPCOHrOlU/OVI482loDprQ66aJK
weMH+saogcwq37fIDOQRTSibfG4stlLKjyNoxBYyAsRw8y6ZhXt1SnS9vQVQd8Z1tBixgrykQQFG
zwJh2KrWekHTts2y/DlKp/LcE2p3LR3rmYTFpPCfSRUKzuQNWtCl+KXfE/iMvG7DFAeJXpgvm7zp
ymU2tKtRoN7NCIarCY279YkdPHjYWVnGaQyCJ0wibZKjoighSuquXgFKmLzbQOb8h3KY3j9ytr05
fruQL7fOGJwCYbZnrSemiTObaVp1X3ffKdIAPCw9sQYtU7RA3ev+lD94d4yXv3RDJBd8dtqjkNWD
KQqYC4l8xhNTHGZ26oGL5JvkQR9xWBTfBSbF+eQXNq7UNr77+b2OuZVMp8WQWgj6kOxtkGPqEMrt
nRdbiM9ozJcumi4L2nA3es/k0za7wJ+yM/LXGzGp2872PlUGzBa63GuZg0km/2cbTD7xYSwZXt2E
zTP5cu3FpOStx75Y4ZXy1w7T5taN8hMb2m4Jiy3dV1PXryy1ybT6pegrF3kT+ZBmrz1XSduu466k
2bCAv4FTdPUTuEuQbHPATqnFxvKnOjJchAQ8MOxjYqLJ8p3hMmL9GsM22ua+utO4jBYak8pF0gjr
norXdcmosQ2mpizI8szu9goN6JoUggfkumRNEtQXZBdBrtt19IFxpy1RZuhV+tXPH83zMl/F7S+z
CgOeY3eFyhAqCM3a62Z+LkOPXO65WovslkBPZyt885P7DhlEmTJqb3EKkrRwlugKxiTPr6OpgZNM
hlvOzhynTqI2I+kRcwxlNqziRGQPVvSUBANW5Tg7+7lB8ZjVPqZCqb4qZussuuBtkQmqjgm+L0jd
vC79ljcDRp5ilGGFQ7JJXAQOxB1nLLBca9+RfbewWH/N0vEb3TAxiDGCaYaCDmqsb/A4BGejTecM
GSsxt8rWUMkAUti1PtRQqVli7YKqAFJhgIRFmK1ys152sfS2sgrRKIwZhO36q6jgx2K2fJn71Uzg
wlSdN13Qx6+GMiITNQpuPCmNBwMqlJrFQhasuLElU9AfrxADr53ZdVgo/GEzVXyyTQ3mn8K4H+H1
/nhuZFV/5VNUbrKQkBQ8DhmUDBTwLEvhD3ECTPbISgF9C3hVXvs/PkeLYiAbRHKMnR5jMnygyFTU
PFTCQauxA5ddhBFNXH9+W7pQDJNJuzW8gRQ8i+sLVyP5eR16utgvh1WUOvgaR582qob0nJlLJya4
w7XyX2NHQFg+scQPBnCOfjZczCn1TllefaoIlLauPdTOg0MFvgwqj7Yk1d21FcwpfPPlqmzp7Buq
c8fC9l/obNcpDvGEtnJYu6BVd306xHOpwOwJvMd9XxMJPo3MpdjpP2lWSYlQpS82Zsg7PSVwjViz
VZ6gUoFa1S5RdIlzV42HUJsqVMwNqpmJQGsxtwZDln8yjjQI7ihJ0KV01n1147kUDA7jgPnz2ouZ
6QbXV64IHHoqi1Ac8CfuOop0kKvmIU8C+cJKdacax3gYvQKkPWyRone0rQ/HEz+/bl3Ez60pwJ9m
IfiHrI7t/c+RAFE0PtYImIOmYXye/SI6QZ5+bnLDcU61lSUnslWpFgt1rWzvGdf8DllYex+W3P81
biq2hBlRIH3YnYdpQHpnCXRidsPKEX39XtPy75+f3/ENdatFzjpDTAGV4D4SpMgZdnsvQk87tfO9
k00/mzOOpYIYSqRdIT+nUy81vMhsMAftWPrktSqUDPieJriEvXao0RQCc9EhT+rkaROZgisnwA7T
Wda+bgkTD+sJUsg8l8h07yNVwyEZEKSaTu0xkwfBTCooamntPgmcYC101R0qQEOdsNWulynddnlL
ZlJ71P3xC7GUfiqDNY0Hdk201BfdLsptY4xiaargrqn0aOtM7r2r20TFzwevBKShwUYApPv5895z
nT2r0SR9Y6rm7sxf+AgOr2ZFyCUpMNIf8UAPQ7TtsvESePBW7TmAcb4M7DazdrqW6/x4ihhwme2k
VwHPIkJTp4i+tUAF5rm5kTxo0UtO+XYORrn4Q/KASgTYSjSSElwSORtV2dZoVb4EbRBsJzBofM5Q
Ibo0OWGl8a400HQiBZEn0eye5ty2w+IoZUi7hnqUHTVCf7iu9ZJUddYpgfDvTNSXqY+NyDIVDIXM
3yeSWrTpq+yztPcSb37oQ7vQkRyySyRoOeWEtypIik7MkKxKP2Q2lDfFiEMpRTpcEm9yrEr0OWmJ
CC5Hurv6OSUosMrXpEN8Mjr5niegd0qnX2lt6afECV6qtOl39F7xsew6CfehKJZ6ATgiTDtiaHvU
A30DAkIM1rvlp+omGJjG1PD30Crsmpkxi6ldltpw/TnX00asaz1FCJzk5SqXUbeNLGiWPx/ozx2j
UVfHfXKn1763Hbs43Vp6/GjpzCeDOj/+mHYMnkOrcr7JnNY7BSg31h6iVwLNuNSnaLhxEsV10LUY
mjHDEvW1c7yc56DvOitjDltoqU23vQ+MysIlts/yoGeYAKtCZiGhn6mLryKM1KlvHYBxeohUxiC0
eQI8tybPOkD0M98Ibcdz3B3GlRbnO2aEHdG4OSsBI/uQI95gsG4V0u++fDbFwdfJ0LUbFd/3HxZJ
rus2F+GDb70bjSMXxK2rfe/ar6Iv1aHhQYpWgPhb5l0c7Fzg0WBxfrUCgn1QfvzkLLHPtUEYMIr1
mL/M55E5CXQm9P7/eEe1tmcv0PQQ1eeSQiO3dxuA7SOEkWSYcsAd9vNCZAr+iZvzxkD4+wpgi3mq
Z87YcoJy+rQwyGiNGLywNDhWGoO3yNbD+4rrn8uvKA9DH+R7jXcSNkxdXBotrTYx+BEmddoeWYY8
ZiL9X8yd147kSLZlv4gNaiNf3ek6PLR+IUIaNY1afP0sRl3MVGYXKjEvg0EXGqjO7Ah30mg8ds7e
a+MzyEBSrZHsYuN0zG+nyMdzVaBQKuGpbee879a9a3f7VHaQHVJrl9UivdLYK241VZ9TWo19bQ0X
tVxO+BzvAd/r5p5lxP2Jm6cwbcZ7HxA7e5a0jWu8vX3khZeRYDOhIXMVmwB9JznfWgTD/BQvo+2+
cFDHAtDBidQV7P9ymOobtoRDKE1I/8O9VJb+SMvM5UHnCXKyAYpmk0wf6fA11yXKjErp1wXuCUz/
2mNKxvFqPUm9vMXeQffd6cI9cdev6GKCWOtHErkqTs4uDeYmn2fYB7xEjbLa4aWMzvG75XfF5dzg
K5sEYjTNxsVc6HRn/A5JRmhrxTajFX/0YZAEHojZkL3uVcHGCh1V7wj9gnFjTNnWiH0sjNVQoHfZ
pEZlXDhO8YmUx9iGAr5GTFrkqm34LMt7wxJoWskn2GY5Dq66sbjptbt2+xmVYh091rUZpNq5jA11
02rqHum2JLhj0A/6RFCRSg1+yeAAm1KtVdJrp7kclxHin7jet0139VN4TonfnBigUAnM1Hmu9ooI
jeBpIvZ+ljmmdv/CX4pHzUbhp0n6q56mHhMP7xYe1PYQpzg+xqn6SDJe68I0L+jxh2AT8ks2OAKG
iJRicgC3zkrDZ5rvdPSxSFl97V5qzXBT0JPKae/DPB0/osHXDrHucxw2Sv+KXZV6Q5q0aivDOfHe
rZcUumjfOHCGes+dqZxbcZOolGZi6V721hOgmfYmLNNPOTCeabCPYDOhxPjLwlvxy2gAkGtFD7XV
ioMP1RIHVOFzPjbErstxvBCPuzbRUGxEWNwS/3yhAZjc5t14ZSAAcsJKPv1szW2l6JlYMr+QNP5A
eDSSO7lBL9qcNRObWA6Uo+7H+MomAeJ6xHmyq7RiggAIsRaszJl5Qk9fPCGUZTJIU1HJ8eeTYYK1
H/2huZODvJY0NU9x4nDySzd2N0CUX0ql1Pd2me3LMwjXZa3Yr8zekD3O/ikjKs1Q0XRKfYYhs1Dq
Ou/TY+Za+fWQMvdqCSAoKuxEpT2N122MQKBxmLzkCPJR7OgxL1K1o618Bvn9+WMs+qm3BgS7As/+
JbJgMDkYw2qynTjpWYSPsC77JtzlFqpB+Esd8uCtY9PddwYdDJk54dYz/IaGZaQwXz66uoK4LAiG
LIFjbYeM8NlGgJZZIF8TcSNGffFTvAsG3dvR2yRikCCmJtD+Yb6QOCxOhc03Ykxz39niNrbRaldk
WAR27PS7kUDpIsRGKkwdLkSH14umIASX5qHRaGewfTAGXZ41DdlawJQypN3gyt1PDc8QT6eDorr5
YnLb7lCTh7J2tGzj9obzaHFeDsa8rfed80o3x3kol9lETS7MAvqoDmgjwl1myOzgUex1nsS3m6fd
2dYx8zvLQ9Ck/R2nfQvI3XBjl9ONlvnkUzoc43s8rUMlzH2cxKgbUXPsUeugFDWef0rcqKUh20+X
lupJ5zYdHpdl0yoH1OUFGivgHlX7JzGS/tuwWxioW21EAbZlmjqHiF+H3TNsQDvtPbExZmc/jsZ4
XTM2cNz4JnInMLlLLSotH28wsrd8II8OxAvl3lLE/HxGfTmmmbjwdyPzK7qR1hF6+aTa/HZgLPX/
Vjby/6EixNDRTf2LJKQu39r4Fz3Iz//jL0GI4f/HNonH9n0fHRa6C37WX3oQw/qP7aER8W1wlB4i
C1QM/yMIsd3/wFRxLV93PVe3nEUA8T+CENv8j+UJbP66bRsepkzr/0YR8puSQpiMRR0TVhwnYwNB
lbksvr8pKXopRkJhGcPahBSW4ODWiVcyEEPjvUoKAJX+MmUqKpPcNAfVEkJqdZzpuOyTNn72ld7T
xWZbsYrhpox84+JvV/KftB4oX/6mWOHzoVfRfR0fOBdK99G//PL5LMuv9RpEDW4hP8Nqnlcn7XZw
KVI8Qm43kK7b6OC2p1SIfW9W2S4yMwnjiNqqbbw/PIrGr3q6vz6NQZuFe0XHUefa//JpcHcDGNNi
9tPqHfXgpxUJ66azMjQGzLR5XzYkaqO80Jj7ExrA7q5rAA2xdweZemiqMjoq+NRBp3o7QK7+h4v1
qyzm5+NZiPxs22HVuI7/m7wHLxcmVZ3g4nDa1M407eZGkUeny48USAQy/CKk/pmIjSU2eUMS4HvG
iNi12DVdn/zW3NyXSXwDpvoPH2y5S/9Hd/TXB/NNU+i8VPhw5m96nWJ2iqlgA1oPnQm3u4W+NUZn
Q0/mLS7vA5o4cRC+geNEjMSM4Hr3NANfTRovkmdOTgK0YMTwL2Ni2LRL+Kvs/ySWNP77Q/IQWMLz
fB4E7BC/3lzHq8kctMhFghXsMzdy6YqYxAi71pBsoqBwrbPBKr3ycmolTu89CPsHk0Sj51ya93Nb
1oeibr/KrFPruDC6FzAsVMiLgahy/LtkUNNfEr1fFHp/16kaP0Kn3y6sbaCEcmw2F14N5q+fOTQd
fdYLsBm2LUkqYG5M0EGYMNmA9LNCOFUs/MKHppMPkZP5O80Fv9Lai2xX2LfdqMkDnSyyFJr0k5Fk
+UTNc+km+nOCGADTostRUJAMKDJbBToh7EEUo6pgaB4dx9hgCjYOEQIXo96XzFZ5lyflvoG6u44b
R78Zg695lOY2i4k5z5MOAb9VyEOjLcd8QbXm6v3OyEoRzMRqXg8Yv1YpHaAcguy5E9o1G6FLRZ56
e6ejtgrBo/iOVqAwY2Dv1XO4nTAMrS2P8GaHiEBW3172HfwFTVpELM4wwNPGhcOhhdtuVOYVcM9K
y4hDVSNhpBLlD8MkouibjsiZvDhZwPjWngJ4Luh4gUWvLxV/9dhZcD5nM9vjNQYnIecBB3s3bWHO
ruk6mBdu3wYCUcMJqDUMHHvoYaSqet/n9dFPdeg2ehnQD5QBqtiEb22yXvArMnTD4eDQE/VgMxxN
T73Tlsmw2k5fHlz5XZbO41bauAKmivl0ZhSPZMgvE3cqrC5ztn94WJc18/uaMl2Eu46FCPq/noMa
gTJcFX2x1q3Noq8vMqe1d9R5R1SkM1RqDvnVwFGiL0kk0sLxsxzmxekwGM///lF+HrnfPorLaw4B
tli2XPHb8q493eAUj6cjz2s0Tx3Eink2yXLqOgYSFphY267A/OnutvflG8cxtCbNJkcTsNNl+RYm
Nl5VCHz7XBdXP28rNydmlqgWk3uLA0bL462ZckoSjVYHPO4PqUtrvvcKxrVVfcF1D/79S1n/dH19
lJi25Qudf5Z96G+vXNrwAo5+hGNrbhlHQLTJc6B/MwkFg2FAu7fIkRytbTeQicLT/KjFhR0MnCgC
w2VHMYFsBUk84PSaFJOU8sXrhYS81BA/12F1HUy5kX27iSbFtSiT+2oe+s2AzGYQFZ7piaySkh5r
QCV4F7uJyTmsPv37t2Sj+e9l5Agf5TmvJHYo7/c9v4w6L9UYFKOUc8va2lmdBSnKm89izOhDJxaO
2Zmoiy7aC8EmbygLfXSfR5uBp/slMUBQhHlzZdOMnyZNP7YdLrp5KqIr1iBu8q7e47FEa10O5SPr
+KOrteYIxu889mQAa2ETrtPGuY4aOipaLFYSBLY9li+fqqRzovfyNGNNeRxH78bhj9OyzJ49Ed3E
Jv2GeigxS0TZ9+SlBLB11paj5XR2571Tzy0pdkgoPUSdNdPahoiEvYjBOHVEXoUVFt5KC49VQtAC
ZoeXsm39jUcKOXOP2KPOGuWe8Md3Eu39XTbf8atSTNFVtiknZzyQMweLo07IgpxUdLT1uQ9MyVDG
bN0L1UvzTA8NwINyr5O+/0iMQh6pfWhdsyUvAWgUcA52Jd2K90NlwnDqqnuh6vqe8I+zFP5e1fkZ
BKTYm64NRBFb2wLsPhKO/BTKFiVQE5HyKeuZwuraxlnN+qwY9ilHfxxMAIZuZl8rDYh4u6AbU8q/
QFgA0lxAdKrrwRLbYkJ+gjopLMmbA+SkByGTU6A2BZSyIXzJhjZw+npXEly39/1yYxn+gYZAs2mF
ag/TOBxa7Q7beH/V1vN7xlXfZrp/FVc0wFD47sOZYOFu0B5cYq/wX7AZSSxZLCYmvt24nw21d1he
cAyyh7Ywrjy9NU7Ync6pYj5VEqmzhbu/SWTv7pTghZk3erM3ZyYoqYf/b1MnFjamAio0Qin3wNsq
AFmNlwpHdj0qONvA3HFLVYL3gEU4VfRJ2dA8jKV1S+wmGcWIYU6jXtVrI684uMmexFdck8tF8yrn
yTb6J+nAmKS7tDJr8ZXB0DxI1WK1pSFBrFtzPWICR2gxlzsTKLBtVZS2poGkmI7ExhtGcoJTjesq
M4yQRkLciz58Wbl/iFJN32oWWgBzJrfaFiEvbpCFnXdqQcVZVMpMo6QkmHD4lrq5yVFvwmxHAufK
+MuqcLmHYuY9BpB0JXtNHiV40ZKgamy96yw5TAMnhARe9dHuPSegIz4FvkEE4RwKZCtZjvhSEzUB
fEBxmYARCLSwkjiCb7m0xm1fV/6ibHP3xFo55DZPC6dW7Kq6+k6biHh4ZLpJ2d8aNJfWmvAOqdbR
Q4fNjrM6aw/mwtAhAbb/cuxLh84tvdSWo9r/Ps390xnkHzZsx+MQQla6q1Nw/PYWCrHkF5PZaivp
jpAsMLfL3Ie6UTJlWfh06GdRu7hgAdowwKbnkw1Fo8CL1J/eHcY/FNIuBwsb+ws1vrmYC/7+7kAP
Z5RsQ/ifGsLAypEm20DUL0Lf6KUu4h6zOzJWKwRvIfsCVIlQO+FQZBV5c52rOcFPiXzTQPxiRYhA
desVKnu/+vcrZv5TKe0ybnQFrQvT+913lCNIgHWBg63U0SYpsAr7LjPPSZjNGx/QEhnl1KHCTLSV
40bNJkNQgqDmSwHf0DJeXxo/mxl5Q2MwRgSRi+pN9imNutCwyOAZowvb7d7//VMb/3CfKXsslxXK
yID//HpxXSeqF0wYxbQaxJpgYHPvT+D5qgs6i1MQTTZPmZNi/ZE+uhm6YKy4AlS4zK7//aOIf3h5
cljSddoGDsfen4Po32qEEQz3JLKO2O4u03fpWHvEYwL2nqqgnytyACeORx39wxMmbGjNxaCu4zpy
9pyUrK2IIOT4WXunN94H23V7H/vj05yVcsX4P7mLnOq2cdSFMoZwV8YsCAeHqtkmCKUwaCZxOG88
AdoLuRhC9io9lXk7oVT192VnFAHOy2xfUJYpEg/exkhqq7iS9mVBKMBh8BicpQAfJlQ2LvzbVUcP
Tnf9GtKe2BR+e93EdPgY3yNVKzsMqGMf0O+riZribw52364zJvPbqM2Qdi8sgKw8SVLkac3VhyYt
nZtmvEgrvSPXXaUPQvqHzBrva5ovF6MfaWvDmt6Uqf50/rd+9QX+nGMROWCgsTlmG5772wrJB1Uy
ipy1VbNs5BaW2G40mhM9XiSLlTtteDovJN73TS1A8sTF8G3P5ab0G0TX5ryBR0gGJhjv02CZRIQu
gcYouTZOjlmWvT1k7kW3uzMnTiQuYaxMEIh9HhB2g56aN23BiKxSkyJG9jQrIksHHHY9I/9zl4aK
B1/7U7X6Dw0Y1GP8Y9CiAjv4W/cxrLNMxjr6QHIvsJQktBdNqV/rsrmpqXGvAOCW67ZHSNv7+hJA
26WwGNz0DExuxdSBhPSQqI7RNMJjQsc57l9lmvR3aTTumSWbTCstlPqVBPWE74PjXHlMxpLqA83K
ph8XgG+bkaUA5/fQVMz03UJ/0kCCvlTDYyPN6vzvz57x33dZoH/HX0S/wgBN5/+231delqKhhlbg
zTpJGzVP0l6j23RRxSVxDJVRMbOM7ZNVOjKICUjZibz/1OlAkw7NQBy2+jcu7fCCEUV4UadKHXIz
O3JUIeEiKpQJrssgbN1H22JFbXshd73u4CuZxk8Vc3PbhWoIxJMTr4XBcFsM0wdRwfGJip7FMgDi
aMhPwNAx+JiOwLRprup3esvCAweAcZisi8cJMzpGNBSdC7877S6msY1J34GQMwzW6wAfd2u0CV4m
5qSJn725VkLIXM0HYLiDBzdlNEBZYkMQOKBLClrdfRzJNVypXB3NmRZAVYUBHqXuMFUMc3Ft7Ivs
2uIIBq4VY8WYgS/kBLVFGYm2rOagPubR0c+EPFnRfTQ3VIFUvQFJLY+N+IliykUQO6156DT91oFZ
xwSXSQvM0MVNmu4gu+bXmT/fVDXGjTmRF0U9naeCV23XpjDtUe2GGWafqaMux2Z77lG8I91jOF6n
PKZlnxowC8roVrpHHmZ16ONTr/z4ssccv9L68E4b9RweDIJPitYDWD3tLFLIcBUx4vAibOMUxw3v
KHjlMVniodg6i1d0qi13r8Fk5DkyTrD8jdPA3IzgXdL/NKUToO0RsWnJIRi8yEH+XoFk98ejBLax
G01Hch+H/OMPy9lYDlq/HKJZzpZlITw0ONOj0vr1tTb2YzF0Ao2Q69pvPxRRe+6fkeeisTJh/Rkf
LS7zIw54axfyqINhKbSLbGrKoEpnbleydGv0OTxmCSAkDmcEw5hwfRuc/Ngfmgt22mQ/ULEcWTAw
UFqPYF4P9KziVOe0xGuA6rTJuFsNqhY7CrfLKFXNJULTkzs/+1oPKaFc54n+asCzPIhM5Hu7NS+R
9YCKH+vLn5hezXfmXV8eC9MhwNBqz4RvdmikjrqDk48Q6CQzUiKyR0UlTgzPNlKOcRVWB+FFwHHI
JzqB1yu22IQKtMyaeZUklXU1+onNu+aSIfq0gmVfXqJ6Ki9nU73LwrnEwQGTTBurQ+pUN5k1v+kN
KC4JSREuLY+2A80uMxyQAfa8qsgm2KpJYgryOaLKQ+JUHV0y6FOEq2htiluAbxj25CubEAUCu0pR
L1JiBqm/AFGYXK3Jr0sTsjHmOiVyUnVkdk5klrRAUqiO9c1MOBZvTAadjuv0l4MStwbCPZKGRqLS
daxElhoCB4s9KDI3PAA7+GuQqzyzO5EdKzk3nzKCY6ilJJr1Ct3Cvy87yzP+qwgUlvPTi4Y+zcvD
+61WFZVsJyasxH9UXbhiiG10TlCXxlNj5v0WofvanaePqKEo9XQFONbFTx/HJOvYuXikuTavrSZ2
V57fHawBRbU2VFBCondzoeeq2PgQ1qL81ORbGcIwlYo1XkbEVTBz36Ql75Y60gDRlTqeg+raSMM7
J3I/i3C8iUL5oApal3N3XZG8pvnZTTP040aFoJRqZE+JFT25eKbX4YtG5/nQEnGM68qAWsLS1w2A
gCHgY23iLsgRU9FkgzHODAD5g/YJMEffuDObhkutng0ZhzJCGadE17Z20+zJ7Y62qEwJ7XGdG9P0
V6Qo7L0mvxtEAd884sO37kx1D2M9H+7L0P8yp2axaRBwQn3PTNJ1PgTJC1Pr4hFNYhqdmAhSq4Jj
OVvvFqhZVuWq17k8vHuritJDp6myinGrJgriaN5j2EBsb4gw2tKKWK6l/qba1tt0DXolLWpP3n1M
yxyJFoeEbk5vk6EkWHdGPDXieFCkKq7T2mMINLiryLJfGub4jVGNB4fr2BrWGIxlk2zMUX+dstnZ
SSQfeqWVm8q5q1kcZL9NIKZrcrzItqDVx8GuhQNJLAmxIyXRM5mz6yZxWYnkCJ8BGmKdYjpL5CuH
0gtUTGcNCObKVlwcilDiHigWda0+dgPpmD3JWrRcgXjTyUZZnq+gJVuBobRndqCXKffJQqnJmSFM
LwAr0KzSSUBHS4hSdd2rsgH8YJeEjyU0gzQtuyRiFH4hEql1qUVXkam91bI6hYUJ6meJq/H5EQ46
01Yrw7Uv6Iv2ZBwHBPhNRXfImxR9bt55m15mL7IXd7NKj2RCv2uReQ0E1GJTjb9IabGbdAl3f/E9
vm1IxCq2WRRwaBVRSD+EzUC2BpJ55HbV59D4BISy3bkR8cs9UzrOOHRnsifdijDVlO5K0/tsU5Rq
UXdfe23yZiTauRr4qp3PhZu1/svF35jiNOPsz/9iZGcr8cs1MyzCGq0UvrxMv6G2cYHt4gFld4P0
2Ez4025iHO1bqBiWUC1pJG/+XN7h/pwC0Y8z0F1nZzUsB648k3wQw7HNb6FkAZ7I85KO4TEcQ6p2
hxBURnufSDi23lifEAMrOp3ICMVg4t4qk1PUMMbX61fYxxczUNi1yMLr1HJupZGHgeudUr1C3SgN
BOVwvrZamJfkM+5JO4JiaaYNhTRUMsfV5rWPfF4Mzvts8XNoaiAEEijGkB0F6mpmTyT+A/XR7PtA
58KXuWK6An+bEx956kBp5m1Wxq+jQUtliu9/HlfuYLSpBE6viO4dOruLMOJJKrzlUY77bx+IP9o1
rnjr0RMSqGlcdI5Ve8/Dc8kiRDLaKIpiu9ui+ZHI/7kZWlZfyap9Uxz4cfp8MbHgVGVQrTHr+cCR
pljWsbouW+/TsbDuTG6EjQj4FcKTLigTfBctG1HtpC9aNXJb8luXCda6qv03jYfS5/s4C2k5Yg6x
Sm+cqdNXJcGxXqR/pwqloIqzlzzi147xjDO4pRGSGtA1fIQGKamFRXqDLQ14vdLcNT2GlZznr6YD
NT8ie2UaK63yMKY2XyYc38yGq6ibJV7A/DTm9RtcJ1RS1pOhNW+QqS2MziYFY/8pFTtWY4KQYbfK
oEZRlnKjGXXuvN7+ctRudDSUnFnOhinTO10ZQHqiOz+Td2R42eusYZf3RvBv8CTX1GGfQMpvc9E8
FnO/6T2No9VMTUtj6gL9zUVV8G11wVVPZgRsCA/RPGqPlSJWPhclxa+n3cAD2k8D220+iTw4q1Jj
4eoe4hAkZ2ZlBHGYsMSXiMaOgyKRUx631OU9lBbIJ70t3RBIwz00wYLHlaZNuw7hDAMEZwrLDr8V
Pl0dZsnNGroSg6+43NmpvHHTa60cGNJrWCQBlt+pRruenRwRVBVWgeZcaWg6g1qPbEb1gHrhX69M
Jp7BVItN6Y0fKq33tBdpqfforeeOxWYk1bXm1d9E3K0IoMe6Y/dYk+SxsPME1yArFQXQXZi29+Sc
MdgO1ckOlUfgnzliRLE+Yl+cmOxtR7dnAIlYZxeTytMRvkNsVYFLjsyyjhAAb7Lu0BM/M3i0gpB+
OTaq4aSQt5AmT+oE8iw3Ys3UcKulB8q/UNYQ9L3ZrL3R30DXUaYk/mzg60VCuqsJr2Tac7NkRYBz
Yz9pdRMSEZh+5iMSXD1mMwWwO+g94yqMA/Qi5HD8+S9+l9lkFmwwSpSltWNisGGL4N+S9J5K+sP1
CKxxwe6vJYk/I83xFVU6bEPJGH3ILvC9yqW/OQWqnLcjEzqSN7qD3xoITTUk7W3pfzfIWAc9vI/Q
joctfhJHYy/IdG5q0XqXmPkvhrkmY6ehdxldiVB/qXUNqZJoaLz2zkvapZC10yQQwvB5WaknMk6f
jYmRDt3+cIUjRfEs7bqkeysLIrxGCCSkiTcAtoAVV4stf/bnVaq7UaD55K2UfnYFI571bMhiTb5m
USPDa9sZBaSd3Nqk94XxU5ZbgR0+ern+CqwcKqWMBn6I+RLydHtTU4POV2+2Q8eurJmY0XXv/ea5
DKWx0vHsY4RWi2hw3eTsqqplpNFV1lObT69+FMZBPklEVfIeH4u3tovIWGG7DvTQbHjPjdwuYPKD
AbMUszdpfonclbWNs1Ro+YazxE7IfB8WE6PIel1087dLkAcBreDYCGrJXXzLCRCFdeUy4p3N6jQi
0QSQxli4ibsrTVUYX0fMJpRDtHN4upM5o0KjRJgs/7NW1Yvuj+02DK8bj4FOBjJgKxx5lXQo5WgT
QyjNbvMemztHic9Mj5hphbxQ7Zy3XJWfRN84Owq+u5Tspdqu32bYRXCKymfNxrneNjgxzdh7UHCE
aO4ts6bhzRsgaPfIU7cWTaGB9LQ0JVfBvepiedcAgEjLCSPkgOJV2g0jE0hk8ApR4rvJXTs0E2kn
Xwr58mXvR5/mdJE3PH+hYe90k92MJfDkhhV7m0PfXmMJp41CCk44QCgMIk3ZwpqMYJYpP9jLOo0N
/wkx76pzEGACenVWHGcfR2MCh+i/dT52yTzXgYRp1D2+qg8tFspVZWZvA4gmzeAb9znC/NRqg37i
GxMLzh2CrLfCWANjbaXCZNNCy6TxECJKhERBQs46molVNkbXWMe5wWsqTg7dXM9wEJNbo8lehMU7
1JvIAcn1TVQVNdkT4K9hTMqgyglolOpTahDMhJXeGj1JU8D47apCsxjrWwhX6xRx4cp1CtB2g0x3
WIzXBYEoq7nAxDAQKLamVnQnFfg2IjuCXalflJCHcbDIEqSBsxUxOxobOtIpY1xbpf2aO9ox0k2b
IT6Bs2Fcx+tWL9bI6ru1Mfl0AIybFG/8akQcsXEd59hYbQMoMLNWqux3vZ3rB2dlO3G1x/nyYOoR
DgHLXAGXUdtm/DZ0/DxSuduauU/AobHd5MOrUh0RdhMnSm3qt3mPjoZBBujm/qMC7XlVqQrCvDdA
2RBRgM2sCCpMp+uWuUUV1Xuszj18f/M4dIjQp/Gdpqrc2oXJCIfgENyji9JYYEAU5cFJ5bnnlArq
A/jrUDF/ce36GUN8tqLbX66bedobsxUFQ0oWU2jewE948l1Oc2GW4MKS8tJI9Ee6akfXwC3VkQ+r
ZtGudS96npL8qNc0I0wWXZz50c6M0w+M8DnTAI4GXOlVp38MoVAb4ols8mic+2KMP9skiji3+Re2
1q8cLAtqdKnYC1z1rVuQNKE+OQldqdQkHzKvadeOGJq1un3mLxbgwIDadNl9mEl91TCRxL3NigCz
sJ/C6nnMQ43zu3NDWoNcWTUKf6S/51Y23oE53VoQQJEK/06DK74asbquKvcURSituqGhHplOsYHV
tu5yIAYDdGbY10w1JnYsztAU8eyiM1EITMdJl6SqJJ5m4aqYUbrp3bakeGjK+9wW8EFL8TqSTbOO
25UElIiaPDqHs7Epq86G4JLzjujdA7jaPpgd0hsWx69WDdOepDaSkJu33neJfC7y11pPqYiWI1xE
GkWM7nYt/XydO8Y3mtse/nhc0eViu+2nA02tLWhdgwZa9d0sOuZUJx+PakJnvRmZsZ19iKEcSp7w
w+BO1FpCw6BnF+HUcDI7tAtjI4RNLHz1nNWRyREQBz1Ki2uJDnLLA5Jve9t+bXMfazzGQYpa470T
tKjEBDTRTNo0sJmDrvU4esJi9KmPaJEyDL51B0+8r5Z5L5uRJJ53RQ/mqyU0bT323h57gcVtT14q
RPPuwsqxu7upqm9HB1//7MNFcWAD0dVCI0HKMzlXAuOnZ3HaRAoQRfUDh0l3SShFkYIUbMz3ujke
ZBVzni7bsygMTA0iPNdDBwOI92/agMbnjdtbKls1YwpJqWuZkKyMyfmuxQy4VCV54AzWKQW2TQfJ
c3a9gs/fD/U+JjvRmesbpPG8kkIaTBqrNA2ZmlU14vcKfdcuOWfk0uFL9YtjbiJcxxj+1bG0Vq6o
e16gFt8rL6I9944Y8WagETUTq15bzk6RFLNniC44jeMSHiemFVYWB7F3qSmDlFQbnn2d63SOn5Ak
cLetRBDfTgD2/NOuKMtLMCPOCJYFEwKHf9g0uwg5JjlPIF4NbdPRxQ4scyApVtMeaNQj3TT9e5R/
Iw6N6T3BnSSb+dFc3E2IwzkURYw3wqjG/2+KS/zTHD0zsAA98HN2xfDc5dg8cq8Jma/4i4f2zm/0
gLIcbDp/COIyKzAGAQXUBqrbOLkCIEi4LlCgUzW1l/49JFmxMTFrrWmE7we7AuZcdQ+ydLfkwYlT
DHKjx561LmvanBEPbYWLge4Zw0AzbxcyL0LJOGciNt/lxshKN6a3NGPf08GKIIFN11mVvydkmQUR
4zANKih1nHX07LGgcIlvK8VP7m32kDHdJaTb7yK/Jyc0+e7siEyXqoa8rLWBP5QEhNg44isO4vak
wcYA7LyMx4zJAzUl5cccYSFxcJusaiWnkyXecPLFx1QLXxtOn0S+oVXV2GXHkrDMocYKRj0XLi2J
1Ckx6+cE8rB/72hb3rcFeRLF29xQLBf+/Dqo8IbKvoVSII8YkCF3xvdRbO3cuBxW1twjfchcXl+U
Wh59YkgMVnWynXQgVKjEzPkTvd3tiO6iIylAQmjWmUPVA2nPA+8XUj44g4CqwKMQI/nncBm1V5Hw
4+1sciK1zJOINey9DrMYkRjnpgWAlkaPrhx9yN4LyQiDCRskEiBJN1DEvCGsT9tC+meMcxAVDNXm
2L1Uugb5JL9SofGeI05pW/npl4w+7PbG1vEWLTbdiONVS4Cx21QrTkJ9NLyWaJvX/Dthg8wxp3ja
eEAayIK7trT5hp5nt81LcgEGb9qZRXgoCu1qzMW1MuqK6toDVGOUxK/g/ME4ggB0KbODueBWz+PG
I7wEVnTyPsSQY5tEnmsYJ9h8Wd3RdTvap3zo7TNSgPPM6YI4tvSg/DQ9SpgzKiTyFFrxmmR1pw5r
/IHhZeFrc9BgEfWs8EaPSvzpMiD6xtsl3bLrNFe1XvR73pJWcie88alIkoNnT/Euk8+sr8zaEifG
Kb5CtFg1cGCMcdHIVZA2newTc+hn7MSsXoM934/GbJsW6B6aBU/miVv2sPeKCJZ+vA8Lugd5ikE4
6ZfUzIIwjGw4i1zsiVV8pVNlXtp2+h6m/Tv9a33vEzYNbc+cgwwM50ovijVIPtoS9eLrDHUyE0a8
nz6Xfs5foNBzBNG23tx9cPActqbdv5r1XCOkkUQrjlZ5yig3+1Azj6ly5m1vLYJQ/bte/rbedl8V
9NptU1ncUiwlla7WwlxkVy2ZAwR3nSHJUJ1atWBWS3JOm48Xea+9EvcGDmGh+YH8qDa52WDlKxNC
JOaD+F+EndeSpEi6dZ/IzcABB24jgtAZqeUNVlkCR2v59P+i/ps5PcdO34z1tHV3RUaC+yf2XjvP
F6KweHcRhBKdZKcHhCX9xWk88OnvgmQTaIVkmGSEqk6i3fdV/UMaTbbrFk/ua2Ux8Q4D0G1IyAUQ
8hqOXCNrAMTx1ayZg02EB+GQZyCGpnobD66BpuhGpwWzeWqA8XdEnyqnHQMkuinsDqIts3gYMTnK
xwFF7SUpM2DTE9eZFTrWMY+IcZ8SzIYNE+ME9BJY+VQwvzIrTvCJNsrv7gBtc61qal1BtoVdQ+yl
qWP+azwzB68FdkbKoPhJJhWR8e6rLSLYYVs9ekOgXFexEpXlLq5cIqwB60VMwURe4Fvt2mu8dOcl
5zDQ84h6KBloWPDJP85FFgcGC/NtzKqJSB0/nGo+BPnkg1fvMld8uqiPwcok31TZpLaNuMfp6Y1u
NwJyY/Nk3lwy1TIyYQ+JkRA7AlB2s6AdSDLmFDSGRIK09h0/tIcdUrhnKetfk0oAFokcEcLccMzM
FaMUXTLoqHq1V478xgNtb9sN8oD84EvjiaviuswsH62DXXvqsbdJJ9HI77xF0irY65xv55rkvlc2
u9WuWs6N6R+S2J+ffLs6Ae8mSH2a86AGHwkhheiVOY1p7kJBwCnj6iS6n3ubIGrDqfe6gSJpFGXy
ZReAQCo3e00bZKodsHixDUWOB5143u2qe905PqkBzl1cIFaZ3J+9CveljzcRgsp3oY2nqbP7YB1P
cYk0UEDDker5CRfmBo70RXJzxJ1d/u7wCVV1kGbDF9K6PCAMJtqwarSunJABTivgjghIxJeMyl8C
Xxr7E3ztTK9tJrRtc/TS5NJaNEQ95l68xEEr65iz2cEiMW2GnFEnrmV2JR0yFzdXOJT0fVaRCEA1
wgYkH3ee15ytbli/ZCZkTjndQL7/tub+04+p1OrMVoQKzUdG728xD89NNvE7OI8vLgi1w4N9n1tc
FU3LK6YWglss5rqeA1nBiFwmX60PbUq73PUCruGi3uJsuJNjhJZxIM2wqe/iVh9ClA5mmXIWKAYn
vXioi+g1c3+GtrHxyeJkHw5kys3tJ6kcKgikMMyLQRVDQ7gS8+wlIB57pxCHJDFg7iE0LJAdbRpX
PFZDC8Gv5U/wZv2znBt8lbU4eAYLDPBaamctJonxFtndos//CCty9oZIfkQGE24wHkdeg4dMFXkQ
t2A/u9F4T0kC26vc+26xs1DL0OkvMX/KhNR+S4H1m43ti5JCXkD1cDOlbdC6NnrX+bOeY4q9lFu2
bhn6+WmNariTFDoMb0uXeW12CRv/2ekAe3nnygbYFvNnS5FPFPIAAw3S4sntCLwCDnLvvi5RxDNh
9+yVX2vVQarDRBGGDuYKE1U38BtYKFYKaasVrEJ9+ytKdI0T2d3znp4bpxdv8xAgYETwM6O8rTs0
0CabgZYSOSJWfARxvjV6MmGcCusGNr2Mj+muaEuIYR0l56a0E+bVZAe1tiQLwBLZrpLidaZoj/yC
5EBdZsG4RjEQy5Fs0oWMiIlxCac3afEDcS9zXjPJ5VYbRkWkWUhYLIcM0lZPMhuYPVS5kxHtTOKo
ds7qAbG65AyEM9olhj/up769QNPfhy1k536NaNK8Co0ewxNz8Xtbm3eGJT9i4vdgsqzUAsd9Ek39
kLWYVksBsyquVjzruHC1ufl+NCrQekqdBvMuiTiVCYtG/MmNSRoX2WrLe96QwkA94wjyluLZge7o
R/vaZpuTjMZ3w1jwaE4eCEfhSmLm+zNH3I8oSqGaxM7VdMfdtO4qsPeCrZmmL+yzD0Sn/AiLuEZ0
jtPIBd2mcju8RQWlHDk5DYFM+6H33yeDC8CyvvpWQA3zM+PClv6o8sg5loiA3Ho5Yi/zz3Pn/ezi
7EV6UHWno6JdjUvGJ9qlkyJNJR6MQ1VC/xyTOkBscek6uRKDiOrlEYgUM2amRnuWsTqwQ+OJGTuM
GP9lWaCiUXkWk3dRatbwnJYXfyTBLgfMNVrgfxw6V3q5306HGdjJ1XedkOZpucuNiKHPqWl2EMqw
Vbm8shUsHOoC70+tQf8YNp+O5R1zM8l14qU+o5usNA6NVo+h0vtsEuOeQRcbBpx+CIcSGvD5nvYA
BS2j611LfN6+HUcu6raHTh5Xh4zf2T6syJLynf7Nx+T85GbE6E3zqW0MhxAQ49ibzGgcZ3mXXjZT
EQLxtbif25nqWYnpHIupDPwqe61KGA9pZr52S21eBqazxBvQdy/lLzu1LnFZocrV7GXS6WsxrG8/
7ykb0YYirf/U2TQcwQQDj0UcqPrEYedV/UjnlX8YVSQa2EDIqe8spOQV3aQdKfYYxfiSeuIqkibw
J++l8Fkae51gtMXsAT8Pz7RPGYTA3Ns0tb7yfnHkJCzxJ0+m+8m3XkmOBp6kvtBIMIQY0udJ06rg
lj/yxWyzhqLJLH97Mn9DPg6CMC6tU5f2D1yeLJU123TS22+qr1DgYRYQ1FCCpO6+B5kLmvIEQ6rf
ZkB0tjJlfaq02jlTFsTlHw+Nx0E3RA11c/9TJWl9hc+FKaPju5PJutKh51xep7Szj0kUWB4LbjI+
CSWxBAEqpOsA6tt4Q/nUI7LZ2p1131fdF4ERD2hg5GYyFmZu88QqjDa50d4vA4ep6X5lLhPfqOj2
c9n+Yj3GNhcZpNlYxBdWIA3d6A/Szatfp/GRGojJo8Ri6EgPjE12cifLCarViAgMaKtwiWwHGxBf
MTMLYN3KRVzvkdy+RqlB6m6fk2KQZ3s8Ctx7qXqg4LpMWBg3nSeHg+YAYUPBHrCbMQKRH71sXNw4
jPW4fmIPzuCQRUdWZzgbtJ28IP7D8NLdR3PFFOivZUc9FsW6kmZTGUTweIKsHl8TCobYxl6wxMVH
ZVvibJb9tK0kk6/GPwJgZfA6hIxoJoZRbV4HGeQ6uB7d1mXtv2WCD/g434Pk+RUnQvK0ye2Sh89Q
HqLr1NQwx9arTk87wM4rGG4mnMgST3HrH03vHHP1owKGMqXZOdL5Hb3c+cSO+wc1u2Y/3h48Zku4
6heHXZDlfSHC1Jg6UMtjy2Kc9cm/jW2sEX+I5U02sS6OPtFOJW/7bMISGyJYRGAiQx1imrPpQ+sw
D4j1RiTSIAXpM/52oV556w69MVVbFmDyMID/sqyPVrcvRs8gOsEADJyUtVGeuZ9h3SboKv8UZT19
NrN9qhoa9nq2z+A5fnQtmXkpS5qsnH7UFvY9Nz1N9d3CuGYVDCXYKxgKsalKouIrS2BKhmZpbXVr
n6z5KRftOwK1XyX/f5sB+GI7dVQJImfbMllFlaggvdVhP6uZ6Ug0HKeq+swQApysuCKcjhJu/W/Y
sZ8S5yUOSg5X14Q+ruxv0x4PyRpJ1jgdEpIy2oUd/7xO0l+17YxEjmju1va58S8mf9U1Fus09yUz
4OGsjAzTOCRL/OBM2tgJg0m5dueY0GE4NMNi9RvLzB4bEe16ppxb3MTF1l3oWrRnISkCX8kl9o1y
jPCeZJ3hsW0AHKDVJk9E0GHQC4j9PMSQW/fj+D6RQ38cTTqzfskOTfdtjbzXZtVeYottJiRAKIdW
98wKvyDSaGc0Q3vFAlLGicN7bWsS3PzTipOac+NnWCxHwRhgG7uj8eTn4sJRRb0XJ2+IiD8Sr/1p
AzQ6tOUdhov3wfMfU9CZIJUdtUmltV1aQFBESAH+Xl+4vKmI6OpTNuyMulhENIes1+3OsH6yfyK1
llxoSkfa5DrBIaUy4Lsle07kzAkQFXmii6XlafCPxaHygbNBEdW6CPQC1KQcbSxSzSk1MmbhbDZV
S0Ye6sWNGqr0YFjbWjIJgXzB7n6xPkgVvRgZS8ESnPhuUt6jO1JHO9JgZgljE7JSTtPEsLmvoUdl
NTtui19xZU/9VsNTtoEMHRYx/0Tu0TkpercwrfaIyQk27Y92myebbIbmnnoMpCKo70hN6HU5X/wM
abA7S45rRo/xOiNkx312Qbix4itnjFmEic15+pKZg8NKgpxGO1SP0WTunL5ngOaRyzO51mHx1NVT
sLmNsdpa48QvUC8/VV7uC7D75J21IFMgE4FMW/ingG8UBlPOEXARFteBlLjJ2LeJjxqsyz7xn8HJ
dfBNdjgQLTj9G+StrGaJy8wNNLUwdtDXE5OgXXRutNBU0bARJyN9HVmFM8cyv+iPBCjXLTWR3ow9
eR9Ii4KpYW8UF8Yb6SI1oUEAXSfO6rphFYPnBZQQYB8jtN44fw+diSUH1OUXFNwUPdbi7lAAwqHn
59yMDlpYCceWSYv3NFglxFwUI3Sm7czQVyEs6MuERSJDurxcnCcCzOlzFx6tyrtRmnXsCzJ/D9H/
blI1pq+Gim30XzHrgs+ATbJ0DUfsW90OKJ9iSHFzRk+EXta9tNXonevxI3cmC6YO842B6QhRmOpO
hAuhAK6hQSCb6x/GcLz9tDK40VVREpbkVGga8h1OKnITLASFgxlzHHjzth2BDvotm2vV8A9X7yxX
o0OzZkzObMez+s30y3JPIQfkZCmYGzbIqRrQwuhReeglespCcZd0ggGUjRKuISjsUJfDzZ/wHNNk
mbsJjTqS7AJbcZfBCLSYFBOK04XVi50zJwwVkh/l0CWFMG4wWOKZ6ovflojeR8sDjEtLZHaspwgJ
fWkRyxCJV32S7syvn4FK7Im9Sizy3mC9pHMTjAZWCwpZWIIe+rEcI0cQswfnzlqZtOiaMswKIMj4
/iK7xF2g5arG64a9UwyoEhXscGdaE9t5/LVAfgtB5giyls/qccwQbkhVU95nus+37MNIeXOrp0yW
zHt4a/XAj1mgGwSlE966ov5wIxQb5LWzNKhQsNEGJgg+eDRPbN7mTY1Adi/ZSm5Mq7YDTHJ8aseN
A+I7j83IJFGy9w1ZCO/+HpVePPLeg+UeKuATWju/x6Q9DlbKZr1td+Bl3hm1mNu++OGCrN+MQ7He
siQMqyqtgjx190NjBgW7TuykgHEnjkd4vcws+hZvSWw5O0WuFrjse0n7BZXLYtxAx8/RTeXvgIux
0GfQpIGVDHsGlwuKHc3Ne+Exp9BjOL9RCK1Q8xYVfPvyIY9TKNbOfGnEoHd5hMaB1IemKAUJKFyr
acNmDL2LOHZDz3DXISpREp/KwA3pGYm5p8Is13oWJXZ3QDGvt36DNo7Og9x2ckbRRud+ekHMEB6T
on1WvS+3MkMgM0IlKAaQ1kMbN/fc8uTs5jiiEajg3sxopR0ibFOK6n1h9eFeAqIwFLAt35M041b9
LtCu8v0zvShl+0ub8iv08gFj/mwQiXGhwFanoucQmDaE+xoIwa0YAn95p8GybfIaoUInWxQmiAkC
s5f3c3g3htgOY00gSWNg5yKgXO9dNB0oFVril7t2V0zRjwwRVi6IIjV7eljGVR9kzVhBVlClZesg
hVScQ+IBYDVrmNguCa/EI4y7zpRsPZCqBSkznyIusVQik9557dScHWE8Nm3a3Nk+7llNVAqJJyNU
8ulDYpIsvawJTK+F2b7YvMvO1+KOjG0NJtOqml7qmKYDDxpfowuNcAAgPCF1wkfb0YZYR/T0T1Ii
Z4i5SA8KbBB3AmW4x/weRTewJY6ed5LmUY2Y3bMPZrVr/O+V/NCngTEiOJwMa9yjYN02/lLtgInv
jZhJhS4a5kHlQEajP1Aj9x0sA5/qymTKOuGrmsURWYRNtfAyTqAIOf9lD3+e3aPTj2wkCguidLz1
yuEI/rwE+GEA+7LoSdDhKrbYmzRFgYbS/TVt0/cuZvCFyQK4WBEhCfKKm8C0FjkkuHjMoSl09UG4
UFEN72RG/S9nrpBZrQNfEgWRHpnlL5Uvj1E4BfzdNfFrnMg1WMi/xrvwt7wJfaKAsNJ226SoX3gc
ifwwGOWUwCC4rhSiiubbbedPL7zvFH1Xk8/+rljuiyYipjlmr1tmuJsB/naxfsHfYYKiYg2Q0Vlo
bTJQAci5XdBVTUAAaCz5fxk+jmzu5gM0szLIfINJdzzpfer21DAhi+g8rAUyt/xCaOEnaQmHSNG2
MiynAuQiZTWV8TMwrinGV7IojzYVaLCQP4Fb2e7OldLhpmGNLYYGRYJPsHx8Qk9pb2crep5bJkFi
eXVVlhAIlvyoNTOzWMq901UOzmbwK6VpEWc4ca+oFEcaIqDH1kXOkQuooUseU+nmh2yo812NJe5o
NSXvjpX/RmjtbaG//mQO9+Ih0O8R6925orqvJ/eDNu8PhnGUPCz+trJfiBomDBjKYh8wAMUeIOrX
XJsvnUb42dvYnLPcefTihDVr0t6hFou3ZqRqmh1GvmSvn6TDsJa8woOPTHy1g/dbvsDhAAj0KWYt
dIQy8ANW2C9XrZGEzqVOx+8iS9qdZEVNg4A9h+yhHeLoH3z45jyhQ9/Q2qOIkM7ebM0/TdXraxbn
XwqwI8pG5LjAh5YHwHNBc2H24d1XWfygCdDZeYRN8zimH+GMknjIc3gx4ocVAs7pfO6yJFvXtWtE
TuI4L0oXN0wSfwiyhzBrzkxZPK5AB49ggfg5GMV4XkTlHyIHJVLXxDfo/K/TYtSnnuJ2VOKXbokY
/mu9c+01Sjyuvsbasi5Moxm/kmZVyNS5FKmLGG1SR9s+YQse0Dyyqhwk9OOoLQ7GovEiMu4tE9iN
A45/O22eYhh3W1745IA6hhMEZPy+StS9o0C3zHDv9lC0u3ur7+5HBEg7nEivHaYGNv4orIyVEoBW
AojwlOw7Ern+/gek09+Yzfs7t7Pni274GCwH925ojScDimGwdKCGNK6zQFDcLl6oABrzQGYtQjmP
NGDpEHGcxwJ5U8eUF2wYdiY+Wllz27aTfUvTVpKgKU9DTl6VZAm5n+Sc7hf1nro2xlRTxNiyxary
R8sBb/qOQNS9wgYdTzl97DoDctvD7JRugFpjN7QF05QKalREj1R4mN3/YuvyplCgkxgTudZ7NEsn
wJKEho6ejS1iE6D1T/BLLMsOGvX/t6tWAtq+y3+KMpq7fZoZTYZGau+amLpZwpA8Mm9mIpY+O7lh
B9lYAaYGVDhzj1/BhVw7axIv5Q+BKDhABRSe//o00/qW6sw7znp81kxRDsBE3b1qsEDGsSFPqETv
EiM0KMOWedvVXbIhYxQNImtMtrvcQn7dUMkTALhLionKC0JKZOBkS13MSQkasSo2TnLlvyxEsV/K
jkMuLIC+txNkfyaTUKrZ+eFf2KzSsY2Dt+cUmpMRuH3HnSgo4hfGpkElKf71ksSHMMyYldhmvq/L
ZgiqZLiWhujZsjDMq1rFJqESR2dUnBDluAS2TApyVgjzMh+abuTdbv2vODUx8ifRm1801qMbm5/D
PBh7r67eQG03t5DwjXENrkwZzyNXJKl2np59I2d4SopXRInxZrve81/ASO14fzKHVlSy5Y2YyF97
KTE1Su80TB5nQsSv1Yww1HQNA6Uk+gXjzr8tJWWB7HlcuqZSQTgizZ/NkNuccvYDoscpIxljnvDe
IzClhF7oOVLTZn2om+QrzvK7QqwV+VJ7Fy9CLuJb1TGzTPU+tnrLyC78bacTKW50ksp6tC1kJUYL
u2FuVry6JMFiRS0wNUX+P+X9rcGeEMuxvWfi7xzd3Hki2GsHbqPYm1QGZ3eVPnKHmffomRxUG9oP
qm65As3I3/hkxo1Z30HKEVWc5300rGip1Dfs+9hrIcMh94cicEitt6J34VSnMuIl45dIsdPd3Bbv
gnyArdQ+5NhSd7IP20DnXheovAs3TAzLSxFFe0SqFZPBUbLPt1/UaA9bDOwtMrH+KqwRk8RI1qqn
mfr1XhJYUFmTfnijgjxX+N1wG6jiOkoW0zWCcLtiKNS/wmWz7w0itHRMtxhN9kfdszklHAbBYk5U
Mu13/ra0ztZ1wvIpRgLXAvM+1BLIc50M4k3ncucDp1kSNAShwc4RPwxbPgY44ugT2/K8pHT1fbfW
QK7fBahj7IuJSGGmE/wpVuuAq3O2Rq1x63zCdHSJ3mQouRzALkdHsqbYefV2sQtZywTRIp7MSAx3
Av/eIZribOcXV8JckR9yx15TyaNFSrrejqED5DYqULgLme+kVT+5i3wnKfpmFnW2H6baofDmLSXa
pn8wE3Rw45+MIXbk9+YlMn97aVZfWtR8S4/u0R0tc5c5OPA4uppTPLNLKotPyy+tM7ClIBs67yNH
lV2ZbDSNIq/3YW7/roqpfnC7Adefa4tgGouOsZUzPQGe1PvhMvrMTYknSh4YwgBUSDdmEyZnplHT
0QFHFRoqeUIIQuBbN25oSIj0S4aX2SJsgU7mMDVsTNUIOyYS5htOr/6YxVlgq9E4IJI+GulkXgV0
OJu1CpqOnJC7ef5RI2C/g2FVHo0BzrpOWOQPjfEZ29VxWKeJjjOQFVW6ciO1kV/djqTwcIi7vUe8
0kk2M12YDIsDDdgQJEk83Pm0YpXwxYEVEM2pzeKqNYYLZMud39H5mFIcR96Fo0Qk37Rq51VOcoDp
IwNrVbLz6pEfswrpIq8ihhZ7fAPme++pCSJUlCFIN0Oi65ZKE8nrnCrAO8XwNg5z/BDlA3GqZEuj
hUGnSvncttbwzsuQNtMmztnMjLGNmHN9uEg7QnhVhuZzKvS+GYtz0tXVhbfvqJoeAoHNbsAJffEw
sQGEODhH937PCVLY06eVDvf42s/0RTBrOmAgAq41L9EdOikiYRlJkiZmfCVpwlMQ5zbShNV6ln41
obBYd/M84Vth/uuX365hvsYjoVBWnn00c+ucYa0wglN3CnjpHaqRCRb9On3rUIRztFgPhAZ+GpKb
fAZydV24s4/OvKbfdMON6V96Lby53Me+PM927V6LEgG4y2yx13FzESNQ97848yKn+rCI+k2TbD7V
I2E30VQU98a3WiCRMcObr9HEhoiRFGs2gYOjkoN+bho2zFYMWNUW6dmt5XQmOYBmvmXeaBeZQBiA
cSoJawaJw0CF0V+HBRmDBp5911eJf/B7HK8U3xsiUHpYNEUy+ntNIvTWN75qAvIYSqTTQxJ6J9Iz
67cixUaJA2C99nDVDFXymlvdHPzlTbUZ+x5LrnkOikVfNA/dHSMHvc11ddXsAkhxoDsusHKm7UiB
UCpC7KyFCN7c+zlRNO3gOWBq8RMfBhfQrCLDlIbUHqqNoo3z3eon+APMHbRFrdGnP8bkLaHEwnYV
A+ou4u/Wahld6tAOZoaw6E401bmVPELWw6ZIb8erpPAgtN0brnOQEi5zu8R+cPx2uvVgzraVLlHi
Uay79LX9Micsf70JBQrTV29mRA9gcTjnr31Wit+k/5zjJvnj+7KnIBGITPNu/BQzj1mYnVNPb+e+
fW/rbAJFx8pDGPZvA1sFWxKXsmPOiQrDt8db0QW08kjTy2dXCOcxVhMzEsk3xI4UL9LAK+59yQ6C
hZnqZW97qMHJMOP0S14cexrubX4CVZOYvAwvUcOgyOx6ZI+WsW1N59Zwqm/sRHyjhNvNGDK/bC7s
NlLfbLnNVzG335q7Fm/YO9kSy/s0pS9DXflnBwEa7oKePbrrfbCs383kTvHktsvHuP7VXJm0HiEB
QFEWgsBRi4HVj38JSSvHKcEOWEh7pCr0N8OCe7cYvfQWtcM3GUQUxrPwg55x58UugVIkDSYXN5Zf
iHBO8JbPUzbOH3XjBQxwF0ZBSQqz4VlLksjw2LWn0md9W1Zk8lT51ZBM5U03YUgTJd2xGpy7ksHl
48L67WrYkPMZ1ABJ7qKCjeE6aFTcuP0QrWkx7Jwc6kAQ3ZlIHUSb7E6BqjGUcPxzJWJ9ygcsK/HZ
IbIr8FtSmBaKu402oezIrv+gGSftoLDKjTXX1cm0zY+wyNIzvp7yULfwn1G8Xeny+anz3NxLwJYb
162Yv7OkEcVb7FQRTEUOGfYDOMF0955Ei0nmzw0w3cxctszpJG3a/apOgwVgoMFoohfeKalH/2LB
BcFUAhdNR+TwOOqlR9aEWKsAqAaTeyn95cK7+iMXyj0nSKZzFQu+wvIuD4fnLgyNfR3yxnb9CFfK
Lr4Ws/AC/LFNOEPDQHA7N7k4kzJIbBYbV76Ftrpl88GmYHnMyRMoXTsMRAKJpWAsc4wLBqxRYpAx
wtKBX6W7s9IGbZvpfBeyR6IyM42DWbUxzBI7eexh2nXTF1EzM6f3RB9YffggXg+ay9qIHZOnI/f2
hDb+TRNBL6gJU7F+8lywz2Xsn0h73nVtETipdrdt/+7ZuEuzKGXKwCfZFBqehNfrPwT34W4NnZsa
fkkgE9vETPMjuJz8wjW8x66MBNnykL1M5UvfmOqQq/mVdk3sHUxbu5ENyhaECj5fyDH7eVwFL229
FlPmtY90FYzo3QtaTGIDbtbczsellF+T1WF/kf4D1wtjGK/pD1HH4wZs2kUen9YXt/10cdzdPDkz
mM3nc4wcca2Ck23tCCQN1EmpRo5kkFhizHNJ1TZ/ijF+9uZVbdERSRczSCUol4ChiNwclWfnjsvO
aJZu449DGPy90jOXhWhvgEPpwuNi/G2ZKAtRCrx5Iw9R5BYJDxkLF0MxKdMmj+vIeOQw5+336IGX
YL559szyxQrBaRrDFLJw9JikG9G78minQA3nLx4VCpO8le9CeEp4jHOrvfRVK5+MEvVG3+Fw1ugd
aKk5o0q2KPHc2tfZARlPPBB7ZlPupgSsIXCAv7+2pjfYnIjyuS55TXh1UzpjCPoqEbzSyKcuZTLu
LYg1T7PBd2dMRfwQI4zC+0ZeRk9qGb/4LczL5VnEM35CvWcMNSAavE3GbJNQiD4Caaq+obtjVUEU
wnZcNFnNpncPwm+V0bnNa+2sSWnhq26aG+eQT9LwuY1p8jVdzLZSAkGrEyqGxZBJ8Xggu8by7tM2
+dalyqA7IV9NJtRTVlIGc+eIXYiQixiaVl3Jbj4NYNZEPViPDVBGMknPs0rcnwNqMKf5Yjs4/8px
V6+kCnGPf4wWuepAV4XwQ7TOr2Yqhn3dvMd13hGUpSwQhSEXjWLBT+AZu9S0UU8lvNvNLLvmLDGS
zZgYn1xiDzCf2/EVhoVvfgxdVzwQVZEeMyKAVjnmQw9t6Xl0FYfghGapZkp518QXz1qCGlLTd77W
MVKdAXyR9DiyfBL8gWj9xGO3Hh+JYda3Ohnbdxdx1C4hDeZh0GuQVncE2No+pXHEatmQ+MV1Hj2I
KD+LJPsoxqz4Ji/03GTAcIwpejQLhiaV4wecw4dwbVT+b77Gf6NRkbObrgFbTdIzm38po/9BCENb
GrsuBk4CEzKGP+z7o8KnWNJB2cTlmVY0JYvM5CBA4FBh3whLTAkkvR07Ux013M5g8N/nxaCKRHdZ
Se/Q9AlE7XgmEZtnzg2Jfx9XbBP3166j8r5WiDCCDvAmGQb5+C8/kfdfzDMXIZGyPAmHxvcN9x/0
avQ4vpmUjCVno3mepHsvfJwkLDptgB/bdHIZnnJ9nwQQ0IzwD45q4r3wmPpO8tTPRn3zwWmFRSCn
xL4zEzShIdHqQdwzw2/bqTwVi/WKhsU6I7aDMkIG1CHKpXMfDcOK9C3fgdm1mCj4H2GzfrdyToE5
sYsrQN6zd+ocq3xs86g65xbPASS2/MIe7stDXHmmM2EDU4NTGTqfwW3BQTGr+ybHP2whOdvlrh3d
aTFZgTbAwdS58T3Y2YReFYkosWTlMeZTnuUsiYnhH1XWV5uRNNjWeHZZjj426TzdkDqztS599bDg
N3EQ8V/zCPWVCRIYoFjQ0Y1ccqc079x28QKv8+ItFC2DMCBkmZ5dABX15KmeXSaPax79//1cWv/F
IOe3KF18p6bhWCtb/n/ShipmPgkjynjruvKhsxqiRldcLRaSq4hwRYTAta/SKw4gtLp9p3n1C9NC
5G3hH7eN5nG9M8oB7X02A0sxqXM5R1MC7dL8FsKHi2IA7wzOwIku+qjK8XMs7Bc8XMM+7hu9g0D2
XHNmNNZY3CurQ/nfNoFoUefZS97dG3I8ZKyF/w0b9r89vp4LOtBwDBBxzj8eX9XOdgI8cv1l45Gn
tCkPS1X3INNmixucY3bRzFYhaVOAjsRxDA7t8f/97f8vCEPb4iq3CQZQtmn+80N4qLayOp6oXJaB
SbwJADSq0LoiKOGBR9okkLBgWsD3LCwqTDArTcBw69masV79y4dZafj/Azzl8GHk3wfBcMEA/+NR
wN5oyKYeWWeVUfxYeywGaX9INo7B2kQ4/gh3NaW8dQ44/yrEZQUFFPHj79yP+n8JEvj7k//zwyi6
exe0Mxx1+x84Yto0kSYlH2YRNE1darXHhmxnoqzOFjKEhyb/XXjVcEro2NYVnyIlkafNFnP2FklW
vP3yWZvaf9AiNy6x4Gb/a3BlFKYvvo5fRASBPRvAZI3t6odYHKIph4Vd8xzJQ4rAhBl+aRKoEFK1
rrLmPDQesBiYd5LiR46Li9h2XXMr3Gmyasz7zkZxCD1jC1bgFSVKeCasE+HXc2Qh5yuJuR0R7K8d
aRF0eXcJTfrfvgQAt7DHE01GNFrmXFOCmtRS+MdUMxBs3MH4V9jz//ab5qv1EBwY5FWsh8J/XEa9
WNAK9BrGSQPQdW4TSloogeQzMaShuA3PCy2wznRDut6kMK7Ym2ogAdlRxfIMTIneSIQR33Z/zidG
fo7W7Z41VM7yow7PVU1E2azaHwVC74NIFN5yegwyif1/eYPk+pr+4zmxTc9Hquiub9HfN+w/fhTf
CEVP8jwiJL2L/eLYdb15ZTZabwj4eHBYInw6xNV0Rn5ktOVtheliJzGLt1I9tHG4r0p6PMqKLvAJ
7AZ7wryf9O5w5yXzY2S18m0AoSg6UvWEWbChF82fKfOsT+tfS4T/Ooqd/8fcmS3XjWRX+1UcdY8y
kAASiQh3X5x55EyK5A2CpQHzPOPp/YGqtkVKFn9H/BeOrqhoFUkR5xwgM/fea33LmtM90DK5mPOM
OcXkx09FWIMRY7rXULu06WqcteexiuxjYsZPAbKq0PUvoRc9uEWPKBWHPm367q6XnEdDMgyoKDU4
H8FDVlXUmoaG4j6ItrTlrQNJ3TrSa/wH4GjdTcJmZ7pZfxk7CXRiDxfFB2uJ+MWLkUIXylFzRpv+
Hr0pCy1K+5Zsi5BpLX1Z6hTP8R6oUr2VE6VXImEEkeWOtslDB6ucGhFjoklvgkFRx3HWjocvGAEm
oy2fhaBujXxjPdtOl4aeoq2TOXLAmyy+y+jGMrqm25d1bPKj0V59labBJNyrH5Nilkr3VjrjytJ9
F+s2Rg/uWJJ5/YuhqRC/D6TxjiMSWno3rDRC3tsa4x8jukzSRN56GgvvZGPOYZ3KV0iU1Skrp6cu
1k608IrzVItn1MPVLSas25G5dtW75a3j9Xg+812lW9mFnAYso5Vj07tjWjFYCC5GAbOZnAU11Ses
PfmWedlceetPmtO7i64LT8KpKKZtClal7U2tjte5zvS53Hq3QVRcuS4sDanptNbzwlla8OYcIEMV
huqtq1C8oV6EAJG1YjPNQ8taG8NVjK6P6KLkbIMaWSFyrpdWOamLsBbs3P4I4m7AuiKYwT8j6kZ0
NvdZmzwilPsLMR/uKmny/pKj12Y+83uitJ6lk6IHj9N+k9WzWDGokChbqrzKPLhqmV/ZJNpRVcwo
0LG19ac6HnIcQOV9qzc2ZnswTg7JkKiH75UNW36wOf79/pZUP8Ng2WM5gSt2OWnzz9vHi4qftvrI
oufgNV2oug1XWtXaR6bH5qplTBy5GKwXhromW24XFCK5KyZNHThXj8u4RKRYKp1BFTdw4pkh0Cp9
bzkQzB1oohAiq0WfhsUeT0kFbb5p8cYtm94dnzFzbQNDFzf0kWGF5+Oarr+19SnoMOWTTRiSJIEQ
nbCGMnHZMYbhG6ry6Bp0KX3lVjXHVNvhMfX21sCdoad4qogaXhJmuejjoTyRXnBgqqydEwjcl/gY
UfKO7Sb29ewvaVZkQBg6psyuuGpUwJQkcLpTOBfzhB8iXRkaJh7lpzZ3q7Mt8YEZDifTIvTxYljm
DaUY7xc9ciuotaehxMxr0+XeVj1LzBQX8DPCzKXv4sSPY/A0ecG6SrrxWRqowrFYYTZvqmjleS6C
dXu6RsRknEzOv7//gH+55HCW49BAV8zQnXe7GtsWAiwhSDAoRtzIJoRzrBguCwxJJ+3Mbhxq56kE
/NI7wTHsEu2SnHoT24In12lil9SMtrOpxnyfdKDDGT3ZV0Cfp0VkInzuQxLnMccVK5PNjKnNkSBF
Mdi0qlq9/WBfs386ntqWVA4gX9M0bIuo57d3Kx2yoUuJhaESwlcZNdEZTRD+3/yRkShJmEgS5k/B
XnrQVgDk87BNNfK3OvGeR1MLrm2S+/ClkzEap/VRuE5+CcPjWmliX8+fTgfVda3ZyYtv4JEemwmR
6VD0W8TjiEAHgNpV9tQ15l+CvTQTxrhzZ7Wd1zqPGp6hfaZYW4a5UY/D4MYkZLlJbbVF95WDwpns
uwBhW4kGY5k1g7kjkOIEhz+9lm7LxEGpPSOnYZ3XSb/+/X1g/Pyg2zzfgofdsqUjXxeCH44EIYKn
rGb6izOIXnzf1+eotp98jfTVuAMVZYmD5pOi0Wn22bPDayC8dX9ntcNzrHHxqeGOH9TKxs9Hay6J
yt+2TYe8kPfhGsTxdr3Z4XUbTBIpx+4hwJG0qPqeoADgmH4RFAu/n81abj/nWgZgEF16w0PCaLxF
I/b7t+jnqs9GqmKYTGhh03MGfAfGxmZt+2GcMJ80yEjggutlbmX9gw8bL37MPPC9msd4llfTLqeI
Hq+CLFxHXDTx6uVO84LPSQ0+ulHxVmq0D7VwuhkICbimybmfYgAZgv2vTJNo7cP0W9J950iomWQt
MKrIQn3VZQCN5cARXnjU2Eqjf5NdN6K6ToRXnvuxv/3gVf9EOJ1ftTUHnPBU2TTB3j5TjdRRnCuE
ITaJVCEBowtlq70rw3bTuJnOUR+B01gHGNMmK15pWZpcIi+/aQmlNnuw0Hkc3zWjnVwkvsUYUjKg
xNsDXtdiFouTPcUv/WwEFo7nxnpoe0KMaLJCgTKCbWC1FrpC/JCvL88cHjuOTx9scr8IHOAlSuKl
lGPrc+n09iUiJkV0mZTMIjznWXdIohhlfzlMsJzDmOpynOyz5THbsBn1AeApvrom2Wevz7eWu3gq
S7atym2JwMYhr0Vru6Wb8/sPQvzicXCE49B3Q5FgGu+bDnVFeqTbgctP7O4eCdeWDgvWhlnt5CEP
8Z2YUWt46RY8iRkVPEaC4c5PogdjToiiYNpqeQepPELV2McWhJeeVlhLwGnuONsEau4eWvcjG9rh
91f+iwfZYV1xhGXOK7P9GvD1w9qC83hyC8mDPE6Tv3fCCU11GLjbGuvmUjJ7vkwD+6ymlHEo2Wc8
9dZamjQ42/xgBpX5wYNs/HzM5nqULudgLYcPfS6PfrieNKR/Q/MdhLhbAZJlB9/EvQUpg3b39CoV
CIgL6zUMOkOF/KkXz6FDiMtrmfaaYuVORNs4kCHm2u+Dd2vepN4WZw6XJ3Ra9MLShZw3uR+uztCs
HmyARRpg7xmnABsRA8BySZzSk2dKnOOjDhsyLUmrTdx8327M0r8fdfvu99dh/+I6Zj68godPg4IT
4NvrkKMe0a9jMzXb8smbAIku6qC/GPtqNvy42VbU2DvYvtJV2AXRRloRFMSSKqyferSVumGua7u5
6Q0HxhbF27bwgEJOBbPgmG7fpNnuFisp3SOiYrY6wg0OPM6UHQe2VFA4tGbNkvDy2tbTdVv2nzR4
ERsi0MxtlZinQvlAcGsHL19aT5spdd19llq3nYivX+WGRu9fZLGiKjVVsSTUGW9AVtwpz9apYJ1m
HXk1UxnPhoyhAZdIa3x6nQfP4PfvpDG/U+8+UUXChSkdpQuE6O9qVL21vTBABkVVkWV79eA5KAZs
EI61U+3Rw86Zy3NzMDvovU7QdZ9fMWhHJlQH3tFDW/nBA/CaoPLuguiduZT/NDC5094/AHkoVa/T
HB2ijl4vAO6cQejkttAQZ8qCI2JsSX6MIlif1+x4zHddUqV4u02qSHrSz/TZbopQfvHLrN9Tu/nX
+PbXlWbFx6hK5MqhLiMIK4HOjcwCK9RQ7WJNXlWspdAeD0YzChqbUEcc8HBo5m4yu1fXI4AMKOra
yVTsb6MGIC7UimyJ3fjFYqa1svAyXKdSWUtTdP4Wk1u6wqA1flCLuz/f/XxWwjVp8wrz575eFA7o
a6sCGUFmO3ttsrxjYxjhUbeNelykBWsGZ425DElvp1ESPtNbbNNDu8cDRis2GOSeHtKixm3iZ7UL
2BFFUjlVUPQgBbjiRXUJc3HkYatmVN/oYoLsT9RfZqbEgWQr/VqHC7AARaSvqhi5PbrYcxc70dlF
8Y6xfq7Hw0Gc9cQRZ9iXQWU158GpjwQaprsgZpyKmJGZqj4inldQdcMqFTed5DdGs9aviaaHifYS
lEmMQuj8vwB337aivUI3JDd+ZaxMayzIQBqhDhuNXAZN8xQ3KLXIOGkkxvSCMKWjIZqHArhbgcCD
OkNbREu89gezlAUCy2IllP8wCds6lLSAQG4Q7ReCQnFlHG6iwB62CYcIWD0CiohHZ+pIA2rXCVXu
Cgz3BxE/+tNfyBPYu3J4mW7m6qfv/3LNDz72X5RDSiepVpI9y7pnvS6KPyy+uYU4pxA9Kdj+jR5g
OlLZFzNnxtcZGC8hiMI5145TDocPD9I+CrNTmI/hgRHEQgGftMN2PCIpYyCYAxgfbom0wCojvGtc
ZlsT39r+tX2o0hmkKmqQvSr+4KTwcxiCrWjOC4Mtl/MMFtq3K3cELi8ubY+DauDmW3ov3b5K6q0z
iOwc7vRJHRxP3bSjtgbWOly4HXkBveCsap/9kAgQLtNdxbTTl8OUP5G3mZ6ySH3+YFX8xRMmDQnY
icOlS+7tu30uqFkN65bbBRNit8LOf++PjJoh1dvrKPX7GUUFOWPKUghYtrfNeJKGAoR2kxFf9PuL
+XmFVnLuvBERbLsz0P/tOyZJKx/dIvWpLLRl6WIWwQL3+19huvMy/2bVdWwyV8hItgwpyDx6V2pD
e9R76fcY9auYmalPI8DDNM1BWL+fbdgAO05V0p6codI/Nd30ACgKY/0wfAV2+5C7ifuUOsHnQRRy
O8MBqSBLelk9D9MeSEK5aCYBVQ9RPjybdEnKBeEWGrqhSWsfQpG/yAkkqGORA9lTlVvkUIGkhJpZ
YNWHhIucf9ar1O6RcT1eT498waiHkpx133qkh2uUOpzXkJxmFrzCwTXRjbT1BcbmRS0joFZ9SNrK
sC7Hsd+bHpytFnP5BEVyZZfkMtmuAVemRCopEBajH5NLILr3Sfg0+j5GZkiVyzgCKNa41icVEJMU
8589fUb/soQ1E/pZO9de5tlTThbTokVWtMAWX3C8heA7QsKdoBvGDC+J3rnxUb0sJMPqftIv0R3j
cwuw0cGuBdFp76qavaY1UHThcvNyHQETbTAE5/c6FvCRF7BOQ8Ja2zTAz+yR85JJd911Wr2CYj+H
u75AbInWdUUhE7j9Y2sT8kQXC5tB4a71UN4BqcXpDKA+nMOa6zpdxvXob5pZhOT7xQkex8mpw5vU
oFVQ+wSlkmrzaCvAZfNAFJFQQ8AGsIMGEYtiTN0q+BM4maulmg5ODCZYDnSpIwVhW6R/FUK/mnWA
sWgVqQMRTjjLGbgVOli8mjxMIruKKjXiVul39iRf9Ip+pt8Vl71D0G2VPVh6+RRq7C9Dz0ncBE7k
t324FDa/VwAfgzZSXAqg4hMCvpr+LtD9bMlZ7bYeDCz/Aq7IYFyUaToApAjSDQK6oXV4a+W4paNe
bECqQV/gNDRYgIw7u8T31iIv7xnfgZkiYCBPg2qLLwwIDJ1SRuONusyje7sq0m3aEhGFYnqdNgBW
OBUyOHLz6YayY7pRFhjRMYmiA+UNSIfgLqO3sCsKzOWFpnvHUvB5DsVUbLCL5mR8ewNroWC5DuPt
5HfuETymdiEEQFmrz/eFdNOz703puYuuo0I4B256/djkJtxqw0ReI2Nuz2ZAipmFaEaTIMYsYgux
tw3hX7gBt31sFY+RwQ7d0y5YtfZynv66zNbZWCWfKqrBJMcpXlizZZ3DzkwIRJ3Sw/aL3MsCFdxl
0Dm3eY110RsltJjZBKrHEqdQUl+6Fv7GEC/vOjOt7Bj61p1p9MGlCNJv3ZiqvUrQk/hNdtmQ6odw
Oljao7iI26DYRpqEKW8H2dYw8HKGsJz30D9nqCxkGpcDlvTo62YYRbEJncdEp1bCUbXBUSXXyuy+
MDHDLZxxoqWdLghs/NqlHR7d1qJlZdVSbRTeSCNjXkByvOwWYhi7YwZ32SgVlKQW4ZMRogSlb3dT
KxSWQyBPQsyMOAzkS5mK5761zTOs9HutT9QhCxMc6j6JIGlgVXuQEU0x7EmBn28FRr1NNzY7Ra96
gd/XJ2c2ex5kxYAN0ABoZ4Z06eSFV1mFacgLTeMkEdbYrcQyZdGYSdNvdWuG+zDRiqXymqvIREaG
kRRdmZzuIPhWxwx4CUzIoXuK8o3DXpF43XhVeBIKTWTDN0ya6Bj2zbiI23K41pW/bvB73sL2bqso
ObM73BMMVV/V5XQzEaXAitjstXyiL9rV5QzL5R1UXnoOu+IJOQRbcWgnK0f3b6smep7ynPgp89mc
XT2+tIAxBcUqiyQfWB/Bdg4rpnqdkaBtRb3+mmVVxMO5KJBaxCStDWXerZ1akV1U5p+a0qiviZY5
jhW3byaDaBUNCM6ZMmXLdsjifZhjOQO4QDGq2Yhoc7YVHZD6dhrJL+wkID3AQcEnOLFrx6as1wfT
3dUFkv+uIKcik9GnTKbmWisd7mgQ2GGEzZT6M1hnApm+1gNzyEqV3pVzHPmsEP/9/vvTzHPefU2L
M51L3W+b5tstvm/USLBwF8Gegb5ekzxJEZj0oKwqYwdt7VqGKDdef+e/vwkvr//5H/z5c16M2KOC
5t0f/3mXp/zzH/PP/Nf3vP2Jf26/5hcv6df6t990Dj9XeZ1/a95/15u/md/+99WtXpqXN39YZ03Y
jNft12q8IZUiaV6vwv+az9/5//rFf/v6+rfcjcXXf/zxOW+zZv7b/DDP/vj7S/sv//iDiumHD2f+
+//+4vwy//HHXZ75Lz99/9eXuvnHH4ySzT8d2vfCkLq0LDRaf/xb//XvL9l/UtlRNkmm1nyFI2WW
V00w/5j9p43DZB5pu5L/ozhd1Xn7+jVh/GnZVB5z6W256AOMP/712q++H9C+f2i8F3//+cdA+td2
4H+f41AbWY5pk6hHU4QX+lOrXE/yTJbBaN8XlabTauvKT7rPUUYdtVCUp57/QnsXzV1dh6dCtMWn
iCRZat3gymiEutbhmhTjmoOxduspeatb7XRSFntpXyRMmwacDD+8vb+45LcnT66Y0a3O3Y/333Us
mohv731EQnDOcd7eN4Dx903RICfNdXNVkhuyrLsK4Z8zwitxc/8D1cS73ur3X20QaszSzuHatd71
PjJ6H/UIafveNpJ4l45Jdc6asd5EI8WxGgb92BfiqQnFTdwhxY+IT12ZXhRfVTVooLG0vJXpd2IN
Q5UDSJl+i8GWnfrkI2XT/Pi/+VCVwdTDcpiCmUR5We96wOnEuLsZvPyB7L3pnFcquHByL9+VweRc
5E26CQwks2Dls7VfIzZM5brJrfjQJ6BC7Mn/aCDzOqt6e0Hkp3OXO/xP8LHN5dMPlShvWmLDrhgf
MEvLW9vHWCiyYh8ZmJdryXAOXoJYB0lLAkiRXwxaJO4gXzN2qplwTkL4x6Abt0jCPlt+NT52Ls1f
DAnqQmGhZhjXH7LS5CzfauH//s1E22jxjKBHZVN/bQj/cO1aQ66FFRvDg1XWnK2cxABzHsQbLOVq
zea78mA83E1mekRxVH8aI3OnOjEe3VQniqCoPqjq37UyuQmpLol+RqhF04vW77vyLugMb4rSon2A
H+8eOhK3yMOCF50m1eeuENa69LyXrnPgvZhNdsIU0S6HivxKzxXpqYXMYIcKiJqMioc0ha8aIJJc
FoYi5kL3T4pmCwUJm2mu1TUdlNS/0TxGAmnCLgvxrcB6IZwrX+aSvqbmbh2nNfaxhG4hSrdbj0KF
e7Tdn8oSE6+Mo7sSjs1VbZhHl/nQY9pNVw329H3lwtOgu7ps7Hq68nPnGixg9cy23a8MRJtHs5rO
LTVNQoPqpEOp/qA7bb4dsX5/K1n+pIl0iGr2feqx8jqOZpBFHzip0QzK1oQypVt0E/0mgr+7SQ3r
cximFSZwitxMeLCk0BttYVwny7qYhks8QjC8YkdiqCixiEvr0kRDRSR5ee48uv3Az6YnQ7UvdWfE
13Qmk6Uz2us5I+i2AFO26h1GbUFp2MQquR8MxH9aKl2EjfMMiPuE2cD7W1eFuCkjz9cfOg2wT4zs
9iIsLOylwTisR9QxFxrEF7+1oo+mUO9UWfNbK2xB60ZBNWHnez+C7Xur0nNtch8iGzRsGT+At3Av
rNJGmKcN58TOjpOWHltjJBaD1NllhDh6acyTbY1myrEwiQiBzYIIsjc3RmFOV/XQOSs9xmHjB2m4
NgSmbcMGMDdMiOVrQpGW4NXgSfRjdd2Hg73txZii/Bq6qxQB8UJZYb6uGzRFjELm5NosPLdJdo39
+GUkwfdIAugTm/OF2ad0+Q162Xqs/rIrKu4bC/jOmmzGYpl3SYw8L7qxZbwpXa88gJhdB0XOppOl
qzpsZiFnu1KEoW7G1hPgaPHC+NVhGjR8j7mC/OBbexPGOWNfhiD2tDcM8lGAZlgAutUBwydHYjj2
cJbOfhUNmyQeSNMIujutmKfnurgsStIr/crEB0fm1bLUumSm+kSgstqboAvrNRpWkNNxiPwibZud
Z+GK8ixQRyotu3PMCQ2FCrwmpydNKl0ozLf3mGh24N54F5Oy3eOU8ZYe9cHOm4G/SJOdE/NT56RB
Cl8w5L9lxlxtB6y22BjVvrd9/dZMSCOYDWxUYk/M4p2t38tihZQG3LU+HZIkam8a11mpVhQXmjoN
nUavvk5ACcnmBdu8ty1FWt+jLVsmAdB5spF2vz9EvBtjzPcnG5IheDgEOgH1fmrQdKFmzTGmD8oM
u5spCRpIJs41CjxvndbSBORQJCu/VvnLaAc65piwuAzttF71EC1wlOr2AUfvR321n59YmocogZhS
W5IT/rud2y2ichqr2n1IyX3i04kfObfhKI3yfazlUHk8a6kN/mXLmR8ZLGiuIlY3bmPrW+RT7YmE
2/Ykbb9atUWlVm3qbIIErp6XAwaqAdfs2iIhoGv08Yy0ZbsC5MHgLwc2al5zzoYjFOAH6hjYr5x0
sNcDeSa+5j01pZila/q2a2LtVlPD0eAsS0AdN/LvP5q3A82/Pxn2Wdth8Cx/GtV1WUYTEG7tQ9NZ
GrAkk+XUckLnNrDqAyO06vL3v48D87vTkis5U+oMUR2bG+G90LiNXM6TkxU9TI34aoNcPwhrBeP1
0Y9666aE/bK2cjRMQFLH28yVT5juPxrjvioP3pyQuAibXy9sDrbztObtCWloyOdWOU7U1PWwv9fJ
tVsHM3YnIsBItQcv64crBQN8ss3qpiEBRO9A0XllfGnRvxGEeh+8Nt3LfsRHntqEZuUO1DXdqHe1
ZwW0KenPEyk052poV5FD5Bmq3GXYZ2uvk+GiCCC9TD0sA1wLew8nR1g7+SeaMvlqmFpwhJwCdtgg
i10G5XBbme56Im8L334QH1NDdF+BPOxCR0ueCOY4TKHlf9/O/n9XoP9jcfmmav2f6tT/gxWoQ4Od
avCH2/rnKjRM80o7UVp+/bEW/a+f/F6P4vP4kzXFMBxkLQq9AHfZ93IUBcafr+NcYqfNeUnkqfxX
Nar+NDlBOAiThYNVwlE8QP+qRt0/GVTqqGkQQ3CEkobzv6lGv+s+/vsxoKZyJDUdqi3+LqTp701S
g+NlVlOUydFv0v7gUnFBM8Ls64QaM1UwkGCqPjmKmOqm1Mell4bYFId0b3SLiHrhaope0OkuizEK
L/tAwwHeF18nv6bHVnKq4GhXYww4wCg8Da27ceIIzpRyfZgv4spLnFPh9P4xawJMgdGwTMmhWcZd
Mx71/mbqCglAjfSP4LEMSRowimKDbCU9tA6xxnXX9QvCfMRay7ODbBkkY/blVAA917PiZecibvZ0
UsmqzLzvYGh3cGBM4e9HI0fKOcnV2Mv8UPsVcnWd1VuBsMu7YTrXmnHLwIDWd5LcaO3MhwrGamVD
CkKj5IHOBRXSt3N0VktyCQGQV7qHh2Yi7h27dvjQhtM3o1Bq27icMy3CiAfgAOwd1QhgDCKnXYJ4
0Dvo+/ELvltrj5+HBOWruEqJPbYi9gVrbDAnGS+EuJXrbNvEnwu4bOxlHumj1qXv6flZF1m44e0i
w6lrV0YXnMpaT+jZBmTIdXjwCAc7Wqbc1TrsDQZyhL/Nc5Qg0MttHhv6vlDOMX5Nn+zj8mwl3b1W
5eUG+SqsIPtTWQPmbZR3R6U5rKPu6YeH5he9BWQ8bzaD1xuQh02iVCHc1jasd4M8gpfjqVNFcdQI
BN208cTgFtvYIpyqepPjFjmMuJI1vZjZqMlwtFX5QIlobc3QhQ+MW48Qg4u4ZCKqV4xNawsUqQHX
6AbK8Gej6e+ytjeXyLT0VY6QOOgmCPZKv+7a7FtYSKJTGKKua470dDqRVPoh7KC8Cj5pl/UgV1PU
GXcjgoO9SIMtuAqN9Ky1a2j67ZigYk/SPbc783ZN3ic9KZNQxYsVWnFy8SaUKRF4N0Qw0RonmfkY
ZA60F3NaObRJ11AHkeZPpSCNEVdIOElQseS07bLBS7fcmxOMJQ4OfUZYuaM9k2KzrEXE/Rdx7HRb
oHsIr+Lrid6ji2FiR+P4rGGd3WeS1yw981OrOfax9BJ92RQFKmFF3IxTrlJwv6smkcRsj9oSLQzx
MpFaGKOhXZl6gze9FcuIxMaVBHwyTjh80TQ6YGkoEJoIkB+1a7KRI5wC4FufhwwzgC5ldukP/qmu
K8TWsQAF4Q3WytKM+KgF9kMV6jeTPohrxCJbg2Vkl0YZ2BBmN5vRRhFgDgy/J0yQDDVCeslGY3EQ
TMd93HfTPs+/0fYWu6q1+ktO39SAst44RjlemUlX7VvL3gT18BW8vXtGC3ZMomQ6+plJNpfh0zUC
q3WCOK2fytz4miNsgyrfnYu2rk9ON+o3LTSPqGKe7M4UXjdzBpvMDbNa6D3yRXcQPaG9Y8g83H5G
j342qnY4Kjnd6hV3T1xk4gApYafcnuR2KyXOV+MidXoECGAixidUEvx676+YINGh7ZNH0RNdPxGE
1QeGdl0F1CtZdMIRma9qOd+x2WxUj1JMwRsAxNo4igdO8ua6K/V+nUQnxU8ffMm9J4fmFLnmQLnE
z0xM4Tp/jO7MQsYrXeZwE8tbTqzpBfI9e2vMkGAkBvm1XmkeVmnnUuIgX3dMKmhtQz003RZzziCJ
CsCkv4kGgp8cN9pZtfI2maFOGpldwNjK9RQJAajSux8bMzz1iOGZ2CLH84XRkT/EUmQ7DYQkLZ32
iJUR7WUlglU5nHzM0AtUA8zD3DK7TTsJCSDzwpOXUH3FiT7gTEc8bIA8fwj7EGcGQY1N3SKEEOTY
16MOHF2pZ3rCDFhrWGsjjBLGmvAf6piQIGKOYE463VbEpnViSp8vk9Y+EbOhEw/Gg0/cJr4rT24A
vIU722im7Vi56gQD+FCB34aGKxrIO4SVownEWD9F3qatmItIADiLylPWDfeUuUm0slj0ta/D9yYw
CKHYbeuBRk9IoEXdLdZpxqjIGjx7b8l0FxVkDSTzv1ymVnkv5BmcMFLMSl2WjpUeM9O8z3AFnGxv
jqtkgt4QL30MZRYddYKMZ+SeXVfXdqw2ppOhBRPG5zJGihUVurPr4gKGsmKBSfDdQX+pnYU9o1Ti
yMv3oQnHvMNJ3EFX2CmLZbSz7YYXS1AaoR7EfaaMwYz4ZGXRuMUi9A3R6AVWDFpFvrUhusJYVUVD
PPHU9Jc2iVxuOu9osRNgf+9c0jR1Y9UKv9tERnFIYherS8NHE5KJQzaFy2Psti+FS108FRNUJ94F
pWv9hbBvHJTui9L6xCg7OXtBkm6s1v+rDiXT6zo7wb5qOR+YLyOArwvzRrVZDM+o3Dimz4MMzrTo
UHLTqYn3WXRXRHTGTHT0VG3XzgQTU45zSMtErFnsxLcsN+ORGntDg41mUZ0+F5lZ74lLvW5cwgcV
ACyYRk1FszGxrKvUQa0wkbG67iiwca6N94lQrDzWeNa7IFg0M3SkVdWdG8b6IUvHDKVyAQbfAojM
vP/sOeazZ5mX3TwSc1T/qIsH0MBbaWBHYuwNzlZk+0EwKY9IXCElDwRyGcH3mQK2CJBF3Blw3o0u
g6k02vXWDICw+Jp/7nQ+ah5AxXwAuO5U0cdV0MgrKC4NwQe0PkCiCfcWiBqjTGDSZJUba1Zs7xDp
T2R4YXkl/pHsadRfZcxeENKX3JSmJJPIVGsJvWaBxwaxBVFJq2oeZluT8aUl3IPgGwdjTz21G0hc
sOnyIMWAiRCnIgJiKerHIm9OcT7sx9Ypll2usUO0HB8dwtpNPyZ3xLnpw14/AtQm5ilCOuFG3mVL
yRxxYxe2syxigzgRckB6a86P5jNeaTlI0TJJLaz5Tbb1sxbrp9Nxf2aQ1UmoW/LZPXGAQZbLcZbr
IKCwE5/YEMmHSSHeCoejJLFQ4YKxkWCJe1JJKw+NNO8CAV27ctJDVymHlNHqEfVjSKotZNQJ9M/Q
RlsvINIDwgFp4VT9OTr681AMq5CFbu8UJOfE8bTKJJHdqskvPQLGzkWGPCzKAkjmIZyBLI5JG7vI
8PuaTDSBMscbUeJXV1q5d7y2ABsspgOiQWtlmA4OdQagR5Bx9LcMznkxdrGljiYGn4BLi98fYgjS
TXgkEwsYfJuSnRL53sFnMMVZttWOXju0aJKVWNoM0GGwjt52KEGPlLTh6Lrn5FPkZXcy8f3shlZg
vWmthagkx0wzAAZbDP2NCStT9JxwK/OiZzVYmCPsx9rh9GLPS5LEo7eSoQusIhp3Qly5pcDa29SC
Jcu6LYCYrUrUj5w2V3nAucfwNgTfXRJQfC5GcU8tvNDhfujm18yNr5PWINGbmddYnu06xboHmCYG
jE86edXC4iGwU/GZS71vt7iA4W57xrJum2MJdONghRkpR6B/GCx3Gzagk4yaaQkv6zh57XnoWnVp
Q8YsDeNKJ7Ea3eZZRqxZ2BsOk9m2d2EKABjigyCMyrX2cefPDcViNfniNvNsNM7S4/Exmp0gyQ7k
tPclQ5mK7qQB3W9kJyJrG5qzNFSvtfDFtPJ+3QXOF6MXOwBvS2J/ToWtl8u8rh8bJCR6GiMhUuyg
gDLxVrVkO5U4I0htxGhFeBm9aIAB2V0TZ8PBV91MR3APMenxrAOTu4CIQpahve/9XOyrskhhMtQI
IFMQimlxE0zjIa3XqbmEgqkEp+ZgcqmaUK6fSOPEhgxR2+zqbQantyXaaaW8IDuZ2ZyiGN07Ago7
hF7CRAAsUpVdWEa5ZQtxnWIzJxOsjSyBZCrr6EjI3pL4kT24pcPQuLcUnfeGGIlnm8f6KDsDsmsn
Y95Sx0MOumqZjawhjtFsPZ1Dd+QXZFNY1brMLcy4sN63FqArsx4i3hOTGOQNCfdzIlKNub/jXchL
kqWaqFkkMviSAiAhHe4/2Tuv5diRs8s+ETTw5raqgPJk0ZsbxCF5CJcwmfB4+n9Bv2YipImYibmf
i+6QQt3UYRWQ+Zm91ya4Qpbad+kkF563TALBMlqY3sp8jc0GkgYuGRVnYdGUf7TMCh0jCM0K8ffc
yyocHe+zwDxeYsHcuqP2TRzCUYC3mWMHgpu+/NVzti79zmZivpVp5VDD4uQm4WQkSSjAHcQJTJ7a
/7mL+o91H00U+0cGBZaxuosYZ/5HE7XojhLKIaM6yfOn3D940tmx8WFi3IiLUv1nAeKBfShHWQuF
i6owsfVoIsZ1W61FAEr22fCLXYngZ6O2ZDhMGf6oeqI9Au5W/PdK7f/Plf4vyoZ10vk//qd44H8b
KW2RN6j637UQ67/xr1GS+w8jQHwQOPiI/22U5K8jIRdHGVMkfCnYrf7XKMmw/rEON5FGrgspRBGM
v/81STL+QRCjA0bGJ21ED1Cr/78MklzmU//WyPPsMewyaOWddUvKJOk/JDJ66opJziZdh3/VGhmV
wF7pxjN2zRYWoriaghC8ylL2gCT757hYrctAh2szLGxSReKUJJzE/0JSdHahrMbdEiOkRqFPLi0S
yUIcpY6p3FRFKJa5RFJm/yVb9hm3lLatZYr/J0Dx1cH0s1XGGWCDEeCof6q9YDl1jGeS0cr2pE68
63bhYdNa05OSp5J8MLhKIAJLu7mzLIE/FQs8q9eo6ZIPOSScg158AV+PR5lcobF5ZHGd4t8rEUtq
f/FgPAdDXhymmn2ZTuwdNhB6JwZVS0bCSCE/EO5Sz2A93veNvrP7FqETp3o5cbmxJTsUS/ku4+qQ
AeDYIRXEVS99hldZGpW0dL1WVQd/DepoxkIcAt5Sr3NPogyiwT6qvljzog1SPmrggbWxXDLvnVEK
tzOyQFCW2Abx/GwW6eyrpT4JH7S4wbXJPMvbauzTzPkPSSAJ+SqiHcBylaSxAfdDUgEn04BicExH
mJhmf58AfGYLaMGDHUu+ve5p8cob+hNJqcVukMiQs0dto3OJTvnyl9lFcNBEHKkXS9bPFUu3uj6B
yv8K8OCQlZY/i8z7zsb5GZDNY6K6V22N2w3AfdNwJvtOX1HA41lBLHufRpvaEc2qWnrgRcJxOGpt
eBeSOC7zzRNTE3JCcuynLT6dadl75vAM/QNnv04goDF82zMxrgbotqSsAIKpILkFzGKsLHsobRMl
W4CPqPNoHe3hJ1nk+mmkO0fT/gBdIQlhyKwLn9RO1DBQJcJZN0OB8s9vRPvqbe8tK11qaMWOf4bI
61SYg8l3r+b2V2tQObPFX+QCno6Q8smaTRaGTbwBSjDX5onQybeUZM69GPn1kbmwJiAGe6y6U2kX
PuFszR3c7hBmm382nNSERD6lO98Tx3qqIbflOkEIZn6MTcQSvT+Q+MBcwJwIB8jV84QYebcM3pUw
1p9ckm+ZEhsq+PFkCOy0oHxk0hsNZfWHFBdqBu3seiGVaohx5min4zaoFRmVCzKDdtliFflqOqzy
fX3sLHFoLOvRVmRa1ScWaFQaXl3vUupOdkrrkuOpKwggdbLcCuNWd8JYRYAdxcYqyK+hct8UklAB
IksQBB+nWLuXmSApA++Ja63VT2vY+xZ+AA2qeQDC1R1rLX9AmCd44atD66Uqyjs48o2HcrBccI5h
6v4izvLFBZ2CCQXDlhPfkUcKuSrmnIjtm7kkjy3GCuHZ4L7otGcHTS7BsgaMx7ts7p6YkROFCau1
c0BDxbnTbvm++N6Li5c3+4HMj37QIOJRakVAz5AP89/Sdgz2E4S0eniu/O7B0/zq0fEEMdfYYzqq
5u0EY2hQRYuQvjSPJmR6zYTJWSuANcVzPYGkdcGmahKLMEnfKSD1qBusYxEEHEjmX3b0AQyeBfWz
hA/TBAEHKL+jnSHddgFEM+wwh9VtEqNpJW8KoNuH39Y3Y/SuXd7rj62JQdUai28ZDzdzteHA+fVP
gyvs0O4Q+cSrEHZ56w3OqaYbz34DAtdOvKsAQ9rUw71mzv0vhMGdy1t8Chr+Fwchb0l3iuWLVXpm
hvaMWb9JnTocMLTsxjKhZzPwwtfoPFcKIrdAoswnw0LqrTSt+9PZ40kwc7nYaYNUdiPBmhrSc967
ls+NTpEjqGdRTaT2uS2agNmb/aAXmrprC11GBXJiqc4J0VXnKY9HqjgvO7lB+4iafo7AieOjNxRp
co2swYMWh0xDh27AWSeQxNCOXmUHB+Zk/bUu2ypK6BofSJqZ0iDbEZOE9izInKOjo3ctCS7b14u4
N2LeoqxB52AwB/sUi3gtBqrzMjYvYKD0O2K84vw7BZL8YSn54qSATMcRtDHy+33sQuQ0lg6WSCO/
bCGKh5gG+16AQAVZkRQ3kQevcm+kTsnUMnUPcL9eSs991bXm0+UuC11dncHy+jvhiTTK7a68DaCO
NhIcIX0R0FY/sYx7SC8/mta/zqird7pP8rM1NyQXLg+5jcJ4WtKwk+uT00p0h7p8t5Y1nmQhyylB
X1S2j8AU8eZJQkECm60nZwy70qsye8kDQJ6eZ7egKgKS14Jn3GvoS+zHYoIPYyvouZpy32R6LdWL
6FeKtN++Dkm76xLvL05fsSN/2VqHvxpxCUlLKJ22XnJ5G7aThTMQSrxj4jAIHBDZecYdhl6K3hs6
hPEjCnf9F37txnh0giXd1537O6flI67CAhw8c5MhPQZz9tv5/kj+UQPqWi2XkVcOcj48heqokemD
TbssWEYNT77gTJSttW0Zr7PGuLerApeK9l2nPV2ZKF90lf90wWdqYTZcQCJNzDX91P0tEn/nJgdd
/RST/6G07F3rAP8cgbA/tkg/XWcO9XjCDogA7YiUJqhPYOjonuDxgUn3LpD+Vnqy9mhqFYKxzCRR
YdC+ChrtiFmqzfimfmDLAT8LHQERygWzZHT6hLXXFTHVFEePJG08ikR8p/YA29iM7FiJCCnAdSqT
O9e7sdpzI7AE+DRz4ygfV/dLnI5fXaXo1uzhpJH16qUAjLTxyQEFGMbu9K4D8svy4VZ5hNnoVXBt
W9DJ7XJq7f4drnc4F+236w/crLXcqhEfS0cgZCr50A0Qlpt07JC14cTJOZk3g5/8Wl1GKJ/PYcpp
EW8L0Z6GnH0XpjpuiGB8whw84yF27vu4ZoTM9Gyu7gvAThsrXRv8nvuj/mPUjrUjSRjo4Txi9TBg
O8fNt9SXfjPGxCEYencincwEkO8yF6KONLscF3C8zgXs8crMHG9FC8+lWcEQ2ByrqB58wIVG8ZUD
pK++0VU+2WX2ZeW8eV3z4td9zVQ0oVw1wCO533rdaHv5MFa6tp9FUG3wnvLUmnnkN+1JTOkL7ViO
oY907aB9DTK2DVlK15Wlp2KJ//r2iIttbt9LjWydzJgPdPZX12eGiGGaAaMnmeL0bQhb4HNwku+A
OsP5w0YjQdcfJ5waaOT48wRqIDsNNjB7XBa7bUFs2zy/d7481S2nAsQGwl/G6Y4pXNSi02JvZVFg
1W+Lnr0ryd2esLt0VE/+Qlq+MOtDB2se8eP8ofU/sldgeDDw9OgOs9Aefixze8Rc/M1wPwGsjzBd
FJav5bZO4mfrgVTyd17N0CxpPjFfnZxRVjujcwaoaCvDzMmiMinvi4qLK839z9G9M4b3xIovTUAN
O/JZRl5evRRa8KXrqMMybz5NRn0IHIqKNdCm4MswvjqpfduYRAVjXeoA1w/1xlu2Mpk3SehU4x99
7Ko194iL2H82HPEGNe0PmQI4Pxr9q03rW6GjEQvWwQFc19mV20QDTaODaFIl5OGkmh4LV/zTXOiA
Z9NuKo+9SzZA3lLu8tHbOMlmZ2SaNt+ALRbbBMi0b4mzWgUgbaM/LSJggIctuvfkvauVsO0SHmqi
u6smhkVrMyuygcWfDStRG8OnZLSZN7F+iLey9G8DWsYmIGQ0dRjzKdZKDPNoauxvVHfVlvH138nR
T/DEteMCOdlsm6+GoIY9gJiHsTfe+4Yvb5gy7nDjkmebBbpIbznvgitwhy8OxRGQHrxiF9FWQHow
+mlTU+0zTN57WEdBg2Z48cs9tdtL3+sPdbdkpzyuPnND5KsLk5XlSNuAZkAY6RQiESRwnOQvFoIt
CS7VFLrjCK+TQoOha0R0n79TahQ7ofQG6gR1cNbVE6kvvD9a4P0tctLnrE6SxJR5B2X7PENFWked
p38PXoz7abnIQE0Rdp9nEXfZ0WK/WBfMtXJP9CfVEhSeWPdzxTIjQLoNLtwI5bSKsssaYWQykks4
evfrX5ljEWDeTT7HXFycRYLNxUvJ6cs4m0uRPFo1xt1ljQqqu/t5oOaED86gGO87BcUatQt3yynF
36XVLmnRc8P2uHpzUpj35uQjeQM3TmGJdLnOQrLlTFof/pUZ4EUVZOelwF4294TX4/myVXM3PQ8q
GfYjIdtE6MSrA5aTbhmGSGDy2eaAvAjuHXaFmLKwZjlkthp+Nr3+NDUOkApk1la777pJe0uH/NoE
PYAg/2lWMz5rviAvycpIuxe4kdiUDewASAN1Y/ciHe7g3PQenaZTlCloGoruHQ/ZpzP5CLjay+AU
2L91Gq2KKQBmRp20AL8/JEwbu7Y7SvKKH83EqB57cyz2UL4cbAPLYTICA675ahObvYoxZ7f1MdVu
urqpbvwMUsI/M62sD4lbEN0n1c1ijo6eklQgQ7Kp9er3CohDl2UUyM2h57IhdMwMdlOVMqlGscGz
mJtyp/KST7wDTyu9jJ6nTV+tBmM2OaRJ5OkWZiv82fzWcUnXP9eotSej6iPqhydBSHdEEpHLZEDU
YR37Wrg0cf8UD31wCjJxsef4giuofIFfsM4VcCmyuyVz4KAGg9YaFVBUW22xLVLVHxc1FFGR6Qz5
Ecn0hFETjsrjN9KKGS0xSsb43GEYpLWH91pXAfTBQGxrfT5oAz5GarBPx04InzUynk42XgzXAVGU
6Y3jGq8RDl1HzdFKEg192901Xoc+BlnhODxmmXyUS9pdlRgfgZy/GhNxo1bOj4Nw/TD55StWKjes
HIIGc6tm4agWyUjW6jaZEm+D1giyhIM2RP27rXuDa2PJ1lt3PqhUHMXU3oMCT84NqM40c9NLTTjQ
NZhN2tP6FljypSHSheJn4tDJk2tVTEh2lvijV2JrDPErkX57SmARuqlxqxNUETgVtsQgxpvYEZ+N
Wd+nUAUKsMxxrd11jMAO7WKFgN648/1Yg8E2zPe2B6yxgi3itE+MUuJDlbC+K8ENUCeTjEstsIfx
urexD3DH7WKPD7p3xf3YFLzcPDeoGrY8ljcq9BbV/7rlYHfXzsslt+d3U7GiVO1V+gRZ4iI7G+D4
z8nYHaacqBfknElRRTNZH7sylSOQ9PngCnELWtsLPSGCYz9LnCCDxaPLSyPV9yQ77S4vkp/A+tu6
8w7xwXHy2gZsHNtvPTFP5GefLZsPH3llFU3voHfghiqnObMMuRSN91vkSc+omUDMqeTWhMN+K0rw
3z3+bglwgJD2kbpwt1avmsE3a8tXdNaIYdRD4q5/WDuvz6qM1Foot+ZwxpZ9SQcr5WNj+TewItSn
j9GWmH8X4pbZnZnWdK+Pw9kdHbZprHaYYQ2R5ysKmkmQeOy8k9BCUmnicO/Wn4JBCe1UUJEAMEZg
Xfp9PVIVgBUg3wgBAVT1r6HpT+2Cb1TmPxAuHzuWpjC89RNhelFLSO2mdvqJ+6P6w57P0dNz6xS3
fhoOhck5jCprz2QbHGMT879jatgbQaRb2V9vMtq9E3yqkWe+LwocGoMifMq/EBfGH2lpXlrSYLcg
xph3TZQL+q3zaDrBuBo7YnSGriOY3fNOYhyz+9kilNZqrPUgT6KEYSGOeK7EGU1v7mvTFpFLt0nB
c5gjwbuYl46mK5YDCYjE4IHSn5NDTdzBi0C6scFuxPxFExfygspr4WTmw1BZxsNivywLxEQum22f
yU+BUHbTKRUiQK3vSq3620jzhvnUIUhZOWHff1tEW4eJyXEXN4V+xrW5M6pxp5EB/4Bx3kVMD90c
zIeHnbqjNpGeechbciQ1ts7LEpxjlQ347PP+4JfQ7xcwTQQFa0u4QKPg0eL4SYz6D9oKHPZ6CjKH
eOQdA2NWI1nBNtU9mIQYbllZPnB3OifP1OM7t5DxnSGXe+ERqeWRI8Q5elRmaRynVv2RvUH2vOEk
B/LTuUFNGjJnqQi7W/bpaIvbXJahDsb7jtur2Etc3RuKOMqVNTeiXOPtZ7QKuX7Kpe2S78Fssxyz
L9dZ3iePJjopCA7oSQiYvOzXV8EVvl+kS2CN8KHfg3Ipw1jTmoNZxnclgKr9wjqfYQyFZCVQRsbx
32YgVc1wiImkfiadAvKmF9f2Bq1MOLcC1WBG8ltRsvUbrOZosZ4m5D5+JCaCtjxJSbv3zS/yNypG
pVuPNJdNjT5oTU4+THhkE+r1HPkAjFE5hmo5l6TebciSR4vSyE94uqCio9zUvCiJ2/t6AWo5dnAC
LGYacEK905imA6kiSzj3ExLmHr922kIOr+qS82+wKVTmNZzO8Z/oDq+JgSO+KPkotSImq2/M7ohK
vY+NjNiw8jgHuTy2Y3PvVxFQDtTOQbxzrOZH6dXBYHqEmH5bFsjfqum9Zn0pM5Lf7Z6vVpJgJz2a
mhCq9kZL4rDW4qOrTESPJPQyT8E/3hhvwSzDWIofQS2L3j7dJEbCt89qvdRBwueddxgz8k50sqcc
6igz8UfeaJmdPNhRbgw+Oh7BpmsxFIayaB9mWLFMJCb7oSPGvc37rW1V/X2p0RASfANOVQqi6EYt
ZYRF8tZ8Ib282rbsGNNUPsw4//d+itIyK08E8jLoKsaWJw3Fz1SnL20dxx8VPAe/t2nXiCzz4z49
BDaDCADjnzlqyii3xqut2iWsJ6wqDAcOuk+GxzRdEEg8jS3JMq2ev/hVouHCD9CdjN2ZMw6VuT8c
skTeF2WB1ER2z+yl5+2Y8N/G2X2dnVWmaYC3WFOIXC99Imzty+nLX0t27TFHDmNU73xJfWvH24S2
Y48V+xhYyH1c5yb4l3JZu3vNWps0cnNVTXFCaXqEa4YMTjxnsaaiVqcYM6dd7rfyAZMJ/VXxqLHK
2UrdORuuunfTZWtx0i7SPuRFkewKTTvmAQy8Sug8t/lM5y2sXS2aS+fYA8CuzNk6ZxQSP4ym6BFs
LwJnazNUDHDiG0XHTWjdY9FHAhb0w0aU1Wcm+YPrHvUGUpZNihg+xI0F+0/zPqeAQCk35cWygkmH
w2tOYWMZfOUlwA5S22A+DmXEJ3tnM5vDrjFcnUR+9HMG2StovshLpzDuvM8G+M1GZbIPbYLlJOFl
24AXhfofcDlByNueGW9jauqbyPdw0ORjnebJvq46tj+BTcU45WflaD/0Rg4U1yEyBu5Qh3o0Sodb
blL5Y4SxnjzIuJnrFgwBoDCrun/u7XbnJeInH0sCrGb4waM5nGrUYgOFPC5lrLeEPz2RDPNgd+Lq
pkIcnRLBRhATMm3r5oSyGO3zBGqfpPUSx6DP8k3X3sh2mijw5Tl3kp9k+OLzV2dies6Q7knmVXOy
KUFB7B0rVq/lIO60ptUBYfMUDhMjAxcFFfobwqotUnfTdnjos5VHNhsPvihAnCwUEX4C30kRJ6zV
7RuPDjN05SBWyTorKgHEbBKr8MKk4VpdCZXaQTROAvGNJkexOKJcp2ntiunvECdomlP9pZuiti9P
c0NSDRsg5CkTQTxzMN4Z3guGMhRc44NftfrGmoSxNWXJBVUwzG2DpAjtaZ1ewGRLKjnDMkKlpnvD
SQ3682gWYpspIMRxUD7FyI8QQnkhpYKFBKXibYNIcZnJHNU1nvEpSe+6Wd3ZGTQMx4lfaScJMpCQ
Gh3MW/xu6BWzyqQcfmA83fAz0Kb0Fb4dUzByjMVwtHsu1IC3fdPO65XWMSsdiEeea/1HGUIScTvs
64kwK2gCqG4BmVGn/pT2nO4dM/ib+/HZ5duUsWIcWKPlthMyBVs7mcMpU1eixHuMjiZg6JnNK+Y9
9BIQ8AOksQ7WIxMJqupigrWtzEB0Q3HoSrB7dk8WOmxZuFXGrmw5zIpleiHjEHWThnHaz9vhIOeB
PABenW3xKgiw2Oi8f5vYs99cn/1IlpNf7pmY434BMiAH1WAtuUGRb3u0MB7jcMPBkebeLKUjq3e0
rRpIj5wW+xOSOpKWFCNhRmqiB8x463sG2B6Pv6ylPbvB/OHVbLhaOz35nGZTbetvkiNAN0LUyoQL
Mz4/KO1bc4aW5rdID6LvqlCbXYNfHeCZxzIXkFEQWatmrzItb2dXNO26k1k7f2mueartocF9TPBy
4IWTX4crCrkW40iHf45174eFbY7CjOBLqQ38Mkwp9U4MD57JtLFqmLoWgthD4SjKhLx+mwg429XI
hwbDh7QY3CbNh1o3Z+fYW+7SzOAaKbwyEpQjZMGP1a7SaGjMet3L+Wi8pEtCReppl8ThwKr6oNlN
Ued4/ZPnsTmqMsxCE0GVik/EQZQ+2iRbtxTnwiixXuRkCtXY15gIXRGeSKaLXRl6Ot5N22aq4ZvT
W9U59dEYCQVpa/sBKvYGBGFKdq5gxssmKU0AsgVAVcuyk6E2rrFa6rfOhs80L/g0RuhMlTSya/JP
yYkZpR4Bdy0IShoAqIi2P/1kenHrgBYxZrEY18XeOZm4IjEl7hGkPM0lKfbDunXHtJ8c6Ib2wjYi
PKnkl2iMuh3iHfHMBvpOWACvpoBiwCdiblkm/+LcMaN4EN5C6NCgXVy37PeeOxhhTUpmq6tjSejC
2n4fwZ9eqJTaA90eHNZYex9s+w7BTImgciFBafUYLwuTSRt0UF2MtE4TEfZj6T5Xo/GULvRRGsU7
n/EWpE1x8Kv6hWEuxKmY+ZHsiRsckI1ais0ews6lKF+5ZTz+v+Cu+nDXNyRa/dQ+ZGsUw2cWDcWG
3yHdNtKtjzEZsIUDhb6yIx+rX0i20fdSJYh4PFMepLtQxY4lMufeLw++AhPRfeSjEZVmTJhrefRG
0n6gKhJYn9JzFN250CzSANo0DfG2uZvYKm5Du4wMQnsWAUZ6lOQaT35Gb1Ziuo6N+TXXs3m7dAiW
asA4OxJyiLU1q5MkpSH0iVrdjf1wcI331psSOHtrxd2fBycXO9VOxWEOemABUdfwGw2QWrYddWfa
K2ePKP91UOKvW1aE1tjQ81MPZiXTzFHvyCtA9lGola0VV+95/wTxzjk0s2QLS0Q13wszOdL50qZk
v8u6X+g32AdiaxFYDJEf4g0JoD3WdSRgNkKZvc5kjm82jcPBZNHA2utjbIzywLh00+cakpEUG64z
8tWlirYCRa73NNvpwXbA9wz3tUGVgrumaVA8ktXet+aJSfoOPr1AnMp8mvHmMPJMUCqWzc3NvE9b
0dAGkVue2K15CEE3PWOCzFx1G2w+GfuQTae9F7GxjhWWd7Pyv2qrPvpu88jeOUUoPr6Yi/2eujwt
IDR3feJe5exwp/Tf5bh81dRrTLLs516qJLSS8hcOAYYh87JOWdveu7ObHxmDuNJXPxfBdBtGPW9M
N7etRT5o7XJom+Iu9prV7rGc2b3wvlNpiAE8MvSvQTysX0zL2cPs/w9VzQO6kWM/dYd1bZmVC681
8XY9SS8M47fB7Ay7HPOIi5tLrV6MEhJ/nM8n3ohXw3hUqBjcV5QZkkV3bXHUp5E+XZ10eHST+iXr
yFjN0JL6R3Qf9Sao20eKPdKqe6LvguaRa+sXGpK2FZ35FHdfdRJsU/1vMj8ziTC3errU2zYjil2e
wfMR/RZgkkIAsmerBQqdHSiNQPrMfKbfmgmcYxASnNuMJ0T8lCf8B9nMIAFiNiul3n/RCA2XTsBg
G7tb1QBvn/IvwOYFHbdTsbN4qudubxAKefQAZxCTTAVSPM2Sc0xzYgwdIzVPyiBBU1KG/eTC7+zc
T4zPzKU9XAVsUCzgZokP5ROA1ZLWzDphcu5kssGv8z3OzqPCTxB2DhzjjpYTwf2BeEMOfMvcmC6P
We6WN2tOt0sBayvpgndyiUmi1A6pOX1munFqcZNSxBAEYVjs0VZvgVEUTiQzvw9NJUNd6UfqWb7N
Xnzygz/r2X5He0Fljare6276zIy7tcXdDEVRN7MvIz3PVn8/WMO8A31Kw90TITn+Mlt75uVj8QZw
ewjGYz/E71pJ+i/PmJ7OnMhMG+PfNiUOD2IMjlj/PnWzR9PmY1Hl6ivkjQCEsfWWlNLLL34zW8dn
85ja1J0JwRgd0hExpB/SF0SyWJgXiEfSUuI29XGJ8MRy0VFPOwYXTVeLkGtsi21qZiGy0sftsLOo
gxvlbOuczVfSOBfTdyjF7JGcFmSlQUXVzydie++TKf605bIJZrKelWt6GyAy135AitAFFqIZ3knd
KFlRlw+CE56tnM5NYP641BwlPy9xrX0sARwzISCuVsSsV+nHqLEg/ntromMA5TXgIjEGLdm0/fzS
ivQZS1RKceKxXMVX5Svu1gXaDqD0jZkHNwOXU9jN/aWry7fcVfvFYSJRLtqNcnyHNpD005Qw357o
EKJdP9J2eSG3bd27kmA4NL/K6o6cdecsdWgkdLVtYlLPHY/ZOGBamL1ch17Fj9e+5bX26kh1pWT+
4rH9413amLIbEWhU9/VMUGzbt4CHmk/T6RrwDP5PnHR7Xdfgl8E0WzxgHO06u1scRAL1b6CCNSfj
aMj+vsckF+qL8TpXg81shIRKa83y5C7adRY+mriI74KVjeVW7b0w5yPAz+5jMShNfXXjK2H1UUqK
lnUI4WBlola6pmS1rtvOsyvVZ87POXQ4pDddFbxy6boMUJ7AETI9rC3Q5XeVm5kXenm2IgG9/8D6
v12ma8wtksTxe+XVXMSj/icY57s8kxlBpET3YDbQD82kHagGdbgSfYd+KjmrFi6iJ3wRGsaiWFyS
dRq7e2YJ+lbE1X3Tow9sr3AgDNZ4SDiEf/DX2fokf5iuDruWmPoNwRJfJqiKjQXEvxxbYtvhrRsl
Q/fJ6N4dK3vzesRRwkxRI/1Zlvky6Ro+1STzt55VrFm+O7fj7nAtpio18JNZp4Du5q8gRqUdmPp3
QjrF1ncBScae+1wqXWzT3kAWFnzOqSmxR3Xt5nkwc3I5qiPMiyMCcBB3xVNFGsURl9MVtU4dWWbK
yNeXTBOPfgBfl8xSEbWVc08MOaAMZCMkAHV/rJYyJ11Tj9afhXZN4UBFue9f60S2e2a6bCYYIfaa
HVE2u6gyMj802ppeb746DIq3JWzSI5kpJKhEsc9JoRXlQzKiCYMpzoJcM7/Jf/4p2OPkPn8QfeB1
AsVhZ+YfxPwGbU7xDJzjkRTpUBiFenZwuZV98amyan2Dgj/YrTk/eisaWudXiH6jufJNr/UXF9fE
hNMD9w5aavQEVGha8hLk8PgqbZUQ8f7bdk4EprC+xiS5cce9YE6lJ1+TkTWEF3BvQJpj24iCDhwL
EaiIjhI2Fda576gqlHOzty1vI0elCSA0wJOZeRCBshwVaFHTLHZaCrYkZS8MRYPPlaVlOoaQbR/G
mjAnrpYk7lVk4MiKS77gvuw2fVPmIVo4JigIrqCfbOSyiC0G1+Oi619sEL+yxaZbNPTk7GTEWLnC
OCp3riKHhcKmgxV9beEZ6En3Zcztsl98WJhOtxwMfclfcW5vWJdvBZo6/G4BAtr+JdfrlJsG3MeR
V2NW/DO6kh/NnDIm7WvrVOvc5rRIjYgRyDj6o6jSlIvexCpBqE4J2pvY5tQI9Sr9ybV8b7tTsPf7
5G9Tjlgxy/4XOOqdRbpnZAcmCsGKNW9iIipFSIN2KD+XGA+EAQHT1/0rm+ByJ3TCSptA37uWJg4l
gyMmy2qnZf4tMYnJ+OffavDx276dEcW4zx3zoZoJSkQaITfgLMtj3ts3xYKZIAsQqrp0T2mZHD0t
f1sMH+lhAapwxcPkUKF2oI5wCrXGgZVQ0vnJdfFn62o0ix45HsnxjjLuSdfzJCspouqwxzWjwMjT
dPOOlMRvNisvRkIR5jekO2n+tQIbfp0Bzlx1VT60gM03hlWz2EJLlPoT8c6dfuwbynsxkBozA4Ls
MmEceKAhVon2V/nLzYzPCQMrTzUvkpk1RoatW6mXwS8ePFCxB9ueP2ujK/G3DIzQrRabyPgFfmPm
2QEOEgvT59HsLh4I0MR7d7Lghql0x3j+ZAFWLtvumlXWrkQWilYJ+yWMoaz4xrf2zqdwkbr7hZjw
ZNF30xx++W1DXWd2kbvo6S4Ytd/Zd+UuRz44TkgMk3EJwtbAQ2ISEp02yc50Pca5/C3VnN9AN360
bACUaWN0nFXzUeQFLYTvfjUBs5axYTtSxy9+Hx+sQDsmLgsOvyYntVwK8jb07ljMzVtCzVOZtEn4
gk5au/cnAmPRO+zSOie/LQ5dT3uNe9e6PgxW/tCiVE96gz8CgY3o5SgpGvtHYuZk7V9V0eC2z4o0
UiPvWc6OzFMavGUbMTzLZPhZVgQUUX7ZlkToc++YWyKin6Cg7CGtX/U+P+JSwWDGr/dfXJ3JctzI
lkS/CGYIIIAAtjlPzORMihuYKImY5wACwNf3yWqzXvTiyVSvqlQkE0Ncv+7H09A8eAG9mKpST0kY
nuJWXUWwl7Dyw+ksFYd5YTlbHRfEaDucr1Ey4msIrt04wjceiy3wVoWhnNndjaByD7wCXnOOZ6tM
RHdJ4RM3PRbH4+LnNLEl8xlglLt6b6vlLfHvImvP+rQR4XOj+mciOKfBTa8YNW/DEvRcINFTrJ1P
+z6mNsso1lmUr6EvcMdF8zkKu484sB6mUBPlQlNjIHWQoaInxx/ekoDKkypKVjBXrLs/7GSs78j0
e8ySJOVwgB360D/rovtKx2kn2a/OOKjjlIdfxiGTcCa3DwOE1YpVMUUvnt9/RmlB+oWagTr6LO4k
qMYi7F5eopyJPCOjAKpi4EizrMHQr+aIvY1UDPYDBr1t6umNQ9h9BcdtpQR3OvC5z3Y6jxyxQK9+
pnd7dn3HGD85obE3vs2Ov2UtWDbHMjO3NKhxujhPXmy9oUv5p6mETQAQ3tUacYHSqa3XrFVe41bm
BWH16Z/AsOhUFLsTPUpXhbRIu41htC6r8Edm0IGb8C/G/4xoaUegLFiPFquUpuIZ789/k8LhkZj0
h7TrTu5pSAUTRM/DpIBHfkgL2hMH8+bni1kjLn7ZFqtx9+Q60Wda6Z8YRw2WgXPtjwH6vgty1Qea
PnanPgkasBYUB9mx9SvtX4fBedSQUfGjQ93iukc5QncFCaKhU1UcO0qv/Na8q7aqco/kNvythU4I
0797lLkjWO3m53EuHlwVJns8wFc4yO2aB0s18PEsnOGcPk7BhDOaQOTYj7I421FdsI9SXIdV4lEr
TeI69N1wT5UX+hgcnVXNSjzFbH8CefDmYL09EHbMiJscKa/86ET2k0df1InPBDAlGQfP/vGSH6fw
2CWNck2DJtET1X/ZdAmsoqajLULr20Idegpj/LH+m7GAuozdFQImLYDe/BnaGbiFSX7bDuJ47dfE
N+SzNzbPYdt8VGUmz6b0qhXbFm4Ktla0C88hZWatwoKhuHBLOBN9KcON66D6RRFZPaJYK7dl/IUv
iJAaabOdM6faBCmBzWDWPxz5MKblw7KDkzXyRlePqesdiqJVx35ACDG1u55iLrNY6Aw41YddYhlw
e9DE8TDtACcS7YoKDMzQV/y7LGNrvvSB9upgYCrtqRJQRdasJTH9oa7ULhgsi+JsmrF0pS+JEJDB
ysjbuF3y6jYYlFw4FKsQB9l+mFFtndpmYo3UVg9kz7krv4KYULMXIZQytsYlxv/UyaqHSuQfHQnW
9ZianwC+4moQPthzTsBSowoH+UISHRp33uJ9nEIaIEo7IMDQPpqyRzTTONCSqt4Q3tCrcejafSnT
U4XsT9MCx+E+vBfYZkc7GNUzMT0wA5DAA3BslZVYK5y3yRQPa4E8lmRDffMnh10knC5dWgNOs/ZQ
xE/EH8r9ovTf0WTtRg/iK5bm26SOQvPQWFgclD9EF9fS37jpb7qJL37h/s4Hb9pOWIDWNi6/KbV9
ykCD3exkn/HYUf3ufgaq3lSzIMurO8zmHjW44YZ5iMyjqFaEv0lOLR9E+Mtdg/Vi6ILPKkXKzxLm
apO/e9LDF9h0bxWRfuK9TFoofCe3g6HQ9Qk7oAUsevKLn6+3sgOQlf/9g5mPkzQu9lNwjwl1dDY0
uPgjxmYa6JCyDqVQ/WqZlxPl6c/M6A6IAGrjPRuqpQMfxxZXrMglP/eOJoqwOVltcKZHstzH/vyV
5SP2Pjs4YdFcFW0gtw0+PLjwwRkY1rT33jBJD9iHfqkcxbiZ2p25hBQAXHIFYGii0JdwLTMcJcLB
BhPDlkz9nzAc965fgLKDFLNqrYGvMAk/pira6pzuKh35D8pove+cioiV9yYHHR+8RFARbKsN3tr4
4vgW52iLGTf1PPSzNmSGxHlInpcdh2d9icajZBBtfj247Tmasuc87dJLHSf/MI78rmv3cwh9NL4V
SYz4QUfFKzRXvUP29nk7t5cprHhmc4GsfJ6pvIi6eABtXYFfAL1RWuO3oa8CZ+n8QQqNAIgX1dvG
RgAQCbGeVLC2SkllFQX19AHuLnv0mKqlN2+wTTbbVo+PS1Q8d2JBqy8IiLVhaK37AVuDaSVwVhM2
WxdnG33B8aWuRr5Y9IeOP7TARLaBzEzPQTtfcFWuDd1xh46foIi7+aAVdnuD+QT/FeSSwc6ehwYJ
6xecyPIiqRvgx863Lj3nt3TmT5EiakMm2lQwHFe+Yq2E9sdqKrw7wXgQYFFCBcvgQRRarQYVK6Yn
WqgmTwfrOO95UELDo0vs7M5FsVJDvsV09y/r45PTqfzoV78S0mtXT9TXocqugCe9fVgyb3IIEEfx
E1PejqOd69c24qmNVYfe1vA/ley8nhe7O/D6MyLBfD7d959dnj3qSiEA4sCom6dgKHCu1PoZFvrD
4JsT90i9R/PXx4qdvn4IY3p8R+vd7d33dKHA1YoDennGbUPz9db3IeBAwez3zAUtrvTukVRatLHG
4FzRI7lNcAIWz7i2/XW5CyqL+oaG7gCBMNMRpUpxIfrZ65j2vBvndVFNb7WkiJ33xsd89lT5V9Ec
C90A5H9og72fIvj0SZxufPokcNAxV8ZUPLO4o4/UaxNuDvns+w9d3VyaivAjj27mg4GLxZtcbyWo
RsCUQL7HDUi2sWfHtBWt8lFykflECOBBzQiFrbuuESUbHo6YIxC4uWPx4t/otpuPVVg8Z2rY8jL9
sgexGseRXV7Kyq0booelNo/lPH67nv/uZ8OXh0rP0nx4HIPt0nFwlOirkyJ4Kabmpojyx1S7rRoL
ZnNZJd9KtgfMkWrt2oTo2zH4dHOQD0v1ImQ7kbkIXtqKfofF5JseWsZKVMlXA3R6Vxby2STFyRrr
v5UJXroQWIvwTpaV+puh4NadsaBlMZq7BXPUmGkDiXLFwRpGE22DmA9SPpbse4y9u2vQvk9QzS6N
Of9aDBfa9Ec6Rlrmiio7jWZoaFmMzpY/iaPPVn+VQAXJSHfyYlKvucIgRCnsqjZ84hXavw3bz1S1
B9qHIAnCDIavapI4y377HEsJBeTlpi1oUcp50ajO+tcKz987yueqUuNOutiPi5RmiSZCTcTltI5Z
020TUcOeCl5GwEY8OfRfn3IESAEOvFFs10RdvD2J7tfeTfZx276x1qR6A3Wx0gI6LRLPulUEhHjc
QVhp/F+WWVK24D/CND+QvJadeaFPR+1nOixWpQ4OtDxg/ROJv1Z1dgOVw7ub7VV2S41Z4B1PD8aV
27ydEb0Sk2xnThG5xupSKOeCHR50L4ZH03a//TL43SQR/ugoe3O4N0quZfRZDt66LHAw+VfbNQAU
GwdXBQ+fKOSlyNCYp47ZOhh6u+ifhGakMkrew4FPsLduBttB6GYUw0XzFTWQ7Cae4y3siB2G7CM5
x5wNEjv9cA7UrmZzTP+LPlhe8+wrRb01aysapOWLGglMwn/4ltzpu7kpr0OHZwk+y9eM13wzYvzw
MEgy935VbPvHuW5XnriPkJM8pQPUNpSohxqXpHHjiVWhtaGkd7Lxv4RDKrFdwTZK2uIBY1wKRa6g
8Hi2mebvzuWMClDLmWq4KPE2iJxP0ei3QHQo4ay/YVB9EHi6NiNkodhPcGf3vACWRut1l0e0/mTB
rRRjyOfcN3uaWRqPrhQaMLgB+qrYU/SxuSO91g26OqGQldYBwUZB0sydhb82gdp4HL2wULO99jDH
y7Bq1rhnnUcrXv5EeeBu+ipq9zRxbmVvviXONra+SA5JX4M2su6Tewl/yNhmP0Xua2rZnGLs9WTa
5JqnMCzGVlBqHDvP4ilreY5gHf+uomE76PGSKMzluDEw3STgb5lCKhNzYB/0fp0k3EPzMv2WdfBp
RBRsDeCsEadYX5uAbaemJQUod1+w5itmkt0qzs6GzQ30urAlfoQY3+fVFT3wczbwclpXPzQBaa6F
Q/FagwZK8+4044gkiNUyomT2S55eloiOzEFYPSY2heKAKW4dBfE/P68vU0CZC7wMykejL9azT5D6
HmXQE+7w3Ylny7XHu4sZgDlLZccknMNVC+Zm8YzZmdrp1uUEJ9z1ZouYanKMMm64MA1zBiUKD4d2
vgG/qLNDFCsqpkAtrxtnGa547SkVt5ujnXUs+ZPO3dWD829pZ/8Uj2xSwB+CsGvVgW06XFnb3rdl
zCKSaDeplE+38YI7o9FeCzsKN1kZciCJp41B88L743I0INqpyWQQ26sOnLvTvR4c3MXZx2hnIH3U
xM8NhTZKP32T1+uF9wyq2bMmZF1OiNdpFY+Yg4jiu2z6mNOD4Cg8/WtUvJboUDyVofqte/XOLB6i
S1c/LSEJMtdyXUpJn7ElH6JB//hVm50pE9pXvn2sCZegvEq5Fx0VjxNXyZybh7YhtDLn4+NoLd62
tyxxKEdCJGIYbhU0PARh5mPeJtaG2GyEM0ZstE6wa8Cv6vgJ4JO9ZjYMx8Vw59COCv+tD45Ak3gL
YOHfIAaS+5n5LBcbw6I2IFjyEscFRoFqzGA8tYKng69RN+KTnOWFVuRNF9EKWyG6QdxvS6QlfvHM
dIyElxxV5v2jqv1eGE81lIUlGBRWArOPS5Oxh/KjxX2voXZtR5+3CrBB7uDFv/SZZ4CZxy+RrH58
pGTMlOVr4/6ShtPX1NruLpas9kso+qdWcDKcy2wtQ6jfpSj+xnO768Q9U6H7cCcWHFQLRPCtbKWC
H+TzvS4shuyIOzsPg4wgW6RXbF76TT5PVLGb90EmfHVOkR/rQqWEXHqcANp79Ed/3o1Z+MciFb6F
5DJxjshAMaXFd9ORaLNUjdAUiV2i6/Y8G2xyMpA21Pd+FfnOsI3bDBBeF4wvSdKcfsqx4h3OP0Wp
AvNI7ny3stkG7aujBsrZJQMks/1XbuYfbO8IcAU5K4sZ9wrpi+8haLjw0qJYS0Er9VD8XRLC91Ul
voCOboI8mxCIeeum4yrXeHWabHkQRtxs+Vxh8tzUtEVtAOjs5jj1tt4JgUvsW5tTGKDf34HbfucW
JT2mw5W++Cd4k7cpJpeCwcujugeAuuPd01yu/1UV6sBFfq6ntjp5cj4IK+1JWoL6yg1EUl26/XYI
MLxo7z2EhbH169baGowQGXWLe0wFcFmi6Bam1mmCW7dVy/AZZOxgcgsLM9UgwYf2JiyGnkVuf+Fu
69Ul1DiixYIx0U/Lv37cP6MG40fJ+dwM6kdsN1isLnkMCCFXzrmx8ldcr59jGmMgA6GOFIpAWDOt
gMMGSZjazaa3HgA243hChmZ0KD99F5hT4rKg8ZR7nRz+myZtPu2RV/tUNLv7D0rzsGH4fvMmepxi
wB78S9DdbaHWi0dNYpOAJyVA8NoNACGpmdvygMXwM5HhEH3abWIIQSHn6IZ6mXUdODR+KhqOuM+H
/aTDP3XY/qW5lC2yW0Y8dECMedFzFfkhI370ClKvvJjlvGiQjW48PLeieMdZgF4qvCNNVPqU4ShR
ubDOyklfKlmuZ95cg6AnC/73Ge7AmvXRyW/nHGVFUkes/IcoPApa09J4jjc91bL0ObSIUNjo4bR/
2XH4t89wvJZ6HLAC4aWa4+VlmUDr1FEZQDTYdU1cnRZyTyuTf8UNRsuCt2DeZW9UdJ1VixFnHnD6
LgHrWDwVHLwmTXiQWlOHoWSzdOW9zZNRYTOJrjlXwPzZgGCPD3G3dCWacQBqDSf53ljNvs7IDLt+
uqynroQ42P51KkINE9EmnmT5flaefVBp3a/bBGZjZnG9pvNSnYrE5Xi+0PiColWcF7bvGu9iULvL
LjYPY0AtUol6KMXkHRivXqgaOURDdV95oUyY+Mf3ifT2Dh9oOfjvlU3jyDxBabOp71whGuZbzNmk
lBOxG0xm7SKucGnNjz4hnNxCsp/8dw6uxMq8dxU2knEW/XFk15/gVmGjGqh1K1p5HVry9/7sHuK0
A3QUUjBRLdk+th2+R0KFqyFCdw2FR5bQHIPGf8+S4sk7DRFXTuXYl0KdeIIQ7m1OMVrSS6w78pY5
YYxham9K0F0YlRd+ZruuxSVgpxk64LhlPsZsb4ECFPdNXTyPXxX8YTuSBT8iDEdO/ubiksZltjcj
pejhvdV6KVweU6V9G7SvcEmHb9y56YvU4IfjYSF/RhgpnpMGQ7R4LdnOraMw+e7hDK/KtzgnaEKL
0cbEpEDHQj2MofcdJigg+Uap6bGUxTfuqFUh2p+4THB2+NOLgKBlevg3eCY5hkN5oK2mWk85D9vS
JVIdpUSS0hR3NG4wo4EvBJ57KIkw4lSHvZvCPKc/hNXBnX6QEQFwHH8t/fldR+mPV8l3ODQXN6sD
dt9LA0Dd3y0uJ0MZj2dL55s5IUY869/IGeZGxYc4VBzobb6Bx4RDJxQAgLNdHECKcTdahfbBDZ58
J0ONyu2faVKHbrEWCpo7nguZ+Wz7sDnYuntCL6DpoU4f/NkuDqkbbtpAM5XZ80VDwKwjO15XHXvz
PlgsZlKxJ6/ICMB7YyXKIrzyugw3VhlBVC3lTWU8CWsE//VUnxs7+Yr7EZD/1B2tZNlkiUh3XelS
qyCWW9Dh6Oz7e1EJx9YUK8adPwkygxfBUPosvyeenDznNCGrtUS1PsQt4qTTJ8659r4rif8F8sNO
4Uo49a3cJpHXndJ4Cy7F2c9TfrtLqKXXe/t87uQZ2xbQwSZDk+j9M2sYSsyylTS4Gyhmo/UN8PfK
sUX+K0ElamzxEGYZ4iHGSikdZF3TPDZh8F6IkQN9cpwW84KI16/wIJxy611Z7huARUIAPykl9v19
8K+K9ljeo9u1f4tqdZoww1u988hH/XvONXo8MJV2hF7ThgUm/zYE9SEHSouz7zmmX5Z2RaJ/HEdI
ERJQFCbYWc2EjbpV2RnfD39zYAkpkvF3iGinLW6BlD8gXBxr4/eA+sapALsyGdAhU7ltJaI7nsrs
2DoBOUoNc09b+EJzOf/1869WNy8Tmf5n0EAucjykiNK6txmjPUctrVJ0qBBKte1PaGqPRccoWHF6
39nW2DOmlulG+gyideJYW1Jd6VYQNllKTNos8NdliLRENXeEUw47Sje9Zgkb98Wjrmd6pJZro3J4
KkSEMBIcFsoRZ033yDifYs773MdzQMFi0LKhEoCADA09+cyk2RtkExLSZuWUPQ9+azgXQ/y2lJwq
QnsmaZ7wzKuCkZWCfV9bgSDdbV+MC13X48bQbjJhOu+ttT1zxSvYsJyY+q8mTj9dJJcqFzttH+5P
h2pJngfJJwNK8yMMORHCrPlL7BN0REYKJ/NAIee2P7FDIrFJEeU67hFYOXTzSR3qKGeFC0fy7JXD
ruRoYnPq4eyfPJfujE2ey18Y88IxFlxnSThyWHfCx/QIKI8lMGCsZP7TR+leBcqsF+cei1/y15iq
SZyv3Wcg1Ibg6xV6/3oq8reUWTgZwY+Qcl34sWKmBWRCxnqvE/mqJv4zI0n6SerdEBGooQCUF7G1
mUufNMpQHRLD+t9zDRdm+leN9Vsm/Z9usv5ld1l94gB8rm2bx2Gb9Zd6KbtVOWpcSnWAO9fGVJvP
D+HAHMsTDc8P0Ia2sm7YBPqt8d4JUBy7GAvbYPMxBO5fRddO1/sk8lGrYyqMlBjgVyXee/yrUvMu
bZvP5d653CMYLdq1NsHYN4+Z0P7WKUIMWmG6qzvaFt1m2YvGybbK47ELwPkSW/2NlixmyIUN7MCw
v8J+i4S5bD2n3WJWQjEGAnmwmfw8ZvaV55+l/O2o5tfUUEaTW4g3+bhvw+SjzLA2uXa+Zf39Po4l
pmbOiVOIqVudWaV8ZbHYVon7nvEpTHd8c4UcuWb04w5v3zMWh4gQJPhLzncmZiw3g0cGQiSvxHa3
YhglR+mx3SsXr9w0YzqyG7HJWxpR7NNA1+puDNAfXIsu0xDLZxIJnnjYhgya4NH3WAwMBTeQpbBh
2MkDNc/palSD5FjF8Cj6IdgLmjRAsJrslBcdNx5CvebxWrgVd07eI7orKdbgpNLHoEuxCHACGVFD
aO1kEC1xNm+CNgge6951ELLIayimdgWxeaO9rgZOZa9rqX67RNv+YV/c8RGDzc249ud8+h1ot4ZJ
Cc3Nddu9HDOC+Pcth2L/szdtLk9OaZ4nAQIXx+u8qgeitdE4X4qsQ98gI8SE6MM6SvGPA7PNv505
fZZzizwNiJUTK08ZumTanrVixo43zG/3czWm1n9TggHE5zUqMiJm8C7vNabUlIbY8rEq6jdaXr88
K4VuUJzg3x6SOSUXpxXLFpcwLi9ZUHa/bNbh7OdZVsjiOJsI84AgdDIwv3BMwMtPIS4ZmjR6aRxO
5aUVh8eGz4WuHjQnm0AXTW2n3MddEckFH9D9N4WRm/tGAFDB9DZ1QUaUkXmV9O+TfV8I8SEe1IIe
1RTJcGrSaeuEQNTdhmOSn8btqefQp/x0380cj6+Frd4rK61hvRPYP1HHQEAlt+QWEOdNV+myYj9L
ull+t8r6Q4Ehf17tvcP1wqae4SojLFUKP7iKme3UEN/6ZM5x/bavgEh4pvl8m2FQIbxnUbav5/mp
xZiwyX1AvzLT5CLrpMP9eO7gKROfAwjn1excLE/9NJLxL2jI1y/Vhz/CX00TJI5Aj/t0zB7jiJWa
KUlDSs+9MsjC4sELhqUUozKO888maJghQ6tkd0850dxhveEdjx0qO5Yze7Kq/nEUR9XZBetfjsGD
vRRc/cTk4SvAqG2mx0H+sRMGO2UkVQQNu6NIn4qaI9loIwS0NVATduXImN6Y3awGQVAuFxlNL7lm
qzKV2UVLWWxr8dgshMZbapL4IO13K7DT3dTjUZvMWxiP28lKrtPkXxbXq3asgvCiZS/BnGCwJMOy
9dt7J3AtUdsHXmZo6lB7h3WWYlSzOoQ5EMjV6s0WOEnIltjrJnB/3xtT+fFkJMvCUW4mgxMO+gCv
orILeTZDVGlAJlRky7bRIqzV7GCEmTHkp0uTbxBjcHawZFsis7ftyaxEzJJQTnO2cr2I3FAlD4CE
q/3iqOtoGAtULdIjcVZz6lz5BH25PA6R+xBioX3xOultkFSnTZN2OPXM2Ox6fV/tq4atsR+h8ebs
7C2ZUiTUe+cWm2TqYNKRERQ4tyj7p8Wtt9kSZ0SpaO0QEwRMJBY0NlV99/0i4S01wSXjcfGU1AYc
xWQ99t30OQaE8IQFrm3gSYmDwDlHQSku85Jgz48wayQLsjZoFxQ3C3ijb2irlaDYV17aV3tFyx/Y
Htn8ilSNraGradeIYv+Q0IjKjmkhF9G3RwG6qNyoIfkx8ZgT7cHEWUlgVXMjLk2auW/zWABQIyCP
qOUeFz2PlzmFcxul8ECKpb+69RQ8tY37nJh5eBf2tHJ8WO6u65/82C8frCyk8YTEB2c52JRdYK+E
H2GCMxk02nok3yvKn9Q2B6smGDvMVNKEhGpWi5wYsPspzfYF2uGkVLHBgeG8ebN4N20hpnXlU5EF
o8B7ySAOHJGZUSr1IXTHaRtbSNt+pJOHLAZxG8bJ1lNW8yuJ+MQWN35g9yAPchwfOzPk/Cb5ZUEK
wRyLzdnqokvVhnqT9337XXPs5nArdGTfJFSIp8n3oXMY2iRWHMdZNsh83LWkM6CPWHwkouaspCwk
aB4ZCfBwvkyBJLcCsFM9VsbhgV5W1Xlc3LMz5/4h01EADVo+NkEdPNuS5kBariERO4LFaorG7lb9
qUmwChuiNPTr1L81dqsneqn3JDzbGwbYP6LgkMz5kDk8cNpbyvtnjYVq3ABeIyblLls01PhIEC/c
aAwER29U34Ol4scEoODGbit71+NIvAAD2lJfLBCI+OXu7J277KwIQdFHUoXX/L9vqwhZ0PdkcLfw
Bp0HfwQXH5ZGgTklKjihB7zk/biwb7qbikGNyfnFd8wfTNn4TNv0PeoG69qkNRjJBRCNFwVXExKE
852yvjo2b9G5fg58OEZ65KiRpgdCFySLan0AzC6vdI6BxUibD9vV5b6IBnm1nAoPrG4+ROe96Jpj
k2v1z0ucQNtz0DeDVBT7Au/Th9O7T9OsL1abdYepsMrHpUvhk1RXJ5ko7bx/Uo0hcLBkgdr7AZEc
L/qH8vBPz7n1NkkbFgpO2S2VGcSVo3Z5xrtHJz1vFgk4CXxTIuKTG9AIVEJsPrc2NgnNivjkwcZF
FULAkX3Q3Uq1sMD10vQ77rpbUsUbetu8jywmpZLP2fLupdw+UdJnL2kENAjFJLxVg+3tRtldA780
ZxVUnEpV133ZoT6M4TL8m71urzzFZVkVV12O4ys2WW/tW5Y5SKYOmPHhLTJGPYUIMNbcPv33F4OL
Dw8e8a0Oy9ekz8cXHvjjS+8SToO3dTRgY4I6p0Hh/34RGeeSrDjl+WhAfiX5LcaRcyCVNrFJAlTk
jPGDx1d9TGzuu/9uPk+mO7eS8owr2L1aIezg/71XetUeK54BhBp9OD5zptSDsVmllen86MT1dIHi
v6cdMI03moUDqfsCH/S2IV4H4O6eI6i85mIBqCsmWD68LMsQBtv/+y0a8jmreyqh3AZpIVjpie1L
aAe/FouZNHMnXoYZ52TlF8Pz0IEKr1/G0YJp6S/HIisxiQ603wQYakuMskEqnY2VmcesB8tX3jPt
avkTci51sFYKBoqV8vwWfyb74RKHvLWg+MngSGUDud4qecVAfy3QuiH9btwqeLKwWMMc4SVmI3xx
+CjF3k45t42G/w+U0V2I6bd8Z5pigVYfmuUuQOXQUWMZYQBV3wYnJFcm1BU3JkalQQQmlGBMFagH
9gU8a4vDUsGP8CSudXw0yY49M7MBSdwi819ZmvIAydO7r+t34j07TOLndLTehoAw+zsxjt3IkGdb
+kPFHPqB2obN1Q4htgRVRFFu9WOiNP6o6NnKa3fLpVEeoj7BDq3v+iLg9Tc53f22+HYd5fRnXqpg
6+LygJ7KfQJWJBgMm9th3v/3bwQxac57yK46/ffXhQT5W3v5AdLafYCQXU2lg4k2iGL0R+IN5mkJ
6CZBUl/yGhOKJprj5aAXe13zGA0QOKXPe8MTFDj839/473f/+8t//vYi+vIhQxyXErqarOvhCD/T
Rn/w+pkjaqLa03+/EzMg/qQZuTZJ2Z6GFhnHwiVRrP77LQ8j1MMvIv/ptStjIJNseAx1wXt/7vac
nJvjOA4/9zYPRsIkcKsTJ4nq5LA82WetszeTGg4LxLvGY3eSdu3XZBHvzzlZzUxaGE4Ogzu8FD6n
xAmJkB9Gvo7y5lzH5YDrvd13lrE2RU5IgtXuyvJYgRHbbwciPPAvqbphenHvAIX8GMfjSy4B9Nz/
PdTpfXmHLmYNfbuOAX/LhmmiZSaNbeanpHiH9MWGAYOzKmS1a8cZSNrsjOuyxHPgOnhJ6+ag+hCN
ts5Qxcq/1RC/jCL4J3E25BFmqqVmgxVndQq5K39ggSSOfeZ/df7wVPSQ+uBjfVcMushfAFmIcVoD
uS0m1d9VMZ3IchODp/WIWLYS+iztEUPton9KOt5Mt27ZZMM+EflGLy6ZXjoOuNbwjET6Mac1RVh6
wTS1UOvNKS9Z5M4ZOLLW+bND4cRq8SX+oM8Ku7Gx6a6bWp/DF+OdKr2v/zI7PqTHKuW5HOxz+mpB
ESQ3gZq4N7kDJnm44lSlh4PiXUd7Oztddp3zgfxrVkCkH4Ja4Luz3xNX/yN4fzNFvyMegUEwEV9g
ZXk0sd311PgIZfNF+PcgZ1yfskL9gZF5VAnpAOFusI2R2mXvulrw3LtAB2vv4n52cC3Gft5iZxlW
OH0lTO3xV2tNz6w3P72kI9mbVajXxC44occPlQIALYK0RmXkT03KBJYz9qMgOzrDoyegYwXYyFcl
zheCGkyCpyAontmbPzE+o1bl3pf0yeHEOzsZdurOxvHsDg7V8sFP/UGVELXgM6bh2n6ueeHirBma
/lPJZs8swrnBAjpdgdu1QLWmIQJAzb47pjQPnrbAOF3OjBBR1pw/lxyB22Tk+wwUg8C1qKCxqUJw
ud0regZj1/+H7eDRogV9TsvjPW2+xt3liftxov4MY0xA8x5EG+02M/4WV217VjtVwS+jZgsG05kH
nI13yeDmNZ55lO34Cl4VekHUfE++q/eFj1BJXVM/A45Ow87deKl1i6KLXcQ00dEBTBx+pLiOkxtP
TTZ7I5MMpineB3Yb/pimQbnJ3lqD5p52QJtr9mGwvP+GPLEoL0XY4+hY19g4ndi+kFacArbpUDxU
MFKbQeaGSugTb2yWJA59pOLvyPb2xlT/Ta3euMf6X4P6IlHPU4cJk1Yrt2mvlYcL169GEnaWAUio
u2ci6tD052lgoHLJ/WQDWlTaMHKJgMOK5z54VngdyBuwKUatb9v6BErQrOL/Ye9MlhtHsi79KmW1
bqQB7o7JrGsjkuAsah5iA1OEFJjnGU/fHyKz/oqIrMzs6jZr+xe9kWWkJFIkAffr957znYIEuaDr
OE2gsHGcDnOCQxAWzVg03SuzKhgi1+ned25723iKIwzUIV2AK4fu74rNCuW2Gnd13/XroUC3H843
Tp/uJkKkSJEMPVSb2jqJgcowT7jYRfQIvQp31/s8o/QKSzZAWF9PQfGlSp1nsx/HHVoX4p5TR3nN
smFpQXqCijjo7lm3kscy5e/zQetdhUSg8Bcw4rSdD99w4Si0XtVp5QpJIH00E6Y+fp1ocLduAEnd
diP6zUtBBQqLrkG++FkvPNLn1HHehJFdGObfWkP3Xu9Bq1BJJ5d2Iv2EUQrau4aBlPlGkcZy7ld7
M5leFAuqM3freYr4c0DT6cn02k5eWOnzBgKhi/eEq9ySTCcMDeBEpb+WNY9oNbXcVuaxFCSRDKP5
pWycc79gmEy8MLlVQ9YNPk09ESlZOxxGiSKlzj5VlbOepgUBMVm7fjCe/D67LEugNuMhLcTdyHTS
jkk/Rk/BoLB8yWR5wEV9Yw2IVklg467Q3rTk6JrWg+46z0ZTIrUjGtmmCjOmT2Ga4zctu/suQ1ac
4EigIz3DYLYN9Eetc5YRhyCr/Uha69xitYdbRAwyuVntjVEw/M7z/hRY/dnqcDFk5pcWH1tTG9c5
OlQ9K3p2E9crY2trVwnAdxnc4X/Zzl30uKQV6J0EwbPPYMwM0Yn3/MbMyh13BcmZzcuwsGZi/TTm
AeNN9aWj6ls0abnJtJIqVKxKHeE81g89Kjiu2tBEpqm5l472IQcK9o4cmflVD/K93+ag8vVN0g4Q
YFuIBqmFoYQ5zRWHohvtYTB7wb3LFYP0BZ8HcvCiL7dNaX8Rpvuw5PleJQ6YvIY3unEvcVgdmL+/
W3IOVnMAB0Dr21s31JlcLFzFfDbeY6JGGaWM+LU1aRwU+UH7CWlCFIZrPU6KfR07NUWQjevTkQEa
Nyu7bmJt3Bb0pTZiSGnSSEFCD9KnX78Eyz/Dqb9jjnGPgX9p9uftetSoGvUOQ1/loPVpc8i43wqk
cSmkkAGxVn/7TxPP2chc20tQZtjh2BPl0wJehA3DPMmNyoNavkQ+ZvNe4nwKJNLCqjoODIm4r7El
KIM/K9c7jg8IVg/fvqQCOUrLZ8VYj9IwiUjF7BoAcpPjH3BKonpSaKYAca74j+rw7Ysu0Ikljdsj
NDIvWaldDzhKuJXiTZ0UL3XTy6vFSlGRJwS6+uAK60s5j4Qz6TV8wNpU67qnBQ5zea0XEq2iACzT
arftMucK/PChMxSnbSKVyrB6cXQ0gxR3QJBN+WXGKEuV+SKz9t6VVAWkTWh3TGZIfk5orfkTybVh
70pgcPGih8NTJHBsvWgpy2kTIO6Foy9sDybBM1Z4eousRvaYXhpaV/QgwwNxVtQy1nBH/NqaYhYc
bHkig9pGRM4s0JGPoouIfHSwRufs7TFefFeb6XGrp3mmOxiPQ7iy7Whvpe4rAnRNxOHJzxNcOixg
ASIdktgWMS68Daq7Wbn1mp2H34F8rgvisF15Gmfa1YozM0vtcRycs9m4D/7iwmqAX0xDTPXgdMfY
1z6aQBAW8G6gLAbPvw9Vjz1/FWLZy104zYUZbcOWFK5h+mJI44mG7rtJdWR3A9KUSm0xLG81bVdH
Habgurufc8nRTca7UYQTHSagw1BxV4prHd8ZsDeanOFYu542ti8Thys+alZCNqGNSjFD1mO0xwrm
bmqBK4TX0uHLydqg2oVh/uiSMAYgaWT8V2/hKjOfGrkofY3WHCvruvd5NUSinsrCuobqj0iExEWU
BOnXxsif7YITF1sKnG+3CbjAWFzIfBlHSnGrGxLCxtSDNd2ZNp+ITjXQOcCJjaZiQPek5qrBgKGg
GOqSh6Kgt3Nt5Mg/fLFSxEajitFP282pJIt63ffFXovD6IDFIaeXTimo9TuzM2nkDANSZAhS0IuZ
Z6+7sb4fWrJDo+yxHsdtZcgniK3Y2pkKRufBzJnl8gQqCT53E8dBYFYdQEZkqUaUrXsMMWztCMZI
NjeD+ZNN2wlJO+IhA11OUTrMA7Gt0YdayQpVTFv3V2WUStQK/X1BoiLOIGa9QW1dJ70Gvo9q3QTq
P+FWQtvj0FJiQov6TN9oNeO3I57wRVSBdsag9VVp+DCqCDB1oQenMlbXZvNuRN3dLHUk7Wn71tWc
H7SKO73X3Y0hzbtAyUcz5uno4iV2hce4JRzUtO9b3CTbNsc02LbvzKAfLKRUayH4k4JaYz4kP08q
oDVhXfszxQ/Ca0JEGcAoBm4KAnP1VtE6usIV/mnMOJf56S3Q3q015+vE5AfLDiDLYKZPM2hELPuC
4SVXokmlRsI0jnkjGK77SUGzxoqTjhXduaLY5gYHI2z3h1nT8rVdZhzWB30vG+X5vjs9TFpqeI7m
n4tpuMcZfhdnoASr+r0lexc3NgXB3PM3dzAXwRtht+hegGcgZnDFR9eHtBE15piG4BNjutVsjTy5
zmUwHLShePCj8HkcCD+Nzf6GtkG9M8GsNWaF+1OTwAxGgl5oz1yr8FK35OcOomK7LPNPKKs/TQ5T
GGnyJ5QVGMBuKdaXVhZRP8baERQg8TyRCgujQzS80XNXkkmRRSDjEt4faUick5S5NcM8FBHatsjI
6RDmOKCM164jh4jBGXcLiit1VJOjeX1ELIEWsknb1Q4MBR3YsgUiYZo9b7OTb/SEcbDq6GogQ9CL
N1hoL/3MUb02BvyzMj2z8BJQQAj8xhl8eQCqno8cGkMKEFlhioolp1NlqldHa/agPJEf9wy7HV2A
MATPu451cpJosF207GnoG5d+HUfVBEG42Y63oInJHBAROKGIkdtQ2R/FBMsCidZHW3dHKvbq15C4
/x+69hehaxaJ438cunZ4q3HZ/G3fpG/5O1lr2KCI8n7/x9+XX/s1eQ3IrPuL6yhlGsIlT8KUBKwN
H037j79zvtZ/0VkxiGZzEBW6koC1vKjbkO/pv0gLuK6u60qKJRKNR/wtfG35nqO7uuvaLrBoZSge
85/BcL/Fpjc//ftv+GBvGKy0zT/+bhjmD+lrpm1biiw3HssE8ihod/L9L293qKuXH/8fzPcKLUjc
+dIdFmEl4hnwJ9xRBNlrGmLlp0G9cCzty096eFHynBTvFPZSux2am6A+FgSTZfGV3Vx6TgcokzDl
5e6bGh6N7BPg2TrWkHIyC9IefKYqC7y93pZQ6dOLnE/zcDOkx6Z5ZI9MIsxVl7i5T/uPKr1DHE/E
QRFdh+o8dJuU7nJ+oH+eor6o7wP3Sbe3ebZV/m7KH5cfyHdFtJXTeY53JcUwofVYLVuvdp/d5GAN
9+4ZOHbQv6Q05wdUCW13cpKSEDUwOlW8xhV1ZfjXtrgty5s6PQxrs3qquxNZbEZ2GNoNnWrl7BBC
Ul8U4ZYpEWJH5JxDDXKM4HUEFvcq3arlPdnbzrnW8M7cS3Wj2w9Dtv92rf1H9+Q5+sKwrfja/s/l
174U5VQzSmm/ffr/+tcf/tQPv8Q189tzr9/atx/+sfl2Zd92H/V094E64tcnCD6K5Sf/d7/52/3x
F3ecSzTgH99x2+4t+/5GW376t4hDpX5hk2XabpJjqeNx+ud9ZvAdIgd1bMKu6Sz34n/dZoYkyNBE
2ChtB2sZt8B/3WV8Syz3FveFcCwkbs5/co/JJcCwoJ9T5Mt64Oi65Zo8nM5Xm5vMFT/eYkYToPQX
TXpJAdKRIs3UZbUcz3XCa1XAeEebdygyUEnSSkATMx/ZMlFIXZIScPqBg4LsvE7dOeq9hsBs9xhl
3NtoKjcts23+r432LgXEua9BFdB/Ko4QNb57q39bOL5fKEyLtep3r0It77ICiM87/dOrCATIJI2g
6wtx2A85EeqlfV2iFNe/hjTF0xZrUvEGRncf0IFOR9gTzt4iUN6ImVE2e21xChMKnZVfB8tL9HMs
7i3UjpD5MEUQ5LQzU9J7jIMT4wU7F8MrHSs/uo8Gh0BiUjSY9A/9Gx3gNPNXIY5cOVxDorlyFWxM
/CsuQ33z0tJ4mXM8ehDRrPDDJqa1MnUCpe+M4lMM46oxMf88muWbSa/V7PYJycFFW+2IMnpM5m7l
C9+zLXmU0t53zFmCunh1YyA5uOsTUX6gfN83hjqQEPzQX9B9eWkHO82un9yRqWNlkWCQrWGbrxJd
2w0C3tMsrvL8oUfhVYyGZw31llPFfvlRrc/WU7kYLO29EyevI8EyzM3WSS3OgRbsk5z0tjxg0mNl
p9b66Gz3EsKhgfX9qcky0gjVwWnqdZ71nlXb14420ba/p5092Rj6E+VDT3vpwnYLG/c+Lf2HJu6e
w5LDgrUPhTqLmvXzzgqiG9u394yHKC6WBCiL2diVT3gR5+k9faZrzNuf+86kqDKex4aKPLM5TMSn
JIMDS26NJK6sP4R1/QiukoAHnShiItrLovnIAvKvnVRhv87gkTXubWBgeJkIEMvG8mk0jFOIfjgX
5nWZiXut1w+SlCzzQJG99jmLV5k8aVN9sl1xK0Lc7POSXqKHxkv8XoTOJtESPlBsa4ilkHu67aEO
CZ805G3UghI1o+xzIWCsxG58jsqkvhJ5ebSr6Xr0G3hnY07wgckhPVsxkHnRXIiOmGqv4udIw7RQ
A6DCQKG8kT5iTy1G16LBjJwCKo8fQ60h/3BuPo3A0zZgSTcTust1XeUkEmHyRp2CdTntCUsY0hs0
XKRjI7iky+Fhox/WVWxzz5bWHp0uCRod35/66CsFBU6Q4T5c7ISZuUF48l5VKXjE3Dzhj/jkuphs
VVKVa924aWb0uBpqG6Zhw34MUJfi1JNkVQVheppzhZsR2jInOAibAdktg2UdE308xn2wI296U8Y7
W9ZrM2zXXZtu4MCAYvNc4iMG7q4EkEkqMqTu89qOoTvSjl7MAxru68jaIp+IJvnSW/hRCh97tOqD
VyIQHaO/JoeFSU5+K33a08AlnwL62H1TbJq2oy9+I+14y4APxbFxQqtxLRjL9D1iO7O6ywiTANh3
cjJzDx5FunILUHibh7RwZ1IMynbPSXgrnWcwnbiPBz5K0F/55zJ5rINrAAuJ85TU4zZm9pJZ5TZI
ujVd9gH9jCAJtCqRDMuVoH5Y2LNlDBYCwzwO9pVcAka4HY3yqmlvFQ3sYUg36Fq0FqXZslr04MaK
uxBIX004X7uxELTF+WuLdUK5x5BuZkN8oAVvmUFFPAGnJo+lpaPaB19V9w6zcVW5t8vJic2ALHGz
f9QF08Nv9dfnmJSY4oDWrku1NaZqNB9I9em0NmQGhf3kzWDw68eM/hA3T1WvaufBju9HcKUNIMv2
oXwK4ZeiV/RRc+k+uOStYR/JuO/M9w4hcH5n9Z/s6TiYD7RhwUNcJ9Nt4qP+xaoV8hGbjpcUQIL6
eFNYXgYRhnHycNWrjwWGMDP10oAQWtNXWeBkWxI1DH+DvLpdWtyqP4ZZ8mTV6lA4E2M04xxBzQRI
Qej5HVbc0bhEkJVGzLoUwteELZxqNDrJTD6oa4C/THeaXpMrimqrKEdibyZywdyL3qHc4QQpTW7c
LqAUdDMs2f5uWQzdwSdHyTgNcrqvfetr1TD3Da8xnaM+g6+0EhBocA1jyEQ0nDyD03ZYd2NAbVd+
9z4k804W3LFTrLDkRu02VA3EbughLJ9jtgqVOAlQSZlC48o0o0RRI1KIoIYHHpMhqzqjrQYUnT91
nf68vDApGSgvwAA4mCibDp00r3Wj2VYRG0g8fBrydD1VtKEmh8SJ9LkKYX6lgo6CtRf8nG6UmxrP
D7ArrPCITmCCjcGtcOTRqcPXaZnThfODEcozYJq9LEgPdpkBGEDDtJ3QDS+uufEmRDuVbWNlDPaF
Ye91o7oLhOHZ+k6O1BxduREKEVgpzrOrbaI53YmCesQxMHRYe2uo7tr2UzQaXzjLrLteeF0cvDKD
Rt6arZNE90hv3dTR9Dy6/OE4ZrtF8+48wDK/MRhCNGmN4sbel7Y6BBESwcC4b4J6E/Px2ZqPO8G/
JDTESH6/cgucD0ZNyFPFTYiC+uo/L50fFgJk9n9WN/9Qa28/imvSt5ufH+q/YXEtLMLd/7i63jTD
G0mJ0fcV9rdf+bXEluIXQ9r8DyVt3TBsg3zxX4+yUv/FdpfqVioFh0oJCsN/nmSF+Qs/CeZFUDCC
VnL+FSOuCfsXYucZ5FiGzZTPNv6jgywR5D/WpwYcGcMBsGcLwaNiCvixyrYHWOcaNddV0zjlqgxm
B0XEokSx8/g5W+x5Y1ADZlBjiSSmu9UtWkllMvUbPyatBCT0dqR+h3jH3laNWcLZ1bmktQq36A0x
X8JXBFQae6ZWf87SGY6DYlmvCNmdovva1LSDYF08EuYWjBAJOszwwTBYRzFj1W40XLsYwPZNlUH6
7Jhq5+4n4qf0Dhc0Kd7q5JuxiZC7nleuMW6tIjd3YXo3TSzc2mSj8QNANI60Z82+uzUt++w38+Tp
C2k8Ws1OcxlhIaLGYgRpu2/GEji0qsaxOeez/zTTZnTHebxmjn81yohmE4gJ0ALFOsEdueqGPjmo
ig1klohsFrG9jvweS/ChGtXbmHTMXJRMNnAKJySufGn6bjrMAd09mMgfuiA0p+8lgIeWTW+qqCRN
RpyGG4PFQY1jI6dZRQO0VGKU98jK7S2xuB3Mn7o7oAeHdGLmKKjoPbOoDf1eYhBiwKGD6prg9xVZ
2+w6zSD7xkI7WsKwvSL6TX9IjTvaq8ZtP3IYaXBdkgy3qfQpuUq/pMy9TjLyt4ZRlbvab+xDlyDg
8Mm1X6PN1Va2oaWkSsf5RWsCe9NpDcpNYHT7pjEuJrnsSQsztaxLDl2Lb8i5Lt365JSmezWljHJj
ozLw3IUH4jAQnA31AxtDtSXUZtFGWUTOo98458sXJqD3cmZ2V1JB4XJjflC3H+mMIqS0Hyah0+El
rmBrazqe6sSJto62J8wBc4Dhoym2mnUD1YN+a3yWrZ54mW7wZpbItkJC7s3WnBB2oSM2ct5CKfVb
KP5AkbTus9XSsiCKjjgDfFdgABv4IjjQXRrRQ/oaRcjR8tjalAuvtElBvKKGwW7Z3Tt8fIQbfpsl
Y94dvTmn8TrM/XS2RbqDFPkRunX1YvQI9ePSeWRNR3CVjM2T6QOaqQfrNSCkSF8etbZt4dHw4uSa
Z3eumzH/o3kJO/oLuV1n8vqck3Cn+Loca3VVxaIj9XasUfJTuXDlZEZxV6XL5W612ppDNxViKwF2
LCE1oYs2ethqIug5bDVeSgjodohvkgTJsszG/rUUnEz7lgwF2zgM83gvNcREnErfURs/9lp9Ds2a
MEfJW5tEhwKuBhaeSV1NrvmMtc0hHm6e1rNGANbCzkLVSA5hi9pMVzh6e/DgssmOBbJyrtl4w6S3
vlhxZO8HKQ/mjA8FEhB/tz6dgwqZ9TL92GgVRsvaVvKtx3Elkz56zxW1KSYAztKNvSul/qLrtr+b
k3aXSfAZI94rrTNv6GefXbCQNykLS6nVgFLNYKMSbPSVQ/TeKG85K5WQNR9rxaTQ6fFx9jKqd25s
fUw9xzbNMkkWg/hEhsOwYnQ+ridHf5oVKuBMrxHTajMVxVBss6j4GsHTx4o52U+rgWTm1Uia+jbK
bE+w8z+WrlOSw/GJrgy+Z2d4wIDN/IN82JuAaDaaj2uM2lIq+7mYxq0ADrVGKyru6xaaLvXbCzp9
eSxLLCpEW97RueEmM9VzhtO5KkAwtNhct7YRY7rGOM9sLejXdZftQ6f6it1DXFw5ea5JPp3VOJSF
CHWnfEZ8H5ox7YfuWab+JvIby5PcLasundu97uQPQ0kCV6l6eo4o+IHgHA0I/yvli2yTT7XmWXrD
gZgVZ2BjwH+4i9Fie2nvcnYvQVE5RJnvykqt3SWmtTGekcL7h7i5yWjPH8s2lPtOEurs1Oi9Y4m0
GfFa3tRnkXXxAYzKfe8MAKw0AAKuQyqGbqynFud8mJhbRvygQAufFzPhKyRHh7XNNmMA8KhIa23n
Etbu6TJ/0QYAcawWMcpfNPB2JV7jpHQ2jtnccxt8ncfo5ALfukxGUHk+/ltVkZY+4UgPU/ITy9AK
14YBshsNc7BroFF7SLOMXexHn8OM+XeE5wsNk75uSuwxNaH1tuPsAr0WUEgqNt45OjlE/uFfgRvt
pHi/KlI5ii7ch/7UX/Sir9exHZe3VjyFngMLYXCH7Bi3CDAovZmK41pa6VgCK1MVt0pFL43eNYC2
HX03QAXOM4Q5IrcdLEym3CQs/velw5Qor9tLAys5GzVtA8LZXSXAumnJYdfQ3B0a0LnClFTUMZlT
StHbYYPaIAQKcxvsu/YlNGbTs6d8uP32xV90UuSGmgvNsmH4KEp8wGqkyx1kI95kLdgxK78t25ki
QgQct2t73+Nxwzo4POoFZNCxO3NzcXAoCxpBQ39rknF3lft9utd8fzv7QcCl9rVkdbzqwG5z6jLe
kgSLX1peesdnbG80K+nYn5XOdlu68iUxA2Blvl0hb4JCN2ldcwhTfASxk0OtH71otl7oxtRe61Jj
I/Si4Z0Q8W1ayT6mKmJUYeGdxJHlNhB4mWdhr6oaZoRmftNEHEPRAIFWRHd9sPpi+H88T/rvWFtT
8/5xaf0Qfvzt6i18y96aH6prfum3QZEtqJMFq6IiRgqf+78a2LihflE2Kl0FX83mG0vd+1t5TQWN
lhlHtikd6Ii6/q/qWui/uIbUTZc+Nv1verb/Nx1sCnvBn0bxD3XAgKjyU21dMDga066OvKgHB+QM
jvW8rCKnzK97+BHJtC4r/EMgBc2qNU5+SZxfDUz/xqlkettasXvOh4YgLnvZXbH2Tc3JimCt6XH4
NAQu0tRoLDwEfyESu+xVT2b9LVFh9jjOecVpXIP7Z1p5eASfTnIVNFJyEggGWLs1Rt2MqPXvPqB/
0+5mYPB9s3t5wYLGscLUuLT/rZ+mYmUx+1XkVgl5I5V75LwNe2asQFK2iU2yYLj586cz9J9mBMsT
KkMscz2dRhZTiR9PL7FWuAULNLm+mCBXJfB1xJ0Njse5CE7AJ1yPHsIrajHMqOQqXBHX8OY0CaCa
2UZ44awFYgZTYViU+SNOoJ0Zq9eiTFmA0gcxVim1E9FNld72TzoUiKlrHhzReHYtypVAjw2Zbj5k
nTzUg/7Zn+1h3cQFoBnmd9mUGlcmI+kQjrA6JjYZkUI4FHhNmX3oPjhQgatwY4ATQYiHt0erB0Bd
ynr03erUZ9Y2jJFZ2BNgDFOPKe+dbTakJ0JQaZ6hOM+A5Wm4q7cJ+ZP3ZLekD1oWEiOFdPIOVd5w
GRcLXELmiD5iTWLFZdvQdLojzuS8hXPbbyqNoZ6EPUNnuJi9qI2qk+aC/5QCh0ddm+PFcgLcQQxK
D/1Yn4ktLA+1qKY7lWmMC2dVvRWmGX8ShZFhyAMmGAc6l6bdSnHOcK1voKdgamgbzhPwold5kESb
pNGck076iGdKGOowucirJojkwcHgvUakmR2KUTMcTnX0Q6skyv5iNGMsp+gfr1YWD5uUDk69iv1A
Mhj7foY7V6PjQkyLPD9KnEdZloPnhAxW8uaxNn3tGNSx7zUOyGDTpvME5Yj8iN5QHxCWILzCj/MI
wqPibGZijsfBvAQgy7WhC7xooGCdkuDczC3GP8vsPNOEyxf0WMIcYJXAX1BDabotGXoW4cmcmud8
rF5lXt/Grf0+mZIApil9IlQE8KBte/44d/RTKc+ctrodFbhOMLtELnXQCo1Br64XQU3TjZ+rBM8o
+U5c86QhEP3bjysWPXrderSmCu2QDUEluUrw3V1ZWXCxTPtVLt62xAdcN08uJaM1OAl5Mp0JuaPN
iD9rhy8JbHAvjIVzP9qzPPioQaaFuAcH7VBlibh3M5qI0RhKDi5TXJxVAGcvbxz9pCcwWsWAz3Sm
Fl3rQfcFslILjHkGMOrar51R3euVsbMG+0Ds5eRJayoekAHA+mBr5dI4g+hgvNDpnwAUxN4UtiPg
R/mEWw2BkyIKPAR4EnTt0TZluzKykHrMGud1g6uW5AwTJrYE/j3Y+bxXcdxcGrAn61JxFRcV8doz
zn3EJPlIWrmjdrkdJdt+clM0XYW2IsRT22dufRGpH519I31NglRBOCB/rPOD7C5NCCJWZRQQTgJx
hbN1su1yalsHjBuh5Ym2bS3sra6FwWiGltGVdrCNZ0zLUWOhlTPgMQdR/jRaOV1XZ0xew7DGZRLP
4lS0gXGd+DTIc4kXtgkxbERU2Rz7B68oK+wbyWf0wvbaAeW2Lg1cq2PvvJIaiGjPX4Hb7Knr4pcy
QKq4LE2YroJ0pRMlv7frvOMmde5pFCXo9ujya6Xt3811qO1sUiA2rtF8jtDar0XHzVq2sb3VMtRi
7rRvbfTmheyNS9zqzSscSrrpvv6FxbA/mX46XsN+I+TPxbLR1mDDNGCeW4WLY4+Kc/i1TUn3kNH5
v9mBfndPsyHYwjWQZ+gOu9FPO5BJosuUMUrzAv2Sk0SE1JDxEC82LR4VyPQrDiL7P9+FfveU9OCo
1qVF+4xYm583PfIuUFYqPfQkCFnTcr4SS7lv5q9zrXGsYUyVuec/f0aDFuRPK5cQPB+KlmXrM8Qy
dP5OfRI5wCDknMYexuhbaUKMs1CpddO+yqZzIW/yLjmPoPYDroI/f+rf7fC2YKO1hc6mS+30bWj/
3TM3o55NINZTT9EytBj0ze3dJDduIP/ig1w+qO+m/4pP0UHOY/DGCtP+3c6eY3WzlBZkXsFMrs7d
q0i/7qLwLwoW4/cfnhSWi5phERlY6ufXU8mJw55Zlh5MAxxHx5TiqaNjNAdk+2Ve5T505uRpObKV
KllxDDjqRnExmH0IDAFMB9jXzOdhLA5//j6LZfP58fVLKQS1jZTucnH9VNlodB2hRuclxyj9MAtM
Gzr0+KTBliCK6kMEJD/X02Nb4bCCW9F2jEuTBTAOFz47hUy3O4t0yb641EN5N2GarHTVAj6zod+N
t4r8WDpF+raP1bZqtvCO/+JKMajLf/cK2DlIS9Rt0zB+lkhhwXWirjEZiBbxTd8DPW457XYklNgO
W196yzkUP8dErYF8cS8IQmSD/Yu/4vfXK0Z3y6DI18kfUPZSQH53vcZdX3HXWxBjObwtIfHztBfq
qZne//zz+ncf1/fPo358nqAhDKcdlhdbvQxM8pv0aJUufZsbMiT/onL5d89lS2lwe7iuyTjqx+ei
8PcNpXNpNGZ4PdeCnhZFRRR+tEayiRjm/vlLk+7vlxtkG5yjdGnoNietn55wHJO2FCIrvWlO6A+3
qRacg8kpkckv90Vx3be1s2tr6li8nMSszhAQGNx3aztzzmTRrBkTpGuteHS7Mj4GMeDKBCrtVrPs
zwSGAsfvdBLqcpDeTZSWcF6JQ1oiiEXbIuAcCaOsRwt1m2Y5j3kf5DOS7n6EBD1H0+NoMc9PoqQ/
aS0V8cKBlVduHxNNCCYI2QHjUF0RuQB3eR1CpPD0xOl3KTEcSMhdErVYTR+bVDkeFDti79jwyokV
1O5vNb3Fx8fnqqfJrWootOFluWf8YLQzYsz4bNmd2DLo4d4r67WOz2oop5ux0Jl4t3slm092QW++
yWiPRO1tRbcs4zf0OL/lRPA8mMJD5q/virnZaEJ7oR/qhaVPnUQk2RztQ2k+0hy7wV/6hHXxwmV2
59vmOshhk9D4OwcQk/HvY0pKurtx0jZBar7lcAoJLEWFYIJGkwv/dLgGCLt2VXCtEQURWujim3LA
Cd2rY9mPn21NvNSxBbypDqt1p3oLuBo9ugn25KpZ/HdglzDB1AJ+Yljop6EP79D+s6DEQ7qVPtoN
ZisvoKpLAuirV2fKj3M1W6ucaDlsLr6Oc9j9qNrAM3IA/TP+8kSAb63agz3Hp7QzDq3CMhphyNtM
CX4IlOEvPfxBxqI5h6lZPcwkesVpvhX0ylqojW5KukRfxKid0xlP1UiMUKOca/wWB78Zibkg+BNW
EblwSTZJDBrMg+h7nWx4wOXAqZhK9aUNtfc6tTAnzvTkJ9KG2+TAUX2bT3R+6JDhuNDDmw4+YA/f
JEvFMae6qlLhyVqQl2AdsBve4/aA3JJ7SVgfiZ7iWAdT+2qwtBvTlXd1A2Q1ErdwRzYqsx+DchpO
RTwwUB/H+5xwUKufiXlyH4Vb78Kk3qVm/8CMC4gEnqihhpVtaPsaeO5CWWhzA7cs8hmoZNjIgaM5
To6DCvqklX4esdRYY3LEqoDvtEh2Ms5wq40cLCt4JKH6WpTyhXf74kiEV4Xcpx2ZlwLcV8pKHGD7
dEMj82JdvPqDscYyiH0CROSclbeJYeIjrTm2ROrd5ZDGPr5PumFPqvhuikLCMqruhOtiF3cS4o0W
eSqmXU+WzhP2nJ0bddiyG1JB6nvIhCs5lp96xSmzJ2ITxKN/CCbR7uitr1xthLViG9upAbaeMopX
k78jQHjwJLm8PMKLXSdnu0d7MioHW8u0mVR+IDJwk3b6Q1lpa1GU25BKEMdMtNZBRcd223oKky0Q
63Th0NJkrzYZLf0yYRgYl4bw0pK3tR4YN+WWGwMGFaA5Y+sWGQ6dvoGxTQDA1GqbSwyWcF81DEEZ
ipmbZIa3EwnM33YfP+Xm+Ij6sriy2uyu6hKkt9YXtO0R6yV3oJYkDWtCDJEGpjAQvaJ4jXorf6oD
2PBdb3ztWwCJmHlQOOlOuI+qbksNBq9JzMURUuoT5y3gkg7N8ao2kkMbOeW56MZkk8fTA42T/0Xa
eWU7qi3pukWMgTevAoG0vEn/wki38d7T+vuRVXVSi8UVdU51QKHJjOkifiPYsUYldcxvG836OlGK
dyM9xnxTbu/0TP4Vgsi0p0GAFRmgVVTFvxHFzewKNfjIpDMxjyj3BJhr3wsVb3b+pwZmGI3YOsTb
RK2mf9K2us0s8U7PlfuqMj50ffcx1aiSa1KH1Ce7gzNGSJPFY+DMTXhKSvopQorxO9gs1O/0O+rF
D/zSWeyNj/Wg3haD+ipDFsFvabrX2BSQ/6ICoC2Y/bEYAErrr0HYcAIhgeSkOGTYQxoKP/q8/lZF
KQTvokeZFOHSYTLNhRcwvWDYcU9XylXHpN85IrdOZGRd6clzjZQpfr09kUM/FoEAh5UrjTmGmwiL
RQv3HlniCiJwnnjXT2R6/O+vVpfxlqvXxa1m1gwLsRXiddhMBzUqrbgwBthlfdX61sHED3Oc6D6F
sB+X3/792BxHkqSDzMfGfH2towM2WBlCwm5U8qzvy1tqTG6yVAgKmE9RYd3VZG6NfFgllcGpbL9e
/wPLTertxZiwssJfkOH2vXtuzW0lqZmoU1XRcB1Wvyn9y/UA8ruioqFLPD5kxdAXGoG1ujMGgoAO
qCa1rnBC5cBT7dRBJRhYF7cTMJ5PeLAcUKk5gMp0hRuck49guL7hnH79f7x/AfE3LK5cFo9ZnBVX
L4ChRFOr9nEpyY2z4n8t/Pt0fL4eYuP5A057KU9bMhdJorxNJESu5kDGTMnVXkdnGSjdTsWJjoCO
D+BAnOnc3MlOed+dqtud0O/XzJvQ2nLpvMjhQognKICEnh/9e+1LyJ55bD+3hM0fUN1y539Ayz5S
GNpZq+/z523c1VqVUfCK5SVuL79Ax9RoFu6MbGviLj6qtlqdWpEq1Qxq0h2RIHS677kTHAUbON4H
3A6fu/PolV68syXIW8MCdy/T0TZMapnL5774nHOCFw8dg85F4d4Jz5Ir3eWu5VaedqKhWN0nHwH6
vnYOhanb9Kb8iNDb+BGGiX/cGf2SMm/XJ52Tiz+yvLgv/gj6Iz2uQcvoS+EstDXWGrN6ihtE4rJZ
/V1N8Hkl7TjJUFki6VsrqgnCF/pvGqQ/eyNe1BnEByANRx5Uz5FMJg7mr+v/cePRTxGDPwmNyGK/
XqVAYRlCplW8X4wW+k6Vc8x8GcsaZ/EfaQYqFPOE6wHfZwSveA1ehAFSw+Ah+vabUB1S5BCZCrcM
P/rRF1nUbZyhrsd4nwDEoJqtKZxC7FyrBIAq1SQ+fE+3pikfaD+aUPxPRnERYTWzyPgVQT8tEZB9
MiN47N8Rvdx53L7/VKSPKsMwQShdV9dz0xqpTJOk6Nwk+DLUkzOlwPjTL//ut3obZLVCe7x1myQo
uwWJcKtEiwxNvrMOtPfzQQyNA4SaoEkRa5VkZox1FpffjpaK9CIlc8WNimsgIjYQtcv0J57cHwRw
yBOwDerYMGV7uUObTxYfShHCpS6ioENx+KcC+9orQkW1u0nBsT1ZavoWdkbQNeF4ZEdEctxQbz5V
ffFdF1FCEFVElhb+QyP6GEzE2MNGv0tLtOu+/T345nfFAgnSIEgjzCZviMn3xKlHYKdCgjIJ5++h
4d/XIzRb7vuhbDwKoSljVASUCBTKlwCNV6NHASes7hRMlYYJC4kWesPeJ9zaSbi3sjqWb7jO6DgE
kZNpEzsJ6rFRrrnm4uHZfb2eCxt1KibqIswqrfsSaomWiBwIbnDqBQdDIO72HuI0NkQW3jKGcz3i
n6l/t0VeRFxtB0pfznKTSwys1vRDoyj3wTzZQ6l6vTJ6Kj6UvDnCCK3xVjhWOm2HuoLX0GSHoG8+
zw0MhbFFVwioxCHMxie1WXhBaIMObfCap/Kn6/9X2jiqKfhiVUIlTwJwuLoQDY3V5jpdZteaxA81
cPVc0BzQreHZNH136NWbrEdOzq9ALqWPcwiFzzBfejGMbQhkQCUrNbWLRnidpujl+n/b/GvgOOCM
6pSmzGU7uThtNEBX1ZxbHe0xMboxu+ZTYsAuKLO+tuGoF3Y698LOPrgVExigYZCaCnv1KmaHSvRY
FsS0+ttKyTDORlfOwkFppuiK6MH1EW5+/ctwS4nzYoiiKoggW/zO1ZP2o2XUp6EMP1Nwuy8nE74D
BMw6bF7isIYX3TggIz4ikwIpHwlPhA1R/G/QJMl1r5uSnXN0xYKFFmhwS1ZAOdCEMMA4rxID9ZBZ
rgCTufNr6+Ae8WBQYf4RukjNYu9uy4fWQ+Vor6a7/f3/Rl123osPMglaVGF23QHpRCl9Qt23AS2E
W01YO4b/+/rnf19AfjvE1WQPVZMjIMIQUfw7ZOXTOA22ocPBSv79SwKRKBSako4mAO+rt8PqJJCB
/hz1yDgfNRN36PqnIpU72fT+6vMmiLG6dfupidI25QYXU982+xLL/nHksW9OVOSRdZPRhbv+/RaE
+/o+KHOMA5MCViPSy3k7LD01/L7Xidg6i2iAAbrSiV39qXIsTwAjWhxGe3Iws3CSJ80WT+bx+h/Y
OIffxF9t7yhD5WXR8VkN/zy1XwEp7nzSJQNWu/mbAKt580E3Y2NDABnGUK7dFM29GeydGdJWHl58
xoWVcJn01WxEZVAgc5ueoxfVTo7hI6VF6SDdYtjOrV4YHQp/WBmfr3++nen7w2+9WGwqFZcRqnrv
mmbm+lAi/bL7nHMKi6X1UIzZfaPXH+o++XA97M6s6fLb4SI7gbd3QFiNoyNdZJqznWnbaKLql/Om
rzYvzWqqFjwKIQ66B2jTa28Vrzu3XnO6PpZFeOBahixSB5dzpw99KptUGd34XDxwdw6e81fjAU8z
O7D9W8xq0IXbWXZ707batkQxySo1JKR4o7nSqT2hRn0UT7tDW+bhSvLrq8Np7ACEpTFxsMU91k/S
Kbi37pedH6+m172lvLXxq6YJZUVTLJ4HqxnLMgLRXGMpYwtUhV8GyIt+p51MjKRUc+cLytsr7m+0
1ayhjYNQvgZFWBj0z1lenIS6+qSiD4jlJ2ovhdRnKHCnvzEYPYfJ4syCeveRWvXJLPuTqhk0Etrv
hTF/KjQ0yac8pG8wvgqRiHtE9UEN4i8UloVDKyHeLsfZU9XrO/Wdza0JToaOlgYd7vXipVZm4krM
ECDHOpERPzcQ0WIMbK4n+FZ+I9Zhggdgl0cU4G1+l5080ZMrCZO+dsqtCqLseoCtOzoFKp0FK6P9
gcPc2wiTNFZ96w9LmkkutkyNl3ijDcz9DunD592s3jolL8Otdh/TEn3ZKv+Ew7v2ENqVp5+lH9lx
hpNv0wj7c2L1i765LT9cH+vWyr2MvUpyBfUqpdRRbTZgBeng6CrpKJPoYf1pxBMK/VgHRwT3etDN
Gbz4vqtcl309LZAgZ7tA2MuUR/xfPvzfIqw2pDicgjJdZhC3iI8CvSB97n9dD7FVA3uTJavNSEYs
QQbc0Lvqs3Wne/mT5S4OHHf6N+xJHOkU3Y+f0dYNvqGXexZufB8SF8R3Lh17x7X8vmUO5Pjig65u
PcUU+TleefwVr79DDyn9idovz3/Zrp4LL/IGeOw2DS3gGuaX4RHhquywt11uTiq1Y2kppHCvXC1L
hLfHJOz5HHEDZ0b5mgMmvf7Ft/YX7W+EP8CBi8tBFePnNuhLBOO3Nv6CQCua0c4+vHl6XgZZrX0F
10tU8iZuIOOhdTL9gHPNkTeG91Op3fFYOAA492Iui2x9rF3GXG0Acw83C07Mfx9rZ8vF0+JE7+4w
Hquv9W71dvN2B/cQtic1Qhorq3TJrVHue0kk3nPv4viNVDdM+kP5NXkGRPizPwaiiwLKZ3XvFrQ5
gyDILNDuYK3WeLmmCs2o6hnorAW/tRgp2M4/5kn/+3qibF62EEH5V5zV0tQKHQ7gPPeuZMHmn0fx
Y5lI1LBkUFW9iMhF0bS3clQCuBy/AkJpvet/YOvqoBmAyqDVINKyvjr0cT2BwZcp8WTi7wyp5sMg
jhDcJeFRGZNTjA7x9YCbz3bwgByJJlUT6sxvj6xh2cXrXl1uYNEJMpiFiMFT6gCNZdUDqPgieJmr
jTcJG5UX7yTw5nAvgq8ePeOMzj11pd4N1fEOSH5+aCyAqTLy9KgwYY6dCRjC74x4WRTvFo0JTohE
omn1ri6Sl2mFD8Ly0huOVCtRjjjgkUiPDCUXz9rZ7TeLD9pFuFVKydgHidNEuOrYOxYIG2TdqKwe
hU84INcPS+khLVzVOOx1kLZvIxeRV1OrAZVOW4PIS8XQ/7R0dzBDs5Ov1Jzcvc7O9v53EW01l22l
FnEmm71bU2KZmoOKE70b2eyDNnjxCoHeA85lOwm00WLmALuIujo8ePdZ8awRVbzpz8YtyXtQvPoB
s6Dj3hNz73uuixJ6h0EVrNPlfZR/kJzUCV/V80gBqXuqP+6dips73t+BGavjJK1HpJaRpHVz+M4t
Vq+ZHB5TnGX+b6vBWB0hjW5YmTT/96DU43ii/3YwvwQ2JpvOf7be/7X01jDH0sBYuVYMzo5BOZjl
xxqlwzY7+111MJJoZ2ibN9SLL7jcOy5O/QGdzXDAAdH1zS94GEGOcHxzsc0D78FNB8fuMZF38nF7
Q/s7wGVWL2JinzkERsKslaVil8lXGRF9TS+RnH2k+rlzrXmf/KauKwCdkW03DQMBsrfRgmGeRXmc
M48s+WCc/DOqRG78AgXdDvew3Ot85GygW7forIFyRutwFUvAVs2aYyN3cYh+bBr53ioGbHmRWz8M
gVr/KFKMWKWmwiSjnI2bEPH6r/hNLCydSH0SAMfRvqT22+29Cd6dYMupJdJQpKUME85c3x/jaRRw
oK/ARXfFF0opmIig5dNOKNFj1KDjlB18amUUjebolI1+ZSdK+I9qTIJdNTPPCCsCctvjLKPL1Xws
G/Aa19fY+pkGZ0cE2AvDDl0LoKmrT5c1vtH5Kg1Jo3jMh/kTLgdxsIjQPMBYcqvY2om3nCiXB9wS
j3s0eh2KtFDcVvt+j9RENcdAX2ptomiEnJdUTtlRq1BULxarouvDe7cvLvFURVIxfeEyCr/gbRqO
eIxZPmUqt7vRPf8muRFwHz+MN+YBc2mv/m+G6f+XO/En1dbju4j35xJ3scgaTC+TOUCriccnihSA
B5SX6dF4Dp50N372be3D9QEqy167DvjnhgR3H3TxmoFlynUkhmZfuaOE0HBr9T9xtro1Z9jaeRDE
npKG1rNe9QmeK8g5jaOfusDRsAgsdezpZFxDYTJhwzsWwHFayS6BbM5AlE4GAHecJ2L9tR605rlJ
rcobCowNAwkRDISX0iSPPNFKotNoSMEHw1eFc+lTZWw6ZXCuj3O9YXLrhOtI/UXTqMUo6/OtGJHj
iZECQ0nXdEdE22QVSBHeSGrue0r5qtagqSCPXI/6Pn1WYVcnHTxrycxxdffwueX9u6B6rKP6uNw7
U886XY+2bPpvpnIVTH6bq3MkocYdyLqrttZz6KcP/ljvnDvvHtX/9R0pM6ExSYtknS4Iafdd28e5
p38Tb6rvaCp50ofU6T+rZ/+c2Cjc2ckv/K7vJ5xTnb2Lw/oIWkdf3cO00MhgzKrIei2u3sPvqAhs
q5uPafIplYXzf/A54S/RYvwDu1+dd6U4oWFbaJmnyHe1FCFZOO7sLu/OnWXCLiKsrs9tCobSCAMD
TjxZTw//N++CH3kX/bg+ks3kv4iz2jRTaLsBBT3sWD3f67zMk7zqf1Fk35ydizCr2QH5pKrhKKEr
mWp4z6t2bN0ifQcRDin9fOfbvT8a/3w8XuzgvKB2r08eVW2bGIyk6Q6GjTcD6mo87YLj/ICymI0v
pfRtuZ6jTl96e6Wld++eP3kI8vF/Yq+uX4VeoDCZKborevemJ94XHkp5LyHFSW7MqBB6cX9O5J3l
/e7oWw14lY95KSYQW1nek2T9kBMw6wthN86Cm1DTdnJ/OzP/DnCVmSL0FjOrNN3145sB0wehpnj9
7zaY1l9xlZbJVBqRLCmZV2v9Y4iekw8B7Hrm741jlZIq4p8yZsaZZ6ChgVyjnWjZfby3LW1v8yoC
vsiJoWqwro2Xpj/TgBR1nt3pBxBBPDTSQ/S04FP3HxrbY/obbLXNKzpe5YlI4iv6D7D4+MHr1c42
v3mSXIxndasr9CaY9MJkPEoHiwiRbjN+uT4z29n8dxSrJSSD/SoREsu8LHxF18cuDVe3nizEm67H
+YPRfXcqXoxltWxqwEVBwB3Z6+AzOd1xaTOm59kJ7Rguh612B/WcnNXzfBJs4ZPmYQ6Ei+GhugXr
k/xQ3cIZbnc3kM0PzI0ZZXW4GYA33h7VsKiLTurKxKvZubA3cRTxoL309rIt5/f1ffC49zzdztG/
Idc3yyCKLUGIk9zz71EZXjqSUMwRDXXCk/Rxf4/cPAwuwq1uPirsSYj2pFCnIgk9dIvgLCq8i1Ba
N8qPsVTvdMA2l8VFwNWygGyltSmsZLxiii+R0Bx9jFJtc8YZ+HpGvasG/dm3LiKtVoeidcjGzSxA
NGePOEcfAQC8UEP9xz8gqnUUnpSvOxGXX3yXwxSmQRUjpIL0/dt0qUax1Iq2TbzmODrNC3bEH0Mn
skVXQQ7tMJ3+w2T5G3C1b4JoS2o94u4Dvuymu6eXesjuzAMyIgxwr92GKPn14a1WgxXzPUtLXfYC
27SpvzvGF9WWDoVX3xp254ivCDS7PxWPl5AHGpnCm38oHBSjOfl1ce9moWyvzn+N3lwBPeI2FiKp
RBss5JOXKV4r1myeaj1wLeytafR+1TpegUFTe1nOgd8KaPvmr3NleVVdTzeDAXwxQWFVGPwboTWp
wU6IBejza45BFzrVwaOaxz/mTv8gSCXEydF4USfYOZqG51TUexNs66M1lC4V3p9iPT+05YjEa/NR
gnOMRMOxzv2PjaB9LFtYYE2uq0AYSzy0cPA0CxnBsFk840jsZmFxUicBvV0ktYLQETKUvbNJtnup
Ps6x9Qsc9is0J83tRHx3hfqJ5oOT1yBR83x4jQJMDDO6EwdRwZsIvQen5eV21k3j86SXMFAHAcWK
IrhFKtm8LSvl4Iuw/GquYz1ixV09fpx0q0VtTY++4EkmHIShOs5B6vaJgZfU4N+XOUiMDlEKvYs+
1tOou1IC6S3pylMgta8hyD7w3KB2s/mnLs7ITOFw5o8T/giCLS2mj135sfdhbhVZin19piKcElQP
BQ56ZpX9znBquZtj8TmM01NXNiddRGgybstzbap36lDnL0MwucFUweANp1/4keBFL+r4iZk+TjxR
9qtQAvlotYZ4iMLFhEgwH+dY/qBXenQz+/M3M6+/owr53Yz4srDQBHtA/20O0299qezcAje3Obrw
5h/7Dbgxb7cCo45ymvu6jqkxpvcaRhWqVoFkHrz/ZM+5CLTaT40IzyPDyA12OemLfEydon1U0TKz
Ebslu53A0eOdQtyyzt9tcxchVxuroBiTGoaMTWv9EPn9/NxV4qckhXlfIdXLs72Bjjqei+T5+mC3
D6u/C371UcEG+SgSRXjGBy9pjAg6x3GdHlPpH4saxvVY25vLclGELIA61uo+Mii1WCOEomNjhtwO
5jfZKP2+HuL/c9b/jbG6vg8tvN/QnE03vMvPyW10Mz0tj6H6oJ8EZ69Tu5mR2t9gq8OJ/po0GdDC
Xd+Yf41N2mNulL0ozZjvpOTmlfEi0OpQ4kYaVTG+4K4WKc8ch9qhqQ13sAInpSq98wmXKb+Wi6v7
qTrGZVrW5GJ4rs/1Y2GjsU9xY2lq7WFdNrPvIu1XGZEoZVy2pcHDLi2fRygBCAW5vTg9NWWgHlq/
+HV9bJvfEXbKgo5AlmHNOOukUYq73EdJcizuokE8JUVmS0g86sYOIWYn0ppgZmVJQ9GNGTPbj+JI
YS/BYGF87EFsXx/SZg4Ci4eup6Dyti4LJ5koCn3Rm26SDt7EnT4Ysc0U5/P1MJvjuQizykBflkKZ
dqfpar11SEtsLcXSkaPbqPhyPdBmSlwEWt2IJhHHoxl9atZUXIMGqjxMwzjkNe2hD6inpIiJXI/4
ruHy51b7N+Sfyt9F5RmFZaMQ8+G/9gztjpPtITsH9v9mx9jcAi9CrbZbMQgqAaQuWg+IA4idBTs8
c64PZy/E6vQKRRiAw5BQQLdEiFLpbe7vXVvf1+qXgszFMFbHVTeg0tXjqgLAKDhVz9PvxMP7xRkc
+YBJuIaF9M5y2jwfLwIug76Yogrf5UhJeDPnd5rbeCbvVum4vx/tLKY1IGXIrSotca9xVf8pUG4T
ZEHaHQrzZgh0H5FQAfACZfvtSKIKoTCr5syA/X6bl9GL3xteWZn/yYlxEWb1wYw6GHopIgzBjkmo
Pmv4gSOddFeH887cbCbcRahlxBdzoyCrXloIJrlD/FsFjj3sXFH2fn/Zmi5+H5GVsZR9fj8weU6H
aG30/8c5WfakywhWiX+JP1Ilru/y/tawjknycn1V7k37av9UBDG2KoWTJ5rPmvTQJpjn4Hh9Pcg7
RvWfncxEPhQSq65oa9pfgIZl7qMB78aITza5trDrXuZY+oSqxm3T8+5Iarw2Q/XY0wQazebBMDC8
9i3tJhH8hxrdydxK75rYP5rqeLz+7zZ3ds5e+opc8t4BqKVwjMq4N2OvkDD2MYOgsCM0/xAdLc8j
vSljqNWdkNvl6ouYq2XQD3rZy7mE5xwtzOJb9Jw/xubBP5e3lSMDaqsTz0Ajb2ceNg/Li6irFWEI
VutLegB4rvlptIItB4uGjXSIaVNf/6ZbaUWbHAo95Jb3GGutVpM59E3qaCLmmQXdeEm0BfRorofZ
WoKo3MLStwxIZ2s4maZ0YYOQTOwFcfex1aovhTJWOzG20sNCcwza7WI8scZx455tDb3VGa7UDBjH
qFgoKXYNNSgW73HC2tm0No+wi3DrtqjeJIPiC9T5B1QWQsVpKIoKCDsdLK/AA8LN7b3S0uZc/R3g
GvszWULUFTPKSDlKSKN1Tur4XjB2u0PLAbK+vlvoEAJOUP/I5b3dzJDibxOzIYz0qCMfUd2AHeUC
D7kWW6H/Bfpn8/p0GXC1tYkczrpiDYiEJq/lOXdD17KH+QmwqrtfXN1aWrz/qQbCVEOIY7W04rbq
ZABbiRfqlCNEjGhvaFQ6VbrzIN+MA9CCHXVZX+se2xiYfZQvTnFSpAdOK6RPaRh+M/vQzephp367
F2u1SS3W8EYXc8DVNEQRQzr6aPOYjf8x9qnoXF/Jy2S8y46Lca2+XziKSceeT5xWkm3IcZ0tj0gG
5YYGcqpuP+il/hKL417crQscciL/+p7LN7g4YptMrBJ2EB10x99GrLxLCdr7lKuTPM5HS+tMdnUs
ISYNa4DOP9SLlZgv/3P9Q25uiQrwJNMgu9+RQqQZAdlGZ5lpDZL5PSLOezoBm/vFRQT57Scr/Vbl
EhdyyZbSF7Bbbo8eWTo28k5KvOMaLbcGNCj/NZRlR7mYmyTqRHp4HJILjWrRYSnu0XPCR6Nx2Qw9
6WGpoAQ2Tmpn9L5uhmPgCnftfeCi17vXUNzOT1BOC8IC8v3q+afoGNGV/VIjUo6SPztz8mFE3c7w
XxOQflLx4/osbtaLUKf4n3jr3tAUJ1WvBIwdkxQXv2qvP8HFPyp2erN/AuxGWz3/ZEUeNY5ykubV
fP7D+jup9VFH6yandV7vngXbSfp3dKsUEgMf1LtAPLD9x4W5gD7fN045G6ucc/mtu51edr7n5ulz
8T1XuRQMbQxEoDdc8Rk975N0K9jKC9BTQGPqbeTu3bQ2O1KX87faO5VIadKo1Jfcldwld4PADv6w
swJ7vk+cDqvM60PczFC6lxClTQ34xWoHLbtExXC+zDx5yA4d7qMzjQggMwexZxKj37W/J7m5fcIi
VkBAqh/vJDClWreqLJ0M1zrhjvMwn6YnNN8PcM93P+hmxlyEWmXMLNc0vBU2UEsObVUDXz42r9c/
4OZF7yLEKkXq2YxVH3yja+iz19EDT2euDo5uni20oq/H2jwP0AnApQG50nfUlijVxbhgJt0BLhtP
HFdpVWQycxvrzp1QPN+3zlY0VzB8AFL7joIwJfQNpJxgpczJFrTHrGmOvSIfiqj8OuuCi3s9KhmJ
O+LhJBQf0h4JvjHk3Rx+Kqzf0ETsCSUqUbtTzc9zkT/nMwA9qh2yigl2SisNh0xZf8RJ81D02Mxo
paOEshP1N52VPin+jzLKbSH/IluVmwsgctDeD1H2jMcGIehTMYKp1Aw7nyonUq1DV31NjAcrDQ+z
xRYfINlUnlQ03kNaXknaHYdWccfolwz6NzT1p0gW7akQj6L/j9L+xB0LUTJTPkvIdlX9L79HRCuU
cfp66UvpHzwRDvUs0NhDDyYbmqMhzs0BwV/F7aw8p4aIByNy5w+T7t+KU3pUgvE+Myb0D3UHuY8D
8+bWTf5YZrpj6FhvBrITyuNP1exRUcflNOPnCu2+wwklmJL8YEn+TZRg1CrX+G7NL9qsP/pzaLco
x9A5pDOI39hkepbuO7TnDzQwf5Xj+IRCPY4MuNkM+VHxQ0cZP8bNeEMZ6BM0ZggsNGS66JtatugN
YtymBW4+ja5mJK9c2A4Zk5UkWDkbkZ3FX+Tw1sS+0czLY9CATRfyQ1AN52JgrocBf9bhHCBUUcs8
bmr8zBTl7OffUys+iTMcenxfZAOB2WpwxHF+GILgZih+FrGIVRieTsbXIn6J48mW+uJrJlq4Cs9e
36KkBUA8Fg9pEZwweUiokiBrg6NA4NCXsHUlvwuNqDnUVfypMUK7EaRjUWafsxDZvKGAC45VkolH
TV4Gnt/nO4LSG1cZRZTRBgPRbSDlsjrVx3YQikijeiyG97GEyZoFLHuPTbb12L+Msm5eG1OXKwGV
fxeUvvZzdoaH/NE6ohSPxkN0EJ3a7vGjPuyeQcuGtbpTKyJFF57HVDbATb+9P42xICNySb9wOYP6
p0JzFgW7fDotLBKZZv1c7RSsNnbpNxFXp14xAYITcARyp7J5jkz92FPnvb5zbj2Q38RYnXNJXMSC
VBeGi5I7mg/TfXT0v0Ye3ghHnMf2ReQ2c+TiK65eCJMxVaEs8RVH8XOhQB3pfoZ73207RS6CvHsf
+GmHgP0yVZjg8OiHCwwMIbMRjfk59IdFCQRTG2XvJrY3Yas3so4hWiHFreFmGZqztTO0o3N9vrY/
n8lzhOXFVX51tZQUqZMCgJJeUHSPGKIdKutn3g47/HA06jaT/W+c1QWhFkWcsxIaW5hdvgbThIRx
BiBAkL22alDi8oXv5iA7Qx4+TMCHs2i47caUc8sM7F5Tvvl99k+KNZwi4TpcUNcZ4JWIlWpRFp2d
xCjOI+BtXCK11zQ3vxuDn2D5OzoKnaC59vGRmZHlU6x6Kacln2Ica2Fp3PY6rtVCKd7LoPDtGsLI
aW6sn5MgfxJwG5pC0Wu12UD81/KCScVYa7I8uaWYjG9BYH1D8XMRTn6us5/CpB2R2HXFFu8yMbBF
gX1Vqz9Lfvlg9Pg3pyMLXeKkDbLnUurOZaKdKqW5EaLK663kt2nOnmEGLpp8v+IyOYeT+jnxa29W
hK91LToGtvXC/IyauTMNua2PkOh0ucQcabA5o2+UorYzq/1mGd1nvUhuUBuaDnWbnhu0cv02fIgT
6X6orPEwi1/8gGq1yGtXgKBsaHDOMTjVrZuqDW+EsjzUAcjg0TjoRnZSAmg0eov/ndl7Ru47hlLe
pFFh4xZ50MAKcvY1hySDu+U37YFO0iHkZhYt4hFJd8Qh6lfZDtIB0asPqJbf+8zjEBRHU8eIWsx1
u6i7U1GheZuko9cJ8V2QWw7y2A/RkHiC9U/fZihwd8bBgBxgj6LS2RhC1Tg8AyrqquBY+OIrgKiU
8609akJ+pkvihFlrF0boBQKyaEr0E0NMr0epuwm1Z0ttX0sdXwJFlw+yH/Bxy3/EcrDbITu1enjq
+p9F1R55SB+jOnks8VapdOnHhJ61pOGuMvmuzF2fKnT31Ezday5nvzS/8ZR4sLtGtA5anUBZMLX2
gLp3ewgEBHxxTuIsKe5xyvVGCEh+iLsr8CHBhK/Uwgm5vra39mKMFpHRoORFZe8Pg/vihT4tHHS9
igx3uhFt1e651nHCYKf1U7OXmp78shNwY5W/CbjaJ43WKCQ/IWDtUNL7Kn9ciqNLg4/HTb0LA9h6
xb0Jt9oeq4E9RS+oDi39xAk968IOfi8SNYpdockp2frMMbqHRX0nhUfh403Y1bWkDdS48U0qLLhd
3E9BehOrZXw/CoETtOaD1Oqe1c430+A7Vq8/pFzFp9E8A+T0rET8XhXZY6+NZ9mIIK2HtqCH3xWl
8BKlOV+fjo29XUZG4V8Pi9XR2KBpKhvIDrtmHnzMTcpZffeAltbpepit0/FNnNWsT2KNigv27J7y
qB/xJDyV+MAfrIfGDT/JbuHizBk+72m2bh6N4qJczStNV9fy1VMVFXjiLtCnusbVvhvcksw7/PtD
g673N8rq2JqETIx1YYIB5dZnXUFSgRTzGl4MZ/B0B+me3fKu2OsybDw/F9IeZjkwGGFXrj4oLqVD
IqPij9yvdTOWfXTITOnn3KJ1P2k7F7atbH4TbLWIhFFFFBvM9Z9rKB6u5j9j6MzRgfSmA6CkR+s+
+rCU8XgqQJtEMegQ7La+tpbym3+xWlO5yYs2Feil4slMTQ2weTTeIwJqj8+do9jhdAqPeyz15Tff
XcD/fmZ1hVrFe7ns5xQ6xYLZxQDhXvGac+11O+tjZzbV1RVLGGpF85fWfT36/0TsBiD574Iuv2/q
eGcyNxfFxYhW6aqVXedbE90pedBulcx80H1j5w2xsakwUcib6jRSJE1cbSp6io2DKLHYe2z7TkMh
YqdUC04XyOHO4tuLtFoFmNPhCh7IrL2pvsEvzS3Ch4p3584S33yGXQxolf/mYMRxsDyKMlP/OKjG
hyYaHzKjOYlNkTyUmDzjp1yh4N/ci3LotpYJ3neKv5pG6V7/K8uA3ufjIviB8JUFUObtgzBrjKaF
dZB72G02/Qc5PGvxTd+gDDrsSSruhVoS6eJmkMNNh7pNvTzrDIjHgzsnuIuAaz6YWf5NTfYeu9uJ
+Xdoy1xfxFP8LsABkJc8XraRreDu1A3ZDuDjnSAN5zKp+TfIKjWrUodwjwo3zaI0s/Ge+BY7unBQ
Xox70WX54fFomyK7V7KTQ5uZSn+b5xNXN9w9344OWHsvpz3stl7+Rw7+CfPIqZFtuZ4dW7e5yzrF
mtMwjmD2IrzvXLxRHNlG00u/F+y5d5Iz8gI34mnekxnenLWL+stqaVD6AY4bMi66AZ/1XszsweqD
4864NqMof5+Gq7QPeoyVDSGlYlDr936M4FSe90+9Kduyoc28+AYnlSNMfIIJv3X9hEiMi7f2raR0
Tz1eszuTuX0UUfflnYUYlrmGRgJJr3JoCxidxycsB6tPhov1533wuw8O0fxgeZqd7CqmbH6Ei6Cr
Ty2mETe1uMi9MnwR6Qzo6s6+vdVEgplvLpruS71prTqsx2KN02VDoYRWau6OJw1zs0P8/X/bRNrc
Vy/irVZjN868iA3iVRP9jYN+g7bON9PJTVvEFRxMQeDsidwsP/luA70IuTox0qbx43EJmQ4WJI+b
tAjtECw8rlQ7Obt5dTDoTC/1egDBq0h9GMWipiaWi/OOeoM4LDeVSHmAruHfGcfxj9BN4YQ3k28b
H/rIux5+c/c2yX7QWkhLrkWL9EApcGjjyMq13vFjXpd5dzBKCBhz5hiNubMiNgdrIkC1oIWxMVkt
0CzAGVnol+Zc3WEmO/VOVWb/j7XrWo5ct7Y/dFkFEoyvjN0tdbfiaKQXljSBCWAOIL/+Lo59fbop
lmgf3ye7PJ7ZDRBhY+8VqGMxKSiIhcd+IbxMl7+DPLqROmlrzZHZIlnHYDFO6MdfH61NS9q+oUCJ
kLw9FJ3h6aWK6vXgJMNJp2FjmxpoXbhTUrivdWC2Z3wn6dFo9+oE8g67zWBvNcSTW3eaK0ffJCgm
8Fut2lmNFoxQ/BD8LGrLHsddG8PbupBcrcLYFPjQVOw3JSEMpPTXSVEDGUPVitDXNdOVVXj6ZH7c
P1KcTMR64nxHxiOBQ6pVCHj+CFuKg6KIvDbZ5YX6Kw0LtzVkG4kVLI0r/Py3hO3NpoSBfHxSqto1
69m7/S1uG7sT4wFMT0BjEgEikfmo8jeJ4n/PH9volWbvg45sCAx4CEnbIHXbMbwdW1R5oDiLugl6
Aaz38Ez9rkwpSjBQK87eE5O/DMN5kgpv/n9gYm1YFO1h52gTo8d5A3M5DbaqsJk3AQeXhl/9AGk8
ljimKgU9JwBDlGecLAAfxR6BYmivcTSeoltNbtAn66Ermt4kaXXbSr1TdBJ804StEVQcSliLdj+z
Cn4/8blTHlomB1H0pibaTd6hZMJTSMdpjtLdG9HHQNpdQ9iDGrOjVMKypiY+CW/hPn7TMEy6QBsH
Pt26lQVFziN3DBPU7SAorgKEpY8R7Hyqh6q7TwbZAdaO27poPHUsAhhr2SMkt2odBLBG3BQp/MZu
svQeBmkn2mU3VnGvo9dBhe5VQoEZQWiP8ChKRwyhNw6sEbuhVZwC7Swj/Ta2P5L0o5/yu6YAbQwV
nGwKHzi/6yHlPpZPWo9w1a/Zl7Y2UPgux19SxI50OEEB3E6l3xqXvWEE5Suk2L9WYMKczygrJyyK
XWkKiAaeVGOA0pN+gIG2mwOAmFfxTdcXDzD78XKsXYk1NtpUR20qD4le7yn/kc8a8rBNFrDR4r2n
WMItsPJzJbRj0ErH7i0pxH1eQ49LgTYOjOLS6jkvqh3DxPYG+J9w74URTFAL4uiNeogKEDQF1EvD
xm1Mye3lFGrRp2G2uDCK34Swj4L+Musai04BcFx2h44c2u4nw1wPU+ZAZ9Vth9GG9Bkab/IuCyO/
S1S3p72tJI07Q0pDNX8QRnlrdtSJqvrWrNlBHiCLgj2hMHNHFOaRYjgM0o+66m8GqntZmGBOcO6q
t9Do3KPoa+ewymU69LjL9tFQUluFy13BAqWIIPAvsxFub8QvTdIcqqY9hSgl38Cw8M3QeH0biox7
I9wygz4RYgd5W9RUI79gkM6FFeJORvPe7Tl/MuFC7UK4iB1Ns4HxUM5/yb15Nmt0h7NYnLQUD+e8
PU+DqXlVV3OfN/KN1sVwr0hYIPdY6ZwzbLZ2F2v5b7OLXInxDswIGc28JBpghYe+ZZtWN7g+Q5h3
g5EUkcyjI9R2HDNKqxMR2nsEC709L9VhV2YU4JuxGHZc4XGJN/vsm23x31CVaVyhlq6emK7etr8V
iXplyv24iZ7yIn4o8BdHQ+rskFWeDHfjpC5bOwmTsyFXsK7IbitiukxwL+67Dx4Vh9YqJjvpLFx5
XWG58GB/o9J0qs3qMSLsnMGKzTUSqr7HEkWDNdOeRyjhjGHj46EVFBZT7YjUd/iCmqtEkGSw2vSX
2Udniad7eL2/zLdKmBWo5uCQzM2z0tcfXad8mB2U2MMYfF7an0Du/ako7Fkxw6dEUaHzrZ/bCIh1
kOLHSHvKdwOkf4MQxonoNRsOMdjPqGBe2Da7Sab+AB9cFZXtVjZOEcG5T0vNTlMs29lYHfXDYjxE
XPPHFGeoBcPG1nDMGVU3VeUhHuh+/kdohR3RCReqDD8aNdewY8NvnSaOdMxwsIU6jhrlbHbSfcqS
tzrPXmgKsfU0+dXV6k4T2NOQ2HHGGvOfyw2c8FB3GdvHpmk/IPHdOaBjnHkiKNDr017uWpQ0KxLE
kRWkMIzkdfomlahP51pt2okcejUxM0e2apeV0b7NxRPROtxipYLSNQJPOGhQH8CuL8cjHEw9Hlu+
pFlwPE/hqJnn5yknJ9I2Hyn8dbOhuZMN7aUBWqAJw8CU0t4zON1bsuTraaLd4h/PdlHW7voua0Ez
rH/DqdFwoNACtfAU9q60p4M3hQXgND38AKu6OKk0g2hAnkp+xZWPoSeKMxkTfn7IcbyjBdp21RMM
0qE9UYSST4o8vUXPpoekDGyLYxH+YhILJIiURIa8DwdYSFeQY3IySz3RKMtu6jA8tS0auNP4pKIS
7VDevOWCPQy5elQT+MsPTU6eMlhfl0oBrZWImF4zFrE9xOnOsHTsHKFBgJe0hU17JI+SlVb+WEMj
NurrR6QiL6NEha0K1ZEIbE0F9kNv4Q/xOhjfwhJn0YSeEjUcuZjvWeGngFc04BgXjf7Iar43rR/U
qtDWepSiyZukunca1Icc+Nrc/w80xIcGDhnoNZaTHZap17WmK4bkOGTofFUPVgjUIJXi3i1T2IbW
kQuK13ubFUeku/BNjSAN0sWuiFW/UjhcPgRo0oOB5gMMUvMc8Ao0zf7jfBQFcbhpEEWHB5KqXCdp
NS0n0fRAh+a0ep3gKz3JVW4rpQyEQ+XjUbv1RltJgK8CLjJS6FwXWRujAt/o/YERqwAMhd93Eb3L
hvApD5OtUuHKC/8q4Px8u6hfCKlpq3pCwHZKn/QoeW2Z+dioW3KkK5k2wvyrYbOEMYLqIUmUoH9S
goxlt3iIIlOwsIc7mJejF1k27Myj7DyM9caTYn2A/4q8BDQ2Q6HHIUeRUq/Ro5pCODRCyXsT7bTy
zL0c4B/I2sU84riaCLx2IM2mKTbjv8S0ARlZe+ZeRVisxWQmcab6vDR+45nrNlBc39ca/DriXfgB
wWptq5S2Vna6irhYjHFFRoCa8NH0Y/GtO8x40NyF3yqQsL3Te8Q1P8b9tt7z1hdbLEmYTGtJ0mGg
ozTcwvHidorUoKj/BuzuanTzz7j4YgT0ZDWy5tFVzClTiL1khpMJ9AkUcCyAN/r6KFldIGB6I6YC
96al+n+ttp2OWxwAelXbgff9Q5/g4ft1jPUvBl8oAwQYHZb18za8GBMtSa+IMgMr1VZj8DhKf35n
AWkFKWeHvSc/Z9EO3BCAdPwNNscMKoQdBPo6cAVYTOdkIS+qS9QoKyl0MmLdRkXzlKpsYxusVEKu
wiyKL1kYxqY1h0mbHmW02G0bWPvCaTEy+Mbhv8Yeu4o1H9YXsxlaglMqsKelvIG/i+a3ZvkWttOP
HpbJNvQO3yQ5U+0k6X2r61+4BX3DUvFqjb7zrj6IeDrFRXiv14pHS6AJNz72Sh3q6uctKmsVcj2F
w8DYN5k3y54Bk/Qr9ivDi/C28JkHR4S/0fG5CrlYX2bCUd6fEBJuLXYvvY6K6fXlO4ocGyt54zMv
T23NLNWsbzH1XTw4NYMLKsoMAzjCcrhZ8lo/b/665BeVGJmMYWnQ+ZJXqzuFsKOQy5OYhmej6Q48
Nx/rtILhe/wRj/FDFSXnMScHWZoyuPbhVairzUaz65NLE4i9cF2cXbwADoRdyOKoLzo1qbQ4SQLN
ihpbMpugtvBmL2AUWNEXIsGmjkBbrIfqJonhxS3bkoI0NDy0BLqScISfYLJQiwC6IzdibLaqkX9m
/6ocufh9i4sBqM9YSRS8pdk+PMzuH8zuXNWvj1vZyadlMAeaVRdN3ZBlbUkOhiFQOpbtDG8BrG94
gTCpHSN5TLunr/fSZzHLOZCqgvShozMNSZXrrU5RVu6B3gH78bGanPB3d5p9YjNnuk+OiaOCkKC4
/LEP1Ftyu03imnfqp/n8K/rSuaEGXBIex1kWmGkLj014/E57CKLy7p7Wqa2Xrbcx3HlJfxVwseSH
BN5mUWLAQwH4EtzpR7hWH/IPFNTaG93VAsBM/BbGuIarBHgChQ/qFm7u0+F1PeF/YHUXZ2vdyY0R
Mg6efMruZS4OUQg3kjx81TP+3VQ1VAeN73UFQaDEPILh60UDEh5GN66Tz72nxe9YLGUpAvl2qBiD
nhZxUF9jXjrT9fz8BAEfds+CLUvVz3kcRaJmQUsUjSGLQNf9eqnFPFcmYxhR5fNE50S7LjDd4a5l
thS0uJ23CESfTrdFuMWFScNiiIA2Bve2/lFCpVhmgY7i39cLaivI4qY05FQtokjghsyJwwDIkVH8
SdMfX0dZOXeup25x4xl510qSoFnAw4bYap+cFUOgHmtY+6LiNxoe4g5Y062LbByyYHjIfv0DPuVw
i7lcnBIKLZVq5C0LeJ++T2buqmV4/3WIjZmkC+hGWTIeWVqRBCha2ZV+N8bvkbHB5fzcCLwexx8l
6IvNp5Ja7cO4hPGNIwHO3O7pLvaNBzyjv6s+96FyuMUu/nzgKBqK0nhIo5f82XO55WovJrAXENGw
gTO25R1K8oHsldvguaXbDxjZiAVfcTj9wjVhad+C9dGMBCrvvlm1zGkN8xuJ5LvO1J57lNNsWhc4
5mQmQTM8BDkK7IevP+HaKgHmGNTOWShcWW7wqRcZ0mQaB50WvvOyH+1SG3/9dzEWu1puUcYZVMSg
quSgqAVozMaW/qyqO0+jaUHgGT7ZsOdeLPZ01Mqy6aCd8I+X3/CgvM34JctnvuSpCs5IFeyIf6Nj
/Odfvr6dUG2R0XyEEhKB3v/iNDFZH7ERkJRgaml+ZJkmHFWWCLRhzMmJLXEzQrLoRm3SR7jo/Gzm
GcZvPVIBN8lKJx9S3TC0yczqJoIBbDFV3OtG4wShzRhZOz8K2p5ydNoa8FFawHZRIz0oefUDz6rb
qSzupGbzKbGy/nXcWBCEVWX5s5E2YVrMowFlyfjWDLTbafcPEql83BbhWrnSMH1YYbhjIKqCDXB9
wUxRHnFo8OmQKDyMjnCzG4BVPUXfz3LI6c3faPFTBERxB4sddxr9A8S7OE6ktpyspFUhuQQQim4e
teb569W+dmciggncIIRSAV1YrMXKyKhVtnERpPtkB2rRq/JKTz0s53Q/RjPc/zrcyhms42IGEgzm
5hoYOtcT2Fi5UQAfDcgekYIBQo0zSvGxz/Vp4z75DDCdZ+4i0uJC6yoSGry2YmQfYYASc2S5czot
UF0pVCe3AGZGYp+Dbhb8jSGaykzRgVsz/vN6iEmd1zqHDj/ME1LbGEwPjg5uI2++Ueep+rSVTUsD
lBXUCcA+r+MUvTExyUwsP70dvNjRsvMM1C6hteJIgQgy13Kj0mskF6KUG8fw2i2HvhG8PCxoq+Bj
LhZNYrEypbDrgcxtD43UXRVITrnTjhCa8lEze4F3zkbIz88VfE4UXhASi/STJL7MBjG2sRz6TXHS
2Z0o4RtsRXbHNkSZP9d55nVjwScdrxZ8wGWxRTfQHDbhwOJT8AsBmlKdiASNM79YegMYjdnLtDCC
OtjKJte+J2CYUMEHPAO05sX3LOtKNDD+juGLjndYSMGIp/1THbH7RCM/E714/Hqdrt1CUKb7K+Di
KSzRDp1eioDkkN8BLxztdAd6xS+4gjBKcBxmTPwwmy5tUWXXQ+MNDuV4gN8AlLxeu0IZBhMab3HQ
o421V7xROATif8/63vDid+MwHdND9doeExdMz41h05V9Iyuop4EjSFEOmHOMiyNVzlJdGcMoCSxJ
nEIClVFT770QRXSv79JA56E/ZnVsq9R80rPuppRzeKyM0j6Rjd3Xv+UzjhqLDfAYrLX5h+BaXvyW
0uooRznizyeooDWW2NTXHSA6zsaD8lp7wuMlzMXNhwQgkbv0fqsKsLqTL37BUjyQqprgeo5foAT6
Qb5NwSdsbd0u9pM3uwBt463WboDLgItlLqgFWb06TYK4lx7jYUBJP89+hRzsp68n9/PL/2pul5Ue
WDd1Vi+h0tOJWYkXrf0w3onsIELQWURhQ2do44zaGtq88i5Wllmoox7ViGiAh1xqFGGeI0AOvh7X
VpTF+rWsum4Ap0mChBbv8sicWgPFteNP/12YxTVG1KnoUhmDsfQdijd1G0Jrt9v4Rmun+uViWJwD
EGumelJiLK1yNyVKwGeNzI47bbXxSlo9XHUNhS7UgnC+z39+8WlY3HUN71gSlHVT2wBvQWWYJYd4
JPfMan8ZSrkFnVw9Zi4iLvIPSgpdKyAYEWh270qw1gWF3cTemuXE/y1u8HxWLPMB+SLg4iyZoiYy
RmCvUHiq9x1SnWSv+spu68RY3VbgB2kyBEBVMJGvZxLqy2GVSCihVdlORNFjA3gfjnPQFk0oO5uO
BMjU31iJFxEXi2SaoNIKGeYkMMV0O1UgbLICNPN2o171yVUXj1vwE/4a2WKNTJwR0A/xdFeDAZAq
ZjcPxot0ijzuzVSP9FF//aHiZDS/9w9VbFup3R9RLy7OWz6Bq7vi4ocslo7ccDFBrRZTnB4S6RQn
kSM3aC+NWzM7HxWfl8xfI14smQJ4Hzg0YWZ7GKIq0wgHgc237sZ6WYqfhVmaNXGPwYhG2zeZDvGi
ocNm0Ig9heA3IrGtj6oSdQHavOekNr6DWvlNa0tPYflp4JCM6LLRi9rOb3gfFLBt/Xp5fZY8uf7u
S7E0uckAgxw5vvs94HC7DFXpCSl0fti+/JQ5p/o041AHMVD1xqW/xONncjwkBnoboL3B1WDWALqp
nBnmHO7BN+53840PwsH3Gtrfw04G+Ganbdwfa6tLITConav+5idRmUxPqATWVBJkJt0Bu6hVQPLo
enpDaLXRbVk7dS9DLXaugM8YhFIGlNuT753SOyQHiOWxBTJTZ7uvv+LarQgKjIL2qIGNvMykrFjV
OrlH1WYgOYRIKruuflTWln7V6lpR8NiCpQpiwK7u+vSDdfGgaYYOPkWQ70PJoy50LG74vuIo6m8d
tZvRFvOndUWe63lj+aPu6gdrLjaArewC97nL/K19sDqDFhrocBzDGP7UPi6uyEQWJIF0NA8ko7EJ
owGsafAMifyvP9RqwYECSQd+MQgF0EW8nsJcTngthdLfk01fncLLaItHjmoAZ1a1Wein/Cm1PiR+
ZtqtXH0v2XNYDbbRmgepOlH2/vUo105W4BHQ9AK7B2NdrJMwSlkW0yYNTAja9NWpsl6/DrA+sIsI
i7VhKiIjJkeZYVaf/8+UpDdjLW7GgVCG1kpuoV6Z78c/olCzTlt7v11aWJ04VIZkVATBHVi2JXVV
4rI5wqWEAPFMks7JyZa5w9qphDc2dLUMFUTdJVdHyHAdCdNa8rOkdTPpjvRnBlxxMgT1uNnPXUsD
gUsBYgQPPaz3xdRVFeS+G3RS/EHlTmd0j7Um7cOq3ymAcrOG7vKx82PA9nPA2V0JLSQJXBSlB3B1
Y8GsXT0QuSM6HFh1aHstluTA6qyUlCn88xGHU+XErn7L97NdwXa5Zi0ZvQy2WJ21FIs2tbooULpq
Z4TxfZPVH702yX5BxBH6JIeuMkD7bgG5/nqc+vxPL69YDdBOGImuWdah3F5NcSIVgQYpXAmK4R06
29wJ8ztINzAQPIhtRDfwjjGeZe4VlcM6Bz4k5kuFfj/ujspW3rIEGvcQYdixeieSG3Su0yfyzUqd
ZhZl8hvDAa0AAhdJBHhrUKcOGexwgA1xb6vyTzl14s4elceY2QN/4OGuAe9iyn5P5quZeO3JGuw+
DzhN7ah84bKTM4B3U380DyK76QCTTpxGdujTxsysTgxqaLq2ZofV5p05sRL1niR7BHTBTviDgBxT
PPZ/41UHYRhVV8CEw30874mLm4TBO3IwjRGvOglzj96VW2SyjU60jZLLxr2/dl5cxpr//CJWaJXx
2BHEgiKMLatP3X8sjYnsEDo3FEo+s3fxJ3ilGNnUgSHmE1p8I3rC7TKOvg2p7n39dVZ7CxeBlric
pJMyuB+D7trqAOQYXR4UMdqGVXRbZo2fEMXrG/ZNitWXogBKURr9IVZ8ddwqSq1e0KhAosVhIRFA
rnM9pZDMA2pirMFT2+X7vw4KaOpABPA/xrZhei+CLUcN0HIKEwELFbBGPKtGHNtimk5Zq1gbecda
enMZaJF2CK3RiwLossA0k8ewsW4rmh5pnGys/bX1COoZUvvZ5lpdaiPxKo6TKmlxVfbPkTHYs+vH
1wtlbSBgY6ryLH2pm8tMF2iqpmIoIPtydZ/lVRBXPsgf7tdB1u5IC5VoFW5oJsTdF9cW0kCLASRm
+jXA37JyTsB5EDckehs34b2fsYBYApexFs/dMDJDdI/RTOC/o3eCrpriyXYew8HL5kGEmhDoPD4Y
RoXf7fQ3KGF+PdTN+Iv1Do4Zy2q1QFP7CN+3uX3+yg/Kb+LJO8tTzqPPFHTTMzf0aLex6VenGdgr
lMDRdfjU1TBG06yqXjN9S31IxwG8sda1oD+LR29dbBXb1pamdRFsMc8NzPaKqo4sv1DOsOtyONuS
iF9NFC9DLKYyHGbzDPmfuf3/Q1J6EWupxIGnhTxRWs3HlHqY7Zf+YaXSB9J2v2std8LhD8wDRcfr
U1NIDhUljXIT3+mfR2Lh/F+07RR4dYNfBFvkTi1p4KOqtjyAiKjTgZYqQJLLoi1g0VqedDmmxRYf
MpoNGh0g3m4+S9w3eGqHmjdWL19vr/VV99fULVadksN3QZbQVJFFbED9KzxNnbrlJrg1lsW646Lj
HNwxSPPSVy2zPLOBlGl3U5cbz7r1BY7eNSAw2K2f/JBFYpSanHNUy9AZPJAjioPzixxFwd02dnF1
6i6CzX9+kdtkU8JHUPQsPySS3TYheItbh9/KAQRyg4F7HoQfAy+U6xAJpNkTbaT4Opay01NmA3wD
9HEaCO1xosrGcbeWWlyFm/fZxYiqQRdmx9BcbWF4NysjCbDJvCn4pxHCFqZ6ZSddhVskorTIkoEm
LUYDupfUQh+6ArSm/f31Ct+KsvhMU8NHOWtwEEGCwjGLwevr506//++CzD/iYub6JDOttsMTPFJC
vyIHo3s28mnj+6wsuKv5Wpw8ER+BOp+hC5LeeigLwwV+I3lZ6zdehVicOlo5krHnBt7Df3rrjc3b
t9n2bTwLr4V+7hme4q379dytYUGugi7OoFxBY92Y6xcalBcCdFiF3QQ+1Bec1jNCb/K6899Ch14F
XZxJIwHmI6tKC06bfqdMdqHG9pi9bgxtXsKL1+5llCWoMZKGsg41DE09gvhtHqY9c809aHuA9Np/
qpJb3Ym1fMnAAQhpB/TRNHWJGGqmcRpkE7WtYc7VoCmTutkzHneFYz2Et2IEojve1c7Q2mAQVlsP
hrUj+DL8EtE9gMeaFhPmdS5G0dvp5v/wXtuPk7U3GWKZRIcKCrhFy5rJVCVQrTCwtfXj6Eyu0TtQ
pnXpsXNDGzTUbXmxlYsMUE4ZpWWAeohmLU6ssQX0tdAwuFABP7F4zqxbBjVTNduCucwH+6d1MwMg
AKqB5cgSgihNPVMZJAnni6zcE8im/au0vD2q1RMSDwnUnlALA+zj+vBqGlwynYqKG65Ph9ASDcPU
E9K3r/fC6txdRFlcLqokaiAThzwQqZI6UdS7vAKIB7z9xIlhvrBxlG0NavGpNLlLGQnh3lynoOwN
ktvK4ZHQrTN5fQ1eDGtxvTAUU+BwHOPU7+keWn6lLTryQCz6U0BZxO0FGV2oXnuxrO045CVaU7ob
mA5msUr/c+EzFNbAvQX0FmsHokCLa2hqBRnQPkC+cJ672hNEjP9sCBA77Hh0tnOg1ZThMuLiToLD
A9fTGJfeXOemcEycXVah6ftveSauHi6X0RbXk5IVXQ5jCcg1Hv7xqBjv/uHPuJ3mr122MBUyNdOA
UDmm9XpTVHCZVppBiUDOh8orxMYqeWOFrm0IsBVVTUevXv5Uh2sVgSKsrGVBhYOYQTFAIYVb1JAl
H3nw9d5bGwykduiMUjVBv1hcdkXL2rYTreYPmnbMUuooKd24xdf2G8BqwOQB6ov+0eIQ4QS1vnRQ
syAD6LgQykuu90Ea88evR7LCV0Lt+CLO4hhRCvAJDQkkksEhTgNBhqcuKB7gauCH+5mbaxZ25Te3
0/ss4L3dnl1jYlzFX6yLuOlUHuoiQzF6OIUT8NMG/znBJN2uaX1GIh/0s1C1ofIXUdWt/fXw1T/K
TMub4XL8i/NGUqO2DgcSouR4nFjnalF+lKQ3g72WLIWbQQQpEqiAtZKbTvjckARCspiWT6QBWdQt
20OpKjv2mlmP8lMElQW9Ocx6ShHVHKbUUGLbSY1r6qmTxztLQI5KsWNLRWV9h+ZcMZDYZlYGwWXh
ybj2YvVb2EA6Oyt3tQohhnGXd+IAWYkRrEzckcoktVBCIIkzNBNAPQ05SmboleHw0MJZUxe08eJU
ftE75U3iUYCyyhRUGt4CWgfDN7OH2gWXw5PZwlqiUHTIwnLG/BjlZDcFfd5lcEKXQ+7JDdPcSSj3
JUlQoyc7SHuEMFBIiEOzeG/p0zln0CwLIS4jYfasJldv4HntdmELtMp4YoK+GNDpCcfGIZwA3fk0
mr8gDg6b+vxGCfk7FLH3CU8fUHezobe0p1niCAUKHlZ3G05GYKWQWRzYuNOFFsQC+l3Q8JKBNAuP
Ug8zhlS306gEJtbPY8yO2viTgGZ6rgUylwNplG5i/tNs4c4xElT1oB+FLMO1IgCu2JRUNpwp7oup
cXlBboq2eCo6cWxTmAqHrRdVMZ4ew8+8DR1qaMeiTXc5zaGGEsPMSx/upWpCoRASI5HkcpJDXlt4
3VBBUVn+qdSNq7RZ58C7JhAiPlZFFaTQydPRH6h6eC5p0zs383cNeuhyUnloz9nNEPQkvy/N6GYq
BLRJIq+W8p0+dSdYT/hRqR1DtfTalNy2OYDHWb2rNRIYEgh+ULlBVuxa4gkiyjkUVsbCQe3eDWN+
onHpGmHl5satDkNDaHXsczmCUqCA/R+QPVY5enKUPU0i/1X0+jmn8jchh0+T9FuXT7IAd/A24rLb
UHQP49TOyClm+m039R+dgCiY+ME4BcSM+FN3K+dx6xMzfWSQ6ISJRsBG6YiKtztJ4Uea81tgnUGL
T6ZvRiGOeo9eoI48WoEaCoPrbExtQKKPedwf4haSePRHGf2MZWgfkbskztyG5G4ZTlBx1PDfcUdi
I5nFXZqlDg33idhz6aW9a1MjEPeVeUvOrHSm4iFTJSeuKoeYoTO8RSCZjl5vuWN0qKU7M8Zf2Etw
h6mzxygNRvqY58eq8iJQRNF1xghvC/kwKnthPvfaXW7sG3bUo8ollR9ro0OnlyGzE/GUto7gTgyA
ePsrMtyS+VUF8R5QbjGV5LmDq0qcvmVQPMkt6KBAf600nQqUkxouPRCFUSCDFUKLS7Wt3jVx4Ejp
92rwOoCzQqfS7Pw1y7xs8urkrS0A0bXD4pdmvseQ6E9dSPNXeWGrIsFPOWk8hDyLBIG/17y+GyU3
H7xW2mWo4mWvam9nKdxz3sMWIi5IY5AE2ZClsWP1Lc6Bgp5RysXJmnZQpInS+3qA5OR+aD6g9g4r
JtDxmtAJq2hXaAZ8aVQPlkN+HNWAVLnae8N8pjuD+Ii/691r39tS0kN+CQbax7yBNF7UOIydwjNY
OXYa+w2AOMa+ot9QbdRNuzN2Uh7hJfXRWYdJSaCgd0/FbTOUdik/CbmGkx5028qA5qPNABiq5fsu
vtPVu3p6yIStm64WezKGrSW2FtpyvptSCNndddYRUvRqexjafWVA53QMCEVn9nmsor0KBasJzcyq
dFmM27YOtP6ccKh9YaMZZxxfdgcpG7px+Sjz3ba4e1C3BbpGQVeQ4oF5nROVg1rUIGBlgTZQOC3W
aWrDx9KF7u1TQ0t8pnrAHw1HKNfvlVR9KAgI2TS9HYGSFtPProSad4TrJxblL0USv/+HMVJNFse/
mHdakOaSLZeGLafWRqq1Bh68+uWLrAF6VpkuQPsIUl28D7Q07WzK+EkBf3+vMO1p6OszlY3fSocl
DWdE2Cqp80JpvdjCCdCm5YOaZ++pBAU5UhYQz4uf5bp9llJxA/Ol01CoJw5kK+Cx1Va/di3rRcqG
miayUMDx/zxBLopLEJq2wrSSZtwBqpr9ea5qCv0PzujfyOhXcsWraIsEA0aDJIQ262yUa4729DQj
EQyH79MH66AA7B5t8w1WMuGrkItni9L0ktlnaDG1ffIbGmgQGaRoL/U1yY9hbuWO0pMHaejPCoU5
EWVgu+UNtDGzyLzJ5MKA/GH9OkTkPY7IJkJybT7Aw1AhSY9E/RMeBaZUWi1Blt6Pfs+YwMbGy3XW
Bh3uJmd0/60yAwTvV3baZdBFScwMaQLsOILmIAH6ygjjg9QgsDmfbVZkWGQAHIqUrtkJVj+JCf7J
xfiSRDQQUvVeKdEvAwcvrC73MHBzwqz1RA/OEU58VTkPLPEtZFJRJgV63O9wQn1Y3YRXf4sD2Dqi
HHekRX4maYwCBzyL4wZ/zXIzZQB0Dx4iyOvihvtKUXsaq6DAoDxl2vCj175HvD1nvPOHor0d5yML
sE0mjS70Jnc0+dWCH11XFGcXLnP6E6KGbld/74kGC41615RPHXAPWQWgeX1uBDKZ9ufIn0Xbn6DQ
bauaBXlP4ZTDmYe9Y0DsVqSGo0AQso5P6gSnMnPa1eNxRO5mQkOyS8lvKBwfov6GxuPBqs7qhAOK
qXdJNxwsVTgdZU4PG7YGFjA0Gjwrg0kJFD51Iz4IKYdGWGK3bLLVnLlSVblzkNpQ7Rhms1kP4S5g
fyf6U62qm6THphy/GUSzdW45avQD6QFUCZ94bQAmMKB1ox972XTo/5J2XTuSIln7iZCAwN7iEtKV
6aquqr5BVW0wgYvA8/T/R8/udhbJJvPPSqtZaabVJyMIc+KczwyjrQ9PhMVHMydfopxA4S0C2FTC
v5T5gZKXQoRAjq6lAQVZGY41gguJNAcdSI8hbWKRCAVl8YUas2JpB+lFKXvu1fIXhX9Ll1Rw1W7w
ah12EBZwIoY0RH/uIGrXiqJdYbKGOLorReiW4iqUG/y9DbFYL9gj3g361Fno99robTnaUARGlfpl
nd8zAUkoR7YKRurYNx6g5FAczOzSLO6aRPe5Dlm2Af3ZmgHq8V0s2r08Hab2AQ4+d2H1HVUnq27j
gLWDW0I9jmP3DrIGa6fIMeF0lotfC2hZ6rBb0ZW3So/vIIJiYclQrN0s+joUzQkE1cYy0sIVQtlq
tdaDuPKXIfsu1/kdqoN3nS7YZqNZVV1ZZvQTJm5Bp2luMtxJ2mBPjfqaQPoVuuX3PM7sJGc+RKUg
GAJyqHyfc7iMVrJHBGrHNb0TR7ZPwwnW6QW0OodAG6dDYsRPWsdBPSI7FSKwatVaLZePcf8KDcUg
0t5bNfKbQXdMqdvrqLkOZrdDASC0UmT6EHyEuW5oq9OvMD6XFdipvHJNktssTO8EiexV5UXK8EIj
Nd413RvtdNjw5DZpAU8yj7PuaIVKdVJkXitGlgTsYqXpDoenT8s+oMOHFA/03/BlhMlZQ3prBIJu
hB7Axht0hWb+6TJdPPUjElVwVJpZJw6skt6lOxL0dhVoqDXHjuHM9DRoUx4Z+gaQkLVnqgM8L3x2
iu8Kf/REJ3fgXmSnMDrVzg3EU1B53LSvXJGSQRHi4txe1DxkMshSH+kpyFswfH8HbXtXP8Po6Bmg
Orc+YhntcgftjCB73sJwr7VRYEytw6NWAZX8qnxbjqqa1ijrwDSHvEaRJT7n1CK51VgwkXFE6Df5
0C1THm9/mLVrVEJEos2hxSWqNW/GRkk1ONi2gGeE5mMERkJofkCeciOdWiMIgoGJoc3J4Apfh/OG
tOnvHoNoJ75MXVwzGcp+YCcCR+5BQ4XupJ94IYSPanB7lGslx0/BF3dj1zRlLk8Y5uA1R5iXWJOv
PuI+gFs7RY7+/y+dfYq2WEa0rislTdFyFbvOh65qUBbxxohW82oiy8DiiVAQk5cFeM3IBS4keOjh
yXoWwRaeeX534UNx3+7myj9zsFbhCJC5xTnzm11x2mK3rk/qxU9YJMhNJ3RxiGK2R4G11Xaql+zV
1Nbw6ITqozcG24nmbwTI8jVxOepFJU0tkkriNdO9qNP7ADQY2DtI6veOwfzMzCd8zUKt3EzN9V3d
ZS8MJttWr/DBk+uQ40ptAl2o3mk/GHandIIbN9UIPeMBJGBB8oya/CRlAwG48IzSky/3KspP03M6
wvkD6go7mRvYkxXfxaERmFWCgtr0mJb9LwV277gkhZ1QRj+yvnxTBTD7kZ0qgDG4txfzStUUUD6N
IH8ygPxdMrWLhsKBva6BpzYFxSoiuI5BBsAdcmHj0F49kqCKIKN5BawkKtuf326MpX0LFU08Inai
3Qkn1ZN8wYbS+7tQHshs6e1soqvXUmfA7KEfCoAJenSLi0KSkziHFDykCiBe6kiOIVVWuUvsEdYd
Kf1RnWfZny0q+vpSvoi6WMrRBGHolAIS2nmRT1VrfsCYdsv9Mpi9tVnh3/6Gxtx1uFrIUNCaNRPm
J8LiiNDyphijJKE7okOhIUXhp2rReqFy6dIR7GDIeMH3dm7/oIYZz1CHCY8IarcN3PSiCUnii6ZX
FhAQblvXFtj7NuS4W/jjClI1Fxdgg6vnexQ0PTnsTroxvONoDkwoBzdi+hhNULQN2Ysx2+POOBSF
axTqtKVkh1reO8nw0omg5aE4MGbKXulKn81ANiiQlwX4qahMNMCatTAutVtR9vCkZ5CgH+1Q4AUK
FupjCMNDSzVLiBwZmS2XoB7LDewCvwN2ZZlq4sgVfKS4eEI6CHwAJltUnFFNQdInthQjSwVyX6Sq
nZIyaM3QBsvbahL4MKel09EhIEnos4rBeo970FP6KcbtQUbZw+r67Kxn2LqVgjot3aR4r63QWZRH
A5/hN6//864ACYsPLUc1v5POkYzyMIrGt1fHmmLBb92ff4dYrA6Bj+BRQMMcckOSJ1iqr75AT/s8
e9rBRO8gQIUCe29LbGstF9Bn8QnAoGDwsLxShlApM5QUKPTW0b+K8bCxaqScyEjzu4bKG7pK85V7
YwcsC0Mliq0xYCOQwEypQ0pY3uL/c/o9pUe9wFuPNhu38trwyJ8t97tkclESUUt1qtN81D2lG71w
UF1TKs+5+l3bYqPIG5v792lzESnMY/QI8d7zMqa/44bJv5i1UKGhkMi2SsaDpk73GoPF89CeiTTu
oVl+FpRwwP6a3tlo/IJS9WijT2qTSrDFGC8bIcmgc5ed49E4kglKSWAy6EX00EojXlmGdprEauOM
Wr1n0JjD/1D+R/nu8zrvW9hsDg3kK6O2/xampWiVYukn4fRye7VvxVnkZpzpSkRZCy3wNPIyCS9b
dfja5Lp7O4y8tuAUtDPBkISLCODcn8fDBkUdpWnmIe1Vr9zXJ7afcJ2ZzwmYQoF6Fh5BWPUUR0fR
w4JQr8t3Cawc0UOx2j3zO29LM2PtIAF1XTYVXLDQul1cr7wZ865UYBQQJ+XsNx5I5bABCllNEy9j
zJviYilq4VB0HafFDlULuJ7vQrSKHeY0h/pNeNSCexSkxCMHzzG04aHrgCpjvm3erqsDRaICERZz
tqtZZG1GLI8GblhIw8ZH/A4CxVUXZJ5HtbIVcz/zzsZA9Lfy07VdiEb5f6LOv+pi6IDCC/DbnVB0
aEdbxK0jz8r34kumPOag8dxeXWuAtN/QekXSwBMAXeBzNKVTk0mLgIMUH6oAXQk7vAfUPIgkvG1R
v/B6vysgnLwRdnVmAej/V9QlFTtLRZMrQwuLGJn4OuNftFF7vT2y+Ycvz+mLAv4yCQR1tO2TemZ7
e92x8Do/CYSd7G9i0OYU61acxUqlzJBhioFrlcTDR6traBgTsH0rEz7CUyF8oG4HAUhZDkY92Wtp
dKpR+bWUcavuv/pQvRzw4pwweSUPJsOAseN3zDUecA3vUNL8Ie1MoAvnUkTv07t647hd3aqXcRfn
YAgdPDisFDNKoXepP2Np08JSDxM4C91++NU75j6H9FNoJ197C0eTk99tiunO6fWtr7BYxlpnJMmA
bj20w9BEQjXVorZiMdmS3HhfbSn3XC1fCY8KUGoNleAdS8hiyAVeyjgtWjz9exiO9ES+V81xY16v
rn0Jl74C0tPM2QSRe/Gg0IeSoWgcVp5YoxRYPQ7NfQL7kSR/vb1Prq6xOY6pqThttRUwS9JENQXr
pvLCuPEJ13daZjyKTP95O8zVqYYwf1lDApYDvutiddI6443EMRy1BDMuaA1IaAtHkGKtCuiB27HW
pu4y1uLz8Go0YikxK29SfjR56RhG5CtopgL859yOtLIQ4HoHfy8ZZ6eMF+fn0xOoWryDevCetOgh
6U6p/A8+zuXfPx8+F3dBO6amnhf4+zP1K6sLSx9yMBfpVo3r6gzDx4EJMW5zACPVq1ddpPVAXej4
OC0cQyqphKprkPd3aHTEg1/CoHjsj9OooTnPYdb16/Ycooi23LwIr6uzrjzun5mK/3mUWh0WudBV
zBNk4ziKqA4QeazcJMshOV2lw12YVYLVG4J6NBT5FEvwGTRDFpDe+FGPIL/WuiHZLK5MdHqgoWHp
oTh6yRirvjDIqtU3HLARVTIBZTAexzSiNqznXmu9OzZDeKhlMZBRqDQSEnui2r/RKrLTbPhKuuoB
Imyvstweh5yzfTSgtS916TmUYxQ2Y/mdZeOPhJMHmtb3kLvcM2HYy2L/Lnfw9KJDgweBWhM3HSDs
ZfTqXYQ6UGZlGfA0XDNtVeSuWE/UHUqh8kr8CT+k/JkA3WNDLBreWJpC7stqpK4pJ5WlQLDgUNLh
IJjMTQFwcc2GZ26sRIFepiM6Tej8dFNk+Dwfqr3Ocj1QTeFdFrnXwW7tSCeO6rUGwyal4iAg10c5
Fcb7yixkf1DB+R6SintVIrTexLl0GnTRmbJGPDVSqQBvwZT3gecqehM5Crwdb6CWxu7U3IzOhpR8
iccsqMEXUk0ggOoEwjQKD2P8mQZvYxO1vanAAqvNxzjrj/2k+2U53OfG9FRM9aGJBc/sh+95o0MG
pOcPkVk8F1n+KmYgTfRCDqwWD5IGwI44V2JH0ZvIUntu7BjXYV1Yk8jiKTACsXofRbU3COE+SvXa
YTH6IARmgypnopWJqS/AbAYmcQq09Aww+0iCSgP7qHXdlUgMBXIwoGXtlfM28vIw9EjTqLvIlGyx
KTydxsWbBmd6Z9TgHDjKoyVq7SsVFDQu0YXBL4UmDzj0koU62BbudeVsQ28Wz1koD0KTYHmO6u0k
cySrHN5ecBUu3YbDRBWTykzDu70vr882qGKK0JYDABw6rVcldjOdilprei+Lup0OCzoubpxu14Bi
aQ6hw3MWjzVQYpcJ9ggLPFBV4N/bWrPxCOzrPgTc2yjREHvuWPz/IftzRBg/zxUQEXW6xVGjw62V
tziy0a0Q7QZ4SiOgx/7YnYrdVqzV+bsINX/Ji7Obp1PYkTTvPTliT7lR+VQiWxN4fXB/Hs7iVjWA
91MMDcMZ9yD7BIUDYYDKbz3Ibp76D/J2e0Wsf6+LIS0u1iJBLz3kGFLjSK0NcqzfgRrgVm7nal51
mrFKGyGvs5PPA1zkdQKYom0hIOKklb6c6IEmSF9qbQxuj+waNPN5XSyrOmTSqqKfRwYTmjMMJqsg
dyO3/NZ8ad+lp2SyCi/f6Xb8NYd+A2z6nGKyxKds3x62XtfXidKnES/LPW2ElmxP8Uuo0VncfACA
0hJTABFz08rNLRnrleNE0dHXmu99FY20RQIztJHJuyxjMDQTfkZS+qKPzak2NQ8lzGEjLbveEAQQ
cEjQQIsGim1XjJJwahQ9VZgni+iIVpOtoEp0+zuurFBwAXApAsgOaRGyfLKjbT5RVZyYx/XoDR5D
J9R172mHumyeKPdGOHyjHdwOoFPY6/IH78e9XqJOrPcbEm7X63b+HSDoomYDTNgyMRR7SG5F8BHz
lPRnXj0BAFEnT7fHuvLpPoVY5IYSXK3NIkEI2aS/FGiY2LTLz0MEdzeCjs7tYKvjAT1npumAabUU
jzEjHR6QjYwXT9zt1Hx8yAj3aBS+3A4zHyCfnnGzdfxFmMUBg8d0BEAsAXpT89P4cXbIzaCIAkNY
q5c+0ubH7XDXb+ZFvMXxEhoshsAN4s3t/foxyqGOCIC4AdQZYHFBCStYvFz7D6A8t6pLq58P1Ty4
v6BmDYmhz9cD4ZHcpiPekPB9vqM95OrjCd0NlSMziVmjbmy+1Q/4J9yy4pKrhcKzpAZfQH5qy8TW
+pdG24LvrYwJvXi09yBLLoPvsbiOlCIkaVIBblon4pHqyRFsDNTmgOMCCMe7/e1WBvQp1mKp6PML
r08QS2HTacgmf8SuD1H0vB1ma0iLzxRGcdjyVGCepD1KA/K98OcAXbeoUjZ0QdfGI0EDbybiwABj
SSpBTzjSWg2no8D3SbHvCVDwdNPt7fp2gfqTgh7JLDh8TSMUGiI2bYnhCD77Wp67gKKiOXdHpcfs
lwF3kuh1fNHvmX97Fq8bldLnuPM0XyRDWieLedwgLhxQ0R3NHHpSYTQON5Rd62/5bq/dAp9GuViH
YPWjSxcjmvxAz4mPJ8GpTmEWDyUjV/TRb9swullbJJezuliLk4mzWJ1nNTK/UGg7CfArQcKXhY//
aBpx/qI0BHjd8gqNpRgvChmBgJc7Eyfazy42gGOhp72NVV25rzGLf4LN//3im6UkT0oFjxlvrEwA
xaAgtbke5bWZI3DJmfPxWTt+kX+gZJRk8qhjQHjD4UU7/RKz0HQVrUvvTVLvkknVzyolqS03sfEg
jUNmm5z2AXCVpzKS8O6tdXJQBnrP2Wyiqg0HSagYnKUjLT1STeieFBS4d1mi9ieW9Lgly1E6sFAB
Li5VN+6vlZX3OXtbXMp5bHAIOCEhL46zggv8XXczpBgHYNCjV7DpsHR9anyOt3hBUSEHw0f4/QDo
nAkuEES0+p/gOdgzMTjLgXK1suetu2s1Kgo1aCQDJHxVLwLfpx20tuw9VX8W2SGtz0LyZWOpX68M
jOxPjGVGXiWMRCwpegBWLdmu7tk3hmIKEEKtx7/q42/aJT9purX1brs+IvEkReUVPR+03K6EKEq9
HibU+vBELB6I8k2sf0bylxoYWwX4/9uDXBsjlIsBhkI6jCLiPM8XOwySc2EPSkCP1S9BEO4xb+ED
oenumOm725HWvhiUXuHxApFrGeWDz5FkOWzDkhlYlzBx5logM38GKfxvQRaLXwkjsAjmIJP0U+lB
+od8Z7t1uK/OmTq/4SXUJa7whpDV1kcOsQFYvX6EnOzQsbZ08QAa5cbNv3JnYSH8ibQUNMhgdl5y
ILR+C0TASMiGzeZcnTB3hVsxQBluz97qG/Qy3vIbxQnM5Gk4v0EnJ7aVfXtO3PxU+fOq7/bKfe8Z
lmxpL9kuPkKHx6kP293HOZ/5nIF/HvTiG1YxmbhU40eIeyCK9nCPAoBpbrTeHuxK5v05zuLgQjFb
UNUGcdJAw3BrG47Sh9ncwnBaT0MiAnieU+2A4d4IfF1s/hx4catVBJQPaHvOgYkH1WMf6or235En
X12o6ApoUA/VgR5dbG7ei6JsNhEwfEb0oOY4jysT1kTxzqi30o/fyeHiq8FAw4AwIJpRsFFczGYY
mZNUVFLj0QF6kRpk60TjYHDmUtBU69AAt1V800FXthuUSU94AzuyJPplqvwIzfCQUfmcRUbhR6Ex
WKNOC4eG8DUfE9VtI+FLCiK01RaNg6GibiqIH1qjuOB97qWCHdShOUuhBAJaEwLG1CYP8P0OwjIx
bFzOAcrOD6k0OolSV44AlJONy8NJElATEy5ML6KauvA52cd5qtksGfwc9vE7WU9/1bWROUlfHoSm
j63a0J46dWAQ4UYTXktsUn81pcRWdfy7ThfPY0PT/aQ3TtbogTS1o2uW36uUOT36gnUWPWrgbSks
h5N5a6uDcjBl5qp1tC/0qrBVrfV7oXipJOFxYKCQGsAxJ1Lt6OiJZZHgy8NTFuLYJEpldbWpg/fM
3vvmVez0w0h7gAPgDgv6IEqplojgAHkBgwQKW5blJxFAslIhFk0AGzCFM43i01hPwPULgdHBniea
+sgiEOuJWPEx5BXMtx5qHejXKrOY9MtoS9mBXemJKe1BI099DgRXMvXkN+tFqF5HVrx14pOZ4g1r
aI3xUvQQFIUPROi0Wu0TjRVPpZrFQVjzb1JZBlIFuSODCW5adHcAoZFjVBunDqVwkkITSZ38uBJy
UAT7M9FbYnOJnVoo/dppLZ0TcFOAOp28rmbxoyjJw76eXZW7oj+kZY0cDK3XiPTNiZjU7abh3I/y
meboQMQqmKGREbvqoBk/Gy5O97xIlHMUFU2QVsq3vFRzt+vGyUVumB2lqIEHtSH8klVOBnvIQnkf
6UPlAXT+kNQ882Q1NM7gch0lSLgKEQUUrxzRzSmtVKuPQw28jEHxc8YYeC1ZslWIAlBBBd2WuEnb
OOjhHiNlTPZVVVSOmBgJZHHLHfwooQmkmMga09fQEL9qcrMbJnFOTl84Hb71bZ87Ux9CbsNAo6OW
vpeksE0Q5+w6ru4aBbXCFum6NSj6Y9TGTyB0UlutUDwlqO1VrDyNYAGXQh2BN94oDtpg5wEFAAv2
QvC8YW2zo20qu5luJm7Vk6NKGTi/XQRSDqzAYxEuz2wHJGwgZjJcrev3KAOxqWPpoerjyGJjKvhD
jqmuxl2u0c6XphSygrHhD4AYDnJ6VqW43dVC+aHncSD3IDSHQET2urHXBHIwCvUHAJ97QDt1C+3w
HcWBBshxvCtIEoBRHPsoLeoWEGluNxZohwMskuRG/FA1IfBimgAop0Twowuh3zXqkDkiam121ouO
lIpfcjMPtKE8KiEs3GIBjF5InT1nUmlakOGfTlUMz1CAK7ididgePBlqq+qpdIyrAcluVMfnWOki
ezTRScIRxWEe58qtmFtpHQXcML6oRdHaOtVe6xbvsiqjUAoSw2Kn48lmF1r6NhlJahsDaNuVFEkW
8vdHUvYv3IxOitR9H1XhlYSC6og9KfcDK9CikMO9ANo/reI9V9VvUwLCUCQJpV132hchb9CuB4/I
KjgLkrIvkdiBSNzk8z+krAUYdCh2Cgf7CCaGMCOvAMHuTCrjPGt6izH1qRVLS2jZS9OY7/AHes5U
BYzanBXWhPYWNQaXKSyoRfMgjQB2mzmSfDCOQseUK/SgpOxxEruAoUU51DWyFaGBGkBTasFYQ1og
jgiYuuDmGCYs9QhAmTJRz5MkBRA+fc8GBRYharMDpQuaxbg5SrAOwPFJJ7CGoMVeMf1NM0BaF4a3
BjT9DmA7MF+1rwBEHGEcd5I4hNuJ+Ap+vtea0a8pfKVK/dH22q8Oy9mR5DoC8218hQGBIxr9Pi4N
8K4Fft+JuttBVABPwRPca7HsvjBKLMXMHXFKwUlSPE1BHj4azIKj40fPo0MKwpJBwHsh1BLjOxbD
kINTS8g7H2AYHEbxUVS4reeUu3Fcjm5pdIEmtWc9ApQM7W6RcDek7wYoAKzU3FgAbIf3EOwpbHjb
WBo/1Lhf+riyjKE6jDENYGZsc/DKiyRyZJO7SUh2aStHVihPMHilIbuD4LStZnlvCXDqisO3StS/
6wXuEU3fw+eOWkyY7rOCBU2n2GLdcpQ5Bbcva9PS2snLQsHpWeqHPV5wWkh/Avh6pNWdoqGjyqcp
hlRyc+5Y9M6VBGxwzJEu+FI5HUL0JRIQlqGf75XV/ZjLJ96UFs91R2fQzBCY38h1IILL2w+dQ2vR
ywDRNLRzAa5n3OFv1lXfGAgPJmEigQRSkZTTh7oswSPHkSzigqMfRIbHrHKshu5OKsUdGK2qxXni
xyFxx2aww+ijTO5Hs6CAeUePeclPjFAw3Ads+PQZX8jrmLbTosrBCgZXHyRvtFrKAhJGp1DPLDJO
PkOlkgpWBKIXGbJH0nPwGkM/ZOE5MQffaEDLE21Z+NHp1NFo5jR5EYh5ldpD2aLWDz+nuHWlTnVj
vXYNqThVavsaicSqxhM2pa3Eyeh0AgeOsohPpfBDEX+o6QMgBB6nis0GtsOPHUpqM7SEOt20DOlO
ReUvr9mXaSQnsQHwPMtSFwezrWjnvt8Pk7KvEuO5GiMLHoO2Nj2XIJOafIAMWQ43yh9GCKUJGFVS
8QQpexvccz8yE0sU2m+Sfkhxg5KU2kRqnzM2OIn5LcaBr4XPPVC4STzBBTPDQRsHvMhfhAp/QgTo
GYoSXTycI40/NW1q1ZlUuHzsFMxeY7ixytr7Pk5fac9ekOydot4E346OP1J5xPO2R87FkTdEZF8Y
gw/WpMtkcP0NkTybhRLaTVp+baC3YZrlYJuTAX5ZyHEt51DPq14rBQs4H6s3ZCnUKlv1S5caDsim
d6Wkf6MTY+Dwhg7AE9A0qRuv1yoHpn2Zg9yzD/IGEiGdqtxVUaoFsQ5DHyUFXRPaOG6GbKdPB68m
PdSF1W9o0cEOcqQg0ugEPNKS3oFnilZcJEm7qc9LL6Oa4hm8lR3SJOScDlCRJGmG445K90qnq06f
NpPTtORrgp/vSiIHt7aHAgkjXLFqiQtga+ovhVl2LtET7Khy46G38jAA8lGG5QncBaDjungYJEak
JFEIUicEbt5qsM+BpQAcP4UIDdtSIiNbweb/flFiSIdS5nFptp7+ZXTRTZlFLn1Zs6N940doccJi
z8lPWOF2CZjgYMte5vZ+iL5HsR9947F6iN1spxwKO7UfNqvrK2UJTAUOTBF643gqLaZCb8apwz2G
F5/0WlW7CUDq8NfGg299Bv7EWMxAS8pEzQfEqEFKgPnVPvZABnLKHYXqYu9wS3ruX7a0ZtcKgTBn
FVHNhygiLtDFi2waq06HGmKHzpL+PXtSbOJD1kVwa2dw4T/zN17U88N18QZEk0ACmA/IEDCtFuWD
0gyHiqVVh3LFTFTsKqe0Ua5IAOSdRcqGXbxn4YatzlbMRbWAguLDRYaYJaMelMMqusU4Wlshl6Na
zGND1KoYurKDSBH2quk0EHJSFLpVFVhbJJdhFlUBmLJBZjJEmCpD1uPUsV0EsKPfKz+y2EYzLpet
OphrLpBYsTcW6Pxhbn24xSaAeXvCDRWTyHCFHf/y1oF5KhR6fNHfqjJtzediNxh0JGXZYqAxuyOt
YEdKiNtigyOztSzmEuvFoVM2YTmVDUY0EuSseDJEyvTPZk2ZJetAfb5yCy5SlWRDx7p/IL65Pmf/
CbXU+czECTIUVd154CoelRFHJV5Potr93FgI69P2J85iB/eohFSqgiHNbD6OF903AUfUTKPmj/WX
BGK7m8Xu1XNKhXTqv6bRXOxgo8oTXiaIGR+7WUIVR8d/ZBTBi9vmwm5GXOxombXqmHW8Q5mTeIUH
yKWpOpCQsrj71+UDyxBYgW8p+lwzHWaX7IuRLrY4+hgTHcN/nY/DUfVI4s7X4Wx01j6xCs8H659Q
NBdhF7u7h9EfVEcRdr5+hh+ohvjm+3zPIldpt/XhV7oXGprvOtppBFKdS0ncjAhj1JEauiR7GTqx
zFZraBOgZMVffrup3nNkV7h+it22fcHaPkEVUpphLwi99IOIIGsBOurUeoDcuspX+m2IrciFcpwt
2SB3NigDWHMesbFtVoaMwaKxARA2IOxXvQ2UOroiVlssqMiv7WSvv+QnYNnPtSPBIll5wb4Z/QxU
oduB1+6My7iLrdMoXcGaFnETHp7Y0D52IeB3MkeJTxjTrXbE6uT+yRqXMrlNljZN2hr4sFEN6bLW
fOs47H4aVXq6Pay1vsen/HQhfZWPsjnRUG8BKtT2/Q5zadGABSCXOdsoyWsfQuyPy2x4cejJUxon
XEM0cd8EdG+6KDvtFFt/EXRwOPST7PVPcE9yIGt/KvaJg/foj40Br7QEPv2ExYccy8lQqI6fMIP/
yn3n06OwU/xic8WsnkGXg12cfVmC/rTB8BHVO8gi2j3kdWDEqt2FVgR6OJgxQBttEXTWbpXLmItz
b9QaVUVfGjk2CpNt6w54hd2ewLUIlyfrIqcQYy4lUoT7kYb3LVoAofH4vwVY5hOTmowtxSVFk8QS
qntDer8d4Deq8joH+3MNLhAcZV2NqcRxSg/Aeir1sQE5OkUJSC5hkFU/thEe6BnYS/1rLBTu/xh8
gTGCVW7UiTGCd5kd7uae1Phjficw729cv/NI/vtI0Rb9nJuRCm3NosVczprps6RITUEf7WA0CrwA
B+raDKAZ6RGr9zdP6vVM99+zfKW+DXLagOYHrv7aDXe5G3tSHswDLfDkHMItzNHtZamLi23dS8lE
hwLLcr4XmjvP9BLXhJmAZe7fm5MRbSZTW1O72N0hCupA9SG3bkxoDXRQ+AcZDlWbuoA2IPx5haze
WjrzX3nray42d1u21QjE5PzMbI6QgYdC5Dn2QCzZETfszv9AK/pTOgMM0uflY7KOjbKMgLiNLVZD
CIx5G9tha0yL46Sv1DLua4SAZHoWoMrDbck3HANSXRCGqaDbvvkq2khKAcr8PKxZdTAENebfafB/
5PXnXSE2/3saDIeuzxHrrtfQoMAoo3N3JF7lDT5kMhxoOs+Ou9uGv9eqKIsvtzhlaBHBSXZ+lKHj
5U65nbtZ9jCzJCckSSNx4ZPgm8XWx1xLW6AUApCrpqJjtoS4aBOI/gKd304eR6/HN/NTijYw4LU6
YBQhPnKMctTfsHNbTWMuIy+WUSQlwIKPiJwGiY9yfezR35koBH6+/Y3pnf+6q514MdDFCqIJ6qSi
jnC1i68JB0AVSjtOZZwENZB83W1cySVo5ioA0SXe1rN+9ay7iL5YTZpYc8rmaR4jydakn0PK7dvb
8nf96NYAF+tnErBk0ar46+KYzTYypGfD1zL7Omb3I7VQLHF6R4SMGzhadi9+p2w/yF6IvsjGT9kY
7BKYE9cKQG8UvyQV0NifkETl6YYAwcayJYusNJ+GXq5T3FQmBJmz8dcIWwOpGHcbc7oVZnFFhVOB
dmaCkSi74t78LqM2K52VZCfIPpp38N9O3fgnaHWHyo4czVXRHjqJj/qbfNgE5GxN6nwqX9RsgCAZ
Mj1vOk9LmseJxGiMQfKWPRsCfgPkF5QeJaMnJmhOjkRoqsu3tgrf+5Bt5HpbU7K40Tqd9aEJmVRP
Uj8qUE8pKgNatwWHX8MfzQpG/z6XlkV4qk9lDTYlNsyuxYbtHyfYSMi2Bn8OnMTy0yx4mo5/w0rr
N3Dxah9BI2qmwQAVvSS9KaAzaWnb4UTsxaccOV6bnzJDvmtDcuoE/aAmxl6FRulENs7iFWgXRET+
BF7M7NQKpRoSBC4NaK9kAHtIiTWVrqx/G+P3rE8OHGCF2yt89VS8iDl/7YtVJenaRDkgC97YiQH8
ZPYN/xBTulPMLdL3+hUOZCPAm9A4Qi34cyi9aKYULde/qmfQZjrQnRgIp9iHFj80h4AfuD20a7Wj
+UL9E3CJUE1JA6RvjvmEEk4A/OaX7gnthd9iC5Dqhsq3XdmJ1/Ubp9/6xXYRd3E28SgXB6PCQFFR
ggPEfj540/fRaWx+2i6vrJ4LpgnEOag/AFcuzoUEks/q0OFc0KG9384qxIxvbPnVRXIRYrEw1dSQ
iyJECCHmJyX0h/HO5LHVi8UGx+K/TN2fwSyWo9rLsfh/tF1Xk9w2s/1FrGIAQfKVacJmyVqFF5Yl
y8w589ffg5Gl5WKpwXh8P7+5tko9ABunG+juczodnwz1XLQ3ov5l/hF/ADMpu+7XtnYQuIi6lRSs
VsZWvnL/US8wZBPgU8WghN9hwhsVmfFxOjKFsdQXMcdsPi+gb/nXt+JyEL3EC3Ia4rQ1SPHYDUu7
qVQv3oXoGv1D33X30VGdboWr3Lz3rMxyyYeEEZlsrmC2c+vn4VOd2zPuloafh45mIi8ASZpbVg+K
xx6xRZnP5tWdYnJAt1RMc0Hn+fUeD5BiQAVxYjF0OMywlHqSA5UHFDJBQyx6TdkKT2tr7Iuvvyga
KwqrhbWwDjJU+CHAkL3PB6E+4dab1NoOd+zGKWjNepxxz8LltfAhbOZoO4iZiTtxty7la0vc6QNT
vFUuZMHpOymKhkfzllEbKXfiy+MmRq9tcedPmaFcqlZYVXSLF2JnHh4SP1Ec4sp+4cXJ5wsmvtlG
8eF2bZI7glXVjHHS4YOxET+C6kYMEhWH2sU9SHqQVc2iDuMtwFwb5A5hakiGBgWYwV8qxbaC0Kkk
oc9vhfK1De7EoS9PUSGq9CPWBdRp9EOkoeMUjMPoz5hB9Ywbh+yjZTT9C8IEqjEfjPC9ODgIPygX
dJWcjoXc4IdMIB1KPuXH4Ub3QDHo1IfMy8FRIciYNxF8tXK+FidPQZmB/RdpKiSSJVvbgwsDJwOd
YTfXsHoixK+tcdiCNlAcwxLLY3fIAfzkxA4e5cfyW3DbecRPQC30h+h2IwI0viS3xN0kZRaWeIWs
oMCR+IGyqcWYTUUREBl5U/n36FFHKvfSfbHPD6qb+sZBemyc+C/VbnbCcLUVHde7yyHP0CZ1GaOH
DIlMuIfYTIjKYwD2gvrA+ng8oT0BFFgc+mR01NV5gL2u9SQJ7xEVhvrB+9LbJcRHXNUVRycBGFgc
+pgLJVmdIQEI+8mpwUCjTIJJc5EFDm4MkJ8SmsFbrICoLqlCPFjFfSjKnER7xyFOV6RGLqFl0McM
A+Z5g2ejw4sKGzNrFk+DJnl0FKKcIDJZHLiMVaFA4wFI2tUQA0lv0K3koDHC2F3C0byZzr9445uH
cQqFMWX4kVZDdslFGbxpDsGQg9Qd0zAuCKnnnZSAf1b6O0dSL0S2rSxqbZ/DGpp1YE6SsMPZAa8r
NpifbIxgJL7h9a7mLKl9BEmXnrq1aRfT/oLgfN6T3ryXl0ocNVCK+IEFaAJ2IG8jD58pBFylXQOJ
BZAooHFPgOinF8DfB2jQqb3OqNQio9ZQw2zrkaP5BFUlpwP/d+Q2h/IIBSqvuFmO0BQIMpSRO5uA
WJ9gPghtal//o8cZModIINcBpdeMw8SK9ZafgNsTHM7QX9snxyLcC24H22eKEUVglJLRb71eeVQ1
9VhPsJYdwn0c7xcUr+/wEHBbHUeQ6KV2BdkOgdHtj/zLps6VfyD+k7RLgDOlFRBNmD/WeW0LlrWd
Ir+Y4B1ZLaQolbAs6HezlhI7f5JR3kRVAo3BNnQpkHjdKSJOvt+kIi9mucw8KvUmgBQMS/SYWbgv
eEExCJsfQK+uOuLS9W9ykReLnOcmZa5JZSH/XGjkZA+MN4JRfqcPonMi2lXONQsQVfV6DWNQzNRy
SEBGH0q0TJ7/dtsY9LIiLkJWRKLq2ChIPcAzDHlNdCySwVaL4B79B0dDHZ7k2hIEMBag3p7/F5tc
iKzraSlGjGP4UjvfFoaBQZ1PSv4N+rlOl34/vz6hk3DRssUkm9bJMMZ8k40dLs0OQhnQcSg8cHgW
jumctyg6b2zH1/fFSTayYsBns6ydjNmkUhPxdP0mcL1sIAcjqjWB4o2lxDJafiB9qS9O5rNBSsa7
HT9m+xJtfogm4AYWLO43qSowW0HbjQpSn9ermyj0UWoN28lKrKQCyyrEblqX+LmfzUdhAredELyY
4zYzAI1qXjFXISqY/pg+GZTh0uBpbj51LfqaJqdBNYCJg6p5IVorO81v/fTFOLfNQyw3WcnQGmXJ
CQ16EhondylmH0DBQHwpvKQsuX3of9k8KcSuvEehc9TkYPrx6+KZfgAdsBPfZD4SkkcCoSDoqs+H
C14EBCvlO4n1dpbk+IQCR4akr4uhGEK49g3nZZ0cdmvEDDJIp+KU4A3ih7QyEzsewGQtjPHbt44X
W2z1qz1VRy1roabDfDbeh/GRCZzJ76Gt6JQgKHShYXgeATYLrxDX+3lITnPfK4PQ0F3iJIVBdkcO
E6fd5ai33mNqylm80MLNKsP/CwpYvwlOL1Y5KI/7BFKjyGiBCrq/QOFpvcxipySiZYp8lcPxvpyg
UjthmeyuDBVQ84O5U9w+u5/2y33vLpAXfJz30MMUbK/IWzkMWpJFz7MedlkH6+JChIt1dYa37Ivm
+UPqiyLxb4LIy9ZyMCS3YVqgA/KnxQTJ6C+LrbG7oD1BAHx8818YhtBPo8CBkyzijxbxtr6wRfw3
AeXX+vj6Kt4fKkoLWOshPY4uWVYaY4wEKI0Fh+mJXUcu21iBC/FV19qM0KMWwTDov9gUw+LGkMg8
6ajQ9xmaA3fBjbglSmSVA5+ELKVqMscd0RIrGUcJM3lKLYv8dDsTeNlVDnfKvLdA8IX4MTVeD0qY
g47ZKT/Cw26OSeX0iFL5BYsTWWV/X4GPmY4ZkRMV33K5G3BnlyIR5952/vayLra9KwtxJClhkWP7
aBRBPlfZK+0ETZXbIUKnVam/O3/cRevhUGYEYza0bhnKNHflqDtjIsrYRMipcYAi9ao2mAw5WTAa
79Hu70Cc90c48oU9cQL44rnEJZCcqXMHn8dgCyTsvNwjpscq0D26l1Uw3+yEEZDt0ZlMRuMyGVA9
pmbMXvwhu73D9LH8RT2O9/ExdTDCAzluR3ZBLkL2otqJaGdPMlkrV2m0QBk7dvlkofdVTBqGi0Kv
INbzqky9nsxBK8FbWH6qUK/eYcqWeOABQ2dFAvKow3nvFCXEhMOSfCFDO+hY4RVvt4KgQDhAWQKl
XhZ2l/kf2OJgpIXaIvRosZHtkZ2J+AiyIpwIesk7lOBE8PoieAvCmDRGzv3SW/wi9w0fE4uHzitz
/0LxLtFOcqBSsYs8Ga7bSdHqOHSZ5mnqMD/x46uxnbSV+9tbxRkfLsh1RQvjMhUqJWQyA3y2Ny4i
zKsFwMw/ZtFQbxOThYEQQ81MSt4ij+cPl8AC/3RlDFmjRwV2bpIaDOl9bBTZP2/h1LJxBhl1tp8r
gJILWe6WGibIjr0gZQ8xxAhRB3n4r1dZnQOKWAloUTMnf/NlxCFG4AX8LGqrmVM7sk/zxpbQC0SX
HZ0DChCr14oONv2Tra731J15bHdBArFUEDCApeN4QXosgHmdS0FCMLmhXg6j0g05TpoLOV7wtkIm
U3WlCDMjwggqOMQ6BxhNkChKx17+rp6aE31DDjZKEIkEXbj1DYX+IkjodA40ClNpu6UEGqbp+zHY
U/IkT7KfL/dN0Qre/kTxUudSkQy5SCLP7Mv9++aDzS2ENCOaw9B6Z/AyE9UAbrUxxpF788gg3MLt
TGdli3OQaWiXWQ2QdmOSws89lBmTJzbpUB0rB0pSkQAat/dxZY9zD0g7KbEpYW0olf2cIb78gija
Sc5DUlqGWRBetZNso94g8mphnIP0FUlpDKFWH9Pbbi2n+1B5HBMJ8s+9KwD/TRR5McW3FtS5Lict
GiRBdOJ1t8NDeIynY43WlNJdesg4i1L/zXvnyh7b5VWwKWkZFWPOdlH6YoaQ3/Yr8vk/rokLM4WC
y4wxYk2soEW8GHwPI3gEIzS2hq6IrF/k9W+6CUw9YOzGEKD6vsDvlT0um6bLnkeN7xeM1m6i8GoD
uVjT0VCxOp19sNPs8ut3youGNkQuwgUaNYpMo4rwyeQd3ZmSp4FGorhBhSn3O2yoqKdV4Px890Bb
9tDdmLCfywyK28Qh7Yck8qOhEVxbNjOr1UZy6DFaTZJZbCMN66i3jd2On877ocjVOcAozTaOSQ0D
lvYtKmu7TmXPqIl93ooIBfmGgQjaOUpjwsz/ezQx+Tm6AqrNFHrZ/xPEBevua6yImyhOWgNx8orY
df5YQSblta0+lEeZSP8cK4yQq6sHVWu84EGVff3fYzxIhV4bDHOIt4EpB+QbhuWAA6lNByewbnMw
+dH3S9AIko7zzmjyRX4pSGrwF8NcaPjosHSKybP61hH44mYD568zZfKDclExY3TEghXmi/HNcgMB
1GNwE4tzjfPR2JS5XKOUF1AJxvDEN+m92NZ5ADT5Obk4sgzQVsI3WDxBBUyDyF/rWjNrhvMkl4qm
jrZvZKtt5JADI5NjbWZY3Kwchxyko8v7qo/sOnzI0ZojBeq9EaVgF9if/3ybOfDKLJd2lN1kSgZG
ZX107Lhp1c4oFHd3Sll8KvqoQr/lUAoc5jzWowD1+hBUGebuC4qdjZPIGVowxeaVPaqQ1AGF4PnF
CQ7ACUZXiYeshVm1FHDNabgx6+9695xEH8+bEKQC5unvKxsRgfxJr8FGPR9YN7h2i7c3Z1AP2nE+
iGsyoiVxEFLmTTNVBOb65kPWYFXHzHw+vySRCS7b6AsCde2CeeL8edLu6uwD+hcFX2a7tPTid6cO
/9W2IS6OilnAC+bBZbOvrTNAytNt3QFSuA46MYVH+nzsN0/FoJVFCdrpycycIcMcVAmKdakWeLZw
UVx6AY36iPGb/qfKuQAUFQ43xqE0IiPDRl4RMAWgqHBgoUfYw4ICLBgomn8yipf28w+KFwv65+55
PxRkOSbfFDBrshmZLcxdwxe1/aDz4pF8M0AcDBSbiY+XgLgZk3KKXRR3rJg8PbEK60X1ToFPnjhD
Vj5JzbQFOS+ynbG7zeO/a7HsMcODMynHSdR2ZQFkH1pRsxvstQ84oiWxv68M1o0cjcSEwUJ6Gpa7
BpSt591CZIDB18rAaOlxXTGvaOI/weNpV2ErsCDC9JOYx8pEWGVqFFg4U0id9sY+PNZgbmJVaLo/
TVIYpnt+TUJX55Aj67KRWOz2/z941jBPSuyr9RVhRsw+gTXWwdBAgW1nFiCHV3G3C+iV7c2rk8XB
RmguRrawx/mX20rvVjYGb4QgL4JgvqQPft7FgtAjq6nMjuJTZ+g+guL6Nj9AnDT8eEFLj8Af+Vp+
Q9CRVjN/lG7oriBO4TLQiB1wrxc2REWxShEyCpI2jeH06vtJIxh5sx6hTJO/L1YOPt7QLkH7nINj
OE09gW+KFsilHNG85FHCQKrxey/KQS0Ze0biDM7g6SDYiiC6vRPWFwW4pbEftVri3CXzoERw0eIb
Sw+ybymqtoOTq254tWAmBPt+Ppqa/Jx0MWSGPJb4jP/+ciHaUO4eM0AmhRbMR8P2uwrddsxMCj4Z
c4AzqP+msj+gK9lguc4JwIJDhvaLzg6TW9awmGCmwT1vUHCx5Wv7cwSRi3nG19JViJRYT1nVOZZ5
kwVIs4iPifrz5gQZKl/Xb8pRAoU7lqcMN8P4WCa307I7b0IEJHwJX5qqJZ/ZS861gVMUA/gavkQT
DII0sPgCk//MJwphUuCBfPU+WoiiR2xxYQ2OfbR00lSU4W9+IyIb0LuGrPsbfj41zXJNU5BO0VgF
gzgYFmV6yKJU4AqbK3kxw79llz3NSrPS4Qpx5JHhkxpIVx2mlQnuSUrLZrPTA5gIlla2p0oCxYpl
fGl16xCYqbwfW310l4S+i61Z8ePa/GAMGJ9JZ+GeihbL4X4PCND1FnuqG19z8zkfBfoq2znwaqkc
1FeBFM81M8Bwg4SO/nG6AezqNrXBzWmrEEo4iCrEm8FsZZMteoX0+SxLRp7DZiqXnjFJk22UFXXI
EkEqAQoopFhEjAYC3+Tn45K47EfI2Qx+jtZqo23QlQYZikgEwwzH36DwamUczsfNpEC+nZlRw3fZ
bOwbYy7cbKgqb9Gjv84Dlmgb2d9X26hoBm3AwYHz1o9+JQ2uSXJ3Jo991bpyKLnnrZ2ulfzaDJmi
yqFDxwQknJw5DDin44ivNqNAAHa1PyTJZTynlYanMjYc0s731MZjGXq5hSxWW+dgbZw7B0myDNXA
wg0eT1XzLhkH0ZnfSj/WFviDsGBg6fQap1WYm4yR8DRPtfq3Mf/dtYCzKDlOzd/lcpDJsznUTozJ
g/MbvOWi6x/AnYo2qCJDQq8OhHOOM+lBLPy9uEZV21wbYT/ilc+UlkoGGDHIu+rQ70oHL4wzps7q
AyZixIOwW2nC2h53IPTcWrq5AJLi7O2b8rkIQKRd26oMVnj5SVU7wSaK/IQ7E/2SxH2Wwp5eQUCs
BVeCJjrjpzePcweBe3+JUBpJupZFh7BzgrG57xKQ6ptMgDYoFFs3SWgbZrNjKsZOmbXLzqpHaCjQ
CVM/6eKMhfINGn2dZxnJRykLIGuFlzGb5hhBPO9Sm9fa9fZz97BOWaQsCfG5f77UKziiigMpq50k
fr1hh/DMxvCRWaulqKtYdYUhRHgTHzFfieFj9rh3JfvBam0Wj0cNCaaWrW000F2KiUqwWWEqDgSB
kDzzm+MF3aVbL29rkxwKQdDJGKIBX14+xvt2xOvl4ESLo7ryPv1oiMZyNmnJ1uY4SIomxbQIM9e4
oJOuHyImJqM+5mnuNjNU+qIdClgF+vNrUIJIZn7bhX/Io+kU5g0jgBD1uG6eLUXF6xRaTDAUxZ0t
OkRzLocW3h2Nv8oUxBYq2Qn8ddsE1SglpmxZfB+LHLQUtJaIn3X1z4tcPuFFTnLmB9aab8QX0MZv
ZuFYzy+jHEaVaNJJ6pkZ/X8iqV8b4zYx74mUQykRBYoKnENabBOQcllCoslNT12ticMo2Yjbicb4
Vm/utuJjv4nxK1scyFSlDIKc3kACOcz7JcuwHn2fjMY71XgIhsRZdOlPS6oPQTFDZa/bg2bbDbsF
xYzmgC5OWy5SB1I2DoK6oBzKNvMNIL38Mh6QaG+UJWrL2Ozky1JROzJ2rVLbeQMtJsM777tbqd/q
w/JwVCcEncQKbJnKLksx+2DKD30kuYusCyQINhOF1ao4FFqgPBjgOoJvS1uIF8f3oRw5vSKLrgYC
H+JbXrB7+jKy7/r2hVJc5RKdQotBwyozocsIagd505o4ndy866+/FpcH1UE0z0mNM5/OGFeRPcyu
pUfAeQMiVtmNswtSWJEzcjAT9FGT5iNM6tZDnVXHTDt0au4v6jMpP533RZGHcCDT5HnfdCHzkM4f
5MW1qthLahFvhsg/OIzJjUxpLLaHb/3jgi8mssahzNyUAziPYe2Kqtc5W4qM/177Ypg3NZoOt9BT
+C5z1u+ZLfZbVn5fTcVidYl5FVJvNW789Hpmi0MO8HvpqpVgXT/TwYsbN1hq8jvkZZa41GVS0ght
vbB0df+a6Jtx+CGn0dyAW+ga/ziXpbDFceBRLnFbVDqOVxod8hBssZHqnj/AQq/gwGKw1K5pQR7y
Nn7/dw/k0CJJc7kOBoYWGIDRbpebH5eEi4o1oq/EYUaoT2FJT8jE2xLmJedAkH0lDjBkuSGp1gAw
lMm35L8M5VhXApw9G0Zgg+9sqecxnyL5l5tfITGzuYGqpmomUaGGzNesSZh2atxLAF1wvjEqn7C2
q5sO8wdQqRKSIGwmNStrHGDIWk0klZzAiRyV6Eb9MvkIJ2Cbzx3o8k1gks2jxwuyAfYPv8GPlWEO
P1SoIvy4ayT1qscm7y/ssdl+3FrZ49BjAHX/FOlY6CmWBc8KxB7R2iPj8gHV7vLpG2sIAD/7BUvd
hMqVaQ5N9D6Qy2SAD5G7mN6Yx3wP0cqDXmB3QUPPum9FRDnskJ3bXA5cipJgDlgGQXldBbd49nrQ
apAgT4oDaasHPe72g4ifdxvPVovkMGZEr0WXhjB5BcaIfIfDGE2Rx1pXYKv9u8/s7lCDBoXYPUgS
UUcUT8xs4sxqaRzOSEFJzbzFiWyYgDj9sih/mHR3TTx4McIXuYMppmnK4sFVuZZgB/kCd50UWhn1
sHbl6ROAGl/d7lNj0IMa9q7wjs0caLWTHLIMZFYnWcJJn5IPRYU2tHa0m6R09WVnmo09Sn/IVnaf
iwqYohPAl7flrCjCtIRX/k++IAcqhpyhsyiDtZ+Z3r95+BOcgJNQ5yqFhbh1lcUGjFlk8RcL5JxS
5TWx7gsOgcgtORBp6gIROMdJaz10XSL2NdldjJ4ExZP3pHRHkZrpdnhf+QqHJHlBS/THYmE92GIW
9zSF8YN/A/w8F82vC4IBX+fW2qhsMIAE73xovaoGy7DfY7C7dssM+lu+cid+1WS7diYa8GXvqi0K
pWhgUi7Dj8mUH8dSfp9Oc2LXJPRKolyV277sKl/1Tltwj3YqDF51EgTOyRe+m1nNk5Bh2exgEN8G
e7psQzvU7lUoh4LFHPzp2a32eN5VN28IqyVyIBP3Yw3dI4BMELd2H/rmIip0bH81Sg1CILQr82J4
lY7Sc8OizijHXhtYfmtWql1mwx60rqm91ImoP2JzI4lm6kTFHdLiiVqkfNYsYuGzpcldNt5CVmUY
ns5v22Zi8mKCj3KWUfU6rePRV4ubNPvK2H6V+bFLRhsXSs/KhIX+zcCzMsj+vkIuUKaHS5qG4xWB
5+TWb87ZyhZDt5WtOg2nqTZhC6Gg8TodjCVarb+TR32y9Z7a6TQcdFO+7Wh+n3TZB10piZtNanAf
RgaSfAjce9GkPlT5hMp1N9sGdMPsvDX+SsruXjXKd8qIuiTq55m0PMlBUtiGOvodBNfBTXEwu/69
FQ/opporjK7RLLMVJSntrob266TtqtRyZKuARqwW+oUxfhkKffQXSX8+/403j8ZqG7ijoRfxQIE0
o9/mN4nxbklEugzbkXZlgcvljXwyynmBhWve84XWuEgbKlOjYI83chfhjXY7Hq1WxiXuaDU3ca5h
i35hjY7xUX9X7gwwfge2uY+eRC15ghPP95QlMQpsUx/BY7sPpnkjZd/lVpTYbga81ZK4EGtNfVeY
IT7W1Q9Fm1nEyiKXrytLFlaxhU3UwSX+Y5SzwiWPjXKile2CWU4ByPABtlngjnOBbXyT3Yo9RGSL
AzQcYlUNW2ynGk9PZizbmVq7c5t8aqQA0xap/nk2oicZAvfBoh47PDEJSi6C482H2zKXrcVIAeFx
kzl68ClrBGUJgVPy1DCZpo6D2uDzmeVXLVWcVgd5bpzZ51HqVMw8g9aEA5FmIvmSZ9jIn90u2afJ
nz0KirtfxIgguLv2ofvFP3mOmAVjv2QYYRnpETmyFwgJ5THMal+imS2CL8JBSo+eUSuOYe2Ncwof
GkVfjkvfx8GiTarANfLwziKN3SyHlE6iDyc6ARygVA080KDwj3/fU7k5wWesPhUPJa3c9JEJW+qO
SaDkO7R6MLkV4Tz9diPHiyWeICbIQtLVDT4Tm8PJZB9Ei7vuaCKFHcC8IOTREpxiniyGjmhIyXqY
U6cHCKNhNFF2zh8wkQUuG0pbMlYlw30TrVyGHjhhKl11X1xtGpdqTGhh6EO8dZ02DWRgmcvkR/+Z
XiL/GXx5gphFKUtIOGBNV11sBJFT5xKPqcpMK01gLbpldIL/XE67I3upvEzXcTtyGqqFzg4dlSLu
AJNinLV2wgFmbJ9o+2PUkJ0MjtjFa47Nbhj2533kN+D0YpA7y5ppzmGgw+C/B6ffAP6LLe4sy2XV
afOEKP0a8DV3BfiXMeFuI9ZPyxpfbewGOSGgcxuvQSyRLS4/yPNR6tRqa0fFx+G8u2h8tXEE40gg
k5O7/JgdNA/WnxSdhrkflG7g/Sdn0fiSYxGVQby0v5YWH+fHH8yGV6d0L5+Myw76FHqCap5uOKZ4
G7fP+Yst7pwroYICQQlbqEkwyh099lirQutG/TvNUa9U3IR64D/nXOOn7vUhqMy5gsUqq3DLrI6F
tTyd/1qbzxcrExyUqAaG7XIFJmLpXq92uvxXbu6gVQ5+jm/nLbEE5m0i97IYDkPafEKLpolzrZX9
3ahAny9KvLySj1rf35w39Zso/WKLw5AkJu3cD3BBrXoyj8of6EeEjkg4vVf9CTqwQpcXuAZffpzC
oRmJBORgdIJU8n7SCea5H17WdCk40yfEXj1iLEY+BrOGFco7c2eBvbCzIW8Pa5fo+m7nCL+287Td
K2OaMtAmY8DYBB8WDc8lregBiH2QM85xunCvLJhjO6Vmh+UkkKkoMBXZ++0FtOMCHzwNYazMoLgR
xyVDQsOEJldfpi6BwhpNsl0sD1/PO+F2lv2yaRxchJ3UKloAW8HkqXljZ/KdrCb2eSOCyKzxo/XD
MCmhHm3FLDEAblZsXrCC7zuN5mHUuh4rYlmAfst0ZLXj1RpuK+DjJ+uloK/VnFmyZPfHQLg6fU7c
APx+mJQd33VCiTqRi3OIIbVyVYwJLKpF5VIjsrGpom8lQAl+qL5vqkQJG9iYHlj80DCtWjqdDWpm
Jqwp7gPfXBNahFWqQnKCUs4DgzigEqGwN8axXUu5XUmZd43/rWxw19akrxZFKbP/vwC8ssXFqnak
UhlhXPuHOoLmn3ju/3kEWLyLegU3D7FOlNMOqjIvpIsSpWXEwFo/rXs7Ip/QJAydP0ewiZuOsbLC
ZTGjkk91Vxd4+bobPRX0RCc2pB83iItY0EXL4jwj1tOyyimiPmlu6/JrndxGhuB5aNv5XnaOc4y4
CFKrn/GxCL3XyudQF2kgmm8tUFlVFKhysq4imXIWxpI0k0wwQ99boXYXStpXjerPmRlqQHT5JjQL
pmJl3OrS8mVaqGss1Q1YaXZSpvmYkNgX7QT9reBoKfGNLOExf1bVd0uY4WVu8Ook8UZ9+UKN8r2u
oht1yXZRDMpZbQlnW7JyXFsLc9c2Ze2MVfWthwpimmuqO3dm5o+tROzEpMfcSu9Uw4SEeBu7FYZn
nXKC7KwyE9NpS+s+r8ePpE7vCqPwdBJPtgJHcIeq7zw6ZiWmm8B+0Ee3SiR1boxucltu252i1F/U
AgMdSwgZ5zB6GGn6jcTGt2WuZFdJK8nOVal01LG7mRuN+gaNXJV2xzZpFa/Js8XB7aN06ngIPY1E
35IsIrsAhrzGkkG7UfclfkkFsbypkPajmn3vUAnKldkuqkrgKG9jMj4jAUCZJiW6ZnCnOkiTvpT0
GiiVa7aV7LvsnvWG19YV0/SwpIP42DQgNKzy8UtT83Ex1RkJvGJXh9xLfKrZ4e6R2NYO+k2FfSPq
29p0UQq5XBmasRro7V6XmhIMOVqRBYtLhLmiLL6ds3R3Hjy2TFhgxqe6phiWxjeHB6NijVaLCqcm
4+vkN30nKKG+xQqKCRDZMqG/I1uU74utU80aYoK6bah+DuXd0FXuiEGB86sQGWHp7ioxm0MgBYTF
Mf3ax7tGWZx2TLwiir3zZjY3a7UW7nu0qkF73YAZfXlPih4nfhEshHnr60T29W6xX7BaSF0XRhun
2K0BieU8fg0HiAUZhtN3oTN1qeBhRrQeDsfnuKEzaWAtK9RDocr3WRQezm/ZRq2LrYhAeEnRiGFR
LjOqpmBYaIN7W/CdTXdpLhMrSJ0mcpjCtJhhY9sVftkzWBa62sG0yI0w1fCcFueLU+bf8DbpdqI+
OJER7vklGkIzLEMsylCGz60UH4JJKu14EQ1SsUvtW3d4WQzn13GYL3VoYDGLCa4ctdKeuy68yUr6
LtXVI+kCGQPQsej6uwWpq0/G66kjmVjkiGJ1ZeYy0dVkcIhTQ/s0daQvluUy+dNMty/ooWTr4dbL
2m9V8LyYKoGY++uP10mVpRbsphgd6LH5DC5YJLiLQ0s78+AqIt/cWOgrc1wKkOb9MpYLzM1H6xth
gD7sjXvLclBTd6ivQq93mHaKZJeiLd44ea8sc1FLKzOtaBekN42PbpYeyuv9btgnjW2+Z9Ky400t
sLi5VMUk1ISUI9X5atRQSp1JMvYWVD8lE7W7MbFpvNhq9/f5A7+5MoJIwrpLFFPnVkYitRvxHUcf
0PKUms1HY5D+ownuKSgMVKsJA4R8Q3nsi891/+9DliLriIoyxey9RbnTbRaDSsqlHf2QVvYQ3URq
703Qhzy/USeivDfOvjLDHe4ybo161GFGt0dP94s/hsO4S9EJ13jNn9l++iAGx82PszLJBbA6jMvB
CjtUa6T3y7w4shS4glVtmqCaggujouga314k0zzUjXbE97+jRybRmrjWu8GZfWkHvuNLNC7Z53iz
j/hYMiM0UGX+nrpYURHmMe6pyWGuHdULj5360KJLeLqXoDkuyDc3oF+RV9Y4zDCiLk6mGdZIWIyO
mqGt3CCg25xnwU5unljLIBbVCBIofu4h0IykyiV2d1R0Z9H6PTWl0Ct0w8+7QkSAyKIwv4eKTDRq
ohykGzw8jOCEiEcFRyoaIcloLpGTG9FBVQcI7lT9Z2jDfTC05s9xKkQicG9fheAnGqpQ+HIqjh2H
F23ZKqmuw1/0B1Z7Te+CfX2gN6Er4jLfckwF9S4L88gaBTa9ji2q2dEgnGXc93Dn08bcUxNf4Ptb
voE1mCbUAKkO739tou3lECoIC4snTPl9/GDsEz91Ok/2jWN/SBDD8o8Cm1vLWttkf1/lO4acaFKI
AU+fPEkPup/hTQgkphh/7G8vlKLZsojzbTHBQGwjf2UY9b5fwoRiEx+iR9Vj+Rx5NDzprj6oduL1
N5ooTm9bNDQLkzIIXfynW7qiiRvLHH0MJSu4WroZ3vLCnbIrntXGbez0Aur7DUYdqmgaQT6vE0IJ
f3EZl6Qv5CyafPVpaQ71n9Bacbt9BbD2O9Ppnk2/uhNF6ROpI3cOVRnXS4znKxZqs5yTZjJJ0yww
p5Ma1PBeLkFO3x3LO+VdZt+qfn6gforZh2j3qbjVKxtSouKDspWyv/oRfGAKsqCbTfyIeoYErVXa
UHpG88qA14tdFkN6KzrmX8+78QbYqTI4w00cHENVeRRY5GCeuxIm8+hTE4dOpR/N+aYCfct5Oycl
yzcbvDLE5Q7WGMoKWWAIrUbRH7PXoluSYoHplzy0Uy85pO96zJkwRe3xtttpu+l5iZ4szJ8I34w3
ykygZl79Fu5qNMVSCkVKa0LBmO5UT9kPdrVXjqDmcwpHRPS2MRrF8BX2QPqAFxM+TOo1lcZBkSa/
0PPvcjYFdtODjEovFxsn76hlmulGdVm6dO7eTxDJMzL6dRmaY6sGsj+n5LlTlCett8Zbc0Y2ZLRy
9nz+62ycc7zI4U0OfH6KofN3RZpBPaMI8RNVMDql4CYcRO0qG3EOFgg70TJCAd8KWZCcgiMCFsiu
O7COAKb40+1EFBtb7qzgPQWc6oZFQLTxGpRbGmPqLQpn3zRHb7ASv0ePh01TeRekYqbYzW0jeF5W
GSi/YXSimjl26pjPfmfZ9Fj4JfI6O7xVcjs9KM8gPXJCNyPu+W+1iRIKwU2NaAR2eUphCqeZhrGY
0ZUDiT63vcMb4ecUTazSLveLD4qo/rGxpxohBOxe4BQhGh9c54CapAiQD9VgT1Py1tEzZTc0lV8H
/r9f2itTbMNXMTXO8c4JejpcMEb5j2LKQ1clUoFGt/id3uYuHs0clZq33bQcl4aOdlsOewx/f+2V
OhT9lo386NVv4VxpidXSilBc8jUtd3tMq2TzY6yoyAg/D+bHGqpHZeFSMgn6P0+vmRxQvrLLPsdq
D/RoHNWpgV1MXHjQONVYKEDoxcho6oH6EiOjXXaoUHcaRZna1s3olW0uJ1RbpcmbDrYZhegdcZrP
yt7E7B84RJnuYyzMDTe4oJBlr5yLCwuTpBlQmYBzGc0RfPZuAC3r0aHHcYdHAZdAezl20vne2iU3
Fzx7bNxgXlnnAkE4mikUH7Dezv0x2xIeiz3Gr9x5r4tyKZaDvv2uhsF6vzABwmcYgUzLfqZYqXTT
e7MXoRE23ul3PXa2cSJPJFW6kRJjaS/muFxilpK6ymWYG5uvNPST9r5rBNf1rTj6ygaXdku0UmlC
YKPzq8P/kXZdO5LjyvKLBMhQ7lW2qrqrvZt5Ecb0yHuvr7/BnrvbKpa2uGf2YA8W2AEmi1QymcyM
jCDusqNPaNOn3El8CCdvQUxsaCUzJhjtgKfMhS3md33nV6JucyLQtkd8bhtz6mUdxMu9BCtniDl+
X37jTkSai0cYHUXH3ct4n9aWRmKgueQhKbQL4iezcL0spVvKqtVn/twd9fFm7sfQCsUnoQNg27CC
XngTs+cQtJlLPu2jNnWaauRcMXQrz1wV+T6djZJM/Ps0BJF+yCtTxKNUEr5mEpjmzJxjYesSw9o/
TTDnvtQ6pSsm2gT808lA6vCXFsXsthCYcyzMWNQHtmh8SF2abeopsEUGJK94528D4YHI9rlCjd4v
qzje5EIkqRXsnXkSFxi+gaM+tcW8XjqzyUN9hC0jqxw93wEnbon6naog0kShXRSVlZTfTZn3Bt48
LboqUUAr6iVsalvLEniuC1TS2v5BBqllOR06YwcaK6fGcEjc5JapGxjOgtpzPLiXj+pmPFjZZu7J
pixq4GfgQW0c+Smo/4AysJOc93DZDnIrO8xhyKTaBKs2XWOrvk3hlRY/EfF2CL7UWX/Ql9lSZRXM
zb0FuWk/AYPF5WVu3snIZ9FtxjMcyHvm24ZCr1fCGE5I9yrlmk5RAEEBHS6fXsz99IpXYWP9CYJd
gz1FlwhartBoYY7LkGti1koCoDxLbach2BUkxbq8NHrG2RNpQn1QFRWQNxIWDi0GKFjLYoSxkOKm
mHWnXcx911+lSn1TJfdI83lbueWua4NM0NHSKB6GGgbPjiQ/uNO7j1kcwYtPRzXWMLWzjgrmFPs2
IykW91utBcI9v9Va5v5DrQVDhZzlbURthGuCVweYa3EvM44iCmKdNOBTAa+zgZT50TB5R466+tma
VhaYnCKPjUnPe1io0uwg1q1Vj4+yej2SyucSlm/Fz5Pl0A1exU8VPNVT0cDY2cfix88NxzixRbd2
ZWuclLaWh2z60O7TWowG1h8CCP3iZYfEv+z2WxHlxBqTY5SZnjTD/LEyw8/lo+LkUAqkvKKFfOSX
O2ggvPTVmEC5RDFwcToWN0R5ZOWLH2sZGs/d9cTrzm55INiNUTLH41tGafl0G2O81eLRpF1T81YS
f84V74FC/wJ2KRrk3ky0NxA32Bx6mMQ4aJoC1SrxOOFhWHVvHZ71raTZhvA0yfdyZnKC1JbPr00y
Pk/kfpDiZQIvg5ibljIVfj8LRzPORGteVCuOe557bDkjYCfAuYiolhtn2LV6ADgqhuv93Vapo7vJ
/pdtla1yK5qTKEsB8Y/CJ1tuVebRmJUOgb51w11rS1cEgM1d70zfGnveYa7oO3m4fAC23GRtkdlS
YwSypiwCvHB7xe6Wn0HUc3KDLQvQo6D/GEQ5A9eERZnmKKbi8VPIVjO9hFAFv7yGrUO1tsBGjCYE
wYts4npUIgsFOUdOKlvK70j/67KhrdyOrC0x0QJj6LM59ssCvhXzeRnafdYXT3mmHCctCqyU4P9m
6AQkvE0MLkx06xZbG2diR2MsU6tAGxkIx9YVfhAbI0u29lPx26fCTT0esf2mM8IXkXSggmecpwRJ
CTXQEPaSfXDA/fIV+KvB6qxyX7jFczOh6s4TUt30lZVJJinIgyYPghL5VV61llnsF4OnqbdVASbr
VTFxcRZBFqXqOGKAF13HeNx9a+38awea9JfMMxzIMr+UxO50GwhHPr/S5QUiOp9GZT3OzSgMh8Wr
msoC8USTczqzH3RGbFj+XJ/KhhBUygRStthCcgyOgyPb5Jsk2FPjAJvTfwVHrxBblQiN4WFf4K6j
lDPxYGPJUNgkqpsA4+mLzjRZ3Yt43fDr/bwdYALO0gh1UYXYf7kc7VlJj6VCnDlvbOB3raZqrwCs
tSOzsiCoZicFxCqq3gKAF68pTmDaeveuXAGZ7+nHyE25iYMCp1k7Qjfy99Bh4CjHxQ4sEP//ixkX
urhLH4eJVAJqUeIU4uOIB0g3EHfCyIlG2VtCiBAVNi8L3XqvnKyQiVcRVLmX3kRkrNHkcTF37WZg
uvYMxaIi52psL6nVoeDF7bNsf2UThX8dcDf0gU+3Vo26eko7JKK0Lp5Xtj7gkZT6lWsQV3TMF5Dz
l47JIXGlf+n57n4aZQJka2jG0IjY3TmCpIN2SDvFno3Y4VwCPDM0S1klqEqQlnO6KGjEYs6mMyw5
dRKv6CyQiHuSW0IRtEIrVku43avNew6xGLkBqrQSi/KNw6VsSIL0pyubu6Qtd9WAstDUOqomcBKf
rUzLWJliArHYdySQW5hCiuekTe/GpWg1wVUeLpY28gCfm96yssbE5FGQoOgeIpU01Ce5vh/qZ84n
20rjVssxmLCrjQGRy2gCmC+PLSOdoEuLkkgFwhjRj00D7vlMQtFapvs4ub9se9NbPtfGKo2M3Zg1
QdYtnho+T/pDVUyWUbxdtrG9f0itAGuDKRa4UkzIjLO2mjyt7px6uRuHyvpvFpijtYQNEeIYFjrk
h0Tr3HEhnCxu2+U+F8EcK00PliUWS/CbCrdj2tuG8Sbkex0vWyMp3MvL2fwogFeiC6qptKRyeoRB
8qb3HTpXXj9BObA1bCTkdi03nF3beCKpeDtgwkKXZADLmSWB6iib0rCevHTSb3QTPlcsknmbKlJg
myFiRVqLh2lE31sx/csr3Hqya8ikRCBwRBPLZFw+jio9qAPQxS5BpVmiNluTnhwb0WwsNeueEswv
NIA/YuFOEPROPymc77mxxyc/gNnjrNVSSW5k3HWTdIjBwWZ16uwWQRFxDH3M5zFxH+1QCfxhgFDh
X/SXrAKy1MddWrQEpRCSZb6uj4sF/FFsl1IsPOod5jN6s/8x4L80fbyLouCqmMrWIUR5rkOZgruS
naoiIYuj9hfnM2wczRMXYAJpp9dzKBC4gOhP3uQQW91NO+KY95WFPh7mnXnP8o1tPzHIxNIwTdJZ
N2FwVIlVlKINAUQrLlTOptPfzew5zBA0DXC7Q3iQ3fPaJEkhwExBKuQPpXYHxM5dbAYOiJ38OMke
TWHk3O/be6kbdA6PKh0qp9+5zXWhqqMWYS6SA1cg1WAJ1cxT19oqCeHQ0F4LWnaKTJgdnIwEhTUD
JaHPseDG1f0/HQumGLm/jbFcKJIpLKMawFitqXYry5bEo7rb3LWVBeYcJlGd9poGC003WmLmKyav
LL4RubEGQC50gt06Ezox0kWIAno51JGGR42fT+b3flHsPk/ulojXrtp0cM2UZFAHoRjEduqCtAvz
acY9UXcgjF4Cp1oEPzAzjoNvu4EuA2inAFVy1nhLBqkLoSsIHM6RHEwUPp3SV928cUYnmx1+kX9z
XSt7TKTQkqoXZxnrWqLC0jRtL7WZZdTGnhORNt4gqrSyw7g3ZCl0cyg+IhKdegdQ2KLujdoMEDK8
aLT1xlpbY6+hrkFfUy5hDdoUrWscjG9U1yj9rWtEe33cp8dGlnxikfF3TUrUPJKwjxjcQMFauNHs
xMtt1VX9qHSz3KXiO82BjyvnfECNbvzqGhoLAIEArJo8XX7J532x7PPu6b99PI0JgUAiKaSgzk8J
oZTr2o4cDeLAof2HGlgITp+uotHQslqROcthb1RYEQEJpycCnBf9b+xyHN9kb/IwQJ25pmfuU3Qr
vZbAAfSHoluny2OS2rgWDDWiJ+E3XR9EPmP0oX+//4Ex4nvI9mmAYDUYRwnGQtj+IcgSpmyhLoLT
QPxwJ7fgHYrQ+p5BGOL+mdYy1ohWJcHEpokuAJOCLpDIyHsF0T+dKqcl5k4dRktWpOtgln1j4tzQ
mwtEVoCpF8A2TMlgthSBeSkEBQtcN4pcKpb9a7Z4wYVGKjYHWRtj1iYWUq6KE4xVaosmm+lIUK3L
nmt5tHrFTdOjlI2cW2HrMoVGANwQcQvSVsz5E1CyT6MaJotOQ7NXBl62botvnFO+aeXjStXhJSbb
WgHEdJF1uosjNMCRtuaupt6l4PmlHGmK6TZ25puFx7FKA+PZdq6sMvErLKoBerAN8p7hb66+UPqX
XH1bOYO8MsZspCIKcTJGMAai+dgpy+6xAmwAUrS3taHepCmvk7O1pQTDFSKw88hb2RdfPYnaqMQ9
cnC9ayCAW96kZOFcrVs3z9oGs4EytBDLWejg/JilF+v62CSaZQwxRtW5c1N0f9iPBUA+EKeYJyY6
+7RsCjnI5A6F5N+EaYngUwKz8Hp0Aqut/8W9urmBQCCYmJAhEiye3gVSVA0ZocFSi6rFCiQzsqqq
4fggzwj989WFg7EmfapEZJJy9R5Or8rMAXTy/n7m1SJmeT8sCs1U2+4+0hS/FgtOCNw2geEa2UT8
k9mJJYx0xqOowQk6I7IwsWFJzVfOQd1INDTRUESAqqF/igrr6S7piRHOYTQgPET23OBmBvE/hhPI
aAlQ/gLsb3Zm8MlzpTa2ysmgFwDsBYEPhQE29c7NKppERQL85SBKT931cEsVRQZ5T6zRKSHNDrAh
vym08dRcFxJYBFyoxFWi0kpGVolWPTznfWLptWfUhwEQ7zr4wdnejTh4Yo9JxLsl0uOxVFCI+six
PrnX+I/1DWc5McXm4poZa4IKU1qeWpLyRVN5vrIRJ05qI8yFnC5amMsFaiN/TElMC0tMZDqxyHjn
qKdtHMiw2L3RekcVWcZTea153TtP+mXriaapGsBO4OehT0/GVCf2haJmAb0nMTyqunqKCW3BhWK0
VwZ7/kTD1uda22M8YzEHtc3o4EQ95pYkYCa2sC4730ZKc7IixiHyZAnbrMeK4O598zJ2pTUEgz0o
93q/j8YrNUw5FjcuYljEnImmAdl21qlZxFoc1QRrgpiIJWXHMTb2OnlMl8LRS15/d7MqubbGuKMs
Fpju0rA+c0cOyz4+/JbyCK74Z+vjack64toW4x1LrpG0IliZXGd2kgr9vuly1QaG5BCkgE/Zqgkp
8yrP7CWo/bhXGrvK00dBJY0lz4U75C1qpIWB6V3EGs2o/G7Sip2eoKAYdEN3jNTxayEZD7nWhWgY
Vu9VkmEOIsgdE+AsS6sEVxow7zjNMG+MvtBlaGeirRmM4K82W/MqxCiLDdgdaqMi1OkJSaHoIFhy
rb6X0uJoivxYZxoQm81wU6vac9su+y7Klytw/r2FTfpzalTRCqLC3DUDpB4L4V4Xm/FZz0CynwjZ
NdLL63kUbztQUDiXXXUr1z/xHOY0xKDSqVCSo6cv8Okje6rcfrQy3AXgQ7aFu2zgJFibpwOJt0JZ
bvRzGhWwVNZCk8wfksXSLvapVJi444LCtm4ACrj+yw6TyI3itEjiAjvEl+3og/VBd+nYobgrd5xd
3EgaUc2UTFnD4DHFKJ9e5kVnGJicwdwSEIl+fJW69XhvPC1+XVrhXUmHH5wstmQNvEP2ZdP0+7Dn
Y22ZOYskGiAHQ7IZJCGyndaGT5BBgP0JWNBrKAdNw9Nle1vRUxfhxGACU8+JfGq5CoSQ6FTA7lEm
LSbBak4s23RJTE7CqwGeQjWS2cxZF/VcN2kw88KdEHxoaEfV42/A1gzAipl8v7yozYhGSyQyUmM4
JTsIHChGFoYCfKXxir0huArKhKB52n+InXE9k3oe+83W1ugerxLkMkjEpOtTnIC/KSs/i3e8aL3l
mmtjzG52itinYhnPnt4eh+DrIv9IVQx+BcuffbbPPWQ8UW0Sw2zoqn4nKf+78iBvZczVME1G1Tcx
PpqAWmsV/AySzI7CydLQ3v6P/sFEyS6EHNHYYm20IjLe/CVIOd7+EbhI0zF8gJKdqOkGCzqWEmlS
8xmhZCITuGe/tGbJCRlb6KkTE9Q/V/4HEHCrKPRLUer2UnTJew3kDGWNoSS+s6PaudcTWxhd/hTV
Zrq3Xh/NdVfGq1TSFyjvzbhwRHv+lrsD4DOLHX4hO/6rYwv+drJU5qiN0hQ3Tf2xVMWTBhuN6MIb
doM9OmnsmO/5v+gBbIZITTPAQ2bQYgWT/nWYkpVrASG5SnW/E+6WhEdDvmnBIGBhFAnyPba51csV
KAvxyvbGuXmcBNFLAh5nx9bzFN73lwm2pdV0cZqANgEmMBoRFc/aXWXybGwhMeHiOtEw7oJ7k+Wh
CxUhbwc1mkEKhakhMXqAslRlpXX4pA/1u6SP6Oub3Y+kV45g/OEcg81NxLsbvDiYGTuDPsdaGciT
QvMQEQy4amx1wcvlsLGVlVPs1F8WmHOmzwTSIwQW9Kp20vxVTEXHCJ6bYqfUvGojPTZnd8rKFnOs
0p4IkTZhK0dzsPrhOavbh1x8K4NjEYfg85r8Id9Jo9+Xx1nbGWHiXF7r9hW6+gF0u1fnesBceG8E
WOy6aCzZf6jZi+MFci3KLWGYBlvCaBrZ7JQRp/rscf9HYydrWyYDwQBNbUpqGizpBO/iGN+kHWUl
+Rjg/VcNja2n92pxJs1rVxsp5YU+dToM/iWU+B8ksU+20WT8c16Qac0DLP1/W2/6uWrrNQd+W28r
qKyXxjhpVRQBer3wkSl+BmhmMR4THtuqvHXoEBJRvTBM2Tjj35jnNA7RogGFgGoSR5BnIEKMwdei
dG9m8rUxqG+9ghQvROHTDsuktUiTfe+EKbSihmASPruOqvFWkgRX1YqvSmHgSbTscGe95nppWmMp
e70mjVbYD6YlyzNxAmEUnKJMKs6Z2srt10thsg6ZCmpg7Hj25uqn2Pcgzn4q0Niad3r8mPfvlw/w
VjjE2CxGx8EnIZ5hQSLIYE8BqWYw02DyDvAzjDletrB5Ga9NMBliH8rAObb17JW/gA4DZJsWHiV/
+VW8iA4I4h3NvWxxI0PU6ZQfhrgUSuTFZIij1hpFBmE6r5LMxG6SfqdW42PehPu0F79ftrXh2ye2
mI81KcscAMCE/WuVh7y+6/rQrWr99b9ZYXKLQCNDp0SwEg3NNTEnd4ZCLFki60/MUHJYQmmFWWAQ
ibsY/BTYONPYJ0nlEjwX+oqzlq2HHrbs0wrjD+NkkrDs+9mTbmmRMXPq98mivBuGNe7LR16l8UP1
lbkjT+wx7tDXajgOKV3VjhIGFIBNmC4kkl6Fh9QvfeV75KhX6XP0Vts56FRGB/XOewKahMKWb0BY
6TdHc6//BALQ3Ad2yXHWreMB1AaQG4pCJ1PZ5kyHwzmnCrZjPmjPvSviByapbdxBanWf34U/+AOO
W8n4iUnm0m5JW3UF2Kk9SFF7dBal+t64i028xg8dkTPVsNV5gDXQu5gKuKjQPD+92cSmTICkGxCa
nWyw5pfen77LT5SSwnijfFtRagW2fLzsyvSjnn30lVHmksvTSu/jBUbT5WsIcfGpsgIgX2XU4+TS
u2xrC8R4skLmgstknQImsZ/DjyK2kif1LdwRN3W73fgje5Hf+gG9X5lf66J/76VFMt8xixETzAiL
BOvTzbSH/6KFhDm+cq/aFTiBuAUv3q7SaLhKUsya0tJNWGjrji7Vh4e2p1AeyvltsEWvAD3chJpp
5dbKroJC3Y6zz5vBdvVRmchR1KAc1XOsNwOf6lMTQER32Wn7YiffaqizWs1NdohvCc+Bqa+cb7NO
2bkhMAE24NNVN8kQJ40Gs9Kt4UvX5XGwfnSZhT2Gai+vsrf1TIcz/W3t4/W02uM5yapmFGc4k5c+
YNAHGBPTLp/1B7LvPUo5nHw1v0T3mc+7Nv8hLHxaZg7qqEsYhxYXPCYOlIYk2KvAW4EpyBJRfeNh
9La+JbIcilFC4Q0YvdNNFRSllUBUCt+t1Wvo374PCQZaArnbX3aaD8AF+/XWhhinGRNTnGMRPvv2
MmGkKrKl19DqXqPXTtlLptPm3/TUmg6yV3oZ2OGu+uaKaLxy3Oalt/4VzCUkjmNaLDTkxlkMze4q
/Bn2Itjkg9c2aA9dIjioWbtJW99L42TXZfOONsHtEJGfl7dj68GmAzuvIE3GwBJg9Kf7XufoWib9
tPGI4sKZN3JLmCLIxmUYArHFqSkhVpbUqEf4U7cc8y67bZb0D8L8ygRbrwiGGTU1qJp6gVr80CF2
EEnSTZbmN1Gavy0aDxdPf/GZL32uiJUjTOUOaOkRK5rm8QEVrcVZ+vFdXsSHpQWvTFe9tlX1oxp4
y9y8YdbrZK4zU86EXgQOH+UzyaMcVlVHA6/uQmbhprgpvcJfKosU3JBPT8elFTNXm2wSIcXUNja4
UVwD6gp1dCWhDab1PFKEzfCzXiNzm6E6OWdLhjVO/Yc8gSFY2l30Corpb8MxOUq8uRjupjIhaJEF
c84afE3jqPmzm14VUKq+qYDKuOkdgoZRclT2fWfxKKw2Q9/Ki5iIJMwZEaMeTqubX6f0KAZ7nSu2
w7PBxJs4nvOuFrGZoj66YzTsBN10wWrMAeVsJQTrb8Y8f4IE/NNAweNtl4p7QVssM3uPDMjRpl8M
Pebc/5x4ojLxZBbFxRBmrEnqMjePmj3UTxxOeOSc8DPMcycGWqLBRutODj1ouvE0WKpbXkPO0jW+
y6Il7M3rGPRq7VXPeSpzPhoLMa27QB31AY4RaZotdbnV4JaCPvrlNfKsMLGkAe3EKKr4ZkFYW5Ma
Y+TesBfhx2UrW1VeRH9DBjsySr0YMDiN/vJSgRGnR+SI9rNLbGmn3qi+5kVcHpAP3ajzGPVpiXHC
ptbxgCKwNHjJXe+OtgF9QoJeth8eWsUyfkaPxBlc1VZUpzn2V390njG8BCoNYgCxSzd8lbElI7jF
5AD2jWkWrVESdl2cP0FZlif5s3kAVoaYwGH2AjQEc3H2lLAEfYG+j+b4C+ez0fv/bDNXNpjPFlWZ
nqJbgwMQNEe9AZa6q6DgFgfR90jqr402sDGVQlwjygMLQGTVzoSs9ji/YivlNla/gvmkYgEkV9/j
VyhIuaEmeBUfk1fpPt8r7rwrebPWmydiZY0JLOUYGHNArY1D6U/iTRU0e0HlhZbNWPlphS0pN4NQ
TmZErQBY5cwoLv5mOw32mW4RyZFLa4ycBX76b2j/tq/XlXkm8YuVbABVL8wPP6Qfw3V+yP3pvvmV
PsmgQ+a+FLeepqsPyBaZE9LldabiTKS/4m/aQd1RpPz4VvwCB7TDl3rjfEG2ky8YoWl0MswJbXMo
6/2izLuE18HfzIVWO0iP5+qcl8aAOWeIQHmieSPKb6k5WUN+GAP5T66BlR0mniypLkQqzbnkWPKb
soRuneIRvdhzDtn2N1JBEi7JMjhr6J+v1tMZyhLMkoLeDdQZA6s07cqLvOYKanmpsZOvoQC2k3kj
ettf6tMos4lgcTbTbIJRozecTh3dUnHCoeXccf/g7Z9mmD2sZWj+5oGMqhooIfe6R/m/cczM4+LK
VmTxlFi2I/OnOSYyh3qmxKkA1wgzkAj05XAndLwi8Lb7fdpgInNrVgmkXrCkIGjtbALR6pzYMwbv
lxeOY2xGX0pUQBUVACtkLCHVT7MRlW3UB0eXktWXdvOKqg5gmeEjTx19c+tWxphQr80l2MxNGEOJ
1B0H+bXSktfLC9rOEFY2mAAvdhUEvGguklyPrvCBBUi8ZU8VNcH7/6xBgJKSrYYeeTX3C+9K3fxw
KvorGiTe8A/ji3lJpCYrCZJkCvim+xneK1f1c26bNoU31Xdpb8UOlwSIZ5f++ep8kyzss2SBXdH/
XVcGBhuYGarnQKs6g1/e0uLywFnv2QeFFAatY+PVj4ENTHuemu2E0IjkSiz9cFqsafgRixyY/vnh
ZiwwGWxW1BDJULraV25RqPoGRmfUPSc7ibGq1FHvLnvP2b3NWGPCZK2UZtIFXelLxr4MDLvPypda
eRxr1MsFiXP2qCeepF+MMSY8VmGmKMFshL5CEjfV36C1AIKDY9V3jtLviw58JZJ3eX3c7WT8Mxlj
YciJFPqt2+xbeR8eYFsHuZDsqNGjsOd2BM4ck1kk45jtHAYdSBxqX/Q1v7e7a6pFWNyGLlUtaPPf
FUduOer8vc+YZcJaUmUN8ANwzFK1GrxRfwkWZs8eQxeV1d4SZlu9N30NeCTh6fIOb64XLR7QmEBY
CoRcpyciXKQK/1EJ/crcTdON2BVWacwWZtQ4197Z5UpXuDLExLm+1GLI1KihX4jBlZjqbpJ3h6nJ
/P+0HvaRPFegsV/IEvpG9Usv74kx26OiOHPPOXnnb8jT9bAPYjknglBUU+2TQjqMeYpXHSrRwp2Q
f9cKkF+lX9r2poh5QCvO92Kngcs06IMqxoEoxRJQpMHNJ8TsEXXqmKcedJaDfayQyDIwTop0hnot
J0URpLSucfaiJ8lJ3QmsUpi5xEhp6RmApn/ldVG2F/dpkTl8YlaOMxZX+vhFlJD2IBux1aPYoIuz
+yd+8mmKOXDa2EmdRubSr4t3QUGS2XV+h/FHQ3AuG9q8ctAY+msXmQNW502dL0tT+70gOHkp/lqK
VOOcre3wsTLCHC5RiyKc2Czyia94keC30A0S7FTFbGe9N67GK/ErgeDfPuco33EWpzBQJDPsq6Rr
YXepZndW1T2UOV4u7995E/rUDRXmzoaizAgdJrhh/vIbNZ/cSrvA+dE7YLwGROZQvl62uO2FOtWG
haTmGfTaaKu2b/Uk8stsB3FNi6RX9XCVgLH9sp3tzfu0Q/98lQONSaQMAeY5/SACa5SkWUXW/pGX
f5pgrk8xqKvenExEw+k4tNdydd21iWWmvOrPeWfw4yN9GmJOrhZlRlxrVe13DpSXf/3Wf5HuxX2z
E57xWgSoNQM+IXrmdkB5u8gcZAXI1rhscb7Ee6B33WkvWQDxQDNL9Yk3fOXjhelfeJYGoQn6l3sw
B3pAozdMp7H04+67rmaWBrFakg4gxXlcWpPzAbcSIEVEL1IBlwt4SVi+3b7pjWYocD9TZLTp0XxS
WCxQ8Fh0RAXqdZd98h/sgVxPB5ARvA/MdtZ5OgxkEkKfjjrUhxJ9+3a66VzFLr3EXzpOk2zj62F5
n+aYzUziVFmmZKn9ITWJDXjvQyNE3zlr4hlhoiOpAVUTKYV82ZT34kCu51ZzlKraQbfOGlLlakim
u7gf3WAIrpuiSq0mNTATr6HJnaje5V9DjxzjPqsVQ3vw9NTLRaXiEYsERTHA2NU/pelXYEEeLhvh
fEbAzU6t5FE36PqCNCHZV+mz7iFN2XdunT5TjZfQ43UHtu2B9kykzVtFZt+RgjItBN8xBBuVAoWC
qw9Ns8Y2/cJtsyc+AczmLq7sMfEmT0qzUWoaoxP1UEmvlYLZ4YIz5Uqd7+xTrYwwZyGYol6bdZyF
UdotJWBgnRcBtZzeJiUQSVGy43w0+lEu2WMOQzVqPYoMsNehtkED2XQ1337c3ztp/x9tMWdCzntZ
WIYowgeTvPqw7MIOWgOT2xyg69k5l61xvharG93pZj8C0gzvMG+DuvFlfW+KvBYczwd1xuenbMqV
kqbGjTO7MihJqRa2cg9tVN90Zv/ykjaSBEX89A1dPj1gY6NN1STqoU8q2VkGVPL067q9bxOeeug5
fBhU6GtLzBs/N4Uk0kx6h+vifTCTwSpVVEbi0gfTwFUhqIIdytGzlOfOoA6vhaJHFopKqTd303Of
5irYnpTULpUocioV4MFRTizIin9ZlHo/gVPCTmrdJvn0IFfTEyTSoScS+Nk8v1/esc0ovNox+uer
dMeUCjWWc0ThsFEsBb82kL79NwvUDVcWhjFpkhikGL6Kgde2vo3FgJOybSWjJx+DiTtG3JRhCoFy
XI+Icy/xjlL71PmXHkNKxlUFqt3E5MTyj9NxISywvAxFKxfBlEi1X2mNDdSDq+GGyprU7pPF1ms3
iuWdmdTgh71b5p+ZGh8K9Ow1UMvLCpDmsT2pYLUfyUOlvoTojOVyT5mQvS5VrVn+qYUonQJjKke+
QB664GeJknc7E9+s7tXi2pC+49XuzY1oVfMhm0qHGOC5KDHUbFqF4ibCwWhUtIWvmrHdtxNqJGJX
eppQf5H0ilhiEO2XTrbUBszAgemE+PExeP2j6KWADlL/TZCPEzTQRKSnjV/Ue1DFOFVSgnlngPJv
Zwvhe17yyB0/Xg3nmwrWdeieAhnIMvCHTaHrch4gtndQYxTSn4MG6pFkLO9qVb4Kp8iTwqC15qgD
M476PcjbvSJW6s7sgbStOqefk8kljXAPBRXN1rv2S9hW3yRp8AFTR6snvRey6F0S+i+knnNLRutu
Co3cqpLmKp27xG4rghI5BKAun4HtO+tzXcwpM8S50gUJcb1sg+tJ1r8Kku5IcrGbC/mmlupbvFN/
XDa5kRDjTBiyDjZ3Ef9j4q6mhWQgKg62EgnWNCdWk7wrdWoZ3Xu1cEAd5xixj2j4aYyJu91Sj4HU
Ezw0cG8pYEiedbf1Bldx8cLgome3b+RPa0zsLfDJBqlC7KXYJnojB/v51vSX47gzObf/9of7NMV8
uGUk4aK1Mi7/DDx9QuylndfN34dBBs69srqFR1nPM8hEy0XKUfYbsZNSot2ptY7te8vGh1b4VhuH
McOvuOwm20nA5wKZ0FnUqZnoFVI2wShBU1DM+yBUwG9Q9s5lQ/8QpD8tMXmbMMlSM4U4A/TNVMBH
VJw9vJlGZ95Hh94qfvDmYs4xlIxb0s1eXT1d3SlqiCqMXzQHzBB4GSIcGGasuUkdUDRMinQQlaOh
vwrSdZtLlq7VvFXz9pfN6JREJRlN+Ud7chZ0ctLwMXJ+THgv7mandMbdLO9mHj5hOw/6e69ZSHAb
SUWFOeQIIjfVr2hsf04B3qdqlILHKfrfxUNPt/kjOqy2WU0XYwRTYYQ1ijatBmnRLvJMm1YYCsWb
d7wOIC/efCSdK4th15DUiJCTU1j57wiw3NCcvPB5OTnnA3742MrUGKYZhk1hqp92jTDZGvmZRjwk
NSdYf5ydlRGzEQRJxQiSj/s2rYDHT8DgDPbySvuiAkJ5+STSmHV+yX46BxNiUBsc8qVA+GyW2hM0
0ZaS98sWeO7HBBUw3JamlMHpu7p3BiO0R6i0hebPNvIuG9qq9ysfjNsStLfAw8UcrxoFikotwggq
w9Dx6KR4p5bC91IFLAa6E1aaqMc4Te1M05+aBKkLxzy91862khJ+/zbPPqGWJCoL1ZhrX4VW7OJQ
qHjqE0vHA7t55qHGtr1+ZY250lN9SorRhCvqaWbacj2LjgQJBCtShBtdnlNrkFK0iGPVU4v5IU/N
Y6fwyrDb77nVj2Cu+qQKRlTG8MSiYTxLPpQeWqfLgX9N3NCreCLIm94K8kDQMxs6aKCZa0NPu7zE
ACqedFOybwrp/0i7juW6cW37RawiQYJhyniSlWw5TViOzDnz69+C+t0WhcN70O1bJWsgDzYBbGzs
uJbdL1SQL99/JzYyuHeiVqVEp9hJrEmuf/ZHBtPZ20ZxHtBdNcrg2xF1Bv2Xs3xdFqe4krRKoxFi
G2c/DKYAUyk9BtrYi1AGmWhEZNeGva5P47Jbg6LnndGtwCqRentpJHtV1MDKRIB7IjGcfiap0a8t
hX7CQNpSf5Tj2ulEr41AHzRO/0pJn6I0gcPSqKGPPKxrmgJvdtcYb3aLdy/bFX51jeRuH65gqbGk
J2Qp0fiKZIm7GrNbLYYgPGCHfW1G/lYGja15Y/5JPfZLBzsZEMDEMtwJNZACchD1d5B9c2Wicsxg
/UAX8FaOqqp6NfWwllGTP2ryorhSOhr2ZMqNjapR8b6pw+/offEwMP3Q15h5LklzyDXlXgHEmgTA
sMSisiunxZdKmT9b6nA21Op3mCb6vbXS514q1UBgYnedffL6zdxbEi9yMeqYB0f+6D/OPnvq13dl
IHL291XrVRRnagADNmLyHH5MBygEffqcr0InWHQCnKXpq26gWYq3Nz0mIFB/n7qFMz0wkOpsONbo
3RM9kExZr1XrdU2cnakSg4x9hDvJapD5gAm8yAOPu7d6c3FA0lnIy7NX9cST/LdE3vcse0nXiIoD
Y/lSNq2bD3dNfCgckImB0dimH9MTrQDNehHVPfffJhWwvBaaidQr2NKwncbZqCG681S/iuzMM4/W
N822kGyUNHG/1K5ubuRx97bMAa8yNTjNF+KjQ3RqF5f1Z6Xn5ayX7p/chI007vbWNcP9z2H52KTB
fOyc+cAS0e1pEiaidw3SRhR36dRiwsTXS3YzfkSgbesjOenTue+tAMlct9XOuflbsLzd12Mjk7t9
VQlCSSN9qZYvHh2dzLMB+SM7nXu3elLkpF4apKLK2q6t3wjl7mMta2GMagKuR57561onttG396SY
fzah+aGwZoHHKNpY7joyPl469jjDoQvRv91ltlpJlhMt6aHSgDso1afZLFcHiNOC/WVHdmUIVIBd
MGZLGbPVb21/VaapOZYsH1SZjtyt9hihJlvqNpGfbp/k/kH+LYk3AHKskTbX0FOUI8G9KJEtTU9U
BGC9v5GvQjhfgwI5WJtrtQraEfkmSuyJGA5dK/QGrN7UlwGNG6cyhOM+u/b0dRuvIk+tSsgi6yiN
ItXcyDBvsatg+mtxdags7KnIqDENvHFufPw55k0tzzpsWhQBL3Kc7ZRiaCohziDd65Lu0FpwfP/F
ir5uLWfVjBr3wErwZOjvAFR/XA/Ui+8Up0WnpPTvSSBZ7mCzn5xRk0ui56h4N0HWGx8LWXtWGtEo
rUhVOGNmWjPyvBnWY6bhO+AYBPqQesUUJMalbn5ZZAmSThRR7L8Mr3vIGbPIlBIQo+AO/OW1NC+2
2grCszhFed2rzG0hZ8MSEzSlaUQb+BTgRf8w4HXAMNjZiGzjzOiHkIYFBUb/kUEniKHTdu0KA+gE
corMILLe2pV6wmDYwCzaMrZOA8zTtce0tDk6OqazbxuWXf9sI4o7yKqdU70BJH9QGdmHuRyPgHkP
bovY1ZWNCO7cVIjoM9VCYR6eOCMxBAGrX/iilrqXWbarWw14dfQyvbSRcLs2Ltba4S2A56AcALJj
K1NjR31nq6CpU1E4Wn83rYF39jsF+hCJQNuVAGjD6uw1MpyhC3rz1+2F7+4tWs5B7kwJOj45e6ol
dACkoNQE+RBoTQF+NENwevtR9kYEeaspWQU48XiECEyPkJPqqxjxKc8GmsuzDwpi7FgQVYmWxMVx
7ToB+pHiLGug1NlSWZ0jSVTe3tV+iqDHoAQnSbi7J/dSoShp1gZgiMRrg+c8Dl1aofqBWsHtE9pV
TQDNayqjXTL4oUHWKUzHCL2RRp98MsvM1cCXWmiNPVilpzTVj4U8IBATtM7vbuJGKnfnFrVL61GX
m8Aa3g/APVhQNLy9rt0t3Ejgrlwm6wMtIkgo6a8iDX2Ep62autXw/rYc0Uq4o6qttErHHM0wqwa6
YQUYoIjybotgt/bqVm+Wwo5wE8drgyyN5Yw4XtJ/DJryYc0NJ0vi4/8khR8LHNQxQusApMTqx0kr
vDAdwUS9erelXKPwsGfldTFXUxmjQtHggNLXC3dNZls18GIiT790SIrF5FAWdoz3JPp0Wy477ht7
eDUHGMotbVlXSj9Ztrkmx7B4XrUHc7yfltG9LUu4Rs5EqGZlLVqCAtHot8e8xMyx6abF8S/uFSmB
Q4emezcpBCcoUHmLqepGT+K0kFPEFxHanM94COy8Su3YACnKk2B9zKTe2kzumZmR2SGt8lJ9Gt0K
4FleFVhOr5yK43Qfn6xEpDQigZy5QCaL9GGDeIolxCFQBd7Oi0AjGB7iExGBYe334Wy0lLMeZS5p
q5SjVVF+1APqV6cUDjlorVOkG/T3wMLx2YjI/G066gcAubqZTYLk7iN5qt+Jcrr7mqurgK5Cmlrh
pyO1rknx1qMFVdF+zO2XDBClSRjZ6EdyCG2d20crEsarUFmtlERwu/poOJPiUsV3Vfp1tWpnFWnR
vuG0wIP0woL0klXcaKvcGaNazjhTfVJBDSwtCB0bVWA6yf6deJXCXcVMSTAjMqCfRlLs+lI/lC7j
O2s/oUPyjBEHyZE+dm5xlAIMdL+PPdY7lr6LfqdOfhIBwIkWzO1tUUdJbcYsSZd9yfX6mIaxYIrj
pQX/6mKCbxI5X4LCFY9MujaRJGUxyvysLEw+ln7xnDlK7dDIzj+27xsnBNUbgLiBIQrcqFMEpOU0
s5sMjCuhQ22Q11qu1oLUVaBWu0t//S7+bSnMVY4zA9EmUHJsI/wsC0fx2DnyKwcnExqZkSS0gGz7
1vYVSRaanQEnfnJAWN+Bm74KCOuCBdM17K3lCrsA9mzSRiKfj6jGKgbOQgXX9jjiCasaOwmiy+gx
nzN9znqBJu/6uQrD/QIBG7qY+IgIKcF4iDFgHqjo9nPq6KwjSyDBHrXLvez2rSMuJ+0dG5CxiGxS
uIdXZdBy1Kt2pHMMLtbZplnvJiLYz9207kYEX+psx3AtihgitCAMXoZZUjA7Whb0k+Ug0X/1LZRc
6Siqv+/lP7ZyucAkqvVias0pQcYMg3/rJy3/XiW1I1VB3XxfJFH/jWAn+Q7SpVm6TJ3QdQcc5iJ5
bqun23Z71+XYroezc1YXAQbAlOOgXu7Mr/pJfpeiVSI6FkiU6bbizHeMVkkVdRjsRpxbuZxRGwhN
Vwv8ZLh3kzf+jMB9aA8e69aQdcd068WdfJklsZZzJyio7RY7NQrCGcQoinJVd5KU0ZCGuU6Cemi+
y0b2fVYQkTWYy5Cm8POwmNSutPwbVRJ/7I3ZLrP8TxIy20/gHBNzjWmoxgo6YmZFda0hQedP8bys
1sXQl7MM/nFzrbwpNTyzpJd+GgPBue9Zoe0HcI5KXvSIvWPsAUsc0gtau7PvjYtuxRHoHZK7xB9u
C2R2lLezW3lcuBNroD1vzSoJaINsFyb38v53CZboGTw/bUi9fgY9qkC59y/P6zlztt2q1qhuxzkJ
qgJjMYb0scpUgYi9EGuzLN6YN122jkmGZZEuPRpTeg9n2i2NXODI7ibVtnI4s2MoVQkT3iaBUQ4n
gumXLh+NT1Vnau6kVI+g9fwoyeN5qkY3zIIWuUSKWEXVhtWJjcpJes1tJZAHK8PsrTO83yKr7FIT
DUzuXy1WzAW1GDhJeDDYFFCTSRFhP/jphDIQZaJ3T3cjirMg4TDK9ThPqCAUqaN1ll2Fom7EPScQ
NId/r4aLVywjsZpcxSWJWDO9kdjjZD3E1mVdR/8PrsdGEmcPFjUEHlEJO99VP43oLlXvVOk7hVvS
Ffe4GpP+eFvebvvjdmnc/V80KnVSEQMuyCKf48gM7VrNNV+zFiB/qBhirwq7jKITCKcw+USOnVJ8
6hXTTajpZkYpcEB3X1UoDCXA67hmDyl6w2gZqnJQptJhNn7LiObT+leVfC2H3FFlIXTervnbCGT/
vwki8i6M5iWHnson6itshC12jWcTHS9ljpaXXggOuGsoNgL5dzZS4oZOZRIUw5C6ZWYNPljsPwHj
PbN7dXXQyXBISXzOaukzSp2xU+fqF3XWHCtVvb5R7xY6i6bTmdG4sskov5mgayHXjB9xDwq7SW9q
oMwfF31xMIVsWyV6f8ivWCb3XZue62w+qp3mx/3kCjRQIJ03nZ08J7hO8OD+MhWdw9qm/4dBJmC4
/WelL2Zrc9xaG6dV0kAWe+1YDQn+hQbvRrv8g0Gm/2IEX6VxygXqBTJa08Jiirc9IuJqy64sKoMR
GPGwfM0pITftuEYjrOBfraesssP6Uf5JFX7XV6QUIw8qQjIVBCFvL03WR2MYU4ONg4UB2iizU+z3
dviegbEABvu0PgPjX6Ame1YeXNUKtQxk/66il8pQSzolTGYZe9JsHdV++YPE/FYEb3vJGI0LTcEb
IZGHSi9+ZvIsGBLcDcK2Mritq9J2UHKjrKGA0SGiL+Rgbe0hKWQTvw9IfVL+5HYDsQecqDqF4vNA
udpAEnmxqjqQS/1rXaunMismT19p9tgmMyq1xLw3B8uwSTRLoCFMzh0Rhdd7Vm/7DdxNkNHLgKk1
nF43t75VImuCOH7sBa/Hvo68rpSzrbMlVVJVxUkwx1Jha7r+Plvyb7fNlWgl7Bs2FiRL5VKbMP0T
gPPH1vE4xmNuS/XzbSm7KwEKI8ifCO4ZjzicSZYSdxJFSXGZFWfJZDYkJKpwMF3jzT4FniXAHjTM
4fKJwdZa6qiPsBRLVu9VWt4l5fi5LJTUngflMIRxcHtRe487NcFUBLYixpbKHoLN1pE+aSM5w/Go
WnZps9Jb03crZsOG/r0BuNrk921xu3u4EcfpXAH63DjqIrjk/UerB2ifLEqpMINwvYGvC+L0LUqH
0gLVXxzkU/w8ddHTogIES5vchEyiboFdvdushtO7IaG9MS04k3w9D8VqV/JFikRNzftCQGxpaACz
uOJWXqW5WhcZWzalmkPlT9XUOKYmqpcLpPDJvJbGJh1HCcZgBEl4Mv4wpuagSMqX2+cvEsOpWzYs
ZdKYWMyq6SeptOyI6N46SPZtMfsvL9CITHT2ge+RB5kzjFhp5gwZDGXJI0eXssUmWqj6haXGnlok
kTePTe6Bpivy2kQp7KJu7paqFMHh7l5ni7JuOw0hIs87maVNZqxGTP28/EKlZ8P6IrcKZncLu49+
3l6zSBT3UobxMiLph5usRIWtjp8G1c/k3htAs7IY/m1Zu1Zjsyz2LRurkcxplJYkS4J4ypxCuktD
BKyhbyil2zZ+PHy4LU60NC4/IakR1YiEALsq619Wkt2bcvmctEVpa6HyS+lF5d9dG7JZ3lVuAqP1
i4KtzDC0MJE7KfpNu4s2CE6MmYcrU/UqhsfeaZo1amMMPAfmkDjAthZ2p+8LMCFCAxSIwgOXAvow
M5oGl1qpUxdINb6K/szbR7MnQge6lKWowPyHF/VWEyhYFxttSZKgjMo74LZ/nPRJoGy7/tlWBvdo
yEU9xmsGbRv9xZM00O5u+uhYBvRPshdAVMTYk8oYOXjIFiPuewAIYVFxJQeplR7jVf9we9/+y6L+
lsEfvjTGkqHNKxYVDrIrqQTIDWRqLq3UnS21gQMPRDmXKBRdiskZVd+LVBcAkqsB/RPn3Z84pJsl
8xhNbdIuUpLRMkCvpB+jx38cpO/lUDyatArk9EHVZbsrC0edybtFAXr+7e3YMyh44WRqyXi6rwg7
6j6smihFVGaiWR/daFb7VGrPRfk1rp9jS5TgZT4Af/F0yppgZILY5eVsNuar0vrZmgoTtAbKYptD
fR+HxA4LQKLXPwmYMzIpOdXZL01PnFHGfKJK3+VhJch07z2F0C5U1ZGKQ4TI2dC1UvKhl6DVqZId
R6l+J02ARNSUw+2dfbmBV4sF6YtJTNSZrvBWu1jtjX5ENjtvVmqH1vKkhtbHMZtPCpAiyjhxFDU9
4N85I2EgVfL3eVL9eVUBDRyVgAY2gesJNIIcqeG19QvDOGI011WnxRlXxUuaxu6Qgx80yzfr8jzk
hddY6UlJGjtUi9NiyYd2iF3M33uLOXioaURemhoPQyYdith6JyWWHw3puUowkKcbbpMDDkPOD+C0
crUsvCDz5q4R9Tp0Sw2j8iNURnD9Jb4iaWc6tXeGtL5Lp+FDSKyvKp0uQzX3blpJ51UFbfXtzdz1
KwA3D3MKVi2mPW/NnamWQ2XQdZs9+Kfj5EJZ3INeK1GqV0zWv8/B7D14OlpnqQaCHlXlH4q8pmNq
gK0vSBF7atJsS+SxHn822rNg//ZecqDUEsBIqlB5/rmYCkrGpJsT9Lrqk1v+ICfNkVWg3UVe/ImR
tBXRdwazOtmiubbdh2ojmXtErHpVtJIgXYw7aafDL5L9gWu7XRoXeGDWEVzuC9JYivS9ziO7qDBO
+vn2/u2ayc0i2CI3hiu0UnDoGWkVhE310GLiYEAPqNK2QHGdbCqFxymMvNsid83URiSn8WqiVksx
QKRU3g9x4ibGL1IIlrVbMN7uHafqQ1QSBfOA7IUPoQx4/SrQRtuKPZ7j2O9cKchBEvDBckU9QaLV
cUaYFLWhjglSP+ZQHMdh/KCNZWCOIoZ7kRh2rptzy428qEIJygeU/tgu5b7zi9QCN0YjTJ4zh+vK
3G/Oi/NdaVHkiPShhm/zm2zcXeQmCVbFl/mHYrLCtFzg+9Ufluj3RD5moeBSCW4tjwhlGHO3FHqT
BCj3oCfiK9Xe/3v1NjDiggZqFaDSPIpMqCvDGFdoro60RwxAq9qJigBddlOzcG3g3qBnGo4S5yNP
jQIQiQoN/oByA/6wh74lpyqdFv07sHiqMwfywWydWZQ52LPqW7mcycOkC2YIweIRlEM/OGkffQtX
9bw28+My5c+393FflmnJOrJXChIVnIbn4IqurAy+Yvm7NO4TtXNT67MiBCTYfRUNZEH+XxCvdHOx
DHlJYY/0OfHlTv8FSORDpFO7mM5tvp5qnfqRrD5mVuuUf4Ddq26FcyeZ4QlFbg7Pl2YlsY0S3aHL
NDD2jsZ3uVj921u6axW30rjzAwhQsTbIkkFvqD+bp9gdbT1xOzc+lF7tgFDuszEdxSyBe/d6K5d/
yWId4OotrHGo+2qouVoXu2YuGmTe1RgFFQsk0Ewgn7Gv2NjEVErAbcOaTNDYmqS/QuVjL5/iWeBl
72/iRgz7jI2YvEiLxGyJBM4lxa+/SKCf8CqnP4PDmUHrohe6cNkWTqKuy31N3Ujm3paKNuDlIwVa
1IFm9xfwiH6hp38CPSTaS+59mauwj6V+QBY3HF2aS342E4dqMVZIcxH9xa56bNbFXfVMQ1pQR2dF
0KI5fhi+zuvsjPW328ovEMIXIOVGAzRXJ9VBtR77Pv5ElLKx5T5V3f9NDnejrZwCDFbHHev1xW7C
ixoBGyQTZVd3o320+f5H2flRwLwui7gEJxxYpCaCqnbuA/94iUCBKbtqZmf+n5TmtgK5O5wOYbYg
HgTMnSU54fQJfqMgFmLHzDsaBlxalP1Q4sTD9vZiaSgo0IGNJb2OP0lBC2LY2we0v3UYmEEGHBzi
Jt8EKs3rUMcWsxNrabfH7MAmCyzAxHwzMSGeA20/EG3ebgOG8SqT175Qj2Qy6khHsMbTCtU510At
9TiCtiCU74id+LnTisw927CrDd0I5VTRVIkx5wOqxa/tOeq7F/TvMnBFrZL71mkjjXtcSqNTy5FV
+F/9xH8aye7eZZVYwJKwTPhBnKVPyBqbUwYnjkG81k95NNtz8uO2mohkcGZ+ZOjAywRfp1Z6ZwTx
Qzf7FniZb0vZ37XNUjibvsh9oY4LWoH+6lWITlH/z6f4RWvirDqpNRpWK1KE6dD4a/tlKYFp2IlS
b7szvOgZ+Pt4OHsutVY51SaUXQNPZXGoAhBKg1vFgWvqLQdNdgR7yBBkrvT8VR5Pq5qr2hJi5hUe
XPmxHNM7KpfA4j1VKsD5GorYfDwTkMlEpBJIZvt1LdjCSDsSjAbSYW8tVgxc+GSq8Up2yD00Smnn
+v0oP69D5jXaxSTPgoXuXmgqo2ef6OjL4Kfweq2ZNaPVa1xoAGe54FWq3f7coZGzvyt8abKTTwKJ
u1tLwYQOXncFc4bsizbOztx0AJol8NxqowAJ3HMr/VqWxz79DKyVXIbXKjmliOFlL0SDpL9lcjmJ
IVvaEfDtSZAbs1fqqlvF46NgXexk+JMzKZKXODhduQL0l6zJGssBERTbyfah9EF+7g9H/VwCr1Ug
a+/ULAszmugRUrWr1ozOUpUekRxezp1qQwaqalEYvbeBW4GcJTYA7rrmcQPODOVxkWQvorPoadnZ
P00GLJbM6JKhi5zmSyHak4AB9icomDuuKKgy8FrrOjLOJh/spvOsNVEb1QHt3tVrCrrrH+YyOYv1
B4kpaLnJiLeA4IIa71td1yepNkhW10ADeLKKxzx6F5uCqsiOAUY21NABog8WcZWvE7RWOLZqNNcB
Ce+i5nM9e6ksqkWw0+VUG2BlKsYnTRQiLN5IFJoZL3WXaOAJlh3GZDofgEFnr850bAPR2NnOgsCa
SvEKa0hfX3UAZ3peaMbUakDUaZ26wqDm8kVt/+QKATbqr44SpOn5oyFdvvRxNFC/AeTiCsOn9DbC
Ba+7qI5so8Aior8kO5cWzgUbj0LRH70znOEL+xWj1auMdtHc0U5gfLonz9mpAX74L8xKxB+BXIzW
+eVQ+LJsA3ggfGIRtBjhYMcpZmM1KkDvdOtaKcOoJg0oyiw/v8yX0jePg5899EKneMdkvBHDeTtJ
YwChJdQtf+jyg6bl93kni7JHe3Nnb4Rwvo4yYiqLUMPySaB+Jt56aQGfW3z9C7QXE2iH6BA7qY/w
4qDb7TcARzx2sW2eG78OkNNCTlVgmve0F0eLWSnwvoHznXNUSrJi2CZbqK+3yaEBqZCm/lgkIgg4
dgyYuZHCuydjqkeaEivUl0l3rvL+A+3rh7osXYB1P/37t+aNLN4ul2gpI6Vl+fIpORR34wMb5mN9
h9HPFcQnwriGHRlnbN7I456arFI1LayhnkasgxA2nHEZOsUtAO/t9Kr82C29ipbDEGx05d1IQEU9
5AAvnmwpfSym2AY55LkorSc0G3i3t+LqbOGUAW2IkVRRlVWH3lrzKCvHRQt13SdSaqLYSNzcWjy1
z37dlnMdTjJBoDHTdRU9EVdOmV7JZtfEALZV77OnFXSaQMlxe5ioOxXDqk9l5MSzXci2QOyV78mJ
5W7stKqF3o2L7tP3C8Y4lUuJaWfYKXd6emHacMAALsM8SQ/Gz9uiRZK5azznZprV0wTJ4ycL6UPU
nV14adJKnHqunUwTJQaEW8y+aOOFppgk0Es6hH5+tGzNmXQwWSVO29oM5Hs5oFQ1/c8yOduQKbOU
lSQ3fYDme3oggzxiPVt3DJIl+5y4opt0ZYBxnATlX1hAtL1cOdqWoY1KZOE4xyTF2KaMurow/Xvl
GTAZSKUzpmMkWfiibFEpWjuipI/M5eRNdyxlpF/0e8Dj+cNBxCN6/YIyaaqqISXAmoJ1TkELNQcE
0YwnZfSBo1Z680X7ON1Nz90zwrFjcgnfEz/36l+pV3rV6FRu+6sMREXaPSvAaNbgoMiaduU8Kks2
ygWgJHyjR/dAfpcuX/Xm3zYks4VuZHA2sFWVceok2ECaD64WS4eMish09q7cVgRnzEhVzqQGIIaf
yJFL+sVOc9NLASFStd9n4LhJUfwn9mUrkins5s4NUm7qYx5avhY032hir5heZsC0wMS4MNx0xdM+
907sKZMj6oK9rm+97CjmDlTLMGHFubu39gaNlxUmtXfXwTEfZbSZBEMwg1ddB/uEvQCcerXJQZQa
3L2E2t9y+VKQpC55kQE5C5TZ7zHrZ/e5qH3zJTB682C+XRpff0yXhEhzzxQS85e+GShgSLXRX4lf
HtIk72ZgZVlAyNB8KyAuyKgSX4TEun8nXld5pa9rRVJUw/y2/JLLlqMuz1364fYbIdpJTmFHZUhG
yYT2jAXgEjK89+EgCnR210FRAqUWmq4QfrzV0F6XwDw7Yx35ZXQBXQtw0fZ7cknvIsQEid8cJFRh
bi/rOo/Ljo9qMvp1gIOEdr63MjMwW8QlYBT98Fk7GWCBjX04roFysoLKZRDUokDkmkaPSUTPICIR
zUDuh/PoMmBDrmDrDv3so3E/u+ZJuVBwac1ANlGC4ljb6zfzDAovMUr07hluJHN6sjQD2rcBEPlS
6NKdxIv9RbJ7e3BDO7WL+/R5/vIn27sRyW1vMhpTHqcQOTnSfXgqfeAl9LA0dnZcLulpxZ8nuznc
lrprXDdC2T5sLF1drQ1ROuywqX0Y9YNG7+pcPlg1GG76zl3Gf5sD4A6UU1t9WOfMNHA1gJYJekKi
n/QV0/dFpgqUdfd+bNbFPcBz3WfGEknQ1TByZhmhq3aphrvbm0eYFlwZtI0UzhuM8ybXzBy7t5zK
Y/OUJE76Rc7t/oMBMOnYH+3WAzrZEQj56m8zxlvfBtNBFezpvlndfAXnIY4xKEf7Pgp98oiGP88M
qrvsMM32ahfvyIMSMA7x9VvulXcM52M4SAKksuucN3eq3JPV11m2YPKF+VbxQ/kFhEufWC/G8KF6
Lx6T2/etXpf7MkC+Udm2g0fQlFhu746Lr5/Uz+vn+Od4NEEC4OY+IxhPjsopf0IzZkLcgrjMPiXC
ouBLe+KN0+fzgEM1DUOjhNSXGrc94r4i15//jl0N5qIAquCFPtLT/C09tCBco24PGO3QqV3rKDwA
gbV60dPNllirJZeKDNPxV24coCeRrXw33cFHr9cpKe3hk9A2X0W/bw/95Zg2MmmjZfpgADZucuqL
lPsqAfglIK5RwQG7u/aZPo4e6IorXz6LXJWXPqJbO89ZLSnvCowmQeEar7wUd21lLx5O/6Adc5eA
T8uTvMGPYD7t+K47AgYLQJysERKg28CiQpwRFCBHYUohPArRtvAWzhjbBTP0FEeh+LqT/kw/s+DJ
fLBAe7+4jT99oJWDtjjvti16qaJe7wnDKESIgzwrZ4vW0MyiJYQOaEH+YPnhsfyN4VgncdU/e6he
JXH2piVapcgyLmB+sT6T6GWCIHPCHtvM5mP7X3nlCGc8mQ25tTzOxqChvVB1Deo2+uUx6mzZm9/3
73HSgPfBTPlPeqJB8pB7pLcjX5Qru+57eVH2v5dsslLRRtmTZJb6hmEkzj+Sp/EhLQGLVVvuXNgj
KnsyvB8jRVrHniU7+S442N2VGwp5yYLCB+L8giYCZqhG8MhMDjkBG9XJ7+PaBnadb2Kyu/yYfNAQ
S0al3dyXjsjpu8rfsYVvhHM3rQEFuWkmqe5P+Ukaf40ktxd6H6KX//Yqd9/rjRzu2iyRakR0SHS/
X6FHffEEsGc76UW4gyIxnFsAmNW+yWmOp1Iq/DVEmzuxgc1j317Mvt+6WQ13F1uQ0Ot9gSP7DzvN
clJ8xS3d5GQBFI+ozuRSoFENh+aPAgMDXriBsiU66DiXGaVKM6s1hI9MdAI3wCne1QfQa1nPOiLX
yi/f6XejdBSseH9jX8Vy/nLbGEsY9oge0+MEbKPszG4mAwBUHJwp3A5xdUDZvxivMrmLoRaqVYHa
knlfCyZP0HFUn8vEBdkj41owwIKlrE7Xe7Xp0s7HDJArvh8v00tXdmmz39wFaaUizCRmGdJj+dBf
zJP2cZbd/GH6GJ0zrwhGh/wYfIYvlR/W3CaA7gQ0YXoyD92lO1JAorlCa7XrDmy+ibtM0ZSEUMGX
p2BG4zftXlKGy/2AXsc6sB5W8UDAbpoS2Ax/6x13s7IkpWouQQH+oiLrHIoeH6RMVme4MDJCS9g9
wo731s5zlyztlWyB5xniwYt/Wn6DRTJx9HePEFhMsbyfmNmskHv2zGymJWF2GHihRzB8gichfAAm
tC/7iws/EzdLlBj9L4bkdVe5Vy9uop4uUQJ7ZTjmu9EtP9QP6ef2nhWKWo8kaLqw1cVjD5DlCsne
doPD1xXzY8xNqXcGcLmZp52Ptvm79umnDMC6pwxqjSKgbmPovG4cxQNlzhOKHQKjwozGjRPmgXCz
XI1TQmCtWxdYjQ7j3UBjBEi+VK8MVJEJ23/q/t5rHv92kOY8B987s5x60DM6L9iR0GUGe7kQFHgu
zIUUF+IEt5XPTFuDMtSFgttayhgEG1bbSPI/eV0Bm8JqfWwkkFPdsGEh2oyNzBAaZqgzFosNJ050
Xrsr2YjhtFXJtb5cJOxgeQkDVN9RC7LrM/pZPc1H/7ijC+LvXV/7VR4fCU5xm9GsxLKsEs2E6WCT
4gicMLtcNLeK8uBP1HEjjn9awzrThhTLYxRCavnYBLq7oCRizQcweogDzL33TUVRBNB96DJBbfit
00mXsOq6pQp9qT2o9FucDY/jMp1oaDzomHmXssw3V1Esv2dVN0J5TzdGR1fUlIUJq7oSW/PmQ2+r
QUXwgLF4KXckkceyd8u3ErltbXMDrHpMYohqOB7vDql26g2YsXgikKj+/INjRIuLApQORUP/Eec2
TJKpNOOI4lbnjYjVOzs6me7oMOrAxBdRB77oIG/DQNBgvUB6s5ngt4dYF5WaRmaDBBvGOVrV/K03
xE+l1qtKlNYAZIBrCZgx6b2+TJfQqL92cIRTe6nLyc5GajjVnPfenDWuEqEhg4JgqSUAkCyWVWAA
r24vtAxtYaxgZbIf7j3tMpQ8SKcu/ty/j80vSkoEVug6gcxJ4PaiwhC4nE3a4qeWLTsrQLFjwLPq
l+jd6FiPug9cbIE6X2fomEj0OKB5inW78Q1Ug2T2nUrpghq9zUrF3SFNbDNAA8ah/NR7xYf0vemC
79OCvwhuLoe5Kub6rw0j9xXsCmzCxyxWM/R84ysYXVXs0HMG+DGHBjm6n5mvoke2KEdy7ZBxMjk1
16Ipwvyk8ZdMMtuL/tINkRTIQhA7/4qsUCGCi7mKAjiZTMW261yKgmSZvviRca6LLFisryVdBGp0
ZRY5IZx3C0pv8IRYEEIC86QezOPkWydxd5dwAzmPdq4slJHAUYVD007lAxt00R5mZ/7NHjPJzb7/
W7vE1mWhk9ZEOy0UlrODTW7WQ5ooiy8DUD06qIcevWvkx+KykRqRZ7l7UhthnEYa0SiH6wBhc96e
yhrIr3Eb6KKpfPXFaLwxf9yiOC0EDtistAtZfKoDmMFs4nd6QSQA+4d38wwPq0TDa1AaRe6sw4CU
XA9c6P8j7bqW5MaV5RcxAvTkK137HqdxemGMHL33/PqbGO3RUGhuQ1e7etyIqQZYVSgUsjJrjLDP
Q38sI3mHkZK3SjNlqxHCxC4SDEhkzVOY68Q28npX1eN58JvnIQCRP8HM+wzyd2eUJt3Opmwf+JG6
aUv9m1a0npL5b2Hegw8idmVRt6IxP6Rdtx/7+XVO6jMGJu4jQW7dPgqPcRg+jnFxDxGok1Ch3K7D
Z1w176MUWghRg3kxHfwRXQ9Y9ZxPADTOYfRaaP5jHEa905mRf5w7zXwaJ7pKCRhOSLnhWUetz2rZ
olekxIPjC+oxbusHcEhDog8NTQsaTK9ZP+xyP7lp1NTr/M6FyrOTksrWZeFFCwunoRS+eQxu/Rln
BIiYbvpuli1jlAawx2CwR2wwdj5ojhrMN4nRbII+0awcLBO+Qgw3HNMTMKX3QybaZjc/z0p7j4+/
rSMFIjhVackE7KLVjEwYdk7S6CfQ7rtx9dr42TZoHkmvvQR+b8sFWGqSDuOq5LmL5E3UGTP6zinI
gIT0WfeTHorX4NmcavEsScpZ6qfzqLenIfdvg0a/k6tuQ9Lwe2Pg6TItD5DscQxwmxJl2El+ZHUV
RlOa0srMbhOk8Se6PWo6YbtB8uoDXaQ81OKnUQO2Mzc2eSrBhQtLHxNLDMSjqBZWEejAPh2hve3E
AN4rqbmrJiBAFA0XcbNrtlFR2GSaQa0PzgoTrwn1rqwmR9SG2A6zbKv52ncyKS7oAL/UsrQnfoxP
NKeGlZut1weJrTXKsRLGmzosncrQLaDU3SFv3XjIQBTv4y1o1kYwPciP0RRt8X+tMjKf5watgrDe
+754kGaksb59yFXcymepAK5HircYcbZCqX1QtMrK1NkpSxTtum6V6o9sQPMNfL9W0DVvDRlsvzes
vg7cTG88MUD6KEsPrB+G3arGTVbV0IUqPdHvd4F5CufxXpviPen9Qy3WhxpBYoyg/mkrjNNKJVgE
6uA51rQ71Ry8WJqcZAy+knCGV/SgtvMhlBfexFDqCEzTGYDrFto3SSvsXszcslOO6HyHbiZVO1/d
50QFHbrYOFUkRG4EAt94br7EUGiYdLinoWeDNer5kz6IpdPMBHcSTfYiZd7XEcAkOa6cgmRXrWbp
RWnl/Zta51+S3PzSzbpgKbOCeaV5HzX5zWRAOXUGJCQW+hu5Nw+ZLgee5o8/as3wHcAZdFs0pBmf
XtnFafmjUpuXTlBqNGwHG694m1EVvSlrDkFbwfU6Q7hV48rWggH0pNjXAddgL4/kYUdIXrmNX+1a
DUVdkUsbTO/dNWoLdm8hPc5m46Zl0VoNNO7tSIjHTRMr+yqUY0tJG08tzM+lKr7EUlQf8kouHDmj
Vz5J7C117rdGodlFJMu2kmDeZhqiG5CZ2HEdfC19YUvnBJWBfCNVvtOj9gfaX9tZEUDtYWDurZvU
Y50NuduY0bZph1t0lI+61EIaPtHdti7cdii3UWQeiWk+TFp+n0Y5FLAImhe6+cVPpddB0u5I2rz1
0FfyMBvcgV0LhabWxvehEjtlp59Jj4FIqGjdQBZzdjJF/aZX+a2eFWi9R14edJ4hKHcARmvoc7aI
YVVLLLUbN4IgfDd8AHaquTd2hTb6nOvgxQWeOWuY6oOICehhApSXc1htCjzKpaSB4GLsTBMPIXTR
GYEpk4DhT1EpgyELnvWjqG8woDV5woRILkHkA8fYV2p0mNvkEcHEqSDXavOFPRZGq89gzZkFLE2D
xEAvE6uXOaO9CmdJrA7ZSKIpJR1MBE34QhmgW+kh01IrzuK7ukgOWaBZSag7c0HuS3U4lJAETSNM
DdbSZ7D4Ql9BNJCZ0bbvDXkzp1/qZrL8CC8Vff5sKt1b0qevSq8/aCImarTIGpCq0wkcy8HnohD2
XX4XaLqrSoDmAScLDqNdGOe3Je5MVpG+JEGyJ/rZh2hPWAePXSR9y8bQi0MJJOHKpgUrHKceo/UW
W7qY4C95J8/XMC/5ezGLMU3VH+UQSWPT7qYTIAQ2rTT7E7+Vvbr3C1NMqZnknWxgLnf2ykjE8+Uc
uoZW3OuJspXi8iiGOpAu7cjl37non/zuxSpbBKaJUOs5vJi+VULME01FxcLkDO7g3oBnUjoNYnV4
rORVn2sl/NKdmapQlKWkagNawo/R1m915DyjBrhFmYCtKVNP64tj4gc/en/ggdAuhw7fF62IuOhK
wE+xTFEidK2NSKJ+bmaDnQvxVgvSXQZMSlf4P+SUSq1pcmppRjV5wHGFltRiyILjXOs78PErmKuw
4VcoPxPcCAe7ddojKD/eZkAIYkfMd9qudHtXcsTERWpJPIELGFhNJ5CCedeO1DB38LtrN0AwB7OG
uyEg3ahLtxoeT64vkGeB8ehRGzQFJ83kTTjlbSHPjvlc/fhvNpiGRZ5rKWi9sQpQfu/HbMAp/em6
hcvuDXUWgDBxfooiuqfMnayLS1luVB9Hyk01WUILtlprcONXFe9byYbczLbS2f5DYVrmKT3PTxRM
fP0nXIJrmJ/ABKkwJ3kWFfgJU/qj7VVrknZV86xqX9rwNWsbN/YbN9dbXBV2DZc7n/7xixwIWD9F
Z+NuyvbKpjyrfXEwYByj23RUsN8iQ+Dhqt6k/NcOnjXqVIv2QYqWQdy3sEaDQsL8VgUdJlBi7uLt
dNA57a7LtxW6seBxVDVJloDRZoIgr32QzVfYWP9ExVhSL/le57umP+n36hnczS7m4d0aSiX3/biB
8ML177oaIAqmMzDeh8PlHeKyWOugB7IxEKw1A7tyMN4hCXFC8F8W+GGC2U5z9Jus7rDA2tFvKCG7
sdGRYTIb3VU8kAaPaC7uDLwI/lXvCYK0vxbHbG2pyrkSx7CslPAbzKxZ6YMPsMKEiTUHmBSPt5ur
zZqlRSbfzHUlRaVJXUcpHXWMt2Fd384GRJL0eAO9xV07ybdEDXBtlTtHIPm3kHTQYykF3ivB6lm+
WDuTlcqy9zWVxmu4Ex5UaK0KdvNaUEF1S8Zrktu69RlAS7zJDpZ/1hpOEfwvXx2cVZhNJED9M/mi
SRs5IQVqicpNzijjKOwgcJXX3lbvRBvoVXcA4Y104AOE6Ve9SBaY8f2fZeZUb8x2MBo0HfDsLjoh
AUcGJvwPpp/7PM/mWWI8uwqhRzwZWCNu4ZgrBszK8dEu3yd4AR4gkol4Da3w8W8i9mN5jFOjj6EK
nS6gaBGau3FUb7N24LyFrJ83iy1k3LgV1EaSymjGsoIt+Oo3sxfe0viJveiUPQqoQIPMLs+JU58o
kOP6Cv8lij6WyPiuqoVh7gv4gtO+3mn28L1HSwc14ehCBw+8qo7EY7xdP94WK2YLISgJQSsTu1q/
+CeKohRcCdA18/01hqfFdYkdfc/5HwukZdki6yotCDbbBI6jP4DaB8Qx7RdAye++N9/91wgPAMOx
vjP3QNA7hits453wjSdFQrfwIkgWpT5TUZA2VXWfrreXcpvMHWi2Dj7E1AxoFym8ZLB6yCyMMblA
J+MU9fReUczQQ5gOKS7FHJfhrYcJ+qEtwrGmJqjHjiEm8WInOFEd1+RVPMmgvm2sEhm/OfDkBVeT
wGJxTBKYOxD/FTksT5WERk5D+7Kd0yglbyTnEuhLvWZhiQkLIQ1EzCHAkux3j7nfv+WxeE7RZtOL
/lMqoZ+ZzA8J6c551fxo5QlPtNC7EVLRMqrSxYiPU8XogJvJXp5wRVYKV+yN+7CKXvtQvvNLxYMW
CQari/z1+tdZPYsWP5wJrqjU0gZSpbOXkV3b944cS5umapwABSsYUe0M1et1i5coGWavmAjTky4X
ewkmVdGa4RLFPntUt9mm+orHNTve9qBD5b5m0D96GVSUFR7k2SphWY1qsxb1fEbazJX+NRKUnY85
endsIVQvFdu8L3BlryEqXzU8tROakK9YZrmN5lYoWzmOZy8+aps5Q7UzPIG0Y5PYmJ5AVHd2uAUC
m1vwrGcy7deS2dEYgwzZEGQpQjsYNvIUz5bSku0YK+DE0vAKYunlXHgzabxuEIkFWhYkca3edV1u
h12xVzNlB01zW43FfRh2kgtZpNtO1c5NqR41o93WSQgt8JYYvIxBsbIXW4ZnLt0ET8clUFnUFRK1
Pj5WBoViiLSp3WGsNU8kGZ4P0OeFbADEIF2QSb5c983VbLgwzETD5IOjwQzp4dqCio+Ulq9yX3pp
uru2OMb9K7PpaimEP2incld688F3Kke/o0hsOoHOY1xdP7E/1sTCNcZAQUyjv40WDn1RB9vrKQMh
ZoOZh9QFIJnXuVlNugt7zPGVgSNaGnWE93ufJLmV0Zrqh+31D3WJ7KRJZGGFObfGBjTWmEZEaofY
k+zRMwUE2JFml6IdfK+30kPv0vYUaMRVwTLOvPnd9apk8QOYU00bZE2tKrhK6+DR5XY60QHFHqhd
8kna8nhEuNaYk0wto6nqdbpclF24Yx+iI2Vjo1jR1OYNbqxmrMXSmDK2LaUiUgR4qOFLu9EU8Vpz
JE2CZ46ZM5i0mpUXlphiFnwyA0hTaW6k8r+naIP2NaZBuJMPqyXIwg5zPJMyikSS4GM1LrGj+xxt
ithRXktXu8nf6H1TcMDXfuJCrdfXB+YDynqPtMXspFHFZj/nOW0Q17v4JdLtoQDaWkXzTvGk3MLW
PiD7A1ECVoB8wy1LaBRc5poP+8z+ylkWiVoPplQKucUU0tfSK75rsaWeIXdcWupmwtqnQ74PHnw0
Oq1um2+47DTr2fzjRzCbb05pLso6fkQK7HOyrw/JEcSFGDvhTtbwlsuk7z7oMQBOl1s7sye5kes7
4j2lJKBNNx6N1Hodg/7o/z4uk8jTYlRlqcXHbdzsDJRWDjCjaVcOnXFRbQy2gbEWiuCcxEfXcOWT
su88aQolmFxBJkDPNLXD26GxsvvcCSFUrJ7iJ7SKJE9y+sf2M7+Iupwges+6v5bMvgCFJWDsQfVu
HHG0Te4gYQuobXLju9eXuR6wH4aY9G7MgSz5NN9102elvYnMF9n4VBu50/Kowv8ltX6YYhK5qAsk
TmiMti+jIwBbWOAAoYRQ4UHa/l2v9sNpVDaRS5kRpT6KMjrv8RM7CWTbJngXGubF/3oi/1gak34m
iLhMUH9DHaWfwRqwqwt9IyWqDa3lr9e/FyfRqWyiGQwln0VEHiXWEbf1VsV4PuGfg+srAlscBJ7o
tDfzsaZM0oEQxIpCzA0+tbv2QT4EAxrtwRGv8oonuxBIIgf9ldv44FlmPlw0a+gS0w/XuDiBMa8n
nKPE0t15Pxwzr94nAA4GT9r99X39lyTzsWDmE44SxFHLHmapNDgFTOMAqUEMhJqRIM7nyooTKz/x
uqVrbSZDgq4l3r8Mym7ILBdMcnjZrFDFTRvcWsCaI3128p1gkdmqaIRs8Jo6OIEdvaiPEIt0OMte
yeQwD/E/tL7xNsNe18pRauVKQpsJwmuDre3NA52VjjrUVxTxy7W38pK7tMde0jIhEM1Ah70GY9rD
OdrP9wCw2BpmQbm2VjzpN1tMgQxOrTGaFWytcYp7S8k3kYlBkeKkOTIYIy1zM2Qe2KLaTcqnDqGf
jTk9frPN5NVqjmhgwXbvAQ7VfmrQF6V3gSaywnvZzjCExT2xeHvLxGwRSmZp0r1tPW1jCOjFAll7
yHam4CpcjpI1BPFvK2QcdywKcRJnWJNO2qZU8GxDH62pPKWdYwxTPP2B93C89T2IFz1DYZS0RFdg
U6/3PZ6lJCDGXdOt5xMVnw1d7nVgpQj4bZFMuiUgA6xrHwYHYJId0Id9Sl/SHXEV0DBRFELgb6mI
B8FYHZ/4YqWe+804U8+JMtpWLW0Bd4gV9ThvQeW1x77yI2V1X6EnoEPOFIyZ7MCyOSuykCNYPAHK
JMdmEzqRPe6Nm9ml5SM3MFeDY2GOKR+FKCjlvKC3EQDAJ0xT0ft56AWb2XfJy+y2Gz6uYzUZLGwy
RaTUmPoEpOfszWqA3K7sY/MBLCqeJHP7bpzdZBsBjVEZaZNjN1F6yLgNNJt2270MmIyn+GGPV8LR
k+ki1ciUBhX4GPOClFL3sxwUV1hZXQ2lXQraS92Tt1CWOU8S61/tww4TC5VWqrlOX7Nav7vtx3g/
RW9/cxotlsJ4PHShBDGi19S+wiGoe/NWes1EFPqKR7bAJXNuxWuHvoGzV1HeSXQu3tT7zqjnOcah
r4tW8yRIDj0eTDzJVoqdfaqfautP/H99Iz+sMpmzz6DBWBSwClpjp1LPqU4czkbSVH/pEx8mmGom
FDotakdsJPLWCPXxIMaooOEAf6huiIOhNn66Wg+wD5OMe4Shps4GhEq8UErrA2ASJzOA7FAe3dax
HP9/1bNBqbj8cIyjVNPU5kGEa4tqbk3MjKj+X8AKf7PA5Kh87uJUTQosR9SseKjvI/1QyA9CkYE7
svKEH9e/2HoQf+wek57mXhuiFvByz8gwKR54ZE42OU9zfP3M/vD392J0cX6mDagbRANWaBsoSg/o
kdjiZ+LV4i53BRCjACcoqvb1pfGijCVnyea8MXQaZY07OiVaQsUmF3F40iF44oyP6Un9gynolZst
SKEVDBwZuMRcMOcKRh4LaQer5pYW1v6TlLqto+1/NhCTakcP7pKCurhVw2ohtjDNBDjqhSbMB5im
B7d8nA/imU6d/9HRveo4C1tMpAMWHfdJ8N4cgQCHR1wQLYNspc6QxfDKo4TW394aFkaZWA+KKqrU
CX6EPK1bo2OCCQzVLZgNNsb2D8qw1Yy5sMeEexRAMjCtscjB1q3ZCW0j2IVeZBNjR3uzlPA47nfX
3ZbnP0wCkCHu7ucqbGay7vrV4NXxS0W8phGteojc68bWvyJFPsFndfA9I58vAlPyMVmeFLQ3EieH
WtmaRbwjvnfdyFoHBn/+wwpzKYnCQa4hhY6cdjQ2H35ZWxo46njXEd6SmNuImPWVHBAkUBPI5A7v
rCnG/iTeCb7uGR9LYkItjYW57NT3xitG8qFR6FSbDNCTbjhQCZp6T7Z+ueHs40oT5rd9ZGIu7I3Q
zIoSrhG/X0P8J+2RXp6HTexpjvIAEhzooN2YG3QruLSJvBUzseerfZEqKvYVr9uZPSQDZE0NHgJ9
rXxYOAoTb6WGaaJQop1kyKiMo1VE3AH11SJ5YYIJrzkTRaEVYELY5tC+mbe6K29oo4NOp/9XX2RO
155UVTUNMIZxjK/JgA5W3UduUIwP1z2D4/Os9vGkF2NkZNXs+UX9MEF+0WrVwAny5G++jyaiMYeX
W00ymPVUfjeL6gQfmNUnotxr9fP1dVAfuigfP/4+yzaRErD+6hH9+xWugfIz2AHRkKqtpOGF0mqh
urDEJL7Az9CAkt9TEkUnxiBJA+woOFKEQqNDP5B3+VwNn4VBJgcOg64XbYqlJRhLS4djYnBKU97e
MXlPD8yoVnokh3FMgNOSulM+dud6qCor1CPeE+J6TsfUC1jGAKQA58vvJ0cHhGM71w1KOjzk235E
wASikGMCZRGrijDYKGc/YqV2MD25E+RoB6q2syEOnO9Io/XSYT5+BRPNetFFpljWcPxQPfjpsA9j
O+20XYWNzkPVGjreNP9qDtaBq8TjNNrTJrPumQAPPfT48xJe/CgNCnp6Hn/0eDWiF2aYhWWAj6YE
1JzeMD9q0SaRb9OAE8zrJlTMLwFDYl5IBxe+2empgaTRYgIs1Tor7I5VJ1nXQ5pnhfH7qAmh/jbC
LQnEI0blsQarQxpyMYR02y8cARoz/1sM4/0gLsCUeU7N3LXHKrDaXQTuJco+1DmY5EjP4XbagQ0e
oL7r61uN64VhthAwofs15PhQIqZXAPuwE+2vvhP4GEBNDvWcd/qpRY3WDVqtJjIirQ0P8fR1Su7L
7vX6ItbgbWDz/WWDPUBaf9YCI0EcUcqw5D7RnOqMca0zesjBbJE3sODsFIBY1HRfvqk6mMvAVn43
gAPPcXiPWuupZfFjmNwsinmE//BjaAcByOW9cI/f4wh3EqXe+f/LStI7/cIc46Hj3IfZQNeOsTpn
OOcejemcsihvQ06OXg+Gj21mvLSUoKueTwi5WRVs0/icaeUmjf+CguG3BTEuSeq2boMWDtP0975y
jtB4DPP76x7zPiN1GXAfS6FLXXilD+AYICQ0e+ApnoB6Uz5A5dEH0ybQ0U54psI0kdN9EXlzkFz3
YApRSAJ3eJXH95JvMC9Mk3CGujcLHdrm/Mv7xMI9mITvlySLUwmZRS5fRjB5+8pRBAPW9e18v2hd
204m349jiwnwHtuZdqB4zM7RVnmTt+Oz4LZQjgNdh2Mcwu3ozj+AoMTFk/duvZ7GPj4nU9mlSYAJ
FR328/Q4wCONLuQskffdFPrssPAYYwTkWdbhlgQQp9nJ9jG4wymgavr0t+fnr/UoTA4Z5IqSaeCr
+UOGpgQ4A8IOgh08mkdOQCtM7jByMxAFmqqmbOOPJ9O/NbT/ljMUJmckpK2hroIvk/hnqHZiMn2v
BZz8z/02TMowIFc4zQXWYaCY2cmH/oDh/IfgU3iPuyxXNWsNsrjMUCxsqpIVPwYTAsXgN5jz3WHw
6qSjRRyfqx0lxeR1xjjerbApIy06tAJhD6hsKyaCpU4v1wN4vcUJ2l3oVEHyA/XU797dFbOZlgG8
myqc9p+6O9qZCnagpsBhKX4ftjyKR2m14F9YZFKGAkHVLDLfLRKbPPUPHS6xxa569EFlJe+7nToC
cCrvcmwofSf88QMA/E11gxTGC23qgxfZC0JI0JKig5LsHF2RCMXUGx1dPJgG8CTbgbMC3RBK0xe7
0Q0vW62G3cIe8z0VBcI0Iy6jnhqOnh/fpslDHBScwPuXT2qYhqmaoMCVGStdXlWZGdNz1J0AzQB/
hYbu8WgLm/40WIbbPfM2cvVyYXxYZJxI0yZVAq0A1mU0XpmrjjkMVgE5z1qM7QpcFQFYnIi85fgu
zVKXn+/DLONJeuMrbSXALAhMP3WbAp2sfq/uf8JPuYiX1WA0JSpMpdHpZyY1S30mlipgk9hWkL1h
W6FNGj7g4ReTaWBovRFuuWPuEs8mk6eFeWojOR9pfftTQM8Y7Po5BFc8rv3PGB1zIPemHSlJeGvX
Cg7YMrDNV5AOjTkvWFadd7F+JqFrhWL2qTDQ30Ls/JYypstbCi6ez6MteYUHwA9XQ2ptWMAApdSv
XWcyfJS15jw0sFq4tF5LXHD9SK+jJT934GDwsu/Us6HHeBjeFQIOKrDxmVUduIyivE/BFI6T3obt
bLx/fjB6As8wflHPtTu6tZU5oVt94elbrMfxYulMHBsiZqASgqVTYW3QLd3o0IQ0PoGW1wPjILGm
7V/NtP223Uwk67FW53oHmxTWpT0NJ8qXOjj9ubkx+Tem9T1VDfSXZNqZY6q3SlfCbBpwvmmSAraO
ymumwZJz/2YQOtUKY7SIi+g1F1XFEaPZ0Uk7W5CD2/SKdhZGkVdNrB4HkD/+5+ewOkLi1BqDkCCf
hEc6kQA6b4rUbfe0uYaXL/7DEGf9rKpQXbWmUdL1x2l/nMfyoNYi58LDM8FkkHzEDdz06TXAF+y4
AHGW+Dcz03Caj31jMgP+cjTWtJoMoegj2aL0vm/yaUZmJFCX48Lw1u/9pilR/KFoYBLn96plGAYj
kLKW3uKQF3cxJsOzl13dWenLiMktBRDrZNPp7/ohra0mh8BJnmsn8PRP18+g1WJm8UOYI6j3JzNS
evyQrGnB+6Ef5Dk9qGblVbLBwZPwTDHBopnpkJs5iocsnawubKw+uh971R3xrHF9Uesv0B+rYq88
4IA30nSGqRRkUeguAK2W2hTB1Vv/ILj+6CGYfrWL83xhljlhMeLUjG0NP0pqABAF2UwsOQhTq8zS
s+zLz0rMI2Tk7Cl7DwqQ63zcsHB9LO+kKbNU8IEBweYk3HbN+un5y2PZ69CcyWg9jMgtY/Kqyy8+
LpFQELv+3Xg2aC5Y3FSVJvDHQYWNoSozp2vlB3BITHZb9pzW3vpFaPGlmMNQm5C1m/cuunw/oXaO
DvQZokrvqVr89AeCxVyLzGGY9fHYGDGO3585poFN5OafOQZuwc8xPNdgUkzjD1TXApEtayPUpGpn
wHSfMNaeKmfef/tuTBKR28wAlBpry5QXX413nTbY4pD8RytM/pDVwADGHtGlYMBnkMH88pZLPS91
rJ2hMgimoCAJRl6dVXer4lhIson6IHWLbZqjglAihw67hJNNud6lhHfh4dlkfKMiY5sM9NxWNlNl
U4JcwdZT0K0blgwB4mkLKrvrX2y1Nlsuk/EOvenHvKeXWIrmjfufJCy4OTbgnAKat8bc7N+8xC1N
Ml4iEaHIswEme/JsEG+Yvl9f01qlsPz7jH80Kepb0sLhC5N4lZB7o8ZDH3A+FItmFzOhb0sNSxBb
u3GNfRGApz70WkvF1Jk3/y0EerGqi2HjYdKjnOZEOi8QHKK95oz7wYFINWbreNMJqwfn0hpTbRVy
QYJGwh6qQy8e2lbcBLl/J3RQAK3Ml6LN9kQLQOUJUMyQaaalx6UAfWklsQW9Oc0BuLPSgMPMsdok
W/4o+lUWx0JjgLq1HfGjdG1n+vGLPPoQCRgcvdqa5ucwTZwQOFKryokrC19Ju73uV2vDWcbSPnMs
FUIq1JKBT0ChC6AZPBhHee8f/gAozfMv5lhSp77v/Ii6MPjRKbnKaOJYmjcE8zfB4P2BhgotSdiS
RcYoCJ4iVVO9kKsOEzmNQ5q6pw1eRxzxU/5V2it2mkNaKnYSG6yvG3omQmpK3/AbhGsk4eD3kiFs
qZD3Z9ffv20waf6cDhNNfbJXetVpDgG7ByUUBoE0NHscnfKxRdaEHShtAaQCLn8oZ/VRZfEr2LjO
57gSZxW/grZGFEDqssdkE4F1OsLtcQJIRQO5zXN44vUS19Pwx/LZ6JYE2TdDGYZ7aLKOjnqsgNCk
b6fRN/rakNs8OYr1YEKzEOgBXMBFFvqvmHNVgYiPwiTpQA4V19WOdCSn3/CpEtYKOkrh9j9jTMon
WReKY01Q9PiflfBrYFogpbY54Ulz0oULL4wweV/ujFyfwMmPFSn75EDHJij6Emy+G/6r1L98sV9L
YsH+FTiTiUq/WPAm3ESH5nv/XH+Jf+RPipfvk9AC2az67W9WiJExUwZbM7mQeo9ncWg0+nyZ7oJt
L9jGDoK9aIcaWyru1MfOdXurX21hjilH8K5OxCmk15gqfsU7i11X4pZMT9et0L9y8dkWVpgKJCzC
VqsIrASStlPqCbITbhttguHluh3eahgfjDIwaycFNq+cZSeaN/48AvP8et3Ie6BeWw3jhLMcNEKq
0k9kWtpeR18xsecSjb32D0p7ujUXxhSQaIKYWzcuRNtrIY26iSBpQ9jCriJwlQ+bjAy7rr6RfV7Z
tnpzwYzGL2vM8dcKegVGhv9wc1mPsYVF5hgc5jIXQ1rJ+Xrnit1dNEOoWn6LiOzo5UOde/rw7A/b
AteMITTstMQoxwPng666zeI3MEFARMA/CkCtaAuBkhsIFp2pwJHQWyGkbv4US877tExUjCFI6ysV
F/oOKrrOaJCv4NO+l3pzsnD58fxe2l1f6Po6ZVNTRR3/LpDI1Qzsn4/iJmwqK+/cbETVoXIKZ54R
pqzsp2qMWgqlieKHVnP74lmUvevruNSJBJxEVj4WwlSJJGv1HpoEA2wEOzQStkmdb8U49vr0URQa
u42mrQYPIuWOmBhAG/ZScOODCFkoJSfvS86xtL5kEOpA6UZVFRayOVU+uKKVfPQE5atQ9VYr507H
y6E0q1wmgl9GWNymorcxIFLodmfTtssA+VAKTPJW5KmTMNOkNXdTL990ssnp5PHMMn0uXcxyARxB
sldEGmaHz7j/W0RoUZx9V0BCnXRvvvF6/fNytpNVCIurqAmmBCuVahJaoA4tQe2ojJPGaUGtx9/H
jjJeBJEpkLGosBNkgdXhqhMfRyi/Qc0XBJbXl/QvifXDFpNYZzHS0mFAYlUgLweNNX3REpL+pO1M
j7pr7kI3eXGRqiS570E6hUK7PYWFv1Xrx1i5JeKpazbE5BVmvE/GZFCAv6YqMmPc9IuDgmnIRgss
M+JdDil65dqamITZy3mbYfYA1Z8O0WMgvYVJsckYWKP/XE3JifiPc6w4rdZxqqT1a6GqoFX0Xpi9
9/gXu+mbSg8pbGg1kH27G04t6HkNi3Jb8FAUqxu5MMRsZNt3YFjrc+KZ5klPREcfHknecryRZ4TZ
R1GY5rDu8VJbaNGNECjbVO8tkydWumpFoymRQPDkgtTZzGY8QSszwnga7WF8m6PEkZW764G1bkRR
6f1G0WUWuAld+BLa4AFBeYRBF/DAVcHnvvi7rh246f8xw2I3Q7wIpjmtEP7p2lUbw9GgzPzetTO2
f9C1ox/6wtcXFpm828eyMUkmvlHTQYYs+QZJHVeM8YAc82J3/ZqoGQSNAYgiaSyspgnrdhJobqLc
AkrjZW7sUW4BqLnS+SvuE9xq3l3YY6p0sTDkWRXnATfw7A3aLWDkCC3Rgt4LUAoUowB5a4Vew9sR
ItM8VP36xn6slh54i1DO56bSzffTZSZOU982FbHl9l4DOOG6a65m4F/L1AmDxeujafDbDrfHuAoz
KwubT0k07Ttj+lIOmE/IQkHyVGnmQXtXYY7ywi7jObE4jWPjByO21/wqWCkUm35MTxA7KFCVnEKv
dNsUtGcixL0lZwLhit1//gOdT2rmwoFBPkLVMHGTZfFKXQ+hkFGhXgU2p+NiijDd/t3kB/gafhlj
0qYwZznxezQf+jiz6xLyiT2vcc9bD5M0IU0T9qmCz3kx+MllnVxNaovVMAGS92qY4jOiUZd/K/KH
stGthjeds24DjMCgFcD3YYnRiUwmlKqy7Anj90xqnEiJ9v4IRqDrQUDrmksv+DDD1D1ZqY/+XNEW
iqBtUbY7kfZ03cJqPOsfFuhCF/Gs5RgSTBR8ejVKnVrvoBylWGZFgDbiuQBvMYyXiXmI2R+QL+C9
CK1D9C1DZ/ZtKN+Y5qFyRheq3xsFQx7XF7iaLnVDpgKlVCWFiee2GnIM4CCQAh36Qqba7sQqV+w6
i78NWuEEc8EpD1Z5i+SFRen3LR3iciozpRo9s9EwIEjS1DaF8LkvaoyUiya9B5AN7gWHRBkdX5Ns
0oI+ReteQswUtoVwQBfrcxSQvWy2rp+KTkK1dORS4OzM6vegE+AatPzQGmFCUm2rluABD+/UU2NN
ceJpss5Rtlz1roUJJhQ1NZwgYoVjmNTij7TxN3Jk2FXR1LapEff6h17fdxNsTYZB3mvA3/c9yCvB
90P5JxiygJQapLdCK3Hb0Iq/Cl+KjebQwdfxXOq2/Ci/1eWRJ9ewmhYWP4GJVwzdB0maSnA26BeD
Z96ZQGTbtu3N9aWuno0LM/9H2nUtV44jyy9iBL15pT1WXmrzwmhJ3fQk6M3X38Tp2W0K4j2YmX3Z
mI2ZUB2AhUKhKiuTObRZLohRPsFMbYlBg65OZzbBIIFJ0aweBNkIQPzO8epNZ1mZZA4vGDMiuQSr
ER4PsV1Eh9rkCmlvOgvoCEQUwS0AlJmTquaAHMo6vt8IFGnpGf4YOcuxs8G0m9jJU/wDiY0rqX9D
i357cX8sMyfWFBu56VNYjmvVR7Rw6+Lr9S+2nSWuFqd8dM7ElDKrmWDiN8imdcJ9s5tAu5dDJbzi
PPV462HckGAaKy0E+IcMMIPYojLYWDvOgrZ8kLIjGyi2Q3eFfTrgNdkDZYDooQK+1zvk1IW27rTn
8A6StQe1dqH5ju+FEsRlBovXf906aSvz7JOiEDJBmRKYR/3dNkLFE9PU07uWEyO36jfQgNKA5lEU
vF+ZGDn1qkaiHjupQLJS0UubDOmxzL4mDYavzIPexIdFLzh7u3UQLBGS9riWRQvvso++kkPfgFQC
fGWSJ9dQwYtWxDuSlY/iyMMRbfqlZWIaAFR3qJGzC4Sw6TTHpglXCegsW+ssr8bz4vzQd+Ox5bjl
Zh1gbYz61CrZ0GKkShjWRYMhHnySo2eay7uxVX1MFjpGh6njLvWW9J2UPzjeSreMTaSgbq1g8kHW
oRrNbGlhWmCGbAXaPRw9CaBqaJlSmpUFNKnFLWh3OZ9ws2K1NsgcwZ4UljmOMEiHLfofEWhAkO5g
jH/xtBdKss1Z4EZxB34KaVtZggwUNvHj1s5CmjWhkE9+J0G/UVVca+g8Q8q9Nko8KYtOgx45ZWYF
Guqd121vnBFLlHDlqiJube2yFauvSuIoVdUSR1EOwoD44V4KgCUMeHfrFt82Io1hyLRyDQZ95hv2
FaCnNQlHf3qbgFNEHUlyihv8w88YpLeCcem9i6JLO33We19wQoG+EfFwKmFd0mVgUdmjImt4VeBf
KSiWtBAr6sJnWS1dQRnPlWAqfooyqHnKIBus7fJ5+oJ33TdSpvtm7LykxhM9fY1JljhpmT326bSX
I8sxWrTNjcZWGy2xxaJ2mjBBuqdBBxOiPNDWVFPDgTYU3LX36nJBCX40Uy+Px2LfieRB6RVi91p2
0pX4QOB0njEWP7WcKE4P93PGVIqDeCrUN9T+DLtOq/taskY7ytQEFIHQcV2ibrdY8c4gZjCnGp4A
8r05RqdcSr8QIi22DBVRqWpcrRy9JDN3Qyq7dQel0hw/pEhUb+zJOZzsJhXvr/vVRhj8sN9MtAjR
p1NGeivPQPtqwx0yBtAsCJC7e+AY2vJgTM9AadSQoCLGvhFMrVLHyRhQn0zFdG9GZX4kqvVdznOg
YM1Rs+V+FA/9pGC2zcKDJa3CxklJhA4pNI0bQekBaQdTAxksJJz1UNpx2LzOeR95UHbSXuoRurWp
9GwlmFtMl/hcEOkYVqCGFAEvc9RFPwG6tFMK7dmKTLBo9bs2EZ7KQjV+qGqm75U4KWAaKiVZND8p
tXFSCuWpTcbMjk0RArWD3jtF2Mz3ltZKHqopxNHG0UNWg6C6pMKhEOrd0lT3wjRg/skcWxcVTPxH
AujcuuHOMjJXzwGj6KrQ1iAoFyQxKADbEdLHSza7ZTUWHkSV5V9FUpc3ejLtlJFUvlK0+NPp2/UP
sjEMA9U/AygbUL+CpspgPr0C+V1FFEIREsEPbfKiLTgdRulAELoQnuXywYRaaynNdiv9EqplF4b+
WJyGBqqtXehkRXyuVRBQ1xjhLIFDLCFDPLSxk5nTt6Itnq7/2M9u+vG3MhUxCzrCGuRtRV/A2CMe
aqhUiXHldyDOu25oIwAirkuiSnm7RAhYMZZSozVmPU4wkmQOnhYbNihNIcT81GelK/fEWXJix3l0
azX9nRjf54Nuk9Gww/6+tfaiUcATDF8R8TKCbIZz/cfR++zjBUt/Gwr84F3Br2NL/Iskh1NY55JP
IGsGljZQQ3CQyJsWZOCuYEhWFIsJ/2IF7oFJLCQf/+N2OUaQJjA68faY/hVmHZZs4CIFXgD5Hqul
GPWNAsxeL1/GDXS0meL8LI4AdtH6BBrpUIopObnC51QWz52VSfnj1V3VXR6p2SD7uEYdQyMugQAS
+Oo5X2jTjKniosbMsYhJCsZMlxKozYsy5hcWZ8H4ljFHXifVvB2kz7RPO2hRqlRT0gwUxD/aiQuV
JKSdsBxIPdrCa7inY0UIcylebryGzwYAApv3xxo7yKNZZZ5WFazVv9Rf5gSaytA1YA9hbMAVd9FV
4L09LmOVV5bIDvNAtbkIpwVGIyLtqlBzRCRWeN55nVx7Zv5ShwAFVsECTSUxLv05iZ1GBGl2Ldmd
FcxkH0sQglcWyE4XdrYItkUUtxAnexlvOqsECbKAZDFTdvr4w5DKQ9+S2e4S3Y+LurQnLX8gdfdt
SUJXK6Bh8M878oqIVFlB/irqYL7WmE+I0ntTZnMa+gm5SVEcKsJur6sx537//Pb4aEZnSvyyWIgF
uOFNqDLoB9WrAgvKce1JBrUoWOs47s+1Rv12laaqaSeMjQJr0u3gRmCIFxz9RDk/M7cMuNY+3QrM
2phDXRYzivflqIMhZPaabzVVCf2SH5cDIgs4fFMnQVXqntsc+nT4GLPMIS8qJcIbq4WCCbj9dQeL
BLpKCySvuuXl45/iMWOK/vvVfmaFmTdjvOi+Vg52IXxX86d/eKUwBpgqV5Em5ZJnRQgMEzLZbl81
Ey9WfSoOMyboV1ytQRWWaamENqTsziJgkHhWFN74XAXKQ3cYfTSpd+1df/c30LyfojFjmXmvNXmO
sqgKb2w96IirTutAxVy+6T3RK93pi3JMwVzjaWc610Ai9BGtPc7iTfueHnhv1e2fAoZ9jJDrqqow
+5wrUHkmaRn6Sw81+qb1xcLwpaHibTb1vQ9R87LkP3Y+bfacTWgwmb7ROUXhUuKcKojOo+KAolaE
6g5/mz+DDalNA0kkCOHwdjSZtTXmAtDWjAeUGgz79C3yTJc2SLWX7pl39mhQ/LQ8Q0X+ZOGWxZjr
R19qh6WVZmhrUIDygWoQKwFVIObeeJ+eoXRJFl75oglxF8Toj3ZGK2u6XEkNeM7kFg/TU4aGc+HU
oNLGi/8geZhIfIxc8chj0/4s2grLF4CyKGEgDCz9Hy2nJVhjNSUPYXn2zJfkvj9TIa/EGTCU3gC9
iXrtmTjjK29rP78HGMvMZxTTqav02bD8sTMPkuqVudr4BPS5381eM24KIzL8Pk7fLZnskJbcREb3
Y+6XxFn68jCZ2b6Mym9FVYGevrCgZKxEHinke02IBQiDobzcdrUk7Qm6Lu6QLM4/D2T0c0k6TZA1
NqdEUVtIiAHS0j7DqBReXAYPNfg5DaIbtDLBXDfyYCpVLQoW4j4gAfmd4kK2DlgA7TC9WAdkXlxu
9a3QubbIuKE2FlWd6xCkH4XR66sxEKsMmFMpEL+WuciB0X2etmHWx7ienNfKIlvUmmPex3fD3kBB
DUMHTu+asQv6RdR8eJ3Dz7MOF6PgI0BNTTeRZn7094gYQwFQtwUwuf5LyH3oFFOGZvKlR5Yynqp3
QE3znfoKHVaOx2wfNfO/ptnydp2HaayrMK0G6vfmVEX+5IoepDLAotq7VNypyw+osv0NyDTdSjaO
aRpimKKB9v3TSy5cZKq0uGiY1FdQvJrfQkviZH5bJgBB1RT6uKewsI8bOxZd16IeEvo1VEbzcnF0
M/k3O7i2wXjMIppqHEtLeBGF73+gNRFgPuipOISuvKfSQPFh+t6hfsKvxW4djbVpJlrBkRrZmOfw
8oZUQCDSnRQXKFtI96K44uQ34KZDhsujZrk4Bfvl1naZCzaJTEgtLYjP+d4MUD/MHOM1daEiEbQ3
bTAcLafxJG95jj31FhKFDhLfs2zTPg050KdZfOCWpbcuRVSbMK+kovCPW/Hjly7nuGjxGfCSKMCo
2C5K5YVRMvqKoH031NBA0arGuzoz941cy04XS4azlHnmkUqEl8dj7bVok6Om00CSvO8gVGsO4WEs
gAmqejW4Hqg/V+1x4tc/l9lBkGkPaR0izCxZ8xbGheEJaL/Mg4xKbAfx7qgtg7byRT3dmdpeAVja
ToonayQ/r/8Qui3slzREA6Q+Kmja0UD/uG0h6Qw1TegZNNV7Nct2EzTq69T/x1YgzCXTggCwPwab
SeRQCgAsr0qhUYMKWQKl6fDR0krOpm6cBh0JCzjK6YzApxZaZ87SGLViGvRS5DYp4jS46Rr0X/J6
sifC0xihn4jZOvTNMPmDqxYVYXZRUjogsORRFuSVck/02k3Ru7abmPyse5PHY7h15CiTFiiCZFS+
dBamZUzdXJTZkgaDnzxkx/6cnmvPAIFKvRugdVrsKHGPCpVD64bsorPpZjUEu9Q3SlyUg89Ctfn3
1uYOrH4T48QdUZdeAfNhIMiSg1lGWzWDYnpPOh6ghyYVn7Z6ZYh++dXrCaSsRhFnURJQ1poxyB9j
l3yRAiFQjxYIzPbXvXXj0viw1UxNuIgyURbqJAu6tnXjAeodGq92daFmuLYi5sZfkrxTUwx5+Ere
uvJs2nmF0x6FtZML8lPZpEf04G6tJHvGfybZ4dR/7cVmF/eT22jg3kchVhgKWw01O1JD26jRD0+E
ezxBgPoxJsPWICDsIIGP7EZVoLRrDl+JNkNATXe70tj3A7j7lyZoBNR7OsOrqtmOJrTTCe2jx0j6
0TmySS74Kg7QiD4NqvBuPuTu9b3+jKWhh+fPp2XLakMbdT20m7NgQa9Nd8beLXoX1ebwqf2W7S8q
Xb4M2sLn8Evitq+IH9yUb+PqwKQN2OMMBEHMbjFJAjoyY4TWIjgFNEgh2eQ0erlix18TbzrO34oT
nVusfNwq2nM1OPyH1pa/re0zCUTURXFbpTl0/ay7bDino/ovHsQfVshcjjqRilDGYEogHuJ3WgKI
XeVBC4yDAnEpyMHyzutGceiDPSYw1EJTRbqAFYkHzW8eY/+NAlCogFD8fN1/tkLQeu+YyJCm6JUV
WpwEErDJ7fK0VD9N60GqOWY+TzLBTTUZzRATD1L1k0ZfleKZLKd6FsgBhRQ2t20Q7s09fRYoTuUT
qMmhzsbLaj5jhD+aZYegLUtrWinPcMfsw0N9wD0G2PzOfA8V6IvQidrIkb8Yd5TK2Uht4a77+c/B
lMxPYDKEogvRj6/zJEj3QDRmThWkom08Sw/NbE9e6c1HM/bR/Lr+XalHsvFxtd+XGusq4ieTEM6V
iTNZNRXGxJ7Mmth6x3nsbR68Px+VxROMUZXNYLXJAiC//Ryt55nHwrJVC177zeU5vVqHbuRDB4Yx
xJZ72aGSltJrtxtRgmq+IxH+F08RjC6pmA/AawdQFuY0JDKIo+RQTYJ4Lx8Wd3SA7DkpqD9TEswZ
VJjW/W9iYO4zcmMrYdmUFBB+Iotky19Fn6G+WWoJTrxwKyU2JUzJHNWG1qLsS3AT/utnyyQOAMWU
YrGf5FHHfgHRZgyTk9k5naU5Q/py3Qm3vh6AZxYmMA3kv6rJ+D4wvqZhqpiAbr0wwKypcjT30EB1
x3dUiPn5FNceU1wBqWjSJkBMBB2moh0VwRNh5mk6DF4Chj6ufuT2Dv5ZHnPx9VUmE7PB8pQZbx7o
TjVo1F/fQnWjiPhhC+lvWB2AKYzVSNCwJCUxoIE2TUYQ9ujw65CPzA0AT/QoL2whj0pXGuaX0sxv
Md7jZh0GTZIZE7Z1fhBm862UlZssX76HlfUYSV1Q9HIQ1+Kpy8zCiUfBrqPJqyGuUEHozOpUWxzq
81Smj2iI+rE02K1gHTEC4UlyfB5k8WetF61tSir0SDDnvky7OLHsy6uwm91KD++0tHoSesnv9Er0
B9nwCq35dX13Nm4vE1VcFMRR9QHZHY2Cq83BBEgKZOGAvHZS7Iq09yTEfDqZAzGu3eumPvf0FWDS
V7bob1nZaobSKHMonAVqpXfvmmClgTHX/cHoALjIxGmHor0tiHJlDynZ6+EULJG+T4pAL2rxWSiH
PYCewLYnTwAEp65u6AcY5ETkrUrYh1/JRDA87+K2pHGkc6Wv9Y/lBKSBmtulm/potiKNkBxzQLmb
P9G3dfhwoGVU8HXgzy22rF7JLVr1dQ+6gxpxM9rh6EEyoaogFkuJn3ml5o3DR9HjaF8rqFgobPd6
mEgmTeKCWN2izjY2bjzdX//kG3fo2gKbWs/xKNezgAWRTrMlGc9ESXdyYMWvm9mqZXyww0bJbKhl
MOAnAb1v0jvjOB0BMQoGzzp0yC6Nd469jdfgB3tMlGx0PFLkqkwCq43qg14tSNctsgPndANq8/k2
1zCWKfePbZ+8JNZeSMnrKGYdZ9mc78e+GsR+qlUDRZtgzL6Ezfeye76+TN7fp/9+dV6HITV1qGol
QR8LQPg/G+T1uoGNZ8+HbWSCT6W2fUim+vejmtYs/556y1aFGdpgwGyiJoP8gAWMasYQ1iV6JrhE
mz0htvgzNe1isnsVYEodOWTnzLJXEdeM7PkYH3jdpM1joOOelqCIgvIg455JGM+0AIYbKDwkxV2z
fJciTsWAZ4LxyL4PK7GXoU0jQtFFwEy1Mi72OPNwWZsusVoJc19PmlxVjYSViNM5Vio7M0r7uk9s
tTFNGSrotIOEQSa2E0E6cR5jw0BS5Q+nwht2A5hqG9SQEv4rcWs5K1ts66ExrKYD1zaWExQv5b7Z
Uyc0nqO9ca/6hW/e6B5ndVv37doi4wpIFcrCKmGRuNZtjfcLEO9/cZAWuTNKbnsKgQkR9gOX6Zpn
mnGRAUqqmbmYCaqF6P4vrnFcsL/lo3VDQUtiR0lpYJj3guR9UBaM1RpTpqaTafnRDSBz/rQLd+XN
X3KNnFxvq3eGKooMZCvaWOgYM5d3sUhlkWPE3C+/UpXPHheochPuTr0r+7kX+e+8SR76B5lXIgxq
GpUCwuXFFkVBnBXFeoEDYcSRg7GMRntukLxheEEnHcd5eLaY/GkW2w5VdMCotbe50G4TIvtqd5fE
sheOP6/76ebBkABBR3YAQWmFCf0ymechkeErpCReOj+XGve9tr2aPyZoRFvdLonRtYa4RGmQvOT7
2Ut22UFMXfF9vlUewhJl5OSdHIR9CcEEHgpxq4WMr/bHNrOTQ4F6vBqFuHi+Fz+AnPUKWLec1u0h
0QA6z8jlMaxtbSgeT4aKrE5EEsw4pkVqQNNFWBzEG5KMNuGOOG6m1xowbHB9oHQ/gx7NqbGsWNbQ
N1YPsbnvC1fzM8/cS/fCWTuYktt/o5T2hQtgHZ80kH4v9iRoBkjtLYDpPk/XhGC0J22RpUHRveIU
TGPvSOnddbfcTPTw2EaWDJU7zLYwfkmaKZObLE+DbLbNwqsXDLhQoXpI5EiQYnAEzR+40xib325l
lPFUYxjEjiR1GuRD0u+WITSdKht5UtM8K4xPjkKJMX+oGwXDnBm+kNVIUTLhH09Z4w223kDGD2Vh
VPAIwxssGkHzJ3VPEWrunCt8cyWYQlbAsiGios3cccpUFkU5woZGBrs0vpWg5bnuB5f488nZTB3D
TSgz0SfMx+CBDh9GjEfUDQApezEPxAdZwRcwUdxLRw1YK3SeisN8k/syyI9cLYjuxr18DG/Sg3DA
6fatU05VJXqoWyBV4o0kboYXNBr/8+vYmmnWkFKNadFmhrZSC7gSeRQezBOVOKj8/jX/zit3b/Uw
zLVFZsuFWO7mkOBqoMzx+uLQazZ+jW/JY/eFYPZSO1SuiNaLq4A9s8Pp54bzzeO/WjOTXRS9Umqk
wy/AgEimg+2OvMeAcEAP2o0B/g3tfp//jRLc1hNivXAmIe0KUrV93vznCTGgskkFIHkSN1uX1doM
E3dMEZo6ug4zsVy5xTC7sZWBj/yx1R/EkpPKbwe51VYy8abOLZVM4+VjDm7d2hhUtNU75b58yL3s
MXe4GRr9NldO06X1sLqKEWbCUOvhr+p9c8pQdoh+irfCWQgK3/im8GI4zxoTgtK67Ca1w17q9xS3
S7lGu13tFntwWh95EELuyWBaqVZCBKRmsEaHkevFRosYdWkMFx1UxU88wWtBx9As9oDxr9JuMVXi
8Z5/3A/KRCvSmH0pQ0sCnfMZ9L3ZYRBtKETbQlD5aJrwsSif9WVomP/jQpddWX3R3gBRYUSPxW9V
n9qZ9t1JuwUO1a9/Ck7tYqBIcfSjhsw/tPH83eVnHkbn8wgs8yOYoKQZUW0uIn4EpcKiKFEVM6jx
ruMWsngbfOETXi03DWcIdQ5wYDGIBxs1a3gV6uSB1oC1HH0xLu8KL8RfPsDKYtcVdTIodG1BcjND
cFGyU7fZ9W+YVqJgo6DmDBRzAt0FNro2qHeFPBnUh0jqRNL9qMjOYp2j8iED3WcRWQ9Wx0UF0uh5
JTDITCRShioBigX1u3Sf7ITXGBKBnTe72b7fE6C6RJ5w7GfiZ8ZlmCQo1nVBEGg/4HJSGjvGTP9F
wkzZ9Sio/6CsRHlnN552ANl4/Z5HlxED3sK554eJUdVUS0ZhXn4HJC3RSeoe5xcJ4qfJc4KKkQRd
qtgTfmWJPbr0HyMXfQRumZGu9tr2M7Errw1kEjRSZi+gAoQu1XKcXtHI208HCovMD8a3pOS2fLm+
zYSr0Jy7ItWmJDDPZ6pDs+zIDgXwH9plof+qJLKKVWwRZmrVqK5KXHcjtDbJk+xpWKeJVqGB2ep0
V/tUE4prlQafK3urMMEJQLRMaKhrd19xL9zkbuqq7wqNF5lvvV9PVzdLIOslMsmRlstFr4codI4H
80ATQnOfIxaKJz6UgxcL2XILKceoJBa2k7xpj9YbjUxVAJzk6FoBpJ/+uYDDxyPLlgoKCD0PUEuF
t2hPpfnEh7dyToHCBKF+AUujbhLcZYJHFPFVHYNoBngEg2ecz8TJYVmJwRDy5XpPEy/5Xtmb5/Qp
25XusJsemp1ybwXtHQn+19yAnbQHT1RYFfpME1joivjDF1mww3flPHiAfYpQdG54bItcD2HDSjcZ
maBSbwRfAwgi3OInqq3IBMCacOh3Mq+jxttWJp6Iso7at45t/foCfdHmSaFIwfef1KLyY3gW+Gh2
TorJKj3J2qBnHU1/Grf3FjcGV4vpJo50wLAYl+qD45/sczfSMzXU2zQNQEOMsz0SXAiV6grmjA49
hs1tjpdyLmVW3ckgSgmBBmxn8TJhaRi3+y3vScUQGrAmcEEdvAWyb6wBcrSliQWKyy6aRUxxErsK
c1sq9R1nbZx3lsq8s4hRgtWqwNrC7/MLwbidnfrRufdFIDi6oHKzOzRCEcQsDnkX70ywGrjg9i17
GbKUOIZhY19GSrzGq/bjiQ5c/I2hSd5K6aav8rkYDLVLbcEgVRQa0YRKbDoWGp5qaHX7EUrx45cp
oAGA91TfLs/8tzqhMrlNiC+JOWMcf1J9F/KveSnz4ijPYZgAY+ltP1Z6HFL5DsmeHbl2WkjiFI6+
J7+SE0aUbpqHzOdVQbgfkQk0cjKrtUDrLmZmm4HqCWiDgV24hWZ3tZe8GFLNgBb8j+dRY0Z76yVR
VNJiP38HG7zWj8MuChYKFNiNO4HnqpvBjbLQgDhsg/5GDkkyiyld5bnca760MzzxFg0cPHQiNw44
J3IzeK+sMd8SWh1yqdF0opICTG+OPzDgi2AKqvvZBmRgyjE3SjNgblFi88GzMsx8TEuP0G3UsUwx
EGdHwCy4DwTUsbtVTiDcfzbdxltwP5fe4lGhed4p2QRjoJ3yn21mJT0EoUugww50BAZyveFJ25l7
+n4VT+0tH3e1eSZXxphsdAhFodA0LLbu35Tmbew5d/DmiVz9fepTq2ij5vpk5Dn+/pKAwFk052PV
abkDgTYfQpqc889xGZO5L5SwbSK5og4qndPp1Cn3qfI/roe5J+R61HMrh1dOzVnTvs+Vtct7ywmb
3L/u/xwvZPFRprD8VUhRA9odHnaN14Lw6d9AcdbOxtwGDemlLJ+Q41rkXApSkBYNZyE8D2Oivjin
4lLncOdqqT3g7r3c9K5v1Xb4XTkZEyqWbJJloUTWRU8MamzIuoQb083tal/5zc9/F+5X9pgIIQ1R
pCwt/Cw/mYgM5DZ1jQfrO/kBvjq7f12+XV+fTH//pyfjH3usrkLYzoue1Ohwpaf6Bc3lG+Eo3ar3
9YsVucpj62U3tN9WgPAdj1czeQbZFQa9ndzOYhSFaFeRN86+/VRf/SQmbujhTGWOcA6s3eRL7vca
vTAMtx8U5xFgbG4muF3SW9lj4ggQjoCRSbCX7qcTPQ653eFAyLt/MQFjrg4EO9qUW3qZY0IlCQD7
w0STbnfj0/XPuQWo/2CCiSFSa0nKGMGEZpd7SsoBAltM2ar2ty9CQIt4EfdS4RxCi0bOVRhujcWq
SJXBY6Nkv+SLI1cDLx2h6cY1L2VCSdKEaS/TT1RGgWnEO72vbDl+lTJKIvQcSnfh3Nl1NvLs8k4H
E2CmXoq12ITd8Kwv0NzSD5JbHVJXQHYC/CtKo8uv7L32mzO3xr9Zy1l5JRN4wPjbm+Bt+90EamJ7
BquF7IwPv3kI9Vtk1EjirdTOvunH5Nbac5MFeqVd23QmFLXCnCjKAl8aneym22vHAUVKCO9CXXhP
J2CTR5PHnMlJUIBZ/ehMndBqURWhTKdd4DyxM/euAAeu0EgZMAO845yX686LFvxHe3hzai3UzOku
Xzopw4n4wxF4bcgNoB4qVc64U/Yco9c/rSkyAUeqh1kkNT4tJbMUoU+/vIp70a9cmcu8QB30//+G
psikLXk6h0siIrx3GdrW4qukYGIaRId6D8mQt+vr4u0lE3sSRZNTgfoLiQuH1IbdZZzEnWeBCTXh
kFsRoR1LExR9pHtrUw4xs0wDybX9YgJNns9NVhZYg37uoXqqehpO2VlwosMIlcSLJw42Hfag5XFl
L1/YSCr8P+NOev/ftpOJPRhkNDBJ0wN7MoWOVizQVEo4Gef1pBb0Ex+9X2tJKea0I4A83Ylmw15U
ZV9bnCyNZ4WNI61VF1UCK8kI+Vgwdxdgq5Td67vFyRqgVPJxLWTIrDhUYEW913rMBGVe9pw5UDO6
FwIAJWxxx8sNOeu6FMhXF9/QDYpUXSqrEI/VuuPcAMifczySZ4SJFTFZRqmVkESPSWQXximtMcQJ
ihDO7l2P9Rg4+rh7RVdNpdLgZGk2sBa53Z/NO/0RtUykeGXQnXnkU7xAf/mcq83DMwdz7RTcMR+K
GwVNqPw4+5RdgaaUGs85OGGQpTGYrDJNdYoyHJ1yX7V2X6JCvKeDCANYMW3jV75r7hOfe4XSr3Ml
nLAgBFWcJqWkZU3K9aM6mLfAOLnmzX4J0APPH/+fPVU06ICAJhmUAB8/4iLWczlpwOGCCsA8KLth
h4uzsis6LIZJWy7x1FY41kVgoUAPAe0cdo6r1cy0MkySBlGeAfyHcd6F10rYcv+1Ccb9+77sk1BA
1Q2qtT+KJt0vGuzEIk9LYTNx1sEODCJpBaSH7IyflIN6TacFKEmylzfJx9PLn14xHIWnTv5L+qWe
SGDd8eAENPSx/rG2ygRgcxqgvAh1NDw9wkMbZIGC6XuZDxjZ8sO1HSYEixhu7+sED2UVc7Yj2nRu
6Za3dVCcMwdY2JtsH1V2egNBnJ3ybTxA2RWEQw4nxmx/y/9uMYvf0KLor9GcUSptE4z2sza5Ywd5
h2Y0vuYkO2TdeDSi8GyBmwhCJtCA1ad9NJan0AIFM681tnXXrzblMiW8DkFlPavmiM0vrDb2uqX9
paoa8INgml2mgTctvkU1YULRCrw14FL5TDUh1YIOfmGE2AZwtvZhiu3+prq3/DoQBjsXXBAjHCiU
NTzKp/weLZ3OBlPzEwbGwAjWnC1AzYjDi8Ob32T1o5h8pwgLUySLjj6PWJ0tHdWzVnGlZvGuf/tN
M2DZAJGbhLE8dlgFf3i2clEFkBUqcmDq63d9Kp21+u6fmwHrKzQoEf7oLn8MgGkowccWUJVo9WGE
xm7llSWnUr11YtcmmBO7xGFuWMKY4t6aTj2KBb1PblSuEN4m6H9thzmxfV+YTUuQ/WFiz09HG9xV
PeJD19iNDuZXAJ0yFIjF72BuuL6Hm4kUiPYsDZ+JctgwqcDcDkKVlyVcAu9N1akzu7uNPN2Nb3Q/
PSzPwh2vLC5vXc8GlJgs8M2KGJyl7rM6iYtQTarUJL+RXckxd7u9soN+iAN9nV/GkTLQDh7Is2l3
FS0B/4LvApCCam9wu2Zbt9r6xzBHQl5EYQGSnaZC1UsZ3tKRRapUXqWn7kf/1J35MPNNaM7aJuO4
rY5pKi0Bk4/0JjuKmz0A1Beqdphj2sOEMqetBOAvRsuu9BAzhxyTvXbyFYMEfAbSrVILlQW5aBEg
jWC+BZn1wkganCE0ZL8WYf81NcNHNPS/RpZ+aId4D9lQ16xMN114tOGbO78yzex8L3WLlMtmGii1
ZrfRT6HkyYFsIifXq2M2uu41fR4zFKsitH08GRlZFZS3/Q1FuuGVh9Zoh2GJ9lYDaiDxuY2nrStn
bZ6JHrLQKE2fIGPq3Kl3yicM9bvys7TTgefuCweFs/Gk/Q1OuM0yNvgLTZC2qZL+SY5OTWvFyucZ
ht/KPUXfQt8AVcERqeG/ZuuFMdAPg1FTx3wIs9HEnIRqTmQ6nkjhoYlnEhujKK7kNYHwVO04QWsr
wVmbYzY2C5sMipEIWrEESKxli+fIKwApdEV/3v8NXlKePSY8610mgL2H3pvBiJ7+dByc2dcO2MwL
OTBndVtus1odC/2I6mY2dKVJ8XwZ3GY+oqwLdsiuPBqBespADSl+7+75lfGt87g2yxTH5Nqol3YE
OVaWfh3lk4VqK2dhW4EfmF7wykG+BrRfjIVsAadtprXZZWHCLYYvF5f4qYsRh8FOX4qn0LZewLV3
K+05lrcevGvL9AOvrpwihJaEKGNtaoDXdGzuaNOZhnlUlgvNIwBT+7ya7uZ+YkZLp4xImqgxZ0Ib
EmPMJ1CbFXrrqUKNWx3nhLOnm75iglWAUuqAzJ+J3006Zo2kkyyoE4A+6raHUMn0BcR33gQq5uu7
uJXWmUgU0E9WoBrAjrWKWZzE6qSmQZge4vHrWNyayut1E5vpyMoGi6QUkjiVw7EGV8+JgtxLH8TK
EkohXy/lCY8EkmBz584274m1VcYxQeOgLrGKlQ1+t09usgLDH8iFgu4VLIKWtxzoKG1U2t1Dcie7
8pf6y/Vlb37FPzurMO4JVcO5ExqQSfRQKwWKx46kb20EqcG68f65JQuyKaJMxZWgjPPxIJhtJ4aV
TkChHQm7BGz3uSXet0psWykH7b35xl6bootenbkK31ETc4029sr9glZb5ah3wHk70z1loECH86in
Do++Z8tJ11aZU5ckXdNa3YAo1uuuZJo+EYnbJDzIzLYZ1VIwpAjVL7a5p9WaNpUqAkpa3HdKYc//
x9mVLbmNI8EvYgQJ3q88JbVaavdtvzB8jHnfN79+E/KuW4I4gtcbMTEb4V2XAAKFOrIyZcgjq59u
f6zVc2li4PJ/VqiLOdvCHrIyptHHiM726SEilgS54r62BKA5F58OBJuPIPRwoNu2iSU0S82K415W
7+P5L2DOy6iZZq6DvxohjGhnP+rHwO/93O+sGfN9QM3EXs9LSdb85rlJ5txEZtZjuhwhqTgvljT3
Vlm7t/dVpvEBW4g5N8EckjqMprI1EB81QbqdImJj/jlyQLCrW32AiEmOkHhFqmrVveKGLZhYo9Id
QuMoztoTpCQ2jZI7WmJuhxbqWUrudW2xWxayLcbFLoP6TgAZlj3HAVRuSleS+/chykSrSAQb49b7
XjHfhAAcMEkDklK1AaG10T0siLrNRju0ETloRsChk+OeJSZmKuIqCOsaZ2kA0v9dOIIrqP8CQT6A
HOKd6WKibrHTvVS4w2wtYLQT+XWptWTjfNuZMGqo2iXLUqAw68aCxNIWM49gr5juBDuD3M9eBfPI
roegRGUbB3MfvCSJc/vDr+bZv38BBGaZtkHZ9eKY6dgE2nAMNxAqIm64U5zitXHpPWruhS23ErZ6
2vBeghtWheQaW6eQTFVSJw1j4tQosTFT6Ezf1E38BaXbfbEZMI7S2PNbuTgLz02tO+Ez28xXRyG3
k5W+xUl3mj2lpO620QhEauo37uSGGYCa0H3kFjR4S2a+tNw2MDyg2CZCccvQ9btywaxP8qwVpZfU
3TFIM86dXnXIvxeKT3vpKoVWKJQRLUm/At9oUb9CM8kah5FX1aQv8ZXnODPDRApSmQhJCGpP+MPR
/aWK3EAOmSrohR5vCvdUk7xljYkLZHOR9U6G9/2VVsl3bWtRNfXQyjzh0ENJzJ4d3JcvQWw1MX1S
N3hSuRAd6g5v/QymRgTKqlINayyaAn0pFh3Z80Ft7eobFWXMB0tGYJZgXt7Ov92+sDzLzAOY5nFo
phI2gBSFl84R6HiDZRMHAx5dhEmqpuq8F48ezVuLZV48UvZz0dZ4G6jAZrkr/Uly4y/aaGngIW8O
/UP5hGnHHw2QUKIv84R71x/cswPGvH6J2spqXYIOWLnXVCv50TykbhzarWARlGuJ1UdW9AmpxI/b
G821yzyJVSaJcxnhG1Mmi9YWnqBlCvZ8OjYyOjmdKeUVo3kbzbgmSQkwa22itkr5iKn0jQzhG/40
0Wo4cbahjCsyxSiqhQxmxEz7pxXSp6TSOFVijgm2Gd0EDUAXDU6pNNVW2qOSyBuo5uwV23w2s1wK
6w7erYd8tFGlTh2YlhEjsm0Xq0iJTZbCNfsvnENBvdn1XYAAGYGEG7jNmbvQat0S1zIob1H+dgTU
kUrg3+l4OtnwxtPX9/DDFHPuq7qcunCAKa3sHsBSfRdW5fPt5ay7U6TJoCmmvT92rkxcukrOBz3x
jS9mYQ0QaWieoa5G3XjuC6/ag+n2qDa3A4Qr4VZFsFPy0pP1COTsN9B9OAvp57ZLSrJIlEU43FCA
WQwJtCm3yHPn0rH/6CV4lD/fXviqFz2zyXxGCA4WzWTCpZXJ5OoD5LlVyAlo31WQYwqqf9vYmicB
kA3U8SArE+Ur7owwHYMM5eb/vRYILycLnJ8YFh/cDKfVRdjMy1NWXn9Q4VBjyP3AN8msMJciQcnk
MvXbNHUWyDwrVHFgnFzO2lae/ws7zCkdtKkw5hwnaNwtJaa0JfCzVu5pRruxC5sbOq7c+wt7jFdW
o2Qhow5upvRnv6NqU5gbUKzmmHilbdr9e/hMZyaiT9M9v09zaoIzt//COOOg4y7KKnFBKp2DQdTv
3eQzNHC75wjl3QDw4KK2h58ZYIqI13m1s7UK9oVtxms3QbSMCtgd/ea9d2lPpqp96E7pJyUQ45GA
wfzx9rddcUDnFtkZGDAcJEPZIaPPdBkyst+1/p/bBjjf8kolQlKUQRNw84fmHdN91ih8N0CRXqPC
RSZQuAzE6sjbbZtrIJGLVdEDfeZuJNkEaF5Dq4nmHkYNvbRgu3xa7AB6HOj683p7a+7twh4TKoJl
rO2lCe00WrumJOlFuY0wtxgtWzpzXrjCNgNjQ8lRG13JNy7MMl5VbeSwSUMs05Sh3zKgp9Md9WQ3
Bp9aXbCb9PX2tq67G3BEQdnLhOw7kwU0EJLohJy+i/BtQ/qsNaDgzTjVnzXORyzqwwrz7SaxTUCQ
RsDYsk9flcYy36PPAA9IVoQ5NMWKiUVjs+m1Abxp9zdY2QvrzJdUIE3TK7SQ1gjN4xjNHh6tB3kY
70ZV+6bOAiYD+sHWSOjlOvh/G9mTi2WvafERKTBXH2glErn4NcwHnmMtmtQSUVxICicC9LuBqIvc
FHY2E1stH836dQyhPtMKtpnGzu3PvfJ+XhhnXpdEjbNyyOj7mc/HFKpqlqAFdhfI+0XI/HiWiXXb
IO98Mc9MKSgj5AZwvmTttQVNfRhs2zHlrIpnhHlb0lCYtLLABy7CAZINuo0WL4pDBsfM2sDFxe4x
z0gYaxlIVLB74o7YktXeN5scUNr0yEPErZW4LiwxjwbpiF4OpgICp2PxPD2NL2aL8ApEqeNL5KTQ
V2te64fmS/eP3nmRm73wxsTpZ7l+MH9fWHa6pprJ0PRQDfcBv7KEvLYgAmeliLfKwL99QNaQy+dL
NRkPJEOEOK00mKLsONJReqDRbLwRf9Jg1vic2sJLu0/3C5RLAG1Hk9kOn6jqX+xxqwPUDd1aNeOm
giHX0y7FT6FgUmK31vIt9M3TQ535PFoTzqFl6+4oKY3aSLfYBOuQrn4x5rdE5TyaaxQuF5vLOJt2
BLl6JaIBm+1NEPIhHXBzZOPwuXVpCThH9RZtZif0hI3wIz32W6r/wYv9qJFb28o4nQKYnUqPayii
RalTgttUFzkdGt5eMl5mkvLJHKFc5beAnCgFWGHkytVNzlv5L6Hcx61g/UzadQtR8clGOz6cMEZI
I4s3zTKsZEO4XAZrTCUXX4/xN2QZaz2m9jJ0nVA18pWjYaGeb8eOxkHU8y4843AURVAiCV8JrYqN
Bt2zWhqtQYBaMH826fYDaLL1zSyasxRCfxQ7OuzpUNIA8ZLFzh+y3d8F3zIyfhMoLRkMxpdBozrK
dZsroKgcdZsWZ5oe9UYaxSXpRnSWez5adPUoflhkg+/aLOamCDC4IrWGnZWdXauvqsjLEteq4WiV
/14YG4KrRZiFY4YTj17aAl4miOlBUc+m4JHOCjNwNARWDeQKFSj6GzTQhXHGT4ap0Yi1plKvEn8t
4Sspr82yWQAH+p5HJ5XI1NO5a15NO2QQXoO958RIffkxxw604YuJdlqylT2IlpuA3QcWZYme7OgA
eGFo18fqPvgWtcjN583w+fZTterHzuwz11EzsjaYe9B69zXoPYTpJVYEzjW8znKomBtgCSjsoAhw
hUwIoaEmypMG4nyQfJHsUNvdJk+91lHArSWHMZ9gika/F96ZWsTlMCRAJyVZY97fZWyabBKExVPu
aU8nnk9JsXxPMyvxT3Q+r8sqjEXm+IxiiFupwSKVUSEArIBXXHilZRUqOh1+l5W/KFYxNpkcYJTR
GxVNukp4AXI/2hLkMdX0mPvZHZUp12vg5Hk55NWBhVFgYXVFwk1Vr+pHgqRkEoGgpGcsvWWSu2jc
lfnnMUZbksR2ruCffuEEqUS/imIoAgiyPxLojcHmw4JbBh2TiGD6w1zeooCroU4ORdtFR7kBelDu
jGIbGt3sLuN0mLOoshUUCcg0SQ5IdwHjXgAZ6RK1cdEvB1xy9KBsQOx8UXJLXoYvixlCSBOfTRbu
5VbZTIK6h5j510hrG6uok8Bdaum17BrDUkpIQmkpCR9aQZoAzp4XZ1hKya2CZqMEZWL1JNwvSfA9
rNSnXCF+EzWemmpvQh39DKQKbS9N94Y2fg9joBuTbGcE+aYl/WjXQQE89rSYUHtRxe4T9v+lrIXU
DXQw8iWtUPlVbNpFn6f2uJStaw5FZjeq4kmozkJgoAOBfaJJaJIrxlas1MqT1UTby4OGdFSB/0wa
REhtQA6SPGwWeQRro9A+yaO5yam8TFqY8RGnKsmtoO1rweq0VG8tQJaibWWKewi8pAeTiMmDkoip
OyVE8/o80vdF1QteOqiKpSQqzvtU6JYhzJPT9aS/0410LwppYNezBu+dx6BVLvriMKaQpLcE0qfO
FHb3Mem2Yxp33mDopqUpc+Lk2aK5pp6VGyElAkYUyJNACslRanG29HRW/QRcJZ6Y6X6kzJhCTnNg
zaUOSpFhBEBQX4zqXlV7/L8UO5l6J5IK0cHAVf8wVoVbK+F4X+hxfp8FUGtflvQ+ncRHYQJO0QTR
6zjPthb0kRNq+bESRzdoggXfHDQslSDvmiKF/GCGeYBAGOxqCrbCjHGpIbelUBKtgajpS9LrPyBj
EKF+BA21vGueqqWlMqy97AQoxewVCQBQtZbuwzQRnbksk602ztP9mMxy7EbLIvhtEhbvc6ClKAm1
rXwQdH0XLYqf5q2v02S+XWbRlvoEB6K506fpRSwXf4iaQzLMaDuo/QZM6y8CiZ5m7EODgHWYQMLa
oVE5x+IxKKH6PJSL3QkZoIzJCB9pBOi1B43hR0G/g3jgJp2m3C6UyZm1GqrYjV9VyS4LS6eMhqcc
eEIvKhvBM4w8A2VGVNpV1vpzLWFjNCl2+mKonLaVRD+ZAgl9kd7WtKW2m6T7LAZj57R47aMc/xut
A0mYOR4aeXgCDTmq4XMP6athuC/CwEmGfBNGotUtcuSIQvZAQMgdp8NR1bI7NMhcNCoye5rDyE9S
ZS/NupNF5JFA+Gkshbc4UV/DNnkPJRmSvlms7RJJnwa7143ZJVMWOnFZ7oUgfAyG4Aiuf1cv0w38
wq5uFpAeZ226bVVxZ4bmoZXDpygoMzsg+bEMR68LwvlNGwvxnzJsh08kIXdzLJR2UwUbKApsokVa
LGESEgdPbu4C7o0rHBVo3sly5kl1ZVq33/brWBuQQ4A2MTuAh1AHd/plcBEX8zT3w0QA3sds89fC
o/ryojc+d1z+4us8grHFPEZGPIxtUcNWithJpQMSFIe02NMrcBtIwLitmpU3/mJxTBqI0lu+wOET
aFKPrgzOGbSKAMWNMZ1QaN7wyC+fXmeepzUqePowH6CaLI5aI3kdEnkmeOSxn/ey18QO8gpMhMgB
qhilPViUwSd9wNuhH7LWCu4M4Iq4KLrrog3zQ5ioTR3MupAG/BDFzyBG9Is4qH7gI0X+5Qh9LJlJ
NuJwacwqgaUTld+JkSPdRptix6couu5oXK6KRVbLWjyrTXDaXvgt4LgnL97kOyomSCNFKIf4hsf/
rGvxKU7S7zWy/HoDns8pFWE32bYH6CknnolBQ8MCExPwQC53EPUq5mbWyVxLo1F6pQ1hj6JUVEy8
3oXuYFGNlGzTPw/3o8WrVlwX/hmTzO1s80FUkva0tShIPQvEmlOQkaD47pq78SlqkGUUPtfsFaSM
McvcUbUhEMarYTY8BH69C7a9F7wn6Ejx0ArX2hSwBJ5QuDmoGEJRhDmnSpeb5ZKo9JxOkJ6BnDBE
k3Nr2eZfKvQ4oWEKJYeXaJM/6VACvkN8eNvXrn3TM/ssyCDLBqhvNLDfyTOmkxpPFGQORpBeaiap
OV/i6aqeNYsSEdNuRgATqnYsyAO6ncDbxLHb9uEGupSWgjTn9qLWnLouInWTRWDXoTbAFId6kjVK
WIgi/EyfIikXH7pthppNizAnBC/an1TWrgfQaKx/ZpRxbiTM+s6sYDTZRg8VRmGf84M0e326Ce6p
aJ28mfZ0TAA4p9TXIYT4KBuIfq0gdJPpv8AAXmFzJeu5+E3M8WoxLin2M34TIITerM+OkqG1JH1O
MozwBp2FGp1LBoW3/1cVrMutYD1iFA4aXD3M9jMkr51mq4CgJHCyt8VH8oCUK0N9gPII8dZ7XYth
LDMZdAwBbUHKTpbdWH5O6x/gRvlVZcods7HCwYf6MVJbWrTmve3XI3iMdcZDKkWWxMj2RK95r3NH
bpwQkdix2Qc+WCynBiOJhddtlCOlmXfrfRAc8+lOciHh9Re0AcxvYVwnGbQC3Bz4LSCIeZWdaYOv
DZpQSqD5By/7VSGRWoOGnAx9MmAl2LeozPRBa6sFX3xXbNHBupMOtDMr3ccOL5NfPVw6YmiI6Uoi
KgWX0eFkGBhPKWbRiyXVy+U7eXpK5e6OKJvbXuSqenha0m87rGvUihn5qwI7fZ5YS1w8CATy75DT
uW1m3Vl9rIf1j01UKdEswA6I6yf4CYHW0TClC/ZTxA9F9QejfCten34rydAofPgKgZXMyBeVUkJh
ctDt1nzMNZ5oz9rmnVugH/HM6cdF1WpNi9NHtBx1rN7ul3qrz5yG1fU8PL7RuRnG0adL2eglWEDQ
zrDjrw1ksIstCkqJ/UMtbGGjfgcWmxLuhS44GH6iIUGegtCB8vFnzL82EFvji1rwVs48A4FRF8k0
Y2+1/EcAkoKyVqw54EGw6cKYR/Vi4cwlkPO4rg3MynuRuPhGBo1aTFFtByNzIKK10VrCU/1eC8XO
LbKSpbkRC2EHsi3UJnugBr7/0qoXbLWylwPlHICM3F/QkVx+YJ3x53kdNXNDT+r0rumQ7QKiE4rZ
Ve4sr/BkfNbxtQfz7ECxqSfAXXko0n1VfPNoWo2jNbiSBX1BfMmXRxTU8a8dVcb8g4ieZ53x2QtQ
fEYtnKzDqBN+Ip+bzCneAOZpQcHn6361WIkrOF3pBaIb7QfeuTqNal0fLE0j+A+oFlg0Y9UZbdvg
TzxMU9SGXb+e4Ohga9SsebS1Z/I8f6c0zFR2socws6Vud9khRGuD13hfdYwogv/+KUwUjtRHlGKB
eqnUUnxtl7v0Gk+P/bsI7hsoiXAc/loihyP+YZBe7TOnlattWMERI1p6oijp2DoNk3jVXfCjdsh7
8jU7UPpDky8Fue40Piwz7pJIAkhE8NohDSi2WW8nz7+mAEx7mW3Vjx4RsPjcjhwNR259a8Z7llXV
SgoNERpn/hneLXemDZFuaJjQribv2f4XB/KxRsYxTpqoRsIAa4MXxva8G5zqId2BwA5d1AzEMeYu
czOfh55Yy5IvPirjKas0NRvA0EVkrUA7DRDtMJzem+NTDBhyG+yrMeDZIWJj3y5Kq2akm7ocsz2I
oRH5wYfgv2iq14V+8kCVnQK0PePQbyMHNBwlRg7Kh/ihfEj4VAzrT/3vXWcDs7ZK+3Se8HP0J/N7
/5WyRxnOZOfP2VckfXBivOR59ShDGhMT2Rjohfbn5SWSI8yEAWCGcEYQ9nkLxVEVZQKkOpywiR6X
q8N7ZoeJtTtVKo0F2qOe6Bs+0VC4A+kqGOrBDA9izcn+xX6tfm4jS0r4Zby1KFRS0MwGFYIOsifm
WPXNIOOVhXkQviKHWxDgWFppQzOQcoBD7/5BGew4s4cUQ+C8u7S2xxpSW7xECOGuqHCKUsKwkBTg
4tbjVq4AekALVo22nC1e8Q8XmTuzxcUsTAtoIGjBR7ShQ/qFNrRpMSvZmdyLs1qyOy9FMI9fOpaT
KWPYyiv2kBbaRV5n0QA4+5OSHf27mMNzsTLmaVGh2lBifu5XeZByqpmiNW10gHBke7pXsEreXq4k
SKZMJ6RNyO+CwIh5WzB+mYhRof+qwUZ27y93ZCvv6IyT+vn2d1u58hemmMekSea+jxsNEVn6uOjq
N3MGsPm2iTVnfmGDeTomoDnycDgtB+1EEOFN1a6qHAENy9P4WGd3IF0dP/HerLWI/8Iw84rEpvTf
faRnksagwMoWT1Ht1i8R+K9qyFpSBITU2iagCDQqbV7Cp8AebQg91q4AVbkXQ7jr33gOacUhmJhO
oJxRyoq4pwYqRwOwHdmbe8jzwjNYZfpm5Kro1OMDZ/fXDtO5LeZihiFEJIS0lL2udpSdeE95ZxZQ
lvjGJvW4cRjPGnMxC7XUsknBymhuPx7+l9uPxz8IEtYuJnr0IuWeWNFwUMD+qsQxYL/EB+zPpTMB
AkQe0Z2AQs1Ge1x4W7l2Wc4NMucp1aUgKkoYFMAnMB6enyPH2NPSxd8vD8gOE5QoK2yH0zzXpTLB
GoWUJAYAV7ltvizwOslso+Xi95XLOSurO3pmkjkrelG0itLApB5Zmr84zedfOVROQMxJBSJ4VbC1
iMvUzyyy52WBzrhhwCLFlHQVMCWZek/dAu2GRMoT7zVciQRMg2iAldE7cfUaotRYFuU8YIXSIyxr
YPdOoOxaHLPqMWx1S0mHt9ubunZocDphS8PsAcr3lzFOgZ63qCclZjkB6sqN3El7zrlceeFxRj4s
MF+tVvS6DvV88lRVs4b5x5RpVpBzKvNrLstQJcBTVBX0OSxLmyTHmdo3kPssZsAlDMEBLbdieMY0
816/tYYKaPtouKQTiMEzz0VvJlqVoY/shXLZ+2GcPJtJCBD1CBQBOQy9uVUkY7xLRQl61aN3+2vR
v5x97M+NM1e8nqMZwMMGtZKpcitR2RbZo6LBYyKZjtrgb57Gc3Pm5eFAh7OUJq1FFnmiH29pvb+0
SQGg7y9NUSDFC7vjPPqr4dOZWY1+grPkFYF+VzWVDDQeAPEYVyFAckmf6AOYoc/MOZ7XnVyC2FeG
kLWOJBz+jLnjHRkgASPKiwd+TcxRYXILwvSSm3Bho1dnlDHERGpEj4RC0wFt6fXRWcz+Nex1TOAs
d1WdcgB/V+eEMcWEaGktT5VWw1Sn/iDlY5u+ZG1oteY2wve6fSSvfSRjiy777GuhhN2h6osLEck2
rTLQniZgFpll+pOP3i3nFbhyWIw55v4Bt5VVakIWbxDCTV6+qfr/LzrCmGBuWRr2QyQTrIh6fqpN
Kj1Lv2Lq3PAEv8ZsxP9N7HsyiYYDDiKlQ2XccGSYFbqJ8F+iLLgd2M2FXrlTkvfb32p97z6sMK64
6LQwis1B9IR2Kq1BkQ9RJuU8r3H1iDFrYS5UmgagZhJGEY8mZXke/cwLPldPVHgj+6mBO4VsAt2a
73oEQbfXd/XUUMsKUkkTgyMG9IAvj2KqQCM4RiLvQU/ekUgPzDIge9owqbw1ciyxNFw5iJjFLkWV
S3oaf1bPhdOCmLLbDEAtAAUXvFO5ZR7bxfpN+1iezBySSQFHSkzrMeoxeda9BbwwKMiXKP+AlZwr
Gb56WM6sMYelXpYJYzqwlnWRM7ftZkZR4Pb3WjWhSWDVREUQBVr2LndEFcyWuiktthII2XecAf1V
l3tmgLnJeC5JHQwySsBB+EnLfuhSuJOGt8BoNrdXsnoezgwxJ6/sh7avJgUlnOWLEYC8y9wpcc07
dVfpCz3fH1bYglydTJI0Lvpygq0IAOYH2+zOBAtq4fNUOTifhi22jSDmjKZUhavossSW26S2ALDg
MR6ubxv4wVDXRA1IZ1xFFSlgqsS77DXDrplnK1A3c8hF+F+FbNg2VdElooB4Ewy+zDED1rkw5AVW
NMFcLODKHLNbjvhei6OmNWANBO9ie+ibgriTbsScz7a2yHPzzCHMYtBpFUBbeGKbzlaWCg8DfBMk
NuV/bh/CtW+mgkgR5WfEwKZIf8jZSzyCQ0lPW9pOjgNXGx/FlmxvW1i7T+cWmLc+xbiVvFS66KXd
a1yCtrze5eK9MvJ6rtcNE/rJdAlId3w5DWHZ5VLMZgllQUkAp9/T8YEWRTvIjcj3GEix/2h8YC1i
OjdI9/Zs75JU7Wu1hsEhBa9nlUz3cxy/4JnxxS7xAMDxb+/k2iOp6oaoIH0mBICpS3tplIJmpYS9
tI3dMVnAXCQ9zlLzWWjiCgMo5l0lAWB+2+i/bOtvq+wYESqFg5gYsKpiT91ma3wFth2Tn/HsEa/Z
8WcVrmP504f8sMi8WZmodkoPGAvKBGINeCgYcwhK2pI9HYTtHHHkQbgLZB6ttpzLGSqI2NYZk1mo
KmGeFnTVsV1III7vj/x4dOV2K6jNmwgIKe6NTR+0JYDUsownRsDUQ6jsSN46xsBLUlY8/4UV5ngO
4FmPCwUDPP3O8NU9eApsYw/B0z8ApayFGRe2GDeCGSkjELSeNo7Lw/SDXjxyhEjuJ7L5gzLZysW7
sMa4lLwwmnKaEbNRadXJyzMw6VAxZ9Q8d6bu7A0TAkMU4sTr7lyz3RAATs++HPMsNKMiFk2PLycd
w6/RA+SN7Dm0la/NM70UsS37Y+REixUHYIWu7P4ODu//L6YzP4J5HIi6pHUs4UcQn/w8aRLbTYPO
BLqznsgNzalXuagfMNYYrwOGmKHP0EPzhLsus9HyDr5IHuZnHopj5GXfAk/V0aa1JGBvPXLX33EL
atRv/+sPUEV2SlMuwAqBkYDF0z5p+Nr1gQoMSp+K19kpUcDj1dPW3M/HN4Y9xv1MmKSJMIezeDVY
9PfmHS0vt/UflpfXXQEIvkGwAz4oNokDtcYSGxF2N24zOwQ9LRQd2owbBVIfdr2HH2YYHweJFK1R
ZtxP9Zg+Uo9KEQ2gLqc4xD/Aw628+djCD3PMU5xFRgPNbphL9sJxFjeSAUXi/zpVhDO1Lf3sOxdI
xM7n3Q7ehjJeL4hScVFq5Kt6+qUK93Oy1zOeZ10Jmi6Wx3g7JQuCqejx0cgn4dg9SJvwXnU1iwJD
Bj/3+HPrvP1kHN6C3DGOASHwRpLeq31xJIa4n1PRLzKJw/qy7ltplCFJ0PBh8+FaHcs6kABl1Mvi
gNHSXVEvD1A83qSi9oRXkhMdrm/lb3NsUiz06VSWOuJPAz0rg4xgTJU5edZ1t+7kwT5sMBdai/sk
6DCIiMfJwBxgbZe7FvRZrQ3SdMq7ltqYnStlq+KCeHirY65dXUlFOA+wLItPM9THS/L1dnS27pw/
lsZctEnWBTAgCQCIpQpOPBgyJlA4GHfx8q0Xv/XzXSXwSEHXz+KHSeaCVRPmI/sQXywdxP3YkT1R
8jtkJ/fZMHIbreu+/8MYc9MKPcrHIURK2bqyp9mgqQThNTgjA3iu5kWQLa4Mwkrih7v9YZG5anI7
FgYYQlHCQGlXhmT7hNEkBT3/msMUcQ3WpsdShpsU0e/DP0wskS5ZkCw9Dsdom5mdvzZ7KT7h4ykR
2PAzRpPcRfmaq4t6DfRiDDPxQz9K1ZjR+YDgviGOeRxnqwADGZVFJdu8tIzj9HPufdkFLpsnH7J6
I84WzUQTcSQkQSoZsN2kbhMvXgCE0O07cdsEsE2XaZIiprGcEeqdQWtUm5juKmOOk1zJxM4+ncSG
CAIZ+woiy3hOU8EpNPQbhBFsH18VM3eCrHOXjEfWxFsU40kEtVHbScZhySLFMkPVWpZPt7dtPYb/
/WkwPnK5byQIWrVcYCLaUk3VAlX53G6/m37pmVtereh69P7iEKILd2lN6kSjrQ0UWKhKt3ifeZAE
OMj3A7RjEkv8Ftjh2+318XaQcSWCJgBnWJiiZ0rfgulhDnlzN6sv59n+MZ5DnApVEjIcCvA/uRPU
4MawQnsUrQDgVKWMh1VdDXTOzDHuox5lTL8JWE/UqodBa34anfo5qjCZenvfZN7GMe4C2npJ0+Ym
8sh23A+KcF8FexEETInZWlL+NQOAr5o7W08eBflrBDR09olUr0pUgs29sqoM8uvh7JY1mtJSt1EJ
PHhKXjEuDtLVo0mOfRC8qcr8toTiIUVPLYWwUF/mGNZpNtNYWTJXSG4t5b+4v4wXIl1iNB06eDgL
VldaDYrx1Ptl38DXgylldBt4VKyrD/XH12LHKYwxQFxV4iFrEuF+jswcOtCggJyqAEp2uhjZZbG8
TnK+Xcg0O7e/IOcDnhKeszpVBOWbYizoQyOHdgIsZjAv9m0T15N8l9f55FzObMCLAzadYX3Jvndj
UA9raPIGNpl88nkcrX+o7hjVRtS3NSRARrubOC6Z901Pf372CwRwW0oJrdiGh/FresraKhe3I0Qm
Hv9BksO57icHd2Yvx4jkFOJd9/JIsXtgLwNSW9ECgYzM5Q128b4g47uWqUaZ1sCrGYNdfpyfBJBa
3P6Aq1Hd2flknFegVkYJPiTRq3ro4hVHSXzM5ycJNIi37axn12eGGLc1klosGwiknIO3Ttl1tuEP
NFzDkZljyfiuOQ1FaZaxLMqyToEBI6Yv32IQCNipnW8ND1nwA8JzhDqQgHrUH2Ig5x54JQyOqz5d
nrOjEoLBbtQmXA5V3XcYxWkGtx15iS/vRT0x+Z1ZUfp8GolBr7lt+N1WCixKHVA7PeXKA1VX5Lbf
eCv7lyBW0aBMqcnG1SxVJtZlrpWqjNyq2y4/KJtNe5A3UgmceQcVUGC7smnLHzZc39IPu+x5bbsu
H+jEXSM/zNOhqe8S8nT7qK6bgLIWEWXMJ7OzIMlcKNAxRBxpDmhk5bVN4LVnxb9tZf1qf1ihf372
1RJNqPGuAjig6EBwU5VW8+8844cJxnsAOxYq0M2iB0PZCe+Ub6ED1qJ7FaC29gdzPOue8cMe821q
HdKbxaTJ3ggsqvdrlEN7zlMrdHVbTja0Uhm5iGOjxDE3t7fzX/zLh3HGvwgDGYmUA+tBwJW7O6ve
ZQCH8vC464+OAk43Kt4lX+PgzUytAW6mg5+GD3UrdFcDr3doeorKPn/Al5Yqrup4H/bYMTRovXR5
FyJI+pvapLL6KJxZYwonE2mjtDeUxSuFobDMjLiR3rlpnG/1bmMuyUZoEmeGv9R7T83AlClkT3mP
FCjwOtHt1RRUcPcp5OCMzqs13V2QtzTA+UxEtaXmYE7jPsXfEFXfiuBtASNernjK/FlMwTAoPVfa
z7KFdFcuW50J/j8RCh2Qt8vCF2HJ3WzIKQuRpdSbVNXsrBY5L9Xq9T9bPJNxKXpp/Jr4y2GpjHU7
SPfF+JlzXHlbzCRdkRC26UgHzpr3onFkSActmNUX7OQNDGvZjLEGmziVn0o2ebxtevWWnq2PcTzN
PCZqVqPFHHaar7SGn1Uop3cYO8gqd44GToCxfjHP7DFeKAjjPsxbHN0z1LY0OEgAN+KGV8Rf3VYV
jGOSKWrg6GO2tVWIGMEL4C8njUWE2mp6xZaU52D8eXsX14spZ5aYbUx0E516EXdk9im+WHrO3um/
FVfCC0g6O93KdBCGv8T1fP3MMrOhat/2AXAI1K3/Is+o/0kB7qEQuuJe3d5eJ29D6Z+fPVNKRpRA
7dAUgWQ9xOOfBmNyzBnPiKlxLK3WVgAsNoFqBgaYFboGCCzsJgMFfDMEl5mYgvzzdZA3RYICe3oU
W84HpN/nyqOemWMjRIrb6zSYC8bFqiWI9oWcBfEsmJdbV0Gcq1NlaqFrHFP+ko8N726tFi0/FmEw
Ja94bqJCpovQyGT345uhPCX1ex96qSChuPgmlqUz53+zLp0AJKMj+gPi/XJdSZf1bVUhtp47sIoM
0jZWeu/2qVvvt57ZYG5XV8hGnUGP3NNDjHZbDbHSxymwdNCJ1Pfqo/QIHqdD1VpKD45IDJsNryJ0
+3j40dWn4OxXMDctzgPR6FWklnIYuTlcZTsBRt3wdIpW79iZGeaOVbrchQXdUBWMbWVXOA3eSdHA
DL/CBSOuHsozW0yY9B/SrmtJblxZfhEj6M0rbZvxXvPCkCUJem++/iZa9+xQaG5D0sa+rSKmGmCh
fGVmKBw1Gp3VGnyYrhcJ4wGxq7v6Y7kHsPU7P2DnHY55ZwYoI005hqPrl+cJpe7Mk8DiyoumeV+K
eWtaNhh1I+IKzVQB02A9enq1aPaEosNlzeTcH5ts1SiVDlmMxktSvuhC7FYKr+62XVL5+ESnt7Ey
uZrRR21GO3HWo2DZHdTgk3b7c1q62zVgt3nUI3eI0Z5QPBHwl7b1dPmM2x5m9QuYEIjMOtA76Zan
iLhtT+FtzSvhWbcFNDmzgDurSg3GmSleiWMMSjbK2mQleGZyEN4Xd5QZCdukb4AIvIp35IBdlsvn
4yiLzBgXTTatFligtFU82HEY+bMuuWTk1NV5UhjjYWRpRSxa8JCMXScYThW/9cCe+29HYUwHiqmT
IpvoWpWgskvN7CDFoW/xoLl5R2GMBibc6nagsCYoPt+U9RAoALOe87fLZ9nu1xoYRgTIzcaaWNqR
ZUzCHhMnO+NxcIU3bRcdBrvamY9GAEDTHT9n3T7Zh0hG0zEzkIGfFCmyON8SfXGi9jbKeZ3T7WLJ
6mCMgpuWEA1I82k3s7sibymlUQi/WZ+BwPrVQi7efS9FuxHsnNNq3DydCfhfS8dqGrr6v3rqheih
lBI8rCGMjnKYuc0UPvTyHee70Us6e78rMYyJr3tTGmrAVvjzaQenfqcTUeXVuG+CxOcFpNvGaSWN
MfVCK5aEJKiJqkGyW+rTMmH5RnGbyxpjQaix/dXxdFkCphrdYaS3vLLHSa4KmooBMLhMM8DOSqA8
qE/p1eQV3rgDlutlcZsOBuvt/5PGvOgoygD1SrtxmQgmmAR4PWnMEbGtFh8iGLXo4cGyge4GZPUn
qT2eYI7/mESIFmBXx2B0QpDiuehMxBloe+RRaIeFdd2gBVHP36e2PEbzl8vXRn/zuQ5+nInRinzU
1GKA20KY0QWTiGpveoXiDQBk8l3dpJwb3DZVH8dj2UmkSO+nSaM+OgXOWH8PFtpXa3aF792Pyase
lu9QfGKPvKE8jnKwTCVFpOk5hgcQkM7Ns7oot6AT/Sub8c9FWoxFNMZY67oS2m4Un3IFgyXktSp4
5/iXR/whhbGI0AilaSiUAwVDr2qXtoGnHLTBFFInxDIm5xHTz39BPSzG5auqMi+jhpqukYyekR3E
8ZqYN4aB/T3LI/J3VXq4rI+bAinYAvaz4NDOgjjSkHigXWdaH1eO6H9iT/A3mKU2C4MW0CgUjeLr
moze92GaDHMYn9oqvwwt/k51Zbvs+SGNVXswWGm9RvUv/A5CEDf7mh5SAFNhqfoEjcSFFuQKZCqR
YhTPaQrAbD9CPeyQWG9o2PrLQ74vqsjusDvOZ5XctCSrMzIPIM3zqhRinLEMew/I7vY03U1a7WXp
FzPmkJ1yz8e8g3gYZCGmLdroR7YXvfmdbqm3LpY+RZdOaPIGmbfV0gIcsqbrhspuJA/SGNZWCdMv
HsJAAU+sFAgBv+u9fYcfYljrL0SZPtA7bNpKc/IZXakaT7yRdqJUHE1k0Zdf23bOZH0IZJ5BbopG
JiR4brXUzbeFkZtOLvS1o43Y08koTrumEN2LJ+MBIwYvYPLLbCMv0RYHj7sdjUR1IrGM9jUGgB0i
dCAGjqNDKdRBOdXcDI9+1TNr9PFr2aXlwpyEZZZTyTct0c2NCm9oVH4UAnjQFtmuI+ttqFW0TWRt
Z5r9t2wYdlqMtE+uOVZqs4qJNhcWqlDG0MwTLtoqtun7uhVbOhJGED69UELqVLOTBgAjkae7s2/U
GBy4glH+DUzwLWe2ls1EOkLbj2aVQHbXS1eyFL8PnZJzHDVPBhPqZEap5/WCTBaxQQDkpl1jcJ7w
tgS0CSUNpJP4E79Gh5j0tLSpgeZpy6MCiopuqv7qDB8SGN+VwPQvPfXI2fQadl+VgkdetxnNyKiX
/+8MTIRbZg0WtXRkkdQbk85pPiX33bGzkyfsMO+jt7qwk1suKeLWK1hLZb5/mM1mFY1oRHQ+gLX9
xMuD8CoBGJHq537k5q8cG0H/Hvvq1vIYXVCrQRpC6pKVW+Nt2je31SNxu+PyQIeBtdou3mOALvEA
cnj6wZjCAqOs4CGHBk5GaC/pW5h8vnwungDW9LVJWKgpVUAUgBsxgzGRlG//RQbaUr8qedGOAxYW
EM1HGsgIMs2fhIzzjjZd4cfnOUNQK6tZssC8RNsao6eCXDWf7J/IW7I7qb+Dy39ZIWSR8fQTwEzk
GiwXPkhxXgAH4ia9qxYO9j7JC6hPJ0zhAm7RADHJTvD/24UyVqMYlKqSKFycCTD3Km1sFYBtl0Vs
ufr1fTJmQ9LM7CciH5ZAgjTG4AvaEFF8KGvZn3oDnVPwc7XSfzJWMrtXWjQxxvpM3Oncvse67NRZ
H1w+16avXx+MsRtkyrOhCGGtZsQwuZccdGd+AcL0l6jyi2OSYAcMpFGTk6m2jC7I3Z+TjyG3Xf8A
xpCgydhiUReOi0Kd1Lqd3Vn+8Aj7hVDYCFQ/IjZ21FXMvHFOftliyiJjS0IE+2PcI9hPMGHji17r
qKB0AghJA3T3sfH4YJlbpYL1URnjkqHEDS4gfE5DAgYpCBY6UNTCy3EOxhHDTkmGpK6HlKbTwm5A
M7wNQOEGtMpP3SHLbNkv/XGHrkttuZfl8sQy2UUuKkUBHAicbno0tTuifOKGB5u1v9UNnjLhVYQ1
JnEzgIuKVo9mr21tYA6lGZhUBa91Zd8AvuyjBTKfoAq4iwaXPYN8srgr0aqVLFZIkGQPvh5UTwCN
84wH9RazkbsMg2+RW3qX73PbhgOdHKmFiWCS3WrL2rHpi3BCWWSnHtIj8PHs+Y7CioHgeMdf2ZOp
hT5z6UBeVyysgCP/ZV5iqYVZbsSl5OdFOQD5fnJJOKkHo+3v5EkjjjW0QBstAyMKP8cdZjUnYT6C
EAyD+012JBG4zyI1/xHN0Y+6KTF5nNXuNBoY4Z6aQKsxgRHlPcdCbl+SqurAEgAolMzCJah5lfVL
gc8i3erYI4Wy3xoolxYnXG5QUnGUnBqFsztaiWO8nKaUNSb4oOQElUQXQaC7tKotlppsi6i0TH2F
5asOXbPLurDpflZiGQ8X1UrSzjpsVZ9/F+LAEEIPKJdXlRiU+o+szhyh4qrfVjEEtvmfm2Vcntar
oZwWWJDFwmqzp8DJ2k0120jl3YK740V169K9UuOyel1NPlV12CWSL2hC4Ypl7pdIBTwsjRxMAIwB
7yDmDPRtxiuqiYFLRGAqkGt+laiZUZxFGZoVmGO/ihrDDa3Ix8CdameCEP2dmv4jjbXJGMeYmqRG
iCLfz06HLmDuGN58ixDJJ17kqhwYqs2SoPxxutMc0eo+ly6zwMuFGLMSQcNlJsArFrF3MAI1R0Ee
XM2tU1li70ZkCFAVmgE9q7lJwndGm2Zz9UOYB2NFA2ZUqkgCXvOexqICyDxsEMWDZ4iUd1bwO9gH
m58WCSSYfY0NMD9NKRp1oh22obofahA0fje70SaEFxRueryVHCaCiAGV38sGHO0UP+tm4UrYb0NL
/vLT3xz5kjXVUiAJ/Hws6qua1dWkmXj7FF1yTYvBdwHbuauGgSHM60oUG4Z5FCkxp35CNAhsyYf5
BVxJOZiLoiDZJ0/FTXffBcheefOfmyqyEsoYmmiQ+0bA+J6vJAoy1txK7AJwUhwTumm5V1IYCzNJ
3RCKtDijL/G7AFZKIgTpcx4qYJgWxCei6rx9g231+LhMJrQG8tI01oBO9DOsSdlKfCwbwM6bwwNH
QTZt5+pkrN82FsMSaQ8PI2w9MJb763APvHnQOYD7EhUA1CSPBgn0198YpaUKcWa3V7KZJ2AKZd0L
BRRG2NEYWtmVgVR5VGq7zw5h6PBQA3mHZcx2GWVlCEJJQKNHQJrMu+m5E7EC1HdYPUZRbnbB4Zlx
VIfzIdkxlTBrxUrRUTOCi38E29ahG82DMfKWxjd3D+SPy2TbHEs+xsuc4SGMTn/iq08OBkhH9wvK
yhnao3rpTVwUQd7hGAM9FmoIMFl8QSws/jDekmP/XD4DSDCoPieJS7d+MKSy46gs/aMX1Oa0cbJy
T4liWQOYEiS/FiludmgLBbETglWutHB6cCyl8bFGmtS67TC5VfdyWf6mg9CxIAuO0A3s1WyJDa2i
m2vgbu7tpQKeF5Fae6yrnQ7u2svCNi94JYy5YAy2GnMBsFeEjK2rgPcktm4WVXcvS9l2EysxjOlO
QTQtmBIQhv6cPWn7RBgItkTAopnsJESRZ1qWjzhRA47SZY5tY0jcXPxy+USbUkwZXKAWcJwxRvSr
LwJm6JQRLcVLx5Ci9pwLfpfynML2rZka/rMkCirLCIm6meh6T+jqwa/O9TcAdzYD6g9ZbKOiA8Pj
LOU40JksbqtvO5dbyWKS8SjV9S5ToA3FVyAM+9KTGfuKTa1K7OhpQAkckDGDehWrmgOYcEBnx59W
3DZoq1/BqL5YxIMa6vgVws4MUhDKGx44LABh+7MHktocu7KtMv98TZ15A0NvmobZ0hs2HkvRG8jb
GPqXtXI74bRkA91onfZ6GBlZRLTEXAB09RMgbcWvrjgxyNa5RA2n3ODMWK4kMvFRPnSy0UoUWqsT
AAi/BGG3OPNspSiXxYodJwkA6XsDyDe15pJWtDkn3rzVlXz67ytjjWpSaWWU7Y9ydjZgDA6ig+AY
1+WTcU0nhXJXfFV4pJLbGcxKKhM9LZ3a6QJBWy++KvbpMTmsax+8Tu62HVhJY2KoCjiZXQSURz/v
e2fQvTpRXW25kodPRLqfut7WyC5R8sB84FwuVZdLH5cJoEg+SogOobI/1UmSUVcKXeV6wSi2KP8G
bxtXgRmTVwtZpS6bCnySyFdg+gfZI4KVFNjgFvj9ztARm9BKRU1Fbm8MQWd9b7BTFmUDoMg7W6fW
vUCXjAdHt+Xh1zIZ7akToesTirdHV1aHvaAiMA2+Av/c2P0EFYvcbPB4s76bUiVdlTWgqqo6W4xa
htD4//Spmd/qUimcKZ7uEdddxdwZra1XqSIuUwHViMSQxTFc8hkILGEs+bMivplW/NAQxDJpH3ec
97+Vnq0EsdCFpgwukjxCWbAMvah7lgUeFunmU19LYJyVjL0pY0whgRqYDlQq/rQLdxRxUg2BJ8SD
fN587JjWAIS8TslL2bkNKZnDsrZg0P6cjGJzd1pD+AKGRMoly6oE/m9MionomKXQVLvSsmfViDE7
0UbLjZZrr0ABGg7aon02tOyWaMaLPEYHuUkfi1w7COm0m/DU7HKuH/qu9UdwdtyVRf1VEHXLlivi
t+mQOX0Yy5yvvmkm1j9c/tXq92qsDIk5g9x+rx+wcphENl3GGhzt0A8BHWHQvl22hdTU/WInwGch
KuhKaggtAZvFGKZoAUlSDQyEoO+eG2wLR6XqJnlLAC5hPi+5eJ9Z2stlkeeq96tMNrXTNV0Ye6KT
gHafJoxHY9k7BWPy8DLdxB5voe7MEjLSGEVHytinpTaTwLjFEM+uOf6cY+MVVKTNmwRwHHBOYRoU
lpQh70TSEnkgQeNWIAZDU+ubrPvj4lU+reY0nlza+VepdmrFJWWALjQnEDuP/OhJV7+AiVmEFluF
pGjwC2BoMYtliGDQpPSDRe4NnugiUvqNReIzm8hIZSKVtBJkPRwgdXTmE1BB9QhuFEe/pavExEMq
6/B6zzyRjKORxCWN5bojAUaNjwuRXuowdTtUljnvcVN1VhfKBig1ysdW3JKATpVQbtcGeFq/QXp/
Vl9hrpCJRypB04y8regVglAao0vld+VVwbaiD4BKxCSKp+YgbiyCxfA4b5F3lcz7L0OhlOSyTE9v
Mdkl3nRM7sUSgmcfk11u/F6GqLFyLpbzVtisjAiJhGq5QoJ56IA+9VLIk9cIALDIb4hZ2lrPm0nn
3DDb1uvVIU3IYpHAzI/L+JZHk51Ugi2BhEocuI0HaqbPjOqH3uiMGcesjIqJiJoE1ombKDksD7/f
Qtw2pytpTHI0TXozaEpMAmFX7UG9hIFWCYyjPwEyeUH7aZ7u/Gyo4SiAbdHPxoKnpdQmw0Jp03yn
w3bdo/GqQtQO2ISBvgcPDPrdJsW4A1t16FRfrU8AklV0m9jzn283nt7Nx29h7lkoZvQCdJhcYwx/
1Ep4hy0VDzP6AeeRbH/PDznMDQOJrY7rFi4E5LJv4Cs8qjYwQIMO5u03aJg2rQ4iJMpSJGtnA9FA
ca31olSSgOwb8I6n7/WDgeuN/eZY/GiOSiA5dDrELt3EnSbOWc8CT3qlH8LZ+egqsmq5waRpUBXg
Pq5GRbIXg1dP3jQ6KyGMS9YzOZrnJCcgmdKu0rIC0Gl4nRUyhyaJJ4ZRj3GWwTnXRFCPrrbb/l3X
gC/DRW8/yz9ON6Zg3tpQdHSKqOlZZepFCDhEfEYSFBNAqvvemxMZ0F95/Vxmeeb+jSoiqfufNMZV
yElZiR2Gf4PWg0sCcrQWOppHQxpsHeS2+MebhszpGP/QZOU4FlFPAqWXbBK9GPWXIedtgW8blY9T
sf5AEFHuSKuCBGXUf9Hm5UFVDWIXTRroBbDhC9VWtNSpm8opxw4BlN3Lo5fnA/F7mfiqGsO+aO01
MKZuwHs5ui0mnou+eu7T5XXKugdprsBTorbHWR2fLn+R7dcK1gYMcYjS2fyxMdWNWpv4IDRGoGsS
5RVlvONxHG+/yw8xTMgzilWVatlIAqwsOUTsbTLzJo3Psw/6rcFMSjGDcB62yjb19Qi4NY2GIXR+
MQXpIrCmJqf5TADClAXRH2e5EAg+FN3UMNoDNjbm6aRGZ6VLBF/SjW8FoNViffAvfx3lrNTDiGDe
SzaqSjxYURoMvgQYVuLnnnU7uQjBQQ+93C8ORtEAzio4+pV0TIPWTZ9o1IphC6d4zr+AzXCHtGsv
fbv8u7aMxvrkzLOSVL0AUxw8VzntClj54s0ApbLA64Zuac1KDJtpaQQtbLPNgBaMUZV2wpYSN7Li
nITtn8ldb6ZlEafBFIZ2Lg1+txh2rYu2pPFWhXmnYex5kgmFNE74lt2AAUVg6X8Pe96a1fZxwDoj
4SGhoER9ysqagw8jVoQauek8Kp/SQt4XUv+Qd1UQK8XzZR3YzNdA24TgXtJF44zGD6ss7Ww1SGOK
K+Wxhz0vT6ugmFoHno6D0d1r3ii3tnk8RQZxAx1qsNiv1QsmKLHqhWDBUPa6eDqaoIyq+tYRJwT5
uaR9qZSBbtnGx6kUv4qN8Y4Rs+tBKg5lnN2BlNITTCAqVUMLXCRtP7bFg1CMR7g6vzfJa6fqzhCW
e92sIzvp5ytrCg8V6W+TDtRbywDaAymLbcEsXyYZTMFLf62U8U6Nk6OpGoutDcuXJNayfa2RQ2WM
oITMPovTnLuyIr50s7KDab+NZPUG4/77OOyPmTV/k9X6YIaa33cpsa0BMyfEFHflLHJe7fkoJLUm
q+tjNFBewoGIuQyD5Yfv2VOzp8NvBnFwttGfXjC29UAzXo1XmD9vLTGCmQhUC0FSK0nIRLvwEM4n
5rlw3x3UfR9Q+mP9TruuPmNwxJ9lu7yj2Gh/g41/+hGotILQ3lTPmoNKXWZknjMae2RPRWnPcBIa
arxFdQpACoCYYAIQ0MsO56Fsxd+gZv+fYDYonaIE33LGQ0mBABoUbuSl1wWqlRTgd3zlrXVsmhls
SeuIveGczgK6ZpzGvoRFM/vP8vRJxRT2X53nQwLjlBYL2OY6SHFQKmpNR/Npja+JTqzZ4Ssfg/98
wuj04T7kMd5milOzwTgadezSW3xV7YFNVDr6J/Nq9kHgQhOJyOUVaTbDCbpt/v/3yAZ1JeCJ5NoS
oLMuZTUCt/OOAB/sa7mX3fy25Wz9bqbBa3FMUqFptdRjJDTErLDkU/+ufjI85X50FW/eFQLnG26F
fWtpjCUQQ9HAnOaEGmZb146gl4ltFcDOxhzFldHroz1axq0u6BjYDXm8VFuysV0Cii/KFXU2M9xM
pqZrBNEyJSPG/mqgBfGuCXjvYNM/reUwaqqizKYkE4KUzj3FTq4+3jfHEaSQmpNgnNBDEfyPt+5/
VVW2m2xUROoWAgeVjZYfV4u/pMAF0cwiskMpvG/17hrQYV8vP8itRHH9MalFWDn9CKaHNBreRzoo
FLsudoS5j+2h+mMsdHo6Df0j1aK7duy0tzGqyxgb0JpmsNzQ9Kxs8S4fZfvVrUQwHw01LjEhKRK2
1ps9YbAzoEMXR+FaBsUHWF5Tm6cmm+ZyJZAxLomUqrkWhygIkfBzmUR3phK7lw91WQSIbX79Puow
im2ZQkQ457ZUfhX5dA2bItCZAjufDPgcnYn7zLlv4H9IGtQzmhJ0YmOx8xrrW5U3/RDdLki49Neb
7wuR3z8yabC2UrvZiibMR8ZJEP0YnRBERG7qTaKtK6Dcnn6QyG6CsbN5/ZBNZceILiaVsdVxRkM5
inqVKrGaBPKs2nn4IveVHZcLxz5u6+FKDKOH4zjMZDC1BLRS5FsiqILd1kpuW0kWJEX/TSlBS28o
AK1LEa6p0jDbiOgWx2jJVyHlztXzDs0oKSp4qSUtCF1oy6l8iGbXyH0NHBlS0F5VSqBN9vDwG4Rw
1A2w1VI6D/3/l81yWC7loNUiKHCQfpqHNuiOpeG1PqZuPWHflq74/hcPZSWO8YFofKtFXPZJoM6y
gw6yu5A/HnKnJmwlgnF8JK4xw7wMSZDB+bRInWP3K7DfPUDpBzzUpvPl7pMwQ0d6ZKHkw+7iodeK
We9kSQLjcfRAnwWkN4Aze82XKFDvWjf8WsC3yznA6DnqK1P1PP9wH5LZt9nqWTSIbQLfB+TIm/55
eo2e5b12j7nsg4CJqsVp/fJ62GHdxouw/dRcR7dyZC935Cp/7UuOBdx+TthxwQIpFlzOuEPjzIj0
ROzQpz10Vwv6mJTIsHenF2z4/A5c76Y9XMmj/76yTc3Sy0us4vyth4HRg/qZQi00nmn3KG+FIiZU
uYDcVDnPrnwlkjHB8milqSjMCd7o6EmuBDxLWwV5WYkNbl4F+ny+i2rWShjzfVsj1nLQhtAiOx3e
7najP2PwFmCn+8tPcjt1W0liilxSb2pE1BtqCJ34LjnW7/iAV+Zn4GTcoFA8+ouHYKp0u5eitcmN
CPo/we3/po67iuVMxjIUSkE6S5CToBZvK/FhGp8lwomiNv3ZWgZjGgQ0YwDOiNeqPEYP1IXW14M9
VwDsRpnNJV71nVet2bzctUgmLzYUswf/tpQgk5JHt9dtJIf3glO+DcfUSYFEcUVepUP1gElLtzyW
oAuabMtt/MvfeMu7rH8F81hAcDAhDUBYN2YySHvUbKf3AibaCk5zZssoreUwLwR7E2M5JWISVGPt
5sO1Mv6wcrBmZYcBmbHCrwjzBDKvJK+KZhBjWJ35oB/Ma+luPrSfYyfzY9fyzMhdgt4F0MuVfPyr
cYr1WZlnMw5xScARRw1esZ/2y3H+VOyqnWpLaIg3TnQbgtPVRFWaVzPdzJbXkpnIhVQ1MG+zKKQk
U1eKnxwTL3ZVzBfYAzbqIwDAhw+8EsepEssav7VQJkAxdDIs3Qh7hE36Jgqi1hZs8yW5zx2tATQy
JZKf0C23k5zyEnjikb9XsmXyVz+BrbKQwhjKcYGJKLuXJf6kd93f1HHWEhgjJOWqmWAFIAmkW9q+
UnbGQ3ZcDhQtw3IFDhwD7ziMNSoVNPl7LQkxQge+PC13hYIjgWr/hW/G9kssAgY700QknamtXbXD
rZY/Rqnqqcb3y/blVJa9JIkxMGM5ppOY4+L06wLkbumh28n7aK/dzN+T595Pn36yZCBfODajrd1Z
nJMqW755/eUYyzPUkTQBgIaGQ6M37MubliaWfnGrf9K8+U05JHcFuCSHY+JET+U+tMEks9M9ZW88
Lp+AAvtk7dWHy5dCDcClO2Fs04g+gxJ3JsKFEvj6kabtkwjrgIbuz3XyUhnx42V5m8Ho+g6YJ2qS
CturE95H8mN2zIMIqEjaJAtdC6Gg8LnzyGc6HcRtwZ6PTiJW+RCssOmvji3kUiHQM+N2AVvwstP3
SAsD00dXgtMy58pinqhupYqaFHAx1iNwczE9ZtxQ902RMLkjoZe/IJjBf40xFVVOEkFRaIy5wH/j
NsFCgbBWQX3Qo7NPQuVYgaX46Z+j6dErlQCYImpAl1XYNk8rzVgTtCBaPCS7GoMrs0+7trz4ZNMG
rcQwOhpOAOyLG3y5fMncuXr7830d5hyMlzTMPJuAAZMEaKPejaLk5CRzVZHz/Ddrq+vrYlwi8LaN
JZdC+vzBTYIBNTALez/r70XAI9jbDupWt8Y8tKVIlTScqeX+EX2eIi9/EW6bfUx7DdcmPHHvSp51
n1zFQLtNbOFeAog0D3piUzc/fgPrDFPBGos0w8WaYuVq8mMqVqBXm/12/j6QLxzLshlmrYQxj87Q
y7YIaTd4dGrToTg+pPZ08NYDTlJxlhSFIMD4HLPr6p3v9rft2ko68wyn2FqG3sJ1m5PdehhA9JY9
xVQfaG4SkJvlQAeO+JTknMfBuk85VrKwGCC3zrtdYY1uwQPM2o6qVkdj/CYQ4zKrnvDMNVsP5hd4
6Uf1hU6qRdfGNdilmpviy4QRy2xHvFpyEt603GbDcPVwLMZvagM8lCThjGQfBgJ8puRqIHizENJR
QOjiQADYxY1g6Rc7c42rYzNmJyqTvgFyMlLOGYx29bUA1APzttyDdtyPD7yCIveQjBFqlDwXmxmh
emq46myDYf1btUe9D1bCfKoj7PXYFRCpbDN0ecXnzcmh9QUzlknvUPBSTLxTSnqL3WTwXbkNKGEj
rwDFx7HZhbFNJ1mrg+C2R3EXB+GD/A5wjev6lfOKaa556dYZs4VuohiPNa6B1hiLby0gdQUnuaLb
WqmEggn33i/bKJDx/uo/w2gchBAtGqRI6JO440OFvUNK4NIGpptoDkWFK6rfmfm+bLAwK8RINkpg
32Z0gM8VHdCyIyPMr2UvRaJkoSpV6LaO4AT4wb9x6s1Q9B/lVtmoAVNEuV5oLarmN9NVH4R7oLfu
geuPJia3p3j5k6ossWzWgupylHHD2T67Gx+AeQSALCtIIa/wYs/6xlGhyw9XZalljSaXpqhDvDAB
agkTFJk77PQYBZR6jxRJdXnxyYko4N91Frv6v37IWlKbXG91PF1AZ05XWAI6zrcJ2g+yU6SO4FGE
98kjuwo1qam25djuniO/IzZwh3j6TGVd+i2M1aozs5RUWt0YosIehsnOQkg0G04WyhPDWKuyj2rk
bQkmfCTkuDhY9Janb5wPSd/6pbMwZmkSrWo2CWoI0mNz1d6QvXwY9hr63wgobsU3ydECzLWgJjbu
ePDynPAJC3m/flMp1ueuEqC0Ioo2wI69LQ9xbLc3NKZOHSDCIHzK7pXGnp/onpf5Xj3zip6cgFFl
oXeAT9WZ+gJFjtrxsdMw5ROaLyVJbpqyIXbZdF+MXELdc9lHFbCcFnn8oc9qbXM+A8dWnLKdVRVb
w/BqVFMLmQBN90HZoVX+3vyYsddQ8cnJOY/3dCcrYYhiUL430XmlOUVf+QOwna8pRFrpk9SNKpeb
QPEkUvO1ktg2GBPXG/h5ckWXmzI/dJE0vU8e9ja4e1Tcb8oEU10raeDROBknBQMWy3GyU4e8CEET
ZNc84oftYjLW8zDKIALomV2nUvs0amYTZzvBj++id/luuVmCwaOljvlYhw4v5P+XA36IZA6YTlgh
6Km1p9vP4w3iRGe8y/eRQ5HfuKHhton4kMaY3h6DcHIc0wmSU8OZYttFsHedW0he9xrdl3QJBwiN
qDeqlRdKn8HNzXke2/rz8RMYi5sXRCGEZsH6fRi0yL6nnYSRWNoISVz9gSNt25l+SGMMbxZFRY55
IFSvS7u8UdwEJIu5HV3NmO9w5F3immAG4rQr6Sc7t8MfMhk7TMnF4oxAi0q9tKsaY0/JJ86x6CVd
EsGYWyXVhhFQQKHfoDQWvWA474kaGuW9eOlB0qv6TYBCOY+xZNuy/XMwdrhK7xfZyAiqX9LXCTUh
lKiBcBxkL+1dhfqtffmMm91QWcbSsalqFH2EOaM2K41uWgZ9jNUTZWGdnlSncjHq5FOjMzjtFXgx
A9Bly4/hLYVXE9BuEUVbPk0JzRHnB23X6D9+EJueC1ZoSEmBMSEV3c/yOCV2/dAGoVu7xedUONS9
I/s5hczjBA+bW56rm2D5K2IjN2vJPN2EmGGO1cbwl/e1R5qOwcsrCulRORqWn6prXni02QJei6av
eWXtoxS1nRFAXXQKUsEse+kMr8pDZ8tvEeAgACHAa4JvJ3arW2b8C4mLSmgr+noaWw7MgHyyfAQx
rr63nq3MrdEKlo/9KzcM3lTulVzGEGdz2BTjDLnh9eRiSw/0u83Rum734u6vGsFAu6F4hKgGyqcE
c3WrdZg0Y0NLdD9pLpJAuI4R7qJduLv8iP5FZz8kMdZWLEwg5BHMoHRD4VRL0jtmFscw+mrsqxG5
xvBGZwtZ5ky14NSYq7KLxDwKUfRmLenTEoaJPS2Etxm5aSFX52esclKbvSQmFQxJlX/tVMy/Lb3x
evnom65uJYOxwuBUT9u4wVjKZDyjepZI71J0F0pAhgAn/CDZ2szBmdx25SjtarIsmaCXpxq2+qpN
PEaF2OOZjgfaw9NRD6DJjBGULnnnRdybx1sJYx5mKJszSYyUrgANV3ROovfHq9znBdWbX2olhnmN
aacu8kDrdKMIImITowPiw+XvtK2iKxHMw6vQXtaVES66c+VDtAML+/fke/Glf1uc5kY9Jm4qYieQ
Z8x5B2MioWKuxbIgMGwAPLg5tQECREIYXbSTAe3eAts4GW9+d9uQr47KvEaw6sajqUFDrEcAHfjJ
zngFGJVPaSPARftkgMpnnz4OwW9EfpsZ6Eo08+QkKS0HuaadK3uhfdCCttOdJYie1K+nQoavcyK9
zRhlJZF5gKQFBa4244b7PnHC8WD0aCNhllKLS46D5J2NiRQ6M08AMgFJc9shz2ttMRc8xeQ0JDhS
2PRSDoupLgY4iMTEBxO+DfO7aPBsCEct2eRRL4dirAjWR9tD8qIfKj/2wTP9Nd2bNjbjb8Hv8OW/
PT82g6yMCYS+JhSDLuANaL8pQOu5o6v4szs9n8jaAp5V4ajGKepYWUo1jJdoFvHkAc7nlMlTl+R2
UwG9LOEGbZtu/UMLTynfSpSgkqwIOxRFxvFzo4Pc7L5VrztrB6f2EA0PMibe7aq6ESTOagBPW+i/
r+TmURN2aoUjKuHtNL6k7Z5w2dCpjT/LAsBIZJoSEK0kndH7BDwE89JDI9X72cPkE1IpwVPdfG/6
6S3P4Wwf6B9hBlP4leq+kYUIj0zPf8RkdC2p9QqFF/5t6/+HFMaHtr2Ux2AOxLXB6gvjVVt9uqzv
2+2Zj0sz6KWuPoxVD13cWzT2uo5eir3kZm7oqvvos34ofIwFg7nK6fSfXgBBdSB8u/wD/iVM+Dgi
41IJoBNSkbZPwSUMvgOvDABcYk+gLLRTMDFyRxx5H45e+frAad+GYOFBYPtsSXb9InraVfscuvI3
AOHC2YmueRxF7sg395zMCzD7nLRAUKfnVHpH9JrH2K8Rxz9a4MMdZJ83vcU7J+NcJz3TgLlYInGo
+/r/SLuy5bpxJPtFjCAJrq9c76pdlqUXhuWyue87v34O1D0tCpd94fE8lCOqHFF5ASYSicyT5zg9
5jkcU6/eQDbEC9Kcc8dqrsdCIvQQY/3Lmg1vXcw92oDwVpEHgNrxDoZ6nCC7iZPbwjdK0SQBmBVK
1gxKR/+6m9J84Eps0ZnY0pRJFRgzPYjzjSESLxhKJ++/V8tr3kSc+3u77vZ5Ji8E2UsFigsVNnS0
zVviyc90hTFOBZo6GdDWaFfyTNJTdmV9LDY1NoNhmqaM4kBayZ+7zgqAlY+czsoVd2h+FprXce89
7kLZ4JMiVVFUnP3lpwjeouWJ9rxlAqhd9w0EXC7O4d8VbDVRgmQCeE9VwmR+WkwgS90gcNOXQuEU
j4EzPUQ/wAFoRQcMwF/3m+2Kwcoc465ivCh9S3Pcfw30Q/n1DNNW9Y1QObR9/PL/tMc4ajtmYge6
Zvp8WLzoFRWCM0bP0e0gYKfInv/P4icU/PK5PHa4IhjVTNUWLG/GJId4CqSTpvPwUJvxRdNME6N2
GOPQqe+uIrYwpU2IEW0KzZicBaB0jExDG9ikqHSHi77ajC8ra8z9EHZJPHQ54gteQj8ob39/n7oq
5htm0DBEO2OXOqazqBw/2e4Yrcwy10PbDlU5UHgPQSmaQsz6Z2SeKmAf7xRLPeL5R3tVxXOm2fpe
ftD30UH9q4omRuMgDYEH+wWPo6KMZYDhJIrIn90WdbXSVgDLArjnyGt7bha2iA5yf9BOEEljI44k
zCi9KBhN/VBH6G0h98gu92tMG0g/Jn9Z3A5l9z8Yod5yp7VhJujkuj4JPWUS0io78OmTQrnrgLPR
vkNk0uOhIzZjHNg8TEWHhDYqXMyBrCfBiDNRon365oSJ7fiB4jYrkDPcFN/mU/iTj6zbnKxY2WSp
K2lFZoxBzYIedv+N1orFfbmXznzhhK3DsjbE5KdGlwKQqqGBUmF2bhgTq1W+JeUPTkzbyoLXVpgv
BoU/KVAJKs2QdMd9qNE3GbjE/Xyf7JRjczbBb8cxSdN39j5cm2RiTj9kEekTsAyArgjau/FBvtNB
8JPe8hKLzQR8bYmJN3qtJyBG+wCe0WgTUcTOqyTZT/NbCBqxyY5Vt/hRe4Uf/BiB50kczlJ5u8tE
nl6NJFGZjH81wRbQFbazT8qP0SYKOksfo/kQPV83umkTeZKB8iB4DCTmEg40KZWKgE7IqpVdlz+M
XrWuW9hK2MjKAnPvhmk2ZUUBC3kRWSEEeNHmc+eK2MSsLbX6dd3axw++8JeVOeaUp/OsVVmN2dVz
7SoHdGZ3gArHTzVGM2Q0ggtfGq1Zt9CFCd+vm97Ej2Aj6aMXZKtgEf16PY5yX0ddAVoiMJZ4kZ0e
yh8xipNgP0/d0hbszFIxxupq32sTrHBokuzaY9zZpWhx31bbn/XzpzBvjiI3a5Qy4Mt5e0rbHxPR
3Ew8tenLnMe23IGYrj6h3rAIqpU3nT2bgWVGXFl1ejYvv8Xnr2Cca5FVAlYX3CwisH7fKVQWVaNd
fJoi9HJB2+bzxLG2z/DqEzDOpsZ627ULnE3x0wfzJ7pS/Y8FyWXkyXvkXjdD8yEfFR2Uo3SGL/Iu
U+4PYNxPHUdEYcRfpO+T07cWJoUqMJRoNIt4ATreHb3sR7h4xvdk1zyD14sHGN6+5j63gO0GStVg
piF48/C8HZw0ppNntvFKuTPj1/GEyVRkLdcdfxMnv3J8tg84VjGQd2Cx9TWzPVTkbgJ2NBlbZxa8
Mh+dqfqZtXcRNiIWa17Q3CrZrW0zV5JEQN1VoxOA5eY3tGiS1lb6Vv7qji3an5T3sRy8FAoRHMOE
c8RYxK7ex3LfUjK48BudkS+cPnVETECMFCwmGmix0JgTvyYPNfQOhV10rp6L+xJ4IwxsefJDdC6e
xaOykx06QMr7eTTWXDl6Jv31q1S9mwdZ7QWwxGTFbVN40oSMYOHJT/H2ngl4sda2kLvGFujV7by8
K+lLm0y2Or1y/Iu3GCaa5Z02iIWMb9x55uNwwqC1FT+bNm6sxabYysBuvJJTJ90sE60diwleYaxI
pVHjJNM2P3HAMGSle9OXgT/nq9TTuHTtczFxa8ToZljrceoXQvZKzGhHpNYDCcNNVDcDBM3LEynM
75xt5YRnk4lVlaSFcRIjUhSn5gSg+w6zOxgol2x6avgzzZdM5Hiifu6owUJ0UetLpkGBu6Bnn1Kd
1fhBOYQ3kodj63U7qg16N+KN0z8ClXdv+hNA4X+Qk19f9kU7NK3z1JgreJN4AN92jqR8QJ0DAHgJ
sIUKcCreWdwsPawXzsSodtFitcqx0arVnIAQhkngsS2hATUsBZPyrn/uTjNJcwroikJmGOycGCUc
p9jjvVMfFZ/CY7TaohMrgx3c6veYNOig5omJSvqk5a38eoAwWAgvPLqOwhB0oEqyuKFc+1lZ7qok
OkAwjBOPr8cIgwXvgrtZWSRK9VLUT2Hyu5pvE4Der58Y7r4ygSgiTSnWBRKa6efgGL5xML3y0ERW
/qsxLFAhgCESrPjzqXTk1p7OqJvt+sIK+Xi5re7R2qOY4FS2S15NFF45H8DjbpWg46YA9+wPBig4
KY3ByhTHZBCkRvxwJgVjfpHdpCgOdqj4AJM3uPnd4BZu6rQtoIFtYf1lj3i9WiZQ9bkuTv0AN5p+
QsnHqg/SDoxdwLpDCeCJ8hTwx0Y47sQ2VSfBXKKkqgIvin+kRma1xNX7e4470XP/36M+Zl++XtKT
prWp2WJnKdxGf+9TS/fmGPMDNE1MHtq97i9u9xstugMGKceXFIkEbz5Gu57HGGyfNew6kqYVngpB
aziB1p/nWbAEUtyWTXUsdNNCVfEJeNdnsU/2Q9d5bWNCRUU9iDmGLkttZ0aGq5rl21LXfozbStbm
o6qEjqFh2iVBP2cMTl2p+WI72WmzqFalDftimN0gyXYi6c5NnL9HxLQBAfVHod03fQnu28VLBqor
ovtdCyW2fPSTQnPUqjhGBr570d/2rbKX8/So9AFg+ohoxDhqSn8v1grQQWF0X2a6Q+bCESSya7rc
UXr9XjcNX4tlsGR3vkGqd7A73g0h8a9/2u2i2n+ycKhmfv20I8BMjZLjgLYu+DueRlwwfu4Ptvwz
u5kdY1fddHbh856gXLNM2qeFWmu25sdNg+T/ATqvFgGxj4Kxn9ap97I1/OJfNzwPYtJADLIvVVFi
rX0y1lYlRWdVyHm9resZkvGx8lVCG2py21Q0eWgc87av0Y+h5AuxixlIy7g1fpYn2ctu6PQ873lD
o8u1U8rEWjJ2WRnFH4kgFT4YwI4S7fj1Sc5d+YHRWS0wWxZFbWUsMIgn18BbYc5dIn3nEub9lwrJ
/77KUa346poptAUgkv4Rdfrc6fbpQX4N3fmZ9phA6+DWe2KbFSr6vGyA4ycfF81qhXWdlVU5g7ls
HqGuPPqkGx3OsePkdiyla2XqpJLp+z/8tngDulgJymeZBUrsjy7P/zvT+ugmrNaUJjIeJpDXQXmy
Ky3jDQ+R9+r78p02DhJPf6j98YGSA0CQVHeSHCxN9dMfiGZw8oGPxGX1M0gSN6AAho+qGA5GbRL6
RRgksfO7js+EyLPFxBhTSU2STthj8YAipdU+53aH+GJ4yT2vJsvLnFlAaiyMQ1anWNfgoZajuOGh
s6T7DqPAspW4/Qsvc+a8+gyZyfCMbuhbqYdBSvXUPtDCHUa/UktG13V84XF60dBxJbTITGiBcG1a
jgKshUHvJpAkq5PYbmYAtnUU5AIetTx3O5lnpqYn7WTSSE1bPUC/KQigk9WjIopnl679wVNk+8zr
sgr9OkOV2MmVjOi12CzILoRMtIzyTGrOUMN/CWefFhh3DGUhUJEeUhfp9oNhLTEaZiHuBalCdqqC
v7y5T29ryRp3XI3A7Szx0zZz87UZiKJByo/CRPbWaGcinrXsiRPSeDvIeGQRj52GRIa+5cKH7K7w
Yghii3vpns5S9S/NM/fQbV+1n6tivDLMBanIaRBVrRmqJq2VvwkP8l2wGw5QXMXEUYwHDSXmmnn4
6/9SvPw0zThoFaOToGRoMNESQWzrJdow/77jMzvFa/0OTOA+D0LG22LmRkzMPM8Vmof39Y9imexZ
5M1ZciywEyrTrJJG0XHQ03icrMaQv40KD1PPs8G8JnIJNY2KJvIRmhuNdJayd44rctydlfKZy9ko
G1papvIO3Wk+DA7layYP2iM5tPvlXPlcZ9xOi/7jESwHbgI2zpDUSBqE3QRgcubNw65/FV+DympR
X629+V3VXcgX9VyI5mZ0NiFiqEOCAMh5xi2yMoxaYywptXDgR/YQ4YmvP5RnQKKhIAtU3M8CtXRh
5NaWN7/kp2G2hF/kwVLPAYgyowlzxq0CzouC/HP9Y/JsMN5SS2Kr1YGJGRYdig9xvld56jmbefNq
FUzVK11STe6jwPTEA/WSbqf6f0Irs31lr+wwT626iPMpC4CYmg/1D91bduPrZBsYo6sf/6AWsZlh
rqzRfV1lWoOm5VWn4du0buATZHbBk7hH1RLIfCpcunA+07YP6qqGuRBRlFn+9UiLQ7K0HVxBBdlk
BrwbOASrfvbKSNgJEeeVtRn5zU9rTPhVBoLmfon5FzVL0TcKarwHKvMRfFsJxruMI9iQQE3bBFwS
+O1d/TTMHDV1rCqN1JgaWW6LvfwN6jqgiwAtSAQcIb1puKNrm2Hlc6VsQF4CWcK8f4v5y+CgAM4+
7UrIPOqW8qr9E3idu2BsuDHc5Jk3y7sZQ1eG2XPXqdEwUS7VSHjXEmCMyt/q0jvXD/f2Pbqywpy9
Nm/rtOngNtItBTEVDoTQzsqt7tPtpFzlkX/dIm9ZzCGM8zqexQQGVRPKB+2jWv5WNA7+bMs7QQOh
EAxBA8fDEoaTThDR2gfbblGLfj+SXYgESCqOBupBhUYcLTO966vanAFam2QOBBgh9HGkY2rGALIn
Wj1vbuPDcDRtck81Opdv/AfWlmsqFIyli8iXdZk5C2NUZFHS4izUlX6j4c1s1XGkW6o2HmXd5LS5
toK0IingMDYNTOOxe9oZJKmVoqHNkBRUeso+3xM3OvDAV1vuoYBiVjdMDRq0F4ziogj0pQwgbUUe
svS1m97x9rE4H2vTP1ZG6MauQvOcRlMxoKUFYkAKYgVhW2oZNcBz+Tk+U/h8uV8WGwIPHlIY7gg7
PVLsWw66y9CLgyKIDoq6r9ZViCDIgojUVTWmx17rEmvqG6hqm4HhVI0JFdJJQ98jHW0tkOCvpRcS
cNZpxS/ONmz6z+qHMGd/rqFbrpdATNEsDdNx9X3xCEKau+QlPUm25A6Qb7dSw+oUTtShV9+1HWBi
QBc2o2rOUO6MhFvSxVZich+wPBP071efuO1QzpVzmKDUi2Daod1+ktjiP5SXK9kBifkU8VLQTd9d
7Sf9+5XNMF+0QRBwKcY9ACN9AuTXb6L9xRDX2nsY3xVGjSSpVuNaMA9dpDsT1AoCiSeds7kUqPFC
VplgpJhtkmldGKvdBObKSgAHlfqWVtBw1p84Drh5ElZWmLW0WSDURgcrwZm+HuXaotM/qk/cLkV7
iAf62awA4FL4z6qY96oqL1luFBjoUHxM7H6Mzng0f5BvjafJrvfKLr3toQnyN89GRSeUl0OhtxLj
72IhaR2QU4idmf4sicWpi7iqu5s3+doI4/H6oJuqHIYAcqBJv4CPjuzMB/GWjtd3tvyS2Txxvc18
GjIMoqwpoIW8kNwczDbWa7Cb4PlPRU1BhfGLvnhED12+W14FbBMhu7LGvnWCQFHysI6gVLMsTqIL
3pA/yFMIEmcRhanYLqTZV1Qo44YiL5ps3hefC2VhS4BXBG3b0WnvRPfqSaqsqZTvsnRSrXZUIdQq
Zbd1Tjg59tYZVEF+oyKb17QLujC5Iia0vEykujOekMVLqwOwq95fP4NbdwCUO5BESLJqYMLia8xq
CaSvmwglnK5U91r/Zg69HUc/O5MHWt0KyGtDzGWThbqYVR0MzZoIdmbwVEVcpmTeYphzFg+LPrYl
7uwEM8nEMd/19+QWIoYgVxOd8VHDbfY4cqF8m99ptYXMwZMG4AmqFOUUybxdoptQ1SxV2F3/TJuh
S0UEgagDpirwx9fvlOaz0GQ9IPDRfkB5L20tSjcpvcTn+VZ7BEgU+sG77F54XV6vW956V64Ms/3t
eY7AbUIRIjqI6XQVZirYHn8hddvFCmeZm1v5uUq2z10lqAxPtKg+lM2hGoansKp2STZz3iCbOERc
Awhd0ISAoBBzEeRKKJpLAjvJSTv0/rKjnQkAjR7+YGJqK3gg8APSZOIoQ6/z65eLDFMEbQXcAzJi
XphbNSjFhh0Vf2s9w6Kcz/ML1Qzn33ebBNiqYujQLMSILZSTvppOa7QkI9o1GH4ut8pBAvLQSo8S
cHERKK9UH+L2x+5b+Gp+vPb+oAaydcGrqqpJuilp6oUuZKnP2RLPeMPSwljuJrdLaJH72QPA+iC9
TrxhmE1fXZlj8gljGiZDoFcEBEjddCcdq5NxyHcURAX9Z935oGjyTJQovOuHZDO4rQwz/tSJOZRy
agVVW8hupcYPdeKE6a3X13ojqZOtUsucRHMPpHbgKcASUaIkqieWHXgZ7GYSoWrQ3YEAnQJ4OuOs
VUW6sBBw2umTIL+XjpRjwXgcvlGkX+CWO/nh+s5xLTL3AtHUGvz2gOzUv/MbBejY2k/txg395fe4
T1yTzyhDbwH29bFeI3NLBOZcy4CjUoCA5FESTuOueqezmlQOLjuLucVZ4mZU06AbqgLnIV4oQOZB
n8947qIPel9AbRKMerltUhLmYBfuB1SQ0Of9xYN3b7qkgdqHriEEXEhz5Wal5VmD+7aU3prkvp1b
3rKoL1zs48oCc9pEOq5s0HtPRvENdVsdrEqGpX2n8wq8qtEm8Yi6MsacsMUokn4UsBzakASSbQcg
glt4oWuC50EB1zmkGA8yHg08LMImlG9tmTl6gpJmKqk+jgSm3WW39mViZZ2ljHaqWLHducSGCOwj
BjRAxuY2P9UII7DgSrS5p3PzKlltAhPPK0mBGFhOr629FDmiCxXDcwzhFtplCKzgmO7Bm2ab++bv
aBpXu6Az5AmZNJtzSCHArQsIsN37w/GnZpVPHTDOPKTZ5pZrIipakork90JsrUAZazEVeFb8e/LS
0tc9Cp18zhLMVs0OZdXG47oCCFf5Xv1ebPOgIjqZzt/wv6x/BvPlBzJ1QV1gQkgcH9oc7+A8tLro
VzoEvKO0dXGtLTEfVjbTAtILSPXnA61WFF4muwGxMAelv1MBqQBDUMDdhoItgpz04Xp82vKqlXF2
ILiNSSIYKZYZTL01TAOE0m9CAkGMobfCrMQY7dN1g5vJLC4ZfFhiYpxMoQFzdZvF2aAovYjCU4mx
yuhH0miu1FWYtnInadeXBVRjgGo65WDGG1rFUutv/fitGJ/1Ire0nvts2AqV65/DBLJ66YRqQucC
ZYg+s0CPfA/MKm0mN+7sBIM/vUXQzLm+B/T/yQbPtU0mnhV5O0RCnuNxUr32kCBSm9Kr0tBri/ov
Uoe1JcaLda2o5iQlSOAl6aYy6mPcKzdJoTpQtCf2qCm/9bzxALnn2N2EGK4NM04dlCjNqw2i1WjT
1gJUGne6K0Dg2p4OAZD7lJmn1S3t+frObmJXVnbZUVp5LkiTJIge6uMEpIe0Q09KbS0FmgelM+/K
XcCVbeR8TZVJmxQCZJe8oAHcofSfvLaWtDgz+AX9mNLk35i/qtIGUVDm/xUMab1Y+etRUqEW3ohl
SktaNJkBY7oLFk2/uqnQveFdQJyDwtax1DhOWs3AJSCoD1X1YgbfOJ+O/trLU6HrOiGajvI4k5rF
ZqoFDWoPfpA5mJY60ZkL0xYFJLulU3F5Kbeyag0z3v9rjq53FYdaoZ7BhwVJYAqrLm67nXRA4/nI
62lsFsrWdph4B9naGVWBhOqt0Y/U+8ltiFFozctv/8AlNuP5alVMOMupBlikwRlDHa2oYbCq3A6A
kjkYTusYlnlQSgvjnGD7hIT8kfair3/Fj5bol68oKwoKx3S2VRLRxGG+4tCHajH2ogRN6XAnWeVb
7qs3itN+j20D6f38jMPwHh9mkKSY4D8F+bIb32Pu9UEwnW4XvUzWeBbP4QGl58VHJ9IV7trHylcC
W8HzucRNL79nv+odRtVM9GgMjMXdQlzsAVJ1LvkpomNjvvIO2kUOz6yJcRVBWwoikVLy4sYLu+d5
8szw5fq+XSQB1ARKBCY4TnTk7cyV0JJBSYWklrwqkh9zoXzQywjokdyQvaGAsPI8mw2nUXpxoBmT
zN0g9XObRpGE/LnQrUXcBe3ES23ox75whtWqmFtAxbLGUqsghX2mGDF9AEwrcMh5gSBdMlOBFPf6
Nl6eNixKg140+GJEFF3Y6eoyK4Y66RXJE33Nr3KQDyy74gjcSgtoJp+dYsszQM4nKbgv8Q8bFMtU
nbMaIGqvG1+q1ifku9hyPOOyu/yxpE8bjPctRJmLsVQlbz4YvmKP58ywsvf0XLkYgvCnm+wtg7oh
79NdRGPGKhO2VDmq2tGcJC8CEX+6iw8QYHF0n74x+FHjA03OOsp6H5mwZY5tV+phL3kBEX/laehM
iXReUogVJqC4H7XFy4Pqvpamo67kT2NhnuomO+pZc99GmlOBBbvINTuq1d2Sp78zKQg9jmNdPHiZ
/WAO6NAFkRmH+AqRpr0b4/KrLZJ9IyTEIUF4AGtCbRV5/08Rhk95Yj4RWecVuC4uLOYXMOd1TAuD
yg4BcOwSDJTF+JOKCZMdJrfB4qxDXyMJ7cXVduOOFwG3YoUG4iBZREcQUYp5AU55qVRVJiGq5yeS
A93TGRyH2zxJKwtMFhUU0TDKOU7SVLxmrXieJNETYk6OsWUEzw5FpFVRCY/Lr3d+3RZ9W4e4nPQJ
tcj2RIiny7zzurVXQEoYYP0msgmypa9GBDGo8HwtNQgYSWhESDsztIpjuF9sBXppwil44NHwb1qk
dXqJoMd4qfk8UB6mHl9nRtIph/aECgXH/S/yCjgfFAX+Y4I9oP0IfGUF5/uXcI70JL7JBwXz+x+s
QyGAZx4FO3b6nwR1erbY6LA2zpy9Udb0uNBrqCiDAuhN+kkVRjOntNE7hrbMWflePkXH1BmPCg82
zttZ5sxFfVpmdYlv2YCea3HyHX0ZIi11e9RchvvqzPuUm5FwvVbmyiTS0srinGoerXVNwPe/1M/Q
4HCXQxXZ0qHfV35/XF5r5PdpYfGS/M0DAv0IQ6cafxea2RpmGTEaA09aFNA5pcazaYQ3ROTdLtvb
+mmG/v0q917CLEfExzkEFMcOatFWdF7hlbcS+vcrEyVGCggGcbGSwHwcI+VXbjT+ojcy72Rs5TiA
JP5ny5iT0ZphNok0OYRijQ0cAzgdbLVwso+ynAH9LIknosrbPeY4QHI2DEF2LnllJtta96R3r5zT
vrkmjSBIyrpqGmzDURy0fgoDgrTG+8iicjd05X3n6gLEfCnSkne/XHYCaHz5tMh2GstA7Ctd6zRP
fQxv2h8aRrK6o+7G++H3eMrc0ONp3V62ARmLTJg2MHdpJDpyU3FwlIN4pliQZQCdGcZNd7xnEXd9
NN1auSNSGrEfyk4CNcXoLifJisARudwMLpWBoAVsHjPFpv+vNpS56rouFwrYwyQ0+VWOlRV1XkE4
V91mXF7ZYI9x1E/QaYebqPVsd2DcK8zCaqPKJotsTzxOYu4XY460EY5yl6Fz5RFtD5QLxHsMJ+/3
5DDvU++vIiFoboGbUUxAEplDhv8GyP80In7gHZamCSaGcn+RBvv6Uds8yyszzAUzjp2eGsAQeJ0i
FE7TZ6MfgdudE6RoDLq4QHXQlumSqSsXpRWkDIsOqTD4evS9KAy3bFw5rkHqxAPLbPv5yhLjEuE0
z32dqqAf/Q5Bw5cUyWng0H739C3bdf4fPB02d3BlkfGKcDQBTJVDvJNRcAhCGxhmOwx2FNwP3owD
FKWcIebl4vS4XttQJugPSpsWNTFxnHf/0j2KHO1EdY8GLJEbHDfD8WqJjC8KXZGrGa5lj+CGcZv9
h8wdbc6qUE/2AJbwefFqM3qsLDJuiXa2lLeConmadMjS21AAsirk3DK8D8dkOtDtw/hYBKeU9coy
pBeJeNfP1ubLWTeQ7YO10hTFj1bEKuiSgirwCgN9MY2gjUH3rh5co3Okt9kLrMIV39uXFBQcPHbQ
zSrE2jCzfXIKaYYxQ/Cgc/0aih7Cg/RASWsgSVhZXGgjfX1deONqncxOKkpiVCnUsZAzinaMt7qO
Ayc7KZcdc/OTfRpiZ7MTKTa6DG8ET0nzwE+X7pyTKXI5n23TiimCghMyZpc6ZoHQCXIa4ilYVzZV
54zsQsf1nNsT0PTE1uM/uKDpF7nYwpVN+ptWrjIGeb4YOeLWmEeWqUV2Xj8Z45MqnIBcs4uANzbG
WyMbtUylLo1eVj0jeyxV1A4WXsy/bLTRBGe1JCZG6aIcaoGKbVwKFLij6NvSGvssKnZNUVhipdbu
kJPGLdPmAeiVm2WUd4Iig7Q3Uu/7Lt8X/bwP0vx11s2R84l5q2cCGpmqvNAEFJcWE8zVBsiFeKOU
l40gZvXMEVQgjbkYHSI04L5erFvS8eNa+NdMngEMOFF4l8JW0DQgnqOLBp3DYscXonzsq2zBqrQe
MtCD5hHBBA9K4w1p2FpFCf5zMX6IckyoQjJ+143LsZxAtEjIOVM0vy0XXgDc8mpDBgYMHYENTR+w
i0ypMFKvtlPBFeXDdMrvQfThzLVDgADTjmFi1afqZrxFKZ2T2nxEA/ZMra0zOW8ZiynKZriZZ/GA
CrMjPZ0NW3ur9pWXeBrIu3oHhIPGjek3B34Ct+kBa/NMBjz3jRr1w6J6M1qQuicJ0KnRnAWs880B
ENSZm+Rvfn/FBMJck+l9w4ThPms7YSmQn47gcNFKe5EPWc1tN26lHoaKGR7aL8AVzZydTk2bCnpT
KJX+WkAaKu0iAfU/yuuk//obCUuco7U55hx1JcrePUlkDwpupRWa8qmQk7NUhapH9PEOEOJ9BoiT
vURh6gxV5+cCXhuNSTjetP05V+tmdjcWUYBKokjGge72VeKVdm4DUI9OwtzZomXuB56aB88kS+xf
lHpHIP+DFCt0WgCPAFPIIDwE7iUJlEvBkZ93bQXG1W6zeNGgrNs+EWbVU6LHVN8vKH5zLtetOvba
AnMoe8jTKWIF9+kPEG86xYcRTMk0b+UjQOkFc3H+P7+YwRxApcNLINfxxUpVfdCl8Yx/9UAr6wmJ
wYm9l6y61E0hEEAMPG9AUcx4x9SgdixHWBY97C0GAiDLnIZ29BqN6IoLtkkxALpfe7EDKLNRWpSt
PDljVJbPu7YZBz5/C4tBSJVEk6sJcU8WfaJMbtW3lpklnAmBbe9cmWEKGKU8ieiXY8mUhIQ4iQfE
r4U3gR9gceJuNnrr70L6yibjPSLIrwMUn1Qv208nJXUk0PXG9iA7eo5JuupxOhY75WfUWkljj7Fb
EkuEgDO3y7yZYK8+N9t3G1LdzIShwu84FU9gLKXFmwxosMaq7pM3Xi1g81QCKw5ibWLoKttUFIc5
IZOa6l4efR/6f2qVN3G1dVJM/M8hhYIGC9jKvmafpliPhhjksicC9SV1gyuIr0nwHbc6J4puJQRr
Q0w0LwpJnXQwd3iK8T0XUIMqil3aH0ghHOv4KZ04x3LbHLrZeHuhJctmREOilCLlZffwXrZa6PDF
6tMgoZZeyU7fQSW9euCEN+qAbMwxxU+LTNIrRvM8yTVeKKtqQBTvaTV2uvmDpG/rrK/tMV+ur/Ws
1FLYSwM3hm7ifBaL79fXtOkcEk0oJYoPYJtWWVAFPQlL2auXXRn/DgbDb9rcGtLGu27ocsoKQdRc
WaLnYPUI0gxlRP8hlT/uBvW07KQbcpDOf8E7zBiiu7oypJdTUOYxDC2QOdlPSb8zZl7yu3kloGuu
KTLAABjgYuJj15ZmWRqF7Am6YudL8Y8RFjdpKPhyiO5fkwneFOa7sipEaNj0hR0V7U3ZqjfzBKkZ
kuzyEVWrQdwl6nyeS+WfhGhO0tWHTECyGpJHooPsCTppPucrbEUbUzJEHXV3QyOsLpph4M4EsyKu
j7PmJwOoNDOI0HdW29t4tznN4Q/i6aaPodCJGRUFBVt25FOYQgHlVdjU3kaXOHlo14epsHJfvOsy
a5Yt2UkwlXlKSps7Er2VkZgr28yRnToj0eYMtsUP3lBoCuFxQOdAI/6IA005LsLDyhZzXIOq0CGE
DMdDJW1CvTDK7NYX3Gy2U/DZxRnuTV4pbbMKtV4fE3PHOQffNdhJveA5eUru4iNkMzH78xqctNvp
W16D2RtvEW7yurmtRMKD1DQJrVZ/PWO13ClqD65ALzn9a0CztPUb4ke7PyCW24zzK1tMWtCWCLpk
wrY2Tu8SENouPr2Rp4fJDhVk6CIQ3KAKbI8SiCV5DrTpuwoGcAA7MwmAWF8XamRdHPVNpXuR2D6J
S3iTgIJ0VqXdrP5VKF6ZYgKkXKoYhlWwp7N0i/6K3VaqNSavc99zQjFvTUyAHAPSmn0DmblUGaxO
9HL5cUyetfD/Ok9O4/BqPczR69HoM3WhkT20Ok7pUFpyGtxNwv56RNu8I1dWmEMnmVlb9kOP4ALE
hVrao/qPbPLmBjajpkKrvIiZl/pEEyFjK4jYsXC51YfECrW366vYvh1XFhgn1wvBzDQRy5DF9n6p
MHGBiyKCHjPIP2xVjH92lfLNTKM3bCKvmMdbHePjk1SHQSLiQ9UtdCtRzA712Lm+vktJqw9n+NxB
xrkLkiZNqFKf01QvioSzYWROEhShZSaiDezV6GSY18cf+inS5b1mNLtm7EE9ZULIXW9xOTbgr9SP
VT4fShTVI4KpBTU+6+G875d24eSyvD1hzsjQjVrfFx32pE/v+mVyZCN0OXuyGUTRASQ6AH6XalBG
lQ1ZjODmifejK1hQcr9t/dEHinEPiZLY0u9np7FlDKEfk32PuvTfPD1oC/LfP4B9SybZ1KRGCafr
8NrKBMHqioxD7rLt2CoFMBj06cy2SbDySi8WogJP0NhVUIiYbTL+KXPhtlPlxApS7aaJJldUM/FI
hiXlOB65zNlVgqwDcAMAhi+fV1okTDq4a1KMF4UP01N7jhWIc1R3w2n0qaghCrenCT2NeK84E8p3
EN29FZz8GDwgJ4nOkJXbL8/jO++xu/HA/vq7mOgYt20QqxJ+VwNg/wLRkPjefKjAfAsk6Tk789p8
l2HyqzkmTPaJZCIZhTlFfOshcyDg5Cl8tcrLFOirGSYdEVVhMBuDmvFn2ps6TFYKJW3NojOlgWty
rpjL1AAj4sTE/C8B5A7kJV9v574bZ7PPEVWK+bfYzA44P3xRbk4gULWNNLWDnFvi2ljhF5PMd1OX
JpTHRZT/3Q6rzRMWG0OzYnHFDpq4mS2nHCz1Rt/76zKZj5eZEqgoDAQKuqsRKiGGgG0F6TQohY0j
hcwsPD32DX/5skzmQ8r5sjRjLaMyK+2y+n9Iu47lyHFl+0WMoAHdlrasfEut3jBabei959e/A828
LgriLcydu9GmIpQEkMhMpDnnJcrvwoBjGuhXfwyXP66KyarhEULyElOtnoaGNHNRf5jyrSxgYrxv
9rIR765b201pgJiiMmVTZ7lyciDJFXplIGEv3DTzTV99yQUrl6Gfw6/rkjZqYzRSU2B08N5FdMxo
ZRVNsdbkZPm7nXF8qH7QSqPi0NdAJ9o0nY7XwD+oSnyu1X6UzChnoGihriTKgo7xSLZJNT+bJLmt
7UZLFVC5qUA3aW6qciysYdY4G7zxFPkonNFSYURzL8l6ETdjcgbQ5MW/evDXRZZyKNz8MXS0h+Vn
w+v2+wxFAGBfFS9xWaKIZUDL+GgDRBWzYD2qDF7jBef6e1NaemGRQ+6W5wxTvMpNNIAkYgGK31xY
9V0dgD2H50g3Gis/fgQTvnVTHYRSKqheC7DY72i4+bmAqfMXXiqaVe3eJxKszpeeOxtompnNG8l+
x4Rm7tKHTWBCOCMwOyPC3IxX1HlhlQpIV8LKXVSwPjWK1QXtcVDMmyEkz1EuPklNPVmxWIaILmvX
bFPBKpvMAcGRH3fBXhoUdwEA1CIZTqovoa2qOeIQMqZWriWSFYTxS1dJvJTzxg3FGkCbglBBlYD8
8/EgkzCLhFha9L+tXH9+gvvYCfaAw0Pzr507yWE8Grwu3I07A+ZfVcZQMGwD8Ak+ihVLZRyG1EC6
SMY8rhoqdqEAJ3pM3XFQDmUf3oPX9lCEZomFo97AMRYb/mQtnm1+10MlHdGSruMlnX5H072fkhsK
FEfRH8vazc7pG0fiRkT0QSJzYcxKAABXJ+nvqX3Nlnb5WXUzy/TJrrC5lO4bLlrV0OuLZk/wncps
/IdmC3ER2lbBqca7SkSoA2RN5GB6p1RdnWYMrAhYDIo1fQXBCGep9OzYa7EWznixLpBiYWkaUCEC
JQT0aL+AJqp4b/qxtIdd7SSLfQq+jk/AZrlTf16XvaXNQCdBXI/RBvTqM7tchvpYTOKkAWIPwB1t
+CIoX8vR/KLnh6nhvB43iuHIUKBzWgF+D0CzWB0GRHCsYBoK9SbDrtBwWnnBAc8rNHEFGDeOPKpQ
eYAHRfIAEk9P5DWcbEUo6w9gtdhsVTBjIMELnQp808swQlL6zbHaKb7gI5MZAL/gX+zvZckschYo
kFJEeyKmKpvKkxIvGn8WAmXzjKxirOzrwjb1aCWMMe+m0mSYu8HyKI5wegCBt0dxhLluZMsYGCrR
0VkAafqnbFMrll2Q6GDrlBQ3FYiLxuX2LNeZq1doAszmr2kzGLZZdqJVFt156ATf6KtzWdec4srW
itdfwrzXhaI1U0MUFK/GIHWXoDbd/q4wEwAASYDr2aXwlBuv1zd5I+RE9euyeCZsCsdeWYREVdAU
O9wt8XIrKuRsNiYvmqZBEGsU1nKYIKlrJ6PsYmxy8SPbf/sW2eMvNAlZ2m36RKFp+S2Wn3MJeP+u
FsYERs2ijXMFIlKMA4WjjdD0Mdeq53+xecb7GwidGwA/+OjFRhFj6WIWE2+obkNyY0zHdnm4LmLz
kiMLSt9Z7zIYnYCTpNTrIfG0L/WzcUDpwCm/SKFlPOqA1S7uhTteentTJVYSGZXALEIUtzkkqlXp
FAlm0UoELmgw5qxs896t5DAqMSRKPHUa5PyF6UkBBbRXajQp5wba87iDOLyFMSpBwqoPzRACyRk5
bZCdm72Xgk+ycylgV3QICwsIFbxYecsnrQ+QcYdt2FXNRDLiTd29kHyDyu7k5UZPdTtFO8P1Pd28
ZastpQZmVYXD26MQ4gkrzECxGHe3UQnDXH+vjHF/XdD1rcRg7kdBGZnGAtE3aJf0/jHSJ0dU+2/G
qPLAPN6TCZ/sxp8VfUJNrNCsNAwDrlj6LMMN4DFnR2/qA4pYu1x18l+qqxxEYMh0mN605mPoGW71
FXPl5VHiLHnzuXE5SCIy/ghD+KacNxHBiwfzEXeAu3ZElPJ68OCgmOcKfngePaq7/ILIpjFb7QJj
aGpFHTCUhF0Ika1Vk8GJARB4/UQ3ksUwmCsZjKEx5yxLzQ4y5Kk6qGX+kg/tUZs7pwdqpVNNqmtK
0yFBB5ADn4EWjbh0R4IQa4yR1crD89K2d3MHkJe+ju8BaXtj1hoQ1MZf2WI+FAYPO56ngvT3la6X
vTEaSktvc3Re4r2RdFYt8LoreBvP2KhIq6tZUhvDM2O88KRnseI94KnWfFJwYImBNlwBgo7GhKxi
R+SpFEoMkr7XSpUXAYVh45aCUIlH8+n6IW+9CwD3/UcYo8JxKMtGLlfEMxQksgLRGqPYkxO3Requ
AnVf1PCG9ngSGc1NqhFgRBMkmsEhRb1BCU5Kdz/Ko9V1rRtnXK9C9+vafjJqXNelVoAXAt4L93P+
TqHNR888VPd88l5qTa+JYjRQbAQQg9ZYG/GbfX7oEHdTKs7/Hm8Ern99aqwSCmMbmFJC3mcPmlda
qgBe9E0Aqovc4A6MbmXSPohj3KTSBEmZje/i5ANqPKKbYUC2RdkAPTHA1Rsd1S4LS1N9/lT6O/PV
5z3FiDVKBwAMY1tj4inrm7mk3tLDOMJO/hW6am6pruwWj+QLaLlQPYjt/DS5aPc7yC/1Y3hbuqUz
CvYIqu3r12Xz9tN5778/htElTUWD1xDjgIuptofud1+9XhewrUEXAYwGGSSbk57A5oqHeCftwKLg
S+6/feKsFsJoUJuPXd2VWAhmuE5/kRmiBLOPbhaQkv+DBonNmGclj1EhpMUIcF8bhAe4hN0+/xYD
EqY56mfjttyD+Hwn/QSqyx0PVnDzSQ7oxT8HxsRaUi/oRrjQdTribFHahswZXsB1tseD3KmOQIsH
Y238OJ9GkPrwmxg346+VfHreK5+0CD0iWgPnqdwCB1/7re/C+8gZQOLg9l4JhoU6soyjsM9fruvR
Z4g9+jqQNdBsg7RIJ2xrSDYaY5dXKcHIsgZgWOkoYUTOml1QAjr6A3HSffV9PJGfo6cfBj/70u7C
t/Lt+kdsPlXQroGSIzpUUHRkTt00hSRNS5x641T7eAf2+coxXinGiOCrCOvf9D23wW3riq5lMicu
FkYsZz2MVXHSZgvdo2DmCWs0zWqWZKvPBqbcuICGm5HgWihzzGi4NkJ1xjF3mR3ci8/jzXxW0Xht
oueI4F02AglYdurHbrH4DeVbcc9KONvC3k4h4HdG6HikRN8HfSYWEoC7Uq88znFuXeK1ICYyEchY
qEKEVRpnRLrPgHItbRXDPXfDoQXPLiCoftDxz8wGA5fCa3ba6PWDRl+UyWBCFWFQR4WgoIO2T9Ig
f9j6gSP+bI50yNVNMCeM7gTw/QGkM3TylwkUZKpTnIIbXg138wWy/hAmgimERZ4DCR6pcQJ/vql+
0jsF3DtBsntiIdVni554Aov62XgZb0GRjGSGBviaF3PP64jZchfrT2H80SyGsjqI+JQE10s5/uUu
En5P3VZ2fi2HcUsdIVkaRwVO3ghtU60LezCzFzUVH2dBdod+ssUU4Kl6NfuDPn7h6N2WETVRGADq
0xacpIA0XK2nUPDxoB3K++FE2yUFu/WSG+Fs+rkzW1nNhX3/DElLTehKLOMjG70UwZ4BsQnlkkDQ
4wHnrMVIyoCUBKUVi+8kFyiwKSwKL6+6bcUuS2YsZ20sbaLGsGKR+puU53F+5uzp9oleBDBmMjei
WM103CYj70fXiAAjF6flbu5n0ZFK0G8r1VnO49ZK5zyxmkZ7uv4B2w5qtbuMyQzB2x0n2ntQSXsX
UbC7j139KIN71A12dAi0saHJAKNI7w6Nnd/SiSTr+kdsRrarI2Zbb4yslmN0JxBPgPe/UTww++GE
hx1m5z35K244zhijFn7hg8WHI3vbbP85ARZT0tR6bagmeOj/Z7BJoNM/KEw9TAZQdyMuM9G2tbhI
ZCzoEOatQQQoNB2vQokLwSWWyC3DbgZd611lDGQoxYsp0+By8AYwlaSItOQ7I7GkF/0ovVAgK8zn
WdpROmN/59N/3yz64d6qrFGMx3hsDRxqrmRgeh8tbbqTKydqbzknSPeLfZqs18lYxTBIy0QzYH1H
WzCAp05zUcQhplWCssciO967bzMjsxbIWKSwRc8osjLEW27jG0AJz062x9QjxjucOLWyR8pyIH6d
vhfPOobXmofGxltox1k1xzSxRIRJPIOEJcHFJehdB13KGfPE4l0ORikZNX3ByfyZW0HkyWSslZyI
ldm30Cj6hi8BsG7sK7dzaVDV2DMGA7nz9htnS8HqAOqG5AgiV8YAV1Esx8oI+wgoAQ+j4ocAZbzo
O70vpiPyqt8bHu6DNGZ9PTgsED3CFmhn/UdxB7z1Y/4FmGKBl0bvrAYAKL4piKU9cA6T/mNGhT8I
Zqxw0ZBJaMqeeGhAuI32oys5yi7xgKhLgVkpwkDnV35w5M+HbCnzWjQbtg5mqSZmMtDYBan32MFQ
gFPthh1mzVzJxXN+tiifQ3k7HuujfOgP4q7l9D5tGMQPn8AEtIGY61VFLzDafm0pC27RWvOEyt9P
IwAU+GzWd0Ml3etdqDmcfd9Q6A+SWVM8G2oXyVCvwrTI/fibMjMCIdWeGnAjDC6SuR3XLvNWy5jl
ttDLPqKJMElePLVHuiR4CYSHsAW9U/AUiI01Fd//x3XSfVi9fzU0IcqDBFsc7XsXgPbu0NqgYriF
cfYKW90XZ15IvDE3CD6Sy81l+77IUsSYIcXWknOB1EbhoZ9kr91KNo3DeaUxzsU1GIssgRKyWBII
G9AkrYuRnYQAVse8ZNVzvM1WwPRhXYxFwvB/n4wCtlKrMYLRBN+EJHrFOyT1llFprLinCPZB/BOZ
3NdxMn1NQZNTOQYPETBZgz4EQ17tiXl1MKvlLitaf25AnUyi4EmPgbNZjeeqzfzr578R43z4Zsau
oRybTGWNBIAy1E6rTTDYkroLxYgH0bYVc2iybCqiYr4nPRhfLBddZ8RAZcTUqgowBrvyWnLMPPoi
qpAedMLHzg6fZkc8xT/ktyjlAr5v3ej1BzCa0M9pIwvgOvFU7VctNej+2l3fS3q+rKleC2DOPwrl
YZypD5wMPzBOiXKbaV6JZixuBYK3FObUAjSr1R09tfFg3haBRdFtcjS6zsRF8heYM+Ydj2Bnyzat
F8f4IWmejbnVcI8Ar3Hu0oc5Kr24PIfjfpZ/h5hNSCoegg9nPxWmYimYlRSHE1yfJOh+UKPyO+Yo
+urJK16FzlhOj9fPb6MHH805FxVVGG8jZkKY9Mq7LaThd4TcOe1BlY/cBpat4GUtifEumJyuBbJ0
1KvLSP4VTpBY2ZHW0dFIf8cNIraMoAy0W8U0aYsV2/UglGoaC8a7OMwXBb6EnieELXcDQojeWdDs
hWdy6MVv1zd0U01XYhnfklflEhs5khK5gVaY6abXeW+0LfO1XhhjVIZprg2jxYkJ7aEeWzvtdnXI
fYTy1sFYjro2UmGWcN20+25PiCWd/spmRQ/5z8xFI6nJnafbdJLrlTHGpBEkPNBCxAKDVzxVSGwg
p3EwARJR2cKelzHjSmMMSk+iTGgKSBsPwOX1wsN0r6FtHuND6Dnkhe5brcjaem2MLQk6TLvpIgwl
0DojewAb2rJDnQi0bMZo5XaFfscat670pBpPlgjAk7wY5PqFAF37x6iH9ImhKN2Iu40MGSni1xzo
1yhGiw9FLHBpOunufXIMf+7BJ77hKR0ojiH0J86s6Km8iXOLJmdDF+M0aAE8iZ6BW5/fDkgq8N7a
m1HJZbNltgcixFS2mmEO1YtOZQ0QLZqLfVRe4h1NinYgZgskizZeZ27hq7VNTmAkcPrdv/Ifqz1g
YttJyZB3DOE/QER3kHbNjqY28GDg+OD/oFvoKMWgC0CY2eK8DFA0Y5Fwsp3XU4Iq7LIC4Kk39W15
Me7KziFY7V/9awsc5i5Vz/O/afOEgl8+gjXvAbRjkGaahwesLjhBiscSHScZUkfJbsEsP29MattC
XQSyu5vJS0IarDpX2vtsntF3qZLWuW7Ot/0jwjdJAmUiytvMvZXrue0kRUIIZwzPgmUuU2XpyvI2
EMSvBSYL8CRbumMsY2CNI3rb0P8RzcYCg24UUmrgLQrc9a/NXpzQHB36yTPNUyFH5aj/YKZ5a/YM
x3gRysQDZSQQEk2i4em3M0ihchekZ+DwoBXfmRYjuWZ4+xgvAhm9weO2ABnUQnMaaW2Hu8zr3oo3
tbF1uGma2egHj9vnvhlmrVbJ6A5QF3qMb7c0SUa52CMbaKF7ZReCvwb95wsSrOKpOBSpw+t5562W
/r56emZCT8pFw2ojPfeJZtpK/8RRG7phnywvAQOKDjZFHfNMH0V0gjjKGYA0PQGIvwStCKldO9ED
8uU239Ru6uhKGONEG6CS1QuNyicSWVX/mIzfZfnhf1wRcwe7qagTCZxcaGmjxfKqQD2LljtmR3+u
fB5A8/UlKayfLNo264YASzLMx64XvDkQEIXzBu0/E1WBXxnjtX8fE5iQPx4TLjbAXAvcboq3bmRW
cTvchgCMqn5TPPvUgWcCeRQX8Hp7daYpAVsYVCVs58qSz3XdNSIOrMK0zohCdCXbKUaTOGe26f/J
RQ6j6HE3l2KY4MyGr+Hv9FnF6Mxd4S3H5ij5PaisD/VeeR4HK7Eqm+cQt0r82NuLcLoJq1smxKCX
GQTqEJ0RQ5G0uwLTdfBEFJqXHPsjb9h022yuJDLhMqljcTGo0swH8TC7ubuAmVI5l/vkPbLgcbtz
5TGXvA4VgNgaWGHjUDOdOfk59gcwFUY7CurN69ygN+yTTUHnHziCgDH4qb91HJMkUQRoDQW1/IsJ
9p8UabZj8pUcxhkYpOqiQIYcapd7zZrQ/+OmWNbkNiImaHmP0s2YeCWP8QNCUDTA60fQoqv5ORCD
Q4QX9kSSyGqnwuNcCXqjr20icyWkWJkyrYftp21U6gvtx9XhVkuMP/Ji/a3eDw1jA38OjLkBTVXV
U1gibKEbSeeqKBZda1Nix84q90AessQ3HX/5t48u49oymaugk6RpgwSqCa4Wu6/RrR6J1vWt3HTf
q9Ux2q83vZi0aHvzuqh3DKm3O3KWJZQHBs1Rpv11Ybz1MC4OZFW9bBIZVzs7qFNrGfLMWc62vVqt
h3FwcjqZQSdDMxrnKzlQn30XIw0DxGbUm02udmw/GC7y3oPelX1siJGPZvDueyaH2BomYt9hc3bi
l/ek2n5AuUO1hwlR5nhMb3nXbjuqXn0A4/zGIEIXfooFVz35HYrxqZYFTJyG4U5d1IcWZH9pmh0l
0Cp1Q/b7+nnydvvdCK1WT+CaQIP5bsy03yHKlZ7gAvihceLcbh7wIPWgShU3nOfo0btJX4k1+sgY
5AZrDkfH8HvdUbzeRzbRbyVH/KEegvgfTB9vFrRWhuB9M1ZSlRloKWIOqfJ9ta/vU+AGaYARtcsv
BHOWVMNysNkp+9DL7pfJKu4rXz7yOlS3FQ5PUwVgSSruCnPe6kzARR1jyxUwwstu65s30Vtwl97P
59jV9q0zuepz851mekJvuZMLzhN5086v5DN+paqFHngyCuy8lgAi8rbRwTJrxNYopby7vGnlV6IY
lyLXupn0vU4tr+FLJ4R1oAQYnf5O3vH6cbY6RcDwqJi6pMnoq2SBf4k6J1pmEvpCpGP1LQZ26/vW
X44a8EoCa7wVj2H/D4LIrXn+tWDWgMhqJCoppfAj31BBw3MfiRXAl9tpiSALNXeHgl2QB87Fpaf0
ybNclisxWpSkZqBKBU5x+grQHYRYtDuYgshmLj9Q3o5FVtIYnckkPVHNHNLoyENr5d9y+0d5SnZI
D97x/PW2fv45yE+2QUzrZMZzzmuVYjcmuSOP0WnQiVVmnGbxd+jLa5vIRCGtHoCyboI7S0KUeQFF
4aO0cp9nqathGlmpQUZjkJuika16mc8SidFVORi7WH7TzOeiDK20h4mY1ae8x3ik0D3Ws3iqY8zF
GaAHlH9IfW5JcY+qn+4Ik/Ycypo1DKVdjspB6wxXKUa7q8cQYUF7DPTWb+RxR7reGs3WlhM0IU+y
OwIeXB3Q1VdrxxSswaWZWj2RT1P30NbL0wzw2QSc0SQ3nTpLwF+s/wJH2U6pckdM4n0i/JCNbhd2
tQ0+Gi9eRgvslnLwlJrndIo5V34zOF4pChNrya1s1rlIdxRVvh4dTHTAovN5r5pN/7ESw8RVfTkD
CkugIV2t71JpQnsCF7yed8OYwCpOFiAeLGD3oI9SwSpoB2mLNmHaOFScefnRrRWB1AEwpoCtp9Ar
uO8r37QAvrtICkSKmZY66Plw0kjlnM1mIGwAwFQGhRzcj8KsaCiXakwimGPZhyKj0xzQH2hqKFAN
AkyOo/jDc+0Jr6oT3v6rnP9aNhM5GgnJU82A7xWWSrNEMZ6tVNSeUln8RsTxQOZwX0qpZnVN2Fri
JABZHFD8VZ/vDKAzllle2qEg3CRgC4xi5ccQKU7Wkt0cKLtGDH2OdaU7wRqG9dcyp6G3pmooAdT4
rydDZJd+7Pdn+v6K92aDrqZ5R27ImdfvspkJWQlmqeAlVAp6lPCo4PoZRUjk4DIvcEKfZnhof0S0
a3zuC3pT+S6KwYYkQLat2jaCqqPRBNwlgM1HgrX0KfoEoCuPSupUv3hxL2eLCeNSQtAXizmAHD1R
ye2i3pnq92l4wDSCNRocO8/dVSYO6Yk+leoMczF4SAPaqVvIrp7gzQkHDRg/G6huxAo7K7/lhSW8
naW/r671sIjKjFlYnCdguBvxW8APsrbsFNyhSck0kcpiYWPNLpX0rIJvLk7pzV85Tv0sepTR7B9E
Alsh3VoaY3kLhAJS1+LYiC8+iyCSRksUDel+/oOQjh7L51toUOAygNIhuPu4eUaaBUowgOSgdQdH
tkd/2XXoPtPQdgZX6HGnzXnymMOqu1Y0tA72MdtX+/yBYLxdx+MPvV4ykpCjxavNbSvHZX2Ms1zM
KR+aEPLaDDBXVWtnCq9vkSeCOS6g5xlKVJpYUlSCF7Gb92FjAlMwG71e775m8gDBkb+UwU03m98F
RT9qtQoMUlI91rlgX7ern75GAXb2ihidcUBKD/ClQChTX6peRek0Lxycu8+pQEYA42XSTJolJSpi
n7YsLq2ThU4Y70K325UnxCHZT5E7cfgp4mFEMq7CHGuhmYQg9qWhOQzSgxwcxP44k8lpdNU2QfMT
cXFWNveR0tuYCkKGT1heqRKa+kS0xG/i7434GqXP/+KcVv+ftc1NKnZi3yPzYD4GITCnhYfrAj4n
PeiurSQwV7sH75goVHLsi8bwGJSNo81+Vt4sZWWb4eTEcXFWQeAp6BwNoVfqg0lh5NKdXdljHfFD
0YwDVhaf06i3++6wJLLzr1YH1HOQ9YJRk4Xo6qPQHMweqyO+caApYgrvA1hPfnb/k8l6X88fSex8
xJzIcZx2UuKXM228RgtF4jTH8mvvjKfO5ncube/fRR7z7CzSNDbqcEz8qQ3B8Kc6qfJWJTHHTnxO
SzHLYhRwyUF5o0tR4iuR7CtF7waLfFrA/m5VQfYiE93VVOlJy5DNlUwnm5YnieReHfXncmkG6/px
fm5dZL6GUdY8G8UmpsfZzrR56k68rwZLQj90ea46q3Ex4eTXSNsUDykIidHEwSsM83ad0Vqj0gCt
vFSJ38VI0bUPi1ZaM3Bor6+T+oLPd8MQUQwzDEzkMtY5nyptrCY98UF2cEpQ26/EXwUhd33QciRt
26+LJMZMAyXaKNBDEHh9kjpaj7ma/L9GMXg/s4sIxixnqiJroQoT1sglIAyIXQ7oddNLS6wNiwj9
3Zxx+8S2j+mPzHc9WhmXblrUKqEyVUvzyWzTalTtI8tmFLbuto7oqKHNZ0ahu3Xl3N4Tjiux46xl
RDCXxJc0ELBEwKFSUkvuc1tLq12H1vzp4bqifB75/7i574nWlURMwOQAxYUV1ZYzmHSdFpUp6Ybc
Ba/9l24fWyjeghZ8Zzy+ugpyqsWv7F5DkZoOKrjXP+Vz2o/5FOZuthFYR/sZBjA50Ve64qg7+k4b
LGLFsjX9loES1Fv9QeY1+Wz6feVy2OydnIxmKUzcSYLBIgVAAJ1L6428Z9J2SLOSQ5VutddaJKFd
LlETf5nFyJWU4rgM5smc9cEapuVQKvFLNY7Hri3ucIu+kgkUjbmuO92cceDzPmcBmb1mgslMGzVN
jlGQyGIrfKDQPoZDnihpw3jLZz1TeDvM2KPCjOSgyqHXmMTztQCowTEmiHVj32X52UTRIB3DO0kH
3mUb7hE+H6rSeAYQxa409cyOo2w/qLFDGjDcpf0JVKe9pbe6YaWlcRjU0FlIcBTT8j428aJXiunL
jDjcmgTdNfLmmKAXXuibhzbCLFeEOsBi3htFgilMFW/U2kTyc5bseeJ1C2xaYeB7yhSt2QTU/cfz
JoXUaIHep36kDW6UddVrmsm6lY3qt560vLTTpslaSWP8OdINIJHrO8QP2JBIP0imancBJ5zc1uGV
FPnjmkZhDqJ8gOIk8Ft2Gtu0Adm8CXb6bNdPtOjCe8tt2sSVRMYsCPGAGXAlhsfshtbq2+SmJ825
b6TnSQv3gl4B7bVNeYhMm7u5uquMX8O/NQQw0cODBrPT1/tSBqZw8uO6yeMJYTxbq+koYy0D3jjL
S5oeczVyA5Xsrgv5nCv8eNfZhjsBnAJCTe2qdk9nf5NHDNjtawSzkUfnvxRbAbGb2x4phZu+vy78
M5IAI5zRylBIBUFQZrwOfAWdOT6I1Zz0jK5CbR/b4Dw8lr9oN6Xul5781h57oMAqX9Jb3uwQZ6ff
MfNXpjdZ9FwJNJj4JDkJ0kOr/B4MznvkczWQLpWArleXaQsUOww1C0qr9TkN7bwRVsgK3ygsNILL
FHbK7jDoPDrjUwvsfZQFUQHnp3Q2zezqCxirPg0LmkYHPCZ7oDMoimBYYjef06BorVIwHqbKOBkV
vGsl85IT9Np/ClxAfoJYTEFagCWQk4wpaCVwLfqdMziChcEzDCIvfrkHiCE/yfkpc/W+0xdpjMOu
+3jJxJIkfu1We9OjXMaVG9+VaBHixevbnnK1MqpZK80hedBH2QDXVcRQX+KCSBJpMgxaYAIXnYdc
edScXdtJ5gwTDVTXWo5nGfiEHQo5GR/Cc2dFN4BH9fojL3H1Xl28Jo9xzdNckUiJlQRsEXisH+sv
dIzL8LpzhlrndWPwH/bSUNBwLIkgRmOMwdQuJEXHY+Lrt+/NO4dm90P3KeVH5ZeceVOuMMZTBQQI
dWI4I6pDMVe29WNUWD8mGzcDTUIWz9BtGhhwt/7/0hgvBVr0uaxnxNFdVJ4AGWpj4tbVYtG7voWb
z62VGEbzjayMm1zConrwaleIWCpSutdF8FbCKPykZkB/kUUohPKaTM9S/zBNT9dFbCcFVstglDww
U01KBMQqgwmcpPqhcOKDkFsxcM/zO+FgPsceV9G3TdTlhBhFjzUB2HQqTojye2p24ukPy/3gJrt5
l9nZV84Kt6/xRRoTP2iDaRYDZq59YRfeNBRCbQGwe+s1udOfuht+z992ZLbaUyaYGAwdA9Yl3vzd
17a2tef+nJ/FnwsmjTGqcmz8lo85tW2H/yySjSx0sxONssCDJtkP+/FXBExhEM2hj7/49q+iwMvq
2IG+SgZX8TAhjSRg5EYvf+TxeTAel+acENEiXcqD5v+E2fLuYi5LY6xH2EZmZQowVRS/o/CG3eiN
ToheTV79e9tnXwQxhkNUa70tdRkvMfS0yPMhmr4tRmxHwqOcPc3NSZt+cVSTtzTGhnTiUJe5hChB
LdvaWlTNzbUSoK01ppjG7Hua4/U9t04l5YemEnyOdHrNPvuby3oZ89JXyKeX7YIMnBvuNF9zi1OD
CU30qoF0e7rHmbq5l/3ijdXwrofCmJy6I4FY9biQePHGD62F3uJfndUjB4dmberJec0v23H35eHC
QtSjsVjJZAKDk+MpCsZ0vfdjzGDspKPgVq74ujRALJNcDbXLwlq+/4OEw6bJu3yByZx00PVaR8wI
SevM7vbALjmLj5PdnqIdsH48brc4TxxztKpQqdMQYMHZiYZlJcKWzBqeads/f3vpP/ukR6u1MecZ
Gks3DBW0OJZfI+22VIDgkXBwAD43hFErsBLC+Iw50GfJnOALk7302DkUaBSTdtb4Q0fpcgLyJR/l
gJ7J53WpMkazVB24tIzIpl6IGqXQ0zhLHT16aYY3zg3cPqaLBMY11UHUh11UIyN/27vprvZ1NwWi
DJ2k4z9JtjPu6kUa45aaOi/NvkesTuFkhtxOnrRzsaeTdDkaE2wTj79RtpLMonVuCZ3+Lu/tRzXh
yo5qTBoG/BFxSxZ4qa4MMC2RzM9oTD5NRlLZVR3eX9/dbbX8s1x2aHEpZDkODTy2ayOxVVDHmFWE
jM/+uhTekugRrx4lsjYC0cVEdqJq0NMMuKfKrDyQ7PrqkHvXRW3HapcD1BgHlVR6mOsmti99FjHP
0wJjCo4CiQM0/zQx2OMau+Cy2PIWyFgulGGTKJzwlpbK+FCAnFGIiQ3cR6uNCuf6Ajcd0mp9jNWa
y6IsDAVWq+pVq0J6sQ3eTAVIVv1jO3PuHr1a11SRLnt1brm69GMRIOEj1r0tF7+1+qSB+VjVHEF9
zUJeYnvb6a3WxhgTMhXFrNNXCaXcq372/rCT7hecWWINv/6tTb4oP2NZ8gwgqWqDt6uYHtLquwhm
7er79dPaftatlsTYEyCwqomgwyRXMFiIzCKH3En+8hs9VSjX8Zw45zrrjO0QUiiFScYYr39ijRjs
EpbCqlQexx5HL3TmYdxE0hKKuYJKC4YzcdusMvm+jPdEuWuQlQe71/+2iTpjP4x+AGpNhINKsua7
qY9gwzaymyCa36LWqLymAparMNxiFudOlzKfKPmvpRa4AyJUzJXrwHYFTbkATHw9T/zoVOwVYLjO
d3SYTbG1HR/G/z/EYwYoeDHZDHQQ5qInWtnMwFpP/NmmPUjo0bntjk9zjbHLcN8cRzTkVfcYmC+d
6J5b+9lWpItw5uYHaivURoM6aecVe2AE72JhZ7zS/CvY2ezo2xzYJLQ0l3PQm89Q9SKWMQBaZVSp
nsF4R/u/B6YOtHE/39MmhtjhJl22o5eLPMYCmDMIxzoNjqnBiKLkhMfYHV50t3o2gBDwWPgaJ/HI
k8dYA0WaGwEQFCiplaqVF4ldyh3nstB/8VlJ/yyJfeR2Qi+qMSiQEQNS2EHgLIBt4h+83zkawr5w
0TOutmqBO4mcCAGacm9V+96Xij2aGeEswKqFZzVtSeA19P4HL3FZIWsNBIEEHU0bq7fjc2sV3gQs
iclGZwIdpOMb1e2WoYtWstO6c7YEihzSLc3QMNrVlrQ8V+bo1mNgy61hh7WTNpnVA5Dv+n3gqItC
f1/5X3moY1lR+8Bb2l1tCE4ZFZwbxztF+vtKQt/KhdyDm8iXl3MDORUK65zMJm8RjCnpanGu8wSK
kqqiJaRfK/J6fZfe87DXVJ6xGnUXG4k04o0+he4IKLnwZvk/0r5jSW5dW/aLGEEPckpbvtqrWxOG
LL33/PqXaL2jKqGpwjm6k70HHaFVAIHEsplO5U1PVAds0Cz1XEB5Bayx8Nt3EH35Kmx5sSRvjQyO
DLos9kID/28AJ2H2koDz+vYauWeQQQ5DyfsyVOAyQ2I8t0BH5U9pYUvVfCDV8Eluoh8KSdxOqF00
7Hi3jXMOCdsaTnPgEM9ETSFDRwn4a6wIoplt13DW+JfY6/fFZpvBR3XRdZ0msRLMqR/KfQA5yxfF
M1501QINEXRz1Fdy32VWO3uYnXNih9vUQbHjxlFie8OHsQNR3DAG6EcfkANJ0dRmYlaX+Bnyrrwk
4V+cw8uCmVhlzuZiycGYiqxdfcJEjOIsm+grbbiPwNrHZSTkPA0qAyfxEKGhI0UTLG0coSS/Cgaf
+U8DvdC39pDBlLjrwnRcepRNqv7U5tVxMuZ9HyOpbNac/vqPg5XvGY/LDjLgks7gyixy2KKFPPQZ
t8hzxJa4iw5UAUpCDjvYoGmiLy2hsYYv1f18QEc1hJ9u35D1stTliVAZCBrCQWsHQq/IgQpAS1bk
FPvZo0UwXgaWa4sBG10TujhAvcbHCNch3lByVGpL9/gjwrybz6BOqQdxXyUSJlCq73N4lpbeSvXt
7b3j2GAbSUMzG0mfiLGP9v5XURA3jTltgzHiJcdWs/+XT8SSajdBJpqjEKf+vKu2ZE+dBt0qn2Ro
qvLCsL8kIX4fS41xUQRZw4hJCbTWj8f+BaMRR+MphMiHpe1AeIcsMibv/m+7yEBJMYv1UBmAkqXd
ktm0peCxhOr5bSMfee//vG4sf/ZgdDpmE+EJ0VYBAQ4XCPwUG0zPviDa2jF9CmTcMjrWIrylDu/k
804K/fuVs1KALG42Wzh+JXqOMyO2BH10CJ/6fT28vXw9BlT0fGriRUDk1f6kw5iQSq0xbDInlnmq
XDgSmYXJJHQXomPc0RfOh+SeHQZKFq1eCiFHjKBY5QslBkh3tKlRc/HoudVnvn/L21YGT4Z2Mkmj
w0Eru4eywdSA8NgSTp6R8/RoDJBoBJR30F+Dn+lD5xceu/QuO8uLW+ne3Hh62NzpUJJALzvgVTPA
PSkhJd5BV2WMlGMr1aI9tSnHNeI4fmz+VExQtp9jvD8y2BkTeSPxOF94PoLOQEkvzRhXGJFgV87R
XXUHsVlhq1q0DwqB/2QNxL19x3krYoBEUsewrZUA9qo3A9oHhsBFx9WK3gWJdcYPGcWuQX8kUKRt
UsUaxRqfKlIhCxk+TgTBat0cowJ0oaD88IZM8W8vcH1HIcasKJKoqWBs/RNGUq1KRyWFmxlB+Mgx
LfFIaTdC8D9485YvcLV69K/MMavNJKGMhQkuJdXXpvyD7/eYW5hdj4Ku7DDoKNVSjlwj0HF4FX+e
000L8ZFopwuWfFe59ZZSPGmdM4N2UbTkA1hfXX7tYhVKrn4Dg5x9N2DQHBJLftTvlPGlNqAqyhsW
WI//r4wwAClEUxiVYfOrRBNvRAOkOssAekUJbAv6JtkRndMrR3/2B1jRTVHUQJ4hfRiRTmZI9wmT
EPvzoN0PRnWflMsOhGhbc5b+7XT+tsXmb6CFToxpguvQ73QcGHTxbyWfXnd0s9u8WtN6xfCyMjaL
E6fpPIkSrqKZel3oNAcFcuTIHTdfiT3NKCqAs7IC7YLHQ+r1W3FZJgNrYS8qWhJgmb9iEWP7S3CE
5zKsfjnImqjQGdNB/82clTEwBS1ScCB18fNco1yH+vky53Zs8JLUq0f/yhLzii55KSZ1msBS9S2e
jjXZps0/ubBXNphXVCw6kG/EM412QL3wCuoNHzxSB8UtJos3mr3qBP22RVgCPqKBk1oTEGXEmmr1
PbQAJhA8edP0ZhqDNYuPt1F59dm5MseUFHJBh5SCCa+HBIYrQamx7J3bFm5/IMLS0Xa63puZhpac
WviU6Z/b4Isuf7ltYv1puVoF87QsjdJK2YxNExvP2IHI21Eewq3aOBR9C5vXfcnbNOZpaTFaK4cB
0tetPBwHSn4alynnw6xDxNWamHdFl4slKLqQ3tRBxvBZ5iSQMEZWPjmNOXJqtFsi3/My5byvxbwk
+jAIclFhaVCHtETzpxw8Q+Xgn3ztq7Ux8JDjYR7GEd+rcSDzEeJ51u+khw6gJ7nyZoJiHa+vj7cu
BibkNhOMRAfg1mlsDWVkk/pBLHnjzusTLFcLY5ACzUNREqiAV0EMRktMwT7akjtFTk5RQxxDm/ZJ
0sK5q0A+jUh1saIm3Gblci8G2mFZus91nje2rBgnRelTsMI0BwzjfdLn0VYi4SSqY2phmO++rcPN
koNSo1CIt4AkdtS0uybTX7PMPCrSdC6U+qyk5dEMMhts5idBGrx8kHaT3DyZS1jYt28g50a8p1Gv
QsSgntFCmyGTXXfmfR8OMzLO5NNtG5xP+J6fubIxhjWUMWjzeG5qriEYmyrqdsY0cnJb64Eg0dAI
KYqiIb5zCF3ZaYIlM6u6DMAdoaADFKlBfdd6SCrZojV/KjsqpDjd/cvaLjaZa9fKGL4oWy32QQCX
kWM9fTJVDqCsb9/FBHPniBbqhUJHVcpZqG2lSja6meybJJ44t3v9LFwMMVcNMXQvZROelFnMTnMr
7bQ+5AymrT+SFxPMNZtCcYYgBh7kosoejcZ4iaZxP0/1HoIm+1gRn0PR5JxwzvaxJf45aUw10AnK
KUHmT7m5k9rFkkbC2bz18cbL6WNr/JFRDPmCoTu/y6XQiqvaQfMOEMT8pqTCY9Yh0RONr4ERnaIC
qS1ZRnm6Eu6JWZwXopzGaLbDTH4cJUX0b59R3sVg2wEIZJg6nWbX5PvuUNxRJiE6dRk81ge0ioBN
nvfO8vZc+TNiHI2cIOuFkyR1/kQ6eypCS2p+3l4W57gS5jFHbwFIaSSENXK8q4cnIVE4n3S9vnL1
SekyrwAlHiEFq4RwUYX94lG+bbAwbWW/gEBoDZYh0bRqZy6t9gkdrRiA4hVueQtksMVMwqEsoaoI
xu3Sysl2CTnATJHjQ5h2tT4GWdpcBk+7iCRTYD6WkMEhr4rUWd30FpGX29/qL47e74tPGGzJtHyK
4gq3UPXln5T6Rn+iXH+gTrznt4Lw1sWgjIJBqJokQBlhulOE5yA/mOG9urymKm+M8CNfEU3wXraQ
VV4Te3NUNANb+It+CtX1yAIpU+7H6MOtFkv5iQkppD1HHunZ+hUzQcxhEpA8sDV20Uw0kkZl7Fed
6ZTjYCuQpxmfOJ9t/QherDB3rFgaNYL+5K/lQa5+GqxfDIatE34nMxRFE1flEQKsJyzIxSpz76oq
VEQS4cWjzfkiglCvs+KtoCFhQd3nzDZm5/ZCP2pvvH/Hi0nmrnVxHo9BiSPTOPkJolAYlldtb/TT
z+JoCS852AheswfRemcGMQ8C4Mbi9rCvVlyu1s3cR8FI41CQzNin4rxgWfWpUhQ0THed329uL1jl
nR/mQrZhNQi6AP6d0Z6hJWDsyl2+kTwZ8s+g4PELpzoMW+gLgG+ucXMfrA/RmWobFKfSmzfVScNM
lwHJmc4f91AqQW4/cHPwnqV3nQ3yM64yC+8kMndaB7mUlCo0dMMc23iiI+25H24pNXrt6Xt+4ME7
hWwVX1SaMa4WWOwcoP8C+E8cTKWgpav93m47/59GzC5fn63mk0ENYzh18I1ayTJywerll9J8uv3d
16Hx9zln6/UhZtjSyjCQdWkfiEmsOO8tU3iIupdpeb1tar0h72pBjBeQlHkTTCBhxxHTvg0KuvJE
d4kssL2iELun6i66B6Jt6Ut1gjQITtNt+6sn3JBBNWOqBrRzmAxJqw5tkxCY783qh1pnjyZYsmqx
ertthl6UD4/olRn5TyehrpU2bWKwSmGwxhvm01w9S4a6geqbhTjHGsOes671t/TKIrOvSjipykIA
yjMuHSauw3v5TfiRy+A6jHagk+AscL1+fmWPeQSqThaSukbPE33jsu+5G6Cggkm+73xdTd43o3+/
8rgakcRjqmEzc0Q3QV/Q8+l08ffbn2zdIb5aEYP2IpTOyDjUaOw4ijuqaxk4anyiV5u2uwuj1Yx2
/IljlLc2Bt0TUJdHKu156jzDHw7gfwLSTptvFZQABR+UK88SJzhdhzCQVBqqKYNKVGdAs8yGLtQ6
vGq4gaYVQ6WGzvCpj71T3iX/TVvH+hp/G2SDLTIFylT0iDRoOxBlm2kqZ0GL1YaSLsUVqg3yV8rZ
+3B7b997ez9ewotd5q4bpMmXLq/p852ewEHgZaWVPeUPOWYZTNfYLr52epeTcrUdpXmOPotegcYC
3hO++kpdNpyNtKD3Mi1TiWxVLM2erN6FM68Csb7D4OaDrBN4QFlm2MBU8VULHacoF60wTS2zvKsQ
hNze0PVoFhb+Y4ZxDyLdXGKy4ORA3wjdga0V77pPVLxSsOGLPQVoHZV+CFuNczPXwfRiljmwHQYo
iqhHxGXWojthHkVaDrPxbVB9FfIrIAjhJAf+gqW/DbKPfB+3iVygsoIb8os6ePj6TYVqfObOm39K
0V72lH3ghXQQZhLCVtpjYep5LNBoVbm3vxznfLAPfCalKbRhW9zAodguVbFNteUsFRrHDHfjmEdo
GIkwGXTWn4rVhLnVYvZk2olItnVgIeTzJtBn9OMNv3wo5hHqQ7xAISWyQq/ad8r3CXqRe9ErHXEf
IiK4vYkU/28Zo5t89QyFi1EEYoGs3myAarmCoMRgeP2y3Am6zCmVriPGZV3MU6TmZdwuNPBIKzRf
JJ9K7fn2WngHgnl2xnhuwqWm0IjDIAqdJYmBXU8BDzF4H4hBDDKMUpCliIQTpEeayIoewyP4zykr
Crr6zmHt317Xep0FKsWajs4j8wOb7rRE/RQ3GT2BkmeIG6onFCFcqWbUWgQf+TSEir7JE8RZ3c8r
s8wHK8q+bpcObno9PqcqQKlDX5zGSyzwrDBfzSxASC9IaKka52ep/iRqDzr3k63nt66WwnwyaG2J
6D2N6Ks5OHm2EenYdOQQzI8Er21iCZVdbkNkz8VP/R4MlUft6fY35K2SgXtFRQ8GpjtSf1SfGgyq
js+dxvGBVq/yZY1sgaMazDJIZLyX2kicwlQs09AwhKBZvcHtRKOY9wE2rmyxXghG/asR072IUWlb
PcQkC6vZtI7pDyfRKo6Egx3rfuyVQXonr3DK6DU9gWZYAA5y8yx5YK85p3brEH+BI4s6I1eNlWuR
gf0MtQipkYAmyjm4jzfprmvtIUGKQMLUYfUZadBPhMfWyDkl77/papVtmXdTSiFSFsq9pEu+0lQe
St/O7cO4PjJwtZv0d1zZAUNgKioEDa/k3Gy1r/iMjgSVVX7D9/rjeWWJwZAO4x1Kl+B2zxDxNcE+
gbkxd0bRm9aGeWnk9fjtyhqDJSJRNdBBALEmT5+Rvwt3g6Ud24PyzE+9rj5nV7YYSBEMM8wKJF9B
w5BbdQCJHCir3/5OvOPAgEYjwMNOZOT9e1390nS93y/SqYt5ZtZTgpelvKPn1XEQIcQ9jy3CXtUP
Zqvd6UdkWL3CSXfyC9mQwDYRMY5Oe9fmNnSQrDyx0BvNTQvxDst7H9vV70g6qUGxFMWUKLayrYHE
oOAup+CR7P6bznzOB2QJQxOIxmN8BX4WKtZuZWROWPDqtKtO/tXGMhhixnJrRhFBk3xjSd8wBXc/
/jBza/GlGWNpi0uXVUK2gdIv/FOABho3UHGDwu0DUX2tZ3rXy7gLc3vIMshKSbzJo/UH52KBbvDV
56qnvmz6OMSDU+eKQ6ZIsiMp34tB/bVOBp6n+pc3/GKOAa0hLQfoouF0tG7gD2dDt6LKokekdiRQ
Lyk2nbftz+Bztaez+tCDGouHm+sX8vITGDRrtTkPCgn5qMmTf2YxlJwnAFp5GF6izehMXyjxoMwr
EvCMMqDW91Kv6A0GSIpUBEUCpKMGdGIrvMntv9y+y+IYQCtLMc1nHf7D9Bo9UXIXw+m96SdE7/4L
Kov1y3cxxkBb0RlNrHW4GZIAcjjyJeu+3cZOjgG2XEUw7S4bNNwNs/EkF4Ivh+PzbROcD2MwTtC8
LBJZIhMZZvPOXPZh9EByHnsTzwbj9yTFhKa+HiDVuumJPAb+6IOGI/II8LgwHDrWym8eW+e6vGCH
weAWtEv7Jano1OcoRwcSlpEvR2Wy62MxetXNSpstqVZNJ9YQ/oSG9kLAlmNpS+rOQWEiHVx02aO8
QBwLFAffR5Kg+EKM1kF397muTKjai0SypECLLHD6g0JlVqEBO5YPtz8QPUQfvdTfh8xgAKqpx6if
ow7VUQ2ykGlj6fq207Zjj7RnCUGrRbIl/P+20fVu66vNo5/0ChazrJAK8LT8yhfE+26wwwVKvo4K
4jTNVa3uZfgJcl8tR7wY2vo+cdOBK9tNQeHW0hmkEnMxNQcVfcl4BOxQxAgOPkubHnTzcyby3Nb1
4Z+rJTMQpcVNjXk79D21rrrLYnCz1nZSWP0b1U+lg9fted7PB5DqOjxM5t1zBrViKejbSAGvhSbQ
HNqbNt3f/p48AwxSZRn88TTDIUrAZB4V32VefysPeFl2ZV0hXR3GcL+C44LIZtkMVuW2aFiByDSX
j+YvyYTfl8JkUKuETlkm0vW07lJaoMdwGoT1T+QBxc8nWnQWHCO3Uh75wHr/wOWMmAyS5d2gmCPl
DAdt2Wv+BTpSKPo2G+OJ9lRiqnfXnSqfdzrWp0CvrDJIJgXF1MYNVjvuGkzZPSvf5HtsMjgzIgfj
ypVkx1CodTp3cat7sJflFepz5pbXJsS5jix/2aQGE4pmcBxqLbf7BH2ryuyWykOsPhfd6P+fTqzJ
AFAlRXlBKrytCdkmMqoh5uLctvCXAPJyiBh4kaupqJrGALKqIs6oKG2CNj+Oo+SHJDuPwag4hjEB
3fPWV5P6nzIdJh5wQyI6mIr/RNi0i8I4G/EoRuFgkfpp1E+FoICdrrZvr3P97l8MMWdWLsMwCSj3
Zabkg5UvYgwqh8S9bWT9lboYYY5o2aGZrk8L2vcb+WM+bMMUSil6BloxiMw1BobHton547bRdbkE
JBP/s4d06VevlNKW/58tlyqGt5CEyBSrvq/t+BmSFE72sKXljzK2yM/6e+2BVXsj9eBJ75zI5yvx
8bbgw4mdx3zJkOAcQrRftEb5VqjpwdAGJ0V1CYTzbtJhXIkYRcn5wn85yZd9YE5ylUXBMGZIUMRV
d98E4EZO5cYlKRougvAYD+T7lGtuokVbYeGO5v4Fni7WmYczQqJ/CXJMJWqPsFzgNL+KrvAp31EN
s85Kt/WrZE8v6rfGLbftXX6Gz/X19kn4y4Nw+Q3MCyoPg7pI6fvjnZ46jyr2gEnSQaHY6kbog+R4
EbhNLvRQf/RPLkaZV3Wu48kMSxBz0CYXCB47+LyUqsWwOjv73G94fD6cm8yOkrdyUNejgHItssBu
hnJ7oHIafv/yjP9eEjtFbmqLVCUdwAKNf2ihoeOyToy7NLzo3rznfba/hMMXcww2LVVljNECrwGK
AQPwwqLC5KgBn6BcY0fgU95TDTzxMBZW+Gpus9eI88ysJzcuP4DBrVSUM1GgE32qVDl1Tqy22YRx
aZninkQgW6h4njUHJdgRcySG8kzT8JaTSbJJY9it9NKQxQrbe9n8oSAuKnhtgfT23zimGgNMcz9p
RKUMNUl2IPm2fZOXg8FrcOSdTQaCpCxrTWmkGxmh610rrJLwvhVvHQzOYPJIERKCZJAG1hth2Ish
6tzta2hKHDzlrYUBk67vTDMMAaem8EUI3yZuvX41vCKiougqMSVNZDW1QWWcRoMOqpIapYcFHI5x
agWVNcRe/JyAocs4EF9Ds2b9KcTJPy+abZTOwvFAVju+rn4FW2xRx2EoIKQO4Laqw3IAMW5y1/5M
Bht83I6+BdGPuGlRUYqfKJ0fr4GOfi72WF5bZxwgpR5MI9eBZlEiuoF+LNNNmDUeZDj8KOKkIOgR
v2WLwZkKM5GxYgCpNQwswO+yonC2epF3CVbh83pNDJxkxVA0MeXXKaBMvkOv1w5xSZk4tSOgRyFF
QxuHfYq3iYwHFIFtNKwwl+nP6oLCX9rYQ6qAPbqQnWkCj57JTQevPXrXS2TQRK8nNUErP23BQCZv
S8T3F2KxM0gioK0ztHhhB+/bMchSgoQx0d5ZMyVyLsZ6N8XkUIu8QvHHbyfT0vRFNJSBl0hIRnEq
BahZokUC1Wnv/TVXrXar70NP5GVEP9Z5GHsMyphirQUCgUhpeKIcHMFW8cmuQ/mW347xsTjC2GI8
lVSEHEIeB6qnH5O7GmLEuwHJX0rkQ7k3yDF8Wk5g/nX6rXKkWvc0gOaFsR+LkX/+CDabiZG7JOrp
BkuPVC6Y6pJk8GEOij860f6/YW/+2FHHmGQwpq9HtDhA4t5rSkvyWms+hjtackUMlGxk7DR3kRRJ
/kAaapFAYUoSIRf0Iaybk3nGSCEsdq/m7NGRS5rbD9utiDwnshKcp+qDO8GYY4AtKsRhDmrsqQg+
qOwMgEOyCqj9v8IMY4bBtVwnrY4JS9VTCkz9duCfG6fdspRuPRh+2xPOy/ThyjPmGFTDw0CaJjRw
XCd1H1ayp4KJZ255dGgf+xAZOwyWQRikGycDOsio1ZEzuDrQoEt7ENW3RrTqz2RTH5F8lNBBRxtN
Q29KLBVVPbeFPtnmf8Y55scwOBcmkxb1ARYNfYqOhJ7SlLaRLt7tSOmDb8NYYVAum2K5mAYcGLMf
903UWmrK62n72I1IbRhgIDFM01BQr8YduQrL26idTWEE2sj3ATiiX6LvGEQB+eiO5qjCO6NHGtKi
UwgClyH4YyDI2GZ20SwMMSnp/Rvt/ucSW9Vdcifb9f2CDrTWiWJbWaBowJvP+BgDM2bZbW2TvNDF
SINZimyIXM4BkoPLNkWTh+4MrupFp+Y0+dl96CFDshnebn/XdXS92nTmOTHwPUPZiDFp4c74BeV9
jYmUAfEomvwogYLgpNZtk6u39Moi86gEKrSG9R6f2TSPnbYhimiVI68++9FJ/XNn2aB3afUojJRE
80Kkxr3Ibv3wGayFHn26TGg/tQc5tqiv3O/JHY+xl7NENhyOIX64TCk+qz7nll73Vqi+LNAvvL2R
H4JQZokMiHd6HDayTA+PFNKmJ8w9k0hFnr6urSkaHipRve9Izes0WYWCy/djVcKEdMmJEuHEdMuL
0HmCOnLWxTuTbLArhOLUJzEWRnv+xKMEOU/Bjm3iwzt9TqEP9m/P79WaGOhJgxIUBBEsgs/Zp7Nv
zbvQ2zt8OzyyAx7YaAzYjFRVyCSwlh0wc+TWvphY2n/E7TH8RqfOTgLnLV47LaZKVFBmixJaIhio
MZUsTuHxY1OluzCMLGi9WdqE8Uz1JZIqSw15NL1rl+DaIIMscgm1dG1ONa+Kgl0YVz/zqkK3UC4s
7u17wDPEAEpOpDwNWhhSFHnTliIUeIblPhhETkvLx9IwLpwJPQ9FxC4Sg829T4E5Fp2OLURj4eJJ
GHxIPC20ILujbWK3vg/ddyfRK5+aXXkmO80ejvlj+Mi7gR9rjswPYW7+FIlSrhc4QLjdmT3IGNPL
MO8Ndp2p0F1tiA6Krj+LXXtUKuVhSIpjneqnLhXuwOsRO0ofnwQNPLJGNblGn3PcsBWAAI+MaRgY
BFYUjR2PkMvYwKD/qHlJtK8kkIZEMeeLvxMwMe7yHyYYx3IWwqQA9zTQ/ct06JCESAZrccTjdNBQ
1/sWfZcxfCygYbF5Gb0+tqj/UB9i3CurfurPtOTVn2Nu5Xk1GMTAhqTrigntXTZBo0pq06ltTl/T
Cg3S+WeI41qUhLQC7di/eS1X5thMDKpdcVxIMJc2Xh8cgvhUi629LLoVFgFUyp77aVcWuV1WptUk
KSS3wFAMLzTndhmvYtr1T2FCpgbt0ooa0LuBDiXQoLTH8hmVMWdAc7G+iXZKaY8bXmpvNRi+tspc
hLDvgk7Q8BaNNoEGHZorjup2cHXw1PM4s1ZfpWtbzJkzErA8NClgJvhMPSX0zH2O3V+CoOVddxTu
uNdcXAkKry0y8QwakoJ+WOB0Z9tum3k05qZnCTnm7W0EXbmxoAH7fWzfP+6V511Uc1iLI85RtyTQ
EnslYcwJOHkWmCcvU2dNbHsoUoSyP4JYpzIkjtfAs8C8byChNwZxKHEUcmGPNjGn6yrOIlYfmqtt
Yl60TC3nXlawTXnyaaaxSXBuiq+3P8XH2gbF9isj7GuGttd6CfDRR4zS1g/5Q+/jUt3HruFgPl24
V+zMlTvrWfVotuV/Tgz+af39112dhGguF6FoMw3vWrEvFfNQJ7k1y6ZdycZOFVTn9mo/liAZewxs
SNmI1rsa9sQdpYEUwCquYHZP3PCqbquh1tW+vv/9amVClafp0uDj0VAr3MSb9gsBJ/ZPyi5OCymH
HtOhVoGJMLRjQKkh2sfncsNZLl0O827h4xqiYiiqKptsiJsi9GnTsTa94Bj4lZf7Ffhr6ZhdZfNi
y3Un4coWc+UMqR/Loeo0D+mW3G0iFAwKzH3kdvsNrIJOvI2fFD++0z1+67tCcffDOk06BSeJCOk1
5jJKs5b3yoDNRvQVHDGzgJnCwDdjDErb0R1lSwMHHGY1R0fYBWfJ7uzuaNLG+N4zIauHHgAHOi47
VNs5SLf2ToE4SsP+Y6RINdluFIlEEjFjwEQXaYc8guc9q4UC/b7AzTRhC/fuLJB6sYqqeFRAwWRj
tORI5i6yysk0LZ0QtISSgtdVQj8Gs2H4WaaM/yi0wMM8ZFVezJpJqGLPgoymulsK3QuiEPTKT5wj
uBIHwHXSIYaMNAsIt5kbFzVLOkvpBO8MwQd4ziI7dJuvppvty22CuqkEpgUkHB+Uu4p32Sl0fVjk
lWlmkfpQB1OowmtLjWk7yMsuJyDIzmpzRGGl6faNllYWXqKHZlI2Y2hE1qJrr2lovi15cEKZfiMl
5pesFbdp3zuR0H6dhlLm/MoVkP9jf5hnvl8IyaK+17xmlLaD/mqmflKkPCBYuSDXDiw7s63mYaXn
Oay0rmiLLiVrio8qZojAu7FXOIee3raP+35xyKmfcQV9uRlnRVPDmJE+5vEpy0fwhPeWlKSuJD9y
ztcKxF2vjGXI6gI5kCcFxpItFapvkQqdvem93T/iBGRrEPeHLfXPhY01KZcgga05Qgq2gIdEwGKS
2nTUn9jJi+yVXlZb4iZw/yHt+odpeoyu9lTLxTapZ6DrLCtbKY6eC0HcJg3X6+R9OwbF2zHo5GJ4
PyjxFyrgIqHsG7xpp19jSwn8AZoQ5eUo1m/B5cgwAB6ptRFnEWI4obnHTbWTHAKnC08EZ82n/mMX
GY/KUCEEVwdAhGgb+Mh+Plb4hoKd7YlfuMVR/8rzdNccjj8sMu6VpIVoeALRtleU505rrHGqrET8
NIDjetqMGGU1ysWLCa8FdBXfLzExW8QykF+Wygpm5fb7MKOIPJsY0Y0sweBNC/IsMfiuyVK3jCIs
9fbiiW5roxywXb6aIBmi6FIdA3fe8+pJaxWz6201GGhvSN5MJjTHgWf6jnYm5H7wNOAxAff0ftyo
HMUwef0V+30+2S79LMvjbu5hL9nmX8aX5q210xIttRiaujfdcItukiVDfvfXqF1vS6/S2QB5UXUf
uZ0fuNxYjQPobL+9MRlmmYQz3QDJq0OEh8FWh2ioRTHIVLkpy3fG6xugbjAAFGiFmIgJdoA8SgCF
3odc+JvqKJ+EB82NnGVvvC37+FmwRziYIfyreZO+RvfKXXJQttHnVrQkTt5nHY4VZNlARUIk851+
9QoThyUshbEjJlxs4YzSKbqOFQ+yBnv1LoZMURhYNa1nOv9NrZpC/YftuNhmKR6SdhmqKjVMTwnO
PRy1IOCFsKuQqIAGjiBRDC+NwSo1C0qwNsJxqit83nS0lOznooou5/3kmWEACi2JZdRMIuZFm3xj
tGpjt1rU3YmaoDiBLp2KKtKctGue1V6tLX2Id2La7cN5+akNGeSTl6aylmjgOSycn8WmmiaI0td5
sQA3D+RVcmi7bPCW2sOOluSWL4MfpZbMueXrz8Nly9/TP1cHqmijoik1GH0vU3tCYC+q3fsB6G1M
9AMgVT6lTpJwMuVrWSW0qvz+0u9ZviuzZOqQDMFQh9dWaMepITQi2BoVy5X/RSoa0ZGoEhDZIjev
qewak0kKzS6QkCbva1vWvrfw+m8fqdVPd2WBweZALgtk/rGcLEYKdFePj4bu3zaxVrv9YxWM17zI
OR4eA5dj9ntX8aSn+f4XNVCUeMFWfFyg3pWAUY475bCWcv3DMuMDmj1ZyjJXYPldELRAOP/O/76l
fUU8noG1Z4fIIiapdUnVPvDyaEvX9VkhS142I2Q1iFVDmANehJgC0+LUnsa32xuL3M8KsF2bZGAn
y9N40GcJrRqGiGGRRA9cYybFQZ2m6DE2mwIebpZYJEOZEaGRi7b9zq56ZXSyMpEcEB4elyBwGzWv
HXWu7iIBsx+LoOHeGtIumCFm0gRAtHDCaHPadvcInN2unHdtr7lLXm2isXRGKTUs8CtAcbgj3yVA
EcQF7GxqJytWpMwpSI5hJ6kNbKUb0MfcmOhZ0yfJn5Ox+IKqlLLrFQiRqSP50Qxo9x566YskQYa3
GdNzlgaeHuaOJFbh/Vxj5n8kZWjLY/i9TYoHUygkqzFTDA8n0Z0RtzuzV7wxaBe3DNqXsE/QpdNC
/08oxaNc5ue4ld3MjMFzMYlPyWCA7jro7qWgPDVa9U3VoJFULKlmJRUS1Rji2BXpeI83zVOMurPz
LPKTVNqVQ/ekqQKxZSRONwFA2TPQ4um3cTBZEKRwaiHx6rS9b5GCtiucDXuMtF0tzbu4kQv8w/Ob
FJDRbsqlsbpQ3eiCsE0ytbciTRItvY0HS1e6zC7j7IccQcm8y3PTTgPpezTRZvxhrnZLhcdsjDvx
1ELm6STMerUd52HYQXkwfawwC+KFQlbYQoH8STk2gq1kst/PhTvR+YGq1fKtqnU/9LkYN5iiDW1Q
m6R2uUS1C5We9CxIZPK0pf4hT0bvtpl4H03VTq66J7MsXgZCUFYo0Qk/z8lZUvvloIDLXIilTd9O
fhgFDrpPDsOc1FZfDIqlpPO4L4ZkO8wx1OfAbkhwhH2jCaTXCUx9XmwsipPKE4GMhgGGzUWcDu0s
SscEBOLbONbm/SRIQogG/LbdGmIfYGioXXZxXQ6u1EBHa2wSt0N3nxMlferociq6ddFId+qUyejO
hK/1/0i7suZKcaT7i4gABAJe2e/m3WW7XghXucy+7/z67+Ceb3wt01czPdEPEzHd4bwSqVQq8+Q5
Xen3RoIiSvvep9mt2Ka+Ls1vAK4+NrrkaoVxqJr+EMzde2/kD4oY7CNxumrE5VQ3KH+UyTWEOH5P
mXrT0xADhFL9lqWQpg4i3LYoyGJgwhyzSrXKQsXeLEphh0YyORjY0S1jCGdXV9dSehocVJItzlxI
N2mkAeMfVMcxka1JTu/ruMVch2qUVpZMV22VO3GUuzkZPKONd2RBFWzKHaCNvHbq7TmVblFw+6nM
wvVEGquk+olWeWSOAdJNbSS3zYhfpUco6EnjDZRYnwxSDFYta5AFC+q3IMzsqpx2SV35ozy6DSiJ
TDCZhNDMpHdSGUTunCevjdBhOgvCc1Naqd4ktfs6UR8bGnRQ9apvZskYLao2oM5PmnpXdWXvyKGm
32lCH+GApOiH1jimsUG9JtElq2m10VTnmJxoXYQewCa3Wd1Gh05JLEIK4G3SXlnwBit+EKlYPTNo
TFSoXhUj6B2jjOL7vK+h/GjkNfUMxahA09AYi5MaRXmD8UdMsiWd5gmghJeNdJcPwmsVLLKpxoqH
P3GvZ+pjoUYvQxr+BPOYZIKVY9/S29C4GutUMkVxukFOBc6YeDpEggp6R6rfK5VMDlHUlXYgCM9i
2A2PqRCA13Joa7CxRbVZzOVv0uR3wGnXFhKG3VBEoqUP3ZUoL4jMwh0J88UUkzh1RLHQAHobI7Ml
aofVKjK8aRQx6qIstdcOkYy+S9VahVoST6mr57At8DHFpPPrggBYXevuMlcHKdcscYpuw3h6njPl
eknIn1quf45U2YkBARDciHE6k1cZ/MSDFoALPW7vxUGLMIab/RENoLWlMHzXRrBN96N+L+FE4w54
aprsCrCLZ6SY69DRdW0Ih9wAt3FRkt+TGu4VqegsJQMp15Lu6Kjs0EXOHYyA3xCA1XH/zLJfhm1o
phIos0vVeAs7BCAtgFSbpN0uuoZGQkBqs04NF+QeD3oHnBVRS2guKcMebo9VRkFitpp4TCNDs4IA
4+WaoeP/CReUrfugv1nEpjU7oeyfgqyan0HFLnggItHvQgzlHSXweT2lhdy4GvI3SxsbMBKqIwhJ
O6qZQj0ci3Lx5aJ+qpfRhBi6k06GM6stsSRDS2wSVz+NuK6tUQbpSBHJjljWvwJZPy1NAP6PME+c
RZJujbzRIJgjFA7VQSKZEpmYcP/QFoDVFoAx1grFJ1oPBaYYrL5V/kZqzVl0AAH1QjpVc3enYK9H
qVTMQkpiM2iMzg5miLbHgmRmYVBgtq90YhWUU/Ws30TK+ELr5m4exENXG7tmiVq7EnpI9lAQ5c6g
Y4CGi7ssNcoKTehDMxY65Cp9yRtQImrz5FYBvjwCH92pktTv29rY46weWqV9wlWItyOELUhByx2R
hodIEe5mXfOMJT8IYi1dx5p61MXJ1gLgVMrpgF7hkaaTHWaC0y7ZDTEGD1iEGDOkGgAmxl0VI1HP
DD9QxcbM686R48CXUwKpIXTqYzRpwRVRhbJgGQFtrNwYdqWoHVNNApmAQJ+LomvcJVDfEz3dhYOM
mYruNgEE3wMPt24n4jyZeh3hhRuryMtz0E9W4ugMwvJTm6tjr4THKjFeRoR3a1ji61aMULen8pVQ
IGuIGt+opn0GSlmzljuHVsCLCPHkpfIoPIRQjMTDqriRK9zwkJAMbFJJ92AVsfs4uEdhPd4HMW3s
vmle5CC1FZ1GdrIY1hiKptE3qt2LKSBmimpXytzbE43dshkgiT1Jr0OpN2YWh7eGiMgelUbnikpx
owuoOWXt9ELK6UFUAOaqh9BqR/FNVfNXWPqvVZPw7gD3F1VFKoNiUlxfDWePnE4rFUEAkMSVxvtG
eycRsr+KmHJVmGKBsRLIGwxRY0f0iN6Eczmr3XrY6VgEtkpS8TCQmUduUNIE3alEhjgKdNJFJQJC
mOyFBgqdVeroRACDUSG6cSK84DBYmqhjzKvNXo1+OFWSwHncbpXMzlNs5td0JCWKUCLFrlrf6CJL
UX70w5vEwyltPlV0TVc1Cc88UWGlS6pk6PGoj+SP5+xS7xM049anEUQLa7vwJN507dbD79weUzte
k0g57tDrWorsuqkwvFUZmoO7nwfd3Sq+nBtiqsWEkjYMaCChnySYi+bORmNf9pitMjjIhCTsm6Sr
YG/76q1LmWddJIpQPtQTE0oXWMlBpL9VGdNPGBO+bGzLHwxNIgracWDdZ1tkGsBScb2g7ED70cE1
LIJKFtihiDxdtrP1fc7tMA9zjN9qURzhNRnW+V7sNSssojci1jzVkg07YKvFeUPbWQclEuvfEJtP
K3T93DLFi8xYdCuKQaaotbymyFYF8NwSi7oN8T7o4y6hbufmP/LXYF+4wpV6lTxVvwp/dOud7AvA
yz81Hm/UYKux+8U0U/fGJCF2cJywmfFubaopVphgtra0UisM/BaTVHFmpS5PsW9zbxVdlg1VFUFC
zrh+k5K6T6oJMtOBbkkq1HR+SzGv9Lg1iKPTteqAaKkQmY0c0ZjVg5YtkgvQnvQ8OsRuHwtb/LFy
9aL45/XuaAfmdCU58c30o7MaEEFJu8veuv1xz34EE04CPRYANyypi7fpZGPw78cMFqgS6gHo4gLa
uXJQ5S/0gIdochJcjvWNAvuXLWA2uoYMlwweVfqBi+kewEnoD5gwbneIaifeV91qE32xxlRdOrWo
e4P0ODKaWp0GUe7cVikiS9bb2mvEcNh3leo3amj1c/UkGwanjbrpVqqOCpOCm0lkQ1AopUXXiggN
mPy1iv6mw5hn1PAEMTbKWaCRIJJKgUVBOsicmbGs0YtCcckNFwxMD5EJqlNrnrR9Nc1eJyZWNdxy
PuPGVfHFJBPzSjqHU7GsaQfdDbZszVer/ETWXcXWWiMMdNDC8b7m1maiIwHXBbRCRGXq6+URaGWr
6A02M1gekJH4ahg6Y9Zxyqxb17t+bmb9GWcZVSQBJRKXMDN71FvnVkBXtgcv7ko2z6VK3sKJfbHG
nMZszEdFiynFWBwJnfrHOhdXesudemdcBW/yfY+AUL7Uu9JObcNGl/Pyh+TtKXscgbnOKS4vSBFr
izcF0o9cwwOwAFHQZUPrH2IaO1/WyZzEKYyHXGtRtclEzPjHT0El2lIvW6Ja2okwcZa15Z4GIcrK
uQ5FCRbiDXQ0gEt1Kruof7VCZI0JL1fa2jhDIZoMVxQVKC1/9ZIJtKByosBCNmIWhQB5pqFWqvCm
bDb9A/B7CVxvaCwYHx3bM2+UgVAO9AIFN+EAfWMnPMw/1cPiLweQa1RW9BqsIrY1VF60HXlD9Y7P
erQVsSGbpOHgSRokjJjokpZpOtAcatX/LxMQO5NZ+Gtrf+bi+zY+nCGrskFFoOpAjMO4SUCnaZ3E
xYsiq+1swcBW8XrZETc+3BcLTBaly1NbhJIku3OlvahpZ9dEOWpTybno1nPL+Pu5GY0B64han8UV
EmAXsH2nMp4WBYI0wdXAE27Z3rAVp25I2DXC+GFEW1QyAlV25eYqNh6rhNcNXj8vuxBknDrFLICE
mVbGQL/Ia0Suifuh7/QY2YaFnsM1ypMn5e7yp/lOsCVDsBzfnUAAwyCUvS7FRu7pVI4EE0PJA7DS
duSmt52v3qL+CFRh9VhiaoiX7W45hIJxRRnDFET7pqKs5GNNYvQR3ax7HspdIJQWMXjSnVu3CsKF
RHFL66oMmMjXeBGjqjKW0IL513w5BgPt6vAXMUB/4KFkvy8Je7eGPZxavH2+ZbO13AaLoctuazzR
6SFtn0nISSPXY/LVLVYTeAUTTQU2lD2oaR0vajeJGpAbkJ7yqgOkO6HRwR0NWDuOl+wwx1Usu2Km
JdVc5TZ/XaX88g9SIRmkQokTcwFTHwjNC/bYc7tUYRzUrQG4h2j8gmLcqUmqym8nCdVE0jla33pp
iopPMDSJP/YaCsgo+L7lFDXKTkBqP0/o9Q+5hJZUV7lpunarGkcAF4iv9Fpu60JzUy348rWE9ncR
albUyAAHTCeqTw9ChWqjnC2huSzt2ygJV2tlN6JgwwlngTqi0oKbZ9aOgzqM5lggIei7Zac042vb
k5tCmstdCSvoKKE70Q9/6jn/o+vtSyJGv4c2uNJ0CvnuJjShbiObpSheaS3m8Zq+sJqJHlUFJZp2
QLFmBI23mVNBOgmgyDHTvuEE4u+Ri0qaIlL8g9MlsRrcBY3VMZbRMY8M6sw16JnTF048+R67vjgp
C2JM0P2tNFnSPq4uGW/JeK9Aix2iMieegNX3/AYBUoacLaIh2v8ak0hl2RCpYwQ/FTR/nFGtLEs3
IdVBC0QgTEZOVN464OfWmGtSkJK6TOKRusl4T0rRSprQCRVupWvr8J2bYQ6fWtXwgjTA4TvFP6pd
5YK11ekhxH1c4VDCDW9sYSPbwS4i+qNoo+P6ZLMqTG6nMyI0Sk97/Ta/Ep3UWWnE8lvtSrkGCTqG
JiInBXwDQqhcXskth1yf/pqBNEtFYvc1RDdalJC2EgNX68v9lGh+Nu0uOyTPwvrvz5K5eEQJuSkM
w5UhoS6hQ0f6/uGyiY2LBl59tgrmvm4VqtctWqGAieQBamy9pWugRAtq2USn764cMDRKauOIQPJL
TZAxGsp4b0xcEtmttaoU14NE0DnCUNXXtaZxjkJDrgLYlpX9fshJYdZtEtiXl8ux8gGvO9tRTRta
0AbJgN0AHtCGujn3nKO2US9BXf1zIR9DjGcmZJAAyzTFR+t+dy/jPrppwdhCiCWYH/BI18AMOpCJ
luLzRwM3lweCQ9WA3jj9xoAOAnRgJHRsotCirk6MUxT/vryBG5AfLO/MxPoTzpbX0DBtoRu60kCN
Di4iSHEX0OQi/oT0ZHZnO/PpYT5w3xUbIews/ItsjpK0gi4piYIpAqBpu+smQCMzp9Y/WN3nJSMa
TKCkUSKNdQlYUWMHnpya/fRBHEBNDTMzK64URKm3K+c5D/HNWx7j/rgJChLWMDwsN5rh6xrQrWH2
fHl5W+7xuTrU1L9+OznN1DZbsIfx3MlOLii+HKoqZw95Rtb34ZmDCKTumqCJoDrflp7U16WZkuXh
8kK+v5a+5gJM6AXRS9GVDRZSVddRP/qC8IPmbxIQOpftbHC+rIbQikLuiv9lXzORNCLkLR/Y1uZY
PJQ/Jgw3iLWJubyX5l5wxJ20F4/h6hpu8ghUoplddV7xh5ehbzx11h+CfzRDxdlmLxtJ02dBmYMV
ZDvYKhCQ7S71wa7jAvu7N97r3CpaU3zgjwRsXhDnlpkDr6E7nkohLAv+eqVPh8DvoZ2y8iZDrJfj
PBsEHl/XyVxHjdJB39SgfwGqKUpb8WOomFMOes7cAgjCDa0BaorQqDHRSp7+wbsL9sHrJhHkE9K3
OSl1bKV5rRFhxBz77MZ7EJRayav6H1XzNpJAsPnqYETQ8NiDk309Km2fpZkUAwanorEel2iqV9Sc
I91pqtrPRN2+7M0bcH0s7sweczSLPFjEHpfqx/hREts52CcqR4tQgVWt3C3+8Bg2NqMailHQsaYI
z+xgvNyJLephANeE0qkdAA2XdtR44axq/dXMEwz587+NsBhloOpARkJw4Yp7zKBfASBm9258o7sr
4Jw3IbN9HM6sMd9sKTDyHo4CZjk1q9kVbunJoEHrwGwfHfg17O1zf2aO+WS5khdSTPDJ1vnV9C6p
zFXnc/FiqCPjSWtme+UYu7zvthlfz6wy8XXEDS/q6yKn9iSUmAEyXsfwqPz3bNPAIJx/Oia2zBBr
rdsqpK6mQMU0XqWRORy12xH8bClMQIF8e0SqFi7Y/M6OKXh+JXPy5V3xBNKu5pDYoJg5du8rX0Ht
Zitdg/EGDdfb8hdvCphzFj6+9Nm9OAppU4053LRtiQNwErC17kgeOYdhzRMuHQbmXalPM0SLcyw3
2iU7yaXWcsAp/0UOk6/Y65hndQdqSbtRzAzNQo7x7ZOoo3WODcd5Z/Y6CepZknP0gaMj9TS3PRmY
FFA9gtLLf0Cet5ZEvy/109rqxGcbOosLxFvWrrM2Lz6ZIL+TAMPqpKQ4gCc4M7u4+gHA74OeZJgi
TXnd2dU3L5lndrpsQpGME8zLYoGBhJOq3HK2c/N6AOHM/28nk4zqi5GplQILY2NWu3Woa4LKbwCK
ZQ2t3+rHCKJqUDt7PB3xv4lxn4aZZDQco7nI0NRB8TG++pg8tPWH1hU8oNoOPHD99rn4tzEWPGCE
lESZjFUuYg3ID7oTFKhIwMk5u7l9Mj7tsIG7j6D4NeOynZ4lvG/NDvA6KwdhDJACO+1upY4Orelx
vieFA6CCzzG//vkL7qIygVwdFSkEwhhl4yOg3KfJ7/YLxuSmU8jno1nDM2ML3eP1uSTiWsSMydeT
UfdCkAlTRVGDnx2ABfbTAfmhT03By93wuvzFWdvGSfxijzmJRMlJ3QhERxmGuEgRkVR8iMX+o12E
JRUpGubYV2jL15VFBbAIc9X8BQdYX5/ZdeWTPcWICY/NbeMO/GKKuZuoHLS6ICu6G0MznGiLK1D9
aLQIbMb8cHkDt00Bx4LMFuoE7LusKeQikUiNGkw9mI0eeqW6a4AwXKacE6I/yijfXePTFOOG/ZgV
yjxnOlLA2QHD/4PsVbvhpvYnl7gA9rqVP7uiDZYT8C/GsWlAJEX10hviiAfhQfR5dVDe0pkPqk1S
Ks9lHLhJ8lhnN+PUHAwNGkF8xt6NOIN0XsbQFVpF2je9dKD1s1EnWHkNmJDu6e+roxpQJyLvJbr1
qzAdL43imGSbAwPG7Qep76iby7hv08gGTjX6Z6fvc2Fs1ToE88hSr1YUT9+j3eD9JdjJ5/fYSkbP
t5Cl+JrThehVOIOLCFAHxRqvetRbf66c/9FiUVc/RM74pJR8xquNm/CLYcZLSgIoFPTu1wsJ4HIB
3wq8q3QX7wYQdU6W4g5OfQNUTury/HPrLvximgkDcicAigAtDiRUFHIDK0um5LXHtb/IJ+jdmEEE
fdjZt2QitzBOigBrAd4yIN6xpEN8Wjl622s+lGSrkvfFFhO1w2Be5lpBLA1+9u8oUYK2q/DnD07C
ffcuuhjF97oXbcdVtuUdCyZzSoWu6NI81+GwwjNF3X5CR1C38RK91c3yQf3Bv355DsSkUp0xlikx
sNYE81Y0m8wqCzFz85hV71r043I030g0vuwrkz3pmdznSrjgpt+hjIHzCN4dsO3wMorNJa1obtBH
445niwdGXilhsiByRnR6HesaeptG4Yxd/CvWKjyC4/zu8rq2j/+ZRebuqPCSlwOKCLpynmPGEGcQ
dwQ6LilYBlb1LuggP8qhednsxtA/zsSZWebwx3JW9e3YIopm/aMaGj4wr7ZYKr+7tnvtBO1IF4BN
huJYp0vpB4t+3WkC5ujU0rAxgAZK6BCDkkUAVjqxvsZj+hoQiDv0VUdLCjG9SYcQoxi6+FYrk4mm
3L7NIx8oFreIMN95eTHbB/xsMUw4STuj1WYde7jCI8ihg5z5aIOE24y5ijPrn/p21Z+ZYmJJhYeY
EDYt+lN1aBWgtQIr0+XVbB7kMwtMBJEnSYeIACz0DdhEH6XqYAR3l01s1ay+fH0mWITR0LfSGixW
QqkBGI/cmpCsr+QGEIs7/aMr+2xJTKDA+5wuGK+Fs6mQoQJholaEZhG+X14V79MwISKWdcx8rCcp
Lzp/lv+IOg8/t279t48PyDAgKpoB2ldm2/o4TZZqFIHaXajVGoMphveLYvhGyoWcrefvm6kVMK9h
dl78hjMvqfovl141HkCuFk6AE5jZDbLL6/Ag+TmiQ31cPEhrlcaj5KQugIk3jce9qjfd8fOHsC9J
VRPKrDeqANiP9gfELSQUjVdO61nbremJ6JMbCrWLp3/wLc+sMu/KFN2iSV9P9EQL3cwD6NsJGYeb
YPW6C1vMPh6Dap20TRXqYoC0d9U0vxETTOpkYvwnmmhvTst4LBPC8VKy6URnS2Mir7iKwaGgsz4W
JnDeG6aA0C/Le0U8tckO2l1VaVJoVkfY5t7FyJBsQ2tqchCeDXN5bx+M2/F5jk3J6ZzYAu93ZtIY
tHf8b795oM5+KRNWia7NPUEmjFkHzZqyXdnJnFhHNk2oRNbwRgOGjZ1FKWmFAdsx0jDtou/DofxT
QRGmzesjemp7TYmeAAx7F5pTCbgA9ooCoBsEfjb2qmkExO7z5XYwyJvWaY/AWr2pBsVAWDHutLJx
VTm/GvIR7ESYjxen/VDmdlqBSKWZMsCxZSgOCF26OG2iLTdNi8WFDZ3tea7/e4AvOOIwTEdBaqKr
GLqBJ54V1USarnmhAAgHpPmK/o+g5RapOEF9w6++GFn//ZkRMATmc6yEmBnE5ozQ5ISMGCSg3kj1
evlsbkycfV0OEwaNKcyoOpQaqi5Q0N4lvVn2KwXhPX0WIc4a3Y5gIeQxmW+QTn61ylwiAdHLVKix
vsFtX9X78aA7q4bJ8CCm5vhYntZ8CXq4MybAelz/kd94/a+QRz61EQ6/7DJzyRhBF4Rqj09JkkeQ
9KC23ttJySOeWneQCU3nVlgpV2NAANIVlbqGT73FVh6z58mdHcVZM99sBg/R4mAER/R5N/UHt883
y5BPoYYMTLWsM+srpX7u6Tp5qoAqFbwM1mITe+2OxAcMyTjtLcoaoOomPkaRnXpP/MSl9tq6HHfj
NWYdM2e+72rUxELUpwtPNpWDfKw83hjC97SZAK2AEYR/yXd9vMPOvF3QoOGupyqUyK4DT3HUp+h6
/ZWYYVv2smyvhQf9TvnJlVr8PhvFGGbcUGi0pgyNehWDhlyPjnwmmS1Br+x08pPwF4YfTQEEBTVu
bR0JvCCYVf/Q0QnUFzxo2Potvnwr5qcw3woc9FKQZpDv6jtoHqq/jGG2puW4GAdSR6YsRRYBnQHn
8MuXjX6gx842PhqaWulBOOAlIFL+i6ddARQ58kW/53KhfTsHX1fIwt5rPU8XAwgVL5kOidKZEaR1
p2k3Gk/rCDxnZd+KyYyxdeVnK6MVoSjGwKUUL3mjf1b9Q8Usj1lrDo/C22VjnE/3MaR2ZqsSSEbC
SU68lau39ToM9KHn4f+vx+SDhv/MTqvEeLAoCxTejnUGWnfJbB8xKPvSPSlm8/7xgj4YYM6w/7fl
MRdeHM1hVkpR6lVDvaMy8eNi9KJiZSFN++ts1va5UuQmUKkcmqtv4Zn5huwlODRdnwgQFC66wQ3B
vBNWaDwsxL+8vu8YScYOcwV2RY4x9mCOve6Z7kGVbnVPy90Icg5n6t0G2doagEhiynfRYyeYysng
XBHfr0PmFzBxqOimfhnwHF29dUEdTTDMEJ5kOIG9oHonAGaFOU3hpL2DMOcxQGUt5kpf8aIwiy+c
SpAtFBi+9+pqcVQt6EyMSXtlXz3r2XSXBamH/PElr/qdVle/5tFwRqXx80R/RC4JXgbAs5CqtLvL
X+f7xOHXvWEBiUMOWgG5RWBUvOlYuIOvfGwGFC04TwiuJeadUpEg1SNxWKNhfrciPxav3gWH/6Cw
yIm7HzTR5yc5x5xxUSA6yV6xW4m2C1Q5/kIMFRZvHONbLslsIPNGUUMhJ2GAZeVt+FR35UFe8MRd
VN3BCId1+WvRb40uxhjzzMiNPpTlBgKKJKXUHBW4btyHe3kGr25dD7u+bjFzh0LmVO/StnlWqh9J
lu3ykuzaIDD7Nr2SJ9TNMtmuwmH9TySzVmlo1hNmeyswbSzlIYNqoShNezBsHEdMwBFYSEsQSwgV
FLnb6XYpiqsgkG1pmMwozohV0e6tAG0LohQxw8FwUtCZU8nLG/RxlMTROsVqRMMhKslByxL6WSwj
6WlzlO4maEPIEIkIZLJyo0i+EswgqFoSN5UGU12yu5HKIOUy3Dk2eD7J8xQm+DYEPFCExPAUuX5O
KuNq0ebf8UReqwnUsEaGZ48S+X2ZO6g9dpZUDCetTP9JIJbQE5KBPQbXAONBcrvEFWpyibfQR4zo
QRMH2Tm3TPLt+bi6zpkVxnXauVRUcBYj3MvZC8iZjhpIkC675xpHLyRZH8/5s3MXyhAhRphCwVlR
UeFe9GcpDaddB2pLk4Tyw1RFp6pUeB9x+1AAVoYCkArwNnPBTNCEi+mqTZ/s2ivJj+zUml3FVbh6
FX+T0H5aYi4SQwJBGInpGlggknBF31fNJulu2q8D4fVNbqNHybm8Nj+b+GmSSVyVLFOmJIACc5RX
VtshKeFnc9un4N82WJbgpp/jpg6xrL+UwWNnOMg3HeY010yVEPOyl3yvqH4EsU9zzEUg5XJcR9Cb
8JrQniA6GWWQSRMcRf54q1XVf/BW2851Pk2uO3DmmYo+g9mnhEZyKfqTDHvRsUp/cda1fRN8GmHO
sSrmVaDNuErFPX1XTuuYOZDptiyYv8HA9nu2p9T8D5goeWtjDrasIn6EORJ/Fc7RgpN3RKg+rUzk
g5NIvvSO/MrmQ/3/5j7/XC4TOzsxwEUnIqFRvNBXfR3dUB1FcdFPOHzrm0dAwpwN1YgBUAljaFCM
qaMhEnM9BYKk/iWLvy9/uc0dPDPAZMIYWA7wlK9jr1jG30Ws2kY3HOYkvP/fzDBxSlAbMDVLU+JN
IKOKowdZxQgIrr/LVr4jmD8C/ed2MUGqxUUFCsMZiSawRoUiHqIUlH2zutfa8loJhbsgK6DZBy0E
EBbuJq111Th163k6xVNrhbTbQZLyKZjAWj0o0J5WI84+fG9pM7+QiWn9pCdVJ+PJk+x03Wpukg+6
lGmvPMdg1eNytXL8hy3LK2IeZZEKR6VUtFJUPZuZ46HfW9lfV6QyIS2VaCSjo5t4Gtg4AcudditW
rjpUKDy3OxUgDwygoV/P68FyPJetyzdKO/fZMOLqy8JT1pHHuNTAAjZ6HJ9aQ9e3m/3zhLDii1Uy
F2FLcUN0LtA6D5WL+YMdPUZXCpbV/BEeLttbT8Ilc0xIC8p+FFQRLlyo0MQB9LDYp1Q1dWOwU6W0
LhvbrC+crY0JL2ilS5i6gXskkE5b+V2kveQke95kMO9TMUEmKQuFLBpuPQxwu2m3XKVIcbuO16nh
mWGCTGd0MYB3+FJqWZqVeurTxyH9fXnHvle1GXdnQkyz4BWSgQj2Q1U99mV0+G4jFDfLXQ9cI6aT
+s7k+cT2A/rsOzFRQy1mXYwUXK/j/ufo9D8XNPYWT/iJbgUYsqN9Yr1VvEo6Zzc/3mNnecOcxHks
LvhoVTqYSXYHBkYTZJa8kM0zw4QPOZWUeqZIT9YSFwEeFLiG3i6u1n4V9LZCm141XGTRZrryuZ+s
9k8DJleQfWI/9RDv/hkSOOMvRcTsuJ64HH/hnGe6hpezbRSXBuNDHda3gv4Uh/j1n/QUPvbgUl9e
lWPijCir9fvljWOXE7YoE0dqFSTRBW43+OnozFfQzoNUJubeHcMDVtRfXjj21r93IW7R9TufrZOM
IInEmDpcNLK6CC+E6mVVhwFfvaW0DgakhlfZ5ylu8YwygaWMqEDASgMflVQ7aY/zrPL8U+asiwkq
QRx1qrS+e/o9Ra8DgmmWuBsB01w1YHgFUd5lylI1QKh76kFLkXgrtTrNzBKsKvbk48s99+68jniG
VmWF9+ib8cjGeAeRiTHQDktbDPPgnpOoFY1u3iUnSBzbl/2EY4WFZYJY1xCzXADXcZH7NCutvhP3
6cgbHuQccBaX2dGym9UExaKeAgCR3YDXywzywlTB3/pPFvRZwWD8fiKlABATHqlZLzpy+ZrIsxsR
0b9s5Tt26ePa+TTDeHpUN/2ColTqKbfrGGS8J3cU9G+6G+25WI7tzfu0xbh8Hc9h1AUIHdCTIsCV
KJb+J/vwQmoWr4ZuZT4Uk/nOv16d30PIp13matXUsm/kdvVAW7he60+gUTIigOgxKeRgCuq5eW0W
Z9Ws45cyt/3y0zbj/ePcjJlQBHglC4klYhgpSwCpAWP95e+4HbD+bYZti+Uy1fUwQ9FtWgzZ0ksR
iugS4dRNtq+cTyPMlYoyjawWZA3FQrPruvSYGMQrBNlJ83E3jYN3eU3r1lz4bB8tiLPID+5gsIUV
0foY7naSj+l0oGb5aHXe1jEXaV720dj08A6gxGw6aHbZc4qR29WZzzoh2wbLwCI+Nm2PBNIsdvlV
7w0H9ZTvAFBHV8SweQSLMu9DMbEjA4FLBuW7xBvc/ArorZW0Qy4sUCGbxB7/aIcSapURrgBMwI6+
eNVY68BKZxcOmpzyL24bkLfFbJDp6GKECe66Vdt3lZJDJRbcZSb9DQ0hU9hVdskrYG5fr5++ysQa
GZ04KudIj1YAW7eLQGnQHECb7dVufM+9XrddVYNCJtixkJCwJwM87DQfcPxKBxfsMb7SXEAXJKut
zcjuTDiu9fEMT04gPeaihv/Gvz7Nr5txdlJKMGprgYG0c4BaEsTzhDtqq7etS83FATm9Ld1cPpkf
8k/fj+anQebMQINAocOCD0pGcd+FoIUdoHKrQ5cqnK+Mqbku4vmoq8PVlCuQt1g8ccFAtNF6lNRX
cyzfyEX0vIyh5I8tlEtT8KbHCwFBPYRUK2MGe64SmkKkQRIixBtfTo5jQ/c0lUZHUwtvRDsmWQq/
mluPCIAbjcIpjBFf1QaM+8BiZZMXtFnBCbJ/81z6XPbq52f7nDZL16drNXId2Bd/QA/rCVnbjQw2
HPCXruKvxQTZCpObdG8foE/DzIGWirbQG8gUesIh/SGigGTVFsjDfoGuEU24DNIE3CGe7Yvr0yRz
ZvMU4VcfKpjMgSXp36PmHXoovB3dPqafVphjqiey2C7gxYNOhvpDVadrucFrTUoji8aQlNG1xJWn
6RipgdMr+W7KyWkmwvNld/6bt/fnr2AShNIYQ9KDyxGJCTLxCPQgAnrYy2yWOxU4otBWTrweBNeX
mMSgC2jR6PO4AlvpHlJHh/QQ7oO3lTuVWMGh85qT9sKd5t1+vf17pSyyq46SAJVfSIJEpbzrM800
xNwxcpBvxmH6NA7gRYjzU53EP0cthsADmSu7qklhrVkiJ8PlOLXBBM1iAF0uuqgImkkDqrMCTGOc
GiLHhw0mLhbJ3NE6xCVACabE/4+061qSG1eWX8QIevNK277HG70wpJFE7z2//iZa9+xw0NzGnrN6
2JeJ2GoQQFWhKisz5tAQTZ18ShkE/KyFUN4wgOAG34wGWlh9akYYU4jDf3tRaLHjyAhFuSwQ0lPD
HF3EdOkHcAW2VGPUDWHcY8Vs1poojxPkhc/VOtbUzaUdJT91lVnBWN0dKHCBggUEcFcY8wEI6zxq
4NSmXf5UQ7gFVBJWPJkYBPiAtrSjgID+UXxlrWy9VP5pl65dDxCiwyHHpwT59fSCcsIjd+qt0QHT
6HCOXOadW00OFvaocy4E4DENSTMJyNHf1UuUAQRVWIYTv5ChB8DL32srsrU7EfMirMWuPrkWtqkb
EARQSr8g2HQg9dUCBNtFbEGDxZEBHGV4UdY6qWswBGoIDaLRd+s3XTFDjAgAo0lg5MJ9om6Ee+57
sB0dBTsLcEQPek+OFU1WvdtiteRQL+JzFDVRxBs5yjYlurp+F71qZSIDPdHs+NqozNFIEFOS7KxP
oOsKW2E0RU7/lkfGz2iSUoZ/Yx406g6JcSZknFpHKNENeG1CW61B0ktGGwGWz0wWcx7r+1MRW0i1
plG7KfZ8DMEnkDXSum0deoUBql4jtVs9s7qKVRBhXGKFCuBNNAsKRLJiLxr5X4ky25oUemopMzz5
egFrsbVUiM6TPMmUdEou5dwOW7nXCshZedMdrhEOVeJysQPEG0jMZM3MXm+f7csM+lXCC0JaHWgb
GTIn1DLbqe7KOESG0DjpXbwFoGcLsaVTjv92XuaJj9Ndcf9naG6wRfdPLSEEoVHtSY6ykxSzxiuL
syPm8Nn6rn/+MurDDG0BPlIdBQaiVis/Sz9UTGpAWKMFYENymkfODp9L23jvAlPaDnuWd1PWPcyn
ffL7FneOK6CyPATYCX9oNFOc83cj5b140A8+5inaIL43yhC8ZJld670D/T+XD+SPQBuPExQAsjqd
kPZDLzrPXHANwUll6T4X9W99mG/lFn2jXNkFee2Awe498eXNUHTHcpR6My1kPBbi564Jj1PYu1oS
O+OAx06ov2VZsQVw59DqUOjx5cgOa32rydMR5RELdBK7Qk8svZbdKPX3ft2BthX9qSLf6RUHvbn8
TUuFXasoUHsrrKrnkZ80IyNrWH+1fZ4pumbD1UlWAmlPXhOqF7+ndhpeXosAoUVmewp3ELa6fYzX
L+tfe0XjmbXW70euQ+Tjp+eOSywJ8IZ6+LfromKOMEJ9sA8bgFNtHvj9xpJBg+oDzAwCfdCFKz/l
fHN7XeT23bidNJy56mq+SydkEv0A2UD0BAJktln2MAepa6Q5I9CRG3XLGhVl0lYcuFAl5UTlF6Dg
Q2YmM4AAZlkGLsd5t5fGPCVUEAkxrN5xioiv6WICr902F/bjDENaeNwT+mNWU5W1PCqMlFCxiOsI
SXPAb4PkY8hPQ+p0IkQhy/McRIyPuY7/WtwCyrPGtT7nSo1Es276gzhx3hz43iyoP9AeDK0aI91N
hSdKn79yfQcVwDo5lpIGYqluq8fCu9jIL7e/OMOhXUaXFw5NbOOmGQl0MGs6q20SS/Hv6ro2o7xi
rX09X9FkqMHwunQ1fgZVRkw1tz1gJSgbSS6EzxMQnRHeqsIuf2ECbXt7aeRkXp/cT3vU1o7DOPID
D5BIEDWpyXHzETq/r7dt/M2B/TRCbSjIYBPApy5uDeNRd/kZs4Rua4I3e9c+iHshZjg11qKoAOhH
/Ci2SHQ9yHGZs/jc4v7fXpK46jfJ7JyoQDDcoKEadczPvN4hxsr35Vb2eKt5UHea699PjrYh4iAY
g3wpT9wRQvXRdgDxHsA/rzmTjGt1qYvfQf6+OJootes+ziaaNVHeOXGvvJXw6IzVrqdaCyuUx5Gj
VoIGJkeq1T1oP1q7+Q5wyo50C6VvpN7UWuMvCDIzDue6J1jYpU5nYHTz3Mrw4vpx+q3v5gOQUw60
Ng/RFvOmAWrV08Z3bm/t+mldGKVOaztPfjcXuBKNA6JBT9j7Nn+nQd6AYNv5fdKwHgWsPaSOq1jq
cawULebooMbnQPsRbSgyw+bWACbUdvqQAiDKpBpd9TSLZVJZWqDkgtHFcGrDrtwqB8KnSLoB0U/C
eZJaHesMMW4MDfIQI0ipzkFAnj68JdgQ7/qVPEP9FkVS8BZ8yy0AAn/e3spVv/25RFoBCWrMQDaV
ANBoSWobZWLyEDieznn5fNsOa2ni10uojKhlFzq6mK0IhemmN3vuxEWMlhHL5VzBO4pA4XzoYXtB
UnszKuqQhH3o9G5bFVAAz0Y7T+tdrraPagSxST5w0PF4NdRkO6iTNcWqNZYclEJ9x2ghLJygAQ9a
7NHlB+UVT9LGzAb1hwhujECbWQGAtRGUl6obyFDpA7Cl/L20rW0drIEzrpXi8HcRhvYFK4ecO+vx
y9oV8veFazREA2IKRY1nSBE+BSPo1VN5P8sBY19YZigflfgqL5cGF3q9/1zKQHXuxej99vla/3wy
OMMUBWIudJIOIpQcUulIn6EG7fCz/ltMi2PBzc9FJjAaun/j6j9tUWc55+WgTUYENr635V39czqG
VvqY6I56VzvDIQ3MeN+UJjyvqTK+5N943k/bxGUtdiznc6nwy8vDVd1lzrzHnEvjzlazJQyI8bP/
/fZ3/Zv48mmQOpdxKwhRq6BU0cf1j6LOnozYH6CO6m9HOd6kErcdS8kwJX7ayE3wpgSjT96KZ7ED
XT4Ea/BARBy6/aPWz9Pnb6KObabLbcpraI7J0niOhggSyJXfWZyS5Iy9ZlmiTm7WVkXJibAUlu2b
H0te13SnZPIZC1ovekFv8z/HlwqofTFWVSuVcI94/UmiSabSgNWvv09PbE7b9WD6aYwKpoIUtWJE
Gt01SAd6STeVgnVqWCaoyBmPYwLi8zFB9XaCWGNxnz4GOzKaq3m913AWewrgWiKSYHIwcyOi0mSg
n0yZzPVUgtwXVqV/myakJRlImXozxyDlJgzNfhN42jF5ik3eHDY+3p3WdBDNacPk7V5PGv76HXSz
CNSvQBH0eJqNH9Ibob0ynOgg7CAsbWUALjC76KQQfvU8+Vw33RDKukgcRaMDmydApw1vTZWSncQq
3XJ595QmUmHGULWX+LQ0wdLaYv4JneXb93F9tz+XTDlEoMjkwRARu4pRtIoQmt4sMPHfXJBPE5Tf
S5SgEvVewfsybi2dG+ym/jGWGYg/NHvLoZow9egE9G8Q4enEze3lrTuBT9uUC2yVTEyiASerql+U
+YEfMVn5cdsE6wtSHm0oDLmNa0AD5io/BVzu6vqwu21ivV8r6wiOMlBM4H78Gjr0BFQDJTcTDOoM
ikvhKXI4p7eiHiUmaJTjbCosDhXiSa7O5sIk9eW0uJRCcKjglVmftAKDXPJW7B4KNPsrybDkqbX/
5Rqp71iA3I5DDvjHj0abGDg5XH5C5zfvQHm3i3wmJePq1i3WSIWIHJpGYQMtEK/JP0rAzfnpgbGo
1bFCDcq3kO4Uefi4rxsXFjk/VzFqA2Qymsw31Y6xy3f/AHZH/k9X+7WwREUGQx3aZvTRdIvV5IBJ
3KdSA2kIKgSq2hyKDiOx0eQZeXvAY/fYBpo54imm9NDhFeo9hpe8cWgB6+SbU8hVVj53CponM6bc
uO4OkmemNmrHNu+OERe8+xo4lOvmR9T2qV2J9V0RDA8tStCqFthaktuV3lldzjt1DNZ8YzhkfPOs
cvI+9BNXzQfVjDW+MY2xeeJCbPPY79ux3USBavFasW2q6UFoxWNadRs/7O/zeHyUU/EjHoddJ2C0
KFFZrXlxNQmFJALkZKEMI1zQC4vkLM2yQE8mOIrst3GOt/GTjPYVIPTwvKfgXtkTCUAMQ8Qn8kwW
99G52rRoYnab4JHVYWD9FOrM5EZc5fmAcoSOYehWRRelea5nzuRS1szAqndcLJo6M53StUoyoBYw
NpINfgwnzh7KcmZlSKvXbGGGCu8Nhialnjjh5CXcosnhSK+BozgYTChswtyAFrRz+96tvyZ1VFlF
AbJQskY5zDHtYsFPyRQxBH4qx3gkhfmnxuKc9Dw969vprJ4BdwEvBiCwVrUxtp01MTvvqwtf/Ary
98WhKpqp8oMShXNt1I88+qJDXdi3V7r+olnYoNzmDDiYocg4LY3TvUChSfoINhKw9XrnfMzW7Kj7
6CfkRiqTNTa2jqReWKa85yw2YjF0fQI4g2gBoIXx2w+iMxczgdTr5BsLU9SV6LpUifTLQBK20yhM
+YX/Xd9F4N5An4XMqPIQrYnvCbgSkIJNGSBLZXE0rOcxix9B3ZbK8PNAIiQrsie5hts9Q+rkfcCQ
eOZCUUxgvIpZZ4e6NH0ddpXO4wSHGFHoxjde3d4+OfJqxPhcDz2xLQpjZYQFGE38WNnVo/Qg6T0P
nen2KdD1V1ENnSnQtpUP8vCo5sGI2FuVUL4HYr6P+q40jRkimIlxF9QyqP2hwyQAyianhZ0WtdeH
mpVMkRXIhpVlnNMmuZMG0zmQx03UQIpRjY3JGTVRh6CjgjJgHB39EvKq9bxptNnOojCzx4gHsUM9
vI9iIDicNgamwkW7QmysToZqvNjaShO5Q1nJ1u2Ps55xQY4PlLTQMRfpXuUoTcYUNrhWUK0vvs82
GcLuf0TPzUcueIZXuKk3aC7D6OqOQPMYjPcQ41VoEoKiSMKpU5rEK+S3uTNVD9qfFrQAHXFbjKfo
0E8metz/6C2yGgoWpqnDXebllEkxsGmS+jErs5Upv+qcpTbBWh91pn1/wpgYAT/mfe5o02sBTttw
1MEBcpdHj//uY9LHmxvEWosGGGvB9yi5GE/bV0fIVR8JtzgZMjeIfAi3YZb1V+P356eksdFiGRs1
Rk//ABSG03iodsLGOPHv0nG2iDpDgYC0ZVWgGRuoUw+5vtGqcawwgZomIMqYP9KqNRtUVhhfddXM
Is2ktrAJQl0wojb2BKnbJEFso6xldX6PWXDJjfvIC8T6SdFyGzIq4JUJDS8plFMvJxs9NmLwswHn
/O9+0oVibxFlZVXDXdUQXTF725gy9BQKT/9ZhAiCjW1ALGIe79lFi/Xq2ueXkCmUG6dMeSxXQH+R
eUToUzj6z8zTQBHaO0QUWHvq9hLDZa+H3IVNapNDbTbwckaBIj/UkDHroVGR3MH5/oOizHq4W9ii
Uii5G0rgGnCMyUABaH4uoqREtUVyojMrYVu9MwtjVKY0ZmjAlyJaYUX/kIqvXDDZbRwfUgiIM04L
+UQ33kk0EUSujuqQScjJGic5zcDsoVxX2fp5sFscHijK/0t7VJaEKaUeU9Q4JiDqdsmjInuGuLcz
ghel9hSm9Bvjfl6C/uIyiLHAxVOMIvPo+p6SWB06HxhHB4FlZSVPSJOcHORcP1hvltVsZbF/VPgw
1HBKU0DZvSTCQEAQmAVzgJR4llsbR3mevM7aOaxQzyXUXwSDJnnFk7xhprWMpdBoWUwZS7FcwE79
IQPVeceZ5CGIg39vaOA5LVCrZw0KMk4/zfwga2EjGyGutaomYNLOnGnyQSipScc0HZ3bB/LSTrnx
HWm6h4nLpSHsEelJt5uglVLoFewMN3FQB3GRCaJBWjvhQwAm/MhF5WfSWB57fb1/PbZ5cogXh5TL
QVUVjJef4N9LZ4yWfB/R/I5tHepeeeNqu39Cr7z+KPx8h/LUVUwhg+mPBpwM0RjBBMKP0m1MMtkS
QZEKVHlI5Sv8ALiek4yedIsBYcMWPRZEmdyF6w34XD31mJFyLRSnGB5I6FKniSYzEDszBwQu4Ea7
yO45DIPc3vP1bHaxcup65j3uZzBefLngzoS5MIcEl2qjxE7Quc0jGwW+fo0+V0ld1yjUGoUjePrS
2OTid2jjMU4Rw8CFWmhxiFJVgkDUDISqkJZWJvyewA97+7Ote5y/lnCJxgsLQRyBZrG7PPjmg7BR
t60DPYwd0+MwrsMlEi/sjG1SG8WAc1nb5SF6yQ/DSwOnwzkQZ5yA6gbvSwrtOVYH+W8ymM/1UREe
BGuKOhkITcrj7IJd+oyEKTbLH4S1a7Jri38VBjNjDCquB6hPo2RbF4vVpybsxwIV0XR8rfKPMfN0
6EXd3jiWDcq/8EExtzOHD1r1SMtU2YxkLDBh4d1XzSwe0FQGGAdarHc6nuj6hNJga3CgmZlVILK5
h9vrWW+QLSyJXz8aYMGJPPqX1jEYwD9mFyQzjvg8AkuDTsAphGbJRvEIPFI8dOfyqP9Ao4zlRFZr
2YsfQR2XupH7Tk/R6FDMyWpOhOdT8owdO2dafSbqQJ7pggqQIJ1ZR7Ff97oE1yGq/REHpjPlpgAX
ZG43oQCRlGRz+/Ouj6YtDFKfN0vFcO59vLuh3znfdahLqpg4RKrmtbtY3AEWmYG5ZUPw7KyxuNVg
sDBNfdShrptwTIGOCpXgHcw0vWVM9T7pKjTIDQuisJC0L19ur3fV3yxsUlew69taw4rxfZPA5IXc
FPvMAkzSVPJfty1dBr2vYt3CFHUTkzLXyslHGaW1wYcsfyN8do3lpm7wTQ5Q2iAEUGT+L7Pjb+Mp
fciRdiTMcvA69GLxM6jIHwZyMvI+HILw2DlE8BalO9BNg7rcJdgLViOZ9YHpCJ8Nc6uPAINl4VM+
NhjD6c5Gtot45Qfj+652kBcLowK7pgihJAzTH96pVDBn0jBDqco4qZiW1b796VdEZwyKJD/i0UyP
/3atVJw3Kn6W2gIEIVz8rW0fo3qwef6gh6F9e6nC+k35qyJHyzBLvhKEYDzG4A0O0lEoTeKGRCvZ
p+eiMqf3YNtAm/m74Iwem1JjPWv+rAfS2Uagh0nB9YiV5Vv2IriokwmgNiC8wJyj2tCHH9GRFX8K
wIuSgnD3g4VoXA82fy2fTka4UuCAHSIdjZjf8a36yBmKxycByxcSh3N9Yz/t0L6w09DFHC6hZnLa
u/wnkUDIf5M+s6bCAbLK6qtp3OLDUg4w71Sgv0IkWYoWmjInmRDhtG4fHZYJyt+BUiMaZ0JSjplO
KzJy6Ps83rbA2hzKzYF9Itc6ogygR69B9lHz76DSN2/bWE/XFl+KcmJpxGkdPyL+Bt/L7bTLTvE7
iJct3QZrvr7l7cRtXllBn7UwypO1jaJkeodQ3OrPSZGaugSVMcA1bi+NZYXyYn4HnphKxMoIu6Q/
ppZRZYexSJzbZljngHJVo+Z3aVHhaPezcmik2ebLhAE6u3oyiJB5W+jr0Hs0ZQIOGeQ8iFrDfzIk
9rDytTui7FD70veyVo9ZBVmUx9HmgDm7jFIFzYVsZIYiqPiI4SNr/pUeDa96ZwPRrvuO1C+g9qyM
66nR0w4C2Y7udd/rO9mJnOzSjJOsaav9FlGWZOMc1u2StFDDHDVYfqhNxBt+BmAQ8p0DtGeczEnu
q2Rf5D/Ia2l0VBGDgCafPPWdPYXgVmK5q+uyKFn3p30aI5YJfN+NOTTJUIZCDjzuK1vzCBMGOmQ2
6/pd2kxfvDFljXpiQB2mKAyULCFKXEEH5l3bc2cRgs+hS5jMBnt+QdAbwGMTPOIRz17tVSpO7OuA
rkhQn4I6DXXOiknguRGtV1I00N4IaDXY88fY9oGm1x+ju3qn7bSX7MxKi688AmWXOl1CpQeguoX8
pJHpptaHZjqg7CyyKlHXjWXKDnWaSmhcNkEUaRD/M4nQfOQk6JR71a7ekimefO919ozmpQmCwfvQ
LNFIYJ2o25/Y4Mmza/EgnqJuVkJFgOpX2ZiaX9scFNjC5BinotmKCWuumMTvqxP1144atEyzFkPl
i1dEFZ5jcGRL2oePBqhlUf5+YMt7Xifel++rqRLkitHSpMkM00boE7/A4jBK3JnQbEa1S0fnVolV
swx8kHbpxU4K298hj4fsmPBgn44iM4vD1kTY2d4OAFd5OfVrKO8M9nqeN2qsHWqkZ7VTNlx1CIPR
bHPWyORVqKEsUfcmyApuqIlOc6D7blsHrio9316LRK7A9UZ+flrqivQixyVZBV274Lv/a9jxAGHU
bvEC9MeHX1q+Jx0UaGH7W83BLNpvwwMaBHVVWz1rjnIP/TCLO/JnDbhesAq7IrIHVlV7XaYb0lb/
2XzqchVCoSZj6BtofXBn9OUgsze9aG/tdiYE4w7/PcVUDig9djxIX0W7/j6idxZuemc6jKfizKqz
rfoUQ+A18PvLhnoZeV9ctEBVYqMD8s2V+FNRPKTcYz883d4UsqKrPVmYoDLNNqgESWlDHcrH7Tba
/WFwY1+r9fC/sEOWulgKmF18wYD+nZuXXGEpqZFZXBbbsYCBrl53Ir5wGiVzgLE4jsVjrPqYKy2t
Op/NNBtdVTMcpfLv5yw96V3nBUJSOEKWgwmINavI+iDUjQtSKYGwAr45IaX9w4tM9ABYPXfp6h1M
7puhGZjV1UUVqOWvHyQLhrEE/FJFNoLH2Ttu9oN8l92PIdQzXQ16mV5i4dn4Rkpk3T7dqZtii6B5
Vk+FG5xjax9uq9fbZ2H9uP31k2iCzqAzMmHA7XBrUdyUTWbP8HkCz3oWsJZOM3SOnDQ1FXHoScqh
bBxK3tSU24pvdrqefYDBUDZl2d93UXFC830XdeiP5/1hzstXIZjcIuKf5F596IfagqiCHSjGRpxT
x6/CQ8IlWw24cz+IDz34iqYGmo3N6Ep+fN+IzYOot06d6/f//YfD0A9wBJDEkwS6O5R3ZTJ3KjQq
I9CRx7zbxdE2Gn/dNnJdUsWJWVqhTmYlClMqaIGOPK4+BJvhVD76aKk3nr81wIWVPA0usjo7ewxs
cUNkev0HVgFeWjsiy99ARQmwk+diN3HIZdFij2ak8cVRcZMHDilI4gkHcBxDg6HFpFKGjurznxaV
VgHj5lsQI73DfW4OghO0VnAW99yW1ali/T4qxID8TUvkGW4mRWAOumOdQRE1/5+SsOVnoC5v3UI8
CtVlhOXOHCbkYaU7bjoJ4w6m70r3wa7eE4zfhbxxL74mr/wmtZiUc1fl7cuB0EUC1paFK8ioKLV4
bAxIBQknmrIfzcRKtgR4zvqqq08IMCf+ZYmKEsqkZoIxpuTpNDikzkzmYfsdB6hK4LKIIdfSy6Ux
sseLUDHHaZQ0JTKRttmOkKWIA3kXz7qtZLXV+6LDuFasr0hdq6bOeZ5T4fAbUmfFynC1vpGT3O5l
U7D8t2Gb2ChEzk6KoUhWLr0WbpaLpS7UDMxk3kuwTuREoILntQ7hHmLu4FWRjDor1MVIpW4OoybR
3Bp5zPyEuuuGiKCPTncH3TdmJkU+Gp1WLJdFXRDNGCoZHXPNhTzYU6bxvyNJeSmEZC/MIYvMZP3O
/3U4adhcBmlfDGRefBLYDLaVmXYXesDGnuwEcD0IjP4DMNVavrxYIY2ZA6UPNMDFGLnZmRPQI4D2
BWg/9Cd4uSdQ+4JLiE0iuvYSWtokf1/cjKgaxgS4Iwj4YnAvId533JAZcSE1uzPHfMuvvoWW9qhK
Z9ShUF9xWCO/K32T7w+pS0AsiW82mDJ44SJ0Plgn9W/C3Od2Ur5GSOdAF2ME07S21d9gGz3muBzq
ri7N1NW3f9i5JPiecgcJNsSTbX/KXFbqzdpeygkNSj5PCHSQne7wgG4LSy4TRpH3IjJ445LolOdp
837mIRYMItrfRKE2+ma4kH+D/pRkqga0JUABcAb8H73toTenp/a5vo8fjPsJ4V0bsO2Gh/mK9J7F
rM+4uzrlkipJEqWuVPAC5l25Pot43Qo1KlNqzSiiMhy9TvkkWcgjLS9wnEs1OpYKyGArRf9VTvkP
4K/twi8Yrn71Abo8z5RXMirOkMUckUX4CB4EO0Ewa06q5+/UXesqb61dbosX7g3PffW3CmYLSGU+
FhD/22atk2yLbfCUPCGmv2Bm4Tk+GXibtuxLvvYwkHlAuIE4kFGBoApoI6cUSRb2Ggpovle6/jY6
EK1k5LnMQs6a51TRcTN4HbUygR7SS7W6C2ZC7xmjmBQZAUYpDasfoy0jxJKNpA/60g51paca/Fwl
RnRd47HFRNLPBtli4/R24fAhGmLCoT6MNqnGlq8V8K/TVtIt4TS5VQdY1T+pya5W0VQdZVFRl/Ch
L4WAhSfVIck5TzPQf60d9maSbMN37QydXSC6Io//CB+mg3rIX8gcrb6ZDuiks0PyyleReBnqhKhV
KjLEKr56c2MGxtKYgCshMh0yRNO65/oM0rwLs0m9k93LnJFl3DGneFeSAVnGcwVlBR3QfRp5LaXd
KIsh0tc/9F+CGd3rKI+SB2aEMQFWTXgtfYRYucKLpI6h6pcK+eJrJ34OpGWHi87fRyd85eOl6j6Z
pIsO8jvv9nFbSam+WKPcytSrci+I+X9SKgIl7bZs9uXr7hZGLZaroryJFvKxqjXIO2SvfEKHCbre
OXCXss1/tJhHPLWAI5a/WDWqS9+WukxLs/ScBzdH+qT6aNjwO3/XHQHN9Xh7PP6DFGcl3fhiifJE
odjwORdj28gBbR5Ic0hGMKru5A27TbJWe/tijUpuSsPn5Flt4fcAixdQb4vtp9CtMTgTm/2r/1ON
zTG2/I0GZ5jBGVZ7HXJLtvoQvOpH4e5nBFRI8N9HqC+/iUqAuKpXuKlHkSYv3v0G26kdcaNNXZyd
rPt5+9iuZBxfbFFOssIEqqJEuJR1/K0DyYU8ftw2wDqwF7Tp4hqqRTLEY3g5Oc1JegXLrbYpPMz4
uXiTN+DBbH9NG5azWQnyX5ZFJTmD0BZ8Ihp4KheoKEkh/8PnBgtsDbIdES58LWQUY1bc6heDVPoy
Sxi0ajiwdo9ca3dtZA+cYBXRe1Wnjmx4dXzH+Kyr3lRFXYxUf3iR7q9FRZFWQojOZounlfrSoRAC
4ZmD7ELEbWMwORhW17cwR91KPuF4peuwi1wzzeYM7RnIYuj9tmyjY8PVdmQUkDDEKAtjmaveYGGX
up9ToWMWusZjYD43wHgiNblon0ElBgtNXNa5ucY+E/e6sEfdvTTQwr5ukIED+3zRRBKdbKdDid4B
KIi4ou1oGR5/II8tAMCHTWkr753lOyNrg1krp25mqkOoogOJ65+3s01eXRroqNGmdssjq/qx1i7+
sm4qLQibxMeAM44TGb8o3fKuPmdWZkX/T8w8oXVao03NmtRZyfq/mKXuadeooc8D6e2WilRagxJm
5hCOXtJGLgalLMZhIof0KogtNpe6pFPTy1Vs4OkD1+2KTgWS4GwrOAnSARbcay3X+7IyKh/Ip6QD
xzMujOxVBCWZ7PzUxGPDv+cdZR/bmVVusoMBXR40lgJLOI7Pcmsyx2pWku0vP4NKF4x6lqRhwL7K
95goR7onvOrb7o3M9dVWuEtcdky9nr76cofgnb6mmHno4ysLWDpJ9Oo7UqOVcGXk/T+wdfuWQNH7
qy1BzjsZowrklmA8wmmgf9Hvc4Tr3Jn2IaMpfA3TJCvTMOWK2qekqzSptR7nAaeTAlNrk6cclJQ/
RDwggCV8nPfGg2FVEQQLkKuoGzJrBt4q8FWFz6zDtVYiAcEJj3+GoPIancQL0dCgKg/foD73NoAt
KMHiRySox2u61d2x4+lqMg2pKFUTFPy7whoHKp8PoYI9bZxy295pP/q9ASJpwdEwd8t8Iq7hOeCF
P81Rbr9JlMHIK2yrdvY9we7SU+xqVrYtHxSIHidg5CCqdHZn9a4OdTpmGFgLd0v7VBhQqqAayxT2
+R1RPyNiZMomPodvxbHfphdYB7Y6OHQ2QTEqd+THiA/8pjzhbc6DUPt/8FyI9KQpK6JaQIM65XGU
/Va5HHPBrd+jXb0pDtwuh2wYm6NxzU3ifaiJ0HcXZZl+OEktX/jxgILFG4Z+DsDubA691R3Yaopr
zkkDbSqIU4nyK02f2qp+lyVipbqBltr8HB+0QPkuywEDbHat0oxru7RDhdKxkrISOAPVFT3V4x0M
3W5TuGDRSQFw7i3FK00tNXOn2wz3wjtj69Y81NI4FVnjJutkXwJER/YSzOMR3YPOHZ3azHep9V+P
WlArpeKp0OolX2moeWTA4jT6i5DuZPUbY0VrqedyRVQYDWW55PMGiIrG0T4kTMQASGdpx2JL6MbY
8oAkRNFRe2mOiqThhLYsP5TkAwYbkudKHueJ7IFG1rKoUFk3QeZnZesj1Wxt3+s83xbwWDkBAY+O
U8oUXr7m0vm6WTQXKph0ZzEzsLBuJ98LLvdmuFKGEB26vcn9Sg5lahpWsK0Of/g6UInbNXt+r4Gt
n9UQYl0RlYqjM658kY45ZpxM3RNhODLxazbQY5P2PGhCwLeLEvwdDzKtt7C3g0f1gXGqGM6Alsgd
c0EGgq7yXR70L2Z81wCz6+OyDB/ZG3GzNfTKRIbRtdfv4mjRZKqgKknrnAOxXM3lZghq2Nww7Nvr
Yi2L8j2giGy1LseyOmUMrWzqfudFHJrQE2TFiLU373IxlKMB2HOKVIKlahzJxYwDqvsWdhBKYPLb
4Iab2DHu+l+DyTo7jPupUj4nKYuG00XY7V3CQk9KQ7ILkPXm9odk7RXldfS+yPRQhxlwYJ6LpECH
3fBum7ie/6RuJOVqxFzRlKoCaBUsR4AayFb1bYRvkzyCt+Lh25hC26xVUU6nUqepNHjUetRj95u8
vAb5ZDgN+J4MUJq4nC291wPjHcQ4KDTihocSqCHnte/2hajbAAmB/ShNwI2XzrxZlDzGATPmA3Mt
o1qcThp+A+HRTJ4FbB8ZJC5OIlL14vgnHGYHCahSUH7wqKwVIM5jnJzV5HVpm8omMz6X1Vok8R+S
auCK8ThrOvtnjALY/olFMLL6/NFEA7smgsAf9DRfnyS9KMaEW1lz8wNhDo8xQAW6SDN/YLdt1tqW
eI982qIObNCJvsz3qHMRriVtw/8KSlA5W+BVnWzdTc6pJ6JKYdjCFlHjNXf+5/eeJuEfElRFxoq/
LphXAmma8gy9U4D5jR+EAm5C8Vv9ARJdxtFd38qFLcrZoHORcJyP8nd+0N5kp/AUwJ2ByhXt0ost
jjGEu76XEAtFu4r0a+heVY0hn5orenzfI+mWZLv6B3Bjh/SfMBOupTkLU1SgmLp20lAt9F09fdSm
j4pXzCRiaauRz3OVSy2MUFvVCPmUcUqJMD+IXlppvwou4qxM10Vwg2ffb7vTVT+zMEbvVQ4twwEK
b+7Qyt/HMrzjpdhpxMzlcuMsKQpr9G01EC3s0RcvKVqtJ0hf2SOwdM4RvGYrblhYgfUzKEPBG/SH
EtR7qVwp1ctMR+ZGAl7omyT9TazBVUhnCagW5mN4NUQszFHeKxR82RcLPCDExLe5+mdSsTABq90d
bWGCpMaLGn3IZ2EsaMSE2uwSlWisClm96Wdhk+fohCQx/yDmxq6VjSNfZIyyyvXIIgm7KqZUREBT
ccmojatULpDEFs3nPGu8aNY/5n4sLWEYlHuo54LuVuYfjB6aXr4IQagk2mRK8xEa3fes9ScMyCuv
eqV6lWycRi4DIM0QGG5nPVVXUWxHe1zSr7qmgcJH4yhhimfYtfaEFyR699hoyZzfiDyLtAFb25ED
IHIXnv6PtO/qsttWmv1FXItgxivTDpOTpNELlyJzzvz1X2F8fMTB4G74+rxYWh57mkiNRnd11eqX
fo5OjJclqAFykuUmPnZhv83Wn2/hjlVcdoPSTetfBTITDHvLtTK5LAvFBGK2T1npdg//wK4AsoZV
+mOXW6VSdbalHHo7TE7NqTzG5yYYPk2Hf5DUE8YKO0vcrabVZdemgHLhvQ5d37A9x8cySM/TcYIq
YvOYPDJhy+hWzjQtPGo7w1w0hq05ziMqyeGiIbuflV5tP1z2if+Pvf7fWeQbZHMrViYlRcGR1W3A
cxSOxm1vedBKZ+ThEIzZAvMFUJvsHpJws6y0KL7Q/ozw7ee7k25Omp7NbYRGnjPacq+3K3LLJE3I
jRxkKFnFNze6M7WipNCqGk51apuBbT+s/a8kLqEne1YYh7a9yNI8wvtmNzbOi60JyajJNigY2Qs3
OuuQFwEb4XEFWcexcNWwCpTZ7W6Kswy8JNk3b++K3VAJxjlvNdxD2azHSbEDB5SLlzeOsDK1O35v
ddadjS5NNm1tZuxNaLdDdyeIj8ZLGqQ3+ZmiSo62IG9wpwA6Kl/KytXvDRVQLagUy3G5Ekfw5qB2
X5LEeDakEUab0lsdEIS2sfzC+ZpDQ1NDp1IJllN9dHttcCVTIIpeHOjCUgjDQgGDzxcWsaYpo4YF
ZizRY2D6IIGZXBXdjauXPyboSqNBfIpO8am+Ns8MNRA9kd9AYyIhLuP9Fi35/lvYz3eTYEAvqzbn
3AlttKEt0T1UBmXDFR2gvQkuWItUZMHtHAdogFYK8dNg+DzgIcEgZMv3ZgDcFPgZENsBIeA5j3mI
/MitfcqAHoL8250UAiIbMXfvaNtM8lHF56hnG6/vUw2l8cGFEOOhPgF1ckylaXg2QD5a3U8Ad+Og
bhV1+tihCrDkXglGUyfrbsaklnpFkefYG+IunKKPbPSMYzFXJIg3nzwXX5Zw8ykIOJTA0BDdGWgh
8sBWKDnVQnTE3jJ349jLVmGv4yyxNe7uTdUtD0wzHmvo6mc9SILxu/QtLh6uQ3U06FKGwXu/dwGq
r9HOiTtIQd/PYfSsh/q4eoufA5hRfQbyEjLV61uvmzR2Zr/6w5IS0wEqi3Um849jdamndSlX4CR6
258H4IhVSB4DQjNOvy1SuyPpwonSb2BbPzaaLNBkofJH60BMOKZFdKB9uYGno6HkCgY+o6yDov4V
vdXugLZnQjZHWbVQWKV76875jzXuwFi6Q4Hm1W3kVKGiw6ifW5flAvJnIN788UrWDCw8oKwb6D/2
uOOi2UbZZaWF0anIpBivM32WOGCZBe6ckNHKRlJhROwOWqFuhbBzudJx0wTKTXRMHvHPu/FUneer
/piCA5CFaHXn/qtk8X5quWNDVpo7xND+iqKiT8lPRnQ4uPlphWcKQFaeu9SXekDh/fNngt+g1Tuf
3zeNvVQtDqtmuvb1EhJ60NGHfAcdsxDkH6tb05yZhyeWJQqFd8HONHdkk5ZYULbEgJX8elm2Yw06
orp9NAbVxUvNW3QqiaaEPmJnkHt1Lm3XoqUNBpvlica616oRcnPJtaqt7ijF+byJZ144mToXu9FR
V+bUxM6ix8FfUEbyqid6NTBh0/ph+j6iBsNki2d/vTaOzhfL1aAY9kbxHJaf41CG5pSdXZ2dhN1S
t4OV5jObb9Z71N8uz/2N/agf0HWLIgG8svQiEB4tTbNsw9ShI81nmrJYbQdQAf61oyuI/iZ+d4Xm
btwE3UMe0pMsba8JV3hnkRsiOHJbZXQwxJoBq8og8xWvKV16O9/UNzqERabYXUAeFDph+TQcyqfK
y7+vZ/O582sIAchSe8LLfvc5nG9WjdHuYyNzQh3EzNF8KrIj1KtlMZXwCO+scD55aEejVnsHsSvU
NFzb3pqgnMdnxWhvjS37UhnDFk4VdLFLciCr/VCpgF05CKiLuXWnsXZjA7gOZzj3GWmOm2kfSnaL
oed2uilnnYRlZQSlmR2T1Hmqxyhy1/LLZS8sGwLn5hVrSeMkxU7RZnTgLKs/dU/dCO7uTbZFZJY4
d78426Sj6gJwLFV9MqZuNt91ParW/4YHwHB2y8L5881IdFB9YkwoK/vTZrsRfb08a5d3u8aDktIG
2i1dge0V2fr1vIS5ZR6b8lBAOwdaLpdtCdF06K8maMpVqYpY47330Nt6jjsFRyvXn3PrOSfhWCdu
m5zttTxSnCtD1/wC/SDLDPeNhv9hCJRYu4u0Fyf9ts4SXy72Zrvv4Zx5ajfLprb4nmUpj1YGsEV6
1TqmuynfMhKM0ep2w93aPiPrUNI7q958yYQIA6/dB3DuHYoEVuL0+AD1oCKbgyzfDTh0wcTIoPiy
e1q0bSm67zRiEBXAEu6AjG2tFnaKOEjRJv04xVDERbdJPJDKS5ExlLgUkePeW+MOSUnygkQTi4mM
PvHVahy9dKX/phCxt8IdELB9aErc4YUytGhzZtQyoOWb0LbiHP8BI4VouXbWeLS/GS3KrOg4jtlp
wv3rnBi2DolGUB9+Lj28xU7ZsVWxdIWHVIPXnLGzZVtGdGChdudAQBFiivjz/RkqDPRvkBbfwPoA
rE+MSyd/KJHjYEqhrKr1hooIlZ+Xt6qIMwLtMX/scjdEUqjlWlg9nJ4HLWzgIACtO0FLhYntdd8h
LoEG6/GueNSOxUt7D55wTzp0dhr4YAjvMksFCIuyL3k/dKjINtpmIg05hfkte+4nvh2sd5sH3MtV
cZBRzQrdw94et4UB/UhoqyMpyFSA0BnlViHbX63PKPq7m16ymdmvuzQ8bi8nkOWeutXGBUYav1V6
f851N7dSd9rQCsWAS50VXF5VUdL8rROIWpRCuIpHTK4watSEJS9AhwWs1z1rurJ85Su67sIU9UpW
u2luZHz9Aufwziy3mYa1bkuqYKixYQYkmn2jfLg8MpEFBtMDBYTBmE44z7pN45SZrKKXruhOKSCi
vEjmjh00brkQeP+xwL5gFwo7Ni2zDBw14QQquBkqfuhc277mViMZiaiuZqLIqpoOLk7rA2VZX4zI
+pkKKNYT+wjw9OzadXJnQPrMNafeb2MAonK7u1Z7LdBWqP20Wgz9pti7PKOC64MhEolKIU4CQhDO
8dCCpMbQUigXAZKOdtn7BjOblyDZMCVXhygbD1MW8iAgmNLBlvZ+ahtQkqj9vJooqYCICCDT6EjR
aPQGbZXZEpw6S1UNy8DYTNXm+15ze5rAgaqkh3F1jc6rA+uA0sqLkbmIsqdj8jm6ax6rsxVCJhGg
2stzKoLDv7POnXk12lKomzk0tB6Sk1YGpQUKvgLJ+T507rYA8Cj0zYPMXz+nXnILHjdQVwySEFCw
keFSCV5XiDWxslxUFqVarSppDGJm5JuU/HFYK99YJv/yUEXb2FI1tDiCwwjvOB5UVteOYnc99k92
ss6MooO94sx/2FMqHNPOGHc4ixVI3QxhaFigrQmYZXea0J09yZjCBV7m3Zi4jQq/k2TxRLBRe+Ja
LZQe5k+Xp01gwSY6sVgDMhpT+fcvSmJDnUJS4qBia8RoMQcTk2Rl2B7jHNk7E9xcbWu0UbUFOJYB
SfvDdGSoOHmLrWwk3FzNlrF1WqGZoTGDCLD4ZeJGuzxXb9mQSyPhrhVDXaeum6DZtDjOddvN1UHT
l+6+LPoGnHHK9puaymMHNnc/bVPLLVfre6XNPTjypwa6cHEOf0a+qnF7Xw3051hmv+p8vC5NegW6
T3drVg9Kw4eEtOh1TMocMvHrS0WUr/k6LW7X1Vd9bR7MdvySZv1vszJf7dhIJaslOkc2gcdXHYsS
SnjE2DzPk9UZI1OgoT+G57/URSh4Ouknef5FEG3aBKRYDkuJf4wPsjaZ69iGyJuSQyuod1w1e1RM
zOjv1rElzlDgid/Z4lavQJswcKewVeVauJrIv8eWP9svVX3npLqbNdJslsBLAP+mqrg+VcdGiun9
PUPzXFkcFdLxfaAUHnrPnXMCVnGG1CIPNbK498u37iCrioqtWpSp8aJvhicriZRqHUx43EPRvJb5
/TJ/UwzJS1sUrdt4zOuWgwhIcwz+XtHSHJrYegoVbh28lFAFAZ/A5kMBr/06gVkWNJUp2mKS40bR
54W+yPRWeZUF7KITv/sIXgqnaGhuVOwjbJA3dsBSmWp8uHzkRQHsfqC89k20oRwYdSrUu64VsEuh
KSU9o4cssFwkgM42urGBqzrJRiZ6Grwzy16Ku+BvTsu0VcFmfLBuVkiDpiuKrJHPFNpAzYJCbyCt
EAmqy+8scgGtCiBhmzfRm0zZkaDICbEk8EslZ9mpEB3D/apx10ExrAbJVzajzkmBoqJ6Vqyvs/44
YHSpTJmaxRa8x94b404gU4nO4HawRcBLi0qQl4TNUUe0tUpJ/oSOc2+L8y+TkpE0jWl6aFF5OTQ/
8dSBZMmqu53tk0A9dlMg2ZyyA8A9WEm+6T3VcdIzPOK+TNdvA4RKUXzSKBjf/xEMSuRdWBeeahjg
IdP4LE+lJFo66A2T2VBB59G7yegqpVtBzq9CkQ3ifuhwBL1xX8vWUrxx/lhmP9+dicjOIFfdvlku
oddnoXJrIDmQH+g31ICKxDN+tKcYRXj7JI8uRK1xcOCGxVg80An2wasSkrbTlkEY5qSHynfLA9Q/
USBCjdpi6vXXbbiM/vISle7v5bZkLk92MYvGv/8Czico+jZW5pgyCpG/pNqs+YHVNVlBxjyQoDpD
KiLovlitvF4uOkd725x36Mik1XUGhabs2sIdph8jcDNt3vJpOEgbKoTjxHsJ+Sdi2oTPQDU2GN0L
M4Eaxo8SAlAdVMBy1mL6F6JbhZBw72sg8fb/GV2M6HUISWZTw1rj/Q1W6ff7rCblYLY2xsriVSat
jWYYBkQ4yzl5RDgEcP8A0go1GYOqb8Wi3Z5esmIdKx3+CeV3JBh1oE3Km/jmR3QHkUYPBTapmJvo
/O4tcqco6TfAPhll/qQM7lzYbrYY/tSbkmBLZoabxHlY04QsOKx4bF/rc3TSFevU96UkEJGY4UvD
1dYmtE+wVoT8rshj5TTu2kliAFGMupsxnXu/2sPQAXIEZQ+nAjNYOnvtcpz0k72B6byWZUFELt1w
0OtrMKQGqInfbz7V7DqNAHNziKh518Xtd20C88nle0P4jtkb4a5gZWq1rpgwopU4o+tA7woSVPMB
7MOgRyI90E6Wem0P20mpumMfK0HT6v4w2M+T3W5uVg9HRy+fi059Kps2TFbzBMD293mwvmpz/LIO
lu7ZZXUHQO3RtgBUs2fQhW+HuijDkhoPzpBdgUfjJs7L7yDVOV0enTBkM6jGcM0q00fm/eRaFQma
t0F1gpaX5HVSfOQ37dhFd9/LVqADXzvGFbjSQd0e95JtL57anXFu/WYlmrsoAs8Tw5kWr/03AMjO
JHbjh/lGCyh6Dbt7/Wo40of8fn5CS0PpNreMFIDheXMXF8cJfz9kZ/P+8rSIToppoIMexMss6cXN
ijktSm0NSQq8BHFN49EAQs9JJDvr7fbn4y22dyHCgmyCzRPyq6k6bXVR454AcQ6juQsgrNf62W2O
lGGGvsreZ1WErUWThZReU7jyJnSpUfZVqU5szrdRJ6q3bYacU3JtPy1ANd0yPVMT0cl3yx9hOem8
ImhuFll9Wzi5O8Oct7OGrjGyCJqJUwWltfW6NX5t9ePlBRTGl7vR8dSX6tLFndVCBkw9NCcKrrjm
OPqR+1dLvgwWILXGeb2yMGnWobZ9WCpzCHtSQvlrfLGj+mVOHL9Jm2M/6j6JnSOQgY8qSP3wUFol
+0nkDfdD5jbtZHRmq7Q4TVMVeVOXu0up/48muAOrGHMETXPoqebTt6V47hQZYlX4ltsPgvO2Rpyq
fVV0LG5bwB1a+V3lguIFzG9QMXzIn6RPOeGsWQby+ZaJugv/Lk7XWZ+3bIZOe9D/Tu7BWgpUiXGv
3rH2MChFSKHJbHt/OPWWg5IvwmMHnvf9pTUXSZa3FfJigGO82PVXVWvcGsofGlkQv23IatWuishY
ciDE4/xjlls629hoY8w6tJnuqhOQ/JCAzm+00xhCwcF1QDitPV62KDPIrWTtTKAldgiEG7vvyfzT
LCVPHNnvZ25mFw2qWjTmybpAxas5RRC8U0tpyxFbiktLxT1S294aCjAcId/7sLDAGiB21kXFGGzj
UNqTKfSLu43BPVCVKrU0pDaZCPlwTa4tL//qnNjOV0PyrfHAP/giA8+IojUTMTXy2bZjqiY3hwva
6eOxcLJDOYzPaTke5pR4lOb3Wq+dhlLzL28JUe+ybTqoONgmeGFAOPp+zZQu2azMLPJD9GId0KIU
9jeo7cwhqEQ3pL4YEpNIIhzhNqEIbihYcTC73KxC+lwrS9uEy1K9PkdpvFkliF22Cz7skp0FblBg
7O/jTi3TQ6zp36Zm+T0tw6NZg6jWNmUVCMHLGq8sQ2WvaizbB1Ydam20K6s6P+C1Z6J//oG1dr2h
4gLrrjnGkG1K0FeCc60cirNyr79KlvDjmWAfYOg24NGa/aGWm+er2S59Az8CTtTQOTMKCu1EUYX8
hshMzgX6cf3YsxKpEwRJKB7zBTFzhcxzBLGvvyWuwbiAhwWaJ5hO03qU4c4F9Env7bHx79yKUzpG
krWbCbD74kP3y3dmF+0MYQgR39v4PL84PoSlg/6+T1x00JmvYFeUZS/EY6YqUtLAf3/AVtBm6ZR+
6wDXRcFEHcbbeZM1In10NhgmQu+3a8/QeJR53qPZXEFvyEEBx2+JnIxe+23zWbJZZFY4B0qLeV7r
xjTf8DFAIPuGgvVjLRmLlz2CHM8fj0A8XbbKztv78/h+aNyJt4oSfjtd8kM62t4Qm565/EiUB7IU
rh3PLk1knZfC5drNJecAoqqzcjpjlJWqP+Z0OJurNC766KlBdYSUB/PUwNvwtLxmnNtzbCygoH15
y2c9WWgNeKyujCf9HOEl1IDhansdP8ffL0+mxC6fM7BJ0i1RYyFv6KyjS7se+Z1t+BL3Rus6VH1e
Ec24l02KphNE2nh+MRIpwDren8Bm0+04UxCp9MXmDU4aWFI1cEHaCtO5s8EtmWWk62Cn1ASAisHG
Wg8lGTQ2HuowDWXiMYLXATOG6g/RIWrzAdezpWSMZ13DgMBLtqQ+o4tl3OXxK9Aa8jKh6NAZSL+i
Id6iNpgX3s/fRB3FQt5ZCUG74C7Kcj+Q9MmMkXy9vE4f7z0Abv7Y4bdGFJm10ZsYlq1tIASofHPV
Amho34FnVBLrCVJ/721xD6zZKox1NDGm7S4DDAU1a+tMkc5d/RmdHN2Bvlq3//+leNh0UOu3UNkF
GzYXMatNG/XV6oCz9PA3ZwwJ5DeccLl2Zthx2F04XV9uW5QnxSHrajCrQKQB6G0qxUnLzLCf78w4
4zJtkH8pDvoKglnEST6xxydnwx12eVsInnDv541z+nVaauNQwGX0gXHWzuM3I2hvptgtUGWxIreR
E8N/LMe9t8h5DGQ1N2cCZBgF1gakCuWBHOgBjAC+jN9HQEFlIxFHAQOnSNkAg/l+Fuuszppaj0uM
DSmT4qf6C3SZw9tp1kGFU3xjJU56X4eMm132QhA5RjxSEck6jk7AfPfeeEGbuLJmBXwpNRTWstk1
QHdwefEEHby2ZqObz7AQfaAazzmPbi2WqKq38gC010O7+MRnsihmCgJvKHyjilsfLN9C3cq6Q4dL
6gJdeobgd6D4pn/5U5gl/hpHdgpPZBXvBd3mphqp/inWGlIebKJ4cX41r3gqr15M7tX8YYjuc5ne
jWh6wZUCzCp66PEq4k7IpIP23t4WJ9TaHC/wxMuUX5eHJDqDb7UL9us/qtYVGa7NN3b5vupjV5ui
26qsf0BsWAJefYP/8XPnoPfYggCSSEJtLmIr3iD12eck6PGA7chwX2zDyYyHg15MD9YaQwpM2Q7A
D54SZfKLBIThJHkAovFMyuhrstSWnzVdEC9ICubKKWrHk500jWtp1cNkLecsjf25RMvANNPrSDWD
wbD8gY5ns7F+A6l5WJflZAH6hf6P7Gi0bTA4UJc1Rz9vI8CWtbNWdzdpDra22rpfx+K4RFPYa8qr
UUUjYJXIQk7mUU1q4kLda3STWvvikOZgluoXYo1fCwVkZWnX3naNjnsOqLw2GrwoT78V5XpFMrDB
Dc79og4ovmqZpF1B+BBzTArmSXAKocrJHZTUTEY7iiD8lIwAV88e00HsD6Bi178v31meAFVGLzMB
WzER5sZ+/PnyXhLdvjv7fN5Km2g30SKn4WADbD7edvnTpI3o8s6C/80Qd/VOKV4KFk5GaK/3JpjR
l2YK7HJwDVrJbg7BmBD1mSzhrhs22iLeO7hSbxJH2cBKNXu149XaoRpuGKSqOw7B1ofgfqG/CcRG
H+R8HoJHwzvT3CjLYVBnh6lNaaiK2cYxT6vjhLbfwmrdyLK9VjMkzxTxYPG4A1WvgyiX829R0VoO
CvSY11L1Rq1+Rvrni9o5t82q/bi8hALPhsH9McVFu3XR4EXZQq4gjse7TUsLvx56WY+J6N43IBsC
j40CLVRaOP9ZGEi3dxMGZLrFKT5mMeqzuDGYDmgFYR4lc2WIXTZFnJt7Z5GLNMreoJ2qMvWMdQDB
lpXcNkv/NU/LzK2X5YwmbkkFVRTKGyqieWIRwDo+QrmKIQPACWNcy+QxX/orZXKuwe4cbDY9t4aO
Ep5+ilcVQAMt8vTUOCrK8O3yago3zp9v4E9+UTe6HjM66SZ9KdFa149rYKyLP1EZWZXwUOwscYeC
dDqLTWFpzKsfy2wwClqAR2bjKY2Mx6HaEhesuJJ0mnCz7oxq751A2q1VW8YwilbmcNK2Z9VIJcso
CC2wipQASWmCK/ojaKKcQfGERovVXO5GPC0CtAw4bj9ozxr+F39I0UCYOOrm6upQSvyp+JzgbYY0
HmRf8MB9P8BKRct9PoIYewaBo8YIHA/OK5QYmaaeHqzHTubBhTO6M8h+vgv9K2yQfrRxVU0AULh0
zoD7GUxZbUgQ3BiAwaompg79/XyiDpw93UYz0OS3o3KuyeyrZfW5SmTTJ7p4YQcXromoUP3QgTGS
NF42s1CQoFOB9iNuuIGTfr2uD+sUUG/zWMOeShisajPcpwy6o/6/OIAI36Ctq6k2sAfv5zOakccu
3hoFneSmnodP9agf1XTOvanIPl22JSjTgvRsZ4zzcX3RTYpTo1Ewy4fYm7sSYb+qgUk+V1ofXGef
yqwHoHR5HON6dPNpqj19YUCDLOv9Mo4gXjRWv2w7gVaaZgySS0xAOmYjBHrbxmAfRCHh/VwMWddu
LYLdMFmUEd2jqI6Y69c4AS8IQf6yNgK1Jqe1U9zFbn2lpbf1tnwtdcNwzUot0AqASvda0BtrRUmq
Ma6iBezwFMq+mXKvGSOYzWcIqU7bEKY1y97FSiiZ4Tf+ff4aYYrD0GFCIx+qgO/HsJkbeNrmBt2R
Pb63Ucltlan3dhZ9AiL554pmjMms78yiCZH6vkoKs/OXOb3KbeV7ois2XH3Vu+m8Joc4nX/jKXO0
ZrAvbDGFajOq6BNJfqk22rc6kOD39Qra4qX4tEVR7g5dG6xWCwzwYjbAfhgQS+rsm3QBeUBbeltm
BCteQWfSW71b2Y3qV2oHWVVDNw9pln3KK+WYt4DW4T13u6iscANwYayBkqUZTl2BiLwbYndwlGDU
rKBvy7PmIF50wElP4+/Z1H5uivicr/ldNtPzGBOoApvOeZnnG6ssvuhK+VQ30Tkhjldl9L6y2ue8
Jfemo4erU/1W5vUxTaZ7XZ/0MIIYHLWhs2stD0RTPw20e82rtHGrJQ4KdfiWbsMxSwzbzdvsmBmR
3znF86hX13UNvp4yfmkG88akQzCP9MmoepCL5Xbq2rnyQGNjcpspPQEB9lvLu1+STcCusg97AEh+
lDSAP/9AnpebNM7qAqwr8eo2Jx0gL2987f0ET1245GqWhboib4nAD/ESRZuTxbfE6TGhbd+gg1P9
qpIzQ3/Uhzo+Vt8nb/hthPNP8iKnxxPd53gPUhRS0DIGt/J+o9t9hCaJEYOkKwD1Q1X4W+Pc6kUG
no6FAumyNs9aPkhPmHBy/9jl+eTMZCZYety3hVZ+0mL9MbEboHwomkVBhVjXmuZtvfWpdszPCuRs
eyV5liyvcORoPwTUBUB8mw+2lUhtt6YGH+EACQ4mMTJNYfsLR4UuQXlKWa5IeSX3w48kgxqGjPFe
6MSRvv+veS4A17Ktm7NhY82yC6QUk8ZNQUfmK4/9qw0wKh7Kww0Qk7KEkSjOQSQOjAHyiwh1uEhj
MPQ6LpMZmAYDzUQ51CDQY/qgrdsXCBz27qrSJ2fUQ0drXi/Pt6CVDq5qZ5kLOQatH7tlwU4z6uJr
25YpaGei2YPe7V2j24c6S++6aAyKZXuutu2VGOpXfI2LpsvRA66e9fsBtKpaRZCUWxS0VZu4fbT0
7hibfm2B1VGNVsldJioKGAjKLBxIDbEhj1pu575P2nKsDqvdB1baf7KqbPAQ04RRRs/KgO2y9W3Q
ZvhLlcbPlEqZF4UnBXIW0KxGoUfjswpkjhQbBFA0hLzLeSpG6kLhI1C2OuwqsF8p4+LaanEzjjlI
T7M7e54kobHwhcMENf7zBfzrYgOvdgSNWQqSG+ewnACPDpbz7DPUnVxDRbhBAR9Gr6eFHlMeH59M
lEwVwQaNi3NRfKEZ3k0dqtrz81Lp+Jelt3Sq7L5nD4gPrn5nlDuMrd5tRWcaTmiBCClUA3LE/QmO
cTDCa4kr97osQrtkj/O6IE+j+TgseG3UaBdWTXQIq1X8rPfKeU16RXKzSKzxOZRaa6BSkMLT5cro
T0V+qtBe5ABUSTMpVZnwEvszk3zIX+OJk8cOlk8DY0Z5OyPTXx9yyEEUn2a/etTAYynryxfQAMOz
7Gxyz8OpUgpSFnl1mFa0CZp3tL6xt+vZcYLM7L0VkLEohSKvBBAq3KhI+APygA68D6yOeUwjWxnQ
GvxXW2Z+YCB37ShjBRFO6M4M5zZTWkTZ0FnwQOX2YzXte0cvjrQhktEI9whD/LCuRaQzuHd916Fo
+yakq+brC0V+2EexwzeH5UdXqqfLV4HwuQuC+f8a4xasaEAg0SJTE862x4TkW1SCQBxFPRMzGEZX
csJCNksfDtzOInftJcWmmH2m07BZf83RV7Ur/ctjEs6fRaBAgEIJJIK5Ew3175SYPc5YZvzQhh91
ZPp5bLj1Oh//J0MfBRS7VG81GFII8WxkxYmKxOs8u3HTSm4/4aT9GRPl9oSdTY1ezfBSo6N6UBh8
MSP18X8bDbcTjEJvs2xFGFhrEyTLre1KI/PPPjUrQAkKWT5ClBxErY7lCKDl+4HFcWvbvmXFnrAe
kIeMTM8aokPdFkHtnNuZSqZPvCX+WOMulRp08WRSsFJb8s1az3hMIWWcI4yRVd3F6/THELf3nNqe
RrvFsCDi6eoERFe9LGwUmwAyyMJ+MD8wUGbjZBjz266z6tlt0ux76yiS+RI6VAge/22DzecuJ6U2
DqmHVcXOBlrQzayo9yBxe9ObzkGJCeK/Da1pkPgKogh9Mf9mH/6xzWXeVw2pFNVGND5vbZAPfUCS
BdLmKCAVteVetiWcSwD1APQ1TfABc77IaAanjGIslzO/zGDLTkDPdtkC21kfvN3OAvuC3UxW0QT9
UbSmh7iOb+oYTa8lsl+jUxzWekDIjZQ8GjoiIjErIAnHRUw1RMr4A/2NnMOoygEtshG4jxhz6Ob3
XtIcW4gwzbPH4F1KAoZYpkfcAjLh5WN4edTiYH1nnnMmttZDXhBdFWE0b24bx27f/F7iPiwgnV5d
RdPsjb3hplnjNpUsxhJe02+cKCB9QrmcO4N4uDrJNoAprMyTZ3uh93QsntHy+HR5jMKVhW4KVFps
mxAeCFUkIx3tVEMXiv4zbvMjTWeAQ64Kw3T9Xop2Fg/qjzXOgylo8RumrKNhr9p4k+te3z+TvvAv
j0kYDgDIBs4aMLwAbs8+Y79dy6TTZ5Tgw8bPXeNsXqdnVKLDEs2o1lGRNoKKboG9Oc7P2KAvSCsT
6dMyPxFwg1nW7C9qf4qV1MtN6UNf5Nb25jjXUlTN6tQOduVC3PH36pW3hodUZ+2dFHTzMEVTCKAD
7M/0F+TPKeFgGVTJgDAiMn7cvpwNi4wzmWmIEjyaQfv5qmj6K7vTPg1AQkaV7K3InBfvegBE+dse
n9fZLIhW0wqhXR8wISri9vON44PyLQe/d3NWj9v4enn7iK5ZFN+QpcP4kDrj5rfVLGV2Orw4lrb8
GfXNcFit9aEhaUjt2JbU+EWoM2NvjTsSlTJYtbGCc8w4ROdNCzqQDvl1HCzeDHHPHHp7qnmTeQhm
Lo9SdPABGEQIS5CM+NA+rZsONCxWuPRCKQDNTfPPZKnNIwSQkQQ2ndlvugy8pxk9XrYrPpwQwwUp
IWShgG96fzhRRliqJUIGxPhanOwvkH7wQT95hb7HLZgOSSCjHhMup64bJqM8AhaZW07AZICc7dIU
jCbq1aaggNG36SvIpmLf3OxOMjyRh4Ms03+tccu5tgO0Jwc8/A3rtqe/miWAmphk6YTXog6qD1TC
QF7+oSG7R7l/0pOI0bQzMePlaV0C9mgcgGIJGfKZOlCzMEIQU8hfPuIFNFlWGZ2LFnbQ+wVMsV+A
AIlBYXUzoX0qBUUV2OHNNyqMZAUNoyyWEiHi0AxAEN6Ar8qC3vB7i5nqDJWNSzIcKwX4vlYFQqgl
V9pGns05Lj2UTu5z07lOLPsVyhcvdj/fb/1WulZW/kZhK3Erozi36fwyOQUSIto10dVAsq9FabX9
R3K3QNeUSb0BUQbY3hpMP7ejem8esqN2zJ9kHfnCLb2bD24FGmJkmhODj3ZuBhLoTn5PW/W+UUGw
RPLlk2RgAuQjZh8yxASdXeYHSOBSIhcytS1oL1etDYgaHxHYHhuL3mV1dJ9G5c9+0R/HYkSlzZEB
7cW7bWedCz3TdKose9WRSXvbbduwI15J1n9AvCKKpvfD5TZbBxR83RsNDXW79O0GOlYI/CRTKt4r
f6aU2yu2OdoxmdMorKnyHA8A55QpaOKH4ofW1tco6Rx7Z3rJusW3yvgAsEkv+QIRBvPdonJbKDLQ
pxQPqxPSJj2g2Ps4gH/JTGOUJiu/N7IT3hQAXOMyIuONDbqALTE8hbSHYdFuaYGMUUp8muE/LjKQ
gjYJCo3Ia3lp1A9u2xLPqZMvdpz/qmrz8fLsyRaIc7Gmk4IKZcGN2dvpjwhIQTXRJV5cfMD+rA93
R40lTTZIdNkhyRqvzn5EiepO67eJytr/2C/6EN382d0Gh0YDorDsdSZDZKGA4apqFc5Tcgs5lVfF
1O6Gdvv5f6x92ZKlOLLtF2HGLHhl3GPMY75gmZEZzCAkQMDXn0XU6a4dBDeo7nueqsrSKn1LuFwu
9+VrMTCcOemQ/vx+E1ffNhduri+eVqWcm2ZSmlaQnKwwPaaH8YaEmtuHkrc1urwKp7i0pX6O32pj
1YNiYpVlAWJV2dc8ep02M1tLv0vr4G0evK09CmLx2q0aYGSc7LyVaK1ezBc7vXgkK6AgUHOjh2xq
/CixB4zQOMoUbmzqvJDvPuciWDV5KWttCyNjqB9K9Qx+x9A6zcJSNT9vy15urWkRqkatRrM1l+aG
sg06BYbKwmRSYMYZ23+/si1Li4A1yRazkx4Lk9MqkJEYSmmxA9PqRlhaGd4kl2FJX4SlXu+LlgOU
E+iYhkWA0d3cB6wgsN6a1i/QJTf2W9qWc7j48s0sQLTgoeDXW6rAMgnEsQmLrSCehs5tp/pBoTj0
PSDwei87RlceJa5vVMdXW2Dg04GOHkr9KNksFqqXdZFr9QT2CRLvmBTf1wY/JeBL80Slv1i9/m4x
/VApNRyoMA1PlsfRQeD7b+CNM8hQBSTF/DrrKaVRY6nCTkJmT6FCReeBLuOdpZnlAqTyGtdbypur
Ee/C4MKTNLMapqIDgfck+vS2BB07oLD0hsf0lBMCcGqcoAJtnqNkS4F61TIAeSYePKAbWcIhFEkB
iaI0f2hIMLqyipfASGahEqX7mZXltTGZJz2RrwutHbb8evUVe2F7ERgYHYamklD40M8zSZeCtPl/
6eM0F1nMNnX52oFF38DAWZGRpS8XC1kymUZxBeUmM/d0XXrkonwSSrQRF1YuSrT8EVbneQZU6uY9
v6i0dFzgJTCRKqyK4hCrP6qidRtuOG29NSn1dUEA/KLmAIgBqJG/iOuKtp7SaSb9YSwKJ5k7Cn2j
ZNyI4F9zC1gxgDHT8bjB838RUZlRK1M5Qg+hyxKot4HtXH77PpKuNBdn5DLmTdQ52nxBgmUiwdBg
nuQhhf5hqBfdXapZQMqo04FH+hnAhF1tj/c86YWXVObLhvmvqecn88tw15PEtMUs7fiX8OF87891
sfnl/Z+PGM+mALQHZA+buoxxIo4ok3Wg+nXNckzcUNF4v7GaVa/ABA/ocqEY8wVSVamsN7QcAzx/
YW64ywzIH0HpPcgfmj1m3XYNdCbcDatfr4x5YX9bXcQwXiRgkVXkMtRizwSpR7bHbe8DIppDfNWX
/nDQXaAsfV1DkWcrYK88iGAcSBtg4EH39+VkT5XSDjxH5t43mJoCj8f5YQB9Sdd49d7abb/3vx7x
z/YWoYuCwceIuFmGI/0ZgTQC8ieDdVNnW8X+1U95sa7F0UOVr80ykgLbK6iXlK07kCPRnzc+3eoB
t0DjheesoYAw8XPA4jaronLKMHAZFanTcVp6AgoO6igfrAij/pyf4hozZypNnjm1RjBv1VejGoXp
0OxNmWw8NOZr/nPyMW8u4JqYugbeeFlNjdig8SHFNEou2rDPi32qGqGN2kbbWUdUsDfuoQ1zy2Iq
wDFyRw2ohlOoNAso9fJkX6aWIxm9O9VbfDDre/3vxX08QS4uB3saU7kydCWICXgoUxQx481i+NeL
dQ7Tpo56ogVqwuU9J8xKGdUSp4HF3hDEu5K6HIrXf2sV/oNy1FoIxcUKJmYg3lA7XVx6ZKCYaaxa
6yOEiqt/aceK65lb5Ht/XaGKQG/UVOFZM9vjFwatcRwjnrGyBFdRtR9/Fg/6zGniac/WHwyUu3Go
Xs+vJ9XJDtUVRkKv9BP9sTldvuY3l79iueKyH22Ut8CzAxUwIEi9JszD4Tl3C6feY07UTQ6Wv619
suZAF2aXBFtQ5ikMMVObahawebmi3Q15txXM1zwIA6+yjuzCwiYv4k6t91IzZW0Z5k+AyLqI40fj
zrqfI3h9DxjcxhFcWxOKpqhiYsgWsJh5qy8OhcymXsLYRxlWUnerSJ2BxrT9nzdNMIpxYWS+wC6M
FAZhVjxoZjDo9gOFiFiv5L8TYhzkNn4uMzP1iSK/gxXvRovrG1QBzh16qUgPb79335VnzucfsnAc
nVcgKR2wWpSHaAp5NegAHOkRKJMIagfbmvRrjoqHDCan5s8Jbr3PCx+pkeZVgUtEYdFTZDdBjJ5c
S4HzGy230TapDddCwYW9L/wEPE3SqRKY5+2Buf1Ljkj5p3JEazfkpbHF3QXMnTYKbpgYEaiOY5tB
v6KASCk0kcLvP9uWIfXzLqbI28zaJmagT6pXVWATHuvpnY/lw/d21vIoZFF4F2ngYwO762c7WYkp
924CQN2s3nuLOdSyb4zoxDBwEv8o5em/OeqX9uazeXEsLABPWUo4mjPnAYwc1LyOQfzhGv5MyiGJ
120+2bWdvLS4CC5xmuu93eCqQIHGFRNQTwzcwPzx+31cS9EurSzyUcrjUphdh1oevZ41KlU5SGYW
HMo2gtfqeUZoAFQPrz1IEixcECSiCtcGzK/bu1k2PT3k7hSWe+b04TZ95Acx6DI7urS28EPZ0Ghl
a7AGBlE5RMfrCXzefq1mOyPX3EwT96VU36dlcV9p5Z/Yjp+l3Dh3zJK9tlHAc6oWYVOScGBZYLfa
tSZa12Dxe56SN2pYvwxeBlA7OPZF7Clg/g0ySaEoxYL73NR/kqyV3dG6HxJp43ytbSMeRgBcII0H
X5i2+GDWJGmNLuAW6lk/2NybjnrrEbfe115n7LfTiJVqLzpnF99tcdKYRRON9thJftAP+Ue1d/5q
9LBta+2CuzS1PGQxb/V0dhGzZy5ne7Q6trxwy8TiVOUyiww5K4HL4XcQntV/zkVCqEVb+wYaGbej
17rFj/9cxWHeQg3cOrPElLYE5Ews0uJJA9+BUYm3KZUfomi8Ncxs4yyvNDs/2Vk+0LNejSMMYaE+
8NZ2bvZQXkmJpz9ZH1zUM5W8fZvcpSercPN2v32Dznv39cz9e5lLtZEOnVbV5Jj5b8bKkdqXAYPO
cvbz+4A1X8PfGVkc7MwajVpKsZfFvt2nB+IboerlwSaVytZiFm5vmazshx5TqbqJLnHM/Fwzz3iJ
PWTJeE8qPfd6Q3kEwWPp8FTeFUb8VEXUVSdyAkGoV0TJr+8Xvu65f+/u4nAUciwiKFNDXKodboGh
R9nXePvexFpw+UCQY/oXzEwIM59vOcUWeSY3+VxDF372uwIQung2IQSQYyQo2IJXrJTsZ38F5OB/
zS1yTSZyU5JqLKmVEzB5PKQSppxNyRPT5Lf9L2AtSAeZLfKU6T+zOmRZ5nR43X+/6PV9/ftHLPI+
UUKv1qJIeHkPLdiRu9q4RaC+Mob6aaHLXl1U6XJsjwhsotNeSUahmmfXhgd2o5/l0L5MuD+UaHzI
cshryvZtpZZOa6iPg2q7Qy79EWqy1wv9piBQ1aU98brILn06KIc0Sp8ATnYBRdWdZlT2aaP6Ess3
ht4/nhZfTh1YKk1Q8SmzJutnxyDoOVggM5jfrVMACbu7ifmtZx7a68QrXdPc9y7fVxTV6C0Ex+o5
vLC8uO9svYK6qz6/mA17p4tXM5cxn7LVZ1xNJy+sLBwfEjsm9LOxPlMAxS7AtpYhMVFgUQZRMT8U
6e6/8LoLgwvXhwCDZpYW8i4p1R09uWrZVpto1a8vLCz82ozitIpaLEm4slsl0MZLfcl968Sxg+5n
dJR3Ft1ITja+1bJGpPNhytHHtAIlLqE3+C5poJ98+X7j5i/x1RNR7gLJFXhtllUbBUKKuoKKTtDa
8Z8qI4arUc2L5TjDxIY2OG0Tb4Km5jvlO5uL0AsMgzmpI2wmp79S196pdsrhn5W+V+s2wEf+e4WL
s1ZKyDOhU28FkNyF3FRBh6CxUu5yFQpQguRo9jODuAPGDFWha2Af0vySp919rSap15QMWjFZ+ySP
6I9XahpM+bBPJbAD5yj6qDWasMIaXd3GbdWXWgINyHTL91betp+S1MVxyng9SDrHa2nesBlDO139
C0G7dXLXitqaBSWXGWMka1+asFIixyVGG3CSjp0P1AuKeClKW7Pq+z8Bsa4gEqxP9hbvGEVYkiwP
ogprgSK64hlHQhz7mGUB1HUBKgcn/qmhIE6EXsYj/mW7QbcSrD79gkUKlKjFUOaNbgWDfVCH1Gct
IObq6AzjzhwCjNx/f+JWAsknc4tMSEEjN9d0bLCei/NI6X1Fkg1GsNWk7sLlF0E+LosR9xoCh60M
6NybrqalIPK0XIVdjfFvMVUu24rA6w8bTYbHIAUBMdAiQGKMu2TMwKWMAgyeUseZppg3YNksdvJu
qxq7MmONFOBva8vYmIgCygK5inZT51DwDXA/vsOEFhC7YAUbbUf93Y/uPG293YZZDcsXphceO05A
hOFBbgZd89Tm1wVkkJNNWsUVL/m0voVTDm1t9FWLdsR83ZiQBw4Sy7F9akC5U3H5DZjYwDJWe9/7
5tbSlr6ZQZdGKsDGQ2LrZYzToI2zt0yT/O/NbC1u/vOL6o+RcsJRh8IOsuRcaeZLnuqb/YjZyb/c
MhefaRH3taQhTLPgj/rZCuPaT7g/51rm4Ci7WRuqNV+gx0X+QY6lztv01TSmZEwF6rYGWRyFiuYs
I6SbWbNn9ep5UPUIVahdXbvkTvvQmM+pJ51qT97F98Qbd90xvf/Px0vnI0KAKAH9BoZ2Fhtg5FzY
ZoaKqMjvh/IkxHNsbSWyqw6D5ufcewHh7cdtcvElZa1WGYHiTYjp6pqAQ7u8qw9JMGKkq3IMoA9+
TmeUozZr96sR7sLuigc1mARENfvM9tquPXaBfdB3W8/Wjyr1ly95YWexh7h3W2OwYad9s267Q5J4
pm/fzwQe2YeYnHJgu/4w3UGZKmz95E56an3jfdaCj3z1TPZb2ItVp774PYvILjU9jXmE2MM6yzWs
BxWTOwOB3NpWzrH1YRcpx6COUlI0eMY1dn0cJOS7mj05RWNdfx8KVhD08NKLFS0y92mIk5oYCHQY
zAv4rXVQ/QL8lE6CmWHdiQp3FsXJr9Ea7Z63BBHWkh0YR/8ZMtTId5YTEChAsybCWQ36fJqcVInv
q4S/mHXmdql2MkztjHnqY1ci44J+ZmRagSGMXVHUG+fo48X61c/+/UOWPAw0QWVS7vQyZF4Umu60
M191T/LjMD3PJP+NR59kzUFVzUO3z7VdEQDycCWC/Kbw7b1+Hg/WXfsqnZiXnNvACqcb6URe+60p
2/WKBggcVAV4OR1j3p8j95QVXZXnfQ7u3ZmYnBynY78jbrkfwiJ3ttD1q48T00CBG4PrX+mmoq6k
ZsMMK7DY+6SdbbpjVemxyIY62yZtzcqrRAM2BuxWQAOCpGJx93EaF5HR4b6Y4TjiaiauN09zadbc
bQNyVo4XxkYwMAI4Dng9lzP5tdYoiplG6OvY1LHAQpTTzJ3E7cbhWns4XJpZZBFSz4aM1LgC/k8g
RsBOgmsIksXQ+ljSpGWS3NsiVc0gmvhJF4qH5t/rxnJW7tVPNhbRrym1MU6YXYJ/oroZHxOvB42e
HNQnKZz5SqYt7aqPLHJxLOENM8YHtMTzuPxndy/sDM/fGBMIZdM+qjGovlLiGKz07RgNTb15ywrT
yfLhOrcH9/vFrnnITOiro9KtY7Z2kWXqctlKxVRHYIL7kaXgJkSGVKtbOcLKCUP9HHPzIMEBK8uy
B97GUSJlQHtioO6PQltXjX8m9k3WPLblVrt9dUEXphaBvikYjxLoxgc1fZOqF8m+Gcz77/dsbTWo
s85MixY6zsvPJURWqbzHO1muQ1VSnKoK1EI5qDHAw/YWknQliZ39HebmAIUe/2ffmGIz58WMPVHx
XuRWGzYd37gcV7KcTyYW/s6VSOSopwJSo5xE/NyyHRCeDupM3D5xs9qb+X9zwi4Xtbj2UZhRWBWj
jlaZMYM4e+6POrkTvDvVmTlrBe25DKAESEErh2czkwj9EwEn7RX9uLH4tXL2p9UvHMYUXJ3kDF+T
0pKcJ5pfT41+qiX9rhwkx84xwlBL1lWV5K99UV2lbLrRM9PL++o4FPXT9661Mh1q4df83ShcXA9U
yLE0qPgWY2iGbDwWLwNeE0D1YuKOFp4AQ8PV9lzB/IWXAejS6iLP1TKpi3QLVmkLvix6l6K6X1mD
o9ONqsTq0blY3sKb9QnaD0iFcNVa4Ncp+W1Hi5siT7xUkjIoNZdbJQpj7b69XNri8xZamgyZCouS
dVZas3TKhCSgYL0FN91JruivtrA9LjBWWRVnVfRO3LdOl6ley2+jBPOVhh7yJK+cccC0nZ5PkKwk
jtb2d7rxexrzQKFAdJPrJpvcXi69iCthV/6sletMa5yavRHxR23bnVwRf6RmkHIpxIyX6oAcGq7P
fzYVsFyDfMDF4CUNnozGS6/cAf58V9lqg9ta7EfjniXoF2tSCP1WWZe8IlaPZvugliJ3hFwYAamy
PdBrM/zFifNh17QYYCquWUfAlD4eavHGtF+JlB5YVCADJe4Y27tJLg86txzWgJK9jBylhWJjAQYQ
Urwj8LlJKZ8VcZWxeA+tjF1SnJWpAX1hx5yOQFseANiYADsftQWqFMJnGi4Pc/SKNn9lND/Vg/os
J7IbTdA7aiG0mSiG35DKH3tpcHAj7EcOSsSxTRxLqt1Bq3fCyOY2mTOO+Gu12xqD0V1behUIXvTO
3AlTetbT2o9YC7r38beR4eGNSRGc0LMygAlrEJoCuq8rDKy7JgBIsmR7IprudAirFmkXFkCQVy0L
KZaaGtzJAP02aPdWJKoDsKErR5APYlZYm/0rcg3XRnMrFiCFajNvaCBJ0j2BV9UbWe40YnAy5VQK
cWtoDIWSEc8xiRzzfjr3TID9cLqS+8pHPjk02mOdqPfg1r9B2htERuxWOnOF2XskeScCeg/K6MQ6
uIKLxIsolObj3yiROK2u+obCg7nJ1pLcyQERxWXhqpyChRMFKDShEu1Hrr1Ad83FkyKkgrvSdDXm
r5MGdLmtnyRSOh1IJ3tuup14znrdyZAPZlbl6HzywRnuDbOiUSaOOoHUVwl28kJ2Cu0XJigCK/7R
S4DJ1Y+F8SaEAb7Fzit1ERDlGspCnpGY+7RNj1amnqICKqO1lZ0y460XNwW13mS9DUb6AmZKPGq0
3ShBIziuj4THb6mkvta2aP1+MvdynDwPoE8ZtX5HKTSwaIUPSSGZBX2GIrlFizyoxrNRdn6S1GFn
KkcjT50UbCQcB3LsO+iAZE9xYrpjcpNW9q5nXYyEF4eM3KV18wv1kqsWxCytluyNPA8xMHEyW/PM
ZJQr7fqKdNOtwS2P5fZrLlD5sjF+gE3HrROLXTWWBzvrQjURrlZqnmFMt/KUHrkCMKSthoaN0Vg5
vo4GgUafBsd7Krl1PVXTSeo7p2+SfUYtsJbeacnvpspcJX8pQVtl2q07yYPPxvxZN58yK+4c3cwq
EEmUz1E3unyQ74gMekkJiqajr/aYnyHEhUCCZ6kvtE3BG1iK60ZNHcopBviLgz5Ynt3J4LWNf/cm
mDD6H4n+2k11546dQL4C0SoNFBnslcuRA36HfakmhwGvYEgK+QUBTzXHVsXuYKkukTCHNKlPlT14
UfeDNoDAT8xRDRQMTd0xh1+tGTvaIDt0UsMivYpyw03tCKmkdttrjUsbsLQ3kM2SbIKKN1gQk9yV
U5QYlVs2vtu0QhUnDghjj3Ur/8DJPlglxNByC/SI7Lc1glnelB/IJL31fXGC6+5zs3aSDGGjQLWZ
8BpqPaVa/9Jbu3CyXhG+JgnujWb1pBXIyJg0elDj7J0BNM9BZlJ6iJXpj5HhQAk2Cqc3AfzG9AJ3
CkhM4ofpfxKInXoCSn+ekSLw56O+F63wmobuCk59ayA/TQPbHnfHrIFsiKRDsCKNHF3TDoYa2QdF
QrhEbLC4vMeLxbPL7rlVSxwYRXIS2pwVK4dHWw96P5wlK3rR0wbEsLy4yrt3hi0yUtVlXQbq3Alp
CLCUA3XAYoCvfM0bySfDD6WgkNO4jUDsO+a1Q6pTCU9UanD5KtRhoxaokN5N6W1jDac4feqMIUjB
mpxG5xntAH0gz2xrr7QKJ8eADZFqh9sQY8huhyn5AUiMi7Fz3zKGK00AdZNqL2Nn7XTJ9FnXXIHE
3c2IdShBS8IzxAtGvbqcHKXpA1AUOZWauyqpg4kqvp3b/lBOt5jrxhRo+TQ2GSb9SD44tiQ7UvdU
F+m+IhEWPHhVWQWpDE5TjENrNMbQu/3HaFKISJt7YjF/QFAdtSZo0G5QjfrFSn7I4h0kfleKUbuS
QQ+YpXGnaNgN6AfLxoTrokLE7xxBM49gmFGLEk9luc+7IeSa7iv0uYyKHWGxLxXHUTxaECgukQSl
FbnR+vJ6Xqs9QkHCkDyr4U6JQcGJGPcYxvQrWr02+HQF+tvApodG+5yAEl3T2n1fKMA4qk4EuRG9
upljnSzUn2RQMVIRubZ8p5vQ74LXNslD01m31RjdDKLfRRbbs9wI0uilwz9623Qi9Ep5yXwdyjVG
Tjy1b3cUN3BS97cSLzCMPbgUFPOke7DrN5GmO1VFScu4zxEBDDzr6ChCqppQ8yC7PoG2Iq92cqGE
fPhjqvlj3xtuk2EcuCp/myAETyoKykPsvgIcf2e4JUYVI71x81pcxUri9+2fQutdrYIiSfLeZ2KX
tcN+GPU7ziys/ldikTC2y5Ouj64Flm0IVvic1m6TTl6EtD+2b9So99LoNOHXFHXjlXwmqo/Pichw
CTdBmewnDPPgxJ8wyBAk2AUpik+FhUxJB6vu4PRygrQhd+0YmTkkrpqy9tvEdqne+HX9SAuGO0Rz
Eu2lrns3riBHnu1ktfKNKtMcllVhLj3SVAmJUDDvou5LhPQifov4M8tlBDoQRePdJZcP0JsBK1R6
MECB1agugKuFwExaKa6oTL1OSXb1JDl62+yzEoI2mPoKdbs9xvJ7pZj7Bt0xyZZ3lEEbjpqPpVK7
bQF+dZv6QzH5Gii7GX5C1kiO1HQPHDXClOL1o8TRdadNXlJUO5GRYxLXlau3kq9WsicpxDPw3y2y
jSHlHi0zyFdS1RvM11QwF3KppzhGGO+ngNaRU3WTr8ioAhl4hee+MYmgIQbzuwLZUdclTyjGOpId
Bw1rnRLT0iR7kdIrZtl7kpqhpUnBGA+Y9Dd9gqtRj4wDad5VpfipNPUN0+I50l4lURcwCWvtlFOh
PWglO+u8xaXZ+zKDeJylu8YUuUMWv4DS18mnR7tAlbmj92lBDlYP5fUESaz5rkf8bEYpYBCp20rl
lWZJr5rFrjv+0NfcL83YB2+/U6eQ6eiee3wvqkwOKX+C88VFAkAS4lJAwYkEwrAR81mF8KUhQlAx
ageaIjs2STtRi6eme6oYqkmdY/aIf3FfH7NU8yBR48p94/MxQ1BFTEZuENmQllUL1+p73ODDIWd3
GbplbYRbLKO/oKIaEhu/TW7dLIodK+scVZdctc9wA/2IJuTVmPsvAAxGGu03ZupOEPtguB+K6MXM
p6BBqUcgi+wKo3IT6UFiQ5jhxaLq9AEaeI95Ub52zfhC1c4v22fSgR4NM62l9sucCuihILiR6EpL
7jv2YyhUp6xx0zDIlY9AdnfRNcm4Awb6kMYapqFuI/ldNYqTWVnnmvc3tgKV+E7yBzPdQ5fsDnn1
geV6aNXGPZHZmVpdODQAzOW/2znhzyzAvoo70UQ46hARaAD8otQDodITSQEjnzMhExFeLchr3E0u
N16mOenRxDlPtCBXH8apg/eXLi1q/K8WeLSwPdIACqanTpWvVPWmSvVTo7xgeCGoIYw24CpwhBKf
eDHukjS+45DaQA6HW42fK4JrsO+fEP7OUfGTp7pLQTM4tBYu5l952zsQlICHVj8lYC2jnO9qYl8V
og7t7N3Q30sO/YxYOwy0/cEkjLh0jR9nmlenuWe3b4R1/tgyd8C1PP9YfZyOpd3/GToo50aZepcO
oBk0pHqnZOzFwqVHchGmyrOQcr+XWOZko3bgrexHwt4l5QaCY632RUxwG1pgsUKJdPHWlbRMryOS
ol1F9V3NoHfFfyVp62/UKFYf8agVznxZ4Lr8qKhcdOPyPE9o3xSoFlg4nVpW6RjVaa9VHDXNTO+Y
3ODsSIrtRtJ4Vo3k2OUYsBta0PKg+H3f9xL8dSxvgDRle8jL/+dMeqihzAObH2yMXwigUskkdIAK
Y2CaL1V+rQ/3qblVNVoreV/aWGx10RS23ljgyElOSEeP004BAZPiKudtNo3VCuDFchbVYSG00YLm
BkpCtux0OoQe8reNLzpXlb7Uf/428YGeufii+NvrUkBkO0CgKfaTZ/2Zm9fc0wjwOJlfuZv4n9X9
g2DAzGhlYTR6UXeW05EKXUHVbUCHh+wapB2e7oiZFSTM6YbHrp6LC2OL/kRldXpuzcZ4WRSuOpg7
mkxhUmuG8/1Grp6MC0OL6l3SlRVvclBC9arkJj2fwNMnMj9NakQAjO/qBWDe35tcrV+itwllRUxe
gQ10sZOkGSifNHCtMEjX4H3o288xZExFYDm4DPDxQm3/vcm17by0uNhOw6D5EBfg7OiqyCnsg13i
nV38/N7IWkny0shyK0dDK4UCAhIm194ETVv0ffwhfRmULdmMFV0B9F4udnBR/UwBlJriGC25Wpf+
1H21K3F3kmyifm6IGwi2QqGVKO9Jm368Ol2jjUNJm8arutWOOSYQ4grgnBaip0UEoS4VU4vSEJCe
7lULFU6r2dDTXEMlffrB8we6OK7piMopxERRLCEue8mvVFdcjef+ONg4Q51HQOVxx9zUUzbul7VI
dLlRi0ZBVdImxbyAFJSjDKmXkA72xklda5V/Wtp8wi6WZigFnwSFN1enGaan7crH+BE8k74atKH4
pW313lbd7G8c4nLIQwg9ryYVPB25eVTzPzQJKvuGmNz73pvn6+BLgL2oey9iuI3BVm63cwTqKocJ
eqiJgA5NgVeWvUtjqEtN7YbJ1a28qHwv4etxzTU8zVHUT04zbR+BJuYHBck8PgyiwG1NgjX3AMwB
MF4M1gKks/h2HbG7Cng5AInxAOIgJI34/ffbuBZ5Li0sbl02MLu25uk6vKmQlo/nzkDdQu1R0/je
0GpUvbS0+GASXlEQdzFB16O5Ij9g8GaYeSvd3JUI5MAs+QZv66B+/t7sxvqWn6zW9SRGIbAKhQId
XDAcaz6vEvd7I2voCjC4/Ps7LSkRyjmuoteGynmoBTYgY2WjO9xTA2uXegWqElvX4rorXlhc3BhF
3zWW1c2ecV/th98AEgF0O7hl6RouRaDaQtzMnvbluF3YW1weFTeqDqSVUDM0sp2Uq7u+/qMVxCEo
LA9jv+EsW19tPhcXMWvEVdBMDKuz8nuMXDiNHjsk3nD9tUBFDAXz6ug7A0k0/4gLIwUkRAvWlVJg
SBCv73s84jJXZ880/v29e6wbgkI5CKJBjLOE6keKUkDvA6heDdpzOh7VDd+B6Veou+/trLc6QdD6
L0OLbQPBfm4MGpIljIqDEak4aAEPBwdFQw1kuJGDV3t7Frut1PMjmf3iHBd2FzuJTpnZECjCBYni
tV7XnVTw0mI4OGjATofq9uCCw3XwUtB6BjEYh7dhOatbfPFOWwRKqe6h3lKD4rgudxgH0tXYjQwU
TNvX77d4hfQRmQ0gcwo6ApBOWkZk1Okp0yIAc1IpduWCpK6U1Wh6oIBq2ux56oaregAhF8v0x75T
AonLu2bM95aMSrZc1N25V8ltOkXo+rQZRn8HwJ1RcjVcIff9XpabGo2r9BczE9/O8BhEA2qjg7sG
+P60hkXMlzSZZGkJcMxf4KJ/kW8oM+Dzv4mMc/99poYD08fykJVJVWpgDcY17UcAX5aHzIs89bq4
GsCSiJf9959nbfITS/vb3OwnF2daqMA49SUHtbbqtkDkRU/FS+uxPbTtXRSy3Xbcz/qdkYMx5u0Z
rdV74NL8wg3r2FLGCpgdrHb07QAcEXqIepSrua3LwrbfOPBr6cGlucWH1OTJTriVRQGqCtcS5ErB
uZNvBK//h7f8vaXLe1tKIsnieJd/jAfIH7BG8DP8M6akrR1cjgdMOeVqxfAB5wG7GFPWxAcC+kPX
CsXy/0/v/Fj7hbvw1My4mHl57Z16AA3NrnTbw1/Qwe2p7q2d/Fj7hTWIv6EZAak3oOD0AqMyEaYF
J5deib2+2xq13jS2uLAlGeieSJ7gijF9tC3NwWzJiU/QjFQ4NF+xYFs60aF7AC4A4g/VRjlnwzWX
Fa1YtjAd08A8GaQT1CX3kR4HG4d9znGW186F+39chxf7OUHfIa7nYczxAATyVXPW7vgbJkh9eSf9
trdY5teumEtri9CSCKnUK6OIAlMPopC9tg3YkmYiIQ5ZoZB7nEAhdebx2SSBWz8UOlStQHVnEKi+
LaJaP00NNVFMmsnKh/20I366/6dib+tv4Qtri9RSEapktjNz75zMqn+6R1Sd40ftCo2yoAxwmwtn
Qizdb40GrSV91oXdhcf2rTlYFai+gjzdEUjnNoBQMuFtOM38t3xxmgsrs+NeOM04yawv58LcdK2H
8k/FmecB1HsDxL3W8f/g2y1yI3AedG1uw564/R/arms3bmTbfhEBksX4ytjdUivYcnwhxmGYc+bX
31Ut202VOF2SfC4wOAPMAbS7ijvVDmvRQIR1IC/7hI1Fr3jBhtPms2B9h4ySCpMgTS09HeJf6xoH
459HNPsTiRfd6OB9tE07V3QNiKDQzWdAXgVGbxsgtGDTEMMvroTBzdloB85H23p8YLT7txA2KAxy
FWD7GZugpMXez6zEP5UWXaK8/4Ex2OuokDjlIBo3n+vIWR5jb9OELfUoVfC4Qq9xvNHLo4zuf599
aDHUoGk+RyXpn7skjjG4dinEHmTQfyIsXcADNLjoZS9hAuBJY8xMWgYF3Unj17rfH7yll8Vzjnqw
YWBphjg2Uryx8i628+i7lrzjXN5mEFjpBmNfQS4M+Tgg5aJwOufpf7qTzA/h2y7qrBiMeclq3JtG
hXwBcK7oRIZWHhyjULMvn4lmVJf0gckiww4QPQ06an4gRN4QE5BML9k1yK/thuRANxgcY9Ruc7Xg
bRFuJw2ry2QSSiFOSSJiQsUTMStb5R5daCmu8n2do1bIS1F4usEklgDA6WvFhL+PKzxXkQShxnX5
IjkS2CZMWecanD31vfnPbnmPgTLOl9rCg6BLJ789E9t0qQWVhAEW6ZDwLw1Kggoqghi9tWss1AG4
XLelyFYP6eTxt595H+tUhF9FsibWwkXT0MV6U2K+GTdVbPPoGnDh8Px9GjdJLOeFOMMnAgsC8Ef0
OTXf0QYd3bPhE0JtfrqVOEYTsVWjClIDcViItsTyWOU8gL9NP7iSwKgfpgAIRlB/+8HHtWe8a6jX
fcHaM+f6WBxGbR77cQyxh0ZLx5gXwwSmBxiCa/DAWS8qHW+rx/l8BhPEACaMEasSL6nfOGO/UYr5
bpEri4lgQdMvcbCg5t94xR5+I3dD94/f4CGhbCeoq5PRu14pfjcoYTnRnb4eSFxq7Fbf5RMg12AN
ug38fju0Sfzm0LkSTJV2JTgSMPfcZVDKXxZHA/XLn8IcBWVX9sR0DKo+g4L2IJ7/Hdl0/yUYqZtv
m9XBmLg252NdGDXeNnmNGZb5gy6iROUn6cjzlzwzYLyIiAnTsMSYwQk+8ER8BDAWN8QLP7BOxEe8
PanNmqixOhrjSAiRsZ1JczlagCKBBwJEfLUMwB/wXYGFfFK0gL3OVVLeSRn3EvYjlp0KKGkHdIzh
TkzRKVIs8z6wZKsX7P4bt9TG0ReWhdaYI0B6Boh2/7Pgfb5Wloc26LU5xfAUUmTg9iT5z4V4l2P3
9qN3JYHxKWNtdnIAfpkTdsrT2sxbn2kraYxPGcVxCmlTE3BqGPOM/00A+TXeYb7OKcv7GTVl3vF4
X4vxJYMmC8GSw7of4+lvaBhKHsN7o/Hcs8nkyLpaLlE4wz3/0gxMX4FThRyQ1vHR77jSGGeiG+WA
lRwkyZQWZ0ZR7XGQZ7zlD/Js7nmurNtk/ElTmpNmtHBcAP5G12P4Fvd42UvEGvVpP2CaErPCD7ow
vK/CiVPh2n5rr1SG8SztgKUyoT+dk3aDfxFSiLcvDumcnMhkXEozZiii4X/QsEIvRx/dSkocjtVd
dlugyXoa4jC0PoOyCjU1XbYXD0jy9vSpHOEsMS5tDe+wwcjpRgDdBn/y2XMHWBuoH9Bt8dM9r6Iq
3dJMBAGPDlNIdm3WfJYWKXa6IUwsUwvJEbssQIEDtKGJdRg5d5U5AddXtg/NBxlz3sb8ZRlmr1sE
J+37XdLWdjP3tpzrdjCZVjqptmj+zLsjooAjZ7d1fpuYsT2pvSuVmj3oWOMZ8mOXf1FANEqixFmC
z2JwnSzaoaxNW1QGO+oU7AKgTqRFwKAdfgLd1zOwHqJjQdXENDRYMLA0Zu66cbZUEW0HRfDD6p8h
mLAvEN+Q/kEJW6cEnF1WVx+NKbUawJmMYQes3vhIV+DE+kdYPUxZZcmY+iQyelfJdW8CXxSPFkpA
kpbIg0npj0Zw6ALAlavFMdGz70HZABMI/12XdimGq0Ps4S3SXio/Fum7LH+/aAuGSAV/mGq3CGQ7
zTHFhH0lzFU64fJTWQZ7wIBwXhhWrX5r08hdli86CaxFvl2Gbi/VGIeNsTSUAnB6Gm0Tw8emOne2
kaBz2n8zk69a8wELvDb4jMD5s1hL3uxSOfX6kYDsGOumfQv0vtKqQV9RYLOhwJxjgKHntC2u6P5P
gl6M1n/T02afza2vSgnWgj5Kw+ROobITBOCSKo2bAcsYwEvYByttsZLsqAHQEyqFmRlbBnCRxiq2
sfsnYoo6wVpHKn/thvjWgO6mmvwh70Irous32MXDctKS6PdTc9spmG1t+vswudYisK5gcLvQ+yst
au0s+YkN/x29PTF7r2FlVc9TJ87FPWI6KKIkK5xqO25yq1RjK0vNT2Mn+2aDSdxx7j9qwVQ73RwG
2OsqjnJTPkya+FUThy+RpiRIs4RhtwhK4HX68pWERudJk/RjxpZZLwt3qVISVwwEu+6Xd2lmfsnF
/ApXudPryG/xTI4EzIfJsrVk1ZVa6Nd5iGkusI5W2OGLgs8gcwRIVXpTVoCbSLDzIs2ekGc71Oj2
oR66s4iSNbDPuvA2xl9R0gij1Xf9YGBvKm4sc54xk1sdNW15mNRvqhkaIHUCzoEU8ELTtks72z4T
BcNQIpGao4PVNKk91P+qvIbtZsVm5VyY0Kem6NFGcwvqDXWwwN0z1J2V5d/f5DXPx2BCXjKYRaPG
Jh4Gx8kj3nC7wA/ZOnCs0BZu7cLmJnvbfvoskQl8ZqsCSLOITQA9OXS+FKSOJ3QkGPhedGCeb+1u
ru6SCXhg08ImGB2b/V1qK+1HPLuXIFfTK7sUFZhgt2CwVCIh+B3NgK78ZHA/5dLcS2mN2DcavHSM
c59sqagOBACTKcj/kn1wqISHyAOc9ICoB5QKx5h/xA5GUDhas6n8oN1RJBUEJhoLYtOhdjRleQZG
Kx91ZeIsu9iO9+rNAuicxGqw5mdxn0M0a352rRpGDjH5AkqMU0FrFWyxaTqJpAHzbII8twV4744c
wQLvB1cVgDgkHuLrdjK4ksfojIRdxyAnsIw3pLm8s7EqY4ZZrojQT4q2+IjQfS5Q8Up/1MAuXCSr
MJFpTmE4ToWfLeQw5tI+aqNP4gzucnBV39dL/umytmw6svNFspVGbDj0QSPg5YxxQGeO3gvgl+61
/WUhvEMxby4lGhe1rhtAFA3qjUEGBOPyqJvYl8Fee5+ob8o2V4eiVrnSxlQxwUZsQBv7g2P45Po1
oyjb1vZH809woytZOfrfSyqlsS8JWC3pQiwZNDOvqMi7QCbctKOhNthZRcVZt1VLOwQfARDcus0e
6V5r5/5gNx0WCz2Ym8+LpTwNYYJQpYL0qAgR6qYg+ljFZGfMAMMERqZ9WUk2JzmN1Vejl/DkJuN6
CrDGf4I4jHfC4tDRGvDJg5rUaSxjFx2kgtd+33wlACQboDoGKtBsNWwyxW7G5pXgSYLTlB+UCkt3
3cdqeIhL7L0G3XGJ8QO0mXfYzXf6Si5zq1OnGwF+0CMS05mpSDq+oAjBk8VcrCkpo9yPcJa/UZ9G
EMrSTtYLXs48WYxj7pVKakvhadPxL2uZq1tkXfNcJEur/w/DwFkWWwerdHAPNOAmfFMY2K4vrqTR
e14ZQ1YBVaHIl8KvIzv8Jh8AMOgJN6kv/IyRcKIU/ZJp3O3i2Eoq46iz2NTiuoCfeQvmGVca46al
eFL6Um0ET68xU1d5wZ4c9WN5TVkiAIf/lyZnMo8CPAkwf05zFDqAgp27GkDGWu0MLp3sqWuf4844
lsBWx2oiAX8mgjv7X4E0r74b401aELGrbXeqGVFA6NCK3eVG90GURZtof32TrEMxu64aAQnoVXP9
BYOJ+6DEqicogzoUH1Ss+0dONIkPSBPtMBu9ITTecy53MydbHZhxM9PUiubS/XGfrwPn2842V9IY
N6MCo7mrwvJJofNPH4rXv97uQ/2RBv68p6aPgZehbxcYYedIHogHxa90AiE+nPpQj+2FsN83Pre3
cFljFXZBTRMCBXMVqPRjBq27rg+xm/5GbOanFZxLxaz802OG8dy1PYloIxHtticg5rwUZjNHW90o
42hMMa27aA5iXxTKq3TJ7yVp4L30LmukIjLeZQhzENSmCA8n4qAerKN46zmK5IzOBAYyblrGvT8m
JyQCmcaqPfmX1y62cjw1cIyffisUmlpMlONbYRJft8DQdRrXDekw0bx/a1t79cEYB1MAfr2Isz9x
/bVTAfTnP3t0rcQx3kQHg60WFxjzNxdw8QGLqvmKSGgnPKh37j0yjiTMxZgg4KEccI0kfnIyJ/Jq
XKJQuCVGIHmY1xy9ZwfcFknD86SDJ5FGoO+YwO83Pl52xJuPg/PNnZR0naYUwhKXMxYNp/Z+BJpI
MILOS7QuC9l+GaykMK4iipNiDg1cW6EsTlobjtiKtg58DA2wMXn8QQhQLx99ufPiAfXv9EbsTYeP
aE/dxHM1wWoPIPJFGcCwjBWEUyFXlICJJhBz7dEhz9A3jZvBPU15HsbujnPyba9yFsl4FZKLKK0U
p3be4xjaa2pj/xF5ztIYlyLJUjwaNEPC8vXjM3O+L/YYIDQweEFr0KAqquRjdnhj6DlLZhxMKM7a
1NOrff3uyLZRnEUxviUR5EgTAxyylQXLAE55xd0z2+7h0SWwX5rCOBR1nIcyKCdcJHk325MDPj7M
I6TkHS0czXt+EXXbDs8CGccC6ud2mTuUjcDHep+lU0mhMN2lUL/+nUJqTHLSFEUeNV1CC32qN+Jp
7Jlu37qnqXGg0PDD3LYFGABwpfNhUMGnRhdPIHXLAgh8S3X4P4LqWRrrafQu08fwbUk772SMOwGu
VC1FOU72psfWtvM6n4zxJEGcp6aAhhIG1PXxyjgs+8wx9iDkAEyQ9aJBzG2dPEtkvAnRpjaSCyQN
mukCJt0KFEC2SKn1Jo08i2FcR44tQV2MUO7+rSCPON2nSV3+4tl2jnyWxngPoOEVpjTjGl8PJ8JV
RsaLzGa9yF15kvVqmh+eMjIOhAiL2eVlmfvyVIa20A9AEso+C60OcpFAAkJZdjcR/V1TjYEj9m28
H6LuQxBXMu9zci6Y5e0FKVPQkRo5yxsq+zxZjG8p0iDVkbz8Loy9pkzM+5gnRtVVplSRnrStgHO9
vhywnc7+0VHCOBYFTqUNAjTxEiWyl6K0kw48vnda7V42Parrz/OhsxzGpahT1WOVFRTS4RQghRWt
RKh3YfslamMHMLEczaDafkka407CgpA+GKGhVRoe4yrwZqmvARRo3Bpa/SmswxspNf+5fMLthB2h
R9UJ4IkMlTF3fSIAfuwxt6L44Q7hrvYN5xTuGgsjTjKXjo8rkLF5tevjMBiw4PaWoLCpKKvTMUbf
qmkJokS6RSs+UGzQoR0t4GbaNdAD/+4i2bxhUfs+Ae8knZeUvHyXePPkA74Z85mF2/hKsftLeYxp
E8BJ60M3/24qYw7ulHs1VvECYl3eV9Ood10Zd7v0da/qkFZoO81XacJM2cpM6TA7y7Hy31aBM2UA
zeMfBUPXTwUuUS5VrQrKvGxUQQYrqdcASWpdAF19RKXlnRkY92Wr/wQ16GEiwhHN7p73RTfDO/YG
wcchUsB75ob7vq77ocF8VRnlX7NF/aBXQeWGgEuJho7YRVH11lSRe73tB7tXjcE1uqLAZrrW20tv
fCWiel90A69VRsU+cxOrn8V8ilzNhHmqcTOPL4n48Hs+/QWNFXrLl2QxX6HRQQ0Xm7Cf8F86LJF9
p7MSQNrUT4vF/MIr78oZh5tESd/kM64cTf/vSZARYDQmHxTjbUOypgmWCXT0JXzdp+qV4fESYRD3
t/XQ+sufkQzuHOn2qf4IYyN+Wph6Mieo5TbJ17H5h3S5tWDm67JDoL/4+ac6C2G0tQtB7F2A/8tL
FSBbxplLdL9VrkJB8YFfqoc1Hkvc1HTTv56vkY35cylOuj7ie6Ft2wH0S7FD0U/dEuA0igxYFSCW
27Xuv7GAZoqyRnTAO2MEkolbpG+B/ZPhuJWzeBp5wMSlX+06t08/BNZLeBs385u1RCZwFalUxROd
3H59frNZp1jLYtQzh7ag1Eqr//p7OiPbfCk+j3bg5zvAQ9oxRhpNX7nmv7I354LPgnW2NB+1ZjSM
Ma61D4KfQRTfhEJ+BxftJxhIjMLxczZlu1EOMYnHRWHZcjZr2YwG57LZahH9pH+g/+ID5a1rI1Sf
KN0NL8hs2eVaIONJU6wxTfJCBRYPpQgI0c9N5l+2So7WoIX61NFoi6Fh0hQyUFiu9q/cGt0sy6xP
xPhPOQXcd52hwQHc1+wAqBQPwAyWCOYCUPbiZRq5vMGoraR1LZHe8SoxEDMtKmuMaXl5pt711QQo
JUAZN5rgJhoKaYBdBLpwxGMP2/B1a6HMi7g1656ElGPCMFrbBAJqzOMn494k41+yMTPihQb/6HqC
AXb17nHhhmKSvGzhZiuurw/F+BdNH5pMqiDxDXGdajYbLNayGP+iY3p1SUJ6gfldRutc6E0jnZvH
90Aov+LvXFK9uyCPrdMjkQrTIoe8RPzYjB+nXOZEvy1WPbI60ckOV3q4jJPeBxX0EJFotLXD/PUR
wIY4tZ3gaACwaR3BfxHFOM/IT9nzSriSpFI/0iHIN4SGbTXRRJ2Av9oQWRYmCRhLZYLljbfI2v5s
Z1mMnZV1FoIeCbLkr4MMFMRsQIRHK9oD2GP7zfSXI19V/sPyzkIZywsHlOgjDQN7j2CBr18P+Y/P
d5bIWB7AxGV9qOlyHdoeo7/s5PwfYPu7zWHepdI/lyPCtsM8C2NMr8ywymFSXItuAC8EpmQLr8ce
g6L9QMvf0pbvl8VtZWim+EeczpSzw3QI5YbgE6pp5PUgPJvmyS0H3Qn0kDdqtu1VzrKYAF7rrYIN
G9wjJoCxq9vC8II9+kcY5o5c7d3lg21/NcBkUOBnagmMtA7Ax0OqdlBOSr/8v8BXMlfSmFwhxDuo
l+gaNxhUaOeoBukrWDxme3Rkhw8PsvngXstj8gZVFYia0xA3mAd6mR2A/D3TbpZjuW8OeHC7l69z
U0/w3MZb1yQmgBWZOK6lklbGkDeaM8aVNEeoysNkKofSDHLrsqzt9HYljPErxVTKIpguH2slqv4u
d4M9ljSAgwwCAEA70V3P1ElmbrOFd0rGt8RdEykK4Iu9xsgtaQRKfdFbXbwD+R/nPul9PYt4qyMy
PkUKAqMjBFxRCSX6iDLkY8k7IZC/ca5yMxys5DDuJI+7ScWi1/8uazjLYqO4ShIVgH2QhZ5i76rA
SAwoCBDxFU+OLL4RnEaLL1wiG9T1VG6LWsLnMlF0MtUfohs6vdUfOifcFc5iBQ74RO4plELoYjMt
QJqrCLedz6Nl3fY1sqYBIRKRByTTT60jAwsQkJ1OK+W0UbFcade00UmR/wxeJrOpOYahgoHL1AyD
fdnWWhCkZJAjP4mtOrNmN92leAdp12VsdY01uJpX+dFRfeBoEtWUZ5e9kstqbDYGeV7NplcI+hGV
n+o2i6QvndHucux2AYOBcvlM4GCI7bLQv2DxK7SbJHg/NpVN+uq2zcl9l085lg+D6Sae5K+aXnAR
sulNP/uVpgTSVVUHFTGb/vRtLxaDgV8pTqobLABt1dDdzsLmaiRjALaVCaRUpP7SBnrmaYlypxW9
ZMV9C66SqYcDHUennbMfQWRIFniNcqB5C/uuM75qSe0YRipiXQYLHX3AA17eVqLVT2e8HsZ9wP2V
IzxSXAJy/TjSR3EJBC7qLFcW4+jSAaxaGiiRflXZz40ffpFwU19Xx2L0ZtGaBRsCEKXrP8XYr9N/
+pizMkx/7aWPzji5SJMlgGFSEZOnAp50EP8R+tgzjXDXmrwBAM552IxJ6Yoe3Bvwcr94L6vvlPeS
OK2f+sBkxbQn5b3kuRieVCabSSS9iOs0wEBFDrBlo7QyLDkO4Z5j5Bzz0Zk0phhkZczgdn41HzNn
sl6DRrOdzJ+Vg3Wc+ErjHFI9fGx2vlbeZnK9EsfUP/JEz8NqjpHtloMnBMkevCF3opB6UyF+08vs
PiqKH5wr3YzAK5n0y64ef70O2i4zxBEpqwLy0F/gJqaPfQ6XN0fEUxPGhxRj2chdNmDgbfKy4kEJ
DoLGazDwdITxHYmszFHYIdhhN9sFHJ5tpB8TkNNPtgpkeic6iOEXzh3SV8gFA2fpYlpJVRa9h1pi
mdDqU2UXSuAGzXVrTEovo2z1im0234eEV8HmeBad8SxEGwMjB0Sfp2R3at6BFeyqER+aBCv0Qr7j
nJIa14VTslhGc9UoZV9CU5A/ab4Ej4L8yXRH74X5k0p//SWBjFPJY6BzlIjCvnIckDJBniOFFgbn
25uy/hrJIKuUvNgOwS5xl0pe7y27NnFax/S1XfxefCcfexdMojbaCA75glW9D+K76Gf5DTX3782H
0DMfxK96gbVyH1QYdOzGmt8R1TYLULdkRzAa7ZI92Mnwl0Gc+Ilzmxy7MxhXlnRAmpZo5ov3H50P
BmEeqJv+Bl8Xuy/AiETTESPrzFXOY9QB+RlGMXjdXgT8wS67ovufzSF1Qmd4E+DPWh5zutjoZFK0
0BX66Sjgzwn3SgPuFZhhO/sF49bb2nk+IXULKz8mY0ImSqgfexwzel1DebOytLpOxlGPRSbOOXXU
PVj15jL0F3DychRk27bPB2IccwQ0jiDRgd4SXWu+Yisf1gzWaE9RuzvBWfPe0tuP99XpGC8tG6oK
4AZc5QTE2xTs4V7qQ2Dnzo6xk3cleZtnOR+VcdmgwFPnaIbAtoudAmPKlMI1BXgHpUXGazr82BoF
mAK9QRUtI1x4V70dMs7ymRywiMMsSU0gNBtfDTAy3yfvSzv0tdseLGe7xDXveHv8PP1h/PY0BO2U
KyZ681rjifltako2R304Z2Jfu3or57Ep407fXIfkWOApqV9ZoCTKsRHTZT9aRn7tHjbnBtma9RCL
hRmbNVr7gOko/ykJZ7KbY32nzHB1GK0oRgE9b5Ra6gfQ8VpEg3ao10pSAEoj5Xys7UD3R/9YuNSi
MXXgG3SFH+nSTTvq1zoB0STe0fCTRbCTF/UhM0P1NstkTitqu5Z1tnUWTHtGrqA0FNyhXXbEM35m
n+mkBEhFsUfsDGDH/iw6ZghYCV7njfcBGSczSQjsIUXza9rPhfQuRoXwLy2A8SpyLOoTJmCAleEB
1VT9V/dKX96rfqn+i6c/GrI8q95uP68uk/Ej9RLPWV9g24IOX+cHeE1sRiueuGs5HpOnnYz/KCMT
5CuJontTJgX2rEWSPbVN7pULyB/lqgHpdWL+5X2y0Ac6mSSsVaHDN4RktNJEuNLM4Shp423bVVdy
F113i+aZeu42gYSwmCzgIAe+DChLOV+W42nYmXPNEMA/U+OX1DMqa/FukLHM1Vk6Hefqb/mVvP+o
R/wxUBZzdWgVcC7H8AZPd+HePKu2Sp1k6thXnqfSqlrtgje60f944Z5PxmQyeZeJYgZmQTht0X6C
ZtYAmfEFds+VyOQ1PQykSJU690fbuDcwExLfL1iIlU+lwXlnvCMPl9WF42lkxtPk4kAAVo5ImISq
3QRfMGfPUUieBMbTJGhKAcUfS/VN95D1npTx3nnb7+bzV2IcC0BAmhy00sgXQPuc1IbVd7Nd9TPP
xLcfJWc5jF+Js0HvFQkukzbxz4Xi/haTF5w749kUO1amxbGOnd0T5Uexfx0GCC+jJczzp6sTWauH
X/vX3V2IXd1gl+/p+vULYHGphT5/t/65RXasrCFKKOc5LPixavTa7UjuTTIeowGIfIza2+8myrla
+gJiH2osl87G+AtRCCKAd2GkEshjzvCA10F8D47r2J6bXe8QkBskRxAtx+95O8LbIxLn4EoYvxEM
yGelQojgN6oYNJmW+r3Z5yD4CSoLfRS/3S8HlF8kV7b4s1acDI0wPkRKwhCkFDq2c3LAsCWl8tGQ
AJmmDsVoR4vph7oE6Lw8whThkL6/7L+42su4l7mdhDZpfunTsqcjs7R9g2bKS1BDedrL+JppWbAw
GiAiaL+f7o9sh7/wLd9aFDybC+N0GrDRY04EAovlh9x8rmqv736+/gpR9aA0UIopy4Rlp8zHoGiW
ASsX9G2Cbb/TFRoWeRH+wkY4WAtjS/AkNmY1aJGelMKdvihWqPCKAxvx4IkExp/pxhjKYZWCKSXw
5Ui3WuOQgST9LZcmybh6BRyUClv9hr6rWMU8RYM3kDJtnmkljfEseqfKJMoAc9qizO6FOyCAUBKT
2BYNP7BuliPoDbmljo2ABxyF8xEZp9KoJojKpqj0H4vFhRMfAk/3ZQAC8BBPNzwnRNGFU6JJiiwy
am4sSQ3e2xn0DnWynwclsgJgXcoBFu/0nvPptu/yjyz28d+OuVDJDUg3qzFz02TeiVG1C/WFQ5iy
lcutz3SKTKtctV5IHcYJ4uobI92Gb3oijz4MVvLyUcO8NgHqzqNvaq3aTj9I/ojx0M6nzfU3WcD5
HpnIqkmFphQFAaWbBgRRY5y+x7kUWZUSunVQOKo8OYNUYU8mliMboNWdjblOL2hy5y9/CGMcWQ2E
1YmytyT7bi+kduIZKHRHC7iZGjtEf8jmCNw2jPPJGcMAqXiRVOOf1btXrWnwZDHBNZzRcg9TbHw/
jo6+Kn/hyWJiqSR0glpXZ6iYV1GdbFVXnugrE0vVUeyl0IR9yEdwplrAsgVqBQav8Fad7cISsXwU
udyFja2E4YlYxtXEpIwNzLLRAaVHPsIRGdlpMOlFfIRbCehaHlsZGFBrzEKKDPf6AVKOZ2Of/mqf
xIqeAJPKaCTXVLJd3siuRipOXYzjrNkHf6QEUqkKUElQLX6M09nWavUwCsXB6Kr3f2dq7INfqssq
Cwbc3qMTfQ0k/GZmco5BLBhiYS79MqbACgRisS2Rb6VSuJzTUBfMPBCe6ALjOAoJG7slpa8ASJFu
yfZjR7mnKCpvZVh5Io9xHu2kjGo+IrP7/wlBMuNAummchLpDGDcjkO2OHyNMFAeO7goV4FtpZ4v7
UObdKONEhqqQzVgHJG40iB+NodnPjeaYjfw+U5u7sou/mWnvymbqpW3XuEJXfqlzhVdN5WkO41IW
aVBDoLKbHtETLw3Jj940ueGWI4QtCXRdaiSmEga/ECbF3kFv11YAwvsKhElORGBrA0EKfIJq/hN9
XhXpOPkLWxkwCtJIQCszf+8IZd/Tg4kdoaRwX1aS5vgxdtWcxIBqSjs8FKIBZFQ6eI4SrAqS7Epo
Dc6UE8czEyZFmbpY7rSU0hTEmLkgXlV/A1UVJyPjCWG8S5OWZBkrWF9jdJZQ7Rf0JsLW/zsfxr72
VfCjTjFF9XnLa5EXPQnjUcwoIi3pf3mwM9DaS4rL1FVccM6EdSWlMQMbBv4/ygcrT38IUekI/T+B
ci2Ng9UXDedznXClLwlk3MZYYo5YytFe6g+avzh/0cTmmPWJfmL1VAj7riJyBvSW1+ckvGcQS9Sa
FhKp9Q4RXDmuiujqUUOB4WXTDrzT0ZixOh1S8yQxqNN6/ek4LkRh3kCopiSmrtDSSTHYapa4etKi
XD9ZWlh7f2d4CuND8loSUNg4+WLDX5RrCtJnnMjSZuW681/dRiOYZTDBPSJjIBfk7szRFFIVGZmK
1JdD9b7W+oNEAH4AEoZijI9NnX3mHI9q+xNrYOQxx8P01KyPZpn65b90Ky9zEqfC0NLoUyDlFkiE
5sfRIXZ2H/LRVZ+Z/kk2MJoMPOrkZzPgdbvURWKUmHB1K2DAV570rQLNS37UXQo8b+ziW9lqUquw
uZXbZ8rKiGaODSrQYEnENvUpMxC6CmAGorX3wedP8z5/+jCymABRpGVuZg0+qbA78dhgq7rGxdLo
CtAT+/IHfRaNGGFM7jmFiyhPOr6nBljqmmChJi7sYso4XpQnhgkQGmoQUdXnqd/p9U2XCNdKJXvY
t+RQ8jwzdOY0THDAProyznMFa+ji1K6rdicXLQYBBMoC03AeWPSbs6YAHgJZFg0s7IhsNUxo2tJo
ZqoTZWkNxvulenf522ydZiWALYGlIchhVVKDotu4k8sfpNoVimGpZODowPMQh2tbC6Lav3LFQi6D
4SgdUz/9l/YlTPrEx1xyZ9WtWyZW5y5uAj6xxgfkocDRjC2jXstmwoA6T5ORqbhFLW+toPrWk2M8
ipaMPkhqmAdJF92/u1XGY05pvkRqKUEV4wqgU8WPKFQxMSVNqjVrMWcGh6Mj7FhMbbRGLtObBf6n
KxqhE9bDX4pg3IW+CKI60AtUi89p8AHMTJfv61QouKDnpwrRSjuMulUGgUAAut2+fjs5kT26klNc
pzfVQwTaWAMAb9FN8D0MQUWee2CT5+EEbEWdtZIw7kNqSCOIOq5x8OqbwgNRwEHwlau3BNO1GMZ9
dKkeNFI6gmihMD8AR3VftcbVMhZWCTTkatLfX77ZTbvTaR1dNWQJ/2KOpUVBmVf0Zumiw+JIDw02
HWSbOOnBcED0SOcjsS/N71edakzsN11LZk6qEwwlpy3cPuV47O5aO7gzHPUqA9AP0GWkfyW3scer
2MsdCljQf6o5jnrLLnRFVYmkm6qoaEzYIfpQYMWRftBkjqwGaxaqoXBk0Nt7fsazDOZ2a6CH17qK
YFB2xG0NwZlH1Z2L8KGb8q9zlXmXvybvSOyVFmo6pEKX+Rq6ucr4qeOFg20BhokGAbbSDPYhrEqV
ij8voLQgVtd1OBGLZOHny4fYMjQd+dVvGfQ3rGw9WNIp76c59cUD8Xo/9XsPhsYd/pJ4chinVadE
SqMoFPDc6N2yxabyYgkuSj5aYhWf5DsVnqR0Uq/4QAY3OlbO5WNu5ljrczL6Fw+SqqfUL2fNccSs
i55VdpmMdtOMVrwcKvP90N+hLOe06ejGWsmJuFvp0Fo8o5rAgh41oD+oXpzu62E+pnUBqrqKE+lO
0eWZBajgLUTrU9ZlFv+800yiRqKB5AdWPt+o33LAAtG+e3oHmq3bzI/8y/e6GSt0VTWIqUuaqrJN
ankimjBVNM9z0pv+JvA17DYM1zSfCBxKhEBsogI6p7OT+85PnfbK3F3+CVtJ0+oXsJ3rfO76BFP7
sHqQUxfStzkqrKJQbH3oeUq09ShYi2LSJh1MD13RtZlvNJheLBMNepyVINNoAjTYxG4vx4kfRaZN
srKwNQH5k2n85XGZ9Cmda6EMQgNOoTA8IoRe2+qJK+f9rgrnjnfiTZd6/rxsO70GbYBYFCb9vLQw
DqvFy4/CUWAj0K0oSLVb2dhU+XH5mypbnnwllv7/K68klJ3SBOmEtF4ZkM2PyvtWEXiFnk0hmqxL
WDZSZEDDPRWSz2bem1OHVC2MbAJOlBZA35fPse12NPTOdY0AOYS9v7YtlratG0zV3ms+BcxSb1Iw
SKt27ow73tPuP6QhuUC3XjJFtqajha1SF4KWgl7WUjBsh1GjaTeFloDpBBcwZR7vmbx9hWeBjDJG
qjKVdSRmflzrbinfdKDo5NzgpufUCaYQANesK+yjazF0USm0OvOTveRpdntcvg277qoCPLRsYcf/
VkgsiZMBb1/kWSj7EIuACQToNkRFxVf+VdzSB+PjAVvMqAAgPXp3+YibDgw7BqakEsBRK4wekkYO
AzHEV1uaylK797N5wLiaM4i8Te7ns9549unII4Azj0Vula0dVVEvKhPgyX0hkz1NBhms/DnVMldK
FEBGaa5c743ctIJQ54SJzY+4EszYs2mUJMxmBT7a1N24vpaCT0K38FRl01mtpDAX2S3mArJWRALZ
lzD7TzeByC4CEtFkz46274AvkwEWhWcE21F3JZfJLbLWLDSMhmpoAY2ughJZgJziKx12oKRKbWEF
76Qvl3Xm1GB9FulXMuldrDzkrJko4Bqx4OX/lh8r2Vmc1i59coPKRGqH99U36QpdKEv5Xu7bh8wt
jiqWZB9qTjDifVfj6a8Qckx4pCO+61x878avUv1uHr9fPulz1ipGaWlmuTppLCytgJoMzVCBGqL5
c+omjvKFckEWN+M+dRQAkiV3r971eCqWnQ/I88YMsZaY+pWu/x9pV9Zcp85sfxFVzMMrsGEPnmLH
cZIXKtNBzDMIfv1dcs6J2TLfVuzrV1ftRlKru9XDWl/TNP+w2N3Hy0sT7B7fF7CkA/D1kyQPm+Wb
k6LnTut3U675l6Vs2ugXTeHbAkDoAogIW8vCRPuiNa2rLp3Ay4kkaOcnpAFljCoZtkpfQCArl+5M
M8EiNm3kahHsE1ZKoDvSUkgd4pAc8Ead4Zlz4wKs1KXTh8u7JbrMKmdEqsXpJADlIOLR1b1dJDcz
0T8UtfE1LeLASKVPhgJ+76J/Gqr2o6rVgUnrkCb2wR5lQb5RpB+cXRlGTaJ5OSDcTKjbJiA1H8GF
XApOT2WX9IIp4bsDBjsd5XFYoIaAUVaQFLCcj9GXBmmCJxgy5Xvxtcl2zn0uu/KXBPiiyw7By5PV
PIK/uuq8aV/X39JfSrq7fBIireJsSxs3dY3iShSAatBrjcGNo8NlCa9bnZ7vOB5fqDAoGBjhwhc6
LaC5VqC4rDEcgySuNQYZObDKhvkw+WUFGC3JH7UH0dTV9sm+COZuDDopc2BNwaZly+DNXf3BmPI7
U6eCLdy+NS9iuFtjzoo1KikQNicjiKfkapSayoVBdTErK6TaZN/8Wo1ehLE1r67oLLW6M6ZxHsof
QHiPyXcCIpt61++kkCWVRF53M6HASJT+PTvucpjEGKlGDRaiMWFZyDCRWmG5bVtHHISfQD1DHzbP
fNy1RpZGCezB5JUH1SNeBt6a30lQ3WdVqOW6IK4IdGJT+V+kGvL5ZtKxKzJZjpAkn3J3oaWL2Fhw
719XgJn2r2Rwr9lCMXotLrM8tB7aA/HK2+jwY/CXT5Vf/wUN+KaVWUnj7lozjXZMpdwM+ihlHNlX
S4e5CyXbF7m6n+UbWny/fLtFW8jdsUy3K6VYoCD2WPu2Ah00ni5L2E7nrtbE3a9eMRM5rqUsTKUB
qYAExMOxc4p61WuApKYt7V3Wgk9gpstNI2V+vaRXei/bviUDGrqvfBrJeMY3j3Ov6Z7g2zZzFatv
467jEtVkAaIIakm7KET/b7JjZVMrzPdooxNB6WwHaStp3G3MZyuXpwGb3e2WyrWPAHqSXes7a4Wa
kFBsBuBB/cWIy6aBW4nlomAFePDmpGCRRreUKO7T/Zyj1xhdMInaiBrHRTvKOSTAqVaLjaRv6Pym
FpViV/fpsblaPonL/CK78ww0sjKn6VB1JGfSWD/seFvelQHbzQyIZK4JWubyiKLZcBJ5pk2z+rKj
PKeCFSW9XcqIFuVjDBC0JOzRrg1aivCyem5fTs3UDAzfWubzzVqtDg3pZmJlpRk0kuxrNohTtXfq
5IsM7ryGSmqWMUd4TbRfJSl9UG7cNu10V9VGOCrdl57WrmYtQZZZMK8x2N4SxBiyp4zTLs0TgS9+
fjC88o/Oy+dw7xiiNYrZTCp6zW7jm8U+yMu+PTAv6XgTULDd9JPz2Pm9iZEsZDbQIS+e9d500S+f
wL9pUNVupWVO8zBWDQ/gXierKG50Tbuirb3Hg/KEZtudrlhXc2n7zrAcB70CQCrtRpHvYRfzwmbw
Tx9jnpXcjqHdkyd74+gix+IRXz7E16B7RZ6l3GHG8YskbjPfvsR/ToF/DY1qqdiF9GwW592cuctT
ecpd6cMYxpInekP+DwcB1DxMmauGY3Nm0eirpVINVN300D72d+1DfjtcE+D/sJw8Ix+398qveS+K
jTbzV7YsI8ujWWAg51kF7SWThy5F0owxBLCcPEO+kw9zYAbkg+gubxr/tTTODY5yTGXSISXNpLFE
REY9ulyNe91HQmk/Y2OTICmFQRJzYbwS2bLmQEMNcCfySpRJY63QCdVUy/lGpY/FckdGETTd1pVZ
y+DCFjuK6hw99QaaARn+Zh7YB+1+CRePBZvVk+FftoubZp+9RRQD/V0IOTmPRuqIlhbBQ5cBI2v7
9IdxQjZnHx1GTw6KL4ni5o/SR1NgnLbM8VoqZyqdkTZdxVLhJP5Wgdal14V90psbuVoYZ/60pCVT
a5kwf4A4s4LuF4PJJzeaByh5fzqJ6s1bfmy1It6PxUZZjVK5IDTT5GOtGA8GqiRDFwfgDJLdaEaG
nKImuSON/vnyEQr2kuewqVsV3SYRRTqXTm6ZHbVCNFkvksDpJCMdqcahztH09HOQ6s4dC8cQWOjN
wt56A9l5rjz0kudOjQo068AoP5aVS1W3+VTeTV+b0NkVB+trHBphdLtgdLkibhOBdqQN32VA11/B
tmL1FZjx7KM8gbnOrxbfDLP7IWSc9V0AWlhXCcubKpifYmGT3Ov+ZryN1nK56NkGJKQdmwP8k9yH
5oBibZp/NYzx0bB74sZjbuxoaZymkvxjqPZDa8y1d1mNNn3H+hM430Gq2XZIDUvQ7eL76aYO0tv2
e3PNsrrIKLvL13k/fO+v32fNVbRqAGARLD08Tw/Qv8s4tYmJsb34lPvxB/1OuZHuWcEPxb4PQCqp
3eWnYLGbpvxFKD9FUdjxnI4RHBZzlGrm58Tt94k37pK75KPmqe78nVSeCIB36/lgr6RyL+BUNgil
5ZyE7RDm6Rcpa1xJ/ZyoombIzaTiWhB3Yy0Sa/pI0JTIwh3qd24LahcgKRcHsu89cnQOQnu7aQBX
a+Purw50N81ekGLSw+mTHu20z8nJeBpMBAIWXInmKY/tjZTtY5QiYyHPy7Z0C6j6wERircrn9zYf
ap3UJUEAYkqDC4pqb0mWe0L6Y+OglkaqDwVtDqA39y8r0vaJvsjlHNk4L2McWXiR05ogcYhCkwqs
heGoLqKM9FYEa2uKrimI7RyTR0VeuoRUmWSj+yebQVSi9tm+kzu3rrUQtDoiY7Bp8lfSOGNg6Wle
g9klhzGgfrZHPRcdk4d2V8MS2N/jh0rIMrN5I1cSuRPsE8xitgPyXqpTeGNHnkat2KVtLCq1bgXk
NnJ4UBNg68uvmpzQr1XL7MGph9XNFEaHIWBNI+P1X4xGs6zZq4BxJYvzJnZtyxQz+3jcWhY6eGNM
I5Ml6HszmHviOWMcSLN+WJKP+jyElxVzO7BbyeY8CpDp4U/R1PCca5ZcjOD9yh4Risi3c6DtyIc+
dZun6Eb0nt/M8q33l9OcYuwHSnQNyMaBFqSDW4WAJWRNQVKY7+zYrdBgfBCsldmWS/vM6Y4yaaUp
WWytt0oAeCGf+Lov/5h8dBli5F1Uhdz21qu95W69KmHeoyR46c9H/ajvln150o6xlyN5L2pMfR43
vbQ2ZvlWEcmsJDR3HNwLjZQ3Zt/f5MX4Iyblh1FywoKkV+1CTNc0uyMpl8fIMD+pSlZ58lJRT1XS
b2qBnlqy3BmLFvYKKppzJu8B0Ve4diR/KhG24sGNs7HI/vKpbJuQPxeNHy6yYmpJWl2ZQazIADed
3NoU3WXmxl7vjQ3uRhRTTIy4nu/N0pMGXTvPOSvJYW96MKd1n0d0kjd/gbi+aesZFYkBdAoNaB/n
0lpMx8xqxU69+FWDc1q7jfVfFhWl/TaNxkoMp1xZlMZ9C1CFYD4yz91dt6cZbbqtMPISrYfTLDDP
TottwGemWuwaztfKVFxSIPShQqjbzYMygSpjYp4AXC6cUSjn0VQiilqN0YCiTMmyj5HsfIN1OoB1
4bFZqg+DqX/G9xTw3WkTqJ2ZI8aPe8ErY8MqasDJQVXFUi1dt2Rucy3JqozYxqAWy1I3FliPerQy
ZCcM+XigAzBduqPj1byfhHbx9W6fS+Z22xx1cyoTzL9l8676p6l3rT+geUOyQfpi+lFzqIFyGtDw
PU1TZ5L55iJTm8GkbGKg0ZTq+8qBv2srEaD45mVfHTB3N+oqls1BclA6BiCSEei79MG5Ue67QDmS
fXokv8DCcNm8sJPi774jW8ArMsDeapmcxKSgSqR3iLxidT518fzUREAvb4q7hJj7Yeo7F5yiu8sy
N53bWiinPrGZdFInIaf6h7+QsaV2PthS/46/cEtr8Cgy0C2sgb2Z76BKexttsCYFimMWzX6dET91
THReYuYIgzuJKOx7vamwpc/ykEM0UaQ+N3G6ibChAA8kwj7GcMyyT2npZuZdzcb3Qb0C3iCXZH7W
od11J1dCNBl2auenig9A2yJiM4AAKXwyo5XqQqZEyUNF79wUtKKRvhuM1I3lH6qW+G8+To2NBjgG
YGcsFe0e58uNowGJyxLweu/F/2WXnF/eWiAXEMYV2hcrgFaDhmw8KKd2z2Ix+SRKY2xpDYwbZsbQ
Coq5D+4Yncgc0ooB1o5x4ZVSuyuUz7mThkunCW7h1nmtJTHDv4pO8iW1ploDKnSt/2xzeV+hvLJo
e1WZfqginrONUAjHtVoWd1y9WYzZPAJC0lA9lq4ch51z0B6mneSamBKSkOD7TRXEahxRFpiuHtTW
X0y3bOS78SWOIsOXoOv1VZOoSctcp6RkgBrlYbp5G7fwxmv+TBpvwOs0yQtdxnHC6oz+vMMY24Cx
WGTYHxjgHJYodhobMe65UE6HkH/vO2rCU7IUgoqBvfhYg79L2yWBKH7fsjoGRosVGUGVbfCXPko6
xSnKCa5xfNTx6tPjT6VyyKxdU48e3ryCa//6pQl/iA5pWTEw5GvyKe8W/8sgrwiz4sHoTqX6gVT3
AsvyOohjMmysByRPQPXmAh4nIm005IoTREb/jU5J7pZm8m1YhqdJjZHcJFbl9RpIfvsChWuVGoLQ
eHuNL/I57zgRNTEWGaenZyjFF5rrFLGbWQI4iw1/eL5Mzh+OtLK1fuydd+Mgblm29b5yUdSo0rg3
rbQIq7EKp7m/corWp5nqA8b9o+AMmTHmjfVK1qscYVZLekRw7Wb00gOWigCWSvIQlw5oSmOwVIlw
An3z2FTm7MF4jZlfzsJV00CHxsJQhxxPx06pnkY1C2RjESUIN5emKUg5I5+kIxo+N9sVBX+XZtVF
COxv5JBA6FSoRPSQYbb/1f6thHDK0RRDSymDRmT4C2/Fut/cuZUwTjEiHbxmJgVicpY7Xtb+7PrR
7RQiMB2b6vdHisFzZzeFPTayngHmPm7copF9a8q9nn4Z7C8C5dvePPZY0mVk9Pl0X6LVhgW6W1Cf
XOtHp/OXE63g1aqD6g/G4S9Aa5k9f31aNuyVZgHsgY+FFjIDh2Qg/wHMvQXiZytowASMgvo/qo4I
8861L7YKSQKDNWDtieFZ5KuW7LTiZyU3nhB9ccu1rEVx8QkFdWJTKznshVz9zBf9kzxKaKqzHIxV
GP11X5oHbSC6yHRsbuZqhdw97hFqTtOI03s79MhmLGLqcGWGppqWw0/E1VFa0TnPNmORQPiMZV/+
Sk1epPHTb04hNQ7JIE25ZWGBNSLwivz5ltXHMA9HdiL40U1TtRLIKQto2lA6i7Ui1Lvc09WfEhV0
PW9GOqsN5AnTMHxJjYFx2v6GVvyt+a1rgtvrHY0ScJir1XCKYU8mSG0Z5w+TxQJH4jOeSdudbsUg
25s2cZXsYP9fBeeLlWZpLOPhP0bf1OSXWd6qmQjzbFv9VkK4SGfqikaNFag6W9Fv4JLfwMvmXpwN
3bzOK2Gc39LSwsqjGkkUYyq9WTqBb8Aba4I+6sNsUZcaDwIzLNjCZ91ZbWE5NVVVpYDCxJMDiLsa
uu/dLiw8hk5ZhMtOuf4LmqZN6/GyyuctXwkFuE6ndwwb/Zn2yrhitFddA8qu9vgXk/qiJXIqabV5
ng9tnYZx/tyVrvl0b+ybcNwvN9opOsy3y5HV75LPmT/sldsICAwo4O2qvWCvN03LatnMEqyWrUuL
lPYMwtu8ntHWAz6sN4Jqb4evK4ncBWkMdZ67Cktn/fgJ1mzeKfe6Hz3MfoV5yUhUVhNtNXdX5FE1
9Bo0BSFL5pRgWqizfk810Z3cjFJQT0cmBzku9GSdb6Q6KnadMQbIKH8ai1sKrKYenHCkcQUntq2o
L4K4EyMDzaRS//fuv5GeQCSLOys9s80FfHD/Wem3AOBuuRwLb3sg7qAxCp3u5/uXD2jxtSlg0RYd
KYTqazQJXmebireWwIXGYxPVRcQQWn8DcqK8+v/k6NSgBqsVcdFx3rcGuGIR3MX/MOqi/AdLW44e
0pYM9ElspwU7aLLn8eoqR8VS2kmBHbS7H/1wIy//vEPzMIiLXCGmaFgO+FwAtZS0p7CR/27gW/Bg
/8dhvcjibq0zWBIa2xdMwFte77eHHB1kO5ZiUqVADdgz8F1hwnp5nAZK8uwQKue/n04Min90y72C
EuNf4YFtXS3kQG2TQbyhZY7TDg1gHbNeQpqEbNYLazGjvhbFj1umCYPVKqaPdeN1u2GkdYmeL/Cn
VpKdqjK+yqv6NMfLlROboUBHtnIwa1ncJSusUe9iC0k6NiZLQQlhgYdT26knYQvT1mNtLYnbQEmO
pJYQjI7lQB4vlmPqF571qCA3p8u+5Lfj7vLStsIgx0QlkgGDmWibOtd+wOqUOemKMgQWrBeXR8eR
3L7p3brPXJk8zVQ0cbl5bCuBnKFHuTtzmjEqwtip3MEhfj0f2ugfzRCNjG8ZjvXKuHutD8PgVHMW
h1RvqKu2YFerW5HfEgnhLjQqgEMnZyBfji05lAiGN5b88fIJbRqN9UK4G+w0ihyrOlDN38sQwnSM
f5itBXLaDg6K0SloHodJnwCFvwycvL+e8+g2yw1/ASUMugpTF0hoT5dXyk7klVz0XeFdoymOzQcb
ldaTopvxIFxGAr6ZOin8gRal289tL8oobRqqlSxODbU508e5gvX4/Xr6Lwb4m7fT5hVbieIUUWoy
o9RUOBi1TA/Uim7jud2RefTMIr5W4ymU6CiAk9rWmZVMTi+RMMhag/xxam+OCjbN1koep6N6aZm5
Q+Cl2XYmp/+2kz19/4L4j/3aJUXhFDSN2yp2ikaCtAVs69O9+pWxroMOPQAw02+uVmCRZYHIPIs0
lLPOVtF02mJYUpAl+6koXIfu81SUUd0QgnIQslmmKcO/8VAomVLUnQWCo8Ds7kkWVDSgiijbvqH+
kOHYGshlQThucec15AYoDXMHUQejQ/4DGl9h5uEvXqEbz7Ezadx5kchqqBwBzXzyRt+WdjWoIVPL
pRhBBZwM82uiXqftPXxZH3dQ82wBrk7v0bLvfIvHj5V0LZf7y9ZqYypKQ5kJzX8YVlEU6/kOriLT
ui3Q4kIAJGgatduC5Q6Nq65NDqNy7HvqTnI4WXd5TF3HDKOkcgtz17TfJeupt6krwd3qxlVmZQCu
DC9/2ebiVx/G2bamrUHWOMFhEFBjqnfEwY0gmndZyJaJOVs++4rV8iUzmZWsgxTGHoTekwXvgDQ5
6C4LVpDxOk694K0jWhdn1JQlynW7wIZH2VFxwO9RPcptuxOsa8OUna2Luxoy1Rcd+grjYj3kIBZl
NmUxP7LM2nwQm5StkuyZPO5ytPZMDGIgTmn9CGRFrtm4PQaO0MnDkl/AYV7C+lr0LNiwoGdCufuh
JKkzGW0Shx0yFEax68d/khxTZaAyHaN7wY5uGpsXfeRn96bFGSqlQbH9HSnsTVloU9BNHc11eHOf
a6UzFsWUqWBveDu7x6Y6qhoz0TqjU+P2ME1LUzMTdPDkyVVkn6TkqU4ENmbzmFSUl20QWpr286DF
6o4pkVKYs1SBxCq6k1qgBPdf5Oy+zf5Bqk1gNDbicgUNO7YDAD5Zg1c437jYmUm9aHaMPpkHrb/W
548NWnzzSuTdtrK8EGShwqDpuuLwo29pXYHQFnf5XbW8DdwoGOmVNHbbVzs4VXahTBl7cR9lT/cw
FnxthGTfhu8IDdB14KDRCbNvaHjitCEZpFbpZSieqVa7vihvNGPcy5N6uHyZNh4cBoCwTAU9w7KK
8cHz9aD3MbJ6LU3C2FZAjTjprduYxTtuLIpmKhpTgBwh23xZDbEjdaSuS8K0TR5By3WTTmXuwQce
4xbQbPX4pejLa7O1P+XV8jTofSewwpvLtJFIwJA1aoh8Jarvjd42QHYWljUiuqpwR6oIRGypBhb5
RwZff+qSZKDdkCch65uw48Iv6U05nlTZCqP+ocaErQVg52ERdo5u2CjDQSsHoFFBsoe2kfMznKvG
qGJ1IZhP04LlsOzjHqjEk4+c/NEs/csKs1WTOpPGec0JmQsQ1ai/pTGEf33Yd74a2Pvp1FnBZWkb
NvFMGOc8S2rUVlXpJKyy2c2mhza91hXRBm4M+GmQgntmo3cIf5yRR8VmUkpg7DyPYNN+ByM175pd
clPcK27qM/iyGQPxk5cdFAAOfFZ2mLXbJ6Lv2F7sy2dwtmXIMJ7T920Sat1Ryj+WqbKL1Fiwo8z9
c28dTF+jlQkeTZNf8RjOdpbPQFKpQgzzHlJqBjmyGe2g3Qy64dNR2lmtIQjttvf3RearLrFMX6LS
6BPMW5jXsQyYTAr4QqkPusHq0XNdfHcm+2BZ5ANcBvHUpfCahCAuk9XQXgCSbFjK7azRXSy3IYpC
By2J7ockvh/LNoyGlAg+eMtarPaIL62h9ZIuFshqQqMHl0TkoowtkLDhiNenwNfR6l5jr1tIWHTF
V+l1E9/L0bjr6XU8JO7lO7TlIc+EcTZ+kKwZcy/QKxooQZR42h6TlD4zhAHLsFPReW+biNV5s/1d
Ockls4CjZeE+/WeQ6vmZAyo6zftmfpdBWknjzF+rTrUy5NBoqRqOcf6zN1q/HmtXaR+aSD/oLV5G
tRRYcwG9+3F5b0XnyBlDvXOcRpZwjk5Nw04evGKQPcAxeYaW7bIlFR0lO6oLt5cP4KKi1AnuNrNU
o89Gp7Jj5Y0uo2dT/exB1K27YZGQeZcddD7raCjls7kDnZopstsKDCsf+qh06aC5FhF16m7py5kY
Tl8quzKXaJrwZKH259FI7qtRv8YT5qFO+ytqaidQ+B0VE+hrBoBfkmgR2MSN+34mn9Mgk1B1shId
rxfgVxnNySgFwbBoHzk1MTQpGZM4isMSfZXWeIwT2+3p20M5rMJCGIeBbdYqf37rUlJas1V2Vdh1
v0CZ7hb052Vl30C30NYS+LbDyCSg+I0KFOADxoKQ+2p6wliTP/vRqb+WPlYncpQ+CoQyr8ep/JlQ
zjmDgKF38LyIn2EgZOqN++oHi24wRtEj6iYiUo5tZfizjRrnhWV7cdrRgjLUuuqS8mcrpEnaMBpn
K+LsMXCwpHyZTKjbbtqNP/PPOdDU9B0rfGYGZtoZsXU6e9JBEWjIVoiKVLjugHLBsDCPzKlIPGlN
nvZWHBYmSHVI5Dr5jKExORhMo3RbdTw4U9x5RTt96UfRi3DrEqyE8/FxmpRyplUzhMsA9y39qv3Q
5Jl3WV1EQjhtWdRYAkb3AtfdNYHeFsG83NjlO8o0633k+7IWs2gt2+kBiug8LoBsGlVRo8SW04YI
UHejU1oBbA1TopUP7bVazivVYWoPyshrBsQI+DuvvGcgIaI2962k0Zk0Lmk0yc1iWjQlz+0m9QiY
nDQovB9liQE/jA8d5f2gC2wis3n8vdbQaWnoSHgCopszuoADmszJkQEo7fRP85BeJa1+i/ZET50M
0QzYRtCLXrwXWZz9TYZGSU0bm2k0/nyPqdMg2WWPPZCzv5T/jP9UALNmKOTRjXTViTgPN73bWjh3
kjmltCiAL4iE3Ixir+ICmu22OizX015EALCp/at1cscYmZniUFuOMak+AJmxT48RnQU3bMs+guJA
BywG65DlH0tw1L3dqGocTtO3qJFcWuQCCdu6vxLBmeAhThTAPkIEG4W0+9kdQtR3QSSneXo2uOJk
y6YurgRyFrnCOrQRzYLhkrWVT5L0sy5Vnt3Rh7GbRQ5mK9ONiWC0t1u6hWFP/mrHs2WCyxPayJaH
NtXcrzzlZoAbNTFU4oPC7ertRlHHZKmGqACFIJ27aqZajwgZYryiJeljrDYhKqaHspjf417Wcrhr
ZrRoHqv0hIS0jdEWMpp7PDYfTaM/TQDgACCEdF9beehQ+tFKtMfLi9zSS+ypjZ501mvMZ2onvDn6
Ss5IKNudFzu9K3bcG4kWNKEjEYyudzRV8AD8eqNFgzYaNbDEWNsGmIPQgmgc7dO0L0QVV4Es/s1s
dGo1WCYifRYkPFuN03+yhGHBRkAC4EHE+LqKyY5Xppi0aMelVdEirlMCzU+DOT6WMkhpzJ+s/IJo
ZJfoezCw+ZPQOm5cvTPZnM7kGpmUwYrrsMjdBEPOPv2ZZC5mOoHl5OXfii9q5fYe8B2fOhHs64a1
PBPNGeZ+UHMHTc9AykWNJIoHNJ090XbyL+vllv2HGLQvmai9gl+DC0nSUe9pY1bsJLG6f7UGaHCn
MhRpjbO5m5hUwz23MTnKZ40ZrZCaRg0B51p1srtxcZsmveq0U9XUnqUvfmTO39Vp3tPW8POJXmdD
ehj04WDkRuXq5XIX2zdmru8NvLqmnPoxiAtBNevsU2RqCgAPafGdpQIhJJq8jtJDj6xYk5H9pPys
kl+jFUhq7VOl9bOc9QA5GJrHYHBj+7JaA7K+8sqBuFKcfCj07M7M0rBpAaKdfUeCp3O+VcT27Axs
jEk95i7gDjx70Hd0csIq7by0rO8S5zpKUldPr8q5d3NDOs1SGlSaFfTm4OYpBXG55epJ+anR2mCx
4xubtoFmfxrLfC8tsjuraaBU1r5cFrQL4ScGgPJoLfpQSy8dDWT5lKNBFjdvA6p/K4wosOXCHdLW
s2fkpXBR/KSOT6SRQhsg/1KVfM8L7F8y6oLH/qZ6MiQA9PexshBntdFslJojzi2U296di9F3qspz
aCvytluWxlzJ4W6g0s2pLneQM3lKwCwNs2pOGMGqdaI2mY1AzAI3EurbaMuxEXKdR7VdMaR2Wi7/
WbXcH/fSN6n1GVUE8RMvJr4UtjIMThra7+hxRoocfvDZ05t8rcMouqE0bZjUsQNkvhm7czO5Hfl+
+b5vXsGVFOanVoH7sEhlJysytrMGHUv6MLSPWVy4cSx6Imw4PIQP8OcGpjawMM6ujM4iNQ3qJ2Ea
f0+SK7P8/PaFrH+fi8LyVK96I1LrcDAmXy59GSaEjt9iSeDqtjbMwpy7gVcAiFj4GVu5dvKuLSys
I3lsYGEoyIE008t7WXChtgIvay2JW1Fbgs0grR3kvgF5hK56mBQk93MXyCKRW/jiMZetzPeZRC6w
XJJxadE4Au9WkM+91lzPKBC5Cmm+T4BrcZ1IhoFObvAsfqziZTdYQzikmj8hk1kib9kv9cGwx891
Xn5JbP1hyYfDoqF2m8lfZ0d9ez/E2cdymkvaTHO63q5DBeXGbsw/G4n2qWxVwVTTpt6uzpuzazNA
IaNqhl6hD8av6I1tCLmmtkza+qA5k2bVQPpXE9zB34EanlwInppDexQHaiLt5YIIpXYclS6waHEG
XjkazvGd6vyUIhJcvo0btIFsAh0Rmq1reD7w1msYcoYuN9dhZtF7mhq5m+kVEET76R9kIz7FMYzM
oHefJyv7VRXNoxZHD0j2JG4jmR9jnYzu2BiZiyLtPcq0lrtY8t5qmvDyZ25tB6rJ6P/VbB3YYZzC
F/YQDSYz8FZSezK8ZgUG9UH9Ueaiwv+WGj2/aMDxhVoWPyiMzmbMDtSQZEr658lJ78upEOz5VlwM
P+UgbAPvpMWnKIBgD8I3zLuGJBp92qlBYS0+eODcLprduBDY21f+XsWOIXfrwDMZKmZozx3HSOUp
A0l7ERaRcppb9diMUgVqF3V3+YhebRwnh0sSFG1XRqOKeWStthJ3jlDtLFRhJMpndzghnKNvSUwp
WMOwmLh6JBGYn2pNC5Usvqm1wbMKOdSyuvXqpXl7uetctM1NeKht28pjDICBFETpxD5veS/D5c3s
LJw8zg8T3TGaIWKTf+ZtmT7By4j81itzxkng/RbUvzTZzO4c6seXQUblWowK/krlOVHc/XWcZbSI
MhShDHCIvvNzAN3Yrdu10t5aBAr/+mXECeMcDhhd1SmtcVJvb656ZZc4UZzTaRFJK61cRAEdtaNJ
HzGV5GVTmPWNf/l2CW4xj3Ne6toEvPEIxda2+zaR6i6W4XQWWRA0ic6JMxZGpqLEKuESO/QBqVs3
ixqvVPEC6hW3FLOks2M/S9Zy28fZjAam0FlqzMX/iy6V/8iODkoVf40u9TpW4yRyBqR3YsMsauh8
kv9iYOrZiTVOkvwXWAGQkH5P4+S5RIezG7OaY1ItWspQuwUTvPOZQcWDKuyqnnwbcD3yPveyp8vK
8jrTycnkbAdi3ASAKFhllR5nwOEaVwzIo0yPGvDwxWtkx3ThGB3OkKSORBaMDUuBYqu/pim/qctY
dscOPUlTbxykrD/2lvnl8iIFN4IvIkeOLs99n1Sh1aHVpBrLX61mYlYHoy0iQym4FQ5nULAiLcvZ
dkp7RiquP/5XW/uXVDw7yP5fNfKLNpYzL8pkD0ggmCQccrTQSAsa6qxhunciLQZp1oje2zgbPMD7
lLvLm/s6LOQ0iBm+1XMzKklROiUmJZznJSsfYdEM9zf5QFdDmXQ3zfYTQOBQUkTE9/8zd3wUFs/1
QuzMxHK1XxKp3bn8QkEiIlgk08tLesuZH2npp7TvY4aNqAVN7D7nDX7pAG4tghyAU6FAnkhlOeOz
AKnFQdquCMvYvs2LOZhiEOLGs+2lUdeGWjp/i+Lip63b170WXTsLAQsCGR9mpb2fifmlGC3Bo4lJ
fL0DiAzBzouGDD6FT+S6m5oME4OGBGAtkrnmDG5n50OuFa5q5Z4ECPxJEP7+D+v0IpTTLYlOiko0
DFC9BybndXH6WZNfpHEuTXdqLZEJ4ig289PfxcflxgqV67+AumCW/NJmcupUgOsrTQDIGFpNkl2b
JEPT6xR5pSa5A02inVMuT2OFVo28JGGZY7REoF/bAd3LUjn9ius+1yemz2ypb5xO33bdf2Tx/Gnq
tIx41WMy7b1IgszIXthdg/NpWtnIammrqLFOMcqDJghDOoD9Xd5CkRBmMVZmr8FQIem0LAnrPpn3
fRUn8GCdaOxHJIWLhpsujpKFzmWIxsPAyhCAd4I4btvSvJwO+4LVOhR7BOZiXmO+wGiOVYuaYNSG
yFIe/n/bxfkn9KyjgS4zUEVtF0D0Zfu+fDtywPn9NThrYdl5ZZbms7V4ppBUn0Ey5FsGBAj8HfEs
uuh0eIMhS5jbaCGQSsAZRLRkKKKLyr75ki5zlgJTGlWOrpkCuXGGKdR5LXFtufOM9AvdM/IAFZ3B
tteW3/+Co0pgpnjeM9WK9bRM/zWIv5992vFvRt+3o5c/SshjIkgWMODjBBs5SZHXqM6VOT0kVeWj
m8enZe2W6tfL6rgdp70I5ExE1dIiwxMdtZVknL1OJvfAkfw+gfrTq0vpJlOi75cF/o/nxItEzl5Y
cV/plYQwSb/+P9quqzlunVn+IlYxh1fGDcqyLdsvrONwmDMYf/1trGwvDdELWee7b65SlWcBDhqD
Cd3hZNd76wgRaEcHP897Ea3rfPKaPzxuzxYZ7AiFxmzNYXzL4/Yld/Tp6Fm0ugECA/QL/Y4iSTLV
cw2ZGiQIaNwrvctzZ/I1X9rp4z2UW/x4VwxH/iTmNnqd7TLoZZE8TlrQrPi1nNrI29f6u8S4v/zp
eDYY6MqkGVPcCVj7e0hENqKnh7ItVjz2h20sOa+EAa9M1KdeLXAjj6R1rALTNp8uL2Pb5c8GGLBq
SQXdkw5nLLWIZ01f2/IYZ//qkWFXQuZdtsXbMga1BL0ShUoroYiOh2yY3RTtHmIul2384USdF8TE
MNpotZ1mYSS8P4zeR8oEMt8VaKQagsfZ5j0z/hCK/rLGzvzpsVBGffiDA/AnO1mxfyUXGj0vL2H/
bI3BpwF1Y5GkWNtbYybOFzvVkVZhQEuGuM+heObP5uNgaQcFw1ijzCv1cpxcZmAiilHZNzpYiaUb
OaycOded/+YVJ6Lk1ULqeMT0lwKcFe9FR/Rq/TbydM3RPJTw/QjCQlxebt7W0b+vLOYKmt76BhbR
F2Qn7T+Njjkd6eHyung7x8BDNID5o66xc5KOJl1Rd+SUN0JPb6BLPscAhJbOmBkAmcnbHlu8BTEQ
UZV90xQCTSk/M8hSluoMLNXG7JRgkO1v+QyyPJMMYOhzVRLQ0SDXJSaekYxONX+//JWk7UDm17ll
G9St1tDw/EZCeTacEek01Wkh83tqr6PDz1LudZ9O/3jNq5KCwoUPqDCgIfTFNM/1CRD/9lHH8Xm2
R31RFL0foNeFJPPHHhKMy6dYf+LsJccf2XqjUstEKPMTBv49R+4foqXzl6POszrFk9WPS2i+ieOV
a4tBjLhXjVmhaY2hcdXDM1mFhPaagKZceSM0XGsMdBhpH45DD+7Avy9y8O5ktrO0MQRhKmZ8M/2a
ZgAl45YmzbVr2jk7FXf8hDJ3dQyOTDnU53MNe/kik8EVrH1JkPF7lKswABKJuUjAsk3JwGiUW7qY
dW09KnqPokfuUxU5C91ryNWnml25/NW+bOf4/Re8EA6KoZibE8TZKqiPdbA5g2xtHO3ejw4kRH++
DsXeyqWCxURz5KB20pyq97qXjyYnlGQbClutnpCtB0u8GebHSZC/aJi7XRAaZ62VQQ5N4kTgvOBL
ZR5PBC15itwvRSC3HbFNdZwdqRSDpR4dMKahR7o9WKN66ATwOBqjcaUVkHFOymZ/ed3c38HEL10t
FvIswtlOfeHfO8fcC98hWQz5rn7hbjPPt1UGk2Ill+SJIuD//uSy+d3ezPVSWE63P02edMaP5ImO
WSAkT/hPN3pYLtxWKgNLk2UkElHAE5iZs3QlSmN8iMJ82eXi8HVqRVA1qJXsT1VMjrVghZyJDM4F
pjLBDkiOMALV4CiXky/Ut+jg6FL/srfwTDDIJCPSxdwH8p4zhsbG7LuggZN34hxF6gKXdpGBpGLB
Exg8rZavTKWTNJqd1bvLy+BhOpu/nTA/MIOkgRJ2vy2txrXIBDKD0ldmSO9HMAt3nnkw/3kGV019
JakkZxc1Bl/Q42smSkrTCAK0VYvGkQrebD0PO1g+ElFLkAjXT4f5TG/9/F7lIzTncGkMckBAOm2h
OAoav9ZvykOR3mlmbovaU1fcZlpkF+Bz4rgJJ1zTmKDGwmsRFNR481s7M5j2TWB404H27tMRb162
hBNns6neCsMJ2iAhf1cRyJmbg53Kpm3IaHCvP6jzg1VwBli4LsnghSWqLakr9B+E3ylLrPn9F0vs
68SteBk1jUEPXRCExEhQb0M5lb4k5AZsL5KN8WNn/tqobu01+9C0+TEGB7bYpG8RttaUyjjuSXmX
FTdS4xvDA8dXOOkNNt+rNnlXm9XpHs1uVKfwpCdyTBz5Kw643b6feQ1M9C65gJJsh28/RwPawej5
XiC/FiV+XRgHoS8Rp+Wci4XnKTqDJWq1FEqWnUJgCpc/qLqfqxDx/IqLlGuRjUpi0L63Fp4u0i2d
yYdFBN2Ocv1q3YGX05q/h6E6Ay/zEqrEoukp8QCEtoUFL1zBWQa0MoP1xUY6+yCVnCPIgTSWZIbg
vBtJBEjLym+Dq7bvm+mma9Gx7DfhtfGB46Gct7TORCetZCVG2oCz8A0UX5zbh5Xrk3IkQsoJuR3a
NgGdCEcI3djvhyOdMke5xR1ts+ctkHPMdQZf2qUJETLgCJ6YmymVlEl8mqnQvGr2absGoj4+unCd
lQlYWmgUyAR9VdQuFQ3IS6cLoBGNfIm/eK/qjeHF0ezgdyvNYi4MeDX9fRzN8VKDCV2MXloKk5Z5
0jD/orbGoQi7Q1qan6J29IhkuPFk/mvNAq/rj7ev7ER4NE9lktD4/XmNa4LU8sAPMLj2GNBZZlEr
cSMiukX+rpADxaWKBIOzpHvFAessn/ibcyQNBnRIEYajFeLB8PdfkesxTDCTTV2D0Qncvic60eda
HTI0tFL3igwNJ3QyGLAZlTkXDRnfbg7K/QT+LN2dDuBHeFXodKJouXAZsm3eeaxHRdMid6cno29M
sqfP4UNTFV43KbteFzsQsIlXsR7eoZPUVcXGja3qmEwmhtAGu++L3TB8m5PwjgO5nKDAYBCprsli
YlJ9y4Mp6S4vicH9xgwSjZkhR2WOkO7vIf7Uunlhz9mW8ArUuKagg2laGKYk6BvdBoWtX8ffMGah
2ZpYpHaZzDdTmDwlGerPYnMrJtUubmcHJa57UTAfE3PeWfp0G1rzVWzkx1ZFR0hdLzZe0qnThOmu
69J39WJ9UbNJsYe6form8ZOZYmYwl+zCamW7LhUP+Zre1aXC1Srxu5l9j0fjWyEqNrKfO0Jm5Owq
z4oUxZFa452MeaCluVIGKOVNgtsMzV6KpIORCsFQKvYYqXZuNVdCkfuZ/lD2tRMPw64VuntM4GUe
abPeLbPoro7Ee1kLdxgpPFRaKNliKtuaNN2BLABVmcRpxMe2CiEcjbESA2q1y7zsjdzwiACalTZf
9qVW+ZJIjlKpHsJWR68qrox+wfxUMfikqku7kJqbCaqImvaPmYIEia/pwfFQduAtnYhp5aV4kril
CcBnrYiTxO0rzyrPIhNMmrVqoP7MBpMK8qk/JKXe2Hn4Kw9uMrjeyEu+lKBsxuRS2u0mt1nsLoNS
feYon2UL4Z02uf1jfFA4x58Tj5gMui+dRKq+xcW5EOmp7HSvijAQvAwqp9+Jd+zZqdbGNOOlxVAy
FnhqUrWnJ80T/dIrg5TTM7kZ2FHKAxVCzC8HJGfStsO4lGmQGNETEcIbvQI9Mgc2NzdOwVi3iM5M
HQyXePusChdZqhM6oonpD1uH8GvszI2NKWcCGaZsryZ2aqeeldohT/dgOwI4G2bzQpB+6nqQ20Oa
NH2kreOowHuCVw2Pb2cWps+OlUUmuBr0xqriBEv9UTN8g+rk5idURVBb4iuC3pV594f90MySitCx
7WQvHT6IKZesjmeCufciLWrKTMUZf/uqNn1mtSrGZ1ApbJaI4HWjiBHaZq6lPLZDnsgI/d0v7ryz
EbZjoiGJRYwMDzZx+DILXjTtlurfWYlsBcowJueobedLVtYY3xBqXdJHeUaXzgEjSolXf53xlrJC
tGrHrurGGt40s/4KvmvOXrKdExKGX/LFgIfUCRRX77XuSuft5PZRWy2OAWW9iyX0TqAFCcScY5tA
zES0dXJMo68kaWxh9JHKyLQPamU6eonpXsPhgMxm7L36AQw6j/MMnoUIPop4mFYsI69wEgnxcP6K
IRHucumWryAt6keNFM9VLvoglp4bOZ/5dzDNya9FbMfEq/UxEThJukxa6Pp+9q89CzCoHi1fngUY
XmF584ZfWWYABt2jkhj+l06f7UQ0yA9k6CWArY+lQKjbPk4Mgs4LGvf+rfYszxo71NSJUyTFE96J
dBhyQO9KsNxMTgddhsyNXDS9X/ZU+qFegM55cRYDAxJWN0kLBidajLjacSd+HUbMfza1b7YFJ2R5
SUdI76OVMSY6axdRAUc2uj36ed95oiPYVX0iUxrsrNlPTrOfMZLNFe2gLnFpjQwajLmV62EGoYJS
h1oI+LWsAmPY8lXYi54y8Hr5tgOm1SqZsy9PSLtFCdju3/Du3nwJr2wxJ99qOgkBKHb0Tb65Cd0r
a8ypl2sChdgYYoD6+86riUcT7JgSk95njm6LfuUv0SNIWTguug02K7PskR/HPp1p6oTm9ZX6VvWo
imWm72iXRBaBBqK3xc/K+8Q3eaZ5x4OJNSzwOORSFVeBek3l2rog0tykcvRvrYfhckpAsSeN3Szc
gs32/awZCIQhughBXmbRYJsYBFJgr/9rPeMPp/RsmVnzXOFTxFSJMbOJv6pgErvzf7yjXoHrm1Hd
ar1MiKWabTTHEw6peEh2cwSuon2KSGS6Hzw8rS2Pft7F8C6j33Zi/myVLawYutLq+iziMSDZYujp
B+MIsj/FziQXAyqTU3zLP1sYCOQ9QrbP7a89ZgssY5dkTWRAz9xq8Qw5hB8QdfmGUwyWjRp+wO9u
3z66Z4MM9C6n0W0qixE3t6T80CleovAaIjeDntVmMjjbQmrIICU+YeuXYKvzCy/1zati3xQ+JX79
j5+OgdlZJ6pMugK6861lOS0iZNUYSjuDJo+3qM1DO0ugfh9Cwa6FDF3VSHFUS3tEA9TtAnZJcITz
6PS2+51WG8CgsSwkWV01GEhO92EApv3b7p/aT28howGtL/SFFG4d1IfpQwXgyB2d98LkHCGdgWcx
EVSpX/DAHKSvk9h5gsbjNOF5EQNKodEafS9hiMsCQ44Uh4HU5ndJmLicb0v/n5c39tlbGQhSTCGM
rATgJ2I8QrDDD+Ln3pMdER1xSJpP9zrof+IuseUd1602Z3hW35DBoXmokrACDcBpgGjYp7fq3ggU
T7jj5VM391IXdQsPZUMFwmMPVkE7UmNK0RMNw1DWQVvA/RboDe9EbsLMygbjEVDxEAahA8z0BzNI
jrTj/1lQewhecVnS8/3iq62sMd4B1tjKnA1QylEJZD23KTHhYIFIXv4I1YJD4uc8Jo/tl8/KJOMo
fZcbxQLqZH/A8EwpO0rn1EfVHjzNWTDZ8L0Mki8c3+TtKeMgQj4pmVCkoa8GZN9lIERTricHJGiH
VwXo2w8CkBDK4AkHXxA7jb+A4ACUwyqdsiVXZvFU+rEfXU00oal9IIGxf9P6zvYYXJ1KadS6ZTIh
6xUGJ2PJXetNnnkEhY6ryZz6/3aLpm6AnxDygS/ZxMp0HstGIaafCnLj9aH02RSqG6tqjsRQ3Qi8
3trQDrZej3eWKN+aqbYHd2NjR2bliG3zBH1KxVbrEmyIGhFsoakEW0slzQXf0H2WqzXYCzPdvrxL
m1C7+tHUSVaHd5or3eoVxA15PL4Xsu5IlIFzwW2GnisTzG2K2fVoKaPWRFD9kI2iXUNkTp2+qQpn
tI9nh/nelGXZGCc6mJu8z7PctYxDDlb9So45qM4zxACeKRSjlRcdwvg6tiP9ThsX0EL6ivX98rf5
AyicPYpBvSwZJUz54fZ4awPe5nW1+lQM8CVC21oY4CoCIcxcNXkkBgT36ndidFNaFsfztsPzlTEG
8rS5wLxOEdEJ19GDckay2ElxytoZzuB1wm3k1E7p8BIF28/alV0G90goDGIH1VZ/ldJCifeVipGb
seTZGtuCQKpkNtoJ1ujDVsOs2nJDe/9oYZO3Ms7XY1sQrESCkFvWmb5U9I/mpOzB3vigZii4lbP5
SUoa77J/Uj9/eU3+ck+280CVBCXqZBxsSeqvDLF6nNA8vFRvm09abSEDIPIkjCGkegSfWLYeO/W+
D2Ifws7L3gpIELnqw+V18c4d23DQa+BSMQiijR+cQ89Nf6dy3yub/rYjjvNWMpCSosBZQJcYE0pe
76kdqJCbQN5DD6rwIwd8yEgM/Mc1MtgSiXHcQpns7diyPSK1+owMuAyFbpW1gfu4dfvcxttmBwZm
u1o+GhUiYet68sa9uJMNu5GcOX1HwgdQDnJWTa+zSy7LYE6VTY3RD+hVpZEdnaovHwUnceKbdAf2
pU8ca7yzzyCNpaUC6elF8T8/+2yfgTQMfacWBAGynPhlitaNooOoL4axDTALE14ClHMFsgXxBoTq
Wd9gZeXwCIJCt/2kvyeu5Be71Le8Vq/tCpyX/AzoSVPxwgc06QdexSsGsJsQCU9zdJHRhEMV2aHX
HWhOqzpEXuKkH4SAzuMks0+ZhPkJHg7qsXVyyE72VVNhpy0h20ftVUFAZ9hxgleeESaWmcxKzqtG
wQu4QoVuVkHfjdR2SqT3HBflHIgXRfHZUMQ4x2ooRfhY4bEf7smBZsdQied/Px60siR1Joh9m7SE
vbeGNKf/8ZLHMLDTtVExJqoBWrzanL6A6mf2w4L4Vrc0u2Gq90aHYEOpa9sU5AJNMA3CEUFXwWsE
iRitrKNAqNPOQ+pdtlVBJPuxHQY7yhblHyGqandZOt2RphljfPWo+npci/dmoSmoHln1JwhW9DaE
wBbbKsSPU9ddiXLkQpO+c/ohvJUXufegEdnZU6SD+bvdFX111U3zQ5mhHytNohshqWU7T0pHayX0
5JD4c6GCT6tqvk5K+tT3MXToEp8I6q6SkttJzm+hb2JXmfhOB9mwbFQPCLTeVWPvlJX0EGUYB+hG
6bgIZpCG+rXVC4I9azOGSMbWT7t8lzbGA65br5Hnm7GfjgL0scBS1N9LmtI6xqRep+H41OfjJyut
D0OoZQ6mXdyqyo5DT94V3dj7gxp/avQstJMyecdxWer7Lz4oVECgnKjKJuS4f4cAvSZZp9Dk/eDP
/6InpUPMGHkESc78Qe4dFF7c5umyzU24W5lkiktIa//gPAQrFXYAJ0UvXKgNg/Tww2VL2wdkZYoB
OOxzVvXyD4lhmumAnMWONlYo4Dfgx4zbt/LKHhNcpYJEynaJqMywGUAM6n39VT4INuYaJTt2Na+Z
UT9v7dZ4RfWVHr1LX5JBOUMf0EATYpywlmKnMUUXGTh7yUO7woNDiRzO1m5i3WqpTJC1LJkq1CG2
lvjEVfzOmTDQ6S0BCALcCKX03WV7vNUxEVapEDHrdLRbxtjMBc10TQbdyzl1JcB5N/Cu5M0QcrU6
BuemcYrqohBQqQ/qveIux+S681UbRGYepCqdiRfcbNszTEOCqi00PZndJLEJPZcYg3R4Rl1L/m/D
zLHncKeZt7/e2R6znU0yiHQA9pmk7W95ODbvX+NsjNnM2lj6vi3RwKVXH4zRz9COmU1cTUUa/73w
f5PqLJuKKWkvRdEiScPzEBkjfUfvXwzE5B5tW6Fghgmq3LuiM6aoJcde7ny77J7bSX5LgwQW2L1N
heWYjoicAbPxAX+2Pjyf/Ki1v9Cjr7qiZVcgN3vt6d9OCK5+APNF68FMYnVC51/nST76BFAhDBKn
xwQCZFd2ZcQ5j9vl15U95qOq1VB3i4QaM3EHd4DgUYHH1uwprrIrHGKH8fvZF93CT+eA671bnxqq
SyIkoCk7OfupxVpphgRUV8HwsfpHPkS7LoAoaIBo9b7zs4DYvZvcVVACA8d36F3+0psZD6oDJuui
Bo0dNvOaJU0syxW6vmgVoi7wuoR+3PFHPYsHe5s32Noag+rC3AlFEebUWrmXNE93oOKJt6yBVrBX
NbbTRxt7jNYGGSSS5DktwZkY+kWVuRVkXtXmeiQo5OdXmQjeVzQSczZ0KwRZW2Q8V2vFySQxCvny
tR6Ii8NwmCzXr5iC2MLbtU3Ge6dY1qOStps9d2M0Dlh0fhRBXjXnsYW3a3vMUzlMQyEVRUxCUH6F
v8Vb3obS47N61oHAxMga6HH4uXErd5adNIXL+WaX1wP5uN9NKAZIxYmJ9YzoE/xVfqBVpKl7a/nh
vH86q1bXavkYD5Qy4E0dLbzV0b+vNjDUxNaSEx3eIZM0qIXkc2Mmj8hk4QbTP2RoM3XbPtwRNfkU
Z+GByO2xr9ovnD3eSnis10x9ePUr5nmQug4Utm/pGOLZYmBm7tJISfM3dSfR4/xngAGI/r4srajj
wUSBLjAKC1rw5q0uoSe4nz1T1nhbyPuQDLTUk9rEhSKXgXo/VLbmd0ESpNAhdCFW5SaPvOLt5iW8
/mQMrOimNshlhEtY2JX75LgcJfCYSE5r09fGf7bGgsqggSOp1sEPB7YnRKmlCLVgCCwW+8rtyNMr
YJO3nwyyjNNPN4HFxTd8ZU5gMT8agewa+hP/RXX5NoK43e/OIndNGFo6cKas5ZskkR/nRjq0s3Ud
GzrkwK1DX5Y8cSvOWTgFAOtzV0hD1EJ+9g3n7jJSw9F/Xx4RqrkUTRpERVARSiyHxCoHqrdMiOdE
sck4SVzWfW+0qEku7X043SXd42WY2vpC6/+fcQk1i8TGKqEQEvaL4iRK2aFzGirE41LshGG+FsLZ
zetqf9nqZhS2Mss2xGbKooVjjZzpM2HRM2vh62gEOTvINsPWca4oVjtiQrqLezuT49odYpHbILp1
ttYrYnxhtkiXNjFt/gJ20BChcmh16zlTwcOOUx8Ji8Jra8zlYoZTK4chUr+mIPa2JBQYN7Ua37La
KwuPK9cqGz81TbeLlmNRjrZGxCOY8267Rb+JlOXbMk0fhtoMiJWDh3XpPjeK1kBne3jXiUbndq3h
LkbkGmJ8mxgVcTifnwLppZ9Pv9nqjFr6KMWmTqtYkPBEfQeccNdDtbM84sURiJxUtGHKoh06Qr9X
COdIbb9nf+bMRJYsf4h0TB5DMcoPG7/X3nXdxzrZcRa46XS/EhCixRxbtUoSiBHgPUm9IXayHfWH
8cTMWbgpalg8j9jmbV9ZZA4yHs/piBZodHHleeRVGandMi69XpO/yZly2xtS0JWD02VhMBYpb083
ey5XV+fpIbT6oilywGHY04gSFM0JNB5PZAgdqN1wgYZ2De1qLhnCJoqsjTJuJLZzlNUTjP59TYlr
i4l7BlOfsqKGrTViUZ5VPjP+ZvfMel1M3NMVU4FGMkHwjVvzkO+73Xyobvpg2En3mVM1tuXQlEjk
5B55LwSYaA147rR1Rta/gImEhqUspGo2BD8yPxbIkpeTF88fOYeEghSLAmsjzCGpS3Epm6RPIckq
+YvbOcqucoybwTGC0lO/6JymJE7ketLwWLmoGuljVlbgPyHjMZmvTfO6Mh70ljdauXURrFbFTnwN
EAuVpxFBq3Yr+apXBeL+OYgs/ITbUb6FM2tjTDI+gnpBUlnoW8uid1r5vVA5zYYUNS58opOnrvZM
l5phVGNT8OM9+uICSEgDm/kNmpxPw1Li6mHSiGqhF0GcfdZ6ZCv0wS3IaNeqxok8OI7NMuMqXasb
VY/8yJKISCrGNqqzFi8E5X0VBivmhnRtaYnoYi5qJDSXWjxMsuBaYv6ghenXvq0/xYUEGm1S24uS
tf5caEFsjr4U5f+GJfe65bkkgydtqpBea09P0XX6gqJX4nMnO3jWGOzIM2Rnshn3a3pFGVXk6aTv
qQWqD4lJ/quG5zsMiliL3OrV0IT+0MU7sVEVVPCSGyMRbgu1CP4bZMnMLVtngjmUMXYSpGwqBo31
yVZ2AhKmohlAOPQ29rjZUs52smy6kG1qBWsAFL8pd8LBZJY+d0oIhOfiX5mEv82scU4KS6ErFFZq
pCkWJ2j/TBnuNYPXoMh71LMMuqoGzY1ZQX7yLbk7XpigMCGJrI/EWFRoldD0MpqXdGfZ/RqX4KaX
eb7BAI01lcMsFfha1DdmPDommz46WsRb/Mc8J5mtKwyMWDEY9bTzDNzf+gY9uBfuHpZGt11+hpSR
tO+lypakzu6L2zT7tyR3gv7IOdq8vWRwJNXMMCloTpRWRGevdPss+FkRlWRuRZTrlwyUWDramPMG
9kLLM8Zju28Oqa+7cf8P7dXhE+ycztKF/WRpc2UoqKSWtIS+nJe7Fhm7JH7Xm7ErZUpsL918pejp
UYi72Ja16Qhy28IOMbiuqK0zSsODpM52rff2onVukaNY1KROVc9u2GVBKA+3JAYFtirctMIEshJ9
+rJI8mGQIOKeFtmu1shRa5NdCl0i+/KX41wALBEvBK27cZnpAdcE2yw/IQ1lS1D9rqyFd7FzfISl
4JXipND7Gd9s8qOdYNoLsL9o9pTwbboB3Zv6lkL2Kr5TKVyv4q9oxmvV3Ca0ehUd0Db8g6Nfhto9
NHCZeNKUhjgbQ+ylfr0aEnymWkHbA3+E7Q/H4GyRbvlqhUpeGT2Kr2d4fs6bvC4X9Ad4Pltj9jMT
s6SL+h/W1moZ/FfcdqR5NsXcBEQWFK2zgM1y+7WT8ChuP1vtzAlIeEaYC6CPx0aGpA5AK8ndJb4K
Q1+HXuzlA7YNxOeVMLhf9lY7NGiN8pUoDyB3fShlwXSbSouPuahMdpon8n0x8nqdeWtj4sh6yi2k
cakvqsd2eZSl71x2ju3w47wyBvOVaVpmZTSLoNLkq05I3GJRncub94db82yDwfmwTnVLoukmSpEO
zEgOmRMn+595kfgwcjtSt2Hql0mDSbtnjRqizQ/ltl/TTDpmiwTaAgoaWi7dAG+JbLN9Ds0ei8y0
eSF5Ghb07wkZEq2PpEhBzhXZWg5BzsxrwocJAzUJmTxNHr3L28xxFrb/XuzFvMO8EB4dEsi8boTo
dmh5YMzbVgY8Jii3WRoFjzdF4tt1jPNHZPCjGKHDCI7Yt9QxZHqUXoYGZ1ssjJTyUudEKQPzc5bb
A3R3SzCq2eaNgApxfAfaXcgYgBVAd4XaiSrbjLzlRs1Bk2neyr7iUXZj3gQHD6tfEAKay9ySENWV
HwIRlG7l9QIRvI/LoE201PoMBn/Bn3X3RJpzkiaLJAhSTEHm8/pQOMjD8vxFRSrKRY7ESmbcqW1j
DzKX5oBzlxsM8BRalhekRKdLCq5m8BlaV2TXgG0EGRxQ8IIPy80mDj0t7zZnW+9ndMgldQRHIq5h
oWKbHEw6c6/dm7bk1YHI4zTmOQnbfF+PetSKMgohf8/Lsdlvr8i/Tgnbb5+HWT2A5wijMChcJWr7
qS3mxsnRyKR00wHDgtdWmGBEVX0IVfPfcJR2i1jvkTUG5Vl2ZzXNVS3XX7uwjr2xMzxFzt02VTs7
Rl+afRkOuR+CwSpTMiMr1PBbIWlNp6yzYxMIjtm+UtKaAyAscV3St5lZyHhbRHJtG110FZkHudkL
ta/kJicnyYF6tk0/Nwexl08P+uE90fe98aXRdv9x+5iQR4zkIuoU1Ob/P6DeZLBH1JNhAhVZGhjW
F7JkBynUbeisBNaIlscBdJJZ4cYZ+CGtHO6VcHyFt59MEAQJMk3sBuTFy+5eCAH8aewk5ifOjnKC
SJZwqRuGtkCMSDssn3urT6IxChi7kEGjLYdzeUtFY2qIiHLlf7afiL9OLltuFs0uL0dKFlTPT4sK
ms4ezPHhtcZ7IHJQna01j1G16K2ES6QWQcun3kYat92Oc9JY8XhNm7PURM7/1Cha7HI/za9jGRQK
UHi7orMqjfjUYlg0d5KEc/B4q2MwJUsKqyALYiywhNmL4adF4lz2Et53YmKeLK97S+vAQIbWt1T6
QDTD1jEdMrcxxxDH5y0m4KnVNIkzmuZEa2acore39UyFtxoeCFsMipSEVE1PsGEURcabhfr54dVy
iZwIhq1rK2UmW6mJ+55ehct+zQvBrzfzNpABjUVVZkM/HWfpMGqPDXpLpezLZW/gXe4WE8Goejeq
efQj4P67eeGL67FEtiMyVoWUqAYqUEnzryJm7ig9YU6K43UXDxCMMNmVWFHRZl/FoGfsPqjjIwk/
cDaMnsA/xvEwQF1klUxpxkW3lgT48z/ti/2Bq7BHf8/KXiKN2RiJb3wR8XaPAYchT8UaU2ZgIspM
RLOq0/BEbnkWGFTI43wWFDRTBlL0EGP8Bv90OV/o4iHFjjGQoAERnqvDozO45V0fFIH+SIPjFsm1
hleLvnhZwBoTWCRLkafSgigwjjzKsybJmKugQxWWky77qHK+qifdLiJz+fkugx9sMwhRNKrctDMq
rW+RwrkMFbDGQIWJCY5qolIV/zMig18vAUtk+xrbaFqqwsD18fevjsvJFdhiQENVkc3JaDIniZ0e
gzGFJ5seZM/f08s+fZWWysXUA0wyMGKBn30UItxbb1ge/TAXIOu0/BWEAK9AWWtiK39O3oAaj0qA
0H6QrvYLB0xD7Y5Kcbxq7O4PjUu/IOz095X9vMmmKlUR6YO+8iQx5CAi7ZzYx/h0dWcFyzW/u4Z3
Nk50ICujulWRXKFquc+BAYgwHp57RF5Vt+NgzomVcGVNHTD/no3YYloB1a7Odbvxlh8YcNfGYE4Y
5WUxUdWIN9VbeWtjUKarh7JOU5Sp8j2iUUqkkDlGHtCKjHo17zo14AA454plu4gqISrwXDrFdCta
Xu36h0Qgv7+Bt6FsQ5EedSU6cH5Ekf8TqtoVtJ2SICtnITX6DRKqpUddU7tadoMd7owgtF/D0sKD
bba/CLdhkaVUHvANSMNBNbbJqGk1LReyN6EaJ5pku4zEbJ5AVgRToYYScroTwGqeVZxYghOtsFxz
U030RMwQsk61cFsl2ZGInAffJl/p2hmYaGVYitKIdXyeASJFquWF3yfwwLilH3mah4l7yFZgwryu
r3iMfby1MSACgjBZTib6kM4/gRbJNnn5CPrLL1w7MoMbBGRfuSSAOjMsW9lVBN2TdOIvQ/iNSMsX
DmbwPI8JTvopz8KZVrL+917OtgvFZhkvJmZzaCCE5OORsur+EO3hV2/pZ7iwi2y30NCI6SxHWRRk
JAUNRGYXDbpShQ9zd5VXD5xd5PgE2ysUxSHy2RlmyMVO+yfsyq+JIQ32MEALPjbhlaml3dbK+AD9
GE9XS3fuMsOuGv2gzPLip5lS2pxfxPmubGvRIpu5pnVo9WxB+9J1Nggf35mPkiPb+heQkXKsyZzN
pvuzQmYx7JVoofj1pouVtzbmLdQJQpfIGkIUak25+jkLBSW2t3YM/orB2MaikVQdmdVT5uJFfyK3
U57nRgy0pKOGHgeDXgPRjVGAYyHifqkXJhTFsAwVzLiaDC5QNqbNyZjnCErqgHztvSWx4xQRpQTq
qsVuvRH8x+iJ8cr34T8cD3nxzRTFFFVFxkg1zMsG8xyvtLILW2qXtiYWu2WnKi6VzwuP8w6jwBxr
LyJ3ak0TwVJpqRqoRxhU62RBkiDuVgf0ckgst/yKwtnsQW0igSA3xriLGbRDarhHydAtOE/bFzfs
78bZF5gIfuDUqlVssby4A9nNE4ilCY8ZjN4Cv+EbY4Vu+OrIEb1UBQlifYFAPlZ4Lhttbk9d0JPB
jhfLkyfuHAUtzb+0aIiyaFqyAR/63WI1FbjXI6zLXDw1ug2TXQZhV9n6LuVHSyldobrqFw6ybq/y
bJO55TVxyadFBsGYiPKggtrDVEA+Pd3VE6pZYFyFUuFf1wlPG3s2yRzCSkoTMSVKDVJlqp2Zjv60
i65EnzhD7QNP/cu+uu0tZ3PMbZ+0cjGGGczhsnItRXXasnLaXuBB9PaRONthjoTQ1QpU12GHzjVp
GK705IMi4/BHXio52V7yiOZmI6hsRVfcaSOX0PF05VzwH1aP6P9Iu64dyZEk+UNLgCLIIF8pU1Vm
afVCVFd1U0RQy+DXn7EP2M5m5SX3ZjEYAUxXOUN5eLibm7FRUauGGDiUkvGZlvImjMmTEnW114te
2GPVPFlNNjmSRp4yefphinJDuuZUD5XHmC7b0DhJ7UlI3DFpeppMBYTx5ZA4sqlHbh3Dp4xaa0uA
wuF8y09KtolyKXeojKoNyTYN/jwnE3RgzM2YjlsWaWtkmSvbVV8cSjPtq5aIsQomZm5AJHEqmPgi
ev2mpsA0suozUbRybWUvulb93yu7FMdW8pGV1IJrbbzBg7CzE+3Gu2pr7oeNsr2+WS+Oj4Kl3qCa
Tq2lRnba1/rEJFYGVpnj78oxsRhKfzLD17KuHYgXrAzu4umw0J8NQQIwsCxBf2kJ0W/AEcpgQlIp
i/dTb53C+uX6qL4F3POJPzOi/u3YkmjIu1iaMIEs8omJaK2zY0X4k1gBaVJ6aTyKrBgAdiOm0Jcg
fS0ThakOeRnkepoEOqdfwJg/yoMVpIw6TbSv5dqL5XALGh2bQRhc+sCP+NC9CjgTTqhCQJ6DSSth
nlU+8hHHNN9Dh8+R811v3E9h7TaUbyJVhzzsIxGP2cictje90jrRtHayfCOmd5q8DWynGpUtx4pt
pF9Rdy+3KAtWd1AEdFLrqTAf5emuknVvgNhfQUd7NF+l9jHWH/vxU51uS+OlaY4KhAyTXneYrO1a
1Ga74WeZ6zhZ3G7JDX4k60K7Nww7lWNU/xjgu/skCTeWhCxI+yi0dyOErGxt3VWRsCWxiSxIzUq/
pKJ32q526sqwJXXXJQ+ZLhyJDIld5ekhM4C5pi1NfPyhxO3pELCiwaEr7bH/WQ6QV1Nyd5zRQOK1
lh76sbBHXXeapvNykdvGmNmZ/tDkUF9LhN0mz2V9M3aSY4y6xwETUEEiNMSvBORWrancqFVqt/ld
OxqOrN/J5IVUtSupuBzA2sjyYzy9KJXu0O5Vmj55+J6YmZ2HpceHWU8WObupRCfru2bsVKbabZg7
EXnMmAHqHhWTLrlNOTlN8gUxM7+jh5rrQdYfGhl0idExKTNgnk6teJbSQzF+NcmHat51enmY2hcR
d67U7K0m9aj+Uy5epEyGsMRka63qFOq9lYOlh2t2RIaAlL/qhB2U7I0PxM5YZWvJR61xJwf8rn6O
BsODcLQDMnx3Ym9a0rmqquFKaN0OxX5Lf4fqoN0UuVM1hatqqZ1MD0OLRC//GsR+qDKIvG/iKrYl
7UUZO0xtYlO5epOz5wT3CU3fGhDPytWxMA8JlLBAhWf1hcuz967VXK55CEydRALnd3xQLOY1xguF
wOnI4n3ITx1B32amu3qreb3+kkmDl4OGJ203cvnKi9Lu6/pH0x+lupjswQQjktUfMnMI5KjT72Wt
p67gxWgPBQnCpLSHQZPQsIhKytTv4ji8HYshceX8qVNOVfJY9aqjT6FNFQjMdNwzzC7QR9Surf6+
knubd5EtdZWviMFLIL9QNTYDlSfqNDaN2sQZtcypkRbXVaix4m4lvtapfi4n4LkRG0NAniu6p/qz
rk9e1MtOQ9GK20lwP081mgmaEO1faTW/J01sPTRCW41Nwp/dlDvqVACR8FSXjZ1Ind+FDwqPnDF6
Fn25CUf0YKIPUxjxthywOPmvuPuZ1j815c7MVTsdmR0Xkzd1itNp96VJbCgCjuLBGN+U6W3ig9NM
JqgsP4n01NHKnvJdGva2ME8VHtKtwrGukiOZ3IFU3E0ngeDX/Dk0uiNiaytyqArEfDMBfksmMPJL
SsCySLHbdMKWG61XzYhfJF7uu4Rv5UT7SKrHWK6dPtM8a1R2iYqupcm6LSBc6EbVo9CJM9FkSxUJ
/m08pSBlULXpZGmDD2BnatfSa2vS0jVIiE8VTkabY1S8ja2+0wWS1zUUFtW+CbSqw2+O26caAshJ
1bhy9DVN8atshLaiK3d1WbtKK/2E0MQhMip3qiRIRIPipu+I0+JVVIFma5w6WBxamzTCURr0yZla
ZeuZ4VMDjaJyETlQXTyp5JBqhT2kU2y3zaGJR0eTe2/i3QG8K35ZSc5QK7bWHYzivjKh/mL6JDua
ILIsG+aDG+pkma8yfaFUu0kGy40NOShDErBunzDlU8qMXVl+jrEB1pjUAxgTorHAsA0Hgz1Z46+C
Wl5qIZArkoBJ3aZpsc1Bee/0HZJxpzr8aOXifhgnh+WyEwtoioeTU+WfhTLYXTi6Cd3l1j6PM78e
vsZGCUj6NnRHScR7tdJ2Ia6qknRe0bXY57FfpdxFXx1WO0E3Lk5fiSZ5JUW7da24JVhXAwGnHdW6
lxk52MMeQWTiZN3kymgdlkDSOcROptzp9KckQKNoneThPk6/yhotiOV7ZEj7UTxRlu6kcIwguGK+
lVbiGpX8jNTVj7h90ZPIciLJ2g3pXaYMGZAZya+RjU5ikFuD0zukgnCzcvCGDXwHfky/gNwPU+Qg
mUYGffp2W3R6bxN5qt20GPYN1b9aTXFpNJZuJ5N7o2jVLZpQFEfqE3GniuHHmOc4Rdo25AiqcWHd
RhXQjLSBVHrxQ/D8wJqyc3g4vtGpPnQ6kOIRHCiPu4dWyAdznG6mWL0Pk37XlLKnxM2dFWbvnBk7
Tqt9rJs4bnB2ZsVu2rH/YnGoYps3kCExp0TztSIpbLlvvaGt7qcB4qVtdIwkvIua/Ectqa8NQ3Ky
ha8a8KRxWybd6MX4iEZ8ZwpT4upd9KwN8E1dn6GdNYmPLUt2chfeJVWv28AJnvpp0kzwr3W8w5Sa
n6CbvzWhlGKnU7LJ+2mTzgrVknIzRmwrV/E2BYB6iGKvVzTbbJItNHM8fI7Tq8WXRMUdadqjwof8
vhYthIoLQBTDPHYmaFl3UvcptJ64Km4/tTLDoGiEujHKcosz/JqAphQcIFjSdDxSQe+rKfupGNzr
rVHaKxbgOHFbxM4wqKD9jLtdBnGG2DahZJDZvVkGLC83bd9S0DySncihnhtKt7KRHyHZmh+F2ioO
N6S3uE65Q0yzaW3VMAXu7k6bG4v0OMiLfPKjEIyrEd68SnFPQHF6iIbmGb03sYvkzZZIljOw2GdW
CHBlt2HK+JAL3IxhK/8ozQo8Fonh1H1yVJJ010/GiSR8R+LUBeelF5bJtrMiawtKYcUlLNmQskYV
vNU2Os2PSYaUCYE2J9Ns3QRVW1MjoMonT4Iz4fl7Pwk7M2W7zl+s9LlUFTB0xzavfuHFdBOl2zF+
TzXNBm2RIxuGI/rUptVWVjqn0pLYHmQFQs7YoCDBrYaDhVtATRunsEDBN07WQ1g3bq5LWK1BxTOR
gfMIK91QERBEiuYvTLyjUSMQBFhoIblFvZ+K2DbYY8h/JRDFHJrjTG5imvdpcRh04vcRJKPbDIrC
2kmWG6dKpu2Q90ce32cqew6LF6PfU6t95vFzZTZHzI8dWvuyIBvWyF4kPiPL2k5h73VpZNP4aA2a
nWrCD7VuA2rcjZq7uvxWiJti0LHNf8UDPjxUIXgq20UTOSCLskkFwQ5JPf5rFhKUcDWWQYx7E8es
tFMgYux/tUzNkNBCEkKUt0mm2pr+wSGJ3aipHyvB9bfIhfzc/NoBGJkgfUWXVSdDHTsIMsJxN4Bk
iRTR4bTypFqzsMjExZGIrGG0Qvh2zY1Y8xlNzcN/N4j5E85yU2NYIR2uhuBLTPvbQq5fy3l5r9u4
/JIyIVenA9yDt9TfNmJDhXCkVZWBNtQvCoVqbVm9MNquzNalt6GimKZhEjAzaktCyMwIDT0f5TLo
TPYca9mub3Pgx0OE/+Pj9RF9r/fjHXpma9kbkyoJekkNJNjkne4jOuU+xMRGapde5+JG9ZN2Twcw
z6yYvTiTCOWRnrUgg71sZlVTGbcK3hMB75xEzu1ubqlgyJMmNxW8WgMEIljNCje/WTV9KXWhnJle
JL9Af1RJCUVKSDtBCm9j3rb24EuBsUlWc+tro1zkvyYR87GsYMqSj8QUTs1ru+2Kle1y6XApyFXM
MthQF1oii+RpgM+okK+ImbSpYnbXIF5aWa/5gC7zaOc2FiPJkE/SCcGWlLqkwp1IFSevmsFN2wl3
fW9+9bm4VyxE3Rb6Xusye83U6smwaH2y1H4lfXnxfPwZ8DLZzQtep1WOaaXsUKXMTpI7Nepwc6w2
y1/eK/+e2iXYqGYtr6sQU1vKk26PCn9OCyNIQcs71OqzZpZglgI/h2q2WxMvaHeQtJWxXtpCqqLL
0P9ABhwn5W+XU2lIimnMhEIuHCexO/XZkF6vL+6l/XNuYuE5Wdllc0cjC2YJKpnhMMr31y38RoEs
t4+qWYpKdRm8cEs9erTdtGrMBxDtv/Lb5rl+JB+ksuXKDt38hR0Gd8icrLTbd7w6OXr145Ub7uIs
/rG/TAObOeKyWBoT8PU/TvVLWA42D//Rbjkb5TITW7FO54Kq6P8uwgNkoJxqxC0h2RVL8Z/MjYtn
lA4SvO6ltSzf2gDVv7dJm3RAjiFVFUxKccpK7JRaa/a11b1fX8k1O4vt2OeFVCe5xoLc+Bxa3dfb
Hzqej//AyFk8sshod6h+qhXFasWVbk/KbUoGxKof141815jCzXce9cxDPQsYpsIKlZx2HBpTCngp
AAM9sacoaNx4o254YDr5zdo2/B1JfTsHOoqRmkYsheiLOg+w/FmVg+zvN9Eb9WdB1PDQ/8gf2IZ5
WVB72dZ81cGEnN9IulPso1VSz99Ym2+fYGggFtdUdU5A/z1sxYgSGvERcRIwYngdQbRUebBOqoNU
rJs5zVu9h+PGPdzarWftxmO3XSc4+l3y/fYVJsrCOgjiEUst9lGmq8mcHsNXuGDqmGUUq6De0Ju5
G2B4+A9QY5eqCOqZwYWTU+WqDGshWEAfwoB+zsNVQLBnABiX71tvclKI1v8WO3b/wT7TUA6G69N0
xVx68NaqWqPVCwOcUWEQfyIxjdb0fbtpPSlon5uvHhCRYK0R/pJPPze6GG4ziEGzDCS2u+49qXK8
NqS1cc0uZbmEiN+IMte6ZXXJMyGNwKrJMgJuaO2gvt7c4UEJdOrkJG/qptlcn8U5vvhmDAUZhRhz
IX9JUx7T1spTFUjGRq+hhz0g85MgiZGqQ4xnoREwtX8jOTtGdV6vhFff+xzhKLQz24u5JFZFyzS0
OPaqEcwM0cQpdumj6uTQFpHQZjT+0hy+U13hd1u2yoxyyeWiVoTuhdlrAErx94FN+qSqCASFAmam
uzGbNoZRohZOVpzu/Gu+zfCZmUVYDOBCBgGlCB0fbVfZ3KzsApGNlI62PiouK/mKvbVhLSJKBWqM
KVAuaP7I9hF3cT6dKdZW1u47Ym9euz+jWpK8gC+ZGXoWZ4F6Vx+GXQ8NmG39gPShyz9QOFSELdxZ
QmGNMPDifj2zu7jCkPdrLdFhNpH43SgbY4v8klsHa8didXyLez+qx07OaJL9rrBPLneR8DduS8/y
Gryf2kB26xsp9fq368fxOwj397waJm4yPB+h3r7YlHrI5JzgPIq71g2DLmhl5J7t7KA4uL4C1L2u
G7y4Oy1ZU+BDiQWn87c9nY1Nz1vJ8IF428QNKFxLvfKMJAbHU4/ChkaHp+sWL3rQM4uLmS3lDDhj
A1wNWbxFfteus2jFg36nGZgn0dIgjAxyGYpy8N+DAn3UGDeDAadG2SYk9U2kKQ36JIElIAPYYBUZ
W9TQsWO1mY7DeswHVLpEpj12UoNXSOJ3VusM6BxFM6krCrzYU+VrlPB8B1WAxyzE12H7WbYN8key
dijQGCxKYy2QujxTFBoSmqwaCl04qKaNaTKOIQ/iLfuYDhxUp+hyP4jPwZVd5vObNUTAxeeEZv2x
uPBVY5yMoORMM1w94Z3+oN/OxB7mT+62mx74Lutpvl1HDyUkebNKQLc23MWqqVEUykmN4coBP0AD
+hceZl4S0HdlB5FrJ96tcSNcDJbOhrtkESACGVCtMw3fuJkZBBXTnlGsM5JNf24e1lk0L7rmP9O7
JBEYJz3vdIELT2K9LckflX7f99vrx+uyBzkzsjxfVdnqpMM0ih3y+g/tZnSEP5PLMzd3lDWuktkf
fbvdzqwt/BUjYdmqPfzkDE0FLGaPTDOahrz2V2irrjm55gq76u8kxNIiQUMbjgU1iL5ErrEqKULS
YI+SoN+WpxDCPTQobuOdtjaTl8Z2bsn42410mRzXpdTNYrmKrx+ap/HFBM+w7OcAVSKZvAZGn3/f
tZEtznsSh2muWLhTLT5VTqjQh6od96VRPqZj8vP6Nrl02M7HtjjpQsRtgkAhCyoigiIKUeFRbq6b
+N0wcm08iwNdN5nENBN7Y4jSE69QVVUVvuWk9co6bm1z0H5acn2bRG3r9RxUeCxyoX7yIxnVDRrR
3Mg0apQ6G/xjLDZlhwpx3iuVTUPWrq31fM9d+dZlIgNy30Y+Vjg1LDc7nE0KwAfK99GU7LtY9yWJ
71Emj+D/+c/JjJ/ralw5Specw9mKLJMcrOeADdTYbbx/nVCOq0juWMMaf9HFwEbXiAE5eKTbzWX3
9lQrUSUEFn5WgG6OHZAXcHujDYILf0KMkZ3yJ4Ls0eisskheGuG56eWeawyJQ3sKkTBXd8BoAVDB
JsAJiH5UdPbQybJfDb0EwI4a2UQrXiMr9yRBXxTRjjYBCNot0nJYiYAuOpTzz1psU5IitURlfBYH
93Du95tka9rwXptV13Xp0P2xhO7Rvx2KmZqdoGB/hOsCsldx9X3hMAf6Jsh0+oUfV3Z5sxYwr9lc
BHjc6ELWgVI8aKK7Tu6dnK4RAF1yW+ejWlw4XRZJlaljVIJAySuTtwAf7Sql9yJpWHP+a6NZXDci
ghA8I1irBiJigKjdoEaU4g7oIWEWOR0qpKOz9ha4aNPQcdMALQ3CwsX+MFlU6FIKm8pYORaAvVK+
AlO+OIN/LCzz7rToLb3sYUGOXyV98k2LuWPHnXjYXHfJl4ZigG1RURFQEmX52jdzoAdCyrFUAM1R
/UMr//80dIi9z03Mn3CW/ZNbdHKFGR4UIhiEg40AheDoRgO8aRvfg8HrplhB6F+avHODs9c5M9gX
YlCZYlG/ZPck4+jEyQKpTg9Suobu/t5FiLFRFNAUyyIA4S59ZweZCtUS0M6cieQB3guQO9gSH3DI
dVqyS87y3NbCWaZkbGISG9QX5T4epmDkYA3U1iC5895dXnvnVhZ7u6KSyZQeI0oLIGYs3UvTt8h8
VuPCNkLiEJnbupL513fh/On/t1Fk0/5esThhZj6lGSRIB/2Qt/uKgqmQQlc+TfxBoRsCcfLrFi9G
+n/GqS0ZMUCAnvKw6BGmyvJeywwv7FqvmhQAbIsXwZsfpmRKj5rEBica4UgGPIiHWAfij4iV/Xrx
kXX+LQt/ycKaFBUr510EBjwVQnb6j3Efbikqw6C59RGvu6rN/OZHjlhnbSbWJn/hQfvaSOtegguo
3eyjBxbwY06Xm1tNtqMn6R2ciUDzfgHEBx0Rm9yvrMM8tmtLv/AOY5rWRk6x9CCpvB9dfcNuwk22
Ra4oWL/6fpNgX7O2cA2yBW2JtCeGn9b6MS2ae0I4hRRs9gxWhcKtIMuotN1jNaFQLkXiPaFaB4zM
+Dqj/hEU/yp1/mLIyUsxqok7KY2rJ6Fdi3S8BUrzrlH7jalbO80KAxkUe7gbACar3DSp3o2JP5p9
ClBhllmOFval3aTGsYU+4vUpnWfs2xgVTYXGJQr+3xL+UWPVYRhBA6BqUCSOWtCAi+7puo3fSPZr
RhbLFnVIVUdhMecFZGfYmU566OzaNQPiVc5MSw8esUCCosacJwDawM83xGa3OdhGuo3YszUgx8Uo
lp6NerGyhBl534w4QyQYnstDfEscMdkMWWPdSx4jJCseuxN6AP7B/UkVA/Eg7jiU5RfBVMRJThNg
rQJgvI+lXDqjpHrX5/rSeqI3AoX+Of33LQHYRYnU5kyD/xnNbTHplV2U7O26jXl2lstpgp4atxmV
dfNbtQxtCko6wQdUMj2WrNlyK4+AhQXr9nVDF1EwpkEIxV+EqMuiWJ4X3dRBfR6vDdmJNnB1oLxw
E8ewJ685lU+Zv7ZEl01SEwAfA7kdICH+vl1UYPwzPoBcpwd3NnDCVekXhmO8lSgLZX6R3fQAVL+s
+dVLFylSjf+2uriuJbBDGDxLGfLSs85su5npL2vUAK9P6MWVOzOzuK+tYuqIlYVpQHqEBRYOYIws
Z5esxdmX/PSf4dDlFZ1lWjKQUTf8PPLMABRsqGAmY9A7c/JDbe21Vbu4600d9S4dqW8UY/5etKzu
Gl5SgXICzV1lNF2jWEHarFlYuDBW4Jk3DTX1VdZ/WEj1ghbFvb44F01YimWoOgqSyhJepmlI7bUI
VSFmZNyUbecnXfV83cTF4MH8Y2MJKxN1N2VFA3evVa7pGTf0NL+Dkl2/mfb1Jtqi8NLvyufQ/k9K
rhd335nxhfuzdFDd11VMfeQxj70wEb+gJEHEP4gPz8c4b86ziD5q40ZrIjqzZR9lKI1F8YbWhg2a
fVOAUIpmK1794tk9G9Zi89UIxiJuKFnQd/uaixosEMNbT6vHCV2ILfc1bEbR99GKp7+YqT0f52JL
AleCNisJxBr8MHiTO2s2R09KgGymz07xSjZube3m/382qVqYq0M3CDQnaLpjTOanJtrDwNmKg1Jm
9/rtbjmbzPm5dmanHkihWSSeAQhzA+Ps8yuwHNHjZ7ZFq2+ggzMyOa2l8uffes3qwukXk5xpBsdU
ApkT2ZZcPQJWZ3P+E514K3fa2kQuPD0v07KPR+wWpiJsLcZDjjZXyzD/y0258PQaywZQncPM/14o
ABz48Wb9QllZrmUJBF0gHEgSqFbWKRhkAIEfG7ENG+OuKc1tjGTrdf+1sk7LCoiS5alRgwXFD0P2
i07lTcR7n1XFLonVlQlcO15LGmUjy0wg7OEqWz/5iDZsN9eSOpTOMhRC1i6wiy/Ms8NsLp0IGDpS
rcd6zY27mguWAF+9ReuRM4cB+u1aqW7lrlkSIRddKmoRwhWjCxCtjd3doGf319dqZaMv+Y+FUvS5
qU+IEvOQO72Jqh+UJo9GHv63K7XwGYSOURpGs2+6ITsLBfb9WLjoLgTjO4136/DhtU2/8BZDMrBQ
JQn1h1x5p214QgRro3HhQIp4k8f/5X221Nad1FTFuwFxAW3GIM6lH7yLj3mb2EoRox2s89o47p3r
i7e6+xf+A0JsuUImrJ7YhQEqqTv0OLjFduZRity1FPDa7l8SH5fKmIZcnWcUVQUyPwFdqA2hlKr6
bWC51sqjd/ax3929rlkIGfHsXUJ3uJnk82PD8LOO/GCKGaToCJWmgtlWKrYWUKhTyB6vz+gl14Xw
dM7cAJ2FJODfF1tfSK2cNnBdtUJ86N7akwRCafmZDsK7bkm5NLxzU4sAyJREkUoGPFfjGbs6tcOb
5DhjUGZQ43hPTsnBPM05IrFR3lZMz796ObPnphdujBVFD2r1+XZ7HjxoGQfKcXRMG6N2/gNCnksu
5tzaIgLKQpYLo5xMf07nR7KHBt9nrXG5b7rjLj925v14g5bdtbNx6fyfm50/6yxGyWJdEhmYzJAD
a34prylK/27ima78ED6EEJpoPeGam/pm7fV2MW1hQWUbO1e3Zs6Avw2LpElEXqlQXwdtIFAc3pwr
MdAjDc1e5R4kQSjFoQLHHfp1fV0vjvjM8MLDCkuf8qGUDb+RTbicG4P1KGVEaGz/kvKX67Yuup7z
US7ca6hEajPMoojjsJ+lSSMPNAS/WgHkSOuUwVrjycVNdDa2+TSdrSYjI88jg1G0b7PRjo3hMWeT
7sl6uZa5XZvFhU8diMZoMigmuKomCMkqj/x1xL/B7u1LHlGd+c2fl+CVX9s4l277sxldvvq41Rmg
55GRqR2LdwilbvVR81ZWbc3Gwr/JoLMgrMAWmVM1YRDtM6/ftHYMmbjWSdzwfvUYXvQ1fxaOLtyc
CiGkUM5wGsLRy7fEix9wBE9jbQvM4/okruyTJbSON23G1BCZNZHuKpAdMXQP8GrlZrr4QD9fqoVL
mxLJ0moJgRk95Y/5rTjqe4s9Tj9YULkUWMU+2iJPi5KRumEPdLt6E8/L9M2Bn03qwsXgnLO4Q2Oa
D3XucivfzGo2v9VlTOCw/8mz63ywC7cSMVlJswm6ViaLbU2Aqkf6lOSbqV9rxbrYVHBuaeFThKkU
PEwRQ7VuD27pxpELp3oaN5VrAGmae5Xqic0/8ixIR6no0qfqNx51K5ZbZpmIapoE7weTOUOX3qZZ
s7Zn5oLXtzU7s7M4CGk1VH3LEc6AhP4XfJlnqWMwoOk/lrOHBCBeXUGPG8m8yDLdlWN/cb+c2V5c
+INpyeib72aftuDfW+3au+g+z0wtjoY29h2NUMfwRQGKs063hYqCPfVJ/C7alTfFxcN+Zmt5DMZc
LZKYGr45RH6kxy7LQ9A3JsH16Zs9/reVMxWUgk2doAVhsS1DXgsj11Lqx6b8KLXja2aRAPGTg8T+
O9WaoOdxIFVrr82Lozszu7jyKrmmTRljY2ro8apCt56AuDNero9N1dfMLO470+wGGQKeAKRZ1TPq
IX40WeqeQ/5sSydxSOK68caxpoFB+l962h/yuv6o6+lzJNk9Maovo0ITBhnlXSTRO4ny+0aOQweo
tmc6da2tVWhyF/mPQTY3Hcs3bADjfhiaiadavd8M1uBkgk9OW5hsq45y7pilJFC3Q4DfV1nnWch+
G2Us2+XYbtMQBKHATgc8sz4J74IuRA/jKBMdrDmm7AKokjq1Bvo3S3BnbKcACYLngWel1zPwaMBx
htsxj1w6lHsix1/a1Nglr1C4+zCk5whkPFVXgc7gjVFpm6ogSRhsNQNaKg3qVrNlobzGVGN2pRql
I/f0fTKJy1TzS+gPUUH2E0f+XNkawEg4IxGVFxaaAxrV576Mt2hLPhZZxW1S3hTdg1ayTV0nTo4+
DD28Vad0sLUsc1Xyc0zrEwlPOtM/w/JJjQNEsraQb63slQtta9XDrqibIAMfcN7XoIKktZ3zB872
tWEcqsi8ayQSWOSpHhILPCsM7C9V63AK8qRS2xSleeT5Q9ZAOaCgJxnuSIQ/zAjEIaqwq1h4vH9M
ysLuwcZCx96Zn11Da3i6BGoiMW3iWOwTOvgJBSGjkrrhVDoovYNHoHJJ3LumBfYnnH6rYKBByCIb
9f/cjnkL0p1fRqHfagrgx435wqluk5g86gm5TcC5MCiKL3IUcIuPuI59nd3LRrzPGTupgP1EBAwR
HJxy6FjVU/oihnBLsvapV6W3DJXankxHq8WLtM/sMZa3xCq8Un0dyGtS46N1FXxWwkvjym2N2JYH
+din2hYaOPs410D/aLoCIXvWfk15Z5sggkrTZpuCA8iAQbOW7GxqHdSe8KPCVrrIQa/CfswYmCjA
4gTZtYKNIOFooVqo24MBtqouBhMiXjsQ7axFso304aY1m0feFNu04Qehg8so4tveSF+loXg3m/yB
hNMrkhUu7cKgbLV9IdF3PTsN3MBXdh4vkpemkD70Uux4r9/rkvGSpuEmgXDmCL1Os0erBLRJbTy8
XnMSf+ZYjySZjk2uBrHFHwQry42USsKu22KfGtjNQrf6rTaW2sor7LJzIRSYmpkhQV54aDZMpQ6e
MuoXxXEanllxCunddQ92MaS1FLAKUNDcmcsnO+khfayN0Feu+YfoXwqrWxnDxRvtzMDi4uahJoPY
H7cMb4tDHaVPuZAgKNRwN2003a7D8cf1EV1MtFhnFhfXNTZyyqM4A9oJqEEQpQWgJUp9y8PbMZ48
EDrxjfpCt9etrs3j4uIG9k3NLdCMYKnABVfui+z1uoHLUfPZsBabIRF8qIo0zYOCEYBzQgBjuIh3
/0PblzXHbTNd/yJWcQXJW64zo9FiyZJs37C8hTvBffv174GUJxphmIHtfF+qkhun3AOw0Wh0nz6n
nUoAcsa2dwlI3Vpi4eFqPk9Dteu7JpCyGmwuc9SHBQCleqnbx6Qo7qBD8ANkuXdVj+PgXP6hm057
8ju5hLcn4CnVWVrR1HfV8n0w7wdRo3I71bUNGTyAQBye4Q272bY6W4INQ3FYX6gL9c/Gztp3XvqR
FfAKf7mSPl5e12Ye82aTRyBmci/ZU4NJCFzVGKt6bV+Lpw23mvOAvSqgKkZjnvH5Ip86eavTJLel
eZFeuxqQan3UcW/ejj5Bx8v0+s/FtRCCsHFGUesBSSN4bm1MqnInZtWSiNgVKC7NB3Cl4qk+SD/H
zGUDlWyKpqsP8lXhTriGFFeECtg4OO9scwcnTfNCthSkuFP0rCYga0seLn+3rVrLOwvchnajnYO4
qK0AhJH/YvKbqV8/r4fVXx7EmMQtAOQ7a5z7L0rWj7SBtVYF+5x+VBLNIxmoh7oDOBuCdpUdHWOk
ad85Rko8wVpFu8kl2wlUP2egOiuURankNzfgMwL4SHe6o4Ke7afWKQNR5GMLep/fA5IPomvAEkA/
rfH+aoOSLV4U+OvURYOvKeM3c+kgN9nlXtm1Hy8vkGXtZ8YMDTrsCE82ioTvD4ddLFYPRBDa62ly
laygBe20enFMHeMZ+lgFTYe30qL8vGx1w4WwRnDFGCYh4IHllTgytcAonYXYy5Q4XrXKCQqRmvsr
Shzn3/C9Me7GXPVs7nMtr8Iqf1QUzdGoiBx585MRxBgN+B8Ccfn3uxglpMgGbbQA9CibQ5piBqnO
ZMXFcA0I90Sc1ucXAlBgoM9FI4KAJ4ZvknWFUXaUVhALqKlbp6Pb1QZmaYh/+SNtbZuio2BsQpjJ
VPhvVJddV6oSM0O/rc1DVBP3soFNL8AQOEhK0VTBW5bbtqVVoja1WjuQQzARdgFamIFyw9SCzA50
RaKDtbkgLEbXLcxfy3wl3OpKKlMCxTCFyr68zI6s54K7essRFLC4WDgyhM14v3eE1KRxJqNmFNgz
VDcqEmgLhjzp9dKsgWDz2F/Fn9xTU2y1J9cakac8IxCrDwzVZZz4ZHbwAHPxfFPC1R9uxbwL5xc2
/A7oPYARDWienSER0YtqbQ2H9nUOOg2ngASgOQ8FKxPZ4c5roi900saU3S+qKzndtXU33fVX9qPt
gqzw2Dq1a92UV9Z187w+XLa9Qerxfo3cB+zUsjcmCtsMbp9f0RuQ4Ln9FZtENW6qh3EHAkkjJIGK
dEjeUUyCfFkFQ1kbHRv8Bky6gzTMBgM0X+Chqgbq06GA0HSgHzSPhvVztYvucjRT84+Vn97SZ/mD
cPLwvCjHrJqaqhNTQfGRu9XHqbMaqcNxf22nAjN52x+aPQ3iQGTrBYJ55rsnttgxOvHdkpoQBS5g
a3GLvbTLb5avipN5RHNMt73Cv7UPEmUjXI7JwfaGg31svkn75htQgEJvY9506bdwN3ytAoYFTS/2
xWdW5Q1ZG3k8oAMRxp798bJ/bYe8k5VzVbRWjaZZA/Pny+wq04FDoyrsoCVBIQ3Q7P6jNS7AKpps
9usKawwYxdQRpdjpodPBUKnFNREhOLdCkiqbti4zbg9cpe8/a11QUNDqDZjdH8Yjy5Uyr34unHyf
/8BmItn+g+Wd2uNCYDaP5qwbL8szndVL3PhL6YI/OQQI/NrYX7a2FdpVCIKA8YqoqsXTXmnx2GhQ
WraDrFdBVVuDCDOF6HxvufoqKM5vXfAnpvjB0IhIg5lWBnp85ehK7cfUHMEq++0/rYef/TRJ3kwo
UqMPnj906jWGj8APnaOI0AtuKtFquHBuoDhEmhQveWjeerjunXX9CH2qP8hWTveM8z1ZwpNLzmoz
iJP8UFLc7ADVCNuHW0Hy1Arncb3Zj8ZsvTwHGM8Uau3PEAHF4U0+GIJrYNPfNIx9qZqG08QnR8DC
6bKl91UIQrogWlPqxeoceWBLwMtxUmbB/m09BFSQnAAkQMBsxNetshWiGl2r2EFvETcrKXLXYKbX
LfgnunJxSP0nsenUIOcW0CzHaKhhvEZC2S+88RmUcq5xoIG0V+8vO/vGK1JHvfNteZx7GLZigKca
cK941b8qHahqKRjPCjok/jCkLsixr1Byel4q6YNdlYd1LFdBtGKuwd8zp7+Acx0SySu41XMpGA1f
BSVzbGgCuO1W3qTaMnsSWASzIuwgntyqymLI05qNuFUBvzJ2424IzEMfCmeqRXa427uTzUjLctgh
QFvdTa50m+8wEPvZOqKr4cd74kAKYvA0Pw/Mu0X0JTf38WSV3H0tg3pZlshQhfV3JskEsrFH3aeh
9GTZeDhQL/EXEfx2A2AM7zmxyd3aZQMauLTHijt/DRS02ft9F0ae/nH0Fb+ENL2CtUa+CHC5UZZ7
b5e7v1EYN3pcBq/3N5uZMzGkDtkr9PowvRZ7A9SnJEG4Fuwvf/kkAKKNahqZwVymf6kdmgYq4BKC
47iZKbxtKH/5gKO4i2bUVoM+GEHioXkomAMLHNI99XDFivFXzCvOTt+JQS7aWJkxgFbVNoNUO5jp
TZuZXoVe0TRWboU+iGB5ghPCV1X0QqdFWUDOj6nuMuTAjKS29Ol17uK1vtd35n6Akl4esE942fbG
3Nw7nzG4OKN0dFSLFr5aQOWhdrN9crSP86ck1L/Qq/TGDKoH+6YLIJWAav5HIG09IwTNzgdQtjdH
RqCVBkKACNvdS7vPRaZFszu7iyZkuDg/KhBomPAB7MYGUW8ViuTTNvoVbAcYHZOFNozGp6HKOBSF
2XY2EH6jBCbkAkrLPfi6Mesqe9BwgpqT4PL8l4OKGT3DAq0b4THmfWaMuRonFE9WsOe52rf4MbtN
PFlzdJS1UOLeWfNRmI1sb+ubVc6pF1rbGJPEp2aC6919hyOk49UEzL4rC1n7NurobFvfrHFXaLJG
aPHGKxzrU3UEHbvss9eL7QI8RT8xeTOEe++yM2/FIsxqYy7Rki1V5nPuQl0K1QTMFzIZsmsqX5NO
ONW5FYmQXzFBQ9CRGXyVCyIWXW7YtvW3fumbgHT7ogosWtFmInJqj/tmbVOSJI//0Z5MD8tdiQbL
GIp564S2uC82Aa8glzR+1blcbtbdcseKa9MvSGO/7BN/xE/XxYUdbZrRs12SKMgxy20h7AHpica+
C6Z85Urye7Q+5hKCHQ79WHqSJ9+PP8VRfoP+B9nPydfkAk0/rYsiJ1UWpk/JHdT2HrSdFiR4+GJq
93PvVE9qoDrFB2gPYfhUXCE7f97jYXgiKqxxiYIZpzWI7aBQK+3e1D4JmF2gLSrENp0HOs4alx4Y
5WisTQO5z8x2BlQvSl+1fDBhPa5uhPY/DqQw0J0dl/cmeQ7GUjOg6jKghsr4qToAS9wsSENa3YLv
y0eUS29Fl8dZDOAssifZSVY7GlA+MSxsaVoDGDDt9VoogHcWRzkT3JnsNW20zQz7+EfqsyJr3Kks
kzUvrLZBjfjER15jwC/A3c+ekdzauHMpzUmrpqXNuJdk0PJ3zlAHkDtSqhfKNLpvfpS9awxehqe/
IMs7L/NxtrnTGOVN1pvQWQlL0i3P6Ipk+4FNws7SjzWXAaFUgICxzP52SujjBDkmh2bNtWVXH0tt
6py+GKKg0MY9JB7vTGoQD7OYgCS1EnHthUDfbPlQ9hYonVZaOnqV3OuDsFN19uLn1sA9dmbwK3dZ
ja/VBtU+kvDeANPAlXZQDb8Xl75FvsE9biIVTN8KE1f/I0/c9A20/jRkSujG8WPr4zQohS6nMcqD
SlDY36sAdEB7ul/GA5iAVldDjlpDdy0UhZHNM31imAuTSgNkbTbVdmDl1IferdPoAm5z9je8u47Y
ZzuxwIXG2uogjJNkMWA4t9V06Ivyw6KsoTLsouY27kQo/c2w+I+5s9n1qsco0qCimMEm8YgLMCGE
FXd4A7uan6GEDY7Ty5nReTb2boFoyrwPi7U6d7GlYAuHZf96tFGRVBwapm653tnheg1JBU9g9LLD
QDH0vdFkgcCULbUSxEXwbmOjHSjxSjIeNasbw1nAHufVw1HdCWsOm8fwZIO5oCnFijlNPVqFrGFs
HCHMdsNC5q+0i8+eitzOchGzjVZ9tRetDNesus9UfLom7Z6Y+NKNNGsPVj+msehrbp77k+VxkZIW
/Ti02p/eCSJv5WNa0jY9QKlx2EBJMEx3qhqweZl19Bgb0NKD9Fd0F1w+8UAUvPccY0o7qHFVUdCb
UEUDqaE5i2iFXwBD/37mTV47hUp1PI95CekjQ/8xUzBmJppPpPlJbtXD3PWhSopjSobMhVJg714+
G6IFcgGnInLeLxQOCr0rJ4aqYQLm38smtrPLNy/hEVN2MfT2msMGux2M47p7bZa/vlREgwhnNYz3
x+DlcXGSd03yOgwGiXAMQMeb4K6jkpsauwEzpAOlTqx8X2gpCjCCXXzZgROjpgyxbktNYmQrrzoO
3RJa+8abIR8EnPb4KHnlt8u7KjjufLUAEM6pmagEhuZxcS0I+xQLOI2YfJyN2aphCC+bE35EtgUn
SySLkvZFhY+IZGi4NzDuKCF+GuCrczGaIH5DC2L2S+nixF7UlqaazICp5xTM0dnH1jIhcls5dSeL
vp4grrw0tk9MJWOtkjJ+CdKjp7qKioswQp3n7+fIn763Tk4EF1byKBqWqMKFBBG5Q6leV0EWkCN7
5NLuuhdyMW2/uE7scYlLlQ6zrBiI04Yzeqx925Nry1NGL98z7JK8W4fPAn8R3HwvMNaTTc0rScEI
Dkz+/s0n8s2X5/WJrRqE4DJFVSmALiI5DB/mXUsPposGF6NVFr/XzysU74MMX30p+swue7uTgu5g
hQwHptwoBxbPxK9lwTl/QX6crA0zJUY7SyiWATEI6J6UGz7SGZ82dMIgQKE686yI0kJ2bV+4kVQu
a8mLlJJmgM2KzAet63/KxP5QTspjJBXzDZpPEOotiyfZGh7VdfymGNPRUNJ9p5TeoBjPoy0JvEn0
g7jgIzX/+8Bl/Ekv9wkEJfU18/+by/IMXHJi1HUhv2Qz+iG/+l+yNoaSsAYiuKVULpXJIUbZN1lD
XyhLXkHEig8aXcGSLj8nUAN9H7TxTtXKpJ7gp2PuL/mVDsLG3P6ZlEh3gbiK571gC0Xr4gINVJ1T
rY3QeKmaZvjZ0B6UBhrQmXkGaPYydi5RIQ86NCOQASqKsXXfUnduTBXddftqNcBzONKrESLXmEyy
wGOkBXKXg/g4tRVRWiKIULwm/ZilvVU1iBr27nc/t+jZo3E8nmWUqHM+4qHFAnC6K1dQvY7AtCT5
bsJra72GKqr227iW91FK495avdLTpZF0AN+OkGUuUifeaTto5XwhmiuFLauzCbJJwaWtsffCSbDK
V9NsLHvKwrJeHnOMtvt07QenK8yvkZWropxEcHGfwRYlYhbJ8nLH/P+5uF9oNE8WqA2SpKz636ns
dAO6Jo8cmWAU2YkL4YLDpLGoeGIsXSCpaM1wUHME1/pd2h5VsLzEwZDflWPjar0cCI7v2XTti8cY
qKnYTEqRh5oSU7anqAY/52sdJ8Zz1Qx/qQbMPOH8inmzxAVAWTfbEbgd9iZgN6jiJN5yR182UnyH
bl8fb8a4MNjTdqkqk0LnB/N1UER3laR1aZ0IvP9f0qw3O1z0W5aJUltDlTk51ns7+Pa/l07mzLhD
RC+d7cP2Zo25z4l7ZL0+KcuICvMYHdLy+xp96rrrmYqmQrbfNv+Y4QkVhrmWpqSl6G4PiadBsz5r
Bbixf8nf3kxwgWrNUDHNRwXfBw/E3z1VAmfgqRSMDrWRoWyjoIz8CFo20vxXm8+CN4Vo07gMatCH
YlIG9O1BMOAqbYImUidgafyXO+Vt17ikqFKqSTVZiZfV0dKdDFp3VEP0FLobk4dUcZccFBH9uvBT
cTFpSuo+hST0WxeAuq8lrTH8z+fW5IJEuqhx1/RYoYaxNqvdqeWHOfpxOeaJvhQXG1RIFVmTBfc2
5wDTck7R/bxsQPiduKiAYsSUDjWiQlN44HLedeaLyqFaHRlHqOrFw5V464QfiosOCap9aa+/dLwm
P79q3NKVAXGKnPpQhSLwjcgaz423YFR6BkcdYHhgnYA8iTejlwhgDHuCxZNQj04UaXngQitpdZQX
uIej2ZGu9IN8jYKuu4YAh9ihBdyCsIa8nWv8c9p4ijxjjiH7kqDFwT5hbjjpAWTOy17Hmz1it/9B
0QVISoFn8jR5da0PNRQVUkyQJW7bXuX6XwLPFFzCFhdBFg1SsVGF635svAVdNvuKUaCgLIA9BAWK
6DVy3mx/n16cTQAltLek4SViWbavH+Y9YwNaqR8DBo1jER8qkAGDiKL2GPtld5v4ot8g9Bwuplhj
QeecNZ+XD2tQqqGC4R0miiGbO8azLM7itO007s1zuAijz6SCFguKPSBr/VrK8w9lhPjf1BW+aQNP
PKWl4qKQbniGTj5Z9bKXKsUb0mnA6Lk6Owv0QdCynloIIk4gxdEg3QF1hU912cxOrmS73jR3U9V+
avR1vy7yp6zrdmOduuliLI91WnxQyzz3rERyhkU2nCK3hiulM77RyfI7nTET6NkzyIUM3xgwQ0en
TtDUEu45FwG1VaKzRRAdyDXL09Nlx767cc0KbMkCTxOV7dmWXsgueRByM89lA+k5VLXjj4UMkYIF
XANJ7ckgppCK356eeu/WPKMf2LXXUmLBrysPdlz5ZgdahQZEBLv/dl5tLk+qJ72y5xffJTivqvsP
ZRHds/Mq2kVRVLe551wWyWD2n3A3ssmpUXKhAA6Kuw7GalfyJlFCK7opec0VdbXLvGDxwd4BN+Ww
TPA+dtgDiyGNfuGSFAR1mwuAmWWV2tjiktShascc86XyGwMZCyAKI2ATXiOCoG5z+ZNllmPU59jS
ovm7/ylZDiN6JxiVeOl/iuOucF+5mDcP+iIRDVz8THlOBa6zH+8gY3HNviXaZplve4lQXE+0t3zY
02TQZ0TYWzbEY9h/Q26k+W/ITacLITdCf+XiTG6OhmSvL/6jH4wjdDkdlpz+IiROcHvaXIZVaIjn
M3ue/2nV+fKOQkfi/YOPaosMBeIXb2WfEd6KySj/b29lsCmRt14OowrfrAcbzdrqFUB/ZNa93thP
6kOVXffLNxqtzn+KbQrfo9c7THJMKb4d6xew4usr6O/XmoSCGwnyDu+3sigSGo85rLEbSXLYVgaS
+89WJr4olrIj9u83kiJzkWao5r6C9iM6MDL15CIsKttN28fEFCEsRIa4AJMqxWoNag9NhxL4bdI7
Rj+4kQxYkv78Hz8ZF1bM1oosScKaMIZ1KBdwEes9BCvMUAPb1OEXQGHst1/aRC6k1LMBVa4KuVtl
yuBXkg130MlBLU23yDHK0FmB1ff7piwfIIV4o06FHyvzxyW1P5ZV85hYyxpe3gLRD+ICDm2apk1k
sM+mmu5kEcDxEvgHiGBARuitXKRZFiNe0hSXhoprCjejDI7iv7e68gdjL74ZzxGp73Ia6Ku8PyBp
ItFJzjSG0aZPQMUCZQdu8HsIhIBHIj3SfbRPj80R5JNeCnWFy9uqbt6SugqNZai6n49sp3qUZCtY
DIOpRZsn0407e0YXwIzNO3UY+t1QkRb0AcR2krJfnKlN7/u2/94O9uxWsl0+VMvkN6nhF9Z4UJPh
prZQQWiJ/djazYdxjR+7xvJbPW2cPB7/KJSd/HoubVLyZIZEJj7X/7tQdmKNC2WoZsUpHZUMMJGm
ZIr09q4f20ApW9ck0lWZkSc1wlAFpl8br4ZSZqrT2oG+YukopSFK9TcvxZNfw8W5aLDlfmBt3z9C
iYr8hAt2UmeUbccwqWynb+f9663BCDlocBBXXM8HqtipOFkdF/GiKCWprqLsYO8sDPnrj/X3V1Zb
ZWd5xeLme5nhkMTXxznPNWeZC30W2MdeEQN4quuH6Em/JiFr5LMWiws9OmexMA4Dlp4YRD2i87id
QJ6sm4tzHSZuJU3FPgMe+HNhiNzuY4WHs+GPiw+KgfRaDL3azuZOjHJRr4YgWV4qMDocGAQYeTKD
ZbSwN42umGZjO+S92eNDXtYrpWz1yOfM1vam9FMd184yA3C8Lm48reC8e25I5gAO7BvmjdoiEXoy
6FNkHsb61i6fcjl38KPBgyi4ZbbhBie/jHv3MeF2zWjxy/4AS8H+rrM79sQWF7y6ZB3GhoFhWC1e
O65X/+tv/cJ9LrLFha5CQcFhThHmo2tGaoxBj1v21GtdMFB5l68UkTe9uPhJt6TRa4UYEbxJA0Na
qPoDuJgkv7hCf8s3yLP4CmUn8tJGcrHJSMDHmbCEVpYP+Rz7kTqEcnsY0y9yKrgvhQ7CxSUjAdFh
NsqY6f79Vrboo3GRaE5yvVNfMZ+/2zbfzGVPfJELO3k66gVI30DurxxIh/51U4Eo8CGORX1r4Qby
sSbOo6pkMMg/OGGCK5JHK8mkiXRaoh7Y+e0eUQ1iBV4+f+o8xQX2M6RgJhT4vuCT8XAlvSrUamR9
FHamf2+gavNGtgHMV6BQRgA5e5835oNiT6uNVp7Ug8K1NbT9TOfZvbygLSO6rIOwStcUcD1xRytW
6FQNGajGijlozdqpsm+XDTDH4s+urugYj9aY9AAPDcnbZDJWosRhXF9N3c3YQPFzbR25uQWX77KK
ELLMu87MgW9PB0kHhv35dzZUefW+XvQoSEw4uZ04ZDRdFaogBtmZ6ZMehWtZCQLi5nXH5gdVqCea
58wJS69S0KLqEKMEmHr1Ume5WaA64JGDuVMc0A72N7XPmhvpHDz+wvXOPtLZom1ohIAvHNSmhPOU
FZPpNQTuaFhko0OKgw56swlsxcaSe9gjpwMr3hj5UvPXQAHyBv6nnO/N+TqbhSIiW/4EaijdBv0A
JB75zz2sC7QCMyMGGitPIXBRBHloX7fDHWNuUvxOAb7V7m4v+9jW+g1wWxOLgJlF57EWsbQg8mkE
UyzGEVRbmu1H5MNlE5vrAmesreoQyMQ/7w8jNYpS1zozBRrr2kwstyqo4CRuZsTwIRkMcjKB+3KB
UwfpszQkSE1YaTGrHQ3thMFRJT/dNaHlmV9qI7BLr9Nxq0ve+vnyAl9K67wTGQaI1y0ICZr4eO9X
WJUNJW2Mmekxbh+tjA5unybf1AHS49FsVsc8wcOcaqR+AEd85elZ3B1rifqmBl83srg6qEWEVgk6
L1RrAhlEx7GkXfWDfpd1ICJummSnmdODXk0PamfedlVX3GTycIMezc28amE1T1/kOH0cF9UvpPpJ
W1rg2SY/teuHrmqvI00/1HGneSuGWr21NJR9m7agYlTqZyuWvpNSNkK1mqHZZ1ePdh5JbjTJqTdp
UeKUWYcdnQe/hGSVk5b5XSJX3wtl3BdmvC/n6C4qu880aQ/lKn8eBvLNmKIPRG9UnCIZlQhVvx7G
MVRpdZ0s4303TPfAVN9GcnZXytP11BieqmFszezvmi7bL7F0HWsJdaEYW+2LVYlcurbgtUrS3VrV
0A1KUnVHxspwKgJt0KZM9oAoXScg43PiahC9O7StBIBoigyNV1mHzitz8JOkzUZknEDjaAZjRgbP
qNUbK6IfUsuKvZWAx7dCFWSRMBabptVOUvUnNVuCpDTcGUBHqsi3UomeezHvSryPq7YIVov1vLTa
KdrmOkpnHHDoXTtFVXvY3sijhlW5C6gzQRFsPQx5NzrlZEWuMacZvoJquEneeuDcCOI4po5kyf5l
j94cPjSwX+D6A+WfyV+gJkmjvAdXaVAUbpruGc1E+7n1TGfB3DrDm0VgLnEZJavmzqH5s2vYw9N8
adj+SdESNJdQ7sZdboEm8v32V6beWlM7FWFmVX91Bt2baVY5hl5D2Dn9eXnh51wEeOGeGuO+NQo0
M/QyIdwyBoUKUiwJA9iJ9/K0HUBjV4AdYLoStZw2g/DJCrn4YenLPC9EQVk2cewJTCyr7kTgWhCs
bSvlMxCHCUgBgKrj77p5VM1IpcBEMJK6anTrgOk+sy6TQXC3iLRGNkeKTu2x33NybnKQ1BdjCXtw
MzBnZKrtSDTrnqVpRpIxNbHXUvVgpWvmtSDJhjCpmYnWzJzjLDSfrJlznl5OrDXu4ciyVrU+JUvr
61S9H2Xkt9pYEEeq2tup7ktoG0ih2ZAHOVaOjWpO991iyYKfs/UaM5jMMZGhrgzmTm5H5gUyBRF2
xDa6h7ySH0jS3batFBYR5MnW+bvgi29evW/2eMCvXSmrFfWwF1s5uTejtjpg8HF2wLAyhJZcTvs4
bQ1Hi+fUj+Ma5fnWLh2jNQtPbSTFk5v1dtCt4PLP2v5VtqUhtuA//ORsla56HfcUtLmj/UVXp++x
mXqXTWzWigxbU4kJDjAFPLnvd3pqss5WwYuP583rTCm1juVPjEYFq196LXGV+PBHr/tTo9wDOEEG
krSl9fp++8/EvCxSnayQS6vSxF6TvoUxmlPchNlwW1SZIDvc+lIEzB4mKL40Am3u97s4ZE2WaBo4
hZLkiioPOrQ1BN+JxQD+fELYHILj0DfXDJ44s6TlMEeN/ApomkaPpWsDvhmgg+ouU4Vogq0TeHqX
c/HAmquGjglIoWijOaRdnLj4btOnaU78SPEFi9sCMp8a45xQiotlLRIlxRSg4Q3SfStNThfZXrl8
zYfaXdfbSslcPLt2lw1vfraThIXzQyBli7SSwJYWlcshhcL0oLeiA8Y+/dmH0xDEIPIEdhke+6bZ
5UjpSl6ZP/Nv2R5AkK9MOhgADQw0d0dkjqD2AqdYdhBlBNsf8c02c6qTi2WkqZoWKVxfPtjLA0Sn
I+lDsz4pRAAJNrZe4ORkkZy3rIiffTIT0MEvVneo1bZxq0GqHIhoIYuHwmMEdRw6G1e53X9sLDw7
GOypkLMv8hR9V2a6X0s8pAs9/SoPX0soQyZz4lRa8SHryzs7qwGSxf8EZh7iJLRCTqXNiZvMNPVW
cySOHC37Guo6STwfpqm4pWZVO4q16I5t6uFiJH4fN99V0DV5fW/kzjqaidPVoE1uZfvTtAzfDXn+
QNP1ycjg6np0gwzXW6zGciQUFYwuMjBouFZeOhW1IxH91phsEEj35rNUzt/VWBId+G3XfPt07M9P
Pl2CdlppYzojmLqv5lo5SyZqPbNDdckxuUOXmamtzwPSRRBkjF5ia2iIZDL0YhrBERAthTtl7YLB
naFC1lbmzdHs6LelG58vH+RtRzdtDbk4GJz4d+2EIeFuBbkoaA9xiJvA7hMnlg3fbHBfQ0XpsrXN
SxOPnP+Z49nrylo3ZzuCuRdaBIbuAMQUQxGBjRcYYEHWlbirw3bp/HO92eQKMCmNpkGedFwx87MW
a07bgS661NzYEA2Zbx/mN0tc1LCjoiDoYFhBWu6i8Utp7+I0gnQ8qNtK+3EmksA/NhvmkJ3Fi5Go
hmW9VC1OfH21C5TTWJiCEn3+9ZXxK3dN6xnaWIEOmodEKMzMAtLZbp6YZHtwYlK2B03rIKsBXGnv
9fsEGO9+pz8QZ/VbNARFGc/mEWCM8EgQbJTvuLOW97nR51kaBZn1dR0mZ4lFVbHNE3BigTtkVr9M
o8oWVCTGvrLVHcD4n2O9zCA0lXt2KiolbTrJiT32e042sCujaNHM2ApKU/6UYEljle3iMakgc1b8
oAvI4S3798USkcuhOfLPPnKfLYtbjNFIM/h3yfJR0rvniEqN28nG7MxG+mnNcgoZH+MwTMZ9VkhT
YFXgHRzVfUvJk9mSytG6bPYvh4PNk3nyo7jkb85tRTUmbH0UG3dDwWpT80PaDwGYIkXNAYEj8eDV
dKJ5kvVaElqr8aU0smtljAVA9s3e28kmn+FWy1Iy5hHH0ag/tPvoickzg7zWflCD+lCHom6OaElc
uBnsPOtt9CiCqDuuqEmOopGOzQzs7fvwdREKcURqmKsZSHp5TcA5pOpduKTJJ5OibiH1nyW7x+SP
cB+3Y8w/zsrDVcvGbGmVwi8m0+29dg8JN2Qong3YUaAG67UYLi8IAjxclaq1XqsN2JxzcrVIswOW
ulC2QSZLLL/ubYHfv4w9nwVRA0INGD80tTN9lTWToAgmo2bQWr22kyflS6plSHDn1tPN4qYn3RhW
sjw6QxfJThEp6cHMZAhE1xrKy9Gku7rcHssmcfO02KtVfrXYXagN695CCVY1s3sSj3drCVaAbG2v
m7Q45v0oun2Yf52vwlAU1lwB5zp3fLOSmO3SgCW286PQ+tm51l76WTjNvsQAonCUfPt0GVAiUXTI
UqF0+D5wAhtWyY05AWhLF4z5anRHDDt3iNbs5RV336ofiAKyKtp0362xj5w2L65amRb3l6PWdhKD
Yhm6NgQleb4t1+hyryQ5egFgEwXeCOzGtquF9RXjtYjdGqVTR1Qh/hebhg5xCV2Fy3DvBKlY4xyZ
IOQ9AceB6gT0HQHqWjK/C1AhbWC3dYsw0QXfmF2vZ5/YVFUb8uRQHzsrJ6WpYWeJCvyofiVLD2Px
V0TCy9u5GcXeTPAVJFx6Q4xypBVA19LFBWUqg2AR254DMSNwzRL0Avhy0JxIkNVMzFdB29+du9zs
sTPppP9Z467aHLMp2FBQlr4iS36LQnT7+0B9jmkmyhZfhJLitY/KtMle9FAUr39A3fpVY2F+esFn
gZFH5IubCYylomqDpjSjv39/DqE71CWRCd3cZhl+oJM0O31fBOpgya5h0e+mJKPAp1iCHp/IKnOj
k7RJi1fapXaUhrlaH6zquY1/qPldG0+OSYtrU6gZtVlbJifLZFt/YrBsrESbwcfwwhWaXq1X1lE7
RFe/AA/a/Igo1SoKNhO0eFxgI0kF7gq5K0PopHUFRsSWmy4kn3M3m8D4hTKy6tBbaW/+uHzwts1C
c09TLABfefHzPjP1lFhscCG+KcgXWj7agwDRu5VAoBFAELMZeEvmboi0AgV0RgkmhprsmzwX1/bQ
7g058Zti3ElJ89GI8m+GFH29vLLNHsuJXR7iNsVaHpsmAxIDLbtGCqbg1f42LeQjxnq9WEtROxpD
VDHcrFq/pX37c1XIbobe8KzUh0GZBRQVW1uNNxqAIjL0G1HpfO9LkZTGU1VKdlCnldMlewASnDER
DEpvbrYKXm1UzEyb8E95CBpnPVjNImx2Cn6aAZhhvK3Rd2jH+yq7W0EmB+nlyzu9dSrNN5v8e74o
0r5ZR9AKF4V8X+XqtyKfgpIJbA3N7ULR8hlzwX2xuZcnJrnnvLKgMwkSdSsg0+AO5l2uxbjpRVAV
0cK43FqfV7QMKDazTEzkGXKYAy/rTN0akkr2iQmdqS5Xd5d3c/M9D/YaiAuyty7UvN77CUkyXYYO
cITHtTldWYd1X3jWHsR/s2uhhhCI1SK21/lmkf35SZTDjCTaxwosAqRyXY2WqwwQtDKPavF/rH1Z
k5w40/UvIgIECLhlrareN7vtG2K8sW9i59e/Rz2Px7SKrxh7vssZR3SWRCqVyjx5juxk7V2XvF5e
4vbX+2VPiAiY7YH0r16Bc9aUXqKYueqE9Cla9nZy+zD8Y0cEn3WVmkKCA1nFHAwGwP281BRGDqjj
QIk+tyfmRS8DmLNyr8mcf8GctZUbw/rPLym2t6tuWJYxCn8lAShZBz9HtPa6u5spx9qa4K2hJpeS
wb/i7+Mi9zZWCGVtH2k5ZK1RcvLZsfS5iklz/BeysFudjfWShPt+qVFM64uUy2waH/KZfVCH7sbs
JbfKmZcQ9mKM5sdoqe/Y0n647KN7S+Q+vDoTURfrU16A1h6SNBjXHqAhfo9hMN28S6yrWn9FeflP
mMgMyH2BYEzToUstmOwkYxo7BbhMUROB2t6bKELtPO3lcZtvirVRofI1SqOFaINE9b/MaG7VfAwg
ADVcg5YG+bz3m2tYyZw0fJqQc8eM0FvPQFW7uGOQeJJXYFgU7VM9ObBdUmMeO8WnzNqw4FBV3epR
r+D5qNFbmSi2RYMxumr0LxHTjpcd6FwiENU2Q8UbABLDyJLF05+yVq7HEkBU4DaPvQZWisgDITbm
FmrqKsHspjYLwmr/jcx373yRvwwLgYDpM5sXov0kNloOBXiOuXTrv2Nu2nxZrRcqfM1mZJIyt6b5
tlDjKjwqIM5hHvFNcH0A2APy8p2t3QysgPlB6g1CiGeipKae633YIMP4k6GjzdvxlzGxaKhaZZ8Z
PdibRmLapexX/ac0/wTOe6cJVVuH1vgfrQ5uAxiSZhKxtKCF/ZSaFlRDN8aKdr1lE4NloC/+05oQ
AMgiR8tEEOgwM32DtNRoDTePj01v2FbWOZaSXi1h+o2V3/OB4T9re0orvwLFbDYAp9eUjk5ul+oz
ak9deJ1DSyIMb6JCsZcZBDOK6v/H3RHSIz2pqnke8Hv/vuaWw2CHByMI7X9DXbidjK12R0iNIhMo
XTOJ/p6d/WdoXn1jc4B6w/7w02ZutDLI76XVvdMvRS6pWZYEUtO9WjG5Dtuhd3PJ2nmNbAd+XVHR
1sC3B8TjvaHJmqFy0sHLlCeyHEcPIq6ONgeRN3/jsaImN0BG7KTtm3F/ZVMIvybQd8MUozeGIUYA
vv+KQVLcUSBnqnknRPC/dBYDV5aEuxRKqZoEKT7Tx4y8n4b3Y6/uWNh2jZUJ4eA04aiMlM/HVd7g
dtmLAZpgBkqXNnuJnAKTontaQm/icJcWJbj+UEmdJJOiCMCLcdVVpvo8mSSAiNWLNJMvk9lCuaWW
nhOLnkxG3TY1AzlunZGB+3aGjAMkr3zLqL8rVvytiLLP6PC/SMX4wmbZ1dTuAxgsn6GCfEoZeSw6
VtpL299VpdLYcg0QbTMUjtRIDzqnjihDZ9RTr+vKW1rqfl9JyTUeny7RswdVavEc66NHNdYOncoi
V5nJHa2y2rscDMhGbMZbmhiUg0ehUy4cz2KUqrIomr+5qDHk1BF7OAI6ykWWg/BgPmffmxcOq+TE
kwzl0tK2gID12C0+EBgh05u96L2RN777RcL5rdJJ6pOmhiI387tWcczoUddZQNSvBjDRzdLaNNwb
idpwdtikREbmqPOS3Puj3MllmeRlWwU0YTamUu043elqbeRNOv4uphcotHPOEFp6OC9Sb5LQryE7
7WpW6upTe0wHoMbJXASQOtw5XRtLQl4IGC6floBIhLCNvVEAu91itEbHKEo+fCB/1F9aWRBLzmOM
az2rsSTeuMiulkODcrrhDJ7qWLyAj3ttb9JmYxfXixI5SuVFXSaTm7TYK7iLQump0ho3KnQ3Jk+X
T8bO/onkpLoSy21ToK5nophYl4ozozd42cR23vfrG4luF48Fm5kBSgTOmDM1p9QF7drT6IZ2Tt0y
CGf3ssG9NfF/X12NIYiR1bICI0JaVnamPo7K42UD2yVDA9hvgFnR1RNnk4o2kgxJQYmOBKMny3fg
6jyEx87uffProp6oX57Gw64C9Oa6kOdhLAZKeGeq3hordNLWqJ8xd3TMgN2nLh9zDpQARQtoxO/e
I1t3o0V0sJ4i8YPe6vt9JJEZ580Ee1EYPZhteSXnLzsbySPO2U0FmVr0izQTwyrCTaVAu1FrIGkD
yhHOtfY/rqHfSJu2jhbq9BaelFDMRkfu/ZogMZTpZQfWUwhuAdgeAfDmKw2ou8tPs/np8uq2UrSV
LfFBUCAljHIdpJo0rn2ryYBk/taNe/3hzfxibUaocba438soxJJ+Eom98TX9xh5upoSmijYc9pCP
Jwj3SFZ1GEKXG9QBoTVE/5I/9MFwUAP1h3ZNfIaY2Hy5vJNbnr82KJzoMVRJUjcwGKqgzU5G14BA
7GUTmx+LlxhkqCfJptj2kxKpKM25hTwhKe0mTpw++twOPy4b2VzHyoiQhgymVCuxhHVY0rOMF2K4
l1VsGkAlAag5w8BgheALhM4VZkY61ITZ+CCp8cOYZXuMvhu5FJ7TCm8so7uuiihsiD0Ng2EMeAhO
fgoGvmL4kRfXOX1Is9nBjNTh8p5tfphf5kSqXamj8xDqMNcDLgqKpTKNnS7/EwdbGRH2TY+0BeAi
GJnn3A6b53zaiQWbVR7TUHANmpilRLbyPvAkWRc2Q56hTljede1DX50q2TP13payz9rywMBs2EbX
SvaazDeq+VToH6T5ZlrMP3Hz1c8QTpIFRr6YlqioEfJKjBc8u6V6j+6Eb5YY1NdL5V90df9OtJlj
ygBqz6/xsPCyk/HIR7NkaEkZx8vOsRnOV8sR3lbtlLCumLGrQGzZGfseGdW12n7QxsUxpufLtjbP
1sqWcFd1BU3mhcFWT1HlXV6zZhd4t20CgxSYT5WRpwu3U9m1WaUYaERwEVhoDdvNeIPZx9ZFoxej
bfUJHK7z6+VlbZ4v4x+bYvtTKaw6q1L+PJWuDaOAXE6OqQDD+W9WhAM2oQ5XzroeB/E4PoPe4kMW
9gEazTsTIpu5JmrFFMgftJIBdH3ve61kRiP+N47ZnzCmkQ1PB6gBNVvgz9BJFQ51P8ljDMwbwkZQ
HqfjcqAukPEux9dIu8/6zWt3bU04u/W4yMOcIo9+w0Nz+heoQXA8dGcn1h3xw6s/5GZcGxU2FH3N
YiknxkEj0h11xpsoA2ik+tq6aWsXbgxBPMJ2nGX7K672VTjWVEJPIJH+sG67mUCtlygcbAbGp1Il
2Fd+6qoqgLh3YDj9CIwWqoUP8wEC6pdPw1bYWlsU8oBi7jF0ISkAcSjGHQQHf4QxmKn0GkOWskoe
NGXaiclbh3xtUAgsRolZbTPR8AKPcgwaNcV9W1vfIJWzK9y2Ffz/sQT+AN6qWwf/fAyVmovK/n53
cbOTubYlBBXMYkd6wqsNBNHyf3TXkfJG1LxfcH17CovXGiYlLRBDWGjVaoK1Nhrx9hotNDMb/Wgm
qenEVe1JmNZEjxisa7Se3LIkh0nSejvrFsMzyug17UOUf/P6pZKqUxxpskPTvrJleaZezdQXKwUd
oaJ0GWTDIP1byNpLSuhjvkjeFGOyZonYB9lovJaWVxB0snVpOepkAadgRUb3sluew5jU95LLwrnT
22xexhqSy8bTcK0e2Ed+b5PrYnfu7fzMCZaEMxcXjVTLMQTIp6+jt7iZt1xlznTKnqHFg4rbbz9l
BXPCgRvqmKUlK8DAUj+A6C5Ts72Qdeb3ggXhhOEKhXrRhC7eGxfZ3yTEfeNyEuJ/EZXPLp731sSi
VDeT2epytBvOSipA7qKkYu15xllm8mYQzyqgBw0Vncr3x9qM5Eorw6kMMOflgfAwGO/1W+uGs/PM
B91V7pSdSuJZxOIG8b5EERF4MCICePM2i5okRTdNBtQZEgQlFKOJsTc3qG+uCzTkJhaFOoQIpwO6
y9RK1eRzg9015gWDvn7pR6foXat5ylDaBuRaTR0DxLwDbnftbnSJ24HcwQHm+6ADa/5xvMqhll0p
DjkkPils+jilvHqsfkof+o+cItLoXDmyi9iuo5P8SG7iz6kXPSnf+qviSsaft9WdLJ9/jXehim/e
alWCuytdDFrQ0TT8iWR3SYPh6ixUHV1CxGAkqhw1Hr4UUfdZajuycxA2vxvyLuwlKgSAmr53FGWY
yrlJ0brpl+c2ubLoE5P3ABCb3r+ywT/q6o5JldFU0wVYhJ+Nz/+kt8H3cmVMSIBAxxlCMxYTYbW2
uHKCUlE0uhCQ2vlk2xFxZUeIvZiOsFq9Bgyx9WbP8DkBVvQdemQ28XOvflE+XY71/M+ducjKnBCA
k8qsWcSiKmjk16p+KFL5mGjGoU3LHYc4v6WFDRScMQfHHEhosLA/gDhvRuHVqoQwFSogFAY/DM8+
OFHfLzj1/pVynqTydQEPawCfLBMM1AleGONqj3p44R89Nfi5Eb+Xhr4KapeA+6Hq9t5ao1jDQhjE
0vgonYJJAlT5YhALIw2Z3dzbV+PbdEgNqwNEFGz9Z/wcodqkGIfXUgDitEDxMbpwgwBo6yewCkM/
cm9475zNE/up4c0LsV9wM52xUSi9TDGn0XE4Cufemp5U1Zv8N12R3I/dzq7nO2praC2B1XuPHWTr
OADtD3kv9KDOSSCKaKoTstDQT8K8cTqrvpYk/arU8qtsqJ4uH72tEIm5DBNcbZp8TgaRTIs1FHoH
yeblCLVBid1q9Hfz/be9/GVCCCaWrMQ6o2iLYRRjoV5j/SDl6+VVbPr/ehmCR5YxhsnDGHxwPAeJ
zbe2jvXC6xRvOciuFOXetglxREHXGHSOdQJusB9hTW8pRcnH2iXw3soI1ssSQog2JktXEsYp4LQT
AV2HguyUi0gxD/P2EaAc8cvOTp7BF99/LbHEaS5KmSQRKD+57tuv6YF9rl7+Sc6CCMoVQHIomnzW
AMa7EgxV0P4Ismmxq+RHIvnS8kylIJ0fdta0uY0rU8IdDWH5rh4p8Lo66D3B1zQ9cbWlUb0dHD7+
G5qg+NmDjZz35fhGrowKd3U45JFUxnMULCC0NgvbkBU/zCIvBtF1Da9sMIIfQbCcpJmXTHdRrnms
nBxiPPZ6tMPWcF6uEX6McAazqdSgaGqVweBnt5Y936CqcNt+1dHZB8yg8aVPTexf3vXtTddwPxiY
oEBweX9JVP1IKtaBs0+O/FQ1bLnc67dvHkL1lwWemq1Sr3hWk5QxeJAVtrZEvlDqQWpnZxnbRjhb
pkHx3hA7DLUWtXVZgMpgSpNTA8I1TCQHQ7OXqm5HMA01eaSpmDoRk/90adupLoCH0DAM52SH6WA5
7EdGbM4TAjKL3+aC4B6xsidEsBZgmAX9dskvB6uzs9x05yLBlVZS77IfcNc6O+doEqPDqWLQS6wj
Z21UYiqUdx4BUUCfoZO/lCNmO8adcuvmh9JNAGrAIEXRcnrvDVEOfWlLgpRuST404XWf3FPy9fJS
3jSxz9fyy4awaUk8FFoeo+ziaje6Pbnzh8T6yIufVQSWWEBl3SLs7Anw/BB8EHt5wd4KhdtgbEcQ
+7Yx1OGiwrb6W3Cd28NeZ4H/kQtLFIXiqGT9TxZcy6AskJluEzJ/mT+DttFmku7gEofwwI6PbObl
gBJwADkkj423/G91lBtFHhRCAZP4/bx8My6tTAmXgapmRZPruOBazW8l2R4xO7LjJpv5sUF0BUNT
YC0VB5o0loEtdkYbY2lA3YqEZPT5pY1xmN6dOf/8PlvrGw7n7Lv9sikONKkd+5+CvGZlfiKpIJxo
DlM6HTSzOrVVcqWzxJ1G6xZFPq9NzGepNty4bB9acwLgxrhKuuI5Id3RyNoYWgQAOCrqCeA9f8pT
FyXhj9akR64ZxYU3TjTGgFZ4LBdVsVE7u7f0IfFUreiDy1u5+bFWqxIuERbXc2+EICYootAzm9Fu
9O+XLWz6+8qCcImEejjGJsg8fSnWKrsFyaa61FdMGa9HEvtmnHpKE1/TrDxetrsd8IFXMJHpG+cE
IaGRaoNcIMtX6XHGmA8kdTBIUKYn9TQF+/nIZhhemeP/vjph2ZKwSl/ALtiNyYuJCf4KQ4PZZB4j
DOVfXtpmnFqZEiJxPEOFoRrxpgBx7jLfjOo+ce55C5tfX5i4Ai8ywRi/OI2x1Eo7SHz3yuHpbwpO
+gLtgwBVSN/yEghoQKv4tL+Nm2sz8arXgDg4J0AIE2blpblIPisfihah3/JkaW94fdPrV0YEn1Qy
BZdzDp9MgAaKktsumfcqPPxPnIULC+kpOLxwM4tP+JBIoNjCEAQG9npP9Ye75ZC2TuJUx8qtJ6c/
XHaJrRUBjMm1OSjqBSK/5mDUBELjINBu5PaWTnqQI8BcNrH1ZdYmhE2T5ihFIRD5ZhdhVHU6kKyw
QRfz34zwyL86Rc0gaVGXyZJPW9QA9CMxIP65817eikhoGJuGjGHRc+qCetanQpeB/slryUU6puuj
1xenqANGmHmcy6wNny8vC7jjDX9YGRWL+JbWq2DRkXEBI6k+Dkz5mI/D4oAqEsw6+WOWDYudpJz0
h4assQsrTwPapYPdpeyDpA+jO6tm6pEBJ2+s+9Frc3odJXIHEpDpdTIyVzXmFwU5hTU0J03PPnXa
/Bx188fO0D7qRX2fENPLsug57vLOifq4dcdm8JqlulrG4mQ2sgulnM41lPGZReEVa/oHaelBXKpb
X61R+lTK2R2VJbdvk9HJcS3b4dS/yFXc2w1TftRlnTplZ31L6250OiYfZ2bWdtuozGWTmdk9lb5L
hfYY57I/FcWPN1CZTIeEj8s8oll2r7LqKtXvOa8x+s5M+6BI0FxMmhxPf+nTYlA/1ppjJdcNYObl
S03NoFEH1L1BFg+S7wIEH6knpSkQ720OctcKquDRtZTl0AIynhajf4hC5amnVmhLA7uTKqI5fQfZ
GDV8ksCNPIZN4RSgg3X0LvwmhYOvW8n3mKm+PCz3aB8AmTEvs13qyh3ItUzol2GA3FIHJ2yWFFTZ
zXKdUdwweGocJqQFtTx80JXpZNB+dokByHudJ3ZY5iewsjwp6IXYTSjjB5TZ06ibKr5IOri6UWFv
E3SlTWbXRYguhI7uTySD/Y9W1nMGZW1Pz0DWKw2pN3SZL0X9Y6iVt9LQgIO81L6OUfeXYlgvndzd
slS5p1n6sUuGAUOKdHEHyYrsGaWinpitnefjVSuD/nY0m08JacDlEd6A1jaIJ+VQDdb32igae1Tb
p2UqoJ6s5YdY7V2Q+N1zgakwVr93NeY8R+UAdhb0Z7vwilqJ1/ZscuhkBE2ZfV/S4QTBkWsFx25S
wPmr1PExksGPl9Cj2pWtPWXZNyuKP1hJ+UmLgI4KGYXeReJiYPagV3KQF5Mz1/VzVMif+T6Blcpq
PZroYAivqieQlXs5Q96UVzTQevo8qCDoHofxMdKzJ7mxmFuz8NVq628mmtaHrmtbG/y/vm7I0kGf
e/hC3gJjO08guk7KAtro6O1cjgObdVbK2egJ+NqB2ROCKMLRZBY6KrtawCAI2QSxO37q/fqW2BiL
C6Ivl+1tJSVrc0I4tUgoGUbXS36NnpSZ30bV1Uy+WXhNXbazFd3Wdvj1tArbE7HACJXjtlPLm6UE
T0U2Y6QBtFBD4ULBaK/awrNS8XLFGwaFeEx3nEOn0E6XmSnPvIb2vvIf79LMbX6xlS0RMkX6YlZ0
FRTRLep14+2vwcl/qcjKPeDC2t5ecqutlLNeUyMKe3xtvyvhueUfQDhYGBIBUSAmjN9/t7bEvPTA
TFR4Rv0Q08WmsuL00kOxy0e7sSwF5EQqUKSmiZkRwRNJMRFECisKeAPld/mJt8px76wJ/ti1Wmh0
k4GPVjtcnyx2EuhmYBRheugx9APJ5X3MyEYK9s6msJcT0GicYgiSKeQ5MUYbYKrfz/vfWRCeGG2d
Dgu+YRK0zI/mT4ZW2KG1R1/9NqEhOKACGkdw62JAWcUL4L1PSFIFUEBtVUGsZNeRljiWNt8XEuAN
TejlWeqE2uz3RApYk5wKM3XULEbW0nvx1J2aIcZAcfuaJ9/qlty2Y+Vmlu4mpPbq8Ws3DRDCIIfG
WNyirwPZ6K6LxNWK9tqKtSOPFE32F2M7CR+vGl1aEffN1ZEqaJVkvV4D7l1kSL5Tu76S7/Bsd6l6
HcfD6XIs3PADlCX+SS/FgR6rXaRJoYBlFyiIaxMEZIbXyxY21iPruELAFWWAAVms+Cm9lSB1iOqg
nBn48/+Ko96m6XCblIqtsu80it3LBrcyZgQIE9BHGcxOZ0zZRR3XIUGJUQpzjO9+lNCDHCEzemf0
VxWONJikLxvcfLyvLQquXveGhbj0hiwrj5yY63e6/pvVsbU14UHdswyzDyCd/P91n6xt8Y+7csaw
aeu2K1CJS2Kn9ya38JC4TAfjhUK0MZ3/jeT21nW5Nsk/79okiCdHY8BmarlbH6tT5HU2jdzJ44Xv
3dbuRqTnt8lPZxEvzFBPrZbFXMvpf5E+A9MAn8Wmh/0m1+b1vLYmRCtTYQvEqrC2Fq/sqrAzKCSW
NRZY2ohQ6HWd9tgxts732qIQTQBGMcZFwgecZtXV2OzQ0d/xfn4ZCgHr3RYKl2VfsbAEOTenMvif
ODMXflRvTGBUY+TMu/qWW297SjDeAZoxDH5rwppSkH0niwRwpSRD9maI0buTbphB/mhhKzvCwpq+
SZdRghQN6CxP0UE9FEHmtG58KwUFJHb3cGXbYWRlj3/LteezBQLQnJARMIPTrNyVfhE0LvEH7YHY
tdMedj7c5klb2RNygDRuczIZP0Gq1lXqSrwqDfrqw/5H4zHwzEtWxoQYKZWpEZZ8NkfufGX80Nc1
iL3stN8Lxnt2hOhYLUZRooAAHuQoY07WN0dNr6ElzNyWqXtts82XhIaSGYD9immKpf1epxIQsDqG
ikfD1RTQzhtuwx6GUrLTdOce3YTAgpb3pzGxpp/nKlgc9CoBqoEhLoZH/hLTDvusT5sxA8RrhBfQ
cH8KWxjPbGp7BX4ha+HjnGS3QzrvAOU2j/DqZSkEwlnvdE0m6DciHbuTrew0KoPHZN3ecfGN2IR5
StlEbdbAu0FkIiMs7pVokDmIMkQiCtn44WBxmTgJbTMn9fpDvzdPsnWM39kU7sy0X8qygsga0EmK
Hzu5G96zQ4tzXPjSfbWzkRvfCsaACtGJDklCkXGpoVo4WCmmVyqr8Gsq45vtdFI3DtQ7C8LBTRY6
RxbEGQKiVygmHY08kCvZHpI9Oo+Nb6XjxcXhmRoeXWKimOpdW8kz4fu2+GGguIBl3CwPpj27hTtf
tTs7xz+DEJCAHOPcZqpuYapS8HJTjtVyWCDo10B3bJ5t8Ou7GTwwJRhPvNIt4l32xXN1NEykUhS8
DbCBQ6NLDBYVGwtSploddO7ocZBcNDmaahtXVTDY06PVOvp8PaWOVAE81/3IGltFVfkpdU0V9A+L
s3gS5Cykw6Legu5cPqAhhfZy4ibqQRod2u6dnY0Pr1OcQlT2IDdzxu5chAwS0vUUv/3e4VvOGa6I
g8DqDoeJHCdHCujgzEAKX96oTbuwSDhZg3LGS2xOZic3EvZpTHJHNRmokOtXrYYYkzTulbg2jg8U
I37ZEpy7iBaUhmWrDpTsZdAwIAytrcur2UL+AMStaCBZVgHgE6EcxjjC280sRghCZ+XbcO9zWTjl
ljd/5c6RbQAkd0pOmzu4MilEIEkaZGBtRjASkvxDG9Frq0uurTR0TX1PQWcr2qHmyGcCQQNOdbEo
YxHajjldwF9SM3cZypto+j7VI+DchnJoM+lATAYKkfohTq3Ci5TmuHR704lbX3H9G4SvmHZTnI4k
iYNIPsxp8jQQ/fHyV9yzIAQLq5Da2sgXYMZK1IuZnNtFmX37bzaEr6a2aqEqZdsEklrBMyyb1HuI
5y3HWG+U8Lbq+qwCgTowUnH8aJHJD9PBR1/VVuIP/2ktYq6SlZhpKVvsV6fhQTU9g2DBuWxhq+e7
djxdSCESQ+0bI2wahKcFWNzSRzk80uwMID7iV355gybBEAATuUMG/Ma5KV4cq03UheeHUYYaqRcc
6K41jyGChooRKbUvvDRvXJDFOhltPMxufGHdUHsZRs5sCLs+JLPuzWT8S5P6L2gKPUHyLUB/A9ww
MqpQ+RAqOwF8x2fFpniSdETTC5wKpWCHSa1tSvu9j8DXemkv+G9YPVlop1bqGOEjjA4HPrVOGuML
cEbSyo1i+0+e6+8+uvBkCUGFkA8j7KVH3W+dPLZDt/80+jFeLAS6n+5lJ9tIU9+ZEwLLPJdDnKd5
HNTgpjfSzqvjFqMyu9u4lfoYqJKBR/oN1M7/fbWNWSLVg6XPVRDmpV9nlpsVj1SlvhVNr0B9A74z
d/e5nNxmmOKzhuTJGFPZzlpQ2F1e8LbPgO0RGsfGeTm1naS4LGNw51b1d72NHbnfYz78fxyfXyaE
4xOCUsrs6o67DIfus2PhxXfhoXjglLZqoDjWqfys+ak3HsKXvcO7HQB/GRc2Oq3mFOopUYyNzh0M
mH+KlNCTI5CeVc3e2dioQ8J5ftkSzkZZLmYNsosmaIvhBrphoByM0LEejNtqzjyIPd8n4FUwldGF
rJNn0fRJXpbHsanulzb0rGrJPJa1L1aOKYe6fozk6bc1xjhHyuoXCqdpzAkYZxo0HnLjLxb7rPiD
aS8d6S7kgNGKUc64vCHrNCno6DVoIE7XbZAFy0nzWbDHtbBxTClU0QHLBVTWOmvXgFFJkqBtiUdQ
HvmQ4/1aauq1vMTBbx+Od2aEDypB77ZZSIbEdMztwTTdiij+fzMhfJGlGCZMz5pxoKNZjqEPQBNe
Llt4I20VQva7VQgxjSp4Zsfg0gqSH9ltd9Ru5QfthMvL1x/BFuBHJ8nRDSB/hmBByXU8JF8u/4DN
jwWmKC47AoCz+MyTKNj4dGrEgUarl9qoXtWpaezcSP+6bGfjfYfn3T92xMquXJCx6sAoEkRKITuN
hHSAaFHh0tjC0GNifcY01rWuh8MfnHuAIcG5AK4MXqwRYkxslmodyuXPdx6eS4BSTQ7DdYX7sbPJ
c3Y07eGWBbJ6iFp0qILu0+W1b+0x4c8KoE4xtSRWcPRGH6MSuuSBnIXQ6G0/zvXBtP4AmEbXVoSE
tZzijOb5lATz/Fkue9uK9jr1G+Ea7woTKiOYc8TMpnAc9DyZS6PJqwDSEg7oQBwaVd4yWA7ol3de
nZtbtjIlHAtLWaxxpBne4hO0RmSMCtX3dVp4lz/MVq/33YqEh4TcQZBEWSgvcvBiOVq9D+1N6A44
cPEVcyC3+gfHbb2FwkeiKQnLIVqSYIJgZh7foYVud9b3nWXxS1sMKgAOGhYGATUACQWfrzQ9Laqk
A+drfcOOf/P947LrPM0KOOOIvFMs2vpaXJgG6H7MHYLg5H3ClJOQyro6QLxl6q6lBBwHYRs+RlW7
E4+37CCKACmIaIURPP7vq8Qs7uUuSSkgB9McHpskMEnmduouEevW9q3NCM6Hixe6SApqUQy0ZUVx
qlH5Txw2ohafz4jBf7J9UH7S+ASLJp+zBDYVLQnPa+PuJqyeFQvwoZ3ztFUYoGsbfM2rrRvw9oBW
Xd1An+Q7EHUeS3RnqVQ/nDJwud7XY2iH6jMZ8+uS9XatAEB12Sm3gsf6Bwg+malls3QjZmh0LXyK
M3JfVh+ruH00m72cdgsv+W6tQmbQpGEp12YFgBRK80Npp66mO8AgBPnHxBld6s8H4xtz58VVdyL9
RpL5zrLgoEo1zGPbwrJ8woMo6A44cv4+7fHGu+CdGcFBx66T2tiAmVq2nAE4woVOew6zZ0MIjcBw
a0NGYWOxbNnB1JM3fSk/TiflxPXIMNj7ne5EkV0fFYKjVmJNMSn5W4SXZFsH3N+oxeL5qh3CaP/5
yl1ODJNrlxTC1qABzRtGb7XAt3ZE6XeHTEc7QvMlDEyjHQFdtMunYDuC/XPUxTRIpVWrzDpmYZmk
OSF5HRhqxsMuk+rGoOjaQUQgWBwj05hTfDzo+Dmx09wwdNFVrw72yvZbw9jvLAlxRUrbvukJLPGW
TummvumO980N/USPCbhvdWyjdQwB/HF2V7m3l0JEoX1MWJkAVK5YrR0CUjta1IEE0+N/+2RCNKGq
nqokRfk2bVRnTA7QTLOneSdwbGYiK198q1uv4jNpVZZZuHcC5W7y48KJDm0QovOg4tX/ylsuyS5T
/65NIYzMaRZmJv92wEG7iovW2JG6EvAP6ISgPQZhrefLW8ljxoUDJ/b/rKkw5woY8ECZ8cQFagYs
I9N9RNSrsmokmy35zhtxMx5jgBn6yBhcO2tiFZqW5maCAhVEFX31wMlH/82Ld3snf9kRj3VNNNYU
DIUa/W5wgXNqH5LPocsgkpE8T9RuStu4rw6XN/Ptj57t5sqoUHINkzizWI8rHTMBx/IudL/qAfXT
h71p6c2bYGVHOOJJX7Ul02BHW05W+8NU92jcNg/yyoBwkMeYhblkYPcWoOtJAm1SKFKWO12Y7axg
ZUU4xyA5ZSDaxTLeyGid1K+/xBC1VxwIygcgc8dApdNgwAahaq8DtOOG4uFOgKOeBwOFfqNVbFJA
aLUwnDh9kGggczq57qZu/MvesbenwtmOLd3sQhPlZqvtTxjTe8aQwqEsDO+yGf5nLvmgkCU0hgJY
DjifgqJA2beR7dakvpmboI77eNnSZuxYfT4hOdCNHmn5iMs6im7wtLHV5V5h0RVpF5fptXvZ2NsL
6dK6hNTAaKest7q3Sjondsjd6aNxyzzFYXb5YLnFzuL2AshbmXYV/puULoTwSroWlM/sHqnjdA2a
cFCf84HUuLEx4ZsoO8nIzscTBYUSPe8VfUZbKFWB6jeW6V6CBq5ByQOZx536z04QIUIQgTr5FNcD
UK2DoV5BS+imyLPj5Y+24yFECCORohSdlqBsz4bmqmyfC3XELFRnGx00SObYvmxtb0FiOJmXZARh
PfJjTBL1skPqPaq4nSMsUpTKQ9IT3F9xUII6m842ia+VfI8I+u2vXPD0N1XpleflehY2BjpgCIu8
Z6TYU+JnDuSk/NwvbmT0qQB24ESl0VNb2LyxJAPlUH0cO/sP0JEUz/qftzXhH3j1U9SajXI3x1BT
l+arZKmDnIV7bwx577sJcSRvsoqmC0EGToGbYdT6UffRIa6JTfXooMv9KcRQU23U+bFVh9dUCw/h
RO+qIv7Qthbo7aVXlkONCPxRN6xrfU1NTrXWJ07EZlfP6vsCLKBaX96rCzQBs+6hiaTYjsc6smnc
etPU6vbQSK1jxObLYJleFEce5BWCpdJco0igW7aU9/pCTmxUnaou7qY5u2/q+rZEgmjjikyvW/p/
rF1Hc9w4t/1FrGImuGXsoGRJlm1tWLbHZs6Zv/4dtDxuCqIbGn9vMTULVfk2wJtwwznqUxIqX4E5
daUl8o9lDp8MJT2YarYPWu37NPcf8jS91zP1ScFmmWVUwWA1Sn1fJtmnqOr2gWw42ISxYYU/jHZA
J03ykJ5FdihVvlKQwjFHfbTGIi5duZcxoxWmXzByJFoTMe6qqraaUPaMoDomUn+cGuHWzLtbUV88
PW13apB9DfMochq9fgpHqbNqVFQAn2I859Oo7cUwvzLn4CcpUnRjl8Rwkho800PlZCUYV5IMMwnl
UnhT2yz2YAJnD3glt7MQLU5YVSLHknl2xvh60FXFcZrDb3RL+1zPha3kuQvcZU4CwnFP7BYnaj+y
mIbwgHV734LqqegL7BgC4CXUrTkaOIfaTjlA36KpYI0z2EEQbBjWapYFoa9q7VM8HiTR73VXTr6M
hqcn9VGIOJa1bVdngUzCEbaZKYSmghWWKPSMTLbmUnEuu9zteHUWwfiHZcDiYgQr9c0Krn1o1Ies
b3aFqN9GjfF33vcsjPET+aB07ZijCAgSo9qejYnSHRFfWRaZ86m29e8sidE/RRhJhTljzOxMu3YJ
7Vb4MLe8+TGOEHYERKxrtMlKAUIKvMsVxTKHq4HPMUHfHG+iiYbeACAAdMCWMWdRB6WoGiyh4Ump
eAuArlF2nlBzaw7RQS84+rCpcmdh7JnioZTiSccnQr/eVqObrv9+WeE2K1K08Q4jQj3dZI8TxpGk
dBIS9zacXFOSLVMp3EEHiGeMvd29mhdgstJ8sd6RJNrJsXdZ/tZHW4lnDyiqITYGNNS70/ymze/T
4kMQceZJtwZ3sK31+4js4A5WMaSpTxdawIF2o0iqmU6BMTi0HymzbOqIopV/IyE2zDnpJ+908utw
bwSNiTYTwn1ad5aqHI2Yvv6+/G9XyCSFgThK87TMtV8Ekm/O10lmWIXBW3J6i/mMEY31LVJVXaUu
bVCOg04gRgYCouIsu+Jb5Rr3lCcscYZjeMCASEefmtheBmZU8iG+TX4Qtz8alSX61VUFVIfGq7/x
RmZ4GqzRj7D+YXmsTArVYAq+F8cn8D3jI8G+UJEBAFhK3P/tvpkw0Oaz3PYyRjrQvvPzAVvoUy4f
52r457Kcrfi2vnAmFhRql414VcP254e4uKuDBNg9g71MQGnTxN1QmLuo45FibNYQ1lKZoCC3NZDh
JpRvT9XOfkfBVwkoWBcX+zzCU2aZfo1ZGdPReKuVW4OrrzSM8aw1BjuTXFJfmlJ4EDzLBxEYs8DK
E7AFUwQPCgCWuTXWU6WYdeirE+sMTDsB7lMrTXiEgP7Iqw8nh65ak9sc5l09cxw6T1tZKBIDhGbz
GMCMkCM7oJ2zl10AQM/ZO9Wud5dV6A9nw+4yem6g0mDbpIrZGxVZ4IDoCPgEmr9gP9/We3Icd9L+
sqxtX2dSoGOQ7mAAmTHDURdSIK+gAoQObK1bpeL2OhcaeNMogGsIt6nJ8ps+bI6h26CRkEmYmeSo
qekLZnokQ2Vn8ydgh31OcnTB+tw2x84ekWNHYeQpwBnMBtmGOZm2KlwNwmCl4+TXWsiJZlvh2jj/
OjaakXhopSRECiIkqG9j4wh4DpdvebNssxbBXHNmZsDUn1V0/q4WT3RbX7sfvolf0j2t+qYYTuSk
brwjMSFM6KNF1RMcyUxhiRKIybT/vn+MtjAIzwi63m/hzQ01DrA1gzx+6XZTVjjKcKMKQOgrPseZ
iicrZwF528Ot5DEeDugWklRLOBFlYi/lW8ptT6fjJ+rh2i+TjT4xmoGe6RCTkw9sXuZKNOPh2mJo
kAkgdChi9VC1+rUgG7zj0Q/yxp1h/g1LBkDVfUPEEic5aICKqPFnLNA2j7mb+5XbXgGa5BA6AedA
9K4uCaMHXsXeTpNnIUR125dLdDOj4VGMJgIKFvV5MvR7rHFhBiqW/uKZaUoSFpBAxYddK8YE8jgs
JLXTMDOqHLJGso1Q9UTtCRTA7rBwRyVoOGePuJbGGICSpKOhxBrSqyu6XdVfYwbbi/3GDf+RkTuG
Duadb3lzx1uKshbK5HRdXi+GDMAdfxFTKzHSXSQUnPb3tggsqhlAtgYILpNedH1e1GDNhi6Wo7UE
ud3pnO+0GeuwpvhbBGNp+dTmioIXxqk31cEb+sTB+NtLhyovd7xbO1Gcvv1WZ4GMfeG1tgRBDIFl
S46Y7wqBeYS6L8Bge7eWcleKl9gqsumzOfY7I8rvRHV2+6hGPDC7B8xaWnEr24JiDJYRY7hMmmvU
tITi40RQFMSOSWkqu7IuRCcOtesyBJGhqTfPYjN3roHVXYpH9OOyw98KeKs7ZMvmWrOUo5nW2IYD
JA5d0G09we98HkLaVqYAXkuKkApmC/PN5KwRFaLRmyX658B5/jdT0A7vyRS2YhgMF8i8WE+STcJO
CwIqbQYkcFWdMvbKuKZwyMbHHmRREYgj4KTqiuOnNpKTVxIZTTTbqe+kFhJlcX7MR/VgBt19nvPI
lTds6pUYRv/grgCrYmSVn4v5VR+SfVe3nNfH9oc6Xx6brlb9EuoJeOt+fShUs4/z7fs+1Ibu4TjA
vMfEGxAL2PJ8q6IhJRm/vlPhpf50iHaNr+0vq/gf9OEsh3lR9aMSt0EKObSkog0YxDlNqTRutMOU
CkVRTP47OROQm9dnY9wfMtRpXDrIpH3zfLfsVOVUxgmO78j6t9XvfEBG/XIjUrSACiOlL5PranIT
LhPIRl3q1YEY3RtK0xgnIICdRvqmvWQFe4yp/G2qvxbF1nl7FfxMMbVfMvWfQsO8WgJ5ssJ54gWQ
bXv6fW8sWExfacrUjhA0AqFUxrjUmN4Nu/Fustt9h2V7L3SSiZdA0djKBJFXp2MC/oSaVDEPEErZ
RzDD9LI9CXQ1pxFB6Bpytye34uQriUy0D3S1nzQC35sE11BGwHQcBLd1tOzhNBbDpYDayNpeyaPX
vsrajKLVzAwOGKwLypdySVAAm36IUXEwlv5xHObHfuh4bmv7UxJsWmMEX8fO9WuZSl0YWNpsq9O7
N94JC6pGqV3NoNEABpA1+eJRTTmbczyZzDljvUojKaAmUfROphZOR/5OQ8/Hopa/usosMEiT08BC
n/N0EC0I95Fn2nJ3AKYhQDQym6uhvGMx7jISULnHDCE+X3Ld94ojBQXva207k/OxGO/Y9THo20p8
rZds4L8EmW3feBbF+MZynMNSGZrKn9N2r0TaLhTHx1gydpeDzHYsO4th3CPI3RMSVBBDX33tiaSZ
zq1yG7wbc4mwrX/lAMPwtULIQtoOFWaWfEWegD0MKMog+96qkjuYki3My4/UIA8G0b92VfyxNZWH
oIgBuRWEtlIoN0ZS33ZNclsbGMVGj05Uqq+BlO+DCGOHo+yNBlAuozrcSUv2mCXtz24SMXuo7NWq
8Js8+RqHsj0r3eemUe7GJPgxj6jjN5gDTlXdSbDdFSrdfhgUzu1eVklsFLw+dSSopbwkuF152Uei
jOlBbnWQqtxbt3y+WMYt1/VUZ3UNEXSNrwDiz+QuwK5bHqWdYAOxSb0Hr67TGbaw502v/yHnOstm
nJesgV6xaE4hAfQdqzJa4fPACHg3yfgsBaIAX0bz8CK1gvCJbrZftgTuaRifJSZyLIjUuF+Kgi/G
XQOvetzxTvOH0Ha+OcZX6VoxBmIMX9W6kpclAKAi+/kf9bQxPQb8gc/t4H2WxziuJUkVMc3wpWgz
oF4O5elpQZsBgI6g6y49L+e/7L/Al/5a9cU8W0Qpw21OIMnI46spQ+MWSECcj7Z5MGTbYCfWAOXB
1o2XplPrmfovNbVmG7RoJi3Ne+MdWuuOUB1zjwvXtFFJwkSpgoUNEMHjAcC4zMSojFnA6qyfCw8x
HreAJfaC8qmVjyR+zoKrqCHejEHeQv5c5Pec89JrY819Jdxk/KhedUEJ7F14FDk+gtvo82BEHxW5
PyYD2cehMn2eM9C6dGR0hXJILQWjUd6sxnczeC0V4KtJk3mlgDGxkfqrUG85RctNI1r/PsbjKVJr
5hHBKImapIMNVOSHUgPtQahKWB0QsfOEF+ZRDYXJipZysoQpdgDE9vnyLW3UptZfyGR8oiHMUino
QC4JI1Sm9E+zeBwxTm2iHn5Z0Bb1yCtJVD1XeU5TT4WpJjNARczEjrPyhzaL11oceWWU37dRaQNr
CyWW9CYJTaefDHdE510IMRYMe/iZa6Ut1sEH0mOOstSqf8RI4nm1LQNZfxDGcY7qko/lBG2lj8ha
BAzSv6AnsHxap+P5ti3DXwtk3GiYh0VSnQxfOMjjF6L97Hvv8rVv7a6/unbGfaZGTCYgXQILFAnm
7Oq2djRFq0+t+iPtGo0esZKjDgq8z0igP4XObPKuladijEOFYvezPMCBy8mPPg+dfpHtsvSiwMmW
vVw+S83zOIa2HsH4Dnr4ZdY+9v0VwaTx5avYLBKsr5vxsyRV41SgDwjVH2tbdmsUE+EOX+jgJz86
GILPEbmVcqxFMg6wmSUhz7pfWfDwzyJ5FdblDG+odokHZils8TsNCtyOsOcp1x/8i6EYmomC3JuN
2lqKOxJqUOd/g3SwX25eyjw8WZufWEIdXUL/xVDZMk8QRkmehKTyS3I0gMeXoPwZwaSTnvMe2z7U
ShKjzpUxgD00hlOvdOUQzqjyNIGrF+JBkZfroTGtEMOsgoDhTEPzZKCkcz7oGx9B53XAASX94q1m
/GUiVUElxZhHb4Ee3d1RtOrukOEBCiT5wzvWT948oxh5jNeMQ6NHCRTwm/8diftNvGREMe6vW2Iw
3RKQdiTd9Th/JsYNIGC6unFK8pwLnLjzliuYkcb4Pm0AiKlK6tzPKmwR19gyEMg/UdTcVmYj+Kox
O6CtAUP3NNwGtfSkjCMYe9rxOh00t1cHW5JHryr0Q6ajv1HUgS/Kia2bKcJFnQDxpDQKNzXSj7Uq
iI4IfJKl1hfgj8wHZTGezFIp7bkfryslsHK9f44MkzzmQrKT2jqyTKx4JkJ97EfjymjN8phNAWiI
WwWD0qnmjGCU+BH2yU+FdB1GRufeiTMw4gHT6TYzshrj99phiVrdGkK8yAbtCEKlkuNb3gQP5gIZ
S6inKujCAZpoVKEtTh8WHdOr0f6yvlP/9CqHYoQwvlvollKYZAClJnu6bJWiaSX4/F3Nt0k+I4dx
zZNSi+US4TDmjvjTvvYNF1uUYL+km9i8maq3YyKMNMYrp8B/N0SKaUsrtxmGNtC/NdyI2DKG4L3G
Co7RoUtcnTu6wfEebHdfa4V5ANTnC+6sDB0GpF7giGBiVWxMu8Yer5/Fu1h2ci01F6IHFOlW9qu9
6gZ7KIlr+rSuBKYR67K2cFSShZkSiFCrporjpdmPSAH6Hci1BmDBXJayfSYgp4CRT8FkIztwqJZi
F0TFXPjjot/nqHpawLawQVHpDYuxH6ThMBX6Ma3G2zZvHrNsvpfRIrr8IzadJeBTMT9CFAUdqNfZ
bDLOgKFNQMiQmNeDGFvIoe043lV1bydVZNUm77VAA8sbS1wJZMzdCISEtAXgR1/TdCv24PPpiqmr
vySMMXtVH/ByStsC4AHNNYbc9+Ui/HP5Are/okmAtWPiEgHp8/oGG7risAhQljw50Dkm5QowcnaW
HMr9vOfzXr3N/qjRn+Wxz8FubgN9KYhwwnz+bXvK9YLaMWyv8rm29yb5w8AoGEgoIQMYRN+wTC+Y
xSZlrOV+TiLVVQWwAXVl2h4QOb6jpnyFzvaHSIw+lU3+Q82b9rgAs+9h0cApD/KuL2qWzNh7Vn7m
EXDikjgKORHkLa4O8wMZr4tBZFEsJ/y7dJdcupprqzxEFabJBmwlC4flZvQUm2DL1XTm0EoAeaM5
PE7ILT3ALZl0DANIoxJb1s97vc71BVwjf8X8veGiNBEYO8C3xKd5w8Mt9iBUKCmXs6bvX1pCU2dT
/48Gfg2A0HoPdkO+9m2LNTFCbKgG2LgZgwLkQdxoIVCXo0C4ltPlpiagQyrku8tGtWG3ON1ZDPNB
S3BLCEmAWegmBiVwEFut4v5vEhirzbNGK7MSo7Jd9E1Lrxs+sdtGxqsBIcUA6ixYvnQWv6QX0xlZ
PsovStJjd2EJrSiO72tzCuBVp9pOq+xKHrKP89jf1QVyH0HkgtvxfgPjbIdRzKCXIOejOqmB+X65
yfd4or4DYH8jkLw6LqMZ42xKea014EQls1VLlb1I11MaYv76rkRLdO55Sw5vn1DU6hVMdxEdr5g3
RL3VsKhxnNc0Cfmvh9vUx5UoRh8jWY0WJAUIWkWCN795VY8FbzZ/I6d6dRxGIwlZ5l7qwC2BmqYd
gybLxaxv/aspqO+iQxn817kneoEqIAxEgA3DszNvMkUW9JjUcJvRbOI9QDAYF4wxL8vZvLuVFPr3
Vb0sHOW6iztkGP/iVGbGAcCkopNhXr6xCE5GjMfL1r3pplYy6d9XMsFviBZMCd5XYfIGA1j30vWc
f74sY1v/oPOYvqNgZyyaWpHV2Ejqyr8xru3gcpbFYg5EUq2GJXYCvSS+QoiTHdUFxLAtS0+mn4Dh
mAcDQB0DkzhhavL32U5nX10gkZK27qMm8YXhs9yMqLPFtgjudIAA8vRjIyF8JYqpRGTTXOZYVzKx
TGi9zPEChRvAIgAWNX684yWxaWerozFanzUVicfEEH5XInLQjrxUPmBl7t9lTyt5jP6rbRwC+BKs
CO2hc2ZXXdz6iD0pR0VdNklt1RECrJqD8OgdmdubFiy18JVsxg50xZyVpYfsQf4ZIQppz00n2wlg
PtMD1rqsSW4tg0dcfVrvvqQ8TNQRyljR6hKRjxbslj2l02q/AGhK/zgBLbgCinnqC/BwQOHubL07
hk6XWAoXF4enWExEGsLUFPURKdJfJWSboXZ11UyIGOdY7VUwn0OtiJ/L1zkMNDsqh7y97riom1sv
f3xY7BYQFbx2bxD0NTEUq7FA7JNuKXqSEZYAvoLdAGAOQAKSm4pXJHv8uzreK8HMMaVIkTOZvnb+
ex1vM3CszsgERHGSJn1acKOaYYAkEMgZucNx4dtu7vc1shzrQV8LilAbuS9/AOGYjAfOcYis3Eey
Rre5AN6Rxu4AYFNH/MRDTv2DTz8Lpxq18rFlj+pbS35RrVPqqsjRr+ga3rvc0LZ+nqUxbhaDppj2
b/DhBiC+nSooQmsNNihWAdTNCx9/iI14EwN7X0TVgnE8hbY0pFV+08gvR+mGLsNJ1zF3hGsz1lOo
21+iGG+TZSJ2ZEQB/nz+ohofw8krVU7RYltNziIYTzKGSjjqOlhZmgHfqLqPtMQe9XtJ5aECb54F
8ImAVUQxBmySr1UiI8oYGVIe+3EIKCj9Uxh97aNvHKXfDIArIUxAAu8DLKvL6Zag4ul2fIgcJYTf
0C0KBKVT+K7/USKjDeki9caUxegT+QNCYOH0CADu4lOO69H0+DQ6W0USvAsATIztKN18Q6DRGk2+
lJJR+MsDjTkFCE0idAm75sRoErnkr464EsiY1yyNTZ8JdejL15RD3hCd8NCrwPQyAMfe1+9pqWz6
R4JtNswjq3hfMlqpinVp1CEQWsFb/1ICEIhFSwC6MwR3WD07vCOj2AyqJkpBqHAgt2A7ZAW4HIHq
hZ1vWkjXRIf2HrESqSFbA2qIw50p2faSK4GMecck0npdwU7UC5JTjFeRdE93vMSdcMWD2doydDTl
KDAJFrGACP/a/gSpK4t2BOiAkpXoZn6exK+x1FjJxIOh2HSQa0nMscJaaknZxgHKoOohPf77Mn9P
EZR3KEZPEmUK4qRFAO2UH4b5QTbBoAFETt6cypY6Aq6VoKSHKAPk49d3F+NEIHCO0dGsd0te2EVE
eOF6y3OhvEZZYVFnBcrbaxFKlgSZ2r2i8509l9YzQMXF81pb51kLYzIdI2hDqZzlwp/0f0AeYeUd
F7t0y5goxw8qaRriB/sAFzpzaZdOLbDBqPtgOnXjAxhU9y+18L86z0oYPe8q3QiIidK7TsBrFy67
UZjgNrqvlx09vRI28V+fh1GBNpeMPFFNAfyRnxCRnSZrPSX+JGu7IGl2GkB1L8uj3/uSPMaIZHNR
5iqEvL7ExGPbgWJxGH52gPgBtXxldUrNG3HjSWQ0MJBLfVCWGqxzGD4z850WfIvV7wGg5DTh++XD
0cu6dDhG/6pB7ZRQRc0JO/W+Kg33aQJc+oWLCbGVGK4/GpNmD3o2qZirQWKIYtPhhYqwrx3Ry3Yi
dy9t0+/JEip2lGMKuM5M0iuH5qRGNS5wjIlTjblhTeIMBgbBaQNAL4eeWjcW2tFWH3ht+vnylW6m
BWvpTJSOx0UZlAxPQvWablHE8y4Dhml4NQJ77V1cz5vhay2RurSV1WW5oKaBgrSbPkJf+GlHmPj7
arBcaYyNd0OeRXmCtPtvnrzbtnD+lIy1h0ISt1GMZ34e7xbQ/0SGYo0lnFmNlWUeqxH3aIytN3KO
EqyBi+xqx7BkWwRNN1IBypk5+XzOTK6qMJae1Evft/ShS6lVf7fZxNtfbbZ3FKa2o8H5PhmDD6pQ
IKVZJ6c5J1odEowTpZKJJcfoWeG0WLYPCOAAFC/x2ngDlzpLZhLPIuqyXegAEf9qOK1/m3bYurIH
CB+X2yHb9DRniWwRs6jnOokGFC3+e87DOx1bwGxNPR+1oIETyZzOafbSY+pGWLORVG9xCSqmvDrf
ZrqwOhzjWoAvDRjOAumCQnSrL0Nb1XmldJ4IxpeIBMB18oL70+oPtfkzD778jXtcnYFxHyMo+ULQ
LZnecqsWx2afHjOH7NGEmGxi1bnHL2Rttm7llUjGicRGH6IBpqFttOsc7DbqvuHVPsaZVWv20L41
MNnZe4utI983nBFqyftw255l9RMYz1K0YlIEoKk8zeykO2lnuPF+dBSMysbcmZ3NFGkljHEr4kyH
SBdE9cC8I8qHMQYOR0Fum9oT+k+jllmXP+lmErESx/iUIsdWVCrDRxvmc7ncKeqhGD5cFsG9PyaB
0KskKRdUuYE/3u3z5RfqEF1lU0UHSeDgcgRy/Ai7CI5wm0a5lL60+6crQAfuBhucjlfZgVvI2qqg
Y91XxXwHSI4AzfE6fgO3xRh0c0SQywLLlL7l0+0k38W14hniTSS1rgYs3JIs9uUzqttyiSkrSNkB
TMDYRZiQalSAEOm3PwfJyTNgFztJbA1f5GcZr1O7IQAkwyZ8caUf8BfPdKvZqnYhWv/ygxK4Guir
yW0EUKo6ttQHFckOFBps2rfi53aPsSn+mAh1P28SVuBs/PuTGTta8g4EWgpqLieXqx+Sz7VNGeSr
Bi73XQFlM2KuJDIfpxSkoQt0LfHnAID0tOKu7oOd5A8ZyjzqjrcGsm275wMyxjShQS9mMR7SMvoV
WjNhXOtbHj+REXSxReNVEq8cSG/s0o0yliXK+TxM3YByhPiUS0dTBZPoJ73aXdY1+q9ckMIO86Vi
Ug0i6VAr61RXHLPnjAyfoNZ+Jc9ulAr3cjrdVFLJM2OOvrAjfeAT7ICIghGM0bCBR3cgXzOPFuk0
bCMiAeFr6Hb8/P392LE+Tas0QUzBStJLhSN0qi0mvAjK0UiW+FEOaxJKC1wTXYI97faiYCx8p3V2
9So6pAZvVPEPic75UEzMBuZxUs3FEnhh9mMGsRFitie4ovhDt4iVAaOA5xJ5t8h4piLv2qJsYAVV
4WFw3W4V3oIjTwLjSLK2qyuRYJSkzIQnLZf8HkiZnMD4h6h1vjfGd+REm4Rq+f/sDspnT6UxriMp
VXnWBNjYqDvV/uXtEkqUYwjsmbwvxNUJxm8UKPWIoOnCI9uwafkbK7UtCu6DYY+eij6aze/4cFwV
i8WxJCLpO8AR+RWRrXwpsIWmebr2VZ2/XfZWm63P1VWy63+zmko5gmPhq9fmQ/+k2olTgcVC2Zv2
YgOX8yjn1szfp+QopU4tf/WQX+SmDxM63rdopl1UeHqmPJQg3h0y+f1CVw+FEsN1sZZ+FKXqFusb
XjRXn6Jw4k0bbeYXigz+dVqzxfTU6+NMQhLqkwArTsbEzczIatMnrYHPAnpU/1UrrgrlsUo43466
hjeRBqPOpiZSYB0WrqqLWtKFcYqNRCzwVKbVLqqrTdzG/+anWolhPlW/ZGba6fAfGWZlhr20Mw0L
QNLflQ80SRR3lbDjumHqLi4djblPIs8tCUQk2ppsd07gS4/Vd91v7jKnBGajrp9GMmF577D27U95
vlV6HSvNzNshJgHREywk1gCHNNIrLQzAskpsqZg9HMKPIu04SEhSjSVzOOa4mYyvLpsJBx0w3GVp
CApfa1WAuchz1VqJFiDQhQH2TnsQQQJTHVxjli5HX8q0ifdyNiz4s9w+cH7LZoK2+i1M4JDrQivn
egHSaa7NTh+aX0AV/iGqFVcoRkcKF6erlcHC4pXVDhhNqRTT6pPgQxUPrkK0j10qG26RV5/SsIo8
jLny3po8A2CCzjwqHREWzLUqMcAZQQxYe0TseJ+E6tolXWSCzZBgI3fI0a5W/XCXTCBrBj233883
dCdEuo4Oknp3+eZ5F88EHANYntmQaKgha1HhZKZ8VRfRTSuUoTctARDHluU2HeXQvix2OxacPzg7
C5+IpYQJn9NJYXIo9uDBge8r2xRK5bSKgqakV3ADLPUgF27YpEaxMrl+iWRSDOAVUP1fu/WCbX5c
IBLbU0ikeUC7myNVcNb/ek52vVnQkhaOE7myig66qFsY2/qmXaUfjOOANUFbfsQrr37ssHlD3EX2
5ges+Xrpp8vXzfGr7IR7jLJFrye45lypbLM6KPPE+aDb9kFfkGjxocfM6JEs9GIUlgnIcLvki5rP
vqSD3DSPeg5YzWakVX7LYZ887RDFQbcAKGSOZatR+9GS9Ol+TBavFGJubNi+t7M0RlsAXZ4YZg+r
p2taYYLKbmmnIF+4omU14rXEEpwq5kD0bweks1AmCJqgVgrqBK1s6vFq+RrFyedh7vcY4HIUIOpf
Vo3tvs7qRqlPWlnErNXRVIdALJYxyPgrwUUXqdyTHf8ht+1uzmejF74SJheZoeQyFDGQeqsW/Dqa
LZVc14VkCdIDyR85h+OoJYurbRZmIRUEbmbyAp8ocDMReg+/3ExgpaEjWqEHQp/Lcnl6w4Sz0Eir
QJmxvZRq9U5WBm+I5afLIt4iwmNCVFZlHYuCKqCfWexLqZHLOJmQkrVZ0rnIJW7CqHOVbLxJ1eih
xZANUArGvSr393XbIlpVX1WxulGb9EkdJBssKV4tzfvLv2rzvlc/iglgM4hQpjKjT0zpSlqOQvyJ
6Jy73VbYlQzG1YjjPEvFYKCYc1bYUzcJA+ncebjNL3kWxlYsp8mYJjPFgZq8RK2otLvi6+Ur452H
5XfKRJMswHwJvAGEvH6PFVfpvnXiO+09Kedm/Fudh3EuvZIQSW9RdPibPiNHG1iqJ0lN9AAAT3jw
xdlOUk1/LoobVas8zg1upk2rQzFeJRxMbAEV8CqdM2A6OwIM7DVxgAKQYiKjOog7mXzhiNxMnlci
6dFXjizJ5FYHKhD0AmNxhhejRVV8U3zBzz2Rty18Gs16k7SshDHupBQrUD9pGDnCbNxsYy8osOek
AApsOaBe3IqhFYDr2y0SFWvnaflgVgEIhzTHNMcPYxE95mX22Nc1limEW1Jp10YiYpqvq3TAjI+p
kwxKY2VJdKf1xGtM01249dDtwsbqCDTore5rTucJ5Cyz4MUAeXEnTMzIxJ12xke6eJzM71l+3Iw1
K5GML8qWFDTzSY/8+aD7IPP7WHwGa5MT2Ulx6kBPeFQq9pTfveNlt21mOoA3sH0paexyLh03VId5
ejEzBetbMzCOTghO71jg2q6IqWdpjH4UTZprg0A9CGBjOsnKvCy+VU/j5OKuH594CskVyHzNUqqn
Dnt4iD1umzsUwT31O93pHcFvfLXkQnRzBTLfEgj4jZJX6Bfo15T+TNmlH1VLuAaKMJbITU6Oue3z
z9fJBJjYxCI3mCpQERh6utGd3KVCzwWM3fQgGjYAgOZBCAL4a4soMFqGeSSkJnQePz0uu+XG8EO7
9IS/vD6sikmiSQ2C3XQehWGKTRnTJa0LXKHQypxhJ/zADcJdZb3zd6+sszz2dUe0bkmBFEUbsy+z
My8D8iFWxd+x2bAZZlbSmJucsSlZ9vR1M/t0GE96pBOuyk4IbOIovuT2jfuOMZNNE19JZSIpMNqS
IKdS/98i6UoYk6T3jTDNclcFHiF3yWTsewPFKVN2OVFtM5CuxDCBNEgXXde75H8YnaGegg1tCoaS
MQhNMYLYbqlYD3KZ93jszH4BEmz1Y/V9AiIiSAzgUpCn/yp787/fltKsBTM+U5IEAEObSOy6zm9S
pAkYr8T/OBe6pSRrKYyjrKUeL68cZAn6df+U7uprww335DtSO4B5cV0K/c3sZRJZAcmRLmsg2GC0
JFGqNBgJ3fHek4OEvaLeb/3EaY7ZcfTywZKdeSfeKwXnlBtigRFKCFoygFKQ2eKwSaYRIKDotBfi
zwJbHLleenkERL+o2F2+zw3P/EoSY3PqUheJLGPAcIzVfdv5RCr8yxK2nlU6luRVQGsbpoGNqddu
uTdJ2BcDErsBRbhBtsonAJXuAIP3GO6NDxNACXC4B8J5829d4Voqo41B33YEuD6pX5Z3NaYFOv2f
rM+sqewszvk2DO7V+RiNrCIjj0ShzXztQffje81rn0OAdAJwQfQ0u/ig2dIBG74H3tLUhr3pCvi9
MZ5P8blURm5iCoUwDnHmF90B71OzBEVvxOs/nh69jAVACiAOZAMYC/rprbVKM8GTW8hRCikUqpM8
0d6Zapn4L3gcsNChe4Beuy9bm1sp2j7eWTCjma2aj0PTA7pKi6zehd+qj6Z810RWA3imXeMurikv
1vjAX2DZsgk0gxQkmSrIUlRGdTAsVwCZCnscPVHsPvhmmg1HZzbPtpLAfDpBJWEjSCh6541nLK2l
SxG2+mSOF9n+disxTI5XtHmYlsYEhCdn/hnMdqG61b73yx9mbsHiPweZDeo589Dcpx53wpF+nzeK
sxLO5Hx9M2ZF1uopkBe7qwWOs7zGhi82Cbt7fiP+NC/5RhqcNAapTQk4qIy2YOcIdBuFpmGzfnCk
q/Zjt8v32S7jksJvfrqVICYi1MCFQQGjTf1FkmyzTn1ZvU+I4V12Kpvei+jQPcQeEwRZr31mKsnd
0ogKLi9DGyvLbjMxcoU53LeB9OmyqK1qiY5BzN+ymKuTzKWbJCHSPc0a3fCYPgP+DgOHils886aG
6Dd/85WwywcOIuREb3aKpmlQp0U0kYegG0PzEZqMvEMbtq4PqTkxgSgFphl2OQbttDio8yCDnG6f
OeFzgX03IJSCkFN0wA/wYHwJ7ORq4ZZ+6ddnD7gWzFhcgE2FsG3D/ARHjVk00EqqCfYJJ5u+47If
EqfZ9JY/XSY6hvEoYJWsv2U9MuRuHIEGpnv6x9ZNqxvFo7O9pj1WiKygUA/pIhrHe218RUOijhmZ
EVaP2IAeRHE4BRLa/4ocWcpUHgqz2aPTfJUHsS1H6iOgM6yqEjhiN9wyABqxkaYiKXoL0SEIRqIY
LZ4HyZDvROH5/1j7ruW4ca7bJ2IVM8FbhmYHSbYsK9g3LIcxmHN++rPQGlsUxK+h8X+u5sJT2g1w
J+ywVlKlnsAUNoz7lQj2E1bBTqUAohxHpCqM5hCXqu0HrOYXNwooH4LGjb24c9Tvwsfdhta8Est+
1krsoEY5reuzWHANakGxG4DCsLikdBqgU9+Kl0JFd8mFuE4fSV5RFC3TcexdWsofjNQQZkbMc3DW
8OpcXJgDC2bep+X5XLNflj6rxPa75ht17ekdwHjsz10SxxlfpWAWK9IhTl3A/K3dyOp8LVuVP2hg
1S5F3BVbuqLKKDup2Ol+CzuQhZJu5CqqDYSOAahGwVM/FJpba9UPgVZuXSPmblVVsw2UvvhBOgWv
OVvOUZ5P7O+G/VEilgN42KAxci8FT/1C7kDkdZVkthsrIErHkMPlH7DhTZFhwsFY2Gjc2GYE/Alp
5ZjsuiTx6ib50Vnqsu/L2SV6KKIyFAnjNDOxFfkZrkbP79DjATWTvos06o6TcK54Q13Wx+K0E9hr
ywBOL3s3Gf/0fe3UmQBPcKvG9urieIUsBuCgNTqgd1C0ScEmZPla8DxNL97R3Lw4UGxqBkajgGPE
5VuJEpVyHYdRIHWtZ433eic7GmjixKunW/qIhwfQdjErZWtv+HcW2SxpGT/jXvxXsIYtT7UWxn7M
yjc2BelqQ4uAP5mAgZGk7lDvLqv3VjiDBaPnJ5tARzC5i4vtOp+bVCI7bJH/im2/nQtXIU/Lkp5K
Wjjp1F/rk2j6ZSthRVv/j1SLTTKtzpUu80QGaULLsO2cpL+VjKewfbCMWyn+hxg/wow6RP10+aSb
Cqlh29BgCJeKwh+1L9tiqYF8uTMz3zz2t9O+KY+Wa2MvnyyeOMxsXu2LPP6QNJKkYVGwTznmCYBg
DF8fj12Wu7X0YNIh0IH3GavCmZ+NOrC1OqXFJc9VsYAUobAI6sAk+K2fVjB+EFdKzw03PuasZXHq
qU/Zkie2QXYSNoOu8hvWuMrdJTAPheoDDmA370CH4GQB2at7+TE5sSxChLiwaSOra+beJF3ZWUBM
lQkaZaqb17dDJnsCzdlKUfAmVlXTxso5kMdfq2vZDU1GGYrY875ajTEq1oBhGNnFewAdtqKrZiGs
MgRJ7JpwRqlXYzb1qom7C3p/zNFlQiMOYAcBlRwrIDua3+ag7hBOdG+bCIAKUVWx7Y1lE7MipWpP
WHV/Una6T49LMO8mH6Mx7wDXFUrjoh38it6mGnlW1RjQB78vFWX93V+pCTCvUcqxtI0516az5mhA
1WGmjVPO15g+dS+ryVYMQs0EMCNskd/iN4SyKmn6pEBOpM31cZYrz1BbDBGmfoGNucuitvqf1loW
F1wVu4jNMgMM3HmwW8PwLphEGf1Bgkjr9x9QF/IFIrcCn2Eo6PropmEC3+21EWC2U62kHsV8oIz0
vu0ARRI2rpoH7UjeMbu+6VxM1PfQzUJERzX/tTzwbmqyweACz2upIIEDVY590O6qg7VndGLkTnHx
wPNt97wnEp5i704UqLZ8y/o3cIZo9nOe4jFdBl3ytVG+TdP+8qUK/j4POzU2hU4kDMnuwGGN6bbO
iSeRpmy9C0wNz3KdYGntDQCThPmWCRRaQJP8t5ulfn3uiKRH4mXzuSNSVO9YBNjU0bVk3rw7PS+A
F4zMHZ0Y0I0X192+xooxqh5nSNrMVUXsdpsuBWTShs4wf4AFxSmp3oAPKG7QKfybLtpWgF8LY193
lcWYSz/IRYw2aJaMP8yMeImuXVfhvFcLELBb0YdIDd0y0kX95C1LhI9GZQz84Oykr+XapgrM3wHI
2dRkNDrpXHtK236LRw3Iy5iMKQCXGPfXnTUuTkmqu8FUTupcPvZa91CaWe6FRn6DZ8213kZ30qjv
FIw9F5VxV1WZX+kK9r/AM9qHGKAtsy+Md6LvquuwKq9zOn2MbWU/DsQFWXLspJq6L+zkKtbyU9WM
u2QmutcOmisV1iMFXkU9jsDHKIrvlw1nM4Nc3wGXeixNWsmNlgBJaigcy9zHOlx6+CObZ2dpcqeS
AgImnnz4eVnulo9fi+X0S9KonQ4SMMZQ9FGqZE/GIC5lx6oGgWfYSgHWgjjdapN2KhQ8cgNFq4C0
DVhE+2axREFx215WqsRlNrIZV9hYhJPFBI/srsAU3jevKZTH+YSpLYtoXDoAwwRhcB4tObdlO3/2
WI6oizp8205odUDundt3CGdxj9SNoTcsXgxEXRAU/AeQ9E1/uxLIhS2p6uYO1SXsnDTjg47hrUwa
nMFEi5bcRuN0uKyPIjXhApTeDFQqSvRKZ7Nyqhmw5+pVpYtqnltVcpYV/vY4/AAGno111UwsiLCt
tfREGfjWb8QNUfNEcCZ+pj6epkSWGWKDXDyExDOVR0UTREWBGfNT9PlClLBT5SKw7fqQqk2FmoGe
+Xoul/ukVUWlEOYV+HfS+vo4rzGYc95lyHHQBKb71MC8DEvVtAKkvZoL5Lu9HQlK46I75NxHJNGK
Uhm5KGhcnIReQ0MaW7Q6KbpFznl0Rah0cRXhFhfFledv02gfJKyddqXzf9Jym/MaZS3FrZnAiLP4
ammO9XhXxQJ/K1RxzlGAwb5uiIQBACxm6sfnxczBBPrR33I3wKB0HbV8vCtBXvg6hNdUHmYphkGB
ywfQAdqV4jHqQstdwkd1F57Eo/Lb+fSLSH7VIe3DaEinjC0foKDvtF/z2gGvsvrQfgXt8D38x4C9
SdmzTDf/0riJPz+GsjM+ipZH/kcM+HN2ft0beYTaxBXmxf/EAMknAxJR4LEgBhRU9Gm3ze9FIJcr
9KFMpGhAkGMrsP+a3w8y3fQAe2LWlwy3l/V1MzFcXTVn73UoJ33LErRGMjrPIP0uJsvHmmJBNU8O
gNu5NlS6G0EvdlnuthIDx4ewcp6t8HOiSw7KSrNFc+oZlPe/oK1uTbaAzECB+pqQh5Xm1yrc29gs
DglmUhtw7KHvjJHYGPybpYtwh21jbLRQt7YCMXTYptt5EcwHI1XPOkp67P3WU4+gR9rFLfo5daYp
+oHn+afLd3p+tr9x3iAXQK9RRgWI39jG5G3fV1IHu1FjvxxB1tUXV2oJuFI1MmanlLrarytzdO3O
fCThYVK1R62r3c7SAyOrfXXqrooOD4EiP5oRdjeGsnJ7shxDU0nY+uFV3dGPuaz7xZi3jtq3kWuE
1dXcoP0mK55KmvtwqEZHMzDJM4FYKsDi4H1PiOGkhj7sFjX3dVUL9BFAFKqFd2R9okC9C5XlwRgL
PBAAnlPn+imk9i9su3sgwIqdvDHctkx2Q1Z9kYzhuorlQ7cYX+UyPKSo/mZxDsJIMl8NVeyCLcx0
4raXnVCSjrkkfS6bWXLmXO72rVkdTDBfJsnoNxaqxwP9HJH8UKZLg4kj85eZZjs7tj+oWXq4/G22
1v4Yocafb8PpoGJEUTv38Gm/qcZJ+jCc6NXz1l9lYS6uN65F88rn4aI3KsGaezJqyTa6AK9Vv0gx
GCQNNkohk5X6ajbLTjcXjw1O6lVhQp14Ga/iUHNtOsZelg6fSgBegfZTvaVt2LvdpH9VwI/jFGp1
0OI4yCIbAz6TcmUBO8Ux1KcY+0wNiqq100yNY0h4QGfTbW7Pj1VogkObfhloXbq9jKazPM+HthqC
VG17n8r/FF3+j6LUP/sw+6pJ9K5qjW/Y8b4fi05z5sr8qQ7pDOioYt9g58C9/Ek2jXN1NVzigQ4D
rZMamZWW2CNK3eXgGG1JvEHS7gq9rQXiNvMcTHvK8HgKwigXte3ZyEpdKrBHW0UPaYOB9fqHRP8u
gVuJ4ZJ69Ny7och6aVcuQBDWgsbcp33m0ino08QZpR8y+Uq0IFYyPyaZk2UiRWcaxWsc41BXwTAG
H8ZXoEM11woZzwoEbxT7npS9YTmt5GjB7Kmo+Tn99zj0Ln/Jratdi+SSLqNKsM0r16DzXqybrrAC
vZI+gGnon8tiNmPWWg73CWPdGDtzwkbr2/0r8ZjuZvKBaUwGBa0DyIlvFLbRmFAtkxNgVLU343UE
oPxxxwr57d07ePmY/+E/20rauYqxqhB1ZEm1ItOAhOTPPqoxkepg/131lz3g9Vj1BEOEKsDF0Hw6
0qf0Qy9IfdjdXZLPV4rkUWtSijSzHKtvCvINksunBmldt4ArwMqPf/Et1+flMi3N6vUl1kHO9/8H
2A/M33++JF/qiwq8SOeexkF4TYGuDbA4hWLUSDmmP4Gu4KHp5F8+HXNdly6Tc20F2v0WUNnBfgY6
gL79UCZ/9c5en4nZ5EpfJHuaprBu2eqBfjSulv1vtHwxI96m3a1lcfadNvWcUhW4lm9yRSEFvcgM
OBMn5oQWs41jGcV1rl615uOkL06xBB1B/bIMwv7n5U8lMnOFc9i9WSbSEkERJdBvpnsKoqF+h6kR
h0H5iWLeZhqyvkouDSFNmJlFwZBzsY92jUICQ7ECz0mKUlPsIq0DoL5UO2Ksya0h17UR8PukgKsL
xzDGOfVrBk6qTR+THWhsWg84FmcCTuwFhP+8j1NmKyatTs1vHKGBGYKBFqdm82K6nyD2PlqA3wP2
Afbv8vFBdM8Cb3bGRlhZRx+ZwzxDZQOpVH2r7L0M1LnxcGeDIyE2BFQPIvs4v6dX0rq4BYSXCt/5
F76M+eELrkXlXAtoHPMURpIEKI86Q2M6CdiByBwfdHLEcwfr2Nf5kjhEP6W1EHycDVtcEs45HV2L
+7YHzkLQzEAZzNTCKWPykFJQA2mq6vVWEXRq/jXJRwm/INM9ga1u6RGQ4llWg4F+i5+oKcrUDgEE
c65B47UcgcaGFchSd2qvFj8ERKvIk5/vkz/yWiQXp5BMpkMOLI1AQ/8QPC8ni3r67PS/jDsUr8Kg
wPBq7s6Vo+q+eaflgVG5uYqGP3UrVzy9tOlA1r+HXdFK16KEkEZq8cYEaNDsspVE8xlcACS+mOqG
SUXgShLew6abXMvl9G7pAHhJa+y0RtRn5f9/h2IYWUXhT70n2trYLMevBXK6JluAMlfRQdl15oMW
38fpr1QvvBFDR2OcOXJae2PUuoYZGHru5hnKVGn0+Bf6tvZbXOCrWa+ZUvhMGQzC5uIyL23Db8Wt
l2DQQTwyLHQlXPyjRVGbLWP++u+hdvOTrk/HRb5YK7OoWf7FGWd8Er+HKt7D9SiUxkW+VFIWo5Bx
l3/Tb92Oduh4ypaCpSMstL42EyxVzJExsqrpnm1m6vfZU8a2/Px/e9npQfbQyxYvYDO15P0FwQoc
Xl8a2H94OhClUMdwbHHMOT8Zy4m0WIAQAbFtRjdTJpatYK8WjfPXh+vtJtMUgsNhpOMZOEz9mh1k
3zpF8EUd3vhYh37X6bb1cyWas0pjGJfaqM5NMhMzY+Ag+cTop6qjmKRps2yIStqfY3LWp2qtZssN
ZPXH6jBFwawcMvuY+pL/3JRL7WPbHWLTbwLRa2hbW1eyeTs0q6FRQkqDCYvt2FtOfXIwsXzkqLty
14fixeXN0LoSyBkjaJLbvCUoBKfFjZRZOzrarmY9yqR15VC5piHxDXAik+rzZR/HdOWNvq7kcmZZ
EZrkBZqPgdW3gRzldzQKBW5UoK5n3OJVyJptYDDoWQ+8bqDeRk0fJKHkDMMnpdC9LLS9ywcSqQ1P
FxHLiVUWdlUG2EUNNC/7EN+aBwn8Ans2T8IefNZBGl1JcJGbAWulrjqXKbRFOqlK1zLWIRaWWxcV
Rqz2evN00twc2Fp59nT5qKKL5ZxcGUepHGtSHtBUu05LlOzUn1rxfTJBdK/H/mVhItPXmSatPmNY
AaG+r2GOqL7oxxqY3Wey2XeSfgj0kl/PHioJLSglzIPw6+jnn6o7izpgn9Od4ZfilzvUxcH3kTuC
M24lmFicAdAoyoRgyeaqIBONw6Jn/MCL3g1OZpM96Fo9ZWl2cjZ5S65jM7ZL9m0zBIgBd51dekmX
+hhQ3gt+yfb5X34Jp00GdiZAnBgj3wIJiHaVeIvDwvMXPNbeFZ5F8jhdSoym1y3m2MGVwZjBSO5J
6D5Hu9jVjJMdMP4DUXK9GStXt81pVJEWeZPWGIBYyhbPCd3Tx9olw+JdvksWJ966uJer5GJWo1oz
xc56HsjJ4o/ADgWWm0fMz2MvIEdWNqsXqwNxEcvqADckL0D0tFFLYJgCeDEwcAE88J/bXeg2NOck
vbHeAzwjOikXtdo66aRu1JOgylz52F1Vu/jrsFdypzsy3mQG4d5//rsdVmttNlzwymojXzQds07D
DgwQmFrY/ZnVaY7vmNURKQ4XtDS7C9EsZzvP8f1oYW/9as4ESdambwWaoCbbWKJT+epvTltQvskY
P9IW85jLvj3UPupPSfGxEY2YbJ7mRRRf+p10LZkSE61YQNLrgNrPPzSjiDxOJINzbLol0cm0J2kH
AjFAHf8C16aXEREew7YBrI7Cea1a08yytxCRGFtx9AWP4xpj/p0T3dX3Ev6DWRYCwD3seNrSr3kv
3BBkf/+NqdsY8QfJLdu44byYkmqSkVXw32xyQQNCsUsO5Y9nuJlxEVYrt5ymzXCWMOpvyVipfh0S
zckGrD+D/5qLh6Q/TOiaXXZdm3noSgI/itHRsKuiCnzrbEM3IsfwYN0z5ik0LGXnHaihWx5kLY/T
kyRO7SSPBsDhmgc78sZk2E/ZSSKRwCcLbo7H1S+JlLf1Auqb2BqdztphAcgVXJ3oKJwuSFk9dmQA
Z2nrj74GvgsK75s7tbe4vuLHHpJpH6CWyxeB3C0dXF8hO/oqTyJ6wpBCYM5/9dDdqgdizcTQTQs7
IGhUvZamKX3f6BLi9n+vPW75EJtBiukmHtQGX8VNCwp+VLkpg6m6jacvvf1P2keir7Z5e6pqASwK
r3fstLw+TyMX5phqLIsuv9C68qb5I20Lb1kCrDu6eTw4s3TAHAGGlRPj7vKn21RKiDTZKg04stkF
rL5cmgypubQMxWY4DineKmCwvyxhUydXEti/ryTEKTgdiwo979CkgRRimN646dqfdn+4LGcremHa
5s9JOK1orW6ychVVwiUuHEW+0shdKwML9PMyDgIXJbo0LvbnXTJhmRhmFqufteGhNgVH2dS61VE4
H6tWUWSXA5rLdts8SEl+LceAYye6IN5vVoxWV6Zxi4ZzmaTAvwaU3XPFaLp7xoMCXfr+vP3w7orR
pk68FLVV7oBaOJVzYeKAFO82K8l8bJj70nSvRbV/WSu2o8mLKP6MxQiS1W4GOQwDpbWwaCvn3zA6
gsp57I1Oqny7LO/NyQBlhNiI/QqEZIaM81rb1d7OM3myqwDI4n5j/sKgqWtKX7OO7C4LeqODnCBO
B5WsnQb4emS3Heqy6NaP5n/Vck4C95HqKlUBBmCWAZEyD/vfjtwGl88guCz+26T21A56ZOAM8hHr
xICyDn8B/c+NIvrpsqS3lYrXh+HbKDOVa3XKpuqMVSTpLiO6nj+C6MCT0Y9DWTsXPYxYrH2Vl3ES
mddf+b2CVrLcKCYOl0+g8kbV2TGsOSjt8Gkxw4e8lL8VI/1s5tmNpuNlXxFsv5oMa7/O/vvoI/dj
2I9d/Zi5Vi06ERx/dJXddFCc8DB/sIPwNO5b0ZiD6OBcMoCFlykbmrMsy4mBlOEte/XQ+YCRYcQO
oVt5lz/uG8/PHY6LYctiD0UiQ2A32U5XB4k54Q5Ddxj2xvD9sqy3JSFOGNPp1U0mVCFkruYKwEkv
N1kelmvMqQsKIsyEL2kQ50uURgvnSh2rIOqJS/Nv8hKM025o/wGwjRNrIo/yJupwJ+M8irYQEisj
PAoxb1D/0Gw/NkS68SZ142RwPkWJLXNeYvapvNGfDq3L9LA+NMdxLzRAgSy+BmvC9evThOtjyfCz
zoNP5Uig88rhslZsO2MGtIZwCvoBzrwkOUzV0NargNLcI1p4lMJMsNf2PzzYiwzOrKapsSOrhuKx
aal/PZhyM7mz18hnD2YJJG7rw4tAzqzkVIuyJoY+VCVGVj8l2AwGGODlixPJ4KwpLyTwrtv4RtTu
vSG870HlV48CIcKr4wxpkNTGGIqeeT9c1YLd7TJgHqlegML3Ho8k0gfOlColXjra4OraLnP0xXAi
+s/li3vbFD9b0svX4SzJHDpMHCSwpKixbmMQ1sRV6S5p5tZhe9RMy5sMYx8Xlo804WBjWkGxo9Sp
VNs1FUtxpjD8LPhF22749y9CJfm1ZzS6SpEmdmiG0t39lNGfkxyWS0qYP3EZaBGGbgAhfBBZ+raf
fBHMvZ8mag1ZM5MqCNsl8irTTnYtRjMBdGXtxwREpRaaMLGauZcPzHTzjXtGIQQIW0j0AC78+rwW
OFzqrmoQ4PvYoxp1VAmUtppPQct6WdK2AqtAHVCIqjAX81pUHzVAv81h+1hhwwBI4WFvnoBuVgrG
nxji3rei5aXNb4lhWsAB2IYFpLnXAieC9ShQYiGNnU5Tdq13P6KCOmX2KY5Fj5BNN70Sxfk1WdIX
uQLq+t+kJiznevPJVrK4e1w0TVKpDqNhg8L1cdpL+rFFDggaRTd0s1EQ7jYVcyWO827arI42lXG0
vLyJk2NffJT02i0MLNYBeS4ZBAq5nZus5HF+ru2LUsuYmvz33GTTw61EcR7OzOIxraMFN9kMBzkz
giyTRBm06GtxBhbLWQoE2nPEA/YZdQqwLM8/wdy6y/xRTF23GYtejsTnC7WtzWnVRXUAGOHYibLi
YQGksGfrIqBikSDOX9mIRgYluLslBTiqehjDzlHiJ4HPEJgw35uVdbUsBgOhlaVaw9kds2EQ5o5t
sCmfAfLBBSB2x9veanWRnPNYlF6Voh5WxhDyddtldFMjOl0YuwQoco1cTxYg+oo0n2/UWqGly1Ny
VpXJY7nedGJ55XtyvU23vzod50NKHVxuQGGuwGD+PUkeVayQKi2mD/tW4PUFJsZjzaZZI0XWyM5E
ZCeun+yu+D9K4PxFpypxK2laFdQm5u2lWnMkuboX6CH72hd8rs55ihwPM3WIWCh51gb28o6+s0HY
BPtAeHn/Vd66+kCc2zBRlgmjEvcWSfkJQG47OF2sZ6QC5/526IJlYC9y+D5FOf82MIZY2iSg1y4T
ZwKQFZboIwxoxs1B3+XgAkodEfKKSN/5LVE7AcaanSvroLnc1IfwlAWi7Eqg73zbwjSjKUwyvG06
8LWB10jrwI9aEkehIlBigcLzYIbDYpRTRKApia64RfhYdp8v6+L2UQAuqwGGCNjmnOOdy15Wx4bW
QUknLF7dVmZxrBLsBU7V4bKktwgcZ+V4EcVi26pMUEgaaUcDSqg30e2kmVdL1e56efaiZPSkWQqm
PHSiDm85bKMLzFp0TM7/av2UVVhJQtphEacywF/wrYqfGpFlb4exlyOyz7k6Ypc2JRkospu6MU75
lCH9Tq6xUCP4aNta8SKG87ed2oz60OImY9r5iXmaTRG2q+i+2L+vDlLoUZ+HC3MYPbkCymQEZMTO
rSlwYWRN5HPfFt05zeCc7tzVdSdTON0WzDzDz+WnepScP3GZbQa/85n0P5wGURl2mcZ2g16fswdf
SZulZ8mYL9q37rSfbt8XJEWyeHg/uU/NDLxNVZDaWIDA1qxtSdfLaDjJop5McEEgoqEfXyjYgCbF
fjbE1NXbD4s/x+Wx/vJ4waOpx2d9yYbHjzUqdVkgqv+87TKcP+qLLM7czdHOciNHJZu9fQHF1QdY
/fXmxtN3iU93eiow8bfgzpxAzsbjjHZdT0LUMRqs7Rc7tkqjJEjrytjBe8YBqRR2E0UZOdOQt7H8
5ZicyU/xaGTLGD7rro7Erjvo/yS71K09I2B7guq+cxW/cbN7UcjbdgMvojk3YFb6jCQF3qbNbTeM
iDPZ/mWfLZLAuQFLWqZJ6xHo+uamDq+l8fby3xfaBGf52LkK4zo9K8nox6f6bH928J7SsegsXNKV
yVZtdyX7UGXmNMt9H+0uH2b7dfHyOThfYo8KGHobG/YtG26jfdX1yaHxlzS5mhRFpOzbKeQfYTwQ
3NBR6PqS1uenTNk6YBXb5dfTJ5ZEjpEzfxeB7LDreaPnGCwAlSxAnK03IPEDRnZDA8oGjuBdTw/g
+p7UzEkyhIX5UWlG7/JtbqvGSiD3vUJg7M8k+tc1/66Lv69WrYoOx3263KKY/2pQLtPJcJ0ZE6sQ
BuHQAcdg8GrA2Q55fFgUO8hr41j1IHaKpSOgzA5VKp0K2p1GTd9p5XDS0sUh4bJbtNHt4/6qLVVH
LgvfQr8wo5VbUtsDEAAgF0xR7r3p21/ui3+rk1xRm5p9IOZvf9f2mW8Xd2E205yVKC5plOR4AeQo
3II0aW7aSoDD/VnQ3r2sAZv2tJLCBZDKivHKYzUBNvRfxt4SYdZY/ZpW1R4QoJdlMUd2Qbt1LnZQ
MneDauJEUU/dKSZOVmn+jJS+175eliS6O+amVplVHYbZbEUmTkW+ldNhzr7p7eP/TQQXF+q4mehA
kexO5kNTnRr7o4oxlssytnM2HcClwEVGwZcHGDCtqUsnluoyppukcKMD4w5FaRSoQPmM6dbQSRwU
gZtAFPb+h2d4Ec1FJQMg3SYFlvs5XfztGVjSJg7vm9HdwNgZkMIJFmd5TZ+SEOPuCBql2gNPJXTi
/GM2/hwI2uT0ISLEnUVkJpu+aCWSU3uw6IwqGGarQGkAjAOYGruNnRJNzslP3GiaRB+S/b03qr+S
x6l+Og5UkzXm+zBbaHV3iRd50ye2DhzXB8Dq9gJT24zDK3mcAUTZSM1xwvmG5dHu75vyk0AzN0Pj
SgCn/mA766s6s8tzZ0DxajfVndg1waWjOvpjFoh60tvFvZVATh+VNo/x+oc+sqpHfcR8mrtEnztw
LpE9Wx6vlDvBETd9/UoilzaVVp9NCyu4DZjgqY/LvprR+sBw9zE6Sq0oEm9fKMHQn4HxbrAavHZZ
epR2/YxeFuwN80LDmYX8eVDEHM5EcqJy1aaKoGlMLANAtG/md+takZYCFYhgsD71+ifaCu5v0wev
/j53oEqasTg64O+P81cAQng0xjQPEJcEX2nz3jAkiSlJTAabPOzqKFltiV7A8739aU+DI9v9996E
j5HNMLaSyPkOSqw4KQ10ddn7zvxWPC07xbOGmzyYPzJ9LNQPMijjRd9r2yNDN2SQB4GviJ8J1cpS
pTGbYWAP+HWtWeyRt60NXEVAUTJATc3DiKlEq4xsRlrAtLFtXEaMhOo9huUCiQKFrt/3luBLburL
i8g3AGIkUsooxsu9aFW/o0A3125nWeS3No3aNjErp9rYKuDnTvvcyEjERr/++yViBkPg9bns2lrY
5KsNJzmX0WfZKHTXMOovOZUBVKRIn2sptfxGy45goC0c7JK4Bmm9sWgAmM/2/TWiIhSW06e5N546
PYy9csHG6dRkP7occAQzoIl2VQGgYVuqZFdStG9tXPZuAVK11rKDOq8ix2jUY17GNXjV9IVe27kN
SuZCVw5UzqO9nYbpaYjj0tOV0J/l5iRJeuOWE0aYpPxGqaurNGp3Spp8Hs3sPmyz2yiuirvI1qfG
U6UGo4yhXTmpNOsY09BDIBXaZb/rZIPBaKXBbMjDVT3O6qc+lRY3X/piBxhdLZDDmuG0qVHp6gR/
StcOHRC1HC2S0ASz7V81ENyicFJdqw1LlGUt4jc5XgeSWl/HALhLpfFLYlb7XBm/14VykpvkmCsT
GJGl+eesLJlrJ6FvRukVAamKM46zD0yjQ5UpV/AZN42pPpTIfp1M6RuHdlJQkvJ7b87X1kAfNKrd
VtqMBlY9HQFJ+oHUxpPVmGiimtTP6HSvKvp9Wxn3CVDrlUa+TZVM8uoovbMVyTPncW/WVbFTJexg
DArWWeOqeqRS9og3pT8kduImVv6UpvJDIZtfYzMkTiSZS7AU84dijn5o9Tzv7GH4rEtz7sR958aV
ctRpDHKDieq7Qqr9KVLvVJMeQcp2AwJ7DAJgRcKhWXNvNq18yBL7UdeavTLLHdSg+SBptn00O9sz
s0HxYjJ9N+dpr8kxajYZuR/GInViOlwp5nJcKmk31v3NBMwzT0eISAdQ0hDgphR64bb2/NQBgPC6
aqFiaZHFbj9HV7GKd7ECkqqmNGU3TUz8TOVQVvZwymZiYaMnwQ4xuRrK/Fqv7ZuirWLH6LXGkbvm
iUjGY75Uozf20qkfxp/loEXuEqtPUUKv+kkLAZBk+JKmzxht1a6VcLmKunCvE0DrThmCsrV8TpbC
9rQBmB3K8tR35jGe+rtwaIOyinw5Uu5na+mdue5H9EmaWzvB+OpiV8cmrm/S3ILW0lF1qCGHTj2E
jdf05U6P1GsMeH+OhqH28kT+OJpF5jbToLppNoY+KIKPyVDPTh5XuGmr2CVl7jXZ1MJ8i9u2skxH
7sfSMTRklpKk7UdaAHTSwJN3bG+oMn+LlOqhM7oPfWSbnlXmx2yufbMYov2kyD0A6MZfOZWsfVMY
HxNV/5JMae70qQEg40lHH1w/mPFwtCOsZxtAKi2T26k32hNNqsWdlvzUJklzUs0pcWqNDE6Zk9lb
lM9RN++aCnwBCb1taHPdZvQwdiVwdxPHSEd30eMbbeqdsMc4e8u+UzlObtNpV0Au/5VL4UkrNG+s
wAyjZj2gbVqY4XJVm+lVqzfYXNC+YpBwP0bp0Q7bfd0mO6v+YeN2ImD6RiS7pUoEMjp58lOiXWkR
WMWT5PNUaQepKBwshrpadasbV1mTOAX5EtqD06t3XXSXdXAV9KEZARZagqWiL9zCLtx+fFTp7OF/
befUXwbqROHTmH3TYOPYFnHC9npZGlfLVKdTP0j5vZUojoUpWCPJnKqN3WRBSl7JziDXrjVUzkxC
Z24zp0yyvSrHN5OZ+7Q2oPil25HrRqO/DNqfkOD42DPYG8snNZqcCNRbutk/qRS0ltDej0Uc3cmz
jZWsLqlRi46Okx7fVbPhsNUB14iMD3VFUqc0xgDjFD5tSnwf+NE89KkEK1GNwVXz4qNihb60xDtK
tbvZMo5dSXallHtqeWUXxhFvXo8MH0jxMY1+Wlp3UvLPYIi4luP/R9p1NcltM9tfxComAOQr44TN
qw3SC0uROWf++nu4vvbOYvgNJLvK5RfZ6gHYaDS6T58j3Ud5b+dN5fZ0pw6DHaP1ytrZChEyB7RE
4cp7TeuwRYkbdYq9qLejOtmD6XcDIpA9Nbe1mdw14CWZ6geGCxrrL4bY0uL7pChdPeh3Qc7u6QAG
zPQT7WsnYJmNqweg2MQ1NNSll3HdVOil4jqiOd3NUupMSwgFFfmwaHJrmzF5bUHiCQ5LD1I8dtfK
1Fbk0lV05VCiKGTRrLkHMd3zxBD4MvXRpKWrGjJ1Fgq5bEqbHQg5b6pY+4wq4UtX5rM94cNa2twc
g7l7DVTjh96ksdNG8RMK9SB8BeWbfM+Wr7i9rmjefZ5U8loaYKCVJ4s1mjMn8hX0bK6Hpb6Kml8d
kS0zAkOJApeJcm9eOiedQzvGXyTLpp+y8arQk3szbm7T7jqUk9t6ZEelPlYFeejN2Qun6D5vtIOG
jKAzn/OksXIj9mIld4rovkvoLmLdVRa/ZpHmpyN1McEfKvoOug37oW3c9a9Ls1tcZQe0kI4MX8tI
vnQQ2C6jxpIwApsnEMKhkcPqZD8NgauWyaEmQCl333W6WFP7S04eSAhiqAnKd6Pk5R1zmIzULm1s
pR1cqVGdscHBipO7gNGb3PxK0/xpUcqXUEG9LQKjgGX2kmQPkFgIaW63+fck0XG3SCu56oEx3QWl
6X5UMNc8QGJZU45GRr1QlVyahzh0o9NK3UEDeC3qqJ0EmVX3cEcpchettZThVUkXv8mukrRw1Di7
lwl4fpoZz3PQwUiaqyf5HgydXto+t5g0bqAsNo2ZM5fgVdVNq1WnvV5p9jJe0xyZBgsgCPAw1PBO
+JTeTdYUodyQZ5aRPqqTeR2U6h2bNKdXMVWL8wdSJFtajhoqlHX/HLSv4Rha/WI4UhxZoao4Ufxj
JMlBy8vbOfkip73VjZqrkcZVaGeNQbqfdAytJ491EN+3uA0GwKirQnXMZbaK3nCCfrJACmOVI9iM
YjueAzuv4OIqnhFpfNtElZWNqhP2udsjvGZBYndZZZPilc4pqt+xG8cVov21idYPCqUaIjQbvxM5
dIsOtVDSWzqpLdCX2HNfWirLb4qpt0le2NNoOLKaWp30vWsb1BYxPW3UzjBJVoT2kTrLV33/kJap
VxapG+seEkpbam51UrpBHqP+ql/3yNsQfJ2hwEUSWWPVIETdsVYFs/6DIQUOqaijhGQfhJpFmzsd
ydwExKiSmq5Cci8MYm9GWV3XDDtmkF80VdR2ceaKr0Y5WzGI8+Nu9MATYPfZT8QLqw4ll+XLwxJp
+0HSvRCxRK+ezLF2B2Atl6ywKxxaU8N/VhRuMqLKEna2nOEH652tFZiFoIszyzIU9n60lQmyR5A5
xdkOkmCIhMyOhi+0WPYBhkKU1s0yv5HLa4I7Sq+Mo1rnz4XU3lAmPdRdai062zGk7sha4MutR8YE
MpLJXVbGqNg2h7IkToePVo3Vbd0BJqt1oKgAoVOJzmvZ2bqKDwHDEmqhCw1x2UhuaETeXH83kNjk
YN9a+nq3DKXddq01w9la3EVN1XxRYlxvxXgLfdBdDXbaOoucDO7VZ40V0W/tqNhV/0zy0e9oAuqP
n635hHB+haDkBb1yDbrvT5df4lvvNx1PUxPqwJouv9UyT2quijylLbKpCog8EE+Xz7i1k64SPBI3
wS+nVrgnlakM2hCHb72s9fEtf1mnn0G3u878Exc10ckdNUcMLhOtjmteGBItpQFyDn5SvS7BK4YU
SKNbl3dwqyh5sjaeNjBjEcqSJZoxGUWelpQ2OGLsjF2ZcDXFuMW83GV7mxWFU4Nc4TVqMjrPMwry
fz2G/56K+J0a72ZF4dQWVzVBOibjiKLIO3gnYwTrIBTqNL8zCLVVpjk1uBaOTvxRrdVgblMU6PHq
e6zUurAGMvuS3nosNv9YSwJt8VNjXLErpWSpaPy2OvDU9WBcjxzlZq0GxZKfgu7xX1WhTi2uDnuy
vBl68BAUhLMQC+opO7V3VvkPcEyuCMvAMnbRoRh2uqh+sr2rTFVNTEFj9p8zi5d7G+oJXEY+4MYC
JLzarZgzlC16XzsEFvipoCYY2IW0u+ys2wfw3fD6w07Wm6ih0s9xBkQd6tpWMyJXxyCCjJpDLRK2
2KqM6iDK/HuNXOG3X4Zsynt4TjL6IGW3i0g0OSZaDBfFCmhV64WGLnYzIfWQ0QjDzsUCcKrICBey
itmsFVBbVb6aV6iBTBZlvzpz2V/+Lv8jiPyzW3zdrgx1isE3uP77iN8KCVyuwa8saL9uNStPPgyv
QbM0LM0oQfDX0PXHPOOYXxHlucIsb/QfN++ttHfibpJElgHDi5U/x4bTMC/In9RcEd1mWwXC0wVx
Maqp9UEPUtwqK0bV1EF6uB6mDE0Ur8Nokifs6q1/Id+HOjXIxaklNvASqLCDq+ZNSz+3AMVqN6vI
R9tCXkRctT4n9XyLjO/uwQWMcUR1vpewRAmZ61KWj5iZBCCruhna3lGD8TULWg8vEMtU9Ks+Izfq
kt5rAwpVC/FLOXf0iLnIFF0y17scdT8qhT9LjXxDh/cq0wvgKRfRBLLQp7lgIynDpKMS81f5m2v9
lLNz+QSJvJoLN9qSlx0JUPjGxLifFqMdaYNVaNesSq0UWhqXrW0nGe/fgws9Qy+TKE7XJnyLrLuN
Xbn5EcvabVBBk6J9KhcRZEwQhkwuDEkayaZ5QuDOopvSnKxirfCLUifBFwOdxcfrYVlUunQLotDa
sFj24eGtWafYyXE+ipt1ZwyCH5waye5Ha2xSmFTL8A+jfJ5QWgqA3TS7R025Ra3CoigqpApkJh4v
f7pttN9JR5LbynIe5qii8BTwpK3Cm2tXpnU6nJE3tF8t4mhb/z4+WqDR9HdjnkeaT6RCj1yHPXCi
2EbzuS+fsuRaK157qJOUX9NJ5Cubn/HUIrexGUqKZAk+4GvWefHfuUy2MplTU1xCGkIZpdbwcvPJ
8HOsUarVHyg+JRMKcm2mvqeWuCg/ZBR1phSA0NQanGb5ZzAd9fHwbQy0dC87ytaRQx8ZU8EUtKhn
hFpBHaM2biLKL2yvIw8kr40IVLgVtE5M8ERaoRG3JYuQXMjSSyvDOZ5aklrNDN6f/tPl1WylY6em
OJ9oUEyvsgE+kUsYWyKDqwQiwRLRajhfiBVIakzrQwjtGjtTCQYNUjvJ/WRCw0x0qkTr4dxhaXpi
jDIyd4bioaG3VquIRnjemPTPT+4/HvAG4z1JX/q8m8Z5gQesM+jDD9xZK4E1kLOoRnt4msjuCviO
+/3vvLz+xyn+B8vAuBtN6dK061j3b1By25v5boq7zkwjlgc5x2bmfYdK4KsWSv5l9/sfUffdBBd1
SU2l1tDHFXmiect+Oqbj/w9vQkVIPLy57Yv/mONBp6xCg2ZQ4ItxBHGCLnbn7DiGxJczNJ9aAbJa
sH08eqJR0MoM1u0j7FqTFEsbe+fy9m3HovflcEerM4xySRpYMIG0N2VUryAES4Jfl61sB/N3K9yZ
QjdKq9UEVrpm8gr1Lq1rP6g+T3knSJ+2Nuw9gdZlbjm6VqS5JuHr6Ji9q1hul/PD5aVsQuxXmToZ
PQ0dw85cvFN6uZnLAmvRwWspWdIC2nvuZa+LJJq3bnooGK1E/wamynm8x8SksQNN2PrkfW2HpyDa
RdGtnr/IY4UumoZOnHB0YV0GH6JOTPLvRhD6gZRUQ3KRIMeVW2bH0aumXRuRX5DbTP4ixbugKK1S
BNzc/ILvS+UfkaaOnqE642UnyTetHNltSAQ+shn/TpfGOUlW91VcrQNlPMhEzACydbxOTXGOr0SD
1KXrvMuk/IiyhyHtnFaEehbZWHf05DJpErkvwfuOR+MQoc5+x4bS7w0RElm4a+vPODHT5iEL0eN+
37Xw8LtjQqIVce870tR9DaA9YizAFUYcOmn0rWJC1Oe6+ZdcnLsHMWZNQ4gM4ON4itc3eN4PO1BS
tE67l9Ah8BLfMG1B9Fh965JN7kLMZSkB2Ac213KM6q518dTW7iUf/RYIGF22tnVXnXofdzXqiwl6
pwKvrnD+oi9AMVwF4b5RZCeJRCnNVoR/N0X4B16KIXmlXSdLuiYBEIgeB9SNl7BzEEndy6u67B2E
f91l85jM3ZoNJpGf5iFGJ8FGH7xeNrJ+h7PvBNiiTGTMGGLW46O3z4tM2BQjgabhi9zvoqSy2+JQ
45TVZmxL878iadBPDHKnOA30UFJW5NvfowvrFN7vTQGpWx8LlL0ERJmUUo3HrRNJ7pgxJLjC0vmZ
6sOXzNSXY6C3TmXMh65Ij9MY3A4zhrCn0ekS8zjPwTHoU4/W6VGDPmdNumNWSm4BUpNJrhtAVopd
EMpumjJnVqNdXZeeUixHddQ//fGXgQIdcI+yDqJZyn8ZAtoecw5CnNqx/aVk2TcjLO6LSnKaqtqH
8fDUE3J32eTGnQSTdNVg0SG0wCPgoyVZ5oXFOLQssQcNhfVS4G4iC9yVlCZFPAKFCK6aPH02TNkf
BygNX17F2UMXPO5Q3zTw6DRB3yLzO6cZ8lArULT2TTLaAT4terg99RUNenB5O6iguY10qwoYoGDp
lNiNMX0v+vAzmpyPRtCJcrWzZiH/eziXpzmGdfo2i3xAvlhvKfvOkSDu5xW3wZ5iBtSPG6e/6nwA
9v6w9v5mGXeiakCfkqh8Xp1BEWtsVVhOyuA+q1GmbNLsKTcBAru85/x3fTOkm4auQ3EVwmJcBIb8
3TyWuYxABSk3C++Um7gP9pdtvEl4ncYqzgifqrFhCc1OLiI/G/q7mYTXbARmQioDdH1qQCuV5iZ4
lotUegobCnxEr79An6r7YTrZVY15LBL+UubwYZYweJxAbXTUJ0xwqd0uHzJZ0CPY2hAFAkkahDZM
Ewy6H+OqJLXhMrVK5I/5eLco2o6pIj/nb711O5jOUAPUCG4XnnUtkvR57ls18pkGkhH9LjOl1z59
0Enut+b4eHnz+XuCN8b58KhHlZxUVexH+q8WmeVOaeZDaJBvNPwiq3sgXkRj/G+1G/5zn66P28JM
q5u0GrUID5DpqveN/ffFlsAtL6QQ5/Mjfm1cGmY07dgA0BLjShpdih5+1SJZmez0DvT5tumEImr2
c+cwZcxREVxNYEpV+Zu9pVGYF3GR+NNQPhZStQuZKI3lkweQoX8wwQVaVVnScokgGhcZEBHW7LAI
nWIoBe/2cxfELQGsxaqVSsA9zL0RA6WUl15fpemMm57iWk1izIxWTj9L4DoTMUXzr8N1TTrqiMCq
K+Aa5MdSjVGpSEugRdfOt6yc79MB/ZpE9s15PoBKdVczeruKPlz2/I3rBGbRZNaYoWkIcdwizbZK
G6JkAJGj4F180pzymn5CT9sCCg6NEnCKCwxufbtTg9y3K2IWVnEAg8le2s12foOBX2c4VrtgB5Sw
axxRs3MENs/PAGjcQGevKQq4vglPjjBXvSLhGOS+fk397k7ZpXaBJSp2dFTXKRKRPf7ZjW95ao8n
SAiKtWCWLfk/aeBfTJgrY5FwZus8dsGWYlCGHFfVztIape6nYVZzrO2tkvFaf6vdxYt3tLoKJ9t0
V3wE0S2ocZeFJVK1e6uTfAxjH61zX7OfTAVEaLAuH2DS1yV3uDUrJwZMonInt1nAGlBcB5GrWisM
Rd/hGSi4nTcOzocN4JJ8XMUlKi7TugHhTtt1kEWKdrI4kG6EA4OpGJ5RIVFmKLyCjxFOyyQXEMFt
nPRGfgZ5SHuj7AIHEjp2/SndL27tAegpFg57I+T7sMl4HikypYwaxDAMPqJCxH7SVCVP8dyU7XIX
3K/PzngHLSiIRYJ5y8oPy7fYZ/f1enodVbGMWxA1XBu2+blygmugwF1zVVTvd4KDdbYn3C/jPr/Z
kbbARDg6ZJidHX8xTzmarvlE3BA3GuZPnNLJvkQ/ZcHo8VnD2+Dsct/cnBe9VijsEnR7FidCGCGP
4UPjDA7xWr87Mlu6BlTtCi1uK7sh9vRTcoSaxWc3Hfcr1j8/KaawOg6XZMZ3AdzKL5+7fXqQ3GqV
zTzMDoZJPCIKLGeBjLPIZQ11Retc1bFuNLA/Tc5KdQ3g4cvq8cV97CS24PueBWvOHpc80D7vFyV+
8zzQPS9W+KC7E47YfNc6ij3cd19+I1qfRU/O6Op0J9uqaeqgTkDEovGbOonhdW3l9mHj1ASwr+R5
jr9G4cFoPhWq4MI/T8o4y2usPbEcLYSmwRBmfjuiZbS0qocqxQR4PWR28bY7FCx8qbL5iOqBG+nd
18u7zT/oeafmnhmlTFFpVMLcN4cgvEZnQnY6gDcc01xSu9PA0HXZ3lnThTP4th0ny6VGGWpGVELb
6D5+YB7o8z+vHavQ7m8jV3gpnsXpj5v7Vpo8sVYPejYyqP362m22T286p4kt3UC/7C+taOCdCRpm
qbHDVKIv9uW3qcMLUfRtN07sD40q5VIEt1oH/CWLHau7/hc9DD/wLb3vjRt9JYcUAG4v25l+aEfu
uCOfu6dIkHGdBw0kxeBeNTEgCVlNPpjHMqpdiVzkmIoHz48VNC31EiR+j5c/7vnJVSGfgtwVL2Oi
QDL0oyuPpKqlqSpzf4BwjKUFGEYbVQyvaL0QLrwG+Y8bq2HGU1v/0ch5RUJhZE5ArfCXSFKMWu+4
X2Vly322i/sjODUEUelNZ+HMIJXxAlUMCIPyWlaYXIhDo8ZNvHzXvNSt5Ifc/j7sC6h09cAml4Am
G64CjcL8EaMhnr4rfIyS4YuyO+EdsLl4NHSoKTPjvAihtt08TSCjQva8oBSMQUTZArrMqpE+h0i4
RDfAuftgs0/scTeuNuhF0BpRgTsnLdx0gXQxrO7ovnbC6jawIHMnVHk/D0wfba630snJkVoWjOGI
/SZRv0s74mE4y6trDYyIqehpd0bHYRAwVGAjTchiryeEu+KYAUoWLcACWze6075ngxXvan/Cpo6m
VTRW584O5tS+kMQSXXfn2cxH09xtFw7tyFCXLnwM+3zPafkAGq5D1TaPU6pgimOpJoEnb31MlCIx
5w5hAZTzuI0ddHUYh1VeLO4nmyzTVa2an/80DmBNJybWn3Dy7ZBNjqaZptjOfLmulAlRt/kyLO1/
XAn31bJAkTH01YOqQl4s3fzaZM+X13HWsX3zC1NXUOfD0OvZa1zGyHJgxuiKNb0NBTu3xmzRDmyV
wGU1h/hH6f2GevWW4xOEGBSoAcM+i9VKPZq9bMyrLwZ+9ArAuWExN33qwQpTOlUIgtPoSboTHXJy
9qbDGTi1yx3yLMtDvAbq0scv+9aNZEcTDOGEfXXXKOX0WUc9B6jFIrKWKLyt1rEVI0mP5URvyWDu
ezlyIRLpmFGyK/X6UZaMnV5BPZZKt8u0YJp1srow3S2TstPG9NjF9JgzzKSp9eB0NbOn9NecpDZ0
/CAwVv1gWdlbZZTcdFLxEE7AMI5plFtLj2mQUlZAbzzhLR11h6Yy98hgwIoPeQtbnlsvVMLD+n8b
mP5MMSy00jwaBSIUmKMqTA9hmKx5GOPWxDyWTizFrHRBwDxjxFr95nQvuTMG3r5MitOlQIAeXWxS
DYCEpT4lTvfS3jPZWsCZLIN4elW4n66TQ3EtfRqP6SOxQaD1RY49ERzkjN3/r18EokY82hXczVyW
mWF3qAnyAYRwUIdDzDK66R6D2Q9dxDighOPpxmDX4gzsPCVYd+LdLpcSLKauL0Y7lwA9x7cLYztV
6x4NWRckOOclpXXHMZ6EWotO0OLhYoGRmiFRU1b4NG0wxdmTm3DuC9AX0Nt26VxChuQBc8TmtTaN
95UJ0Go5+9UcfjNI+u1y1DjPOT/+FC6ijy2rwwzZFopN8S49xD6UajC0IaKU2wxOVF7HGSB4BtFk
bmt1PA7asjLWQIEm9M18Q77hjeYVmEm/auzC1kZLlHlsfU18TFWhmkKR5XGvpIjNALBk+JqF+a3p
e082F6uvRO31rRsK4n+UYFADFQieygMImVJTpaT06fA0RyU03krv8ifatIB6p4JGgkx0fusCOVLb
NsfNQQtMgTfQPNFED52trTLfTfDvHCMZIMsbdaWfyaYXYCiyavXd0IhCzeZKkP8SYoJJg/GIvKxp
lBQUBzhfynXAgBnGoNDlvdoMHcCbyihAgb7I4FteFSgsxh7ny88NO71R3dhNRxcikOwa066KrVqp
Yzry4NWCl7G6Rkk+5UZGppumoZhM5ZVB2RxA4woT6Ciyja1X3UXfexBaOIhey35OnfKgAvWoWbnb
Pq2OH/+Iduy5UXK78YUV5K2U++S38IjpvglCUrMU9Kj39AA5KO2ICow9udrT9DX3hDWuzc/6vnSe
jrsY1pp9064sXNW+AbkJyMAHe3B1jPZj/NWKXDw3/kU6dbpELgFIsyTB6LwBTcWo2cnVbI9t/nDZ
lzZyG4YnG6BvFACJs3xKx9VsFKtiacoGYBKH2Ty0y2iBhiTFGL0sElTZKDYgPBLTRNMf/NzIdj8m
opo5tr08TQW2ES7rFA6Y/AYL8+1+6cWPomb/eVsaMLtTc9wlO8itosxruqhZ8qHa588NPpxKoVaQ
2xigv00eFNOODkK7Gwflg13uJoirXkuCBctciauaz/GX5gjqIL90Yo9+A6OTdfkrbjjnKi1qoC8N
RtMzLZc+poNMcBP4rE0elozswhL515/bIJhQQKqCoKPwcc1kCwOYD+HTJBi4QNbZ5c+XLbzxzHPh
BWHTgAyruo42v6UUJ68UtWvAOsMWQN6aWH5qyzzGeH/t1IAe1XT0zCS7WgY0iVpGrLEevueqcZcO
YDJsBnO2+66lLh5usTeEQ21LubKbtOSp78wn8IVgdFxrPQi7uSGhX3Opvmtb6UjTUbOGJQMdyIBC
VDCA14PgnBlabMVgrlCKOFwz2xb30fJNbUOox8dgRklN+sIaw59KGXORWesNeXqM5KWw0EgDKUnd
YmDDSMrjgLoMWIlKeWfIZHRqCdP2howEDIKvieAsb+UfH/ZvdZOT/Qu1YlrUCfsnFVZY23NmzdeZ
M7wk30CNZIIx+mtlp7ft7vJn28r0PpjlMj3JCOJWK2C2dfWD7KIAo3ro1kOBs72jL8nP6fNlg1sx
69RN1j8/WeZUGn02dkhDSBJ8BmCJODmVgOPCXRR0INq4bG2jHMDIqvhGVF1RKH/nmTkb51iF31dk
stT6hkyqBTVpJ8n2EHEVHLIzZCZeBQYio4y6oIxXAZ8154We9lKLHuX7iOf8pnKCpFIA33gbcueO
2wdb3D4uSz0ZI1h8fXo9OTJQATgwj/Nz76OP9xiWVvCoQ4ZHTez6MfmS+aKgJVwrdxeEitJVxoS1
/qUU+K7oImbZ2wiQJgqhOrq+EJTWZM7UrFUzMGHAGab0MTB7kI/G+8tusuGUHyxwN41BIyWboxVS
K3+BqAiw98cCEQXTNAJ/3EhjPxjirhY4/rSYq/RDj5eMeUXHIzP+UBYQTggTKEQplABjxoPLVDPB
5OgMwKQeXo/0Lm53WiqA4W1v17sJLlQpxkjDkuCDhKP+IhlJaGt96bIRqh1RE4nUnDfO8IcFcREq
qmCrQDHcN0KQetCx+sViiun9Tv8SZotfRLVQ4n7T43CFoV0LHAcwHR+D1KinxKQt9pBYBrHWJl2G
Gi04/AC6QSiOiAXFH0cVTTxteseJWc7RQ7WcEV2ASc6SafFnWS/cudeftVkWTbdufsETS5zDN20B
YiLwuflyh4yfvZTRkzy/sFQILRQtiXP43ECpQAIe6y1MYBudMXWhDJ/6iy/5nZ+n4B3am46oyyow
y78vmrxNl3zlUM9IBA4eYO/IbiqeLkcNgZfwrwpVb9Wh6LCJZZt9MUpjX7Xm62UTgu/Ei/v0i5ka
ZgYTTTHYTO9Qw0NzT7kxpX9RJcDF9Y/L8+I+FNIjdSQntc9GJFeKJRNRW0D0TfiowZZmzkJ4d9FF
Tij9RDplq8Ovyxu2lUZ9WMf6K07yC7nCmFZMoRK3fIecmj3ISKEMBygCH/xGhYUW+6Oo1rt1F8Km
bsgaMY3z+kcfQMkWyn7g3PBn9/+HqnXIfPzWUPW21/1jjK+EKGRUaLIqmMdqeZwDyZPA2HZ5E7e/
1LsJDlCm6nkdx816HRaPbFQ8id3NRuxeNsKvAzgc3CDoEMkoMALdw8VYtqSoPMZgyRv69iWJh4cs
MBZBRiaywQVUlkvhAoFm8L3pKGuYICCORXeFyAQfSfU2NfIQyyAotaftXaSEzuWNOkvR+Z3iYqhZ
VzoQkhRUrskjWPoc7QrYLBd8aQDb2c1hnY8RWFRxSE6TS84iL9/AoqSe2l4JvJWGvQN33Y5eTXYL
HegK3BcKEWRF/A3Pm+P8zZQis4vLLvS14Ktu4CEAlsgxMr2QhBYZdv9xceviTyJE18cLMDHoCJm7
Yo+9PKR2sGN+YA0AuAtjw+ZWgoAI8rcGoH28NCzKCD0gPwH4OFKrd1dkU5A4hgOSRzSfgJIQfrvV
4c6+3YlB7lzNoC0Zk0kJ/c5bnUW31fkT3v3gnM9NaACBktDN7KGwjdr9jeXytZO3TwnKI8gTEGoA
j/pxc9duaBwHOA5xZIPEzc1dFTzKO/ZELQgKzvZvYI1EJtcTevI9F73I0hzMIF57MPz1e+b4nhTs
TqE9+GIo39nLC0s0ZPCoU/B9Y4KDh2VQpVLLsSWh3x+greLoT8X3daMla+qguBQByzcw7PaCZlQ0
71JPVDzdiDin9jWOwoNoKYvVSEPEQQkseKlA1vfnJ+SDBe48jjRvW5rS0I+uiv18AyEka7nJ9+Cs
OoiRCWdVRW4/Ne48zqaSKt2igy4VjGdhgofsytaRQqjRy1EKB0OyYHmiDeR8FKXnqW0mGKzz4+Co
9hpPA2dgn2J7rfIZgVPYIlzC5ioJpC3JmiVoMt+FMUeo8BjdAFAlRDv2xBsr8AuY9gBOTS/4HcD0
RuABmOXdIBcHlhZi1eYih0CFF/tpv+yoMx1GJwSKRvpzlOH6EU+tcTetMsqppGbA0ESh6knttOt7
FK+I3ICSspa/aXXR7Whcu+Y4aldVAJbNvg+kbxnRs5tomK+TpY/24QjeIsHHFm0Ddz+3kAiYM1UN
vB7RATyth/kOlK92Y+lA1P5pzf9tFyDdhwEAQIwZP24ACTSMNEg1yj3ZomHKKAY8Tp5F/nvGqrPu
9YkV7sBA8QCsbjq+LOhT9zTTQVDaWLX6U9W/sdGvuutU9qkqmm7aOjWnVrlT06pN3I+GilwqnsE+
fx8Yny5/qtUhuYvrw7LWH3ASx+VxImmY41iOnTfJ9yX43gzwQzeVAHksssO9EKjMpnlpsX1xSa1i
rqwi6O0p120GevbLSxLtGXcGNUgcJkMF5wtR+e4L5amhmUCfXbQa7uC1RaeD2A27ZrRg5x5vguaT
ZAw3YCsXGDp75fDOzZ2kYSAlaTUt8MydfkhxktY7Yb1jfyONEG0cl/ICXIEufbLecdboLk5rNzr4
h/fa9WRLfsMg9ELVr/8mVzv1QH7mo4aaedMZsMqawwxUHsIFEu0M1MUHAxe5KFUTLJJx16w+Y/IK
pGbwjkQDVKXSbpQZI9T/yQUZFyyKikpp3ODYmslVXi1WLYsmzvnX4l9+gQlmggLtmhF9PLcR+ldG
rcIC6+7J8jlprrrp9d8s4h8TfMoDJRIwJiVI8brsS6FXtgIA03+zwH2LMBjnWgY63TMDMCpXn4Li
j6lP36L2+xq4DxHTXgF9Eo5PEzoTWAVzDLL7kqurAAxBp6KyobTq/LdFcSGbaTOqb3NToEaqugzq
Z8QsBX0IwcfXVh8/CdoM0OQWvNko+q8KJA2zZCBYTUE9YvugvG8dF7ExJS0ZrEGMI6A1xwCcM8SJ
4Ptv52dAfPy/F/PliElJ1BFjdjgneBWOyHkjh17le+234ptoQVzQZqDBzwH4DjytuGbsRhpENXOR
AS5Wp1EEJsEFzhYnjUWjo0IfL7vW/7gN3veLO/XtFCbdUmO/1MGp9uZx5d5RBkf2DORVokgp+jp8
QQIjmzO4g/HmWlvyQKzQHmNTqQ1RW7fSvJVI9/LyBG7Nj1QG1OirRcPJqar852JQNJQBQXTyIBIY
OoMDvUVPlNqAB8f4JoY4Px6gNkKnAdM5gRd8GV3j0GIciIUWaPHBbZpArbcC9Ey0uu3tPDHKndpo
jOQB+iqovYFP1fjZ2sZe+plZkp+5/SKugWzUd1AWfV8jd34bnQ0RWLuB36SG5Fcru1Wm52BMSqZp
l7IEVOuD8dmkGG9bFMMb4h7T6OZj2RR3emaUXklq6K1IYXpr9HHoVSwQBJizqjH/FbhELaM0lTG6
99eLd60hrK+EVemb7tahs91l71pP31mme7If/PHPaA7ZIkDAQumlSp4T0xrA4tHfmcZjV3uXbW3m
hye2uEigdeVcVhmyXVmdHkgM9deR3QZR5aVMi5zLtjajzoktLibkC1AVcYKYkMftfa6z2Gom6KRe
NiJYEB8KVMpAnm8iFMy6+dotBrDOaotEvjavjKYXNFO3PBdQUEA09fWE8gjNEO/aJcvawpfr1NLH
ABorX1WlcQ3165KJCG63tu/UGPepjCYdCimIIoyPZ1ZeQe8gYYJrbiuunZrgvtAUk1ka17xaA9VS
/0iUQ8xE74Q1YvHefWKDcvWpEYMfyAjXLBp0QP7iZN8V4LNbR2NvxYdYOEy0eRedWuSSt6UJI7kv
wLuxjoXlKDcGO3KAJpwzCudLtrzv1BSXxc2aLJlaG+HmzoubZLrp+gh1PwZBoklwcDdj0qkp7mYo
y8BgfdmgrlnZvat5ipUC3I5rdrofXMg0kd+oLW71Glbs898OT1cfPcnnEkYMda5zbOXVWhpT8AhC
bUy7Xi1GM7i4/k0189Qgdzf0CZOhXodvZ4RrpnITD4IMVXCq6PpFT1ZUNNBsAyoOqQMmLtREt4CZ
FJyqM+KX9fo4XQQX0OuJLNAaChBkD8TDQEIBwZyX8EDvFl/2xqvcmY8aZtnCW/MqxlSxfgSSUMCk
s3WnUEWDIjoG21WA2D8uM1XV2YSYLYpCSe1hrPqmAklINzdePekQDK7cbu4FhZTNnT0xye1sGRZG
mau4WnS0GkyMiUu6eznWn02SvW3siQluY40m6EaKW8sH5yb+PTnM03bDSxYgnig2sdWX/K56RmPK
F9EibEb+E8tcMDYrDLGBwBIZwVzbOpndJlKtNh6t/yPty5YsxbFlvwgzkEDAK8Oeh5iH/YJFRkSC
AIEAIQFff313n76VHR2n4tx7HtrarCor2SBpaS1fy92H8C2YfkoDv43LDkND9Eq/BPPiy+qp3LLA
IEWFwx8hHOIPB3jW/PAtr6HpP+LyH8/4crSD0u4GhMlibdtAN6YEEE4aJAz2O9t5+zO68d+s3V/v
9GVHZnzxKjIjp/pnn8TcyfcJ/ZJw5WyC5K+y9+cnf78v/3rwl30pGNwWKUd61Sx16igRWc1P9+i3
aTv0ZP7vgn3ZmA6h2aIdPOMqHEzss5tifjem3t5fqys8FW7lO0TE4v/lGn7ZlZiW5o4tsYbOvYn7
rQDtuf7Vp+G6Sf8HnbWfPuSXbGEmXmer8drpmrdX3YoFXZno2uJiSdne/A/7Ft8Hsn99WfZVwHAI
ckjGmw5ZEDRQloM5imMI5Qs4oV3gA566z+I6h50S2NylP4mtXl/ovz8iGOL892NovG7EgAduPxJC
NBEKXCwnMKB8sqsl8ujKG2D/V/10z3+bL4GAgLFpXCOghvz7Q1k5OpOAnDomOa9XLp839cpKveMS
Z7hy/z9xx6tK0b8e+CWHsYMKjU0HB1PABKtTa0/8pOfyfRrxxyO+xLMg88NxWfBONppPormHJhGO
x7xaYAiL2bmfG1DfBtA/HvgluLnC5j28B0Et7TeiPjWERg37qb3z7fb44yFfIpquFySZJZK/yfnt
sA8An7GkbQQpRpKLSC5vfflTBwGZyHd78o+HfolmfTtVHfSPw1U7SbgiQopvgA9GkrntBIlAa0wW
1eO1OTzUmFPDJa6xD5kHK02LHfpFHsVV12+izwFrMKRLsreiImmu5D3JKZS3zKslpt2Y1ypi1ohB
/E6e3Qlme5bsWCyxXyE/2H0Osj4J48GqbRFR2Y4ftajTsJjv7Fq8zcr1I6XlYfLyHakwsk+tz1H7
CRSxnrKAPntOuCtMvSsdc+i4+hR5tqPGRy5WTXNaLPVukCPs8Np629bVZuLdhhfBi4DTV1w6A3Q8
CLx8dQ8v5Vb7pywHDww01CUnL5KVu4Vnq9atDr2sXqcWDj6B0ZswEFWidHOqhvpNcVtuZFgXEZGQ
ezX6BWKZx2LWD46iL1aOUTSL+x9gNCp4fzb3ltHnuhdZ5PozW83N+CiNfxuU1IZx4HSxVPtRaX6Y
mElrX2ePVgcFbUvVbz5GgeIWcMJKQm4YspzhcdE+ZHswMxAFRfARVvRhdr01LYaNi8GqFklU3CFh
nBqYM1YV1PJYh4/VW5EHcm8QYN65DB7qYD5qmEvak+liD76vxZw9+kZtaD7c5sx+aGGDM6m2jH3Z
LEmrZJP0cPVCgyujCQ0rDQaGvf376+inQ/flEuztHGRft4V6I4Z+i9KLPOxOpW///ik/BpMvlx6H
lRZj13j1z8ZTF7fxv5q4V3jmJ9T8p7f6cuvBsluMUCMGstkfGr2n2aHwf0jWr2f2P+4ZTJCw6ySA
j3bxv4f8wW6YkAqwQlaHaJCDxeKoqGiXWLGfuJnfYn2Qm4BMOgG4zb6StsiiK+4rlOOi3I1pGM0n
1JDp/zjt+/7r/fW4L4uVUzbYhW8hZ8hfSvI2WMdA/9TT+v7z/fWML5+vBPN61A4G4hr3c4JfqKgC
zIWv7PnX3++870Pvv54Dkdt/X6bQKY2HXjvQnyaPOthrSpzKv3/E98vDoJR5HSf6T62MTLidPV8t
aTE72sU06dZB4tfrGgDwdCp2xbT++wd+W9cwDGZBAo0w5x+H7Y9yOAgbQurBx2ESj9KC3BsnK9sA
DKKJ4vMPtfe3C/XHw77cymy2+sAyyKdaCPLwByVwYbrjduB9+vdv9d98xr9e67ot/3gt5Qqmmmv7
5jqydG1O/xkhfkzDv90Yf7zXlzs5cytSeTXeq+7+KzG2gsiJ8pQl7XITroP9z0DJ93iQf7UZCh2b
QBjo31+xcQurhAn1lak1p+QNog37/MJu/Li4g+poNC8Ju/v7r/ptKv7XE79O0RO3qDF5ir1C2SOH
UvlilUlerSrvMpHfYfFDnP92s/zxtC95sOxarSuJMJ/3IELPN351XvoqKs2PpIRvz8AfT/qSALcc
GprQfm/XVfvOwkPTPZsR3sk5S0IHHtDgH7oGri9Dk4YDvc+hJVvA8Os9z4ukmz/D0fy0e6+v9h/3
wR8/6Eu6TFqFziQ4Gf91w/2/jFZcd8nfPerLkex6VgpR4VGw19n4rnVqxrAE25Ef6ACPWNgG5bb5
nPr5p/73T+/45YSGQ117uYvlLZzE3f2zYajZ/6ZhCKlFD1oz1AH978sXnaxgBEcC9UDh3QX9xTgX
f2g3C693/gzJPb9O+8mLC7XEPmRhs0bFf390vj+tf/yAL9957Abwv8u+WJvdBHnD4bL8UkCtrq4G
dEcS0JZVQn7S7fguLqF2u5KIXYSJr3mFU/CJUA49eU0Tt8yTIat+2KqwEvjhIV+HMRbOoKBpBgwy
ULYfrewuCFCdi6DchX2FlFitiFq2VlV/lrChrkR3qXKZlNVyJPW4ZYolOTEAoWC6XfgPxG9byOJk
t3Yozq2cdwLDNxR+8CQszrkzxNr1tlzRU8us9WxB+6WpllvPrba1l+1tz4tHFxrlPD9SMm6C8n6i
amv7JzPrfQsewzpsvS00S/DnMI4HbboSXkTeeBKQ5a14xFwnqf05bop25RZQk5XBZqzsVZVDJZHB
drosIwaDwVwVz5n7GE7Vk9fzV9my+67tUwnv98gFS7iXZq0zks4z2dfmFSD6zpMtRK5muYLr50oJ
A6EcmEiWbdpZJmX2uHIzExXkxFqactTKkQog81aDwC/DbNvZKKWCKRY1IJfyFnoVUcdK/ykf9WUc
1CObkPMs5bbO7R3mdZ88JROosrxnHHIK3cL2uTWCHW/pqKznu0mzEWbwHP/TqVLQQ2zfvBKyy7Jp
XyF4L0A5rm5Y2GJ2c06nZU516N8WBDWFJFsvyDcu+AYwHkiVJW4YgcZgU9yQptjAQ3w9Vf2O+Ija
nkcRQvq70mdImOx5jnwyvwiNKXAj99rtYzZvXVHEuWFHo8Sa2GzfQ8yHNm8yhMu7U7YIsY+hgqR2
doIn0l0HLlK4ONuGd01caehkFD7MnosqtnkXuV549SJ7KHCY53HZWX22ruQv9Jo1HhWQKCttP2py
ULaHxbq05a0/2RBbLdwNCcDhm87SnEG5i7zFS3TwPElo7OUj+h6QQ9I6qdWyaTDZAm3p3TLDr5vW
Maa1HjKq4ww0LP1Bp/rOKcMNbby9DWn5bID1dRC57m9/WWIHW2soReyNHNTIQ8kfhf1Ugj9Y9eZB
AzQobRWp0qSNre6YfXD6bgXvwpjgz4/D1m3D1RBaST2tetKC+AoUDKxDaJ3vs+GNlmOU6yrtxg9L
gi7OqnQExYmDYF+zPgrrqxnWU+U8jiONZvNg5BCZYEqV++hhS9fDurCzVQGShdu7qVfcDSWKWMeJ
29I5k6k68PbYdQx6UnkkQb0U02sVLJvWgSIQrVbOcFF8yCPIesXe/GsZIdc3viqqE8wErUDxXvUw
ccFI51q6XeS7IqGVjP3WuVPFW8/c7YjVnAb42MNRhvKX63oyP1hh+GLndl6qVZ+w+kM5O9G10Opk
6eiYxFb6RDt3a+cvDbGjDqi8kz/pANTMCTqUzRNseKKpOGnBD01Wx3YJIkD9Pof0EHRooWn7MWzR
2LJMUgXTSuROXFnDrV38rgcaQzIgyQK+d0uWwKl6pWYvDcI+kb4dh/IgOjcNijJtcrIbvDKlbN0a
dzW6zSmk07aCWkxfgD6MKb5g8V8YaKoabEcNxXvXgp6xD+s/deR2gxkHvjVYtG7et8MFQuxJN2D6
wf0IvHJb+e8VMIe4qlEh2rA8npdYzB+yx/KUflIUJhJZuQn8KnGMu/arPKrEqS7UTWflmI15EVkb
Lxj2o4OXkIUD9gliX+n95DpR3UK1SuNGgggbdGgiyIutaF6ueXYX9kvMQ0tEdm93UV8/dlkRwU0Q
f6WOkGTEniMwoV/H3AVY01gRzA6wg501Q6AKi2NtLYeyUdFM+pPEl4NLBzaO3NnBkmTTTV2EiWVD
2rqvYh9yR1iWrLhVfhN3+Lvz9sby72gLRbZ+2M6Bc27MC9Ftyrxz0ek7gdkvbCqcWwUPXDtyc5OO
eK/GfnKNARreiJXvv4394+ih6OxkYjhLZFcAJfutnTKecrPv6zriAXofdhnTsol1JpLFLs9NeEHA
e/V4cCoJWQf1dKDaOkOYM49aauMj/h4C4E5FKiCyZusHX3ZRvrC46oa0np9BIIdRA1Qj6iWGYc1J
2ixW3QI3ln2DU+pD9LCc/GRU7lbim9k621sj3ZD67I5VQsiNHKxdQ/f1xM9V565aAuURqddg8pyo
8Jakqew7J1M7x/To7mUxmT6Hxt2HdRbJHtJr9AY+DAj3AJ/ybufBy6Fu+G0TvGYlbpfwHm1+I2kq
Bx33/pPN65d2CXQciGxbl20bSwaxMrYSfZ46YAGHptxUYrqtiIwQvqPBYE4oR1O9P5kQtxc5oliM
tJYpd/dT964KXCUSVOL5WJj3qfSeWffQ4YRY4YVbF1fuh46dMzPAGBU/MVSRj4vVAT4FkfVkqOyk
h4XxRDbc9FDawmRXFcRFV+Dv3vqNeeoWuI/AazoapiYNKmfj9sWLX6JFgJBI8iDqcmsHC+qoHyEZ
6pEEimEJQ4c8vJMCfRkV4iZ4qnDxYp4oWkyA3hDHOCS8fRwoulQPEs+TZox0FkZVUeKPTJimriLP
/STjlhO8s2uV2AtOUo32NfZTiHYBWnzPEZwGj8FvWa3c+jw3eI8Kls3VR9Y2e8sBiG9uZ/UuwvkZ
q2A15cUeYG2F+FhkQ2wzSI0WbGMH+uJkmH2f92RmEesR4qzxcRxuaM3PojzUoC7O4zMQpRRHJSx/
h+0t8X1c7346Q1pQt89KoQ2FYN3IuyGDhYqe/Z2q8XdMaRPKy8jFNpv92CfVwSwcYBO+Vei+sf7D
Nb9DPh5HeoGC2DZfbNiTepE1/QrnPlqyGp9ouM1ysLXbIASGypKudbadPktIpei+Tyt/2ojGS7GB
txZGaHN1Q4Zg1ZfTHsNVMRs3veFr2ltnWhWrZlQXY84FgRqHh3HONkyaHptQIWXlEqdoiLwQ8kK4
L1CY+OWUdPwCAHs1WF5EsWIqgGrVcNCYGKP2m5mO0I3Y6eZB0OfOtaDfMKR0afZ+izBeQ+59si9V
cG6uvUCJZM30ST6Eu4xtshqQi8KFZn576IbURb5dRn/lmuJ0TQ+n8AGCClHfwrTVko9ZplMZPM1Y
P22WGGw35LIWPvatTYuoVVDIv8KzZbUN7Rn0F5V2sjrV/rkWULmlegVPjTsaWghJXaL7Is3kSzO9
zJWMRvUZhOAhYF6TQ7sDQbtwRSzyPBaGJrOZY794Av04rdqLJ+h67suYq1cK6zfndjFD2jpyG+iD
XeJSKeZo8cSGFuGLafz1FAxxSxG3VHMTtj3Gp18y4++c2jpavYfgV/1my7MLajlHLAlUfiACiqlE
JrOAHZD/TA1N2SxWVn7OcO45MiQODYiowWmF3xQhHL0kO/YhDShA4g27jzqnEWu8iNNgy2uRjgov
04D1FOAKLKy9cF3cJgu0z/p0ngRmBxwZqwbZF+aenOygsgZnmt4LD7/KWvo4m5t44J5OIKKfZFWZ
THLjI34Q0q28jK4HCEPJYbyOB0e23a/tYFrbIB569iqHGxraBAkSitiq+9UAwcvQytOiuyvKYd/b
UN0j5d51LrNr4LTlnvP83qgsymaSmLJ+0u2QenB+UBpO63BsGjukNTnOQo1rn95rC7/Iq7cqaA7Q
QrxuZTQNYdtFP3JoVOXhdvFeSnPOBIvHiUQt9JcMewosFTuixmVb3xnmADA9T9ldRsrUwOLJrl4E
rSK/C9MuPxM2PWVwH/exc/2xOxcS8hOz/bEMKCFspGfCWy8VImrwuxMsyl2TigUYHwTOHDyx92Gs
1Ntpz9QRJIAkYDIJrRO0tGPj98lUeJAiOXl6iAc9r4sK2pKzizTOxLx9ZMO0D4GBsCme5o3Vh3HZ
HAqwTaridQTbeSnOk4KOXRtCy9jbK+sTNBS3maOSWhEdtwacvmX5EDYian2jxRlbJBU63+igXBtp
YPvibqglE8qRtbhlFEqNOO9vRsB5lv3baBZ39u3cHBdcb6530QJpcPnhlhSWc23MFwu7fYQ2Nj6t
yG4dHax9Hh5n/uJBdb1ES6fBKa9t92DP7gCHqTsymp3xIV2W2Wlh0btC8N218GlluSLdfT2qmxy5
2oLjNCIbwu63rAXJP4ChIEzRWUsXsskQH8C0GqcpaYl+aWUYN7kblQ1+SllczAKOm853ULzndYCB
IPni5f3G6OoxQHEJZdF3r3A/a8J2hL/lWJUpt3HRvmd03zR3bv1MSrAfO77K2+emsVEQoEHQmzPJ
ihs79NMpQ7kaolPWDJGUrRUX3r1yu/fOkLvBVzBqvCl7LC4M0C2/2QSzelrmMMqtOvIg7F31tzM3
647ciP4XSoP9OOFYFC4SRChhsVLHY3n0bBUv+PKeFpg4Q1rvWTW6VTiS3fgsILzC8jDpVZlw2xxy
5e0bkiUQ70rnbEDlgq6WO5/Chs5QsMJ8l5L+O3eRg/nQts29Eh6ceu0PN26PopWjdhN5u8+XJmWF
myyztYcVVtoU3o23zPt87IvImj+K6TIwpChdkDRi2HZukHZ8Ixl90EMfeT2J527VGi+9yml6RXPq
1MPcoUFpBcglLzwDSR+VwExhu9Z9CJjpUeZsfJvvc9+yIzPiRFzXti6do7KurVWJHu/cnvU0Qq0M
AbqonBJ7J7uBgEEXYVIotSjZzALCXfIdq1XMZURC02+aqw+VQQ0Hfce5vB3qm7azOtTO4NRD4UVU
1sqR+ApunUzi1DBvXebLrc/7bSuhTuio40Sql947NAoeGeEtL+sHLyzeyCJ31CmeFjG9I9J+0h4v
o6tl6/rqExL5iVB3S/USIjY2EtWCKpmMhsqPsXXPuQQBhb0yVEFL6URZ6K+u8QFahq+qmZ8UyAgm
8B449CkD547gBtDTo6LbHvppPq77ithHUeA+xE+GGS5qrip1WbbL2fAEfdXE7l/m0o+VI44KlbXE
BLDuxakf3rlADktW4FnFzeg9T96JNQjJPaQEGY/nCdzphd2G/Fnwdh3AuNCzu3Wuj/mSXfKcxfP8
kuewvGpM1AePk2TgNYQIbGNSIXT44+OEO8kJMcied/EybgYb5FLfXxsE/5l6SeEdc6QbrTXXiT3Z
h1bpnYNL23KeyrHY+GK50R20Ly3MjkqWDjD1pdogRRljS2IgBFfohJpNZ3UCeeck9MWK4Wvp4pdL
QPZ29gRmx7PYGxAKw+DFBnBAcn4/UHYKCmFi5rdRFbQS+Ez7sZSwLsjVjo3yVOvqDMjZv+UeesVm
REfXT4H07FBdonJCb7lt530TlBuM/0Rj6OMuY2s/C1H1INMJ6dZq2SHM2Wq0iq1XAePpeFyU5WpY
BLKC7qLzAJY++LdRVTtbqSykFPkmR0Xpge3U2cjlgFbRYUZRVeqLyn8NkML1cOOCwQqYonuZqUI3
vItUAweyniWAV96HzguAx6FuD7v3GUWH6x+17u8JW1gCCcXPzOjULx5Dt4nHAixyq1phKixqLXOY
5mBVZp+iIedrJkTJxUXqwufnHoWrr3niGsAVoUobY+O+lF3idSpRMzsSWkcL1C1rqZK8d++cLpBA
JKatD4C+D+a9QzId2Q1fZ/lJYjQB5qsRyax3zbByPXsggFWAnyGpDEH6BAI3DEdhvyhQdVlFsXvO
zfWAD0EUDGUaoKMvMg/1XmW9OnxbeSqanBPat3Ckb+HKhDNutysZZPjHaN4ZO9LhTT5BPlvAd06c
e4unqrr3R7kqbbOp4I8RjC84CYCa+gR3Ey6232imJ3bjRs1g0mvm5dXrCYjKP+AkXOyKbyFbfAzJ
lhT1gc83TUsQldwWItgd8WKF0p1UwREoewSuxUkB1tIfopb3fHzpNd9T6MThdMAKZkIWfVoISTtE
JTrXm6HVmzlDui/ZhonJT30ruy34puEghoQTgJ+OrjT+49lWT1QWryWuekZg9tFAX05KE9Uok3Pd
AGRaS/9e0hkq6/OVs5m0Ixi89rxmwJzq9WIfPPbaaT/lKGiuDuTImNtfLv8lnCkmwY4uCtMTwQpy
0qusP5iuxjW7RFPgrEK7RZb16PiPsHiE76mMuHMH5Dl21GqgI/iTeewVUGEYvIio7Bii5vMxdOEi
8LbLrjMv+JatGlPs1Q+41iJpGhHQoEDFxyAGBWffCB6XKt92i7VvRr3uRkhNO0syFvXWzd24AZYw
o75xDGTBFmwKaHVO9VuGEAGgLhEB4GSPr7sCPpn4ITYCUaj2sL25xasrW9yI+WVYoJrebOpJxtf/
jjr6nmUP2bhExncSb9xoQpK+VDFhSKA0LtsWWuw24JasWFFlVrR4dwKcoo4jERyjBsV5b1fpQE59
e278S9XaKETctMsOo7knmO7kRRJ0xWpZyM7Y9RoIS6RGGiOyxb639/wPzGqdNXHjuT9ouXHVgCGg
PBr5A4x26VxuLMfdZNzZ/gPqmlCqDfeGBqklujrhVrk3wjvgVAFXWVWOOBRGIRiqkmPf1EjoHq0e
MzhPNa6MZTpOYbUFjrJEDa3isHpZqrcSdY8iBzipUxeVo74NIUbvtxDw9GWqK1zmYohqYH+YyllZ
1btbAVYD8mPEBX4PgPSmmHsmLcFsNe371dxiccV2BIwqsZWIe7s04mAtd0QDkIYYZFRaE+YgupUh
3qrPeOrRX3a3HG2RpdCxPuj85Apo2tVnv5mSqcGPwFdWYZ5a+SVjKtYYA86W3xP+ydiZyMwUlxBF
vuuerAr+HezRY8OtoutltB6BvCcFik6Bwxk8c1DJvIkf5yyIrcq9Z4u8116Nva9B4UdpL0k0SczH
TteuCGCEEO8JhMye3pi7rJ0ZPQcHk155s2VCp1Z7VwOLk6o68xzhN0eUHGFfUgLk45widpUrxUfM
IdF9C6MPClyv8aCEVd5I4HyLW0Uwek9xsD9yu0159bvj28WBK8n8+l9oJd5oHfApKcd6+0/35T4O
MRoZTGbnEysJkYbPcxN5tgVYbV0DNCm1iKtp2rvTI7g5ScHKPYWsaNYMMaT71vaQp9RaVhptgyHr
HhgyCVQxEpWzmdbWZCPmL/cDy3QCu0ZQO941dt0U4svnA+DchgP+KQFiqvsynxUALVjFBM3vJUAm
7LD2ElK5aRlg/vzZDSwURf0qQOLiV3pnZlwFAPa5dWTX+yaYujgPdjmuS7eeTiMdHgzbjmJYwY02
XhjQiKoRr7DHA9w6JUXjwo/BPCjXIJai6JBeB8rcL3cBmmPlJ6+XewFr1wVNayM+i+Zx4v1qLJHj
zb8xqrKr6ydYN++4V8aZRIKiYK25hrvnSSvv5FndayXaq54tRJUV8gS7erCZ3oWTf8+8LNVoPQ9h
dQMeLOwcpPfiGYioCsAjWsHdxCoS2+NnN8+3vMHNXJnybabiPRfzoS+hdlBo+9mibkr8Bgqh/GZe
yigDWmPleWQVMpqsLDK4ywifP+qlvQ8JBIqqZwDmCQx7boRwx5UoUNRg2fJooJkbDePw5DTVwW+X
zegFZ2rvXPVsY3NBi1dAWxAY2oLmDKJNIdCQaskNtNI2VWvtQ/+hL92jQnGGK1fActhSn7AEhdjv
C3XRN6OrMsAMnzi0pbinyooGAIQ16BX+YUYcbRcX04EPE67mmj8SZGj5OCAbe7uiJ1ewPHTaOOtf
7cZOmvmRwkjXXuBAQ8sgJj1dNWB09g10JXEKGm4duAB4K9BMXBwAEhVmjLslDsUpcNskNyLmIJA4
+tkP+I45cLOZxxWsfP+BHqGt1TTw6PPPo31bKUAgeoxqq0/piBoawyG1C5a3lye9dbEYrujsQ+L/
CMCNWbjY5mh1ECseMWs2nDzaJmaGkYT2YmMe4QGyKkuyhiJW5AWgGpEqsQFBBBK3Q0F37XRmmO2a
fLMCJe6AEhwf/ZQ7wa+hQENAbhYGC0d/Pvoy3AUzwN6ZoHQCYDr55XM1WysPhuPB6O2L8Ak648AE
JcUEBEU4tdo33r411CQZaZNx1hti7Bj1T7JwD+s9IXDqTcD6SA9j0rY3cLrfw2w5Il75ZvUacf0U
hEWigAGE/FJXdGeL8uyjqak656a9JhGFSGSFtW+LaCxPdoDCDf491OXxdF1IMpFT41UrW9pooeUA
nNEHWLJNjmhSU+DJxQpc1pUACKccvVe1c+RqxOYZkQKeqDelI5qBMpRA3s9DMAF+sbe07faFLlIA
kaltyV0PaJtkJ8HKx0EeMfr6UhUTUlbntRpveA3FmOzJFFncOfmHUwSHjJmLycONbg00CWoUegie
dXF2svYW9pOgQis/6jhJstJfAek/AS4/9+HNNJYPYeUdSIsXsdhRFdbGHexPE+YJvNV+c8oPnlUd
8tk6OUWfdkV+azqTXjugI/Sl6nFAio9urfM4jZcJCOE4/3bNFYyAUIU97XoUZFeWivaeqqBI7YWn
S6tTewbXQ7TrbDBb1uWHmsm95BB7hm3HULcrscDYUy5dNBQjiw1H61JQvUSS5HtNlnugUm3i9LgV
uVNsbcXTUSoT5RTd8szceiP5RSxki00YqanVcd35qSuzPmUDMDLLbCavNokq8tPVyRZNodCKMbX7
ZIfdhdcOxf7Mb3lQdjuGLoJTkGwHl5NdNrQpitj7zh17BCcvdgrIUBH72rvBtK/YAXp4DgWgCDmv
5lE3Kcqcs8dhCVMhSRh6IBs5t5OQzueJAKuZMSLA9KF37WcMNj36gARg+nHOr6bgXHXANZrxUhDx
SdzpNEDXL5IM5U9R1s+4qbcQCDljUPmBXlupeWa9kHrmaM/bN9QvUk3MUYcw3tXVcRhQ+qJlcJnR
i49LrX5DN/x1cYsJ/VdlNtkEgJOFqAoGgCTQL0vdangu2Hju0AgRYli7yzVG1wvKAhqSeGizOLCW
I2DY7dxk27ZDY1BdO2zQIH0hTffkTiSxiHOCnScmwQVwtBqOsVpOPNIdjON9fSmt4qz1eKbaO/tD
jrp/2Ac1vWX+XPyaNcBlVDPoViFTg7NXuthsLUz9GbpsI7zg4I7sYOM3j9m0s71PXVYrq5H7lrdF
3FZiM9vBXmPiGn7vT1dw1yqKIu7GyoHEjhf/H9LOZDluJOnW73L3MMM8LO4mgZwzmclBnDYwUZQw
T4EZT38/VP19i0rxZ7Z1m1UtykpUEECEh/s5x4/Laq0u+o5aDDTribe9amULW7hy2Au4jS7VV5Ml
vjV1Auk42osy6jzdMO4VuOoELUPiqz9MPTskyQAgCBIehTH5nLDe4YPdIUd/APPg1XjbUUXvItNi
hqno38qqXdqG5HXABn497KQSGthCCp6aKSckVqkVVSSDGgZ1lvwrTVgv69RdCjIgWw4DtuEqU+nN
Ksv7ceagNGF8K6fgJA/ZEipgm/qDtQiQhloVf0dnBPdKKP9iqn214FxVbjaVL30sr0KYs7pTDym6
Bm7vfB2mSrMPywkLbXvWZojwqU6hWhnFTl4W/dAmA41C1R79vrmpzOi188fGk8uudLvJYBBynEpb
8IN7uemBbsvC3zhxr26VSL+d9eaxQstab6D2cExs+cdHvUoQQDTPvvps2Uxkm+JNWI+eNEOh2YS9
Rozntb40J385ZNg4+KB/pbwchuCQVPYxj9SbpGu2WTpuGiDfode2pkZXR28uLB/rWPZMpL4DcSyU
nvFecrpTuG40Z9pWVvg9VnS3NVDwMPtvr/TUdeXYr2goQKMDCTroh4ow6Lfm0qGsHQcF+l33DJVh
59R3hSS58YQ3AuIQmgER6ZUiPkj2a4d5jqEiU5jyby08ZNz3+KFX0rItgD6VWN8mCv+m4hHS3bOq
fmNV2baK3ia/38o69URjnTJtepya6aEtkcOCGNf4EFhN8GSpMa4PChp8+ecAeqFngECp392OobxX
QnM7dNm6SuhGH7jwCS2cma2wQ5B9Gzh5PEUaDRNNLm27keQ0NB4tBDtkH6Ti8krX/X1c8fxatjDG
cBni31VUaOnD4SYrDOpJ29w1nbSeDMUtu2DZGMKtAP8MMMpyLJZxWiG4RwOPh0CRTl7ABK6Sa1dP
g5XU3VlpcqdpJfcmsbor92Zr/LAkZank9hpfoH3W1UsTyK5MCm8EfR4CDTWXgSaEucPpsDEDfQ1m
flD1ajlI6i63e3eE/Bl9czE2JXoPujGJVy3pcROli7gsYfjR1/F8WO8ziSRdNuW41K0aKlvyOJ8n
BF+cC5DaLNMWLXufUm6jOOGq6fobhd1ocB8FdeMOcnCshHPjKyqCMD1E9tIcu0xdo506q5PlxTmo
koRwM+ej8yJSR7nh3yX6LcRAGejCaxvIWM6pq8aEIyhYC4FAFbtAOEtJbf/6qX5s8KLTXqKu9JJA
evOHiACXrK1iQFHu3+id84if+t5pcgCyvt6YzUxv/gqjce3r7aa0oszthng1GpaXl/0rwzpXTg8E
3I7FK7nuuUnVYZU6jDwIzZ9JFn7Plf4tN5EjTq2nVIQqu7rxcxCJmBrCsxwo4YBrABKEKNVpCFoq
MXHNi0Mryk1fBT8imz89pt/iQD6EGi3vkQ4jtx462tHH0frRmpsqg6s3N8y7dZs+9RRlC3eeorQ6
GNpEqgUuOEhcXn10N/orW7NATpdiPLfh6wD6rlWrGWcxBDcwoEG17/x8meU/9ar1NBJKOknXYbYe
8sj1ieJmtSmcB6Te94QndyZPlHA4DI6zSefUpgw9tdpkjF3wBbZuiCds/FDVIAUtoU1ZojGBRr9Q
P0FkQBZ9S5UX34k3Gv02ffAY6yujYbJrsy6zH0V2itN8ZaXrMg3dMsWaJYtXUloexzj1RmttMFPE
RwCZUOvW7Tmkcah5TIFO7Z8i3ujG9yR/EUF8iuX1NKruoB0DaQAi2eAztGAAn5cN264Jl3XW7cHX
9rmytezHqftWV5MXhSehMC5pVyShh/SHDY7zEWEocGWxqxy0BlwfavBLmLx3pVj16bca2IHNZASr
uvcBZ7bFeA6LZu3PXEqKIjSDlrbeNGOr9T8gRMwJ17MUxRBVTAygRZU11YWnxuBX4zHhnPXxUS+Y
G46q1DI9W6RLLJggyUzX6UqdmkfyJm1c2iUkHXJLjeFA01OUMNcDdZocui3Sr5pdNb3nIQyYODHp
AObku1rfiWgjFwxTyQ8Zt0FcTMyEepCKV4kwFmKBT7a2GuTSLWz+YB2hKAkhz0kX5/IleJyjQh9x
VoWPUz4eqM4x6jLPh/5NpO+lXIOqP+ek1TxYwZU5K0GnJ3tSAKe5O1WIVkHoih4jO3X7VFnEdebV
2o+sAOZGBZZtYp8HAy/rwn1p3wvlJhGZW1QvVcp8iLdJQUd2N79BC4OtfjxnhQVYtOkAcYW1L0Am
JkorCfApnY5dPCzmt2+TQKiKP+sWyZzfMouZfgzDcgSBiVOpPBX2jTk8i+AUa6+K/k2NtgykodGw
Zn7MPPNwWHP7rFREMuGNZTc3Rr6vcrICf5ROTPs+Wm2KDvC1jsajgeGbrR56ZVpDjqqjTyECRgpb
2Kmn+SGADemb8EDtFxWe0l32Qw9fDQQDcUYCGzImBWcgEbmlxn8mbsmYx5RyYmJ2TpLLhTtY7ypz
T1UeIPoVdT7A2INZAT8zrrlcq6DrsRW7XXHMIsst5Z9h/YOnysaj6F8BPaZFmj3NiLERPSeosUpt
74TNYSajJb1YTrS2TcOW09yE055j3+QwfnmFMq17iM3+VlIauEbZpUHwnNQvjcwNMhDkY8+qIwlA
O9nqFRjjoBHSjeSFY3bTp4/jLBjQVhUCDuau6b6+xH668AfIJ3tZgmFGjMEcHG05StIvie9UGD6w
32OVnczgpq0gvZv7TvklixuhURJOIFEUI+k6dMKFIh7mbyXGb02h3YeltUgcbRWMyBFBidW4d4MG
R9BpK7CwGnXIuZiuIvZ/gPASW1pDwtN3zWwXCrAXHPSWvniswfT44Gl9w/C7bVv8cKSGfI9wiHYz
y3Yl10KonwdtWYzkI83KBtqLsH0daDaMEK21SBzpftQb8hGDkGlt6zTcpeNtqfJ+0bF2D0MMrh63
e75bjdAM7cUhkd5MrLF7560Nu1UqP6LHdk0HUUbon31zovfT98KBYAbsbRheAwBmodsN+1Mc1Wc5
u50YaDX9quIzly9KtIMz7NIqIG3SUR2RyCaoNNaifhd9u2+IC7IOrxbeSqiu8no9K0AZ4AMehLi5
tj3falzHp5Jumk0/Sgs9zQ9NtIltijA88b0CY4hG96kGoQfSx4j82THvxOjvOACFkW0nB97El9Y+
8qno2OqrRpyz6CnBED7pKCsQliUrkaLHbTd58hAabImeeQgAWe9J/jTUL3HzDJPnWehLRPsU8WRd
eB8hrHWCFfPnF5pmulqQuZZPc34HLEakifVzFx97SfP6ooPq3Vjil5IauzHl7s02Pdrz4DwVj03Z
L2XlhDOgC4TiDdpKKh4I4SNvXbUZ6Co245iuwvygKJar+oFrywdLVRaTtqKCXlgNnyrxEgfkMVlE
w9nobU8uEkj0VRmYC+AWMnG31gaI2MZtGYXlSKOrEJ3pykrV8zCEG5E8MpLNlWm0JJHrMgYsBh0Q
Vu/GA01pqrypq8rtwnPTvyGcXEZNB8lgr2Q78mZBhdGsIvtUAa5Lcf6eiXozdY3n++SLxUEHhpGV
VYtKK7JurW7N2y0FCAEtwNUPJfoVKJxa9XsanLSehqe7sRwgvWg4Mr5zqxXyCsR1TNeFAsiJ/kEC
mc/MaW3pTyJ76sdn5ACLRhNeTKBSxfMQ3k/+XhOPY3RGE8sPT6rPPiTyIsnJb2V01NIPO2BHU+cp
vGPDuUuye0ZTdPnozgwRkaBMDun4yN+i5f5Jox24Se8Sq/IIYyQcbpXdS+OsUSUbBLH1acAFeNdT
fR8XBz48SQFVYU2FF5Fd/c9lq1f7HndRn0t9QktEdpCjtX3mFkeKqFC1CJStOtcIlFG2ydV0F1Zb
LrBMINHVXo00fUlNbVFJa8YQI4iXl5OtIJJvVvTZdaiz6yFm0lVGJQxGyxyy+CAzZCs8kGX7ztbx
04M2cUjWI3OwuNgs67ml1Gmk3tV0DWijW9h6t+qzVWJrbtSNS8N56uptEe5Mh99YW+Mzv61Qq+TD
uSrXfX5rQPjaXUIecdPWM7F30KiCbYl8NDHPmlGT1hZum50YsQuPAeJNaW/TqxDjVG059t4vk43a
cbPmri40sqRvcJ1L6nVPKXHfEzn62+89BKWkg3qPjyJ4KSR5PZovUmozptfZjwoU8rT2E6b3+SXp
T7WtE2kbVgfyMFXjACL/0s30FjtE2JS9UHxXUtkHsXoWRnDTT51nGC+5o8N80MVK23vSn21tLXVv
8agclBBQUhx1RzyWVpUSJrZSKW8HM1tGPEgYJ4sxv22RQ6otHK7/kDs/ncSZmbu4fZ2Cu7oZvulD
uSBEx+wgVR63AbwuihPuuoOlOKtRWep69sYl2tVw0+E3YAE+olg7422aSovEyN1JUtzaN5d6SEWm
h64uQeRDQynaygpv5kAeWTpoUsG9OS7wR1hKFdBOCjzA/OdBP1JC1SV1NN3AaXRuxfwFYZLAWtwK
HFrUFXU6eTu5MHnqNB5Hud+SDPtV7UUmeaXZHs2Gq1NFSVT0iB4EQK/Ptg33fKMZD2iCcW3BUNA5
Ww39gjRMES2/fbMkMVnk6H9C8FCsvF1HEZ5EzhKM76OhurljcPuJpYg7kFCUufXMCwyzHps8q/Zo
iYOGe6W54GQHmRcSf6xsAH/XtkOx5DpJjEfT1906vEFihWbyzrJxomvIS4nNY7lWnGyhoPwLw9fG
3Gi6uYK0WQaK53QH7mM6CXgZEgSFfldrENcPcDZSdTJF6dnaLLK3dnYtkTd1bmjddeQSlY1mkAUG
SFvyp8p5MPG7m0sEQR7ccdkhEFH8fBNOXKwkN6XiIytwzE1AbB2Tc1DM87mMXVOPi9oaF638pFdU
JED0oBE0TxTCQa9CfkzPgCKC3cR3TR19IbpvSjRzabThO5s4wAUPSZ5KHMY5Ik8JOYoBaUtZLhn7
SNYWMEC4jpDgPPDJbXOdIDpSkP6XvoW8kS5FNfeGlqPjEJLRYdVVsSiDF1nZJjoftdCX859QkFD1
DI5UgodQPRRW5/Y4lEUx/RlQiUxxGfmVY8WTsBeSu78Qk6rUbiMtXckW4BMRjlxKYT5ib323p3qt
Ji+NtG71chk7ybJMHnvZQqO31TIEIxq7FFo337TjjMiEuDOt+sp2KZhcy9KWQsPhVj/XCE1smBZk
JBrALlbEC2eEBQIJa8TwS0mcUyKDEhMrc21bNONhVlHVCFsmmWqdBxUArHN6noN883uc+/i5VuoF
NLw1SA+KrpyM+LH39Ts+78FUpk2M7Qeet4hR5XXQfGuoWRDdFqR/9Nck3OtJtqrsNffBJoKBB9yH
Unvl04YjytkBkky176UGRHF89IvXuSSIOn7t+FUzw4Vci5XomoPKiUuFD7+z0UwmQ0PFSwafR0av
kyA6jMKfrVzuaO9KFDaiuZ5pWgQLhmC8CdhApuH5+1dNmsdPtiCFQ1QQT8FqAAGpSzqVLFcpaCpW
N7r+YKMpacf9fFcRpRwlIIT/yOgSNzTypmDTOMNiTnDJh6eWxq6MSH87zK1p7LqK3EIWp6Qwt4hR
7B4fstGh+eV7FdneWCVe1L/KSeHibbK11XU8RSdzLDwzXtmQ2lazAfbFG4TYyZ1VBIabRcKd2Mdm
ox8mNUO4ZRMfAUckxCbdsqeAyRIGxkvROp3uRwcFOfV/CzgZRJyaaVmRmUcl8ozh5PDyQgW1l6Gu
54S2nDJ0PpuRxsyIKoX3V1dveq4tkin2DPMxqFTWgSGt7vsOiwt/QECTe5oWMjFGkN+kiwGaTuYn
ingWiNMU0tAeYJqLYZS3dZO43MLHMdc9WxGrUP9RiGSlClVaaYoe7AKiAa13LQoOK/NUDZ2d4AaJ
teQkJ8rdGGWnSK2OPryIqIPn2lKeRrKArNf3OiyUqvYqGpuZJBZ3Ct0fvuas8Yk5knqweUChemna
wLRQN2TPiuOvkc6sRUlvjpRU36FBW4xYhvoQ5Y82HB+aMqWuvpcCNjQxgACnRSZThaTIQTslfK7j
YaXL56apF40abLtoG4bgDn63CUNkWugiMwUGVYVW/ZVK5MvBIXeYF9k95vWjIPmOfg5xtzVBOBPj
h6aq+8LgLWaHqHyjE33jFA+6YjzK6qYcmSZ4W1KHWwA7cbxpQ6p3UYAZUvzqD6MzQICYt+TYQ1Uc
pVz1CpMKHCENzZFrTT4M9v3fBfKEIrAoi72R50sh0xTgrJnHw9yNncw+Cc2dPO2Jb4F4d6pmr6In
1IryzYar7rjUG3D+Mra2GiTfGJwRlwTG42wpW4eWzyVSrLS2dcvsiZfZ0Unh6NrCGcpdJgvAkHg1
kLM2t12fbAS6Y8d58jnWo+SguKmOHMnCF64NPjIyEY9EhvnXnREeNEWhhi3ue580eT4dWrCsS24e
IzuUtGI1ipdRK6kt1RmgmjUd2/y7JVtbygvPZ6dphr6yHIhXBXnmCH6uIgQyN0kDLDw4r0q10ZPy
ttXKW7/dd8O97dTvyCk03Cewin6pYuReXUKDaFSMXlvaW8WG+5kAye3EPOWpdNNoITPixnKuWtUt
FdadgjhhDmxzfsr9KWsPUc2M3GI7SFxV+MTQ/ulvHc0+OcK+QR23Y3SQxjcDtUXmlJjPJspILPeM
nSaX5xyF/HyN9TTcirjdqBw2w1wrg7Q2uLGam6B+t1Ew+WI9TRuZjodKXhUVuozYzWiZYNPEKNsK
+Mu8Q69TOxsIxAPZJ0g7jmIInhpKZ5syhTu3lNdc2nml7hSNiT768DfiPCoEFWvbIZiPrFkAwz01
d41sBDJw0PplEjMjoAAiQcJn+wUhAiC+f4uG+bdK35mbuo/MzE1RjsX0pWmhsrMcQVRYtdmhBTXp
GFPU0Qok1dBgitgFBck22q65qlIV6i4ERnF8a9OvFiE5o2tQ7Wk/VAbxsxqlzC0DgWRAYVpOFZ86
P743QgskgioigtMA0o99L+5wL5PKCLV1pBwis17akk0PlPzYZSn7xT9LM4wgywhqlGCHC9D3knmG
hL7yLhznmki1f6lROrh6Rs3e0W6yaAe73JqSfx6S+hc6s5tUpWdCnWFvBlqy01C+MowpyPtjqSTb
QWFKEsrWqfhmF5Zbi80s9+okrtyieCpHaSPLMUCkJTZdDubP6OS9AoYUp7McOs8A1IWN3NFn2rKi
JSNoYnBC3X5oJxLEzN91TvBcYdgM6FHsrHBWVJr2T1lYwVJV2sRNItQKdUUu4CJbh7G1N2IAyGLY
p3wHmjFxiyJSCPA6QiG2tHtrhAvQKRuAFGpCqAC5g1c+JR09dPz9dGUwO1nO3lGfbOV6LXc9YP3G
TLIzoVugG1BpjRuEfpqy5DxJ1rqrdw6yRbloD7I8LW29oRpvj/bYvvgMcNGC8QlhUeqZOUaeYFyZ
TCeUX+6rCO5VJGeqYQcSScFZiZ9/AEfnu7iRkJ/wsN5q2sqcqK7wCzOmdd3hm9ej0KWBN6WtLnWG
93i87bQfDbGI4j2AHpuEzH31I58PTqgcgiqkYLydZS0iXUeyvqg6+uegZPlJ6hgtkmh0STbVEO8L
joIU3KuOvhuiHCIxREBqPqWtvLNyf0f5VVi/Uh1xqkJjY322moJquXVV2lspQK2xOSjRO8RBkhZ3
RfOcpSDsEqhyTJOazR6CeSf0tqbm+slhBlIRESxB7jTzRdN/Ncj7i+Gcl+80Zx+kel1SYRDnwn6X
R6fYHsm4Nkba7NLymxEeh+S5KCTaA1Fo3aFfwPBvkUiDO6GwQ35b3bVqxzygxBuaTVHs4NtXk9Bo
aueeoNW1OfZg28KgRtBeHbN6UYIUQelNR0OYj4t269wgkN3GHdMY0e71QX8MBnCCYkEC/j7W7451
gjn+ViHZ0PNfcVKsJoPNk0nwCWapbNJubtwzW4Srk+MW1rh3YmNtKt1IdwEy16qoUG2qwUZwpaAz
Uih4kNcZNOINcu8JB8mT3htba3Ru/Xo6OXrsxThxVXTktrb9kyr6vRMFWs4+PY+0iM4JVEtYpiiG
SFK/meZwpKLL03rrzxpIw7Fs4FJE5L34Pukyt0Gfv6ngT0pW1l4u5csc4mKyyDP8sUfUe4wgBdPi
rfXrPWKjg80uSuIS+vpktDi21vE+0RuMs4+lmWMbOzwmc4/mOCFFEPeG5D9FUbY3G1tfisRv0Itt
hKWd0locxpncFzi30bGRli9Js0la/ZQb7bJK6m9NEDJbp1vRLaSa0S/4Pm51gItUNfZKE+XoHaR9
pAt8BbJHLr4pKH4Zvl4ugsw/xkH9vRnIHEzjZfY9gHePuGKaw+i0O3AUP6V7yhI0XrfGQ4VzXd9u
MjV7DCdIj6wjNc2MgGpUn2vlpj1b7UNddcIba3IkMdJo2TBuHEy4LO8a4y0p9Ae5KNdSkixlawIX
7lBXpeQaFRJLCzl8kaQv5WS2uBAAztv501TOBxhTD1Aa7BPOiUP7XvJL1oKHXJM2V3xE/rRNcWTF
1vi8uqqbAEe/u/6INO5CR8Yfql6iRd3Wrs8UHGNHN9rmmvvl7MBC13ZQ5Nv3//t/bIQ3vy91YYuT
DVpaOHlN1k6OWlNGJTDLpJtXLK/+dKDh97VsS9NJHW2w0N+fKLQqZAwlZslTrq5G4DZGhKIJkfSV
rlKLivA+9OmR7tpro5KUP51LWJmp6bKJQ4qhX7q5W0HXTokg4ZZ3ziLEZMHD9g/o32Oa9EJzaRjk
srjmezO/tcu3+nHRC0O0RpJqtREtE5BX00p3IWnfmgVq/l2+Qyd+9/V2+ewTflzswiNKpymqz2vM
3qb6VvIBpBPEB61+xdZLmd1zvngm89IYLUvKzpcaEFnmRwA/7HzPfxBLaU21dc6PV/22rrzDS4vU
NA2qrFDYMvE2Ypy5GywdJnGPHujLPB+juHLoPnuLpoFaRbEBEBR7/v8fzMQ02HtmEmLFSHaxaJEM
SpBmKgrirz+W8tljfVzn0kasMougaOnTjLfBJqpW89AZeWutVSjd9fWhJupn+//jehd+jWGvdkJL
pmrtv9K4vKHI8fRtuAqO+jL1mqcQJhd7IgAnNzsgA8XEWKiroVhdG4b4p9MXliof3u/FkRgLOD+l
ordLFhB1dybReAjuK+n56/d77XEvDkOZgQQ4JfZlRf9triF0YKr/agXn4hw0Ab1ZOgkt9U+4lbJd
mBirr1f4y03p8qh9eFfORbTMewWpi8NQiFRNYyZYJ8eoxntFS36KjFtKVWnnVC20uJ2xLEvfFcjV
YZXM15qPvWBMq7bwi5p6eHoOqgZkBrtXj4EswCWDl/q5utQHTrA1QM/lwxt9pJgdZSDltgPMpkXR
vhZ9DBqEd9/Xj/ZpFPn4aPPx+HDM2I1dkynjPBsezxgCMmoXvtLCXLQHTCtO6hXXzU8cyX/bd86l
KRhiSpSORMfeVVbmd/k13UqL2Y9cchsIa0a20rPVuOO+vhYwP7vFPz7qvFU/PGpeOhGDFaAv5pWH
LV2X3OLFdjr2G+dK8Lqy652L4OXkaWO3OUEF5T8q6B9S5Gy//nDXVrgIWyKsE5+ODHZ9BexorcP2
4esFrsTfS8vScDSYWpdiFWc56yCwFikabr+4cnY/j744YDoWyYiDNdXv38QB+MoNg1z1r0tlOthb
WB2x1OnpdMU6dZX2Wirwadz7sOLFLohqRW+aeXCnvtZWtflSc5HZh35F5Wnf6S2Wn2ASy3QdXxuw
rXy6/z6sfLEpOiZsJGPG/iMRXv69/8yDsfuP99+HpS52RzQCuImI/adPtEclqwoh/dfb49P992GF
i2tMlvqga8YxoJUNxwp7a0Me/XcrXFxQscSwrmYgrofmtMrRwkjswq+XUOa74Y/A/uEpLm6nLsy6
xDB5T5AUIy20ST3ueqBrUWBaZePY5lDs7ws1vbLwn+aXBMF/1r3M3cqkt0qpIJfymZwmB/FPR/Pd
rtUgh6TbyE//y3d5mbuVXEpGMfKciE7Mfm3b1yzSP40WHx5I/f0cF9mkMuuYG1LEr3a4kUwex3//
+mtdObnmRazoq7KVVFwd1nW+b21lUUDB9P60wHjk64Wu7O3L+TsQt03ZqLwt0yo3jKR0RaXdf73E
vHm/2HjmRSxIQlLeuKAKsvXnKRVnIzmiQZqSBnYfcFG5ch9d+zwX8SBXGJcUdIQeA5y9TO7D8Fav
r93sV+KbeREShCjqINTYA/Iu2iDkDZZl9155vacfcNqEgvj6FV7bDhfxQY3iMg3mMquABnOsilLy
lcZmQX/u1wtdC9zmRZTIh1QY4e+Jw3hy1v9O4L7yUNZFMquqSmlXzHQEWTFvmi5e+vlME3QpFn9+
//z1g13ZFdZFWutPkSSPOQdq6u41+9VmUuW1JT7PL03d1DQqObiVizX60RJVnJGndIxbJYArGDRb
41vkzsOs5mJ/qq5Ngvr8bP2z5EUs0oZhKsYR93NZFyunbo56UCwDfViafg7ggMZ1UVnl49fv8vMP
98+iF8FJ70JUOsylWCuM7UIBEAIkl3yxKSn8Kxv/f7m1bBkfec0wVftiP+pKFPndCGEL++6lirns
q2mnq9ZrC9KNrzKEsZAPmWTude3t68f8/CxABOuOKet/DhpO4fCnLsSYHzCaJGaGwsZTtf1PoTDs
g/+11F9V2Yd8vS1yxQwK4kln2MtUd1Y+GLXSDFcy6WuPpF1s0RE7dmcyQff+qQv+3eP9v6xl81ig
b6Z+mVXXzJdorBKm7ve1fJDEa/XOp6ebkWj/WuoiPmaNNWVqRUeQ05bYVzlrq9OelP7hyoaYN/bF
TaaazF3TdDA9B/jy95s/zIPBF9Nf3vm0CofneTQR/W/etMRUJPFwaLkyDvKzd/hxxct90RQGtE3f
RWTwJc6LK0YNrmgOdTMQ4Kuj8T4LYL+tdrE76qhoB3l+vtnxXdJd1LSuecBA2hWyKy9oFbn2fJ8k
h7+teBG/mrHRnMjBqW8ea9W9+9/nQWGqw8oBM2PASQe6QbalG3jZtRGs88N88TG1iygW9/kYTfOg
0r9PN8qt/b97uq9+xjkL+3C8G8ks5aQlkszjhP8uh/4+djkO7F9v0mtv9CLbivpM6QeCyTpTX8P4
tVWeLR2JVYfWTbmWLFw5D5czrGPf9pMBFQu7sycnWc6zJHDA/he6He7aa4bjnxXRqmlhh6zqNv9c
frW8q8IyGXk8fR1srE3hZm7v7ODxltkqXUv+lYD5SWD5bbmLD4c+tBu5gCKozWe85+aWJb+6shPn
qPHHRvzwSBdfrOjVMhp01pCsY4I/leUz+YBvRp8KArkwoAHoyoqfzHhyfnus+Yb/sB9pLY5CJ0jL
dUOXpmvGpkRDfZqpXunUyV70uEmEQv2uJtYm8fFxkJgOWERMoLJpADEyhqVJaomQH6NvH11DJeub
bKjhmCMJZzbT7ZwUX22NmYlTkx+lqNCRbubqJpTRF5v4aUS9j16hbP1ZXkI3hEMzU974zjJNdRRt
mX//9an49ATa+KqZ9AJjg3x5GUVyGOdazb4ZVnCIm2AnENe7iqsfkAY33terfbZroLZ0Q+WOYBD1
xT3RW2GF4w1FlW+u6jz3bAkJXHJlkc+2zYdFLrFgRavkaIioCSQs1ocech1EJzSlfRo+z00q9o8y
/PH1c316+j6ueXFBSHKfh9iVzgRCs52qXQWdJd/Pg+MqbCjhdJdfLzgfr8uj4ciMKddNy1LVyyGj
mtwY49gBmQUt0HPzLOlX9sVfOflXK1ycBLkrkLfEefXXlYfUatlKv6zuJz1GGMStZC+eB5TjL9RH
K592bUaA7RJo+zfzypN+vmX+edKLgjIXEJRtR5EcI20e6Zv0DTprJvfr93ltlYs8qctDUen+PKAt
0Y95WL9yNNdNgIr963U+PW4fP9zFCbArqRijtqjW+i0mNi4Xwxnf+SUG58drg1M/3SM0u8CyGops
XILsosVGr4uVCMcreV+V/QMDK85XHkf7bB9+WGP+HT7ES0dY+P0mXHRzYtQ8UOozE8x+H1cKPY8e
TtZXzvZnZY/qfFhw/pAfFlSSzk6bgcM9X3PtmulyR9pyoB6rK+nC51/qw0oXByANrEFBOfKfVASf
7j7FUBzT5Or+c/AkXdrYGnKas3Bb1uOW+YK4D115oM+3wz+LXGSUphBx7ucsMs4cavYtjq5cntee
Yt4rHz6NhSV0NWAWuR7Q8ka7AI8SO+7/owP04V1d7LgUXa9ujn+l4nPt+a/sVOyuyzCU+RP/EQM/
rHWx2ZJKUiXV/x+airkZTCLZRG5mr53jQGiXI2+emVtgyXHlKa99q4u9lw+C1gMBetEw5ajPcba5
lunMAe3PR7NNTcWq+s/Bd1rjK+UgsUI5du/t7AqCoG3FgGcsmFPMfsyinS3Fr8CDf91LXyx7WbbF
ht2r0kj4C7fMML/DnWETnph70b4Ya+tGfYCG8WpPOmI2u+w3sTs3eLrDaTb/vzZ86rN6wFH+/xu4
rPilUERFXjfFOtfkoxIiZ8Ohhd7x+MEfRbkgfTOvfNXPD8g/K16cwCHwmUqQUFgVaXVohm6bTzjY
41xrXImSn2ZAKtyyjUDNACH6/SSqdtQ3dGRB24XfSoyqoHbJQ5ptT3tJUt8MPrZGd1/fBJ8+24cl
Ly7QpiulZpCILiCUi9IxaeX77uBQ/fUqn5/ID8tcXJ8YWMZ/z5DX16pLLwqC5cUsHSr/H2lXths3
siy/iAD35ZVrs1u7LFnyC2FLNvd959ffqPYdN13iYY09wAEGBwaUXcXMrKysyIjZ/vlqrB9iG7Bl
lXUfJ9/mg+P+MqzxVE+2KYVGw90AfSgAbdLTdKgyFEUW0Xsm05vuqP2FICF0o1YmqZpykjR5yRQU
y5WuAHGGce1xMiAzNIDuZHrXwIoKgGsPMvlZdBW5voFI9FUVYpKSseebyUiEGrqsENwb/UwBGhIe
Po1AyQCOScECbS4nzspOYEpyO2/+ZryWjJNk26JuyDxGG0SZvss2NSfwCd+X3iCUtl5+6bp3xpq2
3fVigfyC1Vkl1fMiCelSevOx8yNMvylPqoFkZDitDb0A4VABgl254FRPWNu5HZwX09ShMowT181G
VZ+7f4LdPkH75oZUMhAicCC/4aU+Juet2AbnuLO/7M1VSyK68DL2VqchjHomF03GIQFN2S3Qhepy
ihUGwGIzq65MkDhabewQVGGulWiBh+EnNYNyTtiZIpCmmHJRl9bfX8/m+bwyRlUcfT6XQbdgPVBp
/IwmHe7XJeyFQOD0mB3cN7b53VbGKJfh5LzmNB6PGLI3+MIJ4+au5PAnnfGNWBtIuwdQQ4He4SYp
gK8bDGBXYAOPRg6DzpyBwWwWcGq7zF0tiyo12nFudT7EK/Q/sNbpMN/+NayVKJ3/cj/qWMKktchn
Ki4LtX4XzY8zOCIwkb7/lTZbtWsj1EEEOamyWAhMF9zxHlq1BMon3PSIaiISjosCq1XL+mDUkZRp
IEkEV17opQ2wTHILHLcb9E8NAPKpwgCuMHzwfDtaRVchTYGhYIrDEzE+MI3AhumD242oEUdIaIJs
SR6vOYV19m01hFdbenahldWMK9JAIkAFiPdB+GeINaAEISnAK7wdBZwth+hu6tnDwHdfy1g7nglF
/ttnPTdgVr8hrtWATyDndW5Kk3aE1DyqNjTXMfxlEpBQHTAOIcZ3PTvaymKLxDIXI7BPi4RBeR5E
xU1Y3xsj7ydceZwLTP3/xzVSGaaXRyFqR3jSB9cFFo64LrPVT7Lxh6pGUvCEhz6SgR7g79laC5JF
0kXsKnllkGyw1BPZMhuZ7fywcQj4p/01bl47Lgbpp+1gSnUo8GGUmuNB3ZHU4P8YMGsPPltyRGDg
bNDSDs+XQcfaXMZS6XfuHEpshUwaB7hSeNM7KDL9LjTBdY4aBkIhrDT+P/LQr63VqIMw0kopgTYc
cdjAU4EvE6C+bVhgOQWet6muMqLXs7+5W7B6JNiLTeo85FswqIJHB9dGZQBENQxvY80AH4oAKSUO
GmgZmoVGkN4vinbS5sKPwDrHzZUzj2BIiiEitf97to/ny8+h/Llro0wVyOOOrJwwAAQxlgFs3TPm
if+uVl6tnDo121iLwRWLSoB8XQOiXnhwKTH45UmWfkiOUcXwY/L3dgJHo05NDverASOfRJoevB5g
HgEpvyY+7u8f04eoAzPMa0wcEZgsWRUgSJn921mGmRBGzmN9MerwFFMZRMA9bnFQivJG0JbzEAlS
M0uDfO7+2si339tAKvMsc9I1cgpXrcPICrKbsWntv7Agi6pOplsUzJv8ntuUiQdZxoT8XUEqss3B
w8O6z2+uYWWBcoJGnuoxk8m5ODUmX39foGq3v4ZNN5NVQeQlXBhEjQpovRR0PPnEkScXj1DjAD1k
Y43C076R7ceLlRUqTtNKM4yyOD8BQXkJEpbOOTdiYtvrvHGxk7/59it71JcB5j2MwQZaejn4SZMW
ZD45s0+8edCsbFDfBqoXbaDX+Poj3s2bFqI7qBlUwX0jjTtwqaGLB+mv99yO7d5k3bO2HePy2ai4
HRUZfHYpskNb3SRg/QX5M6PMZVmgArWrFjC7RWXkFUWCIXTZlHlG1ceyQAVoI+h13RBATB4fhOlb
DcLEfbfbNgC4N5kBE1WZam9wQ95WLbl45FCuzqPiVRswz7dvYzuDyhcj1CnccyBEFUK4AYGWl9M1
OGTP73ISCC3QKcLLVca4Jm7NNmC092KSitlREFLFCPHxq8bnLfBFmzE0czHZMADuFjUWOEEWTEw1
x/kEOrr99bL2lPz7qmbVNT1IZMC9vVCBShKI4WImapm5pVT0ShIa5jyPM4Jg54H1IYeSDizMGevT
AJDCnBYhO/bhrFjtKBXLGiZe0qr8/2Ow6A8/LXYOxs5yvP38C/QNyyIVwEmjjBzaJz8r8ZbHJbK0
/vslcrVEKp7bIMYE+IxgMPIIhOAVhvxBm55F/F1QaHfgLWAExrm7vbenVHjXAiZ3qxH9fxDq3Sxg
pUnCaYJs+PDQNu2r1GFmnA9Bm5eMUEEE49USCakZQUveFJXyGE6tlysZhqTFFrQ7us2lOciesrsm
1cH4PIDKXn2TlPRKUqJTJKef2yB5AMX/bQV4OMhKAEuZu9MMUMS+/29n/V+xp1BdWnVakGcIvmBJ
AdHqMOqOi8RcgKcjKnwRpD1GmDNCjrjCzkYqVBqLNRWeKSBPGjP04ZGJC/XTXD6DuG9oGfX0/zio
L8ujslkLCuuoIw8IYdkdCAVNoHzG9LXTtdOhwVNboGsO1zUg90gKMxDnqzqfGelNJzY+rFcRDQOM
cBoCnXKcoZWkppTRn6rL8HNdNK5SR8dFKsGdCaqEeLTaRXoghd0ABs9Mig5Sh7sdOtkn4IJtSDi/
A7156kETGcvgCJtAcw+WsdkqgiA2s16ZQWeI4dwCpFyZYMt49gk5zmkT5JVZdvIseFgAOVDy/m5a
JiuE4lIJbgQVOpK43oBeKf8Eii1oqIQOmp3WhGtPJTb3C5TbjCS9Ay4YQrVtkJt1xvsFtJFDrn1J
kgLMm9NtMag3Sre8gNzbFLL6WYSuEoh9bEGXD4uWHSVw6XCYCpEaHfyLGNibBX+UM1cVHhKhdQPQ
y0ciKJpiEWjcCNwq6ichBnF0tDxMhYrmvAA99faLJnNPcg+GOx4alnxQMcqrTY+8fKEPTaIiLCqp
R7pMgVaCnPzsD5iVCO+S+st+tG37o6LKoi4JAH9qVJo0FnCkVFMRQbsSdHT15wiUoIt+LcmhGaFy
hNqyCBEl/QUU0RzfMzyRnDMfHfFinEqZzZhJFc47LFOY38pe/Iw5da+cJMaVaPNIXa2R8nceSgiS
JDfQqI7BegFtID1uXxj7uNlgu9jQqbTVD33QSwGW8jcYLNZX06mM1UI41pB71ET/dEKG0/z+sxGC
Yp9ZibMWRyWtBvT6sQgSbo+XWkeEqk8NplJCxgTiLbdY2heITh3DIH+QktSuuOZvhrsBNvvlKDo5
7FdFUa1WcrF0CSA3XnxoIZxSWqDYscmMfJKic/hX1f/KHlWEVVlZqgK4T705Oy0iXlyhTrbvMNs+
aQA7LoIsQpOpEixIOBlc/W2Jl8FvPcQeRY1ZOG+n+YsJquaqtKWq4xnwLwICFuzMlsGuiVF/6Jh7
KLgk87+tiMokoSGnicjjeVUDcbvM2+yKR9jMF6qqSaoI2BzGFn53gy6vwlCo4QajBTkTq7XAgw2C
U0t8BJ2MOx+mV0jusl7ityb9RcB6flmlvD/TBh66Sjiy+6L/lKkKOO0hqgvm8XCQ7SLpfG6pHsAt
cptm6d2wiE4oitdiKbwkuvRZ5qdPVRe7YVbfDCA+xt84gV38qPHlSR9mV2txqkL1ef9bbFf4q99M
BUymJUEMGQJydx4dslN56oCJ2wK73ltqZ17wfd+guOlsK4NUxGhkAgm9SCg2QvC48SfA3aGuYkE0
JHWGA4T2CJAS0psmyMbBZgfFWad2Y/fvUtXqd1BxJUGzrZh1QL5IO3zyoQWMt7Da/1fYIpY7UgGW
TaOmcSEcY3D/f6QAQAb1arKAvQXvGRkqYHX3tjP/an1UlBl8ERoLBNdxzvxq9EBf7t/2eZj2qCMa
bGFCtohAhMlt9AB+MXDhgRIuABk45PM0abJ0HWNYbXrUzqrIBVqo0WHftza3WeMFgGR5TEnJ1PE9
gO2tazj8hLZ5J9BqHQxPQ/Hwn4zQ145CbtJYF8kgpwrZtOtucrT8676J7aBEGuF1ATdP8dx2WJ1i
YjGr/EAoc0j6AmzgZ1Cej7F/FZTE/z6UVyt71LeD8Eqfi/qMDrcSXAkQ9NIrgH6n8g3sun9TYq1M
Ud8ItJNhVEO4w9M4IFi48aYIwEO0v3/k5+4sR6RKLHHKazGvADwLoPfR1KPPTQV/V1UQYNG0sHYG
ZfLRbuUZZrfd79dXoycfsyWKajlBxEFQ6MiL4xNANo+QG2Xs4PbH0njS6pYM8A79frb1apkEYwJM
yZJ/0iH0qUFQNwAT8991BYHp/ccQlbWiKM7UkLxINNqtMoL6dGZSDJHT5eOXupigklRaqIFRTmdI
MfhRfp4+4IpFvbZ8IadPGzK+0TYEYrUoytUlo4LMVYC0f5nHW27qf8UJwrRF+XrU1rj9QQnYU+cm
BGlnDordrDu1o37gNIx65DymXWJoXvD5KZQk6CGyZhW2XfLX/tLjEX1TFLme49KmZ3dgFQ0SN58Y
+XCzPr1sKE2Vw0eGEac43bx0eZI0V+dZIKpNf9cxe4pMqIEyhKpQknbqYqMdyMHyUCgHFRIX0G+I
yqf9pEE+xgdXXJmh6pJBasWAx+wy6KfQxAfRoqhFJyH3yxKywZotxLkzjvmnfaOstVGxjCHNUOEh
P+UFPA91DE+HEgWQqn5lPO8bElmWyL+vjpQmaCQlUZE1jIPoQW7FSQ/Kt+aWkPMfcaNoTtUBSgYv
0PW9yd351B9UB4yQXnaMXZnhMdvH22qrqagPhqSoBBm/RXgbfO1FdiDS5Rj3GJSy8rfI0a39tZM/
9/HLYnJa5DWgGukgyEOocQwFHEjMHjUQ//JQ0a25QyKAryD8sW+LjgYdKZk34KvgDtQV+Vwlrba5
M3gIiiQ6uPeF/DFaDNCqi9Fo7xuhF0QboSJiHruejyQVRvRHQwVcenmBAqal6g9cKDI2j84gtC0q
LKoKc1wpqIE8EJiYqX4nQK53zF/2F7S9a7qI40wDZIzuLTVdNk1qhwVNYvNgDOIzZ7C6xVvrECBj
K2syqJUx/fK7/wvhUPPoPULSp3jPuHuIQ1upxuiRsWyIv9vQjDmdWkOrvMXwRmiAlOPNwnn7W/Uh
eMgHAYrDgMICGQeji1y1LPosB6j83NGhMW9k/Jp5kyDutI4fyiJd8UKYMS3AcE0sCu75gYQgE8i0
6Rll9y+eZMhG7VmkPlYOQYdWMVDAyV7naxAcx7PT9DBiBDvt/Rg3Cnd/Uzc/nIBwNUitAwLC3z9c
lvZpM6dh7cX6cmM0UOJQBVDD64y43XJzYWWGqgeaPh3lWUIPeJ4qtzOgA5CwxmgZJujSdxCgcDuM
2LlE6t1Ruoln1jAwfZD89IZfe0VXuRgs7QdJwV4FkJAO9dHUlBcxKmw5/bT/UVhL+RBNMlQyCuyW
oT9ViWFnaWP/hQUMVEIRRccTh0KdiXw+qFpIlgL9neuii+6WXmeE6+ZurUyQVL46D/CckfDQx4En
l40lSwWULzo3giDHpD/vL2Y7MaxMUU5c9UsUj1KK1Rgmb4Eo3E9sKQE7MkhWZx+StmCVNfdtbn6i
lUnKoYOwRoOhj2vQTn9WAxFCbKyGLmP/aN6sYeHFoBFgIQXctHOl4X2OHkaVAbVlrINmy9IbqG3p
BayEVXXq0uXY5wwLHzqS57ARcbzh7ivxH/h35aTOILUKb1YxAzA7UgBVeTOyoazbmfrt4BSlk9v8
N9Zc6FapIMDBQccjofKhh7A5TILrbWrAbP/Eq4/LKHsl9yVKf+SQFfsbZ/hl6kOZ1baZnPd57RXp
F/wkUwZH976FTWcgQ2wGnqDQCaeCqcEBjvfSCJ8JkoiVqpl9mkABAFSFIgtcsf29VraoaJrbRdfK
HKuRv6Ar3roGZLLQtIOIEUQuPQ6pD7iiCBoljF3cPIpWdqmQKua6rjNC8hst81Wup6IlDsVdXqR/
OgV9dsiLITqypEJFH5ZkJmk6Zfl1XN0KJQNWxPhedFhxvDZgjAIZqQerb659DhfoD0MnGRrI+47x
AQxLL4Y6K9pI4IyUWKqQ66BAZpKaQVdAawpBU1DKY+jwMXLillEcsxZIFeIhpHTrPCV3xjHrbUMO
HXGqQZTMQ/c0EcAEu7/MzTSlqgYAjjJqQIny/6mD4CJwFKgvMR4fq9/ElPEasLmelQHK6SNc5oVc
xjaOysnIrmJoq4R4s4fYEWMlm16+MkR5eQaxzSw1kJYKNXNnDrfMLnLFcXL2N4xhRqYagT3Ydjlp
gRmjJHLcjg458exu3wZjz2ho24xn7zQUyYsj5MAU6HKVw6tcFwALcwxv2z7hNUmXeMNQCZf778VE
sSyduhg4psg7XQsiJMhsQuHX0jzBgVRAYbGA7SL5ix8Kcdwy8Kk0tNTpxU3BoLUTeRkcXPXIveTQ
vLA0w8Ucrds+gb/X7G3elk/hY2eld6Url/4IUTImdfWHl7VzfKM4h1aJZOhoi/++8qUflkjV8DvI
haDh7eWguMZnaXDzayAr3MLBL7gW7fwWijZWeGscZ7+CdM2J9Wq05VAiL6ONAHI7SaDPOKOY+6ni
R5xx2sNSQRNTf5B0VphvedTaCLVYNJijhYsGpE3hMAsalD57R4EQkSpX73/uu5gZBoQRuC1do2HT
uhGLeVfxuNm1SYS5SONBb9LZAs5DwF0/tvetbW7eyhpZ96oWHuKFL7R8rr26+mEYiymASD6D4uhf
WNFUQ+BFkMijtP/dShhCR0HJQlC5L08dLz3pDahLEtZI/eaJI67MkFy9WkwEGa0MIjwN+sjBfeBh
uB1zwgAcTxiUbaAxwGqVb+V+EW0lwJzJoDcdAdKSF6UaLeAQUZrHWEe5mHXC5P753qG6wq5pChkC
Jl9wtShukirUhXlDHrDxMAlycimHdCCLyPPDWyEJZ1XEyJimoGDT6Pctvuu7yjBgp3Ug6mdFeJ6H
TM8VGbJMH1kV1fn2Ticx4ADg5BiPxygsFU+dkYtCDU4pr4Bw7FEE635kD0C+fwfO/tA58Wv4ifPE
s6YB66ttuomKmh99a5kgEaiDbpYhp5zMVeMp5mDrx8iCvBWksPDAPtrDw/QU2iwuk60oww1DxxyE
oOE/VJGgRWGgVYKAvS1iU+FeQWwBYYOJEcvkr3zY05UVqlJIwyavKj1rPJ1Lvw5T+qjWL1AlfFRS
43GJ/+YWuF4TtYtR2BZiWvaNB1CdvoCVqOsggQwYZl+8/XkErCzR/ZNI65akKMrGqwEFTCDV3UjX
XKpZ+1Y+BrOMLjHPKwIYYD5ypA5ZV0uQlEIjKMy9uu0PHIv1/OMZggoR10xJwKCUgcPq90hWs7aO
Ezw+4SlcP0FHrTTzuntJl+y1S2LGaj44uYaCBKsAUQIak6JCg676Wg/UtpmgHO/0GPDxJDtyi294
VaiAfg8t7Xvl/fFIEWWSSr9zy8nKFDaphxE3iOPedRPrwk7OibWH04uicqEi9Y2QQmcK5Mbzc+Xm
Htjgngk2BSOL0Ohghe1HsqPzilBV4NVfwRMCZS8r6wzqtFyCEkeAYk16VH3Fk93syGoJfMiHP1d2
sUSdw5kQ84XIB4nXGIFfiED098UtlCtvFD3G0TJDBzRxZkm8UQ3O6jX+NMULCFOSQ0fEfvHijJbW
YyYOT+LI4i2i3Zb+aXTyasSmkYQMP02BTvzQHY3MgESleN+Hhbcfgx9Jz6gNp1KYlseGFNbYBgI/
WgCywEa8FtDJOkHa2tfuR3v0+YPu8MfeBMB3NpeCETh0qqZXS6W1cUxUQUnj1IP+lTU00anTAZOR
CtbtmGGHbuDPdS4EQwtXJjxacwjNTZOQVLb25EjPUGhPAbPC7YElOEOfEdTyaLS8NOi6AcGiyFOk
1uSgfjtCAJ3r4VrJvarOjLsryxrVAqjyOVwG8jmR+Q7pIB/LgPuE5uENFwIP3o/SD4b/kD/4MUH8
CiP6XboEfVIx5RDXJUDe1mqvO95MvuXQtDZcIA39/IpQfOgnMOXNiaVAAN6qPLFymDUGI2gUKhdy
84AppGVKMPcE+lhXeemdzq89zgHoIPYHZ3Hil8pjJixyhOytn0pY0OTGGGMPr0r8+Vk6RO5gQt7b
ah6gUs6IVRIIe6aojKWirgPMoE28oSxu8jgWzDwsDnzBC2YxKm9Rb0BSFs/Hc/Bp/yPTBzXtwsTp
VgUxL/ZoLKlIytz4OesaU8aozL6Fcz22tzYqDYVNVxa43abni4TxIh41dzlA6vVHDrW0G92FjKOF
5fks5DJrT6nkI2RaoJepnkBs914w3kao3qJhpQ+a3YZfeOU97hh8YB/HkH5PuHTHsdSjvhln+GkD
5SH+oXsZHd4Z7MluncIn8B/tJFzl9xy6dsq9/NI5xheiP4nnC4h4I4gwSx8zIeuM4KELpULlJZQQ
WgJZE+lezV5DGYMrwnObsz40Iz+pVH5aKr6pYwnfueigjQ7Vy0ICNlK4q9rRTkPGS/SHGxbluLR0
RszXEjRDkQ31yup86RDYhhP6qqkce58dn6y1URlIqWUlbKIu8YyuMqfgMNS3gZofZKF32/FtP2A+
IlkoN6LyjrjwHGBVRuIpt+IP6Fv6gmgWdn+t4hYpO4RULnM5JwN+GKz89Wt10xyrmwLMyOy+1Jmc
aid4VSox9cGizfOopp7O3yYcxC/T8kmU75WqjaxCLzBX18VXzSiCY69JbCPir2Id5AEqd1CmzBv5
pxDSxQskA3sZs6o9JOOTe3nKnkvlOUtTKI+q70MH3foghjwmtOPUL/ryQ1FnU85f0vK9heTo/u4y
Eh4t6VEgIXCFUKUe6OYcPeWfFH253zfBijgq4YHfKIey5wguxVECD0hyGDL+Jq/9KGfJujDqHprx
RICifKcJaeIJswsRyuei1xxFEd399TCs0DQncQcsZtXCH1NReYl7CBZGkJ7PG7BJ7xv6H/esXxUH
TWsCTGsqaiW5knj8j8XOndKS9POxOziK1RYmRJ/+tONJJRKNSlulno2pIVUJaMQ4Z55LRFv6PcJY
HqMWZt1K6OY2xM3kOle61Iu/krOgtsJjZg93rVd6RHayvpLd9DW750azZfj8/7h6EewRhErxtkiu
gqtTXpMKqec6nPKSCFnsPJ9fGm6x1Uj9zDWqMxnyoyhIn6uqugMpH2vdZAM/ppCLcSp3plodGGqD
S8BoaSbphRWPgd2Ziic5+W3LuAp8nL44J8+LNSp5liMwyoOGpYLGdAK7YX6Yrgish7/OIKsAjV6o
r2NgHaw1D9HXydFPHBrq+268nWIuP4HKmVKeSgrolhIIw6NddD+ULN7l7QRzMUAVbT3UGWV9wRoX
4TPaUVl2zQ29JUNneH8hH95jfsbGxRCVyZQly/Ku7DFXdiW9xQe8TrxK18WM92HRng+aPbEmp7ZT
zcUgVbO1Bt+GwMnhjsN7cZF705D4IAXbX9aHRx9qWXQPTNVjKRnUIfXEe1G1M3+xC7sE64RTf+Ud
wm6EXq0d+8Fb9TA8c7kjOCnIE/9YF/l3T6VxRkOWQMOsQlwEk2iPI0jdysGsWIRuDGc8x8sq9DGF
1gUK6YWouOJr+uc8ZdH7fqQxpRZCZZeqhIZuFqI4Arx3tEUPCF+IwKae5ggR+Ck63M9ylwOG3/mP
35HKLA2eC5aGHBf5DC12M58dxTA1DF5Pj5BRGb0JLJRTju6PGTZ2PZh9YRmVxSmmCk11K7ULi3VV
3b5z/PJfkco+Rg4lBMjvJWAXVdz02IFWUXCSI+u6yPqoVIbpsyKeWilGhTGDTlioT0sjPOxvLiMS
RSrHKEZRLDKp5oFYNQXpy7ycBCZme/uGfdkuKr8Ii8TXeYtMmc6mijanYSbv4UN9E+D/WuN3yMcd
w/dccbLc1kDd8vOGxJ6UIw66c0LRgj+DbqRFp6GMGq3mincKPJ/gWSiGdCuGBF3uTnrd39sPr71U
AqKJo6Nx5KRWw3WfvPYqBw60vx50J9GRU84i1I2T+yEcNMbZlD4Tav3Cm76jy7P/OzYjF6JbeHbm
Id4IzMXvdUHH1Srqdzn1+C+zpXvSVfMYvOaW8JBfaXjwQ2ub4G3b0t63u5mAV3bpfp2cJFHQg93F
UwS7CEzZaoBmgUavnV4nt7qd+vkdGrR+DOOL03kTir/KYxV+W0G0/hHUC0It53iJbNLUq9KhNRsu
d2s9+bS/0s1r6toIKY5W6VeMeS7TJCnFQyAUUh/HCWJxhpX7ksOB95GJI2B9UbpnN3ejkSnRQk7s
ws/upKvMzr8bzmCFd5xHMl74FjKfbjdL2/UqyVavVtkWXb9wIbaSsOgIZmb3D0QVDxqqV/JZfpbX
zdBVwCzNSrjMBVMZN+MSHe/UGH2PfOFNcAVbOlToL6UIXr40dRcvotDQYvnOVp5fL5hKwNG4iJU6
d4HLHxW3vTac1BdBdsx8ydhKkGs7VBaumkloUz1DjXDd+eU98Z0RJ0p/y65ama5KJWMwLSmGWpFk
DM0eHyJkgpVeq1fJs+zm7viNqxjZR95Ku+vFUdmnVhddDyJ8umFOYqApQ7eW8mM/i7dGIFVmLxce
11SOnIUnJc7shWt+DFXhZkJwGAvhc5uU/hxWd3ofHgZeSMysiX1BT66GWbXHvvU7brTzVPwUCNNx
SKDDXMW3nKZddYvionK4auv+0LRgV04Hv1Kl9ypLbDHWT7rQeSlXn8BhdABiyOZz/rMUjyCXZF7M
tk7Z1RbQHcPQ4AwM1IeYA3R4KzygDLXk0Vq+SaU9WOKb6laoDq/+GNZMzh8wy4PcCq/2okZPWEZ6
Cu5S3FM8IExQHPXjNwxwO4zUtxkjKyNUjAjaUgQxl8TATj/20nVbQspuQJczykGK83VIEnNWF3OU
ymPWyb5gZGaXgftGT802epv4xpXFpxiiTVPA/zkhBLUBVFz1YieLYYGEpUFM6RM23k29+m1+4bzM
KZjd/c171Hq/qdBqlCwRggD7Tcadm590DfxrhtQImiD1RK5SjM3fdKzV5lOxNQ7Qh0N9fF5gqbiN
X7gNEPJWbw/PzWwGj5xXusl31tV3Ox1f7NL4MSHPl2wiZeNoYd7vNb5BqwPTb8JNZk4/QLdhdU+c
zXor/x9WVQ16MAAOYWr49/PHCJRUXJQZh8AVMonqLXbzDhxKD904jxDVqa2vu6nNvbLwg9vbfDFM
HXzqqKm1GBmo9yv9Wg+506x3p7r/05GUn/F6MUN+xup8TQy1rzQOTculKF1wxk21CEKp0eryb/t+
s9k+0YWLJSpoVSEAmKdEa6F1yq/BNcgczNYbbgnvOP+eAR5gHKtn+YUUhvOhPIj3Bqti2jzyVr+A
Ds2i5Iy5hQcpGPIgPQcOANDcV10e9vZX+3F++ZwGLqul4jKt0klUR6TfxK9vtEPgC/cLbobiIbxl
FSrkZ9N3DF3kBV2Dspqh0Lf9kOOrqexCpNyovdbCK33IzbL8pnPivaTKjKN1uyBbWaPKTi4F9m2J
kHuTfv5SicqVlvFOsiwOhHKcRQ6sqZ7sSg3vwe1pRf3iJv3ggw/KilPeDPpHicsPRfyj5MdHxpaz
9oEKVbmH/plmoPQndCz9TfWYubqfIi8FJgo1DMieS/07ZmLadKvVjlCRWva6WoAYFlCEGIlAuY7y
CAtt/FodnFB5aktgycI3TUgsVXhirJns9t63p8J3FPlBz7WaJMXFbe6qwlR9zSr9yePu5BOzqCBL
2TNHxTBga3XUloggQomlfkfsuobTQaPaRD0Bgsn2yOy6sr4qFbTQyOCEmNyliKAM4NN4IkjM8kYZ
yJCWYJbXkH4F50Fwaq47K7jlvNEP7yQnFi3djaCNlDLy2GbHex1uVGTznJ7FcYXCucHza38jHGSA
jaoH/iD5+x938wRY+RV10DYqlya52uI9aYb+SvQ84zIvLaykuFkqX6zQDQMgTAsezdGfnzTCq9Jj
ek1a6JynWBNYaJg97O2SZWWRuh3zcRZX/IwWBaBJTngQDrlVnYYjgcMnDmezxjo3i8WVOSphCRm0
VuQ5ygBGQ/Pwujvk/uhjlpmR8Rl+SmvxJIqcc5rY4HiTwodOVJ2hnEy5nw6Y1bCEZf76n5zjLNC6
OrflPhq7GYMgXpvmKIMbr+HQWu4/71vZvrmtNo/KL30vp0U5wDvIkdneKIfuQPSjjGN3zQY9CaxP
RaWXGmyk2ClkUkIw0rdm8iZcIYnbxrXQmKEvAEEIwZ9b8aCA8eqW1fpkLpZKNYtS9SVfkD0FtBrQ
Cms5hIgF8iQhfmZaY4S3ROWRapbUQGnO1tBddssjHq1B4Om2V7hfoisn+c01yyjLJpVSFszyLJCs
xqU//lwMlRlL76PGekNiGKEnh7ppDsSxA75UrIxbYe5ks+FjSLB00gvDOxkxR4/YCHmKI58TiL/g
MvAc/GifQUCC2R5cspHCBIu/mr5wsH/Nqs63PZVQ5OkaxOnp2VCBS8NUSuGp8zHwei/wGye+65hJ
Zfu8/WWGvvOEeRTmGacEbhHbGHo/VnnMmDM8vxt8PNIvJqhsrCTjlE5ZAafvxyvQnJw4Tn2cJrDE
xJGrh/VdOkz3UZ6/cIlwxSUjCPbm4yKXDyNI90o1MMsUaw+ba1ymT4UUnLIiv8qmK/C+PvRjcYwG
nMJ5zALpbBddl59NZfUhXMI+END9JH1u6RTh2Vc1dZM8ibAyO+sjUHVl3NetJOLQ90JDdNq0dzBM
xahdSWLb+wjkJ6yyeT4M1dwnfeyV/K2YvmnzYrXRTcovzn7EbIfmZdfIv6/spGKgZVDWVdwCFKMq
YpK/01XGp2GEhkEl8VkfMmkmYIQzjagHQliM2DVMFPsmokMHcB5kMTImYuiJ5qCJyinPM0CB0PnA
05z4lNgpxupGmx/M3MZNC4oFf7N9F5NUyk5UrZZGHrUoxLnsvEcTOP4qTZW1b2V7Ay9WqCQNupBB
CzkFWY3jXVEK7bjqTaOQrSmo7ElOLNzs7CZvGGa3L+iXDaU7hqO2ACZKINVkQ4v3BaP2/fVw13+J
gQuToXXW+xhrEg882sSY4Pb6E2t/Wd+URhROIMOA7h5CjUgoZm50y3MHULQRbCxpWMrdjfbKuj5v
Pxmt1k2lknBMZCmYkEoIw2SEB6PgVfsWTiZkwzg8b4hucipu1LcGd0golPuzZrbodzGv8dutptXv
oPJMNUJ5eKrPd7kINNEuaD0He7FT4PJkO3ke7SQ0g9LkD6yqgOFwKpV9Rrk0FC4/P3Q0PjnMJI/Q
17LMbC9QwlugAroiGSH7e/apOa4RMeVLnrAJWKfGC6Dz5rdvmmIKVoHuaPDdeGe9iG5m75VRKh0F
6jCCwnDEg2BXm2mOnnR+vx+v2167MkHVjV08V3zEAw78Dw9sGoIvt4PTBmZ1TO6DG1bPYbPwWVmk
EpEg5S2kHkSg2ZTRLtvnIopsRb8JtB/tn06enhuEK1NUNir5UssKXoapKjH5ibeGqkPdKLiMTdw8
mi526Huo2JVGkncKvhO8vlfN7JOEUeXqpAIY6o82QKiRif8xnZKxlWfk9epIFDE4lLcqQHqyB3ou
NQLkN3MDe/HC6/Co26OrS1YZmLU7HvS/QkFhJP2fiJCo1DPXozrwNRaN6Y5PxPD0jQA7VLe4r132
IOxmmbEyR2UYrlCXWuvgNkKL29sExRWps1qlM+dmZJwm22EHwhYwkoFugc7kYdfKWd3hyS+L0Ufo
RRO01QwT2x5zMUFv3iSVpagAEz+Lr0s6mkl3lcwsmp5t97gYobYsgXbZ0MkwkizJTa3VVqVAJW5Q
vbIpDxWe+PbDgGWOSsV82ZWpICJFKqV4UBNcXWRMo2rPkyaY/8fYdy05rmvJfhEjCID2FTTyJZU3
LwyVAwESJOjN10/qTMTMmZ59p+/Tdr2LRQlYJleuzLH1X//vp/3tE7z99387+32Wr3pqBpA39XvO
2qhWz/Av/kvR9LeT8EcAlqrzc1/5GP42NGJG8rpp/nIS/vaI26f6b+8BYl8tmBzVpirl1XLMvdv+
TeLyf4na/Gcc/O+D8EfItTUdp/U2w+5j6XEf5hZo2UMShQ8ystPw14jU2f5/YCJ/+47+iL/QEBGD
NYH31cbiesNg5KHbdD9WAgJaUl8k439vO/8fmfq/XvZPXrY30aKVDV4WpSDon7/dr1/zHL563m51
+TJEI/7h5VbWr+ovN+Af39dxsHPukyDAcuz//C7RU0MJSyEe0zaLO+vbZYCbIDf5f5/8f57P/Ntj
/vg6i8qEmSEoC26o4HC69Y8zXMpJYm+tv7TY/3x0/u1Zf3yFjtsSqA/UtxQzHlvD6fUGajl8TDpo
pnc7O+d/j/X/DLP+11PhQPM/P0hNGuylBniq2mEWsb899D+LkvKhwnrxX0lP/xi6/u15fwAJjptR
Y/XGS6dVMiTSKo+13+Xcg5ZRrJ2ySjPH/DWD/uPVd31IOnrkpj/4x2dbYOGVwGbmNlV0v5ak+5eP
sYyyJ4fbkERAxfA35sw/HtD/fuKfd4MaAYOdWzybWZtkQnAzMD75v385oLfs9b8ggX97zB8fJwUN
uw+zVW38xzEGE2hjXqe3gK+4c2H813HlLY39X0/7I5dCu5zYjgZPsRXxnIptXkY3nq1DQQpy0spE
9l+JBAwSxH956h/Jte6cKZulzjdGu2G6jO2yafrhh4zBxnXMciRiDaJJYAkzy+YNY0GdYPdnulje
FDmhgQGENGOiSuiSzz3V95DNR880k6to7Z1lV5GVYwW6W75Wn0bZZB1WcvHFl2ZvJftuhsnwsltB
B/LtJTYwRh4G8+y7WFJfHrQnHU6LFQ4olvvW9SDZUU9Flg09Y5glOanj5Rc/z55qbV1zmsGSiUaO
biHyCau3xkRO96mAX1v928pOfmYeaNnFtW24g2pynlVMzBi5QX7fjOHVLiGc2VcNdsY79ejOLC7s
BXaIw1k5mg/wRrKtPHKUtwnEdOpK/RHM/bseV+4ZnThZ/S0La+Rs9s8iqLar9ynzOlkDJw1BekpZ
OC3JCFN2DCZFDvd349Z8XfzzXM/XZmSvDG5PdDSvnTe/aFnUHKIESSiK01J6A3dGUCyc/mCK69rn
x4aM22oN91LD72QyW8j1Cl5m41dVN0vkzt5lmcaDEN0mW6tknQI+Bu3XHKokGNwnux7ihn72jSq3
qyKvzeIf2wqmeJ15dVcri+d2fc07rFWUEImrnDuL0H3RwcOu+8zrbmeKeiNDL7F9CEuL5TL7v1YX
RP3qgYSdWlm1nZY6bvuBU2tMatnDwbI60QULk+JrAMlhohgs1J913+zJiJGaJwicaYu9apukXbKj
W+vHUVepP+SpxJdqiaCDUOfMRy98MT3bO7OJqVM+zOrcesfRVx8FwfZZVR6Kot8j5J6g1L9wVHIP
YzXsh0Cm6+zucdi3S6s3tmKn2XO37ooBecX8kc9L0EStKKG7VEUVNt+E1CWXbritzbNt6CNEk1M5
Y63Gf7KzgEsbBJQiwPuCOlHIZwcL0uVQwEwKYnsms2O5vLLpxVPvYbGc6+626at2bJk2q6EROAQR
0yGY7T74uBmN3bby496qdipb4frjdEcBCe/Z8VIq78xkdqhAIp/OeyPD/UTLuB+CqBNiV1nsANG9
Uy1hhR2yzVqvG0+MO5w7WJG4u0x+I1amZesk3hyetY+fPnY9usj1SYyPbMD2JpZTjffeVmRjaIDi
oovlpGIYPUWz9O+9ptl7kJ1W4A5Y6/JWt1iYzmhahiStJprMpPJ5v+DXaV4sj+z6XG+IGjZUQGJ3
rvmEMz7UH03vPuUZeYAy66bxoBofTN2LYuEmE/13yKqztUCAvSC8N3U0r2d4esJ1qUkaaHFknzOI
P2xIxsaJEKvwSUG2C3yHnNS7guSblu4yCEJqWkDwJK+4wh/PtMWBqPCmbR4XmZ8MbkjfzHc5uRp6
V/tBZFvVaaGYUgwQENdt0paoq/JTG7wPMHvFSijgp6O/inghN73GM61P1Grw4CKq64Ne7snkxgFE
FCvrSfUQDiM6kqtzwOmOGgFic/HeDqC117/z8pKJ6xIcaWY4mRa8y8QbbeKstDnDCN3kd03QRYTi
2uCrmnDXAugAKOtJr7vSO7eQICmnZKpNuuin2Ux8VvbOta8dW3i9tPy2P94PLG6UiLzirYU5Tc1I
4nppNz466lrgHNX1C/iYiUvuDYxe4RvJSS7i3vgcekpnuHEfMkcdTaP4RJHt6EW5Nl8HJwrWC5iq
8ajsxLXn/TBp2CCDWreIpB+dqGcZl9MzDbCN5Zbb1rsW2dYMOnbrPA6DKRU+tM3CKionl8PViEug
aMPyxsB89N0SgS7H578J7YcpvGb6xcseavwSBAxfM2+d4EqR4eV8FTnCe34/afg+vrSZxUcZJlL5
UUtheon74g9NnPs+l4CZVO3wbMT3+yNWHbPiSy+az/abdtE54Fi2Bkrq06s17vR67kUQu+sAZfB7
lj+7AwgO2Yv0AP0tH9BlQKITXFV+VLl7u/MTZ/ik5pEV8PvTG19dA3ahkKrteh3pFtXlRo1tVLXF
fec528Bk+Ln2Rqy3B0KYDA6VYfiEfozT6SEIjrfz0PYFUsuTCAyHjiuvjcVNgDHPNltAJ0KScmyu
y0OH/271O2qnMhx57mMSG5x7O4wpVNwWK4BleXesgzsFfevA4qX1tM6HtYTGnPkxwZpM60dft3zo
2WaxocIHieh8dZHo3hz60c1jBMFOJG+Yv5dWVHlBUpI8MfbXoH8yb46QEiIVUN6uX+tUxtIGwTPH
dmMDi0JkMzt8Cm0vakZQi9tdYH3CrEF6jGfZnbnZqWO11EfyHa05UdgVttS+9y9+pfB30GdfyKEr
g5fKxZGcfxrolPa2STN2pfh2c7xT/zrar8r9qhWJJvsAbb/YxRmeZr2VqorLtYiHqb4b3Dnq2g/J
TNSNQ0LrLy0ePfLojWd3fV8NpGCuDHNXXN6NyvxNNR/C4BclEO+QVCwd7rUPB6cR3p9Kx6EAq7L9
AmWZL7bkoKNHgnwE48jDwn6Y67d8wqcrN6MF27GgTsda7QR4sKtjwbb3RlLESEzPqAsmFkuUHdP8
mbuoJai3bWk6uV5U4bK1ouA2pqdsZ5mX0L0UwS7D4zJ9KjUKjH6BNrHYyTKPtDLPbldEhYeH9X2k
aM87uIX29rHS3sFZDDctnE+zJbKWVzi0qu7kzdC+p0Pcj9d1uLjZxYPlrmvt5yHnvXpoiktOL3KG
XckTrZ7c6d3HsdZpkN/J8mCFz+H60CooNTbXGTes7j/s4X4odDQ0CARQKIF0cmVZqaQf4fQl1o9h
rHlhXdz+4Dj+LaTW5Z2uzp0eIo/eE/ZceUXUwsZsPdrhVesHx3sSy/PogTSMgyyrH5iN8CrYel5S
Lq92eFyyCwCfSOVYPFivSvtJN9HT4h1sa4kasscfyemRendzduoUOIXgFxeo4sL2tbRuSVlCD47F
feHHfilS5mxz6W6a2z/WFgRXSTKG7MPDql4BF+LQL6CZ28ZuOCdCztx35lj6LFkbFpVuF7mk5yoj
kGhBJIfHy6TdTTGAfZQNsWDQ2ukPtUZ1Nw1ObEnnK1cIzAPEYymk4kBlVxNWocJLvoKY7ELf2pyd
lvCse6xJWpcVDxAUxfBd5XUkJ6zuiHHfynsBSUiLHjqNIqTz4CByRYT/9SnA2gLmt+OSAJGOuhrO
EHWs5WZCsJjdV2qBiSy3YfDYWGfPkjwPLi201Xyc0iD7JpTGnQ+VFYYS3YLwQdalVHhbtxqf5nBN
jTMOvJBrkcyISHMGYT312LG9XFbAo53uOC3ZV++V3HXeCrobkQGKbr+6MDS13QRVd1wuh1rIR3jG
RGP1XtOr2+LciWVjY6S+lrjNRMTl6EaVtcPeK1JEhl/hs8RKWGEe1v6nDb7r8FxBlGB03ahGLThM
bpSPYjfmEx8RG8dWXmQuN6R/WNijqVAtWjRafHx3KJQc1HaTp+PFu0wZg47PNiCSV6aIbKCKMzIG
WCDcqe4ZgpGfhZcshFSozFEbQoERBnfTcmex56n8WLxjvrwo7BZXfaIgzktzEMKKNRlxB8qeRtq7
o8NTFWL4qXCYnC+f/qydjlz2Tec7k21KBJYmFLGRhk/KPXvtR1e/jwE0FLKSF8MIqXBoyRaIeQqh
v4wG8l62PiLmkAbhUTjt3levtMQeeX8x3huzXmh4asJjkJ2If2pHpJX2uUS7wBSSEAoGGUDMOocd
Xf8uWsmbCQ5FxbVwvqsKaS3LryBJohygfiKMs/f7koOkm7YkSxm5663+gkpHzk3q5gqZfEwy+42t
fgzHtIhZT9J/qbyrUHUyr89mETtNKB8aPP52Rl2COpfFvj5MBGezDDjrn+cl52R5tAsRV8MjRSI0
4n1ZngqPckfAZS0cj0Ml+DhcFvjxhmUOX12M/iYURwFupQOrclNc5mDfdFsqvo0BEwrvjVIs8ScB
FFq2yazQm5iLRCmfQemUYCk0RDyezDtV73jJDcMqwuq/0eLe975s9wUuvca6uvq1xjlj5r7wviCs
/oAahusJGByro1I/epC1KbvULgbU7aB7hialaxlnEOjVHm6i26VuBQEn1vAKUtEFijh3/qUIwAI1
6vzaz1+ZqfEJSy7lD2EqDZxvOyvQ4sypkSTqYGLdWN8WDvmKxVdvRlU4mbhHSww8ByrAHlf+R12H
kYG8n9ci1+MLo5gLrSTuUQ0qXEl7CWIBSV0F/URRYWYzRaxJMDnHZXG4cZrIkZfJQckaohghn9Xy
SOFICwoEt8xXQ3cNWKz2MiS5rqLF/WbVG8iCXIfmrSEAzcwzkfKxtvXT6LVIioRLVONuWJ7d+Q4d
GE7TS9e+jtlbP9vbqXj11h8JSnRQfkpyLqYmCvspCvEVtR0qFc3pgJEu9CFSOdYXuGrFiyEPTLAz
BoeHaS22vXoc25rL28vhNjviVUu2W2tI54o2ar1xJwE8o5Sn3O767dy9QhEhIeqN+Wgx6z0KXHu5
COgfdaOoOQ1OfkPv5tx71x3aIRdh1gPpct7ZrpcM6F41XQ9tLyCmg57ChlY7Gj6YnceFOVaukyzi
Z9F5lDePYZBvcgMqLPoFMpaRwrB8nQ4O9pI7Yh29m89EWEBXy/EzTLO7+soKfJ8w8bHC32p+VMWn
EjirTphCsC72WBlX2GhoQOtZG5vnbpYAkD348r6dKQ+c8rjoKVIMKaletzkqRehYPlg1XLTrKuqw
dDMXCLQCMqHwqe1NGiKISB+oCIHAjV+mrFweV2Q2461AXFBBN5ITBKsBQWsG66V33nM/T+EweUfX
Opo6GaH1jt2pPnuNu6uK4Ux6fBByvQQdViLAPl6Wg01FVLYHMjzUIXxkTRV73mcjWOTa+MWXXajV
sYDv9xoGeJ81heN17Bf4zOxFpqbLNvb8HaoM+AnjCjm1bX9D/IVCta4uVvQJKHGGI4U/rRRQb16r
GLCR4pg55PjfH4NZbaHOG9F1iahDOZWty6eqd3nri57THH3KPAV5FJAJC8coXss9pM+TUj70jv8w
dN+sfFiBNIwwRMwxGPdXlFhf2nkV6Oqm6iohKYX0kc8wTp/jls4cjgVvHnbgLXeINNZseQhBx3Rx
oZTjBG2fzNotINld0XSBpS+vSYfwxsKf3lc9amhin4JAp2DpNNzplq2x1Zl0WfGUiVp89dLUWeLm
PTpCy5ZbBJOvDivwuO3LqVgrDWxVD9gzgMjirYZoobcNP+tu4HOvGzQqXSxwJMagfggx9TNe91a4
88/oWkkFMT3EWWc+t5b6ZYu40tp+sQEYE88cMat/tMdhz4SbasJiO/PizK7vcBdkksnqC/bF+7Ly
0QmUM8oo5TffXq2npFrmKXamsNlXxpzLOVhiNdU0zbEY5dgE3S+6SNzzO9pLuEL6E367BRFpKBq2
KyfVbq0wT1gvE6ENxXdnn8u833phK6JRj49h+0nGAnsL1aVwA+wxVG6dkKr4rVXoRFCBRugrhoq7
tXoZTAdRwL55gJZrgH8DphCp7/sG5upBc1/Ksdr0fj/ytmruyYzPcqGqhZqV+hy1s5kXO4iwd3rM
awo9dMvJ4izMTmzpAL9BgkdCww2VFiutq1EIKkIeIDOzEfb4JEOKrLNuw2Z81RMqp9rIH99yXsYa
ulxjk5Z1vu1DuM/YOWrkQJ+bluwkyrQSLno879qTadjWzk8KPQNRJVfDh6pRjk3eVmdlVDgvcgI2
qB+t4J3geFuIk9JJ7VCfPBfH27lkdE4Imv7CbHr6MRIPOd5BlxjAUBSYpfM+GOBHa8nHBjkFbXpT
h2hEnufpXkmoZWa/Di5Ah3jXIJfCaPK4hN2WLDZm8Dox0gIQhQMHa6gK8EooFGcCwRyQ1ho+9i6L
ekCvbXG3ON9QFmioHxu6rSbAse5vj71Ar90v/hLlzhuRC59HOGwTgAcjdwkDWmy2YDyXHF5Uqa2r
U15dFb1pBAiwketEIYCBocMNQSBzH8ho3ztrfrLtEtpvl8m6Bm5xZNBW5Wp9Y27qeR8uCSJx65Qy
PPDSVz0Ph6ebz18HwBtnLXIavGZfXUnZo+2heG0BfONZI9bJ53LCwG/KdwESsuozni1lXMq3tnvo
QrM1ZmMRtc+of65mBhmo92r86UaWlqvFpTkCT2NhvlmKIVUGI8pSR42F+87wxWZl6kwMlxaxlbXP
Kz4a1/txCI17jZ48NIiD0K0vCxxBfZxaxTN6bjz4jg8oJ99QNEdsRBMvO8N7/OklQxFg1p2Tr2fV
Y40YP7gqfD5BZnBs+2NbQt3QyR4E8h9cmbkvlvOku5kHtB2iPDefhVvkKIOrHVAT5l4bMhzAPh3Q
lK2JlWUbeJ8CsmaA892kkhI5zuK9FQJmO5fFi5z7aMHIvB/eO+kk2TKelFs9Y7k36v0KzCmgReAI
1mKMLUv+rsp79ZWNfcUmzX36qMc6WrophcgeiqU+SEk/PvhTsPMCyCYtU0wGbJPkHZ9DD/anSAui
2LL5Xk1ko9Ert+20ofVbF/YOvnu9W8i6mXIg5zflh/DU2V7qLRLQr9l12kp7siRYbDlLR8aN5yct
IqYLZK9kQON8OwFd+pxZ5QmqthEZ50Mvrix4WMjTXBVplaOsLubvG9Y5go3azu5pguSeTd0oA4ZJ
7PaYhTNuAd2ZYYnawI1hmwnx5/7LtpGxdc+NcqO+f7OgNh3UfSwc9PFjdecTwR2EgkVhKII+pq7a
tBcDKjXcdYidDoBODYPIANAeQyHiUK6bYsovjgDHN/sEe+d5Ft6xz7M7q3lDmNk4RiQuK4/e7OEK
ved4ft3/dv3JpT5Sk78luX8Qo9ivQ3cse5vfev3VDNvQKo4DzB2dG3N8xKWDXdZbZSHzhfahgNe3
HwxIhZX4KhaJ6u3s2vUncdykVRDY6Eb6KJwqGkt5GJZi7wbFQbVs75nwkBUAFR2ZLKW82DRAds+q
aBbWjiBblgAtFsf5aasPVn7oMdz5wPaYCwjthiyJdxG2cQBrb6cArhWA4zWzz94329BAl9FluF3Z
Tmvmo4FwtgjfEamhNdaze6PLS3erPbo6tRQEkVWL87yTa8NtEH8Bh0Uj8sBAL0sJPRl45uAlcVg2
M8DEbrz6SCQWfXKtlxx0UFK+rhaLS+QcYdv7GhVXX37LFhBikWQOrMAl8Iz2yWb43KcqAtiKtseP
QodESwa3CbSNUn7TTvKwwWu3ZYoCG5S8ZWNBv2sNLyzQUdDge1dPHj7dEqB3MCZ9+J61ZuegaYO8
CjbrGz4DGhCsidTaJKJ8bu1PhqzZI/dj901jN2seoqALYzaLZFJ2XEDqb8KEa7EGPgXzHtwyXjUH
fx6g1eehULrHEj1xfd5Ob5J5vMX0a7RF3CIYdN3EkUH2azhEta22/io5NNvhb8YiYV1aWDj67GZe
fZiQvoLaTrJwv+ZAoHCq/fDJHYHGHhQd8ZNWCOg9dOgXJtw6d9xPoHzeKtmCHWoGaR9zDSYPxeRn
l5uozn8W9WnNYTz6u8rAJCeQfCLvvXAS2kOXHtqb5bpfg0eV3wf0JciaqKDA6uWllmJXdF+qVWnn
7iUkENj6XhPEzKKP2wG4KSlwaj806GWV2lKCKAOSLYgVAYge6LCB24a5FTX5WVIaCWUSqP2p4Kyn
c4dVZJ1NMLSpObzY5vbOy46r80PmhxGqRCo3sTtuaplxr8JFpK8Wakerf2wRa+1sQ20MjiDSPp0J
PCWm0kW8mzj1vxlSWqneS0ze5p/QhzSue7d6S3r7jQIVz/IZVjrRQDX6iHu7PYfeVx4EJ+j17/3h
1SiUF+t9V7zlRRZJAhEWc++BdDD2pyZ7xAYh2tiKk+KDOtk+tJ9Z8DHIOQ5XFK4Ya4RIKswrtyyA
qWm93E3oo93q23K6nWIYDAV+YsxVt3naZgx1oYyHmXAG1/JcnOqWbb124ljLhFvpWxcE3x06r6J5
89qKD21+CQESZM4cFegmFdR+KxETAF969LcoeCoLPAlU1p2GVsXEUif4qWyUF9h6gCc6WrL1PNo2
pKDvJidIMMGM5QBcaGmiDvOZrM+Q0u9z9zSA6+C6P6JAiWKzBJLrGzKMB7e9FGJJSnYwHs4zKgFt
fVPzvs4Bp+7nQg/WYqFpdp+H3vqZ8iNZoWBD4dYSDjFE6XlD3ysQRqrurQwYn9cctaaEwFfBIcMF
PDe4LwHDZiR7sK0uCpeFY3iDS/g6YBwk+pb7aN+bGvoAPrr8YNyissGc89ZjnWsM+oiNTyb8laZL
vP6rIe8wOonDugZQL6KlfSMLhiaZBznfx66sY6K/Gu9bkN8cGELJCs7yIQmn4zCfGvfboKVT/RoN
o8NlA4WG5dCOmPo5ggeWTKwVm8rhvdUe3dAccgzvXfpWTEOat89mglAalJtYvnXEdZgu4Q0IVVNk
JH5JQtDiWUCaB2BmZm8XPpgDr/8aCt3QkfzeB0mLrfk2bE+eM3G2NFyrNaEdek/T7e1sjHJMhVQb
bG1bpCFebsVBYjpPSWDFzrgCDjAxNtL4iiBZoCuBVwAfUIllKFuYzFC+Zkng6pciLCMh7SgDEFII
zUXx5CO6OCID0uAnAwWoQgELCxyTLgTc99PPby4+AqywREadZGEAs9wzSuIc7SLRmNmMbTpTa6/k
L8b2kautfabN1u5DhE7EB8cASuvOZrCP9ujGPey6DFzOJgbYxTiYMZU7hSlecLJLAKUIDuEiMJ2C
BL19meV2phSVDGbNTZOYvN72fbAXpEkbt0/gIhSH5Zoo5cWgSEVh9VsAtdMuhLKUh5yC0RZG+qXv
JxnGX25O7j3hxXCo4dWIhVhI61nSJBXRiTssaQvoesJby2njGhlV+VuGWUltQ65hfXbQNNv+u51j
LIR+ZSKfE16e+u3Odyiqz/GlHIEzge0xQnp9QMtwG1SW+H5KVCNCjVvF+jjPPlbgeMzY0QKgzOQw
YW7aWIOmJpyPtll5jkn7Mn7WCr2axrTGQ8TEgchCoNBrGZHb4Klptl5Nv6lEpurdfW59CWvlNtYv
iKkiXf7OxYPp5CbwH+HnGs3hfINmAOB+rB4oXQL3DNdSA00WLYovdHE9qjdPPfkFyAHW7cJAdrTa
mluoATJnBsNrJZIFZTjpl8ifzYdyXwP2q+hh0SytcCRb3MsRgxI1WdEkX5vK3JFs2FQ4Ws2Etr4x
dyOIHkOH+QowTlL0EZPf9tgYyNK/B0MXT+gnfBTopAJe3BDedixV1c63j05RbrX8yW6q8hPCNGpr
n2GxpPwxtxaoCx5MfcPqgsRZvAQbUK99j1m1ixUQ32As28dZRzHiOmZBi2IS6pcDRqUifHNJkxQz
FjYdSFSvP6jieIEU6i3vhfzq3EeWucBUrQsJ9Q2GQ9zyDn1ZHzyPxa52IktKQCnA9gt2Yeuyqcwa
l3SJ7aUCPvRxG7Jmzq9DMCnM3u0KpO3uo6XWBpmXWnjxpuErruey6s2KD2oVdUp9cIOe8nxORviI
+sA0icB5vjU0VYNmGlgPQSDF7csNdP5GtBUh4wV2bjp9JrlK+iKExzgeTH46C1IyC4MaoErIOiCB
utEIzzzAzS2mcijO3BbMhemBjnk8LAsYHYCHPXlf9lUaYmhYjfBLABxHva8a3GvhfYHgGfUUFYH1
w5Cc/d04YVCcgS67bhVq7ukGF9MssqXhnQbYFjyHZgawYkUE3c3UyihEcrPJGTPh0u7+NZTJ3Ndp
2jSgg/go80n+bDr7Xk80rayNbvTOdJBAG5+096zDU82eO3Wf+w8+PtYs9NPR23rFD9UEFIKvenwY
gNuUGG6B7h1NGWiSgRcBOUt01UeB2bps3i4euocVKdvbVNmH8vvEzqDRVX9ioIECwQp+qMEwQqBA
7fDDjPOQ+T36uc2wQiEXYIfx09kRKZKJ1cJxCENHNTm8lk9O+KkqGg3BFFGI+cBTIxpQ34XeZmre
FBk3bv5RAG1sMK7JPeQk8ORKdDouclAVsY7hb0MYoJ5aoVCEn4KyPrNhSIZ2TBtv2zdhVGiaZqpK
BlvssFu4BQXkvZifSfhgaYR2ANMh1MeAKvoaXKc3CD9hVn0Kxm83e22byM6blEx6603PnrurM3MX
IhBC+zd2CfTm7Od2ASSVlXED1Mmqi1iLET9gAvcAs/TCjmv2nvkyqmc3LqFVRIVO2dCmfvnaM9TQ
eRnDD4qDIhfpBaNR8aGz4mgDd/N1h3owS42PILoM3FT+RuKGKUy8iQ1ME6W6Rn4Q7cH3PRAWAQs7
GDgNKpmA/jUhKvlB7V0WRH5X/QdpZ7YUN5et21fZ8d+rtpZ6ndhVF5nKnh4MNjcKbLD6vtfTn6F0
nTLIucmKOjcEkJArJa12zm+O76BiUs3xr1gMubd15Ssi1cugZwVjrtRktSUdRz6xGzcaEUU5KdaR
KROnk9e5NEJybB9Fx1F7zB9SL/sy5mgtPHbPmXdnpf02oexQNfG7C13ECvq2o8SqRgAzBqbjisuq
SUh1yIvBfBV2dSDnsoWlyuzXfte0J9No73OSiRg/r7w++RHgp9cE8goh2UELml0h0qXZaTe9fjOS
Rwwa9g/x9ViqqzLZliqx+2A6tdZ0N1IxEtGUbO9pwzqXlWVNfiAhfN9SLJz42V3USo4XfnOJE+rN
SFKL9Owb7oILSYMkKMxtrFOgnfa72P45DOirmLtJRKQRm4462ZThvs9hLKbNxlaBFUUw+bLwIlWl
RRexr4paotpI3iLVcf37Bq2doRSLijxswSbB1dzbsG5XWqE/BKrNXiNY2SW0qmmLyMZ9HKZI2CsZ
a+SIzaIkaJ/XyiY0AsdQLrXuxkcogE/Noum1TeUjPQkjUSy6MuZMrO7kgpwB+RoNhUEHoYqzfpA8
J/hU5vGNr0qbtsmR7BFaIdC8tO1+0zHlNB6UceMBDvQqcqVlXPmXgsqYhIBDNYofuaYSYiPZIKTV
aOjXbnwpov4gTZ0hYJpndjLMkDtRkkbOOM8mZCBFyj5CmWoaGdRplF2I7EsZxo7sIVxKq2uc05/M
oHgrWPU5AIyLkeruIDTWCVnXEGWXWy1RZa2kxLjw5J5A3LBse/eiCtgzpuhhRLgVIRPaoCBDJrgw
kvKqCAZmlr1NtQGdQLU0DEIm2U1VVcip0H1Y2iKNmeylx0ypUcFxrxldbdXcjeBdBZEwYbBzitmo
udoqaeM7lXxbX1joZAQZE/Yphr6l9IVse01nSkkemmKXdeM68Y1XbewvyMrQY16SRl/kmeJ4ZHRL
anEMUkfBsA0Ru3i+heYnOShSRMBI3FeleadipWUZAty9udFifztWxbWKcZROEt2PwOoxOKH+LtyY
jXiHmx7HqYVVNE6YpN+LftgorryoOmPXtuZBanN0LPIibTriWPK+iwk0jOq+6apDYCB2s8ttGEuo
vNpbIL949Qb5vcz96ZNgaaTDTxLF8SRxoxv5q6q68VR2r1LphHmGrPM1YZloS3urD1+NLH+OIUVy
KkbGFywrIl+O6pEXZkOkI2ut7YvYLWDy50tFF1daN6j70SwuCgNoEMGFDMFL3GAYWV/25HbNnMoL
ElM8ZccmtRV47AuHWDwU1rgJ2T/kHeVaPjK4ut+LonZC2ojMn8wsKyq4Wd1C11E765s+RZ0CR68O
I2HBor+tOUh1ZnTv9Q/aCIJBR6WQcidxx1sIIctrfI1Tx+MWlmyedfJuKdtPW+52fs57j+JaN1wI
BOplWJucSV9ViTLrCj4O2cGOY0uE4q4i/9OS5fVDa6kw2WIctZB1yRnlbg3e/0GfJERyc6Fl0UOq
1UuPWIxEWodsw7JSy4dQs8tF7HF7VfPn4AoSX8Ixtegln856ZeG+hqiPPI8tTik5plw4BrHgZNgp
av4is54axY70BbHJenR8gG1hd590/cZkBJe+tcoiVBNlKr3VY7v3PBeTtTTX0fklWzRm/aYs3UvF
V9tlbVjfGy5+1QZN6LhsJ7Z9YsiLXCdi2HWDj7SiwSLJv0366mD0kbETibIfWQGdvg1i8gTeg1aM
d5U+dI99UGWbQhpegyzlkOs3r6qQr9KWLWcRx2Kt1EO972xBirCWvYUesqMOpA6soezf1Xm5TkdC
A15DBqfRLhC63FqhssOP8YETy6U7ZROKNoeioOXttlfHy1wzCOhXjMS6c2pz4HW3pBwEC/JlivZ3
QWKUPJfU7CTRvrJNLBZNwrZMIWK3DD09XMqxuFBTc+/1SnEpKplwbK7A2PdUvTtUAULMMyUBU8XG
ZyL9WXFYXOnoSCfXoIRZGiVUN4J6Kgjh+lsdYSmBXNsI94p1pqD/CC3/o11Ds3Rdh1tL7pXP9a68
KrG9ES9VShEm6pN0LVp0UJB14WZuo83kY8thDJr5hPWtl/4KOMu5eteTWGPr3UeYFZEVcpV4atQy
23GEgTiosZKy3KOuwsKXaNyWrdPFxA9ib76KOSAthyf/S1AuOAcczsE/TlaAvPswsxIleZR73Z7K
5iZZgRddSfZT1q3PPOyTtRHvGpkVKLVdFgVZS9qc8h2SwHt8bNdia7rTRXdkNdhZOcUOVQpcz3zF
Iv95+yfragxLsUEe6oYxt5QYm0REEoz8zeA+RSmqmmg4V4J1sju/a2LWndMUM7/GFhT7u+NWi2q2
TfqdWXPIs8mBIX2utexNVPltRjj986s7XRz1ru1ZlxZpl/nYQYPmPLooEcS7JXC6LxcEUmDvnMNI
Tg/rzxH0+27Ouq+eiSJvLe6mzhk2sR+T5MYS90b6rZ3EOeyFPr+8033nd3OzDtrX+li3OSS8OFq7
rfsKinuLwyoronUXB/b9562d7CoY0SroIGxdnlN4fDmJc5P89UZDk8DWLU1/fN6AONlT3rUwq06S
K2TBaIB+kSnERYC/41QkXZ/lI527lFlBUhDWg29EarDxg2EV1BIRyM2Za5ne4o+u8O5aZr1eU2o9
VQLuloTQZ9TS9aBV+6SN1kIpn3q1QKPsmRe9XVyEqnYfDM23pAweJcJuZz7ISYLOuw8yGwJuF6Vy
TaklBRPioazKS1/XLpXCfYvQLxSc1uIiWtcIQTqr/SJ5xrkJburzn92I2ZgYs6AtjQywQI0PVXaF
dhtAPRZf2ArLa9mZkI3xRt99ftVTOeBnjc5GBtoVQgqaTHXpxt3k63YrNgp1u2epAud67Gz2DpIo
1+OeAtr0Ql2jJN+Zl8WuZG7xz3itnlyLwBGqeCQLmQQnF/xubeZS3N7IQrqT/KZVr56JhYp3xh5S
nJxP3jUye1Qc7npKFqYi+ES9NUnGR3HzYmrp915tLsemNxdyG162CLt9QXaPLd415XvE9k2ieR2S
5xZdr6tfRC75us8f6Glm3LvPNnuiIrE7q0IHsaHSakW0dJf7lEuq+PHgyRHttDXpYaKmS6SCbA6C
7583f+72z55z6QKhio1xmjBehoLktjwV7ojl562crse2bYXFGKNge07V9qI+jHopDTba87AxNsRZ
qzvSypsWt8NmHeir7GHipyRPn7ernpqsbMoBdKGYRHf02XyYx0abC5MHry+CK9KoVn7VNXeduilu
YayBVrUWyasrHMLGl/3GvxocTtrlC7Q+saru9f24l9c1osAVpj7UOMtnbBFPdsz3n282mbpUGnRm
qv7amWpvqFiorgFbtMHf51a9rS78LXJ647u/OofBPvJI5jPJ+6ZnA08XRHrtiukLZw+4HQ5bCAet
40/pgrMIJRfryWKMeOnzcCPB1jc346OyIBXhELdHv7Wvg+W/Me+ce2CzkZqQ4+wpB/I33R49wgoN
oLQQd/XK34Z7/8uAJe/nPeTUgkkIS6C6MDRTsWejT+bQoOYNG5s8RB8s30EsPTPAT7agyZpm2Jah
INabTXB+r+Z12YMsbLhjzQ9FGtefX8N0T/54ku9aUD62YBZVqHQ5nWgYX/QA4OlQbGuqSCh9PHMt
J0kAtmaqAqs01Rbq7Ha1XeW1xtAhSiT8QmYALwQiGJNnWU+Mgr7hkPNh/3mut55EW2KGYyh4D+qa
8scerZESTUW0BHOV4C9uiJupUdTBJPpgrp7rFidn5fftze5pY0YpZoUYN3VKjtRAdpetgWoW9HeT
7+RMegurfGV61D1W4rlu7EOnpruCGFxYNlupJttLsdSgqSsUkl/RGm8+f+QnJ9T3n282sRmJXymB
yug1SuaHvCS5RGAzrbeSnx7isvlmEyyz1IYIXEPA1b9ExnjRyv6VrasvJrKAvm7O+MudJGvbhmmr
GoF4vs5mFNPSLC2fON4ZoRMkAg8U0UHIsvKF/3O4cdfmbbsqcbUNV8G9uPn8hkwd748x8K7t2bzh
24OUtxP6NDXv6uKpKSkWS78Rq1oF6vbzpk7fe5POL3NggA40u/dmoJmdOfmqoGY0NtpSJdy0qHAg
tZweEd8Cc7Qrdn/rs53y1KYMqsi/Gp6tFrIcGZ5tQq+eiBgNi6eAcqz9G5zAk3PWu4ZmT1ItM48I
mhRu6NGEWBOKW+Izk9b0Fn88sHdNzB5Y2DZG0EwHWCkmo2c/uH1PZPPc7urUufX9HZvNV8KDqICT
Cke7Mfwm9G4fJ8nKNaOl3iVXOsmTzhrOWXWe7IqmhneJqWiGbM2mjlRo6RC6PKUuKdBgNl9IWyMB
UXYhQrIwUM+RqtTTt/J3g7P+GNZarDUq3D3RVhvddB0lSteiTa7coFtD6X0e2xYYgr4P8+CmKMNr
W20eyX/uJE/dJ1X4ZBXtLmu1r0RmHwpyWH0XI0zA1ryS1kKiYABJ7VCNjzIuMr5OwSUCvNimVq/z
3RRhJQnl2iIrUSKF9aLhLU/E/vMxp0w37WN3UbDYUVRbsS0TaO2sR3q1W5lUEfqbEcLiJkrRS8Sh
ES91fbQ2xmRPY4x6tBgKYyeX9lUHNo8kDalDLRpuDDJiWG1e5ZlGLjFpH5uOKj+R+TFKH8Qxsl7t
kg5abJKc2+Cd+NyGoCfIqmVZqqXNnk0m4iAeBVUu/Vd3Q2UEvkEIQhb9Y705j/c8EehUPrQ2myBy
g703WTb/OEEYS7Ji2/ohx8Qx2v8ygTY34rJ76J+je2VbnZkX/+yGNC5MWQioR9i/zx6RWwMDsSfB
ti8a24mz8YmQNwVkhvUfTR0WlShsqTBomyFzKsql2fEwwEbgCxpVUfrrED183uGm6edjf5Nt2/xX
G3MbNpIalq9MLMsgI7FPzVFCojT61lBs9HlDpw70GA4ZpsV0gUPLbIZy1SHVe2WY5nQKVdb1tlv7
W+XsPvdkwPB9O7ODntsMPTWf48QGl5fxjXDCdfvdXE1scBS81AcsPr+u0zs2i92abAjb1udHrzBM
rdIzqV+pfspLBDBO8ca2cbI8Q2l/tvOd3nxMlk2KbrBNnAOtu04FOlKRW/B3JeXmlEYt/VdKFIjI
qFv7bvQW6m2KpfzKOKSX+pndx4mBR3f53fqccy27RVaQfQA/RB0hweY7EnLITBf9IcBj50qs3EN2
4d30L/ld+B/RvMneyYrCoJtO2Mps6LWha5dJwzInJGojh1B9bNsUCbp2E2cQQYqWIkIb+bl71snq
z/ntY8uzZRzf7kSPFXYKSNxwbsYf8rrctoDIsnXzpJ8ZKyc68cfWZoPFt71GyQQ7zNIZ11Ae1tT1
bX9MmFLKIG7PTWgnTjsfm5uNmaSX1UFJ6VMTnr0iwie23jPagYW6V5x4X795Z80lphn647zzscnZ
3FaXggV48oDxfIP1KLyDd3D/+cg808QcVDoksWpaGU1IMSo8o3eK2D43+P+MzX64jDmU1IuoysL6
dkr+/LK1BoBAMCvc5l/Ohir/XHc+tjV10XcRxNDwA5BZhCqzvIGO26fpSqvjLwagD6W1l0qQHoqi
v8ir9paKzm/ZgHK1DorbRpjRStK75qIM7d3n91icuwGzdZ9kY05Dur8xpX1TyU5q5RsR65c6hS++
8bX1ZJVEc3CA/7lQlLMw2untP+lGc3eNsQ1kDxYNHmf3ExIapfLdxM4b1sNFuPD32rltzrnLnU1A
hpQXVdQfR8o02aMPpBbKOdr4ONLD5/f2z6V5et46PEvNIgRhz27toCcDnC5CNgGya+pfeg6743ok
cfN5Oycm9akhWxgGrGfbNOYXFQqzHUPiKu3a2gxXyOpX3j7fkr1xoq231xwqNSZrJk7aFGCjt/wP
ssYfP8FsdrXxu8hqRD9MQIQvd8NKW8L5uvawmtkhl4sQYzvBsidvHW7DlbcuHWnX7Hv0nOfcx/+X
ufD3zZhNvZWa5nUUEHBQLqn62FUbcgIWjbcrsfymONQznZnsT05TLGmCsK2lKsfQ7rthbWs5IguJ
E31vf8mQ3mdSeuYBn9iicHvfNTF9hHdNUJGohyTt3XXtVI/52l8DVllRJ70ghXrW//rPo+jHxua9
SYzUSjdcT1AFq84zLqke3FhUVseSjeQAEeIgnbmF/8sFGrDKVdT37P4/XmCqJb5Wq0dvpG5l7dWt
tQt2/WpyocmX4ZlMznFS/2PSUX63NpuIIwQ3XqpMUJBCclqdCilrvNU1eFXwkjIqUNIW4bH5XLfd
K4X+O1KJz/g57HthLJs+WVPIsc07cZmlLdUC+kteBHudqtnRFAeL0vS4yIBEiPIwhN6NHumvlVRD
wrGdwfe/p4rxOLb5GenIybnm3SXN5hpZ6UorG+oAN9DgWo7VHdLSG7I19y61V59PNyeSxFMH+X37
Zr3RltEdppPzdTUVfBWxuS0zHVhHuVMCqkbG5k0qgX6BxULrWfbd6kz7J9eMd+3POuhY9HLoCey6
vEdlcpoioGWv2r3y41eIVVqfae/0AJ8OWShybHtOPq2y0Cr6LJz8L7ppYltl/j768gNV3ibfl90q
fBNntulnWpyTT4NWzzq3wyhBpopDestxtDtzTSf7yzTWMPYA6TqPj6uWnah9hcEGpcVcEw7TyBel
peVUTnynU564jC+zJ+vqnD5jejZ/DL137c52quRWTdu0DZIMSMQEAnzL/WLJ45nLO9fKbHMaVqkl
Z/HkbpFct4SZY/ixtX8m1HOmkbn7UloPUgashWiWC1MLMETvmKh/P39QZ57TPJ0Qam5hyr5G9FGm
+LN7iAMObdQGVmd63Ll2ZlNi7AZtgXAl2lhpCf2tojwjXVpdvau1+8+v6PTZSDUMjsA61Pq5yK2I
Oq1Nazr35D1GZUpe7uOjueG4ygrHgw5zdok+YRzBlPWuzeny3y2gVjCYriVPA2qvLCvUr46/NpcU
WZFQzdbsi5rDObeTEwf9j23ONiKiMKFr62RmYEA0A6pjskHPLN6OvQx23k0EkvIWVgL+LsX3z2/x
6Z75+w7PBlkNJTOP5ZxOA8lFDc0NZf9XrqWfGQCnV+13d3U2zNDhNplfMIlMckWqva7TY4KNXR47
E7Jtw7ltwsmZ/3eDx5Xp3WPs5FKu8pRDPNUsG5i4DgqEu4Jknuy0G3wHz50WTranqbrCGUyo2nz0
yVGcWFXEqBDXzSrfqQii9KvmKyRkIl8Ims8dxqZR9sfs+K692SisqESX1RHXqOmG2qgQp84y/NDW
BEEPZ2npf2Zp6KDvWpuu/t3dzLTaZQqbfPGCXdJetAAyYnsrUR9oKdYy1ihJ/hEq5yQu565xtnto
9THW5HZaeTisTIlz6Wq8wv5yyg+tlTNPcOqBn93QaaS8u0SLsnc9SU3ieRt3X2GR1WGppJxVIZ3g
a3+8lbP5xdMKSyvdZPKAb51+l7sL4UArhW5A5e/CX8OeuqSk+YGKHIdF9TlZ23tlMRyS6/rWc85N
PdPM8tlVz2aepJHCsJYsok8qElaq+Q3rx5d9r6w/n2ZOH7XedaDZPKMPmT247P04zvVOchdtDWNJ
kVJ8jUPvroE8fEifKbNYft7siRTLx5s9m3YSz1MHN6HZYpXuqivYTNUy+VI8Z5fSssKZrF0WO/VL
dK+jErrWl+HK3v3/foZ52D12GzNjfzu5Ths/ydTdAC+8pEzc3Wo7wHH0spAHayJVqeRFcXBf4s25
wLVyMpaBWsNQIPdOuYyPnTs1ZNmPSjq39fwVMxERL+UlBIBryqK2uLSkhDd1VH7jsNDW0Tqplt3B
OvMsTowvMiWoRUhw6OJPmQX0QSBdZbAxdHmpUhdmU+KiIk2hWplCemPvysSZszMd78T6ZiOSIn9j
qwrIq9nEFcQhxUcmlhLU+VHW/pVUvmODK/68n51a3j40M5upxi4LdLdgrwpYxNiTW16hfqdSZsdc
dfDu1d1/0p6CUFQ28dn7I12UarYLr+ToBdL8BP2xGp+0h+BBXxpPwdk54oQ4QNja79bmPdi2erMP
bLZE2kZAWrn14ZNjfuDfEzc+dF/D4gpiI67E57qtONvy7LDfRCJPytHF3C/+6UJt6GT7Dv098I2h
WcMQXsa5urSjZtFIT4nrXZo1qa3as6nKpIpmzJ+9fLxXA33hSxVB4VIAV/W+EY++KOz+4KWU7mIT
IBQJdnWyNCyKciNsu7x2dGRbWipysWzBMyW2vjEkynKEt09Vaiv6Yl9AvtQs38mpQQ0tyhyUrzng
XGF8FwkWyqN6J6kmAEH9vpXd3UjnLkdtpZmB4+eXrgWVc/iBxHjpUr40VhXUOHWJImhDxvG6C5SN
0vfr0OiQWFGPadyqQ/saiNexzn96lr+o4NEw3CmVrx0tAeoNbat141XaXCQYfMIedGI7c1p4eoO+
lSCQhrDpwY+4DSQmxV5kIyR2EwZANDx19l0DE9TODlUPitmM7tL8LR3cVWwDBomWEzUvAqHdg8dx
PXOlWO2mDvsdWpydBO9Ug3QU+4+luK665zSnmFaqXib2et1TFw2MaHHs/v/9o/8/3lt282t9qv7x
P/z8I8uHMvD8evbjP675BPd1+fZWX77k/zP967/+9OM//uMy+FFmVfaznv/Vh3/i/f/ZvvNSv3z4
YZXWQT3cNm/lcPdWNXF9bIBPOv3lv/vif70d3+VhyN/+/tePrEnr6d08Kqf++udLu9e//2Uza/73
+7f/52tXLwn/tmle6rfkJX6Z/8vbS1X//S/Jsv6mgIW0LFO2mBZkm2moezu+ZCt/U5CMUgmuW6aF
MJC9VpqVtf/3v4T5N3K1RIM1jH1szj58hiprji+pf6OAlr/XdUsj5U/++/99uA9P6fdT+y+UM9Bz
0rr6+1/YJk7T7e/thi4MQs58Do7tiAcVMqkf16GoS6JWHTkIa0UfrNKcQ3Ax1UH43R3wy4Rt0UK2
hLZNpIyAEF20suKdFKZfujyDgF3oV6HXXBtQTgOgMHawq+2RulYwxOaWargLKUq+a7F1b0lTwVoT
fGuvXc96SsFZAksD8hDVj2GaXoURctDMrD0wZjVEAAHLXG6pXKpda2X26j5DtbfQOsuBl+5Gj7Gn
vMWJgB7vrn1GEADVwMn6gHrxWAX6CcuizPJ44acwz3rtC0i1bQxCa2EHwNOBrEGQhcwYp9mDMVAL
Le7DBuOPqIGdxGJpLt16fE2B20veF81If2Sd8RwFLqeVTT3BhyQJUkTt3lk5KYGsDqkcTuIn2asO
hdGtfDfvsGrABcpTsu8Dx8exolqnh99pacMdFWqwp2UtW2iFCXW0CJbUFzmNp8JL9IYKNz3pUPTN
W2M0O9i4BDl1sWWb+iqllblESl2CANPvhonXLopvlEA9uSHwqsIe7ppB3jWVSmm9r19raejuRQCB
K3AteMzyT1nXD16A23rdyQ/4htQoj9soiBfA214bFQhEAfIv9LudVWeXqQzQNDb6Q1NSs25tEzkS
F6nBDaCgnHpGy4OL1gYA2Ua1uCn0GIiftfUrzfwplHAdgzcwmp5TihRnW1FrETiGSDhNAQXEkr+h
c2TWrDRWKiXrqBfGUoIAEHvuXJRLYRPDkCzbX8opJi6QLwdVggUzVUz7EI1UwB09UFgXS/DUtr9g
7IHPo5tSna4Ml32ssIGriq/1Q2sZQEGF/TWGvOf4RvvUt95BqkYnDBKASwkSJH3llZ3ndBAc2YDv
jNKn+KHo83WX5HeBnF9R9ayoYtOlr5q1tBv8HboJhphi6OH7F7Jir1wKLLswsLddAf6UwBjAlWcR
m5UDsvMCTd3OB+zplDYafw3xgN2r940esGol6JxDUV71qXWt+jej5Igqc/Khui47FU8UpOvluCw6
EN4qNKDRAhjeJ/6VJ9c6SeriUXdlQHQSiNPaU6CA9mMDSdAhF0/vlLEuoET+NSkxQSv9O7cJd3UB
HV11Ma3QQDEXIvwmuyxIhRtdlll0g//H1b1uBBeNTi03ViYby+A80mr91q1Futdyad248j1QE0nB
laKEXJ0El61Wlks57OR9kWyjFIuIWkjXgSVBtKjrHasnGJJcX0ch5gH4UhNN8fz4og3vghppNG+V
OFSnwn0Jy2/47vmOamiXkl9QgDLUGHvk41OSA7Oh8zro+CRVgT/qAXXBM+guEVW8NEqrWaolnI5S
eNDiYi0ACqMfytAHIOzq3sFQ2pgiYpgqUGyTdYBt3KKXko5Ox7iylIadQGr22zFC+KNHMEwsyuUv
I9j8YszgOfWAYfDpMpMfcY6Xi97mW8UM9lavvraxWNDVSYJGPkA31UsPdoDFQWO/jMPE7Y60YCfa
jsLi0ELwX/btxhMYAvhuuPTrobimsnQTKMTm3d7F2q00m22YtBurGa4Nz3t0DZA6CoPNMcIcuZUr
urVsN6sCLqM3+He6LmVLlbwH0C9tX0aI04LChNuYeBeZrcIG9zN9o2ow9XCEWsRxbS1SO3pDwfiD
eShYWJ7nO2nNTG9FonHKwVcZoc1dSFLZ6WPfciJYOJqGaVGCw4U1TpyaDhh12mASxyU2mTVewti/
rAGUXnKWaK/8ANAzgKnbPMgGoAUoARvWo20EPgPQnquSuI8XNdN5o7n9t7ZMxDL3QNXlcoQPRh6g
NLS8+ya0R9wWMpX8u3EnFYH+GEQjk66Uv9Vdj7sBpjO2rRmLril+lrobHUobJyCQZa5Xhl9djryH
LNpqdhQvpV6pLiUv0nkmcHDM2lAPndW5D0VZOsLGzgH/qjcoule9kRrXMkjshedDHdP1OH1inQQO
RdJr25dx7AyN6xhCNVZSowP86JWlZRnNesyN8oL7DCIEr4K0UaILAzDJsq2S4M5TZaBzqb3UQx01
i1wOawJZBN9UfXA8UdtPVR8/VEFvv/Wd6dhK9jxgGHAX+aUCVCjSLqRKNy+DAA5RJymPAAiCi0RJ
LkpwXPvcSh+C/KdvQaXIpBCfn8meSm5qR4ac1DLUpdhPcQywV0Ak1k0w3JLYgvBjMLUGMVK+tNsY
SbHvJ3hFH+N4M/k4yJcYQ+xUl/pTBSAvi16ROoGvsnZBBiq5R0VdkFcS+nWQ2PdeG8H5UTh+Nepj
Q6bOuQYfAzYKEODQ3lWtojlJWICkU9kXAw6gIwAqyyP9nkrK6tCPusWpIomWaqqoh0Hyva1q+v1F
kfIgXNd3QiOyHiPmzVWdyE+F4cMAAJv6DDc/q0X2nLlYoFRyXy3dwWoc6NTqF8Ua0m1fcGzIG+VZ
G1WOMH50X4t6vBrjDopopa4i2w2uxsoegNjFHdBRgMZJYQ33seU9ijS5wU8ku9QL1drGEblyDoBg
nbAh9VnWJSy69r3UBWt/9K4CxbvIh5ZCzLq8BKwbbu0hBAGQZrFT2fawYc0yyeCQbM9KiyKAwOo2
TTY6he9u2sxXd0WWPPYqSJfYp4dIRv8NQBzbNZhAypBfj5rqXSl2J7aGXr34ETB/K9DHBR4K8ho3
KPZD4NZUaKELr2qrK2wQ8kVZlu2u9tRxYSuIWs1MGg9So/6AS9bfsBHjIvz0xjCHq36EBWuIJ7Mc
m11glWuJKt1LtQ4P8HpMp5UVaLsKhPxWgO4l5gTR3PXDWwV7mIXej/1LOuCXIbdSd+sWkXchWFWY
5/W7Uopq6GudftMEj3U1dGujgyqY5mV04VcsOHEJupkB+sDYqXYeooytFxbP7Bq1i8yzyTWP4tWO
cXSJImtfAzAzBTH58KC3LLATxFgVyHG7QXI3JkigVJNfAqycyqaTF1EfPcTldFSD4Cvb4Y0O8xpg
CQZTRRKsYm3cmwFotSGpNxple3VgHOwIDy7bp5/A7/f7jV5iPqaX17mq7IWKfWMGfzq19XXofWVP
Ui3zlD1Vz+fuINDmeNcNRvE9g8diGu6S0jGfonHMosbIhZk32myNrOveUK6DCW4Sat8TwaiRlFxd
yaPqKC0cXSXXrQngxZSpJBRtlfcwXh4EdyPCKihsxTaBZ76UhysOF9RtcB7uTXwlRMioqLLKGbPs
W5zCn1QEkPuwlh+CJnvr9LRf1GpRbpq2vo2KAZFCpwPnqd3HsTR8QPnJRV+n9SbwHywvIiI1fbHR
ykGJq5uYIRYSIv39y+O3foZ/IQ4p/Om7b3/9VznyGRVVIc3yrz/69cr87zMXgslCUYMGfOjr8dVf
v8qT+sMbv/vt8a/KITR3gkkX+GS1L6Yvoe1X++OPx+/GdHz/u9mfBH7Sg4Ke/uX3/x3/5vgOoyKz
K5v9z++3/bdeRicOIaqCE8jmPNm3VZDuozFjvq2nb48//37l+DuMTySwbbtSWGa0gKmZ7n//xfG7
4++aWLN3GEQgKrWjhWJjiWLr4Y/jOx6/ZApIQtYjmjGSjr9hSs4ctjjdItFc6GFUHrwWZQ6rzlLT
fY0zwx4egUf+XHn2Oi/ftcP4z4/YTJ/i+FaubTxBVsVLYWDwZZ1I9nbSJ/vjd1Lg8p0LwinKsCUT
kir2xy9aagfrri2fjk0lpesCeWrURTk1KmUtN2X6DFLsYXQm1Q3rbJnv/Sqd9g5mHrM5toN87xVG
tj9+d3xdGUH4gX3ll8efzUbvtgRXlr//5NdbHH9+9z6/X8+qsd9VYeyu8GFhdWq0fI/bZIEZYrdX
Ri/dDEYNfC6abkBtYWNLFAy0z1DIOBxMj7T0iOhDI+U2H38+fldK6HftMYZcN/3N8YtWEAxWmeWd
5Pg4tMwSjtqCFUsGpcW4zTneg+OXYLobv3883iaYu0pc9xBcI1jH0407fjm+9vvH4z9p+Bf8ejUf
p5Xh+PPxleMfhmKwl664cuENYodJ6EnqEfurzdou9QC7yIU3UKccduq9XVcXRpRcdoV7rYmXwBY4
X7aQiXhEqdgRBd542CdwltzKLkeZSFpT3+WkrK9DeskCfuV3LVOAuBNNtS3T7EbWlUMaPJog3yLZ
Rt6Y7XPf2+Va9hLeylgslSCgbJmiDMtd+f+XvTNZbhzZtuyv1A8gDY0DDkxJggB79SFpAlNERqDv
e3x9LfDmrWzs3ap6sxqUWZqSIhUSG8Bx/Jy992o6vzPJ4BalJzXLa8gIijYmvvymYKsB+5Rl8NaI
eif1X2Hxq11isrHCw2zSNUVAFIzjtQptDyDH+kF6c9Tv61TbS+q5ggC4zLnpxkyk/CYRbtbMZMtt
gqRzlcnDeBCEbtSHD3OhvHdN/QHE/nHAhkFaasyWN82wtvdyX5StR4NhVwz1ltHDqSTJFXJ5d5qS
9qHrKQSNxktVcZA5LFuNHUzxbQwFOcEtpj/TJ6vtSAvJL4V9ttrJtzrdDxLtx5TPL30gPsY4Oi/N
l9FPhzQkDldPr1zQbn2+sCOYTkMrOL/lYY09NQpIEFKc+7nztVlH/zNRqE4kaafHkVT+LLsOA5cS
ZTtp6ZM6KjCkSuoA+RQs9uuQl482hrcqqv2e/SMiVxiVFPoAqW/rCxC4TlDZEEy8gPzC9X4APfEz
zQjyMIzXxlFvRaw+6MQ2NiTfJyRLJ1H3RHfuVBjG7xPATLUNT1na8//iVtn9ZY2ytYDRBFJ7IGBe
LaPD1NWeOnJMxiYfk9vRjCldI7f9RF/29mUajKPZZecMEl+m6F4l6y3hRv7QE+hrdBCUqrewn04l
8dGWau4E8SpoPO15utZWcooT3aeFS4wmUXPO9Aiy+Zqqy1GzydSGSOlM/HWxnOxvdrf6ECevsORR
Mb9FxbxPFJ0udHBRcnPfqZKoQOM5hRZTlpWXrkamcD6x47nMxqsCLCO2dYLr1Yc6XW59krgkw/Ni
dfLgYHd+RQTCJrPpNnC62t4LHMBiEx+MumYWe46j+AvZ0L0pzyb4VjLuzoWtH6w+vqS2eSrlyyzm
W4CX2gqlZ6S0G9r4vc+ib4QIS+RyUEGzQy/0Uyr0Y1U259o29rb8gFlKTrtO5LhgsJxaZL6M9AJQ
9wbyNJitL0X4VOrykPZvYvquz8YhbruzjEMvYlQZrfgK0lbDeRuSN1XX7YNahKyZ8Y8yNq5DweUO
Z1gXvKZNflBHm9OAUnOaT+ba3RvIsDLoUIiTOsqnhAjK1IKXmoSfkz5cSQ670j448ps/4Bw/saMG
STOe1z46xQsG4eUR1u0xFclV5vauS8LHoSZ6MbN9ZG6DIDN1MmFs1lcYMG9qZZ/UWj4tkLUSXCPY
t4AeNo+KTeZg2PvLmp5V+xVdFatitSpCjxWKTWn/EM3pNS3GLxn9WjrtlNTlo1a2xx5oWVf6Cgef
tYSPUT981Gl70mW209AsrimETaG+xUInOnzy1Vi9jAvgB5umnlY+ZWrwWkfzY0nOrZMXHwkhevoS
+F0JZ2/AaAKGbZgAxnTloZHTKS1CP1Pp0E20HEM3sLubAocpJctLBj+iaXiz8+6VfYOvATdLY/tY
aGf4IIfILs/dOF8GGT7hqyJCbx+L5lyE7LFGCAoIEVNzOToVq3siXlI4Y0SZJ8lyngLeYrV4rdgc
pHRgHHN5UHiLS50jSYEeTdJGoIV+UYG85XzLiKfOyE+Nle6xjws37UmANJId+pNrO1k3a5BPlK8P
gWa/DQFUcpv42bDwy6XzQ0XzAyW4DKnyYqaQNuqceHTHE3q0W3qaHp1ySHPHrQx1HwTkahgFQGZy
p5/QXvklyrFSmR7qiHDWWTtERfgUF/bVKnR/yYhEj1ovJ5qhN/2Ikh9t4rZepmvCcRZr9rUP4ksy
pn5mmxAqYMWY8WUck9MsrJuiFK9GxLg0z8Re6qfSTHcFOY3Rk1FDgKl3+IR8xzBdyCd7oZMTGmQE
1pd+YRDlN30ozeBDM62D5QjU1wuYcEncBPdD3EjfAOLesqqByDZse6aXxD3rZc8qQwzmkOwyrdsv
6nzROAqCYT6oCTGB7UdgRy/xIt3ZnA400jfZUjwRIXMwStWDZEmSYHsghTczfYITtyqxzmWpbPOw
cAO3zLvT2D7n/XhCGP9UR+JiMe4qnc5Py3kLMnnbme1Ry9iXD/k5K8J9msZHMRYuIud30xG/izB9
tyJ5DNrioE7TKZcZx3TF0p0D+ilfEzqKKbxtAGEXHJaOfqqTF9X04iXYOOOj/V02r2N6q4O9reCe
dc3qvITY27vP2tlLAD4Fp9FVkLtvGfqtcJ5MILetpt3K3npKnfKxbrOXeAoJkszZkkD6Sa5YYR2j
8kNBFGOydlwHQn7t8lsJ9VXLo20AltKMF+gXykmfkwvUCxLYe+KB8/YiEMeWBQ42cutGstvMhZBD
yFYlZLkIuhE0wG0c6y7PWIrq016KW1jHewyZXpHSQlT2ujUdAI7sA8/synNsmm53KIiYrcNLxiBR
WP2TJgl2NSgxxXC0jPhmiqdGH7eL3e6qMnWzVHhi0l2g0m6kFLupnQ7sx3xLZbJg7mpB5zJi1e/y
sxo8ZKkJzOYYTxZu2+rJgI8UAtUQ9rPT2D8T5yY686a06lGomMcbe1cTKFkh187e5ynYqJG6cfLG
s6Nx1+ZAVWJahzMLMLnp1nECAtIF+qHo50vViGMNrK8N6i92zUiOJkJEzZhEAPKUW4LI1zV8dmeu
aIHT7S34JVFRnOaaS3ytfLGbdIFXp7D6SC499BWOmpxQTiKVNNAhK5+G0i2wJ+hikYd9CNp9sids
Ogdh2Ecsdj32Wh2oyNKSHv3dDiHYaLGb0z23EAkaRnpRg8bT8xHEcQC2c3kA8i7BKZuPVqueJDMa
IjIPRcETDdg4E4FNMjSJ/w9mlJ6mkuHDPP3ok+XJUsrDopHMCRgp0iCJzi+xtZwtxq42fUwrsbZG
op4iJT02wqERYB6ysHaNRe5HfXHpgNFmvgaLOIvuW9FVZ2mErEcpe4mVdUYqLFukmS53oEyHkktj
I1lTmkdZED5KaOrQkNrI0HxhkjN1t3HR9pqAkBLNPlMMeI8BacbEVkDQFArLd/o85ZoXKsFBDYtL
VlN8Rw0p3uVrLxoPlIsH7emWlZz90etSdrdJVO+TGj3bgaTfGe2Z7u1sIsSr/rPVh90gRrdjw1Nz
XWxG+PHz0YxAatp4flQqZVYOYAMHZCavTTJvVXLe5VLxhwO/fNf0/iCC0NeJZLUIbs/TnaHm5zmJ
TkYyP0VEUi/hdOYXMkoJj2rIqZLu0iLl8jl6RBq6SuOFEPMUApKiMiRNvtyNDnmUxEATIwtySN/S
woFi0u0Ws6Kntrh5gmLfJuy6f8jo5efQOgtLAeM0nVSYeCnM6z41d2ZHfEQewwxUXUMzKeVzdwB7
Q0vjteRiNAGAaQePYC+icQtvKhbXSKZdJVOOJOucTJirgIHy0EDcYNq1e7AXe3WRVK/R8zSN+2bk
GtUSVoLkJYZBKTTrQXnNEvYotna0c5W2de/1JhMogxq/hXWzNnsBmhUGQIpjV0JwGgZvIZi1ID15
nGpCU81dsZArQNKvXn6keuUC5XOlfTIxmmcKyryicgPT8ZiFDZFJlHhxpFO5n5ivQR1zLZ5glFVH
bSwPod0dlzXCGJooEaKtQXScgOvAywYfx+ChPGRqd8x/xmO+D9pb4NTEsBte23mVUntCNn6kDM+R
Fr2XJW3WSr2RMXt0KG6BZG9Ndo1Vqrj1DIRkoFZvp/2kdS6UXl5Httfml0nKfa0zC2qbzdAyR0uU
c5+zwWl4EYPcKQwZe5m5c515wrnMTXcQ1Isa63MglpskqGxIG8/I5DmYWy8zX8Ji+h4Ey1vaO0e1
ab5V+UO/bo9U4zmjgO87+tpOj8AJvhYQqMki0nASN3LWbiEMQStSdgU5VUbCCZQkl3LoeB3Ys1u4
F1z+hGF8KjXqsU1N/7zRDC8wFypf3I6OAa6akzQg3Ii4uiKyvHRclzFrR4ffR5dyUSxCowdSPdDC
Bh1rOytgAUciMWJ3nqM9Ncq5ESetKd2hji9mxcSXNNEZmkeoWeisB691Wo8tUBTr/qA3XiU6H57e
UZsbjEx4redqF4ehF2ahZ+vk+9rWE70A4p7hjBFNXLA0G9FMrqzYE9m777Ns36vmvgBBkY/YZQwv
1b2enO6eqQFujuvI8lsol34RuyT7xGxxGLlgLb3Yd/q8jcEDNBZdGd3wRYYUoCiBqdFBbSZ3/fBy
MgJLZ9yaw7ivSLpx+M0EpG0DeCHxQI9WeQgrHSyawwW1cwF27E2l8DQq/WAkSO3e/MmaOiFMnxEi
oCgaUAykymNMVJ3q3m/ev0TrnYVV2Du7AbMylYAst0ue8/P3h5AirOOHQMGinVsV124ERb0oS0Zz
IRofgrK8e/vjH92QP+/7r7oo8RB9tT1PRLGJ7U4Z1u+CqSV0vU1hLujpwRzpDv2vBlpNX36bhiyU
5kArSZvRi6kZcO9W7Aell96/OmyCZAzIpmsTx+nBDZalzbbp3z2f+/14Taa9JQF1khbkdmY1MVYy
r92cc143rc1mIx/fQ+IUQJFUy2UcEus1nOato9TDe1Q69mEsswGcxZA/Gmb3lpeBQmOHksio1PZb
Up0o28j8HCViJSWuT2UQqbALhuY9zhUOzJBo3/u3EcOjNLK0txqX1aWNWoRd5GO/AyG2dybpxIf7
j4GC8qwp8ERFkPUUgUxu1Bsba+22jN2HI9iwKZlGnjeCLC+nhtpPTKHe5WJ5c2MfInaDNxmM8asC
c0RW5uLLVi/dDMX+oR2Wg1Oxt2gMxXhKW0xfAXHvXTgGh8FW062lBfEZkdphphPwrBZF9pCF1XcI
xMxvFoeTgoAOz8jFxCXuappluqfbiIKcLkUWkyJf8woftTp/TkeTxHxaBKRV7NNpUl6Mufupj3N7
iTTSygHB4NIPgo9M2pj0m+RtzGzVLzNtOU35IJm4p/B/2a52GqhZPTj3QlCnBrsKf2vOwmfS4Iw0
WqMp7La3AVpK6DCrOmurJOVYIkwNz7O6iVtviA/QMukUFOx31k7pdijdQGN4erNttAhuh8huUvbz
eDYLsETscdAL7UaaHxWqghIuvClYMBzdC6vCG0v9eaVYqVKFOtUxv+R1DyZ5VMsD0FhaZfNhbi4D
ioysSU5LHRD/jSwHbpDou0Ocl4TZ9eSCM/Uj2XBdrqq6PmbJYxaUDI4JQ8/GQ5/hORg4FhxlX4L6
sLL+oCmCAd0CBy1y1cZvK91d9Nade8oVzXcmtmvYrjPm/+GCjVIax7GNfIXOTSyBTKkNPI5gS7OW
VuDs5+TUyJ8Wu3FmK9dyfAs4v82ufUDtvSmW0pWwqwKGt2UK1zeed0WD0x4CWqRgX0yjLYhSYCef
opt8o4YxLVqkuaj62oJJcL5vI1bIbfFZE6zcIFj4NIwHmhzmRx58pIzntZne2HHmqqoerBop4XzC
+OahONmNer1TIDTrp8q4kKrAR3tUZndiHhuzOkV7kdNk25d2sldfQBQl0UtjPfBceBva9HVy3vXm
hQtiTcEy0kSDMjb3z13Byq69J9Ack8R0bSCSmSX33RoWNf/OhBUTaLTTxRe3tFdq6azhHgBdr7p5
lAi9mvCbyXl1jCGgVkt7ArJ6LkDKGKVEHWQBktpVSQdDVFKpi808dYepEt/hyB7pW/9iQ2Vs6Fef
Cdh5za6jYZ9NoXhpdRtBY7Ra906NRH+FFmPdblrUFW3w2mm3imtM54AYbB5mZEGdjSwq/6wAAmU+
SOOtKN9L3sy1zI/SmDfV2EtFZxeIRbEGaUecAfDp0V+YXqE0ayR/BYiRq2RiB4zsMQUzWdJxs/L3
UC84s5UHIT9VapVyOKVty85gBORBUCO7UAOOXhHLF3vWDzk0EHuZjrZVP87ESi6R9IcEiVkEd7uk
K2uLQ8n0XZ1zCjjj4ljliygNNtyZa6q1ly3qY6iPvtqeSuF4S6oeFg7/vk5hLTvfkkaj6Up4x9Rd
onL2m61udzvCt/YOZFkJQ9ZiZ0zMPHw9QhAp+Syy5/0YjQwz9Hxhdx2DlXge+u+V7i261zVvA4tp
+Lie2pruZVB8BnsEBv4rUl9Qe4SaQ8qnVK6A3WCXXzNrh4Is/mGl2/EZVI6CnRBKjXbojBPJ8bAU
++w1BpGUfAzpz4Tzo1V1t1qZLaZ5K+AHF+SXxuw45ozWzOikh4H6e9aGl5kaPemybda/GsN4jFtO
XDXYI+TaD53OlESAobs103LpdfucWWA1HG9Qgn0bx97aalCE+Z4XigsfcCWGXIeqd80Ps95ozcIa
hjBJ2Rq6dQn17gJq66DK8ubE9ddxFOqrJmGRqA7z0fZayeVqpOq5FOqJbk3B1WLom+emIWFjVDy2
H5fJKCAbUNuFI5IZk6M5ufZoGQb0CMz9d1DffRlX+55g6OTS5yzk7fAgmMQP8rWa9V1qOC+9BYuc
xfH3YG6cJ9sY26OUsKoX3VS/SJKyWjv3hdLPbPL0cZc1uXmGplJdc2sRVAIy++HIc27H8Xenskcu
GvzAqFE9TaU4Qe+IdizDNFuzi7NY+g9NoXQZHUVjVNyEp6BMLEQLMnq3U+d4/wmrRo7T4HF/LiF0
EEuqEpknMnnKe8RYUg+rYzZAKOuY0rFFB1c3tIF8qcmRvRrO/GyN8TXTDevJaVbsgEHGkjVW9UfZ
BViU1xgvK8kukDVZdwYDElDWV9u8AEe8tHr4KhfVG2ZZfURd/WxbVu/JzP5RxFn4FHam8kjj1oKM
dCjnCLE2RMHnJimy57g9qVNUP93vMVUD2iH+Cff+WDZY9rnKwgeVK0qgyRpO8eBcCj1jW7DeYqMG
SNZShu2sgMe1+u89ZTnZyURlrKv++lVFsnRqZxl7iR2/2AoisE3QpOPRXr/cb4VKejXM2vF7BbQF
V/PhVzOHTCcTCzyqBjZDVA6iM6P8WRU04WZVQW5q6Odq/XK/NZeBDoEiK/dmU1rs/U1EgV2jsMw1
aENi58JxQWdBDPORIpelbIGvs7WDlio3yycmAwwL2ml+kn0oDimDfyDbY/NSBOHAhUbxKO2al/td
FICHIZmaW5KcqqRqXyZDrrS9aD7cv9UVzdnnkwPneX20iruX/77++6XM+e+fku6/ycD/o/D7bz/l
/SxXdXX7z1/1/6A6fLWT/2d1uFsjDy+b+Cv7Hx5t7Z9/U4mv//RfKnFN+80wTHq7DPB0dN0mj/xL
JG7+ZuHxXpOMdSHW3HhMWn9oxNGBc+/qaNfRXzuqg3z8D424ov0mEHpbDs1lYi0w6Vr/HZE4m8G/
acQlu+I1sl4DzEviFU+S5/dXI14tw96RdIAXho95q6V7R9KeNYwCAZdJ4GcBoPsY2GWLQBQkVJKe
gVtXHyZkmUHtnlkvuW6GEbtdpzpKBmHbIQIi1gAZy7MD6ShcfifpHHoHt22VAqKs+zqmwZCuUtdD
mVrJGfwrARaIqPtGlNBIs18R0s5jahBB2+iz5k49jUOVqkmzUUbrOkwpx35QdDAwGRRlexzXPlXB
yFiw2gT1eBKV5plxk0JWmNLdYEm0l4HxNN1Rsbox7Qut0MBiKQ3n9rIWKJpVHujANjQpo01pqW6k
tfpWqQzK72V2wy7KQTpqhTtrTu3plLFaVpqnqlmzHXLndQGCpyhheAzNnJBjZbvAQEPUUseHYHWQ
5D9htaDW6OXTwFikqDvUm+ufGKL+GxQrdcvTGjdlbpQkszDg6VMdpGsGYxiO4+JlWvm4LPKtEkPk
VZVaHsA3g/XU5sJVWojWwtKK8yS6Vzn235D6pUB3tPKkQxqL7ARACmurL6TCKJ+d/dAHp0xFHbss
L/ffVhU7q8+4gJlLvm0WlOQdzasd7xgqorQmNcZetTLIVLu+qhgyQn/kkOeyCxIS5aKVIGjWAPYZ
6a9hNK7CqbtXa0Shl1gqvO31fVKs4Luq0NPWwWxbebj4kYZ2KacnnurRu2gel9QRe6dfVaiMeAPb
uFa1w/SwMk6D3hrgvRNkhEN4qfLlpTDbV53w9f0QPefIBB8bGjZOZPtNb36mBAxuxzqjWZ2k4a7W
K+HbNpCbwhS2F8/Uvk41mqfCQo2NluZsJxpMrTJVXTazC4jIcdjasv5MEPquFoSfXe4wCpvBzltZ
sOMUbiH7BvFGVrhGg6k8OPab3jT6/yEBQPu7nZBTlE+OmksSIqQZmq7+0+5GZmLRQ167P91YNpHX
qfZbjM7zsW35swrquKGuiIiqp+7VqOHVhckQe39Z3v7wl/zVT0I80j+XCoEFbnWm4bvWpPXPuA17
6rOSxCu6gN05NcvvdgrPTEzd0xgkbxHSdLTkq9egNkY0z8w0Jq3ZTOhbtpFE2j9N70OKDFLJ1B+o
S74nZunn+PgogO1228j4KcLPkJXJti31o5XFt5K0ZCu/1vrEzrdC5OOsX4Af5atC/kY/ARRyJH6G
Vl/trYikLnRNblrKNxuXe6Ub2ZEaXMcxDXVxDMvm2Ghjc+zWL5nSUkAF6U9g3MZ25Lq9yWyL3Qp1
NI/WeXu832rTbPTsNmdkMH+pGr1QaVrbcG1FGWu/KV5v/fktQCLId7f7vWQp0Jq637z/6LAMdJHa
6rO6P3C/z0BNHKyI4DHutjLrraMq432Z24lvNEp97Ndnfb/157e60e2jIHY8rAoL+zzVfFRt4OnO
uoOK2unHVOvGhiGiQr5wcXQ6uHfI4WmZZQFug4E0n1Lt3wxgX3st7WGyAk+DqDm7XQZiKx/tlxTD
EG6DpvLRL/pOwnhA3NtZEo3Un99m01WgC/GlLKbtmBfVcV6/3G85cCdHZYoYlpiIxwt8A3FpcRQT
c7otZvrhogi74/3Wn19SAq/1iiJ8TJOfCGoIHYLherx/KR3nMUn1zKsaedJHBI1WT4R4XlrvgZnH
e6cqICDI3FGhx7GPHYfhq1Dm1s3w0m8W6y7jWhVtc11HO4GYl9Jw0WgpJhpTkFlH8PRehuhckKAu
x65au5ixDBC1B+T1wRlf7zabFMWEE0PV1OazwLqwUeJQbqIFh7VTpnQCFDB0ejQe6qCK0M7rsUCz
1tJUY7GwkvQX25Pz/RVV69tgNg6b2vv3+7Cgug1i+kcAyihkM/s0y8zy9BB3SqDlfJqrVo5RJHK+
zTj0vzLLrA5y7Q2bsY0DpGfnM9DdNq3o2ukfVUj3aT3epR1ycN9vTusx5TR1uNNnZTUAzPWxi6i3
77c08LYcUSIK+8OAFeM4K7p6QBGYIM75ozN7b8eObVce77cyUAC7XFhMPNdT4s8HwlWuVo7MNcdM
Bm6oiLeA6360LOzDtDHYJahVQWn1lbYd+8SnObd4/5Iarp+Tc1fW3b9f4eH4ciTbZ65ToTCPVCdo
763AMyRicllhDIDy7rZB/Hr/F0ob4R0SUQq1LdPdROMP6ZryNhs/nQJuoeZwBXOcCgX0TsGpZS8N
1kz4rTNhbdFbPj5bmfOqF51yyrqntNe/ljT+RMYebvPEerEZ9wRI+zZjgqVJ49zeqUULvXPOfBxQ
uLoKuSkiptnhhAQ4mb/MUA93bIuQWXTfI/JjXD1FvVgvJN1hp+n8fGK40ELHxHRSwI+jGtBi9FFm
wrwPWq+5HTvuC2c72AmudjQUcjvVN6E9XcNYeQ70PNwhIjuEagsBFu1oDiXbNi3+Up20iCeW1wC3
jyOXH8gxt2kbp6Qtjw8OcpWdzBVWD1vfyr645UkO9cZaDuOglG71PDQsqDZ9vKc5sXNcvazsaDvF
xkyVj35yUo8SajEqusETyMA5nKiMgCjGEyH2VAZcKKl0Ms0BC3yyU1Yh+M4gprXUX7RWXGWn7gC3
oK9xGHvd6xF67hWzuYyJ49CbbmHl3b7ISUdNNY3xMdx33O1sCWE6283ZoKPcycw8YSyk8ReLq0q4
H5UfI92LvszCTUJF3xlRLh6aT711KHykTl+mUa2NKZXqY0T8NyUDNHpRP2qCoobrzA+6eTWxYbqy
i2YxnZzloJvM/6dFeVVa+h1LU/5+f7q8NO3U1nJP7P+HHScOzwQO76IzYYvC14ICwZ0XlAdgZOfN
4EiwpTXCOEx2CNxR64nK3tfFsnARVVCLYC1zR9EWiPqFs8uVjH9TmSeFGkyJwblKBzgrCRqXME8/
a4V5ex3Fy24ozWJn5IP1zthmbn0jLqJr22OWDCKbcZWglWNlOS+nHBhKqBNmriw9F/g54H7jr5jC
VRIKobFFynLkZFHKVnO7EiISBi4wzpoSf7Peq9mikx2UJwFFifExveahKEjuoa/g1RqZoEmjn+7v
1f0uNTMntx26XyL6Qt7BcRR20o+TcwZU51Sl1K+TvQ3x/5ySMOp3o1L3xyaLHs1o9DNnLD1zhMFW
oOKnWazR5uHar3F8Nvn0TSsi/DrfTGkiKeq/1VMrjy1VBjk3SUqLXqGfdxpTyrj2FDqx8Rj0qwjT
iY7TeqctcgRyPa7DpRp3Kap/T7HBTK51X6wYq2lW1w+1wkeGAe2bzdO5RM3nqoGKJtM3YcX7aVj/
MMUzzyx6QJbUL53G2948qDhgbjYD58rUAZwmVr2rdOyFk/WsVVq8a6ZvMhoxvYUzm6L+NTJButt2
DRsUHrLAOebPM1uAdrAuqpgO0yIuTCtrf2b/uJGK4OpNwuN5mRpXtg3ZPqGJc0eRyt6vwxx5kaMa
LzI5YWO13DCzUrdC9GY3JuP00Yiwz0bfmW4R38xF5TDi38ySrniI0cRE9cTQU8PFlFXWr9Kkr6hE
uF5Q3+5aTqGtXRrWRvndYVlOx3S8qp3tcrI2RyuVP7O2Pbd1d6xBXPzvK1H974WorUoi3DFIk1LM
2m5LuSbZ/CU8JjUmsVT17y2Cp4up/TInZdqL+BK1qnkahocYYamLNfAaBxUjVVn+Usuq3fTRF6kz
u7HOg02n9PoWOQsNdby5qVH6dUSNUDdAQ5WyGHcK24//30b5vzHZa6v5/T/3US5ffRN3X0X8twbK
/R/94bMXvxGFZ0lyVKVBo4IdyL9bKApmepU0LXwQNgUNQBm6G3/0UHT5G0eJaiH/VmmwaGtE1L99
9uI3qcGAwSxo4xhcH/pv+OzXP/9Xl700NAdCMm2Ue0Ce/GfcXCgod2WkohCfDORMmfnYGOJpNeu1
uqQIQ0bGbp9rpVCC5ivSwt/DhLUjV2Nd39RjQoCUYgbX3ImcMwXmVioy9IhFe9YHS39FIXCNFit9
sOcAaX3I2FI0SODQmNqBfrQdRkQEd5/GcFwuCUnam8bUqyOrZxnF2keFs2+H85GoWZJijqqRO0dC
174sB5d6QJ9/wEHSguTe/eVD/C92i4L20T/fF5otCIPwtJKZQijluq39y1la6qihJT5mq6geJl3+
js5+n1rCPJhK/zqx4G0nA+u2WVskq1sUK30FZcsebr2B/W1KuDtgimbSUNgsXWYwr2vew6q9EJkR
XwuQfFZNJoemaD9WVVVa2QhqdGCo9vi7sGIMRck3NkLq1m4CLkdIU1SzKK960D5agSIeopy3oE5j
1sB8iRD/ksdTl5jnrCrqyQmgkDDYo0LtRjjfTBU45IqGi1Rui5a8yNZQL9E0nrQiqzdLxFSDDfw+
V6D3WSggF2RbUbKQ2BKUbIAZWJJnApw+NIcISX7/2RsS011ZuwQbfA9GS7p2gHKbKqQY43QXDenX
FGVvUx0RpvDQo0ZCylldMDG8ZSMVUBERqjAHyU4WiauG1NHtxP5PTr8vlv2Wx9WTvjiPg13km1Q0
NnMROWy6pNrycHawiAEKqrnfZhESEhyKsmhhTOeAzJIKsoROt64zRl+LnWgrsRJsdJwUSLJJpF+0
6VAwgB2VFoZXre1rgwK7t6J009thv9ULA9dqIzGNLhiQ5kH/lfXx4ttz9KkGdo+6I5j2bc/7UtnQ
ldOZxAJUI0XTN7c5yaYbE8N8L0A7b/S02ellcLExh2utmrnJMOp+j713SRpaB2qc7Svd2sYCqzLk
9GM8245LcGXHvmP5niZcpJf4GDp265XaogJLnsPtAJ8cdUIPYXbTLMw10CoZiBxczgZSq4Rs14Pg
qTVyL7zZqRVc8AWtV+2rjmnDs+tYbEJspZtsrhI/s869yn5ZU50RyPXyvRntJ+govpW1FfnoIK8n
Izc2zuAhc8n3yyQZigpDbnQUlCLdo3ofMTyV6NsLgymwpr/qAwO5WEW0CW7pswfK6Sv/k7Lz3HEc
6bLtEwVAb/5Konx6W/mHqKqsog16E+TT30Vmf5ODxszFvQ00QVIqSSnDiDhn77XN4oq+Ri+dEj14
Cxmgo3ZG0rJ3lpGTH0orvPVA0By5kKLiiPaprr8yqZ9PmuMRlh3zdg5hXQWzC9zRUpNCAybIEklN
hfeQEoCdkEKfmwMCa3w8TF6jmKJkZWxpg10T/NwvIEc29GtlEKeZOAxh/NvHO2BmtOAN7X3KKjfo
NfmXWWQXtFW7T7MYDadrF9d+7slIbJOPXubxPopp6EvQj7vahC/k1t0fv4qIoZeE2nOROhDkgsWg
cKIb/Lr04hLZX9qUdm5D/rRpFTRJ/J+NWQ8/M0Aq6IuFBWbk1q3R6M9+fBnzqT9KoA9BnFCSrXWw
1qN+0kTXnNvO2TdG89BBczDyRts7PQzZFn8sSrTePUWGnG7SDLuVSMWFbqYMugF5w1CKxyHzLr2P
0mJZhvtEL17svns2DCmCsL8ntH7aZBKo5CSYYYJL2vXEqm3q2n2dNAojUznsUekXuypEnBjZVApm
FsSCuJpt2gBJya3lSx1T4badBzBX761XWM96w8hi9QEi3jSYEsydPD3uazGAXeq8E9St8YII/7Vu
uSINhX0l/X1ROmM8YVH4UsXaHXq4aW+R4dMWBQZAGlAswSjyZONjLWHJCy271EW20zpWHhUy4U2H
Q5pl/XyWFXI4CpCtJnRa+BO0gWaiuGritYpV0Futi4qk/lBWs7On+G8/LlYjA1YRLl6K4s5da2uH
Sa/uVOuYp7bbMydQmOHxr08kHeeuUzOZL/Wg1yOWwFbzLmMT3AfoDj9Dn5B77iEya6bjJMMAivmo
6cwcNPBYYaPw6lZ6UBMOihOGNHpMQfmeyyVcFH+jNb9TOd7VGLNPcX3T0DZjzPX0fdVp6hDV3luM
XvnIAP8gXHVIRfPT7ZS+8zlNS47awJi9V1Ydn2caEIfabS/o2SGGhmETdOGnIZAPmtVwHouEVnEV
5APVlMT8KIlP2+lE6W6RC6LblCh55sq59VNzvDbRII7mIH9nsribfO/vxCi6L0zL3JC1FlUetJyU
pJMwyZ7qga7ywHR4C3RtH2Vuj3gJiUTtejsktu1t0ub6wQvzm7BFGKLhgS3qxfRaYelPa2K+Zq0/
G9Qk47kJLHcG06L6GZ9RWgbKa8SlL8ygluJsUxPfOFpmBV2Hfq00sSGosLkX9CFPWdIftBRmjjLG
ZjdNBq6rbCKvT5OKgDYi+6wcxlVhT8dSr37acHUOpaI51DIylly3xtLVFsiCPBtyPqSm5gT2XDzP
9fPostzx3PEv63SxSauN1rXLhRTTpydi/TxLCog6XnO5ybU8pbxSHlo61icz+ZgWXfvQS4X2Nvrw
iai5kAYbX1jZOnuhwmeDVjGTnaWmmhvnaAjHA/EV0Be76ZeBy475AJvQtfRby56CWbDYyhcpsF6n
xm2Z+N61RWqR8uNrtdtEtOSydd2+nLk8oPUDBwC8AfV6lG/bwcguRlP9kWbj/cRG/1KERfweR9gl
RX9yB3v8Gw31MW9sAu1MV25as8eXZ4rPWPlI6tTWTCL7RmJ0kS3kL7fmfZ24uNwaZVPcEnRPgLWA
lDYrK7vQ3iq3hq8xnGUhjAZ+WR7eKdTS1OA618jnrzL1VPSvAEzjvSFcnPqG5v5orIgPRZjPpGPb
i1W0XYSI5rInu+xNTpXHYp1TpSJ1LIGXXib4JuF+1La5R1/Y89oNNZ/nT9xJMQ4visdNh998rXav
m2EpD9Yi3Wn+gNOqydt5u96glhu85NhXlnVaD7RMPudW9Gc0NRpxOHbqPJrPpl/O56yMvOWqAPFh
NN+qPq8RMvP3rY++7mm9/l60YRhY5mG2H4jQzAJijABi+OZ7LOxD3FN6zN0a8WFGOTKD2nROls3X
C6kiRhVXvRae/ZbRaUAGMz6Y5AaUlCe69Egr7KanHD2UO646KJYauzj2RYq1zXhFStbtu9UavGxG
2aP+TswNvVvYT4uLQITqwBgwnNdNW5kvLMLBKhsUL+ritYCXcl43oT8BrTd9FcSe+8soqKO7c8hb
SEWRmq4bJ0GaUz9CYrGpaLTQJNQ3Rd6h0ckjtHeisfeisG/WN0XvKSURoUgRNaeVjLraef/+aL7f
wfWckQ32rmlggNHboMQLFGf5iMiPQTk7+i7TgXpCa74qaaMWvgJpkXXimDize6aKmBVVoh3Xt7OT
AOkMiX7HyT1Usuu7bdgTD9RLd7ce5i01/NYsL1OXMeFY//oks9+9fPCDaYz/eUN0+qGB3xR/4raO
903u/ZGOep2gBe6FrtwzfQG1LahPbN3VTr1+DBLV467sM643lnby+SqZaKfXTs6/GjuG1V1ZJL74
fvMAmyXbktVRnY2lyxGZH2Hn2DtpevXGLdCyLdXxetmk5SyPZcLsZj0Ck3KWZtwyH1i3uabz6mRy
FVZIxU3g7BwAKaLy0A7M75CQyPDcWEi1+M0SjbsU4NYNcngfK2LGeE435yDkRLV+FguYwMSuIatp
ArdEHb+v7X86WGq5tdWpasqQJoShsu6SOO2PtGPuN6VjjyuYGvnG6lljoBY6rl2q9RP/+uFwXQg1
G3xD5gCvYMiA4fVC9bfmTSsv65MXv4eScC9RTe/oX18skbu3OfXoQ+NR1IZZFMMT8FwsU3Rqp8jz
KdEhNb5FbJfEWFONcI6Pcrlx3Zj9ZN66YNlrGvnbXGqHoisaGqglBfLSuF03eDz/2UNlPoEd+Tod
5tG4U+bUgKThDrFQQ+BEgMXWQ4JObmvkPWdLmuNt7LTjbZ5nH/TV8VdDgzeQHXKDnxrUz/Lr973W
u+pzjC8QgfPBgGn3ddf1Bq8PaXNrOYJVvXUPwkJIFukJV5wu+8ytrLq3o7l8hNn1sJ6urRymZGdp
X/fSKufVH/KabkopHzCGvq33alAE7oHOlfjv9Pwdo+EOMwt1p2vTNdV19DVMRF1Y/bfD9dy03LDu
MWP6hApv7td/sN53Pf+vf7+e0yb/U6F22Lv4oUKPNm1cO9DNEWZVfncymQQdndHOD05n/fTtEPYQ
AmQNSlWV5p/+LE5Qs65UQ4+p6+FXXR+U8Yq+vTbLfWYuzRv5OnT1uM0bU7sWAju2mXl3RMZt8q5P
z017UCLNd4mMfiaddV+7FcMqnkxYbo9Ta6Pn9EOaUEpsy1S8mIhUA4NV6pz1cBkScU6T5kaCF4hE
7pxQT9OTwHe3wdKZUvmj41Bm4aOZYycI01ReC53P+HtTz+KVyqt20FNzW1E4PRIyEuihfPRGWKDh
REiArKyopwbtRSx5ymGHIStJuk/bEdVhjsq7AXBvxzplL+V9rQpWEX20w5ijth3wHwM80zSO9xS8
zQ5MUpYERHseWOShGpAQCewPtBWLJvvsTF60IbVlCIb4ms9jdmbWsjNqqsuTYp6CPl9eOzX7pxC8
7Tiz7o/T6CmyFD4WD3pZV+10W2Jv6H0wAdbPfJrjoNAEZlVUCoEJXLhRnxQcCLMEWrRpShz9fHWO
ZlGjIDN70qrY8NbHZ9eiKu/gPHf9FiqrGx4r6den1ENxyiXpWYkctXrGethavp7zKOQ1HabiGol2
F4fRdK6ZXbJS6IHPWD59T3c8JqWPhyd5lwZiga7W0iPi/Vs3tsxr1iKNQau2HXNwbvCJH5AGLFZK
SNG84G5XpnF7XTdYoJNrQibocsakQpvNEX2fST2a44I/SiEm6TOuonriiwGbPTo3M+Xd0XgujNk7
wGhrrq1w6uss53QfWnQDpbvlVWLrYuRQuvVcz2RPpwXy4BJnTSvQKX39ZMD2XDT5u9DFby2OqqDB
wKglWXXSHUKLcsejY8drY01wNqeUxjnyj43jRNtR2Wisl6dOJxPL/fLiPSOlvGG5hHdY94MST8v/
WTtFRxc78tj77dHucZgBDULTW/nPw6g26wFMpmgDxvmPpW4mgiCYFobdXsyte53xLdHTbtDqIDF2
c/NcCJZpLvP7q9PVyLS4YC4comLT9DTJdGahbpyTAFBAdifAbeO6fOQKHdRO+B+TJ6O9tuDxRlum
sEIRwM4GlQ192Wghfq4SFYa9XJUyUdFTDxER50nB7B14EtLLvY93FuRfQl1RpH8H2oRU/JLA84dm
I/Xp08a01JZJA/MLI7Y1pBczRrpL4A9qD/g4dfIwh5RJ50JFgZdRwENaQdHFzAB7ttDyFmTH8j5r
4/SLLMz93PfNxgnLt6gxWQ32w18fcUobOhfHHKNzreMxTocXHPKfy9fRT4tn2xidTaoxvScfIV18
nc+zSfGlL52dn/U55jyewMNkN2vkEZp+e1XLBsMfYaFG8po5+EvznKtHBJDCMvCLLlcebZEDRKa/
a7vkya/5sVUU0GJTvMXLgkLU2ZMROXfMdwJsyZ/tOEHrEvOv8BWO1m5oDJpaJUFV6Od2aQpYLRS0
gB111OtRHcve+yFC8661rAWb08mtKIaXSlX04LzRv7KWgsbRZeHXXuTN0U5Mdbhdb7BLVtdRkf/0
qum33vnD9XuDg3S8eg5Al/XcvMyUC1Ocvu9BeeNixEl2qiWVryjx3qxG+rvFDbMdP1D/dAGscSq0
lb6RZvdGN0oHd8zvKmvCYADEtjUdnK5pjMZ+6q0DCWCvMstYWmo5vGK7oQI1pRQgzV/SGij85vVt
57XvxgCFxKimy6xD+uorbAWZDB+R2GVX7Ml24JtdSzWiPseeMA8W79zQR/4O71S9rSyuACAu70Mj
S6/MOu0tQcMpLcx+MyBzuxRDQ5E3cuiAzzoUnGl5I/R5HK8uEC4x89C0rrk4DOLJoS8KMmS8pk6K
ldWT/TkrZOCp8tLEoQMJQz2OjYC+UrVNwGXB1sRV+U15VLn50SaIkxqAGeVg0I4bW9hI2Ux9MlzC
Z/Uw6/eGNWDZHmiBT5OzRZdExW2M86NZRU+W+5YaorqsI7v0WsyavBwjq82doxX9ttVK0Fs1vDhr
fnXzPFDDoM5OhIG/Ca164ztjR9mw+Ktnjbl3Wqe7miNyKMtGJCAtRDRtwdd5vTq7OSFilko+pZUf
ZFV01zDXWmShmbkXDgM+uQInrVd3ltWJoDVZqWnhSGHbdndjFZ1GvigneKfOLq90RiD/qMO+1lHU
MG1FLzHVI+6SLLZ3w4xLLpdUDDrlETeTNdem1pqtabl/IoZzTFlPrcHIMlCLDWpNSzd+9NE5lMvV
jAcsJF9adtopjk11TRpL9rBX2F2PM8ksRff5LthpcZH4auuE8rg/df52Hbx05nLnScNgNWkfuUt4
JS+My1aI1qHQk59FDzK5YeCFVzcHxvJ5FH3+JHW6K/CQho2FZhQ/+hDIwY6utgugx7B1LyBuYqJV
S10GA6nC0Wy11KicBBEDtk38Bj6/drR8yY3ACkF5kY+EIhNmMKIPMe7aWKpK2CmeRxUsIfZJXyZV
xjSdewefVzfwS3aK/ueQD2JfhRKgLlW9bd916rr+/UpPYrgCerJpvOQDXh6zmDy+VT3zlMoVMjA0
9cjKDa0Jw09rA0fK+r+xiRROc0pyXr15ug6IBmCrCqQQkfucIB/e6G58GMdFZY+D0Yqc4egkzo3w
+WFXPR8l7fonRYLIZsIxDc/C3/J9EOeJmiYtsQ6Y8CybwDOtC6uT+6wX9lZLBuANLDZyaqubrm76
gGWS3CALevNmJi8D1VPIZo9JZ8xHaL3l1uueq1jsiwqszzwtoF3lH6Oc6pUVfg7mIvKbURBisGuT
tt6Rmw0Iev7sY9ZIfq2FW6z/2pVu93vs9siCmgyAC0yDENMa7pv0Jp/t6EQdAyECAIRBQQyIZf17
GRpt58Pgl0G1BDbo3N1kVn0AaYvcURpjcJJh+AJpQQGLGC55bFgb2uxzsLdqwSWn86OQ9whioIYL
0EkQHfvZD7dkgTwKJuRm7dLHbzE9EiSOXcLK0XD4O0Ckzi5GzrsBkBcYMLrOZUdRwaYidc69KsCD
fjf1qjmI1gk6XVDao5e6c7yLabPkcZa3scHrSYH511DHP31z6fp1dDwGP3nUpgxuDP7Fmw7IJJJg
53dRp+8Y/O2gRuE6uhPlzzg+g3D5UVOa4Zc9X42MID4+ozm0KIfxxhFJDRkSbMwlHWHTIAT9A+qe
pIkSSVDlokCGvQTqJJqx9s2/LbOF1zCOJIk61d/1WzuNWhj4fdRuNJ782k1NQcZAFeF04aoSL/PN
EXD/tV8266FbYNKrmM9s1nODzkCcGvELco3wWjGj2s8S6ZVuCgR0SeVfcpc1p+tf1ks8jVM9iCsm
F1+X/WVM/Jr/r+Pe1+56k4pBHWvVeFr/XQFVt998jY3LUNH7S//Ez3uTUiaXhXU0JXaDSIMUB4mr
C4BHKT8DObnHdMidbtN0ykcq7xf773LMdy3rX+e+1+rrXb5v/VcB53+933rD97L/+wH+de774ddH
Xu/3/3/u//XZvh/++9n+p3P/91ew/ov/9Y1QzuRspFHM9OmaA20hCNRc6gLRaK99Q02xcBSEF0lP
M0tvV23tt0BY6sYPNdbMNOnKkARhV+ZjOtvTjaD0+GSB0BZVPAPFdmB5UWM5drMRvsDVCiq0hGWl
fijUlhT4G7mPa1u7YLqyt2YY3mBpKB7HNrvJ2oppKiG/dIUd94eTKxIlbB31k02bjTriKXYgpvaN
bLbxPGFLtPDIYfPW9xNWgXj5RxTOQH83xVta6sW5N3DYqj50fgjU4alWV4/TNIQ3pobxfz0vp9Hf
9G42H03Lf/J9yZKjqd0zMy7URk33I0ra9phqLWtu8Vio+G1EB/Xo6xSX6Fa+ZlbFONcM/bYOHe8d
bkqLhqaWV+zX+mvYWhstYVTP2vq9NyM/aOdqA+1ao6jSiXehrK1eRvLVMFTLaC9A0yznJ/7YrUz0
9AqXenr1qGdby3lvHLgWO0R3JPyiNh3BBz9E6b0o0gQe/Tofb0dbwbMpVPMIduZxBswZTNDfNr0F
EdgTmf/DG7RN47jGG5Ys59S2/YI06XY1yMxnhmJ/+XKgEtRyZuZ6/khK2vqXwTODPTlb7dfhLLKg
yaaHafbuQGJrEBrEqbPT6Raj2ZPdqyAz6Jc0ccJUHu75xjRyb1vpZkVeQaoHPj71uB/FC6i4R+RZ
yWNfTs09usXfmWkb71PaiqBBzH4QQ0HNeqzP9MzMp7ELnVs0CzW+2hk9skhhBg1/+o43rHKs+Jz4
sI5BYKR70SHE0uizSezKAu87vPELuijw/5LebyoSh8FvSH4U+GWo22lT0BvuPT2ro2tD+E2BUHZ+
QQeFKcaBl/ihPJfp2JDKd9PKf8auU903c949eb59qvtq3jtZQyEafcB2yuj2Ju5oH8O5N8jYyj1W
hhXFjvI4pQmrO7Mot02RmNeomhBoWEQDpaOL1DSW46VsLe3NdYFl8aUyaIWe8pm8azftvPehZvAb
aHPdDrmtPQ38VZOdjfx1WUsHy2HuQ6l/kT7+0Grq7mWYn8k8H36YE11hZYn4dsKYfFpGpm3nOn9o
kB9SZpbnsRLuu0RnM1rvokvts2ZRhlvPTl7iQgMboi3cuzrQYPO+pv4P2wzlux5LLIymUoQ6cDg7
bb5TtlIHM2mOHqrNd88HA1c33rPnSHBPdoLgcjk/elW/5wtDvpqANhb2/DahBfxSdZncN7HvPNkN
/hw+5fe5kAYYRDrgi27ihE1s3NmF3W1BH/lBNPFzaObCeasRB4+5Vr6Yeanu9NT5TLVqeGNF1ctR
W5ZE9Ngor73hKUAmlGHeXA+z8XnS2uHVsFhX56yjdn7EUMp0SttobutcmwRvhgNjP+Dnnb51/Mdc
2oLc0JvDPSV++Aq0IbQx1m/nyE7euuGP5boKMj6STr+X1Z1Izb/rk1WVmjfJ0txvZy4KWiKsN2oQ
XJ0HCxLFpKy3LH1F6di+om6WABrVCf8vF0Z0gG+IuJtDQb8Ke2ZFA6hQNnWWxoQwxGFU/vRQUzbJ
IJ+9ROWAQL2/cDH1t8RK7INuG1qwHpZxBT7aMn8moOj2vl1rbxkyh0Yp4n7GLroWYW3euaX225NI
PFHSzAfN7RLwrFTxtMR9izwaG7gYohvcAs6bNgQ2ASpvc5mHN46HtjOOI1ZVWewhYKW8a2eGs1/f
gNQAmh6KrrhFbMyCH0JFqehzuSRjmHM/bxYPB2spcaz9kuXd4gloxjTdz7XxCoDSPJsuRSWBNvY8
xIlPxzHBjGw14Ay4tmt0ehXahCY7ai7zQrl6A9SiT+iyMjwYYbFPV0RwgwafFe26v96+3n/d+58O
p+XR/nUXKai7Ql7hwb83633We/+3m2W0ACD0gpyNpSGu0ShZ9zoqclzK2Az/tRfGEvDIejKqF7OK
hb0Ij8pwv8JhVt9DFBFfsWG9euMPtHZXQsqKa/lGr3zRVGrP35YGg5GztDObxTuEusLdCZ0uTbyY
e0Kh4QSimHA0NXcTaTqzeK7gzXndUPz5Zy9R2XsD5itIlhtXc8Rqk3AVC/lSp2I3Jn199nxYBBGT
1M20HOb0KM+xaWBf/q/DpM1gAN87lTPsEbQ+VIVrnLVE0QLua+vOi6W7N8Z4OnsRBip6xAmtjXk6
m2XNOWhGBz8Mr2gdwVFEbRWky3NYMwSerI1+rc/4/bTfh+vLYzVe0CQ/ra+/sarFVt2BF193mzqh
ICtruQsXj4+9dL++N+u5dshhbsxgFs0UjkQqT94AG8HGecbR8kJGwwMg3CfH7z+4X3JuykQcjLWp
tmxcDShhplBex1EzQ+RaOpz+UM+HJmOcWDqOztLvXPdIAALpTDmIiz+1dLIBaIQN8U0ygBTxF43D
upmkQ2cxRbLEMlcDf5WQCmIsZGY1epo82l1pHntM1/5CqJ5sSMzr3vdmBVYz9r4WCY6h9ZuGC02e
3YgZ3lavKrhMrPZJByB/XGv4pa4Q7HXTtf8BeJe+K04mjHdGDvKGlyeL+96bIHfEXMi6GeLXYt5x
1t/m97P0Oi1OM8p+fqN/ipXX/H3sefGmEpBcq+WbvH6nfZvgnrIa4p1ye/wA65dajOHvcB7uK1ti
AZonvufU/P/ZiLiEJ4p6P46WtmCFT8qew+5rDxE5XUIQ8GXsamDecsJFaGA7LC8T8ek4QwGcTOhI
A/AX6mJHwEB6ainz0p7uvh7HY474tbeeo+6PAnA9+a/7eMtTq4rars5wvfPNfDivm6nv/9lbD70W
Oxx2GKI6UxrkektTuDSs/p+99ZyXagfN8hh1MxwKX5eZVtUnP/1r5nlN11a6zpmus4N4hI7O2IIF
jZ26QSwuy4WRaHTnKk+O8yLqCp2GmePUvBUJeK+VD868w99PvryfHDVfvze1nxIpQILCPvJ7/SKB
pp38lnQnO4suyjCiizm3D6UODcmr2+qqSR1ZSyngfr8PRjfgZGVTVQb+YF7JuxqBPxVSOJcWkcxl
dpT7tbceomzTAm95dWYJVRSw2AV7hXtJcte9RMtm3VtvNJP8pvY0A2OHi5iuSwIqZYTWDFEgo6W0
+lCaf/SprA/FrJkPzKnvky76HLtRHhLNziHvpSNwW63fzTLG91t2GfxMLTwmSUsXbohsRGXkp5jl
pxqAydFZ8U4J/pwDnlzQK9TO+aVsrZY5rKpSEWDp9QsR/YrIO9uNUzNeWIph87UNyvv6YttG/npM
W1S45ZBkeJO9aA+kCS/MdHHGujm66H52KlHNkyXlZ6HpBKHo+YBEzTDAPznDXWIJgOWu8vbr4bqZ
7P527jKB2g2tStOlzTEsBvLJlo1OHMYtElJU1AyhM2hxSC/aznBkiVKXfG0tntIdsDUqEsxuCthS
br3zewiLE3YULyzuTEr6R0df4grHasKJOKkqiGs/u4rqP5vakvlVF+1vRNgUUJfz5DChf6ri3fdd
KceM2wgXD1Kqur3ijm2v617bRj1BsTAllyaS1aonJMnjwWaJh+iQjWcV7sVUzGPchrrxNGcgN3Ro
OmganXbjdb3aWkWd7LSpBem6ngxRIV1wM5FpRPdxqV5S8zW3IK9mMhGTvejpcyZ40gLp3pHsGJ1q
nGJ60/7wcxRv1FnOxlJUcVvDu1ixRp0roQ7azzFvZNwA30IzRR0wyQd+ZqEAgM9LisFmtPE16fTP
ttO9HaphsLt0LkjG4W3TO7QEOuKmFAxSmdU/7KY3r1+bPKHJQbcDxTYhGguXbNdNyt8Aq6YLuZSG
oi55UMzFNS9nxMx89bXpiz1mofTs9NTWTKT3S5xReR5mb08RFHq9UZpb2ffirFsjGHHHO1fgsL42
WpdE+jZXGu4g5UYoLbsf6Oh4fymgn+keM09b9rzSuGqDFR/Wa7DVWEh9qUrt1imG0LgIf8841nOj
UeF+NTv3a8Yh6va/TzvWw9Qo+8DP7N/FKilZpxxfu25TNJCGFg4pw7hPntJM5BbTKzqxqIni+2o5
v47fUcZwvo7f6966iS08L1kzHxmJUbDiqfiBDaimCOs9rw9jLY+l9O7e7W21j7M+0YP1X0qrIy6L
XwrFWt2YWRcyT1iH9mEmym2Y5clEYrujoIlcooqTzaxsWtFknZ918l62aCxpb2fNJdcbBVNOJ5nN
KT9UgZImcts/E8l9Z0LSFIMWe0U30r5J5gMyaAbUNfPia7fFAXG0G2s3mwrPwFfexJJBga+Le4po
70WhffoeYle/7Dqkr+fGoj+iFhsPuZVKvvLLTPaLtmcMH3Hez0h90b0hOGNBFK5hGEaqjI2ba9FO
S1v8GetAvM4rDUT+267HR8xb858giqjGo76OH8Yyutvd/NNYsizWjb68I+uNGfm1O/K6FqkFeMDM
jAHqIu0Zlk1SLPKfddbDDMY5JQ6BCEx6tGUeVC5SnXVvPbce6jkEWIFV2widuDkWQ/fYxg2Gyabr
aPIbhkaznV2TRMHNoGBX6vSpZLyMgMv5nNSnr731XC1JKQCKVPJV5YZ103YM3fWyWQ9F6FGgntBv
1R1dvsBSeYekz92hSJr3RVTf/WtiniJ3z5LsmuvGY+FrRED2cXWvV9rtRDeFKoBBVimruyhKh1tn
Nt+Bd+oXY/C4OKHmaYX32NN031o9KYkUu3xm+AWW65DkE1Bn03Pl4fw0AcfrBkXjdIneoFV2aolu
wzHceTSl4vxm3ei+vLpWDT7EK1SQRLV5X1UNUi6WHPEimpOLxnDd03yeTnfx6c86RtWxRrvl4Wvb
45xJaTyAJjOtd9c1+c2aCd69WsY3KKvfJt/Nj20/l9dUCylT1+abh1qjn/1gDCHap3W5H7MGlj3C
0o1pDYpsqMXvTiqVQLTNPNZ2byNFRp3XMHX29BFTcPK3cMbjkFB9Rk8d3xspel6UK/6ZDDOMf3oY
aJ54lyzej15ay4OukeeI/DO5G8Yueyyt7CXLucQiCDOCIZ+edC/ED9dn0GORo3pXYpv+2Rim/LCc
Mohou21UMlKE1ObroPcT2DX6XAir3/qw5wJW0NbyC+MZqlXz3kwV+d4O5DtljdAJWtLANv0YTodE
jcOTav2fE6jH63qUjX0I7IheG9l0xD3O7jvOwgQEumudzTp337d8GccHwx+BrIpyY6cJl75K147G
eO+1LvLgfHrLo1C8FlWv6KqH7nU9xIxwMFLffeSLlj6nstpZ5iheLZIhfQH3pfIs41Ab4H2TflIP
nU8jaOiqY71YvEuundvI8rwbCfTlIYvFLxHbH5Emu6e8LhEEZ+7wYttAYZj4uOC+Hf9Uao9MN6u7
L2uX1GjUl06lbnichxnPEUu5haY1+9AxcxutwqQfSZ5JL/kks+tUdLddnDzmy1ybTA1t61saiMxC
U3duTqN2rJIJFz5UmHICf5vRwrIhBr/mfn6VsQ5WcArr16gjbC02+mflJaehsfubopqjfRlzrSpF
Z9yTmWXcG32XXqdJuynFc6NbVKydPCU3QennJMtwhkDfDKYcnFRqvgxosZgdOdpC0pj3FYD9Sw00
5+LzjdlnQDmJ0Xut1ZTv56H3X3mtttHo9xPoNrtuBElqbMIZUW6q6JuFHQgvaWR3o+3PzJE9KJN5
jzvDI4qu4yr8CFHoERV2uMPX6uFI55dnOeQvUzw61cMw7ZBLqnf4pPQ3K9ntwmrwWbMMzQPNRBZB
xk1Cb022w2M2zPw1s13e4qYZT4TdEbLWx2Z/xK/n3ngsaW6m5zIvnyOnqZ9m2J17tfA+bFFLuqMo
0mVV7ks9zX/5xjlJZ/mbJTgya6kVt+3oOSQmaAOYz258TjIo2x4iNteiKO2r6CXS7efBJ61rPWII
RblktUhflxs7WZBi2qPeNjv5RMG9QsfWhVdDtyjsT4ceMdnWGib9MAw23hWyMQyjfPz6es24l4g1
FWqn1R725m7umN0/DE4ebStcGDdqus8oFd4QEwWOftn4c/THyWCY1+lPDBJiQ7grdKKqiZ+anJy1
3BVwRlE8FroX/9Lb6G10ikdCVbQXa3KecLU3sN5acbGog+1oj2LEQErfTDiKTa2H9YsUC7Kjz4jS
Gnjl8Ke8FiEvbJg8ZPejunUzmvqClOD/Q96ZLDeuJMj2V9p6jzYgMC/6LQiOoihqVmZuYBpSQATm
efj6d0JVz6ysrDdv3Ztrlco7ZEkkEeF+3P3X5Etru7YlLfoGp1qPn7o9mMbWzOqDmRnhk0/xUJ/2
84vosETIK+eclF+qMplfxnEX4OA+m+paF6M48ferW1rP+8NQLvIqvKWMijg9yDwwHn7+olYuOAhy
A3vA7mJNL37mbXsGgR89VhhfrLI8Yo8MDz+/xyribTdMw9kol/OY1/KaLHF6FbOHM+JX2MP6l4m7
/vM3CiNlgmc1Lz9fRwkm7zEQOBsXu7j8/KX1E0ODXPrdQg82mSfSShzmY4VpHdJt8Di3L/Ac/ZOj
/9KvPG9SfyViNfndU9XPLmjDSMcmv0LGE7tlBuFMnWF1o9Ab4hsVex69HYBfpwD3fXBsvtYtpG6y
+eIv1VRtqcIwbx1nYuLDW/kZhkef8oezYa8zNwj9PxmJmM4//8v0vfFsTeLbLqF40tjPa5SfGihu
Vf6pq5x//Aofo6YAiq+nLg2umWcu1JMOQBBL0C0XwbH0Mrf2a84M0JH71HJJqvmr76m4WiA37j3Z
M7fQN3zU6F+uhVzu05H2HyeWbz9fyi2vjDdkn+jhL4xbpFd++fOPzeP0z39MeOO8pZg32eem3XI9
kClpob5/EmaY3OWkXGPBr36+xPpIwTqOUZx/vmbxFjzxCkrYsuFv+fkatChnqXi8X5e0f1oFJ4S0
7FEY9L9kRMa6z4Sz+/nNUSavScoRRjqsBHdc0Qs3IKcf+k9Miq3bzqd/l5EL5xSyb0rGhWUCu0Gy
+vlbqlYETz0O+hqM08PPl+rQFTzw4uoYpk3wJHKY1S7xkKdZMPJUeMF5aGAMSnBJQ0EAZjTIOhad
u8QHRwx4yojG2WaOUdIDnWX1fs6N4n4mwbRPZUukbiaYVgrfP2HoixfTiDekrFd6bKnErCwvuPPV
FLDDg92fVMW4EwWxw8QvKYd2kpvZt9O7mB2UlogSA/U3Y7+yOkfAg9yEzf2rnAtKRO3ly4+rhvdO
hvZ9I79HNW4am+fYr9yy0DpVw15OV74q335w5+UXs8NM1Y4g8Ox6bob8r+KQziDH+hjqieXVVYxd
0C6znDkLGqRbspt1cl9D5ahoMAAMpxZ0ceF7WaXrsyeYuYohV+MClsg2AKZ8swX3omDrnDwWav0E
UXQpJWnEdrihx+p1ahqHHVC2GvOw29TOl1uIPR1jzcYcBvmU1Q7dw+QoSl6ca+l/umu6HttgrnX7
yqczJ+ERKqXbLnl1CCZ3vNorUdmpJygqcWJjGEJQsfMyMbsbUzW37ev5K+DQqSnLeF87REINzjZU
w+YDMUTmO6TjIPWTwzO4r/OpO5yt2NPQbNVu6VBC3qrvRqhBuNFiZjGLrfI6+LJKn+5mx66jcFwf
MkGeuVuL3WzbKUVsZRSYw5tdIo4UFJsAZO0pCjoZtObQqqZYOV2nC97a59LwFAgN/5gY3sEN8ieK
z8ODbN1rLVNE7PWIikexXOy8THYNRd6InVFNn6kST6MxUiZM9w97vfpjmxJNYwnwbSrQcukSG2kA
e+M3d3QV2T37XK/wLiR17NZcj2Nbfhi9rE+QTdXWI5Q98M2mjtn4ZAuSGj42YYxD4c4nJ5zavWcb
8tgp26WZRDMXRC/65btih0Q7b9ZUNFdotvfZZ/jBsKzP1W/krR1zAuoV0mw40lTHaEoVE9dDlaez
e3CCTWv4I0Ud1X5eYfZqctnJ0n3LkfFnO6nSA+1MZ4aJCA7Txot1RVYPXcHzSEVK0693jRBXd6IO
iBgO9bPyWeZhfWC5+H2WTEVNLk331Pvtsrjy74aiuCs96if8xHmcA27Kc5pei7J/nXzWvsg8OufZ
Xwj21w3I8UhFQE3htn+At7yO/F89VHn98bNyF1ikwXg1/IRBxqSLFlpcuO8vEcjvoeyyC6kcmmc6
xcGjDp4nrO5NCXl0HNzuofZopK4GSe9/ugvYPamp12LNlrrn/MCK14mfoooou/yIG66PyrToAa6m
RzU1F69l7dRdgvHG6Fi8GQkKlxXvE98hqd3AJPHzFzN1SRChWxzNO9ZffxVUB5zsmSPB4IRng+ZF
pKERwbJrDpWbEcD3d6lrsyWzKt52VIV3eoHMSAHIg+yN1G9H815yHszyaM/ptTRtYxfWXBOGIIrn
PHnKgvlFrZ5OYXP8Flezw6sdXHoPiXnyjVZUb9ldaW4Jmx/IFB8ZReVlMxOGagwQZj4g72rxPda1
/ZA4Yt2IOi8PvYthYvWvgb/IyCP9uFnVEGwHDrh+a9DAXS83CzHBbZP8lrpAPekRlcm0thuS4gAO
fQAohTzFoNmviQ0lZ30Osl3g8tLXk8zlYv2tc/9PUgWfBmAb2ot6aSeihx0RDZ85lHbtv+XMW55M
2q+y6JNjK0nkmCMj2KNH1pl9t2mtWZVp6aJy2zyk6fsx182/c0ZREfyiuLOM0opobO7RCvuXJryr
CoNpJNus7vNRvnNKH4OVp2cszw4/KWTUSW8W8JHk4FDxH7wuhTFDb3KA8imb/uKElm78cV54WBk0
AgVNFrU8XvWyIlpkSAtFFzI+1f8uCLrf0gXwXnXuVfT292qwNTEb5UMdtJ8x50max6pGb+x6/bzz
lkKC/K9vvsefi+tXWrBiJ4wiv1PEtkNp0Do0BCEjOuZJrfZ9wd7LMNjZTlQeyame7Yt8vfjcYd2R
/ulYxl9rr4sxje1otBj5FMuXk7rYCztBjXNo3A5qztnKIKi2rpc91rP/EtiYMYt3KujcjNrO4aPJ
nE8TSBfOcMcD0buIKntPpJluZaY+/CTYmKn7FhT0oofC+dO25bMZk/RdcufqrHq5XSQHcAtwT7G+
O6UTRByw4VIEneruW8mhahmrW3bEri469tqwqe50Ani6y6/5us8FzzaKtlTUDL7BmB8rTWNczNuw
6JmFMPxTLLi257zK2a4xNKa2TyS7wkFC87irUH2FzB9adVuYFq/ywI48hop3IY06UJuWGnjPi/ME
LU1LCC/osMA6XBHyUMzhFpXPgPMEqySOyBFvbjXz0bw4b62NFQAY+B2SCSCbBajaSXQCfhb5yoJB
mnivYrqd/PaQM5tw5OrYgv3ACHjw0X3f4v7kJnqHb1bHdIh/F5WyoqT1p8imJX2Wz7YvSM+AiMfG
+BzObUa02eFdbfl3wmQcjVxKzIk7MtVwKEPf3vpps6Duhz3U7xrevjYWB07QXC4tTHWboqg3bK4F
ZLhpJukaPtI7oMMtslCyASC9Qwfah0tylmnC3ScLiigJC2Luc/KZjWQhwTJ4iNmP6GzMWU4sZvtO
yprM9AR0CfOXNy4w9vqRhO5zkgy0u5cnOSXjc9I+SRHIKKzlbVbxLAqZP+ckYqxVCwgN2j40qI7Z
9KXcD6cZr75F9h+diZb+lQhH1/JUhzoaGJklbL5WG8k3JzJM51w1oLXBZH9jNFbUGHrrYXZqPrmr
+htJdr8GU3aSVO4W9BesyZcVLnfuym7h6sBSZEa7Rdtt72cbNoFxOgYpwA/ClhMSdQB7G5aGw4iz
R5qlimQYvU3n8nZJ+vFz6Vu1MXMEcy6cG5sMZGFzZqNLCqriOLMtVA/BmSv4uqND49yyjY3mg23a
6AeS6phfFd6XkRfH3HJY8Tb5KLO85S/TmbwqYnfUPSWMSbQf4+xYt3OBNV1W2gwNsrOCd99R1+VF
Zcb0vCIsa4ZMEmRFSxpG8Too7fI1duQfM+VjK0BRi1EsoxzotSUftg3W+nOB+iKYeDVB0zZBnt47
6/xSeParU3tRXhbupuvDb1ukf1ZWGjkGdoqoJa+8Pm5GKg0o7wtrmx9I+bowyrXt0uJSknsgIi3v
pnFibGdwbipXXJPap2qRvBIt+v4Xj/v7rom/ZBJadBOT7zW73ojSClEg8bQZDh2zCUoRRG78Ts0k
J28yNBFFZ+tOFzjYobD246oeGjojjXCxgfSyh4ZBrEQALzcWDYTkJk3S51AXbWa/2p76aL3udV2Q
H/GCZQIRWCjZP/Qtn7Xz6OgQBk9ElyLfYqA9WfCPIfxmu8Qc0o1YAa2ht7ZT1fyl1e7squkTkon6
4oohyCxs9qHkWFsZTMbJtT8EvZwggfojfGEbDbHB6c2g1aIBFT4UhcR5NOiQXtJ36ZD7WHFOB95i
KOvrJen5T7Nlcp3QBQ+uVb0BE21js9kX1bDtW+dIBAzLioEGlrKuQzP6rBXbN009JFGZW8QHrZ4I
RgcQNgteNU76G3tjPxhAx0KZt4vM5mvjLtt5iX9PyyatOuxqZs5bS323s4doqCB31Pin6p4Mbxyg
JUuTy4o1PxjPTGcuFDhOJIgaDktdxfugTHjuFBZ5hNGbz2Uf72clXgLX4v8ItBo3o+Tc8ta5cTIu
ot1MFNPwul3slFfDyR6ZDVh+2Qnq4WgfoMLiCKdyjgrPIbc2EoitOGJvBFMUacGpjiLnccRJHQLa
oVfiGdwtXmaR0lXr/21aQhA+c0M7SoFKMD3L2eLXBBsKICQmaqAuBvTyxnPKnWUED41kpEMM5Xcw
jETRpvfYn57zNXkzLXphxt7+NMKZAZ2lXO8hB7yD57CTF3pwOkNT9DteESV/yExGQ1o+y/hkjT6Y
XsckX54lbys7a+FkTvQ59H+shCueIq6RtcQKguaaeOgq7XyZ0++YEMGTqV+XdUjtvqVPPiw7bNzV
LO4st/mNfa6iYtU1vhPCs/Re+Y5Ga9pbp6SEQGONunhZVUpqQcZ3w2xextLZkik70N7/qtB/UkIB
DPCRJa0lVmSomi2fnjRwLpe6WxikXCgaH2gqNpJmCyR7anj12AualDdrND0+mIW5bGTsvwy1yk7c
6mskGtfF8PHO1PD9SUE2aq2oZxyfRq9ijbjt/oxxEJnwUI1hn0lrdiNwoGk/2tQ0betV8kFeePvB
RCR1c12zTmlOBUaxMaoB1FMSj8d6GmZiWlR1U7WhD5Jk00pqYzEb+Ohy/Y3M6LIdBEkNUa39LjXr
KE/49zRuwJEqv2mcoIoU07aaTJTZZz6EQcTTSR7ClA1CZxqdrRmA+Y/Mge3ZrEh3Xf6seERBGFD0
q7r0QRSSta6E7qqwe7S6kB8+0AOmmR9uM8WZfArhIJbgZCvOVnw4nQzu5EU8fzsV/B4nqL0/BR/m
7PhHWlTUocquiVEVkeeaX/2UO6RQ+Ohuu+WXNaa7uYVX+PmynD+RQlZU3czYTPn0ziSfESlX5FR/
OcuJwb1IdB4PbD1qntU3PN2Z4GBWEkKp5srICIkMln05z86RC/PnEG/pJurZSWNldE35OXB4lJuy
Xsh2sRbLcaw6mGyXqyD+7VuZbiDIn6bVuyyTFlUZ3kxHG1cFZ4plxz7KMfoYKTVjmDAeh0beJDuK
bEOmuth9Kav4bpUx48x8wJ1Am4k2jMbCIZvrQshH6zgxNeKbPvn3vBSXwPmTmnNOZ2T4nnX0MDql
t3MWF9nKZEikvgyUtdzPMoFmoDk8cmt1UzHVRK6W3K/PdQK244PIbf+4UJNFKT9nRoZE8pAmWmlg
lHQNPfhWG3zU6bwQ2uUzK7Q27mT7+25SzpYPOR7X07T1Zyay1jYwrnWGnmizJJpKFrbF0D0t7tI+
0BEUsb2ebOYiuR9Np9yatn3RmxbVPCnex8Elia0AoJcDYKz9dpEPPUcrqvIXr8mPSjDGPja/Bx8P
LFltalaat9HynmnAmt6AvC9due6LzJvf4PCG86TYKfFoNxpD8fHTaaenJ5K/mIv5klRl91MF+FnV
SyuTtP+3X/6f/41DGMIyf75R//g+bd/79//4+9P8qJc8/vs/n/6Wf5P3nMWLny+evv77P3/+iX/W
N+oFDIYvKCcSlJ7Yru3+a32ja5umj1rls9jguBR9/rO+0fL+ywtpgcTiCn06HG12Kf5ffaP4L7hM
4YcuId/QClnH+P+ob7T+h5pCjx5Rtjhc3zSDf2+176xmtYzReOAkUd9ZlnyZG3JyrY4yTZ7OCTFm
QD6QkIdTx2yEIVY0HC44pLqsYaGShm5+4SE+245zxgmSG4Uruf+X7+j/UKdo02X573WKPt+fwEaa
DYG3nFD//r/UKcL3NRkrxbfpbFyk6O77WM77rFG/V2NhvLFRH2HekXIU8IIJQFQownobVMn0NPgg
oxZ1kUBg9rM1tN6Rt9sXlmWyb3LxQnzyRfYNbR0BdzpGUo2u0hhl8O21+f3IPjYDogunk3ShdtlV
vxS9T7nKumcn5ybfAn5qAm+StDaJQlFFmZHy5TpqLPbZNsmccwskup8rwICXcJxoQRct7f7hcqhW
HuLWzJLZVHYHbn/cP6U+wRdH2/KSG+lQiSJwDgkkmmxqx8FTFd8nk92fzaA6ZW7On4ZPFYeBk215
Ge3pcaUHPOoSR55UOtRY25zFvKH+Mpde3BZtCwiUFOWurzyxzYP1IbXLBy4o5ZFetK/cmwnIyiXf
SZeTp5Fxmyolub3BKy7W7OwGzCtKBuqFGpL2T8ywNUnE5NB78mA7CuqxCts9hxjvbJnfbf6ewDTd
Ak1vF5H5u7Fe6M0ihLTBc8j2MbVc6ZQVh58OmJ+/eOnKQwzJmuNsj+aMbBj3DFF3cehjD4e/Mt+9
yQJOzDZrS1HhEgz0+EMWA4FHYzxPK0pLMVWKhS86f/yBMb1GfcLf7MD18cfpG6wSeeeZBNTdmvtj
wLhj4aCOFbwEHAOpQFXNV8PdN3HFnt2AfWtzyPeofNQppO9Frn8IHByzKJeE3kaLrPREuwWv+/QD
thQWZB1ofEdLmPJ7C7CdTq/22Ej5W/bDt+WOfxMHonmNfxkrZiMI453RGmRz+/KKj9HRxtZ4u0Et
H7IPb6fScKJaORGy+p+KXHnf4G0ES+ADEAa3M7QUD6XwXnCvoAjn0AsJ3T03L2F+GZsqOJpo/Szp
NsEGa4p6HXEwPJ0NLBkA89vK3tBXX0Rrm7Z3fcWO1aDzyCzW0qpEq5jjvKYw+qZMnqG0GSAR6sOr
cJzL5cVBo93P83AcU1QWP2zfgD93bTUa5zrkc4Bo1gyG6bblqcQxdkQbRtQJ4rODQNP11x+6AGBq
9SeEYosNeHnTj1gOeAf8dh2+l8VgbFtjeuLzYC8ZVd6VGWSOO7w1k67ayUi5+yupkQRlP2OkNxPM
TS85XuNinJNC3TkGsQN/+luRURcJ+EFtddaN1z9e9IvAMqczIdCoY/pymy/Nh88oabGwjlsPMYIM
t5edsJvvFAScZ+qyg29mtMYXzOLVe0uikubMrwSJuAlLdWEbztukcf636LmPDrl3sf0PPMljYll/
5tD8KHp6DxR7cizGLgwK9ayuG0uF2JWNNyL/YKlxbwROH1WDlkvLuyBuH90XabMV58T9t8cVTqEz
CWt+c1HV+2z8dMEPhpShs9ijnCs0H2W7METUEtwJx3PpsqSzmvPt5HYvPUUDm6FTvxsukZsVjzHn
qryY+hY48h6L5/ZErrlCmmdRjXkuQqhmsB97pHBqkXbkX2/dSdMHxcz34WjEfDyMw8oQNIE6HKS/
oyvj/fgzJJlWpJHxphMj3TQER3X6HWdJpDc8iLILadCvNH8IpyzfTaYCXqH1t2WBkIKynnqtbqFj
JKVEKit/O3oOgK0HU5Q1Wn9365lMCtEQOEYNnnfIglOUe0NBhz8SlZ1d466/RTw9JSBDLI/RCiir
4xQuZJV4NHU+AaIgpmzQiKM6tNVB8KylEf5EZRJlnBkaTmo0j/ME+tRNDrsXJIbZ6qXCmDqC0slu
mDl8YEbA3VQVDY8Tpb4DTwJUz7LwdmlVXuNCzSy0rrTxnYqeF1RMM8muKMxfTsJODg2UDOBCfRp/
BP71Pb0Sm7wOcSVj7n9iYNjeo01hlwfW32FC3Uzprsx8hrqdsGC9lAFasBgqKN38U7hmvV9wyJvk
XnZK8BFcvruOy6HXhG12uuZYUvldyQlYgM+mNTsuU8VFjUANF0QKIJb3wPGbyA075Ff+vWyU+Lik
Jlu6bZH8LUquXSVX/CQFa0+EZvF3A6/py8qC3+SZzjYjvd4yO9XTdYqVwOTe2rFha4hTxl5gTDGS
yp7yoMoZI6VQ3pi7Ax1+6RZZnLfPQKdVkIRROjKjMk7LPUeJ23mUZIzSeNijvl7ixLYPI0NeN754
CY0hPRNz6HZr1lvRwMSq8MISzGVb9owBNl6iojVp1SErxZYKFpWD8Otq03Bls3RweQ6mpJQ9q+uj
IYyNLclO6l/Zr9i4CdMIaRhyGVzjlITMxGuFbcouCU4TXSz3de/EiFlUFahkfhoRwyjAUQcVt1Sb
4o1t4q7rrnWIyjtU8Vds87y0/YAEZRi/2OV8NCfMegOJXY3OvvWhyRN8IYJQ9cFdGetS3epu0zAX
V68oePMWf8JmvPf99C1W07Qr3fJtgA0EALe2bY+DYQYuG+lDYrO9UJibwcZWrFa6kkhY/WKrEnVe
oF75kg87lzeOmbtE2BV9FirQbaIgmFD1r2vVvGbKuXemxT5mYhp2XTM/ginnx6ByacKdhEV2v2cK
2WfH0Btlfgdc/tE2vRPx2oxx9dUrDd7jvszLv8ZiERroxJmrqdrbmkahno8yjfhuoqpvMGOxrWy7
g0awuYel4ePa0JtFDGdihdY+ETpyjhk3eeriWPzs7znFdQ8/f1GEE3cDonojZ7A+3EnCivU28Zov
3Rwx5sN9wz5rOH30jn9Y3JHaBv0HGpA52SqNqZ74eU+Skzc3RbtwGumdE8ETvJuWeCIWdj9/tDHA
dWlKhjy/lzI8uv4NLdRUzICmTtmrcI3dgjrNzjQ9KOF5UcY37WHzjS6ltYYVsad4Z7Xp6s3jYaLm
kCXwZEcrn95IEb9aM+A4QaSlMJvlGGClb0TDW4om1Ce4PN8dTM6s8ZMy04yPAdIcjcVhEoCsGWiB
QiQRtUstdi7vIb/aOd9VFbVJTm9T02xS4ZfeceEW26YIqP9LL+vKP+z5Lm3/fnpPyXSzr8MJx6wi
4CVEcc3TCYssIPpSzO/GXLDAMOT3bms/zB57GV4xHYtKYqYM3S9kujQIvn0/KW7U8Ldi9AhImVfA
yh2UE3TabT3bf/bgw+cr+ytvtvRJN3YURKblKV69z1DGt/NMq2KPI4ZJl92KHirXW7lwTN13iy1F
UGEqxyM9opScr16yqwvvyw6mm7UyLlWAkgxfyeySvlQv3K6nn2s29+1VX7xtbuBSX8UDfSlvuJ2b
+poe6At7wc09QRlAPuEy7+lrfaUv+Hl3bvSFX3Dz77UEoLQYQDE9bYpaIKi1VEBzTZL0/WOJhhCg
Jfw0itVaXvDQGZDnh2jR0gOaHy/DS6MlCVeLEy4qBaMQIR1R4TswHmVLzh8GqhA0tLQxaZFj1HIH
tCB1wgggsZZCQi2KmFoeqdBJYi2YxFo6SQpElFXLKakWVsC9cIq02EI9cyS1/IK3G2wlP5XKcy62
VE/GkJRR2QW/aeo+tFrE8VBzkAJqhGEEHlNLPbkWfUot/4xweahBlZaFKi0QBShFtZaMMrSjXotI
OTlxLSrZWl6K0ZkyCxLf1pxGqkWoGTWKnnCcOS1QKaa5HGjxHOR7OxPKsePx19wUGJ/6y4xEfqVa
8Kqza6EFMO4b/jFAE4OG2btaJKP/6jvRBj7qWcvnPjmLmyrEDzBriX+lpbbxR3TT8pvrPJYJhsBQ
V3z8d+rByGOOiVq06/PnRYt4k5bzLC3sca5x4NER+5SW/QotABoogZaWBHFxtUDIANBNrSXDAu1Q
oiHaWkwctayotMBopiGQd00h79p5hyA7OSlryaIk3FO3w5kUJI/PSv7FQDpOrDeDtyBmAp4eRi1v
tiPF3NxDI0dLnwYfi6NLY75Bj4lL5omgIUqpQjH1PUOegzrd5aHJPDxtV66y/oCsni0uCUQ82prz
mq9OCi0WTpO9HS3P+vOto+XalvOehX7baSE31JKuUua+r83rDDJ30X1dac1Oi5aBF/RgqYVhfuTA
9f5rmQZ8mjnQj+B+Kr4ztaRsanE51TKzqQXnDuV50RJ0MUWllqQHnwo4t6l+hw1QaauFa6EV7H9I
2YjaNNOqJ5qzu/mSatE7dLqrSQ1j5WKizBCr0MZ/Ai2U2wsjuaN84zHtbWs6J6jxJhZcPtdaZJ+1
3D5q4T3WEjwPwIwlPWT5Qgv0SYxUP6HZW1q8rzn/CsmKovGeNZzGi6r5ZuCgYlLPePBc4FJ8ol2q
LQF2MvnTapuAogZCINo6CLSJ0Go7wWu++5r2WxefwdGGw6ythwkPotdmhKVtCfsIN7FAmAHoxXEA
+9ywej9oMyPUtgZsWaltDopJHg18D18bIKm2QgjVRXxDg5sWlySBfKERH+NkwUFhq5jWObUgu8Ss
Q2CysNiK7aiNF09bMHzIsdz5wqfq/NBqkybxsWvq7snBvWlxcTpt53T4OgJ/JzTg3JMRyT/4Lf15
u9TudOXKciuWjEEIPCLeMr8HbRpRclFFnjaSWlOcvJpNgaZzbwrp+rcBH/mVa+4q3GWt/x/jfNzS
c7Zn65QjV/U2a+MqxcECWSRT7saQkoLFPmZneLmx05UYfzL8r1IbYa22xEJtjo3aJlNLyUqATddA
H4zU+nYHKpIWfkoG3jyl3Pu1k2yAkf7rh/6TIQZ2C5u/Bt6crU26yW65yXdqF5v8p2OeH/tWm3qm
tvcWfL5BG36ltv6UNltC3EATVxBh5lVx1jEG9zVrCr6RwUp9lkvNTyowFRnW5miUPSQxdiMfTgdW
yh/IB1h72aot57N1F7RSAOU2FcLxO+eLIPIGpIFJGRRGzRN83VQZfA43JIM48nDD978QQ+7dwPny
c7/fOek6nGr80gzfFPoTAxUntdKWao+3umqTdcFtRfci2IX/SuaCnLafDrSps+s1GggdPmtZ0CDf
hTZwXQ6vJY4uucqXoDSuwJT8bX1x1Y0fdA99dtoMLnCFDW0PU6V27KRJygjnuMJBBuNYolybytaP
vYzP3Pq6Mlg1/ItHH24JN7rStnReMcHlF5K4WDJ8xD7ID1N/WxJWfBRoX1sb3LNHsp11EzrWva9K
m+BhRqe2m1c3mIy4KDjl3Y9lruJziF42OuqInYWdTfEtHnupzXYL133V9nuKD99rQ37V1jxtNOOG
C72zd/Dtffz7WBv5EvsJ3M3tNgsuv9B2f6eNfxMCwNMogIAJ4B7VakRA8STWyIAFO5DBECwaJqCJ
Yj2MGjAIIQ1qjRwkEGtKQwiLxhFGDSaEEAo9pMKqkYVANs6mFA0TBvAMZfNBwcSXE9BYLjhRJibg
gwcBERt83wAiYsgIpRGJtH3i6TQ+9+Up1QhFlQXP6Sg+MFTcDVHa8AA48RTAXSCXYo5qFKMNrMfK
KvAdeIvNQYjpQ6EkenQRUdmQbAOYjhi2Q+pOfQ179Br74OnOc1qjICVQzrYLayCsH1BEIyMt7Mj9
4tbhLTtDIIGsTURqELYGZg4mbJCGT4pU0l0yh3eTz0J82sz0bsKqsDXTHB3oFQj8Zyc9phpqKTXe
ksf+76nsCcNr9GXogWAyjvpgLxapW/yR4geVgZmxp1uZeK/E/fASLVr7mQy6mQen2aZwKXyof5cz
HG0JieNpJEc25ZvVW8fVGk5UxJ8djyuACcVDhRxTJBNgz6wRnxXWR8D8DBS2QQD5GgWaNBREzv7b
cM+DVA/9bK4sfxUeTg8gEXLyvm0GYyc1ZDTA+c7wZ+lCHSTD5/M210hSq+GkUPBor4VDsrbbL/BL
rgaZjKZPoj6hPMG3rk3e0Hmstj3sEwOyoUah3B8oSs3vfQKctv4AU5BTq/Dsq+mgKOf5cwxbxaBR
srGgrfSYozcROc6wW2ORvieOwzEU7F6DWgJWutPoVqkhrtU7hRrq6r3wxYPyUhr3SmhD1/hXCgfG
z3y/OunF6Cd8rjj/JSHGTMixhPfdlwdLRk8RmtJ8qRnI4GN8oXWKnzQQ1C6DQzPh0VoNps3KkYcS
MNbW0JrU+BoDOFyt5XtgT2+NhfLTu7DmSexwIDGWG1YzG1i4BSbO1HCcDSXnDPZVNN07D3LrlmKN
3w48nQtXxy2OjjWN2k0augs1fhdoEK/QSN5fofE8Aae3amCvg9ybGsTEQrUcXdHCEs+lkKVLzwyg
udeU6FZo/PGturpPfB/ah4+AvH1pUw7/QkODNlLpul0gCQuNFDrVI1ZBuDU1bEhvpst7Xmgx2Tlx
tD+Xa849XjA/Lf3ql8c+C7M1qIpZku0URGMD2WhDOMYadTTK4LOCfSxgIGMNQ7Ie8+FnO3t9HiEl
zfUtNCb4z5JppnjlxTPYK2pp7IEgkYTZtslvVJF+S3XoDesW8LBQmVBgwXahgxBCaZBR3LavQM2I
uDELPzmhnBZq5qEvvgMV3i2+S3etRkBnDYNWUKEU0x6cH0z0BxhNBq6fLsMulsZJQ3FtNV5aOrQa
rkSVZ9d4RIidFZRnpZFUasOvA5YGcjuimMPgwCzfmJP2YGgbsbcNiA8p2RIGdXVYX9Hoa9I3h0HD
sEkBFjvCx1LPM3AhB5ktYGdjGNpZw7S+xmolGzlz5m8taV/YZvksFsG1ku4PVLqRDDT0t2FXF2JW
j+MEMhRqgNeD5J0DDktsmJ5GGN+lWu4sMUecLXmnJrsyKIGB1+VZOM3DKrLkiEPLJyTkcKcRYvpI
ebhCFSeFfeCsxbMA3Bh3NxI9Sykri0e+D+/aC+/gzMXHoGFlQk3XzD/YdfqA2A0lSkF61HM4lOSn
z+Ru5YUO6lcrN+7CAYFmDPkA13j0CCeda2Aa1XY3a4R60TD1DFWtNF7dyudW49beBHjdQmDTIFRT
gQyUPUNnh3nt8FPr1S5ogmhYoS1kmh6UhrpT6O6xRkhZ4L0buG+6oHk6D6DglYbCCaYyHTXZV5oy
7bt4gJBpDfN+HFLJmMv6uWi8nNrGd6GBc05C2IIxVWrjN5+2/5e9M1mOHMmy7K+01B4pqlAACix6
Y/NEo3EwOukbiI+Y5xlf3weMkpLIyKpoyX1tLNwlnLQJUNX33r3nuplNknhJt9TJrOiAnKjeddVA
a9DfR4ugfTz3qNvBZ4Z082meLMJ3treSdMv8u7WI4i3U8RUq+RC1vOwJ/YrRz3fVJYht0hrQ1Qcz
AvsMpX1pAjhLSUbcMAMBe+nNL8Bmf4CI2wZj2B6x397bjsAtvz7Izul2U6se3XjyqIXTlxC1f7HI
/mf0/x0+gBA/QLoYAzjSRAgzgyPO/p1y+critrkmZfMlYfYgGSdxUEy3Lm28FUi0J4KccTkKNa+8
5idjLHSpMz6vuk0Sgmfp7GfQIdO43oSLTiMqzI4TA6nqgIJo9cAVyBRYsyKARAEUZ+VJTqLTYpXQ
JXLrcep+skAskRwDbQwqPz+vcVDmz5b0FYUw8UKN1fWPI36MYjFmqJHb2NDjj2oxbZDuMKEYt344
qNROJHlsRafgi0YRXDw42zKQO6/4KRYzCLkBq5Hm/sLwfoOEAUINYRBDKbMdfgQ3uk4So1jRrQCp
xAhksZx0i/kEdN11cIbXqkFHvdhT2sWoUgYiXsT4bw0eln4xs2CbOceA2lT4HAIp2tChfobqB+lZ
/izyqVjNvbsp7ZgOeTIw/lNPZsMpN0q5HIAb7Pq3CggGeD6jo3iYQV1fosrptmYiKirPMThn7Ctr
rxnEWsahOjdamedIGP2plhniNEefAkIuKGGU6T1mdKIfgwARmZfVD86IF6k3H5yIZkPjzeNrEQvv
lghvx9o7vXogd25+mF7IGVzhURnuM0Gpj0VsfY0Jhf0SsGquZz6PFR0f8guzpvgYwegOWBS/VRnW
R9BP4TnPA/ks3fbHRPKrlsz5CsjvOhcPcO76nd1GI5paHIX0Rerveffdm6rHsLf6p2Jsppvw0x9+
6Oh3lffWNnREeShpfa9JKKwuozhYfqY/EN9Ne5p0xX5QVXiPdXZKTRhhrvPdcGnI6DLPiBPNqitj
CgEuNysOwqidvYiek1w3v00bPWCriy++TJDPK986On354qXwUWSVV0driLwHj+9hayVl+EpgCMze
yh5oaJCZxSQlXjXjbL61SU6So/WF1qn1OBQlxmNDJ5uKuVqvvWEXdx0i6MKCPYqBlxyCMqW5NDQb
tzfyL6pumTEkCL8LM/1pDkF1Nw1sYLBYWVVx093F2KLEismtL+OMQNvBe5bkmT2rjEQC1+Pd1ITJ
CG1stUWgWMboaefadvGSsTHu687K112d/sgDUAJWZjx6Db1ypmmAHvUjxot+M4XRqVvMHkFAzZz4
D7qdo2MgK4erVe4h5qmjRJLLQXik7nW/dgn/ZWJ9HDjmPzVkpodsrTmB84fmxXZ/SwM/dN6Gzg5T
ED5WtwW+J7+5nH5oCYlob2dMaEKPndnlS1311RJi5nxRc8iNaSS/6el7OIyWwSl197YlxHd2SKEB
D7iuXPdFDtQPstLHTkRwlcWARDwg9YULPQqj6NbQJ85MQxznlsUnaSNna1gSJoh2l9Ns99J5HGRL
SZ4Rx55jgq11a9jZNyS53NlWAT2yTK4i/KhbB7hk7qHZU+5rElA2hQGpdg0yPPhv9toe2+DqhcWd
q7aAm2PT3+YiXwVp056Tru03SSewTVrDNkzCB5PK6ZLM4bTp/PkUt6p8m3o6IW27nsLaOmJIqRhW
2jky7eZn1QTnpmT/GACA7KrKoHWU66O25vjSTRcLkfgmbod+b7Oopu42QlzwkBDTgpXYvddu8zxg
sH8wrP4SxeGwhi13N9Ff7BDWOyzz1rud+DviQuw9yXB3z8emLOfprpfg+sGLvH2bpIuIywMuisVn
BQcg/qDOLurs2sSu8WNyv1qCdtLUEVeQTNVddXkGUydB56bhWbbyPIx+R43IkSAZcu9l6Hf0U+od
YDwfOSN87VpPLzMt7bp0QK/UwbBHJP5a1qPY16b/VQ2yIQOGF1ynTv4HaycdmGYYlYfIOujV2akI
E4zFiYrjowmH7mhVZr5H83wzB9xpYALx+kG+UZlz0Tpl+kKEmRdi5Wm6VmLsnE9MKiSfBIEhGe9x
O9AUpUQo6aM49G3sVqlTBpfVTrGxJySaHMzGICsOxCcNHIO5DCcdyqcVolWslxM5dsIR3nZ2ima7
DOklsK6tyee2Je2RDkBBDpMZbwunDR5yMzqIkum/0YyPueQk63TiOc4iPFocfAj9Tg55PDDiS5ch
Y4+CghMWI95nO8loCY7dRzrC1yaC58aSbG4Z+j6qBXrR0XC0m849VBKw1oqTIwQEtn5VunhIfOR3
C/WsWx5C3bpkJoPQWEmreWaGyFcYsGAR3YGGcOGoUDoZuwHzY7X8LXYhCn4+SKa/WIkM7j7DHO4C
n7ADMpdaVJJxVPh6XjcGZQ+BDgQARYBCQ5O7t62OwOLQp4tfSmYRXQxGi4mPEzAqT6ACiG6KauTF
Rr0cC137FM2zfdIxXYpWcTV3FXAVm+ERA/8pfDMTJ9yl6CBZqJbn/XzyISjqk3D7vct8m9ukh6Gh
/LNlF/rEnPybVxXlrrS/t47i6J8PR2v2Do1JJPs4xcgfjJhrwchA82ZDuI0GYuHTTEMJm3nD7DFA
rYFMCCGhfZcIdrs+vVbSLI4+M9egK8OHRM/1vhTVQ9eW3T41hujJVEPGNUJwB0t1M3XDtu7EmyAP
6CTb0tva1cZoKIMq2oqI4wmZmEhyGAgzrbU5HDo3E/fMfqg4vNDdyzGfMfZllZteealAyqV1jOy4
vEQGA1xvwmTnSPm79VkK6VZbT57nfykz84UIXuNR0dB8A46F0vVuSwOQukMWZ4ZgOEixsAhYrwbg
oyKeH4Tdp8tA61lLQbJ9IOmVZ8txNrjPOct4riHaw2l7067FDjYN98imjPALukXa61CWoCmDO7t4
K5nf1IlFUlU+7UU9fxS9TWEnK+Jq8qZlhpdiu4jNcmvalb01rWMQLb5M2Uf7zrITCA02rLLYfY74
yM50+BjhfbfJU+5VFV1bH1Sla44b4Baa7aXuH3QpfnslKsDBvSjDPTRewhCTKoDXd52yuEVDH3PK
hwGezrl/8jRVmI3nnFb/8NopRWxEklhHEOo3qyaCoqWvnoLVXQKiVl7is+sKJFzzFO6BvaBWp6mz
t4HHbDttJRuT6M28V8HFMCLmW4p1A8POChhXjbMapkdakMDQTtLYxUFjbWMIOMhugkNv6/noZApW
uY9gRyqjpy2Qu4fccsa1E0n/5ChqtI4DN6Sheu9Lbz/5Hovfs+UXXPqF/ask8WHd6JhWUNiEtyqw
7E1uEsMcB/g55g6DhNdTB1WtzHZRF1lbC6J1WP6aVGbv+7plR+MIkjPyeDKK6RLA5Lv2XFu4xoyD
FwranE70FI/GTYIf2wVmLB9Tl8gcIu+lDE6io2EdNzhIuji5R2jITi2NvkVW5XImogfQBMgOTQPn
rmRngdli0X1qwAUqdqekdp4j+ox47MKjyye+M8mPADBnZ+uMvsTEjlr2nbpNiJzsqp0AJOsRuK1x
wd+2GBVcNAalJuBp5KLSy7jxM48XvNk2JhFDj0jKqo6Az76897Y7Q4LxD0NAypZj27R2XMc/SWpx
uljXClENXVmfKt4y1rw/jDdu+WZ2w6ubFulDE9398gldc7aVrrj6txzURGFfzdFpNp5Nw8ut6+uU
hovUMaZ/GXAIhD4WAs8pMo5I+q1JWzxrIbifeDJtWHguiRttnK+tNP46Bqy3bSaJ4AwYVpfhYxsG
1K7SjjY9snsEPzP5vH3IJmk5Ry3rlrGHG+3E6G2MSLnrUTP7XsSPxEjh7Z0MmGcmvlAHxnlz/USk
5njiI98HMBb51tkpnqBmfbeAh8H6CfaecNHahaPYMYSGqqxtUkAncDdUdlksyGyFCACsRm0NJ/1S
8NFvhP+TBI3x4CkaIkzgi4ei7VjgivaxpwqGCdyEcMKiaUu09s5zTfNadhwSGs/c5R6x0w4BmlHu
G4ekcvdmGXOsF+JoJqlFyjaWaicriQlmLOlp4imLuGAObxz8cC6PqqafKBjjrT2+eQ6M6GiaENu0
kJvInCF5wPZZN9KzsC0FYIDK9iotfmeMMAT+hNZ3Otw0gHR+b3ryXklIXup9x9sS9kRGIe5sHZMU
g9HzucgoDUkGuscKZ79hF099NaBVA3qxg5/4zV0yZGM+hmOFwxvi1UMyjuHbMyjQDMEMcYuTWGzS
ULLBckoyzcIfSd9k29nv+KZp8zTIwKypZJg4Bo++Hr/35h1UNaYSV9js+kazpc6g+jTDHyGu0u/A
Eujok6d8qSvrdWCEwDIhyrMO61c4AFvThSZfj42/SYsKKg9zm6GdAJ1CbV3n5LYSZJs5DxzbGSWN
qzayuzdFpMwM1dCxazZjK/6qoSKuvQH9VECPtop+l+Oktxxi14YTMdnnaHLyy/yeef5vgghbNEds
hBGzPLo81AgEfR8FY/J9H1lfIsVsyZT2ISZl6uAm7nvTWvJlJBmJ/t60j82eroBvjeuppqyLveLJ
67D+M2LYCyB4j9PUliwV8btNAO5O1EvPie3f8nL16pH/ntnNc2eFLNQ6XQyfcp1YKX0P0Ep72wg2
OGDAZkdsr0P3FKlGHvvG+IbPt9lop47gSZX7fCwI7Wko7QLuFvB7hzpmVgaa8K3q5/IhdsNrnjGu
gvFpk528RNERUVLG9KPZNERjnwMwY0kwAwdrZshjJnGmiXpJm0zsrBZZVSyfahffLCCUn6NxESEp
Y4bDytIuL4IleCa0PmYKI82jTjMkZcvDjBJmPHz+0VEhPFV4MhnlIR6n1Fh3nGYOn1TeT0hvDuOG
m6aqyHg3mUxI473PqSZQMUxp8MN3CZ+yaoO8TBZBFJb6ZoQpvtPySw+ygYobnueH36jpZIvuPx9Q
nfQERrYD671bQ0bmO6jdIT74SZlutdmHq3DBN38+FFXWnPzBY+bg+ITTJ9mq3Oa19neuCh/p2r96
mL32VYVJNDWYwS5U58+Hzx+nC7CMvobxP0mNC4bxE/z8+U+M5a8FIVaHMoJGSvwfExTvGdUZcyx6
TYb3RfpoMwuiXAkcQ1hUjtlXQm0QASNRKKcloqX/pmOf+aOf3b1swlbfpmtC6me2v4rRMuhzI/qh
6H+mkOqZbayJl8GZZL25HSWF255VDhwXeu3KDEkIN8P3SUVkZUVdC4H5piyF/TsFsOYXZYW8A95d
k9fpRVn5yqDRdRDKfVAdgz3Mkj6Huvk7sxN5mFw0FbQr2p0e2C/dJi22vqoZYDXVK7wRh3njSGRA
YF17Y+jPXVINO9UV06YoNDobNSJuYj3HOyd2HjzFfd59+GrgxA/RULc9/R6tQO4NBicf335gSoqh
td852e9SjcyKG7AaKF33wSDZC3qCubOu/tUzgSAzazVTM+xz2T+Fwl51XFGnwhrxjpInjbLH20vT
TylryJwvNf5ynQUH3yVZVTWkeNmecarLW+9RqPimHYMuEZzgZpYKaZqSymCydszZHHBz9tWuKV4H
DtRj523ijIAaFaMDbDzk4EwNtv56gpHoflSlU9xjYDEoEtgBpJ1cNGK7u18o5FM4a2kzjAa1S+k/
tyNaAYegJK89N+HkbY2kfM8jDnwiH8ajG5V7AmkIIS0B38QZWRLtPY9oXiZ4SQjAHWA0C2ixhb77
qfk+9Tc3l8xJy7h7srzY3/kZGicq/28yk81zktL/6MpTQd4SIO3hmSwnf+tky6kPMn5qGB9hGk+r
0WRxNBHnH7Ms+700TBjeLZvg1G1y7gYqzqRbB3HebrphvnUEPq1jzcKT5H11yQsDVYTVrcWio4l1
TiiHhyk56kmF4PVcK0NsiNUsHdvDsyBY4CxIKrLJdkGNin5Khqthsp/apaLlYohDwP2HbPid6HY+
fwtIsTNMb21nkJ7YeZcwJmxgAvKbn8uWzqcno8cqZpfRFn7VnBiwPqaB3DZxsIndkreQGWu7aOZd
MFLcJSFGfoZh6yii8zglYIthM0IJKgJOLBqDi7+MQDRu757Wdo+YHU0i31UJ5L/ojH06ufO+rKdb
Ntgh+jH07J9vOHdoCOdWJVY2t8rKTZ6tmuo97tGjCt06tzHIPma0FE0yfcGrUCT1RIcTBDg9KaSo
8al3ctS+yEFWZm880PIO954afzLXTFe2/1OIZtpwEq82LvboojRPqRztHf18fo/52A2EbuO1ekJK
/N2p5uRRJWRVpAK5cmjczNL9QFQ44xDIvhVemZyyCsgErYWkyM1D0adI1pzuS4YugSJ1QcfrgvUK
5l1hMWkuneRJcKJbITrMH3Q4e2tj+Nr3+IfweUMXYLJqeAXJLuMhpMuxQTuc8k+WCtZFQqWySwm3
iLQk4yVD/mD0MTqYsWL45OmbEjRwk7SpzsWkiYbpxIaz5sfMSIYIh5GRk7RhbcZEjgz06Dz5mIE3
YshUXUIby8VkGClHuzY+MX+7OCMXVjdPh0n7I2rYtNzRnl4gM+1TVBkPHi0o6ku4n0PqjXQNhw3e
s/QYUq5FHgqxNjIgcZj9bmAS2HvfsFtzQ3SIUKKB4rlOUYzNCtwK1qXER3/Ue7+sjju6F+NZcnKh
FzVYV5ezGWaN9PcYzdGeKYPaBAb6Dzuj8IxseiJF3D0upVCYxyRENFaxIbElcmO1Yyljn/OdcUea
bX4lg/Tzp0wYfLyAEkQvTvZUUkrpSNNP5KpuQBoRETk/ws//asy4mQqT8zgnFnylikZx22UGjYZu
2tBV2CDd93Zdyw2A2lrSih1pMPnocJ13TFDVKbEbudZ9EWyaOezW2LGOTpV1W1wWCl5C9qUKiC6D
IfZVWvBgEMgYawMyi2FYlz3RFE2FXl/mlLGiJX4soTaFsIBmPFgsCok/BmDln+2+5qPhk1+PZlvu
SMB7gUn+nA/RL4dh2Q7tYj/SAkIreoAUmm2LjqaG7pj6En2zGkykyWPMFpTN5tFn8raaoFjudNuh
+lVPBYL3DUhSfw8S+4wUqtj4HUXBQMqpnN5DI8FYwJR3axdonf0IJU3A/46XKFTLxPjclB5golNt
GOo4DMTztlPwTPji1HZrGbC/E2yTPtPjKiGsnTUM1Kq+FJ1/rKX5RamcKhwVLq2kX0VqhLtxwlsF
cwRUlRDhEWYy8/DE2zctACCC7n4hrfb3DNR+uLXg1mspZTrMqEyI4qdyXqJbyBslFQ7xpkuvPAzV
SzSpByXMG8+lnGQk5KxGbThM7xGBYyuUasXZk2BGjaQ+doHBkLYNns0KO4JLl2itiyTcVIsSMwoC
eQyjCelj3J3tuS9pisQ/Lbyx1KVEsy3LRRi2LWWdehLZUlOnjHf9UnLGiwBiT/kPVTu3jv7o2Uvi
bTd1BamG9gv5j8xL62xPM398aCCsm5n1xUKcfCgERJLSnPA/yMfF7OU48KJHPITCZ2ztTsk9CDtJ
ecZWA0/BWAemeykG6mhCm6FRkMK2zaJNZTGaTieRbPi1twAJzs7wwp7ranGxG/YrCZLRxvQ9sZ6R
TgnHnm8hoYh79N+XSrHH8RrJhg3J7PDsayq4Jlsl6u0Q0mY8NUbF51hGB7/O1c0SgvOO+S1IRzBV
Phq10fMeCr+nfe5HOxPTxYZrtqAFXT9K7b245kTcOAH13EKQkBOuLSDO9xorx4kmLj2BjM0xOI58
pB0XcYkOhQVTndGcjyvDYclMYjo2mkKcC4jRinaWJEQxyaNn6d8IFOGHojdD/cbvKFS/D/vf0pXF
pe1IrHbD6AVVyYdfwgaQBenp2bRhZabF5+h4j8QDIJlFQFVQEzvBmSz1SWr3Uyxgctl4pqq/gt1k
gYzIywniJLhg38ITymmLyTd9xZJ9OS4N1iKFIw+O70q5zXpG/KXtkjOAGIj4EQ63kIeaay5p340I
WqltK3crGolJopAhdwJ3lg0lBxQWHYqZDRbogftV1kP/UDpPEzsAwd4sfNYoW07vKlinw/zRGpZe
+TKFezyYmyEqrK262rbOLl59oa6IjzkSp5yQlD2A2PuE3ZJsIxWdiKh9IyuEkGdHq63n1uVrKx7K
5FDKsIDYSPJR76tkVzUJUL0ByK1Nv43TbXEukDBs55gsVacIfBQEJpwPg5HsCHCvMgCVG9aqaKP5
ochnE7toHu9Go98bg/NVgOlZt1n1USNJOef4VXz0bZwijvYgnXVQfdXN2G5nbf+CmuqsigxMClZP
68AACXNCXlzQGNGRx0aN2jPJNlVVVBsnLp0NQjqM8rp/LAKDppFZvzpIInpwsg/1OUnHASBVj44R
j6lXJzHAR5PEbAfWN+6Rsmy9E2hSrEtqesfWBznXsB/nRC+ciHnRMMbndjltIEpiphdwV3Yz+hJ2
1TW98/KkAltvZtoxDO85VIeWQv+t6n2hkP9EqmP5rfeRh5da2nm/mYW7jO1ta2dbquUztrbBDD8J
PlWzDxkyoyh9yRgK7RuVHUFJGEehgvk05MWBxk1AryRFvO/7cIrad6PD4+i0+SKp4HNqwxyrid+t
I2ufUMaSlpBYW51DewzCd1zp8PtmD71kqzFWcMBhi89SAKd9ev78k7IQabPzrNXIdVWRTW5E09Vh
7d/kAZ3KMsr6ByTLaxDMVwA+4bMVere4PVUyguLaXDA9sTs67Rm5lXPHGQnSAFaXrWqQcrMXH9I8
Id83/5WkmBJmB1mkF5Aq5evmSMl7gAyckFdAnPbvhtH1fpz6+8QeuqlNRrtO5/0oImgIvdlYlzK6
Ob393c5oDRYMlmmChE+NLW90rf3zbPjhk93W4ugY6qMM1H4mCXvnhJq+QjmcSe4CVoM0ch1mvTyl
mmZu6xrHUAX+RSTpW6XKp2GQ3nomoGqgL7JBDPc9t6EwlYwWnIAJjG6b9GFCQY3egL4Tdh+aVWHU
4j8LN7kvAJXKCxiK6IZ7940TrELz4L5H9FSQG6LujUkLiUdFarhQj45vzY9o8GmU+UGA3bvL1lT6
zwQfUuq0/nudLDdCYzV0zb17Yk7wV4jnERo8HAeBq9HWb2xjXH7HWYtXO5hY3hxo7cPSA0ULuTeS
kDcsIxBV0GlLAoF34Wh56wqmnABB9kBHF400NiItQ441SVtue4aua6jqqFgTQgznTDwzoz0PNE9O
pAw8LC1og13hAzqs3lQ1m7tZUdCHrWm8jKYZ0RFnCUfHv+NHALnp1x5dFEhVZ59/ZhYsSUNtYl+Z
5CE7H8MDKpQvwsbJgfngormRWpsfSDP7o1EjXmPXfsuW7Ki0ncxTn9EXoWQkkGtW4zFlQJc4pkm8
QvbilOraOE/BVP8uBvcFr0nLXd/nIRk4owHEKyYpyZrYOtZzXb73XWOzPH/7HAH+kcUZ+cW8Hgbs
DuM8M9hMaZB+/p/PB9/ENhW34xeytYvTuKQ31exkKf13/hgnabYhHQTr/tDSQSIwHbdSwyIb6292
ld0HpKWnLubAjfQzWH/+0Odv+nyIlt+ZG1jgJ5fpftR+1Hl4KYvMP43m9DTS6kLJHtPMNOr6UM7m
ARDsczWMHj0NvsMV7H0sB47ysHxXL8oRA1b7nHAHHBsZgV31GV1BtkdMUpI89W2yFb351Mbpa91z
tMhiizmUa7R3DvnSaPp8GHTHr/78Y0LuYJ8W54xLkuF7H8znzwcCkViR0QkUKfDWyanfQwdhUyPb
7jzVOGhYiVhjUDCdhSpxvMXtsSAYndsuBj6PXLBCVGVpMqNJxK0GsjBb2Vlr1dWLta1q1paeGzra
NYCaEqQVqKF+OpCKFu6quSd/EWZBUWlzF4hwn3hztEWHdikTXO5GnOPpLBZwEK5BrqJ3FAKQgRHL
E0z87ENb2ZSNBWot2jUp549+cA8Je+qK6B4gPMQK0ZIjjkFjLKTp9Eta7DhkdJ2QVK6mGl+ki/uH
GRgMz5wsMMR6YDJHk8bp1JlsIhJjIIdRaq6QI+AKqwjW0rqMtmbFICoBQ87crcSoMOizR+JA9Rx5
S0QS8+6mN47xmKbrkrsQbm/X78cuuNcps5sY/xv13H3WLhq65DWL0o+kpLUXgR70IkId+xB7yBCf
eW2vLD440NL3osXVOoUcKdOlavRS/p2kmPXQuuqFDCl9wfh6drdlT0Wg5nLb2cAnRnt+1JV6tyRO
FGClF5utdkfkmDgQ1PQWgutcpWGbbytazGWIv4w50ZOdatS21vvo1t9qXROFpDkyzam4zbN/hxG3
TzJVHqjIas45Peb3GOEXUod3RuA90zZSKwcmJ5GekQkg2rOWyLaZmYRFQKZXZG9xH9Decsu7F0Y/
MHH8tOwWZy07fo2PQNohQYfgCxokCdu6oYsRoJ3YmW5xtMf81R6gUhVuQFSWG0EkDJodE34kMmXa
Ikcl4pP5WVEWAUHXdA/xSCB+ob/djUz2GSoZc3ORjIJ3i6xnXwfByXdm2tK9w4cBZY7yc45xeTrN
vfWgzRrmQnLycC0o4y0j5Xk9pfzbPlA/jdDwDhY4PBq77UV0dX0c/YagBtjD8wDXMSSPKXWe8sD1
jyKrbo7GU4jVPiUXBrEGqut1GaA5j5wNWSLX0Rz4dAem0p9Ilv+lAb1OJVSfH0WXt/X0/CuIivzP
bB/19zAgkhKyIv8/xyb9lv9s/vqDfzCBpOP9w7WV7UhLSOVoCdxn+NW0//c/sEv8A/eW0A6tDeon
2/kvIpBh/0OYpJd72pXK4h+a+r+QQIaECUT2lPCogkxh2d6/gwTiOco/4E8Lu8hFxGa5TOqgw1vC
stA0/TNpB7H25NDvDm5x78stpxQkNMQKrIGeZJu6sB8/L6Q/aEn/Ddtn+XV/fTqF9sAVwoL7I/h8
/wz2GQmAN+BLhjfEHY/FVKXbDvPi6u+f5L97T0o5aHY8x7Z4X//8JGmWGzMRReHNVY1etT1GzRDU
0Hou3Kc8JcXj759OAnX6lzfF6Mm2HccytbTkPz8fyQT41ibM2UhMsY/gb9wxL0Oxr2mbOlkraH/W
wSYnyu2UC0qWaTKvSPbnK/KbaENr/AW+g0dWZXz7+5fGtfXXV+YJS1vKsi0+C/cvH3dQtY7MTBnd
IlTvu8DqXmNtXDWamoOTTEwwbOuHgf38qfry7z6xzTVteaZwHI2Xd3lhfwY4OcJrcz+ObxQ5FBJM
fDctvQqf9h+INvg5s1v8JB8q3XPWHv9Yrf7Hi+xf3zVgOlObrqOgXbkws/7pyecoNX1MfDHxCk70
Mvs0gjFAh8c2qcQmG+JtjxVtZ/R2uAdu9OPffucOaY/agfgLvMr8y8XXMMWmBnTDWyNoh+KkpW1i
DeQ9NunOHxnom3Jigt2iaIp84/r3T77Ayv7yhfMla4o8Fg4oZJJl48+fe5ehbrTSJLr5WZtyJKf5
yLzpbMqwIvAGWd/MYaS0nXIH+iegHVuo/8/d8HlN/fMtzvFIWY5pe4DGpLUwyP701cPNiO1w9uPb
MNnnjH14xdGMnQtV474zfRqgaRSv5iJJH2qkw3uOHRjdOFoG0q1PZSfqjY1PbDdKRR7j0rIre9jS
TWg8F4UpLwUO+GdZ+U+hM6cvUVgv2/L0YA3Je2lF8Zs9cocl9jJGM9CojRrQTdb8ogzqztj76S/4
pPXi/gAXKTK6ggTMbbI4wWtgNByux9u46Ggb1dqv0+BtfBTMtyLLulPv2heny6EI4ysSZPSuqyB5
7ES8S1gcTlPtQ0br/PAyBOFlct34XIfulmEs6WoiG+9km7U4F3ydYGv1O+Paz8i1bfsm0ooYa7do
9rKygm2F6pGjte1d2v5RMtS08rqhpnR8shACRsbKRX9O2xXFn7uXnol0lT7e+e+vJfNfl1HH1UKy
xbieI23rL4uHMxl1FeP+uAlRsJgRv3KI++6ayobBQpogTLMC5LH4dfE1dG+zLocHJHkYhcoez1pL
Crmo4vFU1mpLJ65+grHJ3MRj5sM9QIZXpNeCocXGMcL+YKWdWmzZq3KKAfoUvrH9+/cj/3Xv4f2w
KHgmB3nXcpdl/E8XplN3hefDt7lFwdJ4Bm/A5Gs9iwG1VDUdx5rZvmfVRz+tTfyEYk9znqkIap5i
QZBJ7b7//SvylrvxL7eK9lgnJFhA09V/3TikauikM+284e1Pd0FgNhsbxRTC/nE3kMZuP7N5oTWT
HeOxunaPDKDH1juaFnnMtW7rcxMYT7PVw2Ywe0aw80AhENv7xshJhJdm80qn7clIkr3fVeYeAFC5
GQIAQQOjQke9TFzWpGrG5p6pJFHLWE2jGIUrqVdfevQs1WAcRKLj89QBuN+aQh5VCQ+DwGC9rYlS
uODZ3ddWx9eWFA99FAfnlHwNVKtBee4GBlkhJs+t1L53siuCUMpWrIUFuWYGkwc9pNRMNrw1HMJ7
lHflOVgeaIMOW1P25VMeTnBfKUEDu+aYXvcgGFS/9rinCAdxxHPjTt+botfQOdFk0PujE0AqWTwl
a0b7/U2SJrkx9y/EZZkvrZwedJ1vWn/cBMTYPDY5MgacFemRMUOAtyY9OK0DPM0oxTkvwgvWGahg
qVkfoa9uGqAVde/+gdr8H7er5QT4l8sAwwHnPNNaTizS+cuFGeaTZyatqG8IWfl6LMRbdnwlNJHJ
s5F1R8IJ4cOq+TrIpX5FDZ1iQUU4f5emurqG9+JYCHcdOb7jdsLxkJECUOAC+/vLlVL3X18oRa4j
hHBNC8Tl/6PsvHbkRppu+0QEyGSSSd6W96a9+oaQpfeeT/8v9rkZtT5IOAKmMIJmVNUsMjMjYu+1
5z//zxPUh7apa0nW3Ay/ujMKchamaXxv2yQ5KlWgrWG2heT1orU2zTbTs8CYFLfJkmfNIp1QxGV+
+Xip/Twm3wH7U+c2wUOtpdq2mmXYqiGcVETouUv9oPna9OD096QU4XMLHwb4tzfdPIu6HEj64eMJ
AJU2wrctcAFkIHD8ud7mrlmboDYWNiT+YwIGflGQeLVsyUdiVGJ/I6INuUwTb4U+lkTZVT3RamXH
eBX3siqFuseKXI2AnEBaBS+ZRvMNYs93ogrjsxG9NrHdopIqvC2YDxQaU9o9TWkORU7WVzZmNr5J
t45FUdMlzElXFamwse/L8pxTSlesQncTDtAynJSE8UASgbAIG5+Vo2lz1vqUkGQ0jqcaT6CVhtGJ
LCbQuhNavsiHY1MOWg+VSU/WTcPaJPQ84en1X/Kk7Va++4peJT6lH6qAKLZPhCbdY7skdaZHb2EZ
MKQmrcO77mgPYYR9XvPd+op89Xs+SbRWLmQhp3T9m1ZH+ervt5H8H3fRB9GULYUDyh9nFNFFo9fr
VnNL2zQ9lxE4DjKks+2cUb1Ck9UxcodrrbV5ccVigOgoJ7IarNymgMy1TETP8L6qin2TClKd8E8v
A7JQy8hniiU5YZV+NLwgJ6R+MdCZEPb8UAkWLafzTnWr04IPGue1A+/jKrV2mhknhf5kQ9DwdyRH
2sHyTe1gR8DRLKcyVhGaYrrAEOGmISdfK0BJlTjtRbXdgcRkec401NZlyKbP2O8fh1ljPq3+vkk4
yrLlvBPbuuHYn7Zhwwj0ysrT9oZeVq763nqz+4ovGRkEg6bsVl+qphu39DGw+pS/TCZJZ2Nqun8c
LcXv7Ni5UnQY/7uuo2OVNd0/jvS6ZlRsy+3NicuT0xh3lY/2efBcwi9k+0tVfvctSih9fXNPKJ79
EBfDFV73936KvXeGXDSeHB3HH8givUy0k/TTTTsN62yKno1hHJ9gohPLUrMkSzubHjVnfKxcszzp
dA+jIMz/8RPZf26/rm4zDLSh7jKxnOvv/y5npOs5MLs0ojWbZNzQ+DN3aZ02yLSAMvFc6UdJstPs
EWML8TqSMmCsboraY4wRaM+4DTnAMCo+dpDAwavmtMMYwvanzICfVWyQ6sMW1Qe88rUILloZ3nRy
U5Z0HMd3YeQPUZ1Y+8Kb/DOai4AMcwEgLwzaLf02MoihNGx8I3wd4gmHY9gbpNPQngZuV5AIkc+C
bKd/MYGsCsWUv7QOGgK9ZR+bIBWSYgRZneDDSo3h2ACCoCFrWyd9RDMszMm7jDVTP4ZUO63rrZsW
ld4Tdt0Avr374EooQcTzoHEu4nJRK2Ff8ZUnu/JYmpIsWeTLNw5b3T9Kd8v9XMGYpulQqUrLQDSg
TPmpcnQKaDhuIrm9XALker0Sp64db2RINmfWvw3/l70jCXKZOWInEXlu6RqD1qvizTgLR9PCrzbJ
4Ow5BMKlKJm9UY/VYE4zExqMjdRbcAzJSwP5Dq4BPUTDE06tWlp1DGHEGatFUKh31ZfIXhHGPEy+
P9GgTcC86kADtcAfT5aTjoAcOZDngfkFqkDE/uVu9RzRMOinp3Lwh+UA1wO4n3UoxdgfDMBKOWjM
jqHSJjPJOBhcupZyqM4hndsHy2M8h8ljcO8D3WiiA3IsYX5xMsfYu1XJnPeDkioIHCSooaHOM5TO
0I6dBnRqsQcf8zMmhGhDz+PcWh5+J/iMG90qyasDmjihGiLqpPM2pt5lKG7iCzG1cp3wpCEO+jEo
kJZB14V7cswxVFZb23O45RGHm+jzJ0P/UkcuACHNTE5U/GsOXGAlqWXZpeGpWgg7x2TaNqa1Dgbc
p7bjkNnKJr8ae/070L+TZYiXXp+Gq23UP3rAMctWYau0/V/uVPkvDovPhgcsoDW9rb2xep3CFtyH
R8e7n0lS/XALCzxnzD7ocee9ua+7V50PtRwKZINKt81dA33BbkwbJZUYDn48ZCt4Thplf6VviOjb
EImG56Mx9S2iunc2WXOppkItm7q0GPJzpEbOVDrFuqmH/qAcVISmmPborYdjmw4LrBa0gH3rXaTd
N8PJ450pvFnwiAIOmSCblGL4hPB5mwYzGRhhuYUbnNQDRLQYEZ+zkTdCHkfiisQhphKOJF7NgHJ6
nQmfVQ6Vo0VojOa6xSLJTwlcvkOkiahdcHoWqixPXZydbbvA+cBstYjrNy0Eb40Z3Bq4w2YgL+ef
dGnGQbDpxyJfmEbSwZdn0YgY3CwCbLYLRVi836NiSVs4Su0qlHbJNC7Dtul3/SFo5BN7AeSR5gqG
2N/Afg7WhLDcjb50VxwRCZiKoGhGdX/I5sgbMYlyR05xvxRa/cUF4rvIMmb2Vox6ALJvq/T8eZ6n
M23Ftkri7ymzrG+RIw4+J/on24e0qYtxjeDfucO7fHdd8olrZu5wnqr1xw1ms24dK95vQcwrCW0T
Cqk4BeA3qG+TGbCnwJrYmPahqMti3yHpWpe6EW4DWnibaIK6YXapf2Tw8sLHKJdG5bnbHuOCOdrX
KrLro9ZdfDs9k9JaL+KBK44TXxdu+6qcfhv5JbIxl8BHItXNuFSveYRRYMoPMHCSE46btTHw3NOe
/F4xt5l5TMtgMk7QsNxrncpv4LWNK3wTdyAnwvagAddKr5cWyxztB4xIYRLfQfSGwLDz8RkQwL7S
RP1eAMklPoE+iR48aK0p5hzQb0ntn3OexVUdVsWar1V/igl526RTeEp0AScwUiOjBb94HP0ewjmR
AQj7vM0UEdEo5sk+nwHSsPo52n7x0P+seoRGhd7769bpNj4OvefcK94MP0ObPZmvhjaQzNE0jNpQ
Y9E+ngfY2HS4DeJDX8ub3vchz1BVHvyaM1SLOfMUQCTbRvHZ3hQRuJCwl2s7y4rnxpRwgpHEqiF3
Nk071kcJk6Bzi/5kRu20FTYwB9caz3bOap0XGgA5WcSnhp4I1uxuEzgGR0GEzIxLxCshC9Yt7jv1
EPnxqUfIvEoGF9pqXdR3hDHlwgo0RteZvx0qxY/YUaPWCbSvovgZ5dO3HubwLuDWWebJE6iHO3P0
bnZyE5rrGRvpeuoSpOYFjVp1ook7B9ECnBKKI2fhH+PK7a5RDBgumXAe++UB81UIdCkrVrHrvIya
W52RbQ6bsKeQVVPAo5/gZZvdJEhPQM+BaR788ZUkb6afE8xbWY/xlfJOrFRL2ppjVbehIZ7PHVDl
oLWIlyDp+lNu9d9C1jScpDQydCyGTRUvtUZHlqTlNLJCI96ycDBwajAKhwFySyTrsTVHtkeOBMAl
IiQyFkP4VmF7guy61nOxGWlcMyZF1k26869uGvNzaLtbXyddPOubnzwbzrGT8lq1oMEtTGpHLE7T
PWne4Ww8217qvyHXOSTU2FtsaOtycFHdslLHqCY2kZnyBYb6RZnFK4NDUlqZQoJyzR+nSiggYqJZ
uC5+s7AbLoZ1V15wVKPv7Aaz+BU3Tn8hEQAvCvdHqSXJixMZi1TkjxQENnVgS7u1rAiV96v+4HnV
ytVpKEyOW4MkQ8Qj872miRjSMLvrNJaPiJVCra8PRL6kJ7ONZjGFvALcqN48JrBoh2Nfx+Pklz9g
6murVvftRZTQdyFqvTq1KHUij4vU9peAVuvCTQt7jaNe36I3RN5Xa6cAUOE7WukSZUI29YjAmWpC
+TxKSLKkB8x/PdPIyEC6YnpGvuPsdSkth8dxsFeYtJ0NXmRMxVJ/hcdxE2F8ikduTW2+9cbGeqRW
8a920TgLr4CDbCCQLzMclaTdBExv63obRgDFQ7KkfFLudzg0T2OZcg5kjxno2K49xysflUK2x5JO
jmBV0zyyNbXRRIE4BVvzFuuBeahKXZ3Q56NpntQmRvS8rfXcWdHmJDq4jcA8WfolYsiF3QPRVpLn
b3krsMwHOup0LLDlVL+aFjsdAMArHoIVTsD2u8+wlt2qX094rg6yQQQgco2jGNF6nGWJ0soy2FPU
ZkYzTkgjgmcnBm4mIyqIJJgSfGKFBTNuhPlnhpe0qAtuU0bHyMYZv0tjWgBS2HtO+AaHPd0WZmZu
Ay2hZZu/tjTndlVZxCttQvDz9xr4j6LONC2XYSDTEeE4hnA+TQmIsXBQQFTWXbi0D3x72JVFBdZX
Dk+Fj5NAbxF1tm6189uMR8Yn66iP2w3ng79/kM+tJz6HqdOPkEJ3HOF+btYD7019K9K6e2KOJx4J
EHAGHeacRkqW1BvH7t/6NDvxIFn/aAMI1/xU2M7vbTJ35JdhOtbnWWBhR0boZym0SmQZWVuyg5K1
vtQGZ+enUBVzx+NjIao2muxhQEq5SUklgfjs59ewi6oNaBP2/0T4V8ar6dbDVe0R97tADx6/cPqX
B6XPSBnOW5U/EqHg1AZ7kCrJrRLhpu1TJJTC/57I/omoL+vFy5xub0jL3BlUsWta3vVXxzg2kVW9
5zaSBNOr9N0QRtMLXIXdx5973pCsqlDksyzuGZGhsU+aoFpFZa7W6JiCM8fa1Vhb55Fj2aVtIwuX
ACT7Hu0aFjDBicp0yKqY4uhAVZUf9Aaw2BjZ+wJQ/97oE2dpus3NDZE4xaF7y4WJZal+rFC58Lzn
Nh5KVFbkXjfnHMErwJ2OJ1NdiJP2jxroOzDlmrb32n68IJ5aRyFtlJQSft8IOIkYHa1FPGbjq6f9
sIhKIHgbfQGteK3v1d0gc2HKgDFo7DlPJZdhxaNzjydUDamjx6/tjGexCFg5c6Lp9rWpHqXs4Lm6
15Yl5GEWkD90aUkeF7z+XQa26y7Nvr3g695MQ2DeyL3pQPRFOFfwCFqRmdwj+A5wegPGpjqcbWdP
16V6jetJXUYXsTNm9PEqqCMBofUI4iE9fGMegWuXbaVuimEL0a04FipAohMhznKS1j5Yg00CgXXJ
0YhuJxJgdjHW3NeM9NmZfatC71VMyT6LIItXk6G+up5+crIWtY6/djsnug5VD7jTh4hq+IVEe0n+
Sgang2T4bOlBMiUPV3WnmIYnEm7tRbpwIOeCfTKi+u5NobYZYp8I6C5pNmkyMnM3UIRESelem4o0
rkrbpYqcO7t0CRqeXyJSMHwyCE80GNUl1xQheXRT9aIiQk4O8a7Uwvxuzwd/F60KPmTUgpZAewZT
lNw1rfRWRmaU27Qxfni6AfRWn110KVWSxoTWS0lz9K3rGECrTP0OF0MPi6jO8NjqEJoj6Uw0RTV5
V1itxqb3n8oQVl3Qhj7C3+Gb6cXWCR0ixpcgXevcpN+wDnt+/qDTEjkwicl3VdDuw86pLyixmf1Q
aavQ3ANS6b5VJW6l2JM7OgvgTmxjxnUEJxreT4wpqPgt9VqisKD9Lqiq3OknBnN6dJn+GKIspiDX
nJ3r2oiZ82ejZfLImIOqbhj8jU0e5pZ+eLEkbT56iEIDj19LsJATbvMedLjhjTReQoh5rDRfPtqm
dg3lUB+h4FdWehlwAuK31PG+xvkwbhqVlOdufqGtVJz1oqZDFLNJfvSsQCjUdleehywYzh3+f60v
1dlP4LiPoTDYXUHtZ9TVmWK6wCB0CzIJdDYG3q8TksE47b6ndj7uMqLAmoRqhti1jHqMxkGdQzXw
EO1eIznVEK9DXNoFzv5U65otQOLgCWC3znLJaDCIXf3p73uF+blfhqZCCTzZjjAl/6h5Qf9P+78t
7TEOg9gCcaDhpA8hygvXdY8OPUfmKUFwQNvNoaQT2QbGFRUegPWjIl2ZvNDsOkizgIuUvNm+By4N
H2OLsezo5SC2poAsg3ZcCr3Kj2h1AeYyMtlUGvWrqeO/bIVPzqe0bqHO2ZE4xaMz2otGz/BLRc64
ryp584oAJJMQ9aYMvfbipfL571fgjxEiV8DVmeWS4SVNLsCnK4AVyU8raap723fDFuHx97zvGUtF
L2aoT4cqK1ngYX6MVRGtcLZD+IctV+TjJimH4FFnoPqPJuafGzj6CpdroSMIUq7zadqO3NkhLmOy
79JKQXorc8O+2ux8vyT7JKvJuLPbFw0OFWjF8uXvl+OPljCXA7DDR2qZMhH0fFIb8LZZUU1YGAqR
ZRtGRvoyZ169txIakkbsQeTsq2aRDb9iuy6XNjK7veclw2HUIKSgMGLUDn+9MFBp2xArZwvn1rWj
6hZH8TtjD0IAB/TcSG1LwEWrpG4fOPEmJ0/+MlJikB1wo/8YE/+PC+oQeaIQJ5mGARP/95scWYDf
WYym78UARtV2W+BcbSLPleXbOAnqebYpbiDuGGE6ELL+fklNMYuF/tvu57ayFK0Ixd3FoNqaxwH/
ecjGTLSddJ3gYagOqlPawbfsX3j8AVY0cFRB7hOZPp/R+rYgy7wID2UMaCduzXczL1H8A30lemBq
DobqH6c8/0Fux7oSBBTVfuqv/Nhql0rmkOzuuFDEIwO0b7Wy5VqvbNJDuqy6V/DvbL64VMOOGNkT
qJIgfJCMB56KYheoMlv3sHC3OshmOLmIo+FAbDm8Zns6OLDCuuDI4d5YQ7HEewjq9Dmg7gLAD/rP
RYXCMqXv+oyTXgBGZ5kHj5GiwwH5teLPHMydz6Qcw5Pyim8WFoCycqdXc4r0PcEPRw1U0Ax47U5Z
2nPfGfVXykd7Y0+YlUKj7+EyeOQMcIVvEQDFlqPD2m3D6tTHUXmAi/zKfz4LyLVT7qh6h1o7XPe2
TlRIZYkjjw3RAchsdx7sr/WoDXihp2NSal/pDAfXbhDTSpKIeoQuutC0wtxkOVE/Du1acm2+tlPn
0T78Vk5vOV3fdUy9RhZWE+1yuyfnZ44lY0Kjrq6dHl2XEk23O3VkVtEuZ8kulHsXVJyagzYKlRN1
A3glzaGNdzheiG8q5Y5nbQYbla8qUvJUqS+Tr7V0qeQhKGtoxlw8tPXigYoIPqcI950uwrfRURiU
k0kdKqfY1K4fv4bY59Qwtc+ox7O74XCqUjHMQuIj9qWlGUzpDMC5hlVCjc7Wgejrq66PMc9C6K/H
RmuX4GR8pPunj5cUJQ+9UGfp44k79LFeL4TmCELcI75oL3X3cjCXQpjpcdST9KhVt0B5jK6sPn4q
4Eue8Fv8IAWmRiiPszKe88RA5qRdA7/aIhpkMhDY6zEgqwIs27pyK8kAkIE9JasW2CdfFi8AZ0Lo
fcymBpQNB6tKFCZeq760cX5KarQ/UEAZ7xGXtm9J9ds0CQNf+KQSFA+HsrBFHzLIxlnSdSJ8mr+X
qKVkOFqG3eyVk17tahj2Ok3zNQYjUj9XA0SxDSr1flVEASALVBGoOTC+tmN4ZWGTJwNuPV0XZ4Uv
1MLVoV8ni6Ofor9H1ukKv1ezk9G0QqtQHvvcdeEj4wfPQEFBm2jfKuBEhyzPra2kTRqZX9vsh6VG
eVZ9wqmijH+VPu3CGWBM8ttKEOezt5xnGTe3PvHcN8+CoKWl4mRXRnVvC3Hj0PgCuVdH8zkQ8mdm
JE9pQ8VmXs240Ry4chI/dE48HrUZ9RH3QAsCohxA9af+WtUNz2wsz07NSaeZGWuN8aDrPYorx2lw
1zKZGCpTrvt2joeIfcRgs9hUs5lQNQH2N2BvmeOm0BOwrFa6fYlbN9xO1iRXMiqa48cLqQyNn47H
ViC8R1w1MBKCxmYpUh/jujBW7qTLQ+gYD4Nv1486wemrCqfapc7IUynjJ+qRRZB0zH0M873yc/cA
qf/j/Ic/5aurt81xKvr9gFZ2b0bMN4lmuZoVoXXeMBEe7se0lyseZaABwd4W6FdynE53cPwGhuBD
36fdBhnJV3Bb8uzPLx//5mJ5Jtzl9PdN4kPF92mPoGmg2wbqOpDdH/vyf/YIxJVoZcYmfDDBsbw7
GROmhA+oyyVXhDUYiB0MDGsfgF3ajAECcTul4sP0fAQQY5+c6rFrVXXgtGVcKt/6xxb6hwqRPQzt
oXCo7ZE2WeLTHtoYTp3aLDoP4fQlsCWEB0BChzK7+kGMFtMnYdEY4HRQRzKowPz9j130jz0csRqf
ANE1KkhHfuyx/7k+FhHoAhv18JATHsa5suZYmM4RLLG3plh9jzvW1Pq7igk7/PtXIz/v3ryzYyhe
bN6d6cTvu7eltazzeTk+eG29H8ZiD6Y7+Md7GH80TmjXKB0lOYoh2kif32SKCy8NkEE+NJyUHN8s
N5qxmrwpWcP8zHZJmN7jwTkR7EIKilODz6sd+pbqMfTZpv/+A/95XrEkAnZUxo7JqekPsa3dW2Ex
1YN4UEP63JBqoqUIIrtGXpFbX5lEDK8c1b47VMw+BY5P5XWccQqgIEkto4r/DumEzB26gzhZaYGZ
cUzgiaWdiinqILZbh79/YvfzCYvvRunzdeMCOggZPh2ZwWu2FTEo4kYKNyZsyP5MYsn0oCuNi6Vk
KB4WEL8AoUzLeFuESlsqfdLWhUa2URsig0xS7ZwWiIZAJ2Kxin51XU76oKZIahqLgNglZvgItKA7
O3couOV6jCiYMXAgYcr7x9TUtDPJFSM233Vf1vWm4iT2bCe99v9+m6bQNj3GoeZQOKvWGca31Ofw
VI6q3iYuA2zCTqHhZMxlOkQLVkGnYlKn3I8fW8d9aTL/FUpNS0/MKXa+KPqF2TNoClU/HEPNItIW
MzuJjyIH8SqjGewzHcQgiRvr9WBtmYyqrMTdt0ZkvTBV/jVyvHfgKPT1G5yP8kuTtMukoZVG4pfz
XjbZm9mZ7oPfOfaqM6mYuR3rrd4XBLnm0UveSv0guqFZQrLts2qWG8y4y1JeaDQ05FnAlpc13d02
7o8FqUx8Gqc6//2r/+NmRf3pcJRF1sNZVXLK/v3xbPPW4ehS1DcstQ8aHTDa4bbcmaorzr6TAylj
SO+HzMqUshMs1eFpDJEaergVMra1NUh1E4SNC3Jfk8zWLFrDBXDwlSQ5+CAawKcEK/5jPZ2Xy/8u
9x+fGrOYmHUqeM0/3bBeV9p9r3X1zahoRNEHx3pm9+AcyA78+wX6X+9EQWcL/CUWV2he3v6zcPpe
N4CFNetbUUZv5bBvNGKeSg0a8d/f5/MyOf9ELBWUrPjjJS2F39+HwarrxehobhYgI0xzzSIK/eof
bzL/JZ8u21wYO4blQqfF3fL7m6R0YZPW8JvbHP2wHHp6ymM4ditj6ncO8YZCHRo7c/8hm/5jdUbI
i0bSUnS0Be0C89M9hgoPZ0VjN7ep7Lolib0UZx7VTmm/WDxJ9xQh2USfUAZGe2KORFqLNvxKdCYu
bTOpf1yEPyYN88exBCYjgLoWq8gn+VhCIqEs47q9NX2wp3wdaHRpzdbUmnqZWcFdIsVb9o3UdolR
AG1GIpQJzpcEQd///qXPnqVPXwhqP/YsFmApLJSkv38hrgu1JIGGd8sriJJyvpf75HuRNs49deKv
Ex/nVOIGssneZvewv1U4xfdWiLwgKLxHKxggd9KVXQlofEVHHocVvNpUXTcQHN6OaTvG0iSUREWU
b4BI5VlGdfUkgCch4/vHWjKHsv/x08zXldsYd43lflKPVXE4xDbI1ltmin5VD8y54rzHRCtDCDxx
L4+lTX6rW85jxTjFbRh795IYqSsJZGdY1NYZi3KzmGJATqmwriQ02NchDx+ILX7vp1pcdNexaEaP
33MLtJIx9MndslvvjDaALluDzzeQ19olabkK8DyWflLt3MFU18lJfwRoHrfkzFaYKKZ3PzLDPYaN
c+kKb/f3LxZLzadrYRqO5QrBuQQJn4lS8fdvFiGgLWHydjfGPf2hN6xkXY9LwFbtKbbG8OTnK7uY
2hOyOQivBsFOaX9svLlH3ocPrpakQFo5kdNgvbWI2rZ91NsHraFkR8t5JQ4cuXddBF/b/h7WZKHi
Vo+YY2fh1rFAlWlRTBHsBNOpTw+wVc2bMwz4Wkuz36DeGO6p6AQ5XTUjROpuRiK0znGE7AIToBki
gXITueTbIn1Sh8EwxqsMoVylNSwa6PAbjby93UQPhvjh4SJIJklcAzSEbiEViO2d2UKPQhhIoqKM
28OYT2iyaWMkmiKELq5+MidpN5oqagCq7T6JrWMPqXNjlzOfnVi3Jf4I5ziVZvgcEZGO5gDZyyCw
yUEAz6F+UYh12gac+jNehXBraMx4ZrHPtegmf5HInNJ21MylmcGOKYscWVytnxOZxV/cocKaLElJ
p6+gbRKccObAQLtIjaUfu82m6gGjhKG906v5WwuH8qRhSuMrowj2TEmw8VgeK2YBCKqYXuWgJuKU
mY6bIZ+BXuy6hQE4P8GGjNFjF81qLAdq67rQoyPYPyzUo12cP140UGGqOtsychd+zE0+1BbakYHR
vp7g/SEKkp79+IZPdtwKgT0gN4ztxCAQrEZcrTIjIu3HE6AgXOD8DKbTIXVOwAjM9WBl6aKB3n3G
ZncwBb0eN2JNSMOQlhBJH5ptvA0+3RSa5dPqo0FU9XXOnANVAloSc97edRJ5nohXa+t1nzNPHlig
YCCQyBXzY/rD0zCk3d03L0rhHEdMxKy+gsguo+pJSqRatONHdNlQ0pqhutVp9NwDjNxAdYyRJAt3
E0vKT7JQ2AHSB8QvArFxQqXsGv2iq0xvq5EAcmzG702RNayEEK04pf2KoQEf3YDmuANQc6kcSPYj
3KSrHUNdEg1W6jDMSuwT5OspGPWp4f6Mukhu0tI6yxrWW2Z8YTc8VXbR7rvIxFu1GKUe/3QzwDNp
8hgJGT/0AeIczamuPhrKVZ0l0cYxZxiSmfM8IwBcGHGYnjOq36ntUdp4M2DDy2lVKutWJk31nIj8
CXXQHHaOHrBlv9uQflqsIukmhzhVGYmMXXMOBVZlRBP2ri+IRIjTdqvhUjzzPM+x9y77VE+UAEUM
7QxkNsBCu28WM5dFZLVItykA1wlZiyuc3u5j3P/qBOtgbrXOmz96d9lNL44T5Hfy2YOtlofDkaCJ
/sg05UpCkLdI4FE/CY00Z5v4qAwE0y0VLcOLZS96jcy7Mbk23EGmk+FwaVz/IeB5IFxGAdwOuyNg
RcwtkGoIbayXpq+8Pef0YD/Br6jDAK98pOq1LMtll6XusWq94slvZzhoFYJ3n3/bxegoWBuPjuFN
T1q/q3o3fYraAotZ0P8ajLje8CjPFi9QqEXF9Khi5CXvpbSDx8JMnT1Hw5IhJEMlkNSvVSOO2iyZ
94HcIFmF7zMeyyEpbh9PcICMZdXZsToT40OW4a0D8bKUEZhhYgKzc1gQl1b7E0q/piHGzuegL+xA
P1QEby4MR6il29niRspgffakdTXHrlthcAUDmVn9QksB4PqtAahEQ7HG4f7H6Gf9SUxbmZUGNiKx
tvWJGyNxXjpm5IGy0TLWIeoGw8VmZUbO0ZoDDJqu/pkVwS7MvfCeCBkeFUKRVRiJO91kAqV/DIXW
sfeb8ZpcWOBHLIhkeAk2Hr/dT52ymaUnGPubikxpfDNBChzf87T26EZFd2SwVBx1bc3D0O7aqrdX
pomIetRBapsBohrHzh5EKy+RFx+TLoNTOA37NrdJSSGjmSsftCr45sy4ldBUX8PITa5B5O5rpAX/
mPMYn6tWtlgmPY6BcRqnuC0/9VSCxKgmVQXjrUxR/3tgZrZVRtJww6z7yzBgAqEf+0uIr0nq0IKU
Icozy/X/cYb70MT/91D98TGAq0mJwVpnQPL7Tm+kJKHQGh9uHmNUkujFKpYYpgokS3ubVC/iA3Bz
VN2tcoW2kyW4wYpvvUdof2wsaHS5RV+T1pt+H3MWWQWBmoRXSM/QQZwqWoalSDeiQjRJVFbApuZf
bNm4F5LSeyLiXYPqO3UviT9FWzp0737bB8e6RvcQue74VpEF4GuEkchuLxChrawmQKk2Ic5z1WEq
n5GcwOHO0P5oWX2TCFvvdu/3S4NQxxXBygyVWqM7D435g7AHqNwCI0lElMdghM8IVFcJ5cb/7yGd
q6owVVGlKEMwSvt0SEdNN4Hr7MdbQ1w1uhKLRknqFl+K5CmUYlF64y2QXMZIpN6qmZVmFmCwI1FW
wT9qzc+VGQMphl4CXi5TW9o6nyqzzFCdOdCCuSOdpGlERAOYE0Zvfz8x/tnBpFtAeBvtS4Bls9L/
99vI1cpE1VLFd5q2EKT7QG39wNOwYrWrIQih99SuuWbO++7OIz6NVvzS9dCY+1IrDq0cBcrnId1H
YVTua9ae0m7lP074H6XRb/c68zfm3VwPuogUkp+uRStLPzD4dR9S3eFpwznogiVfUtWOp6pOgmVL
NoKHAKDvY1a1BLGYW3vlZTTz6kLXqLK+l/QhH0vTprXgyzWDxfVYtDkOzlD/8fdrarp/nMLpCuoU
Iza/KEo+LxED3RbEJKF9G+vgPY7ULrW79kvR2PZGjexBhj6HkGINeHUNsXWd5HvXpyMlVbiToSCt
Lw2bPRm/w1JiecGAlXoQ9qALR5UXn8YRVZDwyucAAdRZs73Lx34Sh/4rqoBpMaJiO6BqKLeKsMaV
IvtxZ9A95y/7itkbQ2NYaRuZjfGmsUbMqE4dLqsMFIEMcptiiTQEhTQ0+Er9R/wCU026haq+uWnX
knte30dd7zgkpj/13MclPYh6r7ChoAJPt45fALGlLEC3U8WriRbfuWifoYDJRUftcquUJCi1aU+S
67ED6QXSm3HcInaZtWnZLZw4btsJMZWdN7EwQE+GaOafqEOb56Z/aWhVI9EKmXea/noI6KsyTyUX
OAG9bZUhKXzOtMH6PhL/4we75P8oO7PltrEuS79KRd3jb8xDRFVdcARnkZQsyTcIyZYxz+PB0/cH
ZXa3RWVY/UdkKjzIIggCB/vsvda3bIaUJTyfo5ZOMzAFF06oaVcz76JzGPtLhCdU/KZo3Dbihs6K
lMdYlmWEHKkH36HezKO02fRaYFxJCA2K4lglkbb1mcOvuEParsGpi9b/GIH7pBfsvddy0ZbzZT2g
SEOoRnyR1tXKolcr+Zj08St0UGNhIMSdezrSR2TNEZ+BDWuq6QksJYpjAWjcOXhNoS4KwyN/uAXd
JNvR5f1LSD4qHu99ELTd1QuIFSNlDQ4g/xjDaXXpafugQIjjnd2u67Jtzmgf8+P7kh0M3XgZq/6X
ZgbHzoRHbaVls2jwLxyc1BNM91Smm8Qcuo5P8nFggqYqk9jtZFg4WDzGRa31zQ4s0ncTU+QOLNW1
wrB1h0i6mKeNKe8b7T7LNHIBQm88KKKvdlmf3LFpfZKhsMxhkzOrTevOzdLEnqGnUA4CDT9pcxyO
jpQ+MiMEwSCyhyaz5nDOumOm6FfsluEiLib4k9aMgMhCeqP81JaSZB5o0E9RCeHLqdPHlhr1PjTt
k20g7qVN7F2B06rzxihICuK+eU1gqOv1SPqkWKdoTRdRq6doLIlK1GXAkqEuB1eegEvA9QSvt+GR
0LnmUFRpuTqOdSTvPE/GAmH3BynsKCjNeD0Yqu9SqmLUT7t0BXZJzETolFuVTRa7vwBNCmkKaHDE
3CyTaEfI2+sQ5g9mm/R4dWQ6v4E6LI3aROSuAzDoZEKduod34VfdN5TcnfnLhAuGNFCJtg3co8xv
wq3OxYLCLFHkbhPRKFnyMIvWYsjRwoeFW+AsXAYB95VPA33uWMy8yxp8XNhI+V3NgDUg8BdolaLG
0tpODMvVyJwl+aSyXAQ937jJKBJRBy87eShXtIWfi5bqLYXD+16JdjH4vj7S94k41Url1rRNuOw1
eSd6ixSFIdChFItorpNgMBmf0m3Jxmpe1lazc0hQ29hW4WzYgJSN0E9dnb0gMAtWtHSdJRtt6wBz
19glyZSKiWSslAnoEECzlyLVy3Vpx0hBYFWUzG23lG/+NoaOMNNbKFz9KN/xeIq3dZqcu57MnF4j
h9nMwxYqCiclHtp+3yUaQLG2yBFDoanq6x6cGGaDtJ2A7rpe7oqOMfKILIZOeVNjC5LuqjAcGLo4
GTKRjYVCdF5pZUf5R47tMIi5XMli3XQHGU8M88GifHRaUHIQmJ8pdYp1ION/xvmX7XNNAiE1hs6W
MImBBAPcdQQN4Kpi8zTLEU9WOOt+KUZ+oQWUglAcKgyZ47CKZXGKpw2RpEQTVRvyWjJgQsnUk6g7
hAwZaDZVMszTWOdHpRkuNemGs7qQzT0vI4gLBbRWagFpfCMQXg8uvgxlYCrEwrmMN+oUMQSdqzYe
BadR1uQoFQdJC59jLxq3hSVWgBhjsm1jaeXwjsjaxTodKD6uasuoXr2uOpVBFixrOilrgymMqxVR
MlcGht6pSZonN2h6TTIpuep01UCoH7pAKDyTLOuLwdN7n/5jPWHRHOPZTPHMPul2LCqs3o8jQJV3
Y5uvkqpW515URyB58UgYcr1pTEtfI6gCTeP3Lp+7eSGrvkQd4m3jTuj7rlQRgpSyuUnqaBcwd1v3
BsRUNtU/ENVBvifMaA28XEceSaifXqfjjMlOC9AxxLvTBHdZcad4lXId2TXTaCmvugbJPhwfGztA
rF+VB8eJdz7PtajUIHnzxcpwVKo1Zo8xefUTVLF0Wu0FjPxFIRCCWE00HCdnyldbnqkIvDlfk0Ic
0zPlMe992hL9No1oGpzike3753SMHxIbkiaW0Ic0SL7jtyavoghzljcJh0NEL5ki5A7cmjWDOXJl
f/TF0N26nY1g4aF5DdCA0aGhaupN91ouu8ZEGGTdQSjmfnk3/toYlnBWGtFOL02wJpiBhiY9pSKj
uROizC6yIIeBaUhPLKz1Mksz2gH4oLd6VxIanuE6yEogM/i6ji2dPeJ+CtYKwzvLUa9u5JYZ4vsr
NVMwQtc57UtQDk+FIqOutGR7QfpI+KCA7tI0b2kP+OmRRSZSFeyVsOhojNIJlPpcop4i2TtJ2tWg
adkFJXw2r2WsTk4u9adC9RYae7J9nvrrnsV2EY9+fcLOw/FZKfeL3fuXCduBn5F5huYru1hmBBXn
5HjYCoYw1O1zx7dxS5rVi2T07Ua2wWliAfEJlm9U8nlKVKB7Q7IfE0Opl3LkPWahgl2HbLCqE8ol
FsrLn2viz0qE6TYjWRTmwsRXsW8uoUrECpsIzbqTTZQAyNUY6CbKayU0bFWSj1dOpEdnnHaDbAxX
o0I00J8PgZbTp8uYeQd7OwZeJjCe97//7TIOHKYcJIXE58burL0m9/dAKdu1XFbGgtYlGyw+zTuM
kiT3FEW7CvwWIKSsq+vY4Nlst1jkZBx+l1DTd6RsuI6klBsbF+Rf1nEcOgtNSYd51fXFXPHspVeJ
rRmYw4aaybr3aEn2RfNianVLUh3GYVCoK0dBUY5+UoOuHhCQQVyDDi5r0fR1daIv1mGNiL4rEsHL
haD6sKctdjOm8XNJ9xhRuALJO6nVb6TWoEszrlVhNs/SQMNXlduHqk2+SVjx2Gm3zzYKuKWpSf18
UIp+HvSW4hZO1575cRJ5sPIpLGX5DtFNgAjJgSDPh4RzbRaWXUIinCSftcG50pNZyImfHpje3Zd9
9ZOS96VtdN/FuIPFD2r12HJllcNorEQnCDpt0K7V0jczphLtVXs3NGHqhoGPy8CMJwgGT1+BLMHJ
I2WOzQhzEVVxfPJCQLKm2SGPYyoMsTsBzSlFT33P2MUShF69/zbQcK/mbJiySrbWpvDZc/Vm46qW
7Z+iJCcTb2rK6ikk9c5qVq1hM7UJLxb4uyVchIZMS1k7EEfHzsiP7t8VCbqv0Zs19U0QxriZzCzd
WXLXzwF5bxQtc1yM2S+Syl6pM7CyZCAma6/PDpWVrGQd22caZDXi83a4S1TiZX3xoOQ47kA6u5bW
vcQgNyDDFyiscN+AeP/ZJna8D5oBZTYsKUb+YlkYobWBsGpBgY6Mw+BUv2p4p64t7J9jr4mjj65r
50XDQwxjINQQao6e/LNmf3FsNHLZjLBT97qTDgsy59rpp+cnvZhiadSr5iTtkfVD34w4uO16rA7T
L4At5GtL6p1d/VAScv4MLaze4GsFvIBNDcObugMaoW3zSD1A+NNQjbTSN/bwEqpRHzdhTsWaxQnG
2KyY+x1ObaeSKfG1Rsz6KjEWaS4pczjl1Z0pdwYWMoshw5Ali6jrMiDEwxR00apLQQTxXG4JREsG
vrmgCZ3BD11UGCo2gl6pOlTsNhyRLhPtpbal8OBPE7s4ppnaJZFb+ShwwoEEA3WM6VUKAbFe68S6
B4JdBG8meQzPUhsfKk35Vrdq+AsM05yfU/7AUgLRZYw0elcFsRpESxPyTWqlLXWkY+rlDwJjzmXX
L7tmHDeZoWfHCGzJgsxx6SGVkCQgptvpXlAtmZwRsEh0+0Vu5bVWqMnBYntKuGIAdzuoE3LhGb/4
yDMug8dkKE6glreSeLPR5W9t3ZPn9mA1xyZsyTFOSSFj63UFAZstwKg1a+JWzynN7V00tPkdlKMH
xArpo1z3ATQKHVJPF6WPhaK0y1GudVQ12rXrc/lO+JPAuNTag91Y6b0NsgeyTfqDkd0jysP0odSl
aB1bfrrBKJwvjTRtdjSt0gUlT4hdCsYYUgllhxyCRn44QnnlvGmjTZhLoZaPI0DhDHvXg8DhSgS4
TXyjTrDoVMK/f0FC2iyKovgFObFfBWWUH/GfFcTWOdGh1BkwOrVFEm/UgHLoociOVu/cG3GpnuxE
PvABOveMyql5O91a4NRFh+XHyS6n9Qnvn/ELg5t9zyVfdml90AP7NVbrcinJ+IJbXXukQ6AuWgjc
o8VGOkKwshptHDlFWJuLTFe+sap1O880E6jhGHIJNo739BGeaBR7gBOlO4ZF6dU3i2Lj2OEb8A5p
rwS/THo9ua3Zd1E0GHBpYMzbOR5v2aryY5iR+8m6Jdw09Q+WESSY3btXrnx1Vw/KW6wkrhC5ct8k
ibWJqNu3stUHTBzprbCy/pCYuy20ZCw3LepgrdDSWaxUuO4MpWFwozTMRfFUU8Oal/df+ZV+TztC
OcYBLn3OibbgLmkWaE0GF7xxuC7J6ObcvUkktl98HSfpOD4V4xC9NP29XlJClZ2eYGInd1WKjX6j
IFXwRgzwWpNvRCW9ZXkGCp3Ezjtf/hHRvDgUwc+iUXxQAprnItgmDGkkhqIzEFljHK13hlO/GhJh
8b01NNtRBWAfjdWd3Cr9upDqi3CESSu2co7CKNWdU6cVIL7ImTcjym9N1Ui9ZQs3D2odKD+tjkM1
fUnaAx8RXRVLtvam3n1XsPJsy9Dei9xPMf/W8QoiRUPwY4t3icHwg9M+K5I/fMsDFTN4U7NnLfxw
I4ZSc52uEKdEFKfcM+qlr+XhggSbivSApto6hfPUlPFd2Eb9z0xvrz6G8Fw69lQaGzQoKgZWhgFa
xPJU60ZzAERRLvwEgiEDlDOJjJA+0s5c9allYbGEgmVNS5Iesiduu82g4c3P/F+iy54Uq7IfQRe+
jgWUEp4c6sap6uwp9HUIzaa06/0hODpWTx6UXGaXpGnvNZMQwhwx30rBlTIfAr/b97W5y2xU7ZVF
A8q3g3M4jXt1hvNgOY7egJhC7mTCVAF4uL1D8isevnNiwnIMMhqFvUU8w9T7gDlC5E1vIj2mq7JL
orEkTa8N7nq6Yi4q4U2NZOTSlQ0WQFmKXXuU11B6jDPOUudkGEhhWKnN/FKmQfEM/4iADt/bxIbO
WkRpuoiG7GRoUCYLOK2rRAAIHCKdGpZrV3hPBPASYysHr35pP1hyfKhTgFRSJFXr7bvdTDeLV9nT
tUXb6TJLpQNrI/AJ1eLPLpTmGCX07WD4V7Bt4T5svYUVEhDZhZZ8MQcFh6vfnYoh0c9Seqlfx6AI
n2qrc3ZKrJ/9CmKDxnb8z/Xq5wEA5ibIXGg66foY753736pVcA4w6AM7xavolfNIMpEJfy1pUydF
yMe93eQjc5xJh6nq5q1iBABFTTCZl55rE+Qi9Jh6gVDGX2Vl3a/zEAhaK40SFzOSUElI+rKwyclJ
IrxNULCYGxZLVE/BwjCrcdE6OTv8yUCUMqhdOJkx3PusIqVCvnw9xl9sTLVpyHVz8A6DARsi2aR8
lW9mcQYUJ4HQg7myrC3hRu3LNFH2hknkV9XrlQvsblgMkFyWhBYnG0Gboh2LaaJvQWBtwH2rICrW
70o+0TwrajHsmIQt0topibLBhuObUAZQqORrpHLfm7hxmCwoj6GSv1okEc9tNc238E++OVRA87Kj
ndv/aBnan1I1ukh1WV3trPpC54PW8B/eOJ8azYtJ6guSjL//7eLQck2GDJBG50iOT7pRhfhCSdpK
cnUSvbqjzD0lIYQgsU73AKIE0tYS8SbTYP93ZV25pj5QZ4TSvqXBtS8H5aSOgnpN5C4/6CGuKmxr
wMGeydGdkuZnRux1C9tEamkxrbZR/euZ2jMFQDNo6mW+yMn5mHyAM4wzyX1SE02aYjModJlWxi4O
CIFUAACMQB1Q5fjXQmnSmaMnoObqxNxpuv7LwtjiqiEp2X2vb+2OCNyQ5MCV7AG/qwJEu11YIShg
uYZXdkW/QtipLK27Oh+gH3hPOvCOdwUvIutuVuuat+oq+x6vrTk9Foe1BpWpsb+N+jezAtdhm+Nd
OflR26ZgzQnrLQhUuFsF9qVoZALZYSeWdbeyh4sz6D8TQVSZEzf1Hb6WlZZCfQrxV81ahqALlDFQ
o5I2XGFJ6N0orYZ5W/sEmtIIdjX8PnnWMy9kKAKN+I74+WVoZRcPzuNej/dse9W1ksAUisQwzstJ
eqxWKIYchcuK6ZwKIqoj3MJzSDP1qQLlsnEwxoXdIh0Mqlqq5kVvxRYdZof6KlXarW8i3TASRnsE
cAqc4Kq1rkF1Lm2kKkta2wcFTwmIw2mJSYxoqalpDbgszo4Y0J6SrvxCpv5JlampDjJIlGu67uiy
fGtVDAwR0cHq4nPbJCVRCeoT8QOupSAr8gq5RWKCw1aVkJKgGEBUQnjpMtKUi1La3UJzuv6rA/rc
FcCgwMCXwSKTfVSEH28l2SZrqEO9c04Cu79wQQZzb0j7mTGU/SqRmI0xmUwXDXIUaDY547rhF+Zb
sajl7hnjZbLzkIQtIqVWV9LAsIokJedBIvTrz88DYLSfbnqMBtztKu0TR9Fu8aQoW3Sow1l5Vop6
nPkaZJncy19JbHMwRlkQjhjE1QRAaXEuPdlOd6X+XlHmHXKlHHZ641WP9WQ3wxx09q1I2qXIjKCa
doJwwOCttMhQJ0B+pzJe25Lfem4cEh+UrivWQ1tfU2so9hin1R36q+8mW6RZrOrORU5I8sqihJQF
inwnuTqiBthEs8UNepBpgWXg8UszY+WEg7Oho4CyMDm1uVZjK9DE9Nhwvgu5frNZOFfADZsdZCT9
XAjwPDSfaWHFAI4iE1lfGyYrodKk7Qo6EzAHvrVBsNMFS43et82iVxoSwUTzyHueFX4f7yuPPGyF
blxsRkygcGxWNZazEnPnyRq8aNnzca+7bklgU8eaDrKBqGsF3pTRW8U5wO5IjUuoNtMRwiOrsVzF
vkT70VFqFw7EqRZ4xoa422USCFSTTShAa8N0i7L7HiXJkwRlcWlPGSIF14jaGj/AXhKwi35sILXD
rUb29RViyrI01ZM+GOGBfRbulsBtcWoxz261RS6P5hePz/c+94fHpwb0xIIcRgdb5nq6Gf7Ty9Bi
P2rrs+9lI8E0KSI6UcyyntC4XkL7AN6djKwOt5L1rKWgZN5pV1WV/8Q+188UpGMTy+y5Mh/R6Jzi
YVxrDtK/Ksv8BfDwYENBODPRq7k+ZscNpJGvsJyfbl8a0xa6X9pwqjXhCj/evmSiBcTOZN35nULT
esxinZHZGK3WWeHkK/ghxN5nsrH58+34qTxjzXAMRWflYIpAosTH1/XhUIb2WFdnYfc9HhNSkYYu
efrzi/zDmwPIgjfGZMmkgXqzNmnIqYOafDKiXFCPjRhJJqaKv9bkrd8cI+KVT5gam8WfX/VWHs5y
qPPOCAwwVNz9t+3+EqGeU5dqdwZTMdYK0BJCbZso7BdRYcn4harXP78gC+3t0mbQIWDxRTJh0Zy9
hU2mtogIKIj1y3udqS69iChgxnvONoigM9EjU9ZyJL69s8EJ02N2Xm4YflQAR5JyWQnidBwnVSjk
Uw0dP2M/CEXO3moZ32dtLS0ljREMe2SksSbaopbgUOh+oecaRIFqXlKfaELUydjd123Q0FhI7uB+
KcuGAeM8tVAUY31eyZU2/qz0/AkDJFiU2hSr0DaiA1S+Bz4YG0yjI04wcuZOhl2VPfZwb5jqwSyY
qHud125R086Navgucf0wq+0OdFXR9tY//Z4HH9N3m/udXKtsrNakZ5RzvP/VJksh5mbUSoo97vUq
rMkjlGhzCP1xVDfhoIltGMjJbrCTO8h6AeEXSrZgYGUSEuVg5OrMwSNvoLXXsdy6jPHK11TQSEh9
H2pP9RQbJL4FHXs/+mwSKWzmSmaCsS1VGpa1LAZ3lPwzliZcjaGkuLnzMMg+3QVhxG7hS9sg6ZVV
ORljtborXcDSdJUSNVtKeUHzriSQnbVokWOT3sU+F7KRleRWJanudumYuIocHRG07BtUoHt7oq3F
p6oX4UHIgEPavP5iCPj5aWqYOPypQfh/SoS5uYGNQnQRKZHGJe8nqapIIvBY4oURbDV/98ZPXiMj
ywYaRuOlwpD+xQP9k0poOgDyV1SA9cwjb2+zIZdUgucLg0ZLR+S2/eiH1NIFkbPzJABfotrlXDKO
hBkYX9Q8n+82U+OFeXmTqR633se1q/CbyElphF60Avc9nqu1h3CiGtNT42+qUH9Jgar++Rb/tFPD
h2MycoGfrLFK385e2OkCFa4qttO1HrvEJG9B2zFDtbVZwOjsi1NrfFrCDHtCNE9bZyAOPB0+vsM0
yrw6tGhiKWSyWeRoHXRJkM7W+tbCL8jStaR8U9jq96EtHywhN1y/BpFmKeJY8it0C2pHSpCYg1DL
KxwbaAwM0SJX/TUQnl+BN2cKoxNab0k7E3MCBkDcIOFDwlB02dty8NJgMp8ju5TmfaiMS7My4BmH
TbH1IvmCLillwtj2y6HW07NdNOJk1798fcQkkgEYj2uSS0WpUiHw/UvPbADuDdmbjJJ8xXCe9djD
bT/68nLovWH/XhgrZHXjfa63gx6/4HNg3+JYX0zR/unEYn4zCEUCWKbdwqcdFhe0IEK7mMLc6AUh
vxDvyCmvq10nB0+5/aXLVp1uxA9VCp/lJCBXFMugSyHfPASbQYbfBGT2UjrdFs2l/9yWzlxHqeP4
eQWYpDK3VcoDAGZVPKuxhxPFB32cfvp8lPZ2r303tNDfZCZyuTiVlnZom/ugV+OFMdL79nMbGF5M
/GYF/PSLMuHzrcbBOxw6z7R3U87HCxHgsUeGqKld0qgGwOLRDrSxvvn6L7+iOyz34mwpsfvnm+1T
EBK3GMUQuyue5DI3+s0NHnhp3ql9b17M1OixC2TeOswZgHnIvPOqIKpTKfbm0JK1iNCV+F9gp16H
bi8uBOw7g77yEHUrr6Gj/8Wh/cMJMSxs0yaVxWRWmi6w3zoXEX4rpiwsu+Uo8J558jW3VVwLcnHt
Yq29YGzde1FoTMFX/irUxS8UxviTAxlBU1YvZF0RVwcKRIh6K8G+11Ze/fTFQd5e5bqBLFYlNoho
LMBJt8tH7Jt6kvSWfB403dxyuEz27PF7DcFxVuYtSYG18jZCSDgZQhSrkvpw1Q64QKjjdjIyg3sS
9qoFakxSrafAUwZd4osqDTP7zY2hG1OSlIPBnQqRPeHNE0zrFDuqLds+a2boHNoyYPLWFBvq4cRF
z6Ms/JaesM4WesaQUHbLoTKuJGh6XmDMgOWeFbOAmhH04bqSM5Qm3TAu3nVyvRxuskozTz2WgIqw
mbPOlSOZmvnSYgZDFWRvwhh/SOJh36mUoLvHuRjModOoS8RugIup5u5Uqkfk/9/Apjx7WdG6ijLq
c8SFxZ1qFd/3dTO8OX2hHyYh2wTe84kF6EN2eoG+Saq+WVdEULaFpX3vC9oxhZDHHWhKXMwiOpJe
9hCgaVjXqtnOKJ9BgwqIfPXgp9/tUN6oEixvIj9zgckbQ86O3g/bEl2io5CNDesAOY2ijl4cp1de
i6g9N7JqrhKH6RpqRWn7/gV7/IPpFOGxgnYJgQ6kBvC6We0p3kYa6BGBEJ91lV79iMm6rEZp20hl
S2gJYOlMSeNtQ+diXhZUQtht14MKAFFp85hJXkx1Z94NkZRftHzMXKj/gUtN0m9tWS22jRHAmMnN
I3ur5AQFlqovsNutHONkZCtd7LnJL2PCaLhsu2+CEXpkVNJOEuKgluZPo1C1J1RWeTunBRztrWnu
QfUN6T8UMLhlezlYSrgIlBo2ahzuFaMlONj++Z6ZUfXGT9MYCE6bDINR2a0jxOpzSdkG3nBSRIny
NffrrWFbT2prAywlh1QVWbGvSlOZk6WtrRQr6mcYyMCS6ni3/HB4DSeJauRl/QaxyJsT9tnS6hA9
6pLju8GQv5SFXdO0+P4+UgNvTNxwAWqM8fF9YoftEqp+OpdsMSORflN5xoOs5wXMXTTMPYzBQhIr
x5z99CdhbBLG6RelxSf0mG6xHoC1QEJi6Rb+i48LWCWwuVlqE1/l0UdjUXXjwupbfT9k1hrtsrI1
Q1Ftcp/w3spx9nWyD0bf2LZGGy8CHWMSid9fkSjM2/JqOihFUUlP0HkuG7d++r4NzL4hdOdaAzac
JTwYyE2K6m1HLwmisXOQ36mHMgJTInSIflFWeYB/j6jQEQmCJvbRmMtzrracAcpWFb6zayC+IWxY
KR7KUAfGolKQmDpI3WS/IfTY13CK1/DzGKoDPBdttMZkkCxY861th8N6ayY+cS25di1zGa+clgzz
wvbznSWBF4+kRICPCRTmeNWqwlwPIJTUl9pK9aPtNUvRyuHVSKItyEKJYVBSzVTCFOaQwaq7SFjb
yQk7BzJOt4hepWPxfk27oJ3UVAv7++ANBtpLBGmFo5GW5Wgb+qPWvVEW+rH96rE2Ndx/L1LePwBc
5vQPaUSAg/l4VXRlAW+p1eIrPVnY9EL/KVv0VJlAVcaw5znjr/S+cKUS0HnHKEIu1K8ugn+8Mgm3
ZEejKnjMby1BfRgyAmUgcC0caVaJgtioWj76b3LYSzslM1cRNtcZNuVFMvXmENhBhDP4xTjExO4M
X5yT2/0NjQOaF/RIbOh0yBtu6jaiEZJQMyX1asnV69Cqd7mVu7ZN4lMqjkJUJ4leex6aX/n+p47P
7x8FrwtZAteMSQ3Ew3G6V36rMEJn0s1CZblS9ZdIVO9Af90B6bx2KpvrIsCrJel0CnQ2es1gnI2i
ZVTVjcA6HSqiSGWsypX7VaPq/f3+flwsFg5bH6pm3Dx0rG4uEThCuhLDTb9gEFQ7L7q3Ea0oJknk
lR0/4xDeG4bUH/D7h1sjE3ddkJeuNzQvalsdWuoVF9swQWg+z/kK1uozsUW2HDazLmuVlZbbdzJM
7FkaFv6m5htp4VxEGPpbk2pmHmTFpUhHZWMSegmEBB8lY/ryq1jRT5UTbxJb3ITDMQBlWDcnPzIY
yOVBJV1SFOqTPXLYF+mzQDq3MOTKcxNJrrep0mdw2LoHHg3hz6KMAY04K/5QbJKWrrsXq8wvoqDe
5zT0Vo6KlEf1Xg30PGuLffGutfRNhDdy0xQIsiMjRMA3KOkqT6PBJSRPzGImyPOmzumBD9XKwOGJ
x0LDDU2psWxIb9kSMv+NxL7Mn42PkvBAs8eQxEHYNowciUSNt3luLseosZ4ds/3V9rRC/1xmfj5X
jFsMhx4iALyplPt4oZI/LwwDDA8iWVPbNs5hQOjbaCSQtxl5Uvnfe5F/Kzx4/ZYfX9K3+r+mf/Uj
L0QV+kHzP//14Xf3ecp/f/yWw5TnXOe/mtvv+vBz6/95/2v/LV+8NC8ffrPMmrAR5/atIu63bpO/
juHv7/z//cv/eHv/Kfd/Dg+edpT/6/0t/v3j//5n04n47/+cvWR+8vLzrQ5+zw2e/s1fucGO+i8a
iqbJxWyjmASn9X9yg217CgeGboVzjrkMERz/NzdYNf9l0h/Wbd1SZNgj0+S6ztsm+O//VOV/sQEi
vsk22M4CAvl3UoNvulgWEmWcbnRpeR2iFD+N71NfFSbZ1aErTAh1DRpkNnOz1JKWmiA4wvEwnWfy
MCxR2AXI0gP7i1X+ZqBHCcQ2kx4S/Z0pI/kTdyrTMEZ39Ptd4dnD3Fcm3HIVnJsaWKFJdA4862Gu
wJJc1tNoIM4a5ngaaWvwBppZrUivv316d38tqP8BKvMuD7OmJjr5w/L/1/FwzukxIwygKrrZFam1
3ZMlgRZVtYt8lSVWhSHXgSA1aXUtCzh1EYMiC78sAT7ezu8vjA5hkqTr1Ffm7aY76+hCF6Yauky0
o3zlpVW/cUZdWgTAOGZOn95rDQCGns0KSjCXhHdAgqY+s3Ig12UnwVWZ8h3b7uH65zNyc2A2IhKe
gqrDRcdGFFDdx3WmldHLwb8gN0P321naeBJhCoW3TBWU/CZ2V3yF8Bv//KI3LX2oO7wqnfzJWapZ
SL5vXlXDjowObkzdMgbJ1XotBANHspZoNZ8i4230y+yI8y5dpqUpNiNAiK4png34O4+DbOb06jxS
mgt01/lYb1UNamWcwr3+Nw+TK4XNFL0SNtAK7cKbct6I9bFPDLtylb57sAM9gRStO3OThPJZlZC6
FCfZj7p3fdHn89QfHVS13wfHhqnh+9YxJokBsXScwboodJzVKLq/OMKP2/y/TySPiXd/LruOm0eq
w/jQGgBcupZXGAcLz53O/jJORICJCBGdLAGbBek8MzDwrUo/v8+LbLh2Y3sv6610UHzni6bWTaX5
9yGZDgZ4zpnyySY96gFx5YmXulmjPCZlrWw1pzzXqYPuU2QJ408kC1on4WcdveehDp4YAcKJMYqV
HuZX1ssv2svvPuX/V1z9dUR8etq05JJwcFv7+gb52smIPAUshDHlDTbLcUD9ZklNsKgVpzh0rU6M
p6cRapeY1o+mpDtY224SiOpn5qzjVL7GQ9XgXGTgJBiNIR3zNJeJMPvVsDqiSPPdhD3MgvgC1Ib0
9gF/seel5frksTo+KMU2zoHDKbKDKjRoqk3ATm0OKKlYEPs2LJOGQswehe4mtG5mERQFd0yAzuDi
rJeIkPXVoLIwmSqNzDSkywwUL54aSo+Kmkt3hDlHaOClbiuVxWLI4n47Tl8cj8gK3zPyGak7ym7I
13SrDIYXBpB7k9pGLw1zXiEfIDqKJjFFwVYow4udmeKkKRnj65S1O86Go5Hp/aZLVKJHDLJcRJCi
vC+/0jLcMJuYejB0VpgxsmpajAQ+Ndj6zmBBUEq37Ls3KsVywYKa0DVKh41fqG4OoJ8+BthpwqBc
xyi0O8sL201tL/r0myrlj7ForXUZkzTgVOfelxqXR2U8x6za7yX25L0dwqdqQnvWoxte0hoONjyQ
n5AsZxgH5x0Sb3eEeTUzc8l10rgmpUnnyUBm8tGEONx0Kv61slqQuytfo8bQvlp6pvru92t2Ogkq
JjoawwZ2/0+wgdygREpkToIdIHwpIZCRwiNKAgOMbtWo+txOuoH4l+K5TMb/Tdl57EiOpM32iQhQ
iy1V6NR6Q1RVVlFr4aQ//T3RfRfT2YUu/JvBoGfQmRkMun/C7Jj5hwXYFw3ZX8/ABUTGuUItojLy
/Oe1oAwQMpdpJmSp64pYc5f1FqXqTnYzLXc67rKh6G46XMfN5lQRGY3mgy2dUzo2mk+cmbkXKpQi
KewibnByRJ7bHRV13g6LUT53YkMgh8EPZSqqM2vn4uh5yxl5G5MVQOZM3y0VtYnJxEknrQ7uyTWh
uH/QDWzS/32CftkG/X04ULdpyI7Y9FGz/fMvBTRZ5L1Xt3sv4yaWpvoMRSzSEZ/fVmnlb4OuvNEV
BR0Y1bdFiH7XJYMDCmp667dufVnbSvr58LlWhMCwG0xv2M9ww0P/+Z4ZWR+bUtL1r6O+N8zsmLRu
fl40YniZsVxqNUVNSeIwvMXe2WG7mnFQpojpyoZELb3UH1pUGGFRe6RGjTxzzfTt5ZoxDnw9hvg9
+yXLrAM6Z6+SDGcytNJd6THaXVmhNnl+KU2RoOZioIcw08fuwR5363owDk5HbANRJGkrA6Vw8/9T
C/P/P1lOXNKzqX+dvz75/+m1pQBppzeo9lajMWP+G1Jwjdy6DXUxCrh2V3BA/eGL+wUe+fcPRT1G
SQNbllr66+PMNl4HsvT2hptu3wc4KH6SJN1jr5skDjigBKZU2xkcGH4BmGZfpcNeFmSEys56nSdt
O+Sdg7OD8BW5ZtijzHwIR4wnkSlmss97MmQy9w+2Rfuf45C/fmvmo6ScUgphlf2qM6tn/B7KnJR7
4vSgq0obdFFbwN+p/KULN/R9JySr05GlMNFKnlmHS0LWXzdlCPqKtEGbqdL32/LgbErUVFkVtJ6a
n51kvIXaEnsD+J3Jei9dLSS+IzFSzBZXXcDWgRJIt7vBrDVfMweH8Q9mNkjKZufJy1p3b1U2nBjE
G2cPjrav6wZ+eHd8ZtNXYrKxk9gtGGY5GCmPndF+X7e5IgRC7yG9F3vKk+rswlxYy968Y7CRRWnT
jTwAo8e+SCYjjhHz5BqCdEa1I4pKjJDS0JGRjmLcIu/RTm4GhdiresriLY/SeinfM/BLSCba5MJ3
ejxo9aT/oUT9ayr6vwcwJarKvA7T/191+9eKHdylRpOBEa30jNcF70ds2bV67hLz2cgdjBFcArve
KLqA+E+C19kVna2Ec9mok6dMDj0mdhs7R6dUoaNs69HNhfRF6zB9TW1tl49VFy62mYYKYvSwN/mT
bTleZnVqTkCjEm9tkOW5rV8YiGFHm+WxmeT2sWyiRcNWgsG7eszVrYpspUrYlM9qQEY5V3Wl2aFl
paHpjflhKCfhFxDpEQcFXtsel2Rw7wWy8l02qchT+8I9lMBp/YSlzovRpTF63NzXQRp/I+jjbOAp
8MehGm6cps8CrRfgYCdl32FdvSt4gnbTVjdK7pJ1pCjBlAuScDCaxgWj5GB1vbNpreoeV7wzjGPw
38f3tb7911NikmczBYHL85X+QgZdUrpKVu3TIecH4JmzZ5NP3eVNX3L7Dyfab17Ta4QHqgymueji
rv/7/5xorlU688rvt+9zWQTbvNSRUmLtdpKljBMs5SAGPOXCb5qEjKD+1EX+plfTVMvVrh0JVexf
Z9///HhnvfZMAz8euV16WfsXQTQsvysnPh6u2f1jKfZlV/zXuUS7zFxSv+r/EZn98w+uV4wlxjhW
e8xjyUnLP3KiKB1hq7cUjfAKm6HY5RWxnXA7dih3qVaT8eiJlrupdaY9NcoDCU5/GCR+iTT5+9di
jmtzYV/5tPqX52B4DFyqqan3lViKszRFYJWDCKS6zYf0Gs+4rKk4YwLDjZIlxD3w7YR8gAifpoUy
QvH2MtzZQhuOXSni2l4JHJ401IhlQxiFDVZNkXZI+ED3XuO0fGg9NDA6aGg/8UzcMqb4wzfrt580
DdNVnmZ6/27kFGE7xaKW3X5uiaGYeHvtyegh6JnmEZB4kOrVcFAKxJcO6Vkh4jEv7Gdu9karLiNU
yTgdDACURLT94ST8AjX7+9PmDWNuzuUEAOtLFwx8v7T1DES1kRn3QLHPTAzI1EKP7XnDTtpuffL3
+HxErLha9aef/psOl+kViT7s3C0dGtU/v4KNm/djX+vdfuoHZDTzGhitaZx4Ch5t1K5msqXWECky
L1D0nj0iGaWoVIlZHTo8cBo+mT/U5l+ksX9/IAitdSREFq3H1y0fLJFKWoI+oGk8EXTGGBd0DJQS
LiEUyxtqelyl6e08rM6F86QJVqdKLllxn06kMuNeDKueCKBEO8pUJEedtfYOvsB2LoFeon9TT5Mh
tzP8gGvR8YyI4Q8v0O96dA3ML6THq7jqX1USvW3CEs7qIGioNsM5laSNKb1gyUE60V3a2QpScR0f
FAMOlkYQ18za76wPI0r8oQT8Uqn3/32S//Z3umpZuXA9W3W+rildSgK1H3kDBkdxfIgump+T2c0G
Q2n37YRikkg2ZJHkKuCUt65zw3EJNHVlqIYy/34QhABLxf1Dg3AtGL/cMCTbAe2iEcKy+XV40Gkj
pbxw273TkCReMK8Iu6Y+VMhe1Xp4bWYafOH0fxjs/Oan6tfZKfI/vvj/AkLXnjFYEsMbo6XuebMx
Ljk2BEujUrwQqTpV3QrFMSU25g9P4Td3jM56kIaIfoZohC+NH5lEi9IpbCNn8V3ByXtWMXyz8iLc
U0st6WczGe60ebtO03scUpuKt5LIX1Bc5FmBwdNUoklTrvxAlf1P4g//dCD85hKm9qA1Za16FVl/
2YwMZGwu6zqBEFLGu2TsZFhqneITsuEFYlG9PSSy/Ins1JOnNtNuVjhP9Uke1mU5iaoxzqVt3ZSt
5h7ahvmvow9LBFEjD4Vif/vvT/M31QnWYtac10/UYbr6z7NL4fQ2Ji7JfUWKUQjCAES2Fm1tuROL
+3+EiP91LFEZuJQInk1yxtdv6mIU2TSV9DMwlifio7dh3wglQ5d/kzXOU14qt257Lxi8x7Lp1kOt
6EFfzcufHtB1ePvljWHNjCzvemKr/1p3G7Y6TmajYhYrVz3yUOCx8DwOxkAS3qSS+9SrlGqm+V6m
y11GYevrqzEdYZgaUZrhAPnvh/CbV+l6zjFo1hlIMsv450NwGPW7m16CxWvyNARv9tKTTc/kjdhK
z74pUu+Hp5blH17g33xLWXMy3IaKw0//OuHe8F81m75V+wZvhz+78h5h5PfN7G4J8EJOPhq+o2jg
C1Zer//+g61//8UkxdKIoYmkLObm/OdfXOepItQ1GfZZv9VBMnlIjHCsYlEpyJ/f3peKfjyX5Tdz
nIsQh4mPzc04rpXAK4TgOMw6/M8qG++wijFQ1B+Vh8oGN2p1o/OVonNWweH2cNHNxFa/pZpO1mcK
/GQrCSQdK6C9tT2i7bKPwvgBdy+wuysOQDjpHkMpycs9IBxPu4bDlbZL+VrYF7dPXq1iqPfsrHxA
QvpdudZ3tlSquCpVNH1z496bRRWVnarw2lr9ecxF90pVZ5ALWquQfHKtKPaC1AdfJ5EK7WbYzcbn
f3+8f40Q/vn9RkFwLdVUtvLoCb58oYAOjNbG9G+vLPbrsM0ETmgFuAhP2XN9rT5sMjQFWhfWDF+s
pb5fGrPFLmuaodvqrT+OjogAVTJP7KV1zNSehnd0T4jr7xrK3UOpEbVlTpZOHTs7sb7RYrTNkmJF
6M70H1yM7vgBAPQim/k2zWvTN5cigSS9VH7lMVDLCoLKjXr0W97v0M6rw6yCYMrowPwUM5WvXRE1
yI53aaq896ZJxloiLiCc5U7Yf1x/WZSL/zoUEOiCTWUZiJuIkeI/v5Oe1KckTcnI1nKKDBzU3V01
MeuT3rEW9aOHsemh1RrlNpdAGse+O6ozebMTm7NnL3nfPM+3EDS+oDoCSk9KWLDib4OJkSV7U2hE
lopbqzZUTncGFJtY3wv3mNlGxYiWhtQT1kvp5SdLIZouzd/6aTHu2p8tFf5thUcuslN1idKh+izY
8pt1j/S9A1uuu8MJdMUeKL8TMTEoCET0wkoXdiTQ47kQyanOURCSoTmr9YchUMGtLd1YwYpzXQDB
wqnosp7ZfmUSfwzswNnGJ/wiMpq18rlXq6e1Ne6YTeMiVWmdSX01O+QZLmjDdKi92wId/GJ5wagg
fJ2V1wSd1DnpxC8g1tIfZi+eGmHuXBPEXWbQPmilmBA5kATWy5+dYvGbqOkCtLEXfpt0dgD95rtU
V8sXSQPsEMT+WGwjw3D7YXRhAIDy1LLPwUuUEHHor61SfiRDEilWsiuz6hfxer+WdBoCwW7B1/ox
bAYYCzopYyH4c04NZWqDXMNy3Xl12H/ryiaNQB7/LBLtMXHqCEecCHQB/DtpdZ9rOokyypqAUOXH
2TLLEIXtHWpT5iqj/Wy47cLhAe1aZmVQYDyMllk6vvPTMLlPWSG0Ec8W7/nqQ8RSg5xodQe0QFK7
N6Y7v5SdDRjEm5EKA9HxXVMUvBnYdnryT3O73S2cYIFAB8rkQLylzlaxDv+ZsTM6563+zCAzmrTs
BHRUCUcXvESCgSK0F6Y3RHp85gvpFS2Z6DSQSqhuY86uxtADoVLnDwohOhtT4KjTGvyFsK7JVyK8
Xhs5luUcCpigS10CF6yH3VZg+CvRdwS2rob4eH6M43xN/clPpePKwGHai6ESJZwhEGiTlAgKIGBk
kGNo1KO2SkUsDW0kTO4Ozd9wXtNlOqTkiYkiX4LKlqT+okGE4ajfbZZ3Jiy1OY7Yky4KRDS/QUYQ
1faMaABfeNsaXdRcHXqZ9gtqnnfWob1FKwRu9NXFclop9/YGViytWI2d2/SvitLYEbGvhT9p0xUG
qpMKsWhPPfbviElxmDHKv8Zk/IBv+DYjufKtiYQjVoYy0Da3Dsh1gr1Zg/d0coiYyKpn0/S7+ZqT
KjQG3XX/aQ76KclJUFPTe7GqxDGnxRhU2zJAffVTJ+9vPPcDEHPODNG94dsNOYQugR4RleCkugCw
FweSpb1L3OYzNdjVFZKbBtpbVArA9nlT+kiYbgziWGJiG/GYQvnzJApk86myvSbI00Tna4SykfQE
n4rU2i0rOYNbZt60/XhXDIxnDBAeGLJ/OoR0VuN6A73yXcu8G0UbIE2laRun4oU9Yzz1xbNjdHDh
gGmNGl9AMac7DQNunKR5BpMEbUBNFKf+jSlqfhDVttf1tzLbAFFhYM10stMGhSZBy7Mf+AKJgzZw
SrX8GSXK68FNbj1H8k+bLEy3mdOhGw/biFJ+rNyT6XS3GdmI7AZHX+mJ00I6e4XfTycNSINBtsfq
AGTRqOsss9OZMlYEtinWo1XmzoVW+cyINw9tjXfHm5y7qnOtGHfG7XyxV70I9UyKUBvVpwnyi286
IAAaAKNcsOYuGYfUt9TkIHWnvRDQcqd316+3HM/gvW4wkLwZq7uvkzGQSxYZFWF5KCp/aDYoKNaF
p25VQFX2BuQ7QXN6fUpyuUsM+aa6UP4QX/9wFbYwwiwOfabeZ3mcZUYwKWnsOHmDAG6Jna46Wjps
HvO7t3K1cGZ/H6CkBcVYZ/GyTDku+NIOnFaS1V6N75uhn3WVNZYNOdlPTMufBh37xjVrfqQ2IrS9
WaHxa84+pdGibmkvdl3mERchYeijCYg0w91VY4ErdchoPC3YET8Ryv5YNS9wZH7H1XSHuq8O2LM/
oyzv0me58dSrNkBtejNK9m3s2OsQZ9qTHMQJ/TcsZVl+EiUT6CY8hr7tikCzIK0vWX2YJPXA0CMz
99x3YVaPpWE/odUItl67w1+xz2YK921JfDD2AESL0VeZBmQqxuWWnU1f/5CkIAXCJcA8a9snVt8F
LBiLN7SkBikY4YSqsJ+hAy/7xSqDyl2N0Ll+8zqnOcqOWLN6rMFkdlwJm3fwlCRsTbLAl3nQfDVH
JzCWpCcsxs/NNn/05vxKBfuk9AWf/fWcI88D/+YaCZUbQ7VybOfKtgPgtS/IKx2nFc4Skl+SzU3a
HMLg7pF7q9xekKdcRCKDWpdBO2dP20CuBcgJN+G7cP2kAYHw/zBeyTjAjyNBjVa9eOrm+oXmZQTV
W5zyjlCaRnluV1QMTJh/2Fq+5xBIfLSET5bFM1SM5iPfnHjonAsrrg/hFTugCy96zW+OTeHkcuCL
fs3DIpkJgzkNm9D9bB0/EnN83RT3QDLEVYubvcuSW6a4KxAV+EZXPhIuBFy2Uw+WU9xYi2871ztW
YbtI2i+7dI+bYI363t6b3RpDsv3sHTteEMU7nUY1lXsZWifjqchKGnwAqgR8nFZxM0jpng1gbXx7
KQSuaTW1RrFjuERy5Ea5bzQtO5tMuW2NMeRWzHtz1C99u77MmnjmPcRPv2W7ZVjPSgmvdVaxEcn9
aKrxWuR4x9P2l95sXLIUciTPdL6DHUstyKWV5m6VkDA2Y7hkpkFocFoGep3NsSNYp2yJsjP18iVr
U/Ri3LtBT+BNZyr3qT0BI6of1yV7nRnQRgmvky+sKx1P7R+8Bpf+qOvkSmni0yydUy+9kDSe58JO
q91WZazz0JiHRdawYbc3ovYkMonMKRjjedwX2VL4a4rz3+uyOjBF/qmubKDKBLS33I6EA+VQtSZI
VC2ASHJclco+EhsLtVKUuDXdiWJgdY7lUO3wCQ1XUa0NFgl/HwFkfjPNwew0OIFtWnKyWD9M77lT
XIJvTKX0KaZJNpVZDzYmyrTsJnGHV+nOfdCvPMZ8e6XJfpCSCCXTy/vdMrEM1tYVblzCEax50p+m
eogxr92Odq8HddmeCkeSkuPeldsUi46jty6271PVVYesKfHodHjeoPyhkS9aL5h1SvCeOyJuZXXA
4P1zHvIqmKfE9S0BlKtRKbZKB9x4nhzaxTNCqFEFQcMZgiM5wQPHKDC7nLAjbo7QanONCL9CPW/W
M/vvG9cWl7aUxFpzv2TZxrOy4aCQVYI2uYmkjegCLodxUA2Kg5J9kratc6Roqr9l+GvyUWmDFZYd
b0JyJwASB+h/8oMtjKC8Fr69NnacW1tIzASrcvKmwjQt7oamA0xXd5rvuUvjr9RZAeXEpatVcboW
V1O7rz1t4yRaWF1S4lCMGW7f3Q+6PbFt73mYg/6ACEqEyOXSSL9iN9be29lTEfbX1Kp2A/RpOCRu
jHisq6Fhilk5p7ZbfKsrWZYW6o2CDFNbZOYnWzLTVqN1Mem27fRu6qXtw6ZHh7BDDzOchoRXnde2
SZcPi636CU/GVSzAPemNbBbVZGdC8toLQ//MDRrosQhdARF8tZ3XMrs2XUuDuJtIpK1UPvs1iWRq
fE/bj3Zp40HNsYBPzeOV/+GDWHmwizpGEUVVbb2o9JjYm54XU9yTHppFvaUcYLS8e8u3YqZQUobu
OdNXlXDgOs7ksdj43Ri6tfw7BUEs2W2RrAfHawmMrnkpTdunWv5pwsI06uGUoQiI0js9+7aagwcz
WZuZcqpPPFMz42JJ5WciEuo6MZN0pEcIyU8eoYeV6Cmfi4kyQlC7DlK/LF6GAsV133h7eCAnDI1H
0v1O0zzAXsTYxqACF4jToQ1SOcHISeo79QmFJNVlYXzMVR8bvXir3OShMKzPWbOIQVKGUB+4mFbT
+sxVg0qkiaq5Jg1ciVTZRrVT7tuiv00R/PmA695T1+uxAd+sil1SdZS7RuY/Eq155uO8wcXGKGQM
7bIF1GD1D0srOcv7Zg640Bvyy0aTxF3IAZWr+zKBBZJNGmtxrCqZod+7SvNzmrba7zyAjLqHYCtJ
7xbYBCHjGUIeRNSPyU9G1azLbe1lLMx7NVV2ekcdaSvzo1orzc5dRtydeUkuTKkyi3OPXk3nP1CL
+GOe8Osx0Fi6o6soz1u7Azx52+tLwCAe+oK09KDpbhecgcR7f7prclQ3suuWyYD7BdKFVj+mKLiM
6ab4Wqu8ylINFKeF1WSV3zOB2VDotGsOIg2v+9zK5SBT2wgw6TAY894TS1SHPiGCq8w8NeQ3r/nj
HiT5tiGGMhLEOHijhQCNyKbGaRoZdwSkR7a3c20OWF7o0uYfal72QAy14k8Z3cI02T9dJ7+mipU3
MjMxJzvy5C0YxPLeVjyf2Q7xsSiZGTC5txB8HhFBHex5/JlobBMrLbsYnftrhgcVrgUyYuLhvY4p
Sg9ne22OA/ly56Eif2RGDlAaAwG/LC4We69jsDibbR957Ini7Wopzh2CxUfPPCFaJGqyKJhk1Wt2
slcLFJX1KlPek67g3hN9d2hMEk6bPZt7bQfNm3WXv4jxpzmb34zKMoDBNsdKy59cMt7wQaWvTVKa
ISh5yqXAGB6nZEmjEXMdCEX7VWtyovusp1JfWkJ2WtfXlg3B0GD/UKT1OdTw+EkB2UgydX4WpHe3
haqEs+yJIc9niqjRe28gEUyAYKD9+PiOxvigKLCyZ6VHZdkph3QjEw3IDcImTnSRDhSDjtteksLY
9u1YvAqHS3Go3rkuYynbR3ilqcCZ1eXm7ONWKnxthGW18VXq5AsLbovYBUh0KE5Ywur52es4lLS8
5Binr52K5RnjaU+/uH1jrpvvUvhVSoNPtJ5LNdrsAEvMQz3ol9oyBfwoL8HcLed9b1kPXj2HWlMm
ISf8tCspOzLivQqy9GCIfsPG64ZpP2khh9N9lzJGcBg5dStN2pane+Qa5N4ojsZEV0RaytJ5sF0/
T+HBTXYa2+dm3BwqRtprp8x+2Fn/E90rTrmlo74buJ4nI55c9WlrehjOpo7AYGu3sEsaPU68d9GL
s+jomparTo3hDXnEdVtzDxYHvEsesYjY9QrL6gIQ3o9rm63RmJEB0Kz8TdZCYNiQFg8OS+8bqTdv
ZAOSlOhYADJV68QlC58VGo4AMn1QCWfpmh4r0az/lHgpidQxK7Tqxi33HHKbKkzd6hoRw1CRQp2K
wKUsyJYMU67OrTmMZABSBIw0VCGKChEi/7XiRNHHkzveJKklbiyXszerIMQWzIXZAVSveTL/0jU+
vrVZdwppN1GaF1rsCRUZnOj8mq1NbDJzSwtpkvGSUqY6UuGHyruZ05r23Ai3SV6WHDjkVJmMTXnH
NDCjJKAg1phpBot8RGiItGdXrme6oO7Ymf1dhd0oSkf6NcB67Q1xDI86JpeHvP2xTA38qCHBnNbk
obSs+pgRAUdqgg6eXBIply13dVM1h4SgFxB79mMj6HlURYQZ6tPAzq3E5xCuTlXNH5HQEBaO/Zgx
OmICpY/hOKKNsgx4LzV9IOSLh8xpTAoL0nWgBxWHhNylKFP5znqL6z5uE2RyfbXDicAMIVaGaqRz
N4mrPIJYBjdmUOazGUeNQfmIOKhe9GMB7ylAdp36a619Znn6vZfavSD1Jda0trhVSSxWSGHYTe7Y
+x9VrkN8lK+DsndbYlFb+9l1iExM6ffiKiNvzsqlb/I9891Cuwe7+eFyFsXlRuE5T2MG4GaNHQ6u
ThjMTrTtOI5UPZnznvT5U0aSbkKWXaAIxwsLgQ8kT7nDk4FsWbcnjxD/QSO9OiCPGvZWbd8sKs8B
9dJPl3QprSG5wss3rqmh2ieYRs9V2/NZZyKLnLoc7oGJ7BlEp0ed6u686vDPZxi1yZwE6pCajHUN
6FtQpPWqPnMdsyqci3dPMUYYhNupyKADoQN64sVbb0T1tHgrU9Xr8nvNvGfpqAyUvUNdFAitJ/ue
2XUVo5fO/YzxzG7TkudM9C8OlgY/IbcHLGG6BAMstFgrPvC0KyQXEdvXT2YAl4+itq0odgdxQTYF
eT3p8gvGckjZ0y5roI7D2Ykg9Zc7t9NwitOxY/wPSicv4gzObGACOgRShLDATDGXmCMOZw9VHYmW
0OoN+pmGTtijx27xGFsLQPrFHgu/VLM71wOpV68joOO2CRCGZoGu0iIY8ASZXXYP3eYm0aynOqjF
RMDbnuxYL/rXTI3LOgFG7ayBPlPi4uoEPnhVTlpFchymhRkGW4kUdfW4bsY5m9FDMKS+igg1e78W
fDlYOnsPHMFRoSZstWloD+uBmZF1JqeuXbX2WdGb23aFm+8u7wm1MtxMzBhzM92s03xKTeJNSUTk
cc3ndsGcYembeckq9eSlK2zaHrClXY2hgD3HEEfhSPAqF4DEbV7nb7QAfbyim6xTclx56b4pK/HP
ULywHC5goplisHEBGQfXXLAf6RBEz7kvtO1F6NWN5tqUnNUKl7vVYgvd6ZET48hejbDTUgP3IPfs
x5/U6bYFgVQwC9ql9C2lI+jH0ggG8z1VGT4YUzQnd6guKiPdPKe75fX2ypbu3eiNUI45FDnyIBt7
5Us0pHCsrj7IKVux/Ydbx4xpGKmwOsTJYaHbb+QFbI96EeWknh7h/b54A4z10aJOl9VLpy/m2ZzR
GWstkY8NWqeRuKXJMY6OW73pPSkzVK+J4fkVgWXRAgdOVnO1nxyiaAnuRqBvOrczHa7TKnGiqsnZ
VXZsqjS/plH2TcXa5Th0sHlXxIxtBqMyi2rGdLYPuBAZpAXIeeuKKllnam/l4EYoBB/7mUp43SaS
J6cuWlUGnbZx12sn1I0f6zVi16mW2+S9rM0iHlD7xtosizvYoPPBrsyfPZp0djSQB0nCao4L4yoF
pWAASBmooRdhwh0CXau63dZb+5SBer9A8YCqjM5UTV+6lvnHuHRDrPXTRDgS6Vaz7l68QiTBZG+S
E71PDxi1uNvYV9OJpbQhwFQL4e37lB/hSvEOIjsHEerGdlYwjxxY+W6pHONa72/SZIDJEI1WPt/n
rfPaZTyYRLS3up0sx0HpOPac560uTBSURhdmbZ4fxr4PcY50LGF0LSItKBwUjHtGnx0WwqYih5Dc
Zkb+ZHgF477yNJeODKhZ4d9JPWiV+ayaPRLJWilP9OM7r1KoeeoKpLQlP9ifR15LqV8kZJvpDrPR
jGLRnbqwFy0XXyZjInJv2oWFtt6MR1xP1OG4b/fE876mmlWfmhqpPOtKZRg6omL1LnCbOcoHwmkg
VDZETCYHm6IpTD0aHQp09Y4EJipSzfUl9pJTWU7aQU0UZhGoGGJrdW1/xeSFtGe1cYSv367Zciy3
3VgdSIW67pChVXoXG+DguWKLIgcEWXKpvs3Opl0sHZNjr3KzmDk1G14gOAfswepJGy+5yMbLUNtm
AJkNUFyKPwfdsqUAPVk1pnb54KMySqMhJ9dRoaHs3a4OLJZdrDXuHTKYraqLMyadjramx8W77sJs
xpKsXsQx54/ZZaZ1t9lDu9NHggocvogMSzz7MDVEzSw5SGWjYbZu05pNs2xulOwqsp25SSliXryL
zMBzJ2vRRJYg44kT7Cr17SIyoe6Ipp3jGchRNMNUbBYmiJJXmVA+GqDaeBrr5tvgyCJydUFhlBS0
w+xN3eVWDO6tNU+EHcK6coiOjTdZsYfOb9Os2w6Gkr5hJGvjvGDy6FbGEK+ZuoYD2rXcan4R/NSA
2ywYNQvGwJm+nWXtXHASJiiB0QoobkuyciaWs+yowBC0nldty9GiXNnK/XTnGtymgqwrVsBaPJmL
EsDeM+K0oESTg8MYqnFsjM5ivbC+Wy/k1j6qo0PbSPAFuMDm9q//2NSqvE13U7VmEeL5K6lWgqAQ
2kPqOv1tP8s3Nh/1xfKYuPVZbcUV7AsiPyqm9Ya6y5WpCWzNyjAZYQfARsZqMKWMpy9gzSjdp2qe
WPO0vQqw1wvVYlLYLWhbvLXszOmbrFohkyvrWYDOShK0XEaYCX70kp2vXBUqoqThNr3iNVBHCpgY
6CZZR8Gq4d2FxHtgZRkqTr3z2s44XPnlfbba8WB2uZ+oQx/zzA1yM65hj9ZzzjaANZXymE5pXLeD
cWRHpD8Pn+Y4tJEJkZz5qpJGuKJwwx/bCnyZXa6XvpCnymsdXyU1i+tO6nfqln3UtQgo2Zx4c8b5
pHDwyWQUx865LrKFBVPJfuW7zt3kDnt9hrqsSUx8aAiCKhRGC5Ae3Io2DE2gtVyKSY/esu5LPqlG
2RmV90sdvYAyf7e08wUPi3VOjPuF4d+OhErgM56Zh5uSDDsc+Ey8epPOqdk+qNXOcqRcNobhB39A
Ei5KsRdbN5D8Mr8UDNqPRdH4LmGM4SKQdQEPgBNkriZzl56IkTk/ll13k1tE1BS1oVPyNHGie9xo
2EeoAfvTbHhdNLYwypqCH8voJ1f0c8FKoMvlfVE3v3TuAj8dYcfU67WrJs5VTA/XtINgGuezC74N
Q6P5wZ4gSIFQhlZNw+oK+8VesxYrceg0U/qYOmAE06HVY3FN/TEVaNjtFNGF4llzXvJ6Y0q0mAot
HyeqNFTfKLQn0SV6lJreG3rhqE/Jus8LyKWD5I+ZmkLGlkKlOTQlYgQ9zklS4F9ve9E0gpCd2AMR
YCP37mzc1hkST22aCwb5CI/M+v+RdB5LjipZGH4iIvBmK0BeKm83RHUZbAKJSczTz6c7i5kY21Ut
QeY5vwUgDqyUU9j6SZUR4671NpkvPbpX3HeDp26zMJOGXkYwNIsaDdFiDIWbH/ScQK5Cth+e91wt
RGWkWr3iKyDkMQseiOOdd4VTCtiTJBqD5OIVuOzQrC1hR1vVJmVq14r6icyXuCcFxjCDRwQnYSMC
79qPv1YT/PgJFO5HRa54XvgX0TIaMDtcvFxcdZpL46CGoqg4WVgY4oBKwU5b3/jy1tCap3dK1B67
0mGrBDLcLK1FqQyTXwYkI6b1qA/ysW7h9QV8XndzZHqyfO0sceROCY7kPm5Lq3ln3X0uclMy/Gbm
pu2KC76iR91N1UPVQsua9W7ChrPRvH652bfrsCt8L4YHGzdpxTZfNwbr4OBHwczSUdVvatV/i7m6
9pIY9tLMEK+XIN1WE7eaYUQ9pUdhrpr83A0e3cveHb99u5q8ANXe81L9mN8OaDhCqqBEFvc2UVFF
1r25EyZI387PGeyP0zM5Ssp5WGGcly41NyZE3UkxoDeruNIifjKzQj1ZQ36fTA9FNxM3EuR4h9r1
RZVQREouDz3XVpch+KIPkQp4SW1oca7hbimsHzV+EHVMNSYpjOJgxX3suvxAa5jAxKv2Y2rNt8Qt
QKo8/+fW9KxMczza5tTFA4AcDd3Tccn118mabn+6c4+4MCVYLjmlI/NE4iXPAhPboBLqfCqDqq0u
31XW33+/Hu9+uyk4mLiXg/uxRlpBZn/wDIuEAdul35dJI9CoOG/X/ElSNrMdvIdFDtT1+TzBBWgB
XVhfK4URm7TWaBa31q20fOhHu9V3Zel9wJRBMLnJXhJ7tymeUywlcZaYcCXNzl1NN0aRwa6Mzymt
vnUKUGiG8t716sjQK7C30cHljbxVBlszWgQfz/Pq5ZFC/zeYH1zt5JB56i+pSCeyHIMBzn9YdGA8
S54oKaYgQaohVHy58yzZv9oXJZDJCL0mbNpx6l3Xmi8lFCXEvGrFxRrSj8QXuEHN4pitzqHWRhBj
CSZSfRlKnoRb/xLF6Jy6KaPFTqbHqqrajdb6X+CY69BWm8J+r5UWbHtBws3a5Y9gRz2QAi8INeU/
xMs6J/6rGySAyMeu0cxSIlsAdoUj+JvuTCCIowvQU5i3Dt5jkZOtUrvVr+XZ3U6kDY70SY+tG7+4
Gt+tD3VPvvA9n7Gzod1xShQBlTWwDaLmahUOM6a3c1vjrZnzlzXNL0k3/GYFCJyvV78QWvfCWeD7
JMhW0zAoV0sCq18/aYW5RovjxqKxfmctxv9Ec5/a2oFkU2joTGv1h6pSp9R3Oy777hkF3QsGPOxu
ncPyKoFaZjcEeP0SlWzIva+fQTY340RyeUIzj2mCtQbs7Gi03nPxPPOaQrq9c6J9KjRF3DcuZXWN
2jnUTY0t7ytJK3+G8akbrPs95zZZrsgI9JpZWtE1FFrG0UbyRPwOmdtxIy8Er8tooqYgLKf5XavV
pXL6nUyqv6K4yfxanbSzxiRRPn0r/LWJfDYT4I9l3QQmaiuJYD7tihleYY6FX6IBrRsIJUfyzuow
tMWDL8Ynz8m3rvUlYTBO84hj2keAEwRk2E3Duz0xylMU3HIAkF+nFJASRDgTrOt5aA4BjKGw2R7W
cl92s4p6g8966tu40emx7eEhRVmEa7F+5F4WJYx59yuTbKVlKiI84F4WhXF1TOOQNTQhL+zgKqU5
BoGLPDryhDEzCH2JN7BUI071YtKjJW0m3tzkSQRk0Of2u1JauW2elG7yqCJGYzqL6FmkqWDRd42V
yo1w+kfLhJ4uqiHjoPIJa8hIu9JgrUlGS7ZrjnVGZ9UrtQxa2iuh8HBVzdi6sT0QMHRToo0U0ESp
rl0clWxtp8jYvkw7sga8oxMjIqEWZ2ES59e46yPtvTwcfJssVq/KRk9EcqA6ty2FxpYP57KS0bpx
MhRzaY0giIJVLyORBN1LnBHZ75ZweFquuRsEuRwidelH/apAD3Erb2jGQVkgP0AQdlyrVgwzz9tU
rn20ruIrSdy9c5PxNMFr0R5J7kd2+bxURhn1g+WERZah6mjyPfaOdecV5lPd6CcQ2pDy3q9WN5Et
9eXnMCOAyGZGceI64E6U9tSuhA8E43j0m+qrmekBmVzx4sjxueYwiWVh8buY9m9l609OJ5F5D/mn
ZQzkarv+zhBdg/TT3Nn2wvfapw9KVa8drUPRnEqS0QhhDQd/PBPuslvIjSbKDF1/50cUJRPl57KK
uGt3sJ3+u6ece0xA+NsRlWxw7yScsEGymCdTmXyg6tYalj8PWb81y+4C+sMzr+iwwFXbkNwHkueM
MSCG2Fp+cbC55UgVUXeyGK5c7Cec3gA0HlwwFWUMdEUXBqP8XeyAFDpTXAYDMYwzWMNWyrYNs3ng
yKHUbnKDT5lB2+VeXiIim1+6Kchpzb5qZPPtkL7zTlR5tan7gOwIjgn687pYZ3veUiLHaaAz12dV
Sjzc2IdLiWhvKAgEBrjjDaaVkyZYRBLLOJDQttbbvrb/JuR4xaKebDo/vHWhMdgZXixriS3hoSME
I8BQAnR8ExRa4e0fMFzdxnQIza05IpLA+NaxMknVow500dgUXAkoKL0nh8zezHKLY7p0P/6QnCRB
7ft+5ukRZ49xnPtOEkcGX6jjTSbIdn7KK+PKXRnVA+pbDww7Y6cSorjQ+/aeTcabhi6EUbBiRGj/
mTN75QDpKCkB4vp3z/lEkRPXH9PqBQVME2KdPXVjOR+N+cgLq8Kg4OvUNJz3meJkNxL300xQPdsH
07GvKdtxnjyY3oAgzAPwbDUNUMN7tbUWjqDPHioHTHkxU2bN51au17bQToR5RG0RXEcCjO0iQb9B
LrmW3e6t0TtnVYmhV3A7wI9XPW7W0eZuNPUSHUiehKaskal0PxVyQkLxJadozVkyYpLdam3Goh14
Q+y5Seha6S+mEEz91tDHNNC/FHZWbbANk+nQDOkuB/k2+VS4zFpec5fA9qTcgQtZsVll38jLXWZ5
Kbe+VqLq1fwfR0M+b2leNOf8dF7q/GCav15pMGDVo7n5ysvBOpDSGaRuF+bJd82g7HcN477uUrRT
x5Kg3VCzHS1uCxG1qgflQ26s40rbBMU6bUYwUhUA7et1eRq0nv9EG2Gv5CAAAviNCMV9slMHlKmi
FUCn/4leafoitP6kDx1h1jwPpYR+z66yvV2nybZOJhhmvb/aKz05rZg/lbXcBY29p/tmWyXjxVTp
D6Z5F75cxzydQg3k4EbYBD6Vpz7tHhLHEy8V48ntI6ERt7LjfrWfl75BxuSV1kYfBLK61Lvveg+h
Ha1LoWuPHI76xS7YwIldxipsqK1VBD9yqbfprb+ZFetMVByvv+1CbAni/J33rMViJttkt/T6sUrt
HWhYutFVH5lIuhmu4zloP52svPcsVtNqCb6LicdfF/0cm2jbEVSTsyWWu9RcX9DWLpSliecFSaek
GdLx6AiCL7NIJeJZq4HW2yqy7Xk3OmYT9sCqHs1wjMvvimEcEHLiO6VYmsw9Skv1OqyBzreOKolN
qnd4586G212a2Tcg8tJ38sF5E6wfo4f5MwooSj1I/QgSuG2mJ2ucuSzUGNpoHAalPmlKb7lQT65m
4yYPzkAx4dB1IOTKiVbTfE3sNg5YizZdmVKQ42qkZZOoWSur3wjUVIT9cR0B59TOYof60q37wuXv
7CHr7NPybiTpFavr8LyUgJ8OtoXbtD7Q26CZFGuVLXomJ3Ve7CQuXaOMpXC+TVry2KozMMzl3qV6
kVgYDANVMXArlvSU23P6oBVIg9Dg3DGBaVxe7ascXRDlcX7rMuvbqoY3WWKCMDVaqTKqITZaT6fQ
AgOHkxOo0aQotMwaSKr12mcJyb3opTZcr39dJXFlJNMBAQcDCR7RradXZ0e4+9FEDlxANp/JUKbb
kfXNrQ4QPpwX3F+HxczealjVjezod0bDJi1E+Xbj/pQB6Jc28B9pJXBC1hnUdyjMG5S99usZ81aO
so5u3NUwCSDwOJVA7hZp4elx2ssw9/9ywinCjp51x8KzkJC8Tpi97pVlhHVv6yw+AB7Xa4xR4J30
m1h0ZbHVx7qNmAf5JDJjW/v6vB1agD7X3k2rfFOdWUcCzVV2w99K5S877JuhSuAnlle+b29jJaYb
KS/DRZTW33bhWDvLJUJtQSq+9Y363GrjyXYTlzmqOKI9v845mtzEZuHEr28lvr91NhJF3Q6XEEvb
oJ/0YNnXFjrmQS1nGO6aB657sgyCHis6LDf6Ku6JSO5CvGIKJUofG11lxHNq8/us/HBORqOk5WXm
ewi1lY/VdsnaLnm3zdQnr6AnnnhZlBdlzrrN6jc/s+ZdsyAqcYyEsRG9HZ1Cn2Yd0EnB8Movi0rF
UHk80ji2GdAVNh5egyRQL5r4K3xpbnVPfxONHVdNGxClXqTbdJGHoSg14F7tqugB6PTkRaz/mXLk
zEyp/pbRfm0kqGfQdX9EsYW1x/fDWh26dHsxlOq7GUSBqk+5B5DnAyuRktVAIptVtn9jinTCLE6l
udqQB4A+xuIYcM5dTFm1e0ho70Y8FbSRMWXLsVqrf66qXoQwCfXQp2P30jxrCoeGVhAYU99gm7Sd
kdZ1SchuTGaDh9AvTxXycIXgXU3zo0lE/LmYP6pxWSmpRPQmV+NjMCn4Y7UrQ2f1/6ka3FzDJLYt
HappHZrf+Wa6Iuw7c9tN5t2a8R3Lwf619R6CF5Xu1qIU05LiiqJ8wFhL2HjZrE8oNytMXRGg2o1B
TxBdJJSl2TBALsClzJ2/VWOiTZfSZBJqUHSatL64Y9SOybZX4x9R59W+JN8FIcnbYDHR4ug9qp6D
0iA/JvT04mhB4jwyAn9jrkg3mkN6DJIO0kp6DQkdnV9czx0Wv1gE7mkVwYdWlt8lH8g4a+KQGhZ/
YA5mOI3Ecy2DtV9S7pxOT8ftMgYvcA5HfXoqpsngTGSd0Or3ZrC1TaavXSjyWxT4dD+Yq0VoAiLn
Htxo22CLMx23jvMxJderb37HxVuioqWTq8NGlVNHEVbK42wRB30NQLKn7iUXGRhpzrvjwvFJlsxc
+xR6lOsryS5et+w0emI0C+rJbNdDN9yyllP93SvVO7sv+hyZEKCN0GC/ZgSSTACBQpeHpFrx2SCE
j5jqP7Oi/nDXkv7zCmm4UVRvo966kSvSFpCTyhpLcBlMliQDfXwzkxr1XO3y5xo7spCY/N2sjmrr
IbfL2wdmv1bz8o+1EeFr3/pbPvKzBuR10i37j01u6wbo4QZIqck+q050u3xoEFg5MSGiZzdb/yYX
10bgiLeqBoLFffRCNMIcriOBUyRGg80ZJJUUT4Ny4ZyQvRFXwUxMpoMzpGAoRE7FI39o5Op1GlZt
PXFkUD4HN2pbLL6j3r0kzfhO9fnZc+Yywsa3Q0n1nhjNh5P0CbmAWtiiQ7SwmlIs0ZPL0PdTlGtZ
nFlfpimWfbaan9PoPE7zXN4UoPx8g9lyplJynZd9kumPOX1zBFHP4HjDeYIXpDjc1UnoySK97e90
wurJX4EfclbesLTxKKNnFD22+vxs1MhIjcR49XKStwf++rOLbQoG4hn0dNf20NbEcyck+TuHrBW7
fBnFxp+R3lhp1x09q3lxy35P/AVtVVWA6OCkLPOCxVXueDmWaK1dmFKrPHaGjPsJLsOlODsHMChQ
dOJAODjt+lNVt7cKJ0hT5cypyTjsB3P6rNJnspi+bb/HOKMGWrQd62jr4GUZ4qHzqIvkdg/QBq36
q+ZfMzSvW5iqZjt3yw8JglSKBpxR46mznItOQDhWGJAig4zcfWGwLWNFz2Np8anDIbn0iza/isi7
53olp22VoAKeraB0c7KHzWndSY+3b1yYiufucx57HK30MdM2rk23xMklbB2DG8/nESXA8aX2x0sQ
jToj7JSM/sEmT+ck4LVKOlhP1ojfM5El4U36rT2OzqK56UNbDuuZHrWoIbQpxi/84/mTv1/L7KJS
OPuuCZx4BCYmG2eGStJqqEvcZDiP1onN2P+erI6St1K/+HAnm4yU19CZAQjklHKpcv3unDR1omQU
hE4OCcYzQdCq9C56RiPzUOgMb5nSTyjH9nRpR8USiMOiOb9GwshU3arDc8rHk6HaICSi8cEfO7gJ
dN2lSO0wkBWhAziGslZjwSLUffUaKoFoc2fYsDcjGrr7ynI+nPyG7Ynr0KJb9lr7HRHlXwozDdvE
qa0E9ifo1F1Pygo4M4qyzjO2bYogA9yIys5u38zrlvAO54xH81HehkNUHJ9T05LnQ4ohdLI4tY8j
tZkHcXtcnFK/lgMXXmkwFNqTRs27PiOkpC2PApeFjEZxSWyum3wFRcrt8ObXbZY3Gvr6cFT02JtL
/t5UVr1b5xmNl9Qvra7oT6CUwCqDByYIfLSkjYwd97FHYTRNYXgNm36PGUoBbtUHJnE2hH7+qu0i
pNKAYbIwj0nvPON4smO7EtQpTu+DgMsCSqs3mj1wz4ou6uqADkkkQL1uMbX1PWDKc+tcCdV5HbWW
Fc5PcW9D81r1tVrwiaP/ZlfRoKlnIs42nB/vGTH36QQNWSP/j3R/u5b5Rz9h8pkp3JPIP5K7cuhe
sjZ4UKXrRKMl8JtdpOdf+vKfanGROCgahl7cETt/xcWLudrX9UiqMjgiHODoKA5i4APPK+/bROUP
pLBAYk5kpDetDdLrThtGMwVg5jMrudt83g2mTafrLRjMXe7qlL07W4N/vQEsSGhADihjb/ose6p5
IaK6MAXAEEUqU2NHSC4F0+1tlqAZwMm9x2VY3gOEsCFJplU4URw2DfKCrBwjM40iwOsmIKSZnBDg
63FfWzpkOa+/7mFDbZEoV9m/ZNS4X3idsGXz1SGQpd/D6+4YFX9rK6sO+fA2mvg4ZwukhZ3+xsR+
iBzbdUZqcjGM3wo9balNTMjeRzXP30HbklArKK+t2289B4dGzuQwglS/c2AQXHLTKDV1Sf4XwZum
2plrEg92QYYt2G/PawkqqO77vZ5pYpPL8SWVghxE9ixL3Wmsds7s3Zlpf5jYEW/C9QcurweRuHim
s21GI1g1MRWzGruCrVgS1OvQQlXX2OWH9YNoIB4O/nIsI8+Tk1+r1iTKydXeXPPQtPCyiY3kpbHE
X5mvSFvG5aKoADgZ1vytjPLQo70CaR5+56pgJrLAndbqG2uIiEsWyLAWkPi2IY6FM7pkMAUqHkc+
2/miIV/nRwduSBdJOLNe18IH8NREEtXeE4uHC8VJQoW74gcL0vvCMZwQYQa40M0cwJGdz87ekTBQ
lajvElnfV7Oj773+B5dtwl+3mHCC6OM7mRIIYXRuP85+xHn8j3RPUmGePWk6M3PHEeeVU07jDa4Q
utn3akmjxR6BDrR/1SLeNQF8kOfzswwIG9adz9z2Hms08hCK6OvF8itGVminOrn0JTvsRKqOsH3z
4GHE30g9+7DhFTdk8eMxsnH+ZdYpLdKYnfeDWoj7kcKjjRkcFjf9WRfWY5BYpxZdmJTFyQ28sJtL
Wl6yIb5VswyKsj93unddeSSMnuxIHh0Qs2lXBUjXLJ5jcFPKNgYvnnGCbPpxvi2LiUQuvfzY0tRR
Z6G+zfLTkLZdBGmchu78D4R7I8fyFUVZCc2Q/41ZDd+xIjJ2skNHlydVZnd4W2G8gf3ShEwlMXLt
oLFdEKLb/k4X3uOAMndrmUQHypsCBAGoma7GZlqmjanEz5RUOBNEDf1MiwK6gi2uD2N6597YDMEA
zo9PIbMnudVRzAOr/+Hf/jO0XWvpSGHdm4TOuSQIIDfLXH/iM3qYXXDyBEnM1DzLxHXDzLrxUh2e
Fal5JZpUvMGBhlTIbPrfppuMCHHLXmdMjEzSiMkZ72tqbJdHecCJp4gWpdHBDYwnK21fqi/ltmnY
NCCgTs8xpjoHzzGQVLV4VyOdtHixkodlqd/lmtzxFKmI9VXELUvoGMg6DEzmXZVKXAZ1v2lN+Nxp
HQ4lRa8hyGbBc4I0Yr5JPzKjObi691vOSB1bxQnqTmhSRqptyQXBVCtZnscMNX/2lQ8rfiYqwWgc
epiCLouYRq6y0T5m6f4GeUlAQGOUmChGKoj1h85dMfO2YyRde9tlfBxUGRSpNECTJspxelThq7nx
e950+wFNwENCyeWG5oRwyThGDdkc/GG+zpgU+aqC+sIKqKA+CGTCAjyPcNLsn7Y3/SSOZKEYO5+/
9kXrtOe5T8ptNq/Y/9p73cngaDTAoCJ4z/OmO82o0YseApL6FSvRvwa3/KVS+V7M9lY3yJVcvxYc
VqN54az3tupWRtJiI8OX3HET8QwGkje8sqaATDQf1Zq7ECvwXQAdbhaZvWJuBZ+Egb/9aM81X9va
O09O78ULp0E4p8H9RDog0quDl7ESZAFhqEYfnLjZMkxX2T/6SuqIeJHUQvjDiXDqS9FunQo215yG
2Onq/UBlyuhaWN3qF4/wUuTrPZ4XQHAoQlDsHo2opw//CnZOXCYvnk4uX+eYryR+7kuTEtFqILSX
L2TFebntBv6WrHd7fMUb/t5T7JSKrq5U/j8RpXf23Qj9b/slEX/ypVWGjBo8LMyV8xuxunwW/mog
MQiFZFZQ0/Dg99R22bfEEHHDmMya9cUfcj2aXOQXpY3PL8XhLoIYQRGkoe0+NNbsRE3WWpveoOOR
D+VdALhRh1FQeFHsoO/zHdpU4jrwmSKMMkMf4eXCIi40lPNmjamnJgnCbS5mm/+VzfKLbP8qbEw+
aRWiGO+vgxofq76482uXQQvXXMD7vLFMQ2xs/NzIlW6vO8LlKd+2XsVaag0y5q+H6cRBkGY1cPbL
RS4B/Vei3QHokNJNI/gaJ036uyTwwl46v9p5FjUd/kWBamBaih3H0X1lE4rqqyuq+gjt412udW+l
4+3SRlQ7/CnQcRa/f89Ay/qS73SL4B5V7i2tRXreN07ce1hFZFkjEna+YHUGkpNMyLep6mIPKVK+
FEMklybYK5OhhSxIfGBGQixnjkPGdcgBFkKLAjhtYlfqTVtbZH6alKpn8ke565cPZ93Vxa9hmd2G
tQeBkEPEmC95N0gmY9jr8HIsNN9205DFpIYEHl+GgVw3YnsXBHOxBrSO/WsMJRLgwn13F4y0KO+6
nY6F8dqgdXcrT3Hd+kW8EIottDQ4WGkNR1whC1r6NaFjpbxKLLARrNm55+hKDU1cmtZExOX62XHq
bPWYVVhxNagGtsEg1qTe78gOObSS7IKglUG09OQcOaP2uk4UxmpSvA1CrS8Wwh6ODJFbjMGtOcUa
MNrW7Ie3vCiOWi6S94BKWiF35ZjYx+XoV1H51FlW91UV/n0+iuKU/FOkXeBYxhqKXMY4TA50s63d
zUQZt0JDTFQnVYyxZ4tKKz3f+iAHIgyOdu8YyEMyI66d4tqMoiJDAUouw2tLHM1bNpKjzAdvMaZr
d5YD0m009V1qET/njyoLyXIXOyCltexgvXJuoGpFI5HNOkpW1yKJN0UdbhjtAXf6PzT7Ab+T88Ku
TqIMVHMpdcEnNlJP4zwYhtOeU8xh0UgiOYFpfnFy3Op5cFjRZ3T7oinviMvn38zzI53Z0zOdCW5I
uLEH9VQi1c/d/uRl7kVn8zkjvAobJ6XMjq4ruNrFOnVyiOZ2/GeRFD0nWNB8AaLfKaFfO5MBFMET
l2KKMR8PQ0kFV7teTHo6M21dXsbp4RZhUxaUCBMH/AREgEV5Cs5CCp52W9vhMM2jzsMWpQ3lvMtg
oGfTXMNlEMO5MezvdKK/V7NKSryaxD43KIA2wrfvrY7UlLfMTfsHyJQslmalYpoUyHgZ9eopQzJf
lw6mhDyoH2fWYlkRbeEYbnAyZ7hUT858BH2fnRpDcJJOzzlbzB0d4vYVE8NRG4PnldfwtAK1VQa9
QjDZpAujiR4TdMa4K8d7qm9qrGEQVxiTvopivrMdNROqO4loEkh8bkGXpA8lkdcDmCD/hmyxratb
WZIxBGwLDdAVSUUCApV8++OnIzkdtGA4NuyRm6Zvg4PuE6GFejKNy6aCd3f76Vq7znPe1clZGHkf
Utj00RXQQ4Tys7OtxGItns+f2duAaj2Szb5zdr0DMJGRgQ8LubwTT3If5GN1CoYhtGjvXLTrhDu4
KY1pZyRIL+2q+KY4+WEUcj0XDef8kAs3TBYrzpFSdzMxT5nPI2lq3nJIXUo/IG4JX/sjQItqthps
d2RS3BnNLFDiz+9dkxR3Dn617UxtKbkITeXHll8Pe9yzaJ5NTz6yt4K72iQw9nr9j3ySieM58K/b
VdP/kZxTn2qSnAq7tkIShfqdCMZbsHSAuc98JzfqNTFRgSjdPk98F/eJSIArMqqql+bmfvA5YZM8
teNUnnnt9Ynlrlxm7T6oMWTpPSWzZXZlCkuuVXLOiRM4kxFWnnKGbb5fd48FNjL07DOZqqd0xFBE
3DUJFw4VGUJZf3rFJpLr46uld+qUGe/DYggytabxrbSIVyj1BGsviDx93+xc5nAhoDWu8RtTQGUO
Bzco2M+a9lg3znhRgz0/OHXGPEO0VzYzjncBWybOWbj6diKhwYairHVbnVXr7bkOzYsx+f0jFvQD
2qmjCcZprUbzqWdL6H14/jfeI/tO10glIDnO2KupKO8AGAvSKWMn7wJY75k3taabETnkPrCqGFOj
eExoqj7TWcmG1MpQAG2+BlpLBFyv0U/YlMvOmVbvjr4wTjO/NgicWedIdf2vso03CHf/4FRdQ784
KHvu3ITxBUKvFUV2i8TFX9r0DrnZz5DUxs50y0s7rOmdt/x0pqY/aI0R1WNmsf2CM2TNaJw6jZ4f
wQi8WcXN09U0D4CDP4uwqsdZS9nSgkVhLJoQN5tbrUzxSw3FcxuQ0iKDHkG4RmwAdyc3zrEuf8Va
FnsGvwI7oFZfy/WU3hytvjMghGH+3dRWOl2Doj2VmnqFzlL73LcpjRfB0bx5GAMk4mxsBcWyK5ID
ghoHhjrJI7f7K4d5Q98pCGDx0/bTdHL1nJF48L1dkwDtZZY23QmZ/eluN1wmx9KfSXjAf7JaoOGp
ub+1pBzoPOUJsBzmRbeDYrTEcjA08ruoLTWuKduScioMgvClkZsgl7URwIQloH6kCtu6c9toXFT2
uHj1I/4YhKOomRnJyx0lNYzX/wc1AftuglSjT7HpdsnGMOG8AaeumA/F1vfJ7iRcYKKwQXvJb1Tq
6ssOHRx32TDY+nnw73qPKBeSpkgXzR8GTwV3/z0rBoGth/+cnM7ooMTSXsyef0Gkxhc30pbEFD+s
Xc3aQn//My3OKmMwxoOZe9NRt9BRZtkEMt+gLF0y5LEWt1CQVgdE3xVT6HrjrublSC/INkXrhM7H
em2wP636TYBCwubTiKhaKesxXTzzm9GoNVt1tFu6TnSyxIiI49le7WD9Ih7z1oqQjnD7tJ0FWPI7
RcCQ2xndQ7UUr3KtN82qk1MGMx+67fhRWPNbMSY4IRvvafIz57iuSBPc6Rsl4j/ioPSdAceyQeFe
xkVl9Id1KvarIZwjfmVjN0zWx1x0WPq85sjEsEZJqz9NIyY/QzrN2fOBXo3JpFfWTt/MmS4eqwFA
MgW0lcAq5REdgtVr6kOmzX4zlMAoq3CLXZFpPjkr7XOmWhSpDZV3WSE69GNLcPrvnzClxlND+rIZ
pNZLNwLolZXKzyJpjm1l4hnU0GEIOodjNdMcoOt9y09p3QNVsViLCxut6WAibaSd8qiMg4k6ZZ+4
OfTdLQ9FD/CyNiSzoCEGoSX/X2xAil/cqkCTOef3Yz8YtDVpwCFG/T5Xk7+z/Z/B5WpBvUJsnhnc
B1PnYCqg70qCgy714BKHhFlG8v/bl3X+NFRaS/9F+bF0o3YvWw7PZE7Oo6qf3GS9CXNnmzqafIA1
u8+JTkuztTyZQ/1Na6R+qI2UCBVwV9WrfR8QPlAoMvGsFES+7iD0qHnaBaDL16U3Jao8fz65AxSW
rdJTn6G9loNRHZUp/zizx0qVL/bYZNuajlt7sIPjnBq/doDSHoqJPuygHWJ7mIFbm+uc+Oq+RB+K
M3sngwJmesGzS0Yhohbk/ik9BftMOp/JkArAal2/ZMiv6afZGhW+V5/S4xDBdlYR+o9FK1hI9uvG
m3aoPiGO8vnC70o9oMYw+xwM7+1/jJ1ZU+Raup7/yo59rz5amuU4uy9ynsmEBKq4UQAFmselpenX
+1G5bZ/djrDd0U00RUElmSmtb3jf59VcljBEluBRDCnq29CrH/KuewXYR4dgb8hh6z5cHx0Ompbs
nmP1pPEVhD3q5SlRNBOhzJ2b1R7YLmOwa5JTrrpPp+/fiwxQKJPk/orae+ja7t5Tz451M/SYKsVd
VYVDcJltnlTfHROJbp7AoB7IjDLvWXeoGVOjVZDIrEQ/PQQeZy62fbG2rRhEoWiMlRvAlMYgiS5/
0J2HAm/VcsBtknSpOcfaa+hSHe9IQ/ohQI30pfL3xVDTkyttDpfRonfpoZRBp8b1HrlniSwLxM5b
lAcvRds2W0t53T6zWQUK10H77wEOz0zuPI5PfNHgbgd0oGip6hwPX7pozZs+TqDdbQbdXuM4WzkW
63Zs7VXHwPJCqPA172PrCfg969h+OhFtTFk47fPadVf+JIZra3vlxgCMiMABCZebvpnUCpeJJBaq
Olu92HCUcVHAJZIcwgsETw+9jnS3HOf7eNf1Bw8/GLVUePBFtAEOc+2JLKY0Hy8shJkKNThbtMBp
TizXDo2jOSvK3vrg1dBEDTvPl6lOexuPFKp4RuqTSuJyawr+WasSTF1lnZ3AeoQLwE75FnoCIprB
rK7A0urrkOKudUPjSShkHVaC80HFQXyEfsfpSXQ2aoRUP6JpVMA1xbXryvxgFre0GMtjqM82rpqc
7Tpvt7qVDwttKlqEy3c3IuOuTdFhuZnzZpcJnq9EHgiGW40M2/cOHogpT/IjrTBvFz171V0YAXaa
7kD6F8jhWQrMxYMzFQdaeX1PEpa5sVT+ngs7Ozm2KfZaL7Zdz4YT5BILSGcgn6jCf4azc1hkBQoZ
0z8pBV/OboNL7HPhIfIgbg9/3JmGyls1fqhYN4hpVZmEEdJI4RSsaS5a912Z8ROjIbWZonbZsH46
Y2m92ZZe3ikrcdOKE9IYRBRVgeiqUNVuaKvnQhE45Yw+dzwRRMeorH7FmOKh8UDQ6AYMFanp3hgY
hIfc0X+yRWCSqkenZMzqu2NgG0AWX456Typqfsi7mlYorC5jIC6ebJ3PMT1lKFmNdGKhHJ6tvJXH
bmqvGLOhQ/TGK7PAXcGgK8XjyfwfoG/j2PvB7R8IgTmWdbKfRr/ehlS8S7yHLh3E0WQbyhtFGQdd
dLvEEOqWU6S2rniSWWcfxJjuTUUTI3oTw3sUnvLUBt/XUWXkQy5vDtIDfOwKmUaAea/yYSJo/lpx
jwAr5Y/n3x9MI9VWNH3tzkp3Tg6wbXCgPQEyjg52HnKt5oxdkqi/O0ED5kLuy4TINb0R49kJ9QT3
clzTC7I6qGtkUcEcUQ3/iOx40mKccLxkpt7tBU+whW4R35LNpWyU8fn3h6BptkHm9HsKkfxE2jtK
qARLPB5LshYSd5/n+O3zMR+XngoHRu/ZFXtDcFSJetYdaZ6CuDuP5OjtLEa1O/KgvnVLuttsAI8/
aVg6Wz2pXxjcchC6RxVW/ptS9bgI+Y7YzY9BOwuL2cBu5vxDCMxQiyuo4ENNZdnPw2YABWs0oEzm
LU+cpE2+4JhVB6PKG0bD8FEt7OF4sgAiahSbeKT7ZczeMGrGU4DUoutDorcJLYWTU/pbv4ChE4T+
3YK1+pRqYo0b/AeyARCkOK8OjQfmxF0QeKFfhMZ0pycUfjFO5HgECEK5+dC3O7MpvrMOXRakj2Iw
Q1CSnWTgBfjAAmI42vx1KvKQSbNJFEqtJRu8DdFqSK27Uzr3EV/2Mhqt8BDPzb/el0e/ETFgAl1s
cgvvtJFX4cobmqPv9GW4gLgWR4ckJ610UUD2cTPodrEr9T1la72alaB2Ma0n27pPfj8+eSN9Mrtk
5+pKzPdBo/YBSuWt8obxh9TTO3R0cXOMI5YeeQhq2KNM/+pd6nCDiqqhW1oN6jHOpgEJmsDO7PjR
geFwiNUKWLeP7+GHLtC2DJyb6GFIPmE4cW1zXEiryosveT1ET7JXPQg4UL/SHFEe+8h0mZb+ouMX
O1/H0iNtVayMOnlm+I/iLs/US4Xa6MyP2Bl2+Y3DLd0AdJsFB+VwyYoHBsz1CiI3F1LSTc1KOToS
XGd2gdiZJLMZxgBypMNYx5girdkTgHl8o4+sZ7opeO2zOfG1jgD75zhJDckH3XWHVxpdfmC5jjqr
3RrJkN8tVkp9xFur1HlyU8W2J6tcFJxhAotHCVitc4JXiRMr9NryTA2AmH3blC2aDIArCNy76a0b
LSxr3X0SJOxFzPdO7Tgjcka0LAni5oA9NjHuHbmYY5uuisgOlwrm5CHIQnJBB9gIWGkPU4DxEMk5
+WxBg5fWv42RKX5W1UZ2TvPmT32Dg0Enlc0s5VsDaMvDce8K6DQJ0LZllIAtCs1hwNcq7DdM7GAQ
O++mT1CYjAmM0qBixlR2aRCq4kSIwSrnB/6zOm3qn4Bw1d524aYMxC6ZtBwcte5EM1AjLfdYSyjB
5ddqA1VZFXwZhIi5cNmZCAzOPouAfOlZdh2LvHoA2a/fwtDaMEbZ+HZQ3cO+peuedWc1utuEgPtH
DctEYQQJTC62te0dwZ/xE4L9kZW7exe59mIp/dU3NHlFwgQ9Bc9PIQ1335YoS0XgJ8dKAu8MbQJm
7aE+T5mpPc8iuGVreV/N6Opn3+/UKilsks6EAE7Yq6ccjwn1KKfemGgXsuK5ScjkNPQJTlPE4BdP
51gUXoOab8JOZuGWnz5twu6XAmbSz77Bbx1zDsVpCWeJYMZ1A25gidECpUUSjC8GhBFUUVIT0cPv
D/7ovwQCTTAbWH1l6GQpcbjuNBStVDLeCrQgmy2kC4eUBcJDANqbRFySunsSC3A3JSgeUENorIHX
VZf2ewJs9x4bqEeuCiYkNE+si1i4lz4CQlb429aEd6gpro+OTpCsc+gzRveFQkk+VRGcPvZNh9CK
jZXVV/VPUgzY2XkuWLrWoELE51T3yjvIeNIAUX8p184+4igm83NGHbnK7HcOcQ+bqkxwb0qtXsda
9Ysxhzz0qVet0e511xBM0drGtLVFB4LlPzXKZ97+8Hjt+2jm2npwuBgHpQau8yjdi6y0bgIH0SIx
LH+L4Mg4G8CWOqv0j7p3MK3RPLNnrU6TMe782EaW5XGGhpp5jsz23SYH4s7+DHdLPZ7GqfBX5ij8
PW0lttrB+RgT19zoYf/o9jxthlMzLMwx1rqd+nDmgU5TAIDwEmIB7BFsnAsLZNnW+XCV7tk08vrY
oZJGzUrlEDFlQ+7zTCH9meOk2TY5VSLEBcEm9iGuLUBuoINWRqM/WDVjaYoGtrREBLbv7Vds9wjK
afZurhr2DsvpcweYaKHLaxkZsJQ0B+2FgHclZXyDJDHujKpAC4QbmEb1IsYQKpgkIz61SZITgKbK
yP+yrcJ57LgJIxhj+4ikZ0HYPOgmys7NpLfdJTZkfxRddC3K5FcWwl0fLY8KhY4Zi+CIcKDR1wly
0JVtxvu8rJjcJ5JDGFWAWVtsUAdvi16yR02akdg35eGmjNWO6EoUeGaSjZvfHH78XPWphU3EHg4r
J5qFQ+URNzoGNID4JR8LlTzb+uDffeShjOYbi3JZKrb5ho6AQiBeg3yJPmRgsrbCMDbr07Bxu01k
XFHC7Li7RivJZwzCq2+wL8mxRY6ycJQR3ZklCbz14BN1kV481w7ou6J8g999rdjD/a5xPAOAAPF6
rN30yTxqTY36af5/wHtfVS+T3WZyuaP3Ari1pnFe6RlIDIUl8qBTtlM0BGyJ8C52MXoWw2YtkQag
bn3YdaIpzzhK5ME3DV5OfQ81IX80zJJYDqt9MECEYrDD1zqZ8U7p9aX67qrkox3gJbtWhMBINEet
G7GW81AOhdNtmN7uwkqTP+wOKZ02mVD/be6mVaiKg8qLtVGq7hr1sYbHP8E8jhonNmFgatNhMmDQ
+FHpLkU1BYcyYJ4rLXA0RIFNh1C5mFwnpr6tlzCzbJgGJ9jpDGqE96JBatIO5TsrhOKEQqXeaAxG
TzGXzTHRdXtjdE31iAV97+X1Rwue5bPOzym3/LuuOzeQq/HDIIK3ACXonqCLV62sWpxLrdwnoPtX
XQcXIW4al5kEXAS70eVFCb++uYb5CwW7uOuB3BMuUm7MonbWcdl69+5rnGxn50ZZvBBa8VwWanpG
doBzrGzPk5aWG0dO4f8jYEX8n1knrk2j5ZAibhKT5M+BMP8ll44nT9N1zyt2toE9sLZmFlzF8D5t
jHpVt+OrN4XQo63wEac+VeMkfyTUw0s1F6k+RoATTTNb8CpzgYZhBlSobjoBV4V7++/wjv/4HP5b
+FVe/0dMh/znf/L5Z1nRVoRR+2+f/vMcfzalLL/b/5y/7X/9tb9/0z+3X+XlnfHg//Uv3cuc//77
X/nbj+Vf/9ejW72373/7ZF20cTveFMfu45dUWfv7IfB7zH/z//eLf3z9/in3sfr6689PUKbt/NNI
IC/+/NeX9r/++tPiNfmP//rj//W1+Vf868/HL9aAWfz5R/n9Rxt9/bEsi7D892//epftX38K7x8O
8SdkaevCsGwhCJDqv35/RfyD/HHiZpjR+q5rz7nORdm00V9/mv9wdaI6QUp4/Mfm+//8Q5Zq/pJm
/0M3vPltQ+6XZ/Ct9p//83H+7eX83y/vH4XKr2RvtpLfCz7I35JGKER0wjh8YZm2xdFi/ntmoeAN
kcQRYmduJ8tQ6NqN3ae/ENSsn0PyDBur+XJMbFnQVpq7msxhgxSaHrAPfpiarT9UJnR1QEjuHryL
tq47c1Okp6T2qws49ZQn5zKkHTs3Fi8XfZ2C0734fmwsAy83d364lepaJd2BZoQKmUDaq29hyvci
V1/q+vAdpVO3nGLrOxic6MgaFQYmPJqVl7V0B1z6RuTwSKxnSQoDPSlMoxiUoEyKTVRb4A1SvcL2
62tLyGHTUfoeMSImolgkxD9r+oKVaxrbCunAenKnFRgZ84drIgYJc2vYeA17M1NlFgb2dN8P5a9q
CNVeacVP2XW4Oj1909tNevJc0TwwI8WkNsz05WB4MoprOzTZXrrhPWZXe4l665yK3zFs/RH60dwz
6jo0In9akpSLP7KsA3AFfrnJ4eOxUJevLba/RaoaNBwGZnVLZZB7pL41h2Q4RHHfbYWjYPUYHTdA
mXwMnf5qajjEcLRTgwzBzh8zFM8pjoPYMp4m7y0aVbq2YRdy+7gnJIDvcxt1TjZM2hJfMOcm6Cch
I3w7pp+xrNg4YS7BiUEEizLtpQUr8G34dwzhT1o1o72cZuIITz6sMbJXjPAzZBe1dlDQVUrR32qG
3ygY4ApDIC2OrkUBGOtOfyGk6AR1xfzAZDPzioEUW4kLq1LiWdXNVTD20w0pdmlgGmgKOd1dUh/J
1OOYsQG2rjAUKu6l5zF1hucSMUto7aFWYp6HansIC93dQkyatloe/pBOjaMz+9UU45NW3OrWnM+B
5q0uwrehnTZ0uUysDJiWbmODe2iJk6vyvdcJwNGpOjgNPZdIcKq5JpaLiEwIrWNX4JSUXEKhQtRx
5SBKxwEjZLucWnKztORohUi6rRaChiNQFlXZ7E/QmeeydIGs+csw+SeDjgmgJXkCzCl6KvvPOtQ+
237XuEN9Qz+uME5efFbNx3I0Iev25euYUZyazpeljVcTdwUumpOrAOMJPXtw6/FQttG+tvsnv4aX
o2XpjSA6dOsVfRjJbmuNCVQ6kqjQ5d9a9zMCfB5m1ktAtBC76efenk62dF6okVdp+44g4IOu/Co6
b2ITVGaLqPTOqTGA6wo+3SZ59yN588sKWvthypyX0iYeoPKpVnKLf9aYHCQSmwbs4ND+RFVxAuez
LXHI9aB3do6CZoRqPUlgLruMFybelS55mdlcTjvpg9vZD45/7rv4xY7M58wpftWtc3MgD6z0+Kcn
5RP3QLWljT1BRW82wG/ax8xmu01JaIcN5Y3O3Ktgwt2WX9XQ8yxKmg3wEuuRZZmVwfs2bCzVyBnL
Uk+2ASpik/HIvpbGAnLksNUn/dpMOg6cYWMRlbqoiURzNKNbyBCSdCeaccMlI9gkGjt4vxNeBOLc
K248KIDscqVpUMmyaIDeTFQEzVO1zJuW5eIIZMGwm6VOv1NEZcaAYduHk7s2QOUCW8+LfSzh3/ZW
7tGNylcJzJAQEGhwPQN1PwTh42vDa9iwAPSQ6y1KN0ZNYXrvfaJHywpTuUoFkVtcMUQiI2et9KmC
TsDeHJLcXozTbWg7BBBUWFIB/MoEOWGhaD+HcaN62zwru//hYNZbhPEMXYN/vmjc76y2v0l0AKYI
qBUX7T3Bo7RA5ncA6jIBtkdWBUkIARJOqu6Dkc/VSWbstqrBxVXGr9BIuImV0Udz6j1nOBSYApdD
Jl8t+cm0YXwW+CnbXkIYUDqA7yKjhSwh0Bj1R2ojk6Z43bldGKwd5PZry6qfuAzsDertp2ka1RZ2
CsmHPYuO/g3L+LWz8mc3/G3QwFHVhnLX66lcMCdLbBw0yqsQ47pGvCsc5S3CBGyICd85Rn5D6kZc
HSWzmKmxcUHODFbfZpMZR0m6KL360XZHlClW/EYnSiYDuvFVCrpD47VDYxEu/XEQK2KQWzI1BOO5
qmy2FN5q0U/dtwzQ+td1Cbu6PaHqEd+ZXf4oLAAMw2wymqpAPYm0+en1REGU9rC2kGhybFfvvyWp
0kifyTFDFoxV0whybStj7l7dcKgaL1yJyPpCK9/OSKv3ibHSAe5R9NgFMM+0DQue566rlkHS1yDf
rRvZIm+FFBozs/ZX0XoaXjsTZRLx6ItBy2+u27BGkdbTBMntao2kpYlOHUo3gqxcaPHBQw9kWFq+
9FBNaV77ZPeKu2Dr9Qv2RptBi689mH2GAZyiGuPzocErlYfsZO2xIWPARHU6DNqOl8UCQs5NBwwq
hI62P/MODKOBlR6CeWaE/NiYWKGislEfI3WrKqhJ2OiHOKTvsj5AmtVotx0ilrAIAjRxr07uvALU
Qq6QR+Am6IIEYhhDjuVHoc2RLwVbcHhoSJ9D/7uRGZNFGf4YPHBkAw6gs/rIUZY85iLaBrR3A1TZ
HMvEspdwdrwvVeMh/0mcIvSQGTbdjWxqIt75Eougi0xzV0XVdQSQgKmtW01EpvWZt6sMPOKUjm9y
qOU27fisCEY0e+qoh1ArO6AIZBMJ7qkyQu4ee9576AwABMYWU5GHpxjlw7Z1Em0H9X4/WQFIvAwk
+YSzPcBCyqq8fPHbEre8EXa7qYq/sgDbEIlX/p4UdJAwpMMAy/+QBgb/wv9EWuYdkFaM6ocRoEzw
TLMHhORvtULYa93BSyx5Ra9W6V4hCqIsLCy5HraFiexsMqHQhVLQqNibscOuq4jVMOLiMUmSJ+pD
gESCgXikd7xgrv/DrGN3R5rJwQHSc3A6zmqSokgRYAMbixqbjthbNYZHcJ54XYP6FO68BjC7IVJ/
4wzBDxe90hqaJ1y3zHozQfISUQKtJI5BjmgZXtEAFcLQbWFIVscaVR73tMxbVSLENcarcS4j5zAI
jrq695mv5uUTv/MZWFe6jKzJWiH6hCBJq1lrEB5Y92qN7a+HMTtxPiCeGHDt4h11Zg524uUoLJ1I
8jYhRRMRjjc12pXAMNcyxEbTYVPZkFqYwuGEl7J297E/PWXJG7nBREfV6NSNMEESKXyQgWNjLr2U
a7DOeepa7tAAK5EJpwJDrTBHtFCjAsfmvUcR3A4/sCi+9IhD3zNxwxLYh4e6XCvuMh3xOgOpiLsI
MV6Ex6hKp2w3JujqSqPWzlzNhE2eu8RxqfaydZIrhjyj9tbYZLBgr3jwNGSThSxHZuow4CvmpL2X
cMdfW2kb/SyY5QKDSGgcxmZTC4uEMzzeQaL7O5tN+AIvhoAfxblZBA+SkoB3KJLO0B/5nd3EWzi6
1UJRaZC0DWrXqjx+zEZBmF7rZEfmvcRNCKi0EkE+jPyEBQ3Ucb+wi7OdcEBlif2sR0l5UIAGrRK6
hyW816mbn442d8i+KAeeSB1n8CgWdchyPMaYvQUwtxgsHmDAtGuHkTJZazGSyKy375N5ossIVl6H
ZyBnbtFgaNgx5n23/O5HmNKrTyGnHv7TL2xO4ZowhekIQIRlS3IB2oGs1FFozIHhurxvzlplahza
zJqw0HWAQPEuxATuHccs+fBTLBuKuxtRcOZtAg1EMsUMlxsMZE31rKGy9CWqg9SlR5AltCWp5cdM
WOtmftXrMCzQZrnW2nVhagjjl+AesMoKFrGgthAY8Z63fbH3FCJQQ4XPjWijQ0zxQnzzNuwy44ko
vgnlsAVwWxtXg59utSwYL6UB6oQHSxhwAesq9KZLGgnzHDLce1SNecqlbu9QZj+m2oioY4jeOz/Y
wZYK1/FIQgMgCougRRevV9efJLl6+6QNC3b2PmloPhI8QUAifSSyto49q+VkEOM8uo62gaim+g2Q
yJjuMPwEMsIzmuA/jawGBoFbfBO8BWWUzYFtoiF3Zk7VkNHIDoE6IvN5GqZBPLDTqAimfAS+W+LG
KwZITPGLlURYjcrhlg3M9Mtqjn/Qw2Zf1mkK8mOESD8ld0NL3UvUiDO2I/byGbjV+UPifZp2vbct
x3vE7FGtY6w60IKmV+Qe0X4ASk9zGUxgASGhJUxYx7juQhrH4cBA4Kmi5n3gpiTJ7BPVssXEwZZj
o/NH19DnhURImq6iuXthDh/5uLuYQJSXgETRRa2Te9ep8blPsBC4LtYppwwODMgafCJVz3KKQbFp
9w9F0D6NnhGeIYLUoh0PIAQfutCOH3j/t0LAAa28Z0ZDuGm88GLn6d4qEen01WTu0gTOUDW0B1i7
FVghrd5GLXsgq9WMVWbzNHsOG7KyEsPDiOGlnNe7HFccGUF9RmhlnGCCoVVrVYi208oeQNyj4ONu
ik0C6ZopymU4+WeTGot3AXkKiUdMQSo4tpjiOyutb/B5jckT26Dx8PuDmcldULJzlXF86auILq3j
UO7Jm23jAm5nM4//RjDIWT+DTJMFM+6YdtdAE9gCvPLtoxb169YNq3Nhtt+T1Nqb42CtJsZl045G
sDQdXk9VVvvQQ6jeWhlk14RxRBcm3aqdtdK/P/RD/pTp3nNfll+ZL8vlRIeLz6D2Vg6pkgij+dDn
+bRlSYldoeCXCQVrmmnq+5OGsHqFnwSUuKd1h2T+YALERX47GJjxkvgkFAEclSKEBVipd1Dx1BD8
Cy7Lpt5wA9U90JNXU5S8/l7wFKZXXbxKj5kuzk12Yi4zVklPxiFkHtOMSj7qltaums7wF7qixmi9
IH6Jy3lO7e+EXrXvvZoTP4HqLDkHyr1lEwnaGEnzpAVgjSDEwtMG0rDJOtyvrB+CtwKsINEDgDiC
9Lsq7W2baPn7HLSJwmpQW9Pk3C+5OezNZjTgp0PhZi4we96zS61J69Zi/OMOId2lQWDBQTUvQeYC
50HnYMXOj0yXOE+bl7gHud0ho3jWWulsPZcu6fenlg39ItfJv/v9adNWUG3TftkJalMr8uSzkbOX
5tfO0cd28lmOdr5Dh9bg4eZTcgHVfpigR+Azp5vuxgdBGtapTs1zZbFhrXk0VkDFS7fXLsMAZZGP
uPg5cDjGpxSwQKW1ZODOFmVw1hZlu0fCAGClBR4bcQ4oW1dFxlJH8TwwGADiRrJIe/c8dr+GS0ht
7aunwdt7nIeIjjSIo1MUYxX4yiVgglJzIGVJHSFZ4FxJbrFO6cwSqkgeAD/FPMpmcqWiRByAgcy+
9agkg2V8lh1Np+iZQpmq5E1f1FTcA/D+rATxZihyqIUsSa5CAD1Es7QRv/2+tCGJgBJTxziwCKCa
HmJC4g7An9HykBhvnooGT7vXTBxuNpAuabv1urBcmoOxCfcyiJ/KTqH4ajUcG7yFJlS1K9/SzujX
rG0qmY+N4cjB1Ygtu4HuOZakbrZm4b61qPQrH01Pq8OszHlp9QAo9mhl3j2qwROViYS+AbuC8WNP
n5x/1A2lhoWlXSDg73Q4Oza9XmSi4Ma08mih82sn92bC2U+z9Muqrn1fd9/u1P5wvkF/iIs+QPGp
m/iUahLVInFTYAUdgWk3xKpYRHewxMV36HYLRlZy6zl1emgx/QnHrsAIDpD2x3GDpQXMbCbHraF0
fZtFyc20M21VkH2168Juy8vIZLOIO5Bq6UuQgFYGCz+n844Li1UijS13yUA31x7xJkTcatU5dSaF
eb7dBTkS5g6x3zII/D12IEKW+ZMy6wF8eYBgIJBjBrKVuyX85oTThzMbMvAK1IsnXJi9vp3tg5bt
P0kS3FjSUJ5rq8dDnpv2ikTuXZt79c6oH7M529C0WKcM9rDBXTQes0A/5EFWnUhkKHdpXaEOm6Xu
cMm7E4ekw4wywDRHrjGKxKA/OZSN9xCT0hP++QfmZM4p8+bIBisCF+FBirVhOUdwKwkKHYZTHXrr
4pde6uUN3TfJ04LsKqUm8m4BqOFg+zUIhdHKLJBE5ja25/GCcJe8G4Zwn5hDl9aUr53cfBmbNDoI
n8AkDWUksobwIzOov81CvnfAOc+6VY0rP8sku1OO/mqSoCJb7wzetDg6FpEeaYE+ysOxQyIaRuGg
1Lad1vxSZEMi+2KKh3SCOyzxE2D14qNy0msTEHuJk04SSrhg/PA96C5TpRE9QEvYFloahlwx6zUh
rZPBQfgBnO+lmliQAVqIzMq+scFGINcBeTbc6wAlKwAZtJcagy5myAcL5cZhctZG0097OlcwHO7K
aLNLRTbVwnQh05iqYqJeO3uKxPJAT5Ivw7zDk9AcSqf8xMlQXIOICItCMAKaXLa4eORhbejAoQZG
soFOdmKgM/ZM62MAW5985CLamQwfkS/1xiKY3FdwAPiI/KC7tdJQJ0PJfQN4czWa+H0j14Bj53Ev
EdroLUvYBgRUMxLLI3iYZTssFeHFq3CyklWXh1uMldUqJKF3SZrYkOq72qnwxHC1wNygUg+zW5vw
HhNNNG1lksdrHEJITbopO6G2OqElXrZVdKw6z7zzbHrRD4xo/ZYBA65dKM2x3JkhZYiJkHPhSo4q
g5apdZtmlxC2UfZWvUESEC49pCBX3egyxkouLGd5F23A4zZilvCTvwndZrqhWN6kIh0euIq3JhYB
8pPjV7uxITC8B3FvbfwawxwhH9wLcf/DK7gVEX+S1eGZx9jQL0Kbt8D3LgpcpABuoquVxhnRx8ZD
PBewOLJWsYjeUi8ptv4An9WF8+Ej3s1Bou2rclx209QtVEKJiOn2mkkj2rgeAUOioJJyBL0dqsBf
AbmVLDZyQppVcYtyFO1TFCLpd3EzzrjjhhRDIDa2fgGNuSgkugHsz80usvXPVgpyL+KC/FxB3Y+M
E6Jjvbaa1toERMjAp1XHVOT7RBhbwhbUasqIl7LZ6q2czvSWvtPlm45t7hwxxgx0lBLerdgCmSIE
kHp16IqzG6nvYZDfdlUHS2Q+jNoidthxRGYx+OEA/DUvpn5nBR5MbAKY9hdbU8NzXoDrTA3UmT5E
RIN4kNSH1qUZE7JlWpiVyN1NpQPLngiEwfw3bBGLH0sZF4ffH+oy4RL2BVumLrvpnOJbG0cWUm51
GHMZrhS4Z7IqDEKxiAggEAr5Z0IwckMZr+LhSmgOEiL2ZFsefIqRKPyMCnXGgVlvjbihWgAJuzgP
GON3IqZXFDXDWFRQqLp6YgOZV9P1ZCfjAPd43LgZfe5ot9B28+yViVK9o/WM4+QhitL+5rH7KcFG
rqSAVeiAvGt0ADMyx8sT91hn28JboDPmnk8ta7SV9pYiHfYsGw95/Ay0Dui6X/+wS4ot5PCz9y5F
B1gUA2lu0xXIi1yz4H8hGZqWjMXByikzdxFOgbdN0XwsIFcFCyPz53hYgjBJuodUVTvLsqclH0al
r8k9dDZ2nAYXy56nGIA6uY80nyGUB0YqJkbc9YjnY8kuvNk0TXkCh0EIm0mz5M7niIT9jwZypTLX
n8FgLyzfHMtb155fLZuoMDHzENnFZm6lp3l1tg3250XFlTl91Kia2bijBOGwW/ae+z1y3O6HTL2V
BRzWmsMbWx/AsVBcCS5fe7mtbYg/xUaUtzezAWkZjIl+7Q2Dw9A85qb/OSX5B+7L8Thl0c9uNpQZ
c8QtiiPZSaILXAuUoWPir09xEwLLoEbOcsyARO7BbAE/FoGJYm+MLzl4D8zqXY4EJfh6SjDFmHTc
eMm4I2CLONjUegVXoM6aG/7qqqE+dEX5Pf9vCoh/EpjdWDLyBLjFcgpuHqSjs4aZcIEaWuLo8BrU
r6CdM81PVtJFdJZPz7mb2CvfzXwSY+qjVhpia03dpRV6f2/Jokf6OiUCpd1Uk2ISi3nWeiE4EDlk
RElEtUvXb+1h70Fw7ewzFkbqVSCNCMWSCclKil2VZYdzyxKQcHpvRWv8dcDiMcdxIM7VgiLfzur2
OMMCnMHu2WdAE/VhvSld0DQ+Jujfj0vL6n0y94DRpJ0CabI8bkgSj716Qg0SoACLsclUvnxIZsS9
aCWZxjNN3g7ulG/Xdmr+O0vnsdw4kkXRL0IEEki4Lb2nKEqU2SAklQRvE/7r56BjFq3oqukpqUgi
85l7z71XeNlSgZfcCHVCfTubnEnUP4m1F6CN+YtOmz4GeGfFxlFrGDwrjV/VkbGrDVyOhoufaQzR
0JoMtMtiXTuMnMb5kmjFKrbiRzLilImKF9yE12yYwdcacdoumlELdnF0lgB+z6R3PlkRMkSg3YAq
jJzkFpIj8K0Cla+Z1TvbRJceFtFDZ6LhxcH7r0ind82zt8Q7kV8jUUeDmFpopOfQG5B/Gwd/haRY
VqX/kviuxWUJFg/kGKZBO3zKJI4Rmw/3AMfKCNp771mIH2vjWS+sB7xS/k4N1bKPLDKNxKlwoBTg
cFkyTiPFG+U+DWHzBgL5QnCcsxlU99zq6Li8Zkwx91LFgGf4NDVwcYg5U5TY9UVTkKa90X1B3auO
vOGlcMutbChqm8lY09rl7PqyvUOUFEsM4l9pCsAHOuNmKIJ+IQJuGlN7WHozr49AdKf2+NDr6NV4
IleER6kakk2rqq2QJC/JyjmQIMxClK43BEvBDQBIOXEtaELG34hjT9O4FCxTQYgHYg2lHRl4VIP5
06Z9OJZo08S27SabE4xRq0MoPPWFTRQuelJoS/0mY5nYR917KzwI1Bqz4RA7UXp16+ijMCfUcUVz
FPzjxOIUWBimY7jUSW4bp75KnooS/ozO+H9oZ65XQrk0pwENscBpPDG0octrogmhc5alO1M5n4FR
gkc3i/2AN0u67r/Q6t8jVHQJ8GIGz/Y3NW6+1eEuLFy9PSUyBiAV4rIgXlUxgzlKvxkQi83CbaaX
x7RjnS8rlziTKdwGlf1ajejs2x6T/BiDOYi2JM1o54yynyYRtlG6qbwQLAJ4H47Nhwv+6Ugf7Dnh
SyWEf2IwSsE+QkKFcAQEnw+WYevhRpvAkavojxgcBw6pHh7qKXFOH4E3XW27EyspOeV6wZ4dSSfl
tGOHu87NsZzK+JNlOIYC89po2SdZDt5GgoS9tR1VJF3eslYTFkDT/5kKHhh8kOAVktkmA5t9Y862
J1tjxiolqVjMOaxY/otSjLNMJJ+Y2eNc0l/0kLI4IMaZ1E93P3r6uLc776HVGLaCisauk/6lzFx7
XY5YMlNq+Ki9Dg0y/giSzn8O8YUfOP6uk2xc6m+MCtBfVLFi/bFPy4fZ9BqTCcThIYpgNiFCZy1I
RxEndE5kU5w07Y3u5ZZ4PIToIJMebeEQRM+oMWHC0T5p1fAO2PY9Hv2fOAI9I1k9x3a7B/x3JGz8
F6gEj2o1XBR2bmpJ4FXLSdnF0up0Rms6KVwAQEs2s6zYbWlma1fcJ48Fjkck6LJbrLPOuc4QuBak
LzWpfzbq0FwHA2iggDTBcjAKYoXhUKiU8AcUkpznFgTGkT+jYrIpjRbxYOH359wY93meJSAPEUBg
ZIAH5MJGDKKcFAKNtzjj0xnjFVr2ZgMalgkC8LxnrTAJTS8HtZF1Iuhh02pZj9E9nww4mD+ccuz3
SOdhSW0TBCfJqZgm81sgwR7T6Ev3q48eEc+eu5QAVlN8ZhVBzC2rMHxt5tEyonnnEBPC6JszVS2A
eo0jGaYL5WM6TWIPWGs/uBSLELOIfSPaGTYy+dFDM8+UKmsktaECJi6BjZpI9gDdm/E6DTGrBsgZ
qqjs10E37ZEBsGhJ0hGtwFQfRjve8LFqD4jOi2XpWM4pI7iT7sp4ZhrDeyCA8TgiRGpCgbUx6m1M
WsgzT+A6cw5pPEwPaWfPQhjkrqfZNZ7fDBtY+qJM4Yh4FWOElj3YQaj26s21l47odeEUDcOxqY+O
/32B5kCMj7+xmfCifEAQwxZp6SNbVgPO9A6cDzQCrhOQIpmDaz1nGWYNZbzmD0N7nUViyQDBf1VR
Fy2xDWxVT3cJUBa/j/ReUX6lT62y8C53HrsTkF0B05aBxde+9KKrSLVucSkyN37Dz2ldDP+1q8rX
sQV0FzbWrUB/tLKmelgSX0Utbbj5o2kpzgKZesv/fmm0BoQ8vc/W//3SFXi9ZDDMKSti3Trk3PXB
cLHd/nteAnD9J+SCSam9DgYUXaw0/Uqr+3dJEWcajrMn+udn0Nu30Zj/IJH7ey3kqND1h44Lc4vM
numASwXg97ZzNggTebRtcuQJhlgQi+6hpo0fgfyn8CcTfOhx2ZZJ9JSP2Rq6zU7x8HVOsA09BEUO
64RtENaPnjVIVfYvpZI/5HO/hJog53jsvxszO0zMeKriRb2yF9gMeemxhJt+hRBPLgQYZSfHDkjy
EskQY0MveRqYuvod5FHsxSxf2C5Xlro2dQ5tT8q9hktN1fin/YxdSKK6BKwQQuiZvTV++dXBrBCP
5oNgm8n7O9H3aIHckrZaQd8hXH4YjI0xdqjImvdcTCfcKlznFphPOBd06XIPE2ljs56laltA8U92
kDfwTasg3xmQwfzSDTY91xS7a8qUuOC8mDghs+R9iqNdOrTkyGGbxx/X4HzTcT3p2RZYQ0beavXB
fPJTS7KDN83xODqL+B78vtvFCaB9nITab04/w+LcA/k11s9BKfcu5kc79k5jAWOVZICPKNl4oq3W
hpnC0MhkeUlMdk6zH6AO7oPt4UOSUMG6sHrXOjPacoyuc8ebDqRp3VUs6AHVvJ0JuJ6ZnwKMDyHr
FoijU5RzpSl/kwl7t/RJO8DLt2iMeE+RXC2hjeLsa4AEOkaDc6k4gtL+NhrxDQgjRNwi1jXRJWQC
bAK3fuG0IVxjDR7KI5QI6aEiN2MF1ZmNK4GJ8FnP8dCjAK7bo3LVbzl6+WKonN8g9kCwGhH8IZeX
2WuJYSvLCrhsgBAQYmGQP6rcujJmB55Ifi5TeqxJSkM5Ubn0cp6m9pYlP3hh6FMUdinM4BQ/+XSm
cfPwCh4KIq7XZsDafsrN9Ayb7tpDkWaN1r4zkPuiWECbUC5E0hzJU1jbhGdz5bcjT9WSJD7hQONG
91Z3dAyg1bWNF1TyyIAVbxYjD+rpi2kN/QazHlujdNas4FzQpSF5OE04puS3YZjDdtGWzdZUuE0h
Xq156VEJGhAZwxqalREAUOmYpVcVOBYJcA1aQ0QanV1+TmX+ORA5wR6CBE8rvBp2fkGOXqCqNzNy
uSv/ZkNO7yG27BJgKmPvzPve8C0YipcCGsbByJNLa9UKvFduLweNM9QwPRNhoP5bYxpY6kX77kiq
X63193pnX4yOH2Fgl8xKp/jXUWnEWvNMNXH3NB91ecrm3/fGlzoDFRBOe6K3zRUb5XyFhqQ61IP/
PLNoiOmYM6GlWsTK3ECW6i6MG6C4mXz0gRi+gxckXAusykid8fCckqH/7HYmbhU9BIvaG46hBF1r
91nTDi5KXX0Fu0QyMEGjaeMsJW4xBfwf25dJBus+Nr9DFE1IhQM++qaCQ2G9WO4/KJTYHBrf3vqW
c7caIqSdKt6mqLyWdnyhh381TIDNurcOAOBgGyoi/vTmS6PfYfPaP6fuP+Fbl1IPTnWUmQuqo2a2
gR9wOYLen1q52E41cEHcE/ra1ShDmOyD24KPAS77Wev5kVLo/6xi7UsvQp5PnaW02dyFNw+MGevG
7HOJPHPpACk9e90+9oJ3DBzQO2eyt/S6/pNGtB4ECpa+h2qve+nKK/R338eJa7QWgoUk+KYr40El
uCqX0Tnrd1Fkr2phPkBebTtMIq9BQida3iNDoOgInos5mL23VnZrwdzpd1VaAN3MGFqRjRAd+o5C
yrWQmJiOOnlNtBuTLKQFgpM6ojNG8zLzcsRbksLnwBuoyCV+WMwvsoQdean3CE2d6ckZn51Yvjht
n5zHIUPwUeKgZrobOVOwRcvGIS/7fuEGFSqH4o+/BdV+DGenKnh/sYX1PgxcHgbu/Ua8t6M+rEfs
9otpYEgAWmnoLZsNbvKaNkG1a2bWZ07XZmXXrsacrIZoXwwwSYAbFusizJn0gF6F8vXO5MJjTx9f
zdhiDYnThugeZgEyY+GKitFSDMErRDmBau/IsBASoh02qi0OGdJB3PGdaDzUiRGSWPFgJvPD8X+W
xRht43JcRIX/WtJIy27peGofBsWz/wcxZsajRH+62x6hjJirxtRAlHrZqUmdl9S0z5MHekEyR0dh
t5r/LsJA1Uu5ZAYII2m2WfUJZm8oKCm6NqEr9U2BqMrgSFnUlR2cbBrA1PtwnYhpQ091OzM5uccf
vjY9JV19ZFImF4L9COO04uaZrxn6+YUHJoghyInPcIpBkqmh3T8nDYlwzhQemo6JOWSGq26oTYlj
dM3D/WY6G1Xo7XboIxbz2vpklGwn8HiW+0ZFS1Y25pPvFiSkFUEIxwGldmAG2jM5F5ImTN1jrXo3
8wxDmPHjBikuXB1lZMUVB71l3Qlp7Yi5f2nJB2XCcWsNfGWigDA3jMQyq845mrUlsTPVQPumwdiF
IfXKkB2kFplbEOy5QHpkedk76qx4XYwe8fXeRXnmFXpDtxSgJRHol5xg8xe0gIBvQ71c9oTGqtEl
5bxVLeAIb2EH0jqAoZhWmUGAkEWk4OG/L7wAA4I3CMEIDildYitYmX15DM342kM1ofcFxkP/Whz8
ki+2mIiIkgWUXCyNFPJtvmn4YG1sIMejaoqDXpO9sPzvX8nbRA2UzxRglDjAtzTjAHKB0hOzyAoG
Mmx2o7uzyXnuo7Y6EOH9/y/j/Mts4scqXZeqJdaGrROklwRhzRJeW7qECMA0DF1avkfcAIQrwD2G
boIMKQGoAjpK7tKPxe74b/BGYw3FnlodMy/GtfEUMc1syGipoSfEZXEkGC2ADdmC22+i/h5grjYJ
VS4zJqZDpJ4mW7/GjFkmWewjXOXIZI4WqpE6sYAUgLQUP1pund2wOqPLvkyEozQ2s1dnLPZkpT4C
WS/62DmU3H3LEgUFDGb75PQfoW2fg8FbuE39TWrYn2az+i64MDToQ05U7IwJWrr2IWXzjmyJz7PJ
QZq4KZ1msIlSVmYGFgty770bDAHOdNrewt9nXtpsMzpajw+pbZrvfKTR3PAT28kuLzE2sU3lgyeZ
OkWvVUW8C8OtB/KsrTQKxPmlxrcNLI6kuNhTjsCWa8KVZ6IV8206tukMyYASlj7Z7OetkeRzMXeI
dbcBC7kUEdY65OADbzwDv3Oe5kQo9hZUHKAe6bSU+sXBLMR30p9U1RwbMBULwHyzd1vuzM5DU8WB
YyYABig68rS/p6n+ZDbEEAOX3ac+dRRuik+z6HdmyWqDqmuPloV2BtHaYL7kAwr5lnKVUdqb5M7E
C0O6NWbiL/RMj8DnJ44FXbIh3R+907e13DKRPg42wzi9DEGYccFlNQ+AMHqmC2byFE8vzewwLXnh
mZojT9WIQhK1vbU9WnaHlbDhQUcxIKqxh/nxkpxDU6DX1SNwXnaaX9CFvicxhp2YgYhB1yR30HV5
5xywcNswm4FsmbOrRtQlfj9/85BZt+zTX88lo4NQtntQBt98NK+DDw+p9m8I2NhfgjIpGHoxNHtp
Svu39sRDD5xDHvVgE9ibTF75jklmXsO9Ftl/IM2DNAFwM6ic/2NSK6+Z6Sy8CPRHaeNbmSelShF0
Yq5Moydhghg/4jRHDmdCGQAj3o3W+dWt4TGBxsrhNjLspEA1WtoAoZInSB6n2CIugs89+kZvlfjd
XXHEAfxm71iexg4rKYe1wbH/pCXNZmrdnynlhnMYCYQdewmlSpRz2V4h6S4LZFyJ2W7KsLp7CjlW
3BySAi6tLokprd2fvKcYmGyE/CEVqWInkBnDydH9F/qgVUtip4fEiquPDAQF9aIWpywnpWbU5sl0
s6/jAPxMydihsvbjLLxvke+VRMJ4RfppuO4t5/eyKP1umdWYHsi0zOffx6cWySzBHVxFp4hIukjT
bNZ/0cwNzw9xnKJlP5a5y2lKf4VjuF5UCtGgoaansNEe9luX5v8GzANVCktAK082QwGQ0SeaZzSi
Sw7CiypAm5S6uUlyzgJXiWnd+4Lz3W7ublqfAPJ8O0Z0jDhOoFciWMAYozs0pez/IHPwWpvt3eMT
CPX/XsUuWysjemXWt4WB8GB2FEUUd5S4Namt0YBof6zHe9AmwdIZM/Rd2i3u4kNqchg2vI+Ywj1a
PNa2YxQ/Z8p8rWrrWxtTNnQGcSIlmnZCm1kCR7ObyNXFarQdEnB0opcm/9MpWVaGneBppBTyCmj5
8OMWFnuWuEn3UIAh+I8J9f4qohIsUQyFhE+uHNtjaOzCHIdL7fZ1vMaDcECXifpwLF+FoldO0vck
dLiWuSOcjr9FiFrAGqytq2GBqcppRKjdXERQ3FIX5XFlk+MCz7uraq56yfgqSPVThbO38R2Konjc
xCrf43TEvudCjtNbUjuS5q3IhouVCrRNWXGwXN7UUvyqWvzBw2h5cpFNauaNqfqdWcbewJuljHHh
9N0jIiM+h009Kf2hjd2JJS95mwELQYq2BSLdaGHjkqa9fYknjCJwI5j3IkoIfEwjxibz3APL389x
/LKN5qmqmbsT97Bph3THR47RIukQjJkHMISGk+/g6fOmKdkzpLQ1aw3vGJyb5DBCU4ZYTaqnrkJU
2tVQeXlKa8paRCkNAeCuo4I1BzffhEvUqtxfvy7fnM48uAOPaqSLbt1X7Zef5O9QnhI4nc8Jaald
7XyNNt9GG03oPdhw6lGwu6ZlgBuQroz5Gw+he9Pqjnu22vctv4GQC5OHPxFIGCE0E4vG7pu9kKda
oUYw++bu+SbC3PDL0vjpW2sCHcjJXm+DdsKrpvgglf6tK7/IXGF96iOzmg0BUF+vgVOwoQljBjL+
klMZ1WnFscINwSuQBZ8ESvvECnLiFy6xGN4kzzonktLi18jT97L/iloI+Q3/m+twyRf/HTlO9Ock
nDnAevZFUX2NycDym31zJHu0Ys45tzmZGuLxAo3ggQS1WWfthKifbdBsyymF7EFiQ0Xcpm9pxypH
atx64wOTvk7B5R3iIt1WSHCNFpG6Zdvge9CetY7x0Qf+rbU4ImBBP7RkaC8amZaVh+QxL9pLko32
Zup9tvf1Wfnts9R4pTRyzdZNdUsC/RTAcGZQSQ6Ra/8kbfZJXBehWO5Hk9GuBL388PXvwmZoAA14
VjCliHm5JOMASpxEv48PieNM71BtZ4S343AfMu+dfSXILh0ejBq/fQz0e8uVr6wiroaHnl7zE50a
Z/jtQ9Aebkxj31Xronf/nFEQigoObNmncgcs8TYKnPaU1e/KR1w26t7HSMq1F4CMVMZAxlJ7djNi
rHjn39MG9HT+G5efqUGfO3nuF3bsngkdLOFRmmuW7R5J51gFE/ycTQdntddLEinChtRZl65BInpl
d4PynaIW/TPhzMuESbAfOtdoGG+Ont07AdCyS4Fi+yklgCqfio63O5XM75LIeC8TDROkODpCfBAk
QQdqdsD3KnNrUblgIfgQpA4cJDAcRt/aus79lkmUDTq3QVsAhG3tzWHlphn89aPcpsmqsg31ORZi
PtJeo6n61Xv17jb5K143wMym/mbzkYXZMT45Nckeo60/y05t+HAEdJ03ojoFxXTyZ4bBRMKT9Hb1
sNeqFCsP6LiFFNY9X/YeIKDMpOjoie0DDBZFa6uksbK50jhxKfQHjbi71kENEluwk8P0n4OGdttA
0avx9mmJcQ0L8hJ6ir4s6EmyEsGqr9TVblEnakPhr8uoO8qMvBuwr3gmIzihJP+lA4nErd1hf/XW
NssgBunc4W3HVS8TDXHvuIa/oN0QToGXr++ILtCLW/5p6rrjILlVA8JvmDZG9ROrtFdmQzcP6WNv
edqhiVGP2siK3fRVWc+x1X4hohDXuGusZe41G1/I6OhPvNuh50z7SH+2C2ebB0K8NcmhiDV9Zwjz
s8W6vEsiYggqkvzoPVD2sUka88E+p43/LwT9xPmxqiuUP0zY9XVZDk+tPb06CU0B3iyoty1tco4g
WcONVid/flRop9ox10q11s2z3adkJGotrslgirRf34LzA1cqwPO7LN3ioo8V5JySzkvJczobD7n0
zxGKnz4ao0OtQ7SafQ4K/S2LQxJpp6iw93G0JGCEeyn5q4bmT5vlzm3rHRIp4o0K8aXVsPzJPNsx
jAdTAknVxvc2p+fq1MZlzyuIv7ZJ3yJApUduGx782eBcq6LbTHbyNkcHJNZWC3UWpkB3AeaAPAob
5taebXGyW9dpsEh3cSJ3P8xOzCoBNRyJbmXkQU7xyIylM1Bu5drdNOExY2R/zxCtM0Zf1VbzbTrR
DxRG9Jb8VFVCuR2ytifpl7VKOK0KHwVd7Wc0q8shFFeHjQ7RPDy9wh2XZmZvIQFehH7l9dVW6ETC
TYzixqwx23glGWbCPodk+CyUgV5fpEee66uMOCCsVmY7oyB4UVbUjOzJQNNxVhg6NaHqvA+UZT8+
Hh5U/s8ubKN7H5xgW1EM52JYqRLVm235zKcSUnIUwMoQcA3Ev9/Ql0cCAABWzzQPC/KbPxivHiry
BZcI9Y5LuGDv72hAn4M0h+BXpd0qUbdOo0AUXYdawdd3beqtpzFK90TFMiWDzLYK/aI8+gzR9I3r
V/RNuflAuWjfLM9EuoW8l8f01XPJh3L1Mj3pZLVib4++snT8tRLeXgqIQ6GXIwtPSuqCRPeEBDdc
a1q90kue/zZQf5lde7DXCIaWxJYYvrlKFXtMBCZ0xx31Q4eEywbLwhlKsp3OwAJTELdOPHlriRPw
2XyKWwPQU8j1jyWi3jBTfk0E/YHoYNjphZYhGLBJB4jDgaRH4mx0NEvLGhsCFX/eIXVwo6uL+IMR
wSyyDmmJN27Hzzp4zO9kF4tVU9yKPrvpnf/keqI5/Pdlip0Xqxb6TsD64VRTyACQ6oTokiDapmYH
sBU90jpxB+JkKpWsTdZDy4QksZT1N5g3RYZohrUFXB0bdgj9xsVlg3mARfaSWX62wkLPpe/e4oTt
XzLggOpSF1EwzAWqQ59ciLC6VOj8dzFLmL02F+5qHD5NkY+vNL5wfbG9M2A7DWnl3fzICnYTwM0F
y64XCEpvsAmNUxrehTWYHFwN0igTMmWHwq1lL4nsg5mAuHl1Zm+UDCKA60xk2bQdA/RWc7ZLty07
ojMKXZRnTJNQmEBIdRJJoR3rBtK3xDh2dvzdV6xsddohjNlkbllIRbapH87jMZ7c0oi0xQjVd4PC
cYKJPZLPQTZzfRznL3aZBiAS0Lf2SriXvqs8jrJw7w6qOf73W17jTiaDhQiNE76AVdeMzOcwwTBM
HC61efRnyav0y48miTZjHLRbLiydEDBih5J5lz4K3GSdN1FRWEi6So/ztsyK9r8RR6Mc0tzak+fY
MEoDYlg0pnYjPIEATOO6HsdzBMdg79uDIogZuqwkf7Gq4naJI+vopd2XgxiK9sZTpM2rqxKMDV0y
j5e1CGmU02hTJ+ZbiB31glJQZ4xSPLoOFB+K3xd0ad1KtfkXLklrET3ZDCRWPfPenTX1jLlBujmt
GvaYY6eLZ5pvw2hdEwiVF5kx1ihdANMsaTegnBOOdXJyzQKhV5CFD/DSCeOnDXKUj95VZKrnHQz7
Hr40iqpKROnWzfU38K8MqmriUwpAtfSZJUSURV2gQJw6PBV8xg6+z05D75t8TbANcZqVYe+qLryW
xJsd64o52yBJB9WjVWa2LJXK8gGayMD3jRAR2emqQrC0DLBeemXwapUEipVEYiySXM7XB1H3Xesk
H9iLP8i0KG+hw9xmqIsPJI4WRdzWLkfWRtS3fZS722jQruh7zR/bzJ9BZD28Mi/3oRGsC5+2b7Kj
TVTFznKKzRGpXJ0OmBj4rWkE24b60Q3RHGdDgJma1LOFBwgN/1/5Ztd9RkcB+zXOPmTtfEcwvPft
mO8FTPizGU1rWczoKGFirfIJGs9ZDhR2dAmUXmy9xqcTZ5itcy68c2OMXKywtXSlje8O0Q5Rs1Si
MQk85f9WV/rdqMTZLp2fstKaR14hYkD/cEVlQ7Mtl1Vu12vCb5pdmdbyjHOa9k+rqge63hRUP0bs
xJrKteWkFhIeEhAVvT1VOE+72UAj7F19T/aBszItnhedyNmiolPkJXilZWLZGerbMfDNXdpkV5Km
mIo/KZz3q9q33KtmMl2qRLzKIwn1fYiObt1/e7Jvn8KBHb1OQow2Aebvox9F+cFVjq0+Dh1mX31y
dOalYhyOSCxpg0utvycCCQftCy4pbzj3fvPKDYchCGAcSXzBOk3CXy49/U354H15ZnOM25vcY6ni
GHMGwYBnwiMMBqQF/IRa/0HKVN9ohLBiQRmHVo/0+CDZb54bN99UU1G9Tl778DK/ultQILCtRtPK
MI6CRvW1Qzgxz06nHVpsneTHJ03FDGnaHm1oDp1Y0whMjVBBtb6/U3GxUCaYwKJMho1TIzuAev8a
gUhwbROtLbnLFyV/64CxPSn1O2XaS80lgYn6+1SlqO579oT4SEN/QyoBGtDNSJ4pcVE8VgDZKG3/
06Fb3UcGedqd/AGjL+u4QMGBt+sBnxIOKw3x8YZlYLDuwtY4t53r7kRCNGUNQ32qVfNpRQzEPOKB
RMsIQ8XERvHCxXhMGJFMwTGprWWnq5Z5Rk+7ip1pssStDLuC9kt8KnebGo13A6x4aTsCC3MIaVBp
GDdFhJyUE7Med4Tjjqf/hbgNqBJcelhP9lpuYNsMsSamz2JsjNM0f1ENwjnX6EDyxS+CgPiB8cZK
c+psw90O04ztlwROGZYBMuEenVcH6ZIpICMBSShcNggwRcyrCfDdjd1APoNDw94yMUoq819vAU82
M3b0HnqxunKJVLWMep0q59kYmG6hcz4SPcLfwxfwusC6u9VQEDrdPxy7OamYekFzyrkUrcUCUvEZ
+j9ZWgaSDMAdYpk1GHryVhn7oAGrRpgx+YyxhhByYRJwtY7H0d/oOpSCyZsWuORKuBAWzUA1bGP0
jVfh6pceACRHRes/wbEgscltYNzABLUZl6w8DRgyt3a/Zk9sLV2NtOmoAgjbjCTETv3sU9QxssDT
mGM7P7we13iODmBhZKLi+qJ54GNnbudg2IGYukOWglaLOnGsLGgyPd590nti2js0JAD6cdZM7Uff
peIOgODGd+3vPl52UrsChmLc2avZtmj6zMmwbM9UASzFuMsMHx51TgGZdGthEhtgdkCtpayOeC0/
oj5UmMmSv7wGayGhOhEm13Rrlv0b26yBYusTJy+y46ZqT0qTe9WPf3h3vKUcCbJ1hH1oJCd0VFlb
SUQS7zn8QkgwGLsbe6+SUWIvsfOd10xHmbD+hM3ebh14DCvfCPc9XuKV6+kPWdcmOUdDe2sVEca6
AVTb6alQCZ1izldolLmh9s8O6nBNbBAZ6VrnHrRiNgOG/noKkj8aGO4Gy7aIaARF0QTRffQz6yNr
7r5loIAwEwYNfvlrsxDd1XZuXtN++nFw8yA1RK479bCIWlf757BbgudI4Zn4EKNxvh6qFtm+pKg5
Mv/vDlNjfYUmgUhDi05dG7p5EqVQ27OKsou9meXWphl8Y6Wa6IV5AeeSGxyo5Pyl2/PqeQYvGgDc
4cnyin9tMn1CWNx0gQfNCNmLPpbhvgNBzROKAB+OWPWhNFtsR/TZq7gVTPkrVR+0+YsMJmb8//26
rhLydk0nv6vJddf4TiihrAxjKl8CokUIiNZRFxtjdWGIFIKKr3eim7qDS3lxaJrsRC3AYefzp2jp
fhhPU8GhWxCwwzqIdn5sIO5pBlms0E9PjGsTk2kN8gnorAD4yUAl/Y6At09kCwjx8ekkqDjZ92fL
vFy3KJogzjIWMuXNHGZdK7GZdsZ+XB8SeaAOPNY5lZExpf8mF/vINFRvXY3ij5FJwLur0a26vwVq
9i4nDZFL8GqbciD7Lww3gXYYUNEvY82qz30wm3G8IV9hWk5xgudfhebHN6lXZ2bBJ8wd8ycVCrCZ
cdOELUO2To0gH3QKCpIgGHF48pFoUIohIAmo9y+WWLI5Ys5Q1vwAXfoovVBfQbNeGm6WHasQgpcB
uZuZARluDKIYQLKbGN1fkEQQccXJKCQRni4DfJfED9UyqoyQsS+nOmaBnDofndNiLtOzvxrsL+bX
ZukDTmeUlb82ee3wJJbkvnE7rSvD30q9Cc61BfZDAY0oYhZ2SdAdapQmC2pR1uUhoW00/d65G/sV
yzptDvo7OwjF130CKLQxtBEuLlQViAGbUW9YgRvTQ9MEXK4BRWKVYTXsOphrk+GRV0/5gX0AerF1
a0wknyM+QFReLes2E80MN2Y3hvpeF1yiU49ipS5fbVdpB1chgZbtIUKFwg4z+jeO/1LA2SvlgZ3K
E0K/0ozISs3a5wChSSbLSZylBNYksoJGtePGsgNUDm9t33rH8RlDiv7k18J9qmL9J83qEGOvXJvA
SI5xLQ8ozaMXUG42jkyYNX1hhy9DSB+gRnXBhWYs9OFE5Cp40zooXhKnRoZFON7CDy1W+pxr98qM
wnskEVuPBlaQOLAXAWEMV7vo1pGCzgp/MMLev+YA+az07ClJzStQeSTDKQrD1DjqvTneB4q3EE/n
3cB0/4IEcmX3KjpVBA57sqiRlYhVOcXYBEOsTJ4JkU9yBqO65eaW0Y71KHeXN44otdpwy672oKP6
LvpaHJRR/wYclatEkiMwIPScSAFYMGcXG9NlENsg4MAkFm0HAk1w9YNtN7Wg3DUo1RZdRt6oZ5XZ
a9PFDyMIgYvpjrsZK+U8AM4RMyq/mA3UWF7RRnQ6OeQYgyoQR11Tlm/WHwmkCQslSvKmqjGchpX+
P+bOI7lyZd3OU9EEcAMuYbrbW5pNXx0EyWIlkPA2AbTeNDQPzUAz0Uj0oXQV774IqfFCHXV2nMNT
rEOzkeZfa33rRCpS1+H85drB+B01ZMKjmFxiwLxwZzlEQuAbcFwOeRMzJd6BhZp2Vo61s2e/25jB
IY2nCMcALaeFQS2GUm844VDUcZxyveAQ4lTRnZcK86ym+JtKo8+6V9k1YGC3SXVF7pohe8N60ObP
YSzdGzEb4xx7WO9HU6bPE4XQ2DZJLaXsXG3m+C8UsZF8LmmQ7qf31pM8eFVFwburd35n65vXOQf6
j8ddbzncm5rCeY4qiWbmAl1ZnP89tByIVEwtcFFCgkn3LLjqrmHkgUoRbeYYvn7vseED8d4qyQ/J
FW+OdF89i0ricUoewKg/exQ8vEnKgQ/jcvyGT01iLS0OLLSI/G77FIv8NsIlaXDL7SfXC9eO03N2
o389i4f7fGlMzDw6tGczMKimNOEDgGygC9fhdsA9hiuU60JfSkaNmpNx6XX/RnYdn1BEOr24RT/e
RwmYAXoM6MapjQ17G14OiIObPBx3Cksr7j19rQzjxOpbrJsZJhDu9/FacB1xJmIMghvIVsj+t67G
+aDG2CcU7NsbbLcjxt1a0B3Yx3hYB+cdVuVJDeGjdjP/OpgIdLlK383wK2o64zA6yDthXw3byuGu
3LgCwkTlWGdr+sAlbzOzgoOWzQlfgThGWpVPac67ELaC5WFld11cdX7FGC8tOZhYU8L9MlP3JNIo
w4m4t2OmwLiTnrMDvJSBrjeqBYOC3cWsruZAPAqgfbeyK21Remg+cpifX9oxWhAd9L3UfbtNwnB6
j732VvYI+lbfCeyvADgMbcozSnC5a3xTvwSRAP0Iwbu3QeAHSNnoPMNvh00U59Z430qHpHOYNTc1
7YFrEMxGOLxNDkXuCcy1U2QNHv0Djc0j1zkPeeQyhQi6+SoVoCmjeklVon9oxpGcsTPrVTdURyh7
rO6J3U0HSAGMo1tBoJmuiHslCYgxBig/FUSpHJ/nT6THXyWD0desNDcyZHY8WmNxX3busJ8G6Z3d
cs5hB0v/0JflcHGCC9D0/qRzO9yoWU+/SK6crDRpXjosxaug0uLcOr63p8KK+ERPP7OoPWffxzYl
IqIdKRxFYh2R1s9FRA6OURtDFxefiaGosxDapgHUe9JeXm+wvSX7quk4aRs9wCdNS08KHA3bnsP2
0Q/PbR6AnWQ/+vDT9qOes1ffdORL7VYfLaftJysmV7g8b/ZMZMVuZP9JRQePrfvZjCXqBLvGKfLc
kc4k452IQ/z8l4D7nyIFP/8f8b7/ARr8/wYT/v+QFGwteOf/Oyp4/d//W/fzX37/j3/7r3ShJs3P
v1KC/37q/8IEG/Y/3BA4b4gJyfLRdAPxvznBRvAPEYZ2uMCiA5erBzDgf3KCLfMfvuN5TshUUJho
OXwSU7GFE+z+wxH+ghAGCiJ84QXufwoTLIT1HzDBwqdkO/R8xw8Rjx3P9pb//i/Qah/uVWcR+VCN
MDd0BnWXJqB9Qg+ka+JJPdLm+as3Rw7YiiC4D5XwUTkGRdJ0Xs4+CsfIySuLyvrVc8yj8EkG8L1R
zNd2x7wfu1sAI2PwOMq7HissrawlVvhivEm73UZ9N91XeO+TPEkuYT48FF5kccggMoiZSO2Uqd88
FxJZyAjoPCt5tdqExpoIMEEuBvp+huHKELanT0wiQYwc2BPCW3wiMexQtfFJGgBLGJ/Xcu4+IoeN
we6F+kQ6gsd35yWy/SpqCyoJQvFAZp0zuWpea/Pam9NO4wrltsZFM5YPqMPesbPdKmSC5/Wk+0QC
HihYpRWc4MyP//nC4kOt0fKxJfxJFi3dR0buU/Eud1wqaSMZcrG1Smu84osbr36eHwyvop0Gbo8J
K2PTBgPamos90Ydtip33EM0WVqRJeFfXxGqLVppbZ7o1N03c57tIJ4pSLNPey6ShFNyIycnUwRYF
pD+AZWguhUZacM2ZS5JMXgiw1HedjlkMAQ22Mkke4npw7lyG/n//DR1smT9xinYjtzsqgWNOhclF
+fRecQN4Yya1J8obnoug/rbQXV4a3EidmASMgRj08SDNR7yCu8BZ9m92gEvSxwZG/SG/dvIGgOWB
MlLjELMZbvxcOdt5+VuYBmz4Ixc7IFXYR3i+CqUhIyX5uz0sBvKsjB7+vsQi87bvWiZsNWU93KXL
S9hELpxlLINGkzOLtogaJgauGu8CPn441vhbCawUfn81g+w90Par3w/dJgdHdm2QAkeOmEE7Mu4A
gOr0FmS35tYEgU42dTlEZxFkCNIThJmlXQZY8DwcAHbkF7hw+SXKYr7EJnMIs894eygJPDXUX+/p
roxOeRwbp8T0PZo3/v3fixlETK7ubMc0zn9fhIqMc5nTr7SEZf9+qOe6cDTjYEdnyEDSOzDiSwcg
m/2sDnd5p376OcJ6Lt1v3+DctJFJFt/55RDfydfZ94a90POvDNAVZTToRbquCAa0bagpO+KkUjJJ
Q1WowjNghX996StYo/jY7v/94zJzAq693JkZuezN0Wmuf18M2HtXO/WxYKUcZ1E/O5KmxXfqOoSh
R3hpFzsDcdjSX7ruO22eiolqATGhDnXVR2ipK0EB65jHWH/iuqL+FKmw0w53JCp4VoPh5/PKNxqB
AN2SeEyddV7rfjcRhds1NR78dtDhNcrx7aS5szXKUm6SyrFh0vpDiK0Gtl82R5A0XH0bYFft3Q7z
iyESefn7TwF8VQgIjQEUYDYvS13UpeMoSi6hzTYZhCEeYr4Zj8pXrnkpUwleyjjL7myqnHayAv9s
4w27akX0rnQqtfftKkpoFMJ1k+MQpOsnateUurjo67VN3bgtHgQmp6NT+vbVMfZA2es72qhCfETJ
eRKQGGLMYxUdICBAeGsfhlSE95NFx08Pp8K4oy6p48YPSDQn5FAB0ln1uH53BVeDQKpDaAABjSfP
w+GJwMmXVjM6h+HdNQZVyB3HPUD4LXOrNwdbM6QBHudhNHZBm668OgLdOg3nXJEgisL6CT7PpXCx
2tWm2DZuI/d2lr0KMaZrk1zWqg2jb9i5PxIhzSR64RYp+Dacc7laZHG+YqjZXL7rCPqHVlvKk76M
usOyOQGKbstXK7jXUr3nPaFY7G2jDdersANQuBQYtpuggN9RlSCDAVCSdceKVCE+cPi2WEma8xAw
stIsnFXLo+ZPxZWaiUNZdifNFMDN6EvDx3H1bXXraGarsuipiVtK1Fz7UjqEnfrmnMY5blQhYbEG
4a3dm1YLtbxK30TcP/rZNZbtns77dugMeEXZ0U7pbQ5H8hURGUoH4n0sw4328/t+cmm7KZn5COM6
J+3eF/ih3B7qY39YkOU4KiCEysUPP7oPeHqJ+abO2csEJ+TOA7CTXko4HZVwKa/ra8iM9PVxyh1O
Bp3OXlsy5NM8zl76AnOO0Z5QXxn23KicsaFh/fMX9uWcEuoIyPT50I4ncrN+BlaoiH5ZmjN8z/Qi
HJhNC6a+EJA3wG3u5kBB52ERXgbR69mL/rhTEsLhjdM9Zo93l7eRdHkP+D5PbAxpL267Gjdhu3Vz
HCFyCppdTBXItfdEf5W5vggr1GCa6uLY2vJ9iOOLEQTVRqXjV6LNT6xJ7cHPGLVFI7PmrDzCpf+k
oG/bND3gDF2f8Pf6BGXB5ZSDj5/CZqhnZ5yJa2LhOVfEPBk/RhMsYxexelfLFuTSykZz6sn0t3TT
Kvp3shBYWFAxLi3iAbyrfKOw4a0xMCTk8yngjkLCGq29kkdDSXxy5oeilXTLUQFgCnHsJs9uyAqE
Hbs+2ZAibYr0KcBluZsMoJ8dgTXQQsBbZ38FcY8VQVrZNdOhPDLYJdoqcHq1pHlwEyb7pMdfY4e4
HpYKvADPxDSz1gT2zS2ZmZoBuMjGJleU6+6AO2OkLwHL+1guMcn2SiVofQ79PynFRqek1KCGGvMX
d1XGREH3yULD2uqOKLJe9ceL7Dtz8Mt9RykS37q3s90Op6eZUD+v/fLBb8kudOhgcZR2Bw8l9Rq2
vD0njQTq+QMwuX4JxM7IJNDRQeoiqoip7/d5lXB+KuV9ZKXeq8EeBJUuCXdp5/AYT1ZP9sh+dDGp
x6FNiM7xpq1lkxcMNLzzrMDBkJrF2jc8c5uYUELNevJOwsRhg0wawykGxg3E+Hc3CDJKDjDDyjlJ
z8WkT6SX6CJKYscY154LJsDdnN9ny4vJwYpOjuT090OJW+Ygg6P8Pmx61us5r/eMVCCRBYTzI6Z2
ZzhVYIPi6D5mGkvnQJRuu9J7HM2c02b5MDmKJvfuUo4Qf2Rj2zRjs1xaHuLuELDgyhkUzGuui+CM
OQ8sYJ5AwAPKGqVv2L0vzoBrrHPC1wYAm1xYDRy2XhOTuZ98xCiHO1kDasEW8SSm8omw0tmYUAEY
gRzJOaRHRDjeh9G35Vvi0sbW8AyMYf+348Lt+/5QOSM/Wpa59yTiyMt+mJwZ9OG3XZaLmk90/5QN
5wlwzUwsm/jgExw8hLhoUPmc/q3maLPWvhWfYmC9M4aiPRpqgGXj3qoappyaZyc0m9NAhvGinXQ7
eKI7JYabnPy6eKj9XDxhmxMrE6AnBYUKbA9hg67Lsk+tzR89wmUtkMeOrgWl19S2czfG1DlxkAOg
1WFy7Mm06/kuyGhxNzJVX7Td1pfBmLlPVxMpKd2890kXHIMuW8aCw8T2TmNnxPSEWinDOzk8Ezk4
6yh66jCeoDWugzo2jmlLqy4UN8B85WCcCRsasEz4J0z9n43dH8DnDAd4rs7zGJYuDmcKxXJEn1MA
bgawRpVvpizuNqqZH+l8ID0VAr6CbHkSxiAem0i/YZKDn9Sqeu+UETNrhzmsgceU7ZCR7bVdmEKu
QLoZwLxVnpUSaIMwzTb/XKj2RzmswjnB1kOFxUXFqJxlAd65tfLqUuPDX/uFCNGNoOM2hbnPvRbH
gAXBKbY9FESWJotFgKGut63piqvzQB8UPNIztDNBRALHAFGl/jZ11XyI0ONAk2HzLxW0x9HWd1wI
toBywgLbGuoizU5YlCyg0w8qjP9QO0opJlN/qJLmSzn9GiIQ+wSMVn0Irg2fgal8yjzGBnZLDqeE
0rk8YXUpMa9pb5IPqqBiKlW/nR7oqwc4f5U0BvGOYAGPfHcSqwXbzrReHgqzoftpGtZ2C9ah6uyt
bw/3XGLwFWHcX8u7YLqnBad8RYDGFNPOE0bo6gbJCQMzHWGx7DEeUeeg5v4BwRWpXgU330wxjs39
o2dIuSbvgowNwPoURyCIarqvmOT/gf+6oZW7p3dCAp5rGIb5Rrr1M3ThwaBWXuPvnsZZ7kw9iGtL
ZxtkgWkzmwFrSxeG15YBU+2jYtQK1X4INng5c0ayxhngo96W9a1q41cKBfyrSJN/vpQEj3rOVlsX
E9QSMSlxVFYNR8x8W7UCC1PA8y7zcJNIRatUduYu6a06IKY7Js7RiEYBuDavS4Mx9UBgNr4nOP6V
BLTdelP27cc0+Y3OKFbKtZ+IkbcVlbxUHi51g+26M5qfPnTyva7uPM1pDYGDnJUVUC6TjUusJVxB
t7yp3DfX3kz4xo4OHlWd+Cj6fZfgbZgp7TllZXbEtQOF01TmKuJXtrISdtZg6NTZ8fxfRJrOqZKL
C699d2fWpMSN9M6hBmvVtP531Acf1picvNr85Vq7xBgem5ovXVK5BNCPJFYU+BvGK92W1pbffHvE
4IeHfKiQ8rMhRnEI0BkMALqtb7OBipsZIXMFMe+6Qjk74eMk4Q/tRxH/1G23NP5KokWp3iIjAZ7h
zZRHIQRB6l+5k0Rbv7YfkPN8Tn52us2Lc6rJVdrqOlkTZgmaQSuQ7FvXMM45Hp4Tyvsdv0AeBFez
SZXY3zkNoMTlap1OAWHDjrMejifAB+8IC+MKY9+SDXbAXFPhpKz6tc0EiIMiadbkjPnlI2fPxnuQ
pruhdZnka+S7EPzqJlV03NrhsGt966VJanttcD8k5sZUOjErUuSlOZxsI1rbf+xO8kMqUnlsQmRW
pH0MMDlqBOHftO5YfZlCF5QrWYNpLAER4vTGKz3rqDZ5QVqC2uahpE4oqodV0HcM5BXWa5UxxmZ9
w3dee8Qm8ZC/NKAS0WezCR6LahnsV5Y17Lw8MvDGMLvvTCYqvfK/w65+s3JmFyglwi9QWrz6bTIG
XCxW7+DXYHAMh37Em/oY9gqHeYU5VgqQRga2ujCn+T0k8k2dvTyBeqn2oDhN8LQYcAoKjGjtrVe6
p6muG4nRO2CPt/CyNIj8aiGbWjXaSsRPv7nBeN8qE6JSzpEpBMX6PhTv0bRP0GNunZ5f6rzCpNiL
Nz2Thy7LFoCED1DBLLU+N2HwXHft9zQH9x0shCoGneB6wwtlBgGaFkmQOE8/HG29gyb1V3mJCu9V
PCqj5Ctpe5nuOaAeZp3+9u3Fj+863wXjkM1AIcwKE8l1tMDn8M7DASHE3i/CVc5Q54A5DusZD5kc
aa9fHBIBkVOSejAfREh/yHzL0Nx4LKvDgIWqLT8L1KzWC5Gos+5WDIK/nxAU68y4r3yQCIsjuEWm
2NrknRqAPttuKF+hUD9BYTlPDZc7ehpXXtCzMTYfY2QO+3o2n+ny/owL4D0kaZMOPHQnxDsHFygC
SFbOaESM9pyFrVreux1GKRCmXISG7lhkVryxrFGuoydPCXurnR/aPB+QLt+M4Q95EpwM7cHNxIMX
+t3eT+D+GPI8IHtyGRh4UBy9a2swEOCZCAbjrMu96KENYBOOLaQAkzVh9HqSXQUieFIOdzkLzn4p
k4A7Va5iNn3CkmWDjOn9FHXnH4XVRBtA3O0akzDx9Ip8vuVOmM6pIk08c53GwlmXlswJIefMVWrC
0djMMhgCTFiE0MHGWESKls6gOHC+mXKyFloJyevUfUXQH/cwLIu1mwcwKlsNtYHZZZTlPxNm9Z5i
Bnfy792epQXo8u85x9MwYSlYr/SgBQgg76kiymPiGlylksU284NqXTBLPm6NimZTk13uGFUAcga4
O6Ppcq4x0ovj1bSzGwM/Mat/FBbLajpiXokyG0sr1BhYbTCwXGP+g2s0W1cVMoTpKW7wApZHGhIV
aiD2Zi43VaV8uqEZH2NyXYhbzNyo8JBc28BQyA7SHG9pAkBbW4C9SQbvVPj6Mve/2nk+tFLw0xUU
BpQxJqeToTXRH41kja9nDA4Ga+y0FJnBbwi5EZav0ywUSPuGKHKLt87ljTVJ60SVJlEszAuUxhC3
nPDL0dpzZJsLwbVe6o2ruCyPKn7IjO45IPfROJ/8YDdiEPDoa/BWrg+LJnXq+Uzbej+wMmJlPuOF
/bHUG8zvT0gDuMsxTvqxhb26GlmESV/tRFVShQWOoLIgm3Qlrh71kLB3nBlHZ9y8ZkLYzBA12+Oq
bGldE0QqUcVBX70RpmZ/rb40bVxY5u8D6zUHDGa632KpTRbzc6M6fDDMfBro/pBDiAJWDmmzYUcp
xKbm3tqT27Zc9RnR0DvrmrC/fq/ruVnZo35LMCHRegQ9sKSgvKaKFFu1sZK+iy5MSLMphj+l6Tgr
SCwfcehdDdQrMsoRxpsp3AF2NCEpQ1tshojkuXHDZxlvYjvxPkz5U4wjo7cNdagZfnvxqgubVpfk
T+02XzMeb9tNT/3M9TLNoZXyGzC9X6rA0K1Nxg1OihbIslUk8JOpCMCc2YbzoRfygdGBfQnTeMta
Yi1LYFAMxAEc+41fMhn3rr7k4WdoVeMuM1v8kBkkhbgGSEgs4Cseum5dLe+ZiogcfNhzMFQcUnly
6YzOVsQwCclVzIxj63dPtGOlbPKRAzdslWqQhO68UBHAqOdx9O1VlrklNwEz9M88JrfEwGg95cUf
o0n1SccYg9gl18OShhACmEhUgEDj91k5ICma4R5XF3YGnN0BYHVibIcpASEL1oQISPcxVq+yB9Hc
yPSppWykNxjjYOPD0pwx2OFWrrjuFhJcM9QkP69/HLx2VptfjYnbnp8chiK6arj+KzUmu2IOzta8
4Fyd+M7VEPnGkWLlaI2plBF/PPwZGI4zUriYZveUWx4po3abpxJXNITFshv0xrIh3vfTwXfkK6G/
zRS9qJibL3/tOXb1xbItHB5LRU6AFXP5Wpsh+GNgCWmKVyPQ+9BlJFo4TX5hn34WScv9g3GpY2cK
01CaMzyUV5XGn16cYKmKh1/57HxKa7hMgo0qolQSifgjHEIcX6X4MAbjU0ykg1KsihvBmdwZ9SHa
WIqrDIGnk65uLVJJPwIrQth6q8r0pLFsCWUdmnjZlzA+BrVrrAghkVSpn1SZHryWMu4Gr1yik61h
BVujaLDSjB8U0hPU9N7oz0U6TthlOiu8q3GO+hNvNDI6X4GScM+48i7duZr7MfWv2xYiZRS6R5cA
pod0hoVlXchQroiJY0qmF84sYWEWtT7TxrKvy/QOvjPjoEj+EGVdg4m5gqPmf72Y9WEbjdQUEiGg
sIf9eZlUv3ec81ZRg/nazbBgudlXPTqUyFYV0Yk8O/lEz0YgHECnXuYWvA7O2ZeJbgDPlzj95WNh
qGMDBGIb29MSYah++5IYs9HYh9JKt2Z91+sl5EpUuemwlfUOt8eEvgPc7yEBPAzThTHcMqp8cfwO
1YqtE/jvzOAY12dqgzU1E0KYjhyfPMx1IoeBZyhzV7OjrgBqYFPaZCmcDzmJx5Jph4exJp70Pcc1
rHj2XZu1p0SNL1g0n0D0cY2s6GjI91loU4kXO9+OrD88v/vg97jCJczdzO432WIgMCrzOtUhWkBP
iieOyIRrFuTsGyiU1M7GvzbncEy/uNxwI4ryMzDjL8QNLLuiPobR6GzygVXCAdONLxuJrLiYJVEP
hwAysNh3Ydjs91wOTCHvezC0ACvmK863T+iOD0MYPjT4g1OuDQDUjU8sDlHmvjGgzPY5bXLrCNoc
Y6t7bu8AgrPflnTAvJPEq8byiv3+3XZuHec06gYw3JMBbWrdrpFT76zC30r+r+vatk9Og5tR4nko
CdmK+Iyk/DpxElrlOXlNNS/Hl+oxITuFYFgwIk+L33FDJrVllNV6Nqbx6ZrhjVrPg8dot8dz5Khw
1daYEuv3yMqj00zSxq7ZJ4YhfHPs/sUrisPUzF/Mx/2twhgW4AReISMQwXZB1uYZrpkaA3vPTWiD
dfG9BFm6LgyEMiOYTp4s5JbEyXVOC9LGceRRVQp9sx1oHk/tbZCCsJqs7BLbnDgM0+6ZPDK0RTmh
OPzmLFeVJH5vcvofI7v8tvLQvU97ZgI909cw4oaPD52LfzKROMzUZ9Lad1jOGGWx3SrPdIj9E7ok
nBpPBvWopv+rTr51oPkBDelhxENDTIkk6UuWl7iK1Kl2hm0IMvNaugYmrKZAqIRfl2EEVnm2RHig
DraBh7vRdA8Y35+rrDo2Xf0c2uMjypu5J9kWJq92V77LKHz1S1zR3GQvpGJvTnZCsF/3wDdGaV1G
Zd6FdfBh6ubAt4bLjBr1wMsRCqi56QCIg+8fubOTSee2u9MmPD/GzTITFz/S22DZZzBYRhtGrLey
cz7NZC53OL9X0VKxRPnagsNHpqk51UYhrPbC58Mhn1YauGd5AEGDs5f5XvkwIESsBJEG39J8Bm/o
uY+eiITQyKDDSzF3pxiSOXV5EspcYz2hQ65xJh7KnDYx2/9c3uqxW9xqAkcbDIHrri1hLs53NZRU
jf05VOq3UcEQoxTjaJvzb4YqkNOkfJI6afbMWk+hDQbaS6OdnAh715X8XURsrAImT+T/xpPFHder
X0cBt7ihTsSPmPaIN+zw8aZMFtsoNl5stO+zIN0dWog85OtKjMoOmbt+b6Y4Eyv/70hi+LRszYik
AiXhsfeDZYxxuuUMvFOW8I4+m3U1EDxvMK8xRTo7gflQjeG9ojURu2BBa9dAj3LSFLeonfmdIL76
X5npYcZvF4AzYBzt5ls6H0kChuphkhD9Ug82VI2LEtjstDOU84y7mFYj2LWJciHgVZCeCnMFwIdH
EnY5NoS3zg1AKjPl3Umv/ihqJmGGnj91YrO+Wk/pUh7R2YJ9gfxHGBgvxB9sK4Zi037k81NSUaWc
2cZqzlpj0/hISmPw4BWpveNKYdHTM/149oPpdcc+kWvDm+0D3ul1ZITPfi+3U40BVln2BokM7dbB
0lcW2Dz4KeUFJ9NgPuiahKk7IWG1nvdd1mhHJR0K5hA7ZHD3dHj6Bwv+fQi4ezKdhW2/1NM0E4sG
9O7RcNRGuOOxsV33aFVoxU5GrY0hHJQCcWenWX+AM/opXR7wsUDrjE2qocLOpTqTY0k15+l+9jGh
Kbc6woXneZ5KuLipvalHBGS02QJzOZzfpQpwTo7onUyMx9ekH/a9lcFvApDhzPJzxtIMk3tdaXgf
HFo3pEkdlrSRwp3eI1qfHuqZRiXmr3DF9NMsm9c0IYch4QrQSjJcNQMzQa4yB20gucAmGeFVauu4
QFuKGQTPJS75naODl2aODlMwXfnjv2nQuRZ4F1dxxg+jrY9JZbZn5qRpwLFDct+IbPRLmJCEf5Fy
K/ZzR+8hYEskx/i1GpIHe9kVGo646TS2B0plxgUv/Dpl862zOjbf4k8i61PoGPcQHziPK95rtkSm
KGTebe1lRMbJSoG+Hbo53hYzghau0pVfL25bmmQ2TQfNpe1ucTxkqz4ugQLNxZcz1zfQ1c9pERKm
ZMCNOwoGQvBBJ8u48m3KTDLmfnPsfS+Rcte1YCql3qHyjXdqF88izH6ZqWFtRVB8uNiM6hZgboJZ
x2rtFU7uI7IM64mFbKf7uwA4Y+M5NBkxPTV9tXdC0e1kiQw6KEQygDnwJnDql63/2VvzW1bpexDL
00qBt8m8ZNsLfDMjo655AFTf0Q2IBaewGKJw8FjpZuf3zcWeidxmfUlSn9QEOgTzRvEKOJnBQX4O
Y+sST8k91iYSL5xWTFLNazMl8l332bkSej8rIAGhcYwZNKzolKCONsYM6dFh3ingufhI0nMwLRsh
taYyZ8CObebsQO1lhvJKYexbMhwTu5juJ7SySJfPXdlf0pg9KEtpyNC6cHfFZDBz7D5n4X/UKYah
jgmZpboPkfgdB5DwO67ih1YZyaYyg2BvuKxdYC7NyP2xmB2vLJHBoI+HOwjcBLXxDGNO705ZauyI
SQaPKXi7dbtIzrVymZohPHVlNx+xwMwnr3epRQ+zOyE6xDHHU8QZEAH74Nri57Y6t94IIryHOIyY
ogUrBnn6OWBWtIIW7TMtQzQgeSnbNbx7HGj0be8Q/WiNS+j1HTEek/fC1rN3ZJljIA645otEHZJl
hxOY9pFDrhq2aDQAB+Lgs5Rzdt1muWwM6o/vANuqzOLkldOVMpz0MgAQWtlJTSh4WEI+RXicl2Gb
0Q/VttRUBnRT3kFswW8DuJVC1olaZ6F2MSmBYullZ2K5Go3xq9HWLypOiFc2z1QDXkyOncskGjS3
pz503GNKC/lKhzjY5J4+5lF19MPmOwXAkdTk6pJkPOWlc5pKNeCaa9+UheumyuDhJ/okxwqGmlWj
XAFlJ0NNBmp49Apuf2kuOI2p6qv0b0QN1T5X9kNku4cma45z3TD9LrAQ+IKdEoGuyOACMFGahyfB
7o/KR1pP+jzdvPnKzPrV8/cUjflnLvKT8gzKlS3K2xIkXIi9R5j2K5G7pzCh9BEJvTF9ivUK9N5x
ii6hfE/nYmQuODGhicSHh6c89W61738iqdTbEFvCVgrMeNAcYy7rYhF/IgpksHLFbrBL6QVZTUGd
n7gs//JRpyzi60+9G/rX2GDfLJxdFnl/gKWODEgwmgDLyXZM4oarLeV3Yoygv6S095H3OhQ+G2kH
bDkJRnUHcy5jToDRpFMbh3fH1pwLiZbgboGw3vA7gJm1nPoRBROY+EtI7+ORLqBuP4Ou4U6ZHmnE
/rLdYpvE2t5h8B8oGZ23ddUlazE949zy9gPU88BK/R3Ju6WuJjyWgRcBJ54ZskSfjmPR0eViG7Rs
45SiVnoOMILMCz/4WJPTiAKeLsSzIsHfUUXjYBYg5ALFP+hGnjsqZ8C6TsUO78FvekVHuhYBAbkR
OHDfvEnZiI3bMtVq5qC5cun3yjY6RQBepJffVVHUbfSI1OhPKQO0TGwoBAK9WVt/MHVl+2nWH9zj
+M3GLUOCnGLS8EOFJedmHacg9aMvkIHE3WJciYbVpGvHMt7DwnHOZlE+IgmufMR6H5/cKbXdF/Zp
ttm2v8OO9FnU5u+pzo1dDbuH0rq3IWBkQ6fwUQ6WQKxMT6Z8pO3m4JGEfzIlcMZ0rq8Iid2mE4FN
yq/3ieCZCS53Za5RaULMhbgtOWaSlpEz86M5ic6YU+A9geRMs+LgGAzMxJDrnS3FT0aJ9d3fF2KP
HGjhcjTlG3HTYFXkJlO7JH323I7LXydos7bF71Y1ejeCoFypkHZub0BaaWf5G+Lxmzer7m5mUrhq
6Y0xvurImS/OnL1Qk/XBpRf6vN88j8FCC9CMnCfZfeeh8rdR1b3pqX5ycdIPTfwWo6iRVpveJ0i9
iOoaFHdBzcRW1qOBesrUznBhCce5MW6bkoe6ZpQ0Nf49xgz3LtZIIw4F7Bs8u3ji5TX25zu65Tgb
kDqZx/bY+NElduyL6cw/5BlZQD/DIvoxPPmOq+TN/Z/Mnbdy81i7pe/l5PgLdgMITkLvSYmiRDFB
ycJ7swFc/TxQBz0nmapJpiborlZ/ch8JYL9mrWeZ1Pnm+DG61pFlxLrDYBSjgLKq+BSWHIzEmF8z
5qssD7dj0GxwCu5d/JzgHCJGUtoaJ+fDIn14QeuBIubuRsVWDLyS4C+u7K9+06a/17GHfrBHcePJ
NSlkzFIChD9ocOjGA4sASWa9eKmxbwGsAKpEwuKPZlBwjHmNq+DWlA0x6L7mHhxmjsKtnvvcyZCD
2i9FxpaUETs+C3Wbs66rGcVs1CoAtQLslQH0h9WnlBGWApyZDKZM90EkmXIdj/k9GGlkDcf8UAMy
3qsOiRc0CG9WDUj0efc5pqC3EpqywP/KQ494gionRoD34MtgF7TVncics3Bnp+eaNXXqBvNCB8Tc
/FWBmAKew/WOCSPcE+X1jLzZOg0okUkqNNg2c5LI1CDqVeMQZ1WIqS/7qIFEfvGoes8LZTN2yAfb
5jVNSR8hcwHPXhaBjmVfI9tzqeVXwF2GAwUl7fyPpJbMdapqYQfqnIfbm8N1Pd0JSeePC1Ead7XP
KCkaxqwk1flYppPQDrAbtfspv4idODHpAEScwB3WWuyQOMgp7lHAACEx++ob/UBA96u8ZlKdGS2c
suJbjJiLcDHLEIWGj9abpZJ5dHv1Z8AsoWKIbVICowuSGNE4FULq3Erpp1JVsGaR3FYumhv2yGQz
bArZl+Qz+GeZtip1fHwvhTJDVDKinJSCOLZWfzWD8aZ2ggAOuNIDbWKffzb1qydrJqbyMIwknBAg
BRup2QcVJTD7yKL3XgI/oGsKN2qORDbQ5C8hoIuMOJf5wLIePn2ylToI685Wz5puLFtWSkuJCHUu
eegRUsMNANo3sEviq2Lr0hj5c2dGb5qZvAxJT5b8iGnPwpduxubDrJxiq5Zix/Jlp4/qXurtpQf0
FCBAW4XeiyjkR6y6jyIai7lWQqQvfltm57nRXkL1xG5koVANzqBj13bxntnkAxITHALfZC743g+8
Jp0DjT+m+IVx6XIzLLQSi2pwV8xT3rAEjdt6JZj0U7xBw0O6OM7jVp7zjhkHQvZ5Vbloyf8m5c6d
Z8+hLa1D7KpfIUJ9VP5zd5xDpygkaK5EmXrXcOMH0SnpmBpGHYLcVFafvpbmzKTfpQ0rcQjqDQ8w
YopduQ7q+gvCJTJk7QN9Gg2lZDZVoAbyWvGNV/hkcuZg6L0JkyoaBsoU14dHHUHQOUzbiw1VokN+
nCmtSQ6bZ0G+cdnAm4deabNlrw9PIumITCbfEv1LqS7hczCyQdGmyfpb2FNGQcOsqFbUfJMkBJRF
WnSPILovVTMcDk0fP2LCkda63aDEZGNETjR3JIv9xPothLhWIiCQhNk2tMkfm5XCrOydYJGqqcPL
MWzb8t33m3Mvv+jms8y9Sk08Qbf8RLJyACx5M9yMLi0heavQGEuA4kDPk/1Il5RVNFFrmw0rOERe
Lb+oMBSJkZG6WFe8lX3yKhX/YEB4aXvF3AyZvfMrcJ1u6PXzqCTXlixc3dRbagX/20tymryCsMYM
k59k3UC/GK3sXgWYMNTF3PZh9zCkPbUxT2zUiz9jKoeVEUa7sa22jRk/203OED8DP9yY9rmCSOKZ
MbQMLp55M/bsRPXh4USO3GZ1p87YEh3ZASfsPOQP9fswE66YVkngoTlX5kTRcKUMASX2t9eNT1Lj
hs1stN82Lz83PagR1z+xGXd3bRVXC6178vQBXgLZCQilF2hKYayTsyJcZ1h3hKvykbGhnURvAhAS
px9fQ9nnWuzKkubiDSlPU+H+WGb1qzK5N0LlGOSKRkBJwNRTkfEiirRmIdzkHQVMvmZhQlrKpBJp
OW4F0q7nAcZ1kE05XGqmbVS9mTLycnrlgfdKgBZaK4OFgw0UZ23oawtHMQCBI1HED5dXYZ8JMziT
R0zERx9dtDF9FIgM8JSWK2SSzXHgboKUSqi8cIgP4LZKMYIvo9HcRTV/I9se0TwVbFA8071EKRYc
v4vWLJzRmXPNCFBDi9BOl6WCS9C1MiQXIrsbEbiT3l9r9uita708FIwr6k+/Mg9CtsrCKQBtQ0Rn
RoL6Yynqj3Bwv2on75mvK4uCqIWKJ7uCm0Ogg8Yx3L+PpG40ifpbRyE1lf5tErGSB4eqr5x1gz+n
ZYSgNPFKuhj/By3GFAHwelXFDNsMbQAEdU59W0Ed0YNTcqs1IJDiqXUtZ06vjkfd/XAI37bKRN3U
IrmFICWz3mZhXOCPiAlsQ2RqrRgah+DpO7T0zqsLCnQz1Pk16KfEIls/FyrLkxKOY8j8Co118iZ4
YrLJrw7NEL9SltEa8hxfGizSMV2mBn8qEfcQHuWcmej4kw9aX1Xr1tUkaMJOblIm2mzc003l1F9x
Y//EA1MwKwTKnEWfWoJIPW+ie2mjOJUpsxHG9r9d++F0zsFRXHYc5rbUYh8YjPpcqlm9Ng3gjPjd
wbww3V4ZTrftid88FEb2UMtCv8XsX/S4vBfBUO+CsHstQo+3XkEZaeVigoaxYHbR/uhji37LHM4+
B2XLAhLejGmC/OoR7s+MSpazUjl70pgetcSzAzOjah2dWZkYFzKwJyOmelNc82OMR7R9Kbxd5hdQ
jQb9KYOVtwRfsjJ966B1w0uumNEmZ+bJHUQWXHcpB2bBeLvnija+gvqI5lGSHDSjWGda/qGk2MYm
HkPL4DpurrlLGEigItJhNYaCoEtnaVwRExQiWvENPPPuG9gYZa5b5SUf2B70DbbXKtnivf6xGhAF
dRdtyo6Qm0YdNu7AoEaXzk9p9N/8088ZgKrjxZNQyP2moqQBdyRMBcsKBACUYNETxIgtcA976bT1
LSADncSEW8OzlhkSTtXitYgNlniu/W5G3qMFq0ousPcAg3dWlXOiEuxaYwiBHuKl6zDiyPaeaJug
WKrKhUXEwzcXvdTPacu2jpjiS9czV2d6dNYJMI2p/AjsuWVjebFa60BGANDJ4VwlxFj1mgFBFil3
Lfp9SWhuJ8NT1UYoUBuOc9SFI5kbDIYVd1cpRJPAwMs6Y2V0/tZU+hPazaOawvMnO7luXZI7RwQS
GmxNKq9KmC8jXFpSHcpZ0FRzIUhYZgkmp6PYEO4Z7OHSGYNDZNCBallpzG9xgound/gCtSV9FtsD
VsZ57ir+U8MWeqE1+WthFD9ayIClzLVTtUtSDIV92xebAKkBUj0HI0j/rtrkCviM2xtSGxdWiO61
HAiEMVDERW2Id9mOd1pN9kFp9he1xkgTWhUnpG5+mD4RRiCVlknixGu9tn8a2KoLL2W/QGYr8/qO
rjfyybzJ4VjuIq0ns+KRMPTeWr68AHP+bn0EEo7Na0m4H8s8nd2KoIogBmRXF6TqKOLLgOi4zHMK
U6xkw1ajUUPA5uMApo5V5Y28BFoeaoMFYU/45Vy06BwDLXkbDNx2rZ48Y/69ifbUFVjChX21m4H9
dE5dpie8pcYBBEm4zSRcnNBX362grOfBFLJcOtb7IJqOpUByt+k6Z6nKAxgePpsBOuQ5ifEKfov0
ayIjjokFecMpAWcZqDMaNYWxFuhr1fCaLU5/nNR8Ck3hoquYkiZMalqOXrqf7GoU8thAotY1FFl6
p770yt6qEbbFfjGCgVZfymmszdcssJOBfFO7V8HsCjnJQgujCodneWWdi8YwZhuhx9uCTIcFNuVi
7nSc4NMqwmq6hRrl2jxJiJzMwaiolrQYSIX7hKc4kwe4eAE+D78r5SVy1GqpgXtkxZ1ypQTOjgEa
TZEPOCmouV4zWgpqpHiTk7qz8TT7G2c2QgYk7FVirsO05IySabrqo68CoMLc1YT+Rc2ShPKSxYW7
c1p0d25y0XO6S+wkLCyg06+yE12qWFZN+523yLnrQRJA7PMr8lCjNrGRdwHEAstnWckCv2S2Vcm4
brsqOZS2TrwV2RXMwowTZ/rSsvRXtJjBi4NMbJbAiFn5wNq2DhKPgEvb9oh/02qrWCT4GnfCEmTC
IjM14D4ZIYFETuy/hP1cqdvgSJwU56jZ/mpDwQghEOa2aJMbO6TmovgSgSweuFkRTKOoMMRAoxl3
vado0+po7bhJvx6rCX+oSf2aq+W28sZDJ3r4P6PGEQ+DLVcB2bsD8mu8ymsprceQ5K9krNNxJOtC
KvGikp4P0aYlc3Yc50YsmTe04sG8VOXdttWjlyh4yZD3oWxsuqPTzIqm5BWx2zsr9wjbbX5pKOxa
z1HupYQYycTXdJcan9zWKRvDsvswiPweKCMxk2AlM8ieh+JX7gCsbWJoOees7G+IQgN0ghNXRvor
wuAhkXH/LHRo8yoH2tqsCUtzRYT4Lh1Poki94yB4RBcUmp1ReaQo4GWxSWAj/GaV4H00akoTPW0f
ajvStzYv0vTWEQ0zAgOPqg424ByFzyXUPjuTBI3casncbHG+1AGwc6u9Or5+cVBJMhTTro0+1pCE
G34JKDo98qYImgVQHXMVWf3L9GSqXexwX+jQjKZ+1uFP2g9GJ8kCAWA9o8Egs6ZjRxqQ41W0PP1Y
1O3yJLsJgCbrnLzTSNe9I/NIAnM9+RiZzGHdUY86z2io/LwAZEQy3W9yAgoDRBl11F/JqOKYdd9H
Izn3avDs6u1d9sx9k+mJQRdZy0qC/YFuWKLS8s1fBnUgVJB6pLqvbsZo3GS+emT78UMxpZGk4n41
2ecA7o5Zo3oVSYjmDM0fDCWqK5N1ddj/8hYORLtXVxK6b35ofynpRTMZC2BH2JUe17Rw+JlK7295
6P2yliDZC6R+zFscta11jBjHlmtGfhOjijfKHQ9+xhkNlxxh3eAYhOiFRK8KfaO7OFbqogh2jk3s
F3wcz7jjPZAQl7BrG0xzGf6USXy3kvQ5zUfwW6VHlIY+kF/gHmmGL+rQrXyNU/7dHmzcv/2FxSt8
SK6RhsU7ICdCrY0erLDKONhgz5QCjPEK9VZZ8uJPasjaiz99q7iZ1YvbI8niXb3VZnvPiErx/OwW
j8jRDacHpWGo6arurVfU4bMxN+jD7egzG4F7h3l1yS1Sl/N7QW+5sIcNat61JvnRo5ae7aogrTu2
5rZV7Jq+WuuyOibjlyvq7fSDFNdAMzi+abl2t22msmKwXrVo4qm/obqKOYFJEvYaWhIXmVqmMwvQ
6lXoTKoXi3jZ4BaMwTMw0kXXUtcEk7gc9dRcBa+ltvlWtsETSFWHuPgArn415ku71jZDQwMTfVO7
pCxw4IBVKZUrFnclOFvjuM+npVkVXwnWVA1gTLU/laYoenpwx7qOMNcwyo3IGpfRByy8zlripZgG
LpxNem7tMEtCIzZY5jeXwAY/HXNm2wKFMQMcUPcBY8QpAjqimLA8a5VXIgLvQ4nocPNPSo9OG/hq
TiMfU5yATTCC9ElUjB2RezQVaHSln84hWbEntzlcPedIrWkvUtCDQWW/2eigGR/u/YZlr+zCdlMO
9aMtyk+9s5B4cQTGtW4cJoyUY4Mq1KfgxRyIE5SXYN8ZBypg8MsqvyaErZ0hmXMrcXA1RrIDnZQZ
IodO38oexEoyWRNw08cMy9Rwl1ZVtqmrdFEPBEtUkbXOwqTZdqzNnXxh6H51s7ajDrTW0yBBJ8G7
pRhrP67PYBn8Vemp74T83uzpBrYHXDutGZiQ5IkyIr5O0/fRODGop5RBT+o/0mNpauxJzz5UJm9y
RNSZq6nWye4c9vw8GWPXXcPY+5YJBO8APa5i82hlh1fPSLU3lWHXOdkNbyqyMafcaAb3cFMQJynt
TYgiyjONKR0xuzK7nUnTmEWNOcwKyV6TufadWpE+tUqfW95Q6iN2yBj5GZizCQ8K9xjp2ZZgrbtn
9vZCadUNLBaEoiI5N6H6Cr/v2jJm1Mp6H7XOW44oHAcXeSupQo4ofzB6nGB4KjwBoXmE9IPxVH2F
ZDhXAmk+E/1+FiXtsGpcrDJ7C4EsUeztfc5TNsjpRmOMOnmoe51thCvYwXToKZibl/iXPwutFmiW
4+dGtHjtUsw5NK/4doD7qom7N3hecLiXdxFwN9odQxVeHqpa7kjsxmkDqdMV/XfO/o95KXxXTUPG
0unopfMp2rfhLIPBiwE1zdFnimWnGrDKfUJ3E7CFaxngEShldc4654kjSsOFV+Og5C1RWZeDb8pu
IymUs1ShWrSRKlvMhGlS6eRzsWX9hz3a1F+h7C9FDL2xLwltFP4npTvaJAqgWSSYCPBLea363dgF
CX/98Iq397UCTF0gS0NU6U0ZYBs2r1ldqXO7bK7TOzQgMdzow6vdDxOqfVwQRaKwx+VFRDzX5Co/
MxyfeTqo8zg0lU3l/xboGZC8E+9GfM3GyYdLb4bn0koXXZGqDLKr3d8zuMxgYfaU3WaOTGJADj2p
W66ZANgXTsbGEWIIF2owjj91TlTXqJf7Ms5qYj+Iy1NodAmvyQRB7+oUl0FL68+7dZUXLz1CrIVm
EVebFf6p9/qrDj1Bw84oK+vqUv3OB0FCTa4nx76Wr11nHp1qXBvkt4YdLnHTdzY8Yk4BSa4zuqmr
ImlGbaSJJcwPpAKLYXpQduHD6MAhhT30VtKe8nkZZoRvrAwdCpOnMsAxvBJqchE8lFy7CM+iYzVG
7PjSecFXq2HJy348NXsI3dIXUZ99R4APrIwMN8MO4O93H5Xld1PA7GIouENlAGrZI9ReGr5L1kcO
L7ImdVchww9qCQtM7ieLJ1ueP6Et0yn85aNqKPWBdl2olaOVQvMaETmIKJfsFGUSRWNqISe3TEWP
k8o8jppxUYnum6WDvQkCevVMpaMfelLU/IcEA0Myw6RcJ8kH/hkzDI7k6Zpj/GrT5J09dLRl8mTq
L1qJ5h6gOMT/as0Wmoc1IQN+zrK66XNyKmoDbLPH/LB1c0Ah6odaVLy8Che6wBbdA9nMW0yMJaNk
y/tNPMZGqJd6JCnR5u8FhXd2r3LjQjH+8CQDFnS4tTV+1YlmbYqeSF6YzWhQWcSr+rXBTm3gcAAT
/rdw8KVLM8FJUnnDFQJAv2MhvAEw/0JZjfs9hflXKkIs2lM9moiD0uTJsNx3h7Q1HhLM05tDQu5f
1Og/mof3WHflJRcjNnGO0b7Sgaqy1IuTK7l6cNdo3uZ6V19L3T6Q47qqDEyJubi3bBlmpINAA+tR
xgTxe6Wn6YGNtuJ1ex4Q0yPRUldDx3oTYM1QciwXhWmulVEworPP/sD1JjyH1a7sHvBRqmUfOW/I
VNWllSj7Jn4FioBd20Txg1VSZ7aP1mlc0qR384LeYFkzNiW3ZOaYdOyg7t6lCrAwCSrmtOUaV3W+
yMbIWpTI5LlIvtoszdc8PZF/2AecS9QsGhk9psnhLMg5aiix6s5ZWml31WuqPBGSNOcBNs4ilKh+
6J99HIdD4r3ikd+zx8SyktJMlOFNG/3nTrgcyIgKbNKhMPVdOpFepz+0DKoFV4lv07nRrvTaMRdM
SG3GTmxh/XHPjKhFKg0tsU+6qxlGXIGFF4ElLTYOYE1HqW5aGmwLgMJRbV2TxiCyw4YzbmGzIJms
1BL2G7jmdqnSvlZ+Wc8S4jnno44es2FOz+hjUdpZjBCuhtSQoI2xkw2XOfuPZj+wVXLYF8/aqCYw
J42+VR/7qgTjwUyTdMLCFC9B1SGAMshmsyCxIx9mqsASL0R42CmolRm08x7D32kLxoyp24AVR94y
1VcIZmRJqhmGiAejG3dOAggbXoHsPjRbWLut8obN9Cbr/FCE+m+CjhyRVvztZtnWRT1CA5K1NC/J
j1ZZr7kMz17qfTC7V9meadB/id9SnGNrI/tgwdy+FB0rJsPt3RmUl0ff3cawI2tiiLZZkZ7wGScr
QiwQoufuhYPhPN0sjuTGTnS65iSGDdrFPxmMjSWRTIg17X3J925L1q75SC/BvGIqHfynbjQ2WsAi
wJ0gEdNmUHerjamZ2yZeWFn+k/jgr1k1aMDbAfiRF5aGmJoMmJWDsh0S+M+ienLtvlrlsftQkTcv
pkrQNKFYx2wIqJO9RRGP3WT5n2uC4FZCIJnwJCQGy3VquHKi11NYxgkrfiB0OE2juWXvnTrcZZl2
R6n1kcY1ISicNxjfKg3Faa/SjRnVwiA2oXCpmpB+ojNCuk1MF2LuviU9F08lcIXuWuf93vZVbzN9
K0X2CdVrttKqVl/mPNrQ4e0LjddwEnGTGt8/FBSNZephV3URHDf5eDWaECIh0egl4/R2oCAusLGy
fvEd0A3tQ0nTLZ6MDYOVvdqzZTUwvOJRxwKSD4C4nWQdiXwvy0TMqzBhvdVG380APRMl5xJlOFwF
+ZrnKn8/LChNkGx6MLzYIpW3AIAIhjLqFaUGWoiQcqkTATvNYYxQ/WgI5ZyRpfqIFeZZGabpTqpX
cywsZMsWg5C8WpOQcpNGcpMeC9hyWuhto3Rgg6R9uXkhtwCPcRVFMDz1ktU0v0qWDgySlHBrBXaA
FF8cMg/2ok7h2YzIRAJxwrHG6tlBVEwHcs4sbw77/zPXnB8Osydqz43eBMyRAwwYmvkYfHYHnQ0U
ZnDRQ620rkA2VJjZjEOTyi/uyXN31HkVFXuEFEugEW9DNdDgeq/I0pBXGojeWN+iQn44I3YyFc8t
effhpfIZ9nC+hmBPD3jwHwNMxdnChlFI5lVkr72iVNfE/TFe7JK1643s1Id+F9nmFZsMRntX+8B9
/pPkxUGJ0GXqEVGbDdtBepoqmnkieg4Zoi2zSgzrzODCakKUkd2jZVdNwCyrWlXX2iVgGUy5FtjP
TiVlj9ip+f9bQOH/h+xB2/g/oQeXTRDmRfjxvyMHp6/4hzho2v9x2ZAD87PgvgthAvSTP3Xz3/9l
6P+ZOIS6aquurjuWJv4FDpr/IXlGJTRU03VDM81/gYPGf0xVNzXXURlMAgo0/q+Ag5au8lOKPBlA
sm6///u/bMO0J6qhabjoOYRjm+r/BA72ldVJ05/0yzDS2Grdyiq4WJMbkUIKHFlYhJMQb613ZbO1
yB83naq/4Oe9x0CteIbJdl30zT3PLfuEooDg6My/Wda3ASfqS2ucjWCBi9sQsYMWwC0PzN9WcJ/O
0CV6hQNS172psgGELgBQKXEcPIE0YzegN+2SiXezyvAxvYydS75vQY1PRJvGxLVUjhB63v4+agqj
O7lRuPXbYuW2mfvZOlE189jTBYylt7Z366y4RWnTBquRx9rJ7q33JuqcW0KikagsbQ9P4YepmHPr
ZJ4ccStNo20+NKq6O2DnI8eCr/n7YhcN9B7LEb3G9BkVc2QOFDCHWpnty1+fJMRFlqcE8epMDHq9
QfgYEIBSYvO5sBl8UhNzLp22WVPXLSTbVWBoGglVeoO+owU54abHMNE1xFKl9myH2Ru59r9ZWfuI
8n15VU1MlTxs4UJUySLsiMty2xSwao51le+7lBbCxrSurknWiAKVRvibQt7bN5bdXkXZNgQNAV8h
DaI/52Gzqab/D0KgDCv/+Z9PcrFY6FmorSDA7IAvyZOL9cDqEK+rnXv2KgqyQgdKErvjjzGSWE13
ZDLW48cXCIKjZDTWiYycU5iYB5YaD/iPmLuRvp0ThzilRhtWqQjFUtMUDMN2pC6JLynId9zYKCV3
acGKGdHStdCsI0+5YEF4D8LWWk/mcYfsXUmfcycJN7pq4QoolC/y84KdVIdtJDfZiP+cjA6CrMJ9
bMk7wOPJCs3OWUF9NGGnFpnrstKVKhgD6F3UO1+2HzMN1YKrh5KdrBLmQ2O4c0EG0PElW+CSwqJU
Tul9kN4ekxisS/aDh5tAh+jV5MiDM8BsRNEnXbTuHvQgKFfjaJ4JJVHIsgiPWcOeLe70pz5sOZ5F
+GwZzFRdJr8pcK0oBr5eaBnGgmDbYCgB4LEa4uFiIv1j9LfkpuzjND5ibQ/ZEoKFbHqGCEW9bF0c
C5CS3tgn3rnTtaUBUcogPRyRFzVp0LSr2qrSWUDpi2CHoZoUMORsMlf1xMR5KqguNNIoiqGiFQC3
OKIemilS+dXLpSgd1Eujfo5EdsmA4+zy+leYIaNfUb/krP9rS157P9/9ydFV+KRpqo4LtEDfwnE3
WmRf9K67lmO6cJHHzhJYKDXSz/lgXyM3w/Se/Y5BSHKUqMjMHdZGqihzHAQ7Hzr7wjaUa1WfqVh3
PUoQBlqsG3o25mXJgK4wHChM8UvusPmpUH4isjWARJeTQuwRp/l71aK6IZrE+RvrZ8i6RJawmMo2
lHOxeGGL6C4tXf/xGZDEbT8bDMJPFfs1RjvhfSFn2mjWV0GLNFc9qa1KIuPaHD5HyXMG/5p7dcMJ
fGLNYmhjNQKwWeawmi+ykuCEVL3VanlvSIymj1FfyaKYpWTwzhPKmtlIZzFrdYfQYu3hdyHcnyo7
pxWiNGpO9kSFerakdyGYcJsmFRZiK9XY0etsbSbNonrQyBLA8s80LqKgtUFNIdZ2iVH0CdXOI2gs
qn/sSuQTlCd3aXvsi8f4XHX+cyvZpNCqDuCzG8bBBRNGCO1y6FDVQEstKrb1o3nVk2I/xA222HKN
8fyT/QK0NeYGIZ6+bBp3hTFgBecrLUO06+GtsYerrnQkRnpfHQC/Pz39NCDh2lvS5D6TaO/PQqu/
yKBC2P5Z9+On8Nm/ixLlBI/xEBP9rPFuhdIv8iL5BWz+KuuuXnsGcUtYXJDEl6sMRJhSx8fCDiAF
It1z5HIwCTLIAUdnPqlTKab2AE3YaL1EptNeh14+Qm2bp6WJ79f01xmTdDMF7y+qZgRT4XtnvZg+
7cqlttRUFStMHpZz35IYPx29mpMk1BB2PjwK4KpTqEX/48hbj4vRTrj/3D5ZjvbwyGoUpjJXomXk
0Zl2VrMMkNwFDX2FZ9NFJjYpsRbP2Ajr8MbsRoT2jTEJXLib5aQAbwi+2kNyKHZFeR/VMd23Y5nu
nWkwFrQZaQgB39xgtTx0Gm0F8LSlIWKCr3ueyh6wEKLeyAxUrTWEiHtBbNAhp/20GjRAcow8buBo
2UXduBkmu3SVpSarYAf5Y12yQE1QI4jyHjl470POqLkatm9GwCvWNeGbX4CxMIJQf25kqS+jvibO
qvxqwsB5LoJnpeZ/qojjFxU63RKkGINjrP2owq+96E9t/lU6uYKy6ZQwsKSPHhAMW+yb9ERFaJGa
RAPEJeYeb+kxtpwzLai3WEqQCRTIO4VVzcNQZY6aFLAfG7QOUS3JG4U7gK+XiBd/wCFgF5F3yvIM
TX2FHD1KS5oBJ17WuBj5zbpoTk59skQoCsjNCrStSSVhh+k3sIxmX2AoguqJ8CbsEXvqNNMwMGl2
7JmhIB6ikSrmJborZTxlraj2DHnWMeM010GSPRr32CEcWEyfP+0yO7Il+VGRPotjpOZgWMlUgSWf
j78hFqmIlc/OYUsFZ7ck2ySwop1COO8GP2WFmMHBdGer996s061qqtDTSqy6hlG9FYUGhZDc620F
FWWfjQDO6nz8BngYnBLa8ZuXtW96EIK/Meoa0gFljd7ZLwipBTaisbgRjhIz7OjF4e9Dx5NPaWGf
XJazSynCL80qnScx0LW39VhsTB0NL5NPus6xeCK/PSXWkkfbMJTLECPRiZtGuSS1plwCy/8RAHvx
p8TxhZ+ObtA+p8pAdKzEVZy7huS7Tv9TqIRVYBg11z28szNhn4apeyfdrFoE9NphwL28Zx9vWzNb
6u1Z6ggVEqU+/H1k5jwHiJI9uH15Kgq0V2WjrZIoRUXiJDZE/elff//1968iG3w+Pw72HIURxBBg
WU2oB3sIyfwraoL934dW7XDnDqb2xK5OWf3zKdOf/n3evx9mhHkL4En/8+v+/ryavu2/n/nPd/z3
47//0hrbmJsNyJd/v8Xff/3z6yQxFwMFJ+Ix5xwDjF6i3o+eQi9z8ZVmzXMDaojGWTOuJPKac1is
2BcTO0ckb8vXxGGNbLbYCLoQXR27jP69c/GBZlEVfeR58ChiXf/MOuUpTfzmu/eafS7b6BdExSpB
0QZRgsYeZPPk1sSVZVcuNXxAGWsBMerFJJwy0earKgE9Xq79+sLYSrv0vkNXO4fA2L66Knvzu1j9
CPXyFyAixVTM0RyOibxLha0v8C7/bbpM5gF/1RvVLA49RSYvDFY4GmUqnkE04ZC3kv4JyR5NNOCN
S190/ir9swqYggwqx/eOWY8613QT+1AqA7vKqrD2XdGQdhGjJQICEe3qyhLbZDBCdgoxUjyZRYfa
loT8Isk51vwlQOW5+YmrQwL/CtuzU/timcaCAJkaLcgQkT7hWTxwVN1Lr7KNlXkgquGlNaBoUZ0q
N+kjhvfDon2TCWynsPHcexjBcVP8sXv48fgV9lb4yYn9kri9QbVhHrHmtAD4iL8qJhL4qNGpFBke
Sb35jLIUDh0q8r+XXyhvZQ0LgV0anuHYYlyR92Lt1Obwk8TZkU7T+crH5MVx6+yz8bTPTPPUB0Uf
ZlAlD9+jou5hPXXDm55jyGj7OnqtQI5Noy8DaOnozn3VKK+B7LqFp0bBc4xjfknWm3nJauBqfmz1
Z2bn4J/LuAbELEHVRXp+HKzEZ64FQzxBBbaxhz7Z26IxtzEa9J0bSX03doTiRi77zL4FYx+FtnHg
YB3WVkdFQlq4tbJlo5w00YYrPJnJZexdMqIxCTwp+WACNLT151wQ9GwBRXzh9ickuwzaG6LSZM4e
xH4NeEbNNOjhd2HSGRoydP4XY++xHLmuRdt+ESPoQXaV3ipTtlQdhlRVogEtSILm6++gdsR5nRdx
b0d7p5Qlk0kCC2vNOeaHPzKaEVLqz2BI2LBZ3bJSEUMf4yIi8srKfP3dAleDO4yYqZ+Y9uXoPB5I
zP7vdU/lQRs2vKEUg2RqD3SSluan2bfVd4jizwQa+bdPamr9OvhCuf4RYvD79Czg7AUUgA/uIrwV
bQr7PK48uJ6e9ZZodlaDXLFXXBqsBPUgnj2DmtRN6/GpSXNQQj3uLTcGfAByJL5hvc63eIhZwskA
3npuZl+4Yuyd48zzuegEHBbkLKe5SDoIvtZ0JPAQbZ+qzAM1Zn3yUnKZTNgZ52HoIe/lqrvQosx2
c2Rw7ouV2pIxYj8ObWyxrEfhLTWSeKOLuXhipNMR9UHpbzhk+CE5DV5UDVqMRnnzZmp0q13tue9m
7C6kzrL+SEYK4nkuxe9OtZ81ovUv8L3PUU7LsVDdmcrK/5e1JQRAf+LMo6dVGchlTJQ+SbKxseV8
OrM3MWBhyMqqaNPA4xCXQCr8XjoOzCiLf3ZiXr04Gv6AQH+Nh158jmjQskHVv7moGTwWlM7E4fhb
fxiBHcDsh7Qm7C028WTdVzrcDwMaReLq0ltFC7wP/V3fYK2m/HXKILjb8xDc2eQolmjW0PPkoTYb
+xio9qtlksZIpd0pGwtVJk06I5GNPyLPAiLNRtu/g4zoLqHijZDuR8cRY+yI7C4m5hAWIneG28YZ
zA5OBOPgaROhNO3nXaBLJMFeE92xle2siO5nLsdfBNUiMMp8CxklJ1RPXgZle4+t/DKJmbl3Rh8c
MgFrpmua9E6A5mqeZrFzM3BeQ+SSJRGE2BFgSN5k9I/T6Koa4cwQX+PdEx+H9eBqKHGctFgku7Oo
kFTUVbcMrYknB+EamOU9nfUqxQ79aFRxdZ8SxAEhrZNtS/Hlm1s35VcPQjZkA/48MzeGx8qV/7yw
2Y+pis6MIa+Rn5ekSErj9vNBqI7lcrCHfRf004n96q2xpmhjllMHLHTgAkC9C3k73adlRw1mWfXT
4j633OYz9ecWbA54qwetxvO48FMr3z2liP3u8fIhUMztXLSAU03wkYwUkieC+2oERsTRsPj4pEJo
/1E0fXP2wNDeYRytqjqIMPHZ5pXRD3g8HId1B6WTbDJARVayCBOGbE3zYBVDD742xdDcpQDT5B9w
unMPcdfdLVrddy8a/HXj8Qb8PKxACj82lKNixgk7ZLOx/nluUrl0AqZ+2FNn7RnItrugH1jmhdne
m4CYBvw09XbUdYorGdCcaOv2DjBkXNlNN+yEA0WKWvneB4O/Cn9eEkUtejTd8e9kG/bVFQ3SQVwc
RrvcBJ057Jral6sWK8MKfv64y/te3k1004cEpzuq5Dy/G4uf2RXBxbJjuYeeCciOyYCZ3MvFhu7j
vZvdhrfefp4TslW7bnYRHQTu/eeD3/IuZt2YbFW9seBO3Dpdl3dE1XA5DDoYPw8RArUnMTqvApPi
BhWdv/Z6/3GME/McUG1szUhSNAw5uRoCF8tA4pttEUvPM7J74jjZHSA0Dqh6/N1Qu268/92+to+5
yvBRkNhS7GLX1jciYmB1BeF6jOlQlctqYBmEd0/CeomwbBzVnls42lXO+N5X6tKCWghBC8B4D3Bc
7gpUZZnM9Z1DgL5bscZrKIanKicRqeeIijVcT8cxoqh2L2rR96d9dcsacFyNV/vXqtT7XPufHoOR
XwnGDSx2BsmtS7KBHyOEulewSPjvsCGnBcaE0/nnnJXpQfgDTAqi43x2rEM70svCZpP+aumgPQBc
nt+SGpghrUKamQ6ycSPAWpMPAnqJ7BnPResuGX8ZRVpfux6JQVuCwW6HltgrGRIjXITHwV3w9Y0I
nnlhinXklfMNty2rdAzJq91Sr9AukepzsFO962AY8bI7+tjFoBobTUJTT4PJR4LZO8+RRPuaiJrw
Qs1iNNn6jOb0mS0Vg+Gkh8Po2fEx6d0PsInoIer5UbgkwbPJpbZrvFuFfbOdZAE8RJyR9K3pR/lc
KNvaKMe1EDhCsrZtHFKyYTPopnWTl+M66aNDG5oweWmbXROsrSOv8XJ5cJixkmRRXxBLKS17i6AX
XUv2WQ7QKZmqf0sRmjtHA0zNLXrdcjLRq5ndFYuWve7CIlhN+SJAnhHhsN65F3/58PN/S1TWxpSc
sKEJkfYZhGpTeQjFuVQ/a3ItHmrWq0tiFTu8Txm2Imm9dQLFQ5AX0ykjmO+C0R7RnadhNwxg9JFJ
dwtngXXNau9VEfxtG1fQO0CmH1uvRdHu3Y6pKDXtPzlSICK94ziOAHpnD8N6zuWzY/4JmcM9yaj2
nvCrf4+5RUIL4VvmyO/28+lkIk0WwQ/Gnjhyn4zl+bWTvLvL7xoWvHbhUPnIV0XJMn2PM3wUY2DT
xCMOa6TgDNxzkfXDDqlgfI2PvRihVcNqe4pTZH252zCiHh0OG8SUa+LdQKuXv+Xs/JWWUBCumJYW
fPqE2XpieOzUVxYpRt5pGB3kAM0+jP3u6edD508HhZ14ZaQAl7FPq0eD5uZ6iN1+W0SVgUSyrvdG
attPdOR2dV2gfXbT30k3gd1Xdffow5tZYeoiGR6LeqKjx7hRh6ktsbu08d53nZxh3YQG2L/aUcv6
vYjzsLZdHS7Ee08uuzkbRGC4jYIAhg/Jn/aAalI/N3eKWApsm+WBMSv+KGAvAJ4FFG86eCA9iuID
9H+4jiNivnPxB41A/DKYVKqDgoM99Q19GQ4tjgApOmVmvFPD7NEcw2TDNQg6PxoZ1Cj6SFVF9RRE
2Mj80ZnI8FnlnY9ahtOObqJgQ3dswK5AmBBrlLEB+dE/6jz56gme5FotP2QGt7qOym+HCJxj1Cbd
haNnt4pTj6EEzULOFrz8kXMhB28VScPb90ZTHqvkZkqGnaOR/k0i7xNHxVu2lEFtIm8aTdKFCHTU
a5xTDa++jgUqN78kXLwOuhbztrA3mGw456FYC01E4XkjbeC7LZJzhNg0NzPCP0S6DcQX9SUqmskD
cwxGwwu8U9Zm8SHK4ltafKWZn+ysAA6pahg59RO9Vt2VaLXyt25eSijgR5VN7Ll0U/PBDNFCFWTf
DguTKbOp9eOpIG9DLkkGmp4pACRYJ8E03Eaar04LwMDKHxs3DB7Btf4uSsZhaZRCnIcXGxfRH6em
82N0TsCRAa6PzL2DtuuAGvFgcYE/QJVCkEj8IHyiapsph9O5qt5lZBKNIRNkURKd3VxExUNQV79J
tVrEoyZvGRMjVr0/oDrx3SxdNism3LMCxTo0fsoESy9UYkZ3ydR1UNKYL7ioLIps7nZqxDmadBkV
44cmmAdrJXE2PlPqMqtRkETADYkh3M0LS8unnb6q+ruTF82BrQghitr2XcGEwweS1uQkhxlbLEkF
A30mfKNLnkNHOA/u35YEc5wzUTgDP/KSiBxhD0dt9jeaehJ4nHoHBOo4VA0CPazSm74iVYAQeqSk
K8uAJwZtHzaLFb5O294K9MYEF78awvK1h/86lyGkqhn1MidPnyV5JPGogURGCnHXfnO8CI6q/S7G
ML2aYrYem7CaDjKOn8KhCPZLNnvl6nNtcXKXDQwA0ZNmSXCmGt7GIaep2CePgwGz0HU5bSTpReXB
LzA2Nsdh5ihYb45CTNZpDLGUDGNIm3WYqlM1Mk7STrX3RlatBz8V4ynNioRdH5K07qdjaEW4cHpm
H4agHiNJeUWzpj/GnFRgFnVrwiMJlJlbcS4qkI2A+E5B09o7+lp4XMbxyjvNbpwZ/eO0fIDWcPDq
od3a3fQo/bTeUO1Oy2CoPJG4+SHogHLhwBeto+DsGjh/OGLeIFwEYLvidynK9KjS7uD3+K5TLFqH
HkX/Gkctyk5Tq7ufFvDaXGOnjeLNbg2mhuzwsqwhOMLe4I6Jt15Y1zdyILb5ZNJaoHW8Ap3TueGl
9o274aScnrw/jpnNLyIqAJ50HvpLxH2Vr8ezSkyofyiqCAhzdvU0cz1YJlSqsgISYu9Ycm2wSTUo
n264WjDSnTmw2dhz2rWBA8IkDFdQhOntpeGzPaMFSfKG2R3qNUF822zRgVjco1s/g0aYjgYMriHt
T2EMZ00MwX4spucKqyhJvP4/f6Z7s+iGZ5k9ueXw7dkFT0ug+pT0MjYuFeCDzfTuAb2bta6ia2fO
4lFWOCO0/049mn3QPf7wggKPcml43N7ufOhadKVeX3Bo7X1SlhKupFngUuKog9OC4Br2qjbcZcSc
PRmNg22sbHzKeIoO0yo5lLNYsbF4UVQebCscDk0Wf5LuvA0409LrgdarKQK4lMRFizy95mZh4TnB
8sXgpTr6NhSWknumBaVhVPNu7qxk22hE+9zuKC4rP1jb06xuTLxj+FZh/dE3kGos8gQOVmgmH847
J/zmI+wzkqw9VN/Yv5uPZNJ/XXIXbwnr53//+OfzJeFJa1/U4SFIyuRD/rarPkTB0380mPIS0Y0E
zfKhqNzxGnXZeCUbjMwVoemj/e8LJgOEQ018CKIEoBwic4hvTvWrr8x7G81ITZdH1H0fsu3qq861
fs2YuEJcEPLy87DyDYJYwzA548rWr7Q1aTgnFpTy5cmuiTpN6I5QMNrUSAer7qrcaKEKGyYqwCxY
h1mQPPMHe9BUEwtlfhgwF/K7X7njoVLN/ObTHrLXZGLmqcZoL2cJ/mmx7QmcDZwLqkM9owXAA+Zu
4gChqMPqzrh3a/hT+y2CfuVx29LI66+pq+C0BmQEymX2XA3I3GSvk0MYxowjsA+9IZ+ItkOt3M0w
1+ot812MabNpocjgqybCFOKIOH94lq3eCoehaUZb7Pzz1dQf30tA1Y/9mDUrvUiwE3o3O5tEE8Z+
cfOSmP5nj8PgD6nMvww1ixfGdD+o/P+HJ3icU18S3/h0JvX/+x2G5UdEEKL/9wTbLcTL//c7sJj9
9zv87wk/v8P/9Qk/v2Q0EXr8v7+ic8vq1GZ+QRcn6Lb4zX3CAOP2OTHN/MmxXn8e/HwQngZzNdLr
+XnoEeB76Qm++3nkiLZ9BqBNHZC2zunnc0ZeGnsY0Jhtlu/4378isDkxlOZwwqcsDDt0zQy9vDcK
+UXo39ocj97y3X6ekab4Hxk5O+iReYaKAEcETvD354s/H2YrfIe7y1Sm59JUGltDB02Hni19MqsX
koEa711KgRXYXfQczCjxkknMO3956OBtO0IJph8D5uU5bJPomcwzT8yMz+NgOMWxgP9fuByvc4gC
OB+sfZUV7brPe9SiomdSNrwQZkisUkbfET7YSxN2z1bMtpkYX6aO3oZi7tBMwAB3/wE6m7bEGFYH
ge14iQwZgB3l8NnijOGfW3waAeDEZP7oYgHoG8w8gnocmLNb97gEqfnDacNU/DYJaKZN2LzqqMH/
hmJjstuntuq8B9gEbPrkmJ1K3GxgOOqNNGjZzdYCwrF4TTvpPUy4VuhyWxaBOosbXb5B9Qi3QYzQ
oiNXs5/7tYIEm2JA41isPxvtPTGocU6Mi62HPjcPKbuMTBlY8kmdgFiOe5hIgQrELsjJAOpNmtDw
utktB6h0XnEYSUOBLw7jsuJgVLrFC9ps4r16k4SwvusO3MnXzJD/TLcfN9qSimP+Ts8UqZxMSCRk
jQi6AX0ohtBDVQ/WtaPhfcxzcf15JIqgWRiEGNwYmDhdTRqDRADspJs8AlZmBGuSsNdY1dyiGz5G
z6Kd1PI+G1/JUhkq1A1Ma7iEZhSBcGsL4lFBLw2zT86bjSRG8c6aJpIs0fEGCTWs7QyH1Rjoz6Qq
zLuF0cuLM9hI8g6buDSbfxTSKFlQ/w7ptznLt8irPup0U/jYS9vhMBRxsqInHVHVYTYkLqJAPOyF
JhkkLmMHOohK1vqhJvwV4jygZYQLD+44we+bbGfPmSbEGToL48FYdK9YOR9CgNCrbMo/ZSZvnRya
lYMwA6zCA14QEK7KZsiVI8YP1LQao7ldaEA5fqn+WvuQRGY/PNDMRKzsiDdTMp2FotCS4mPzl3u8
9Pa6FOEfbhsSOYhA8wwMpZU9oUBuJijf7F99+E2Bgmn7I5cw4mXTf8ESg58ispI/uzqlDk8PEo41
3Zyig2vqdZl2AfjMeVMO5NF3fgcgNSysLSq7i8F87GFIMOCDVLrrjPw2Qe6iXbUClTazloJcxsTB
6gLuh4ByrLGoDdQDaGdcKRk9cQMqrhUPH6KieojK6Vikxm6waFLH8SbVyyCjgczTcWDcMDyJHpAL
AtpHbO4oAmNm9OmUMi9JUm8IPl+PYOC3gPGYthQ4ohOo6WhQVmZpVmskOrQ93IGXvXlkZLxrwxpx
h4Wpmwz5MDTXwaxekbUItBMJBqNjAd4PsEfxqyM75G5RSaPeIoOIFNRErnyNynmqeKv7fCSvhH67
35s7Umx3doBmOx7oYkCTexJOph9MoryEhSCsJlCJQXQZPNfhlfAd0hXLmBurCI5RCbXUUlwwbSLu
LvUDQabR0TEwk86ZCqA0WJsghMaMtwhYM8kVgVGwYfNHpR3GfGk0xkYF4Wevg9+EjMQrVjQc2Kll
7BpRnf1RZPjB4RQiR/uaRoY7ojTkrvRIqc+YXrSZqCFgcEQbu+Lc4a7EgtbeTKvJV01Le8bAOR/4
9Mz65pQrOIl5kx2AyUx3IvaOnd16GHNqg4NEBpyQe3WTcS3M2NuZmh3bAoyLjKmbycS6NX5/SVsc
eYXTfEh7AiedlTtXczob4dEow9p7TnohbOuB0TtnXlFx8Zd405RcbNJ98dxGPTL3grB0p7T/uQXb
RjLCVA+53+ARAG9IgmLXQUBRgIrQpC957CGdPKkI6lnWxz7/KlK8p705n6MKNUuaLIoeJPEPLY5P
cn0LP0aWbH7TYINdmvg8pULvXtiYfEwSM3TLn8sxdJ23/o0Czt5ls37X9VEFI10BxA1Wek1n3OSj
EmAWTDk9CHqY7sS7nT3reup3whh/R/He02QiscQaOM5KHKUK8qkPOQPpNI1yQ+DtsX1nOGfTWbrR
yejSejs40VtCbBf0XIm5lVCSwP3r4zoyz7pnpyuAsqHBLOaJQ3by5M1VsrZt66IAz1U2eKhg9MZr
EIob/Yn0GtLmDa/0bODGDiFMyCVHDYpPEtORFgvBzHYC2G2C9TeHCwM8qEwoq3OjeW9z9Q2on+An
ttQUd0NhYSlUDoZV1Rnn1sjejahbCECZTcwHm+QQzmszjWEzgof0IebOOY42YX5RZP6avYOH8cOy
wlPDpG1vx/p3hIcxCeS/qISan9CGqWF4q11U1F9R/mcqcLyEeoH+OONega8gYK3964Ab1MS3QZhA
X4QRbJoAn2vL9Q6BvYaNY9AyL4Yn2v56r3oo5mXU4tXFjUn+zBTYADqFxiyb1CAe2hURm8ni5LXd
rVUga/3vsSnn37VBW+fnyTZC/YsfBIj9l2812na1UbYCAL98q58fN5GcE8VSMrbkU6Mz6BNDhz8w
sIann0+Fg2ugu+xi8JnLT7RM5G9jYd1+niJqdM6oRE1I68uPaEVBbN5Eb+nnuzupNd0JrmPbCC5T
xkXkxUWyjRGUTEGMaDrz/5ZC/62j8DnN5W1xLodAIuvpbxsAAkRbC2kP/wZte3EMmVI/dCUO/AqT
HZlJ0O1kYTO+i2MgmaJ8ikv5HpXpR+wryIwmGL0Zf+Ugf2e+OFsW7ziJ0F9k1Wvwn9UaRbRco6bO
TllSwxVKsdb6i1Mm/2CG/yuNxyfOGBhoD0xAAP+YpCdnMsSXMGLNMNedQL9BxBaIGFGf3DmESm4g
7fN8/x44W7Or/jropMva69aVWfyqK5QnWfdUp+lLKIPXfgLg5cTxx9iSZaXyY+L6cD5Da1tn6qkO
J4ITyBfx1PDZte/VaNFLo/py9EHPHiFl1qKXMpCimtI/xE56CIeBGNuSnKh84ZimbsgpC+pf2RWb
5X9EJ3HdmswIfYPBQ9PqvWB4kFjyI0ZOS0eP183BGBtGwEsD+NFgMZgXtikyr3lbpRWC8jp4ohn/
227t9wCJALHO0aYdbZOGf/PHhSgdxOrvYgjEjql+z2Qnr9wyoDs8RC+AvKNdSPPZz1FM2v6bn2+7
xhwBJWa3dsbAIZhArNve5nyf5ptqxDDXl/q19oIvw6NM5F+JjenXmyTz1GMXyy/cgagxQvWZlkO0
Q3cY0bqzztJx+j1JXjfbi5+jkqGrIsory+Hga029GAW184Bretq6/kTDrptWwiFFNqK9SUj9Rz3C
cRtGilzTBDISBQR/LEKuygiYzBvcgl7CsFYk7gcaQs3VMTF1stEx0lsLwaDuDKc5i2UYlXvWIxSs
bLN0R5MYJaQoaBKwLdPI0Q8N7haz8NLNlIfxCvlQvu4hcpHDIYeT5xeUKUwYVq1rXWe/1ut4sogY
NGswL9GIlNa0VxpENxczrueQSE19cmgLblLWoLRYer3DbwDdhCwn8qW3FKk2dvmCfW6FEp59OYf1
DOV0wn8P7C96z1QLcs3w3n27vNMRMpn1JDnODu/kXbyufvLa+gBVBEVRlt5pVp6ALryW9q6t0UzW
xUo6Vr6DoHcx2zA/93b7iT2huRnDsO0dr7xEECcKIdtbpKf6iQom8/z0FvBZw8/UTadxBWc2OtPa
3WrHEI/CK4tnRB45F3+3y6dwJF7S/Saur7kLGkKmzB9LkknNmZ+SiH5vDNW/wHe79TSQr8cuLV/g
KZmLr0fBo39onu0ym0/xjKWBg0bopwbIQNSFTsblZ8Eq0XEttxAjAcNMwbNOVomJ9DmWNXP5ot3k
HE0OrrrLjujccSo9Gp/h21CLP1md/ckquzp5AdaPFvjJA94VeYjxjdxci3Tv0K/0VmdJSK7qGGwL
O2gu7KiHqpW/qrnEEBAb28KjFZlO+m7gjjsDL39h7CGvXmA0Lwyk2UR8Ee7GdHJXumncnWwvlsxf
MzWpfTo366K9RPgY751TRvcsGMuTcqJPgyPcLq6FtTZshhishOxVqBxhSiBpyn3L2Ve4vvsySLcd
hBjWIJAOTT6tpbT8da1Ntve8QZWLwXKWcfBYYQjYVYifOBJE1bWQn/C8KswbDlnQXmTfrMn79Lo8
ZfRREu07kJtFT7oNEeF0eQYHAtzeVigiI6OhUFfJAlFp1hnlmsZ+KPP2Jc2J+0jZd/ypJJWLwnOF
6GzmjaiB68vplBKBi3AJaO0Ab6R2aAxk8qPuCQ367wNeo63Vt3dB22ilSOhee0rh6BtVQcoV5ynE
Y4ch5ETbNVa8JzA+XUF3pL3vMG9bjIeABwkpoDONHnlKV03sPngKLN44GnJVpZJjmNewsVVPYcpA
C4H2SNPyCkzthP3/YfGEp5qhQUAa3YPjV69zToNSs2c82KLnOOsHXE6AFsYS56Q9yUPXkV3UhKDL
RMJT0Tp9UwZzAvHQ0Q2a3m8S3md4jKsyY3yCEpi6NJMnvxlJXFLFwVfVI3Jj4kosJM4EPOB+sxf2
ZFNdhjngsKVB7E6+jpkd+S1qnYnwR+UqlLMk2qQA8hsnJDRUzyd7dPwVaBvWEE/uehv6HJ3HhN0h
uZoYWuC+n3ul3lO49xs8H+9d6lzmeDjmISgmnfsmui3mIF40PoateG1YgdZlYYS/RuxK4ATJB6xb
bLGFRhrUJOG7OQKSbSARELdo70cPfdi4mFU5sHHdppW9k9ApsUPRyY7N95j2MlZ3NwFAUv1eBhf3
kaKFBG1sV5asr0GE+sr3xmCjAXqvk3x6bHXYvjS+c8KvrdGuvIMvBknSo8YyFBF0MiZovqQC4K02
1DqZXYTyUWyvsjDUbP4VnE/un9L1HuUcBhv3xTFUhUCGZFRjCb8t/W4rJz3+igYiJlM1v3GY9c/z
hlM9xCJCh15bMtF2bkhNTmIXIXslSZNOz9pfcRznLNjCU+ZMMj5PxggYypYGoUIg/nOWldnDbabU
QjyWYFZQO3ISzzGLM056k4R/P5awCiGuFG/W0KEpEv5XzLizGzJOzDUdB50uHg/40KkF8Lodm8uY
cPOOgWkiMQctkGmEP2gLXYMxXwjg0SIpGmy3MDlfCrkJcezshnb4Q4viFklrfKJStlCdR0AMu/Yf
wH618pom2iUeYy7b85dVIzoO8Wum83HTQt6Cq7VcxKU1cVgTJC840aN2wHAOkjxoZ253fiD/+kk/
rpJ6em9j7qBjgKmHU2aDCVn070JOzrYthH+EEzWs2OjHtSwN0FJz9mKVY0pdZp3NIqMJBAErSHvj
6Eig6m3mtrvOyplwDyz8EdqnlTklzdkt5zvRkuZbKb0FtkAGB+D5bdF134OdrB3PszbliDenp31+
AV36St4ELcf3mcLy0PYwN7sie7Sbek98FgNqX61Gh544vInkDRkiLcjI++KJ1P3ItYrRNEj3ct2N
0XlbKZg8t+juoJNdaK7Rj3GMZmf0E3NgDluPrGPRY0j9dxQFucmClHh6IStrZNPCN4YxIIq8tT2Y
xZPJ2CkZZ/MIxuZAlfGaQJihjZWQgVZahCapL3+c72FHu8i7TmVzn5NgPgTS7FeRUk8NFD6sMqQB
G3N96TyGVCKdXr2eHG47qSJqVW7LpHAFUnnjxhv6r7N5iyvMsrTC63XTgw7HNUJKaEVayGxgdg5I
OGRAe56JT1gLTNGGF4PdSHcVpxBJSeY5XOgFuECbH7R2SGXbwlS5jMATcJMr42b13M454PElqSAt
NQRHerhhHFbnLLp3Yw/ApoiIoW+LNVvod1GUf3ol1Ktyx+9psP2LA0yQ/IyTE2Xur7BidmOAmO+U
dm9Z0rxOU/U0j4GAfUefY6zdvXSB+wZA8VdD0700uIwfROf5L7q0noNi/O+0QmRFvY7lBI46j7P3
ROXXAOM4ctabwbvw0I5TcpGjxZ9HfCYXbXp0muoD8bl3IzT2qmzJCzXP3QdF7EoW+t723nzL4aku
lkp/E1vgUsDn2eeIIp5w0eEa1Ombiw760Wnd+c0ugofWTIol5Ml+Nuv0O+8D7zcg+W/UG3CWSuZX
NAtOKjavsRn6v1b+NJ2BJxxAlOudM4XeiXPdGsNQcTcJIFeQnOGIB0zBl7q0d7obOI5v168vqpgo
T+ugOWjGTEDrGHe7RGboZPhFusalmpFAd6TmHKDVQpFtq3qTVQxw6qxGZIXvIWhKoNPMkjwxgXzy
y/gpXyhheOnSLWahxxFZAoLB8cl0cwZIqS3LW7cAy4JOVTDOCagY/SChUgSpXg0wo706PsJC1iup
jL2jFvpkQnoI8liOiXb2N53rboGL3sgaY5hj+slGSoLyhqzQp5TUjrU2cWASQHwkBODJ0mo6dWbH
VmhddE+72vbEMQ/yDESOAE7RoMgo1AwPvpkYW7RGf8psuseWoJz66Hn5dry1nJtbnR7boXx3xYDu
2gnWeu4bsNDTFvWZvqbFYOysxiIVfCmMyd+Jd4XJHohB2V0LBw05ywfAtIafWsTq6sZWd44jdnbZ
JXD/C6KaPEefPS7wp6JGQ+v5KyevigsdonaJ9pjXLq4XUqf8dNc9tU6Rn90uqs+YGuqzCIlZ6gxq
pLIk++e/DzEBD9TlraiWPluzaZocWwfMvv++jgSz3c5T/h7VSCXhC2YrO7DhiFjdTHIZFqQx1QIW
fDygrxMuYKhY7HzEDkfd0Bd0kZqvzQBcvF26QDgx8fBdfAUJqojPup3lqoiBr8SjVtaq5qR1HGgX
5KD8OMDQA6WKRlh9co283oiJq2rUVb9RijYaNwFQtYxwwDlEdDf0vSYWKtfHn2/jyK5dTwpoDKHl
DbNdsZsn7IMx98iotL9GMIm+xXND7uysfepUukef/9E5CZj2eULj2z5UfXPxRl1+AOP/Rx1PQV2c
miT5yMBpsdGGVCgWYge0iquWHW0F6frQun+C1J52U12+ZIX1G8/lrk3DiXB58w/gI3dVZbwRIEwT
tmXy3n6PkXEtJ3kvNNGUrtMUtJR5h83R34wKeUVPzoszfXO1dlTdJE3EhK8Ubxxf9n3DbyiqP7HP
H2KBzJia/g5YjgOfM8AlN8pjVIX04bC7uGmE7CeS54Fch6kiCyRNbKi7TrmvMEbIVN1Lrz8YFkZE
KvJVX+R/MjEwh0+iDbqklqZcgtkGjwuYjQ3iE/KndPJEn8AHm13RviruNr+0p54QBrzUzkudBrhr
kyUvLPXuQxZ8YSi+l5VN/6Kg/xiWwLaHpmHPQHY+6R1Vz5/QDZH/hYxiZj9X62JxiQpQwIQZPUc9
yaAWFMbJMB/dqfyqvRSvdEHbyB6YpwUOne34Vil1HQmD2WWqSjeEQsAfdh7bCuWuRm4noTenCjOi
byIR0plr7WFT3cmXOGKZFZx/gmvm3/t8iMjfo2flEONWNhk3eWDhgungVk2sRHb1T6WolEDQkw9q
pcv0yF70H322HeJxX2Oj3BgIl1w0XA90TyDdqTco95UWkMbRbT9krf+0KItWKP7BngXhKYhKOghg
2jpTB7BehzcEpzsrtN8mir2NGz5qomX2sk9fAYiA+UofE5m+tE2frinrgbfXd5PEsIfKQcTo8ItB
EOdSt/vn2CUEtSHQnJwS92zmvBQlAKwNguj/w9uZ7TauZNv2Vwr7+bIQDPYXVfWgvpdlWbbTL4TT
drLve379HVTWObsr7HOeLhIQTEp2ShQZjFhrzjFfSX8FFADEi2gjfF0f9ijXUIsv+KZXcGS3he7e
bMsxlpXdVhiKTQj1TbDzCwV6MNE+SUphPs9ukT4cCOqqj9TF1XWvvofj+KSIdpNl1oenM9WKmmht
GIW+MBPrIxMhkF6dqD9ANwsBCXfO9HATxd17DAh5wTjMBMw+eeQx7xMQYQacLpVzFDopImFdZ3BW
gmtsMN1om2UhSbP1AurzfBlM6kc6XnSrsrTbBhVfBaNR5iT0Mvp9RGUaQ0l7HZgCMcNgIHRTUsv6
wQIDV5wihezyASUc7BlUKUb/SBbZ1cQIbcv4VirpMe6MR9sYzekuF3KihIzGPktQwCUgrvRznHNh
SLBPs4a8R4gvz0rsbAOB9JthY5VV9msHX3yhA12fa1IAslHNKxJtcv5MCFU6Knsf/0GzbwT3Qady
V36tPIPsPxomMUFGIbbmQAW5TB5CM/im6MJehVZ1m5Du6Oyf49QHc16Tkjk4kUp3wICGk5ffVep5
So+A3WFxSjcFfaT2oYRNwWwebKoZds+gIiK6s7A+K7+M9q1rnvK4WrkYhpWG3AWP8BWBY75UrISW
8XgNgUbj5cqXQUc/SGG1qajoOZumQ7RTY0spq3QB1y2dTPBMp3KBsQlqXad8SWT8VU+CK8eYKRfo
mRRBXae4S1zULMCt8NQSnOQ6WPjcHpBFRZBZ793GsQn2SLbnkcna1epZKFMsJ+dD/ZaEOJEMFN64
i+snwz40WrcvhYltQzm1LbPrwJinxJTipDdPZRFeK7BzjW0xpHnqg2kjPxIgRL1MBZ9Dy9Yvhu/U
QLpzlBTaiq6AupR6vAkGJTnGlbZ2pPXC/R4cOaMaXeaZKPiG1Rum1m+ZF221FASpm2ebcAoBtd1q
Q9KeRoT3TAd8O1MU66O2B76A/kIQqE8rP93YYfHDcf1PKdK14SrJ3PHoAXkwmkbnqRDq2SkNOCDV
k2G0D52iPDclinUUGotFb46vAzmFi5J5PZdK/MkdHoU8hSx5kEiTtbTewnEwNqJU8Nuhu7Tso4cw
jFP0iOuZNsyAQ8e1taPr5MRqKsc4C2+eH3939WqPgvi5cexdFh05Zcg+GTHtO3QC5nScV2BiyL9J
QuxihF2rQb9takj3OnYlU8XH7+HaCzLsEnaPSV/By9/hYUUZogJlbYKUb82MHkFiNSNHGVEZGebb
vqxwGLXM+6YlQEFJI3CPLJXenJzleDvWZzEEj8GAZKO17eMohznBvG/AMr4nSvlaQ2zITe0VHAXO
Ku1QtuUR/yI10iY+CwX5m5FLnbBUKpZIhEjM0BZOLW4tGiZ46Uesa8DBCWgi2swLw41btoRHZFt9
aqr47SbVlI0JdsqR1VtSv+Fy29R+eTMK7zGQ5ldbGM+D4+uLKGNoZrB/BG7LvU+jpu/aw4tBpwuJ
Wq+7sC15H73qfRKW9iNSlWejgFybyps6KCEhA7k2d5ddivE7uxYGa21bP6J9f4O9tydmdOYZza6G
KEDF/qw231wEOKPPF+r5CoWfdCf1gI4SaXBwiqOTNsRbtOrUTlO6+WZWnAuzf0jGj8wLwX4U6nMx
BW/DlqGpJw51ykunClpbBk9dHT1EMGIWms6bGiIJ45GZOKlr81ZPbh4FeEKmXAceNwLZbpJBcoYO
nU9Dyl3EtXOcLmMvVKc84D3I2JVHSDEnzqeWZduhmVS7BReDFxoLStwLg1m68PUXD5U9pJhVXVEk
4r5y1HzAs53EyyHc8aUGCYJfrcJSTkk+F9/CFoyqinwdekpKrOssILLBFNZiRAbiZpynY+g9Wt4i
p4iimP536uLhEovTjzY4Jgrt4TIid6xJlG+iJBiyxOZEdEW71R11Q9htADkFL0LuVNmiyx78QaNF
Vz8OI+Ri0/9s/WYXmDoHUekvPadcTzZqLQEJeekj41m3sAwfQZxnffOsbo0jR5tTtExJDFEuUA3B
8BFz6TRvaZeiIfEpX4c027qoORalttAJm6bZLCoua9/HBQPK69Q0yQ+nxYlfkrTBlA2kvHpQBCll
PXlZ3iDfYkt7r/hoFGzzNQJJSJaG+8DtZK7k7cZ2m/WIWJy2Aji4gYunas0WQz1zrwiEAjc5DAnj
3LaKlLMGj//gXpw22yKFSReegk5mhGWzTpiwMj3S5whtqPfgY4kbTm8ymyiWb6yuRkM1oGD01PXQ
jIu2reKVM6Zo/RG8Wl82dyFVRuYO9BcfLNL01Q1HdXpUpumoE31mUU4TMDbgeTwQQTkPYYlihThl
CXgPJIfBipLhQvGQCjJcSGRaJbfclRnQmbfR2VQdmkAKbgfiFt/gWFfTXEkFTtgOKsqgsqlm0/XQ
GPYPjb826RfJ6Cloy4cZQhH0RUtDc/tDG0Uk1pnemly9CImA8xqdbYsYLuypn7WSv2WIiTlpN7EP
E5G26+swInQxe65/Q33pg+iEduPTc9RwKSUu0pQLZcDoSSZZTl12oGKpvSeuBUWNhJmxBDagywKl
GP2peZKLpd2DFPc+uxrkq2JkWw12Xo+5KKp+jApoGIuRyKicRYf3o6tVStwapnmQPEUYwI0gyWQh
MH8lA7CWGufzoleyp76l2y5tZhBdODDj4zyzm3DfSvutjnNgGM7C9a2viR8vHe8H1UQ6pek5cJIf
WenfStc7YbLDWkghvUCUth5gbM69fORMDWddIoydwPktQNnvMoaTeVNhgDOGtLvoUo4LS8/UJa2T
aKEMyrDM3ZhWGAoTvYNLGeQLu3XMbVZ08VJvExbsRbA34gzXdlGe25YD0HD2UReZZQFutKo9k/zO
lMcZX2uko6yGYoqHIBPT4dXNuhX2nXMonNdGjXZjJUaE+JCqtfxH6Bpnynrl1mURQmFs1fniFsNG
Bh9qS+vRpwrKnWx8aPph3wX6sk6ddx2SCelre49Yc4SA1tkoMAPJAO1T5t2GkrjTdjgk/oF0d1Kg
++EwMDDEVf/gj/k5r7sFRrmXxmtBMqMt7iRd8R+lGj435M8s44jaqT5ZZpwf3KZXWsDIUGj5OAtD
deJyh+/01L8DHeHEVMQ+odGetwMwUO7ndK2PjaPQvkBmGNXuxqWRX+r2UtRgLuOcUcTNqd6irKPk
r5ggI13s+6k9zNwerIGlK4vewg2ZycQhyHgE9jnKuYwInLKD3t5CAsSpTXWJUK5DY5pfBITvMltd
ttkjlbviR2bgeR6HIwECJDBYgs9ucG4n1pGpKgosC8apDtMiST9VIWFn4B+h7DW04EzBFBKQI5+U
MKh27uDFy1ym8HaAYlKVbEjF9QHqJNW1azu6fgagBr1RryoJZpa6Hc12RMQH1z5kEhh2wCXGKcFl
LHYoKZ/j4tCqCVkOsM9JxqjXaDtBlgN4z6GGzDJ9WjYSjOo7WNzLsL0ajXjTaADOqYE4+R6IZLog
jIgUkWFn1+9mzOouc/oH1Iv5OqYASAExXnX8dywLa9bRcIxshGcsoeUsSf1nge+ZkJQezZY8FoVx
00pGZZsV0jyU5AdH2atn0pvoqKTRHTUOtWpuWcnkLKX1x64DHcoqlrzE2P1wJEgRJ4LxOOfA2Nts
KkkH5aEbx7WqU63FgPOuNfLJjLSzGmgQxXPrYvVUdk3QN4TSUNV0m5XMi1XWJpsW2cnWq9J6beiE
ZgNcHXMgtOj5NAfjVyMahUsVzWKFsX+TpgHENUW7egOJGxPThHxhZw6kCYB9YHbrztKgMNHbLRnl
/DFsQb773BJ0iAelc2SWuqIu8QZwe24W476OzYNqGdMwz+SpF/VXj0R5tNLPsiayUyVMJsl88muM
B1ZXR8VpV3lTO2QgFou0JYChVBcqwHSbxvuWpKYNjHwLYoeFNPTVNaKzrzN91J7TwHwdA3Vct55X
rQubJZz+fTQn8ZwfoqAl9Cysr46n3VLqu3M3Gd8sGW+lUG1mIEH1LTKY5mpOXCORIqubcIJozQFF
hiXKb56ipevEjFzMuryW1N/t0IfyCR67eUBWPDXvNPO1yIkxIl8SWRpahxGsd+IV3+JgF3REEPIx
XuO20E+5n50qIqreiBKhad812s7U+F1Ah/7e8MRbiDQe5JUsd11flOSG6SSQogzZcpI++lW98ks+
WN3IYCKtfzo2rCUyuYvklqbKo+9pKdO2eh7ErjW1y2cgSHa9Vr+Mdg7qpBAb3dOh6UU53mDHX8MM
YNzsJX3fvDT2hRXAxNInoUSbXGsZOCu/yrUFVONNGT6ktjQXvoJklHzOhUCOOsjsZAZlNwGGGLCQ
yhp9t1YGV12SATFXRnRpHgBTNfWAt+PTr0rC/WAkG3mmXUdhouVNrWJe1La1aoT5SEDeYxn6+y6u
N+gq0pUe6t+RP1ULP1QohXQM48jMqIMq1kWrKJbr0ymUne3crbD+4w+aMt/0RE2XOIfAL0t6xKgI
IEFVdO2Ciplf9IaRlGxEuGd2qz/JioGH9JFobtct2dKPZIQiWDPEIjWugFIuIuAFdC3duas4S2bK
xyAX5qYDUGW6RGWY/XeK5cnC78XZ9I4J4XYUqpYyZpJuCTNYaZQbicrJlk7TskbVWn1el8qicj16
4CNxjxkwkZCJIYNfQqIZ5dntWKfI88JbraYfRmFunZC1CNHB3TIayTpkaR6l5yLxHy1mcqRjPLqt
lWxk7m1kUp612HzuW5QWQa9aOPAYkqpso9T8DRrV7aLwKC2Kbme0XMVlR45YpTCAjxXhdGNPVx8q
W22X1QIH5S3wVHKqNKQOpioR3X5z+9xdkfL95sSdCUrBm1s5SzAhil0gIBtSjWnmm8Rj2ZrQ1Pda
JDs98lqiBLL5SHxknUbatooa5Ad0aZalrm1tQS01SbRLiFkWQzz+E7/oOD8i7VaDYJxFahbBfQhP
qNokiHPxigTdXAZ0TId5U+OALAPo/KmZvCZG6gAIrqkcp8ViojfPwIaDjmBk3LWKWewS2ANcOWG3
YIgiEL1WUiZHOe2N0JHAX4ZxKZpQu5KYiW8Hcasi38K+PILWGYGcF7em0/wfpuW9syqKXmlgE4bQ
X/DU793Q/xjy/A2cSYogBRehqON4Y6pUIFJkan2AQqNFn21CF8Iqq3wZPs5rHKiPSPFjhkuDGOyO
iwvtymvoZ+S3wom4CWiuWBC/BPOACyVz6BIBtIF4eCDQ+3Usmx8UXDGkKla1Q0DDAo5O1bCoUTHR
R3bmsS/r3f3BZBnnxPu4f4U2Vuwzxg89Qf04iStoBkb5EqsRUSTABxYVFy7IL+aAqlbtBqXhofDq
3X3z1weAsZ8llo3lr7vE9LL7a2kCb6pKCpwHqYEAtjP2959QxEYbX7JoSVKyE+LO8wmZKz4o+467
RNRVwmTaGnZeUY87CErjLu3KF76bcHXfIkMz2gJNYarZAykI5cUZcMho9JhWNhjzRRMa7rFph60S
tlCqI/jKrKgeAhJf5nBT6LkG7acv913dc62bzk6LAUFYzSU2qse+bj2MoSoXYzRsWr15RZcLCYYY
h8zd1NKNVoEOkhvZBg7OkiVOZr4r2Q23qcZClokt/jv3hTYMgrcic9Y+teNFGSKMY0ViWIaz7ZkX
MYC0O+EQhAVKJFx5Wsig4Gk6ylUS9lrrBux0GaJ9eAsUnZ9wmG/Txm5eBN4R7jUIDhANxOUm1VVz
WSUwRcs2pYhm5ScldJRrRcHmMExqYTeJ/LeQWzJV5m54sFNproYQn4diYLFyiKB+czU3mlvI8EwT
ggHW7mXOH9vqFGUpmlpbx+o3ikAiXHgEuYoR+mNUPEuLXACvorpe6Bi4CN+eWZmqveqFP2xl2n5m
Bj7g0qOZGBdlvGxkv7QaQSprBEjW9QSpyjpl1ybo5Jsbo8LzgN8/GFwFp6irkOwrYD3gYxTrflo0
R6YdX6hGtsdk4C55/zVF8z+tVENiNeT2zCA6dYn2TP35ZG3mr62f4Y9xTNhfAXxOM5f5KR4buAHv
1I8QYsagU4FCrS0fr0NF/IGM0Hy2USxWvj81JSBIMDzUK91vipWU1TXODxFJIksc8Tq42PYcyt5/
MTudKWkU6bPUNfEmuqRVZZZ7NhJo92nTLcIJrxmUsOJq4Byzmio51HrkFz0EdwyLX1alnRsuCeQm
1F6sQ4vSZG8GcGT0jjWnqJt3nxK5XxGKCkt7GTNrQDo1lVExF7p0Pa0wb/f3n359kFlzw++Rr4zc
sGbI0g/CMHY+gXhhp+2LKSsq55getFI5l2FcLwR6DAyDlkbH0y+X6YD0UIdC7nrloh5NxhfaMqM+
NXOkG6CcZJQILFCvLDYWrGMxBHcQ/UMNxwa+i5Ko91XQ9wtqZms4jfm5C7Pr4LefkWSgVxvKwaNP
4aHX0UPaC9elJ+GxgmFwZmpdo1jp1IM5Ju2OPj7wqpTAxESoG4ZXBqoJVVi0zRM3TpioYFMCz3OR
sxY7W7YD36opXgxlQz6Rj4zNRsi5YypWguevHBolebfTHA9eA0yFdJ7Y7jFLaGQ1SfAoHIKASA62
g+yTu9QiCvpmoxWOeu2qXt+RXFHPUq9cCdRvW9HExdZTXmhsrA1HPviRWTJ1BdznsSBHbL3Es9ks
STj4KBIqOyOtEU4ocJkC3Ms4WTnwrs0yVpJG+CY051PJR3vVpDu78Y+2Iq2dOmB4EoPxVbrluQqa
tenhh2uZIdsNuW2+kqzGPjC2GDJRh6XtsnP8pzC1+qPZjcNtzKi2hNpCmt3VC8gALRsKwjHltDQe
0g3qL7FOgv4tcEeXFAW12DgRkqyhM3aJ7zWLepJ4tAMjeUXvUpr5Xg2CeWfAuE6aZVQMy9K1VoFv
fMt88a2LEc6FaPyyynVXbhoKnC08QLzRoXQ09rxSuemMJez6cEsh01votDl2GqyDmVDGaNVaxcNI
auVMafBxobpJ54Cs21k6EtJImMnK0IJh5RsZb2LMP6yck47SHPCI4/9fRvxH/38/MhjEgefX/1p/
Zaf35Kv6x+/I8f/6/Wb1c9v7yhbv9fvvNpZpHdTDpfkqh8evqonrf/2Dv//vV/5vn/zb1/2vPA35
1z9/+cjA1E1/zQuy9LdYeFV3/ookf3z/fPfeq4/38k+/9BMmb4i/6zbQeCE1XbOAwv8kyeva3yWF
IdYo0qQcbQno82lW1v4/f8HV+HeHmq3qmIaF24Q28i9/q5B+T89J4+8GmHnhqLoQKrdY+5f/+uwP
PxHxHLafx+Lf239Lm+Qhg6NV/fMXlb/0G5K8LTVI9XRkeXMGahHb/ANJvmtVpwQ3QadgpD1VefMw
OpQhZU9pf41+TZekofvduM4XGs/5VvExiibAgOvKoVDeF696XzwgtU1msoy+sxb4zbH8T+/v96T7
6f3pNFowh3CcCBQ3OX75x/sjOPrp0/wfRFEZ2gsVmJVFOSVNWgqbDryEXEMsP2ifZlDRghfxydTl
51jDrQuGF6sZnrO+2WVYBbm4GCxDW8z++p0Zfz5yumnoqsU/x5GGTUbAb9+ZgSDdM3o4wF6ojVAO
cPCPjdj7aJOYZzHd69EuxeNIy1ZtnwzP77HHUp+xCz0gGrDyNwIaI0p5sNMQ9giri625loqnJJLP
AVyq1i6+CiI24qJpwDTrF6+WFwVyyGLUBDJYI93TKPGWbtdRltDjj1SFQc+K3zYC3Ik5+SVaSPqk
YEXbs7idB+Z3VfWwfhXwAjSYerOMGjmpBVSGVe3mqiZQCy10NnbuWeBnuAU7PSvTruZuqFiHsI+I
85rSQmxFO6ZuWi+6fnzWAvthrGhi/fUBdrgA/nBqGkIHfMCZ6egWPPjfH2BHCTrPCjk1c9/QVqOm
iE3tQDuu2uYQ8qVi5VTO3MNG8tPsZSTt72oetE+QdRaSSMqNygC97wf1Gy4SpCGIFud657kAAqmu
N1ctt8RGa2Gc2wbM38STxzy99JOaWrPNeFn0CswogcrNGfWR2WAH+bdqVCbXBoRuAxPnndRWxLRp
bBJo6RaUp2YknieriRqPSbRBtLEv7eHYwJ6al26HQW90ETWm6Z7wGowYlgfxGy/IRk+GF1+XPQoG
0IFaUhKhZQynVG/20Dufgha8Ukcey6rIhtOA80ZDKaJKKh4+E/K5NeB6G7X4ZJCFdcCPq66BjU4R
mkVI0VPAUkZ1tbQHU1skI3X3uzrM9KoDHqpHj3XWhfkw1ggSwai0My0b4u8pvVM+I1HQXu3PcxEq
a1s3X1PfRuDLykSTbb1Q286DOkx2LHXAh78+BeR/OgUsTaimwxmtoVP7/SkQOwn9LbufogMonRo6
ZOTcVE9a8cT6W6VlDK8LGFqWKGDBB/XmRcp+xIxhE83Hwq2k0lomeHQVLMMZuj+l0Cj/kr8rLamf
YjI20YigGqWQ9T+8c/vPJ69qM1wZkpHLMs1p9PjNuJVWta2E+E/mwSSN8yTeLSCGa0UCeqPaPBME
LRAAaNGGEjrRQi2YrjRy9iNYB+a9wbJNEKS3YbMKpqcC1qTLUDLMtair6U9M7Vl/ERnjkwCYQGYU
89fa6rAJRaSsxkwoIMtmm7/+VOp0yf28qUy5I9NobDPRR3atYX+CmDWN1r/5VKiX+5QYRi6k7KQF
KGTKMWIVHhIhpzO198z2EIjiW5qdBndnKvi51RHoienUO11vSRYCUvzXb0mbblC/f0vcDbmvWqAV
GIT/OAzzhotCIihFPArBRlP0fkHF2F6UTM4cmyRmUCAMk5/0+RCp0R2EHwJYKtcPUM1HOogpzCLR
+HPkPbtixCShyKxeYZHfjxIzsRXq9sqFWMTiMiW0GFeaVqDOIBgRc3/+xPGgleq1xFY41f90vP90
FunSEtz+TKFrYKzEH84ik2RNbEIOd2fV8ld2UDxFxqKKWx/eLj1voXWTsw7lEJ08j7LPPAFlhk1g
+PB1HbUJgzkRUFdg/+YSdQJ/Ju+Xf/0FOH/6AjgfNG7TzEcc5hD2H2YQEYaWpLPaftIanEthyxsA
VWQoXnoRxugc6lp2KyXtKFyrw7ASohp2hJ8WqNmjYMvF7y/NzrjEuV4dC0jJ1wxHHS117GsKGNKL
lbzZqiIvKnxCpDZZOQVjbDJfFddIdNYRcTcSVQdFiqk2L6UZGIdKxWuAMJWls5fJ3QAZdGUYnAgB
0/y+IbXC1+HfF4U5LsamS5Z0tDhAZFSgQ/7WDvoubfNqTtqYvvIaEp81zaLNJFnwCQ1tUeA1YlU3
Amy6tnNFbp5LBVwhCooDQjAzzcQp9bWnDEncmqL6JaxIGUUErC6TwlgrdlZdoURp3rGix8E4vYeL
u7S7AUKmMuh4AACX+XV6pZCLwTsWHaIpRJ6m2ZwkAqXVXfNrD9hC6liG6yLFPUDnc19rSIjBmV5V
o7S25piuJTQL1sbF6q+/dKSy8g/XHXV3g+kP/S5V1Qzb+sNQ4InOYV3nM0+AH6wotRcfM6MhGawm
xJy5oLWz0traBRFLNjvO35XJOX3fP6W/0Y8e/Weat+12VFJJhzsvrwRh+vvGyuqDjHLawVLZd9iv
gOEPyNADXZ3lFXUdL5D6Y5U71BvZ73pQvRvP7BEKec03O/2qW11/gbjGDSrsmIKpFbk9Q6dsocL1
S6OX6ioovOpmi2qEB09l1ps2cQwaa70XYtH3wA/CwQqAgmTEk0/Pily0O5coJBZsWX4ps2rtq4Xx
YOL7H3zHfEzi2HzMbYRiRYn0876vDHuK+mgn+7TyILPzinL0QDcJA13C9OT9AQXgQ+K07dHVMF15
JZg33ZbhScUoecoUb915abzH9kznfXq4P3nfjPuGEoOH85Jq1JsVjxLwRj8usxgFNHD92jkULoE2
XgaXFkQ+7agJ/JfhL0HQOf0ozOqhdFE96EblgVgV2k1trXYdtwOdGxoIv9kcexe+TEk6TFXXxgJm
YQO9LB9eI6dbJHbS3nCODfsqcTjeLo21cbS+McFiURFr9szDonkEn7yGq9y9RvTtrQKEvcnVemgo
ZB/skVSBRitRQRJ9xqo3AV8ZVUhtHH/VhdyuZ8Swhfu6d8K9IssPn+TVuUR7i9437o7EJpFFCtz2
zCy5oV1JfoeN8X2ZjNOwDWWX+j7RpRtAdl6tPruJXlza3DuqNLue2x5yMw1fcBrTJtqufBu6Frb/
0L9abVAc0jEPLybVwHleYoOJudV5c0NJCQgJBH4CZwguMdi4rain+XzTk9WpFOra1QMidgjpOMS1
/aqOEiUnMVzXKFRfTfrIJCOwZQeqWPsBDipteoVIdOydLNiWZKgroTCu9wd/gsd0vapR1WWfNHAn
9haTVGHRr4H5kV15fR/CAO109ZHpa3lTmUlY+Iyuvq6WN8UtN+ics8v9OUsPH91Iz8/3rb7WvhQr
pfY6/Z4YNBTSIlyQ90soaYQq6/7gKdI92sjnjrTg6wOW5Vk4BBYiObSFUEqmF6IHBX2M04mkGV79
6y8707Maitawq95h8KonDEbdFfvloZUqhweZ4NpNvXEFUke7JWOAwmhklZNjVB2QH2FLqVP91Dm9
fqrF5GyRuIHZU2ZABzJH2Qy+ZZ3aMkesrcLvjUp3mogMsX2CjPtIJV2uytE5tanR0kxnbrZjjnUi
saP5zWbVN9X5/qAMe8w40SEakSLfH1pI03O/46vqc7Sv+QBfBgkPT7sBKKSFbjA4mSq6utKjvl/i
8VhWaojtcrqRWWVETUjz+50ZBiaVwU5uRaVpx5+bhkSr01eX+2s9Z8hPVpeu0Y3ym6GQF88yvL3u
BPsCfWnR5dqtiSzjpGbVCxElGlY+tjS27s8ZIjbvz1XTK+/P0fn++dx/+L3pOXfMEEH5vlwraj5c
fNmDs1bjgpk2m/eHIuLLqMmUXIWaN/7cJ/FLk1thMTf5730WOjOUBspV1C2Ofy7VR4yy/ona2uG+
dX+QYeUtUmoI66J3uq3e0ocrVau7aL0DBs8fD/etetpV5OUavFd4sguPZPokJd3X7om3KqEZzMcD
YKHq0sVdd4EXr5wLFkj3LRM15THtsoPXmv1ZKiiH1Lyjdedp0aVrv7PQsM59qPU4311n29BBOiZq
GV0K/ofSEOMRI1pDuIxCZFodJmc03yi6tVhJt36hvw1Bk5yZJMkD6M95ElM8HGxCezVcU8Snc0q7
GZV0DdV4NtoYl9q+RrvIT94+bav84de9IwvFeQoWb3V/0f0JJa1xEcbO9f4rv+43NHFLglbf3fff
X2qorVg1RUJea4BouiyDcmf7hX3NguDYZ5F7um8NNoqoIsI/QgHMusaJnR1I/PkBsa5DZDVqS5Mb
80NeSvtaxT3NN0tidvWLd9c3oGgoCVZHP4IaFNrDTQU7tnasIlm6WTvcnABjbJIZxuK+SdZNsikG
qqcEGg833Rg2VRAoWy3R0kMQ1MQ0B6ON2Kq1Rook1iH2dB2upTWcG9ve65j59jIjGrqXWYFmm7k7
ccen+y5B6CKINjR7jkgRD4YkB+IAb59qZKKrOtKA5Dt+96R3LiTi3kdlMz2bebZxcWFh359MGko0
MiNToRiN833X/a/12fiQJCW90xKQLTwi0z/obucfxumnRq32DC4jemN/E9TxCF3BKUncQl0qAB7g
Ucqra10a+mUYE6abbN1fYctEzF1qApuWv3E1plsDdrrX+yvuu3q/B1wTBIf7Lm/QJJLdiHbK9Poc
R6ub8G6r3riYDdb4JEOf2aK2OEUNTv5p6/4QYa9dxyUTReKD/71PadAmWH4Cc+O/92kS9b0Rhw9F
FrNeLhwX2D3rHqpUNv6jtHhqsEAchjb8vG85ZFk9TYHnAfeg+x4MuzGh8fFaNDa1DkTE+oW8P/VK
EjXhVJGKoGeasuc50vOgJleFg6ZeSXtVr2n4Lli5EtrboT4tu0OCfaeZicbtiC6s01lV98FJDmV+
tLxTnKTB6b6HlqO3zzXAyYW0LmVf7trQ4GYwbRn1KB+CCkUyG42rrHNfVY42DaBjoys7o4hjRo8k
zhc0y/q15/j5HCnMsPcRO/WG/o3AjVlQlP1uVLtgh1l41tIwOioVCk610hAJMvlaiq41jnJ6uP9U
MkKjcUJ6ltHDTEeuOMI31Be62LZZBK+EdXy1IXrNiR7uHSIgyhddYA0ntMfbmnx2f/7rthFGPaQf
vnY7SK1dqEJxbkTkvSiMcivPAfgVOr33UuaIjmwnlTu8YdZ2kCXIYtI7ZghOol3SVcoVr5a7DqYZ
iWmN7lUY/vCQK9WqUHX/7JgeEVfIwyGKZfWTyU32MVbx10rBlkrrqQChz+UdImQYe3XZkex2LIt8
OPaDfoMjpoFHU4Hk1gq+CIIU6L+gvIPOpKoESJe4Fd68VH2EHDxsSZAmHMyOCPhNukvIuzh1A1D1
RAD3ntVOg+Adu5k0C/1FUculjODnFUBvk2CAFVfDu6ALqVY+nT/e/uo+SfU7aNpFSHa8OgCjzmis
8BnNORRUHJo9vLY53XGfhbLiMHXJ30sUzTN0VMG2KmGBY7ZPCCzEPOUQxXfUk3HEuFEnm8x0lKef
X1mFmAAIhYsWnpy0s5XoZ9ef/jtK0/BydMdf2FV+0YAVbGAMYcdGZpexKpmcg+2LKRQQyWiHtpYX
Q271ITArnakREfhJXMnwRhEDzFabBQ8My91OjB70rBzwpfH/2DuT5ciRbbv+yjPNUYIDjm6gN2D0
PZtgO4ElmZnoO0ePr9dCZN6qW2WSTG+mgWoAQwSZLDICAfdzzt5rS3en/NJ6QBwLuMVWeDgaXm5T
EDsu6S/Pyz5Q0PKZBzZcCFQsXrG/vWB0xCZEVzqXkLCuqWekj5JYt9ujvjHF1UTaPCzburEf/Pmx
X0vyPr2sOkZmnVPl0jzbESy1oDsRX9qsO+UefsHApOGrPLA4TLjkvYdQZQV0iEYqO/ZTnQWvU1Rq
Kzv3+o/RfsMyEH5OeWYuiXsxDvQMqKfzMB7ZK3F9+S1+g8mZ+p2tE3GnEmAKclJHTVYsph7gMxGI
S4A+F72nCan1OhTMef2RbVkeayHhNyy9d0bHVJsU7mqlR452qBDMnx1udDgshY0xpVo2RQxxbHCz
axgMFuARnHfoDEAh8WPZQSyxVwRPMQx83mJQNO4ZWcm0toEgPxo6CujIi4JzYxevAHUwB6ToxmcW
oCN6c3v7lb0ig26VNtnC7aYIXomK9k1JVc+dmaStiT+m9MvoRJljLDGurLua0IcSFGMRdzvd1+Ir
GuNXqxA9QpTG2iLvBo+R+uGmbsvyFQEWvShZTcdwZL0bMv4+L465qRbMFSxbyJPL4n3b9IwaKwgy
mEf7tllKJuz3eTx893j9j3bZPOhBKB5FHuUr1ZBud3voJ2G7DupqWMaMJoACxDhF2LghNsiIQAUg
oKibiBHMrWd0hoBMsYAp0/AuBkLIC9ZKGiRRXS9uD29f8AcR7wKv/ipnBtVGK4AjOEmnLUNgXZss
JbEg1VqNK8tsl70oxHuv7C0iOfs7YQjvue8NJPcKmNyUFUeWaPeu40e+slOZBSWTtsqcKHkVNfAA
p24HdkrFM5LziXs9AoEEKedqsLBDEHxRXzBZkgATlk+9XuyCKSz3uipodEctkAbCqx69+lVv7fhq
ycJ7qvZNhfxYmQHYHQB/FfpGriwOhQynVTjqAeqllI1ixw+ReqcWzAFxhVeafDC9ynogBrRcx1WQ
M/rhuVI4xCR6Kmx3AVFHe9bH8GI5cXQRNabjyWDxNTVIPfQDv0AvO7veOHR5jjkNw+gPpvdNZ9ev
YdpuU2Xqx1Kp14JZyaF3LDo/DWtBrzncWuBDNAhPGICleAkxJfQkfYrKVUffSevj7SxhoV0ENMnW
QVK/F3DV7x3JoKMqfR0cEZ3nqguuNskxWz4ikIiLAT0DMMojwipS1Hv7B0mN+bpPE4ScZi481Mkk
O4iWrBMwvfqW6SJhkLmwUYNNW6CawX0pRHvEyg2CSOAe1U2JlhxlzspXHrem+UVqGnw4c4FGrZvX
6wRe1750YANR+sKJaupw3QCkAnodLrOsr17iUf+MSEvB9u+PKJ5d85Cx3Sh8bmSN5pDdPma7Zuyb
o8hKruB5n5YYzSmdaBeWRoeRmfKsp1NhaftYsZwkitEMikNaK7VEc4hLG11heofYPgb4VcYY7IIc
8El7XzHsuUOcktJhTYqNZYpdHrMTqHsvu7rKZyse481HqE18LCDirVLhU5aPw9GynYHyn5fyr4fe
VByNFDkyPDxtM+FnK4qp/z786yTA43V7Zv5SYEUshqmIVpHuwnlqG/zOepcjXwmuypDm/ajXgm1U
1m98JilLW4Ku18uUpc7hPUAwAQ3DJPeBvIDi2oXCWflWo+8zH1sPHBl724lZshcUVzdofwZB8kgl
rR9NBLLrsjLUJq/wWeNPI0/EEOlTTcTMA+wFbMi0TxNV1mQ/QE6sOoiJOtbRPkkHkjLRgpZ1EyD8
lWIXaQafYYUWL/mqVYoOl/76gd0NZMTYqF5svOxbkOVzVA6HAowjmmlyWyL6yQAXAVtaPSgKLBX3
g4OzqSmzb6YR7ns3ZrcocIFXljktpFOllzgPUjBlHWkxQ8BMptA0YMlVcwhD2z8xcELlgbId4p/A
+huRBDO6IxwhzSUzA31qQQOhSyNS82S8tgLHJ8lGL/ZMbVDNBOkeqLOzgIiPNyar2r1B0CDXrXou
RMuosHTa7sdsZToKEkK2MRfzQtZ2slFz8IFredoyJ2m3aIV7IACe1GCUOau4lT+VignDLuj1u9Wd
5C5wLB3zJ9UUqhlSxh+AwTzHnhvhWBmi3dgXDh8wEinyKhB3PvnGfEC9t7AEK+gXMEuN4ez1vjgW
yPoqeoxvzNFO9JaJLDOibeGx0Jiq0B/qxEvOUTGAagSdVNevOerA/SBldc9YAiCc9B5DfVjd6PKQ
oMWGf9uvcVWLU5Zy0yFuDNJR5b2NOj9Bm4ZhlzRje66acClHSoA7VeQJnhaP0C05nBD7nkTv1o/Z
96lV6aM+ZPehnycn0egPWUhBK6ziu3TyYeOY2AaKFnsjsvaEUJo4pI70NCIXoAsBuQt3o6rGe+mw
vGcXhKvk71JJHazRDvZkuUF/mw9dXZ2CxHM+/NB4o+Hy6VckwrYJaAIDGcEGNR3kzt4fZ9dntq9t
0mp5Ac3XJGQgNw7ZuGMzv8Puluz60YquRT5sEbhhc+1LBJQaAeuBYn5bAtvaOswDedvyV43rdGN4
4bgdXUnbF1IS3R/XPMu5o1VNpGZb76PnZ7tYpDMs1ccJJrJ6WiQiCk+Bh7Z4HIJ7c1DBgekJaKCi
La5gVZAXWkn2ylCfN8ZzgChxF/gzQYsupn1gVrMLyVrsInIJVJP9VIUJT2apJss6MBKN2mjEjZpa
QFdyNnUy744j5ATYewHy/Y5NGr/Tm9deZKSsjZV2UEsJP6+QvjPcUBnoE2AXGLm8GudSkVoLM6mK
czUWR+gD7aGIhjW74vBqzIfaQD1I8MhJDxLBBzJpVw2wuS1JQQTQ+c20zaKMLWUvByQMbf3VQ/7q
hq5doGgUW0NYfHC84FrOB17hj2HotGPU9fn21/bQkwrAgR1SbHcEJhIe4h39srU2rm3ah1q+VGkQ
niqE0XPpk70TWA5uN/fue9JSN4FB98tQfbVD8vbZFmN5uB1grcit7zlbX07R5XYAP3upJRuzAoQc
vY3MW4N4HZd6qvpN4DgXOWTexiDNitW/s1CDymClTz5cX9sMftDTp1kXHRBZ50tDCA8PYfNILcf6
ouN8zBAL3hm06ZahP3YQjqpu7+pOt09JmsC8rFew2PB3AI9VT3FF4EaKqS2rx2Lbqd5edR5ojxId
JSIQgh1qI1mnKq03cvSqBV3w6i6vrWxNL5WC0IL+1ECwKBI81G6Lr8SBCECoyRrydHkObT0+6wU2
d2k7dwhAEel4jP/go3EFjiV3QzsnWCRhYEw6K5Lm2obHCIVcw1V4nJinveFOLCTJiezXDGlF26GL
yzsVIs+wSvcAOiI5jiYVqWjPCHHMTWw5DgKFrtiUmomSJUQZxEpEpnYUR7sYECdbmrFbS9nEq8xL
nrIxMPcys+ulxFK177H/pGJy9u2EXaaY1SXw1My7MANqHw8+3KSp+gbIzm7bfQiHZVePfIoYg87s
BE8eACgL4nZgEyNaXth+dTLxhgHZbd1jrcOWB/kGwpp8PxIkva1VM4wurErsPS0UezA+W6iUwI8c
fociYhBCqOGjw0ZpP6reZHwwINCN1Mlz+XBS6ey7dnqM8+jBSQUwGgIfjrN5JIvC9ORZ5ROzVnuP
jl5sNNw7XW/xRg9YFQRS8DQtkp2wcIRguAPPByXWsdh1lbkAtKgMdoz8HYHFFDmxa7WOg0F7xK3R
P2SzfjcK8ve8MnGDBN5rPzGRIef+MbADpuuxhzC1jS+6TaFL+zOg20q71y/xIAUuMVm1nx79ygJ8
3M+ncM+JDEfRjMfR2U9YbQ5x02iXoVfNcSrijUiEZDVS8uiZeFpNB16/CNiJug1qGjnV5WMr2Y1g
zUAeiVFyFXhQNImtYf+qh/l9NKa8BtqAIlUHKyCd5HM+6aucqX2cgHcraIvAedcfXU++eGF7ddwE
DERu9/eZThXdhtWKSdDG8LuWgJG2XxgG1jECw6r1UGnRVdVyPDhB85o3wzt31wJREtdaheSL8JEJ
Y0EZ4ni1Ajomo1u84UVixhCbV73prTP8OjxKYgBX6OvcZLFRMiQQSsfaBTp77ATQ62GST30Vi23Q
CLFC2q2frMRFt+XAXSSpPF5gLKBZbjuYYImDHooG+22GVjiPRlo/Y+PN0F91kNxx4w4q8jAUatfJ
zniGPoxLPSOSJzZK1OwxdJggm1oktjipfH+CJQBuJ6m1Lzg6cJa1Qr+XNUKgovXjB5rGmGLHMIFu
jyklVM4SM+943xn2uZ5MEpncMDnpw6HHEvxCAtkX8iiWZUDuOwQrAvyJn+7HSNMB2DqbWsbw0SAw
O1yOpyoZfxhJgP3Ob/IF/n2sQAYQ2jEWAA6gMpLPiTyjhoMxWhBsavDo9DsUrKAohT5eFNW6bOJq
OTUN1DFgh3GVFFujBGnpwnRUfrhCsH9wGpEd6c9ZahD3bcqiRm7ai5coImzc/tMLT+hyuk+u48+h
KuRV8fpuktINdqbrdLuUEJRlkWVfvU+VlthxTXQThwbf8tES9inK1pmWYZHPB7nB9D9vUMrxY6rX
TpAbL0ojsY4F+ygFM7IuC7wrrqTmvq2hclEVXTMPU0qOCnTRts6D0WrZN0VW1aKXcX3KJ4eZQccn
LsU5cA2SOF0UY9FfAkaj61hN/SWM3u0gtR5ybU4qanJ8ebc6fzDyde6St4FqcHhKfO8OGTWrsD+H
zMXTfTGSt0uiK8rjIiHbT8+yhQJQdE00orksxw4fWvCAeEobQtcpIVVBX220igRp0kxDM7itk2LE
LqAxZbKGpvelmsq5z0h1OtXtuIhDEb4NaMOFL9tPlu4KSwRj/pKggJK4PigdbjBTUydaa924TLsk
eGnmz5PtO8NXIsoVXwz3kHfL99AdxNLSB161yX/sJ7Dqety8h+zcaJ4xJ0znKcztYOYmcHPaiAs2
YuqYKjs41u2mFv13Uwu8J+j37ZZPsL6xhuYZKUq26eoG+7L1g7/JfCVnZTza3E/YEPsTfgWNsFEJ
GC+tquxseFF9klMYYbkZ5KdoHj3brr91PWoMFp21Y3IRQQrP+V3fus7KjrzfKNk6qJhR4E6bNlDl
UUvdJczJcQsI6qsnNfhstxir084kCBo8RQV0EMaNJjaYbnkjI0FrQuG2gUyqTvqr6+v9QzEA5h+t
TL3PbTy98TpG2t13EWnuwrGw5zuZfcTCyUqA12rppIY6Dtow8sso+e6nI8kdJnt0eDrjrvWcZQyN
ZxqeWxFbLxXUlHVi09YL87g9172ZYKQIqVYRr290Au62JEqXB8hDBnowtSiNNniY/LJ6rG2c0119
b8bGFlETbnSbFJnI0y8QmXQQE75c2U7iECLjBYfeHcY33V3xF+F/MMeBbplwToWisyDJazZwpG6Q
5EPXriOHzSBvHGA4rtuost9FlzB6bpRBtBU1AMGep0JLrTePaFlz0r4GwH8Lr/O6e5r0+i7ouB59
lRfX2kaOULERv7ONOHzofOM0pZb74pLjS5vObneQgutH3ybRokpEvScCl6DRLmTXIFwmhElZvTQ0
cQdZlm9DHdn70LJQVTdm+ebPfOwpmT5LX5kbpkUgYlE1rhOzE1cDww40Fct7EolRYmO+uKoasEZM
xsYjFOELchmQMVFVxzDE7O8q7PW92xDibMPLauzPzJEJTrkS4VCI3Q3BZr2HJr8GsAmHXHjOA+Ti
hn1H56wa2RebRBtAfPTJc6WiTdbG6qWyqUDS+VudZBhJRovZQqjEYxCfyHPoavUuryrUx0I1v3b+
afxd1xx5IDYoZa8zBN+l2z0Hmcre8mRiI24s9Ul5x7IW+Tmq0SOWbRK+JHXCwsPdv00RhLD6Pdid
zkxPi05sLOqH1rIeeZvLZOUWj63hTg+GIX8YXgGZXuRMzoaRvJmA0LmlxDwDO3SW0uZOgxbpjcFt
8xiPtQfzNyfXuNM+2r6wnkn5Pfo+ELWoMrMrJUV8FO4sAguH17E3Lmae4RCpQrWo6JhsbVf3aLNO
7h7PtkW4Rv4YQVRrJkHSjjZ6K2h0KX1xqPfSiuW9mNpnBtdkfhsJluG5SRHr/WIo3NWUtN4lymPv
YmkZn8fbi5UZSkEFTq0nQkqpz9xDODe8BW24BbkezVKjfMa4ZkCRK5t0lyY9osvwR0jW6KOT12KF
r9fZFl0g3tlQxdpwIQ9egOwcoORUwdUineahCNVrRk4O6H3SHWCtEYsNk97ykujeC9/4xPmIA5xx
UxLifec0nX+uZJst4y52H3wqOYhQUoMnn8NwDrOCcCiN4bLngTxppH5EAT8tsbJpJEi5GYodVGqj
tA+DHcjlmIfDySnoF5OEq+7gYRvbunDuZTMFl3HwaWQWEziT0S7XiS+zZeZo+Rkz0BZdGQqAeZg0
NoPxkKYnFALdNVZWdx298Skq65eoYxVKaUmdtDkhHFuOtqL5tqjpqDGb649sH1hwuJFiu8PnQ0R7
oaGz5Q8jDz3fA2Wjo14U5qHs3PBgp2QwkRK1pQZsXjNwmAhIsm2KL2kHnvKFLcn0OZ8UsTbeTqz5
GROqxu1k/pLrAXF2PHS59oBm2cqb8L41E7lv4LqvGOPIV2d0D/GUii8fUsidQ1S143kwWGt92Fsr
ulHDd7Ai9E/7pr/ScfdWbsz6HRbkrIukzw6aZvx0AS4sS4qozRil4okIcVpSWftsZnnx7J3DThYr
wQK4KGBv59uEAJU9DJ670GDmHiZddrgdkjGgS6DH9tmreviY1sjKaAzqoKqfRsbEzUd1AB1z7qmC
8pt3j7zeAoZhhxqg8pIjBUxyLKSE01WHZ1GS65InpUmp7HTXPiMCpg69ba0H20RHwHtH3I15Lo1h
4YV59CMM3qTeiNcu9YgS8ZxxgWPBDfz2DDtFnmMUUODv4gDdq6MemLD0cFg1bqeJ522n0sAVX4Lt
1fkfPdCbIzhMAzeysxMnpbWvXVrKnHeE+fZKuMgDSyvv3zVomCj+kLelxqpFynacTDwjIyHMr+y7
h1Uk2YDcyN/gZd8SoFdwo8jJEMS4pIlwtlULMT4ZbHqEBHGc826w9h6DB5DUprraM6sTAkf3YTsY
bFUCmK/BnxfeujfNGB/jymXkp9snm5HbV6m1PzItKK/SILjAdZrsDjsXCRnWRARlhkne9N/Z7Cfb
ocma9UQD5F2bgOIHDHvsIOrOiNyqrV0RjJIw1H53AVZWzJKCdB0lkLZmwKkODg6f/nwawsM79CDJ
SY2wAAD0bnBCtRGeYhrzp9tDHaL/FvnJBQTqqcfa/S0dgg15KdlSxvaERkdZbOPDg2ycR3nr+YRB
iQ8R39e2b8PPsKcMRpk8ZoQr4t1YT/0QYlhI7tnENicd38ivQxon/La3J0sgNla60ZwyZKKTthZz
c1XuNFfQsRHR9O7TXZjMMfocxwQ5S8iylYzXnuXpWAbaBn0l+XdsELa22diPJoP2S8lwDjAli71f
Sn3ZtoVa95L9Ua7q9piiuqT1m5srUUA88ysAnlpPzjh5QQ9yvn/fDnB6U1qAI3bj0lan0KN2N4zH
v3p089yicYij2UapW+50kkYvte88mmU27G+PbgfXoYmlEcO26GsBiqTqw6tD9uB1HH4mrewfUyiC
e4F5mxG4QW6d6TypwGrYphq0rZNGgztAwpg1Bsm9R7TlgpCZYDnGzrDWNE2e81b/fdbPz9GYaJaI
INAcsfc/sj+3NoXjPt8epSYUlDTAElR12kNZmtP3sYCEU0r7Z10x52jrFEerfh9UttgJWmiMt01r
b7qttQ+I1M7vfp3OT3q9fQxQ5m/NuSPd1uSr6S7StNvDtDfeR3wLj8IWLybD/Vdo++ZSmG5ytk3p
UJyRjKsT5hmT50DS42iqY4Rm6g5ytgK0VQZn04pBpXML8OcDCoBk2STTFwob0oWnLMV8BE4CqGj6
pOnIhW1GgC8u82mEgqn23tvNh4cPStd6cS2N1N5ajayWWlXXL1WJVipxAFG3haZeFIBAUp5osRp5
UwHQYzratbl5KQ004onQH0nciqiynWaTma65A2KGGlsaHcbPmqI75F4dRE74/o+zBBDHr+cwPDVs
0cpujY1dXG6HyoZLGLJ9prjnuals01U8cIOqXA/x5UhibGsYw0uOLvAu7wArV63bv7hKnJK5ojXK
T2XL77ktkqfQLp3dwLR9LSzUt7202Rvk+XPdYUvPCSkakbLe9yhcHmJhO2fLq1e3RyVosgdHDgsz
ayrExlW9Ywi49zX2b1ZDoir9/Fl7Gw1LNcdChXNAVG6M/aPmhO5DFW5uD25xTEoLkIpV1kAFwDeU
DCbJZiEYpWUgWK+HKfW5ULrfh9yBIxoq0jS3nmdvJ9Pt1009qQ3FjPUGAfkkikZ79Iq6vozOJ39A
tq5SY5YkCGSibKDJ2U1zLBwO+4+VpNW6uN3srGHU9rez223wdnY7jLCtHELZFBarbV/q1VuJP/BW
pHPTK9d/PS8Zu4bSHD/6+XnJxJfNCTwQ7LkszYmOFVHT6TZwt6uZfHolY36ICPSu41cm/z8hUDak
Rf6I25Iw+CpAvtSHsyIC1F9hBEtrRJvbqAGg4ny4ncEb/n1Gn3HN5WQxe02cfeXXzn6wxe+zv56r
TNwHefQU9GMCTh7S5e2sU25CezCSiLTJZfrzi7fn//q2aP5CmI9q5YeYR/76Qk5QwcoIqUGbuh6O
HkDmOz6u2jUIZXpvyOmQTQooYucU1wwQig8BoaaHsM7DjIitODaCg0YkeWkm9U4Yxrgx7SB7YiuK
YUVJi1ijH7StffAxya7TkT7xnnqb2hwzeKEQ3MOcETltxk9ms81ioD9wdoX44eW63KCHwLfThOJT
wd8a/Dj9MCknV03uTnvGBsad3kNCL9F1HW+HwYMsfjurGqrtX1/gr1vlJFfcaa59ptzFeJ2WNVC4
qb54VhucLcbm9Bhp7hQdVXHZW4epSasNlhICllKINaPmL6m1ww/Xg9CR6zu/keZr3GRqPzLLn5nY
5ivZpfCr2IwPHhAmZ2g/E14oJia49rKu75ZuE7IGY+C661IT+BI427PRF286WrwrsDj12PtyYXme
e017Zvp+AQuM9ujBs9DA3Q5BjA+Lf+5iaujG1yE0sqPea9lxjBttozEfvD11O1gsfPif+I4Aqfyq
FCaT9VaY+/bPA9AZ8hRjhMl7py8N0vaQN4TNaO5oQoO97pWZH3xcSL9PvbLND/3MY7+dsT1fKNxU
yxGUw+Y2XeyU9aHZZX1fmmXxJO1+n6VDfix1EW3GCnUa0yYm6trel6m76NJ+fBsGTEu90zKGKQJv
21f0iSKkE2dyr+YbTvivM5le0qLL70EtfRB+np/UPHovCuUtPc+iehfp+FQmu8pCLSFD51CDKYRL
0i1HftLSyXFoU21/z/OQz7WRMsDXO/8+hyV9R3J6/H2qnh0tmz41WOcMVGNxsMiNt+Yu/V+HoRi/
bEzIm9tTEdJvsGL5M5gpIqFrWosBfiU+1NZPrtA7fMBItZT+ZikuXLOycASrsV2ZOsyJ0qu0fWC6
P5H7YFkNbG0xzRQvjdvmNvV8jbffMzeIhizazAaQf5X+yAtx0GIiAf88gf69tw+xtJixtnNPydOY
xITMj6EQLA23c4+U7C61Rfb7jCa9e0zoeOxMrUW9gRSrauXCyz39aJkS5snt9HZw5idvZ0TSmfua
77s95dy+j7EpPtVJnbPerZ4c/3Fw6u56O0xW+NRmXn1mbthduVsQKdeXlIx9Zt7JqEv20ZgH902N
CytyOv2rcVdDLuVXa259p/oW2Yn70msWwUra3DEPR/elhvCzhmrdr4f5YTbFEx5Iq96TdS8pqHih
vJ6rht4uXVt0Dv+fj/Dj/4aPYM0u0P/+L+bATGr4zVWYAQ//478xAvuP67c+Sv8dj3D7N7/wCKb8
Q3eAGTh4S12KIhcP5C9Cgmn+ISzXdh063fhouWj+JCQYxh86/xmuLTCiwkfAnVYXN0CCIf7Au+tJ
iAGmjnNSiv8SH+HvDmTHFDaEPdyXdAJdho+O83fHa5ykmZwwwsD8cEr3U1lWFuHGJ87tvU7tBpYR
IaLv6LzGMViw7zJJzegJRCiiu7aImKWjeIgdxN6YdFZ0dkf38fZqzlwMcBa/EQm/kA5/4jP+8fA/
rwX3suzv8IzbG/Lnv/jP1yiJyh/fo2///K6/ATj+3yBuGAbXwP/+irp+i/lj6ubb3zAdt3/065Jy
LC4cpDECN7AtddvAxvzrkrKdP/Bg8KYaBtwLCPxAG35DN6T4Q4fHIR0HHwM7X493+vclZdp/MEoT
lkOWlOU5tmX/Vy6p+Yr5y7CsGVzq0qXX9Q8vuxZEYZYGo008r/mtqQTiICTHYthrhf+V0H3/t9fk
92XxH/9G9jBmA+b/6v8zGzf/zaMdV6EZW9bgYZMRxX0gdY2BF64LW1hdcNQMHPxp0wwZKXpTCA5K
m8RzH6bvaIpJMAedthZDby2qoHfXGOz0DjQNwiLCfoONMOVwxbVRrXuGZ9/isiKQW8n2FMYtIQxJ
NF54X0rjzk+BZ/6f/yB+1t89p3+9dP9Abagwc8loEQKpafBDslevD0FTQwaDTJvvaPaFFvISVYxr
UrJZr4i1fK1rajkmEc59hRQuu4vAaCBTDXK58mQUx19ZFmvlBnZU0t/5oUIHEzlD3p2dfJ7zjNoU
YNxE/UyotR27Bn4lPTxPXeiVM34Rr/fAAtcy6k/ydYbtibF0aYaXvujoqmVGpN/H4K3RvaXpj5KF
/RE5QmkBILR5L5rMWVW1so117SLvvkMpmF6oRqxuZzl1gKc0c8ePNqsy6BbB4IyrKfK0eBva6JSM
gjQpUnQm7x5PsTwMILCDdVNOA2aTPnoZYXXRdBUwMnRA4i8ZORjwWRo3hmDhpO0L2rT+KW4g/i5C
WHiEkGqjSpmJpM4HJCHxIBlDvudCNuquNmrnKlQsTx69niPtZduhUUXU45TB2J5JWtrSCxUiz9rF
DM90nYBJBDMMaM1O+aQq+ZUkxUEN5GPYxCPX+QQn3zCCc1F7RAIZWpEgT5u4+jKkrlahom8ix/eZ
RpZ3GdO+OvLzmRZHgxfQcdXnWEy90aZLnNFR25uFab3TYa63jUlNqYKyQHehBzuQMinyEa04BYCV
Xhpo8j9tJiPVsjCAsZq5xaANxzU1+ziN90VJRQaEIagZpFdsyh20SR+VPRD5yhX4gBXaRgluFxc7
dwsArBKGk2/rFuAXJftDHQt1KgtsEQSJgqfJ9EAegYuNQAZslKaBLj+iKBeE0oRx9WWQVfdg88LO
QsPa2tsFg2cZZeZ71zQJEwol1hMzmBX9Q+tS0LQAvaNRR0yeNrxR3UeHbNRsJKTK/LLi0ALz2VXB
uvBid28qpvhNG4+fLjtuhHBc5buhHMe9q6z0guDXe2PAk4EiRDuhu+hpwdnATrbt5og2MTvWXohQ
x+fyuDOiFhZYitHrUdA0ODhVCHtjpHrQusxCe2bJGVblVvclPZYvFRAalQUhJQbYz5GIeMadwyJu
wxGjb+jKBzGNjSgWbR24T6prC7J4axgtC7vJta9CBM2BrZ11JKzNWLhs/+E8Dj56d2F/poHSFk0c
pyuj1gGa8CQJ4YYFXRpFePlhYtq7RKHK3nWdAQRYy6r8UtHglOs0S9VTV8lgZ4ik2mpQ6EM6e35w
aSU7V+xTvHgVbVtNQ0qCxZOfCXrCXggkIpC/g5gEtoHm2lJqbv7da9vxXnMc2PByTJbFFBTPxUhA
j5G7hDhg3iLzG7czt/jsApdn2owqN0+OB7ZTJIQCcNfpSLmJ07In37iCRWn7Exo2rYnXGXbdVRUn
5mbwivhUGlr1YWTKfmh6iZVsnLoI+ahN9uBUF99HvRrOYzu0L5htu+8+Xp61H4v2ZXCT4SMg6/uD
IK+SBl+hcfkU/k63XfHkZElKoAdNL3rJgyDUpUKeO7g0KJdxU4XkTCjYuBU97hURS9VbETUmIMex
wV/hq7e4KPON33TeW2eazG7x38eAHKGYbTuglCshChJDmfLPAUnMbLeuM9YvnhkW5PbgxFqQVjFh
j2VHhQkF0RKlPHGSTlsgHeN2twpRJ1JLNdFz5EcNFW+WIazEfOCsSgiL6QIp/XTUqI7su55Wircw
Rxv3VeYNKOSarIpPmtPCBvGn1P4+KMwebUZ6zR3xoEykBszFj4Ev9Z9QhMHU9Qht0URVC9Js86Nu
ai4i5izL6Nk73jLzAR1ITyvSldnU/dWbQGaHbUZ3UHNxjDaw6cE3FdeeCmVdDF56RYdKSe5EuYdS
z/0atVii34/1jaNPFo2HGZ9HN2aTZ2n9Prl6snFkW1AM58NXoZv6Y5KTt8lrF7CaS3iotu1E9/he
o70f1NHBw10REwQSItmzhkocMtRR2ym3YNXqGVEvtRa8FM5gblQ30pnIYvWRRDhV7/QhJlklcS3e
iipv9G3eKabmfHR1GtS69xn9T+rOpDdyJb2iv4gNTsFhm8mclSmlpNRQG0KlKnGegmSQjF/vk8+A
DRvwwoA3RgOF7q6q96QUGfEN9547e86XHztQGdyp/1A1/hb2UQsWpj68+/Kc0H1Is9r/YZ/UnVDG
i4Pve+0hrkkDJSjO1itt5Mnnne24dvnt17DvuCkVx+xq9MrgMA0Szm6ciwFtgOufuobtMPKeOb9i
4Iav0JrBI0KO6jSZ/sAGCyMe5Hc3RgqZWyFBH/XC6H3WP1wbNlo8baSPyrcarlCVNzs7A9iCzU8d
iaWCmJe5PilZMduQlzHXGG48k0cq1urSNE1VRk0FWBBxURelDLf+UkS2h9LjWQNTAAKxdYX1XkHt
Jtalrd4nqaoPW0CpNxPDjYK6ZC2vXdJjGiw2n7nkvFvhCTPKXTP5RPdCGSc7MXNK0o5sZz5Ju+zj
VR0wrLdTtrspQmjQtSAxK+HND07eQXnHTcWQNU5+z72n3jThz5Ezx8shdqE7zpNJHJGug792S0Dn
VIAb8SaRPqRa9F9V3o9rI0z633mviTBu2/kBbWRDaIxyxmfW/vlzmbtQGJpKoKNXhYIKlYmzr5nY
xOzRV2nW1t8aXyjSNkMNGJVNvjDHzzZ5jwd4KkwkyaLmW3QGEUZAEO5R6T70fgIfvoc8Xj4cEbu/
F+jrm3xQKPElA1US+vpnLwlS8JO23W8CvwZX2rfQsfhIHgbERzDdsDNts2WZ9iPkw2enGTZqbAes
4GraUJqFeDZna+9NY33J3XF8EoYP37wfu4PX6PDZxS97zpjafdSKNWvvS3XMoO0c4AaAJSk9PAJF
6715IkBCmARxSlBOWs9rkTDOd0a3hJHvW9Z3kSzhL0V61q6OpwbY5zw+1Enn7LGP4zmrJOJF/D/Z
rkWt5K1sRyI9wgsSXjxQKL9Gt2dAgUk3MjKJiMtrCUZGtztvrVggpwHO56499hhsvDsSKIj+8eIL
IYTxVRGWAYs8yTIQuySd2I32T66yDByIbefue1S1aG4tN/6AQOg+GIBgvpYyaTYtwI2dPfneoRsy
fbTdCoIrO9d9SXITJkNpD++W6KEzJ2FVvLm+JT9zLrBn6SFfGVpKPMik7iWWiz4G4+Rzj3q2ty4G
YCLubBNT0RZ9+hXUVQGiUgQJO274Q+cU9L/ARyZofSthuY/uUM3tTyUD77drB/275vTazJR3FUkD
QnwmStdfRZcCt4/Lutklg9F/tfmQfsDb9+GtL8WGAIyRon6cH6yWWZ65YBtf9zP6MOGxRpuRGq3I
pcgPTP8ww1gKJ1OSFxsefrVaMuKsPIIEOLWTfhvUMbrebMQaGkDBE0vjX63BuWtqzPCOsLBb9UB4
S/OrhG//kFc5mDe3G1Z5u5SrzstjPJBSsow0SHOeMal+qHyw9p1S46o2cv3qzSU8Nk1mvA8BDJ0I
spu2IxxE2l1LXmRo6eGcNzr+whaKaEeTcvRtF4194c7syZXQ+tngxUMLxZ5WrFyjHy5+M0FzM9jA
XHrTwrdWMv4AY9GgzfKqlkl3byuVbsngnG6zqIi5y72uvLQjqGKeRpVc/Lhsv8tBVuRIG0b/rFxT
PAMABP7bOrb3eU8PuiHXmVk7+fFXa9TcKiiCNVYgP/gAuFyvmeMSoe07GAZbyM8BlWwwjAdbTHfB
4jRvixCg1joHOAeExE2rL1+CeoKPguZna5D5RH5S0hwGK29eZVmWKE3K8MTuh/MZyex07DtSVmfG
5C++wUYUikkGh9oQv4EAqytNET6hMLS2yrF4CB1dptmmJajnw7T0nblPtppxoHlIHpIls/eAbsma
aETAIHJEX29Jn8TqxQ4EE0ftK+gQoeuolTMTVjwQXJKvGqtpH2MVEsQbDwEl36RjLM1WaQSvg+dU
pEsVywS/h1Enqth2JmmkyGc/3vNDzIoo45QksV6qQcGb65MsagKt2H0NsbuTdTfM2w7w43PVjebe
wkp+s7NyeF3yIj8aVLyvwm9Zh5cFWZS2uuMnHK9ECqtbt2OoVFOBWc1GmbDlpgLesE3E6Imw23Qz
WCPY46FQX34+BQ+Z0TS7rKq8SyHSO/tgTBvwjcN4JpzVP7pBZWNVQ2mX4sDbKy9p1plIKzbJwfCQ
tawtpq7xroy9lbNG5Bwfw2FCcWvSdiG6d5u9V+EeW4/CHbaNYTuneowza+voZX4hfMsHdMe4IAlq
pG6AFx7I2wFZ7Pj+p29i+UM6DjnG8HP7qj2vPE2E9UIhcJ2vroa7hIrXms51CT2mawUR3BTS9Rpx
jPES2w2iZnTRNp/d0BjbsIjrX4MjluoCdTwvz9C24WiHtS+PMb7OHasSGTmZTUq1GSrBCjbrZyTA
bJ7H60CT051rpuLLbqYK9JC45nfmZp+HvxOcosaGnjR5HZMcloGf9EjeoescF9ccHztGRoCbKfrI
MHXbnzEtypspU8NfZRaxlRZ30001GKrIGia6ISiy4ZqWoqSjT62zSiWRrKrDdRS3v2lqb3i0qr9S
KgDhZlmRK0kAhLnW1LvXvBvcnz5hVoUT1q6AqSGqXGVooy4IJB+rIPeRnknnD8/ESGozbsuDb7XN
Jwes8aTHAE1oquPmKWy1uhLXg/MMyDruvcH276lR/aX3HBIeDRNbV+cnjw2z+cgSWXmhxva+ukbm
53GRBYME2uQb4jmxnc2FvJBqKp33CkXRtO3MlhadthQIeAWH+jnHmHK18iK7EgQzc+qWPaV13iOf
X83mgMLFQSm0Su94yhWc9AymtnbZRefU23KF9qb/JauYHAdugWLmb0JUXPkSmpKkC3qy8tJIN53r
Cc5BaPgk7/HZfvIqQJLJtARC0xno3emb7C7fY64UG8/VxWPlJqemQK+dEa2OrJ5kGgqThDVg7ARb
Lj8KbUH0BdWIM/0qDKzgFTiok9JDQk3UjlhXAqY4nxXWABLNl2zdEHIxrKq2ytEW4qdt1z5opBuH
lgMDyupP6I3Hk+7IjKxDeE28c77AwVkYjyzYrX1p6OBGZTVd/Yr2H2dMYiIJDET+zEYuJshHByzF
cL+YNJ0IQdjMpX71aXFU76u5rKA/Gu42cErxTuOB3AUDS5evqsbp33sD+DETGv+eWyST7FWUScgN
cw8lke6cX4ysxlzdaBI1mjznWmEtM4LfLJHe73Kiwg+zaYu9k5buPm9hyWq0dI/JUoojTXHyzfLI
feQGXJCJMfPeNhys5cEDq7cz2y79bdXh/dFgENtvWlrMeUVK/F2NNCzLU1FPrK5LX21Gl7yEOanG
Zw+6fsRWGcJ6GMygMHj2+GLHUgyXpXIBRiBpJnuMd+1Ao9M8e0GmI8oJnjcQLFz1nIQcGvqQ4qF+
g/hURlpn/kb3aX+uJErKSLXTGK40aszzwtSQPrZQWxRrzM+SNh4e4cInzyT+9IcCVM5RJGhkeI8Q
S6z6MikukIayPUqV8O/kDOOwGmqr2VaxzQnEsWn+GhhfbODXYstK4AK0JoC3VBjOg9er4U9g0qVz
18e5Qqjkh79Ky1v2fs8gIvdsNrfcmK9YdR31y7L5Dxl2dYC53g7JnS1gjXejSFg6FHgoorhDHYG1
qmlzTFfwU/Hk6qCDujBm1lF2VUwwQ+nhv03MArSEgQVp5buEtVBl4WRb6driO8jvIQpranURr9Al
+Btas3A3mWbmrWfUnIRXIdJ5s8LO+Sqawn4ZwLQwLW1IugEhzMQN30iO0riX6bsbkA9VBnmLBH2K
k3Me9u1jMyWAe7FM4o0lUo3ElNK0HTiAPomHa16nKbKzRb3qLIZ5a/b2BdcooDV6qH2HeZitrD/w
nrhiuwDhr1g8Js2j7MTwawmq4TFPZ5Y2A7iGj8EZBSKycv7i7l92nWJmkGb/4NM5QDwntG6uW/sp
s9FPox2avVuPIso8ezyMCCzBXjXtEUkSnZ2poVhW5YCs1bcLDpUybaOyrJof+IITPo8876aV3YUw
7HoKSMJnqkFj1oLUs50Dz3jErB4fC9cNSX0mKwV1+mSdNWSZgNioeX73MtglhLUu+rUrYbC0wVjd
etEFERgtYzP3JVaHRIBTKsMySrK780eUrrfVaIW2xOSSr9xkAkujmp5EnJrbRhrjER4GhE63nomw
y7Bi2ys6EkyyliTHaEKMHLl1gtuxNbwc/1M9zqtC1YtNJDY8QvDRi7pfopbHfRT7fNy1ZwwfZgxB
Z9uXYRhJkJ4k9MgJY9agYy4aPjrjgHQmPoTMTI/LopydhkbF4M7Kf4zZnNt15dftez5qc5+ZMDoA
tWTdIZaCkrLLwdnkst0vFLKnXpu4Yfhm/wisJQzzyaRsQnP+4/pjfKAGK/8MKAJfS8snWYn89ReB
uuGWQiQ62WpZCBPSoGIo04693zp/EplYH0PiEIwWmwm2Aj8Z1U4YyrCxT+TLA6KunCCgStyTaDKF
LdLk7F1wM70GJapTev76OxVmGykkC898n84pnFLv5k2MM3s37fejDpiLqsV2zz1Sv005T0m3amzo
ynkQ2JxNqSW/Mw5b/HI14rcptUmLd9BHE4pOdbSd7amINyKW5ZUvL/xrZDRCpd/cDb6qRMPSNeew
nsCukkCl1m5CzVXGrrGzC4gGWT5P6yKp9Y2sA/+1wTfLnA8VUQPYpKe+kf7ABj7J/d+NH7bnxPfJ
jwq41lNWr1ubEPeTm0wtGhdhYvidZUhJk9anyhAwe7LOemLrX0MjX+yjn93D1TKQBQRaJzZczEGu
7TaH+GIzjgWqRv5kbxnVtzmrdtf0uKbdvJuvFKBoIgusMFUqOwoySr2xRdqQ1ZpQqnZQcMZ4ophh
F0lw8ubc22jfLwhQzfzuXs/Q61hZ52y6sK2I/1XIKHkW3spl8v/04RweEaxMON0zbwdvw3w1Q7t4
nCuFH3qE9rOiMJYfQnfjRzCAcOXG9auDIYplrRwOVla693wc2J1xDkFoLOr5YUBa9QCyUDz3oTNB
rinuEj3yUuIh1W/VYOMKnF2KPWswn2NszlQrQzCY61rPE4J1vKCRsoIY39UUz++BiU5kwzzM5rzr
vJtZG9M3TboiMsNIiGQMnHsYpCVBiK4a6QeXIWwganZMYWqCrVX/ax6R3Ikmlxl2HdPkqWGlFWOA
z1zKHlUFG0rQaZW1FVpFIMFfVLQM4nAYjh8OyzT2Vp1yo7qOu88exu1Ry67ccUU3/EnHeejr1H9F
j9jeWoFcXpPU95RPpsAFX+cV/ByMdsbcon4ulSfeOwSJcj3gFBQncFQlI5CWHc6W4SsiSuqDu8cm
yNTqnx3h//Uy/P9R+kTA+vh/XoXvvn7/17CK+x//9yW45f5LcGO6YSAcAUL6P5fgwb+80CNVQtiM
u4TpB/+5BLf/BYHbMwmrsJjG2PyB/1iCG86/wtDFbM7RJCCbW4H9v9mCO674b+Bo03cZVyPSCAAM
EnTx36MdCLLKhwlioLV49akVTURs4VrajrrMByg2BQ/Zqw0Q8qHP0K1itcLhUs1w45jQE+iHvaFI
ND4I/+6EXhfGYh5JOm5extQ/tCqPlpSVQcs4b20vn2PrWFj8BeAtWniAU63ahDGOOFvi3Db772qq
Pvy8R+kcKv/M7OHaDiRIAJL5KH2sWMO91QltwGsdbOeI3D7/hPhK7y1n+mNVuEfyPEyP/hBiWJXz
2SllENkuLSt4kWM8TuesIIC0DGdkhC2BzjJhdN9NRjQszSP2LSzMqZgf1WDeugzeKqdGfTI0B2h3
H1Tf5XkYJDjxZOfmmMWan9YgoNw3L4sZGJfC45Qtp9xD26Qel5DUSGe0H2YEx+tO62Y39VVE4fBc
uP1L7gwai3SBOYSJUTR12PGtatlzIBbvLVTzacmehDWLvU18ukMnkSCemxTJVYxA1rzVBaM54rqp
3fcei+XLmBege0vnzKgrvbojCr7WS3H+9i6CwOS5ZPf1OlhOFlWmN2+5xfl79vS8sKri85BRQFm1
HgPzY6aG2VaYRIKsCG6B9vjn4untArvB9sBm1CJbjlFbkjy0hnSfh+qVhTnkbmalEy1i2PUqIpGk
PKOV/4I2+u0Xwjy5bUyWt/YhSVgYajq3jEAYvd9l1w8OSJxAiRgkxMH22zkinxKmSlppSFZ+vvVU
Hm6sfllzVzUbjArDtgru2LKQAMnJk8t3U/Xm7wH+h8dTmHaz2szjiCnN6ApS5e8VdvueuUk0DZ6/
xjtobmK98WUoD2PhfiXkruqu99+IjA22TpISBqbyNx7P6jYBvdiMydjSpiUttSlZakswm9tF1dlu
BDrnBkjgBrOytsiOeDIme2MW4D8x7Bh4vkYUE6Z1LCaWyLo61qjdd1rx/Q1W362CnG0dyFl2tBii
cf1sZyWx6sc16CdSOoU1soh0mg3msuxhYGJX3VmZZaGTF7abzEtz/UJwyynvGorsUK/L0gEDXz0V
hSDwfsOBAsG3n0kWa9QGx076WOeJh2nfNje5257I3U1fpOulL0ZKFOkgKE5LxobrVMIcKlUd7q35
IZDU332/9JcFYtUM9+kVFh1GGVLo9qxEs1ckNEcXG+YJpeymqmS6g0bNLWoFT20dm0/6WdHmIS94
94ipHPuRDHfhYZ2qVbgl4a2meqdxN8ShLyuxRZScRRgWVlXB6Egvf5o2++MtBh4XB5s2dnzPs4wj
SQu3RQn/WPTmAy5z82D19ZUWq1qBpH7M4qBd9wym1q64QsUZD0Yn9rVAkEIiMJFdOX0HIekMPBJ7
4PTTb5qByMYki3dbmioabYPHrjAZwzOHpGcezn1rGhFA82hGAXLu0qKJBj/ot70i33IpEnWUTc6X
l2hYO8XzNMJiWZJkn41usMGkY66Eqf3DZLW32GRqnTFgXvdt/Ncwqx+27WAUSv/TlFh1IXUT1jn+
s6dihUPwxwdeZodESKLIghZchfGX2sdddRpThjdMOyy/6b5Np6sVVNVpYfaOrAHzjSrfwlbqQ9ND
NMQ4beZZ83onL+SGvW2y0H1TmcVMIGXTtqh+iZLR29qVaE4D1jaU3oSqLYJc3AGrNafgNRDtF+8s
TgliX/k4PNjeaJbPQ1gCY2xOftuk2yWL5yiZrUdkC1bUCPPQefHfugTHSb9IWCz4qmXu3pcAAnHV
NX/qhrZuMbgq+oEBX9o1m6aasr2/tBsWUuIKztJeWL1W7SabpmotCsTtnSejLqveTaY0v0oi+pgG
y8iyCp5wZ/Cj+5QIvnlsE7E5D6h7sr4sqLXCGPnxPcZyIdS9PtjEskpNjkaaNw9BLcvjjHTnmCQQ
y2mkHyvKdWSK7c7gyMVDhBaR0AF+SceabygLN7Zfv/DhDKwZUBcd4TDDPY/v//Wf/52NxKHOg5a0
a561y9Lhc6l2ZEuDllJXa2nTg7xHvUxJ+J2A9xot69dgyj9jDS40NUP4XdIE/NzZ8RpA4tEDqrui
KXsFLGpHblWLra+95qBPudHDlVhUzAXQMrqxmWSxL/jituUb4sQ8eT02G7Qqx+JegxsAi/YBPulI
BcYfbN/DmvPDZ13DpEqU9rdjLc7jYtXNPnX6v6ndAUUHLLKuhxcdV+JzTLKXuSfQA0e0YIXIwB2M
0I8q0niTtPXeMFRwVCAeqDshwg8i/YsYQm9J012wwRn8uGwzPqgebh0zyvGKUNzBruq8JeT8wQfN
D16fanhD5rhzCuBlwaBPXu3Ve4xo7kMd+oc4jLt1WszM5UjXXXlcXTMhkqvSib0jWdc0Y3x6fWf9
BCN5MEOHC00dYlMbK+FIk9w8ZzvVA9tHUJj00p5BAHH9s4yyP7e9+sQAQ1KEY+2ExnE7lp3aVCcr
hhZd9pqgp9qF0Iukhaz2FztoLy5+z6gegH8RUOpFhVFNUB/aK3Hz1gtKboqiGCf7THx4rDSiDavb
tYKXDF0K3AR0YROp9sc6cNYG/q8dOBw46pXVAZmaIRxOtbGJ808iuFGXoeLfk8DSrPqlJie5a7Kd
bwAQ4d8q1na3oNUxPK6YYJ4io5nkzg6GPV5M9tveGD8pgzPQDMxLtrRYoLpu3pG0ieaMnnQJ0RKY
5czvLfHWdjumaaymptyIrFKRPtG3R4mX8BAnPnbkacJ5SY42EN6BIFy7OMcgVlaxj/pO5vRUd41T
aE5vfjc3bNLbVZ4EMAMXYkADBJonax5fit5/DoTN3YfykHtgmY54Ytec9IyfO+fPNMY471Gf43dm
azBiFU6xIas+sJ4SeKqaNDVZVQSp9bBykjaZ1hX7sMiUu6SjCol9WZGs3puRaRPTngOsUvVODiP/
wGWwH8z7L2H5XMzpQGSgjUuPsAWcvnWcz0+Lp1/9RUzbRrf08cTYr0y2hBhzua8MQVppVV7mDgx9
kJOh4PwKC7Ph/LRggkD4Z6m2Gs1+jHIpMJ7p5JTFXAsOqV8N5VuUNsHZCpJ8h6cCXBsGunyS9oaA
zoiZesi14NrnChDHRirQT/HEk+45y96dbN7WbDQ3fVsuWz7xoydx3cLG6NEViTLqoLpsOG1JTenE
dtrURh1vJ98pr50BhSQrzYcciNUNewZ2d3ePWsL9LpofupwMZI4PbWnRZ7NbbrXEx9bEHQQxBopr
EH+U8skhzhqABbHBmNOqp4PgNI37+8gAlcoTaidm2HpPgLiKTF85N8s+2QUDY9fgpgmquHtZwvGt
1U13Q83IKmvIziAZuiNkxyU8ZSDYV07RyCu6uW9Lt8z3DFKrZz451ZeMkYYBSGYIZ0wYDCkLXsTJ
0e9zH//JwOjn9Njb+xe2bmx5q8vpXAAbgB5BAd4Y0wsDteaYpQTQMpleESBanLLUR2NlgZ8KAKA6
ZfmNj0ZH2NJDVeW8T/74FGBJl0Vx8j2f5NzOyqPYwdsZi+BRemMQ+U+OpnyCMvsIlN7dm4RSSNgP
qy4rbtAB+bAqO7JF3qztoGaHNAUm4dVqXRvhcC5yg7kw4tAIpKHYw1tvN8OC3Q6pT3nyUrd7sw3O
O6ux3LPpqGFPEdJvcH6pAUCxdhT3L0umYejHN88Iv+3cOStlv2C4vmP4B5bkwzqYEab0xvJBsrre
AbdbdhaAl48SiRKZMg5HoQnwy8sueuSveUFBTDmwdg53KCSluUGRRNBa0h4WamyiNOPfYHE+a9iU
ngdypex6Ohtq8rChhwImCEWXV36VT5zQlGHLfnS2M5fujCUezSaDWOL4yAyaJqM8lnZKRa9wJDfi
rfPa5zyYne9MpU/ImwKk1l0TeYV5CepdgK5jNXjd52CEzSGsZUc+gvqUEu6iU5M2w44EGnVQ3o9l
je9+zm6JTK/eYhN15ynoEagTwI4xLtXyzW6FcZFTHt1XhqofiwMpL92pk/ljSMLufjY4CwOCqzZV
GlaRAf3WsQgTr9uBqbuQ4yrpHpzGE5juZQ4gzGRkaL5LKyt3vgzMFcFM9r0ERvdnRmyaPxm4M0DA
E1ilb25DswyqoY10Au2F/fu2ZAPEyyDkmtw8jZ/Rf2wL7932An1RjjkfKlBhgHGWh0ahO+pC6KnZ
c+loAmGS7qsfpWK4XrxOil0IKtE3ayAbNwva4NKD2nHLbGvk9Z0ozmuC0xsQfDk+MvsajsaIGLt1
5y+lTSgF+bj23KEhKXYCOzj3d1WFhtW2nFP77s9j3KmNJN4UBe6hKQcPj2QNZP0WNMsbhTsbXuWN
D0FCk56nhOIBN+QKiEn3WnoNB7WDy6XJYt6NRbYVcfsJeF1de+dk2xWsKF6XacA277QKxqnOFk5H
2MurubeCSzj3w8la0sOsOob99//LKEyUIW2ZRCis5AkRjDzpCS+qDuE6bTX7vi1oKgN6GlrfNr7P
UvWS7aZAUzZIVW4TFpacMdVvQp7sE/2HfZVsySKRLFGdxebanY0WpTGXVOZbajeFd7VxHJunZQki
VgmIJaqBwnqcrWurYGx5+ug25EgpGBG5OZxtMTuHCjqtU9kPboePEIOW6aM8MDKR7Bconlc26DgL
Qd5WpXlwrXq5DQsyU2J51oU25UHC+NqHaXcxWSwS2l7QJCM8isp5sVZFkeckcgXXhqztmmTsKGnq
1z4fu6NzCVFpEUlMyJlP0PEzyIz+WHHpER/045IisZ67vmCXNEMM7elzhWzcHUxvZqMFKB3Ru0iv
/WFl//WkZe7N3H9FLDIc//nFwtCH1PbqZFehcvB0IVKYELX+frLBn3XptbXxBtQMVYYgg2pHdjB4
Rrxj0mGjPLtQ5VgrYY5j6GE1RhXZqvd3pUWycZgxZedBJisbzGoxMt13nwTExWckQeFmrDyQ/213
rJALrL3mPi1S1s5etLF2ZYVPNXPkarJjJ9Ju+WWjA6o9GT6rpP9B8ySRClOhljNfa9rAfSS5itBT
+CZBbhyt0ZcrOzT/emHxFUg4aT2IEbAIDGOt8MaHAJwCJQQEPMO7ilm89QiGDuyMbH5yiLVPNcqk
SCJfWZtsbQ5xE2/ipbL2S2urLZAStLAkWHQKiGtdrE23eRZTvA+CeWWz8Y+wgoCfa82bpTLWTRaH
D3KsKIvdk8bjy9de77LeO8iC6VtctQBViDxoYSqyr2SONyeYKyAHS+vZULkHlCD4RlX8WQlilHKX
/sn1qhPRHOStNLlmMJPUe5G1NtSq5BGNP1qoCgVjRqmtgjOolhSacfpluOFbO9/bQKJpNjML9qW5
UJjt7DrVa2hoWD3L6nFJrce76ntsjk2HC4FVILFw2OCPmf7ga2bHPMxksSl3o6fyux6m39rmK6cc
zJfiw2fFx2ILkCCqRcy+/Cwk2CkSQjCXehPehZjioZVIkKaQm1b6j4XDFcG8stjz0972joFaCynP
rhq9XVeujLJ+rxOlaF8Zg1gzPzq2lCPI2ncHTFRW0Umo/nT/qoi7C+/5qIA6kbFO/X6SFkKmtLoF
RZBvfemERznPx0xOP04RFz9sCepqrWCTHVRc6pVU1h2lVAMbINZR4Ug9pk6wTgfJvY8KJKu8c9tO
HSBnubbs7mJQuBG7swpFUQOS+5uhwmAwA19MePFTbwhx7XxnE2aN8VCbP/6w/HCrNqu5pHmo+/t5
W1Ane/oG/edpDLW5MYieWIO5r7njNqJIeXl9vAdT4BFkgIOGrJh14TXnqp2zfVx5v9yQh5O6uEnI
1mAVu8vN5wz1HtsfRFejleYnTXyOqhZcHv5kPWKu/+rLF3O5ZUGH3RmtrutUyWn2q8hR3bWpjBv8
KPmUDOBCCPaSRG/Op3zMAchm4jjbwwvuLRZTtnF1XFY1ecux3QIuDb1p5Zu087TfylP9BlfMAk5v
y14NRSAyVMZqd456pk6SZeUm8zDHN/X4KOc0GrGvMbEc6g0atq3M3EdATfe5BCG+ebKr0/KPQRwi
PHVONT0jhkGscfINw0NICh108bAZzClxGzUMb1gqHYNjuAjiRTdJD76LT7SfD6zOw70LDXnNnPbH
h729MeerEk2yEqrfLvAInsFJnDSWBqYAZVQ75nsyLyYbrPZmIQDPdfc39mvi05nRe3b/Cx0c4R+7
2XGSnxgx+czOCb8Q+NcZPUdfkwI4dcLYiNzd2gMBoKU1fjIwuPO3dgXZN4cqTFISsdDpJNapKwwC
1eyPyh2If4fQjIJOUth2SAS5DPMaEHNgVi/5vFyN1H80a/51SIrXupebefBOmkV2Y0VBwCQK34De
zSYHBMAgIxIFIewlgx2YzDDnF9fZGJAK+4xYADMMvip7BM7e/mr+VgPTGiTTHwEXNkuC82DPw4aI
wenu9t9qM/wc4hkySNV/eK5vrP2wuCbC3teWCT5+YRDbTsFP37fdxitydO/hRXXjX42dLBoN8HL0
0Y+htm9GYhrw6H8L0+T5kRWOswo2N0H3VZVE0lTqQEQ8XObUI3wGqqeZ5/2qwyU2LUgCYdEgBzVh
7bifY4ULdQg+bRbXxMDkv+bK/SbFgSMLOTO3xAPiL5mX2QY9Himx8ficjBADp/jVlBLlAGMlzzSW
nVQQpUm1uQRh/MbDYXMyx9dYmp9VaPByVuzyILWtpM372ODMaMJjUfKQkF7yBl4OMX8Rn7zR3Wae
3tOwr33Q8OtUt89D5u7v8M7UmNcjgugGEcuqHv1zJsYncachLtWELav+mvL6UDuFhqKU/BDYRfpP
iD/FwGa3WizCcbMv7EgHaeS33m0+WHyd24Dfi3mJAN0xquTF/uWWpl4lxKewvWe6bZHXNnSIs8ia
WPk+mOaRGzSN80Oa1z5qaqyM8ZXx+bRKR+INd1gZkpUSeuMZ/r2KjH+J1kF3Jl+MZma0qx6YwQxU
OgxT2+TmlvO/UXcm25Eq25b9InIABgZ0HXC8lFxlSOowQgoFdV3z9W+imzfPfa+RvWxk4+ioiAh5
AWbb9l5rru+I2cluHtj+aSId076/LXBRRMs3CsG0IZykq2A0QqCs19Sb+qnpeg5WhvG7m6pT3zzi
Is48JYPDbrS/Gy4Bn2K58hRHOw1R+cuZze9lQXOKpPqmUmX7ph26wjA8c87/Gml+onnZ3q0RFL3m
pm2/WDV49FPLr2mQmPjwt5A8QqgfvvSpOExZeiAQ54oNyAMjuoN7e5AlTPu2BQan97eEeiLLPkrH
PhWavseSj1JeVW5CpdAjC3xYQ/oWm9PG3FofNB9GK0o2jC/6vfECjfa1mtdLCg6b7fQ1tiDV6zBl
1PJYyOUJJ8aDYZKnBrN8183LXy3/1paQQkUrTpJMgwCG0p2e9b/Qju2rmreMJNvJTToy11I0/SGM
5lprz9PANY5UgRUHbVhk0IFLZuNa2AXzq+qhXvs7Ghw//G2GNrYRcCrQMD5NT/FQHPPYooOWv9Vz
b6GPKF9snf2t0XPQRm3qo3Zudo0gwIn3V5tM6TXIb2AavdiGV1AAQDyj4QKjj5np1wIdiWso50IK
pZeM2qsyx0RBTTRS6RgtjhpCMRupPhP0e4ra8tZoip/oMw98zUu3bc3PElEwcslHMDqR2zM+deOk
OmWCXs+oZCe44I/2UrgbzAvNovoknZKfVIufb6KxRPcpytbZeJV1G/CoXyTBzaiS2iecs5sc6imy
JjpTw9aQzFynY1UEjHSS0fAp6uzch+MnwsHLooxPlW0i0Bqt1UexgdBCor8n9vLi2D0kN8TrpKdq
wwU2qi/rCtaI9bDERI3k5R/rV9Irr2Gr3RYducaasavGleU1pQ2vTzlzyQE9LE8UHuquwULry2oA
CrNeSG1ElwPDerkV/ddaT2SBMIItk/yTaPWdtKyHsMo/UMN+j6UGL4o6scV/VJMs1aXsKgIUP6Al
vyypGU2GFXg1D0XUuyHAM/w12QtYEs9Ww+dSny+GxR4Oo5aJ6OJW25JjtPaXneu/8wo2MTQKhBVc
EXHzlIthr40bSDWJUfOhZO/qgOwftl5kYp6yIIoa7K+ICaGd30Y56bt15Hww1Zei1lPP5ubrzP5p
qBzPKsoTOS8YiBbnonfZTQw5Ys6WUV9rwQBUM9vrxvEVH8R3URIXOhYvxNpTF+1sRDKIpy8c6pQe
xRWz33xX1tIPk+hUIjsrzeW+c7RXgmCfhAifda07Ef/i6VH80uvFQXUAlGrVgRMz6pLFPm1/uE6c
79BWnoW1rrvUErsCaLfShiTY1AcczfdxHX3SYXkK7ShxzQlfc8R7zawcvZKj4Jpdka4VZrwTZgCN
52KDKLSMQx+jpcp8NaZCUbgCGSZzNEycnaUMwFLNVndjS34NY3EUDuW2GJTjQtoYjk4r0CIaT2kf
Tnikx5oycr1l63MCTa7GqATLjV++wg6mS5DeL3CYdwm18WZPHtVAM+wvRQNZTQ8nhz2/vEIVSqH2
0J8/ojR/QTH1a6yNY7X1sPPspUrJNzKwkBXQPa0Fidqqzszryg/yULinK85NPRh+Tr63tFnIWtVg
kEKdBFPBwNVhRGYc2H/rnZlypfaEijCuuwlCoWjwAetbXdXqbskEGVnpSqAm2lUbGy/rBmy2iRfa
xCDOuDeNd2nykK25gPwb6q+Ey1J2ONeBcIOtwcAVlXioP5p9MtdHlAP9rsPp7Jt61SMO1oKtxyFt
4swxgLzYcIk5xaTPa0hgVg7F3SbtZJtR5PKNmSIeqe6N4rkPEsyhS8tVG9Y4PZUHrRERCy6vfKNF
e7qnYOR1y4PPwJSjmN6iDwEB2CfHAnAXTIGK+yuUm/gg/6vGw2dVMiFabdCC71MpL71YBlw0CEgZ
1Z4MdLQODTXOZcfYRA/BufZSp+0dzYNrVJnXUvtKkXRn5uD21XAuhTiD9N1zAj1mLIaqVKEUdre8
DMkYBsBe9empLpendKgaGvrf1vqY1dVZdCMJOI27WI4f0WIm/wUd/zQ+lAUmC0uskatr8R+FBMG0
Ue5rFmy1az9or7FYxNFLR9OyRrU21ATCrOGwmxZ6vXRG9F30EhbTjezuaVfCA0GjODypTkuAJzFE
4VY8R+UxzN+nVH01puTT0pK/69I9VdhbdlrCm9UxHrVAJiCy093KhK23xd2h194ZnfblTEwLudOj
MDu1HXX4QKieVR4Wo7lNU3Ip5+8xPGaDeZtTipMiesnqJghF9GgzB6SxSWd+DOkt4ftbbRo9rXY3
dMkn4uivJbLfpni41iXBHjOQ7awyuhvSRTDYIRpP7IxXTfbfeiLOrSqveCs36zG/fzcy1vGYM114
G57yAkpWmk8fel5dmNp59Cl2IDJ/MYt7RoA5r8pvWrvIIKbVL2NI53S5q7F+K7dFRsglWKbso8nV
xzam7xWtrzrafMY4rzgLDutik9vXWB5KjI8FiTAH8BOGGqaHVfhuOTqnYwhJqHJ2ziKv82x+9ZMD
zWE6JwkG6qZtsGYU71SJlWcJ7FB1Tbmi2MREaOWw0kTadzRoI1y6y5LQX1sHL8IEkovxjVK9Odo8
pTE0fxvND3/6MCz8i6tgPUwAagREVv6pFw1sMYYC2/6t5eFveyVWEfYTNz3t/Xo62DDCd2FEkUvD
OVApRqTJmtX0DP0HpXZVvds73N91Ir+HKPybm8i4Tcr1Jkf5Zy/Jy6g6V5wIa5te1JULs+oIP9RH
i76QqOeDNMxfETapWXtlqIYfH+qmVw5/sq4HyBa9WHNCZq0xBhb0fXoz8X5dWk5DY36Ik/lmQGfH
bzjSa5kPiqSf6AwwEhJrOxoljsOQhlIG9HabHwFsc1wpAbCRPdGNPD5VTHeIH/x4GDIvkhrG05nx
h6nH1YksGvgYcxLQ+r8bTVOQHWtRm+fwCEWZsNSpnM5y9KhLTnVet5wWlEkPiKEG1GDSbbBE3dyt
LEozyNLSIOan7ErkYms1BlUYf07ZQqTvn1kndG6BLIcdh/SNBd43mSFjUFcBPbTfRe8XNKUNBljY
RHVjV0+YetXiRJ/+qx6K0k9bCzqXKQ6InV/mGu1K4/ylc5btJiDKO02ZaqCYcmvN/sgmyN7R8ij0
ADU7mXPf4AUn4iUbdlaZngup0P4RfUAexicS3tg1G6C4crgVSAVA9m/bWt1z9ptjd+O6MAhUXGbG
vrngL2rHcVcwWGQVKa38TWpmkIyIr8BfS1RKba/hH+9vsZDfVTojMekxI6gIdwShOzN19pxuF3nO
lnvRp/JcLpyRdEJ98mZFNp7emkTfNxp4gj6k5lEDLIGra5IrthPQwceaQlEnG+Jde8QnQmN3MyZe
jM64Tub0KycxiH4DZzN0J6ka7bnRQ/Q+K+DZHWO6B1Wmjw7DfaPo290vZ6ULIrW6Y2u/zXZ6zDlD
4WuluaUyd7KTyks7h7O8Gl4iHBu7LkVT8lPUhE391tjjY5n172tFNTcPLPxTt/jdFkD5KmZxKbX1
SaXtPtuMQWlqebrwYLYTtDFxlhyNLzAVJ5PkCgixzZO0xpuqaNLTB/Vdn5aPsgdBOueM7EjwTQRQ
9UK8OhUKF56t7ug8HP0XDNp9rvfmfkQt7C1cOcPdnOlM26vCCCS3u2rlFZO8wOotY++ASYTizXjQ
/EgIDwsQkiNL4aCRIgtOlV/KqL+K7YCPfeKRzrGLEXCPjsTZ/6x/Cvq8HG3vGPY36DXSo0DBX7EK
dzKmzGvDzN7NrUu8IYFozV+DMpTyGHNRiucF0PsTehZrHQlKsH9HIxCZoq0wLA1uNQLMr7Mffydn
BrN7yBbxAbFYO3YpM5+04hajfbtLt3pHUAmttvndNuFjJr4syiPXplTcwVY/DOGC8lL/i/x7dFu8
Tx6zRTbnDXQvEB3QvHptSDZ1G70irycjZ1GfAujL76QtsMHlCFlQHOCV60FuDE8khxz1YteLJhjy
KtwnBJzvpsjmxI5WDidXTOjjTpA7721/r2TwsdPRSLYhSv0IW1hsJxQbHG+IkDzQTkTy3FM41OEX
yvKPygRiQs/Vq+Q6HHiAOEFCM2hz+wwo3jw7CdiLyJCj66pl0Z0g6E85I7qhO/18rWjphUTev0vJ
mdpwujcqYuOEggJzaKXH03HiLGfCEDrnMCY8KnHSInQCFVplujTQhun0Z+sJX+cKkIBNHdwi2RIh
dVuITGb7dhmpxnFM3sj+xlgumVE47aqdREdBwqYPYh+L90nB9cffN8iBW+O+85GV/cZUhtvGKhyC
XutyODlgyvaFFG8k6y6uBtd4p+nmucRuG0wcn36e0c+HdMwmf8zSb60ugLNqum9tT/mfD9Ui/veX
SATpDFfShsw5qbSlTPU0crw9woFwjSVkrd8+/HwmWlalqeqMg9LemaNRn3C7NCfA4PXpny9Bnxzi
LoWa2g1wdSf7Gf5z5uqkLZVxRhFtVKtnYVzf1+rwanUphtWFPkbHLDLsJw49HJlPcVHQPFzx+2Dq
/Apj+ssa7W9M2A+AP1qXaeRk2cGwdHu9VZpTKhjo/3z450tDVdODZiUc2wY6blPS03ceyKlgpsaN
eGr6rXKI+vpj4mDh/3wvNTPqmJ8f/Hy63s2rxZq3/XkUstXp57v/fJlYJrfP1D8t1fLb6Ypzn+Gq
izWnZS7EFfevz3Du5Nzbbbizieulm/2HYxAyrjmqmGBuH4ztScRLTh+/n3VuL5GfbDSxRFO9isII
feBRrlFX9X6JjW+zoEtUadk9TDBqH32uTu32QaL/P+nxXdl1vpkz79JRrs4JF4t9aqyEfrDRucT1
gEMBzTKvyWeYq1+rZMBRzfNbjzmb+4YcWExEhGjpfkx+7y7uWTswgNDp1OLXaGwfM3hkLk7Wz3Bt
gTO1PoeiU9F1F+I+vrVxIMwPumM+ZdNdOFn76Btrg9z1OvGgiUlDDPzBHtv/zIRJMr4o+XYzp7T8
8ZxyxrrNJJToRot8zuij/WLEnyoNEtdpzd5rppKZFZgcYoEkKP3z6KjimZHp6B5nxVL2SkRz3e7o
GpVT4w/EPF2QSqyeNDSHez8mnYkGo11PR3uE7cz8vbtncLmLALQz3PJRZij3um3U75Wj7FvOed6M
ZmVHwm0T0LbNbvo0kOG37BXSHY82Q7ldpqJ4UOLIDx0HfDODHnfA3nfUFHYSUpwJEluZwndFTjsF
hwi++J10KokaZ/k1iBY2k0mtZSXYkgxhuFVsqDSq336o+WztAwLjYSBOkzSFSPlMwzmd4bXlIJOw
+V6bWn1GVEvlKh4m0GpYixWs5Eq+HO0v7ouNwD0axK9ClyIXmKWaw3j5SXOQ0djKBDeu2vqMT3Tf
4HA7ZmWkbVQ53JdzwTm4n/Z1Zl+izEKmtKrdn0JQMcVdVQC8SBs/6tT3VizMA+rhXVNznXPjfG9V
Pe1Mygv2EOuhszPjTqRbXwFmy7PElccdYZ7qWlNpiRh8H2LWnxFr4hVHC+AiAiMCK20+uCEA1Pev
wtbJMxty49iU68EUQ/yEEBO2qkkwzayfEQgRsWkeFT21n8TMITCE64oMtT5YOF8IdKziY5XzlBXJ
wCVTyl1UdMkDXD8O5Tqig6VNo7uWjG5y2Dlckl9iDsMRSoN5Q7CquxNJQ0crQ3Y3y8DuF0k3JEp2
+po7lxJlGoNwelKaxIFWK/pX3qnWDVN5oEDNOVcrcxwgGgMN80h/GEhuUwgzC+DzRPu2409IBq+7
alraB7U1jh0sq/tZV6E5MY3j3J2dBkZxz1jJQQWInMalwqoSL3F1B/+n32mxCixCC5OzzGNG+7ze
JNbeSGd5+7kmlhX3Ak7Q4VDE60OZI3dOZyiUGrSQKOxNhO45xvCaCZhQki9tTpr3pKxOTVY098SL
iZOsZR7yJHXVTXWj8yKEDXtZjHKvTD3vpJ58KJPxycAudUtjJVd3ILlE0fMDCwdi5UlU3s8FNlbO
ud6eaIw7gAFriwIa4SYbgjhzAJMnhVhLjAiRdj8oCj0fFZldzbCe5CrTG6yqvJoDUg0FdSWmQOQL
afWq9MOeULPCr7oigRSESGpglHopi3BTMEaPWQ4cz2EjPugmNq2lcsJ93qVFUCrYpJotLrzvyGKG
5bwc8Mxo2DW5G+DycCkN/mSP2Cq2uyvU2U4ajmpVFdnHHsnP0ans7o8tiWXJLLu6jmTS0UBRJSid
gp2lms4oqZUrUKoXu5ASowRfpUVmHkXS3VVdn7j9irvWTGjE16FjX3ALOztJAOqlm8db44gzpnME
uJqxurHTtd7Pr5zEgF6o0but4Jn3VsKxHRc0QRjZQHegr48aKOL7tp87RBWcF+hOVuefD2R7DP/6
R1b68f5PqFZtpsdRT0EvEvhD4a01Fw2oVzvawzMmk+i4hL3vNBZ1JyPu16lKq72tXMcV0/1SzFwN
E3aCLJnQIS4aoV7EZvrM/6BoOfWjPia/4euRNw1wiXzXu3SwYMjhX/1Jhq3jt5m89gty9s4lZQMk
rDhG2J+RwGAsrm1BBMWiXnDg7GOrF5fKpDJeGuFc15COSTkZ1JLbzdjBVd62lNMc2xyqujzft4Uj
ia9RbxXGDL2XrGSs1FFGzIIJl63tettL4P3jaeoeGdK/dk0IfX7L+7LH6Itx43rhHYL/wcdgpQt8
FFadBD+hDBMYCzrq2yLmRMY1RjLwK3uwdH3ZM9gYXFNJ88AoUeAlLX3IefmOq37xZbFsxvVDN6gx
XQLxleqTwxGxZ7ift7VHq1M7G72GHxmm4LHT5pkXGDd7NBNRsH0rzjrnBjTrVcTFNUyc+DAklOkm
/MSjOTlJ0HV56ulbQiuB1Mch5xHzxL77drwvUtE9RBFdxp8nTzA3RHe2VLzUG90huRNq7+UVQpNU
bV6GCQ4Gun69XTrSmiJY0njq/VjTuK8znNCOpe/GsY9RYnAcMhYiuS2oqcdsweqxVGXqwQaCZW4a
76oJEXoIuztIvSsol5komkl8QRQej05TkDo/jvR4TbSem4wKn5eXbIBDu//qCGbcLSJvnuKuKIJ5
6b9jBIQI8HS5r5tmCPR6oA6JaUOSbi5eBswHsmeEGPdVfGvyDi1TSEK0MS7dFT/504xL4ifzVnRL
sgeTYQTobql8jOhVIeS4ibLplq/y2UqIVC+nvL/YTeUcfl5/OTuCipbTzZzIM2AACTuYrddOMVGP
xmwdjB614uCYT2rfrPdQBOwL6Dexc3p+25KZkvz0rRBCvPxA8lB6Csmx2huCGPqUfQzR552dZ9ZX
Zyl/QJuqVvYWEW6Eibawnsc2rbx5tbP7ETmTBp7gMAE726frdgZGM6xozIE0TZNHrhv6sDPi/snk
yKqGXCEsj+N5QcO5G8zlKOWUPaCgQSiTT7bXI6Cm5RufjJU7p88tkOq5M96plGsXFnB43o39++er
VmmtfWJH5XUC6jaIOvEbbbU8bEvWLe1I81aMeNlPMvpdGqr+m5jm31NW/OuTSCnAtOeKSuWy7hG1
9280Dvo98aJQWQ1oOGUTckIaiQr75zPFyC9c1mPQALU9KFalX0PgkPvYLoQfTrpGPylsgzzFKD9b
1nxN0pwRVmNHbmXBJpQCFFmG7O4wz886CoQToabom0RM1FHR/ipl9dvimNr2pvYsxwYP2naghKPX
ogrGxbDCyuT6qf+mPjjY8LEtTIMGuEmINkSxZLKKV9NmArAy6BpUPXlb5xi9ObM8BWFmC1USrF6k
7MmMQh7eqLpPS2e4W0PuYRzGw5YsGIcuEnoCjKr8e8qYhinpoCK047NIHX/BDyWIZ677wGRBuyhR
H5TN5Hgl6VH/2kNS7jZu335xkTbRGrf7LOgsiaoYVB6qorvQxu/STnMCDrUmtguchmYMcGwZ8STq
bO3bfFw+hHVR6356j50cH3y9TO7qZB82B/xXZhOPyjTLD8m5xhqsXy0Zna/0tGzfUJrfFqztfQJM
7H7Oa2QDYKy+AGF5rWFRaqfKS5vT8kH1PN7p+COkzIZTYTZkPvT8m9NEfz0in6vor5WKBdBI6/pi
63Z0y7CMMsuytccIYhqr/uIPQ6/BY8zZTbZwoy2bfNjqOEQMD0wHPnDKxF7ULtoTkqXYUyK01wtF
8znafpDMDmo2VaF7F4IKWU2Vky3qj92Ik/vAA3yKbboC9BgMzGHhvdHRCguJpfWXpLY41mjiTPFf
enTx02CptN9S8+FfaM8jcltnMPP9z71Ci7WnOEugzg703EUy43yjwhgVG9733D2YnXhHYBh/lC68
jfGtTzAfRURwYBrP3+BLWvjYSNmpjAKmlZ5cERl/yE6Xf0zBpdPmznscze+r3n0CLJvumU+Bglzn
8ihUVcEfz9SAbkbtm+pUPo0bn0ymZHBzv0QBwAuG6GmDSaFRLivEOma85fRsMa+iJ13axzxXP2Ag
dEGjI6+fqyEh0KpDuhSmgjZM1OzbGe7eFoyBLglCXhGiw2MPc8sEPwK761NkJ9fE6Ejs+tnC2D3O
0rwO6tL9hb7zm5ag7tH8XA6DqTm0Elt5lTR6ggY5MZdY6WtzZ70zQnjIrGnmTZsSF2KAPGoT75xJ
6tLp/4kF/Zp8tVVX/e3/J48d7vs/1Pb/j4zqSGgNaTv/N7f6mSc8Vv+ZA/B//tK/POsbu98xhOPo
cqOkY0T/N7hdV6Gza0J1BEh/WIYm9PR/g9vF/0JbrlqWbcIp0/4T3A7Tffv3+BktMTYLEgT+nVPw
38D6/4D2/5OorlkG4Pj/YKrD1bItqQvNwVVhqVDcN+b6f7DV+7G2jcIwCgQG9rcAIn8BO303LGr9
MugPIyK5P2uBoN5xIDnXGPBsZ3mIyAkKpjzOOMzKQ5fbeABVWC3KSHhd010ZnChuOot6n9DCDSDu
fRaGzF8tAy9MVnhDmB8b625CIrArq6uZZ/KjKPTrqEFc0Tt8t5FEJb+XALO0yMDNMCJj19Rf5ja/
Z9wUHa11eeMFGkiG0TckOX8cX4qv5G18IOu92Rn4eO9+PmQtrGOsi0EHe3E/C4WE836FQcMRRRkv
i3NTGbO5vYLvBXblAysmbcomjcm3AefF6WsIDJvUyvSw0pM7K1r4RNBxfK8BMvMR2d73OR75tHrX
R+bteMp2zozAa6Wo8aWKzALc0ELCll/lYxzMbRgU8J7PsGrPejVS72njcSWQihMgik87oYHjMHjX
zG0OPqUIZtbQuuYo9tDP9+OUHBlxWJwaUD8uDeMusRrfc935moMHknOaQBI04BAS2VtXtdLn5dsB
TtGn1iUpGtVrlJA1UpH7OdFpTvPmWKC2Rsc5tb4sQbVbw1lBHchE87Ub5DVjEomuYDwkSYtYEvX/
qtuIaRrrCJGFSQOXD9mQdKgZwOcRFhkphUIiVW+6NlGVYNDRQ01lPbhkYPTAWtimqE0G4lDBRYqJ
OUYh2gCcr2SvBt0zMilgJs7Kxmy6nqon0T3p1rRBOscCH2r/YRA7JGk7SZEi67Dyh6UKH4CcktNa
xXg5LUBsDZKg4hFSwSnsRvTJlvFiTKWK7xViTRdXHkOs2dNic/JgZ77DRpkCUZu0ujNs8EhnFmt6
6JPHRilcPQoP5LV6XKJejXdGFTn6QfiQNPdLJfHMUbl0Rn5cEufIRIA43eaj3EKpk+KUJuWRYM6b
Qm7vUMO2acliqs8QlD3UX5zOVaZ+9qGy8hMBPnc2AOUV3aRGHgAnaUQqGkimZ1RKQfGwmuWJfN9D
Y1e+Ci3CULAhsD1YfbWHoBPjpA51BpHdM5qndmkYAPSAUyN/kGARm3MFm19U9oGDo48s5gAE/CI4
CjN/Y6BVXTniP45xebX7BlRxGshKCxYYCuZc+mbVeXmq/7FL9BxJeplN55Sk3MgT1jgaQDr2LZth
MARqL1v1cxQWuALCE8lHMBxgDyfbOGt+UQXTq8q5izL9PJfjXjVLr+7mAy2aYyUw6TFbNcb00vOc
JKSMSuX3IegfY5SgE0Bec1/yNkhHDSBFMJKiYZE1HEBGH27ZNIyH7VtFVO+HQb2N5HAx98SLVR/w
nnvtIIjVfSUDYm9LSsjWPtTMiil+7xptuthA7LfvF7p5rynJw2I4xzpUqM3fB060Ild8fRB+Cwpw
+3/RwWGn75x2dF0k/3oM699BxdeH4P2LXcX3EPwDYUCjzn6eQqBimEITz+VuCmIgBTB2LQe+Qr5H
qUFes4Z71XSOyhQGUbIchV662ztdzdF+iqvDfns50hD5bW4dHFHjBjJv8gRQ98BM5pqpvBlLfAcR
p0N1mAKf235ZFV1zlNnGXPkDYNk0Q/9JSpWjnbPVfNsepbTHp3WAUm0A21saGATCN9TEL3ss/s63
idaXRPDAmYurMI8NtiCncWiwW0fxORq9l67ZySqLX5ljPaXYI5Ml8uF07HDj7B3HQGs/voJFxam9
HoQ1e7h/hiK92LA/h744VsXsozPyLUAOBpnehOD6vdIGRtoy+Gt2yUbB6zd2I7f37Py8THqNUGm9
lnL0ASaw9DnHCCX8isw/M+SlWY85P+rxx8ikf98u5e01F7PpTfXNMh5n5sEm5um83CPCAcrmIjLW
QicQdhukqbjPtPp+KzdpdQPFK64xWVUrDGAjPK1K/BAxjoxhAnAVdcYFR+ZtSbIH09LvFQGToq0O
UWztrAXREOsfs85BCeQS3QFnDjg3HY2RiN9y8You90YgCXTk3V6y/Ck+GaZ+mNsHmsZ70UR+Py8B
6IQr/7mV4Y+nFeg5D/XasFhwL3fYAxDk+fQUgpBwXoauv5ZZeNtCvH09JJ0LsobhFdwuVWInhA/O
/QipjnDV/MqGul8w6K5onFFqWCljRX6s0YmS9cStr171TdHeJ7c2nJ6Akd4j7AnHjHQAeSE56MJ8
nmiy4mii1iPlSkdXLfOF4Z5DcuL8ZcME1Lrkzpz0+1iLXkVaXJ0Mc7oVt48dUUMcWONpOxKmu+2i
ipfQH5zqFOvDS44uO8zkxemso83rZdLzGCuIblEHMb8JRsE6nSG/WvN6F5qfGtC33Sydq6LKi5Cs
m7zYeQ3ECRj8ovhOVNzCqrt03fysVstVMni11fNo7xsetZ19Ks3WY8AeR89/vbMH/ddUGScMKH4W
Mrk33hUtJos6u/VF/R4ZZTBN1B158titCdLBziDqg4fj1dLxlWy9QiwMwIS9qpX9GKuLB5vKKwnT
WDVG70gPneWxnQG0kEmyPBKD5ncqGcqr4htIaQeEXD2LrE2mgb1zADXM6h8G025TGa5guTUyENJ+
Z+D776iBhhgWi0KnA9wakAdEiCYplerY0pVMgpHwzUipT1Oq37crQ16SBrKU1zFlobYVF+wp3pv6
LOzVy/AN5RQe/X2n557CTV2nzHdxWHhFIkF9Cz9rVxceEXkB7WIfnF4jfZeFKA9PiPeDdrBp3Il9
cjARryzRRObmcogggJT0sweeUmXjLdEBtEEL5xXQ6faXiOkGa+bYmTF0eEAL5LVps+MwvZP2NjY0
3BS9kt5i1yFM2XAcXHTMU/h+LFNGiNGxCB1XWa5CBKAakWhKgju+B5jDXWEHFaTS7cqxL6HzpyYo
Y3sXLFPbbk3X7MrTIp3v7cEQf3tOI8uz35fhXjWeprg8NPNCtz4JUkwHZBkUXuZkb+1nnMOHEenD
0qw6poYODin/Zo0Sv+qf+qJ/0WPlAaTxxRq/TKkwNREu09EgwbGk0iTZGPMMCrm+izK7FWN9vw4x
crObUtTBZCj+mC4P1pA8Zk73mNrmZ4wQeszuwno5iZF5wgrzNi1OGmOwESzcah2tMA7qbEYTE7pL
StBAop66HMdeZR0i0oSlkFTimyjru0gLbzMVCPZ4lb67ighwxtwEK9Dh0qsiZF+IBcrldZVkVOio
0fGfafpy7ChKQANsQ78nM2IPltGlJ7DCXA2XqI30PrVRJyM2GR+blC7/9AcmDiGMvPkqjGcWGHPw
o9S80BImQZW65qILN79jl81KlMW6uGe0Fiw85KWFB79eq9y8YA1H05Hf0rK/cDe6SzefGmP2dq1J
vgoLxFqW7lTMR6U3LphqAgdrVzusB5sbaAXgR6ypIhkfoelgDrRl/NjTicyR47hA7WjyN4XIaAvP
LvQjYOMRyDukRBqqeRtWBnGCgDoUY3zWwPtur/OiOI9lft9P4z1iZexe8yuJG580R55JRBpzgifn
lLl3+db01Y22Xr2L6+Kq4DmOdONeV9DSETGPYJlQoKEmQ6Kj2VschEmFMaUP0GiOnOvoFYFIruJL
WJZnAxqAujrPSsKLQIWvsJYKJQr6VQkWvfeh7V5LYe6Hcb4qDlWqSSmNbIVuXj/TKxTK40jMiwEa
SAsjtAj2tJu66IYDEltY98UE+hN2JtKCR92Q72YUv9jVi7Y4T7LcG4jBBgvdMbmmL520DyWmRJbQ
nB+3Jjq0bhnvto2QufhL6KHFRF69nochfGl7/sYs35tOvotY/ZUZ2Rs0n2dE8ZsO+86UJ/piD1Zf
guYpbiN6I2O8JE30GK/qn2h6Btx/ks7ErRC+miJ6xdzwaTiG32uanzhZxJh0eNp+ME/DC6cP/PSU
n6eomx/DHM6Cc7/BxGGU/xd359HkurJe2f/Sc7wAEn7QExL0plg05SaIY27Be5MAfr0WeG9LV68l
RSiie6IJz2EZFmwi8/v2XvsC+PtDD8dblZWnthxf5Uy3yE5x75w5Wo9YZhcKgmdoD9fcGW6jPbzk
4nsslAfN2al+rd6JifkCNvazK7nZYnM51NmJKKczJLf7/OSat3PeCxcev6mY+3mz5BxhGfzRs7JA
636vYvnKjPdqEts1GNlm/rVc7R7zryWjjxUZw53SnMaYc4murU4N9EbJJeAi8nvrMzSnd122V2bM
HyWBQE7sH3KcSWQWA7+QO7/qzvQ40Eu2j4gcoM5A+FVGXObKq4V2o0/SS6FrPwF03Fz/IsLhkGvh
OczhW3X3IZrehVOdhzK9TKnz2STHzoy3o5DvoHdvgmlE7eMNsH61rACTvvgamXGGGE9M8yO1Ooxp
2iYfnJtNcTiy058uilw3XVWB8lrVxFy1LhVJ5ZEFK4GWbr4ojNR/wBP9nE+jknX3aRhea/CoQl5G
A4qbsNm44XXeBNNWHr1IT2X9IzH8reZ2t76zztzND+HAWvaHV6Bz+xA/2fw9l36cg2iqSfsrNKeL
XQdXnd5oWIqXIJVXGASXtvlVCuskwRcZJn4aaw4SqL8ASHdLMQZvvpV+yJ4JPr26Xh/eFUM+kK8f
OLNXu9j4fkUYBhTSTmEi6NxSvTmLTnsnU/oUKCeFMAlXQCFjw7tMucWVf9KigEqyfU6RE9XaV1gG
R+lcszG+1FnwFrcZRgccLjrOIO1AitPt+fk1Hvy5cy8eDSdyPsmT7ROSJi+AEC7D1Jyl/Yu8htP8
p4hhOpeBdpmi4L0clAdA4LPmvoc9971sz7bKg0UNrnWTXdAtXDNpnmoshnX+52UDn/jWWrCaBgVO
CAHZ7MGATvIMRR2s2rw9OOp3gDcWLKs+5x8NwumimMpjrilbtPTaJryWWXhBFsw9Jo9jsrZGRnpr
wIjj1PsByaTQ8pOVP9zmwtLBcdrT6L7MO6bVDJOXeWqqjy/qr6SsHzwkJPSAMt3LkGKG/5K0H4Xw
cEGbvvSo9NzmEzAgE06rZWm3V81Cp5KZG7rgr47GNvb2udOUV7o6N9E12NzZLt0624xbxK2+J9yR
Smwdw5Spdg7gIMD0YJE0EK/8RH3PuEGlytXACFob50FJiBLxX2c2rWRmUGnNzXHsI9fmrsWBPV98
8xWF0eiMjOctluF1vqM6w7+4JyBQn76eMBvco4mUln9zVW6YNL2IXr7PWz+OQGnUmpKO9jJ/P5yc
W5Bp7yBZz2Z+SUvOUxms1Mb0nFa+Exn97gpyLYL0nITuQ9fUC52um2NM21a1V5k+3PB134FAXWpl
fAe+sMKMt6oijoKWKF+jOqK+rTzbkCsD9sZ8l05ifB/V/hpjTcgy9aAY7bX9puL+OtG7bnFN+ZfW
kF4ZEqZQJD/Rh3/JVt3MTwd9+Klp/onezDu870ZLdiDzokXDejVIEX76ymFy1ItStY95m0Lb/jQS
lqJUZkjme1jCv837OF/ZHVpjwCj7+V41QZ61idjnjc1+SiA7PDJj1MeFcssd65wT7uLgVE4r8GfZ
JeYSB99+aYbsUrXZyah1r6UopUXzNaC9z0c3tKFMu9lHWXSP1q2/DCkpGiXP9xRtCC9ElLCoq/eo
rk/Yrrdh8jFR2OGhhyXc8k/qsBHK7wZhEPwWmL8ssO3gjFT/QiOL5+VIehvTnxRQD2hNhPyEc1A4
3Za0S0lb1EJiy2tiQpigDq1BhAchwoyouZ0tn3dAEm4Mg5Inxf5iDI+qeCsSLmvmg/NFMwXhJmPN
m+DvS0z3bpDlUYvxYPrvNVWItjvbrfKVdTwWAnUz/9s5qOpxeydzF6TXF33I8A08JkVLkud7iccP
XQ/AXns3FMUKEvAuMmk6Tqk3D51FEK6U+FJadLjjg9N/d1mG/wJkxASQUYFc1tQHXOBzYtJCbWll
tjy3LJY4WeTuK43N7gj2YwpcDO0ZxcdCwevHWaEmEsBPCVdjbqz1UtkgjNxGqG36vDi4MdNeh4pR
v6O9+JJTPZs/jtuPzq3h4Us5a11RM/XclJGyGUL1ItV8H5UfOiyv2oJ6BqATR5BB2ckqP0PjPqgs
67HAcZyr6tUIwkNW4/ysg5UuKWdx1ZmUG+ej1aqclpRQdiTDmV0ffc1d85RK8H3KbOdLuSsSf+lA
REyb9li1YuXY7n3+TcapoBq2/P0S9a8TUgWlU2+V/aIdWZ2xnIJh7jUqhBRReWUAASQ1ViQ1bPOx
YuJ5no+JtLBbSLJKCpBhpr9CKQWrUVmlvVwnib8fXJz8yVFNGUwVlHrKt59Xl4AuakqLbZVo2QaO
hIMatEe0PWjHIou+UtsixMk+xkm/x5tGUaoD49Rl1U8Ro4CPje6QYpyIVAcZEpX4CAJ+J8pT5NLW
4lqkkJ+AECTeCRVZuqhdG2NNpbG+g1uDQvyOWv0PbQqrld40lkfFDxmg+WqWcbUFM3vryuDW+Gvf
TdBXNCbIIKXZmEHSrfwCLb2aS0yqmEMr3bz7jXxpku67I0PPy1etM2DGIzFtURosc8fCmTmoBIyU
8neBJJ5ykPgZkdsniuhrdK0bcSdb0ouU0D0h8NjNUHrHtchL1LWzWtrnFsf2skyVOf7I2SYTa2mg
XgmfCsLT0H+jmvoOWCIEw85AUHcwL2GMD8GeKOQ17K4xR9z5mfqO7+aj6pP3SDVRpLafjlVlJ5AZ
TC7MW5woaJ1mDVkd4x6xlWSL14a6qq6uppqiYe62L9JlIxJ0QuiKZx84Y7RRrYzBUdaVa+dLyFCH
QsNkGUBTGYXieKHG0WhhFB9iQvP0OF1Wg4W5zueHUOaDBc9vUQN7QBHVuPDxlybh8MsAfIUznxwu
USUbHMsGbgYZLIndAuoWgzF3lWqpk8UKjQ0NSh9M2hKUI5E3jYKwe/iWMtjWrii9jILCFJYTvgDO
3pRkq9pqf0ijeySO3Bg+GEWLZehCm8HyAPP954N3WCa6BQjFhG9TQppTBO4JzAOeBbptGXGqMZjc
hAXaqqiqs9aMv1E/ItKuyk2DrHApdGqEmZH+5qqcWaz+uuL5JUhHXVrp9F1r40MZGgjjn7lGMlJo
NBi1HGXf9V3rZRlcvYHyXyPVk9kTszZrqxy/sv7/4Lz/x/VSLYKP/3PotxdHP8k6j/7eSJ1/488e
qqH/A+ukSu9RJw3EcVV6lH+GX8/dUFs3dJuu5l+9U038w1YtR3dNGq6WoEX6r7xvTf2HCwhcc22d
picE3/9Wjvq/D722dSK3XU0nRd0i9M2EVv/vG6coBH3k1jrVfMU6mxMwwmDgP8VcEAjlWRTm9m+H
5K/m7d+btWLOhP63+Ou//iIdXJv+gPp/08V13SK1GTrEwtXjccU9LJZ9F2dLq4u/cz2NwCrQJCVb
NsFYpiqEu01ZVSGtyAjEKJj5CPgXY2mdm2mwMMKMmymg5ksM1pLQqG90D/qfVzsN/f+4v/xPzWWO
ET1ld+5+z+nlqv1PzWVHVUC3FgzMBNGd0fGfA5epMlvwXx8ZmuX/dGgM/pRKLcShoU3X3v2nJPIm
caNQ1ABziTIIMBhENF43na88WiM2lqoCkSQLiABH3Om1xTEjMWMFF1hdunGx7xRKWGKcR03YNJYJ
VTIkGcydzOWkYNInNhsXMT2wpasWLwoVf8wBRQa3B1Fj3axaWR9R7TRLQOhKllULuyKyMe9ekZ6a
OJcReJV6t6kMiEK2287uoR6jeBHTDeDZNsafImyRDOvTWhQWzboc10GEPc/NRbunYVltJhQsiyJN
4lNQ4UYIQZFWElpYhgJy2fjxL9TE2iqhmZOHZew1VvU1Zj7Oo0SBvZaELNV8VWH8Lpi24kUAB7mW
KdpLq2z5OEfoaPh3McbUPXbA3VRnA+Rm11nFDtwSJ9f8X4qVeZWfvGYt+0IZ6otmofsCbyd7qWkb
FCzlQl9eOq0F5Nr7TBlc1YABXfWUX+kLBs6EOUNxVw1QP+YTeJtzAdcR7Dwd0Ml/FX361rWEno2A
O6qKmpzqNDM52Ao3YfbTjYNL3sDDNGibR8LYEjsTeHFG4KpT/cpECNQ8Aio4gMcpsgaJbZWIDYAd
Vh2yJ04xLVmy2mKFjrJBl4wlQmbQ1UCSnw2/9AqibxZdh5mzpqwfCV9ZNaOONNz84WrpbzWPgN9k
l3b2K7mJYm47Q6X3VKB3JY56Z0Ug9kPziupgo2Sq8hlWyhZOmb6JQxEBtxy1TYKUnYsx3/ozpUgp
ldcmV+yXIDTI/WuT4DNVZELKFD2Uhmf5BxiKRU+mxhugROvAo4/F7fxjQG+SZZY0Jsb3Xn2ggV8V
5Rh8RvAgtq3u0D2Yfz1O3S/VioJX1dRNoqi6n88vp/REGT3qYfv8m1ZAdV2dulNtENhpJBShWpUG
/kDXdByZYmpJvKqr6vdI5PUKeh9TIxKFhGWei6ykB+gwxlTTcCdp5F33mS0rIxM2BbD+ZL2YPR09
gxDZRWUW93Kc3sCtAxjd1AlzCgo+8/iU8OCOnEPTBRht5mEt5PAKl0kWSEuCbG/Qx3QmDaiqCQ8k
pjBG4NAXOmJT9U3MoxpHcF3nwTHTuf18Jfp2BvOsDSVdw5CfczJpMzTMGlEa0vw5t3KQJWfBt4kV
ERwG7kotyb2mbvn4cCKzlxLFYmigi2U5OjmHHaVYXoe214yavke4mmGkasUCxDfdD9pKMIKxW9S9
uR0tso3UAZYnDr4EBREDSoURfj5abWnc8FGRqzxvtu9EP4q8XYcdx1Dkbbk2HQlzozIQf9Gto308
byQagBn4Y789j3USWecu0efQWZKPhuh73l9X2+EEAJ6KPxxPV3hMwJboaJe8ecB//mlZcCSwZzUe
qEBIpNS+W7Txio2zfKxNjnxEVA/GZOSwTM/mT6X8xKKzZZOeX4/bn2Wr/PHc2j+/UGILoXhHHjz5
BT4tLaf7Jsv6rEjrHGvsr1Fzmgd1fDMS/83QunM1n/eCatT8gGzKQWznKd3zuNUDqbPIHBvk24sk
VN9gv7zgXnyUg7pzwFB4z5NRVA8yzL7Ym5+BictBn+C7wotBeE9QJkQx5tF+9msYQP5yK9NOwIkc
VFy8pYlC3SJ5AgqOg6GC69TJeigXPgTn0lB+MPxwLVs8B/P5ZKVGWa7dmGtCs9jqKmwPSCJzKlOc
Lt1ixtyFa6HZX/D0f5Dwi5pDyWckEuGSFkaJiPrCgqUoXhwlu2AY47IlExmbrn0KoxBBKCgfCf3E
KzaFtAT8mN6Ddd1uEpLbFgV3y5Bb94GRkOdnyhExneHdSsSrzBuavXx6SqkrNrZkIKVL27p2WUi4
e6RJnO/1qz0ox6CMXmagGDONY1+7KBLTI4nM5jZppO1pUwCJMdM/JXP5be6MyjLCDGkp2t7Nx2Mf
pC4KBRMNb58uLQy9CwMwE1aXAEGwuvCltm2nlMlIGuCzp4qSlECQg9LcMwiU62G2izwPMQXW3ykL
Y6OW6wY56SZwuOwgHgMp0I8EB1QL4pr1RVgzi8fiiuYMIKGp95th2HQKl1mAn2vpPwyfLozZOD/D
0a2WaREdg471iB2yPq/mQDqrKtcTOV3PgcTHqEBvsv+g5cfgFV6fn/L8c2EMYc+iaj6PAG1ing2N
S2FsoONhDcotnLA6CdNrM2nxIJnqGziPRUKUMTxL5CkYTH7myaNEvZKEQGumIXE3VSEx5gN1mnLa
kEXlHhVSQbU6/APlLnFQWvZSjIPjBUG+Z3H0y9FozDdteH1+tUNMahADuhrxXC701AnWqv2RTowm
qIQLbC6eEXLOA/qhQK605zBZkBLitSati7pyN67J+CNTuZZlfxjA4XiDKgMvaeVXDPSsbzCGCGLW
uF979DGdvqzUrlxnxOJtjRhzCiUH4OGc0Txz00sTdL+SIOzW2DzVlap+WYkS3MiM3A12U+yJFJ0J
dLR3h+BS1ec6Jx6xnQ3Qgobq01bBbGRcBWA9FoUQxzYQPBpy4RBu7K4t7n78L/gHAUrDQur6aAP/
6k0MECM7RkIPlzUpxpbzUpLIduy+pF+8IyADfEaFhDbVSqJgWmqq0XmMEwyWKMk3nY1ZsZniFzLS
PbwCxj4L/zCsgqsCwTwTLAGwhvxvhQnUYtCrvUalBlV7f4VtUB/pGi5iO5UMIhFFfh81gj4f9efA
hRA4pROa/hpc4zIPxBRHaEzPw+BUavEyeviV+8MvcF2EianvxrQGpDX/jNA0BHHzEI8SEbOMdPGq
tBvUeSgZhnEe6Nl9msT3rqdC6joKYNuyEfsqDHa1USwHTVSnTG1IGe3azstSLuz54yiNfGgTCgC7
E65XDZ+GznOSbV+Nks1S6MUqIjDXz8fySNuycjm8bico+EXpVknENYhwvtpphH+8a+TN8Q0sKz5J
x5Mhb0YTEeCi+eRXMBkl56IL688JOd1S6UNtCV01Yk5JPyTVB+sIbMA4ZqJ5ZxA/tn1l7tqm3+XE
VLe5WZ/0ECbLoAQQUmuC3qb2kyrdxgqukqb9MqjD78GHjwjfkyBW29xYLbU0QrSXUocpZd4zSwX7
xSMhAByPF9aC1+Gz4m+Ijq9+t45IDmk4vrBoVCiWbkiGs/c1log4oYeGV2JrIcDwMI3xAmWta8yb
XgGgCFqssFoX3rEIjDwKmMO6NTPKTtG1pWV1VCeQhCZ2uI4tfYMxLD9Wd5PJ79ruwRJYBPYqZM3C
0nBssp9PLcYC1Hn+OazRkDgB0eU2TwbQLsvel+kqFHq+iDquZui8HtkD7hKVSrkDEzzagBKKYhyv
PjTVEIy6zEBA+QGukhQTiG62rVcUydodwv7eCrIlkz8mU2aHrOfSDed4RxgCLBJRVFB5Bi0PsjhP
p/RGDNEHe9p7gdrCV2QY8SW4BlseVB/YL0nzq0QSv9taJZi5vMa+zKMEjablXDXSHFNyfXMI4Uj5
w2njxP0GP9DSIueqgYe6tyDWe0MQoRBV7ZDuU2qfpkmlwk1V0DGc6kSBbI1n6Aurgty5lsh3TseB
pzAlQPN3dYNZqYcqYYuJ1UE4yKscGVanGs6XIkq0+Xqa71yXiU9v09bTRvImQ5xuKAMZlNKW7EwN
fugcvPfZqHr06UbGu9NF33ju7BdjOrNq0qD8qGTIGiyp7A5Gm14M9pIcJwWaRPvdR/R6rWRrpaJb
No3+hwzy7qKF8qbEFOlnwLpGB+cwTlbgVY2O+BT66lrREyQKWK73iv3hztN6QeoRNBHNuTHg0QOA
eUfapk6+TrybklGcGZ430URvNsRT21u+tva7zeD47sGvemSpoi3JamAFQdsB3p5GGgHUmWMUNBam
8IIbMEtPmAzGe1z9in0AvK3hvvZF557cDcrWdhlKOoRMuNau7aM6CKJgHWU9q63Y97iONr6mt1tb
wwA7SWVTgYO1soR5Q2U0K2yjRIYGrkKEVpzB1W9pXikhPnf/zYJ2vVOJVrqg6V2mOQYZQQh97yQx
IYDxJ2kFc4yHS+KVj0xVSPli0N1fpy3gVnS/L/38ggrV3VvDcIZ2g+20agRrJd864G3x/Kmxj4jQ
+73htkyr+m5fCaPbOxIHEj53i1TihLxzkYBeRmSmgZuKsD3uLfQ+Bw29RUVJtS+2+dDvTTkWhx6v
2tLt4Kvmaqkd3EZVaasiy0hxaCCT+MiqgCYOdHFZOot+VBBcYZau5JsecBOio++8KakoHNMuQY8Q
hv6au9zZxsRBl24x7og40V7SwY3OVfPdoBjcN823UkiPeqO/LtLh1EwUFLsJVznOGxYDBNv2bv54
VkP+XycG/o8rMQrxX9YYb2Md/fh7gfH5839VGEkJxGtBsdDRharDDfk/FUbd/IeNAUObC4qui33D
+NdKo27/Q6fYRPHR1oUhNIcKYEMVM/zf/0vn8zSqkCpuCEM1hGv/d1waQtjsyd9Lf5S1rdklwkZo
rmHbzhw8+DeXBuCUJqaSIZbN8FKi9kR96xxAyiTrmpidQ6uMIVUOFrlF2ZyMKg1uem6/1ol2suB+
3VxEoMd4aslOBvlttrXzFmvGuM6ioV6TceG8jSaTX7Or1ljhHWBrsf0mCuMXFBXnHCqSpSfs36Jq
5B3Dnn8ls3STY3xQpiagiBHqJzWiqhOK0HwzCHDZ4WSLvedbla7JusKT7kVJ95K6jf5WatO4bDKj
2ic8Tt/GTP0jNovx/PymgpXCVjS5NiPF8gYYwXebv11mBuxHABFAP4oPJ6i1t0wla220qcs8X5xK
xdrNILDB0BitZEPyWI1ZfkUMibZpB3B1qole2IlsZy9w8luqqO8kFvzGZjueB78b38j1XccGZRxF
TNMjaFkq6e7Zsacf6N3SV6EXJwMr4BsTvoYeASu7v96OSJ8V4CpNF9qb2hJM6mAWbVpU8auO8/Ci
++GbNW/XZKABfu63S4Vt0YpcPxQl0FK8t9lBCucGwwpd6TCKN9P9oVFpeNRuaVxjs9xYCKPeQIAt
fXeKjr5dk3ojpPpWjlWxR003ouxiP2uljTei6YxVw9Sf2TNCgTZRvTSc5DaIHaCRKc9lIxTG4bnf
oyHeZGTi0O30ZhtQhvcCm4TTXvrHIpFY3rTw0bm3UleLNzN4svi07fNdG7uxp8BwXCVF996OQf5W
xI1zLM2sZqxr8zert/W9GgK0b+a3tul8qQH0aFnYuTcQMvM2ZFOJHS7FwSIzDI8a4YRUMsQaqmT6
Rp3VjZOJxNpgQnXFialiukqRuU7KwF6PGDwfk0/eke5KcGUtWBHfHB+63gFPEQSXP38C9AxOPMtC
iQU3uFSz4QF0Pd64tUHQiGXS5R91YzOnlHjPtxnwQyh9yKbzoYW/YM6CMHxGO0RMIMvGjMJEq0P9
qKHBPN+CNHkYqq6sexU0Vaui+mwwLB7Hjppt106IQA1Zzvjfz+e7qcjpxDYa9lL7rEVt82AOLV6r
zIEUFTSPukH+0MaC3D/zl1PnhAiVb7bauLeMgDFLluMtz8Ps4dbD3oVqcfnzXdz80DK/PZmaV7cd
cThKAxjAz+BKzW+zAQSAGzsWOdQ2K1jk1yuphAbrBUDPAIMerZ9wqeWO48HYih/WEGg713ex/s7f
FUzvj6093Oze9JiPh5RjCEi02/g8KQWXSTIMN1f//ee33KF9rUdj3aWwIYaoueq1UO5xjSYl0dvz
810p0TbRsVX2GUxvZNXuBo5k5cFXVza2Gft3TEkEzDvcTJBx/btbcBoyg7BQ0Xao8JmTF4nlH3Uj
DhbCdZ27T178a8nfVUjSvlcice6G9llI7iyB0D0mEuVu2dGtdCxxDud3Y8wdEbLy2D+/SS6n68G2
GFfAEkBfmeYdbZ21yZDdUwB1vSFx0nuSxvE5ED0aOt49v9SSq9fSJ33Vpiq5Wyw6ydyx4YApIrmz
WrJXEfsXq5RadBJB7gQHr6OEfbcZO8kG1SFuJvsYBPrNT8PuLlsob37mSOBt9Q0de0UmTU6cCKPr
pq5tIDRRaXogDSJmYv1rncf3qPU/6pz5a9RjyiliPLvqV2nKCvMGM8sudI1H0l91x5/uRGcZjzw4
2P3k3LvSqF5lOO5sZBdKxOVMCu9DLK2BcnEvB2cl48pZNyUhHWGIEaRNkX/1TKXCSdMfRpnh0Krc
7Du6DnneXgeFVD9Z4Oyy0ngvXbU8Pl9CAAtgI2W8HEzS/gp0QAgV+J8NGZPyERGj4VgdxsSuDs//
PZNlnv9DKCB2Koba5zunsuROTJEHtDs5pqgEBAn2ewdBwjEpohPFgIlWjOGeRO+DUkACLTsZQk/+
VGVNbJudvYo8bg7ACoA8aPISpLs4GvPXbJ4XwuuBiD3PF58vXYUvmuDDZanSq27soHrtmkayPmf5
UqlO8oj98SuwWaRAx6s3JinU8WgX7wnz4xU528EhJVgG/5YPcazK9XJhN0p7MOcXCdvtYIwmX3y+
r+ZdU/ppY5qyRFzlRNusL9r3sqAgCNd9QJZdJC+daP+QVLRjmbz7sQqQMkW4l2qye48ivNuBaLNV
EvndO4WeIYETpeEZ3MDHQ2MSxy99NhcGI4oqQR8uFb8oKZ8MxrjKUoTavhyjEw6p6FQnXbnNs+L+
/FIcI902RToSDNgb+397cfpa9fJSC6n6R/VWiEpZxzZU2wFELuyfER9Pqv6IrNLHLKJH8P3a8ZoX
lMh6Mf3Q2wYahF+PmwBH+qKKSf9TCqqDPF2xHVkVqwFZas1RHV4Sx8hORMmiAjGOCiIcVDMD9FPA
UuYCyGV6qqRPwHHZHLqyiATthqTYWZV46G0pGXDhEwo1LbzetQN6MuYhzRn8JxmoHxUSBABk6g9K
oqoXyn44DGTqQsUMDya5V8s+rNxH0l0TzuVCcyzUgDMexcC7BQcH7W/uS6JLQ/nVqMj9Ago8iqH8
BvFgTfq6BPR9wCP1LmvfZSQDs5IjrVvYHIxPFv9P5eV4dAqkPNBkUDA2Tf1SSOR7vRFvo0LD6W3i
bbMAB6FFGqv70EqIlqjQ3kkH6sLpV9XUzg9Tg8/Gao6Ao+zHxECxzDNzfGkFaSm0CqqNNkbFLR/h
6aszgoWbDgT7jz6g7jGFJpgg3bQXUf6TsAkPpu0WCdoqwruxTGV3AjuInDa41y7+nXCaK8LoTYw6
LDGfNNNKUZGolBIgRm3FLd43C7YUAQMFfnocjksSgxadYsYguVGCMGYfAiv6meqQLATlg6XVs0DT
3AbBrm/uYqMFkEZLMO+RMNIq4HvVPsVdv/SB3Yt0uKaGSF+pIkDhHRZtR0Y0ipv1WCrfVgUV1OzT
qyH0r7QJvoNogD3eH9rOerdqNd80KR5jwyY9B95qnqUvjUHabNQdTes1T6AsCIECPLR/hTE/qNBw
Q42fnpAT93snJxfRBvKzVCbnXfam+oJPQlZAklQTH45dIHbsqGN4ZBPmLHMzD9od2cctMAobxBqu
S+SpZuKg+ExXtYklzGcq0EdYWoZhZKVplMsBgM1OQmYXjfghJfMAJiD1DsEdrCOwAhiFMEybs/FZ
JGFyVueX5/8Gl5aZFeOs62OmDrGrJGcdRtzZUbXk3ADG9FSn15dTXENGzHjgBY26J6aEmcjoI5Me
QQ/73bof/DU2adymFuo/vElePpaYGeNYe0Uo+c6TQPOqDqegEXN3hZCdMEIa8fHPl7x8LxM9W8fU
gfdj0/718nwb5Imgu2DT051BgwOhISlgFMCDGG9HKpwrvSIVa0DWsVAmVLgxHkfDmbbZNGUIXVV1
XVDb6cdZTgrVz578ZdnnH5OYi9S1U1/r9jwMNekEAuMxQsJpX45e12Vyq1rmUSa6cjKptp6rzOoW
hhYg22uzHimiJJhA0dJjbb3W1MI7YzwRVIz22iLPMSgrNG+IAta9rfK5E4/cRtbGIfGju06oJrGD
reeUmbYkMiQlcUNSwtSjvUt7d0U15CSATUIYVwmzFke/LcljBvGzx2JoCKs6iYbuuSx62jKtCadx
qLdD0QLAjoxfISEWC2VQMuDA5zg0f5SIZWhPy3ODeOlqJ4jTzIOvJRThkYGBy7WMlyROeNggRg7i
zqeR6i6cIaxfMUyK3TCSOqlwoS6s8YJclcQmvaxnkz3HuNGIHXB4bBrGCFbJt/p1XLOwI06YbtUE
US7FDreTBg8ttWt3BlUlj9h0JiD1ofdhNfo08C+E4iyQU4CobyrQ+IRDv5kzAExYycXByMPn8vid
8msEMfOk9TODsQ4bJgI8EULcrYHqI7Ax6QmTm2OvKTUT+DfFzmqszMDTRUDbfCpOdq/lL1UDFs7U
aAylqdiTlo61EcCGbvcdlTT7V6eTDEtOnbnqSY1ehJlgoZXVSH9VDdBzS3BeToOy7nwDCfsQw2Yd
3sym10jSLCEgpyOEHpKZV9o8mdaZVUPMScK03ahTAPE+uUVKbW61SFQLkvGMlWqL/kAHDbxPPaYH
PZrv/pkfDQKT9eLkn6J+MA+dQ/Stz7RAxG7pgaYkd7bpxL4syPVtOyJ8/I66VdL45yIcP5CpElZb
Fu4xjCgEBpaarTQU31sn6s/JnNXm5NAI4rL2zAn2KqEDwxJmUU9jdaFmL0k2uYfniz/0xPcUag+2
l7VvSLFkWVKgWwEhYA0mZc9VFFJwS62Tn1FkV8byJxFFH07XJ4RJFtzF3dRt1DYwXwhY/qS5EO3a
nGtShDr5qJqGNzTpz5ErerqQmJmeL2SXIKXW/Y1SQ6S32nYfIONYVhoJg64Sanu4WsraoFHXdkIn
G4JQtL1LjrXB6idJibJvHKNfuoGzHusOgmvenlkOoMzg+J+QIAA2RhK7TFAveFpVL9osya+Z4t8z
Hsyo31Fzouji2g6qsznCdCE5m+DvEaaLFMNdCVWI/GVpX3i4nvXKOOIu6nadTm8mqp2ffZWdS4q3
Gy2kyyxJgsROllwtBSGAldQ4o+0TU8TpUlbxoYqU4qihge7cNqSkMu4RoDYnnotYvMEue3OwvG5U
y6nvnKWbtOeJCcwGXDv4iWbRplVIbJl6jlGXbqsRl7wMmEYOove0zMpZaHNHaMjBcm4cOmL9yhED
nm0mRf/C3nnsWI6kWfpdZs8CaTQjjYvZXC1de3i4bwjPEEat9dP3dyNruiuyp6ungNkMMJtAJlJc
RRp/cc53CLKSP8fbmamrx9SpgosKynJFOOiO8h3vSrxQDQvzTBuVPC9QG0cMbw9RO/U0LMxsSjpK
5hiV6F7zcRbM0DN730Wk87JpzNkK8BaSY01vTtqFSXYD+X4sd5lIxNNM2tHcNVs5Km/nPyax59wz
3H4WgK/Oqa0/yP5k1hqzVRVRVJ+R1RFW23oPmU2iSEsgch2SDkjjazoS46spPc1Vc6lmUR2irCkJ
PYQjD7YoGzDMwSdkrYgzcgtJbE6h9KRUhhYuzh0hSWR/wge+lFhbkG5XWwRz9ZovH288uW1tSr43
S6bo7Lh9tEqSm19cmIeEgv+a12hWW9dwUupoM0ZsSqqJPJUQ7RUZCvYlUjvbsxdkNtJeOR3SYa1Q
IkQBTtgWYkaL8ebKGnpHFB4bg5EGSS/zgUSo6mAUaUY4D+6MDRO4k7pHg4C4us3vgzoITiSuOXvw
R49NZskHGJPXjF0FEj784KDdDh0zhGvteu9zJD67jLlemEEj8c34U5esc9yh+qEtViaLK881ljWh
5ltsqXqqpE9sOSGxZLnvWjtrTsM8vCntOSwJ1DcnISecsIM9Wqj3fLIfYEqzcwBZi8yrdO78whCh
PJLXNHNxC/+Rkv+FbPg/hgg1w+hM5rEfyyfGYYfaiVBjVTgOJmQXTUyh2XBH1SqJufQj/dx0Lgjl
GRNKllseSnwQ93ha/XWehMCybzby2vo+xbO+K6fi7388eV26HLzGS9ezzvWTNJXz2MqHyebIYRJT
b1M/ye86u+IOaU1ydLV8KAYwfp0ciMzGO0wi+ivETqjd6cVppqNXfdWt/uTYYdXZtJsy8R9I6Ow+
keuTzwUOHLnWKrbukyLYN+xoNlXvvRZl+AN7B21MtpucQeP2al/zjuyuXo961wF5kH67Eikp6q7R
/q7HtN+QGYxqi+A8a/JgGQTJSxtPu9yN7WenB09fauKJhN3+TErxZch5lxX0wZjnt2kCc6gHTSfR
l4c0xEN6i8q0fZy/tZvCga/oMJqbg5dHv1Uw1woUK5cCv9otuSOY7LXdt/aWWRa/lEfFpIP+tbqx
vofRfAQhDgQL+Aw0UiypcOhLT3wsoUpImLklaAi8Lx25OQKTdzIgomGhdI46ys26z7ZtPrTbrO4R
AdYlA43O4ex0L5VbI5aB5WGS6BX2X7EWIY8mi8N8SxpOt+ZBNPQVSRIV6pO+yX74XoFJIJ55jZst
lzJN5L7YjYNUqxvtMfBh1+Tje25af81k8VoGQB3lIybMq5XMZ0ai/TFAUiDi12WqGQGn5UyqfR9u
RskMyst8eNK+3IQOSUb1LAGYLkyLLeAdae9QC0CvW419cKmWwnvLrad6Cb+4y+Dv7az7agIMbY3E
CbOQ6rsIx+wnwWAVyU/oDnhdk28L7de6Ffb9ggVoTNWFETCrOwfhKHAOxm0ECoj+h9FAZcvhjGNU
HJRvP9e6LnYGgal2q4+2Uk8YDpwTQUDPdSF/jDflb94N6VomIEZ6uAFa06QS936IHfEj8ZiMuyM7
Kz/mNNDxzmnmk9dodSx7c25dgtUAN+6xyPQ7i+t+PcTOVzvsSphAJAJAWmZBaugkfQ4JrVazoWDL
xzwiSSMTu9QsICMr8zHO9fe+w2fcQGpbNR04ubp7l72Xr4zIcM3E3HRlbAB5cP4iqSAio6mvLPqo
TfEI8+Dv19Xihs+2VzxGjlOdUsDnq/ZmzHEOjTNg3inCbu075VsRBQP8nOVbGk53ds/wGyrtzNIT
KBRh4wTBkR7I1JJGAQZ4ENLHR9lDl2f+pfLy0+JXpxaD2JHDyKab1hX3EYRPr+EpE1jrhjWGAwTh
6ElwBshvB0PpiKpaiRR6P44XJ2yWSwsmyICwftsnU0c+RnoOQLCtLczj12aIjnZckyaKwWrXBHW/
5srEtMcIibrO7BlfPtu5GI5eU3p3TBGGlRYDECZrzDZsJh/T6EBg9JWrPIY4zQGck5LHlNbpKYWw
BRv8G/WgnoY6Y5PvoJxFU4REBBFc5HblM5JYsXGaHAlb6V7CjJi2xRoAdYvsvkK1NiaBe7h1Un1d
nGMghY+9pX90tfJP4eB/a2L2pV2GdsroeoaIv5sUURSzmrEQq6r5UxnZDWAiAFzRIfBvQkgsN10B
wXixnrIC1mAOGJqGGfA9rOhdYVCtCEaUK7vt92TY8OwSMAQF0H/pN19IJq123U3yVSIXQSM3bFSJ
lcUmiG7L3Rjtg1wetPI/izAHuhpUgCnd5o3VMQGsbA58hudrmQ6Pv0CeQ1seB8/Ai1EWs6L7ttAN
9dEEJn727wgtSVdzZchmsb/rtEOVNBb7PlKQbmnMEd615MuQ3ZkRNUuWCSTVVHJG1vxo0Go6Z8c3
/2AlcckkSmQPkfUUBcGPEtnCpRLofsw8Qy1o2y/x96SducUKkBEoSkhJJmJpLWEUE7vqFQc5p/Vz
DCy69m8pdgS9zyX6rAIE51XzbCQBJj4QLFcyPVD1mXkMY2bbXsV1n+9thPX7cckrQpYAOqQ6YIh5
u9e6emuh1jvrw2Dp6WQye7r5XKJdmr/QvJOEcJiaMUAe7lZ7g8pq1ZQ8E7o5OAcjJr6+CZE+kX50
wQ61dcoeaw3+013/XI3NM/Nmm70V3vpAe6RtEHKQh/a1Txk0QO580OLBcWmya1MHO63baN31ubcD
ThJznvf5wZsY4sxF7R2YLPwwqGV2PHR2ExDEO88jxrWEEGJ8J9uTasrQRRbTxqCwhRcaaTDMtTHN
folsqpmOBqtLp/LsLek3GfskSTMYcg2sgtbAfFyy/ol6sTnCXvxoICH7hWW9ZlYr4NAF7zVSeW4b
9OFGuupUg0rANfBcoMsE7mB2XdyT9m5p9znL5PTIPHu9FPhhkTjiEiAnrG7sH6NjblVNv+q5RLBx
+FscfWpmZlwwSbgjQXjbk/jJ2J5Fa4moI9Gjw4Xv7lqJYl52AtNtwl1bQMP8JGYbjgauigMjXKaX
svla9smC4Da4lG4XnU2VsxRDeBHUIUDL2CcPzEQ3XNxwCadm39mRPISse0CjIHrK3s1tX1bHIQqP
fr4WNuHNYYusMtXLJ2oubDo3hB6DIVrD4eCnvbvzR3PFcLGTsdarfhBPzATmjQt69KZwY/cwn6gz
p61ruKjcfP4+ZNhNkmi8dBR12h2vtZoxnqbkToZt/ASrxl3Pff2ksC1u3RTKSpV0b1FJYG5OXg9W
3BuPn1V1VPN5MGrcEta4rj0aoQSyK7EiezWI7pqmebtLQ6DtUNrThHxyNksArsdqPVvfi0q+l818
YXd/c6QV54qzaUUN2nBjl2AeGvXh+BhnkISQACKe5mlZbmLPi+Kl1hPgw6fCD9vDeBvt9Q6JUJ15
T5OY4nXIGKILAFfk1ghE9Gu/HRk4Da/OLSrpF+SMrnCXpMR2aJqHwhzsWHU83ltkTR131Eg0w+0+
OhSqhN3hFSwVvNMQxQeSTW/FaWmOdgWyVxZ+sqln111bAUJyVTmvQxgm51ucilUulyxGxh0HpCgn
RbEpeORtQ3JHrG5e9oOyOK2iWyxNvCW2B689OQUMtk2E3Lk1wSWZeUOcadS2N4+gDrGcBt5Z9iTI
dmBMA0pi1I8+ft0F72vrpcjGevtnZlHKhoi29q6xOSRxM8j4aOHUxkM4XpamBSFUIY2COYnyy2EB
sfCpkEtsAhE0rG6bfg1YdtnmqD89FzJRNNT7BKj+ELQFIJ3DdHMO+4I2y8hrShr6iShZBOtw+Xg4
+Yea4O4lYITaY57VpgxPW1v4HQ8eYov7xn5iWTce3Cx5bygokUpSatBFRIw/FgB4dUg2k9XekMFO
uu6lpGFxgEYO/h+TDfoM2hMy3Khm+ooULUoDwSqdB24+hS8pVPKg9h6zIb4b6/JprOW490grkToz
G4czllosfMhI6iBTGHK7VT7aLAmRBaG2roL+qIH4bDN4HqRX3kVZZDZZZUjNXsRwyfhb7IvZS1MJ
8dKG6Z7wxhs8vPoImtUYFOkmoCdkbu50q4DB0xALssQnQ2iHBT2TlnqlMJyPpRsc0p4rA9sJsVuu
dRx6A9SmxnZKmvFL3tb9lnn2/WRjbZC8NdRwetNk5rVfyEMu/Qo4su9umbYdiSE0F+AhAkmkioBu
V1esAF8jsqE3OYnmRQzHuZctMWACoNJkllecUMmOTDryAvNyE9Xqs6cQXIdd8KJSye2+dOfBLtCy
Wc1pBKpWZIQAibzaQB8JNx4Tf9Nw57sDFUwX1JfAmu5huJzaiBDEYSaMZzbpPYMLvEU3IBVVIFOs
l0VTYSOyfJtn6jqnNvaRjdEVG3bMml7t5xnzq/HxNcUWpMrKbXZkjH/AHr3dJUGI3bu9JlnZbI3I
v9gYTZhjw7wiwuQEEBEnCxTyTVsnL6kNGYHZVHc/kQE7U7trq7rWS/7QvxVFcI07Vx2mvvqIMkOO
ppmeICS3p3kMIR55LbCiaHrCvXN7xOXeSbK2hmwzZTe772zoCbw3t5u5m8Uwr5Ubgy3kNpK5AIYM
ICPHbLhRKOk2tR8zSor0MRILz2LDqMaqLedmQpl6JqSxTr4m0n0ZUaLQ/EDE8sfZoa8K0BWq6EFY
VfjQ87xlmuSWS/iHo9AIYKyAVscQjkOEbjUaFXvVivgW6dg7K6vO2kPACT7tI7GYWJk/8nSGm1Lb
9z54i12BFA/HsjdeAoPTzrUTLBQTlvdAuNgGWN5tHW29e4FPTiAHHBGAciM8t1z1DN+yxlcXdvoH
ESDT7kGyE1VDKG7fkqQakz7T1TP+9MD+5uv2i1G09FZUTmvqTpgLgiESu15KouWdhYM5TU72M016
l5lz9TyRHLgKbXQfc9W+9TXcJAZzL9JqiE1o2q+mT58r35z8GUyJYqjpzxDGliVcCU1OQuOpH4jC
fro0kmMoTs4EwoXB9qVL+teFLI6DgYuNoci9+E3vXprGWCcPsI8hiTUonfK1cW6DpPw5c8zLAopl
21WSJUSdPtvB+Eb4DesfWRAJPuDUmQV5RWxp98ltUTQkQXRbpHGCx1bw1aIboKQkuUzaP3sii5el
7jc20IAFm86GOeaXsgUn2/QZdK8nAurpPhH3I1APXBLpUsEXp26pIhah0+Fin7m0WAoG+Q7r5qlS
+jMs+F3GFDJvuRQbIN+fvmKUwjD+MdBX6cjvlht8EOmdMWTcFp5PTe66hzokNb4A0e6n86f2i+c8
heeCdLWEKSAnj4WjQzjM9BqEJVBNDwJ8RGpk1dT7qLEngKg0n63+OfGY2y1goTr8RdXSHEOvZIrI
3HXdMGvWSRqcY2Lb5mFdVU/Yy49h6eXvJhh3PLQo8qGhDTyM9lkh3isfTh4sfbTmlvggIJkMLcig
BdX0qgzsxyYZXXrLOId1x/C5TxJnXXtFcRzHYucKDAEALV/gFZ/DjpusNN6yS63ooYpYeRIKkKzr
KH3OpxLqS13EL0kVfI1t757B8/BUkzq1W6S2N7r1rx67GHbDXFI+5B72vnDrQrU2idEPSi8DIN6U
pMXOPvXFCB5NPsu8IYSAbEoGreY8zHV4JsVRcAKNlNiR/Q2M38RaVYJZMnjKGhTCi6X2ftJuC8n4
12Zic/71BzZZ78+/6qbYAwWCT8yLD5Hsmz2Gu42DF+ekLHFUTYFhrfUJBkGMENXdNXhGRJXfOyqR
V1oKhurjM7aSnF56af409v5/KevLXP34n//jW9kXXTM//TBxWfwmTVXITP9ru/zdZx7/8Rcx6+2/
+DtyXP1NeILxsuMpacONwgz9p13ewS6PHFUFErkqq6ibzPTvtnnSIf+GCpR/ZiP3DAQm839Xs1pC
888CV7ODuGlhsXP/K3LW373aoJWEYyvX1fbNGe7hxf9dy2p1jUuKbv/hK0Cmy8vUIKbIvv/D98He
cTZl8Y9eeajq/6CX/fUafBIfySwZb1Lwhn/Ty4YA6AqZx5+6qAg21yQGY58wutrY8oTik6MGLGvh
Nbt//rLipsP9D4s+rwsQQPmB9KQN2B3Zx++vK6EFilY5P2tMtZ375sVfY58+gZBjGsKOVVtYvSYO
WiEq/pqsCoJh1rn1UblnlKVKnkZQOd2u68vVP39jv8MKfr0vaWup+O491yW97ff31SdVbLDk/iQf
6qKBgK4SNt2ruIrYpfrINN3iz8yA/0Pn/99fECe+kMSr2PwIv7/gFGWyYnTwM9QV+2Q9/dQ24OPW
pvT455/sP11NuP5t2Jw+FfCND/GXq8mPizTuGmNWpUrvPDZNS40+wsg/RfX/5edx/9MVxevwCsAe
mCvcxN2/fyBm92T0YFYDJP/TyciE8ngaTW9ktW2ZQUAH84H86G0U0l5Vy2fdjETcuWIXYmqsouHL
wMgiawmgWHjQxYxTk/5LNX4ufkFiL3644ieK7HNX9MfGvTrujGAZmJt6R/64QZyKIxTec8mwIIMv
25bWhdLmGFOCTPgS/uWvlGQlkgc4D0Boq798pfZCwmbR0tRRYK5mBk7CWKuurP7ll/FtR2naP4nk
l2vl92+0TwDPiYR7QhCgbtc2goKrz7L3X/0wvIqnfMdF2KM89ZcL0WurjggONvgzcS+YAHX97g7j
9p+/iOv8zubgetco85lBeY6jOV//+p3JarEzCycScgoYVAx/xiVssE8x6d27GKHHjRztUNyFQTt6
V2It7eocRJg/Nlk6+O3aBFEoj460YJbngFCyc24Vwlw4rmvq3w5N2GB3z069YMHbOv7QBIh/WY5n
tsaq1CSJvwmIRa/Db61XzeEInIql0mdHe9QzcCtxNIUJ0+ltl9caunub+eHeLSVOMePXBDZaUnsY
ecEN4FPSsw4vmN+KEJ4hjlXytoX9JsOGgbw1C+IiMBqY7xPDACzuGI6Tx0y7w3Nl2xFzXaaj5fM4
EBa/rQl5o92QvCpTIdCWpyCqdAM7NrPOLInd8ugHnkcYFGkCYDo9p8ELqmc/MYiWlURxa4fIpfzE
miV+pMJmnlLbY3FowgahhxRxOxxkXAfNzoxW6567yUF6p3J7gEGWuoN3APmFtDlVIwNy0I9JW+9k
4iJSKjP+J9s6Yq/+xW0V+Q+TCmKsD9OYh1si21WLqEjNgMdqEmp1VwLRTXJ/+sG0i4Uiej3gDYg4
o27KzhAOQCcRKvg6LRbfS6hCeq5eWlO5Dj2TFKD3nLm/67zUmRhVm0jDeS+CP0LLFOG2i2Jr3Pkc
qPpnQ5fOsJqdE7QQ1gY+hl5V+RcrSjL/lHMdgu7EOJ79QWYm6lOEU9jwP9ucvLgXfMSO/w3MQf1j
achjtrIBRrOBCIkCKMxCWgVinMssB1i1bRUm73vgU3xGVHjGgXRGh4/0Py6lx4AudrqnRhIKuqqd
qou+2EvTWTv+MmxOIbidlbSDiq21X2b8NF6wRMw/VT/h7oO3qI3ZIKIeoxcHQbC3aZFjsjVz+AVP
CaOXBldISm/TCNUHP4rCJVQJGJCpmdLFXs7yJgQkm/Dj+QpBQTJknXiR02ip4+C2bjKt4GH6LAAU
XLpvdRXGE4uTgEnbJ7OtvN2nNHHzs2NaILqFWlT8PGTZjNSjGXSTH2IXQ7C9GgpmULtKjrX3NRg7
aHJFt5CBtXDTlmsTZ04Iuxc3RMIIqpnDmFR21LNf2w6Z26mG2JGV6wJuWvyq7fEmUKbKiL/aWcSl
zhqCRRSmUxFgzr8Fi5BQOhkTI+j0PPHEbFA7LAncOnjzHUuAx8P1BxkhMFWwVzg/QxKnBlZSphyT
z1LN1vsglOsdqjQuT4tsUJS5MNjQV/meGFfcX63KWbbVzATVQMwc7uFbhmCE8fMF0zs3PZQ055Eg
6Qq7f2KNhXtGDBGUj+6U+NN2YLXnMR9oGM/YIcHOV/QLSPLJP3YL9MHoDKqd7ZBuJJlQV3Z86mMJ
QmvQE2QFgm9Z362iHAEka9ho6RnaW5mEKRAWA6mDfmqY2k/Jz2FKHHPqUH7Du44TdkYYruEELp6v
hxct2MNu8yVr9SEKipwta+VYBlq/th+xkGKdnkcLETAqF0X/JEUzPmCnR4PYFdpFIlZjrJ0WNw42
rSVLgmJjLIcyL7GsFtPNRto63vTUwMdoV144jC3BJZ61ZeOqAegUuj7b5IZuNU0TQTCEhQNXJBNn
IXW7ZOTS9HawUN6h/h78UTlb0zTxH/kwpPZjlLPEeVusbuy3LdaW+hwNi12QWTXpYTO63LxkDzST
gxHYreylWidUbr67j2ToUlG0weQT4dnk9Wc9gqhjrRszHgzLaLJPqhXVsJ0dG1PlJFmLsgmp8Hv4
wgv744yzAiLQDMI/nB2J6NTMFY1srBIPg61ZYm6rIYtY0GmytGW61Lhgmyj4hOs6AA5HnTJ+KDIn
2HH16U2mQmWpz6EqtfipM9WHd2pgunXmIl8CgNpq+RJbdg0SsU+r7NVfrJHf1nfVti8A5tXI4rNL
Hud4mrBSQFu1a6CK14pbNHjxid/JDmU9Dc6r6zOXnil8PM2ME11mZW2doTLt/a8n9v/tzvL/obQq
QRTUP+kZX3qSlv7SM97+iz97RjpDFaCxonMRlDJS/ntMlf83JaQG9eRJZRMT5VL5/L1nxABJg+m7
aH8EB/2vbKv/ZYC0/wZ6TQJrExI0hJL/kgHyVyn4H20VTC/aRRY1juPfKnAKut9LxUZZmtoK/8CU
tEQt4HM7U/R9JSs3Xhtgi9tC3XvJYE4amS+7136dc6ZeIgsLHSr346+V9D98e/+bDtP5vdW7vSc+
sGD9Jjw6K8/5S4sp2piUkR6zhoaRTFKPD9o5SsDnT9m+rKHi66qfmExP0yOHvdj3pC7/N7XtrRD/
7WuR9OvcCB6EC5fi8y9fyxKlZWh3dBAmwiDvSvgDmiYijcpgPzQkWLRp6xML4X//7z777+UuH57G
QHCZKLyvyg6cW7/5D35Uz7eLCvc2aoPUfSmrkqFbgnYCiQxzXD8eTl5X/8zCIb+WHeY/Hus37jxa
F4I+nVPrmfLVKjHEIzYjH7j2roLTh6wEFAb9vSEhrCCX9DoJ7K59miFQh8WAy/RhmVEhLH4AjeWm
HZZZ8uH7oj618nvadvKQoWTe1RYPHxmRae7DbTp4Om/vU2N1cFXtB/aQ+RacNjpNfKErHvb1wRtc
Co2myXdIhtWXWbvIpkCPHJ0vzZj5q9ztKXsLfs6ClKVNVNkfYQEChr3zwxz0JGg1SHo9okJiWR5y
ZzkUzDIPofmgeMdzXn0P7TDZq8ic5eIlT4l29WEuprWYv8Qy8E+kdD/ZCQwlu3QJALsfaigDcW8v
uy4ihstzacaWdvnW9k77XMRxCZBIQ06T5vpLSSgsNtx4fx66IgJRimxnIOqcLdaQnY016C28FL7b
JYkea8jMyBZDQpd4KNw2Av1pcSQcryA3fx6y/2XTLCg6/nKJCszKghbS4/51bw3Y7xdKqdp56qX3
LfLFYzxb6QbcC8FNo+aGCPKQz5FectrdJ9qa+9DM3r1EBI2Rdlww7Q6NE5wqi+Bz1+0++BKhR9gQ
lju+FOIoeapzf+3LXt0TNnfOFp0fhyRVLLKiTT/0y3HUaFRsQrxk0B6QkxDd5NrWGTLX45R08UY4
3fclRdGcZNY7ZfMO2/Ky9cxsUyWwdOkjIzbjgDSqmeNX20jnMLCl2sAvHVYFTtkkO1Rh57wxMLA3
8zKpU5a9zr5wn7VaMDXK9xiU3L0r2g48XTZe43A6LhU2o6kMxrPTF2+u6c8+kXMrnBnjI+ErEw3z
vsIzuBN9s4apOj93OibfxHKWTw9WRURKCyzc6B28t9iBAN5ZA//HGlq/KnJvK8svJGs+5m4o8Efj
PUUEsWGlGByLgYerkw3TfeB7z6Xd6G1a+xVGtWSAU06H5ZT5+GQ10zlnTbPNPLmLCnYvogjjVSGK
7uRkCnklE2hUO9gZ8B+KfnL2kR7XeWd/jjhGibHB8SDt5shoCFa4bQ/3YvJ+SknyAGGAn0VPsJdT
JYf+Vog7TwlF1wkX1qpJJ2ufA5GdmkI/OEhZAI8zo1JATqb2XSfl1QAYPE5uAK4XEsqxmpH9Bxcv
V4pMtdp+kGEHJ2dwTioF4F+kzkEsBMIpxAePEsKJ44/7fHocydpk1U8qWCIecMtN5D2z20ccvTGg
klYZ7/VlyJf0rhqX17Zol5eOug5DOkRkLG98xvpUw1TjB1JmV6blGqm42Yd1ioFyqFcNgttDqqc1
aN36WLGlrlW08FNgDpyzDiOQd1YVZ6bqoodxYDkGx3GtiFaIRV9cOQju3NBma050WzNY3PJxkK6q
eXa20zjtqzZt1qUaCQGa9fvgchq2Q9Bd6sFh9YJpWWL8ObFKOkP5gSnfLn8whioxJDe3VV42MLLK
7hmf1isbBaYEpNJjRgEmjMoV3O5WZUNxAIRSvIH0KlZLWCDd0hNoLLYflYVjKA6qHNDzqZFZet8F
wC8WNAZk4DQLQVtJv/brYz3Z2d2wJCSyjJhW80XaD00Xvmdz365KHJPrMtOw+ZC3ujGZbAPjDMIM
nbKU955VYVdK+mM9hLQ2CrgIUqF6h3BgVTmM1KTFqr+rWKwV6jFOrPyOGBXWuu5LjqJsFc7sgMo5
3ExTz4QN9vUeScUB12V1Aq/6vSRGw0UWgM1vYp6B58JBEsob3onB7Y5RJ455xAgmY5tiqv4+FXW8
brhLQOK5FsmwjKxGER+j8AcitO7E0OSBZy8SHidMtjKxoEP5ehV2mE9SxyvXkQu7VXrZBWDkT8vy
wrOdgeshbW85tWi5YC3NqEnNNzcR8kGyOY1JAV/T7715yAOKuniE+YxndunVYxosn73Wej8ERFYB
OvAu9IGo4Kyraa10X8KGPfTFLRspD+4seJZo95LkIXGHL16Dk5g+eDUHJtv2anZXrPyWvdN5LD6X
+rIo8sP9+m6EjcNeq+3uUFc6jmy2ruTzR7h/XX6dqs7y0yAwU96SAcdQB9ssU1+KGc7RzK/zFMSi
vrcI5pkaVNt20fJlFzZiKgD8Y5TnD8xNh11Qzd267iPrrnO/d57o7tDf4arx4qOHqM8iA4F0+c2g
EBsV/YiZIQCTalXdz1RKnPM3qlrrnV2dgtFpmv2UuOiWp7e8p1dssW66feOvMeY7+6pLJvaCQUss
Wc9YxslBJmROfa6Fyr926sdSpvHr2H4rTGnTn3A5scgrvk6BehdNEl50KjeYAUgT87LXPlz0jnjy
PSHMxMxx7Z+niCQIGXJwl78Ck4eq39YMtUA6uXsZ5WrVDEVLqpR2Dm7aAxewN5AEP/yG0We6oP3I
c+drX6DJGaJkhA1fhRdF4nlTEM7kumFBEVL5h0Kqm8lOfCk4yfceam9VCHkdjonLEh7P6wo7zEjH
jfPUC6rmkST4edXPFgbXpchWA9KgmDkQhrDwOGk0ryJxwZTVTflQlAWGQhZCm4BOGVX04u2CoZuQ
WOByw1u9aiLPW8k6hIslrPrs2swehtSqd6HQ71lsZ8Di0nzlVjz+rODrYojB9rEIEEceJmG18zoo
fmQMrQDsWrtAZtGucTF9YiZHV4BKwz766CO3PPQCnBdxpHsCBO6kD7CY94RxG+wZHBH3FSJif69L
YqHJYmAmkexzmWQfIQfifpKe3klr+dAzIuPBacmpVXG36dHqXQMZPGMb8a+itGFWJtYrgzRx0R00
sMh5Sq2+eshvf0SD/X2CPIIbRBEwMkbk0NfDSx9YpIL5t4g5KTZ+Hf0wnawJNWzz59G5pU+P6MkW
oG6uyp2dgdC/bgZxzHR7kyoEeKLyXWjGaufX2bAVU7j5hbVjYfBmSJkKrbREz6LKu7IjD3JZgru0
IpBaJ473xzza676tkEyO3hfAYz/LMXAOi/bn868/5qXdWePQnqrIi09eX18ZPC6whDGCtK0mxpoZ
ALK4e4xs/RbW4WuGNOOZCLjNAF1gjfcbVuU8YiAayXxKVX10K8SJ6UIn3tRNe6/ElF3tBWTTnYLl
umsay97WnS7uzExeHi4HHObBrqFe2dpFALoQPvMF7/qKyat94SL4I+LXWWbfnBsrvNS1BCnGUmoQ
w7Aj8v6usQY0iAKoqaxMcU6Bhd6sNAHdnD2cKomUgUdSKAV60OUDUzuZ6nGI9kjay7Ez+vsI0PQx
h35xYopJrKYqpoPO/PbgN9kX9LKq+0RV3x6EbRH+TjBlaLXZFwIZrmlOpvDUUkA2VpDf9UN3pIWh
CoBI06ASXoMT5IEu0nk8aLd/zAp0jrZjFzzNzcw1a9YLNN1tEaqBj5qVZz/u9z5s1Tv0EaituiYC
VIbmh3lWAIxjHL4yUO7WJTfzGdpPT5iDTyASifAkMfYDcLbERotG/rufCoTWbv2W9PH8tfcJ60zj
0aAKliiV3RwpGqmUDg4USyH+K9rIeXXCatqWSbkloW25xyRur1xpp985sIlAsycgtMQbFHGYcIe6
JFXKMTzU1XTPKLZ4lZGXPzUYCwhngF+X9qTnhXN5zaKqvPa9uPrY+g/Cl/2NSfozHbr5LJ3qwc1a
69+4O5Mlx5GsO7+L9mhzzMBCG5LgzCAZc+QGlhmZBcAxOObp6f8PUS2pOlvqMplppQ0tM6Iqg0QA
7tfvPec7O3Bs6NXbdl67Tv2JsSvdD3HUbMOYCw61DV5L6GPH7BSfsftuK7Hys0h7QkBd3C2EgVNN
T9q3mvjqWBMtqKl4k7E6Zq3eXIxQkUnSJkcwxw7lt0XcX1u9+5nd0iRfD80pG3HnGpmdvHkxt15Y
6C+W4eAracXJMLv5pLijN5Y+5+S4C3mPOwJGfVoHpZQ7wH39Wvp6ck/R1EfYlO7OfGnUeCf8pEdR
nTacJzw0bcL60TqTe4DYQYbFkEYvRV5/RlFe/hyncUtO60Sj74mHHPrGTJwvPULzbNjtdhxIx3F0
Lz9VFoHy7yjVNZK2fflktQhzrezRRpRMhpfnrOoFZ1iQYt97JoGK2mQyJURQZQqEbmos5z1ttWUW
aZFjGnbWAweGDQ8nMmTXQSCnq/JCp+dm9kV48pi7z1nu7xhpUdSRrdCO5tlW1JdgiakKM90mApUu
Z59HKR8BCRhCVTa3fNQP8fzm5GF16sldoTbaSS00thoubNa4mHyRLvsRxio9ikSczWFC1xIa9Pq5
oTc1CMI1ZJdmy3tpEFxVHSK47KnBe2LHFSnXMdo8w7XNo2GHFWpmvBA437RNibT6TH8osPyu+ACD
WbMRYTqUQ2MRGJEa17JEb9ng4Y8HtvG52bgt7omwb9BlemTcRN0YHZirfQ544w+z7tX8y/Evs5+c
x9J1dziSwxVjsnzrpWm0L5PexCQuH9NSI6ummSagzu4DGSjlM9nUdDwfkO9gz8jS17yvimAeZwtf
k8vtbUJv1RB8Dba2r4a+eIpN8zJ61pvXa+a5w4QG5i+TmKOsdJ93wgt6HVebO9RgZqsXbVDaqTdQ
/7ajIW+jRcyUCp88rX2FTm9hsrdBbSfQEYl7+VD9SM4SXffVSKrcGvnQ4ruc8FNnnBdtOQSNap3A
q5zkVomRPCqTxNlW5pfULL0Ho2dmEzdqAOoo8zMERSidIHf3Jd3mY4+KDL9AzQOF9TKQnYsyM5qf
8rg5xqFvHdGX7gfMxNdqZmSZF/N7PdnZg6Hnn7qomJ257oygbSZxB4jGlXFaGkyhgNVrxJ9GU+Q/
NC0tcMbHLKy5dSCrxbtHdXsemBuea998oeoDLt1Qz1CMn0oOO/So9HOTV0ZQeRk2JBy2X5sTPHjK
EzOLjnMdH11cR7e6t6a7Mmjrp87PzI3lPa+mJaJWM1a11k1BN3ugT+NsbbK2Ir6lW9e2fL0i4I6E
TMPewHCwd1gxgpED6Q/JbqcvVPGufzYSlQZ4LUbCsAk2J5/unrURIgD5q5qJZO8Ipd6ybcmT3z70
vmEcHDqVOyMpIaxwotjoTWredFnGh8gzP5JZDcfCy3mqOQGuamZuFx/yyrVuwilwFGWh0AYuTBE/
iClun0CC/OxxHJ8zukQrBFzy4rvqHQBjeAeasTUsM99hb4xOXQH1uUzzdacSxk1dpR0js/vICClf
RxEztGS+lHYlD2Gpf2uj4dGyGyQVsfdRzHl9Vj3LZoemdqNbWO3hLIiL03S/vmjISPKgSc3O2hxs
Soh0ms/tXJy6uAAHsLyVvBnvetVvtYgyrh46AlDTWRA2IPS1H0LQULBq3gbONWbRY3UKaY5AawFZ
xViJXo6wv9PtWumNcdDZdxAvE5TZammyc0OrfO+WCO139i7xiTldX9t57z5YBUkBaBUhoHTVPpNW
+NCmPYPDAWMB1fCH8lzy7WXuQDwe9FNmduBsCi3cmgj6fG+vQyl7dmhCrX2G+w+FS6RzU7M0Np1k
mkN4gMxs52y1vXNW8g+ndPZWZMQPiAGwQZKQCTpWVl8NrO2g28iuKV0C0bRZMIe+tkIdtsFGvZk8
TXssM2NeO9qUHL0oHMHlRuFFNXB1jXi44qBKTjGfcst9U66Sxa2vOaV/qjihb2M7vRi54Tw4Vis2
lmey2Sc96R4u1lBMJFCycihXqv0IhdldZ/JUB5R+l4aW7Mr0TTIwQbYEjQ5nJ7QIxhqIGrg17tBD
DcDjZziTRhwgpuy+SYk1813vMCf0lXLbpeNmuGdn6JOD35QRoXyRupLpoK59jBBUM3JqVzBefetc
sNhpFznKQymt6Vzh1FaxM98SzbDWRoXJJ6sGoBx4p/HLBRqz142hWa+e03PzjBBM5/FbVMtHGCb8
Yl3nZeKAfZFu615EjO8OEcneA2d1anP3sBhkbzWahnNfYB3K56F66tGLY9ogGCV0kjenoK00KeDd
TYzBEfpgF/RpfQNCRupTaU/PSL7XTLgTNAO/OF0SZQ4qoQ5h6pCR7r2Bzl5rJoJxXBjADmfotx4a
FsqubZyl1VMtjGFjevq8jl0stbD33bcu4ce7ITPOrNbFmUasd+iMjKCvyJzWRM68NOAd0Mam2Skr
PW2V1ikglZjETJq/JvL65a12o7GtbbRH6Zh/y0m7flTxe+6Y4bnUslemsuwNzmMr4EFEMoQ5gWVn
quM3pvQv5gw6VsJcDSR383EAjQvCOnQIYIqtgwgfZUSGVdvF1SNB8QziSavYO9hd6qqM3ga/vvv8
6IPPw32aRj8QU7OGR5+8ipahXzk9TLGdbdxLqZlEhS8vRDt+9iaudV/T4rOeH+Y8BXMRO1C5wrQ7
jTqRdmSm7PNRG9aVQUhbB3S9lra9d0+tsO1LZUnnUs6/KrzLCkUw4tRYJ0hzwiFFXKQUlX/qyVCh
arjMhDyoeqYZoCa5xxREggm6gz1TZ3gg4HNcSPyHucn140KqrnrL36Qj77lPlXp1wXCURRPhO4CT
wko2PirbuampSh4oRb8x4ihPnVU/GtkS+EnbWnFQuNYuPMGua8HLZehCKmDQY6GeUBx8WiOh1b2T
+Gd3biUrgSJwvjuzBU/HxalCvJe3p6v6BwW7/+i641Wks/7sEAeKm1ild9JLOpDwO1PDpt5h1jrF
oHWNzEOnO9N6I8TtDCCneUDRwSKzdMAR88R72WC/aZIK/bhZVU+mQV1e+snjEGVHsqqTB623YehM
N+JwFzsR6MrcbknKs4pD00M40ydD21jIizGXiYTCRnXrbuncFS6dbmtq1Kktl/xEQPkU11Z9EX4r
Az/rkpPXCffedMXXjL2leWNaZ1UaT2mROC8u1vmdoAo1w3lkQ8mt52Ka/C3CJtrIwGW8YSZRNeI8
GOnuqSbjeSu6yqaAk1TQrSXOaMObgONAvpY2mc6DyF70tuoPSR6/ZhNybA+R+SbmSEf6zjxxeOl2
HH0vhS0P1uCFPF1fujuE3Wlr73pdI5a6S0kfRppOCt0Gp313UWSqsorZB5g62L8NDFAgMVAYxhFu
hpQAIQHhx2p6RPcEpm6F+xJB19voCSZqkYYfw8IXiOrOp92yavOmOIegjPqCTFCzLh/d0Og2uh59
8zzUR0PGgpxgt4mBifSaOBOIUtXmVRUT6XVtNAYu/LpsYW1idVvl+FYBbKcIV8Z4HdFGOCVJ/KsP
llcjguc0elyL7JxODQb6Un0S+HT2m10UZbj/0/Kcef7VRpZj4aPI0li/YENHbGPSILIHS1sJMnuK
MH4sHfkhVZlsu+hxAflsfIqhTUngb4UrBiMh5UH+MyQpvvPJ1osT7wjwb927WbTzzIJGaJKdavsE
3GpeTzoQHmdOKEzRanqF/bqQ+Vdo8CGNKZfgk4HzR+Q1+WHA2ofOyfpWOtA2orjZmy6mBXfIdwzO
oNvL7tqFJawBdRvUcMjSctw78WqoIpigNdbTXh/AF5EAIhQeySTmAmvG1WX4sBu5vdaMkzqyn1aA
Wmlu9mC6chva5UicXpUSwJ0MVHoMRq60NMhTVU3OIbq5swjACOm1TeR92OBuyJnx+O/kMJ0bvwUk
6fgQ2ocjiYsQEfsExZQVvmmVcWY5/6npOFXyCgaNpVUbmcmHqtY3kMzoL7u4mODWnaZQrQbR0O2d
yPnWq2mTCqwk3zt/ACMR+W1ggcndZg7PH9sJV4ctX0+7bcI5duv1DUQUo3ktIGkebI/+eqMueFPs
DXflcDJWWanFu5SFFgGPqDdgBM1VkmX00mmeqobWul1Cnoxpthu1PgdZ2zKLc9E2M4YgzkO/tNFb
3qdPMffNtqzJwhmAmaMAZIzT0LAncJfSoZQMRwp+11N4zUFzdXGiHuNmug79vPFq7QIkpHyOkq3V
2k+QdR6ziniCvi8+aW+BWa2cj7aMNh4O8J0/0V+WLQ01vCh2xVTQM14tX9LMzd2XRQ+2zgvmRYwV
+LenFlttphdcwOHbBPpxpZNKudPwuJGnap3j+pfTyhoZGo+g5hMeLPu+xgzTx8guv+UNquw0X8CF
YpPMSX6t4uHDLupdYRr4yubkw+hn6xg20YPqNAsoVxg4bgwgw2P36EziO3qiaHNZES4lENsY2Jc8
kPXbEdwGMt5tXCfeKaoi4nWx7wdcc8KAlcdG1Pf8ChTDANPAqqobDAFoxRNt+oT9Jw+ysr84I7mF
hYO1Tg9dtZwKwmAsDXpgnTjo3BCnKpIbQoHmvdKm97hbGm76uCWbK9mJWpIV39WwhWjalnWN8jjv
dox8MHBmY2CPgsIud+AT5xo64876A68ofkqQYC89rV+BBkrXybRKirWIEvtki474sqL60HJlHqd0
AVwOtrsp4yo7ziXpzeVK5GRj2vmjMHGK6JVp3NOiwthW7sO0aK996581qybrR7DolmznMfiMtSk9
grb6+NJVgHuGNCRUuRNEXGQBxwEMpWTgKGp7bDoWj2SqgmIGj+jojWLxfJ5a178vZb+uXP0Ej/Sl
I0IUC48JiQI7e2vipBdVfRPlhDNzAKKN8OnezHFxTuqcLOFoXjnN9ODD7MLABDQ2CeH2061o5OOQ
9MnWQa3VjBEDiGhT4ojdkDyFhdg3y0M9qk8yVc6WM4IznEHFV9WdAI617hbeU5vm77nVPrG5E+dk
RYw7RbZOpiWqE4zJJLt6hVoReTAiUp7Y/pLZBAE4+wbfJT48hV+a3D9APkjmWB3B13CmlcGSCsXT
ZwapZj/UPBc8sFjY8pYI5IkM4pYdZ8sI1d3oruBAjy+bQBm6AsQ2qZr0wJ6uOwbfWm5yFdPX7YCj
2KqNcO62djA6Q0LBEr9bdkvCp2OPO0l81r6qqtukM4ogAToQxFwUBR4yBTMdloXBCCQhgnjkSLEh
U8YnUZS9f3DEM/rfc4vIj5kD5zhhkTEed1zliF9FDcCDMwgJFk1xNGKXAsjKN0r3+4AFfdhiSfqE
bzZsNHctX91Bn25Kq34OGSMESSCu5wPOm4eeBQ6Jnx8e3AnGEujkdRly1axmJjFb5cbGE9ohfkMc
+wqNeD5GU/UBbMJ4yt18ExqV/M44nM4eqkjok2vUIN1qJn+BDRwym95+4/c+8jRF7aWJYCqNJDVw
JmNBD1uyiDnjwg2RRjD2Hmln/viAbRTboZ/OB0AEAKLY89YaAQEXZq/MIX940Sj2CvxGibLvWqS5
xUHTOLhp9gZ1wbw5XUta+JD8MDOanX0I04dlb+1G848oFYFt+l3gt8arp7ctd6ZiNiOyH8OClANl
cUyycJnOGtpZLS8CtcRagZRet2gf9xrzHMWZeE3Mb4WHtmnWkmSRM0KkKYiRM22SsXyKjJKWBy66
u2OuQ2PedmY/M74mnW7CiHSIwVBMoe7ygPi0Z9MoPcedeNCFfq+AFJ3Q9GJ3Tduf7NEZGBOOWr5w
Xgwz0zcdkrCVtqw5qcfIU4LpYBQg7+MkKOwbGe0Gu9gqOQ9B5sqfURaiGjdo8mCUuBVmtOkhE65C
Axiyie9Hm49+Vz3lmtQIKsvsczeVn7mizsm1Wp69igJwfJWavQ4jeBt6IoLew2IMMJ4QD8WApc6s
LRKFJ+ABwxnJ+rPB6DA3oOO4umi3PuvMCrLKgOfbxNwemUdUoBrdXit8jhQk3CT/Xrl5dXdL2LUV
9kZme2H1WsRJYMBCoLAmyL3zG3nUU+UgOg5vUGHES+12722cZj/dbLxmiionb2M0FiqkN4kS4fj1
p6+XxfV0JBMlZkA+5Ebgjkgp0Dq1J6fX672O/v+SVU28q1pfe5gcheyTTgDnSfhBPQ0S5hH5hvyN
+FCqPIRTjOwkrIsYxmg7v/BfcPZT0/Xrb0MSv0ytdYhoh54GLxcv/Lg3t6iNh0hZ0RZrImSFHI4r
pTgcgUJpadC3er5nbjDtQj/qXzMZX8TojD9U6FhkJ0/VzfU1pDxEZJQ4SNdMpfofanlJUMRsrHk0
TqVh9TdjsUUIw4EimWuMgYwCb/jgvoxlFENo0PWd06cx2LfxVC506aGvcZdzTC2OMRYfUAJVHvQu
R6sZid1Gq0Co4Xc2Ng7JeRPtxdC4GLYyL27XH+GOpMfRTM6Wbw2kUGbuofTrcoP4K3zrOEWB3c/M
Y9zE1HgMfFEnQHOIGLMwR7OvlbA/VZZF75Lshp3XIDRrCaV7Z3lhzN7pdIxaP19bSobHyf7mdW78
3g6jdQo99sevvyauqePmTaqDI2rnkeipkxVyBKtr+WQ60rppzohZXJPvlq/Ejo6KFgykNLxry89I
NDZ/zk97cgG0F5fGlehl/h5KPTwqL7LWLoiVd8eTgAjMLD3m88YUheIrxnpw8+FldKEptrgS0Bk7
Baa21guaqIEXAZEEF8SE3W3w7j6JCu9EkN+kp5OiY07ZXW/lK0d14ygLivpxYVzbw6DjyrMTNBqq
d9+LKZ0QE7FjAIPInbh+QDpMTufIcsYg3L5ZwKwCo2pnBMuTDWNHbSt7Mk5V59kMUKB5xK1vo24v
px3w+Qffzm7WgPgftRjO7IbpA14Crq9lMi9ExU7GD/7vUntwO1Hf/OUlTy1ykbx5ybxnvtbTbkiG
irSNUh8JGyegppi9RUZj7IqFn+NBRVxrkX9FWS9OiL0XL7p2nkD2saCKa2/UuC24GbQDgpk3zajF
tXYcdzVjotjFRnKeEo3qr7cENRJ95sRIC2JHl5fG9a6TB0OrdhEFiQLcikEjFqOB9AB6ZT5Di9y/
QqBO8A26YO/ZUdzHTnMEmNWY3GyRF1troDdgWjU4WjF/4NXfkuY+rGPqpDRQGZ3nmj05qpt+60am
fv16McDKXzWnekIS2B3GKl8N7AWgMMtkV0fT8FD5zAdr2aClYd6Y+iZkIIG+y+PApPt5DnfCsfdx
UTUMXJFj9bsa3xEPP9IvMZrGNZsnDuPkP5GEeEMr+thCJrh+vcyg8wYpcsp54kWiN65D9gD+X129
dlbXrCRVrnVBiCtCsdz0k1WahPTnyA3/mCWDHTyG7dGZ50eTpt4KjI/Y1rmzMVTLE1YyHNHwt+wI
SUgO/1kQ6/+rC5EhNFNbz0a2iYSNqZWxuAf/oofNrChWpAajtEuca9kJ9eBq3hmDi9rA1Ro5RBGG
hkpQq9+A7k/3JOfJqJeDVsK43IWTvGJiC5eqN/lGoeG7wxaq6WFyzBqgmY4J/xb+ARi6Mm4oMnMS
UXpglgIA2EZrM3X28ElssqbbFlnUnaOkc3ZCNg6zpG6lyLKIUMOihpB0Kx3zPhbpZyYrTgLYLLI+
3EtMLSsj9OXJBXt60HV/Z0bmHziZ0EUlsXtkhvHDE5N7dou+3QGSwArTOMQLw3PbF1D8GEWiPY5o
z053Av1oA4TGytFaht8FMUkFOL5cv82hVn3UaFU5lini55bDtKmrQ2bRamx1NdyFSj+UXt4Temi4
88sNgO1wZwl5FBFbepqZXoCtQa0KaYenshD3wgvTLScIk44nkfBYT70PvFP3hGB4YLS0YzyTcaNz
qqaC/mxUcmh4ymtoM1+3wf9rU8H/h8lL6L//z3b15/h7kn0vEJn/KtqknQ4///t/I+Pof3oPhP0P
hykDRgLy7xY9+//wq/vuP3CkO4bjYbhlTrN855/eA0P8w3KIX6KbgLIYay7y+396D/jXdOZGPiJ0
bOwYRaz/G7e69ZuC2UPozrvDyoAj1nSN363TouxKfx61dh9rRJgUSC22M/TJ9Zc+J7L6h9avHhnu
y6vdZt0RIyrHp7ymi8aQAW0Ocry0BJqLaHxk15yF4W8TGzDgoIFnEnaT7AUCjzZhKPfV2ESsNK7q
WZIoCZ5z7LthV2l+9S19GlK3fzbanAmnV1viOGMl2tek845k5V2kUcLBGuURal5znbPpzChHPqUA
5AgYsSJIkMPfuLy/1rW/OBC4OCbua0YYlu4aluP+5gOwWY36IovbPca05Nw5wGhxr42t0C5V3HdM
n/T+aPVyYshT7FpGJLsu0pvHtI0g6liQGv0aqH9dAQgEXTk9xW4ot/bQets/P6eUEU/v4EWXGhPV
DhkgcOWCdXCKRoniUAPRFhHqDiqbPzVwev5yp/7vbB7LJ/jrJ3RtzOuuZWM9IRmM9f1fV3YXGSWo
cDXu7JkX1+nLsynBQpehtptF8qZ7VvkxZ/aJhFlFFuLc723JMK0Oq5lThxkx9crrHSJ8WH4DGb+J
H/3xn9/jv/0WXNvG0y885PW6wJvxm2E79f2Jzgvde91HFDxzyFhBa26uKsr6c5lp5qFq26vTJ/ml
4sNwVKM6m/L2O5o7JFq20RGsqJPTuPyn/hTfPKfyX/p0WBMh0W+bKctI0BQhjf0ekaJdTLcWStZB
+f54c6SOMn32Ao9qmHjMzLr/549n/ua08fh4OMSZWLC/Arb4nSVQQgCl2hP2TpMKax+7GroXxCwb
zHbIRjpimqQbRXLF9vpYFKP5AFnMvuAAFkBDYztwGzkf4JTQgB/7n5PU8xPAfpRwRk4aU8sd67Z+
+kiixHbEKH3C72Qe3J4tJkVldpkoBk9aPJK2NrYK2sxSpHE8s/7GzvPFKviXe80xWAfxS+gLhuPf
bE5RZdmGQl65AyN1LGk7dZUZP8laJk9Y/+cN9RfJvgskZuz2YTWBJg6Tn4yGCIGp8rdZlGFQewxh
dS00T1j8kOkmpfybt2ksno3f3qZt2Dzxvk0unfP7I6H7helYZQUMOgInXeqoe+po7IOMIPft1xrg
xKj2QIJztAzJd/kWt9EeXQvSGkZVt2j0fuBYSo5/PuIFgP1dVQbk8BFfWk3Zw1dRgC5+VeXD/KQb
y7ALqxc1N+tAM+rG39j3jd/XeJetxMHJ5WPiNxduyL8+5AaFNDyfot91TVucmXVNu+Xgue5mJ/+c
T+O0JkZzkT6SkcLwuKIAsop8JPsjfiIRYjq1Pg4iBzfjvc04f86A83ZkVhxLcieCaqztJ7fk7PY3
D8ZvLixvedsgWQwBSmWBD/zm/xrsuDYwIXXUyqp4gNuoryINi6jt+pu86rqj5nX1S+wMR8j3MxIY
57UeC3Lj7ALPuc7kwUd5GXczTvhpKr8pwRTLIXXD1oYLbY4YeQH+D4cSLXYx/KJjJVcWxakx1fln
xrGX3XCvax0Kw2pWQYjd9z9/RP3f7zU2cKgzJDP6FibA3zaYCaVDOU9dvTO/tr0KE6s0X/z8YgAw
e+T/aoIpLYobMLDi0DeLmptGs5wi784uXe0qZv+XItNfRvPvdobfan6uPrc/liYbfS9liviNLFFg
ELMGU9Q7NnvrMKABO0RDiyTKANvaFql5KpzywMwWHthUdBvHLN/HGqbsCNh3DYS5CgQC/LH8+M/X
zOPq/P6E+q6/xFJyGFkgOL9ftXioEHp4irMXlPxuYN4xHRNV05gV0megx4DFHp/iEgX80HEmDUnd
zlO052mVHxxohysrvzl+DVhB4C23Yp02JHzeoBVFoJQgXKAiE1b00yvAmffYgv2tR6y0wxIOVuNZ
YHBS7ARde4JjjX7NAQIbnUqe8qEVh7qMflkZgsZhwvuhGXSIUgOWqYnRcElRARMAZs3SDHlRXf5I
4qRcG6ID6uCrfJX01Vuc3CaToGjU9teI22dll8vBpmzXzK5/2qr8Jt1urwz/2vXzsBqr+AwxOg7C
WgDILCuagDA9zkyxxyAzJroBkx6v5BexsI1rpnlJtjEgq7j4GbZ+EqEC50fbefPTb7VriGEjGomW
z6yfAOvijT++adMUnftc2yfuYF3t+aYrKKEh8PWY9kFQtPglHElSnRfrtxHt1aNZaNehJsOuahTd
vyQ8JEZ+6lp+tA38xex9ESQkQAWOEa4ytGwAlGenV+s8LJGU5JzI65FsFJcNjBy9U4GNo1EOm38E
20LGM213ptT9XDBU7kn46ileCk2+JE3/Y5gdEsnI7OzBeQMRBUNuMkAs5IBPpf6OK2tDUBeHrMQt
t4SJrnIpLlQ3IHm1F2H7P1qdeGz1i8QK3P0LO3OcKvx03Zt0YrFWvYVapvQ/s5Fg7QznZ806vuqX
Wy5t1F66xYvnhjMO0C7aGDVji8IWf4xm8yrK2thrcFpLgh/o4A7VOnJQMnu2FAcUHat4Kl5lR2+t
tE69GJ5FTC5z1d3wIJIT1llgPGX3PR78o5OawWyfC0IvmgXqDkFRh7sbGBG3sJdwFiy8dRsOxhb6
Mjc9ARBa1H0zGtGtHLM/uRmaH+xRmcO4QqNzwlyXTOAa5KqUcIV9gVBHe26sbgj0kqyqUDM/Qmum
b87MRWc2gZfgPtHYZcolLETX6tsUzUQcTAvOOxr3Ku2NQIdLyqSzvhjW+EZzzhqbT8ua4rVp128V
DRzsJN/gK5zr6gvrULxUKAZonb3W03zgbBL4ABu35WLbKNtDpUpGAJ29zsfuDRppv6lbb+8AeNsU
VQewIfMD5LRICwYN/XWq6YA6Wo+WCre6CSYCqURQLP6ytsAHmCzWsJAoc97BcSRcOZmh7TO2oc8Q
b/owatdaZ9HYwuTiKaZMXtvvIUjHaz+O0nXIY7mHhyiS8kEqt9g1ButD58zvCHLbZyd/lbZjMsRE
WEdwHjDb90JL3mwLm6HHkWbpkq/sxvmkRBu3cxddfFXcCMSpAjn40yOdS6Tqyn61EsKl9bnZJSpC
qJnp7vf8gv44/tHlBeDlZsZoS+14Nt35KEfUeRqkjmvbgq7Va9HsixB8cNUYJMkUwn5u8GdQ+mG0
iNp6Xy+beFo7z/qyELFuaE9WQm6TRQLBT4F2NHNk8qOCDA0hBoPrGCOxKZ13WzwWljG9Ed+in7xl
YucPpvPeJyNsWZmqc6j31mtnExbHUAGlaAKHO3K6PUpmLYiSUv+Yv+SaMn6uoLWeobpX6zFyxYeo
Kh74GhCunLXs1EAtmTLdvHoQvQbiOu9T6fUnT2ve4DBmZ1HP72WV6o9RZ4lHN66wSgwQ2McQd0KE
PtAYmqtmk680Z/ELdTPO2eXqTfr03c88ebUqa7z5tHo4zSav87JzZZHZrNj1hg9Xw/uO3uNzcAlh
oOWO6GQxyOkk4wLeQWDQRsa98Zjz8LtbCM/IWXGFHdJQ/1GS/Fgksf082CiSl5rb6WxzC6kC9L/b
w4Kty2OvdfV5Gqz6rGWBKYlmBIn9OLH8PjX0zYJ8NDdlCiNZQf9MUzd/rswGMyK4N8j76babdSeA
HaA9a9bOjIXxojy0d44aDxBonY3ZCP+tHZJHy5/bX5ruMiVswlNiWYpxQK4eIo56q5mb9TKbmIA8
fVR7oyMlBUwJVzzLuK2t0EGlWKl9L4nE45Zjk4thraee/uqRivjDTvRpwRuNN8IU0nOk/G5DuGmx
rnNXXXxwohNOkGglhnxNvo37xjnynLmspknulne4+uroTxbiksIidofdbYvEeN0ZeQHxxoDBST3G
rKuVz/DNH7++7jUzPoa8M6BEgkxCV9lcraxsruR2yZ1KCN2I/ZlffmpnZ1fzcbabCNmMCsyZVzrb
OKxb7Hp8raIeQNNvvnmzOWDVUn4gq8h7yJaXrz+VWz81rb98oZ4hGbE+OGtEFB6KTzyvrQolU5H5
ny+znw8BDwkJacs3dAMUe0ReOtLueTpzv09n4OdLH5MuPzm50enray2P/5/f/V9/tfNqQ/5CedGw
DTeNfnMzttt6MvVb2ZoSJQ+5ZDK1BKquoV5g2Rvi0LzNV1mZS51auiziADiO/YDr6clFcHhpCLxF
0+RKfFFJSa9jiNaQ59VaU6O6DnEiSVAzkruvBuqdPEdXg73NqfX6XmrsSV9FHka2PxsZbpXHSG9R
voRV+aGl4gIc20IPzY0owlQGgxuKHRfedIgXI04PTHOfuvM3t6vh3865+0yM8Ervp26vofjAX+1h
0llKiL646dZLrZrmbtn2TCIcMW0kGmFJ0jaK9vjlz7+h9yv2zEJf2rxjsdAQjp4S8CAHrWXb73Hq
0NW1o2Pco+iOyYTkqcmyLe14xLBljY4/VNXp6+Xr239GsdZVc4xKxOQxm1uf6wlzd/R7cZp80ttm
KMrhGuyt/TYQQXMaQJZR09S/8njwmIcWe8XkgIFdjwJrAk4zYEAlzDcyXwyYp8B0oqd0wtmiz3+u
RMqaxls44Aj8AiFQJRcBJxRAOb1jvAiSvLF+ZYHjx3ioTEAdWlSZn/PYb0qODP/F1pksxa20W/SJ
FCEp1U5LUqk6uoICw0QBBktK9X3z9HeJ8w/vxAE+x9gUqsyv2XvtaynJgVhKSly38fusJbw84znL
uuvAov4KiYecSlKzj7Hb6rQ2s+6zlewQItu3yYq39JyhJTEU51c73NYVYtgOlj5toBiSZygLnBpK
abFfrhHjbsdNVKU/1L8MjwbNCivZPFdsES/OaobIauixGj06wdhZPYmTNGB1yqAvWwBXLGtp7qYK
dSPi8RsrnfWx6tUfQ2v+jYPIHpYxJddtQQTjTGRQzp2bwM0wWXDWQj1VbpWzz9E/Ygmb2GBGe7BG
8dxPSfJH+UXTtdoVho9OdsFY3YN+9v/7uxtNoA+u8LjH8Jyolie41tlDNUNaEbkxUpQ7SGCwpu3q
nM7h99MxLm7//XFRltomUO6eOnsdgjl2hd8O1kh9KZfg1z0Gsuab8c8Y/n6mwkxAu1Ky01VUYj7R
HoHLz92TcHCJ9ijn/AJ0wFVGaIi0AdFI0587DbfLLnW0gh0CgO85/VNa36YarZBsc4ugEJk+Js44
e6JHYjUkj0hRMW+n6V1rjFqgV8P4At9o3OHdEGDrI+eeacb/Rkrs2T7rSljfsO/Ie8wp+oZ6JVib
2+L+aU6hR3V9fLS2+0EKK/vfK6cSiXiZLEGqidVbD9qCIWDFq4YM+W21dPJ1TFmEZl8a9z0k7Puk
ZM6wXaijW5QRMUniZZyd9EjkucRtOtWvRj4/doUq9sZYSnShRw51kPN8YODrYNqsHrJ0Rr5vT7dR
kd1dy5sSZBVvGOS+0YGI6f7alSXKwMS9TFT5v9ao319MQz7+11/bCKcALWyFOm8+M1EfkEDFoTHk
xXGB4C5dkz+M0CREL2Lj4tLac6IyM7vL0hFSMWO4Y9e430BeT8nwp51E+t5FVn4w8TLDA2i/82Yx
H9YZUboZO3ixouWZmj6/y4EIQCJUL78//0xX/+nTXW0jYIGvsABnIEIMiBQ2LuatVHFipw49y6Cs
eYfXvBwIFDMI0EKv1bXldDLhHe/1OcHt3OoR7ltYWJD92ifqDgTB3YSid/v09/H8/T1tVYyjcLEi
NOTdHCNBsG6CtZa6Yx7foG3ymszun7pg4wwGY2nGwuMHI24AM/73aVv1pM/G+dOEiuyXQf/y/33E
rO1mFqV9/r2DxYAT3E2a7jzzsuspceYaLNi4xoeczSQrNG7yXD8QODg/ZpMJQqYFSUN4akFsJc1e
XBbaHYammxSKeJzdqAkrmvKdqsvaqxTbuM1KWXs0d8Ztgn7udQV239+Pfv/r3X9nc47aNdTEiJtB
iuL030A1q7M50Mt1I+BDo44LWW9iY5MSZBvFLSNQxwZAWJBPETT2rCjUYArTgiKDJDF+ljipL6Va
vE1ybA+i1+07SGv23UhO27ESqKcSQVyqusgKIeHw1+CuYIZFK3yHcup3j6o1LFx0I90MQ011//t7
YFGcUwZfkNXoYZYotQq2Mbyd+phVSVUg6EaE9zuJXDVakBKtO/LrGsli0ZTQtTNahpEuBPa/7nWG
0C4MJrur6VQftMSodtuOoT48kj4z4/s82s+OtdxHw/S/X9KoYjywDY6pJ4w71Vx+fgfHELCRFRMN
Q4hF/zxzVvlFl8lQTSXutGn5KGu2+f894fSMT2U/9T6TGocsudo50YljRqreqjxV7rNG+VGLtiMP
zVHvFpMw7bEyQdYnrBNmFe5KLA2NKOUk5+HoWDHM5kDUCTrpyZb1Ad6FcU+AxgCzz+oDAEs2HlZm
DXupJqkPV2V9cXOBEuuJgOXvrFjgkWxXVzYa2LHKZdMGqF8T1BnmabV6aoheuiutCH8o/JpDrZpk
AXUJxclkIwIwEoLrfgf0CKA4rTGsP+SR2YZLMpq7hgnk/cr2ACnQvIebUh/koNh/jPFnLACll07y
sGp49ousZZcLjGKf9x3XpMZVuP9viqegLOx/F0CTI6Ndr+AjjdWEH6gOj97Utl4+nisC0NWzI93y
AWoekQ3MoXe/tQLmFziaQj62JgYfo8Q5qk1IBMtGXz6wwe26Al9EX5k32ZIFsYoSc7LWX3KsXnf1
j4p64IvxgTcVI9ZEw+bCN6NRPg4mgvOoT764BNEdd+591aRl4Gzni9ITjQCOf/Zrnkc0ekAkWfXz
hhy3f2o2j8//7bT0xIePGXuRk8nH1ahajiG2MYBUNzMiqruJWeeuA4fHj0e/8eP8UWLTfC6nPKQM
1ZACqbT1IiU8apAR2ruO6+731VJhKV1adGyZCUrot+pUQSWhSJZyV6A1O2ktFW1vZ/LKUnX0Wj1f
93LUkA9vD0RUlh+/L+C0VsYFgbW2mzSJjqqoOkxj2/W7pmT2Ze58rZFX7oqiGYP1dywLWOmYNiOo
kyyp/AyEYsbz3x0lLLo7FgGvZdVnLAbnL5UV/VXLFwPu7HJNNuu1aEdCjLZO1tSUClWS8w/zQfu0
MoYkk2IT/zKCOLkRP/khao9j2yn38Fu+I4053Jpo82n+/TH97sD+e3Qi4iK55FsDAgZfqtUFzejg
RAdin5aP1cRtOLt9BT5nVt97S9kD9VFP+ZgMD6BhT5plZ28ajvVCZuVzVInrOCUtaceQMbJVF29L
jzVwcag9FPeliNaTPmGEmIdpOhtiUl4jo3zAOZ0/jRZRBK7dWgAZquwMJWhi3iHbt+wfaqOEC5E2
uMrkV5NE8oRl3ggIxIXkuU1ef3sLRlALOKohACXJKUqwmAhr/a2yaBYnzWqubtfKQ17ELyUnCjwI
BGOLzQo2bvm2utI6TQsQ6d+PSgfc2bT93u9HSrW51Lo1ChD3mPsmW9rrjC/Oi/jRhqM6NNu0tePg
4f6hZSvYGkxLmt9S+DA7avKJaI2afWiXMkqL1+404Y+/uMMU854lifjVjSPt2Fsj9An9E8vCejWj
tD3ms5GSagxfCW2mSiwePZRV4ItAlmaGSTPffpeOwkwff6+g318m4EsWydN3+NkC1nTiEq/WHKYd
E9qpROONEF3cNzBsT1ap7PXf3t820drLnC6GdsVhtb5vbdvZbEXiCElkF5Wd+WBbZctEp/zgVRQP
yog8edFNwo0Sab0rBr4uBUH+ZZVKFUz5tEOOunwInoi9bTLOYi//X883jEl+GOb8x0l15hb5SWFo
IJ09ea6lV8ZwybBdTK8zCsVsU84VtfCVypb/+yjWTIQ/Ecs2W59PhVTWoOYy+nDpPH/FkTLT3800
dQ6pI/4pw6rua5l0F7WmjWIWdV9gm3hiCK94ErevsVS0E5N5StOoAIBlUFYtxVttJD2FtIPrc9im
+zZJI6mhnSqilIKsnUlu2ZOfitjdIKHGNWnujFaXFwMJFuD6VQyvHHKfkJqRZwmsS0RvH7D4XJ2I
pzwiqNMoR4NhrtZ7SMQMktPEpLpEsy20fLN1GGBFHFyuaF8TNKJJHL+zhV12PamiAM4+lbKdg2SJ
jtk20BAT00IR539JUDlp+OMdHTt9xjqLCC4s4YqzBnjkGvKXkvHcIsSokoNajtrO7bB4UWICELRH
RtVJaLvk0JV8toui/GEGce3ZjES5vWOMLJPkDEdXCq25lXst0Ri4pdjD4a+QmFwGjTqBC8E4pSj5
IdNwVbR5kp5LlWQ2N0nYCszPk8DDnSuIe4GaRSNQqtrRfbMPFgXDjDLVJvy2UN2op1nu8jXBZjCM
2w4nvD1k4KaoTRff6jtQqTL/hM6aeXD/QN1+ayq26MFM933X2edc20ARlUcRuOW4NYEWDSGZwcyk
AO/uFzXEkVIEloq7pzI6EC8pkxVpR14RtyPlBigAZvjH+TtfVPIN2Y7MqV4Gdvu2QLjcRTzx+Oab
0JQHJiyvKZP1FTO/OQyMcbP1SsoUNZfu3OgTUn/EaOk7uRXOFaJEnNzVDnPSzUY2oGKzup9SXF8J
Ul8DVybWjeaUZriFjI3bkX7R9H5AbmvDUXwWCjeSKjFcOy7uytwiUY0/R9s1BtF2W0G8fRtT8ChK
NxM9VR5bt8hfGxYLO3wEf1qGNGG/RF9mjyzMTBlyl2u8S1tthjkWX2rT/Dsv3RZl2Ydu5piEknXa
IdexDsGt3JUoU0Wt9mG9EBOq6wSmgZmrLcRAwCvx/sX1a9fV+zju7ztDN47rUc2dV1CkJHIVOaZe
aSiholE3xdRwqFQPdN3fS1JCB4Gfxb7ygqf3TVjredGXdwZxlZY8Ej+/WSRTrFlL9hoVw5eWEsGn
2N2nNJKb2AbnqQ0E0FEQzRZQKu2iyPepqp0aLX2Xc7SEYlnZ1PHSF13UhYUy3mFN+mKn9bwkP9t7
ZeBCdCIFu7HI/nBkoketJAJ88EU149pV6//Fuc1qqGuOybh8Tmn9AyMACazbs5dzYPMM/Wx5RAUo
flS6dxUCWWJ7UjZ4swx0mwPNKpaQVEh/GFPjZUT8A2NiCMy2flctB/qglXO+wbVp23oHGfxqFO7R
GWP5jGPDt033vYmwTFSq+lQY0De08R88f1hYMTNPlt2zaWZbBUr6bpW/qwslkSMR/GZBLSMHbmD5
bOHcpBgi5SkvVx/SNImW0bOpDKwpYi6qZcLRmf7uu5Pi1gC2Y6OhfSjSCeOpBOyWp2dLJtFB6OvR
NcpPJ25Abws2fVVs9Fs/YftWEh11p25CPS+u9O8lYDDMCdlCez4zydnz8rDwtOF3oCb1uaD6UOuL
v7y9YU9kPR06BnAGyYRg2Uzd7Tk/aqbxfuz1+HNGY7GBmSoU6ykgbvVYsB9y4M1jGtlGKyyoPDv6
lGmJJQYLGwPr4u+IwQCTlIqqHAAUoWrofxXuLhZpCQlSXlJmB2O2LzpTHL9L5bueWdkpKcvPDheH
yGeSkLKOadn3oLcZa4N6oWqxWZTpGEZSnFhuP59aXadu6sbuMKrMwwexFzEbMKZFBg1qipklu6mn
MRcaiRLFcShhCXRsjHYrlCWvRyDCIgm6OCr2h6S2gjJGalyl2bhHWcJ2jrkknqHpOWKt5BMnHa5z
4a9Fd51NbtHa0MNMzUyPvBFZiZ2EhsYu52VprGW3zpXjjX/HFMBVVALKLZrmAaAPseDMkfxazbxW
VcrdVEztpZOQ/YvETMMR1SLMNbKznAk0qXQftNb4p5LpXg+DySuzRS0OsBnhEoKk2NLFco53h++a
dvPe0Z/Y+nWHzK6+TUd+lGpavs9JjC8NHECO7P1UxssSdHIE6DnRbxDtekMRS641yRAADJrAhcE1
6syOG9cOIku5cZEsPsRvQcgjHUzbAWmplaepZQHjZCp8iTQFy5YjgcXYQ/QqMAhIQTu7aaCUyY8p
6RvfyFIG4GqthX1ifGwmST1SKXl4V8yWxW3HINZCyFKtgGhN6JRh7LKTZHU5wddLdFzdEVZ/n8ru
vlZIwVsnKgod2iHMekjpsvgLdM7rGptxymosns2weh7S17bISW6FdEEOMjJgvAmkAYUuXeTKSJwV
NjkD6pQxfRM/JqHSDpz8Xb1BLgQpgw1uBkb29WOM/NEz3HuIquolybH9MAZA0OCaYWNH/YEH5rji
zm2JczurZuMEfT+Hat8c6kV1z7lS3AHdEw/L3IcrVyBj4+6ROduRf/3gJSswo26sAkmk3H6t5x/Q
C8E4OheRTeWRpjHxMwUUS2TIC3quJzm4PqUuwNqY4G++c3HqSMWLWSGvsXNHJgKuMXhCLcGh5HA7
5JAysiuWgl7dJOC0J+IsMeeDXWaunyfLqW76j4IDMjLpN4WdsxlxZ2bphX5K47z2nWacKbOfDCcr
ghZmWDUMCbny7WViqRjMqJDIEDC8aiaLZB1gyynZ9C1h2SbQsnXcwLK0hsuWS8AS+4ONKJLuFse/
GFxsjXWzE26+HAu85W6MnXhtQBDp7oI5D3ambK1D7I6MNdSvKhfQ7Gumc2vOllUfkaaJAnBn5752
Ky9E2sqvsmM+oaG4y5TSt5RK3y8NvvyumLzVbZ4KMT/KdYnPLhQKN1GknxWYYiEjw+aZtO8JlxUA
QvXiypziuUt/1Eh7zBRVCQWgB8oVCj+jB4M7aahVGvVtdikHjIVHVTGCblUN5HyUfC2rW2dGaLE2
xgP+CxR2PMBdklk+VksO3XrhglUhOzWrdpi4Acnb5lZpLe3dwAXFrQ4XLd1yYin9sb+7wTLXL8iH
L9XqEq1INYgkn9IGRgLrkR2m8AXWmBJ7GZs6X9G/4zr7dHC4UdRSUjiSCdFCozRKXCzRmkV7eyz2
HV0/8Qnqaz1BgE3d9BIPqvDc0W79eexIb1CzMrRqIuhc9wZPbL6WL0zoXgmxvdP2fdxT90fmU5+I
0LLopo0FRKEJPQK5xqcDlJaTEgjlwmAPC0zotEz9MSwWWPMIA9ZvrUvYhm5ISkydoxdxZg4Wiaeo
QrBrnpSh+KMrBbZtMtcJTj6ayV/0Q2/U9E+VEtSleTE2MZiRGpudgYRYyBzRmz7inq7zxWdIXZPp
3qOTKtL3xcJRDHbBPVXK/BSbtB7WyJUSdYnPFKpyuHJgkKtBT9vlE9xR+eNMgEM2fy6atk9Jy0Ef
uHY7aUAPMwY+BWfn9ahlPfjZJSEK4HimCdYvQdMUpZSvanfN8+isxMV7Xj+off+uMIfzh2UlVLWb
MdeaOgMWmlGxlTUV523YaVUPBy09xb07enE7FF5h9xQYrcOaYmbAPHXIlizySDOeAxl3acA+rzno
3ZezkheOpTs/3zUgaXdSq5OgsNHTsbTdlmTAzowVIALGRsuOaFrqhPPTJsJbdC8MVIAYScCNimW+
62xsvYxtkD9ry4xl8o8qij7ooTrXC0YkrKcmr15Oe2EZPCDwv5OUayTFFTnUyYvOJbtdN0xMzWvJ
owSfjAeSsegfqwK0IaLJOkizuraJAThstODSVPCZzeusk4u+DkkBfrTbx3qJsX15kGW2V8ypwso/
XgjfUR/MirqO5gTUg84EZ9VLL8LUtg2+2ADX9nhI8Al4JNjqXtkbUEiz8U4UzOnH9k1bcEMpqJjq
5IxFmAnzMgHbWhTEvPPrVELoqtkYrb2SkE0MHLnr33qDJNTO+UpJ8i5i5CS2dI8RynAvyckbphg9
mG1ae/BoTU/D9VmO4msAopStfcTkdKHbVPJTXPxhuibuREc6pYWXsyTDjlJACwWn6Z0JWdp0H5Q2
qk+9bvwzm5eMqvXQgsvnBrTgw0fMgQZr2YOT7Y5TA2WzKU4pkY927KBjwqDK/H7aK3K2d4KQrT15
JpehHL4NaIK79DOrQK9xBE1b1POr7sBFmAvsU+RhywjiATKLAnnvzHUITJeZoBLkLjTp8mgu2eRH
kj1Ww1uPCmNVdii+EV65Kyqv5HMmG2g/6FO7a+rhC0OaHsBY36WNQABmOKvXq+Y/RUMoaY6kcg9z
afvbb6HtPbjqDxCV8Rjrce9rFs42etAD99t8MUX8xT6F+JRKJ6WS+KmKN8D29fQlHviZwc8g0cSz
ktXDUy89mBYckm6xKYnEY+FgpJ4QlLB7Gd+juE3OU2/CH5oTNkQqjwACDqZ7wEQ6WBBzzv8IMg+h
8PuSwoMwL20PBD2ClEAwdOxVkfJvZIPiuY3FGaoCeBin7I86s89qKTu9tV8fssz4TutZgynDsLlJ
kkPWi2KXu8XPLKlfHFAAYMkmr1+KG3oGWBid9aWY9gc4kFczIuHcVWtze58H5E0rvlPODKSnUEvU
xZv4+7mK4kOyjZ4TnXPeIJLIVweK3hQY96qbamDHaRGKCZrXOum8XcvrIpc2cEvFp0Pk1G+6C4Au
/u90/quZVJoT2e6+i9yXuu/dzoGYSaYZXs+Lr+YKtf/Mep4TELbIUE/9XhWgIlMdR2JXV8cUqvCI
3VVf0y5sRIlhEfpKtiofUMYaIuRnTr7tlzYykZpjpQvQj/Ejy+ediefQsyaFR4+op3EqsAWCh0R6
yA6hZqxtWuMPCmqyvLVV0NLYPExYmtu6PZj9BDcCTctWUW3+OKgKCElHRhv2UArWH5ZvsSZsAOUB
LpzfmMYz19GPncplXpEqytdb9npnEeg6h9kUU8dqRbsvJ+gao9bvDI0EZWQl7B8YsIPex9vNVu5Q
pM4rCkLFtlRmyvcEUWAvRTZJgdOfVrflS0ij3UfaXSuEX26HdykFOorIUnlbEMKbuBG3QaEBQy+I
j9jkkq3C9VsJU0NV/FEN5LjjwY19jOj7zuZ9NyXRBc7FZwluYgf+Tt2B59hFAoGXitP8cJwSiFGO
4YaNTIOSFtOrebepkxqq5podlNy+qnq9npEehqLWtpKNC9RQsd4OybfQmpaksOY2lNeVOfGeKVyK
WbA+STN/TYcKaDwh52gtb6Zq+sRAuFd0DTQ8kzwuBlpOGFcREw4N9mGl9pQ21BQO9ic8/Es4BW0u
6IpFMu7Lovonm1kwmCHeOtY/aqPZ5xEvUAPVi+cTPuFQUIPhWiKwGtUzmlNMPuWLBAvEVvy65tEr
lmDDixLUgIPtm3Bjdwx9paeJgXjf0sbgSgcIgDW/01b1xi4UNmLbo9qKyQbOif6WPYvmMfNS9ogU
gBjD07KiqLCQdllrMLPi8gB9h1M1k4KrYHu0XOeThXS26AeplWhRFPfRzflAWReJVSG7oO9ktyNr
3yKaSsnaw0z+F7qRwV9M5bmtuzooDP1Raeu3NrY4R2c986tKfgDAvqG6c45y3YIfCNuT9xCUwVQn
Dt/ZFqyFuCwdeezyfDjn+kbPc7Rb6Tr/3AnS7+w4uyIfWWRVGvSW/GAI/bIURX8ZuaOcWJoeoxV3
V7v2h9Ljn8/iZyWZ+osOAqMjAeopHhkGG9pypziLsVdapFPROBx5QsFhxXZ+oFW1g6kM8rghRoJz
MQAC8yUc9X2YOpTSKvFj5P9eEjUbQh1j2dgmgbQH0PcmF0zdPLXdel11fMNNBx1ZWPQkS896LDGv
NZQlNtsU+JMwGAxWIxuJSoxUjbMITCfn7mRa7DbRoZ4z+6wi8VzzOqza4c/CxGyIJxk01qVrTD1A
/DzvFm5TAM7sHXObGAm1qXam3XXPP7DM2mcWKzeXJNFLXDirD/AIznDPFjG9HxB2nRvNvHXAJfYd
5bdfOMCtesmoPG1OHY2jWbipjwz3LFtivAf2RptTpQ6ARluBNg0RHE5Y4n1b7fTJZuqkAiEUXMQd
GZ7EXUub5SYRGamuk/DA5ByUyr91MB34Dghiagp9YvbAYsO3WdJy3isGn9lu79Dp6PvcsLpANe0s
nO2nKTaAuNOYnlIuXE4HBaZqsyFv3zN05ooLHthF+xPFIj90g/NUlUCzTRq5GnLFvpfTm5oDDR36
8ltrUnRG0Ur8tZkcqA7pu/DaDLZyKPm3hMmkULMi8jkaDvuLMbtGaacgj2i57/veukygKgGx2Ly7
bPCgvYYUKWuPmHMRljOqW+EfnGpEbFXOkH7JnXu2EXsVerwnHMSutp5nl7wo9qRvC9Rp3eRVHVYI
WvvPLqa4RxzRl2N1LJ3hACc+oE4s/akyYcXZCLRTiVW/cZmFD1vi5UK9k0yD+1jVPeAHveUoNw/G
wojMyp2SMcMizuhDnxUwATLKxBNlw5kF8rAfW/OtgnuHLMy55TqqWgW8/wko9G4eQDfEg/ZnLIob
uH5KIdDrreXEnqzmOFA7/jmw/ZadkY4/CZAbby2mhxnO+znHVOA3NdQtx0SNCdB82qtgsPw1IZCi
5pHfAaz6XIknJMWjBnGrLBTX2iMyKsalYAMPxWD9qEK/ui4/oYxkR1Tgc6p0gOd2LkX0Q25Pfy1k
+Eg5xbkZIQVk/GhaOxUhDMFh1+fKFFig4Jc1e4wM80rU0+zl6lwFfFcI0ABSUUTSJAMmRz8BbbZL
WlpWtkKEBgItStZb3jYoV2KXeXECDFotepyZ+P5xIrAGdS2klMvjQJrjeV6jh8zV95rdWUwFSh2o
mvW0DhAZa2cK6RNSKCfkUep5iTlhKQKBzhXtxhsV1Pjo2sgGag5X4kAxabj1+tJHRbGdLK/TKNzQ
2PCaEFr9Kp7MoI60A+l1Xusq/WMs/2Y5LZk1HjYQbpKN8oYIHRwtc/wGbjkeQQKD2qU6wlpEp2Zx
7FQtD2qDP/h57a19JitarrEkzKjXH6lOHDaU49VgmLuhaaa31NIvq+tQ3ZZRfR5JpppFfJFGEdZq
ZB/TKEHCr35lSLd8kGAmN6N45VFKMP7Gr5Nkt52K2S+TOjtOrToGkq8x/UDSS/w4S9yDXVOkZu6U
sHYY1F3zlNXrPW9U9aFxeHOa45qec/epU5tnnMF0Sy3nCIRd6EMOc6B4OZcKkQRtp98jjTnaTE3T
Xv1HCXG31KzMnFQzfHJ4gBYtsYbTo+1PYw2KtJico6uzQ3NtzRscEm/mBEKa0BLrxXGiW1ySJLD2
85+MCfOeh54NPZxYRa0OC377qNcaD/j1bmgVxRvw1lbxkbyo7oz9jsxMZiZ2BlK/TBDGdtJ+rygx
xaiA4klOBgXBvqi0KIwJfNHAKSE8SXjnJLWPZLPxYOz8oywgqsl0X1oU87RH7qujlzFfa/CF0vyB
3cJQEFpbJtBFLGtzHDoylmYksEx+Z8+a80uubKQwUhqQajrKXkES38Y6hUN1Xcg4QMpQ2xRuik+T
np6x+XiGbw3SYYhNlbgUJiWajmOTfFJGxYM9M/ZDJIxQzkuq8cuxRoU6gXEojP43HuePbnxnI2B8
rsOjaI0C5YypQ575tDNt2WNiYvdkmxeGiS1ka/2vbYlmx7bmG+gMmH2NBqGM1WdHqw8IYWigbAva
EzfkOLt7dzD/aLqx6wl3PM5Z9V1nxjNAqeSsmM6+t/MnA+TQYzfcGci5fHbWT0XLwPDvtLTLJQdr
6ezqYm69JILrmIoc802aPAIcsff9GFcnmyTx0d0VKao1C4zzY5deZxan7HFYUs9y7LfKiD1CbfLq
dp9WV4lHBXoQJ5fOH83pmcz9YBdU+LUWWEn+tTRZKNOCF09pjP2cpF7R0tF3kcj2cTs+YDrksaN4
Xtlvx0v3hpjg0Sq6ZEekkaTlhKllxMitwKggBR9xx6WTcsRQ+VYt97Apo8fC0AbPqu3PSM8RWKcf
QIGeMO1wAM14h+i4F0/A5ffscn1hlRqTm1aEi5ISOGrqaEa/UsvMwrwceIzZMuxdU8Wc4OQvTfa5
maM2Fb2ow23rFPf5X6zfx7zfKqJiIP4Sc5AFMYIWgUduqsUlb+xLN/biCJ1gB6O6ZvQB+QXT2r20
SLkiG0H3jMXxeJjNED7iI7ol36mrPf9KbS8cKGnU7PtFIy8YuYcvklQ973iBmBdJyEVOlx1k1A8I
0l38efiTMVOfbUOIwKpr5irGe02QnufWZLaJgZwjuOaeMBTNX3Q7HNKx2ht1gxaD+JnnuSHYDZBw
3jEbRm/5VaWsRdy+Xg64yDpWNMkVGDipdiTA7tKYu3DhgvNGkT7AWfCNlPX3qDyrmSpfCBNWkB7v
shK/zWTDu5lt4cO2pReqpshTh8FCWMZfUCyE0zn5cJ+tC4sN1rleSQr00dQhA0VzQ+CLhxPBT+U4
w0kontv0eXVYuOgF6wuAuOwM3DMxNYpXT7buaapyZZSV7IU63ACydyzolzujy5UH65uhabKHP0Lj
Oh1YmLDrKY8KvDF2QqvfdC7vBOFWf4geErDovea+de5kOjAqO4IBe3YZUoQGUMESQaEpZoxzKdIV
ioMfbP5etMko7ILGLU+5TAEEJ531Zx0NtszFGNiLMdKpUyVjB4sz585U2NSpEuyfKTeTcDkxEbM/
FXWpTnGknofWfnazpfKNuv+Mcu2E8mwNQOX0wShfdEeaaIUE34RrE/XQRC+kzN2tsrhvVzws3VTw
40UmU/alcioGVPA84P/Ai3VnrclvhZOYIZCIDx2Bhq9oK8bvYt1HxEG5bvMJtYajXAK5g9A1Msph
151M5R9qu4w+fuwCWSuXbfGtC/QnTPEeapsFhW1BV+4YfYuFpZ4hX1mM0QKt4wSALrqHMvTKhCbf
s0Cnbtdu9vRToyi1iIJyEsILBrr6cFDj+zg+mAvhyrmm+jnrnR3OMMQNuYJAzFh2IM34hhCKrfRE
NBh8C4CuF91By5MMR1DYdCQu6bum3b+yVkz3WU2vv7S+FWPHz4kxa/o+5BR5JmvBseJDb8w3eip/
yQkAj8DQhdLU/vWZfWGLdi/a5WbquRpqFUsTLII88TnmG8Kagoh3oeeiyzYwXRjJSs53T/9vGkI9
dAyOxyZm2mHUGq2g+gzG4dMal/sc9tKCRXhnsbCD1e0NqfkipHmyh/hTQ050snNOQ6Xug2nNH9ys
DsnZc9gFMSNGIPRiyRwZZ8PcRK2aEB+igRdD1oEbGBqM6aoOYZOCdxJvaa6RA8DRvFzqpn5ch3E5
tq1xINMxiNaE5M9FPtb5Fnil5/fJMORBblAQ5fbFzDBQwVjbDYqCLndBNKrpyUeHvrmBNYKknh6f
TdBduo6Pw2yUIdALdLpgIFcTWrY1z11ABcj3viLsTWfmxW51hfTA8rR8Qqn/1EvtQ75Klf97Y2fa
qX3LrHkJ57o5ADQoToSGM6hGV+3bcHxqHR480dYZvi4ssrhx9fj/ODqv7UiRLYh+EWthEvdaRXkn
V3IvLEktkXgSD18/m3m8c3umZajk5ImIHd7X3MID41KXsswz+RK9Z9OdHyeflmhgCZuGFXEMi9In
aO5gaJWa92AmFEskHnJtCPS3wMBI3lrPgqJ+XXLLCjbMip0DnwAlXuhSgXDbCCAD6fTWGeO5JdcD
DBR0rmtiteAF3sfs28qYhd6cHkjPB5yBfDzH5FDatMrGUHddjYulyJt9I5M/DCIwR+WsrTGr9mul
vyoSydKqT1pBxBMzHMNTEr06KmKj3HSYEvufZnq0PNz/yNndgoXXHdYnhbNJZMriBrpDWpC4hMa9
dfJgGVvJwN6lSZ19/WqZVDeaxq1oTQr/jGhaVYqorL+YeXpcTayd7j/OyLehz4pvDOj7Sil44Bz0
pvwX0wmGXMYqtsXukFXcRPXG/5DCgyRt4IArKQ6U3eMgQjwpVNX7E9DNKGgxfIXevGuq9p3OA0DK
Xfpu5/WfHj24HiWEVptGa7PaGqkdZALvEiTPx6bp7+lovNkx5loQj1zf4pPCLKHF4bvnRr+Frewt
H70jGc9T52JIrP17GcbZXrJ1sXR7EepDn30brlnzppvDTxGTHWaNmSvtrRx5Heoh62+MjgHxDVzv
BlicaCZFy4/G8hK5Uf6wjmP31PNSxq9rLHdtQNOpVb9N8w+k6iARy8DgVS1KKY4PXsOezkLfbWvr
+DVzi+UmRkFV7f6rgREFQh9Pg+3E21omPzSR/7K4+kz87IBaLDcFtaVmNV7CbVyKvzLCeY78jpwa
PvHurXD1VjSZ0MMd1cVOlPYlJ2/awsHkQF6ljtOsuZ8jEBP8oisDe43JPdndJFOyKVDbxHJ5nlNS
ti2rfVFHu2b4SOMCj+YMahvDPYXI7bZGHw6WX4GlzHtk9vcuab5EHv3gQ9r2SX2LSukvZuS947Mz
qKy/sI3YA0bWwRvD5+UpTZTz0E9/EAuwibX+ZWYWnnpzpUbugapv30aN5HrNzMF6ibceh2Q28lmx
UxbzirYCByxoxJ4NSk4KeVW9uol8IDuAjYbYcYHV5y7qjiYXts+uQy0fvotwXTBiYZOhY5HUCiJS
/KI8zJWoFR0HiLdqTJNtgsP2YM7MTdHnBITZDa+GtC8CDQcNS3DMeIa8x4bkGBf5Ux8PzmbM4+lg
yl+WKa+z4/xrCv6syTqNkO46xJ6JjgIuYTp3bvKLsfazMFnljCMpsi79N/NmW+vSv5WxKzeOIpca
92DT8d5EvZQ3/uM3b3B2phZmVGBwHbMoDYmiOKDfUVsCnD1LE1XQViCaX5XI49zFBeaMx9jlDjD4
0WdI06F4FD4FDHr97ZIz3c0xBBsh/EOSjU3gxHl+ziVhftVTJCocE1glMxazH2sQAwYeIvK20pw2
GKjNUQwp1VuPYTNoEqwJIUwBNFzMhI1wDs3EWdnT6jFRFjDPBmK2eYVDUCI32G9di6Dua8srEd9G
R/yKh648pagQ++zBsQmeh7B3lVnQoTKshsqwEQsYvqyRJXpscRjnDlvxEPab6Kglm8p9Zk3GCuGm
kumhh1VdUOrO1WaEnOF31HP4UTDgjx6pJVOKC7GpSo3j19665hNGAvtkyO7qDvqF/0Oh3zU1FpRI
QwbWbyH0zCrJJwbpPgvmVJ5ah5ICjHammb+DlGE11nzT9iRWDpP4FqAEBUrdqaRfistDXOxGD7sO
6uA+1mEet7yf8wnWMoO3CDLf+YVF/mxo2VfJYY0+ZjwPxKRWllNSb1KWX6oS736xr2q4X3E35EFi
j5+gP6DgtHhDJjppA4hJlylfdn9pyJg75/XJnl14EuhIsf7uusO+8act7UO8zTtB+0yVPIqk/0oK
4sVWKH/DOXkuE0ugulqHOtdb9uGAejWs2Cs935kDFSma/eMa2Y/XWpfe0gI9Z04yUoy/hjmDYqRA
bHjivn0ZqtTe80DKINfCdBdG+Y4ycdDVLm8KNbLuqtDk3L6jI0Ov9tRoxRu873djgO7QWM7B6rtl
F32cWMoUljp3nRJXH39vStp7Qz3TtkIzm2nuM0hQcUyHR+Wf2Wn6sCT3qUmRisUXnzeNx0W4+eIB
JE+RbaGX/dh2PbEr4/LamumhrNi1K6DNKWtY3+n/qZK3UcoFDIWO4F9/dCfjwnIc/XWKEUHrkviQ
T3OnIA0czdlLZiZb7EX3vOfekfZLsbPGqyFv/bUk9Iyo40YHy4zfJv0QL+p6LXV7tWRuVlUcId/A
5V4litur1+Bopbk1gLZGHZExXuiOY7xV41dMV6zBhiS1PEDOmHwUV8KVtOKQnqvMDcyxPCl5zAVl
fVVHymWyKMBEiaAAVHdOE10Z/JImMNYFoV67c+itGPU12air7WHMZWtQHdPhkk/lm+5o+hGL7RUK
DTw0u3p2mqQ8DDouVXZRhI2mV+kinGJApZMhFnVAe3aOaYG+12RM8Y3hq8ajevIj29/HdnmQZRwG
BHbDoOzij1jHxWxFmkTFtR+nFlkmLKsjcP6HmQqRwOC/u2ptsQdwBFmywsAXp9rJTjOcVuq1U1+0
69w6kn3brqkEv6bmKMA04A+DojuDte4sgNoTVW1smDRmFFjJinVHUOEL33cABLiEIQ/MzUYOYlzP
kE3QTH9wCOw8r652XIxxG+YkmQqn34qG1qKUjCb5C7nyzTnh5NXuROI40SI5rA3SkRvX/85aKBKY
KE+WIpNphxEr7MLY5VG2zvPwyu0x2YZuPnLIllRSLAGVMgRDaZ3QptuV4Y8fZgKuE7RW26lg4rkk
eLcQOg1Y/3H7lRn9rw5jdMuhx/Vyml6SGsC8lX9BHQ74DfGaF+rRCAUNZfqlbpk//ZK+XjW1zOkW
XxTRHH1mqbV4accKQYPymGJlWMPFIjvBUdwsc4aTBKDBSa2m5mrSnI+UBQJLKR2re3ISxGMw+Pm3
qmSzpyb1qNmj3Fnpszv23H5YpW7wRzyYVZ8HraM+67l9GqD5od+NOA/niYYvne/XujgeF3yrAwhP
PLbHs3GxRq/kaIQXVOv7Po/Le1fP2Sbu5/nCm/Rt8Lp+S11YTJQmO9kDYY2JD/Ys5a5MAbMmtGtG
vF6wOAmxmwdaZTyN/7hMUwDXGOwoEtlWmASpNCx3ni0mCi2taB1V90nLU6xe/jl2cUmO3rbWCuM8
efJDq3G0Cp1vh0hcyXKGqZuPlpfnrxyrz25TW6uJX+Vor9JkrnaSKwnqG+Mi/1oK5m72qckr480Y
4gh1R+tqNdGmdWNsC67VBsmc4xtkAApzDx9+yCPCkrVW9NEl/gegL+6vPh0a48TfQL31q+6hq4F9
TAMRofU0D6kLyMyVaJos77ZNTXsuFjV+toV/HOMoXNsSzs48KffoRWTKSu88LrTI3ka7HKTz5BUt
zEMA3qs8LF/sgfop6UdbttH8KHzLW/VgdX3nh3wRcXboTIEb+68sxZe86IAjrSY9ooTcA6Fn4ZA1
j2ZM0MPz529jsSgrVfs8T026pu7ih9JMMkDk+s5Qcx/UK0d5xtQVG5xuj2x7y9voGkx37JEMXlAU
evKMIp3v4okPXhLfDcBQajhRxAG7va2JoDJKFsI5ht13o/nDeTK8Cjn4j9EH4d4qYEdVzsGr+MFM
VL4CtUhfa2nSUqOx8l0Scnp9nOQLFLfoin+azw053lESSsDcjudJFQZQCv5n28ykvHo+oJHqzUtf
epDRYkJFJF+4OSYrvU7NAwinbVSQJQXrcOWI9Q+V58ZsUjJyMsxMKydlkdvHZYd/JuXa4rkvTS7p
N/EKlElK15wZHUCLNhTcJhANGuAdHGFN2P01lTduwsS5exqeigzbLH/5xLNnQ8MBpqTtnGZ+DoH5
+cJgksyuMYa3gCkgx8jBBZgm1B8Pi1M7al+9jqvSG2oVEHVkuDW+YEeplVOaF6cgFF0VS5gCfVxm
tAiNYXVAV2hSm5k8WTSk7JUOZ9qGLT4Y1cQeaGSdgRGO99F8jpQDTNguXfYmp56+2LUqZ5z0kfrW
cig53jD+AOj8x04aU5Ql1l5LMcsMMfI4wf/wZ/2hIgYf6+W7YSiO9HmrhPsv1TCsYt0qwfYNbMNx
AJhlTgtpe+zyjrMypIoHVwwNyf+yMTQY6Sg9sHz+Aalt0bU0Pbj5hbMpvyEAB20lADelxRVfA/cJ
5MjII1k380NrauYbDTPxNgy7dTWbtHpQcboeRjhYuhE9O5M099aSx6m9RiNOykondEOsOnAzVwrk
kpHq0Zr4PsIvxdh6WfAeF1d2q/NmVhjo4401OM7ebdpLGKb2JtaZiVPVPjmaYqSYOIMH8QB4aJ3Q
J+p5yVvlb23oXMzbrgsGKv1X6+VzIil1JcLzS2XpuNJC/erYCXl9+8jjuaOD5qErmy9g15up+KQC
hOr6dNOWNEf2/cs40VkcJWdmh4ciGt5TvKFdp7MLdG5ebx4mem5ZB7iXiBqXQcXPSxinzLgsaxkJ
OQocMXhWVPp1745FYCfX8o9xNNhmuN4PNd4BTrrNFEfUQpoHgPhbmaog12f8LKTmjFo7S7Md14Nn
PBv9N1V9wJrkDjX2PW20xxSHoMkWWpR3GmAPmCKZI91DMZXWESk6GOKoDOLadldZXhxbAxMQF2kt
p1u8MEs85eA1s3ypaGUNHaFlHLRcIxTo34SnH23d/wdoHb/+/KYt0sdUi/lgt+6Vdfgu7FgS0FJR
B27GMgLLE92QHX+dDxFLVzmcaXQZJqhc7Xtr/jXUduxQJZDkuLshf5ljccjdSO2mqMq4QRNSpAsb
nKuhU+7BodvQJVsYWb333I1r+cWyqDKCMRXfvtU8ulMDlxR9kA+Wqp4i+Ffg09clmzsecSYlunuk
hqmLjZYIeGy28yi7PRPZFLTN2qu7xUV0cNMyO4Qhe5t5bPpAF627zmfyOLN59Fxv4ywEYk/Ackn6
sxbaF6szR0CgzxTJ08BFobnqmLd8L302cuds9oy/KWUSuKQKaJ21+TGWGI+jsN1GYwSgHS8VdpMx
5c06PWY6WyvXp13Dg5Ei8nSX+waoeWGv7ASnc1XOVzerjtSV3EOhLq3XY3shzsPacVV0pbbj1cF5
rlix1A6/KsukeAcmut070YYuzeXe+9tF/TnS6+HU6SMEKLpN1z8+q6oAMme06eutLZyzE4FirSoM
tvqIJmRM8r2wTRIGs0muaVLbKpx/O1i8iF8tePy2wNjRZC85SjqvurzbmnbMbEAxlWtRO5CxZAnC
ir2IT1xxWWeP/kDEU4xIPf2+tdUvK4WvmnX+xXXjDcLhD1aiv1SBl8xLf2c3v0XZvTbORHNtUz/B
6iEYXFW0tBOAVRdoUw+cTVx1bO7i3bCnYv4UtwzNVdSvCYe9FA0On+mb6XQ4ZTNonQmVhnQDOggq
KazJEMO+cZaULa8y2/5tZgeXSZ5MOP4cZDXMNg7YKeZb/UWOrgzaOJq3tcl+yNNwmyOWsqBtfhgn
dfo7O7rKaoASaQZLXQFL5B9QXc9Glgkmshd0X9ecw9BMV/1nKDknSWlXF+qCkxUVuzzNVFZtc1g7
psOX1xrvnWRIJRK88qnU4U18NHuijxGHvEMo5oBh5ApzDehjlB1axSzgD3TUarE6a7PStl6FccxL
hsDEfEAOxltXlXhzQlBD/OWWfif91+8oKWBRg8IHFwDp/DvuSTMKL6a7y8ZAPeANKtLmnHVmuR0y
cWwLZ4sdeQPBSEdLWllarW+jHM0jM/tDbnDOF3M3n4eoOXaIg5e0QsplMl3rMUBTvQW2Yk9kg0nA
lGV06ZgPuNu8NWNPkUuTQM4mJg4CMEZ+nJODmii8l+ypS+7160gTU9AEtMYxTmrRp40pZ8jR+Yhw
BClfYt9gFCcugkw4U60mKp6QInwnnsQOkA/LbmjNXVZLElh5StOryUsvDsl89sY+Z8m9hS5GlBBH
vAbHQQ3NU1VPB8/RoLEAx5cTLBzyPb4xYGkbnYsm/Tef+xpY4ALzdyteSlT5OcWK6WhktuJ66XXH
m7PYHN0G+k0ys/KRU/XGBXvrtPG998lqs0/ZpQRmwk6ZBxPtlvwT/3oSc8x1uS3R0jGR4Q7ofOq6
ZBZyyvIp6OeRYJvt9rvYfJYjPUsiMe6ZZ7IJcsBBjYVzoYqkhAXnWFvfz4LUwU3Z9hYfaz4AcQfe
0GhwQNfJoTFYcPY6sjm7SoyjS8VGE5GjSzFAzBS1iTRZqFn9FyWQe69t3xLKcAGXgB3vw/Bcdj7Z
M0F0LjF3YZ0zabhsa6iwJ+EP/gcPU/6SFBbbKKNlUDb3fpM1u57QO5jidysb+ktj/+QD4zK57AQD
rpuZjzS405Y6u8+FstSeH8Ymi8U2K/ksYNYct7URwQHj989N7Ek38BTlc7GbwvErySaX28eHEfHQ
2vPwifHiQlElaNW5eXCFeRcRKgHRoH+dGbIvIBRW1mwMWh/oWOFBDuor1NCEXi06az3MFFv0insj
pk83YrFRme0ThXcoxKa0V16kY9LLs12oy2ktqTyBP06Fchgnb5Q9IAcJABbgI556NpkYVPkhSPca
Oko/gROIT3PrnukrLHBdbOQ8CLSxRdAtZgzOjHqNfOiG8pZTV2+barH6s0UscStkkbvhW13QnsbZ
Get6U1nit+V2jmcUurt0PU4beOKBL1nZhGq4OWHnr8M2Ry6395hJyBbP9EuMRuJxE8CZWMHiDVwc
lg0l92n8VY5NyJnIMebxh3VcFdiSomcoWoi4AgFUd93fJI1cmuW4jSWcOY7nY3TzvSPXppURqf2A
42jHrxd6+Ij4hr1pMQplKzOhu4JArMtCun5KRvQAmXPXjVPMKa5n74QYrw7ReTxMhJhyyppVlD1z
Xs47elFIVnSsOXRpLgakozNg0q1zbgV03CWBNCBdK71nCsCMhIJDB0gCFxBlAvFAzt1NFVGFfN/N
G92kpC9MCFp5La43Qh157YuVD2MBV2ZWksM0+W69DYCidwq17mPiufiVJdYxq9hThYZ9rrbyoDea
Y1pqt26kBYRItNoDr14ZrI2CCrb7qtrHC/TWdDCdGQa8l4q1TeFy7Wl7icxfEHyrHZAiMTWakDgr
p2b541ZHVJpdGjnODpMv2p3tX5rI2sea89z6ymQdz7vX7nHThhaqryfTJ98xn1h5E+hJwAdYccnB
gy8SsynlRw+SAZBMuqJfs+LIrUqzp9UnU+fRm561JfzVjb3JXN2xtNb03dTBjV2q2AhkHTQHq1qd
G1vPoZjIiPjTXP6qhQxSrGru3peZ6ke6cHY0gqACWf5jlWgQZAoCTlaC6K9YyYW3SY/LFy7SXs6V
XKUjPDU8QYI+ziNbQTZ2QMkDZ8qDTis+HX2wQX9OQIzqI51r9K3oVbZVYwyqeu6uem9/IGo9EfBO
1qWvJNkufiZm9pl4ZXuoCcBQ1fivnwg/88LcZgZHVy69Qz+l2TppsGmXIPbWYXJuovmPvsRpbbP5
XyntgIaPllmE37oCFtUlIFx058kC/b+u+v4iQ3zEEnbjNuZ17uJxLRuT+1ru4FVJMWWpl7DmauZW
NCknOpKGY0MFSF5Csz2guN4MgM0YS0skYMJeaCHJrRhc2M5ygnRBn2dVI920thEytyXfOESjM94k
qSC1Zw2Fb4K4PsSlXZfEBMWdT4NA76YSybysrPeMmv6qceoCOpf2GkWTvhpRbQ/sQINqSZXr2AxW
gwsSWh9+gYbKjYfXZYit6+jEFyshAQlwdCW4mjCWJh6RBtPHJ2ptqsjm1jsm/rq2p0vegBjmpPwH
YPxVOLMHf5eMn1HP56ICkixtgdPAFe8alpGNK9M/z8UiBNxNbZQ6sh1ooJIaMCGs6BA5VY1uxwNk
saaMqH4MRcXWTJ8uA41tFuS4OiXfjeBP/4Odn0vbBvzsWUc/BTKoL7pFT4UBx6+bsAvnrGiyvvpq
MxHoxJtIiG+qNF+69Ti4Buy/bvxrts12gtLOVvvYFAnOjZqmi7RIP3KBANFaV07JYYOd+GVuhx8z
NraOh41ZWMAKZju8VmVv7Rva6kgktu+1Dj6toidiIRKkHNYYZRQkEI+AMsIi2cPK1mCS4djQpnA9
OWSuxwHMr8GewasbwJfdzehZh9YFxD47bb8tmpoHUT235D/oRaSicuQaB5QB05T24OPAXdc1TOQk
K44CSEXOic7ITs9dyfvWiv4473G7UzL/APA06Kz8hfDMOje18ej2Jew9ueCrUmMFBpvQHF9Sr0CQ
9l7LikSCU/RtCL5kNYsIB3mVuE+VR/Sh6B7FwErDT1mlGENG722actlO0IAM6Hw9Imyt7XPPeKuw
gnepgmJIDg8clS/5cOR1juZHktOfnGuW4xtQDvjbW+cQVPezhPo3ogFKgu+boFRkmLnSnlgKDrZV
UrORYG1wF7RjWFEPhrcjhKrZUDzZhBt+DR+Ef8mBNblRmvaDH/dqy/lnUFxC8ayaQYoreJVhbsD4
dip89w9vFq8jUXQbT7w2BF8CWdjfJZVrZWXr27AmbNJwkJm9fqFk/Tkd1bftVkTVaL+M83ttX0Ek
4xuv+PgQnr71KezR1oj9bVcdRUkeFUFqLSd4EnGuru6Ee0Lvw1tfaHhqsuRkJOD9Mu8hnitcL558
TPhm2YNOu2IxQ3HPhEppxbyELGcxdOyV9BKq2KOXaConLKJvrNDLcDh25cz2wOP1WFrzOq4I60ES
uOfT0O4GH3R+3bMdE2yNAztMP0dyQWuRsLfqCTu67oJMlTFZZxARa4Fn4ipawj6dvrbRqW9klFIW
aQwHpEe7Qv0b26phIEfacC5jyft4COPPdmyRN/uDxlWza8SH1/+1bA0R//x8w2HtxlO1FkvUS1qw
f/rKuKWG9g2XeyV9Yn7g3T8HkpPzAr1oZ4jbtr2POvqViSX1gwoac4J7KGkw7mhGJfVBHQeXPiyV
8XyauV62c7N22R6NWn80rfqXXMGLjXehm9KfyqX415WcTnJpuHIr/5J25sRC2Fr3KvxsLAK6XET+
uoj+HM2zHpRNTqM0MB25zcJIUVBVK7AQc/7s5k57sGGMraL30OZPeH6BO9srX8KYCF5eZ1vEzZuN
qmCBzXAqiDiumbyCj+AueGvAuAUiFIHEp8EeENaLVUIEivYu/8+KoJyNAYDtQid+WQ2CBKNML/g3
pWrptGRFGRm3PK0Icg3pMZPyklv5adBJ1Da1wkykrhQQh1ymrW3Vt0D98d2o2NdZjkznppTfNKuu
cyKyOIFPqflSiRxAHUajnqrdDmVyFUXhRz7ROYad+xxV8hbyhYYYOrR6xOxNm0vC+18SKw3wUa4p
huiDnKIOnNTJo7MQIGzMsSmQl0xwqHRZyiE9Gjd4DW+gzhGaova74C3QzlXQS/3SDPXvzAU+cQbS
s4by+aU4v/6U/PMTElHE5eEn+ayR7fC7tJrr5OtbrJfHHqyrn/fvdNbFUIh5zxlb0/FyEgUEldvJ
tVZWM+FwLGoIKeNDrVeXsqLcWNY1+978CW8AcBhqsk0ZUsHnTJsxGR6I8zwoyQlZ14ZGAYNNgp7e
BCKkro6ZmX0Wag7PJQtve2fTF9vKVnABQAJ0dppYQmh9/M40dKOwkHuCqF7Czrsn1ahvKn2iXRrF
PGaA7mP9IOZXg7rkzPckFxVmEn0pY59Xk8FeRWYwhBwciiD2HxhhHu14ZKPrcimZhkMDYG9UNVB9
92Qa5i0mAEDlMcENq37Jp/ZSacU32+NHqiJzP7uHqj6GGSVuGaseSG54id+GjoiBZu1bNW5bhXTR
mtu5pvmBLwOD5qXOnT/HZaxGg9/E8fA1V/3F77C7tGKTWfNLAf9CTJjHdAPCg21vCjNlDyR/fG18
C4HM64bGX2ZzUcPzbRZPI2fblD4S/DiwvRyo3a7KRaPpvZdGxheta7lihLhiULW0aZs087HL7Ds/
8XvCznfUqgU7WsBTzpNXB1MHlBbOD7f6GDV6mHn9QquaBbzcdnxr2XpACOX+msyYKslDKq8ZA43I
4uAfnKYJcO4GeQT+reBjSq/igzYTU7GBriKxL1+cXhNa7fyLCt11NLPyFxErTo/MW+J5787oflLA
ytQaD79FVnwbnTcGSRTfdPUxwj6gPGSdN94+bXJrbZtYonv73e0pBFdQ5AS1MUYhTqBfAtSGN7+v
g9qMET72gzNvp3C4h3n5ECfjvido47Q2XfZ19U7KEfer9Q5e6lLq0Q8JzuXctXfIkEy0qAPYkuoA
IdQqx89q5vOoNxcd5YfnjD8xSDQVN/parlNIdjYMMKKRM06AicPK0D59BQR2MKE8dGVJXk7VvNuc
TUy7uo6bijPx0HhgLjAASak95Qlsd3zlxySfGVBS403Tho//f+A9QjV+LCyuKfQNkaATmMtxUePg
MVlDkRVE1L/XNEsVBOJcfR93fzM0ligpn4XKYO6tkoHU5ihh7QqXtdvAEdCRoeYkDrRhPteyZTdD
ltiSySHpUf2W3/SQx5/pKO89F6xV1RJA6q6y/TGhJhG/GYI2KV8N0e91jwyCwCKiI5IG3WACMFPV
0cyLp66kAtx091E/rK3R4t2tngXXeG7knrnNdf07xFSFC9dytvXYbm1UzIuyxjOOJTzCyh5YQOeP
ZQmLmzQpJgbaZIGQIKWT4alwaSk1PYRdTtw1iy6yHbYTjaTrytfuWoJg6gqBVIXPNXlM+2k6zHV1
E4AnmeK6rSNwTvy/4Rja/EMX4UZK62qHWMnY613Qer47nw/AUL43qE1517lQgPwEbr0B3CCbXpC0
Eq95jewelL4bvXqLEFRbcDBposMw+ODGzo5A4rjqLeqqw46swf90OYEldDxQYfuYyCmlFW9t2f5v
1PCBKVUdrz1P/Gg1jAN2BPeUq8u6QWtNgTVa3UWaHpUaNe5vy0quTrOta7Iyoxs+V+Bk2CFzgZLh
P7rGMIGfuBXTs2KuazXukZ8uKodyF8vHIauzQCvGt+KlcZzDgoJqOogWVaOfOLJhKpc57D/KJJBl
0i8tKx4Lx1F7N3lyy+Jx0ClWmHd2Ii5i9L4HD5zdKAj4i0+dNrYN1QA8nBZ+QR7YYixeMmPsAqMG
1pJSCaBLFVStcVd2jgxbQZ6gK+doayifsgDji28Y/47xUiljODkOoj4kxSmwcoY2Pt4YE8rYOlq5
1bFl7T/6rjp4OH0hwlIvg9LjH0z4BLM5gzYBi7wyegarXBd/ZsuPB2KnccYQuir86VRPuGOgJDmr
xLb28IrOpjV8Yb9i3pT1bzW9+GPCNp9lFuaK9s9JIzDZZY8E/dyy1VlLnU5UbCK6Mv/Z2njAo40m
ODYKC1v1qzBILm7Y60BQCqcr9Hq+DgzyBkJJvhTesZP3/l81ywv2fLWPZ+PFbMZo25PKNOsbxzLO
esm0WH9L1PSg4XW2adl+r0nmfdIEPMGtOPoi8ve9x3BKhjXsx5427fDsWDASOo/jgns59Ai5yzLY
yzQ/JRyH+LKy8E8KHgksh6tpZKcZDehjYcqK2qmPaV3bQJiAx0ym9jy1VCLbStvxMn9MpngjXfum
qbrfGJr2OffZCZrvu82gTbpSuVzX3Qsc2aWFCopetRPecBksmzRS3pzCoTv7Ho7Jpm7IQBAlXWXI
6fOgb+kqYKbIzO9JRrw4MD5h3chWMZPFuii6kaZ661Iq+n5QVvf8BlKdq6IwkmOLrI5rBs+dAX7R
a2MzmOO96/Q7TsxspdyaICNwplgP/9wqb1cmYtrO0Lg71ZOxt3UXcEujEdgWrLCEcp2rPp/8Dsu7
nOLAsiBG8FTxd+BpYkLSiXLiG2P+/SgS47eyzOyUWwM9MzJZW2zzV6VD9Bqt7Djp2rxj6qN8Ra+I
XGPrEW6N+TkRbP9AImHLRnAw5vPIO4PCpY7E7brW4vyCDRJDEYoXMARWGrxnKGxZN17rXBjTj8qj
RcF3Wp5we/iSuvnStuSirDpbTPELm/JmkUU/uiYDv24PSDLeMJPZax/0YRxZy7hNAAH/r5nGbRlx
N7RKcUDouvWu+cyDbwATNkhI5/kzXJDv0tB3kCFYLOXuuOl4ka6axIv3REPRB9orNB6GUR3GHSku
Cplvuh7CB52MczdH31aTXZtqSLCN0VyJsL2eUqQN0KU/AseE0PZdQ8ERGRdWy8lD2/F4zbVs1rHt
n2KdS381LHVejviz9PHuxOjzXE+wTNcHjYDuyskoHq88eeqn7EAsYt2YWnMdw35bswVmEM0bllR4
0DLMOgXTadkotrVFKNgKEEwWY/kGZbTfNVROoWchLUYaBoO68gKrqG+kBV4aT2MmGZBTEyGbTSkf
iFOiDej4/DWr57deAe3lkcYPtqLDCweSsN873b66860nYUePh0qCTj6Z7gKOYvvN7NJvBAIhnTQG
3AL41nanbmGWz7zQxgNhkRKnoKat51OqsSoI02GdtMAP2sye0Hi1H0zlNLk5nxKEzUYsFkFH4FDP
kQ1iu80OHtQ/2ieQRCdYkGstq546yF5wQGhiS5qCP887nIgZg07vuG+JBfajGBuxpc37xu7k2Vau
tZ52uvLuMSa5dQ+mkjZOha2Z2AKzAQ6fQbmB7mfwbwDeh8rC4oAHovYb8OUEEqpxIM7lZHILBJAW
jQXSqmkcjcCK/dxI/qPuzJojN7Is/Vdkeh6oAbhjG2uV2QRiXxhkcOcLjCv2fcevnw8pVbcyS5Y9
9ThVZWVKkclgBAD36/ee852VquEBTvKrpO5R31rWCx11HS9oTN0jm4zmMyMiI7fBEkHU6Y2jqNtg
G6FbWwTIaInzjlBLpjFW9fJi6gDqCHzUIoxWRWYdi4LMd+nQMyA++7GP0xvdxtWWG91rjmp29iId
xn66txv9pp1KGBneuqntekOI3tfY+ed+7Fiw2yfG6Dda34BuMxrXG0W2sXUSbqEbQ8Dn2XX8aN+h
f+ox03pBdcl75xElLUzGLpBu4TKzs2gMQ6WBXYEoJ+8+8BLQGGN6bzpk5CGSktwHiktRF/PjHGfN
nJYsMOzGowm3E8+CtOF6Wgz1nYsskeQHrLQIxQ2GrJPypdvlq7AoqEOvQnwptppe33fsUctONucu
8Gii0fzv6x5Db6XhTPM/cYyjNApfGwGvhb0R3o/f3FHmfzDR2hhltB/q/rokrQtKWfzOhI5PQ35a
SXpOG6tkEjS9oi301wqndMBmURguHYiiN4bH5K7yt4k9fBia32+kGjxqIZ9uoDyoRQmf23DcqYM/
VkE8W4hS6damk3FQxPG7mBWcpRG+12pzkyniaLPLo9mi1YPiykIramEsyR3s8Kb+0ineoaq5u3xm
nkjwxFOLVc9P4GuKGNVMydxwEdIuQlk73KILgqi7cThpM/6rJy4NG17NmL0YHXYdhPnMW/ZfnPke
lNlCXSrPUzxcWHKIRPMY1YwCv+ZAD0fnxRNkMabvUZnY5adpKq9snZBN9fdqMvp1o0meCj3YIDd9
ymggpBqSrExpYWWwxpUGfFKjvZfNBD+EMafnP2tefddJjmzks2Os7pF2h8lnXSYg6/mgqhgwGCf+
+woSjGeHL/c5dPOFY6G0Q5rwXIVmC58hXDXp3PQZgED5Zror5HVZ8HBVg00UvXOiQdTQG41YDvAE
Mo65U8PyYDiNtWwdyoYy9demSH3Xsr1XWXDLkBn1ZTK457Kke+pi4cBt1XtOdBheOM6wt3NLXENO
qOjVS/SzYKbajJOEEg9uKqadb6Ng7dLeWSegvsb5FEQ0OoSC4sW0eiLvLI8VwvM23YTtGMEjNS+b
C/Rn+hoTOfM05a6yyEqX9FhgK2qkGA4yfiKQiSszMg4u2uHcqMzhDZv9kQzpe81j3DSyjyzwv35p
kmgXI8Qkjj/ADTaVNd6a/rAJWsQF42QzmboJOISuyXlDQCGjV11lYDQV4fM0M/Xo/HGTwiBIw/ho
WC2ddR6VDCVjanc7BlW3VU+Qnuzy68gqUX/mV45ARMvwC8e0+uGxhvUaqJvJjBHv2oR1Ec17jOuC
+zbctkB79uk7FpJn0WKDjax5RMBMEATj5K1ZAs3winCQXaXTxKUZTzM1755mrjuD/gVLwp0Fjpri
gQadTwkRe4w5usKcVRPOGl3dmYPfpkzN6yQBaOBxl/WTBypdYtbr0PZ9O/Da5Hoz7KXlpNAl1Nu3
dAh2ZdFA6SycbWX2wwp+4gxSpJHDBIVL3WUuUVnvbaJDzaJDADpMf447IVF8vISxNq3tGhdV2Tzn
YfXuzDtQICYBOHY6lMlLwoyKjC72RovO8Aol1Bmj7SDaJcpdIB8l6TK6/PCFhjbDTq48/0DkDCFV
08REXq83Eex8jZ/CWMTYaXQ51wDVP0W4qxL0GXpMK1zVDbgkTb/XmsvIzUnPjV82Wlg80xzXrZRO
08TJJKivkasfzAkGd6trOB6oLUMsFHS49becgxcPTdvQv0n9Y52RHpzUBg6PNAWWpyAfttLhphCw
RRIpAbg0lFs+zt+Sogj2L9DWeSCLfDJgLXEBtkSYxLho6G9FxLVTrB6ZV3gcnMBc98O7KjC8K9Hc
/hQUho6pMFc3WItGmdwXon+upgGFtD26dtAjoxrIJU/QmqABpHTEGAj7LiQlYzCQLNXNMYtDfzXq
2SOW8aWJtMZtH9G8P2YQQOD/DcGy9avDaDKsgfwF/rBswXEzdOZeZ9ZeWngFoGXikkkQL4D22EwW
XJtuPjlxLFQ9SNi2Q8+9jaD/xpbc5tW4Qr+auOOgp0tWK166QpibYyNqZLGtaNpQmnJTwSzrq3CV
9sXFgIKjxf51EOSvURlTt1XFO4SsSTrGylCjByzU0xGz2TLROYGQKQxHhbiGMULS0hqNcFWFbrvM
ifgs/KeKvM3zgL5cN5VLXXUf+MSnNbO+ZtnIK9Kr02U/+q/0RB4M52PqYK32HuI4X5UdkSd4DwZP
ubZUhnMahZQQzb2qVpfeCDjvzV4y3eue50VDplACx8C6TaLobPrpuxKoHxPgxYWIGWgxTmosZupe
q7f04h61jkZZAibYC/t7HSP+cijHbZmUHwkos1Um8otVJS+tHRo0TWOYhWRtLWMje6oHYQIsq98M
mroo6Hz2Ryotg+6BnT1qVlAvbRMPU4fUexzvCRAbKKHiXTC8aqzDYdbd4Pt7Qhq49+aefKXnr17K
I1FJ86EzBrYnxSYgkxNJZFh7v37UZ0X4mA8WOEr6TPOYjdFn4wIniY4xkm51yh4zB3ojJclbqpf7
KGOoq3sMrWyukarausujSPYstylJvakaXcWkttD5pNnS4VsyclD2nLL7KcyQioN0kSK8CIc2XK0l
r0MwXg11Gi3InOPsOlmzcSteeQ0uVREjYypN1sTcr9cyMj8IKso2AZY4Que3ow3ldaxxitDnx/tx
Fwroi13+LlO4YLmGI6NEB2a16pIICEgXWXdrwBphDmlfvL55quncg8GxEAa6RhFaHDq4ExH8h27Z
qOkKmbo3NM6ClulXQYhnnHUFcSQ82RTWzaJjog2nXPBphe8ZVSFS+ZyfXlXb2gKeyjBRjbJXvSZ5
oiPfI1Q+6gSqDh2SlWYyisuLDgthDkXIwm5Z9/27AUXv2x/6wEAnWgGFGzKDvim5AL4sriXqFWDM
6EDD4pgLjvzxyG7mTd0jYYwrs9PwuJYlKl9+tRjQ+oZ6nGF9sikytP2KsN+QdC2jmhaTsDiO0HAa
4AVgUWJSyLGDGZSY3sisdNFpQeVwqocKTLJe159Tw3R//kVlgRPNj4sXgxJhOUnWWSXzVk4uTlXN
9B6VvmKrtLRxMWsWnMeY3l6Cbh9CHOr0+RdWpb3NwfFjf9D423FxHTOiT/R94DUP4/zKvlamK91Q
rKXVLaEQLDp9us2x9ECvYy7KTbFPQWuNWMRXZahdAs4QGJJ3hoBvhmPWwf8jNsIgxccvPk1Ojguz
53eILBxYRnFIRryFVr/UBnZlqnBUJU7iqoV86JHH0yLsz3bF3KS6agb/BY8nhDgp3jvyUaYMfJOX
GqhahvYREMwKphgbLk08xavFRidm0qtmqiKjadXnXKmUBdpRiX3V070DnS2cqT2YyEzxGWcwPGbv
6mnpInetXXW2OHh2diaAhl4veQ5JTLpkNwfvhDhB10j7F9bE0Za6SGHzMY6lcHVVFgzwUXJ7fs6g
MqJLyyBRrBVf/3LEuKXfBEGgDeSamSW+bPg5DoNEA+gt7QQNki9+hFqGD/SFwmPZbfpMu5tEh76p
GW6N3Fy2XiI2TuWk7L5w2wbAen6GU9QsIKcY8V7NhsQ1KGglK/oypJm5caazqRjkhnNkB0kOaBT7
wGIg0QdEClfZCSmGpcwe6UaMV6CChkU1vVR5X6yxTlb0bOcO8nyl0uTR6RH3e808ocSrg9dukC4m
qS/Yu5yMI7GqBmY7ef4s7HznqYQIs58s/Ybfzidwgp4ZugEfsgrcVdrxoI1QQnL6RMq5cbQ9CXfw
OAgggg0fCXdSq6UK0W7RhDhcdZYBqDTPQnqd29F3Nlo+e81qHnM7UYF4U7pUOo0AfXojhPY8RlO5
VFsBIZpxp1KOLNLDF1qltyAraXsPAXEQNKiakt/UIXyMoCOikFyJUW4Y/F1ZyksckU9LL5MwLpxc
qDQMXN8B2VVVNr2CozHWWk84iuw/C7Uvtj4qolyd4M7IckeTKeNexySaISpCU1S91cyxFtrkZGvW
9E5BVyf85oRmCCIRkzZmzuFI/mjSNwf+4USXChUa5Gv2nquiWFUx7v9AthKYBZs2IFJkPqlPwXYo
bRpiMsdh4JWpwnhtFhslGleb7n2IYHfhzAMJ4onuRPbVtJnBtJp0ooAoP7SAkMGHFTbLaW1VDlNX
8FRQkky3HSY8FTxJLjFX/SoUHFUcdjF2KGtTevc9nVHRgggJ70Vr1wxi5a2O2Et0warNEPTQlX1M
yuyWcwlqWD4FsqWG0ZpZF+tvvrWIqJOxgHGArQGdbKsdwwB9tDGwlhcG9bBJ151aaz1MPnemY12n
mrYilZd2G7Z7V9Fp4ara/ZSq68hMi20qBDSrzlg0BZnrzGnHhd8ciNpF6xc+tiEni8n7zPSa+qFx
BX6/I82XR3NG+Wv4chZTk7/TIX3Lu1lBqoO7JiIwxQuwRsDdJmjAw9nv1g0M7DmO43CqF2PChIv5
hN3zfPocB5Dak8INpgDfD/NBbbZaTbFCqyoKz0kEU1nHoexanB44rvUZDPZau5S9/pFKnkA7HcnA
mcLyWpiJtVUnDGFmgYNcq43mYDuivMYid1EinLNmzrwqizwmtAQ4tCXE83Rk0RlZccyRoTLW7nta
6f2yizt70/oOYDovfCX+6qHq7PbOnxhXNLZ+1r28u2vaOObxQsGLgnHHSbB7ZLJ3aBulodNlhrcR
El09GTs+yx7u22QzSagARpa6vsGdPLwQYVuskpoWCSG8z94cndZbrdwZQAO4aaHBYnM8xGZUn42x
ptnYzQaLCZDCXjWjF21qo48qUq8csqMes3H6cAYmSivD4DRmoW+4981ubno1F8cewCUmIUzUoiuq
lVAaY5l5gFyJ7RJ7bAnFZWKcYFlMejU7ePPijmILbMOFN/Y6Z9g6uurtmEsxkooIsWV0Gh1z1L/H
YByf824i+aBs7N2YRY65V8TBnsMSv/2fJv2n+lsoG3ZcpK5m459CHVpZP1KQB5PPzMSRBpA6S6GT
qbYTY7YnrbdrnDBAD7yUtg6KdBo2GrmcXsFsMwrzVWCk6cbu+s+ObsJWmYR/0hSwIpXERpyU4Ijn
fxXrirIBcXlbEkZ8qIY0PmQGDWokoglP4o1nV1tPm/BxtHIjNWKjjDzfeyURVaMJd0uRsBp1lQhD
q1TkDQugcaNbuuP6YaivyYGLAcSn1UqaY3eVZE53FQHfBOTmUdv3c5BgIOaK49ulocIoNtxK1rpF
vb+TGpG3ZW36gt4jbGAvyb1DAbcFEx5n/W8RypkPAS/j761JayyuvBGU84TfxI2tZv6WBGW2yRwd
a2i4JB8pfMtMRuUSTuofH/qky/HwTSMjLCu+cggCMcZg3BaNsv2WBFplpG7HeofP2oo4ZjrBqTdM
0O/zP0k5AU+LmwxX3Qh+WoOKRI7GQxwEzbIUqn/QenPekBLAu5ZOHIAV4qsmGXWrJTNiYQ4sFnOO
J5dGHAMuwMaAyUPP3rDYoeMnNqZoN5jKdKPChdyGUkEpRHPT12wOqBWC3BEaIvOdKLsbDce/Sy/l
vKHVOnFZWKXax8nAtGYRS2+2j5o/lIIz5FqbM1N9/ogngzvR14P4UNeII1uVVHN4Zsu0iuROBaQK
RwOheEPhtRdNilBFqf3yWsbjQyMzb9/8ce+mszdl/lExjr5t4chb34yHkwxJoDPnOxfZSnQcjUi5
SobqAWn0eB2ldXiy7JjphBjDt54JyyIs0O0gAsy3XVhXhwyKHU4Dfu7YgYxNsZX0lKmAogVYDVp/
FB5RsP7j2YeOAtJeQ4dEZzhiWVMZm/rd6Y9fEaqTt/oWG6npfrGIEAus/RwhEEj/jzTRx8cRdoRa
DPhvHfQwNX6R07cbsTIqxEFSS7c8zR0qzyHaMYeimWROYF1kizUyzz6UqGGVVwN599//lPkxopX5
U+OBIKnMn8Enet5s+7r8sAJhrlLimVyNd+lgITiy12akkValO2GA3AaVb+8N7Z0hxnAaRZEeUvBY
Ijfqc6Drt9+uEZCb2XVN54HUivw4qapxF5sI2IJCe+6svFkmKsfIEAmgbA7cETnmTMvbRfdRV8kV
CRJcLxkReI6IcKGrmXE3NMT8SUiziNY9WlENuKkg1V0TV/SZsAWaIpBXbVHuK2in57Sl+rCd8gaT
yoVC3bzOTau5LzmCBmmxnLSKebPBhA6OanU0bDU5Eg4FvmhcI00G/DmM5a1JmmmpFG+h44xPpWqq
jFp60i6sdhXWPo3+ZIgPhihpwMg6urGc8krvHGelqV5+Q/8TbwCxtEu/nj8NZ8IXqfrgvDntuoij
+hM+UgXPAznFeJSDS9XbN1VHVldR9xfIgOaOIzvirLgvHtPhywumlYRVMuC9uPU9x7g1pc2BxYhe
gF+pbqRwBPab8srWsN9LCfNJNkdIr8o5Y82cQ6eY6Uc60BupZUev8BDUQtS4ghWqXvsYpyn8J7EA
m9V5a6KHrmh3cCLRSqsA0P7eZyLYDRVmpcLEq9j5ZDeZ+Lk5j8LBUy1/fMFRQmkbVJvchgXXVdZK
H6v0vU+g2oK80k5Cy0iUGcpHrH4AICMYg76BPD+iJXsL4oMIACWNPpgdbMYh2FdNYd6XqGvdBtrW
dR+3N7M6dRV3fQHlCbu+leckaqbwa749Fr0eh0dvnNRjr6gD4xpiAoH1c9N00rmESwXvEUh2O76i
V0W8ZGWERyNIyG20IQ5WI4mEiZCcPnrrkEtqaPz36b6h2bIXI2Ka4E6lTQYS2azcqezLnWVY1SYr
IN4amcxZKFGXgZTeMCs0tlNs2yvDJ5gJA9mp1TjcRIHGMo95MLIjSNEdRMVUHwiCpSHQA/oLsu48
oGwEoYpUJowymvPSIZeVRR3xonIlMPYYInbhZp9iArm3CTEgCItyIBrqsWO92DRNr8LznM5CzXse
Q3SbIcPSFRpmHqYeEkA/TCBUHMstK4J4axKJV4OOf8vEbRYp1bUVg5S3keCCIIbU0LTbAF07WMVL
BV4C3kq/7IFoHNFwOduYfZSMOUJL0KqTfhni92BHDaGJ9kcbSinA8CRepoywZFIRhqOn9EQgrtLC
CUiyLaytTgJpPlQUtanNUajz7ls7XdmeN+9O3ptSpdOM0qJZ1tarqTQulXD8jW46xsIp9I2V1da2
SdTnTJcP1BEppWthu5ONQNDRIfUKHg2cKQBku3ibcjNmka+dwoFElxG1PsM0G0GnemBtyzmXIS/K
lPA1ZYcyanRRtkZZ39XpxuSmXEVto23yJEcfEz4zBwsXLOp4lDBcQp6+bVPlJZzXv7EW1x2LOI3V
8jzG5ikYGeirgTotRac+CLpVLur0WftlxZAWjyiPhwd+HaaCqHVyki9G2J2kK8lrKxuhLZh7TjVM
YCQ/dID4MZtj6BQhGMTVI9d4DpZ+IONdwpKb4byxUuUrV+AWakYJBKRPmlUOBmBoUIKKMCG3pPP3
Qxc+FxTqiKMhGmBmuB+KHO78RGBgPH0NWmoRV8nLsjut4Vl4S0S7J1XHSjYjPogPC3ah2uMpnNa5
1XNsZ+zkqnJghFdac0fGlV5UHRxynwcdY6OtlpdSiBMFb85TU31UtOutxKCrhhKpMBWs1HybYQQ2
ydaptZs0G3lr+SRz79xo/YfXYyKta/PF4eAW28aBK9psPBlvtUEg/7bGB0BYRIbG/VnJunIXNoRX
dvO0skk1+rUogisawY1B2kbU4T4AWx5w2q/vtSa3V3Cbc+JfKbtMrTjath1sOkMlTpXxCNwYtLCC
AUUtYrqcRbrkQE+0xPxDm3J4GITCITnRJB9BlRM7Rwg5mZuVFNspK3DM5NFGJM1HAyLL9f1Lag7N
cQhlsWSMc5R5RgJEz8BIMQ9dDK27m85pisS/0sZ9wdh148T1w6jr+2+/SDzBmSGeYXFD4aKevExL
l9Ig5JE0UJaJRZhg7qclSw543d1YMZ+yYleQKNEEpGV3gxk/WWLP3hNT9KABg1iIDtw5LlJCFEf1
NhLjc81NvGxm34oVIWS0aYghMYyfy5baaI5RMWKJ2j+4GXO1fzYjBC/Ze2TQBexiiFvWhFHZVHex
0j2QIPZgjuyX4ckGgA0IvIDLNZLTxko8775PTALoC8+a7SkE9K1mh6aM3msLytiorWWPXUMqzkNL
Rtm2YFFDPM8opESwEbTBTTS1b7KiqUWaX7LEJfycGRYmsVS7Nkf13lSQoXKQouOTJy+IHc0V8YBG
1e4yqoNFmdMQynV6Vx4IN9swEEDbNNXhOQJti2jeRvN0eKt41XuNk8QfjVcS5yGm1N8+P9vQUGaH
5doROM9q3mtclDSkLPBfzF2+PWR5Vd4wQ4HjMaUkS/D7OIG6yzJ0zUY67unFehef3lFjhp+F5Azh
dP5dASuH6HLOIDJXEfsR9PrrL//xj/98H/63/5lf51hj8uyXrE2v8zBr6t9/FeLXX4o//vXu4/df
4QFCQ7NwtdkW/3EcS+fr768XiId8t/a/fDCmWttEzWbooRyoWlTf1PSGF8pMysOS5hX5cZx6itxc
18Ytmy6zVqJPwfbc5EqPFzMOSSSVzvRqaQyVEuyrY+aBkp/LKwQh1RFePtR+lv1V26UmkQv61RjM
kWqOnu3IOmmXEVs2w5HE+pDyTEoq/Uxq2cBM1PW3t/sf373f+tv7f8+LsYIn2Pzwx3/c5Sn/+8/5
7/zX93z/N/6x+cyvXtPP+qffdArfKxKxvpofv+u7n8yr//nbLV+b1+/+sMoaUqRu2s9qvHzWbdL8
87rN3/n/+sVfPr/9FJQWn7//+p63WTP/ND/Ms1///NJ8nXVL/uW+mH/+n1+c3+bvv96+vr3+y7d/
vtbN779ytv1N1ySnZAGhxdZVof36S//5X18ybGlYKCVsBCMOX8q4AQLuHOs3EzG7pSKrUIWpzfdd
nbf//JImdQPau2NLm/Hgr/9843/esH9csb+/gTXeyF9uYApl3bBNW1NJyRGmxBn2/Q1cNeDX/VEh
iGXnzZTJRbKOT4jPd+Eu3XWha3yGt9b/8NQYtv23r2o50uI9YNb94VVHvYaQkTtEmDkn9pmx/fDu
4/aednAwrmO0pBEuHdPOr8L2UulHg7F3UJz07KrMr6xnIFP6Ac7CCT3fVUtyQLLIH8a9d69dg3V+
yJ7ZUNE1fqnA41ecG47q3t8SM3FDGvoe1DabAhy6i5KsZXoLjoOGe39pdoy1jGO4zXZgiXZUcGt7
p22Qqly6N+ORAz3DNfAAyTH2oea0bz7FgIN6nqIoh0W6s3CRMQymq7L2NmLp7ZJDSNjkWizz8WVY
QkVfNYezsc4fgCLED+MKVcfneFXcsW+Eq8hZkwibXzEd31I4lPcTdp7qRAMbYweirBicb3XLGSSP
djJdju0R7h1j55P/aCyWw1JbslzzX+meaAGvCAxbx3vCaxfDWnURg/Nj2bN3qmvRzz0hYcZrdKaP
Huju8DZdPPBcmGLu2wfM+DCW/UuySxflQ3GXrrxdtm2fs3yZbsJDssbqvG6J5NpFb2jomy3KIm2b
rbtdP62IOF1bqwHws2texy46xmHcggSK07UTu6XbvA2XuQkKzdYtdx2UCNttxa2nXArzFIdbUAqM
r+nqexv7U6yzp2SHyE8Vd/1rdiu/4i0pgJgv3H5THK01HygohwUlvMnVAjC+Kk/4utz8pFgL430A
wEkr2u1vGthHi+Q6AfDgdu/OEU36i74t36qNsrTuvEv6mGwobmW6KU1E7MgCluMKxdCeSaY7LLmC
G3Jx2tf4cHae8HsflTXxRRhwvgg/IjBpk62jW23rLeVyPJWnZM1sai2ODNjd5jxsGU8uuZ+WqZus
7eW0KPfZeb4CNsw1GmA7QTLyo37WrhANomG4s07oTfmpxJ+Nrn8kVmwNzIPDFijJ63E9rRpETAv9
XWjPxHxEypGUMUwR8m5gOOdTDx2ti7XCrR0taQqBBXqRz/6N/qFcEGRCYckJ/Fkgk6BKyrylzfWU
11Qf/kkuEP+69lau452zQnd1Nu8c5iE75crcdQefD+mOOGnw28wqSLtZAB7E4SpvabPgbSICU0uW
Xbal9X9xLsa4zJ8YPGFXkM+6wqTPNS5QC4JbrVh1WwOI+ilXtoaGhOop5JUBpiVvmb5SXOseTx7k
MT9/rpSVCYdsHrIsexhG2GzWo711oh3ghYRHnwog4L7qlxQGnn9ROWZT0HrXstpKucrlShAwxdBK
Qa3otp8KmgCcCo+wIlxndDM8nOkKrGgX7cCbeNO6ccM1kz8nuk6zk1G+Bvp5SnEJHxXQ5YQIAHvz
YPstokvYMxBdjNNtZz/VnLLlkdneInTeIQbrxXOIFH4gXNzSTk28y+SNWd/FzB0DWnNucZIHe11c
vCd5DDEQwQRn8Sm3AUPhZIMIpb4Omy0oiXFaw32CgY8PUjNdZppzSidJKtDsbFpsSzKMgZ23yOBz
/zlStkm8miIsEQfch0fov6Be8Xh0V+q630Urxu8uEM3GROpHrt1WDJu6Rg58cmo8HKvYYr6/pptJ
47Yy3IKepIYKWFyo9XrLrXHdKE//flFxLj6z26b6/GxOr8X/BwWB8bNy4P9Mn9Xbaxi9fldD8Ff+
KAkM9TdBi0Cous5IjohpvvJHRSDlb5YlVc0SQrAvfvvKnwWB1H4DPatLR3ds1aG/9t8FgbB/s4UE
VWWrQtd1UBn/TkEg1O+2Zks3DFUTZFxTpmu2xW/4fUEwttVgceahixAX3dKDsyTEeC3LlEQ5Oovr
KqdRq3Vm4+Yz9DWo+4MwImABZbEbex/v0xhyhFBZiwIkBC5pw/uJdlrOiFaRxaUsiVrISvoOBj06
5MktHSi36pQIi2MZ4gWkBdCbxl73cfj85Tr8Tbn+Q7Uzvzni2FQb77fUqNr1uS75S7nO4Z44uFwL
salZzxbD7dl2rjrWVWObr7psbx07evBy5rp6Zb3bpXYUACJM0T47k/P5819GcJ3/Unox5dVUh3vA
MaQKncTR59LsL79MpCbMI2NkeEoZPeVW/UxWHsDo4li3JFdFcpuYzkYfkVLUQx/sgwKIUdRhETW/
UG2jbaPDoyKswHhDcrrNEokqEN1xhGQgBJBcNPTNTCBbof2BlfxRwK1btewYBtPimQGYq3q7NJkN
LNGx35DFioQmVDa9mTz+/K1+X+7xTili0X3rUuW96qbufP9OUxzNqgKxZgVAC6UFWWn0ODjQKjUC
z0bDZ+OJAxjSn7/qv3y+86s6TLikFIapqZTX332+Ix6QOsvUVa3ZOMKQXzINZj0tK/fnL2T9eCGR
cahog1Qqdgpy9Ye7ijOxHhpGQxeu60DRkdfWK+Gw7zSbvAQtOkxA11f/9ksaPOsqr8YRk3f4/XtD
BGk0Wptrq3KK6oMyMmNEFHzjpCB3asfoN0NEPfrz19R+WBrmy8ixwzYY1pF5LYX5/YtqhXD6WQ2y
EswT9om3z3XzvhuzQ18kh0kM59ycNr7GvDFv2bN//up/cw+ZwoRGa3JY4pP+YV2yyKeOei8bVirh
cLSKB5RmDjnnOKKjSNznpnLjW9kfB97vzrt/Pd//3YvCZGdJlFLT6It+/44Vb/B0ZqPjykjqs6/f
GQZvliZu1snnASqKO0lY4j9/o5r+r7eTye3KiQzondTkD7eTw+BTxHUMPk+WL0roX1U+mWGhF4PZ
gt9HrPq7xOpiazSHg0VnYlpBa/o/3NN/8/AgslRt9il2HJ6f7995oVseQXEJ1zocqCE4atgJ91ce
fv783c6f4F8aKPM9ZfFCNodcyxEsD9+/DuYO2DR0tlY2Y3XCw6lAggP+1/luLiA9aVi4Sp3j98/a
Nnh2f3xZyX9YgXUWBiG4sb5/WR/N7Ai+FiOttNq1nQc3vqKkh1g7NyaENs3A0txpFhLn+BwP2Qd3
JFpAGZToThrAqTd84hiY4kJshizaAne9Z4CHtsYXq7TLPholuScd9JTF8bSz1XrbtfA1R/AdOXSC
BXSje/O1a8V1bcCeGgfnQyv0aw93ZBgrmyG+Ixb2vdLiZxGmj7k2PfWp/4K85Gwby9aK7/zZxWsh
DAxEgX6cOIgBEhZCRoAy1YjtJ9Ferdw6SbKdMuE/QK76ykNYoVWeXhtTt7Tj94B9d/Bt17FD4t4T
AmzCm3KAJtNX294BB5NunaTZab16sTTjzlPHfVPq2xwGjuIzzTeqKxlOOPnsM8f8EF9ofVsBvAo9
dStLUPfBEYskwB9EP5p/JSv0gjaHz0KCWraxnljIzfS7vkItonuORR5KRcCNLN+k3eJCH5Q7cN+0
SZvoesD9+BH0FUlAql0d+AxjYAQHnZ7qAX03UkmWrh2kOoM4w/uwLzHK28nNYKY5xCAbIR5UYBCO
I25JNEfY8VDTqWq4yYXx1YsrZEIMOJTipa85hjSUB7i+/V0edMkt6kNPsrEavd8fQdsBhBY1Qwnv
K6aHivImdS0HP7rGoFV4HB9ZFiE2Cx92T4qELx8ncaiItoP14Xayx/opkJXnp2DyrCs/6sBWmfQ/
+p0+wSFtVB3zgqrcykbvj7mHGa4LkI1FBQoeqXp7o1CeLL/dGI2T7FU5S+McAb+9Lw6M9/11kOig
W5H1xX7loSI6d36QH6bYvFhqOB4Vmsk4alDzUIkxLeja62lwdrxlzrme2q/KZDg0yRQ+Cq98ckz/
BrnQSh2GcNNiypsGSUxjpCLnjC+MdW9BIAyD0twqJgfG4MO3iYMXzJpXij48IzqkOZsJ4o+dDPOk
SBgWhfnSqK+6NieR2UEdXHbmV0moNFFjHiKqIXovwPu3Nu5Wxo7dGd4ROcPeVobtlWJFDy3jl+Xk
oLrVFFCLqWdtdB8+QRYW93iPP2TrPMSz8TSNxSIJ0a0gyOMKi00SNtj5Jx65+v8yd15LciNblv0i
tMGhHHjN0Dp1MvkCoypowKHF1/cCgtN9i9e62sZsHuYljMGqFEQA7sfP2XttS8KG4UI1DOWOBgCW
OcU53UGM+OZB2dzqRTrtWN5vJL6q2HxyGwtEeaVx0HXsXQnsAcQF+G5A6Q1aZH3aFylH0RYP9gb2
D8fRcZ57cds1JtYNa7zSjJu1DvqIJkiszDYaPokCePYlKs4ypsHjFxXNDq9zQRi7xK/oFvVaxj0q
wdBH4NuOyo05EY7RU+IK50RY5OOoOmvX6fD7zF7HEuyq/Cxs9YBIqrlUEapfhvm03APxqYAEyxqj
HBiQOoPPxKQMMkj1OYKiSAvrKe00fUVMtbFrLqhyoyNY4l+hXfprmBRfRU+u5yBUu8fIiHk09sDs
8nys7VA8e8kQQCByEWYV3/LavGWE+c3AuYpUWmArwefVTXH41oSSTEFDW8MGT4EMEEWK/iPUwhPx
J8GGxLnnGmnoLLe9tkQRkc5BmlHSukzch78MH0tQV9vPqVOFpLGcgoZlWW/o3TDxBZ6owceJg2Ln
6CjNGuIPax39kt1pX6VKH10ghfD/BmgVSXZh/WrAqdNjsb4MWXoZcyKC/C+I7IeHeIbLFALvkjZ+
QftFsvjUuEdUNePrGN2a2uJJ1gTdpK71V4GB77EZhmyrLHcXifJ7PhBrVav4sQrHkzHVX8OvlkEa
TXDlvmM6kqjXhrnICInX905GNqd+4zHf6RgQZdFjY4EGDV89nhXImY+sxfWfnUzHZcSaD6kdvxDq
lkOpjdOqUs1XfiH6liRur+0BoquDfB7uJwELRjnMc+9QbgKOCavUdYobIlvGWf40bDvMcSVYTwx6
DuEovtglCUP/dpy0Zw852T4mfSpolb4DGRmcYNlGOK4funIOStSImDSrYi0tuhDuR87EepUrEWxa
pO17yIooOHXkxCRmvBtBs+2hcPnChQTDcgdtExCXrHDnJob8Rfb6Sfj5G3Tfmq5qEG4iJlUrJ8+/
ChMmJXQB5NLIxnpozYlMNyxUaJSBJZ44E/cI0wBGTYivf7RRfRmMnybo4Gs+FVtDEZliqmkbNt21
DbLHIGqQwWTTcxNDmul8fOpzOrX2E2bWSuRaes37lzIZ8w1cC2L6RnWymlhu3bB7HUFF7lUqP+qU
sMkidk7CMb+V4wS3MSk+qjzx1jVAakIepH7AXYIaKLYeDQbik/kChnE4DyUtsIgp8rqeETFSsX6D
DCpWONqARXa3sOb/Dqz6q1V7J9HUb6YQittkjfohfOlj5wlPxoUQZRQmafBTuTsNbO1Yavpz5huf
EkK2U8j4ZnkyxR7KLlvG+PPT1EXnp9soKdz5ge6PJZjASHZ7y6xPnDK+J4QXTmfMB9AGo/g7mU6I
NwLvkEcRVPAO2lXqcMvo46+wR4nQti4lkT1BBcBvqRmBvf/nKs38t+rb1jkwCqYd83FD/nmu8qQX
sXKEDZtPW+zaxHtKnYYkhw5aUOAj/UyYiB2rivpi0ILhqCnqoJIW4dim47kf9W8FmEsCCl0eAfbe
GPDpvlHteJCxM5cp+dnVQMob9ZepzWsUCOH3TIfU6KvnJiW/KUzTazyOv5xBJcc2J6Zcym9Tm5nb
dKbqyQJBK9k/B/Ss2rX8svzz/18P2/7HOdrfBnT/00ju/8Nhm5Ccr/+rmv+3Ydu1qPpv47+O25Yv
uPfWzLlNxlmCWRotHpRenIt/99b+g+4PRzkaboYpDH0+df3urUnxH4IvmM8595YcX/R72GbL/+Au
Y7iLyZFQL5eG0f/NsG3pL/33aQdZzXxa56Z25PybMDj++7FDtiYMgULNqKHuK/yVCr3SjrbJA1lB
3a3KreppwCx8g65GKjO6CymDjJUnqs9h6eaIR6ebXuXmmzPSx0Hy0sIkd4z724kYMXK3xuyoSBJ+
qssk2SbjgJ3Xsu/CVM8Bo2dMiHB9Mo6i0HG3AKK/GElNWg0kqDZidhAKtGtW1UyPbs2Ap8/L9rDI
Wl098lZ5lsbvJtgXrNPWQ+LjzrCiqD4ljR4f3E5ZuyirXjnGe7BNan1/12tmGQlsy3Tc9cURSTMK
fOK2txFudaI2Zpoa8X3E8IQvEUL3lZ0kMF6teSpFMMuPSmt3fqfaj9T8phCWXdxKoMmmJl078Xcs
KwV2ZYGA3mXvsxFXXVtvekb8CVE9s864dfQXK9M4Mk8zWz64LC9aG+AEpVXzMG7xgbdvvTebnRE6
4wGCXOdYHKCISJQXCGLWaUBs4Q3qEzLFrP/OOZaHAbsqgR953GEX4nOw5CAPyAgxIHjDDcdMdfVQ
aZ70Yvorn7QGb0rhr8v5c45bgKMd2UG+qsKXoMyhs0cSoVWbXwDbTMw2nmkGy/2kaPUDc5nWTUyg
Btud9lgWId6GHn5zS7f20AZueJiLn/+lCSAEbeV/OZ7PN6zkftXpR1imQW36x/Fcn3TMptQLa6ht
9qUlegc7E2CeOHPA5rneMbRmEgAC5PsHvYgOFvkBhP5ybSUknS4vKJ6Mk0gMY1Pp47j3xgotikSd
AQ/+bDm59Ya5dmx+DfgWekj3M5DLwF8YI6eFdoOnEGAorqzJ9eTJ6zTScIZ0eGhU4vpUDjj4alb+
W/dDpbU4k+FlHmRYPYlw8h5rA/k/V4cAm4pp8/K2IH3qQEk0gwUL7M9ZhSloEWpEuFCPyw3CiXfi
ScnKT5lN2lmlZbEnfqHaK79irgi3FMxzUN+ATIi1MBl/eV49n897dyPmpzSCO4H7d26lc1NVEF0f
ls++8Bpjb7cVFBGjCJHEw2TcSn6jx7HGFtxY+rmeX0DrB2vVEWo7CPOaUGO/D4SZUaQpucPgHb4X
jrgGHUZ/ciYSbq5kXbjusSvMs9AmhlOqzSF7jzXWwNEhbjK2ryG/VYBDZ++FQfKaG94tSOpoo2b5
er0IwFWTI3avRv/Vt5lDZvEzzxu4RgWayBflta1QL9KY2HRQOg6+pb/8y4L++O+qGmNpCP9tnRQs
44a0aXAans4k5O/rZD7LYOFhaRBbrR/Lsui4hCM5U0gFrHQb+rXNQHFs48dYJDeKIfNtFERA3VXt
RZOTnTIvZqYs3T0/5dzM13P5qwQfItkXdGHsXDffJoCIzAxel3XUZviMmhepq8T8QM3bMK7u5hPY
iI14biStvNm8ggbRZmRvf2BoHS6m15Y7pFSnPC0jZP2QoFRZNM9OE1nrbHDB0lRGAHU0ni4yIL0m
07jUBKSvEFGO2zbU+eC16bmenR/66D3hMTJJTKhshA7zsyWVAfEswfpEEKz51iQgCQn5G+WAWU5D
rDwFvnj2J+cKbAs3uZtypOpfpkHh6V9+9cKuelwo0BFtaxLrZSHDAKRWwfBXEIfe+zRIsAfLx6/B
qloFXVsdR2zXR6S/W1VHqy52s8eaHs0aD7TasDu9/14905qgOLTPJzjE/knGDWx1Wxl7Sxn6Jo7i
mxCR/kRY6KPBifwDnPNVslBah8mOgsPyCAHG6E5mPD1HQzQ8m2TESTIJL8tLmfWocmcN1fy9lm+h
RRrEGnxg+6TKr52rfjqu7cEhn+RV6+iZ72Kib3a6RRJY0En9oucjRzRHvCbz4YGEuWnt2vhjHzB/
I2Wn0TAmcp31gu14Xshb8lxIhEHCDMh9ldspqV+FF5xKoycapOLUK6CN3LQRAb2I3suhsl9Yf8zN
3dEQwrhYebmn3zXVKV07nk7juKxm8FIMoD5kCzRVWVzo8tK0n8Ye4BE0+nUQZ7sw8Z2fYuq/62iC
S5i1X0IDXZetj8ajwna0xZiiYIOOLCuJjVGEvjygAm3qgKBQ7ZKyWN8kiu7Ena5VBJK46K0RXXWe
P1pO521SAlttJW+p5QWXvIqHQ6T1T/fnqLdwrcd9dQ4YJW38AUS3OVXE5US93NnKnH77RJabKBhi
+kKZT02hl/3PNDfd7aghia5kZ36YQZzsgAEUKVtiRORL8yAd9k9Nc/q9JcCEovPv92ac55uQp23D
1/cX0DO06BIJAFKmu2a083CN5/GjI1QWrjJPAGGj76Bp3KsBgODN5l1CY4LfdXaF5YImD5wTcVpe
dMsVpwBn4e6fVynr72Mf9kZ69IwiXMciE8V0vbnH/C/zO8tox7CCe7h2MiImWrMotnLU4+2ykqBx
/v12uajSYNlMk/3SeNSGHmv/UH7zXanqezNy4OpA9G3M6BwSX3GuM1SNbQ3fzVNKPXRBW56aikbn
BF9q3cxvnamPV2lTaoBnvpd5Gl3EbIMt5EafPQUYNU9ZUpm3kZAJnDDNs9ulb51KGMZKUyKloMlr
VClNBX/0IFjJzMB3iTgiclEh6CDlr/7Uiv9lcmX+cazjuhmWgZNQmAyZHWm7fwxVajGOA1xvdxNm
NXRsqjVbsKrYeoFeZTbxaBa+GAu9VTe6bJtW97RYfcISCYSeczwFgxzRB/KbJ/BdESMDzm92tCpa
0s1pT07bvrPGS+1dl2vfhaV6VFF+Bfvg7AIvpmJJEJIZUf4LBWxySEoIyXbb/a5hqrpx1/qIEBbQ
J6TDSmTk31gWkamQp6vKfo44eqzvBQ+cehIL5scNLX5/bQRpkqPnrg0m5oTyEgNZyT2GDrVXCfYd
f1A/mtqxjvel1mFLtcoGs6IZTt0+saezmWZ7Kt/qIJqOQjzGJ0xDSN3yxsqeLObDeNECOuZ9BkFT
KSzfY1GTqFZr7FAiAI5iBKb/rAXOX3VPthnmLHo94VqS+DlGhfmmYkFao2WG64ygAIgnXf2UYKbY
5wPC4ixwIKK4Zz13/bOm8ktcxSgAc2zE6YxTodQe7dHbhH2Mn/a/NtVcz55kiZRVkAXcFtppmktl
BfQZqrO7LeYDCYjKZt15GauuGO1LZnVokdJ+ZG3T0AB4ySWonWiFATC8BB6eoS4Tm6LEsls4TrIq
WMa2ArfrRmZNf0nZzGeOtkcEfZcfB0hFcytLX+uZYTwuL6i1HzJk6Nf//qvQiGHcdyY04CY07/+b
Gw8kjJYxTiDHoeNYd2C6Ee+6pSW24ZAPD4neTVeCwbHkh+HWUmr80jb5qSpMn5HgVO8122v5FuNa
i6boRUQwfWhdtAdLbpZVMrTH6RAKEhEazk6vDUDFJ+xyc8VXzHWXwfl0b41FKPBYA5fR9ODalw7o
dt+rnlzTAEJQjeZmAPq09wYDOHo9WavS0a0NId3e0Y/59DXR0xRNAEoRALR2zb47qxHdWNUnbHyR
fBxU6uxLnYFV2bN3+kzzgOgMFx3hBo5+fyPyxjz6874VdXG3rWUWnOpB/pUHtouDpuYmYNhy8guH
iZYVo1xySJKxvgLrhOyPyfVxbMZvTFjcdR+G7W6pCpYXc6ySPWeXR2H3T/TuhkPb0HrBAiB3eZQ2
dFgHeG2o8TEDhUbwXYuHt8VKiKkR65o+frqyvxDuJVCFTaC/55+2/NzlxdD5x05FsLsf4AAlabNl
4GCOLUF/kcrgOTnW1U9B82tdX36CyqtxkZa4+TotOEJxtJhfI4JM3srGqS9Op8cjiPQpP5kgFaFS
Dl+k0f6y+eoVqg7z0A5MwLV0JEAtJyA3gcG1UXV5DIwBDYfH+CjU8JJ52LRsqGiwc4e3zpfdC2jm
b4t/tULOgbWvB/6WfO9D19mqoE/OmodcsbM9b5fNFkJ9MtptmfIo2aDEC2uIL7B9SbdISWbnoQ2P
o1Ow7zVm6hxzaQUXM3NpKSxHW4wuNcZvjF2SQ8OxaQUfnBV+JE6O4i+BLDWq7JU5GTyIwQ63o52G
G6FX47FumB4V5CU/+FXXHjIvlqRW92ojYTExa2yUvg572P6jyCvA/7oPNiAAqaF3ajwp+3vEA8NJ
hRyuwCiJJUZYXmVufzZBbOH86t/JvmGcPz1nORlpoxHLi6GZ8rL8SRLXGVtWfOR4ShpRSSxsbLrn
2HCeh6waX7oc67OWQWSmaZCf/nlrv4+3/3YAMZi9g+9Er41eBU753/f2ogkL5pxQUH4fKGTwtVuK
HDbUB6r5cluaQK1NqxcS/YGnn/SuP5c2Dqg2CciE7bWWSLI8uhnQVZlQPLRhQ9c6cNK9CZjhA6xd
RorI0B4nrd0OkMAuy8tyoNCEPYdNwLiJmJkyPsp+NFl0dJTrfMR9hCOtj3ciFNOmQ0T0zKU1n+7b
EVPs6MPGjQg+rQDR6pbF59A8ZzrAO3PyEn7NCH5KIzTu02YOD6Mi1Ltm15Wud0Z5/eaktU+V50GL
HEv/xFZXbEwwgiaTlsYNTmafsN048bHtcvtE0EF9zmLmiz5GHy2UvY2/wSo3bTLBijBNeV1eUIeI
TY+ccGUkmuOutSlmct64mylvORTp35b7tg674EI+3ZvW+jctBWdb9G34msT1I9DDr/fPYqL19xYg
LyvYVNMGI2hi+78QjbyJFESAqxjd0NqF5UUO9ZtjWtFOJn4M1YmQqpU3jHwMbfPjvmFSMVYkrmIM
HWM1nbvBPNWum30dXPJ23BI4pCDH62yNYiZOCX1tc+M+GHMNOoDzq/z+avfWT9Metf1UlQSYa1SA
g+7rD209aN8LEnOySMuu9miTpei030xGyU9WgsvQkRKaknIEPDoHeo4omCloWU/t5WvboZBvfW86
vw9ZAlPzC4b9C7CfIH4IW3HQDBs7V94ah6YXwyawW/IPnOG2HNTG+YNlCdmUrmCoahj53p4a460y
9HatDQqYRxrdhNUUG8uwUJxmxmMUWNNFs2uir/p+PN6PiiWEUdgshBdWyvvJ9Cx7TQNIulhfiBzK
munKL/kF8yAoN7tPT8sP8CNUwDJz0ZKTrnZSKS27UgfGrurhNbUCxugq/JYkYPeIDgehEMXvkBDN
a2p6H8vVXd7xIXxRHNdPHnTgB6lNyaFlBSWZr1ZHLc7aAzxyMI/MgT6DPvo6Z1qZoau9O73mb0cD
e21pt9o7PUxrNQble53N+TsyBeI21RYD1IB6sdXPzdwrILVwXHGmdHcDaptDqduItfEcf7J8QKWK
5FOSTw+1bTRn0fb1xXrMKqhcxWQzn14Ok5j/f97P2207feZZ132HCtSSJva9Jsdk01hld5qcGKI2
bQVAg5UzngfkoI8F+aubVo3BennrEtWy6sYo31VAIIvCdH4Cjf8AY9y+mxIsBOHdA0zG2T3vDvI8
zsW6nrgmhn4UzfcyLYFfmcOP6lR5KvD5n7T2//xp+TsZq2DVCaYeaxOJHuNbFYJt8+ttGYr2+f5f
7Fxm+6UiyCZSdjN7RBxvNYKeUNKRNlIYa4GkO/LkxZ77pUxIeWkmEnUXqzyCwlPitnC0qEWNyn9q
IrGrfNs9atA07aX2zfFpnTOSmQhs4k9ViXlXS3R3nt7aG6Od6p0pA/Xhc32BfJka2hETwNey90qG
YfcL0dj2sxpILCJRiMwAE+xG60BiMb8yLPJPbVgdTc68/mlsezz58zOczOg13YZsbAB4fqOX5K3R
Wuo719CaR6NNub5VZMJrFIa1JxT8XtFYqsTDYbv5D5db0s5Qy8r5HLO0hSku8919853GkEWzN4NT
3+bPMX5sQPHtpfbJJPBQql5lwhjJSGZPYQLqpxf6wRhzYlaWtqY9ckOW0eyyiGAHLGu92Tdfl9ra
cQEnB3gWcZoF9VPRD1+WUvKfd8JFf/XHRmgSEAwoH9Wxrf8pNEyGsUU3xDCUmKKCyS9kADvAQeOV
nvmReOBg4nGG74TRui/D/JV0cBr/PQL0qarP1qVXAUNWmwdg8r9IOy63FBjNYX7nCkaVYUDK2aSn
nE5KcjFg9DnkiLAuFFVbzOxjDoWqVT71Q5sdLSMi1MIfXoipCb9PY/qM/pWb3gIc3LnNsS+YxKaV
w6TOC6qjRFD7z9fDnkWjf1wPVNEIsCX2cZO50d8LA/octZGXQbehtCNnvMWIsezPgRKbVkblpyZC
fWPpuna0nLTZenFChjhG8ZVLVMRWyDK94R5Mb3Qm0xsrILtR1vsMBni7/J1QASkMqWYy3SdOeNkY
XVJaGBtUUND/SliMEZyEySW0CaIkZQaWYQhKAjjbHNkFDd5vbI5ySzOvj7qWSBsDg4PnAVgqGPbf
H+KsztSqNwmyxgFLjIoW5BskHsQQasG+rcRsZIWCF6GaAmlbZPeTzD9fzuX2+fvldIRBR0CnyUud
9eftlaZ24sa+2/PMWrTUwYJ3hybhyratx+TZdb7TerdPLvFKhwbtMmcZByQEbs40nsB35eTeMUPu
GShE0ak3x1+2ovkuI5fpCyoHx5XdxkvicIBN4Lb7Xjkv/Ugtkjpx8+qAKE6khF9Fzqfsu5OM5tw/
ZgdM1i2OUXnQwjbzu3MoOV+QooayTUT2UbUTfIEYxq+joxFC/KEMJC/ZLufBP6eGLR/++UIJe1b0
/nGlZlk+DRNh2dx4f6hCHVsgcbX0blO3ig5urPFjs/ZbkLoROQGOdVtedPzgN0x/X0RP3yHSP8F4
FOEaCJNDHnX04qZFfZjq+ZF1s+Yp9sg9NfRhZQKD/oxda9zaSAYPUMk2Ra3ap1A0LxJZ/vckx6rU
ptZ+GQXGvuVsI3if5kPe5M+51a88u5v2ywymoh14IuDpicBV6HemrJ8MkoRoas5ze30SlzIW4dWA
g9M7NV3XEkGCmHcwC4Bxi+H4GQU+6Ux5dbRg8TxaBs7kLuut4/JSQ2U9aqHx1bchuGW1GlZaqQO0
pnu2M/NitTQRvcnEfgNHa11p3o9er/qr0VfqsVIxSHnn532FjgZaaGaHy5DDDYxG8NKcsY8FRVgZ
1/iF0sMAzftc24QmT4oYniuDLUh+c+djKR2CRD/RCMTbNubVYWwibgLPGx770Kd9RoiLMLX6eXlJ
Mi70ciorJOmrQxsUl/u9GdX9R9Mkak0adLsl5zN5cxmsuYSmPvhaBEYaqsXJ0fME0lccbDxJlC6L
tjrcj7sVsXf3Sxg0xUPUaM5ZRMoExRVCatEgYjSZWb6UnZ7sgf+UexW6yT43c2Mduuh0JkOzd77h
47xo2e8zECcCRYvbEmBQQP/ooVOY6l92+JyA1kQJ48q/lYTM1piA2dOq0MlfBjf7zFpDahw956NH
3uSOdC8BPiShtSfdL6ENTqpiEILUHGHivBEvb0tL/fznx2YRaP/51Nj2Msb0LJ6dPwbuYwnkZ+w8
1he9ZQIh2+bsyPxzsBx9u8wl04plj0R77PHzrDKUZG0OZhqsC+XOBzzlOOd67GmKzcPASVJ7i6DV
rnk1c3ulGd+AZZAFL5qdZavikbUUw4hnwNEdc30/mEX40idOSA8KU0mrQNhl0cHM8pVdUYs2nZ9i
0Z/evKTCAUnQ+GtdcdJ3lJOCpLbn6DUaDyaEBOzzm1znGy+3d6cVqJ7QjG0CEImPnpouS33fSwcE
1tieOs+oDnqVvftRYl17DwxDx7gLZzjsDk24JLVo7oc4Rsic3wzsf41fjqeiSh0Ekrr6LDXU142m
QKd202NjQOr4589GiL9rvx1UqQ4eZo/kGvzRUvz54fBxe2SPxAQH85yept6qzoiF+1NNolYWq3d4
887PxjKPklp/fZ92ELqEnS8YiuvSOeY6oSotPRyuZv9UOUol69i73HcTO/pqLj01ogjkOS4I6mz9
Z0RC6f4+MHHqeOfXhjo7omAMmFrDKg/CZOvmXb0HBRewz0YQWkdB2izILn1vjKEGsdAed3HnmY/L
S48kgZO9QVs6rteL9sJkzVkBI3d3cxoZcVzZzZwLzLofXiOJG9Y1K7qJet/vShM/VTXPrpdBGBJY
saF2yraSbfAgnRbFfzvo58Trix2Qc/8YWf7rfR6mJd0rE20CMckggQgq8fB1ab66b/BwcYJVMv+a
Q8Pn23ajuYvmt9YQ2Of7OaVyGrDqsyKdmPLLMvpK57eJMG9Sy0kFTp16PjSul/uwFgG2ZLoZ92WH
zuvayXXiFWy42EeVoLEMLLAMTY063bHr5w6EFETnUn0K2dICzdsG2ZSgHw9FfBt2NiLo/H1pD7d+
YW4XMN69nOdMbB46q2AFsWiE136u74Qffo9k+tFOY3MM5qZjbH78b7elNP5udOHGlIv3wcVig1Hv
3/ZaIxsdkEk81vd7rnN1mnJDMJ5arK8CFgHaBPTRoRPvSRYzr0ZJxnsz35Rd6pFTsXLtJnrJYHNu
dTeiEiyp4cMep8Yyb4u9FI35UuLz6X2CNgYKxRdnjfddEeT1ZFkZCuWpVq9D23RIu5PkUNvxL33w
m31CQb4lhPpHjuLp5ufJD7NgO0XesHe1MH6yq+46RXpI5UT0ct8mR1pQr7JKOhQ1QfTSrGt7HtJN
XfhkFLMHIDTUx5SI4AF5HcbxahZbMBZoCNnIQnLiAphOdnpi9us9WiXcVyqp6lp03xKp228qLfpH
ZqyvrQyeRFeoN2WVBjJDGJmpL33GM+qhjzL7rm+yXRzTPVOADV3tt/vEcWBHdSvG+jRnQag1z10p
rRvPKLNx7OJOkSjkfI37bKXBRzJm6gWj0GNQttSyUZFtl+9S9FRCLuautOIRwoiQv2a20E6lIvvY
nxNx2sLPTl2AHV+zpnHlyZYoDL+qtwJ3wTE3IJnmXoszYUTdiaPWu+kDHSsrAyGZEAfzMkgt3Ohd
Aop8nk0EXLhHdi6xUVpY7twkxaMNGnDdeoH9yoppEynhFV99x32ZDKf+yyxuDAvEWEkS+YiHS6nZ
1n6H7Zf89xo6CKG+3tJdHQ330QtFRmRL/rictXKLIlVVc9fQIAOoUCFATlo99r5MqPRiONBE7JkI
uqR+I40CVz7qp3KewhLbMpztiSPrYP0oJx2wEUDVb8t0C09pdy7Ip95PTUtPpeZcDtPHUfIqOPpT
HOn1cZloLm+5yKdUS2lRzZKL5a/6BrIRmu2jJ8vyJY/q11hPpq+wzSJiz3IEAfVMXRZyhPSJKJ8l
3n9gYN48V7GLgSV1f3mT5Z847Px+gWX1DaHnqTdYhheRBqxq/smSbnkuEgBIDf9qyVXwIIxg1ZwF
ccpi3WxCuU5pilz/+4Vk4Feya+q176Lgulc2zOPds4fhsKxcRtLE6k5gTedmSk5i6ja0egT7ZFxv
PKsFFJtUXPmmJ6Jt9E5x0qsPMtCN2eTn3uBH3bSQzlU87914sh7Ix+j9Lew6e204pfWhKXOFMNu8
WQVb9oJotJuqgz2rYuZctvbd83Be3vu3sVG9T63rPS2aKmCm6aog5+eMNjda8Qw92lrh3BZ9yJCZ
j17j4y7U0OCVXvgSalSzZlsQlplELwvpTxALtLecy+9xo14Ft6VGnyoneiDiZtyLEoDA0EIUjISd
PVp5jZ0pdyiH+2R4qiG534IBBTDzpheNEcy7U7a3RZVXkvEK6Rzy3TLI4tDuXCFD0eWbyvzJjAPi
BVtVvGdwiJM0KT/jsiVhrtRqhl42BKIwAgO5yFPSZAx3tJ/iczxMHMV88xpN7k8tiYFDMAw2A9i/
k07UoGu3P2xT+0nvR35BBRKslJLaiZFLxg4fa7sUdOAKaWXyDEQoOI1e81rOspTl9iIyRjulxCAR
DNSme87GyZP4RFtQ/VYOhZrnPcyb91IRNBPqoOVPyWQebPLRCPGpEG0b3BZZFw/+1k7KhojVvrsa
c2Com6M0Y/71tTJjMfskh4c2AARuN7327vMf+1p6x3wigCEV2ItRgOrn0i9f7m3duHbNA7X8aZxJ
QhhY1SrqHHAPtRadGjf7LOKkPZYtvpbebFAsGs0PkwyoTRr5GH+W6Sw8EzctL/Sj+jPuasxBYXDS
FGTjAHRCDn3wFR+2uULmoz2Y1CBrq4I3TaOi3DeZO3HOT6sr4ZzumnA7sarJloRqhuJfVoJhpOzb
TaIz2+nngj/h0WEIojZmlX3tSQ5d6cB6L9QV7W1oRv9Byewop1q+6ir6ayAdYOsNrdosxNrciftt
5wQ1mMLS/PA7OHuzXOPs25QgYFNdItC2TaC9iXsrztb0Hx39l1OSw72OlI2SdjCg95MeGFOc7LUe
KUYp7Qr/AGo5NzZ/WeQcPDiwC09BAS550bk5Qxnsl85GFHQgkvkJjutiSijx7KVmGh81xFQGxvan
DGebGmV9us/pOVD8CIZefS7Ntp6P6ERHGrmL1wRXPZiIZfLdg1Mbzk936D6GmKA0xpKPU97FT1Hr
nlgS2nDVciMetbQPjkGffdx7LFWlHnS3bVeLoDUtjozTLoZF3kSUEEBOHar7HiErlvdyF8FoxZlQ
5VteT/2lI+7hWhkeFVd6Xn58pGevWmnAgFkaseg0rsvik5hjQMeUsMRZWtaH4q/cr2lnWDrEY33+
2LFhChh4w7uvt9Zr7P1la1grFg2GFol00/Q1ISjkAZyDaCiSbUbTeV5acxh/vnXr+3IboHGCJkR/
z52Zi8Vr7jTuyXWDVTaps14YA5Er0Q+qfG1bG9NVMD3d+zS5pKIDJMiREjEUTKuZszNdUG2MabqA
+tzTM+aU9V9tksXrSas++xkL7MUW4XBwvVuX9AU7mX5xhHkoIYcifuofNDx1kNISQolIOEVuR850
EiJPHfJz6WGMqIUUMBR9RSxzBX3cZBRNdg7MvYBQ0r4U4XpguLUOOmJOAsb4ESHE9bhTxEbtcfkT
DVqHjNz7INiVAtCJCIpTXBNTEAEmsS3t4INrBlP/PnVQ3IqOb6H9rBLA6BTo4XYgbo+O3rc0K255
n/3SWrrE1bfACR7zCIZ2O2DFjDA4WDfmpaVWfnMy7aIrIPMSa2CQPBLpcALAHlTQYtCTe35/ap3w
1XJHe9NPzfcpCdBCQ3ZcGU36mmGpgXlHUkzPITcv0dwAwMtqWiasb8eU0IWxfHaYMXjOLkuDsxaE
33Mfzoxu/ydb57HkuLIt2S+CGbSYUmuVTFE5gWWWgJYRkF/fC6jbXfc96wkOAYI8xSQRiNjb3Rel
tBLWS4MeDUQJt4Pu0mvo7Jw6IBAyJQTU/uVTqUICTfalTpwiIrSpk16kU7AzFbN02ECI4GZLQdkU
1iHz62Dl9H64JBQDZrZJ0SLL1RfowVljBmuddsOWPuSvXuh7BCTgR0arfYBWumtjdS7t8MQKEupg
tUe5uo3tBD4A1qqQH82YwG23ZHML0ZArvfrWt8W1z4pTjWHKaz1y8YloGYoKqURzipLhaRDWEqja
wU6cH4NR9RMo4+T7+OWGOU6Qq7eNvd/I6JaMVbD0IF/QlUBdXOe8lUw/TVWZvk0Qc6XAtN3zF/Oh
QI3UNyceEhSBXdvl7z0fc1C8k6NWv8bMe3gZZkG6ifC42/Ct0gpCfslmHOk1LY0BhNUweSQrBVBH
2nRLAMJnpRjuCGnfY8xOVRy4TzA5XwDLEiDLNPU8Bxl+KLIvpFN31qRrc/Bxweg7IYu9SljllNeR
2qR51saIc9hmLeHCPipTQB2ZmZzKm2GWL44Pj6bhdjKG3tMs2nqx7wndo0x/iQmkP2cyIRczTWta
AEjtkMxspW6G+24ogxXR2F8uMmZpdlAEdVIYShY8S2wSDLed96dt7KUnG359nYazSf+FVv49bQ6e
9dCjiIwsi2l06ZSSpSyhgAowHrQd5hKDmyKmLILy3LWEk7SsqBEuVA31zDJZa1Fd7kQgTxCUhm2h
qJ+t7uWEWZPcQ/uP0Qz1Snlh9c2lVL5hxbg3efxT1yydnpggU3qAB4nImEEBJkxY9IuKOUvftK+l
CDB46fZ3jAu29NWjPRmMYts4UJbuMkQPo38xYmCFTlZmiHTKq2M2fP9DR+CV1G8I1x6Bp/9Af51A
6LTOvobxdcCGFolh5fjNRaRQmN1kiDZq4ixzm6ypzu+PUI0oiXq9uvHCaFhr3Ugxou1eUYri2ZLR
7yhUtlptL7TS3wdBv5eOTYhSCs5o+pAEGUT0L1vsZYkt+R7sNflifYlXqocMU1uTz1fEp5A24fRb
qDNSZMNLNoBHSrZlTYdfr5Jvp4rf2zIjd1zStKaAtU6L+JakQ7hr7PJJsGu3KPsXjY+7HpqpRxgp
G/LP9YWiGnzgEAOJpezqKv5jhd4Hrfx0aUIQDZN6NaEq4XnRELNRYRWAYWnu/pF4UvHejkTBa5W3
9eLyhf+O22SEvpIm3XMUBu3qaEuuOmlFIcInOjCnzMKARzB15abulEizYBYhyVPLxv2oT3TJ9MEi
vDi4OD2xMsLuBcfSb4L0RaXWEup1eJCcq1rpwIDuAL/KhlMb8mCIqWwbQ3WxLHddGtiRQyPEaBeW
r8VYrIss7whCpRXmWT910AZrQLsElWWxctB+VjUiGQn6YO+TpL1sWMYvDJ9Wn1kRt2rU1lMhe38T
sYACx5OuSIRWyXIEojfVlkFfFX5HNlseGefRiN7tIe62zEDzXWtHzbapNExpakoI9DOxAJVPrAdY
Zs84ZGSpbBBEU1SAIcFncePfW1ryU3jdcE6H7rdnc5FKAi2XkcaJbWatzLBkQNBye91huB4Grz6M
GsGtDiwozMI2sviY2jFLFSzq+HrckMWCQ2Lmir86qad6RJqbFh3VCFypnxsVXh/IYYYs41XPh8lM
Bn9JrWlhe2C+0fsRuB1eTbP6MzGxYEqRvWo0QLb4qpZQ0YlQ8FvzgFAJdkhc7PqItLe205ZeHCOx
KKh05qoUC9GChWeqCdLQN3ewBZAiIibA/qFu7TAhnS9gsqYlAsYImkufpqYrkvKMlO6sjOo3ecME
5BbkQ9vqH8sKfo6EjsNOeHaVerIIi3Di/mzJ8HVInaWb949M6E8zpWcvzXCLooHWu5497CZI97Yf
nIn4NfaszoZl3KX6l85KxNVj5bWzGYTRsU4m9PwgdDhXtt1uqItZnxHZu/DTlXijJ8Fd9GbwHisO
tZBScGcGrGYX1WfGP2bjW8Y3JdB1zT9/hUe/xFriUyMdJsTPif7ZdyiRVyf9S+ODymzLHloyAfhe
1n+wbCxOVR7yl/eeHhr1C7MKBzxQ/qMrtQldoynLXCeizUhKVsL5Rzfm7gN3eHyoNUzqahuS3can
uejTJkHSthqJg55GR+/sQQ0+tFV4mvfGwSazOer2TRiDMZk4Jyy/EckwG7FzTd/5XYuKgL+p5zAA
sd5ZS37cewU65xHd9JAh93Idcc59G7k9Q32eWOqqK+n096X23U6+owbduNahQpfNkC2b0P6UVvot
ve7oqWW2TkNn0yNFqoqfYzxlXWsdxB4PTkqsTO11nSztRN0NAXDEDH4vjZ6d6ZE9Q0sxX2kZgJpK
FeJch+JpTWrQIa0jcJ+KvjGm3XEs1x5+9NAvrVeWftrZlGQOwMCwXxs5VOfaha02P1tbIjgTdT5l
iOsWIZi9w2rPMA6Ba/e0L2vry9b9Q+C31ZsSa/WudYJoG+AH+qhrZSl72/qaWOurGCX0ySNE/t4z
71nU0xO5FfzJ02x4mADYqRvnyXo+PjY36oH9J4G42WaKHQNf2P92NSmPna9IamS2ubRS/GpEHMij
gW2LG6JPnHpsE9pgCiZ51Npf0W6Jm12JN6Q77buMSjzoXtZBOinbd9Oty1XD3WVP5En7nonqpe4U
5yYraT6FsJbzi0Yo4ifd4Z41vyiLYM9Lnbk9LN7wGHhdeG/HrL7EqrKCPB1CMeHQfHyMv8BAUgL9
f0dQalxd2SQnwJcJlQEX2pEoM7lUQm2ikwTjfd7YMv0D9qA/2Kyd/h7S9erqjOF4+nvCdByaOcCd
1Ln8O6QUiz6SxVEpIFuUevOjqEYDRBPDkD6SlYLvvuafT3T3gFWc1T0IO0fNv3Vw5SuUddG5hSoO
h2pSqzN4fedOQEBx1rypEiEs/mRzm3f++KYp5XE+Qemh64KYBTmVKOesUtWdr8McbltV3MJWAaur
B85nAX0do0azHYpMZRWAorzpRus80st5B9GK2DV7rzTRXvB6Eqvvpeq7I/pmS5HHQ8tFXoJVQkbF
QCHX7kh+MqsYyfoxzYnvIHTQrRP59IRt3AI13TbY78/8wnFZGcMxhCf5yWhoUO+r7QMOPe2pe/p5
Pq4Tbr0a4z495p2WPT2pXHlrwSI9aTeZL7IlGYnjjzGun6IIyH5LvU0cElO/iMaBizxIvoKhNcEi
u/KpEjqylnqNUMztCAlKyGH3mOUD5sP7pVC3iRkjKWNk8oyRXYF5X3gX10qJPWzi7uYUERLm2q33
CQXXk5ljrYizsfolMISPugHcWTqXStWHk1QHa+l3VFpk6tfUbtAKpJr0XqzaBoFRkVVbEhq1BV5R
b6JaoSypNuW+6t1u3xWWc0phi20KzY3ultLrqMBq/dqHXnPBfIcf3XTyjz513HXRDta2kGXx0WjV
i6WLz7ppdqXTAHpTgdCk1ZAcTNiFT10SZubUDjkT07NR5m5MrSGcf0i0O0EpzcptQ++FW3y/DNyo
fLNUSSqCUtY7MYwe+DoXwUJD1bwBXTV0hf/O6q5y5HctoIszhBrHiLnkzUjwSMxPoE3D3qhZr6zX
4CgF442kYwJHtNZ9bZP6xvPad6J0RAJVUX2vKVIfKOiAta0t+ZmDt5/PoBjmLBNLM84dUoU15UNY
EG9+ILP7MNjiThzCITEpdKH8ZumHFzjRg+BeRJVyU6xyOGfjsMXYqdxEIn2cf8Wb2dvGVW6GOCMK
xFbjcjea9VPvMm+4NFaQbkrEtYvRdZVtZjFUTYk/yNyA+pBDwSdh11eJQrh3k+eG0MJ4myfjx/xE
blj7YTCsnYdB7aRMG1NaynHeSH50ZB64BFm0QwZGbpDhLmfs7tReOeVO/p+NwqTmpESInBetliQH
o0i38ynD/zxvPtbI7Ki0efZW49HLGhdAruN/iZS8C5Y5a0+HDEO8MCHmeUFvyFOrPf1o/Zc08keb
q9W3Oxa/FJdIpsGJq1XiD6vaLBVmEpQ5+NW2p27Lgg/l4vQ4KuyW+9j0sIzTgGC8YIjRFyGZmw+S
T0ldmTZpGzvlOuhUGAxWiexoflgnIWnI5qcF6PoQNh19C6e6OWlX3QjJ6fe5Xv+ppkOjZ1VTGqvx
GFw9PM5nzOfiRUi2OWuLJbo2pVwXkmUp8rFLG0vILFGtrwpNwRlJNARUl3K49IXIV6VWh58t37TO
ZOW3USCGdoLujbIKvY+sZCRVUUWZrU6qr+9FHwqgw/lUxCiXvEzlx9jwO7cjqz7TEXZWhkEzvLWo
FmaeR7Ivbw24x/7Z47FaCM3zHqw3+l0i8dyKPg6eJZgllnec0kXqKXUi4x0DrbumL0hfNmvV61DW
MO94I3T4/lvrEdguHPO1zQU+I1SxGxk7+Rd0BMuQX6kVRhu/RTciOqq5xDyd7el4n+fG0iCP8QwY
o75ZQm2J+Z36FT1/lbaOhqVjStJaa2Bngyj4A0+bhkJwQvv2apSq8Ygqp98FX74atbgQ+dHkQime
1KaLJ9BeXfGg/kw7vcjgwIf1p1tqRHGndkhWVEx8bFvAKJgfzhvgbNGxrDRAfDa9mUBLz/NGuv5/
Hs27pvC2Zu4lh7S0CSWusoH7mkEfI3YabwHhsn1lEeEti6ByN0qe5MsURilzDCK3AqbQP7hsChAB
rnFVprUOQqc7XQUYQ2qPI47iyUHVYKDAUktvTrVmocoFImmnYglJxT4QQrvNmy728QppfYwiINEx
HaVReMor6mYt5h3T8r7GzFIP84bOKRWfaWNYPTDM+aB03H6D1+zl3ynzo/m8+RXav5Pn/f/19Lw7
bxrqiOtSL/m5VWNxY/lcnQMZbQrhFze/62OPdawRLytwQttsOjg/U3l0LjSrOc178/H59Y02AMnT
o3A378ZNWd7shqJVGtWv86F/L0hj5HSVxOc2H1OM/iUrPQxF8OODTK1vI8TnRRYaJCta3R7eEpLS
oH3NIor/bd/+ahIHhkhDxI1SbloiN19LiS2oZOajoF29BBVsLrTLAz5E41fdCqzq7vAl8BagObeq
ZVSZ391IXDTWLx3iQeq/9J0wcIVNnltsNC+p2XJLF9aiYSnjyah+qSq9emH10VAuwyQx70aj//AI
j0A3rVPq9SEH26Il/40maB+l2ioxla1ek7SHjfFXF+hH8IXxT48mKDR6hUXtqBU7gdJv54cgqjBq
xw+c+TRTWD+/QlD4EYFvdCDafRDpP26l7zfbqBizH8QSLLwsSb+kRc4nziASzFOVdVumh69Er11U
utJfji4wZRkoKQg2sm5KDiqz8ccvvxDaSyL0h6wH5qsSl69MPjVAyJ9kLhWbxEaJXRbkTymD0j6t
Psw2qlEN6yoe2yfcHv9Qi+kjd6q6grSO2Gryfajp+CsrzfI47yVqHV0tyu6Y2BBeTCcErYC3UlTX
qqViQLWsuHeDnd9Du9A2gC3hwhtas8y9bE+2R7iJDMRssginZuD0kDob2kGzco9YYH81Qx78bJzy
o6bH/UxZM+0Gslm2Whylr142vs4nuJP1IuqK4mXgOtl7qRFsh1LR3tzMO/e9HvyMa8JpKRu590DH
edXWA6Z+/DYfjUEFafqf2EnFz9vaYA2oiBm3bHIRdIMlOvIHpYMRhn49XYo0Tl6dCulqXDbHeRPq
xrDRZPoj73tC0ECJy2NNjQ/jYKogU7c0b03sL/FoOuYREQ2v3NeSFy8VCCkJoNRACp8a/RkrTTdd
nzmX/0D8STgN+wm3JdFXyitUe34NcRD9anIP49I4cbuQFoS4xzNci69dgRvQo0SWGB6Qz5B1o+H9
1Akor6ixU5E17WOE344pQ4ZqeJQ/Qjsk8QON0CYiXPBHoimHEYHTkzw3MAf2yG93Os6K9MVDjTCM
WnnNcmyh86YPIvKM0sHbKHGpbXMJjNSO5HCdN1VAHUYgxF9zj4W06XqP2Oq8R1Vg52/zo+2nn21l
effOMfSDmjl/El1693lDg7zbkIESr/4ds9XyAEbwmfoJHaDCps1v983ex2ouLIsFHjHMayfJnY1H
p58UQHx60uMXVSpPChPbWiVoPDDMasmqdNhZdfNRCzW8hKnAbtukzAOMLDm3klV/G/7kliEopw7i
Mj/Spke43YH9ur1GaLzyCBzZXzwZ9xeflsVl3o3IL6BcQUiJGbLUxlZztegJXEXmtlcb/9SKsN6U
74Pd+VhfK3/IjM4OESUtK0f/5FJ+vju9sM6FrA6CHLx7ZtT2ns6queRniK1VcZtzYVD4TMzaOwpH
L/fBGLeHIUy0g4erb684XXxSm4YeFj4RStWgnsuSdaqix0SFNmN8L/PCWnWm/OklQOXqof8N0j56
pTjGGiiXJA2M1beGiXPZMBuqG+1S+tYLM22Xd4dNRq3fIv6vCuq1HmL4XPUeTSHVN+Eu9w2irpQc
t8zOz03Z/femrsbPFrF6pWl1ShBgBXWucfWFGALEaalhVee/D4fRd09Ec5aNyhOYKV/wakKPasaj
yBS+LSj2DzXpQMKq7h9lLMBsJo6P4Katx20emgVlvHhZSAp8kuiatU4R6IAExwafWuJZbCZ6Ac32
1fzEfEyyEOWvPD09nygDtcSjPu37xpQbSOnhjggHukKQ62ddG2v6kAa4g6jXz/Mx23O1/zyajnWp
8BYiM431OCgm48t08N85BWs5tdbUw783+Psu02mYavqDltGM+ffS+dl5kwy45L0WheT/eu2/N6Bx
C0+qjxp8efyr/n/n6djxQWCrx7+vmk5TjZEkhF7aI6Cl4e9nQZM1MZJY4lmV8DamqMwzXmZGjyi8
WoHSHaC4OWN2UTrj6PiIrQKWvjvN8KGC9E2HfdyU+1qnmE8bC03qaCeHPhDqPRVFsY2QnY7jZFco
GGt8xWnOTlK/sahywoL65uQhK6t7pnrfjae8t2aElCFOEar2Zexv6qZtL6jvL/Blo8Poa8DBOwzH
tHEIsuRiGFhEW8M683+3g6pfVazp93ljkqgkq6Y62ZVFcwcChx60Dxpw+SnUvbfaVZuH52D8Njx5
1uLup9XHnwpJB7uSjN9bUlfXEsolgDzDPjqN2ZGZ02QbIz4x1kUfTVO6Bz0z45U7JNUa4FI0qRFX
+MORUvQW2Y5FvWa0M5aaLtLrJK+vy9BibdI6/P/ae11XoEXqRmcW3tiXLG+eRCgum0Yz39Kx5Xuq
pfbugOLEK63yub0ikYfSIACYhf1WFwNcEo0SqakOKzkGxQb1FogU5FP4icTCEVy/hEpQFKmWGdTE
hz3gj61S6iSJ7ipPRwQeqVCmWHlVGbwG+AUP6Gps1so8W9ZFfMmr/COa9uoEq1XqBev5uSZykef1
0OBN5gDpQhjjb90wyvXfXX0+mDDyHubNf+0T38BgPz3TRk11+LdrOzGs8vkZ3+yzlYFhY9l6Mnzg
hwsfJRkiFFvEDfdG+EiJJjuxvP373HxWWK9G12ovPnq3v5vAJ43ebwCz/zs2PxpHPBU5iar/jnvN
4FyceaP4BJ8Uek0L4v++U9QHRJBnlr2PdTqFfhlU96BFeRJ1uYa/Uy2O+buBz3U9//LaqoruXYcb
J+uvaJT8r1C8j4bZMg+hfD7CaVhZPc1tfHjFmhoILUxjsAlRKh8RVdH90Me/DQezRJLadx8LzT3u
A4iYNrAcJlmLQAzDndbeQN2yCbdYM5NF1g1bMYW1KgnXpOP5+KeM1r1lQ+Sey5KUgabOjlWRX+G5
FScnqouTFvcCQZ5O5GZRyHQ1H1QH9T9P22mMO0oJQ2svpL+en/23md+G0K4YJ8dTLSSMzxFPPXe8
LdlG0dYtw/EHggPWow61DDuDXxmEgICn43FM0xfKqLhip0WBaBbmKTbRaAXaa0bEwBbTDPewQi6l
TjJzUNH91QH3LtQy7TZWS2PCy6vx4NDkI6bjRvAukEaNSnYRaMN7TzEOyHpn0ITKh/c23mLMdt50
p3Augz0lKk9nofO3tyT19ets2o0Cr1hqSdsd+Ra/tUQXG89XxJvSU3yU7oZFXn8W372h9h897e2j
RfzrMnM0+0PaRoCBqFROYLvMV9OqVzkClR0Vk3KLONfb+V4MYl66RkgvyxW7rnBQmCStgGeHjDqX
Gg2IaZNVwVokOPz8WvnPIbfTMMvmJ8/KSvJbRz+8VGP3IlF97BtyaJB+eR6k2YHskGXK2hqBBuf8
26RVUq+TmF8OuHuI076KrcKbt2qfaYzv0+F5wTlvLI0pZuJDhyE5td5Y5DdtjaTR3/HdkzUKxZDU
v7h+p8M1H/YDZpAST+5sRItsxd5g2UFPNfnSkGgm19mNZtEtpQ0BiOZ/Hs8z0yYE5L9OT1CcUC6t
DwTFj0d0ueNxfuQNoWQFlKJ1GrKjj2vq7/EuNvrjuFHKSPmmHIm03gh+m/n4HQb8uKosebNbzDBh
6RrrOI59bhzxTnebmNzV7iMWagQSa5RnxkFJaAh/+PmRahfkfzo9JQXCpY9ZL6Mtjnwac4ZykHqk
olrBmk6Ke3YOOgZ+k/kRNb4BGFXk0okNPI6FRYhumW8uDtX0qGWqXvx9OMb2JWKlzHCxG5h6UNos
NGjsHrgyjZG8LVtyVBnEGOr3Qin7hWvb6VUneYtZvHvv9PTLj4gpTD3x7DvSg1XXpLtPWfyQQaZg
QqftozDoTy3Zvqf50bzpp92/x4oObpGPLdCqe4pChYy9E2v7/2zgY3qnFBYZrdR0U7UV8Xppjjt4
QeKucwvjyr3hUfT3RdX/iae9+XieVUB8FXI9Ym6tAEfuxKOdVWf01k1DZHJRFf6OmS9JB4QqI0mo
uwN2ZDJIwF4S4HTLy+ZPWGnWsTf5Ixv16O2jeHhWUGmPcVz/YCpoEsPPWv8LG0Gyjy39o4v69GRZ
UqHmO/Bz8tp9hrq+UhV1X6fRNin0V40S+qHQbPdQmv47zrHy2rmGto6ES++5s8GEDg0NeA+GSI8x
Q0PKvuhpBOZEhZOYkqPziDA/KRiA96HzK9aCl7BW+z1J7ztq3MMO/EsRR2IFXhjWXaN/d21Mxq6b
bgOyxkah7A1RlEuzVE/8Lkg50y+Zy70tu3j0uJH08FNsVThq+EW1zWi760gjaGU0xmulKZNNr78A
Zo4Wte/py8HWNSR73wXzQNkrd5mTepYPF7Au3YZ4An/J/WGlJ0wQcnc/JLVY9cWzK/ENj7YomOkE
v+HXyH0c44+zRCMWMiB2QyeHvolrioRu/uXV1WpAhT9wPcWBkwF2s59q0DvrJui2DRyaVTplzGSd
tw877toKQSLLgAnxkFB77miiuL37llqFWKpZdsOXjec2EvbSiOJoJZgdLVLEDWvcbSdSwCUAgZhb
IkHW2K0o8WmEkVOjuFYFxF4vyuGQGRbIyzeyV7qNjg8+yym+xlmUr+xS+8D3Ruu9jn80kQ1ZW0sf
BTrlFRs+o2Uc+r5VtsEQ2GvsNtZbjjdOnWrgqLjPWYBJsQ/AV7XmOjEquMeYUi6F9uEKmb+XdB2Z
qWWkoE+7cjAeEm38OfzlRa6+R5tELoe5x9jw0nvQG7puHVVe8x4LyRQs0ZcQ3eFuO2pPv1g9W14e
7EvJbIe8RnukYNDnOlPlOpC7IHTsBWg6h4nmsiFSb+2NgoRsoJA0FlC4ppRmhhxHrefoEptDtKzx
wCzTzsTmnCN1dTT3kUbNSY2p/rd1tpIVy3qXXLZmSoEOimpZJX20wjRMLGsIDL2kFUH4JdkGpKxk
kUgPcN9/OQGRI0zJc2qNhcKaTm5FiMu8+U0JfE/6+RD06jkv/D8qTZoFIcbxVtr9WmhUdXzuSUlJ
ozjC9oWcL9GWiKV7lcjPBAMo0eIllF16i9ycCmT4qjk8ZW/UZP+VC9MWS5vJ7II/DSjAEomXV3Rv
degpmIDiHdxS5RIbVN6sxZROUDnDqRYCr4XLDTlSBCpUQFDIi4N77XrKxkA+iImTO1JjtDtDStph
rivWyBqKB/+OyHspBs8mbrGF+BuxHnJcNGGx2OnBWF8Hu1oopB31tBn2WksqOZaYF8pk9H7NTREi
hcFgdIRDlC1xuoE/MuXnZO01+vhij7Z1VLDSdoj2TnluAWbr0KWUKAJ9q9+NCqUzXyj+iongk+Xv
xbeGGAZW05watYJHSVyuKHJW4LFbnbCuYKeLAS30zVevTFapfnLbInKMI1b6xE6R9OU3YAVUp92S
i/2d01w5ex0faCR9ZZPg7Xoys41UZFwe4UwYWcNKKEdn1C7AN3pACffQBwfRUE2FQFLc07jOr3QB
l3pvrXMaEde0wJsDb1w5+3TZiLwnGbRvrJUrmeHV8IuXQRd/0S6UsO96sTGVyQ0WDq/SpqpjZMDX
+xfoG9ok2BxOUVaMpz4OAXT/258ftWOirBLKrn+fACtPAKMRV1hqpbaqI5U8rFHsNSPaipo4RrQf
+KiFttAQ3l7g5sJAJ/zGptR1UBobi5RnbjVKOPsMsQC6WwKjkpaCMe1QPdCeAzrlsnEj7JkvOO9M
ig8m+tHU2fuJSnuee/164GZEgGCFNYrGKjbPTRF5U4PGRqyEcUGQ8t523sEE5z47CvLa/VkJslVB
G8A9JA7eRt64SktfYQzw/aUsBkQY3VQfg5KxAuAQL30yVeo8zs+5W9c3T0+Bgfq1uVKC2iHFLL0V
iJyQUwhxGbXxWkc1XMe+Tgi0UMyT7uI0VwLKvDU+7IgxULWJN2F435LCiI1H41I3qo9W5fqgT4Uw
vaFTho57a4Zy52lDeU5b5xqRoIFRC1mWyLiSoaOLq+9o9dWPxXngLPjzaDuyNDJwVbSrknF/pA6O
NF1gScWbpYkUpMoYMPiijExNQuE05Np2Y30ItINoa5qJRIjMB/hg+bdW049tu64r1gg4squThang
pKv+T0xT6CQMmA9gd54heZpbWkkoQLmb0tezGUwYQ+A8SIV50IgISGYHpdcIvWX8bNGjZ0r+UzOw
7RqjXayHAB0odXKEvs05CYzhUHifJa3GDRUK/mSpjs6W5dKhUcpfvp85rEk8SXfL8y6jlf9utO48
UNi/U61HxIm4adFMKJLM79NPKa0HwawxEb0uX41RGw8GtXqZ+1q6C53Ruhus2wLPvkVWeTfDWsMY
qINadJDxYGyk3q4SEjAIksemPbvuqqvsIwfJCFdBHSRIbBSBLhwsQ55UI1HyjvmZy4DlUBpuK324
NkVqnOdNXbfGWanLctloXrbGOvSfJ2xabfQEphMHs9z4DrPc+eR/r50fGRWF1NjAxPv/e2mY1tRE
OvCuTWMZ2DGRjP990/m9nFa/VLYklWF68X/9L7n69UPk2itRBb+jPO/WTBjWAcE3XxDlkoWOQOND
egU1N8KtqFa07rLXO/OBwZHEgtDMbnqry00zqtRXglHZEjU9ybLEK5L4/qiSyZpyFJ/Pexc5LuNd
Rk1nUBd+Tq8Pn8QFPRCTDy2sryGXgSRL/FCZmce3n2Y/stxE+I0GEUhQTAGrheiTbjQrHF8GNaU6
IzvrUJXqkYxH71p2qv6kSasilK2Vw7xbYhRd4YAMt/NuZSs442tcbWgH+h3kPRqWmEdPdp39pj/f
PanC6w8r2xbhY0jc9NlNm9JO/rhCaU/zIWGocp1oarpxrOBeSeec2bDMe9n+McJ435D+sEyrIAXe
98vBkL0KyslXEOWkZ8lOXSmNvImqcw4Edi+NotbuSoyjqWiwo+XcwOxKZLf4DM89X7le1G/JA3Tv
YQADvcqVKRAIi1RIatqY5hCMsSEkcdlui5bJWVtvCZpcB5X+2Wk1sJiGy6aT5iUt5SZ12vCglnRu
gqzcZu1GI33JFfaXi11wYTvBmwOgLCN+CjmjT3sarWRVEoGZOdaPwvOXYe3uDD1srmkgu1crQLDs
0MRE3x9uU2fcjU1CcEfRgfsqMQ/UHVN/n0nvOwGQN5NE2bOmI0MvzrmZPegUXbOm3vZjxboZGGpT
rWIcSkVCOK0WvtvC/9Q0ZkBaoeyLwlt2orskylqLYUXoQyIWNd6QzCg2uHpvcQ3s2lLvlWm/Vl5x
q4PHSPFUWJg/x5QQCCeCQlWIqxukd10/NFzOYnD+DEax5+v7bpggZ7UBgNVjLBE2K0Oxy6kApZ2B
ueGGbXejlsohrXFAjw8tH1d0o/aOT44reOYMXjIxhXwVPkqpsL2jHGE+QKle8iWO+kl5oHhFsYf3
JMmIPhRdejIGlgbqOcrCclG45S7W7a+K7GpM/i9FV2YAXDFduK1NjgUsYrKGetHeKiqSXjp+BtI/
jT+zrmS1YP2wjIfd5ztgXIjcC5tLTmNhpS3NHh2RIzdKZ5NU3no/1fGMXB2uif6K1PgdSkiIkEnZ
FBniuSb9EVjmTWv7A+3tN5MBc1qcIPI5Rf+Hq/NablxZtu0XIQKuYF5FkKAXKdutF0RLrQ1vC/7r
zwC0d3Tc+4IlSr1kSLAqK3POMYmyVXAFwQrZ1thqHUXeALdYkpBK9wlyMWzoc6XYd3ITbrauHOil
PIgGE6YUjyokwL6aCO1RyRhCuP6Iz8MZq3sxOX/cYXwGuH2jJsKbF1DK17tsUm4DS7+p+vSl8Uba
M86F7DgQDzVQc2H33ILqNr+V0TryJj/CGdgObveoEsIdRwBlcD4xqI7zXyWFM+Kq5x6w9wNuEdYd
ja1mUA9OSitAKuKjNhktmHAa0Ip5I3T0eRlXLtJn8LaPdq2+2QUj43ZpBi7PF10g+ZDxtnooVfMv
huda7f4UOTTGukD0ZrH6MFjeKgUHhLFFkU+ZO7T46bNY/plU95ATXyqoAIc48PRFpLoZLdRaVDYJ
a2JqyWOF1Tbn3B5mms9SCqhcvw2QIoQ9HYZAI/MqxX0SBkfnYxitA0MAxZqfZjf/lOb4BhzggApu
kwb5jhSiC4bFbcUIPOwYfQGo5cX0XNH5yHd38WQxmTCZ+zQeJv59PuFgHtRLmYx31aa7PkS0TAxs
3N0Lm8gSrHRxhg8mtDNwL06tsa6VCGr2Tp98YgHcpiYB75Kv2gRAF8D0BZYnlvPZKyNr23TZI2/z
r7xj4coYp8URo7rkkqnx3eZ2sS3wXR3on9D91Y/VQxdzfC3K275TyUBqDqPRn7vaPGiasi/15Gw7
IJPNgxjacmOnCxij/VNYuXHS9L+V8iFQCu4rjbWxAfBP7gIBpl+trn3WTsrZCW/lTKD3nD0JIesH
e8J02fcn18p+M61AZGmECPejy2ipL9TZO0tT/FomCSdkFP+xMv6eCa/XdLRGNI1/oSqCN9EXn8jR
D5XFm7Zu0F7azMYNBNHw7BahISbQB1u82TpKjTAiPiueXzqn/EQZpuFRmakI8rT9DaMX8HB4Kt3y
JL6wEYHNH64aGxPOrzyLcFLwviS2DeXRuSxGRgoKWLdyftDT4ddUz2hCS2A67hUfzU1UyY67dZGc
JL4+xifkLDsnn49huMuH+WoFZoyVLOWFiI5FK85qjRvBDtkkwB7EADT68QVELidPppWD8xXN0Tts
8Ovs0nkd/1NQKZGFt2mbd2QV3akIw289CHbpmA4Plhb6bj1eRb/rmoJ/bqGN4H5raW30dYdBoL6Y
HF8dRcPIn2/nawXkemuhkkAeDCWVt4qgQSHSFgt16Jy0fvjDkQWhidZu25mAvTZKbmapHAcDnplT
7pfdRk2DX5rSek6ONcZW3yYTx5FN587KjJKAyMK3mNaGeooNTml+9TLzJvsFudZdHTUXPOhj2otP
A7Ct6IEltNyxVZTi+2h+l1lwTyxKCDQaW0OqiAkQ/c86OiYzlx+xo1wrFHH4+rOtjkdaYber3PGB
xsGhgAg2G3/MQPy1iEPc5NJ+gu2+0UaUd2pLkiMpdJuG7X1TtDSuTHEbzeE3YgC6hbTOIl0+Tab2
SxRnDsGEiTvsNUaQ7w2yFR56miIxw26CJK6mJW4II7ZlMZwQrmFfb4Hm0enVSxqDMu0/E2LwZr+h
sqWuqj4UJ/11N10cR0IhOjNAfmj3qulJk43LcbI/Kf5OemVX7KlvTVH8Zw7imxOT48Qhg0rAsF7N
Bptz0RE2Ic3mwYbnUMTXWGVq2HNObEp328D130Pi9yZ4tL4g94NjSuARqHHVC/MwBiKl15h+F5F8
Ve0ddI6ITg0FFU6aq0ruFk6K2bcs9Y9ahdsi07eoDTcxdhmxZKQxrSAJ0FJ0QFXYRn8LMEYChaIx
0EhJkUZDWJj6eqvB0O6HfoMhwSDXOEgrILskDY+RL2O56xKGrRijUjskACHdIR02s13Kt034RrMy
b40m8iKZkZVGSE+THGCYerlJS3zayAg1v8YwHGyRZOyeCpuJR+NLmaMCb5GyFD7d6nQuvM5kg5WV
h/oPIrfmYeH1DROAY0a4oW1sJWRCmR6TWffRuu60MvAj+7Pg7BSjgbaQRY/lcNALCJgGCWnxKz/7
nEp+aejPqjKRUBfeWRmPE2yWqcxoDlh+oBl+S9PFpqElh2k3OohtY3tXJeUO/NS2AoWks51JxzNK
Al3L8aBn9j7DudvTxsgT7d7x0zXD3EXoA3CyedniXm+UvRTId+RLQS93YvsI0KbTFD6Eac+Yn+ZO
q55gSOxKMu+HlAPvGO+ZJWzV0kQwGm/D6tozBQmG5NCq7m6ctUOwNBrwDoS4Nzjm7cisQUYxoLdQ
0YDzAjJuJLOVOHRfA8xUWMMu1uND5YjTYFVIxHpfs1vPTKadElubApZIVKQgY+3DRCOqoWtg14/g
l/yxnnd0CrfYm3YT2gvBWRnQkielTVPY3jVgO8dm3IPP2DU6gorS8UuokkrgbJN8U4n54GpYNAFO
JbRY7OQa58RtAkop9SVV3d4rHWzLROe/GJPhwhdIpGhPY2ietybBnSJL/TCMqdUXOv6A3kN9diAJ
LV8vbcV7UkjeVIsN1pxDpmB4ziavUrJLGtgHDnB+adl4q+eXsPMWK7dmnNTW2C8m3EU11XvL72NH
yZ6h4t5E7hd1pp9W5cEEapK2CPNnQdyo6XFAP/Z2tpuIlYlJnTP0fQv4sexLTgzyFJr5Oe3NU1nF
+xDnSlgYXyVnK42bN1InvxPCJ3nYo2ZcCFlTsLOls00VIkfD6Crp1UJ3gPyq7oll8GrlkPc2EM+v
NJ28tAIwqYhjitdzjJ0D719vUPdSaY5xwTuNZ8cZKescUgn/joumJet2BVVnOVheilFXF+W7LOUZ
d3NYf4wEuRa8boaqbYkA2iJBxzGleLAeeE3dhlhEjhH5bRaSF73D562WiB/WCy7KvUIm6Gnu0c0u
PMekzaPDSvh28ij0mXF9MPcw4U1U6hZSjM35eomcYoZ6aZHkOUidHvIyQEwMG7sR09Mg+98MjXDY
LDkJKwhsvTSa+MkPapU5Omc4RWSeVr+GYd90dPkz1P4rCrVlUnOaBTqPjhTDrQy09BThqMIfUNBa
1WqFs+7U3E0sagTkNdqxIX3xOhYnPf+Dbg9TWUleUT8F6VFk8yfmwumDZr3y6EQuCbgqEARYb/hN
6AEc8kjhoNMOnyVQjCQcHxjZXiPQd0CMuaycb7wmWF+XsAC3DGrWe1c9qwAGzqQDvNdDZbwK2toI
lR1P00PQyia43pW+tzJ714cmUsalUCRZQdEeVlBVpk0vJN00jK2WgAurvTAKlWBYFyDsSpml+zrv
KBj/ruDZcLRS7iE3RvfEsoahIT+bcaQeNXN22S46OjJ55FNsjjuFVcpbsTQGbvg9C9R2hSIWRREe
QTpQgJdxsWH1MR6kBr3ADEgPt+GU0Nq3JjRroIY2sXkLlj9WcXKNP0hupJ0BnVuoPjJSU7SqQepz
BH+sFM43uBE6HzOiyVLBED+gZf/zvTI9IWPIrTcc8TEetEt+83LBcYwOu2cYz1JNpKFptpuKbjXR
Z/+7FEM3YSnOxvQ9GzjEl22+mrPT5zCHITN1+zVmxDT6bNnsJMNqFxAYiYnOJlMiipXl71qpY4XK
rv/zC009pXjUHgONnMi8EtcE42XvYG1aejbRoYUJuKZrpUv0zL80trZuseBYcoQHYWs0Hvq5OsGF
Pehu0z3+PDFj43wL+9UhFeowmUpCJcPFvHOq7y96Fu6hkQSn9bLCyws7/jPGs9i12kI/ipev6leV
Zt5VWIhP1ktrskwwezmuj+pFwFQV1tXEc7pfeTHKAiaq0HXCigv/tJleG979h3wRTdrv2rWJaF5i
yrRZVRiGpSZnJ35Ss/7Qf7/Sz2OnU5fQjTHcrV9Zf6cxsO/jgEBqnBnz3PqJqiOspLOLknYisCv+
7h272U+DsUxKVdTyhhQoJF1V2VoLeHjFh9V19tSQyHtYH1mh+RXV9YCjrx0xDBKU3CxMrN40XxvI
7nviM9xzb9V/c5DD/vpovQitrRtv/RBLee2pZbPpnAlrQFIZ75PZn+dg1H1HhP3d1O9DM+pXVzBq
BUYEKFUdOVDoVY3TMnwIQtr46+f53Q9qgFVwpG2tTcn0GPUNEtT/h8zDvckpVkeIiLsBG6+lN7sp
cC0Tv7uJgmi5DGbIjIL0XJReyGBwDQetF9W68ZAQRXRaL/WAVUFHXerlSQaxDRY0ITc1vfB8XmLE
ALzAvGoE5YyMn8o0fEmL6EVpI7h8ur7v6YX7yG/xX1YL02dZfJoU8ZXd04cD7csbVRnN/fK9Uej0
h8DtGfy4454WQ/zaQMpm8ZC3H4gjoS4N1h3aQx1Pzo2paLIzIX89NMsfHwdo6R1CDJdXeiY55Bqw
xl4xbPtVqeVPxYxooOpDBXdDKT0j0GCFddmmW9qx+piYF6Y3xsVUx7+LA5++2fAStRhRLUr1fTfA
EWh0m8Zytd6V4P0DIPVdTwsfnt0kjcGvoO23B4OdYvFRAT+N3oJoCTIukydN74+dNk/H2Mi57esi
Rz9PPl7Qp48xB/aDWAy/BGcm16EOOWYnNaR2EZW5l2n0h82lsnHVAlZBiet7nPkhRkoyyBrF1tKz
PQ85hH4QlbE0otPKfncIEFfNaPS1BU87EEyGpM4+/RCyLD0jhq7pOHM0BX01dQheZGe1mHinETFx
DPttYZB3U2/t2zh/dxEoqwsPz9AZw5Jakr3BiL/SYWqsOb5gk64vBTf5RWK7IscSaYos1fJCz4VY
HRqqD7lbnesIXB6Qd9VfdHTnqiOCq9VprSA5tSPeqqbRtPSI9DHa4jdwsVcQ4Mahho6kVSvOcsav
v6TXGegf7JUB5KQI/p3G/A/5wZU/SZk8Jm0IeqqZCebqRv70nKfNVwuzOFWycl87Z0FVGu6LzREp
NNTe122DjE0EkN7gAouC4Z16TZ8R8Dlajq9qWkuUNF7VpO3VT7wbN54uUqlLlMFKeoshHC4Bhq4p
76EquiOSrR4pkYlebnlYsEVfdFpkNhWQWt2mYYm35DdOqm00NRFiNPgHek0QaG4kz2w3qO1kq5TM
nKTtO16pl/ahS5G0xcuObyzxHjm1GYpoB6971obHFCrPAOri1BTM1TkeLZ0t7pLM+ePY5fckXemv
r0eXZeW+h5dFazOJDiAWu30ieQl05C0yQJm8voqR1jCEWZpTU/KpDS11/PLtwgQYolFF/YW7EUy2
WVZHXcXtgeAhO/+8WGCji2MdhNVhDobdOKTHkHTJg5BaF+ysCvbyBBSCSINldj3XyJ0x+Z7Wj6Tb
MhZk4Kjr/fCgSkVRyXvM62PZGse1XFkv1TKmC/P43eyWO9uNXV/v2+cSiRnO/YIGaO1Y9zgn+FTk
XbsvEH4FzGVg/BXTwVaZIq7lipm5uDEZaWQUg5sV26n1mslIdfLtzE7QlsGd1WorxTAJpLKyre8E
lyKWNnBaggniUiMMVuAczSEEEzY9BZX2Po1kz6qVupPOtEQRGbB923CyOSL1+xV45ZS29qHSB70a
hl5/kNJIOGBLJ6mpSUjuyHkxyS/fYulFwejosH+iIH5qTepKZhTot7HOzeleMxfxa35bL2tUxSJZ
WO5RV4+/Mk1DSwCV2cf6OV3rzMkP6yL8s6CqoFA3WoZeZF1PyRnfKvqArG5opp/7eRBu7svCxfOt
DzBR1/qrrr+VFseUIlXj4i4XBIjF2e6V/jZoiMzWpeGHw1ZZCMtQmxi3KY/5c0gL9Wq9NH+Ar0Sz
6YcUfnHl1LcVeyCRL8EyWpZBpRL9RYO2LZv0qjXC2MwxlqU8y6wn17SBFJBjdWyS0XoKAsQBrHG3
iAmbh6E022tZrl9DrFP4aV3jPZy6iOn2r5o3x3MPSCKHE7zLMqT+gnnPtkuAc6R0Wb0ZGZ+vTSlo
47I78LXxkjKX3kO0ndxPNGHhs1oM8d1KCMSGDuVDGiOrJm9JVQ+BaV8ABVqniWAEIOcAdAdalIgH
4p1IFPeyfs4FMngZk8zYl5F4Wcu3qIHGAeD7NAAq2CcsI6QUT9f1ZWviDC26RVuQY33ZHPNUBldr
SYTBrrfgTiNH/0VQkbFfS5gQRI8aJPmB9Cf5qFJW7sykQZxt9kO0FXMhsYAzoOgLWuX//WRDh0eH
aZsCAFlXLrF8plEEWxDGjvtK3YZ9a3kiQprFSBDpSlaG3k/lvaQijQHpgLb1si5B66WLLXcz1gzA
4onwoQ3EhENr6faxAe3/mMqGZhwpvr6dN0hH8Gy+NOILR0+77edFnVEk7iNEP/XSp+lGxNTYEGPT
B2MezK1YjFGH9cesX8mhICBnPHY6tqyHGjoeG20dHLWY0Ruh48mSJ/OsVqRM6nFi3uxW+45iRgj7
n5xJjhg3NMQ49EmWWMj/lDbgGJ1A+qLVn4iFCXxzQlC/xnbBaeqI3ZLk7ww5cWckFpoH+kL3tfiI
BVaqHor7NqrFMcQX95GWCjnv9lDccxoeu5ksiJM6B4LazmAqsSxf7TA0O1IeTTx/dYdsCT7PPCHk
cdxw8qw0q72cAojWU529dSPOYbIE7Jsu0Jrpowud3eksYCfwWKDAw6SNYLaQHbWgDFtGCwdsoo8I
gePrujyYVfS1vnhRQ+u3jcxwRyHq3pT0V5OWDD4tiuE2a09M5d+A2XCCCOub0BXzpuv/iWdAKku8
50RLXmQ9G/T6Cxd6pp1qgCEgAunDWUNBl6t/Wyl7dqKdJn3I8HDFzalQgxdjebaB+24qKm8rDrWb
NVefZOc0Z0t1ydZbIim4OSDmLPvaeiFQitQlmcSkG1gdYWzGfY6qzjdrc7zB9NnppXazE5y0P6/P
2CCQJuD0npL8sBNaBOtV6ZpzFAPE01u0o4VN0FfPLkJVnr3BXI9fh3qeH1KlfyMAI3nR1IF/Dttf
H7ARFGnp4SZR7mH0FS2/as2g4xgl1QkHhHo150zxSJQKLqgswUICK89+iLclziotvJS9TBh3COct
TIc7Cpb5KUqEl4du/IdFoyvV5/UQHBmJQ5dnCWms0CiiNpo+LFXLaMzFxUl2C13dTD3bHLK30JzQ
6b9R3Wq/DQxUmFSYlCkk3FmpoJfvNOfRal5Vwy2vM+DFPY6wd6PO343Y9bqFGKkgwCR+i4SIIGSm
Lpd6ct1onVpj9zTkPV7WtnWBw41BRhrdhI2GhvQSFq6+H4eRprdCOkZOKQzSM981nHulxruA/PXI
Q0N+ZMsTA0aR/mNGh7DXNS15BO+K0i8oMR7xqOia6Ghgvc1gEFydpKVVJuzb6LY2WxzZU0oZqJ95
ZOL+GHKynVvzuX3pszEEJlMXN7tKNmkLqUZ/XkMBJG3FS9+zBK//o8xtuK7LsphbEUAHnZeijmb1
GtQ2AkKnR6MH+cELdeW3ovZQS8Jfkarxgmv4cnJwPPsI+f/BqgLtEDlWwV9LOsF6IaucwmnKQtJ/
C5IfAKc854UQT6hnrCdZEllAzIXjF8v+haL1GDgWMwKn/irrOH513NQhkdbcI4qOXxMSXajqKNHY
BJntReINPOcyLBe/10eFUxnQQB1JrAhfFBr09rqi1+aaBe4XREdhjYPp30qrYoTHqDySElw7ntvM
nx1or8z4zqLuqexQHRGoaS78a+oOGDoMU879DL2GoyvWMMzc+2oCbEyfjj4+VXM0YSNTlzVgZhzk
thA74kFHWtglnuhb8h9EpDy5vFvXeqcNmw93co0nCRhj6zJj264PM72QcE+Z8gF0cv3Yzd8z1bnV
eT1deF+Il3F2P5MpbS5dSqrSBHnatxqHFw8nxWlCLbw326TYBH1oHEU/vSApyZlaczLC+7pghGIG
4GF2lvEot1ZYYJeZ+9Jv+tdmzKoz+IITPJnGT5d20CS+WBLYezIcT3moZNcYfUU/Kv210dy9ELm2
Z/dm6Cdovos4egkSkd/TzPglBrJ1gtkOD6piT+9OxNzJYeoc6FOzIZ7BvgRmq58RAYNbVfo9KXz6
wxxMqOHExP+U7Bu93TKTQacf+cPQZw/OLL/5hZ07Bsrcr6O03MaEZv2cQUJbVz+Z0NpwqS3o0HSF
kQKroLszPa8PvDA0Gac8Pc/YhIhRalErS1ITEk0vdzr9t32uKyX9aSlRi6CaBQgcH1kMa0ARZORR
Co20DB4TkeSczrCldih2rCY23tEb40ZdCsXeia3HRqIDXqLjyqrfZ7Ltb3OaAzTumKdwrLI3jZLV
B31ImOxkxrWLopMxU2Ov94VmgSUOltYdkNttMwtx0mhnI3SOnsLoO7ES3S/VoPB1njz8e+BpIFTH
m1wX/5HlVJ6quWj2c6CKk15MbybZjfcCTMxOg84Dfsc8jWHfU7tR9YQ620MATrILyKNmbHI3KjtF
DwXdLjbMPxQWzXmNW1o/UqykZ9Cg6hubeBwvyTA2uoutHNEtfmj1kf931jj1RQHo26iaiTZtz6by
DmVv68yVflkLYcvuseDRd9aXQ5uxHEedMU0gAdMPUu1ifpU65dnP0mEKntQQ+hyzk/DdoYvwUIQ6
s7Rc/V4blpas9x3+XvrJNfPGtnUeByqcltzRn2ApKRR/GOFCNMNM4lMMCGhMlLKnHyudIxaejsjq
d6CtxhE+181ogZuv4O9hgYTnmt6gah+dDXWi++AgIboOgNS3vZoHxHdL0DRlN2y1Nuo2A+cauRv0
Qd2tpwqjtMsdQW8JSkqCq5SuSDhuM1mkM4pSmGV3TAlx4j3y3U3u10qCNySQsVylkCRx3HSDt9Ix
4eKrduI32NBiUN9b1SVDKZjG6ITQ5L8X8mZipirhZ1GkkCqhvd0K/Cp4EfoUdiT1QZzTwy4YGHmi
RmW71sYcYug3VKDwYdHv0wEXo0syKDOQnh2uzZ7iyAIdDGJ/3W/HvPmLVL9/NEYSLGNpBn63BE+K
pkNb3cAuSDriYvOAgs4bFPKBXIZRG70wmscMNMgSmZqljntGgMo+p1dJIrdOiXIhdgxJBcOC3ciy
34fdeG4VcWaEQNlt9E9hbb80iMbh4znnfo2W43gskHNae7P+Sk0bSKZb4gll1dSQw5NQMeacZVVL
wCHo9RGkxz0iY52g2/5O7fe+9gwsfLd7c+ifHcRAA6/uzaic4SklmHW2XfWNIl56bTZwZnU7EKTL
BaOsA3mQPB3LMXwzS7QX4sf0o7mUb01R7sn1Lrf1jHlD0+NnnZr9ULe4ULEptT/vAe4e1nbVsDbr
dzRSEmKcSf/+aRfoY/kri3vq6LEYAfvOBUBFZDZ6aw1vRR3dKga7R71MYUFS5m2DRGWSUcV4C+fy
lNnZn95eAJd1vkwyu+AQCwk0S2+ekraNb2GD+Wk5glYZTb+WDsODMjSwaR3swLWiMEW1OIgHShgf
6Tdod61V+VzVXFwLGzOsuc1a6PWl0x4sKP/NSEg93l4Um7HxMBJXu9Mb+ekW5Ac02C9krw6bBHAF
A9RquEiD2L7UNsUeWifjhrzZMhsJPoBYfkZUPprGiMQNy3cOm98ZW+3DNM/GcYpH4xompIy0sTym
WuJsa5OTAYw3xLlLuTvX3ZlWsfFaB4p1TbI7iuPuIW8z5ZbN9GsaBSGuVmHlKaoJLGI3KlcrDT3H
Eq+t5sw91o/iWcv11IvsPv5FULyxARjoHJ0Wp+8EApQYn3Lz00yKcrTgwqFZpTdKQOaxC7E5S8KD
6zLPjvpucXHgypgH7Yvhav6iKUp56ULh+GFdDAdRIBJJ5wz+TFTcgOIgFSEza241XNMm+2qAas/R
yg+9yOOnn5+JEG+rli4cVPi+pwjWxCP1d/q6oBL1srislbKWZuAixyL1+syLR8QLioqVcz3dlEXT
bhVDJZVn6WXaManHJscyb30oO/Mx7dK/Vg6o07EV69LOsr0jpfyPe6g9pW9LKuysfdNX8jeEIuwN
5jtgaVAIywegoAmcmM9taigXrTTcGXkEY6E2siDPcWIMP+1lrLC+HcK8zuAvLI05oyywWaSu/UoK
+wd2WOsv+hcoUcJ5sScpdsgmp+vPaXLpZzdgsGFKkoH5k0jTgcF9nwuSZGeQFU95Rgp0SHUmguHX
endqEQlgWeGM/rpmp61sKG2n6uch3FH6lBV47JLIL7PCsMOz82IkwdbsMKmnzvDO90yOCf2SXcB6
eYzi5A/ZFO2GsAvCvJezOZFD7iOFf/tAblTpw9uc5dU0Y87UpCO4RXRpOJM+1kZMB80a/yaVLk5I
Q6Pn1CWqma2c5ozyFJMn+QU77Ik86OZr4oOBLNKNjAGcrMFo0H0Ze1pEAFozXYuRrFfRGq8MbtHL
ERvHuaMdATcNntZxLkOStbYrRMvJb8Z3v3GGWTtpJv2J9SOeQlJb4uKzZhWgA4Ii5N/MeEiLCgsW
BCC1Jmh2EjmW/4ZcjChc0X7RbRJKSQgCSHnywplqpzhklxbc2n1LRlQ5D9KcR2wveY+ZnLgUp5DW
XgHzeppatQBzL2g+T3TOS8V8JrYp3zbYURG5KjUNr+FpzeOpBCGEHaLyfTJVWCw1FSxCahsnMxjz
/YRdAJI6s1mL4/v61qyqpli0Ki4+OtGfYUbBI2MLHs4VZHDNsk7S0LGuqRoJUf+7u9ZBySwp4ion
BhW5xF+jsOE2hzW+wQcWe3FVEe0RJ+P3YLHyrKdnakXngbNV7XepVuxULD5e5D4D1DK+4hcES+Kv
g1kqJsVA6InlO6kwny34Hie9auFGLydiKMTlDhW5i8cNMzd2DaSq6wwOHNNBS6pvrJ/Ni6pqG2ZJ
zn19xHZDciz0UFZqvjhL2noArNQtIrge+DbNH2BE8o51ROyFRVs6FAmRwJBXydlzOwMglUVYyP/2
tvUjZuzYAdYFcVQhfy2dqfXkREXZnjuSutdP/VwQUW1awnMfKkuxT/8uVlqhkJf1O2V1xB/Mo/WL
nfpHzL/XwkUtQvDorpLgFDKD43pCxR8dnxqUoOtRFSQeHlnqdE+HwnwugrzepX1aPFdlTzOeG8E8
GFrcb9aR179LnEoviwD/C5V6DQrvQ6fq8a+qBnkgVUzpaaubj6PUBf6F+Auvn7an1gYVZRj+T4Su
gsGQk8nyWgNtjmB7RPo2slTStHTjXR0ceQCg6CHXntBNO9Cu2rG5kQfZPvbx7d9n1k/PA1apcmRj
pLPfe0bMHK3ROHIwEUHUbAhzbw0dyXGVa+5dtFleKloQETaCAAMfjwfnB8pjmUCU6wYtf9TuzFLl
T7JXs3zU2HX+aD2nhWlfCiSBA1ANr8B4jOIF5TFNMvMSKcBtEsuaP0qL+jgkkPloKIEGPRm9wKqQ
IG8mZUvI8pr+jd3We42T996N7eaOQ7rYjXmYeNxqiFiSsPXnzKEv0oXUDVEAVmm5rZsyMj0rsowd
XULxLE3umdoMP93X9a1iEkWi7VjEQ3TqfXRViry8O6LalAIi+rpjtg4T3tIGL0fMCL7MIbkog9ve
NaWs30gJnuB0PoySToApDPFcCbp5QHqAfFmqYBBfjhXjw94562nuAGMkk+ffw7iCHktcgLaBvUSo
zk/CPVk1h7WbX/NXH2FIXUGZNWeZjNUZkf9MLHqZgJAs12hgZeBFj6JMo5/aycf14Ga7Y//HLlVK
+da9jkaHM3xZbLpl8eks1LC9rBifBRbI1drCqypKmxGmSJ7wcEEQJV9xfWTVATjP8LQuVXL9Fssl
owWIlw3O5PqFickJ5lk1+h4Nlid6C63XlkXCt12ClAtMkazavNN7J8DwLgrsY0775uhdzuwE21ZT
Gk8wgWkEJTN68CZIt6MEEmvN3TkVNH0ym+ncTNeK0oKBpdZzzJeyS64ls0vcnXiDYQNRdgGaiB71
IOfIF0ko2Og+/7XBs3j+Xba/a5NncI2QVafqA5XSeMoS0V6CLqANlyIlozlAtlajUkhM7VsY0UoK
+ysJ9PmLqqsIIWJI5Zz24P4L7TGO1eSpRini5tO9S6ZsT/gT4+9YR9XGsetS2jI5aqFVb91Q6o+m
3r9HQ4LjJe+rS5enz5ZtzGgACU9mkEMfsX4sHhFHu/zJ9ABQeJ9+NFNLmVTCvT7P9u9WR8wlWjKf
onUVFUb9x8bx3kS6RXeWHL4xQR5v6BKneVW+Lu3E0g7HF8aD/WaS2icKEfQi60I1IhEaEa07QN1q
0mHq7pn6ClbjbB6SPvhOpyD+OWEGhOkAsUOVH7K5rIqvMEF9DGHHvMxtD/gtZZygTA4mMqahhYV8
wWmT2DfnOuRXMZ//W3AxN8vlguhY/hnbbbsrGqbnIDjHy8+CX2h2eh+TuTroJQ2ZICuzg7kwDNae
dYXJepMXabxZP6cvf/I0M/YcNOHs1g6+kmMoi5SJGnox7rsssU1rqX7SdD9hdOvBk1o/xzZVKVtX
RRw3oPd/0kKaEuBYIHbYoN1rPf/MSgVCfkezK0AnugaBznMIzTCP2+2aqznLSD+tH2VZNzOtKsgz
Zrpy7ht5jo123xL3R5qAiLV9jzS6yKrHYJnPrD0W/qXDFD4hlAoaaMCsXE+veVk9r/edDpj9IQyH
7iFbor84WO55JwycsHgURB3RHhUQ1FUEEgZO6afx/Kba5M2qxhLxWlYVYvI0A0eWMtDQGFv8f8G/
awRwZeAXDgzXJznEwl1amXunIE916MW1rO35CU3CttKnC2RjMinNuHpv8PfvAjNHLB/kgBPsYiKQ
D7nGeoktTYNuNxvev89FOJFtc/LWKUV6UG2WWBKGI5IP1eQExzj35KzQ4QiahCC2OMH+zRfWh25A
k4SaaFXwuZCLWQfwcPTiiKMT9tBycRgl/Xy0PrSM/DcIBdf/9/kgstJNMiuZP7WY2HEsBz7V3ZFa
PDiaAKVOcJ85BZBOcNH6rNpMIv1QpdNe13fW8kgQmHeyiXNep04TYqOTVbms+AoAW2WMUrjwc3jB
DhXuoUG+tJMoIi+IECzPuFPiHl2+xaDszJiG6HpzGm+SiJmNBooQL8yyBvb6QAO3r/YhQ1Skl/xE
f8Bmv1uFh7Lmne7/H1fnseQ2k2bRJ0IEvNnS2/JSlWqDkIU3CQ88/ZxMaFozvWGQ/NXqUpFIfObe
c0G9iL0o7eZ5Mi5tmNhb9VeFGdvnqM0QIHrRozcRMcLnmcx5/xVTQH31S/+kug/Pf7XToSZ+z3mF
OmxdHS+Pntyuj29Inu1NXdsDNKEwxb9GYFltITxomx5GTZb9GlIQygBuHBiwMJ7lGiSJsKgA7xjP
PWP1a23gf41hm29mR4wnaJklE0geyiowLgPj9MKfXtQxAojmJUXznMDrvPsiJKgusjLIDUkVHTxd
L0mp9xMihEzUrDXdS8dUrXtLsiC5qaI1msEopIGxVVGcWoAPpuZ7MaNIvdfWcIzi2gfjfI/MJnhT
uVB2pv/pZcBXR1LKOWwGxNp22Z1S186Ojpn4L5032tl9sSllp6mu76YNYZHoRe9zIvMdLvSj+hJr
XfCIZCjbTOM9jLP5wy9L85wumEDHyNO/8VN9Rb/zq0l8HO7/TxK4fktSlyxR4gz9MmaQ3Cfzx5zk
v9VH6YqKuWputyc9Cd1HzdFzmH/Cv4D+drYMDuYrOxjciDsQFNVzWTWSQ2TgpRx7otCoa4jsED/M
cCm/D+Mb00HjByZ5mufMzZgRpcuDU8RAaGnHHshWCU/q2tItrAN+SxKWeunIyh2y2PMcmkBkSETZ
2MYYP04FCZybgRSZa84tW2iNd4xhiW8gZHHHzOtf8kkLYuKJ0yTZeH0mTu1EbgDZQgsOPKL3qiQ5
t3qk/fZ/+naK3mXUfsv3HJQ3G9d2kle0zKeMe8SzDUiTQ7+WsQakNIQNF6D6KHuLmIbUtv9Q4ZXg
Wn5HYII25VMYMxvf5slESQLaYFe58U+Sap1vYVlyjwMRADljOK7xYa1TPArXwL3c8Zv26579kZ8d
EpHBgyEv3TDi5zWUFpwxhihtvJuhlCBFIyxBNjUXdHwJUI+JgU0Ro6TXKueSjl5/qQOBewmwTGDy
QwonvcSlEF9DcqN1Hy8pu5Ds3nLdPTp1SChybf3mXOhPSeVh8ZJrwNw0PCzhMZcTmbl0Uv4DZjp9
52hZ+TLgYuyl3kDdXNVco4ZgtDfAD/Hxa815scdnjcyffu1mIDqJPNU/Q9PSHlvNetSMLNibfsNO
js4sr+bhe13Mpck8pCu/j4UjM390p3rhfDDXKtwDGnEzXIcMufBXVKdfI5wpl9hiRkgJ1j0jQyzl
xb98JyOp3BQydD1Jwj8xJubXcJI7CpdbspLx0FcogfSCD+6uaxMWvJbssxm1HyNv673yg3k/urDq
Fqmjpl7GA8Ldx3aqLckS7lvI1PtpbZdUnrrPnjlCAjXbG/ik7nGJWM36sWXtyQTjEKpCBEcVjMXO
wC4b1ayQNMMMHvtlmwa0VoIzbDP6w/w+dFF9hLSKN76bzK26DZGo+veG9O8m5SEj0+P2rglGtFof
jwdDgx22Mf0ouK5HOIyhZBUGwxPGNzeD0c9EdJ+nhKy4iGQZNa4AIObdfQsriRxeqK0ZYtDPIKud
46oydovqHGhAgI0YLAsbwOzoJkmMZsH+Ncx9dylION0EgPFq1jHkjdiJcwgrihqG1v0T3CGspizK
HtavMwiD5LhkKJvK1He+NiNaO0+P55NqegpO/U3VY9MuSdGoSKP9igMj28ZJZj1nGjk5SHBJCCIX
y5AVh+iAubmovWcyb+lIoTjtSpEa29Rv+zNtg7sJfB1idhlg6Yye1zaBH4l8PSb+T+hboqf4uzpZ
0yarLwxUECCiMHkalzjc5ZJsNhSLd0G+xsGnoRRwB/xojVJ0iQK481LinNMDRvae67Qv+Ej9x5DE
DQvN1GAz5mMNupBuW7Mj8AGMwFBKrS+kIDzFdLvwIzySTYpR4qc80HFIvJg4qY8Do7N9rAgpWaXg
gxj2ml51h2Zp9ZdU/nPZaxcN+mT2oERym2InfJyn2DOuTieymw4BC2BreHIM62e3xAJL3oS3mwnA
cNNjerQXP86e6sRoCJuIMcWSlGPVlX9L5z6/h0mn04Nn9WdCYkbul2SRxuOn+mdKI/8jCTqHrBPz
dv1sWYfY9YLMOh4YBcv5bjfTe/s1aRVh4n8EnV18pHp58mzyokTY67v1N7Sqv+0gBz/maxgV7R6Z
n8YsarJljKxZNlu1TDLlRkk9+6+XQcdPTmDpJ4BIUD++k2KrMK1yr3Z4eUx+kmczrfqnkNakDJ2s
yXM0jOI+0TaS52cK4B2+xteAz1RLYufRdIl1lgW/mxFHNgQzVpcyrPcF0I2dI3POPflQp/17KwT2
cItwa/wK5YUlzZYxIj4BfBxrifZfN+SpBlSx7zu9OXhG3h+HMnHO629kvUtMLbWE/D1SKzz3TpNf
8aLfNW3K3qI5eQF2Pb+PY/2zYBscxMNrJVcSYgylO5ewGRsLnpIHgVX3nsIF/zKkGtKCpWQossMI
I2n+TQk8/rk/2GJnR0EcW5n2zVotLtKhNVouwiHrSUmKdeQn8Hsw4YxB3m/rxbHRGr+oBjgNxMlz
YGfAnnjMwNw/2p0TbEsiDFhDiGczTNMb+XvEIid1RRwNwIbWxqKiyj7DIrEW4D3AKOWN0UwMybXf
/DAzUYFB7dnM2UG7q5ZsoRjrPb5emo+yojmPS14cBwcHl+eDIc5NZMZyAWW6CExdi+o1rSwN1xsQ
HdDEhINV9guU5O5h7pkNtNRuJRFxaVZgFNYzILvy/F9H9XXk7x19oH4jtO82Oy2ZEfV3rQ6Ll9DW
ndso2eQj+9y/s7OkYQnU1wsIFJEQgcvZtVUabbsIvSPnknWeJj62xSudV2wdwa7IrfGw1fyJDOfJ
KX6mZGM3oEu7qtUfLBzlIOUiJmZaI7qdmkvCLtiH3JVYViP63qjB5LDcfdQB2Z0pI6opEaDTH3Pa
d6n8ZBG3ZVK+Lwfuv4aoXyphmXfh5t+Itam/sUdD0eOi/mtb9KNZTvHq+d0L7a/+GSx3tO5StgX4
Vt1H3bRvXzjksnz8WYX4dqOyr9+LqeWqNsrglJVGeF1PLgSLH0m2PLkapRfjDrBSpnbtepjSwA9Q
pk3FcaLQdC/WSHYIfaqy8QwDZpxpNovtkHGCH1qLDbtd6SaRqXgGWNz+8TRYZU43P5M4SqjfHH+J
x9m4oG/P7qUmfR9GA2pTjtjF4Nr0F9M3u5zwnwcVY7gC3fJmgWiOPs0Bme1m7X7EErV15UWtudN8
XJiuYJrmZdYWN8DIuNDB09wmDPNbm10li2W2kS6ozSc9hCBAZDd/p+w8enlP/fCahVhUz4dxIwjK
7JfkJztKACL/eQtU03WEr4nKrSnIBwlH5leCyFRyt85r/xFDEkoHtsC5B2VZ7RTSBQ0Cm7bSZrRe
DwGCOBbALQSSEswexr9aa/xbGyd/Ag74tyUkU60BR1yhdn+rspxM3ii6qKs/HSU1ZCBSwGi8txZt
8WW9QBD1oLSn7QIDeFmq3HtTAxGYFASzJa9jzFlpkOxCpF3L9NzRYeBPyXhcOjt50jw9fFy31pOd
OidlkVio+YAY2jZBPDp7yVKPDq7WpBs1FPCl50U9iz24TeoZbcjzOq+MLc8/I0N4tJcxfFYP/Hnv
KAiBAjM8Yk9Te7WB7/1GWfq4dpJNAfjmEhR/1CK5Hbg9N9jDxcD3ZSy7CxB4GPLT2OxJUac1TYzX
WK+yk5+mJdxRYmnLbj6rcsPGkwBnFyVmmBKTUwacAyVtdk4VBV5ubNZbshrpqwe+aYL8aIpCVW44
pJxxUbJpWyfbkzY+DRHULizJziiNCDoqdRz6017Z7rYDrR/rl/4H4dBfdRKfFzsbbvlUtOSPjkfI
iptV+uOW3IkHPPpzTQgmFIOvbOnwOsm1IV41CyBZxWZHbnyixes2rY7nCxfYRxm7w30UyG61itRh
u9UoQQBrAxyY5gnZeBLvdfmZqYc2o9Zklg4ZR37fQ81KnoDTxkzC2FoBiGLtFFrpJpedpzFo9U0L
zxxR3gUjqHdRz9RDYEx/XxqBBpNc/lf1Xl0R6OvVbbArmzjH8g7D+rLOqrwBtK+tl6RkyQsLGRnm
7hJPM/Gc7iWt4+tS2/g9RvadaYdgx5o949gafgo5G4XVugNyihxpvWdA2Un1n3gP1yZBy3PxUObd
TZ1tubdDDEdyikkyatlR/g0h9MEkQ7e8Pu1SmooO1sxuiLWT0wMS+vcAnYYGXceaYhWD4Pbi4U+k
E5ks/xMeP8dBZCSfCEz6c9vlRPuGjrGDqzNVx9I7O+ZbYA7zD07HNEq5EzCRo+UySIkL9OxQeV16
90gm2VG8zj+scee20/eIW+tJKSr+rbUWD2lIEiD3DzvAzXrAdY1Wa3hvidRY0K29tJSdr01cEDCb
Bqe1/nTJGcI0P0R3pYm1qva1irinZ9KTVwBgWBsMgo5wHUgRbRB52l70cDdGs39uzBF/nE5HE1Qo
YkOGhZtlsNJjDcxerWQHm0+kz0jtWqqU0Swz6/1imtE1sTFvqWeTfDkzTj3FgXVS7+P9D4nr5OZP
RrllHFFKjQxBoL/UldneVAlfFcyw3bLdrbVtWi2CUB2M8fwvPDx4wf9aguV42yjOWjHsa7/IkHIy
T1PjtdJm4ZAu2Pv4dKjdobOCIUHfmFbu53p15AF2UnIS1MWlLrPUtshwzhNWJfzKTxTpDLeZ5GzL
bLRuVMj3InEbtqQTkzhy/Jy7m34YSDgwb6MdjuDB+gCi//VgJijIPHSGczI3vzE3zAdlssXqANhB
Fg+DVaVbtX+vEyd4TMjzYJltZlu9dl4hzCc4atGaqtiSDtrOjZz5B2ZcfQTwBuw24lTtpNM277MB
eZBJDjimPXoQJonkyIFrUjM7189/YLeqzzZ7kCPxTuxQ1aal9QgutMJpM+Xj/MGZ/B74bDRzbSEL
LifFRh8Kd7d4Mf9qQ6qj1vsA+ulXVWqq2w7eUIpuChLXInlXbRjVvjGcnYFwjWZkrQ4L3W2M5rlO
zK8YybNzuwjzPE4Y1qKoLR/VSAahmKB6n+8WOLlPy0ZlpZV+/DqwRTykjTOAQJDajmLC6Oq1w1sR
AIYPbLrAoRVPkUNUJZ9New/9mIScTMBQyrxqjyKo3TraUBFhDpiTQFgEelhOoOr1/jR/pORzyk9m
w/HMqrD3Cc5sY8I9jeHc5sP8GZnxzyANiptVZuvY+N9k2OkGhmpuKIhixbNFw73A/n5DGHYS0xDf
YVgh+2eDu22msn4H4gm4EtfPcfIg9eKIQtWl2/hA4DP57UKaepZyv6/8c6SJ+imzJ/jYJZ78oOkW
1D74rf62vwwCDppuDMfFQQNH9cFm0G82ZZF2b2Vh7ozUqC/4PIqnKqc9X2u4uVj4EFltllYgju5s
17uwzb5XBN7CAdSKJ9u1+NSSjkLR18gXbqnGPdACLw48CQoSRhXqQrLTSuwmqyQmDQPEW1e0BKSz
mAHjwQgjEuMvYYGDULPAWnc/REoXhEJgKQ/oBrca9IJbayDjjcx+ODguSg/1suoMGzFUuukSSnu1
lF3yynuWefSqD0fng1nSNB7UfX7J4DizNEW3QOduEBSRS51sFxfTjlMX4hjSEcIjhkMnekgOwiGR
uo3Smy31fIXd9idjYaW3M6KdEtWNwunxC1TWrZ0nhAFyzp6YNVFA5acWaNVJyFMHxqB3V0LgWB5H
Wg8DEX/nd/V+cIM31MC4RTfoYhmQrn96gXxb+s7FKlAmqV8oSWItHuXmZCPH+Vthz9GrGYHGjnP8
nCKetfucdAiROtJC7543eXCZWjoHePv7mmS1m9qfq3W6qOZu69FrgNnE89L6QKeRMg5ns7YxIDq5
A6bLAMklf3S1HlQnaea173rpvblx0t70oo9ZblQYzYOpO1SuO71Us16TKxbV3ybH+vtsfW+y40Ns
mg6g3WW+lhRVXhrgMEMwwkbpk4s+2gG99K7jhHgm0qOPtbCbqrKV2W/TLuZWcSMLYdgnMfuHVq4l
fDJajimH3XaC/Mm0TWrbqqCwtmpi4Q/RQlETR6jwwndyovIvA5p8zy78D2w2AFgcMMhj01p3h9S/
jSGK6FXKoaHJ1d/h+cSPrEn0rxG+YbSQJhLHSbz5WYpHvQYKw4Dx2gWs6QBlb8KKcK9ACgyGuAkv
fH5HjSH9XWMIARijA9FSI1r8z0Od+H9fRuhzDkgezJ3OXJkQNSKRBg8GnrqhYJ2c9gwMy22A/Wwv
MkhZ+M0X7+RFaCWVYcYHxMkh4IHbbdwX/LJNob+qvUUaYbpHPbLrDciwMlvx3la9p++Yccswchuj
l9XHr4sZBZvVFN+aaCinmeFaagGoLfxXhL8jU9eEgqoIsDWOjdffoZZPXmodtZzUtbwc5CoAht9R
4BHazlJoNoogWLkdVdO8YrgnbK0WNNmSOUDvkb0UE2IjJA7BMoLlZLSlHlppHp5NF7uAdOMyrxW4
cbtov46GqGEvYM0phKfUwbFiIbNVL32nnU9frQSlppKrI0nbCBtUx9pLePHYHH3aVj6lsbqKvvwM
hHtXt+BhCH4gHnfOHW0R1s7swO8VXeEUj6gNiDlShZGqh9Qzr+C+Pk7+sLHabtOZ33wm+58Bo6z9
rPXOudcL8lwS0IIkrjQHLhpmPSR87RZ8jgh2IZ7M47u64aovshd7xZ4MmWSTESLJTtO0v9c+TWm6
PI+WeaXbKN7qefFujlf8dJsuvrMTj/fCd2BGWt0AADrfsjqKCIkcOJQqibIJCaNtUEg5LJLldV7W
7Q9N8xlZyVeNL1DE52l/6EF5YucPaVyCyPrCWbavaueslA/sS5KvFsOqbaTB7W59dJV0ENeFhJh1
MpTzCrutCcvvtMJCmAC6ZHeQ5uM3JLHIsWvm+v5D1/9WM0L1UDnRPSVxDU1hXZwrPamv6bA0IDKG
76poDFyrvdaj8zPkItyuJSjnL0tqnClbApndB8b/e5IRpY80qsBWcIGpZ/8eTOziJCNhbdLK2Xrq
oIdtyQT0D4kUBrcGC3scuBPDrv8tK52lM79YC13w9GcMy/lZgxtzSnyd1KW2fNeHAXYo/fHNcgDA
LIVRXbvE+zI2g3nJC6LbQ5PuBunvN0xHdJm68SuOmYgnLWsKiyCys0d0/AuOqrMm6ZzYt0nhEAkj
OCAMmyhb+EDktiXSGcEq147rgVhjW6C/DHNVPfmBvVWvCiZNt9Aw65M6d9ySMbgtACrhS37gF35c
RG2e1RBqshrjpmgB6mV/Wb8bBho3ZRcVBCzsupkJ1DRzKe+HoM93ke9gHE1iQQazVn8j3MHeBdwZ
z0NBJHEUYN5Z7zOo4b/+6/WJ+KnEJrHFrwGp2bGxMKQVZvRbSGereojTSb+oBSRWe6RJEDTTRvsy
5UN86E1gsJ0z7Uej9Z91RMFMRer8r3C50rWNFrjBt9pOGPUkdfht9PSzUbXg8Nrk1kCL/9JP39ft
nY4Sslrc7k8LfFwPGFtrda3dieRBrmzM7mObfFWFHKTx+OSRybQRoxvg2M9OjY1gVTC6gmEBy60o
tmpyx+nJgEqGatOjByNncw+E7qUsIlAKKXexos/3+oiGUhJMHNllKJLKMsENXGywB12G1jCyMyQJ
6moT/t42gm9JNtZwekdjP03NdBzRnt2jsAjuRE2zqQT35AlTYLhpomuOEISmHD1KZBbjWbk1ODTJ
OLEYPFiUIMFYfDRjbX3xRH3WItN9TzzvFoWW8ws7861se3KZTG83RGmzm4p3qNM7Gx/ZXZc/E6OY
DNyfz9JJvsz0QWqedmopGXQdUj7slTdfWzq4E/l8Zv7uCLf60lhs+NqxfzJJJMM35vrrUKbLUB0l
BlM1ZKtQdNAuqAc1HVdLKmbC+zjWz8Ry1aDEDTACWlAf1x7CNfmmJaSrn4RpWqjfpC2blmejTK7E
W5hEqfCbLWKE8X8XE4wt8M9l5dNgB80+dsjaXL/yVbUcUY7C8ZGStMSxyge3YS89B8QsyvEv92D+
uRWmpbF5hCAISoc4uIdcr7uTJxXFxTWyPPjKUljsZhp30ASjTCjVIQ7Z8qSWzEy089E398BIKTkb
E/3tINjfLBYE1jgAckfCkhhoh6EbTACKbbNxb0bTXQzGTyclV/6nXs6EzlzGtxNuklYa8bsO/d36
q9HGEZG1l5IpH4/9Nag747CWQe4MJoWtVH6qHBmQNM0lLrqg014pZdrt/9nlkpxNGh9DFnTF0dWc
DPtRPQhnRvFtwGxXLwe8XYXr1rdZkUio8sjTSL33cKmxO3eIR0+l/VTrpn38N5BQz2oschtjRlOm
Jr1qZ6DTAYmJ/z8lx5zobfZrxae5err99+fyDNZF6BVn9V2JM3701iACpgGj04bIvm0ry96E5u66
hBqz5SYP7Y7huM4k7l09y7qhwVNIgNEoDeGzbqB09CzrST1YA6jWvAxD5yMx8min5W7O9rB+Rw0M
6sY20vg2JF18GzP7Tw4Sy9j1ud5cdXwN24B665kMS+tNrT18gT6Ho+Qq/Lw6VE5pXtNORjQwj2NU
Yr47cdx9ybKElmVKzLesnd56qUFkDDXss2ikjSGEPt76GjC+qo3E1Rdx4G+LzIdA7iO8NeroRfrB
H1j/FW9p+VK2oNdLMxw+Rgul6Ax5a32m3mNSO2xG+d76TM92owG+GLZrSnrsbd2iImolapMJGU10
GtKGmAPB90l4bwbH3pBbRoa5FvW3dvLfWkg/586MDUjjUXVvZdmmnjkEtVJWApQ1SV+K4n54bQlH
fXISsb5yrVJs6ZTmGZkL9zrEHxl4UjU5bFps47OJBEe1QKLjumGFEu7U99SeK8pO+WdulTGVWo5M
XXsIUgEOs0MhhHD8t9555dcWVTU9Uj+zDZ1/G6WAuyUt5H0Ik6NbqOzFgPERnkfKKGipd3W2vC8B
enYEcvWLHiOPiFNiSj2mHWxdUUqzFY4OzYS6zbMi9mfyiPBa67NTXw/u+uDiFkjFm6SLWpwIVG0N
KQRWy0JQSQDTCMGSuo+3ll1eStD9kHmXqjhhvMNKyy3YBpBztuzC9VYsCpYv2CiW+dGNTs3uXNK5
IVHyB2fKGY6kk+lP1mX9tUQ9mwIq4PlQCNiERifMwxLZwt+kju08NPVP/EAJm5g2earlszYgWMIt
Nk5kmAe1wpmBxGykDu5mGaG161IEF39EMyB/dATxqbKxRe9IGI2SShkLrOvUG455QX5sm4Dk/0eV
a7TJw2+B05C8TbYe0XmQOcPNnGbXEtkqg+Oen6pdfrB3ZaLUxNNHRjRCPKXn9QRYyQwmDnKKWqhn
BjbvQ9IDwGTL94Vb2Lyr6k57GCbDOWaev+c2KXlbKGXVQ5HiF2nhuJ/t5qOt6PhsOezyI5f8YNUi
UufQmcQ1IdzV/Ck5fA2RhNt89oud+Z9NQ5zF1XbJYu9YCxNjrHBsyN1iYnPTf4kt45uWetOTO7q/
OMM2/OfplbaQ5VxMKExLdEukRdOrHi32hXCKl5q5xXXwhme1jBUyT0o9y8SR3QDOKOzmg68j8ou1
q9pVJ7MTb1PSitZpBjmspyodHXgowJjGsqXgGBd46pmAGsbOWKqzTKvv7upVQLYg2mipYsL0aW3H
oCxhg3mUr7LjKzuf8IpoPrCXfRpnr/6W2JFLdhLBSY7NOak0z5ExwEQiZi4rMtJL1LLF94LgZlr+
DRhM9enqNtk8EehpYZvg1plvniMJx3T15t10sVGvlMVU+1STu5aZPlgrbasKbXN20qeqZ94w9g9l
H7e/arN90FmwfRg+Al0/3apNZa1n9Umw1eM+yzx4So1pF0q1fuol9sYorbuwIkYztp3WgGjN9tEq
/NPkO7R8UfprVZ6A4YI5kLaXVW4fiJ896ZsPU3NONC2+/WOtgcUZb1xCwTFYplfq3JZoPkLVK6di
udQa+OzMKKI4hVQzGx5547z17/3MvM1JIA4Mi6a9YxJxqzE23/lIKH/VnZ6d2fCOJyPN36tocV8S
kob2Zp8je6B+CLncKG1bM/S/MXOFuzsk/jd8vMi/GsrTOX1ts3E5Gh1wXZPlNpAZ/1wtKA6MVL+y
zAc130/di5oEp3DA2D9tE/Y798UHJZB4FL+ay4dQ59SGniHh8d70tYwh30jpRW/UA/tcOKAYHCLc
Z93yOvAhP8WGuye0YXmNQ96qpQgoWjCfe4LNpV42yS3iPD/917NxIkVgrCVprIt11o14qnrM6Nc0
Jqw4dxm0tfrg3WSJ3gq3/8O298gokRQ4rIYHe/LwVILye9dNpDcCD8TPMfAPVppon16ZzhBx+DYH
M/PkvqKpmnvALK7h2pcRK9MGpZN47B3d2YqxIn1drZUX3caIKJU6ncEEKA4z56RGBvHkvdWo97aD
2fTnxXHHuwdIbuz8H1bJXI/rzo6CcJfBzL7GDRzaWsOBJ0IU9nrxlaSFj3b0Hvxh+qn6h74i37oo
ZyknpOhFZCEZ3A3LVS6/h3yGR/6fY6t3+XKRViG2vkEyRpeG9WvbDO021dCva8jV1eIPf0RxHr0f
DrZaIktM+xIJpsCeWTrAP10L3AwoCrW8LLjLs3C5YiB/8Sm4VkkKlCwHzXY3HLUY5lQd1PouGkfx
zaZmYSnxRffz5qqOTDRKKbFq/rCPvwce61k1xM9AqOzrGDEsPiN2JbZ2Jww+zLYzw4HDkHZiZyHg
fzFsq7subWV8KeceqTjSY/hxdWSSHp5O9qPdMLQuByfbZGOO6YD5MwYNhlhN/spXwjnjDW6f5h0J
MwHwBnDWOW5/9qXBEVj4ym2MIrgKXKkfzZxZmLQTrEncVpHZDV9Ha7Ge/N6CplFl2Hf436xVLylz
pBTyT1Mve18MFyRnV81OQozw7jd1fKqxhSVTkoQ4LkC+MeBB6wwFfYJlm/WhI3JwY9vuOZtrgiiM
gBngf/xFjkd32DNMUvuywjB+TUHlHPrQf1AK4qSaPzB6eM9xgjdXwhWGuaP/iOd1Pw9lFZFN0X3p
s0jOtxOJOIXNMjTG3yI0GeAbR8X0Xt3U9wKQ+mPte+XOw5b9ZmrNSxwNv7PUkRBJajGKoQ7MQ/GT
UXA/fS7FCBL4TzGGh87tPc7y6qGJSQhiwrMJ2gwcQ28ISPDyUO0D93U0q2dH1WEQFohRiuWpD/sl
KcMHtrMJngILo0ziZcfc1k7+6+JlGmD2qf01iRFLS2ews60yKwMZpX1xhv4tyc3w7Hc9MDAnhZmt
6gw7o6em1wivdGT491Ljrh6Mvg2ZAueEh2bR8qvm77vbuTee4z76NfezQ4Id7bcVzcVP0OdOUxB3
kLBBMXBkACONECD7RXlqLPM3Yqb+4d/76iXm3i+llgETkdIp9WBny9e5srX1rdDtrG3dkU8VjWVO
onWZH+yoY0o+ak5yBAaA6p+JZ+xVQNwpONSKLf5O7P2lSHxmWaryo6p3bnbmMCiFzBhVHxYJYEc5
bxtdpwNlbkuuHM9GcBBnik/M1pjPCMRAI9N0A67WBDJF2f8wi4yvTWVEJ3OeP9a+V920K9uqdlE0
v1emJ36Q8aiKHqO2iY9YZhjosqlvY+AabgvQi+wQ88DXr1tN+v+atzT1wkPblnexTPXVLb0rBvXz
0AOBNDSGRPAC2KINGtGLI8c8ljtmHI3Iq11Qxy+o+5u7LgfvNpotI2NwMviRxTFjkg9Qur+6bPrG
vQO7TABbV110upMsd4NcFyjMaOBkUUNU+zVDk8dHL7XvAeCmLPjTsn6TW53uJYB8giI9Pll+qsmQ
mfRNE8mTHjcTtrYW6YCuzbeB1M6NqjiGAe0tqDgmVD1VL/6w4sy6rdoy7TYOpWnoOzdg/AQuJ93q
s+YcU6+Yb0ixdi7chAcUJF/pNBHLRjIok+YX4RS2jhOkNrHVXcrivnW+2WIc5TFPpISnMz5XmEh9
NLuHSsfE3hmkh3OwvSIQZy1WF0wpJVbBx/q8ob3/QC2KEX94nCWILh/AyILD8/cE6Eyv1RCsizWM
CueUgM4z3vNkB9XOlYqWCroIStnF1jBcz2xEnCB6GBgdni3RcG8dPeOErzw6rXJfhlanfiZXT92i
koUu0ADKesph6cJMzfKXvlyerd7E6Jdj6ktL89FkOn5lVYwvxSFRLDPcH21iJjjouHOpRdwY6ua1
s/Pr2Nj7VdE01kxwhsSZHkqjcXehizq2Jp5DFXhJ42+FO3Vfwzy/mHHtHYOxnneqQKf/3I4WFnS+
X798Y7qXpbX8Yuxb/Wgj60/H4u2qthhIOqxLPbnVRiMabNMm48+gl4wbs34WjOvvSnAYgm1GTtFN
T6lBkrtaAEwlYCIDweTOtmCrxl11CvnyKfOLj/HjApsAeofljuC5U+sQyWelzjWsJOM5GtttH3jB
aXLy5Ll0mWTJpgll95tiJTWsL0qnzK/g5ZyNniU2wU5Ofk4auz7ltUfsT0OU6jqgoczYVoZNAE6l
Fwd17s8pim08PDaEgEjnQErdnd7iPfUThANRASyT8OonGpEYf7Y+XJQfC5UjOrMEirzte0c4xvGP
IdUXVO9je5zDgcPfM/vfnAnQtSvEYnFZ7gsNEue/QwDpKbKXZQl3FWaevU8yximxIMVjSZg/Z2Zv
toPnCG2Guc/4tt7LoKk3zsDIm+9petYHq9uEiNtOJvYidkoSgzsiLhcUz9TmMV0FgCEln6vcqL2u
QtgZzXzfET7G8Mh+aWlB6BC7z2XmTNjqIdLzBsL/kW8rPY0WM/hAuXPLZQBgTG7czRU5G4yJrC75
ygphVbke6faYiZ4qq41/zN3gb7CSdZegWu6rMz0qPgFd4Kcl0+ivNLvJzMeiIYtw8uaLmRECZynB
lDZO4lVLLRM1XtM/rWhdNbswEJU3eJmP1lD0DPWN/BU793NVGmQvNeZrb3cUQ9I6MQJZTiXPhn5F
58qt+Leol/JBPevBVO0TDY1dXBrZs1Za/oZ/Qfqr6H6YrYiv3DwQVNQNk5w8zG5e0zfYN6Sii3ic
rw564X1i6dH667XKaLv+dkUQTg9R+CAG1hNpVY+AwxGqGMOEWrFKv5SxDi4D4o0RDWhK5DpCESfR
HFJ8RmQRScN+E7N+TurJW7WQ7IKry1B2H+qzNAwhw6ARPm48rv9TxN0Zz4OkG/qLO+5SBN983XBC
c1/cru/Z6BEbpCiPLhANBYjPz4xZw8NQ1/HbmFvFZg7T32TkJW9DrzN91hHu70UUf67tHxG+4Z6/
62RXmYH/iB3xEI04elR3pbk3rC0gNkdiebyBK32b6uJYd6TttY4ZXhnDlG9AV4lWD7Eglkl6i3sy
zEysuyxTxHwlhuF/CDuP5UiSLMv+Skmtx2SMk5bpXjjnDjhIJGJjgiBpnHP7+jmqFtUhlSVStUgX
d0RkAHA3U3363r3n3tFTzUyhwGH/clV3RLTOpWecaFfgMTZp77tt8ktHnGjJXjbJApxqG4v4r7Vs
ly09M+hcAEAYI+t4CDslyFZtHbcEDfKgxJl/QcR3sIXWTH5pjucfQBE0pFnJXW5nTFvjJ/kqhSS7
jN1Q+QzLXLMMAgbPIgJDGj2qgmlonk4FtwHWQaujmxo3vvqQ4yTVDn4aoRIdar+wb2kW6Bi++EUz
u3/xHMTmev/uJoZ3k9pYlgTvnvbDl7LEbYvJ11steja6R9alUS6+X86LoPpXS96bu3OBWoIe5Zx+
b0ttz+grvSqj31363nqMpKv8NKHk+G3/yh2OTKLqPyAX5ft5gNAVJvleqUc2BT7dlT7oyfNU2hNZ
WvZBbq/yYYhiFDUlrs+k+JxarV7JMgLBEapLqaeOucqkKFVNscOTt+sO67pFeyflDnyGzE8p/VZh
pEERE01O+SA/RE2jB1iqWkVeHH7qPtIAznBA8ndphyZOAnXlgz562NHj4mMwE5irQlrjIKK4hRig
HESzG0XNsDrFEdx/JYp2Y053SBp2odSRcyKP4o4aVxt6dFEynZZJGy1i4mKQWRcQgRYhSNimeIcB
zXOqEuhtgSWXDw7xVlDMaQf2ZftnIEg/cRgrJLRN084TpJ9ibr+HxsYqrAZnB+J9C6Dx1mEvBLnm
hlu3oiOUteA8YCbyg9aec4kssufaMucoHyTRt7mZ36p9kDTpZ9E13xlClJ+zX94676fUlgxtlJ7N
LBKgQU+7xE7AeUbxMBEvAp9yyjcGHpVzoGTWVXmTEgX5ICUtBJ4ibnWIvivA627iKXCfadZjNSbn
G0sYezuq6BeiKmd2ionbvfDOxZhGpFyrF7JVzPcqDb4PdnA3Ire9qLSxj9E8/pByc3leC4lLW+lo
GY5SNNIYhY2ppus3Nax6qV9CsODvY6BKq8gJ4m8BQbNIegXEBs5YlSKNsLpNYpNkaSjzZYgT4yno
1RkjTvYdpaJ1LoLsKl0dc/aQDeSEsZ7qf2FxnfaNONdpDrtiaWT50sfUfJJqEoueuOwPeGhmkA8I
l+qYg6Ji7W0g/WxktW8kpbov9rTzpxddd8ChRc6jy/pDV3rBQ6s0/zR0YQYNqYi2hjfVXFxEgGQD
p7hgGj4R+4OZUarPMQnO8VCBVhAT+2KyNOIgqfBl0ZTTrV2hom8RTxEXtejK9NJ9yLmMaWK8gRDE
cNYqVxpq70vQzSlecKHIaXBW5IlpXko6JXs3rnCqyEFKoLZnve3p8YLJICMqjQ75UNlrWkYacWWj
dRpn8sgwOwAbyFi2qgnhPQo6EQQ0xc8zQzac3o1zbIKuOlce5vaVfBqIoJmsN+nkZMQTrdQs/sbG
Qq+H2KLaJ1WIpUF5N82Oo/tAb1G+jFzeYYcoRVvU4lQMaMcv8hdE6PQj9ad426P2Wqx3pqDLLR1R
sqv7zWARc+Wo0933TfEbhbFPGDLQMVlbpBpw6qlC2weFTGAPA6UBAamHxg4Nb7KV9WhLVKoPumjl
0V4/yMuxGGm2LN9ldmpt65KXKzrUsZL4z9qMBNq27e8ZGRLPoTI3wrrhbUja87Z9k8y87wZ6v6q8
T2mBVcacDxHir0PjqQVYPwKvAh3FmdfjIpQPLrrY5dnvrzniT5MBU0YJSWrz+w/AVx3IaTy341Tg
FbAfg9QORCl1gHgp12OgmAZBtDaLI9b5G9C+wsVPzlJfu8Znb+TKQ4Mbtco1lWGjlT1BlgIBmlGr
KLZFrTriPy5IWr3ksYoQI6reZnF+RaykCvwoQn3xUuOwULtxTTe3mugoE7oDPXQddKQp6HP5nXJ8
2AVZk7yjlEuAIiZABwpdYbAFUnzaDQd7qqsfidC4aOhoVug3d5DirD9yHX6inFI6XVbv5hSRSjmZ
KGqpLA5h285vKW7a733b0krxPaytGJ3iUGsecx8xVAaNftJRxq9DnbG6RwYChiwbRSTF1bUaT7JT
CJxavxSZ/S7bmX7T/Ch8xxFpVEzPyt5/Kly2sr7mZGGOtXPMpowQI/p3oRsAeZit8QkyZHVqoiRd
KQYUeloxz0nG2wv+5qi1+oqhWv9hqSCz/anuUc4CuJMrCAWjcfHRCj138BRXdde6HKQZg8qlqS0Y
VaVJ+Pg94ykHtpxBScZdYCfj1QpR/PR6sgiaRILKXYVCarZjh2zZG/dz57xVrtLtF9sfHvdrj4D3
PpjlOS1r/0U+gNd5ID0Ob/KVAksA3CQgpNaLlZcK3MovVacdx91Kax3nucT6rqRe+ZHhsfl1LxZg
Qxviuiq2qWBA+8ilo5CXJPadmgFk7ILi0gDmbVK8fV/HCmRjS6h11jm7v+AW6hYh5iIeA6vwNQbv
9aoTBNyY6vRrVcpIef2tZ5DP6ARUhXexLGJW1BhyfdBF9UujwdirJ0Q5daVXL7GHFbn0lFfVNd1H
BktS6OGqigxHExPN0hZG8NnseqrTDQFkgijbavs5ig9zo3tfAwUsIsftfFXq9QDwUzg66yiad3WF
JoG4QuzVauVg5Fa1Q5bnHScmP2egnYd7r/PGm0uDEvV3RJ0lvGJzLqK2yMFKzaGdVxH34sqom3Sf
hwhuM2pjBELCbkTrbkBrEU4r0NDlHSkLNSVwYwk8Hh2mwF2D4wulaZGvp+9mWU+P1B8fBNe8LEK2
jjTgshoeAByISBsYUZPI/LBpdD0rLb2rpTefmC0p077VntUgf9cVl86K5eTrbEDv5mSBuQ05Lz7D
Rg4gkSmEsLptRoYW3+8SOvWnNdX5Xr5SPZUOTpbSgZWve4ITNx20zDU9uuki/9jEVm4JWfx0cWbH
2kfMNuMsO5SReejnIxGR4KU1T3d3s18nG1k2d42yCXNrB9obrpY+BZsQvOwx8Yh6moy70zP24MSb
VucOz5s8Hctp9+8H+bUBOgJo7vohv16ISUFTzspJbzh3pR0jlsrtk21jMglYhZ2Nrd+Ddrq8zuLh
+9gkf/o5aW1LRcRP+Wo7nX4KC7s+5VUVXkj24DzTlSYOcSPaNEb3znKnv1h28rXGf7bKsM1dpCDf
MFDWx/8gDlohXSx7BmArLLG65f4o9JmEboYYm9A3IOxSJL4uxWlfcpXOvr1X7QzgN67sk+EbzS3F
HLIBShQSz6R2ZCwG1mZG1nqOupTg3YQs1KXxESg1B3Y9sVds5d87r/+YqjTZWobvAaxtbwFRXi/O
HLn7QSVjgBDgU6Bp9heCPI6xmRnXARzLbyOLqsCVHrPHILI8ZkZ6/FfeGDniQ5E1hR9jZXUxTFnC
6OkpoEh1DTmG1BUFhNGNkbE205KQLtf5wpapLEzB3/ocxMdsE92cIWMQd43TkbZiBvBdbaf6AQ2O
8sdUZn0tgUXL32lBGmImK7dDBRKbgYLxxXBCfBaBs2tdw7in1QXqwwqGe0xxTLJau+qNsrssT1WY
lCvtGLicuBYFgG5nPp+rmPSquMHlvNXvFedEOwZELA1Ex1C8nefSyZEhKR40vUOTRPby0haZKbBs
cXxj1d06WfyRtmgj9wYknoOERiJopacuc1ysynhxlUm5jNAaHvAfvtXS+CBSzbEzHJ2xXy8iVHIS
ZuJ9EeExZkD9RKBbuYtVzkOMVqlS2jFcS5OZbgR4huTTuFQ2HeFet6kHPQ7eHIipFBf7X5eGVV0T
JQLz5+6PPQAdMygeSNuKGz3Do3w1iy/FAVdb4Bfnwup/huzBrUnLT5zsSqdMV5U26vw4NtPKkiyU
rA8tKFv4NQg1kQ++i3WcGCtr+/tr9KQT0inwhvSuVWw6BGKHhh7BdjmHVQFTxcFCqllpoKeK5Kt0
9A1Vaq8bB3x3jlDommczjgYkxW854o/YDp9G7b7souhE9omejLd57Ji6V1l6S2KA87xNJ21q3V0+
z9nJQu13NEh8lj5aZBHkMwKYh3Yi1uYpVqI9AdlMSk3PvXsGAszQC7gwhZ81T+GPeJZvnszZYplW
G5oAQu8aBsq8sRIC4Lgyfpg+WSTyKkL6c067xt4W/kgOrfAMa4XI4LbTDrdzguw3172TrnFAM2uv
IbM1UbcCj0prTEOXJJ4Vs3mJs1LbpiXUDHrT+hPiX7CEwBpXE7PZjyjPnjJn3Mv7qogmHSWyUNep
PicFZB5sl3BhYmV4NexMfY4Cek9cyrOWfCWQ0tmEkw2G3vghBdWIuHZdhQmvNAIDPpogLIzm8BQ7
WE4kkNvzMOrGyiVtcD4v9ygfRreSlb5PDPXZnsjCrsaM5Gx6sb0VRd/isUUFmuzIpbgHfUxMkJTn
1ymmsny4jW7tXRnkFzdAtTfAn8WTQsN7+/uZMrQI6E0IVousxdOZ03pdRQh4aaj70SZbVIq6Kh0d
77JApanIoLdD6+J2DpxLz7BPE6emJwtdGhMZ6xF7RftES7h98qFZHVPWupVDsScVHQ7wrgN6G2eb
F+24FHs0NMEIz15EzItKRK9l/QAfx44zdP5TZxSvSlxZHOiz6VCo8x+ADapdhVCLBN082Lo+S4qi
AaGQpjC/yRDGeZBTyizfBSmOeDL7bt4cfwmGSHnG2Jztw1KdboYGbRgLwTcH2+sKgTMXK04N/JIs
Zz0W5il8UqvkBxsVQgVrsl5Brg9rmr8pDG3Feh1Wxqdd5G9yKG+pbrtnrfT3bdWwUsIXP2RMkXZL
hwcZOrOb1DvA2xw/tMh8aeyyTMhVRZ9SRTQG0b8n+UyekjYqWyiH4xloNVyfublnwVeaMfVeThQ8
/QW/GHQ0nXOHbO86JMa0Zs9Ure6Na029Qo4rt+dZRw5Q/TraBE7wZ+5m2b3A6GcPGgGHGLzwTJtD
tJhEXG5Rrw52WedZ1xY0wnNpQpuEAfy+LCdRQMKJsFHIi3qoEA0wtKoOlUtAIYpVg/89HM7ElmTr
RGQYDByvyFKeHqWhMCsRE0iNyfip5T0kTIbTOEOIdO/ZTYIfxmvP0VAhb+gdWukzjCYugHg/QHtE
B0qscigC7TlYhQp50F39FETKhysUNzmDsZ0zB+UhiTNO1sPcn+URrPpWgiFbe2IlZt2xXpQE2YpW
mx65JxVZzrPOvNLu6rWeYphpirnD7JviOXbbobkyam6gFOW0DoyjfCG/zGlQ21U9kD9H9D3kyF7T
FOS32ITllyKjeh5nDE4j6RHH1ocSYVvnPIc9aZcoZwehAPz9oAMqWzF6y/amKeQ8UCuOsmWXgQXb
NdVgrANCJVZIw8gv80v/TlnWXcI22zEW18gm1a2N5ZMYqooGWCLyJ1pwqghXQQn0MyGnJGLtFrWx
qSGCmtyvqh0Nh2W3JrcHc65/t0IV0iHn5I387sTkoDWQd5VsESkWqjeJMch1gn2qdtJggRavRVcN
Ae8vic3SF/rLGFHHwVqzZ5NyPwDi6hExyhkDh1ZvqPY/sDQmGAgcMDpmdus1L1hm5cVFa0uQhRE2
Eps0rVml02dzdB90K5RXUVtSkq5KwbAhTrSkn8rvrvRjeZfPqhnhkTns20SrF2+PNPi0kDtga1d/
LNhXivKYor+c/tATNGW0PHYgBrWnAMLFiv9z+h5ixFz69Hwo1Ri+lHOn7EjCXGENnxWD+5eZzksQ
9JTT4wXzw/jcBpqPtXrmmi9EaDZxSPIt81wy7ySMg5k0mY5wUeB89sF+FF5QB0/LkVWBcmnys5Xg
TZxUivc+bZTbUm2MtBdHfBZ9S9CnFOPJBw0+/Q4eFm6YRrVPnaKBApjs8KOqS8QAlfdLZJ41YX3P
UnXagJZztrSKj2iGYfR1wA+AA6QcXRQCT8SXHC/qmDeIYZwyGv1TkXFzoMCNjiCHoI/QZi9DkpPp
Y11l5z20gB8sl1ek2JMAFeebeVRtUlihGNCqArPg0dq+kupsKM2DIr8+2Xb/59IL0xTT26UXaDXq
CuTpRKpFF/+08lpfta1r3nBBmjfDL4ltG4lFlCZHx0y/JVobo/scfI7+wzcNMvAjJyIlWGHFmZDI
0j/OK7IYtGiGcVMguNc6/EhymzSU/pchmBEa/CvD+8Wf8nu2FyBQa9m9JRiVagxp7V4y4Sbb9mjP
5QW9WFZs8MERQrM+38tZOfUWUEt5xyjUTcu/kIi4p75iaOPiUebsortPmgJ+Uap3Wt6VI4zHt1B0
71VyUBZ2SlYjDRxdQtbqfnqtDEcQEhOXVDh5ThAa3Wk2UEXJqf5E2/4Wz5RvAwTgonDvcn5i10hO
IztGCCFmKpHTP3IOX2etdfV95Zn6ii9Hm5hyPdnFZPyuM097NSrLv7ZGl70Srgh43BsePbw03CbM
8KWMa+aYRWrQ/NTELcVlk40HX53iW5CYD7kc6i6uCrok4G5EjdMpKpml5O1ufA7oV1IDO+65Z2o/
ZxeWtnZOceic6RJgVpHvHh6lgy5ilDwODSwQGhTUUj+7SlWukAzWItqOSX8xfI4NgfDcLk+yRdwA
BsaVCYCmUrbJaBVYDerqFGk9dTXxDAQk9aAC3cZ4jEE6IP3qr06I09c3dUzVQ4aBZVGZesV4JypA
CTTnSfcRTnSEup+iuIAW3qc31YHfU+vGzAx6LDaK8qeC8IsYOOvbsmK0UJLEp57s2q4MLpw3D1Ng
BsfBYhAmUzRIFe8XBVciVCq8w+YSv+wr3ztm+2917VyRPXfPgTurb5X37tNHOi6fP1Hf/n5p6/ZD
epDrrgao80w0cripHcfeyLVXBnz35XCWjSAb3+qqHz4KPQ13XmQ3p1kN4JCA61srNP0fkI9AoWS5
s5EvvZF0dkbmFe9lDMBafJby2AiXZNpnFEXXdF3in/1ALxwdSzQ4W8s3shd1nsHoeDoBHpa7kYMG
jMBHFNTYjcscbhNk+LUtnNn1bI5HyTjTZhWQT1K/dqMNVWNkiBe59Ze50ozrRBWEFPRmoQPZQ1Ie
V/KlfFBM4HsxYgg9naajA+5qH1butAPDC0KjmrJVUWrxD5vjYDC1w4dK+hFTjHs+ESM9ikK1Fw+O
HY8nvey/RKKAnfPQv/T4N6z/NUxJ/5TpRMwqETVGZZ4+M7z4lO0+bW4FuN270CS0D7k6OIeIMeEu
L8j9riecJZEzPxyjZJ8BSyIdRnbp3CONM+7scQyWvXXVHInulPtem9DjtCe4n23FLgHlYxV80Gf1
7JUdqpHIX4H1h7LySzaCK6sgZ+/0CEE+oaCBaZu3gn7GrqFjLZTM5TqqlUtBf/xH1xUvY+gBGSsj
6P8mETeZDocqwnMQ+Xl5a8OAlpbh2hdP1/0HBMwHyVHZd20uvkSbZZZPaAyOzOLDQzr/jHLPuOmR
Pa1Kkfs2q1a/BpPzNQ6maiOn9K6Cfb41gkfbcOGl2vyJqbDcjKFLUOuY6ptlS9a1yN/KyWTSk1DR
Rei6xJzSm4zxDj12VZPEs66Eo4588OzYypfB+MUI6RJPYn1KASBjge2UfWDGA+ax+iitvwk+31WV
efNNmcstGcgfWYFLlLSgrzPK56iNHmrX3wHW6Mj8KDxsxrYihCq4Zg3TRhK3m50MVuiNhFTyIAM2
5QHvZ1aincMuLg+OWZx7O9CPZoUPVlC/qhTIE6ks+sma5pVtm8afSVw/S40snBC4lrnjHXPHBuWV
6uodYzY5c9hIE9bag4x6yWuA522YqzvkxdrKIBB1pUntAMnt5b5wAjIRy4rtfpq3ddPbuyEyNrJO
rkwa1CDLLdRLdMrA4b550DZWtpJVTHc6KpMACRbAKrhigTWRlZfQ+rf4ukUX0661+nloIOk0VgxB
B3z2hqyr9mhQqcdJgjYkoxlcWLTaPSV79gyF1C7DZfSrhqQ0OmTd6UJbPfY9se/i5eT7CQFgFDu0
Hur6WMdFsbEiG4G8+1pHKV1EDU2eSG5VOhfdROmHDEyc8JtNoEfpAwPuWjrm0i1sESW0LvD+Cyeo
YfrFgxxQtPMBgEuNELYvKcX0QfXpHyEEC77YIZWkYHQGDdzRfCIza7TBlMKNjQ+JaeHngRiprPui
09inODOXUXsUV38RJ0x9JkO7pUpNWF2AMT4OBm8HSbndTUr5Y9DMm9+TfARPAyuQD/lypTlkw+QO
poSsHym9Oiht9UvdtO5mmTUuwEUcVily7jE/gbCZdqZTPpTBjPiJ5pjec9iuk4m8D5sfeGNiDNn2
1ThzF6Ia8QiV3SzbjaPl5Ztb+5fcYl5kpzNUCgFsxWwersw5UT7CrNjFs+m8Ahcaj/6ICK4zuQY0
VydmNxZtyPil7hzjiH9r3wh9r2v6oCwLI9xUKucDGjjkQyHquYZ4d09BkP0hcUNjzt+onZwsVCEL
qSaLbsDIQsYydFFrCCI9RcdCQ06dNtnlnkdCpq0i3xvefMsUs7auumM5yb4m4C/kiDY042knSYYq
AzFgZsjyba+kFa9HuEu0slt7Nv++4OJgdVvNZKF4OXQyOZ9uqro/ZakpDjBjfSr6Mt7l1Uxvv8iQ
8KKTtpF7waAu0gunrE9JXEI3aq7sqKYWzY2BOMnhWxhn+3mO3WsNKObcF1xCkzp0D7OCeQQN0D80
EXmVfRpAiBR3mRUGxrq1onKlFvYXfIH2D0q5o6LMn0zqUVsQUH6sK8Pd5gIgrSTJxqrna2mphAW5
o34MESmvKyf72Zu9/ob4BLtKzUS0D4iRs+uU4lEI1LOcJR5D/tdFydh3HKTIjrg37Xhdhp5oRLut
P3qbJvPDUx5N3RoxxU6unlmqf3Pm8FYMjfUKUy3ftwCbN/Jl3A1gbcEPrVqX+YsXu7wfAksiR574
NwPg5iaHOSuK9/rIALGoAxMYTNieaSiSDkSi63NgZOd8UJCSiFdR2Rb8wqRUgq4zdFXECwqMi+sP
N7twEH551stkBOqztKUlCqfdKJ6z7wrS7x6gB8nvVxlJC253vjI7x1bOreGmXfMmnzWjOT+FM2uX
6UzdSslbZR3Z32NjDva2PZWkZImZ/ZST8C4LWWbqMrqqBeFzAN5G+Btq+62eNKQpmzqNlMYZtkHS
OgdPi+cXBLIPIxzG26CneFQy8+QwHL+WqqtRGIlZ3ojj/rDENDPfiIoVVyuKN1LzNvoIUd7nUtmH
9HGGOCRMSly4yCdLWmwEwCoWRgQxZ8kbguGCvkvOaAlweuvWxVG9e4Cx5SmI54oJmwGz24IuIq/S
mKyLLWf5t4o8gVOaohEmh7i5Oqrxyj3J2KQdvpHwpz3KEK0/clmbuGQwAPAdIz6DsVbVNxAH3VZq
F+CXBDujzYdNVJTu1ad+hoDUx2eHfK24YRAu94VS8U/WDPQ1GDBROwSOrfPUeDLgof/ROWc1HOBO
AFM5+VH1LROUxAG1pdWfmMv1UPhurjNwzjV0nat7VjYObdrdIlms64aNsY+PSQMZWzwJ1IKxyTQ8
UceZVNAmCYqdc0tGeNtt5d0KXIUbJRwptktGfGecdgwYOBCsGkktUtyKluU8boqUzB7pQoI+1gK+
cS8ASUXsMV4lqRGsamYMsv+naFl2Mm01XDmKOr9pTUoopHJVu7tr98WpostxKyak90Ay1rGeD2/y
GYozJDIjQKJE06LLUI/Pi05GidXskmchBhvVje+Kku+D1uhZX/PkLuY86ixIPpNjV7sUE9C6VzJU
leWmtvLhu1uEBH/4goXejNxw7vgcz5iXfCOw17Tpkn1UTf4LcIDtMqr0UZz3/TWptO6DpVTZM8ZJ
Yf+6N1ZZVN1DXh4gbzC2DIKjLGEblUaRz16/jybvDPZXZ2LImMrIaQxSOCqUtTUOgYGwd+lDHYGb
Ur/oCzMMKvZLr7dC/6w96QkFvMiDUyFmolPx+pZjO4C/siPJtHOiFxqHydYsMFV1bflCjLfxp0Lv
i/9yItRSBsxKYj4ppIyvdNcsP8rQSbcu7OKjbPKz+UAysSDgOC2lqGlVzzYRw5tMTmZYAkaOvMGT
bwfvo6CDQUmu1zV42AGszLGxySBSKl1blUioJMJsEhFihmk3aAf0TTPV/qbsc+TtnfNYKpYCsJxC
TkiCFPnquh9dzD/Z11MEp5Ku5NwBZmBDjVZRxunKwTn4MlFHUtLNn3SGLDxFJHqIpuvF95xo1SjZ
dKqE5V/UBCe1mT6t0sY9R7qFbA0MrdPc04YDT9+YUOdFJezGRX6DUbyBCEYv2or0s+LMJYJM1Ngx
CYzci/NLa5v1PWcktiEId95WPR20ovywLLRLma6Zm6ht0yerecWoCdajaibcYAwlPL1+Uxi77WuS
cBK3RwLe5xdnUv1TSAraSjfdmisDyLg0bORu2iwv4/kRk2nytKAr8sDbdn6MsKjRtp2A34tlIewL
itjJ/Ygmt0FUqw0bpc8C9N71mc6Eck3zrn0UDko6uw8u+E/UfT9PP2ipqCmWATEVWkwTouBL2jw7
jYnh34e6PrnGmllTlqwQeDZdq39WUfXeCQJW1Q/nxtKcl8ovUSvbh2EqGcaLMX2qpXsfR+G6Mfrq
krh1eWZi6u6IN1C3LTQe5Aljc/G7oV33wo6qwYUG17XRpjz+otnau8f46Xs3ekg4wAfmqXWJRBcn
EA/uRGKjkuubIkRDW7qNea9DvuucBF+hEtn7ZbXDbN/uqwFyAW2IVFAY4wcFQNY16iFDn4CnnOau
k0XGm+nT/UAxfukFfc8paTTKK88xvsxO/uy7aQX5XPQxMFvSUc9KCAbCIRbUqnWKHOWWaG+0MZwn
CZoYVCwqTUY9NCp1s6ebiJxOjsnVDOp1n6/JaEn2idCkxD8dnOK7sccSvHwLOyJSa5xzWqgiUbjP
ze6Q+PUfEjDW0xCGxpqP23IwKkSaPVAyu0T6Jhh1VRSqcJWMA/rA+lmBTbtVymZCAwR0d+FVFSky
9So9Y63vDkENkMQz6y/I0ZHUYbwHudnRaagGNi3TTA6N5b0HXfZT2s403SCZwS0sGlAeLf4AEWmo
PyqfaGVHQaHOpKoDKooOzrVI0/DLJL+mmvtFV+xvUl1ZZ+6uQv1XIYY7VkxCaDVb3l2uE6hl2w0K
tYzJSk77GM0Ia2n+apgkUccVw2lxeJwRZyxcxdQOSvpt8KJaBfcF+hFphR0GETmXISiq2/YTVh/J
f6TdL7gjVCeMHLCwZsbIFFIcQcWDpoRrm3vx3TedVXoNGs35dBR20C6pkQHiaV/pOFKNVRqwcKk6
PNgqNKY/6lb7MvPT5QpGNG2Hi2a+Lq1ox3KDB5dI9otxzrzcFZgc85uK3JTDjDCk6o2zDog4vOp1
xSTX6C5qpO0rnD4t0kQ9YszVeOuQanGc/tCs0Vj9/W//93/+3/fxv4KfBfS+KSjyv+UdIL8ob5v/
/rur/f1v5fLl44///jsybZeoIgNAkeF62GRtlz///vmI8oC/rf2fAKAZg0thAZ4tspUTpz/4vaYf
WnIZm256HYfQA/RKOZW9U+/QKqTaep4d/eCWtvoUJgBUU/A+Bh/+u6nOwdFUXJpzXtHs1doeth0+
rXXrMNDxHIfQw3AYHhVBFJHfu0/yFctWduxV0NRG+E6/2cCAVphX+YxzqLoekw4VeOhWl4HytCWB
hlODvpO+70ZDJZmEk7sZB6bcNsHXYDxkM62P6uzs4ZlKyrB45FwqRTnqTw28IMuNhu1gGPrVAGtz
DMh+72u8ChQ9FZOq4SibEWOLHLrstbMcIzuTa69nr/30Zr15OO3XnnHCZgTGfwtwKdMKyMlMGJny
Yheej24CQwCV3L0r1Xf5z1lG2q4mPuaAKNUjgq3qSSXA7v3ff6KO9ddP1HQNVXc1S1Udl465/pdP
lIATlgRE7lmqgWwpG3a4uX9jVIo2EH8+Fk6kxPoY7VUxb4xreBW9A/GX0bchxoihi+BUsf2VM2vr
QdHiO+GtKJhrk+5B0p4y7qqTfCYfTPR9+76LM1rw9IsDf0b9LB5K2/v1LLJZ2NVk1l6DGIBfeIxT
p7xYLdjIoPfApo1Z9aRlXXe0ndA88LaRuuBFLgpa+BqNy/hALjWtGl7BkrFXYoHZtbrXMGEP3y0x
KZSzQaSenTc/gr4RSQ+uiNUeg1OG/X52ZnKZvOiTicFU7N26rn5tEggOhDhkjunTQBrTHTT3Koft
ddrE3nbSC7BpePnRsU7IR7vpGdSAd4r8pPwP96L9L5+coRu2gS/Jc2yD6Yb6z58cQ9rKSpzBRQl7
jF2nB5j8Y4EkV2DIaM1hmrVFBAV8CSLLMzPfjpFyWFYS06o3PgLUJ8MeRWE/PfW6VZ5Mt/G2horE
YPK7l0zL4esgW7i3w3T0koGOjGoy/xdKqyxp70OX+kdJ1tZ7hiAyRXDoZrBeotFeSHVFOanUlajY
5YPeEqyE/ECDRBl/yGzEoMqLi2aaX/oY9alRk4zS16PDtsRDUxfuHvEKkAYNUpPe4jyuUDBoOaxa
n4ykNSfm+ZbO43yLmLPaKARBYFSP2oVluhA5007vrkAejRvCEn/HjLn+D5+F8S+fhevqfA6W6eBo
1EzN+OfPIlWqSQvpSGw8ikkx68J5ju1NN6eDPOOo6fyDDHLzSJLWycp98i0jZd53eIUQo479yjH9
/BZZ8bel4xI1sB1cYoA2VdGGUGR9Iu7ZQ0nqkRvBCH11yDD8pQ3CTqkhzxzcxL377gWonqdwFgbi
f2CMKPPqJx9Y2bT598uHIS6yf94QXN2xPapx3dI8V/vL8gH00DCcnqZYbNc/5a9qxfpLVrjzpUqx
PdYWRiyn9IezVb+aDn35JN3ZBsG2hc0+2CfqfGZdEKyEOtvp4Zg+ZwGZLvEQ7PDckhwZhQdovd3d
0yL75CBD4GCZOO99ND6bPq3OMtjrDAFD+ChBvf/3v57m/fXXsx2NhHPd5INVPYQj//y5eiBwLSsi
UEaWEpYzDAig1eLWl5waJrwm7+1gpSuqgOw+wwXZVmqYISxpwDpl8JraLMI0gBZlbap6dWBoBv6x
qbQrQADsksbh3/+8+r9ch/y8rsOkwFQ923X++vMSWRsMwORIy8hL/RK1o31nLR5GXbnJF+OQkeo7
teWxzrOfLlktW8LlLOJYhDDco/3TZcaec3MC3yL0iWPmwVWNFDdeuNiKrSizV34/2Vslym3aUaTk
xSr5qf/hV/mXUoNfxdNp2WjcU475143J843SUQK7WaeJ8eyEHT1PUUEZvf5pJQE+OzKv/P9P2Xks
uY20UfaJEAGXMFt6T5aR3SAktQTvPZ5+DhL6p1ulCSlmw2BVdUsqEkR+5t5zu+4rF1eBRkCl6ddm
tsOMSG+dY4Ie/+vkl8AvW7jAUexqx6hxrVvtjNZNsbRrWEKl+PM/WphvLxihcZnYCIENW2ezY80/
/0+B5ATWkAnGZCR11pT8imHz9yjq1h6aYB1Yorz6FbBohrzg7vRPVgZcJI1riIyVs2HSS3Ici55b
50BYZJUTbZbizssba9XXGFqUoRHHjsRFlZOZhtz1vv80KyqZ+oIwLmZ9ZWovfh6CJhpb4zCpOYr7
3H2kZnphv6k/elbJSh9k+NuJkytZ+uVhgwsk8NF8aHW96bwYr+F8HzNBbpx8o0AbPVd1mh+cVWXy
HnKbMH9l1gjm9OmIrj9+CJqHMzbD56hzjYd80Ar7n2iWRUa2SSeijeonudNhfvdoXce5Dnln7eXS
dDCiaSN/ffmKyIeA5JY0DNCWtYB8kYdOn1vrI9MrKnkLl5t8hbX5ZVbwB5/6yjnT5nwsmR0+WUVS
7fM0EQeXPcPLhB4wDx682OqzfICUNqw9Dp19l5faMzPBtdpW4T1xxyf0s/p5cFqyYcaa+Ag6fkHC
Te49QLJ+bQtm2LBMYIfkRGubqTqe4ky8ekLkL66TFC+G2WUo8hL/LL/HyCo8MaOcyJ/ipy00IqiE
6NAInn3PwL1CYE/410ktwBQsCsCwhESnaMon30fyIfszNW4agCczykgLNEigtJXU+hWT0qq8y6GZ
NRUnLq6b3Jx3ZdjeDRYxqks4iA0IPyZd8oiWDxXTVCoPaUNfZmzoypBe0NxuIMWFjxbvzcGd8nuP
gYA4zulJSjjAdnV3uTPgLkDy1oiW1bEVRkSBETzcMPj5EHvaqSyn8CLGWRocxcMBijPm2nzAN2Do
yzYKtE4LN9LJD/LimpzgS6Uo1z5K3WeqzQitIvySecVYtwKno9uJVdEa7VkZ/BkIgFwGvnn6ULT3
sjhtiFBZ5z3tIsWFdbZ46dkT/O+Z/F7DdGOHd/PD8sMawCKBoxuVND1kfMwKCG1sj8o48P5Mmvmc
iG9yWKZ6VcLqIvqWBK5HYxmxwORTW1hfHXQUFCyhfw+svMa9XkfdSficZlPdRxvhGulurAkwUjTu
Qw1IWIA64RzSGed76e4ZjQ8FDWNfvs+nDi09H8hH5PgvURTYqyD2rH+YSCamxipN/GMXjX1UDQvE
F9LtkCniTnRpeyJIueXPnGXeKLu+FAWTjmhGXErmu63239uJLT7yu0ML7um1TtStExTGU5jkj2jO
fbS9EtS/Y0+becFyqwgruHn+eHKt3kQgJPjW/H3TTMSO8VB0bqxeHJopwy6HXrMXtf5ohiE92ij1
N4Ug2ySeMYR9SUGiVnCGc0CSPzFudRHA6hB19TR2rb/rNGBYSS3Ea+EmwLDpz9umcpftZ6C77ca2
uyc5sqDcSDeah0Q1itXoFJPnsVJnIZN8BuZfP+kZH2UM8KSUIqfv0L1HTGKmSdH3VVXF20mdMArm
rj2uqzTx3zm+8lTk3+T6+F+2gV7oE7wd7AD/V2iJ5VvTGX5zD2B1HADYVe16R5rlfTCL9J/5Se4V
rItlflsEiXlTZl67HXI2gUPTYlYR+ZMx0TFlJi2VlqEn7HPHe6rYlz01BQcY/08VqvrFC/vpzByp
3PkkDrCZIB5sTMORu2alX+K56J9sdXEKhhbplU4kniUac7K7YAULs1yZajqdere3jvM/zcPjspax
UP8+BAKKnKUU1U5+r4u1PdvJizEY9cGygO3k86ELO2QmAtbRvdJK60W3hmNHV34brcFbt1YLdONT
b8CO6JIwRoMsypNbldoeZZH3EM7XKPyE2ypc5+XUvl+eWfhlxzh9NcXkbccyanZu1dTHBhk7ydwM
iuRDa097HOTISepsQZDQClGNyQWSDByzZ1SHmBIDKbNhPYTgVZpH5W4wVfvJIMURSVhxbIA0gWdE
TJxYdvywiQBlSZiaN+be6N1Df8cuSb8T+65slQYRu2oVT1Hfmc8IL9VRIy9cV8xNWhVL7K41S1Gk
Iww0NmtB6Vjte3KoUlvJbswID0SK+QRMMYWuSbBHAxJMm3IgQCbv4pc8UogZEDb8pFDjHPfAd3An
rXKYMYjNxeja70qj9S/QRkKYQla3ZU7k7rDWULvVs5koFP0uG0oqgfnqT43+ZcmMxcVskLqu7Zup
Mp9ksoLjV+ExhH9wMvP+VYr/9Szpzsvr6LZKu42CkRCVojO3aetojwIePpAVJzhA7X+SsSSiFFfb
81+lw1Q+4B98Gv26u+jzFd11bbrGrNHtKrffBhGTm6WZEe3AH6NH9lWfD+q+bAAshyAVbWu4LwpA
rJpiBwgLyl/+ddHRWWph/RTwISGMf+a/STnV4qlPqYFPzbwc13xmSBhx+lWxUJRgDCgKJK7SdM5y
WF205Y/gi6mVyk+dLfk5Hoev2WzDQnuB3pqfZOsoZq+P4aNTc8JsE2UZIepjJdZ57FYHOws6Rjxu
dWGPSzb0gGHTT0dkXF+VyfCv8mFe9sktcREgcJBzBlODT+aZ5MK18efQDf1PYdPbHIskvtmaah0i
N86ejLD6qADue7YIcD2znU05y0L1Lx2bps696H9bNqG7LsMzw2WGh4jDedPTNCNTJHSQ4za34+Ys
DWXSWibdZmodTltNKDN8bxY8uQaBJMy9M3gXs/NCMo79lKMr9HTvYnmevw+sGjssCcMAN0PTvlik
ysQBy94qE9GxJpwAvxmry9B8TVJybQo5a3bFRBx6Z60Ee5tNnAITkF7yGKT4VmLQCC5wzro6QZfy
6g+xk5/cSFxk5ZmMzQtrv9uodVikuZShWLYmmQN0vG2PIHsCDGWLCakg8/laQ3bZlpwzpoQ/jlaC
h2GYObS01X5cFJR2hBeOuJM2bcxn1wsSulG7nI4Fv/Vavos1oyIJqVRtgHppdC80J3nqrfJJ6sXk
QzWUGjeID6UFE0RON1AX51iHLk5Kxmo7BdY7LUeZj+eHlDE/BRGka68o7j0gNeqgXJTGVi4Wa2ZE
g5qhb20PaVFrlc+KF4ETb5L4NUS+tdIZMH6xkviYqg3Ll+ag2pP5GuZVibsmGp6R0lDkz88yQmn+
3OY4b9tMYVBh6JZBw68y8FDNX7sc26mob5RU2y4KtJpWagVHMCdG4wn3c/SefFYa3UmPtiDsSEl0
8CaObkyp7AT9fkCzcpG8+SlV2bfDHVvL72Fqq9bytRdJH19ZMXZrUEfYLYo62BRVGZ/zyHC/6mrF
VN3Wuh1KKGVDidUeUiXi1t+n6QXz+zrAjraB4RK89CTK3K1B3WfcRC9ajoR5RgD/K/mXz5SpJ820
LeyjgkH2uLgsuuAjVVV9/ymTCs1vVspmo6zqu0xKIVBvYwVBfB+5j0gRAaGxq2VC4+iMwdK47V+6
Fp1T1Zz59cOzljTxfoyqrRPigIla3XuyRxqwbBoa3tO6vdouoVdzXCDOYAKYyRA4VFVzRLGXEjlo
VI96GncTg5cNhn3G/nB11iTaNU8koTn7psHA8ed3W/+tpzV4k5klqIz+HdO13rzbrm95BPhZnE8j
ireEGAqzEO0WM8ZLN0KDZAgYX8MhI1JGY3PrNNGPVPGMy5K0RHbZxitgMJU0Mgy0o1s2BflZ7dqQ
ZEm9aK6NCpfQqaytHaLMMoovqRYoH7HNXDVd6Vfo3IidEK65Je3o819+N+vtzdDQTIt9u6W5mm7q
+puboc0xHMSljUVpJnL19iQOw1xYjwHr1A3ZCuX3KXwm5cb8Icz0/UDBHETFXtQF/WVEPKVwhodh
ENk3Ks/m7GuBdHiwyri/R5Y9nBpr+irpfFUS91vGyOy5fSP7y/zRsd/8GjO2kc8kTGRXsKNx3syC
TT3IKlTZwU4323y/ABy481jc9aaRNJ1648D4PIdjmkCYSYFr8dpDu967BZgwRDXJad58o2CbLHoN
ogeREK77Mi6etaF0XyPP/ohdxrvKn2XBePPicZ+o2tENp+ZzHeF0H8s8PQ/ErK+KBsG97ClaYsXI
FcBxP1Wc5jM6pB9Cwkg6G33dvBCNlLpee7WjbocYp+kpL03rpdXTizN2wQknCJQAqdEOLC/AJV3M
YSJISmUJPqo4J2FgPjmZ2p5/jkaZxRER35G4EU0I3gAj6yQeMXt1NSVdi4JplxZ2xyyKSEz0VCpQ
69RPxT9ab7pnw8kRiAN3EyEuhweJL+FBz9UzZaq6E5TZn1pqeBQENeHW79IXWUKgt+oeSO2aTYQ9
GsieeIE5mO0Lk2ygWPV//Pmitd+OxjhKbFVTbWJRWQuab2+/sRjQcPVKtFsIfnYSq/doSLEcDPD2
6s7PT/8+eCis9dz7Umi9dxEdqkOt9uiD2JxuUi2yP5oUX+hYieQj2nAEv6oiE8VUoCpKfe5ZzlKc
8vZ0kUWUHSaaQzFHdeiWEx0yOyE3ceYD9Lymp7GqcAKwAWR3MxwmR7nJz4k870uNmCRgA0c9MBGL
Fvpgb7yUj7cfxvZRL5w1KpODqfr5vYu7nuDKetqD0iy+NXo1YX6xmDyF2NarZOPOX0St4+ImKYiE
Taurn8TuRRbCPWSplecRcmv3doTi074sKw8YGeZOVfEh2br+TR+J+hoJt0KK4pkGOuU0vv35fWLy
+tvHklKLM5K7J/Rx6+103DG6Br6vVewWYlPkt+UuUL8ZBSoqF1zNFk3ikztnJEkamT+AY7JZmRKu
wv2lGAuHpLTKVndoY9o1Jgd9K+9OTkmwkJTnkSYW72RqS+mAhV/+nlIhCyqwW4fLFpmQq3hUsZH7
JFeg6LOZchB2ksODb3K3uKm1Pl6LRjmwhmO8TXp5yLVUDmFJgNL/Fjf/4Xt49aG2oRnWqO4wW1vt
ztTNgeN5XkMXCTmMqOqs5eOtYpu5ZfoXBy/VjtXxsB1nk1XcErjQ4ddgcuJOO3aP+mYZls6+hnwK
zXNahJuwfl6mU77CEZM5dku+jYYvWFQ4HNMJr/ZM+RzsObYtGYZNO8yFxrKHIkJr8SnPOeixH1+l
2b2dqoOs4nLgJPBD54GJmPSUl5OmMwAxZ4bVOlZqAKGu6uxtCbXHyEz11pMea4FUXcuuQ+6zQpFe
NdrbFLnuk6dwxYex+aHU0r2lxVh3tJ0HGJH0K9wAOaGQXl8r+yGb7Xr9TEUtau37Ul5AFi4qCzUY
UJOgR/HVt3B+V1UUAwsUhe2dG3Jq5dSncrrsNCre8uvhfhqOsxEPYnRJdMoPPKDlGfG8inAZg4Pt
BMZazEIdaIc1le6kHQSO+7WfGUsVpigFSkz0AiuybMN14JbOZrNEAc3tlazUZH3W20W3XZZqNhPS
U0GTpTohvhoRX5S6uuUMN+X2WnOxCJTYTg5pGm0GP7JvctpTaOSbWtAoduGxPNAw8xoQexXumHF8
GV02F304pOsq6tPjMo8rlS8BZuud3MDQtg8bI0FY4abg3iUd0Effvx2JSPLhqVyEZup7baqxC/5t
2SULnf92TrYN4HXe9JmGcObt669lr5NWqFQYy24Xi0TZjifpRezMdyiuMOqUmXWqI89Ze5SS7/ok
D9Z0xvaHTM3uLoQq9ALaOZof2qjRmCw9p/qkAPvFPcnW1VpH6XZRksajfV6ICrY1umuffGm8DarT
MU7tgg7PjReBtFbndKGGxtev7PDnQdn6er2ErCiFTcuW+A557aqWbOkqmDsmo36QNVXNdgiQkbsp
Clbjci8yQj9zNpEHUa1RZ+RhxAdN/sRLO3/ru4ChTNKEm47xgJOxH0F/aGQ4q+vvUhgTyVTYWSKD
55IRS2JDnXXar3+5s4q3ddv8VhjoCxzVJNtGU+cj8j97FiPsnZy1nbeNSdJZuXN4t9cR2e3MD2Rx
3LPM0o/y+wE0+FsS10xefCawNPKQn5CfHkcQAWdDePFBIj00P/3BDhfLjj9AT1KRIcubbTW6HBlW
zOmeJbHPHc9XtyOeOQ9L8cpKMfDK7rE2PxM+gmGSYS4jv1QDGZQH1akqSKJT0/5H16jp2eFOfjN8
FMNunKByAO8cdJXzXg+wWREs02pjuvFF79KXKmc5C56Y8jtkEN6w+m9rD7RTrBjOkcpO2UtBJsoj
+IrOx65qSTPUPI/hUJGfTMqkoEsObtN22iGzCGCF96V2/3SiHy8uphijTToMLnzcl0lN2nzKcKBt
oBXPt3JhfZc/JIqlX/BHcuIVDVl6lB16m47xpRNYm12rIaIoJJCT+Sfg4jhNVrEy3ExNZ5YR4DWW
Eu3SSi2otF6Op5WxWWZq1s6brRM17c02KzwiP+2e6QJtDEHOjVfDcDGndVCD1HcSnVPFIH1Cpxo+
TmnByqywWgwJtB0prTHb8XEbskm5ByNWmLKrbEIx8n6r5f2urtV+yZXA1FKRETB7X1ynO7iFFmFT
Q7ObdYxsUPzsu6pPHshl/BMSsuJTwt3pIiXhiuvHq6wfW7rWkCR5X9E+LuVFPekORttx2KZgBO4j
8qVTVNY6TAt//KwPLQ6KeXNTj/azovUJyqfBfLKCGCdRWCvfknxYgy/BO1WhOAlKTRDsV/U74Rv/
LBshlTXO9s8fJN34rURxLMe0uaGxarW5fb25p7VdgqMzb8Zd4HVAx1Chp8gL114+BccsMD4ysrOO
HiE2aNkQxSkQzjMU58sCEH3qThPosUTRReuGod61M/igVexBv+g/vDTeuOzWfyB5v1ZAhj5PXKKr
qYvPIp/pv3aGZVtj+hh0tnmRDkKoATlhu73YL4bCGqFlbiGykZA1DKX9ablWnSEYDqM8IwuIIeu4
Eu6OHi3a52GSbOQQuEXHfVyG8XXggBqDeL3LW0yvaY1FzvN97VkUDdJFgufPmmGbZ8Bn26ZsgnMn
KRRObLE9MzYkZCtsU1jeh/VDQ+ZsN2q3t+qo3BXzhNzsMT0ncfPA5fYhZnG2k8sXdRDxwRLqqzWl
3SvznQhK1GQcm9hqX8sWs06kZu0tyEO2EsQdzWHVzDHavUzCUDoAyMjGzZ38tHUxi8h/Sw81E8ua
T4EcfJJTCSA5/gnNIIVN1WSgf80M5Sp7N30anQdBgdsiNUnimu/PTBDAMc/PGhKdd01gjxxEvbNa
PhgNkqZFgZlUZGrr5ErYA7MVW4tfWOVFK2cyf7i+Vu5FryZrpms5dCf7A5W8ctMrMC52zlRZH5JN
4GbW1Qu/1FNQvGa0+K09kOwU999lKLJXRM16zAiqki1o59NHtVUOfZ2EQF7Gni303CmGBUu05b23
OqYlYZ84u25wgaPPP1Zd0D3Lv11YUXFpvfahKbQmEnZhRtmDBeglCrV01WZofJfao44N51Ca2V3t
alAAUWPAOI6mXWcEsM3mV0frIxPEVobSD7cqMRM5p71UNpFcXKzhZmfHHljQk2M0hM1MbfRPxM2T
rnILnWvFGgu7OIdEtOps3zxEyJdPS1GbDClQUMOCWWwWX/WiyFY4a2SIauoj35BT5MFidOyAhJRq
XATjJMyXIwSgOU0i15oOqkt4VLAgh357lUMojnTlCuq5tqCLNrPMNwlH+JpFfI2abr/0CCKsjqJR
9+YY8KmNQAtoid7so67Nz9xKfz4wXkNvNzlw/zhLvR1XcQ1rh51rWYPxjKr6QMwaHLPaCJ5UZv9n
ewyPqT9EZ4HvZFNaw/Ny2zMH/Y5OMzlJIVYa5Oblz7ey36QX2G01RyC8oNmybOPtmEqj28s9Um52
hejto9zvLhqJYYKWXhcoP5elbzSKTYRJcb3c1oBVuRpYH8lwkPlK1FgqkeDLdyCRqGc/PqrUgy+q
GfgbqPy7Fm5JNQcgSyxwrJAX7aMUjLi7sMwPmnFcLcWao5bRkQnfgXi0Xl0ZfR/f8kIlDiRisKu2
kUBPHYDGUU3jQ49pBEG8aLHpM7cegMJoKYHSGikJXz0ScTKNDcJgTNQBWdn/Re0k3s4VXDbvpu5y
6M6qG6Z9vxZVcQnvxzMhZ7LNZAY/z8Eazg0ufOKDg+Lu0Pnv6swo7j1QwE0UVe96pD9MEmaoZd67
34oEhKcx040d2TdlupjzY2jKQr87SUtCIaphExsmSbudAxPVJHBAhcHwMbTVg8iUaRultDx1ImCp
kt90meYHrQBb42Ot22hGUXKFjsvdaRqShFfFfKkKd/iYEyIylp27tDvLuSyhe0z8u7WvGmRHmCCo
kv5FiwP+s3nbI296f74W7Vn29t9OAdQSE/K5NtUMBjX6m5HpxNBzqlPDW6eqa54ku0zRxpGpZzGe
WbsTIyHIu5Zdv5NsdGZ6j6QD5sqpVm3o870bfgcS2YOCOmz+MtfK/pAmxIBLzIdiAQeeTABo8ku3
CptVWZRKtWWuAUN51u9Lkuxg6j8AddVnJckqIMaZuS4ZiYPZ1tzlBqdPUKd9Q/nZPhj5XputKL1i
nKuhovYqrXcCbtbsTCWSRnGTlenDd/x36xH7X5Y7out+0EWerEkQZ5okr4C+DD9ozBAPvvUVqkCs
7sssCVHrfAtiIAOVUMqdOuO8lv2SQ/z8WovVZi1JvS0TkzOe/PIsv5TPxvrx53fLfLvOYAlmcLVr
3DZYqWhv7xxC1zJ8LqyvJ8R9G6Zg9kk+EOL485n80sx6DtUmBwQE8OzhdV4/rxiHh+4bMxITcLbq
Dt6rpyaviKCIOM4d6EbQvo6QtRNuEGFxnGgFyc/qz4srfbam4znFGwTtQlakJK+oz12aJGuTQe92
+WauG8Wh48reDTWM0Yr6k1JnHUrGda2Z7zJ0ywav/ux7DRLNuE2l/UHaCf78WhnzQPyXK5u/Fbmn
KZDkqRYV0a/3iDY1B1RlRLIQdGEiDnaZ6Qc/VHg5u6Igbi+MI/+cs42GGxV7KzfzursxAH4gLAQQ
QFc16JtwJ1hBCHXazZ2D/HImpwbclLai6b0z4rprYIY7eSHKhXqVVAwnSHhyil6c4fflr1OUhDtU
8pcpIwTTRhdCwTzu9KpsHkFkhdvCqptn8JLo1zvusH9+IczfXgjBR5upnq6yEhH4In59IYLGG9vE
DClJ8ihbs3hDBDFZjNflfdNVarEXvv8tEFG7HqcZteUo4ujoGHwz4nGiKi9gCjlQMIFVnViNVMSZ
t5xu7wR7rysZNmyXk57gY7YP5zh2CMFKik0e6SGyHywO8JyIASKiEPo+Jt4xYtHJvBrN6VysFhqb
1Zg45pgicJuPQ7tgcnRW2mudg5QqkB6nTap/BgNHm96zNyy9V2aszUUfFeSg85dhEul/OWZ+N5EI
ls7spR02mOglzTeXkFWkbhPgNFg75HO+FCnCZL0OsjuFl3KObO0rXbSy070JuHuLB2zKp7MZjuFh
6OyPldEUFBl2fmZ11PC2D/qhrOfIhighiSSrHy5tXedws5UTLOE3WEWcu1U66b0oDRSBCbya3AvC
08CS44BBJL1CCOqYuoVAz8v4EYzYzDDkpsyem1UP2fMzznuCo3z/wAilPOcOKeh4xODme/kpse3D
ZGghLthef9XJflgrTnIwmrx4srz4hTqv3UL9DtDUWv1VH8QxyzvzS99nn2klm7udFniW07RHgxZa
Yk0iWnTuitxaOzl5aZqXGau5qj/nqvuVKDPIU1GsbNnyO6jGPP9WYMe6yWf6GBIXKNR2LYHaeuk9
RrOrTlPndhtqz60cqhGz8vLnj4P4f3wcXN5KVbcdDj71rTPIqFFTRSQWr0N9sleLanU0E4hGvbll
bqhudKs0P4xTQ0SlZpLLEdTdWSiNeInzcR/Tjjx6I8CInjTTBhonsq2GfLwoIQW+Eq3yPujIqQSo
hxU4cJT3iGg/Oc443OUPa//UBkr0PjIn0ODB5B0ChQlkHBCJ6s4ACWNYJ4H6MUm/yxtv28wUzrpV
Z/5ItHJdCyqSGUYQe8mbzM1gBEWvkAGaGyQw2Uh/THewP4pUOzs5GBnTABhjHAj7cG65gW8B3aDx
OevgtgxR+z23p9eCdLu/fHR+v+kg2RAsEhwKXJUd0JubTjgF3En6tMF7PClXP0iGJ9aq7yQ6zRGG
spt2QRSgmSq0+AM3LjD/RvdkZclzJRmHeno2O17Ppp0zGvXwnBplsi716pOsY7nT2CSlFc7ZNapN
u7QO5it4Lax/BGzIvDpAU+HJwDJsqFV8WA7+fs57lDYEHVfMtVRQOM0LVcRlXd5EH5rWp2Mupg9u
5V3LJHiRU6KBKQMcVbwth75ItZ1iwrr+83XJEvfNgSVg/KJXQL9vm1S2by9MJSDiiYFcsE3rinkt
fsznhLi9Y2Dpj7YtvtP8pc+1V6SH1ADmgORg2kywHs41lssjvhrSnMGI7jGwXUMDzj3Sgs5YDTCj
btP8cFa10F6emulEVI8c84hIvB+C0NvrAhVdaXfGhyAbDjqgHhWR/q0Z/PLhYclf5TN8ItWfphEZ
RBzhwioj5Lp6j3fSSIsC4q2usAKoW/Jm0QVYbQnzhFgm+KA6IRPTwAwCm8hz7sVMxWwyFohb/5ZX
hnk0K0e7D7xzrsfyQcp8PIXslFBu66NCPIWi/RFbAQAguX4dDc/c96GzqizRPJI2Hp76/uwQrkxY
dfIspZA1jOdbnOcn20Ht4nNB3mCWRKuFjTG23g5Sprlxcy1ZqJjFGFyDslBW5pwEIedooQo4RUOa
u8Ql1H7HwYmp9pPh3PqOFUskGgAZM6ZWPjiaU2/JIH6GhqvvSIRsT5FaJYchashQiCrmny2JUyT9
MS7ymQSobRC+gJOQaI8AibnoScZJXZxrROpAeEncfBdM5V02Dt3sjXILaFxh9h5ghf/sxe8qNHes
QL3aTu5yqVsT4PuXMuK3nktoOvMjFx3NXH7SLvxaRpgKKLSyFvE2CjmQlBgHrk35jUd4I9dUNcpQ
/BXx10l1hvPoG8FV1MFHEjPcm47PwI7Ku3xF5QPUxLXZMVZwiPfYOwMWG1Prg7t8CAo7uI+lgXTd
zPjgyRzpMUjPxVSQitbOT3NPR58yK2UXCqtl6Ix0ieFgb6ef5CizCHp3E9hei2dO87dVjqdKATay
biuK+F7dShdyPTfH7PG7S8AOQp3hkzQpIVL10Ub9h3n9zx/0326NvJAIPGlbXVgD8wjg1xeyAbAo
2B4n27HxnpWOEMaSs5q7Gc/Cuv2eaH65l9+SP6RwNXacTTAl+kk7//tQuyVyWeEhupwBA2S/o7dE
GtEG3k2blZbyQaQI31WUDC2M/hOJIMrVqEJjX2vACjWRXxVR7GrW0FgHsspciczFItDPFWCL8lAG
irSeL7ZlndRb7FVHlMvqE7xTJEUNu9q4yMyNhrP+OWvBL/d20z33gUX/O8Ge+v987Wj8VSQFgn2N
hX/tbQMUOQRcW05qrBcXQk225r+SQPlMPmQj/0mktONKb4hAnkteWezKB4Ps5ZWNs3srw8Z6Kybp
UWHv1Tv+dSJ4cCUI1t43sb/DbWTe2C4Yp6W7MabmWS42SeHdpDQ4V8xed81jC9xAolllLtmrAYsy
EGHOJu6s+L3q/a8XmJOgNXbVn5hgkkxB4MOaVHZ7nbOUfmotvcFag252/mq0tPT+55fOeXu8uPP5
YqumbruOjp39zYkcZ5bZmFrRrJeZnsUhuE45/y5eEGECn6FbpYlsKhCEgQr6kIdZjx7s637bTEl2
SlkChDMCIZ726JZdc9ms4DTsD3mlmdvESRzcmH60DksnvCMra6+Ced8KzB2xl5X/nrF7uob36L8f
5meR7luANGpo1DMo1ST6d5hhhX3oPSDVY/0oVHevY/Ohnwjh0aKv7hIS9TBzsHpuvXBXR8XWH5EQ
xw0oNCt96hjOPNfwoj3a51ufik2i6FSr3jNKv+JaOwGwEReP7KALKhB/2/Ru+joWGcVsAz9lriRo
s8HHWh1TQUaJ5zr0IL7gaHLy8ioLC89TvlL9Dce4xB4jXSZKn7bksKfImMGBx1HGznsmMFU981iq
pPxOyIKteZ/D0ndu7KmczZ/fX+vtfoTJi4bkjVJLN/C+y2bmv4vGLBVY/6fup+8mKNoQudKksqYx
u2f5oAyasqr8Vj/IL8kQnx6Z/r6fjqGpBi9w5+lyZkg2QYNXTtRsldXOqqnV4CYfercy92B+UwSL
SnnJB8jbTmq72943revygKeMGzZMJcQu3lMqyZwEv6BPnUFFkCjYmcdlu9Pqxt3WutmfrRgxA1pW
WDVlFK7AzVafY7W85uFwznKzvpEWVXzQsEKrU/remh7pmGHJyubfD/LQfip7wCwa4+CsQPE8zBgF
3SrYclc6tSFX2qP2g3plTRXh6/NBTfjXLuDduYxxXZNNh75CtPVBa/Ljn98UfT4UfxlCcK3oDGtU
jHZsf6U1+j9visrAZVRatKIxCQMwGMP6UtVVhnaXGUzuOulG78lLGAd7PIZ13JGxWNGUqK22FyOD
/dRC4gm769APWb0NHeM8xKN3CkeVKUMap09tjVa/Y3Thaj3A4dzQ/6IN+t04axiapqkq3nu0BO5b
97bfGdOsijbXsAnyTSBahIcWNZ3lp/sEvdajA4/dEdy2txCj7P8VzLlmv/Mat3mqdOIyGOirX2NO
khMJaflVLZPsonl5ffVS3bzFdXozwvREF29crLHDXt1hgVSynYSjOG5zoUZglTyQT/zn9+i3cTxD
IlWzVYxB7ElVQ27w//MeOZ02uElGXlffN98ou70XE6/g0RM2Rgw8kS9+YzQvqQ2JQbWqNS7+AYk4
kEEEx8bJHD1nbzoqnMm8rp/sGYAINZB4Mt0+VnmaPld5qO0skoigFk7OEiLqzQhys5jypZaEz+9s
wCivOJHrD1pt7eVW0Cnx6Lr42dYxsGbUs5lzEkWWHXI8GnDMzOnkRL4FjZFwWvaaEvBnDSUUMSUb
jr6Qgh4XwXAaeZRrjfFPzNn/l6nkW4XD/PqxvVfpXVSdFeEbSadO1pGSWjYQCQ2e0ORhIRgJicV3
NgrYwN/+/HZJoesvH6n5r8MPwOqcHQr3ul/LJ2vqdZjfnJsLOxp+47dwLLC9xKbYeYY53fsRUqNi
vYKkhpxj+XDCq2SfW5qyQ15awkcnU5c2oWP5Fue4i11MSRLNbNfO69TX4/KVTsgeI66JuSFMlWm2
NFW6X2+T0v5b9/f7Rch6QliQSjjeKXDeDumUkavNQFf1s7Ahn7a8/h/mzmtJcivLsr8yVu/g4ELD
rLsfALj20B7yBRYqoeWF/vpensXqZgSrmVM28zDGZFqxQrg7gKvO2XttUlhCpG6SauHrT5r1z78S
tNiHFO1V5UbtABLf3i9Jm+xjNDBenivTlXOeCjqSmla6QFUxLtDF0Dwla/yZIA5MIrpyMqEuFUcu
BG4gsA2nC3CIiMWpGQNqdHdnWRneBku9d1s8Rik9qw0cH6qmjoIVFdIfvo/lwWaNvwyr+RKHQfxW
4mRjFZ3Z4CxLoAPY8VS2A6s4isXRjB7lUkXXcFPSm5+PxP/+QnuRP+kv71U941CMu2//+R+nquDP
v51/5r++5+tP/MdF8s4QrH5037/ryw/xi39/4eC1e/3yH6uyA+V603+S9PQp+7z7B5Dm/J3/p1/8
X58/fwtbis9//9s7CW7d+bdFSVX+7fcvnQE2nLFQzbqObrqcuCweCZb7/wLgnF/v92++fC34PX6e
1PVn2wHF2RFRWX788nd9vsru3/+mCNX9TVAzEmzTHFOYFrtCutn/+BLbRAuIjkunzVAZ92WFExB+
jvqbLlyeUhtlL+RFnf6crPrfv6Q5tJHOywV1U53Tzz+u0vXfR/Hf79w/x/iIbwriP12Gn8LVP0zO
+KETXKBGuuuLA0g6XEifxVAQyHuO7So9MV9CLNLGYG6oXd83RGiVK7cNaFY6TNDhPj/HT3uG7Xeo
8rOt/U4qE9mJrnXbNNdWeLm4mxoRdr61l0enJ9jzIyEU4yx7TLr3xrgRxhEn2QA8JAoiKEGZL8zX
JL5zskulv7TrfaMdpEWs3dFIrwd5yPj7QNl2Sa4kSTDYfEkXF0h5teSyVQg1mWnedJe2sYlw43Ja
tsttGN6OLinHhPh9ZiwCvUGnZSYvACvSsK7ziyK9NoadJdbsRs0KP8PpTIbTffSiSrrV2l08vmpD
wwoUY70FLdDfFvNdrJ8Wdadkj2J5GbKdHV+ghy26nTUfonHT8nvGtVVv03xjujCd2afnD64ZoIjv
oAXiFJ03VrI2zKvYPQpAF/lB1ltCfKCczqjI6bYi34op2D4rFXiP0lMHtErXQM5DfQtvqV2eAjPa
KtP+/KdaL8ZjPN302ammvaykh6K4QBjSGneNvAvzCxDUiumn2QqycMLOs0HoGtCdm619q2whK2nZ
RS3W9KKb+O9no/8HE8j/h1ODxTj8n2eC1Xv/+lG1fxz/5x/4fbjbJqOdhfPcMjfghZypD78Pd1f8
hl4UjgV9DmwZP4EQ/xjuvxmmpqtMExbSK36QXe7vw10xf1MFP8VvYpXExyj+pfH+tb9Jt8Vm2uMv
W6Mwzxxy3k7/YbQPVRviu5EI7qdsOOrzCEMFZ/BmHPLiF6WEb/uI82vBvtBN+gACf5j5fdtnLNoI
xy8XeA6a/jAP8G40QPJslaj11nNzxAIHLnKMSXQuwONZ9o96cp6rJqwIvBpPbp5DmIjos0JV99KY
FELFTXGh6/IlSbJ3jLIzWEfQS/bISSh2dInACKOxh4efxnehfqYCjdEf7vbvM+gfwWdfT4E/PxXr
hfXTXiPEn3brSYirwaKiFYyjaiIXdaeV2pjwo1IRQspYlO7T5BD8C0nLn+6bo+LnQSmBb4i1Qvu2
BQTy25h2RwJACDZnvVS0GVCIaKuqspxfCAF/dg7+e/9nwixBrGCqLFjnlhwL0NdnZM4h10yI2IMx
zNr1kGj9SslmguCGwjrOhFowT0/GdjJk/5jkc76WXQtqonLjVy1N7F89R98uuGmb1PIsPryLzdBE
DPH17RDfnfSTpqhBq9t4RkY5BGz0YKsnbbXvoa5fTYhx1//SXSYK/KwAwKbB6ntWbnx70XlUCWCP
MaY41mh9Lq3ojpVRNXj85ozydErIMdDnX93l75f+7y9rqfbZusUE8f022908gnupNGJfynFtDFKu
elpAh1iCDKKiLTepSTxLinmmqImzdBX6AdLNoI+pclx+MYK/Xfnzu7E1oKtcAMLN+fP1yiMHKzKh
s/y7uoaVLAfuLaXzEYftuAuhosUwWf/6sn/1F5o/X9FWNc08Y+hc+/srdooxjI6bigBw33iN/1Ff
L+gsYbu6O3qXyltWNsNbL9mId+2iPvz1q38bZH9/dY2XVS1GuOV+G2Q5HeRc71InCPsCXD0UyXHH
9izUVmdjRfyLz/pPrq5Dj4rJmE/qsip8vboUHVCDF1RR2rBZrlr6k8ciZWIkDAQ8R/GmMZX94qn+
Z8+Xw0syxC3Ozpr1TSs/Z0kFbZY7qtCp+jTMWUALKdO90hvDe1kvzhYsMrFJ40AMABiEg01xEFJt
3Z5wtVsXf329xTe5zc/7/eX9fBtmebJUGMQsNZBjAVyjJAsjlb6uYMcbpiCuSqR1Uiaert0l5DX0
eMfHYl6NRB0lu3KGl4NC6amu1csCPRoRTrt0rohtUOKnLoL5204E62FCYvRkZ/SSXH4Yk+El9euU
3/X0i2IxBLl4NdSthFtVqaQ1C+gkYfFuJRDXCGLkELhJ9FOpxuR3hv4AFNbHV7jF6BeQMbU2yGGh
kL9P2nw3GJQQFnlrVVgdeG9NJmkJSpijaJzUafHaeH7I6vBVJ8Mgxqu+qlv6dmYbw+ZZPiZ0zL48
GxlTozO5JsghML5ndLsgpESzl+bOIeP/YFf4o6CdPS9QEedk0xnhFWv+Jk2rPXyKHahL1ABiY+Q3
lJRAjCK/nQhItyd/Goo1Fdx1QwhjFz8CnvVMcaJh5k+I8UqAKv2QeQvbYpMwL7nIgNiEK55fv6iy
IymGQVIrK7LNbsPIuapSuLekCM1T3gRZnh4IrPS1VqXancVeQ75TWUlfaYtgyKptm9mbBMwdDQiH
XBDy5KL2YdQFx4TwJWrfy+lejz4lxsN2jtjH6lfIUh8VvoEP9uwMUUZgaMEpo3/udZCpdB+kFQFW
MZXbXzyZP/Fof1gEz3OBwyCx0d7xD1uzr6PTiEuIC4qwA9lUm0Zzt2VcfMxSOyx9SZ2ppqAfKR+p
ph5QrgOIjTddCME5NlA3latce4kQRiVss21gVSbYXoMbMA63SgcHqorXyXDq+sdKD9fEawUJFtUO
TI/VvafugTCrdMSL5qpgio/hdMyiVQGRp7btVYv5wbiw7NS3hpd2Lta6il6VpqdmJL6Odtwqg7F+
CKdtpXGgquVuqLMNVrT10LtrEnB+nPN0Fu0+OhO+Esc4JKFZbew5q1eqU3zOo3jPBJo+iFcnHDTv
UdVc9rMbVNVz3Ea7niCX1kpREJU+YF0vdXq86FTga+OIU2I99xTAbRdav2gv9JrSxjJR3Yd4ALht
kxKHzqDf5xkiF543R47HJqGVmqXWB7vqGDp/t57GR4qEK+JKiZKPy20ZVRfWNHHQBBkPRu866bSb
Rs0/FZfzEhT1v775eKW5ud9uvqsxLWsOfnCNNuLXm5/igO953MhIwhNNyByG1UTgwLNqsoHj8qJT
sl3SqYSCKRvgdE/UJd8xd92FOvlQWamsYnL7Kl1BPmKOdBXZGNZ1eKMVxBGNjSo8TWd2UyyoP8Yp
HpwV1UmiFGVxs3AvaIVsen0YGe7arUbIFQz4rbqot4SbMsOAyDnV9HV0wOxJhyjdQGMTLDKDvSS4
NwKyc+enFUxj51BbiYd13reNZmc3+xguZmiqXhPmd7XobtPmE/VKPiRemm4RUdFqSYlpu27ttR7u
UxwaJilO1qORCb/L6rtktp6q4kdoRzvJehU6LU9xsp2xPnZCuShcc03Woe9kDHwQmKjbfNdMAuRJ
XpkyNxYKWlEZ5IgWGXnXVtmd+az7SDNBp2C+xgzqq1N4mYPitfXuMnElDyBCKYMsa+hJ+ZI8Eo/z
pJXRNsSJVMkSIXq8zdA8JKxZc1QXXhyG7/wi3rsYb/I+vzU6MpdiJSNRxRVvY2ceZR4fmefu3K4b
PbRMt05vrVBPjMD6kgUaFeF1kRHdKXNGP+RADaBz4X+H5fIj7pSXjCzUcRcXj66lYP+ej1VPuk93
7Pr5IBw+T2cSWMZAUUh40tqtpabXZta8sI/CvAjkyJz3WkinItyRRWHEhKwcQ/3eKbvLMgWENia1
QJb7oIWrVHlIC5N4C5uekfVIj4eKdt/GSKu7JzRufto2NBMtxDPUY5rFvD1X1VNId216FvinW8G4
lxQmkoIFbsLQtbFKZR0Z/UPbnCJDP84RVtw4PyUUNiSMdfNqgXA+EwUGeGEHE9ILa2s75cQK4XMK
89eshEeNCnMJ2TjcxO3FYv/Q8lMo4o1hxBtrLJggra1FbFKUNV6E9X7Ru52RGJdj0jyV+GzPEhDL
umSHR0ZMikNsiX6YCUsSVppJuYcTFLS1Q9ko39Jyok8J2tRx6fyiT1Qmj9gLL5/RaYXRrmpzH9fU
XiyPHGfISvhIiyeumYf3eS3ES9kQ1940oH+1W7Mpb/pZXOSTFcQwlMyC++z0bLJPpmjWk/agED9Q
NWTv4h2N3NuillhWGz/K1UMqaJ8q1bVsZOCCeTcztHgFhkp0ykBed7FpXUseCORYMA+93n5WrA+K
a2uY/avRWkmcfJ2lBQJlcazRYSc7cozM0c9z+Vktz4QR+X10aucLyVwDu8dr9XPjB76raT6TewxS
9tKks0bYilcD9sIKsKkxtzlWdOeakiyHOcjJ0rIyx9d7tgD2a0F2Y0ywtJHbJIrx6EwfWB0f4Rps
k8hk8rACDbe7DpsUHMsqnHmQJn0FF3dbq0hfVJCmS1as6JZAVrbNDXvivRUWT4oJ+AF3BPnIqwGd
nAO5Z8KMzVXnFG7k58o453Wt/jRSuTXSkZuEqJ1Yqwy/Y+L10jkTKi6xh3+Wy3CcuA7pfGEOcmt2
8d7U6/tUqEFdtJsaeHg1WatYWlcMyM+8CXfWFG1yXNneOBL0IWvzBdlR54eWciy5tynRhEbf+TAo
7sIIFWhpTqc5iddTC0HGgBnbAKBkRXGW4iCXJg5IxTEC3FMEtDfuL07UxtetPgVekxOFfpYF0KiE
ZPltPdEXxxntnPyCBm5Njiu9kzWzc0SptJB9W+6SfHCOUU23Ml3GnsmcyYFEY+eabUoX4IMyXyrF
LB4HglcPVpOI1xpAke8qKRYBPZQs3bJYpfVSPFf0fVG99jHm+55JFtqKoQHhMlXpWxmp23qjUOvB
Iy/8QSwgdedW7juIQ77Zq20gFKGdcrWeGRQJoUzZOs+t8XFBh1h4Y55W1zSPqrtSwTi+tUbOan2e
TFtbiW1CWPP2kwm0z/zGkFH0i/Oo+CcHNJcWoks9iZ4p3cSv63LfNdOY5VSvunQYCHTAvqwbU3zV
6BaY8GZpNkO6ZKtRiAVxPsLmyNGx3podTswI6otvdYl1lRF3FXS9Yfyiz/nzdP5920A8J/JCcG0m
iPyvb2+idpPYQ8p5OYJB0ktprJmHlpUWtTqM87Dcp3ZBvHbV6bc9IoOA7k5CB5fk+VhtL+YlJ2gE
QccOEEbBVBlp+2XR+k02kmOPS6gf72TRLb84hZ3f1f/8rrFifH3XtT139CQ4h4bFFO67wcQU7TTd
/DrMocHGJaE3AHodSY+bRRZn4TZRfnHw/vNbcFQ6GQQXcqg1OIF/fQvkQkYZ+g8LvFhfX8kMhlJs
RlWAOVrd20LLb0Sj509KOskNaYr1/q83fF+3ewxPITR0O+eyqIH86fu5380xKlqEOFIUdamId6pz
SyekOjQlKX+K+KFGaegL8oq2//LrGvRwUKrRaaVF9O15gYxkGFGlQDtLNOeycczhxaZd5PXRwmQr
UZPV8JF8vI/j0//VK3+vM0GcMpSqpw6AGbTaWZpSwnKwxH5QUO5YHRVINvRj/K7bSfb4i5c+P0//
/bz9vNom0nAIS8KgGK2dB/kfStBFpCij5TAR4X5lxk1WSn3KdS501K1hBOxNLdyWHbGk1XyFwoeA
imwlC/d6lm/w4DwVlfzUEDnI+UXUDXFi2QU5vAFw2FVHoEAYV5uwxc9errNyH8ZQ3ov9wlQ2AcHn
TLlZQgtN5LRGWxcgon6Ug7F2E7nWTeWAV2OFO2szTh9pclMp1DYT7dItQN6nFmxR93IOmRTZ/yxC
HoUcV4meHsZB8dKyXcf6DzNGM9O5h44Ui7E3UAiLNUebtGp2WoM2Qc9ITwg7HIFQ8oDkIZFRmyMB
csC0in1GjqGd2C/WZFBUFo+J5u5NU3iLWvtdb9/99Z34WWH6izvxvcip99R25wjdRdjoIFoLQ8dG
7c5ncafafFh65G7MSRkCE9jFVuaTXFEDzO7/+l18ndN/Pg7nbjwlXo5aLk3Nr49DZhdWmSpUtjMU
T/BZiX0njVij2lmbq79+qX/ygaF1gGayXIN2hGV/e/QsRR/1Qdh2UBuyvQbpmHNmNsxO85tBa9Mt
kTFoUwvyQBVVTnsnj2yNPMMcZOxfv5PzQvXlyhuIEc69X9Yw4HTqtwmvynk2IgqQAe0L/SKdu+4B
lyNpBw7yABBc5S9mGppEf3pBDREc1XzaygAzvl3lfCm0kI2wxj501FZ5V2ceb5Fs9boJP2Xa2jGH
G5UMyRSTTxj1qeKrSgYC1CSL6IlkQCu6aO0GdmKx3Gom4B2YiQBzfuWlsvAz/umtgi9DoH+WQ8F8
/16j7JyisasCl8Ck59POxEpN/HhGWMQKnU55t8wEKLBZdzbVlKZBZdfmVWsYFUWrsTI1X8UMDoyb
rE0MTMOU4HFsiSuDfV0+FGoI7mioYUjKFiIhtNv8w+lRm3hkxbqwr4B1Y3CeChe/mquXKccrXX+z
uig7lUYeviek3Ww4mWq3TmMv92kZYVeswqSEWghEE/wID1YyR+MjWbR4I3pbPlLfFevRdgity8VY
vSv1GMZenxhGi5cHtInfkWTeeN0YwcYzBUhAED3lnePW9L1MVr4PnHZZ5BHjuxzATFTbOR3DS5wK
4g3sYkamn56+Ysk17rXUnG+7WtcPs+F0lGea1r2ddSO7t9SwXDWRrsIis8RuSJLpsWoyJHqhg3ZS
GLAlQ+jqlt44P5p5cv0w5AKQo8519t2xDBGvJNVTXBflRcssfhwzAtfLTKQk1Tv1TWe4leEpJNqD
G5Ba6gEl7m66s79ga/dldgRxbI80qS2hIhCPnbsIfeOmqEPReSFKx48m19szX62WaLvUHMp3nN+E
GjCh3oj7N5jQxdHoQS/UZWFfwBrHfgVd8L7PJ0Zobct5ffYNBXx+0nat2qniG2XUpG/aLikhNOib
Bc+6hooLhFTfigXqSizLkXqDCKfnTF8GwjLMeeq68KiFuvVKmyiCfBHBEiLJ0+6onBaJG4470lXR
4oDwVj7iSiXjXUnPCbV6TfwRcbn1i6qoyuAlUh8JYK4t8xOjTfPaDpYB4msysfG2U/Kg58a5LOws
TQAywuA5dAd3a/HcBFpbRetOleIQ5pW6asFgbvOiV7eLJH5IKWqFTAZb7nJ2C8ShGNEedVMcOGGb
nRBByVe4c+e8L6VlC9Wi7m36Yjsgol6FnAr2oWX1Nxh8bA9+c/sU9hqByQi6Ci9SZLg2FzO90ZEa
tMP8bpiKNe8mYaovpgOkr5iaWvPtYTLZFI46R+DE5WP28Nuee02KdWQPDgBA6HNWozh60LCjDRRL
GdYlbOVNmjly2xtTt6Z/Oh71PNe4fWQw9cSRrUTOlmhJ3OJFj1vosp0VfUBNn+8k8NnMS5SuTkjP
Zkkt+rEGtLJ0a5sc5YCl3wIvXvSnFI3qdTJxOfIsCR+KLETR1VQ6cfdjeyw1h8pl3PbLqR/d+m1S
Igecg22AsJvZsmC+BBd9mPuIB1ytVaQis6TUSvoJhIjRhLZHtv1tXvCceX0tCPdQbONeHYT+1M7S
OTaZU79J8Aa0cjoFXoqa1PZhaVtxGiTf4PXVUJ36yBGbwrb6e529yNFuNXufMzhuq0GVt11CLdDT
o3y+JtMEThc23ss4duVZkO9MdwY3+lgMTXaM5XLOxBQ8wMa5/qVaQ3dHIBoxhZoIV3ZMwTWJsdN7
dYy52evDmjTVqo2Vl6HV8qvh/OrWgPm8t8+JkJpgMYgkFRISM7dGoRiPI1beZ7oZw0WpqHCNiNxp
VtrYj/sFjs9zO9hUoBvdHAfE7rp1UMOmYCsxDpuqhAwnEJxBQCoKQtFIkQUxWOaH0VbE5IkopJYu
1UpmbIqIi86gMqmESE7qs7no+jFWnfIYF4p5ykPCTsdKKT9a6hOZj7hrOVbcmNtKFulDmJV9QMYa
KZVZGKsomeqmfMvNYuRehxVW6YW+ZbNMbLkSAMyVnlBm6eLIfAOfmpxGc2bNmWR9gaZBXrdGJ/Yp
bQuaDOowPCDOVHZqqWqHJkOd6znh0ufID0oTM0dYAxwuzwjrqr/hlOSOvqu2tMwXq3qwyvoqdGpC
HiOzC4zebW9l4cC2Qf9QsrDm0Vox2f0fUJbMpZdpevI6Grr9QioJORm05tqa1AnD+mGb/bAB/9rn
vmWwfcSub1OyrK0p2eVIwAeCX0uLBUzHY0NXrHvQ+Z/QbdpR7GsCux46wbtMgaTTp6DwM1J8m8PL
MpyqyWtgNL/j7VlovIbLdKQADl1YGGcPVoLJkFpuSFaUsFK859yVO1Upm2tnGrurJq6XB6nPLuYr
KSh7lwIBuRPPqaexn+Jq1QUHiwh1vJIadNDAbzkbNxHZhaqEaFrhJO1wK4ys50jJ2qSPN1mOWFPW
riMpyRjO0Yoq4ZNaYR7RQjubRAr7xllEuweLU0J6N8xVYpKQsIAvurUdJs9hqN29qxIHqy5adk8o
Q32P5j67EtnUrMIOWeWoddMjw5heWRqqqx7wv78MjrPTessGRbMYT2Zb17eaCly4T4bykhRwlMkh
LFmKapH24PB5fK2zuDIA2Y2XXvLAa7bk6BzXOKgJEqNOmHMHVsibLyZJhcrMX63CuYoIyB6b8tpQ
lZXAeqoCvrGs28EguoymwOhuOTKvnbQ8nOHUObN5x4qUvZw7ZFRpAsMULG2T3yR7tb+oq6sFVmDZ
3drpWq0ftKz3B+Wop1cq6eHG0ZXX1DcBEmjqSgK4tQJ1/siau0ldW0lQ9gfAAdjCvBDnZQQc3Xiu
9ftIfjZw7qkoRfMVGB2oLUp5a4WqZ6M4FbhP8XUuPKUR7PXlMzPfcWg39i6N39gp+qOcdngUfWnh
rrXqgEBudqDyMTLYPVyNeudTutl0CrxS4DLatC2JOjwv8UHp2nJVMitdEnZ/oyQGnheErnp+o5LV
ENNqTNRLQjuzUA94sAO76Pxcx1fYXS05wzosiKOETLDHT7iqCPxUp32qAS42EiYq4WsaXY225XI+
aXgT6ZLm5zY09lP3EhILNyDzyVTziL6BMclVGZX3hS00AvJPxMoeC+mnZhAYOLFqzSFm6psxfguz
E1P3wPaNXwexAXm9rZgPrsKhfhwOiHeuE/x1Wk78dflUg8bMsv5C71rcU7bfM1wEcXhjvcKOymcw
mJ4u1DG7O0d/klHuadybVi0e5xDoiciPs6IeirYFrprfkufCFlLepFRFl3C80pXpQLgN6/syeZIr
zWZ9bvpjXdleVrwUiTwVRftIkLiHCXBjqB0/9tCmUvfmCfc7FtQp/pEvzWWJX0llQ2dP6UZVL7WQ
Gnem3+Vuv3Gx2udxTAxeBYYCw5dL+riqBUqFE7V4S9vrqHgQ7A1ymRAV8sZOdOVYH30WXaCzJNY4
qLoRvOP8aWQoHq/iisbPOS+3QUWat/s+JDI4ooZN3BZuNTwDS0elgODEfJM3LB+lBBma3cRQULum
vLTS+CQKdKQp40xPmuu5xqdWKpeEixUcZRelWJdJFVSmSUQK/M3cHC8MViBAkitDZu9xU6x7pVtH
abpruWJNjqFgYRpjKkzca+FiwHCpOIuGuv+TXd8AHNiotBFMys5OZXoWvtZUVYkJaHyjxQ3cg/qZ
HA9n8qGjE1LXry5njAzSqzrhSNcsvx+uKhVsWTJc85Y9pXlM0g9b/QCPvKFCywVo1qMz0UnNrwdS
c/Jp3NBVXS1ufaWfGwGEQBBhcRUb7eTFioHxvL4gbJHC48AJ/pz0m3m6Qe5wDpIHs4Ie3VOEuOkW
uh+VHajq7FnQ70blrp1HT2Yq5mP4BuwrZXlin0SHoQrGaqt03dZWN3k2eS2VYwIDfNFiVhtBcC0G
19wN7FBwkfdZ/LmIy86ttviwkvhHnzzY9r6g+N9z47RDnR6jKPKN7KmYOfre62O4ltbKLZn9npPO
WJOKsUIUVqIlvnVZFxzMOF6n9gya+Uj29xqGDd0T7dTZ4PkFjMTpgNfJUwYucdisimrwSwuO3nm2
UMGBNQ/ueKPxaMUptjw9XUXtTTOciu5hwmCbmy7gQtsbQ9rnRo5TVWybFjhcJqELRfChIGywv+dQ
sZJDC3laoWALnWjtEkHPzOWsYYywe8eVIa+xAQQ5byQVn1F0ZdlJUOFD7gtzTUaxxy7Sn/MfBXBi
Rz206qNwbmCYeibZxuPA0/rhqOQbv5r62qowfR0U0q0E/Nm0WFsYEmriDrWEDx2R/EVAceKxcrna
kwNFhcJhm3Psq8R6sq/Zqm774mnQVyLch9PDmTYiypspeWmqHfnxPGpJUDSrpH8qCUfN8BmN6VXj
HjJ3GzEfcP7OzEOaykuE0E6KftqBZX7SuvnYqLdq/lzRXlbjQ1TezSzyEW7gEah9xFkVbt+54hYs
trbS0QcoYbca48SDrOBV5yAVkw/S0rui80SEwioh+NdyWmCb26UfPCt9Lm1Bg4N/6fVpRYQd6jIH
RkYJn0Z37RcdqSE1pP6m8a2zWSW5s+NTlN/a4jZXr6ucskaDeiPzTC7PhBIjXEafBCxbeVC6eWWJ
9hCLE1xpDxg1O5iPUf8sIs2nreRVCzNId8L2jz3zvhl+tMXRpkt+ZtGpYAhr99SbCUQ1WpH6U94+
hFq/Tt0LsNN73Mdw2dBnFqPnxtq6WBy/i/RdXS1bYBIe/sfZiFcElt4ZQEgJMV5pClHK0XsJtdk1
dyF1hCk/5f1nn8KrTJK7IjlODNupprUuy42M5H4YXa7vO15HfxrnldKq6EVGwKEfcU0YjPa6gNdZ
4qOhXar0Qsf5vVDhr/deBdB5CnHS0pHr1Vc4JF7NFFGptm+HcLAI/TBMzPqm5xoO7qJsoyNDcrTY
U5zrhg55JATkL21TlqQaWC4iEs1zKuO6kHsdnH2GNpBOC557j+4QQTafk4t64kkdHWQfjV9pu8mA
C7Xoq9D5kbQKwWn3Xf1kOJ9j+FaN+N5syxMZvtLlgi5EMzn3g3iJIbyMKqXW832EtpHaCHxPZvUI
nQ9dxhyYFGiHCmJVCsWWEwSpMgHJA/H40Vs/zj1tKpxa+DoVPC72baP9qMMnSjL+bNPtLfD5ESto
29GVls8ru86Y60xPIZOJXfA+Th5S560lTVb2mg8KyBeoenrV8MXQc6OxlcHJVbhm9CaZXcNjO/2I
EnM9KKeYVJiE/ZOhfBjVS5jeFsNNlmVeoWDN1fOto7UrY1ECVSzrEgIPXMCYIOfFDIS+VZC50r1M
p/uuWzYdBxRLQkXrLWQnhwHrBceaHvFa5TJVme+q/WIkx2WKPInPeHKjVSbYFvF2Yp9kJq3UgA0t
m0V9ts13Bx5477oBuHZPY1pKYotYhdt8eVAkLfY+rQOrZac5SQspCqeW895ErF0qaFFzC3KBVLvC
ujmftODP7hvrmtyNtWEp6ymagiU64VgINEe9bBZ4M7Xtjzoh7Zpyr2cTD0S+0qpnW362eXOT5wCQ
dfzKSrtb2KEU7s4ix7s20NxFx5jzEtpIyld591ZrEU3JcZumt0Tq+TbY0UzYj1P+EplOUC53Zq9d
DS7heAO7J6oZRA+ugVB5oYX0SFtA5fBg2um+pJ9ULBdRyRIzPvTNFaeRNaL5Va2u4vqjbPTHuGqf
5nrXc+lLs/MX6UInKi5SzJaVcsRQPSFJL2Ka2ie92kfsMIhqdUkSNG1yPlh06NhhE0sPUTJc4Pzt
ScikJ+seTfcdFEgwGcsasoo31hSdbxQCJ8xqARB23cqdEZGj0tC81NQHd0ovh65aV6a4bMhoE5Pm
t5YNcQ/KpEQJhN9O7SXbeFDX7bQWs+ZFRRvQclzn8TmVhxr+1N5wiF5HNITHpDvkOBpdFBZZ0rxM
5rROSPMNBjV5sLLwXTSP0HTEedvbvU/lfiw/zinIo6MEhpbwPA72i0ACVY2vAJz21bhsqB969WJd
zGFHGpk4VCP4DQ3oSU/8HZWArWJZR8rr0A1ZM3NC0JMB7UG37ClB7Zt42LnRddnKtZlBwjQBUyXV
ZQ4qgI03G2znhJBwk1tkmwk4WVUY5Ma8GwsVwcO8VmS1VcXRlgNfjn3bGUiDHD0TwXIeo1UzliBn
qZTtW5OF3N1sG+kXVOZXg4oRiHuUMaqV1ldRodrMpmhw941EdzmwQRPL1ozzwDSP+Uxli81uZbDr
zdxDXtxGlMUqd5+TZwsHkhVTVVGpCOJuBRlDaRlHXsUyNLrL4i39839SdB5LjiJbGH4iIvBmKxBC
vnyVtCHKTOMTSDxPP5+W9053R5UEmef8tm/+bIW9xKsrcMZeLfwYaV2vs60kkrqN2oxWyg4z/UnR
frt+hzQhXHOxXcY2pD2AM3fm+KEtCVoQISgBH+lWxwtQGM4OFSTZLsTE1zXhcyootk5c7rjNnGxH
r8520biRh+HK5XeprAYngRGmHn9Pt/e9SduRUZwGZ/o0k/WpdemFJITtpC7zx6L9hw7Hw/4pvMBr
6KVx2wuQJUnYdwLYSaviChnd69gnf0M97cqJ1DrX5lTgayDsuMk/7dK1SNHIEZpyA9Ki+111xBli
3f5vZU30+IJi6byPlUWfczKWhGRwHC+O+0m+25uy/knnI18QLPbXjITmqXe2evxbSfVd10Z3U1a1
iWIn1rbMkd8YaayrK+ipc1qHtsll/ZdjViVzAqf9TTGhsO3fkn0Q/QCJR3IgsqlUT1Xn7craeW7K
eeMRmZAQoVOoR+uxVjXeU8ojGs/8GrK3iEgnmm4R2Rv45c7rtI2XOQBSJbJ0uw4nmfsQLjdLGD+T
0PjJgH06smwZZZ6q1KKeu1AjRbsblvOkMEfMa0ZE6xyqss+2EwBMm65PBQoe2vb8OvFwSZMZq1Fz
O+ZfdpPdzJ6hDYHy6iHlKKw6WLgJtQkoOck630Pp1mZRNxh/WY8MLUvI6JPkEkrildfpbDUKwp31
L2NssnrvILoahjJDWHu3nZmHyI7aRA2EjC/m3J4lsoDp0XRoPOdKG7XGaebAk8eZ6N6Ut1ssZmi7
FQ58+9InP+5QbfX2DwEV5VWjr9fdxkRilVtupE7fM3oIway4cnBzqTynzNGOcjVFe6h7rmea18Er
920y/FVxE+HbZ7iWxzwm6q61o6ZMD+7inry5lkzxfXMQVAFtXCqEfFkTE1fScEgMbsjAEsa8mUWr
jnsqkAnQA6hzSF1elDWUjnalrSMJEZrJE8WG6c5xp5PIHfLYmBOscSvM5Ug6YRfSPPxFBHzU9zDa
m9nJQGqooeahrsSPauvaq1F51aY2zENLXQmhQ5ImPnRZCzOWvBpOUf9pc2/4Wep9IwHNL+tSl39D
zMecu6iElQqKglD5v9pSuHJT+dzZ/X6Rno6Gae2nd13QzIPkmNeMRG6AS04D1ViGHQlbCn89Td8L
RbwXbPf/zVZWD+z3FuU15WRcTKTTryKJvaehUNybXjQ1KlxC/zdaa323sf5Bo1joNNU1XtQwHjTe
Eo9geQAOZa80DC5GOaI0TR+4P2z+hSQ3wa+ey9fEHo1r51jU3zVu7Kte+6RnMwGiuUkdi6hfUxNw
iNelReiCOTOJbwVpqGSGqtDwicz7Dcn43yPFKX5qZLyERPAoBVBMlw/zFkaCeWFVzZOhOzGAp3hb
WrGdCFlhPFyPqbBFyPEpXhYUI5sMXbNlTNfCdgkUGcxtAb/z0+DTZ38uDtnofNij4G1JGph74Y6v
ZeIZ71TEOlShDjQPtaTFdjlX7dQC7AKPNHRNnkgQX3YDstAQIuxku8OrMcu7qNa/bh2x5Od9VDjJ
Ocnra+bYAfWV7bM5ZQsYWwoKvJI5aaVm4jc24b9lWgUtkOvXw/uxmROcs7KIC95thDUjLVKhTQ1T
iNay2JLQ0YRaaQauMdS+wUkW22uYa9I+TrNk11twz6nl+NJa6bng5pRT/FqZ9udU25dqSbfzIx0l
12+aQTp2lXCXtp3DCUVhQOnF7wSMq1HDKq+I8r9RLUhz72FSyOqkY9Ze3gdFt7bpovfBPLBiy+44
2hlHl7Z1BufSuM2TSmTVdmkU2pjdhrgMped+mGdtN03DGhS9/Ct69/FRyjFo8uqvb9V314lJbkja
Jmj49Ks8cSK3Rd1be+ZXK+qTl/KHvax0wibJKPt2z8R2BpkKFENe0NF0IBGUrDSCQeQTGisbcH/J
1VdX5vOxeqREqHLU92SiNVcFvbbfs2UGxEQBMosaAaJ4PDoFzO9GIbI6YROEodA2SYPKG1iLkx/S
bkFvlROgWG9BntWwMOlYcxsBgFeTl4vkHiuu6H+NYRVbSzWIAmcTnMv8b35kJ0TpopoflheXQHlI
j56p+fNan6yb7C5F2yQMGaZeBkTqukto2FUHwGUnYgm00WZLq8z8P0lePKBGWravzuSaRHk0sxGZ
k+Y9azIdG3bfhLNGlO7kfnvE/WZMWl7ikDQubIDfjrbsTq5DIBKI7twYqWXNPOsPWT/WgLWpQx0Y
Wg0dOWqcmipbULByBYJy9T1gsa1Ur6ZKufXRzR+3Hm+jlt9HqzJhxmG/otl97NTTZGroQxwWyNgo
g4fsMID4OhZmOTCStR+ybA6LbmGlKV41S04873Z/bAqPF4FAzGUc/hFEHGiLFVaFvV9bUhEKLrVM
iIspxYnF9qIQH0NK/gmW5LuZmicrUS7KXB+hzR65oOkW3niX1XPI1/wvR7440GQMMJB8ueVsgcKp
CVs3YETljbfEXaNRKT9HNXk8rKGld1tT/UuhlWwrPZoVhhwlSfc93cWbVNWrkKZxINsk8wK7oDPA
IRDVroqE01Acmq58qgklKktjS9PzZonRHI/j0V3+aVaF6Uh7KnKDFcwEA7D7j3ywptPY6ktEo+Jv
3mN1x4WjPyqa6w4QQOpHWKKNOTN+Zd2tL8zvuR8OdPpccPEM30WelU8JplNt4zqjzvpQjRvBnlTI
+QvZlZTbznH51xRLLjzdvRvlgMMHZRl1bFC15SPSPRpk42SrKAH2IceyWqOqrlH8Zha/Nd00KAz4
R21n9Uu8EaGbDFcB4InuvEcewzF1aatWbzauuTavOfAD8HDuKYfOc89rK3GGFv/cXIYm9sRQibOT
mnf2KzhIHWrtYJMmyehSWuRs2oBUqFaGLYdFeVUmLCFGs+ykq98d4k4Vw9m6LBcOapBGdZmdUn7K
Qf3xnIle47i6MVZRkO0QQ1agVXda99Kb804u/+XUmqUPWf4km5OQHu2+46Vf0r2JujRw1Ib6Vnoh
4xjWu4gv3sRzTVLHa6vk125CKKw3d3pfmddoDEXbHUtIFbX7Vmy1zYHTmxS7WfLa9NpHImOBFSsZ
gzqmFFg2NA51ZTI//tJ6NyicRkmfgVpiYf4URROlw1TvS6uQW5JSLPzQpJlKr7gq4xgmtNRfieue
Q902A9UFmobqQRlJedRNzTrwcxvo3jwaHm0WPnXv1zSe1g+j0oc/aTSqDu00bFno97VrnGdH60IP
6XgyOlHcmzDb5fvE4FPN63HSn7XhmYIiHHfqy5TMoHLG1kFzB+IYtY77qrZI0ql5T9RIYAVz1uE4
C+4rEvTAd5TxMf3D3oTWZFqvqcrdUKAe4NZDzjLXNvp2aOmty326ksGI7hhXEyEZAUd5MC3KtysG
571wk+fREi8NyV2ATnNILB6kzBDaFCF3qbEd9XLjFFx203DtlfrOSsn5S50HJLCY79jMkeORMm2D
fg75XqmrZ1O8czT6U15fEsrFNqmVeVR5xpFnCnUzZgVhj+0xM0d8Wfbem90dE+ezAGZcyjGYqvmU
qcrhsUJhhfQVO+YWA0PJ5ZU0ZoCr+qObM4pSHjamYykhKnr9ZUib41ytzJpNfMxmkie7PlS79dTN
lPyoc2TjjlNc6zbEI40cJwvjvWgVv6JWwsKIqGOtzrMVQ4oeLA091PVOse+qW3zVvDq5DS2EStsp
3qeiu5hw2eK9p51hqBmC3TBH07XkC9KZSLA/WwQVatO3q95yb5utnyXBrvqbZ0QtnXjlweOunpZ9
MunoP6KBudjEkiFpV+6r3O/MkboB383h4ORPTRYIAQZ+K9Crzdeifh856irvP9NGwsiWR60cgoz9
1CF4YUPNH9CHdx8bPVSZfAzv6joEcpwGuUuHF03fKzCaHBpTecLwj7v4CF3lgdel8qt1b3J9HrFc
9CP419hgTfnqPFwpdJ8xZGBu3bjtn96OvK7PNQWFLJTq1LFmW1RaS6IwTDyjWNaXV299c7M2kGSe
4bcsegZE+W16b9YkfAPspC8sX0t5WSvmVbIXCww01atlvKsGG10cUEc3lK+Wc7CHczsT14gUoH1C
nk6PATFqRsilye45+4qJtUY48O40qJu8Ua/EH/l1T3kEnHLxOelXWhrD0jiMFdQJ5vE0/4oLJSj7
v5JxwBgMnpNzk0UKaHwF71DTHrvEIlrWb099gqDZKTNb9D4BkHPTgw29Z/6rvb0HhN6N/5xuh4Q7
EghjND6VAn8n82Tp4zzZVKpKVgFhq0A57iVPxsc/HrjJvih9d2oDUwHSAjNjwuLLrae/ekZg5t7S
/Ge0GenhesviVBFabyoAhRAB2IbGV8DoTekCdUO2Me/6A2oIMWlBhsDIqQZwmW7rwIP1/CagCbjo
znV7k3gucBcFDTivkYEWgb6RNrM+FgVRnrDHbMbiro/ugTZDggfnoHvg2N4KwR9J+5JZHwR1M2QH
CkSvRxNB8dbZH0ZxKZGF2R/ushN0M+uMMbNg8eajw0PoTRuT0KxuyP61QPo9rzsR3FPxJZaflUNE
q4VvtTsjPwweMVbfmWIfCMfkNYg07Bi68Z6ax4HChT4lWGV4KhSPBkM4XYLZizTnTr2mRvGdy50n
t41dfVjtmaEn1CqKrYpym40qOHPOrBzS28sxoG1aBY17/6O1/GarDrZo+JUt8VqcScffD+6H6xlo
SsJYfUUi4Oe2efCsW5O8GY32rOq+JZKgWfVLN1LDV2GQ0X/VuvId0m5yNd/1jm8QtmogcdPROwai
n884whOGZQ5VUQJZ1+NISBy+03UkbuABx3Z7gwkdmeOZjSZY0ikqJ7jjmaOjXevjaPYHcxLTvpLt
q44cxOLEaevHSy75ZO4MTt5i7NOu9l3YStJjddppdOc3n9oIqFFZGAk7/IX0iBeIRrJUoy0sdyWD
B7I7ppPw4adLoe+XQj5VRN+WHKITRuoGC+OQLlte5S2Sj20xyqCzUFi4Pw/oW+s+XU5x2Z0TzBOu
Gk31N4DkwXQPOidZwYykW09lthOYVHr125nv2iReDWcJQJxC+ZB5yWRnZk6oxQvlpHWkVTePhxM1
GdFQI7ki/U5zlwBb8w4VINe141clT2b5bnWfnjc/NRwLfDhXSte2+kDRYYXsAX6ha+AhcG2SUQK7
uPgxKHKswP+U1tOw/Eh8m/Ucb9Kui7TMoE4CgnDuLmlzhcyQ01PvPFvlzTXpRMN3VrpsUK81PYAF
h6wE3yZbb1OhP6wnEQJXBEkl/LqkW1g/6T37yMekPhexu2Eb3SjmvuhQMJoGPwby3e8uRz2yIMIk
MGhUf7shUoqbvZ5mmDPxyptY9eO+rjByLZ9D8dHTX+p1ip9k5x4qKQbubiff8X5G5cd7vN9w0vUn
IXqhpeBiyp8niO/ZenfmrYlkyiC8qGvv2iM5G6codE5r7GaA8N5It+q8Bp3zYiYDQiTCI/ftIANR
hnWdAGHeJ+2zLeUl55Ql/EgupMWhElPuOJr9SXtLlT9D/pOo37ps56zPJYtVOdqRmAEmCKlM2jpo
6uFAiNJYuweEHIHq/FnJnuUQmn9H7OG2hgLtEfcZ7U5SXWx5lzQL1falBfG25t8MVYv8FKWzVSgF
dOVfvLpHGgEDCzsRWhsWsk2thCIHCG/g3lfIlzcQYMR/aeBw3mkpH0F8pukhcOBeGxZyzS72lII/
LZkBZkZbGtJlc7gRTxnYinV4NJHxQ8XWi53CukPy/qOJZ5NXkd59FsVzrNEvBIjV/7j45AHZ4tV7
qiowqyqJo8qeDhVLdq12X8ZUPJHmwuYd+yXjwYb6Z5oqdN40J9KoM7LdSYO0ZVaEu6uLF5Hm4QIF
5JbKblomsmAUFPqc8q9SXFzjI+2qjZShGJ/G7EAx0cZub9367hgvpfXRlz/IF8z0rD1O3f4+l/Ml
KX5xP+2q+ma3RPogW9MR5Rj2xma94YaeilPd78YYdFLbTPP7JBDqVOmOiCI+z6u3vnKT+HK4NO2j
6cZ7M5Jug6T0UPSY65M9agV/dKioebLlNuO76HRk4AQ/YEqGsLiQG1abv6uRbiyqnw2sm3wldNnR
BWSDiXAz11srl/je9eAxUzQdonEcrObEof4n1I+xf6rsyzhcR+W3oihS/md6pNjK60jXiTreV/Nc
Ny/u+jLB84IEmxBQ4O5+/st259vuEgFoslFxMpEtYnH09MGqafDMz7ZziNnzLV6ZoynxSzfjE+lN
AWXL/iOATQm0/FQ6O1cLRdlSDXpuisNsP486EisqE1ElD8Wf07y36oH2Dno0aOaTH9VyL5Uh1PVn
gA8bFq9rj0LmwVCDYMZ/SnsuVGfTpYcuVl4beawHj2dNJ/0hqpsidB9LNFdVZ9FgYcKUDt+dXm3m
rP9c4Q8q44TLd2N6V0mjwliQVdZ6wQwo0eU1R94xzqqdqO6urmw746HGAHNkYMa1uVtJQagdlWcg
D+OVKHD77aEI0nadhgQXE1bFIFuS9zCpwQKCVqVglGNHBCNhCtaTm59n+6/rSm5VxU8F0spBZ0OU
jAh/nj5Tsiy3Iw07korU9pVS1c2Qgs8TLmejxReMbm7+YhofpgNEZYe4r1DwcwxkLaSwscP66k9u
uutVVuXPzEv2eTZiNj46kBaiOQDDYg+/inkJuHTYQxhB24NkaKUv3B8nXuSOrAp02AkRI7T/rM2l
yC6oJKPRFpGezL5p7YysxNSXwotwWfaXDpTV9vaDgh3+My7D1j1l/HWp3h/e3kF/b9mu1jtzuKz5
6d45YXOWTHv+G9Jw9JIoTQ64GsESXx2HfB5/hDLXkfbI9eYUeGERgir1FmNbWLlnHYI9GZmn9QKK
e94kbWTnLSUqQL1dFZnUM+fGK2Vcvh4HtYrPqvkaSuJG4/hqS/2rqM+rWm17zQiHFpdSZoeqvu3l
XWk5cSnmsUb+FQWFoxVbpAfOSLwRIUPtjURiCjQdUooj4v+QEuqIhg7o7OE7r+Zj26304qj14Auc
XxUlXT0Yq4WS0AZLKg1jr7rTXxuj7FjyeFemmPwJn6B4D6MUHXeByKjuNMz6NglTZyadaq4oHG65
Z03Mgt27FRNsyP68byXdo4EpK6aKrP116Y3wvXl9qQidxjzwLze1y2yL+hl5mxKtwj3FTvliV8An
FWb5GUHArNM3bZfiIct7WYVCtbTNtVW/TEQn7bPVjjwibSnNijLegbSugm71PqbFO4G6uh3nW4bK
yhb4Q/urkqJrpemR6wY3d72GyVwdFNSIEGWQg9NunvC+4iMVvbuhQZYw0mXTanHoCI3Km9T7z5Hd
rvOqMC77szT5kLv2ktVlBAi173hPstr8xJP0YlEqtXTVk6cxmnnyDJ1MKgEKGyIHp4oVPplpO4nX
hm3LWIg0dd6qjHNS51NH9YLGyvvP6OpDT5EquUH3vphetFGpACQx+7s/Kza5HlrZ5S00+AWogUu5
/qxxVwmu6Wtf3KwK8Wbj53wPMQ2TGZNwkeubgUYNS+z7lMzmwzKVQbUmO+LuA7M2v1VakQmD3/b2
0dQlyyZjC6EYkCBMeZLyFtPnhMHJlZsicMc4AOAr9ZCi6Zz/SgsxX+wMQ/PwG3RvK2j4NMOVFeTs
xBgU+n/cjBA0yvxU61gbJKc/LKV7R+0+osrj1loorbEcv2meJJ6aejdD4eIANDZKX25SbauPld9y
IhPEs56S7o6eUV0u6FEs99sSfpr869pDNX3QFrUMl846Ew1Tp2cSwpFltsVbA8S57LwRRLhrdyUI
E/IKOVzL/ivuwqJ/EE0hKFgvDmnJfP4iOL6Sl2GM9PhjRNhYXe34rP5V6NSW50kPERROdpS5p647
pghoSIfockIPKLI8ddYzLTM+P5q7bBh5EpgVRKcrlcBeALO32gfABerak/KZ6IeJ7rViv4wv6vTT
thdy6JkHWQq931IJMnT9NmkP2frX0FCfFC+j8cwjC22q628OGQuMQsS2Y8wOdC1o7vxfJNMMmPbZ
vPP7PL0L46Cmu8neFWzAditRuvFQM+i/SW+vA6UNgcH0Kj+V8dUYvo3qd0hpW+EfYNHpt2semKkW
LP8m603z3lc686j4eJz3gw4aRQ8k8JL3TzdJd46E8cqKXlUsUWHlWNue6yG5dfqlqf6TVPWmN+Gh
8lUVXzcR1exF/D2gv83/sHeU5uvyHJfxVs0Qi05PClLFErTz2xC7ghQOfqRRXTcWEk+L2IRs/udm
C3JkRAGz7xnWJkNbZxgvJqut1uqQnRrT41Y3uKq3+YS+Bd3cQpOY+DUrXpryrFkH/KZxHnQfiLG8
GWXBd032VE8mTR+BnOj1ZcmjVdlbJX+X/WrmBt7kCPzH/ugNmr8kIXJddlLi6xJkH+KPFWpSm0CT
UUlY+7hV20+ymQiGScENJhazOoBmUIu74/hef5lqPRire248NMrPbhJp6rmdNkXzl2ZEWM1R5/7x
a+n5s5LTLL6n6s5r70Z3GdSL2gUWhWVavu2aJ6c5Z2Qt6PYdlMbtvzBc1OjEFIDqs+RChTPAtZdy
FJBuwh2B8oBqJSR5JysnVYL9+2qLZy4M+BiEuobr+K13jhnA/4PGOBpQroMgnJZ8EtUDcH5rU4hT
5gp33ZvVYcg5MvU7OATRL6sTISNZH7d082xpgaZDG0QtORPAwSTgVA49x957Z98McANpHeZkOw2I
ZV5ysiMkQh1J3zqdNye9+ko4+hb34EI8T8dVva/W29pfc1QcgHJF1JPmjjQzg3vvy3PpvZYGIg2m
Of43GEmun4scIEYGBGNBciVD5HWgfeRc2ZFlhtCxannSigNTjhOfKgR5dX6KQWbcjdCCdN6J+F8D
N9ogdkeK6tm/o4sSnBU9vtVLtSNsy6eRgkATnImkxX/VzS1HTrfGJ238USYTmc2pQNFkjbdK25ZN
6OCSexw1nm8v/9YkTMVZUIJm/OWsKXOzr8lUL+XWcEPsMzG1k4Cfvt4+q0TjLjzaWe1j5ASj/o/X
fpaYIP5MBvNUvs2oQ/tyRPV/LICXs1tGWhvwQFfeW2cLJykey+rWOqkCwO6jdhv8CNiOwHUKDxN1
pOhio6PMrlrQwGZnz5gJIjOOEHRoYkvQGFDmRWZfzXh17gQI5f3LQEYagRuyOWb2Du1tweVRy9fC
2OZQtM7Gqc7I22gIfwgFZahR/wvN2Z1xdQVFobOMRP30b+CpoaSC5bPAS+h2zrZZfheqJ1wO30qp
A5ks0PaR3jOZnLsG8KwkueRullYA/GLRNa0unFO8l1wJn15+gGuxxlNl8l5STWQ+sQubmFTXHQWY
JOZ/DNa+tvhEtHOqRTNAKpu0Y32mzEdLE1k5UmM0zlP/VCw/MbKijvjUYhjCafZ2RUvOVDX6/GAI
EImucaegraxn6U6fKwBZk5fcAzhr0RGNPcD1CAcq6L4yFQcxs7F1Y/Nq9w9Tu2VEbtke6NbDHT9s
k7kMDCkOWH4eTVnqr9NOx9Jqzh7F5tZwxJAyNX85XDLiBZKktqhWEBO94V+LOtB/qraALMyN0Ual
rewLjxqTYa1w+g9hmsRvHcopWn7IuBGBRgzgPMiowvSrlgY0NvMqNHmTqcD30h8H4gqk/aEb1n+U
HWzy5ZRaeHIyIgYIQcm115L27BXHNdwtaG4+0XfC/ThgDfAOOsB+YwFAJHbYWwJm5NNx4yDj/Cs4
vV27OD8K3CEeQ0EPiiiGlyW/xeoXgq9rDtJSoMCf8oaRhY6pVD3bgNZauTemCUEC2Hv9osZdULhw
YrHfxDTPdzM6+S813iXrQSFzZdJn+IVLYhOZZbjbpIM+IY4z9lfjP9ZAuhuOGednxXtuW2WQqHe1
+ltVd2sBLi7ocGflbcqmTTasu8pdj5K3aXCQhObFTlXwtNj5T1oVO7M5JurvyvDoOTb3Dfk6pKnZ
j1Qu1UJu6aBhPUwEVYMd7nXnvzFv3t2yCvPC2jP4bHUyz4zpptOfvAKbKRMSRnjQgp0nq3wTlInk
yqgxkfSosEqlkb1a+fSLVzVaiVvxVGBHry0DUksnNo6eHQYhl6e/NKb74s7NZ+d2h5kQITGo5y5Z
g9HBoC9OU4c2j6SqFmGPh/ehmB6FmhFO5JBiAn8m4anFOKpiAOmM4r8ZDinvGU4ndVezmyrai9WU
IS0zbfucNS+Vhp5+qaF2xDVNB4ILCdm2v1OXWrXsbnb2qRCTX2A4wEu+a8WCiWHdV2wjHsk21Cdu
4+IxtKqR0ay+G3u7GU1FURjHcpIsPiWOXe1UEOCUqcnD8IyHz9rW7cMgkm4pwAu9uQmEauBxE4/9
6MUY2cxKLf+p0mFrkGChVP21sD66FE1op56yNd6Pdf9mWV/LiIMzWf9zh/Q2FwrwGvaDR4kMFaud
NihIvWu/n5/rtvZTUgTdagBSIrvM+pgdDBGppv+kyNHbFm8GVSiLgLsCgKSHkg/qqffeYsdPnDfB
t4lifjeI5Fim4tkuOm48NE2EJWllGswMOvp0m4btou7XpqG0gTR2OATHCxeX5sWY2avhns8vCzFo
SuUQ2NREyYS4z3g35XGh5oSjzGTbK0yQAhVigg43bKUZ7hjz34ROK4ENwuLb5WqkqnCnQDWN+2VS
ZZlWZYQ/HmEuUKvWh+YA32OPl/ghgidYwfPgN7FajYn6QTOI74IWFfG30r7U5YczSEpF60OumYHR
8Uw3cqtb7bZlD0tN4yaE86p7sFkT51fifNsZW3TNDJ+YoInFbuLQLRDNp+Mjzy/ZFWq2K5X0bBqQ
IDlrMWU0H41qHh4LqF2eDf0NGyaPfb8zdaiyGDvpcsvWPshAb00gpTFDfX8SEzH8IwEDj0SCNu4j
A329k9rzxsqmrV0D/RVUxTKe9oO2W/V3N+O/2Zb1VjSM+eAJRDbvybuJ0IYDYQBS1zgaKHp7or3y
SzWBGJDd7OZ+jMqUMwNLg4KaXbZ3fUkPDcedw2wAQM9smkROqgazsN6SRxQPUahpnoVuRryX1vGF
ThHmaWZd70xgsW9N6IcQdeSTXPhvC4xFsbcHjQ62kbJqFawbXs62QRh6oiuX0Kx6UIP0thYO+jTn
VbOdyFY4nR1v5g+MRJUB6M0D3nLNF/SnTlaMBkdB3cxPEBOjlaY3s1S/kil+J2XGp6Jj72nJ0+qy
xa9tgsmwu3bWcCohJlxor6StzrKxTxoHS5cxTVhIIvlWl5SSXDXfT2BCdryeNcpoUtBEfDo7neAY
NU53eqpdhzredcOjBEbf58lE2F56HBs4zZRpoctupZszAf3GJLJNKfnQtjxnQl5ih3Ki1X2jBN5X
8mEzkYtlDTcPKxJiv8jSIPbcJGwg5ebK2Vgm3WnDU47jsa6W85LLg22n75nITtLufK2bdiBm0E7l
I3Y2SBQcK8V6qrgrqyGSPddg9mIsLSE4ZLniaLdoB4fAXSTv10RVHUateFp2zpjSn5Y+WSLemX1/
svCtzeKWrClwfMXIUtFzj67CS4MRwkPAxNj5cuGPn3qzeNNc/TIQQVt7Fue8GmrpvO1WhYG9AL5M
aM2+yCHfpHYcioZ03LVjTzQRfpoTrEGf5XuzcH7I/DlPE5NjPfZvpjZQNaW8mC1IyWR1X7rFwbEI
AeZn4tClLxlQYTCRHzQZlsZl/G36dgwUs2EWNsS/oRjJRi8HIHcThYPrNqh1EDI7wsz+M+qxofNT
1w5YiJVXtVi05855XGEW8D45R2fHAA6r0ZjqztlQaJ9XRnhMJVu+hYFChpW8MX479WE0Va2Psiiv
mSoRB3tE1OsKFOI0sN7VGCZLpfX8RhhYhgd5c233kaA6AvgxTnjNr1dTCaOPHsKlVf3nxIrq42LB
eLZAXSmUau+UtHAOPXRQSTuwL0bQV3tF8kIMuvsIP3PhreIfa25/O9eOjFx5KpmNZDockI1Sxta5
n3leXADr/LTHQuxkt6TUdikUeGcrby7e703saAXlbPnL0nQQPJgjna48TcbOiT/6vtnG4s9oYe+7
QMUJbyRJMCqS4GiP547EB8QAVsvgsOTnyVnxIKT3x+O7zMQy1fbDhxC0+ILnHPHM/5Sdx3LsSLZl
vwhmcMChpgytGcGgnMBIXhJaS8fX90K+Sb9bbZXWNamyrEzmZQTgfsTea+feKot/+tFYZmO99dTd
KKtHkXTXpvoMnXsiRvoI1A3YFB07epr458se6T9hTNVexQxX7F9hbHV0r164ldZHBiqoL7q7gXBX
WPdGKMrWVTj+RhMHMHbcttwYxA9RHobVomuo/KYJCgzV52MS1dsm71cjNmoqO/WLrp1hy+fgRk+Z
OEm5z3TUm9RoBfLMyWwPU88qOI2J5pHXzHvyPHy+0SrAoaJcB/nka1WjPq6fi/rqk45ZvWmhxMqB
PDs9pAbGVHA5pb6I5tjHfDFJYjxmeGWONg3ltZd9muWTYX3Dv0WcIdkaVrdegIR25Km1cUO0zes4
HkDvYRlIN1KQ2cXvr1kXP+J45NcS+rtgxTg2NctJBA0kI6x8z9rPwhtrHlvUyQl/FB6gV6VHzKSQ
0aKp6YpwARVjPzhMOD3WiSxmcsF35xPMPD7ZlE4omDHgsYRkT7dp7Dc0p8ux5zEnazxYKzDC9qdb
HSwjXiS19kBcA+KSFwCVrDJ2YqKgosn1fWLNWufF4/4r++ioGFZ2DoONUPLXOdd6G4tpbaJLfAqG
acn8ZTvmbFF8/95lyAg4rLNUgyqRU7RrKENJoRny4xTZ+wjPS90jiuL4Iqz0ktEXCJzXZMRQBIfG
U6q9+fK1nw0/12gyGPIy4IgWaYbtGch7h/d+Pq0FFZnJsK+tPtWQv9XoHUhGZ//7nhThOzPqQ9C0
q5mAM0tV0TR19tNokdyIXwqo0GebjL8jIWr1aO7ojVb8kEcfMfU6UzXTsNJ/Vb39lXDRP3Rm+zvQ
lDmpznWYm8lKrxGd2+bwGhp8p+e2MyYENziMUTYBMTp5tG9hl10MdM51re1Lty2XGiZY9BsPWojA
HkcdLuGHWUOaZ0eInae2kE8as4bRm6Ey2Xroq1ObF+esb46x3y86KnalvWugmquEDd3joP+kHM19
/5PgQc+mF8nwvnNOVmJdWytYNobGvJ/55kMoIzql5NSA9hVNyKjo20A0NAyUczZB1HgqsrvJSDF3
cYT3407HC8Srt6TGWjtULj31fMf4JmZKqYpxD/Nh7QUGtyuKnwJrJz8nenSs8UK401Nummsx+Cge
6WxtGAkd5LZKWMe6YDpOhaSYIoCmknW3R3O0D3oP0VS+rlrUB7yg0RAfTKm/wUJ6I5ny1GOoMMJy
RQLEgRzNzYDa3wkBtsTBxqeyrQr7qqHaKmICdoGC0bkUmb4JMn2nMzcoDOZ6ZTIAPAoY12p37Mpv
o82s0phYZ6GQ5WyxprfCiV8Lr7r6Nb9SZXcvJD/rDywPQpZs7h2p7LmM5s7DJCbZt6p409CCzh3k
GfYrznMv+R6n7K3zDSqz6T56yQKeyLDsmqRYqKQzT7A5dCI465vdui+TZp4Hpwq2HWShVZMM77gW
ZqHN2s3znyBvmCpPjBI1atwUtrseDiwRQA1dBOEbG1ExNDLHkghBr33oa3pzMSU33Rtfs0HeRnvG
D9TmRoOg2mUkWGrGSNp89ui3+FtD03vphO49Orn9LJPsO4mZdgAYaVgWs8E3CbhZiOG5YKDN8SZG
fC6M1buvOBnn6Mt63abOFkkkRuJw70useMjuAXGzz4/w1D0jXT0Klk2tzrxe8sSrQ8Evg1o7q/ub
JDMtYDfGIFW3ooVgbdG0W1zesGYmDjctZYhQkJJdvDdtfg7Sz4G5aavi/ejRQolrFhMskw3+JnLx
ILAMqTS7fqCM35JuiZbJ2tSSWaCbZPgc4HCIZqGQdOtIoD12bp4R7MoyWVVGtBGld2hq/ZYzAiMg
+c338nXjfSY9eDG/xdVa7IiCXbBSoc0e+RHULPzvegQnNfi/U62+I32jJsKbsJD0tGhmRTDORfHc
4SjMsaq1DKmye9aDz9VQ+dQguPvmDzLkKuVEzpLl4NTrKJdsRtDwasNFZPj6Q187utI7Tg28RYGa
L6XwJwE69l+SJtrCrl8MuCUcHpI2n6kXLr2Mfghx8eZICZTrYqgKFymwgSgqaP+DQ69fZlb8ABmc
AWzDtzHTv2x2Q6gMR+6PLKxXHedxFoSsLHBjMuLJyDex2PjDm+PBZhkPaKox71nBZFL8FHq6ZFm+
kdl3ZXWbwm8/au8NisK6a08p255xXr/4L5MNMYE5ZcZ+x+B/t0w6LfNaxsEeVv4c/YBPOrwkTrfu
mWiDZKWUROBn6buGe6+LqDfCliLrO0OxgSJ+2YaApiO+7VI/Mb4n9HPbzzRoDKEGfEqQR8yCuTlK
b6GZ6wh9T8xDJoT1OLBmEhoybz76cvR3eabvGQvcXN291AkCeYxZCUTdrLZ2CcK7EkbPRJHdImRt
IGBjFb+w0EQUyZ8sbC+WfjLY00y+9+MxFc1N3kxe1ljTNm0bP8Y4lpPibeDiHY2D5GIIdDbapnFQ
0YjlFs5txQDYalcquwflTSNBJRzbh4r8Ch05kts5+9Bwl67ytxajPDYBaaAOI/OgGAb1qCDfuJLi
hrFaCgLPyjYe5T3V8LHv3IPT/orxJ6R3KQbuUgjsSOkzMp3cMODOZvOQ94tWi486EeQGyU5BLfbY
gF6NiAJPOtQr9CNzEpTh3eqIfUfgYEGuWNa406hjK9R2Y13tgHA24YcPg6yQ/VPD46e3zVNA8kPF
328b5wKGkp+yD2/613D+cbj3YuwjDqHE8US/EZB47+mXgOxhkGyLxIcb5rWr3mPTQM46kR9bATfM
RSkS5P7SxJTsaPYDsV7rUku2Pj4Em1E8ya+rvmMWyX4TPvhaoXGQ/vBUux6cBtJpqlcn+IT2w27i
JcG93uqLKWHhjHCq5sM05tYLGxqMW+rbYOEC12sGvimgF5ZrrBwm4TUfC/4nnqwJw4G/ZuPLx0td
Ht4ao6IKZ/IQqkUL5qGp1n4P/0X/GREgwGteCaek5gOfyjzCQG4xDQZHABtGdh1TdHNYZlT12dMI
hKjUJp2G/YABB2oUw9maxcQRK+NXUDcEefc4XkxASumucsM33HnBwkAFPJGCiZ2XFd7ASN6igQBH
/5JSzlp6uW1t6yGY0LU1YmGi0gmZbIxwGaYEWLnEsBO4v5rUf1otO9uWcSc47awP0S11/We40QsT
fbVj4KqX4lmL8vdUdMu2JlZEyZ2ufZc4aPHo0HuwX6zleLSQhIDHhd0ZEXbRoQyP1boKmUIEDHzj
2LpOkFZwsLc05hQsmBEA90BrDeR4sxnQhyzdMyL7Bn1WmdunVM3gM6+6RyafjYWPl72jn9irOGr3
idJP1ux6hSAF1xydoPtKii2mw482R52lOauw3/p4u4fyt3Of6uHO7hZlXIMvCJkyRJxIHJkIBrPq
gSlqGS39YjsYj7N+tkGxGHf4gN+9oliQ6UzDzrD8onse4/iQuZygqOIyppFIBVkP0Qv/VNt/SYjo
bgSeFPGNeBeuhu6H/hIJXNitcS0gezwSkMHO9QN0xbIyUBUXyTrOotMAIWCMX4q+QnpALe0SeRQy
BkJvLHlEPXD3z6F7dToOQ+SEiGkqdFMec14iaohFjhbEU20RB5fMNiOXK+SgA0PgeKGQIA1tZUtW
ovZrmn429lnyDaKKCtqbz0tYQcigLFHf4UBYyByjoj9jmL1N1XeOCt2qYJtpmHCTjQLcBS59ppRv
NN4Sd51kt8jl3UR2pLsh4TnRo5F9Mkgx050eUFEX6UGjNVNAlENXobjbG/hU9Z+IzAo+HHPmPSQ8
n4yXJpN1sZMdhkFb0ICupLhbvv/Qh7fW3ob+T07qImkNtPRCnjlo8uklZhFECEL2LhymFoS9tXe7
fqlAiUU3a7hhveibGxFOrYZzt37GY0XuLTsu3ArJvqcbzX4Jk2GLHblbJ0eRwwyKUbQq71n4EmPQ
Ya6K0pLS/3OCR6y2nXNkvlTm8QrC1Uw+EtNJNyQU+2c4eAFZ7Wiue59OgiE3h47OTYZLoESOVzcX
V1oLPTf4cbjug7udPmnBzfDP0Szz+LIwwWfPFodWT4Cv0z2bztLk+1F0oFilFxl9QyKJVyI4gDrE
BF6PSNSz7xkOUYmAlR3TctQe8bxsE8oioeJNzU9TLVqKd47LbZa8BTUbQiAIZf9KOWfHmBQw63Zn
u1yYLEKa7paMH1J9+2rXm0i4typ69kKUxe06Q1ycqdvstgq1XeyfUoz8wynhDBy32YRd/YHwByBS
k3eX4S2JDubwCSDDVDfTey14Icujy+GbabcUcKZ+cZm9eaDMo52OLCNgqQnGKl0OE6OEkfam/Ig6
YjqR+8Xo3UzGG6620dFl4+tnOXRoqfCjeG3b16pAmcpVNrF4b2aBlfaQo6K0aLDVrrI25NE9pOzO
FcVvcdYV0CMwNjZqwJfWE4gRsdNNUO3KmxP8YHOqETjT2QkkaRxbOl0zZlaeor02H+GoIdsn0d98
fK14iuCkMXMH3rNjZwMgZ1iGySvRKGhmnOlbDqdKHibEXUbJtMUkNmrtx/pa7xj4MNMhGGrWxoN0
UohWHYC1+rajvXYHuVNqaxkvljiq8ilNzxIvYJzRDqxV9oPg3otesuGxrM+B6wIK2ZuKUpcSH9zi
dOvcjxG0tkORYuyyap+bxZpQ0gLBm/fmqBlxChKtZ9GxUt2frv9F8bU2GRG7KOoy3KJ8VegjZ7FD
+mAY8ZPZWEuzap77Wq7s0DmOMaiXwdzPkhGehyKb3mrbuuRgLtg8v9amRUCN8TGj/aWWHJQ7k1va
xzECWOTz+twyvjAboYSBnx02GWJ+Fr7YvhaapvHWHyszWKqIY/xNhThfOkrA68RoMEAcV7fXlOnb
BOkv47UrksOUz3XK1fQG7KOPY3LXqJznICNBgx9mMa/ogzk9SyZ+fQjbVayCYdhFwVFjK5RPb235
1QuMRPFTgYcxqd/D/rPRdhH7MKti+WfNqJnL1L9pLhYIAVKiPBnUYkBT0TSPK91plk1x7Is/OQIf
b7KXdfjqpRWt/WtPnrZRnouc59HCd+0+Yvxx2ETrCSyHY87lHE7kuRA8wvel7Jcs340hBuhsF4/3
1nyzO+0ak++SoW7o5Ec+cbvzuiVGQHQYA68EdtTeZIAlf+zh3ST3iukY3KoEafYxbz+DgA8Xv1bU
NyfDBn+mnTCdBsPWrG02jtBhH6OA/F/6AeleQgSsiSe56N4Cg+skMmgDaK/IEXF0JhBW+1TJciVZ
8hokjrVIIyJ1MOeZcsqF/j0HpOQIusKSmCvy0/x31/2o402UPJlgnAtmzrp1q1D65nwTjMuWQYKa
hUmHdsCQTaNJf4ZiyfGeTZUsCnPfsV/M5g6cskYCa5dVhr+ie2M7uWwCzBh8lkXhLZS8mohdMqxD
wOr3RoI8EVOCk/7UWbkLK/8IM32fGGdN+9XNc8NC0aY7EcWayYbjB/wVD5/SPkd5OsyoZeYbuurR
FHLaq40+vVbe2i+DVe08ji2amHbtjrvURM0Ur0WdoOB/Dry3oamWWckZzm9KpOTCGPtNbHvrcEbg
5ehjjfY9NolWjjgNh2Fh6yPzUYoW+AoNJ2mNEDq1s6UdXUq3O/RU7wCqNlNM7SIJbi0LNmnQOKix
xjn/uHwCZ3UI2o3p8q3XSMc9vN84sJhWeamCxmXuwD8dRvh8Wtiu2K1w1s4ybtQS+ESZoiWPxGgt
VPQpBCALjwGQuwixNnnaNcBeaRnVaWR+VHbXEiQfw0VTsxaFZa+gXeaES8Xo18rIWyU4uDQ2uRXK
42E6sCVYdm69mcuejN3oxJEtUf4LliT2bJ0h8cf6peiDFlXh0UyffBIDUwKX4nivKs5wIzyGXbo2
hbZ3TXslydqTM1yqEkvM1FvMruzzJtDbKMISFPKdsW5q7QQOalUhKwg7f+mTBVuj0yTWSYgIDS9C
pk4/6u1bzqRAj58jsdNSFA0pxwzDlMb6GrDeyaYiZvVUOHxgJj5oCFZsu8UUrwpsmwM/aXDiDVvd
Q1dxnyvjT1UNF4ja6AgplaPxmikXSgyWNHD+hyDVVo5ZLhp4hsFwSXm0ZKDtqIz2EfwSjqutL9y9
9I8Adbcq2GGmZSMgADW2C6mpqzHo6zb3FjVfXJXRpelBUqx829nYPvWc92Uk488UM8dCkZMWbPci
0wHjNKEPinJfuwFZZaFi2gbSXt+nlAvIbBxylg6B6WkHrYswq5dK23tJUL+ndH6HunD9c++Y+a1L
ipjEBOm/wHrrv/SicmCd6k7IAoC3uNRjsZCgDi/ZFKVUXJIvxiNkk7OwYJOSKqYBKiSjXObluk7V
H8HJec97bP+tPp0gGf1xnQnOqit3fcKTrvXETMbhvK+P4yh5EJpGtFOkefYZ2xi6OCuSLHw1/FsU
1hQVWa0spLaoddoJxXkc1QPi5N6/u7mebdpuxmrlccwpMdTFyRFmxJot9BcdIaMI+f1or9oKrj6g
342tc4t6OBjWZhYB4Itn9LORN/W6NIzgojN6ffCjSvNnB7q3DJ1AbiQexHdyO3MEKKPFDGaMq1uk
ueuiSs+lqMCBwxnBolqVjwDLD4LIJy9ESxTYGDKSXyfmWFs3bmsvyszov9ysBdSqmYE6u2XZWwgD
0mZrRuy1kFfjsC4DFQC+oWGACzqhNrBM30KobwZbdAgZOKm2UbfRU+MGa2N2q5quOxTYZi9aJuYd
W8mVHzeVfqZ2wjgBOGSltfmEHKYI93WVRidhKyAM+IbztRHyWeWxGyzhHZVPVW7yHVk1GuHct678
xrD8EnhR2MK8ecHay+HRH8f5MixQUeLiILlK9QVry7ib7G8mqk7/4LjSxgEESFoyJUhQSzCTRRFZ
t2O0jzUdQGwRFME9thi+8liwZfwfGFpp0m1WbvmKayVcyqzzN6NbsG+NPP0cSOITJiWzW6i1LquM
pvQ4+nvrZIaaBg0SNDNxZTFXYee3cFVbr2nB17jw/hHKhs5ryWDRe2jcLN7xNQR33S9dUj+dFH+F
41LDe3rjtGule1q/CryMmSigZPsoQwPvUp8nm5p4nceEie+/ZOMY/xHXIolj8ARzCMfQ+c9fkbFS
4OVLJvI55Oi/5Q4PZhM3f1TX7QKir720XjsmmhUslU2brbMmhNmD9Qk1CdDak0PtoDfU0eRHt2P5
BDvzZUTu9v8bpyF1xF1zvIVtSNP468+Y5f7kFD3MfL9lGuEPHgYzTikSwBFQwrD5lzSN/4gssXTc
n6Zn6kSyC1P8FUPlT1kwuZxAS5RU4TXlHN7l+ry8Rtix/u+/mZB/p2HM/y5TCKE7tmkK66/IklxX
TobxkpTgqJsdPPir18WEHSAHds2LCDmLTMhknRlzOnPe42izNPJnwihbSWeeORedu7BFEfzLh/Af
ESactrrtOlzNtkHk11+fuUA7oLcOsVFZAcmRFTFomvaWpAFOTTQs/5KtJeYk4P+VmPLXv27+//+v
1CBzjhZLImap4NxdWEz5AKWN8wj7E3vZ6soRhfV6uCWwDkzT5fiUEo1yzsrgv38jyM/+9x8Fwo0u
DceatyI8AI7xV2xTAR2xqzrdX3Ya4reJjo2JcDejarVup4poC04ddel1FBdsXhvVstSkDoGRQoQU
LqPvOEyBCOMOy6mw2lPCiNRkKyS0L/DJKGp2bn3RGc4luKzK0Ft1xbQo2UFjbhpSpifn2Ceii6xh
we9pIoj0UImTmfNpdfWLqcirpK0B286B+Ws5z0Ida3ka4h+wJiu3QRLgD6wbGINosIMOkzWOD+XQ
kuoAkibkOokbpKU4//NDBZ04DNeugln8alJD1Mj9NTyVkflo4hFAru9wIRaYCOqerOXk5hs9B3qH
qZ+/TIO5aPHRkPkAWYk/J2lPOY1g7q5csoWQEDJ6EGzxAnUkjIbQjVLTDg6ygqxJjhJuZDFxP/Tk
ukU/CQoRDtdqTt3dJ+46AImeXHXtNIavEVzryaKmmktRGtyUbaEqLykYl64+1NQlIfMpx/Q2jscG
Q3yP2tsMSSCbgWm1dufCXcr222ExzgB5lWII7mjPZotmZPSbMEVoi1Svx5rIfIqk0T9TY9yA+D0q
j3ajxkg4bP3OXgDnxxscHjJmhpReS7g7/wzk8+bZER9V+6fs7XVv87wYTznTVKz6+DSfG+7tqbAI
jX4zeXgEyRgKu4CFlNs1rrYbrbLmCSfkImzOhffseuu0eozFn9CbUGCcXESn4b5jFdQi0TDYOvf+
cGrUuXF+NXhapo6EeBshWdWrleN9qPw3MxTjQ7kMKLM1V0CesZHChasMBrnPXQThwqtowfMAb8qn
acpNj9MJG/myn0MM6LkARa4q5rk07B5zDyOEvm2y2JDJVTXomChWEU/Hm56CpbiiCyFV7sOC5IJM
aEnM8Gl2cdQf9Vwuu5uxX2k2HBGQI7C66ALx6KL9OyvnG3H1QCAZWDxf2+pSEKOKs7Qu1w1sbIIc
l9xcDCVR/HabOn12JoSvqKudqGLTQz3hBUQskcraTVBg1G8+ousr80sn31T9pE3mYhitldDjky37
feO8WwEGiHzbB7MSjmRdFqZIzorytSO+t2U/YJdiESiywUisJQqsR6nA0tIo20XjpKcuMjZsnNaM
lOf6/l+So6T4K0zyn+PHJAbEA5QiXe/v4ycejVBK5D/IcQpcU8WiFgiwr5WiZhOAwnL65oGXe3xL
O4/O+hFt0sOIeh6iwsKutXUMFQEhYBa2i7xhCtcm8VUvxFWWZrNCOXZwa/CSnfuPxsZfmC2Z38af
Dl19lBUMBM62wbUS343oK6YD9AHUjs6e1OLlMF6trnmIGx11Cn3hDHN4qVRObmsJEYREYh1klCNp
ykj7YALKgNls+ecjXtag1q+GbLax4m9Oy3LTUvhbc8q6SaqN+dxXwzrB1hgYK5u2Gf4MyzoEGtj2
v4bwpxEg38xXSbJBfQ+094BBasop5W664KlAdZo7F68h4+cUsaUr8OCyhPVZc0G3B2wDAYQhpDY/
+fOm3Bt3Y/MLmW/bhPiyqunoWNU9c/ljq/q7zuJTljOjBMYqhxotJfsY02nemQABN/mUFuK5wjqM
TXhMTA7/Ak5/EfL0OE8J5KBUpTc9yR56InmbEVJHIFbRaKA6xBPV0vklxXsyS0K9bu8XLS1lBwkP
0ygoZaNwNxO0+1nfY7Tuc92J97xPdy1DEcdsSLei5eiphe1baTfwX+Olkb06pUuGByPL4kMpMB7u
q2388V2fZ3nnAcCMcyrfYaMVn1bzklbNoRtx3lBh2OitFfhgO2FnxfpBNdFjrZN23FcMFggNiQwA
JLesHXeDRKnbrntSXcC61tCPTXACEOlz7pdCHcjiW4jgjVidBxibm1SA/BIzIJcYIKYCaXK3KMjD
kt0RWgO3rw8kBTI8GmBAdRvWPqOu0KRumQK5/A2DnPlU8TJyLjoUpdb5h8XjQmBvWxsg566wfwbi
gScO/PbVUV+CL1evn2Ngw2rYE1y+8gQWpk3IxsCFIJ9n32UPpptWdcLkDcZ6Vak/HkVGgcvRmT4d
GMcaYVUpEyNlXfhza9Yhw+zL5AubGzk5Kjl66hskb6I2pc47hr3Xl5ji2DV4OHOeTDjwZnjFLrlI
Y9bNWC2GjE00PqACu4yD3h1Y33zZN+GvIhnFHPjG746eHRMW1YuBpA6ytKs9FNAH0cACF3dT/kTa
eXJvE853b9YXwwdh68XYWmsOOWyJYNcyWUrqpRW9d5DvMYY2BlDoCzWEPt4iht0SqGP5W8pfZYlL
hJ+x9e1Li/k90FYjChiV7iaN2SsVR6l/DzGHdpV8Md9cCtAJXp+/RUBxJ6qhGmAM4QDmPE+vloXX
4KJr71MaA7CPyHN/7CvzTWnHxId9fy/FRvNhMbbH0HkfFSqDemHbn9AyFtmMMx6+SUVCO16pQ4WH
0LviBamKa22nUKjXDj99QseOzEFxjACde+hqa2HHFToSFLqEN9g+ltM3Z9x06bRWEofmdJuKgECB
FMfCu5L1skU+jwSdngEtU+svtAJXD8rvRs2rjIaJilUB2R/XefOk/SgHJbm5FBmq1ehrQv86sqQR
7oG3bn5Y2uiNyXdIPi33enVV5TmmxkPSKlummSOm9FcMHVs/nq6aNx1jBxvvsm5zkhE8Hmomxsqr
NxmojvBfSte/+pb/uTlc4XB3eCSemX+lDqpaQyJVzX5uOxcHGEugjzSix2Wd6Lv/XiU77v/zX8a4
Ubie8KQh/yrYNeXGRTKFMI5ia0eMx2XozaM9LhPtpaQppHCJzavR7WJqLE1iKxuZSpklrB9uCjYt
KZpsLmAMWpXYOoW7a6hMgMZrbcXn/qoZL7qxI3epNdTCq3fQ8rYGVra8Zt74pQuyPdWXB4cOVYnI
sw0oAFzU6KNnBI7/UAcepjVmFhzw2t7MdgRUeeZxRIMA18vKzwXGMrZxDf/d97ueQXJOHdLm+jrg
J0FXRAz8pbVn2aQsY8ntrU2mCMOD1Vw04azN6MtH5TjLYBIjX8yje2feq3f6PlW7lhLEQO+e2+LB
0tezG6acxyZM2WbdfjWTKyzA8qFc83uhSRwfOff69KsmOFAf82Vfe8uie1QFd1w6q9uvrjqaPbTH
iUElf1M6+8xY5se2Q+VyEIx1ZxLzGO4ddugDAJihYTs4S7F9PBwPIQJEF2dqhn3e3wm1QRZqWjem
Sws5PTl0lWG+zYL3cvRWFUQF59Lgu4yGXxsRfUEha/ofblYetJjE4FA+x9K5FehHBtvcdqa7H/MT
2qfQnM7YsDC4fkF+ADFoMvX3DnocE4dDWA/PRcdILD0Zw7oYr9robMvuxUVOGVgjhpktPsSsc1eO
YI/s7FA01sC03dICIkEkfUgZOGHgWAb2QbMYnbCjpcB3p6XyqG7ncnm2KMEZx59QdM//5OPZkrdb
gSBhS4fWujSia1h9JBRuqXMutINItl34IdmhOQXJOO4HIOeF1MWusZxbmN9KpVie5/Sl/q5sLmVZ
P/ONzAnpKb3OdfDaA+V6zSfuAg5u7UefTT2soNw5ej8p2q8iQQcQrmDLYWiCbqPzyzKp4trqxtsM
FitfBYu8SeI7AdntJnh9OLZJDabW9m6xgU5OXTwCCZpRI1znuQU4RktubmOkAmW1L23UXgOJVwEl
RVeMUGi0xHqwBK7Bke/YDg+dLhZtE+xs6NH2gArGxPAepr/MTsBS3VIb3wpVXo02hvQHqSH1SN8N
ZyfpT+i2aMgFgALcn6kia2LkfYkvOCd43h4y84miTQ9+3WRtUXKaPbjU5uZN7xNLeMEkCUOfqy91
fZdjTDetP6b8AxlvZ2OEsOQO58sDG46HCI2LCApqAf/Na5qlJDo7xlcPBy/orFPRspoF6Eqq9mQf
mhTROXLYod5FzjaCWKg3LDlJkGKaBdBy47HK0X3OlNe+DVGM8MbQred/wMwtcJbVahX4Gx39TRjD
RCtouh9H8EsWBWBOnJf0ZkIpC/3yPlZPWdovRuO9y6ChddxEwr/UWBVyjGEWT6uF3AHha4DYy0o+
J/1RQiHwTewTHfcggqF1M3xS2vTNRQAzZwafAZrCszSHxuTN3UGfTmNY4EEV6Fg0HPEAv8AcO/5l
aG4zmFHQwptYnAPJCqZfDx2C+8heJpa+Mcqv2k1AmQj2iCgVCS8DsfAcZu9J8mh40AcShzqq3YYY
7q0aOz5+G/SO4If0DPeyeaT4GnoXnti7k3+zT4YihVUvYR8fgLusMPfVDGeZqNYDPO1DYCQzspKt
+KcswdGPBwaFaEiiRa8j8QmfTcoUcl3CDCn7JmjPinVb4aD60z+V+BIUU153SiLSAvZivE45xgiD
B1fsUy3d1ln1bktG2ZPcheP45lf/BEA8R2N9TsV91hwimVvhuGRNzrxMse+Q6A5Y5xkBlhmjZp//
2xh8SH0FfmVdJmcrEQ+64MG1Bl4/d5lAxeHXCfSzabMmqu8hWme0u066yYeDAV43mjCJr0PtXQUY
h4uEijslluOPig+osSPeOQvVwmIMDhVcXtKkGI+G+QYkJlJtG1bILtOIeDhr03OJpiCSN3AlPn73
pppoWcxd2LFwB8gNEbmudjX7aWWHp9RgnRzBVC3JDwve4zHdUnQ13QPYM8ZGjO4BXq4tI9hXpbGC
vjuhqLHlc0mzFOY7l0iThp4pH04TLvUg3ToDzAABxuGM9xahDQ4J0ChVDwujgwjnRkinvjOMwhEw
BOkzS/fpzeI/ZP5AvaW8dTis0DzSKouBTm0EqhhffJpujQWMEXz3fbuP6rd4NtI6IcXYXc4L8vTb
DY2tRGyRwtiKBVXvBGsL3UpCnczMkXf2FjRbCMmLwv72s3JhGVfHguMx1OuxoeqT3iZXxiyJ4hpa
BB4Op4JbDYmeYJ1jgH/VnXUFe49kju7WIA/UaS7L9qeqnkPMD1X4YwTe1p1qNnrvIiP34K7pv+CF
B/uxTd6Q2gxdB/+CYQT1KXoNQvGKAXcUcZqUrIveJ45zJ+CBBMOeK84P/4zZqm+enOZOoDNr8lPE
9yV189p5JaHB3zB6IZ4bS56PPN5HsA5rZgZp8tozQQ/BwUc8ATZGEkWIRV699v2zyec9mR5+M1xz
cDqDX+keIv8Xw1aWfoboSickyJ3gooufAzqrFt02t4jDMCBxYLp0A03WlTgrBIK3ojDvYwqEKoM+
NBeZeOwLzeLy/RTwPag7V6n/KHqcpABo0vLc8I0YLoPLAJrTXGscw4I5S4QWIoK2wwa0N6Md0LQt
UvYHTU939Wy2JlyC5mlEEj4gGvecVTuCN8zw0dILxdLY62C0yVZoqH/oiuUo9mGsFpN997BszqYs
UzEmRMKysjKyZLTXTO+wkdZzk84DMayKcm8zv0tkyB54fCDbGT09BjW0hOrWdfrKTY6d9e3F8KXo
+/8PYeex3DiybdEfeohImISZit5ToihRmiBElQTvPb7+LdxRl7qjatC3I251FAkCyMxzzt5rY0pT
ozti2aoigjbbjcOzyTG+qo8iDpdNVu8YRG0G30YNgNtQDTZFpNzdNmCt7j66rP2lkQ5gM0s3fpVM
20fM+gWPtHcu1UPAhtAPG+bDFCDpg+2XEOAs+95F+YKOwWL89eez9f/mC//ohf/vHG8IyazDVhl5
qPrvvXCv99Q4CfGo47W1kGYa7bIckNu7mGfuZRwoC8dGxFc2ZE5qaLL2qv1I6zn5leShCkMxBGag
ADQE385EyrfcxV++4H91yFnHHGLWBRHeP1tUZhAkHn1TvmAypAsEksbMq6OIH5dg+1qNMLL2wlFP
aigo0Aq70hcqZjKYrz7SiiIEy/vnb/RfPTPDFBZLp0PS/M8hVuC1rVUFsI3wU4mjyqnxLERhvrRt
jzCicwwAYNHQDn/5IfRpFPDjTkmdCS5aAUvTSJb//U7FSqBWRkJsSl/a5UXzodG2bq/sM5Pwu9qV
zsktnLqEpJh3i0CJlNnohCaAcFd7jMhjBTaGo8AqaovzDIutzPphqYR0Fh1h4xGqymHVGnqB+pHj
vR+FSC8VuzulvobUyDaqXdW1rPF+BPSrthQY+CF5Qfk0d5yWCK0bcQGnRvGeo+whTLf4qgoTkls/
DZKGYVhoeRL/ZVr3c5YzPb8S8xpJyga/Cz3M33+VrKGcoyvmzFXfHbG8wyfyfetuKrK6hAbn27xP
qZmq2liFPVSfSAWMjGIneeiUtrz++dFw/useGap0GHJqmuWIqZD9x2QJR4ItQ69y5iOQ0dHVH0xO
JQWnUekSYQw62iw20uzuSkyurS03pcsi2tfb0RtPvIo3tQmWUdBAVG6WBVkCyPzWRJjT13lEKfds
i3RpuCM7cvMm+4uaYjoOUXLKZaVNmTp0e6jTiJ6cUS/Pm7wgktGbF+g6Am1YMvDEpobjhsQMVR1B
gyq0VHCtkNbIQg8rqcouUOOXVn2pAfVE+CkKLV9ISp8sfrScud1lpzZ+rhkcI2jmjcSZoj4VzRm9
4la462pCYtJx9Z1Tj7S9xcLN6TMkhCHExhKfm3SnZmJBElnbnQMsEn2WL3rFnpt5s9HdnWACGQAV
NK3w0GQb39xhNmGraDKObtqsFxzbMUqrGi1nNvAnB/Ntq7f7jCnxn+/kj4nk/x6rf97I6c//cSNt
oAqK5H0CnWkZSOQtbQW+0MQAFqVk+oBD6/7SUPmPZUUagBincaApWZF//0SjL4yhDfhEzRbdIQVh
cJVd3O10OwCbU+W01rzIePrzZU7P4881hVXfsk1TYkH8ubgOkZINdhc780FtiBjNrOYpDDl5iLBu
/tLFsf/8UfqPHo5mm4DqqsiZO6C/VIUYWHUUh1GPP2q6tnNPYh4Mw/Hjzxf4n+uDYduC7cPSdcbe
v/+sglhlm5kusYGphltFgJ8BOB4u+jyNF4pBCIzRFeGutXrODCQ7z/uqh9WhO3j247b+23Ll/Ps2
awz5TdVyHCZY/M+P74OXzrHricLZs8uqLWdNhekj1Bag4p8W+q+wSQCMYt/I6vqrGkro/N6+jc2F
ScHmtsbC8BhwNdSgVknbpzWO4P8niQ96uiYEj9V2zCdTD4RoTdSYh3U3geMFA2cEcpB8qnieRtnA
rvg0TZgTrgSk6k1JT+2nOaozAgYhomQr06/mTlIuO5GBOcA4x+BKxQSq6M9A2VlRjiVj2I7lv2oo
cPBtg5jccKR2Oo1JMmY2syDL6TnCfErs36pVOdxR+KCUCssbhiDo8og7AIOKBCO6j6mZYWMF0jF1
SCfTDm05AepfxXTO09y1T+pvn9wsdjKjr0iIwuY6AeYkcEmY/jkz4vDTyCXjTU5oJOUpEGJMKGB6
fw4cn8HmsFSnusFBDyeJFcI6hQETZEsIuY2GYNW6K9tQloGtLBr3S5+iPmEgJR2fb2OM6EH+kA0m
XLbbUJn3DAny8t3wexZMfx64/UYZd5KhrUaIVlufNOAZCwEBxnAtLDRo0EvaxmTRAXxEuiwze+aE
vrsso2IdupQrur7wwDL0QfJL4OjSrL1g4CrG8iULBXYhZAI2HtSJq4VjEqBJsFA70FRDTXO7Th7T
oj9p6sAtiiauY4IulmCP55HJcvCRts6azBRsBMm+Ev4yiwty0jou0zonwr7Ucf0Ro4st0mBetuEC
sa7f4G7hHmt48eqkOYr6WHf1xjFZmZR56/OepDckbnOtwYKZkDDET6Xb2jIc1HmMcQEPJnZl2IrE
qJZrhUcwMrhNOZSqSb8KBu0vb/v0Nv++nk1vF8cytmBLogf8/e3ywYKL2OXm2KGChEAbagSCVrHw
Ix1H04CBMA8q42YpRfAd9374HIYlLhmtyqs1quzJm1Cr5eHP3+qH7Ia9hC/l6KZpWdJA6fNzZR+k
F+VGpsy9wO6wGNQKxNS8e//zp6iTSOZf1/6Pj5kW4H9sWZjBRg6GOTfGRLEOSTVFUlIqSROtekP1
n0phZo/WoLt7Uyg2pCUmNSKJvbtjBdpfBD3/3lc0HYWX1B1LaMK0fqy6Qydl1rTcBxU+BjUlRiES
oSraanUpXv984Zo0/mNRZeN0NE1qfKK0Jt3ZPy4d29aQoIBz52JSWwfjcvSvcQn/kLeZtqESMf5q
NgY5djhni4em2ueafKPM2ZosmskAccHd1GBOSG3QQih5CCO9ZDNFbHppv85tEhnhg5kRqDooMhm0
R9fHPjUy6gfdLh7sADd2tq+DcwzAQ8XglMN89+hDqdnCNwA/BtrOnBCNDNNBuwzGJUMzX/lMNCE+
F0wHeONpkHypyqGrnBUBanR2HBAlEIfonETIH4VBR9aFi4A5TJ8U5YhyGD0b2s33yZAEkuCY3xHt
xzrGntKKa+EybWJa7cTsr+5TxrC+0/VZLVZFUW4rupyF8OdmhrYgm2hwMG33bnw1Ua1AG5hZ6s5l
AjhgnFbYYLyUjg7Y0xA4aYgZhl6Th4ZGAyBj9JSDt8kNrsk99NN9QbKqjhsjnqy6OXTRKwWcoNUb
07D2BxUtaEqpDFMjIH5vjvpaFVsVx6Eq1GXL4BfGDuzdahbrHLZSsUgre6NjYQmRs+f+Vsh9kH3Z
9KkToGkeffcS7HW/z70PNb6qEDJr86OLahwXr1Cyi+4QmwW3Vqf3zFxFv5pkBxRmt+/Vp77+zvWr
HXY0ZiPw4Ooq58Qnh1mK/sUIPyeMdMR028EXYKUY8BhLVAhNdBPrzZQBebITMLOkndjknjXosPQA
1xveDM+DYtHdUsbXUlnqQK7cnqazxVDRWKZ2vwazAFr6YwA1Ie8tYZ0DKotGO6YJG4igLTd1hpch
v2uhPvneLXAOtUC2VGBMxMJHaxas5veYnHVuqz3AGuw/i/QxKv0piAzi1Ltm6TAMNJJPl2gnaFeC
E0ft9Cv2v1Lvw+h4wiL2z5WUG/qNZlixJ+DiJahCcMk2WtO6/xjsq9uTI0lIb4szcGAJx8om+Qb0
YObKcKLtD0iRA0b6peGncScK5b0Wr7G5RSWcm49Be5JQMyJzhvCfyEVUhw+JW7AN3AMEI8OninI4
vVTqW8+24VsgMT508+owW0mQd7AHjdAYwxqqb75gCqeEUP8Yq5DZAsdtZ+UnQaMKqg3EChXI7KrJ
FmH7YtF3ty8x5lK8kza9aSM4JNV7mV8x75Umfx3Oi8lFU8mcfB9O9/TV7QS7Oekb2fdQrDV5JEZL
4KEPhk3Pm16Vd7djFAJB6Nv3jpnPGAMlHKC9EDO9d07KF0Uiewp1ONW4pafWGXfLoMsY34ZRsP4T
vEyCXMTw3JY9/zcP7rLKPvCPhfZa5wgKed0iaEeLXSac9DCcfYYWLZQHK74MbNsxfpque22yjNzQ
E87Uudm0s6xrF62+q5JlxDrl+C51ISA9okHio9YU27F4snGGdc4h5wBR9Mkyx+1r3vCOpOwHBW9a
Krd08EHlPgegW1yMeMg8BiOFfnc3tHcffbiWYbBneDAFviKkKuth02k7LThUQKzbmFIMvhdz9zhB
NVeuC/2eoTxwFXOm5YBGU4g0GsanaUh5qcRCyLuhH63JCxwumNPHgCNqeeZtehAZGUI5DXvllcRM
yd6M+0hW7wLDn+W/VDRTcWnRt1gNzXfEvM6fQj1YGN2EfJW3sBpZQaA7uw9R/e3y3DTkaefji4eA
cHKhR4fa2+ukDcXY4PSUnKoV+SfCPlr8HRkGceVDmBudsUD5mlj4iE4OefM1jkUcvvSLz4V905kG
cPj0FBK2lYZmafvg4kfXFZV7uQlUYxtU5wjbW4vGvKmcnUQG76hLSyNzmNcVAUhHkqXy1obfOlmb
BeI7vOl5f+n7IwwOwHBMD6y52Z6hH8C3Y9mFEAxVc6YC168yDAkQGBGNbvMWQ1KAB4sZl1GOy7qt
N63A40yCVx8YyAlIcyP9sHnSMHWFYhfGd8SVC1w8XwaDt9Z/HLvuOApo0QRFNpPTEJurMbGuBclv
zr3CCcPpkC404kkGxY5yVU3t2iBs8jmBWgxwXOvGE6/5wwwtz6w3nksQ1iWDIV/BaNTyEPPOjOo3
cZuHUodt1jP/LnjncnkQNbxZDf0UZmTVj3b6iB1CpdIpMOtGZFRiGQnK+Fntk3Unqy0hyhl/O6ea
B26DaGl3Y2TztJeKtoiFqkmrD82k9/kAx43DzEg5t2ewn6cQiwfDJGrH2w70CDMS7xz+nBvJV4PA
Nh8di3/ofjClV1Zjcrda5qZEa1Y81HhZWev17lvv9578DHoSsx5Vl5pgYyP0kD6h6tpKh8ZmsMNj
ucxKFXsk6lY0116yF5QZ6IyMZNNVwcxAfdTX4cJRPtP6ptZgEoBPUSe1HLrD9lv0OglReF/YhRDI
xAjWzLuTMSY7K9PBYCDwiJGTzV45KL8UddVouLmfooqUqwBX8CM50+O4NvOXSD1J3ljdRI24U6Zj
UfHci1cLTWXrHeWAeC8eT673y2Wz12UFygjpnVuddTWl6OPtAOUk6KipDckCrBYadG6W+qgTG298
8gz2MfTLzWttVguTZj8OagbD+nnQh2sHlVq8D95zRb5ObtZniyFIro1bL3xX83zDno7mDzCho4JD
JMjRV1m57BIXZ25EO82NDm1GPeemzVcIV6fO9bkk67FwwEK1z4rqnpuEGiZFkASxHjMpwN0GpY2E
MBKCouxWpTgPANxixt/ALQAsJmejQne5DVk3igA1tQJUA/8mWhn3AzsdbIZvEtBLZqTmW42o2g4Y
zhGqziiNuA1n0eHbjJhtvxINyia/8nFbsuwa3puTPwLVWXYaPGlIGD6zGD9m0XA/Onj4lQEztAq2
tXeNMwgLLCsUg5tEfbbSEq5cNguhtpQpA64ShHurrPMMNyh7WFRx/oteA+somSfXYF5yax1pGzSL
rnvrjbseH8qMorhjQ1InccTC5xQeTQJH4FSp+ixbTMQUYeC+1ziSEH3Og/imDlvDv09sPlCbu0Gf
G7LdCGutK7cOEbxPna3S7I0yjoMGhJN0UWPKyDnr4rLaIgFukZYbQ4Elj0gexFAokUdvHuIyAmhl
cewl7hn9XcsZNRgXMt451MnDgOOdEVKCoNDsSR9Htu0RSoAeZSjmYcuaopwN+7Nj8B3gn9FQfPQL
Wrz4iaA35ei3Wpx3b17wFijfCpPWMHkdnFNanGX95ZbXwDs30xvFfqhWTKjQIpCdBznts3U2lXPU
R9ScuACtbJ6iXbZh/4l+HwbfzGUKdZMVe7cveKM2Awu7JOocuF3A8Qe9s8K2E/q4ojdu6C5azKZR
Iz/wfD1EwZeOzxk3uL5ytXRN+BaUY2zdvbfWhy9U3buxTh9DD4C3GnYvatYh12e0hsIJIRwqHzbB
hVeuwSAycx5BZP0a87UZdZvBq/cae+UkcqmwLUaTS0aL9uTplAkaGWQb/q8mvibxMxNEN5+SBs9B
j15fvtB/26VF/BJxznAmnFCLv9189YZLWFzT8uLXj1H0PmgZSdDjIhYceqW7RCc74lpl7gbXmMYA
o1BVvCfDuGLIxUFaWzQT8F7j78o+8gRuYCwWOQsOfWQiDAAB05APlCxHJjkZxIMb2mJk9UAFOsCT
cCRKfLKyAa6KrSvwu70aV7u42oh2DaVSdx7djnCZcaOSg14O9tHkdCZ8LPZxdYr8lEt96klES2iS
i/4zto9a8FH7PGbNM0Fw+A8+WvFR+fmyaHDuw67QTf9ppCqrC0RcqoPi90na7x1Zs4rgViNPflIl
a8Ey0s5hjqxvnqHTO7IK9MzjqqUKLc1ZYfssJc3sM+Hu0gL5jbfxI8qfdXumkGulzwE4WRpCZVhO
JCCweEgw6HTbzFl894uXyvqF7ybAcyhnkbZzuiM5tIV7AWfhqcs+rOeJuQ8m4vs+5KnMx3WHbBQ7
pYxRvdyEudeQ67ofsdil0R47F6+Q35KOV7025raub6P1ROQN/o4p8wh1vZ69BQBUxZvdXqviDP4p
t+5DeomjkwTCy8LGWqi8gKRj55TNQ5acNePZVNHNb3k1MF+gFXCj1dQoGzU8ynu7WBv2RmDBS/pF
bLz5vCPiGUNyB5s0JxDqKbDu5bCpENp4zorwW2DCQt/WU+YX4Uq0oND6cE73cXjD+I1fiauJ5S1G
VldajwNCMm3l0lHUCMKemBAAQnmG8kHOu+pFL+dFsMmhDJIj3rmverNyiyNiFL07R4hpx3NFMzHB
ti5mHaRt80vT3+IY3QLpZQCMv3iydZrBOrIBlrKazpWWzuGMEKFMmXPpwYbi8K8o8g8KiZ7pPDVO
IEuzZz4SAWI+PKjY+AtEvkSb5jzfktkziQMLIyWrD6bdwYZQzgLbH/CX4iFBoz3WRyR5Ltv55DJA
5DeuyYDrDCKRXhttTdcsRUrRoen79gNCyz/oOz6U6A9t5432ElqWt9rdegnHSPBcqxppQ7jSGzal
hyp6MetDebbyAy/SkO8r9vNyq2h8wtyvOKbsompLFa4rhLJtWKCV1xAMc6b8cruFHI9u+S6GN2o8
yqJGJx95Z/YXFAOuPLbR2kL9HW0rZDrjYyWQENxRtrOp9+/deFH1Zz3YTvTbdJfH7yNgMkxJXw1P
EnEkcG6AdBHEqbZvnE0He4MIIG8fq3BrqxNimv2Q2ASqu6WLF8W/RZPBZzNw6tAlhT/g+QXSrnHt
Rq9ee83iaWC50+C2t/ELiSexz0a8bsrZIC9kS+Q1iqv92LyUk+xsaWcox/6nqOZOAR7r5iPmd9zl
uokK6eaQwOHuDQJtjGUBk34usacTKesncyMa6WaS9AmV9ZUXvEORSWq4Z87MBtj65Bx4JM6kB0yG
f9Xfm+rNwvzOACdahfazV1zsYIkSQqjrfAANs1DQ+qRboT0SlICpBRolbIWVpaGKxEP/0FyNqY2+
GAJSiqK1RpiSGmFxIEbdfEw6klFpJcWgnbWZDVSEVSUGi9DPIo5rbX5ECgqOrE12Lm3ueIEgjxPd
UG6IS5D2EVXqwE6YjKdyquyiVxtIG7SIvr+IcUXxlGuzrntIcKTQvQ/gWcZXNysWUn1ysjlHMxOo
WVw/aukqkJiI9h7QI2WbdvQAvF1l/KK3qLYfClqV2rnX+kuYzpxqx6E1c9767H9OfC1GHEJqK7eL
+AlKi3avkvyXBKCt4am9WOG1bDmQUGOeEFQUBnE38MMpD9p+x1rOWHM6igrlkTrfNg95cc3Sg+6d
lPjoYoNzol8xR2y6VyHw03wqFh5ScSyUMwd0P/gy3JUTH0OPZvvWU56hbtRmOFc7+pPePrQXIe6j
unvFs4HJac5Sj06GlKmmXZrNxLYeCabRK2VRyNeWim5YAPpHq+MZvP8MSGcBA4EIeE63o0NHry8p
NwmvL7c29L9EcWGeUiUvxEHYw6QjrchqQ5gdQT5d8AZwtOjoR5v8w8NR1Fu7mXsNlf3a70D+5g9Y
V0AbE6VMBYlqa5UT5cEpD6Nqsi7cV+nxKC0Mqncs4ejOxd5TVzr8C6plA43ig0Y052epHzMx0JCf
EfJWvnUgjx/q6oxVkHxQ6CRdvOvtNZaUki4lOqd421WLvnxJ418OrniKgh4z9tJ3tuzjzDxmoFzN
4dEwnhlkpMONE6Vq4ye9oeQjy9np1kLfBM61h3un7WX3AT/IzFRSUpGYRDMmMSxYSXToqC1RV5na
s+k8DxlIhy2W7lZ5V429DK5GdmHnSIJ1yAWxd5QHp73rI2QmuEHNOldOVXCSxWORo5njXLns8U9x
VitnJYciq5n5zSWA2mGb2xCZUjVLrINVbnPrYDu0/61dmtxktFTZwQBf0p4EjmevbcCCjThB/+NQ
ZkRbyTY+IitFSU1cHMfs3jkb5mcdsnKfbUJUbDSJ6OYMZJaLfkIbJvfSeenwRZKlkKxcCgvj1vYX
rJta/zjEcMPWNkQMNEgqEA4C2tJ3W84rWpH1iptvFOTVUzR3nxmdLc7e/T1O9vHwpqYfefArGN45
ieOby6aHF9fjtiQrMGm+sELlxtoVG7Ui34bVSS6HcmsUr90wF9o9YSQTYjmrXrDGoTTKzE1o71CY
Tsg3dz2qmCToXg5LtL5IWkombS3VjvnueqS/zfXxJtWLCwlH5X1ZB6QIInX31buLWc2cwflnOiT7
LbaXXnknzQD4Pt/IyW+VuWvNJwupo/+JKXPywZNNX69K9WhpS5LSXXOLfWDEeqJsJX/aHEd9rvUr
SpHyXvpQz1aG5Aeew/YcTyBJwTQ3eCnAPInuUsunxFrCpsLWBkZi6WQfLaYAZzMk9LbffQcj0LW2
jqV6y8yDVh0FDXy4zIH3zKNO2LTGKpNiLUvTp0QuRQ9JcMq9C/KHtllnxYs+RQ7yLKjeezUx448d
fZ84m9eJTtti1aMldBLYcqqxcXj+zWqeomLMylWZoVrNVyPPXmwi8JyZLsrTUye2HR9ijdsYcYjT
veHXTPpr5CyN9sWTu9S6N+Kq9zsr++jqaO45HQM5tG2rtj8ZjAxFcM3Mb9YDju16S1sJuMxwaait
LXEyTY4WN9EWW9l3CxeudcqZmSDz/qope82ZMgRmyqvXcSLZeOq1qu+Jd/E5+RP/VSSXKAEe+1ID
wO+XEuGHQ8KnTjAnMdBSB4DIg1kdWf3hKtDGcfNrRW0+XBRzjVjNM9Y1qQkZDcj6oeqegLg53c4g
bHG8jUBiMmPZaNTuOOtyE8jKupacJqaZCM8Sfo8HnUKk3dL3brW3LAQ7D58+RPG/dKHupvOimhUU
xRp3pJAbGneTtasCnQCBwbbIkYJSu6uYkIYtotmvOHzCsYjEgAFwUx/cEdvROjc3mliF8catd31/
HaMzILsY6FgeHr380xjXiRgRtd2b/ltlMi6KWa7u8+KZ+mOkk1mj4ccGN3X3NhA6YvDawS4x5w42
Um2V9EsTL2xxcMhBzF2q6xPBKOyLnTzWNdotIi32XfyIUbRmCA2bFceR4PCrlU82Zq2QzHZcf/M+
Anoxw4oWdUuFDkSenepg68O/YJjISFVBzMBzRZ1SrQJ8GWTf+NjGD625YHLyEAgorlurOXo6O9DK
9dYmKjCwrf2ZS7IA3NHhK6tbKH8FCVvIvBFztd3Z6lvlPXbtxzggqqTQj5tlVjwmyTKDotbn3yGC
cktZeViLO5rL8LnCN+oGCuERs5e/q7Kz3Zw9b5uhkBeUzwaxRnNasHr6ktFhnbQ+FvAc2OyGQRIK
i3n0WvDwo7Q1d6WN34XwrVXYLmhxjJXx4EF4pQLlBJRsRb7C9+2TodcNRJZBg4N49F5IiMfbpHx2
eBZd+2H6tWrsGOiNaTrn6qFpXjuvv4Bvx1K50Itn6EGErmOaepkc7zT39Ofa3LJlTsBghVEXgnvO
djyiJ1r+frBC3MTN8MRGr3bSXCvya8RFx+PuPXjxFjBaOuxMRNUYXNIds/ySdHjrjuRaodtLUjrH
VFjx6Oo58CwcAh5IAOjko078c9YxFpnV3jkHEKzif13DDpM28cVrI9vV+iZl5JjxQBIehOAAyDmG
IUABjEEi+4B51oDQnsZX5OhRi1rd/A6yjOMpVcNaUfaGUcxSbavZh1JdS3p+3VKkJxo0ORtlw8qU
6jv0WWWlv4WoPQRiNBc/R85mfgXWmmRrT5dLbaRgPgXeo09HmgizzN9FEMgUFmmwBLQs7W6DxQFx
A0roOYGRdkVmxrLH2oeVE6RnSy2Vn13OoO08bLaxBYoML4OxKYA79vqDJy8NAaNWjmNgMcE66cN0
4SVmFNbRFc3tg0io1L/ahv/uzaaOTetrSuZjhhGxELvEZdlgswHu5DEQS72CtkEzd/xvoV7d8WiI
W0Q6sdXiebH9uYf4LAv8heo1ADwvTXBRG4udk4Il/GoKuIpedoyb9ujToihTe8UjMUZQ8eHcWgXh
gwed6OTi2wIoOFwH/VR6TxlaMXcbFi881sL+8JqtnEp4uK9Uxd69ptj1TFa4JufkjWdaYdtyX73q
LLSnXt507bGpPcZhI0THcK5ULJbjCfwoYXFp8O7Rg3OV3VjwttceuEj90AW3ujiECIjrS6RiE/iu
raeagDWbqUv30ZtfNE7+t9ExhgdvzU7jLnyTOC2yakT27JWHuPpVOB8sEQMaetX14PAZDGGv9I/0
kQ9MlzkQAv2ZZAByhYPhKw/viroPS0hEOeWORTyIZNOnLXQKqNRz/G/qFwcN6C1zS/sO3XVKmiBM
4gdguuQ7QFZaRMZJRSMJjX7dy6+sdT+Synm0dPOSDRth+scoM1Z5ve00ALMx+4jwKgw+nGYCJ2mv
idGxp+Xcxs/EVeEk5i3wYMQw98F0cVWWmpPsVd8j70nrODSa01jWrqDlZ1lWKDOpeoJUj8Ikyzru
ovZsKy0e4kF1sm3Ztuauoc5AxcCMGYX7mXz7Jd1RncfRIEI6ZTAj6avrMwSodLco8K2i+CLMpdlC
r2ITqxF3Qkc3yIgFdU0Kw7MVtIzxg2Heh7rB3pVZ57aol705HI2cLml6qrSV8K8KA7o0nZDRM9uJ
F5KK3grMtYgZTcjvOP707bmBUSgJMRaCLyblHpNg5opL5zS0nmo8uzGNMrhIc7MilEOZxEVYWe+9
tRtYK9XS2emNLaiPYG1BvVQauSBKoKFJ5qk0G5lBMxiWAwJfwlZirtK2X13ALzJ08IJ9Bkq15ild
JKOycrhYMAoU3yi6smWmy3sdcHzyjhbSfFuv17X7wqAtnf0f/EQ87BYCWVWSkwgTVy7ax7H6cJS1
8zfp+L8Vh2gpdWGqBrQuQ7d/SO2Sth0LSxSYFs2Ivz5U7XPlxRWGgTTcB+VIhKGnZussV/S/gI7+
rUcxdATASJGEQK+t/5DiFF1Z+nJIuUldjrgvrEN7GSI1ei08ckK0zC+f8goOz5+FMNP1/C4A4lNp
uSKBsTTUBz9UMA2icxh7OSxuIRnvgHNAClLFhHEoejBRXzhS/PkTNfFvbROfaepIckyHdEz5Q+jD
+o/AHl0s2e64Ws1xm5PqKnyADZa9o2UHDUGuo8D9rGN/bYbDi+k9OnH75pkciqSiHnVRzA1PX7p9
i87G+6VrEigmhOqUl6Nr6sdW2k950OJk5uU2jIF+OvhTvbTgnBb3ihlQVGWHnuxlr4nJ2rRwNRlk
gyIs8fJFqkyU42SWyvoz8NnXvWblE2ZkWyRLpSNrVQv2g/GaQrmmArlVEuV5EpGXHf8uu54sXo4e
3nREeqozBlntrW7YzBPXvKcRZx8sVaMZrAGfm8AWCWUd++DTp5bjl8Bd7lOQxuuqN170AOGISQxm
fIYZvNLGiYRtndO8PiX1kdWy9FxYNOEG48G6artNw7QxMwwiCIZoaQFXGEMYXpHGXtkcW62/wFN+
rSrolKODbXMgeIKatB6bnWWGC1FFv+wCQVPbcuiInXFViPiYYGEsiFePZIbNHIuw5EANma8qv1wt
nsesNBqYs5bhuuucQ9jGGilVloDUU71IVD+aiEH5LaPixS+suztSJMbR3KSKGhiQJu46V5V3Qw3X
5K89+yik3IiJTocmvHP2ZXlzm7vFgAxR+Ep4h0xBmAMJEGzGiDjExShmErhKTNfSjKJLQ8WGpcb/
jhNzhw1kphJc3/mfwub456yJVtsHuKlz8q2U7HUMo88gLhnWrDOl2HXqp4sOyq3EWkuDR4UTem61
i9LZ1NzrpvoaSIzuJpMj/e0StJHar0dEkpWuMZg3kQnfEnDgetrMZH716tcusjjv06QwwS7S4nEa
662xkIXk4Jtjhjeplt/Q5+wKHjIH7W2UwE9Ubn9+5/72xk1//g+tG76O0asS1pYURySaMmFy2kgZ
8P35Y9RJKvlzNdFUFV24jiL9X1aGFmO9nuP9mVuqbEqMNHY1D8uBIloPggJPFGN6BX8H5HvF2A7m
1NGrfc+/kU7qcdap6fL8+Sv921xh6AyapJwEhRLfx+9X3oR9jQUTLS37uhcu4yaM3wyJabuNMSu3
nsUJIYWQsQtDozz502P/5y+g/ddvjxUJ/B3Lq45I//dvkHqJVjZJayHusCns256GkG+E5X7o3O5Z
BQazpr53DlE6GRi0iTgbac2yMVWFAaPWzYzE6pGYOd2yitTikA1m+GEPHrdwcMOTMYiGZ6+OBqC6
g8SlN+Rt9SBbw97mIAAXf76c/7oaqVmWKUAr4AD7QV0blWzUkMSCg5N9tcjGFnOhxxT9z5/yH7pU
Q5e6LRCuGJqwzR8/mmXnoeYMQP9MuEqIoi392lPor50gA7+R6Da08DpeFLUBH8hBiteHZXMu9FI+
/vmb/Nf+CFvCkDa0NbwAP643rNuq4XGxSDsKk8euiBuSUBO8baZwsfBnzd92x2nz+/kK/fMDf7yq
Pe5E24lGax6xQnHbpVzFBrl2MfiKg3AJnk8Sal1RMFOw0MyiNxHUDgkUz2bSbaZkONInAKCU5zaA
pbyir18qhHhUU1JfJep5GKj1JLjL9gBSlZfCGNW/XMW/HYK4qjTNIKjCYBkQ9v9Tdm5LkSNZ1n6V
trpXjyTXwTU23RfEOQICCCBJuJElJKnzySXX6en/Tzn9z3RSbVXTN5RlkUkECsl9+95rfeuTprrv
CS8ZBECx1sgHpHdx497YdWreDVOcvQgVOpIGI5U7syQjQtcoRkzEU2IfkzzreVhNumN5MMgXMnY5
Tltu3uB+woz2Jw6Tf/X5SnTAwll0x7azrB//tDL2oW6Ay1JWTWpgBGNioXdjJsyuCvJ9lQrvT67M
v6gvhZSSe9vyheN8NgIa2ey5XUHtk+butM0tZoRJF2YbR6TTTpR0CPPErNauUOn+372TPVCZFLfU
ex4P7qf6sge8EliOL2HmZd4uHDnoDp31lprCPSRx//7Hr7Y8oL/exsureejqLWG6LPm/XtcYzHXS
1LwaGuiATMF5JlCjMFc51+TPdp3fr0kAIB2H2jmwfWybyyP1T58hx+peJrWWa1WHkpZrijMWvgoT
vAX63s1WR/OFMM/GncxLVsIB7zuPj9iBBoGPJ9sGE1bv2neyL//2RbBZJ5e90DNZzD6tYkBwqDhG
3ljfQo/qRdDCCSnrHUJP909MQr+/j6XgCnBjwQXFKvSpjjeJbIla+oFrJyahtXZFwnStXjwtio5s
44k/cQ44v7uR/Z8b2vLU+CT6uJ8enLKvgLENidi4VRfdmzmApyip2gPMiBQqNG27Pq2olUYkPGFA
d144CtZulWt7p0vtp6spNnpIkzWJ4Jlw9sEoq69zot1TZXfpF9+Oy2c3yb2PsqpyqDeOCQduGsCH
rDpu70vNHrgyHXM8jWLoLkbBuLLSJaLcSndocQzNPDb3yWnVmdOf6lrPJ1k19VMcV/om1x0Oy9pV
dx2o4g/K/Dlc255PG1aWDXM4UZh7aXSQmDkh1fetrgMUFHn5PZxU8Sdmj98d/YB5olD0MKGA2+ND
/PUGFmUgeieFLdSGYXHhhGNfwmiaLq5Xo8FUMrsxRsP4/sc3589b4pdH9CdClM9Omv5iNfn0qoFr
NknHOrXpijg8E5tjvFcl/NxNwU2N5IpUWZuaGFk0Qty0ssN3EbnW+Y/fxe/uW9/F8+Fgw+Xa4sT9
9OwahdshSOU2sr3QuMHxa9MtMy4cSuPbqamsf/cx+flyvjSXWoxj4aeXq+vGp0c2Wxunq3ZNmCfH
wUvGDUdyYo0tY/PHv5z4Fx+sbVoSeq7Lhii8T09lviCeOcDajDHG/rXp1ELLsHz11ZXosPuh9bCK
VWM4QPk0aGr7YzegNpvmXtN6Lu1DmQbq3Q1KnjCoIlAtvB5ZXdnUySpCu7bFSR1clDcVBgrLuLud
BJwmpQrIOD1zXI/dBglmaG4zq0jeZkVmZpwOOfNtnB8AdsizJJ9zY0eSn+BjASGJtCoEEMC5fxqH
LviCSq3LVn98XezlMn+69WyP1cqhNDexOn0qD1oChcG3RN4mmQs8V10DDoRHbhLfB3Ky760hQKvX
TFg1VOEybEV7RkuwRRMatBOTxcodQphK0UhQMwZxxHp58+b0yyioSqulrW2QUcghrcuPUWUV91Yt
atILu9ixSfzAyX3649/o19tYOrhFHcd1ccR6jiPwa/36BBtmoyOpKBMjl4mxMTfbYqq6XaZCGolG
Mv7Jlvfrjvf7l/tUJNaxGjWMe4LDjcK/WIWJfKsIk5c//qX+1au4AbuUR/3rSPdT7QvkPfAbA/23
UUm0fvBqwHl0/p88JJ8I0//9y/gYirE2so3/zvc15lL2fQbIuZZ5vzf85I1PH9xPAYRkqMJmX9Q8
nbz6meYtJxsXD2ETGcVOJb6PxwL+cM7N9G+VSz/flessgADg4xAuPrucrciC+d/0qKsIuX3yckwk
V2mFKiv3iQRE0h/4f7IL/Lqj/uMVXRdegwnY25GfLvfoD22oapdXZOuD0ZK+chocCMxlQ0+EDDe5
r911J6PsT25ey12W+v99HiWfrr/w1eFlgPv3ONv9evumnT9YbBTeZuxVwhSDwC2zaeW5Fm65wb/U
rZo0SDbVlBHHNuXkzwSmsg8tvSVwPPRDvmXxSHxTXUPpnGMEeVYmBZMMCPdPc93WXybPG7+Hbmde
a18YW38ckNAQBe+dgYKho1N4cKDl0F3pAq+77SZfnKyut5km046SJg2hGDnRloik4QwaW78woQvw
2VbtUUaMr5wstfaNgVCpyOyMYRJNIJIkra203HRrEx5RI72AX0qaGgKnngNS6neMgOcuRevZOJRK
OGE4BkBFyyGHgsAPnis1E5jildEXadj1F3qZ6ROUoGbnlsPMj1Gqbs+JhSDaaCzjIIpRn2ZLqXEf
BHKJC3HVaLKUhxKB/hT6BHZM053XNN0eA1oa71MWb9BcZlDu+rIev2aRaPdRyiQqx2YA/M4OndNY
qlTucpN4oCTxWQktHxDFLhvB4aZOGQqieEwjPDjTHN3kYYxEj051Bpw4db+q8V3EtjoggE+IabAV
Y1Xk2spm+jCUfoGyzlb2Kkzt6gsp4dB8TN8mcbOxUBEV9uJ7rkbAbaMuXEaN4dSgZa4Iia36wKQH
VuSbQYZIHvBl9IztzZGUokjAiGGMHs2ES6ZNdmpSQd2WJ9O2A8hNHGc27IGK6kNjx/KiciDXVQSa
zJWje2zlBEu2C4iazaNFEMi2RwcW0yM8oOJ7nWvzNbRT0kcMn7CYvEoHeIGxu/NHAmtXsbBoVmZL
rkI9d/qW+EnyCYYI/OZUKsShpGoyOB8ND59kEz5Fec5EY6D26Bg0WVUHsMGRzzaxIP4qnWOr2Rlt
ED4XaWI/JGPl/8lS86nb8fPx8zjAAIgJAsAkwaflPNFTX6IhxPiNwLoHMeVPXCwjdWvk/kNHdyzE
sOJNrv1jcELnS+05PqOkkXyMyicH8o+X/eVh/7QYeNILoB/4WHEs+1PRUmSYcjIFwS+LIL/2adHX
Vy48FgdG1jQfWcCbWwWy5HYYNHqONg8RX/7xW/gJdvj1PUjTcT3btTgiS2F+Oj4OqeEmUWMEmzKU
eB2Co5Gw6BInjaywgApp3s/ZuMsmjWrYJxCbuG+YwaFPdtFPakC1CRK0aDlwRgRqdQpflkANgiSQ
oEH29rxTjZGcxFeWFhI7mCH3FcmQBZHk88qHmUBVevj5O/3H+/if0Ud199/vvv37f/Hn96qeVBLF
3ac//v22/igfOvXx0d18q/9r+af/81d//Yd/v0neVdVWP7rPf+uXf8TP/8frr7913375A2bNpJvu
9YeaLh+tzrufL8A7Xf7m//Wbf/n4+VMep/rjb7+9c3rqlp/GOa787R/fOnz/22+2w37yH//88//x
zfO3gn93pQlGKL/9ZfutrX73zz6+tR0/4a/gpBzTNAWdRXq1y247fCzfMdy/uj8JroHDuEhwL1B6
lZXq4r/9Zrl/pbNEZ45hHRuYGbCjthzu+FbAD4TyE3gB7nkoHqb47f+/v18+qf/95P5S6uKuSjCU
/+03h8DJXx4Kl+2RlrUI6AKa9BlInfi0Q9p5b2Tc59oN3scEVa4siQ/wigR/WC37rVAkLaJmh0FX
mWSQkU5oWU+yg9PYCjwZIvSAKcXEDTQmQ9mOTHUvCQ8slswcoMG1CYGettN+d7LkzeXwCT4CDMXk
436MjGiJ4gSB2ARjdvLVz59+1Eq80dX2D82Se6xbG7GTq5+dDDpTZTVMRkKUrX0QGXdjHz+Jsguu
lOlEOylKQIEYFliL9oVq+hOhYsyN3QfMVSff75Cep9iSKoXBARbZY0Zbe8mGhDyvyJXzS6xJI4PB
bLFyTcUUwjNDbGtM5/rRAq2Nt9smwgvJOkebgm5LhBA3D0h1CN7GAZcXbwW768joHy0y8xm5beYB
Ft507M342YGcs/Fk9S0N8y+Jx2/p9ecqAdgai/Y2bq2bqCiHYzOGzEXL8AJJezvOyj0nFUbLPvPy
g5d9qQHzEYZnPfUxaTV23qSrNsOeWhv4Yplun0A+MIQKmbqZPM0rnUPEHMbhJAvkSObk3SSmXjGr
eWnZAKIAJAIRytu4GoNd7vkHM7M4o1RoU7wWX0EkiEDove8KKZURXthH23UmwGmb4w0smZxShdAh
3MZXlsc5Ia1bFMID25pOquvMLz+KAmvtKIWk8qCZ4uZodYfohyehMPqe3ttm/FjPD2Dfp2NEJNkV
WUvx2W7z5yG15jXo0a43vAXvtbE7e4akYr8BvbjpHONQR3RXG/rJsGMQkqCnDSndMAK430dS/Dqr
qNe+Lx71ZMJxEfVbMsADTXtmUVMKhKIx+jtmSCTXdTlTVkVydwJVhkljVyMpC36ES9ijFGAQ63Y9
m9xB02K6odllr0oNLLhR9susPKT5cXuMw8fJNomsnmsPq1xL5H2G2aElt31lOTr76gE/VgsfmD2O
K4HM2y722GCBKIxXU47ttOrmm5GIsUktcBMWACwI6qsYYAgADHupixCbWSzfA1GTRhiNTzply4xr
+ZyaxrXVI1LwnRhL58Ckriy/lUFbHDJRHEVp1Ju0SprbuEYcGTg/bBe4vnZHpoh5HKzqltQsA6dM
sCQJxngaK8vB09WX2yoI+1WAe8CMCHf1kIfwiMVrTKKXAZoYdh7r0bQQAbnErtXD0CFtw/0/iU2u
8W8zKWL06FYvhMO9DAUxYl0ZPzHAxT0zCjhcLgC5fESqShUGN9l8tkLr2qmzDwQnzgZ35Lew5UnQ
/RGoTCea+OipRuwmRLy9QfZ4O2BqaytR40pEqV5mCscdRsLCbzFHVfm2xHUbzOLWCAqxW5pjo5Ek
6EZDOBO5dniUInLd8TWYHhl+UYhLAsJ8t+sqfTbQ7LU2Ops6NJ7LpDplqnhUPtSaoN1VpKQff34h
swJSjtO+dG3wpc5h/5VGB5/BSUnMMJmN2WFvb2TjrTs/IEukj6BYl9W8dYbofi5c89g78cLbxJHN
Brj3m/KxYdFG5BdjvtTfdFhpONfBsyGZzhNutfFbc2cyTNgwbEshJeLva9JrLaZ2H2TuGQgk2umb
kGrnKOyCSNUW2MzP/9uF/g3GsGY1esk9ls9rzXYEl3qQKBdle8TJl8Yj9pBBzBizuv6EpzlNu+HY
tvS+SeQDM6nz5tiDoj8CP4i2jlF87RT2pW4iQshSrSZjGD1kHSFa0nxITHxi+paw2q1BPQumfYdx
gbjKMuMaME5mSkUKQKbvlMT3GtiwT1Pa6zZngB0iZvyAXftdW/VjnQdclgobc2APb0MFnoImKnLL
EX6s+Y0IqS+l3966tFSOjQOoOa1wVHsYG71SPscJrGE1MEGku//eAhLaoMdB859pEgeYlO1aXb6y
reG2rvvmushK8AMet7dXpDRt42jLozXfE5Scryddx6uFZ1AVBBLhSKwjKP19nf4og4IevaP0sUpS
vjjEWuRl+ETGXHoNjABqnNNddya6cNqPh8x/rGOXo6hgSMOU0j/Yk3skiO1HGmm0mO0wHQKfjM0k
mAbwgt2w6dryw/P8+jT089EOXL0zvRfLGqI9RxzMhm2NBTV1PdQayEp0Ifd16oEgzgZWUrtbmykG
TTiN7wNDv70r8ttptlImGYi+JxmigwBiUcDPj9LsI7Pd+6pw0UyW08WQ2XE2gK3OqtzBpoWB0kKf
ZRDg7MpW7AwErKuokM8CWjiWvn1iqZGbAKmqutUTq4E1ciYBtMVCk6MrbZYA7zlPVrLpkGZ1KVgI
Ya7kXD6bKEztngYgsXOdFHcYCEjv2UBgzlYaUFjYjq9Ti8c5KQXhR+5jEVavIySzbEGueMSWDwI8
/oISjjkitUQQREnGMFp119JHuyrNEXTHfMrsZQPP6+MsNyKnPOkMuTeC6ZwvIFc+V6QnhDTZ4HVO
Rd29z2YIvbYZTl6EJn4WWQU1o2HJV8z+VfIlGF1r17TqNTE6lGfZUGy8ucL6EJOlmncA99P5rifx
b0/v7YYa8bWpggrffrJGWNs1zBfMWL50OF3GvgJ0gYCFPmlSrgluJJxIF1ubZ31TL2CblCgar1Fo
KPv4PQ/qJd4OU+FY2Ehmj/4SYi6qr2M4DZsMsPPcTXIDx2UbD+Leo22IUU9L/NPVmpNkdlNnvX+d
Z+W5dg0ISXh3x7C4ipR+MUrrS9G3+PSHVBAxgnE1dJxz4aEBMcx6pSpEcFlUfOPO2cWzvJ5bpEso
qZUmW9scD1Zsb5PB4vicyG4DckRhRylc9+tcWERTEAhuNkg1+7rFyTVZZ6JiNpqcq/3MLUT7867j
CLeK4mpaex3K30Sh1nTHk8Vd2Ab+AwfHbxa2PVcwBh52WTCdyFvaDRWym2kCKxG5LtwWS7BtTBfg
reouyFjqJq6g3ST5muZ6Q4YOXkQnebTxNa9C0yLfVDt6L/uGZjaoLfJO4BGPwLVNOP2zGqZrr1gk
8NHIOHfkDJZm9EnTyUhh0gP/Hu2S4C8YzF0NloZmLtag4k1bA4LHpjzNg2WBzGXjbzOGx74z9Bhw
yN50S++ssnTcpC1eZwr0Wzc3X+CaxSDwODE2yBANQOWDmvAcEg266kXjbBqbOrfNm/jsmTgWpXLf
3S7Ep2pgRLfG9CZcTcDDpV03h9BLr6ufjY/lS0KV5IuyR/7DYpFNoVwXCl5HKXJ2xw7qfxqd7IYD
M9iE6gwbujxbgJ4OmqA4w3msdIK6a7Tu0gsYuxSuPSmzUS+x8r0YmV4+MAGqP3jqyAzZN5LjhVmF
7Qadbbmxgni8GdnMs0ZsxawuIhcdqLX+hGBVnlmw8fJ64ABq/FNA7atBkz/gCJ94Ec88qsjDtTWp
5paiCaib/1gVJHZXrAz4UyeY00O5nmLCSyKCDTeZT3Q1kDSxsgHRgbjW7dGPUcpUZHbiLMYiP9/b
hg2TnHVgHVg4YMOoW5dVER69ktygqvY4YSc9+yteExLahhQRGPMgINlQNITI9Z0bQDiAmaIc6gxE
tRgYyNQlfBiTvyD/LKjs76XCQFB0Sb1C5RqXyl7yfR0gKQM20H5nxaBrdSj5H8/Z1PTA3IjVCQhk
ACVysGYeg9qT7xQcBZ25UO3iisJv6dXlRxqYDdEb0Om7IX0NJbKJhDehKH+vXMkf0vK19FqUtppa
kzTQ9VCojYP44RBJ0nkNpfbxmAESd31+ScchtnkcvjbtBMxULtyC9Dt99ocxTNbOyKGjj6mi5UTs
0WhfnL7EHFVWqwLbN8JDFvHMoK03mvteR6dedBjfVcJF9PlkPPch9iQFbuc/uA2OqixfLG7VxSl4
ulXm2Fe6wXs37gbIEYWCtJRS+22RG5IvFxA5DE87McYDEmiL3OEiuWrDBorj4G5mvB9aI5WaZv8g
Um2viNI4xVyF3DQeKiuCutjfZ9BUV82Mug6lB0pe2eMZzd8QbeKQzRbohFvcWnxysVdclF/HNHHs
B7swMc0Twwc0dDVhGDCoVZcLVu7Ngg9pnO+SPq23g5qRhzT7kefEcznqMEMH+GXgnW2j6zh0n9VY
HhoTseFMqWMXfHDZmSVMALqg5GqaiEc5vHVnkrbctKKHXpyyyfZ4INoG1/pwXLJgCrz2cdA2uN9U
sJtjkrNlebFzSSy4MaFahNiWED2VcQq/ymd90VQpQNk2YaH0qu+G10RwSSZuq4iewKpP1YkYFdZR
YtAG9s4WFacGxjQh82/KfJ+RYBoP0Ufgh/jZQ8zo+DnsDAyMNQynXj2Bg34zUvoGZkTODCVFa0b3
rFEwoRzYh02zmvP+rGrABZkWGwqA695HbO4q9oQICsfo4C1pd5aVUY1Mb0aGnqUN+T3npe/r5RUS
osDc9DK9uA22diQPRv3SX0/TfJPAboudsFmTWvuG68gp57fMFw9o24pdRQQKPkQEkc8OSsWqxrph
BYBOpq2ZBvbGKGH4hN6UEoIXn1kNHzripzLw0FbtfdOcBQMLm33zXVdgAVIBvSpL2r0F2WeSPaj2
gNFGkuMJala5OdL+mJ0nX06v0RDR16giIp68jbacBx+tPEv3j2lMzq409yREvMd1+jRydik7W1yJ
aeEdpOhsZ2Z/tIDn28CY7WszfyDW/rvX+8VOzDhsS4UTW4+gkGh8QVQFDKf7hxoSCfknrnIucIMX
1lFdrN3i1XSqM+TrY/+Rj2m+0oCHHfoHcEawWN71xvzKSs2yLd2HxLK6TV1Bvlokn74xnryK86jK
u0s8spt3eBdygn0yG19Do2oSOFO4Vf2Ay3xO7hMYPZFDZvNQzGhT7H1rTJt04I2mXN88Rd2b2v0l
CYN8xaiDrtMLS66/H2Jc6RXk02Zh2c00EQIZPqgQNXnYyHnDwnty69uyGo/0zd5RCN8kMU5ps7Nf
g866OJg2gsg6MdCh/LUk5WoxHAgYfVYQr6IUjFKty7VU3qsN4iINEZUZ048xSp7GSELbIHBoOc1f
gZyGNddfPHeqICxA8fPGC4G4esUYi5a6Eie6uSpg2syHcR4Nwqj7iKzK6GEqzWQ/mPM3q6K/azbi
dhrfFa6Ia86ZDHB+cEfXp84mCkW/gM46zigf95kczqr32CQsFMHkmnAIcp0nHfQc68b+ptI4xVBi
Wlf9MOTPznRVTUlCUIoVEdpimVskCCSPy/TrUATVOVU1z4oJHCpPnCeAv8XK7hLccJRfQx2AJuvS
/sqxlqD2WNw5DpsdSSaEQIUBSIE2uZkn/y6wSPIxFe4mNewd+96peu+sx1Fto16o26HSt11Esyw0
OMkT3fuAGu9StamxN1i5G9v/kpXvFvR0P0bb17THvNM3Yd5YV86Uim3VlvuhmbPVULPoxyEiAq2c
FUrAj5m4A7ylkpAw96MfLNjMktYTxfEkxNkL8aDm80n5ZC7RaSd9HpSk5UbNaWR8hkD1rgCb1RIs
0yj91s347SkvfiijuPFq/5yYIL5qL3meHb1N5XTpIwIrLHVbdfYPpDtXRcmpiWyLcWcMBmLoaOND
z0F39eSk/cnSyzPharHqFwlajLENpmNimx/2VCH1t09dqK5Dz4pQIVQPlke127viIs2vVYnyvI6g
JWjTROhlrkNRNrcl47ErfC44HTkuOGoI97hbjgjhFFiHod64PUfTop6yk1NVxJmbdKqcyXXezOpi
cLewfLflqTSYmDEqwAyQBe7dnETt0epypOtRYHPPKOLh2/gMWileBzkvKWWUPjaF7a45kZ6bqDVW
lu6/+6lfo63oe3Juk3Vt1IfSMsu3KqBeVeN5AtCwH8qWVl3kmysC7S6tjuIDwvR5pxNPrtv4gwbj
tdVdTXP5lnUExOk2AbftXVLt3zsevIrgx6zHk9GNx1hCtdBxcEcI7tYbinJDRgw9mIeOuXExuIun
YTrmRFmMHMBNon90pH5Yg5AsPdUqCPUIisb6XlnA6mAVbywXD5o9LjE4oOFSS4HrmVHdjgs6OHzX
mf86SlY6Tce2IpD+KrKH+xwz1KE2LtIj8M968zuX2h8eT5YFzoZOGDQwVK9XyuvJCyKtlxz7tVWU
NfO17uAK3W4cTuqZlZDxmdIh8OCjzuZ9adbE4BWCxM58fKmsdD43WQ+6TNM+1PZQYxgOb1tCgpsM
h2d4XchOHuq+36aVUHuvioDN9Djnl1DIilRoYYb5vssp32zMD24PvaNb9oEumBye1MA65BF+htrP
JcTBZmWN+BfM1oB4lSiTeDI4hlMUQ+b3ONItnau5Bm9gJ9lzO2mmpDM9d7eleziIJz3Cgwvi6Hau
Zx6ZmZS+aV4od90OYubJL8nA4NwB0qMYcC140Po8BnxbAeWSZh/eb/PgxXicq7hmRxQU8f0IsWq0
ei7lEN81Ho9OuETWJHW2p/39w4n9O88EBxAyHs08LO6pedskbfFVFEO8E4Uzbg3ZtTeQfw9WmO/G
gh9jFS+RbhmxpytDZdGuMKMbe8ZwIp3h1oDIzIt7NTON5OCnUba3QGdAh/VdYK10zeapPkRgB1dz
2k1Xsws1kM8DjGmX0Nk0Lrja0p0RBxC8eo3LMyyofxoV8ECLt7lyHtPAIIyjbxjV4Yx2B8BJPD+S
jhFIDturHkuZf0MiJ29liVa3aU3rJpQiPsl8gFQg3Hd66c5F0CxpyEK74nvRl7EOXnTiXxF3GjT1
xfd4vN0YvAMCBbFi/Blu85qM7rqosRvRGx8buuVvZknD28ju0c5P9z7BF72bfwvz6GtnB/OXwDs2
wtgMSZ+8SknswKCC8FxK+cNRSOdyRFobSQxNkUzz2qlatFWCbanIP6qclBkLGevaJZlMarBXqU4+
pK1POjSzF63ksOTA1ie6nWtbNcSWMeSXcdBtO4mThxYcUXdzDUyPW0r3EynG9nzvmnqiczdh7VTQ
CNvS/UhKIAHG5BurzGz56yXchcIhBcloymPVApQJncrdhW6+K+xqypcAvQXRQKnqTyFhY3aBn5VG
jWczPfUxc61D2JwUZ8TxGZkJ8HvsDTrhSXtFm0ptpmakC9F0LCC40hkZLKGj5lY2D0btqW3tcFjs
I+YbqCtnvgtue7iiy2NfoezNCCu1Xm1tvEbSvE8hLvolFmLK+okkpuEgyTDXDlFgJqrOIAFHntc5
qB0FlEW1X1AwncitrK2MSQQJTDkUG5uk1rUV4dwptI3VOSounud8j73xa2uka7+Eco5yblw3NB9z
E9csaZ0DUW/Rccyhx5TFY9E6+UaMeOJyjmOXxtTfhkk+J1kNRxXCqe3RTYh91B1mAtle04XtXXZI
P8NsMpnmrTS7+ujuKOfhmjsRBXCdsAgkYYEDvzXhP5gJl4kWDL2ivcwVHryFblwt6c/euCDEBGFv
AgxDbrB+JlGl7tv+xdHz9BK0ACDpRvZzDcZGZPuGlVM1mqE84ufeYviES+u67bwfKYPFsh1ooFdl
xbzEYjX0YY4w5T/YBPNYNPWY8kGHrB0B1m45Y4Yw9m1iF4aEMk14etdMII10lZ3jsvwa8wTsncB9
CmUf3szF8BHk1rBjtjqtUgwBVwxK172st+Ucy90A/qcpBXBMwMeZs2EF4IxNOhwJ8sZae+6PTqO1
77OKzunS+5Yw9BNiUVduSs5gLJob9qJylSlkLXW6ZAhLxqNeoO4HoX2yCBTzuqQ9Aal1DN840MK4
1zMpdDERB0c0L9nazB0ButLhRE29s+wluzzxnF1Ugz1MZXM0c/FWLCtCCGLQr9NgJYBJcoCIzm6U
qnvRoRWfERx1IrfWfu9/JeSyXOmG2iEejrrvf1he8WCBug7GkYBDpLvruWv7NYa8p6hN3FUC+MIN
6XYMKXAA5IGgKxLjfar5COqU1MACAEk6EbbskzOVdyApM6vfRb110bhvtZWqXVjhfE7wDEzjWN9y
ksRVzCGXHaEg2a0TnbvtGpqjA7BZUZFqRvVj49t7zPMIGFDcBCu3wT0elAMxsaB0s1SrTYRWi8wH
MOY9/43pOXqt89HvO6ZIVRUGDHD6dzLVrl3U62tGXu8pUWwnzvkfbowPzpuJkwxKQtuSDhFzTzTD
qhLRHYEW2Q3L6U1OhAaiSLalaaD5E1PskU5TvsedvezcXX5KaFbVI9VbRGlLgxytkjSqXTbo71Rf
TBKUID+8mI+d0QS0MEifNACLuXMjHrqZLSWVc0snSz/hSrBgIoScxufsHJrqpjCsL1Uc6E0Wiu+z
4M15mR8cB3o1oJzol6t9KJIlfeGDawsvKR6jbcFIC/SfiSuzuNP4s9C5t+pguv3WZuCFYr19GwtQ
Gb7fd49Mtx5r9AhXnmA30HG13LdcY0xOAMVgjDmx5PcudMS9UyynA8QnCWmdQwJNFvqQwsq68Vk7
wCpbLKpzRXvUTNHUT/S5NU84TNoc7q/OrtVyFyQgeOleOtN1u3zRTRJuZRB+HwnOyGxqIKehsymE
evMs81uWT6dcRTCMe45bLuCBkhNINYIUz+H0Crs2z07+3Fl39oTPzK1bSjtTgY7tyZJtW+gT7mRB
HIpyyGv9a5LRaqSk5AtH4lOgqS47n0Ro8h2II8uJs0hZOmxUXqvagznly2DlxyEAIhwZnnY1I7OJ
u1y693OtNU4UiEOmr4oVrb5gZXagStCsv/WNqyDIDZR0HVZC1/sYFnSEMEmiLo0f9QgUAlGjvWq0
XuvCMJh9bGtlZrtJ9OIQVCax2k3ZX7up+dz7k7zgd6EWLftnhUdia8DSDadV37bFjo+B0IpHXU3h
xnTvHQjRIltArHnLA+0z6xx5nh2IxdAYkpuhGKeLclW1NRomqmJIboSg6SNSlnk5ymY9k4FN8NV7
xZ1/3VVFcUPX+8VmQlKDcVjX8AApoJm5+QNFYxj3Obpw+2aY62ATunQ6h8iGPEd0L0EpAVxnEx+L
4EAPT5lgL5P04co+pVXx3JmA3yb2uk0sIPyk3bmcRQ6gAJVRXUJVYl0yEJkdm1BvPWss9z7zxl08
1iffdDm2Z63XHafvtjTSoxsY8b4R8dZKRH5oIkl4OnxjW/oHpSzITx2gVZyaLBMmib8h9PHbkqTj
Mu7X7Wzq+04C3csIeUvbhfWPrG6PQsIcQKz7OqMG17T3gjaGKL2MzwdpDhvhMx+3kSno5YBOqkoM
zzaLD+MAAQVDfrKa27n9f8ydyY6lSJttn4hf9M309K33/QR5EwEYvQFmwNPXwrOkUpZUgzu7Uupk
RMjD/YQ7GGbf3nvtVxQErk7nXWZpd5hxFIMpZJMrS3gBEFkxd0zJSbP1nZpe3dY+5Jze5LlRde3A
hzYcdWwqep2gmgHMPFmBNe/DIDnEEd8Xe8TGiRQEHFnv/BQ8Umz63203plcQc00aXnAvR5c29F6r
4RePwKDVw/CyIYFCC2SHa09bJk86pEoSXfhlDLNe9QlT+OyStgpscHZcdrAnqraTtfJxVFvwzQ9J
7z+a6UL1tXlQdEZK1RDISzcsG5pEUS7K4GP27HGHEzCgmXFIKe26U0EuHn9fZDtFK+L9d17SudT2
iItZ9u4l187ZNwWtL3Pxo6acmSnfZ1LVY39vF56/80zw6U4O6tIl/WYo0Ey5PPUirffKRbFFaIMx
pmFSD8i80Fu7c9bG+0Gk5trGmb+zg7a4F2arblr4DJ5q82sdpMd05i9To6f3pRfkx95FiYs+GiuI
d00YNgiWaXn/+2LA42JfDLfbPIezz4wqiwEIVmB8LeNsV3BB8c+3u3igEqTIasrZNfgPs1R3tYyc
Iy4RoH2ptPZpNO2LAV+QQ6tdpAzxmDklLTxQWig2Goo1S3/zkJBBE9yY94mvn3IXlXDKEmNdjjJ/
dJX5QE4DM1cO7iR3XuA34cFZpmmOmUc3flZcQnZifs9TJyjU8IxxZlsL+Z5NOjwXo9eAKxpouAY2
gOkC7mxX7esa9EvPtSANQbtIM5tAQ3tvPzegBiMGjqaTQbzTSLtuH5YcosHEdoa6sVonuTe0oCMC
G8betpS5irOLSoyMCVH0nRtZd/JMy2P40qJRufysBkogd3kJuWiaAM3VGI8xboAxCKuQBdho7gkg
7T0x+DdilgC5wg6qgOPPD6gZwbpzAg7f2KotPLx6xBIzIzqsB5NPvfQWW/m0LQtBWsdNvhre0GWA
AnRNC/tBjchJgQF9akrAr4Gx33lO/xDPabCmNJDTQk4z5ggi4Vg02SEK9N1ojf5tSzpvbkyy/IlF
j10ZYgOiwNdr52qrxciAoMg6tok8H0VUMh4Y6XAnOeLxvRmG9G5kqh9V1q4LLKBKnj8tuweo6xNT
pwaeZhrW8lm2d62SNJ6O4Y6Z8PtowYQZJQ3FGYLyMcgoK8+R1VWFoj5Vyd60PeMQ5D5EKZHUayfK
H9yOw/4kcn/btae+JpTFygajizrxevChsynzpfFRUWBdLT3UXPIJe98N3Rt22UnkKho/cARgohpq
goAYe4l1+cznOa2sSs7wqojOTHNgkg77cDEkTEt8hOaji5XRF1FyUF1VLlB1thU4i7T11s71Z51O
E5UjEBSjpgvPYUTBbsy52hQtblm70DdIkjQ4oJPTYI+JudSAepx1a7rFJnR7EByB8TSYnrlhASO0
P4m33h+snUbbRP5amw51wXHBudYfnEdaIbHQeF9doF+aIAGoZSHm2CSX8Kr7tDcxN6ohaZBxD/6W
Wfue8WxdxUVcbThRrd3cCKBf1yRlqnE323MNl786OylFqTW255WF9R0XRIod3niwgoaZsR1yl8Z0
TM4eKJx6PpZtzUqYgsPXA21BXB+SU09NgPtaBtUuyE0HyAwaSFikxs4SGPVs0SxjTOo+dWmVp3D+
Q+dUd8waP99EGq4/PB/L0Yw+QjtieMQggd3fyikCa+dRj1PONJHnFk5Pu5d3ncAxn481DHQv2icG
Bn43Prs+4CijATlCNIu+Ona5U57nW6NZGHIyYX4dj8O2Mo3z6Nf0L1rc6MN6LBuAH01xY9X5SxyH
tI7HtEu0zrZ1S3mY+YmxvS2OA17HazY84lZ31o3EzaNlRv/4wEXiUp8JsrO+z6uafWF6Vwlg/Jy1
X60R2HRZf9H2y+jOI3LMlilw4q+CbraDxlxxwLHK6V229gFG+Cdb+Gd/nMbbKVHXBoJeaGWcb/2A
mYlpvaBDbPMy39kcJJ7c6KVMQPcGOJ3u6qpgQ1XNQIqyGsFC2AcX4wtymI/VkUL0zEkYZzF8b5Iu
Ql4jhe7x7WPvOBht8o5nDEREOVGQa6N/6uXTTVF4lGZXPhTcdBGfUIBwUzPA/FrSdD5iVwDttsxt
20Qdspw5XcxZaFsRDLlteYpEqcK3NzgbrYGS9j4jwH5w971lQ93q6jVyJ+3oM+wkrvWdyMSN01NA
piJ8q0kg+eKYwjP5AM3+pZMuh7qaFTZlPWLfAukjssuHMqE73aVh3bEC2oNaAIbKtrmPhQ/QiO7q
PoZCiSxdtAoeDMvA7AgCHhEAOCV64HTK+1xHOm+PYW3f8AEcxTxrPIZZxAinfytjuuLqEJqekl9J
xVvL8+wk++CF3DPNEQxD11XOi5N7n+zDOcJQQJ/bHSxV9yfrqH6wsphbtrQWP/yaphR/o5dnJ+CT
Gv3WDlWyo9LX2tsgy+noYK7wGWSAXqPS/zO6lF3NvP0U05jL9qkXVBolPj98rBj70YoO8dhgHVD1
JuqGhZEIK1h19LJPZrGpnUk8RcG0Zwt1DmP1VBW8MxpMP2snfCK74bNR5A7kgYqej5OTpRFsrI9X
F76hpZgZ4NCknKr3tg1e8HMaJfdyUPJc2Gyjy7wA1RbP48aqqaownRcoIyCwbISFSVJmSFXfquUw
zw19OxlBDukTId14DzOixIy/CBcIANQNuZamYZifaXy/ZdADj24gNlpROG67vqKAKaVMa3TVNwGS
1Vi52caUMS6v97RN3joxL+1UlPPkomJcJEouVp4rZZnxwV5PiyKpQwx0m6bMavRY1Ww8lztw6Wdx
I51s2wQcUm0Bhxcx3O459b2Ny15wPY2gefDJVBuSzDbQDfsxytTRqez6EOaApFWVi+XADOotVIdk
oCeazRFZyKHd0XEkN+Ps3iUSTjxmbt1WyN4WwWbO4VBpRvrFUQrU4C4lSm68jed553USWyiPJyb+
TOqABp2NJtuOAZi9bKKhYvaf0t6DXNOcBmJam96JqbOuqy/qm/yIO1OV8Embpy4fz2YqGeLrhapX
B+ysCxbrgduEeX8zr/2weBlx/G3QIvGOhez+inJve8FHXVJf75sVfhVqtNBe1r6xpDb6yF3bc6oO
U7hiHLrIQfMmjqLHWKNKD0KmWC/QF3SIMDD39BQ7BaHRwpHnbB73cwFloST4t2qY5tyaEZ9y0N9d
wvYTpSjGfmHwgMjaO/gWz80MgKkQ1YV9DeOquiYo9tw1eDdlitXAqbBKDOGA+GYYxZneA9YiDnKF
HbGHT9pD4TzMTXzTZASrKs/C4JzgsBpD/48bpcEmMyWfCXbRthUms8gaKI9N2VqfYD+nC4Vxxc5y
gE15yk42JT2jrC1lsp+5nyeyV8sAd4NJFxb+6EFw0y193zp9iEII6FFjKCTABvdJoNcO5ZznTNFc
04/NcF9V87bsQdLxJClWvgcns+FuZdLy15+Sv4zk2Rngbsd5SMs6aT2r+VK28E+u9AgJp8UW6ajG
IWbsJ6oZnMQi+Nr1P/lQhZSqb8pkoN2k7mDdVfrWRboH4Vcc3VLErGl4qL2BvXgQ1Fc5FnJffdrO
rNfSExS0+MWpXNgCRshl2KILUhxEBaYW6bufWd+NLyh90e1EYt/CNIXa3kp9rKANluwgKH/ZcFYs
5fMIu146DvzsdNp5vr6JpmA6sLfbDBYwsBBkYlbUt+SBcnDaFSqiQzPJSLqhIpBsB+j0MUrUULj4
0CLOygsFkiw+E+uBcEbmXaa2+OnHvF1Vwm5X1v2YICfmqQJ5qZO1O4yatprK5RjCER+RlgErbLWs
HE6zKHvK0ty90N6jbKkzrWjDmqSfsP1uPpgqU99SW8c2gysesPFmAxMuTo8jHa8KDqf7YE4lGnWW
4oVK/RMew4fYLJ89dv/WlN0abNqz/LMx8teBmityB9kjo5d5o+AyrZRano5TeCb60q2DmfS5OVM0
ocLXobAe5qh6NEsDfqeM2PhNd1jINr7DnWt4Nk4PDESqiTFH58+UdIwUUJerT41fI3X1HWhNePA1
Dy0tESIq399UN4lt31UWlVZxj+NUBRCgWbQHsiCQ0YrIOCeMUkJncaB71X5iIbDL8idu5WFUiOWc
rY2UlhhQvzh6rU88YyQBaPrxi1e/mU5GTWNsjfVkNO/ZEu8r6SQrz5DHKJxvwjSlCMGcr3HGLqhb
Yl9Y8RX6fegA6GeK6yng4TwBHJeQM2FvgL8w3AI5iF0/tH/z2f4zeS1FEiiHbp0QoJiiP9xoBWh5
VoE5e5zr/sBohH44VWCh9L7Syf2exvmefdRLmjQXTlKrKk/e5pkbPaSyNq0pFKVEL/SZH7F0ACTF
N0lVQBrfJwFlBCOXy7VvOprnCtqiVkVuX5jbP9i+9xVpwOOemFchlUyZZOCCsOAn+U8ALUotU343
La9QfvSqMf2XzC/3PRzymM5vArEITcYJg/dtjd40GhGcvaFhpBVHGzM71jY9IgWBWcMbOZ7/4VCc
08szHdiA0xKoJOKd367ZMibr/CdV3j1jR64S1lxfMBNJYB2ndnnEtZswmoY0aQ5liqM6sm681H/D
SIrwE1EYBsBp7WXZoQYurRtPoo+Ed1gfrG0wTX8Qy54yXSWXVtFEXvjDMlx79ADQr1tD8lRXf1TO
eUFa44tvTMfYau8cHri7EKdCPvmwr12SwbF9bhU1G2H3oipGmQpBEyI0LsQ6l5fKnwBscxcXdkaT
hHscS+eV2ssrrbwPjG4WN6l9EvmmKfSdE7XTSnhMxyObOMlCQ+VM2jGkmKmOAG7Ec5rGLbcai3OI
WyySjO4R1xqGk41m38eGJRv5l3couHFAWHWsgmBdWgSeyjY8eHqin2+04mPI8zQU9qsvB3OfBQwH
am0QGsm2eWZka02EdePFBbhI/GF3VgkqeGqPVelle6e3aZtK3Bub6kgOaxblPYHgZ0/r2saYcZO6
A3Nm9C3h583J94L9aNzNphM9IfMV2JLlTwyzb9VUKQRTEZ3iXMrbxiw1Bz2OVX0Km7bvcFQx//C0
RwYuc1/bpu5WLGYDjYmqOHcaP6AIP7px6NkD0tFpppZk5XAfhtT9yCQAfS94ZJPRHxQMhzB/sib/
Ro0iO1TWm2aAuZEeoTbD1QTeVEnlT2iZz4LEt0MDc5A0M/1HPJwCo7riHr3lQtqlNPTum8F8HIeZ
sWj/nsc+vVtOsdcVGGAmpH470bcj4pnRb3t1I0o9S1ubm/cONqFGmoGOV+ykw3Smp9MkrcmrxAqd
36aXA+vpdbLccpPI7pWMmGZS4JTn3xdyTj6aVQ7lv+c0IwAGUO2UACif2MG8egS7bYv9SzSeGuF9
9CO1LqNRPIVzsZUmyaFAdRRxTa95TnQe1luEjq1QidgkITfjRHYu1iTkrVtx7ItVmDCGmLcyKzks
TeZVtPoDeDdONg9VLE1BaAITsezmNPr0yBBB+Ymdce/LvRI8g8qICUPGmHmNOY0y1+HMYRdDfeX9
1Cj4xANWk5H96GxxV+eoC3YPPt22T4bKJDWjyaNSXoXvSf84Ljj0hnMNi/FPbQfvjS53dHbdsG/f
MbBAKUYNt6ziIUJEkML7RBnfsB+h3hkPrLQeC9IeaxCFxZqDNq1u0SVLSF1MQ/zYtPaahM6i2s0H
MQNBUV7LZYnpmurdFYXFWFPBduIdztYRPrZ905E01IDRiyVIZ0vk9gYayJzNNSVszqc7FQ9KBDGR
J35GRjJtk9C/hHFxrdOBeu5kN3nzNjLHfNUFRQ53f/FyegxcbeyOcenvGZuRRojfyV/d4E+89HgH
Q5/Wg4Gn/fAQ9s0lrNGYkyZ5jf32zQizF469DW1RISUOztw99XN7rFP1pE33IJmsrCKvwPm7FHtx
fCItKPODKatL5Rrw+8n0X1uPTY885SX2QL/wngPBGdT6gp1xUDhX1k32bZrBR49igNXQOHB63DsF
M1Izt42NMzXbtKN/vRCfWTaJnZFrSrUW5rG2HSaqKAheO7m3cVp+G0babab5dW6xfrTm/FCmGCv9
fgXkmqZXkAx4UIpLnjMFx/HOAphgEsK5hpWCTEImcCh20TWzu4SpSjGfhM0wuWYNGkr51qtKbxqH
E1+xGPVSCKoQE/AM9+QllL8oLiOVNo7+4vo52PbwPKjodVAhXS6+sRtmFZ9M902ig9q+wVamqXbg
n2iGDWmLKoLpCvBo00XykkgO9iqv8ELDK01LvAiu1dxnWJuLcmI8E5YUgtbDi5+eXTq30sQ/u5Lk
uOQ6r2fK8OyK/BhOUxVL5CFUeh781FNRVmmLx6iu3/qmvXo9HtJl41c39Y9w+u3Q+7fLpR4Pgpaa
gTWV8/wrj8c4Mj5DhXkdV/xqiKK7DFh2GtqfbGmucUNXrGmBSufN9oJOKWgFbyLS/BVdgYW/tDxc
sIYa2cZmiUh1h80PGb+K6befFMsXNabk6TX6U/7Vnp3bRFEPRCVBVn8TjH/Hc5wOONPHFs5V3JjX
XFohJ5el0B6nAzk0pF+JRNW+V8i8eYT3ustYO4HC45e4Czv7MRXjs8Rex9ThpqSOxUonfRvgXUlG
SkkcCuFI1UwJPJdk03is+I4hzJ1bzi8eFQ4YSh7nDI6vWDrpCjzZm4QqI41lt3Y7DkbTGNPZ2j8E
EdiBUhbRCul0VzaD4vgEECPzWa9TnqVdcuOaYusb0j745CrYyfwk9kTtscEWsTRg4pbJvRckNyMj
MQgSz6rBtUbE/blv5Knqxs8l71nnxLeakcoSp/hyCtrSIpi6+JAKuADT/GZIHgkZ3F3S5gtotqa5
ww/XMUlCmsI4pI04VcQff14yfBgkMJPsS9JOXQ5wiJXcAy4VbwWBEqKd5RpCB+dS/8AVcpRsC8Im
7qFa0LcGKYO51wp/1T190180DCcrn+YJz8NymS3BLx2FfO1Xy4PmXojxPa4kDR3h1mdTxp5+FXRL
N1idUyPQPlZVcwxaglhJJckpp+lnoZmfGRYTVFppxp7ON3RkSTOJah5cajMaiVmTw/So+TAKnvEJ
byCKFDxqjM/YCd5jpmIb23TeSYcCXx9oKzHVpZidTytVH35KhgfJ7nOOkmtUEeW1baTLkOYgN+tA
A4/ZU+nI8hK6iOxxqPeBrF4oi25V+NePKJHywmrvLtv21HRu+2G6OINJ9AEn4SRfxLicP5KX3p8P
Df1fiWOCBxmx7sRRelPxXSzhtXeeogU3vzCQPzqp+muqbF7x6MR2SwZfp4dgFDdeQRRM1PEZVD4G
cNLhS8NsG2SHmPJ2po3UC1iP7Mf+REb9VOKL9QQDGT/uD4QccJ7wXtPBAABs/GmT/NHooVla9otn
qnetaNstm3Yf0MpxMNOrpN6VHBMCsVS3rQNzJeVgJ2zm4YbnPQYMihG5AL1YFgxakqNwL/6mRqnw
eGQPjCn+slb7pTK3CDTfZEVy5mPUQIOjyXczu+rMpsp1WC5t9lc/CXdGw9eEA0rmfBZYkwKF59vq
CQRPKEUlgZhlWF/Hzpc1hjSLpIy3U2zw6wVdvYvlF/HYixF0qFaO/QpghTqyiAIA36CsPN2akbYv
vYe9o4vmQ5UQsywZvK40ulYOh1uZlH5WFT6dqIg+TMS1zvxQM9e/Qx2Sk0ybrBu+krz469rO0R6w
OZPYXsf1phzH7Zz8SexsaWKGo9/5xgM38dVjqTrlhcVBmHpJRqqaBwriS2+zpZu6d1fiWuoqRVge
czQay7qHU8TSOq/JXXH4JjjhyyZlszK9csXLlTVMb0YgD7bM/9gufY+JjWurw72fsB4pSgAbSgOA
0nh8oZOXDSvEpoPrzU9uQscBFEAaxHPxKvpbVfDzDHXzxRL1jNP1NWSWN8TqMSn137piG0ncm+0D
FtokCagzy4RxHmRxN4ftexQN+6CJy6Pltu9phtlCNwjeVe9PxJDFctRYMK/BZzq+xnP+B7UpO/c0
GM9MBJ12PjtBOfLvq8yNi19x2xuE9Z3PgFOtV0AXTsVdbah43W7j9sKjihIwuz1OeFop2lXbWnL2
5oGAgSix+A5Tk5fVHZ26mNzGmUpyx29f5HLN+DZGXxpmD/iB6JHTx1xvkxEcl9Wecgr7gjI7mh2I
h54eT3P4mMfp0qbhKU6BOw0UW2qd/xhdsKNyY2svMeYhKjHIoDisQLPQLiYCglbW2JGtB7VOgHMt
lE/vrs+8CJJlimMgINdhzH/V3NWbehztNSHwai1GQn6u1TfrDiOyNdvUj3pzerZNmhz6mM01MddB
YCAKmyY4Ql4Qq2tQZ+HRy9N2LQAj8OSLqOmeqOvxQ/a12tsDknEghLe0pfip+CFdlVy0jm6HILtt
JyymUf1HCdJEQYd7oQxJOKI9rYduGvdu7r4gRzLnT9hRRyN1X5rrW5IV7jubQU85El52dIGUj+EN
3Iei+4gxdQ5Zbo0HnG5SbtwpiSdk0V7CUcALG7KtdS0Zb8oWV+rEBFEUNZeySMsDFawrf+miK2QX
MHWje6Si0Uf7A6w0k/IdQ+NOlaH8LoHp29yeBFxSur9a0rGO3jXIo+zNeMoI92QQG6JJz+yJ7Tt3
sji4LWtkrP5mufdqxA5Kz19PePa2fGkIA1N1YTHpiQYuAOr22GCBDtE4oP2gX4uyoGcWLHXSZwZD
8/DNdxDxY4aZePI+kjL/bH0bf1qo9pP37sczk0NTSBZtPsswcSgpHhuvfWllbm3ttnru6gTXRBDi
5w4islmcwRwJgEExendI2EiQtJtyZnWuPwf2aYXDgyrlWo5T+8GNjQh2vXGCN/Ggq4X/xboFZa6B
y8hTVafhwa+4U1mb9+Vg2luNcgCu5DosS2BZCXaurvPt2wDsGXz91KU4sMnM95pRwcprmIgWxBR2
TkOhiY1Ey7/wXdoJcvOUR/taTM89A81j5xg34xxS0dJ9t1H4NNckwPJgoDqnJkegZhyDw+C9ovna
HKXn55TU2gMWh6F6C+MyeStimyTGnFIwhMnaebAYJa7awKLfMOedYCAj/h4YLTkOK9+roWp3nJfI
urHToiGbE1Sfm0fd62Yv0+QUxjj6wjLwKFXAXeRKqt4apLxwENZWzyiL9CJlpYN2bKGmjYaqtqbf
vrpBxWSVajZMf9uwb19/SUH/DS36F4rnu/4/oEmET/nvf3OQ/sVO+j9pSf/6qP2feiESdf/7U/3/
iFSyAAz930ilx+Yz+zeCafn4f1hK7n8cbLtuFNo2jDmAiv/DUrLC/1gBmCTQWg50AnsBkf03S8l1
/hMEeL0C0GH8zwz+h6VkB//xTZeFD4qxZQLR9/+fWEp2+G/6p4dS7KKEuuDFbJzGzEb+zVJqJhMg
W8FygjFvZ9kp1fbaQ3M1uXur6HPQiX6kC2bqq+rZnjj3uBifM+AAtZORqwMmfZN7QMvxxpXfHf69
E0csgtU8PdbpRNg6xX7N0F3sokE7u9R9hHLrnFqTerOBdsYMJX6QY3D1VNZS4VBRkGw4NAlby6o8
5hvs1/RkZ4X5aef+qpO6egf/ZOw6Nt4J5h/GNaH97KKsbCHscXfJsL1aiyasWnptID3kT5PhWvi5
vrHFTHdx51m3lELhUBzvVF++5CH0EB6V0W2bmDEBLCjItrCzU9FWDxK30WUCq3Yp2cpdQvMUMlHa
djrI72YZOlgtRbkZ3QDpb4h759QP70Hs5fcqdxhxjySbcWrGP2r5/L5VR7dppr/NAS9914HFrjLV
nzmjZAfTLYdtz3DwWAXQaFQHaBPZQB1SoZbWRIwGv38/rOofPAnD8fctY8I+dymMQ6MPoRVhqzoO
Tc/Rh1TwFnfSbTODgkpFYh+iKaZPfBqiYwI4D2WzIeQtg8A4EXQ2Tr+/apbfjiQK6e7tFjuKDMVm
Ngx71RJ52DZhNd0w4Z9ugBVPhNx97zwmJdkQjq34Pmlu9sFCZhMjQ46qopyd/aAr88FNrg4me+o5
58m5S+LIe5yyAcQAU2cwHkPK7FGPV2xsd4VgbNRhyrQ2rpVISAHYOX5fkLpxLccuM6l7jnb0z8AG
fA2F5uHYTcbWDp+EQe22HdouAjf5wOydbKQ9yfK7Z3+9+udtOtGAb9Ct1obp1xfTnaJdSp57iyGc
oQ8OCQQP0d2z842Zh6Md8thgVGlkIY8CforIIuHtP/+aMCrTY2F11V0vg5Fx5owG1MGqWgVxfIja
wTjk8Ryff18YNFq7f96CO1M62Qp6NwRS5oZ4/PCg3WPlY2BNEuYKGSXkTJusL84YR0aA/W06utdc
uAZxEbIGuUczL1mv7jZbXgIcS/ZQcA1yoFu87GI6cTkJNtkeOnalrTuvvRYTTfTsSRizjOcY2vqz
35JDKjtGFxrnQSrm8tut9k1dusAigvQ851V1FwWgbXrFpANMu51uQxIT0FB+Fmb1hUkL1oDOJwf8
+/M1qmGrSF7ez3Ub7Ei7C+Ic+TszhfDFUBzmDUXov2zCm39+h1nqEGos4rAejY0b+8m1qge2xJn1
nHuykqu0tbxzN0XzNlGUtwW2ROv3ZvMRFwlqffDPb6LljxUDm41RDtaFMEzYRtaTVXtPA065VW13
6R1LdfMeDv7H2NMoHGbF33BUAjMDv/PyEHeQAIX5zz81LJIXxuXd7e9L1AR3gZweLScwT5Wo/Pu4
GH4iYaAXNG5FF0Yg74umb1fzhoYX54DdsbojQOpuZ5VTeCcjsR9nisp/P9IwYrwNCecvO29rBlr+
1gfmNcF7+xNWf9PEYxCSu+kNRlX9MWnEos6nzi+ruG/9YnQu2mpe+RFRmhwPS6a3qb9YWrxKfRW4
mDEBVZLarGhm5Fo5z0ZPoyai6DZrmMpZyrefhyL+8UurZwtFZDqgdcU23OgmIy9/ngrT2zKT1q9D
r29iwm0ovXQ0WaP3mCeaUzC8ANIDOMCKPNoqaw5uQQNSZjxgkLepbRoroBhmg0T7z3ezV1F26Xg+
rANOCEfoPavETKu7QEsClJydWChfDJGIRyPxj0aNDVV2dC/E1PKg1Eka5eLibVwcXMjHxpVuLuPq
DykjC7OhbDPx/AN4bto5XYS7Qk9vw0z8jVlNdKBDoltSf9N5rsxz0yfyVOT9X3O5yaUXst79rt5o
W93BHaeDq0tiBm1aPTHpIduX35Y4YfeozNmONqfmNQJts7YcEw3Bw4HQhvLy+wI2PcTJ/MoBcHD9
m6lLdLp2vFicauXsWUCObkHOQERzRycxa2pQe3I3+MN4hd6HuJ57mCWTsb7RUPnZpNIUrrvEfyxl
8+yVPWOhsUD0xvO9/n33SU/Xa0vUHX0xX0LThPqPATJnFZqQiGqnA6Av02sf2Suo9vXt78UH/nau
WZKtpPvKh+E1aZEl3MjwiCW7aHCz7LitUwb4NDJGhdE/OBpDcC4dVkaWxlVe1+WHKKqrT8L9L4D/
TeR/l4GhIMZk4abpggnf/+Jkd4N+6+CY3bWaXpgmxKmHw3w9iEze9ZBhUZGa6a12p6c445SgikFf
U1SOA2mbekNnyZMb2MGpa2V36zn5dDSs5H1s7mvTGm4g6Xa3oyo4qsYIKVUc8B3gKHov3KWINZCQ
XpYXbzaKy+RMaK698zKm2afVzO2b6VJEEEQpM9FRnPIG4kJO6nsZ1wrmtO30yHRoAVnMakUhiPwx
7ZOZ1uYONdXed7nn3ZSzOHXTVgdO+gpFXpzLGFCSEWL0xb+tLmHRxJtAR86hnpmex4yx3sdB2ZdE
h9911pSf//pFkiwJv96W+8gzlrZoktsyVrsIDPxaLOt8urwoLpGLZSe7HEouzV2xvxdOOlwkpYSb
fqQwMvU/mI2eE12j746clZTdOQ82VqZ9VmiGsZJRdBUo9B7bpqXRg7kqc9m+exFfyVgGb05s4HYQ
zrNVEMCn4PA4Mdzd22YoHn5flj8SU9gejUbeR9RJ7NzEfyM1d9dAU0idTD0NNPg9oafwxIyjm3hB
00pkrVNlinPQG/0jKlJ/i8TLwDWTGRybVq9N2h/upmUS2mf9g125n9xbJD2TeSm0sInnsT+N2PO4
5sEdeoKwbCl2Xawx3JQxGQQdBFcsWbA8veaJRGy6+V3vUpnUm5Q87e/KbC3Lc3+cu+HKkb16xctE
l/ES4cSrlu17iAJhnh9TSk6es747u0YsP+MBQ5JyTPsyx7O+xDbN6km9tJX82rociCmm8TGrFIHP
iMFPImubDiEbR4/lNQeLdCWWz+l2aJrX0BLvyuWG8LRj7UYxte9iNM9kcryzXzKNTsrmTxso5zUD
9ry3dMyR22/dV8uxDGqyNKqu521rX4ZbM0ktAGed9dD0pGCdML9zskTRJjxhIZw0u+WWDUfmmunj
rAfrSlL8OIjmhtCC9xLWMAtaJCPGonH/4FfL4IDI4WfsOscmNQ+6C7rPccRTmbiYCLSNcuMrQo+F
9aP443oAAqljwSAG0vVJVZAD4WF398wNYtxT2MVpQnayCLQSvzCzdLq6cRMu/cje758qg45QHicB
QdOtILdNVjQAGVpR4J5gr720iBoXLnxSedUC8iordR3/i6nzWG4cibLoFyECJgEktjSgFylXMhuE
ygjeJDzw9XNAdczMhlFSdavVNJnP3HtuU5fMu2C3jSVPoZLjBwrh5UZwUGQWYXm+XxVa7zjnnM3j
LjA1KickcleuBbTePYpwJ1HmIfPI84WPOe2Rfs+7wvPG2+gpd0sAsXjAfCQeXCcaAFYQf5Tmhr1H
C9tdWtQPoB/m5NHlRoAG2ZWvXcuVodh1nSBJmcBkhH2MZnR4S9F8fyA+wcXaWxMbio8ja+cSnw0U
UHdhBthtIYg6tyq/NSQHTxkC9QyH5jxzG/xd/jB2SfPu2NpzLaxfQZQ4B/x/zdVKUIfHyHM3bgbx
du6TFJSodUyNNvk7N+13GlXti8PdthIRuoskH52LNKt8l/3vn5YXdiD94XT//v/9E8bIIk4i/rWM
7ikSLKfKYqxgNXZEAZDDXHJYEmVOznRqRBh6LL3b3+8n0+yLlZfwpLkFNsKyipZw66kqKRlgjBiD
Ys8c42WMyuNPnaD6EBIefADUw9OfxkvWP2UlE1t7QwDnKxY3bu2lC03G4tvAfoo93aJScBvPV7hJ
Xuhl+hdTn3ZIB8ybYOnXMjA931/KQiZyi/iAJPEImFsbne8PiCajc708/L/vtSBM4jR/jyp4PoK3
4nFAweQ6qrzMSx8ZCwBXjZGeM8Iv1jYYKd8xc8jVywM0CqbzLMqjDGDJ/f76ucSWOyvOcWVoCZfY
hgMQOO8YHhOcNBeiDq0LPgJxuX8Z8QHbKoQcMJrNnVehUBXobV+AzfwhMNA9OPxXfahIn1BP05e6
apciKI2h09f5mydos0Nl/NZls4y/MPylUXztkd5smyhzmYsX/fOUJfPVNus9ZWjXxsaLlk2Lirrw
fwrH5Sso975sAJ+UVQuouOvaWwdo5lzn07meGkdts9LcTlF1qLO+OiW9RqJQX+/LfkQEH/TsciQ+
48608DSN9van8lpeQ3aqP9+6TxNydA47DT30CRaLsbG6RfQT5p/92H7ywg1nIoDq58Dy2r3jmngc
xq5+xhZUP8u2W2Pgp4VJ4/JJ1yuoFI3S/BGZE2Ycfo3Wzei9XOOlcjuDlkBnw9F35x4f0cphdr5T
mZY/RUmOPpMSdD17Y/WB4GC6qmZ2/CG0tF3naqcMUaqvj3gpcss6BJrpPPdezmWNvzm8aYiXtom7
xI3qc18/ZBZT7Na0/wQZxFsvddvXgmUgqdVoOr3pvVdgRkyPuUgcITEPSFaf9fDUGUi0NiSksLfp
4XVFcV68C618ELBVCwv/tihYG9wraCtjtu1VC5RvqbkjhWYRfgRLp6BXu1kDMTeZ2r8pDLMdjtnC
n4yGprmr4VkPyTXpW3lE3MZ+ezbZc1jz6IcjqksrGWj4GogHRzWobNdZqvMR1MZO2OBT1/qrtgzJ
c7zVOezmanoqnP7LMRM2+ojncoNCFbbWWq8W8LvxjIX4uQmNV92cFsYo+En72w3HDeu+t0gkz3mS
vFZ28DuU5tZymmwzz+qsvBm6cU67L5onhH52gzKCqLtTEkn2tXrK7V0/NRE+ZWeYtj20YC19aGMI
QxJ69VZ02wiWaoOId6oTxkuDJL6jdkDtys+kxyCeyFe9tJ9krWtrtGWrIKhfyj42UYfP5wBhJKve
blq7CtFzhYqBFWqz0b0G+dEIR8NAf1rwzADTSLdtXwYfmcOlUszfdBJiU3othkhj+o1QBShzY4pV
GnvuZR7oZluLxUuLYNQK+/iSqT8gcfOLXktOhOnT1RYGqD7reNTPXaTnyKsfPDMCw0+QZ0b+wC4w
Zlz45HWthtF8tEZ20w7SECKrp01F1jhwxyNRHmsNbsHVq5Jm44W4rCU8zn3ZYolLUFEuqY97U03Z
Pu4QCyTM4hmr8O4InLcoQwFtG017cItBe25E+hnPEWKHaf4VSnAeJhxcLPLhEZk7G1b2/XmgX72w
Mq69pn81NswqwJ5+l/bhAZAnt0SZdBcZwttU4Y7g3+jscaGcFeO2URnVYeADWBV1g5VARxTft1vx
JyPzxk+amF+W266dmgfLeWlqWZw6Ewm+qxevo0MYb+c9ennj/W3KawbMy+0m51rkfIjsWs5nDTun
MDvkdYk4ZKwdAlxA68RAyAsC7REnHZjJdtzQtAJmFhtNzuaTNCJkCn0JdLoaD8Kmu6QIzDeWBFvn
qWIblB6MhQzoe9zLxwwF8wo4cLGfctu34/mpTJlT5gFWA1UfbHfx7mJJg9lhvnl5br+kcrZ9Jvzh
SkHiAyyaFSs15d4FQrUXV8cQrMxxrixj640obJEcR3tmV5QhVvGoTeM3PcZ3kozxdvZwQ5vVBAtJ
DJLF9AIt7nxPg9EVhaj3EyIsMXRaIeocy8CeAYmFTmQqH9zCPvYQQZIsoKetgh3lcPyYpccGCDXQ
ng5wPqOHdcQIBOCGBa2oHQQAP8QzLYYlZHhnvef1AOExHwl5WaUzAOCgNLN95g772rT5VjfG6wbr
G16cqTwg4tnp0v22QiaHcWIkO9fQxdYco3eyMr/N12Aub3iqyie5gNbsHG22TFYYOKGdMehzrV/d
UMOlqsHkcpQfR7veOkg/to3LqA9pxL7Bn5IN7clrtU2mK5yjAVU+5wLz5MJ4hviABihungsz/iwj
9PBsNQsmT4XxVgM08Zr0aIaleelY2uuhfnNd869e2XjM84dpalHxp2zziiJ/6uOYlNiF6DKHbLtz
DYw6QzdGyAhKXVaKR+ApDwDbz6kV2AfNkzuArMPRC6PdnHSUQbL/wxUFSWQwr6S5PsshNk5FUm2B
CLX7wv2MW50OcoZU8YSj66gbkfaZDw3Pb0opHhGTYTaAAuvJcQH3D+9M7ImDlsWHtvjfKnsFbh5E
2iJ6VEIJisqSpMvo2My4nOr53cva1yCNv5fnAIlq+jaZ07fSsZ6ryMXCn7XXcNK+2a4ml8JCI1Mx
2Lqwq3+0aT2Yg2ig8rZGVngPFYcyejRyPkgcPTCNPVilqnnthbmb8fU9hQQnPYkbcDbbj3Ei7arW
xYU+2VeZQlAcSqntRIV1RBrEFjrzZMNyuiJ48o5j1DzXFWrTyPsVGUjoZvqE3I3Wo+G+pF3+NwGF
b5UJNnOTt0HdwMAGUbPiA4v9dxxdfIi8Nd0mplwsdfTd5htZvW91K+MNEKhTaGE9qJMcppeQmGSY
SrcKXqMw52HbpbhbXIXlqJlkwBw6045AevEFBiAthum7dMIT88B4O7nFLWOvmEyBsRsBD58gdqEh
FMeYM0ube5AEigylQemI64Pqk70pFK4edx1qPcDrpuRYoTsdZLkqSzW9T8jjIoFay/Lm+DB6+PPz
qL5hAZ52cyHO/eBcO13rjoZ9MGvAjmZnKMriuli1Cj8RMKm/zOsb7jwr9atZUjIBkrrFRf9Arfs7
n/s1FZpYNd4VuBTGCC0z1go54Um3EaPMQV/Bty02XOsIOPWMeXdNmHRUivMUp8tYBGCsgZDR65R2
7d0X4AlgezLzlR/3VmQw+QzKHFrD0dhWug44o3KY+VM5g/SDqAEr0sMEXPzmSPkicY49rlVu5GSR
LMOBsm5l/28W6t/g8ma3SmCgbeLyHm53ZmOWn2r2zgFNm+l66fWakbmEES/zs1T1CEvbxzlj1ZDX
8LsH+cmWbQnJFP/CsYB7Ehv5pnLsWyjLcU307YfDJcZsB8KYFkJ31QCDJ6Vn7VT1irba/qVX7T+L
2ZhfB2pnibq7llUhfJ6zfwo5Iblk7/pgeAc+JK+OocpjNcc0M45CuVijIAjYb6UOTF5V5r6FZIhj
osUkUdgp6hGUb/acGj64qcBBjIbQGyaUaRMIz5DcMv85tvGnMxFojIxytukUvwaOdWwXVivBGjrb
mv4jKiuq3HARfw31BQjDi1Lj1cut1idtEctMl35yNP2FuYBoyUmfmnKst+CXKkQYReguQFHWy0bc
za9N2O7GynkkpIqGJ9eYuDroeYM+jH1CnhJjVbYDcDqZyaMtofdyZzDB7Kr4oIXlSvNKGJnRvwTt
PXjKPfCndhtDGJkD+dFHTA4qeOHLsZxRxFUY0AFVBoUT4XnX9EPB1d+3fbajR7sa6eDhxjR9WUfd
jqkCMic0OtTA0+DzWwVYxZqd0BwgXBCwvAitVAzU63WwbtWCtSdptNhHRsMCLQn8JhqTtet2hGRY
4lM4SHjiEKqOm1YolWFL534wwC4QTQK4i53iytBbckxz9elQeK5n9IIbN+Z/ubJ1lD6y0fxqHAXA
IH0nupI8X3emOWHoLaC2t3lxnVhWwVFsAaR45COw52VeZHnnpYMgBIt8lkBqh7n7R/qTs4FKUiyg
pnM0cfE6QDPXeATPTqXO2DkOzrJKopu+JE7w20oYYGZhmz/q8Fsju0YGbk58jvJ+7zSMZdieVBe0
j4LP3vAxz+R2lwYWoFDg63JV+AUwkaNkBhpmNNm5NxAjo4XmCM0BqtUuEzxivNDMQzYtau9jLIMe
ccl49mqFAggVjR3bOznn6gg2y8aFmB88eA2HyYWdEJS3IOwzv9fLq2WP6kG4BBoGEOBa6aEO6UqC
MJK/EinPLR4rv0pBvvdGDXUSWyhefHjMJVdHoMk/ZqinW5QUMIspedxAYd7W2kctkswyc4dEuaZO
N0HtgV+wkaNgNOMvXA9ROZg69hrT+1IrkbFarbUBwRKbs1shw/LkknCJJxSjug7uz+G13KkQ8JLJ
UK6S04Y6VRxceuq6n+Q+TH8Thlfj8WiY2KYogmLrQRessDABzlQHONfJHf2wZjhDqKq3Iy1ibpEi
JOkpsWDoNYw3j2l/nhzNCHGKNBGf2zUar9nUkx3cZDaEzlutW99EK2KOF7c+K/GhB8lDhJCnA6Mn
KlwbbW+wfrTVM1k9kGQzoIJ19aZRIBF5hJXv4BjadzSNBaVCz1mIE2tj2s1fgxhPUI+AX/VabC1P
R+2ZVwxtRtw6o9WP58GE1KUtF+NsW9y5PBRTOJzAQe1nkZaHUsvf7t8ek1QcUgJL496zblY9tb4d
SHqQgr3v/Xul3Dl4E4JVZFMwaHprn2LPGdc6iq/JTNwLu37qlTmib+WriojsDT803WgNyOT7w5x2
H3op5E4PzWpXEsBAyyv0p9wRzRE0PXit5UvXBGJtseIq4+E2ZxIDz+wiP6PpAugUlFRdUOlSCQ8k
M0sW6kXM9hn3Dtrh7gi30N3ksI78EcLHQUCbYL0w5Kd5xpuFLlaGp3zZ8PQVIte5CLpDZZB/GWG0
P1d2YvCl9BGd4/S1o2Y9tFjR5rm0MPWy0a7LPiAIOdz+/DivRVWQjnG9neaxf3PJlAkTFs4GPuc+
kflNpEW+8jSg7XKQ4cUIEbfWMZE8cfAvXzbQ0bJPE2L+hNWHwc5Dgcj+z/bHQFUfjLthfVC3Xawm
3+JHwhSDRTHNvf6kBgLtlGcnT4w3H526ts6ENaZPcoYz17qDSC+iT6ZbRpRCNdb2szdH6skM/i3y
DKdFg4cGuH4Mtb2TOIbPnR747lCpDxKED3bpdthW74sfIAFAAZv9iEf1RlENrqKKB5wt3skh+aav
6NfuD1EnT2Cm180yIwpNJzzqFvo16N7vOFHy34OApZmZ4jVou201ymDRcKxibOCHn7Fp0S3XFYYH
imf3kiwPUuuzkwqrvRor92TOELFlCgMeouZjP8TBvte6+jwtGzAvJF7PIKMqGQiTvL8L7z/CzEKd
hAN6INJFxMNQhh2vnhzXeNDNre3VLpso2z7psofdQerl4q8Ey+ebnjJgPSJevj+k4VxV2KK7bNOo
CGYKuhFGOoyoz6OFImIDlTZeGUgZmLqwQC9xse9zFCYPRTsGD5NCqK9ovkA3oi2YJoU+wun+WrE2
+JLxRFuY2Zk0H+vBcGbxEI+QfyYO8Qil+R7THRk1buVt7j/x/qAx9tyQH0ahpYwsYGno6WdPy1Pe
MgkQmU0CWPciWrPzS4dE4pB02E0kjfo5gTK3/vnprUfnajeGX6Lnew4h6Ke+7s5iQ+WBYLnygtP9
9/X0IN7+TJcykeXr+/OuL8974xO/hBVTVKdSb6jNF10IzJqd4+rjsXARkdDocHVlgT9MwIarJnFQ
ABTLaBpDB7uVeBvZ+3iahmdVGMcKX/I18DBnJilSYVJ+RozxPSB6iG1/vIQt96Q7fFphYJzEyEy4
k6o/qjr7E3Z1tbeXUe6YL+NiNTl+gRP/sQMBFWDMupC1aKHgW57YLK6CdUTff8Le+X7/NKQtwTgt
2/Q1aWUGfD5hcFrypyoaJ7/z8MKgwI0uqfhz/68IOupL6B6KRWWkFtERTU16Lvv66ee0bHX9nE95
yi87/PcQmgbSeSM5adPMX6YppcqiUB27sLw0NYPqnz8loXXsXAwTy2twf7vcX4gSzQRIWmcyNjrx
ko+KwVyRLm9Hh8mU1wOXcIAY+PdPYWvbM/ex0cLqiPJvR1XiQS4PmB0C35EkRsG4ftRsb9jnTtqd
2I4x3TYtJNiLycXqxAWM5z9TJ2iODUG875LcZaGXahfqdSgBkIIggDjajkHu9E6u2VlaWvbcN9LZ
VEkJt4SZdZPh121Qzuzubw6meWz3jwntS5c1zpWImoUIZR54jrAutbqzRwE7+kWS7zipiBZzMViT
T0chxawX0/KU+kjbyqPUtP3P4JZy9Nwuouj7sUtDlx5//kLW479Ui/KdnYftJmszNExQnCOvFLeG
i8ZOmsceWMceUZzHZxPzYVjm3bkyCNxAbaPvgSwTp8UbEtl/7lC18fatkLsdejOODqqVxUO3rP/j
oiPJyNbWbdtUO03E8hXZxRPyiPxPNZfbn0OuD9Q7iljaMIuMmuYu0Pm5TBqhwqOhCEvphSm4arCA
ezZqsxqJ2t8keI4a/BODkTa+oRvlQS/psFsCxSi2lskzMSvVBwStCSaRQ77bAfJDd9GmibMRAteP
ju2uhar6UWzwHm/6AbWYE7HMuYsIKpfAhiHleGYb+S+0Ru3t5yMv0X/DF/o7hOX0qTskxs4YCjY/
Wx7PDHuSk9hxW8tOq7esG/b9s84LmmSp9mbeJUZOVPzV3MonaC57wpmDvIWvwoHSPAFOvrdYvL0G
hKNFDqwfQ4dG0rTjxXY0hzSrQp4QJ2560Zuvg+Ne77clMhbo8fxrVZ6MO31kMDgt0/T7jTksf1I5
k9hUA2pcjMOSGmLB6Xfc7Syt3c+TPlhUevcj4v6BMYgYXPzgC+goEhT43C73hzmccggfXBtO3M8d
knDY0kZkvI7ga8K06v+EdvkUjkzizLlgN0amitGmUDA9/uPLETR7uUbPGRFpQJLIDn7w8FOYIUvG
dpA6044n8bdo2GroSKuMLLEPXS3qX4Mb7eKUZeEy2zfr5ObYIfc4RKw5WJyfcfbzv4z3btib3fT1
c5YZ9nTgsiQCY7mQWyBm+w6PSyICax3IKvso4/5xngB30Db7lujG17uqiDR5SWwuW7Q/dYyqQMIY
6XlF+unAUeaRbOXMi+D72wiz9pftahQquGwOdj0tvAu6AOn1Ddcwpir0KWg4W40C3mvyiSOnn46G
RXM8Ki1+ia1h19I4bw15LFhYnzsIeaCu6mcNo2+3mjDkMKLl7G1FEe2G+ZJwKSVa5LutVR81g1xt
e6Rl4/DnALYHhE6hgnvJ2ysekRIlrncwcos8m8jyjq0YIBKmKGJUOGvb0AJTkuOZuqaDNq/J2pkB
Luv6rtEhRKjy932d1A1BD9tV245xSW/VBDYXiEyqvcQ5/1xbye9Gq9VzmuGhHGvLHxa9lT1UX2ns
WGfL6J/NLGZHrPf1Y0ok0Bo5YO3nWvuu2mzYF8yu2Uy950M7Ulq16b5YvsyigSQH1Dr33yF1nHd0
+umpkM7HfdEtDFldrH5iv17GX6UQ07veFYClkuDrvqlzqNE3fSXpIpgj3YZ6cBH8MGSIlavAbQf1
hl0F+4bQsB+w6yxiHcnMfGW4KCHs0v5PQ2ewiGSUZUJQnH7TicNk5510sCwSBMt6vIBhIJSo1T0s
I87A69P9djQMk5rNvIvsRLmtMDfzEHJEBeEEWWopCWKZwWJMBoxGCqgK/dzA5unh57CMkPgO2LpH
MrDKpUot4Sayved8k0Me4fAhazj4zW9N9k4T9de74jFJSHhK2fTsEiZWFy/JEeoJwjw1F9q3U4o/
BpMPTHv0OvUA4SeS3rHToNdB0/01CElaSZf81fLwtQqc7FcOMsl3JZYQ3XCzMwH30L2K6r8qSJht
fdOnt2BI4nebPZGxaAJNw8THNZkHtxfLAGwQ/n3tzWnibVwXGOUwQGWkz3+4L/7uDzAZxws//lgH
cbAxyuzmtF18BCzHmR9Pr9Gcz1862ht8progK8VTPsPH4snphhd4odUHBM2HJqGwlwPTeGMRD44d
jqEixbKDveFZBDP7y6gNId/F8ymRDgAP161u9fBxbzUQP3e3whT6TYYz0FW0KefUUMY51/Q/w11q
5+Xlrp1CeUEO517M1nQvCsbT2umgGU0dmZmj22Xbbrxi2UJCF7Bgp1LGpZsvusgwIRJSGtfAzfFj
Bd9haC0pQdK8dUGGIoFIjLps2YwgvQHCYoJSin41wjD3tNfMhL3u0VrWVS47+qbWOrSX/T/W7Jqu
igfQ6LQiga1vNXWwMInB8XxyDI/BLLsdrJI3w+nm5zHzbQ0MpgUKt3Q199pkHK2IaPyBgd02b3Dp
hoxfkrhsds2EaR20wHoQNk0223Kknlm8yRwVb4bA+0IZDdHWc055nmF6YSWqVZciYiywuIsw+THP
Si8LasAGm079ofup9C6806xd6LYtdSg6evR1nIZOuRcF8xcvumVxoq9HiYCLHvWrDR0sx8L813T1
tyo7b6cnwTkcQeShtMPXjq6IzcFvZ9Z2fe+6ewISmdFG8qOjfD0Q63QyLZy/6EVXiGWrPcFb2yh0
mUi2YI3aqiNT0kHnweJsEwfxs8qiI9XzlcimY48WUZ/jkYHeV5PH4oh0emdksoHrSkQVWUHY19L8
DHp9hfjvH9lHEoU8FBzlVf0Wokmd/JMGMYyhYdxIiHhwB3p/W4DlH2IvXodo5YS6NM/CJGGR1+pD
2biIRF8nB1kNh663tadKCxd99ltO+ODZroy9V7QhrsGVltT4EycWnUH3lY+M2kmSw26gBrBzqO0Z
dcvlmGYKUs3/wqye1rqZWxh6kz27lxroIbPrKoKSl+rkVrh42XLredpzoPfrImuCg2Y1f+o+CfdJ
neHgSpg/9Eb6gNcI0PKy06+Qbg2W7qP2pCrApuCPria26IgyH6k1n2tnHdp8CqbB3HS9bu8IzF31
zGtOfTd+zUpfx4roP+YDDfl/LhoEOZ3q2hBYnnmBk4qxH+co00ZkzQnP+2rUu24bWNWtn+uMlwYz
hL68aWeeokiV+OrVeYq8Z6cQal10hMXSdm6ziHwlJ7+Mg9EBsNGeTc0hxanaj666TfqOOdakY9tu
WTSGcAXYOAzygZ4j2ue5shk2vg6YH9aQOK1VKWuUyhYrBdk6l/dq4Y0nafeJaCVYN5gSVl5tb3TN
kVjro+OwNqQK9hCy2KCJ/JE2nRxIIpYhC0zbCEwH572fDimqGQftO96tX/GEhSdY1AqsWdum+ZuF
zplFRYDyHBeW3iqcvll+81o4YUn4njJ2WyOT/0YR/dgWLA7DsGPZrXEWcLFRBSW/la3eT8QNfpAC
gyseihy4VjJXi3g6dc2jsAEjOdO+qgsft+Nu6h1UxAF7o6ED6KerjY4UA3+kS2uZzkwsvQnzp/1v
oGLCEJM92a4d7gbXVOsh795aW5CaDOKnXa6NNEdqGzpqj8oUkCG9W0eqnbI6mwGThezZdr5kojaM
d9i2GMPKsDBHRkPo7Pryi0S3HQZeBo0Ki26aZmJVSBiR9ZzuA2Pa8PpXvb5hEswQA8rCLsQ3LApj
19a1dpxK+98Mlc4s2Stz6MwREehiniD82VDCStQJrMizF4/Z4JY85F8db6StWsR9dgYiQRO/RMXx
lJa5yz+o83kQ7g7h2EPagknT7GD03QghfQ2i/v4VcuyrUmzYTWgz3PNY64TJzN3u9pQah2JqvnSd
XV9BZBYLS3wtq3KyXubmxQlZYBVK+kymSTRuzRLPv3MAte75NckOv4ewvQSIGE6G0168gcinHsQd
Fe4c31hjP1dRQE2lojPlTL0ik+u33jGNNDySpYa6By/FFm5oGU7WUpytgg5ainzcDo75K5rsTTcT
54mbi91ARxp9dNWa9JPVNG/2fFCbWht9L88+Eb5ydJLTQuZA9xzPNTEZpncTtfEPAkrqe1584/2d
QtEt36OI9gip1lGS3tUVdHcfw+iRZJN/894hbKxmzpjgnrE70oTmIjvyeYU+nDv+rK5l1vTbmIZs
xVZ0ZsvUAhNMTToVVlCssvimOM/1BJEwMJyD7LSziCFbKdqbtRyJzoiZ5U1loG1Z+H3wv5VvsoBN
TukVz1Ogl4jgbACDnrvNE3NcMbzXTk7xC4mmu1U5H0szIedLaeRcJK27LaITDL2PBsatAnRg9enT
WMUaoFkGOY1ZkGBNgBmSHzwNAdut9iFBPQuMgatJWbADlGWTGqNBLIl6Z51wbgJYqJamuGXwXmev
KBESSqHwKeNe4o7U503JEeHgVi5VM6yVMWtrl6G6OyKQ8BjXIQLr1oB+qqLRNrmHgI9F5qMbZl9j
r39ZQ21sAnG2FQxCHcnxwfW0Y6tvS9sjjFziQFcGSwitQe4aK+i1ASmZbJJjlHHTB5vBlYEocNf0
3MIy9qtR9adaDmxJv1ubXehosPpPeokSXRLkOpJbLK1mncbzXyjK6bUhUVnnvF4BllOn1gPu3wUP
pRm+pLZKWajLB93ct7r9jW9/2E6EOXnlnKMFM5+b3j0vgrZ9TluZWOhIilBC+uonGNPIx62aTYcE
nbayiGV1JbqRaqYUEjcSiIptm7B1DcqI90uLpSGA8U+tavE26RZdluAgs4zGdzumNMYtSosWmw/8
K9IaCkFMZDP0f0QIe16IrSDn14LWkUoT2DPz8zVn/4PLU1TInpB1ot0mDYFtERegCNvkQBugUTzB
WGyfpsh4CfThrc1xB+p8gqFjABltB/4JIlSkSF4KqxkOpKkjPDGf2fdAoYFpwmYNd/bQIQcqEzj8
+TtmuL95HbVrF3FYpyHYYpyEk4AuZU1yE5qLt8zAJj0vWq/cYqeD4Rk/cnBsq9T1tRgqBxs8g8DZ
EdBmiy6j7UD2sNXkw+gx7AnrOd6YpvFV2vmvukCzPiHyqhNvJ+3RPeQdYmQP9KwOK2+FiLqx8CTX
sCEndXFGe8/rjICkCs5ohWdqWOM2LzD/Kib3tCnmvwEmLRSgr6ljcUg35zIBSW2VQA5blEUrRxmB
ry367uJXg/F6nRAJUIsr1mUbKLXYO5b9qk2Mm3DFffZetQF0+mFI+9GNLFjhNvk/XbTpFyIB0TY9
9zC/hoQMMErw5xlpHtEMBTynfIoS/YuDvWYK9OpZHuaAcXhySvpA3jWkkwC7plyjQzPy3HpijZJO
2qNBwA616aPrbiPYYmAMyIS1IKVpzfjaOE14k4517Zp9O9rRL2w1+MhNudahrG4ytv7+FLINa8q/
nXkeEmNm7spfx6obNkVPSIaYtQtmOMmJZPscSvFJD2eyOkw/1wn3VMn45eLZr10ynGOlITMrU9KT
PjI4ZrBDCcYziQfKkQXu4PB+ctqxFdWG7Fin+iebi25T1sbCLmAaMsWzv/A4m0K95hhhpd2356zj
RGOyKzboDclE7BjKyNx5zHoPlGkHx0V8WHoF33Oe2V+ReWYjuedQitpt7TWgwUyHDMuGnC30GY42
fJl5dGIkbaxMGP6LEHRr4Wc5YGi8WqE2HdOpfxx0tqvoqylFGW8QO8lRlAtc6IotvK5uFZA9ZKtG
gRK6Z3URziSsKfMSkxxLwB15eKUmHirwzeeajS+XEmEG6WZ0y7+a5PUuMrvxiXPyAxIrjnkPCAWF
IOjfhvAHqyq/hA1EM0cXgYbfehr16E8QCAAmKTjfWBM5o59DJZDUzYQ9AaCCZj5oRIeXffnpGYRE
IDaw1zpJ2BxZeG4FLkMBB1OaIUwCUbHlX3TRs/ZQ0NLsJ6LjNfNtrEbe2lCLRePFtGTWtMng/m7j
OGBv6u2joD/Hs3oDJAbZsHf9LhTU1MuMh83dzQLDSZokKW6adZVjBfClnxChut+j1yvUQ5xW8wAR
I8LZBazG8PsZuXOhK2otr8SFaifD3ntsVIXYkX+zJCtuywegy0bwZRaqJjOEn6pYd4YRH39Bw+aN
QK+05WGgTmqpVO30EP+N55Z1pTHWm0Z3TshFBBBueBeIGqH61kgE62TYOSgX4GkFqIrkhtqS0pMM
sE3Lyac6nI8CwUfcKm5oQqSrbpMxnkM0dKBfgy7AyrjpBBz5+Tjosj54ZseRyO2Qc+BExfDH8MCS
QyVIWjJUIcJVa5ygZ4nJz6EXIJPGXBHol20sFzafEiG+Ru97HL3tMPJJldOwJrT2VbfMcTO18Qsx
pC9BI3aMGPdZg4eSuNe5CA+q807jYJNZO8yDr7H9t1BCxENwDR0yhf+HuTNZjhzZtuuvyN5YuAbA
4Q7A7D0Nom9JBntyAiMzk+j7Hl+vheCVVJnXVHcm0yQqg8likiDgfvycvdeu/PeJE3NbpOcy4BPC
fDa6lCiXvFc2gniZFEAoCVU4QJ5eDsrr7samoBIeaoQ9bIHcz1taVyCwTZBP1XPLGcfJSFmLYs9b
JVmHeBVZ8prERFYj+pyMfcn4q7v+MyKOb2FOo1qIwlubs4Dey0TDv/ZgG/iIxyGI1oN2p3HGXAAq
0w+qobJu6spHdsDNrgzqWfvD4HgGFiJRx7Y9OCJnsY/Ua+WSugDAff5eSXtHmzm6xWYUWOE5Ofiw
n1gJ/ZAYO+VH0MGb96xpnuzUnvt7fbXpRPfqFc2rHcKEw5YCYbkjd0b76EzCwqaMgRkpaiNzwYj0
l2XZ4fou6E1usg7im21Jh6AttNRmzcDf+TIpHBZ5YqXHeS0+EklIiVk8BPPhvMGIXpr+dGeIITn1
urYziSI/tohYv1+KwTwiOEJWkZomXK4Pr8bbyenxmKkeyCZG+jVZ284untQdXo9PX8DvSvzqlgRF
uQC0otYBO0BcDduuom9nOPeuNZ1ptwZ72fjxykgsHLrOSMROl45napp1tuwCdknYey6ZEBQxeRZ7
CxKONnkIglgLaDAmQ0f5WTmUCDWarqqu6XbWP9wYrUBJe29Rm90O3f6Pbq6lgW+9egCbj6GdY1R1
6S5ZZKSaMmuY1/hAe+l5Mu9cGjWZAVSh3roxNQrAejp3DqNcwalU5vVz6E3+0hUP0Whd6ih7IvTI
htCU/rBjU26mcXjqIoyfXUNEniUBCJNDsjQa1eK+CH6JLEzXtMT6G9QKF0ZVCd1Ulz6pLc4MXkYa
ARP/RNY+1p6/Js++Jvtn+IR5C045r4dVXnY/mIsOjgMOvQ11yDwgAX0jR+ETpnsfx9ICm1FJHMBP
QwtIEw/1bZrm9lplYO2NbJ3X6GqEFsfnAKr5SGtjdJNL2CEA0y2Yf6p6rJvSuXXFwC7EicatyKYR
xr3BAB1RwSZloBuP0CodnjNaAojGG3M4SrhZ24mnAtt/iNIgRPJoWJyXi8eY+BekRFAYG+aF8LGA
bKnBv01QUVLCVZhwCTtrzamG4BJNREJ2G0XADpF+D1UxhKuyMB6DBrpkf9GiG4blJYVqee/GyVNU
3xWYKe8KgEfMOlkyjSx+lRqtJcumuk5xYrgA9rPAJyQkTMp17rG2sHUbTM/zYWGN/Ys21kDZ04Tf
AbYnJjwTQnXAi2Eg/U0wqi8ZPDThGRbxLwuEPaLUEh+FI+nrVU+TD1eQp5QtOFIwh7B3zaDivVc7
r1iy2VGQhoI327RGXx0i4OMRWKixMVqURtmHmCDxGaPbngsikWrEPgvfBoThTe2Fc0pYqglNAV8m
M+YYK5l9TYSOeFHonMwufwV9gQDVh9NY88kTzVC3tXZuk+Oag535XHBw3XgQN5eNle+r1HvXxMQD
GtO7zOidew9dn5mHXjD6JrVEjuNuAHe9VCXrpdvee543bStIkWsDzteGHQF30q9QraeKYAKp8T0B
9SBjwkLu1eG174MhX7f7hOQ1dRcWybMtyJqP3ewdHCU5WQK/Z+yH7dpufRas7qi3nB5oz3+GQbtD
DZ+t8omxK5D+9ZiWOF1Z79Z5HFhIRuKfU+UjAu1x7potzwMT0eoeHygw8DDaTUM2PqU5WF4yG75U
qBnn2IE3pnmAx6SfE0cYcIQbop40pXgydkbsfgzM5ihN6KjqXgwzkVRezaz02+Tg5Z196QYQBwkq
oKilA9kOv7TCOAQ9pytdq9uVb7+FQ/ujFu85o98u7FdDSpufTXTbF+5b48IpDJ56wxkPQ4PvPHVv
BzbGRVhbCBeeI9D2qjF2A8M3g/3LnsabKRMfCRQTGKYAuRlyOUJs0wGPXT64d+BpSN0myhbJb+vG
HJWnGYidokpswkVFQwgx5OeQPRi16d2hPZwbvkg9ikwQsqtLMuXEniF2cFuYztGT1hf3Y/kY5E2z
lYKzVySmM2PVHBphYMuPSsbPUbWs+mlYC7Judn1E9BnfDaaGNtsVfWMjEDJhsJX0DvWKMyWX9pnD
m4HVGr5piQ7YAsiEd5zahenyXWPiFYKKelBQ8vfE+MLHx+7nFIAawOHV9rZs9cdpSO5Zg0GAlSrY
uMLXj4wZvwYEoyYw1G3FCFwzWWsJdc8Xfa0pmG3g21yI1q2FFphcDzb0qduSUOyX1LJGmwO9lA3a
OT84WJ124vC7NZUJsI6dLy8nCebV71eutJttMPLjUNSSr0UNk7ggAs1hXXum/YQXwENEuQo8nNYt
f+Hx1M5i0BsT99zGvws0192bhRKbMcmjTVlN+2ioHXwsoOrdz7rmFOwwz1pUnthlAAzXMrW5KTpz
U1rY/Sq4cRKQMlhcuLEkKux0Pxp3tgKixxxopF3Dr1Mrkxckm6QdpxqEN3St8JYpzbU+Z5QUrEBq
WgtXNFtdo8eojaBZM/ecBNQSbfKkg/gzuumhjLqtNW00bHRLkQ5P5AEkM7MAKz9olJ5IUjrn3ImI
dzHktC+o+GflcvkeMvrA+2lbe6nKh1J7hM3wqlneM2gInCCSdTCPH5KyNFhS4XOmLmZhXI7wACYY
pll5gRf2kQmthijj3EB6NpB1TMkqK8nBwNmGmb102PdLsSXy6KPjWgFORAWd3AWZtzbK4MZpyIEk
OPPd3hc9vK8EIHuQ8DADCKapRQhpD3V0qZlOtKQ/uy0ppJZ20320PqF9Mu+x1AjyJHsRPPnx+N4j
MuYe5SMNR7Fac76aX1XK2X4Q7itz0Ddc0gTIzN469Y5GeO24tCAqdttdFt9oPlcFcd5CD8ufyoX6
IvPiETPtM9MgWhe0bLkpCRPz+q1XjxbnNoffXIFc4moPtWlCZZFr7a+OUbYhKJhlO8CajuznmlYB
bUAvindBrw5GY9dA/b308I0k0tiD0zyISRCjpqmJYjiX15eKaQQB0ANsQdqpWBrUsZSt9kz7/Mwq
H12QxXEyQDGOlkTHLgzT80pZEIErDyM+BI1T44OUEdvFEN8IKSSbRq+vO+UJbjT6p3lPeeEHVrxv
utJZmrPw4vrWYiBEXyTWHvxILlpTwzJRk+Nr5PpwrFMr3tjS9FmzuZUq9N57JpI8eqjKU1FY7/kk
2lVoGt2ZGbC/jTxseZNZ308Na7nKClpIjkfkM45wOi82ekvPiuYh0yar2vEy1OEnsrrwro2ailjW
1D4Nns7EHkR5U40HUnQIrbmOjq0iuoFDHh5DwbYSkZ/53prNTS2yTWy7xn1g4TaZ1y1i4xhWN5J/
MS5CtDzViLNx/hp+SBJB5CPznoJbAm4rltKwWLOWwYPxy0UIuK5Gx0dSzvieW4W1EmHEHD6EEFpO
KW9F/EVvL3281qZ5UZtArAJSKUrZ7fQxi1YqneBjjrSNVPrD9BgH6D5jPjc7l60j9/NF4u6u9ldA
UnAwojSG8o29PPPKFfsfbvv5T1o+nWzy595kGr7hWCXVz9URDMfTred447uHwGul+i+pUnmSqFD3
EEzTfTn49tm2AQrTgyDivUTTOjkRaxK5Ou3+G7pCPauDkmUYZARueFvOBqwu4mQ7aV5+P3Y8FBVC
tI9Epx4kc3y8m/xDN0/aaZbLLmrPhqMx5Zvlpq3BrWzPrL/vr61xmqSXeAoN873tRnXn6p0CgtkY
dHb5Af4CffsnHO+/ZW16l4dZU//Xf5gKUlqejH6e7X/+1398k9SkJaVUlm4atgICV/z4AMnj89nG
fy9zCwaFcH8ZrsUKOapDHhiMbTN57CNL7bspeYuAdRVmIB4jJDtriZwKuIhPWfKturmqjVK88FgP
h1PkMD6zaxHtyzIPLjzpixFSCpHMF/wOPREPGZE1rUz3/+YHATz3xw+iHNcUSrqG0m0HxNxvP4ij
OjbnfEIrR1iYbCp9a6blfdBo6wJk3ZoWFtlY1G967j86ZevPGLCvQVI2jyHQFwpCDpkIHjJJeex1
FPkQCtjWlHmrhcStBUDi//5btq0/v2Vlk7OnOwTFozWw9T8odqR/UeiVpPrIZJbeWqmVbuMyzbZ1
Qj8/xgL0VjXm3hk1gaM89vcZiXTnvCcsgrmliceWds02V8WAZDLxDr5Nv4OEoIfajg7pLIlB8oca
0jGP7qy+vr4UQGyV55erFGDjga2vu8E1QFfUcGgF2fQEYEtUq3Ca1Bwa8xDok7l2LYDyV1WVFTF7
0V1QQ42lkw7Oy/VPqhHvAsgF7B1S+wbQYWda0e2ybvJhO3rArTIK54n+9B0TVVwRjk14tpzQL1i2
85q1gGBhxt+Wtla9zGsQUav5Q1NrRy8J0WuqCFORDst7wgh+ExNAuhsGatmiQA+GoIYn0Xymq60d
EexE950ym7ucMigmwPjfPDPuvzwzju0IbjZL8B8L3OHvtxoVY0DXCxwxuWMjkXP7ppj8h7FR1Tks
xluMFgsz0IhLMUm8WgoIqctCZ8h2BciBiZAPvuPRz7ZqfCdTse1nalMjM7RAjAT317etIv90KGaY
g97cl20S77VAwxhDP/S+DI14Gdmms7Wciq3BAhTfufR9yxp7XTkED3C8H9Rox+cqlChbJ86vs0Qz
HTArC5chXuhm8qQUuHas7LfX5Xq0h26lJiM5WiBwYA634VFawHZHkrFOg1OnBJIUuzjR7WcHch6h
Awm3bdrhCwoSja5uAgMJxkkXfL8nDecUzUmzI7a3B0IUyt1EONCQuperDvX6grz4An4N1Y7l2WsP
YuraG4P2KdfQugulD09NZdx5peDYPqSoNkCbg6r3oEPLjGFHjJvi5EeTXAWZLN6Z5qyKzJU/nFml
17UwyFSHDa1TGlsCznRME4l7nsLsk5I63v3zY7mvzn//dKt/WZDcmYQpXcehlCY85I+nWwsUByID
SA3eVBcUqq4gMqp6o0m6vJ0V6LtmQrTj2zpthp6sA1fE7YMga4XSRHKkQeIGorErcN86CP7s0FgZ
mnjq2rC5wA4Pbif5amONvC8jmnK+F1J9VRx7IuOi100KOEdLvoo++XKLidxoHiXZcpQdKiYixUSK
Kpnx9boI0FhfYSwTIYl+b4htRPjKuveT8dbBShRWTv5wfcnbFmQI6qdHs6BmIUHeQUWqS7j3s4Jz
XgsGUaGbIphq30vjV0jw6puWE0WZ5c2LD+APBkMqaSDqyTNYyHEJydPa/v2Ft8w/l1WX5d/VpXBd
tjSu/e+PpxBjK3FWQc12XNwmqihisER5urPFmgCa90iPJ1h6RO8AqFcnD3j2fZDVH5UVVzeVjqIr
QmCHgCtnbIPWgh6n7Z9rad/5cTTcRxH5NVbKudaqMHvO1EAWV/tge8PbVXx9fSHYjDaC4X86o4lr
SJH28wQJaMMAXl/qdTssPeiQNDLSCjUSYrPe6qeTwSmXOph+TJDf+EJPV39/bQz9z4sDplQyX3AI
ujEt5TrznvSX/b6GTFd4hEBwAg2CrTb6+g4QDeV2UOyuxCkHv6DiyE2rz17KTBdP/G7rmD3nuz4p
yIXy6L0/pIQOI1GQ1XFqB+8k7P5FKp/hCggo43glBBJR8IsDlAG1tD6YqVE/aZneHAZMSpDO/H1U
e+PaiHMBTIK8F/L5OrrH4SvOpwDSE5kStBhh6fcO/XMrT8kuBYBdTfTD3dENCNHIgEBnTgrLPhDP
nDvcFcSh1aDH/blLBMzo0lUX5o6oabiirKLmySlJ2kP/T13XeROJ03lI1BTq7URCp8QqgGw7A0sU
Fwadz87Ql3ORIMB33RL/UizjpOw3xvz2+jGHuc9OK0MQj9gu/JK8cIqtad027gIprPWpWwpEdJ6T
Y2XINZMnH8XCYIwEE2o47ZygP4wRx0LZKOuxEtVNWNRQNFv7HS3KV+ZFxUXXONXkQPrDK6RUwwDP
NJs2uJrucFLG98Xsg0L7+BM4Y3i8vvOLNvw3T5Yh5p3tr9UiNw0LmaTMMqVumbr++90DC3RK3KCM
FzgYre0Vb1rOjjA0myQMFbXDRMnuj7lsGWtYeZN9xJ31w8+D907K6sK4x4PE0EA4Syd3JRq0kmwc
w7aq9PY4NJ19mIBv7ooGw4HRWJdeNWQBV6VP9rlImcDMaurWyZmqvV0/YrPKH2UKjer6dgwJN9Jy
T/9043bVx1Gxqa2iP4WDYRwc7sStGGU91y7MYQxM1Y5SLoiGZk++Xfaj7tW9Vdg37NjT8UoS6nSb
fS1yoTCW/bRzvQ50rwaJEWI9Won2wBCq+AwtGl0BXbRnnND5Aqj2LT4L72R17uO3D4a0qNP3Tdcb
SOhcoARA+LJ4XPW0uA96VmYPujI+g9YOPieoPSEQeAaG4yujmmwtakPBzHdWSW0zeQ303lwn/MUy
aBsw7/oIYHEgUnjRlBhWE6hmjAU15+Z7hw5z1Jwz2PvWRSk62/J6FGHLsQS3cr3zr8t/X7f1kQPT
jG0Z7phT1Mspaa3N9W03Y4cRalyEAxJ/VvqK+UVfEaacnUVWuFxBC5ta6Da3oFnHFZbW/NmVBpM8
SJ04iTnXq1pbX4+ddamWY6KNYK+SVRcNXFFTQ3fANv8S0dReoUv0ttAyWTrbSK+3zN+m5QTF/C1J
hlsleusL5tbSYI/7N1W5Yc038e83uWWzN1u6a1OrKvlHeTf5g5HapcEpIIpJTjfLZBXxSD2TCkJT
3x79n0BrMDi3RKrZoCKZpdd4tc3yYirjdjCN6KkdbxsgfreFHu2yKQBCwpCW1rOvxDbO0Wk0sBeA
QQMhYaCLOFJCZ2ViMQVrO9HNY0POUTnp2ANtu4MiE4ZUmgwrIrOWd52026cizxf1TORLDFeem57b
TqAOirLHgtHsvT0Y309EEwzN3fdpoXK1pR/2OKZ1YR3aUgQPisB0nLXVweibrlkQLJGesje7CYhj
mF+uHE7ZUCXxSOl0zfAy6OTpZG3xMtJT36Q295BFkNpL3KhH5WIHCyx4fR3CjIUWqmCmzyFwm01C
fF8E1goN+8mslL++9L60KYFi8f0x3xhipPJI7yT8ugNTG0IRSuGeaySrqHSc+EAXgkSb2UzgJjXK
qqqDwzMH7MwYYLvBZz5mnX2jhSPzIvBhzGMv3+0JY+zOqfYxWHLcST12UPSb3m2VkrqVOGUAAQM9
RG4YydYBUQnnIJqBp4hO7ewhbHsd/JLItz3VNrUsA416HnmzIFcHinXrHkjJCmGa+WQKEoMqhQAu
rr6dn0jnXp2BQD8Q+cZaH/W3EJTcTTfrPcPRgHqa9W67c4ihXrEgqQt6amZ7sty2njkRqUzzvkPh
jsbuBkG4tvv7qsCEzP6XO942dWUyk1TWvLTrFsCa35f1oDfG0Yo9lEU4QBJT7uwY1UE+3QfsOQWo
1l1Bb5juJhbZwSFpJI92jX8nBNNPL3gOUE5H8NRGIzvafSsevSS7cQl2/94qDfRWRg2dYcBiCqYA
PF5BzdnSw92rJtv8/Q/j/s6G54fhqVWS/Um4SnKx5h/2LxXOxFSVNhIJHW6oIRlFe/JiFQzGrjYQ
k4DapT/DwEJRTpAq2q3VE9p5PTTpRYmose4PBiNfHAacsP3URZNwhRrOcc37CbgtEsPxpbNhJyQk
9eZC/cStwPQ5Kt+/P1N1jcaATysAKbZzXHoFgaQ0IRt20/rqNhgHnpyWrSSc5U5haJxESRDjt62R
XJX6WEljK3U3OtVkNe4LDxWXGcKQ9Jl2PtJRsddkxlonZ3hIyDDWoow7R2vkA3aW/mxcodpl8oVr
Ez9Xn+ZgBkocGDzqlA7jdEBFk99o/bYLGuC2OewKw1/VphufxxptAOfNZp31BHQEFm3xxvsZxB6D
4aLvdpor9xPo7+UQFeLFBUW3RM2dHfqUnPK5PomefOn1u8FhsnqFpJeJ/gPsmnvEPBRCOY3vrka5
yqRjHlW+3F3fFvDT/s2N7fx+UrfxSAlhOI7BgFiggxJzNfyXe4GkUNj4qvmZz2zMcZod8Ob12hRi
Jk2zvBBt6mt30UyH8hzzbGOzvreQGRMd01Ekz4+/NtLFnalrmT0gA28xagxC88gRw90gAmDafdts
S/qBmyijlMCk4C2TqCJzrLLGBcyO7m5sZ5EqUymD4mpPuQdex2sF2WFoCq+3BOKx/2PDq7LE33Yk
xaKcsIq3WagnWePMXu/XPGDTwXRTOtp8EJI/QFfdVgglTLOcTUgnxNQZR32xyoqh3iZDWl+iCZhy
PJVwjq+GaVXcKkbL8EsJNjLCHtBO5JF3nVwIp5uTnfTFtVeDVn88hWb62ON+OWhdzsxz/pPfK2ul
2ja/nxy2nOxkqtoB7+RDfvGnY0M2JsHy5SkxvoJaElVcRTTjUXm53keYVI9//8wLAil+W8D4PTs6
RakNWNmQjvNHXQpqzU5knvwczOde2N33SYbDd7FiT+12YRJUt+nEwaKNg2fbDHYgH8d3o4Or0ER3
37dEH+ItiZqO2nGkLWUprkMnyrfSm/PQkgqPzGgX5C0ZsOUvVWonH+hvfkzKiR+0pIsPxSDFGkbG
0meR+vT9fljGgpMRJ7ti2RHWNQn/fH1x5r0V6PjfXwUOYP9yGRzQ+IZAWGzAzLP/6IHS8gs5GtO/
7KsU1ZxB5Rh15vQhE2jsnv+eZTqBp1HyMlb8bjCDWRvbxAELJ7rYoZbMYRdQuugCVVjILPyjzLag
+M7Cqas3GbA7JYkFlDQoXouADXlMw/Hu+uKgBD1YwQSYy3s10hxTIH/Qa+rvRhFtz5vpf32Uaq/G
Mv3SZ1WMrgbMFe7JcnktSMK5PlGW9shwLr8BVZIyoZsQbdEv3Ey+v+WJchjhwUHOkFOi9gGmFUQt
ikWowvnHmCIwwQNZnX3lLqx5jNN04Ws7yBjjR/GD6Pr21hbaPcP6+JQN3ms3EQtCZm11tkKt3SYN
OzumUQKlZ6t0mLo5QXzipzAnICcK4zZqSnrxUb7Dfmu9lJ6AlKdwLFVVBeXea+VTF1iA/yKo6DhM
d6Z6oeHws5pNqIVoCvaQDGd1OKdBoi48dAJzCA+5WxDPSp+sa4S1vT721tiYu2Ru2TH4//4kiR/8
4LezKSzK7prxn3hk4iUQLsHt3Bmk05VD7/0amnRXJzhSK8LRF7ii6yOJQozT0qI+4sCRvR4fab0S
fXjlmphebm9TooyfQpWuvKjbfPtt/Sru76+ezmmQt+4gbrwwzs5d5XtnUkToQyYMqb+/RjzYt3oa
VTDxXwq07i/oZc7IBbUNAtNiDUUj+IR4Ubg1TeaxRBHlZxRg7aNJv/YpJWJ7n7fOrrDwKrsi6+6K
XI1A3BLrUCjV7k2rZ87C+SXXp2RLPBWZ9ZX9mOVjfiHNu9nkzOd3aW4+pGOuXWRjIzYqm/M8o4L+
G7sHTehMbgbR3OQ2ksRpaps1KFJrJUf4rFB+klVTtTba7zA/ECxDQahsguBmA68mNf1cZKX+DJ6i
38nOTn6oDAn5dTLm6T9a4JowEuNml5bTzhRyPHvT6N34PfxPS/pim9XWdLB0jVivLv/RsGxhTBif
Lerjmxq22Q65y5ZAPMxHpSteEljm67IumWsqEAgjpwpjeBlHr4KwSP0hOjIqr7kVpai+MpPLoWXA
QXxB7FKWb9CXfvpTdAMGtznVkjiuGM/uxmv9flfLiNTkUUf3U9Z7X8XDuQ9h0zRk7AoIf+C57PvK
sknlnBEtkUzHwzft2HJ0FganP2eefu9HoftP2rFJLhR20vwx9+BNxn2y9nt3eq7p7M+xkrVhcGDC
0eIlA8wwAIQPemc1l+si+P8s7un/wySn6wn1/57kdPpgBfsguykDLT/OU73r//Ad5WQ6/zAt05a6
oWxGFXMx3P+qGwaB+j8w+utsF7YhhcC987+DnKTzD8KHBMdf03R1ymg623XeNgHzQvkPvgZTZmlb
FocG/up//CcJWf6v/O77CF3/8f6vw0ch/jhr2zrdeunaUtCwRa/PrvV7gabHEZF5FPGQDabtfKw8
VlpCLqoJp08DLQfEL/aPGoERY1ocJvcykukdwPhInK2BndFr9lULo7W4xyy88Cq5ZoyC+6LG3qwY
YiAoNBHZZxyngNPEbkf+zNQqZDKauWwTZIIGWZwkJDymRXqXJInxDPP21vJHnBPx61Rn5srqBKkF
LTKKsD0R2BPIRJGErtdHQHMvSQhiIfGDXV3A1wA4VY7S3UJsuAsCB1SHaGCYirONPMAY1EtiTlDh
ZkmnGUvjPOoY2OMa6CSQE6WVSNyDMxD4haMA6gy5tXErQZdfq4lIM60lRIt1g1SDmf0qzd3PLMw/
pvRjisRP32o2Vo2GHeMsJudNo3VPqmLv6Glf0h6Vy16DbeMjhLTEDaMfSsEECNPbkBCkXLgwDpJA
orohWwZKzIcfFEcIJQwIsV17N72ZXHJOciKY9g2g47p4se1gY+rM7XxzFdsOsh5WuGpYUYJsFRIQ
gYMhtwh0CmER9qk41caQIt+S62xOzcn9nZF6W1c9aSUxRISqK/IcolVaEw1BK5kp7GftQ0JMlz2x
y+hN0GN1DVkl6XOZNc/RyYn0X4hdQVY2xyqgIHXHzwbkehOMh9YjiwgGfAe8JB5n+wsNO6E+Aanu
UDPvov6IR33e9Fe97aOiGuyXRHP3UqBeZI4FxgM5obmvbHEh6htB7oTe2CJJMrW3GncdQjvP2Xkh
Lg6hJvOQ8ElO28Rrh4E+R70TTgdEzJO8j1/c7Kk04hW7zSKI7ogqB+KVHv1QrjqTL5Qobc+muncR
/gbZsM2tVz9C3m/007hGA8CsL6abkn0k9oTNUCLeGOksJpV5LIS2SU0bpMxcuODoOHaWxaQhPMxC
mOKGEKhFWzc/yHTDf4/4tvqIdX0fD93P6glN4bGph0faVKhunehAk3ylFRnaPnJiNljCb6Xefnla
vrbiQFvkJLqbKgeQUYMUwRC8FYFz8RqJ+s3HbBL4E8mjwLeXiR6/BjTMwEhb73Rt5Vrr3JhnTz+R
vRBsLUvi+5VhsUwdMChNnh1rMgczTqRFthwyBJLpQSfLEL/iqpNIxboPId8zb9V5n2HdkyuZsPUF
dnijy/SU6obY9+AaFymaiUtWutVeny1LdUv3zks8KBhZutEH86zXsc4F5zBcG211g6H9SWfy/sio
3Hpo85vGbpujG3SXBoWGDsSvAyra68vCuHfRBMaroOT/j98n41Sr/EgmxXFoaeAF8WPbwlHrgh9d
fh/o5ybCfDzXr258jC21s+ylzth3AvARG8OTX2OEgPI82iFC2a/SJrgbb7MC8BG0QNC6JwmaSmJi
7I3kVNNMqHrzpuF3rzDBThnEGTg67no0DwbNAH/cprZO8OiAsRGRifzwdFJ6EnNpxj9ABe0dwkkK
KjWdhDWPfDHHQWSuszimhPwq2j31WRX9GsPfFnkE3S/4vJW2bNMHA9z7kNXbjryQxMYuY16G7FX1
aMKSd5Hv0N5zm5crryOS/ljEHH65YSL9xvP1uym71Jcai6aOrV6Scm4ZT5pEWINCvUJnhRElTME2
als7QMUNGyLsq2Uu0GYHIMDJ/kYMRzNz8sYLv6Zl2MSrku8PM2izzcRuAngYFhe4dhSFkOoMBNDg
OybE8YGfQtcKspesHB4Z/S4lcFB6uJuqQVcIaacwtKXETSS0MUIYbz2PEZ71zDkMEYBklOPo/iF2
PKfGrsOaMqmv2uoOGp7niSDVMir2TBEJ/hjYXF5zDjNj9RKST5ECmeEvADhp0aYCcTiCu3Ag6Q5O
uO1H/9nvw7t4cPdJvaYHEMY/SodzPFC9SAI9k8t0hM8+4eaD0wfyd9lxVmBfXIbOrK2x1iHhr35G
XybfJw1BpPRMUQeX6UvvhA8NfEhlotcy/bcULACD0CA190rRt3AMckY6TsXWyXdfSz/fdiFtitRe
68a7H3yV8Pmn8atuoh8l8IdxUPjeLqFhP4LUWDZkaDDHvFQd04Y0X3SmseQXjxsrX7Ce1KR0xLaF
LjlaWZCI0dCLSW5hKNJiqNobs67R47eYNhAH1fkl6rXVEKz8UXFbbSWHmcVkul+RTN6uH3MnXFQe
2LGovFMdIXQgHEmRjXStWeijVyxLD/9baiF7LEVpbuI8wYYzcKWC524SB1T9uxEuzrKi14tafamT
tE1y9xZE3E2PYndQ757x5tGzJ0fYzD6bBl0Ee/A0MUgR+dJpP+vwOWscrFPIHE1WUiJRWTtoImEP
SwDvl1AsyHPLowe0QyukyqfKvE9Vv0oZcEevPEFrVWNpaiZyxTaAJAwvAPOFa97IPwk32WLO2KQu
weSgpLvw2WvSU47ksg9NoNrZFl7zqZNvdjosU9AnQDMXOp5sZ511Lg9QdhvSQp6YW14zVxF64NKN
d6OdHqpBHAqTVAWfjTTeTQIFKrL9VDW3Oox/e0TXqY619tNldQ1Ktiz5K2PJy6FbO7UA5dNQSiAh
arJFhfTZYojh8kwT2eAU0cLHL2759ND0csf2vm2jfDsOBeYoNUtiKdkkUV7FPjW7s+Hxa9Or+NMT
6JS7N8mYNpuATeTgovzOvSc47VTC+M+ZjfoAnUt2zyiXiyZ1v3z8FXBg5gZnLjm7peb9WevTcMmc
46GGQhKM/aOCbdDPjbnAQL8/jNjcTPecEpfbE2ALBuABGzW2jZyoqilL42Wa6u/UMRSSXoTYfqjR
lYuuvRPA++kjsET3OPxsTWIR9/2DXXbMPH9O0fATe6W/kZ18Kn3rzsMDO3AHODohPFOIfdqThwT0
aJspjKtGd++TIG7UCK3pRvg+fEMiG5PCedUKQoKc2dPlTCsfmknYg7cxwofWQZPjB+PPpMOI5oKu
WPxP3s6kN3Im3c7/xXs2OAWDBOy7yIE5p1JSaqjaECoNHILzTP76+7C6fYG2AcPeeCN0VVfVJzEz
I97hnOfYroCM+QLW4oHqcR/m05PUo7Odes/sNdfIbte1N/gqTvAzbaq5v1b6qbXMH7gxX23ebyWG
8Q4taD1oX3XIKYlgv4Tp3JJ5pffdqYBGuYrdd3sYKHHQO6LJvIqSeD8ovmBl8GwknwKPkpenvpzQ
VLvVm6O+ut7aW6zy2mBcm40Gd0FQLfMPdOO2E+G6QEo0wXTtGsxOGBZgOkTZwzj90ejHpwhzULkL
8vLU2ekZaxAs+vKBlVyEz4OrHLeGUeMyoGN3M/Er8H4Krzgjf94PCkqhfqWhhcjF4DPivcGeNsxr
Ijdf48g8DfwWVBfwLvA9AKeGYQO0iiRtqBUgJi8D7qqMHwBI4giQpUrcTVU8k2myL7TxVVIfBjLw
43wz6ezgwNfDQr9EFi7Y1wq1au99kZnA4nhYNROytko/hvrvKnG2NmMcqd1NV+3HKj2wKlicMvsl
jixzM+xfPTdxenc4N/AV4p77KOjYo+Iw25yuRoB3j51nzhxCzYid5XNa7CXhzirn6dYrD/9/1NtI
EgCsDhos1eIe2wkbi8XO4Dw6fPxX2FX9QSKu6ex1CQWrssv3QRAbEH7yMT1qubYm/mm9rLQ0yvjI
ah+9jvoBKEBulOJQZeWDqXeQRE31rQaL5ILxCQ/5Clod5FYGSCuCTFdiGjdWAptGQ5pMkSnVI+P/
3o8JsloVM8cl2fP20Um19760f7lwtbZc8LdqwlpGAEsQCIYqJO6WVfrisrAJGkqRzxbJVDY/hPjG
Shg3A94eGxKB52mrqEU7GrxaHaUotXURfTnjvCro4ihyvLHixGaVxrPj6GSY9ijIpmD4so60r1y9
tLJdGajq5irxZxUddPdg8+Zllb8yBd4UPfxomRjNxLGFE7DDbG9WT2pk6oFuyIUzUcqtsqeLsM8J
MH4zP3mFe3WqW6UjzgMlIvCcIxF5GgLQPHBgVEvpog7jgLBS7wgyZQSW80mRoCacZWFkImOBtorW
YLHxwiVCSPNSjb0/Y0xBB7R2aXGXfPRozh8kpr0YLMEct5fs4rYPXJZcLNxDQbzXIfiP+lvrLMXv
fpjbDzWlELm7A0KCp1AYcIN+QhgjaD57qo2CS63lsOjzn/Rj5rMZ8wPOyX2EE2ox41wwkwSqboC+
X5syuITeRmm0nPgNU6PdGzDRsKWfmmUHD6k8p0jJ5qMcrFNqvsZOvFfyDUEfPMk/mResW8VMvhAv
us5bdZg3ZvEDGhE7bErKfLiV+ZPhfjRLdAL4ntL6rHOsq95HbpymAGoB7FTqfn/2lXV3dXFjf4Is
4KDHin7z1vWvoMt5+meFMiUG7BKId0LXtjOul44x7NzyVINsTTQCJjZsns7aJV5wbJkyE7iVNCv2
8utGewaLuh6IAkhL0zcwa/agslJyDfT0ba7AiRETaQDjCcdfGhEaMMQnXh8wm/6sy50deH5bOuui
GeiWQr+O+l2pZ7vavWS69wfd/SpJ5WbK5y1JKwnllTldSgXaycBe3Kxt69LlfxyFYd34soTjawhC
4Q6z9GXkHB+mfPBn9qbCCy+1Oazd1iLT8ikeuhP+U1GwZBEeGO52M83tjg/G2pk/JCW8SSBCM4IS
pcCSebaP4pFKkuVkS9eDpRT64crl2JnObk6KDuG/Vs5AN1zZ3q2u0WKYIHkFRbWWXr3I+9XpOJsD
xZXsrlKi3icNssloXhHk+4rXsCs6/AGdb6Wvpv1Tp/NlAuFkqXpXRvizFu6jGZ97uIIszop22xbJ
wfTqB4xKuV+D0Ges+Uck8WOqlWzJOCUHTWxwcUEMIYIW5rf7DN54g8Z2B4XkTQrOgoonmEqOjGSG
PVQOj7XE5IRyx9wMrfYwdb2v6xV5ny9xLjUmzx4I+exRhcEJ3CX1of4SkC7gCEIL6V7GDs+J9VOz
jaAw9RvZPSZee6spOFGS+3OiFlPEfhjRPRHcMzrnNne4OFtoszEXdrMLAZyIweNq0faV0y1jg8dp
YSYN9q5lcxtO+SPzshV5cSQ6Mnex6K6adpMlBA/YnM6F8ekKIqnY0qH8wSJYHhBSkcc1/ho4W83Q
xUTIMSVOBjjJef60UhcVRXa0A7gV1sfIewMYEZw8Qv2KTRgAWsyBqVqA3uGecyas6ulgRu73Ig8a
bJa1DLlxSvlGmW1mFrwlil8spXxQIPmVJEWZSYej/Ag8+BpM704Pi6RHeJvn70u4QIJzvWwWbWvi
h1KAl5zuc+YeIhTYKIw2rrinbreTnrkahl+e/T2lXxOo+GBSTKPFY9MpJAKJL7pmk5OLCVU1gX0k
h+oml3gwcClG4V7Y0nxIz9maDLlW/dRuhycUyQ9dynp0W3ggNIaPge61NshBktWRrfhelUmyavXM
HwYvXZdFP69DUpC04ScvJBLCtnI2ue70a2GgOkEhcbrEHHA/fUsauX64O9VLIr90WA3FQNlZLygH
zQlIkKNxjcw5O0SesXdCvEyFpc6RW31b9reVGCvLVmdJqz22o19YExCjZQVN3+/MbJSVvDlTjS4o
5L82/I4L7VUkLjcDvEA+3oRgrmvdouPHPXZAFnAcK6ZZVek7w6Hsr1QYW30sKYqnndbpx1ljRun0
JDEDd6ntQ2ceixqaBqBBnWHokN3iyn6uLMXDe57zYm84X4kSu1rshefsiIBFXi22bv/LsauVphJu
3ce0iZ8cPgejzSVfjpswtPvV5KCmzHO+D3ZLjn4PzNJP2QWsUs/9PVXhxguOOjlLtiQjMZm/aNdh
NeQbffDudbCu4GRLUmAB2lRvJdd+oP04eXPOgncTuCkt9t+bUq+SN61JdrFNw6mne4FfWdlUEOKP
GXcJRlZfDt/xiLmogRoCxGiNRsLvbByUFwe+LhM0g+g0ZH99dx3rZSBLiybn94DuGYHLyjCzTd4U
B9qhVdE8memEdn9L0sOad8MNVA4ztWj88FT1EmrQDs3FyORq8oXg2VcrQTSshu8K549V05nhN2aC
bRGUIrLf5rwd0PGF2cbEj5fZpa9jDOBqBHtKqcMoQyN6cs6Og5hOeceqn8KDMSzomvoNQd3FnsoT
f/2kJ+p1oGUEj2SO3t7xzlPSniV7+rm9jKSsToZJQYuFvC6gRMePdvCcCbT71MBR+6a2HvLrHoQD
Yh383/XwyhrNbr7AkF37+p4F3J30tCxh1y2hH2pE2ztcENhsrCg4mTFBNCqvSDQy+/UUCExmZbSH
eRztXUO9NGBqw0zcojpD9MsrDrYE4C9LdO+kQRf0quLej+lXycQHetFzDg/YjuGiXKrks8PwZjA9
8yLpGwVjJCYAGLEafHe93BGLhond23TmdAL4QJGHcZbdGAooCiiLXrZcJ8mjrV4b8FVpTy5E9VpE
ch/k1X3Eq6SPn5n4TcrOtUzZX0enlizo/FUAHRJ8UgmXSOVHVqBcAuWNsx3bBqZ3Xd+aUX8JIQcP
3nigSw6G7nkgzyItbHczLM7yaglf8HxkFVc3kJycvxNUW7O+cutPvAg7LJ4c4S3pYNW3yIyNjW4i
GPeDKVYOkZ/EwJ2FEWNa4Xv2npq624LBf7H6neapjQ6soaU4UWJVQqxJJZ1VXEKJ+B2q15meIxK/
wdatetd4DMivbpJvUHhUF4i3BMyEkI2IGz17pf4VDzEaq64+dF49bnNkyxsFuwIiOzQJuWvA6Lid
eo3SES+7eaFGvzVmjUU8lMNaBnzsrdI5Njl372DOmp+mWs3lwqMiaAUrKxgsAi/YaBjWJXG1axW6
92hmC0Ejzqcvsx9qpKmdll+KHm+K1bgwjrWwPCSO9wa9GGp4wskQ5++ZjF/bbmbdGObERvjjFEcM
MqaPgTS/uc6PXJrTYzNywLsJJvIWQCQIG8pRzzpkqSQmBcksaC65zjDLbVv+Ay4eNMrJirEQ2TeF
QdIlJzKGlHg6DFFzTOtildfxLo+75W+TdAWd1+GuGcN+x95qF2Jpt1nSYkE8ZkyctBwel7RoQOUb
01bWms4qawd/7KAZMNOTyTuxlQe7NUuCR1LGFfX8BudtPUZahIeML0xT8don+jkJPERomFxs8yzQ
DuxDq4dQHJMlaiEhSX1CgS9m0O1VH/mV9Tlw47OmIcq4LnddBBTK0s0HzynvDqcKrCMJjg+Q4R8H
dsqi/FnRh6ytKfyBL84I6FQSx1nH2qdqp20ZUvswwTUZiYYaK4wsyri9k/EFU8ebG3VQNHtKwMlc
MEjlJvcYOrXNHgemr2+h2q7gogmyNXkJmJUR+zke624h3iSnyOEIKkcwZMOZB3+eACTG8XvOxs1L
ILYSQ08I+jbuctB63Nq8Wyq92ynOIWgom7rzxzRCS6kJmh+i0dfxxAeCEc+llnFy0FyAkWa1sYEU
byylwj0km5Nw8nBnih60pvYVaID9y477S4uC4CwDUI56S86WraenTg4PrcZCOjDIgsJQl02GcZ+W
T/GIw5dxv9iU4pJirbqroWGURByXbvQs3pRHERzOh6HXmFGPHiMuBwP+kA4OYlIL1H1T+Gbm7Isl
NHKWfAMxASd+eB4BRMIM6MadwDGVTM7THHZ+peQn+jUwRmyYrhiLq8A+kqd6Rh+IGWE6AyjKqip4
KObg19igV4fZGloVCMqhtk9/v+Bn7A5aRdOnp+2THuvEkszZi61ewlKmz7pEjwb7WITi0SKxdGd4
RGki6Rn6fh+5/U9rAnpsRXfIiIHZNJ0UF7cCKTh0EGs0Xp+KTDHgBSkXpdfXx7nxTL+NWVVMLDb6
Sh2HHpJM40LPANsOIZOID0jPeC9aC6RX22167E2XyoxC0u65BSTPYm3bPELFu32U5YuIZHWAU4XT
KQzOpmXy6ZX4C0YgWnxrr13bmVs9EUiDcY4k0iDmA7Uqb2g+1ildbeesULQ7DAtmdxsqyP71BOBu
iCFCThVoHgLNkhNECBi3MJA968ctFqBHAUsqKB2mjmPxIdluJhk5t/08SN+1hgeRETMbpAgw2yD5
XMJp1l3Dgyh68C4Tb/uTW9rvmWfnZ28ZQqUUfC3JM1vas5khJiIkaiVFtVngRLvNhVYcIobngTvK
rRz017SwvE1tmDp8MlbTuc37uo/MfSEjXjnTIz6ZrZ4c0vKA35DdKYxOuwNrlotVCn2WibPn7ZCf
XrTII2R8nk+IvYPommTzLlnWXXEY/3FGsnqR1n/15sfiNCN3ZlyW0oTyhHl+tkPQspr3LBZ1Rkb5
nZELFaTvvYUectGVq/LV7TV750XJIlzG1NkhNzRtviFFEi+Pk2+0iq1bXHPO2omt9rCVJqYZebyD
wUPrmTHE8BL5Gmc9uvD21Ev2XID/+p3XpK8daEuY14RsNnjjcRvVpzGB1mcHxkbl0VfRZCjKWw98
LDUY6Jhb6EUfmsFK0hvLmYKMwVzFu7Cy4UbYVvRAAgzldWTevGwe1mJEHDAW0UtvdT28bnFh0xLc
Wg8wcw3zZG+hC4SxwcKN5OaZYjIn8gvxmudVH0jqut9LHmEpAHRWaN33IDveLXjkTKQpKR1Tncek
e4P75ptdT+neIGSqZudZueKWRiXZkPnsj6HZ4SxCDSNDlu91FkEWipxsKzrJHEz3HPY+0w/xuL7N
O/+QlvNGnzhZos76AYAnqUSHW2hphV82JWdn0dLOMI74+8WKpM4Dr5jh2jfkWjaQELrNLs4/tbD5
GVdDZD1PDaupOAqONQ6XjXmgd4j2VgTSYwqOkGsaphPogdEvz5xeY7ZpCusRXATXBxRx/vX20jub
boESkr9brpsMYZALOjdOZHEGP50ZAWpYsLWbjPhhGP8hQrlQO2iqbrYtouXAybUt/K9tys+jxiQ+
WRlhlCNwZJRD3828oOWA3z6BcGX+WGlHkqV5r0WB5utOCd9Vta8W6YXMjNSxRsw9V1110ti1KlfS
lIG72DjQSAeQcfOkQ+OD57dKCS/fASOhUOlSIAnwyzUn2RXa/FKI/sEqAo/7pDIBO4GlruHHqNzn
bAvBwU1bJl7Zse8qGNjFL6AowwbWzh82S9QcM2+GLNuGky1hmoUfWVkFfuBWtyAysq3eRSzUZiJu
Q1FQLtFImxYz9FRBwnTYUaFhl5txVp7PHdICzCDUIivJ9s2guHUlTqe6we6qSJLdWGH8rrVQIxSJ
7nWNkZZR00qZbrHvuMkI8wweDFQqJmOIjWrlczg0T6GdMZorh0OYAYSVVk7/oJBkDI7je4Wlswkx
ax91K93iSPZkzSp9L02f5xxfXdUe9GiqTnHciK1Tu8tn1zLujhVsa7gBBzvsKx8D9zO6s28N0PhT
IcXEcknxSKCT8Fzwvmaulj+bcWA8CRoYgHWsBwazc/ZVAQgxF+JUVt6BJ6jhFM/Qznj9NXKbFy1x
SX4ir32gobBAdprZfuS0Ra6TiaOcHQ1gJV7yLJfeY9LDxBTM0Bk5GPcaVRR9oHqoMDxstWYW75Ap
kgKPpuk1WKItlDp9WXwGwFJ+4Vf9rRVfsi+iyzRX0z2t8MiqjldQQeJue0SG1sSZHfSw0v/+sgSp
Qf+JfFCzY2SiFidMllAaxU257w2hMRJjPVc20TufpnpXTyU+Ht3J73EV7CiKWaEZTXl01BIzCPl7
ZegVdEugQ2slPOGHllHdqJA3MUFDp8K0YcpgoL2IjJzsQIsAFIKXYfbCQMPTIuP494tc/hcCTg3I
yFUQY3bUQbfmK6NnLBhElm9k+p/MLCIUqDk7l4YVwOR2V3smT1LZwZFLJb7JxNzjYwqPYcZJULPZ
2pIJJcgvD/sTCh1F/SGJ5nDDCpIFX7JmgkmQkI+EcBRTTDJpV6eJ2/sAzy4Cm3UfbOQ1AL4tLYnu
gU0UWhPgBIpLq9hmeS02haEYzzuFcUSRkKzsSYy7QdTzKS+qW29o8ipYm4xQAFLTPJY1Y4GppnUE
ZKseMf/vqpaAHa+qL0olxxL31bM01aZ1tOQctwl4dsLC667vrzbd3c6q1K+Z8VowmdkNZ+q/kujm
cvzJyoisiJSYqiDO89c5LMj4DAfJx0LYhzByOyhJvtXPTPpkSPgz8XL3vLJ/DVZB45aL/NByjbwK
B6w93ALj4ERsrPWseKq1JCHYmekQHIwnV/X5E0tZDHt4Ympbr/cJaN076AGmp53oiQrJGT4GQ3oo
YvKkatPFMRFVGxRbGEvi2iK8Lnf9oiybreU4xrGy0p/ZTqJT0u1j3c4fGrOaN7gXLvE4ET/j2dWR
cu2RJDHTHxtun1IvWbUVPZyh5YvTW7/n0QRKz1qqqbXgYS7JxTWWL2qEx68M+yWhNSChoRhvzeIV
NBOH2RObJBu0wO3v77tyonntSd/KJwD8ZUMyVS0kMy9d2XjKlUdEZi+yC6q1E6/F+Og4/fgoXOIZ
4de/zg1YekvnElGl117sfIQdh6N5XGVZvMNISECZNqGtlkxDysI766prWAF02Rbvc4N9o7MgPFFo
+38DHj1ngrwNyt53cp29fTuZrzUJHczHsj2MHXmzJu1bsjDl1kqXMGvPQaZHip0F1pUQoKHqanrD
ZDpHo9eeDXTkrCDBH5ddVuwReBNUpjfd1SAFa9un4RsbhsYfzEn7BWidQUFzLW1K2WGAj8Xkhc09
+oAKgfS2lFp2xL0Z3rtaICIi1UpQvV50lXsrlAcM1SaREHeBKoc06YNRUmY7XUlCn269t4tFpXCZ
c4WZcqiQ8uGcC3Ya/0ycQQAJcD2q5mtldeQf2SiOm2R4ADZlrtG9xVDZYeyUEvTzErMSEdTFwR28
zaGOHkehOeTz+yeMWsq0oXhQgTO8yplrhBton1jQzziM5Q35tLx5AYPqMMEbUyWCvTVKvXtowbsw
AcoqA66XYWPX9Tz3nic2FvMNqjf9IpqWqgyB2NppUMOHQOjOGbZRBnpjSNMNIQstWk9Yc+LAgTbb
CnvqUB20AFdOGQEa5RwrjtZQl+/10pR5rLuR1l/mxZ8gFVMM/slhNxLKfMkIFmyaJjzGem3saqv+
HQWWddHY0G2VrBlwe0n2EsSyfqQkv4exVp5adGsg3Su1Noh22Y1oyFZBx9h6CoKHxTxDtAaz64oE
bcdKsv2Qj8/KDB6BlCc70bnseW1lv8exuUtyZvATCMCVXaaMesygZiHaf8kqle+hN1yawHlw4Wev
op4dB8wEtW/HhbqrROynVULjuHXAugLUtDdq1Hs/at3vOrWfMtHCq5lTgK9Ov8m40lfFKG5osN+y
ktbVCSXxO33gYorJyP4Y2du0KChW8NE5pYmW1QkJe+EvEkSjP5RxbD/YhnzDGfCB1PtX3E2vPKAY
ZnSgM463zpOLMCQsWI0V8BpzvfRenKzdRN5g/556IkyZecntmDMtD+GFPwLu2WJulhsgdRrAvJKf
H3eD6c5n6pHI792Y1Xbf/zKLbiYNyIZ5mop7JAmM0LKBWFvDIVs8pjIAE6YAfuxSLWTxapxdpSik
Kh0tGS5u+iKGFxmnAeRFcloG2g+CrgFE1jq6NlPPTkKkWAgW5ZeKYDZClBz8xiqyxbTd7krqWZsV
WhBq7FdEBEqxq0lWtgDlqHLYYak8TNlwbdx+4LdddVDBm+e14jEKP5DSvuLTDvZl554nveifva5C
78DNWYc66hbdokA91UlCMoRCo9ONY3QbzecihFJhDwgPZCsvSJCIGZ2L9lC6uL3w81vb0VorjyGi
RT2OFg9zB6NyOAHOVrVnN+OscIM3SXu61jHV+pNphqeGffw21Zlwg3WxzqqkeezdfKBCw5NsBsx8
RVWdiJ8HnULCmp4HJFXTOyIafsIcYDDNpFknHmPYJhGWqdC1FymIVXOwsDJwo3tdB8Q2Ihdgf5SJ
rakPKMqiTkfzgoazlBawlpS382TEBIqEyUPnXtuKF8BmNEzyowgoyEtvVXhzfojZV4qUcQ0e4CuJ
7+52nOWJPYUv+IYBY31MhZVfVal9dDpAlXaSAE0HWW+teXL9NIr/jGmrHzPU8qk34rtjANzmZzl4
Pf2dw+RCD+Em6TkpzyHhXT0ATLKylGaTblgdirH8mB1UoO74u1hkM6oyvs3EFOiOmGEmCRrINm5N
/uCDTuzZSQvYIrgWqaAmO7GzrLxlwtcmWy0dawzL9VnvvYes0L9bXSvB27DIbxlYjpN3TW20fCLi
YkQeJzZ1zIopYvbhMMgBhN8xLYrclwRw9TpwkFv1jERU2+asf0dr68YGD82YtGdGTyswBQDRcztF
I1AsmgPVnJifAUEqmeYOmjHz3qP8ZjJiy5jN2kx2UpZ3yb7JqUfp2a9g5Sq2PQ7sR8/wZ9rovTZa
Dhis5qUep5+q60jNjuwRExhfPJPY8NIJ9uTJ0YpQ3vtlMhFga1s452EWQICBNOVY994qzpTL9Q4W
rWATVXJ9dpV5nQ1zvjTq3faybWwHiQ+744mdAXn2PX6XmlQ4NLGNvSsacioSS1rrgiFdkpuX0ChP
QRiQzGuTS1olTb0hv+/HTjX5OIvKfdSKQfjGMKLX0cZr18ThYZAxoZ22ADeU6u6OQcYhU4NxkCWR
Uww3j9Y91Gf9LNJuW9jdL7Nn8JS7JJaW3xzkuV+5sBAzMX4kLqv1pLS+hPMSeRh/2G3OD7N7SNr3
aOgcthUuDB5yi806Nrbp1CLL7GOFPNJLqO5yZIm0xyPcyo3MPSbiXOFV2Vw5zldIf8fDxA5dOdQn
c/DppgXUecNYOQbopzmDSqKb+HY6CDdDiQfbst90rPSm2bNJ6xzfbLEbLNDp2EE+3lXXzEEBMauR
nrVGEKUx5qiFTWc14CFKLAOybbKo8OuFfr8EMBfoDTHVw6mpstNgNxU6IkMRW5QEzDdpcMgDYbDb
pPG2MgkTrevkytk1bOKMdXegnT2X/GACXJ7NHFBQWxJJraek2gwR3gyrzM5V1gCpqgPCPhINkj/t
nxUX59YN7qWjVwtmwPFdNFgOdaQWAewxYpHc2k+oFIzSzUuK3IWh7ZLkNu40bR4PlVO8gqtMd4OJ
QtMi28BG/M3TWC5pCvd8RklZBICbcfeN59zMXvrWfjKTuH2wodhbY3jh7P9tNvMfMB7xIaCuG1Ns
2Is7wWgY5qplx60KjRAiikWYx0lIHoqdf3HMatsKAMs67Z1yT1N/hoBIvU3BguyZpZtpzYyTNngG
auTbEJO5shctTnJCrJ3tJ+ZLTW2gPtBVv5lgPuhu/lUj75u9emNlSFnsmOvd6Ad4Xt2uK53+IFIy
Yoaay8vImP83Tbz1qBQDWp2VMRVs8OOChIbziDH+R/a/csyDSGozkoPC77AIGC/WpF9lEYDn2VT+
kGJCiBmArMGMU5FNdCDegK5fskKYPFFtGheQSxpTSUcv4DTpbUs+rstf44jUm6I5e/2SOm4F37FJ
WIcz+NzuwGuw0JaD42312cJUHzTEqUYoNqDPraSt4aAkKmXXQPlNup3bxiiVjLneGLGWbPK2MLaD
ZNcYsXdaT6AKKfoq8GaxeUoE+ofW3gZ4GdZ2cq/iKl97MvRWFr3zpnF48cdJgvzUYCuBz7sbFd9g
KKdoJ+byd93ieECJQmCXNz657Mw2Q1krPC1dsUnm8LvH6ZAyEDnaurE1HRsxglfWhBU/D2BONwy1
Iz/rxIPuOICzdLRBgNUonB30F277EgSoUim++pWOvU9VOXOmgWvD/eotidPYjoAQ9p+l0hZfJMIL
Nh303rFnnPU5hNhlxIuo9K3KOvfvIeAC0KIDWPpZhsUg+0o3Knz9SCobtvR5uscFWb7UJgw1LWix
mYnoSaGLb8oFpU+Q02gx7MuqicCS+S3oHV5jpgT0b78Az5e7NvxunLA+axoYFJG6w8bW+4MZ939a
wymXLY++n57Mwpw3nVMM66hl3OvCgtoIGnBYY8ys++LYDT3L0qagJIz030TPtVsXE+g6CB6rthIU
YmHHIIKXmwAjjb1el10Dtz0PkWr2rqg+dLPBVlRq3tqE5Lb4Xe+2xlnB2IAH1DfGVSLWs8UnOoTX
2EvrX4UVX+xMim8ZaAfPevaSormNTSAJ3hF/Bg6qc4hrYMTpLrXQ3qdhdjRV0LGDHNRzVA23DhfA
RnaRsxubUe6ZioHORx0OO+rejfH02ApqoPzFrdV0dyAGL6AJdBqJeJJxXZzzrtswTin+LHwemdxG
sl32IuTVb5YNutsOSB9pBdezTaIvReYCnmRs52WYISxiS5kcOcberNNXFZTuyXA0sbM9Ga3NekZ5
afBI/v96JjEAfhblVMd0gf+x+y6uH9l389//zUn5H//+S1yC/3J0bj7aj3/7xfavjfGx+66np+8G
zsT/NBQuf/L/9v/8lxnyPpXf/+O/fRZdDun26ZuAkvzffJIWdsj/k7GyaP63P/5PW6Why384FuhH
SwjbcRfE3D9tlYiRMU8uOE/EHIaD7fK/bJWm+Q+Bm9L1dBABpgH0879slYb1D8/AtekBqdCFIYX7
/2KrNISz2Cb/6b9c/J+aadjSdhl+/C/MQRXR/dedlrJ94M2ne8V4d8IOEYtbGNXvsDXTa4+K61OB
fbqiOO+IZ9Rs+Eb5XPWHuR25HQ3JCHfdTeGIHokoXg7ovPhOksItuI8KBcYoN6PDOKP8YphnH+LO
5n1pt5m4l4CoXpw4hkeocgvRCZQoAq4wC6TUOyFyz9Gs5Zte1sMR7yf7Wy9FrZ5Uzh5n9PDqCIsZ
tFcie0fIJNpnt3bD+3KdnOvY6bbQWNm36nWgPoMqD30GRGW6B3li/mjSYm+ey0m/gFXVrpBG3Scs
647H8q0Vr5jZWsQFyN5f7QmX1kp0pf3M2gR1UKFkDsoldvvncllMMGLgXGb+0sCzraxHBkWq3LqJ
re+dbGTYBEP+DTTgCArJdTT2jkmg3ZzE6J5TC8tIBdHjtz2o4ZR6VXPqp0qeOo56bEtSDM85oFSx
7hDWsPXKBo0pjxvG2x4W5ZbngZxizOboEhdd8cdS/Mhs/eoWUA2wczYDOCxEhf67UP30gAYkeyJj
jg2cwGFiejlcl84ztl1YodGeTWccVmjsjfd4rM0ncivtV9gnBTfYElo0jX35MjOr+k7rBjcb7KZt
X5rMgiOjPGYDxhhiNBiNNAGYSkMM3oMI0hCzUReWT0Q+22dbZNmebVa9Tg0MlXlB+JCdtGjK06rY
gAi1d1Yp55MVh/k5zuAdbzS0Rj2wmNx7qhd1TmtHbIucsY/XTqYj4tVgS0Ur4mgMv9N7BjbDUnvT
N2eQazzmVWGanaNSq/wqJVy50izzxq1DaQ52RRD06ixAMkIXd04w2q9xNYU34uTj31Znt9cK3Om1
J7wG62qTRAdVoSr18gSHnDu2xqvZYg3gxUH74EyJvZ2weNE1VPQ5AaS7bZe75bRiutxQyFujc7MB
Fp5ERi3ORDX6TCMuHWKiYqQHJEDsIWwau+UjAE5+poF1WCHL/6TuTHYjR9Jl/URskE4n6dzcRcyT
ZimlzA0hKZWcZ6dzePrzRffB6crqc6twlxcooFBZSkUEg4P7b2afWWG69noR37L+SemuVzjriuEK
efETbHwlK6vdAtjqSBjV+mWz7v9ql3k5JkGIC9MLiedQwihv4e8s28XxkWFlCpSOkqcMQ3BKle6s
yiOtlQAzJPJTvKn7eVqPIRmmyPXwEy3pyGhzid/KxjEMZoLwp61C68kto/Z5MEl2aTtjv4AtNN9G
y0pPZPqXryQdlH0A4zZuKcEezlZNkhHXi0ursiMfQfDb74ySWWkwQew3RUe7H62N4QnTTHbIvcK5
WzK72izY/W81OKPzWLCg3fvZyFoHVmPy0i8Jq+G0MQfNlhKhxoN0vOYIJvPKCWc019qp2GjoMbgR
cz8SoxYwJEWf3TF3zo5ByFA9MB3dR+kYNu+1V9JQ4+VK32cTBWp68BNQt7HqD3OS9vesN/J3/nf7
inIR7QP2vi/0wnXbLtAoZMTEOWRTitmyU85+tvnCgLX6d2h5EiuNyt7yuky+s+NjK52NmCa6sqAr
vRm8bTY7cHWAsp5nR1OTy6xowzszB98LaByP1HxLP3Cz9sYxPhNfI2ERRi0QH5GNX/OUReVTVIng
6NJJ89zXeXlPzijZt2aJbxa7C5pNMk7WGqBlC1OhGX4w1aeQsPFZXyk7mO5D1PGzAOC8dmzY25ri
n/sBuCGZMbe7smJ65l8bD0zRXjulg6bBib9zVc1UzB3S8GgvqnvEtcs+FQfsjpckrSMd97USvTn1
TRDsKZlLv5KxNfd9M2cv2G3pV8g0xRVpYhbr0QA8+rFAKG/WtddVUD+LwbcJi9U+HlMPDZSAFBDH
ZmydH+GUkNDSbZUcfW50d7pcOOMBbzRfZW+lOwyKCFZqpswjHVv/nPmxvkieh0xUwC49gONAH4WA
9wSWeTzkjs5u8RKNd8Th5GtEszQp9klWzzVLGnx/UTmRE3SqnZfjCq1ZkCXXbojmYzTsm6qqCB9w
P2AoDrhK+jp+E36EuFRgQJ0mmd1ZAXs3ERXqx5QZnLtF5eDQXyrvU9dKsDnWeiUQ8G+cuPPwvION
2TdoC5+guMdjZWkyZlSQ4qmf6f+xQL+BVB4PyVyEL44D4YDoOkWduETUMwhL9QgcMQfXk7o7q51D
cmCFTaY1t28bP8dPWQ/sd5oacZU4Zh2eMbAG+zSgLCPuTfazjSdabzqVEtAQ4da0XfukFhl8sZon
IRWjy72UoA+30na79yLxJwzh9DF5xqkuSyHMTU1wfdePQp5MMo00XxfKv4nBVXH7lR6lMDzKv19t
U1vwJ4lAfYeHRGwKsAB3WeLUA/bLu4qyrdsx6ia2JXmd3wI1k7t4GpyDy9wcE4LLBgxztmyY1rAL
yw8jdoV7R1vFl67DgJQckHJOV/iAqyoYKBysYLKQuonIsKXxDF1SNOYUEiO/SXq2yj6+NaRCxz6p
sRPHkqqA+0604smXNZ+FF1o3oscCqgkO7Xl0ZxcSYfETRh9n39h0sKwpZVxeheeYV4pQ50d3DDhr
52ygZ7c1lvMQy8RD+EpV8i2rWqLZbt29IwkH+y5jj7SeZBkxxZi7hqGPID2TdZ2b0QcZiRN875Y4
jImOmZUMlzyP2jM9AdVda9DsN6ENe0eFsYtBmAYKzOOkYFp1nViLKTp5mb28s/tZjvB4SJz6NUB2
NxY70C7jW5ul3j0ev+5YxhE1Pc2YxqgDRcNwkGytw97CAmYqjnmH3LT8LCa0h/Oy0k1Nupb+k21q
eO5mViDWSwIG2kmk9S0us+AzaSH4stt31a0XZYxZrdnZWlOwHN0qH2gTHtqpQT8b+9dEKuuCRwdP
Cz5SwkhxXzEJkY5Zx10dbWrl2+dIDyXMHyiHsZW5l7j2vc9+UKz7vOterp0wGhNet/EzzviRtJif
NUwykngEm051PMc3RRFEh6BAQUKEI+znmPjUxRXdKtmyEK8MpzA4E6lLtr500AdEPSsqibL8Ymu/
e8YRGz+LuTRHzRD7zYBEA2fdRq88y3A9IhszbhxzK6Fkx8LL1gYMeFRLRIIg6aQxzqpIHlxO9RdW
TNm3MiTrxPCOnA0d3uM98wbkF6uBvCfoIt36hYIIRa5OkNaQhJCdmZRS0tGC6ub9j6SIDNaymKlk
7upxhY2Nrr9kiu58v05eyUrOr60bTM/2YtxnT8n0KOwcXad1AXDuw8J9j5Qhjyj711aN24V5IRMe
190QlkEqpWDaeVY2iTi/cYtdNZTvaYK1ZyUV6wsde8kOeFVzWSz0s41YXANYil+R+JxJlEfURMlM
VX0Ws2MegkkVL26dF3ssC4pxUImZMF/y6FLHtrpD0hWbzkTTRzFZ6TcKfQy7iro3aJuSUlXb8rIb
rT3qS1kjTxeZeaxp2iXAjG2slBSHaAeyVkHOWq8y1KqlsWNvY2ETrfBRhLh2g+QGbJS5r10nwuJg
uJ96g70pklrQGq+I+LXV6GOmS8x0igGp3ZqA62SWE506EuPBUdFGha2KyWk5kmtkdE7ys5wL72F2
PJZoaGXLMaqS7EizMR6hJsbvQ9MynYGJuc8y27nFKV7gPXZ4TT8MKmddwiX/Zrw8OKcTDLXZ4ioD
thZu/KyIt1WX1Wc3i6mdmkvxUDJceBeU+TyB4JHtynWIj1SERmMWxajyW8CczoOsJx64s/bXVV2K
w5C50bfJIMwSwC2sF9jJ4zEYHOdmgmj3NlcBoJieJiJdL7Q9oSLrg7KGmtaWzHAyhYP3vkBwPXhd
bj1ox5p+eoHK7nioDT/VqMy2i7P6oore3iusXSfMzSGxyDKiNTPyzI+RaeKR/Yp+Nk7YrhxRdPds
vYJba3Gg73BRLNuStTYe2BiucxRM1aEGDM0uL5g+xz7yfoXCSR4GZqDPWmfjzwGY3doNrfjSWIpk
f1I7737DdeyVc/g6x1zc/XU3tXKmmkYFaQG3koRH7SGeDF6lIh63vheX92JBja/iAAsgvqQHgkHh
Ht5Wfetkcf4uPUtSmNHLO6ObalNMGEdUHSwPLUHnT5pW5TfbmZMfxBWsnx7eE7NCH6JpFu8u0Wsf
ebMVzTakv5b7KTdzVllQxrFRqPWIIwCKRSaoZJ0n92aerzSjaW4lIeVAk2VpOIE5NhItxHLeXdvJ
oMOo+LNJYhveWS9gJWOhumH9iC/K8rx850gaHgcfnW1tDyVFb7gqWFAL8dkOZGSnxJE8GAPBlBAg
6FZjbd2Hs2+euTu5bB4SLHtxW1wksLZ27eEa/yXrJvm5UOXr4zp0cCl7fg2R1GYMFfhNfYv9srqL
ahHATQHatFYFK6bJX/wvjNt6rRabPuQ54q/DhQ+mla5EcRcN2Pi3dtBH5yhwUCCduLYvYvE4yCEP
pKbjcVakKf2Saio18EbWc6blTd6w5eopxyoa+zACG9zNrpvdpWxi7+vEY15XMAylT+kqqHG0MBQG
On2oJzyH15yIRt6zApqGBlYmeTWdBFsEkgoErQUmDwLltcNVZokP3bn6rUkjzKO55z9Gasg2wcRN
E5hvX5/qRpo7nZbtgbIBIpZTKm/qFOwz4N4FzJqEMtntNNaYaTVYNWuwyXZ2ilKnjzGHHr4aKh9b
6dyhevu6LE+eZ4ZfiYx1cEshJ2kKEZQHXoT+MKEONa4jwDYlsvWwAuqZ/5hzd8G/TLPKrhPc3y3w
UwsmW8SmIG/aHBNnr24a62ohCytc6KsWMOLjUpn6zC2ruLhK0SvNbc860hZczqvG6pEj5WQPuzAN
3W/CmuXrOFvLk+01CRu4wH+x83a8NusSwM+kZMGcD238AyR19stm0/CRyoEyH8wpIxt06/pAaJJj
2lr2G67c8jHtZ2JtKmrcb4aUFE6nCfMEe2Mfk85iOU9WFfT8gZ6TkdxKsyAca5dhMcaHHALIzIEj
ldi8GorZvzKgdgBoMxQGJTxS+3E93zXNogmKtd3TUpeg/LIqZ54hS9PQ2poEn/PsWzdMakeJj8fn
doQAUHxiQGnPMG+TXdPp8RW3C19e6xf7LBuGG8Nj9KsMU/h17miTig6lF0O1LUe80gHhNzwF+IWJ
V1b+tZQKuOh3v0hKVoh5/D3Ja7oNWk331kCiuTDspwGNs8MRSZNcfGxn1+wG8jTm6H4dXqF8ohLq
1XKc5idWJVRyWmOIGtGGw36QMdralFfYTUQ3Zrrzoo7mwClol4+cuZq/ayBdvwxt6lESmDdAg6LA
c77pIUCoF5Pb/hySkrsBtL8RBo2KmU8ExnOZd3dXyFTAEmSVIPQeSnY6b5ltkfL3bYgPRc1UDEG6
sR8sr++3udGsmrI+Bhcuk0G9ta0dncOonmAChqAUusbGZmost/RhhwlsYmNKG4hbTX7JNVM6v5o0
L17louOWSFwOwaVLo/7LD6YYNFvRtDdEadW9i0jrcPtiy/eTodZ8f62nwmHq5D5PbZrfM+bfefMj
6hmp0Bua2ucFTN3er6kGRxwzraCtcoleFAy1HxmWa6Rt47/EFMFBALOCs0cByamBfX7NMECkSuge
vZ2tMb/A75U/VNExOF0G1BYspK1Yu1LZ90U1JXcVZjhiiW0dbas2Ij3rjG72XEwVJRJjEkvrJGKn
gGumJjz1tCkR3BHTevDH/mckRmvfTmkj1+ESC9T9zts60yheamex1kHNEj1ampz+v0QdZOg7Fyzz
12IzbYbn0YWIJkyX3HZ9096zRKfuL27gwYdzuTw0jjRkpWuxS8nWcCsWQ7WzS39OQKlp69Er6gWk
UekQ7yPr5k/U+K58ek2opDXBpvT6OjlV+bWbsV+a5x4PNewSS1y3skGDpqNbCAiKtpp1gdn5mYmo
ArbTql9FZVm/vCC176wpzOOVHdXw2oStf5Y5s1I2/Okm9Sf6WHPQcHjw9LmJLWrsQHRfMBC7Rx6Y
PO6UWoJ3NSXNfUkz9kqUg/VzbCCxEC4k/aXdZjomk+U9OYPrvqEStl95HSXfseskhzjGCRqJ9NMP
y/mIwW15a7sq5T4XTkScbRn76z7P5xu9jNFjUPv+j7Gz3GwbDKV7Mp1nPioC+hsDrmUTEYOimUAU
DE9A2gLdZhCAUyGrfuVh4x36ESYza2/xA2L0BAbWqPY5DbnSvaTBhlLNMDGZpFE0HI0xNIJmYFg6
0uV1KQtbYgMnwd9UOXCCmthrVTYfFA8eEodZZKHKE5Ih257xAG2OsCfDQ9g7NFTEblE9+ddP645x
mKI4NZqgasrfIw4zEq+XmicCRZhsHUkT1erNmbT1JZfFeq8TQ1Ov4MmsuTlh+6j9aF+60IJX3GLS
Sw+oLoHQNPnfO8NrrJTxgm2f5OOwBhmhbpwg6j8sp2b6VqkeHAjjtaPbdNNlcFRynDNL5IRD4gwh
sMq9bUk5IFtyGjC2i9SjvbZsBr4rKKwt5AgZ4NRbCN4wYVNnKy5GfIF2THJeiuItC/zuPrYHK8f4
EhU3MxY2zivlXOYWSl49ZdMxrv4JHMJWsEKw1T+9nHb7ootBeTGZwJLm00wCbr6o050rQyI81G08
8h6aA9V/+qT8oXqZaS5iYKChRTAX2juaWnhfWPoe0e2aMI4rrOc0HGh8Ccz4kvGBG+u4ZdhTHMdY
kj7tHHc74MI49bCpbwpHZK94eCrkW6nDgxMDTHJ7HT7jtKRDG2QAmX9mMjyqzXszEgeIWEgcstIH
hjMMLP0g4RUHNNhoZ6bKfqPQGKORyMB75xUJcc8v0gvNIcPW7SklknCxmK6a7Jg7OSCzQPZPZZMN
tz6rOCq5oQeNhHFvMKz0hxCMxbYOgvTGDmxa06Tg2ZpGQMoylxpZbfJyH9FbeGpH4d8VtebqtbR1
wwgPLaiklWrdg8HBWYjXuZWVy6mBWZflduklV/Sh2Y2pU59DeMhPtTMYZ71YtgEnRFvrO895wiFI
VrgBojjsf5axzH12PkN67kPPw7iHAu/P0MOOsKgHa4WWnLbYVdBtCwrU72r4PocYiM0Zn2AKHKXD
L/YwcmY+yiEldAJWoS72OTvNK1DAcj+ytPfv2qXJ3sqezt/VMkX+PVuXGnB+FPgHL+9cqprTZaAb
yALro2b/GUx7DNcMTO9j5MqWyD7WNRxu6URTPRRseGde39FIntTZiztm6sQoB5pVkAcAOvqaNA5G
UjrJJ0bQn6zulmUtHR1ZRIcrEFBpb0XvOFb4CrBh2dN2MiNPeTF75nEJTfCQhJKQS2Bl8W3tdrCF
rTnFsDnJQuiDTJop3eKZiMu1nzCsxEQxG5sdR2Q5F3jjQOqiCds93qC6YEZgN/PnlNiSHGULepoo
XE2Ym9+Iy7bo24pAMjLDHpB1GJ9n08FNCenF+mXjugufRjEpf8M3l730/Xwlr9E0XLPmFsXIvpOB
dPpZe6NeDg6nqrWtMlV+peNChZETw+tbaabgI/DBuAr2jjezThiLbPqyp7orNkPINHhb8EV2qyFm
fQgy4Dp5XZByWZbUTvCJN4pWKHi0FhTkaeAW0ipSI5Ar6m7r12R0YDokcMNI7YmURXQgK5KvWSp2
tVDNqdaQkAGKieDUytEiGaex0PbkU7ntK+18RLUuH+08IM7Ow/jJwdVBbZQ24ZZkBI9YfnbGHuh6
P7qmyH4u3cBYMFu6e7VErAJjMqRh3cLki1XLrsnwCJSRq4k7yeEm9WzBgtUfyKISHwMHokoreeut
LPzqWdF+jdKojJ4oi/tqwSgMOEBm2q94jE0Goy5syMWLtlspJnQrUzKqnm2veKdqHUxNhlBwSxuW
OteF0murrYpfEIA1UVHR3LD9Badrd/4RxnoU7GQkglVvLfkbH0zik+zczbgIeRdDYz0Hdja8Lhp8
SyYWm3i+sqwT5tkcoXbiL0/18K4RTnF1KJHB3a78d6auLLdRPIpfg12W32s6VXF1Oikhc7f/hG01
XJ2BVk1EcExuOjTbTeKP/sPggWLpLPDTmI9b3J9s2MXZjLX7WAp3eNITHTm9VMMpafzOp0VKpW9E
7CB/yYCpkjP3d2UyUustSHDRc4/ahbK5kW2gtp6yGu6J4DVnjWZMfLzDhKJ9msJii2BR2hH9horV
BTN9JNBn5luRkVAd2b7B5KPndZM0YTBvOC7uI5bi9MkEDs3VCge721HZ2zvuOmzb6R4/D+S7vBq/
sTtUTPh17x7y3Iq39JaJHyz+w/umJJfiWFVMcRSu5DXCo0Nvceoa9HHLvj7ZeqLtV9aH/xItlBxt
aHssb3ksB3d+viRk7ftM32sLZeGCjExqLOEuA5yfRmCakNFXwsDfiHiUN6JxrE2DQJKvXG+S3yGk
MjcMMNd+hrbioEV842zA6Wlw2ivWhYxZYZOnmKqGb24C/CGcim47BlnG+ldn5n+bOH5jP/+PFeRf
KOj/+c//81yX/PO7EeSf5o5//8j/R+YRDyr2/907AtquLj9+x3Jf/8a/7COW7/+D6kTHQxBFtaGF
Dy/IvwwklnL+EVDg4NtY38NA+N6/HSTYRFzlhYz8rlM/am6owejrf4K5LfkP4Tq+CkMRhr7gN4v/
FwvJ7/4R7Nv8JkwkrvSgckvezu9Y7nmYysElFrGJdSk+8sLtqP/L8bWBagPoCp93Wf/h8Pz3+fFH
FvjvDR68YoA9lTcPrYHVMh/v91d0XEl1qsndjQxK+zFQDRJk28oDF36/64UdMb1jnp/jJ11fY2HD
39R+XUsh/+2Y+efr+y75rdBzpcC886cGkQ7dZ5mZr7NGJqvrIFsS95ozRLBk+vrrj/q/vZSkpchT
Ad8iJZS/f1R2Id1AxMzdOHi8boUNANgq7RRTQ64e//qlfi8EuX4qvj7p8S/fhvSurm/lD/03uC+j
VJMk20Q1hJc6M1/c1u0NaPC3pLMf2hgUzV+/osNJ/acDiQkSle/aMKmAF1xPrT+8JNgrazRUTW3o
dtyIgk3JHLf02PMeGA9BzuM5N+bdDTfcALSERwciLn77b06n/ziB2UYofFEhhdDSZWb6+7twjZF4
RjQKJDUmkKhhWy8DFCEV07dZF+HfVWhdT8/fTh9eTPqBkJLL2WWh8fvrMU9oMrYMeNjZHWP8b1O/
BfoRDepvPth/nDxc+i69nT5nK+azf7Zf/eHwduVEI5MZsapGJdT4nOPrIned7MDo/V9/lX9+KY9P
IhxeJxCBzyr8T+VJvU1eor/W9zrTLLobDzD8o/QnwK5JKT2z+etX+1+OYOC4geBV8dMJ50+te+E0
mKWeauLwnW2euqVJbidpgu1fv8o/7yO/f1HUQdlC8HFsGfjunxxyw9ynjIVktq1Kz91VMBj3JBpz
5lU9EUwPCS+GyLriTXybqxjnVcQ8LJdVgqiXUNraANIbgij+m8vmWkr2V2/rT+dPxQxdGuNl27lK
3G86R3VdrjzbmN0iDTievqHUBnJ8FIq/+Zb/47iHQjBQcj3XdRzHtf903BsEVC4gtPoicatLHc3h
/ZyCM/zr4379LX/8fBLbo/Bok7CFUipw//T5KF9IrIrV0CZrIxY8vu4dshhut5MDQ0jyiWTp2r95
TZ6k11P0jy9LSanyPdsTghPK5yz+/bKktjbNSvpqNnY3ijvgE2kSnLLETYvyIWmqLrLAaiF0VVtl
t33w1Ddm5JnDxs27ZVNNdCaIzTX8+mtZzNENzK9MT7H1MAFhTInVR+xwtfHTX5hznJU3Ucu8m9m6
zI8ydJg7kQq3q2MOZYNoVJUKQTTHsRsP31mcz9vK1do8oyPGIDELu52+lWosQABEmTOJd6NqkNZt
Hup6jbzvkzSbChiPSEYFHJslBYmaYjbpHpEy4x5LpsCzI3AQuB+mxvbwy3DgIRm5ac5NN8mB/XDr
h6AVhKbh3jhYzKkNKrBcV1Wm2QpxFBjyhXS+1UlJesYmrQfqswjKfot0g5N0XKiUgiIzQIBJFt8H
ft0ONRpvHlKAiJzkU3ZJT7J1YgCW0NabGL84JhL1cZWYJiL/VBA7WEOTYMCex8HQcSRNhZVpNVmY
1LdzwxZm02s2/qesGLPsNtMImJC9cjuNP5GUwx8Bs5lslSF2MmhqS7p+mNikOBrqK6MA4+Z7E3kF
fzLUVYhOn9g4PkGoBwrMeYYm0ArKIdnWEfG2V1MvJzjjPWW7bwg6aXHTdl4SH7WUeb1BSWH0KXs3
LQ+FTHpBwBF6DRCIqV5eOxKfznb2h7CGUaQtB/+WBXIHUCOL+8ciqp14HwptL8/DaLffU1sb2tWC
GXbItpKmdElLlV2y7dGK23WbaFcfarXEzgFOkCTIa0FDMrdFr0pzJvgTAVX2FXJKOS+DvacNzqJz
wooTc8olu8jtEpdpfsRYnmFq8bG0P0hGGeosZpeo7ELyjPIxucCP87KKYaKNQewo+9IBLQ3gWW7c
Br18tdjV/GvUSDebUpvI8459JFsmxSTbSHBRkNSzH1/G5bHyep8fyu2u2/aFT0Fag0Vh2GJEVv4F
u5Y1Y1/jutj0Xu5RXJp08zhTBWkGO7hAZg8kSSo5pSRAGorUQrbw9S5XTLC3IzaI+R27ddR8OE2H
o9QxJm3Pi9Ny2BdjDcEZ32dEX4kFHvqZBsss2+kw7cDK9rXzSnfJOLwlvSNQX1JOAPPg0ayafc6R
Swi9x8fUrecxxI5ZxbajjmO/jB7x0HoA1mqF8NBXy9xOUGEgf9D26hZL8ZCrpEiOkBUi757ckZVe
oj7lZ/CIhtne9tsK8Oh1VQdUayC4Q91CFTTkbYUD7p7Q71ATg5lC+4juVNbYcLC4+MBeo2geL3ow
Uf6Yxz1+C8xdnn8aqFAYd0TbYNYJcCnZK4hwegnzhmNXSlN8i5tZONspqpjCutih0mPvBCzvbMTR
mamZmQxNMSpzebAUVbsNnR5JMhRq+qUQwuUlYYpSbHzRDzQW6Jn3e1bDHHENUQtJ50nicDpu7es4
ZMeYuG7wO+JjWpdpMcesP+h7PLY41Yrv05Q1zgbpqkzPDGsimuHymLOlrpqGxFgg7fZjsIlaPZd0
2dCNNwFMBbtPgyQcIArPhu6xXGAafAadUs92JoqG3gwQx7Ezsf/2ssZ7jQozkIpuZBkf+8qncdjB
F0dbRtGNgJR95F/Meld0utU01vc8kciwdodZYqTyjslxGWR7EHvtY8itBhl/iTK99mRc6xXp0Y4x
v2/EuUws1DTuW126cfI+Pw9VnBCub4w6u0JUl0hP+IQ92y2RoAvnZ4KD5MObOsBupMDMRdLA22Gc
6senTkJEmTG/3Pehe93Kj9Q2wCLAPd5vGmxRFg0xuRvdtEXSBxtLNpDanJx4ytbPY92/F0ZiOGBl
My2bTsqeZnpR9/khsBccgQtr3oAKHQE1aJ/FfhZnKxeHCRO7KAI9CrYSO5w/pkUFUd9DBsGBF18Y
4IZFfOC869pfuk2t+aVvihJXovYYeHYZpcSl1i9KRITWQobzyaPGzgohoV3b1Xgi6UwhSS2epxZv
YkDOLTDc/gJHaMTjMd1NHh2ZeY826CMpHmxppQdsXe1pbjO9FUNMyWztvUHOwD6qKEnTDxn3wtW1
txow0mI2I76CK6QZU2mlbyzpXPIyZe7GTPEIw+qO0fS3Lk+ePJxTpN6KrzGdHtqlN5vFI19t/P4r
nqz32PfvMpcnE0iZdTK7+uQQuiVmK9TFhqj26gqMWDlC0Am6z6EyICOVu9h7r3V5rCDQ7OIWyX7E
SEhbc/40NuGZWABJO42m1nGCb71Jx2+2Fw9gCPJDE1d67zGCOxVNGe4dgflEc4nGRC4a+I7DWJV3
o+MnNrg/Lfd20vyMPZpUEwvLecHVsSX88J5aORXoU19vAy5+fjN+wGQoeY7Zi1Qr1ei7OWF4WlK8
O0/4LLo8Th/rNCU/WXi3RREBBLemN6x5pEEz9zSW+bOVJqTV+K73XLC4gb3knWmmc5eUEySiGlkm
TCU2KTykO9vrxJfOpvwO0/gvaKnJLrRnEJdsPawyeRRLGd5g4H8wAndLXlf0XOP92Hd1A/27ad4L
mk4f67hNvxXktE46wYBeT7n3NmsadKqlvhaF6KtrrrbWqVN9zF3HvLEZsJ21V88Ju50FQ9caRROZ
rbPzj97YOP2KCwmIW71w26zaOtuZqGnXVu0RpZjVe5LDfPIrnKdi6UIgy+U5oBFvy9N8gz2uXusQ
wP4k550Y0nsO3XiRnFP1CJB9uBqOuRIo4GkOXQUjGi9Mt4iPOgEFxUQZhbxgzAv3nLECyIH+srQJ
0QnRZUcNiDMrqvs8sY9DHHxK3R/7K6yBbj0M3tNunCbK15O9SJLyPQOQdUBE/olF3llVE1DXcerL
PTVPbyacyNrOzj4YF38dU0ENLXCv6JBKUJ/W+Ug6j9vAY1V3INzEGR350mPypK0JKMWselhq8boY
uIci6VpbTchmrRNwGhFaxcGyXC5h01AdAivK3zuV3e6aMA6fJSnypzrJ+ldbCvMUu9r+Cqskekpn
MuPryWW8bIB2x9QWzJqnNsPDl6Ghd7JgJb6j7lPNq951knOI3foSYdc6mm4Y3gfTTC9BqvJHfqS4
VxpeVdV4yU2CGWcFi7TZsexWX00AUMhlkXVAO2luh5KogkHyuM3nXNMZVPm/fKnye10NeuPPwD5v
WYvmcu3gSZerhF3BplnG5EedAEeirxM0zA2BFwpy4iKimikWqLDrMZuXKwIrCodjxTr6o7RYla5l
mGPFVHD3iq3EsA8dnqwAUBsdzEcuQ4hKwMQgGHomrbKT61My+qMuQDdcYP5Q/zH2sv6OtuQPX6qw
02Df1ljD5YYwSkWcP6w7sHU9rlAaJpQTP6Dq803XLcs3Busw+rAYTWm/scfBfhjsobupAralelL9
e0wA6FTYUYXMXc682xF7McQwnFZUPAHRMyseE3AFF9aW/Z7oEYiVDmUtOcgYuhUrJIFIiWLETFgN
kYMM7b8S4Ki2XDEBX4Iir271w91ozdsuQ34su/FuQHQ5K2+oHsqpy8/FWDWHrNc9t8WcB/DYUEYW
M6EjdUUvQ+6GR/bPNsbdzDlxP3guApk8TlPX3lNy6UI3hnUTLSo79lA18XC8VWTqUAPRc9MMfbyW
bIY774csGtIWQf1U1sr5kYimO9WlzdNZd/XG89rx4FjWV9hO/t3imPd6CT5G00/bcsznU5amyTWL
W915utTnsjElAkPo3SQCdJ0nSN8aT04vHuvBjUbh2rHAoL8oBC/NPXwhcpUmO05L6r7dZHAeGuiB
By0Hup+wRj2yobC3zEqKTcr2iZVjqTbUgOSkmgmNU65jbOvUKhudtezSiidEbx3pILVvWMf1+6qt
AgI68ga4SwOlOTAXEURg4MiaEPi26+Q5rOz67EH8YSWOs1ZUTXEDeRSLpR5/tjoct7OawGRX0XQM
q1LRn6W/cWMgSjcCxLg+LaJpuGVqA2cmBJAYHrzIW6Mj4SB30sfYdf+LufNajltLs/QToQLA3nC3
mYn0hiZppBsEKQNseO+efj6oYiZ0VNOt6Lu+YdQ5p0Qlk8ht1r/Wt34Yk/yCf/6ZkhYWS4UAwalv
pOTA+9IGzNVUiXF/LjoPdJ8FYDYzvyBQsc1rHiybujjaDsvMQNxjndtcq2dc3pqyr2MprrXWvnL0
m1ZZE8GdCV9iRtJBQ6dO19oXzU4+OrN5lzmnBryzN7gvZ49/2Rr9Idfd3WAAQgkIs++pKkiPlmGt
qzJlXyFVgXkIEq6bDFeqzu9534GUb6gLG8oLB68L0fb24ijOACIA12cn8qdXwDhxB3tgk9Qvpmkf
sL7QAJ/Mwu9FjfvfFaelrLWMmgqEqHWoA/3ehmq3RJ1X8De5cnqET/AD4S2TxbfImKtt16qCJDh4
HGx7uJAUS2BsUwmkiDwxduFFayMRlakdv5IZ29Skz2kZUsQ0y/pFhfZL29CBUtAVtm6L7h602Y6f
FKep0MtdPjq40SMPXiUr7KEc0sd2HjcgJFKIXBjujToAvWGyZmjx1etzyLYQ6tbYA7ylYCGi8aF/
xeSGw70mk+JpPEpEjeeBaLiq03vdVo/AVPRdgU+b1lxaEy36Ejz8d6vBFY9zSDJ01O8y9h76ND6a
UXOTlofhIx43Q67Cx7IW5TYe8hbNnuUnNjVUi6ZyEVjS5AHPgFxDN8T0x3yMFq2sc85p3Nh8J6WI
itkTxVe4siFYAwnrgD0E2B16SnNW3H/ndafp19lybnJqDmKkRsVw66UHh8sKPkWqWKytpNhql04q
O9Qaj7nJDS1IAbvMhvNqVV6xzgXUP9f2oBRSuxniLlkyFFwp9rEIwYJPPmwwMKxz8hXV4NJY0xst
TC8AjAc/mjVgALq5mHbcPWteuXdrpeMiotqAkxHs0hwrF6Yw+DIsL6uR92JF2CF0lo9pfiknNANG
9fee3IUPu/bF0MpzFgrvURpFAO6Db1mlJoVBMq1x7VF2pGNvBf2mql1lDJL9xuleOawK8gd1nHEO
dEk6NX1JNLOSVobkMIqtBSprsWplTbaOvRL4/DzUwWc1lf0hSlo62mmDptweSHXwQQnM2PluWM7W
XhfW0leY41v1vaiiU6VPcPzhh+yfqIc3T+R8DU4w2vTo6vF0l9z+QU9P3BryYtfp/egHcTzdMlsG
207raU5xcKgtLijZbUOZtnsHDPjewgj7MzU069giZBxaveLKZRsdTQodnz8TggGT/dBWLn+Ie9oK
2nW2Lnt+zRrbOQWgsK9AegU6yww6uHX0Zi8WpyRLmos0te49M+yaeqbEYMk2HaSNA4MnY6fwu57Q
bgYPu04aHiAaJXyivCSoD3kWtDSmiOamM26iXCfwaHC1J/UEFbsZKdojujkrGaW8wXl9HLMa5mA4
6ldiv32500jUQByBvgOzFqELoYASIZv73OJxGv1atePPKAAdwK3K2CdzYaAditncuBYk2Rq39krT
4kcGIhOMo+xeUTl+Kk0rfE2zBcgjY8W4Xm+ejTp8LOb+NCn3xayb+lCYnFYnu5bbXAX3KJ63/L65
SNviY4rh/FWaDWUcdu5qdI2XLIsfg7C6dq1QawyXD7ID/jNa7gGA01WOGd4+gVdIr3Z2Y31P4/II
AOujr7Wv2QgjuIVpNEep7sd28VZn8a008sKn3nBaGwhmGztrcvwmGYDTBkxyS2HoSoc2GorIT7mI
bkyn07ecTS+dcjni2zG2M3VOOEOukRkLpkPdnq6ai514R40eEa0eqT9x+2lbpwiKxA2KR2lFtMEU
4MINUqbskl4IWiLAn+VybYgJoOE+ccQxIVx787gY3KzcJD2CqoDbaSKNoGrJq5O2QX1GDqGi8roU
8ASiXJbp+lXT6WAxk/5CbSkSAmIxb0sGiZXSGRs+XSepP5j7Z5HEfhiWj7UZ5BjAsa3h1dkjupFg
VNrJDJoXUbYcSeckgX7reL6ttSyCkpROaVPMYQTBYbBLSRuh9uC181szVN6qH4N7LNh/pdm+a7V2
i4E+rUpElnUD+HyV66DkVD6gaLXXjrYkOwloNxnHG8rsZ9HzPDvBlcatRwKvRAetHXk4ODHSAvgE
iiJzWNe7RDsYnfmpaRgwmhxiua19GBR4GMqcD7GKi02tcRUukodgcs6TjYcy1A9z5L7Z0+wzsn3B
7LtHL90wPz3IaN7lWMJXpp77sVvv8c/HB+AneKcdMroy+mmGzTGbx0saV48NlS8sOwuG4yV0qp8A
2Y4FEkCIr2qVZBPo1iQHPcbFZHLqn32CzcUT/Su/2w3xRbZ21wePz8/S54Tx40fwjuR3cvD7KZbp
OXro2+J7WfSE0QQfPxqUh2rfFMxzPH63zEM2MQ1X/WjCIrVCThz1k0mivA9afx4FOQEbmEzxMNCV
kioCERJO4WpO7Ich164IdRcHa9TakNk3vBzv1ELeEjrtu8Zjo7ZeWPMb+Mnkluexbdfl4L6VXY3J
E+iTmfXYPHFu3Axud1xGaGYKAk1Q2JWYuzbQDyGJUzL4bLCl4ZSvTYvabhRNvSprDotV+cI7eHPj
/tjN3bp1x31c6CcPfD4u6fEY2+nWleWJRLMvJdLJbLhqQ4UVTYeTjron1BuWVwrd8jLceqHsVkUd
HRAXV4NVfDRq2HGofAldsZvj4jOd6iuK2Jl8+jc1tRYPZXpPYuLRs/TrsbzFtbhV6WJQasYN+uAm
AbrK+ZRSjPgxjakBw4YKS/bDwcG30mnE5VtEywGu2eEFxQrKNSrtq1sbRW9Oqe7FEkMc84rsfFH/
KPoQhZt7IMcZY1Nm6uDmwNbU6H1CdvlsIcNVYXQXjffBDxqf7HC8qoYHczkp6cGZMex5IWYRDinX
IpWCfg8t8i2zvOemt8NsWXzIzPKOXUa/ZrOcWcwBKJER549j0gQb7Lb8aeDCfj93D06A+mGaxYMa
pi0OaG+tq3RrBuU9sYFLAB3zzaKiqNmxv5PD1nZdQ3FtWVvFVmrhE+LPt1xzL4NG/ewQk2OlhvIE
HflSu/QqDH35aCEWraeq27fGwJtqdY9dBLiL7PG9Hfp3PqrRXpXezq3Mu6vSQzeDA4TnOGwjZ+7d
LW29w9GCM/YJ8mO6mHMb4UQDYGRS5uUm/EoyysaCstnytphHhilinfFkXGq7p7TYo5GWaSTNktyS
310QiIepNDj0i2CW+ORz55lxzfwki2m+iJS6JuK1aA2S8MyzpjoDaHQ5nskS1N8UYla7HqpSUr6o
B/026PTxS5tm4b7i3n/y5tH4UteyxqZcffYVrGfTWTSXPgoYjFjs4pHS+Udys8GkHuoUl2/UaHe3
F/kO+jMWTStdOwJj5ECEwx0qZ89F9GaVOpJ9N5FX1Wm9ha5T+RXOUUjCCMMxpovQ5FMaUK9EFwk6
OcDXGbGDNKhp0ykjye6SLZl7HlPHnaBdJQDuBS5KZFGcw3i5NlOiR/yebIATSOqrrKKmG0H2SStK
EAUplsYZTkhGPgw85Vc7dj4LzsfrLkqstSj7iklj8BbWFAeAac24+4yftnLeARxo77jyd8yRal+X
8z5r9afAMD5rIP6Rg+/fnrUNLnO29T55m8aRfurF7x9DYluVAUdtgyHHgXE2lRwa9/Na8esbe0E4
eL47EciSLG3f20Q7E328Nb0BjtHE9gZcZB82qbcmNtZsbDZ1YpLwDDSFYdvmpmVQ1+l4ippM4gGw
hd+RLm6ZQ1Bc15+VBULDgFoy25N+NWpK/6R8DsYZW+xinBtFeoiEfRA8dEsCjtJ1zjAZ8LO9hU7h
A+cACWuVeGH6fto5kpePVPIgJzpDaJdFOWOA9BVWGhJD7shthcPlR1Gp/OyKjp6ZESpsGprRsygH
9Tzmc3+0TD70JqyWm9sG2PrbUpo/bB5kun8INzI1gg/f1DaZlaLycrThKH7uK8AcBnku7MkN971G
NzUWUFmlPxjV6RQDaYH+Oec8LdNULqI+q5mbQo8iDmShYNNXIbKMpmdNiXPrRtHBmAXPvJ2NpbFl
87XBWRPt1xzIeXNry01NSCdkcXSX83IKAY6M15AisPPy4MaBXSPMy5DeHX10LNgDhWq7R+gYpBDq
uWpL1gjhEIoFqk+EmwzfYQQQvakqblBAa+KftafYxAXc1ko05JNwcZ2hG2PHLyZzT79m9tMcRHjq
jal6DAwP7H9EvTB/qUH89zL1rsavKXLviRuOh4QgNYCtaKB7tLLAj3r6C7qZaDesgMa7SKjiTMva
XrSn/ErGWNsFRj/sA0HbHJm5+lQYjMoazMEYk71MkH0u7W3mTPEDDBEW4thqTZrkyYO/ZKIQr5gG
yn3jlryhveCykM+ESDvNUtd+KOWBRFrnD66tTiRZ9e1gMIxaZaIvt+7MsTfRm/hgDUZrk/kBRUpG
gj1dESRe22VAU6sWamvNdDMildgpT9UUiZ+ZFeLYn9JWZGtM/YlvtJDzGSqkXvFkpM0EB5cPEAFl
jmKoPS/QGQnb9eGgvhq9Hr0WVpv4GXOHcsPsFEUoGebvIQPXDcX04jFfdF26McKNm4j4LVqIOZUX
65c4GxvOsq7LGUVaN5OQx0MNwmjepCTybV9H+dpi0wv9pLFqlj7Xeprqm+aik4Qrx2xI1w+eO5Eo
S5zhiDk13JMI2dPrQdYuyNHrVhgX4k3EKDJ9sqrKyrZBm8SRr4V9/sMIhPE9aLzhOIVO8gPDYKBI
yATNV4i+PaG+hAAq9cFypgFQkT9MYSSs0mqOvxp5Mn7NI72wgAYlrXWyJ09rtvQQ/EI9xHyWfwGJ
CHQPdtOjFmVLmwpIKCpCRG2wTzg9BQNGVeUotVyHUhu3bcRaYAdhTdtuEXHQI4FmOIfJJK6skAsZ
BMJMJDMm1Em6hvficlcvNpPEu7gOcjYcvyuCRtsZ4eTZW6f7NQ7OB05SQ9smuxTutqBfhtDPEk1F
iWsgqeLnovgch71HswwVUQz4iK3A0lkjkrrh3jKn9GiMbtRuW9m3n+ivTbIBJ8+Qpmu9Fsc/7Vjv
GFfYYRRJkggHEXblbbukUI+pi8tJGWx/UP77HQKwQ/kClML5CR/K8jRFpUmXuBAzXaAm6vH3ItcY
UEKFYKW1bWisW8jKCzE8xAtGaqvAuiHshdLMe8GJsgtEAuxUskFvyKZI24+BSkKFZMt1mTJZWXWx
ewiWGPKQgT9IF6fWZShAEoNltfIvTQxOhFeN6Z9UW2dM4Lwqq18HODWyamwL5iyB98PMJ+tnN/UU
X8U9qOCTp8bs0Y16LVs3iEWALrBArDWSsWgmmEWWMrDWpQBdp6Eas2BIK4U5oCEdOk9vf0jNZMKh
z/q0JPfnl2Dw4Dy7JVNUjxghMlqivmWQYEq/bD3CBGBXBGaQzPOmJwNQ4ErH3N+dOlO435hxQD7C
+9ONG66jtAV1AkD8ttaDhGrbfv5JgJdLv62XerXRgoK9V880DOXRSHPzRtMZc6ywtCuKpoesPMth
MkcqTHGM7Dh5Q8zmahZxGY3JR526okEt4xmypu1ArQWOB5twAzQD0vbOs9MHjoblXGW3Ej0DnHeI
o2KdhWlY36C6hMKfcMnyG+wQeHZ9j+nkXLcaTZ9dkpUPzshTvs5Mgzq7SR+4YcEopI21GeoLw1S4
KfGsgQCBTcpjyNxt0DjW5y52pFEvyQyhEJSUzUf4RgbpsRIbNKtkvtHnItv2jmbQhYipxiPR0Wjf
olLXxbnEm4PyYVCXAa2mir+Ps0OBTQtmZO1aMT9oVbhwcgr8Ixh1SCxwfYsEnBBieOtEeUyVMj2g
C7ichvEZZxD5JAS2+MWdR9N9nMIh/YyJXNOu5URRdScuBw+R+gau83oTltECXqb8ObXNMbsYETGX
Vc93IeOXRx179BgIWiXLPs++ONpyBJIakTRO4Y2LQG029vRm1Zau1rpL8B6lOq7ttZNG0StnXeGu
Ki2qwkc7N+fvwP4JdWZmgPumJSL0DqqOwekU5JBlmrbuPmlxg1GksgjNsB0cWd9KXPM/mX4CaS0i
vqNPlWND4N1wxOtsZkT0SO6ymZaoGQmFyT3MNZ0hEmRQzDXOTveoLF7rkUvSNayiPuMcHsfhEWw2
TOMMs8NBQHkHF1umvbdKJ+o0SW4UAFRSAvIU2Vkx5Gfg5RHUqyw2X3s5yGlXSXB+Pr7L4CNC5O2+
wsdom2OpxSZdYrFVsY479eBRB62Bca21TDtzLVeY9HhmxIpUUvMEaUMH0BNkyUaFWm5tmqkuutXU
kbrzoctxpcatku5HvFBbVkN7rfS+L+nWNmMG4RP3Qs56VIif7Wqkw4xWNMpMUxF6ZBCtmuWT4QZT
ijZ1CGEOSy3VpouJmS1obDlug76qujdGmO5HwJwRXdVIzW9m5mlvQWKV9OZNqeSiz8PBRKD0ZLal
o6u2HlE8IFHrFgWPB3hvjjzHg1bfZFzmdLORdzUZYcvaXONaHq0DK20rTq3HBWIz4DBrNm0eWrQG
zTSwbVLDppCCD28bnQvs8TjKiKtf0pD/cCIOmKl1Uk2EgHLXBdTuls1wixi7k0Jc0lK+Au5Un9py
RiUzygJyUFPDOzw3yCMzpWB2+y0jopVtyReHzbpJJ0EvMIOUajeJSqpdxBmFcJc1D99anh8gxqZu
uTtTJfilopCo6s4IkuDTk6E277BAZe5O62Ttbe1eZ+o7Y7TEtFWPOeewLioUttcMHnoa9fWl8hTF
sBQ3YO1NIf7eWmfJL6fNL868nGgo5DZLXzXseV0dazNrRx/TDCuHiFvZHCDVCziq/HWNbwcdBfQZ
f9byJapgQ41v0fa7psIqxo2bprQjPBYqMKWZlYpejwq7wEsCiAfdCCDBREy1MSaihaZFpNWVaciH
iVDzfDUcWcU76Q1WtywpZsYqw45t/8WS+6cxlgiFK+g3wD1q44CVfziFaQdRAEMSYIaagc4408yN
43EsCYH+8sb+j7IxF/WtZlf52f638Zhb+SN/busfP9rLR/nn//MfvNX/HYBVU2C4/a9DMvePfP7I
/xmS+fVH/p2Skfq/Fju97QqUEhfQKqbif4dkTO9fuNIN2mqIGIglDv//KKua/i/P0x2J0xggmmGb
ns0v9v+mZAzCNWRaKBgBFKEvOZv/SUrGWB6B3+zFrN0Oy7eJId8CwGiLP7IOHqu17JcJmg6/nzRP
BUyc1viyh8E5EK6tmtbe63ZLA0WmfwAtGzd5Ya6x4yS3YPrx23v38O+/9vcEzYKW/Y9X8+uZ5f0S
lif/iLBUBfwwuDBg5ksVbhJLHynJ6a0nlnrryfScu+Yq61x7hPtd1DOIWxvBbvnEJpT6U6FYcgdU
GlG19Qklp/uLHVv8YcaGb2Wiw+sYDnmBJG2W//5bdKHkkKHF/UL8djvd140IH/JExUcpzHd0iwmf
FBVajtjkg8s9poA9wi+y2xZM0GoMOzeGMZU/Rla1dpKUApQEc0zY0fWzjKAZUlIiU9TOuW+Qx0K7
u3GFe+RaBd62D36w+iD1NREYZiZVSPszoWERUiniZH/5STHQ//mr4EcVBHz4aSXG9yXe9fuPOuhh
LLMoxa7mGsVra46X2cvkDas5pirk1I0XNsM6tWZ8iJXWPxhVU+3dkLv92MyvkxrMW28bnwAWP7rZ
gEm9fAHkmfmVqzB9hc5BTU5JQ5XuVtewTgG+KeVsmeKN69IE0sMwKp82I+6u1dg55YNqgNBw4qaq
q7TMFRB/4xqS/cbXfEdwNpcqCes+d2z+iHWPRWelPnvO+MDB6UcwU47QdVdJQcl5tjTmn0XGFZbt
cp9rZDFTk4oy0UT//hLVBvPfEfi5rMGjkeP0p45eoVF5AX6nCRGWoc05iKpj7szAF9OEhLJdbKco
KL73mfap+DPvRjNADXL3tA3ZtOwx1wl772oLy35w0vIaNSI4Ywo1jpr6kQ8TkHGHegGCjMNDURvR
tqEU6UTMKGZUSP6Revl559gVaU5M3V2RQEi1xEBctJVgy0MKy0EbO6a74RQxM89DzBMpm1jXT49N
oKJrRuv5yqI5se/kzlIZZpG8PFDi+pHOOZSBLniwTY5y9my056QvtmHn6DyF9ps1WiYOI0r2dJlV
qyL0jMfl6E7YdTxpts2dyl6gnm0ur+jWwxjQpgzOuNQTShgZ/d1YZZi0FciWeinVUeXyrU+wHVMB
0FwhYrnHtqrDVTClMQgsleHjKg/TlBNvSaS5aQ1DPZbq1Q5j3yjj9m5YpjgUtM8h7cn8Ocr6jziR
4qhH0KosCC174UYXAoL0KqSccWzu6EFKFK9CU9Ogd65fY2BZWzuum1MbOTrGKAXBnZkoz/xeUulE
sTq6clUDBswo2li3XEU3DGbfk3l24MrVpLo9uuzRFkh5Swd0bd6fHYVttZZte6KCx+M4yiWSW4OH
QpZt6kmNX7oBA4YIJ7+vKyheZkKDFo7QSVcHzrTxHcuOWgkjr7ajY6FMRCMzUVVdZVzLW15qsKk6
TsCR0bpraMStL9UQnlMu2qnevdit8dLUZvji0K+kl1DPGq4aHKbUPWqmbFvB+9oYE/I3w+tPNIhL
ExnypM+Eg72oU34XlYKfiRJ4BYrGF11VbWx9jhgR6re/LPl/xIbY4RwpyWqSmiQTKtw/Ym5DhV6e
4hVnoUwVXoyU1qSQ+kisFmFkPI0MV3Ycsu1NBQN0r7kQOWQ5l19V4/i0UEY5kqzkxYcKmQYZhPnS
IMTfMld/bkz47KQtibtDN2dVXBKtv6+GJfNVzox09fJJC28Be/rR7DHGoJ41GXiUZB6mrxnCj2ZT
H1aN+zFOQC1PxkBDsGMcemV+UUx6zpQUvvzlHVyOCv/YNU1TGCQ+bVKLluMQrv3ni4uV5mH9Ic0v
Gc7cNBORWZGrfy8Ab2HrntpXg0DjWmdFuZvQI+DoiGNnK67BWUApJl5+QurYEM9aXe814hBcCo2r
G7k1xpGdDlHmjCHjfYxzeSR5Mh1cZ1jpakgpeWjHU8yHoqk8MLYZwg4QVfWCvv4eBD0IxGTKjm7N
qNZB2faTFAlTD/stH/XmhseA6WCiYDHnCvMrs6IzM2RutjC2d3npimdHq7g0SeNDnzGGRx1N21Yt
OzTFuX4azCg9xC1leFWk1U9KeMUNiCGkSeGdfn3pujA4hUFWbEBQc1m0w+bRtp5LGxEi51/oThs/
MhnK1jjf3Veg6uZqhJKzyiz1Mlv2cOkxRV4KZPyNyQloQYDYX63Z2JcgYyHhWfklnlI0CvPnGOjO
0xhSkVXqFBVGetcukxWLQFylrgzsPwGEms+z30eiOA1tUv37S5dhe4YinRzovGCA28yz70ZgCDBB
9mASSu0+uwVW8zbObrXe0YDUjbdgBh+ZeZAIZOJhL9VK0gktWOugnR8CKxkv0h6WIU8+ndpe2RcU
Zupok12MAeOjyuwTMVpMZYXxSUWw88POhw8GKqgFiQ0N3hvl1RixV4x2v3hueMutpUZiyjzYYYAb
rNm1Xu3G2HeWRYVN3rCkpM2X2tRwmEdGxtgxvOvM/uqMI8viM96OUWhdNdJnaBmjtXEIBvpRluMw
F+XrbKTtIacJ2cPZ8dDgRZ/br5bEMjEbtvK53md3iwUNtOtizRONdRRZjRzs1f3lL5+oPw/FZCtJ
oVu2zgGdDLv7xzE0j63IFEGEwlQjRdd2493dtnwIdIYgLrvHNm8MKKppWu+IsheAe4z6AmI3pm39
wZm997+8HpNrwh+fcJsxk07a2v61Ei2L6G/nzritGo/9i6Ib6eyAPdd7MXnVNqLe9StU1k1b6yd4
2OWHhpEh1luSG1bKIALwKYZNY4fMX911IZ+FNrq+12P6StMqus8ePcdObTJEYvbE/bi+hgmssZEc
SYym8UJivlnjmITUBmX9TBk5Dq04ne+/+geYBwFNLqsTTdFn+OQcTMljvLBvfQ2kBrDZfR4bq/iS
jQ4jx/hJRXl1D5cv1jhhKki8x1//hHGAKqJ8eHe8ofADht0RyPLyE1lQHmWlpguxRKAU+LB/faHY
FEc2lqK12+GEJenfrQB/62uagfo7/QMbxFCOJwB9kawYPubZvEADveGratWLikAni7Qt/Tq3zLWF
ZHM2Mnd8NFPQUapITmWlbwVnhVtltRwkOWKgrQabUXtzmsrckqC0bzlVbRt3svSNGdXxLZP9EwcT
Gii3AgvmhkQhHc40Qq+LaYiBtKLvuYqGGkJp5nHOqEGM0mnxow4ME1Ir2lssrTfKi7MDUDwUGATw
MXajU82QYTt0Xv5kGO9p047P+JXH5zJZIn0iyLknjeqUfRqJG1wTC4R4n4VPYciyCH1ovoRDol4q
ZiPvzmTmzxMQ3E1paPr2L0+p9f95SF3hSdL6xGOp9PjnQ9pNshOVIUpIMKsGGe3TCqHX082pztA3
65Wj7MeiJwlndT8SkyeWyLnumw4lHVZAtk/o35jA/+VF/cfeKIiaOzq716/N+89rTOVAp7YqgNiO
zakV92oJxtguD1aAY82oMutL0wnzNurwCoG3QGxWKcEAFyPgX17JfxwhhMDVJyzHlLS8Gsud/vfP
sO1kZTgIvBLIlWHfDAc5y3qNZ6y40LkDpwnJGBVo0K+FC6sXMHC+KphvPU7TawlX6hbKpvft3nsO
wmLzlxe3HBF+lwHMBV7huagJkkIY+euI8dsCw6EdiCLeRczCtFSgGt55W3xUT5+pRfmpdzjphsF5
K+Ig3JXLe+eaOW1ZWYdZjpxnZVHM6eSyWycZ7Vmk8ZIXRuu73KIo/b9/rdJYamb+8WoFr9axsDeZ
XMJtEvf/fCsbMpRkMCmkHKbwQDh6vNHb+VhP8bbmGMc4yt2WdZOeibfWK50crG/Zh8owGz9DhSSP
uJUNHtJKb65zZ4CUbMXNKFxyxG15pkbgUmMIY0Fiq7PCID842GR9vKjqyIKrADJcXK9807qSOsjF
6jZ2FMl0VKEw6pLfmLRSAlLO1O8RSd6RvdSstxJ/QFAwigR8VVu012VxT11b8GmOlAliC7laXfNU
aRW9GV0nNnooXyEgQ8GX0SHlUsI0L1hICY2sYPl0R57iAHsaJPDBu4+SU09Udu+2rT/37N8Svz4j
YCZRzBlHTXqMCYi4pXgqDSD1VGs2+sYCy0xfKm2z0IxPOSaZo1djcadKetVW9AYU9XyMcVHhIgdw
N8/cY5t2TVvs0s2u71UfvU2GmXCq8BjvNBpuke5LT84ytbpNlPNtqvYnhswc6xYH+ZTA2kPL73tV
OAkrZOPK9YC7h6qqIn4AS9rABM9oM+1zb0vkFRtzwU2qA2l6TPQwvQ5V9CQDXxTAeVFti1VMJwnT
7VLZ3P7tvjtVbNqY17izn6dQkGcb0uKWprN5JJp4dVqdNg2+kIh9RG0grasYjFITE9OmvAXBBUKf
6t8oV5CRE/0DvhnU+tDhXcNt/6rac5nUw5tLKpIrNnWdMVEocivJqrGxhXXcZlZT+KXrcLO2IO52
nQfe2+xzAmTNC8U/d2+0fcrIgh0Y45W0KaGOZJw+iQ6C1sSEjjHFp64RQBTG0Bw4WVLacOZ/Nmfc
uu2zS2XDHgZUtyJu4g+MZimdH3jIKVNnBBoeTLSYDfYfDIE9+bQK2zywXIl9rXQWgOp7SxvzpqHw
fhOklQCJZ6n1LKje9UZ1sWLtOUC1PoTwr6r0J9LPN6+OfsTwN08ynWB/hg6RPxMW6UCvorjzFx8H
HFgbqm6/DPUHW8zjiBtpA9PaL6NdHjZ7alkxWrut30+Y30fDXEVOdJZdyp6MVu4MbUdnBVPWfoab
0djpKakjTJQufqQ0JPI2U/EMjJAuF64A1DEclTXeqIDHSyMH4APBGiiYZ+77OXo2Q8fcJu14TmKF
LPRzKKnmcPP2dazjJ6PKqyfkl625+DKAEJx02wnotW3HIxePfZdbz93MYLcPGtID4UzALZc/a7On
pidOoJjTNsp54Jgt4w7ZmwTszfBi2hZdS1UzbDpd+z5qDT5ogb24XlL3NmNeZoh6vg7DJDt3w1eh
j3SDYnjbZVTvetwINZIxL2WhadCB8F81obrqDk109Myuh75iIJ1OG7LpM5HJ8qtXtLw4DtsAUPHo
zfZdFFTu6fn8OgSJzwwZM7OFq9BmzIS7FkSsPg/7Ou02eYKAEpenwQrCDbLP4PMhyA34AnHVe+uZ
UPca1QS2QTavm0hRthNEEXPIik2x2rCefTVSkj0xQtyunN4mUHKKTzn5c51Q2Iqsco7tM7WS9n3u
u31HazNOhfD5V8tsNaj4QMZ5FzURiGoDdwMGAKB0mEmIpgoSwWpcaI8FVUVL1JwQQCyM6TkmQ7Rp
LPEWFwNaid2/GsYw74feRe2Rb9Ah3vTuyUkW+0yYJByZxq3XcexqdSIFAZxlbkNB7UO+peBghh9E
l3y9bjKaQknm+F7BnbnOKpJMWXOc7OHKZq32jV5S3lDIA57NwuzVnjM4ZntCnme7ti8ZpUMrvXej
HUHW8Dq5dJhoTki+9DWw2g6TGX510fmUbbxDMLb9PHAwv+TDQZWEs1M3wKPaB7uQ95qEBCNJb3m3
Uu9qjjQ5WpIsy9A4aEnDHJ1w+IRrHpTia7WYtV2npF/FdfYjFdKind6H3klxUoQEEZd7KiZyHUdg
UWxr9nWKcp2dIDtHaJ6eRU+22aas7v1cOZ+8rxot0WWxtQTcwtwlQdo26qV085/jKOcHnaILhOYf
bvFdtH10DSocv0OUUn9OHctaQAbeqNl6NzCVoE7DGo1STHCt6/lWBoDWCbz/w9R5LbetRNv2i1AF
dCO+MhPMSpT0gpJlGRlo5PD1Z1D71j3nBUW6VDYtAt291ppzTHPLxP+JxswWIyudSRKEyHQuVxl2
p5Vo0IpMkDrbh3I9HF77Lqa1PFmE2sKzWBgznSGyziWRjCUQ5T4ksXTK3yLQUEsk/NmJrs0LzMQ9
0WVAnltbbnQS60dIe76Hg7XRmVdjrbAA17EeMfhNnszmSeJzXkazXi/NssRaaCGSa9wlvBNucH6Z
3E5sS8W4MtwfEnm1FWNojTN9TdAayp7nSsWLJkFVKMks+zCnBUkFzaIn12iF1SA9VMl4C6YEcrks
R59kLHTDDoieIDRvka7WM+LXNR3fj7GqjK2Y+cLQXgWL0laur/LG45jS/bDevDR6veEwvcLzXn1X
+XxvNdV+FfCGFwbZYjX1yFONnAdsyfQG/SBYt3WOdlsbx7XUqfltoJeeSyIOCqynAV3NsuA2sMLm
otwMq6rLTjqlAHwtyhQ8kQfwU+mmzWpv7QxKw34z/rR1vGV4EwOIYsckx61LUGRmDcaIMs6wWIyH
XJJgXHE83HMQgxleaNck09Q2qdwKr54V72wj6SECoub3tDlZxV1vH5wBJRBhHvXW7bhDSI8Y35tR
LY2O4iax+dqStBtemnnTUYwm0QpWJ+nFga0W89w+VZi8CFMTW32c0LHKoANCgcd63ar8Kyg6HAJm
5tGW05G0dG2+mSotfhkCFsegroI91KBDDSZzawwiR04LMqnkucWHS5GIr2AG77ibQBSfynbG24Ou
bEsWzxNkUBQuI3CBvZ6F32HgrEk7sN+LnqlyXo7IKfvwpSSu25dZtddfkVOsQtmWF4UsnljrIGMD
2He1U13bqopvKATi2+zgKRolCX1aEN0mp6LhS4U0tMPJ8ma/NYm+ljSQ3stcSzeaZQzbpvC0Kz1i
AleaZ49eOcrKbuUGKYenXiOW+AFW9yQhC8BDnENeBB+wqTJ/bmEAI3FFHohHh3OiKSS+c77mobSc
EycdtQQpwBI5UctiYG0uCYqQi9VNN27R/DqFury1tlcvRYvgXnOq8lDEyiKXjW460nq08VRSF7Me
y23MagXZp45uscskBRIPlCYaC7HMsR7CVkWHPxeoX0JximrI4KrV3qETxGfWs8CvW6YgkSaLU0A3
+4LxH8l0RgtK8ODxYzUirqFajQaoCb3P5D4ve2KZgkxCdwDL7yEYXMg2lcgNE7IDW+/LohMlsCHd
NOWB1e5JPSCgpFv991bXxotXRmBK3WhNEht86eaeYTi5ARQUrwNMHFykwS0NzItwa6an0vw7ych6
e0RaOJzK7RB2K4+aLK3mkupmhkzlzU4JRIWn0uyyCbMkE57spRTETQ9t1r4pnuZMizwfH/twxHuA
4urx6n8vv3+GnfBDK91qi0/lewbXeyyH0LhgRvpb45BcCe7kjZLJdBACiXbOlkI++ruXuwQ1akSI
JJYHq0hZhg/yOH7Vu36bdlmycxtN+PbjojptWxRe+Ann3V5MQHJ2Tj2hw7UfCM5gjl+MROowtmNr
SWaDfoqqIl1loevudCfVtr1Ves+RZ4NCaCcORknkqykUrBuT8GEM6MCVxvwatU74AgTZWprTkO+0
hrez37x1emc9OYQzAqZ3m1tbGVCuRyu+coZMoYWaYFmFqZBPyGcZoAPC3VqeaJLBH80zY2c7WXea
Xac9caJ+IcFx8ufHVjR300mLMHEsbBmvILuYCyxNzkc7wpAAp/G3HOhZpozkF7YezHtb5OXZYki+
EEogdEqfK/Gsqzyk5OQS1AL3awWwe4hkS0rv0O/p44WEEtTtI60qPLrkETyKw+C58oLXUHadT1Z6
8RJweN3QF/GYbLQ1VEF64YOma+t5nInCFsZrPYjsKcqlOGsSJ6Nupf2HXvUG0W/MWsu2b8+qIapy
kC6KSc2Cej12PEuVB1Ee+ElsGfFXHsVrVUr7L46y8NHi69aZlT0ik0zz0kyJdWk+NcAmEFtT7D+/
F1hLPiBJuY8Nj2nLpm8Q+so0rZ6KVMl9YX01tO+CWDvWDghZWrPPHaj0R/6AdhzaL2iy1EFmS5XS
Epv0e3Hm/B5NBtijDF06lpRT1szeU6L3aj94NKprA2EaOuYPOVMLuVYbXtyiYaxY66HfYE0kbbPC
HAsP+xaTf34jJK1eIbKU8CB+XGvoEE+Rj2qBqIL9Nat/QMBGSkjq8jS3/lZz1b7EIilecnTPCPfz
gWNS5r3UZWS8gsC6t23gfdNbeKZVVL9xyus3+VDlfmKYjHEtwry7IVsbhgzPPcKf/SOIa0f3HtAd
+Hm/jjmmzMrGqPYYM0z9SIK6lYiF0zfqipxKXZGUmwuD/+rWCkR6solxmYwuP2DWIofVGKuNh/j+
QIrfK0It/eZqz73HP8xO6xybnO2ynQ4RfZyD0d4mUk9WIRk/GxMoKd6h1tmZdKyXvSu+UOK3z/2U
PCEviL8iHQEHvIAfHr7JlxGOu9azCWg3p5c+4dxKxnR5zDR0U3kXdcw+VXNL01ujjOaQ1En8bCPK
AukPbD0xr1nvoozGU+wTEJpfRInDBF1rB+pb2zRepI5ta2L99TqQx+wKRJzGJMRlI9ZcyGZPKEk5
V0A60UjCXNdSt6/t42ImI6FnpUaPrM5hmE8R5+zSPreAzc/140K50C+GwSu22SCHQyyDV2JjXJAB
jMFHq2PeHenitRdMEQcvJIyLE5IkXJLgLa9cdFhtMS5iAsmq3Dk+5rxAY2z3SEYlfdPCOEPGci8x
ucT/XSLXKTCShEvgSYNf9EV2wWVgL+u00b+syliWTSP+unOHNKG0PjkNtk+ajWqfA3Z5EZFFiC2d
eCsqs7epojfLCds8xN6xFWnnx2ByXxMNM5cM6huF4MU2x+SMrQFgXEzc/JAMx993tWrmJWfjyO/z
7irDyngBh74l9AQZbTM4TwiN8nVKvMfFRaK5reyrwvOwktFEAt/jgi/mjJpT31kF4oXHjmQ9Ls3Y
NRfOX+uIpHpfrwXikyR0j1aRraEP9Dsw1vG6rZz501aETk51/p1HKQOvAbE+w1n7MA//cPvcKq/d
9q7THZkkie1Mtuyib4R8TQKHllcmGFdPeOUt5KoLqwmNA4uKfmjrpPYdzuFFN9/iRJsOE6HiV6tu
uVCSojX5dLSo9nvZ1+8R/CxUPx9TZ2T7yaKDb6oRaVI0EpJJFCY0Mdqn5L19pi6pbCVmVAxPRnDy
Cpv01GgyP5tI/JsKm4IzIjdKpBBX0PLRTX88d1DQllNXlDuCBNKnwhzaA6oJ9sys7C+RgCUfz/q7
rk+HNNaa57CW7bOq9xPmKt0MrIumA/n4fYVy/l3LrNfWBrknijF+DcYeBMcotIeUPdqT01CtBkDV
KxE72aEWMR4IlIibcAjCXV0SyTTombkXYjS2bdoWWwTA4UoVbkCBaqhlbLcUMSC6jTA6EKqJ1n02
d/OUr2ykFad+qtKDU9vtVuVqXsmqIfE1dupbgcF8CT5/vNjszJdOEeBmqAJn9Yghk8hWc4Ob2luY
9DrpXbZpihIMh18BZyAxiv4kataYCd7SJrXrgSxgLjChV/BY9KPBTJcqKx22g619aoMKNgO5Z34x
DBjXep7eGkWKn83uUnhvnDMJ99Bo50V2Nl2tdCiOkTAfabMCMVUlIvD0b31FIgzUR6wxUbiD0YOk
N0lY2ov9zKluo9lT8Gk/Ap5IcMsloquuJZ6HQ+i8R5NJ2TjV9T6axn8gevqvIKHHaQ1hdo1B2iEa
FSCISFn6MmBLJHg0nyNTLgRRH/vBtrx1jq7lqyq/2tro2JwCgrlAHNDDCLKPB4jHGHrUFL3zCv3q
4MS4ShqsFtxanr62+eWsbRdET+1YV88lUMiL7c/Rdeh9ERp1kbi0z5EgMdV25/qkUbIt9an5Gw2z
xjBZUWiZFdO6oKi/kAd7+Mf/ROnLZIXwN9rR25t9ab8qtKuj2cjPKSEtidVhwt3mrAT9jTdPx89U
yPHDJbuX5t/fqWee5hUTRipl3DzLoC9XXMh1Vt9KUzcEucVbEQz4VmLCZCs5aVtdZzXTOpj5Y+Ub
6JLPjAgrlpGAYPHqi6IqPVlI+C9u/AjJgiPyJ4ho44Eue4ub1Fl6kfmWzbnYI3qGuFE1z/bgzis9
n4/hY0gZtQ97oNMj8w8NA1uw2R51NXUrJePuT9adJZPBLzPO6jWQ/3yTRNmfJvgXqvSFXlPnlymN
38QV+deoYcaaKaavGv8z+3EPYEwlYDvoC0IWKQf2ueN2n5VRPY7aNqEhDbdNkKzRHr500CJgJjTi
+bE6hCrrbr/vOpWR9yZ0ml5WIgFvJO/0VyP8oHGKdWnXMbdZy0I7errXrj0Xm2uTEaVhOuL+yGon
3SBNV5oxPBOFOa9aM342CZK6eNoxjZUCp9imG/Kg58qrQbNUP8l8bGirwiBJIxok9ec0V+UaAViw
k+rB3pQ/elu+1qOABCa/SXAKT0w2XLrhbWX7aUHW6GPsaqYuU383R+AZvk9Glu85EOCy1Iq9kXxl
rvEHOoJFgKkeH1t8TItSDvEqiVEuPZgArUfiK2SQFIefyxi1q38ipIABR6yVLcN5MzEZ7tzw1Fr1
cKpgQB1GdluMFyFZosewiNdVITQEyMWfOlc4b9Ks009G0iiaYMbl952KKsMf2+hudvhoVDKSG+Pk
L70b/rdAxFpnIAswrrC+nT1R8ZN9SKk9PCBVNC9H8QFbid6FndeX0HW0azFXP7nUxAcRF0sUZ2oV
NCESptp+ixxgHHiwdNRtzV866dF5zpMRi27erjM5+7ldWE89pNSnZsJFlCh5N0LMpn0eN2vSLp5Z
xjk1etN773LziCH5JweqhagLojsY12KZjlZ+CNIxuo8qvnZKxDeGgtlq6OxmmxJ6FI+cGEm+u1qG
OrsNqY84Ms9lYz15ZodHwAhZ9k1IlrqdfmaYrC+zycQN7DDIoaJy8R6SDVTG4UvtuQ/F2rpzkuiE
dWC8F8HK5AxDb4yvMveGS8K6E0Z2u2vZ+R5ew1cvavNdoexqRYrmqh/m8m4AkSTNrckOvW0W98bs
SfcUwU006uI8IrdDdhKqbPcbQ5V4wy41+rXEt//7tupHYiySvmf+RZ6DlbfDR9pWz00k+z3RgQ9r
BYVnmunXQPTdGljmeUrODeLTDcka8woZTXl1puzVhRcB3pXVOg3lsHNwg64tGeTvuKEY80wGDhKO
dkILx7cwCjZYEev9IEp6Vr2Z3AZLvSvx2kBReMF49FN09M3cwcMQLvBUdZZ+IbQU8WMjw70a3eqt
KPlgEMTaA/mmnhWOr/TYp6Tfta55ny2G2Ymoqr1DDtAevAns2XlO7l4AHIUdxNvGVZ7cc5ukTAyy
/TJOq3CNK8I9kwr3NYcfKGywOAxVe9AYyl/5J7/SjDlqZXs2+gj6+L9vwxxxk10793j2ol0SVPLM
/PCVmcd6DK34bke4V6XOQ/17m+GYwX3dFJ/oWOQGqxxEzWJo/CevH1i1WEaRUqrwHmvDk0qn+Zq3
KiblnkFEb/u9xqfPBrtC4jBeS+xPK2gZN3xqkMtBm1L58I1ns1Q75/EWDSA3jmrQzaKmxY3ZaSfi
0yJRxuspRJFTK6rTpEjkDfsutpI6viNXmAkpbJiwpRl5sWYfLjsL73xpjljljPSpxU9D6iHxfDNz
By19MJys8ex0P1JVdGQbLfSJIqEQLIYL5PAXtzS1U+khDKKakYtSMx75dWQPEyMcbaaOfgB+4s2Y
Z90bXkOotZN9kZxK9zHSs7tKjWe30J0rplXp5yE/n7HtsWf4qayrU4xCtx4MCblMSQQZbneH+mxs
SIICZ9RzuqZFFXJf2q9DQsRDoPuF6Rw1TIsb5FnkyV4VOXT3qQrlufPMCD1s3dznCnpkEFmcS8xi
g5b9uaD7fGLSvMQcFTLx4ANYrItqCG4K5ECWBsbBzWHPGbr52szE9ingVDw93DYN1Cy6zHzJMvGi
NcjyH1rKiN4y3V1mXmH4LBTJu8WvlJSL6jWxlUUeN20bcoieBkiqZ9tZu8MU+6OOuV8XsnoZZgdI
UTosRQ1avMvy8t7aLExFOnMYEPNLEwucmyOKpxxqv6rYxrGxqYWo+Ultbu9uWxpLpchqdXGYUBPF
xqFjDRGdnTy5ZT3CYAwYOrC4ATMUh6JhaJw2UXcPwyncpOFQAO1qvstZ9tfHd91gMLxIUGNOw6dM
Jg0MKXGTnRO9W3FHTUSIObyPuYE5XkOywNgTqNDeTg//mJO07js07nuv5FPde/NGy50T/52dPnrG
jsBJztDeBd/bKjcDc6slII6RgSOybJD44CcuPsG1aJtyXretRTg6Y9pVZYvvHGfjsiOoCOv/XPjp
PKFbTcYnU8tHotmnyuc3WPmtFxNXRhh41utMAbQJT5+bNGTIjc6qzwXfrSA01M4LoEmEhRUkb8sv
CEuIeWfnmnQANFkgOJcZ9lGBmNjjg3t3UxJErPaVAONpP2td42uWiDdTPX32pjC3tAa+Ug+wUTZW
iACjHItBAAWipO040XolC1hPedbNv0ZuxH4AjtTXyr7wvcfl91VkYe/IjEcolVAIi4faZx6JJbGv
rNqftKjxQxtgQKbLZhUbsqF7yGUmhOO/V79vk34mp3UkELptmQ2n/+8ikGyuleX9hcsgduEsNuQK
Dj62bWehOwmeuZQefzBVG922kObwd+KZhG/7eKXaCPGGHv2jLT/5Yogm/0HEXAyOAxfPk99DB8wh
Msgjm5oWncXjMvz/V4WbOFs3ibeKHs++KW/oZFsle59bpPf1qQOyAPEGbNo8r1RtXdLcFNu6yNKl
Gz6wCrBU/IgmgQ+ptfB/34ZUhtjob+RieYsgFl8Bh9lxDMeVDUFtYZFUt/rvnjAV4k0C1rPF7/vf
y0QzWWL93cxMcpCUE+TWNATYLqvHQc4s4l1CwrZFu8iLwxz7Lt+sDZmTLuBtaAYc2h6QO2pFDn2h
KH2jKJRPplfpz+cgV80B9MKfIZuhSljGapLTjRKewbgbMz+If6/MhJ+ijjmO5qJDi0RlLEJVtKvf
e7h+fOjfT5ozoVpVTifxsZfRgdTbB2YCuCKgjdb/vRRx0v33SppK2+aNyT8kC78mqdr/fWU2DVwp
ZgvpTkzlJsF14LedWsk++SmwUK5plyydyqPxrc2YjkCf4eHd18aDlzwqfa3xZ773uODH/L+X3z+r
2BKWVWicYlBM8AP4jqYk3YXpMO3qfNYPGnaNgzQxcVe6u8cteXdDa9u4Eo8ikWprYWK+oxuqr0JT
2f7vJZC8UlXwVDvtcKSzcdJKuvkDgqQFoL3vOkqjh3DkhRerQmOgHvfDi54zu2xMccWyVG0C10Vf
bc0kW6fKJ6fR3aPzwcWTj/Eq0hTynTroyahE3oi9elWNQqCjOttghmHGlTMoXu/TYrbJyKklB5ox
Vx16H+moPolQKHdZqjOkaXDnIKJFe8Loxzmi2aku/YOlbsjpPPY/rfcoipANc8fQ7dMoXZdjWTKz
WM+K8AKMqoeigrWqK8y/U3+esvnJsMuXwsUSIadsb3f1jtMYjQQYF4sRTjQ3Nyf90CveR0V8eRld
St0j3Yxlgwb1jRaTs+lTECaSO9YIQDZBf17UWvETDaAoWPzWuuMTWPTQGBR0gkqoiSKv77nZpBtw
4Aca8zvWH1bpmtA7wfNT6N2dfFLu1k4dGE0zRrL7fSChMVJr9tsBFm8YuB9tbj01FpgLCGrGNiqd
j8IV54JACe79wY+TQjF3qhs0vE28Q5qSQhxAWCWYV4NoUMPSiM+VjVIo7HL8ToMYCUaz7rkH7yeL
WPUxPO/JAKd3Noe7UgKVkypnYkqRBpWq31SzZLjDYnWUhsO32JAxGAwq348BkLs49qgLTWen0G8e
MFKF1KdIYu1QVqdRd8YrBc3fPn+rO5tTrlY8de4EcDbfgjHfiyFw1+PAXwuq9FmUNQaUB/Uwmr4t
gJ4nLxxujcbZJSzT50g3D6UggiXNK8TLA7HpnbuESwq2fJiWTPtRMAk7WNdpjN8DBfwK9ONGU/mW
wrTc1hWrvLS+Gbn+afpg3bmP9kulMSMM/NQTD6KBsTjrDzZJpsISwcaJovE1awaxjBJyA9QXSNUj
bBaxaJB3LeYK0S3ebQ5g8Iq6+d6lKN+w8qW63JMdcpIKXXrqAfQuYdbNJfEqcmo/tfQtTKAhZqkj
3ionzv0c/8UyrtNxa7q40GeB/rCPm+5Yml99NLeXob7TRyU5M1vrpcsz7MG2Tu1yRw6HWACFhCFG
U7rEtMNE6RLAMJiEMva0arGGD/Z9dPMCf451yOOYaaIzwP6cugUqSmc9sE/GWL1w6/3VEHut0qrr
lmPrbYvc3MohfYVKWpK8kL+j2rs2DTkcoxcTbjEQVpKXW8OtsCI3MXG9Xdgs4Pbn68bK3uAOGpF9
qnsmhoHF9D1/zJ5lgja+/cA38azHDI1CCAgjyhF6cjtUGZ+izl8VhWge6+pZcyXjCR3pYPOQVlvp
e+eN676Ux7rUJ6T81T/ludEqyGl9FsEXNRfMz6hBPGC+u/lD+i40sVaJ/Ff3P1OVPzs9N6902mbF
9PZFBqZxqLLaV471MzqIiPomHSHTe+yuAd4LRhMSn8OKc8inNc6+QbQ4XH8Zrhwyv1EfqHWhMd3J
Q0qZNBNEpWm5bxcBwN9kTLcME7CPwCOM+nNgr920z955+pjMwzKM8TUfa5pLtAUFyCZmgbntBrve
bt0jCbR3BN7sYwX90jJ3NqPnWLdOaxE/gNouxcpC0kRqOZD0AIy5VlXzqrI0YwfcoXt2QO0ZHLkX
XQ3bMbCnalUGyedQX5iwx3wqgkVyhPpLog4D3S44HOlUAJw+FVoWcxaHOHGG3WhqbNbllcNg8Fpm
fj0SxzuNeFu4Q5dMDSAGroKZsja0Cv/BoQ2MLuQnrBfPUneKwWzRN7azDxyJzz94jfUK7+SE/on4
zYszEfvZutseLAKCUmT5BGVQJdOf4oGmIRcsouKfx2lzZ7dM9fNqWmWm269cbfxM+qProvnSc8gC
BkssVPngXxU4yPfYl2MPo0Gl3mJvfE9yH0nwV5Dx4DVddGnzyF7aeaedi5lcjYk5kGDTgQdOs9S4
Cfk5RKhSckurF4al3VlHGNunM0MNxx8G2hYW3ecKCnECC27JifxfSIhqy1e30+ryJZdg92SFTyrb
drPUF15EuOxBtjx+srPPjUjcbZyHAZEhX+Ewfwy60W7qxL0NpYyRChnutj5aI+asVtXVc9S1/4ys
33hYcF+kKC81wCoXPb+H2szV9mIq3qPajE52Ya9BLnc4KxIdX4H6GNwyekJUP8Oesizod+xPhKba
C8/G/lI3V+YZx9ZMP/Mgu3sFagMrKX/cOqN5F27pqF35RIeQOpz+3SpPdG9p2WrYVpM8p0XqK2ss
LnAi1nEANMt0/80j8+wRPaHErtjRTd9hDcVMhGNyouWwgh990HtgfJ7p64yc6L9DvNS6ByARlYEa
EXIY7LFlyjNfJl2/rDjZ10E8rNOoeK0sRgxml0BBMwABx4is6Zta9pJAsHgRDMVaPuKGbDuDfeFN
175HJ2ifHJSIr7IpDw6RK8Q9h2sTOhVI3Zi7GPKCku+JYDrrGNQ1XY2jR6KKG86YdINnR9QHmrm4
CU0CSyJ0VYlVXwZbbGXGo8MQoV2F83NTA7/DjPZG+gNgMgtJVfIv1mq0ek18Mr1pn5T2KqNXtESX
gFsWoJaExz7qH33WHGhAxVsknVvwkeJSxzNK56xrF5iYEEF9A52+OV3+WXfs7lV0NhrXefyAwEuU
3hOK1I10POIhR9hCzImI8EEVEKCFA6pyZyhUryeabwAwoczKPk33NoS4JQEji8IeMDzDp2OrGroF
U1TmrHXzWeRNukgh+a3I1HlRFSfYPsv+xTl3tOv1T1ozn3I247+4rBcahefZne3vgZkLnWIyEtww
ubmNe8oeIfQh3v11s2I4CqsNxuyW8PXryD8ngvCPmw/FDnolMzb6Nx6S85UwhzconNNySr5dlNGe
YNqATOcknQxfiP0Rut7ZbNjHQico972iKYDYuGUyVLukSE1ecjCb8LlPjHEzOfE1GdJNFFf2Ht1c
hRtqkxn9O4ZEP5wZoQfkc3Ee5dEWOBiwv4cLYLnhoqGfPU3RB/zrV/e7pLAG7LIIumLLjce6cBGi
flUB2R8mzqEUBv12xIFAnk671UwE2mZ9fMDZprDMztGgGh/O12c6h8UqQMKxyAexJvNJLYiVO9Mw
+IIZ+kraFBzeGY7Urpo9Xx+Cn5TYcPQ2i9BQW93q3vUMzBSDkn8iyZK1cvVrH5h/HU29ZFq2ldYD
RIigBN/bvMxCIssA9SySMNgzzoZc1w1n2OAKhMoqaviDtmp3KcOufYiiOyx7Hamo9GOyy/ZBru3G
Np02GrFBC6BZMK49Z4MHFwaXMKMVOHJ71wv7iVQk+kGo4sBXVd1fw6qTpXKGaEv3i2N9EsrNJAIQ
m1gr69BcD4poo9z+0LRGbSsHJDxeaEtTEt3GCGUsh1grmHM8EWGBvLvhKxmLp0RW6053zUvKfHEj
U1FyS2gkLLhIrkJNv+O6XurtxIAmG6i++6NeYmo2H0gaXJcoIxGeG2BcFo5W8umBflHw8bsYAVqC
xtYt/c1uq79kSmHDJcTbSIcdYjV9mXrVodONZxWON1KiDpaamashmNaK8aqRp8KxUU8QARILMlkv
XS02jpze5iSnp2K0W2ENsBedLtvoA9tNhg8eWchGWR0PXQKDU4Ym62O3dUujXJmbWWXpAZCRtRjD
6aIPw0sfzwjSk9FcRhZy1hFd2wYhDGRr1gExJQLFvaKV0V1KdL0L2OOg6MQb6uppAcZvW+o98kyG
TdzmQMnmXG2bPL2hNM4fqOhF12UMlrI/2RBjjqGIJ35mFQeMqZzHMSYLsUnggKid/Dg6EiJUT2g8
QyUC458ichVqMAKvRaCe6nktyC7f9Sp51szwvUAVvAXhdQNffmrs3OOrDP/M7RfaErUOnfFe97Jc
VMp+w9MGFbohRWO2x3KZa0RJSygNdlVy66vokcPIetNxeiFw3ObRAnHm/75yotBcOmxWyzEsa3wu
9H5iiHUIXAwtX1TkUmDMK5JDyz14KKJ7b8TTCVEkLfwwpsDJc0LlhMOtOQ97Ki7vOX2Apkfu+KXB
gfXZibPInx0vX6h5Zr/s+t0AB9vPQio05QBMNWZz9ANh3WVVMjJqA3WsbBdaaZGItQBkCCrYXcdp
TkKQNQVohoDSnwV3ouOiL+nJG15Oti3RFfb8nOkB4SSMco313F6Ncy+vDAnKXT0mzgIPtLvGQ/se
/xKHxya9VkN1Bac8HJWTJltRm5JaH8dJKxDMZ/H0jerMZmlrapZMKwQ4gHWrTpHwNM2GkoeWbgcm
uaF/cooj4zw2PQTIbDYPjYzuoZHUx5E5oh9q2Hr4LYVrBrhvgw2AtfGM4UaPa7yZmf5St3qzCvqH
fy8QOmMJiB/WjAxB15bK1JPTbD2TvFbwdFYUUDSw9JYxFqF45wz43S4sxE+CpPnCEEBgrgHHSf/r
kvfpfDBKZzr8vooDM0Tylr0P6O1X2gw215FhcXBrGM+Ef7GvGXN5NBqbRyMi3jEmnLuHmnXUp8w9
gw10z+04IfrxUhuVHqza2TbIN370R1WIxHuR5wOc5FTvOo5W8d9cxPjH+fs3iWa+D/Q6jm7eUWmV
pOdMjpQHcsiCFW11NFNBvEcoFd30uHtgPpJ12cbpjnLrpTDjP3Zpt0zYs2CjK1E+G62pLdBN5pwT
+H+TB370koJYQrQm5ezFW7Iuv0Pdq25DlW5Tqty3wjOHvV7V+hrjh/gciOiCatUz+8I2RLcKvGxj
ql1WTS4z7hrsOqqB0jCSpaOP1k7o4tMK220Xk0iMee6cO46xthR/qcVOhj7CMG5ZkGjbeUrq/ehU
8FDMii592ayL0os/UHvTEE+/SfiL6LtA+a10QMzoZZ2NSyG3aur6UjNw/549fJGN4/5rk0Hzh6zQ
/Gg0wjWSfePLJs6Bm/69k4a2nyLuKhfwajwO4p+tZTdpMjWpiwCiZ6HfWj16gAJjmvVNTDUdXGct
R3oqOijIrl1eU8GxwmZz5BCBwm3kqVlGpdxC8UtY9PWG0sjxLnmGkEfvt3MB/ZfjSjK7yORSOhJF
lxtvTdP9D3Nnttw4kmXbX2mrd5QBDjiGNut+4DyLFCVFSC8wKULCPM/4+l5A1s3MjuxbdfvtmmXC
CBBSUCQBdz9n77UVgGcEIeisxB3TypidpeGqyuz2xJswsCKo1JfGMJydQD+y0uvKviK9OGoOFv4w
8GiHJGTcg3Vdox/Y0+/TbzivIYt3SPWz0dZvbXwZCh1WAdfzQnGJc6tdzd0CaweyYSKDUAQy1DKk
ihJ30Aad4dBEYbPLPKV84q0GiNFGCqKvdCfaUD5jjup2hEMVq3kXW0e+a6L4QynVt2YSs05549Re
0GEYI4Skx8DswkeTIIh7iJ+CaoqtrQ2kMkdCSQlsUwvnphr8ROvaZzMTzi3weucBsNlyfm7eKAoC
LozWBelW6ltaxfmtGpmq4FogBQ1jaqSOz2ha66aM37vUvMWO/+B7abPMFTPcKTr+eBOr9NrPuXGk
YYlPwkemH5HgrCmufek0sK6eBnJUDmeSbYMDTEljjRxI0k/phosorO8Ytr8F9FPXlfJqR7F/zyuk
arGN3MzSoQYQkWpvEJ9tNNUOH+eNi74mTd6dANCul+rmFmEMG2lnL+0QnbugLD8CdMcLP/eddQ5Y
bVV6wUNc2NwLaC1uR5MsDBLrsJ3Trg6dsiFFC21IGh09lq9X3QJfnmcDuGbQAkUTjAdimQC0Jg3L
fq/Br2PBTFJyN/qhopEAtV6uBjuj416NmBnchTfq/XSTxsJYsHxzB0gufnQnPjNdY6hLto3QWHX7
urbC5GEeA2anSobGMaGNuizz4eQ2Q3bDE0Ip0KbVgPIrJ4i8DtB0EpRisdA6pNQuVnEEIKWPzQu6
KfR1YbCOzKRDwKhu1EqgX0vIIWkyCE/KynEc1ExB+9IqPhZI8raNJKhxl+aPPQkUz5nGCohbBx3U
pQcVfUFw7DLL+EYNpQ2FEySWAvBXRwaAulnn8ybiFjMK7rxHSxkfxtg46mG+i0KuWA/RHAs0iDZ9
sEMCB79BTa6OVb2MVkxDO3KmCVy1NLrQWTaZSNdxSwZiigs+1u5uR+yPYFG8MFu33SVWRIYcUr14
iizgbJM7VlVsjbamISA+3SpULx1aSXpy744Kj4ShlcXzaFzJ5412xMrcwqL6CUQ8Xbq9EhP/Srrh
SG01jGPkL0YqN1W3EWkd3EId21iKeWkcf0jiGRnjKErSn1oi/C83zAHWA79+1XfaI3G+wdqQNKG7
ISu3k6+o5vcNAGrXIOv5wuYo04OSZR6183XFZGMtYCRQK7SiiTyN4DVEguymerzi0rumlOLIfWmY
Kya8F0OEUqnu/V3VGpcKhwMcP97U0+DnF24kBGr0a6Rtwyo3y3VbuMXG8FxiPGlrLpKyBdOBxolV
iqKux6gm8JiAsVWtDveSwQbI+jvrs3IJW9aGlxxSITJGH3UcNf8c4SB/a+FAPE1KzBh5tgfyWz8G
orgmSbJ0m9yc9NXT/D53CaYI0B3VyXlasZUVSzkMVgsvsEZao+ipuR4J7iMvLjMZQ3DkA/l2jX2S
gn9F9Gpv3ILe+9CfXC18kLF8opinL72YSZsDKzIEXkm7wN67tX4Rdi/2RuY8KFjL8tj2d1ST4Jcl
UMX18pX3d1gIKL5bQxKw7NXjyTeuurDR6023hEZvvzFTRDGCiTp3hp1Al7uNPexWcCx/tHo4pQ36
Ayg12k90lLnCnZPD0hxvdLp2HU2jYc30v07xHlsW+WQiBBY85s5KsfRbNFg9RNIo27V+evXbDFKP
I421bVGVbgtWghBbWJWFkNbGlpzHrE93jbvCPeGWbXMbs+Hdac10oVgJf/A6zJ8xLDU3JyeB2C+a
Ak1MZu/IrPyyAVZ5pmE+tGkf7z26xVstI+pr1DLMipV4gphDqAFxx57FhF8ptlGY9yt/MCna5299
Sh59JvKfakX5VmWQ2hgwIqiPqsUF9aJUratOb39Jvq6z7ElzOao16bSVJRCN5ONRgDfe20TQUaf/
CbaKFbWJdr32h51pvPeBkh6apj2NZGTE6eTemKrwQ3gwJ0GIJDF77bC6XhEEvNWakYQ4Xsd1Spsm
3C7cIfGneZCzVtDtnSAQeeEp/aNSFiSfJ5BvSqriGwSyS/HRqRQhm8xWF2ZXUGp0hifWbN/RH2zG
OkuOdsbMF0fwi6Dnto1dqkepBlZLj8NvOWP8Oop0mrARbjhEO2/INT4GElxgij0wE0ZZJSRzbDV4
tKkAcXHAne88wn9MIlYJOevxaSwq4qGWijccc49uT+hrCIqr77XafPeldPZ0yNaqaj3y/8mmcUta
02flQw7gHkrWa4MhRjW24OdIlUSN6ETBT9H0b22lYixkEtpzLTopdcyY4j2XeLIXpMFQUbZomieI
LUbWcobXxrvGbB4NSGvUNNqF4jj9xrCCo9vXrwCZn3PMIFROfKjd/ac54KkiHoVkkmeqKT816oha
NH4WIOVVa6iYptP+oPeJU6ReBI8oOBciVX/60VvHeL0cIRw4/aQSHeFi+ZeQOV/UK9/N/icksUue
Y/qoGyaKbl4+DBkAVDWXqDZMqi5c+aGJttYcqWo0IQz4IuKNiOM3Ta2ee6zBS8vEYuWr4bsS2v26
gI/vhhQjnLHzVy0RM4HwWUA4zbEPFeJB6+Dk6UzCvCEixmUc1hZ3Abo+GGx0okyyptl0mb2WLjxb
gWseJrWzRG3LF158cPv42cTjN1X38KdVjzqCBk3cY6oCmK/FVVdHc+019riOVNxzg70zrH4/GqW9
AtvKV7Zz7qbGBNKsvKMZolcKZVtvzKaAde0e6jgLWQxVX8y7vg8pFeNW6yVDH0NFEjzRMXlovHTc
1j0zpylpqFGsDUkrxbIHtbrurXTfJASzBthBUFRW+65GFT9SplqmQ7RH1eduuS4JJ+0IJ2roUUmD
digILVY0FMYmsuw+zUJuRsIAJ+fSY0/pohbIXKD+xfjBzE9uP6uvAHgvVuPwgsR+4lGL77mbMIvz
zqZWvVFpuTALwIhfrzpP/UCltEGqw/VUWkwf+QyYiRu3vNTvxZAtVSd5Cx3iMGHHEZBT9t87XqSi
8qUO0r3Jn03zfWwfNe+Q2K794buYowj9q8+dxwI8DAZi3kiratvhrvimfQcs7+CmQ6joB+y6rdvt
0AhTOZp2SeIy0HVhrp32VN+yHj2skjCOlrnMmmfBd+3JTs45rYl+aQ3bJhL6U8A/9ewTaBvDgb7P
e1hAtp2e+Qw4OYsa0pSu88YjtTpqI/eIfCO9Gng2r9W9L73hZBEkFY8yuzhKlF2mySzpeNMT42iT
as8xt6jpszcx86igt466HpLJNj3ywpGVb1Gb1jGbNlY1UrNJS5Ynesw8aj5pfmY+Z961MDqZ7oBJ
dKKhkRmjHn0XT0mSxOf50PxIajZN8Xnf7jTaatkwYe3lP8757ek/fkYlGwjuhyY38zkFHNF//LQ2
/Ss1gbbneP3H+fNZZsriWne5l09/ZOhhAfCxE007zURzpawjN8pIPQEcuMVKlR6l0iEKVvk2WH3c
X300kncYI7siDPzvOhPLvae1JcMxZxlmpi6V0Q5wNfOsBak0Miw+L8+/8I0oGU9M/UBmjn5Im7Jf
9EHKMKTpWwNlSx8zlaqA8y0L50iCDo4aelqa8LisIoN5fh3Yn6lKiSnJi27fgARxh5Z0BUeEQKHz
ctU6iY3EwFcObWi43KP9Fv73FjMh/nPHokWK7WUlHSpzwh3Wim8Q3uMv8fKRQcEkjnYyGYE0m6nI
AP05VHErD6UChcyJCFSEJN/uUdZkNsE0iloeBMMXvs9XL6YSLGysnjT4DvNG7zvytzK6QbtAdtBM
eUKSNUVd0Nn2oEFosAdvrVKgScAFsjVid5/Un9JFixtD+OBG+70OX2y6XCBm4h3iISQAJXA83bU+
jBGcF+za+JJRA94W5viqmDKcek4+y4dT3Co4DnQ4C/iKIFZGhgs2o2Fez5tWW30N0mQS03Vf0uk+
ooi6WFmuFac4VFH81IXcl2NUEtz2rGMzoJom7waRU1Y+5ZF36HUyOby2OLSd/OpHcJW9icUycVfW
BP2sMPN5HcJDN28+ojF5GrH+LZvIOcQFc7OkOfNhnkTS/lQUSV6ru6bZuRtt8wDfHm5Qrn4BZcHg
4Ivb0HyNMVkUAuHDule9j7aAaKbq/aOo7kqpFUuIY2h7jWrtDu8S38BK6a1bY1pfdBgXBnwGmrO8
nxhYz1Tch3UXqlPenXjoKCysqjAMl0SMYVTMuucE8Urgn7zyhCb4maxKJPcQa/FlenvmaibWwThF
SX1uG94XawhIt30oCuOjaYMV955ur/kUlhPpAJ1gKUXp/EUzsgedd20Rjrqzjnr3O61XkFxTEKai
EvcaqfUBuO61YCLRu0p9zOh2VUUgD4FboYG31jr9Rj5ebVWkIHBhdCV2gwYQuSciPhsaBYXiZozu
Hmx6RPVId9BGYLxPEOHpVdJvyqTvV6EftRvqx1c+mnrXmUw6oyhdaUgi10FYu8zAxQGxikKduze+
mRalXqXWd7TwSCvnXy0iZQNyepW2HWofR8u4Tq9xhlyohoqAjUTj3tkzfOgF+Nh++vZVhXMgQXOy
YyE0RHy86O0uWblNf8yH8nvZZZMfR/Dl1Pamqql7xaHglTEQZLxtHo0Xr+7xX6l99sAALgm1o7pu
x3gntT1+mC18RQR99YPtTPIZy3FWQ7kw+5irKpXjprerr4DG7jIvCA4Qnv/sUPNz6nTlcA9a0Sqj
rvdRsOinToFYtOm0rxKG7jFOyiN3LlgFchGysgOEOa3UQAnUqESsHGZiXIK2GjW5l637NIytc/SM
h5yvvZbBf9EHuKidoKM9qJNMJbaWejo0R8fcK1Sndk4XYwHbWqO/Q5F/It0eifYYYG4cSV/FdrLq
y3iFaQ86ysgSHQfUiEMGtjxAk8zOljMu63+FZn/KEv77lbb+o//3HxkfBpWd+j//3+jt28/s8p58
Vr/+qv8Pwe2aCSTx/w5uP2fje/IRFM3n3/7tk4JCPex//sff5h/6Hd1u65akqGfyjecrCs+t+6zq
//ibrv5dwEwHS2bbUhCp/Sd0u6b+3bBUYLYmmHDTsSes9v8htwvz77ZJ9oWjGjQhVFs6/yty+1+Y
kCDINcvAgSbQeRvW9PyfkG2eAcqkSvNuUWJ+XShteRJZOE65EJ/U3f0trk+fCowvLnXG/K7NKneB
YY+2MnjkpoFa7JCUsPK7ctWpXXDoSF3+0zt6/SvOXfwVvmfZBuIa3hDL1DT5CxGwEJRQMgpIVJSb
+lBW0tmI0e1Wqu6P97BchfU3g2YLE1EM6QqTxYMVZz+yfqJdReZ4d9xSA1RpUL2pNe41JuMVwq9h
TVMuAolujge4BG//4lX/Dyw8PnVLVaWDeP4vr9p3/cizO5uVUM+8H3SHs4Yol71VhKbpg5F9YAjk
IkaeLLnOmcdbqxC8/k3VEnD1taXdgAg5+E7wPUfTokv174onuwvI5fioDRItFVn0gIzVlETksWKi
Z4nsS5g5YiLfN3aGDpPDxLT4L2iIv/5llF+FRkqwYUBd1uSvn4fK29kHuTcl7bbqXoXUOgyAfpOu
ataRVfoH2XQhfWxkyKr8F0R57VeoKv+4aavS1oQUquQ78d+/r3ltxWFAVRVNP+Hk0Ia59Ylnw1SM
g2+TZKQwkFPsJ7Y18dZoU1BEqsojAkL4CqQr/4sPeUIE/hl4yKuhoWTrts0VJKTx66vB0zLIVg4L
NOY9VccRkaIRnrkP6BsouJAiWDaeEgmvkd4RDZpUdgu0d+YpDoyn0BwQhpjOR9DRpBP6z8AdjFsg
8nqjDC1oq0FVF5LEwYVaUWP5569d+x9eO9e81Ln1GAal919eu/CjOHclADIl8JMt6iDXDLVtZqYI
uLvqlFGShuhCUJQv0Fz6U4ejZczf1xrf4H/+WuRfXotjCrzlhmWD77acX1GMI4bEiIgUi3wZnG1d
YBinLnKSla4YwNByCDWDAVfawUZRW4TxGoD9QzWizqAGLjS33CSBRamz87zhwprKxMquw5l/DKhb
MSM5zjsIFMXRwtq81oIIBStZs6zA8+c+rMR38pGWGjPulSjs8oTtDfEP4QtQ3mMq4lWCKSoQdF41
l/5Z5OgLQ6nl3S6iO3DWDv95616aMpSn2tER1eLrXskMGLrid882LaR94fjpmi4PKRP2FOQUoDFZ
m7iQj//8/TQN51cgOkFqmipNYhdUWm7yV05oKs26l1LCFE/DT+l7zb5mKRGAG4S6mGdLFFu7MoKD
k43JAX7CBxE39RE3mAYwbXroafgKFyz766OgPXWcH/36jEeEFd762F3NT1cGq1d82DtutN2p8pR/
bEBNhxNrkP3E7YE21C1Gy+kcKg480/x+5nzO/Iwcs/7UaAg4s0o//PEL5+O/nDbvdjphH7VFxDSz
+8vE4+rNpCJ8lVGDiaa3pZuCMVPWdxmH5jmzm1cHh9LRE/lwAzB3T8VZ8/YQUMRJSUATMkeealT6
U98Nw7a3KmsKadw7JmWYoQNuMwIeIn9NU17yPEXw7hKrMAjCDAMhd0pAK9xva+0eTpviSeswusYK
1AAaSKLaen5JmZBCPcY+kpO9cgmzeu1mnkYgRP9SDf6wSdCYPbsTVMQco58h4MugjuSx6L1Xu/Wc
o8ZyeWFn0t7r1It2TCVABakEw2pIWrbB0Pk7v6eamtDS2HueUW8LrFVPSCoY1Klm4+KOdni8dn6e
xC/eWhFqBswRANRo2xuNLPmDZykLzxjp1+OS3HRki62bON24sk2ehe/FZ7yWg4ogZsjV9imhtrPU
k6Z6LqKCX4Ut/lpJ7sSD5qFwZllLABsw7jpuqNxasNasH6SSL5I8UpdqqJgvbhZMGISGFSQLMchZ
ABsVo9gT3nbRXW882xZXKFJle+XHOjK1CnRJNpXT1agSG6Ozq0e78p5zI+23WtxTJsDyh3HOegmG
NrujqKyObdt29FkIhcAkydJQxf7A31DBCNHaCw63bBmko0QLpl3Gwmye5ZS/4QCA3iiED7wKArDn
E2A7yJVZG/WR0oZ1g0pmq85HGtryxWqoXJaNKpaD3Ui88NRuEyUkrXLa9Svyq2NJF2TeFb2KxsDu
cvh/POtiJoEsiqTRJ/kKllW98wxGfTocl8BgJsAgz+04s/D/jX7Kq+VZD9Dun55lzGs4zsnzxp+k
TALbsBVZJ0d4yiMdU+xqVAKWBaXFR4kP/zFQxrvVyOA8H3Kdwt6HKXXieXf+qSAZf3Kb0I/zIaWr
Ihja8AvmXT6QeEPbvqbN0sPFzyKxDisNrti06UB1bzTBNZ0FhYJKwPPA6NvxofHdn/MZ8/GgypPL
MEwyUc6aj8+/wwTdV9Ze8vDHcZoy3zq9I/mtNDQEwRYtP5GEt1hHZoX0tdkVVOV/O5blBJKKHvzS
fAqjWngz0qZbj0Y4rHz0qfQc3bHdqiWcv9/2kyY191HlIJ0tVOwkdpdCu1HCR8VGEZ5mGonebRk9
zscykEmIYo1hN+/OT4AvXHWpKB9EybwE5qeAeCPA3QcNIe4Y6e5lG5T3EfswoyLYNY6kbgaIybEi
xguOReA5aA+0kjYCz87HhuQrS7T0cd7pLe/TBLNEWT46k4oQXnv4fNyWtfHdKLIfCIvNRz8UzgGZ
HxCyWjfJuNDrZTSEr6le2S+KGQAuqMr6bKNhOzbYTDYUe+VdUShrkfsZfeolrGbV+Bx9YtNLt5ZP
ZqEFm0Jp3p2qc9d5o1m3mgxuRuTWevdFRwL70MJTlgHYGMDoOLI9611kOKuk6b8pSG43+lgnexT2
zlOW9oh0pp/MCVYcDD0koSQNzoBDkQrbbvIYlZ6A7DsyKwgMMe6qZBDrOIojqln2XsjSeShBKD7k
0ybzenJOYWOsjIz7sNmEyiGJyZ5pC8J7cUuNTwLESccohNhNj3Pr6ue6evEKD69cM4IqGhHo5gU1
ySDke+RFbkeLgi+UaotnMxn62yTZ/GNP+t2uJRRm5dWwnonmFHvXrGm50tZ/LQf1s6YPf9WwkV0U
zBPbxE4HJDrJqJ+4xTLkCE/s7Eq9WF2un2il6afANrRdHSev5fRvenDe9HgM742CdkHNj0mfgFea
NqTu6g8WPoMZzeKM36JOJte0x7hRpsNZT0JtxcUgibXONbCgurJCM4SYh0rvZd7006OBcWmLjqhZ
vLlEQ97mDYE+/q2ulR1Jdfm5n/bm4zVa/0AdXrWOamGCp10dY8zYeivZVrZkYlONICJsdLsQj65+
FFG6nPZGbORovFvlNO82NZgYoVFcIr6VS0mXa4S/tJhDuzh3sWo+5V67HeBNvFZupa3J2u2oH6qo
4rvgrumKfZw3+u+PTGmgDNH95/m4GuQMlL8/6fj9AWxrsOtAEx+VHsBIGaVEEIqyYriPqgrxsbZv
rCkHCeDVhaVUizGJR9BNw5MwKSF6HPrj+PykrqE8xnNxJ/5iyxI1k2N97zqrulOaRLMfWash816K
wP7SrTJCTkNz6hymMjiiRVhL5ob3tLdCzKAhRMei9++YUde+XZDH0DZRvvJNQLosZ1psJ311JBX0
xOQjfzccZZMn9quIEIWhxEUeapj+3bHBSJOlyWK30Mh5piodnMI2C05jbgUnoAcXysEsn5kDLKy6
U87zpsr0fE1HMnp2lKG4ErwiWQb41i60A3xRFrEiqCnsU2HlNu4ZHqlgQw49Zn8l34m6bvjygvKQ
RGZ3eN54aJErw/Q7Jjx3aqZaaXaY/z4NdUsFL2Cjy8jdWEWrv0aI/FxdjV+Y3kRH16AYOB/XmMpA
NM7GKzZ78cApxDon1XgcPVp6zQBvxcn9lypsm4ND2jYgHBwIByg/J20QWFTQpjHJqKyzXgvr7ClO
uS4F3QA3L5jRJ7y2VMpjVUrCuVLtW+NBvosdK7+S46CJIXrWgbgdclVsPYx9XzbN5dRmYpBY9QuF
PgxrmpIf5gu1aJn5aFxYDjwstJC8w3o5uca+22NV35wM/1eZmN4ZJrNxwQm3yArNQL1qi+X8vkii
mu62m+8IjE4e5m9GHWk/laZIqR1LexGVSs2onZXxOhsKapOG99g3sXudN2nyRL7YS+Tk41OBZfDG
13097yk1Pnx4BRsVfina6/FYmq51NYmwvWZO9pUndNZRcDFrjBHVebiAjuH0qA86HtV6u6KXc+lQ
+D5mTmLty1itFsO0m5ImfDG7ioz0wTWWetvZ6EgIA6vwaS66BuYeujL3Om8cK47WphFzSQjq66bo
rW2iF9TlI0KALJk2G+RAxbV03hD0aydqj//YhH2JEGZQ3TUWBpp+gkW1OZZDtfAtwmUGfPDL+cIK
TBFi2ZRfGq6mlab7DaDPwlQ3tpsVR8XPHjJ7aPHXFO0uHIwNZHYI1MBQT0mYNWfg6s6qsRgbOqjM
TM2dbBP05g2TM/VnJgcYF0GfODnfeagpA5ZHpb00weBsciKJ6M0iB0+j9E0TyYujEGXpw832sONv
YB/KvXAwjw0Yjs4uqL8bJbT3ULOjtxSoLGlqyXjElUN9vNWRV6vdyckgNjdDEa0bR3H36ZgaL243
OTU4rgdZvEH5MO6g0fivvnrt6kdv7JTPrIqvYWtpb1irCcMd8/opBd60thNDuQyaSVCtbzUHf7Tj
U6HGJjgO8d4Wlc10cyy3RuU6xziKgLyyyNyZdteeU0GeWy/L4qbLMFmFwhfPan3qCkNb2A3ZUL3G
Ihe6v7hUTVftsr5HyIs+9DREmbqpsri6sTZy0JU78bfYmHT4Xvfiid59CozgGKFP8ZA53VqVqDHG
iWBF+rn52VXikWZ/8p60BODJ1ndfMgPgqRgWfaGbL9GIqB5kIskJQNc1FU3kAuzFKray4aelGV9B
rPbfAkLL0EnzCYd6TeVMxLdSFagQYQ7uNKuIb/OmLgVL5FoU24aCErSGGJe5MujWunWRMhAq32+c
1CgvRC5UF6oL3X50xkd72psP/bFJ7AxYbCfwdXIh9KnfM4iywbAdH/ti3I9lne6Dsm42pIK1r72O
dzEqiHlSbNRBmqhOeVfkV1V24Ito1vVybPYNpNzLPAyF+B8uLOlfhIbV1THzajvfhYJKRWgigmpb
MZdg9sBuMe16SWGw+PP6S1DAX+lLCrx9/R0Mh/Vl9v6j2XTqW257UAYD7isKPZCoM8hTSIf+bkBI
+O3RfIxI5e4+P0IfhAGckOqdqbfjWqNFeLGzfNwlWhEdCq8vCf0GmQ9oz7o65IWvRk0JXqIMQUDt
8uciXTkGnU7IU94uhNnOH19zUbCW6rpXfyvCeGe3wEUWpnLNa43L1aYMWNQZM0pgsPXQb5okCT8Z
Qp4KRptvfYGPzKVCcZLG2J1MuwT+gGjgm6Fj4qMWe6jLvt+EpfoYS01/Lhqv3zKNJRKYwfyp0YyP
Kmz8H7klXw1RY8of9XSH5VxumS/kz4aInucTjJxajhRjfm/zyttLcwi2GsD+Y2FiaVHsSQ+m61AO
cD09B2Z1QOc4vHk9WUAZFYLfjscl/LHpeJTnfz7/9+O+85ff43G/2tZt0mwiyJWHzk7ByNJueia+
QQVVx5qI5ar7nJNztRuw66/mZ6tEKFvo/zoIbE4eaQBsawhF6/nZ3tW6DY1yCsvTs6hLTKDIOLFI
g9QXHSroJ2ayzo6AA+yCajhSTnCUc6WLl9/2yJR6ovc478ynZ6K9Z6loLs30wxVNN1pxcb6fzygD
wseikIAGpc/XAJLlY5bX8jHwzjHLzxszJPnYwz3ajj3c9D9OSDLr4vEnnufT6wD/6xBwa5h3k+lX
5Di5CVQAY0MCOivfibNoZdC5zGJk/T7tzhs9A+1AKeWitWFzTzOr3bTUdVfzk1Xk+1vytaGq6MOq
ZTVxCSjoXnuntq5lhmm47MtorzGf/u2YYzJDBM/ATbCxG4onUVNDYuREbCaJFpbnfKzL88AQ3q6M
Rupb7rLv8xPzJjC6a0tC7anCx382gvBkeCz1NNSkj9IKmMz0nYHuqQyP1rQh/DI8amnS7QS2jYXR
abuObt0bZF1vU3s+WW7uqL5SOlUSVXllpYhUXdfpkgeJgjRB2yitC1KYARK0wLCav4Sa7XKPUKPv
RSnErlctcsSnLyfuyj8dd2MNiJ4ajW///fxala89Oh7AvWP9bDueselbAiRrNWEXwNFWGhFSTPhJ
z4M22rtxRKc8Pxvy5xwKgwrl/LOiFS3SC/u7xgtdNdwYPzJx4FZXvEubfgM3M8jcxITedCRQi/mE
plHeiIMVdyLT273UkRgqpQt+EzY0cg75btcocONKr17qTu6kHgePXiHiB8OtDq5Pa9tRcn5Y9Y/+
4MqV3igQ4BMmc64RLevcsXZa2KVPBj5Is6/Og6jsPVbc8Y4TKd8Q9uKv+7ob72mQERao8V3TGfmn
Vo44BVFa7GvfI0mIhOJTpYX5MtdR/NZp9jUv3zpp3CWhpcwm4ps92OYPPwneB4XxsXkx1SS9+d0U
BhD6D73SVzd0keXF6ftt90J4afRaZqV3EBGeX2rZ8SvknBQjLTlBTUDpNZ6seJQVHEaygAm80veH
lqb6FiSNuJYq9H+3tMvvMIkgy1BSpQy66IWhfpme+m7I/BDbUfXUluD/WHAQHYt+6zu3wY0Z2ekT
flnvKqvkYz4MJ7fd+gmkQVj0AASbwjtIkiOoNSkp5ulGfvi5uPOGFc++wzirDf07RbH4bouc+OYw
SH8o6XhjtCdJDtThtgv68h66fJoFLDHyt6LynjvhbkyZoHm9huwWKvfLoITjOtOAOieA3CuWQ7jV
JbiNrP0w3GJcQh2nuppN4s5miJEAERKA3DSoj22KiB2Tc7ptc1qGgMAQY+Br2klDCY5OrZ90M/pG
eIX+LZxq+Bn6dpCCPtCF0ScNXrNfEl9xVu5h/jR1vQcvlcLomouoU6Nj2UBxPAqH9p9Cq+wc4wdT
iII9+WFRLJkqVDCULcJni5wQ3HDoNhYTWZykAxxTPzk5sxyN8gYk8thysYH7Uhx9DHbo1He2P5MR
DSz1AVp2vrLDVQ/yZuf23Vktvb1Z1EyXWw9RjtMcxireR3a0JgMTflq34a1t3vwKCXtWx/1FNctL
0wEMYhlqXGqt0daopayNE4W7lvbBK9eLv/a74FpgC6/MUeqL1EaYn5pyM7oe+MDAQmqkVcZOBbT/
0OmNgfOVfkhtHtMkv2vBKE5tmXB3aJTqiIrG3ZaKz4RSVEfWcPres/qlEcgMhIsfxJDB9ZcuaJwt
95bwSQxbx0KoHXjhsW9adHrjGAxY6Jp4HWDY69KUltXU9ZkMe3vukIjg8+w8b1xZncoukauwy/NH
Cd534/SsZWRV3nDVqYfpn13oDOD7JDCbVR2a3bNs8ueEQCU3KeQ5MkMQyC1qmlFVMBRMu9OTRZe1
5zHcl0DlH4JIrx4azRkWTG0/mPxxl4bAC6OSvC3BSncaVkW0YXeaDbeeXKqdox/GpvsNr9xU6qmy
0uaYJwWpAE0V4v4N5QM6PIxzwIp2Xd+vS8vDoVt6IZNWeVXj4WWwxuqYICLdZjZ3ISUdILqSm72O
3AYDMSMQXTTGPb2qJzjhs9T/i6gza4pbSbfoL8qI1Cy9lqSaqCqgAIN5URxso3keUtKvv0vEjeiH
pts+p22oKmV+w95r5xWebcG3n6xhJWtvDwrZBgK6/hoRvj4U3SQC26XlzEekNoPb6Jj0FCM42ZIt
XLa3limP1UHdh6eykfVQ6qKjfxXY3vA9iHQ3EyJ8X/6hduzvuBmji4yk9VArCIDrGk1fGS4+U1XO
SS72kYxF9O6st39G2JbEHOl0Q02fU4bKK7ILkTbXeIGCNFgDr7YXJYG5ydxEcudoBdPXjK8OmkUi
fEj1QXjFw4xzZ19V7YPblslV93Rs2Mu9HLvo3LMv6ipXXefFOzgIaX9xU/A9i86Lj1p8c/V4ubkT
NP269flubToOxIqnxbF/WZZQ19pu5qsYVozZnMr4NBhDC+nGIVtcVNsLbnSC4XbTJqVsxu51rVdz
VytU5LGFUqtuN516l8M2cpzrNudjSkQGwwLAZjKs9LVZO4eZwretWYCN0eMdRMXpwUaZeOuevRRz
ae1C91AQ1aWQpvYalKmGsem21hvW+YBL2rx5tfa3NGeJ1l0sN7iB+MZi8yklxG7RIh3YXOE+9JAY
frjeSJFWFNG8ncMq3/uVymSLUY3Zixz1HExDVlg25gntvyap+gOpGeKUC93hdZqZvaQN+UtxjvGm
MToHap/xwawdBkWMddmsTPKgEBmEaVemPK3jL7xijBEdnn56OA4Ep3pqtvhfLR+xDGZWs3fqyAXs
heLTsXKLcRSTm7ok20ovWwaNHVJeqq067dU7qCvyADTnscTHFWpOJY6p68C5Wv/Uo01hR8L3KRON
c5sd9S/H043Y0GJfKBr9IV5RZS2o6ZGDJwfda7oz3N3lFq+QOPCKA3h0te5gkfvxMGsGN0AWWbsG
4fmDU5qfUWtRdCLfu8dL/I5oqLnp8eADLDOe+JSxgRQaIJV+fCuIr9gXJcjrItJfVl7pFX0g+8W1
BIQBr8tMAwNrwUEmrKgXuIUhVgkQjCklnqNYHTFGVkeAcm1AQQmFSZuADfTVyMlaIMNE+RCBEjg0
VrtzkdjtCL2FiGj0xh4xJ/6iFJJIwgUbTFH72k9FoLEwO4p1AWHRJc3ZZn6PYhh8aZc+TVN0JOUC
TE1nWZsb6pbClcQT1BAS320UhtW4F0P1T0AyZ9bQJr6rOa9mwcAiXcg4MqDSz4q5YpeQU1TnVYg5
PKqT/Jq43kgwMOBr4qxQ4JqJCOLM0XamxUApTjyd14hXI9l+CNvO48vYNK+CYGNADd3nz5XbdTa6
QANnil3Up8rT9IPZJj23xzLsJ6dor72YQaKmn/ZX5M7rc8VamMiRE1AJ7Fu9095Xqd+ep1J1rxNC
IaTujIY9YdbokL3kU869CO2Zz58qhbyMuVleBMZUF5wXr3MP3oJ0nNCL7T/9qre3WJrnGYIY4EZQ
QmND75ED+c6NdNgxQZMPSyd/teOMkcLhOm7GxjyUqQ7+PvO8lzqxGArDl/NlDf0EnrMKDJrqQ0nJ
dNAT3r5em6mho/4TcDBJBR4ZSKBF36QZo0uFx+OKdrznvftbbBsMqy8SphGMooid5a1P8fjMwBGi
YrjoK1pRTTriQFMEZ62j+os6rHI0GH6jHFDu+uS+iT5EQrGKiVXzEkW+1S8fYk4fGSzzIaYeOWpa
JW7Zau1+JuxTxo53UHn2NLlfxJCy1cfMedDW5E9eaP/phvPNhWi8yl4gUkDjg54Ah2CvESji8S2w
NjmYecFcUXnOTrR4T7PE5YDDwMfOqXtKMaYdXHMJu9Gjvl4hEul5aezrmfpaDiBAIwq+kf93CMFQ
8xFnEStpwldNO6t5tm3rjc3SwfFAgFJlIOXBRY5vkRq9+YgTNKxEEYBuSuJL66oaOEcPSgWvStd3
O6amyRlq16kfGvutgjUHegzZVhWRa8p9tvktpb2zrLIPf6IC0k7h1UxrzE1dPryuokBoh79mF1fN
G+lyeA3G6f7zWRuB35PHtmBM0TboP6kc9wR58n3AQmmugMDsun+LigiQkKmFvdsypMm/6FL608Kj
dUvyVCF6TdPfIs8vMOqearUksDnM6BTlSMjTCsF5lwUGqLQn7sr0PqON2bOVwWHucjpypQd4jr2P
cu3VbhiN4bakRICz3J92a0zeUVsqjl2OHAzZ97E1kpeo37ezk9yWvoqwClzntKsh+eripR1SEepT
OYdWQjgXJlBFecHnynEZfLEr5APhYkTO02Ns2fltAPJ4lAUzgI59IfqJ+2iC/+hlfLcdsRCRSH4q
eOya3AMQZMwkyja2PhWGhQ1NyEe2f0vMCBxmR0thzWN3dSL9a5gPNmQaghnhkpKmR/6E9QoQhrg+
y30fidmTg/TOjE0JxOjJOl3g8PCpLEZ4LJ377hTiIifZs5aUyV0HH2h5rNZwPy8k5Jx4rbXnSSFm
mkyt/qsgLGWpkXNQAjCLOQgf6SC0ByzHp0gWPDIYbNt6wHvb7wez2/JnbMZ0xuy9o0H47yfOanFN
tJcG7HYMn8StQoLhg5IxoJ35g9v+opsRVtUEt2MitAwVsmcHAFdiLli3eF1SsBOrRf1urozwNJeA
heiu0XKdmKI3vOFj/WXoWn2xCwtVp5wvHC5vrp5FPhOez3GuugBzvRqZnGHpt7F5ErZjJX5aD1BD
hQ5EOSer0xz/sTEWvuXCzFm5/veJVzyggds8Ckm/E5R9B8/I92xGH7H87+efJDk0+9yuGXT0grtr
yBiLdHOYFJzceZFhAiCvkUwQ168m9tlWqQ6rINy1GR2C6G31Xnpt+8dkbNMTs6kn/auS3b+iLby9
6cXuGQs3VjlWryjx0LkNffZ7MlnHe0sdYhQwnrGZZL5lUi7E8XweUXz4bTo9Z52eE94Gs1Jk9E2Q
mbCCVb9lwRLT5vzwqqh8gX6PoMYbIGu0uqCm/1fhQO2HLHsyKOzLFks9kDfXB9LEhKYiRwzRQjcD
SomTe6u56V32ZkddS+yl5Pvy56p4GlS/nHuZ7Ssmj/tkgvMJBfgktOWViU1+LXQb93Gd/7IXFo6G
lju7dFPxznOS+qKi70KFoZ06AZUKO/v01gzQQqCiXKP4DjZ0DHL68GCN86De8hRh2Bwwf9xxd5oH
rUow1cENDYeVOqU3ahEmC79VGB8oMEUACmjyVeEZx8iy5p1TFslNWn+M6p/UCYfxumF98tLi28rj
t6xpFPmzmJjHOa33rsskD1my/cX9RgodBpHSqfYdxXEoGvswrTMR0CP/Zm7yhjmGwn4sbAI9Eq2A
FKM+PM84cHM6R6OS7MlE+Qwtrf4sUAv409wmdDH0AdpUyAP8UyuoWufWJ5G7r3mKgprgKSIwI5bw
0SFrSNEstzzNmmDNaUvYNIjaNMeQwRWeS4sMTpn+6rdMzkVfuQldccWAlRzGGecJ2terUJl5SQZs
xAQFw9xVQbLlfcqo4pk0cQYTBVpvmaBoCA/sk7bAOBVC1+tJRWBjtWxZot2WKqo8k5l12wxXi/C1
HS1pdjYaReKGkz2IouKbSu9aH7/3mvZeezai13o9Fmr4JSaWQ/mgvU9ywkfJJO+l6WsK75LMZxaU
HJSmujo6U196cztwiExFZQvBbUtRBYt6sEc7PfWpWz8IcLXj4Ll7kQ1H6I39x5qb+GbpAmzS7mzZ
+iknOmGQ+Tv0HOIsbAsomxF/DgQUEBPBz+GR4jl74MC3kK/E8/wpYy064c9hkmNz70bMdzQVxq4V
k39docoUbwbgYM/p1HHJ23w3bsmzBFd94Xesw5lQWo1wWgQdow/n7HXecmttAmyjLck2HZtPbcu2
zWkE5qkFN4BL19cIwAVcld4AUu/46FNO2jTwEXG5+FRo4sjPNeU8+2X6Wc92cWlscpadjW7CtpnG
BZROuAiyeCcp/mL2ofiyLfw0APbo++NTtWX4VluaL/CYLiPdl+sEy1yvMTEj+VdtGcDTTxowscCL
LY5rMsxnbUsMpvR4oKUEOjyb+2RxmvvQJHfXa38pQzrBGH0jdn4tiCE2UBrvaXZfPHysx4tT/MSf
qNeS6yR1p8d0SfQzhS9EKaMkkoVMuS3Isx4p+PNBPPYAMUjlnV5US45SlTWjD933SF+zsFSKL8oB
++dI69HaEpYxOb06sj0O9p4lOZR/6QX2oj9P3X8tAc0TkSIBzpMzHWw8+ZCNEEtWeK7rCfUlRxO2
aRn9dePyD8SI79j7ijRMrkXkvuhpnV4rqUNDJjHa27Kjuy1FGnZtilUu/kjYCu88nh5/6WPfbSWp
G1JP/DEhaCyLZQwZlISEaSArDxfTKcf31WkVc35ZZsciFf1LQ9t7Mc6LUVKeYFg4uRNZiqtTf7Um
O0E81LsiMfO7gmQBFonIoqGJDtZohSCCXxkrvoEpRkNP6PYIkPUwjcNCnfObNqoF3KQx0qcmwrOD
/N4mvTtf8inwdG96X7KL1Q/q1xwBnK4QbQfmPP9HHbH62NeIQ9ZA1pGOxQ6YG3P6zmNApWZsPGcK
SLDLfwT54uUWNN5zkjxCYyYzYYshj050Ycw1pvGhZbUdVltgeQ50nvffrEk+YiWAWerZ5ba6lePo
nFcyL3ckV0C63YLQE9z6AYAGwKtbTPo8YPTreqLTcU60gWXPCG7KJ8IkCbjagtaNWwfyMm2qnUYu
GWOiQzT+7rdw9jz3kgufQlytJLfTukoOvBlYGaHugnT3tCfmPSfvvQatfx5JgNeZzJORCvgo3sLh
t5h4jfbPt0mO1xwi5PUtTJ62ZFeN6Fk1ZgVgwRvckao5kQ13dnJ759jyhTHmx2LSRM2N81rZvCCI
DVhLj2eOe9ZXPP7UkjOzDq+NT9MWfE8Kyq9qHMF0ipaJ8tjfxZLecF9ahDdFKDWnxx5oO+8vDjQb
8LlGMvpqvBc7s2KSxrB0DBsNSqWHsh8pXb4rEL8F7QpBDRgDNKKleo+6axSxVtcdLzlXZZmS3aNV
pz6zS3DnIMu9er12VtZcEkqXSWmPk6Yc37boDdMp3mPiiOD+A1hHQIHHiNELF6FLfcdkp7igDKDy
BVtajenerZznsjDVY43Afd6cXvPm+ZKYvxJMYBNmsGpzheESocljIGBtjjEH6xhgNINWwr64mMoQ
nERYzOIRr9kMGJMTgdizxPEtnROe4+CWIU719c2rhjQpTMzHdcXDBsPlVWJqa2pgsULrJXs+9OzK
4v3S9Z0BZeXMeLD48cZhkgOg3D+M+vK9bv65tIKoqnVfGvyexEEfH21eO65JA+tdu3nwss2NRxvw
LdXC6Z6m+CXqncQoDsnKWP10eGw3Tx9C/ENia4RJZOXB3nx/7sxCER8gpyvC680aGKXNY129kNtB
DbG5Bx3v5DZO5Pc8KjtNDB9Ruj4sm+PQ3byHScpnwMOOOGBLXDZ/ork5FYEtoLzb3Itjh4+RJOV5
ly5PuGBgSLH7B2zkBR3mRzgN+2hzQ8ajcXQc/JHG5pSUm2fSQt8GYjCizcZPyQKgYv6eh/PmtUTB
/JQnuC/xYs4BMMp5P23ezG4CIzrKrUvZnJsTFs5683KWM7PCafN3Vhg9k46/NvWu3SC1IIv6o44l
lP++DptHFJJlwOJ2eLBpHjRspGLzk66bs9TCYsod2fhu6n5ULcshHmj2PW75SBtf/4oLYCxIQZKI
gmJO3OkE1iNIde0rrR5Jq0lPCpurl12RTxEdk/QYr1NxLBF2BknO1HEtljfRXvTNMzsfKpZ9yVIs
Pmr91DexugTMWx5Jb6BckEiUUq+8MoTAoNxDFTbhYJax9d0p65nUXT0Y8/9Mc+H5WOdT3OPsNfoX
Kad7ZyHpHRJav8acQ0GJCM3uW8McnGwuYaCp311WxYeptc7bj8QiLQRfGnA9/K3jAppeD0TVu0wY
kBm7I/vCklzq3VfC7UhF5V4o71qIUVGgsDGjgi8DhbE5weC8bE7nFsuzh/WZrXLuTwvuMoUtutz8
0fPmlO6jlJjW9tx2YbY5qT1sz1hLvnl3D/MI649p0xIoTtl282GrIpU7ffv0lZtL29QuBJSTA+Pg
30bX+7vZHN0Ca/cByqAWmJvde2zbEAoElZ6bHT38LzA4gE6mH/mPVxzTeIV3HAt5sXnJ1eYqz7CX
s1xk+4jh3PPwJaGdwVNsTKE5i4WadYu2/vm9ny8AHPfYNDY6VvLbwNgebQ73Bqs7kSAZ4qtTYzgj
HOHe4tzBHC9GAMMiV90uj7oxdLyUld/mpOfk7MYRcwcYEFateO01PjFZsuXHb058qPALKS+4+Kbo
TGUdkYeSubt0c/Crzcs/slzfMb/e9kHq1A2dHc6N9U+bS0ZyCUsJbtslY1A4+Z33MGzEAPp2bpif
eAx6nJI/zvEqboexBrK64QYyU4fNkE9USVkbdiypGeE3iNktpa6jY2THxcBvZwgtDlaJk8PErPCs
b1+QP+ZsWKvNR1N7gT5SScxpOTyxLPcR/XxladHf4pr5iJ4IAtKARHmZHJ6n5sHgSr9LTTThbC1O
qJM8/+LF/H+p9X4WYgezxOkgRsnMODNBksuXrnYN2onMu+Y0OjYhtEa+jC8/X+IWKaKM7d8d2ZjB
OrbTCziwEZ0fBhVtsfEcoMbYk8YpHksnuehqLNgCgGNccmnthgyAplLQ+Ny0AZAM2qaXLiyfRX+t
WdTzXppfbtfEp7Gg7dE7+fjzxTW3q9zyxoB5zztIeHT49jydK9f8kDP0b6SlT1jo8oBkgQyeFEzn
0Skfputst+6tM8BSFrOH8aOQdFll/EL8snVG9t08uXWEEDC/i2lhh0hY86vSRxE0z8C/yrDEksXE
kEkBacsaHTmzX7zzIEqX7jgt1n+VhjZ6cm44dHl+5LrsW+CADiI3ms78vdPX8TYAQdiPSIF30u0O
GrbsFzsDfpLbsbsfzf7DWd3+MBR/kw2MWZr1y5Km6S2PpvUqZTBJNsiTPj4qjyktfyra5ylGWyon
2AvTmRfH5+daTyAmlgcP1QaDPsghXZTfos7s4AASV3SOK8ZhZn9Jy+rXLHQT8hO1cOw68cFkaPYY
/8FEpx4KUngGL6eKHwVPjAEnyXSLt3T+bmbFOL0ZbmsluttMBHk9nyZVNa9VXr81qOSuse532Mbu
daFdshxAaWylgAvNhiC2DK41oP/fub28I9Nq/MjszHMVQQShZCxP0VJQlJcbMHuhN6WEY17SjAwH
31evQauWCzeY0uZ7kTiuTISBt6Vckr1jV+uT+F1omRtEhb7eLYZ7AUkuHWTbcquvmaz1Zew+ER3M
HGqWaHo2VVeOhNE30C6dVWeJM7BFOsWafVzqqOWsV6cKpSx7upsCIXNLQOi6g9tvSWYiqFPYfgbq
ueelZqpvY3P+E7XjIZod68MyKKFVrHO85Fys9JHaflxGw28Idf8v2zaFqf0ED2YNDYKs9qi4bSIC
5Xggd9ajZo1tIvgWkyrdEYQ6sBDn+iyep6n/QwjLH9J/EY7GTU58/HpH1P0u8UT9dckoUl8xs+FP
p5nfFNJFNhpBQm7aZ+/13s5ddId4sZbTshDpjclJcsocHRGciPfGYK7XqLOM0MsafEwRKRQclzyY
Y/tmDkSqZREzyTT+h02zuY8LL5RRGieCmeXR2eBLS985F6MxiN71giFa8rtXNw2Lw4IQ4RlVKQL3
MxcGYcpJrX71Sv5Rg1Z+mwRnjrn3t3GafsdtjpBVaYzfakuEc2VXFw2q94OSFhKMenJZ6XO0zmCL
/prIK0dGDTnalsH7KNiBvVdA2P05ydARrcSFo9rNZxK218LrjoRwIsR3SMhVfTlcbYaPYVZO5i/A
wp+i6q1/vJuQqCPr3PY66F7RvgyEOhw6iuUtvtbPBMV8gp06kBr5PdIhQGjeoql+vvzvl/REVWhN
K7KuVH7h84n3M/TPAPQkQvFi1l5jIPJTNom7tuVikwH5VY84En5+pZUZWF9FzJedRa810qhX5m3r
XjcULp/tl9GIz4Ca3ma/xS+rQhEZYvbXpIuuaKhjFPfCPtgoTCT32uP/vvCZ1ehoKVAFm6ef35+N
9f//DQB47W0UrzDH9sCUcaM1X16zXbtJxu8oPsyVtRBoa/S/BQE4UDE9Iyz0uIanYlSXavtfTYeF
1iBpHcQRdGltYoDRzNLgcCd548Egz5ZEhhnF6vbLYYwjzG0J/5gFofeAXIp7B8rdzz/ttn+abtaT
CYR1aFqZU9PFkXCRARQgSMB4Xp1tWxuPf+Zh9M7u4n1SQiYP+AB9lBqI2WfLPIpTs26N7N7wuhcT
BcvESnKnRfI7sqsHT65/Cp7vXUks6tSq7sKqbOsQ2ewTplgmK+Ek+M3qWdG/R2TLsjLqkWEgIiF3
nkRsb1FgsKf0OvdQt/Pll+t2iJxjInVzt76IhJgDR2ToC438yxDiZhLzc0aGjlPVR5URhbO5nDnf
lT9kThLKbQARJST7FNugq0jfNCG3xoVTGwiEj5zmYfNLaLL9cHVmbIwy6+oZAUJOQhnRNx4EPJJV
MaDEbypOWEYl4mlYr33GH5wZRARAvGzBiSyEhSEdnxOmvxHsQst7YGuK65bMvU4Bt3EBIkPka//W
On2RXNzumA3UOoQJEeFwN+ArDlyhFltuv2GNhx0h/Wut2hw2k/Yoo4G9uS0Zdtd0pc1w0RzpZ/nE
IwjJTXrA2dVE/9P1V6WMMpAcKx2Gls5up98eyMxRsc7D8byEfU4ghGGCs56b/JlV9SPSjL2rtSfy
SE6TU//WY/yYUGPjHQuq3AcyymnoBazaamKAm9TXdX0+INuUYVIZzECxBjWahgao6e6AIQM1Nqjv
+PGRChuQz4qLXSYBn/lflhqQrjXmfTvH15zSMhLXFOD2sdFipl0sAZBieI96K+8dKSq+jAiIiBCU
nVAghejJbRbPM8GbHmPKvEM0Og8bHtS9egoZm8uFPmgGcN7OtnbsbHLc1QHJ1A+ZSvNgXGnieZzB
VBECzkbWelMdhF97LIqgg3HDSgshyWD+WfVlj9wMzmeHJM2WiHQ1j4dBRrCRRze/qLE71oXTw9+P
XmbWipFGqydMdHz5UpyBcUa7stIA7dCVcM7AvNw+THnxiySHg2nTfC0SskRFKI0cASITyTHJ82At
ZFfVN7p+3crppLMiDkHjn9P8EVP1fwv9aqqlf82U0ERRM3vIRkY23eaPg2SjSZOIrgvzbSccOlNR
ckdI7XlPCNzETJP6DovbXd6wCE9r55BoU7mj6qbpT3QVRqnhO1vpgheJDdOIA5H9sqzFV28SBxW1
5Mgs+gk1Cx0yqxNBcjwqJLUb26NmDJj/O3PxZ40pj3mZEPUGKTLEcrVnzjhKIKUnBybwp4kIu2Du
4z7UtqsCCAMeh7l/sGyDsBe7BTRlaD8fPyC1jPLcrVZBiHHAmBcAZSe4q8vDYoNI4sJsc8Pe0+ut
gkaxarSPVBrPZEsDTsZRspvz5aQ1SN7GItcDxh+6cp5JRdjExRnBXUX7XTke88X+YqfLi2EyCjJy
8QbC/5OdU3oakVX/1M5mHpfhksL1zJN/dcPkcs6m93xKqd/WiDcze5yNWp2nKcHlgpECiFH6XGIP
3ue9jYR8+9IjHwmMJq3BLNnJgxt7b70iHVJPOzoOHYNBle0Hi581yxwOnPy5cgQGTeevjiFxrtiY
NPW0Hqga2N+sBJQqNiKl1DGkG+hDNmLw0hLNXcKC1zSt29seljQAz/SqeqxC054O3aJ/LC5yEFMy
aKU6HYBCQje0cvVn1NLpjJH2u2Yzbhbt+LCk63sbDV8sXAPX8OYDyrQs4DEvCsYfKHP0LyHavT1B
MNbyfLdWA6c+YDNm2MXfSrf6BxcmrKZFVcCtw56rexKKtU3lDKxPnOyotqghk7BOCg1XAiIvl+cB
w46sGfswMRxCVhcy7/QbVrtjzCuOFbEPY1H8k9MyHMjJZPQSQ7ceCUoGN8NLkdEjzbTQk0se8bbG
xwsHmtFoTg7fUigNTw9QwQ87GiSWcFswA2nq8ujO9DwEAh1L2ZEZZpHINDIlcZm6NdkJzSsSkUIL
s84hmn0KJhxmpG6z1Zs1TnTCJnyA9lcxo/qr08mCeKujTdP80nApTmLELhKt8VwMYcKnPwDTzjoD
x9nAVKfLm10qZHsClKxKvUVGyJaQKU29FPJolZGzs3UyBMnrWr2pCKtB/4Xfku2D9adJ0SbJle3y
tNxNBKLAEzp/HKPap0NjmTXf0f48QEOkrnei/Tw4f3jKuB1ly9C2RxivXoqZan7lEeB05ozQdP2z
RhTAzr3G0MY33w0seSNkeKXX8zjyXhrN5LP6t0I75SXWM9KpqO/LcVjJh5B+l+lDaKYdle1IbCIU
S586sN3prniPBoWcgyh1mavqvqKU3rHZUAetr216dzgJetJ8p3zLREsqRhDly8YZM0vnGLMk3tfa
cpbeSDjasOI0yVV6cpLqZE4UWygqCIxL22NaIBaNuElxlwZxu1qnzFr7QyuqZ8d1xoNHSnHNO1xp
/7oRAZVeBQD8Or9PenFOPeuCExp9zUzS9wr8gd1Ec3JJHTvEtsFI4aTZlHBcl+uxSnhbyBdLiJia
+TnTJlt4nKEgO6QOoOfDNlr0nGbxQSM4i0D6OynFxhEkQsBhyftqR6Qj3NA1Q6tV8tKUSh1dRSzV
sCoyTP5wi9/jOKf/QvcSkM+5t2PvxZB9cesL9ZG6fXF2OmLkJuMykH5o2MzTdat66/Lpni9kf6ZO
/zYS15BpQOGr1uJygUDZG2N95j4NS4IaJEGJ136yfNX2z0lZUeCOlbtfLZwkYmsC7EQFk5JlUK7r
Z8VLSi3OYTMBJrVdaNxD1SLOrtIDFtrU5298Z9bZ04NHJVSamNkGTRQVQY1cDOzqytiQrrY3XxaH
R6i2tM8oGva6bTbcH7cZeWdQoOXEC3iIqh6a8KOmtRWKcfprzZ3+xjnMWVNEvnSXQC7dJth7KptM
HVx4GCFt15OMUAPGxhn4a3uIBHkk6xydGUYy/oNTHRQGVoeKMfiL4RwWRZVooq8KhyTManGqbJPd
I+BZNgCzyQi923dpAfdXq16a1PjPGCzKGVPPjjlMCMbAMDK7vd6509HE64auOlyHqN71WyXt2Aer
j7JTo2Dzruq7ldhqDEVa2NrgNjV+ZSb+Kgwge3bE6pQPRJ30Vst1ayimxF6/Rxv7RzENoR5ymM8u
+RN6M4OHmpl3zEtDHgOGrcxqT5mZ+GvT/wft/EXa6RY5xr5RJ5inif7qgCuPXNb70XO8A70Z85r0
v7Lurxl+x53pTETNVBY29rK8L64BKG+tmSA0C5N9XNahcj9YOP6u+//msXUDDJ6vDWFFQ92wZuaa
BNBNYnhst7u4G54cZa/g87/Ybu+F7qK1T8zfTo+VsltxY8c5FFAzLu5VjtetrAzt6Noo/ZaJx84S
mPXp2lDevaRpBhm9jsIWHApMb0KPN0voprRHGlapQ9euv8o5+5bziVL+gxYbFcAog6bPVybDvOUN
uQssSohxtL0JGxCxGTr5XSg4N2EC15hFoXbOmGJiPzoRd0AXZvPUZPob+3lzl1jxf8aMApyYUzY6
PeUwPueT3u8t2sCzlm5dQoyIxvsstQbhhOe9OjbjX42MFEaXd23SP1Z+tB31JFUCP75A1m9DmX/B
Z9f5OnO0vY1tVS4mU7pidQ869oYQlnKj5NWcsl8JGSh+M4SrGzFbIustyDWaqSGFyBpLvx6G56Ir
+6NpUd0xEUXAMK0GAiYEofn7ojDmgq/gZskkWS+twwdAUrqTQTYukf1UJrlkRA81AKShEE9Va9tn
EPGERsGb4P1fbPT7VFVVyo0H858qmYzPEih/UpQaY9EJx1ijPU2Sv1rbtL5Y+86FaSIibcGwyjtz
uObBagxCg1xcWwufWcNk0+ul3ILM3GuOgHaXqCd9Zi2yOC4FLN5BchflIxGO/3SFUKA2LC9cSmsP
kBrlTZw/rp6dU0larS8IX3TICSHGfvbrxnIC1maGn6+cFxPvU7aKv6nhbfK1HPEqg2nf4gQ+OEmG
Rq83LlX+rOFFPNbCeFpS8VAVRI4DXqegpSxm/BzKZH4YRM5S1ZCsP4lj3aNc/BaLVu+jusoD24D4
qRQfIrEG7iaRSjXzsxDxezfXaKnzhgmYYR8HOtO9prw/OiT4dRCIN8Y22685eU+OjIu9u6yPaLXA
T4ixvFrejJiIoNydoaO+V6QvBGAYfNmt37kbO6FnGifH/mh6yTjLc5liOKXnc6YC88XI7eqje7RW
1JVA5VtbAEdWTOC9yC7CJ36TvV2M8zED8KJJQiw5pbudsVIxRobxaXnKfPQgDbmM7NmfUVRrMnsx
bUOFDBfurFwfuP+bQyVblh8olIGFdPlr0ffXWuhUVJ4QR2lxVrRZdVubbgd445IhsfyKG3Rt6wDw
Wo1QauGMuE7BVmwk/cyW62nKIUKY/IWATWK88IGwkzaIbM93qPR9fS5QaVj2Kwqe0p+LKCSQ7SEy
OnE0K2YkBS4ugtaALpBM/zwx50XhUrp7VfCnNKn9xQrx0Z0UjV1mOijFXIqwxA1V35i+rbifvFyv
UPlsoiI23pIzyMld6y0Sd76BLlihZrHyaYJh+BdrwB4E+PfDVLXP0zK9J5MkszdajsZAAE6U7Etz
4hqw2fVoHjxsduscL031mZbTcFXl2OLAgpkO3IHytJqNE+/S0AzI4QRp91XRpqGzjZigNHN/DTTE
SPniuFhecuHde5F9r8jipy1n0cTd5zfE9RA5tiCstN1Ac3Ef5TVjzrI0SCZlG9YaDjGRZdntTBhg
dYvzdD2iIWbxXlAadRPD6YR2q3+3CHuAvnAB/XZVloasTlDgz2r/f+ydx5LcTJal36XXgzIADjiA
RS86tMqI1IIbGFMQ0iEd8un7A8u6rbrNZjH7WVQaWfxJIzMg/J57zncstE5bgJ8u6LahTXA2GDoI
iHXJ3TRNw2ZRBVIFHIH+1s9W19QPW9nrVDfqEHPpJo2nt3mRP9nM/SyWqzvfH5FRYRVuEfEb7G9Z
hITRP2eEvdcOLqR1arJNL43AWWWwAhSaC/C+6d4xiwWPxjFDGl26FnZ78lUTrq2OeaJpbJyDU3Sy
dJ6gIWNCjgUnXb6/S49fxasSjzsLJztzjimSlLtEPBvHOOsl9Pn3Z3NgjHcqcS/YuMtHbyqabSXm
YZPiUa5RxumdO+Op/Er9J80p8L6jF/GRTUh65HXGQDzRPBllkT7CxIsf7MrEUuCUr03Ozt60RvE4
tAa9cZa6OS0WJDmqcc+IFz5YIyFqQ3AK0sOnVVnMuW3n7Ao5X0Wth4fAdUn1xHSmUd9jlknw0BAo
fNIKh4spQ2c/xVCe0zGhjHDkaeMHCSseHdyoIdPPiaW7ZxRvUvtQjixa1TmA9VcfdP8uSGfa8aLG
B2xCKL+fPIewB7a6rPU2ksXaph1389SS16851DRRq69/v5jQG+j0w5DozneF1/v3aoBcNNTMWrgK
QQREWX6M6UuJxHPmzg+kP+mWomWKj8SQL8NXHil1N9d9y1+Q9tEAnhaCO764FEciYeoaXM81TkE3
NbH5EwwWRdoz3WLhxXMybFJJzac5BtErJQLTqgG5c/n707In0tUrrHeMp2rvyxSgIm2+KxNExqom
ccRV5sirGRTF1QleutI4FG5Io5DReys2ncHVHJw7cBoTOdcOO9xkPrl6jo9YnjnnMqk5wRC9Ghz3
GUh5nroZ7rquNW55Xhqvg4w+UUHVrehq9Jgkd46lCSmOjgvaCsmkJmAVyDVhQGAStR/DIKyPMaXL
KwQbo3fjq81ufp8pSJsy7cV19K9emdBFtfxEm5mAypYC5orMZJf6jrrrGpxrxeif+Hydia3YFBT+
rUsn7wan8ZGzX7auUqrjDas/RSPHQcSVYjmktQ+0zN3kMCFCWmn70No5FhCO/Oy79C6V0JuptNEj
EK6kvvOJAqF7Soeme+/oNxwfqIi+k5xzaRbzooOTkLT4+yNsf+Re3LwgbJXn6uQL6BUEVfY4eZeL
q4lvyfKlmtA8sS8AxXFxN/Y0+D39/VIgkau5/hhIY50COjse/34ZWMkbYXDXDHzLKaP2d1NTT/eE
d3dV2aUHPP28/Ak617yBx4baFhZBcn4UywUQzwA+PM2Tjpd8e59b8R0bsnBHyWMDgspbt0IXz8Ho
9I+0/q7FiERLUH9o2+becpTzPFPZbZaecSBgjj7XBupJ98w1vPjZhzRHyxHbULY/dqmgoXqHLIkA
FCqk5aiijocw7J2oremiGvLKVY+Lc2hQpmmuO3X0h9B1SDqkGOnZCwhSdgAOWC7AS89DWEap9StL
Rjbto3uOyBJwe24pD6sPhaPfDM7bGDPFTWcg9UDO1MYEG6c8av6X4sWnG4eVyNQTKk+4Fer8swhF
f+ynfEPIZAt3ZqA4AsdfTANp+c0ODr+de6tlT0FEk+3Tsbde6Pe2WzCCKkg+isSz1nPHXq6hJokq
zYzaqxZQkvrUYVbdqWp+9UbQphmBM4S5gFBUEx6XKdFejDS5cu5FjHGt6/Efqx7lc0p86+BGR0IP
CYXJp4GX6iEvSry/sj/J0OQ8gZfW86oHocoXHGHWiuyQt/HjAFG8Hzc99Fz+hCo9TYlNNVOkwQ0r
GgJ5869IpNqp++aQqX33hgcRGAeyQPcho9F9mNg/LrcpG9AayvtIlU8lvxvFoWGiQkIrzaEtsPQp
dCdYUQiqHgfjk+0hMROLpxow+zGqihhFifTTJTHkoo4dr9HC58Mxzw//fuGE2+zCvHj1CtNHbxvV
hkzPypnwwf39ki6/v2ENg+Q7nfusKomegUDQ57gV361FMXJJfLZK/QBfLVPPsln0WgIIcglER0lz
YZFom43ex01brirpU0NGqco2j+yvIfSZ2U3SKHXI8wBC7glRDPScjX3SDjkODD3qFpgIve4xsvaC
JHDjtc65m6fnOu9CCrkVbrgz8KEB6u80PRSV+vHTYd5lo/WewmYmcN5tkk5+l2L81ZSkDnTx6Q/h
CH39hk2RgzBpSyLxJqKSttdVxtAThmcP/KYXDn8KN0ajatxdPR1nq5rYt6grLvI/44Co0ShaNTEM
MLYaM/LcwsalWAN7FgvOZBLUfHcy5Vy8FI+U2bgf59ok/0nhVOiN+D2EfUSZfCUAn5J0wWTiqT1n
xU2p+28fNsbakD77PGs3t0jyTtkaLJYXz1b0yUTLpdzh+mIoP4UD4y3drEpXxUareRUG0tvpNiJw
4InyZC50u5IRSS92tdbN2RMMWb1PLYtZUZn9Xdm409YaWouyADp5s4q+Z6cA/hC761ZR1ZGr8bkh
UcEr2P6iNTS9BB4TbWy0dCPr4ldUA0kYtQtFIWnp+kJrAtxPFpW8LI6vOoVhtizpHcpZxih9sqT9
BSX3BAbpYBXOJq6XIjUzuJRByNOX5NLGDB6wyT0yKzSCERRfJJvThEvU5+5AjqGfXfZX1gz3kT1R
A2HmzwoJpmv9BJV6MtcyUn+4Uu6rqry3Z14fJi1CnYNKOwaveTMsUoOLILsj/pVuFTV9q2BoziCh
fmi5JbFi9l8kE59kRAlo6k9U1eQN4w9dgEnlxbfQ9eI14AGShW02QNIcZwiLGP6w7QTocMMjAzIf
SohBi7tsXfchilvzk3ZBvk0Xn9TfL+EwUOSTuPla1gHmw72vcvtk5NrEHFo+EXKSJ4fgxza02/tC
+XybANBKJtf9qMTBr5EQ8MBeVd9ytSO6r9KhaQ/zhzcGxT6zBjJobKat6qty0/FE2IQlgGleGNow
ArnDLvLH8EqujrKGqTtDhvR2ZELx6nUePronJ9Ttth7dr9Rz/3gRk+Qa9sIZXTe9NdK0d8oeY5Zl
LR/q+FZY+aVFItjR0NLdITa8llig9iC74+3cRPNL5jgumXQkT868H6ZXW4c4ZWXNY7d3idKEPRvi
XL/0PnbHJPI6DjrdXb/UeKjI8VfYbOu4O7RzNKyBZ6CHGm2KjMafE3BR2bJwzsJhVYASjwdjWShF
5QZPrnN0U45Iuf0k2XivJtHg4SydA3Z8f42LiIuqJWJaHtK4hypassPKgH9vF/hbZsj+ErsWNq5m
7cQWqN0QlM2Ig5f2nuhhpiWLhb178sr2S4D0WhXUEy9zOO95Uey7JdFlFNpdNVXrbzsbK7xtsWd3
EzuiDoxRV8f9RFtJd9DCeaIiudiYvmQm8F4DCmnOdghVk/JDtNbg0QRImQUcQvPO6p+hiI470K6H
obQ/S2l9eiDFhgpCF6GGTdcwETg1wm6Thu+pInc0mUSl8q7cxqN1M3o5rCoveoBH/FtMtLdZbk0U
WjIsm+OrIhB+HlV/QlTHW8cGIfe796inC2CwpH53veoQZH57yAYqPvNSkMzkbMACXB2MrN5qHyNj
z0H+VNXmRvf6DSOTfi7J+z+EubtBZDaOBtYw5C/e47JUyYH3H0VzJqWvlmmdyiJ2dz55aHDvnnn2
3WHacyh7StjPYwzGrj94uQPsM+YYnniPQVfNaxqNIDEQisisl66LfqeY8x9Gdww3FZ2uMiEiGY6T
dyznN0yXycYt2LWYoZ2QzMqvnm2aT1hbN100iU2a6JPn1nS5jfjnvNL+Q+xhDTZMraBY9JucJfXo
pJ9DJocN0/orkmB21Gxd1r2RP5LB4BAd+4ehhWbgkJhiFDQElaGVSTOi+h0T4INChuXEKiPiQww8
Vh1/h1XSQR7ADdKPCcvdBm/QJPMXQIfsXoYOk1nUXZGDIhzIUFsDCe27r+4Rd8QhSsdvpWJGlsbU
O7MFSyAAlFHYGa6J0BdM2yzzI2k8NQkZlDm4BrP8kXPwa6pbJv2OWklhD6znZ3s1ELVKX+nE2ulp
uB8YklTlAqqvSOv5rvlmQz3ZCxgYgr0dGizh4dbKODe0LMHL9ttWKR2FjX1x+RN1ynzl+OKxNnWN
EswgWbbuPiwRC8lg4t9XCp83DnCXI5IV3ngTHts2+xgNYDJYxPFIuP5H3EyveVLduaV1X9l5eFDU
S9UV3W5M6Xcm0e9VbOsvBzf0dq7vxVh2W+EoBsPUDQ/FOLG8oAOPxuatD9GGtX/yZJssp/LMp5y1
YilBzy7bL7WzFz5nW8iTT/SXR1Ia8PlcZWwFW8PzCPdyjp1Grgb4Zru2T/D8J3iUIckuYSUbRdn6
yEjMQZNtPx3adANyVSszDpM9yF6SMPQnS19uSVJR+eoikomayh3f5uArNrPwY+bbMF07XOrmxJ/j
977LyjMiXMUcvUQtZOREdGJ38Cz8Sy4TvctDIldcbJ85Tq1Z+18hEJ1NaVCEWGK/mHF7Eqna2g5S
wSjDlqCYANjMM5FFnFPf4ljebGJtWzLYz3IUI5JuQyUQxacqJWtUu9W2E1629RDsvJ7tdtql2Vkh
LFSzdQ8WpjssvY8NPraamK79Tr7cvtO4HNZB9RUE4L3ShURF6rEOrScb72v/3c/Vtwstuc8cYn+V
97tEaQlrs1lR1YHrwaXVTYiLUc7Xyen527AYA7gNVPPaed+iVsU+bOS3mzgPVKH37iLJZhXQis7m
M6sfZRL/zjNZY3d/MpOCHErRf4HLWNBrbFYV3s8iuRgyk0d35iGEz8DVRnCsexv4VYW1gCKCjKzz
HJD3y1G4c3go7kBReGKsk4hOlBgu1Tqrw2bt0SZgC+PS4NNLbWakNLZRe1YDOck4Yelaxg7TJjJD
UC87yoxTngVrdBWSH3emXZuO2Qab1i5sNMyZjHahnqcwgUV0haKQI0fGQHOttmeyMKwbwaNiu9rk
Vfntl257byckWoEKLogZMs/kDVhpxneEULPHCIotG0Plzfowa+/DiYL8KjC2kyuebmHWi21hz7/T
IJrXMA4/xt9+CyeWPtT0EAP/8SFSkn0jApzr/B1qeo038dvS2cEPF5r2ZMldlFT7YDhZzDS7OO+u
dksjAuewAO8d4R729zRmnFw/O7UhUwTVhIRs04OUzbs1D0Anjequ0hlJfugTrVc+cayDeQMFVXqL
vX/0fvoJQNEURmA7PusRW0Jb2ve96uvt1Aw3MVom9lJCnOaM9O3NxpruPqrJKb3cWBkb/cJKgfT0
kzp0ERP9BKt+JUKf9GVl8LaK+JnueMiBvvUUxArTzShxpHaOjcjCNxDvUHaPjczPEGEuXYt/VE45
xso6WgP9v0+gCH34UM8yT72UOP+BktBDJ1ILCxbH8y7GNFz+NE4KtcR6EunAUwa52iCxnZuz2uUB
XXG9dEDyO941JWEJc8Uot9bMk9KCUtYDLlKjtXZZ/MWqt05xyHrFxAkyp4LaqkWjtTv1XXWUvXJj
9OweCQnoeAx55VLCGPkEF8dW35AggnWe0Hdrt/Ul1dWV7cafDugk3gOcEDC6X1ltU/Ymup3XsYHi
oQ1UfPkRkd9qjz79ZKqxW03V8DNCjdr4A0lco+YlbvuwPsfX1jFsvq/+RWUxWa56EJtMwQcKuX6j
yIt3ZXlfR6TnIOnddV3OyiEtfqfD8FE33DqVjc05CDktkICvthy5d3kdP+i5ly8NN58zUnkM/yvS
yW+NX5a1MNAr5D6eWdsaTXHf9ll7mKio3DQVW+DKORNsqLhnqM7MAaweK6Pwt1HykZhWSiLIIpDD
+bcYJsrnk/oejgyWfAqiC0OAyApezEuQh3SVulDRjKQrb50dLIcEecIMNBzimOVvpTIsORi1VFps
qPhdO66LLFzL4ErYpzx0mkYlnxQY2SVC5kode5ZdeTvwj3EfcCDn+xCFIYTc5XrhY0Uciju53Juz
fYBO76wqPk6Wc1j5QoKD7F9cuWKAf0gSlvSq2HkKMwoxOHOV2VbCuY7TtppLB6pBwXhmFn8Ic/MN
mEySsgWz2+CaXLL3RpI9zWnzQ4Zgl/T2l4iG0wKVaFsC89mQ3o16bAHJjul91oTMjFV2ozdZ7QtN
NxDG9+doCk6QAbBHn/v5OIoh23MdTSvRJrtK9vMqDgh8gmB5llnzCB0xZf2zmbAN7+l5w7tnv3l0
JiHFj3g6tcHhTYR0rU2kNGSU1HshScLrQF4maEiCh/zF8WrADtn8NSTxzZcwK2LfezaMCv+KSYW6
5X3yevkUfXWdmmmbViRLe5+9FND4k5zTqyw9AUe52qd5dYbbKz5a5w8SPs6hSoq1S5EuwGtToCI7
BILC7OZVZvIWNIY6Z+yH6BUlFB9NxalxoafWXXOi8CsCrQWbHztzt6ud5HXig/KV/q1FWe+mlDZ4
ywzuySl36IaSijnyCKR/+n1vVo+T4rem2L5pZHDZ9QTzBWu84NlO+PuPLlj2R9Hkr2Ppg7MQl6FU
KMEhoBCXBdU69KoneMvuJc7qk21Dgk3YRroxNvykMlFOkB9yXR+CqGAu5NWUh9w8XEE4y3In5Wji
ZKsqhM6h+vCtzvmQRyCviXlK5pnsrZc9j5PFmEjAet1OfFNmh5dLQXouN1S5CULrF0vch4S79VmG
kOVKZdx3cXOtBsO7FTOFP33Fw3o2fVKtbeyt0Oa9+9DiqBK6u3yuw5VnUHzRFvY3nAAuX9crXnNa
eNamEj86K110mIxY3aIvhx1HK54Hombu6noFONoty0sxmfiFiBdQDsLFmk/jvqJw2/fZ13WITiRI
WTgRiv81TcRz6xFWbd5UVw2HaAPq+1Q0prNf2jnzIdJbyALbDs/oxlqS4oZozn7+YOObX1s9J4jW
mSmyiEjzjVGi2Bga1pNMgDSCH7RyznMmOYXBaN/yABdd0gYmfpbifWClmVHdy0EcrrrvBisTmlU2
hB91yQzYKbx6eHu2fiHKPXGPEZMdN5T0reoNC/ZnT+85LzhJMEDTAlIm4tlUEptFaJwlxdxPLqLr
RkQkbcIlWd0JvMxNZ6bHvifOWbalecSG8yNaYGl05nCf4S3bS39w9n6bvLicbgEQOe0h7Pz8Yo3h
0lDil/i305889sZTbY8/WcrVGHoquZOxNgnQzNuwA/Fi2WGzU03p7FzwzCxAwIEHTpU+gmXkrrJo
nrDAgTomrZt1dzQRGGDd9Aw7yloc6U3L2QJPqjNPxa9aOH+GUIqzku4IJit7YdPRHQajag4OAyir
hP40pngLsUgWgckG0qV5Gz6Am6W//Nn7nYmfYvhNBuelSNLxA2kF1Y6PG/Y39TKFCTM+yglM5Gdg
xjyN4BtTOWFdu7RYQbTlJlMsTBU9H3tt2NXR7swX3ZdfKWMchNniTXWGRFnj2dc0IVAhHjGcoS52
Liix9Di+jXNnXDQbNN7BnNek9JOXtP7G2dOjL5TmNhmV3No50Hb+nxI8Nf6MLD2ajkO1QGE9mHWV
37UJecCmmZJHHy933eKgi5JjEPCk8mDkUXMDjwb41puhF9umy4MBj9NTlFmIoH+yGoF2lGl9mJ3q
LYRlutJdq1CH4HCYQVzfwhL6hs9Ecwuhh2wX/zS7YbagukgPrY3dIHcx0MKCpRoZy8PZ9/fZyIVV
WDK+wpbujkNVRPgjwZFwFfdoUbvw0xbzK4XN9dl1iQXnQRCiPTYNZd5Vss+6dudBmdWogSi80Jbs
KJmB30ccE26Bh8mZuZegf0buEzUkIlyWI0I6I7m8TK94K1X0qLTjw/J6fOjT6Ssea+cE68E4scf9
KgufFldQgLtANHcS4s45gCNFaMC6Yt4WD3FcPUJbNDZFT4cAAqHBOqqvD11g/6o5Y50nkHvcOr8G
qnv2ove7B0w81mmei2/SgwdSxT77B2qxg6HjKvgU0v/yUmfeETOOMHmKY+NRrR6Gy6mqlWejYU0u
3BgReBLWPTipCUHrPosIX5qWY246eDOtS1hyubpx+sTTc1Nk1tnNx804SsLgjbcjXIDttKAz/Bye
+RNRYaDBo7ex3z9ZXTed4Iqx+O+TbmuXU7+FF8MR0I+73exNHz5w07Phqm1lkj5Hfbt4Oo2vVA1v
q66czqYDTHNI7dPUEXgNcSKv9TD6KNSC9WkTvTcmRvEemu+VyvL2AG9oxkFcvac5u7xWj3AdUpzC
dBqQIbLdzexfOLT16z6RL2mSKJIynPEXprk2fOfUFF9xXiu6MvhieZl9CmaCrMCN0oSxgXKLkT0S
o3LrMIQbFhm3uMRF0vTeTbcTU7SCbcmTVD3FneiOkbzNKeepzK2Ca19OVM951ocCkb9zS9enb9mL
tv7yaLbto4ly+MFPtNkqHK+lc/Y+YNvKUxVgky/n4Bho6sf78H4I4SIAy8ZCluN/bVmkQTnDHiRd
nipR9IIFOdwNpBm81vbPynRwpqWICByHiosxn7LSWQxOTOFj9Nwu5d4mUP0LPRLrDmTITUpGxgRc
XuWV5vvcolJOdrZJYucuawgGK06f17ZSbygTFHFkFe7f6g+z7ElDesL5Iqw1hT5sQRwqH7x6V3qh
c3HjmKZl6MHgIJrzaDY+URZfriqaia9pW74EKlpOmqw5/MA9iuHmpo4D+2QXO3W9Nyn9dGKENs+2
QFcJHwYTmm02UqviMMjMbbr1aVRBflLPTidIlRY5H0me6qPBd6Be+KzRAn3NnJRKqulGZ1i0A1y6
RY4FMQBtd61c5wgNF3jHxLeHzdAqy3p1CEBXgR8Mz1Zep2vEuwIgQgotzpBHGVo7JbA1Iqt+WlI8
JYbT7Bu6kNfkO8nQoLNMIdXCo8cRUFWPRsmkG5gFpRLJEF1sGjxqzbu7JPe4QQ9qOgR3I573unI4
NiniQC2kgRiPPGeEetuL8IegyMHoGsqFsYZV/BU2A9PTquckhGeurLx3Io0XTF2L/QFBsYjKQxR6
/C3yYckxU3V2MSps/mAQJcac4jVJzGQ/ZOWi/jA7+KT21lEZvJo1YCNz8QWMxxEMzdGKdtCVk5MV
y3VZh96BorudCxkXHCSDoWSKtLP4UuTm+zS57Rrn+Z9hDK4pZRonmYTP8H74Z0X+LTXLjzSwlyYf
IgoZjvbt6L/nlEJhpl1bMfimMhv2HYDpVGNbtKCf4nSNtjI1YSj4FeR5QoJghiFmlIJ1Turyr2ls
j0EWR/Aljt9aEdlM/1l3cOV0N3fc5TQ/Qgzpmn005k9tqiwGw8jbjGSBMvggD7y3lkXQuJuIMJDU
kVusit3JMcM/tkW9UedeyKyFuyjl2w0wd+fp+Fc0Ja8VK8Q40PUt65iyyrCxj5YVe7vBGSTh0I5+
VURs/PMQEU3dJCxb0NJiWpRYq6+osy8x23NDu77+HWGRQCOiO46CvLsGWrwHmiogu/uwOAU3nnGc
Mj/ZS8M0qSUpSfmzL1mV3nOGOWRVNPpnLDBBYRje2DMHzmHIntQCJc6WL20NFwJmBKffyqr3C4QS
2Ep9bN34hKRoXfD3g8GtOBNijbg0keddDcY2LiMc7vGJFB1kF+tmRXZ2ZMlQkbuRHB4QPm9QBaga
ynNjbfcsHjTpfIS31juZVl0d7CRkVcTTJvuqTB6ZDBjbTPF5diPrCkJpD5n1mLA4Qbnn3T/Kqb9o
g8NyoTRPeL5BRI/wKsKQw70WD/3RVDBpsyIh+Jsl5DHCpDvljdmdGpl6e84CR/6rkIa+caB1aQ73
ZpCe4bFMm5mTLysrTZq973FAIxrHovoxSsB20KmnE4h8yOXLF/T5bIt9nc326PyODPMUmsO7P/BN
cSeWPRFvMZ1WJ1GWmNqT5Hl0J0TdkHMxkBySPAsjZ4h8xE04Qz54fL/6sTtogUwRvF1nsg6FO5oP
kYnYMtnRq6/Hbd061smVmdo7JGV472X5bjSxE3o43WgGFseot/0DVsENk8yCikAuNCNCVl27VJJO
c4Hplbi9pemIE2MY4Befuv70zx92kcC+VaSIg9x0uwrsCrHEBxWg5DcCGlca45U1s2A8NVPHUXiE
0cQSTp+ADjYbSP4zYmLon9zatLb/J5rI2xPQhhXaZle/mw3870N27A01vmNKRd9u5XOJz/fKskev
Ogz077oO0Ycpkzr8/WlfzwxU5dUQmvSCUYiDUdjXpp/mQ+TnEoRCYgAz/68vqWs0IGlksYVz9q+/
8Pc/sVEYNxNhjXkAG8+G+iytrr9NC1gfzh6fONG2w99fDBjh/3+d+T/rx5+n6uff/w12cYEh4/En
SsrifzSTUyT+f28z/w+kySb5/b9/w8/vpa/c8v7BPp5iAFsKASJA8kf9s8k8+Adh0sAMaED2zCCQ
SydzQS4w/vd/c4J/mORF3UDY0vKo9nX/u8jckf8Qns8MJyzBKs0zxf9Lj7kQ/6tD2MMUwu3nWTgm
AheTkrc0R/9Lk3kaJTr2Z9ycIcw7cGDFctcQKTEUgnKoxvM4cgpx36jaJDg6TcdoogXVHc8sm3sY
PpLQZVnvvRrZjDjrZoraX4IRd++QSxW5X5z8joSm1xL+8/ANAsciGUnmx4nCW2TKR93xnCtd+7Vz
82cTcJCOWRSzQzExlhBeBm7NUo3hfVhwUiJ56B31MM4TcQUbQ2iWUJEUDb9Dn8e7PRTMgn32yze4
kduBo83Zh7t0r5TFMctvKD0LGNfoTV2jE7j7MXsxQs3TPLJ2dtm95WpucPQEf+jy1ptU4gPV5Q1z
FiHIwrr6AY41EAJHN2HOY/KhL5JUC01iQbUiOxdj+yjh+wWn2OoWd99LCwYL9uDATqYIbjg8mx18
UfwtcVyzWgbnpAErV/Njbk53knlvdNWrKlhiWVH2bsXQT4R+d+RQb0kg4IZPGfNclodwIQBfGHKX
NNQ5ueYT6YeZgbXBtxDVGxWGHN36YOM3w8WtWNNTaVNvtIkb1GC2LKOy3GggMNtcxHA/Btwtkszk
shxpNxRFXqo+Lo+2ThhPSRVaXVIc8Mjho/XmjcKztu59znrQGPfOhAvdFJSFz5rsR+9PtFBxCEnE
fKHgy9oo/Y1trVqzD/ojqJ4DgsGzl02vu2mmAISOKO2Ll2QT8TloF3NUfJEpkcBjCReEMXiBgEMh
3A92YkBt1rnRgphALEmpn+h7WsuDxHwRquDwnPiQsEvrYLUoHQFGBugWU8AaABdfD4ntYPrBoWHc
aAhP2/i2ds4EiM+Oj6WGYur32GS91GduLYiTyi4Yr1QUPvOieVTae/RivcBgVhlMhrXbZ5hmeI7b
tF/2novfmroDb/KWogjvwbchyJFVOZVCRIc2gYeHDtdwUsKSOS0dgqqI1yVLyq0vs5/QDsjFRoRS
2piyAQOr+r4ADK11EK01Djz6WHjnstCCHu409yY4tt1gE6tECULw8Mm25C6er05bL8GcvsVYytjm
J5RPXJy5YB/gIwSkYqyZd7GMh2hvx6kd1gC2ET0CLU51Qpgxs4mxI7hg+bPtOYKHssmGPPhgT0cI
gHerk5XGY+CwfJjkDPmuycodN866qOp004vK39SQW0cfRpsyR5K8TEBUwFnbaGGW1C77AlJr+eiz
aE6JVhGbe54kPTS2fug65A/2SxttgTdqEvFl2zg+J9kfhEyzA0awZeZYS4sWaQP7NWBmQ62HcBhx
qVJk1CV47cywX7V6CM9BhXhj2HlLO6a/qoy5ApoYlnsI/OMOqPLaR4eawupxnJv4TSKD4bhtN1Il
GYVgyYNsyFwhZEHUhF/E1MrvAK8MW/4wRt7iCnQbsFJjuooLv9yGvdhnc2eDAmDZxZJyL10gXDAq
qfplAbSqE4o6kVjeWwDecaBwMwn1TbsAyw0de+sxTQY+CjY9AoxyADHcDkP4HBKIPjPFbuzNG27Z
x74mi8lhkXOiF97V6Vsj2JwRn8bgHH8Lcsx9refVXHG5KiK1LvaGtRfR/GF0FXAAyVa0psyWcfVq
KQeOjx42HNCGTRHAkKbZFmIo2e8w4jbyIaGvpiz9HaY6P9lkOqxs19VDdaWye+0BUDmXxKP4Rw5E
rqxbSs2b6LnKjJZObWzuqwCLLQFpwIeZLdgrYwIKQlaIYvzdsb9kAPUoSymjtzomrQUffd3Chx7h
TOFCiRKS1OvQrU5ZWp3BYErkDgNMUwNxnBwH3UsBC7kKgzPVSDYRleZs+hzHTB7SC7GCkSC9d2FK
EW318SclAm2dM79kfj94RWrwBLLuEPoFY5r3ZuEO3gclQnqja3stK3WcXVbU5bbD1HnIIZfxK9ad
SnGy+jl4DNIAgB0ATvmYv1jfYiQWJ99wnD0xR3+dUMlNPLR9TeSb2+BHzHOYfzQTHHud7ZNF2tET
iPRJJxsbr8EW8DXaMpVeLCjMelk16ATRJTcvvYMVVeHQIJv7WbrBtMEGswJ/sSdRj0XKRXYvgu4+
pciFKwvFVLgn2yyndcFumioTqlPc9Cbx3ZPCOITGfI280H0a9MXP0u6k04nL1QZU5GK01Bo71lyB
TQ0KzV/A5qpB9V95eQMQSoi97RrZhkRTumOssvQvEUGkm6m2PAZtRMuPUDduB9x2ofijHTqBOsP6
+MtWB3ixjtrqIWmovasXFKiAmB1NZI0JfLID1kvqwCfRypvbbZFE+v4d7g2hwL4ZkETcJfiGu3Cx
0SdprEChmAD60w1HEWw5IbCygnK8uPoYuvGoc/cAHSbYY9lEX0L7+k/2zlw5cqTNsq8y1rr/hsXh
AIRRIgKxB9ckmUwFxiWJfV8cwNP3QfXM2Iwyba23UEpVpWWQAbh/y73nusyzMERCAaHLYc1fveCL
Y1VX8hTEScIcDIjwzIpoT/YS5P3k0BdRt4PMrbc8rCbe06QwO5YWGywnmFqr6CFqaJgdlhrF8CLr
UOztOMPnFX/aDrzOsCFyPItwEKEVKBAny80cZdN5ls7V9d0XqqxMpG8zkeeAGWCyUUcwRwQgTRyJ
YTgfNqPKjRcOH9A/oX5618ljRjhJcYRPe2pJRc+JZwyT5mOMrWtXiurB7eJrX5lvhGb6gTMSNF1m
3qkeezfIJmyIVXln12zek968lAlngA4RODHjBprh1cw94XlPMoftYWHXmaf7CT8JwkzT2o0YHDkH
YUvl0bHPq/2o1QNmHxSBCbYHe3YPxIjDe0k9az9JdH2wtdoJGcwQ5d4WXUlywq2x51ICARyp9Eha
/Kvx5qk8OY5akxyvEOQihAuXxLg6EcBlxkuvbYitGerWanuf36lhQEZEiGjqNHnDEo1mEVd1HDJc
FyYfPAHiuxnKH2tkZh9pDW1ofjEYiQfaYDSRjQ8JGuLtYMGlzOiAF114gZ2xHvSbur/hy5zRuUdO
IM14vi48YLPVL+cowY2sHdptO+W91MBXrnhc1dE2i+hWWumlzYEyqgWYHRDaPaQKqM7/RKPE5A0K
IccDaqO7aCqso0SBtyvSTu1GjgeaCHFruhlt0zJslRVia63ZqFuR7T9BMN/KQUIKK6PXvmRlYrwa
iPeJymCcCqkCSgYBV7LblHZfnyYzjTYTq0AsH87ZhPCxmav6F7Kx6VK3aG1zU4SrKh5iLmfwDndH
WbvGQSj/Fe/kN6Cdq8Q3sIcaehgnvzjFKucCITr7kgqcrY3yljtL4tgQfXcvDPbXBbABMKkh88iw
u48EALSpgVjWMSMjqKMb2r/RmoJcoedWBtvRVH0UvREe3S58tuJVpjDDVjfUkcRaZ5O2zhv4HJyy
Q/ngmBZEwtqEmMP2lDUAivD8iIv/rSpDQXXKzMxgWr+TxnjwI8SdfjXes030eGgzsqXYj/RMGhaO
WqiBEjtN3K2q95bOAEl3WBTT0ZMJTD37UnK5Q1B3L7Hm5ICCn2whMlvnnE2mh5G+pyaz0a7jU544
HdM23lopxyMpVGw7YoIwPLf9wsQMoXhZoEnSKiTKHbcp/6nQUXPMOwQvaXyZIZ1RECNtZCXHWaJw
EmCT2TJ/GVodnbQ/HNmRYZFzJedezy+NLBfQQaiveVNAgY7xb5aPinz0fd/BepZl+5M6FaK7fspO
rlf6ACqtHwe81wazxLxBZHlVEUdfNhicy6Rs5QB/mLZi+s1kGYzu/NsYV0mVF25dxBmii4dDkpJj
WXZoicF8ItVPz/36W/DJcDPRZbF6rw4MX/e6sb964UAERZIQFnxeV/hvMu0/s4bbUJtH5pGII4vw
Z62z26b/yUucfpOUmDFgMu2qmPWG6x8HG0WAkFa5d7wUlUMdHi1tUMphboml92o1eEfLUJ3dGYBJ
U490bCakQc0ERXbNdvbth0z80Pr/mcAbp/QHbASSg13bd3BFGuSHyMYh9IwZaoz+yq+zuhAJeiha
SHO9LT8wAnogN72Tm0ZyjxL13iqiJ9ulniUnaGt2+sPzlx/2dwfMPcs2bxnkVeRhMw+iAi+rGukm
/yMJH2zADe6sCWMABkhUU81sc0ksf/KRIF0p8mAezPOAawCFSIO19h/SPm9ZG5IeIxGG6hTx1G3M
sJezUQcj7kK2G02f9UTz1FH67KK+RoJoI5q14mOFy/g+awfCDN/tQvFpbDIZRjibzFidv5Oe+Xux
Am0cU7t7S7vzztckvahaJaA84x45DdTzuTaeBjZxF4e2NurIHi1dSIcFOmosCd+tYaHO0IROkl7C
WHsWvz0nvs/TgaO0lVxFqAkLBHJj1D+2yMKOoSevWaXuIt8d7nPW16Fp4FflwNh6vzgNESzGLhfO
4lB+EtwdkMxYB+jX4GvplUNfIqQpwQuqlubtH4T7vAZgjAbEduXIwBqm7zluK2y11p3ZO+graxAW
YzQ+dFT49834y4yQDpip+KV5oCCipB1r3ulrcL07Ic2HriWm4w7H/XS2RcjXGlXmSuXlBMU1Ygvj
hYyaL7uFtRw3nCkDx1k4HoWxJEHrtM9tzsvjFd5X5SK1d/IXscB5J7iKzQTvQ2NROTixx9LEZQOI
9d9nHOmuF7x30mlJcsYy3WNsBMpohAdP2h+CNgNl8ZEImGNKWhc2i2LfwgYuC2grwp3vB0eggJ6Z
rGJVOdtGBWamhOFaRWEKM/+wLIhq6NkXRhb0rgLTyWSV9TmSZQ1VFwQXIi2qW9saDtRtzwrS9Dbs
ED9BtIavl72btqpPQ41PCca+0BK9dG8/Y5YDdAHr17Xh2fU5skROCaDB3Tk2avMWT1d3KsRddEtd
bNtVOZaBUfvXBEDbVhOCtie3KyRwCF7XY5Ms5q2f1b72aBwjBOccdNmNqMQekhFL3oVtj/FN4jqG
85TRMpSXxBO4MwV5PKaLt5MdKxITvhSVQARmDLUe1tTwXlZMlN9Vtk2QmMe6vhl1i2VV3adVYwI0
ct+yuQFi4ZrIXSrMTNGqe5IuokONVQODJss7ACxLbV+l8q52ar36M5XUzMimHajFx4aFTZ/6V3qR
U8c3sFckDXr8syDP3YSLi5yymqHA2PJPraLAFHl0HkhyJVyIVUmbUHKvuDiLDm80KEpypPd4AYk4
0e3vZUKDU+MSPuIdRyUWniZvL1YWoA8iUXU/5BPepIEbnkwO2reqJ9SquGP7d3OS5pSP012h11Nf
LhgF+ppeCm8DajCDbIlw3o56PtmuUZ7SWVyAm3wQ4n1bOjYCzcTSIOcji1UfDnHeMsExEf+B/EoJ
7+8qI6rBkASSRm9bGQxdCukfckByOx/YHauX8ULmFmKsKj17JjA1t2TB1nQo8dT4Mix39IvHzgMh
IJfV4Di6jyqZzh3H1S5PUcUtbXOvKYCxYVAJu7hAAieadgjy4Un7KavJmB8t5DIXBCttkHg89Z7L
QC4vP7PMwkPMzpMFqPlcPqKZQT7vpn983e9jYTwiaXCOyFSYR4Te+xiVJF9xx4WoYfHKAgQv4fct
bZtfdJztQ9/le/LVh+OcSOf840GUw7jyomhDqNSSc1qZJ5c1BtsSjPuF3g0db6zmis9M+NGmXdEd
2t8FjRS9SbL0EA+xVLbGHBh4jfh4ZARD1RylR1c8fXqz9rk9VOD0WOUx1FQ0WkTz5BYSC07eWAEE
EO5NCKTw0snueV7ZbRCPqAa1jQUpNcAHfs9d/DMrlEmDyL+LMHkbjGZASOz8EChxFozfkHD8zvyM
InIBudthEYJ4gLpkqj2X1hNJmRz6C3ELmHuTi1ezEY6Idx5jkooaNPp7T3XxochapHBcsCi1EiZ5
2ZMbQeqBwnK2/4m9q+vxnq0+VtgSQnYOkoTM4Z2cqE9SZWzd3pRPLF/uS49Orm4cLMYmJLU0NkgA
8ULqcbkbI7RgtWd8pGAp0OPxSGLS6NiRSMP65QpYS7riAGglbjrWfhhwrEufDcVWAPFGxRCjVU8u
zug/5tVknvGEf2UPVl6Wv22KKhU/2YyjQA6icGxiWFe9H1DfsyCcw1epORksT54EgJxt5IGw8Y2G
yUVUkwJKKgDX2RuhTY8ExuJn8pB5OY466Zh5MxcdGGcChpjyQe8f8xJTqv+HheneWYYvo+leLRJB
ziwJB2Z7jbm+nir+dt3yeRTLJ2qAYqcyfidFfB7i10ZdDTs0DnMjwo3tICOmwkdx/jPliYLKZv2u
0bmRfaB55BuJyJdnjyQ4G+QQe0pwEDxUV5dRq0g55lwXiquXYsyCfLEc+8HEWK/BaLQn3mJ81sJ7
5+O0B778HXvLQxVSqNsRfAppnuxMfbP+FfGKTID8Dd0cYFvpOyY1gr706H1Rm3pXU+KzMhqe5qyq
vwj1HMgnQJSYaC5Oc/7OIpJk/MZ+MiMYHLIefpqCalJbq2/UdQ66BDaGM/RgjqhEsgWfeoS7w4Bg
EkyO+BUv9i1ys0tf5yYlnv+NbDQAuZEfGj1SKobTMck4BNzY0KB5WuvMW45HoJK/PcYLd/7sXvtE
gko0FWYOf5uZjAY7B4I9GJBd16uc33P5WGRo/NvmD2IhIUgk3PpC60OXilVyiZac6EekY5xU4V0a
pi9RwRiVyKWdzYdgBv47GjCVut6n28zv0ZSuUMrwJVOvY09iDiKGMSDc+Vr0yWM32Kgl8NqwYihv
6Bc3BuPcbY9SFxjcwNuqrc+2/gt4kOlKz66A7PJ1crIbnPglhdG0sTRb0LB9H2JrYD9s7KKiYzht
E54VjTpidGGi+TK+G+b1hbQIoy2TB5QhsD6uM4wgSLwgf6u3TmKLG4cMsaFCjW6ax4gEbWj2K6JK
cznAqeJ5WUkRpSZXijIL1AuEMifHBcBMalS/EPJt8wEMdJcSfjHFJDFODv0DeYKbyqezwZ2tbX+5
zBq8XUQRm2o4P1lC0B50MMBib6NRmueVmWuYVvIoSvXoYCALy/X7dUD0V2q6Y0Cx4CbCk2YhA5qS
+EaA15NVIG0NOU7IYChOU1YF6eA8es9TBbqD6RrxjyZ9yvzHSWcURyEoxvjgSKY9JXpkErh0g4Zv
sUEQ6GNt0f1TidqDPGSMbqoMFValGtKzdokf/V3Pn6X5ySsgxbpwVgytt2XucnLMFkN7jXnFv68y
61OJ5Zc2yEoY8cau/lgHTQ+Z1ADvxjtdcTywOhfzWD33ZYftM41W8f8dAQ06x9/aRww8jOIn92YQ
LJ26Jj3uGzrN/Jp4/Ki6Z0tfGPeQ2d/D0UetD5thm3V2d0y5PyymKc84KvGzx/EBNi1OXA4he453
YZ/5p9m/VxJ0eZwS6SArdqlDxXwqorhpGPxusBozGbh0rVdeRmr1KV08BpnzQ8r6TyMkOWVG8bKE
hvvklfIJWwKWdqt/aBiSIysUCxJdYA2xu9z5RYypzXPfLRT3t7YyD60T38rSJsPAYyEykkRHHCSO
4gMHS7Qz8E9eCCbbOAa6Pne031CBMdglf3mHkG2L4/uoNBGLzaq0aR1053BcK0teBzk8gGpRgQ/A
su/IAwsLH8T7OxN/kLRVyAyRXcOQTZ/Itn4qE2nV0E3HItRvXksyUG3/9cpx73sln78hj30Z4rso
BT9cL6QrW5l5XaYeslp9y3QBWDqa/gAJuy4uKQ9o6++ttDgy0zCZeLK1A22/Zb42HxH5VNu+mu67
jkEN8ttDbZZjQJhvuI5Mf02lHz/UE0fMxI1+ZKhtGAbabAa6T7iiWNVUO8eA+rNkl4imjQWsgrGQ
gR7okAniuwp37EalxwA8x0YAO0gG7exB3oAoB5zvqA0nYuv0InPxMbPyMIfirwjdk5jtIyR+0tKr
+GAYmswRm5qqzn+LE7rxKMgGd9UmQm8k14RRM8/ryLbr8xneFfTmjFoOu+sZWlLQl/hm6zpZayPi
arQ37cCIwcjiettxGT2MBEHwO6vs93S4ugOp0PFQPEJiLIF28mcjFr92rvTW8eKbO6unfBBtUPVI
U+q+toMBkS9pXswlTfFTDtWHDzL3iH+CuJvKZ3yX4XsoxpGWSr4g9oWZprHWywKUSxNjs7AV7o1G
jEGSz9ZBRBV2eHfq7k0D8PZCNAkUCS/wzYGKresgKpR1MLZ1vzM2U86nrBUb2kU348l2sg9/1dAX
5CWY/hQg57gfxuRjdHBiYAtbtwzpm8VoHasbnjMvxJAPwQL5rvE1wweuU7gMeFiqA+X2tXFWr3Pu
FHtEqahl6+QkE/vYO36zaX1+Eu4qeFyIn3nwOAMz4xhXpjxKFvWkXe2bJkzuQs87JV74y3S8Nydq
rmZbMwK20nv2Z6B0ouKpd4y7ouU0aSdYugNMLW9EN8a49qNU2sH2UN4qGd8XfKfQ1EhFVTr63fS4
QAk+A6kgTtKJ7ohjZZguCAu3Gf0meDjUYDjv2uQJbgeLCxnlMTFFH7w7kOEGrhRt2o/oC74lNHie
1fI+5mNVPP+JZbXnEkEO09KrH3fjTomSB/xPBKLrkNisCMIk/YKFh9qfQEpoE9EaRpA8o9NA3eTH
PGaElvF+A2piU3pyYPyUjlHsJJr3NH9iXfHm99ayiydGbu4SYXFg+rhrTKR9sbBodkqGtUAaELey
TaJDpkzils43dktCJptoAzwCHGbTJstr6h6LOP7rPwLM8SM4Lgn9hYGUnncB+a6bPJMbEm6WTpEr
6zwKR9C/8IzaZu5tSLrh4hqNt5FYEmhODEMjtgcyXoH2eZWzYe/UI2WIqUtz7znZ7zkmcpPmfSId
C01lUbr3yrd+s0skmdI0rnaePA1OOgRwGBkvWUt6xuFxYsQ4X0cbuh0GwpWzFtoPvt8cvUm8g/Fl
Ts/Wamut3BMaiUeDCfZDQvoPWzr8hcTb0tvGP4le/vQhShLt2X+UVQxXMmcp7qLyAzE4hNOpZWu0
oJRgItKdNJfkxK83WpqvxfeSY+6P10Tg/2dDCQe7tn/7PBmdzF9jkJaw6kBDgpEAN5zInPN3J/BQ
sAgFKakV3YEw2EeXoMrSOHq3YVN6jCo6kq29+y5xGBnXGOjiGS+JaL5XrfcuRY+7sWVag2kBYG3G
07wHoQ86HIwy46jwanF3Aagk5I/JAEDWXV7V8cWjivFlFwarhWsbziYxSMtE1TVHgYtbUqY0nm6j
9l7+nmWucSK6Lz0MWf3choL1dqmBfw3gkGt6z5iZ2abBz7eNrfkXPkfUoM13kcNc9KuvNhp+lTGV
LJUOrqCU6kQivNwuvvHcKarsbhTBmFTMcFvCbeoUGWpWMM8zSFA+e6pqd/XEDhxq28vSMnbEUhVM
M4jIGMdFsLKfU5zuYf/dEXupB5zysaawqhs8EBm2k13TM3aH4MPcyGtxgqY5Ucg15PGJrbpzYIXJ
qZL2BpKS5HluhuWg0o6Usdg6chU6I3DGVhHuJ6PL7DwOfaGx2GdcOSBkt6IHBEMhtxyWmGACyx9Q
W0ckBpk+kMoW1PhkilUyXx+FLr+mSWja3RnvlgRW2A0R+nmYr8ZcijNJeDhfPWQ2dr4qIySTxxh3
MuIW7NPA4XaxHFcBK4Kice6YJ8u9iWRh05kzQcLr7hGulwwlFbBb8Hx6lBuKfi5CiRBK801nWO9r
9Aj7ZIryrUt4xE5kf3tlYtld4DGMzWe48ExO1fJYseLBfueYtymb0ZWTPThe4im/UAIjIEjUU+Lb
f8cw89hjgSPCbrOkAFsxaBHSgA6hLxradVBr96TYgbfR0564oESQByYGcfZqCN/l3Ms9pp++7bxz
b9UwxMdlZEHn4xiIJ8WPRkKQFeIoL2AhtFRFU0x5M/BKrhEHQwE2xnKZNxA1i7iTBTke8s3CkKkr
XM6cZv6El7yNzXy+ibUoyfV0xUL1tZSVFbg2lVeMbmxmwU9XKSCzZc3FONWSJ82P+d0v43KeM6ek
suVMLk0ZdE34kSxbrHL6hr0v3Pkjy1k8rZ9ROL2Nbj8Glg+BsK6HoEpHARjYwHUxTdYmzu3h4Pdm
jcGLwqarHluJjdPIqvPiyOQw5atmZESoU6euRdovx9SEq7IV+zVqLGA7RIaw3b3F3AY7L0zZctp2
+ljcKugUsn7GzfbQZdHEnIP58sRTkAHw79li2kkOhlir39EKd8tr4vg8fHypQ1NTlyhnIgtWzjR8
+Gxudm0OKoGNV3HySZaaOvhBsw82osbSEzQWM+0nP+y656p5mWpxjZf4KgdcuDV6sqi+n1f/8yCG
H2ZWTUCe8spXpdDOgNAhP/8uWsCbLamRaKCZFKH4aFiLjPVC6eKxPU+zmS8no4WI49+WctqLm3Pj
E+rqGAxpesfiCSyX/tIQCjWPryYxjVva4T4AbAMNx0ycE/qIs3soF2NNEl14SBOgV3bvPXWqfbLN
5JJmLvJc7tYAPnTHJNDlnNqTzHFsiTO5+RUDSoW2Ko7qRw1nad+bTHroFJiwEKrph2Lem6z7cJmz
FbTZQopKkvYnoD+xV83BGUVlUM9BhG5ix7S43bUB6v70KU0zKlxp3iwl9u4/cblLGgV+wteM0O+Q
uNbjmOiWCcbAACWeLyYHkIlpKhuWWwRvcDtjlD47sYPNcc6fGsuBqN8sH4lVzoe4jAMjK67xpJ07
NIayLDVBc8azHnx9ZY96QleJ6hf317a3mca06XJbLCHXq45kFA6+WVBXh72GCmmcM9lfooryAUXF
uqZMx8AzQ0Qn9FduIXgq1ldImkzUBC67bRgnn37hvoawTiHmQc1xRHWBPftc19HPPMB9qorV9GLW
uJcHVCR8sV5o6T+otL6EaD9kwy/ZKG2uygwmGEK7DwPR1yRjO7CiGmWg85cwip6EcqvbijB/7EIw
4QC/mCfQgffklbnTTyUZolLymozlBJvUqgGjnmYSMTsxk+QUAyZozqNDjmSIC36jPL78tDrmM5zq
cTxkfr7Pdfo5yc7kjkp+1R26UOrVLefGuLMhwzVO/Eo2RXjJ0jtjlJS9oBLhw4R7K1XyzmKtsoms
xCQwCZ5r140OsG3rj1NMOza4AEIqHzaZzWA5VMjlFKgMTmNMgwTiKNly86r6xWro38vCeR7a4ehG
Lg57j/SD1NZ+kJnIXAb8xlFBQENd3o0gbJF3Ys6PhRt01opFhtaz9czYumTwYXMczefUeGwTvk1W
0CvwIyLCQ3WXxhLI3viQu9DTy47lALevnwG5j9nqMrXHJpHIE8vc4ZCqOQPNRgSwREwX9gSx1LGV
0vs0nCMG/25BC2tQQu4caRDD3X+M2rzDhcMcHjm5RWpaMCpGe9Apql0hMWSSkw0dGgZWfSBqE/3Q
YBRo6GriURcizEg7HwiaI7CPPwVngdbPtjBm2rvaQ4dv9va7avKzgwYY6dfXbBgigE5wIFCUuESK
N5c0gOjQqP6Z0W35hjH+bUBl2QGwOXXZ8IzYcW+RQ4e4Sb3xBHRbuB/ffjI9uNHw3WDcA9FgxPhv
LjXn7o3mTMCUN7R7RCVjUB/oW1q7PPUxXaLFos6UxAUWRfGmE3Xmp2BT7kkH9SVbaHJOSNcjwF2M
O7Ym96TAkbQhk2vnsWzxBobjeXkMo/RztcoxGpWHspqpzlOz2ajMppYhdrMm5zTRDD4nn/u+jH2U
o/QZUI3ICSAod4IqQLMwpCmlKrsk1U5dULWrXcaDDjlVq4G5oHyZm5M718eZ9+FoejPHhzGde/tu
rGm90W2sSy3ss21FDbagV2DJSy9dGJ+KQkngojLEUm0JIv5gQKovcftE/mTgdLHaQzAlT3UmbWHF
VAqyJChTInR+KvVxgVy8OYaaVXgP5D7c5mbi2TZlc11EGuB9D/Plocnr+LAoMFwtxPwAOQNJvVF8
JhMFat4yv+SeboORGo0L18q6/bhKJRL3o85AcCFIPmvm3gc7bByaSvwlXc2etldEZUGU3uimA/xu
bKdoeh+T5RmYKrxQE7m3mDt4Fnrc99zpKd3YwTUlRgmIfxjvwtu6ZgUBtoUBQr44Zfe0XmdQd4Zf
9bqNdHy4MSbcEcq/R4f7e2cwgl6dmJfQjwUhPa7ABIegz8k/+2wtSdVErqAP/iemjNta0l1YQvXL
TgIjm1gf71rqHL80jqId8Yi4P+t/yNN0Ombj8HeyJsw8lWedY0u/+gvqkCWJdn2Z2Ycl58KoM6RM
vN87L+PS8Ig+qOy/SGmXQzlNCGbcj9SkRGBeXZ7YPiKik3m/U6sqCNjlHfPxbY6bBGyijbae1aOC
M98SJKOS8beZ1t163uwqnlRSjsxrV80mEEsS6bKm5ykoupzJln1LKn4Oj0VGme8IqE1ZC3X1HgcZ
sqfQeE2midSahv4rmsqTPcOJQ20v9yNIe7qo6EY4SL7XpvwVJihcSXS2t520LkzXYb/1ls1swdln
lM3Ul91djfmdAELigIeSSMMUHpV6jlojKBd1N/csB8K0GdhpD6cYcekR7Qc/XEGgWCVhLjbCO1A4
47Fr8m/M8Dmw9FNPjjtUfOS1yzQdvPKoPR+AEDTXDaYKsTdc8wgEyjjYaQ8CAeQIM/5jjVYRbtAA
+GmNIaYu54Bodn5sdJfZHKyjS3Rt6pAoZFOAbuKWeJmYXdTk4whvx/7ZmQA4zej/97azQgBwBlQN
ZtBuHN/QYB0jGrilg6OrQCay/CZogWXtV1aq5tTgZ8qTsn0M+ekcaGqCKfLWIg30iNfzwwqxNtZi
5BIwiw5Gjx3MJfvJEanFvrfuqsyNrjy+j6WTWfTxSu2c2d9XmOGP9cAGmd3CF+m3WUAvvqaGqeZG
OYsUAvNxr+1si3hkBYDQbPTKi/bhInc9UuuGjQy0wSc5Fn/6PrcOTlSyyRePJBGyMWpIzaR5mXe8
65byiGKhsyXDAe/hWAWRX0iuzRDlSHFKbDRkrXsqQmAfQ4FhnU1vfIjshLPcjWCmVT3tWP7EJYa7
WY3BHNUntdTnGCREP6W/W2ytiHY8rrJmZjPPaJd8JkPtrLx/xZOISMZlVeeqaV+xNakGRGS1Yz2a
8Dp3cny1WHq/DWimXH+42TMr1LWQZvSu3oZVHrC0p8kfrnLsXIQblkXEKKP3tjPIzTLYvWhCeZHl
vtNnfBt5jaHdRSlrWC9hyRI6KaYMCcqy84eBTXSMyoBLhIpA1j2q8EVtO7+ajzpCPjgZyIpXvJWG
5gFMphBnuyQ6XDr+M6GhBVR6MPAVuNFWfyN4RhCGZ332GJoyEiqJsbNmC3dLpi/adh7g5ARwP2g1
rF+kVvB3dpN55wIxJ1kAffSk2hLRY494aZX4QFx6aFEeb62cdwkuIU0BJ1OP7DJK9Z8+azlLbRRc
6HzB+GGBBcD2kNaNdZoshylAaHNQld2zUQ5vrfOVAdbZMYQW+yr/yLxonVs0hzojQ9X323NiEK3S
R/PNnKJP08iugDyzgE7hs/DAA2oxnFQHRZgNEdl6fl5sq4xZzZJxbVa4FHeZhSo8MzkKCmW9DyNq
2RBJvIKby1nyp4oXVmk4DVDvIbjtF9JFPC9ER4qVUDU7m4n/vu6tS7u8DDaGEhHGLaNo8kq9Yo/T
4w60IYL10vub6iE+eBZt9EJqNmMTH+CEaC9Ks/piAd/v7OpbzGVJw1evpEJQBJCkYUfmgKrnXM47
EjzvZ9uuj6yGnLZ7pVqySDi0Q3aJiOu5nu0WJERo1oJbLqdXT4I4QpI5mMsva1j9RjbQxkJb9Zou
9cUQywlyeKu5Sa5gU7Uf7L8N1Pwf+ZKrR10WJ29cNFcJo91hyD4XAfyHfcu7Mz0asbQgOuJEnbls
uVIuPGH1PcPTV2Wr35Zl3Sde854UTfZMUgpAd96xQ5exFDXfIo0FK0xok0Jvb9UxuXSJ3+51in7c
n9l6hJ2ebjQOMW1rkqibGxoY1ouiOQDLIHWFizt0ipXZ7u6qiOgcROKT7niqM5fUT+aUu37x4yP9
Wbn3aYaYqsNmVXVP1CoFmWnMaNHAfG+K0E4OEKYG+hs3AlHMOs4cO4sXfvXcgiHalJoJMumlPa6R
6dCtIw5/6Ys91EhnR3/CU7WGaZQS1nQ5oAOeXJgutMIVo6RP4psVVBjMsTpmSQb8lRWaY/SnUpS3
JGNyDiuVXrFxaEZBwSFbYBDWLN9ha4Mxkh07Wt84kDNwL/OV4ZUY7W3R5yieF25SvD5zGBRxd5Dh
+n54LRnJuqyPCyvxQljRBeAFnQRB2Hs9V0iTPi34CIduSJgGOEBVnbQYtrJmnGyb5V0UVqwnMnRS
g3utJru62ClL3DHU7JmawwggBXh+mjH2av2T1vOevSZvE8k3gVOnPx74nsM4ONnVgeZzkTyqOnHv
+9Z9a8BXB41qkv0QrZ1dx4OTpulrGOGNIu3umTuFf4N6vx8E5PfJLoKpjJlmkmrd187W6obmYt+b
DJiwN6udLuriCOALMm717DUeMMml+HZ4SB0PbB8JirR999De8odI4AsIMURDRycuL3lwDe3Qz/h/
OpHf+X6MqdkCc2cMr6ZqH6bc6M6Ri2MgMuovHK/EHYTuc0jo0aKyNDA0iBN/gfA7gY5Gb8etLj3k
ubPhfBvc3lozKZgbrhdpFPzGxJQx0o+Km/stiUBuezVtYXx0B8rxapHhjWsMZONwDiUiw3xuVq8F
Ql4Ivn7DKpYmruHQqPaMJdtzDR43M2nVkYkiNvYzxuoDzMDGmd5tD1SC3zBXjStU7P08mUfokFjs
S/9cim9QjCBBR3bRLqlJT9rkqh4ayvkMxzfckwfoDTleb9DTKI4Klq6/SE5pc/exsGOBzZvEOqGB
vPMVW34FuAaVHF4Ytv1IHY99qgVX10itOFXzNRrZB5b+BHtoNFjmD3PQGIPgAm6gBAlCktZ9atr1
FVViGR/9kNCPDE6fX/VXOP3e0ZpDIpfVFr0US1V7+o4aW21KLNn00KjFQTugbm9R1RtuVBLC2t1V
7uKwFBvHW+vk0S6H6c47jZXLa4wVyHujAH+J2gRmNKpbgynVtm/c1UcSMz4eYNMlxU32HqoAVaao
GNyDBZYwNVZkGXglpGKYuKih1tC5qfUBLsBXQTLeELBek/wyGNWRS6r5b1Pz37LHTPifmJotw/r/
uZofhr9tX/2Pp+Sr+r+dzf/8qf+wNgvl/MuyTNvB4GzjZTYd9b+9zUK5//KlVMSD/odJ2eTv+l/m
ZtP7F/+rIz3XUIaDRtL7P+ZmzNJQoR1yW13qHG40979ibjZNvNV1lc9RVZ6+/+e/IaYyPelKFnom
s04P6dH/620uQUyPnAcFG0BSPmCgFC7j10qcSYjct01zor86OVX9TH524HLGd/F8z4+5ETPT6S7a
l2x97Lw+ShckGSln/07dmS3HjWRp+lXS5mrmAtXYl7GeMmvGTgaDDC5SUDcwUiKxA459eYh5qXmx
+ZxZU0lFKYLduhuzvFCKFBzucD/ufs6/XARm/Gq3/rZs2SGksnRLxckkA0aSWKCLDDq069rLsbDZ
DYeFleULG7x/gIsmUhEr8lDztF+2tdiGcAjSIJyjg4Yx6S3M7GVomCvsNWclQkpT42xSK19j+XFR
lxWyPTlyAcgLpxDwrIxDc3Fr6yD4e2Xha7Cxx242UdrC9udibIhQIYYjgFHICN1yLLo1e/8W9cEb
vJLtBuJQm217aK14iNx2rr3JEx/IGga5Tb3UeoDz1rx0452epts4nK5Itazadlh5e7u1djWscJzY
VIyPkgkUXX6LKQiVsm5VpG/eJNY95f5hjJ8VnQL5CPTLSeHGYO5GbYOPv80pQbhGvwQndWPe9eGw
Q3tsAWponQfddVx0ly3ypx9m7+2fX/0PDgK3AOub+n/9N0M9mgyuZUPatlUPFQlTM0ym3Ueiey+4
3PsaYnJjhJo5fukQNSY2p6Q1loNhL3x0ODhBkN7OFh5J2xCQcC3udLXGgS6Z40e4VEkXpfx66iF2
AQab6pzu7n0NJTJZlsT2q8YZUjcxBucMl5cj56V6fr4f8jU/zmnXcg3e39Z0SXWxNdbcx25Mfag0
2YgcWFdabKTg3To/3SEQ820I7C00EA7iJPXPNyofeq5R5+dGIUFPIAQwPi4bcdeah8Gh0MClDni7
93C+Ke1fv5Nr0EMVLD+xwDTlov4gSED6M8I2KwoWWJUBAwuQSu03HmJNuAXLvVhFFjF+K8XB1pWX
823rUuzgqJ+ILmieqxJ+bMc66qcdChC30sLM9ZXLicR/StK+WDRquIzQSGPxXU0krUVgXvkRwrS+
gVAIbg1V+1iR2W49ZP3RvS2UEuLLC5fabRjtI6XaZu5we/5dNTQg/vVdkWywyS46ILLlOH4YJ7vo
NLQH4MF6SQEREEEsj7NXrO8ny30IB9CoaXVPUKKS5145tXfgPvq9bK6ayntQh+STofv167jsAp5t
mDpUsZ9fJ7Imo55yH5ysoi4N00E9glNxOOSzYqwOQo1aYKC4pjg3SK9zesjeakEdLci2Vhu/dXZ5
/8n4qA4CGscjRC7AcinCaJrquPLnH0bIwEbL5BSIAF7Dtyu/CKvcpRm6a0ZgfW30R9OO37KifSis
5WRSF5pIxs4S29oHofRPkHRgn3mG4vC8N79O4rqIky+mEb9RAtwKHd5hkFWArib3oXZRzc7URQXz
yqqpmvdm+trHxsz1TSTE0pcwtuCbOHsXX3CXC0xhLLQ425aRtUffdOkFL65i76r2W94pX1QsKQx0
s5pu2gMm6HjFEbHsIixfLMqVA2RlvdGWFmZiLfCXysEISAnf4CNvPK18IsM7QmyBRSoqpGuMe03X
sK5nd9CRmyrr6oBx+Xb0jf0Ez5FTX3Tv0dcksneJb7/3pago0BeoTrW9uTed4LG198OQblGIIl07
ovfa1ldVbu3C1N5JywF0hHatmbzJV+/BfkB0t/bUnK/IoTYe4Z9SGzh0pI30H3XvAUXQ9tZoYwXG
PhfyeYryheQf2kXOzkHTnsrRS1dA/7ZKihVW6j/1k36teNhMRDX0qNC3Niho7d2SRARFPap3BXVe
18HSqvzqugMUgbabRWkO+s16ID2OfXX4oozNwQdeuGAkuCZBujCrwp1HNbNCdNl2BHlpGAU4LhbU
2HMShY99rSXBj0Jjx9SStwh/rpyzq1m67gWg7od+ckCPmvs2s650gVTWGOFgwoaZND0lddDTXfON
28Q98sJbp8ERWsFBsR0jrAMi6td92yyoEn5TRYm7PO40C8jaQ4+oXD5xZwcKMB+bZ6Vo9IVn2bvS
4IQwWTZKejnQ5UTdtNQr/nxXLCYWHWIsDZqFs7GpvRmAwG3mPAWmdalkKGdYiJOD6dL5Pn15A3XC
DINH3S8QRS8zbtXObuhcfHqyrVE6N3X6lgmm0agjmuyBTyyUYq844WYsvZsMbdCLtGbiwMuZKUW7
cZjBOksjwcUDiooHUjeE5xYgQ3cxwV8NSbeikEO+U7GVhe7gVJpTsFGdHcguAG/ZgDNOvxkUSFCT
Y+wpl7yvir7/PlTVD554URSsF6c+CA8VEWF4D13fcjoZ7yIhv2ABQwMdlG994kFvU2Dd2DvfyRHk
dtwLHOcYfJ2H+0r01nr+IoXmM2vSEUo5fVGM8KUdZDn+0AkTSHxIr82aZNUgJ6IqXY7wMrmgiBlD
7Cx6KdFgdwkqxOVTEaF1OtbK6zRQEsPBgWxFDcfSexg5yfVB+jKawVvmWQhUuO2d5ii3co2Vefrm
Rs6Os/Qm7bOX3iLpKgxA09B9ht754RcsuHIEtyO6dKNgiIal41a+45izyqh3zAIt/4YqwLLSxlcr
NvZsFw8d9YXaHYk1nOUIHWrJcxVGooy1Va748IDIa1F7D5sD5z5mMsmq3hueColoff/tpoge0ehZ
BAX2HGwpdZi+6YZ9rTjunZVT/hgbyi/vr4Y664vRGTeT1lyRd4CGM4JFR7pwO6XtQcYUP+NvxxLL
d1mirtPdZBr7skzf1CrF64pbX+hs3ge8SyWsperhzuC+RHRQAoRFWlIBSr8vhukZj0C2jXzejzCr
fOXBaq1VZznI3To78iQvCnnusYTiPfH55JEa6+TN4PPNjMy5BYqV+NklqqDAngn1apy8efaA/Z4N
G77TmkXjQo6d4rvAQcFNlfhePFfXDotcK29jvf+OvzlJqwbLh5HvAY8924pA1hV190F+mMJwtkO8
S+ROI3SPFesyIk60F0V1OUwZ5+BqqdW8kJzAqoXho6axmRRiAec+miEXK8uz5SGCvSugrQAGiN40
q773qua66GGDq9MXuasa7DZxmu/ghu2bQFkMLiIqCLih9JGxB0UeSYDYW7tRcFN7KMmknga5DjBP
rN10vrmLOkZBicHelyLb5k32Epn+w+QEbxN7mgBg6cTwd8qDL/gdOVyxmi5IaC0KK16NHRz5RMet
o3qgpPKQm9UB5cQab+kaXSOqnGOWvFkd6yCdeHRl78Jeu1af5Z9K1XsQbfdd5NcoxnpAbTiME5u6
MPtelru2Mfdy7AYCrOyp2ykPGfB8+aEjzJw4SzTXcYsO4kG0GP5a6pUWN0tyjIyqDBvImhh6c0Cr
CSQUKChE/7ydNhr79zfUsXdECJwQ7/AP1CgDrQVF3mdnxBXOVMQB92d9oXesJn3rIpDUxYilqD1y
IH1j/Ciz8RKYAUbAObvACGzaAVTQQe0s6rrh2sfSHCfkJWzvpvLKK3LBQEajZSH34yauDmoQvmCo
vQ9IbHaGZiOW4z5UaOR7WEJQVVEe4PdmoMYv5A+MoHgbYuOb+hgL0Oyudu+YzkPWF4cJLYghupJb
tzxuBX1DYQCBrSZ1N3KjjzN9z4zZyd8vG2tnucFedO0s71G8sZF8cOS5wr5nS3/VKn8R5/Whz819
si+rhB2Sf46qOruFxQRNveG2jHdZhDBKwEQVqlnOphpzZGcDnYp0sBkQ5WPORJAp7wJOwpmtENjL
GltBDoITL0JBb1YvVaUEYmSmgEJr/ODsHv0btQlWjhgaoIgmlxyoBPo3M+D7cMWfm71yb9XcAmA1
rlzodTUKqZbiLZD8gjUaQovTtUOfstQ6PGzl6TyOlddkcq50jynKb7+Hflwaxgxq52Q/aZI/I4/1
QGhq8FAaeh44wQlJs1b6LaLM3izDMTRiEIbQ3HuCbdKl6APgTCYEKnQ9OqM9oD+0jwMIZOicQX/X
Z47NCITy+OiCzyDsmLsJLHt+beBzeKFx6nzfjxRBnFbchyHyHiJVffPcfgXzbDtG7DYlYE5l0Pc+
dVMtOHBMjS9ajUkjd91Q8FkUvghiulCFg2/lSqkhDrNIhjF5c2wD2XUEnCr8N/tKo3Mdcx0oGH+q
EhB7zis4dRKW8pxbZLxoNlRrJ0TGq4QMPnuXzFFBEqD3A/7BbvadXr1hpJMsdNPaCAFyBYRC2aLq
n5BZzqIIEwT/dRi0Zd67XyiPwBMzVm4av4mKwwD+iQIiPoJljlsAvh5ua3dYUyPdpwknhErF5Fon
a1H2q6IyYHW0wUvaRy9paq6GgcRgYzz78CsuVJ2ljH1jsqjFfgrCArUJ1MnS2gOh448WjkAQZUzr
Rou028hhYxMB6BgfTvD7lCXhTxgEoGWkkE3sMAOQHgPb4PgYI04p+noeYl5WSwCSAVQCwzLrLnDd
a1BnySJ32x9OZSpzJ89hdGuRvkKn7M0SDVDeEVFQoQQrMIbPGTz2pRptTepHQJwyHRKUddC1Fm4T
J9jUx1coiyQKfV1l1SGM4pdGfbTraqcP8Kx91ULspzBIHyCEEGC/BGcMYodPXd/wrT1y4QSZgkNO
VHoLrZiMDUoIrBPKPVHMdPegCnBLbRhaL1hVtnZp1567RGD5Sh8oMMY4F8wVVmykadYVhF6Kc5O5
mnA7vtBIjzREtbxjiUcaaaO4utR6xqKQUy7qMlhnCECUhXlpWPB7NNupZnEDEiADrD9ScCzldugD
hEflmiMXdDHK1cGi6QAYZzqVak2Xmtq+aiyqst65aabCKMjREU5Z2Dp2DZhw3FuV9ex56HiblNDn
mp8+IKpGfqYT3jKGG5naOdAL0GCLIu34+wHTgqGsgwsdeYxZVcJg0lDmWuFsE6iI5VGX8OZmaz2p
gzZu+m5E59vkTkNi6zrtvZexpqDW9f6zV7PbofmDh2qd3XaVvXZaTrYGVXL5k4kjA25j5CbALqc1
XX3/a/KhyH9Uq1GH/Vk2N4DyDCYmay7q0kdOmg+Jre2NkgkMOBUlEfCOUXVXdeYelj3maS2xyx0S
fPDKat46bT3H5uZ5sCyO0DaZvAYuceSC/oDlTa3B34+5vchxFkcijAHa+lrvLgOtAefp4oMqxTxC
qUhgoyYUpy/y+gY7lKIQyHmQFok671xOhcCv3hpEmHVkskVXHd5vb+SgYEQqO/5i3g9EEH/wn7ig
XENop1dZ99YjYSJD2ThRvm69Q5LkW9lE5lo7r4lfMPLbJBUnkQYBGcjNtWSwde6lr9WH2uI15G4g
Z0xpRF8bFdRO/CKPtgiHr7BgvnTlRbPub+TlQqYrxixYVz3RfGJuTjIMtHn4NtTJW6fQC7kD9oFS
zFAL4SQbIGnYQKlR8vhF2soZSC2mA9WtcC32GWI7dVn+wM15ZYT7qMi+A6ae9bGKl4i4qCuxasjQ
gqIlcYz60ggeoNMfo8n/rjbuA3C0WT/kl+j8ggUgCZcDcxZgLoV+i2I/RhT02o/XBaYgakQttzI2
OTTURApngmxCHRpmNs5tYMVUJB3rzpuhW0GgRR2WDCwCwlQzx4QxaiOuObU83SkO+zmQdVByTdl/
xZ6uQTsHHTjYeK2aPpITJjiOXyMMhagFieUoKzgKX9rP7rM82LZ599xq9trSlnWQfWVj3ehJd9+B
Ziev8DCE/iXuYD3hd5YlACzRZKZqr/4AkUqZCbCX3nNQNUf2ZxS1WyG+54Kp7yQcshLlwe3YSnSS
paCZ/Mu2L24rP3xJO9YAyke3TuVcBgKoZs/1q2XDA4b0EgXsk0kVvcU2hdwUOq5TtvcCot77HFR9
2sq16oCjzUsw4uyF2gorijOGLvw9+qObynuNxuDLJ5mj47IBviAQQQ3DVm0WreMcSaIik2LYIETC
hQBMpbZqD5pJeZAJAOhgG79pOJCbK5iWTgQuAbzAbIqcaAYHnUskOMvPXudf3gcRJMdEQ1t1VbKT
x3msYcxrtAMCth2nQ6cCPU00IVG17qqlElqLdRyoN8qk3FB6lwp5l0XGyZPEA+gLaNTRbIL98SJl
JXA1n+sJE9YlvhWUtAWMZS5lMCiQIYbdWqt3fa2s6olAn9VoYfTJnbyp6W2wdZGNQwFN0ktnY7nF
GH2pVjA8bjRMMC2AalMdrBr4+Ow08xy9FHy45uE3N0XNAUcCIqI8FfdobaLNBZ1U/a5E464cq3vU
qzdYiGFvmMwcJdgwx3vvoYbRkbOO8eC8aqEjthhqIBtpYYdAykJkZGHaGWtwGespAbrgMggJPgEv
jIRli94EjPWFJ98HG1zoTi8tsqgtVIa+B2xlc09AGTxpFTyZ5SGXzEEh0bA9/MQ4OyQmM5etlA2v
sHcdOiaItNxOXPESwIwGxz8jJ/dDLQEdiyXFeO7ikQ9InXxmbO5SomEJervTrPsyHZcRcmQXStyy
e/i4xgrvum6Sm4olqqJNfdHA5Jk3uDGw9pEWM6z7wFplIzIIlsm6At6w8rDW9VSxLk2xgaR1DToz
iMudgSOWhvgOd9g1brGy5G9uRy3YJlhvqL5x3WJ4e35C/ksFwlZ1DaiJrKhZtuPoP6dVkeIn14Le
ytwGdb/oUsQ4KRFunPApsOKvseCYJsPy+UapEB5nc2nW4SxB00AMqIf93KzeGjnK2symXB4xCn8E
N58top0ecjN7TzinI+c9tAVcbtCzkVdoUDm9IGXHpaYlMyhzk2PJLMo4Vna+u1O4HI++jiwbe4rV
Nwd5IW/j7mvJUzSZDX5PUfQkEuQqyPTuWrNfRiN5gbQ3kxnOavAeMqc6dLm7GTF/T8L6gKrzPuk4
e2VOtiV/hocjV3WpJBIiptsb5QGw915magZXbmMkogLBXVKmZwx5m5F30FZuarjWHDpuwnZFhsiq
F1gn3siUlgLUUt7wZB8VqnAwjbCoIAXplQcT+xSyY+RY2DoyRBJBMx5yDugO8lRpqkr18AMYio1T
WCvW10ORFwfS7wc5tzPDxRd8USbgWaLy0KCK0vHMFKkSxBAeeopzJo6ZujjU5H71nteXmQL5z99j
RlCV+G5xd3NkIQ1loZkB3uj9ys0uDIQH6a9EnosC7AhXQYi5ZbOoYg6agc+5WFU1dD/x18H7a4+o
M3Af9YGtjwpc6t14mp6BHVU3gcrRTWk4wuLR46HkwwlHHbkogiP4qtjNtvOCvZ8XUKn4hFFcfUlH
7sgdpD0S3i8Vlbyx4+gWKK8yI2LQU5m6DApxcBCUK20SdgU51TzN8hlScKRb6SgIyXBevMQepCEO
JH9G+X/7PvzP4LW4/bPIVP/93/n/74UYqygIm6P//ftDkfHfv8t/88/f+flf/P06+l7hIvXWnP2t
1Wuxe85e6+Nf+unJtP6Pt5s/N88//Q8yy+AH9iAAEEOv27R5fwv6IX/zP/vDP/5TKASXzCY1LI/r
tUOhA3Q+u+1prfX/87/T1z9+vP6RPv+xe+6e6/r1j3/7x5+e/9jU6XP+44//TrpetM3rjz+eq9fn
Px7v/0NZ/8fmYfM/PuIYftnuP3ANjvU3ZppnODAEdY0tlwjYv0o1dwwy/6bqnm3yY8exDE+lUvoX
roGysudROqR2SRmbjsAHkHruQB4MjwephmeoIIf5V/9vRH+aGX/NlI+VbP29BPpXmfLPV4esRUaD
w4D9PmQfC1ta3U2Ba2v+wnNuBmOGyya+gt1ceKuYy0W9sFfiNipn8cqgAjRvL+1d9EVJZ0CKnDVX
sZmx1rbODUBG1LGdEp9UuLNYT82D3TCProbv1BDvoQxxdcSQfRGtgUHDSVARVlpXUF3cOLromq+5
c+3UG83fdEN/0VIJVR4H5cEwH+3wUk1ubSi7CGTVxbPj7xNuqevA/6JQn67jL/hw653G8oYFNcB4
8t6m6AHLpclcjuH3ql2SJA2X+bhuxnVZfkuqNWR9kn7jXPQ/+vwxi69IgyYrkO1NDDebhPMcJJSH
kDsi3Mgz2CivILm2cOvV5OxxleOnCOAEYMzRtXNA/KebONwgjFANm2Dp/KjcbQL6mPr+XfDd1hba
tfwzxlIX+b6dq/N8X3RLLKzFN/+OFPKyVy/0u0m/KpfSrPaimKNWYq3cnbpDpBykLSkm0n03ylNn
fXXvxGN5U0lI/cW4qWbBnKx2sUzhrEdPo7WC6yLuAGdrMxyZSELM200217NrZV5eFWLeIJCOqilA
4y9FfNOn+1FBPvTCegwg0XC3Ywdq1ua6f6mucRCnSvlVj5aJeuE9kejq9KW/aB6V2+HJQWEBVZ4f
4lU6PxWIPFxkD9YsvWyviiv7mpuIvwb+1f/IOEJWYO3nE2NokCfYmsZN4aPThn8K4+E9kSiyfhRX
7yv5vxQCb8Rrft9Ur6/N9bP4/yB86ZxCTker6/E5z56rj3FH/oM/wwwg5b9pDtApBORAOmkSB/Vn
lPF0foBwFNEC9VAgUn85Q+iAp0ziksvPwVYRN/8ZZLy/cV/RbA8kgA2q0nL/S0Hm5zuHomvcON7j
38+nLNzXBpyCWrGu7LTYTkWScSjKyYZ9GId/xLSPMeznw9xfjz9GZMUiKBM1AVEVxGKr9F7fk5DF
qBcsuMeV9nwr8kj4V5z8q5UjaASITqcTtSPWll6WNFC7zQGdBksmd3W9Xbcl1fDbJlKC5JN+nRg2
6whqoA9IrdrlVKxDZPjMWQ+xF8+1FhHH8z3S5AD9okuWPJR/wDKUFA1CMx2L9QAvs5OKXHa9tsxJ
PCmIS/mXaFn2r4amBw9KykHWmGzAn65ADm+jmnr1yRX5VDePzuBKaqJpbrbluhMtYrfAqMp04cRj
1n7y5U7MD4ko/NjNsEOGLG2cYm0ERndPLll7i9PSNWc2uZ3hNxuRjX8Yy0HEuR2C9VmX2JijlBCm
LhKpGH2jnNBPy/Nf7NRQyb//0Aj+oe5ghUW59hutu3FJLd/C0NL/jJk/nRr/E+tInjU+Pr2IBKiC
SsG7qorMx2TMpmwV51zYqGhNmr76vT7oP7eiBl5ILtGHx6s03RJiA3JtaR7d/d7Tj2IB5Rko404s
1nhqt/tSEyXCUk5lV4vzzz+CJv0zDFhHYUCDWGCOSgG1A8vd/iaILBROKiWAjNXAegDG0IviCvs/
PDmIw5E905G9slEBdCL1CvKriflnqqJgAxIDRYVGaVwUENQE0c7zryjDwy9WtXkUNqj09IXrEKgQ
i4D+3RaQ8hdU0Ux4EIniFd/G0Ay6BalA5EZtp0mGhTAjfdqfb16uql81fxRULDPsOxe3mDXiIO5l
P2LFNrlAIwVM4SuIl97L+XZOrAXzKGy06SSSuMciNSiC/C5TXASNQq0Q7u9FX/MoagSRmBKt8ASQ
/BStJ1/Ls0cs590v51//RFAyj+IFWg/tYMRhue6rVpklnRXfIy8af+9HVPx/r4mjaNFqQZWqTlKi
4jrWOLQrPFmtph7mRug4v7eczaOgkU6V4+Whi3ZwpFPDjcCSIfOfFVwNfq8XR/GCzXbyQ5/twSwU
HK1R0peH2awmbZsg1/D191o5ihu6qmI45FhiHZYWdSj4aJp7VTOV0x0ybhC2zjcjF8GvFsdR9Gg9
gDtkKfO16fTDQIrLTJp7JGcH5zofPQW1H33IycBKPbh9l45Id55v+MR0M46CQheqpWYIn7DVRfkD
ekOmQRVlQF018wLY0udbkWvjF92Td9yPO4hRDX0zGD23sgRDQYnxMgooH4qTiXmWatFYUt5pxm/n
WzsRAY6Tdx1+XLo/lNj/1uQHwVrXpr9AJi9//L3ny15+2G0H4agYiugcWxMO1vNY1GiGoY7sfjJa
p97/KAQgigpns4zEGoYkcsIuNMXexjH5/Nuf2AaMo9VfDLWeVSp6Gb3GkIQIpWg4dupu3jiP6WRO
9jqJaoxH+frCRXpCuKMP87L/bB84NeOOAgMFLcpAGl9HEZ138DND/9Gr0xBAA3WVT/aaUyN4FBts
WI12WSGLYFVFH8ziqTcve99x3n5vCI+CQp52ieoYGUpl0YhKsNnWpodejAKnISAvHl4YdYRep++7
KGW1yZg8OTgtfD/f+Km1dBQqwgHrstLkoAFNX0dADsmrcB0nOAfvI6GAXHHCpijuzjd2YiD1o/Ag
YB8CaYSUEpnZ9BJzo3pUqwEh5fOPl3vyL+KCfhQXbJRLonKgdAkuUplT/PuaUf8swrqA0FA8Ivj2
yW50YtLJi/HHJZt5mPWOctN2sVFrsHPrWgcYQlnooBLUqZmf78+pZo4iw2hlJfIvHcOlYkbVOuUj
4AYUjEX6mw3Ihj+EHiP1Y4rJfPwGPSrMV1VtQILZQ5h5NQHHejnfjVOfRc6GD63o5WQVaLvBrbHI
Sj9qodGFQDMzNOIbJfOd5dT7BhIouakqn3RMPvpXM+EoKmRupBcGMhRrNdbyOyNOUZ5UO1j8n8y0
U1/mKCKgrBPjY8QdRoxBhWhVojn9whW6mqCCOJjW7fmRO9WNo8gQpAZQfejbaIMU0J1rm6JEW4rf
7MTR0i8Q5xSeXI2gcTGMcZDJQwG3AbQYRr9319OOFrxvN1GiSrqRDdiDIqJSIgHf36OV3yx/a4i0
ozUfaiY4B70RawFr66KiFr2spCPm+aef+M7a0ULvWNFZF1R8gNowrnSiSZpO4Qxm/2en5xOf+JgT
FSp66WUKMxXmd/mM5DWefZkS5V/Od+DU449WuFsWNbfegXMzJIObwlKg23r6pyexE0v7ncX4YWnb
kwLSkQvmOhr7t8mPAdbl6DOgLHhhNf41zI6b8/3Q5KT8xYrWjlb0mCep5xTQ2EUeU8uODq4/ItNU
oXTX4/eZXaI79cYmShleC8OL862eGr2jZR4D/yLf4pG5iqNLZCtfJj+5O//oUzPraGmjHdr4Q0oE
CR30NgKvmGaawJ2iUiLlk/Utt4lfDdnR+m5h4Pvg9op13fYrK0I8qDFqe6PrUFhss3w635ETYySt
gD9G9waRpDRSGSM3pHA6DZA4QSWV8/NPP9EH9Wh5O14X4Q7JUR+IMKZdNg5mDfpifOwMjPjkb843
c+JrqEfrPLdReRjIt6yDcSpDpDN7cQNbBRB7rqntPwqmJzNfp4ZKdvLDalE6K0Wl0ypQ1qoA/wIr
tjn9/97XVo9WemkI1wEOwncIboQ2XeWADDREJmP9MxrnqdeXf//h9cO8MTvP7sU6Q1MCiMDkD91V
ntlVvz7/FU5lijGI/qkF1ypj0ZdVsUaTQwFTpmMbL1RY97gPoketp3eG7oQ3iD6ZCzQY7XsAt97c
QtH86/k3ONXFowWPqpKFkWLBkmnESNAv6rt2VMPt+aefiJbq0ZrXnAFl2pTJrBuZchPEbQPAMi8w
XWk7D4JP1BTmk5gGULznGzzVnaMIMIatNxkh2gM6EpxgAYYajKDbsFqX5xv49bpBxuznD2ZVTjBp
MsR4dqOgiGEViwI7RnBEAMLPN/HrPljeUQQIEdgNU5/yhOHaGDZWGVJ9TR58svB//UksT/79hznd
WALjWYtMiWdP8X2Gn4PfhEg3lu0qH9E/RrDzk2/x60hmeUeLXwgQJL1S8y3CkXDcT/0scox+21DY
fUSAL1ucHy85Lv8a9S1ZZfvYI5TKQg99W8ZL9/V1U6HzzV3lkJvhpdV4+wmnVtRxGuvr+eZOzYCj
oJDVMGk6X7CPRcjV4rKpxSNumW7/CE3Cr39zEhwFBqyuE+wiGDwENtyZCol541Js/CTunJpiR6u+
gY+hZglTjLXvLIWAD+g1fvKba+Ro1auV3xleTmAO2rSYt3mFPgHk/bXjour7ex/haJ3rSmG1hkZg
Gc1I29rUB24L4anQXnIgl+fbODFIx0hO3WlizRhRgqlrA6wf11wM8/L6kx5o6q8PeBDof563Aiks
1FzrfK0jUQBZKqCluE3WmepOWz1p61VrGRMaO63gkJliuQy0FHi1Ez0PSgiTA44FCMnSqSKAc5Vh
azD8DfOuDktsxovYddD5afz+oZsq7TJ2E3OFDh2Q9Um0j2mEGATq4MNVlJr9XDIdvrd9XT3i14uA
52gauo3gO+fyWefF6swFxE9FNlW660gPLXj9YsI1Igu6EYIsByL0/QHiXCRUuy5bI50udd8tbjQT
ubpsjNoDPBY0i1StyQ5lNhg3OIeCk0ht5S3tSx/hT5HZ+1HHDwth4iS9TANn+tINZfOlxUVNWofp
9k3ST+ljMFrfqnhQX4okGoGep2j0jKH7VW8yZabWVoBtAnkJK0fpiw5yCLQ8LPm6Hj8FHIRWFJjU
q8JWkw3mta7FlXzMsYaY9DvsEN0fFYZfj3YMEekiUnC9dCM052Y+okPg5zID4XFQyM5DZOO2bNvJ
VAPbd5tAzGqnsd98AXhaz+JWX6SKi6QgRsn2bW8iq5xaRbgP/BBL4TEy3C8gl8txo4RegWZOl/mv
RRMhL3R+8p6IUu5R/Bhq03QnE3GohrozEmCOOW9BGi4MpW4+OX+dOLxY7lEUwXtcmXrMjddBZCjW
pdNIm9VpctJypQaDRnGsMV1jo7dm5a9i16+CeTEp/bAOxwJjH+TrUYb95GXk/vuLTcA92tZEPRhY
+WRosART89DkerQjgfns9xUOdpEKY1H0WQabWZTezq8EKnS/N9BHu9xI6gDAZlCs7ThTVw4FumUR
wRTI4rT+JFqf+pZHG5yV933aJ1GxnmpEmjCG18e5QaXzya3D2PzNfsgo+OFcUFcqjvVGkqOICSFa
x5v6BwqT+dWEfdhnVZpTEfVoY0i1BKMM3cQC2G6hUDQGJhC41bri6fy3OPX8o12hKaYILdwxXZuq
m6xU021mTYjZx/mnn5hi7woWH0Zo9LG5dkY9QaHL+urrIXY/vVfOGzeAEZ1C4qeG0S5RVc7QNUOb
83yrJ/rkHO0SvqlETV8n6VqgoruMu7FaWblnf7ILyeXxi2VzLATS9pNil1oLOiVzJkyI+rj5EfWl
tg9LyNgVVE/7omwzSAPne3NiKjtHq0XxywHx6qlem0MCvDgVOJBfmFHiouZdZOmX862cGrOjBaNZ
Eb5pZMHXSYHOAzIm6S0yMuLl/NPlu/5qzGSrH+ZBmJqD5cLFXwsrsCFBa9XkX6SJoaOrETswZ0Vc
tZ98/RNZIOuY3pJbttW2uEus1FgvcCITlON8duY0fB7S8LFuhiV6kJi8ctrtzWZ/vounBlD/uYuT
1sY12nk+V4J0WBWBoqzKyK0+6dSpSXAUBhI0V6BY6NVaVQcs/LzMxbAd/XEPC4/Mh394vhMnx+44
HAjhIN0vKhyU7Paq77KyfO7xihdXruo4/mUvM8DLVPeSnAxeaBqboZzC+LYNB5R3z7+EXKa/mCzH
GClhI59FYa5Y55VSf4tQPlUvnDJEnGkiy50ZTblIbLtZxuR1h08W9YmvJxGJHycoxE8Nte06XKMw
aD5oJXjX1PtsbZ2Y/fZxPCoig+tcGa7LAU3KpPCb+egaEU5lzX2Ea/j5YTsxRdCW+6kLVh21llMZ
wTqZWG8zgzD+lJZZj6A+GtWfcGRONSK7+GEhu00LaLscvZUZFbRRpgYS39ieOhmW9Of7cepTHEei
PhszrLVwicLlEFlYQ7n2B8/5ZL879S1kqx86MGS+7phK4q98R7MOHfbhmOTGepPMMR8su6VBglV8
0pNTg2X83JZXIp7iKv+XszNZblvnuvYVsYpEzykpibKdOHESO8mZsJKchH0HtuDVf0un/oGD1xTr
19SuIkUAG83G2utxVdTVKBVDAQcHDW9FcYhPp51xu7EYCWvW8SikDEM7J+fFjXn2W064PL+H8qie
I8et2+HYIZM/3i0z9ibXu2frjdZM1FdJkXf+FEewN/XCuucMoDCUeEIyTwnWJLcsVIH7wQu04fob
twaENSdNi0pLUCVQtldA0AMY6ASToYq6vbezwm68wBa3pnqJUfCCCVuD+wVLHOjQ4Ki7dPCuuP4F
GwPBFrfmZCVw3nbiCNrZAVbzhX9OUth6qHy6cQKznd3AAm3yxVRopK6pURNlvEOuyJ6AY6uFrJgE
cUjCeBC8V7WUX6cpxwIHu+CdjOfWwy9/fxWS67RkM2GmBlnejB84MNCnHrCCnbbferoVhAVue0QR
I2XgyFwDSez652HwvJ2xuaHBRMnK3z/eT8qKu3FFojER1bdBwtaIwKYp8AuosdMOe0EjF2gbKdBn
ovXIQwNP6HsJm7HzoFBemy2FOjF/+qoTszMnbExx3IpQ2nGXJrWqzkgf+ghOGc8/B5IlT4VXiN9T
gnqynZV6a1xbkalKM/e+RhKmZTCOgWu4ei9dj925cRbfdDnMbQVpnTgw0YwlUjxgjAe4/IfB78Vd
GOS0/s9N0WkbZyIpA7EBZs4zm5GIGaSoIQUu3bMZ/XGnSzYGoS0QBbHIVSh4yM9zDRnIqS6BXAQj
pQYU8Po3bPS5rRCt9Mg70O/ys9vL8YVPgsK8c/VCsGz4h7Jp9kQtWx9iTQR5thJMMqi0hCl/6ga8
IUAVCndc5U5LbQwp2x2zITE8NdI+P0+rEP8WcJF9N5bSQya3ghX99cbaeoc1JSC/1QpRxtk5Nnl9
Gl3mAiwyG27CphHix20vsSYGqROJlB5sElyvSaHLgCf0BUBnsiqkiaLycP01Wx1iBTvrIDEh7pKf
6diyI5tHVDjBKvLG3rACvBAMXNpF52cOSP072DU2H3BO9GAy1YlvN32ArQYlcKYr5hqvWDT50aVI
nCQde3/bs62NNwzWB0FklZ/rvm8/qkVNgcua/rapydZ8zguUi70WGdbyDuSdtGH64sLsxGDuALy0
ly3b6GF6CflXy2OesLVrWyc7CzeFd1ahVJKEtUPV3pXtxtxBrZhGwlbCvVOlAEgxeMPAWFUX+Tu2
LI/ztJCdpWIjE2RLQFuZKrCbRIqvoI+rN/+GC5cMPfhLd8r72sNJGeX+nxno4Ne7fiPGL1W3r1ut
LSYcXlOancdJQDKfjh59cFky/OMasLiuv2OrZ+wQd8EM0eDinJcV1k9rvEp48aj17ranW5G9EABO
AfXNzgQI8rNX42SHi2e60z5b/WFFduJILxHw5z7LtQOQoFnEwO6zdGQ/YWBI1GMF9u5TBx+Xf0zl
gUYUGIVk/fn6p210ji3xHApnbicglM+TR5Y7oifnaZjAuaqTXD5ff8UlxN9IItgyT4/qiReQFkE6
gwp8JX/XS1oGCZxGfWbg3Jcjmw2zl3pnSdkYCrbYU4gaohYkZc64CZmPjjePX3043NyYBSbWHNCU
DnXhZJecHZb7DzyhuKGZ4mZHN7VxpCPWBLAAdZZ0bZOcq8L7qJfqI+/NFCQu/Zau8mvds533bHX7
pfFezWQtcGVsSJEHaRzRHPpBDwEcPLLjMqfdTj9svcIK+2o0A7DULo73NRQagfCr+DGFfSSKZpqx
pze+xQp8DfTK1OoeqRbXhXUmgHvFMfervg9HU/Y7G4itIWXF/7wO7USFcSJOBxh29h3MM8xtqmFO
rPCXuM6GpcvoRLiFquACnX0oKwaOlYl34m/j19uizm7CvJsrvID0cKNinqvv+mXpouvRvfV0a2HX
ZTtPXu74UZp12Tu6rO5d59R7wt2tp1/i5NU4rYA8XlG85UfjUIkT4McCgg8YJ9/2261YzirBcVNU
J2c6NH8U4O8hrA72cqdbP90KZQKKsG8cWBzVwPBFbZzVMAOYsp2T+kZ02UpO2mmvHuPVj3RPHSiu
5Lh0B/gu42w7pLLau5jc+ggriHE5uM6ookEuQ1BynqY5OTb9PN62KbyQO1737oiaXurnjR9JYISO
8QAXiLki9W0J0v8ufl+NHU8twzrAIiyKdYdNAZ/yYQml6iYwnWssCztbj62esOI3WWEClQ6Y54SR
f5KpAlmphaWDBwe2m0aprdhEz8KytsvgSZeDlARqEOqgY3VbIR23FZtZnU+gH+OyBNaNM7yoxvyo
AQIDZ4QOH2/7ACuI5TqoMstpHM3tjPz01H7tDXwyrj98o/kvLimvx1DTcpTGrXh45yXPnmphDRm/
MGh/b3u8FcXxCFPsxAf+roWWGK4wpHzAHmw9L5PZ00pvfcEl9l6NUxhoDqusSRzRcX1KTX3vgupa
Xhxgr3/CRgzbKs1B6UJQ8Nkif86Ld00L+DQMuR3wB297Pvn793c0mVCWgtWxKxb+0g8Z/zR0/Xy8
7enW2lszBq/wVGB90RdT+woG2bDLzA/Xn75x4PpP3fSq7StlZrMsWBudGnRUCIRwKdTKJYS1XZ14
zc5M9HYPMFt2SWrCZi9rMUZhYwDle5t3QZIZuB1e/4qt51trMCnSGuoRjRW+LrK7OCvez2uWna4/
/O0mQkH6392bLWhtEmMJ8DIKDt3cQ18Vi6cJM1IIa41v19/ydhDgSvPvt5BW5U6O+gQMInf43rRe
2b/vq5SodxxHn72Ks62GsqI5L1sKF/8sjkrMFuEMP3ekSuWy082XFvnfgw7zL299NZiEPxmGmh+0
FB/YHa81HEfhsxkCb3SsK1U8d56Kdzbwbx+qmG8tzBz8UdikQZmU5nBZbx1A5XzomO4ksuBH4dXg
2FBqjrBspzuBuDUOrDA3NaZCNlRxBKe+T5zirglUUJCZuo+Zz/ZUt1sdZEU7XGhcwGNxJ0hU1h2z
0csOJR/30vFbT7eWatB+RAnzSSeaBkMPOZycD7Qc6M6WbOPptuKymeOOgmCNp+tWRrFA4ddU0vLx
eoBsPd2KcQhcdKs6XL3ROuFLhIxyPYcoG5f5TpJjQ3AAaNrfwzeBCQVwuhhSNJ6+j43/dfABBfSd
9aGcDXB8dQdLLPLFmPwefql/rn/WRszASeivmOnmrvHXNHYi1G01GhJVlO3cD0mR9Ie8SlkaGKhK
3DCDESPZ+dCNqUZZk8DgO3yos9mJUjINH31/ms8uc7pPXqX36lM2YkVdOvHVTECHjK5IQfpRZsrW
R20VqeawinvxneBzHud61Tvtt3HrBUXi36/qFHi3+YrdQ+N2Iv3UAaACBzRvrMzH1u2qj7HDWu+u
KWChCxMk2cJxnIgO9s8ZCv8jQAFKH1S42p0+JWPGhkMpUjBkoTPZVU1tjFzbxDMezDA3kvuwgBzA
6fUWDUD2uldQuNGb0poxFjNojktFHITo+M4Z0gfgn+7NlNx0RGG2SlT3BsnShGF8Qvj/jx4KVKy5
cmherg//t3N/TFm/3oe5t+fBEDYaEvcIgtRP+LTigiL/kq9VHHAvfhpq0z462XRTppwpawpkbYnT
CuviqKf15zVdHoXfPc5d0d62FbFlhhT36IC6Dn6U+KgzInwtIwcopZ2nb3W2NQl2EJf3CVTt0bJ2
YTapJ1E6TzhZ7yX4t55vTYFw7OKzkRO4rV35afSqO2eqTzzudoJ16/GX6eLVtDBnoEpTVWCfFo8C
DIUmh8kR8DWwk79NocHk5dWvXiHmKVuGBl+gvP5XRjCQhN7Z3mz9emtSGybKXfCc4siJFT3KronP
E8jMx8z4yc7ovDTEGzsoWy/YTPCJA08dh9E5lV/47GZnKh0fnt7LT1HQvcvyjUVHWkFAm7js6xZq
oMRNPDB4J3gddRMM3Uk2HAlAdyFJxr11dWP6s/VsKk3jjukWycM29b4TKqufXRbLnU3HRqfYgrY8
7nFPR1AhwFFKfXBBLQLByGmiVZR7G7+tD7CCwgeVFxruWEUtE+0XFgvywUVWKLo+A270hbBigghW
z7WDUaXXDmYd7Vj75yUB1icHyvtQcFKUQWdgKHn9dVsfY8UHgNpjUU0IwUQIE+mlxQxYsuZ4/en/
lbG/MYCFFSPZhEtgELgwn7tN/5vPS8nvmJstv9cCdwanPDEfidsehfGyjz64Z8kdSWOYbC6+IWmE
orZfcvQL/S5vG/7OdzzAuCrBRriirpp/yXrA/3Z+6tbAsfYNebnwsV0qFeGaNPs6d7n/GVLWHon6
fqnP15tj6x3WkWFZnLEqgEaJqoyNwLiPHESzejp2zq6maOsV1gJaAnKRz+uEUJ4zWDv7ySPIDX9I
ku9suzdmJGFNFYVi7cqNh1OPBge1TOG/2kKMVkzT0whDhsP1htoYlbbsrZjgAK4ADYmk58ig4Etz
dDP+//DT/591zMzWvE2DzD2v4nGEVAf2ElXifo5d2X26/ts3AtiWu+F+vZZxO/pRwQD9czQKjxIh
YcC9ggyJgxBwAi/X37TVStZUIVVCs2rBtC1hcfrDzZLhRNo0/nzb0y8j7NXKOTLAlWCGiu9I1Avn
7fJhjFX65frDN4YRv3zSq4eDrlK4lYdlWaTkwdTzO3BpH0bUnc0xEL7X37HVPFZE98JpHGWw9XJQ
53EC1KV9v6wjf77t6VYswwMGyI0cWy+fsiKq8rQN2jb2j9efvhHGtlBuWSdwLtoRUtYYds8UfpM/
yApgQqedbi+PvvUOK5SdrFkFeKAqWkpd3jVVvQYLB/CoQWeHN32GLZErqtjUTc0VcmXlPWf1kXnl
d1l1O6200cO2PG5mHm/nAd7b5SrkQwJ+213cFu7OuXhjjNrKOIVSkE4U2HzJvGD3CxxR389waLqr
PAOxCxJJ/s6Sv9ERtkJuznGNKp0KKd2k/1HN1TcH6FAUu+yJiDcOVbaJ4lhChiW8ArNp29YNLPUh
Xwe+iss6qtvC90OU22X8Dv3j6lOMKgNgL+oWuYbrg2Cjl+w7fBGv4M4vqYwagt2lXxkHaIZYf7zt
6dZM0sU+LfKUyeiiwjx0iUMPq1N4Oyv21hiwnu6LGOkEPWM5dZLswmXBMWUBFpKL5QtwYTsjbaOF
bHdIZxTai51VRchp6R/zYNazu05m55yy9Q3WTFUt3pJJsM0jBuf1JF/SEEydM2htDUzZ09tknoxZ
Gw8zOaRiBW5VSFJ/0LP/7FfdYxuTL2MJ4d9Nfc3sGSsVk0800tWs8rtj08Ui0r7WO1ubjV6w5X5r
I1ZwGHtMVl2y4Aq8IsdUZC83/XTb8xEFPLOoyCCjaa76IjRVVoIh2MCg87YosyV/yTyZamKjikCN
io9p1ndRWhXDl9t+/mVsvV6vnVJPK+lUNJqevOPFWh/F5N3mjspsmR+ym0tSACIezWmTnXJA245z
v1S3jRpb37fGuh99gX7lWheR6FsSXfxddy4eNqLLVvMBxtIIrRIVNVJ9pKU3AWLmv2cSFCQj/O+3
Nb8dwqzHbqPsZNQBpvvVa1P6NIMDtjPJbaw/1ApdTZG7aHMhUEvvLE+SpPrgQAf5AOsovbPEbcWW
FbnkgvIC4RAzXK9oH1TNkr6IKoP88aYGsmV7bo+zY8+oiNS8jMlx0TqbgQpL9c7432giW7NH49ST
LEGaEBxK/n1lDTubQiV37bImT9c/YesVl/PEqxAbkqFjqIXAUoO19/PIgLRC2VcOKGa7pzzd6IX/
0eqBUpkpigNDTJouyOf+AjNs9zLPW0+39ttTjZmtv6wANJFHHBz+Idw1O/27EWXECgBGzVLmC07O
czWMCdCaBHBYbxqjZhlCb/FLvjNZbPWCFQtTMhar2+IjkOQ+A+R3NG333a/oz+udvNVGVhwU8VKV
Q7Hi6Anj0JeqVnl+GhTR5c5af0n8vpFvsbVt/VqXs5MjNyUkOTgOezer5Ve3lt9xZ30ulYk637tt
42U7F3p5oiErFRJJQ1pUAXU0aLCmTl33tq6wzQulE6MiATCoqAP+OwCdOjKeOi6xuG1Sta0L2ULr
eTQS0bAgH3NI/QGqKBj8gmB6U2f/d0X1KqLHQqty0Aobr//YVq0rw9Qf98yxNkaqrXgrKFQyKkEw
47I7DUdVfDMu/ypROr7z8zdizrYs7OmYt92CvS+V7NNS99OphkN/Mwh65xh3Z+3ZCAhb8tYVA3wk
BuSrhtVBEZVGkZobAzpxvQf+68u34sEK53g2oqziGRePhZ8msMfj8HRaEmnaQHhw7HlQHlgrEC0D
31DWCu4SdVeKl7b1Hf0H5Q3kWzK3sH6NmWrvcihhfjGmfe+o/Lm6rU4G5ad/T/yo+50HBcJDBAbi
eu9XDCzCeZnBh7/eCG83MbUdtUzBxKppzpEmKpBcUa7h38fSq9zj9edvDURrTuuqkU7gpauoblCX
epDovzEYeC3GoJMgiuwsAW9/BrNlfxymgAtKupCuqKf+OaZk+l6ts3i56SNs2Z/SyP0mCUGsdukj
hgwSdjR7SLPh0/Xnb/16a3XvjXFE29cqcksj4Pkhqpcexlo70/7W060hpACf8VzohaKUdswPfT9P
gKOa5erfNIYARP17jGajIGULs50I6Sf/NzaG5ouq6fR8vXE2RpB7+axXE2WZy3mFr6QftUa193Tu
3OOUV5AXxkrcdsS2RX8xbHZQn5AiXRcXCTi/OYTZAWCLXN04PMnf32AI7uR81OxHDRxRIrmA7FBX
2Z77xVYLWfNY0km/ABIYqoZiCIsE/E09XYTNO917GYVvTJO27M93SzJKt+YRgOZ3QGK3YVqSSOru
Pq365JC2802bXCD7/m4lmtYL8NkOj1A2P0eVg8uPgjH3Q8/X7qbBRG3DxWrOnTUrNZb1uZye+eR4
RVAC1g7QzLo4366P2Mvv/d8Go7YIEOhxSdN0lhFpa343G8p+k0H3bthO8uj4A2qp58+o7IqDuany
0/WXvh3l1NbTgeEALYrCS1254HKWdkNIHfCDrz9965Po313TsY4t5CI1G7yXuFxhFTWc/RSpbfA6
YW1+kDjaam9Xo/n2iKa+FS+lIbnpG7yOMRAeADWcYSnqaFnBLVWynVl9q8WssFlHDcbOgmIMBk79
KVO9PvOWzP9cb7H/NilvjQJr5VO4BmaTUiJqzBiMHAzzGdDX8ocpQbOP+0CN7GEg7d2qAZRN9Dtc
a90mU6e2uK5acYybc3l5tfFwS0D9AAQLmFj1Or5tuNmOhsJkZasVExEM9VukCum/cQHM4/W22+h+
W1yXDbRr6OCxaKxKkLAX1Yd6issAi8rO+WRjPNtKunZpmBnguBRRHgddUp5i6rZBw/NzTlywd5ZH
f1WHjO6lILZGg62jw8Zx0KlGThL5q0JEZeHWzTEfs7YNKNDzeZiRwomDos190O1b3SyhiVfUywm3
ap7nguQoOpvd2Nwk1aK26K7EYb9CpT1SjgLivjyHMTSOnnuenRuhZevsOEouoJJLRdTN+oSF7qVg
/U5KbevR1tSAsmJ/WjlypaVYzBFmR1PY9/Oefptcgv+NqLU1ZsKtO8NWbMVQw6bGozJFlXyH5x8M
XBTcf7tgzBzvo0gy7QSxZDEoq1kN0KibalcGjnBcB9jn3OOHbO2Jd9KpD3+6IiN8uNerWX66VMmD
Q8RHHg9rAkzzLJpwhsWkON4WPNa8ozMIypxM8ajR3dmLy5dsWdKgIXxvLG/0gK1ayxrpCj9nlxeM
vzx0c4CcyG0FQkD9/r3QFJdUXbIKDp+jHv6E6le1Jp99T/263jhbv93aaZdyoK6vcayfFO9Rt6vn
g1O6e4XVlx31G4PHtrxDFpB4UmsRAQsxfEByqEiBXO/poYHF2tFUiX/b7GsL13jW53LlEjuliZGf
HW4f3bCgCcbk9Wb6LyX01pdc2u/Vpht1otDEwsoiSggQl0eH1yN49lB0fvHglvJYLaVhD2U11MNX
R2d5cixXUj/mAjPXAdQQWKtwiHQMiElGOeGQjLoOwIuccoyVtFKwSsWW+AC2Ui8AGDHzXoHTVg9Y
+xQnJUnGYs6jYcheLoP/MnxkMnVBmk87e6GtMWTNQEsSr2tWExkVKAxawXsSZAwZcYY9tsHWC6yN
SUMnH8JN5Kv7gcHIFzueuzIldGfp23q6NT/4xZQA4uLyaEVqEbZ0fn0Pv938tgtdaiv4DLz9sNRd
TptunvyaW42cFnLJ7p7rw8bewNbwSQylYZoXjjWLyWDuLvqBUvqBF7u33QmBAfz34Ie5NOqNxCCi
OMU+JJjhSvQ9bePipqtEaov4jAR5r+gHdECVdHc05UMoxVDvqEI3uldc2u1V5LZgKrnL0HMUsNHh
fl2G8owOv017RW3JHshzZQ1dMYtaj6WH2PH5Qa3ubQdZKqzoVT2YNEONsUNh15fCqTqvkoA0dZbc
F3wUf65PblsjyI5fM6youMN92Ui66TNLpPtJEpP9gtFdUu8swm+n2uHH/XcvwAkSYu4CE7TW8gc2
cyUcQ90GXsFrVTDs7FL+e/ST7NsoZ2/aeedWz1uBDTEcrtmxNkezn6ZdWHlwAMeWWbPf19ttY261
dXfO1NU46+MmEMzDTgV67DkN2br6/wrZsC8GIoWX62/a6CFbg4eyWpyVUo2kZJENjxl2NP8IKGk/
xYWobwtCW4hXcCHjriW4E3TEeMeR08PVmldEt33ApQlfBWGt2t5ULsEHzDXXYTrN8SPMzdQ/Cnv9
nTV6Y4jxS+O9egfKTzIBaihHd+cShewiWf+kDWEs4Gtr5F2yJmX8ftb4IcEKadIeCnprGFyG36v3
liqnGFgG01fCPoi2eRxKeVixKGI/nCc7J8CNsWxzlIEHVH5Wz8g5Cc//QKuRndqS78l5t55uzQA+
YxVGMnaw6+il7xRLvPOY8mInDt/Ol1Fbnpf21TLVtUcjU8sxHOEzei+Y752Azx6PevDjk6/i/MZQ
sYKeMpGbGqbskI60pQnTNGuWA3xIMxjsQpaxhyraiEhbqweXsRHm9QmNFILx4rvxmRZlGWaLui0e
bbVeyRK+5slEI80zc9fmWQsIDttzZ9vocFutF5fx4o1ezSK3KdpTMUFELme3O12P9q2nW9Hewncf
rN6SRZeSyS4g2eR9WQA73ivk2Xq+FelFC7NXJ8HzU/qJrbJ6ZKtqbssD2L51UEH0Xprk2GbqSUB5
xH73F9DxbQ1jredIeMMBSGOnM2dr/uAVWYZa+kbs/PSNOGNWFE/Nsnj1hLy02zfVGuZxsSqo15oV
wcCY4SfpDv7XdCLDz+ufs1GwQG0ZWxyLbFw9RaNizBoFXfsIZwYkWZ0puOSr3o+NqoAfIEA09oeW
jkBgwJUVuKBDk41sChhoBP2RpDgrBf5MhAlzAcNybAw0ULJx7sLpCVWj9F5VQ/r7+o/eGDy2+MXJ
dI1UBtDzKBIajiZ2+aGsutssT6gtuktzOC2B10qjWeKiL1jauhgC0eTmxuOErbvrS1xTVe6MiWfI
9aHzehY6db0cbmocW3hHcuY0K8eAWWcynVEUWT3xqrgNjkNt1V05KwnfKJdE8LbpDoBzDPf1iuuT
osz3zNY2NgG2yd7c4tDfNYwgjVd8MCODyIxk74Xuv8Q1NIQVm8ip3b2P31gFbCkeHSFDErKmEQx1
6N08OiRcYladFb5qZ+e0sbuw9XhTjpsTDcd4iI/9SoasLtqvvhs3XUjrHAaCzBX93qK29S5reuph
odOPFfWimpfjQbkVD92KmPcUGISfaqJmZ5RtNZs1UYlkiPMlliTq13XAFQacRYZA+X1Kw3Yo++m2
2dZW6gEYP0z9ZbjNuOI9g70RH1JoS3Y+YmMeodZGoxpdFGD11I2cSqkwZUIe0Dd74t2NrrAldGW/
JL3AFX4E/FUNQxHz1LvTfAAtAheleybwG59gm92VTil7YH0IDt4Le0b1fhPKmDbPN80ltn7OqLRg
VeN6kdD59NyyMn9fLNUeKW5jsbN18lOtimVtei9Svs6CtR2QZRx6Jx4Dp0/cL27aTRMK1J14p1Ry
q60uf3+1y88o4SafZrxvniFJYGMV4pp5uLveVlvdbUXezBkolPngRcWQlUcm2ENX8tPMUxNICQno
9bdsfYMVd2ZIlCqX1os6J+k+G3CNP/B+3suRbkT1fzcIr1pIN5L4ssI3mNJk75fMUQ9u45kqQFXR
jeof2+5uRdXFAqoNwbY7YZ8SPZTvW0HIj5vax9YDpqOaWuxb3AiI9vJUIdd18NJij4ew0T62BJBi
0fakUG609PV6Kn2/7INJm/gesBEUSdz2CZdwedUJpVHwJvNGN5pLLz4I8NMeVjbdxs6jtghQcp30
UAd4qDRk7dfEWetnlOvtpkq3Wujy91c/Xs0Nb6YmRozxWYNNxvvDDBgcigBzd+dYtXHPaesAJc9x
sK1ndLHTyucGe9JwmbokEM48PTgZrYFcc4v7vp2K55GaPaXp1pdZ8S2dMmmzCnNhBo4HCXTX8Z++
8YY0XACvW47XO39jFrHlgSnrnQT2X1iSDDV3njdnRwfVK6d5TfSxnoZxJ+G/Mffa3nhrlns4Tjhu
5BVANJ7XCqBbFI7XY3GMR1l3R/gS5ASGwJct6vVP25i6PGu1LeCMN7V17UYZiJpIHcHNaxhTfbrp
6bZabpVyUm5yMf9f+uRD0zveS2nMvDPmNn67rZYbsyqBD1xGIk+O+tjx9CewnOtOw2z0uQ0z5l1H
etT/ImYa2UaL6/jnqi5W1CVK9QgTqdsM46ntlNfVqEQgVUIiXTHkzzrTXKzQ9xLdlP93Ff7GDZst
mnNU7Vbw8SXRQpPkj8tmjpyqGkxejjC7KPviQ9YhnXDHl2JagkUbgyNu52Tr57juy+lg0li7H/gs
fRIaXVfTER6uC+R9OBHHIRxRQI3Ie971X33UbbqBMDmbDq4z5sECa4UhTd2QKdQSzPn3XpuHWMbV
w+zT+EnR0TyBpdSHtZZT2EzpEmjVFVjYWi9wVDsHKMm5X7L+u9e5S1D7SREW6dSFgptfbeEAoajZ
fC9Wv4Ekv3mPvM5y8HGNdYiL+DyzMQ2cwukCUTUxcGqSHGsfFMfGlGEDNe7U118b7jqnomj/nei8
wOq+QE2ikzxl8/q77uILGM974Ub/BuXyKx/c54HMIizIuAaTO8yh5zIRNsP8ru4JbNg8Vp0cFEBz
Av4tZL51mOT8fmqcjyKl+lBP4iOIq0Ogc/04dt6nwuPPZQuvEU6wCS1bwUMtO8CYhTuHSWN+rsnS
3Tvu8k2hRPIofcA6B69+VmXxkvrFhwn/PwK3qg8LWaaoHWo/7EpD66AwI0B1TtEENJvNSzL0JEoY
VpQ8Gd8vMf8cZ4tzl8LLGDl8GhDhPuX+WAYw6X6ugUINm1UluFXtuoOS3An6STunJjG/mhHu0Blz
m2B0xQAFS3I/+ksWZBIGcT39mfN4hr07+d3E7MllFX90mvEeO6QMzmQU4o+M/naJ08FjpSyjYfIf
4na5L0f/HmTvX7xc/3V6dqeLikYLG1SQiRKE73glhwUb0wC1TQ0+sZlCnRY/dK68wzgxE3QxXOrA
LcrvKgnfdCT2+RlAluo+Xfr04GXZcqS0+C6z9F1f9yoQg8cDzoHhYCT9M6esCHJSJk9j0n6COVQO
DSKvgmKQXdDgEjqQefcvHJrMYWjL6ShL97mV0xKi2xaANosxMH6znJd+jHFB2KsDHcvy4OFoFwz5
8EL4+LmL9QfueJD0DsjRIo4U7nIhmBhV+jkB4xHX031x4Cs8sV2YA0fJOnz2YCsWNBpudU26dkEr
veEdM/o9guq3bN2zTKQK9aXEfwK2KXAhcDs6fT0FpB6+lKzC+clrf42c/0DtFtJCI29CmKHCb5ig
F8dEfZ/qqj/WbuEdW6QowoylTcDm4p+O+ODFOiMyLd0a9F41IOjq36zBOQ8q4kfNvKepVABuTuud
SaY69GXxDniSE8xiiodVkyTkFJnJeHIeTFquZ732H4o+/bQ67NMqEDa4+K+jxsGE53b1v14yUkiG
a31qeoW9bcNDLgf/5Ih0PHhOvoZzCfVS2yZOKMr110CmInAuhvmAn3wcOvc5k/5TS8xwrMCdDFJM
T+HoQjQy91B/98nATiJu/u31nEOzqqGNaTMObhqbwhIuJ8E61klIDCp3FTHkTNssPTSGpafBjCb0
gBi46zyhQf40buhU7LESaRqUQv5qjHgZuhjVJzDqxkgZx2CCuUzkMZjC+mrJPiOdxO/b0emzQLso
HWmp7371oJ79quMc1FIv9uA/ojudPfmgPrKQtz35lvEy76GWGsR70yt9n400P/WQknzSHWab0R2q
KZQMOexQwvE5DSZHJCeEf2JC6k7OSz4Bxy0TqhN0A9FR6S3s3MJZ9t7tGvfcA1VymmjOsOII/Ip4
Hdf7Yrmw4mMPE+gCCcWdYGz4zE2hdejHqDUjkEgi89aa5p3bauQas4RnLKAzNEoB3Gn9R3esiz9r
mvKHoYVmI+gb2UQNAJMHhtdmwSho+sBHkp2ngcgx8HAk/+ggCfq9Sqf+Abr96o+fdsn/cXRly5Hi
WPSLFCEQm15ZcnV6LbvcfiFsVxVICAkQYtHXz/E8TURPV5fTCdK9Z32asiF+CZpMenRhB8FTw+1+
rxmm2SKLh/4pyhryJ9rX5Vej1xTfbkYeYi+644oalgZ3XCyvdoeEO9eD3m/p1FlzG1DIhSqeOOlJ
PoeM3fF0Xk+WiU0dGmLZift5P4XO+l9Lxt3rjPrjO7LDFJ+j9FEmed9sdTmFP10Wwx77vprCbPyb
Iunc5a3YBmTn7wgZ3Fz9Qn78rzgh7ts1/h5nSFD60fZFoLjMh3n43utxfe6GDZYQZl0eUjo9Duhy
uyAn6Aan5Z6zcDtmSfi7VuwlwwOUI/xvwuWFz4SmNF0ObnwjoQhLRNwA87Z4/uJMv/uWfHs8SNeo
sU9OaiinEOr8q6M1HpIkFRd0cNQ5qnDCaqABzfsdZgkc489xl17qOHyD89Idsh5pyWLX+0XYdMjH
NZaFHVGvq0Zw8jBzbzh2xfQI/XRUxtC4FrjyPq0UDx0Bap1M6VBAKBxc92hC5WeW+ILF5kkaFFr2
ZoQIXoOsakZ6HyehwV2Ol3VEz+XZpOp+Ri0pvBz1r22OexRWh1UEiL+c3RDjAl+mIvRiz0Orv23D
YXfdE1m4fVlwqPcz7n8sIYrYY8+MKEwykhxFqvfKz01Rd4oUoMxJ7jn8ab1hr0LttvAU44VxW382
7fgJZhiFVA0Izx7TSb6z+bgmGPzHzPpCxHFWrChAK6FX/jXs8JZL5ZEbRtVnJhZURpu5qQYZvCEE
tsvbIFDQFuuoXONVAyzlS9GT6WOugz+IDmhy2+17ySdySuIhQ9N8J8tZQgmIXMK3HtlIuVHhMw2Y
ucBYAfnoHO+3pFcZblomd4QF6d9NOvf4aFN6aDe2HgYzdC8R9K25n7dj32h6WHC/QWNS3xaoUv9u
q59yXPL0BGFCeyDhkBzGScWnug0JMHx4WniS9arI7JAeGjqjkxFNOk2Jjm0hccrvcngyHcF7MYoV
FF2PLoHuFhump1MG3/pB+J/XBXvhT9P53sSPbKPjAM8A0iSLuLPpMx6ypQxDm50ZD35Wd6H/LH6U
56TV/gQl6l7tazN90qQditRk7jFbInYJa5GdduHNeeSxf6EsjB5suJnnGj29Mg/nmHzVwprnLYjq
e+RyJgfCx/Zdwyt7Qltm/YzW3bmcgXc81LzVf5F10FZ9O/pbxtl8ReRig0ShEXSzrvuhqKnkKp/C
FSfEkPkXwyIkuWW6vy77slpcy6gRXz3lV9rU9Ihgn7VaEb78tO9iLR1XPsLJOLobnvXw3Tad/dUM
mG8GJTGJS7bCmrcPeIWT9k0Gk3yZvQqrftkzuGOZKvCtYO6TGqjYZA27ZsTHh7mLAzyy+3Zr7FCX
jiX6dQlEdlEmbkWexS08LLjJ70wjBnHwzHRlI5usYGkdFjBoyhIZYs0BYVAxKO/QVaHv2Lnn4VCJ
dv4calJ/a7dt32pt8HtqWFglKKf94snKHzgQQTwZrnud0VfzPPXddMh4baqO6/Yo5m4of77nm0aF
FyaLVEMgWpOT3drxpEYHF1s0IWaHJesFDmaFYcdDwgqSvGpRb1pg5NnKaeijN0Z9cl3w7paZZeZ+
WOaxFGRewUP0weMMpX5hfwLpXLem0AkmYenShDzxNE5OagYLlXvNcWQ2dR2+WTHz8YRAHrS+z8m8
Vij1VQJNpunQ5by19HcyI80o9zCQ3qRMyaWnUsF1ONA1D+uleZR+jZ/AILs/0TbTtzWI2VVtQf25
hXXwOxSUB28ibgwA312FaACwuyAfaYdf5mEM9loXhNg5/JA8UHspNt5+tYFZhpsIhmGozA6XIJKJ
kepXiDYm76h5rRX2k6b7LVhH4INoANpcgiUmqhKN03WOYZ1FJesat13wmKvxAhE2LD/hpNuY5gOr
5b8I4hwc5aSD41C1qdhPqJ+kUW55PLWl3eG4x5waDmO1BhwOiM60TeEiN4YntBcgp8Oh01n/DTt0
n1/tssv6pOolILlYxPKRou/0oUvnGF7xcZHJtYn2xB+mjQQyF5j72nzao2F5WnwUuv9mYONbAUUJ
5iSj7SzPmTY8yFeS9hZSzRB3lkaJGoomxY9xb8zSDl7EpsGKhL75gZb7Vm94/Dp8Bc8E1xASatsJ
7QqwxXN9DGyb/lEIVF8LmCkDc7eH0EGUddTy/hK5LtMXQ+ZsyHVPgrnggx/9fVQHrIP90/A7E4wY
DMU2uegpUgxOVrT8YGXwPJ5xa6azoH1FJitBxiriX/ioe/QkxAy8dsYi7w6CsCA6LMm2PcOyT9gX
VKmgpMN4RB826nkjWfUY381hiDbSPUkygkfRm6zr0kxBIlB1P8qxWMIlmY4mGJj5otLNFBMmYwFW
Dy+oe0ZoHpOXbhoE6J0RCTGXzAUBxrgVwbYve6e27DKRJuiP425HfAmyF3I7a66i4FyrYc7uAQOk
IsiVXUNerHwlNncMX1sOHVGCosZdmhbrZz/9aYd017c9jmd/HyYaFeK5p227fzHNZFvUJMOBQPQU
ZJeu0S7LeexQewvWX47Iw8HxXoXbjM2AIgajyzvSqtMY1g2E6RgTUPO49g5nF5KH60qFBKpR3IR4
Kxux4B5eVjB/L75hlLz/1GSzgwsDDNO0kwxr7z5Ej652DPnIoC/yeCVZfWN7FKqy1Tg3Tsb6dclB
ivcdnna54qESDU+qfZKWAO2ItTlnkCLTrxo1L7e466nNGVqBMThl8dziMw3II/Iq4PuBohUqxNIf
aIHH2/NxyZPR8RVv74CsDZz8y3CwwTz/syJevuYJScrlisja+iQ1ZOH3iSFhdglDpPsVUPNvS44x
jm136P/yQUns0OqbWPp4RoJEpvqznus+qNy2MI0StWlwb6ncA/YaWoYzDLf5uheLbTKKKk2VNpck
Zog3jgj+p6oRfh7eNS01T7bj4DWxbtb2gFsZex9jrpM3SXaSXhwGLolIgw5N4HgF0+UMl5z7VVuV
/CaiWVogNaGNi4XWICMKdHg09oBNeti//dKy6B7kaTv8RVFI4P4idB0/nkFvWhVmhIvv0Cv9GcTY
D0sYoWaWx9vul/uRwj/20G9Q+xU2yTLyiPrfyZZZLZzASEU1yHI4k3dcBmGEewHqbyBMm5HwGK1W
N+WOWQZHgROteEQ+Rje9NxQhLhehm+Frk1yIp0iHI1oM42nuK6O1motsr81+8dncBfiipk7B6Cl2
lu/hyvy9r4d1Py693slFJXv3e2zE3Dwt67Sw3Ll1Hc54dtiQ717wtkSfSbxVgV/NegzHLvjHhpb+
tUuGf68PMCQesdvZ9G5KbaCwfa84i3zvXHwbF/g0zi6eDb0MzG/+HE3dtBxoVBN9wxMTxM+gHByw
K3jFo8LFyRpVSTgKV3YrxS7P8Kp/oGnW7n8phdz3VwtRk88BH3fRMYNmGpmIqUNS+6JUQiF0ohb5
xV3bT9do1pkvg2BORZWs22Dv4sR5UUCKS7KzCvuEIhbPZOFxCBYsAxzgDTYPYld/aFHr9yexajVl
NJgpwh3kWnUHjntmF7sNM95hj/uqdER1cVWnvuXVPBvjjgDmHI76Ou7w1CPutc3bwW5RlcmJbxUs
HyOWBIQ6kByMAp1ypwDDXjEZRO1d02GlKOS0Lr6kjkRRBREiuV9GJcSRN7Cj5Eb4FkwlZIg2t5om
8oqpeZhPWAsje1yYafdS4cTHJpZujbgKHfmuJGILPdAyXf+jjJC1SuQY6lKYTv2nYtm8waxrgqLd
TfgvbaFQy/vFybkc25SNZetW9gQPw/j35x9i7kW/ZFPFbUu6MolM854iWTbIfZLE/80R7abzFrbJ
UE77uODsbRUJhiJWlv2Dq3+NqwUc3IQ1vgaqFrIW0xFwwUZfN8QU9Id0dlIerY0HcUHGUoIvBXWj
LixcbWZxMClvE59LvEZttVgE9Tz/9HS056lBehKO3KSZnhxHeVMBUihIbn4zcBU1u90IRA8bZTBQ
zL1awgsW4TgtpxSf92ARZ4sRPOsn7E8CyUt4AFGPgijp0b8Ni2xR1o6NP8mJiLb4Y+rgdHxkiCLc
DhFiaroXaFSDtAFUhuyDYhKze06lgQwpjpFd9EvJWE4n1cAKVS1cKXmeRiRY/gniJgsuHCHDMD4F
fSffUXWt+gPO5wSQ46RDRNHjhTQVaSSNSrk60zzgAkNttCQkMzpHnCpy5TGAgPC/qyFbXYsdtRZ4
Mbjk47c2LDEnv6Vig7HFeHNFiOLGfk7Cve2LBNfXlONSH0TOMW3i4pZGrk9YN0P8H7UEOXPoASY+
YKIzzWECxDTnbt7MXo4J9PHnFtNicImITseLAbIaXfpQBCf0T9s7hShafTZK4+xxIfNYP0c4OSum
AxQLjUPMQDqYuNanebJdCj20iV/W3Q+Y05XpEgAs8Qy4o1vqOpcy7OYyCaIYUOuqpunPHDtKSvw2
Rf2E5jpAhdpE8YuBJd/gCgHKWUFn0QQHEKczTkV4x2SJ/DFhL2s21O8C12l769BoG2E5FWOaIyHZ
8/uYixHi7z0YXD7wbClZE65X9GmsfT6b1ZxGy4M/QMTpI8Dt9D3sd5Pg8lzHauvGBWn2avRPP0Ou
yfdWQ6gkEqDSqZ75Uzvuq8nrIQV4LKIOxaRx+8zjhCHghe7fqc6ad1wry1WiE+9XTQKKEVfo8Th4
P2KelNbXWKARYyj7oDmEpE2rBDlYN7qaes5xKuHtjXDmo7FsJtcpWCX9wR+7tppULb/kuAIj6fY5
vWsNEl8K4UgM+LDeaNXX1FncsZxWMEC7tz4ItcNSNMVvygK7qBeIPis5SVKls50uHb5XkA/ZRPHw
1ByMvZXooEWQbHoY423Fbo2SHnierHvYWTi+1l3vDzEwCn3p6gZB7YFzQJYiEr7zxnl9sGOvwDy0
NguxFGzAhcMsdDsmnmw/JR6r2NMQ9eMlDmrsxYbKX8TUaB4hQj7WeibnjYR4DHmmb023xigLSTJY
Gu2aLjjzdHgfCTAIzRLQT7RCueO6wHL9c2S/SrnFpQf5fY29kXch/l6cNUP7ko4be0LXSP1BJ/NP
D1lbLGu0uZwjF/407gtlOS7AFfjvynFIkBQJygyXFDi0185H4IhbmjjEfI3LnZdh+jUlEw6cbogP
vInsl5q1/XCjbi5z1M5/VJoBid+ycIaTFRtQvmV6u6VYUj4RpBvizNzWSR1228OHjEjRhhVhOg97
2XjYtDC0ji7K9yUOfT7uQduenchUVump3tazQc/9esA6/y29eJUimir47Nh9kHiVFQG8WNUAYT0m
Qexrh3QwM608LJBpjvctBD68ry+Zb7r3jTFV8hkRVE22tC/IjNb/BnAw35mfwz9aeQyvm6IdrqR4
KuloFXYktUzndqXPc0ZA8gr2HeKivkE8Bs5ZRPtv1ompoBO3yEWIXKkYG9C61PMiWEn9ylLx037b
7b6adofUwBZxVGCNltwTIEupSoaTUowDWED1Ln7c6LBhUau4rj8GutcgA9fssFEvAB4JdcD9O7/D
jIT5BZr++8bXp3SLaUU31BLExHf50juY81W6fNCuIXcLfm3dTNerovt6ck5ProJjgIApQhve3x+J
4FeIUPHKwlJYWYtOszkz8SEhhI55rLP0G27hhKN7dDIHnDFRNZHI3TmU55zH1PDDLEYoR3QaFeAh
8adr1V06kZBL4jJ7BvsWnPYeUVwbJi2k7GxJGaqsfk0G7s6cBgleyxhLeRLzb3Ro6zTH3evfO8I8
muFQzYE/7P8wjcMq0FheUhAcOUeEdQ4K0mNimEnpMU0caYvldGaDfUxoJM/WeYsCmA1vI+miB41i
KQWeLRuOKBDb8h7Jmj2EEMY/Y4SPS42fuHLr0rbY2gl51OO4XDPesHfXOndtsWQVW09kvnYzFuhQ
6u3bZ349afTW3JGQfPWBTN+Wpd5+ads8ZRF1MPWD+jJiE9iB0AUl8DO9UBU35z0exiKb+vEwjOPw
DnQ/e9zj1ryD9LFRmS0x7hUUaJbJNCd9NcaLpb+M7PEs0WVSxyxlWYX4jbaEhFsjtTPOpgrDVFQt
ZGTPs4p5CeumvrTSecycXORSpwESZn7wjNqOoHKirRx8yO7noXFlr9buHqCkPraBDsqAb58NpoIb
muvbR98trITPwJ3aKdyqXmO10QHhRTq2X/XO7ls7YocJOlZ0ZusKheKon1Du5hiFdV9Os+wcWstT
IMW6BrAITH0Hs0FDjoWOrPgayyhq4+91JO2Nqy68zHWyhoCdf0D/NawPIaTFpQAhhx9N1EmxuEn+
mZLW5wmbu7d1CnEugWE6s3Su/7YysFeEOQyXsf1h4OD4iN7SfWPgiRas8kU6NMhkrtfA37afBt94
U9CNYO18pppF73GcDg67JCz7RcrQPLGJ8FcgzUsfY2guMqBFALnFuKA4SoJ3STccL/mgETebN2wc
aB4Mo0MkhkL88+6a6Q+qGvw1XGRXjptJHJg+ixp6AC/nKWM1mqt9eGgXdc6om19IQvlbsDf2S0hw
bSPG0zJDZNJx9T2BsU9MN+PwMsKlqK99RNJz72SLh2QGwdEBknlBB5bCT0jQc6nwn4bGYxqrWiWg
9zJjqyZsXpDLxA8r2aIdRGCWXnTLOcAIIlmVIf71w0QBcs9QzlXEQCoRUZGSe7zoU54Cyv/2EaEv
o2bJKSI4CKd15ZcFPRCHGYv81TOS3gD72ZvZLUimsDuhsLUpENvmP4HOtRV1i3ykTL32faAumxw7
cOV2/ZhG9QSfPFiuYUJZFrQ2R6PJcsZEtsu8CXxykD56NTgXcsnG+jQ5HFiOL+F/reqD171bCQLb
h+49iaQ6ahUEmIzBakCAtn/WlLJ/NMn+zohuBnMxjmn5k60AVoeDW+eyPzhN7U0F8XqI0VFV8Lhn
9w4nPG4n09CTlFaVEMzA7qR4MhyznyYdTaW5euS5nSERaT44QK6nRSTIaR5d97GxeTnqJd5fsjUZ
Lj6YSSW1GB74YEm5GwqjcsfLzgpfpUZAZsTlO7qG6hxCD1FmBC9rKDYAwy3m6pDJ9AESw+1Qt2tz
UzX/ShOmn1LzAzLxcFyvpEmTa+c6EH/AbZ4iMayHRS7A+AVlfWEwcldtM+CbTVSMrNYI5yAwOiBq
MF3ZCtEG9g88UeE94ZwcXCJUKfkGyTIm4guPgwTFBKl/C8DOYZuT2V2LyPa3oc0M2nhJxdB+VvYh
7+/CAGkH+EtY862zzMMqzj4XOeh7s6qnnu7RgwzRTTMBa7oDXRBXU7+2pyiu4zd0LPGP2Nv6fu9A
TvZiNGe4KP0NldXtBcrLoKJUV5CYpI8Ss2BFiFmOgcbtmIcTrMBUg1Yxrv6vTznAw2Uzf8wEoGWL
JDAX3U2AEpe28pEOqnUC/afb2R2wF9d32DjTkwXCeMB7gbsfQNR5bNf97zY6hCdOPr6uPWhsqXGf
0yaCKGB0yTlWuwZjIg7LuKvD1E/sEEG09S7sDOBJZm9R0vETbEfbPZT0vPTdJPPRQXcDlQJYG6Ri
ZocFikPMjftyAxBp7jsm7YlkTXcFTtHm1qkBa/Sg8D4gTc1AzVxYvoBxSHxT9qg8+2+cQI1Mwqgy
rDEAIZAgKNYdmEKL2+UuCfirQrY3BDh2uiMgEl6aBaWdOaBAdxe2XN5tg/9Mp5Yg0KX+l+5BZSam
ngMWeERugesgIY3z3gf9AeoPoPQec1jb2sMm6u00JcvnOPARcJ4NC3BW69H7IbmHy4IAB+sWdfIm
ItXkk2+8NBJZxNtwxy11J+xfK0aJTh2BLkcvBHTUGU540Acqfe9i1HzW8K5jdUCV4hLCc7zTfToH
6ofY2EGbbNuqgWnELq+x6v/q+9DmCUbTM8caWzhgB1/AjkAXowvhPe2y7m3/8aa3FHEsdWfJFStH
do4xEz+tSxOcJxxMB3RzQk1DsGjelpnLJwW763u6OfGoBDowpx/FVd2M+gw6XN3END4EfIHfafS/
RwwCFRDOpuinmJzmmt/bZOcHSGW+nUjXkjaqfSOYOh46xJsduglc5paq5bKBIjiJNnpvArz6tXVL
iBiYri9Beg9lljHcQ+2s/kJ4NR3bGBwVyeb5tJMV1wQMjU2NAReCAf/HGZUwRB/I9CIyrvPVS/nX
D+DAAtPqao0QRJaEszoEoDMxiUiJ0x2bAfx+zZkyKKAUgBiJJbbVD2vCAE03yVJAvWWB07G0EIEe
7nQdT3eTVPV535btSJcM2fG6hccODuE7GO2GPIvQYh8k4VYsDQmO2EToo89QILTGSTLkKUCE91WC
jk6VJuXW6t9+D7vvlG4IxeFL1FzpuGbARuwTVC1pnqhalGkd/2UbopSSMPVH24itlDOOOZUpDKV6
tgdPt+kQ1fy/IYMiaZJ8LQh2LUBZg3twP590E/p3Jgw9ZAiAes76mt+sT6YimWcQbsLHF77T/2Ks
SsBGLQCGuj9T+J8LS8Q98iMxYQbDXLJ+BTCKBFdMZ/q9zzDOOj/9moA5ltsKFAvifV/WWvSfyBA0
D9nQ1LnPlu1Ndgi/DxgTl24n5qyy7m+YLA0G7+RV8jisUrYxaFCysWQDkBwbGlqFA5R4GrE3d1vt
TgTp208aLXQlMpklriy8aittdkg4cJgsCwJmkpYzfBysGWBXuyIZlvbEuzDA7RJ2d4xsgFkC3OOU
Bogti+VfG5CliGXWPAcU5ycCq6Ctq7fUHTx8ZKU1EzhS1LyVHtKkcw8dQwGoNcm16s3F/iRO2WGD
ng+cSw6kWZ/1qtxRS7RH2GmA0UYj36Wl7TPy2Ah0I3q6bnFE7+ZtaT7CkOOPLiPgtglh4jpq6sPa
JfWb6+GWqesWSZjxPD85XOOXhvQfIwe3O88evguh8GZ5qsphjBMQMJm6KhJ+JVv8myVge7YmDvIg
hDIVgoOK8xqSNcifcVeQAblMOlguNGLJA9zz6W2Ju/CGQvi2EDN9sjJZzhFUhqXg3JT7FOnrTAFU
RG6TOUylDnX3C3COBlr0qOtD3JMqyTloNAgkqD4D24VSKEDEIAuwojapXSoaQVWg0RSarPqjltAh
QOtG8wbSk7yBQiJfYI8oCPzvGCT75maF43cSl+CDTLr41G71+k4NYorAdgTm4acFNndTvyQ4nHoA
mUPs/GtKBTa0ZgkroCB0uoPwjj9CPAYRRhBOCAys15PH630Bgbc/IkmjhXKSHqBlmG66qf8tMmh+
QYoTl6nDZbiEgby2qF0C0YicuWbepmeB2MfCDkjWnluyHYBt1ncgLYM8isGriYB8NRaA37IabPVb
ow0iifTWQy6FdFUIMb4cPuwzaLTx3LpGFHE7P4kJX5ik/Wu3ztFRCqjkcRSon1y9T/AXskgScs16
bFOg/2G1j+Cq2j7Ej3TDJct8bMdWFfitKdC+cQTRp/z6YVwLVM0zXPXJR7aOXxG41vsskT0G0OGa
pMG9m5DOFA9brrrhdWf+ySOLrAxXSFxYNh1SMv+2KX0d6YJMrg1jxu7J47B7GJeUBpHNtbvHI8XA
DDBWxCb5q6dRHKeMBEXEAISjF3HONWSRR2nbW7+J3+mK1cgvw5inUWL+UhQZ3mH2RQ8mdBj3LBt7
LL8Q9b5nMLn+0puaKZSuHOtZB2P/gjvtd2Bne8zGZTzFSvAKjEp82iaeFR2BCAOCTUjKC9958ceI
AZnJvl1JEYFvPJIZEKmfGhfc0xls6YSN5x9o9eE29pgKNGVJl9dkHUr+f7kYg7qqnZcJxYLdBMop
SkrIxkLgH3EDTHVI5w9OM/DBs8N6sOvlmUJF+Il8O/U5NdPPVb8k16kB6gYBYE0uu+kZhpsd2swl
sNFfjuaRf6Yx6P4yUAXjAkuWt6CHAQOHDEEZPbEupCXOenOoeR2B1l8Qs8CI3j4XVFqdMnSGITcu
3c9Ru0Cnk3i7Pc1DMoKoX8fDGnXdsfYNLTBXqjtAneFNbqs47evUY8TuLFTNqCLRh4DVyT8oHMR5
7kB0yWSYXhcu3EmSFDIUjaN16jh7MhjlL5uFw3O1Zi0j3y+/kpXugCjxd5VZjFeVQNX/NsV7+wfs
IqJAZM8pgEyExP8GZaNfUTI5vNE25hVzkSydIeuVUjrMuVk7nw/NYP8s3A9Tnsx0Dw5sF5CMoRDW
+8pCpYrgsU6Mfd7oOj3B22G/0boB1BZfZ4clGssYJon2htWMXAl6IO+ASSoI1uQcQtbtefi5c0QN
Q64qV4Q4deKhTkAp4tYZILPAwHnfZnN47JHj+9yMlqZljGhkIEoSOAe23TDPWq3eoEYaNbj5dMYy
viPu7m73hvICEI/hkGt0ej2BSDOfW0PVm+HU3QSUBljuPKSxSJUEmlqAhoQeOxn7dK36eOegQuJ0
vEb9jK0F5F3Q5HScW7A6LeWqaqVq5mLsx2h/oytm3pxvQZMWO0Cbqtt7DIUtXrW5iIaOAdSNZXQI
wnVxWE468w1lazr+xDaHWAOG1LUFXVeHQqJmTkzZ6VlUHnMgoB81Y1PAUOxOY+TMY23jtALTyO5N
Dw7rXPuUp8UAYUJycxTANEZThPwdTKIpzyfLuwvXDR7gjYEVqBK9AAxjqCSUGJhX8NZ4Ycl/EgBg
/9zVLVDTSeNLKSxwn6Uc1RCbErbFJTusKA91h59J79EGJuLVOLHpEUJ3fp5tk5pSb5PvCyhfCC9l
QEARh4tQDOPkLD4jFKPE+YABXFe7yrYV4ha/w0IgE8vPqRBJiixoGFfxC1FDPdY43ibOviEtnbsn
AXhszyHjCaPrnpkkLCAxi5YKrWx1XyypBL41m1k6sHxTD/kboF9/L1xnphMk9mrLAajh91TjHN/K
JDGsfp1NaOuXTWe7+a+V/cJ6iBRWJQ+JBmv4Do51c8dUYBia0Ty/j/KofRdmZb1o8SYbNT4axPr8
Err9H2fntRw5lmXZX2nLd1RDXKixrnpwwLWiZpAvMAYjCK0u1AW+fpZ318xURldWjrVZWlpGMqjc
gYtzzl57H7dYaUztL1JL+Sk5VymVbC9xy7A0asbaVqvkCzqRlYZMPeWyH9km0gTl3Cffuswwo6Bl
x8t4aKdEzqFeKhdp25+67BOZV4h713D15mpFelRsJzgwIug7rUA/cByQTZZK3oSSyfR4mEbqhnPP
VO1sy2yWZ6Fm/ftU5+k20VoRGmZrkj7bP+Rlwm8S69ku8qsyJGanf3LBQ8PeaO9puNXRIeJlLYXq
KDi6+yyvI8B0L1YYA+xqo4ZMX1WwriHbjZnC8oMGzI/ry6IMCoq8nNn2x+LRq7IbY15RsTFzRjde
o2irN3se73kg5rvUHK2nTtjqIMbYu3YsU8C810I0LVG7jRubI3ew+ueFERuCtHofdACwOAdMrpIp
CT3kV7BMpa0Sz8y2OcFNtxqRzLe8rh/RoSg3xZjfK0NrQniEceO5yRKqotbOk2ggNWzM2NOInVJT
YCdUE/VGz7KIpa+uoHZ1pTlfevqLa+z307T2W9d4Q6rUOWFrZCwzatpvfTaP+wYahGBIrW1PcJKa
DCrIajOgQK/DbOi8tebREeCE4bBbFW0Uv4N4ylOa0/VBFBnTxRdzC3ivBvkz1RmZG5CVRjD4Xmpg
dikwFBSpVEA8huIx4XfTxups8+qjZjCn5IJCnx0fY7vr12PNzhp8MwL2v8iezKGN99KZy72cG/tH
XpsUhWbVXKs5aU4RLNajY+vO0UxGnhqTWXQ81GhYVsYommRTp6IhUc8cN2z7pmEDo2NZNSHulP/o
cO/KNXPaKq9ejlKNy7uQjLRW9jz7akUwZxRmyHh7Hobdml7lxTadqA2lM7Cijp1732UOktM0vfEo
qDzpjwY3NJRNXq0LSW3HuvfiMpXfmikL6OY+fYh87Z34kxxJLk82ZOleypr6Y5kXdy8Itd1wMu5d
sLeQOMdorTO5pMurefPqqyuzkzVW+jrTAQizagJg09P+SCeBLcJwbTpW66NOU7D+2iy29dg1q0x0
d76oh3Bpsix0xoHAm8E7LxUVc+vHxSHzXCdoe2cOtb5zMfE0F28wz4BD66awqt3S5zuZTGHmAv7V
srMu5JTcVRUwNYu8XoqkFAT11sYr69Y+ZrT+lRgbL9DGBELKtZ/QOae1RqDmmt3rH4BFZ6dbtvZQ
uXtba0697Tx7gK2kLimJ1JOcud5nZtAVXiIZm6s5MuTOYsYUDUMcela2tqfiadDy7zLRqc4QRNhW
xrw02Zt2coo6gCu8aGf0Z3cVt4a+95qZXWMcdf0KjdANySURCFdiHVlpT6mn3d04VLh3bjF8yVbb
7ocmSZ5Sp75YSz8ELMLNA8OKM+qT+j5SmL3qOEEP5Z1fKWatyCNdUq6yVqRr0YL1tTzhkLVia9N1
t9PHzvX0TIXzUYqUuRlPlTXq3QiF1rlMounTrLzReFoxfhfReKikODf19OEZaRPG/vzmQwkmCKdo
07G1T/2FKd/k2psqkRg42oa5hUjbYEYV3iPCW+vFS8r10GPGsqbG/eFXCFuuwvtDbK91JO2quWfR
QP/kxBnTrlGlIfkvQ5hMYoZS9c9ZPS/c7CL2XwbffmmsgqUSNE3DBnrmNOpG86y5xdmbyziAsfLZ
1ezob7MzNd8TL56oyirjjHxdZCe8E5yFSNInt7aZDGuUinM0ZxszAu7vsQHMXfHa+a26w/eDeAy7
ECgntg/KGo2d5Vvz+8Tp/4SIFodZy9zeT83rgKsKGWzSV71wW2Tp1ASwbHAQtckHBTZGsLhL0gep
6QaONJD/rnITFUwVWPORkQJqoRy+9zCLB4Gdrx+Ft4kyE8BKDvcZ6AWPOe+Z2hVcRANEL1LudRel
P3bmYSemtvtRSXPZNWa8x+d2FvQtO8NMiksGUAIP9pbV+bMeNW95HR8rEKGtD1V8Jp15CJlHj6E3
1PMbL56xXSioQ63sb36dptcObT7Uw0qfbfNcm5gWk5y71C1nAD6Yh+SEX5xbsm+xNvYCKNu1zHAu
fHuXa5N9aj23PqFsU+UnQ//pNnq81zqn/lpsrg/H9JyLy4kUYJkyNqDXSZCPmmAeOTSnYhqWn6nb
ZZIYbMZ5iJQOiIMfJQdPZOn7WJE5UQ2sbSorq/5WZhyIjpujmtlfeBfi4+wq8wvpXx3qJCp2Fd0i
2CSZ3RZhiLteJXlgsybm0iFP8i09e59q2BYxZsTFqmNZ58kdI5odPS3F+2gu1BwJa1+3Ud952bnE
xVIE7CLXv8rFZdomyqkdHlQuDcCRzPdfVNnZzy7Le9NVWzfzudbKceejNKbbvGUehHyup3em8Kvv
XDhxcXRry32I3Vg5kIY2RrqInLbBmbBs3PJTjpFqnRMhZMa9DrlfB1WpFMFEqT6Ftl+1GAgc7Xvt
sF5XYaCY6bdiOye7ySrv0qJM3nt66t04jsvPbpnaU+7n2RDSsXuvY7o0+jZL5pkhQwYTO+runclF
262mbGA+NmJNoB42xBMEmG8HdbUYYGnIf9RqSWszL5DtxYSye8o1Bi9W1xQnfArdnlkN9BjeqXMb
mdp5ydk+I5O0jTC7yUptjChxwkbXOslr7poPFJ2OYqOJn77ZkNPHQujdPq3seWuSdA2Z03vWGYi3
vLcGrwq9dsLc0NfWWZOucaJEhUtICUmAXgGOmfBKYs/3u6eKAjdMjNtUT9e95q6BV8yDqRmdsBv6
IlhME3GhTxHs7flNmPR/nWr7lzTxtI09Zzff1OTdZ3S+tDgWYsmEXX5TFeorc9r0vvAx7yIpRs3P
zGioJjpoeqp5sjFivT0bpkgPdlKog91Km1ghgasuqtXZMhdtwzWSr23HA1NeFivsCZx5yYqZbY48
/68I0Y+20aU7SN4FLCftjF2uixH3KmN4qOxPXVQMWRLascUupsAbmem1GDFWRuE86pj3V83Y4veb
mL60lhk/AfbY+zxezEcCW8Z110LAG9PYB2NhIB4lAn8C5RDu5GZew8pZNGu8DpLxwo1UYJzX8pvR
ldM/cFw/jZZehknNEtI+hmSnNq8peZx4byCxcmgwULVM09yzCphBgjP3QQSseicNW80rQBPjB48h
tekKtkfYg2SIqdGks11b0VcUd8x8vQ2NGZn7aECwgxPQhe+c0o6hW5sk/id7525TsUidfJmMK9eM
UGbZpLwhZ4Uq3UH6TpbhUi5zCszrUDwQ7ROy8SejL/cRWFMjusJrTAHvfLIdEv0UZ/KK4JwxDoXA
yrqOkt/xrEdxE/SKMv0aaW9WlcoJNB8Tg9uxS7fzWForHdNK0OugTZDSxjrGgMi/IufS1GYJMum7
lyk3nn1/dIMayupu4uV7h/34sm4WlSqmtTNS/W60q2TjuqB+zIUYfdKxrIyW1OhuHON1BrRJw+Bp
TErc+eqQiFlnCwwtxsz2ZtbojGlZsSnZXkmdy14UzOaKbDxTT5QrGU9E8E47R4GixTZ4ntH6O6ly
Ps2iERX2bUm9Eme2OaVBM2L0FC3RoZFoeHw07hcHAYudSlX+LG1v3IrF+UE9LK+tlfJyLgxacFv0
xzHG3Sxz/Y5VLd6ur712n6ZRvvKauqXdNTse9eBengV6g92JgggVp9KKiMvL7oxLAQO4zeB5g1zN
KHi3/eTpRI6RWppv+VDedixRQpaVeOppAblAnGw7+amPgAOHu9AiH9gm942EQj/g4XZkBD3wm8dV
CJxQrl2DDTLY/0oKfgsRn+1Rlwzo8SMZNDelSunto+VO7QMRjdqVR/O8S+Ug6XDbHooxtjkMJvCt
CjC4p1ff4t279+CFjprtFUzqC0Hxm9L+MXndl9NYPSjwqiHWbbokzgi/ZyI7LMIKHLwQK+qjlHwu
GzwBH93W9RKNu9fXrVdHn8sArYM7vaoVaj22gabRK0Zwi/s++nO+m9hEdFkAlh9UMQ6hxkqoi6Pc
akPCLLtJadQYJRQd/6mcEa9VCdsdJXPAwo78onQVU7hlVWh6aiEzpbd2JBg9DktnhLryb/kEtX0W
GOYCiGbmxiY+Ntr65NCm5Rl26mrnTbFJuzjeFpFxzcv2rEGzBZaBM85TNQ9GhjP7TgfvmlOvfzWx
xiE0lB04WJntlEjd1ehG8zWL6gzXZ0VZOA2rFIKTk00f15za56m6Df8hazsJOFOVuXvsF9d86hPa
hmJkqW+fNkhD880wndeMtmXFQDnThi1Tqn4robLuKoeEk0z04yozhit08as2afq6KyJtBYrWnS1e
99AV5aG2kleo9y7QFfR1Y1OOyLm/MHRbHjvPbU4dGY+N2b0rx283OeZexm6scFEd089YsCs+Mqk+
Ig4Ne4ETwxfyoDhCAz1Tz6y2/G6nPMWdRDUbsJdxXeXluLWK5BwJYa0Hz36042Gk8/B3Ti6K9ZL7
+kaP65i3o30WLh9v2GHsl9WrzKEyJ9uc15JZge1imGtZK7C2oFJ27pynMLZ5uY+6pHt2R+vbIpcc
ngHtoRI98OXo/zDYj0wpZ1SBcLnw5iXH346/F3d4wRHhx82uET7zsDR9tJSSH5moDo6Zzh8YtfJj
lJvxwTAzL8RNSI5tLT8aIzdp3GyJ2jpbV/ZKjN+lqvPNQov5lhXWeKzwPGxqjImPhcQxZ0ug7FjT
oWQs28SNIa7kBCBx+yh/iPAriz6NJxVuQTEYgelYV3qLktwFpoQjC6/xJu2cSNwRe0q9o7aNbt7H
Wr/hZDyAhb/ILjkZGc842Lk06BqwY5dXHbSuX+Nv/4xVlfMQLW9PqnHlGXkX8ly9YM2FOtWzi0nY
BY0cB2sT6ZhklXaOljFs4n7tJyNOk0G7sLncXg9jx1C2NzFPxltnySDxiuHL4QlMEIer1jO1Zqi4
71eshzdD38t+4JyisS+Io8V2SD5IkRv12ujn/C5N+1NRelwBgqsq1ngh8Kq+t4v5zFn4bqOkbqLB
x8OXaCLsnAESi/YW5LRMNzzHF/TOPF7Hsb/Kusa6+FaCEGjEz5gtuEmKYTl6ufNoNfO0jef53oC0
I9ChhupZ0ByXPC9o2bGfN61RHand2pu9pqgZOUbjSzqwOKAzgQgMc4HaVu2bl3ZfxIngkwXB9LQB
wqGI4tMSYQCFTloCzI94f1q23rrswt2JylHBEJc6UiAFTFlgTDGWGrwJUGhl1XqKttU9J/GSMclb
LrRht9JpzIIIFn1t45xe6Z11KvpYrpIcDdOZtSaoMEKsmFo/1bVlrPrIvGMRO+hJwcwxtwUuHEZ0
QVwmbzHqe8pEO1ew6q0WpPRday/3vA2AehXYZfkzqpeXxXeKDctEboJPcRWp2QKENqB2ORxramMi
9aMWGddcNoZY1NXPZydIKJtepLUMQaONEXfXHIdWi9zrytzbkIHSHFHWzBU+fGfTSAz0iLxYCH3z
OMfSPUIWTAhlSbrR4QI5labv7TRFGM1UsbVE/zLmxV3LOHE1MhS7ufHTnWm2H7WnPyfJgCVxSpaA
UM6Cqxope9ZvuRnds9e7cu2KEavPDdRvTPrqsqRIKpcXbyIAgg6PLRCRhkJv63K7QFqxUjNjxCzG
khpNNovYFmUHA4w/0LdCbaZaWKl84SbRjCK9Jq7Om5hYTvGJ67J7Z5JVSSR3OyY4dXaPeIY4AfFH
Gp8pZ/oYSkvIcqsNrWaEM/Opemu2OthPPGokznjS79Gu7CqL9lOcDETJ5qmbwOiolvdRs6S/te2h
9i9iim11NAw5vkwRl+9T7ozgJmYR9c6qdqxo2KCTpx2Kg79wqzE/d5g360Bf0B/pn2V+/1G00u3/
/0NiWDTYhmW6NNeO1oKJ+74+f/fwUX3961yoP4jt0n+J7Zq1RSml23iljaWEj1LjibkdW4mSeg7+
9bcwbuF7/yz36JdQvrgwR3y7UG6pLnRjR1GdGVx1DLmCGYCP2J46lezgq5z0g2K/+ZR9OzvM9CKz
PC/GUDZb4lrU/b/+cf4oTuqXnH5WO3BLM3vaRnVN/eW3PNjs6bN0xrfFmv8kZ+8P8sP0X8K8NEqK
3EOG37aVKCkfo+jFZFiTropY4M1tspx73Ghhz//1L/XPrxLz1z16cdK6OSjqssXmxvBCK5ZwENJ8
/J999V829Bi6NSHPymVbDa0T0vKIna7X6Z/ke/3zSxCO7/dXONWAHpuZw2s1IpDBnOr4iRh2um70
Z/nsf/Ty3K6Ff7iJCunXugdYsq0Nv2R3GT4Uk5owS/4kl/qfX1PmrytVtcqoMMThVUza+8Qcdrlo
wplybNL+bKPnP7+gzF93/SGiFORzlQv5bdZnG6EJGhftxTI3bSrr/+FF9MtZAL48wEGwFFrmDjOI
2dbWJqrA7l9fRH/0G/xyCiiyOexGzxaKs5vUbXf1diaoYgsxMYe2NCKiRdrmT3IC/+ib/XKT5/CS
qd3zhnSjzQZDHa/LQDLCYY7jdOM1ZcXoaoz/K/3u3z/V/4p/1nf/dZR1f/sP/vzJzE2mcdL/8se/
ndNPWXf1V/8ft0/7v3/t95/0t6e65J9f/8rvPoMv/PdvHH70H7/7wxr1uZ/vh59yfvjJBLj/z6/O
j3j7m/+/H/y3n//5VZ7m5udffyMrrOpvX42zr/rt7x/a//jrb4bPK/fv//j1//7By0fJ5/GafFQ/
/tsn/Pzo+r/+Zoq/YHFzSZkiJE23vdv2kOnn7SMGHwHo8nyHCkkY+D1++7eqln3y199s8ZebG9b2
PYtFia5x2zLY1cPtQ8L/i66b0Gi+KzzbAjr+7f/8YL97b/7fe/Vv1VDe1SnY319/cwmA+N3zyNXJ
ujM9FCXdFp4j/tvORNfQROx4vh+kUX/VVH/Ewb/JPB0v2iNcThkIDcsSV+ct0wgPw6HAz2fgT2PX
59aISbnB2ccUlDizPUR5oJFTNmN0jBy1c1hfMRZvmXOO1X2R7mlYKZwNRGFCtiSru8od+F44L++u
8YF1NnLGjVEYwTz2G+HouG2BCxHoWvI/wIeygXVHs/lRfjP6BaVBW+VYKibx2TrM0stoPVojONpL
soCQ5d0pH/cd3wHBWyNnZxxQ2sp31cMnWTPX/0PTvlZD9vBexmTmyJWnzqb/mFZbMlesOV+5wHip
Adbg3VfdpZxQKLC/dFtUkxs9Bn0Jmi7PWnNv1zvXj0PNDfEIQAy9V8XZp5iPyR1JejA3d17V7reG
L2oO19F58Ml3s8K0+ahh10VG0wEnexuVdAfCQbDxsV1LD7xbql1yltq29Q6W9Aiao/N/o1sHngwN
+dCwynhCCr1RA6Y4jMYXcCG5Pgw11M9Rwtxq1sOQ2weRnBMp1/NQQ0+eBmWvKNNye1qNN8yQZL1M
DFvCYgD3AvuWFUGYi94jGQh+x6wl58N6vcUOSfONOAysIfsoZq9nFDJU7NPuaIIMmuMqF69p+elb
DM7Gg+1yfJKtAAC6K7Xp2mr7FOjdtvA5mWjjyLK98vcLqYaMyQl3AP7zk3WVojAzwFl0cx1JcqfM
+5LmovFU6N7iOCx+Vn0P0cmrW2BXbsPay8JxN1uP7P8BkPX2MooD2RVnYj+QN5aDVbbsTz97zuPs
RkEBQD7a49knvgon72oiuyyKHvyBmZsxrKBw6HxOhCP1Gj6cvXFzEHlPPkkB1rMl7LsxGe4X6+oD
NyRNFejMLfXhquTJy8Y7ElhxkPcsNizXS3ttLARDkZ/KBXsfJvLaW/bsuPwx3oaSm9k7sdQ1i+6T
FOl8I+Ve67eW9y4IsPfSw1iRP4kiWXCLECGGIc5/MDJ6Yx3RjaXcXbag6z57ORdNPgWZUmudUfGA
aEkuCq4O7aiT11dVZEjWN5iMcFjLDyQqvJbuQHTvLDkERrKsB0cBfABxzARaxh+utcWp0215eJ97
nXzXl6wl/aRhOj+oZAdxttQvi4PceaoaZ2W+eXF0SUBpzbTh4uV+RfBSfnksUmNbmB9y+bLM5xZm
eJ7vJjkxhs03LfHC5Wgf8YIRsx04t/SWDqE5scCXJR6xZc28JrW8Y9e0O6iHp6n/YZFZFldqN6av
HmCwoHFz2cZbu/JVEyTMjzc68JA0NwjumlbwPtVJb58GAMGMoSdaziILxiHTe5YfSDxLlu90VoGJ
4kFaTJX63wvrfpmLhxE4dMabTR7TigHhxqmfIzAlyaqZVonjlM4bwqPJ4Xi0vWWFt3DTGOBYtrkr
KoaDmRi7QLvOxtnLcmZDlSQHKSUV+GvkJEJDxZF1wLnI7M3cAJrt8+Z751q0uDStgrkqVJFt+Id4
fGaZ7sFM+pABTIYv0Wf+4yQbhXhEPN5a2MVBcFzEkmS3xTpHnbvRUakFtn5kKLyWR6IPnVWeMn3G
NriL5PI9K4dwcEllc+qT7CaPCMjkY7Sw3JbtOhvJa+yL2Fz3ro88aDjcLn0+bMyFRD0XAWvVESlB
ZoIwmB+SuOjnWDAawHjDPdv+xJoW23kiwqHZGhG6iV3Pd1Lm+6phCs5mYGDM5YcgUmplzg6DcFvD
1XVAosWb6Jnf9Db9ZAjMqE/zNrGv3INppy+ma2KhjrVP4gSOrg3sAM5+7JzoubRzuSVytMIxCPlZ
2SZ9cbmfNSJnSCIssImsPSsOK2gTcySHoWg8LRSdNa+dlIMcCxbzgOGn0S0kuZU2K+LtXO1zgJe1
46ePrEq+b1MSZEsLyaUbnW83MtM3qaCrPnlzW4OgO/0W81KnX3Gm+zuOdpIuh7xBTrfbO7HstGRc
AmLhblMANewZaKIihAOO4LGFu1TgbZzEcEGg2Gol7k2i5daJDH2YcmJP8tDt58AG0QmTNv3qWnAc
0ax93S5uEJG+bx3A9TVTMhLwmnTH4mVCJ2YzDdo5bVd9v+3s1z56UzTRK1JGVsNU3IFAkeMmyFX0
lfwxwxhpuIKS7I4QkGFVzH65Z98gJiA9SLy2/TTT/n6axfdExAI2iye4JI9zO4AqBxPOkMPQ6D+V
wVMPkwBbA+cLcO6mB0RZuwl+SLmxybUiZtb94nDDh25Ib++laGDoEQ+kjbsPgywuvsFhnxIqZxb9
cDUil0kuvjS9mImEXgxOb29ck0u1EenCVinlP+eqag+FO78T2/+dCEmFJ9rjjQXobeDAvb586rBg
r25XhjRhhrmjEQe7yHwmAtwI7dZ7SOS3XmXcAZiZTdLBd0rnTO4J18BdokgbJuckE8lrS5ZfadZJ
iMjYb/GWec8aA36ode4PX05717AOJAwPxywtus3kmS+x6xLelbrRLhozDsD+sy3j4WASNgC47K5K
vFuH4eaKwcJg5PLFruvinLTG62R7Xqj5RGoNRrkvOtnupjXZSaRnxgyiEvOmzjpsyvRUceFheIlE
nFyjJbMvmXGRPZxXW1Ig+ar8sFvsK55X/7DbQcf/wqhp4BpVlhZI24/XFR4pyxrj0MHMte5za7rq
pXiEhrV3DnGVq5RR9Tol9rTjmsJa5CDiRXDcZJtu9VZcJkaTps48OcpIxOo7vFKTl9gHmy3wwdD3
OQjqtMO0Eu8HxfOYvwZkKNPxFBFoAnVAVsPJY0Mtjzyn3yzMv4jF6C+gZuwwbbxxk/UWVs4lowZs
6wO/XbbJoGEQYMWkO4HAIxw4Y3+yNavfdP508rN6PI91u9fNnmXM81Oe+R9y8C4mzjUseXdAraHV
M1I2EDLMnegOXjSGE6VgU5PwxcMIdJda6GgXu0yeKotQJsjAzCPMTAUFec+UlqjjbdQxdN0gYa6w
L+6N/mNpSC47OsOVfEoWuJBoyYlpT24Y1+1VFIcieU+MT6c+WsZPi/i6ZCspGtgrGyTdo1eS1Olu
6CiusjP5Ja+Q/nF18nVtq+VfTnbJ++ZSjlCu1EsdiHpDzJxzNxqHnpFoQ0pqUR/YJ7IZvccIKnOq
qh2rPVfQ/B8z6gui5AHn984EPMEPuptRwEr/WPTpe9WXH4z/VnbJxZtvOGcYk/cbg3TgCHy3MV5l
+jYX+abk3YN6lMsR2DBweX9HyJi8faCEdif5WlO79v5CXu5706o1yi2hs4cOj+IdWNeT0y9By9Wv
lwerdZjyv3WjfEiyq1oA4qOdQ6oKdQ5xhGQsJxrxkz6q+XoZhaAkvhsGTBrYuAkYxWdlYTc7GMsD
yjZYGMmcmn4U+tEx6idhgGHavn83x/U6Eaw4Ny5g1cj1b7hVQ9J4AhKi4fu3i+YfdDljG5ovCF0o
Zqeu1HbEp5nUPozs4dd0+xtUPX7+rVdWG2lQTvjGcawOe2pt5e1E09+lipE791DlL6GMzgmIU7lc
QX53o70w2NmbZOwpNvzwm0lEIfoKpVpyveCUiZ7T73VCOwZSQYjIBU/8TPKNNag1IZphoXo6GEIh
53BRP3J89V1Ow7UQ5zj8HHBqzbANcMZrxVPMwWnnCGJlSAA5xjEoJeLNnY6XI6XsLM4jYpQn6rPr
bXPntdtKQ1La3C/Jw8CqkGF4BvRbVYbNKfcSORqJhfGGCJ41Rq1VhMUnM419kWahBzi8pNc26nEu
jZdO5hfyWdISJ57r7Tp7pq/CvEkG0TXBuzw2YhsJV95cHS/D6KPW0mGIGPBQX9UY3FXj4Qbet3Ny
l06C3AJ+CtOmTHXWPVw4pUtq7EcHz65FluadUd81gqeddqfHD564Gyfm0q6+T3xAZuMEA2Mq4J9U
bnRr62MbJYTpMCkRjsCzXe6FcvrhpKcIJquU915JA4AGkkXveZKHJq9n406btO2oenNmM9UGoQDu
LQpivXlgg/Oj01xGoQ7WLRohcQmIIXLFqva6lxB9TdAA6b69x4a04dXT6q2ljpZ2dJMMpTKm7vrG
0wtSmoh75y6v6NB6zAZ7gVirZc6h0K2Dbp65GZkMAnaxCIyFbyU6b1p+m6uLgTeVfqd271Ng0BZ4
xQfojSkIJvvYRB8DiW50m6NztQh2Jnwg3hjucxsTez62G+Ie962ZCJidu9SreQe+2XJ8FoJng4ua
OF9NA+1t1oj9Ta5VM+wb2ovcOshKEE1/jsEe5ESdyzzOKcPI26Xj+GS6T4rKx0rAlFm9jlHeGrKd
BopMmCEwlNgP/WFuqqeuzMICB24h6EYrFXQkfyGFPPaaeIpYdJAu31VrX0w6eIXox1SBTM5KHV1+
VMt4iTglRNJzqnVcRKx4M5wdVsCtAr5U6ljeCO3xAbgd8upz6aZ10VPXpB3LoehgJ4I3lRxY5VTu
onTXGM0Wsyh5SewxtIvkGuMXr7zyTgmetkm3wrpYlW+Thw06bvYa90BLCikbrb5jKiIwG+PpHLsn
ohePam9xeBnZNTYfQSd2bgLAD0axRIzbABFgw9S81+QtC8M+kYPgyK0vloOLPWVxGACWGkGRgmZm
oIWsHzkWNlrbPVYLERiREZZduaFFwTET74Uj7xsezBilTmVbwaS/ECKzUvVxNmpyDgnyerDdJ7vr
g8YEzkzNWxx0/s3P4mORyOuQb1wLGAZDf5QTjwJLAGBz7+pY2JotKSyBzvZCwvTFe+nx0osrBukz
GY0ndPlNpbkYweb5PKZ1GBN7mRFEiyVx7eq3SOJnhTRclj3VJDOhOMa9Wlo/lEl6/cBb3L2YBQ+a
uD0mkfaDdelrhVOXxMT71CWOiRayLAnS8t4ynahtubbrH8oBu/omMwtZJKf+fXaiLybCzB0Epz2c
fN0FTTZurDYFcB5qwgjE0Zi/2tHemMC2EV0CetZnk5HwNtf7ppcGjxNQFJdCtiAcEJdFCfRuzvKc
FDxyDBkmebfpbPU6e5hcgRvj7lqktwgvyURi/AY2e11uW6e59Mi3WyrC76uracdrfXT3jo/PRTyg
ouuTHji3y325aDRMPTXHaBXrSByKSg9f2LRyn5sQ9dVb5mtBQqmMwEvt+1P5r3OhHxEXMQF+9UyO
QOYRL6G5yL9We0cdYtD1XpiHIp95qZKNtE6MU8JWP0fzNvcoV4kUSsvvOuEPhUxOmrDfgHYuhDqR
PB3fJ7cnGQJiaj3o0Jaw0ZfFhn7g0clGABszjFvQmGIsYjS1t6uz/iUpsVNSeifKjBgokplZW7MI
YjhkIPFS3xi23BHbuiZgbqXV1c03sSGl4eBGE1YZBdPq8yQCv+oumnfvcACyH7r5WVTWtxr2NvMP
ee1va5wBek2SGt1YEx07mHRC+u4xa95sHBpe+966NnZ5JMvssZ7oFe+s/03WeyzHrmxLtl8EMyCg
uwmkzmQKanZgiwpaB+TX1wD3NbvvVTUOD8m9FFNETOE+fC4fK+Uok0MJv5V3BW+5exwgi1K5fppP
N+qeDEGuHhhHWSHrdn+7aBdWwQon02fPOqwDkBmgZY7xKiMo2ihCPMb1M/dok7zCnejsz0g+2O5T
Lgb0/pOXF9ohh+mT51vGaxYLfOVtrqPXmKlNM5fcNSgH6hGsermZZsx+OaxKnVTHw1CEuyRGwvTo
WJsQH6e2sXj8kcy5wcm4Wu2lnJdGUyJpYzwKxEL0h2Z6zFLGHe2AenPAH8vPqNnpbjGhltGwI+RC
o7mzu2FnIPLp0YrpfXKOWdlbpTiAZ2C9LbBzOCuZcngIohyi+KVnWBUH17wTq9tcgudHUl9VTzJz
zkmFogIe3BBCzjs6EQ6s5M2NjTW6BnhDw6bSW+xT3SIiX+nTd+hSshnatuLNOTf8j3NQAATVwMsl
PCktB8vibe6Wymszt7dRGAyUqQkX4296w6+yEZQquMe+0k73zTbyyipbTSaiF6IKgnidDdNXHf1m
KfsZ/UBbuZYEvzQ0t22/ycpjQdDTCHpQjE8tOgO183i7odoCn6davumWq7EP1thMV6G4QpzjkStW
ajFzRSy243fbnPzIZQbAsToxYZRZRTt9ScNmN5kOP0nBkerS0CW3+5xFCGxRKKI3NSp6oCmh9YeU
3XeHHNuXTC8JauMRjq+GyS7h7VZG5W2Szd1q+S20pHkOGhwdxhdu7mCVq/ZRKdqNC41FoR5qVLRs
7ipF3lr+lBx9XEvtZK5VfcNsiJq13ff88k5TPAQ2FSwO8GKeywSgyxiWms2hzbaAG9Zmv7Vw1AD9
XgXFBYvuaraPerxHu3EuRAG59DIQVdamD1jrzN71jXDTu0zzasYqhlw3jH8MjaGOcZ7w8tZpv0v4
gdvh6A6p72J0A4KwGqaHio1ytBA6nW9HxKupYzJXDEyg662Rs1xbqqjqNxtf22jeJWRqKCR2dkx4
lxwgjPM7p0PTDNKQd2kHpKuRHeXi+8xruZm+0sZdW1W768U/WBG8N2YmU/nOrncCyRl3tZquciRg
iifrV8Xc6l1GCYVcj4dhrM7DrDKEq71i2KAm9JJYnsfkggLLjnsMH+FqGfq6OMZ6EkUo5HkLITod
U7r2A4TOjZPtNPM8sHMMp8MgTzM4Ccd+I7JolViE3oZgyC7S2qMeZBKMzHxEhlL0fveSoKKNEa+o
8pRTYtTlsbKA8EDbL7mCnQuxXpycB4dKGmwpQrGXor0gZdwJ3GWyeKrMj6p3vYx/mxo/ZDAyi7Bh
P9KvtPxszRckIWu09yGtU5d9GfHLPEx7Wx92E9Y1pN3MPrt33b2Fs7rCBbOmlaGY2aLbWABRK2Gf
knifqg/I7dcsdGZ12i1G746RItuz9eQq+/w8TdR39uxP1mNPjgjj2XDMuG2OtfKhES5pcPpXB2lR
iSdfsNj9NAm/dfmTuU8tbVSX3yuWkhkC0fpxbj4HF8BTSiGk6WuDsZrT6zt1fIMW60kZ7+r4WEcH
FU0PDP19qocIewt4TcppCoC3QYcRwvFMCO+cPdJmUuM8yqFecdEheepjXnc5tD0gZjwC5lkn+yAp
rWM2/2gTt4AxeZMG+GVPpDiJGyPDMQSAQKJFv43HxaDZb3BIrXtNfpTUosu4VzE2OdNP5Ism51aH
SLWwv2BceLrELoVMMVSn7ZwWZytFi0x3p5npY2ybh0SrsUBsNYsdA3VXCFs7ICehHzZu9A/P8tma
GOCssaxvhAaC35xJrPBjdkDOuO6wPVbQp3OSHfLk20yA5TmQGJRzVT+NVDL61PlQZHl8PoCjeVl3
1B1Sv7OHiRK1n66tPmyDRYAEmZaRCndG/Qrpgc69xX8+QlKvzhNOk9xle5NfJmd6tmW9CQBZEsSG
Ch99KeAe1yP04YBQdeU6WB619ygaqdMeo/TsaKE35/ELJvnVYrnLilulXYvqyRg/e0hG8JmZmcAi
VQY2eTjuMdPgYlfkL3S2qR4gsur1id3nKhe3AH5n1iTI6FG4tu5am97m/nXCfm3vtLeg+7JzECkj
xMti24fPZWk8ZggyLy1n1qgibTD655SeOlXVa1X1qLMl4975MBhw9e11k+Kk65x7CJlrCV8pnSOe
OLCBEzjwzMeEsmaMixpywevqKH2f5ohw9jlGrjc17yjdccwxHbO4080JL1K7qxkGhS5m7+l9xqcX
oOeBd7eqhLJzIOmW4+dMu2gkL9NwcXH5aJY/ifwAvwJGGVro+lVP2EJZ2fvAYM6OXE/V+5ODxE32
7WNmaqhDu4NTa0yoLHVD9g1EwQfHTg6ham+KFLe+eVLk0XXCl56a3+RcNILXhpagGxs8M5J7K+HR
b7i0wzWyZubcypNJ651AI0iQzo6uT1cJmCN5NtjEIdKhGTTQ6CPHB2pUFNckfUJ5vm5dRnVDixV7
8paA8zFA2NM4T1GBPksls13Njxpjb81Nd9J6M8aIAhKJme2cB41oJgu6BB1wyfiS5k9tgk0UKn7h
PFlusE6c96x+xZX9PDXjV5fPK/cBnqKnd7jDrKOOVpEBq9/3h0oe59xmTF14mXi242qdymf3KKvo
0kXVRtRXoY7eRGhDPawilfV28FiKS6xhccj052AucEn3Ee9KCjqGwf1vareXNgUHOEfbpO9fA/52
s7VuIBI2NnswQHV7cOd+j4W3qr/bNlk3Tnts6H3mJjkirIuc+GQXkEIM1snL8Q+NFweTOXrM+IFw
nGQf7E306QM+H2Ewy8aezaCb4eae52GGj603NCM9TIl4F2rvXIS7/ouTwGrvYXdS523cX0b3KTYe
o43Ghav139zESnRJ4xe7MfzG2cz1a5LdnOQ6oXmXV2ykx9paDXfo0/groeu1z5qxT/uzCHCakdmy
at3UW3yJDvMP619NqFWaA+NVqOwiY9MK3dNkS5YphNDIipEVMgsvEBlWJvf7T64ZByuud1rZbgig
eU3qcVVSO7G5Y6Rr3wbnKhlw5NbjnHdHZciBh20GzneJsalYdATVdI8RENRt8s+dxMqsyw0sc2SU
wrc1bd3DL6q0h1lY62XxUc7pZiFfJWzi677apxQb7A0P6mLD5IYVJmXUmPHcPBa8MMKSDXl4iA2W
ulzwRTNus7r1rbElBSTb68G7Mv9Cl6E/G7kZofWI6C3v0/Xc2j72+X+2xjFABFuAZ4YAK/Sg6wET
SD52DPWuo6P8C+1HECh3Q9wMeTIGx09Zcbclk09LMM19JbmGigDExryxdHG3O8UnZ2dr2p9C23VM
6yX8yTb4Uac3qnnIzvarDl4o1D6Qma3a7h/ghjNngcEyucJmk6akEl2Q1jHYIeeLF94clCu70OBP
VfTstLHV8FGl/6wYoCEUIq3irHelH2Zya39KEdEEY1cN33si6gpMMaB7eFZusQNnEPgC8oB1P4M+
LzNPnXjvimP8YQflJQYnjT4hyST8h8/SfC8GdyXz6EepuSzz4OpiQo+HT1M5uB2eMfGCgPUsS0RI
vLYV8TO4D2QLvFJ9Iy9pPZhS33aXrR0gLglLWiVhpDmy/Y641Q3pa4THSAXOKeurJPWSyHop7Ocw
/y2A2jQBivj8LdXxPGjaauKWNFJUZxCICBWgN7+XOKJhJQMp2jdj5GmgGZpMIb0UrIrx5VTtg0P8
ohVET6U5YY10oVvaOyimTv88JVCbQ2Yp1HaD+2rlv2bBY3AAm7VJmAG32SYoZs/kdkVRL42MhSZY
Sx11B7U2apW1ESlPKDE4ATgieVpo5wagWlYHy5Km1iYxMLPwnTxgmpg415NdlEW+6Ma9bQyHMOt3
nRI9tqXnZMO1l8qXkFAv7O4wqxjxLLklAvAw44BBiIsQO93LvFmHztqQ9kYpsic89D/gBhhcICsg
Yc2cf7Iejd57YsMNc/oLgm+gVT+iwetOb+CwMpLGeFHihlLqxVwSNFIvzIJVhegCOuxZd4PXSdwU
29jEWnnkNx6rNGMlw0/x2hFURsPASv5dEv8m0glputvx+uoZehEWhVkIMDMNYS6q59zVNwmst3vX
McrDGbU3cVDMxKB0gIMgmSXgEEZ9N1Ttc1owrUJ8kHSvWUqyb6n82BiXPMd9LDFSdWriOZpxiQP1
Ug67knLDCBIgdu2Se1Nv5Qh0aspPDN6PmqncEzHt26bch7CSQkHpyEygrLRt023Vdngo7W4/RBf9
u2ToOxCkhWXX52HBSa42VOBCe9TD7ogi4FR3zS8whCxEeDFb28ox9lE744LEBeBEx9Ji2oMoPqrO
gMIFx1moAE3F0477Y4EeWnsdrAKsQ/L9VlojNkHpHAC5+KrNSWO6vQ+MYKW1bGPzWcE5ysCxkY/O
2H3pgfSP5BDsB6iXVXKfMf65WcEkr77ZXGuTzkh++AwM/DGsKgYGhOwW7m5KnsWEwtlpsL0gtMq7
O3oRsuPyrUopoesSH77lCYbUitDe5DwcEi4tTZmfbFNflSlqHUX9x0LAzwOcZI22r9AOsZ30suA2
YC7s4uoqteaEgHXdq9oeIwcdxbszIPfNLez/4Fz4s8c1Js1dNS2BBME6jGm4YSSYqXXrOzwlAiM5
yo3gWiv9aqJgRqLUP6aR+944IXXvgEnzWcsM5m7os7qBEKLvqKM64cVfaoDRaR1r45izVywU46QJ
+TGC6gza54ZiM070fbiqOQK6nWKyZQ6AgvJmgngJQ1BR9lRMeLGDzVwg9hFGs0p7QiejZe4tDzia
9oRBBEp0pCwZmvalWN55mHGnttvP9q+DfAmf2bbBOFKiPCpIc4Wiif00X2e27WFYeUHk5+uB448F
UWG5a1+1vveLiRp0i3/fw7r3IVMABInmW5JVa7Kt2mGXgEMeinecBz5AOti7oYLRTPG6cjMysyAo
78KiZODFAXtBKvV2am/ki53TafQDHndyKryG5hrMYo/UIsAMCLtjXTmxF2iQvJYlXKi8cGj6ZXq1
tGXvPEBqfDCNGeK6y8Q4OPKAPGgBL+7JT1MC7eLuEga7Vus3AeFXwNDXpgh3GsCbtu1XBMKtmYeQ
oIPiDTCooXF5is5rSutQieIS5KHffDq8IDuUgcuqiEk7siDI0OWLMohLJpfLnbFCPNyg3a0H9Fuu
7dzJRMOgw6SZzhABsl/e6iZkH4qFFciNYio87tVjQmhmWxYMEN4N4z2eKURtWhHVt4fFOhR7hTiy
ZHixKX4byBK1dgZ5scq6/qmCJo14/UsYvIvLsdrFRn9XUv1dtJRKemFtISwxslEBncsDVOZtjXtp
nKiKipxp1rxD9g/Igi+GEIMckdkGNsseR9XM/KIWkNvBlzf18BA7ZCyO+n7xipOMs0npIpNNIR0q
8ZQZQvAd47jIacqyNHxWMsK5IEDSnvrX2i22VaR7jpwPyfydImDDP+fJUn8Lkn3PfmsyXg3lp2KQ
MqJgdIs3R5u2YcKmu/6e9K0u6A6ii+T+DKbWr1xEdOJJGYGYV8R/mfGtCo2dTY6y7UkMqm4Z7OuQ
IDjW3gIdnczPBMxCXExgBcK+RhtnQFs2P+YCTmK/qTv+n4TQpv2s3EeRKLvKNL0Afy5r/lm9k3Qr
xn9DwVDIWCcufQcK6YlHdtAQfOntrZudHztnkMLNQCkr8T2nxb+SuGC9Nx+jfDhGirmifDxDX1wP
erUFj8c8TBLzmJymHqq0OrxrgG60ATwf0MmJVDaFRQkeBN9ePKznEbOjiVWq4TCrZnkjyeQlsjj1
bcNk0qOdBsgR7gDJsHTcH5If3htG66VJXi5RDmfcWTfICfQJ48cccCy0n2VOyB3c3TML6lRvHjhQ
TfNRVXJgJJrw5lGiUemDN1KwSFPqVzkEnpRXQwihIpuu3Vw/1mV0NgFptBP0iFY9LnJGp1oNeEd7
9atnXtuAV56zf+0I6KMKDOmlUBdGteGm2RhUamCjT30KD4OoPuOV4e7VMrv4iM8k3M49zas1qi+D
a3wDNTrJKHrv27B8hbO0Lmf7hcS6Cc+VWe+I2GJ6Kxu219a0DZqJ2Sge0UVIFd5NhQQ/nJsOZzuq
MF6yjVI9qgOb0Spa4wD2CuSgvS7Nj24wVM808v6s8WTnc9v4mQXlI2VXzFQhey+cbGOXydXtoYgh
QmdNzzE3YyZfFTPTu5G11BahRgaO9hYQNDIGOilapvx2OiWgaHTcexAjTXJdRKxJwcsvNz7LVI0O
5OEG4Do0Yp1i+5dr2NqZYNWYgNL5GNrRVpfZarGkKsAG3KZZ9Rrx/k1b5oDmBIMUKYKb4IyjnJyj
dK1qM9T2F+WkRYz/jG9XPEiQkFr0Fma3EZsxlQ+05Jg3SbW3AqzuWH5qdqf5UqGj4eEPRAmJEzy5
ONyXbrgTNqZaKH14BNalEGjPoPoHr3KELxlVe5V6trL2BTAUcISc4PBqhH6EY/oYkJR2hPWXPRkO
ohQxqC95TLOYvxA/9mJgC32oR1n5BnklW3yaveQIs0ZjeM2stliz2FoxgnD9QSmQtUTXQVT0ht2+
H5cToZSE/ma71JX6Fnry4h8YochESYpwmGUvLkhea2nj9wkJkUHKemfUcwsGF13w2DJ+RIOqU16y
U7eyZhPqjzWSZFA0yBuZjY8oH0kOGrVrpCbNQavHz4SB1G4oG+ZpIwHXCNaUJ3BjU6kVpF6AiBFa
qtLsFTr0hwt+fRzdUfE0onyZwoeY1a1OVoDsv2Zmbnmisu9H7VwwCeL+I66Tim1aw49mtXdeCiuG
hZ5Bxs/Uexb09waClYDnElAI2YuFsuf6NtS1bXKThUyFUDDAa9H634w+tClQ9BnPeih3BHouSVT9
fG+ZdbnhZ43OwVnM0uY/BTBnx5onK9FHgC42/DSCtkEPRKCyYlEbhiYYLX53COICMTvBT0iox10b
H0gzygu5IbtqH5hfPZpsxUSX4z5rQJpjuFXmgl4keSrk4q+Ys+8EJ3xibRNAXQR+jRDhAfNoOs03
QKJsYE7Gnk9hYO4Yb4WJG5ndk3zggm2qp7x6dRga9QBEFh3rXB6IUWd9dyujcUWcOVxQgLWLGRW1
S9zTSAZeXu90/NCl2p5i+8S5XbG0y/XET9WPQZ2YNL6WDG31VGUIiXwleLIwHGflGzgaT+NybC2m
BrhIR8z0BdEVOY8atA0/Lo6i+qWFUCgO4onTfUB0oK0a62JzXeh2uic9sgAZuYyei/ZQIcOZYhg1
A9GLj0ycJnpgeVIhGDS+GcB7QHaXTptIBtvR2A50+rb50Wv3ym4BwJiraNpYrLbLeR3pOuHCOJmT
vasEa4p4z3Wqbd66nsLtaDB6jr4Zi3q5PKF34MBvPGazafwdJSVDOlilWAHSj5xsVLO8BPXDskBS
WHAgP67xmOYYD9he5Kzc1AzkEn5+pWfvhRwhrjfjkgXenYIlxQkKqP3mMsLt4reKh2Y0+TU8KyXi
57LedD3ofES2ixLTnqgiXmeG0qb2ULXJsdSrldXHyLaZIFZvSbuv89STwSHB6MEQqtKOYf8jwB5e
ye5dkaaJPP48qtSRrJCmERbYvoUCj1NA0qNX811ZaPpR5ivN0Q6eBGIRm/O+SNHJZU950h9SWvSo
epyGtdF8zTUyenGto+86PrSInNAZpcN5cn+CntlqWBFGDJVgWDvcsPpg4iRWgUi929MOJgVBHH7+
47bNsgPeZ7yJGzpzxZRQd3+tjNNlZsg5ktRu/agRjSFs5Jmfgha+Lg4JwCXNeFbHbcB11kXtIQDD
Hhzj5LmQ48qkDU3FJq5+UYISC0DbtCsNhDUZA6ONBqw7yEYPvh1b25KRWxRsZxOFskGKEUdJp96U
em0rqGm0CyDRVetsJ4RpzZsWWsch+wqpZjvprILyZYRvakFX2KqkDiwvnZktOxGKK7VWfav6B8Gr
bDY6eSJ1fnCZbIahtkLfNxWbXLw16S8XLemd/SbktNRhBZIpu+oSEB41pZ3mVfleT59m66ftd2H2
QUgOFV4Zp37peuhPrdzwl4CeCiEJKB11Z/dkSNtzMcHiYVk6VlenvNuT2u60lq6kqfuvaahCvxSa
tdcmM9vb0ACJ5qpXtV3QbNEJbcwgi7DGJIrfLOo52Lo3+Itbhiw/umq8W7OChHmKO9YSZvDompeB
JskmSAgUvOtXA7N2UYcwverpOzJz56Xt6aRgzL81EJJxMIBrGzqVUQ1b89Jhgmzn23F0Hlhtm8+d
/BBFYq8LkgL9YWQ05Si32irCu5F9wbrOWKBxVClAGnzdAs2WFv1vXk2vFvltrNKWZ/BWZiiLYuux
DRpnG3UWDvX2XWOx+pnDLofSpq5wVac0lgsqoePAVyJVWwP7Dze56nUDqplLqNWXqXsG8u8b/EOI
QWITctNi3gzIJ1z+HtYVDG4FG2kHS5T6OabqrijuRXrqiPNMbBZMzq+TbG31OpXp04SJCBjooRG/
gWSmOZTbefiV9q4Znmrl5GTfhpLcYH56aKJtivmXdEDqamF86tadziAOKc1g9SCswS4Z9xYhSYhN
Kcpq9MbnYnxxe+PBdT8UfDtK/7dYXC5HHaB448D3jIZTY/DTRPkhHZGfoOMeriUMRV/QyBI/+w5z
4mHO2Z/Lhp4ZOoFnmjW0O6fkmG/Rv7WWZ1mEC8KG+WbcujXMLj31vZeANL/Wcbsnh4vS1ybDNrHy
aBOWpnnMxqTacvO/knPUEsV6MTv89c7MkxO21i5JFXdLpRziWzrFRfoQ95x36Ii4/LSBjRUkhkxS
etm16ZeKOq5EVY17t+YNQqDAMu8x0S+QoEAAgn3NlOQUsOasJg5n3gvaSjBr3NT65IHJGAlADF+c
qi/PoluiDFPCzrs5Ozl6x+iC1fg9MB5YYN2XjGB8cVAr9EWxNedoSstBGCtFWpcmZ1ae1wOAzdhC
V3ggw2v0h4EA10V23I5Tdc5m5OfIo3dRnX66AoECBbG2pabbu3Y780wtiOQnoL6wDC9NCEHApCsD
ZiTZMOUfGuQ2mszPyVRHxq/ESbYmKQFpzTo7zX4Y4Sx6HGSZvG1ZqPAP4tHA5KO9lLE58Bq68sPF
VHvOyMA/3jQLbKJpEM9YHQK+WCkPOWvPVc3DSdMNwkPHyR5EC7ivYCARR7vKLaAx1pHjuY1deHNL
YhJh3ww5evCNDePkxfmlyGrpTqgUQ3VsN3TU7dpOSTaKo+wRI8YOvQR1BMLPuUaaUEIjWjVa+V4Q
0Ywz8BAa3Hxh1F9J1iJuAbfuMFRrkhfdXVfk6OhTMDZMNiDu0zqEbKa5+7QYucNYl1RuQXz8+9qo
VYNxRPo4QVxAG8qHNAPhsPr79O+bfx8y054OiRgka8nl079vylphlaL3F7d23QPNx2B6f59OyG0K
gnuwMFpl0ng07FQyJTvNVi3UA1h89TDawfzfh7/v/e+Xf//1//re33+Vcvj//raqmGH5NbAseAl6
Fg//YSKygIVQCyIUJlOMV09eXdD72z6m4FtVo14elVpN/udTNbfRdrtqI/dOHUCdCqsjysPy+N9/
0DheVdwKTjYdlGrAG2eq3XT470NP/HQy9GiDBTYd3Or24e8zIJ3/89l/X8ZmtddR5ClJnx8jaOD/
fdB18HHCCRV6SyM9mkiuGMyaRzZq8xZpdFBM8igUBXvh8sFM2PURYPH/fC8AvbaHDMgsPbG5aqV9
/PuMPp4xVDoxk2CeYdDXrCZZ4BanRCi3TdK9D4GugUWMpDx1mZOhfQyKTSmqZMcA9AoXwzg6IxlI
lK+xye51MI7ERP3/vo7GcD5Gr//7C/5+198v7QreJYFmkdZDnMeJGe7/fIBU0hx/OptFU6Amx78P
g6vTCf3v1zqPAfvRjsGBgX9hOwbqPykacTTNAluNA7d74eM8zr3zWkmJnoG+RBg3pci1hyBi/qEk
zUOv2+tZS9qbocv4wNr2Q+ALQiWGQh1hi7MdJA2ICSvlHA6YVjvhHoD+o1DGo7MeRhRZhpZEJysR
/xDomJvWUAku08l5jplgHv8+YPBsmQIpSB+6qj6Oce7wKQkIoitcuVa8wG70Yzi3nwTHS9TRiGXQ
SrRBqayrMHwOA6NmCZf2R5sFFwMr6vjCGc5B0yjriAkj8C88fmrVH5sOYUytqPe5t9Rdbs97ItmQ
FbRjubdsajQXoWllTTiRU8ZxGvE8ZaFvTUJE15laE8weZjar4w48llHu4+HJihzlJUTvDZmI4LDZ
jLZC0LGhNQ/2thsj9E2Ubc9+ea3P7kZTRr/UUVgbRUxvptNbSUUsCfUxg3N1IF1AIaaJrndFRgAp
3pPcyFpddhnxvXAZm8HKz05lSO4X8sRreQYqDS6QVPF1bDKljzU0jU7GmKxu2gvhMX9/tdnC8J0D
1YQ9ihdhiOenAobynuBon6FH/2Qp2FmQpvz9wqlmjK7RbO4LgdpFL6W1NTNmrb3LRGfClOTQz6z7
GsxsO5RQnQDVbuMGtGHFrOk2INyims/fG2Le16BHakCAlKCJrligbwr1WigUp2Qj56DAnPnq2jLE
Zdszopfzu+rOw83CCWmjaUshWu4E2rRoTn7LLERWrWnptazUcz9X+ivPhViXeWUDF2Q1aWhVuKWk
7XwB7J/RRvpEsF6LlHPRmgbhbwFI9SiQCpNHw3CI+X8KaizRJwUB9vhi5kSptlk/fZBYTtpd0VxD
md4nJ3eIcrLJZlVsdgmdfZeCqHbB4AgwlheNwroZbm3dSO6s6A31fPO/36uTZSotTJRU3Uh+Tqsi
hFTlFSQnnE49LbcJoxHwfHxo86hGgpDeha7CuzTt6GLN4hSIxTVa0rG2BQ8TWSjqNq/c5jSSS73R
ZMNY25DhMdeU8MiIPN+WOghILl5k6VyEMjpllRWeqLBV/dynlsFiOnaXLpWRmpjCrena1RnlTHUG
iVSdy6oi3jRrmKpQaG9aOQqQjnn5UEunwAFlNltrGam1TV2eg6BGzWt3CGJM7Cshw3K/6rrxRMEf
73USnuTyakxntM+EdUDT6hy0ilKXtWd14aeeMjcL3U47YpvEiDoK9rOFQnQUqcIKxvDR6NRTR5zf
qROdypqwYzTjnC2ulCNwRPsaaWxNA8R+uxaJuouh8JZmkepVIDHWf39WnUO9Nw3jCimXkVFhNDeh
SPtamLiTFNUfOkPdS4i1bza9E5tUm7fLs9k6iFLJ5VkZFIBW0tlX2zLbe2oHrxlCdDZTrHv4O1RH
xiAzI+UY1wlWoc4RTFLn8EyMgYasmDVvnTyMUC2PfXtvm4w5Ue46DyHO16Mq7fYIXHFeYakN1pOq
9g8Z2ckPQMtuVoifm6fa8PMpCh6AkzlrQUVIZFWv+QrKnZ0jIg+LonULdfelkpPL3UdbJ3pLPLcD
dFHD2as9ZzNa9GHPjuSudxhNXdU6l64Uu3EYmhXZABn6oumpR4pPljPDj6SDOjrn87/KqZ4GgQk8
SNT6qMR58gTk8xozMuFpT5+plfJ1QBWxF2ra+5qOEqVW8nPFAvUKg6q1wycHUvMSPNxgSYUZ2dWo
5/4OqcBkaJ5XCVKGSNytujV20hlogZH9dXgJ8RrazUQic86z3Y32cDSNON1nqr0OCORZmQ1GQmMq
I20F5rxcOxF53iTdU6+G0jikCBK0JP7v9WXj4lHE0AGCHVFgDmN0lsqphZzHb4nRAY5BXb0T96Ve
dBPZZtE/qhD9FFWy9Ldq+1JHk3L+e0G5KeMwtUxG34xDyLDoNYfeTY9cX+26rmzrLUZLvwinql3L
wXVpNE3ZFk6JcnjQsksaReHFegxLTbmEHFYbLR4Kj/xLvly+51Bb7ITA+uAGjIsJATPR9ej2g1w+
RITVwCmf1f/e0VNvnJ1SzHvZIaIfy4e/N9w8sMZMcv5Yp5cYQZT2VCkUdmHvRkgIXEY9RiTaizbk
2q7hxQmtMcYPpPYvYArFhQZGXAAUUA0UOSMLYrKtzIgfZCBj9KVx8t9nrQSnG3WIIRn7r8MxYFtq
8sF3gTrqU6uhFBO675iW2KegAsKoEd4oVVyAPSZ1cFlvYxeW5yFGzOYwRUt1kCC4Z+JlwwIWU/a1
H1bOVk/I4Ao4Y65ycn7byE62lpMFR1AWvZoEC2Lvx4200NdafRMEqu1Zepz78QwsPCd4eq0q8aZG
i7xjBXbVWXOiIlRxtwc5Kmq4wvTgWOzHErOU4zrH2mS4olvdW1JteruIflUBnj6rYv25zx0uFCa6
wLc8UwbJDr92cshMxMptamLW4up3WwQJsCenLXi3zZQPl1GQPV60e8S7FDqTecUSda+7eddGgOQ0
oW2EStdXSfc+x+ETMcz7cTsglYYS+mGYuftoajC4RZMBxa3XboxOs9MbNI15FBysoIPMiwetMGKV
U2W+zE2z6VM9ZVgGDD/rzVsOl3J2Cjo/tFuDsSvMoqaEncoNgY/bXF98AaPySu7wmf6zO6uLmKR2
MOoo1PzWEFygvi2uH8Qi/WkaHeHHiVHCuHAuRkVPrjoxaT79hIGOxJiUG65W9/mY/h/mzqNHdiU9
or+IApMmSW7LmzbVrtpsiLb0SZt0v16Hb6CFBhAg7QTMYmbue7e7DNPEF3GCdbi5LMRWa+rIoQMX
kPj81pWX3+teccygtk640bmaadfKtGJUVlyBXiDC5duKm7H0FZVhZpuusyb6tOBW0k6Bj0Cq8Aye
0KLvcdl25q8+SilkQ5E0jbm+0fbwKiLcZxWltaIePnyP21bXdixGDv51X+O7NSsQsZ1TH2uT0aCD
5TYbCb+lrvtIv3HAiGmAAe95tyZPzVYk0qJ8yfGWiRJiQ3YTBP6TYUWbYJx/aXhwVmgNmL3g/q9T
o0x2Rv46SUglmBXovDZb5xxN9tkkfNCyRj7Y5XDXOm17EzniLlJBcx3AqJKi5aVP1QOkU7iqpufe
Rx1y3qyWXlacY6ccoym7NdWdzMLobwQOIBNr10IFQGeMjzElFjvGHIubVsbwooL32ALbAiL1JnDj
+i5EQceYYW2pFUFwCQ1Mls0DnYTGuwlL2fK7pzy27qumoRC3aE8GoT+S2Na8MQOXX3dI7zmuNQfS
5cZRm8NJCRPySQFWYnDn5zEf1JNHlvGGU9tV2/HDP8e/fw59oeiyk+FbX75dYT8ZJAfYUu0ZQIy4
hOy9XoIGpkdbzCSmBLcAnnQ3oU3PKdn2/JQBVlHejtgGGVN169ScthalFjvGre16zr/Mrr7KGPBA
6NEIywV1O/YPYdr2F3/p9LOq8qDzkTopLuDTzC20N6n5xTrxacYhfBVz/MIiQO5fBkC5q7DZDHG9
iNWk0yoAQwO/N75azQmeiI3vuPahnb7F1HQgjYpH3nCNrs+0ygkGf9vywTZOii+cGOHeab0vr3Tc
szn+zL6LBWs6dVTd7AluvwtIbpusrCgp0y5x9Oms0+G9U0a0MesUg9lk7aex5P22HIKxQ/NrwGLY
gNdN1n6L6TF+mF38XAlOVPIiFAPkiFZgePqn0ctmqI5Iy6m+EBSmRkcUb/Fk/QnHs1d5CkOzsBC3
ChPjfYolPFQ480GvrjTuYpozQBbBPGe0XIxnKCC0JV86O31tuURsu7QGKI3y/hNMFzp4v0uQotoj
z0UBx8jYxU3XBbUDlOkx6MqLxlhjId+ZVmNuZp/iCnrIrpRuMlCE9enJ7MPyaIR10veAoep+0C2W
AF3fBoXAmNOVeBA0l//WeK4yanS6NH/Trr7GZbSJJ9Rax7We2lkwX6ayRbNX592b2Vi/ohjym46w
d2CxDZocPOGK0I3uVrCja1tTzuRvtAANAmYwzuB+d7W7c/s0gePb7zpPPcxavccuQ/TexVA4RAyu
fTR5cpQsgNA31kmWnKYufbQ4ljblX0SDMy2ONXhUAWYgiH7trHhLJkAUfkw4ChX/EGsn2lYBVJ7J
j/6cwaL0MyMG7xjit5SUipjD+Ck840UNCjO4Yl4zcZKRVnxj04jbB4NzB2WBY0FZ/jjtmyPpUpjc
+qsOOLyHEzu4IZqPKeSoI1q5lbrEFYavqLI5Efe9iTsDEQw69ZpeiJuOEXE50XaKxZss8hzuRtHf
KYqy5npVPhuSG7o2mb+o9o0LD1Gdif3Tsx9BbISbB+Cgn01ek/SNchR+FngQ8G9RvIQOtfcblaO9
j3KUppT0mcktEh6IeBTJdxbJ586Te6efr1PGUKluCxtlgSGhqBmmOEfHoxqgk71xytL4xaAPgyR0
ygmm/HR1jDOfwuLV6Lv3S7RIgKF3qU1dqbB5SC0XqS6t90nSsrj4qKzBgo5oqRACQ23umoog/aCX
3ytxjl5F3MbPcR+MsX11FpyqdMdNJr+brPBOwTL2pUxnw0R69IEZ5CbVUG19TTmNbqFhUMEd0Rkx
bsBCbwbwnOvExkkIcCaxK253DIBd6lR2nKmYM0vkXBDRhwpgpy8y4o3tUG8wjz6lo3eOMA72/gwV
IezQ3nrKLDHaGWyAu8yYXipKzvC75uw3Az/QlzO8hynFlsK9JQ+bb2dxc1qfnegp9Kq9j8zG1OOp
rTvWHjotYkbFr1aEydvYd88TWyfgF3nwY7PeRtrblyxbsuBeRCIfeA14WlVcMundllhiFZd+M71o
unLXfslnnSpubUUV/eQND4n2KqIb5k1NCgA8R36CNoehnbq9UDzCpTHXPUVZeYuLykEwqNTT0ODY
MNRaC888iPgnisfvAtVp5SRY27l9rpXCcs4yh4dV1J9Bi+WM0oeHuZhOyqRJQ6nkOcEzOnAJ452k
MJAm1TVdRuwu7EqgevprBybvGKMu8RgznDULPBywxeLtNIE7AZ9yRvuy11lNS3KWv1DxcMCo+mGa
j0NXPVVKgUmgGHPta5v2Crm8MTgTm2k69SXrTxiC+KzjfqehpDIlaB6cNH73oYevXDapVduqc94M
xbZIPieVya1tA2dxp/HBTEgsWFSsOgagNc6jzd5L8wOnKnRg9u+mNetdN/Im1Z6zN0cYwSacJSMg
3edlTypxiC0V3d7UfcbNNciPReAQBZSPVYV7xE/b3yScVnpJExIZw6NYoRWmxE1dW0hscg8Dj0Co
GrIZWf2dp5PcNY6GDhE+LYUNbJy3Gbr4RmsmKfVQ3yI5PaREHg7N8v71HowbMXIRpRn7RJfe2yzk
c+y7N1ln4HMY9V9dNOFG0hrrh+o7W1J/Nt0965EAMU2KzqtldfZKTSqG6GD90A9ywTrXISzCtqP4
5S6jYXJVLhzqitbyOHJ3RiRf+SVnJoTpG0z8AmQSnpvJmW8B+6GX+QLVkAdgP1di4zUEWEn9nr2A
OShsrqFJcH+mVCgNLn0oEJOq5YQHxKfGwQJ7KhETRWZgIyYJ2ct2ODuUHj6ckoa0lYcloTJynDFQ
XrFPkTswzNc+qMYtowO+yE3tHdnUj2CqmzOVlny9Z1DO+U3F18m35XDIRn0TsEhZGOIc5b2JUJ9Z
ms90nv9NkoEcSERcbtCjKBB8QmkDdBjb7NzZxzzrZh8V3V3eeK+ZV4JuUfu0/IqM6pZn9YN6LxA9
aJOKlA2BpoKvWWWe/ci6zWmhnKLhAh6/3sac95hsuhwXCfPwyskeewxRXBxUpGU0yJ8aGlibyfXs
DaCBKnZXAAofxOCQR3qh7g1bfg9t9dlPPiV21bSzFQbq0rn30mg4FcWxdH1CMM3rxHiVD1B+ph4f
uTU77WbU5noyOF9TnKMUZ4LcvhugycyD2GdIE1wC22jNK0cQkSNJJ6d/ntvqBY8P7X8tx/9Y1OYq
mP3u1LKrczD7wHsGtCNygB4gG539bpxXvAHPuNSDIg0uBf1v5UCKbfArmIaW94hhGCMJTouVkUyv
AVFnl4U+7+4Hy77KiNcvOBqHBoO5WQMczHjCuadMuJgN7FZYMBinPU6tTWrCMECzVOaPd+PODStw
Dg0+zTweIDg6G4o76zOHpNdmZBgPD2ZLU9OL4q5YpXF1yPI6WA2AV7w8Qci1CZ1l7Xk2rK+ZwFjn
RC2T54xETczhf3YiFurl1PtYGA1rgZczMbFqzNhKinU61lSW+2m+BcQS47rLuB0BQ5wc2GFgww7z
EDyKmESBNLx5PbRuzA9D0S27FoZZjVO0xRjXoFpnaKcg//mX2z441HYIsMXgSqdTCxSI/1qIh8Gj
sQipQa7MIMO727z6C8XH6sNr2+oPXWMxkB3qa17uMrs7iNx+au1xftDUinJa5N+eugJzvDPSpEjv
mrtKc2ndNQkFB+GIy7ib4g1zGOphYN6Og4mZpMm/xWCzmvrRdvDzV/YMvshRIDBmjnwZG3lGoqy3
TiDvrVrf2u3VzWwBWa/f0IONL94vdlFPr1WN/1yJ8jFEcNiGqXerF7dvmVCKDu30qSvBJAW5jdUz
RBWfWvOmBaAYYoLZB5GFN60QH+nMSN72rGNBtdNKV+LIQ8iyklpr+pZ+Kqp62AUioIk+izXdo/so
AVlZoVjlPuHlUDYkzEKDd9jtSTi4TcVBjb3an/NH5nbEgAKiUUZePusy5EZgo0fOFbQrO/oukAU5
U0I6Yf7xXI/WfWkjV1MReEsvvdjN6OiofNXet9CIzZSeItX0FBNX3Y7i02Bn4EA0NSF+w2E+TRFp
dtuq4ralfJDTdFHdpyNnK9phipWfVO4hRaHKI3b2uKFvsQEaJRKSP5Md7+xMmYewRpbXTFRnR3/S
hQas6qEmHbfm7ELI2ibBCL76XFCgwN0v2wzRpzJDTK9g60sL+bWcwdiVA2iHILQ2ucdAUlFQS2yZ
8cdYwKgI511TRNcct0K2TNdDpR8KNumISvMCDxy8MQbsZ5rqs23b40EVcf6sfG5tGFKxKRHrBtTo
zf05FgRQQnrPVqZUly4zfsyiMsiNeMDtfdryjPKmG8SHRkZbl2EyrdJAXP75X5ACae7J4ZFGzBQ2
HqOUVZsM+SFiyQxts6MOEuNWOxF2pMKOJZ0WFzMcdpaEzFPljMRtM/3r2gEELVy7Fkd9ncR/oCex
ulk+rZ82Wb6WxnZtVScOd+ogAww/qUu8zarwNMWJo3emxDlrqotOsDNRdNNwPUx3M3HMteVBBeyF
f4yW7Sox+eR0REZKOcOu7Ls7kfQnPJHH3sjGSzKNfzU3U84F9tqzPPbMluxAGOLOrrzxPGVExmBE
BxtKK2hGJOPoJmxMy9cDdksF1mbh7JQc9+y8+0h0N+4M6ACNM4p1l/V/yaxe+9Aptrax7bgh8JgO
YNeJw1UW5/rBAVTp5Jg9Usw8QXjLqIjxg58sHm0SECyLffdrmtG1gPh0087qI68y6nSM7sEfZXaW
jboJ/RqrHcTBJGuKW6Zkr7VZDms3jiEIGavQRkrl/IJDh3aIvUN97yYtjFeOmhPdXhlDjZlbKDVA
TFN45Ep7OueDTC8cKkeKDFbTGApOY4qaExpLOEafjQ7igzGb5nqWXbzhL7Mx95EOdQ+diA/Ufr62
MGJ49kEyzcm4p6Od1cSeN6ntkbul26xPsFlWhZOt7YCvWdwV0RaNha9IcaIbDmkmdjeS8ksOjLwW
CSCh0UAHQ9JYtD87ePkmrPG13eIzMb8rnsvYNGKWXV6HqZqnsKMBjj5prkgY/OJqji9mTjJlJiIe
YXRil09YVYkOFEND93w27mYjGqgNgjM0j3/0kxerUbf+TjJ/oLLYuOSpG93iswWSk74OQWLvssRO
AD+QH68jaEHkO+p22gyUyRPXhhbIcA3nWJ/sNXGPlmTMJnHwoAdxPN5Ugi8/f/YYDziPYHFksG75
1Qdsk4pjlY3po6mWBQO3TlYV/PspYcM6unAlTA6OrJ9lKWxmYvHeGVma9eTd5UV0KXIMLQ7jPjAe
XFVrMFs6SnMUkvLY1B9V+mHWNCxVXPWCmRbpih13Kt0vJ+R1tAqiyxAvxEQ329qO+Bjd7LFVLvlO
pV8aSaJ8VlBiKyAW+IdYuVFEshz7XBB80uSKy9C6k1n2jf/+aoRy15fpx8TdYj1a/v0Q0q8RjSRD
J6V45EzcC209nCYaiteCpml6755zXa3TsmNQiFl9N7WzfhmdFpxzOR3JzNxi2cfQr8tum6lZrjuF
vRfleZUJWlFopW7p24Rdwvd+nUaSDkbSQB4aexIRq2/pfbKXy1VPaIGGwQjHuu73OaNBSgVTqj/d
ZjEnLf+ET8Yyix5Fb7K14gT1FsnWb86Mq8YVwUFW9QzbpNVBe+rEX9Uk+Fzz8KNIYnrByBgA4Pwm
roCxFH6rqWnARMexyDjVphbbIZNfUz4+YeghG1nvappJXGt6ypnjbzzjITBOrY1EmoeIvYrmOqwy
VUmLlwB9l8PKo6XtWIShe444p6swcU4xCwrOrI7UAFbsmcrSVDRqPUVwH9wWNiSTmSBR74WJaNpP
ncES1J/mweewb7jD1tonAyWZYZ35hxpDvpmqdB+Y6Qd6MU0cAo5t5/Y/XgVWQxLqM4e22EMBD1c9
BI2xgMNWKMz2NZEi7OS8JJR8/O91Uv55eRjA8A7nvTdk1xoT8lA0bNQKcBJ+nG3Sx1irgQoNfoDQ
29GiQ2RwdpkMyhKRxUC6lhXJRosP3gjEYRA+DDcscXxglslHksmMGGvGBQP34Sc9UMsd9JLHHppT
49ybynrtG8ycdW3xVnhBs8JqHaEgz9umFVRcYdfE4kroYMJZyblL0AfKEkVTGapd6HLUqwgS9i76
UEhaOI5xjVkRJhnDX2LxsfjJ8/KlhiWmLCM9awu0AEkfPoWixSFCYTduxpXjjO+5ysjBONmbdOrm
6LTRp5mQrDS4Cet2SxMRnXpd1R8s17wLJ+9QNs2zsJCkGR0CUIhuNdddQkbqp2qiESCW/24XwWeZ
uaBtq3vTT591jAs6M2oFQokiUaADrQ16a4DWwViJqbzLtsrzz6NhkiIiXMnAc9j1siE9RA8wPs4U
AwNqkIkdpsoMgrsAe30PJCIo5KNDe2vQDwanPq7YNFxvCar1rHeNDTdhvJ9l6S787wcjI4mV4RQW
jnOlt8XnQ/XydZx/GeFvnkncRp4gQIBKCSSQ9G9jeiAcexIrMZ6sqC/P3WT/JbL/7noMh3E16rVX
UoVEwF1Ewb6FuCkNOlSN9jMy+5CvHaRzYMaFhy02Ih6jqFFftfWXkeiTYZfBET/PvYya6jx1HNuU
3T8YtDfXnYFMG/1iAjmnI5S5IEq+iDBdZysxyCEZ2Nm9d9xk3DSn+liwcqCtOlhzmbI0pELW/ZhD
xuqvwXs/OL9SWuxLvc/pCkEkH+VnyBF+3ePvyWZQvKQrbPyL4T4z53hdKUZDA7ZpYl/jzqGBjgF/
j0blOasuHv9Zt16KYiGwH3MegrAnaD7b0S2enh0fhLvHfEDkzpxYwEg8/EHNgFuoR2aMhf2UhgyS
CqR9z0dYF65PlrT5GHPy8oNrCmq14MPzElpRkn1MgbkFDpgz908FE5WhoVi7rT7nXB/38xQ+a5rS
z50+jPAOT61V7UBBxUe3G7+jRqYM1QIP4UWtA3qxn3DV4xIbspuclXkK0mZfD/T36YAIXoU7s8Gb
u5bZcDJAl3Xdk266luUk2jiOGzAmWUMBX6UYiHCyXNCSqP30AenVkL+12S75UJh1ST68BA3Zwc4Y
rjnqDzy24N6R5kPmwN1pQv+LVRkt2J4xxkxsXq2hMSxFI4XU1aZr+drMIZSBChmJoyMBunsAqdOn
DVd/k+qalaCFa68MGoWZ23cHjh3oApYTb+xAfamKvyDOrzXzUgaaWLSSpFlrowOZE9YH6IkZ6PLs
lPSEPDO0MDupMU709W+HSDwM4ncw4KopVlFeAnPrlv2knXDcWA3f8XGGNkHERFLxNbnUgdcNknxD
VHJgir6Ie6IGxjeiWJXjtPNzMJltz5ECtvqWKd1N5bPCanlr8Bpp7Q2IzEXj3i3KcjsUo7uxOGkl
PcZ5lXTg9wbzo5AjsH4QGA6mMYWyM6CnAICr/U06+vtmBqdTcsHYqtS4DhOL1izhYBC/gfyA5uZj
tSg7EF/DXLzO8z7Nyt9u8E5WxE/LXXs/gbLiByG/Rg6DP8Eoy5iZlHXhURnBma7gAPoSF9jIlEcz
mh7UCG9EYNqhCRfcm6leOXuY29EngYSjo8Bq3/V0lAaGz0jRZfrevnRJ/dRgJwJeAcipm1DItP3E
/WqvbQEEvqaNrNXqzHUDUcWmuY3bD7IGSagR0xWMlZtwnp9ZadpVNtEdkLKit4k0GfIsF+OMJIJF
Y9tksAq4jXvsOYSvndCHXwsHZ0XF3UM+nL0JrLZM7s2UMEc/v1FOOBrW0elxyVkmt2SlNE+fY98m
qKYcsED4K+IsLtULhs0IZkyYvjOn3wXMenhuMn+7fDkqsjJMsgqcFON4G5fvJjvk2mHixL5fv1mo
O5UkJ1im0zXJdUftJSvL4JRw+tdJDEo/HX/4LW7yxLtfQsDD2N4A4X6puwi2U7PNkqA/zMogCYqm
nTsAm+doePeaYFpheZtoPt4ZiLVV6JVgbc1LE9z3cQA0KGmvsQ9XNHhS8fCVQdffVW9zymml6gDy
epW8s/L4jUNntS6tRmy188YKKvBEDpe5My4G6FDMLsjO9R0P4dkb3QMWdo0RUBKyCZjM03L+UwnS
zvgsokVGMOpxFwuu2lR18V0J0JEsC3qqB8hPmPYnI7ONESdMRBN1sBc2a/Y1ornuW1VyzhpIwPUx
iqkKFolpOCS6toFr7bk0QcmypL+vXRecbweieLbUvJHLpLEzriKvAtIzKEFRW8ZHo3rJ8xE0OdRe
iyMThygoIzZDGaY4e7OB8ZzOSze556ABiu4smC9S74vtfKD5e6qpGo7yx6hw/4r5XJFJCfiSJyiT
6yYOfGBAkNXlgEIbI+9wwibbV8v2kBfBTSs6fSZaulzUAS6i4p9933k1Zx7xTFGqnMpvwwHlF7j1
3SAECY1IP8c2ekHVqysGeKJNIWvMjNq6aopwY0o0Ew85kgHAwAzKY0ozwKaGj/bpZMyX8B98+RHH
Jtcfn3OkI3p3+xR2AYq8K1D1OWZlG+3BteXDbuoLQwmMBL7zU0hx44+Bv0PjIWPRkHhugS7Es7OZ
a/dTRmQTieAubZNclhhCUTRKEJwoVKKAI411BvLfz1l7Z/5/gyV7NRwMY/qN7eY1jd09F5vHkeaQ
ygrJxjoXnuwebxUKaewDb4tdZHDigz5t9Qx0eoyrPHnCOkQuD5KHWKKAmkdJIVe5Co09dSU+7FN7
Mxb9xc6s+mJoco5O3BwLZpyyaPU+j/o7UXfJti65CNOjePTd6ntkRGBMjKzS2MMUrAk95v09pcrL
RHUEH6CMDecXXqnIxNF00Hsg0xw5PW6sAMXZa61v3HSSN4n1gAqDbTszTQemaGxKlX7Ho/Ggyvwp
dfrXOcQ2gCb8XQZWue04mFWde8B38Z02QXbEyr7NydpZdtNtCBO1h0DKrTUC8ariT1qBPHgz6sYF
o0qGLvSxQpJcF8QcoeZPq6IjvdLWgKYDrPwMsm4jczZO2jFeMOV8xdAqt9HQv03JyAwgfjEB3651
QTpDPM0TQoGLyWPOChDQHZLAgNw2j/RlznkO7A/7bFZlr2HGEb3BXEv7kni3mglFiD5SPi3vR43N
i91wVDdCKkuouK4MfeoyLiDlqD5SH95iId79Mc14JBnwZ01sb2s3eezt19LMD3OdZDeY8tc63Aoi
0OuMQFfXgs43hs/eFu+q6e6dzLm2goNkn9gnrNaQQsvNSASVe/snkekn0eD2aXsLjKibbu0Sz6xg
luBJzUVSmHeMCfqNheayTXhjTe2UGCvUfcOWa4zqOnVudfIG/gva0EnI4T6p8X/rCC7+7IaX1CU+
HgFUIsoHIVOM2ZM2fWapSJtj9xIGSKfSw3sc5NlbXdJdkVY1B7FdQO4vJv9d7XQDG4d4C8myaWFK
QAamJu5GJjjYyQCxQDYjVAg4JDv33lc9k/YllGHVFrBJp3wLHISPaXqlKxtjVhmfAcIofp5Tby19
kR4NR5ohgkvMepNSxgijVXCTnyJiuUuB7Ij4NcQk21trG0zySmsK3NwE0ah4w/JY73qTn4Qqgnsd
5yjPjyP5Y9mOf2rK7oIiqFdWMd31WMA2SZMi4oovDI3F2QoIujTI7nw9YXXY7i7OiL2HSt6bSX71
ntAEgwNYUwjIKeZFqqP8crivxu4y57La+RzJbfY7jpeUcxuGe7QLxrp1ej80y+Fmip57O9t3fW/f
uXCapEUI29fs8WaMT85NmqOo0z9RZoe2veZZ9eHFXQxlS1/KkF+pGDZO4L1XNstNjVVzk8fdIhxX
fMB2cAgt8RcOjICsutmIIUXbKqAgRXjFMdbtpHafANBfKw2HCUz0RkkuV6o2tn2iP2RWIKgM403X
5WqndGdt5g5DsrcVKQgM33f9TSDst0oYG81RbYPJ8CU1UWkt6p82RoXZVfcTBLgB9xb2T2I3tHgb
svhJmdJvEt+zdg4Opmyx4oli+qEKhYNHNz7rZOa9Q0SgUl2cc8udF6ArieUFDeaBFJvMSqygzUvx
kvj44JC2zY3toT5btKCuwCYs3UHGsYODjg1hS7DuK6JKKgm9d9eBptj7aAm9fzWR6veVZPRYQs86
kXtWpazWOBoauCjttSqDAkcryIhIJxtvoTvkOJxJxeJOngIIrUb94tZQS4hyagcGik7DUxGzb5sp
vb2udL2Vz2EktHGthgmT367Vh9S2vqJhWtrM4Q7WhG4BcXhgz9ENxockGQ5D2iGALRSvKaEpefaq
j7ry+EBUTSlG5v5Gg/yYfbpySpkw3uP6HIuCLcLNbm5LBvLrvGMTKG33ewreU7AXFmGaDVitJUBm
PYPrpZwch9DGxsO/GQ0Td4y3BLYsyHEFjUcdE8ERPNqGQgdCfzFxLCrhX7XjyQ3b5ZFdb9rYkXGc
m+DRsNF4CWAEjbOHM2GsojS7qZZeM2YbROlz/wVNH49jN/PVFAYq+FBTUMJZgWZBQIgATRnYcZys
vd8RJDx9PXT1CKJ1jMSZU72MOX27cwr3vwXaiRLYuQ+d/eOW+s/lg9j1hfQ3IvuufAR9WovWOU6K
JMTryMVQr4MeZheFW04vl/pxRfysNHfsISHnWjyVvhi5LDnSJ+W21MIrqp8i3BL4sO1dhw9sbUTK
2E02w0vbMvdm2QooE95l7mtrLyLoCuVsrzs9rh27uLjRmze0t6BRzhKgXlq/GOEfwuLFtoonLrAJ
zAm0ZUm/duqmL9plxtdUyS+ZkjeL2iR4iZq6BSFckCoAEIJ+3k0x86AkqayDadgvVJOVsjh7JTmW
Kq5YX62Kzga+zlm38E7rD6VZtSf8Wb3EPecJ4FY40ufos46wULaTVAzc4hel24NeFhS/OBuN/oms
Cf41b3qZwqPBu7Nyf/zK+BSV7e36JP1zU6va95aJcczJwGPM3LnZOm6LRss7RM6jSy7whHGUEHJo
cv53EJ9rSaAVieSWwRmLdIBlPA+BZ8fvjmu8jdwgdrIvr9g9n9rA7EiIPQaibXazpf+skSxondHK
4SisKBVftnwBc+AHwf4jj77ndUcGKDOfEz98fBxx/hSCPgF4jQyuIns8osH8YG3aquiL5QuM+ILB
WdKTn/PS9Td4y8b8uKRd4nR6nUWOkee9cwaGopCyzOqYQE5yCrmPI0xdVXDGGIF5MapOnPP5dcqT
JmxJrgUMKVBiZ02HwKyzS8BCovExFjCl7WWBJ/Y5h4dGZ4c+KN5rTgXJUpU7Z+9iZkkyxl3pvzcW
1/IhhIJhx1+ZwT70XSt5rpKH+t2toosQr5H9wRN3GtgFcxhA8BmZDAYnLDV3HIw2adV8SWASLc2O
wyuBWQr8dP8S9OMtY/pN5S+GCn5FuMl6UG91zbuguQ64bXMG5ZA5+Zo6bBaokNOpuR873MNia6tg
F9wzG9m6LkiJXDxw8Phoemfrh5cQKTOInAcXUomipTxYXAlyZAShw3OYgzNOiicS3KOn/yKbMWgf
2NNqoMFnCMRRpulBW/GrW4Fx4KCqeWe4kb6XuK45xq9sbe1jb3yO2uykMnyc9UVb/Y8lXgR1R6wm
K5Vk2zTj8YQ66sjHyYy4o0yr2PDvtLqbJq5A/5SM/p+KVulP5T//dKR+/1cZ67+1rP7vulj3v+VS
Ztr++1/1/7GN1aXf9n9uY739zJP/1sW6/OO/n0vjqvMfloM5IADj4wtOaS7tu//qYjWExZ/heQgC
z/MsYk00rqp/lbFaVDS3/ypfFeZ/CDdwzUDiHRP4mbz/U/mqdCh/5eBB15BaemVdj8RE4Fv8ZJut
z3fsf6tkNlScxsQAkcgARXdIxAlNrEejj2ugzBhPyvAdzCF3aWbLVXz+h5GURp7epHP8lZritvKh
5lmLp1NJgwNR5u2GpcLd6ol6TM+0SiWMnedtn+ZE6+PB2lluucVx9cUlOjv2fviezibxUpPsTzS+
xKQh5hSnW9CQXu5i8dgYRM3mReGvzW7rCTyJMbOddYMGweXjDpURVExqeCz2r2jx1r4WdFtguPqe
C2o2S6vLd1UvkC/McTyMTvA3ds4OmDEOmMC7NWez+Uc9jZP6Y/QhXtAEwb3f8XfgEAYOMiYcaaZg
suQuxtBuuQVXw9bw6npb6/AzK568KjvW2n+vI7sDiakxnei3oIrAZpNUUUNkoPkCJEqGG+AXJzgP
iH/RsU8Ya3eiPvU5nEhTFaeyMf/60nsszenDYeZTRFxFI87KsjQiTqzdkzLgk6j8bFvO44ReguRf
shw0hA6bo2GRx0itS1JmBFbVU2M3vM+cHz1FzqkYxge35lrbj6zVmB6dgF4HRrEnjI/5NhPNrSU1
dK6Fw1zaJ6y/42kCtZJb7YcfNN8qJI3CiLCOFf7mMj+M+H1WVVW8FwsEuLUgO6Rtc1MX+nmkebGP
nQ/q674mB4WqzCTzwYYhfLZTkctgv6mOVTzQKRgSQFAD+IZQI9xNGhsLRBGIjSx+gu6jjQ59XFkm
OQm3nG7bylQnaaMX9ukfzCtHAiKLGrbZYClV6mFAmo3JEJPJQMiFwHeTFFHNDxaQKnOB7BAk4ja3
8PDJFsiRpCh2qHJY/AusT6IsTmGR7OYJe63+a42Rz6EpxueKjVUALhSmFxxIi9YAjoqX3idICtAj
t9HkpdtxWg1gqWqHsJogXs8UdT6GKCZJYsR7U+XTigut2PdTEjzALWSU0nFcwE+16BvAo/r/5OnM
muNUuiX6i4igCgqK157optWaJ/uFkCUf5nnm138L34j7ojiDLcvdNNTOnbnyHrwwe52RbeIa2n+t
caFLwzixAfZw4GQoGiUtiSDtAaUNR7XQSsC1FiwcaYkZgC77ag16Be2a9uO4hPoHr5bKhQp34FS9
snEHJVkuDzEonUp9yPm9jdeK8FB5ncYoQfuhAxKpZicoIb5yO3F39jROOAuWd1mzMGSF6O5cSPxL
WoOem3wmqOuaIbmvxOAoM+XAnMroIR+yBx2LO8Kv14InP/v8dzKaI5RIA8xq/ttaQScadn0X5SS5
FBi5QZ/MSN2StIehto6X3CIN04C9dPBW5u1dm26+sI4MbD1/VAbrOAHWYMLgsHO1OlUdhktiwf3J
MiFVJpxFIH48dFRYtLK7l0kfXUCGnoYFAjVBZ7xH5q0G7W45pS/a5heyrzzmQ/UbRPG1co1P9I4z
O/qCfTKCYex8pxmGpxI2Edofmwmtf0GJ8B28Oinx6n/zm1ybZ87vf3p89CBHQKya8TMUsGHnWCQu
rXnCC+ag+hSrsxv6dUteu3eJbJAKxnOBDZOdG3vPKUUH7l3yqLHjPZA6DdY4/0/FWPjy9dnsnPdh
8FAbNUUUBvOy1Nj4qjF5jOL4HY0eYA7A/WWz2jCEpBYQKE+yYeg63+TOuXN6Cp1h54qwunhVcljj
zTiqmhtHRIS05dZwVJOTftNNdyLOTe5QpG8dLa2HhsAf40vnDwQ/+9Hw522FUY43qOus4RKHJZms
3tvsxUuXmFun20Ba8OMC0lplzESyqEPaM8hhyQICn4aA7hd9lBzPE4z6siIyHGMagGP47nkNKMTk
MismfLO/9PAlgnpm/jaAdeUWGVPPQGtMyMotLmVe1VpkfqtLny19d4jMFkmobAGgWDPJYV1+SZch
FAP+vZIetjOLhSITNV1ktn0RJRlI0kEHfIvyCh7tM9qEuGYmk9hoYzhyNzAL4Z4Ju3VFjrHM4XnW
2OrYTd63RYcA+SI8KwDizrXTj6eKtRF0HUlf0N6ON6P37IDeXypyNPFxKKM3bpX7yF0lrcIRqtx4
SZKnIjT/9h3PKMeAz7nox24bK0uHRZrCwuqweqKW5MUW3S+LnBZWlJraA8xlgRqJiWUmXuslEi9j
gm4BPMG1cwv3a/+rSoiiMFmzr470hxETv1vbKghdwu5j+krGzMX/Gj2YBL/p8lOvc1GwU1gAgc0T
LMOFpQxBfWLPc8/g/U97es06G1XaJNw/Nd+s98LUU3dLXz/bFnaKZBnCkzXS75SPxkOq5WMYRVde
zPtqLKDFJWO+FxFkRSpuMPIuRXxO+NBYUkEglkC4TDF+EfbCdzvn/V5nk29wBjfHsSLDTNvIQgYB
CetzFqx3y4T2s2qCxCZT9QG05Nqsh0kBfjGz/t3U47XJjD11gfjrLQ+LRApexm39MAL6oaaf3uOO
OW+4MbVau6ijqdrTbJMsPAjO8ntezBtBRsIkjXkkNhUHlYumPtdDS7b3xiQR7vvUpK0SOmKfCXZi
xCdBvy4fZTXcRqayvWkWR7H5LucqYjpWv8M5YE+WcX+ABh99LMBOEjOiqLmmjqTuo19OyvmsLSaH
1sGovP7fFyLIvi2HD8fy0Cqc5mbKBCTUCAmvckBb5OquVJgCWIbiS8VIqOmO2mQYadISgQ4JEuPG
3p1esMyCETpbwIPDm2nlvmaoOsykxoQjPnoqTgXts76TJJDO7AdtlLcyy1OyfvV64kcgbdYFjhbm
Wz7i4mlBuR6NQovDvFqQ8sVnmrTJWS7OvZe9TsCr4Df050q5L46hr/z330PqEmpnRkHM27xwsP3z
VP/up/yP4vq4ZhOUQWdt8YwOzoeYgcN2aGmwr+4USXLufYChRNqyLHRFixGl84I+Tx8LRemSlv0P
turct6osfPWaJ4elp9H3ddDaYX5M1uke9fcccljDcU2BmreSY7LCuUJ5UvcugYsTEeCUa6TjNoQX
tI/bx3xu9WFC1z3wUiDhTekxsi3Db/hxEiGw0Uz2ByIy8pwIL860VIQPGn0OQV94EVDWIbGpwGRk
S2KcIpT5rgcJZJsYUI3Vr6HtPKMIZaqc/Ir6wqZ+SdgYUOUDVdY1SBtQSNEmmOAzZf8FHkHzMYR2
ok2pIYO43swGVvRM19xtKayPeVIXcGXJibPeD0T64wwo825br7oNId9UQd4KdffejtjaQnmNPWzk
brY4tEDf7IIDkSGaR9cAWi7m9ynDy9qOf1sDUI4zkVqz0+RFMyBQqwQlNA2NK6GpV70sf1vpimOT
6Me5xrReSwNtPDmH0UIYsuBvTrqKk5v+VGsp70Hws/GYcBWmHY92OnQvto4Obsp5ynOy7uA57VFM
7pP+z21Jx7atQ/1r2e15tKJvtOaZODhhxr+ulljlEY13FeBt0zlHCAQwyKiYMbwNEVVfG7t4GIv4
KhVmS+kBH8JK5RR+YzrveGIwVMbFbcLvQLkSymuU/cQkvY9p++EZzauDyhlOggIDR/2JVf1MIp1a
ka087Wmou7fq1m2NP+7w7sYgyZvKwag7DHvfc6x/kufFG4y/SFt7RhB+yiz67BKL0rf6bo3Gd2cR
Tx61Pkv1rUXF/3dYlZXmcHat7KWbS7J70FnQkv5aVYRbE9L6YUMx6lb9jav+v9E2KRyHZcyqK8La
wcvm4b2xRwi0aFOuBT+MViqUk1e0H2qnbftb9eKmNfGCmLQpi+yLSx5pC3f782w+tVV8H1IIoQib
clF+zJDrJB+vrhNfWC84szuQ7EdZUFrzYDTtufCqn1XoYwhxDusoxUxjzaME655NtVsRiy3yRlu3
VISp05xivknYj+lji/MKVqAIEogVZN8o48it5RH8Maspc8XamDP9DXH2lqbRvSTcu66Owv6K4lJO
3I0c89E2Zo8PCiWXXvnS54IayvDDHPC5KErSygJ8mSL33Wpei7WgQpuG7JULP3tBgFwQEMsPkrwp
pWCg4h7y0dqHunozp+QZwHrADkkCEGo6ouTOcxWDl7ZB0FfhwH2UT+KxhuxtVuKyJgQwc4F8XXrs
ahgPLc1tI5lAMFeOX46MPo01Bq4X4UVn/DCyEFN+gjPKGuYpYFG918Sl/Smyhp16cTGIka/PqHCP
qx/oBndggWGaGsy3Rm2CcKR7JqfSyNsGN+EW56mkQwyTxn61Qu537IZYTLJDiJsHk3B9L1pwcco4
6AXIJZHPe9GCHW0siyOkwbb2bek+TKTOQ4v/gULhxJkvYCEwR5nQoPVIiaHDOOwm4jta0l9dX1cn
YG4UgWCJ2IVmZR1rfP2NSu3DgEd8D/QXadNHIb2JGNR610494P2K8oKBdE+puJiz5UF4k4UIRwFw
3h66pmU3m04/q1TgtDYnjhGdVcZbKaIyP1YUm6ZL5wSy/jMRzotjnk7ViI8OWurOXaL/xtb6jzP8
wVV1QiYJLFE4s1Rca6wtkRie4JrSW8k7ek0Ebj+nJye0ZtMhVoz51kKzQUV9XUrKaZ+m7EuLtYZZ
xzOlJC7Rmn3kS2qFWDu4hIfjAbGeihtHcI6p+Xv2W11EzKyc8klv5gRoo9lOR8vDsDxp568qkVMr
Rb6sSdj7mHV4X7fPSx01tFTQtjHmn2BEoAMbRn4d9cAhk8qaUxeDc+treu3kW2hxPKYB0qCfuCvv
PFj/BATecapw127RblpKD7EZs4JO12/NuSBPkgKY0HbyKzEGwn4H39BebXppdmYPzGneuImUytHO
lfJQMyaGBjZGL9ZAfL/WSM5sSpkaziU+ER5JnGBqihK7KGeUcxjS6yK6Wsr97Yi8wHB+TGMQb1jW
woOr8/chq5kWo2k6YuPGSVVBZe6nCLi4OXJZ2Mt1TrvXPKoY9umGcYK2KjkNcOuQrikPdd4GMMA+
F4KBiwSNUFFh3jbpsSnH8jqTJysK2zmKZrsMlXmKXNLYw8DDJoZoGc94TRPpvEUC0MbYlAS5k1ej
sctN7HnUXdTB3W1PlYt2bFOWfEiddDo3aey7sGaolMP97rpexfNmuky2/RKSojlaRQ+4uo6yoz3g
DSkXQx2o7MGOI7rs1G4tJgp8+3G2V+x4NoObY3IhFZR6RUZ6sMuB1qpq+lUWwG6A9y04MNrinKfl
81gpUAHEgqiDjj6j36INl+cFUsdhHnk2zvb4TU/Sse9LtUf1oxKtXss9zcT0G07E15taKt42GqQi
MqhWtXiBl2Dxin5jc7B2q0Hws8Us0XKscPCfYvef8oMeiaVm/LA6+4g5W3HSxdZOn8lwiBNOLNZs
t9fcS576wrCvKxQGYXJLNUdoKSz+1FaMNUzYAddJkPrnVp4xQe7rdKKK2NKvy9x/MXRTNRlCEXPh
NOQmpQBG+mpBDTh0mVmT7io/6lBgdTHN6lCszVEkxjk0KVPkEv+I0yH1yxZak6LPYIxJ91A8qQz9
F/vCSEiu+/IYjgCzEoQSPli86LQ0xCAJbXeXCPpL4wB9nreCa9icfJ6bKK/PdeX+dG5/Akmf47pE
17HcL9e0YaqGfMnycT2WtvfemdSfOVaB/fDPRL3hqdA8tbTzySOPIS0J50vEVYTuZN+HU9ZcTlai
v9xqzvfKopB3sdKZ+aCwdlkzPhv4heFBx3caqSohdDtIyfatBtkphdvvBgZ0ml4WmE3FM3eCepd7
kkiy4A/W202J0/p7DKBpwilAlpywfV0Qr4owwMDbWVruiyu2gSUxuVCxUaFMyoduwLvsjGpfDbI7
TtxJYuCFfs1apAD4+uDNVCHHWJ0PVFGNZ/oBYyw3ZGAmj+7wlRQLEM5SH7U8Z10TNGZXsIbSlILm
Ccxg3CG014wnLvPm2BsNew16iZTnC2gGlyqCYq1ie+EDaUUXRhZQkBgv17YEjizPIqmWIyVHtMBt
385p0ukxj2h+AVYlVBO+pjBxk4nYhCnee8cl9SDwY1cMonM00lywzA/dar2hK38Ro4XzUvJQHo10
PWfe0p0dK/xDsgFPdobDwZHfvdP8iSVnozX94IDabZvTrqTcZVTN05SUm3yTdHvyT6iSGtdWQVE6
ZqMXbCrhLdP5BWA+D0u7aM+tdaTYiQyoxSGsxqDIR/m+J118HeG+aefQm5RDt3UMuxdertNG/S6E
dL9bdJ0dwY+B9M8o/i1VdJgIdJJMghEWFX4cQ4DmCPKZ2SPM+q5/7PhQncoVxd3BLWDnrjjxeaY5
oEJe1RL5k9MET9NjSPhon9Zsv21Nh4y3/p0LUQTFZnxJ63DYyXRbZuWxwbejK1ZnprVB0GgU0sDf
OBLGQ4myMqLm2HH6EA71qbLMC0HE6ep03cVVcYXHl8Nu28YkjZkda0EeGoPmLh3q9GR39dWUK70y
+LCNtII/lBnuhfqqvbEtRtOOfXuZNL/6JfwvaqjsyXM2/xDS0YY4B0ei4k1waZlq3el9WtSfjQLB
icN68fKOaE9rXrjUoeGP53gR4gSi89N0iWQMMaw2N0neiIuGOIg8YjtsrnMoV/juUhLXwBdJtsDi
zqd7nJQtvCXrDyRGDAB1pyGAUk3GkRhU0Fp92ZP4tAuC9qmGQABEvN7FChF1MqY7okso0aF2CGdM
ZDzguuTeNbe9XSvhSYSM7Nhup/4GioQVjKa3ICq5DcgZByxn0Gh1y0Md4aKuZuxKVMEI+onle8Wt
EgHDjvYWt9Oh0hl4vGBl+XfkIL3iicme7ZSdPLOl3gmpjDOHG3/VVXQUmHmhX5I4dB2LlyhxDoyc
FntI65cj2HngoyHc99ibogVL3jV4yWJez60RhOfNrnNwH8SDPPWRJtWu4se8e6pYTbiAKS2QgBTs
WbS2tVwfdifqfZ6r8tgpKIEZbkqrc5MTyN7x0HBx5It2HmJ3eVRrijnONmDbJ+uz3W9hnq4AK+GM
z4Wm5iuPQQSXa3NNK9k89JX9HM6efcsbZd6FbfonrGvr2FkcvEHphu0oCPOTfrJRWi4ypPQTEbKz
oHhOxggFey3MZzMxRwQBDpm9aTv3tqH9cWzQBkQHxS2dvisEerxf2nvMXJvQbajAGE58a5VTBCF0
5Dx2ZtsFeJV/1rlgf9vdyXolBcG/+KlA0cckGz8hcE8YA8YDpruSxi+y8yYJ4bNa55ex5RwmV1P5
pSc5h6WNPMZsTkj8oxbT/OUna3dvGQjuYLADJXDRO1rRFLr0vwiDHEvDHd4WIa0Xk9MsA+1dW4ze
/cTtFqik55znUb2vnHmmXBIRX+WzhKn1soRoYIRTS/qV19cRJeUJvwd0/aWmTHrB74ePeZ8YNc3c
MyruahkPbEimIC9M32kW4ZeVUR8jK7cvZj7DCSfqF/cd3a0mR5luwnY2SHPEKsyNLSE76BiACTNw
sK5DUS/Ef3euDuBYi6d/X7jZNPueaOBp/p63wgUJr+Ky0NPq9yaeL7tKL3lrZrekCw9jBEhGljJ/
KlJavAuZm/vGNPy61d11cCdO9Ojitsl75Sp+s8qrys9EF2DKuF9tLGcYQ32P9gOMgJHL0UP3T/zZ
aA6yKy9TXf04HbKrmSmAktIGIZkR2J0ZYCz9CAWFxQwpoZd/X/r1cRVmfKqMZAPQevMpLKCjUJxZ
cZc7ejn55CXJk2M5uWoPyO80LfqldrySXjrRHIci3s4G0g3K5sLopgLnFstF3qUcSe2ZFsGS0RGA
HiTpZWG4JneBq1gOOWI4Nqy1J2PmVPpjWvPwLolbfUdYt3DjW9h430vmVX6JX9stadBOtGxwq02n
rkjOc+at/hy/wXED9VtzfOolYY3WHAfmYGyRVIRjz0js8WGKFkZgNwriyaAtdx7OHkcUqo08+0B/
LrZORQcj7TCk2/sPuO/JPgcVdeAGGF+6mRoc6Xj5R7gya5dTv4s8hwXqzJ6pNpB12xbKFWFiXh6G
A9/Ev12H/dlSgPxtVRAeLssPM4nGp5ROChzh/w1dnD8kHvVgcWVjRl7wE1u2jYmjozyxL0jFSs2B
3sovtH+c+qFMzgXx8SD8m3ZOHzimYgKM5vrq1FHtK5pfKHiYYB3aZeDGeKSjaQ7iPP9uOw+FsL+P
LGxwcwEstjOBCCZVAdmhktcwEealAZe5M1YSQDOlOc7q3fOOs43DOewBhaKrafSOnrBvUuj804oY
8aN8Ube+npczmtl6AHlEWxXLpGwqblUTKgCaSOnsRDsWB0jZRE2klZFMmxLeWASkRrHXGIt5eQaO
mdwsfPkT8Ubp1vjzch6fMrNwBS7Df+76BHEAE26X4R/hqECi0KIIaB/uG2Ul9EeOH4lp0djtLpon
h/lRMEJxADXhu1qjdWErnfnkdDni44CH0qptR+IC5shE6dt/HYlzSFPrZ0LvBQnwjlrR+bIaNFzE
i/Mn88j8tRG1zatLGnHsqf2zJBvhTKunBez8HgTEcPBqo4aTGf0BqhXu81KfRYQ4WYwUExOUpNdZ
wOiI+AlcakYDL9MPKsv1Ka8hSbfuyP2dHwOlnmr2IiWQYxpALobN9xKCU/Jn779KdtlxFjgPF4xR
dxtXY80t8jHiP6YsaIPknHCip4Sk1evkUWVo0y9xGg1XnRnuQCrHv7OCTTd2uebhH2Bh1BjcCWon
BzEWPHBocWaaw1xtbINiw8huGD+MN+3ZGkHimeKREPOE9CtQjF0C3EX2s+TK8B10G5DBlKpsRYKR
ZHmwiet6xA2X0aaz/HJ6wwtap/0q6ja7M8BOSnYEJA2XHzcynjpQv7Q5ry8mCfdTAhSH2ZNcSlic
hylCFMB/VSv2XQlLcprSw9+hARUQL+PEyyHOFaQz34BEIYkmSQnPdEoxss4pfIwUmCszdGsdwHrk
x7HKk3erATA4upb4JBf71A+QSePuQZMlYEdBH+ycvhmGzl9BONxbCkjK0CFk973Ud27jLQRMkbFl
2DEdZaQu6riVR9TomQz+Q+260aUg1HhqZ3gI47Cwv4ypD4N19sTtOSX8bdFknjrmw1SD2i0A2Mal
N13DfvjwVqTznFb5Qls8sXrH8asxxMaeOdeCZ8zeljyjahMzyr+zdbIu+tw5A9lt8111wRxHjzO1
hAf8dQM3ykzgIInG+EZuAKdsreVRmo0kqDcEbWg359zr52uDJJvG0XApGy6ERNPEYlTxMS4HjrqU
eF2n4qpm0wuK1JqvbR0t4Ek4NLsAAkABlb4t5jcekL8iighOnRp/h3AoT3NzYNbA3a5acG3aXYDL
8aW0ddvw09UfkrjKKbe+M7a0AYZGidt1l41Lun0SXiNAw6cYmYS5mi9Rnr1lGG6Qdogxs8t6hby9
sc2Tn4nhm9APDT+8WFerxrLIIrCiBJ7lKmHK+cKyzjlTCT8x5iERFdP6BYATsJPDLWHOqF4vO7AS
tjROiaGfonYd/aYyKUP3MHLULG/uCAcOPqlZoNoTR8UpGnY9Yf5r6CF61usSZFMZ3Q1mKHxrbZ7G
onBPbBp+xexu8fqKb6+38cJSV2Ok7o9T8mwwy9rbFyz89v++UyVhzys4HzsYm/11SQD6jim5shEn
+NFYUjTzpMA56khiZiMbNaWW+jrTiju443VMwfDjeqUmMWKljkMXlW6U33M8RycwNy5ewI03ivSt
WDFzZImJe/P98iHZ4LwheKI19VdzuLkpwHgHyReZrAIf47j11W0f8MA0TEP6UnSWEVTbl64og8TJ
4/N28g1YZA2cS4PSI3pjIAXzwMWY2+EtZR0SNwF52Jpf1YIHWZ9crBk7ZVQvjTst21Uqdi5KJUzh
ugpS1i842gnkh9AeiAdHjPFRP3xJPiFtE89M6zSlW+VTWY4kp0KCB9ZguIdUWxQW/f+XoeYAnLEe
8Yf1lzV15nHEjQ29yMNk0UBCKnvl+rTDfINC8fkFh169Wesw+Bis8txN6JDPn2OKUvb5iuJthF9O
0f8i1lU95gqp1TaS+OLhmOZ5v97joKckXOLVJ9+GIYXXD23Em0lFY8wdmzULnHxzEuAwM2XY/CW6
e3Tn6Ec02qWkrCNLmiEZiHl61jHDkkUDHm5jYycdGEnbH+GEDkFfD3IQUP/tCsRMMh9Y41Nk1I4q
EIqaSUmvayhsmt0nV+89G/WLQM6za89Y99XiO+vvgkrEcS4hKiTLFcMeBPrJIsSw7ueYDExXUEyI
nf++XuzuZlNqZ9JhNxsUMXsJLrPGrorbyg+IjkbhXJHzc0JIDPA83GrLjh46URxnK3SpjadPFGAp
sobRn20b+iT7X2q28E0d0xrymk6SeF9k5DsiN3mI0tG99TFp9Tqk0JqhHRdVpXZZchaZ9bAWvIl2
Or44jfFqbN49q+taJD8StJwbAWFxySa19zhzX9mXOuEnT5rnWhA11eAJae5mEe5N2bWEfPMEWayF
7t+x10pcj/vUUt0xHD6XgKoZsnTPegmxREZooqtJctQuekb5yGJXQIM02/j3lBwwxpbpzeqx08oM
HRG37CQF9taUhGWUdi9xSvAtogqBXgec6l5+stT8WQjZBFnSv0G9IYQ5AfGbBY/OQlzc2jN9Wi7t
GtiJVbOsaxd8S/xnosGcRusKQaReQx/kFYTTlOUKzH6YmBWCDiKSsbM1HsCGYiiQsez8aZuJB95G
HMF/M7fvjyN9J35rMGn8+31r2Af//ilBsPSla6EYNwtEJk4/A2v/NNd0JFsAM/AW4jFgEz6IINpq
gm0WzkeS/Dg4YqAujLdmTYxxgouFTkMZzupom1IDT567MF+47Oz23G/7EJWp5FUtdLazAyHlG8bv
7gOXSXhWbocZxLANhrOQ+dFC7bRxBTcusWoa5FfXSIPp2VvxH+oy/7I5Q20g0jOHVZ6aduqcBjd7
7Mcw9KtVn5JlLYM4Am3a8Gwapm0xz9Zj2SgCrQu3MDQacWxF/IfQG/cfL18PPWPkzobPHaghpWsn
h19kCkSU2mOPssAdg+8RswTYy9YizEnHkhNDqxPGv1t6HUxaP5kurvjBcJrg3/sbJiZ5ypVqtszb
l9bmAdv+nw2Cng86PlYhuKf++6cVPuRxxlazDwuE1oJ+gX5VFD41uMRQn5peQHPmnleuvCEOAwn2
cNxNGdGpC6edXZvYSLMttBkjgmVRy+T9XzvkmPDdbFOerdpogikWxy7Jld+W1Fngf8ij7mdZPL5l
B9WgtCOEOE4ACT5Q0VhY4jPzh3jMWwzNAxpETxVgRV4KpTg+d0Q0sVm95kncn6ApUNJjdh+GwdE2
x+IazPQuZrvQa4dDn+EwKOPsXmEZPvXG08D0fPn3Pg12VgX1cFa4fOGwFD95Qd6D9iMQKY9t7YJQ
48WAhT/jYRm2s2b8NPJymceejVKUZaiXFZ8NKw39uqYXgnP6ntWeca6agjJgFu4Mnl0b2MWM3cRV
74yC/Nv2JSEIxOKZBDyXRhX8e/s5mSRs9UfzaEER0TPRwCmGAZBuf6V/X6ouKQO71uup4F1Bt+yD
qEu33937rAD54QeehJGZ0wls6wMIXFChUtZNYFqS9Qp2TBOxIzBHDsbYSH/JwTq0cr2fuIovS/wG
DpKaTQv6BaBtKFOxMd6nda99YQ+XLFbYv7Rxm9MVL2nPySnxhuaeMy1JmIRG9bFG76mXOgjHDxZw
2W0uTBHYibzUjVvRapGfgDdMV4gEcKzy9A/MZV9pmd6jIJS+i0EJAmaD0lOwCtq2+Zsz+lyC1bgJ
J//d1YqO2zXybiKnMhN08w9FNOl165WCpoRzaFFUlYKRzKw0wfqMDWY1M/e4STn3cYp3u/CKe+1G
7M9KambZruVXfj7IS1AkMTU/24br3eENANETYhqTCAq0JG7AZrq7Vy+jjEVAaHWSHIASyaAcBv89
W/IO31BvY5TKn9d+IdzpfSeaffsz9qYc/BEMTrAattNiUoCjTuU0UFQjOppUdbDLx63XbFTdaSpe
svxaT8adp4GsqUywetJRgRJKKT0Zhn4xwru03ShPEjdJ3xUHdxzms63mPxV7/IbE28ns4CLw18oL
qN+jbh4NVf9M5bMOwTEUhbjOU4xPWZfdzXPkA7/kOzHCwAyhW4/OvoiLQ/7ooJhFnBtRD3YVN+Bl
YsccRS8x7HVs0fRzihaKAnevQbfpvqWuAcT9c2bznDWdAiSHSH3Mpv7cRC2pxmrFD5o0BwLYe/XZ
hqgXsVi6U1rbxaHSxGAc49HitHzg/QSgEKa/BwOGEWDNgeUq+Mxu/MOjkEvXIAUuUK7YHFIoxPe/
i+rWr/JmPqRmEu5b231Q8VciNi43xq2DJ/GFC/0WO4hMOBmQoom590PxN6PclObar6bUv/pE/pGG
eSmdGGcbVIUsTEJa6DHsEt5LHHR2todw51lWwxtCSpbOPQ24co8Jd/YveHzg1CzZt71MxcGu4GgW
tDY2DCM8SsVPFuFQWOUPj82VeFFCE+Mx6SQ2qhUCCQ7/1aivVteTCROmcRpThS4YP4SzDaAauauc
2EcNuv/CIHRgn64QKDQp8jz9hMIXp+K9mUBgtzyY9mXFgt3lpIzLrkyA8a098pFEyRevAlCnYRSE
+2hgsSbogYpDEQ64sAFVEhoXK1xA3oGWO2grpaKs/S5CIyhWrJR6PsiShJq3uBHsSEOdNLMmx7rn
0byLzMCxrT+9a37oovmKhv61xshaC9t33O49DLmk+IMROJy/Dkxr6smwO9BlvasAR5qIA2vb30j6
0/8441I3cGPUZnOop292ehDI8HXt+6b5qzk9+9IYHx1PXYqqTF68kQN8uGjzYnjNayJjB3izO/hY
pYujS2KcS8zk+DIA3BhQNwCJAEPdiIpu+hKzqjlmN2+NId4QOo0UlP22tpMTXXQvUeYLtnJghIWx
nyy86qrLuv0Ercifp/JEkPsVGv+T5FMJFohuPRbG1MKHkXW36vgVOhX4inhx0TUgz/V99N+QKViU
8/OS8VvmhP69dvlDFRYC8fCLbX98FDwVErF91PN3lrcBVsWMLgIc/QYkiXB+osSNrSyNMFJujQ3E
OdGFlImvwWW1tGPJigeqpRZLDKCcChOTmOF2wQj10V7r8NTaPBfsbmkC0YkTQght1RNROg9cG6GY
FFRFMuyIa1asJcht5qtPgcB/pg1rQk+UWhTC2o8b2sVZZ6xBiLAYNBBz3eFTSST1Adgu7qS+g5C8
fOFGBVNrnNVAoI8EnK3tu5xHQF2rzz5UPdwamJDkg4uGexQeTBri+Rs0k0cGVmH0LjwcMBZ4oJID
GjuG51TkPE+IcUNhS/ajattbOGdnRw/XBpTrSJwFPAZfykRQ4juB0MmsDVQ9Q2l04CBdUkGSuCrn
C/nu5W5lTAJrtpnKnX5GGNHufqH/ED8AI0giiuaayPYeKhJDtYJzunau31vNB8aB6lKl11Wpx3zN
LBxJvP1LuYde87MVwxnN5nh2mm8bHB2LD+44kbxOTd6d6i0a7XokH6w7lxMi/Y4kOjuvhXeCS9FM
2cmEuO9Ba8Vx/UhQ4saQ0fPm8EaTamUZjpmEheTeGyB1plbhU2zygHtwOXAjgstAaFpUEU4y+bmk
3bFj8iaNbhf6VqXsgHqCBiYRPW9iqV0s7206I4fGjyGueWgVzEfcQgCOLnsV8WqZk4u7zhezCy0b
pXL21NeyOgFFGGe6BEJVvE0jKFEXled0P2sUeISGdu/aXEwZxa+SZtrBon21LOFnoJPra/Z77La2
zLoORIFsYxZa7SC/3jBgjdDW4j80H6Un4feyJduHEWS/VGznne45a73PxpivcOzrUzT/j6/zWm5c
ybLoFyECJuFe6Q1IefuCUJVK8B4JJPD1s8DbMTXR0T0vDJGiJIogkHnO2XvtTG1JrqWRhSfY9dcW
c+Rt1cT1WuTRe1yG+YcTeiia7GTecQx3EM/rgDQyzKfl/DLko382EHpt5spGWhE+mql3xqIVonaf
9hHtHnDnbhkMnl2xvOWbFhBHYInM2sg8pr1JmOHK7UqaQnTg146OO6lzMFK2WohN2QDVgL0IqbA8
5FBCdlh0qy009ZYdbQ4cACYHUhY8xDTMxC5y8JrHtH2whuLVcUhG1FNMGXPdFk+cZ+jPTpBTPtrR
jSDBOQ9Ss8SauBJeQ4aECsLbh+5Z/CIIO1C2ttmEHN2pERKMRPeWFl3y0QcPMfaU9RX3fNOvNsgV
z91AQjUfPlR0WrmfY9qX6L5XuYTKEoYVajEMq+VCd8E/QzfaeCg5hFQxzTHvSTU2B/Mr5n1FiI/o
CNnfTqJNP4zGtw6V7BAtvrU68df8m1wn3PRHIyuljgHllAZ27LicuLwkJ504t+2MIm0VNYwXfBqr
W17LRVOozZkq0aKnB7tSNBnvbE/ykiDR7sY+Ga/NBAKKXsGwnf3feMDmo5E1e6g1Fn1kP7D7sqIR
0xNq0NNABX5xDgcn6OoRgIFWnAnZWqijm7lE2ejk98Cb/EuYnceYtwrfAZglSUavWQwXNPyHtLIX
64ALN6UMyVgR+FeZYc9PTqSdJ1xBHxCj8r0qTM5/VH3n0CILZYzm5WqSPKVebV+nJqPI7PP4Y6hA
9ISpnZ/ykYv9XDT1cQCVjwM4H2Cu6iXGYuA03cYVlf9uMRRGoTWySdI1AdraIrI9trdTPk7vvm+l
RzwLYiFxoiyqPpD0/c7nybn3Na2/l3BnadI/tGWtPpRnEtiA2g24ZTwgxwYLk6W/fQq3DwZBOYjl
DNcvu0wvj72zzX/NFoxYxyhX5R3+lvGczd0vRI2PIWTQdzUVj7PiL0QkUlL58ScY82+EPZRIEsdy
3yBEuBD0M1FFduHKpJN8iQpS+PSIK0TaGCN7HuW+J6iLYofAw+WtoIg0ibOlbWiUH+Q95brxB52T
dReLY+jaJgcYgApZZmkS1ntK22hfKpImU5i1MzLAzSiT/jms22NqFhCaSzbVOfKPKO3fXIg0Bz/W
SLxY/p4/wyIwJ0U2oKHCDZB95mAI7G7/HRGT9lHXFCRowKB3o0NPDBgTYY1Ht+mMS8t863L7ChHQ
Y0GM3ioK423nEY1RxO5wldpjghD80yTua5OPzYl0hvyQsUBsI6ToC4/QIeN+PGC4yb46hk6btkML
VI6gq+lpUjC3gu6x9l0pSFrKOd0+VgPX3wCGqAQWye6wGtlpalyyY86smb9CQiA2SAeJEtYMrD1A
4fVQlJ8Q7pBgkJlMN4MOpwp3ONTYLwz6sw/gOESrfze4+VeDJnwTJhm+LbJdth1M0UM95t2eib8O
fjvNwOE2oXFOpIcNDKnuQJ94HVeHLO1IOvFcZ+tlbDszIX+QaA1HS2MK5WPEAonOxbqqwLum6R27
aNAacZEErAEHf+yejDm5NjE5MSn0rbXZa3CASnPah1xeVaT9NkfeB28epgvy/hJfVWVe8KowusvH
4ST9VxJ3r1puRXstNCMyxK8JIagIM4bp7NqfbamqOxDiZ1aDnZE+944kGNPvzp5vIoETBG3Og8Dx
Nmjo3ce4vmoqcBCki7Run5SH9EukV0KUIRumRXNPRDxDCHaync5fMWHJHzt9Sk5hATuwnaT8pMVI
Mw2YHOBvCFljZ52nzm24EtcXo7Fp/UxO9hBJ5xmep3eiTvxBRRBfdazJQLh6b+cWHp9HnQ+XdpU2
PTuCkbQzXuUgnZLrSDbEsZL4flilWJU7fT5Tz7LxNvP2wMiMQr4r4DRWX73P9huRIijhiXdxUX6v
k3nWNlHW9mAPGZDiVrl0ht49QkF573JKAcmYC6p4ecBAjETWL6etsbw5gHDKJ2kYr5le+p9oohXB
TnV5yZCVEUcKWZZZrWxH5yPuRm1t97VFYW299BMLvIPSc7odewUyx7YhC8BV+4wQYGE0KtlDWkDj
kpkkgyxRdw7JSKy2rtmmxO+ByigSjHCw/9d6HT0a5dEbC5vGA1Nc0RLSRiPxkGOuWDqxMEjMN81K
mVFDBt6ObH7fNEjWnkU0sSXtF6MDIq4vG32I8tvck+IShyQu2ZoNBEUbn1PzpTE02tiK09qyaK4w
gAazRe4RKRcTWQzCqbMl44kS32Wro9W/ks442T3JIqrUsQSOBLZYAw7l5NftUpsZ/HhuzEvjsjgi
H7+mjpqOZsI22B77a9hn4acvSEbHywWeojNIn+D4+L1O7VrTNhB9s28ZFR0zpIbo/phP95HV7gvm
4azSGcw3iwpnoUH1XqQ/iRjEY9O9kD6Y79gdmRvTo6BIl88Ax25pf2g/WqXtyJt7saYqpSsEcIMu
cAskYsn/alnHpdDfNAE8DDFid60cJKMGNMV1a/pvjlBvNvQ5zZGv7G7Av8w9AU7Ro3DUr1i4aDRY
XlXLdh3+CdvUAh5Mxb5zPXOo0sl9tE0OOtOlgZm3vyXk1zkgiiT/XBHiF/cZKnfTxFhsP5lYP4HX
sLbrxZn0S58NPcOhLCo/NL9+MBSbJtC9NoWzn16bsusf06x5iUMOutC4FpuEn0I5rjeFHT4ns9du
9cXOh/0MO0V/ZxkMiQTqVobhx9bATdks+gUv/OVljKhzz/Q+oGyc2k63nv2KoMNhYFMnm2kDL9B/
VxpSr6YV75FPhTMK3WZdh5UWdgCDE5+sIi8HtKildO8avWjuSl9Y26Lp20OW6HI/uim5rrPxGvdE
Zi+BHroa6UmDYsen2WyIAevsEJlwz6WMyz9Nxtx4SpO5eqSP83tIhXtgSepWzWA1Hz4eFVoi9SY1
WBKStOuZABVqN40VlQ1AazPOzxGLBAAr0hSAAgXk6m6mZPruFmjPpOGCTtphN4f1g9ayb2Ai+cv1
nuO80d7mwX5qIpstaVFcoyoBcojf8gN9NFACXFb9gMVxKAWJSJywt2dOXIz0YRtKGhK3jRVqBFpx
tdaeRqwK7+34apOA/orSc5eq+aNteXOrDNqAbX2JZSUcmm4hvXec3/QJ+ASfQsS2DCAsoCGWdxBD
Ypy5dGuISKAF6vr7ZJZUnhOh1BVObbY4ofGu/lnm2/apiIWgJuNSmJKDVnMKxthKPkTS3aMWKp+y
oVSX3pkjuNUDLyjiciSZk100K0MhKMO72/MTIzYZsVbOoe3cSzlVT3oEu1faLlv8QguUfYF9VH7o
eGAO8OK7nSc080OSgoTNWnOwkslxpBWAqvcxiuanUqgFtsllsY0MPhymVn2UHE2OGhpU1Ey7ss5Y
EJU0j+6c88mIK2TlA8u6XvR3iRV/69IhhSB16gfWqHdZT+G7RotxOxkuwo8s0t5r2OLg07HeNmG7
NydxV1CNoVGq5U5Ug6DBrKv3TE64UVsSv+eZYCFOde2iR7Ru/ekTDkVIZWhTybMtJZkr/ihKnX7V
4L4IFD0QCfOaWLc4+SCT+yvyy0teKi+gnyefyEwhOZsziihgBlsqmTnZq/w9037+eTiCyC0EvdWa
cBUjY4fdh1m8t1r/w00ih5a9311H2lKrQYbOhyNichTmvL9ksGkfjSa5R0eRZi1U/JIqdxJyonbn
9XH6SBokKn7L42nNFNv+AExK4hY4BT3SH5LIIHjESuVDq6FKpovtoyZ5r/SGGZcWozXC+PeUpPNT
HerXak9lWT16Kp8Odc5mt7PkU8+wec/HZQSIRrxGSQ+kHIEYFRmbf4RU/nv/ltVO+xINzZ43HOGE
E6MdqVO5Y0DGIpwA0ZpRtV6H+RGtdfQwxswzm2hOAZvqHwMwJ2pzBjBAxRoS1WIqDsm1Gav30KIP
pi312mRy6zEFxxdERomZIjmbnImYztxj8GAzJbndjB0jq//02O27f79xe97fx/7e/a+P3b4R/+8f
ut39T4/9/VX/9a/dfuz/f95/+s3/9bHbr/r71/7++v//sb+v4PYTtyf/22M4hWgd9srfY+B1CGAo
oKz7qXZyDBoaGsjbdTuX8WaOyjGg1zSwKuDl13t/IGtcRJhIli+LFC8yrr9xJLCuxmoTFwe1/Mj/
ec7/+fL2rajGvOmGprG9/VxtuD4X7b1ioH3WLSzHU6GjypM+u1/NQjVpxi/SMGnALN0PRnD5yimj
JcxnKoPbY5jqy+B21yOy9djD2+hoPqJnhJkceJLKXo16uKUlqgLl1D9QbomusrpwN/rjb88mfIrz
Q62n2q3O9JZXwHho7Ufmn2RsYeyGM50Zg9YqwLMRAIm4TmP4ZpBmhIBpJuSL6fPgcoJqxO5NM+4n
yrVoslk20/ducH53CFvpn7TpZZ4y8yD95NEnv2qtprRiaY6/QutXU+sYqOcOhp4dQ/Cbzz1ggw0A
TmKRSXRUhE3jyZCIsqutAGZ/Kpc/zvFy8AotwgKKLnYizgbkzwaTYr5BSdlt8i7azKExoxViXWcm
qG+ppD8AOLLRJJJgtjtskaBDrEbr5WpdjeW8BeUiCA2XZ6NWigiG8OVQF8htQoA99JCa/Tj3F5HQ
jTVU8t1V4jOki180v6XC/kA/SZwa8t+z2Y4g0qQXX/DGGU646EkpKVxZHPpUf+dyqAdeo2PLjzX2
ffP3lELpph5vNlm7cKLDk7Rq0rkj7xvp1TYVyj+wjAaugEnpMqfIKBAbRqW0IueDhbpe1hBIl7dR
5xgRQA/csWlpsA+E2Xhls5mTYcQPAs046Z171xJnNGktESh9iqAOXeFQR8h+6OApRt9MUkH0DFrz
VEEtWoc+HVro4xd2gAOqVXc/jBgXdDfex4Tmwjtzn+fco7yw0AYxLKWzSyG49CBQ+DTtDy7jK8G0
0SF2rIOhq0dAJiBCJRIqcjCuyjXsVeMln3kzJdSvCcXu8qnte/iWMNkJqggLZMLAGnYEyXzx4UKa
7fBDBgN+vW+gIycpRCOPwqysnKNNggRgJOWgZUbWGcKl24XdAhziFV5Mdu1UO7zBdoJqweoMgnAH
EkQQdRzbYaOh2sf5ik1YuElMs9KOgoSgEovZ88aj2UalgJ+QZz/RPUFtw6SHb6oFNpnt5zT68kMN
BMfo0i9wcxIDJ/1T6ezkjM49JcsZ7DEoXdfJQmPxjBUo2rPuR/4mLegzRzH/+u3/j1tBsXG7DzwS
TS+pSyOEls7BtORFn5jPeM+F221bU+eKlPVPmixXpnD/NA1Sch07fadgUkKI4YybOZRUE/ZGNfTc
+gYLN4uqOE0tSAhyz7La+MYt6GwGM06OfCCOXU3PJ6RWbi06c5bote0s1Z0iTCGE2LrKO4SBfq53
XPrKPqCU2VucGQ6Dno0TCytoy5wTScBGtGwdoDGkBRIFnD7gpVm7Ki5/PGfsA6wjzcqGKLAbaaUg
pcq3hZhfo6pJtq1enW0dKDrdRDiDPrAhDz4RW/Oaq+QyvXPfaPc9VZjPaS1yPLRljm8N+sYQg86E
NWPlnhkTssoyRe8JgqMPOCFxAunQJjiF0OF9Iq6tDkLXArohZt21rNWLXlKpxyYOHUij1Zne5lZ4
hUQZl6rAKpwR0kO6GWr/aZzRE4YzgxdHJx1oWRpul/3JcCywvElGBdWC25EOYCI43bSlynSTRqaN
bj5LA+Ek95WYwYwPuE0l+YgbC6Fj5GkWMufm5Fn86qqF6RJqURakRfjYL8kD7BmntVFPZwNAGjTr
7n3Mm2vObnvrWL/sKUVWYNNLGHV0dHnGLD0W6es0Ya5L4mRvOpzYszeRJFz62xJKDfF1lYG3vX+b
aoNwKACkllpERZ+IlEEatFxlQbS81YXslv5WdgQmeb4ti7ebrLQWNVP4z6LpOvMAOoCl8e8zbl+5
9fS7MpIvUXEmm0wfg3DCiEtOX7S53e0puIPbV7k3+gFBmQ6U3+HFFz2pG0IQEkOI9xjaH3ozqoOt
DqZLGnCSkg46Vrx1HjCJvWzx6nGy2y+aPv1qSZ1fTa72O469bZGKOyJvniINPJDJRRNvwcprfJ3P
UPKEDsznhXA1S5lJJIKFWI+8gw3cfdvagiCu+HXuYiZFlt+Rx87NpGMk13SUqIpfRPTJpq+cDca+
kX2q/lySD7/G4ThvhTk6KNbK58jS3tyi/6Yj9VIb45a58MIBDp0zSSyzHH6WIdbeDqs3z0YJ5zou
gY/Tr2KhgLSt5Wxhx7PWRitUNWwuMlq2U6loTBQsY4l1b6fuWitM82QuC04tBkrTFD5FlbQ7w6bX
aKDT9ulMhRHQckl0ga8x7MT4jpwco25Hi203oGPPkvKZGTWGdq3utqIP66CvFPCnsNvoZu4E03JT
IMmEDFmk29kkokd5RbQL/c+xNMoNo2hSyXKLdGZarQ7F8dowoiFoJBQ7J+TAhUBnsbRmgePOWVBo
dXp0cuvUqP4ywKFj/DTQdGP+F7CTRxKSgMG21GUq2z/N4h69/RY50hOp/efbHYEYbD2wozowLb2m
HcuP2/rwCvynOgPq4AiXDtZi/I27IJmsNlhc8sGgbOtkO9BclvcZ9upEW1/HU5WAIc6xr+lOCESB
oKSG7ukcR/W2MDTIfr9n7OPnwdfroEXSwtyKUPeExlW9nFejIZ6NDkKJ8JNz7qLdpGiYCoZsLTqx
IF3+dGFyBRhG87mZ1YZ4rghlDzsMfV6OfppC32bmvfIn9ZjOpDuZVgVbjxe/NHB7wj5ud243sssI
sdA0LKHY4A5FmzwMeQcLQ/nuOu2QhdyuzgPTkEYHRWe6Gau19hZzZcf0fuBVkpSyvK/Yx5arVTSd
NI72bfGaRq0ILK0qA7HksY/4ZLZ+Wz8n3mzu0UA2x8gNyfDjkLeOT1aCYA0wp/jUpJYMquXGLEkJ
nTjZGuZLeKPAlg9sXrDPfLftOi8Q39H/QvYxwSLzU/EVS/+g20VNe6snkZYuN9U+CszoaZhZeP0K
pYKa/aNCkx8oBRvGQIrASJ5sa3i4wGCDbJyYyk1UbxRo+F1RoAn7M07yna3pf0h02aNDoJ61ufqx
dR7vmcYH3dBfTMU+BbLLpl4gTHkB+QqlnsxwKUQVWTNavY+T/jtmOwINHnqCF63/2f/7U4TLMIdl
oofFY2EqGmY2/0i6VJWNvq9n7bXgDwZ/b3xYDoHJ3pMwyPDRSgaIECnKxirM2Cj0Eoh8mDvHwgWi
XdeXOtFOU7bw7PH4YiIAOJNqL53S2LSFzUl1NrFg8/jYFgl6uNoL4l7cTzqnpUY8XNMBJ5bpCbEs
kzvnrsAIfWBl1gO5bKqG4jVForrOIZxQNLDg3z7dieuxTcEYfUBQGwCgYRKff9c6nmIIHx4RDwz7
xJc92vnejOAL+bI7+sm8iVDWrhE6sCG3wyNzCmI7J//79kud5apy++q2sv997HbXNCklSEX/57lq
Ocduz/j7A//28/Xy8ax2JnmIpW/k7+VI5FQTVxPk88R4b0r9zYIz+uANefMw187r7WHRC31XC9AQ
t7uTlz/gRqwQWGX1fdFn37eH8doD5mAvtwff0R48n3evXyagkdONV3TtGIUtDIk26UfX2zf+frf3
zirqxOX2VBgX1Dxs8uxDbMSff5/ldGl2qoV7TabKvE54P9eETNOAX+4aqsd+5ZGQU6ahcSV1urwa
RIMsd8CPmNfbV7cbDQtVimpyFfvTnpkacVKtjza4tKCPT/+6IfA6PjgxGhtsnjPxCtfbE243dGas
awdMctOkYETKHmtOLDwoB4PrXPE4vJCd8Z5G0H79rwED2CnJyrNWozmzM/PF13GA6K24FDbVDg7S
1781/K35gJ6PLW0PYtOhdFs1PUrnMsGgkYA+NHu3O2PSZ0ZbAKjrl1+P+aY9SQNd7D9fWXJBgmcM
lJfvusyDoP/sSiJUbCSSWlv7G6/T1el2M7KIrS0HaKbf+P5pUSJQJ+vg/pfRiMvuakZ8FpVJgIgS
xJwVd3SHbreZiRi+j93mVCdE0QH0O7TLvdtDHmE8UqLU1nrH3sTWp7X4IUx3qE+wwyhk/fbBH80X
NtBBbCDAJc8LJ9ry1e2mtWAoqxHk53ysJS3hsibuWC4iVK8YyVGo6FGiNmH5iEzlnoAxzQByh9eh
s/9QNcYYjMs/yqBoncd4YH8q5CmjDb5NTPP99hDtKQ8HOQcHinS+zyOzOilZuBvgQ3BXlrsu+2qE
sAXIH1w85CgvzSeSifVD1BMZNfXYbBEGdxK2eUx/D7EdEIWGvQaLClip2OE+W3PiNEAXLTrlriX0
0cqGJXSOltZ/auzMjfNeMDEHOI+O25RNOaMcoQkWVfbF1lqmSOBWtmnSLCeVzidEJsfE+KECROTk
xtQHw0RMMAzv6mSVZX1KPPeXaVpqW5B5Q8wh78c/74DzUveATyOL6FOGXy9DDeXoduNqodpD+MHh
iP+sSBGK4qt8uR2A282UoXrOCv01tIk7gwOMDJl0sShe0sQP3WxfHJWnByStWcVd+ZCzCUQkar1F
ily4OuqItOSNYcNfnW5vNjRPtbKr3EMuTYpeotnkYlnvoYcJVGVYQvgIk5VVdWSnGRJH//Ke/H0D
G5k3YECMt9Dxf/KKrqLw0WS3QChIn4cyYdGdUVH4bWTF8+1PM4EWx0zb//M6lsOhtzm5iIY/yEOB
DOvfemVdT0Ob7jngKBKLz/p3b6p5EdNLMBK2tXM0LZirRO5S+J2FMI7Z4s1hOwpcK07emMRXp9tD
/fIVqGAo8c9Wjg0lzOwPiCloB7OUYCtw76+3a4HE3YL/bvlH/RTwBwMc68gpC1RDj9Y+tFEqOwYj
pJgAnohqsQ6VAUccX/3VMkg/lnPhbs02QXrX2BeAKAlSKfyi2ndv0X9PLJSrCyufers+WBCTf6g9
8fj0gds60Xuqk64S++4XZvw/2dBntEjYiGPkZOUwJxBdZFETmEANpaEJmtR0LavtUliVie8FepOa
10yxwZ+WkoLzauu7QMuMMP3XzdBPv3Im4ZCSoKCOnQdObIqgD2j2V0S6nmfDGAknFZ9jnbdc5OHH
SP9ileh9SFfvg/x354iecR+nYXIgYhLu2NCPlLhcXk8RO5lVF1IJMBZGO61hrJE/NE4YyYRLo+IZ
963D+T0D6pgAOzOPXHGVJBSXQRMb64Nh4u6nJ/1VSUzA7rTY5hV4jxmKZlgQ+ttUU4O9p21pU+HU
yhO5j8aC/Nywva85BDuJY2bt6oB2/GhGsj37JzMzgeMRsOvbfolXAMBSZQ3YlbMe7Ae0O/aXpxao
xZHKn59dFozFpxvW/JIwv6RdbuwFwthr63obx9bMa5y58so1YzcKA/TnIIHBIY54qkHy0dGoCWpC
W8X0Ycb2iYLc+8kLtDJD8buLBig9qUU9SgxZQY45r52YQqSrZF+Ots4I67MYEGiypVUlQ1lRDydL
G1BphN+CkfgWSZCDsaQ7a1bn7dFixieVvZOlN2/CWIfL1yu2/V39FXlqz0T0odchA7F5ekNDqPaT
AP1RKl9xzb2As06ZHkuiO39h0bJu8ZXagnmhc7ZJoJkTl6pvJb6+jUGTqmG0tB+TT+oZhNxWU245
W3C5gcerO8gosTVuetG+D8YyHJkrA9uhydwSU0s+M2uQbkgaNVu5jjNLGfVda+t76ro7zbMIN4yX
5gipG2KKf0bRbuqh+QSYxxWReec4xzuh9wLFah0F3sJdcjAam258LMV8qqPSRxaUtquu0FDAt3Q3
kvRM15FraSwfcV0SducBUC9xEwtpnfA3TbscrFqhUbAJe7oD3rwkp1hB3SlkTYX/6rbGeNZ855hL
8qeiAeZH4yMrd+wlbQJLS61wATau9Yww6J2W9kPWOMY+cudmbVmw/CJhQ0qksd4Q8YXchZNCA8Io
wnjAzlKdJk28sgQgNs9poM6kRTDeJ6Ig9tg8yHvCQbStg6Q6NAr/XA/lafCZEI+Zd267+EnSXaVu
RuIXkQlBHgaEKnStl8GVkGM0nB6uTGmJgYnYycQ/dGb70Pfo0bS+PQ2jcYzRMcDWjU5luxC48kke
dD8+MxnqTlkGm0kT11wHXdwh+viqIv/LIgLtvl7SWtMO+VQhz35nmau4dKKLi3xiYyBHxUvp3oU1
9gqv6f+08GFWpRt6UOBQ3g9FHu+ImfwcZkkMjmuXQZbF9aGv6YCqiFaPXvzMGTnn9WjSrF5eRhKM
Yfw7SVk/oOYUW9gJwO3q6KWBCoGokZz2OUIPUmXaprCGkEk+CFtOc/L+8BZvcOP0q4V6tAdUXqxJ
xqwJiAqNleGg+C1R0x0zlCv8EzuDApX/uDlQRl0LxpT71C+90zTgny3cHBEpeOMzZoDQKgNqzZhU
MeNzMrhEwumNNnqnv3TdYBy8IqOSnJfYzwU72W1tj8W9HNhmkqJH0VfRvIFt4xSJjkuirNceEWVW
5zyOcvxlZwS3SxNQW0FnY6rTQzTAx85Qs6GTLbt9Xl4bSRyJnznhJb7redudUntwATxz0iIVQuBB
K0blu46RxzDSSBvkjm8fBGU1iupZx7/ndYSixCdPYGbzxl9eBYqC+YK/2IJPDT3WVY97AnVuhq+w
aNZF2Fy0uTJBtch86/njWwHt3YDTg1rIgERrFoDEnPGu5VS8Y5XKLOEzguDVdWVGgAejBKJccHd4
ifZh6850mIz5h2OBe6/Frm8wzF7xO7ngLTzwBjXeNm5TYzdKttdFu/eZnx1p/DGqNyQcGInfOfEX
ls140Ax6aAbupX1WGBsH7zWybWC0sTohmUIV4M4MoGCX1WyeXM0aVtmYMxC1swL2kPuQJ/Xj5Hiv
aLhbhSYAeHvF2CuFcI1MfE6HlWrQTWNTfMWAcOnTpfK/HxuKKJq/r35UfiHByTbaQsKkNe7jIF/m
17+cdqF80ShG9fYp+jreabiLeW+h944W70ufNFAMG38PZLy5FHpxGHSLjC0boV6ZNxheFoyUpV+s
IX7W9LvWwfxqZbCfpwjowIzemysbAD/qCo4gcQzo6cHX9l0NgRnFLDhphl4NEqD7ENxvNvrldSjG
He14xZV+1tfSfI0wo7B6y+8YvTXtDMUsHF9gM/9ORjCu7ty/aLMTX8XYXChL37WQ8ZFjWbhpDfMM
FArxWgSF19f6O0z+mL7pSgMKZSNXWAB34mhaC02+6D3k3RA4Cqk933Sx7kffRD5SQkgghj3MhTyT
t6veejR5Ue5fiGMf30bDee6btxhF2nrA94tVrUIh0JF2mOaHyISqFwqkx6gzS/AkiKsZwGCpLJ1L
rcZ055Xt0bCsC90QhX0X5e1UaRfTG08EPH3rM3l5ErQfypThIIfhrkH7MXY/s9kbW6PPdhOIiW4R
mIyKkqN2tAAo2W+EkeVRkfAM3PJVOM2bW6m75jiN9nMReZwWeSIwupvopQrsPIn847hRcYo874dW
aCS7d5ZwJEAu+vAi1igyjYdxTO9dPtSrXpdfKSDFVZ0OG+lkd5QBLpqvHo2s3jQ7UJ53TatDSoa3
gbBbY1iFLr8eTPxl2sXXppOgJyqsTq1ES0waZuTMie+LxroPc8RrWF0k5AaM78Y54/1P9Djb4qZ6
QhCHG2Pg42g9GY1hXNzWgx7pJtOhj5iB1iCf5WS+D0Iv1iamtoFiBzDmQO6lc5eM9RdGvueQTyDt
GHVSqfbT+OelU3dWmbWHrrodsld3or7FnBkI96RK/9Con3bM7ixK3JXbq1+dVu0d9AmkQ5EKIMAd
TTim6xpSWF9o+MUxQsEbRGYMOluWf5KCM1Q6i2ziF60mmcv7jPGsGPtvv3WrDe1ZcmnRD/Z+AxHc
HrZOV3cPtxu9v2+EkW5TzzvEZioObWkdk5gu1ITX+aD62H90dOsRDX3HgSFqdKA4pBd8RS9vB8iT
9wQXpDi/9PNM6GzQ9tkf0s0QSTHx6Dw+AVw4YYI66a+pZFXTLbs9OyVVDiZcgjcqG+iRx4Stbeiv
mqPcWtjw4BTSL6uaVz5w6auF/zvxAEqn9MJmhMtrcgixnAKZi5k/rJSL8s0R2nuJ9hA6jp6iimR5
aU3bBE2uE7mE3XZthPqmH321dfv8janjuHXc+C0GmDeID8dKRkCornFnub0NPLEjQKTt6j1Hj8aA
A38T4SoaWQtAYrtx3eHAfD58aYW7lQ5MPrKzvrmeVVvTAH8CdQ2JGQCynUonaAm1Q7S9empjJqRV
L8LNoKzsvuki7+jid9ZHMjOwax8in/BOERE9JUrQPVZNd69nrrmxDZwjeYxMorfNgFkvuKtlvwMd
S9/GwAKIEojIbKydKF0XvaCJO28M4FK0WcgxyXr+/0Ui6WkyPjvmi/RtYrUiywJ21l5EjHNhHJJh
C/05kON074e4mtlqemsd8kjJ2Hs3zEAXZuyHjTMTAiBp4WZp9gRhKyX6LjSPU2fBiQlxEHa+a2+a
BmU60/DBQYHJVmHTR5xSAB81Iz9q0bLiGTDnCTHZN0X0p9DVtPY8lxCvEkmmYXEZ6xZcZRn/0gTe
crejf5uwI4VomB2g+xEgcTeTTzL2OhuXJv3OMaidPKf+cjBTIzzkI+QGjECZNcrqt9uYeOLdDkC0
8AsUni4SMRDH/YitzDP+2BZjFkMSs1HTEFhlNRlupP9QphA+28ivtoMI6HlspIFTwj97l7Yxb/85
J0EhI9zw+UzTQiHvvkdEURQ44D4GYR/LCv+zYjVZMWp5KAgmhxDxhvpcMB1kn9KOgv8XnGSkNY9O
5gFEy+k7R9XRWAyz/DTIeRLIQqqrlljq1QjSEcEZFGMoawcMMluNjnXZMCA220CFXXY3UPuLuth4
kq1dzebASQXXKp0Tp8y7AHgW6XWD/LHAJsEI/kjjkHKG5NvOKduNpiI0ia0e7Qc9fSXiNd9G+YPM
nW/DdjMOIvVXw4S6pk8ExQOT6DyYxxa0tyTqAKVfEu7APf5phP8k5TzuwjBjU7HDbM8wCsHBBjVL
0Jdgz/rUWffIWnZuh2a3JSATzQPcakXG7yCHtWLWBYSRf3iO3uj6L3736ANbAfmpdvdCxm9Q2BFH
ppZYSvOGjdN0onnxGJOj/T/Undly40iWbX8lLZ4vsjE7cK2zHjiApChRDA2hkF5gGjED7piBr78L
zOzqzKq26u7Ha1aVFpIoUgTh0zl7r42wW2ztjuZ91r/bKnkwjPHJihqiFWKCuYev1Cq1bfhD57DU
4dwuO3w/ng0TPJkCI3+DiXYVUt3dzmzTIHig008m0Bg5+m2WHuI0s/mlSeReNG+ciJybEE92OmWf
s8GiKocYIbh+NVYD3Q62W2SnBLGBe0YgY3c8ROQYSoIiLL+iIYHLnrj1OpyY5Kmc0IVRvD4GpjEz
QSEPFHyi0zZBziNS48qI2IaVNKXgvXziFjxFUX6yyvgaX5SG6p3I+Up7AiWNO2CO9kVGk8t1HNbF
7qnIgA8oRHTYpbwAtt59UXTaBoAOVZicunVJZdlIrqRR01UmIb1eRNJl3u5820MykOHidczaX1eg
2lg2ygMna0vLnjjgrHovJ6nP5Okm+TTE5Lz6OQuVHi3chv5R1QgS0vgtH/gTcfA9tMzUQyp+jAPS
agLV/bWLEJSUot1Ux/UJu1WxhihtcTy0Cux14yIdhFBFgdrggEk00mKeVZW39/IbNZJDGkOAKIxx
V9TNjgn/PJlVF8B1vWZbLohYJhWzpDcoBufFh1c94EBC0uNfU0Z5c1yStuex2e+TtrwNawyrjumf
0hxUpkyIaYyGne70n7izvmSSPCey3sfaqK36/NxznrdmDBCOLEEM2eFr5ccTCWSoCLKEbXlKnY3h
OhsvZNR8TdPUsDrCMOonG2KeGRDrzgKtPixtoLZagminJXXlOV82hYaVo7PPX+4BInwDfWHHTX67
RRP/7vYV3MHJ+pkPOLH7GXlZnvfHJJZqY7KZt8t4T4MZ/2hInKhWFNvOTumZgtdsBFNt5yJWgWm7
SrgKkjBwZ0aGMOnRzSjVB9GEYEMgpeS5uUMvts3s9p5Y32nDSSciOXclp+6VZenRaVHuDmzO8FZo
S7BIN7K11q0PtD6PcREGRFzx27bHxoJzU0o3G3wyV1bXnFO8VS7uGQ+n1FqI9lEvig+UXJwS2+LH
hPfBbMinJeTmgWTMmu1DhdY6ZV0fSyLqrC79XOhS/jzaHEM6eW2Fktxuta51BemrpncYwx2IfPAt
XsqtBonojTU5mKK2OUzkjwe6lLsyQadi46aPOgOgW4XjAMQACvqsRrzeIjb3smbeewZWtDEF62Yt
+Ny+qaGAHa3OxkCCfpZk55EYXW5WVAg1U1c/7KI6PrgkBK8SvCrfbfdKs7T5PUzHn5qTvcRtox1c
d2h+QFNe8pn8ZmPEy2kMpIzetssd6q0zoTV7a4gbjhadHigzBG+lW1HgSEVe3s9KyGtiPa5QUCMt
sDxOOqOGqCa8GaiBb9HgHaaeqEyw4E+pQrhc4URtrBaZlvkVO8nj7No3SHxoQoPCc82E4A9O2108
PU519zGnxWPJLmKZa9+kww1j9eqozcZJkC4FmizwXHsBhfUbr1JQlS1xytMZHZxbcwYS5sYTFo39
Xr4ZnCSrhVIajU8G/daAjZHHHQ5aB1eQoxAvRD7qI78LiOBFqD7PVw6HHOD4Dnsx4zkxCxCpIv5q
5Y2lUi0wBhV0BaVs1s+VO2bBnHmL8b2jpGaiEOrMzQByZuMa8Xdb4CkZR9Z9sz8MNH+oEvg45d2K
MajdG9ZnkTXZupNAymIW5yrjuEBDPEYIpL8j7bkbbbj4+oSREuqF6+Wvfl7XxwqODp9W9tEN8Yga
Mn0cJ0Krbd/5Dl3I20rXIp6hM3DUgPsug7lSOREagNoHpHDUIPR9L5S1jZHVZSllvy7czUV0rXKi
gyriRQY9OYGU4ybyoCAyLYN+7rjLHLUIpcrnsXYJwiFArPISPAeVSDaQ2cgTLuNwE1nJaR4MqgKk
M06m/uH5Fm+i8n4oBQiDk77ah7n2TjwW9CuNT6Qe1HuhXN42QtVey58bCeUujd5poDEnpATDhDXO
IzAjoLq++oK6Wjn9ACO7MXNO3mlpUH0pykdjqaUYC9kTsP3+Zq6qJ6swcCskz6oXYARSbUtZ5kp3
R/QwhvdS5IxstGlnvRYPJp1Yx/mAmsKLo1mDonRuCq8DKsJs4FW72aVOznqG1N4sKT2COIxq4meE
qPetDdo3g6xIO7VJW1w1xXRMZHPoYxMavWDrrbH/WIVF/GCNEEMJVrujVEgJir1NOgqHeIVarFRx
lesUNbWUeuVkL1uUeGUqV1/JWoJlCcNrJ8dwRIAF67tN3Tb2UYgM7JxnV1sjHjsqmZ9GbKQnF/cM
XKZ7c4hearouwaB80P3lrRHT1YYRhDrXZYBk/VtGu3oN1MgkA+Os45/QQlDt8MUorNxWDXqKIYRF
63uQPKBENXHv76ZOQcfUATcSO9GKbkHaEOVQVTdtQpGn7ndGga9/yaDuTNK0Io4LFKnv6kntNJ9J
pyp/hrodXaWouJIlF4E61xlh75tzLHST4M1kfAON9UltjKT5Nyxa9ZaUO4rOvUZoQCrukFtdDchH
V7WsHqkQAIAQNx0LoYI5sMN3Q8NNm679vg9Cy9C37qMftU9oF340GgxVi41BRaYSwXT6mwP4/WTV
2b7Any7DzQSDcEDlH/Q1YgqBY91J9R9t0BohucMdKokG9MGy7q6aNn4UZBvEup5cxeywCUivWy7k
YN4iWUo2RZkezZOvA1RTGk7OsjglPXJlzrpojtR8RKOzjajx79IYVSj9dNzb50JLm93Qmy96aG3b
qCa1TkLz1BP3vXRC2tP+hy5Rbgmngq9bufcQBUMaQ/u8rx6axH2pUi9hC4UrNS44AKAlfCvEDUWY
GzAPyatE9Ndb6QaeCMrUfgqExqzkUeFYyKVdXWbQH4fpQIDLPWVIShp29inohFAE0KytHT9HM/lF
XWJyiEvCa6ocE/XMLLwJkd21oj3S8l18xwKGa1v9sCoKuWXK5ncU7EcsDsl2PH8MVC4LAlwsLwps
C4stVcErcCgEOMM0p3xb2cT19ChwG5v9QgnMpuGUsfI7q4AiT53OxPTF3cu8HsU2OZkba/A+M3xb
jt7fRXKqKPQZX0OqnUwfR7asSDutPk1S2VfAUK9bf/EGgjvXnBTmxxjfRw57rcGfn3piY2q7fAA7
0GzCsC6O0nDg51rgdTojgqeJjdvLn7Kouxu1EpR36d/Rdr11kXOsYR6kW0Abn1VDIXgeS7aiHqE7
k1iSgPKt70KIx8ivT2G3HQQ1AKFj4UwVtp9koCb/BDPlR9MDvcFbfGKR7fHpE3vU9ca2qqf9IGF4
SQI195Hyz53hvGBqSW6KsHkX4/zVhN69LcZbD3ViPf9IzbZni9V/TxIGBsqWqyahnq8a82hoV6N0
rkHxvdkNO3yHYdT5PzuqTeyiOPcutOS+M1Y9Hwv9xMNEp50tNBvBpGV/VWwZcXvPaV8lB1AGAoeb
2IOzPIPOc3y59dr2tiGYqRcPEYmX65aYP1tSiCkRLm0Gt/3M6zRjwWnu6tE71xEhc61s4WfbO8g2
yAON8r6oxB5wumlYeINYK00VUZMAFhi6ANqMCkMgQUoYwE5KUEUYM/uF8NB1GYkST6vFsm+W36es
jzaNfkfORT2LJyJh3+asP7Oe30R4fLfk1ECs6/tD1skb8EfiMSTy1qDG75vTCUj1U66lTqAG1FpQ
Bq9N52i3n904s7qC+s0XaKutL44+Ig0bw9r5nQmWzVIPfVq9AgfHztDLGyVCdgzGumtNyYX7DpSP
xmV4O0JtXdlq3mkNqB8ItTPyE1AkGQIEzqw/LL3+7qAfUKRwyZEZHgNgtO6Zx6E29xsLTSuBFFQf
DGXfphMBkfRYmkA34IvKPBtQ0MqdF+oaYC3/RpYEtOigJpKSfJCRwAZJ07pN2ifVu4FHTh61YUJK
NIomZdtvUh9nc6h/DZVKcV/SKjKn+yrsn9Mus6/tnE59Tpfc0riMORNvWKOucwVsJBO5K2Rxn0k3
WbeCIHLd4U7WBvklYoPqsb3RiI/cFk4mNm29yZFCIW0y3mqpsbOTcm2Ro6yZKNca/egMUbGiR+VZ
8okmcL+y7YHFqmlvw4YMw6F4Maxsrzx1JwF2C59bq8sd4NOgKg2s7EiLGOAObDtNcB8bw1U4k/bk
fRemI6HWDDMF2Vf2ItquYLvkeERcRA7Dp4vH4+A2D7Sy8E7MFm1ix73zGuMmRePAqV6bt5FvPZfb
GFopRH5zRfzwzodbAzvBJUW0Na6yHoK26B8hlqW7igLeymdy99wHewL/35/9rGM+LDIUsORGDigH
pvYMiMJYoZAJqb1C+6aMGtgUcCi8SlJoNf+A9ZOFKYI/GEXNPg0tOFoEOEGIMphmMnKtNJIM6eH6
x77Wz0jPuaHGxgzCqHAmeJ0kNqWT2dLTSVB1Lf9xDSIfItFMgT7lHnrSEvZXyNCEsuV5G6SwHdDC
CJh8hjiAErXGZzBsWJWCiJ3y2qlLGlcNYXstH4PWTNvcyY7sc+i6WGVEV9ykN+VhUB8TS51bFX4R
lOhvOIip9QSeEZV0jM3hDr/WQg7ziaVJkMl6/jufyIdqG7Wn+R2BnaCp6zfN1WSrcYVeB+ZdwQmH
pEhcP5QlwTgPR0xF+ZaWioNckkxqs98kITvWXqJ+7Zp7x6KoqM1A1+PsTKwVhpAeUaEKE5LJaE/n
tjr2JdTY2Gs++QxgCaZ4RTqnxVLCvN+J9gM0RqAV1rkv2U3SRBSnoe2PpgtONeoLIr+K52HmAEoq
mEYcZwd4xqZw5cTJu1YO5TrCXgzX4W7qxp+mZxI9Qs5ziDQFJ8zWa6QHp/6eS/fdbpAzYl7i4XX2
bE29foy0ZO+b90gdhlUbjidabNOqD1o7gkxjgeK22DPqihpemw6Qg+UdmxC1amf3XHEuaG2ShTFo
BXqYAEhXAOg4lznsULsrRlO9a2eGK6nkvvpBp9zfE+JLOSao5+bswpIzi3nvOz3ZY4ivVqG7uN+m
koYduchFad+E1JtNY7Jundy8hV+1TlgfNwrWM6KjCmI2QK+qfwbTzMXlWF/2xQ7U1Beqi4csoxvv
ebD4vMmAkkdQK+dvXAVVRDm7wYJpuVbAQk6wuWltKO1ZuDbFKx3zGlwEgjFCOIGCAcxw0JXoWQQ4
P/zZSHIFirR+q6bykzQMuSb87t6Z9B5vMoa5uen8ndlWD5WOg096ztIYod2aks9k+NNRRaHa6B1B
KRlUIyfu74kRLZg6ONXLsMqC1PFvXWI+Y01sa4MuUJfUj2YdvzteNG70npDksoQtNDg/Z7P2IK5B
9IiNn6Vtfy9mLYVAZe2zzL/WUowco96lFCirndNIeycaFW4Yin38I2lQ2ZH48GUzq4yy+NnnIZGR
VALLsxPfzE3+5MfI18iuY/FFMSD7T5yx71osgwRijySiMm30FwPVF2l0FVF4jnxIYwKYx5DzyyUl
jV6DodHLzgyQLyxLkmaeYh2hiVawnoMCE+HXMHA0H2LO3x1moySc3th5UMQUTAmVl6Mty7mhW9px
XPfmkKWw+F0qJ2kPBn6kh+zXZnXWt74kMC0aqp+Rk70u/oqNBYO0haOwFpygt6xbYktplaNKOuYc
gmdaw/CgRFgE5kD1znA5/YKFfAgrKnFAzQ+ZGPS10R1E/J5y20CBUBsMDB1udeIhGYFoiiKFoh1f
cCvDF4tMOWQCW4FV6XZ8Hgicmqra2XnMTogvMhhJoY92lpw0oqDEqSi/owuBAuylzyZ0GVRADTGV
CYmbjuteZUUXXrsWU8VAYVq6DQEs5hSA370DjWNLENIN6rpNIt6F0P21jnJXG83qIJC8wbyts53L
ZF2nw70i1LRujFstn2i8eN9TZDvb2NHIatTx7nlO9rHMpxjuBUkrNLwLX9yaGcKiQR4sXTas6Gz3
cQnlnEegdCYEUhAEw2GbxhevTBC0Mfg7SQTqOvLATQkXWlGPt82WNwUZsHxeT1DmKjT3tY4eLhpX
+KasraJiteuUejd0/4aEEMpFPuO1Cq3HqY0P0FccskHau6bpvhPBHGV4lEph+jsEhi/0czcoeJOD
o8OWIuC9dfrhLAvOI4LeMB0Ngh9KhUNDm78MSZVc56y/NXHoFlO7HlxGZJr232uLZL7WSDYhR+6N
p01bR7A1i4XcD9r4YqP/g/rFrc/nW1uJG8QInkLBnrqQvXUlwKew6EHCatk67QD6giSiKcYpkchc
L5qPTQ5PLw4Hnzse5YSsgZf2+c6fdEm/kP7WSCbheuDcjTBFSY6qKiDFJtkXUti4yFi1KzsyaTbV
WzukCGBb0g58yyrQtqWnjo7iSvd1pAvNaJ6qTj8CM78NYQMmNTFSCgAyZcGIf/VgxuaYrKe5Z7Lr
OVU1Uf2zswmyIQkdTmeT3oo03htLHkvpvwJarq+zCFhn5hDUFnX5Tewf0poOKvz3/FjP/oPRosKa
ONBkWf7VOyHFWhPpit0/alF3I3NhbOow/kIZm61SpAJpc5uQljVLv1xz7zsrr0csAYAfTmJIePYY
7TF8aduyHX8qZX75hssU25breAJ5rOJnqsUuQUskwtsvbKioEhFdWSM3ykd1LNtur03toTaBodXa
faracOPW2SknWgwR05Y89R1GVcpz5usQRg/wn58iEf0My/CztF91VKmZNnwmFmqmKbrRHQfDgoyP
Bcij3DROVZTc9ENIExHBb94hZTMSxz4p6d9SNEI5QyREW+bTNs08CguuhlUjpPEwjyZbPdwjXVE5
K/jv/RLezlahq+Mna+GATeoeAeoTtkbBHdG+ZwPdqcGDpFYk3QOBbNjPtemZZsijDK35mpCCd33X
21xCxTbopE/xT12mH7xbpO1zpAdtyK1bkzsd2KbzYTI+6DJyJQXIzKIgQEWfWg//WPVUzLSuu+46
a73hdPmPETmf6CSHwNSU5EBd7ktLBDk3IwLrJDxqyL0aYEhrykbOuvBBwp4NlYL2zfRkS7ILhS3g
wmtLq2F+gau+yXLEYMBY700y1Bvj7E3ZFRPgomuaD7VkSBYKnKOuHUZVaEGh9I8kdl+VZnYnu5Ob
THMfewNvu2vDvUkFaT3Vdw8RwNE0tJ+1i5K0G/QicC2sX0TKvNHAzraJz1Fs8p+nQnKrEBkaW0m7
HufhGe8MULjM/qqNCoSgnVNB4E/qR86teZFB8Nerky/KRwfp9ZXTHxQsmhurQYaraYoH63cW9bkN
TBFQvTh116OwPjJtIoouicA9tbQOVQiU05SAiL798m9/+/d/ex//b/RZnascv1DZ/O3f+fq9kkSd
RRTb//rl3x6qgv9dfufvj/mHh9wk73XVVF/tv3zU7rM6vRafzT8+aPlr/v7MvPoff93mtX39yxeM
xaSdvnef9XT32VDLuvwVvI/lkf/TH/7yeXmWh0l+/vbtHY1IuzwbDsPy2x8/Onz89s3UxeVC/X6d
luf/44fLG/jt2/1rUra/HJO2bX55LT9+OX32SfNPv//52rS/faM8+atj+a7r65bruY5p2d9+GT7/
40d0BVh1dMtHCs0/v/1SVnUb//bNEL/ahqfbHklmLuNGeN9+ofH3x49030bA4Bo8q28a/rf/uBJ/
+UT/8xP+hcryueJvbnhiHv6L/P2TX94qjQ/TsXTHF4ZuWyahTxY/f3+9S8poefj/iRpTOIk3sIy4
bTB4ToCX8OQtB0CRvjQs3Q3FcYAK1AzKo8VJGWIBpXBpHry+3dW1SWhGQQeSE4VRXC+SGIMzyYjz
KifvgFVwnVXGGUSYhxTb7oxzy/pqYCHUTHz/CPOMbj43iojJQmfiXtaiYh1q+FWA3vgujWa3P3mm
9YzMif5/hrrMGsudppZoxumUCvh9fT7e277YdOODgXhCM4hw0PJ7UME3s8MCzlagne483dqXNrJm
n1Qnupc9+QSI4gmbjO7KuT+Q40VdW0bnBPn0pnac4+KBUtb7HKfvcYTliQ5xS3ujpmKHpOOgs1ho
VnHrYIquOHF66Vs/PCxTr8Xmbj3b7PImmQC4bMkIraG3T5F58nL/DnjoVtONvYYDt0vU0UcWFAn/
aUaIi/hmlZvWPgRLQHD7TBlU23asvJ6GBjBykNv5rEV6YFUmlJrothsBGib0d9Gp6Q0rvUCDHUqc
Ekx7iMazatz86X7/4y76y13zX940vu5atuG7zLDOX2+aJoenR4mcaAPABqtwF6/VOty8hwe1aa61
NbGeK/SxKxjSVDr+mxdfnvsfb1jD9GzT93VP0NL462vLsasQXxBVbriHMb8GgVdF5//m/S3P8a9e
g0H750FRsqC7tY+XVNzHZwprO/IL9uUKWcqWdxWE63/9eqbPUP/nF3Qc3xCMadszmID+/IJpKzWc
2BFxZWl+38B3C2OqLBYmdAt3GNO+z6FSQh0cqSgiQ9r2rb4msmuvACnis8fztdD/gRhPb7BXREpE
Ad7NlKJNW0zEU1OvWqxplF6Q8kkBKbzUgL24GxUiVW0ikBfjXUuqVVbd1d1PzcPojjRLf9QhoULG
P+Kagy4OaF88VslH4TiPZBcRVCGalHAu3HYYBkybDomtgjopXjPTRDcHdpp9nDHZhwqR32TiYNe7
I7l1myzs7uuiui+97jGt4rUERIesgTv4uYtIABpS9cJSCtoOb0EOCMInLolpgvrdLqsHSfPeuoOY
BQezvepKTl6ZvaH/8KCb8dntkuuaAj3kPPy35BKiWLS7x3bsP/Qpu8upYW1EyOZENvZ17v6oCtw7
+NR0jYbp6LIkpmGAq3WLR2illeP9jNt2MMdN2ycvSqbbaoE0qfjLNBDnmtErW/DPvO/aVUYjbT1y
WpmAyzF1wWhMOa7L26r2bsv4GUxbk6J0y/D7+ubDEuMNBo2DJ+++Nb8rfoNG/jVX+qqx46WNEGRs
X7qFik11SiBQdD0wamo4RFQV5gYlaJVHZyNhMgMYDUwUS3kL1R3eLCizDKd1mbqrYjSR67FN8DLK
UJwJNKDzeMU5D/haheGhxnIMo5opLc5gj2Atbwms66khSMfSUPnZCPY4hdAue0yIEAY+vq0mZsS+
qgO/LANB8UlK+HaQaTeeXr4oU12H6nZoX03yiddior9Wxjb7lTl0ThFCzinSH5TA/UoeejQAr6rw
L9vC2xViYC9G+CJr6loryXFuObzYMlCWdqdF2t5ijlPtsPYzCN6lfLUVpgMSeSi1hCsypmnAAi8l
2mGYmTCx0LSZdYDMcdujYuvIm1ROco8pB7PzoxQnEtrI4V3paUR2LAWVuGMvRlQQD9B742fomGvZ
k9mDVEKcWhRSTR5xmiEwV0aBpdO5RZPAyZIK4gamPz4YB9zKjxx409Q9DjOFpQlHKb7zEKnGCK7U
ru1NpPv3GUUwz/HXBMVwz9PAkPpZS86cFlZTTISnw5kPZg1xt4lJERJL92zQeXOWiGcTpT20lwyh
HF3AXv/sqMd3dnH0wZ8iIAAMb+ypJNwPdkbID41QUDpamp11cMH+smXmxaH2sXDF93TdjyVwh8Vx
MIH3vsxw/6ut5K38LO/b+vOzvXmV/x9sA4X+p1n8n3aBWwyUZfL6533f8gu/b/tM71dTJ77Ds5fF
Ea0iC8zvuz7T+NXTHU9gPzM933F0dnZ/bPoc/1d2dBZrmkFj0fQM8++bPkf86hiuwS+Iy7Pxo//F
ps/kNf602ghdx5ojGEdAhdhLmuIfVps5nlMtcyNjAyl8PIOKoa7SdzgSEbvNIpvJ72FwgvJZ5cr7
bNzx0a49pPjYV/ymsyiDOreTZiHtFT7I1AJvZYzCZ6VhcNwaBG9ivwhsZY9n280OSZewuZrz69Bu
jI3ZacwZYTUHf7r6598X5z/vSYTF5fmHd8VG1rYNQZCjx8Va1tg/7WQHAUNg7BSmulH/YUrY5KZf
I5qNDZKPJFG8jtb09H/8K7vzNok1e7e68Tw7It31kG82qvxyKwNFOw9VS7okxJj7vKYr2GeC2M7B
obAjh3QFH2EmXMu8mehorqVvbOGz0HCU7EmjSsI2qGe0Z9jiAmF2SN3iuF17uXOV2cjAaP3168vT
IvahJIxJOFCj2a/dQZf7CkN5qzDHYyxoNk6JLyrXgfA7HaGYHSrJHBp7rxfUgC32hbxlfa+b8iFM
Eox+EQOXDLs3PF6Ic5oYpKPuN6gEErIyVX2fYy5HRNSHM+u/uPOlbx/UiKnbIJ4X8y2a6+W1dZ1U
25HaCZebv3UiHMHvol1tAwJvFRxD1wWmOJolvtXsGTctmvwCsXVO2kle4qozTILZ0vTaK+Noq2Tx
BAB7z86j2aSyk6CX2MTHNTeS0zcbxOZyM6EQqeA4XjVZ8dUTZjdpD3P9o3+FpBCuKmLHK8ottHBa
RLl0oDL2M6vLZZuaa2hyGgV27sDIIYTArAvAvDWRaXGF7AVusU2eNSlmvrKGFVnl9/qsvWBKpThY
is/Lx5B2/LZsSn8XL7x5T/ZQcfzvNeOU5UD0O70l4evygmmYRVtUvdtmmutDbmt3ZAe+hb0XbYpE
zcHlEqLfjg5z0Ww03wqv3LiWxxwhhzMYGzioRBr7/Xvuzu1WlHy3MZ+qyEJl0RQ0EhUXj1SWQzTP
71ajbSs8d6uxoi8wQYRD8gTFJh18IhCXa9jqNTfVWCyrMluw3IR6jkN3YxvW++Xz88z0zeX/k8NA
8LsrDwosTk4eZxQMQ7O25ZrW8SY3I38X0XE4zFb/iPnNIjWv8ndNla2ZJ/yrDFezMav3xKWk5fkE
SoTGdd/ii7w8kYD8vtU7TJZ5RSitRoeuiX+YIwKdbnDbbUwDCklF2xxrihlGWj24KVHry72s8mBI
y5PfTz6BRLxmPBKhmCNv+334JqlE67AMTFr6kWF2tIsH3oykVZzWGlhm5XHLEicV+BHMOYiGIvU+
LrdEW3mwP7o/fj9dmDdv1QIcsNlObvSWiyINfoqsf+N3vE4c8sMK7BtHym3tLuSu5To3BDHOXnf+
z8dc7t7UqpoFoI3SNWLAXz58js904k09W7mHbPm51HAS4vv8XuRU4bq2s+lD5GdEN3x+DafNoYOk
WOP5u3IN3iWOronSU3i8fPSXN375F65RLkEtyYpI/JvLZBQu1wBUL99fhu7lnV0eBn6qRNwacoxI
sIoMMV5G00i+J4r8mEkPryrl3M0dMTdFiq1Lr7VtamHk7WTVbi8Pvzy1yDjD5TmSxLb2H2aHZgtH
TZf+4gjZnoZC8aFF9QOYcL6NKxqVSX2g2sBVo6HAI72ErQpf6kzNK98ifyAcsRrBxr781bGmnyIH
1nJEYplU3II+EMx11nhvoZE+0d5ot0P1GLXgry9jGnjmdoqIFugoh2FFqyqBmPytzCkIaJ27nSBo
rBJigpnx/IC1zmGUJ7vJ1btDVZDvYUc9u/Oabo9r0Tnsod+yMMF+dvFCSUIjlk+70qmBDzmaWe7G
3MFVlkVHFFoNWS4eJha322XLlCF8cd2lHo4Wpg7L71+zlvMFXTUfLmLIJ0vzlym0y0gDnR6INkaG
h/X1icpjfYiiiY1vNtFwd9BEUqSBagXbDmv3JEl/Y0ZJm2O5jERzGaoeOT7Xlz/PqJtDG0VIVS0A
IKYBQKeIGSvDDzd5TJUMmRFSf5v6bXC5ymoqM26EGYZRpBTW33kdZ+66ZzrpF0yUQstKBp8eUJlA
MRQyMi6LOcXdeYWQ9YlIM28nKoKrgFJts5zh6RRYWyYNOcHlzWtyJzUxUJpg1Mp8gE8BPfcyRLH2
EyTs0+7Esck8xPVN+/BhXL7tqgryJGEr3F1Rw8KKELnhqrE0NrZDIpYaz7B+yG+27Zt6WSdHwQmh
Medz0WjhyuvcU1lzp8mO2dQtJ/OuHJIb216qSgty14qWhDzOw8uYvyxcAwwnWuS0S1jYltcdZ0mE
+jIReYro82Yz+aEZCJfJwGTUBqFr3Mxzx9NHQ7eJ8oLkalz/So0nqRLkcujZAQo3S5bWHLw6QNM3
6BGZVLLibTYJXHbAzp8MwiY4kWYFYqnMPdSq27ldcV8IL9mndTJshMuZe9L42NucdnDlcmKSemOe
Y+eG8QsgmOyVDZlA/aFx40MnERGx6eBuZvhLt0gPnJUE7vMqJHmSGNHcdh8uO7OKZvzeNBgdy0Np
XQl4ksWd4dnG1ZBFG12JJ12q+epyd2FTua3SYaurp8kKh/3UEVKieYC9IPUrYA1Wij+07n3yCI2v
y/Sk2T493AEFEGg4gympT7lr0atnq7pBJGnJHo2dDwi90Inm0bL2e91LFPQmn9HyGWgPQ4YrRrcO
DWDCDS2OeZ0vy2nPWY9t50tssKIYqTPgvxTNmnHGMqGn47qnhN0ti2BjL9EGXpMeG+b8CqXOtSHG
o1EgZyUkxCCTurjT7fQOUufT5UKgLB7wDxiPl7VPE5zyiyrIvP5cypZpNecCh3YX39MfZQFbdhhl
aG5Lt44xrzC/+x6NrjbSnSCKx5/S7AOjU/tMx2W7vClu9WZnyFGthnq2+fhoy4P72iaFmxCsikes
LLgHRcPdYDJ7L7/DFN9uL7vw5asoZafVYaRF02JddmGuEA/JsgPNFgZ6TAtxfdlIFBaC73qJ7V0m
6l6+ZOPCaVkms8sgvPwLSz5HeJ/S6+XNDJjHoBHm+wphIdjy+tASALT2UrTdleKYqg1WF5QmEUIy
1c+iqvsjAKTSe7isggL/4S4R1mPU3INrBbzpw6DgD64qEJRlomBngHi/hNOH3vRYWE3PmKCOe3mZ
y/qJOb9B/8gCUcGIyefn3hH0+iNgGG2lds0YTsHlDkMOyYYx7FGFmPfNMJ2UV78pr1tzh9ZbRyOw
Uw0E+tl3utXP+wTsZ5BOxp7garb2Q32wDYWWK0m+EHmsxxFW7nKBCYAqUHsmOJyZmy93Rbdcg6Fz
v4aMHODLty5TiVN2T8qq75qZ1XxMMYf06YiN9GOKlwDCy7khtl5bKwlApuJYW2arMFPt9jL3AHGt
WYHonC6TunyP7LzZoG5hpbzsRFiJyVf4f4SdV4/cRrdFfxEBFjNfO6fJWS+ER6Nhzpm//q6qNu5n
2YD9YMOQ5FE3Q9Wpc/ZeG1+D3CTUot/oBEUOPitwz5qo1i4NjfsuKDnoe11+TmWFNLrLhxdHgFhK
C0RFyQEIC+vW7UGtLt4zEJIAyBWP7r8fuIy/n7c4bRmuAbaQNgLchL83YkmhrhKngRWiaij1INeT
9xR66CcmzXqLJPMdtb1U8pPQ5wncqQ7FQSKTrksCL3XkuprF3CvR7e+lNt6cieUNSW2+wnV8CPXm
DghL8x+fW05cfjsnMmsx2JZNYTDxsE2PU/tfz4kRWQtdOkp/S2+dqxzKKoow7GbFRt74neYvwDB0
4IUmuSdc7Srq4Xzw9rUdtNsqahesMJm/H4WUb+rJvtUwlhNAuAnsEU5X3q5aTLtRYoMN1AZAwgaL
B2zifWosFnRL8cSrO2x8UHTsN/s56gmToCxeonb7H/fI+ed3xePvCdOzDcMxrL816n3OKnZDLNqG
xh6VbU6FroWc6Qq5GWrVCIEgIr+jkp+XM8L1aGs7jCpCS7tX9U6qdwBBqoRhPZ6PLX6GlRM2DTo4
pAoDswd153XRHake10PnZZuwcM4kOnT/8W3M31v/LoQgh4cOo6Vl+Y7lyAbJX++cU1D1LgyGN2mx
6WL7G9cROFojOCwhHexwpA3aYJzUWxfVQgltRy0cle4de6d1N7Qr72J9fIEv8+dbpt7tTPNH8JH1
DpjvB/ZImpdAVVIKpZ0ZSXxlh3QVoMZBYPYrZYXazSa4Lc7J8qL2OnOX2toP0c9/v3nm71MI9XVt
F+WwwajPdWxLtnH+2tDAfYpFAibxiE15JVxQ0fmdOcttAhBL2dJMaGIyWpLgNp+TifKY+sIAzctn
YjtUBZxc4tStIHNr57ooS20a8RQsySroWakhYNNfpzBYyHNaWQducYN63McEC/IIngcLDI0kct6G
9gngI7hJ4/vfv6caMf5v2sL3FHxDYVs0vXxXZ+b5t+/JIIkTMJF+aouCiNFtooENEuEyfQI9o6FE
CuUOhs4kTrOfPo0asD241uVWZNrrv38a0/19FnP9OAZNMttlWsqj9rfhzxjrrh8KpgmMYL96Bi97
gog4aVSyhoZOncFlp9EhphkxZx055FKQ6lgXobO1A0LXdJGd4FejdQzoa3RkZLQeuYBBOh0DyyLJ
xuJ/HNobtWxijvjRJpTAhY4PS9DlURsoJ0+vISlHlUdDrSMNBWxa03Pmva0qDy1bv6zU2UJVe1pA
J8cN+gfLb9gf1Ll4bDFshiiVdMwGxGFs1U9Wr79Hd8XLz3oThBuwXiZkU3JS+HH6GpLAH6nFOZB4
gp0zgdnBnUgzh3o9AcjDrOe7LaZH3pzz9azbAdOL3U+1jwNoI1XUoHZvAu/QTinHeYetapBem/BN
vS9NTJ1eT7Q0sDvNu3FGLwrwYx80cUDmHR8GnnWztzwgzrJhIZsMxhCTN0c9MjELSEmC22LiY7SF
ngVNE6pz03/OgCFPJnUHPR952EeuuQR8Erxz3VaWROGYjDdaQ8LX3J1Gi4NN3bav6iCm+jqwem6X
hJPESCreES85dcwY/wpT/NqW/WEix2OcQq8Uc/4xi3xsq3lAPqnNHDwtnQVYYrkL8d2Ezn60uJOq
BJ7AYmW99VnQJ4bzOIsLFkXMBJMNF2hnoAZ5HPlhqyadkcfOtPrKxVr1srVkOMm3JYi7JqtwbOxT
lFkRai/qiUB+J1wkJ9hitBabSHvOKfUHsTyHBhWgvFsU3MMh5U5vUM8QJAgO7L4Fm7WftaMWz9Gl
DMFPDdq4G5h0IZ/DSBnoLSX4vT2zdjNboMohGnQkBFJUZFXIPSDrFvBWEXo9I0dmh+rhVe0laORC
ntHkSy25qTvTU9Lqa/EkAn7cr7yhDdeaCfMXYmlWrQvkJNDrByTCz248VCszJ0ttQpy4ct35kXhT
9yRs7NpyfGUGMhjLbo6jH7P+gmvmDUpXrTBQj8tT+Yj5bLfQc1NftmsHDMVTsnNnfzrZ3uBdrC9V
oMV4XQZ0oap+lYsjuph007K2wlfDSRg9XvvW8vwJhxa0y2qw4F8BeUdZqCX8KkQ7Ac2eTGw8J/I4
Bcz0rqIsR21O/WLLYyOryrDWWiBoxPnwt5WesS86d636Kil6QnTlw7EvkWNFqYUTjJ4EFAspFeCZ
7ywNgDSJN2oJ1zwCqyGXgm8ugtMYNYS1uNw1kWJDWzS08qO4BIuBeiOdzxXJUapZoOVsza4V3uCJ
XZezO0PO5+OJBke5PtWBOnHrVHgblxRv1fRCnF3ten/TRz0n2/hMC4vIi5HJLJGn1iqXZyL1Dhdo
jLWS2AJ1XLx2cUO2oyjp3kSNORjBCAec2bRJ0q3IjVcnlISCiRK32lXCZ+pWHDPZRigT/6EqcTC5
RZDu2sr/UNtAn7FC5DEt2M73sPn20Aa7RIalxXsNg/vBaSaurq/x4+x7o+zSraBWVB1LC/vmpnHz
ni63fyrkRqlxNllr5Ektcs9OvZ5eVASJg9RP/+TJWiWe6JdNoXPRF/fOT7p7yyYuQLYZdfn89mzx
EH50atgp2ppEGsqT1ShXibgOigMqw73QIVcwSL8+XaPZkLPa37efQ3CP8/ozluWXN8ZvU9qRB8tT
qypD9caEMwsPKn38ugbJsKMGUcx2xEUdBK0qfjetZNkbtf3ZL+g6/33PE3Lq9HtNjKJCoAUyHM9D
WmTKOvIvpYYJViczCiI3Z1cXl8LCJ+nFm1IeTsHK/zk/seSWgzH/Em2ycASoIK9AEXEOLwkchk4S
6Rcy6kgnp82O4Yj9nIfZm1v+AIv00sc36GJeB6NjGtzegncUF7lyk3yQbucIB7dsHXlpF5wWj/XR
F1R2Lf4Hp3xRL1rBmDIlyUIeQOmddSteem4MB+feHWhnF+ggErLc1F3BMe4x9kYoUAsednm5XXmf
NXDCoGsDPEy8u4XJkRUeBOliFdlS7tEYJUzNeNPTSVxUG2qabLZOEOlClDeTkMyI9sWPvRd1IDML
+kJ4s/7sEqszGKQF1gHoKkDl9JVmETDbRzHAvOjgVvmxNwcywvHxGJwoNg1ukIr2tNyi5NWwRu09
RJF1HaL8/2+dBT3Xnepo+xDCgtgV62tPuA+Z4sbaUd2OuLZoQxE5u0r2uiyGOd6Om9I2u8f/eGb+
UYzzyCBP4ARoUwiRPPX7I4PXwATxHoL01ZlUqROukcVPbkecA7dRPTuZN/wY9Pmn1ls+9WZyHvk+
nIxYIbG5IMYdsuN/fKx/Vm+mriOoM3QUdK6Qorq/PskFsabkyQ4IWxgn4VSGPDVYz5Y90YFUT4q8
65Sj62x0+h0w43EzGUa/+4+P4cgZ6u9Frakb1HqWw4zXY2L2++fwI29pskUKyUTi7zFOGUmnbZCL
vpOHgHCcjVhVHWFOoRK0frgC/ybnM+xzHC6HMIXTYouVHjHGklWR+tPLJI6m4b1qHjm1VvSFSBRU
GRiFXEddm/F8iBf4nNsWp4+B/FQ2aLSZNaxBogNx5xEawAsHV1pKkgnOU+ci4Z7x1QOOue08hgQi
Cc9DLqrbcDjESTej1Fju47gpzh2jzXjGqd/TxJ80qD6o6+yTCGayo3RW3AINHoI8/g86G+qNVZ3f
pOYQPNLnqAWjhRgk7M4fP2dXoint+XXKzRcv/ChsLbxOWoYSNE9ZJNK+Gh7GxqMzzQejtfna9VL/
V5ofE52X6znVLfZZy8ZEuicfXgNxMuEaus7MCOPgZI+GB9bGYz3SleMI9JykXBW16vbQb+XmCwsF
MCRBPXxsvFgbs9Z3Qtd/UXFc4jTZFcw8RmqjPb9AjSdQB6nRWhJQL1GrXefLDqKbvXvBMyIuam1A
ovtsR+1HVlgP6pR8fUWr4XMuBaHq3jOt6l9aeFB7iaoA1djXjyBUTayyE71CDWYmSSXXtrl6q6S/
qLqUOu+Ueu3kAbeVeBlV4Ksjmy7XvLE8V8GM9IlCpe9pSKm/LXEuidWQNAIhgM5UN8a36oVUE1D1
sVtn3CIeDCiqGN60tYU+hpW+d8NPe4Y3KcsmOaZtPRLD//29+WdTSZjC911UEzYWFN6f318bL4Lk
O+QoG0M51bCd5H1JfwiteSP3HpqjvEPq1qqtQo2ZK58um3rY1KcMl+iXMdmXEunjK1ya3+uVwcei
4XvJ23987H/un6aLnsPABiEsE6Pv7x87KNxY18bB3DCN4rQhFxqjtTmfO9XZb+DJuaA2rtMtu3+c
O9mgkJurIc9KRmc9Gn21QPUIntUbUy0DAOOg2V1bqrSHYUkwN5erhByZd/54V1nFC5jkrRrUMp/9
r26L+OcCb8mV3TFMphmWZf+t29JBvgXwBrNdjbDTjBI9Eg7qJDCN9hiDFLAabaPa8m1h78eJYq8T
1n0awFFR8yL0+y8tBddVTPSbLP2vUg9TXs3f11bL0aX0WWdAQRfvb/oVNyuLIUpHZxMGMBaYqy0z
7z7xrHJCXu3oEU0EIchDK40edd4k5QJLtdRLcGeWkYW2KHPIcKY45syT99m3PD+pDUK1X9UUs3Jb
whYTcztLTYwqBVXXXIAxDj2MEy0ilMt/PElc3r9/O1o+NEPowstGl/P3/kOYhXMPAob+5Jw5NzJM
bBOV47FaADP4Yv42Rg52LiMpncwg8pX2XewCNcTklqansCnyp3F6cdzyxet8/wxcu3tsjOagD2V/
hDBqndW/whEnCQo2DmftrkyiH3kpgjuyZUXVzJfa2umEXkxZYZ/0Uxf27q3r4MGpHf+nlg27npCq
R/SVXSumPZaseWvdzMykdlyqBDoXb5nInUMctuUuyM3Hgd2WzxyQlwYkfT0MWgMaNFyOLS2CRQw9
tpWUs/TIYIe5yDM0fubxTE8n9rkJOlQ2C/Gspze+6LjuWrMcOne88y3ZIdeBNzlM3DHOBpey5wMQ
LESTq9aAtg0PloMbN6jjc6PzJpYuIVUBOevGbK80DyI28bY3xPuEG5GVE5/KntecyPVNjclsSDcW
Lj6MP7TDSCfASaprp0YD22gAhhlfc2/ed3RPY5/YJuIokgwLVcA+tNwB0rnpaKQJotQdktwJ2w6L
L8TohL723wuLrzX1m9yn1RxF1bgyAGkk+renac9J6N1F/dYdeTQJd9ixoYSJpWE4ZHBZRke01/sw
XpPPzUE66x4KzdVQMZDKDU+bUdUqCrRLga+1jbNDDGfW2SyNQe+mRvCYHOZshof9s8uPdV4wAm2z
H57iubDnxJ79zvAdA1rxhnDChxrwghoUWb5uY17Mn1qcWonAvqK/TV0HFs6LtiI0tlVl76PSvWnO
xndvm7f6hEKnre4jYiJqsFGr5sBHXeniJh03NWV94XzVyXADFt7pl/VO5AwzU2t1Myc3fvU+0p1c
x715C3gIBX9PJBpWeQfBwevQ5eAZymNBvb/gbR3F8O1ChVjExXUt2NDu2qlhY/vGwUoDtGlxfFws
cngswdUcPvkbm9Ln8S1esBDnZ43kCn0MNxTtXnPbMdH3iCGZOy5jP+yY8AHB0g5c4mgLW2MTeC2z
rfgonPl26ZiniSzf+rgbV7Xr34R1fhFxf2ZwxRzdOQMq3qT88LK2Pu0622i9+0fWAxYqv4Z2XmdW
eiRrajWk/v2iE1YZktlZ2+PTZDU0zUgdcMVwrAwAI4Cf3Sbf4UDAv9sdMt9+JQUYzUJ25mN9EMvz
aPNtsyBbl+k9XvB1Uduvsx29azjOh8Q7lKOH4tUw9mE5nIupoQ6tsOzlbbVOA2ubiGKXttZhcjjA
G90tIGuIsMspwqElHN1g1m7sdQToUAoOeh684+ilixWMxGbNWyOiW2un1Jb1EB3KAI5EgwHAqB/n
cocICEjQhG7WfwgN/ZhD7tHmu3EEK9O+oxJD6UruDS7fyUg/dEu7JFV4LmiiQXtzXJyWU3RraO19
tVR3gVZ82ITHhGjfh4mJmZVDTXBKEtuKOyNj/lq2Nx0Q+TB8iIPgtgiZM3tiD0K3jPULEJC7OEsf
ljJ6m5zg3i/6bayTIIjyVw7xLe/MQrJhk6cwDnYy50xj2h75bCZaY23DDrDeQUsf/Cb+kVbi049t
FMp69zjiL58wRkc00QyYGuVTKXaZmWzFQPzPLxG9nAuc5zHuD0MgushIsX+KPeehCDd3xvAHH30K
wkNl0ux+6a2XoJhXmftdWuOmoN2YhYcFFX7VlwgNYEfRea0uNPc3C55tD8RRu8ZrryMNLm+D+dFo
furVvd5MSJFuQ+DAeTeTNzkx0EIrhZ8zmLOH1E3WSSnXz3A90uv1ac9RqgSYB/wl2YAge+rpvxV9
eocPf4VkGSHkvuuKc+CfgYi0kKiDDO8n6ji8LjQG8O5V8KeRvE/tqeGFrgjWcuE9WIgl0+GzC+1H
0NLn1gp3m2gCuBWcPe4QTo/t2LkH2H270HpYzJ+T1h+moXm0nenQunhT+XCIwM8wTk6hHK6hzdPE
cPHgBhchxOGZTvRlqf2NGMQqR+DsEz3nuR9WU4HDReJj9FvfNlCQwRKCHQHxY7BBynFMXgwXxjr6
CDffNm1Bz+c+Cm7oQR1qgZPUIARx3pPSsw686h6N9RF20661G3qen0NlXIjqOpo0PE3HouLgGjRE
7Ex7Asu3ZaRV65G4m41P74DeNru4tU+Ie9txlDs2ZbbHiXvQSI9NsHP2UcfpoXWJaqbnZmtHqLCP
hv2WMHzRGI2Ow1EnkSQIvkuMQ3IlCdhC8Re73hdhqmvjJCAR1FaxClL0V+CKuo6ppO387E3nCDQM
eThe3uZVRB4HOMxG6Z0Y6YijtXQI65jfSOcbtHRrkl4Ux/CEpm+b5leEt9Re6LAI7y32KUbtYIsv
8LnnI4qwxJqMgQuWrVRrPloM3WXg9USLDbUpYePFS6jPT42OutIn6ZJLh8R+OeF+3qIh5B2jZZit
Lb05aHUSoX+sEPPrdyVpmmZa70UTw3FCNw/CPtcOvRg+ugV2hOHW2bqoxnOgZ3e6afx0aNfrZnVo
ZovNOdssEJI5NOIePRNWssFgmpx6676K0p9TC0EjL8FsisJ9TcFIrfxJYFqjfVt+AczB7w83zzL4
Pj3UGb98cVPAExOeBCN9WmLa0R1yXCGSe+M1T/KNIxE208YIzFvgINamipsnS4T3jY4lYfStr1JA
4IF+TxnPwwxr+TLo7sEsk8d+vOmFiXP0ZXC+qqE444lF7CvWMisPsCBNYeoafO6iOrXFW48ZZBzo
2xYGO+eupdE2p+Uf5iCIdHE+Gs8h3TU1eVy1g5GSBjwQfZKcPQaaRp4eGFffR5bFhDfblchIctO/
Jykk8D5c196mrGe+3q+jM4q6m9jE5s+lT4P6PgRzrzECqZfyJfW6S2lQgaCM/qw777MO+pMDrgF0
PUlH4cyAJfLORkalQ9W00KS1t3MTikcG8ECpCS9fUNAjCaVsG4q+fwDDLdiDiKAiJ0bE87oxdNaW
RHx2xPmi7g3XiVU01AGRiWhwkzeO/gfKQARafXCafJihoct/JTNovaIrmsvYeQNrx1icK4dTdRTl
8zEtRIzoJ6wPBkT7J0jnCzTSfjpVdRM+O07eE6HhVRv1u06mjXdeN5+GfA7btdYZNKQJY1C/Gdg+
GdTFhIhW/qSoLPVzZc7E5Kg/nMy/nJiEvgHJz67Ol/TZcVM2YBLiTzj+IKmYeDmojMsLWKx6lTrn
Zg6L17nwsxMvLy3FMc9f9bHvDl5TTZsxyKojjANtPQ22g9+rs6GG80ca0fZbzL3FXv2AiV4uC8Ti
HmA15a9uwoLW4jc8qd815ci3HDleq9/1E5TbGoDZjpwNTGRm8ObD/U3HmnmwBXMvc9o1PcrxQIwg
qIOPGYIGyfXrENS0lNpXZXw0W8Co+WMSL5hShETgIt3r3fnA3IjsJMz7AwU/MbFizH4mFyHqhyhB
Mp441d4ZMrAu5UBOjH0qifUpAOlbg/nkuYu5wovAKJip1nuC6ozJVvw2tl+0jk/6VDxFXlCjjmEl
nQDMtP73nIzuBsEDuXHasre05ZfHTiv/EQ1R2RWzidEbdrWeYm6oXOmSj8V8aNB7odFq+LDZIRqN
cZc1xtYuSPjwSKCC8HLXEmCejdMuLkGxkG3w4pvtrifoo2i8Q+wGj0DLSlDty2ko74J+AjOAVKLQ
8NQkYQippj/NRv4jApHTLwAeUKdFbUvYIRkIXgm4CYwIyua1C6aAjh/m2FI8+KQpN0lx466Q4Uan
gQBiBsThhxu5qI4bNP9WG2+KEQxU7S23c5p8sOac/LF4IDAYvp5JVgadZeRbrFEFQ4Wl2XXooODm
USaWuBvRy+uAquKhpQteOTdMMZHsMeruR48uqUZeox69OY3Hzs9MCiXd9LPXGdqaMGAm784gH8XV
6vvS73gsymXf6ebGAhXfNgZq2cpt9tky7WpGzBtK+M4A71OWxa6ZvV8F5YEPSEVUxzbKHpPcu9Eh
t2ip/ZritpC50SEI6dFwLo1tbmZsVcKOVq7ePVn1feR+VfxQorl+MV1eTQE8ptg9cOB9KQqYKwmh
szkZMhNITLS89daFRmRAX+46+lrpjMm+K5dXG79ao9e/jAZDWeMmAAGp7UbAdtHMfmtavNChjV44
IfshY0Oz+vR2jFEf2AFE4dKs3klna7doce81oFV+sg28bEt7eQBURGUTDGTqTQ0Hk/ZxmUOyTJGk
TjWARoj+c9WerERGtCSJ2FevpDJZp3BYFTCKbuPeAEAXbXPo0DeawxpRoyO8QS1y39cPprMkR3sG
C9vh/rhwyFBzPcdwFvoAECIrwwGjV8XrJYdR14ku3osCFnmVR0cXHszKACJxYLpCrtOE9XR5LDut
nI9+ByixmUcYVlF9Ssv5RulXFzmm0JzlLYjz/JxJPzK54da2KbzxJhyD04x7lQCQJti4cGNvkcSC
Qlja4KNGZ3jMhRae9cxcw4EjWCqTXd7ctOubsc+bVeNl/Bu7xbjOtUo7mWivwG3WnCHn4GlBzL4P
BRBW8ifPM+HNZ0gYZ8EEhTMb42/kyea+q3VADb3Hvt3XhPAY4IAiMWNJXNApDR7kKNCab7ldJvf+
QNM31Lt7LPK/0kice9Oa0HRTnw9xbF4IVVs2cWo9jII6qB/M4aCEy5KRsW+K8KyuaW/skqJeVbnZ
bHvLMujpLzPyaAvJBV3mVdUtxpZ17KHEulvBCruK1lUf02vBiAywQDg2YBA0tT+K1nsoZlL08Dsw
mUT5CGHjF4HWT9QmJD3KS1khzia+Euw1UwAHv5UJpZ01bXxRdhTVCFUCBtffEAWGjqOjuCRZfq/+
tJc6YEpAnwQOB0STXsL1/8ABS3MHXA7RWJT5ZJJuktT/GAcoyMvSHgepYRt6u93+zJWjITXFZinz
4TpZI7qaAXY0o5UfluAUZzmvYTpI1PYhM9GVwmDFbFH721KyLTzU+crT0TaIXREFdBdUjr4czwGP
PTRx/Zq72jH0tXZba7BFtNx7UaIm1aDOo5aV1vAIW5UjaZ8O04pqZ+8XaO/syDiwVjN+l1fH7YJf
BlFE50lYV3Gzms872vTLTUbOhViiQZSX179ciTSUXOF/jUL1zcvcXXsRggc121I/2Vh0ECjFgDcf
sRX4Xe1ZD6cbu7N58KTm3/MZu3C8UhcYpVpOKx3jDeOifUwyF/sTM7Gr4EL9kUhg7lg8VK7k3fKi
SXkWxpKaBY6kOmlVIFSe3VDgUWVmlCVVAbMpewN+iBUqbx8G2eNXk/7S1A9jFDW7eDzafRjvp+ln
JycEgpnD1R2ir2a5hGEuPqrOppypVgLxl4HDjQBaa4sQ/0GzRupnKekNjfDDyIG/SgGGi1ONAalO
sy5eNz72cm9KTy6S4Q1ze1Aurn4f5J6SwpK7RjY5klCWKcynx1QWtS4Fyti+K0VC24tXfMznxK/z
q0YhlQOaGJvVynDaN2VzWZZHx0kWsqfco/qKqldrNBW4R0ffq/VJTQLCqX6iE0F4OBqYMUdjmbD6
qytGyHpDnl29VQJepQBR3fYQ74NJrCeNHBS6SkGgpjWz32zmpuUQ4+tbZbNSEhIN8T62BNqDLmIY
aBMc0ypf23ij/apptOiVklhdbuUpCFxYqPlydDQLH7ZHKGLu+Ts1kNZ61sAJsSlJgxEzKdiDq3bQ
OPv1xEr3Boh6OV5Www41A7v6cmBNOUFc0PDSngcfxIN0QxRNAipfo+1dUN4hdUwISN9otc97W+O/
Z4vaVDqz/DBksh8gfxpYRjiIOSTmZfAapXiFLHvGRB5PSknex45E4bWSlyjbJ3D5FpNVdBx09s/K
y6kg5E/Fjfxixw0roOyu04ke1lIbo0SGnImJxivnO9r50DOYHKmJ9sRhqbY5wkYVQ5K+IgaE9vRa
PQ9RtQXylyJtB38Vhtr+OtlzQOFFwNCGtzZuq42aJarxl6OXLAT5fiT9Ycn3jRemh7jJDR4YntuG
MwbQAbwdU4+ipokB58oJsC/Lup4+daPx1OkFhvbmC2oyLu+Ynp7R3il/TzMw2ZcDtmrKz8tSdrus
Ds/ROOOXw9GzNkz/oG4PRBSOjwG63usmbBoAhz14XOrdtitq9sltd6YEXfkoV8I0hG0myO+w2+qh
qViLjDY0HpdmZpVhmb4qbdRMK53wVEYHNQzyp/aL5FHYt1zL0od30NvPXuzuwhbodCL1aak7ECeY
Tph9ZsTX0rgSjISC82LrclDC1B1lp9TeFDP6eT1Ph53FgiLH9tdFUzr5NHZiEMlEUGZwDUYRt9gp
GRt2LLZqkbeaBiJ567Z79cA3Nfv+Et2pnx7EWEjtIR2ghjsMmGU0n5EMX2FpfYwhHIIs9W/UMCVJ
5sfGGgk/actPYS63VV59CJpWkd+8lxHq8NhAKGCLBJC0+WSSwHXQLXgpbVhtNL2qjjXCtauBoM4j
DrwtEXgI9NULplNBHQ1KTvUM6SFHelnODFnS7xpqvz40btzCZNpgWD/6ELZc3OcMByr4A9etusMs
tMbBsFKrpJL0q2VCPeaJQc0VYJvVPSHZ5kis0VtserfS113mLluA8/U6rm8Cok4OnRlRxMlNyZnI
cR+2yiQ5ZA5WJ6TNK9O1vZ1Xw5VVS15a5BbKNAdbG48w+tsF2kfEiBzEOgODdDMP9UVZO6QOAciE
9VHJQj71cKVKE9U0QJh2X+qhocXQ2D8tjTixYOx/NF68KxzH2IG8ItYYlSddZcaKkZc2wDqcYm35
Rgk80kEFSMgCZlvajqQHw9+ZoA2KjNGJ/CLq9Vcvoa5hGkyNOyWv0uY9w+yDT57e1eCSD3BsqtDW
mV4AjZHixiTmEW8sHstJWvwC84+8X/akaMVXo4MJfX0T5rtUmmT1waftzuvG9fxUAzo1BFbLhVry
1H0xcHlszaY+qfufp+EXOXX2tfhV2ivTQWdrfBTOqB1V1dh1CN0M3GAos9xb9UXUWFZuhsCcjhVS
ExQY8S/HsVFFwbjTl+CllyrKmtb31IflTdsS2yDXziSIsBgVtPAwOKnlX21IeuocqtA/qZckMmx0
EviouNo41T2hIHeMJuQQW83oUwd/nvbAROUxLuO3XtODnYWkUy0jaQq9vo20vRYzapYa/usiZSIb
GWe9JqqAl90tKx74nKImRB8tU2gwjygNqFQxZUULpZCuzKknwUWWlEq1Oxbhe2z332qbUatO0vkP
OsqN6+6DQItIxTglAYtt6iqj88TPJAlpc1mEFfvOLlk450p9DZD094JVVO1q6g4qKYOTRZ+gh1s4
6ewk+mSzyDu3VOmP/9uMO4JDZyDge+JDlrXbjAdl3jGllMxJf+BRJCYLo/3S+7TipVdbOlvt2LrM
HJk45SNvbAswVFZp3cg10m1DDPbknmgW5LirBhpdAwzk5JTSfgic7GPAdLcndnNVi7k4qGuVVOAo
0yk4qhd9oIfGuonIF9descoii7F4kSKdl2IPpW5sJs7tU9gHfxqVywH0MfQPJTRRGsSspPvmNDZh
B7DyU2mrH2NorjpxwyzV8Q6ApHsAULDxTO08JsbjjLNfLW221KMqd6HaXTK7o9F7l0rHtpK+eRU3
Gi3wl0u+J4yeHKUdVpsoJ9IXktDEVd+p3XlpejrFOrgbXN2dy1pj5YaPSZR9H1l7S/0voyxQDKHl
rLbGT3IdcYUH8aupJUcxJHTXMnJGCoJh1+rJUBo5V2D5i0yfdUpuug5ExovujvcJdFvlcpa6m2Wg
2onb5LFNoxer3ExLSotGSktMEkkoCYK9hokDVkpwV0uV+P+XCx4KiAVh+tSSMT9kL3xTaHmWc7Tt
6RnaeEc5wMd0gvZt5tRt9NJmRP2XGxr61XBvGbWxHxpkzlr50+zM7sEdA+lQY5UMPXT1hRfeAk7Y
AmiCu2TEHQ/Bl5JaKJeEuiDuEFxo1tBnSgm578eDMSALqGQ1gZr3EltEUgop31WePfWgKcyDUqD4
Bt6/3A0Xsj0J2g4X3CjNsge0wWyr6X8pnWcfSf9sgLLd1ItoX5v6vePSPU3siFFB41xmsiTqgGe1
1I19W5WXdAaEmCTOppUKKfmVza7CqUOCtHoou46dMKzdZxtkxt4NOnJiud6W378OLXR8KW+VL4mS
LaoqqQifraVkDRONBtzgh3oyVGmgLoIqtDt5alNv2lzaj17gEDMmf4jcEujq0Zn+U5lEaNK3U5Ec
Kn8nmOnCkyHGYKMWpHm3wVYtao3sdC6e3Al0ji0NEGLfOdVu96SLaJ8Iz1YKpqbQ0Zc0/bdWsnjM
tpSABv1+HDNiLgPiiRkE8AojGpbauusKJh3aXm/tyj5bzppuXOoecqJSaw4NY3HATAbxs921ftDG
yaNz0GWcTed7dQ7woU1DO4ecq95AtYYnLhlDdXct+9q4v9HaoMW+gCUTrgnwff3iJPltIH1WSmpi
GclrYDOSchzpr4fniQARw+MonAckVO9l2l3oA1w1a4wb3+vA3gc2sUueDudfrg5d33yqO2fk42M2
iYMpapf3lFpMSUKl/cqXeZNlZ/5SdZVadlQdkXSgv5yiuwUxSRoAA3KpolLa3GVuwWkQBKMMpcpc
YuMGRmtUXMVkSoXdDdKAq9dnda5VD7zawArAa15YbQNbf439sVovr+qpHxemqFNIVvaUWdcFYURu
G3TF9qWeNAMaKM9PWnHcpQO7T0kLDgYTuVmCnCZu9TeCXb7VroElTSMskTmGp+VbdXJXQvVAz8m1
LX4sBUYAQI3+PWOQEBmhEnLreQhnabmJne6RR75aZdp3I73gOodHdR/n1ME/gSdxmM9UKhDrZHsj
IAlC1RXq2sXjri/7B1fKkftew65Y0MISBYmDnE7l0lSJJiBwHlFBNL8v4cxagsf00JvRQyHPRUbW
6lBN07P6qqPmPZtZ8upEbbTWK6Zn6u8izVY/9Tbk10Z6RqeWH6PuNIS370bzOTrTs1ZLv/rl2g+p
XBMXPu3BlsugpsGq1wbrXUvO2qjXJ3XAskHjCZo+yaJD07doOPYlcgnlY7ZYOOVSoW6W/I9EngUm
ebCv8nU8MvNqrPCJjHmIjXK50A3cE8w6rrZdtbD0c1bSh0i/aUjeoOYpjrpDrJH0wKpScu4hWAQ6
mVgZ4ZNyWqW+bahp9MQxOSDtZ+0NJhOuYc3ELrfEJTUSHCg2idchWzbRoiVYNYjR07zT/o+4M1uO
FEuz9RNRBmxgw63P8ygpJN1gUijEPA8bePr+XFl2Tla1dbe1nYtzkcrIsFCG3B02/7DWt/p7T/vE
FJd45tbutZXVl09BX1Z7Iitv7qR3/zQV01HSt3TNrIh+FjGUmj/n+M9F//PzxTZoalHToLgJCVJu
2LyS4ZV5I8Pw3OrocKw/wZS8Valv3CLyywav/6uLsp3iOkzxLnUdpOUPMpBCpUSbh/Exqa2GB2ua
zmwKBwfhFGt5XwDcN6OlnDJS2Ca4yO3b1KaoGpypZMvdLvQQcecQsNhwy9sPh4BWQe3tlOHqz4fl
aMhljKakU+eS+1GddjE9ae+558SSx5/nLc5F2v4fUwZ2cGWl5IiIp8qKnsNHvplu73+O8Z+eWY5E
WnSkVWE05vgopJktZTgR48YZnbi8Ciy5AdtE7VKTIIrQobzaFh9ImuvsA0qek45FncuTY6jYsfPk
tebEafczsn2cNXAy6HprWb6EuWEvSTpdhz3/56Bj5JOx1/ypx6Tb71zvkQ6JhmOgLt8A0sSg0Te3
uJV3xlS8NfSrqd/55/Yh+aqScuOJHpczC6qsyhsQ0fCZeRY3uU+YR4o8yUywQ+ZichZd4s19oWpm
zWG3NiBcrSSQp4UDhYkgnY7ojS5d1RmHsGJlKtweuiECY7atDnnzsrmkZeWvWBx/aIMlV43JpD+X
mxwW8CxT8afv+2qBGftN2vXGzs0Mpi+mvAo0UKIl+aojF0/T97RcHHduTH6TOZyDAvG1FibrMIlZ
zwJWrONqFgYtMDnB7aU5drcwrK5bVCP04U4hCJAw47D0jFVX7SukYk6e7MyaGXDa9eysMUF1WhIw
3EVyLdxg744xpA+QHTc3cOQ2nuo/So0+AgD4JaqJ4Ha7s2RsIBh12hLyLDj4gSWWKLStyZU493Oc
bC1oDxOuyZyBVDQl5YGgRYxmSXlpMsK9OrN0lzEJ2kpvj74oCKfzgWyX9hWPSUbjz3RpyGH2tTQY
C2PkmAyHkxsOYL+3VV1li3HSdk7BVd2H4s79EDTfbZT/Dmvukt4YrL1Q1qUdqtfJ1/Vlr0A4/Hwp
mcAUTckpbGrFKg/VhQkTA+tOfJNh4WyScloIbai2viR/pzHQ2aFUdTrZsYzmo20yrLS8MzkeYgW1
IzC77YCgNQvLmOetfXEs997YpcQ7PELDYz/e9upX1WSH3GY4ZEpU/I2pvZYygNZll8OyxpcYSrd7
d73qwwuackVULfKmlFpvQiFtdglYirhLN41n/oQ5+2zdGDkIdCeqCJ9JEuNnQhnCiNm8JHlMgoAI
Efj6I5Ul3BupOXN3KOEAPPo51k8f8AGvrMRRA474YUhMvmNd+8J1ukg94Ad1UhPnFEZLD1UyDh5F
qmaTvlRD19MvxAOB2vsw65kXdh7rZjuYE3EaH9sBUE5Mn70UsZVswvrxfVUkHjuSNRh7gkxlTLyP
oeHf8PDmDSp9o9mw11NXv2jMWScFpKUuXi1WOit0eitkdwy6vLsIviRiigORMcgH3WEvVeO9dOaH
V4kve/DEipzOz0gfzGOEwc4kE/r0gtJ42vuYIxusQ+C4GG0Jcr1bl94bfTwiAxqXhHU7aqNtONC/
TdL01rkM7x1bAIA6+A5kz7tvmBBHC+EBTxlfOqOWy5b8uhw409YqY1AxOJxVbfTAjY3+aICGgJm4
TGKgknGIEN+z8oMsrdeBGc4+73EDtw0rEoB9I6Ef8W8v1aKtlbXuTgp1JvdXriKqKAQhtByq+MhK
M5ibFWM8PWGxHBbfiRxSLA3dltlYvB8qYpP6iGzdasRgqT3ONrpN+B1uDroNrdajKygyqJbcv5gf
E/1QCIjfE7RJphjmsrG7F3+o7HVD+uYaU/kSmpN/cJkRWaGstkqWz4zi1sJCeuuQ0j7PfJOkXjMM
1p2rmmPMjF5rxEh6Z9aiCWNzrzPt2NVujoWGq5DDDY1Fsm8igkcwdZmrzOtR8di8EaUXkJ2pkeFV
PDojWVl/GQP+VwDJ/woh/neC+P8TsPzx0/z+Gwn9nz/d/08WuaFjxQPa/l+wyDdF/tXVH83fMZQ/
3/JP/Lgr/kFMlRS2oUvLxBCFyP+f+HHX+4ewdZT9giQQzvkHTeHv+HEU5DpcD9Z9GPT/D4nSMP/h
cbfTgekO6Q+2Z/1vSJTWv4KkbRu7hJSOg9TdFQ+n1L/5JixXdCkgKoe9D0AvPJxEVS+Y94ZqAP3i
bfLAA0lAi5vJFVllB/Lu2Cn6GyCnXe6dWz2+EmJ67ozoHEXjS/igEHo9eYJXr+IJhWkY8zuLwkuG
RD2YmKep/s2uy5tASeWn3dLN/PfSmN5gdbNlrz8Lt1vLelqSZsxDH21g/sJUjPygkMe/vSK+8epF
kIiFwcj0Tz0c//bpXf7yMPzd2vDjmvu/1gbeEEGkExorDBeOI4X3b9YGyEaKQW4frBnfoAarZXqY
erQ0enmKAt38CnyqR1tZeEhIKZ6SPL/odkWea9ectNiQlA9BdEeG620HdChhXr8M5qi9gVh5S6fC
ZiPJIGLU2vCKV9+djXaLpjfsp/2oG2fpE/1HpYDcxKrIN03AGqWKvWlxEMa3yMZ+6xoG2uJO7c3I
mo9GY+2GEYKWY3FSPCzseRGZN2sHboAZtbb1HVISJza869rmJ8/73MZrqQSC1lHbpX21LNljzgCf
IjS3fPAobdPNA1CB0Ak6tIudY9wyB+y8HWseww/dOwo4gnbphCd+lkOTJiCAgtbbsfyfdn6D6Jhm
b9VNVn2Sg9Nv/ZhYl1H21coptXjegaw7gyb7CKPGPZjOWC5rL0rWQdIb576feBpp78LxjY9ibF+D
Vy9/kOCrg/ZgN/z3n/aPGfHfPm3G7JYnuPTB0fw7+aKhucrCYPBX+GLRfifvBRkzZN9iNyt12ouB
rNuxqIY50qI310Q6msTZu9cNsEpUefMw2W5zBicT8vW9l2v3LJXPTdo1l7Bho4NMl/jWevrTP35R
RG57MhAxj2bj3V2lW3AbvWomA3RfcBpukc+yrRs9IO4mS8cwTFclCa4oi/J43kTZqsjqZG3phb1o
J4OElDwb/yf/178aqX6ufxC32Da5B/jX4+T5u30zdCuz170ohFMccHeqgCWVaKhv7WbFGmSc/7Sp
vTe2TAoMHo2e9VvoMjox8V7FsUzXRWfwJGICkZQUBO1Abndvm80vK2zB5FnGyc/q51oz/CXqHW+r
3N/ug4Zo11zJTl3+D14lpjsP7/S/fMiWoOq1MKV6gJX/E28obwpSCetArDICO0qR3NskJEYsqs4O
l+GakqXfk3KFsuvnl9lUIKWWuCaGyLf2Weymu7C0Z2xJ2p02DMFS2chDwpxhbQyZcGUa49bB3SGD
9qy3bIACnLkzV5fLqCBvWzMJDw70DVnWrHTyszSDu3IYkYQgoddC9rfY/0bXCTomTZ/0qV/jsaG5
imJYUuiQGv2GukyndTHFuMqrhnTc9Nkfq3A+GBgypkHflaQcrCvmN/hMKXvZwVTgX5uNF5uvweR+
6o68lz6O1nIosHDEwz2M1TMyD8AKkf/0ULySHd4adOK5tQi78QBCk3MifYqlPHYQKJbkhT83fyYY
vpg7zEUkbYTWqNAqnK/zOFP5JlKfwkLjlwcH3r2Ha9aCbNSHn4FbPZKDNRweXCiD3n+iHwHgi8Gk
yO0rXVFy8FH1Y2o6upGFSK6NHlIyOi+NtB48FkOPkMIQKYLVLAaIgqSKWpmY56yML4CAoO+8Vqwa
P/1YwySQiE+c7N99IT9gQC5D0uvQiZ9LEkZ3dadhshc99qDqbFX6h6/7i7yQwSwzR6wM5JU/0ooi
5HXuQdiFODoerH9dDBA90O2EafNexkS8D7JmKsbWRSvNaGG1nzaxOxgrQDrWPZMk1s+xHGeu0U5L
q47uVsYwhlt8ryaKy86EE6aXdKexiIplj+PoQMC5v3JDFLcCQ4aJD5Ms2lTtE7PeW5P+0TbhPfen
eoeCVlyAbbQr7BfHMB6vemDgBnbMnd+qBUEd18pXE14O7bXpjVsPnmFWEKfZNvbasrTsNjoM7nz9
nIVX3OPNymvzkwvpsc3Y7FqtnvA6q3Q7doK6f6voUJb8roJMPkQEo2E9Trg+SL/gcGq/kI8na1eH
axnrat5B4ZmXjib3GEyzVdfjwYeMxDe3bUxVHV0rthG0PsG4iqP4OW7Tr1w46BgC29j6bfXtZ8EK
XZ6Yl8gm/FfCCxFFgPcrqYlxeu4cU60bATis8YW+aPIIQFT62dc2q6uR6FMd2/SMgWA8E25F2CsA
ehZdGQYjdoaDDFYZQqnOSz5HBlkIbhvmGN7HkKir6dl75qTRKpNvRpLSL7Xjkk1WM/PzQofnQeRX
WPCAywjuDfVrQtDxAsm0TNn29TL0jvbjoLTT32TQkt1SpzG/E6/cJmIT1NQPtauCsuIT4V0lnVy7
dPOiKQ50q1cLNsfS8ZqLmZUXqMkefYJ172XRrMdBT7coknaQXbqdom/nAgpWuqrvldF4+7E0UJnU
O6QXUEGjPUpXhxkLbQCPv69oIAe56ozXPk+cJYzKeRrEv2ReX4yHhwODdshaPpGLOqwvjnrWfdOd
t+P4XvvjNSnkM4LFsyv7UziBu5F1+YbR6YPF3y6t0OgAlZIrMF2EIzL4ynE8173RbSJP8xciy6K5
Z2tHzbe2XVKXa4IW8aIFwVFSiYFKQgteMSjqbPDS0i24+IfgzfJj0PzRe2Ayrs76ZFuxV9kU5GG0
jKRJrxIXiw36LOv0pUXGjeUyRMc5f5UCuAwdVHHEKY++Kw+6i/VYz6dgoEt8/EvPJw8Q3UK7Mqm0
Zn2OScEVjb7xcCNULFNInwuOleOHi7xDlQy9+n1M147V/jKRcj0mCV+hPd1sE7+80oN3Qw33TOhq
3dnoSh7BcWFEl07x33I20D5S3VHDleZizP1wOehyb1rmzhwndEC0bS6TmllewvbG8RsA+FI586fl
ZEVXDYlt60AgqDAaewuGG9gYejRBys/J/8zozBs+6Gmodz5kn6WvZR1Vh37EqbdFG1cv+ppVQtfG
355Lbodd/E6rnHyyrqXEnPR7MrQXrWP3UU8dW+m+gJtewNWMQeEov11bpmegjJX1gh8dJbz9Ggos
AwYhwutalx9B3h7MwvskM+Oh+KaBT7KQ3KC0B+iTNk8/tgGPdxAVJxo656spzX2i+4fYI4YbuR8R
Cgb3as0MqfYjBp0YNQJktaUNRis1xFFL3vOCeXVC/brE1BJBMni05OBJK1TlfnCk60Vlp1vfGh4C
3JyL3mCOPXHcTrr34WKIwaZ9THXnM1FESlKMbPuIPwEtA10xDr9aEUFIMbqwu/6txnwTBCbI8PAa
FOwhZbgmpVqx6RfPg3NQgpuvQABDkVyTpFqKT0ukTz1EukxT30I2TzGGgt7WOu4FdU6dRz4bc24f
0jh3rX7pza/okRhm2cEBR9RHHYxL1QTfdbSvyCRUoEu5Lee2A7h7QI4wE23HB81OtBrLLT3RMOrP
lYxIUeq1e9oyjM7ZlhKYHl97iEcWg9xJZQwpDP3Zy0hEnToTmEXxjS9BzdwIqVMMeyOOSAURqYcA
hRmOUeakEvrVrnKSL/sx54jxmoKaldWnrOInI4t2udlRHSOAAYmFH9P55X97EzA1EuayxeTiBETI
9a1rNZbK6bGtEOHSYfWkFSFWZiRYYAd8yPrxEnhSu6u5n8h+Dm7Mnkl0ylfoqqnLiJNthgY7sY4v
S+MZ19QQIZL66AW/hZe+DS0T88xjfMsOod3lQ7WozBiAGbnRTh5/0IbPQ25kcFA8g8tk5VXSeoAz
GDgF+a1BtupKfgQ5/ibKl+AfJuZYDHtQNZmj3typ+NUk/T3JCJWzRkyfyO9hsVLy/fLiGqdkq5PZ
V+oXlExUEO0GfZ1aRjaBJZPJY8C0i7UtkxAwixeTQdP9wuHwIisDZWLEDtZrd4al2odfq78YXbQj
6x3LnM6j84FdZPzvPGQWTCPZ66yg9T7pI24YVFuoX4Jfg8aCtLe8fWuSDIvaBoC3XtcelWJBkCbn
ZRdXYq40CFC2BaQm7rc8hlDjTX/iJIpWcdVtFKzdmVXvIaTi9WoJj64701nS3H5oDw+1NI2nKgEv
EDTBtrHxWHXIhsuaPCKFxr6BxBoKduiBQYiFJs3zmP7q4N+aQdWRmRTcpLLq2TgOXOoFyV/dQ0h5
dHADo/yjuGm9AqUlSaZ+mW8SQpM8aV88XE1rMrkfoezyaDbTffRQSGKb4AqH+zizpb3oJUdL7fJU
qbRy8/jABjc/Exb53Tj69hHqtlRZbcz9+rdwcYbE7QPMOgwrSKE3fCn7oUsmZuohuu9IzU29XYfN
dmIkObdIIl4x5sT75GbkdObBsbWiJ4TmC2cyb01sX6BaiHVsiYUqO4REhhlvsoCu0DGPVQTAXi/l
ixNMS2460O9LLam4Fu3p0Qfly0Az9oLg2rNDSm/btO9u0KwmIGXzvgy5zSPxmZkMbOsUnUCR5O+E
TwAdmOPq6Vd2z4B81J0PWyd11pXWRjz0NKwd+Bi0J19pB7iav3TFrc6sGlKiHO7sTvc+sfdhVM8j
o9pFMn3WiuaLdum5Chw2hHgNcf/OyE2ss19JGFJ/jpxvAzRyycPOrMxL2ZhHVVhYOPoGgrgA/mll
IQvNoT0Bpf40S154NmhU0FH9Z167PaypSL5HJvWBsXLL6k/f2BswcjwPFRLBljBzLC71xW6079Qx
3gl42xlhDUE0f2VviYDEqej+x1liVK9IUb/dkdYbncKhpW5CuIAQwY/++F75ktL2cbcTaT+FX1mQ
0hWXS00gLsVDdozlxs3D1zx+eDxC1mQSQVtL7Gbdko+enRDgcmbVcMuCjhQo25rWSbyBZI5U1gOs
bvfuh5DjIc6jc561V2Zc9yJ+D/AUz7NuvMM33ln9KbOid9mJ98mDKO51X05ovDet/xq5dDhw8TMX
UH9KYkdjfYC0/jPwErOqPo9MXJaZTtHm6c4Ot/iAKybC7MA+sodet258A8tJal/d0tIBG0wnaDrJ
YrJba46HYT+6gb9qsz5YGaFDKEe2a9zAXPsyPOqyTmeiqi/QsrYGtcrDgv2Z5sR3pe4L1ZrELxCs
x5J1lFJ8c+tPnwOpGkYyrv2BbNuep/LDcHf6a8YflqxWOU8ULTCGqQUZK/hFUDGFtoGdMMwOUZhB
Dg75+HETLkG4hWCyGFiALXSNycFuh1ANQxLa+jb6pv37yMmI5txKDpWh1DzxoFxY+YpRJRHcY3Ih
pJXZf0PkNf9ASkIilZXPhTbAYKLKNM3xyc40UFOJ+i7k8NJl4S/67kNvQL0ODP0m0EO3DljIJI2e
IIbcB4F8MrMjuiG1I/bMnSPa8NCoDEsLtg4FO7C9ACMQFpJmBmAe5NcjQ7mrxxlRUC72m88sMnGB
9sVrNeJTCnAgLPpJnx7Gh0XZhQsWqItcVx8/b3ov60OsNRQlybk0GfHbbjvM69T5HVnOC1q9Dhcq
L4zObMFhsY9lN6L15/A0nHRXOOWqMNMXJJpEiGv2iZBIIBDuowuJrlncP7UGItU6Nbdua+HGY9dd
6+G+yKkdspK7IMus5wdvWwTilHUDgw0TKjX/e6sVvIosfpoc5+KZyZkA22ddctPl0Ug7DnV/BCfV
9Pm5VAHWV+MFu9otm7zfDSCHhxxx0+Aq4jY9M8T+TDTbmI3TTbrNOcCfzd6KFs/fZ1mLkMN7KHsQ
MJvVsQW/PBY+2HDjs4itzRQTEefodGy5R/i0reVXwmc57IdyOeKcxXxTOfPJUIw+LZQixbB7/H09
l9GU+Dd0k591GCHxtJdDoGGXpMnTgui7N+N8MfroEsa2+zWaTrpRZQUAPv9qatLozZLwywT0v0cz
nbkJvdxXoDDstH62RSnX7zhpD1mMvzwlAp3H0r2wDZJfnIwc9valq5BrGyaWc8O5m9L+NCy2ctPv
ZIIj4rWYltj0f2vskLoJGVQ0FL/jJHwz1fQUK+xQpDahLZrICpYbttnPSYxeJ89OtuE+K/gXaYZ9
g4g4zw2/KyC4pF0tijDZSrbxdkCDEY0wvqfh1Yc2k2XI4rT0OnUNNU+rrwAcEUKDpbPFI0jSOGGB
PNXsdK7/KczyO+wknUynDkyw33jgkxgRWwBVcjTsud9SsrVrZwy4+wp+G73DwbSiZaG4ZsKGTIEw
8f/0Nh7OVlX3NlbXODPvYoiGRUc+NSabVeNYn7hvg3lYmAcIIFjiwfmME6PVkZYFkwAaBvFZ5OVO
NfqhtvoXwzR/+67Osc+OPfr181dr6bBLx9KddWzGvFi9JXVPTDT1wPDZYySGUxbi7+wvheHYhMiM
L61LxAt5OrS//WvbDrtxDHu4ns0mbsZDK3pcE+G4GcjOW4iekz/NDqp2gnmnrLkeyD+uzh/JRHIN
kbEsQmzd1K2vWGreakzWonfXxJVwaPYrc1TfzMsjmAG4Gy2ku/AXuoVqoZdkJUa6FJWHmXEbSq+/
kk+M0neemFWNoJ2xd144TEUFHlhweX6OqnO0m7dBFsBmKAzK8SASTmeRSqwx6K4WenAtauNqLVOX
mRG6dwbL+G7HeJQrpzFYxvLm1YHeLO0gfOgCaPQg3/hgPKRCDlw2Dit1MRAQiZuARm7ljfl2dMWq
tyIX2/y+L+CyT/54cluMFbE+XvxhRq5ivSwD4xe0a0AVw4dVtqCPXOs5FdmhSpBC5gX7W8NY150+
zqV3zimMmmQMtoF6R8PtbCzdfMkHKi9Daiuv0PRNhRicPsOi0fCShSnZOAkrekGW1DBYRBzW4VGg
shrKVTvhHMkt40L/JnZTnUMm0wlLHFzr2pHouXAnufcg6S1qu9NeVGrQakzyznEoViRZdE+Tb1wS
Y/xwW9c9RGgMbxnJs8PwXaZeCFAShlWsLqmV8qn4mGKbJgw3mOcY6gyk4BSWRVh87gG67Iz4UI68
XD/JCe3lkN2Izks3wOcePVZE75l22heudG6VArphrzM3n4V6mF+CeI2aJwcGzwgiqUT1VOlVtXDb
UEcBW1VPZZFrG+9hwBlAUrei0j76kOT5MIu/Ap4+Bh7HrUxlgIqHKnkoj3AF40MaeeMt8zUHGWN8
dxdY++23zLa95cCWkbGJbR9idLIz6JengPifP8nYr30T+wRSFAAkGOw3CqzebiQSI3K88tOjSWfC
0Oo3JgzuauAs24dR6h36cWSemarw2cUh++AFi4NwUrUMz9CEpi9lID6VhZquVW+Mm8wjj0MksXZN
NeyfsjGdL5Avpjb+9SeN2lYXY7oF4ZBtmVMhLPe17iVy9TNHS/Zbh5/wl6EHX87Gk0ZARBakmlBP
97qvOM4rx5jbZFAerMT2dg2zckYt6dF4fPn5VVjViPAr6dDysboLypOCKWTOGj+cTvCdnZUu5DRr
spsouuyUZCo9/3yRVp/RkncQ5Jps05NRPnMyZdwwldb7pom/IwRFt0Rob11g58R+9pxrU9xsaxFx
UXE+Ho3QuP/8188XWEBn8o6+hWKQPPFOcp8gK2KywLJN141ZFTy+NOW9hm+20ZXbPOVj8mGqslzZ
MK0AT7UEusjUv6bdCM00eVzavBbUqsWdGSTrKoCVSy8z46M7FsCwcuCqmpsTTNkqzgXdbepZOvIt
aJQAy1h4090Y40iddGqpjW45Z0/V75Lg5mhgY+91nqhTlih9WSWixgFGkUY1V2O3k5BtrGgRIDm6
aC4dEo7MWzGhlsofmva0KNJXGTtfUR2Oq4f5Bbg5l1FTkalmyFnk48fGXSr2sjbf2b3M2V0YR56N
+pnoRDTYzXTqQ+gQ0hziDemi6HmlKJZOCnDMjxB/Ggy5ZVK6eztU3jaB9mkzP18zkWp4llXhqbPB
srTVYSRgCpsvczaQtQu3YEDNjX3ToqGN5m6G+DSNCvYIHJmthqiznR4ZQxDc04KzOawYRA92c+Ha
9BeplEvLCJMdMaXuyZ42XqG/lmiadk5g2buOHDYuptBbCIfzkrba3dTVuK0YjO7Z6bvrwS6fjDoX
z1QdMAVJJjInPIdY7fx5Kk3t1NvjPi5EvlHKNzexaXOx6O5mcr3ppFvWd9eHyF6GMFrJIgzX/cQc
rQuG4mRn1XfIJzaLTNmvGZ5S4sXVSDBWdNDLJNoPSbZVomU0X7UnDJ7VKc2R1sKvspYZdXJZJcYt
sC8/t1w1DN2xqpHnMkRzFg5Pyh2n1FaLQYVFrDFAhqc3yv9qHVbdtJchyQGRimuuunA4pl61HhEz
bQrXwn6TD8zBFLhozczj48DqcmSCuQ/qbue2pv/GMGvnRfSkpQZ2YMyJFPSbsqXn1fuTV7QvP46h
RtV/eK+L/aSKlxZb0BaskbwIniRb4T4MxcMhKH3900u7t0nWxWmQyBONKR8hXQkN6nbDGs5lBu4W
zCH9xxczScd9SDvTjRYmQg3AzRjFyfXnCzCW32RqyknPd6EQ8ZXURnkyuICL0oNw4sTLYLDwDCb4
qVh37vofkj8K0cB9y9TUQmd+jgfPZMOvnYkTUksjkgfbV+LQxAAnfNcNyZ9iS9KLRK5VUxoXgpXO
2VCfuCs41OGAHvGYtfMy8ywKUI7cgZnLVFoIwyPRXbg6POq9igketI4lCrbk3Ah1UH2mkAIY1j7S
onRX1h6BvH20socWgz1bV50wt960xmuEZUy3TsrMom/n7FhNvk0SzcA0L4v5YAc7GNv+zqv7hUH/
tQbg+xRaU83Tn0rTj30HWESYwdMsjTX7GsRU/mRvtNb47ozqd8nQaGUJJKt00s4urq276RESh0lU
r3ptTZ+/bVLtyOKB2LU6XGh+DMwcnwFZidMKkZhTO2uviMs5WFFikYZSkL5IkFfKBtTiciPpMytO
VmSuqsaLbgUPY2sU3IKCxDYXTlRU4Bzp2SnQPYgaW1uJqMRA0axV3U4U3ETesJUB4x1Z25xUTbRq
UT3uJ8e4cN/VbKeADQwwy49lE70XzCsQ1sbmuoibi2/DTkDqZy0Q8d4MP7l2U7rbtVz+qOqNl3RU
GWYpDphA3h0hzjUxnoQ+tDjGKLLjUCwGNLXgvhgmWSyg+PvjbVWh7H7AEB8jrYSJTFfuMq1bI2nf
CUeFS/FQ2qNauyL4Z2FG3hzJK5S6EhOzvld611LhYrAPCvo3wWi4sv+kJsNqjIY7M0gPJmqNA43y
i6OhKauLnrGb6YhDMqWseC2FJDrL3tPBWSR16P1p6vjJigPvl1frgDb8gaW3n4yrtBvqTdC4iHlb
pNqmE94qGHvzOGiTA5rjelFZ8aa3VH1oSjIiG2HMJ8swIUMNztKBeG9UgP2MtE02rZaRctBb2S8V
dtqscbH3pb5rn+NAP2UACv8MJZpYpm9FkfhPOca2fQxFHsUcU5N6ahqy5wJIVu66oxxmm+dFr9O0
6QMJrcwykn1g5N9ljHYhKh19YVdq1XR9+YeX+2tKDOtFtdat5EohA36ajrblMzplbmSUnrk2iFO6
SMxwD3XzwCh6OjJmrdJccJ4MKQYbH4BfFJC466mEmQEh2deWHXRrVKzPhio5Kk07+Nk4HYERwSIa
d1b9gDtxlNGSIjp/2DQaTOPtJPG4dZpaRFVzE+BKcbkCLmepgBw7lgF5JMhyhsH9nXnJnyRtqTJj
dLrcztvMDCDCekO/HAd/P4Y81/qMRqWPe2snfW+b0mYwb9OuTgZiUSI3qXq14vD2HylMFR46h2GB
8J7dQZ17r13Xtew2HoyXRWhSkkoBAbMdq3MR+vEcH/DMqId+LZCW4hZV3SwDTbAdR2bVRud9lCEm
UlNQTgkXhFnKPrpLDTzv4guXxM5muvmQDq89mf12dOA06bDVp+LuOs3HUosLn5YoJEsESwH0nmEj
EUcDt+QRpDToiCGnMHNB7Kq9hjUjKssU4M0ASHt0h3lAfcVNBErZCNy5VTfxVdYYr/2eAska8ls0
cjLVYd9uGIVyC+oLEwe+5alfJhloi9oi3H0KBSxYxjtM/98Uc+lNbFBuRWVAnKe4OoNIDlAI3Llb
1jbz5cjGa472l2VIZRBfPAiPow3llIMlPFZ4TvBvk3IWHDsor6vYXZbuECOV98IN+55lPeGltzIy
aGxIo1VQFttKr79RvAJk7ZJ3wPDNPtTRLaAfoLKvq7tjAb4DVs3TetmhlIPh02xt6hk0q8z0VUlj
HDCO5IGNbVNXz13anjKZsw7J3EWSGStO5PKWi66Y5x0LOxfzxC3TxxUmElJ4Bs1d5I33CoBhvMsw
hniPDLZhZrJ91MHqy/CKXZVkjyp7TjpKvuLdge5J/FWdMWqwLMJpHQsNURifR8Zxs8ormpOYXBgg
qp1O/0Hcee1IjjRZ+l32ngNqAewOsKEYEakzS2TlDdFdXU2tNZ9+P+b8u3+WdzKIiZtFXTQQVe3u
NHdzYXbsnAhpKQvyKPh7MvNshfnRb6l3NfpjUWY/B52AK5R0OoFi6gUwDoXSRHmzM7XZKGGa9t9d
GZIviLRzCZekVUD8prY6Sb4QND37eK6C+JZzexYvIqMr6z7cmsO3v5tE97ewNcB3O1PBoFwYYi3+
GVTZG0+N2YYQXIl/5N3okjdp88bjmCG7NL2X08FSuYFeJAB/CNrR0qf2aPBY3OZGAEQ5CZ/qnBxn
jYTGLjeGcls1BhU+mfEWleEPIwR+QOjQu9Ws7Jskg9wnbzEHbzZ5zfszluWTTmrtIKdIjdQTBIW9
9XdFiSTVLsZ9P/FQJljgEflu/F/sQ92JG6i106m82lnho2wTtu4IRmgeFIB1p4EmDNlWUXVKlfIL
kXVC5Wr6V82FJmoAMPZj/WRRBkQEmthVo0GkaUXO0SNQsYfXHwUilctxZBbPgdcd82pC7zcjxOHY
c4zPJ3sgB/nJZvu3Ih9+LAgI9oEPDVusd+SJcyAYX8cAz4WEo8mlnQIPI9WgX6gJ4LENgqDDo3dz
/jcuVcpbEsoZEh85ARB40fAGk78WVj8Kr1QpeIWspdSgu8zb6MGEFyj23ohhfg/lBukn6wWBqQEo
h3GTykULsYRqvZQJrAmRuW0VLgXK0PZnL22/DIMGPGQofxgDjE8RskL9TA2C3kwNG05HoWjrwA5M
Loksa3DUHKKuPs+nRCmCr17T7Iiq2De9igBlmxZ/2WAqCeY1+RH7vVY2mgzd8KXMknirpB5yZQbM
rLDo3QVhrp8noBEEkNObsEujc+UMMzxCBxdgSC6XOopoeLTeVgWL1FD68c5U7eBlyvon0/shyUF/
l8PDm0RsEB3IrFShtgS1mkQuTywwMiOeQ9n1HImCaUPJ/b8G23+RQtiHqdyjOsI79dC4AVxIfugd
KTRFz8hGBn/ZMCYAkdeb4aGj/kxOn/qGTE8c299L77uayMhS16WxVyTvaaTEglQhqbaIGmuK824t
EvvbGlIPOCWHx3hSHsltRvssAQwq+8Upq7WXHGmIx3CekCSDcj5+r+6zlR/QHI0sYP1HnPvVfopI
gnAZ/Bs1rQO3D3TuLC5PNSyVRYu2ABBaf0OFAGKoyQCRi2HegCqDgYqbYTrYZFA1aqNNzMpVnhTH
0G3Yds6dMQEGICYRSP6zJsMP1sYZ3GPlDYIej2ERhRvT8omXRHP6TvXgR7IIZwJGgSrHS06R1g6n
oOhOcmlL0HYep7A+1S15TaOyyvutP1akbExq6wlnEmn3dh0MRpu+5RqocYWxivbPpAbGGdYgMsro
B1kMe6uZzVfgtkT50/JkTe1rmepfLNuGIlH7KRMApNQv3pNauwOk+Quhbe486E3oRP3IYcF2W1II
lhnZvQbBspMm7ETya26CQIq0EWAg1cx1RHUOV3BC+rJ2KAC4AcnZQDZ8X0voVnSpfjIpR3KDST1n
fvdsTujhFOPrWAcpBCevY+7/RGkqJMqj/E0I6a1vFXVvjUly4zxSLftk5Kb6OtiURcK6ComYqcob
RdKsu1Cuz2VNtQtN1lSDtuQss+I+jsmH1nAfxkFEXEQzjvPz+VbRp691nw9cL2Wi3Qn557j+ozAj
+aG0JJzEhtC2jRueJFSrUI6d/mUXsvNUz+g83BE8M8EgIJqeK2vSz1bmeg6VsQQ9lAxgr1YAOyvK
X1avPheJSVRDh8jLy/PxduCitVNLDotIDijTj6b+LoilB5jVDPi6Wm63HYSN8A/vFEWZJSI0AuhT
U935LSGvwHli+9eOIRSmL4bT7YwEYSxyEwwLuuk+lCVsNNM0NUP0UFTNr1wpf8Sach+r4FnkQd/L
Ba8KaKN/wgZSbRubOr/wh6Z6wxcy6B7vK9fOQmf3zvZRyNBT2BDB7x0Sk+esl7UdR/wLT5zwsc3U
19rs+5PWQQ7VhbH1MDnxc2Xk5UMSnlsSY1s5NXPEmGtz08gGILCi+TMPKI7Pe+f7aKFH9K6C16sD
r02wSJPcILqh2+UuU9Jz1Gh/hgE5Mh9u5s17tS48WDdhkcHONTqvMf5zAIL9Eqo+tBUzkz+pXIR5
zgUvXoMK4O+gubaBmruXwd3KP2obdE3RefjKnIOOCj3671BmMx9MaPUi7mE5bGDxcCOpTIPX29M+
BgtJwal2nLT5aiCRemnhlodd5TjA60UGMLb3asTJNDrjK9F+lIxJhDoy5AZKCeD7faj/reKaL6gk
5+n//K0E5r3s5P8VxPznXfiTsuX87+biv1qq0vmt5fo/39vwf+X/P4tr3rHay8U1/ztr/qh+NuHP
Pz6W17z/T/9VXqNYzn+gD2Y7mgJRrWUaQL//VV3z2V/9q7pGMmUqbwzFAFMC27Si22gD1Tll3P/r
f0i28R8onFILYFjk7Ci0Mf879TW/S3hItG3xhxobYen5aqfYIAbdFl5mPYXXHE5vyGBW0Pq/g/X/
3fyMeP+gFhYPbPLkBlo38Z+Bs208/R7dKS51D5SMk03S/2t9/ldNE7fS0c+zj1Uxyu+CH//uSHAh
ywQ6XUh+56aZf1DlNzX+BkEl0YUXFWAL6OiNYSLB3q+A9n9H7P+7O+bl43eh3wLLVR21bhH490CV
9kNtHY2kPqVF8P3y7rBkuln844Pp9MHuuO0klGHOAaXhxrDC3aBNmx5MgAJ/A5pGK5M0D/rf5Qf/
/hjKuz72NFGyTKRhqN1Mr44JgbOkX1PrWfoIoUjD1Gq4oDWi0/FI8l913kj5cZfNqOYm3uYkh8FI
zpfttbSShQIxwmcwrU7YC9p1nxvxaD706loZzucWkucN/MNcBD64Gbmibd95Ic0u+ytaLgtjfhfb
+9BukimJrM7tyslL7kMxru1l5+Yqe8iCZ3sgsKiCoe1guCHbMUjfO+3+uqYFr86TsshBKXRAlW+b
8VmDcNVYKW9bWIviUThNvVypVNW7pgZ4T/NBw8orx+2SsUWfHYcJbT27dvMpg+L1rUgVXNZacaKl
1gV3RfLAVNU0Q+NmlM8Ii9xEUnsi/3mlXQQf9XwHOsqQ5iPvRNLbL67zGllw0NixYWUyO1a2fo6D
b53q9rxRrlsmgkdKaZSUaZRjkuKJe10cfvWSq8xBcON3hwSNBT7PwRwtoFidl7cV/3V50J8vQNQK
f2/ZLzl0vYBBGyA1oq9h/Hq53c9PDOSihXaHmNxRwUkIQYmcuBp4/S7ft+lVO5TiCC5Z2Ene2joG
qZIU3C+atiQfLo/885WtOPPvHzYp4FGJV7TzGe4A6YEVXdtJwbfr2hZ8Mssjs0EUZ3AD+yFHjgrw
5FhetbQVR/DI2gqUOJUZ91j/acSvufeAUs11wxa8MUx6TUWLe+Ba82fB671IQU5rK/ZeWimCS45I
AJM44yoT619qbmSt+dyOAEFXzoWlBS54JequluNBbOJCYAd1SLGnaHJ32Syfn/aKKPQJBSfPVNKn
rmxFO4rF30ZferIg58tRIHIK6b6XpnzlxrdgJVvw07owCi1R+QzbfpHje1v7qQ0Uozxf/pKFNW8L
3ioZRjuFCXPgE7czieqEUFZomrIyxUvNC9466RSnBSaDj8KvACd5ZY/ddUtTLBTOlW5Q+zn3NtbP
Rf9ogR+u+qfLVllYOvNr5ONOoBSg6ZsGby31Ajialt2Fmfpyue0lkwjeakcJIW87HtxsuodSl+J6
PTtebnrhcaDYgrvyECjaMMZd7dLpQEso9yzSL0FG4FpB9bwIqUDJzOcRpKGM0suKNyx9keDH2hSN
CKsxE5L3UMhffQ/OrJXlubT4BR+m+AomOIWJGHo04woQpO0+BY9PjO+yyRZm2hLOVzmECUpWEmbD
KNwczyL0dLnlhaFbgt/KdqCruRewu/l3TY5k0J9wi8vKH5dbX7C5JfhtYRqN1/XsQGZxH8Wv5BAs
Z2XgSyYRfBaEsBR4JltCFCGpZQVSsqtyWKEvD3yp9fmDPhyyiBfKrVRjFpUsV1X0B5NOLje9ZJO5
yw9NwxCdUjiut26u9Ledph/zMj+Yw9rTe14S/3w9KpbguDDcwKAXMXIqNJDyPQ9QP3fjn1LzRzSE
CKz86Xj57rovUX//ki4w+k7v5q6IvIM3j94me+UltmR/wVlhxhimHPitmxsHtN+hNrw85KV2BU8F
fTUNKPh07lxY2n4dlOtOcVNwUMWQyeMosFpKwTM6VchWXTVeU3DPtmoqKPsZb2c2Ww3ijqGTV5pe
WIem4JuVEeRTZVQodEE4EYW7QiL7bK1c9hbsbAreGSmGTeUxm20myRSW5dTYP1VxJ79eNsvS2AX3
LNDOkWST5VFkD5W2tyF8664c+fxFH9yz7rhLxgEWz6t417TmXV6vaYwvGUVwTfgcSnM0aDpN3A7d
xXpl8S3s4abgh17ia5PVqZ3rRPlGaSB4+RP8CqKDl4291Lzgi9KQBNUw77QtIARZ+l7oX2F5T9Jm
d7n9pckUfNJrIggCwFq6Wmuh5YhgJnwXaIJf17whuCa5WRvsA9ZpqKPso581ZVjd4+WhL5jGENyz
CxW9mGKtc7PgD93/K5nuYD0Mrr2XGoKLJkpkl1Rxd7CG31rRQQaGGjjfLg99YTHOEfCP6zyTkyGB
obR0LS2adXHK6tTUCElebn3hFDIEBwWx9q99Fr6zDZlxCC9+DZCvRdKtJMnbIr7RV+MaS18y//7B
Yy3VKHI4atF4h+xepaJWA65y+TMWlqYheGw5kUKQJJ8YVftMTr6Ivjf5dVcjQ3DaBgke0yzS0i3G
eJty5TXGAWaI6LpbhiE4rQMZwNTbOe+OSTv4nrZrU3lmMLhuyzEEn5WCXqX4ArJ3dB+G7kC5feTd
zyJSV9n9nX3sw5SOcj0A6cE4YLcRNEYyFSAwoOj9dc0LbkvVNFykalC7XfqjDI8SpQ+Be13TgsuO
U6pnvoJhrPGeWq1Yfx7WnnsLi1EXPNbRJtlIvbxEm5TnXjdrqg1pVz07fSa/XTd6wW2hCS0S/rRu
2ClvXQIe2c+eRltZsfvCdqkLnurAFaEbTlITXw/Qg96pCB8o8SmwVm6NSxYS3HVUQI10Ke138r2d
3pqk1dfCNEtNC+5aOEEv+UEHML1NKYuY4A7Ojya4kusML7irkRR2FeU0P2g2NZThLzuRj56mf7/c
/MIWqQvuGtQ9hDVaUVJSS6ZKRf5J+fOqljXhdA0rirj9sMRT658m0FiiHSt7wOwxnzxkNMFJtRYC
DWR7SjdvwkMZocAK5VHxmJX3IGOvG7zgrHaqhilAUU6OMZbdOrX6HepJz5cbX1gxmuCuk06VeUUh
hAsmBK42MG1bY/K1HSRva1f4JRPNXX/YJiMEODuKRlvXyThTG+WUDSgiav0LQgiuZVKScPlTlIX1
owmO2wPrNzwrr1z9DcjToYNDhnL6O/9U3gJs0LYyPADxv8ANi8njpc4EL3ZAAcuGNGK4YKiA7owI
E6OKu/IpS9Oi/m4zp6whLjaLypWfuh1Anv1whCn4GN4qW+Al28yN9tbpcl9LHyI4dRAA0O6SGjKc
YbqjaopC2s42VuZkqXHBpVXwRnLtB9zfYAarwumuoUT08rgXTKQKPp1Sf5WqRVKhdnfX14TpgaSv
vK4WTgBVcOoalSXd8uEH0mprpyFyTxxEbc/k5i4PfcEqquDRMlDxerKLwg1QD7CpeanBMV5uemno
gj/XMHk0rVehO5NSsOTOQFdbo2TourQ/+ka/L0ypRXVJ7kvgySqsfT5weoD71w19ttaHfSKz/F6z
ByV3B4B4CmoCrf11bG9SiKAvd7C0YgSXTYGI6WaCbcr8VzECaYNmf6Dc/HLrS5Oq/j58K6IEI+yG
xp2Mn572CHzhunYF/9R73U7Uknbl+jmlANFbWYRL26Uq+CYUh+GYFzQMp90+eqRG52jskVrZDXvK
2vcIMl9n93ck24eJpVDObiJnLNxEeuuam2m8882Vj1iYUkXw1BDc01SFNq/yCIoSiBaC56n4epXh
RZQTBTXSBIazcCHBoiA/OEuqdbjc9NKwBS+dwE2RK5oKF645Nfujap6TqFlZh0ttz79/sHZaFIUc
hn7jjk15VOrk0BXGeUI44/LQF5b5+2r60HxdI+oCd2zhkkoHdpjet6l53XNNEfxT6TQKvTKarsuf
tf/iESfypHO16qELe+PMSP3RMkgBEgqBrchN1G9lcoOA6T42wfkiG3vZNkumF1y19UapjVNWYxsp
+7S29lSln9XGXFk1S6YXHNaQu6xBUJbxpwdEKBp7ZdjvK/qTS6yIVJolzoKqoZRzfIIkg/tGstN2
cHttfNdxQahvlf185/BWltCCmUQAE8JsjY6E4rwPfys6pFuoOFpLsr8vls++RTxbZxx0CNGBW++V
A3Qmh4LQjrcNt91e2ctHGLyR4b483co8r5/1JbixNyoKpe7x3JfnGrfKsUFnbJvcmwd+WstfLMy6
CG4qhzpxkpgPyqq9Ux404/Hy6JfanX//4MhGH1ZKJdOuT1JqQnBDNaaVBbXUtODIedwSbpT6ykUl
SDOfNOJGl8f87qqfWVxw4aJw0kJpIDXT3eAx5VYcY/DwUd0gS7NZW59Lqd9/4JtgX0CfgF6iU3hM
z81xOusH+egf2pXvWHgSibz0Uelp9QD1oDta9XkMxrORFy7yhodANV2EJNbuJPNd+J/mkkXEU4Vg
k5YCaHezW/8I89RJcyW3cdeeDsrnniyLuKeyhKooy5XZULS/i9+kLdQEMBdtzQOUS9vkNT54K4tq
qS/Bsct4xNeyoXLhEoa/56zrzi4avlxeWJ8fDcgP/O4MUtj61HfN62quLm7tTefcTsObH/y43P7S
4OffPzhbakN8kOm0r3l3EiRUZvoWreX1l9oWHDnL4yEZWtrOqQyCmLou73z+c3ngCx4ni4CoIkBV
zogwu/PS761D7mY3iG3vtW28k3ZrN8TPNwzZEdxay/Su4kTI3TH04XeEM3gVp7ywScuOcChnqFgb
BmrFXHNNd/aC5oaIwIktw62Pl420NHzxYNZqrSrMrHIL8ghtqtwgeXtd0yI6KjZHqTCSsXIl50Ei
A9LtrhqyiITyUGFruhCrkLq2oic/XcFYCuUp/xcXLosgKBVFqBFGywbw9gbR073UbrSDdUh2KMYc
7B2anwcl3TvVxjywpk7Syt1owYFtwYFjJ3FgsmcFWQ2K8smjiubR4D9Z0lWvMFlESElBZCqDwWf1
08lB0iFZmd+F+4oswqMo0VC9OKeWotoN75EeSp6bDdX7j9Tsbtvj8HB5wpcc2RYOZSTnqfTsmXFo
jRB+OtWucz+59S55piN3bZdecAURNWUoKgn1hF66qaQynRguZYgrX/D5dQvNa2ETzVCmUEvmYNxS
vwZLmn8ubvKTth+P5cp0LA1f8ORW9SvPo/jXDRw26YoacTNcuS0ubNMiOkrzKYCk5opNQv+JVp3l
3eb+VfA9RHd+N4xUWei+J34J+BPq3uCFisdtFV/ZuHDualqXs3DkAskMaJlvbdjA25Ur6Dy+T64n
luC0CjUBUKiwucGcbabWSZeyY+pVX7sAUqcxpiRnrWZiYV5nnaKP5++Qt11cVRgf1mWtdKVsv7Im
5xPqs0+YO/xwsFdIKavUlcOyewrvrcN0pCzwLro3tvAy74zdSi/z8vusF8F3Kyvv/KGiF++uOWnH
6qba64fsnGyTlcX5+YVUtoQD2AjbqleksHAtgtk+ZbXeTRI8tOVTX7+sfMOSpQTvjcM68NWYyZ5+
FieYVKMXaVvth7+5SbQbaWet2GppTQkeDFWKDJsB3QTq34lyr4Ro8Dw6ZPKsRN2M+co+sbRti1Aq
TVX9qAv6xm0O1a2+z910i8I6F19/W23XL0YLm4aIrEqQkAt0hXVrW8OD0Ze3qUHQQl2b9qXmBd+e
oPH08j4imGO+NuhhFspdZ3+7POFLbQvO7czl5mao0Pb4Fk3PdvGkX3mbNucuPzidyqsJ5nL8uDKd
swUVg6y2t4FVrE3u0tAFpy5MKob5Mzu1c7Qe7HN7FxzGx+DvaSuhQBrvEjddiXnNTX7i2abg2bJM
jXQ3qrzJEJfkQZN8v2z92cqftSs4dF9VSjqmhCZG9YvlHEpAOZQ8+/raNW+pfcGbK9trrRpWE1d9
ml7ny4T1LJ/aw7TVXMXt9hlnMgyWVyX8ZVPwab8YQilA49uNpy9V/7Mqn8vm78t2WphqEXflSWVk
2AhMuJS07lFpubNbCfEdbyWTtDC9IvRKsn0dtAwxdqmlHABez/TKhgXP1Sc7ylRzKt0QMXWzj7dG
120um2TppiiCrrS6IYY8Ye7gNF9JiQ4dY5d53Zs3/rVPPhF7Vcl1bfUWnbTNwdHRwl5xXnX2nE9W
viE4rxrYYxD4XKh1t1F3w6mBF0zfpGfv0d6lJ4lITsV919hGvGFhzps37HhjPtsrJ+nSghIcGpnj
roP4AH5hCNmhkDoHSAOpw7TyeUvNC35dVZJU9RVbX9pBz2R64x+jZ5cHx0Ho+fL0L/UgeHYXRXAf
+OwcjnNnlN/z4XvVfbnc9EI4SsRjTX7SVbqFbaKTdsgO3bE9zOGotWf40qEsArKixIS1rLVoHyqw
XfEYn6VtcmNuYBRT9ogN7pSVtNNSUEG3fz+BMNEMHOZLpp88Rfa1a38xXOvckDeL3MvGWthhdcHD
nSwLHDPnYwJ9H0WHrHmczJuoXNlSl5xcxGnJBZzIfUrzzWu/b04KF9fJLb5p79eXtUjqwoTr8xr7
cFBLZdO00XyQRqfuFJ6ro8UucnXcRURqFVqL6rfc42vSrdwfc2XlXbLgArrgwyrV/9KQMmzIzndB
+jqEcPataXEuHAm64MEy+GE0MXhiIjS66e1yK5fxiusuLRnBdQ0Y8cNIZk5RvnsOYSoqospFumJf
OuH+8qpcGr1wFEdjogQEGdlAY3SSGvNUOdXKkbbkVCJKa2yUMEJItHGNTb9XOXf8s3d03HyXuWth
ooWZFeFaiFygfx0y/DE+TsGPUb4345Ur0YJlNMFfEavswqC2GzcJs0dzmg4S2mdXGV0EaaU5lKia
SuCjJZNVB2gqsGwuNz2P7pPTUhM8dEzs0gtsVmPsP7UR1E3Wwej/MIzvSXjdDVdEZXlFjxqmzoml
xw7oggDJ9ySdVoITS0YXPNVATgn+Ka5Bso1+KLJuXiqvXIOWlorgpxTRZjXUhuAuinAXW4dSR05n
XDHKUuOCp1q9Uiu5NpZu3Tyr4SOcmar95fKMLjUteChiDH3cjDoeqv8VkAfQ9XAzgX+73PqCwUXU
ldnCtWz0DHySv5tGtwOwc7iuZeFIlagO0aSEpGHku157lxprZ/U8YZ8scRFtVSB1oljzrWCOsKrb
jMx2sDPuHDfZhwdtrZd55j7rZd6TPxx1jmbxGK3opd7PqbDhqP8V3/Y7VPGO+VpR3tIOKaKvVFij
x8CY1+R5jn9Gu9S19hZP0vAQXLeNqfPEf/gO6PAgZm6YBi7PRXAI4pXrzMKyfL+uf2i3UBB6b8yR
swld6fHWggiy8q48+FTBV5GM0QzbBpXWaeEmhMgahlYfkvE1CO7S4AV3NfNYh/qVwevDVlPg/Bsh
zFpzqaXGBYdts1Yr9cQG6ymFP5Gb2KWl+WIlV26RIvrK6OoQErGM+K02/OGkHrKjSrgmrLwwdhF/
JRumrkDfzditmyl+DT3kC75ftR+I8KssL9VwSDhPRxlBw1PorOwzSzdfRfDUpFG7ySTh6BovGfn9
5GA+ZjfBt/xkHsajUly3Ub6nzD+sdwRhE4+TlZDtuDeDm2FYuyXNR9snG40IwDKkpBnUfLbLeToY
B+Xo7abnOfLCwxaIzvTjsvkXzSQcreix9VNrY6bxrByom3XN22Y/7uYnjrfN9yu9LC0gwXO7EqIQ
VHXJFx08Fx2k47Srt/kWQuEn+ZDts1+cBys70MJj5H1T/TAjqQJNC1SHwMNJA0Mu5faH2WRrzb+v
+c8mRvBjdFh8Lja0n9xaDz7rKoSJFQ7AffseZShAUKmbeAfX681aKcn7pH/Sp4jcqr0xtaB3nr8J
olVQWzMiptl3pAdmTIy/W0OsLMyTiNlSihJ9+RpHV/ObFnRrs/XXmBYWrhQi51TbaPXYS9zJpTHb
R6SBNDVcOZWXRi24uoyAHG8V1rBq3MjFoVC+lONVVTz/oF9MwjHWe8svXDMj2GC8WflfzRrydB7e
Z7MqnMEqZLdSPbFlW9WrjfhG9aeGaniwkglesrfg2HKZIomtN7yB+j9qaGUzea0OfCn5LwveXMak
aGt0oFmO4z7Y5m/BgWqh+g7aaLyAlNVTBdPoBlD3d+tx7cayNMnC4TwluRwVKhzugYQMcbCdvG9a
uxJuW7KV4NNmA0e4ETeAR7SnQDva5socfDrDGiSPv9+ypsSpPCVmzYfNs2S9yeVrFp8iZGwub6uf
moTmhbu0ZUaBhMQXSFH/xtbuh4n685Vj+fMgG21bvw89Dy1QrvMcE9PZEfnf+sPWPqFdsyV29Ibw
6xqUYB7sP7yAjgTnnQWojBpRCLfR/6qGX15TbJFQ2IboOuTldkrb/WVjzQP/rJ/ZiB/OhWQaMz0f
WvSjixEdxKa12j8iBI1QDi7TQtvoErTeu0IZ/Xqlx09XleaIYJIG8cve7DQQW9Ap68ZjiC715W9Z
mnhh5wgNZ/A7k4kvwDlJr7lx1IuX65oWt40O/JohM+/Q5lL4uk1QQFzdk5bGLWwcQ5uHqqqgytca
BxV9nuaMotzlcb8/Aj6bX2F/iPSmhwXeb91yL3Eu62ewzYfqmLoZ6XrnfkYGy7tqG705Z3VT3Xn3
V6UCWMDC5hFb1tgFJR0njhsYdzYVXGtMHp8f/CwhYQPxof5G2IZND+b7n+k9IeIHZ6u/oPp7Gx25
ZBzMK9eqsJUMoW1xy2DaR+++LL50q9elJScQ9hEw4G1o9u9f0O3Cm/i5d3nNbgf0ER/R+Tpap2s/
QdhI4kqTdbiRWxfdidE6JtLK4fD5xmGIGAC/Tw1zstLiJFErsi0tIB8tId2yrrYWsnA2jNOXl/Dn
3oEy+u87VAMFvBH2WXGawnbnVckua9ttoKzxB3wO49UMkWQlDJVe0uSpPdkUdXnFtzF2Ays9KWGA
vI+PrHTxaEy8etNqj5rH0bCTc+2FB1MJt4UdrCy0pY8UZ6lLRm1wnPI09TWCMdawHe0E3m1jjXNo
qYP59w/7fKikiTbqUnnyC+0QeuUOYs9zkcq7y5P0+Xrm4ft785WPfJDcju2pRn4kLPRz0JorUc6l
kQtb71DFqDloQXWSi3w7JvVZ66GTSdb8Y6l5cfOtC6hHPSyfZuGR99g2GZ0jsp4rhllqXth/pdYo
VLMLq5OEymSSRTdjisB4ULiX7b7UvLDLykmFgkLmVyetBUU0F1UmAdpI+uFy8wv3HeMfCAGDsiEr
ZV6zUblXnVuVIg/NenL0G997kI1wG6DsUcf3lnw2JWpE0+3ljhe+S4QOkE7QbU9lVqKknQln9uif
731EOS83/3ksEcJwYf+dKgp/FcPwTmjUHpTIOSdOvPcMYI9U/UA06qe3aod89SC7Hcprl3tdcBIR
WhDVTq7CTu+h5ZFswt7cDu1arnHJXvPvH9wbon4IywBhn4bEOBWTf5tV/SFVquuWmQgrgI+88JH2
q2g63zWevkPWB42wdH+dYQQXl2FW0Oo+qU4myo2b2BmNpy4alGseq8y14OFaGnRe5EOeQ5X/uTLD
XRgaLircK7ZZmlXBw0d/CkoFyqhTgjZU7f9qwKRcNsvSpArOnXc2CqkVVp+C4QhpyaZP8hP1zSvL
caF5ETDgISnaKTUba+w0D5Yz7LzGf3HSNX6hz2NomiHCBMD8eplvMavoPz+bbb+lotQN++Q5JXpS
68E3w35FRHonwTDZIHZaqMbKlCx9meDdceJFaJ+m1cnjsFN6hACD7mBSbHd5XhZmXEQPSKXvKG3M
gtKsEWUmU5d2Wr2ax15qff6oD66c8jJWuzzoTnFb7qGAOkZWsJJ4W2p6/v1D00qt5rnfVsw4qn9p
6HzVojUS1c/fq4aIGjCnVpniemhPan4vJUhhSttMTTd+mKGL8qLL9UpQa74Q/fM9Y4gAAslAL1qt
iupkVR5BfcdVnfZgwKMY6sHKm2nJSqJD65OOCBEXQki4g+hLkVy5KgV3NuQclVWDdi39Oeh+xc6p
yK/b4kTwwKRHhlwSfT0ZTvWFEDnCbQh0DunKNWDBIiJwIOnqurQ01k2oye6s4Shb3u6yLy24qggc
UP1GRrrKbk+55ngtHGSNhNCpNvnlIbK0Ztxf141wvx7soky8sKlO/eg914nmmpF9mqRy5SuWDCT4
7JABSJyiHCTRkP7yLCfa+Nb05fLQl9qef//gtBHVknmoBdIp7W1SKttoCqM0odQwirzruhDTnkiD
dr7ZBKz4TKVmqT8OUb5yyCyMXsx85lIulYFpYxmHJE0m75CvXtmG59f+J1uBmPcs83TsZdNqTl3w
NaT2o6uqTdT+atCrUxFfDvyXYpXGZ+kzhD1BjofR8YKwOY2aISHx5uf3HXUhK/vy0jVbZKNIjabC
f2Xv6MWSsddSB6XDNHj20IfrpBJJMuRF9L6EFwpIlo9YVqmoO7/otqFpP19eZkuOKNzB0J0pvTbK
mpMvqzuF7budooPurPn5wvmgqb+v4kYbGzvU8JAgSKFaqiaEuo0ttah71dH3nYziqa9f6ezCZDll
buS+XDRo4EFL1TSHsRrOThSv7IZLlhL2ccWjFE4a/eYEwDmjKj1+0GCwPIbVcFX6VDNEnEkH60Pp
KGlzKoPGRli9abZ52a1E35eWshBP6XM0JiXFYSaQrmhUxU3GNdTQwiSLYBM/sZS273D2OP+ZJPlm
yJxNVgwbKbEPw0A20Pt5ebEuub6wnaPfDZp2xPXt+G9F/SZbj8XY7GahXs1/lfovibIWxlyylrCz
w6catlntsZbsaAvJ6s7s1i7I72b5ZAMTwQmDOfZBncvZyXmpTmg7b4KdteVyts+30tYEAhh+hWXk
27DPd8h6n1BtPjQuG4BbraOGF75PxDC0aonWaZQ7x14pbpXCnsVOUdWNmy9BEv8I1egUWeGx8Qa0
GPUKASrZfKiS4muHPHHYFmvhqXniPjOFcGMPw7pJ+8hwjonevMQ5nAnhoLqqPdz5o7WC+l36VGHR
WGXo2Ap8ocdAQmYwbDLlSe7qaAWasLD2RciD5A2KPSGqfEx97UeeNqh2Ja9FWUSbtLBeHEQhZVSs
V46+pU+Zf/9wJxhCJ2jTIG5PfVYdJqQ/bW+NqXjBtd6PqA9NS/6ALNgYtUSUjF0nPXjxN92qNqql
I5LSbzgkNmOcXXc7eH86fujMCMY6GQO8K5NNpKALV2mkFRMtzYdwCGRUCOj6yDZXo45qDzuL4JE6
6zln0BzcqIj5Xt6KlvoRTgMrHOoyCeinCt8Us96kUrlNwi+t8sspHsEkrxw6CzMuYh1KoAFNo3nO
UdMq9HtM07w1rdFeibEutT5/3Id5iNK6bS2yyKexrXY5VLRU3a8MfCm+LiIc4CS0qzGKk1MemGE7
UmbnBaax64c6GJ1TK2uN9Jb2adz+GBLVupF8xVc2jaJCip/6pdYGSLWiQflWZ82QtOfCaz2j3jXR
mPr3kar4ydolbJ6xT/Yg1AF/M8KolYZceDhV2/wfzq5lSW5UiX6RIiQBktiqVK+u7rZd9tieu1H4
MaMHktAbSV9/T91VX9wUEbWqiFogSMgEkpPn/NgwkynUbAca7eTa/+02M0RB5piiSApvppaDisHX
dHabNct4ozp8sUCeogIXJIsgB96pvTtCTdf57Kl6V2w/7y9Uw7HF1WJG1YEIe3XHGceWF06eJ8ia
8oe0AAhztcMjNN/9jqXLfJYj/xBw+sz7h7A3aFo7OOYr1I+dUM3nhaCMNfpSKWQV+N/3bWJa91qQ
aFsUW2cL+p0V3oH3EErfft9v+X0aHfRbiwvghWnXyIe5mfNpWT5D8zoW1W8K1dZiPkj6HMgTsBsW
J3t/HFRHVPTNANWaYZrP9bYec5XHo4wsTb+/bKiOpmihS9tDCRva0aQ/ucFyJPVHOf9z30rvB0+q
wynCepASfHDumUBVfgmutM4SwqckWj/7EEHapi/3v2MahObaw8anJi1698xuzwlhnkwRXlkXbtkD
TOa/ffZN+Iwiz0+DCM370OHFRePoNyS533OThW6ffNO0zJVo3YlPZxFGx2je4iY/QuH6s4BGp4+J
rifLVLwfi6hOdSNAPg71AyRigrw+g/4Jceg6ztXJT+mxw8ZPxRcV2G6DpvnQnHp16mmq+OCeu82B
hqb7qpZyb08qmeZDc2sf2hN9203pSURzuFudDTLWw2NnFqoDG3q2dSrt++K88bbb5Q7z4k44Nikz
g2V0aMMEZ4OE+1Sc1UaymHDQA0CGuo39DNT895eUwTo6+03gunzrZIUB+HUfL900xtOqrvcbN/Vf
O8h7/TKtwbi5eK1f916dgfCyOLi0PT/WvObIrQARjTu77pmmah9kYs/4+jR5D1HDE6pjk2he8xa5
X3Xmvb8PU1Rqlj0KaB+iEEfzmjNXEcJd3Ul1LtvhSIfuCDrZvSK2Bx3TxGq78Bo4fra1vTov4Bum
rP/obzZdFEMY0pltArAvcm/J/bOk6a4NIUvsiIv/caHTues/bD23JLJNQ9A8d+G+34i08M9BWD85
Lph7A2ewSRbcFsmfBzwaaVvyojoA22aqztGU7RvSvtBNHtTUJUPm23i4DQPQiW58NvBBdEyd55kn
QV+dFeOW9wPDHOhEN5C5yuu+Juo8iX8790M/7ZfpX1WA/A+3gsAyAQYb6XJgaoD+krM53pkWcnmt
qoUkG5ftmQqf77sm+nHfj01m0vw4KF0PFHa+Qj7eTXLQhzf1QyJyhOpsN9QFtSxruDqHUXBotvBE
3WDXNg/JU6H524jebMhQ7AB6tVvUuWXrR07aj73/ELssmtb8FzhMUechjJKXQDrRdee6tmVpCMs6
xU23uHLpUCB+bhRPCO7vI0T7VGbj6DGtGs1tt4BXQRUG6pz5Mu6657XvEg8p+MGSszR1X/Ncl045
WxbMqUzHg5TiJOd8P2/O/qHVqGPZgmbtunpD9/OaHfts2+fy52Mt33z5zWoh5dRWBOwdZ7ahEHFb
dvlqWy0Gm+i4tXVbZdGoVJ3XgBxHoS51M+zWbrbYxNS85qFbmGV0bbPlLDaakCV8xoU7bgobhtPU
/O3/N4YJ/NmvPIK13k3k1fOrU5XxY5jbsjKG+PInHq11aoj4qXPVrQAnfmMjsdjF1LLmpEj81w0Q
MGiZ+qc8LZ5JbqsHMtlEPxUTGS2UYbHMfhBXrE9aIB2leizHSgPNSWsWIYORYmuS2wsf96A/iktK
40yljx0sdaaawalW1XD0fw1QmNl0p6wJLDcsg2l0HBqQ19s89LA62PcPbhu8uluXzKntxcgwqTrc
bCC1n6khX86d/2FmaYJixNNDAUAHms2uSKO0RMuhcj7QyAGttMceCy46nowLMY5NzeuzilzyT59z
P01kHZVRcr/vhqius9SUa4dXlaWrzsGgihMNxv6wEE5uFypQG8rRxk9n+s5tVt7EAp7PFV8YQg0b
nqiX7SLVxk0EvyWW7cM0vZrPimoNIFdZl+c0n/pPQb4UgPalPrVkkUz91/yW9FnGOC4jZwrFLbfY
SQpaP2SafUeID1BJqWoWN5Mf4sp+f2JM49E8mW1uWTsgo0BpqJpkHDUMj5uzlxY2dzN9QNtvyxzk
2KAw887FTLCTj454pWFku0wY7KUDz3x3qbZ5q73zELoHlb6K5cmt/b2VX8DUvrbpgodWqpCT+oyU
NnCKzA+oe6CsrOpzVpKl/cyqOaCWA7PBVDpTzdJvyFVXy3ruJME7drp3ahuTuCHo6TgzyqtOebwA
Xa+X9+Vua5ZoPJRBME9JmbviMYgy1TOsI96Q0mp02Jk0Pk9GP1cQvJPId4NJ3vI49q6RvEDnPqpm
f2s65Jyu8/BU+T+IsOTsDe3qK2lgcimYF5BruH6rWfMKgRNLyHgfIewFOnqxEb2L62FBr+6nac8O
4Hh7RS4AwNEEql82hOe7KxUf0bIloMEI1yxlxcVdGsWqpGoG1X9ySmTHkNrrwW51ZNPKUTV4P3C8
u6Lwvdv/byJtVKBqxgP/+nUczhD4RoXuTlDL8+r7VTlo/DZJbxqvw1J0ZQOLbeWVbCh0lL/KKQ4I
jwkQww0TJz9AfUvW7jN2RWX+LovKs4+ikftjex9viu9rUX5rSERKCAB9p8f5OdgV++wv5ys7Bof6
c7XrbZzgJhNqwX5uq0lBRZFexXbyumOFQkB5uD8CU9NaWPeKaKjmzCGQVS/BXvSdLP/hxcf7bZtW
mhbR5bwusoc2xHXazmvx9YY+R6HJirPO/fYNnqgjEPmc9k3oSrQPoGBSq2L70taEfX6sdS2iT/PU
jh0nt9a7eGLASeDR7LGmNRcMKDQyly4cv/ejk1AV7OvJBlAz2FxnLhqDlHVru9JrwMf6iVAZJXk1
zZeUTWEsKLNFkZsV/shrIdppXt04RTUAezN+n5dg77FrHn1iPaoJ1cXjuxU1ZfctZRqO5t9eivKF
1Q2zi+uLQz44B7+DmPvUg3U5ax7K0WEsmhPnfcdTkg0IEOIwkcOaor4cj8KFrX2Tj90G9yZIydFZ
UjAWT98n+ZFmJz//q3Wu9+1jaFqHuA1+6uVdEyDlXa7PStBPMnP2PrHpspk8TIsO9TBnZdo79LrK
S8su03x4rNtaZJgamhYiSum1J79KktS9F/PSsj8bTKID2WhKUw8gMPTZHz6pNSxi4f8UgU0p0GAS
XarOc4m3rhQWb7at2jvBMCZh322PGUZHs3HCvHqjTX7xy0DFQ1CccY+IYndoLEdHg0P52loEwmEd
yxk1YU47NSc48XKshza8Bqr50bm9DWdmspIWHqplHOeIFOnTrOqvtPL+Sv30kdutF+jA4SJrsaWo
dj2Tbkv6oU8YK/f3l6Wp11og6NcwGtKcYG5TJVBSCGlG3P2L5LHWtV0couBZgassvbZFkx5o3mev
6Vzb6J7ef/yHXTRfdfNq2aJRoKZ6/AFSo3gtnroM6AIk/wZyo1P8wdtnqkbL8dq0kHQXnoLFFThA
XgcnA8yA9mWy9V6Jx2ISgJR7BdbGsgeYjsU6ZlF5nefRUPInp06PcnoWwOIEaR47vIt7CeAiAG9Z
cCqhcSF8m3qAYS3oIMVmTQHiqlZ27Z0xRip711QPCcZ5gU60VHeuM+VpnT6JJT2A0hkoR+c5pLbM
siEA6nRLyKKuURjJFKRc6XFc1dPgQpTLyhxgMozm2qwSbr95/QqCKMgCiQ0M/7btxtTz2yffbJQl
sIxLP9xYRVx2arbiw0bmnSOpZSGZmtfcm4ZjX3qicZ7KMMMlhKVj7NQFap3c/X0PN31A83BQlyi1
qCK/TDk/inTdkYW8rnlp2RwMLqfzKamc5yMoosSFZljxItuetqDYV0FUx+vmWYxk+ojm14SgjE3d
jFQ4/helaCwZTzZHnILZJn9nMJOOK1SFD4GyvnaevHE8t2RMFAs+gjHR8mZpal47uLe+oJ7L0+Vc
9vPOK4aD13p7WuSPHd51bCG4GVTfRiG7TtG0hyjuh7azqYkbXEtHA1JQnhQ4tbBr5X7Nw+HCwv7T
/ZVpavlmqzeexaEdCe3YVlzSVcrxWVVdGL1Oc7DYYIUmo2uuG02bbDMWpU8jDef9MC9fG48VSZS1
3++PwLS/6Xg/QcFJv0wL9Afq5uKwMm5ohbcn91B4WdwCKb+JIJ7zEtzfP+9/0jQmzZ0nKcaqzKTz
hMEdqROdxjU7pw6zHFRvt713rlC66N0miUOdESdJkJidAzBl+sspwFhC5HyaxfZkZ5p5zZ/Lgaim
ywJ6nasoptD/HmxZifdbZjoA0B9BJ8+7mV3rgKLg0t8BWprct7ypac2FU+bNIbb8/MIQU2PmegxP
R8omfvZ+iGM6ApDyUpG06ZynKmq+NBCt8iW0yuUAfg1byahpALdPv/W3medSZVv6xAfadrGA6PsU
+9VoQ0jyd9cO45o/r7LMGW15dllln1TjiYLJCmVvOzxlxKlScY7PLYvF9Uz2ug3yzWDCKHIdCEWL
y+qX2PK38Wmp570Amzb2u+tjM67tzVMPeV4HGuAXP3TGnSqlPPKC2k5cpunQPHlpOtn2FHdClJ0f
IMx1UKvtpvN+kGC62l0eQFPJT3GVrZzygpqsaw0QTtm7u/t2eT9IMB35VyJRu83NAJ6LvPgrcpBu
HnhcgcsBvKIo+LRsD4YZ1hGAVZtGDRwBO3I6XmgUneqx2ncUSKjZprtiSJWCHfb/V9E0Dk4+rDCU
/4n8Gs8VxDGDZ/qLHuoD9on9fXMZv6Kl1ogox7B1kbEYkxu9pTxC5rn8Oe9UclNIKTzLdwwLSle/
8+lMnfk26xJJ86wI45xadgWDZ+twQIWsyDgPUXaZFidG4edum18pUlFuIOJwLHaibuLCeexIzHR0
IITGarYCffUUDN0JNYD7AkcyAW3U+9Nxm9s/tzimS+AV2do0qsRsKP6x9fD0fx4GGXPxmRaHyuvi
+18xrV7Nu7OU1/XIefoEdomnDd5dhWpPm3onK/cRkmaP6Up4EOnqnF7m1WXLZYc5QYme3Plhn1lu
04YoosMEGRTPm7lGHlWqQCZDL3ncD22euDldLFYyLFkdJdilZehl9YQsZ7Opfe0vzWmiZf3YHqED
BUfhhBI8G+LibF4ab8G4Y1l+ZkWEGulCPOZ1OlCQ1T70ClopLtnaOnFV9d9w4qyS+6vIZB9ty576
ta/mYgyutRDOXxGUXmTslKR+SADUYzpGMFdl1DlulF/GKD8rpznUkWVxGhaPDg+MlDsy4rX5pQn5
07rmn1skRobosYwn0yGCC2rQGWQu2LXB5RMVK33+ypeWWEKEwXl1lKDvbHlTUtRhdLW3D1fxlBL+
j3LUU9kMf92f2fdL3WF6LTXWbZUoZ4kR3FhSSSKPxUsfxgDz/E82i7exrQLHNBPaYXumU7qRClwb
m/97rFi8Nn9XkMa5PwxD4zpisGi8qKCuYFe3K2OgheBYL66wnABMjWu7Mw7JjYf22XXuX5jI42Le
Nfmvxzqu78n9rMZ2w8qXfMUT4Ao91KCG1CeDhKbFNgbnDTTnzdjcTj1JxWVrlwrVc0NSusKWgDTZ
5vb/m/OvN3bbltURvVK1V6BJwFk7ym35FlPPb/+/adwJUY8acaxNhlq8nvm7kNhoBg27ry51V/Np
SwX4BC9r83Wk/7htiCzwb9ktRwgn7FxiU0kwDUHbfzdv7ZaWjoj9PnE+FHMWhvE64qOPLR/Ne9e2
zFaQs7BrV6jhCLouL17WwnlavWiynLJNM6z5LY6lZVgOdXHhiiViUHuQECdu5p/uj+C20N85BulI
whA3fZ4Wg7iQHurMFDdwIrsnt5le+5If19pGMWcYhg4pLGXv+pDXo9cQzKfqOSx2gC7fH4JhjnVM
4VaSwm1WpBEKd0beFAV007BLST43Fg822Ujz4CYUA5T1EN0EcfGkkx/rlfwI83GPB7Cd8G0PpqZx
aL6M/IpohgXjaPxElHtqwyKYTK+5ceAp5olOVZeoB2yRNS+RcPbjYLsVGFyZadfjCPkKwR2EoBrp
KNKNF0+WSVWJcw0tujng57Br/r4/06aJ0LwZ7I5RS6MZWWa6/hxZEHtMHaqq+hKu6wmC3w8uKM2r
q5SGVUGm6iInp96hztrdDT7e9e8PwjQdmkPXrFzI6GIjluPw1If5lwZ0qj1tbLmv26p8x6N1EFiq
8LaZlrfp9tZDkYt91OSHqGp3YxpZgoZhpepgsK1sWzbLVVzGslhOC9+mRPHUMskG++ggMDYN4ZLe
rkyCzy8rBTbVbXgyeNPX+/Y33GJ1GGFZOA7dRJFdoE4ft/O8j4osmcshnpc6LsL/RN4IeGr42FrS
IWaNW0C3d+6wZHm2E3O760YbLY7JUJpf0yId11bhYibAftRzkO/KnhUxyaPHDkc6goyrzsclGYd3
lvbfapKfPFf8Vc62/JEhbf4Hed0oC88bJA4BJVLmi8tj2dax55O4LlH33KRx7pU7j3Qo+XwIKuwx
qrn2kBJvzHOfXcfwiBKrsTzfX1SGyEQ1p85XD4yHjcgu7dbvuzji6ddlZXvwDB+L1VZXbZhwHVTW
e9RfWh8TrspvYn3y1z6e0+tDA9A57RYC4oUgwgNeX8v8wEWw7FIHLxYZWQsg3OfxzMXaJI997GbF
NwdLd/Ccbe08cQF28Fzmxbn2AW/vvlOpvmSZ7U3SEKV0vJlYi2yB7HFwDVORbG126tVDuqge0yFm
RT76NXGb4Opguntf7gQqxHtQOt23j6nnmmcHIc5e2eayK+6cRXoaJ4vdTe1qW3VOOhKGBGdJAmU8
h7bxDId7rMv+/0/pWtMgbEIJi0y7hV/a8hEqFlhac9gIaTowRaLLfotakbzdVdJGpWHYCIjms0gC
FWySEnTz+ZiUm9jhEwe3/ppjL3Do/H1yXtzApsJhML0O/erBWYeC4ba40LZ67ZAdbzNbEsQQe3TY
V0VS0MpOTXFh7tdpIPEMxGbhbUnonWVk2ZRN3dc8dpQIBpvKgqsfXJzxt/R/PLRsdMwXtCyjNoyU
uBQZ/0w8d0zAH2y7Opk6fYujb8JMME6ulIBRXHyfxsUYxVv27X63DZFYB3qFPC8L4bu4VqIs+B+n
yZcdhDn9q9N7f93/gqnvmqsupI7qgsGfugDKfiVeMQeV3G/a1HnNVVnhNSpqMJeDrHZpxk9LRnd+
wR/LF+tgr7qaHae45e1rVl2pA7Isns6HbR1+PtZ9zW0r38lbD9W7VwwiEbdH9syJ+eY+drbVEV1s
oipvaiwaNY2/aoLMx8xsIAqD5XXg1swgvZcNmNQtOCF5Dv3MOLXikQ0rRoduAWM3B56TB1ci/APw
RIdGPFYngQqS/3ckcKG0JEMNw2WEnG3kOIDT8Q9NYeM7N5nl9v8bP11QPx5BKl3gviV+5JIkvWq/
zbK1rHdDfNRF8rKwkyNVBVypP0xi7/ntq0ufodgNQh3bzvreEIIo1CXRWN2HDABH74h3sOWQrrix
ZMUIpDYLbAUdpk9oIXjrUfgygKrymPrqY5HWu0GA1rX3bSm599bPbQjaJHvpMLTuusmXqYTeMqqb
gbnd3XfZWxP6lfTWtDbB6wJYUrjV5YsXbKe0+lVN48+g+7D0zPLMYOr77f83K0g5IxT9IuEfoXeL
Spve+Tdr+b/3O29qW4vEmezHLrjRLzr8r3mYk5DboCSmGdUCcYSFvw1hWrzMTv5vSYdL7ZGn5SHa
1JvVtaNTV/VZD6bn8qWe5V7l4y6NHIu9TT3XYnCQjQIcwLBJvnl4EhzAkBxgd7V57PsmD3T4Dt63
8t5PRflSzYzhPRAokkxxG8bG1PotkfVmsQi8JzsBd4oXDla7JQ/2I7Nljt47UgZRoMN3cjb54PHr
vGOn1lMpmtj3Pw+Q0SA5PdXiL+aD61d9f2RdBrokGvCiywYlHtCCjhVVTyTo0h+Atve2QgiTmTSn
9bfcH/IaZippeNxStkfViSUevBeRb2a6ffLNDNTTQoepwMr05m/N/NTN5w7goCA/OjYKaVPnNad1
UaHNe/e2gtwlrgWOZ4Ut7WJqWvNaWrqclmNevvSshirymDjOP/dn9H2vCnS8zpgBfDoNmNFe5YnT
BIe2+0ctm8Xopn5rPhs2dR51Q4VwgHqlecs/ZRO1ZD8MHdcxOjkrI5W54E+eQMYt+vEwtjhZzspy
JDM1rzvsWmbz5k/+cYDimNvX8ZZun2njWAzz/u6ESPn/qzEgjluM2egfl7QCiRykIER/aaM2XoSN
Jcf0idv/bxa8163dFjiNf2QbxFIFiV3Jnwn9Oy82S/GMyUa3/998YaTuPBYlgY3y8Xmmf42lOqR1
FN9fmYa18wcWZyJuTSflHz0RpMuuQHlFEd9od20oOJOBNH8dAKkkTQ5/ZagH6UD5Uf/jtRfR7h/r
v+azkgyhIpKoi3AJdeIpg5jSoamq8JHrPSKaDsIBl0gTVACBHKGLe2AeP02p7fnGECx1/E3r+y4O
yAGcq9jKXemNT225vUwruaiQHnhk0003zLEOwkkrv4uk7JdL6wqV5MvkfGyr0Pl4fwYME6yDcEKI
4JWSYBRlxY4TXlRKlMN4VfqSLY8oD2EO/oDglBWvS84wB1N5FtV23qypalPvNf+VHJJMDsH6L/I5
Wf3pMucAyoTlQWTket9A7xID37qveXBasaV2t5pd2obswCX+LeyWF7Dg/sALfEK8Dvc6b99n9Kdf
DbtiROVDR39BZma3AlzbpDK53w/TMrj9/yaQLMi1dTc24d+AZ5c7N+Thrujqf+83bjgf6XidJh8o
TWeUa7p9dGlBpuaw0+YUh5yUz7wrEn/84lvLwN4FXN4sqnk9b5nqIdjGkP+Rr/lKknC9ZNP6QpRI
JGTMOj4neGxKPG+Kt0GcqvwRUdfbl7Wjd1UHY7oVuPBU9fo98vpvipHHQnGobeNC8MybkeI7ts70
qeL+3603WKbesIfoKB7GYaNswTbuIWEe8OLJD6ZjRulj27iuXNmWbjR6ZYGDk5Oe+/SXO5eHqbCl
5A3rVuf/qsYUPJ6kLF9EWh0LpuJprC0dNzWteT+pGY/gFuXLtkXP9eieULFj2ZhMJtecPipCwJs2
9HqefRBDhOuHmdKPPpu/3Hc4U9dv/7/x5oa46YR83+1Y4GUHj6UeMgby1/3GDVFRB/EEKOFnG02r
F99Fef1YJUCIPjlZsW/WBy8hge7CDq/CAY9eRyq6fMdDfzoG6+BZTn4m62huincoGlQ1BuAs4ERM
i30KBPNjttHctJBEbKXI6xfpioOCUkQwNl+lB0J8yHDf/4Sh9zp0h/Zt5a4Tet/k677Ly520FTSZ
WtYO3CqS3ToPqn5xchcnYi/pxCOYMkRGHazjDmHIVrnQS6mcsEM1hRjTvfKw81kM/78885/JpkCn
AZtkH6VqcRDqeXZsou0KaqAzVCtjgL1folYcGFFHxtpDVg3PDPLYKuv2pbMKcGC5hxCJjKIXu3yY
X9eaJVFYJJmb/VuMli3QZFvN4xVopbthXP2jC8rJLu12/fjIG9zNtrdPvnF2TtIcJfrIyjAKOpm6
mPiu86WNvsPUce2ITtoygtgvOi49Nymn9VDj3fP+SjZEQV2SEskAnAJVJF6miXh7kADVz3mTVQmg
LDbicFPvNVenxIVGcsDFC/gndwFtjkXwSMHFzeyaq6PWbFYV3/xj1bTfs6wDwlA2j+TG0biO5qGU
qpk0rn+cK+dMxHCAOO8egjCPbW06kgekdTlUqDKC8A12yFEdiVCOJStguLjoQB7SdY5yICT70m0v
zpZAO3BpvnZu0ta2BW/6grYxR4EnOYrvxUsUgCyqPrTkP1M971CXN9jwkYY9TsfvBN249Q4eyl4g
zYmL6X6YvsjiR5vZ0FqGdamzREEyi7W1CsTLAjXKI6D923/AJ2Or3TD1XvNZzjNwQGGfeJlz8ilc
+MHlTlLkw48S5bD3fdc0AG2HnvCC7hE1yN994RSJN/X/Do779/22DXFBR+tw3kvcrFX1EhDIkBRR
AtgcXiwXS9gxdV1z3M5hnbM2aD6v5VOWy0M2f36o4zpSRzJvYEGwVC9dKYDLpscGsmvIzuzvN2/o
uA7Wcdu8oFCqLV9IDr6wKm0+p9lk6brBp3QFSlSO1VWQT+SI3GxWn7Ly1w1nlLET+ALu996wKHVc
jl9Rb+5BFwut0rbYNUv3KYNq6ROqROihclJpWZiGxaNjdNai3zKSInIu1RzLpnj2ZfkaNc7v+6Mw
NX+bmzeb7VSyakkLJNz6rN55qD0l7S61oaVNE6z5bTOiaqBz0DiZoudyWKE+ZhOCMjWt+asDhrkq
6NE0UrZJyLI9nT/et4ipZW2LndSSRUGNlrM+OI7D/JlaUzsmY2ueqsLMkwtSg8eUtTtQiCRgYo6x
fJKHeq6Dc/Jlcz2nQvOTUx05uMI6aGc+1rR2lHaqAuxa2YZrKQgBY8Bxq3hAZu2xxm8+/GYNugVN
o7HYCJZJd1a8uXT5aomNt/69c4rWgTk4o3YSVQa4OKLW00Mi1i+Hv4J02PVEfe9Zfxja4pHyNpxx
/NusvxlGVkF1aAUd+zEfh2+QPm/3jTs/eLbUoTpDJB3VR4wc6zl/XeR2CIPttVeDxU6GlfmHoKu/
hOkUovltQFHeOk1NQkX408+rR1eQ5rAh2yo18JReaJlTL668pYr2GcFR4Xh/FRnisQ7YmSnvB9zk
CSJC/bR5c+LjnBMy8akJJ8t7sSE06IKurImWbSO3SSgIVGn7PtupYLDsWIbGdcTO3AJ7sdxY36Mg
OI0+5MMgBHTfNIbZ1QE7XE1+vUmXHOXm77o2fKrzbJfhyfh+86aea/7bST6SnkH2avDD/KcDnOmQ
uHXo2Wi9DE6s43aiZs3agcLsLTJuIp3OKWtObRnsgU3ud2S6kpY8dpHQ9R5R5RyWUZ6SI15eD5tP
cL3llkkwrE8dv4PiyEkEPiHHpis7pL69HnTwLRXXbWqmbwUNaosjmKZD23Vb3P+7GWC4ixdBuhV5
dT//p1CzuySPTbfmyUXehk4HcoTjQuuk2ugOyQtLGLqtmHfCtc6/lOYoAowG7h68mjY/22Vck6IV
/RN4hruPEW37U12x1nKyMtlJ241FnQZbWGKON1HvopkkfmjD5BpWrM6/FIRRhqWEpmXxTYw/t+5b
AFAr+br2n23wD4OpdKhWndEx99OxfMkrN8YpDtQF0FTMrsV84ekjqljY0nQmpi1fu8LFO8pLQ/gO
4PrDls6f7q8iQ0zScVogkFCOx9A0mz/nUBUZsmub/ftY27dvvtmJvSlfhmVD20t6bMSL6nBxtIEI
DatGF1xcSMGCSBL30Kf+7MQyjzbglFlJftzvu6l9zXsnBaleFyHiJUzpDrI0h1rYkkemVak5ruzK
YRtKSo7Qzbv25ZAjlwiOE8cVYQzY3A8alt+bJrXcj0xf087Roz+LkaU1shr1axbIVxnMcY3kDPjg
ulqC2N6SnzF9R3NjEMJwZ+hV+ZLNP+ocRORyF9In2nxYUmB2qS18v79e/+BiSteiK9votiNszane
vuAl5Zg3tlVlav02uDcrNpc55MCHnBxTD6zk2QqabWgyloUlrr6/qP7gYwrkzPkisPdUbbTL0ukw
uTbIg6np23b3puebw5ZK4KX1N+eomef9h1V110dc4Q8KJjl0PVhBBIziFHM819GGsrP6wcZv43nT
77kNGqQMpXgBDSVeZMhLoR6hMgkiposuIhlToBx5WH97/hVp/DjqbfI9JmNrHlzxKhtLSPgcw+3b
wNKYVo9F+j9IlrwFx/+1mtbfcy9PYf6JleH+sVnU/LNRRcaUW5Jj1sm/5TL9h/vCMocGr9EBW6kr
p8wBUeZvf1VJq+rjptxDZ9WzNFhb51PKOM0qbOLk6LeVTJoWmCpUv9g4dUyd107NfNtGJ2jz9Teq
pQ9tSGLOpg9Z4FukDkzNa37pSperPu/wUqD89Bxk2W+nn8gO0lJ+cn9i3z/QMp1HaaWQXwurEfsr
1AMhNJE6KH90VDyPliG8f8T5gzqJOnylSEAin5GS8ZxvrI4ZfWZ0cJIw9Ob9XNv4w00zrW26Ls/U
VleRD9w7i8cNwMLMfyz06hqLm8LFaN64D1oFqNMWSA+e5mh+hLEEoUYHbAXVVAmPInVC3TWKvRTn
QA844GQuUP11f5pNC0nzXxr2IkCtMTJt4eYmeFM9+kwALsqX40Mf0BFbSrqsmUMYH2SQEKR1k/n2
Gz2WFWM6ZKvAG2rFFJp3wQU8jB0EP9T+fs8Ny0aHapXL6g60DMkxzFQSseowzA9aPdTcF6RLSvaZ
RP76JtrLux0EKPd96Vp81zCpOkqrakXktE2Eu0+qLiHuuP6Am4SV/9HU/M1gbzZXn8q1SxfkMlrW
QygBNYr/U5lzPhatW1mM/79L4Z+XxT9Yk5DPoIA+LcGlzfpfszsVeA6vz8swq50MxTml7rP8L2fX
tWSnrkS/iCoh8ithByZ6xmHsF8r28QGRBYj09Xfhp7k6o00VrzNVLXarW2p1WGtOriA5HXyv1Duf
msuxk0luyQJRHOYg26W77xNAYrMqZVdjMs3rrHXMt9hinT2ud4feqf/BVvJyRCkaqew7AXrWtynT
jDtSNcvOO+zvYNVHapT8u2SspKOB7Xd1K7DXjarbAKb5cnK7x1nXT2hJitLU9RswtXM3Q50mDW37
Sy5e6h4NZ9tcu/P1kD/JnVvU6oAZ2iXevSi0H2br/HTWt2OSpfiaVpo7mgM62TLb9vO1Dofd1OnH
7w9L7tjCiHmV4urDG3nigQZvLRjzedqcZt4FWf4Pd3bKiB6c54ONkhGY1kxzKmAu5Q/CfeTa67zc
J0AtLJfaT8egmf9B0/3Oka+4eO3Nrd+5bw8avnQEAuqD44wh2k+KsfFn+tQbzCfDHlqeInyQyRyH
tAK5CfBCHpayPWXzycTj0PvDq51noeJslru6VmYvSVZt4ql9nTLrvtuduFadPHI7l7BNjs4oFC6n
iUeivaOJEaLLtQf4b0+/tiRKlyLMhu9Wsoe+pdoR6TFdehzsQXjAP2Tc8gv+6JY/G9Qz3SEq6stt
F1Hth3QOaMgZNquOJZj7mKBVd/0uaEj3ZkYV0uUurxYFBkpGvNKz/Ifb3BP3wVkvufF6+9sVriHD
MnkrkAyyERRnJaqYltB9Nn/qms7XmRcIYw3z5meLNq3bi6l+yrZH77yDmi6Ak+cpe8i1JtBXHqR2
dh3Jle6ZrmqB7e/vFkCDaYJY0bTu8D4NdC0tfbeZH4q6xaxkuYdarbAomQZyBVIsX1YML41lHgoQ
wo7f2rHyB1yc/U4GSOGCciOX0c5ohq7X7MES3smY0TKDC+P2HigCDBmtqZgNvQGSe/bQdADpZYZv
pbbvtntnk+rL6f/vgDYWXg2+n+whMU7WN32vTUl1cFiSG/PREx3KGdkDoumzGc2X+tJcQTQQsnAv
L6zSjOTGqZmPLYjoYZ3uz8IFi8eP9ghzKB4bchNXy90agEk8e9Cn14F/Y/Pss9zP0z2ggw9RJLcF
pFt6pPoyFiYWWM72eWPngzNHY7AGRtAF7HRQRXJHV545hqtVXQZsx0udcx+JVjd/u22YH6IBbb9B
ct6u5eawmKt9V9f5j4WXn11uxQXtw8ZOvg2dFizC+OG6c+ix6fn2morTT27u6tfBZF6C3yOs9Z51
XdhT5i/dVbc+mfkPMeshO/ialfu8QLGZF1piWXdaoX/PjGXx15YcG0m0/gPU5NmFTpY6e+j7JDQb
cdG8Y1NB/8FoslMrF6MD0db6TLRPfbNzaSoOCrm16++9vJZNhhzIElqVfpmGvSBM4cgyFpOZ1Inj
9AV7aL3St/9YovKNP7cNRjFSYsmNXSk4A6eUQTYCSBEZJ+OShV7QLf4SDnA0J7y9jkI7coPXCKIN
nP9YxlnT78LIrvO411CqEi1dwmREZ3PmieyBzWboJJbfN4eK/Jbc11WzPksnji3dAApa8s1ZjW/H
1LHt9Lt7fVrq3GOZDSNkfaCVXZhl/xyTvGnpnWRquXYjUER46NynDmym/KAupLwYrWYz72cH1yxK
RyfeivW81u7Oy1O1hdIli4ZRKtZ8zB40cTa0+zY/31aGIrKRsZacllnGXOEGJB7VTkPqPBuN9qVs
kjmsrOTVHpZjTwwZealv16pphJc9GKPbR16fOudx2sNkVWhHbuaacp7PWdNmD2Y/rhipGevAxVzN
bRUpIkwZa4nPlaePIskebG9CeeJXYj0vsEnbPaYZmWSvEmj9SwQiP8rAzdGv8ysf91jdP/p2x/Dk
Id61Xmm+Vqk4O/mXQTwu7s8kPVvt3sTLR8fuJl4y+cTTWs3RjOFMnDti31taVIide1r15ZLBM+Rq
665NhrOmnUpQSmUgA7TST7p7pKF2+3YpvPQMz/NEog/nzLt29SVfD2SgNrlSTGm42UjtcurOCxtz
NP41uc8pHj+3jfHDqBji5QRwp49tXY1QeegW31K99YnxT9PGc4qy/YXSq/3lwKjRtpAUX6YCc7Us
xwbYX1CWa/du6o85kiFXuoyStU7a1ViH83hqr8DSje1rf2IPpg8+oBO5eM/s121VKSxIzgpXqzOD
YWD7AfbJbO95cuHlfQey+NviPzpzNv1IF5TXeXqZTmN37shjXiOvunMcKHxKhs8f0tExzArTdVXV
w+pnv+6+rvaOV22bJ6fFto+WHDb3MBoIspkeQ1Jkna+kGTv3h+Ard7YsX1kjJd9qTVIDLTDJu9rH
SKtF9/j0lFsv+bSTAppGF1DZ+Jt0fvbZOI1PxqU4a18WcUYjeKSF2c69ptKi5N0OcDmN1bWGMyUP
7vRJbKyJ2e/bO//h2PamRcnFJ8DJ0HLE78iv2qv1ZgZo0TxVZ3rl90ZUfU4D/GfndyisTM7y6ig+
ZBZj4pyzF919BbTv7d+gkit5d1elmU4znH7pgolyt8oDpy93LkyVbMnD0S08Mz3JxNkDA5T7VCwv
t7/5w0gcepeTukul07pJcHToTxMI6fm5u6TXKdwevNpuTkBxbPwnn5uwrHE7+F9hj/E0NN8EATpZ
Qq8miKxu/xCFccrZ3HYsq5IDPvS8si+1eVnzb+mRgetNRZKDz4DUSHlv8jOGIMj4uW7PmHO5/dV/
+8A/ODzkTO5sAbzLLVycTG7QhSLSwzqcouRfM0oj9iDektNyMiJylwTVHfFr3753LB9zg9F0t4fl
+7cL96NvkPx6Bvp0M8/2cH57s8/dNfvMLuvFi9a49iMSZo/wvYNvsk2bkqPrWWHYeYO7XIxf9PZS
D3stTAoXkTO8vDNKrzZFd6a6jpEMyoRPJnfaCxK27/tAS3KKd2h0jaylNpyXmARm0J+dx+mkR/Qi
DjzloRh5pDeno1mIEaaQ9VeHXqxsR67qipAneS2aUaMCLdoZNJwRSHVCM0DOOPKiOdAD8UwufGcl
hQ/KKd0yS5YeL0GEIfV3sp7b9nc27zwElT9i2/V3L8yZmrUJGMnhXN8vUe/XJ5ACB4BUPvEr9bsg
DY9kVLZtkLydFGRtqOsMZ6/ISR5yUg3j2WqW9GCQLE/pltU8VNTZguT5Tngx48euHzm3WzG0L4wm
tJ9NFtCg9dOcGgdFSz4L/Nd+TTbXapoiTHuw3+V7OVeFzcg5XSDLrmjmFu3Ztl5L9nkyQWC97NwJ
KqOR87lrluDm4XQ4T8H0b/3cB5vR8JA3/hSSEIACF+10+yBX3aNyTncCuNbKTLwKCTLrRrhelmcU
BHwrKE5lYIW3V1EccXJud04KtCQOMB2zMS+tMz+57t4Wq/Zh+/s7/xJjrzumje830hcwlab6V9Hu
HAvuxyennLPFjOWYmhVil1GbrbvO6PrrsrJ/tTFLfEuvlnBqWydcVrM+Fu7Ls0rDZPalSEt+drt7
Cnyn+vu8h6Gm2AF5Tgk8dLad2wU/O/1bZl7t/kAuCqcOlcL40nVAndgbHCgKc4jCVYjK8Y5pKoIv
eS6pb5LCnWd8Mm8Xn01PU33Ps5e12uMGUlmOdGDmZjmkTQEnK8RP0X5xtHtXO/ZeNiWt9D0DWWLv
deeNg7ag4/PQTnstyQq1yJnzlDZVOnjQuDd+Y9M9G68ammjs19ueqlKKdGJaeepko074eaBfzfyX
1zzuNg4rRMu5c9DoGMboQbQGPyL/Flo4iGNWKOfLNW8FwYmDl5Gh/5uUP8Vet9eHhTWYtzwNTajm
oqgMwd2biNxY93ngPKb3ItQD99Ke90JZlWq2vX53iE1I6I5iU41VnXLx1QRP5B5DripJJM9B0ynH
yNGIn1DeJ2fr4l7Xs+sbAV57YbITY6o+X4px2mmurdnFEno7/cJj+Lq462Vcxp3rUGHxhuSopc0o
9Rbc4q72mqCVZuHR3EfWXm+46go0JG8dEicr2yXHu/pK/rVOLHaiAqucrADPld0gU3ECy9n1CSWd
KW2wimhZyHMaNs5ek4tK/5LTGrmTWRoj7dlIYqOJJ+9prXdwJRW6l7Pp9ZroNpvwhrT6h378tLqP
Kb80xh6Ch+LL5Xx62vRuovMtC2S5kVXYcZI3p3Uqdm5wlXgp+9BzjKktKxRD81c2nLr6qzudbh+U
KsVsf3/nstXUWF2Wdd25Hcj0BMhBL9JLI78rlrJ7ra2l3dkAhdnIw9GARnJLvYWGCuvV7K+ZsyNX
pRrJZiq9mdBJhtu1ML6X9EtRNn4xHMEKwrEpj+QCKrFL2yJHtJH3AXABgsT8eVvtCnXIE7nLgvrO
tN1Pqdn6mEkP5szZOcVUoiVjMZra5Vmrded03WDKPZp/B6HoIeC+TSeSwaDc2vUl4uCztZy0Jpr3
YmtFlCpP3jIADjVZyvhZ6N/nGYjWOiAG2ikcxcuQ537l2Tvpx00PHyQS/j5W3ln8SNvBpjPyxU6T
R3WCoaUSaAam3VyYaUZdOe315qs2Qjrvp3RIxNAOiEG0h579SLvX27ajelb9vQDe/QJ3HYDSmmAL
ynv2M730aOIO1nNzz+/1iFysa30mL7eXUv0EKTU1GlOWF9XcnmvQ0rdeGnoY3T8mWnJcvGmrsS6g
naJ9FsNTucfjpzjQ5NHbueSEeBbMvxN1lLfarySlIL7rdH/s2mHHhhR6kYdvB7s00WeDj2/dLCAV
CDzo3gtHYZ7yyO1UakCsW1N+XunXiT7RNTIm8JG7V7PZeZ6pVpA8WDAzy8oF5iOWqETPevbiOZ+M
6Us+fb+9taot2M7qd/ZJJ+YCdy/jwK8E0ZG4WtO9AEmdU+70FSrOfHkEVx/T1ADrEZhKAY7u94Up
AlbUFaohzsGTn8i+23V2YtAEht+1aCblgZh/31aOSvtSlNakCTh6V7095+YU0PI6N99G9F1a/ak2
D+pH8lpmepVjMw1xlH5vpXep9kPbu8ZVqpe8drGtvssZbc/oBPOT5qeLfvcFTIO3dfOxW7kyYQKZ
S6/Fs609J2kadxYQusshOiZ6u3be2WSJafxx8jbR7TOSK/pe5/HH2+nKVAkbqkareQjNKvZtMEHF
8jh5//Lix4Ce1GNfLrlrZzSNBiAufq56PRpWHtnC3hH98W663vb3d0rROi4Mq4FS3OZZsx5M9mXa
u6RUorctfica3AIiLzczd7qHAfOqxSUZdszbg4j/XuCuPF6L27rBjNsWgTwZJ2S17tjViffrAIpS
qOtJHuo4uc6IA/lDqJ96vw/WsEe+fvbJq3duTvmP9LT3YFa82VyZKwEbMI2jibX6CO/lKD95P/s3
cqLhcmeFyU6wqVxF8tppFo2HlPG2Ckq7UXMugj4cvlIf9Hm7RUZFHcuVp3EtfXAI07FK/WZ/Si/T
maGE9pI8a4H+aQ1aP+D/dEF9Lr7d9gtFGOTK47lG7Xo17aE7/dV5ct6cE4uykAVmqD0ghjMCetmr
WCuMWaZWwCw+4q3txqzdS+X9yTHXs7zd/hUq0ZJ327pdjbOx8HPGGzx+wwLQS5aGcbxZX97sxpvT
T8cWkny9E4AeHjX8hrS4sAIMCDFnp2OiJV+vhXAtZzMvU/9E6V1e/xHry23RiswV8un/f47onaB9
y/G+s/LxhNE3H+yeUeE8k/QfQmk0gYpmGbgvAEHjmZa/OE/9+uv22orbSJ7cpWClN1G2w9Y0RtC4
pe/RnbKzSrJ0QTusAFvgFvt65Ne4BrrYCbxUxiT5ORpcMFls42nTTWzyG90hVytvfm1Q9dFtnaj2
Q+7VqmyzR4cWPr2PFlTLMQyc++2dGY6RERUn+3Hcayj4m3r/4JiXm7WGtcTA0AKrmoL1VFy03+Sh
PDG8dlBEeqTP5Lf5hk6xzy2OFHIBo+Od9Xz7Nyp2R+7mGqcZ06IJXNJZMj9N5piXyY4TKtUnuTst
QeGRCahPxFPELuXJfp5yf/BtH51ud2blH8HkwjiD3MpF9IQVvF1xZGlPCcdAlHcEeXGTLHl7yjq+
JHbRn3XdS6PWTPgj/rIHwKW43OVuLjIgg1a0C710GDmlq9im8cO60DHgmJ+2iTv3s+01O9asWky6
6UvOp9HQJhT79a9pfV0JD4olD4BaGWlt7pcsXpe9eauP8xuuzKUwk1ywvO3oxQNqltO3via0S1aj
A2BwXzBADITCI33J2w5Jx0CelKuxFPhZDQdDhJgfnGbv7ajwDbl3y13nDnxagl5q1znzRb+3670S
rmIzZF6FhJojnZyRXjSWB7U2hm19GodH0y1Ct67Pawk4xT2KCNVaWzT/LjpNlnHS+hJrjcvsu+Xr
pL0uyYxZFvvs0Ld6/D7qO8kaxbbL/V1zO6Rcy6AwYi6xQI6S/OMU7KVMHmfn28IPPm/kDi/M/5Ru
2wIuevaqTxYafPzWXP7cPg8/HGmCPcm9XWaKysi0tPTCk8kfxIxmqfG0TX9RTE4JBxPv5A28i4Gn
HWE02FaUbv3ETiu9oHAWUZAxXEXXBOO613OneLLJPV8ol9pgdiX6pcnz+wmG4GdreuHedJdXjQUI
k71OE8V1bEvXvGXXXsZde7msqfWlKkASntp9fU7A43SoQAuAtv+34xRpKM3wFnJJi/qVVvmjtVTB
7V1XaElu52rMohX2iEYoYgp3+EOnuqm0yBswOJDcecJ26aeeabR946bbAxP29qoKlcldXkbq0Lpy
sSol3u+emCzga0qCsp7Sy+0Vtpv2g7BCbvNq2tGsxNgsF9qDFfCpqC2mXVqQ3juvvbbo5KdAM7ex
d99vW/3BanJFlxfdRKtp5le7cE/LXPmEv9i1FTX1HKSYbiv0LqKJBpwA47qKg3snl3ubdm3LpSn4
taW2P7SeDzLgi94Nvm6fNDvd6QlT3AX/GZTSrVVvXFZdWysTd17heo/eyKod6QpL+E+911rKhTG9
uU7pQ+p+terI3JuvVpz+hhTBVMIFDxVLuysD0qQBjMAKZHyAksf4QR6mxnRlxfc02+kcVoV8ctlX
pH1N3dXj1y2dYIQs4sMTCwQaoPLIw+h1Eug7gavqnS9XgAvbWRfCF+isDN2zc8pP5rPx4P0gqAEj
8xXd9iDVzkjHmhhnz2PAUr6yYbAfm6RZ48lF3G/k5V4lWGFacsskzdjC5prYFwOv/N+2ZrgjkJtx
Zu8cbir52097d/+3wkPR07XsC/JfWrQUbvlQFsm4Y7oq6ZJ9Zc1qGsnooEWMZK55Geqxm14s1rH6
yKQs7ke5SbK3dbdNHc2+WIXX/6YWBpkbbhU7D19FzCJ3SGrFnC2g4yqvtQN+Y++iA1GNm+grqItQ
a9unnunhbVNSXTKSKbkrS1okqssrQ5ovmFGkf3O01nj0GLWCKvHqsCJTuuOJCruVCU46DR1HzG3q
a2+TP3ys6Mmy8utS0T3mPsUCci+lgRnJnK3QGx2cz443PGPM4mqNR/DFselyN2Vb6OUw0a4Gvwn4
nUxRZwGbMFBzeytUHy+HxC6fOFAA8+tgFFd3LJ/mtD7lLr0eEy89fD1qT64pWAEKIxqxsbjoqA2B
1m7nVle4nDwC36BwgCiSF1fStZqPAwOpeM89ZjhyAyWQ1/sp92p8+8BP3MsjoI2e10MoYtu+SsFu
myxTa3c5gDfWNM509zTl6c45p9pU6YGb90R3OrMoroJ0p7IzvvAl9TOz3MljqcRL7isIwyntlgUM
vjlrq3M/tmswgEHtmM1I0a3w9K7tSbWZoxM0Q3kGV/dpRtXytniFzciNfIutr1rbWylyZAna8e3E
C8bcOYI44FBdJovHbZWnZUOXGGjMV9Zj0J504suBL4fs7Re9v74SK291ozVjHF76ZQD/yKeFJeuR
dC6kS/a4ZrrQC1Eu8VwVd6thf7FY6jujtqP2D40G4iWbbOoh19OutWNG+thJrlWH+D7Xdz7+w02F
dMkkGe1R5ioHA9ltL7+IfmpfZ23do1BUfbtkkfOUE+LQzI75bEUbnUQmqgiDVDuq+fBtghfOFrC+
21fdMNi6VsUSJ5kXaDoP2qn9XfPmTKxdJo+PfwLxtkv/3RqjlgEoXKvNuOvTBzrkgTb0jw7ZGyT8
WP9ErofWzMFI+QzjQY3uJbH416Hfo8ZUfbl0hSRcI23NEivudReEp86z0Jbn0qgPvT2h/W3dd5op
PGPQiJbb8ThqIFMdLjomhN2829lc1edLTluZGuunrrJiZk6f1pX54zy8zLtk9CrFS15LmZcaYPte
Yi2ZH1MH+WV7ryyv+nLJY5mW9gD9g+hmTK9OYkQmT87LNIZHTjMi10Bd2pTZaPMlrmkRNIa4t71D
E1HYUslfW5Yxpx6EGQPO7jJqaVQu3nVIsmNfLlc8l3K0SFmmVoyAow3LgiZ+N7p8J7mjULtc30xE
WRmp7ZnxWoyLj/zUTz2Zolo7AvkM8DW5qtknKNYyOzHjmdQRFcZTr7lHAgOIllx1mIXrjBUUA0bS
aOVjUINoceXJTqyqsHUZeVj09aRNS7rGFjcbNKYZubFc8owse/1dKtVvC787CmwPAzNTatDYy+vz
VILxyC6jVuwNRqnES746ErvE+xPiBdU+l4kIcJ+fOHjtbjuUSrzkr3qRDqIHSGFMtfklEcTnbL6A
snjH6lXipSu2qCiAFR1g7K8Z+OZAF2RX81k0e4U/1eZKPptQp+XJkugxpcb3fi7eRsfeC8oUny5X
LxN0C+eEu2acD9M3YWh+W5WA0CySHc0rvl2uWRJTc4qSmrhc5/yRsfoZh9tOKK8SLb3PsoK2zFvg
UoDLdE+G4cxncHO/3bYYlXDJXw0vbSung14SQtKTlZjMBxvi3lyFSvq2G++8qc4tuNEMe+TeEhfO
fKrzg54kFyN7s+KoPTIrdoDZ5yeWyPyMaG7gLnsxmcpkJF9lZCYJyAStGAyOJz5UJ90kV8GLnZNS
pRvJV5cqm6Z5dRcENUvR+Rq4yi6L4wjr2FEplx29AsxthpubcaW334YaLRIYpF53hKt0I7lqPhmF
Uem1FTeYmjPrJZyLNUpa+5g3ycXGxCvaoV2wud2S5885gDwvfdIfAjuhRK43msm6TUR1NHZGqEd3
Z/dRAzjPMXeVUYGzhRWmo0E17TS8drT80VrW+ZCzyiXF2pjt2Wp6EmedFvYrAIrWf29L3tz9P9UK
qERy1BYxXWNOOGN6sLdrdhbkrv6ic1QuGje6vYTC3uVaIhLhc+clzRbUtBct81IUD9sfx2RLrtqD
0GnUDVxMdm5eGo3c5Z110BQlN9UE4ZOmQed2VT4aYnwjaXckdQWlS9fp2rtWi7SMFae9Yb55pdn+
SNvy4HdLHprmvVGXCYetFP3Tqtt/gIh7JMtNiVwgnIp6XfS6R5TR9nZUdoScBE1/3t5Kxcki1wG5
Z1er6Asr5v38Bc1whZ8x0Pk0JE93DFG1gnSfOm5XrzPHClvuqszMaBjy8+FIQK5gGEOlLyQtzLix
cx6V3OhPok+OJCSh+u03vbtQ82V0jTTHi6ma+junrL2Lo3sPvM6dHbNRKWfz3ncLDHri2IBGIbHW
ZSfgaP/uHPve8JI9QkLFKSDXL8BskFdr2ZkxY1x7avTR/ZSt616rjeIYk+sXXaODRcIgTmxZzJ/6
2tf54As3bvgePrBKP5LPgqBCH+wJbqVnItT6dALEFDjk6F4FRqUfyW2Bcedwmy00pgkJAMYepeiC
uu1Zm31/cMbLRYpszodFVCuNq/5XUfyuvW+j8YkaF2OPrkChfblMkeRCzOaMb586GvT5N9ZEIwhi
VhS/b/8ChXJkqIcmJU6jT7hCaN58alyN+0NW7eFhqL5++/s7y88mMjQZGZ2Y4FXrW3UeTFPD/NVy
n1vLO/gLJP/VR2NFlVY48TyOX2a+vlC0sx5Tzqa0d99PhaPNSdXS2Oh5qK9D2JGDAZNcp+CIk4BJ
i4DJdEr+rJtW/6exUrbXtKDaVumKXdZ1Fr2xOvHAATMK6q8nDyyrO+WnLbv5kdVLDmtQZ9Ka0XDi
SVjOFZdKHbaMV35Xuo3fucWveqJ9VOtmthP/KU4IGb03zbLKNQjSrCug52Y/y5LmT1fSOVr0dNlZ
Q6ExuYAxOVvaya0NJOqXHwDnNnz4xt4PUAmX8sQdJnbzOUVkDM5u+zPIxwufjcvw9ZCZyh0qC0ek
XfXYbLMGoiRLPCNyZvTBHJMuObFN3dyuCN5spOjScCyK9OIO5d7QhuKIkDtTCIqLWVJC+miWJzp8
XdbxpdF/r1YW3f58he3I/Sm1yDW2bsEmcGz9tfHu8oYGTiUOipfC5Jlk06hTiF+b6pKWNKgHBsJV
Z+dwU3295MdZY83mynE3zk3mlEGRJZURWc689EFpGp0ZHlCS7snZejYwxxrJaMX1mv4iRfFg9BoO
vfaICUH85hbvzlHWl62mVYsdr6PmPqG9UrQBJkmRMrr9+Sr3kg6kiuuOt04DiesNlrjr7hc6HHtQ
yLDEeadbQDqHaKuszx0l9xoRO0pXfLUMo1AJwWni4VAwyhqoTrgpfy0eIQezOTKMgl6Y2dqz1YpB
0WVfueX0T8IoSShGzdvZV4V1ysjEDEN0ZUN6K9a96rFN5ue+m0EvbO/oXiVeOnksd5q6nk44ecb2
BfySUVFqTxjYO922GsXRI6Mo5FSf+36AeJokYH+fHkxAK89pElbUOpaQksGbnLZGI0iJPagatwDf
pl6iCcvbiz5VP0A6e6jXaitiWqR06vylrEDPAk/4ZWPIEdxS+e/bWlJZqXQCDbziJnGFEdtZqq0Y
smFu708VBqt33ODDaEL/D1RglifTUIBSNSbWeBps40S8N2NaTtlUPrGBg+fEPPLSw0qSPSWMeMx1
TSfO67ECd474tEyaEzupdWQBSmR0KrdqZ+IQYceLU5wczwyTSQtdZ++VrXhtUOkhMyPaSjUjI3E6
UfRWrmb+fSgc/c9STWUwUW36B5Sx5bF9l+E6Eg/FuLlNt/zPhNtmQpT9RziZ8fmQWcmYHYmRjgSt
C8gBsRzT7GK1H5cBCEG3pStOjr/0bO8uHK1lOOnQkhgvG5x5/5low5Wte/CZCpeQUTuawqFAZMM+
lCNbXzpkV151LduLiFTfvv393bcb4GAd27nRY9td720OVrh0uPBsJ62nkr79pnfSgUszpZnV6jEY
EYOc3HOM4y0H87R/u3bfCQcOi2CraI2YiDFrLubSAZkJEy61ceTCgQdLutGQ90VnVOHEi+W1AUvn
MRTc9MKZjcbO4+ZDBWEJSUGtGMe8B5lsrOeV5xsFOuuQUbER1+V72FWqJaRzu03AsK2nCZZwjNx3
R/vB1svMdzp+7Bz629L8bh9mTlcwS2CTUx0EoPqvXEuDlr3e9i2V9UvBlrBBfdvMjR1n6TjfLU5q
fCMJaNpuS/9QN5T8HZt59+lN11Vlnht2bNTTFZ0M/phlz2SX31whXgY0GVDbrrWVG3GeMDNIxMxO
lkOHYNCqvTk4xa0sw5ng5d2Dwd6Efux0CPpm/s70mgU1xkt8vSCHupYpOqX+35FzzTLnvHeMGKy1
LNBSpwnQM0F2HE2xyUS6KqnnAOkSOOZoimMXRoyoJ83b7R1W6Wfbmnc7TJoaUAk2cWPS949u3X+1
SH2xOUaO+V6NVLXLkg+b5tLQvutt6EaMJy8dmJ9qG7WNke0xW3w8xwX9S07cN71eN4XlxsXc/Cqc
9uvM6Klfx0evHqM+T+7AbPear3gMtn10W3OqnyWFYsIwRIIRJUAOYsomq8gvd0b7rOftQEGoxEuO
PRViqWaqu/FA+SOq7xc8qu5bNNDd/nrVvkvRS57PFkf2I3lu+l/99NRYWcitfzNnr3/oQ/l4ZEr9
fm05eBM3EGvPqNOGLe2aEx1rN1ir+VOjC+984GdgmS2MfWe+tcnLMevQ2EYqJFuMrEdicIxT14tr
jxwJX7CG5NtrT+0iKW3Yr+f9u/QUHaNaC0IEDIjd/hEfbjUWkNw76y1iDiZaL4vUGe5b4vzJy5GH
hbEcGpnGCpJ7iBSYObg83bju7PScDh05NxQcrre//8PjCdIlT2jM3uZJgoKQl5ZPy1Anvqs5hzDf
IFzyg77uUuatuOCGshKnJcVzZBF7BNqbmfwndwrhkhcID1TRQ8vs2C4xfq/lwYDAEZ4XmQmAXbZm
FKa/3FaSYpPlhjqDtXZhC47e4KmIkoEE7dpENoakb4tX7IHcUadraIiyCw1FedBd+1Xu8bNNvD1K
MtXHSy4A7mJAoDBswmhZQ4jOlM8JzUChkX65/fUq+bIHkF54GodyGhPZa1TkK7MIGDtUlNA9ualu
Q6vTuYFTQjDn3yot32yWfD325dLlBvw+t+2wtzHSOhHesK7dn2nr+sekS377P86+ZMltnOn2iRhB
gPOWpAaWSnaV3WW7e8Pw8JkkOM8An/4eOv5FNVoQ4mqrBQghByQyT55sFt9gSFu4T85kgvfFz36V
fv/SVv5DVHU4Gcl0fSetSe8wuEvhuGFTodQXZOLX/d2rdFIyXdQExARcc/DEuBVjNM0JDdXxY0tL
huv63laSusbSZvBlMNHkaLQPVf/Jf2Y2UWecl0zkwZPtV/U+bz0LMcxNc63v998NjyPD6FyTj06b
V8FTO3Zfi268LG1ThCXJ/g68JaTtFvce2OWCh7B1+DOS5RZoAZtavw2eUJj7khUGII2YvahxOgqz
lWc2UcaqIRgm92ktiXWoLNeMZpE1B78YHipaYv/7p99d8Bs4XFsM42w+jo0nnG9bZhvWyaGbTfxw
ygKS56DN8Yzx8329uvWPgD/+TxzZ+ablzFNzXcmp4N+871n5AKZkX1mytFTwsjUz2lwXDorkTyLV
WMKtQGtfVzIy1P+DpTP65uphBnxEGP3R2zaLXFJsIdgEH0ku75+RDM4f07UtmV1fbVafmn4+ldQ5
zxPX/Ivb545hbv8WM83TYQvGurlyZEACP8E4xnAyNVmW20eEIW//XtwADwpgGV1zNega5duHNW2j
3v7EdKUD1eYlG2Nr2gtWkvaaIm9A/xdMv0bngfyHiyF30sWIHp8gcwLRXsvy7BV/uT7Go73eV/Vb
3nlfWrIsOsw9cmcmFLJbkxkT6jOdEe3/W/Zx+8r7F9/ZbODZZM36CufdiwjAe0tchT0CaHDki+Zc
VCKVLkbHnfom4Ly5ut56GOpvs/s8LW+j8Xb/bFT/QDLWOVsRSqVLc3Xg1vqYTSOa6OOcYOaD5lFx
6x7Yz0gy2zHIvLoCIByjWkr0QtFwTsWHWrB4Sj+wTsQWr+La0zkJ1f+RrNftDTJRE8c1lcese2Hj
JQc155vHNa9JhQXIwe28o566RjTXlpgvtciSdio/UpAM3ReHQlXl4NaseZFiSlJ7bd1Lyz8QHWGG
al3ZcB22BU1teycjeBq6J9PXCFe1rmS1ZDZaE6Tm7ZUE2yml4jXbqgeXlqzWQrYPPGhbe+UkB8fq
38YjxG1QSHn2aNEje2V3rndqyvxCx/ZjMeq4OFXHIRmrb9hF3ZuwJttPI7ymLxhCED+mGZKhpu2a
oRunb6+FaA9TuR5HpmvWULgYeeIoKfoS88zhxXK3BJH22d1ycDcdHEPjwlSnItlkN3R+a/bwAN2G
URUWPdBgDh86FbkXxO6sdUWyrbmKpf1R9cGP1q4eCPmgJnL8Wo8UXIs1LuqqeKv9Q9P97DKNlSuc
iByqsmHkvmOy5rpl31n56hvHjWr6zW7Sh+zbliyyHzrS8sxEnTEhRwoyUiMa/3ZO7rE7VZGOfUn1
ByTbZK21GUEGN7UWX8U/LfqiWal5NiiUUW4GqYjHWtPG2SAVEpPhhNc4GPt/0UBzQKr1JRO1ltJv
4MDba5dukdcffD8PR4eFXvrpMZWUDLVGjmgTHGFqR4RbRMtL6dCSaZRScb3JnSAosJQ1YlIEp8aC
HP+JNs/m8tmkv4nx+/72VecjGetE0NW69UV7xaSH0xC8odH71I0/Jl1v980ZMFBQuSFEII1QUWNr
rkPM4y0mIb9MT8EJzHAnXRLwJl3P/g0pDnYoryt/gRF0P5djeuqOLF7C0QrtcP+QET/CMrl/R7pW
s7k0tqlAZGkVb5P/wfrffRko978L511c6bZ1aQ58q69VEI5D2CRgFY79GCObKxHWiRnrB7kqTFlu
F2FtY1VjDXWl/Q+6PXEHVOnVX/f/h0KX5D4R2vCsdTuIwTKHA9o5lv5nMawhnV/ur6/au2TLtYuB
zc1q1XjDsv8FQRdbzPneCV2pS7W8ZMmjbTSN7UFTMTIuJPMazkMf5qUOf65y1XLTSO5XQrjgjb/2
Ncb97FxP7Wm45Bh7B+5okG5rIgeVFCSL7taltk2nqq9T3rzMqfGW28saBSyP3OYRTBMMQe4jcYOU
W0vuwC+1/teFA0pPNvQFuF89omtnUEQRcjcJ7yfml7uttc70Y8EIX2aOughIIWmZT054Ziu6HEaw
4fVGxpOYRMTo8b6WKs5fhv8IYaSsTGEFQ+6j+SUaxpeMfuHl6f7yqr3vv7/zFWJBcVHY8BXTwj5x
wwgNEZzb5REikV2yuzjeLW9RN62ChddXgz13FDMOeNQEmqtSdTKS/a6g1GysHJmiJgdJSSBeym39
YvTkjGqBRvlVWiPbcM425Hut5oqCxNWdrI9B+vv+uatWlt611Sx6Fsysu6aTF6EKGK2lBkahWlky
WIu22doskKgwr2ho9FvNWSg0Re4aSf25GssFwYNjfWLsE/J0UaOrsir2/J+GEcHpNg1YeyavBHNP
ck0yUbVn6Yb13CoHsR/W3ZC5N2LOPvu6xIRq6V0r32m270/IkjktAhEaF9mvrP9LNEP4kHLIVFZm
68xzCcO8CsfgL6TtvG9tnj9ScoZNylxWrpE51TxkzdWv/1e4L8F0rNu/i+rb/b2r7iW5RwTh68SX
AsvTE3hbMUz7z8TXb/TYHqvTcLz/FdXpS4bJGoqnGyob12C5lNZfFhKKs44ZWOFX5LGUDrwg7Va8
CrtijLxsBk0z3szdi8c0jwjV5iULpTMGf1lO3l3BMHOwLScsh+qw5o/0hEC+ck8I9WiJFmmkETbT
Oy0Ylz2UP++fusJMZSrTtjDKYkvhzZvsu9d/tivNBDfVupKZDrVtm57n4f63nYgb1jNNH6F/2Q9D
MtPaITYrZuS0XY9F+RSZwVPQZho7vTl/Yl99l/A7J1BsllGBoay59gcCIvSkRqC9hPyVfam+rPHO
uKkLw/ajuJErlhtCjGGD9x1xRANmNc1fSXoyzS8ZRiqZj0zd3v+LdJ2SFTTbQjTIWKx0r4NtrihP
Ip8Hzb2kepbI1KQoghUATCME4yTETfpxf72xox97/LCzk5ZHHTvpzTEk+1+RLtfUWo0p3/VpBjw7
XNpwLx1+WE8sDg7Zc/tcDHG5hCSiIUYHRLrXtcrzyV0XQTY4BWv9+gpO6YNzJOfs6j6z323SHpsT
GM3vG6HCe8gNGKONtpcx6BH3O8t53NqEAN4swIl1f3mF95MbMHwYY5GWkFJRbpE9PU9oXbPpb6oD
YKi2L9n6Ouabaew5iKZJT2VRg95z+WJaD+bdqGTvoHMYt5GMuBhm+FRhnu1xSnptgky1e8ngwV4J
4pK1xOGLOuzFt8o0wn56pCcaeis3Xhg9yvXZhNX95mJUp+wR9MK+rmTaW13RupvX+tpi0t7ie5Hj
C81dpnDd8tTs3DeZCOjYXMcWMJRhs78ayOffV0XVYUtmvIyr55gTqjHc/N1WGMQwhUVzfGxt6Q6e
y3zgk4k3mwmqbBqBNHl4C+x2rM+T4QQaW1IcjtyNAFr0/0sCU9MiBzGUa+RP2YNRotyMkFdjZvUu
avDuuFzAJv7k1D/uH45q35KN0mDMSnN0cR/XRhmune+EjudopKpaXLLQnlN0ZBI4mKr/e5lmgJgL
zXWsWlkyTuqUFVt32+e4XOzENHQ31x5V3rh8/1z/765538HIeTddUeJAVvzP8CwWj8c/M7rOM4vE
6bFjl8x0Rt5uXO2uvtYk4GAr2EgYGNbL/cVVt9Of39/9iS5ra6cSeC5P8XrwjlWcH2lCTvRYH7O4
fVBzZJMV88aLgOCkhkOWnVrda0slWslc87XLBMsRk891v4RrYdiR4dCf949GsbgMr98KllN3hkai
sHeyg/LSW/NjbkaG1fdu7XpiBCN+g1GkTbDFlXA+zptm46qQSobTVyZwaeuIHOMuUzeqjpUZ2skU
gio9Lo9kDTed9uw6eMMEZGg9q3o08ab40nD0T/SwnacLCeIlWmMMqjsjI+j8dV8YikBXJs0d+9xc
cz4gdlvbKyWGGa90DRuvcsPAm79vtRvf/9BNLDxuRZlC10aDQzZ2eEOCuGYIe7DuxJVjpwcbFba4
Mqer69r+p2yhv/KloOHEC42R7J7u1llKdt4LVEy3Ag+0pilO3MQUe1H9nP1/ak+H11XcnDKIavKA
EjKLFmm31T9PmMvi+DxC5/VjjkrGUiFIqfxqj4KcaS0jNhtgwu2aB6MVGUI1jo07rQwaQLqqikVd
ZVE9PZb0pzKAqhdzOpUBhM7TKizyJ9s6kPz1vkbdliuV8VNW0/I54AhtK/FSTz9WdKhNdVzpwCO3
3RSaWaBO7xx4ZhQoFzEE/nwFhZs/X8tBh3G6rS9Uhk9lzYg4gmLnbfthnIEsRqZfY2aqpaVLuSsp
3dqixtLNh6IOaf7BeoTa3A2ojJ9qfWs1iYOl66W4tKkRWw5/6wOigZCodi6ZaeePoJkR8N3oiHod
+uaZOfk1L7gmqlAtvwcb78VpcWCWt6m+Zs4l82OAv4Ituq+IqqWlWzgzl6kzbCw90iXsgcmafpPt
wW1LN3FdLQvPe6SXZ692Ds5U/+bIS4Qe52/3N6+41KgMkqL5TBzM6UYC+3X5NiRW3Ed+0v/EtJyX
vXSpgwwqzEkGS6G81HABWNN1IhSvxDFqWh057V4o/q+DpzKtbpcudYkqLCy1W381Az12q3sk3vJP
t9oot7+UFtF44tu3JZVZdk0vxSip3qiuXg+WWvArBWsQWWt9EOsFU+4P90WicGxyX4Dg3ZYamMxx
qm1x2sztYA9WVAiA1YUOr3Ub50dlWJXlOcVWrniidotrnkD78GnMHQd0jGv7XFrlXx1JF7TLDHVE
iPX3/b+l0gDJwDFSoJ04RQUVZY2ocv0YzaePWaDcL5CbXYsMG6p2LUZoDKK6bMNPx9axw6g2Ltn3
0rstAM6wkHmY7Ccf3ctHEFb989ipyAY+ZC6fcdBXUrsVaIlTB4EXaNAfWl2GXAXUBqlQDTn3QdRs
iWlrDEGhojLeipcAU5QTrHkDCi2rkN97TVvggDVXu+LEZcyV5w3BmnfYNvPf0uzJ0BEKKDy1jLeq
zLGvA4LZQy18qGt8GjIeurqMrmrx/fd3N8y89cwGsg1KSP3QLouIZNuB9jp6KNWR72f1bnlcvgvi
dGe7LKwL1zz45mX+02zaUc2Z/aC6SCbqlSiTsgwxz7zMh772r07ga/IQqu1L9y91yRAsFt0urdte
FoLK/bIkG/FfMNvo831lVwlAslM+0LLDHb9dat+Mjdr41lTkUgSuRudVSilZqs2DfGOdtV38PDjV
rfnUpQ96GBlmRTPHGqCLuMGmIPRr8O9suqKJYtcyuopPlC8ACmyXIXW+9gTTVWsGFN39E1ctvt+T
73Syasra6VqyXXAz/VUXaxAiqfdIexziTZl1l/tB6449nj32kgYJZV5wZn2rMyfV1mVrJdawpgFc
zGbQb7NIPxfajSv0UEZSBVnd0IKt22Xq6i+sbT8vhfdWc10uVbVzyUhBCDiWbMOh9wNxw9ax3bBK
c02CWbV3yUxLHPDaUBPqUjSnTMyR6S4/fV83CFC1d8lE7W7FczzA3mtLXAaz/SJE/Zh5upJ58qnx
h7mEDRFqv2FywMUWjz2RqQyY2lya5T5YBa9Veu2zEmwcXx6yHxkm5aMZ3TO5DZhU9ZSnL67uelZI
UYZIpR5fK1rggWlkxmGo5jBd+qjNRXx/24roUQZJZYx61VA66KRxsnPFxki0oHu10KMMwODE1lM5
d6Fra24O1Z/Zf3/nZNKWOkOxV+CWwQlnm4Spy0JQeN7/L6rVd019t3ouhI1RK0g2D+JlSkH+hwx8
8xCWnsqkuzkgE+sYoKJSmgnmZWiHKar2LBtp3QZz4ePBI0YvqnIvdsbsqfNmzYErUL/Ukax06ga7
W8DIc10EfamqJTLb38uah8yZP649O2TOJ+Emm/PVDh5zO/+ZFIjZQBhqgjzR5n8s6zCzP+Fz9wWs
CDxkIFWNygpyIkjzZ4LGLkgXLeEcm56cGqrrmVB9QkIw59xolnQUMDfeuDEf+i2qy/Z7YHRf6eJ0
mvKWQupyrdXcDFGMBqChFaCUkFGYjkAAf71/SgrHLPPcFZnj5UPKxaWrGszMXQcnMie30shAsXWZ
QNguRDCTBgrreefBSgYv9lON5ig2bu8yeWe/RNgBaq14Pw3bB26ftNwUKpnuf+Xdug2mOOCtj2h+
rW3wTIOiKkUDxYEUmtYJ1ZFIfqdPHSezK6e+0vrkTh9n94cT/O++LFVLSwECsqKUuS6OZFsvS/AP
x3M79TWPeNXakutZZjvv3ApvYc9n4xEzY83DWvviUID67XB/+6qMlIwIaxdWN4WLb7S/6e/sTM5G
1K9hmZBD/dE/FsdHSNQQYMqMwWJMrTw18Z2O/jK3MDXz0HxkIhDWllFhNjfXdmyhPtV4rqyENQfR
PJYolWFh2eZicmgDxB8Prhb72AsMMam/3z97hTXJLMFtTdoWXQBQnZk5eGWWP9A9XxwfW1wy1dol
mHO7YOP2+lYVaVjmupkrCq2UgWH1bFgrEjSo+2EicrSxJum7/BeIyjXGqjoWyVht0WOW6ogsbDYa
J6/KSVzUla7JRrW4ZK6r2Tgo9yOX0heYXHwSuiLu/gi7kRaVAWBj29i1MHAoGTxYPjxV5tvUvJTm
h5481n5PZeQXwxD3zR0ZKlPmi9291fS3y3RBt6KCTmV8F6iGJ3/F7PirceZwvyiCGlGWdN/TkB2a
6BEaMBiqjO8SJSUe93Crep5/WEwvEenyqQGz4kM6L+O7BEl5jz5TBK87qv2vfnp5bF3p5Y2socVB
0YhW8HE49Lkdzoxp/MstfcR0XPnc+x7sFeNqtonDP7P0ZSo1fv3WqwHryic9Vz4z0dCPIfCmd6Dk
aiKUd0t0KPD8ZJVu6NVGyDIa//8f0P41KSar4W36cjD6pJnAa8iGz1afvj22tHT2pjM7U+ukfWL1
WHpJMbRZlwi65cj2XUsuEnNTV7OYMLp+WOkclenMvoMksw/LbRs0WbJbbmH/xP7pd4FNit5eGFYG
MUxvjmd+8DFor07H0PW6xAtmjRLdtN79M5LLdPx05SgztMnshF0yn9qojowvdtiiIc4867Cnqj8j
+c7BMDbXmfiQrNOEgB5tTKcsEdYYZkWlUVuFOciQu320xmKkmIswgQIytZZX2ugwuqqlpXfW4s8m
jNhrk8rKQ2eoQmvRbFp5/FI2hHYtUA8Glh7FIT01x+wwhQPGS33pEwCQjoEGSn4T+wsxy5g7Ad7q
vPJ9iPmpezYPmGoCtpdP7ktzXg4WEL/ZR/Y0noe4upoP3MX7F2XDZmVg+GhST1zHjKZmiOtR85S4
+e7dl5YMG0NWMW94xdJ5gkLoM4vTOD0Hp/WzEevgxAqRy7TAK1vGwrbwiSL4wMcXbWylcK5EsmpM
1SCG4FjXPmXn8VSerBM56BtPlUcjmXPj1vjABH3Kn5cYEN+T88n/iPpwVMS6cFx1NJItt90I1B9N
22QYz2z8QHTcVjeRR7tYpTdLldYUnFn2kASNHYrOvkxVdmbLFua9EQ6GE/vWFpbtL8/hGu+366Ic
eu1flAwbSNdhwHjBIenKJQrmS5NaR9+kYeFkwBj+Ql9tdP8qUoldMnMMYHXxEpiGxDWryxikUV5Y
n4railJ0sWfm17Zuoo7qWl1UWiBD9wAQoqNlQETjgRytuMVM4rB8XmPrIM6dblCD4j/JID5aETud
DIirX6eTv02H2jQOc+BGPfOR9/tZzlZiWg/NNrJ8GdMHhpiqx0isNqFevHlHUMHel8wfD3hDB2QI
X+fZTbZWWZeYr0tshMsUFYfgUETts4jreI6tqI6bEwuHKIudWPPRXe63Piq5AXvp3KWtjCFBQBSW
3f+E8+oXU5hNZjgZ4/PKP1P7zLLs2/3vKfRcxvRNjSUweiQdEkzXPRjGlZG3tPNisb242QvVAuoV
t7xMf0b8OrBn4AQTToezlxvPNkPPte+fVvOzyLSZQqV6S44CObVpzUFyl4gnciRxf8qnP+pNDjmI
FDW5MNWfkXyD4ddWPvlQ7zxrQmNA/9K2RSUb46EfL9Ogm2Og8KYyrI9PU0OCMhgSdB/GqF4knlkk
96V+e2lPBvWl7TQW6Qipl6N7WkT3wc9sjdWolt4V7V1wak+TN/s29Nci7T8c7elVwzW7vu1WPBnP
17X5OK9dNyY2SL3d5nfbi2vnlQdC/6bNK5oq0BpDNOHXn+Dwv3boyQi/ws4qhgoJjH/MalGEHWqw
/sFBT1nwV9EYjueHWT627JNDOl69ir41hm/Z4lb1l20om/aVixRjqsM6KNAfFI1eW5CPW7E69POC
gSQZrhErtS07tEVtYLK9BfZ5yj4wltcF0vQpzT6ZzCBNjI7tzi41qquSjuRdnBSj3cGpOyXNmF1S
u0fdRxew7kvcOrD9k+8E7xTBYtSLOyVbLg6ohkeGBTeJ+fGPqawUW1ScuJhEjZ3TxQu3ejqsQfag
ykpOo6tqshF0wCXAgsVZPiT19NCoYsuT2dhyv57crHSmpBXFoUvNYxFQTeCgEqUUOBCKed/E8LBr
F3UdMDOixh7fP2uFKGVAIcKN2TBtiFKkawxgcdwC54+OgvNjy0sugo5d41fdrilZftnG6tj4OVJn
ulSi4mBkMKGDNijK0nZORL6eKns9EUsHE98f8Td0XEYPjmNtZXVN5mTp169Ta4Zoln2el/qtHnJN
ukl19vvv78xoxeRKshnYvZmuh5yOiZPhJpsrjQ9VLS9ZKSHAQm/VNidp5WchxmdfBefx2rb0MQ/j
S3bqIszLxs2GcKkRIw2VoHvxcF9vbt+7nowRZHPKMCrCmpKyyCNBl2M+oxY4uMe88yKPZJriqeqI
pOs9ncBnVNjenAwCpLkurvVhuQSGq7FblQ5JdgtaZOrlTrEkztBfwWIc16RMOC+iyuePyUDGDJJ0
HN0uK5eEtAwcDvOpMR4a7W4ho/pv9SyJaFaP5EviL1W4GNvPzloialav90WssF0ZNiiKznQxk3dJ
AnDObkH67Li6mrhCrDJyMPe4M6ZlMCe88BO7nELXEa+YbKZxagrllPmE56KltlNCa4zWHi7diuJC
FnjfFza1ce4saZR2qY4pSXVKkhH3Q1lbjsXghgzvm2M2ImrGTUeqqDonyYChkT6xtnlOMG/4JDAR
vEMXZmo+NFgBCiRdttUKzp9828Uw9jRCCIVZ2CjdYQzCeQsqjRNV2JjM25ZlFMWkIJ8TBDuoKSPH
UTQvHMM+h/QRdhcP/0My43X1RVqQak4QIz4T7kd10L+Iytb4OoWIZTyh5aEEVhIKKTgoDViL8OKS
VQ+NpQVpoWTFzebWpS8MuLitfSpq5+92aHSvI4X+yCRtA2Dc2zLYcwIqr4/eQi+uT59cW1c2US2/
i/zd/TjY3O68dPfOs30wDTSXGvzgdg9GsTI/myUCTCMYAWw1G3RrrM2wRdVQMdD+bQ9RzOPwJes1
Vttya/RPJtzb6eWB0JtK9vu+/1SdjmS81bysNWjY56Sxy9Po++fRwlVpPDSuAVuXjBdz9ey6ARIk
IRY70o29ljmq7qTTJIZVu5du3jWw+RB46ZwUHSK3ubi2ixfPVvblscORTZbQGo04CEmAf/DRWuVO
Zcnq0O5LRt0QBPOgH9XcwIp/IuMNbSNngTMI4KNzIzFMTA53xiOaWw73/4nCv8mow8FqisDpQXpt
T+JsZ3m4WePLMHxZ7Px4/wuKTIonAxDdmTCfl9uUcCRAl408pyn/VKf+t2kzwtVkOD12JLYZOTkY
PVGYuP9dhd+TgYlO7/HBs0w8PeoNPIPLJ4Km3PtL787tRvAuT5Ubh4lW68ixtMjiZn0RZRVOpIhy
wqPS9sJl1d3PKulLFj5OPijiSsTAVuF8GbwALF1NYri6HKFK+pKRm11pps6MONhk+cu41B+3WUTU
EX3oLDoaIJUcJEtHSW5rhCH2J2B7sXh3wRS4+L4cVKcjWTmeraDX2OBi/bE+2Jh86K3WNctKTUFL
tXPJyhcnrSqjhwYFZv6c59s1X12Nf1IsLQMRpxxpm8KDBrXueiDtdmSdbsiramnpRu6mOTdLzAdJ
QN3+oU3nIPYKrstkKxRGBu+BJ2Gs8qFYkUFMT1vpsngblydnWL/WTvD1vlQV8a+M4rNmd24AKFuS
taq/TVb/3a0++aZ9LHLj2lCdDSt0RyZ641uOlhy+4n1AxYubm8k2tCcHrS73/4Rq+V0674ILu7Wn
2QG1Jow1Ow8bP6TmfAq0jydFAlNmekNI5zUYHrs/YMnJGq5B/vdc12E9BoCt8cPYfWyCR+BriE9t
yYCbwBsd3NVLks/5oWfFc23/LquHJq9idcmGTZ+VBhP2AliceeHZEppt/hyMnkYOKmWSbDhFayPa
06BMfAUr9RJcaL6cuyA4T/bwqkvmKIQtA/x80HavmMWwJOB6f8r4emRZ/XW2qOYp+6cgfOO+kVF+
uYt7bN0dESb4hsGyvlmD9WSXzmXMC5C4YCYoa8sLmb1zsxqYFGAgzufkpeybi9jYsZ8SlnaaA1W4
FxkVOIna6u0G7hyzLa5twD/MtqW5VlVL707nnc0UHON9yYhYpO/94czQ1lyZtY5PVCWj/fd3i8+D
ZS7DsNv7QA+V5zyVBn3dFuv7fXtXOEZLsveFjgYI0D1E+14aGSU7cNxNUZ6i9aSqOk1Io4g7ZJ44
gYFS1ryZCNaWItpGjhlw44DQCfNFjPVQONY1cFh/uv+PVAcmmf3itFklfCj1Cqj/X2h05kd7hudn
6aTLLqk+Idn+1PZ9gMlI8Cx+/5qm419pk5+zeovv/wOVPkm232+VU7rrgPwYfH04F2I7FW3ePXY+
MoSNYDKNTdOcJ31bXXluHyaWPnNHV7NTnI2MWVsHbwmYgeWNjh7Tor2AhSFpGl0Aolp+95fvzIFu
3v/ZWpYdTfI5AFf/+PLQscu4tWJsbF4bPU9KOoeElT/RKq3jmVJte//93bYxuRbtdBPuIrsMIlOY
JzB8R0bADo9tXbLitCMV4cXIk6XLz20TfDPnVPeQU2ijzARntBYvwTsHZRfU/L0WiAemzW//ub9z
1cFI1uqTCoQZDPEGKnxR1wxRwLfQLB8hk0YMQCVLbYmXB4tTrglx2T8YP4eGV3v+ai3FI4wf+wck
W926JXOybuZJgLGscb4MIFNny4QndaVDdyiwP56MTyv8iVFWdhyBzBoaC4lQPkVVFRwX9CdzgJHo
+3BdvMSaRo3DVshcxqehJdY3UMjkiVMEE6gwAwROuae5LhUilxFqi2GTscC0gaQqDLw9G7Q4oiER
1VLP041PV4SZMkLNBsm9Xbgmwv2mOfmBHaIEE0R1bp0md4vmysY47xH91RvRMesp7lEZuzblNcyu
M9bE78twC3icobLXVLHPNDUZlUgkE6ekbJvGwAe6tO9CVgVFyF33wXrnnzaWd/6psYrJXDLGk9YT
IjQz9D4Ws40xFihfazLSqnyKDGFbKzyESrFC7mI4N2SKFvsHI9shmJCBcv0Dn59b+iZGfJr/uu9d
VFKRzH80OW5pn89Jn22j/bdgRooyMfc9d/uAWYQkuIjVo+Pb/a8pRCTDVerZScEy3YjErJx/yOp3
0eqtunT4bZV2ZcCK0TOrZmgwSDC2N6bZV29eIzqCtQLTuOfqrQCf2gT9vv9PFC7HlXmp+gVMAVUW
oOXTGTGpBtjXYjjnmEqxOV2EXBM6ybKD5fYxCAU0buG2rFwZ21ILHJ1Z0yVxq4bSF9EXfvobPbOo
bpZz3XVeyIwqtXQzxm8LC3MX/30jd73oVs9EI1+5ZMZ4FhNYoZ7QczxrAuvb63t/TvadRRXZZprr
tOBKTllomE1sEJ13UywtIxj9Ehz1M+9FUpomRAH45CIiEuS5rgD2xxXfeLjJ8MXG4Q6jeCglbDiv
1Rox34/BjHCgFKi//Mvs9LEBuXAgGJvyaRS/0tz8aqfdMTfOXdfH7cI1kc1ttfdkaGNe1dloZZQn
trGGbc6ecruIWC3Crfxq5EXYtmWUc93ID8XVJOMdeUMnnzkWT4RfoJEuzzIwzvAqBFRTaNRcgWr3
ZLZCI3XdjZWTSPza+7ByO+7bIOpK94kCqedl9pmW7fMY/MBoipCtZlRRHThZKVZJ5+cmJ5VXcfiQ
8UdVfkRZZwiz4ZPb4XXuWKG5sDNrhkMD6FIZOHG3zaHpfcy8H6T4bKSpdUgrW5OjVMlVyuAWLWZi
+RVOGkDZkLEm7EtwKdZlFARZPC5dmC9+ODya+ZbZDSunowCVdiIZiXdoyFdwR0UTaIpMu3zmhRf6
vh3fd52qPyZdOd1qLILYo0j6vEaX0D+Wm5/IuEZGar7OVISF+WOtJ02cdltfwUj5bydW1MSavNEw
E6P0z+ufib2TeDZJqgk6bj/c0Vr27/VLZ+SBwTOaeAMJm0CEg2uFmH4XGW4XFd7Jtx4LCl0ZJuZC
QpgLWlgJNafT2JqvbuP8RdL/x9mVLEeOI8svohk3EOCVS2aKUqpUqr0vtOrqGu7gDi5f/5wz76BC
CwmzvPIAkgFEIBDwcCf/uWdWPFmNvrOcokr33H4AqPFq2z8s8rOZlxgYLAgHoZnnwAH2uvKAaveU
0WNiJX5HQQD6UGxmlDtZMPY/M/RXpYMfQCs0mOqHyqkD1EA1QeX9HcGTienWpirm1UCPrmlvTiBm
24za2v9x23aKRfAvNFlJXJAku9ZDu5M4L36wgQV2T4KNVUHevZqVjjPuOMP/e9fxZGzZWhYNR5pm
od2qfe7XL/6WxoZXfVyz7+hX07iMylSHK73ZlxvXsCt7ZA5w2EZUEEgv0f71tqEUjUSezEiXQY+U
9926P6RWYYjygTCEOVSGG5sO11JYlffD8Wsvd4J6JMA1B305LrhMtIhV9hv2Mted84D1dLHjtBMr
5+G+7in75Qk+imdzJQOIcpqxshnyv4xXHwkUz+8SsaMODg+SaWxqeBaDty/hGtnhGJYRNOvjQ8Ou
Bcy/17QoKWZAhl6AphElRorXtE3kOs9Gq9lSFMtHhl20nlkxa3RLqC3PYZFCyA47qKiSOv9Yz0zj
ae/qdxxGOtLXN+tnN6Gts9WIJEs4x9ODdam+lH/Xj3VwdJDw87qEo+bApLKTtFJXG50xIOYvHwr0
PvesP4Gq6qRZqYqNQ0Zg2CZlmcB54oF8oH7AP/sfxp8jmjuM0HpOXfRSBmlgX5jm1lCR83ietE+J
yXbXzazsB3bNng+ZiybExF8RpUCFoNM7eZdz4ZgaabfKRzGnM6/xU5+GIhgexnMa2S/kr/x5RMOg
Efmfb1tPcVKRZfTKbaygWoD3MP7bHROn+zZ0j2uuKUMqV5hUUjIKaJ0jFP7/b2SXGb/hPDt/tU97
PIWokEXtt7t+RMZo0LxDe/3YVQ8eoo8PwoH5kvYfN7ZrnEVhKBmksfY1NfYM4++iD9xJBJnzdWMf
uXefx8sIjTYFRVkGMeEHBk17gAEt54GZp8wAqmHRbH6qXziev3H3xbbTDtQJ1QMtXmfxkU/Ytvs4
9TTDK3xcRmQwY8TVJ2o5D2TEWTp1I8PTXRSrvvx45Zsvp6bfOpuNofPuc2OGZr2GdvqlcnVlyXdD
iAXl+T/Hz7qcoEyQe8nYoDPLB41/PDv8e+3Nuq363T/AG6So0da2WDzPcpJCVGXUMnAe4XxeRebE
KXAri4708t1JwHukuMEI7zqnXL2kpcPKzynOP/tl5YarCX+q8aUjQdpX0LTd6+qhztunaaVPhqHj
F1SZSIoVtlf1LK8dL/FrxwlaMZZov5qnhBrrP47gpobBWfEHcmYwl6mZsiUjicjQN5l7Q7D4U3VP
Rmb5cj5QVPZU0cZ0EjOr8gdnHNiTCUvFt2Pcu1kBRj+ev3GDdRrrdpwHP6n9/Auf+tDczbiwqqdJ
ZLFXjafbr3k/58d7jhl6857KPspzIweQnY5Aq1pR1T97FQXRGw97NLNmZh5T/+sA6erbb1TNiZQe
9GRmTkGZk+x8+Jt44KGhbq+7r1INfjx/8zckB6Zt7lfwFeXFl70G9L/ecqH58v9eNf4r0YetJMdu
LIrIbdDywe7QU7xvJ+TBAbrXTna2fzPT9VK641+Mz8FM3WCYx2DYji6wJoT2epjNn4upjueVPRke
qvudCEuA8Kg9vdZZE/Vijwa+BSlZ0V+2hTvNL96yh95wV/MOvl4KFwVqYwBiwPCzKIdT2+V2bIyT
F2S81HVIKGKrnGGQ0kxHj3d+Ms3sN2rIT53hXESlC0gqn5CiRt07a+P2OU3G2X9wxBI0WQkMEUi6
vexvy6SaTEaxiOT0Yp25AQwLcZI1K3hI/AEdf8u8aTxOYSM5uejKDFfNC4WN7FeRuhkqRlniQsdC
E5ZU40vTnO4Qol1niKSh5+7UrmaQ0f5krHV0231VAUMmKJw7h60jyf2kNVEbICFi1GB2wUpyz22D
lkOq4NNo12n37PHeBnkhgxpuiJPl3oxRyr3F0JwzVD8qrQbH222eObWbFGuXEDQvBWuTt+FgzZpf
VawDGTTozZ2bcYEQvOzQ8UMXNKBfTXGPfBvuRmUhWDBo4C4pYzThR2ylgKwNhvsTJIaaaKXYYmXo
IO5b56buDC/ZF2MOuLt8K7P6hW0b2EhdXQOmYg5k7CCd8zJLfcxBazdQ/KL5K3AOa+RnOr1s1QuO
528CepZ2VS7cjCakg5XspfmVZc0pzXWJiGqOj+dvxvft1TL6GlKZ6Mz5u8G1TViUTCeOoIhXMmqw
M9hCLCBCE+pY4eq5l8k2n+nKLyObIuDxJ81Uq4wkuTyEOpbBqzo3Geox6kgb2rip9MGocNvlVcPL
eSDDUWvLLD/JGuh+DtPJbNpEtMPD7eFVVpL8uORev46W7SerBa3MxvqUzfazN5GL7YCnrgB24PZ7
FFMtowYtvjpWmi5+0jSuFYMadgt7S4cZVA0uoYApVOT8NRtpMjPTiLjnYXeqqmLUZU0Kb5ZhgIuT
kQrNmX7Sp+LcCRI4XXvJFhIN5Z0bh6wf6zLGhqJMvaTo/Az9sXu4QLey5obmOPFuPdaCQvqfrubk
2XjcH/lJt/YhJF6P9PKydGaUGlNkOm68bvfInCG2yuhA3LkVnTP0buJVhRF3DPXrzmPfbq8j1VRI
WWDV1K0zc4QM6uyn1N/C2e0j23JPLZQPb79C4XEyfWAPYUYBPJqXMFZd8r4KiWjjsv7n9uiqtSr5
8yCKwfSMgiTpDPXbfdrTl4Ljtuz26Kpvl9wZ0gIG9xwDgM8l7R+9dZ9e0hzCP6JrfA34SjEDMhTQ
b6hLsiMgGWUa+n31zzKnCZ+3yBq8WRMtVO+QHJpwhotMr/WSrhRb4IwQY9tY04HYxc7R8DtW57vM
ZR9R8c0GVNqmK4aOYKluOyDTqJlm+dXPeM5Cz5snonE+xZzLuo5D64ja58wDa/GXhqYBzmD35Zsy
BGfcDNR+ONbqNNrnmb0YI+ipK6oZXTENMvimWzbWGl3BknKznv1yg+LG/mHxm4g6usZolWkkdyi5
WD26bDQBTQgPRZXaAWm2y13TK8Mplh6BYi4tlrSMHZ0b+zS2AUupL5J8vLMt1IJgw5+rqJ6ryu67
zElAllqMEQUEvwyalaY62InCq2XmwoHuDvSekWIQgrvHjQNtNayDE+TZorsMVL3imJ83nkBFWncp
2GSTEuJmwSScV2FBy29k/efbc6GYaBkRWhZFW3r+8Q9zBl7+fLVIkqFTV4elU40vpWFM8Jru/eIm
KRHm18khQ2IVREc3phpdWqZAHqx1P+w06XBDD50zToAlsV5vm0bhZjIc1GksbyNmyRLHXj/t3fgT
wI6wndMfnS3uuT6zfBkNalq5X8y55SVVaiV0E0ll6rApCtPIsM919Ku87xea2H0TFMgmRFtp/Fc1
tByeiyk1tgpJUQ+wiQ0aOX/WlNAVJpexnuATyurVQ9ipmnIIeF0/AKb7eW32v5nQSVCp3nG42huX
sue9ctzF9hIIcv20bePiON1TDZivicrS7ZWj8FoZ1FXn9WxMKLQlWY1u0uJCuimwqeaIr7C+jOfy
HCFsv+xZktLxOfVXIxQOXaLbX64aXJrade+sOQfpSWKkG4kWCH892kJbHT5GeadWKEOyiO0a0AyA
XVYH+m6J45zn9Tsm2Ra/7vt8aW43jtt5ZAheUlv+Z2egoLlL91KT/ahsczx/s3AElEP70oBtlnEI
d84Tu6g0xz3FmpQJ5aiR0tQvKXBjM++zwHA68uTUIg+abirj0oRK0n0GksIx0LJ1uWUmTXwb2PMK
csQR80bdulfVwWRlWLuwQY1Qbiyxd3OOhL3sUVqkRdBY1gbeSZJFuwAtWGPxOkhX2p6qbhSapauy
oZRjjzZ6a2o0POIOi+Svad6i8LYbNCp3Ywrays7Pt034/nuYDN6FnGnG9wHuXAIhEswZSNJ3lLf5
VsUu0d22vr/WmIzZRRO3Xw0zZdgY6iIS/SCgsJFrjgqqwSUnt93JZCTnbrIVw/REjN23A9dyAd67
baH3wx+TyeY2g42cga4hMUv7lU8srskGcbL2dHt41edLTr4Uhb9uoqOJWTv9QwaahWgEvPi+wY+X
vnHyunJJMaHRJEHt7lr1ZhtN1HE13qcyjPPn4Nho0LnoNiiITPNPpzHizMseSbZpEhbV8JJzoxFz
bElZ+onp12d7KoPRtz7lTnfXts9kWB8hfK/6YmFJXe1dkO0kjdrW1B2ZVG4luW/L8r0SBYpFNM+c
oEvZX6Ign6YOOm6eo7n6VLxDxvJBHK5t+8JnSQdLQRJxutBx6MKetyfS6WQOFEEQFaI/Z3kkDtCV
gvtJCS20Z4vSa8OHKXZRDjtKOiRYuV+HY/ejWb/aAAlrFpfq5ySvHtxqK4vKYMluT4+ive55/mqD
ECSd7n3D8ea3vuE2vSusGuURYv8eKvPStGse+Ob4PIpFs8hUfyE5d7pXeZbzDDdBPf+8pEVSENCr
Zks018bpLheXkX0Qj8vWiiI8NbiG49/b2fh+38CSezOxpBU+30dctWo0wKV5ZGaGBr6riHoyXRxg
BhwQCgQmOlArEI7x3V4y3SlNETmYdI6y063sOxPMRq7IjWcgXddkLK0iols3RPcZR/Lv2XJWx+/g
383QoiC1kmbKgoWs4j7jyyxxhJXo2ts9muTT+HPoPYibrWmKy/q7Pl9miqPrVgsLTFOvy45CcIYL
+4C0k65fRmF/mSiu5rXrTM3uoxZiPVMr/dXvfmC0TJOyHCHg33k3OqL+dFzmEualR2ythE2CrOSn
2pueRLH/Y6R+nM66FEyxRmXWuCHfqSVG7MzLUv3l/17bWTO5KvtIu7JL7U3s+YAbLxBluKT82Fdt
UrV3RgQZnIQ0RYDrzicJtdw5cJdqiNmy33eHwGRIkuF2ez3WKFJw4UcOnS52s166yrqrhsBkdjh3
Go3BRa6YmGiWP1eAFz/wbOYvt9e9Ih5TyW1HM693R0xeYvb9xW+tSJjsZal+Ehycb79BMbcyHimD
/Afp5sFLZjq9WvsWjMb8Ef3P9yWjMiKJCy68ccZNmuEZ6BZIw6kArXV+F7OQxWRIUt75e2FBwChx
174MC0bTiLLx223TKPzpXzgksRXttk3eq8+y3/sGSg1/mH7eHltl9uP5m83c3PpuqFOUWtZpfSwt
+lSU+0vd8r/vG17yWLLVGVQOceNRm168jeaJj05M27uobWB2aasdM+7Ag3oAFkkbV8b2VBZ77C3m
P/d9vZRJCwEaDW4DL9IjVmbp8DHLwG+RrZo8VDWv0nbrgHK9o23mJWD4/oDGqR9LqWOEUA0t+evs
bBRlbyA5vcz5bFjek9H/57ZN2PubiIwAapa6mgYblz+zN53sAu0jrHyYHPtxzqvHyjefMuL9vv0q
xdqU4UCtX89W69QAcdagpmoL/qO2y+6yGUDk336Dwkwy2hgSOpCLHVEoyuzmCVwRbehNyMxvD676
fGm7TWvfqPYVMROQxMfdPfQU+asH4ejbw6u+XfLcAkVdtymQZg60ME5NMf6ycvQ93R5cNcvHS9+E
BaPhq0D7qZ/4brYmHbF+O77VnkpafkhZik6V+puZO7q3qSwlubFAk0qNspqfjKjBAgf1bOLyUuS6
izKVpSQ3BqM+qf1Z0G8uE4FVi8d0ukcuk1pMRnwNje+gbRp3WFZRht6+RGjdQ9VRRw6t2HZl/dkC
XJrgLHdZInJzCFjWxKIb0Xvm4jJubO5zAhnLtW/DRJD5MJxXlgR9jtXRqKTrQFLYXoZy9RwkKZB8
YiBLHefTIqZvWTbkmpxBYR4Zx7WmTVWuzKVJBhKiuTDOdu5+X+b93NT8+21HUH2/5MTNzEdeCx/n
FZp9I9tuBm1/J94e+fefXkYGaGuIdWcJJwNO0WZkGVZCLFNjnnfpGQ4RQcmLKYP+pN0uEMQeSYSd
+JQuTcLTD4tTJ33dfiCTDSLYNqzsGNoMd4S946WSM5ftPmQoODRXj5QhyHfCcn0tLN191ntnmGN0
yZdzwx6HYoKcuk2w/SxNUPdxA16WIfPPU6nJpd9bV8dLpI0ZHZd2D2Lt5loWK/+dQnr0sQPP2I/J
5OVjPlg6mPy7TVTHi6RtWuAyYZ1S2GpAoeDBicqTH+/P0MaNAXc46UrVqtfI94uDzfop55DynE7d
Ez315+4yxGhuC6uo0EqIvRfE8S/yTSNQMwtdZ+ihl+5Xkv8YuiIYl39ue6FqJcsEM+1KeQrM6SEA
iy6wJs5P/NuUFC/Q2znrcnilmSRfz0tzoKZz6GVf1hM5jWcjTE/O+X9yYrqWtvd21sNMks8XfNnb
fYHsZg32az8/dTPWsDmEaf3XxtcIQlK3TaaaDsn3beCz18VfoFbsWo+FcAKvmWMgITQuohpe8vJF
sLRuPYEJmbopnFfrdSiq7QSRLB0m8b8WkcsVh6UkV1/JnpWziz+AMAL9tJ/oqYibEHjq7MH8tcZZ
CPz23atXcvlp7RpEYigME+b+2FlZhM1kv5irpbsUUwQuGe3Sj6APISWUlzljcdflD33hPW8AT49z
c4aygeYKUTEv8p2zAx4pyN/iNcK2g2a5iOIbUJG3l9R7eyEmRL5y3lejMbd941eLzqDpoJ0ZttTX
8Qsrgq5MC+J3U7WZGeLHMJKgNQXQ810wVeB60ixZ1edL7t1PQ91t+cqvIOKEjMF67nRd4qqRJZ/G
KmE1J9Bh3qy/EKUCZ77nIv4wueTFGTOmcmZYliM/L+kFnIS3p1IRheSb5mITaExIR341CVhR2q1M
cHsZg50/LAAiy7cp8Jl7R4nh+AfJj/tlzdv6cK18BGDzG52eFu/j7d9QGV7y2j3reWpuCBE2j8oq
MVPNUlE4q0z7VLXUaUg/NVfHaMMRJDnOS2e7AS5pOl2jq2K3seQL5BGO6qIjAJ56EhF6y2JxyZ68
wD5N5/q8aVz2/XBgyRfI3LcNoz5+pDLByOW30dqOwew58W37q4Y/7PfmmOh7KQS+CuwCM3k09tep
gWiTDgT0/tyiKevPsQnoejbmIx6A2yFhNQtdouv/UGwtli85LJoZqtSfYZbpxM7+dwjQRnl0iOpt
L0PsnuxLdoKWyn02klzYH8qVkHHmV7s5c2wndP2xtXeAgECwIpPFVKSaO8PFfwzjw0ZexunTfd8s
uezEewAANx/a7/NPM80Dg3zvu2+3x1bNq+SzGaW5KNEkDd+qgg68Dhyx/vbQquUopdNd5WxA/VjY
xG16zogZ+8L/YJS6MoUiC7Xki2PAniv0ksDc5RM77w9Fgq7cs3tqIiPS6b6rwoJ8bbxOTZPmx16y
1uEWTg/NRyOekmqI3FN1og++ZgN4l1kBS0emgLGmMvPtwW6uSzLH6xM/GWh5DOaTFXqIQGm8arB8
iumWGWB80VV720/8mhnPVW7GxjZGt2f7/YQBxZc/A4TjdpYxrDMWEv2Pb0Asy3WDboHk/HjfUdaS
r4i7BVIskMpFxlBUkd2YD/VqR9tGNbmayjRSDl1MA8EpCZ7g8niyEtfVBH3VuJL3ksrsKdjx4b1Y
oysY8DTupVz/kusCR+JA4gX+tf1PPL05m/94n+xTC+luXSOrcmFKTsxK5qRrlfHrnKA5Lz3P5/xE
n7eX/Kt9quOCBzqRdoWZ5KtiG7oy9UhT5FbdBmH2LDLuDUTyNXFqsGzxBf5hRVcSiF0zQM/sL7eX
veqzpT132bZ56hqGdIrgED+A36PSEZOrbC/fEENCry8Eio7X7WPxtXvoTu2ZP2YP/tUK7QhkV/F9
vyB5buGBOobuOb9WaFb2Bh/d9fweuDbimsxh0YqecpNgVrumDZoW6DazSMqhiPzJ1mGHVVMgOe4G
BWXXPFI3QHzHeKnbj37G+Om2cQ4j/PvYa8n3xLy1NmMiyKnW7DXzv5b7xRKaKwPV0JL/lv1o83Fw
kK6BDag38wtFo/5cLpqsWWUWyXOtoqVLuQ4cPTo/FzDKVZ0OmKJamPLtcDuVyASPhVk+Fa/2lz40
QvMTC7bIDrxvxp1VAEu+Jca+u66mhbxH1E/7+kTA90A0qZrC9vINsduavj3tWDPp+DqyKkRh1NUC
R94Fm2HVy1fEo0jntbRwEFqc5kOXCx5X2FnCuQRou2a2e6677DsDvVi8LQJ0yVnlatJbxaTL2mL+
tPjcyrGmps4JiwaMNHumGVplsuOVb04XoN/wyJ4j3XLrzgoglAmOx3yIltz757arqb5d8uMd5CRU
ZMi15m2MgbOJFs3NrurLpR1438rUTaGBfM32q70Gm/lbTHcOLflwXgMYN3Vec7WyYQnBcXN2RZPF
tWC/bhtF9e2SF+9dRfsJrLDXcvnkLV860YCERpOZHHvUO7FNvjwm6GWeSpytr0M//bXUWzJM6Std
6oAgXKy+hkNKlafIF8cdmyZnBqnClQTiv6x3+6W70LMTFyddsVixdOSb4wxN5Z6xY4b9/aWyi8Ds
P902v2pg6djbzAYpXYIcaznYUshss1NLhY5dVDX6MelvXKpkzdYvx/VJtZPfbs5+o2/wzrk9Xvlm
aNFCWtMtMLdWdy27iCxPQ/u1+jXO/9w2jGJdEslZwYbZ9NRwD2fl0ZKCadEdfpa5o7G7anjJZQeR
FU7vUYT+AeXH+uKAv8YcNRuv4qgiXxPvhf3/e/pAfgn3Ay+T1nmqiAbIrxpd8ti8X8vGNrHckeCA
UjwAw8EkLlAkvS8OyxfEwuq5I3wctMahildj/uDWB3WKdd/Cka+IGyCQ/M1CxuZ3/Qm4tWB3vQvq
tCeyOAE0QzWnLcUEy5fF/Ui4y47AWVmft78cMAX3THPGVaUnruS0U7Y1vdVhBtBfF7mg2Wy/+OEY
+Wc7MoPlYt35C5L3Uq8UIJHBa5jzmaW/BhYxcZ93uZL3prwwtmzD0Gb2nayv9fw6ZJqhjyHeCfoy
1QdJgS+wCEFgGBPAHTddLFNNqOSx7uivZrXik1cgWotnYp0F+AjvCjayFJjf5c1QCYT3nJqfDTd9
ZtB/QMkkum94yWOLtui5b8EkHZiEO7MOHOs82z/vGlwm8+DgneEUmqbXwfrqroGz/xC6awNFpJHV
vyCGVeQOCCav5liefRtoQcK+i9mLrLLR9TwpplWm80DTUNMtOwJxbaCHaw72PSa+Zimqvl/yUz60
RWP2x+ZqtaBEutqpDxXowLI1VALvEn0iD5eJPGzBQLuUI3maIuvkhf2ZvvJvXSzi6dkMeFiHpaFZ
oapCoUzkMfPM+1+igNJgYsZ1RNqoCqH6+cLBqB/oQNHvMswfvyTtu9NWVSABOoo+H0G9FllPwyfx
cNDKFqGI2ae2Cdtoe2TPOupGVTCVGT62edg7e4DvjbF16l6qZA3WMpyCNcwvzWm0wlFzXlWdmhwp
ly63zbfKfQHwdQQX+vZpXBjozMoPi2s85Ss6ydcrDIIWjvzXbddUhEJH8vuD2p0srlgfa1KHTeEG
nq1rrFD9jMz8YbFmah0PP7Nu5SkFo2nTDte2r+Nu62Oyoj66lxEn4+fFbMO7fkcWBhOCMa918Eoq
0APJJ6sMF4d8vj24//62IbN/+Nu45f7krY9FPUWk/jBUVjAVy2ncqtBbnkVRhJ1eGfiYgXc2KZkl
wgNvRjU27vq4bxXURFuo/z7b2RC2iEB1X5xGXkb+noyLrsyjWAoyawQbcjrSdlsfjdksghmyRecO
OZUm4VSuhuO1b7LxyigsSJ9t2RMBLDcHbVfhCyi8lPHkZzhpEVTLHQBSL5WW7ET1Q1KcmAm6ktwU
NU/nEOL5sq+a9FA1rrTN15lZYfVi3DKPi/K89PHt9aXYZ2SQl9tPW03cgl9dm4O+H0HT+rCmq6bc
o/pqydMXn5ChR3ftdcijvXlw7mGqRDSWoVzTYLQVcDGA9NksNocXcPbGhqPJYxXHcxnC1QHhMRc1
Bp9QZudjn+RG+2BnxlMJqo6WaUyj2rlkMNdSgOeXN0jcoDjAzm5cRkZofM0eRGxH1Ylp5lcxAzKJ
hDse/ZUW3jL4Jyiu01Rzc6ZYNzKAy68K5jQdZtZdDHAHjg9ohQwt6P/dtSxlNqK8G1rC8mNZeuZH
C/QC3uxE9l1S5Mf6kbzUHwA5rI9rP4LbRPdMdf01ykmV3NSo7P8vGx27doM5NZ3ABYP+gdAbL8W3
+6wj7djGhOyQDsekrqfyl19ceqbJp1TTKjks7rV8UKhiZI8/1u61YQ/uoqlHKYaWMVnF2I/t7iOh
6dKgMc70p3MPuhqzKSOyPKciVr32SDd7XEGb5NykOpIvRSyQ4ViitTy3ho4bClx5COX3UNDqE29K
FtD60RlnXQ52rI93Nl6ZDGRLARn12H9hMOm5idtz+ff+cTmtcQ3pBahl3LVuZIUm099MB2yWgK4V
4pTVNSrj/vPsd6f7hj9i0JvdthucDE2/yJGZCQmQtSj/thor5ijg3R5fkQvJcC2v8dvKtbr2KoiI
K68NMihIAbEY834IybAFlfja1LrIqTglyYCtommyjB2XCT3wPKYXTt5Hmz7Y1efbP6MKFTI9iDVN
ft2UHUeCL548SFQ0ofuQ/8wv5iUNTc1RTOV0kj+jV5RbboGfmIfxea2aFyfPz4at68x4f3cxZfRW
j+qasCzc0uWrG4+Ch2325bZ53v9wU4ZsAXVSrm2KOpVLvo/9X5N1Le7RUYZgkqzHx0tR2TzFR4v5
LOaTP5w2Hebg/TVjymgt2tGqyVPUCOusejy4hj2fP422Fabgh7jPMIfB3jgZ3WvRoCzIr33ulsmY
Wj+GZptODrmHhuswj+TFxUbXvN+RM0NSjV0sVpE6gMqUo5lY1ZKRtl7AUvqtcTGxc+MFc7ue/GrW
FAZV1pc236IA5WOfAeDf7/kzd+twcutozPILJFo0eYnq66WdN0XArC0Tl7vjvoaQ3Qp8HTJaNbLk
qWDHgMRmAyyqQy+7mTil5ovfx7iaMlqrN9aGDTbCTMWbNCyn4uwR9+vifmQLhOj5CFQbqPpur833
d0tTRm0V3WRxSrBb7l27xwagi7ivTB9nzwtHtwe5oRaEpphqGbdllsKlIM/CVpNPP8TQnp36ZTEm
nOm+3/4VRf3FlBFbIwSv3O5AUNA8mCJ27k44pMJaX9YQWDdAfapvt9+k+hXJofMx68rFwsRPds3O
OXni4zJgosYpMLJCMzOK1SVjuEQhtn6eWn4lANw+b74xfKg2XfufanDJpbd193KaI63YqgvNT5Af
u20ZxR4gs3xA4MDZS9M/bnSePADKZyPcuk+3x1Z9s+zIXZpb9gF7yjszttbtVz3q+BlUEyp5MrSH
nMnPESNYPV3yMo8Gr30B8VZQeOnfd329DNqq+JrS3EKmVY8XY7veWWWAVtafm8uyNksJoXhUGdw8
SMWn4j6ItPkvTg/HKjpgsLFrbVDDFG7Ytk7Ymo0myCkCj4zYSgeTNcJHT0ZDCNCh0+YGTUn/nrcO
inSr9ZchZs0to2JN/ovVY/I7s/Ww1s12iErHTmgxfKpbpqPxVtzamzJya2f90vYlXrCe0jM/NecB
/YNPS4Ty8qXQ4WsVq1/m+OCgN8iWDccNt2bfWGOiUO7raj6K5S8jt3LX9Xu2LthwSNEHhFpR4wLO
39EyII4OQqGaBsl9G1H3Cyiv+ZW6/6TpVxy6AwN6b7e9SzW45MB2UVs2BA6xyVsf+wLw7DrZqo93
jS1DuHJDdAUBI8mVDeDKF0L4ceZ74KHxmK4erfh8Gb4FQXvM74TJbQXtYzcveZy38+e2ZV9v/4Ni
9cggLlS7Oek4b6+Du+0gywNVqLvUdw5+LKs3+a1DO6efLCClZxZuxtmwTrc/WmWV4/mbcYuNg5yk
tvh1ZwtIx+uQteXzaOgY21Q2OZ6/Gb6ujS1tF3x2M7zsbZV4IBG5/eGqkaXdlZn9YBp2huuFrYx7
hgoHGzRhUzW0/edHG+NGD0rr9lpU/YdOiGu2vNz30ZJ/cqipg4bhuNptlr+7uvls0ztTGU/yzn4H
efJwXOyuxxbCnIhluuY7xRqRgVm0a6ZhcoF0N7r0LDxyWQ8d50G3S6mGl3bXlqxlP80HkL68WA0K
j98NEd+2t2roY2N8s/yqxs+N3EXQJeMWMga5gSmPl76J7hteckqvRI+BUx7DZz+b7kve/qbN6+2h
jyH+XfkyZaHANh2L2RpRbV/58sD3f6aaPnSeCPjs32kbyTUzEOG27Qqzd0Zib99zSB62X25/vMKB
ZDQWINC7DzwK0hp/DDvmx95dysc4hhPJNz2UutzRc1EBL5wfZgtggWDGf+77bMk70aUJrkKCdGmq
yLnozWSZ7uGSOT5b8k6rLajV1rinarA1ZKwGpYLuOKAwtgzAWhteQwcQX52hDwWOFA3ufYcBGXs1
5aBOt8a0vtbs4hZPldDsOaovlrxyWKGB4844wIzEDHk7hXT7edcMylCr2Sa1aVQ4vrS2SJCxx2ul
a/f5L+3COx4p83E0fVbM0I5eHvlKorH/j9fTGB1lMQXfX+VFBbgmKPMimxgxd78DdH0edwDQHQGq
NSN0BZhZoHMymwLKlh9dW1PcUdnyeP5/nH3Hktw60+wTMYKe4JZkG3ZPS6PWyG4QOjIAvbdP/yf1
3cUcnEEjLrdcAGChquCyMl9luGLt53yc/PzmV1oVOPj7qJ25wgEk6VMEZ/VuZ9ejb2HT0YNq3Xan
O8hdP9WaH+2bLiGYHX2YpxHo3lvfFwwl3e341BHoAOxrXQjnzDIAO0VZOhjdNBI2aUHfpZ037dsk
2EJENxqnZUGyrXSNeE7Ylwsoaa1qTM+PRy+xvQjUSgmIcRwQc9zWIuzHz5pzLDLFJY6saWHBLSbW
8dVCetYTO4NO7xIm9nQ2mUr+WeKTIkirb2y9wbkTlwgpqixn98lpVYvWW01D8lm8SdY6wLcbrYaW
eEbXYBlHHrbAtIWPbf7Woru1vhnsVTDZ/mBoecfmuOWJefX0tHgac2M8+6k9fdQWV3XZ+9aLDfoh
wt4VO4a+rubWic2GRAsEEkj6axwTsG7OYY7qm0T/xbImePxTEpOJ10UpEDJQAeicuCrqIgBDm44D
epEdHrcu+xUhyCrP1Lxsbpy4AFUJpR0Kdu3Q5Z9T52tGCvR0VFN1SaaHCCEHuT9mW6B0ivnYkfWJ
AQymf/NHlOkBNF2nvAsyTzN6RWZ9K0owSeJl0sRXuySGZsdO3Z3MgYaa3h1Ag64wnGRaxDulzDVS
Jy+YA82f/PdU3XhjK8J7C2NxodoGLiyvUICbVori1Dg3OfQRr9l4bvJ75Z8892iPnx/P+5vvdFsv
2yS9ipWO9hCZATQ75k/jsY3LY3brL9vTbAFyIi963ItsDrbvrzopSNcO2VIbsQ9Q+QKi7Pk7V9Ue
vwnH3P5gm5lXjVtJp7u2XRj/k4//n+66Dvn49fI/3XV2VAnIv3lrvnUlBPxCVzaWnWbEaTzG2Qf6
bfudZ+fkHqFwMQXgDNtVIbt1Jayp7aLndJrRVR2txxXMERXK4egRtKCnrRJXCcTcAvwtLxMCP0kG
PGas6Gc8Lgcrqk7dFOZX51Qe6hNXnd8k2UVklp3SEfeJmZXGFSCEzvylWF9aE6KfZRtaoxu57WlK
VIJikoAUDy2QLK2AmiVJnNkQRFv8U8EbhRvL5l88tYCjnLbMaM14qzlaoy7MULgPgGdghPUFJFUq
vITsH4RJqWnpN1CYRz8fhz/k0p1oZD53P7MYN41hG6o9WpJjxPMMowUBxJ6lODNOL7pxHuj6bBW/
ZlTZj9N07PtasSRLPEA83YABdbV7ytOY9EUwQCjXz96nnRs0xbcZJGJgP1xVpQhbfnzDo8Xjjt33
SeE1Fo911sVAUEej3R/ToQcr5K/eyxV5/82bbASoWGpijMyCuilMV2js5PVGQKZPGS5pcbUauKDh
63kbcOtrt/xsVKTzslQnnotWUk3W0iOP5k+oeTvkSNZuHXiHIVoiEFR8K8NFVZcp83XxnDR4dIAm
EPrS69D4Wsd2WEbz2f2l1WH2ssE4XAWIQ7IdEKtSFg06RHTrSJvKsDRDOwMo23qxkx3FlNtECUk7
713f8lu0b2pPDTnw7gkYql3rmi0k6VU3eeqCFTT2Rqiclw1ezBkZzWiGzIRi2/cXl/mWOwu5oIA+
jNOwblvebtbP/yUD65358Yt10k5bNvCjX56SmkQWPMLeTAdXLl2aPIv1pIjZUgUr98MCV5Gj+bVS
YeUk6U08E9Ga2yXvejNutOfFv5VMkWQkniRWrrQkc8FTVCWxXnqfU/q97utbUvV/yl6FZJONXNiT
ZXNhUCA6eAz2yIja2dUbmMKX3kRzw09F/VmntLjn5DYWLgiiL9B7KL1T65thNY3HCVoBhf1bdwvI
1ZeKg7VkVybWsaQ4WLdm6vF4StpTZXtXzovvk2UptpYyW23fX+3LspZCIJ1MLPZoddab9EsxrooF
Uta0ENJazewampsstigdQmPmELkFzUq0K6rF2pQx8ZKkbimLQSGMm+bpsBbGqWtVxKOywQsBTXEe
hRzWbMZz0r3PgKCq6IfHA5etD2LpSeZwVqOA9v9thXvs5mmkP1dfqyfUV4EI1I+qL4+7kvyEWIhC
B4eSbp5Z3FTTsZqNMLGe97Us3GrwSbfWenMbUGpFIMk4aFQFEJWt2WK5iWUMa9PVzIw50yD3BJro
jn/sodBUnYs2z70P0CDKugOB+IF96oe8tk/pAN7/qw3ZzOlce4Wm4gWSra9iMUqx6FnOemLEq/XH
LPJg7duDZf7QnSUgBZgKSB4V0x+ABIMxz46644UOiBce21iSKMW6FCex63p2Vx6TsjkvphaszH7h
mnZarWVnF5vjvIr+Ys4mA1ARHnv1fOr88UnzmtNsN4eh6xUbB8meUiQh9kpQVJpzn8e9j/dxGlja
1Z5ZmNLn1nrhULtLG8XPSFZFkZB4MlNrWrQmj8vk++pOoZmA0awvDgOgC4mKC1UWUkJeKIdpTErW
5fHU5HiqhAassWB393jGZauLyEKsD3226lpHzynn5za1D5OfhUwzT+CnPufVx6GeQiz8x9lvjo+7
lCwvYhWLZds5dTOD4d68CNmEg19Kjj7KrfY1L+SJsiuaLKmJFhv6utpJ2FlVhUeZOQfouI26xWLa
t8c9SSZGLGVpHaN13NpkMe/LKyrUzj5Ezx83LbPRFqCvosQDymOpVtgoKbNomPSD0/+0zSR63Lps
4Fuvr1pvXdfEO0rOYrJ2oZ4Vod+q+OQlGeTvCvSq6cHPR0+fCha33qekPxYlbg0TAgyYqkJYNnbr
32Of6NzWmd2wmBEnrJ0hHEyVtpkkmv9ehb0au2k11pptZqmhsKU/G+M73j+PjIfAKirCTTZ6IZZR
hjA09Viy2EAtBbOMwF5/7ZtTYYPu25q+UlqxeEK1Z2EWEc6gCmeUDFosYeGZPpfrQHmsYVMFec+w
gAjy41FL/FysYcmaMmfU0LQzQAJHzryTAzJ0fc6ix83LRr7N9OsZzTJPR8VcEttDEtoGbme8ndfu
YulKRh3LTmsGRx9R5JfwqKlV1UiSGBLrVdgChY2p9LI4cfUgA8WV/mFpX2zVbaXMKNv3V0bRwd3M
Uz9BbrGHOlhSsqDGPmv3HR7EahVe9Lk5U9gF+gNnrFZhBW1Ot9zDOIXDkFieQkoEztqsWVylUMYt
QRK966F9a1qIzbJsWQPARxKnvHzXVfOtW1SiaJIdiS4E58hqP09Z3sZp1cfTCg3IxQzpMkRuAxpt
qIegauhjb6h8820HcsT6FKi4Qzp7ptqZuriKNBYUiTZlkK80dLNGRQzzths5YqkK4ZyZmZdVcW3N
QWMAtsbSw56wdcRSlRGSjIybhnZejCYPpmz6Z878PtrXuLC0OgAlQD4RDsqr7lTp+lk39qBAACET
3xe11MizquMsHkBJ3QA/kJFq56iFoLVW0L/YQ17FHWo3uZmHPjcUOfjtu15H5BFGBSsI8N3tEr5I
MxR2VMi/420a8yKLss4o3StKGO3xi2PnmfexqUDfq+KcfDv9O6Kc7IhSs8ZN8FfAi5wsaJulrhn0
pYoPXxYHQth5TaOBmgfN5yO4N04bm1mCemB63+dJppBIMzL6lGO/QEl/ajTHDQ03U8WAZOxiAcsw
aF1e4tIqNufYnc4Z+cF6sJGrGERkzQu7ZAC3vKkGS2bsa5CgcM5u/bQAU2zvQG9uYEph4a0mli+E
wfINMKfB6OZdQHV7174bupX/tnvGswSVF8g8qaWFnL/HVlaxPZNZRdgYayzlY1HyKmbUPU+m97zU
OliowEECcpDHTiNxebEkheDhFgJ+VR1Xc31ZDQg016CwBCfD4+YlWVmEHrTA4hZphT+YxybyqXbx
oAr5uGnZyAV355NXMnMbObAfcd6Ph5pPJ4i3Kgwjs72w/GaWPYyVh5FXVf5i+R96ZkSTU0QumMIf
/4DMNkI6aG3A6LYXhdhuHRY6zJ2CtE0VjUusI8IJkl7rG39t6niAUEDaHhwHKqLOr8cjlzUuRGuR
4nKkMts8HmaouURduaZehHKbsrlWeYa9xONuJAYSkQWUWUNLloTGub+eMm8+Fv2sMI/kis0R8QQz
eJEYpZzGBOxR83ihIEPydH5apjqAatSBsiuU8vC6FPVNHu37n82cr3a6vUYWMMlkdWzS9uq52rt8
/fG4ZdmEbBZ81bJhFVvtWkpjLMM0JG6WBLVm6aG/qlAesh6sf/cw4Fg7+gnGvuQfB/9zZsxBvoeJ
CNlZxBCYPeEzoJQ1CMLnbqtVOde+9vLYMjIfEsK4rPyCoiypjntoTgVTlXxx+nynfwoBnNGZaHmC
7YFp3Kb6g6eqNXjT1mB6F2YTbOlDygh06iZi5QHRh7CFQnhAhu64wyjoQJjMrhxyXlvQqivmJAvN
Fj4zTulOIVTxtbEilW5ZNWSvvdWISijgpa1xmtxdt0UYvDCjeVHl2rxQ7zIybwySZjCCylLhWd50
FzQuTGm7rpNv1SO5oNk0yL31Jyiyvjy2umRaxefEERzvVu1P3hfq98cRXKou7LMg5+xrXkjKfYez
7tTpQCgk9Lpon1MblLaLChghG7ywg1pts6/LFPKAnt6Hk1MdOZ8PfqcrQknWvLCHWtxKbysPzQ8A
QEAn8AhhjihhWbzPNlu3r/Ij9lFaYbmIKH0oDoZPb0mfRpVSZFw2eiFgM9akLitnAq4772QW2XOb
DMe5s86PR//mVsQgIuudm1p4g6lTjD7hJ8Z07dytuCVFWaV/04xa0YvE9cXnRGiJsGz2c3JJ08E6
Y53yw75zVZsd2T8IUesYeC1eSxP+MzXGyf1hVHOCFQTANJ0mQ7TPUEL0ds1Eap/n3pdhcX7nVh9p
HGhXkHUHWqd6/94c/j84B4OIL4ps1fq+YQNEREu7jiwKnZJhuDY9eSJT9V1HdfTjf5FMh8hnN83W
WNqoRb80uGD+ApYtj516utjF4XH7W1p46z+EgIZYQ0OrriEX6kyHlAwhiNqPVtWGa/XH7yscwvbA
7qFLK74gDsyzBoBnycVxrC7UNFqEs+om6+33IjQuRHZeN5nFy5ZcbGYcyXoZtelrCTCzYySRaydB
2/wwlvllWHJFmMjsJsS6l2arq5e5d9ZKEjruXR9QVLL8Y+S/Qdg39/2+JVp8NIREWZUPXumdOc4c
eQnqBl9VWiLJVuIroTHSaQGfvXVv1tOcJ0E5fSj4HhATpkMIc21wIfCdVdbd0W3/OJhDEjOU4QNu
NPzz2G9lcSHE+GqZ5szA9Hivm+Jc5Eu0qjbRkpbFh0CerEO/0sy6dwU5lkkfNSoylzfvWw0ictnZ
WZ/RpMut+7i4/+TFGrcWiZOpP82rEwDjfZ9r8iXN6t+PTSRxUfEhkE1dwVIfPzLUWWA4BzPNgqX4
MSxNSNuPmvJeV2YwYdGuwAgIAVz8FoHWtHVCFdvj8cuCWqS1a3G52PiaSS8Ms1Al06mDUhxr1mAq
PxW9c6aAXGT5t2J4ftyhzGBCTNOiZikcl14IBUTRT6Mp/QlHw+L6zS2MwMy4Yh8is5iw8WaevUCS
AqFXVX4SYMuWBGOmQi+/qSSHRCs+GPKE4xC1tY47Wcs5++s/DmGBnV3asbhO/VOW/uO776w+Aba9
CDrjY5p/MYnx4bERJQvj35P2qz3WPIy+085IjO3UvGu194udnJaqODd6RHqFZ0tS11+HedUH6koS
z00m+z51oAV/l1bPVqW4IpQ0Lb4q9oQQO8tG+94418o8Al5g7mH3xLyIr4oJRJ35lC32Peuf6Bjn
5S8b1TePrS7xKJEaj680z1wUYt+B+Mm8z8xRkLZK9mvie+I0+13meIN9z/sLCAAc1B2GTrRvzNsU
vJpF12Oj7/aefbe5G4GJISD5qmj67ToR2Hqz06u2qV42eotAuPOnFJcg8XCaz+u7vt20LMPytPOw
JT4r9mmeF+YAR7T6U7Gc8vKqFPx+G3GFXzD//QsGTwyXDfiF8msftfiD4jSzIHlajhvlET2siqwn
83hhrfbJMha1McPjWRGZ5QLtsTS0ij31kJvXCws1N1u907lr3w0bcB1w2gLmqtgbS0zkiS+KKR3a
YixXeND3JdyqgXg0Bvl1+qmdNgupZETeDgJPfFPs2yWxjJI5dy+tgiULoCOCrBtoxY/HgSBrX9iD
G7WlebZm2/feSgG9OM+ZES7mUz4qUvLbM+yJ5YsmzxNS60g8znzMzGOjHV0Vfd/beccT3xaJhjuY
tEN+AHLq0lnrh5bXikwsa1oIYYBm8xHAFPjleliSUz3tWnw98WFxLUowLEPF+456Dq04E5XwqSTn
eL4QsAsKi3Pf65EM3g8H0MCeoDqFVwIPxUlbxnE/7fMWIV7T1u15v9nFq24Q8ptwQJutj7b78rj5
t6/EDc8XAlabusbQq8S59+A8sg/zub80sRnU4RQQReBKplZ8RWS8GWtHR0DhNeWFZWNxIiivPT7+
AYm3i7x3rDf1zHSQk0vt6JOAp+dCRXogCVTx/bBNNFyM0M11ki/eGtUgtMLzJ5nv+0a+dftq0VrH
bqLVAAca+ae0D/MSCAaVAofM5Ju1XrWdNXVeaYmFVNlBlIEldhn5WrIvpMTXQ3MZQQ+6hVSfjYHr
NaE5fX5sEpnFhZ0y+C6zoZsMxFR9c+qL3Y1B4xxSZw+7lGd4YpkyEJ9W3w7Y7lnL0cdLf+O8t1PF
3knmiEKg9iCGA10/0q5bvTOMw1o+t5Mio8vMIsRoojUJZBXg40mFSy1+yItYq38OyfGx1WWp7D/P
hsnck37BhNbtedPcTCHjof12lhD3miDPVrH6SvvZTmKvvHI1bLYCQm7f2Wfto3UcTva34Rt4vp6M
g34eVAX2kokQHxBN6pGC59gmaMaTYR6m5BMoix9bShJW4vuhUVMLEhfYPPnAII4fivbjvnaFcB0A
lTIp3mbufPi6FkVk0H27bk+sP8YrW51kA4xR4I4PuVF1Oy2zhBCpZZq1XbOdFGgRrfppIApflLUr
rKpD6yxj0yJCS3ZiydVWjVfmFEJ0snF2Umd04BTs09hfXGoFuwigkFXEAmIG1A2jQJTf3QR4wFY3
gCa39ahtdoEeDE8kriO9mVXVNviueja0r0539FUMIxK7iIR1a2okKDGB55XteaSRlV7MnZtFkaqO
1TWAKxaSeVnSk7MYX8eyVaxAslFvifJVIqET6CCmGl49pedsiHLjshiHx6Eoa3r7/qpprQWyrKxw
gLHpF0KTwK8/2+PPx21LnNvdvr9qmy0um50Sx/bMr7HWI3JaFSRVskS4QjyuKVgGRhfzWOhnqGKZ
EwtdGi2uFz4eumyf6AqByRIU9/IKqU8zw3JbI47sBJ1C/YjSLRy+FL1sw/3v+4TnCmGK+NFdo8Ke
aLrQv7S/1hrQswsVh/IAFbtn+vtxR7KZEFZUwpqFljPSV2pGnokK2fOudkUWu9R1srRtsFKvG41H
NKrQ7xKvFPVEUc4NcUsTntNll6466v7NTxTlirJVWRQSbfq5c9sVYx6PxnEjWVjb0A3WsDws5+qa
f31sGdkfCCGLC/whXxhyGPdigwZa+wTikMdNSyZTpLErPNfROw8hO1jVu8KhV1f7Z1/LQsAaC8l8
w4Y72iTk9slUrUZv10IansgDMUxNaQ8FbG7fIG0QQn78mt3oU/NzDbs4O7L367fHfyC5HvZEVgji
ph7tOuy59NN63I6pINaiLxtRWDRFW+wCeKyzQAlBk02GEMENcfqm6jz7Dp3dU+WTWwtGxMf/Imta
CNrKKvTScjEbS3FKzCNxFFlH4poi/YM5+L1faPCfSn+hfxI8XKW7mIsgBS/seFlnE20gnnEnSf4y
V/xIy4MzGHPYpu/8JgvW/NAxlfq5ZA0QSR/artD7ZJvqooSwFgmm+R21nsZWxVz89l2/JxI85MkE
bGqFpGnSZ5o8A659hDYlFH5Cj6t0KWV9bHP0aolce515CcM/VPoHPP0wMgfM/gnkSYtHjcduJDOT
ENRFoTna7BLjvqy33I7xCh61WTAmql+QuZOwFLcZnxLUzuIKdH5XN9Ha/JOpNoKyXC2irIDPYMPK
fONe42oydI7WGc8tQzBE9hFZI7Lvj00kiTQRbVWadgtlOOyvCApJf1h+2T9r1FZVKMgmQIhjo+Gl
nlKkiHb8AizR6IAlpAmb4bhr8CLiisy40S4zzG+Cdaz6vnIVmkUysSKDA/G5k04p9lim7hzpH3+w
UEajWGkkNhHp7HyLOxkvkduKJJ6L0Or/dNrF6BQP9JL5FNkbiiYtYRScqhwo4+nGgbsqhjGZTcR4
dXASdP0Oy3r6NEyxM3/PVYBImbOL+qI6ntDMwcZEApvynp03voAmmnn4P2Um1Ql5S8VvbDlFnNVK
/8p6w/JG6R/xbOpALHUF/RNY85oxNHYetESgVZPoXVutyAp8vvrdHxt8WSqqDEnOFEVENb211hHx
eS+9mJDDUFpniJkc9LmP+KDv29mK7A2aDiURMmL8mxKfTQChdpPDroAVwVWQ+AOVr83Mu18AUsty
crQhLKvIBpLAEhFVc1OXrKxhHOa/Q3FYwKo6AMEb8xSriSS0RNaGmTbbiWW7smzTF2MEQUKOAqyd
jW8/9Wo15Jaf+LSdjF9uWeLe3+8AH9DXva0LsWsBDKZxyzJ+EbcjodsQMD+PqvccSWIwhVUWK2DZ
ZSn2+7o3Ohe+AGk/YKN1wxVpEu3zG2GhTec6Iy7H1OIQ5w4xeDL2tWv+2+qNnoJprMnNe+JGmg3h
VcWthcwVxa2x5TGUAfswSQrAuxkMOYRQSegPO8ctrKtDWxouaL/IpSoHvNC1TeiY2NzsMoqIk6r7
KWvnIgNqya/SCDoB3s1ntWrN/quJ+UYWFsFSVW54jc3wRoR7ufP/Xne1O9TlI+tOz0NkHMyzMwWq
pUXinP/BSvkJ6EoTOOdGjTaY9ZmN9tHOk+fHtpJMtCj8mZtmVaWzjoQ8OFHftkFXUR6AafdcMaY4
tsv6EIIXlXl1q5v4hcSEkHh/MKY5rOeoahXtS/KayKHgOAUKhluDXCyn+KHRHmVKRaXgRpGZXwhc
ZBubQBnL+LXQrD+alIOXeZ3Mo7s0riJzysACfzcVr1Jno1sVyXRseYy/z7M5wAJeuH7YXKk4+lF7
fDzVsl8RYholvIW5zOiG92fAjQPSHJjx6XHbsikQ4tmgLUlMG+etLeIm6sW6ufOWU8Q9gb2Rmv48
48XH/+GUcWIBlp1+3jVsEfhUaNRLJ7Kk1zTFUbpHZXXgVZWicYm9ReSTqQNnRg3swRvXPVOPXtsl
PdmdKg9JTC4CoGbwhvQGx/HTW6r3rDJ+mmny8tgskoAVCRVqvHtjD27i8heRSv90vA968Ki5u4qz
DU/EQBmED3g7QUIo3Z+svrmpwsNlJhGCNXfMoZz17RofKkLF9EWpgCKbSmGZ9ZjDtWzbOY3gHkBR
z8pfnPHHPmMLYTm5g97VHTJwzYaImkenGcIl/bRaigwmM4oQmmw0U91yEfZrUkBhsgVf1zSqqKPe
9hRXxDn5ma9nvuanV8POnDGozdpF3d3caAfHnqBw7w+JtivFuCLWyW1n35gYUkzrxpuGqKskVZH9
hIByAnO6Vw/Q57h2jhu7mn7XdSMC7uM4KMl0ZV1s31+leL2f8rK1cfa0Ur+/d4RXRyxb97bwoSrv
Dm302Jfenuv/ELavGRjYSpLj7r2DnM6fSvXsLmt3+/5q+HOFNDaWVnoF/VR6WK3m8zjr7q69IEhE
/914DffUiJ6m19pbCH+qK6/iv1JnrY1dVwr/oeYetCLH802B9XVxUdmxHoy0V6zdknkVdd6YA3qf
EgjXa52h4ixpnonDv5VpH2VM20UyZ7giestMMs3gbgXHbyN3+Wrrf0wjNLR91RYQxv63+bXCzX1z
rAGRsUMP24J0ufBSgZR7O29C6OXfbXc21Hq0rNme3q9bpbr51KhcUtK0iNRyBq7XnYE1pMs+gnsD
D6u3KXEU0yprnPx73G4B/Q1twrh7/inxghlPe3X7/XGMytoWss1a06luLUynVrwnxX0uTqOmiCRZ
00KW0VD6hYqsFqc2+jFhdWQWPmoVdza+dfoqB1hjXWKhgp+M9Y1VPwwfbF/7AlREaa0sSy0LSkb3
lnTHQdNvSeIeHltbkrlEfocJtb55WSIjjukTVIQLlci4zNTCjmAxi8RyKnjIMmhBW9jgTjSCousV
3BGSvEKEoNQbuk6pB4vk7FSiFqKotMBpP7t5r7CLbPxCZKKW1S59C696mT0s/xCwtr3zvKb8p2Oa
//Gx6SVdiFCtqV5Ib1Ql7jyIgVLZIV7T7NgVqstQycyKghEohEoQp4ijlN5y6zteqfYNW4jPgpv9
4q7Y0uRLD33QesoDs+ZmiEvR4vi4C9nQheW0ScqBmBoWpMy86N5nx3l+3K7Ea0RZhbEcdL7qKSAJ
/hfyuzKmYM7iSaVJKWtdcPmWuSXLS4y619bQNMCUxew+KHl+TWrvvu8PBL93C6sx3Qk+o+c8qPKr
mTyTogpGVRGNpHLLFQFQrbUQ0/MoqvOgsLSUp2H8BrE50EZaUFD41EAI01mD1ElOj/9HMtMiHGpE
/VxZE8+6m+thGM6GigZAMhf/wUKtjkGz1rfunn0g9He95uBSOhbtrEgPsvaFINDWuc6TbjNT8tQY
t7VfA90MTdVaIjPL1u2rtUTjEzXMvuRXu/cZWi6XYKbLvrzjbvnoVeP5oo+Da8JPBz0u649Df6hU
1aOycQuBm2dmbVMgK+/+hGqjGsoVhYoIVJIt/4OKshNn4fmWE9Y64pN1q9w8HG1+3OeIQvB2YEzK
Ux0bVTMdfwyWPx4tUpOdXi5Ebdt2tgNuKevO16PL31X2vn2BqOHp6HnDFlJmV90rz2uGY5KrWWb0
2CISmJgrAqAGj5luM2HUf/V6ACaaQQr/hF0qJJR7FVW2xGNENFQyVR0ja4LTPc2b70XmJ+98YuxR
DvQMV8RDZdjgYSmpsivL7Y+uP61RymYV85YkBzhCkDp9OaFactvwjVdQMK59F9TdMdd+Pba/zDJC
mI7mgiNlgeZNn4ElVTuPZqeYWlnT2/dXGaDrWdo0pmPdE42FvEyiwimCx6OWvPS6IhyKlVxrPYPj
jmn0A21ZQ62ov5n5vd8ERNiFlBCV8j4sqGEtVj/knUq/QpIfRHCUTud8bnF4vg/lb2+9t50FsvFf
j39KZi8hfq2OLHqV4V0Z79h6FZi49P4A9qxpx6LuEiKmtgm7WdsoC4hZF4Yb0LZ9Z3D6o3W7k8W+
/v//wdaFkN7IAGKmNIUW94xXktzC6+AeStytZcE2ukFz1o5ouayNL06GN+txVqTNt6Z0a1rYg+sA
91TUSMqbafl5ANn7cF6yD/q0hxQb7YsJbipazugAOUmjsy421Z+Jaf72fVWR41v5YWteOCRPxKGV
TyGbaOllPKZ+YBjzp5F2751EUafyll9uPQi7kJkXNe5VVuhhMu/qWkVksT15eWtaSG5Dn4xVZ8L2
fOAHXe8PGd6+HvuizC5CYsONKLMS2yxvbf8VL2uowvpoQ04oU+3DZVbZvr/Kbh4v19GGgsmtsOyW
X71M5/phbOdMBVKV/YBwIefVum2mTVveIDgCEp88BCghggz1pOpA9gdCtJpeZ3GzXiCgDUJiXM2d
uedHj40va1oI14H4fdd7CxTFtfVcuMuHal4P+5oWwpWCn8maNoVTj0zdwc2pFk5UdZEuGbcI7NSq
0gCrH0zioVCtNByoL/x5POwtWMTnani6iOskOq2cdYFqse2lIc9e1uKXo99m/5C5H/b1IISpP6N8
L58MSLOmth/OTWdcx2UqAj7OZUzSCcq/qTkpJliSNEVkp69Z4zxvkvEZqtZokCZfgIh8/B+yORAC
19VMn+sF1JKzNn/x6sQPKme5P25bElMiZV6dGeMyAp14m+gU1OzJ1j+36/uVKS7nZEMXQtaACr3N
8cB7M+zmZ9qWX2mp79iEb/4jBCsxrDJBtWNxSxm1IxsI7X8Ws+4/P7aLbDqFeJ1pSseBUKyBTVKD
25UFTlmwoE/20FRtwxei1pncmkM/o7j1eNE5+93KL047qdgtJMMXAZyrp1Fz7bBCoYA14NCWSp/X
aufWQwRxjjo1ejJDbjofT9N0ZapTg2zQQrzOUO+hVsKLG7YfJ68qw84cTq22B/sOi4sIzpbmaTaD
1vKW1cyKuD05N3NoVQQassFv31+tfrY1rElJK2wm5zKwf5soCADf8GNnlASpiOLk0+y6gIpjF2n9
Thwn4M7Xafmz7Lk92AwjBKlXpHjzm9z8tvhOYDYoFJpUEBiZVYQgpbU9e5Y/lbfUTAIvCboORGYq
jJAkuYigzXQkWTomMAsuvSE80UStpmI/lSxOIlSTrokHna2kuJWrEZJ1CDzn5PSfhpqFnur5T2Ib
EbPZtV1V0lnDDp7pIN0vv01IBBMk7R47jcQ6ImoTTIeTnxCClTup88PcrO4F6piN4kpXMniRx4Um
PY7GIKm+2fqtIXlgNcE6KNZtibuLPC4z8yY6dAjUtru4U6y5Gm5z41RTJcftIPDGzkMUiGig4Gkt
gPfe2oL9XBL9HSnmS24l18lm71v+UjkkejwHEiuJyNap7lsOov7iZq9x049YPkIy/Hrctmx+N+u9
Sjimsaz5kDvlzac5isFK4gd6Y/583Lhs4Nv3V43zqV90Cq67Wwf6n/Ji/E68l30tb7/zquWxcccG
NZVYmeb8bjl5uHrLBc930b7m/4+za+uxE2e2vwiJq4FX9r0v6U6nk0zPC0omGWyDuRgwhl9/1h7p
SP057Y3EU0v9YLzLVWW7vGotI5fxHOoDDbjfH8vy3NOzdp7zLaVKpEmT/i+qcF2NyhAZvqnF0Qeh
JGuc/LRt3sZ5oyQdTwOOecuwPDUdXtai+bkXzvH28B92y10nbxw3xIhrapvikqCfZpnx53DX7fS9
/+x8Ew/OKbl3z8mGdyp8yUS5egHwZXWHrAydrn9Vnx6BFP2WVsPK073F7U2Uq8y9dJ4i/BAsxrER
ya70t6U0E9FaolxQzAIjd+4bUT+I9LJuWDkHf4ilvFrFiNayGLrAL+D2DrTesyvzUrMrd4Rm09E5
8UNxDFYQ0pbI/a+J8X18edABc1iLX7HUEGJ+q/PpkOuNxjeCd2Zhp9wRe4qX/O0Uy7Gm3gas7NU+
Rtwy4YPXYkBxQlB1V6GwlaENcq3glH6c8E0gK58lAxkizmYAzkNuUZX4An8eBn1AmttHSfhLT/z7
1LIft6PNsoH9V9l/twZknHrAziqsQf2L/CYCxYRlJ8KVVGGLACOUizFSEC5Fqliif+ror3btlGnz
URPRGrB2EbPGwNCoO11dFCxDD5A4u1sOzb46bXkgx1Kb4NZZJ2OyQBf1cayCLBh9AK7X2ng+fDu5
jm1cIcKa1YN7TaN+C3qzElxMyydw+vtHsWfHLdiN60eMWCYNDWXNW/FIZ/FTVOWY+Vyv1dMtq2ti
XCeVp2nOCHyVufExd/pXJ5y2tAldZ27EL2SrZZx4KI3Wc3gEIe+jjOl+k8+brHUDycM0gNTNYwnF
p3NZCqDdK+Dq/UQvkOVWv29/5uP09geBXYs24zmMUdPpgTrj47egf6iSTRvAH6x1TVjPnefDMQVD
Z4kfZQLEr6pPVm5xtqkbvhmg8scigqm3wb7Iy13f3SkgmG/b5WO3+YOxTjQjx4EQu653fWhI+EMA
LvJtQ19/z7tsJibGU+kg6at6/guVEJ41YtutOU4Nh/SKZFDxjJLuFLU4Gv+cB3ogy8qhx2ZwY0/B
S17jzA4ObCGfjoAVPZA6K+d5xeIfJ/k/yOu8IHVaksDixOs/+z65LFW5kzXVGcjZV4LKtqrGqXBK
euW4w/UO1w5iTxMn2gXdGtGGzTzGPpK2TOgoQKbJC2gEfwIBezl+2+QyJgiyz1msxxynnSUocEhI
AB6Pv9we2jJrk6wOzuKD3x0ZHjwwbA/Cz2yQhB5jvUbNZvuAEaaCpHXVdXhYU+OJxQfSH9xtN4jY
FLwSPId07VQ0j16q+WsSLMM9yJralYO3xVmS6w96F6dFkHMmZ1wIh8U/d+jFjyE7edvoFl83gZBg
fVIQbEU1NERz8rBT8atCdbvzVs5LtpkbgRpqsRDQLiCUfA3BPQ0ly6p1tkhkkORPxrogKGsvcVCu
LOWvru9Oael+8cI1WWebvxgxyupa8YDj2jANyRfcfCA8A6HfYxCMa/BZm3mMQGUOVQGLcHzFaeAh
B/X1GDorRSLL5E0sZKWqPoTglXs/1OMM6VOmsylnzsPkdPKwyXdMPGRaN3KBZkXzWF17VPJ9VMss
9l/5mnWucflnNSc2uerSDtLNDcGZZqBJ1ozOfIBc9PdqSIB9l2QPVZ01bK1lHUzquiYZ51r1yPh0
YcvZ5SVbdu7iizVSB9v4RgBzNbctoFDXHSXMkpAfhmpNbdm2ztdPvssNQ9jnQlYo1zGn9D8PjLRP
M3dV5qc4g99eZ9vsjSAuvZSAAbHA0TuqGBqGHHJpq7DZ3R7dcrKPTa0r3oXOpCCc+SuumwyYsaMb
fpqTdNeFv9327Ot/5urBh6xiE21RUUPeiI3AjmnVkKIsm8c24XofyQ6KKKz86/bvsVnLiOlkGdKu
kVjrJI33ug0+4Wj4e9PQJrZTo8ksDwU23144YNOt06r6S6PXdWUlLDM3IZ5erFOhRt48NgH0wHm9
1/OKTSxOarLd1T1qmCq+XiHc80DxjNLm6adw3kIfgfUk183tXQz0cpKNLykm3hSohz9q5p22qAZe
xzZCtxB1LECejhs/P+ddFsY/4nElRdvsff3/u2n7ZZcGhGHaFO++QE6vLKPN2Ea4SgeoThCiNY+5
Sx/rnt654XBfeuJ02wltw/v/O2s+iaFwe8xa5+kOglo5mgg3sQtcrW1EZt9WEOjAO9tjSsUuxEVt
VQ/QZmwjLImbVk6DNP/YQy7ebb+yYi0DW0Y2QU/5VHh1n+Ds1zvPjH6N1wpnlqOZiXZKaDEAjYqX
3hFcWLE6znhoS4qTG25zPxPrFHFfQegUFhnTeV9zegrHfmXHsPiIiXWSfT46kw+T1IXYDT5k4wYG
+pi1g5nN4kZMijDMq6VGHqwXlOn7ppFnPBiuradt8kZYuj6lYUdgd9VT0EgVKtN0fKXT8ut2ANlm
b8QnXyZJZ6UwfgfwQdJGb4583ja0EZsiKD3CPEydcvrG3Pp11mtHGMthLDIi05OKJnN19Za8+DuP
oz2l837W4SNth30QOIdtv8AI0yV2oYrm4Ejv+Gixy9u5OszCX+OjsSytiXmiCV3SqhTqSRaqgtpa
nMed+Fs7QV4/F6Sa5evtX/FxWRpS9f+bI2ep2zSumX8K5/zoz+UnPoA1STXJt66m+z6cn6hgx4ro
bS4VGAEBZuNAF3nrn4oxOLCuO3p6jTDa4q0mQqHGC/wU97N/csgPFqv9mAfH20ayLUbyv0bSTht0
09z4p66UX0SbZ16cXx9mppXqliV/mox/FZbVCerEO80VfaGpyPKouRsWfocj08peaPuEsc6oermh
03H/JEeNdW5eRQSJAxbv3GjNShb7h8bS6jlYoqqLvZNw1V8jjwV6Q6uVRx/bCly/+e4AIhIhG9fF
5T92vZ1oxdGJ24yDhfH2AtumbiQ6VooGiFcM3xTVuUno1yApVx6VbIY3Eh2HytlSL7h6jqBp2oM/
+bktqucmzr+0q4x2tukbGW/EC38ZN1Pz6KT+aWxbBRY+VWy0jZHnxtYhULGVKBiJJMyiZdiPJFy7
zlrW1cSINeE4NmWFwftCZ3P1wtvnYq0L2pbajKgN2pyB5Vv5J86baDcAxyzS+0Ty7+NQ/cJj3/cR
20NKVgLM9kuuu9E7D00XaKqAstA/pazn2exoUE43Pwcut52VTYCUF40+65n2T94A8BUIdiK9ZA3+
3o4A2/QNN61m8DuUTRhAAzzdLUt1LkBW022izcNp2YRJNV06Ucmj4D4V/qEIm6Mj2QFN0/vbs7ds
+SZUqqVjAznDILjnDf/E0JFeoPwtB/6b5CLrGm/lXdvyGRMthZqmr9kk/RM4YOqDFPUzl8KHyDP9
N46qey36bTFn4qb81CU6LbCV6bRcMhqji7HbwuCMpTDxQEHd5Aw1Lf+0BONpFhqdi2I/R2slGIsj
mYKhC7QXIV4OR5qD8RL59NQU7I4UazQ2tuGv/38XZnHaqIlJOBJHWSHs3B1Jf5IxXAky2wIb20wB
iErHpxqnITJBuLPLujZ5IjI8zFV74GLedp8x9UEDvwr0AsmbUzzO6pJKjYZqpKjbsWDZcEyIUK+o
ZjTHYaUG02sIDekx8VCujX6XNU52275hbDhzwFKvjJHsIhE9pEN5B1zPgcXdXROssQLalsLYdmbw
1EKfBp+o8u7ZBeNXJS/BVOzzfDi0zbySOCw7pwkUKht08oIWiT/WkHs4alK6p6DC7fW2mT7sqEas
mUChtmGNmKp8ulcR/Zaivb9L2clVQ5slubc8j0x8Ev4wHaC7SjK3LdaunRYfMGFEoaK11oPgj0H6
5FWfE/3J6Y/zGqGZJQZNHFHtRH4+6IY/uv4Akuro2HrkwRVy5TRsWxMjxJMA9NddheGTDtxaIdu5
a4ha28TN8A6LvhFVgUPw0F0GLU+JnHfVtPECYuKHGiXnCuRd/olMYZjhYD0eNHPW3nptZjF26JaS
DptCyR875e9Ero8q2tITenVTI5zdxUl7NVf8sa+K44ikWrjfb0eAbdJGFCcMWra6hcWr0cvSsTtE
xbiS5yxDm0ihPC6DxgEjxYnP06uYWgRQ7/2+Pe3rEdF8z4kh+WK4YOTKeXIbR1+Yq3cjLTIviDPi
gV9/+erk3xY05t/+0Ec/4vqh6//fbWeOXLjfpjk+VOUPksiT11fP24YOjKGrEpt/SfQl1yH5ki5K
PM0QKnm7PfqHbyHXmRvuuEyeU9IRJtKQV8yL/lIpEHvK7xD1vlM1zwC8jL3HpJoyla6xVH+YT68f
NRy1zf//o3IMH4X+KsCxrft/I/QX8wRnAfSHTepEN12srt8z3Bc1KieYSl9fCsC0syBiZJdI9c+K
Ca+jfOBl5uUHVGE+NPvkcgkSkIagaXmkvymwIaqhu7ZcdlPxIxLFni/FSsh8tKfi55hNM0PQqtaP
8EGJ5kVNXvxiPo7VD9RXMxGucVJaXNqkQK+h59NFxJUXVSvyvWhJOmQhU8VKaH6Uw6+/wShkdHGC
Z/mB9he/zstvRUfztwgMj2WGJ+p4ZWUs4W8WqeaiETLU/XIpwPEYBCQL59ewTw+4qJ4G9tiNa1hB
m62M8A/ZhNY3KeTFqZvQf0Y9Mc9fAs8vuhWuJNuKG0kgSL0CHNxecPHRwsS6/lzT+LEoxS4W8aHs
mi3tgddVMbJBVwFqo5pBXkBYMP7iQ4wifcepbA63Y8VmKCPwvbpOuirP5cVzod04RmTM2oSsbSUf
HZeuszfC3F1GFaBinF+GrqDPmoVPMWf53QRSyMMkk6+bfoN5e4S4cRK0ixtceBHfuT1QQ4Axf7s9
tuUXmBdG0AKqRIc8uuTjfK7rKKt59Y2MyU415QZoD4xk3hsTFIfLqaHDJaoD7692KeJ/tKOCz9t+
gBHWcFG86CZpcAnFOGYSDzHQVflJQ/pYiPa07RvXlPJusyV1R9PIVdHFL/hbJPS5YfEvQtUx6db6
2y1+atKlx+kQaFdN0SXIi/uwSk55tHbn+hAafV0AM5a9GaKrXdhfiuUSf0mg8sqPyb6U5/RvdfD3
5XFN4NH2I4xg1vMY8G5KR5wcvkKgMl9rzrc5qRHEgi6qBHvYeOn6ZhclQ1awM0eINcPr7QW2nQ/M
DpM0V46kI76g1TSfS63yy8h82WQSNI5/0UjXuzQpW6BqnTZ0syDVVSbQILztNGfeJtH/7iR9FXUX
RoPiMyrsySengx7s7V9n2fnMy+SyTNR1fTC8BrXzBH7jQ68giyL/vT26ZdHNK6NIaewNBHMnw0PD
7mN/pf5tm7UR2HFe1Tl6BcglTfUnsjS/lJuArCKJ97fn/WFXEcLCbDaRi8jDkJHuAsheVkxjFvLl
oMHJA/AGcYbMU+Feyy9O+NurvJNTnhV6YvF4v3Kmstnt+v93SQVXJ1XRccwvFUvxJgG5rHF46tMo
XWs2shnQCHvP7XGHpIpc8EKxU05wiDx1F/t0ZX1s8zeDPey9ouj7+DLIwM0kcccs5eMWTMp1cYyQ
75x+btCI1F6aBrWiM1h/HPd4e+Eth7T/csA7w0cqHHoZyPiS02bJPO3sF8qei4Afy6V4U7TPhqba
tnOYd81SAt/gDEt80WNwN+fdfhwTNBRA9x1I1Ns/x7IOf3SkYB8qCjXFF6Ug4wfVUVK2WUmDbVy2
QWi2pYxAU6aNnONLrfF8gyfybzWfTm63MT2ZHSnCC0bX62GjKi4v/iiOoWB3jLWH2/axhIHZk6Iq
p2/AbQQ/XfpxV1XjI5FziwLLWn3F9gEjkNMSqpiyGNSl9th8dmaQ0UtN6G6M5Ro/h22NjVAOUSnt
G+yscCN0MNRzTLENbqLoQKyZLcVQ38nLqNHpZV7Y/VJ2TyxZgyFadm6zsabWQ5hcjwQXEvqPVe3u
cjDoDn77Qy5qk/8HJls674XuvLqNL3NZncc5fJQp3+Q6gcmOrvI5GaEknaKLezlzpzvTJTp03paX
uTgI0uvd610iIrmzuLLBzFO3euN82kMJ6Vn1YuXR6WOnCVJjAy1LQpAMmvjSjt2jRC1UFs5KWrMN
fQ2FdzOP4ngqVIHcPy4SErkFh9qs462c6D+Op8BsqxHL0qftRMilLpfPocjfGuz7ZZ1voF65Wt2I
pVjQIByQ1C5lOmVVMe1wWdvfTjXXhfuzLhOYpOLMyRMqS/hLXjAGmrquenBa2T0lsfZ3NC/9g07W
MLg2KxkbJMjN+tgbXVhpqv9ty57sxrR4qyo88t7+MbYPGHdbLV1JOz9JL3GrT8xzz2JMs6JdQ9Zb
XMjssvG6dolAyEwuhQoy6la7hm/pmMUKm102EROVkgw6s7VuVVxm7iCj8I74KMqxjNOwBXFh0qpO
f85rTzVfqtKR3jc0EpD5eZPtEiOyW/SzjR5Iny8k8h+bNNonMdg4nG7lBGNZGrMVJ5C4n4ThNFxi
8uK5P/v+se2+bpv59ZPvIluXyyg8FzNvVbqH6PDBgVQ1GfJtTmX24rjU89yI6eESenepeG3mT7n/
8/bMbQ5lxLXr6kQ3MQLCmaI9Vveubjamu8Q46soqAuK4xYmxmPzqiTZEfy7Br7QtmZq05PUCIuC5
wsQ9nAsHnmeLWmt9+gjJco0EI4ZxmZw0ninlJUIFYzqBf0DG55qB7+t3SlIm+M5fOj+EpIjbV+ql
Smgrfzld0+YbHqwxAVPKAfyastWFLu7mwZf72kHTiS/KbZk8vnrCO19NhDNNwwBfrZcuC1z1L1fL
2v3D4k0m6/cCIYQ8iLziDmzon8p0rjMnLdbapC37hNkOIvqOxu5M84vn9+MhVr27pzlTWTG7JXSY
BMlYy9eO15baRmC2goCVcaiGPCjucpAZEnbui+AASi3f+x7U07FMHkUP3TC6SYcIS2743FBMoWo1
flwjhs9yol7G0nqtUPLxeTIwW77KUAZo6RX9xeUk4/GYieSfqrxLi2316MBs+OoVo7JjcFhSLd+r
mUdAQnBvJfvZnMrYFnTcOsUgmv4yd/9OabmnEC7clPzM7q66i/JEtEV+0TEI9g9yqCN1n+LBd+2J
2vJsF5iNOaiegz2+GxDJIXhVRSv3S/46BvVnEJ9loIfMGv9FROUpbj+Rclv2MLt1urGbgjSKEISR
9+Ql3clrNgm04CXGWIrU6+bQdYvirotQ5WnreidofaDuqLattdmwA3EiHyJUSl8WVdRZznzIyXbJ
2sODxZPMlh2a5HHA+q6462eRpbV4Im29klU/Lo8E5PrJd1m1bn0H7Ft9fvGV99S7lzmP9rO7HAEy
2WkAUea1ULOcYkwGY975FJAjjrI0FuKRjbW/l7WrjlMs2pWwsH3C2LhZE+RRnefFHZPkBPc9uo7z
4FdbuDSwu5mtPH7rOQHUofIL5SqjIjm0frfRfYwsOnW8gVpwQe8KYCKzSZD+HKFCeNiULsx+nsqf
wBVEcpRZxirTY30k5cZzvdnSI6Mcakilw+7cPN0P6qdwN16XzWaehVM3LCpMWjnpjsRp1nrhsyL5
Sj3TsrWYDT1OqYI8yDE8Iitj3demCNGrfFZs5RnM4ovR9f/v4iodawitBTBMMo0QUG4ekoCf29Hf
OLwRtmEEWNLsePFFxurQyeRE0SfR1ls9xjhdAwkNjhSQaWBZy+8yF3+XQny/7Yw2wxhBmqecel1P
k0vnJCcc2o+hJ8+ds9ZdYBvevCjnlSp5gZk7xU85to/J8s112xWnsQ1uhGkZyVnH48juvJBnpD8G
8qWX2+ogf3TyOHEPzb9r7dhtTzFkyee+fnVIs3KJtGwhJoUx4ClKTIrzO+V5+7ELD6idbSvJmW0p
YAAa4SzwRS2LX0FZVZnUycr2ZJv2NXzfhVHhQ9ROCw0xVIhS7lvJvEPJ0m+3XdE2uBGjgoVTknci
vzCvPNRTf0FNYOO8jfhEAcBXrMe2GjTAEPra756KaXKeb0/c4oehEZ5+7QztGFTJhYOaIArlfgZ3
XYAunW3DGyEq29whdVLzO8j+HScoOEmc/5i3VkG3md0I0RJ4XacXLtqWagVYFslIvnaPsxnGCFBn
9vCaWsIwkUd2pGC7Et6ekI2GMZFYaZ6qtOMV6I91vKc6P0Dk7owe8/Ntu1vu7ybuqmrmJcoX9HNx
8PSLugdX13OlBxxYr7Clr074JRlXXN/2KeNALIRLxYjguhvEW4VnN9odINqeTeRr4X6aEjyU0Whb
5jGRWGGec7A7N/wudOY93r0vA3NX4sDiSSYAKx0gkyoKze+W+J+W5Z/rxPlyeylsIxvxK6qxixy/
S4DsDL77yzjuFB/rldOexUvNHp25wGO3JDO/o2z4t1jQlpDO6T/xouhKAFsO9SbMynVZVAyLx+/8
a6N17e0rNqHW1Gdu8+b1f0/9WqeL7ZcYodzJIdcsDeILX4KnIqbnaR6++MMawsQ2vBHOiQAhs+OP
WIWRHVsegDVZHNty7Rp93UQ+KOCbSKsi7BzdtQgC4b129Dy7UQaexYj/vO1DtuGvq/Nu76pm4taa
seQydu2PwYl3VVE91rQ+hs3aa7DFQCbYyh09qSGrnFzcHDWR1JNoAmo8LPWa4LntN1z//+43jHU4
8iIdkosAsoAUeNuon2sqs6Ynx9tWskSaf/1p776Qc+2XTX9dhPR+maofoBtZQ03brGMEMQnjug8Y
0nWFIkmEFi8Zgd8v2MIbgfugCbSKACzvaSfii0/oY+WTMxuSXQLaoG2GMXbhSfTUX0qdXIAPo/uR
03pfDWrl/mCzuhG4U195Y0EJzlUQuMlUWbW7uXPWCBY/HN2LzA4HlCpAqtaU5EXVUZ2JovbArZhu
uUBgcMMuC+gMklIsUDRzilPIxQGNTPfutCbb9984f2QFjG+YRnuK5zGryMu0845kxw7hsB+ycU+O
8gTygS3UojE+Y+S2WA3a7YY+v+uciO5KDv5GPq11jn2MdvIiE4lSAFLr97ItX+aWHXqRZ3VNDnEw
7hb1L07/WRBXe9X9Ag/ETkbOvgzPRVhA9WnbGpkoldwvF86qjryAliAByaAHTlNG58yR6ZrYn8XH
TJyKrIOAOgmj9zQOd1Srfe+sPVvZhjaSnvQLPS4BJy/NMGLo9NTkayUq29BGtpuGRXhTEMIwEQN9
2bADy8/Kpv9hqsaSXz/5LpHSHqj9unajl4jVmcZhjtRfR/8bz5397YT0YTrFB4L//YCT6rKdepnf
JSiYK+E90HL8nq6iMj88tGB4M66Jp8BFzOl9gPJjHTo7tLhQr4KE6XjXpz/9VcER24eMACcVCA5o
A8+JXT9jgb6E8fd28R/nBJt/8lcvltNtg9k+ZIS4A4UpNPJBotPJg6zl86F1AMRlEYSOW3A3xJmY
1u5UHy9+aMJiFPCEQ9eDjcBpI72HENJrOSvnkIIN5Cme9cqt9uMfFJoImTL3RpClXQWzQh/EUU3W
LOrYgg5VT3HW4TWLd+nhtu0+vKB4oYmWCelYLTIS+FSX7ovmN5O4/yyZYIDjgiuS6kdRbqq+4ltm
vKvIZVWPRpc2nYdz54/DsfO4XhErtxnNCHmSj3F8fU259n3vdVFlvQO5mD7dd7VCMf9nUGwhg4nx
O4wM4DadU3kNfgfxTml671dHtlYutf0II/abttc0Cnp6Dyr7na9i9CFVT9XQ7tvhYfZ/itg73173
j5NMaIJqdJg3raIdvXcTDU2ELojPtK8g41rlYbbtE0b8sykN83T2opeimYZuNy4E78jDItXfU6TL
TYdPLzRf0GooCzueZuV9xCN5ACMA+NC6yt3Vulh7YLTZysgv4xCNgzcjIeeT9+QH7dmb2ROQIivp
6+O9KjQxO2waG9XiFvOi8J61l4K+piNYKjctgonaATV2MbOWkJclDXexWxx5Q7Oer2kTWkxjQnIA
EWg8FvL4VzcG/aHucvrJc+c0G6CqtvJcafuEkTX6mi1eef0FLqCZZT1mpPihVh8UbaNf//9uN2f5
3ExVBLHhqY8zNEOg16XJUr32Xmkb3kgVXSRL0BaK8t5LHpc4xwtIt6ebsGRemBjJonfncEKrXXkv
xvYYhsW900BOCcpq21zHOChozhfBOObekeMCVN/yu8/XsBo2u/yRG9pwaAnGjtHFK6bPZfHDJStN
drZ4MsI1J0PrRmDevs/bX5HTgQZsONy2SAyn+PPKEpo4CafxOCENZu30dE/JI+M/Z3m+HgXrDcRK
2FpMoMSY6o5D5qi8B+HgPuIx5IDHB4ibH7f9gOsPe+ftbuxozxt5ed94r6A4CMiS5d5vP9y5cg1L
YrG+iZlQOamddoEQdh08T+6wY2rtumDxGRP11GoF4YAAtpkLCT7Duwajq/LnbcvYpm0EqsvTUdAB
TsPUVxJ8KYrn2+NarrmhCXnCLaQU84SBwzKDzE5yao98X4Kicjd8C3byxFd2kY+hJHAdI1y9RTRh
zpLxqWzT5hQQ+UByfd+mFd9XC/BCpKNHD3R7Jetf5Jy+dMvw+fZvtByKTSgUCPopiJuQhwI0aU6X
lmILbu9Htrb/2tbGCGjiF75CDi3vk6TfuXF1iOI1UKvFp0wsDKd+MhQOTg9cExQ44j06xs4eX7sr
Wo5zJh6mAp64k+CKeqrkXyW95Oo1jT4L/V1+mqZNz4I4ABn7IzgX0pTOcLAyjd8YmO8zp0n/ur2y
FsubgBjeF2Xd6nx86iF/oSU/dU6xvz20zfJGwJVePfDAIeOTmp9RWVBlnzVb5CmQRU0MjIqXZq7E
Nc2l+iUWoLoo2q+3p225L5nq3cqJxlpzD42qElfmdDykPd0RgU5uEu2qAOwXfFeQtdqkzUjGNlmU
3bTEJYwk3GSPLPKQ40JYLWvCCbblNQILDeghEB/wfi95SsndtIVCHvY3gTBCJ9wpKtiflWfBP/m4
W+iVzd1iERMIM0a4wiqOLDegYRXtyPlVSSlfqdbaBje2x0IvIcQdnfEpKco9+JVPV3n2kK81vlh8
5w8szPUZZHLd+JcK/Kxuu10EKQxwaOzGBuJx8SWZNPRr2pX7sGVxTWRM10asLFUSnOPK/1K5PSCG
a+BXm52M2J29JSeoa6sn2iUgGZl2ivl33apMpW1441zbzLxqZOqRXzkPpuA16uZckJ0E5FqcqEt5
mq4chyzpOTK2TO6DTVH4WJCoC3a5DM6pG2fKGfdhuKtn/GnXKEUtJ0eTBLfoOihj6qF/iqf+CU8M
BzcPT4oNOxFMZ9lV+9vZyWY5I6BxLF0YISQ4NzXDL3K8VzGKNKvy5nXTB0z0jNRpRUmF8MPbwN4t
9GER9dNCt5BbInGY6BlnaPgYBTr51bRh8IV0XsF3gQa/5eH29G2HJBNDUwUC8jCiCy668I9l/ytk
CctaPx6yuASTKa2zuJd76Tn/knqBhIC3bSM1pcCTKUbvKF7JLp6uDiV0h2a1JsD3MREBjHZ1hneH
+rlsChJoGVycdgKR2fem/jIFUzbh+UGO1bcxoF8S93crgow36jzW5HMRRSvp2JJkTMKkNm/VWLRz
fY/GQ+XexfnL7YWyjWukgKL1gz5cMO7okVcJEhPA3Z21S7ltcCPsa7IMA6/c+t6T0cOc81dSb5Gt
uTqwsWGPXtfEdZQ2b2qpd1WaHtpVvQ7brI3Y5rSPwqimDQpdeHTw9SgzVg0riDvL4CbiRpWtUxUe
TOLDR75QUPn+JtC6ON9eTcsFwQTc9GWSdnlUtG9gxj1O6rEcnL3uj9GaHoIlu5ocR37V+u7Ys/aN
yAKvxN89ghYcv98PY3nwii06slhbE2DDvECpFiKF9+B2Ke9YLh5KSscnEhb/3jaTJXubMJs+HuMW
MFn8DHAlUOdr5DWZ6F9vD245fJh03F450ykpu/ptrp/H5qR0n+n6LuF/p8mezP/IaSUj2H6EEbnx
uEw6BenxG23CTOElFM2+eBFNLrd/xn/0Gh/UYEzMTV03NY4As3hLcZsuZPvklt8LjnbEsj2m6S/o
hEAHc5960Q7cTWxqM7y/n3XR7OKI7nm1J1LvWbL2zvhxGxCcwgh4UqaD6JiL6eDFhNXTbgn6LB3u
NS7BaTLu28DdV9LdxznLVixwHfojCxiJgILansXo/rnvD3qPg8pen90LHk8hZ0m3lf5MxE7iEBlB
aaW+j1N+n6Zlpmj4wKu1GpHl2Tw0+ZE62nPoR/T1W708O6CImMPnuP605J8I+AgLOmaeuCQQ56P3
IXV3EhcJl36+bT6Lf5pQHg2+Sd8RCLIgwXu2TA4+tO7U6pHSkkhNvl3elsydoOL20rhLljbBseCb
egA8aJj87z6v4saFZtbUvNVVBH2AcU+b/HDbKLZZX///7gjR6GmIJWPNfVl9qZwHnEtvj2sztpEM
lObMDxhv7t1oOMox3U99/eKGK9uKbdbGPh4qvPu0IWadq//j7DqWG+e55ROhCszklqQkS7Y848n6
NqyJAHMC49Pf5r/yhQ2hil56AYEHpxH7dFvfqwSFIs06aVCm6rmE68bPqZGtRn2baRe6lHwkFQSS
8Gy5LzAShnMWdKW78uZGspFBnpyH0HX/R9xRc4/8v+nwnUlC1j5iJQkygznik+fzS9C8GK59KKuf
zGMPLCgOg/OyzMOjMXY479ghrksgklP1B2MZ/6ZgUieBiAr60DoryLEfOnorRZT53a2iB7COQpOd
Fqc5rgMYRx5ktVpBUL1Gixee5c9Lk2l2JYpBkCWWErOrHM/EviHJi+wAn8RfUwZCjVl3mSZOip2D
LLNkQPGPs86qb8zpI9OBjVjQhoTeWPKTe5rfUKTpG31e7AdJt804PqSPxiH4DmeMj/fTSLGoy2JL
KASwmb8Y4hPxr7zuLp3TRV7zOcedwlh8NsoclZyrBhGqz5DmCDyf4yV8xda2X5P5QKegOuG4bOyb
KWQqmw3NDssjaJ1WsUv/wqAvH/7cD5Iqi6RpAvzrlKQTsmht6bcipb+5VV9x7v58v3nF5lbmsW1k
Ghwo0PPNXb12nut1Drv2OA/7pgqZwNa5lVMvHWYiVnyf/DZyl8/ECjSDqui8zF9bqjXw6iCpb+tg
PDW9c5p9EoqBP8+wmbkfH0XeyBy1ZvK4D9iKT1M34v3fpW5Ywqb8fuOKsZXZaa1oTehc2tXNy76C
IhXOQWTSn/fbVnV8i9mrRdGp0qYp8ll88hNwfZ0px40KLTXIVTW+fdCrxukQcHe0Z+R7nfYRs0cW
1cRpNMP6vwngnelfJql19ViRTCwI+vQf7dJ4HJdoAqiyNjbt4tIuj0JMMSnjvjiKxAnT9eiaazSQ
H/djp9oXyyQ26mT16jFLfHLcLBxHflk4ipn7HhbXL33xZXTNg48C+TXRJIKPuL33wRLI2773LdEP
9S11fgzGtQy6sKv+1PQ5m89Lsw/qsqRTvlIUGzYtoC4yGIuUoV3/V+AwZTg6ipTqMkeWdiJGVwSO
aYtPXXnj9MhtdjSN4GDBSLqcusNYgs7Yf2k6B/5iXWQu66Fy09P9QfufLuPbIL4RfXISmhWMrNbZ
haKE62QRMZ/s4Wrijd6uPjUllJFB7+iiPoAYV++EUFWKeXnyqs+iWULOL0NnhniOikAqi+/36X2A
vxGLYjkluJzAPsZ1H4P0y9S+uJMmZd6f+94IRUHnl1dei/30vFrQ7eRxPfzIm4sxaE4a70P8jVJU
501WlqXjcmPLGsLtOoSWxr6gSJNHxovJ9pdpuZHqVpI/HvnojDs7vX3Mq3kpdSvejk253NaswfsE
jSwgaV+vrf/fNDGMDvIuQ/1o0vGhzFH3Po2f00kTk/cngDcqUVNF0zmwC8j5WutxpkcPZjm87OI+
gfiHMUYN0T3qqvJGOhqMKUUV5kLFTSyPbjpENPkPDrpRbWkebhRzpxVIh4OpswPOHdM6T3P6Gca5
Fv1VJ3XM4TAMgcXIKM7+/BvCStH9cVH9nkxAW+DlncOw2jpXwoqbNA6Gv2TYNFOKf/X8yOeHkRJI
g6yaDY0CFzIljdfcaLq8M1FViXogxv6Y6axZdlRNb9v8V9k7p23ldH05Yf9eRhP8bUWqe4pVNb1l
w6umRe+Ow+IMy62qg9Ar3VPgrLv2Apbs0u6lxpSA4z3dMnYS/Ude7zp44D7j/3e5LHt3IH0w3Th/
hhVZLHJdreH7xyZLZp7NFarqPB8tD+Innkgb+4PdfbCGn+lOrrAli0MxeAsU9jwbt7nEtotBDs/T
5btqJCX8lslgTc5SGbeg8R8sxj8Ftk69VbFaycpQne3Wa49nqxvEPqLUdp5W64UQobn7VEw8Mv2s
HireM6MzblVwLeqzO42RX0bdovMjUPReJp+ZdW44WTUYN9Y+40wQetkZDhWa2V+RMrInez5PSVXy
0bhZzZXmsV1/nWkdNnioqnoNbV7VfwmippsWWGIm42YnzwleDvMf9qAjn6liLy25jmihYjEi9tni
RkZVXrkz/KpZHzv2wjUhUvVfwqtTW7Odmz36XxqnevYe7TaLx1L3+KlqXlp/txKvzm4AKTP5TOcm
rIanxS41fVfFx/z/c02xWBQa9Gg8LS5p/oy94mqcm/rr/SVKAVmZYeYvTmmxVBi3jtETCngfsJof
9zUtLbbjsMLrEFy1W7DxhLj3LJZqX6/fUNM5bq2c1qQ3G2YilVPE+apT+VEEROatLbO1jNCbozfD
csN+sOJSO5KqpqU11Ghyl6yla9xghxAXzImnfOcEI1PVBs8aVzj00RtfzQfCy5CN9jVzdYcnRQ7K
bDVwszKDr4txa32fxhDW/L2YCY3sxP5k5XalSRjVr0go7drSdhLbwcrU/2DtsRRj6Iyg1/+7n4+K
eVLmrvU2TmBmW+PG1S1iC7wy52KmXxe/CFfdvkD1ExJWYc8DUjpr6A2s10gEJxZ8gqdh5PwVujsr
VYzkJZawkXeLQ291nsdkHI+VlfyGAE2YLrphUKWphNs+g0w65krj5oPvgpoAWJBABXMfP92SGWww
5cpKiPMYm5nNcUnI9zaHDVdZa7bAiqlYZrGBSZk3Rov4GPb6IIJftjsfzKLXbOgVoZElneqJdNOc
I0O7yTwkhXN2PZ0yh6rpbcBf7YLduYD8rm0atwIX/kkXHNpUV6irisn2/1dNT+ZSYa2jFAPahBTa
iQYPLZ1ivKrf2/9fNW75uCT04LxzY015mpLuS+MUmgdvRa470rIa9MVk4gWY3vrlA2ni3P82t7+D
TOczouq5BNbax3wTQNL6ZrsJTsxLGBTf7880qoBLIF2Ncp69wqA303G/rnUZWXn2a7Z0d5CquMgA
rZKBThQQypblH0ENnsVs0AyMY5brGBmK2MhsNDtvIRZnOtlj0v6p8uTM+lXz8qSYImUiGh/zwZ0T
bPeCqY7N9g/NnhPkIyq1IjZqjn2q39j+/yonszmouW8gJ7v8Pzivs+Rhrf7ZeWQGmo9QDLBMOmOD
x0CiwjzAO3F2uXGp4IPo5PO+aUbmnY0QVLHEOpk3Cq+3pfKjQHtVpMgdmVaGDHF9SOuaN2/8Po/H
ZcLKYUZ02ncwlnWd7GE14AoU0JuTmyhtqg9N+u8+plQdl9C6MsYFWxhWJXsMs2I4+W75TJqffeF9
2vcLMmqTaqlzH0+Uc/mhEhF8MKKlP+X0677mJdTCPlQkpeHRm+VAL3dpHnwHwgKsPFe1/+v+TyhQ
K3PNTMsBFzb38chqNHFJ5kPg6so5VE1vl4OvICXmqfPIiPAvPiiD1Gy9KKvsv/v6LeGVEzAtPa+g
t8FeYtqMeAHQ0YhU/d7S6VW/e79CofJa0VsxkGhOkgjPAPG+Xm+Tw6um4TAC3ZeBG7e+MfC6lz/k
i+5MrJhfZEpZ1dS1m0+IttVugizZIajYMch151VVUKSFNR3ctZp7ZHrVsQh3lIdM7HIJghG5BFOn
CqzBHnv+FXT/uIfjLJgk+2ZFmRDmeDUTVlXiIOyFWVV+YXbzbd9IStDsUwsF9FmBcKfmeaTGgWJD
fb/pDR/vPPzIfK8U4k8tSgCx9+pSXGT7kSUOftmekuZlot9prVtWFUMq874w6WIz02HBLkv7ZBnp
YxkYp/ufoGpaQqe/zLk9ePgEA7J0i++9gEK+b7mQOV1mMndmNQ6YsNzsuzm8GGv/Z1+nJXCuTb+Y
67g6t7KBOuoKIYlRJ+ygisf2/1e495hdUch501vCimNNrYvTiuP9XiseKd8oMhnCNxn3cIBMkzas
OTTDq8iDm3lPo3adI4gSHVbroamehyCN8F7nO5rFbxvM9/JUwi0kjfOiW1b3YUqW38v0IamXqwdR
nb4uDl2QayD83rzm+o483jNU+4Fcwa+2qA9kSUOzdcCa0rn3vDcyW/PSoLsCLlXWkJAneJXFORFx
an29PzCqlqUxX8C1g7QG59cM1tpgWax+ZI86hxdVVKTp2DetkvgoIr02FjkOdRXz3v+MGiPNbljV
vDS02Gx3YkwYv0LR8zJ1xQc4WoQdtXaOqbRtMgzRrW6A5tfqQ8A/eNWjrXMEei8pt/GU5mVzTjKH
Owm7soCBQ3bMmu+29WlO9A85itjIZL5xFHmbW4Rf8+pjPsfJ+ggC3q6UeUOxCzIHuzyfPAlK7XAy
6ylsjd/321Z1W5qSg87mjtsTdl0LKLKgTtIx/bDFbc395hVxl3l1xlx5Q5djSB3rUw7vmYSHUOHJ
5njWqkOofmL7sleTaNdSNq0zZoKmN+BnfvStZ27YYSIO3NhxSEP2/I8i/eonYFJfekGPsRWkjji5
MoYYLZ/vh0gxIcisuizJB7OuR36d6o9Z+sW1NS9RqnYlsK59a0JZduJX18GUP49Pc25pElKVNBJQ
09npm7zL0yvPZjvuPXYijVWFKeokNXnzHmlyi7iEV1GnxQCBc0QcbK6Bj+ZjkdrNF8vvkpNdci90
GCeXOiV13Hr1pJmA3jsZ4ldlpt1QwIxme8S45u4xGKEfdXDhYGA4mulTMSIyy87NKycRGdIo8M9u
cIUV3/0MUgyHTLArMGv6jbUmT4sFWfjhc9a4V+b/vd+4qtPSsaeucg+3LDOqeO3mx+h6PM7h4qLZ
paga377oFbBsb6nsBWag16R9LvIkZFRoEkjV8vb/Vy0vqP+BTyBa7pIrmX8Z1af74XhvF76liCW1
ywlqibyGX0lfHZr5O65Wm+xHwnvsqp7TURMXRfrL+m+tbRHLX9r0ugbG55QcaP57HFEKAa4PqRps
FY9Fr3v0VSW9BOaEepY55gGy0kjDmeQxzOKj1vUfIImhuUp/dzO6RU2Cc9pDiZX3ZXqt6i9T8RnX
FUb+o6jKT46dPXmwVO+C52D6ItriBMbbo2fOml9+Pw3eaMFlTLRtRrE4oDJvO+2NtU7RVtXyliCv
EowQ1rkNlB2vU1CUUVt4ReSkwa65+43imxB06ESz2icTekrdvEYp0c2s708WbwTemhomFf6y8Gs9
dUfPu8I54Wy7XXwfHqqoyIBuRlHO9YjEbWHsC9u/PtNZDKqa3v7/KuC+cPD47iMmbvsXNwMxBY/4
fqffx7Qt+yJCwscVTjWk10xAMsjEK173o3fiobMPhfe9tXZQH1z/jZxbPa8eCAk1ctH+bf91YEkl
TM18oRpUCcNlb3EQh7AgV8F55V8mEpuV5ulE1bQEXVL145BRCyuxS78sWfp9JX1k2JVmK/H+7PNG
WA3SuI7wthWA+7gIbNd2DFe/bp68Jp1OKVvsl/tjrPgMmdBWUVEyo8e83ftJD8s094OXglNt9cbX
+z+gSE9ZZW1OBROGP7Kr7VfzxawSErmDpyvSUrW+he9V8uP8628XS9l1gIhwimrNrtA9EahGYIvY
q6aLwckhXI4zYz7/Z7sRE0E4+LiX3TeVyQS3XiSLaQw+FswB4o7Urf9Zhc4vVdV1aTFOp6R3Mxtt
2/XzkD6bxvIyJPGSBDuTRtpCU2Z2dd1jTC1BL2u9ntZmfJyYqzlWqAZVQq0T8MJMQBi7Zk2Jdys7
+DcIf2c6SrAt1jUQbebxKy7Ys8g34HdnUENXna9Ak8xyg2ivWEzTxNkCqgXTgipNw6bWo0XIHo8W
TJYyz61aWqNOkxVXDRkfo6ohz8yE9/N9rKq6vx0lX6X85KAgyOxGC2LG0yEziygfqoM76mSzFeMq
y6uhttSsisnh16H658/0ALZ9fL/jipVKlleDlHW1VPOS4lj0L+iCeABpnQ4QqxgOE7dD32r2oVY2
mKyrgNqVjwjlo3savBU29Lp7bFXwJdB2YoFY1YLzbrPMDgpAuibyOOPRXDJdxZRqACTcTtRobFzI
sCuK4T7MPTsz9+/9AVB1XoIsCOuNvxqzdfIT96Gf6AN3zDiHh+++5iXUDhXqSspqsE4O9JdJ3pyC
IojyRLf3U8RFJrsFqSB2A2PKKwq8zqSbi9An1eddXZfZboYwbS/NXXbtuR35P2uYPGa5Ju1V/Zbw
mtl9Q6uxQ7+LAOovTVAe0npX8R6mGpnxBs2BuW8ajKnNUh5ma37tyqYKW+7rzGhV/d+y6fV80y6c
MoLY2Fv1qulE7aR731M1vf3/VdMBEjJBHmL1zvwbLCqmsMt8nW6vYn2VeW6sS9hMhYFDtJuHza0Y
F1QiH9Y9MhRb4CWYtiQtbCPBKtJU7bXuWAyBkx9Ey2ZWhUbC6mSKxrZ79N5vv9Gpe+jsnadKV4Jp
Z7imZboIuk/JYz01D2by9T6KFBGXOW3j4EMzrUemZAb8Ce1kDKk3fDRE+8FYdKQfRVxkYptLOMcD
RJldR8ed4qHCnabbQ1np/hcoZkiZ2DYaNGtYmSMhhdtFIqN1VMww7WjSdNScGVQfsAXvVc5n6er5
MIDHLOnMl2GAoC40NXV7A9UISFhdsmay1z7Y9vH9JZ2zr0vqnFY6Po9pe9gXIgmzKx5WBXj81gkV
z3HH/istfhxQ2Xm/ddUHWP8/OtBhbuFzgBSCgg8ezosupEUViwIbQLOpNT+iGgIJuqJscuo7iNI8
OLFw84PHdAx7VdMSbEuGS8HWXdjVx00XKeanvNV5KKmalnBrjD783EefXVHd/1BnV7Om+7byMsuN
DzxtnNVvn+hgLod+Lear0/mOJmEU/ZaZbij/dmYzwV0T/NG/+jXsYlPX3mNlgVlYlluzDB/50c/s
Wv3v9gMqPaV5qLI9XIuteQmsZIFwW1oG1mnuraisQHZddZmuCosEVbPtWG+gJu7kZdUnPEm+MGiG
7Utwmd22WFVHVh/uvEtXbhT77sPqr354H6KqjksQhStnTwNohZ9m1Km1S3fIfd1DpwL9tgRMHpR9
uqCc/9oXdtz6wWE1/SNEAB9b7r7s670EUFh5pax0JwCUc9zYWBGZkp1RlwBamB3tTAHsm8UYOw5m
yEq3LiliLjPaxArRQGpgQN1JfPGsXoS9MPd4LSLJZfG0NkkayHg2m5dz8sml3bMoio/l3gOlrJ1G
ysGC1yrypfP6kCVB1JetJuIbVmS2xtZzCZ6lgZvm1ka+mFCuoNM3C8B3/GUHK2drXULoVCy1WXje
ttKZEcJ/8PfeNMvENmgeL9QybSxz5bcW9V7rOMS78lu2JEyKKWuawbZPldEdmqR7NMh83Ne0hE7R
JIzWnsWukJp5nOHT1fFE89KhGkgJlYGXinRoEY8ac9Z8de00hPDdvm5LsPR6qyKei/wr6+JqGP5H
Vutgqei2zGqDWc+I4wuCXba/XH6Zkylc+n2LssxkI0U9ZjTprRM4jxFZjaNT7eMH2bJC2eTBGyFp
DHYl5fwACbHDWP/aFWuZ2OR7nTl7C9bLCVeZrJsOwbpzdpVJTY3N1jVniEeFB9zG8SD792Nfp7dJ
99WO3FocJx0sjGJgibinRtTmg2azr0oQaa2c6qClfbWdnS3+ac7z81BnHwe66s64inXBlCBpF4tv
rg5ym5s43YJ872k9iFRNS5A0eZVD4AtRaaDTkJgTqgZ0tqmqpiVENtk6eTXBxDqztQ2tCXe8I98j
sY1ZW6YyETBdcoMNmEfADszhA/rB1cFd0W+ZyuQJx7WNAdm9eb75KI52Hd1GU5EoskwYL6oMG8It
JEN2JY13zargxeelRndc1XNpoUzxSjjW2xxod39SKD14Q7lvUZAFwkCJBW/RdXBbuWlk9nz5nM8I
+31kqqKyfc4rZAq/dydbYCzTorimKNDwsvybb007+y6hs6pGL/ENjKeROlEzBacsGzUPj1tg39mZ
yN6WFLV3rmui6ZLBYI1FM8irOJLXuvo+1YBK6LSKaho9jxKo5zgHy24+DoNOqlHVdQmdDI59Y7sO
5Inm5td89S+w2PrgND8hD6nJRsUvyEwlCzp/jK1Y7Q2//GhmIjJA9ISh4gFeNJqd4bs63JgGZLoS
7nFG6EZjx9ySMSJigp9ucGHmi8OeCmuJhcnicrYuIj87qWbFVn2WdNHLW4Jb6RJjMpPLZPjQTvpI
uxN3dWasqva3/79CA/hp7bD4SfKUtlY4J6cJOkiuA9FFzSZMkVN0Q+Gr9pvCxQ2DwMCvxRgSczpW
fE8d3TYaEpCJhRujfFrJ0zS/rP36ZTHHn/enCFWnJQxbZY2CBWPBMjUF4Zqxo6NVq1DFW1pcfXfu
ksYSoFFDeXecvqFeN8S82VkaGKi6LmG4orm/djPyRfTBkc3dDe6kH/dFRcIwntsJc1oM5dwvUQmB
Tr8sjnuafiPh5QZBg4MoAk7WDuWzIpqFjsz1/gPhGykuK+15MY64EjGd5djZ3V8/m7+mSZrid8iJ
ef6BEror+G+0uVDY7QRB7donzyt/ZrmwwtE0vu0LkQTUxWBpmk0rTuvCOi5mG7rFnmIrrNeBhFE8
7UxtXdjWCQfTk1X4l4zpjPzeT0dLNp1kiVjH1MvIk0f4eG4bkp5Ynmg2wtsc+HY9tGSWkkVZl+f+
Qp7KCQJokGPK6yWJpjynB9MfPwkTxKV9wZdQWzdD1bgWw8qYidvYid9JoHuBfH87YgUSYLNyyo0x
R/C77Qhi1lFjeAc6jfG+nkugDeqxc6reRNqUj457MahmXn/XIQxJI8tvBZnL/HpEw00RZV+CY3Yk
kf0lrUP2cTxVp1qz/ikSSGYpLSVdUUQwkic/pUXcphmKdFpjjyXM9hHS6gptfM+xxTbvdAGq96+g
Qx3oqLu3f3+ut3wJslbWN22RzPYpM1GNEzx3zSGr6iitd1ES3ihwlc0KWugy2SeonNGTSVNo4q9G
vy/nZZpSnlml3YoZ0PXZgxGwOMEB5X5SKjZSb5S4rGmqHNttsZR0Ir2kqOKLW9ZVF6Ph7c1d7Pra
eoETsXUaLlPS0IPdL8GJ+NoSCVVaSYBOfTRV5Mje2a//MwRk44yE7FHh3rJKhvTSrKWfIqss2M0I
xzs5JbmseLm8Hz3FjCHLdfliqT3HRN9Te7y4bgC74+ohr+p9M4bMZPIM3vTCwI2c30EqVHgx8byd
TW9r9KvNYD0azZgNOXmCH9YFlr0Xzv/ej4liPGWdLrvFtsfocNRFfXwUsAlusZzo0lXVuIRj7okk
W6o6eWr737iNP63BvttPS2YvobKCrENgkKckF7/sGcUixGaj5rii6vb2/1fRTgzRlHNWkSdTzNnL
6hp55LFVd7uqal3aIzcuLsktTqyTWI2omJJD5+9xTgR+ZE/I2m2KYhRo2sU5tKx/+UamWbUU0JEV
ufqldSDeFKAuBFYUB45X1ZDWgf/Bdad9Dx+WJy24tuFWVZc3yVM3VeciuKQ+pBQsnViU4gNkvpKH
u9uVu9hPjb19cBrrYjrGn9XS3VqqmpcASotyGWpWJE/C7MOKZuFiF0ey7MxI2ViSBklvp3C+fuJV
IELiQAe27eP7M4Cq6xJI6xninKRAPSNZRMTY347Vf+Y1/3G/dUW2yyJd9eDNaSKwDcmCHHbLZWaK
b9kM/uv95lWdl6DqFLUzOa2fPPHCz0OncV/KEdXJVtl+vv8Dqv5LaAVLr7WMzCRPQ2WijJ3/Jj7X
0RcV2xyZtFShOH7JLRtXCFP9bU3T8zpDRM9bfrULOe7rvrSiFkXb42RlYypLilMyrR/WRFdwFbx/
iJCZSwKlPrWYcAFiodDHJuQCsmFkWuI4WVfcg7+knfs5HfcIQ2Nqk9lMvlFg18ar5MlOxLE08nOe
H1tXdweuSCOZx1RCGCkbC9Cn50Z8pqn12Vv6S7UkmvtHVfPSbnnAdplwgQuXfhg/28RBkTy7jYmv
Wa9UzUsIdkE9Zil6+1RAvSxY/tGhfe5MXQGZIktlY8nJNirc6QBi2WgP4ey0j6QqnjlcSvNMFyDV
b8gwpr1l1Rxb5oFZJCrtpg/TbswPsw3rAzdwbrvQIGt3NdYYQOXQtU4rJ2Ff1f9NLP99v2nVF0j7
YmLOGcqfsHXN0q+2cbVLgt3lGs5DqRlk1Q9ISB7aoR8WD2cWs6F5BFGg8bg2cNKlIAtAz6TfYwUF
pRRpFV4Lc1z6YvTPTTke7RyHl3Y6m6bOCOe9r/AsS34PMhMrwGVM7Z3tdPgwCOMwTcEXQa1jD6mz
+yPxHhq2n5CWYuaZTlsuNLtktnW1kzoyguwA5TDN2VHVvITlnk/wdXRLfMEmg9VNMUwj4inVuT6p
ArT9/9Xes5lS2gluZhfoz57L4nPTfbYoNqB+Meu2Qqqf2L7s1U+wBaQ4VhrZZWrcZ/7dqpbQ4UME
F1ZNiN5bM7cRkNBM4X1JjMoMzoVNXJCSljrMaa6rC1QNgLwie2uZZrgQO2dpI6BFbT9kc/NlcXRK
k6rwSEguE7GkosIIZHaQhcXoxLVocriSAWu1bjl7b/HcQiShue0svwcYsktg/umCJDQxCBR1ESns
znn90Sxp5I86YrcqYhKmm2pm7ppX6aWq01OQNSc+unFPdFeVioDJD0h0JoXgFIbGrrc+ieR31cRm
sn7aRPLvI3qDlnxdiWDJr0fTJm/CRow4Tz6Q4JatsIJuX2Z+qWFTdf8nFCGS696NuW2SgtbkvJAk
oqKI4ewZTWV/3Nf8FrpXkCMGLst82pJzOZuR0aIoenZi39f56Kp6v/3/VfMOW2Z34D05T7BTorMf
CqM/DELHY1Y1L+F5caHab9iIvw+1H9PM4nWy4yVID/uCIwG6GkRRr6i9O6eedzAm78mF2OhSVxri
mCo9JTz7qEKcq2nNLiWdI2y6YIMDxl5b9MeUzf/d/wTFjCc7xXDPDFCQa/BLmnVx4/eoDzf/7Wta
Au9AF1+kgc8uhHa/pnR2Q9fq9tyhozY/2KanV4lDsnQ2SoqRFVCj9VMzHtIkSjxdXr4fFjOQlmLe
tInfkA7NV3keWrZ3axZHg1hV29I6nDjDiGqbETmfZk9uW5yzXmd99n6+m4GE1mBYuS1A2j2ndf7N
mQULXb99nkz+cn9IVe1v/38V9dzwa5aLnF94l55S7v8umiGym12qaxhUCa7dWMJS0/Ph4TF0cZrR
uHN1ZwFVzyWopowXLZtTfhG4SB2ssOOw5PoyWiVLb7RfZ6o5ML2PWTOQMMupTfqu8DDjtH+h1h46
9XO3fPHY7/sDoModafU1QFgTAf7OOQn+WC37mRa6s5iqaQmu7kjKdRwR/LqCL1IjjhWzDrt6LT8c
UYhsV0bhbWnT10fQP29NBzbi/cYVIys/F5GSTCmByval6YtDPYG7JlKYhtHjvuYltC5154op6P2z
SehxTtwYH3PY9xaIeUx+MKIJ+NcJvF4vHNXVC+/AMWFnb9TNNargbP9/BdiM43LSaxNyTsb65NpW
RPP5gRNdKa4iZ+QHIxeCqLxMbH7JW6duo6Cd0pPTCVO3Y1a1L6F2LOuqFnWTX7zef24p/+ljud11
2jJl45bUnkxjMkG39dImWtP+OKddmBAzvp8320rxdutnyi9Cg12WNfzV88tUZluZ6dElc8irNe55
8LWoLnQWmilHNcYScL08QP2H30JOKZuiGue6fA1CSApp8KWY0eTHIQPi9c5i41wNAuo5zRac2bHT
5Iy9IAy6+3/FN8iV7iyfeygdd0ikmqQPHiwMH/KJp3G9Ttk+IMvvRYwYmW/UmJltPkUUZutMOKA/
6R66VF+whe8V0rzEM9ZycLH0TkPklPxijf9Nzs79iPxq5ONSrBADgNA6SRHPDS5nWoNqFhVV1zf0
vep60RhZ2vkmOfe8DflSPBRLF62NTrlP1bwEYquu2QR7ZazqKT95pHg2LQCtHg/3gaaYI+Sno7ZY
AzINjn/Gjf0z1Eb6sEn7nZGRltvBFEnCcnQdXOtwzNd4Go3Q5c3pftdVkZGQWw94/wOdhZxXyz1M
QQLCkhm206DJeEVk5JejFZQ22KYCVLW5PDIIAZJVp6yq6Llc6A5BE5EUpU3OTVM+4NrnwzgOf+lI
v+8KjPxqZHiVDVtyNJ849GNteMcBujsN2eXggCJlCatZx/M+9xZ+KUX74OX9MZvYGb58u26RwFr+
/3iqIRu+vTP656CsTolbXBKSalYVVdwlqDZpkUKJbvLPwg0ugjVhYjQnz3H2rYlyrfts4NEF2mrB
GTd3MSXtccz5STTTYd+wSptj01rNwVggz+R31tNau5Ht4WWh8DRw2obvnSXXldAapFZuuG4ZwAKw
f+wGM1w89lhCe7od94gwYLsmPx2Nfd1S30eAtiN53oH2ZFNNcBRold+JutZwncbLgvNotlhi24MY
Wk1gVE1Lp1kYF5mkdfLgPLlLPJvGYSl2QkmudDftlje1QMzHsTrwoglFWjyX3Hy4nzGKIXUkpDIw
R+Yi7YJz1XuxhWfYabRwKoyz9ce+H5CwOkHHcSj9NsCd7BP3Ti6dQsGOrbPresV0JLzOVYHKWRuD
GiTZsfcH3JWO2c47EPlRqM9pU7ABseeT8ctKjEPF6N+l1930qmIvoXUtOjpNBtA6Op+gnuwUfTgs
T3jE/D/OrmQ5blwJfhEjuIDblb23FkuybMt9YczYHoIAAa7g9vUv+51kSGhG8CgdqkGgqgAUsjJv
z7zJKbVoDe3CdzyOpR2UApqkP7UqWGla21dbJ0/TPJTZWYE/reUNnqaXMAeGUes97kXtZVUOMt+z
6Nu2OdV+OzSHGeTBZF2s6m3uTBYAzwtMCxcgj/GdA/ebBdOGzUNvcheK8qaBfsNJ0BmxWm5xSdm2
zlInusm8Fqu8KqcQHRLwl0m1z5xS60K57X+TA2u/3/aZ8PMMryu5lDVUkOcxy851DM7/dkrIUL5I
6A1VYFNuIr4CgYosr/e9o3zjUZxa87Ptpy91YNmJnMVSjc7kQdpxuLOY5zqg6ji7dbe1m3gfLp5r
TKa1iB1RHKIzQcS6JZl+ToHPSYIS17oXVpdoEevlNGuiECNPA3vj2/OmK7O9jJe6sK9+8sn2TbSo
la0DvbrIomdJ8zOb/cd+cO+6qLqvijUcElhYvf+9r8OQiX6qT6AHkj/HqXMv4CVbahk0TL/eAG91
OFR2Xj+eVBPPj6BvdnYFKcTC+cAQXnr/e+bHM1SSsFOFMd1UcX4MKtQtentdctB74Akh6O4b8/xc
CXdfQujGmeXRyqaFlGwa/fX/7+6YIesi2QlanQsJkT13ePAzgJhxN7mdGExTf/3/O/NdR8YU/SnV
eVTTxsPdktb29rZp08i1eE39NnLLHKZTS22tstuI0NpPoKNdZ16PWcW8wbWc+FTO2Rbp8wh8IYiB
l0ZvmhgtZm0x0iyynfIshinfpDNea2UZfFs3di1iUYdmoH7Lq3NjxXaSCfDzBireuot9z4bR643x
s2hoFM4+TvTgW61t69QH40KONyyr3hffsiFgqP+V59prz4LKf6eJ7a7N7KumRu+Nj2zbRVEaU6Os
7MAqOxl59Wu21dfb5k0To+21RYv3CwetI+cwenEyJ6HpEhOOIQvr/fE9mcFWE9vlmUJxKPCheux2
QO3YIS5t2X+3R2+ojbrXr3oXrdQXuDGUtDxH5ffeeaLetza4z9OzKy5VvkR+/jlQwXW1uKVTVTYc
vZtnvyX7cjqBrPqbZ80P0Iw949CcXDuI6lWd0dhZ9A76WFLLFTUeZqbcIacCJ/EHu2lXabrDuhbF
BVO9ALlgeXZxKkkkZOd2Q9stLbnJmbQwRrk4raamKM9zV3oJK5ty4ynHWkhwBus6cIrwSk6sYdW5
qtw9SCQO0EhObvuRwVd1wJTTjnJOw7wE4rrbg6F5Oxfz95rwLyMJft7+CUOa0BvqB+bzSYLRFU9X
HZa1TkJZ/lun08s681oc14PLRh6M5ZmI7jipcN+VZDPV4/a2edPcX7/qXaBlzeiCQx3Z35f+AY/D
X1pwPt82bZr760++M03mSQV5O5fnNqySoSggr4TDJj+Az/72DxiShC4JQh10muVAtpzn7IW6T7FC
Ybd9acTZGU7ZGpA0wvZDfz34pJUlMEFd+9q4/hNzytfbw/+04elqWovZMSdub7dCnNNiSjKPP3P3
1eu+Nl6OVtc5YZM4l2mxt/mz6P7c/k3TmmiB7PPSDvAiz8+zRU6jIzfZJJ6bwN8MYbTOo3TIFEUA
j1GKrOpBKFWO86ts1pCHY8J0sJRwnRTEsml5vhKzMif7njJrYTc2TIwOknKdLvajICrhO123HWtL
QcQstc+exX6Kwg1WAXZcW4vmRkZFO4u2PEN8eN9lbMP64Es8BQfQbi18iSGi9eb6Fq8dXLEOD0Fo
TmIQUEnlyvuX3lwfTlOaD4GEW2JChPjORHpyJQ5IId/d9k/DlqzrhoCKW3XhgJDwKNtMsXMncM/g
jb2RjdiNswKy+aHvlqrNpqnSTtYStYc0ipryDE4/aBjEEF5b6n8w7Ao6aqpMMzeHpiw/u53a5MCV
8cnbVs6SBpjJXbU4Vv5kzZMHP4rafIMsCC76L93wz1QsFD0/H76jg6dSVlmTkyJPxBY/K5lts4re
Z9Y6uIejg6dcKOI6c+ZX5x5CRTLtnmLGVt3znPhaGHq369C8gxixgo/afIqTOBymvQLhzcJRxTQv
WvzWHlOd6DFwPyqPOFtsy9zdF97SsprMX///bvCtUHU92wSX1KDbtfH1qTjcKmcNk3AIgPo1Dt6Z
94TvO+hrkee2fPKin2R6rJcc5vNQApXN36bnemiLMrblmQq1ZRmqh/1Sd4DJtBalIk9HbFqzPJcR
NJ9Vs5+ypccD03xrO3BTzxGgqzE920X4KMNgk9b2z7LmCxUT08i1KA1kTzKvmuQZ076lNt+DhXPB
EQ2mdcBUWWeDV7RYyl68BkG9L4eVTqKjpdK4CwarCKpzxDj02+jwvSrrMnGnRZ7vz2u0jt5g31A2
eU1A5Dn2XpzqJ3TvEp69kPDXyH7d3kYM66pjpiLPoWEIVb2zqtGGkaJM29f7OVULW6zpA7Qw5ZRn
Q4BmibPg5yIXSZr97uWd5f9sycLZ+fOjraPDpkI3zGnQwudz5xWKVp11R8NXOn3Jva0XLu1RJh/S
YlYBYCSbDpst8fi3Ak1KSZuJH+tWQAta38cj9Bxe/XOgaBytTkFub5p52q0zrwWuGiuq1IQFJgPf
eaO4K2yytZhaeJ83LbAWuE5cdl5doLwPwbi9Z4nDAGAch+x8NOc/Ag8076s+Q0dOWdNQur0DEaK2
YsmQsSSGwklE1t1+HR0zlbsT+PqhCXAevd/Z9Cqdb8WkErdbEgI0hJkOmPIrp3HZjOFb1UMRoMHw
V5CtulU7ujiIJK6rxgmmffLC5Ys7PZbq6fakf352cnSklIjHagxkgFEPXz1yL+sfnWyhB7Au9+ia
IIFNfJBjYNKld287X7m3VUusxYaADbWALWpSpDREVrDkJb0q4rZL76GmldTCNcsdJsDDU5/ruroL
g2E/WO4TCevX21NuMq+Fa2aRUNA6rc7SDXZOkG8cLk7KpYfb5k0rqoVrRKohKvwqP2e1QIeFjVAN
Xquab10r297+CcPU60gphbt6J+0AMINuPHh+9q3h5Tp/1JFSk7KDuSMKRyf5c+B3Ze0ndbeh5bd1
I7/muHeHvnRg3GV2m59DtNkHxxF/lPdxK+slJgzD4upYqTjvy6jA7elUzDZ0jlPXTdKZ/GeJYYl8
1PQL1/+/+wTLA9YrrR1x9iv2GNA/bLRPXrPuudUJrkv+zjqVUHDsbcy/l5OktopNNKydGi1gB4Fq
SO4hrGY3PFpVvnOmPvH8pVfo/+u8fnwQhZ7G30Ov3XDwBcMOTjt/W5fVPizfLF5uq44mIMXFTwX3
Fj2JKl3YGE0roQUyOCx9ETJXnKuS7hv0GdFUbWvf2d32VUNJzNHRU9IL87GrSwEauaeG/OYx2fFK
7eqZ3sV9+SBZmAQ8fAEF0a4qpoXYNqQPHVdF89KfO6XEORTRH0JwZGkOgUvKxAPhze0PM6QPvQm/
6Yc0nK/5tSd0K7z44gbZ0jOGybYW4LGqpgoVXHHORLzJh/F3ODvrdmEdXEWjHldnim5XgpZBFdPd
4M1bn/H97VkxeJPefg/EMicjIcgc8KbBtY8WXjilv4TEMZnXAjuLWC7xJJ6eBnfaVm14quv2INi8
MHrTvGvBbc1eR4hbiTPPknB8Ae3B7Vkx2dWCeuJx2LJA1mhpvXbO2mCVg2TfEj7UZF2LYIgY9nHN
MWrpTJeClvnWF/OSMJcpkrSNePZHNVLgSc4WKvIdmk1tXNjv7WHd0UqHVkWll87NxOpzPDM08kRq
20/9oz32wbrzuA6tsgseRQ5H/aWUwwF0n1twxz7HcbOw03869w4q/n+na+Dcq6LqGvtnFrwqazg2
Il+oK5ssaxOfS6ulVTbbP4sorZPJs3+SGEDFFQ7pfCA2kPYURxV3UBmJ2CYOo70o2ELC/9RhYPp6
/3239w5FNvjeONo/afyAZg6gxjdSonn/x7qRa6mxmwuV1+WEbjJQlmWdurNJthD9ppFf//9u5MVI
KCVZNR6HqsvpLnPjDL0cjQeQiQK2JCuaF0+qehXUEhN1zXHvfi4j0QDhgoFdMtZtmdqFlZtwcO85
zgLaweBBOrHBJOKooVbPLiM6DLC7bzq+hnI8xNi1RFn2WTiMouEXPCMnTHII0bhnXByP6xZZy5dU
yDotPR4e+QR6d9LeBW30/bbpT3cQjFwLWN8O3ZY4I7+U7Ezkzo35Rg7lQliZjGsx6+IhC7S8E79A
596jQ1LnWzDKLxg3uKf+CtemNM3aoGKXvCuAuzkX4fNM3sZ6qbRgcBf9KQ4MSWAckx27hA7o0sAM
Lb2lTibDvOhPcTQlgM5Xhf2z8Ri6cIuda4G4m02H22tqGrkWuD768QVwj+ExmMudXbBtx37ftmwa
+PX/72IU4tICJ/68uLTy0e8PjZhAKbSwdcSw8eGk73j609vs2f3YZwrrCekPXoabYpJJ0NeJcr5W
zmEcXtHgt7n9HaYZ0uJV0bq33BaO2dYAhMl/U7akGXPNu599hRaqER2pjzaD8Fg4M7gKZDL50bF1
+b1t8R1XYmGJTQuhhS2aaiCXGnT84oK+0+32rWttZuvl9uyYjGthO8QOhB8KGOfZD5zkE9fdoV1t
e9v451P/gbSgj+zJxyGEXzomk4pBrycPF1b183F/ICxQXsQ8Tl1+ofRRepc83xbuuhMCCCH+9vy0
Bd9jESh+sfxfrI83Y9+uHLUWrQWes9uo9fmFUL6Nc7ILfbXrFq8IpvnWQtam1pxbdcwvqMQmora2
vlqCy5pMX///LhvQWXhd2RF2CarHNBj3MshXuTe0Hf62PDuRO2ReyC81yMSV798H8bcubBYeUD/f
OT7wEzR2HXFQxrmnsHB3FZiZlB9vo7y8l6O1u+3lJlfU4rP2fBs9L0VxAQB9j6qGSiApu7eGdlWI
Aov49wTZjZNlnMPVLUfdk6ndIKamBNKgCz07hvHrj2+hnKISTbw40LTsgaXOUxXmX1S9RnIjdNwP
L3BtH1Tl/5NA9K9D86exiRaelUwD1+JU9Xmm5pjgyDHzE8i6k4yIh25cd6L5QFWgVG+D5hRFxsIv
t74THKOqBeIuWGDSv47y4+7hRtevehdROHmNYK+1+KXqDmP8xev3kbvJp8doFbkXJl4LWa6UApn4
gOMe3sK4O20Kew3L6XVNtZgts9SfKJTsL3Xh7OY82FC5EK+mWdH21IJlnDQsJ6e4Y3vXuUwlOXPv
Vzj8O6slSSyT32gBK5oQYJOUBEdrsLZBUxwAGt9O47RQVTSkHJ28uqnLtopYxS9+/s3tH5ygwsFp
69CFs5MhE+uvbNA3lpE98+ICJs/XMfJpAuj1Qqr5vATruPobm0fdIhpkyfEg00IfZxOrPyT/tx5/
9B70oCBt84W5SxwIpg/Rwre6vkBAnba4pJxvfRw6gnCpcmNYYf29rczjCc2TWALQaFh846Gm5YUL
xQmTbS1uy7xOcwEao4vI540Qzg8//T7Wxbqcpr+3VeivK6uqC46OZz2E1nyXuc7jjPa4VXuV/uY2
xWPX5pCPuMjqISze8vqhZwv5zDQvWuROnRK892N2ibO7tn8O2cmvl1hfDSGlk1rz1Ed3JsWwKbvH
EZILiMKdrCXeMUPO0fmsLcBk8j612EVNp7LdZ+jAIpfOOxfs+6pZ15/bZt/zfdwL3NMMqsCDyOs3
lWXqLpvaOFn3C1rlqVIgeerQc3tJ3des+xKF3+b0v3WmtTDt+wZdI75fXHhBN0p0+7DJE2IPh9vm
DVlAf2/LylBanhqC49Cw4WEKGXlKM9ktWDcsrU5NEPUhS0OpxGUOT5n7NtPXcfjtkv8iPLmsG7+2
y/phnaleSvfEPCo2XhHHZxAcLUELDY6vExSUfpmy2gv8YzGmUdLH7Z01VK+gBN1n4Mdb9wVa4I5+
rFTmo1amRJgMrQ/WHrlg2jR8baf14s51eDizi0gf/alNaHfvDy/ZEq7IkHL097WsJHlgQ+/zMg8/
nPZr0DmJNb2tmhX9GS2Nmqbx7EZcwMWdpCHdynhlsOrPZzzrWEA9DDtu3yb23XUBVYrUQiYwTLlO
UBBOYTPEjcXv+u4Q2W+uj84fey9Wabfi6Kc/ogHn2tDOS/kdabqDR/6pa/eAZ5KF0RviVX9DI0Fc
d2TGNXPw+qTwjx5/Q9dXUst91n9ft7BawEJOBhwIUycuTh/sFMiZSZct1G4N/qgTFEhMvnQCxi72
/KWuUA+KTjNkrG6P2zQ1WpiKFOI3BM05F8e6AI+WBNAvCAKwlXx3lvYp009o4VpxG1odUysuYkY5
DhK0Xs2TOWfoc/nRy5fb32GaJO06C4Rh187FIC7R1O74cF/gRZCSeiEdGz5Bf1RLRdhEskfCj+D/
nngLy3LTTigaj9WuV0tcDqZzsv60lnMW+Qy114vwxMaX80lB/2LOT1BlTKAusfXwby/8oaoldKMh
rHUugzSDnAeBXAU2ssMoNk2fbZsxyeWS/av3f3IbJdfffXcbndy0dEueFXcNVVtbjptGlQtFL5Pp
qyO8M53lcx/NoheXBgjcuHE3rFpKdgZf0okLSseyrZ4XiIlebrp53s14T0qLbsGZTJOuXXOHThUx
GLiLu2huz85r1qhd4KtDFK57d3CJFtMK2lngFg7ZH8m957bxzq1aemIzTY0WyxbeB1uUNsVlpFEC
juRjBPq3mC7R/ZmmRoviMm081OtGdnGpm4TQfqa/ppAng1qFknI+UBc4RdSEgDYiwvDwUI7PUFFH
dWThDmdwSZ25wLM5lMF97AHQqt+24XjktbO9nd4ME6PTFvgZK0dFMe+seU1pl0z296vYqFqjdof9
V+ctCEuI4+DshxOtzbe1Ul+5vwjgNU2LFqnj4EZhEWNvj6CRk5B2ZslcrmuTwcivv/ouD0DzjFJp
cXbpovj73GKDr+al7kODt3tapI4pqLyk5PKSi//CeVt7v1K17l7raTFqyXpKxxwHqnaKtiJqksH/
Jd11b0iup4WpbK+lUTHzO5l/a+1NHibj/JJ5HbiNlkRkr3fAT1K7p4VqS9gY00jIS9+eQXY4eD+G
7qG0zoF69IqFTd3gOTpxQdOyaZbjYL1yADGzgO4gxLOQhE2mtatto0CSXHOnvqtEe8hU85Kypfxu
8BqdtMCue1rEUc3vUvLmtt/tcV96S7qLhjzgXv//ztvB7z55rhzkZY7+ifKNtMokxqkqspcEO00/
oAWr18/o3LCU/VK6z2J6Y/kPZ9gF/ZLI1//xDJ+4jU5akIe9SjsJ+7R5i/qHXFVveDrdibz7k9oU
HTSgawrmU8AHcC3SE83ZJpqXzgymldHiubQ9IvM2Bj/C+DWOcBjlZTL3bN2JRCcvYEHpFhIY5cvM
7SQe0JEC4Yvb6d/krVo8jzb3pVUM9ktWP4m6glDfkraCybIWxjXJ67GysR5D9FYN/QOQowtwTsOZ
WWcsaFXXV9Lprde5PcbiTaB+FNFElG/KW8LpGZxVR0bVNg5ojdvaL1V0dm17l8UFLhji4MUrb446
cQHJXR+lgBE7QPSYTe4miL4HOIg7Gbhr1p0aHC2k7bm/coCO1Z2Vjz7KYHza0xwKcrc9x+DyOiaK
kakL7QAfwAd0tfAiYd0/tv3vbeOm+b861btsZLUgb4vnBse1pksUPTnkIa2f0+7rbfMG3/yAiWJB
D64mjH1oLVxKxkNfrWoAdz4wFmRkGmzu4dobxgL90nvXX5ljdDhUmc1FMUCh7yKnO5E/kvgQ0XVV
/P9fG99Nd8ywa/XX5C9yvvG5s3HcOXEsZyF/GXZ0HQ4VQfNmoB7yV9/XECdx913g7aYcnRZMHmiW
74XrLrzHGVZWR0ZVcm6dUuKnSvIsqh7Wx4WnCJPlazZ6P0ekaXLh91ef+ROm065eJTWII7JOSwDg
mxxsIIoutNsV0Z7Knb3EVmhIlTodQZERbktw0N41rP1CZLp3+vDoh/w/WrY7MPiuKyTp+KjML3wr
9eCaqhg2LRgCirraD5laSGSGbKDzEmQ9PqFwEa59+KtmT72485rf2RKu2VQcsd2/V5aoOnPKKpSX
sTmp8t6J28Sm3yf6zRFPlP72x21QLSQe05do222D9jflg7vwIuev6cy2JP0isz+kXXkLtbVN1xJd
3GWdYBeSPwxQ2+VAALRLjPyfR8AHWgLc9bPCr0ec/ethqFAcF1DtkRyEiQtbiukHtKNznfFinqQn
L7Vwt1Y/o3l4fL6d8T/vbXE+MBMQGwI3kYhRG3kYdv4+P1PvCEKcnbutDkQuxIHpA7QdF2XypsAb
Ahx1CjYC3PVz++f2+D/fbdHo87ePTuANqALwr9wxYu1rW2wse3y2WPt027xp4Nf/v0tuRQcZ3rDk
5WWm5Z5a3T0aEre3TX/u8h+4CaLCbsjQo2eycLKEBE9R9EDiL4QvLKzJvBa8Q82pIpbL/oSF6CtA
ecs0PDY9FfR7Sqa5e3J60dkLq2CYJuL9PU0j+COr2JH+yerKICEROI8Ijirr3F+vrpWZy7IJvWQn
mTfPEU3zDYgq190hHJ0clEKZY4oCyz81xfQG/t1hM9BoCYFo8E6dGtRtWQotL+qfiDdtweuw50Ga
lO1Sr4/BfKxlzU5UqqdguLgM4ug6Pxogh5comUymtYQpxiAMLSbKiyp/iSyJ6yLh62r7jg5UiyOo
MXkqkpeItygJngbrOR+/QkOGdwu1HoM/6li1auwcP0QH6CWq/qnGcZOFq6TTIMKqnXbCIE6zPKrK
S1zsG7TEj84xDV5vZ4TPDyWOzg+BmmuXTQwiqaH/q07HJJCvQXOk1f2QLRHlmybmutzv8tkcFQSC
H7S6y+TwOKTySMZ23ZX5AzuE5TbcUX6bX3jZn4KYbz1VLrSBGLxRx6mNg7B76TTlJfNeu5QkhCZS
rCveA6b695woFlJOCMaNN78NMP5vPK+/3V5R03RrAdrGtkVokVd3tf/apv84Sxgdk10tOglIqtsK
yf0uKr526ltNFs7yhnnWMWlRQMI2dWC3zy9D+ATin0TE+1VzoUPSYm7lnUVgW3mHMj37Sz0IpjFr
Eamibi5rGTsnWgP3Gg9gum0cO/6W5/kSr0cMT/hYQvtA+xCoCnIJsuB/qD3vnazfCFkceFkmY15v
Znk3UKSxeeGm9vml8AMRBJ0YpFzTrLxAfTCQXwv1Z5a/g+hYFId+fLu9FobDgY5Owx1fEFwGr/H0
k8U/r9wNzqEc04UN25DIdHSamPqIhAw+ZE1PKt50TrflcZa40THuisPtTzCEgC6f4wE8PVf9XF4m
AgI2m/ZPfhQvnehNp2IdqNaVPuvTcSjvLKepfbrpfS7QGFK5nZttcWvn3SYsIuvVKYPxVA2s2sup
za2vOEkH9pkpYv9z+zMNK/WB+bt3vDToLHrpUWmb02cJKhbuPA1LEhuG6NFf0AoLIixz7ZUXEZSA
IVhbMQxJMy81O5s8QUtUrC3HDIKa5aVu9wSVvPlUDk2iile+sn7u6KC8GkxcwpeOD+2X7I8EetxL
VZXEXblpyiWcgMHZdDKM0FHObHk9Oc15HiRe1GNbhmDLQhnIsAa6ahBt+6IiQUigAA4a88h6HOb2
wNi40vzVtd7t+Wi1K702ALOmTyp0xUn2Da5cQfNd2AvxbvqA6//f/YLMZ1ZJ28UvjK08NaQkR6ei
xR5A4Hl3Ow5MK3D9/7ufKGK/bdksxB2DrGG+ASs7cA0Ba9FKdfsHTN+gXWEgkx7GRYicRaYvDoAB
c/HVWuKNNtnWThh4TJg9ATm60wipx95hyQgCJ6BGF4ZumhvtlIFW4sBOgwDeadF6U3lVuYulNa20
roVwmEWkiTDneHas0dpg76xqSZXo/xX3TzZWHZznji2ZfCr5n7CMt34nnyvgP5ypOA9FfOShe/KK
fod3/UeLojMSOivQO7wvPOdbSLxT099PziqNEcfRsXwhcgU6X2lwnAsJUGZHnMRjeQwcpecuuLAh
leuIPn/wVBoFBRKVW/xS0fQYz/RhjPskWnve1EF9PWdW4Kepf1ROX+3bhvNjaLn/rooQHdNHmbJZ
DQX7I/UJkFF8KjYeSae9HzQLHUymGdKCvPQgeq08xMmcZseqmCHoN2zcWp3RwLOqou/o0D4PHeUW
EAbBse/UEXpPm2n2vmRZs7DGhlD0tUifhB8MWdTjwl9OZ1JFx96Rz7en32Rai/KgFGOWdrN/yhsf
Mod2JTctGRYuWCbjWpD3TZ5mqsUFy5r+zFa2idslnkxD7tOBfIq4UaHmMjgN3DkMPEy8rL0TdbG/
PSsm81pp1CvtuEcnTXCUdvyaqfDc+t1DVkfrCgk6XK/haSpyxus7zxHpWYYqzhOvT5debE2j17bm
sZJ9lc4KBRz6EMtjVT4W5MftiTFcI3TJoRnala7ox/KSBiCxcZK+eGYQrQt2WTZt2nEhJxj8Rgfu
Xfdfn5G4vDQ+7s5xwZKsrasVO08Qof3y7z2ftp1bFFNPDpU1bwJbPQTtmvcfmNa9snNjJ2iAc7kv
ivEPB4cXhMHvonL4t0HzKinF9vYifDY915/RvBO05mi/VwM5ZIU4WfG0K9Yoml8tXw/c785DDunc
1u0VOQR9DlY2a0P7aDuu6oW9mtcckyq7dbjk5MBJex7FfGCgJXDCemFePvP7q/nr/9+NHrtT73Kr
IIepS7cj9IYmb+eJhSuTadKv/39nnItJCb8S5AAOl+2Q/RnbJfTDZzF1HbZ+RmxrMaG/0LpXXIQb
yIbuo3C4G8C1Cqz+JkIPmQD52DrX0XYSvOxJlvpYYLsEbjK3tzJXKy4E18/QdpLIUq2aQnglLaJj
59SbYYguaHhZWFzT/Gth27k53iULbt2zrG9PrpD9sY+XOlEMxvX7cMHqhhURckIXxrioZlfmOpov
HA4M66tfhsMiTCEjM1v3TlfsKD2409tYAEEDbSZFk9n5entpP7sUY/51aCmxcfDLGkkfUudLKOaf
pWL5Fpyo3xsh6r1fh0vYNdNkaVHcN+6YuVlv3Yu4spIxnuxdnvndOjfytCAGYBgVyMxO78FbOuwm
1kIQgk1b7oUL1UjT8K//fx/Ine0HgTul974/PTO/2Li5/bJuCbRIDuph7NyBZg9OTP29tOSXtkDm
h57usAmaKPjiD0tKnYZcp+NOh6gpgjoXWIR+EKAWGdimUO43N6iWqCJNv6DFc2MHDetklT2AgCxL
/Pk/G0XEpA+XWL1N9rWAzpnT2F0mswe39Kx9DhaDxCstfwchqqVLpiEkdNzpNFhzUY0qeyjlzJMi
8BIK6Evm+8espntKl17SDZ+iq2fZXKG0WuN3htk7RI7cKl5+cckCHsNkXduUcRgCc/XEsoexcH4A
+LuPYmcjiiXuDpN5LZwb4vltBVK1eztgUTKjb/9gd96fiLhLek2mX7j+/13EETAd9th0sgc+OKiC
/A7i8Y1AkHhV0OlI1IHmfU7BUv5Qdf6xruuzVUSnYmpPTRr/Y5dLbXmGtKELaIGJeLabviSHOhy2
BFwJtivXpTwdcOpZoIZUdo0FtvIn0GTtU+od/Hl6vT1B14XUyyHYGD4w8V1lSGsPgdbN3YZBwqxD
b3GwS9FZdfsHTOurRbJTDXUqBvCHxqLLNkRyN4GEAZ4Yl6ryhh1Uh6BGqJlDKJtY93lPtpU/70gW
PcshuqtBcWfzYd/O6e72txiWWYeiytidGx91zXsGBWc/qo9OOC0ss2EddAyqXwseMeJb96DJ3Ssv
uHPIuGF5uZf1UkXZsBI6BjVtBlJ7A/BsoYRMjevVAxS66n4XOt0aICq8SQeiOpB4cMvJIwcrQDF8
noZgGwzdW5ctlgZNH6Ft0CqMUj93fHKQZfpzJmGa2CA1TSRl/91eY9NCaNt0iatB7F4XIq5wBGs2
g7z33CjplqiKTT6kHbLJ3FLWZZ517+XtiFN2DgxR5q1h574ugLYvC2anCmgt696a0q+0d7+Isl8X
yDowlfk5S+cYOw2YYRimhfrgoqvGrZvGS6FsmHsdnNoPYT9Oo23dl/4oQIsWHcNxRvG38A95na+o
r2CKdFiqH5djG4/IF1NWPGZZuKmd8HDbdwxrqxP2jXnfkiBzUPOYq/PE7Lsm/r7O8nXG3u2SHcR+
69bHoElgfa8KRUDiyZbYVAwxpSNTPT7UNLOCEE/w9KtKm3/KMEvaoVroETDNihaydZXlLp7Hs4dw
ki+ep373hfNye1pMDqMFa2tLS1QMwTpE7Yaw5pQX3RZF9a9xa/13+ydMk6PFa8dIkbcKo/d7BNRT
5rVJn/5ZZ1uLVjbljchS5ILApf6WVfXz/zi7jh25dSX6RQSoTG3V6jCaYI+zvRF87WsqkcqB+vp3
dFfz6GYL6JWBAVxiFyuQxapzunXIX6yluIfFeTN2Lfs2OS+CUKF8YJdZeAqnNHz2XQZQ9Ns/4PrW
/oXSR+qgnzg4eZ8s/jTy/ks+lf/cJ1krY4Eyb2xFgWqZNThhvIpqeFdkth/fJ107NdfOWs9jD3ci
lWclXZpXD8SVuHffFn+tecNndqh5KyYaAjXL3DmLLj9Qd4r4cEqD9IxWyIdyXaIw/5VTunMDMO3B
ZrhvQgNPp6otVnxsXYA7M07fmqDe6Qsxid7+/kY0aCVn5RPBn/Hq+VgAHNsRw84OXHerv6D7+kpV
rtejPIznqXMVfJjy6WvT95fbG2BauOa01SLVBLQiVM2c/nWDPz+Fcncg6fqBE2Xb/9fKQByuWM7t
s0er38qyY9bPMZvppxaovphCOafU3nkjMWlJc998HdJODG73tD06+8unOWdgkny9S0l6T2QKldRB
5jqYpGL5n9LjXRv5zip2xF9taIEX6B2Rw5rNueJ+9+RmQ6wc74ChthMnL5b9GUjCrxTD5dOMAgiK
Eq6zk2uuJwTMHP//3ki0NUgQPttnVZX854TzySNGzd0IeMK/qePc90zwF76fcgHZ6sx18Jj1Sp1R
8gKcMA4vfCcvGMxXx/dL+yXsApcFj4oR/0VYYn1cF8v+eHvfTTrSvFqkrreQhTlnovjHvP8SlOwY
VMMT53vquTrGsW29lpc9W6qZEXt6AuwngK6nQz59mIZHUX+2VwBqo7zsk39k+vv2DzKpS/P20G+X
ti5a92mp6pMAj2vetzsRcLObv6/HNtN8vWjCyplH4j419AkctefSmQ9hfugwYb0u9en2+g0BRUf9
A6jPGJAKHylJ9wjQcQ/QH0qO35rpMwUCnXR3oonhO3qrZeOiCpWus/vkDm482z/Yoo6knWIP3Wxu
Jw+tvIdMGfuvN14WVV+UTWCBU2ohQZQ7XRO5fK+pwZBddbItNqvVchbqPtXzj6ATl9Vdj0w4B0DY
4hDyouzPYd4fb2+NwVd0NEBW0KZrRsd7WgGWGBTyUMsibpsEg4rx7S8YjFcn4fIXm4feiJpOmQ/H
duzag+UE6k7h20ffJPAq8AIPV3LviZHydez6ESVaYP/cXrnJnDQnB6RMXq1d4IFDSR0Gtz6Igf3O
1jVCHOScPq/SO9z+kklHmoM31ljKpVfu09rlVST7RR3khi10W7rpd2g+7lqEpTN64Z6suY6Ff3Ky
741PT4P3zeHvRrH3MGsyJS2XY4J/ANZb4ZybdIjC2j41com6Wjw0aPy5/UsMxwW9L9ECkazl8tQ+
U4eC9uizV4QHZf+8LdywCXpDIujz8n7IGVyhK475xmk1FtOn+2RraXsVtU8ZhZu5tpgPjs2HM++I
v2M+JrVsO/LGCzLHWyQSkXOexZ9q/oL3qYirX/etfPvmG9nO6I01k3Df0F1iK6gitgw7b1EGg9Hp
uOZaiWkgxD6DT/Y0SECZzdU7j1ugOB1Pt1dvStQ6SGDD1rIeR2wqsX479GM1tBFjcZr9KtHHVS8f
ZVEdenbP/BnSgs7S1aVp09h+aJ/Xfvg4zPMFjS6fmvzV9u6Zldm+oPnyPA4Zqwg8YGlQba7r+jur
AitalvbPjsY2SVdOBDpwoPAn119m7j+57hz3y09hPbaUHQCFH3VVHrX191J9yebXMN0b2TY4nt6x
mDYenvtL33uqwOlxCLo1P3qVvDNF6F2IvVsvdl6G3tNYuAcJTqh2dXf8zrRwzavLdJrcuVucc+Bm
GNGT9b+TjyaG2xthEq45dZXXKx1dPKl13JkeyerLD6AK6HakG3xPbzysPVJbU0gRMuRv0M6WGfgf
wjJqrZ1gapK//ao3YWNJBSiiA8c5TxTcjH00zDEmOtqy3Fm/STvO/8tXGPhu+9LC+sM5Dp3xmO/B
QZgk67l4ke4859AMmBRPuaNeMms63d5SQ5z2NOf1m6UKK97jQjrUsT2ln2i+AqtwulPnWgKmDepq
a2vDYtYamNpzlAncRDExnfr9zvXToBy9x2sEeghnQxg8joqE7+yM2DLystT6cltBJvHbCeaN1eAh
rVNNAN2jWnIahvE0kL0XTINB6s1dgVu6bUfgq8WwgjY0IHFQZN9I4F+4vwetbVr+9u03yy85E3lN
sQGhO55HoNtM5T0EvIj7eneX4MIdmwolbOAKvesZXHWVzndn8b/fp/ntJ71Zuk9baq8taiVDE3Xh
Ah6F+7qL7L8avCZK0jHwoBR0HFpV8OBVwfG+RWuuWq/zMpboBzyr4pmW+dmb6eW2ZIOn6u1cUoq1
LYDTdhZtEFlMRCPGbLgV7Ig3GYrmqXyDpMaxxDnbefaNkqGPHJvcJ1vv5hos1pXjUDtnWMkxTBcw
8O41GxiWrfdyVRKYKryDaNF+4ZhnwthFfFvfJslaJu39yvZrKhF0bfKpzyVmUek9IGlwHR0VcE3L
lAcEURdQ8bEg46V397Koadna4RhDrkytNUrTLRBb4rmlbYz55vNtnfxHyHblJKaDAjZlPnbDsJCn
JnTzVV0mJ2wkjxY2kuVz0eWT1ceZEoRegLyiyn981S1WdcpV5YuXMQxHEQOmgHB6YI1Y0iyqmgwj
OAV6jPruvuK8Di7I2JDnKRjf/w1mx/EP4DQCmiMdnbTZSfQGT9RbvSowbU0ty/M/a1kW6osXKNuO
ZdNk8sts5d59XTp/YQ0GdPGmPvCyPyoEWk2ulvmz4OiG5MTmv2/vp8lYNKcHDGM9zH0Z/OmozE4M
rwPPaTDsFXIM0vVuL69QbeqRLviDdhGUEAbhHcehV/cFFb3Hy6ZWOMzhgla4FiNE75cU1nUEWHF+
D2sKnFSHG7QKa2R4hMQH/B6Ny7KaL73Mpvgu1euAg03B0gacLDXmZXsnT8Jy7D7WJUl3znX/tX9c
8VRbiwOuXeVkXOwG9LDsp5d/aJb50E51ZAF+N/PoEIE8+ZMPuJN6+IYKZRQSLw57zz56HCEv2EOz
NNnA9vc3STxo2q3H3EWMaADvhgnrWFp7Dc6GoqTeAWbXYLgKZzRSRWX+VTX1wU4VKnn81ACSLQ3/
Aa/Tsd0dQDX9Ei2zz3aGRwGM5/KoAnOAJ5Y4AOrbbWMwRBS9I0zlo1PlSF88It2lsILIK85dsHOC
NRwzbc3J8Ro9puFEIDxnHwP3nSPyCK2E6BK+vXiDYvRmsLajFrpFUsj36HogwN9f/SC+LXtLtles
WO/+qnqalmuQllnEpjHKl8/5Qs99941jKj9InZ2vmH6BlurVUkmLuNtXikF8nnP+3rH2uFAMRqp3
gDm0Rs2xrfDO3YUJq9DJ4BwD/1UCcTxF5cf619vFmTN9SnN5kk+YoxwQo3D/odECaoiwsw7e+Fu4
aYRWtGjJnuch3Ym/pq3ZlPnGswE/3tvSr3gWpdI6ilpELCtPgf+eetUpDOqdbG4ql+lghasFeY49
FM+kys+VSw5dCAhrewFm7ZHB0CRG5KLFHR9lx3bckRmsTnP1lXdpRgFH9MyK/llW6piR9Fft+2j0
dQ/1nH/i+d78h/HnaRfwqm89SvO8zyKH+lEXkFPhvGedG/UliTDvfqot67DgvdaSe02J/6numldp
EWEYemqleDDKoql+bbrl5DAVjeQlaP2TAMSnKzFZ7z0iox7AV9B7TjQX484R0mA2er8Znd3ZX5ir
8LTTW/6XgQonzsNuOHb9pJZosPHaZ9fjvGOlhsiqd57l/Zp7RAT4nL9O32yaJin3PkkR7lQfTD9n
+/sbL1iAtNMHcwr5WdUlLMOLTM/PNluOAv2XY7HsdNCZvqPd4wnotwpm+fgOwO1fqmWJPeAqzyH7
QfCi6LG9UGj6jhZDymxZZG05+I5S07OHt9BG5c9tSp+XOYg4Dc93BXYdMhHEmqomYsJ3Oq/JfjRF
DTrpimQvyiqr2O9L/8V2abrzCmv6VVppriGsGaZ2+1W8E0dAbWyHrkvos0QuaDfN8k+3f5UhkehQ
itUIeJCu3YzbtoR3nsHveQoauVMQMSRyqoUKFSJhAGR5hdsO26mUhJfJ7uKMeGCxwIPs7d9gyCJ6
+1o+p65sx7xDXK/xaAZsICYUgOUxsT/Zcbe2x2x9JWwPsvF6rP0LVXENZowL8Lp55qXtSf8oOMk9
GbmWxVEuXHLeVNaBplk/YtaFDNx9GW02Asv39q+9vmN/gZTZwLNoy3EOn0Azj3d/DF5f5tUjO1Zu
kr796DfRgbqDZ5e+TJ9AVE3PqzNW/3RVswchdD22WaEmPYSnlGNK0FlIZDkC04p8z+p1Pax1s5cJ
DenpL9zIicLmiHLpB+pPP8IliPuwjSdOykhl+T9Znz/SPjsyKs9gWOniuzZF7+UDMh96okaLfujW
2Yl563+xWJ3tCDdpTYtwXWF3yxo49IOwnCryPIAmuv37pa53/Mew5+H29zd7brcNsMBCSj8AMGGJ
WGEDx1Du0c2bvEULZPYwIa2sBf0QdrjYDM0Y10Ge2GMhDmHJ1gOKePHo0HvY0nyGJvz//y0WoFik
vQIHvLb71jkUdgu04lGy8NPtjTaalxbSPPhHC9QR+mHpwiFqSDsfFl6gH6MpXtLewgFv/ROCdvVs
Oc0UWevegJhpk7QTkNsAspHOU/okM/4d9JPAYnbUPSW4wLH+quvDUyWZ0/DB69u4HK0XPk8PtxV2
zXg30doxIK9YNs9Flj6E9niuOYudXhyHgO1Utq6pZROv+YYImmlpRNkmLohiw0I+zeqeOZ5NtOYW
kzsV8DxXJHXWP2KcJF7GvQfoa3lxE605hZMWlmcHWDUOL7HbVWVE5iomc3AG5urO+cukGc0TFiWt
1Ok8kQDtkEbEr55Tvr6/vakm2ZoTzIM9zDVYCRM7ZydLuRd/2euzMdmLZuc28Rp7BXVCQkFmYU15
RNk/vrtz9jUI18v6U6sw35/7IpHOv5lSUSnqCGxzO5ewa2c27OpflX0C5ADh+E2SMnrwVFtHqVAn
NVkxkeSM6dQ9GDuD+vU5bUCSN7YzYGtZIT/KCgh2dBeAwiRb89eCCzoHNrbWm76lFjmVqXW5bTRX
Q+emH81Xl3otG99nZdKj2jUxJGQU1wI1RCX/ULHioKZzQ0HCtMs5Ztru7Te+SWyNL8al9GaZyPZV
9o9289rtgTua1KR5cE1TuQxe1iZz1x1ENh5ANbRjRibRmuO268p8wbHqrSFyadWD5NNOo6oh7uhk
QDOvqnQhCGm291iX59DKD6p67Yad475p5ZrvdllQOcyCXdakOiNigi1mJ5gZFq4X5ouAgU87heO6
Vf175K8T8Yso7E/ZXpoyLF2vzS94TqBjnjaJO/rnHLNBy+TtBB2T6C1cvLHCeinGIiuw9tlb7N9V
V/aXoGjSr7e9ymDjelVehjjsplvQkbR9ABPqu6ntYj7mH+4Tr/msA2RrSzCRPlh9cUzJcskr8qCs
bOe6YVr9prM3uuk5serZk+lD10wHd8kueBuNSLBXjDWZjealeNq2V5JjzG6o6NGzw3PjNp9dTIJm
Q/brPgVp3gomnrILadgkIAoYwIQ6ZQdb1R8Dsdzz7oKwqZfacZ1siKgDkXi59zAF7Lx4H2+v3WSZ
mr+CvsZDCY81CQXrWyTnojyUXn4XdyKGTLfr+pu9dWxQ80r0ciWdNz618peFI4i17k2BGixHr7PX
oRDrEDgisTrxbzoE39Gv83ue5Y7TmsRrTpuuNdgT7KBJ8Dgd52l7wCvjcVD3vNRhT/UaezOkRYr2
YZmMeKfr0K0pvGAnfZhWvv39jdqXYMrqsUQQBgTDMeDBGaj37117eL1tMwaX+u+d/Y34gje9WDsk
8WwK8DpGT279jD77Q77HuGFav+aztQDwQgE0jIeVWgfeqbiYmhj1neN969f81c0dPnTMQ7xkNI9E
msXA1//OBK6jrNj5xrU777a72vHY92ixjH0IHQ0W3np/yVnhLeVrY3+ysmQt95qCTFuhuW8RtjYt
JX5KKN5NGJ2NWPdnddsfVdCd7lKWXvpuU7tpui3tluELK+MZkOxD+8VFq81t+YYApNe6RTn4A6db
avSHE+mzA+manaWbRGsODLDJwO9nGxPW5CV1s2ND9xoQTZK37XjjASX2tgxDJBXPeo97T9wTsWM3
JsmbS7yRrPoMY7Jr1SZMfpwxTDz50/vbit4k6O8nsEi9eN0B4DMvAD6WWIIce395zDGh4hb2TlAw
idd9ts6sJW1n3DUzp6gitfo93m3nvo/W2be/3f4N17VDdUYVZ228hk24NFtrHjUVkvgY7ije4El6
FTzLGjGiOC2SiYOQus3yx1LW39iSxYyuOxX968u39Fq4ndt11YPXPLHq/izD+ghQ1DvdSAsEQyYq
L1wFBts7n/OveeZI+RV8JM14T5M2Ko2hlsub3A5tKxVtMtXNR2VNfZQq/vO+fd2i6BurZzXJ87Jj
IkkFH+OFrs5DHuAJ8bb0qwOm29K1QCCrfu6brBXJgggmawdDSHgqmt/NE4sq4BMqy0dzYnHwVxKn
Yg+DbJP+t8NRvSCM7QB1QwaFufL9Kk4iCyIh39X50b6PMgM/bDO0N3org5WosudVkrf86Lcy7ss9
XgFry4bXlq85NM8tEshNaRm1nnKJ7bbedcMM5HJyCICvi2a1I5/UIVwoQLHUATDY8e39uh5KqF7A
rYHK7jRrlz7MPqaY0ZoGJBeQq+9NlF/3QqqPZduchMWy7YuPIXV/2IrQe1Bh17M+DTUvJCGdUsqW
9MEj46nJf9auF9nIPH4wHRf1yRP3DGPAovWR7MAfHbKQkSeWPznRiD6+ozun2U7iNGyAPpANyPQc
t4E+fQCp+qlvxGn07ags9+irDVrSZ6/n1rPKGe/PYIicjrMFLI4qSqmIXf5TqDwKxp2UZNhonbOm
FYAxT9m47YZ9yASag9PqrmxB9cFrpyTDko+woZYvUaOsh0IV7xaVH6lc9x4ZTbugO3fhWaT2pvQh
k/YxryUemKujD4Tc215m0o7m3x3qV6rdCtDKZdEIAE/B/r0t2bRw7Xzd2HNdAoG7Tbp6jD0hXqbF
P4up/3hb/PVMTfVR67RVbprh8pfMIuOvRZiOMSdixJMykOeaJmzvVJDmzC0nDc8WmGklvAew1SZt
tmc+htSgD1i7mG7rQ7tuE9EOkQzPxFkTd7bPw6yOQ/jnLj3ps9W2WJkXdAhGtO9ikvlH31rjgb8S
h+087BhMSB+wbnkfrs4MsLzOxXM35nBsz/16e/Em0dvmv8ls6wRgF7uXLW7HFbCz1RoR6u7xKZiE
b4b7RrgrwmAAbDsO2VXzGqwuWD/UsPf6bLB+nb+GSDAtLh2s3w3ooV3tr3iAjkq32MGBNYnX3BYU
XGoJuqZNFmuJ1MDPXWVHGeiOb+vdJF7z3aXsrDKdoRpfFhFmK6KU/CD3dG4ja+nMNYvbjXZYI2rm
SkRZ6CasH3bK2qZ1a846js1oVyHU0rHP0v5ZZx9CuXM4NYjWh6XdsOVV4MLKC3c+lGGcrw729fdt
fRuCmT4s7VpgXm17RIKmxs16dGV/nFKSSGUDZjSoz/d9ZYtDbwy+bPNSAiGGJ209/Kqz4aAW/sK7
5VyyvUO2Ian7msO6aHioih4b0NJXnKOj0najanwsm/nBT3+qaqcoZ9LXtklvfkk623NHXHxmtf6V
zaXocNW04/4ucj4UPreI8UZ8S9pGks1Cq+abH2bAZtvDXzXEHH2AWtUWzWaKYiVDjyQ/FCFeq6M+
G5ZPt7fYZKWa49a8ylgL3szEL0HC2me0jgpnuw+uLDve9wnr/5VDU8tbAtoU4BrwER/kI2nQEOnt
Aa+bNKS5cOjgZcoBZiCKKlstbvGsBQPZA/A7bi/fYDr6eHSjgOO7dtjbMBeH0W0uK2akBtxeHD//
cvsThp+gz0iHY0j73kHW6lvcl9z+vA7dXbUDqjO0jJaiYi0p3u1Y5Ue86OnBaYr7QpzOzYKraVas
AYzHW5w4tUZA045PfV3vnNhMatGcts1DPJBspQPB6tde4TLhgD4huq1zg+F720ffuCzq3DZlvi2S
dSxe1ly82DNNvHKP3tG0di3fToJVy4zpsMSfO+egajbEwOXeA4AzLV7z2mro3DArkW5F8yUY/qjm
0zj9vk8vmrfmebAEikD0PKtL1os4q6fHidOds5/JmzRvtfsqtwHYxJOhs3+mzdLhgmsDV7dATFCD
x3fivSGt6IPS+Vg73cwH5Ef5rvQiJ8/iwHkeul9W8QsgxffZkM6FIWUqRjbB/jOyHN2sO1lkPjoD
ve8mofdWFZalgtFFbVSt2cvsWp+qqrnv3KP3VhV+PmekRVrxavdDStcf3hREzbCHBGWwT723KpPe
QIMJ3QLrmB2LLIxTTi6A5dwJagYj0vur2qyXdJkLxMuFRMQTUcneudmHPtsDGDN4r95lldtTsSq+
RR4EzTVoL+N854lTZ34ue89j7uTyRLj90QnFQ1XMBzRQn+5yX31yugPmXkczpJKQC+A7exFfh8cp
2GsuN22s5r6iYIElK8mTSXUfBl7EvhV+6oq9uGbYWL3LSqghQHsvLkEZWrHz6btlv2PyuyPuAQvH
TULvsyptdCXY2zktANDh6KnDpDB4MtwzLLuJ18/Lk9NOFRU8ycMqDoR/XFZ1AjHMznHcYJX6JDVZ
65RXDg796QTcCikBW7rXgGbYV73BqrQsZy08iJ5KdqmbD0Uxn4Tz/rZNmta9/f1Nqg0rN+vxII77
m9s9d+COiMuh3mMQMAnXEu24tGkdrgDk84hfHq0xdU9DSnZOICZ71PKs7DHCU0rc4RDNfhRtCKg5
LqK8TR/6au/ib/oBWsIFKNgwhANS1biMB6dKX0cW7izftKuat+Iq3aPXUPEkaMshPSqu0C9AaumK
U7Fu0PW399fwGb3FqqrcxvbqCcbT9Ocer6UToH68ae+JzaAgvcGKg/mDoZuWPPQ9a//llIMvVgJt
6/biTdI1nwW/iM1qzxdJS/gagavgZ038432yN7N6Y/iNnGc8HbV1Ui79C7pNnuo9YGrTqreteCNZ
Lc7c9H5TJ4CkTGjLIhwVdk4dpt3cPvlGtKgzZUtvRpXLn2M1sijY/i33gGBM4jV/7alHlikbcWbK
2Lfe4yqy7fcp20PIMYnXPLYu+o407tQlTaaOI6ZE6vmbctR9VTS9oaola1YV09ImElAFPLM/ravr
xyEZWHyfxWgeC9rfYARTg0gGL80BfQ8KOt4OO8cmg9HobVXSKyXtBK48GBIs+oNPKjoduZJ8r0B6
VflA69Z8afKdADw9ZZesVf2Ol+KYy+m7CpqdVs6rh3qI19xJ+tPCmqXvEl4mQfVU+c/Sfc4xRN69
oDl150x/VUn4yPbb3pg/TmL5mIEvMglmTIPZdVIrvlNJMKlH86xhGnwXDcwdum7qqHfTRwe9c8zN
j7dt56p4h+p9bV6VOwxtQzj6FSkQxezYwdsV4XsdPSbx2uY26wRqiQG8gkPlfvBZ9i9Fv1+57LHV
Xt1crF7bXC/0SxlQhQoysNzk9H4tXkXzutSP3fKqitfbKrq6ufjI9tvebG5Z0hko5iser7o+clN5
coq9O4lJtLa5mKsZXAag4KR1wi5yQt8+CZ/vgXuapGtRMyzDPsvLpktkOB9U16KavPf4bBKtRUwr
dBgmsqF4UfOTLPxD6e+dKk2i9aNNFvjrrHANFKhrzSq7DG5wZyzTAuVUKYd7Fi6wEhT1rQr6qKTh
19tWsrWmXGlh0HvXnLr3WulC2SH72fTPLP/dkodM/fDTz26TkPHT7c8YHEpvYSPF4oCms+0Su0I2
HObn0nEPS5h9vy3eoHydLESpNAXlz9wlPi7JTucD6e7DbcmmhWuuWko/9RRDHFuGcxWe8vnRW+6r
S+hUITlzR75YRYeO9+mHmFZ2zCr6xPE6ft/pRm9na3Pa48qA84ETfE6dj974UxY71xyTWjQfBbZl
UJQZRHM7AdB23z2o5Z7MAZYNzUfl6jXlqqDxzAGGzoChrPp9pfaqHdu+XbN3zU3DrpvtYoQhkkxG
IUoSAciwh7rCQ57c2VeTMWruWnaZ35IOuhHoOwE/zkM73lVQQcLevPhNTJ+rNlT5pvZ6+lnI9uDL
H+VdeofsLVm9kd0Wyp4B0IAtZU1kjX+yHnwCYr3nqIGuRC2jLlkTjK3TZwn1Zewq67A2yz1mDtGa
i1LGBw90dOlDA/7xiOQ9P5U+8ePOAZb27ShwdUvxCS2XIru2BbcznmRlfxDTGNN1b0rtqidB9PbJ
N2oPpFyapmqzpJILsHwx3+F1Jeo05Mt9S9c81QrQRuEvFqpYI00YEBIwnxnfFr3t3V++hKVrnioa
Zudhb5OH1bUB8FFFvQ2MEXEAllZGft/+xlV/xTc0fy3t1vWLruDJ6OZtxN0mVnWLyR0posL37jRO
zWNrMXW4b/PwUozuB4lWx4ODx8j7bEcvz2chW/0BM4IPFLwjeG8EJ+B6vks5ek0eoDmKr3IMLhid
KgHnAIgVlQ/pe9sXf9RatvecJNFBqfluWvJFNLXFLpgSOggiv9Yj2XuaunoUhmzNeQu+AO9khHby
8mOevarmCbTSPgYCHP9F+Ts/4D9IrCuWqtfo23pdXIzxBUAvlIAzVSXuJIWzPvXeSn93vfRP/sya
09xO4qtPgwxQwtX8eSTe+H6u6c/Kn4ZDbo9WH1EQYMYtmpAenCDjj362+O9z4rUfFsX6HZc16UQL
CSsJiG8PgXfZIHxI9pMWQ8SkjFpaXICeEXXk1237McQevfQP0LsQ9CUOeQjnx3EAgNjZ2jsgbGu9
pnEtNtQeTxvVUuxrl3fuC+8rm75mEnCRO8HHEBj04r9NRjCTqC64qHyqzz3Az9wIU3g4VYqueu/A
ZndO3yYlacFh7MlE6mHlicqrMIgCUXrdURKPA2pvJvZemDD8Hv05YERv2OK0DlrR7AlV1yritZuM
wo06lu+EC8Oe6C8CADsEG4bfBhdv9njslhZL2AgE9NvGZJKuRYkpp4PkI2MXHlTFpy4lrD2ImVV7
0A6GfdBfBFjJQLbGLEAksOyPzMunlPNfpCt3TrTbMq8Y7F+vAnkh7WVugstcNiePJZmbvbad/Ldl
1nEkfb6Tagy+rQOthnXd50Vbh5cuaOzI4lZ3yFV+WEiLVhcgx17IxE9eDwTV27tiMist/c95UNn5
ilgi5BIcYQEdAKnT+uTNoxcRB72Vt79j2n3N39lc1mVHZ3bpWuE8ZxNOeU7rOf/clv5f2e7a7mjH
AJpVAgWTrn0s3ToA11UGgu/DGM78wc2FfMr8gr6zFyDNR4XVeIcFnaJe5HrK+xg0VDxIC/8ptWjz
VZVk7aM8a8aEMCXPvuuxD/WqcucwsnmvDcikDS1m5N0y8VAw7zJUMkrL5h0b9lp7r17Y0fivXQE4
XdEoYqXs4tL+dURK62vyuNopj2oLPUfjpJ7cEZyWVrjcQ4Qa4JPazQBmib55PBOjuw+QRAE/dLsV
SINT61issJne9WpFHtJ58F8cBUK/0uHju7Aqux3LNH1i84w3B+xy9cZONgMa1Vr30uDxDCPgF6fw
L7dN07DVOh7r3JLZXooqS4T8GABYC6zMOwdH08K3L75ZuG9lVh02E3kYGzc/O7hNHiyWh5elDPaS
qMmYtOgQ+p6b9rQoE3v4XDlfhuBD4Vys4bNw/tTukzftnL8MQUjn3Vak9tEhOhdJuV6E8+h2dbSK
i9v/uW8LtOAwoVccr1otuuLIO9dnlznwdq7y18eiYPqaI3diDNNyDNrH7KF5oJ+Lkx9PXjQd7Zhe
lj1acoMJ6W8VfY+u8xrE0Um28vbs9pjuZGJvuN+Q1/RKuRt4deliVhgzDPSAZFy67xdbxYEbNdbH
2/q/DlmCaSEt9csinETIs/AiVuBain/r8Z9BuYcCc2Iy759DfzzWAGoUe6UKk8I0l7Z9f/GQYtrH
IsUcYvPJbnac2WCoes08dKWH60jaPjKnfk2tNsLhMva79qFv9yDiDQcAfTJcoDSEd3YCOua2Oq4j
YOlA3gC68sepHJ6aMgI5zc7B1fRjNOee+8IfPS+rkhTwQ14LFisJ4qMlRGLs7sJGwM5rab+t21nS
GqbL2yIKQLkyj3sMAKbla15dg0kvazbDDfrnElvR0Eswv5L5222jNUTX/2z5TXRlRdWBvReePcoX
vANHNnB0x/V0l3C9qj7TPijHNWwf3UoWT5bX/JMRzo8Vk3N8+wsG7egF9VlOYQAQ9hJphySNoJEo
+qP8H2nf1hw3ziz5ixhBgCAJvpJ9U0uypJbssf3C8NgeEATvF5Dgr9/s2bMbPvhE8WzvwzyMYgYN
FlCFQiErM69/Vd4WrnDFy+yiOvRoWAR+XnROiuGkK4Kjv9jYmivGd69f9YfxGz4ETQfgJRqs91P+
pSM/aje67di0y+pinCGWp2t1Zj3oLUW9yzsT6/YmhAbaF6/W+mPqwvfqKYqMOs8MDPWuH/eB3Jj5
msEth5XaBKYXVJ19QIfa4ew47oa910a23LTwe+z0LOrOSuo8zrrwNwjEtvqq1xbTctRSAywUgGHn
nJEuTpEaNmhF0nLr3rc2d+sIJuFYja0Q8jznl2UkB9KojWj//sS5XU13ZgAIIenS3Yf+mO6Wti9j
OhZOHKlma0nXfuJ6CvyxWwbphHSSaXbWKd9XpE6q0D/0/hZT/vtRgNsghFFCobXM3Pzcy7tePrpl
tXPNXwRgv4+jzNr0LT8t8MoL+oO0uxcDQ3mlSX+XzWh2Cw+3dIzWvuD6y38YiM01yeuS5mddLXdZ
WT6Pji7ihjqxIMVWJv1+DgQy7//+I65sOz6jxf3UivShBaCwzmUMbaC7YGJ73Lc/Ntbar1juW4DL
uTaTl5/T5Q70UrFLJkjLvA3OHDubEkdr9rI8WVfGoShVosGkeZPyFFVfnOIk+MYnrK235co+ZJ/G
/HrTa9QTG3QcTL+L8sfH5lkb2/JjF1UhaUByedbQMQ6c38X4efb/+njs92MEt3u9NaQ/RRQU8lxl
zyE56+nbbeNa7lt4kZ/33pyf3bFCQ0m4z50tdPF1iP+saHC7w9uv58AFrVF+LiHbgLqFQ/c9bWPX
PNPuMdxkW1yxut3gnWWdv0DxJD93S4BXwwYJef4w0C0U1NpXWO4LFVwdNmOHm52B+siDBHwATAjs
HzU9a/P1tkWwvBfqb4HMCiXPoErHi3DXuWiH96fnj0dfM5DltdOkCXUCfAGtKj/OnWPRlPkOFKqX
j8df25qWw+JtIZtJO3en3mtAjS/2StzC6R663O7y9lg3u9U4FWfuNUnPXoridz4UcVseGn36ePZr
1rGcFtK0zcJnXZyHIb9EUiQh8SEFsnVFWTGO3eQdFLoNpw5LKytx8FiKR5YNs6/ESbuz2wfwd/ZY
DQ5ltPZMLX8xVfQgl+zONLfdQrnd2o1WWuhCjk55D8K/z1PZ9DEkln5+bPc1w1w/649jEQW2QpcC
u8YsxadFlN/TJtxoF1qzjOWyDKhxlUU5pIkq9556NBE13pSgwwG+r93Hs1/ZNXZ/Ny2mcqjbuji3
ZIyzqn9FB8uJZO7G8GvGsVx29PsrhSb2PbpFv7lu9F1E7Lb9HlreWoPHvm7aSp5FCewGgBC+xJWc
HT+2y9rErePV7QzsnsP02tCj9NRdKrZwLWsmtxy1AlFeNxVVAY4w/U8zLKd+cvdZflNLPXoFrapz
IOa6Bw4NaUdKQUg77TOIjESUbuQdK4axW7wdvx4Nr0p5zjiOwkGiVOUxdNd/bPYV2wTXhO0PZ0r9
ibeNweidKU/G009e+LUy4+vHo6/N3XJVYzIOqeQIOYJOf9E6xNO1wvPdbYNbzir0kBam5DhfGSog
TdK03z8eeCUK2F3cQcWzYhLIbNpsAvm/Amk3q+hwJI4cDksYVPuPf2fNOpavovQ4iCWCdcp+gH6U
2rfL1kV/7RMsXxWuMgLiwjnygvZL7wxJ55izhKhN4Pu/Pp792s6xHZbiHWd0EWmWLtspiFHqegeO
1I8HXzON5bKOxCt/PXSor1RfqjrduWwriq2MbLdx51DVSHOm5Rm8+3eFWo5etwW2Wqn1crt/u5yc
2W34KM8mq/246HHJyUe0JTpRZb40DHjgso4ysOeVKp5YxPejR4Lb4qcNIisbvHP54YyEh1YnTZx7
cRvVD8iKLC/Gkyy41QQWI2e/JicAwlbd5sI2dgySki2N/Oudyhv2QgxHf9ii6VrZnjZ2TFej6WWN
qDxPbTKEQcKG8ZRP7MaZW74Lqt5K1QSHYV+KwxSxo3ZuIg6CuS3fNV4NIoAGF7YijJKKendes6Vl
eo3q71ysfMtn68rBa67JUKAz9yiGHoLsk/BiIb2dO2y9qq/9huW6pFlQPFJhf+oGP85aqBFCvtP/
acpDsUl+uxLebNwYOv361IxSndtwBMKuTmYuH6ARsedNcNsC2/ixPGf9DGAOgOUu92JH0SXOw2Kr
PXclCtmwMXTkzQE4dtU5NT/mWT6qpbx8HDlXzG+DxnpXiEnhSf00DT+q9qkph73y/26LJhlMffj4
N9Zmf/W5P5IGrXxNy7AszwV1EqcJnmZ125Mxt1u6x4GqEphVmH0avjeydY6dErfVp7mN6ZKCZLkg
mHdV6JihW869CWTvcrubm5jFySOU6M5Kh0mq1CfCi4131pUygg3m6gpnGQcHjYlTcdSVOPkqSByZ
xqDe8Wh2T8TWnlyJmMxyXCTJhM4pTM/m8NwNoF7NFNvVfrjV8rfitTaMa5qNAeltCVJjM/9O1XAA
rOup6H+VWXdb2mCjuHQacBCodOU5AkqyS+s9cbf4tlesY/d0AzjnealsFNoo3tyhT3R2F7GbuGsQ
T6wTNhyM8kIPplf0e7UUwDmTDYusTfv69z9ctc9DcFGwQp1F45E3nodtnmgnh5Ro12abgp8rAcFG
bqFjfAD/i399LfB9Al3A0VevLqtTfyMlX4lqtr51EWSe204LKMlpHUOQko2Qxvw9avB6bLRWrLiZ
LXBNyEAgwJWjrY2CH8eMidKPPf01gSZtyV6a4ZbOUay0dQKjjrMMbYAdKog6sNbs2IIuvQz8wbub
YrNneXHr46rIEETPksgD53rndVts4St7yYZXFV7g8+oa5Dhr9/PIjp1uDs0cbpwqK+HBhlKNFZDm
QdUg/oT9N88AYDA5zyOuFG25FYHWvuC6vf7wBoMauyNZjQMgO1baxGXxwvyXjw2/Nn3Lh/OsNpVT
wNMaSk/9omMOrhNGq4TSciMnWZu+5cwNnb2gAhcPuoLz2KRsX6XRSwTW843xV9yYXv/+h3n00gTO
cm0M9mt37/Vhguez5GPrrA1t5csTRdBTTggmGPQWFblz0NzZ2PFrhqf/fdZqyLTGzRkqEfXbOO1r
CULh5lDTjbLX+zgwbvd6+3gHo+lI+3t29A7VQZ+847Ifjv3G8GuGsfwVPG4LBSITAQFEjKSlcbvZ
PvMv0uSddN8GTynPSBIoTL3bkUOQtAm/q+7BznXojtGu3Hg/X9mUNojK74ByaTv8SOb/Tb1vVIAU
eyskrI1t+evUpCNEOVp6clu1zzKwnUTzp7G9qccbTLCWy8rMz/wSha8zYV8yYnbE7Tf25NrELU9N
ZRl4vn8N8+WCxLt9KFSBF0+fl7f5kw2ValKIfyzFfI3Fb+0UHkCYc9uGtLWnm24hpeocUGaNpyia
Ggi/cb0RYFZc1YZEpbplVM4wS86LOJpehUAjs06M2TjEV5zpX6jiHwFsWAbHdVBTwOXHnDhq9jLa
6kVbG9ryU+b6TQMKGCRSeNZIWrPgdVzpLbDCyn6xQVFVqIBPYqDna4P+pc5eQ4ooo7ea0VbmbgOi
Il3PQIoE5BRm4cEI/1hv4nJWVtQGQhVaL9QgtTwJ7e+J0C8KGIgaNdO4bLYgCmvGsdy0Rt1SVCUn
J1KOn+buqUY3ICCtG666Et9tTBTqOCaNQMJ1r5u3iD4vUCZorsKB5L7sTyoEe/BGoFxbhevf/9ic
wEblKjSgcStHmhSjvis7vb/pdHWt01UXDjGigM/66VPrtbu2XDass2Z763AdiB91U4mt0+XNSfth
3DL9ZfHm24KNLWkxq0oOwF+R07g4R+pkOzPNx49tsrYzLYf1a3/gdQ+bsPCV6KSfv2I9ebUx8fdH
D218VKSmmshF0pMzssc2Z6cyV3E9QBBIVrdlq6HddczhWIsHVtZTJ/Eshu4UvEmcECc2Ns37Gz+0
AVIaPcBjMGJpTdeIhHH+HC16F079eUwl9FHwD3fZ4+xtHYprNrP9uBREdgPOLCjF/sCz1lGE7ec0
CJJq3rqlv+9joc3aooQGtxUf6MlzWB27MvTR0iNue3EKbayUr5UZvQiZpdOy8DFNefBjDKvbmsTC
yHLiglOgaIhDTkHhDU9qRJOVrm4TYnJDWxWDRnmGEjUDULhwY5CeHqD09+rXr3UIrObHHvduvhlg
v1rBIjXSFYPx+KXfDw9kV+zU0X3t/803xS58+/hX3otI1x+xbtBEDEsVDV56meungi1xESVy2noO
Xf0EK2q0Yd+WPPuvT6B78B+c3Ndxd83406T86+NPeG+X4hNsaEfa0IDitSO9yAXUOXm1I+XmG9TV
1nbOfx2bW6eMTGdAmdj/WQO1/98fwA7l4fYPsPJyWTQy0n0bXUJh9ksqH4pw6za3sryhFSSqOVpq
8Fw7FxkhJqkEzyrQQd/ImtcGv/79jyM48NUwUo29w9JPTQ3NZPICKbeN7b82+HW1/xhcDD2ij+fw
C94+GP0k5Q5Hw8cbZm1oKzTgHleq0hTpZYFknpZBEoFZT21K2qwNb/ltUM9LDwny6JLJtD9MEGe+
m4hQB56xeuO8XNvyltcuLq+pj56tf7e8Z9yHiTQbedV107234y2XRWbegz6+Ti9tU6jsJGYximTU
fd8durbmaRx0vtvv+0luKdKv2MtGfHRzXdaLiOBj5Qj9n8F/nWQg7toAzfIfL/haHLJRH2Gf+2gQ
ziKE0uLN27VHlcgoZjFJ6M6cquk2h7DhHzRlDdEUP/M/37PvnfYIRDajv3HdKRtMEV1StezxrpDv
oskcgjRMgoynG/Nf+5HrCv3hc9JRIaNDl15ElHj827UUNtNjSrrdx+uwttKWTw/VWAZlMKYXzU9N
9pQXp6B//njoFY+wGf0HI6tqSRGLQn8fRs9Eboy7unUsbx64rqe5ZJjzQV683XJSCdCb/99bx/Lo
FEGDUYKfuT719p+y6uZwF1geTfxB+iCTcP4fduWadWz8R6gmd9Rp5lzmf62TH1SShzHYnRNvb9A4
fNvGtKEgIEtvIppjdUuhdmGrAWNOQaPe7SZDNmLEyt60ER/LPIztWArnUsss0UN3qNrncN7qxVvZ
njboIzB1RjufpxfVOvJULzTrdtrkUbBhoLXZW57rdH5GUzATXTRpk2YqTo6cQdMiNs6bteEtx53H
SFKJ++r/wxZas4z332OOnpikKAqHFyj0Jb2XHcAWsbspJtjQj0hEMsuuRuFyScKJxsu8pQy6Eilt
6Mcy5Rw0+ykMQh1z7LP8yQ0n9uD2ABUqkm7ln2vGsVx3nGXp100YXtQAvcIhTxb562PbrHmuDfqo
yJSxHh2oiGvN3fV2oU/maU6AEDiKHdmIniv7xoZ9hH7A/aGUzmVgCZQCwNiUBxvFybWhraSZihbQ
m/H/Dn1NbPON/HDF6jboo4mgopWaufwWuH7mJozMnD5GfhndokCPw9wmCZJ+5NFulPwy5lES4Lqu
yhutcv2kP07wSXnL1E8a2Vu1JLkv9l5jIBG8FYfXLGM5Kw+9aMhRYro0VN9xyJMI17vR6NY5G9Iy
SvsIETIjQ5KzAVzat5Qxrua2zlZlZlQaojm9NJF2/hKpCsKzcEuyVb1a24qWl86imbxKpOl/7fL/
yVZcGdoGeRRMB5NYpvTitkXSOvVulhTtQfXu4yiwEsZshEfVNYHQKAZfog5Nt8BW8iW7p+qb3Ey9
V64TNtADSbxTyjQNLjIl3q6JugpiVC0gwGOVxSOH+E+QK7XxOWvWun7mH7vfHTNKQ0eTS9/k/SfF
wdJgalxlqno23z622NpPXP/+x080VWjAQ1cHlzkdnGMuQVwfcl89s7bbItNccTIb/iHyOR152QSX
jM88iz1dtvDhYSrvbvsEy4mHaMFb2pSyS+Mtu9Ale+oF8cBvoYGAt9nQD8+ppEgn4V+CLEpI/4Kb
9kPUsV3eqzjwxsttH2H59DiDkW5QEbuwtjks9fDJNOmxXMSXj4dfcwzLpcHzAXI6Bhuhbyh2quwu
z4c95eqoSPHXxz+x4hk2/qNHudtpptm/RE3mdLFxC3ESEemPbqfDs9+06kvj0uK2DM6Gg6QDeriY
ZOySuUMaZynaUUEU8N3QdLktBbUJdmjo93lBA3bxxvHUTldJu/ETGC02FnzFK6jl25Rn/ZQbDtZE
7U57xWR7SNPh5eO1WFlum1oHYkOK1ybzL6CtOrLsV8a9Nz6RGPe+jeNtJW7YYJC8HUdKGth/ajT/
Xbg52WdTZUTi9UW7UbqhVw9+p3bz79//CE5UE+EM7gjRW9HLJHRfQ/nmjEsMSt7WMztvPAfDt4Kj
t64N4lLtC+974+wnapLOmONA6W5g87071ntfhIlAOViKx9HfYmb9l6XlvflZZzzE9mQNv0ovvqG/
8RjznfDsoV/qfQ5GflWOd1cWjmRqqy8QmdkLPCMmzuzFoFDaTZ73uQn4XeTwx9L3Dh+v+7s9BghW
NhwF5H3l0C+k+eGRqWl39ZzVR6+YzD995DnfnFYxnFJZ4XydQSV9Bw57+ZiivLyF2F/Lwm3WnwxX
zmFeCnpgbku6Mc47rw7bp8gsKRjOIipl0EFuOGqoiiXze9PsRdFEzU9ep6DMTTjeT5o6mWhFAfEC
QE2JDVmAtanZcJcwKxrKEDa+C1Blkr66uGxOmnA6MOkf/CHY+bRMnGj+sugiKbt5n9ZbZFErvm6D
YMY5pKMeyuJvZDqnpkRzHJ/41qPE2uDWxaFdFlwMBxzXYOcMwaCOzyCA1pM52wAlrgR2GwfDXJ5C
I8BpRYwD6pNi0zfqpHdl5cap3+2qlG+ElLUPsVIR07gyKJ0UBH5jEAbFY6tn9EdDb2zwhx8f+8dK
1LJxMWPplkMTgiwqdtnXtDm40ZlFG2nIv5xc70QDGxpTT37euP00i7gr6niq5jj4obt7Wv5mQ3ge
vTx2yn3m3RH3LadvXv53PlR77hbJ4h4z1SaqO2UiqRyCgsePYeuhe82qVowaGrTt1nOHWcnupzuh
niVu3XlWzgIR9yJfJHrJ4oiMRw56Vz1t6cusTdtKWOaiZPW4cPfKFBP9PdSoL9XlYOKP98G/nvfO
WtmImq7RIFWTnGD4iFy4ePNLHPRTgPtlD46F4qfjTYdpKO5dD42mNcdLtCqXOwg0JnQs77mscN5E
94a0F1rLjRC18s02EMddmFgEBZoZ5/S8iEMP/rHsqWvxar2xR9d+wYoVNKKVBK4blIeh02Z/E1Pn
NNEsnbe2xNoBZPMTza2fVlWf4hvIwhwZZyXe/shgEt7yI+fufFJdDbW/QEb72qRj4kBl+uNFXfs4
K344FZJcB4+zMF9AH1njnjPx18dDr37W9Tf/yER4VzuOl0LtNnZDtFZIOhexz4bEpQTM1NMLRDxe
lV96iWzuRFFsHOdrX2TdbGTu+YGSYFWOozFP35CNtt9D4ZCN3fAuRx+yBVswwOfZUmeOcWCxSVxZ
36Gy9M2lr43rxRE0fpUT3fsBGhRFrCndf2zLlRhsg3pyOXp+35AOxGGNYHFovP5QD327A6vu1mPr
v4nue/5thQ8PXHGju1D8SAjAb7Q4iUecpBJAfWj07ZddzPS+5fNRTq+8eGMRWi4hBU9/1+xLFLVx
Wxy87NQEn6V3gqpCjNrKDB1AkZDs+WMzvL+2/0GhVOJBlZSFixkOJPxa5+lhzje3a/Ru4sxtbJDB
dgXl74TB2+i5Mq9DBhJX9eTBDl3zSPUlzC4VdHPY5y7v49ajcZT/7NhXPp1dH0gl0h+y4svHH/r+
XeQ/mJYiUhehng3mUi/VrgjTeBKJTwrQ9m1E8/d3FLcVn9qOeAUrr79gxjKeoAHguXEtN5xwbf5W
WOmqFtQGYwcnGZb5taf3HqNJnY+A2W8pxK7kpv9BsyTAJtwtoI27sklAogKCNULUCcEZFI45Kibm
oOtfBZT/zDwlU30ON5v11mxnhZilljRcFhcvo1V5EODC9+e41b8+Xvq1PW7lHq2qJncYygnE69qb
8NRueOTFZaa2eFzWfsDKQLK8LMKZhuhO7ULxLXch0hAqMFveNn0riGTEYx4yJ4xO+jYO5nFH/S2w
GJQUVyZvUy+xCkJQzoTu3cnlUzO4O3RiLcaFdpbAw04ku6m7V500TTe89uBhNgUrDmO7MD7jv/FJ
C4Lt9DdtW7fK+C7s5OC6v6UBzTp5TBmAzpk8Nl5DBvkV7ztTMH5LZ1F7WdwAuRFGxzHzZ+HHi19m
/ZJMQZQPj81cLGV9FibtwzoRilS+SIqobUH43LZOmWe7AERa4V+9dlEIixdW9EAehFGRZ31cgwHZ
z3Y5mWj26C2o+nUxHggjPDCrAle738485OaBDmTu1DEas5rl6FKZZhntorkpUT2tQgKy4eu/9J9K
OlJxGFgdOU8FWrbd4Cv3xqq6c6c8H7uTpyfISEqyTPr3jF/OP0PROTUXRnuf/zOSFHIRI9itKFQp
uq53JhF7FQiZ9+iSwWMuAx9Yi2ZJLs2hUq3x7kfjsEzduy14AJZd45IcRWrQP7m/FPCiUuyUy0bv
B/FxvCCcoTmLH5toGdQSU9aFKkxK4pno6HcgTlOH6+FdJkQi1pu4NqP+ErZRg2vwyN3009LUkaBx
MLgVvcvGSedHako8FAS8MKqJc4606bFuDY0evNKHCsOucehokqkiUTHGJmTl/G1xJiQnsd9Rxu+8
YtDpQ5mNofyep8jMvVimpcjKQ4+bNK76LnSw+pNsUbr5nDdtTv4iQVfj2g01Ehf8R4VMx6M7180I
7kddVHXid10AFEuD7dSLGPWOhicEvYHO96kjEswU6MIV4OHy/IGaf6Iwd/ICFABt0xxGTa/SJj6r
fQ2iJS/QjxUeiMrB2del0cUX4EtbyLXj3XFBvjE06uIAK0umU57TQHwFhtZV7W4ogsJ51oSE5NII
KF4cct/zf/COMWz7nGagDGmouYLW24wrdV8IXEnQgskJ+suvPb3gb62dfDiDE8Rzj6PXqfCSdaN2
vpVZTlXCpkmy5wKkUA7bDVBfyC+BGBtyr9oedBAx6FTp8hnoSJnep5CtUD+7yMn15wWyoAFmnmYt
yBuc3LT6buRLCihu53bc4IGjCxp01sxiLp57d/Hbw6LCKj05UNWeT4UfyEHGtHTG9tKDzC/8J49S
0C9dL8C1+9CEHi9J3ILrZjkbKIGBoQNswfC0F4BkIv02+uH0NGSBOqO7MgA2q87b5bcTSbdMaC40
/er2xFFgNtST/6UM/aj4O418kaPnXjfaFScIxKcF4EMTokuiKQcfZdxUrpz2sleii0FQya9isFAN
lHEburP+K1CsaOYdDXkRQU+tCAh/9FRB+pOZ9HRpfJT6f5Wsk/llKonqd6pZQnZI+yHLzinPFbuT
ueNUUCGQzvhTNaHjn9qhyae3QkdBfSz6qHSGvR85uryILCDVt4nTcbwLMuioH2VTlSii6WaYOYgV
AXqmbqP2quu6ejeBvhRSI0o0n0xbuaDtL8fqMEdSIu7NixLGj/noLOSzX3gMjJ6kBBb4chXiCz6D
UoQSE5u8DNmrgRg5JLRQl+3Mqa8gA31g1C+Lzy6+qtmD+jud9c7Hk+2ApJKLBeyXbSDqX141O/xl
BpMNfWl9o9tvKcdCoZ0TaIDdMBYLT/ft4F0LmKQtSg0BT6WHu9FwldO4UJNID2RxaPgMsv3IwSMW
tKizs8q9rKaxCzg2ZTEHC6nzoCtvbP+hg/a1xkXZcRwwaS3BboBy+/KUDnT4GuQoUY5x23oqOrv9
gtsD6v/TE/gL4G1xHXaIvscFPa11c+wbhPN8p8MlQLW4Yo6YHiflON0/WGDH6JhQ3KvAp1PWPVJK
nYUNqGKjrm5dKMD60BkoHgD+rPLsQLhpIu+YBmHqPoOojErQ+4DpBL3pguUGzTchlgWqB7iDNMc5
degj6OsLkNEEVFWdC2gAVFv2rqlmr0rmLPLxf6YRzeopKURL0te+G8AHAjnIJaTJFKHwgtvZRHIf
cqV13vH0DHSW6NNYDeDI2DNnLrw+kd5gyF3aatSwWJk53sHlepjvSuYqne4CBUrgI1w5jXQczZXm
7WEaxZI9Qs5mSFJXua9B55mz484+UEE888lbjuOMgeRNZ0EXX/skzQu24dC+kKgT4lMrApaeAAsE
OaqvZI8uO9nn8lGn9YK2wSVyCwLhw9ytj7JlS0WTfEyNOXepn8lzm4bEO1fLKMp7rGuWv8xEG7+F
loA0wz+chYPqDioiuberpwYBL55CIA4Tk+XhjHbKZkKr+wKOPuGd+oKMpnthKd5ewSDSu9lzFo6p
PpAcqcLfY14PQiZDoGCzxBOLN0EBM5BU/ZUtbSpxvZ1z8xI4Q5vvM+jZgsUaXfSc509tiwfoGEdW
7mOBpqnwfy5939d7E6R5+nfFjFM+gBCSsqeyVLMCK8dQT5AvgIpqnu9JKWpoC0m/dLpzO2rUlcA8
MnntD3BqETUnqaNE0O1o5lTIRUjRF91nBZmhptg33JPBeNQiXbp2j5DKuwQg4ao/h67sdZbUQ92J
6hfpvcnsWp22wxdwd+C/iDPtFySPCz9SToW7IgoiuP7UZZd+hegw/p9x6pFWxcg6Mp3vvElk47hX
npoCupet9Jxdjypo8YtD//hHM3hReKr7sYgJC6fHrBwYSRGzCyZk3EWi0g8uX3LcuTKH+Qyq8oup
JYpOSmRv3jCBKnCZuV522nGYmY+0ypnxDiLAqXrsvIY27SGCGqkCtzrnBrS73jAOw9dwcZlfYUJs
oH/zAjE13yEj8PWd9iqel3fMlFBrTsolSHGzHRtYBaYMozJK3CgbQuCJhMkycsrLLEjTncg60L4E
y2CCpwoiYjqmoWjDc8P6sH/uZBrSWJd5Cm7rNvOU/N33i+ebHUcgyh/oAqDMIw/BzRQmS4uLS/aA
tiY+5ftr0U2x0xCieUHsq9I3xxRMjJ9owYb5kbsgEycHjqLy4DwMQInST0NFuX5xobjULJAvA6PO
XZ1WUTn+DQLfXu/HntftEgse5B6J6waaCe2LF3EQGSbKl4I+o7eYe8VhKCgYrhO8T4juc9chCz61
vckf5pIXlCUdUswaFR0EEOonFSSY9MmBN/Z7AQgK8/c5K1jwheCNJU3jcBqD2kn8GhyYJqmzxsEe
5V3L+wh90W7rNjtFx6rrkoJQqpcTDocWF9TaR37jGxxt/SfIO/ldG6eZQo1sASUleO0H5ix+uGt6
ZHU5OmyyRta7bEJiGO6yqCi9zw7Hjnvu+shFvjTJClGZT6Za2n3povqF44IG9fI4MmR893RmeAcY
etItYYydILIJ1Y+yStukrSKnesKa5OYnhb/2zSGqhgn03wCIkmvPT1TNWN+ahV34OcIdMfgJXeuW
fEEWF4hPSLWZ/NkV3eS89LNfhvfECzxclqKhm6a7PORhmScdWfB4sEOMzdMQfXkpqXaDNhNjiRmy
FKoNTkUIxHw7Q9jySYE5UKNlg+JJ48nLZu6AgZzxZV72Pt5QvMcgNLq/D0g0UITaosNlJBkF6Jbd
XYGuSwhmcc06vVx6BVHD5TVyO88/OsBY+l9aj+Dt60RCETUtfF7wEdoKw+jJt6AscLbfLUXg1Cft
IT9DvRyKMB46FYMS1IZ3MgRZV3DITTG5/QnUxIRes+KBvQZLWHTigOsLY3vaOoO5FFM9uv8EBaL5
G9LvKUO9yU216+zA7tAJ72EsZKH2gWvC/0XYtzXHyUPL/iKqBBICXrnMeHx3bCf+/EI5iQNCQuIi
gdCv3z3n8dSu2u+J7WHQ0lrdvboHUaeCT/B262gizAD9xUQ6Jyq3Ylomt2hKlyguk9grfl6zSU63
nRn1+NRHXCW+5skMPW+FXQ+T/Q5SYg+16q4O0CdceC0Zb6ReOzQReqPJGsp1zA6JcAaix4ZkRO72
HKlA5q9JRHhZtWvJfO8GYZZ4QnVyakXyQaKSNRn7UvZROjzKeMvTt9W0rvsw2E+3l7HN1uiTCZ0D
wYiKOQcby3ZtMf2FfF9VHa2whtiq65HhrvJtW/RvMAiOZQ8ysI3tzSLl3L/DHfuKRLQ0GbuHZJmG
HtQCGXvxSg/es3+Yx0AJN3E8rSGteFiHoGqvVwaENHNFOqHPyawXB14qkluNLaa4U3MDEwBjH+BM
K5avQvkck1JhqE/q8YhE+p4il4Pd7GwB2Y/eRfb7KVr97h+0V/k6X6zGlQPjhohRBU5SYJma7vsY
Na0wmfpBDOkqtJlyrGA+GnEk5G2Lk6ocjkPjAO2IHtX0gUzdim7fF14ip3ZaKRLj9qwD1gPPnil8
dhNMOad6jJfJfqGjW4+tsbOiEAKuRYteA8LDKblJRt/r5cYXbQKeskvRUIpykGOv6mNDhCEpVzWO
x30X5RupI9kWCiPj4JX7yZSNzPcG2/Pu26KzVF/7vjL3YZZC2p/DZq35FaWE0ttsaXPYrRfQ+con
SO/c/B78VKhTh5O7+B+u7y27X+aQb1F5jMOWfWMrdvpYVR8Wdgsv7Ha468IkdoHIDDRev4nNXxDO
dYVj13HGaSJC2stwjC1I8VaTbmlL3YtkB/eabc6fuLVk0c2wpty9KjMhdqtaSJJM4/2G5nODLNhq
6i/c97gBLwgcG+SEepMxUUzl1Ltp+BXaJB+iRkgnvLkc3cG72yiWdH4VQU1qaQqwQNEn2R32Vs95
kvH8ZdYz822TYSKHfmBAES1CHfyak+mej6Mb7A0BJAA7BoRkBZKe2TLkobig7VY6whaD6e2lyHaS
2rq3KD+nTCSYx1y2JfE/OHgLCmRdDGO04kQdPWYjB5fBqHB/aUuP4xRvhqOp0jTaICCOe0TNN62D
PAjTxmYx3JUrSeb81+HypNTYOQA+qT8Z/palr/a+sKMv+wxiFV0VDB9/vd7wYr9HV+ruLWFievWJ
cNlTKmPZNVGhQDPVchsAQ3QbZANv0bIh0X73+/CUqX05RQFzUiySdi1j4riqhWBueyebnT0rLUa/
mkDKsvzwU66zmnj5mqre3iIOlCUfvQAyUnbt6GrO2NKYIcexztlu9b1nRtlnMzFIX8txzdjskGqR
h1XUxxIv5LvfzHGwsotmV3p9JGkDuVfbbiUZA7wNdooOkJ6FUEQjuywWU/6jnXeu4tvrMOWGSmx5
YflNWByq1uvK8UYjcZUQlrAmxnuErik+ALikF2cCrvx6n+NVojBQSP2qeAgJMTXJ4mWYTwkmIYq+
dRc5/T0ZHunHvthaIASzzaAnxxskfNs1SL3OlS+NXjJzdQ83Q2Ndm0J+0h5KF+/SYaj+N1FYgp2y
+ejmf3anEvEvJFJp9p9OCAmhaa1uM+zPQfon8QQo9vRBp81hR1ldE772siIbSc1WAfpY/XA6fEA8
yA95hNjfy5RhfKq2uUcEFqQO2JtD/BgxQz+o17QPeDs6ZqdyQRDtDUan5NhupdR6wYwXbztcjnqZ
AsmQXgOVGfMsuQ1xso5pCe28DfW4svVPGge5PsKZCrgxXrT9NokGzhHvRKZHPgBbHJeM2wTBTDRN
PnPQHb57ynIEGDdJJgp5L9J5lRdl6Da11cbpYEqgPXZoKDR841jnw5FxRONsk0h+cjwQICA5jxQy
6bxAu6SAT8HfPJQsS1DDms2jhf9UZo/nu2TvY3WSSBb7xgpTK0+onzwvx3RLTx7hfhjCF87F345q
/QlgTRz3OwnxjiEGVyp/BwgHhBT+FsK5bwwLSn05MyNrbZJW48HtIpqbvUDRNKUDTNZ1Ne+0dJek
2Oww3YoFfYOtjjXVv+dg0dDcAq7043pOI2iDQyUA69DpbyHNDACtxW3fhlcCKMKxZ57kUZCXaD+S
9QtTJYntc6o5IK0Kjm8pTroWW1z8SxGWwy3olJnpSgiiai7C8Yuv67S+ys4F0jV74NpdjrCnUy2W
FFnVzSa2xJN6Svapr2HxC3i0dqtX4IE1vh6MvrFhO37a2gIqzKs09S5NXjX66P6niihXR8mZXRCt
2mVdHl7m0GO6qgHAh5AgQa83cdTwtUMceZWsBLdjFccq9Kze3ZEtDyuT23wxhOjtC3jlnFMkOvUL
e7nG5YH6dlGXoUzONrD2bjA8Ht4iDTj1I7VhG0WtrRDuKRIFvr2aymjbfd15uY01R6rK9BupWmY4
Z7E3mMinvEjMHXJqN9R/m8U8b1DU282dkPeH9O4mDn7WKz6RtAJKqSWdGnT1c8B3mRA7XuGYYfP9
vdQB/iQlNfHIuhr5wdR5oBmGc1KRaYJFB2pt4pBWjDd6TFG9sJLwVGyB9Xdm34I5SgloZTsxJvAV
Ygo7up+cjlScBwUjZyxXcqwglVvEZtvsDF9ZE9tVhudeHT1oyBVrPeG0d0Pu05JSGGJfdvTZgMaO
aV6KkzQj7mOkn3cPxLv8uBPIec2R22uifHnEQ+XLDezFxvx3MZhhVZXBjDbREknaafQXSeNeNGpa
0kLDvntCsUGc81UEiT1bGEfaskAUNqAMogAakrM3A19+pQV2W2HQv8+y+KDQKKNZJR091hL3M5kh
iMZldOzl6gDk3HmTc/qSU9g+g5IMbS9U0y5tiH/JWQPXqfvWim1qYE/csQh43tT7m7VXJrlf55ZO
z0Nuxc5hKdynwuI553p7kBSru/dyK8Z8rFcSHUlcZeBN0EtizSritME4JTtyJvDp4wuatc7xtcaZ
lsOvnkA0+j7opW3Ht6If1n0uMREKh+O3oYH+DtZJeHaNFD5A0Pfs+ixTj1AXusIj1cxRDjesWAwH
ukaRwaqzOYBODEOdQWO7xE8w8GT+Exkq8f4yDFTaO3wZjGHEdGTs7jOpRP4bY8+OIQhJyen+yhBb
3F9EyKlE/U8xEP1Lic2kr2nOndqrlA7zHldA3ItxLoP1ybFUGZrFGLgoAgORJgSMez6eCiRmk39I
MV/dA4o07HrANI32maBfXy9DkDp56f1SpK8JAilMXgE2aTNXa4RTZG8gPoblRDTnWzmKdfEr1J0L
ouFHeLjyG9Uh2Pwhn9EiuROftpDXayxnypoCWmD6MkRkx0JyFwmsYZa4pFSXlYfvFcI6lgV9/U8t
MmoefSq27n6EE2/xE80X5viqAM7XXmJnYyoa/Mo0/lOI3Wf2DGR/0Z/jAb7mYeq23jQbAkGsbzrX
s/3TOZAXqooQ7dk+OnQV5CQHEp7oFmWmRJPZgk8AYvHh7dx9FBK2nI2WqOGAcH28/kjjLJs0CtO6
n/eIsFOXtnZZPrYWURpzla3ezQ3R66H+6GXc5+TUDch+Ke6o4z2yxHYYBHjz2rq2KMazO4JjaKo4
6mezt4NQ3yyZBjv9XEYyiQOJFiMT76aja/HDUJkM36rv5uJvm9Ot+E978A5nRjM5PQftj/STh/xg
57RD9YARHqXFEm63YeDAuKzc1vhkkX+7fHRrGvFqGfZDvAm8sBwTQqZc9Lb1q9xuV4+dFPROScER
SQHqJLrpj3hIBqwyOOzDQJGghwmdVoZwmPLYpDm+ZILh4yLR/mf8EtlUsriEIx9JfwNvo+SuG43L
f3YAqEAHRnHWFtX1dn0RGd71J5B63i644Y90O0NuMLgnjg0WujaEbW4r25lz2JfiWnzA6+ckgFxp
j6+UKupDbUxsIgRs79GDkqt5mp3d3q7XH9yWQnjKkPgtCS5anuMNBSXM+HHDBxfQP4gBRudl34li
uGYXTYrdITFwWO7oZKipk4ltFZnt0V5buHSCZG+wuZ4qakKRPACa0AcaPsAG7AVEUty+5I4XAc6A
eHrd/dTqDeYSIDKo/UMG3AZHvV+39BB8rDs7/RsmxM39BWJ+8BNqTkQfsoTK8TfBx3BxLfDND+51
wV3Ev/oQ1BLDxWXp8iajtG/T88G0CAhKG/ti+tw6O5jsjE31AxpJ32fAnFPXeThqDmtE1mpMAWZg
fI452tsSMiTkF5dJD8vQ92mCjY6pDkAYM+5s0LvgBOKoACtiwzJCmBja2EEAm496IE08Q3lXO0TX
D3Wqdjk/ge3V5q5Te0ZQXDAjs9MA89f9MdLplJ2DcPCVLFGdfF6pmaML7uKdAQk2WPR4kMkkKTvH
oAUptERs8wNIrnlloShRcGDyhT2Xwj0AWuMe7ZTKgT6yhCj3B6aJYF9K+FUmBkRzZ41KziTDyKzq
JGS4uV6SNmbanLPeCAUn79FS9bXAQgkQsrOpSBq8wHySD1g/KYaXPDA9Ytog2Igr0cKoEdhTCn0P
JkNgPzNMmBAOZZM1/kLaTwEmFsXAoD2Yow4ftVx9OyLgybLeowW3kc3A9LUYCjAaANrsQDZvJJ9s
5eQ4Y2wHKGXtbQDLpX90IrV2qiErcNPPXnQRFRUipifpnwRJ9qED8LoFVKpAhuKAEoOvhdprveI/
f8MsjhhVCjhHuhrLCdbftGnXR6UHkTwep8GGHPfnfGzs/8WxDRSDgl7w+2uCeK30i+4Au+E4CZML
xBgFk498BhW52zlrBHbZv7WaaZfjFaaU7fU1GGOqKSWFmM8mXzqgaQXOTRmDpmOnKA+7vi0wjNnx
BMR5hnaxzAGZTTUqgmjfgBsX+g2kG+3BJYxete29cRkfL1G7tezbxz4yr5ZTnmQVHbLIryc34Yr7
UIPx9NYlKUdU/N7OxnUlkIUsvrM5cP87sXbYvmxxIYvHmGz9dI4hfSYYBnS8ncHt9L4hZknyC/rC
Q19AZuz8nkHeMt4i79mnkAV0NP+VBAafo7KgReHje4BTPV6+YZwWiqFqxXrDnY/4tjwiAXDNo2qD
GMeBhEoCLOkOFAL7cx8AId0YAci/7nPQrOJEgP5efz8O4QqIMh6s9SWapBUdERy+pP8NWADBNGiI
PffsRg1bvj8HmPPLS85bG+7ttssth+wHH9aUZo5z7c6WZWPc5E6mHwUOy4/edjq/7/fJfDEapyfR
HzhG3QL6sJwxB8/3a27VH6TWk63ZijUdX7gfGG1GSApMA4C8G5+t4cFNpcCIHg0VLjAhRigcMS1C
eLtGCwyBn9rCrcnDUdB8/Z0oT74IhM78vs+xfjPJ7P/Q2sQAGf930Vr+/3nTaM76YRY5ek8a53Ni
4HopZQyO8KqIGXGvCQm9RbJNHQ5zhsIWZwsGfIAVfAAZQRfyglVlU/xS0ETI4TJlmGAPKOCMdl9Z
rPIr5QZLsaBPSswUcj/frtD4L85l8Vgrr7Mgm2OCKO9i0QuHRwfZRzw9U6wYjfyNYMksx52dUz3+
MV2XYMKIsTCafXRsCpJVdJZSJU1ix0yrknA39a/pOEQ0vke0u4n7xnGCiQiVjwzZXibtMINAwmwo
lrVpJ/TBXyNTADsu6Omn/jf4RIoEWoJpBuMCmCBP3lQ+sfki04CeGJwFVhE/KCuO4omAYD5O+IpN
DgfkLR0UQrkGD7ajBPmVIsAMYxTfKxCBABKr0ZAcf/PkYCPS/VvRHeis2dYRON8dGDQh3yNw08I1
oIzD7CrChz10550w6TxULzMoiVciNc0jbJT1R+qKRus9b8OJzOzYfxwOm399XcyeGlohysT4644t
tjOLE8jgIR9uihFxKdgyR1MH3qLF+EmrIRS77R7zowDyU+0TB8mGoyW6dXhQkTfzp4uifnDNRNJR
J+cl6THy3bTHsmSilPkq0q1UseBRceNaxH7HyB4pYpbcZE4pH54jMDX5R4S2LW0fbLsrl/2cNM26
/ln1eozHmwhm3tRi2AKKe2JUB/1DZd2Yhc9jxFkkU7npYpcSSYgR1AjbQxyFtoPDAuvS5cGznEFg
QUw8G1NBcmmj1w2aUmRvGONzBKSZfXnGFIjZspkmT5OplBNnJoaKR6gC/2xz0fsEMLi1pS6Aw5yQ
7L7xPxj7w/w+zYHEd621CT3KBNDV8RjvuWJf2E6PseI1XyUdpcc+fALraL4ojEmS+Hl737YYHR2U
IYyPoQzM40BzT7PX4sC3C3h/SmV/u7cRhQiRpFkxN2h8IuSRLvMCQQGCJed0/KU5Jt+HEDt69NUw
+wUiH+yEdzw/jWYcwZePYNJ1yXBX7L+spX38e+sK+FBgHVflxw60MCQRXkse0fQz7vzYfYMVNf4p
9QUap3KdEThxT9nKox/FTNfwB6h+bH91VzefbyjsJvYRA4oj6EGlZ0dWHxictmpYOh/dg9sk3T0+
LKd/mAShcBO7Amh/FSNwds6gJVCp+iyotuyCyLo8DXXbkwm0yMSw9gyFrE6yF+incj0C+bVsIbek
HeTxvLgp05/A+FP34heuVoQ5ddK9jX6O/N990PHyF0DBFUZReIqgIzz8Urt/+eDo/G3levhbGrJx
/D1MRa5Bh41JgOZNg/71l6hYLMygOzH4+CtzscdzHcm+yo+e6oN87sgTFc/wMiItliHSuNggOmJH
u78RQEP0RrXoXUM1StFrOChH/ZikIMWschffU+GfEf4wuO5UAJbofqb5nCV/45Y7WeFH8QnpVMdG
WGgi3jK7l/KAGf8DakCayTNkVyG7gdtjkH/pPCj0WQ4Ukb4FBZXpF/wopyO4KOKT5GBYfaHf8aF3
tJewiurhpT0LHfIzbTHSnOBo7OV3kNE43TCbT+7PSBTtoeGDkOSUQztnOtCOOjoa47YE+i0ekSRl
N4BnMJrcDpEaFvDPg7dplfq9Dcn95lmv0wdOJUnQD8OepD/ZIws5rwP3MrvflilJ8pPHt0eAU7mx
RTJUAu4SJRh1WiwixE8QqV4NZ3eBIa1sTZaBMUvWImTv87x6bktF2rb9g0sG8Me8E5l+TWF34Qdk
GdPx186AG7bSZe3s8+aYgf89cail0npEdgL9Dz3FgRspo7BuNCefmRV6hAz6jeRopjnS6h1BIoAS
6zBRFr2bwczXsk3yYnp04IrDObQISdA10qXRzjcRfja7B9/dU8BBvFuYvazeKvkPoE5HXz2buh7v
OIFg7oKHRvnXbqIkgNhnBnt4eAnJHyV4P4PkD5vRJXKUWbjBCd+3X/EVKEqqBUNSXjsPPKlWkF5F
UwkQE6qvakC0mdIINhyW4XWFrh/NTLYU2NKxPdSfQGcgQZzvR4X46x98Otr5+QoygN/fUz68xCkS
m99GVmy+3lJB3H99O+Xir4Giiv85yNjqBz0tc3uXHRF1rxxLCuS/UCBQF6JPP8UvAQWhbVqGTugZ
SDjuWdtmGa5CkEWUV1h7uib7EBqbdxGDbH7nS5/m58MsA2y0iy71cNjjFkG9qnJBhgKVvCuKf8rC
RlCVKzg4ekmUzJMv3U07BmS1ogvDrd+DoFwgz2L3s9+Z+9nJvDughDLZkdSRHzLxYxlzrAwAKkJJ
rFcI0IbfezemuWrk7Pn4joLawTRV28Ld9qbY04cpGiPyCWwGpBobcWdjOLviJFMTKfhlQcaYTy2v
7J5tlpWzdDE2ribgRyfc7nZaqsWCSXvy8z4vT/bKX930FmZ5PdpPk+y/8KFV/gzxxO5/LXGknasU
Djz6UoKdoKPWTM720gI8gOi8iGLILjgQmPFhKbJNrJWBCf/xkeojmE+gbFnyPHZh7E3Zarw2/7X9
wfe3OXgEqTT5uAeg50Xr0cmVxOVLeBLjMj70vcOzP6JF2y+/bFDllqafsRJS7kAp4wc3HUv0EDTk
IP/NBAHqqsIpNTctwIHuBSo/k70tHvMe/oTWT7/AFrXkpk1QG09+W/OjHihW3E5jm4/ifYv0BDWO
bdnfLk3bW5iyogpB1/aksvi576UJb84d5MC8cBS/WzMMGMF7nI9n6SE5RQd6aov4cZ36SwIQuIbg
PFIIsgBm+2NFSom/PyDvNXdUb1ty0XF+mcFFyaFC/xLyod4xusei5DBCjk8FhG9IN96KWX4qgY7p
vRg8RamJe8VnW7I2mpisAd7nwCWAesj5BYILl94hYYi2rgGXpMVTN4A/fwrhYMkLPZbJQEKwqyVF
vyOpaxSkMNlp9gRL/gXAtfIA1pW72iD5cbYVE9hbvt2XFK1FSVsswn3uhzs2VzKFVeUv2xnbY9k6
IVjiytcpS84YS/DqYjVgayGDjB3J2kfRZRL7XUCRnXFQNcFmvLRJDLpaR9aV0Edsx+3YJ2a/Q1PP
4wZwUBrdznQz7d2RRhTdZgKwDCtHCE4qwzGupoQcFUhODyEjDAylA2OF9n7Xd3vC8G/yFgJtiAgh
sTgDf4Kvyg4VOl6/ZYERfLOBjMuyJiNZAD2BETTou/aqTGRAaDJnXj1EbtFfeFW5lDVmhzBxKMW8
F3Qvcx348Z+lWFPeTh2uAnTNw7wc2T8AF3L7MEQv9inroRhfyxU7DbC0xmGDR0a8K9ZfihZDG8Km
EHDix3NsDgWlaoegbKiqUxBz5o2sq8IWAdJVmLN1LiHrAN5m2g1tEZb1ARk0lq0CqgsllxGczsR4
IBN8nqaNf+Pn4/66LBnK4UvaIyLnurk4+PDPyEWGT4lFTPc683FYuzqCauhlxo28PXJpJkH/AbxJ
VVF7BcHfvzw+pKkDZJrb+5LaaHkQ/Bgn9DpYBeneIfODgmVIYe48ADEN6zjdgTfEX30rOt4uT84Q
D1lybDF8DNCCCkRrt2eiUc8VZAfMss9duJ3HlYEM0T+mmDsR6p2A7THQQmK5zJab07N+pTAMA0Fw
KOwo+Aq4PWDxchzA9vxYUcQEq0zHoN7CNw9nTlJGkMiCSSKFmpe0KRA0kpNqaFV0aLx1FP8bGYNr
2usbiMbl2tceNXsFamQ0Ha861TzOf0A+AdbrVEyq9a8bGCjWngTuQ3jftvDGe3MMb0FVgCwCk5Fn
e6A3o5X8+ASN460uvY1QN8r5UEGeB6CQ7AuUogxA14DfYUOwj44eK+YQoy/FLV94NqHpx5YKqw/S
Sf+t/Yj3KjXFlgKriEYIBY4CMHpWOwDa/DdS/3A9ZH3M9q1csKRwHO95lGUR7AwstOr/pasSWVwH
qkGmYJ3Gx/lPkGujfYM8gvUPmJQ9z8oZ5/SjP9oRDnaayrx9oWRwHhWYLpAerim8EW/wmOM+a8IK
wRx4ojDL7R9Q1ZScINqbC4SICO8Cq9S6tPqMuyRM6M87YDoFWOgF/gJlv0Zu/a/vd0PdGTRQa/8c
y1aI4cSyadwQ5DROiWNvbTcmuGsSi7/6BsQPTd+Fzwd1j+VkCiuwYRnZI41xdB6xBaDTGw49gLqV
bs7UeTcr8IYyiUYQJuWetrz4PWQthsVyKwhBJXKHGnGdxztfou8VAlOoBCaCLYEzyL05UXccI0q3
3CDSOEFGxKKy8JdkAlZqPSz/chgRz7it0HIHwNqXDnEtCEOS4+qX1/nYp+hPsV3VTCWHXhqvnejB
UWuQL9Js9/hHqT9jjSdAgQ1q63A/R8iXxAaBvR4x2ZmrIOKnmLoUiWvQUC8mb4Z23wHMOtEWpRiV
FT/B2SVwz2IJd/ELchYSd6vYTEPVYnLZ8nsn8ESwXjKvWO9rlhUXKuRFYpEeI/hVWzCVTsf9cZlz
PRd/EPoIpOhmhu7rkHDQmu3cntCJhv7eqC7JsFsvl5RhjFzhGbB+LE6v+71Ei81+QryAyTmeDpp9
44+atay8HGIiqhx/A449Jn+TwcnZQs2BWJUCOwP+qSBDmvVXrGBheJLzxgrejDwT6XGBvjEf3zH9
m6XOoy0a/9vskqlvO+MU64slXUJVnVu8dy84DKo4o+lh8wu4xM0spcL6RfcKj/CuT+t2CynEr5yt
G2Vljwb2auq6AgwHnsojdPfgpYWKRF2ooODw3cqrMLWEhNiOPaIZWpSEKmmjOYIotpvWOK5QrLGf
fDdu+wJjYcwYBzwh4nXqfHYWWJOckGXasojYGxxC4897Cjq/q3jHFbZRTDrFf9MD0M/r1LUi3I62
a9leum20gtcD2iVytgPq4SdJltahUnXREMe1Pmhe/JaGT/Md0O8U4O/cq0VhHzcG6nhRaqLIojty
dApQrRJs4JRRFk1masZBpLt5sXgGA4NY3ZrxiaDvW30Ft49IPwS0NqA7vbZRtELLkyxR2pg5G+Ym
WJyM66Eh0wZhvmXd9oAZ2g/YFpG86NzZ6FaRG4ejmP7A2lSy01ocLloeaRGgAakxMe/ynkkWSLN0
SNqFnj4Y0zkMLLi0fmJdhU0P7dG15CtOHAAmyI+hKoBiLycbdor2dL7yOsusHaszN3qojEE2ZXmV
6DjE4r5LybK0L30OeXNfIRW7RzaTjFpZjDf5nC5F3KwzQMGxye2B2xQXi9a8CUNWHC/BETr8o0rh
sJUGTXzxPTOsDWD/R11VchRKQXReHulAcqnmvIhAJ0G+lOgSbUYmLmpgwnYXav2yyiY3DGNG5ZT0
7VtOjFaneMO8t9WgQbi+g+TNx6+Es0n/d4wLIZgVU6Av4SmMMIGBVicVUA/VBgmY65OQBTAcIXwc
qgkkOUiRiHWDTKu1A8+BtqrYl7V0gHHzv7vKdA6yCIR2+BvQ3MxPcCFD6boP+P9LMyPbAaqEaV2w
SYbu167b+w4Njx7LuBvJaqqwQWTAG/T8LblcBbvpd+bhR5efVUjp8aGTPQdWDeeVuP2zYpqKkNKT
q52BL+4EVp5AC2Hl9GlrrYF7zpYU64EUlYMHM5ywCWi7rmRJx5EtC8eeLEAnlmHf7SltRQa+wORu
tfJB9l5CciDwkyAbgCoAMoEGqxUIjy13MnpgOnRKyaNZtc/eqQZhzmtWrJkFB3yYkOBICAzaUEHZ
ttDyLCxAqv4RexDAX5vF2IiE/+HsSprzxKHtf3nrRxUSIGDxNt9sHMd2EmfaUBk6TGIUCMSvf4de
OWoLqti6O0LfRVcS957hvmpmKDADlRE74T0alTycryEsKhwUAoTPbH4uKbOoeEd6ho4hfqCiMgpL
1LPCQ9K73ghRR5yjA/pYZMzb6p3EjSYujtxnHnsSNRACNdAFVoo+YELDLiboOfa4pB3Qhw1gKQBQ
J4+bYwDBAGs4gpNQ9cUXN7XKKjmDuEGx2MmYcbwxLMTJO4nJZjQ/olLOFRq1HUBI1sGC1Va5oN2W
VvQCbgUSBghQm7QPjkAnCL7H0G2DxOjQ2TmHwHHvxYAHzBwrCoQ0InCe0Tznz/hgqRkIjpC7AGaB
AZhRom6chzOwArQaIQ4bAKxW/PFb1Jrw9Te1Td1CxJHMQQA9j4okxylBPscfFXrm/fcwbWVfnVqe
V94j8F0eOYWDClEwasAh459Z6cI54hxyWThAc8WQyZNPQjbd8LOZOjdA+QNNWx4RIK1qfITPsP2q
T06ifBAwgpGCxvpQCX/EJ5l0UApeMC3BN9jgNc99VwoYwHVIdjIeG/xnfDWqppdtfERBQebi1NnQ
EUKPtECPOTviUhMUSBZ8nQygZraiGiNpI50hMTMqod41KQh+zamZki79god2Mf5NPoXPI5pko3WW
vlck0wknH+2/4yaJaumBZFNP8Z4YsS3kzOjTtMTnX1KHAE6mCq0SwKDHAIWNNMYZJigFxAWwVa/6
g7Zr5XgX8PpcQIZJ4JIWJYuuruX3rqZpfwO7T4jqVMuMB9ahKFFPf8lK/G8Q98nd0gLGK0Wd9Tfz
IBOCL5QJfV0L7ZulRmAPLcnzI1qCIh+OZA5d9QtoPNd5DFtAbz6AhWTzGQ0CgHf/wVcnltQhtetR
PAEuBODlCSyUMXlWwPwDwhx4bZk+ohYAVRfUg1NAKUU8Uv6Ar6YmA4tyqq0ZlEALdT9s2DO22Tsx
Op33UipXeOPZQz8rlacAcibBDbgDSMiDJpGjknyGennoZ8dyikEJnkS4VL9QKEUqwDclye+LDLdY
fudz5+YWEUS2TmU34jJxQFSk9VSNALw+Fqh/18+qxacy6huoFiSHGLSU8HMRoFK2KDgkOMCAqJGK
o5pIh7D73XeBnd+THjyQ5FqKllb3Sd0BTAJfFrsNkga2dnx2ukdexNwTYMABXBXbp4IDqAX0ByM8
q8GBQZ7Lk1tBcASwAxVjuKsnAe+woHJSzYtPDQ4dfKD5IWo8AL+LWND+MMwsyTgaTaoIg+mUI9BO
+EuihQdD53MCHARcYvGp2pNeQjmM1iHaWyGBnUV4Hv2iY98TJlG8vUfrEsjnz55AcT+Hd5iN740P
6F3Gdpb+Wae+vyV64FO0df/WO6lDD35BaKFGY80eZJ9eUJ08srb+yvLwtP6It5QHlkdo4gBerWhA
vRwvmLrw4XbsB5TSQzC0pXtef8JbBPvlCZo6gG/Hlcdc0qHm/lE48w301A3XXdPcNWUAYH8rlEnA
Z51nArp7fyolP1ducNw1cV0ZYAa8Lq1qMAMIoChD5RxRv9iIuiEmepM1xVfpkEkFjp1lIx/ZTfZi
Q6vXNLQmLgRIJs/taeqiwLPvPBwpQxVvSJCZhl6W6a8fH7IqEf/3P+R/AaQFWHaUXTR5nz2/f1f1
wcbIhjcZLH9/NbKPNlo+hi3WSOM/g5Lysc7kszXUH9bfpCGP/tV+eDV8MuGGAsHbLsK+cmym34L8
4c6zJBsKiabhtTTt3XbyiUjAq87KO8cWh5y0/9aYjm0mf67/BFOEtDwtCDoXrBi7CNfhGwS8n0Zm
PeCj9Xl9eNOr1ZIUX2tFZjV9B2AuZIim/ASQ9mV9aNPMtSy1fahN5OjiRuDQRdx5AoTxXZ/9sz64
Yd66Sw9RuNKK0i0jBlIxLncXcDQ2hKwM8/6PSY+AQqHgkOFAofjJKj85VfFi41K2PnHT6FqaOhRc
dZkhKrj+1gChyk9TgTojaYun9QeYIqMlK2eAfKDs20VFml6bQV0VjOHWhzbNffn7q3QaEoLr7rLe
rSo/Nm181+FYHvphY8EY0slfftGr4b2Wzy5qm3WUJx9qlM9tlPnmCTS4ZmP+S4x1WSqcSL6WrwEC
r/LZxu5LivesdJLjTFl1yKs26u2oQO9q40Gmd6AlLVesLsCi6qK0VF/VjOY0tzZkGk3vQEtYSBz2
KFAkHVw6g/NoTVfwa675aO9c/FrSTn4Hs9LQq6K5FmC84oZfWMnFnZt9+43uzlMOIzC5uQ8+Xxrf
g9P0iU1btjwLUOmNt6u78ozzRMExRtCd9IXOAFp9IOkjDR4bfgM4dd+b1T15mt7mdlvhAG/Qju6a
FtIf6cdd2aV78mS8h5hBifmX8VMnn2zyp0i/rQ9tCo2WuGkjGzt1sWhUQ9ih9eTj4KFELvqLXYAQ
NQ1RReKNy5lh7TMti+eO1h3A9FVE+/lchACaLLjAjfAbVr/uyxOLInYn1IkiEPOfWDEBaNN+7abx
tB4n09y1vJUNIEKqA/JtxjfrycpRJnO6eGN7M70ELXODEgU3tFFwQQNfBYilc1PHjxwdQ9AIIAhT
P1g938hiw0ane/QwmdeOjdJHVLXPXf6pQndxHs9dMB2afZHSnXpcBz2mZG7rqF/ywA/PJKg3FpBh
8ro7D8jbavQb2kVobt8ap3+e4vSCGusxFTiH042nGA4b3aBH4Rt0sgusJMhInHPUqB1YLtrqz+A2
G+/bsJh0kx4/BfEWZdckwifqQw6mRVl1513r1NPyucA3PsD02EX9oHzuKmh9ePWn9aGdZTm+sY16
y895dQqjSc5KD9yRu7rB+/0OqkdKLgCzJ94DIBECSpWglUzuy1CXoQ1RRrDRrbOCEs/8WRA2ZB/c
GqWu6TQPKONdC4vW8wgktYSWygB+Gn8PlHxpgYJto54MRHkFzRCU30uFD3xqBZ8sllhWBP3pbjii
icyGE6rVcvw9UWY71dmeRY0CYwktBnWdOdgKWNsTevXv075w+J8UIknVRpgNu42r3RfQLEdvFPAC
yL+wCJ8q31NbvHfBrlwPtWGBuNpu01cwDnSBeo+8rn5nzfJB8mlDW9Q0c22vQYckGBdoSgQ0OhCu
oGXhDm7be+T/cZFytVsCI9OAOyaGBBDsbPXZe+ijHgHY3shNw+w9Pe4zZOgggoFDVv0pff4xq7/O
gdhY4Iao6zZOCl0PxhIf1wTinnM2vUzQgF9/oaY9RYt6wEaoFBKGY9YfzyVKUKUjriwdT/28ZYht
mr0WeQFfOhlLzL6dinMzN+9QA95YM4ahdQsnqBkCUWgndVRwjl4zJKHQjCVi4+Q2xEb3bvLQ/uUs
d7uIAE0k2g/oqKL745wbuRF8w6Jxl+Pk1b5F4ILk5eFQRqqGVB6v2IPt+tch37p6mMKz/LBX449j
3jdQ6AOIGv13dnHQF5ru3DABpHd99ZgesPywVw9oeRVn9oj4S0gYQIboAY3UjYQyDb38/dXQ4MRy
l4C4G3U+HKoBagDK0mblxqs1RF53FeoUUMgBcK8RQMZXCNKdGwEJI5Td1+NiWDm6q5AV5oUky/EB
fN4jG51zIGyoTZVXj9gbv8D0CG3tQAajLtIYGz0l3wLnowdMFj1RkLnWf4EpQNrSoTKoKlTFs4g4
qFZMpHrvZbG3kLy/7HuAtnRA8kP/ZcZJYjWfIFI9kW852Ff7xtbWTgB6WJtXHMdH9Y9svyTer3H8
vT60YVk62j6fV4lVFCrBKVU1Fy/0nmNY4+wbmv694lUOEN644Fcmp4THI22AJPbrr+uDm96nts+H
TMpSNZh3G8trDfkfWLUC5L3lBmgaXtvjA6XAmwBMPQKdD9aU2GuS9uDAJmN99obFrjsFFePQQJNg
qKJu5BBaoTep6odZgOSn9riv4X6g2wNZeT4rT+EXQODzIpL4fSmD8/rsDWtG9wWqcHu0y4zwCKoG
EOGjyXDoZXfaN7iWqBX0xpoptKvIAhDkPhhduwQWIHWe9w2vpamwpIihGwfYPlkAPRJHBwQCun2J
qnsCzTH2R1wnF2Zy864T/KUqx6t0ptv65A2rUncDQgsOnLvW41FCvYvIuktDwR9Gv3vf8FrCdmQY
Ael0RTRb32n2S2Qvdv5p39BaujJ0LKFE11VR5TCwyeQdivbPQag2ehimFaml60Qt0EkdWkWOJz//
KyZhOxuL3RBz3TQnsWewjktPoBP1DVXpA8RjOPDk62Ex7AO6LU7qQHyVdHihOTjFQG1AHIoBeAyg
se9t5JNp/tq5KmEbawExLiLX+zoPf7Lpiz39Wp+9aWgtVSk4L1UXdH3U038GHHYW/zODW71v8OWh
r+5LgMehqzszEZUVFLTAfw6HH+PmdcCwYHQbnBqqlznkstFfjMuHuZT31Sz2ZZFugpPF0O+RCeRq
GVEnkMqOAG3fctBc1uNiWjJaknqxaLzEBp+ahA8zPTMLSpr0CkLHzrhrmVrxHEwFC+vFC+sjs6Hs
0RRg7FkbW5gp8FqmthLk7Qba1pFMnO8gaPp3FeTx9n1/6J42LkjxgIRi7ln+hcLkp6p/x32yERjD
zHVvGl95QMYndRUlYwvOfqXgbD9Pn9bfqmlwLUs9KDUxESxZOgLU2fITwAf71qPuR+MsBBZbFjmq
bASASVApy+ZojcNp38y1PK06INIhcF5F0zxcVA1xC4jUrw9t2F/sJVivtoBG+EVY1SkKnHP+1XXr
a5Pwp3FWG9160/DO38MHdQ9tO9Rpo7CRE3i2bXPEmaoutBRbxWzTI7RkhVBGAU+BQMDP4BEEh4Mo
3k0AJa6Hx7RmtEztZpBN1CjSiHvZc0r9d2zcumiYhtayFMTzugS+XURxGuMjjEXg23xfn/Xb+9d/
XF+CAPg2z0dIuHrfp1ceVHBD+cFAHVsf/+2Q/8f4pQfOGbcNG+d1HwKACic90oHV7W4Mb5q+lqiU
SHRf4RUQSf8OTDQGl4UZmg0bH5Fvx/0/Pi7u3Lt9qRAcqqZjO4rjCIXmfXFZ4vUqmTyrB2sI3J3I
hdUg1FNS64mRl/WxTUHREhXslhoKCSqPQAQ8uV5wN0zjt7n3HrOp2IIyvWk16VPYpPz9A8TMfKiq
WPjqyFI07o8MOtv2966wq/GuqyAYCMc5kJHZVxGA9Q79DwhfM3ARYG2QXFofmpPOAd9CmYogQiqr
TyChzCBN+LHjC3KUuRU3DzzNLHC+MjDn5q07nmFBBlqaQibBiUdolUSQkThBmOWgWniBjX/WQ29a
MfTvqICnLRderIiUGI5JCODdHsPcJd7avEnJaBJ7rI5Ykn9L7S8kjx/reL5K6B6tz920bLRdZoDO
EKhLREQiHHpoRga/1CSmQw4K2B0LlbiuP8b0AsK/QwQ5CxDYMqhxxvXntn+0wi+D/7xv6ODvoQtf
JL3vV33U+D+XpKLZS7x5RzXNW9tq+jj2fCfFwvFR5a9TSKQNALJn3UZ5xjT88lZebQjgPVoKFly4
LMVf3OHbVHwsxs/7wrI88tXQwGSBIF+XedQDIBGo/Dh17c1HO3d9eMOa1yFl4A5zCGbEOEJg0TC2
4BZvYgtMQdE2GT4AMN5USCdrrM49JHbSWtxTmW20m0zDa9nqjXHBR1w8IgJ+LBzAjpbb3cWlv3H/
NQVGTyh4z2SQChcRsPAQbXKS8lxbfnPeFXYd7xX7eVPhS1tEQQ4BWRBM6fR738haGg0xuDPQIO8B
sKOQhmmOMywc1oc2RNzXksiTYJSlnOfRHPTnhk9/SN2e+eDuKjzA4uDvlR6MWZmmIV4oZGU/FVP5
Amrkxio37I7+8oteJVEgoRu26DwARAYDHdTyD72i4I7M74TIdt2wwVv7+xndXIMuRPBK8+DFLX4G
2YuS+/YAHeg1QsQuG3J80dTzQjx0gUMnn7px2FiMpveqZVKNVZJDPFNETjc9QMLmMMBDcIA/wvqy
WQLw3w48lOH+DgxIIqJWHqoP8dicOKjj7bAPvgQ997+H7iqLNrGNmfv+bwZ9uBGqdLsmrQO7oOtl
kT4twFJG1YGF3aMsk6f1oQ2LUQd2NZDfTVzfw1nky3Pp8XcWPArCOrkUVfCy/ghDyHVYF7q2ThuK
Lo9sWE+9h2WYeFYQp9+30nVkF+q8ZYCCD2IDGZy5Jnd18WO0k8v63A2rkS1/f5WrHYHpRgK9jqiB
VnbTyHPql/CO24c1CXQ8l7JIY/XxXEYlNAMaiLlmcBzeN3PtwINiO6UTw2oU7WKKUByg1H8IyJbJ
nykwWppWXuC4KThMka+qd7B4+Jh17Dnx430HHtPSVLmTn8PwDOcpqLwQQQRvkm0kk2nmWpo2JFdx
bTV5BOLnFWycKzhp1wSij7viroO3wPK0usZVfSSc8FZkMhpmegWrZd+dVwdwpeCGEi+DbJyb5e/A
tLwUlnoWRbExvCFXdeSW6ws3AP+tjyZsB02QfIFc3saJaoi7DtmijdVQyco+yhsIQdg/S7B9U7fd
WO6miWuJCnnURQkLNw18Nx3o3N+D57vvPq2DtgSUmyavxx4gPetS5/4RflKXHmKS6wvGNHMtUV1W
q9IORwgBNuoLAa8Z6vrOFirbFHQtTf0RYOnEUthgCv6wmCHMffiLVuEukkbgaWnq1V4nezL1USg/
2vRapD58zH6obNx4q6bpa7madk7vd0TkEbS0T1nhXF0AfkoZn9dDbxheR+WgGykEoZi+y/9Q3Ewd
0OkCubM+oKNyClpDcJZiixzJt8z6Y03fYea5b+La5bd0i9rvY2wyHSmuNoujVLXn3vI2dgFTXJbL
wqtTz5kqfFozbDLCmj96XnBRGS6QdN5AzJiGX/7+ang5wUePOAk6wQ45zgF/IMN3UHJv+2Kz5Nmr
0cPC6T3RZVXU596Vc4iJWPwK3bjzvuG1dK2b1M4Z6nmoukNtfSov7sTPUM/bdzrpuMURWnR8SJs+
Kq0mii3vBBvzr9AP+LFv9lrCDhVsaQEhLaMgcW+yFhfJ43ch22oCGW6TOnYREJMqFAzrcrDFGVqs
UNKZzpUM7yAK92HXL9ABUQsPYWQCx8gM0zdiwafPh91JUG1cPAxrUwdEFV2QUIHbKdDd+Wma3KNv
9RdAUDY2e9PwWuJCSJkCHrnUleBGylMXoHF4rJES8ib7wqOlLoWCZinRG45KYQEqiYJkziMvdzaG
N7xgR0tdiAEXfSsB4of+5U+7+gJnvfuu5E994m8kgOE4dLT0xUclTQo/BYJmUvDwBGv80BL+si86
WvIGfiL8Kgv6yEKZJq+D98XSnt9cPKbo0L+3HtcpRm9xp49mh+Gjntw1Yw9XEHksmbdv7/wXWf5q
d+OQ71bZ0OLIkuWhgf6HBS+9HLpB+wKkHbjJnAQyXDbPGWbpyk/PEAsCh8LbuC+8+XJtXy89Z7Xj
tw3HwQKnlgZmlNR6RzgvNnLXNLo2eQhU1pC08nFRmwMWtWKu+0MrgvDXjtjYvk5dhjJXbQ9OzyPo
oIT8oXEghwk51PXB31w6GFyrlAEPmQJJg0tm1/qnLPnkKPmPwjdPBrmafU/Qtp4ccqgwbZYluqL5
GZaLuQeYgX2o+Jf18Q3RD7Sdh0NgBYokuMeK4deAxi7u+HQL4GwaW9t20IUu0b6JgXmDT2rhfaZF
sWe7QdyXJ77Kp2ys4bAAjitI48mxhcahg0b6voBom01Vwa7HiaGt5ECJ4gS7Qmdo6Wnf2NpOI0cC
pKvd414PXbB5UUfnu76kEBHtigCBo1T1gG5EuYKonweAAYyi6EZr3vQitRQtawXZwASLkFfJETZ9
d7zdaskbhtar2I6cGSSjgFEPu+agCD2gzbqRnKahteQsILBbZhzLr+n5mZXiDOvqfetPL2M7bgMH
Vsh3R2HoworIvTbzFoDDsKX8p4Q9WXBsnLG04Qh2bemjNR+y2b+qrauSaXwtKSEzPnY9/DWijERO
dvIhm9dC3hREuPU1vozzn1Kt7es1bEilQzM3YPTm1Op7bxWPVQGCJUR6NsY3vVUtP+OCQVDO85BD
Mv+hUpIc0l79s2/uWn6SAAagOTQXIj++1skvfNzgaRvzNsVFS9Aq6KDLU+CbHpryNygcQfsNcqCZ
5W9d8kwP0JIUHm/E7gKsySEMYT7fnASLn2AMdFqPjSHuejWbQF3IVl5SRIGV3dXpE5xP910A9GJ2
AGOv3Ja4XpAakm4K15jOcbON89M0be38DCwIsOc2wq4KuI/ATb4+l5B+37cP6GVsiD2D6pEqDrmL
L1Px3Df7blx6ARu2YRbsm6YyquGWSVt59d1mz4e27evFa1DZe+hrLheKgZ9tP3mABt4JyuA7Z66l
ZwFzwVahGBnlLWjJh8Eq6QfIf27VaU2vU8vQzOrdcOIIOM8KqHBPd1W474zTa9dweUgzYXGo/8DE
ETawZxpPO1eJnpn9nHZ9NyF1UhjgDN17KyQbuWNIer1uTR1ZwdQBWcnzxIGgU3nBlvsQMPmynvWG
00IvXIMDlMVZF+cRRPQeKTwv80pAeS5oDyTcBfyzfb16DQf4IYHiMjiC1pPHnkPy3Kmv+6a//KxX
98Q4VpMaIEd7QzcIUmxfoBd5Dz3+K+zQzutPMCxInXdM4GkBzVfcu2BZfxHgTQa03JdKegXbhoag
r/IC8IFFfLpS+MBw9q1InU46QIRm5g6WTcbfT1NyEjCWWI+HacFoCZq2UzkucsRRTz6nzonH7aGG
4li2EW7T8NopasNDDLY/fh5J12XQvYagGkQO5a3t6vTaQ8D8sv4zTHmlpaykzhSyBp9FZTa+b9zw
I0wRLqCv73u1egnbd4MKnts48qapz6IpJHBD8PyP63M3LEm9gt3Ba22y3QAYi9Q9kLw65lsibIao
6IRSWCb7BAKmRVT0/nGI07OqxGkqt/ZJ0/Batg7t7EPYfSiiIWMfCPsFT8Yv/fy8LyrLQ19tBXkV
h3NjIyoNqS52aV8Cz/m8b+jlRbwaGuKssAtq8TZhjI3Vf4aM4sbtxRQR7TS1KDQUVYvtV+Th0eX0
OIns0vbTvmTVy9YcYtJ+u/DdWgikwXMQiBz+oDzY8yTsvC82WsJ6xKd526BXjnP7M8ol5N6ihdq4
y5hWupalylEst5ftHfskzIPTJoMxd2lvdBANo+s1a5jOJtAg74ooBE4suSQC2sUlzm9K+Qb42vQE
7Qs1tGQNzOJAbqUztbcEnnmn2Pa2vjgMe6WjXX0pIBCJqCS5VdJ5hIgHvsiKHzK4h9T2RvyXkd74
1nO0hM3hMj3D1quLsvqzVx7d8VM1vmvtpxwSN+vLx5AAeuU6YXPD7CER0Tj4x94nZ5SXI9nWG6/Y
FKLlxbzKXLeZxr6ArubNUcH3TPyAL8IxHOqfCWxZ13+A6RVrGVzXdVP6Hc7DEGS+I6mpOGYjjTfC
YxpdO23DWUFVNQ869JySI2fZqa28jaFNodESl8msHSR8NSP4wxMUTAVsLcW13eTvmN6snrs4+Px+
HhF6OHjb02LPyX66LNx3w9Epvck09D4MrvGZA1uEY492N1SDi42zxDB3nczrVDC7bLKigE1OfsTl
9WDb5BgPW6pvhreqE3pzH6ZLnOZgZwbxwSrl2SmTjeVomrmWsT2YvMRXPa5nlfshneMzLt7PMIfa
WDSmmS+PfZVPEIVVfhCHZVTV/Vfi1fdlbm+8UMNe8x8uL6yh+7G08giS9ufWsl6KrH7y4WZ5CKCr
0MXOzghpCQsnoxBGH0EZOf50oq37mM7lIZ3TjZufIa2olrFCJTQYSEBgjePeW17yCLegYym69yFX
L+tbjukda5kbw317zAHAuCm7vnpW+Dzz9FjF9s5foCUuWKCw+sNVMBJAkjYJhIfm7NlPpwPH8bXr
F+gk3862hCualtyKdPyzILMOs/8+Bb9nfXjDKtVpvnZWtY3HsPVMJPlHWdWPhCc7h9bO3ILFaRlW
KUDZBOoBS+Em3hIBM81aS11YjMLbJUN9r1fVF1jZlYdKiZ/rEVkuHG8c5ETL2x5wtCYRcRcNXXYC
aBJK3vB2k6w4d459akPn5tc23bdJ6GRfMPvyRnJWRjAlDs6zn3enNMk38GqmKGnp68Fge7QdifMW
PmL3kMJCppHyaT1MpsG15K1iX5WthfvOVAWHYnQvIizO60Mb9gWiJS0RsYfypwV966Uo/CeGylAz
nVy4wa6Pb5q6lrXVZMHmBnayUctbeUjgzX7Hh5Zfdo2uM30L1rUprbBpQubpGZ7wxzGwdg6t3ZGT
BG7PrmuTG+PwMJnab/O0iy0ADVg9WXvwcFXqIKPCX5PDn52u/rIeD8MWrJN8Q1r6gR0yHnUN3A6/
EH4m4T/rQxtepK2lahp4sMcVFEPPnxVNHkQvPu4beXniq8MbjihNFsc+aqv5N290HjyXfFof2RQO
LSlzVuV50gc8YsXHOH+fk2fWbUzakDe2lpKcwRsTwnc88utHJ3uMa/hOKlTM0uO+qWt5GdiDGm3i
8qi1xxNJ7V+qYWefNPu+AG0tLUGAxGmUO0VUjyEU3eJwsXHapVxrszD8+4VWivmph/Y+Ckz9KR+6
DiYk4VHB4XFjJ3/7vbJQy00PDj+DJ2DeF9v0mPjWCd7NR6+wT3tiz0ItP9uuHKUHT+qI2g69Teks
7wfLLUFpLbcuM29nEwuXZfVqzeeyhc9l/W/8H6dmvh+DftdZwUItT2Xb0HaATXvkwXM2Q/V2COnG
mjRNevn7q0nHxVSl4xwCojBmT4FPi5uKq2ajD0KWpfffuwDTib2woC+8EFzQyLLC+xRujUn1E+zT
I6yrj+k4HDzY3kgynAKxh4WHZfqfFG5dD/RS7A6jD/MwGGDBpO3m9ztxKEzHL1HAVkvFsUydTn6Y
pAfH5aLeV7RkoZbBtK3AOEWvPoIpkOfh0tfcFcPvXQmgY5foCKNXGApB0l3AGyeY72wyvJtFunN4
LX3LtnVQN4esbAZDS3JPkw/eLmalzQItdR1MWnqxjevG1ELy2HmGqdFtCoOv+wKjpe0M50OL9WMR
SZnwoyuc4QJieRwtVrDX9Ue8fbAw3Yeh51MYyvHf0/BdQ89zSg7uggcYNvbOJRJvpJkOYQIRp0I5
PYGkGbs0I7mU8mNWHflQHwqfndZ/w7IhvPUM7dydvSwJUvjmRLx48azuAhupy76RtZz1ccmGDTa2
IB8ohoPdcZCgimJL39A0b+3QzYOsm504xsHlduc4rk/ttFXyNg2tpWuTBZJmEKiLUpgFeyGcjbaq
NkvWvBFsHclUKAJjOjjdR7T7MNOTCs5EvM/Ch7GDotGP9bAbDlzdiAGm03wAeaCIZjFdg8m1D14O
J8I62EKSGsKjA5vg3wd2GBzCI7/xwxuwcKQ8+dzi476jS0c3iRS0OVj/FmiVyF/QPf1swUN7I6NM
wdFOXOLA/bvxsFsWPfvEnOwaDr9iBbPW9dj/+zH81gteYvbq2J3gFS+9hEAd0ObZ9y4cQphDlvw8
qgxSMiGHu+uQtjAmpd/BPSTHNsZxQHn6W40dP1YyA3a2Db7PLtti3ZrelpbfMknqGmqU+BaYfls1
Lw+hDzf39Z9r2P98LcNzK3CckiOac3vX0WNYLtXr+1ntq5QwndLbdbnbZBW0+dq0+ZDPvDxi2c3n
9cmbAqNluYILPVVOAw+X5lBiyq7aEuUzhEWHQfUwpfdoi+JaYKNPtjwCrqPfecivcFfcuBCZnqGd
y9SNvbJhCH04X9oO9pTzuUl+z/Gv9eCYhtfOZlWlNpENcpCQzxCC6NPxQJqnLtwlWWYzHRRlS0/N
UHWFn0sNPSHYoOaPOZy91ydveLM6MkqVThPCn6uIaCyfG6nuaTpsfc6YAqMleC3wbn0fSzLMvLti
hMF30kyXpOzOzQjr6fUfYNildL8Glc5DJwnAQJ0Vl7ciIe3RK2UGq4Mk37fJMi11k8xp4N7eFpFS
LXbXpKiYA5bc2Ox9gHY+Z0XFiwLnUCRwyTtULJzOwdT92RcgPXdhhFj4NfyXxuK+pvQs4MI0jxu3
OsPy0fFSvA4zOeYT+okZHJer+uYy97Y+b9OHk46Vynt/QG5Z9s2T7TFJiiPE9YpD7zG8YP8hZrgQ
zNkRrpsRK8N9G52OnbIgm0jQ4sWFoIfuCrzQC1Zu9EYNC/U/zN9+YD4wSAAHxLQ7AafKj2E1g5Ge
VelpPWSGhNPBU7ClhHIM+DdRQa98+N2QT1DrEfGWOJjpZWv5DENhSr2MIjiDd8jb8YiG9UaKmYKj
nbzUSoelPLEIBBZnmHXeYBh/atpiYy2ZZq5lcIey9ZiJVNyDguSHL0L1orxnggKsvR550wO0DCaZ
ladlWSE0NMCpXnXjfJjitvi5b3gthzmffLezcnpzJ9KAsmXJ01gVW2w5w+R19NQ0+8kwNnivomwh
LFbk7ykML3fNXAdPOagIKVrhfJngpuun/ufKAsR839jawQvHITKXoY/maz3+Y6Nifls4c7saH8xd
cuzV7VT4Fq+zLrRvVt19nlUTH3za7p35kgavBh+t3kIBxeaRhApAEbRHGm6hVEwvc/n7q6EljLCt
0UXAWTJec7e8c+FYvy/eWpKOgNglk4NSeVXbZzvOP9Vyi5JomjX9e9Z+j84PbHTJLaetfezqpr3I
yd2C8ptG17JzauGj7C01/kQFUNQqj3Lk+3Z1neubkqKanDpzopjYABvJS6fUoyjKjcPbMHMdM8X9
0IqhMo+rR+r+KIrxt0fARFh/nYY9Vyf50qwTKsxQxlOwZw/q4RC71sVzd26JOlyqCHnd4nOX3jzH
9T4UlUw/NsO85TdhOOp0qFTMM6evK7Sxmp4cQiHPsd9+tpN7CWnGfeHRcrSuURcA3pncPGU9FN27
ca7/KFFtMFgN1Q2d4EsnKq2Q4bunQEHy0gfecITXG8hPxG1OTMzpMeTj13aUu1TlbKY7IWTjTCGX
3+PnkORnNcC0hMzxy3qolg33jS95R8teeMq5PJlx73AbGCrKEyW/7Qzi8Idkazc2vW4tg9upL5vB
9cmNdOUtmPxLVQdRTT8oP7us/wZTpmlHLKB38C9JXHKLBRHfUOYb20PHp+B5fXhDsun4KW8QzAn+
XU1De+rg6S0m8h5om43hDfHREVR+4Vs2W7YhlvD3UPw8SM/+6KCzQJutzp0hQDqKSjEWMFGjgAt/
oPoswXR9nL15qy1tis/yw14dW2RxSuMJznKVs0OTjP/E0Mwk9ZZ1sWn45e+vhheTahabbXQVhuRY
1NWHHhbqBRMbGB5TbJa/vxqeBo5vxU61kIDCg0yCSwpX9fWFYxpaO3TbseiLDu7TkQRweTx1zMri
q9XE6sf6+KbIaLnbSeU30wzh3NkSFxQAftHcvdS1u1F7eXN4+H1rPVM/GECNKCEGAM1yr7qz60+D
tRF009BaWYd0IXHLkkH+pY6vfpLfJlVf23QXYBMz126XpK0n0Ap8zHy+TfWtcH4V/VGmn3eEHaNr
6x3lKH/IeqhzyyF88WGfFibqQ+tuFeze3JEXm/W/F6TDhskrYgjaUVfCffZhKh6UGNE3fRi2NBje
XJh4hLbm45CRtK5QFbH6Lr+LYZkHl+RQPq3HxzS6tuz5/3N2JU2S4szyF2GGWMUVyMwqaunqvXou
2PT0DIhNICS2X/88532HGnUpMeOaB6UIRYRCkof7puahIPCboN0SNw+TEELAt4d+N1di4prHB3nf
KdFCYmBQeWo7eWYt64e+HOMccITbf2FyTW278pd+KWzR11lL0Pza8JR05NSEh9qN8AXaXuUQ5bFp
8EDgIUuwfVYXsatLYXAcHSqYK6i+KR9D59Xd7D64ZR8X0ScgUDdnTG8bx2B/HS5Irc5aOFPghmsI
Ose82BLs1c2LRA572t0G+/9Lsv0mH7NaqopVvbrvm6guorMocqs8bXZuA3rn+UrJQ8cth/57efXm
n+yq8iT3kCWi4YcEkaYFSYlDZtIxYIucHL8TCOFqxTtm1cd+u8as+BZMOynIsNS64gOQiJ7Vcyz1
INjJHqq4Dy6h5ccS2wzbO2S8W+c6VMeEiUrVS3/1J/CEywRCX5A1Du6iKTo1U/l0bdnmfO+J2bDq
OkqsptPI+wb/NbdlrCCQIcefK905Dhi8VseJ8VZYdiWw0PPipX30pV+suFy/2u7OfYPJUHo69UXQ
CttB4LUPjR/ERFyG6aMSr27/t3dMDo3aWlZdvRC8QgWYqVbZf8NNQR0L6FvFtx3W5E9aXlWsHOwe
V2sZ3e6isj8R241DcqnUh5ayu9v/YVpiLbE2m6zyroCVqjn6YtvtY7NMqNPloWoL7qpl1hqEHJE7
FAoQximl4fyBOtORmwJkiqtjvckUPOzBo8oQzxF79IqsdR4dd8cq12Lqt/MXhr5a683QFQPnrrRR
CXGwmzLHQg/nhbAvEfteMD+p/fvSPVbO6VjjdsC9+Bzgn1jxRCFzRZ/zZQcoZXAfXVioodWo+Hb9
CCHxzPuyth8CNcTdhJp35y8MRQXRPNQfsPGTdrq6/1/EG5M1KnaStWlkzS9BSCoHz8Hiinw6LTU9
W7s78vtDhzrq0F6g6i0ErmkqMXwc+/Cjzbavt6PJNPQ1F73xG3v0CunZFoosNOfHTRVSbDD13nXh
+xkz1OGGUs4FYxvygbS2iwo6VKDBj9b9GSpr3kk576eDUIcbOv74v6QJvh50yc1n1fpf5pCeb9vH
NPz19zf2ASuKsHpG4O0rTryUXNCm8cJkfWhLCaPrsrwZvqr6baz+3RsHtN2QYj4tOTuNW/GDVPTz
7U8wLbGW8S080A026LOyUo6XTbSPEd9DS5jWV4sm6a+09aocLH5d91B72BWX+SJC+hJ0x3b035jS
PLcceO0i3bOZfSDLC7avr4LvOajJNlqyB4Vw2KmuUtmoINAeDXe13NOQNHiOjjS0q5UtwVgq0HbM
9+i3jJVDntdu7whjGl4L3DwMQ1U7ML1y50d3k6mkV+oO53TbaUzDX1P0G8fEXYwq0aKrsq3JH+bO
/mhBQxV7+TESZDSh/3f8fPR8bx4w/THqEzd0z10rUx8oqdvTN6yrDjWkYTe4wYTpD/S1aOS5Gejl
9sgmw2gR6wPSgDfoVmWuJ75PELuB6ugfktmHSoSQasFa9jllOYddoi1IJuokvucnatvr4TTNXgvY
qMSxFETI8PdiOkVhmOQjgKqNt7O7GvKBTplWLEPkX+lwMq97sZ0HmrPYJfdt/XrM9lq0zrVF86nB
ZjX030T4kQ1P7FCTkxPqUMOpGactuiaCwQcJutc++ZQeW1IdYTgC2dEq++qLjopDsPwu7V8rK3au
wAyersMLt0bSvg8YytVcPQbl+pjn/c7eZ1hNHVmIdr6OLVeS0FKN0d0coOWh3MSaFlYw3C1Fsce4
Y/qEq7O+yTXWvNlQBKtV1o+vlPI0ICK57TCmkbVgBXnMVBLQhGbC+QaMSjIE207ZYRpZi1OrCYI2
H5EGWrLF3bwlHBzCtydtiFEdJlg4fAFEHSmg25y72bFOCgBJvkv7b5q5VqcWSxGtdt6pbBnLsxNY
n5UVvdyeuWloLT59nDatIIK5g6D8C/rPybD6047BDVbRUYLbIBRVsleZl6+nZvwulv652eVrNsxc
J0wLFoA+ywFH+3pxvwzeeEGttFPimSau7aS+7TZQa8OhRtD2KQqWF7GJ8yrznYOfaebX4H0TPJMl
ISRnYTmlKM8MaPSg3cMSmWZ+/f3N0ChggsJ3YPKBy3SFUUDMFPfRIUIg5zfaNJdXYHlpkc0Jsb/4
Y/caFvJHm3vfDzmjjgpstsl2I4qs0grRxDkNp7Tiu/zAJrNrG6nLLNGOFUjZ1sKaEnC4szgXW5je
nrsh8+rMaT1rwWrPYXl7tV/CfoKSlv9rC2wUG9POX5g+QItVh7Opq9aiyUZICjyjTzH42boQPT8W
rrogQjXTaeto12RlY4ETrzxHU54u0Z6BDK7pa7P3NxlS3JahsXIc0rYOEzxtp1Wxx4llGj76r+ej
uY8MQg4KvCj+o5jd+6Lxk8beu/422F6HNaLBjysK8pvMjYYXXtXPOLMetLuWbZwtKLpKCqRgCT1c
CclqmwKQ0p5uO6bJMFq2AYNXRy1bKci9rg/2Yl/k1H/iy3yEe88JdfRihafIUVVgw3LaehtOwdrJ
PvWE3cmnqCqcQ5wa+JvrurxJbAIv8W19/YrcmjIRlCMA1fxQLz4G1yoD4U4RCGomlc1u8OiTrk3m
yuUHl1dLO73kwhtaUCl3YjmTEGSzuLhX055ylyHv6DDAadkYKx0w1MiwfY5oe3GGpYzrtTr1tTi2
xjocUHoFb6qoURlhdniZcwGC7Cb6ZYtgj+Db4KQ6p1o+r8peajxY4YH14uHVx4dOTR/s0X1eT9i/
X7WGOizQhWSzPzTYcafxToRQqanGU2h/dJdU9UscOPP5dqwZsoR3/bw3XupHCoSljVRZTZw0HNjz
XLcH10ALgFX1vdMPSEA50DrT/M9cgmoKQOTbE7/mmvcMpEVAt4CidFbInj7EBTw0a6EX5ePAeDxE
5MX1rPT235iWWYsFSN+OLRmxzKSlfzMVfUTzSzI00x4k3zS+Vij3gbUVoqYtHhr8tFvrlPExLdkx
fYdQhw0GViFCX2F5uzE6g+/ywQ333g0NnqNDBjeAmLwyBJ9MEc1pAe2LPJTHTlQ6YnBQK5VqhueI
oo0BX7tMhXW5vZ6G5KOjBSEW5q7o4IBaeUu9b7ZLnL/dvh+eq6IrRIzeEUp2PsL0T9ff30SWVRPS
VgsctB9oIrr60vvNdx4Mj/2ijh3LdZa1iKyevXD8RRWIOyhntWh19Q4WVzpycGRbF6E7BK6zuKkN
PU5Kl+eaVju3OCb30eK3VqwfhiFEeSJyluR9u0BW2ttZZdPgWtSWAfc45A9VtvL2vgSwRk3T6ZgD
aQFbL6V01TQrAI3Cb2h/B/xevEKk8xJu047nmGav1Z0Vh3RjSwFh3cLlecjp0yT23k4NQ+swKV+G
vc+ioM4KEo0qLpdm+Nv1B+/LIePo8EDlTnJpbJQlZF0Tq97OztjGcqm/O1TscecZMqaOl1rrwF7F
AOuUQIdHc/1xtr6wiO7c6ZpG16IWwFJbRnKB1+d1CnrN0ziF6dp1O0trGv76+5ukIAp7HSl3VabW
CuID5UfJeOJYh4QqnFDHSnFc6dgEin9Zmw9WFItCiW9WER6iv8XwWsxabAUGJXBw2p22BK2f9zMZ
d+4vDdlSB0s1SydbZYFcitdMpF0J/1GRCO7kMv5iY7CHTjbZX4teKkHn79WRyqIlyJiwYpWHTzzc
a1MzfYUWubIhYc4ohg86kVTWx9qz7oduTBDQp9sRZih7dNxUR2bZzjXSJtscEGtajzUjXz03xbVS
2uX/3P4Tw2foyKlaiHUalxz7L2EfRfdx7aJP7rDGNdAWt//BsA46cEqIgZcN8zsUD2D98cQlnNzn
0Gl2NhfT8NcPexNm7UC8UgL0k9mOfR+GgCiDYnYL9i7b328ZdEIdCNE59dyDcBD3hD0bk1zOQUKi
yUknV833lav+ub7TQw2pewoASkpzMn2/bTfTylzz+psP63KP2Q5A/IA51am0PjZdma04peG+dadq
NzmYFuOtN+AwMlJU7Wp8kGXpxIjIy9jzrJHRaebNnvaeYSvSQRLhlBeDVRdTNrXy1aN5l4w++fuY
mbQwDyGyHtYVxgYZRdpbFUuklSeKitcVyLDb/2HyMS3WKwLBkWWykMrRkgrIwKVzunhS4fnQ8Dos
TzoLoKMDYrAeh0tPwriBDL1ji/T28Abr66C8jQrX9R14cBX8aqMomXtrZ4szjXx1rDcuqsqoYZLV
PBN43k02byjSku4iMQwBoGPvtl62S09R2REZpjNd7iYr7GJB/ftom78ds811xd98AeeDI3MHFUYB
8vgFZIrDdKxgt682ezNyMI2VBB8FTvVbc+LCf3Ii/+XYpLW4bSyQXPu+jSt6ewEVjY9Oq73j2PVC
8p2jts7VVkVi8ib5r4zlElcLiQP047b5J7QZx2X4GlES020PUW5yHy10C693nalDCSmYFLGKVHdi
Vr/3omZyHy1o2ykKRR+tKuOgv4FExsWDYs2EJ1NF1h2A5fsf8Bt7m7V2czQwgryQr99DS1VxW4aX
24v8fs75jbhNUQbhih5art7Up26LbV8CEnNwV/6NuC0HiMSvLFgH3hQHfnnmDcerRrcdJA9xtMVV
ynZCvPNCZUaEH8A+lIYzP2IaO9Cx6ssyRrSiFJx2juWfbGcYUgtUbqCBkHsSc+86jx3otdfg0a3a
rAXPDRX7GkZ5Wm1ONgowHkzhzkPbuwuMv7heB75JEG3gzXlB0G7o2/RT4btRHK7BE9DTB1tU9cKr
JGxonbGywWtO4m5o07Leu7Z/1/Ex96vZ3sx9aIBiW6/MMB2BkGstT43d7MSUySxaRg67bpXKArMK
mklj35Z3a1DEgzwmBhPoaNOQbg1ZrlqTlETiImtyX1O+nA7ELMyiJWZi1f0mWxCGBfb07BI0S9P8
TCLvj9vDm5xSu+pYKzCf9JRASkX9KaYibrsfY3X2DxIt6vy2tVVAt81Bd2o+LyGPl4kGP2rRRF9v
z97kM1o+npsoXNZ5g9APq4Y0CEHL1E10x2vevUO3A72EQk/M4jibC07CsUxVl7YgafMqD2LPPOma
U+0tH29/hWEN9GKqEfM4iRF8bZYDsgr3RDc/5vSrNe2Mb3B/vblhgny0G3g9mmN8koOeWjn3wQJq
HmUN9fn2J5j+QgtevDfwbVpzcC1uMqlzPAIHP316jBg80JsaQDyzWm1g426SLA+z/a1xLvSYQAwG
+W/aGacAGtLobMsWazsNrv+YH2Xb0NsYIEPlELo4V3ln9D5V2AZbZ/d+1eD6elXFc+JuTcidO8AG
Hxs+vbTjcOh5EJ6v7bM1kz3e3gWaYEb3D5uxBwAsD1LN6a0LG4WseRH6050c7NidwCPUih0nfN8k
vg5BD/jGPfDiOHfVED2jGEmUu+wM/W/D429FrO3rnLezC/mONt+wfHJ8hVLnxQpEYonXsf1EoLwa
bWXsNZ/I+rGh7YlXz4tVxyt7KLZnHn0aiYiHwjt3XRqt0Z2bf+/aJl7nKhbtj4n/2XhHqnjMUjs8
Fa47T04NXqCyp7ETLGm+7TGgXYd4zwBahNPcL9cIUKk72ovEbj8X7U+H/azAd1QcU4Tzde5cUo9I
5QIsEp7dxd32c+NlPE1fbmeo6zzfm78W5xBtd608mMHTGNp/VMWc+lX0ofDUpVx3QFQm99N26qou
xgbSDmiBbpoA6lskrYd8j6bi/c3I19lyLTbgKc5G8Wi5211OoxPeWydvi0X+ffPz56A4+BFa6Fdj
t0UrhCLvGjtIAgAdWb3XBWGyj75ZixCMYTnsg5uJGMezlPp757L3tx9fx7G3BWQSFgV5jTYS97nq
X/spuh+8+u/bvmMaXiurewocUhiB1taCzk6zVR/crU865e/cmRlcU2fNxfuwcr2KgWwckkS9Dyw7
Hg7cnH4MBjc99gVa9AZBF7SAI/2PO2ne/pR2I+PZ3csOhrXVsext4YBaAyRKwCau53EoLn716/bM
/62i3wlcnTF3VnnQb1U+3W0IWh69hvOvPBAO2FTK2Bc/rYiiFTRPOibRNz5+BmQpqciYtmxPeti0
+lpc5/4I8rgugiRSyc9F9ctDlUb8Y/FGtfq7rvJ1plctMKiTtPEA4GgMUMWOYxlytg51d1g4K54P
Q7bZzwTUTaOC2tjDuP3lLZ9ur47JNlpMe9VitZD2BBhqnJyk9foPjDfDQ4Nce3f7HwyepYPevaqm
pAHTxt02lWlP3XM0dDtBYRpaC2vV4R3Bsloopc35P0RNPI1K51idAwLJ/9aV7TxIa76qzdCqh6N6
OYmdTh4dXYtnn8xbTfJqzPiyNLHXjzztmDrULW774XW13xzFpbXkveJrk5FmADJprctncKjnO+cq
Q7rTpcLtIcdx+UrxM9v8a7E2iRjp58Cuzmq3WDGtrBayuECmU4OG7qzgLO6hcgpWreS2Pxo8Xke+
40kjlxaAnXgCfLGaMy4BY7lHr22IV50cd81Ht87Hwc866w9FH5prdVz/s5Wvot9jMHz3MhZLqwUs
YEIdYLTCz1gvYxKCqBIEj6765gKxvg4f6/LHrLwdUxlWQYfDkx6gctcvm6yXQffNYcv6iQT5Mco+
X4fDR/kcTHLDl9Tr12hQiVrqnbxgWOJAC13e5ryMCJbYsSGg+EKcy1p9ue09Bt/XSXI7F9mgGGvQ
BwdfW++BlhLQtq/leDBydZ5ch5cOKQJMvbJ56rv5M6AmRx4fbF9XEHd5wDt5vbK0hiqpBpFs03zQ
4Fq4iigXPgtLxJT1cVoeNmhh8uByzOLaBrtB5jFEn6oAPfgnf30M7L/L5m4J91iPTT6u1cu2LIVf
KQg4FSDJccsH4Ts7m7dpZC1S+SyKXgIdlEGSMYgdZ/hFHfZy2yiGRKPz4UZFZ4FGDGu52CKO+vuO
fRhzGZdgGyUHt6jfAORLPW4LJQPUGSq8nnfjmdHw1+35G2yj899GZU6qcI2wqOMaS8rv56HacXND
8Ov8t77TjMVAoI7hOykTJBagitstJQ2nOB073ltuXZGBCfQePhNri935VyGiU9fmULD9YvXrju+Y
1vdqtzcbuMWglQM0Lri4SZYXd22zxZ79d8QfD/YH2L4OId983yeMsTFD3zO4ytbCxgM5uOiPLbAW
tby1QKzvViIL8+AvDp2bZB66gwdRve/DobTyAHASAMgpO+1oscTc4ceqG73rI5DFDOE85BsR3hHy
sx0/+OJZ9d8P2UUHv7OqI0uIV4as3KpPcxgE8UCPIettX0e9c7/166LjYzZy+n3q/MuyrR9mS310
p73eAEPg6rB3Dr6pBoohY9b1w9MY0ifFdg5Shp1VR7yLcgiAffaRErryQkTwFC3DI7PzePDJoXt0
NDX/N6o6ulhuxcBB58zyU94/uAV7kWDcvb20hpj1tJildu07hEgfVGsgUpJQQnqu5BhDu495X2//
hclG2j7bibodlg1PGGx0Es++i+iUEPtp4+fb45tWV4tayZemULbyM6dr73k7Q92e7FjHkJY9bZ/t
SyRHiqaYbPXyJAc/7ijdbCHW6fbMTZbRNlshOXX5dUMRRRcX4UuDngMSPrD82K6io91B2DMKH8ze
GQfBZiwb78vmbHNqTcPBpKaD3nldW1VgI7Jyzz7xYUyXZQ+qbzCODnqXBRWMrUj1ggefccuTbq1Y
0SiB62vH2jnmG9ZXJ8q1GjWD3Lr2smaqP1z5vQmE4zdl77iPIbh0qHthuSshfLKzyX207Dqu6tdx
+x7leAbe0zMzOL8OeJ+n2q+2BUfylrvnLWRxM7o7eETT7LW4BVtYHwjZuXi/Ls5W90Tr8DvvyvA0
VkVStdOecqDpE7T4dTq/FPnqDxnv+nNFvdSzd77ANLIWvgWaFUfsuyIjdI3XeknqZs/xTcbRQnet
VwHGEm5n4LGPXX5vL680+goFCXHwCkpHvYOgb825C+fZxjXx5zyGwMaOXxrsoiPe89Zlfdn4TsaA
yKnQaQBSmvR2SjPYRQe6cx4F4bQFDgo0aF7UW+qCSop0/wRreQm8PT0zQ27QCUKZo4RCO70HQtwR
94uf/AmK6/Vdz485js4Q6jBZhXOD8cfSf2CE3jfr/W37mEx//f1NjSxpK0YbzejZSIZXCIn/5MUx
pQJfB7rP7ejZk+U5IDprY+HNKR73d1bVkCd1oDvu2TeZT6hB2n7EKwp/csKliq3wmHgGKg7NKj2w
iwPFRgXdUBp7Q8TOy7rt3az8i/t45zL/N5jVVNqVdEcfyOcwtsHiuDVnnInOqnDjwNvuiqpPSP28
iPkk6D+3F9r0pzrwKt9AMtuG0ZhNRZuo5tdA/+HRt64OkmjtUoKLNsYStwzjhe9dsxmWSQdi2c5i
lVDM9LJ5CHFAbePJ9l9kOe6c3w2+q8OwcLcs3KqFxGutQF4Y1qeV+TsOZhr6GuhvwmJp1rZzNwTc
MkfoB4sSqOweuw/UYe8e9YcgLyYXzYruh9V3P+bDHsb0fUi97esYrAJC5cSxkaPnjidDW5zbkSd9
+KSKv3j/YabrS95/yNnOScBkJG1D3kJSuKXt4QTp/TNSUL135U5WMjmOtgVHYnBABgthYwHu/XgJ
iiKekcfTaqL2zgobUraOyVKyhjIqHp2yKPrauXc5ml5l8ToTtrPMxrXQdmQ0yIhZ9TjJRH11msoW
LQAAUeGxelvGUxv9WQTfODgi7OFQv57t60itwK/RhExLbEI+jdWsoNjMdz7GsNI6NmsZ2gUc/jhr
1EA6tGX7d+k5P2/nJdPQ1437TaThdtYPRmxCWTfXCS3+noo9DnyDE+kodzV7qtlmnGa6dn1U4XpZ
JC6A8ujbsYlf//bNxLmyRxJJ3J/MTjNdxsC3s47ynWxtssr19zeD46V3LIsFSWJl5FKP3gdCqvTY
vLWo9W0WeU1uu7jaK09sLdbYa4/1o8AHtcCVnTdbTo0DTK7a+8Ceq2SSlX3QC7VdOe/xIlG5MAoU
fk4NV99EWxzbSnQ8Vj2VgS9zpDIq5F/BBsE7tKUcOtR5OiCrr3sytVaFcwtce2z5PZk/bMEev8r7
nuLpkKwI7EodJD1EtqJbzvW+lmA8vu0oBsyBp+OopA0pOsp7+cC+9V+mlyrliYSkW7wkJHHi6hRa
8d5XGKoTTycHXd1xWInEf60ZOffn5Y49bkkfOzFeXnc2FZOltIBlaytI46wiG1h+Kurlrgr2cEmm
oa+/vwnXqQlKcIHhlSJk/gVCV6A23dlj3z+/eLogeUBIuK4jktjqTk+TH/3ZhtWlkf0nOVf3bZvX
O7H1frL0dGSVX6KNCQBNN2O5/DKCYgUM4E/tfIik0vZ0FXJrKhG90nezuW+ScVWplNHnsal/3XZV
k5W0vRYXemhetkORNc0Ue/wih8+yfQibz6HYe1P8F2r+e9GOmu+/axwCAToqCg/1YxA2n910uVtf
tgS4m6ROo/tDXBa2RzU4Ri17f2W45MuWfEqtukwZI09iaC63LfV+2ePpKCvlLIVvObjFihpcFABk
kwCt9wcjzWmgeXr7Pwy+pDOG1kEDBetwcbN+i1C30btFfHPL9UjLIAykh7FdE/QzeW5mAzyHHBUH
i3NX0z1CKUMo60Crxh9qPk/wVAGJ416Kc8iPIW08nTGU86q3aT2i1GF94jX0Mqx7DV8mk2v77hSM
bqmC2c1GP09EUaVktPBkuicMYDKKtvNOKP3GocfVG0F+E9H2REb7fNtZTENroct6rytnEqIcsb+D
h+wkHLaT7w020TFTYLcfi3mCGwo7ODFlJ2EVJRakhG5P/Br37+QDnSyUt6VSPg+9zAq8ZKjux/au
GueEijLdtnsy/rGqMb79V6Yv0WrkcWRihni4Cw41K22q9rnCgXconJ0CxZATfmMPteZutNEdlQGC
l8y8SHPavSyLk1BWfr/9Baa/0IJ2bEen25YAynv9Qw9qT4gBON2rHOlBC129680GrAK6dK6HqPVr
GgtcBfCOx1axRwlxTb7vrbVWMw+B41OF24VsrD9v7dep/lIsr8MUxXluxXT+67aRDKGgg6rCAATm
weS41xsaCLl0p1HsEa6YhtYCuGee7dMK9okArey9MIHSZ3ps1loA17UPnfkSWW3xwhEdO4tMWJT/
vD24wfN18BQLh8Vt1gBQgbpAx+xjZ/85dZ9vj20oGnTo1NoLXzAkiSzkH4fyngD0yMlnOnxYoj36
OoPb6xgq1UNwBvxmkGL3LftHXaFHgllqTteFR3FZ2gfdXwdUYeqVBzSwn23VBCjVCPrvL3W3A6Mw
+I6OpipydG+HHdbAcqavuOa9MI8c8x0dTdUXJQ2G1fIyPoMxvrzU1N+pEkyT1iKWB9Iblzkcs3Iu
U9LYv/xt/nHbb0w+qe21yDVN267bmNGeoQDBhf/qJt7AD9pEC9WIFZbovEU+gDwQrwlbTdXFtZxi
7w353wvfd5JZoAUsj/AmPaMX9GFOog/ly5Z2KUQYhj+ChJ3mOR7S6ILbqurkfC9Q3D6xPS4vQ7zp
cCsxNdBFnmC3xfu0rd9ofu/Kxw7qkN2hVxJPx1rxshvdsGy9zA2dj84mQWNXy52na4M/6VirxrHs
bpkLP+OsQAJ1gMQpdrZf09DX5PFm77LyKRe5jWmHG09Bg3uiUFC77aqG/KMjraCla/VVPSMKGvWs
lHsSvYS4M3lgU3ls59UZOgNGcTXld7h1FOQEXiyQUDJx11n+jnUM0aYjrKLNqQFbHrxMsi3GXcqZ
jOgpI85OnjBZSAvm1lJQEcq5n9H2uekSXEVCuf4eukU7K2CavhbNG5D1YHoN7Tsk6IeqnD7gAuLk
53tkUobCxNdimbh26PeUe9nQ/t3I+x5KsWz+XAZnUnx25mNxpcOt0JG+AfRjuVnpBWiXxSVWeAzh
5ulgK4jKbR40x7yM+n5S5M2J5OuO5Q1hpYOsGi+oggL8ihmiNa58Fbv9n7ejyjSyFrDBVK0C/ede
VvTQCqF1UtV7By2Du+jgKkBFm5pSFFNbNf+MrA+O05RQIthZSNPo1w96k2nCdXMtIC89MKfIhAAp
robhXIbj5bZdDM7oaXsu6pyJTHSYMif6LiGSM9PtXopP1vK1qtW9snfM/y+50TsbmKfFLIuqOmxn
MWW02hKPbwl4iM+q54m9ZRVoXq+dV71yUhssK6q/5/TL7e8zmU+L5R4HGDUN+XZHrRBw/pL86DyP
f3UHtJke+wctnFtW+LxV8NmWRclYolR3r3Sve2yUhmSn46/sbWj8meb23Tg0T7VPE2clj2XNTgvZ
qy5Mf3H1jbcuJoNhGlw8QoVFn0RcnMAb9eI3QVzRPWYhQx2hA7EgxF1UM8fbbDs+QkUn9Nq4Hu6L
GZ1ph3hxbfAC/PcrQC/o1g5U3CEdg/7pgMQDVGm6ASgAxmI0nL7cXm5DItHxWFbectIJii+J5pOt
+j/EbkO/aR20UO8ml/cQI8WjQ0kuQe0kkT2QuKy9tHWa77enb4gHXaW8WGRPtsqy75QLJRYca5ow
x0N5d749vOGCRRcq33jr5A6bAAVdwkvTuUnTPnJVJU1ZfnId0BT/IOHeNm1aCS20AyKRGX1oVxUC
6YRP3wuv/nn7M0xDazGt1n5ZIgdClxIc16pXp3A9xD9mezoky4G8kQxtF7Ivdpl2bfEQTtOOdqBh
1r9BsiaGE/fiA4m4RF8VGdAm2/h77SKGCNZBWeNSbv+PQ1zIY9dOkOYsARB6JRy0Fr8OWV1HZCke
OBAkXPys8YrYQk+0lHsCjibTXMPhTYojdLTcMncRtbadlp17ynchU4aI0qlHhVodGYJZP+vc4dlm
9Us/gbdZiJ1DjGl4bYPG4WgqOWHjQ+hsaV88bmEfh2rHz02Da7tyM23Ez0NsLq0IkyiQiRXID27Z
7ZwDTFbXItS3hL+qpbMhcVKkvZJxYB/SHkIYaREqyJT3VrCMoKqjQVz4K/DgvbuTJA2J+DfY1Vgu
LNgW6NXwX4z/WY0/rSVp91bUUHLpCCs6CLex6n/zFrtrysfOVUk3fV2BfC6XhFvHAHGeDrVyt2XO
0XGBgyRX45/gvqI8YR5aNQ8VPq7+6hVuNTq//Wsr1vpMxs+e+63aayd933Fc/cWrgSbhjDOYkzVz
eM89K3Hmfudm7F2XdwL90Ro9BFUf9nOXEQWONNdNnMGCCEazswGahr/+/ibRsBD+PtCqgy5OcQr8
KVkkfaD23pvRu56J2V8N9mb4FYrzqieQ3fG9T7V8bu37bmsSe0984V27Y3gt2SjXGXlUQD2iGETa
5ONjsLSX28ndZBgt1ZRhGToLKPlBQBg8cvsPpM0XQl5vD26at5ZoGJBOcgkwOJQ10gqWF7tvyKah
tURDkAeqYPJgEslizD0R0TEFqEB/nY4CeHhNLJC7UegrREEVnkH9OCcs4MNOBjZYXY/RvFz9spxE
l/lRHst2POdRm7rW3r2nafhrsfDGHQvFxbb1qsusCYIpTn9fQRt5PErLqD9Kh6tTSLCbdpl0caN6
/j/OrmNZUp5ZPhERIAkBW2jLMePthhj3Y4QRVsDT3+wv7uKM5qiJYDGLOQu1kFRVUlVWZrFUVn+q
uVVlj8q2613lTML16nTN8i4rS5AGlNLOQ7GKZ7fpdnlJDK5ZbJrVZYWObMh82VY4CEjMD8I/5HP7
4/7RN3gEvUBdgB2XCm+pY2/IHj1HHNyZfvHdIVxlteHTXr364RM00+VB4iF9Uk8x0v4Pvv91ycbr
xJA1hFbRQS1b/KGmw6QZMUheCDTRmgkd5iqiFVLbdD10O0WtuK8Z8lyJcs4sfAX11rOkyVPvIAuU
98dd+6BXrikYQ3l3m/0CtAyIFcNJ9GHRPfftxqXk1WsD4XrtmtKxb3uxTPGwiKgB9Zjdjl+zJI/d
rjou2SPp6af7n2LYb50ApExrZGLcGeJNzue0OXbcOSbOo7N86uddBAv4mNtpfuE4VqjTzlOCtNO0
tN8sCEVFazFuNTEYTEInAXEb2sy+O01xLtKTSuXj5NcfSFqAqtz9fH+JTD+hWTW40NysndYpLgv7
OENusEtbvIfSImbD+vH+bxgij6cF43Zl9cIEPsPuuqexqs/Q0tooh5mG1iw6m0covSoM7ebjwZ+z
h2XtzvdnbbBinQkkoa3tOSvsIAme5fi/bPhZbKZ4TGNrJiyYNyCLmINheE6PfiXeLkMHNktnw4QN
w+uFaw8ZqnIeMXUx+2hC7M7zrfoiuuuuldFr13la2pIhGxmzDprSLDh7LHjKUrpz+Js1vzApBfGC
zLHZBMokHpd2Efpd84YuW0ZlWhzNYuuSoAAZwGLrSYXCZ0fafLDaJLq/NoYDqder62yy2iEf4NxK
71eVoqIzzsUWEt409duPvlgZr+ugzyJ65J6d8oGkzXMViCsdy8P9uZuG1+y0nm0OqXYobZK0O6Ry
HkL8O3Uobe55aBHONWstaxJkeYadbVBwGQYSVmkSocqwc+21uJs6S9Akt7VPkuDI3PXsorn0/tKY
tlUzWG+SDfqjQFrfTGME2utjlmzBNAyrrlembarEoKiLwgUh30q+gsgflN2LvwUVM41/C8MvDg0T
AItJC9bKlXgu8rGLEkKr4zp5Wx2Uhhiil6cd33YbfpPztoU1IAeL5vlxZvR7wYX76Mp5nyo513lB
OFLKagIsKV6z5Uhn8jDYVcg3OaRNn3FbwBcL5Y1rInhhI9qCsYouRSjGJxnIUFbWvlOkl6uTcsmm
8iZlG9gOJNXdqJBbfLGmXdZttyidhAlMPim+4IIYWtBrn/7sOvyuZrYgAmnUbCVDvCw1iNogmAXp
o31DaybrA3qf2QmmjWvIdUpuQit8wxuYVkQ32aFLBCh7EKXy5IfDwSDFRtRPrC3omeFyqRems6Ll
YnD4FM85ARu1CkCFvx4XexKRO1WPNJk3UAIG36OXqdt86l0xIVXiW+3ZbeknXrGNmqzhyOtlajVm
bU9pPsWpKs4WWPcp7c6Ei0jyXeB7AgKBv62qqzhtghpGW9WoKAL54RIWdrsSnBhds1lVcFetM2SC
yoA/TF72rnGc5ylPDpMnNvLWpuW//f2FW7A6ELQLH/ucz/1zVyaPbf/l/uE3nFC9ZA3uVRBelBhZ
eeqooLPmBNXJT7eIXkzDa2ZLRJ6OuY3NTWp6mooa5HLFs+LydH/2pnXRTLdY7bEJHJhuy903RRD8
sMdp58JophsE6zikfYZUQyKL0OaUnQpRoIN3nbaauA0nX69Gc0JS4q5wxbiexYtTgVQgf5P4/lEB
4bxrgXQ6EMddA4+2uK1NmftZZfZhqtm+bJhehc6Ceu46h8Co0JLP2bsJ/MNLv1UhM+ysXoAeQLUw
dAz3KGg6zcdMDclJTOmWeLBpdM1kRUZte03w/C+k+2jP3lfS1t/vr7hpUzVTFTlQtazBkfQgGQyV
RJBnsO+9p5581z/c/wnT7LU4m3K3H0v0AcYWYEgkGU95k2y8e0xDa/bK2yTjQ+BMcea031iGZmMl
UrURDU2Da9baZU1QdAsOYzW0Dppzk/GohnWLaM608JrBSk8EyIjjPM6onIjJjlYlP7bBGnKxC6hI
uF5uriwra5FDRaKiIieHl08FpKPu76nBUerl5smZnbZNcN4rFVz9ogibuXvv7c3X6QXnzA8m36ts
3PoUWPyfhubtIt7dn7lhV/VCc0uDhIGpGj4YXOQgz0jDMsv/3B/bcL/RaT+AzGmQMMO1Yy1zdAEH
EUmaD4MqH5fVO9vIat7/GdPi3z7tRXgdaTnPzgB3MM38KBfc0KbkxNZl48ptGl6z17qpms7LsULQ
E/wBOMG5HYuneV/nIk6lZrO0haQKUx7yTypB+wpf/gwcIitDvVPvletsIDg8AQ1UBUUnKBg4uTrV
9rQvgv9bep57V2Z4GbYDelaW7KFI3eOuXdULzwUBTM4asavpyH7PWfmZepCKGvYpD/4jspSCbAVs
IjApWkynIhnfrEm277qnF5vzUnqTZylk18sKgtjqak/rzqFv3vPFUZ/dDLgQlFLjkeGIFzbogJaN
9TY4Ap3XA7pZyQAQBM4hRG/njp2lvwvKSv6RVlLUWiWwCUPs+1Z/6NNgPkEg4uv9c2Kat2aeSVCo
Al4GIKIGiq6Vd/XYlgazwfL/A3C+WG3ikLwtJVYbEKhTELBDxiGx1Dv7orVO4ZGIeYDCByrMC82c
kFkDSjzE/d++ZdHiaZlPrLUpzGfI4EyS/uLkzb5DqBN1TFVnN1MDj8VntN9K773vbJVbDJupE3UA
T90JJnELAJgiOfRNDVLSyvt5f0kM26krKCUlH5GwFXjNLHZUcnrsB8CIoXB3f3jT3DXbFMSa07lE
hbb0FjesQAp2wNtpZ/pQV08qOztFeRkZlAREV3Icf4H5YiN+miZ++/uLYz5lddCQCZeXrhEjmDZd
58CyzYudaXTNPotlQooA2pHxKF0SpSVTocXJ1rKY9lSLnmLslsXtcBad4NfI0oeAfyGl2Eib3Hbu
H6A2+UdBqS87NoLRECGIAok0+sgV5m3zvZn/cJFt/IZpeTQ7rYlV97LCb1hlfeY8OHFn47i/PvI/
Qkq9A2jimsKW0L/xlfkdi5Ji3uVd/hFSGoJqXNEljxdYktZHWjrOI9KH5a5Q9I8AUtJ06HqDFFms
luBXWifndBl3XdRdHfLEu4DT1sPjy+9VB+awREZ9wMAn1u/yAv/IH9X1YNl8xNxFln7iLPng4MDv
cTCuDnjibqGsiS8A+QYofLiLk4WQqd05b81Mg3wOBnAeIJtRW3+yvK5OpO63ykKvG9K/ukdeWzfL
igsA6kPNsbWHTwlkL06MikeV7XNjrs7RQWk2r1Mrx1v7hoU8bbuLeIW4gWaieZVQNVDcLrIyO6hg
PNn+8Pb+lr7uvv6RPEJXvA/dFcw5Wd8hVOTWr1XsMyId7pSDKcrxLEArV/pIizZy133XIldHJLbU
6xW61bGbC8oc0IX8xil/GOst3KDBcelQp2TJshR8V7eKPAnCgPbIT+1ivULX+20jXsS6IClXgDUR
RlUVIHdktdaRUW+re+T1B6+rA5woL4fWrTDztsIrS1jIIS/vOyGvnUhOudynOu7qOKc1T1NPoowY
t9Z0zrM/I0/Ow7xlrKaP0EJql7JiWZMBZ1JUJBR1H3Yde16W7kvQ58diHg/3z75pm7V8Ur7abb62
cArtIqpH3MVUXBCxC9rq6ginhE+ZCMgt/+sjTZWxQ+3Ul2rZkug1zP0fhFNfCJpByzVGUwFI2VBD
ADPbPhVvV0c3JXWGuOVOXZxA6HblfgzSm41qjcHf6HCmuVHIfw0KyiJdcEJi45oWLCTFvkyMq0OZ
ZrvGzFXQxEoBx03lQwddrw69R7tOjA5m6ogo2UhYE7utW7fAxXmBOqyFaLe0Cw1xShc1IsgKDDjs
MhaK+MdRFM0Z2hfLkxpsCkSTzzaC7X+Ju39vlq6OZ0qok3igdOmRNyFl+dhWIC5/6MFtzUVYsbXL
5tCVdmez0O2ZszwMiZ3MT8QfeEAOUopWzCHoccb02bOaCT2KbACxGeQFh+q9C4VLeViZLJMsXEro
uGahU02jmMKkrAWu3s66dOBYVNkwzw8kd5KKRUGL5oEfrFSF+NhVKPw8BIIySE6XCjjoXS9HPCT+
9r4g9+x5MOAGI5JuilQxpicI8u1KBEDm/u/BZTbXkuczntNQWAxHhla3m13uOnp6qVZ1S7a0yS1d
lCLWOaCVe++mg7UrE/CPZoPHSR8UFGAux8+uNHAkaAftXbKKxNUrtINChTYZkIXNZ2GjE7AEAVja
PFIoF+1aG533ZRxLOmcdFCeaIVvK9z2KD93F9wguHTt+wGa6qPhaFXRB+cGOhya7NODNDdGru6XY
8Korx+DajcDJi1mkHdqhFNSQrHp4zjtvY1uD196PGPr2ky8uGxXrEwHr6qENj8acrLdjwtKIjdO5
beaTN81pRHgP6Z4twmLf8IPaJV54XVP4btk/lKP77CTpcW7dM53WYz3L94zl771iJxmYnhtLM2RT
nFQ6sVd9LCBEAd3XjYur6SM0J4FMOyslxNhj4YzXKvjgjg+q/T4kKkyr4iCcjdrqq6EQm6O5Cycn
djBLfABH04Hzux2PVvLr/nk1cOcyPUNWJu1o527toLFxOGYr4BzARCS/fVRwRf0t7b+W+Yex/9/9
XzMcYD1nVoxobRqKHj/m/qlBoolOsw27MyyRnjDLrA6uCOrUMXX/jLYVWWmUulugMtO0bzH4hXGQ
oqckDdChmdaQT0M2biTtxi3HNLRm0oTV0kfCw4lzv48CNz3m3NsTB2wUf/+etQW0zjAP8BZgP1JR
FaQTcFJyjyPF4Lr52gXo5keGwTuJi18J9OGW9LVpSbRLvR2IZGyLAAz89tOi0iiDmNT942c6JJq5
Nnx0HV5Jgp7/L+16bHr0w6o9t3gsiGajWYPsmPRqEo88XAIAf5oocL7smTfVaW39CoybxWLZcTac
k/Fg5ZdZHfcNffNsL462NZVojuJYkgWkDinJw2R5LrekzV53j1RntbVaG32MFezGTx6T9Ktsvlre
6aZ0U0zfufq97ws040yhhFoTmjpxMH0A4GqsT32wcYl/9XlpU10fPJNJ4ueBw+J6bB+S7rdI45vc
hBgz1G4/3p/+66ed6pkyB/T3TNLVjR0+HHu7+ra0W8Ci2wr8c3PH9DUbbYphBoAUNlqrD/l8WdHZ
wqHJu9UQa5q5ZqdWbVVu6mDhu+VUtme6pdlgGlez0tKdW8Z6G1wHo1eg+431IfGCD/eX+3UXQPUE
mey6iqARzUFH+ceBRJP3wUs3QpBh3npfIHEbKwsYhu6t8dAxemTtFmraNLR+xoVlI/WL6FbPD5BJ
48Pl/moYDrieYiKFbXPpY8qieab+OWEfoHANYYxpq+ZhOIJ6limVzQBCGvxAVyNMiI8zXPp49d0N
AzUNr51w3jKEIDbhYpQcewetVXjCF3gNbnEm/XdFfMWE9B46MKQGa9mjo9l6mE7dtT5NYCKG1NVx
iOR5i5HbcCZ11WxXIElZOthdh39i8sFHsrzcwu0av0CLS0s3l7kz4gvE5+GRHdPYf4T+grg6UXNY
LgPdCK2Gk6RnmVKwVjUTqVBLsOvLZHkRMP5jqBp5lkAVtPlW863pd7R4tQaqszOnBD617EMogKf5
5yRlEGcDydLX+0Zh2A498ZT0zuoNHs6svWZPCziV6z6PqmELEWg4s3riCVzQVVVhT2KrerN0n4nq
wJ336E+f78/e4Cr0xFNRjZZowSoOyh7x3JdL5Lv7+JqpnnLCxIuc2hWH4kAeTUrizkpP+2atGbIF
zmMu6GLHHugI2Fe32LkaWoxSvJ6HosJrtvEfeg/NzutWz71pG7UoVaG8hYYb9KWy/n27xKnzPyIP
Pdt1m6SeZrX2yD1pLSOPPfmuU1AH/NVv1VoNLz6q98uVLgqt9djfrnwirIOz6z8p+APrm4eLZa7W
qzddi+zX/Y19Pa9A9e45XFq7oLFX+1LT6lClX+ucv0v9+sgdgqiOXmRU8Jzlw/0fM5z9fzhgq8KC
5sZqxx3/5VFwGMot1THTyLdT8OKaTAUt7QA0T3FRQFAidNWekrpN9Qa6dqladwBnVAwsbB+ynB37
dvx0fzUMrlJnfG3lUCZqbqFTlxJ0ghyCOu4LO3Tkad3ijTIYAdfMVijlgE6zhbMB/RxoaJafcjiR
YSPtYVp0zXjdsrRyRQvc7Kuon099v+vtSrlmusnkdIpnMF17SA5KTdGwJY5gmrFmtp7v252fBggd
aP9oOvtU7yt12VRvnKOAA5POwWLw4otgbyu+hJ4Ix/WAUvhGDDcEPp3UNU0yYiFaA1DeeCcvb98G
c3NOLFHsHP92UF8YkWNNPrVrrHstr6hLh7UX+WzLQg1HUW+XQxrFhqKUcOJhPMvkY0Y+Agmfjqf7
tmTYWJ3dVVE5lX2F3vqhTR7kElzrcos41uAh9Ta5fq5RwEwRVdP6GaqVEP+Wh4ClR6mSk7ses2Y5
WDI97/sOzWBnRtx6simondTPdazes77euDWZVkgzVjJZIqnxbIuL2X9WqHNFTSp2Pgn1YkxT1xzB
qpovjeUdx3r+E6j+/f0VMUjvUL0W4wg6ukEDltviMf9BT+M5O3QX9XZ9Nx6yS/eUHMWX+79kOKF6
XabtGMBJM9Y+6U7B8ITWJEcgX8E3rgyGDdAb59wsaMbWgu9x5+ChLZOH1N75aNbLMkXiVnSYMHNv
fet63xakP4p9Pl5vmKt4rVxV3o6NpFHCpl9INX6+v94GGRloEvztb4psTaYsTxFcn/x36aU/W8fk
0n9FeeMiTsGh2XhEmxb+9vcXbq1rJJQdwXsXW8wD97B7LJYtIWTT0Jq52iuZZFcH9sVffwjpfge9
ypYzNl0DdWrXwi0qlTauE69Vf1DpV2tIrrJCIZKy0HHccHRCX87hmP28vx2G6KILajtOWyRskEDK
seAaZOPbqs8eRMGP94e/PQBfeakzLfT6opA+RwE6lnR8rLrflazDxPvhrmnMsrDfKgv/V8h75Xf0
VjpfzWXjou4Z86kMKVTX/MKJpPtLKuR9/fmUqTSkdhnK4irzDx168t0GhXKehbW65Mi/3f9cgzPR
2+2y0raTXjg8zvxPQ/Zt9M58jKfp3f3RDedO77hDAd/21hYwW9dZwtJFvjno3u4b+vZBL6yFL53F
Uh/ZvWkleZQpyNnLufi0b3DN4j3XT4S/2A6eNr/S0gtVu6u91Ka62LaPqisywTi9UBwb1C83j9L5
1/1J/1e+fe1IaVZeyI46Td6ND+SpvvLoe/+EMlCkTtXH+Fkc0sPWFclggTrLK8iCF6cvcdMIuqeS
VGG/ntZq7+DapVoBrTogC49MX3fxkFpyHqdpozZtOo2aaa+N7wfoxsA7YHywre8MLMQbK09edxp6
m51Y0JBRFwtStkfnxKPiNPzsLut5PPCTfVn31Sap3nEXjPkKVaEEOecb3VcaZvyDzTcs1eAH9Ha7
wV9YNwuAhBUvP87D8odIyOjyLslBt1BtZd0MJ0fvvIOCcl37PfxBsjShUt7J6fIw3+wuMQ2vmW1f
DmnVj0v7ECBLTOg3C4j+qtxylabRtfhcNIg75QDzctGlmV5lnYe19f7+CTIcTV14m9dCsc7G9QU8
tWHhZR+7detiahr6dmZfOMqGCngvB6+l2c1DtrqozG21CZqG1myVtRkgV8DcxgLMNIkzRXk6R/sW
RLNVeBeXEBCTx3aVHtD4Rbotzg/DpPUmu1WNFq1nRDwylJEsnUis0+H+pA13B53aNZ3BYCc4bnCN
Ioel/FAVKZDfEF9weUj8X0W51TlsOIp6ux0jvMFTEgkqtDuEaHWYml9ls0VZaHhI6tAj4rRq4N0w
X8ZG1YexlH+qSRzEMnxeZG0doKQwRV2CdHNe7qww6oAkNgR2tjDcsN36SfbP1L4QenGHfS8aHZMU
AHDbygV+k/Y0QgA4p+2WDptpI7SQ27GsczIFzrCWAu0CAhxxZelW84Mh8abjjbwkz5fRse148skl
4MmBV98lHQ5zYkdzkG6sjukTNCN2XCJYcIsqLkABzildTtw/3bcH09CaEXOvnMS0tuODV71ZSdSm
760t2K3BinW4kddaFZ2Qq4mpJMeqyk5Vt4vIATmMm3W/cJg9a3kVFJzEKTmPzodaftq1Gjq0CKyK
be1l2E7PeSTte2dCUbrdRZKESWvXYTXbYpzXtX3w5zW04H58tIPsm/dtd1+sR1AO/kzajMQseGb5
26p4rLdaEwy3Dh1axIp07lxBeKzK/5UodA/fpvWNFPtyAjq2CKoJpePaeJmieb2C4qhkW+0xBhep
a2bb3izL8fYGnWT9IOR8bazgyGf7HAQyElC9X8H+UQzVvmBoayY6tlUFZn/hXBKYaU+mE892JvJ0
uFEPmhIxLgPyJu6jSsoordeNYPi68RMdbNRXxC9djrseW/LL4lcXRdlxSOaNDKRpeM1KRUfGEUmS
//K0y/iumA8138DSGWrdRMcbZVVGFMSTcOKfxmN6cS7oaX+sHpdDdag3q/WvezDyT1teOyeVi+vq
QwnpNtaXx8reYjx83ayIjjdSafn/t8kheCPUdQZ19UTfVXiq3fcIpqnf/v7CI0xksRMl8UbLcM2x
ruNWBsy0p1o0BQVKUvMJna3SSUOP/UiHNgz6DZob06S1ezDNiM9Ugk1tyw+u/W5T/8k0rmacS1vn
WbvCPY5tGaEqD1C1tRE/X3czRAcZ9TVg2suMoe04xylMz+4ZEkkX/7hrG3Wg0UB6i2WtCzSQ4EdH
fHE3+8ING6k34kEeLOlkDo4Mb2DH4MaGbE9PibtFomVYF70bryvBsrIGsH1a9JEHSiG7eQayORyL
OSIQUajU74XuOzZ6Z55PfTv3fOxBZaM4T8Kg3XrOG/I1REdNDWvQZs0wjg/BxXVC6JOXET3Vh+IU
RHNxWf8HcYJQRtmGwzScUx1C1fXFOjjKadFZOEE0bzkWPd8ItKbt1uw2rZvJaTwEEeI/18Epm7+X
067bKbgq/3Y1UGeYprLDO1DJ7vtClg+jDYiOPfzYZwKa8aaDAkH+koM9yvop5gb8rdZGzH798k70
brxxSjM6l7gidM547rOvtkXfBunwFAh2tvlW35xh5XW4FF8D4agB1+Bk+iFTN3Tr/3XIue9aHL0p
L/AW1fDWBo1B1UUqKE/S6Q/7hr6t2osIkjdLL8ubVYmmfGgdlMqyZcNpGs65josabVmD8Mdfwc6Y
n+zCP0Bt6Xp/1oYaH9FBUbaVgyXRwbRVhDveoTwUB9cLGxWyUB26sIvqJ2sLE2EoOxEdJmWlsiS9
jYAl++RM2zNvv7bll5VdS/ujmD/U69dk+Fha74n/xmN049iaVk8z5WJpiooT6qA/BM0VT6TYuSua
HSfEVa0skYWCYNJzP40QErA2bNhkA5oNNz1I2EWGMLY2H6FJGTZWzIpv93fcNLb2gvXqRaD0V9zY
CNfQBRSoBwctHoeX+8MbimeQXPnbDmgRqDFA526cF6QOia3eNpReQdQSunN68GFvJbMgXt7MoSTJ
LrAQFB3+/lFXjk3ZeR7Cp1ercBbDgGbJrSqE4QDp2CmLgQp7EjksO3tynU8V+3R/qW6T+7e4Acan
vyet0gFFS4Jx2wyCT2kbzk0bWSWPRKGOVfuULd7GUTXsuY6l6oidsCrIwGUlrTfc6kKo8L4h6Rbr
xG3Cr33IbeFeuD7Z1qR1OSwhmL8k2e+g+dzWT+k+rBPRkVRVX9VtAPLbOJFBGtbM+kxSeyMeGEKa
TkROUuRjOUECnGbHtr5ONEdN8ls2VEe5r1AN3qy/Fwf6KGuHHkG4H1If1mUA28e7++fHtKuaJU8s
aSsc9/EBnFDjdLTUd5HucxI6pCpochnYLg5MnfjPnZTn1OVva7EFiTZYlA6nChzSFOsCc0VNoIvK
uatC11k33rqGZdFZyBk4PsuyLgBMH648L8N8uC47U+1Ex1Ip0th5MHm4nQw/+6GP3NHeCFOm4KgD
qQjoOFLWYzuXODmTY4EKZJg+LqcubPBCSqL1965jo6OqGh/4XIfe9jb/wSFPLrOv9fL1/timjdVi
7cDqMVAyWGOe9SH+d/A3U8embdXC7QxVXzn7/IbP8sKiycCdDoW/ZitrZBpeM1NpSbfIEmwsnwRk
IPODsn62bEsj0+AhdSTVMo/9mCWY/IxMWiN+5zx4HkFkPE5bKiW38PqKD9YhVI7ktK86FGrsXJ1n
VGegrOjQPHJdcamyI/XmyM+64/1tNnyODqjq0U0y+hKLlY1npwEfUHqql3OP9s/74xuOkY6qmnui
QMEM/yBpWC+XcuttYRr39j0vAhWtSTlmBeaNkI5sjESeR+57i+qIKk47Ata7tkXu6xhUF8s57VuK
26e8mDKBIoSoHai18YqGicyO0Iq/3h/acOR12nEQa8+F27H5MqzJB3BOhBXqU5O9pSJuWmzNYAun
GMm8zEhnWj9Tv41YvnXzNk1cs9Uhd8ncTf4Ys/SdrH/37LKOO0+eFlNd4a4jzbr2AeldEN2y89Rv
iY4Z1kOHRw3rNLo91MBjSDMW8uhtpUYNq6HjnVQ5VFOL8i/6i7yjnB7ESiO8nzduSKbM8T+Ap2JI
JGe3bQxCGMw5O7lH5x2yUqchyk9bcjkGj6JTjVdACvo1mvljzoBot/6k4DkR9OAm7++fdcNFTxe5
punA6AT6gJi4J5IVIbGuyn9D2yj1042jY1wpzVQ7y7KXdsVKTScWi4s4Vmd27f7HTtUpPa0bNzPT
KdIibOJaQUmo3T+A/uqzA3BuOBK1hXw0HSXNZBuhJm+YPICJ8xHvBPcTlG6iRjgbNzPT3DW7HVuQ
dpFBerEzvJscxAwn33Bl/1EVvxL+qGa3PTKabgWxOvQi8nfriUXLU/24HFnEYx41Z35YTiIHvCik
0fp9+bKvP5HoKCnJwC2bAKTz4BdfpvzEb30H88ZqGTZDx0a1ee2vPeCAMe/KUKhvwwjiyvXXLnvQ
wVF08oinHByjorTDsuXQJOBRPRTnmX8ZmmDD6kyfoMXbYigavg7YFW6fGwKWoDMSWPs+4PaTL+Ki
j1Wv6woOo0hiaR/W6XNpPWZ21G9C4AwuSZfBZgoJeWcshoc5XZ6lWz/6XXZY7OHqtvvkpImOkZrt
HgqOfTBfbD//NXA1h8u0szikM5Lj2Zw0BKjGB0vOp7xvz7LewhuZtlWzY79Is653cTKLRoaDEjH3
ss9WJj7e31rT8Jot5yID74cLX10s8li7Vej1HCnPLXUww/A6WmpqerIsY2DHQgyH3FsiLuZL6VmH
XbPXEVP20FSpK1HVFgMakQKhxrAG1ddxLqqtfIspaauDpVwLiPcRTLeoKh7qKrLC+gCF4Ev1VTzi
yXIrseyFxhIdO9UO0BYoGixXETwBI+j074stckuDhekYKZuXYy0aZ0Q6uHSOY1PZB8+B6mSQgLg0
7cRW3tnwNtLRUmOAb3BL377Q9H3SgaWCfamS751ng9bjp11+tfp+6xFvCHH/Pe5fuKWsTbBUPXJ6
ZCKHoXuqshwW8sGeL/PErhZbQ4gUoQJchGyYw2b4n+d9WfO394+e4ZKjo6smuyy8IOUweZt9UjS4
zo791oF+RV1U1wmCb/d/xrScmvlnTd1BqAja1AEZEZmc4Ks9pucMVwa/zK5I7nwaBD1a0y5Oe5v8
l2l+saZ4xeaqKtweVRU7dEtxaNps41MM26VjrkrQwHWDjbL/Wp4Uf/S3+ihNd0EdcUWnEqoZ6C6N
Kdq91HwtqRdytFB13/OhvMrpp9U/q9/tlFwWiIXd3xeDOelorGnsJ95lOHv5RCHsHYvpI8veD/NW
hsqQr9YBWYuyK7vt5/ZhFVVUNeMXX1TndV6g5AXMM8JL3KXLvue0TpQuMt5KiZ2JB9I+tLkd1i7Z
cNCmPb/9/cVxyuCMR+QWgDRl34STRdYsN95Khsiio7PyOpDo2BZ2jN7u0yCDsLDKs7duUbqa3L6O
0ZrXtlhHibQI/1Rgwa8UxbrqCbB51YTLATqFhzoqdlqGZuRe4bjKBb1anPHzHLxFA/zORdKiu2vN
Rat8DDzIj2X7wVveqF10sSBQujmsFzs7LC6zyIg7IaN9DEz+uVhB/dnvkk7C8FqRqSxqCop9RPaB
ETh1FgEovrEor59JuOS/Z562fGAj7gvgOWGoBZGmCz1J91W9HR2XVQRlXkMiCOsCWhCvpAdr2ZfY
hNz03xPv3IShiIWroFibJwglx6jNXWyZnwtLfb7v1l4PN45OA0XxOlGpbznxDA6upnKOpP8sweTP
KSAxRZgOfpTRLe5n00ZQ7XsW38kz4tkXDg7MySuu6bqFTXrdfToB+XvoVS5UtRWOD8hvw54+uf38
2BVf04UeoLR+KYJ6Iw6YvkEzXR86QbxkPoqha/7DS2yFWihu0Pd3w/QVmvlmogyafl2bB4hRpofW
6t9Krzu0eYKbeiEPOGgiVHRfocjR8VwuaD3ntgR3uHSDJJxz9YcN1Za7NqyTDuliddpYk0SMIfTj
ZH+z1/f3l+j1MODoWK7Up+jmX25uyPWOvRQnrwK8ot96fb0e5h0dvmW3lmtRp0davAoslCqm9lDZ
4/xuzqen1RHVm/tf8erq/B9n19Ujqc5tfxESwQbzClTuON0TX9DMOWeIJpn86+9ipCv1+CuXperH
ktrAjrb33mvZVKY9n2fTLB2raM7oDXhdvScye5qLjavbVKwsmZDpNxUgkIDePgJ6PljNuQqyWPxO
F/ErmyeQgzYtuyeLoVonZYTESKs8y3h3Hn1MrQTMGbwvQ+b4dy4vZYSsrkUS06k/eyPLI9AVVOfc
nVbN6lftCC8vJYXuD0twkQznJMmroCgSzIM6NdCgWaaDfVQoWW5BYGbtO7YpgN4+1X5A2rrZV2wc
NYq+GivwAVJyAJ+jTdthbs5lwyndJY2TLVFip0sVErfK33tIjR0czy15sNYILBoUE4Xg5Mn5afFA
vrZhSHtd6YNGOxb7JAFKeiZ0+VrxZXK1R5jxYPs9sPuNjC8/GB29SNhGeerhrqG3UrS0d+lzPSe6
8SiVorbfP2xt3HkW6WjC0jLsy3YGAcQXmi3vmg+BoqSs1xpl3LF07c+kLKdgqZn70rhrfk9zDlaX
Ex8ZaM1KQFdbANs/ezCDp9luSHQ7TimiidxfYZeom6OVBmT1Njrbk/EY44BNQCYY2n6LpjY0jp9u
P0mlAyluzT1maOq6aM+Lm607eGL6zi2r0zjL1bBuU7nlwuxRkq87oIeDMnNXx+NrXk08WADaxxMd
EonCMeS+i87CWC+ABsAhCIzaMMOAXWQZ2b+lMHQDXqonSDEr67MmdadqOBcgxb5UTi92rbVMx8Ir
f9/WgkpO2+8fPIHbaWmMPe3PhmGd1mSrWtrTLmEY2i7vuyOEMqTI5fX1yqtUbCZrnzzrk73EX9dC
1yOnMCS5A8NgXicWApaeClqgiwC3U7q7TzqSJztF7aVLanbn2RhGNHew1V2mL4XNee+ETdYP9e90
6+5/vf04lbol13b9SiwWkJ3OXp6dmzyNWq+/NFmmyYAKQZHt9w+6Tld79aoxg6Cc5cWbfBQRLM3S
ijeXi9+EuyttyrY/l+acHQYR54cmB8YHFRUJbgtH9faScMwuZWtF6v5skgaY9NVzguux20srnEBG
DHGNNi7AO9+fuchPZtFnoJBkJ7OmTyuzdfd8qveX4l3lptjRjEt3NoAf/imfChsxKW81n6BYXS6H
56XobNyPDOdctDHuLtqprcJsMXQcYar1pb0Z7/pyqBdkTFrx/pwXphm56P2+T7dyVTx2wa1TbFxY
AxjCjsSjfTQ2tq1xK9W7SzFuGtq8QZRzT9SL63ejyuM2GOuUf7rLeuRieO/PgD3lSDXUaepz23bV
Hk3ZKQpcsx02nvh1+zEKF5OBQbJhtrLtZuO8tW3tmZFU0WyIY5UtdypBCnarAzqvaUIcbcZuDvJ8
xaRJNt93/pEhQQwf5KzjgMWt1t7VHn/Jhl6zIVJ4ryMd0NuuWYq6B/WWN4GKbKCPidd+HtfqlZs6
zHWVBUm+y5N88hIBWvtSJOY+Az7ABXdjuiOoYnW57J3XbKCjgRwschKubv2ScN3AnGppyW27oozn
OC2wdCyy97LmRR9getnSiF61vLQ/sYTHhsT3kFFGuw+MNn0SmNW9be+KnagMBTKlOE0tcYrz2mCH
pYhPBmp/vddGfmycp9S5z3tlPm7A7QKTwYLw+VDswFX6YJvJ9ymOf3ioNd3+EoXnyqXvLCvXxkTT
9bkb7QMfWcBtVBfjuya7bSqXva06FSUgOPtz7fpjWCRp/8Pz7ebt9surVGz/vWnoKwsz2ANtz/PI
50NVWMUutldN1lJJRnJdx+rY0i2kPXOcLA17Ogta7gua3xd0ZCZu1+zamogG5/FijCwSh0vaRrfF
onhzueztV5aD4hBOYU2N/U5VPHmTcfC5+Hx7eUVMk8vehbskpLVYe0bVoApG0HGj++CJ+OnvadTB
eCg0K5e9x3Gwmj6h3TkB2eLjAmwfIAZ5fqfJuteLdjYIL/62nDWdkFJK4B323RLazYth4Xo5+9F4
/SvaWHaW9Wrav+ph2ONy9cDGO9OYXAZP+6q00nW2z2WyvBkl4w9d0rj33YXIte+KmcMoXKQuQFDx
wMHdUZR7YNZyF7PQRAvFZYhc8wb4dZKxDUe9Ics3koPhY7C7S0fY+uyBZAEh0IY4c5P/vG1qKjOQ
HNxY1xkcoeAfE419qZmgaGFPdNNiKjuWHNzzinSMTSSIyXys1l9NiUZz96VPdQnI2hb6n041GJmc
mbPM7EdzYwlLBTkVSwv44Ww40N44Z2ZzTNcMZDS8iAQjuyFZ3J1t1Lu7BCdXuydgWyftaOGax66f
vKLcd1x3E6oQm1zvrtqx71YguZyN1N4jBQ7CBD7QT7v/dvvV/etSk2vbS+ItzpDnyK19Z+2AiP5b
1NNBsNUKZsO6jPXAw9Rv9y4IXm8/UWFlcrUbu3lrimcUEn0T5T6zXUB1V3XH+xbfgvSHg23PKK+8
FdszN/X5J8ut2U8UL3vN2Vb16tvvH1avp6Ebyj4FxTB/mtpyh4Pu4b73lnbcSW7aCzdwIG9SY0ep
G+Xly30rS06dz5Pfr63fn9OxfSzS/CXpdHPLKtuUXJo585waPMd2O/YxTH9cTIB+87dx1ChTkVll
wBGwhBSz2bsCVGfM/cQqt9vnHQCf0N+kiXjXn0DkwrbPRF4auL1Bx83vZMGOL3OfuMjuAii0iVzY
nuep9kQFARG08jjkx0gxQ7lWn+/RLJFr25aXlVYfY4IBUXre+YuNLV9VaYbpr5s6kUvbqc0ZZpmQ
3tIqebL63g68ab7vjojIxe0ydYrVTnG1HHf9l5jP786QRTZj0W3BqLQquWlWLtWYEkzi5ll9JnwI
S8d4r/xME8CuH0eIzHE0UgM9NIuJROORMLFOPHvC94TrHAkd9rfqCySnTdvFX6fEBllnS59j92ls
+DNJ77oQJzITuLummYnJW6SUbIjARh7OBHOCZcmiYaK/bqtAZT5SMs7ETJsVtFJnezWz/UrNep8t
RIcar1hdrl7HINJtFhv9jXPXn8pOAMR8DG6/uELycu1aTMlKiIkLalR8T2RlQcOSd3/WtdxdD5lE
LmEva1nwtYJp+hk9TV56zKjxAIjefenqziMq4WyP/pCkjCTnKfYiAFOaOif0RyfZTaXujKwSz/b7
h8Wt1SWAmsNEskGag5/k+zatXlA1uC/qyMAjU9c2TlkbuLtkya+kasD5jhrHbc2q5CKlWMvqKbh/
QeODzucv/QyEIydPNLsolVgkfy3Bv8oWDrWaKT/N1fvidO+uoavEqVaX8qwdlx5zsnE8C14+uim4
0uMEjRs6WhnV8pKvGqSL22zebJK6I3iT5zagS7cHS9futuQVD5CRR/LO4watBGqsrPnKxx79An77
spaYp7r9AIVqZfQRayUJXQAXD7D4BdvVovHDMjVf71tcutnCHMrIGgO3rXXh9D+tYnb+E6Qf7rN4
GYKkqtK+rFPo1qyNIvCXVkQcXFCaaKYSzKaRD+6KSmeTA8EUPO/ulO144/NDtV383ZaMIhHKqCN0
rMuBdSDvGPP5aMX5yxif0EzxNE1lE6TzoDlpqz5CclwfDN/YwiPflkt/8hr+0JvmXdtuInMzgz2s
r9sReTbzvAag4FMTfL5PNpLPunnXmABuB5w5KpyVvx58D/0l9mldKBpxZluTy1UqkHzXs3q/J/kK
30WJinvemz/5X2fTOQEH8Lfh1fvbX6NQgdzuU+YDOulKhIiEt0NEfDAOdKTS1XwU8UEGGUFBgKbV
AiK3jFsHKuhpZutbnt819GwTud3Hq1BzZgXFXkQsX+iCwI8GGk3gVwlGSrYLIV0FRGbkw9XPQzdm
D8UGunBb6orNgtzmQ1nqMHCejee6bJ87x+8De+q+NkMKDi2j0sROhQXJlE2kAeZtToHm7SbO1n3e
7Y3G/uz25dky+FvnVJowqlKy5MWdn1lFZuTiXHqCBJ6V/IPKIUe3B9Fdl6l0ISVhg5WW3zgj2kio
dZnT9sUzs+i2JlQvL3nzMgAIeqoAbzXN/Owv4BDz/Z+Wq8MIVb255MVg8+7XLi7Qr2DXz/7gJEEf
8++3X12xttz+wrIOV1NgOTlnoAg+FAmxDr0XpxoTVa3O/k4wplOJijmwf0CJfSc0LwJRCY1vKcxf
xhsZMethLg5S4+RalzUnezDrnQVzA7fhGr2qXl9yX9tZB5/F2M6WlP3gMPyAGZMG6U619mZLH3Kv
5/mzKDNkx8x2DxblE/ay7L4GDiJ3uqw8MXm2QquCkl+dkdPQZWAivs9kJFctnYwzbHZwgnDQDl7b
1S/R9Tpic4UrUclLC3tKLA7ozu1S9lwaYAnP6TvJqUajinBGJU9NuWjN2m4ESEp+Wm0SWut0wP1m
WNASNOq6oKnSreSwsRvPaSUgIU6s/BeaVemntZ3uFJEMOQIgOgMdsNYIDmt3eBT1QAPhiXyXGbYO
FlPxATLQCFnn3E2MZToTkMZ0GKCy/R+3jUehXxliJJmBmGLEEE0FaM11TEOKBBPwJtXcvqjeXHJZ
VuPWhQCH/4ymTRoyvy9enB7EoHe8vWnKlaqY+hmr7Az4nWsTWaN4E90QDbOOVuR6kQLrS0HB8Gna
d168ngc67NapeyGEhUZSRgT06rjXPBtLEi1u9VzG5jeTDp9uf9bVUIrHbsL8EIuqYqECXWSYNe2O
i7uf+u8T+WQ2d7W5YnkpYDTtIibeDJgkqZNwreeod3VzI1fNCUtL4cLxbRSjltK8xNWX8d86u8yl
RtVXDQkrS5GidCuXjpM9XhaR1cOfc2/oZWuvawFXyVyKEatDU5Zk+YbhziMGzqG8iU8zKO9rpuPS
/iPg/6l5maZcePIQhKzO76aL9TZG9FsatmEaFWENONg/4Bg6pivFt8hVqMzNiPBr4PuYyAsB2sC9
0J7RvpCOy2/HYRqNKHQt16KAxrm2qUEw39GzS+ovz5aP81NJ93c5gVx4isup7VzSrUd0Luc7ChKt
V2Y05auLubkDWhqYJn2qhCUZFqfx7Lm4Mr/E5QG7la45TC9Tu7v9EVfzGzQuWZUbZ95oGP10cdlb
1j0BgYrnh6x6ttL/bj/gmhJcH39/h4oGhbOMOkN/WZ1PGYAxxmNuae46rglmW1raLCbUJmwuESYA
K3wc5iVCR/MLGZKQM90U1TWn3h6xie1DoFuxX7QShrePAV8EVENfl3b+9FvIrratvH3Uh5WXKkOd
FOhIF/q27u3dGJEwDZNdcfBAm7WGTgjc28gOOi3o+9Wp1O2Jm4Y+PDG3DNC0t/l0WV7j1/4kDjzs
LvERXIJPZJ/vkr2j6b1RCU3KDmuz1naX4NMG59Wq/110KBybXq+JTE4LiUVykyTABpp+eeKSFtu5
5mXqwyWh0dgebxvs1e6STU5SijAAH+4mDeTUR2Zo/xQIgfbJfbbCLug/O5pjlMotJKemaEDr5hjf
MpQJUHwfRYdSXqVJz6rFJafe9nopgOGni9mG/fDbSfZ0eL0tnWvxAsKRSyVFPMVcCNFfyqZ5G2wQ
vlXmxQNJD2/MsCpHzWFniw5XVC2XTUoY0Gq0MCEAOJ7FoTg4B7Ivz7qeY4WA5LJJxefBL9NhvAgu
gjHes62PaPx9W0QK85fn/kbDcks3Ga2zxceAusUO+5novqUlF+a11dfu5lkF84AjSneZo7t8VUlc
ctrOTpLULLH0uO+AHoaAuhen/iB0XrU56TWNSs6LcknhJAPWJ4f6uO5BKnDpLmjLjsxoPBiRDp9M
pVnJeYHtHU+kxi6JYhPsjtYX7iwozAya0PZnY33tMyS/7cj/i6mPpp0VnbYNUnPMwi1iP3UHP+Ka
W2pFsJNB3FvLJvViQ17dtIQrubAeE39PZvIviM8iTwsDrTBWuZYCPObZ663OvPTi5BPMR2pys2rd
7bM+JJukxJxU78LDKscIKRvQataGt53gTxvhFR14UlKeE7NZ6gaicR/zd2cvgjIqDihHhH3Q70A3
/QRcvRDoju+a5226vfY8KVWnnlkm4N+bLhgPiQ8ccHFLHgCQYgOMi3c6hSscUAZ4z+qiIsXcbw6y
Ef32R3qwdt1BVzRTbJbk4sqUOECNa/ERyVLh6BDQxA/srclfE7FVadOTHLxnZDRQqZkuuAA4Vfvx
kv6yDuYeNC1Hekq+3taFyqwk9xZL06bjJMbL5Hzn1XO63nFUQFqTh6ip02e9zYvpsi5lHRQkwUSH
3QVuNh5uv7gqcMjD1E1cmROroN7ceByHJ+pO4dRmwRwfKdkx7yVrf/jloQMUu7UcE+OnCWj/+R7+
L3yeXG8BYZnImh6fV4yfyXzumi9AzLz9YQqNyMWWNPaBlT2O0Ej8RKa3WVci2pz5itPJVZaV14Ao
AH/vxaiDof/crgdQLQn2Weim/1UGK89U8ya3yrZGiCofEMof1qPzNIbVTxo2hzLUebXyKVLK7r1i
NmgJ+bDHdU/369EIxZ6fEuzvM23W+9Mcfk1am3Y+hNulAOZ6Bdabi33o9vPePWdPaFeMsl0aUQTG
IiTP629SA6F6OVovtzWvCFjyMDLNy6ppCzwzP8UHOPyx2RmH/qDbo129jNiMVvJ1ixc8Lyes7wIN
JU+fqr4FisIxmy4Zm0LHf8l7dHo+l8OzgUni3NXdPqm+S0rxw4oRe7JZtHnuTsW5P057su8PnmYL
oTJsaXNe+oNnolMEl1vukASN5VwaCzjcBjpkU8MMnTXVbLkUWyG5UmMIr1/cGPKzkk8FBf7KwTA1
Syuc/n/mk0ndJK2PpR3nwateVkOz7p/BlSt2LNdoktZLBt+fYMegFTVCFxyjXberzffEc4Fg9j77
B+HtWfviiDYggu3neApau9k58z958caNY9N/SovHiZv4uQ+m7KGN97ftXfXR0jagLot6a58fLz5t
DkXFju2km+NR2bo8x5yZdpxmYoHNHchhjrx9/px/pQcWbKRbYOPY3fcJUpgga7fEDENsx6QulmBl
k30QBvo871td2gEYgGC2mrYE2mHnZkES+z+aVXeXpxK+HAwqkZZlw9pjVW/lLz49kIXphrFVi0se
n09kGKdlNi+TeVhXYBtqcqNizyWjyXv1zAbsgbFuUkSmXWNI5XEYnWdPB+OvcHG5smM3NajiU7x4
P7ihPxf7iXYBZlE176+Qi1zVKVs2ozWMNcdx+mb0/Fwl/n3HA7mqM1SACbT8uDnOTYZu5ppELq5z
7rNyGVZEWLlo0jYxLy2LMA9i15pNokocmxY+JFnX63zTRqfuxen9aGjctywZ7pT09sgPS1dliSZR
MLRemGk983w9DfzHbadU2KA8P78YBU0yBy+dkwRkTdZT4ab7lKABWziORpsqM5ScUyQJYWlDgK7c
f06SgPv/pb5Gl6rXl1zT60ViUaerj9O8W5JQNCQgLEiGf29L52oBDZsMImXjNOvRrjgADCH+MUbZ
sT2gWQIDY+6+AGS6rTsbKSxHnqFH6XICkBKeIna5HXWnxgpagABiz2SWuDpIgH5y6EmQa6xJoQ8Z
aT4txozOLgMiMq4P6Ce7fyyyT7cFplra+9tQi5k3xby4/SWh36b6wQQRj3NP7yJ0IWPLU8Z9Tual
x5afH4fC3i3x6+23Vsl/+5oP7lU0eVGMvG2OhBdfWi8vA0D7vd1eWyURyXVbZnWWaNP2wkvT3K9p
5UXNXHhBZcafbz9huzO5silypLyatlVfx5NojqxM9kCttHgKTsI2IvbvxvWDrLM0W1OVmCQ/JrXZ
lQPIhY8gyAuSedwnvbu//Q2KTbU8Sg9igsTwhri5dLF/GBx733rjP0m+HqcqPnSzF5SEfDFWoTFT
1ZdIbm0Xjcc4hwcYtb0DzfBO4Mrj9pco9C3P1POVdcJfku5iJH6cvXqZO3iR7WR2+31KTKLbEiq+
QEaVX8y89E0DX5CB39kox/e24veFaxlTvu3WnFK7ni+29d0YngD0FWo52BR6lmfr56Vaa6MqZ6AY
mNwFYr0HZuppmcJ8bfl+4hgLDnqbrWFr536Y+Uw34qI6aMvj9o6ZoVugz01cYI8PG5dAd6Q/+MmO
0vMQlN9uK1+RjuSB+54CEy1L8JC5jQz01zmnZHobdMAEKtOSHH1q23GaazZfjPHr2L06JciTdSQy
KnuSfFsAfQtNY+tymenyWrN8l+bNfWHDlnJ0i+O4yJJsuBjdvPcnMzJmzXlQqVTJj8GWkloYElkv
GFamQfpCj2nUX9IyqE8mTka6hKkQjjxznzUteJfsTTjD2TG/ezoAF4VC5WH7tmLETeZsuVi4p6iP
hvHQUk2OVx0Z5SH7BoiJtMnpekmH0PlmRaBI2RVhQwM3qN+3wvG9pRu5icnCY4yxxpPM12EXL4EI
s52xA2BPF8QBO6a7e1g6sAGQu5lq1+NzZ+BBY/prXp+n4VgSXVO4qvwt9ywNIp8Wq4QpiZ3zTTxV
+zQy88B8m8N5h5aBt+o/7/12kFBZ7R+VfdhueAWAArJmXS/z3tq7Yb7nB7cJvHDcufvmMNTR7eeo
rFZy6b6uRxv9sutlAvcfCwxLs1tSWa3kz3G3VGWd4VSZmI8r2+fxi5ZT+U80vrKXkafqcftAarIQ
qJhUmVGHLMv7bQ/j2qzYFzzLix/WWozrt6mlXv9UN2XhfTOMqS5KUKRxLsbDVGemsctGHMXOQ5NM
hRkSwCQVeyNt2vlTU3YTBodrFxh3NBiMyuBJ0NaGVdT41y626t3YFuUMmLV8MWmzW/ycxl+dthXi
tAwzjXVd3io7kNupTH/MXZfC5NCygO6Ocu99sp2APNNztZuO8T1wAXAbuZsKk5Z5P26P8bso5Tuq
mxNT2JfcP1UkLYaVynm92NNPsXZBec8g9vbCW3b94B9dl1dUJFjYHT537o5j7UXL7LBZ/xULkxHp
ecuyNifTenHe/CFwz8OhDrHTAL7hqby/ycXchPbhG4DQYpLUHlckvdeqfqp0t7YqoUt7gAxwhk5d
4vUN+hiLXSw0Z1DVulKwAJBkPhQNXy/WGLL4lHT3HX9MKVj0WQf2IGOB8VlGWHRhM/4T0zs3wXJ3
GmMuepc5AikzT534VOhoH64Lg8lNaQQECS4KlhDysp/zszNrkvL13S+TO9LQ/omeNEtsDo8Gh2Nz
9FDDXY73Xd+y/+lGY1NG4gKv3TfWcp7XjFxoYXLNy6uEInnlmm69bhSrl/7jlB79UmMhqnW3NPPB
UzCKQrt8dvDW+QOmLrz/bmc/xQaIyXjzXpPHg+/l6wWciwdzJw5I6C/2OwlY4Oyaw6rDNleEccCy
//0B/sCEwZICWj24IHy1jtlh+bfbTZED3Y66c6VKTJKDUpdYFrrPkc37B59fzDW6U06Sh3JRFrnJ
sHDqB+x1jUS4HuOoRgvDq3O2dulZ1/enuExjvrRbz9p0AC5xibj+uuyqyDomu/nVeGXH6bi+aL7m
enhncgMadRvHnOztGY/sjzL8HX2kBzMq9kmU3ucKcvsZi1t7FgkeEs9nPoYAHr3z7b2/TcnGDM86
YVL5Ar7jYcf+tLatrxv3YL4rD/dtCBAl/35Kv0xubA14SuUepuQw6Gr91zeGjEmenDjdMvPFgCcb
5wWbc/NIp3sls7nFhyiRDwvgcHuwuLmu54NsAcUdE/s9k+0AvdTOh4Is5vhrnAdDHOYmbz75vBiL
NnTKxrReOK4Tyk/C5BsU2G1dqT5W8vo5j72WkGG+rHH3U2T5c28WX3miu6FSRRUm+fuSD7MvFuza
3K2raOu4M9+sV/fZ3eNcG5p3pX3GJOfH4H3XCh89mo3lhqX3PWb/3BaP8v0lZ8fcOkA3s9pEVNwc
cUW263dNsDU26EnNVEFe7k/LWeyIukFhZPxnHcLkWO3ZyUal/KfxSnBH70e6wKIIv/LM/1IOmQ/E
ZfNSOg9F9UysnUZOm6T/dz/K5G41QDoXbjNDTtPZ2pPdfGQPLliAEnSopZoLvS16XHuE5O8tCJ1p
ajYoTIn2NLmjEZR5erBTP/RLZzcTXXleJSPJ/31zmdPem+fLuMbFxe7QrWAa8V23SExuULPtJaVm
jo/w2jb0RBaOCdXoQPXekiuXlaDzVBrdhXvF0fDWIE11dN6KKCFP/Cd88WJCWXcZOifIv7nie99q
XFflYXJTWlstbuIbuGz0qz8kUgk6edz39dXe15ERtZpGU5VwJD8ecRK2xhpy95d/Fv/fOLei25av
WFhuOvOWDKAF62aVaZsfUgs8ekVS3QNg7/pM7jsThrtmeWzNl7J97z0jsLto9XWAQAqtys1npaiG
ZlxKgXPH6zKemuoyxBqpqJaWfLUpl8HxYZGXGuMLZhba7D+e3Wfn8oC/PSzVwHktLqN/pOCK7Ybl
zpU3HX/IzjQV3dIUHDS0ax11IHBwKh0qgcpMJOccigVwLo5rX5BfQ6fOorSrNClctbSUYisQIBk+
ARFe3JXxcuhTQHauuTDuQYLYbFBKrnxpxGxmMfrYBz9wDDsCMKjm1VWJz5Xc0o/HiS8rTry0PcVs
5+MCHMBvw/hLOF8nF4gN1c6JH+p+CRdyanPdJPKfS90ruUTuGkscD63nZdFd0nn6WhrvgAfdjX5x
qgnQG43mwDkY4r3ia0zt/WBYYT+5kc2NNw8XemE7GM9Vdc/cMsQrd5l5TezNos3FxfeOlQWTuzB6
VysHk/vMypo6lZ3Dng3rYcnRjbu/K+ZRybv7eC29MkGmGdahDTPP4BgEZW+3F1clBLlLLE/c2R+n
BF542oYPgJccYTPxTPbb4IGO9UkRoGQogMFtUDvtYNQ1WBYqE1DwaLusw9ufoPBIKjl76feWhelP
camyCi3PKRrcuv6+2yImQwF4HqlB3wmXYV7kNweigzpXbK9kDIB58kqUxrEu6fb1/ICGZGaxkC+X
Kv91WywqmUvODmKFYrQmiIVW32d/DhcUWNjv22srRC73iC0CONVLjqIitzEFvuyK0tAYuypGyf1h
CN293Vi4WYDLY/w8wgDjDyMkQbmGS1RE+v5mhXzkdrGGM140QGFA1eBTLVgwl8dZB3upWlty2dVt
1irlOCz3cxck3VOFm5HF/XSf8LeHfsibIEjuu8bBi5t+6EKpOidVKXX7/cO6Vp/WiwH094s1meeR
1E/ppLtA3777SgKQG8aa1BtcwmpcA8ZlkACDBQSOy0tnGNFQG/fQZCG0EykzUx+IFNgM4gLWehjp
ARXS++QtZWQUXCh3tzvB3n/06IGYL7fXVRmJ5KBjMgM2WcDS0doT5v9Q8Z/R6Lb5igOi3BzWrjUa
klKsTQ4r2GL3YJk/uYEVjq/6yqrCXuSOsHVdKSamcDE9FnUgekwE1JqOCFUQkBlWclLzNBkhcgBD
jtEWBNZfLCIBRsmdkCMI6KrDqm+QHNXyzZZOMb5h7et9F0+7tRG7u9QrE63MMTFAmNnBnRyxp3TK
g8zpHiruvt9eX/Xq2+8f3JW7CTWaBEUS0bfHNqsf1ru4jOFJcnOY3U6NIBRLZ+CeMcS3xXSDVWeb
qveW3LTNRO+3honeNgEQaRRTp9F7sHx+FwPg9vaSvzKwXS1zAyZ0QJH77duyPHXag4XCZx3JZ5MR
CO7ejEHxYT1y92leHwsdTNu1pT2byLSCZjcaLJvW6Qxkhv3sZmGD2S1OtBWH7RXlGLytL9kLbkB4
K5y0O5vWeEzj5z55KOLfHokj3vlRm7zQ4TvuqIPb1qn6GmlTRsx8bZIY+EDcH6LW/pGaxgUDMNHt
1a/Z0PYtkg2tc0fSDrBJZ7vNjo4LObWFZjd5rTFyW1qynoqD+KdpE/BM4Njoo73eYeHolEGMjiyz
f3NNnR+oJCSZEllFRqfWBnKeMJswA1kmMBezfVbrEKwVXyLngIIlsec5APdyZy9suLHnffqvV7qP
ljNcvMz8AhoiTb5R6ENOBUVjjn4+Z9AHGYaA59nXfq5fbuv62k4ZCpFzweo7sdkx4Noxv35x2/WC
cs3BIsAqE3l8IVOl2Xle26Nsz5FSgQ2OlIVjIve8ihaBj2Fi0z4tvn8u4lljWwqVyylhaxfuyAzA
TWtsdrSygjrD2bbTUaCrvkDy8GrmvHQcMZ1dy36sTBF0vjjW6bIrgWZ4WxmqL5Dc2rTi2scpdDrT
lTyO3hpWLRBMSHzPGXpTguTYcVP1Zd4CThI04qDJHibLaB+o4WHq4vYHXD3vbk+Q/BtM6Oj3cUBv
hCmU0DNfrOK5yHAG+ELialf59W4ofmzz/TDona2l81U5iOTsdmcQ4o+2exrHtK3DahSlH6GyCaDV
29+l0L3cQYxeaKsvy2E6p0l2rnseAN7nXJtO1Ng6PmXVI7Y482HDkWG0y3QnmBdIe/ftOgZlQ3/F
9DNPuMbVFdYlNxGjwNAALLaezmOWpAEpkh+tO6xRnQnN4IrqAZKPxyZwlFYxo2riet8YrfeOi9AO
Qpn9bS0oQq7cLwyS4WGZYx9amLvdbH8ppycwh4ZN4x4S7wCwVI0Vq1QheXriJXyt+3E6942/p62x
z4vuzR9JYJI7PVHm6Ur+j7Pr6pFbZ5a/iIDEIEqvmrgz3uAcXgTbx1YOVJZ+/S1992UPz3IIzINh
YIClpGZ3k2xWVxWVSwbwUV0GRf6IdPw6Nf0dByqEINWCfEXTXQcF5ekicWoIk8KT+3GYbRSrb+Fl
ttG1AA9IxWgpIUZFSLurmnw38E/OOOw9D8nK3/dokBdNY9HsMk2EFtejQht2NOBT8rR4amX+3C7p
M+v5R5ra2OUMqUPHEYP9bRgXaKNflOuSPXFbcXVGakNymEbXgprktehI3E4gRyXjO1Fn/F2bDfV9
WUnHE6OTp5SCwjwxT58XX4R+Mf3yWBR6cW655DfMgA4kxkV6OnCKUJhJ+6wCeRDtcBQQROCFjVnO
kDV0CHGbMApoIR6RquaYT85zUfzTTuRwO2eYPkCL5T6ImMgJltRRqBQypWo+Tknpfp5m0Dl4Rffz
9mNME62t3IKoOY5bTEUdkc+TU7Z7iYm3bGwMe7T/LbavlgZ/6svYAwrlopwFldIflULnvN8lH4qc
zmECSmiLQ5m+QgvuAUpiM3rFkMD9JjlnUwgZDBsVmGlsLZbXsaRl6kzTZVlcBp7sNj4FdOAWExmc
SMftoo05Wp0Yo480PylA0KlcT4OyGcY0vBbH4CiifetF4CKMmnZ+EG00fmBZUgynYZjk33t8iOno
uKiZA7cZm+lSem0aQjz5RVazJQz+h9b+7/mU6Yi4xWFjJyBPd+kUC9seVLJ1foQUSegyfq5F8tAW
dLcM7cVfgvv2GzoYGVHQZ9ID02kaR4d8pO/Qg3UAyNvySQaH0iHJjVs1WZEjb6iEhp70z1UQ7O+Z
Ca4Dktcl4JQ07gRS6GTXi+CxYbNldTbEsg5CBhAeVKadg0muXiirwyL/VE7Vrg4eeG+xu8kwWi5S
BfYTiQsBzVVCZFEkYJbNLYYxxYG2t+Dx6NesQSZipXjy1uVM8T+RNpS56c21/JP6SbD2wpkvNfhj
pm4eQkbnX7fn1LBx0YHJrVBLPnXLfEnWfjd6/5TF72zkO3cAN5fnh8sEUqphsNjp7VlmOlpZ+QJN
Z9vD3CrbDzIIc4j2qVYdV/lSz50Ff/P2JzEduwzC3UIV8zRfhrp8R5w2RD9dKMY0lI0XshoUPORT
nduE0d+eHKZDmYN0ql3RVtPF70r11PSD/+Alnq2RzpigtgX81SJXR3SeB0CVLnFHd/E676Lmy0SP
TFZhnMQvgUS7DPqmRJ9ZlgzT92w+/uqBaqhULjx8D5HTrgjcU+Eoy67p7TABQ/G/h4YEZQdVUxDG
tD1ai1d5RrfxsclsYfL2OYjp8l1DBR1YXuMg14LevPHTo+rrB9atDxTECeW0vAMlua0kYfJkbdmG
7qxgRYBFaahesL/PyZ/G+SnISzbabq8MxtLhwSqJ3ZquSFe51z54wbdW1Ndysaypb951SMp0XLBX
dRykPeVyaVkWcl7u5tw5ybTc4ZgduqUKY1TfaUwOE48OrEfTj0DjQpYfb2cd08dtZn3lZEHBweUA
DPFFRZD4WgJCQicZyiOZe8vO0+AMOnJ4GaIYbdPNfBnnJ1aMoTfWYFaiO5c5O1KcgYK3ZBtDvOhQ
4op7dTkBDHVhvAckvXDnhymfC4uhTKNvv78ylKqYiha/WqAv0xwBhr66/D5tKOZr62E5MxI0NJ0v
2YBO/EW8jMzW+mMyvhboy7xG0N7BW+dkCpv0QzefF/Vj6cRZut8mZoPVmB6jrYvJIpMWwsXuhUfv
GvF7oUO4iCgc1KfAeRazBWFjWE50/spaqDrIF4RKh3spHPz2quhDp3fC0vtV1f6xJ38i22psmG4d
JDx71MmjrJgvTVVWYdSRv4EYLVssQ8zpuGBSJxDxVNkMakx6ihJ2clwQDkc2gultQXpjJ62jg1PU
5aLtmHSRZDoXsXPqHMjBbDSAg2ejITJMha4JtngTi8FuuFya2A9rIXZTnB47F/eEiRdGQQ5Nwivu
ES0roclg2++vYm9eZ+y3GAKkXNJr0Zd7xtLnKiD72znQNNdaaFOUDAQgIPOl8sviwHt32aFM+/X2
4CZLacG9BhRtpTEiMKk/qQwIFuc55lPI3RTcbOOur//mpLF8iMlOWrT7S83mdinWS98lh4qkh6nq
9s1U3Dm8FuVSOU7Uqxp2itl7BqmAYWkPa2EjQzO9vbaSE7+e0UVXr5e2A/uFisLEj576YTrcngjD
LOvYYSoqRXiMdchpkpfAZSfp2HQUDG+uA4cHlEoh6bzVP0j94JPxqDh0w8s7DaNDh6cmIIsnYPeI
dC9FzvYyUhsDxn3TqpNW9pEbp2MB4aJsdvfg2NjFNWCRaxTetrshHekIYj4OfcWcckZdZf3JEuiI
CLV3VF2EqBJZPsE0t9vvrxLE5HduD6dEoTGLgj3uQvgRBAz31W5wJ/Dv0f0Y7MC99N2LYtU+3YTI
vXMkbEFrso8WtPNcLAnUA6dLwzvcnW4rmhvKfO/L77cnwOSdWtiuWV87g48HyOxHTP52zafoTh0m
pkOKqWxGVpaBe6nc/jpl+VOUCYvfGF5bRw0HaYAiUYPXhvr1aXHnT0mUH5PcVu4znBt0JPCUlaoa
JIYf5S9P7Nn0JUqeMv7d92xZweCUOiC4DCLeLAuesBARZinbD/Fd91hMhwQDNrB6o8B6CMjbUbZz
GLneFQfR010Oo2OCcQYoeoI7hwvv+J6my5lkyUskl7suTZiOBi42aH5VYftDln4XlGIMKbRWg1Qd
iobc02qHY5WOCiZUFqD8UlirVAVmHUHPhRqgGjs5Nv80Ta8Wt4B4xjISqEV3rFh2GU7QuDQubL0o
hh21DhD2CgeLyrblkWI8JP0UiuRUQBeSs3/6QUIDbn97rk1hoC263gS5Pb/BZAwtwZd8WtnZQWWa
JXNY0fuOTjpcGCo83bzk2JCODf05RMF47Ly+s3yAYRp0wPAai6kd526+9C5otsuGxTtPUourGnKQ
DhLO/CJ1osjH0R8bn10CplZca7AfLME5/bb9Ta+/rQqvVi7qyL4cXCy+IkXPB3Y8u8JrbXdLpsG3
z3o1OE9kngqnci9jRLPd3Pj9w0qq/k7Lb099NboQSvCZ4ba7asmzU2ePS2NrGTHZXVtxW182fhfA
+2dv3FOwSwZNsQPZlGVpMdlFC92IFPBJBqfH5O46To9VtVh83VQm1AFkhEYNnVQ8X7xlOa+l91Nh
6co7/51K2BXFnoMbJHvfrfdePlqOGKbP0WKYVWRZKAjSLs4a73sZH3BOtljKMBE6iMwdXOpBigUT
gTf30/SYLMG5meqHu7xfB47Jyhc9LTARYA89zAoEa8Qm6WAwio4b61pHlpOHTXNfyjEMZrDrsW5M
LS9usosWtuvqiJkV0YbA6P9mzXosGH2k+T0NlFi9dKSYyqlyMo7hi9HrwsbhH1mVp3fOqRa3dRF5
eGtsyOMp/cVa/wph1zBIHdutv8k2WvCiayuLC4TYpVbTsfUGdCmQQ120h9s+YxpeC95yQDNfn6Pg
62X9PiOovg/JfrByMZr8RtstZ3UAmcBtb5UR8R0XChBlWVVmeXfT4FqkkihuetUm2JUAabGLyjF/
4GSxUUxszvdG4UcHgbVxnoHdEZYZZR7m6mVWpw6F5Dm31K1M4297lVcJn/Yi66PEdS7VyPbJSA5t
XrxUab5DQ4plOTRMrg4Bq6TwisbDxWbgRWGLM+is2v2C9urbvmOwv04lOXi0mtPYQZW1dy657D6l
o42D32Sc7YteGQfgCimncss3uKt24udxDL76ZX0MOpuQuunlt99fPSFzfVbGEnGVNu36whunes9x
sLaY5k2mFUmpflkHTJaTViXHRQRZd5Nc9ir9Q8k/TlECSFqc4hq7q/VLHXyHEPr+9nQYNp86yGwe
HYViG2abl3/K8oX3j737nvrnYfxz+wEmk2m5wnUquvLtprns/4lwrToP94hCIUP/B2YGBdzeGUd0
SoniGPTjoeHOLkptF/wmb9IShaMyF2tvh1Dj6z7GtWLSxQ+dKHYRcSzGNzxCB5aV2IM3TME2gAyH
3XQQYg1l+xtC7haPMhhfZ6rErp/ResXWVtHkyZ+9X3PTfb5rXnVgGXbMzgLaVwda293T1EXskCVp
fN/xV4eUxcXQ+y1DkuiV80WVoF2Oh2c/8CxmMaQ4HU4WOzJVjod3z2n6j0yzQwZe4VASWweDafxt
Ol6liVn6uCsuZgjpMnlSLjkE/nQgY3m8bXrT8Nrq3qAZVlYudS5+mieHNJbgBZ1Iv6Nide98hBa1
4H4VTdTBQkVRnfIJ9Oyuel+q+HzfF2grvM+KlgO/7lxIMh4hFnuKZnrieX+4b3gtdMFzyWlHsHdL
cnl0if++8/5piu7dXaPrOLLcLcGOh97Bi+uwbfP5lCfTPglsegSGpKDzPgaJctJ2wZlOpKA/84Nw
Kfi1ajvwptsu7A0OpKOuwIqbL0uAvENxg+ePzc5z6JnN8j7n0VFXtXQjX3GUggMZnzm4K9nsPRTM
Vm4wvf32+6voytiwDJTg7Yt2RuYcvs/xcKQ8sxQcDGUfHX3VJeChKhO6XNJhDTP2l3XgyOxRWSLj
CdWxcM3v3Ao5WhwHfUD7HC2PuLNIwCM6uUnYzerzbS81XHo5WgSvIGZ3ogKEghQ3tV38re3B65v/
8pNul6F6ldAYiuI2mUmTzbR4dmkgowBNf5cM0t4p/878aD9T3Kp2D0PShEU5HG5/lWnutcgmbZKs
zPHoZZ3lvixJmNFqL3rbBdXbw1MdkxWlCeqHXGz4peFnX6svDNQMu4wB5nr7/d9ekGGWf/tu2aKt
kGYEUJkhTd+lQ8K+tlNdWRijTK+/pZRXkVHFKwFzEQ5OoEQ+le76o1qjfbpK2zSb3n577qvxg6Eg
UcJxdnKEl4RKCRU2LUBx99lGWzU7WueunF16mVL3WFbNs8tbS3ecyTBapE2TVKWfxOySjfOxgjBX
Vq27fKwsqAjT8FqseZDOJW7i00tbTP5hzofrPLUlKh7Rffe+VIdz5bIPOIEQ/QU0JAfQJoT96h7k
LO4681Gd4nEJgHnPfPQupa6zz9riiE6jvcxtcuRvL2lUh2+5fu/l0eKxS9B3gF2nuESKwLVJ+T6K
V8uiY3qGdjJWikRjFzkUsuHZLvPRMLN+oXOyL9b6023/ND1Bi92IUjIFTQInKqcHkYhdSarrSKPj
VNiKrqZHbL+/CrAkEVNTLnCk2VG/nan4MM1O2M7sK9gPvt3+CoOv/geipbgzQUyXXlgUnyeR/JP7
7Ycydj/eN7wWxKtcE5/LFdMw1YdlKo99La6U2DgwTW+vBbLr49QxlwHmYM6+MX/83PgO23Xpcl8g
6PSNWV02vCSY464uPjT913JJrm7SW0Y35E+dtnEKPDYJhukdJkZB8NHRPZvX+8Cq9D/YrFVGMa8w
s0kffO47Pu0a0iX3JWcdjFVkfKmzCgtvE/g/KifPwrEKft7lMzoYq8OquHZbdiY8+ZJ17HOdNGcx
OHcdJqkOxkokkYyjx+fiR9j7uPTK0wl4dxvC2jCpOg6Lw+ou0OG4behRvw1G+SX3lK31zODvunxw
yRyeJz6BxxD/FKfpng3Fh8G/pz8CRA16uVLOpCvQLtltiC71OEdl9Wd1I++OVXcbXUvJuZiTNZYt
qBryYFdgGzoFz5FNGeYts2+Da9kYpxcsWg4Gz6avQpy83HKxv/29XsHdxtVS8MhH11M52PbYOk3u
9z4NINaCjtJIHtZoWdsz/CnIz10mG1tSM33KNvmvsn6xCtHVddddFxDf0gc8+3Zcmcbdfn81LvIL
7sFSjNv6p7l64LYDmGlcLQn33sqLmcL0fSLetSV7V6X3YAY262s7qaJSgpW16q65+74qyt3YtPv+
Xn/UTiltnkRru9l5LY5NcM3KME2Ot0391sK9vbd2LmnZlLmgg22vrZpCl/6ETFvozvsusRxK3ywN
4wF6qXCEjqjsa1mcx07tG4U9crbrm4/l/BHAojAi0FFd2J6N58Vtvtz+JsM068XDEqDxNkvwSL8W
73Gp2oWLm9p6hA0G08uHNW9nzlO/OE/RS77sa3AYiOlzNP2+7923x75y/XJU3ah6DC9I+5Oi9CNq
K6f15i5vZAi9ergkIJ51SlGcs5w+ZLLajZyGhJ9n/3s7lGEBZS/lgDQt+hyw+zKprnIjXYFSboqp
SMffDVGHZYE8VXnHRermWlo4r61T15HC4GjfGNJd5XznNgIUkwtp4VyKvnJlHhRnxsAxmbYXldpO
0oY8/b9AeTXDyxLVU+5h6Dp6kdB3AiRZltc0/8nre8q4m2G0oOb1kqEGtL198Cy9i5t/nIaXu/xT
ryHGEcPmNcLQag2rYL+w833jakuuaociURLj+lwc/aU5zXFh2by+tRWBNfSiYVLFzcAFho7zizOe
y+hS3clArRcMgyWYm6CMijNlyx5sYGE/p5a3Nnig3qZZiLyfFcVb8xg9PBnEBJK/95l6e+IrB0ST
40D45tteW74Dzu1xHu9BJG2m1iLSSUuQbsxJeS7YX6xYp6K0XfeZJlELSO6hWzVx0fMz0i9efI5p
HC75+/sMoi2vFfXmyq9B7JomCheWJTpXM5Ye7xtci8WBeXG9LnCRJsV9ejcH7S7vWtvqun3+f1O6
1Ot+aQT6ZlaAGZqflkN5iA/x5+n7uJv2dL+c0Z55zzdI/XpXqdRrAy8tzyL3w9SFmtVq2ze9Ve31
AqnXFX0aj3XdZuW5O/jQRiIHQDtP9CwsS4RBZk0G2npaT5HblPE2/rLjF2xswuFUnuIT/+j8Dk50
j84TSwZ720NloG2G18FJueLg8E0K+Q9uGE89nV7W8Z5K12YoLWpV5zjDWGMOCvaPW59V8LMSlund
bPGWE+lRWyRSpAlYQRsQfU2HXv2qQfv64bbvvL3cSb1dlOdD5FYejgZ5QL40zRA6EwlL0l6G2X03
9TaGoc0Mb32DFsMZatFeJbH/djju/EZ3v1qv603m0SLYcRzwOwwYGluCU4q2alHUe1e4qJV+v8tG
epkxiYdFNjnOJa2Li2505ecJVEmvMd0go7ZGqDfpq+BBerfoOPgoU2N/ec1b8PeXh+wYHPgnHs4H
dsiPNlpMw4Zf+tr51icFld6Ij6H/LyQSH7z9UEDVsDgAAni6bTHDdOuNoXGD/vOUI6z9BKTTxXyW
NLXUxE1Da3FMogzX1ENVgqTxSqMPFbMcag1u5G/Pe7XsjgXqi2DygFDvmuwCPyxcGZLgCRiH+0yi
RTGdx5S2tCzPblWDWqDZrc54115E6sVF182rKU2hgg0m6yk94XL09isbcoNeVqyzfJoD9CufxZg/
T7hnVeqbTw/dBFku8uf2M0zTqUUvYy4XjZ/l5xLkaQPLURW1taobhtZLi3QRcp15np/5WIYrWAqk
Ldlvu943spleWHSmNCC0AK10snyc1gYMC8Upkd/L/iHt/cMi4sNt45ieo8VqUbsewKig0gfV0p+8
UweSqtBj5HFui91E5M7Jf95+kslW2josqh4tOYS5V1K4n/ooy/ZZKm34M9PgWsiyMaMd74PsrBjb
BVTs8uweYggkTV0GZirXbFw7kp2hXLRr5/y4cFvjmSEhSC1gl1GyvpBefp4W6PzGWb8JIasmBL3J
eGjnrr4vV+qaMH0EofMiENm5AWYln9x3lNoOKYYA1iVh0F+SkXrysvOgymeoAcygfKE/FNuRLA5l
lP6+7TwmN9VjeJS9H60ZvQZej/itj9R5Zjm4AHj+SXhOiGy9v/0kgyfpjZ5RUK9s5kGCJDp9mhog
GSna4MPbgxs+Q2/1bFovmSWuc8+Z8j8AaZLtqi7feWp2d96QO/umdD8QWZ5vP830KVpstxmVQeRH
ybldkEE8JcdTvnJmMZTBefXGz2aEvoZH4vTcz97F7wEunLKvPPAPtbtY9u6mD9Cims5ZSxqwA5xz
kUQhE9VlHsrU8v6mbYq3PfXVctzyPI3m2UvOKDzk4TiXL+6cTGHNSOi33ZcgU0GYtWirbPxq7+T0
W8/ly+2ZMZx59J5QwuYqHgsnPqeqD0EcnjQTCOIhvPbI1xjg6zZ0fVspyGRE7dzMRNQGabzE54TW
0QewqflfE0V6C6LM5AXarpuPLehVA44pwiErXLL1kEbuEpZFtit6G67b9Ala9AdliS6VbE7OfVSv
B776/CHGfbzFETZvemOp1VtFUf5mA+BM6TlL2hdVePu1Gj419x7b9FbRIZ2ynqBr/JzU/MOyFs80
nq809yybStPba0Fec+nJWtbJuWuLJxRY3XD2gSKYlWPJWaYHaOt2XJG4yguYh7rp87Auh7UU1+Wu
VkUsr3q7qKeatG/9LEF9eA1p0oYrrjnnagmBA1rjNFwH2yWz6UO0eJdBzADez6CD65WP8QBdg4zk
oWC2rh6Dl+pNo00t/dhB1+UZF7V+KKuMhEF2XxEJm7F/J6uckMEZMidFnEGMoYl/F+l9WgBSbxYF
+VtCale6V88VcqfEMO+KNvtyO9OZjK6F7hrPEaQFAkjgxCrkS/U+58mJpzbFF4PN9ebQrAfkZO16
6NTE0Y6o4Qth2fvbb27IbHprqCozjv6pBCJTTpyFgV/+6aDsvvd8b0dIZNmZGTYEeotoEPden1M8
BDdKzz0rz+0cHUkK4Wqxnt0VKM4qtWRq0+mfa4HM12qM8rLEBtyp/qqiee/P5zFpHtKJHVTUP1ZR
ewYJ2teITafBr7/hrvBw25SmGpwuTwDhA1FG0+heGeEPFW78lhFM8jIJRfG4Op/9rA7dOvlW5PGx
9d9V6OwueRqS+0SwpK5e0K/NSCYUj69jF0MridQ42kSpDQtrcHFdn2ZdaSVyXruoDsV/ZO2DPxMU
o03z57bxTH6oRX4imbsUrHGvqcz/zqINExmv4MJV+9SzEZsb9iN62+mAXWkWOAVOgVyMuzJ1d2CV
ODFVfVziOKSLeuiL9ImPtn2wyWRaVoB0bpwrBtKHkXyuU3nws89pdZ86ltS7TuuJ96ovfGA36pfV
G0KFo2Y+fZnyv8Imj2VIO3rnacsdWgWbkodXnub8sbaJdxrSgd52GnEHYMwtRPtJRPvF9x5bUUHv
qFzzsKOcQHLOi96RorOUHU3foaWEwO0Adkf37BU6yh9X0OqB09whlpqR4Wiot6EORBV+UtEemgsB
yOlKL/RT70k2aRjPIFRY7lzX2fZxr/bxXjbKdlSsv0r3Q5t9cwYIlt+DHcPuRBezwY2zXNoGBgLL
4eBcqc1HDQGgSxV4tJ1Tr0JQL6VbH1xnbvaQX3Yf4Lm2NnXTI7Sdeb3ksRpq0V8LcRjZswPd6MRy
fDHNrBa+5SzrYqu3XMv0KytHrOuXWVzEMOy64L7VV4d3YVn3yoZuk4pu1BG8gmTMwpl+F/N9CqJS
h3ixFrxmGYgCrkF3mOZvtY2yyxBTOrqrXWrfpQ3sniR12PcyZFYuSdPQWriO3pjzPMPQA71gwW6p
5QxhGndzoVcRRHg1V068efngH+iQHKAQYNngmIbefn819BoBk5YLvPK60HMglg8BdQ63F0bT0Fr1
zIUKd40tKxaR6WsVvIw2rV3TuNqCG/tKJXzFuHHwlPV/aGq7qt0i742Dpt71OTiFDMq0cq/RHJy9
vP1W9ONpXKoHlZNdEnUvUTMdAhI9eWUCMidf3VcH0hFe0D9tpALh83VMG1DBeLUbgoX40+1ZMOQC
Hd0VB82G8Pf7a8/QaOQ9Lumpnr5OPS4Rbaq5pkdsq+UrHxIgLBrdgOLaqnkBN90uZk95fELzSTiN
/9z+CsOc65iuYF1Ypii+YnR+SxAzC+up0zSyFrM+BACrnODlPdl+d2m58ydmM4xha6jDuRqPQfC+
kv2VU3EUVfu8NFESrp4KU+AuLOd/00O2D3tl/Yw7NWiP8AH9eG2ikLB0lwcnNfy9z/JaFHtVMnnx
EvRXFaQjaGv7HmKa0uL5hjXwf0ehV+8+DE3TKh8GUqCODlq+b+NvWWnjHzHsmnUc1+z6a07J4F5V
339xJdvHaLmeJrWP3fUo6I+M9HvPtcEOTVGgLbrJmk58cDr3OkjnfeAk+5E7T2PXfvQZ5BLSxpKw
DSbT4V1tna5DkiMSZv47489B+8uJLMuM6QSq94eKIKMF9NHcK7gmDzWtwXSQhhAf34NgBUBQ+W1u
5yOHal2RBaeZred+Gi1ebAhDHQLW8rEAuhFejNMBPzqrG5wCNny8y4d1EBiUYFveNhjc7V0nzJn4
TtPGto8zzLsOAxO4IsohyUlOYxWduuFHBUZsEgWH+YcvbWB60zO0GG8rxSWZ8YwqR890HHbQrQMr
2tHryb5wbVg54/xrsR7VPMkWvg7XjO2iEz+Ayugh++W5Yf3gHpwzYLq358NwjNIbSMucRSsO5MMV
oKVfhfzROs67ZgC9d0l26xQ8LCjz336Sya20TXYysjhbSzypGKu/POr+RoHlaGaKQy3cBzrlcgbi
51oCLZNB2yUIdjG35MW3czr+9N85faw7Jsi4DNc1iM+9H48H2qTfolGFZRtbEvvbHwAs4L+fkYmB
lokD01B+jMXHqHkv1m+3rW4aenPjV2k9HmLU6xM6XCF0IFrA1fPDamvTfXtGPR0uxkq37cAhg1tG
1u+ASzs4AbnLWTwdH4azHYSRoWiE6r+PEM5OeWfbs5osogWwjxtE3OniuFSO6Tkp0MlZ+se2aS2Z
++2VztPlVfzC9RbUQ3EaU9+c6CkpP3n152z4SSE5Xl79+cPteTXZnv57XtUIraSymHF0aiRprgWt
Ju/BRXVt2t/3AC1c6zVJVLJNbl80W5arvlRMfrpvbC1gV9Yti9xshJmFkIOQUwgacMsEGOZXx4c1
SezEqsSL12N6hRZQGPD1HRopDrff3TS8FqtimuoGWGPUCppuB8LRcz5P4dLed4/r6YAw4UUqjbau
m0g2YdqhP3eyXQ2a3nzLcK9SwdR2okm6FeHaYk1RxSkiIyRje0uiNA2//f5q+JUtbHJneOTSpOc0
iZ78TDzMsU2e1DS8FraimYt8jnF94XT+93kGxrvpsjZs8zm7azvn+dqSG8QB6QGxglB9hcLugsvu
/6U1m/CSIWJ1XFjB0yxaHHThiaA9QZDnI+uJrWV/c77/Hpc9HRtGMk7aMcvaa6e8fSO6MFvwLygP
FXQsiqUMHVA13Of/WuxWLTQ0sgn13IhFx5G1u4Vm52mODncNr8PEHB8kqZTX/ZV5/WHonONMq3Pj
04fbwxsmQceKBT5QElwgvFQynUbVPDoBs7z52xtDT29AbScARkgNYHAfhI7D92XagRKlPy0oEHEb
B4HpIVoMe41y/LyFQmTafZiqlyAawtaJj+7ih2tsOz4Z4B6e3o8azCgUT1kBntQp3wG195gJGo7O
LyY5aLk/IIs8kmUFC++XtLdtRA37LB07VgOu0g5VjPTB/esIGUZo9j40s/ekahteyZBCdAyZDzna
rp7IVl8YDmPcHHrWHdymP97nW9qS7NQs6ong3TV2wCIfUpEU8Y6BcdzC+2HyXW1FTn2oZDg1qrDT
4NZhwtIknGrL2CbTaFENDcRarlnRX4Mx3ok0+A55r9AX0e/bpjFMro4UW6aYL2uK4UkboGfED6s6
uSQF37HYxgdr2HfpeDGUqHM+udhTwJPCCqIPY/Apy4KwV8MuHoMQePcQt+u2G+JtUXgj4+pSAaSG
6DcB58o1zj/mAhik4dlt/D1a80/JRK9JuW/8d6RfDqIJDo3vPy3BfTVKT0eT5cIf1irz6semcq6D
H4AqVlq23QY30CUEVizg2eLE4M/lxdGdh6P0PCAuV0uKNHiwDiMbsrkjThDQa5ZjWzYtYaAs82Fy
MG3trrspyklWsKtYh3e+74AKNX1HEr4LUhubq+nltfAuhlrVwIYx9LlPT8HUXSKwyd0OD9PQWmQL
MUpP1Sm7pr3626EHbzdOVhZa0+BaaPs9Otj6LmfXtsse28E9dpVNsMtQpfB0PFjuOpFy46V+DM7A
0Uen8lCfvH2foIFB7FJrm4TBLXVcGMl9WZJxhsfz30XxbeJZ2EbxfcbX1QPk4JRcLOlwrdv+s0jK
xzZ2LbsNg1fq8gFY+dekGXvcGZfkWSXt0W26J9l96WrfElEmy2y/v9p0OwXA7lXQwzLqsYzSUH1X
3vvbTml6+c2fXg89CX+STYeCsJB1uNIlJLl8BAHPGSeJ3e1nGHxTx4FF/bouc50M17YFkKXLQLrm
JPN9+3kdBwbWdArs8Fg/yqy+4AJ5N8zsuVB3Lvc6FqxPABMHq179ONbP0vk02kp/hi2e0OKVZnCY
uoE/LoV7Tvl1HfO9l2S7ln8XVqc3TK4OBpPZUvV8gWcSNJPQTP4fZ1fSXDfOa3+RqjSQGraS7iTn
OoOTtLs3qqTzNTVTIzX8+nfUKzdjXtbTxgsveCkQAAEQOCfyG6AabMNzYOhGbBQ5idwUZvKAF/3G
UHmyATnu9hEHiRFtv3v51R+/N/TTYxVSWIDcFmY3ZWlZBL6h49/BtmI6f/uWxrgU2il3gTXE2kSe
Mn7P0BDQnmahUUxVfC33eDmIhQR1jOZOwzUCg164PbVXDwOW7UUXJPz7qPhOgCI3cpkDXP4KEoK7
fdnO9ik/GafhDGqFM/1CQrC0n/t7FWE08tReDuZuv3V3CS8rQKTI7xUS6JYAFLKNRh3BnuqcpeuX
jh3NPMuCuc0vW9uHi3lf2Z+Pdei9gwYis5x71IO3NaZP7cS22+Xal8YWZkumg0d4b+f76lJskheg
L+lnx0nWQTyt6xQbfXEb0KfxePOq5SXBOGNT5a1tA6QUbs7iXTjlwfMCuM9jy8uxSUEW29yxuLox
eybdU2eLT42luwBUm5ecXWusS4M3TWAZevy7O1rfTeCVeZP17dDm5bzDMj3gYgriJEyssTuQe0d4
BHenyZre86I4WTnnAFxbm47mjA6T3gV38BbPbvCX4bZJkA6aTgiFgH7LM3oD8wFlCfE3ecyb+kTS
7LYx3Yu1QvPlXKJru4WIpSKJWN0hztkwRpWZH+ld3OWzf9SbECLo8sF0OUDQgNtxnSv3ajKKyLw4
UHHcl98/6s3yszevFXVgWIC6g3dOUdTs4qDRMbaqZCPZLZ36oAY3sAO+MOMM2sWTY+mmzFSKI9ks
OogKEuyCAZxWyDwWp0txZc4XV+jKKSq9kcy2twugCy2Aievx0G61/Dr72zUwxfmxYb2Xbe+il+zW
w2zujq4NxDI3yzHq58DttGhNtpcxDf0uFVE+I40Z6gWv1CZvNAG14kjkfKNj2wzKUzhqUnrPfZMl
reg1fk619B7GvFGmogpqbo02vqiiiQ0sfptzjbBUS++R3pulDVGlwuQVbJiaF78lIYaONdGPQpHk
DEP4m5d1bUuSMViet3QL58r8zlw79FAXeHzUqt1LRuxyPGcFPpCq++ZsGFbYMx2ZrWrl/f9v5DLY
lrH4bIfJrbeoWNdQaNt9FOovJxZBahbeUJfwa6C34BO/lTT/Puf1QfOSc4ucGqjlmwtcT9V9JMEa
58T9ewwCzZ3+Xg4A85Jzi3UtJt4AXTsRIAAtuXgGwdS1K8vLONcJ3ZgGcEr1M5IVAyVmyTtMG8D7
/4Fpgz7/2tJX8DmHRFdvV+innGekIwPmPjqnE94DqoEEQRX6afGV1aUVCwxVHFJROdXIRsYAKAmc
dpOB1sLMx8goC91Q13t5DM5CTjAsZESl5YLby5h5TMTHxkB/VFeFQvxou/Ox7rf9d3YRvrGGeegY
9+wOH9EPzqW06z/drlrixxJSnYNkxC0LKjaOOQE01/ZrtrtTXprfyTA9O0etWU446rJszBZpdpJv
bizEevZ7XZVD4SjkxIIRNMhj88CBx6wPC421sG5rATywx8JROAsi3cYiY6QHPq6TcKu5WlX+V5+T
SwXu0cfLq3YvXcUrcB+tsfWBNgsk2Ip3H5ltagxYtbRkwEvr1BOtIHOP5J/tgMdb62vcvkIo8mhI
WzTMHdhAkj6f3Kho1k8Dkpi4Fa0mslU4H3kwRPids4q1A6PpkMU0/zaYr96AF3sv2cA0/lj0qo+Q
bt4mTQ2A3cBNlwI0x06asXD08HhSLQ3XxA2qn5DMFtNfeS0ofE8xFKfU4V+LhZ3QPncs4pEnQ2g3
pHknRmR3Ju+irhdmXAt707gF1eZ3vXrjc3Jr3PxqQ3I3cQcwXnbCKy923PzyWPyqI5Yi6KYNOJwA
t5IBjXIzBlVr96VnaJdIg8hHQe7xr6g+QjLfJm0DNGUMTuKAIWgGjUyFVpjR0IF+qj5CMl8nX9uN
D9BTtOfjYfc+BSg+sDLeyJ+M9wcVVTLkcXUqivYsKGoxXrknzllmvvjrkeZe3C3yiAibO1rUBNjL
qedf5rGPU5F+NUrd25vidpHnQ2pT9ONaAHsZ3efJ5v1i9frD9/6xqW7oTnHE8qDI7G6tOcyA1J7d
7rWt2xD0bq/WcORpZxePZMNL5VYC5wwNKpt7y4oP3qSrEqt2vv//rYXNlGbO4uFgPceMypqPcZ5u
djQWRAcipfoJyYiLrhgBYAlPPQKwNxJF8w3Qxe0Ndqdzo4prRqYP48hSOYaK9vPd8y4+UFBQu+ux
S0xGAwZzVZAyBuUczcG82Ebhn1y/0dwyKuFI1lsCq7VYqtpJXMu5tXkbUnu6bXOl8XCq5SW75U7u
+cJDameawXUzMbuXl08rPPUh1yZPjLRBYwWAY0IJwjLudZD9WTmYOA+O9LJB72XsXwsvDaxvcyeh
vX2pAHcyrP5fQaUroCiEI0+KmFtvMX+ZgPgOtj5rsUPXHM5zfrDwKdOHdW6VjcKjKO5x94vZ18nQ
YPqcmvTLY+ErvJo8MpLnndtlDPUfQNh9pHN1Mhzxo2h55NU6x6kwLBnx1x6sYVhdAL+LpgRNz2QG
mR+hHG0d/ATpAvbWKu95B+23u/ZDOee3eshO6Je+lqnz9bGUFNfjv0/Dbxxca5EpoBPSlnwNmlNd
TBQ4EXSNrGb8udbIlYgNkpTHv6USl2TMOQrRWVHgxP1mMMOBFCJ27GE6uLpkyxXNV5BA4LzBcXov
Nsaj3O10vUcKZZJnRUiFB4W6gyW7hA2xX5af7RqEIhTHf+a9pbtuFBKSx0bsyQCUYYtkldeTG6dZ
0UUryb89Fr/CnuXBkHwCY6vl2kgii+LXKMTXfsFQSqZlvFPJSLqGUzIxXs/Iw4AzU6GASJ640QPu
oMs+sUMYZfB58owI3mLY7K+9lSzlZkYC9hHW3dDEj0WkYKW2ZV4xBu5WTB8h5EWr6jP0PypTzP1i
PIcTTKWsYTetEaPX3HKOaa2MIjwUeV5ljkuSwmpug7ecJvPX429R6ZL939DFC1ajx4OblRDfeLLd
6XNj6TByVZr0myEDE0AEKUlQVzn5RnbayJCwVcdrqFIkyZKJh0k5b0C8MrbFvTIAkMO8Z5DGnrLh
CHizZ1vyWEjjOIbrFCio0ILWPCxZzUXspiipac71/bITrvn/Sp8KgxrDOO2pPcGkaFJtQ7JlIAAo
26gEeLZIuUZn3z9nS0YVNjiix34bLSCTrf1FZO5Px/SOwD7ucpJseqNlXo5U4PGz6PCsmoPR59nM
h1ET3r1/0pY8J5KuAwHwwIzbx5luvfmBVfUWWmsft6sO3EYlnv3/by64bckLunbQVdsrAfziVOEg
6M/HJqbavnQ/zwQ9NuCSp8nKsgjozglJt28jqhTC4v88/gmVHklWPFAnqDP47cT0wXG3lVHg/WWu
aPJECus2f/H178e/875JWzJ3WTsahtek+BSrrKOpY5cBiFHoeTodW14yac+l0yZItyYbAuzAqi85
yxNhDJo4/v33LEseGpkrUAKuuIeTcmnCHM8Refep7n5sXhMuHIFA0YTYgsa0VT8mmfYMRAsOijQr
SZ3p1Jv1dQQAbQFMuHkN4hY/N81gadbRUSkORp4o8Y3Gb1rHQQnenW7FQJ7XsopzR4cNqFpeMvC+
39AYAIrgRAh63THbFlQ429l7eXzuCuuTiczWsiQCGTRJAMj8T8HEr6HbNL5DtXPJsDFI6+JhjuOW
mLtbYFcnagS/XJtpWlJVy0u2Tf0VxUdrww1RBc+ZFUSdKJ6L+eAFJI+TdI1n1oNAzaVnwPuMBiDI
2GEBQO8gfix5RSgD0rX/Or48GJx5saCmm78B5oyGufvn2ItT0fuoHzWnpf/eGoA82nRPsCqJSTZu
9OaYpyZKqWxNMQc5I7R0bnavw9dQLC+PlhjB2JTOjPO27O3cijoGTHziGLoyjEJT5dESb877iS81
SQLaeyeg5zkXu7d0yD2Km0KeLvG9NkAHrEmSfBw/bMA5r2f/y7IKMAwcq/iDzey/512IbMj5tJua
u0SO60XTYJ+ZW54e65PqC/ZjeXOP0sKYVtcvadI4bsQynHAPQmVC75P54/EvqA5YMuie9bxqDMjI
NYbrgi7n1mo/UKfVuG3VB0gG7Zqb5/kjxQGXU7JOoI1Iy6SY/g5SnatWqZB0V2Oms0GnMwH1grt9
YavzydXdb6qVJVse3NQNeIogpjb5z7x3nkyqA7dVSV2y2jQfWA38O2w6cBOUrmMG4r281yXOiuV/
a+Ea0szjS0CSTWQoL/S3zFkvFl72H+uM4lDlFq5ZZCme5oz9UPukaWg4m+yFdv9j2vtX9Qt74eSN
3rezC2QjlyFrnuY+xJNuNKX1H+VWnJ3UjR5/hUpI+2+/+Y0FpfxunvZLuGJNyIPuzDkguIAd8Hh9
hfrIjVxGv1SbaPENjRfMYTv7bigyrqn/qjYvmW2LRNOyWsNJxNx8KQYrGo3ly1Dpoq33C1SWDCDM
AaPhGQNk49rVX8VgnwBmdeUO+9hOduRkustLdcyS7WZkMBBOZCQZ1vK8AXZw4PQO+NSoSXUN7apT
kI24noyVGStN/Ln8FqDzP3Yr+9grGqDs/6tCGCLYQO8NQ5ib4uYUU1j63SemhfNWnILcuZVX2zTa
ZrYlfOYXBxDxATpaGob5LD84OZ6veS5VnII8KVKOgJ8vu5YmfPgSlBGvQen1ZOhI4RSaKo+KdF5j
pLXLcQCWCI12usxGEE15cT5kZXIzl+ECNZLgnQIpVFqEjbHxaMt73ZyLtd9Tckc4UnEZPpg6Vjfa
PrrbwBhZJt1WT0jHi3/ItgVnYYIMoNrK/tKsHQkNurymyHcREtc8Imm+nD1rcjXJlkqMksF3xoBx
p43QZBZGQgGhiqz36hb99bEYVctL93Q+1+aWeyNNgoqHvf2tWT/mxp/H1pas3B6oLXbIumTtgmgk
wQtCDIBgOy+Pl1dYuNz3NTorsnSCIwLsSnBy0346jR7/8nhxlVwkC+cu5Qta1tCGuI7fWeuMl8zJ
wDdrm8Nfj39BsX2522u1rZbWGCxJCtYTcmIGI+i6cFNDF4IpPkFu9CKiCALLwT00iC00uu1ctfUX
Oje6optqfemu5l4xuybYlZPMKgA438TzuJxzrqu0qZaXrukRg1qiqHI4QR5UyPgHGoKRfYsrP9WE
wKoT2H/5TSDQzrTzs8WkST8Xdzutr8WgG95UbV6yWuSbRTFTgFcK0YfIbK+u8WdutRrHrdq4ZLTA
cjCnqsPJAqQtGjBt47i6Bg7V0pLNrqUDojEBXvqhYoAyIWTi//OmqdDRuasEI13LlrP1md/V6Bqe
xgtP+89WboeTd4x52iKS2RpWyYNhRo/OtnO28C47k9pmx1yx3OXVBK7hpCUOlQ/sLACGs/rDeTV0
fe4K0cg9Xiubq7TwBQBPMzOy1/xmoSdhFrrpBdXykrkCcMEfjM1C6gFOZaAbX/rNju1Ox7ikWl4y
14Wm6TY35YYC0RD3gXUZluap9cWnx95Stfz+/ze2SqfZdE0XFRwzmz42dXZrTUBdeLYmmtiF8M51
L2P9bgbBMCsTJDEn5sRdMzgn4hbjp8kozBNpBkBHuLbQIRjvMnnv1yT7BYywX2ZjtSUzOlwmxHM9
2V4YgvnFIsduFxkIuKz9aVkdZIJZ6p4oA99TfoSbG6GRI5lwWQarOXF0KXQs26LAAiCRZawHbUwy
YEAAt763wevbVWeFs9UgLg0wMuTrusUVDk7u7lrSavOQ0y9JNZjgtCjIEIq11GRnqsWlYrXbNNvS
oEyTBLV9CuzmXIvmmGDkrq6RAtg8xetK0vcOyV7twMnbUzo53PrgsyAn4SE7k5+tM69gdeYYKDw1
U9JzPLov7s3udImTopovIxqKjftoSkZpxS+BmQHmpfZUt+gPN2mL6pzhlLHYSpy74P3Xogad3aGv
+q1njYxmasPG0ZZYx4y/lMDIWd0xPra65JuIP/aDG7RuQrvuvnY/BsCQU6IDY1V4PnvXtTeeb7Id
0TWAh0pMDhZgF6317Q8ThNfH9i65ItNygFYmKjdZ8+JDY0xRbpF7XehiUIWnk9vVzHWwZzAtoWen
8u9dOly6akoMY43Mzj6msb+hHxcpmr6azk2GKf0S0B8VGpz69dDQoiVDHOezVaXIL9EuyI2TX5PP
E8lugqxAsy6PZUly25oxE+Y1dkqTapyuK+EgKHSvRqZDu1Koj9y21i25UfIKAZeXDxHL13Nn96e8
OPjUKLet+Z1V9p2BQvVa8gjvBJcBxKsMAC+H1FNuWwNKF2qOPt6Fak5fszL9jNmqp7nR0byohLP/
/41tIclH+8kC3aGm+0l4E/r62Kk1lm+Pd6/QfrljjQizGrlVrAlAjs4oEYVVNZ7sur36gXvM9/xb
v3jzBQEi3oCB9SlxnCChgxO5Fb/Nqy4dUAlISgeszu4awpFjW6V/MzMXYW/6y3OM02MBqZaXQom1
ASRHuWQuCixFAgbTuENY4Qa6EpRK/lIw0Uz2tHVDviYpd065bYScZyJk8/CxF833Q58g96rl4Cdk
bYuK6dzWH4AYg8syO5llpjnf3cu/EyrKPWpBUG/oRkczd1uLc7/DWIG+Xlflem9xIJLK9CxOWTjO
7AMmYGhOdnnOpgOb3teV5N5PZV77JZBuWv5xIa+VDu1DsV85AUMCPeSYwOP3cWy8M+1qOyQ+1V20
qtWl4M22Siso0Ex9X8YTytK+7qnwvdwC0pDJV0RFMrfpIA1zbTDzG5b5M/Wf3erMdQDY75nR/gu7
/r9xAmi4WDOfmvyep1NsZRdGf/aFq7lfVWLZf/TN4sOQ+cCXhVhKswmd8YerY29SLbz//83CfrlR
B31tzb1wRtROQe25ad6pVPKQgpp16TxidVi5XXq8UV0X2gLU8UDFdBe25BI3G8hyfY3F8/FcYGEA
sftbpRG2aueSQ2ybIFtrL2ju6Akx67ghfxmmZt8qcUtGuaHlKLe6nt8d/tEO7mUb//8dIOQhJ1SB
7bRV4EM/WmA5GuTKshqIXKfHiys2LQ/L0AkXcjVA2DUgFIuenfJJN5X8bol/3/hur2/0zxgXY+0X
yBqVb/+znwyXNM7MML8tQG+6FAn/2Z8ff4XiVOX0owdxsF+MXnPv828uAYYBoF41S6sEtP/km4+Y
3HHeKhNLE1j+eponzbqqLe+/92bdkg686Ucg4nTNc8qj0X8uda3jSsFL5pmbbK1zMjlPtpmCJt7J
rOepteeonMBJBSLFKixHboZkKf4SnfWZm1mSl1Mb2W66RFm/FRpjU8lOsuSxLjNzbqAAhV/HTpdi
3lQ3bqFaWrJjNE1nTYNusvsmlnPRslO/6uaL/h2pkEOCXW8lQy7WFIR7+9H439akvVmvW1wC8j6I
hnNRhfYrmIWvk8ZpKNRATk7ywS/Rr1DjJt8+WQhAhg/zEagEfIacmBTTVhWzgPQb4d2hbpFniQPd
ZPvSkmUju3dsPD4CzMz+Zym+8u5ze+RdaF9aumqddLI8zFfvZNHtS5XbGCRmV8DWHTM7eYzGWG20
cXk424EVL2O5RpOfvkypLhRRmZ6ckYAYqOmJtXuiuP5Bz90li6HzS7JF7tl8cr+Ufzz2eAr9l9OS
0R870qOX8l5OH6j/0jkafVStK5msAzjxNbWgNLbzuiD+A+3b6mpyzf0I37GrfwHI3rg8b7Ydbvpb
etkQNQh2scarRQGOmV2OyUSyW0YZL7OONneEOqb7YaWaGsWu1e/sW85AQDW29UD2Bhxtnj71IGEa
hu5ptHCF5a/9eDB8kBOR0p69oGsJLprgZVuv7ZFWEBiUXHDsFkC7TRQ3PHfqyDZO9gp3tj2DKvmx
1BUeTK44VrxYwdACYMPZptEs/JDPQNNIdfmZavn9/2+UZnOXys5cG+h0zt+r8WXrv2y62odC1+Xp
mKLY523GfenihzcFN09LmKLatHQB2+MauANdYJ1o3m7bhLk/R53vVViRzJEyBabZF8Rq7qOLAZ7s
bpX/dMEPKk6Pj1MlFOliXadiaAIbMIOMmrEzkdivdC8DKqlI9lmZnFpsw84b/0fFPuAGD7XbVjhe
Ko/A4FmjNSyMyd371+ZmhFbIvwVRjnGqG4+zUxBvnx7L5/2PoL9NwrSmqIcFH+E1LeZr734NeP4j
LZegGZGHX9YR+HlTg9upxeQOxtjxfHLg4WRfWbpWOc3HpuBYuWdPY/kyeppIQCn3XU5v7NMG5+xc
tRsujM9otrxaVz+2nvsTEOBPxYnFhuZ33ldLGuz/f/Mzq+uSBbh/kExJbyuvws0XGvf+vkFRmSPF
nXm1AQ8b7C71+HkT8512zglQuefCYZqfUO1eulUJqx3R97ithflpLX+WRxqA9lOVjNXNARVpZDhV
kf5YjFduflrW18d6rkBTpoFkrU01GuViYM/GNf1Mz9a1ffJftsiM92Ol8eNfUchennTxRWA0Vp2h
QMaf0/Y8tkaUTpe10vW4KATv+/9Vm80WadNbcPFmdSL9bTnS/AjB/zbGQjdSswJhnl8sIbc/iO3z
Y4GoNizZaeaRaphnLMztNsHvRpVzjFGEysMrxWxmRrCnTD4VV5B0nJoNd56rA+FT7Xz//xsLxfB7
aU829KUP8qjjIprnMj4mFPk6RfFjs/egunX/adjd6b89Xlfhy+WplUnw1nZrgEp7oJZz+1/1jJcD
pmOuU60uGafXOIxVDXQ7oF+QJNkUZPSNLsdXGY5knUPvrt7WI06vyxfOPk5GUpnf5vzAkxnUWx5O
qVKWOcWMs7TWc+V9Nu24sDSESAo1kQdTAJKZO6ULLWQ8/cUmewxhS5oEQyFxeSxlzLdlsdLdm3hP
I6lRu77aQgfLonKI8kTKTA2T8xWrj+fptMVAl4/KC3mxz/zMzkcezHbJ75/2xoq8tfMZJS7Es/zV
TM9sfTaPccfR33CFy6adzT1lnGwRNuwp65+EzcNV13SjOlnJStc520w+wUpX4t6mInuqdAPa/yb/
v2dg1JPuz6wL7JTv7ta+TN+t2HlqtxgA5Kf05YMTOSdzDMF+MOh4J1QxjSdZbo1p1HFIIangatN/
iQSys//V/Ajk8NN8ay+6IS2FEXuSEZcLWCKsBZ9FxRoti3fdeufkCgPQJEewlqBP8sCK2ERlrtuK
Otn42gZTWHVZmM/fD/lPeVwloyAeyUyklo7jnobexPt0GgPJPXq8vEI8MtqwZxGjshwcg1H7Ueme
q+7SMDsMvGOuSIYbTsfcsAFCy+/uepn6m5g00Z7CDcnzKeXsANikhm/2+S/in4rg2U7Pj0WisDEZ
ZJgXYujEigc6o8jixm5ia9Hd3+9XOag8mWIKNnWFg107/qUrPoFMNmRpAt6r0dPl8qrdS2aMWjCF
KWP3WX3Gc+isA45TQNhTVzLYwisK4nNoSnbzL+2ZX8aE3/qwjFmsG3lUHapkqwDq68Z+hbJk7Edd
Xob+ddDREav8jTyOwjPDbHMGOyq/g+6YXfeHEhENPAQGWFTH+Vn3EQqLkgdSGlJsOVph1qeAPbX5
Ryv4o7ZCj+nQPxQqJE+kTGCCCtYtWJ+MrvmyOP9LNxa5RvFkFn4YAJzlsQ0oTkIeTOErK7pst4HF
8i4c+HcAYb50hwD84DHlwZQxLXKMqkGX2PATDAKhh8RWl1Sptr4bxpvb3eJj3g7cxBVMzyuHcjLM
MYtS8yqrMC8ZZtho+GLXDSqIbHJCxwMh5HIs+5YBhtGbtXaC4qJKqz/82v0acP7HscOULDdwgPhl
E3idGc9DxthEK8bueL/Ej5ff87x3AgeZviQbRoyazlD43q5j6nxPrae5WuOtSMNmOa2ep7mqFAcr
z5o4rPch+Rlv1tbnksbDkGS6pRVGJU+ZYGJwBccvSHXQsJ6DyG0S4exdUlRwtfAxihcvKqMK85UY
dQ4Y0jv/Zz6RyAqLePzpxvMrOc8xi3Y/yjQHrjgRGVh4M+pZ1BXi/3SkHx1n+pbWGC9z3C7mth0D
1Ow0ZzpqE9Wp7P9/Y24FS8d62Q3Czpawz614GUe0iOnglRT2JmMMzxWr0BYCq+j5x3HDX40yqUQk
BdLBYGYiz1HKrK2vePm6pe23lN+tBjyRIvKyY8GbjDNsLiIL0KnF72n50uLlEa8ORyDm4ULltqfS
4jTIPVRdZvqCjrDTmB0B8NlXlm5hK23btVuRHjXZxSN3UR4Thtz4BA7dKm1mlBcxD1qbLKQAGc7+
fuyDFGoij52kPp8Digfrp7Vus7BEMB4W9vDz8eL/Piy+4+Hk5icPQDQTHjT9i8e/5tWtMOdQ2L/G
4tu6/DmCVZLWRViIb2n6LSjK0C6+tURTUlY4JrkpipZDOo8topbJTSPfvPrm98y+jGie0yqSwhJk
vOHR7b0SrBf767jRxC145gPL+oRZ1Bfed7cCbKlrXp0eS1J1TPv/3ziLidtpUfZ4PfQWjGVR/9Wl
RBeyqNaWLLr1pg65BrIwDpINBmirA3NqMAe5VarwgozVBEeA96DY3LZ4KTQGodqxdC87S1EGg+Wt
T5PJYodUcYfk8bGgVeGuIxnx0DiULP0e7vahffEv5LRc/a/zFNYfyLm/pJHurUbxEXLn1NJifBJD
lKjY1E2Y+u6Z2Lq2IMXVIvdNZeZIXAFotztrf6HDBZU9YA86s0ZEqo3vJvdGFwdQwk8GmhrvU/3S
A/OkO0h6SeVOKWAjt2MeILptmmCOUoyoh7XnadRRkV7Y0n3rM0ZaNHo3d2O8ifF/eX8DJqbR+xqp
qJbfpfVGKlVKwYs1wJF6vA239hoYNGzNkzdr4mfVmUpWOpqd4+cBGMO8ygytID+NmB5zS91ojmp5
+7/b30Yyoht4wQtle2/c+zC8VrrZQFVtUp7RYCxbDIaXrPv2cYz723Chdbh9Lm+7PXm3WlMwUX2B
ZLhA2liHJd/4naSBiMYA40M26zEha9tzrHEOCtWXG6I8dJKX64IUyXkZnWgDYmvUxCmar2gVD1Nk
XKoTGKY1CqsKfOUeqY4N3tDuv2axU3UDT+8QVvi19DyfvSyqvq/xGGUnXb1PIT+5baqv59olHpyG
SXg40/lb15ggR59eHstOJbrdbt7YR7eYlgD/Dr9zb41bvKF17sEXGLltyjFqgKkDKO7OZhIPXhkV
/bHUUm6YahwzF64Lo6YrNty1kTtoMg2VtCVzbr0lXWZ/L2ilY1hWVUi2PmSB5olEJWzJmkcPT5eA
b4XmmNmHzXT+GM32+vgcVRuX7t689kw+u0hbhPhjrW4V0AUaptF41bYlE7Yzg072Av/f9f1rFuQi
IjXZNA5asbjcKDU5rt83To6UwnenM6GF/bGvF11rmipukDuksnatMjqMe5YK2FpUyeqojNiNf1hj
FMnig1YqN0xNZtOOvYVkOAUIIjOcUNB41N0xKhFJNjq3mWWNC75hSKt44iyygtMhrZGhhKmzUEH2
bn8yD4DsXMBetYDhKAocoUtMFRG/3DCFaR+A8PV5cMnGqzHhRR0MsKmdQzvLKNfVmhS3vAwh7G2D
i/5ABBFWn05RO1juZSv65rqu/U8/z9NPx8Ql2W+12UNDKQ5iaT7iGEb6tCzR46VVYpLsd2V56aYW
WmJ8h556d36uCideVvfmeDm44sQx/2ZKpoyFZ6st4e5n+lSX8Twkrc7dv38GIML6703SbyUQwime
OnN3jQllz24Piho7GEIQ+JH4sZjeNwUid1I5C28FKHmR3BUtBhq6ExpcDjkiIvdRjcGUOaBvwHvA
mF4E3V7EwQoEkRupOt/r8jYXqCkVt5acu1KjNCpp7JfBm8vbznpjnscJ+ohpgHVjN6Mlh+ICIvdO
zYGZbmMOaZChCpnfRG32v8dH+P5NReTWKbNOjaEWGHnpqqcaxG15xKd/ji0t2efo5pVgI7Rjou6V
zD/S2fk46koXKmFLFio61pTWColMwLC2+ypuO112qxKJZJVgEAcAeoNKEihKrsaSxbXhvy7BMeJh
IjdMOQD2dtK14Hd/h29vf9DRC4fq82OZ7+b9ey2JyN1StIbUA6/bq2vLD6vMhjAtwFFF/VB021Pe
o0aLaaTQmHWEu4r4m8h9VEFfpoAdqVB3S9iXaoq67yQaQAvtArcx5H3Mb3ZcnodDgRXxpcvX3wA+
wjMCQ0jXiDbV98peT667aMSnOHq5wWpstzwDASbmEOlTOgKt6TIegVR0A+LvivzGO4gBe3cpTqba
PhUU+0+orpVNeQZSnLyVeU/GAmv7ZVh+t5OdAtwbQ/dW5uGMFCzKrmh5uAWagF8lJcmwzb5aS0zJ
4VPsfzb/z6C+kPFQfgqs9f9KyaUG5sBsnK8Yr6JHp0D7YQv+99g2FC7Dl+w6GF2DtrSHf6ZW1JbW
yauH0+OlFRKRu62EmCo3d+FFrRGzBYDkZKg/pGaluVlUy+/F1Te6k1s2COkN2JhjuaFXn8tShF2g
yScULkNuuSoZ5zZeJhCtgeo1bcdrTfnnnojYdKufrpldpnp/x0aHxWNZvR9bEbkJy2bm1g4GIhOv
/dqPL0P1cwgYKNw+FrMOhUpx0nILVk0rlmJIFJ/kFmHq/J1Szd5VC0tGbGyeqKYSka2ws2h/jhKt
bhxOdcaSDbORtCTA0DZsGCH5ugBbv4k9++sxoUsm2xR5L1K86d8NM4uWajkHzvLZ6oHDbWwne9yO
uWe57cpEsy4lpMVkg3fNyEf2f5x9WXPkOI/tL2IEtZCSXqVcvZWd5VrsF0V3VbdEbdS+/fp71DNz
wx/bTM7kkx35AFIkAIIgcE78pXAMbxW6pVesl5UAm7RnOJ2OPLv+l9QUKGvkquVVrcVbVIbkW/OL
a+0z5luHaaamMHaz0E/OY7W+ihbADphayz8ieou8NX2h44+2T/aAjArZbEVFY3op1ZiVWmrFqtKp
6ebdSmv4izV95JMC8f5PkVZP0q4MCVbdainnbyLkhuwJ0r8AkHq5L16bvDWUfuo+YDOMD07OKQuR
Di6c3Njdld4h9tqwY3gukoeOmnrHddPffv8wBnBHx4ERhP6suwMpYuzcdiKqlVclK9cALE+Ye3KZ
u6Mjs7BsDT5H4xi4YrpF3+RN01e4rtBHMj/wGLiAz9e9gm45lNMWL494rR/h+pcJD4tOfmZGlm/d
rBVzlTzL8mmFO0P71w4cTH8GE3tpV2E4tDT1pK5acEWzOJEsw2VregE+3J4dyI8mSoAzsKPntAj7
PTnaJ5FHxk5ozYVaLbxK2OKAgA5nyrzMf3Ud2NtqDFz4JxRxHG7aDrX4ylllOU5LhiOgvp+rNqLG
8nvd5BWztb2u6IN2C33oD9/+FfhfnfypwEPz9Ylr8nquWnG1Zh0pMisu/ymsZoet17q+96IWu9Af
470p8NSOo9gvMgLuXLcF6j0ft0dH8cLP68U6oshuXx/J62ywC81jjKvWYVV4nupSliCB+G0+JKfq
MJ66t2637ov9cjKxUGtMRC3J8qa1y+A1sCnW99beu/IlmAznsMawVdzfiq2gd5qQxvUA3NCwdC+a
22rEXbUeyxG2N3cColexd8nBNuWGNauh1l+JnKXOmCBbkGXyAQxhJ2tp9rACg21pLOBfNVhjxtx8
xmL33b7kzysDrRN5am4N0dX6q6ICKRXZcrdDIB5a/j1wsTyFCQRKN3vFfnO4uiqzUXLFs5M7nkQ2
hh2AcmwTEaJu8bffP5yLY4GKyRRQ/49rle2QibTGGiDC++veQaOMapFVivxAE2xNukn9jHrkMTHc
ijQBg8riTvLA89rNSD3rO6++Vu5P0iM7RnYVNxzrmquRWmBlgeHFaQIUlPjyECCknUfrkHriUE/7
xqIPzgj6V28yHGm6PVYO417YbZ4JUj5W3nkNcuAYvlP7b1f+vL4Lui1WDuSZJXMJVGS4zqEG+CzN
w4E3UTzdmJBT66+qYQAXcYbdcF16jimJGmD+X5+6ZqPV8qsKNK88zYPyMW5kNK67dXmkCUAM901v
cPgaFVVLsMZp8lMe++V2uaC4XJiaIzW1Xa5aYeUzVrYgZNsOEg/4uHf1gTxlf9pDKB/ogR/qY3dP
DKkT3TcoNgwkeT4wVsnH3PP2VtOckCc2bMA/T/efXGNU7N8m5ksR4z0K1fnBl6Ddud+sPtye9Nv9
tJMP8775Unxj0fi9OaT7G/2Go9yI07qfQS9m4bEQGdIGNZ/oZTd8kG6t7P/0d2zjABs7xCt54BxH
EBHElcGKNWamIv+iHEfYfow6sdjq9p3T7OKOhS2oEa6bgk68YsUkyOQwpxA/T849nsdFyIozGFoN
dqARr5ZbST+uUi/GPrtlebRZekhI8xxkrsEHaVycWnJVLQUZJmTuH6fqOWhea//Nq7PQLwxdO7qw
TYWrcsuKu0hAYPpHPC5HHfADvG/W3WZnuAfI24IrtQBrRPHzWKKa8dHL4+7gjng+TYMpN1z3NKqp
VmAV0BfHa1ZId3kIwI+dizaem5RHhcnFozgq/2f40R7xg7Xe18gyyelwXbhu3oq1kglkelUCzSyd
/FAieb6CdvI20Yq15mNZDsEI0VV7bp2zsS5fp+3qiQviDYKTEE2CwV0qdrV9KkwgRbqbiopAJbLV
lsSFhwFU17Dnf3unZB/scxnSIbJwWRlOnSElo/kKtdyqqTuQNOUYiTp0x8cqirOLFRt0XWdSannV
4uZVJTikZw8oUD6sJxB+fivPLMoPcWSyKN0nbAf/h/CzrwqAFnnbAd/+SYe33H7ITC+nOtFK5DwQ
maUM4GWP6fpc23tRv3qmGnmd6O33D7PuyiarygQHrt1dgEnsdBcpDMakE70Z2QfRs9X2btxuhQHl
3wM4EXNx6U2YORon/I/GfpBdT7Uvhn67wPFTnu/9qQ1dGgb963Vj1U1dMVY5MXgX3ymRaW7RBcvC
sWuj2khpp5u9YrPjNM+gj8TsrSKJpjUaMjy2yC9Le1sU9Q955YfVsausH9oWYbLAZWX6GpgopDXL
ohZWzSUl3QRu1kfL/j3nUe1/LQLDPUgn2v9PZanQUVvEBaac5+weHRB/lUnxgCcpw4poVlwtpuqF
lTHmIWeaD+IAmld/eAGx1D4XpiZh3fy3gT8sORmtIVu3OM/O7hZ0+ZAH1/Q6rRO9/f5RdJctDDRh
8I2LHeXB93bsQ5sZEtaaE0+tpcLVMyXriBSny0YgiJBDSrvd/92IPMtS7yO9YEPdrat87+SvoD63
AE9ti+/XZX92m9pkK8s9Je7oyDjjJ7AwdM/B1PfRYjV/Iz0IAueaonts9ocbVHMbS1n/tqV1vgKi
4N1rXpKpDmV2yIThQUj3HYqPLGnelLx05ftS/p24z2P56KWvSXx0+tow+82A1FvPNnslpMGl0ELe
fcII4/Rgyfic+3SX0PFg1/yH5Xa7iVuGc/YzXdqGUrxm3/OadUHKzn4voyJhO7rww/X9/iyJsYlW
PGawgDgYgZ94F7G3L1yxoxX5e7bsx96dvoACNuLAjK0lu1wf7jOT24ZTbijMJkW84KHuXXZwF+W6
G1YexcKUataIV28oVjcPNrGwUMPo7oAbH5EB0Cap6eDV7IN6QykmaaGzlMr3vPiRFUvI0T58fV02
8/pEmdS7SYlzpSsymr531t3E0MkKsF721HQGa9Cti2LVjdVNNqpX2Dnh8rvn5iGSMYd6ZjccAthV
9VZixUgE23Eh3i30hVPbe56S+TTWf6XpYLg469ZHMecxKPNp4HB5C3pCfHpegHY72nedNITJup1V
jNlZrdLxLcgf5XT2YrZ3x5/Xd1YnWbFdj6x4bp0YO3NufRO9A8IfaptAhnXCFestm9Tr+6US7zXe
0WgwHEomDO5NpzKKpYLgtXTbCbo+9RnYBe5Yv9zn8dv1RdEIV28lM4hFYzFwdq758DRY7hevYl9c
fsttE/qoXktAjO0kS16zszN39ksgpu5odUv37frkNbqodnmkU7yC847Jd+HSaAiiqXbRTfS1u+W+
s81eMVaaZClKDAd27rMijSjx6K5weLpvp6U0pK51n7Dty4fIByQ+Q7lO2yk/Znior6KOe264AiK6
nAITdY1GOdXOj4Wi1DvDw+65pNPwFSif7GWStenhWyddsVieeb7PwNtxpjlpoirlNGoCE6qO5lT8
5777YX2GwuvtHOV46I6co4kBJ+Ii6iokvbMPYiccxojXX69rk84UFBOeh6S3XQptArhGyNK3osnD
IDM4Zp1wxYiR7kL1Ix35eR6DcKnyS+n+aTETkL8mxlJvLSmVzVgmiN8osCjWSrwWDouy0Q6tqrpr
WWe6Ami2Wu0LAZVVWSRdx08g1mp2yK0lR581JhBzTRyn3mASOnTZxvr97vcPiXDCLr70dR46wX6O
L3F5y8sorFqF0R2qnNSOi4BUgIWqYPTBHjxDZlO3Poo1W3JFFB0X7CyG7FftAM6HrnO6v66fOuHb
7x9Mwe3WHkdMV93PW/vrKNbfrfECppOt2HAVL4vFvZSfyziZQbE6rXVUSN+YGtSovwqla+dzycdi
ZOeiWtgOND/FQwMEuf0IBb1x7RXzRUgSdDHB8Z77BLyHtEdl7cbPdgvkzqY2igWPTkJQwCvZGY9/
pyAp9tIr9nNg3RcjjfyuOlzf5c+NgKoNIRxnQZ3aDVaq8A5LI7wwle6u9MUpAzPelqwFa4dhrM93
hap9IbQoJGubmp9RYdtGycguKygLHh1XFAa39/nxRtX2kLZz6mBqMQJGOeaTDOc2+CGSbE98Z3d9
wXQfsQ39wSyczg1mnJns7HnpQ9La02n1+HQu4nj6+/oInxsHDbaRP4xg23WCmySMY2kaElIrz08r
qX1DeKeTvv3+QXqD4up57Jh7LldwE469nT0lLrkFqd2zqNo34jE3bgT3/DfCfk9+HvmBfeO8lXC6
d/Eu3XYlecvSabfw+bSU9k23bKqC7dYSOOesLup3zxU/Vu681kL+dX0vddqiWDHPGuY2E2Y9CPuO
xtmx8Q6+C1ycm8SrTSPD6AWxJVYc84A2PtOOyDvkiNkOTJemAmSNvqitI11BSVY5PjsD4rTfVXgV
tY/A4x5uqW+AxqiNIow3fUJtghvBYu280Xt3Y2S2E+6FyYiI4vo6abyc2h/SxLab+TbCoaDK3hOv
DmOSRxOfKlzOvOoJqS25C/BeYkgBanZd7Rdx825k5STJG0rYI45yw2niEVmYwRR04hUTjh052oud
8DMIKNtoqcf0PHvcD/lQ3cIwte2KckCn/oxbQtWQt6UTO1bHuyUzpWp0CqUYcpktouIL4ncgDLwP
aetuSDa3wEJv81ZO5SKmA+GiIm9pN/NwkIEfNe56y4vjJl2x5hnh1uBXCNnXxEfQMu6azFRqpVkV
tVWEoRN29RIsuGBuKFN5aO0bPb4KzBusBU6UqocPSp23xC4DhOrSVMmu0UW1TaRc0Rs+A0burVzt
b8KX+QnVDXnoLUu8v267n182qNoYUuMZkM5Ll76XwY9Z7Gd5lztdiEp22Xy9PoImalD7Qmxr7tq0
hdLk7RLCGf2g/gDdsc9+W75eH0L3EYrJNgQQHpz36XtdZjseREFzT2i1c8uoSW9zOp5isugFSjlI
J8mbvyY7n/hna0zObuXflEmkKlJvNgej79steYPb3DO73zGADTN6C6Y2TEttEWG575Z8gJJmbhoy
v/iRzn0omt4we515KZY7iolLy8+b+4ROcgoZ+mrswxDP3mzQUo0dqP0ivsVl7XJP3vf+l4WD3uGr
19x2eKnNItNc02TCCXVP8u5I+y9B2SIq7PZueleyHr8+36SjaqtIkg+ss9saZpB/LdsoWB7qQYSB
/QpyesPJpdkGFZi3TDrXKUCGek6twD7xlaKpSTCLGnZZY8gqPm81JXhXotgED0hvMf+5joesx1u2
iS1SN33Fit2xHnwKGOe3HBQqaCS7T7Nb8O+g/2qrCGqc/Vq0qXcmqdXvB4sNb2XQm9yPTjuVM3fJ
HQ/3O2yt7yBbJsQusND+77e765qjWxfl1K3SuOmGfvNurN9X1Rwm8v02yYrdNn0ATDGade+JTyOA
Z30ves/g9TWTVltFxALyzDhHYAta9b4OfW4vdZRMiYl9RLPmamdIzQan8VeWvNc9OzEf7zq9f1/a
JsiOT6GRoTFqW0gfBM7qEL/FE8AlBW7W4O/y6dXa0J3bKRSBs6utU0xICCLxw/Xd0JxiKkCvEM3M
5OQk7wD7DOMJXBMvdPsveC1NtMkaE1ZbRmq/nXyg6qErWSw14GbKaUcTKU6Vj27QVrh/3fYliiXH
lj/E2SS696o5s+RIm/dqeu8EAOdNVXU69VKO4zFu0g6Mi+TNat6IWKOKmKqHdZIVY26GfoOT6Or3
NkY3btY90KS97SasNohQa7KxArCJvPZePQr4fbT13ZQwo2qHCAoM4c9S6GtaA5tIyvPi9YZpa0xN
bRIBmMJizStWJLfFwU/ZoUxIOHITebJGJ9UmkWFECT6eOvnJGlgJfrsnmXffKjQchVNaGg5fzaaq
jSLxME7dNMzkLUCreMPIbjJ6Ct3qbJ/1IeODMukUZdJj/Y57fMQcGfHKj/BAdtuZ7m7DfhAPUna8
bbpN/S5z8r0m7n3uxyYGZd3KK2Za5nQNcJuu32MwKE9yCO3uLssel/H3dTegWxrFSCtvAPCQ5yfv
ZKj2sqM7i8jnVMyGx2udeMVSbd41FqFx8h7nP9jw22q+V+mv22auHLl0QF2/E0C0bZ3oQvZuebAa
erguXHe2qGi8HNxfGatEeZ8uh/o8HJM98LiA5rmXu+zFRFuk2Vy1NYS0Rc1XHpC3WMQhaY8uGp8H
hspDw1unZvXV/pAhFj1Nm9E7w2M+I+Bxw6Jut1Ox9Y7X10k3wnZOflD9YOhrSogDHEZ32I/FtEc7
6EvOJ4PH1C3Q9vsH8V4yVNYY297Z86f7ktUnK552xdAeKLcMX6BxO2ol1oAWL1KIZnivqBXRuN4P
vcl2daIV2x2Zz7M5nb1zSjmAWhc8JxCa3IIIguhHLcJagh40hiQrARnaJ8eU2+1+ZOiez4PAvqk0
hKrFVxLoVaLLqXcugj4STgscZFOaXKc4ivXWXT8vYPD1znye3+qVV5FnyxXv8MyUwNONoATOeZZL
i8UFLLim30i6RHTMHj023ub01XorvDfKJU6g+TFe7Q6uzMentrKTbzfZlVpuRa11RD7ex2XIBiqR
26zLfimyFzCMmAANNaalll3NsmlLB7nf87jwfVKA/YcAI7RorVO/+LfACkBH1Y4Q4cSVD3HslGap
3PWtLE9pMZoK+DT2pdZedStQ1Js54SfOxr+XnC4nByS5++s7oBOuGO/ao/8fPF7sNI1ILFcuGSO/
ygzhmk64cuou3M1mL+nJ2Q6+js6XqTYctzq5ynHbjqsbe9Qh57Zo7xa2nuz1tqNEReGFJ177rl/J
OQPH8firC86V//f1ldZpomKoseMSsKhgMRLrsbW/DR0NS+uSWiy8Ll+zKGrFle8mQTNWI8E7dR02
1Inwdnmj6O215cP5xL2u92e0kJ+HNI2Gle7bbjDon8Z9qaVWyThVvC0Xci7tFyDCh84flPy8bUGU
U7VuAGZEZJ3cdVYZzr5/7BoTT4vmfqyC6a55XTaL3yR3xH5I4u8UhFldv5+AIo4UuWHRdWMolpk4
U9ENeIU7TYBwPHeLMyNNR8ddljnZoRSyP/NhNQU4OuVRLJV4S8wB8UTwvghGvFh2ob0Y6290wlVz
Ta0OTSzbHtd/g5B8X+V0d32L/2nL+HdVLVUJyWcuU4f5DRap/D2Su7o6eLkVAlRhFwfylLZPJCvC
grDbHJraHRKg59x2JbhhwG9/Tt1k35WG/JfGDv5VaZWj1CobuuRuEi9O4N85yatXmZpadMIV+43Z
xOomkcld6Y4hsdrIxd0zr1NDjKATr0THc9WM0pLY38JOutAafja8+bNrTJkijfqodVVF3s4is1Ac
lmfrj5V1b9LLDE8pOtHbF31wbFnbZW4VwEW03p/9NHxPV1PSUePt1eYQP+962xsZOccZIFfT+xhM
PPKN3gJEhohDhdhts6AGWTslZ3AqRwijDlUpDEegbk0Ua3WdLEfKUfITOPvyUMzBBI7yen/dYHXC
lXi4b0nMu4Xj5JbkBeQ+kTPx2244ah0VgZ4AqA4W1IEBZrWmZ1mtt4hG6dRWRPpBTeLJi9OybpM7
Fnug/5iGPszyxd5dX5NPHT2kK9Y5V3Odcwuq0gJUrrCeY/mtAXxgXX0V/uH6EJ9qI4ZQLNQFHRej
nk/OdEBeC3gW6T1YeIvZcH/9dFchXjlpAXlS9LaPYmOH8PyepxKvhVNer7fQRniQr5hpG3CrtJyC
nC1HIB29J/aXlT4mpqBPN/3t9w/bu3KGoq66T+7sLD2KuXyx6s5gTLq9Vc7VAK89KTpQIXrIX9wW
mcSsb9awJ6INUwsMGBOtfUNNnO4zVMMtSTs53ggDAOFL1ojIdv+4rj6fOnisv2K1Fi1zgc56cpZz
fBDrizPOUV+a8gc65VQD4zWla8yG5K5Y+6jyjh7Azwv5l5Marvea2au1U60fs0T4hJyd5jUXInKa
3y0o2K4vjWbR1aopmc7oL54zgmAMTnJxgCuUdNW324QrZttRuw48UuIQSaznIQmevMTU6KRbFMVk
bVBkzQR4S3euI59QNhI6Q33nlZMhJNAtyzbsB5NassZZGkd4p9r3XzMAr0ZOkJsar3XCt98/CKcj
kgX+MvunOfX/sLYrj0fr0WBFuoVRLFZ2BQqi8Up7t70D+D7YI2s7zOS6v21LFSOVJHbt0S68k5TZ
g1s53iHtR+dwm3DFTl0/2xA2oIwOnpaBjByi6eN4XbRuWRQjHZ2ukcTHhrpo1Dq0IOP4MtfBy5wS
E5i8xg2ohVFtNeKYRQ30macsB6W4CIEGdl9L76ku+tusVa2QEtnc2KuLBfLY99JND9Ni6ifRrI9a
HrUUuBbnZUW26saHsidhJfmxnEwNwRqVV2ujNnK7ltEEeQnLxoMXOior35BM0c18+/2DNTXUbVrP
gpORCfk55Y0X2mu6AC98cA3OYAtk/nVJQ622Yq8BgJFT9OzjcllmEWm/tt2TK18z52i7p84yJeF0
36EY7iDHMfV9fIdNg1MciGO2/RUmA9DtgGq4QKgA7RZ2wJYCURo55ktpsC1NkKCWRGUOCaamzJEZ
4mXE3GiIL1bwnCWvtDM4Nd3kFevNmzgrg6mOzzZpjiKpH7ya7W9yDGo9lHSbyvcoTGrxpz0F21PV
23gDN4V+mrVRa6Jy16+dvkdwvIqHBBC6xU+3/QK+Hjt7uT5/zdKoxVBDzwIvBw86qkNE6IxDuGam
3Orn2QkaqFVQDrpyE+60/NR7cdiOT6zL33wwoVvk2bLvY4qnsLTd5zY1uDeNCahlUXYNGAg/hyLF
fZU8eBOzQ5C7Y4Sq6A26qvHSKn057ilOAobK+Oy08zHmZO+37UPO0wgNXAZl1Q2hGHJTjfbaxx3S
RXzYp4s80bH4NQZBOJQmGGPdQinGPFhNMlhT7p3AmbuELgotolW0QBJZ2nh3Xa90X6GcxfDVxJb+
Gp+DGkFEzHH5cjlrD/YcF/eZJ4hhQ3Sfopq2zOWwTl16F9Nz5b2u1TEo/7j+CRrRauGUKwRr5gar
xIESxcVyJ1r/FKAj5rp4jeWpdVOUD1LW6ZDe5d0hsQ7rTbhxvqU2GkgqVqvop/iBoIgvyusBLUjg
W/6/T5pD+LbdH05LFvTZktQQLudmOWa8bPc8MJHZfbYim/BtIz4IXwUPxFCVEM6F9RA0lYsCxMp0
F/3UHW3it2E/iG8XkOVldRc/+FXwp7OUu5Y5gGsU3x0v+Grz5SUesgvc+bfZLlrD2f+ZDm1jKsbM
N+DG3Hbih3Fx7uyt7YzEfrjOwV+37YdiyZI4ZJqdlv1I4iYcvWH5KjJGDGfDZ4HLNnnFhiu6tf5l
ZfK1zvHnW40+5OAwJzFbvDMTfZ1+c2u69TWwnFhzlKKXuHu+/l3/wHOoQdM2tmLXzZC6dVquzo9u
kWEQ/JnLInKIHa54tSwEwO0qcLsQtD4gVeTUfZg2czgsj2uDMginPpWx3PE1O9nJ04CelEbkT5aI
H7hsDmvSRlXiRUHydXacKJf+vpHNHfGbSNhoApm9m0hzfUsN6W2QTPYkJdOPUfJ579oxuZdTGxty
KxrVUoP5wYnzJPGa7Kn1MtRhr4fc+5Xl3v76BmhsUQ3o2br0seRt9mSTH15igWPV9CStk6y4kMp1
iT9ZkDzMbuiBRE4YM/E6E1c7HHoni8d5kdnTVPe/lh4vgVWf5qfRqp+Q576jkmRR4AV4Sk4BZZOv
nSHy2DKhn2irGuI7AQpY2NqKNPRdmYbW+JPEyBGlQAjN+p0U42EufgekN3gV3RIqXiUIJmGPbo3h
civvwLjSxpHlJyZcg89R76C4ildJLJvWPe0g37XYwUmRNPWXZxvviCKYDyTpd2XtRO6a7dNxiOz6
J4AKDJ+m02rF5/gLwPC6VbiXdUXTWtCGVl48pkbMQ93KKW6lqIGokPuFe5lr9yG3mshnmcEeP4t4
4LHUm8A4VNXqj5j51Hdl1PpQbMKPFdKddWUiS9dM/1/XgaD0q2Zp3EtRAo69m6JJ3NKYtU1/u4F8
OB2RjAX06Vq6l65kSxrWHWvayF8KYYimdFNXzN6yA7JYGXUuWyWZCAfwWvchiy0TQYrmsFKD/zEW
wN+SDk1DUloVUP1Quy2RcPYzp7a+uGO8uL8cOQF6BA1VXWuB5N0bBtPVQzO6WplbuANgFoKYXdwi
OcyAe8obsV/SDOcTyobK5cEe6xteG7BRapXumhVuIgMUw8/dKfWfKmnQX80GqZW5rJS2bKycX1hf
7mxuh0lWGYxaJ1rd+xraNI+cXWTcH6p4fKK1CUtGt/CbH/mgtossygUQsfxSe/4+852wLgDR2YF7
rQoO1iCioTTxempckwrkjjIkksgeQ431lyFIQwGuqP6WlsttVxWXLvykKSUIwi/tKH/GMYIRF+8l
huNJN3PFn/eLVxA5Cn6RzXToff/OX5zdJG8BYdnmrvhsN00F9RdoZA7a5jhZz+Vkh2XW3Kg9is9u
Se/xbF34haC0sgMZexmb8KQ1iqmW5jY+nukaErALyE2jdsh34/x6U/ykFuWmAUuzPPfYZVjtXcVa
lCWZrtaaSas5CGmzPi1Qt3yR6Cx+LtZ6/kOM9i1J9O0cUBQRrzdAGwZOwCVbeBs2ktcnPiVyf9Oy
qGw+AbdrPFJj7rgqVfdN55UAvGzz03XpGj3niiIGTjPkJUnZxQEtuTeOj9OELqHc9A6uE68oYkZb
PGZyQAVKWbxOiRcG3hYi9SZ2es3GqgmH1a9Rk+kLdhlnsFbyuYh3Eq8ltzkBNd/gxAyAzzljFz+o
I0rtg/TIwZsSQ0+iZnHUNi2WWQSVSNvxMWT7unLPM//ZJaa8gy4kVVuynCTwad/67NLt+wdrV+z8
8/oyR+6hPCQ7+3Jdf7SjbB/34TSZrcGOF3zIf4+S7/Mj/TqA+KY/BsZRdNu8/f5hkDKtJoEnd3bJ
ZyFBlNXYUduZIkTdNijmW3tCNgCB4JdEBFFZ/dpczxAn++sLpJOuHCSgvhyn1cLUh+S1X5ODVf3d
l9KQENMJV6x36uqpTJnE+ZpkO+BhHaoA8MlkMDgH3bIr1tv4JB2Fg+N7aGogtKd3WWp6u9PMXMWr
XZkI6iaf3Ivf/JrQvyeaV5TMGOxWM28VsNYu0Rs6pb574cNykoBA9G70Z2pThGUXiEMAZXMRzXO6
ADMz/gP0RoZp69ZE0XKnQ1cdKMrdC27Gu7Et792kDNPShDCvE6/oOULVONjc2QWFszmKiBGMpcYl
1wlX1NwLcm/g1oBr1ogO09I/FssagkvKoOi6HVUUnfp4jCJD7F6S8iziS5oshjXX+S8VfVbOlVdb
MST/l5cU8F/zS7dLTzm8pPd6kxNQeyKsLpY1rxN2oTGKiuviHDAaJoGJfF6z+GpTRF8NBWqXLfey
WI9O91f3OzExcmtu6GozxMCdcpqHxb14fn7uUQe64om0c/JwDW7BZUH0pLZCeA4F5q+H6Im1DOzW
wb5MTCCBus1VGyGcxptJzIL/2dzikB/tr//bzdWOotjtTKuxmt3/r0L5vj/NL/2e7vrj7SqkWO8I
dpjJdhDp+PEPL/0y9pfARFqlUx/Vdmer9FsGp8ZrEZV8l01zJIwF1xrTVRskALAEclSX/88eiD2Y
8Q7Nrtu5hxbr05xMYDa6z1BOq1ZQWXkZtiEHt3t53/0ul8t189XtsNopkcmUWoG34rTykshZZNQs
Xx3QMxGOMt230XN3S/xHWXvnDjRcLu1fro+r+SIVs9adhO8HzMEX8V3KXyY3iukf10VrdkXtophA
PeelPc6adoz67NSbwCo0DkMFqnVJjXJM4rmXZsJ7QVCebFu++mNz3/LZ8NqrW5Xt9w/B4LSuCyCo
WvdSM/RlBd291clIDqPhqNGJV6y5z5FWSHrciJrixPtHIGL0gyEPpROt2HBVZSsXju1ehpYfgUdy
stb4kK2mKjedeMWO/XGUCSuIe2HxazqCyUicGMv21xVGJ1w5gSu2xCB1oJg7Kh6ypAjJIPdpb2hm
0KmNYru0yDOnyaA2Dsnucc7su2H+EU/ZYY1jwzus5gPUfomKZNIfFhyS2dJHPX+UUx1y01VOY04q
HC2teOIDb3WbfxGCfChEWtAQoejmrWSZczID1lMgdqjsLqydkPFXVIPctKlqo8ToNpwHNjbVQqEr
+9OOQ/8WeHkc63T7nA9WmhczG+0OkQNSf3LLQImjmX1S55DVZgk6ttVUgH/7w93WeRx25LgdKZZh
dXSbqphr0c5Z4GzmyuMne2Xo1Cqj6+uuk6xYKqusOM0WOHYgETkuiEaMIY9OWxQzHdfBTucRYUJV
g0cnCSmAhU39iDrZipG6SdfKAXjFl6A7CfGElimjZ/x8QVAw/p/aQhZRuKOE6Jnu6vWceYYM/adw
Bdz/F7Bsy6Zc1gMEu0dxcaPi0J+aX/2eH/LDbIIt/Hxd/gUt66wNd2IXY6Q9iVJi7wbk0uYiN5wa
GmVHVdh/Lo6dzSIYhvq/UixgpPrvFMuWyAmMVxTdDij26hLBFrTawINtYJtzt6+yX7coO2K9/5w+
WWPp9G3LLkkO/mtn3Gfp7+uSdQuvGGhmy3mMA5gRuNhytO05yHN1pjp97bIrRjpQyaWbwPzHwz/5
M1we/veZLd0n/D/SvmzLbR1Z9ou4FsCZryQ1lFQqu6o8bPuFy27vTXAmOIDD15+gffp2NUoQztJ9
1QMEJpCJRCIyQvJXvDKYCU1qvIIZu9qwwxbXLGA07rOP5LBdWXskKSrnZbAjpDKsizydWoBi3nKL
BHe9oPQDFBPS5KmZ/0KW1OmeJVVDb+9Wb06OoDODsWu2C2FwQJipg0gbZlRDS2epKYIFLM0wCJmm
nel1HzmpwTFa6OAr15/WiIz1Yl6wCmPCoccZ+ytbfrTOtG9NdAU0/jFfLgHrd3etrIz7giJblQNY
5ryYY7Lv+zpOWXHOUz++b3jJZRNeGJbVYgl438YkAU4IbIjAN2iOP9UySH47W44FdDqWwQ7IfjH9
B29a9n02aS4IqqDvS57bpWOQguZ7yw7YRyvOoKNo/O0cNlXP5D5Mzjs62aprOM987rywrg3npos6
S8fquFn5PTTmHZesQ23C2LRN34b6Y1fGOXjd71pYGV/F0HNg2wmSyWCEQEbz1wD+XhfKzveNLnlu
tfRt3ebbQYjHUiOw4zEtY6Ht3VZsGxlgNQ6WE7glYmXjNehJnOO6tCMxt3dVu9+xyQZL74GAEtcn
FlCQ29dz3iZR7ScAXdw2j2JdZahVlnAajBB8eJktM1yGPMqWX7dHvi4e6hMZTZUMYzUOm+WH2D7Z
UR81kRENJ9zSDuUu3RuadEr1BZLj+kPh9sOAL/DXrWrQWHeaXnLYjOXB2hCM666R7x2Erhqhmq90
uk79mIJmEZUtnszfcH0Nwqy3v922uWps6XANDKguNA68NKmbaLUtKIXeBz4g73BRXoNuzwbmoAPf
N0FyEJUdzZ0uCChmLkOioOBkDgjw/2drK/xTxkNVRj2NdgAHstuxjromgHZfyS4IC/4djZnI5uX2
CM7QNOVttRlTPA4IANz4kfm6BkeVWbbPepN3mF1S82ZBsRio03gtiphkxv72Xrle3iAy/kAYS1r4
200S6WpklAGopI3Xlp8hxvN8+x9Uk5c8c+JQse636kZLP9KAhzlUa26PrJq75Jv1aA5D3WHuJk/i
vv9erOzDulSh2w13rqrkpUnvBazOsB9Nz/wU8ATcK9703M7L37e/QLUvJU+lfj86k9ez19FPI0bR
HbiEPPl8e/AtdbxyWMsIhMTwvUmURvqa90Zs4SgNCjdanSQa1s89IMa3/0XxCTISwXHbtQXVJHu1
xSPg8VE+fvegE33f4FJW7M32vDhlw14nsMyHgyuaD+uY/5q9VocDU+xOGYoAxZo1HyvGXt0iBzwV
7Qp5fd+RJLPCzsUycc+B/SdvidqUHQAf1OxLVR7pbJ/zJiLkdmdNI+3az4s1xYH1YrpNmDoCagpx
D+FvB4DFntZR2+7zezpoEOEcyY8DKGf7jelCb+r3lQ0s8KOO9FC1UyVHtnuoxpXOmqCCm8QA2u/X
1o+9zD02hMZpRuP7dpPkzbYnOiPgQ/Nql2gtGqxgOrJqAU9FB8WF23+hCEkyX2xu0dFgLUteKue8
wf6gJsOB0Mt1BZdtqld8Woam+tAiHDvSL2nYeP4hs0QbsmQ9tGkAau8xcpb6WEF7XKzDIZlw7yo7
jZsrPkwGqhrCTYkP8MJrmYCSr5uCB/B/QV8XksGEgeL6tvkU3ijDVpu1R/ti4jav1ZJl3b5bEuIc
7WTwdLgp1R9sn/fGb8a5DADPIc1r0U7DizUw6xUYUx3BoCIWyqyyEGIbzKyi5otPljitfkHqZi+K
TLN9VXPffn8zd1H4Yy06jC6S1I5oDlxskIJ+9D7TS+69guTPbwbHBKTbOg4QkhvYrIniqolL7k1E
WpSLQ/yX1XRDgsaJLL8v05XBqty0DOHjLvpaL0UXNQB6vJotWb7eNslW4r3mbNLpXAz+yIbEpy8e
n8LZQUdwG2YMCIMyC02ThcGcR+OQaKyk8DAZvloI1jWuwL8JOwvp9CXL0nhlz40oNPtHVTaUYayQ
M+4nC4p7v58m/lOt3QBxaVxojKbwARk+ZXtt5XurZb40uHwUxS/WZTvu6hobFGUsGT9VCacgNhgz
XvLBvviFffRQ1Pb5J4exF0OY0OO7D5NEZDwVSczEGsY8+N/jDqqduQ7VoPAHS3JkhwJTUhdbmGi+
GMNTbdyF2nxHLxtwkpdZVwYv3vS1c5+r9lNtvt52BdWqSi5se8XUu9McvLg8SqrHNYtSR5PLqIaW
TmWGRpI/s16sb60YoAJzMdP7IDxExlAZVbH6/giTNL6xjUzvBAcRGTg1V9lkpKzzX0TxkqVVNBk6
zJRie8iYqXJN0b6P7syX2oKQIfN2qX9n9VQGTS3QQSh8DpjaVDws4xg75Nh7rSa+KBbyHVyqY6Ka
m8x8MRzyaxrQnSeGsQw71/9x1yaUMVNVlU/ETWFyivtMlYfej2bQNf2pJi/5ZOBba2GVafLi9Ufb
fMKrwWjrkrbNSa6cI6Z0tNpVNi/oUvL/H5BPHLfnmj9wZ13cVRwfpuShxbyW6LfjMM5EIwimgzbV
CdshiVmtC76/tZCvfYjkqjSomiRxPVwB4nh4NHdlbOxC8jrsbDxapnF13xFiSueulxt43s6n4IVX
R5pWT+2SRJXZ7m/vItUxKEOmfD9ZWZuLP8tBdhv0bvuGdWce9aA4xXLIAKkZbS6iMQYcVCN9tIcu
agv/69hPIQgQd7c/RLFlZaCUCarEfFpwIVubD7nxF5oItQ9dShttn/Um1zSXCsx3Nlb63wj9zUb/
BsbpsKfKf9m+7M2/JDZr0Y4ssNC76oniNeTf75hbH4DuX1Rmkjy7yGnXWy52EyFHkmQhXu30gimq
wSXXRopY2BmaBV+80Tx4XfsL9EN47CWa6rPSQpJXkx406xnNDKzD+MWKm0MR1U5oh35o7ZZjraM4
U32G5NitkVTWDPL7LdnxwKNQ6ZMd5SdI3swbZx4LC9u0i4unf2ed/w4ZukVWnJkyhMpziqZ3Z9gJ
KA2Q3/v3IhzewacajqhaWMFvR/hPsPiDENXNXmUjWdUbqX9it54ZvMz77IXG6xHqmzQsQxqZcXtw
dQQWKitJXm2MjrU4JjMAhT8k7DEpnm9HItW4kh9PhtfaQ0NhJFRfy6rcp56O7VM19Pb7mxBRtnlu
bOnQS2EDgtCwaOl111JF1UnmnW0rlLSWwYbvznU0tfQhbQ8OsY9mx9FlU+zus43kwa1TmetYUf8F
lFsVVAKXMgHn1tAn/7o9vsJ1ieS6NSkTf952PhIXIfL/r/Am89CuohkNHxxzLyiDPwsP1Wm3dL/m
QaZrB706e+8dG62YyJIkAwKP47QHhvYm7vxtLXl8h20w+naLfLN5/MbyW1a4yP7LI4ja/i9JnWri
26Z6M3Rt1/XC2IokPSlC0AxHhfUPtblm4ld3PSYuOSpgHwy8jT3KiDZqDSvtfRBGZR9vW+V6tMHo
2ze9mfvgdlSMJPhzuP8npq27DaKoS+KU/yJ5Ll7BkyDFk74EUvqT9eoip2oZpPMXYh4ZIxZWWFDv
UKwO3iP70Ovb6LapVMNLzuunLoUar5NsuML/zR30jUmqRZY8d/THoim4j2waTgyu9HL8zI3iLv4l
LLJ07E6gRXcnPOq9jLaP/vklFtrOJMXEZYQVOD57w6kNuJXjh3yFPtekg7YpDC5T0JqGIL3VoH6O
aAaPZfW91zAv8CWXHXPHcT2GWLPltNvlZfh9DfvTD6rbkCrbSJ7rsGwSpDaR7Sxna/pOrXvuRJi8
5LM57pArabETK3uO8qC8gPJtV6/s9fZG36b37maH4SVnTTqrq9wSzponpA+ZNRxF3r2uU7sHZlfj
TKqIIPNnzalBym4t/sSdDfG6pft/2n7vQ4t65B3vGAuAi/FNsRyNKWk/8sxOfxBRlZpvuLY/t9El
OxlAshiCGvTUJR8WZoWp/Y9r3wPc2ga3/jsul2PhzKsxz8esWsYgBAmN+FkG20PI7UW+tje38aVo
BpKv0YO6mDgPyQUPqFqq3mubZxtXCmQewXOBYdow+RLEQzDts06kkZF45xYKoOF9k5fi2Zja1M0r
h55EYMz7VszlZQVlwue7RpfRZ+M0CO5YZDy383mon+g9jS8wjczr1Zt4xzI5Hc9T9rA0B9H9zIL7
VlPGnBHQ+Of2Qrrz0IoPARiHI5rwaXfbHoollTl6zVTUQTVg3jM7zOQTdEiceb/qRPSuRoLNLFI0
WwAsztLR7s5W2kYdc2Luf3H7hwlnST7HVvbRBoTGbWIKVfYy/3n7mxTbX0ailT2ACikUf89s3UP6
LhGahfjdQSYHz+1rJL/lc16zYTHHc4KLc7DuqwFVzyyPuuRX1mdHkLCGXmeFAElAFswJm/4BmrAR
GIZCq4i75a/7Pk/y7p6BmAeldIIlq0JT1A99nd5Thti+UPLwpa8Lv0pod07ZJ7y/gIvHelgMK7as
OSrTf1bjOcOJtHbhZJFwWnSSJopo60k+b9KsgnxvMp7zrYPhPJNv2iurYmgZyOYXA3THvIKcDfvn
uj4lPgMDoeZFY7teXNkPMorNzHiNeyU3/x6W0rcuQ9mVy6nGs3YAThroKxvPTPSd92wCO8OOnsmX
VYdzVexxGeg2pbhlun1LQW+aRT6QIHp1gGuvodgDMsIt9YoZaQL2wAS1DZPuUpfFvLqY1hoG1ldO
vpk6Tpyr6Jbtr6TwQIOMMTBLDefllBzA73BIjsEhD4s4jXUHucpQ2+9v7kDcQotpv4zDuchNMCLy
bBhPrsGIDrmkGl+KCa47DlkGjMHZWvYj3fs6iURV6JRJd3qXd8lAvPEMKsIqTo/WEezgaDABud5u
67rRAQOv0i9uiyD5fGIujQsdz/FMTum5Pxi78gsCV1RHwR34qO0PJO/uu2IOmspaT5kHasCiYoCU
r/cgSTC4DH4L0jF3V2LhAEvBnvJlNOLbUVZlfxnvNnT2SBYXA3ex8YHGaKk/s68dXkDEJYidT7f/
RbF7ZP6dBYhjfy59cjJ6EYkCAggFebhv6O3Ef7PxabCiCW/t6SlYEjOcHGHsJ5CPat66VBOXPNev
lznJGoec/e4XT19ypiNOUcRrGfBWTeY6O6k9nj0PYk4PRrLjOkL5a3XAbatIrppCkCBlY9qfl+VI
i6ipX9LlIx4WPa38nWry0tG8uCW6n6eBnoaGfEs97+PY5t8XqmslVBld8lTDHUlaQE38NIzpL7ur
vhAr2d23WyQfZd2S4cV1pae5++QHl0XHmqKwiIxjG9Zkdk0Hy2l3j0DWsOJS6LqpFdZ4h1RLjLYD
XTw5iZQ+JVMQQi5HA7BQDS1VEIAsasCAH+D216ZPnpeuocMaXelDNbjkmJmTVJlFYRJ/2BvLh0Qn
mKc4t2VQmpmZkKxpMOkt157718r2Pmbs82p+G1s3mk0eGsMY394uimuDvX3bm+AyU9B0TgOnJ9BW
hYldnhwfNeN1qPY+HtjvuwnK7IqpW7IFcFEcS7U4BfkcujQ43J6/ag0kR7W9xatxDcQCF+0AYWzu
HsYJqO/7Rpf81Orq2cqGjp6qcYzaxbqAP1oT1VWGl/yUpp7jTjX8lGV4Gqx52C1Hnn+e5n/umroM
ToNKIfeg3UtOJoNmYUOisi7ucyoZlVaWYyAssNuf5sY7kGmJMk/31K+IMjIWjc6GPeH5hZ6KGpeH
2PQOvXVfYHwHREuLrAISl57c4V/jzKO1Mu7bJTLwDAlGl4gxoad++sCJEYE2QzNnlTkk76Rgw3Py
FHM22ItfP871r7K4M9+Vpc2nNR1QQ0SUMeduv1D2AXXD+5xSljS3nHyeHVbQUz2faXWudS9zKnNI
7uhCvWquEpijdo99gJa3j70uS1cNLbmjD6VWS3BMuWqf+mINBcAlli6MKAaXkWcNy5ICqDl6Qj31
OyRSdutifpkybZl2y3uuXF9l/BmzIBq9QqHpZB7o3or5oTj0QyyiKTZjdqJ5mOhAV1ebA5F6yXg0
iB10U5uW9LS+DnFyGA8s9l6mb+aHKaY7clx1nUK/MTHXvkk6XHPItomkwjcNMYlMdCFmO/+hejae
svSYHJc9iYu4HGM6hZVOHlQRkmW0Wp4yvzVmJH3V6MYTUD/+NP9Kq0+NA3zvXVHZlBy6IXzpbOKS
c198HYpXt49uj6tIGWTAmtu4vkedfjo384/SPI6gnRPntYDi0uPifmj419t/ozhtZciaRYZs5MQj
p4xVB9auaThO47fbYyu3luTdJYVEFBjiCbYWum8exkO66/DeI6I/faeW5uBV/o/k6glK3I7V4/hy
XstPzp4f/Lg802ccDMDE5QdTc0oqnF4GrbmtAQDhlpm4aXksGx61FMnPqEsSVcNLL+W1XxV1Vpj0
RGp+zNKvtG1/EG5rIrjKSDJUrep5ZWUj4qF9sPbVju3LrzgvrcMSN3s04RwCXY+E6jskP69SmtVW
EZDTVHYH4Lc/ByWLLJZoVsG7HhplrXQ3FWUpyoCfJ2ZHFR/Dpfm8imLnD9AyuYc9HEHxN/ryTRJd
WvZkFATGKoqjWT3Ouqq7wt1+L86bcWmWpmBNRbBNZ1AndOnBq3TqYCqzS3kzS02r9lwUFcql+gxW
aOMvEEE/LdyfNeLWimD6u1L4Zu4smIkj2pycQG7w4K3TBVpgsVHUcZ9yzdqqzCM5cpmhwd4XmyOD
eD5NfxT+nZtSBqfZbjuLcQsRnB4n2wn79BAMjiZWK6YtA9S6lYvOsZENTMCjRCxJgl0D7V/N6Aq7
y8C0weITPBejL+azT1MooLzW/GXqdf1YCoeSab7M0jZLVmLjeGUfOwxMVlAaA9bFgTRv9Y37Q6YJ
QYqavEz6NbatqL2eLqey/D77l9b/Rusnw/mUtse6+Xz7zFEtxfb7m01q8r4pbQsOlk/12UZnlsjv
EYlBTJCxaks91FOeIyY4K/3pOt3JmbnmcUe1xJLvWt3kMLvA6y26+r7mQ3ucM/6hzZxnvEff51oy
Rs2vPVp7DhzA5VCoo2u81jrS/6uY9M0yktvSxgn8JXe3zI7+tYGZTG/nxn/Q9XYVotnsLo4Jj7yj
AhMtmr4ahiBEZjduTfKYDbpeYcUb4js2MDOZWJM2+Iwp2hJUFuUfJvRnpGF6GUI3NMGo1U0PaTxr
8qPrq/6OGcwMmFUVLTaUSZ2IobfN/8fgP1FtvscV3hGDAbbstv2A1M6achMvyMNXHw/W8X2Db6fQ
Gz9zjWyc/A62WudzT76k5l3++44OzBtTwRK8U5woW3Z5OR7a7L5yAQms/54y6blbdAEqEYHh2gCI
F1bogVZOY+3rxy8JZBc2goY0ORFnYjxWaMpovoAc6batVUNLafTUFg2xmYUA3aDjxhZuEPvu8t3e
MLO3/+F61CQyUI2vg1H6eFg8jQU0qv8W9Y/b414/WoiMUsvaDISppKWnRCR77pOQ1tYjjpqor5Kz
UdkaSieFgWTEGi4xU9nP7nLidf7Q2ObXsh4/mH2heUtWvDcRGbVmF0mXB04nzv2O7iF+d+jO2eOy
367HSXRfevWOHaxrDHAJmIgG5QZUBsUeqGbjfGGHMjH3t5dDEXBkAFtXkM6wXWs5OebHgf5ozEdn
fliH+6rnRAZmrTQbeGtRcU6TV9ab0dToYOKqBZZdFw+Jo19Y4pyRI68fvfTCdUykinsRkRFZk5GP
hlcJcZ731p6f8n17dL47B2sHOrBoPFkfb9te4WIyQIt5lTFC1AeoANg/8Ktd6etKBSrrSMdvjUql
kU3OcnKdOs7sJZo42xtcR7+kGF7GZc0QjHNGjpJ5baEWb7HMuVSlAxFJP7kzNMsQrXSoAlA1I04E
HQ0NBw1zxj+3za7AMRAZomVyvyLpiNAm9sVTu5+P6/Ma0aiKs/ge3ivkJDJQa54h/ust2EGrXcWF
a+6W+R6Oxm3obU3eHrOlKJxSrOLs1+0S927l7xYBAU8oKuiomxUbU4ZkeW3QuH1qirNdHMl8EDox
DFXUlCFZRtBx0Dpg7gKMRsfxUEVFNOB28VtjJoh1EAZFUJO1FWt77YbGxwIDRBKyfJ+xL2l6YMmX
2xtINbx0+FYQBuTC5ajKTMm+yH4FfO4BVfmGprnP9/2D5L7QKErnuUVZaZmcXZaPUT8ObWh7bmjw
u9QIsZFkrNXqZYlFeIXqzwAJt4CDcEVXC1dsIBlqBSkVD5U+hP2aEQFknfdVcJCj3DaOIoOQwVSL
Z28NtSgmQSo667/bObaP/ZhBSa+tX27/hWKFZVDVWjvpmpTZenK7nyLbrc3Jy766mSbJVwUgGUiF
qoxD+YDibf2IonfIIxa3qHZv5wvTXKwVEVomEMsH31l9E38h+LNfVmHFDpP7fNs6qrGlo3eciDG2
FNG/qfNQdJfCniJuaPJO1eBS0tzP3G7tBbtSpC9mH6bZd634kWpXSn7rr7UPiXHYxARCCxBDHUu/
alzJW+2V9QNY+lHBC6o9n63QbXwNcEdhDRkvBcXpgiwQ2zxNpv/RR/G04uBS6XS9yoqZy6gpkjcB
MUCkfeZj+yD85G87tbQlgG07vH/cAaT8vw8qsLRZ0LvE3PudiFECiDeKyWRfhvwBjcR7bal/2xnX
/mdz4jcHYrpUPXXFIM5Nunerp3SqQqOs48I/jxXe+JB1VuJAnCLM2g+9+HXbB1RHmUwjNtLU4ILi
68q/hnh7yPCnUIT0ZfjH3pvH5T58PZEBVj1wCW0eYG+hGJDU++m+p9B3tGGL5xo1WrDpycedVATf
3SA9T7NWJGlzqWtrInlxJ2ZadhyuNp3aB/SUxPORPDQP/jmNE02gUO1dyZvLAHKnTlrjjKwOlvV9
zDQ1bUXpishkYVAd9rwqQb0Q0r+7jRo13Zl57PRIU2iUhF2UPBmGJkwrPkIGXJUCEsBDhuV16D9Z
Q/YQOYtvb1DVyNLTkWGlVpA3m/cV6b5L8WhY3MPegsRBpgPL1znzmgaWzxzg9UEPANLe+yYtuTKZ
XMjMms56ot2DY097QYzd7ZEVgVSGW3kNCzoSIGeDeHDYtnEPoii8Vdwe/HoVG4TI/x2BprZNBstI
2rMTFPXAI8fsDNGFWW57z0u+kgh6jfRDVdZrdeZoNfY1H6VaY+kgbks+rYmFNTYX/9wtP4PFvXNf
Sv4L+EVnGZXoz23fPQJ+DSTGoJm0yliS37qQjzemDruH1X1sgQs7GS9DfQLFdOL+y3c1XqwyjXQm
+z7aHgrqIYMj5teCfJn8+ePtxVbsJBlz1fdJQLIEezSvjYd56aHEy3YeYZq6v2p4yW8JwBcQU0hR
OB+CuLHEnljdznV0j17b4XslMMvYq8Q1ySB6A0Xahu2Fm8VuOX8SqRsTF4hAMLXeNpLC/DIOy3H9
FP36uP/2PHkMFnYZ0Qh139Cb4d4c926VsdL2jfW0JCNEUKGjba+arakyjuTHDP2zSZ4VKI9X7Esu
sMR++9QF+WnM3HNTt7rUSLXGkt/mpVcLQWCdBtJs3nOfnEZXkzCqDC85btGxRKQV9j1kRD/2TXZY
0QR/n+Elx3W8hS3uVrklpeecmw4NzLyddCygiiuXTAlGeb1aTSvoiYqvxRxDWCTK/kXLl9tzV1hc
Bme1HkSY8daFt94erylfSRfXnmbTKCwu47JEUgjINEziDL3Tet+zJd3NvNU0Yyh2pIzEAqWh3Q2m
RU6L/+p5fxtuHabJhdrPCR5lb5tGYXiZH6y3cnRCORk52e0XZkSW+yn3zkvx1+3RVdmUjLcSFq3Q
8Yt13QA/5ScWbbdd1wrXQ/XAH2wkhM3X23+lWgjJeyGqbeSrALJLjPlTvjSXwdHZSLV9JId11qkW
JEFQJtVp7PtoaB9zk2oWQNHSQ2TA1cJKy23zYjrbB/FY7ZIHejD3Lliv7uuqIrKiYi6g6zLQdjqj
bWhml1bbgKjaO9Ipa3Kjo2zFwOuHdb/swGO93x5Js9120bM/+LhyheToxbcXWLWXZLRV1VZNmsz4
O2jRPgVoDUQX2nx2PyUcL8vunhzHUGhqNIrNJBOFkUaIFmaD4xVBtJTp88ozzdOUaujN198cYOU4
lKtlNhO6NocaZLEFZb8aAEXvG16GVLTz2gekwHV4BeEPjW3dk4Ji2rKCmmuzwrRtoA+H7oElZ3Ef
GpzIGIoKubK5LjixhL8eSBY8cOEhK9GhqxVblEgH4lx5zFvKYTq34yHHMx3ECMUMgoB72h7cAKQm
/72awehPU+us9aUW3q+F22OYcvFJs+G3+CJna9vgWzx6s1WEmQ29WyTVxb6MO2tvHasoPbS7NbIi
M8z2uqv0tfC2/c225G/+xnAXNoxTAc7o/nEuntfkazA+3/4E1dBS5Fxr1lXAGFSXpDiNoHkzzbic
NWeLamxpaV1w72SiIvWlrT8M4suIZlSxuz3ta7tms4iU6/CyNrp+NDDt4HXyv3hFChb6hxrcjbfH
v3aub+NLgTMB4A+SfkVzmf3iADXpuDGdB0HmqMlTvBnp6nuKz5DTHtPvAtuzYf2pe5mDw4xmHxvt
7ckddxV8hZz6pHhGYyXP6wsfiiU00u9tzoMw7zsNilexwHL24wd5Qci4VBe/+eg2PK6KyEVX8O0l
2C5UV3zrXd4DOuSSG1jiZml2oy8Ok+2dKRjUK77Gacf3Tn9PWWOz0/Z9b/yL1HPHcEOsL9DGNsI1
m/J4DNg9cPNtdMl7y6Wh84jO7EtOjWixzQeUZu5I+behJe91ex/kaIlRXsyW/uNk2Rg2gRvftv82
vWv2l7x3NNNq4qKvL9k4uJ8pdezPpNQtrmpwyX8Lq7Ip8MbVBexj6IoyqxrEM1QnE67al5L3UmEu
rAYF6sXJg89ez/EKUv9DKl1apZi8nOb4VGRJPS1wK244O2FbIJX0Tc3NXBF55MRGNI7lOQ6tLt1S
PNoGyjCJ99SbTZSN5Njq/uUqhAI7R4aWe0iZE5ebOLkO/qnaNYc+D+fnrYJq7aYjRVqoATEq1uI3
cu+Nb9WVa5bCwR+t7Sc6/oLuRq/jT1QNLblt7vMg4S6ip0s/VfWLuX4U9/QGb+bZlv7NrI0gL6kz
4eiy5w+Fv3OTO67/27iSw06pSd3GgzVQxwgLXu6w2JpgrNqVkr+CO1Kkdospl/2l9fqo7htNJFbZ
WXLWcnLKwcsH7BVGD6k7haCTPsI8muGVe1FyVzIWWeCVaX1hj+MuPYI0IUKpFuq/Gz9yEFd3JN6w
vYwnH/yJF+WaIR1B39f4jXc6rNm2eFcipYwl5x4xC95j/v1ujg2sKzo1rCf3dfiSRsMh/1unWq9Y
BxlVjlfpkbp2Xl1q43v+r64dwl7XzH/1jrsZR0qTi8FNvWzAIYX+te1J5dQeCR68s70OL63YnvK1
hxEuEihD1Bd/KP3zwvF23Cy5Do2kMo3kr2bLEy8LpvoylkmYFTHt8IzpaZxWEZLlG5DAwWRnzK4v
i5G1EWusuCXtpwAkDW6aMpAUBbvbR67qKyQX9gMQv/fMRez3y7AYHhsIm0/3UEFsKyx58TSlg8Vo
2lwY/9SVzxW/rM3L7Xkr0lgZTE4GyzVBhFxdhmxnmq9m87yuO0Aj78ly/HdspwVvszTxcCT2iTgE
+XrIWk3MvJpjYuTt9zdhfgqSOkiTtbrQ7q82OXjOxTEfGHiopmyXatX/rpoH/yIVFOzKd8uAYlkb
sJI6Wejma2jaO7893Db/1W2D8WXfTQJuVSuSqXnB6/q3DlyeOf9+39jbf76x0IoTpZlHDyn+squr
IUp+ilT3dh5ci5uYt+S0kHwHiMq0obvkf8i80LU5BFwejf6loGVIxpNz1z0IfySduuk6TFsXLfLB
uQtzGk4QphE6hK7K+pLTZgzSWOnAmkubGbvBXdEnxi/BWGq2qGrzSG5L56ID9YRfXUr/IbOfcGGP
3PKSEF2P79W4DNtIhy8rNslLis3jDUE4YIXzVhMVFIaRkeSN7YjBWyCrhQJMXNHyVAZnKEDGtzfm
1aDsBzKA3IG6sGGj3n7pi9ck/2kVNOJWFrb2k9/Ou/v+Q3LclttzB3RHdWEmdOBX79FDJ5TF04OZ
V1FWc00CoVgCWWS6qkDoT7mDKFTuV/I5nz7dnr5qAbbf3/juwNq0dy1snSoNifnU1+Gkk55TTXn7
/c3QCfEq24dm9WWqstBCx6ub6x6aVLOWnJUNoMwri+267FUfZwCHoiwA/Z9VOjpsjWrykscGBWNz
UiLq+ykYbV1RhiULNLmCwl1lzDiB2GUxb9e3zTAQ1Z08dLy2odFprocq60juanDq1UTA8E2x8xjQ
Lk3kLrp3CMXgMmzcGoPZqDKzBmKQPLP2m23xXwTdYLe3o+KwlRHjWWpPnCyIwkZp7lzxg2Krk6jl
fpzYO0H3t/9F9Q2Sz9Yo83YouCBZyL/Q6TtnoTB0bZfXbyp+IMPGQQUCvo4Mhdjkc3LpHuo925sf
yWv55Y+wgU6URrFBZQh5AWmMultQt8uNnzOf8jBo6H1SxIGMHadkngK/R7DxlwdGP5bzSzMeb5te
NW3Jc0fHLilj2JvBXD8YbhuPo64eq1pVyWW7STR02e7jhvG9tXZOW4QoO96etsJlZZbO2lztbKZI
Q5wKKSDbzV55EPSZGRqzqOYuuWyPhnc2DzhhM6c+jk75Cp2u0OW15vRQDC/DxMvOpAWZUFLAcbhf
Ci+kzN93hR3fto5iUWWo+AiFQDGhq/iCK3pIw8rQhQPVwJKjmtxjJMgw77aZDzXt4t75dXvKitRA
RofX5cTcaXt3SHtveHTzIuaC/QClwRx6LetivLTubv+T6hu2NXlzDDb2uDZGg2un7WeLGTuV0X9e
GW4wmpCpGn/7/c34Set3/8PZl21JimtZ/kqtfOcWCIGgV937ILDJ5zkj4kXLwwdmCYEAwdf3tqzb
1Zl0Wlgvf8mV4eYuMElHZ9A+e7ddpyW8SdWDQGYoQBz/+Ot3P7VvVtYKp9pEAFw317r+XIIrKW8K
8fNrQ6+sNe7BeWUm+JFsBNcb21el4q13xlxPzckqIDa0DWpoFjbXM4hbqrDe5M65FPnU0CtLJf7Q
+7julNdhz5I2HneFOnfsnjhk1kBxfyIkIw7OxqFvygu3IyWf4vGH52ZIdcJY3P165k/42DVgHC6r
dZvKk9ejQ3ezM2+yDAhrtamCt1Z2qep2v37OiZlaY8cN2u9YMR9vJCGM427UUZoRHfCxOlfCP2HD
a4HphigSRXOHnPZIj9yFL26grsbY3S5qvuiGoPyaha1h4hqqKSqv+mPu/OYWKf0KwC6M4jUuPNft
slQzrKup9afQdbDNG/ccecUJ011TbxrFpj5ucTVDavHNE85WYNFTjcPu16t7avyV/fpEyGLsDK5+
ep/rLim6gNf+mQDt1NZZ2W8oJ+ujOwUR8rKRYjOc4xM/Ne7KeEGJZNRgMK6ctwu9rr8C+MRKriHg
mSZLPk6tvGbD+NwMzZWnTMgZWtG/NNlr4s0+cD3wtGGyfe+jAISR9TVfsnP7+4QdrbHgrmtwUY4S
wrXvP0h6CFGUC3TNe7WXYb759Tc4MfP0eOb92Ut1Re2FEqXdDLSnKWujYD9CaP33X49+4uRcI8OJ
YH2eyQ5HmgDt+/e2bzYkT9U5qbITRag1Nhwk+8HS6VjifmpO/FknQ7il7kduGC/j36vu0KqvWdWa
gPPITmigzo4LGlslNt9Us+XDOfL0EyZLVyYbF23ghe2xRu2PvG55+Qdz/he36Mpk567ogXkeYQI5
pIJKgLqcDK3i59hyTu2fleWOoneqKUCUU5J+Ow7NRQmJkF9vnhNDr8HgjDLHigirS5qdKs6TIJ4a
9+h//7TlUerrlo7hlSFR9khibJ28kefu204NfrTlPw0ODtV69MdIohjdb7OOborqTPXghC2twVC6
7jWLBkwHWHG+Rz4kU5TYEbfjElJZv57xExtxDYlylo4MUTajLgdQzr6W5JuvG7uZpunh1w84NTvH
n/9pdoZuaqTDAOjSdPJ2cxNnSVaE+szrnxp9FRULt2BBGRZI1pw5aeo28b0v5rBrQk70y2Nuegy9
0CPCFkkg2MpeDYu+lmeuMVECqimdbHA9OLnxnoYxV8pJHedL4mpRvIZENb5RPuhskQiOqNQnue90
Dhg6vXNcTSc2zhoLZeYmKr0gx22+Eum0jNxkQF/qbPz5pX2zBkNVbU/7IYafNdGCzrHZyISYc9j7
Uy+/MlkwGrXuUsJJTVX1MqnyxhWWj82Q/PrdT3jxNRbKCahsxhpzH7pNqZJFs3gP3RL1qIVFn1Tj
Op/aj9NfP+zUdzn+/E8GJnUZVqPE2RajD7eLHYAxm9Sx7RkLOzX82n6128ghQ+qwiGXY62r6BMDg
DaIJX6GWQcC2BkUBDoUmL4EsjtGS52+seY/OLfPfdpUexyZ/nRtbuWObFzVe/rbPwY/ZbtWOphAw
HDcqzTfn+ONPzdHK4bIyNkufI8AHxz6fKlx4XmfxmWPixAm3lomeypGhfnyc/+6QRbdnOUdOjLtG
RU1z6y3+hFrI6FyUIEs+B/U8sffXgCi/s0FjYqArSP9agRY9Qm6+VGrvuJTbc4JTp15+Zb+1zZcB
yn9IA3X9xqpjFa0nZ+K+U19gFR5TyM1NFkJA1zXLD5V031GBFSgATmEiu/Y1C85R7pz6EivDdUpo
gYSTBY6mHnnEDC/OdS2d2I9rOBSrIDxVxJieJXqugzIZcj7lT78+bk699crjusxEalHIryxofTjJ
zetSn2sYOzX2ylxpQYKpd30AKlST3RRduxykV37/2ouvjLQrg74SR4dSds0+yLOtcxYSdeq9VxGx
Y5RxM1wCXEdOHyRunR0aM53TYjkRBK5xUM0cFPkMj3WtXRCBTtdlDSBLiz5Pc6YIdeoBq+C4K7yS
DCDWue5xegGg7RHosEYHkW9/PfEnduP/g4MacbEZhwgxZ/9eFAaKfwBs1OeI1U6NvjJXCILEqgTz
7nUfTvdBF7zFMTTJwnO3AacmZ2WkeeuHLp0QvgrbX4Se5Khy3TtdnYixSn89Pyd2z7oTZBxGq9El
j2/QRj1QFD3b+oH6Cp4TLC4rc51tXKNJFcnJpC6b5kE5F/U5ItC/5V2Bd133giDWW3IEaQjRtu3B
T7MLuVcHwl3upOWZSOrU3KyMtqbVkdMcpemetapM4j4Fi1V9Lj44NfrKbmdDPN/tMPPRAFKCLHv3
JvdM6vb3QwOo8dfIw6khKpMFSN3myAO7vAF+TgTemdj47/c80BR/HbyMFqDIs+P53uvLKoh5EffQ
sqdnDoRT777yroJ0I9PHcEYNWcELGNW+C2t95jg4NfrKYPvSeLrNjoel7+96y3asfPu1IZ2alpWt
BvloKJirj9cv+S7XTRpW9lJ72Rdf/PiF/hRo5/MSj24LzxdXI9e+TkV7LhT4+5gD2dpfhy6XYOwy
i2CsUDdo25qqt6yV4L259Ytg8+vJOTXtK98a+8OxoRaVxSqOW7nraechoxJy/Fq+HK1lDK0FI7kJ
Jb7D8RYpT/3+VZ1Dpf9tq2IYRetbU5An5MpqHMM9VI3DV5WINNtlh2PnVvENYm3pOUHpvz/vo/X9
aZN1omW1greNbnD2b3ThcltMSXwuPj71gJVx0d74hoYAC5DlgJvfdt9Ez/45uMmpwY8//9MWrScA
9NgIV9vOXurX9z1u8gr2M4hffr2JTljYmmkrnKDZW/1R/I5uUcOZvKv+Sy0mWOGVdTlBCTVP2mD7
MHdrheRoCNn9+q1Pbf2VE8ncuKYqAkRpgdhcUuK8CQv68OuxT8z4Go9nadYoHSHdqZbbObjxgMhz
pnTM1RmzPTHja1Re3y0kKmwLtMOkLyPw6yZ0CA5QQjtzZp6YmzUuzy/qGTJiCJ8UuuUWAT6h8Bxe
9NSrr3b67BW1jo9ADUvMZfc+N8WuEa+/nvYT0B7sl7/udDeUNqJ1gWsY9MFne7kVKdss6Iih23Lj
pOpL2Xe05nN1Qm8a+ukYfHdvpd8kmg3819/g1Oys9rsv3CUqouNB4wXbqd96TZe26uPXg59a1ZU/
kaMNi670j2HT5Sgvi3NQvFMvvXIiczvTTMBKUTfrOV56hBQwcIpfe+mVmYoKxe4G4sLXOB7BsOep
T/ol2Tn4j2gV6YUlm+1YIjQYnDEpeopL/K+hEKI1Cs/LuzysjlHwki+SFwiIE2rPaQOfWMg1CK9k
2OiSoLiX++L3KGuWFJg8+rUJXxO3ejKYLc3x5iRv77RmaeT66a/X8sSxuEbetTPU6YsWa4nId95o
PTwFuje8jaM2QXx55gucespxm/7J3RV6lL5wjhUU8CwHV7l8j72945yBcp/Y7GvoHVlGFngeApq2
1zx8LVCe9L7COov9uGZuDUK3nCcfjhrFAi6aFJ50dr8Wvq/pWnErZ70JOnlwd2RXRfnEdbn0Z6b8
1KSsjNQFD28DpU+Uf6Jb190HAsKK/861//PN/q/sQ939dw9W/6//wr/fVIvrSDAzrP75r9v2Qz6a
7uPDXL+2/3X80//51b/+4b+ui7dO9erTrH/rL3+E8f/9/PTVvP7lHxtpCjPfDx/d/PDRD7X54wF4
0+Nv/v9++B8ff4zyNLcf//ztTQ3SHEfLCiV/+/dHh/d//vaHcMN//nn8f39489rg73ZDIT/gAf97
rP/5g4/X3vzzN4f944jsD4Gdj90wCv+gL5g+/vjIC/4BBSl8QBmJQ48ebxyk6kyOR5J/hCwkHvo1
XC8KgiOkoAeyAh+xf3ixH9A49H2XhB4q7//nzf6yRv93zf5DDs2dKqTp//kbbqT+ekgFEF/EQ4KA
MQpmcqg0rbzOMOmIuEu4KV0/TwsSv4HJFDIAfVsl2q3BUVMsQRp2keKVc6fmqt2Pch54L3qX4wr1
3mmzRJqyuloq4GcnQR6yJhJbNAK+xmGAFklt8tRTESS/PzNb17y15NHL1Tc1zoIL1Tywxqc86sCf
6ndpZKtnUCQ/R47zpMbXNvLHdNL9wcqFcK+jNnHcbuOHHah63PzKaF4M6nMkkFKO3CuvppfePLiX
pZZOOotuTECQjmQgL9WWUKF2cCmXcnT6hBQiFXP73Mwu4ybob1vE4Tgrul0ftjmPmmFKgthabsrs
MYz0bd21zmEKzEtddvd+7fh3syk8PkK7aDcDO79kj8Uc34JybU7BofVCZH2HNjAInH5mfnuhCy/b
NZWPYsiS1zz3yWM9etzPigNrp58h01la1hZ9EOGS9i2A7XIEsW/n/QjMBc3wpRfItqW+zPCV/W3k
TPkh846KNEJsW/RQcCeWC69Lc5k15GXWJQAKpajvvEldZDSu9sINUzpGFXQQ6SsNUq9qVVqy7rlB
z1fSBe82T2lMw0PniWW35M6djPaZ33TXnW+vfVbdOmhg5FaLxB/K6CIwwyi5nkN2MUNmjEej2eis
fq/nNuayAR90k5fjvnHotWVVcJ8H7ibPA5/LNpgv2yp78kj+josvLJco2m/eeKA6KnG1qmky1bUP
kZoB0uoRyEzRDJLtoDvtXVcs9xLjRD8WN6Q37UCXZInG1DFlDlaNqk5LsxMQk0ptrV7GKYAeRBjs
ojnkEsXeVLlszxRDsSvwBHdc72oq+oOOI/LoFL7P+9rYXeuCkMIijnGk9y0GwQZXx3J/rxTO/Qzd
gjZzzZ0a6ucqD+nBnQEpsnT4BNtkfUSQ5te5TXA1/9T5miSlqxPmsGpT9NGFJZO+aK1oU6kid2fE
lFTuwjNvdg8BWh13fUUzHuUkfzJV8NKXy8YfgxsXRNKJNhFLwbxXX0Um35HIk4eeiRpY29hwmds6
WfJAgtkxHNKeeWNKrdY7Wdl34LZg4XeZakEPa9tlT3RZJNgc8dASrqo2vmiK6a6YdxAZIW+6n1Qy
l2/F1DT4fWO4MwQ7pxf5hRBuMhjxTiVGsaVX7Zcg57GbHRGELjmQOBp4hXW8mFz1PfcAaJZB2G2m
xZvuPDdOjbcsBwsR+tQbqkt38YNtAH0HbpngS6m8hJox7d0BIK0xuwmobZN6cFSKntyDVwXbqmpF
EhP9mDex3ijqQ5spSgvHvuRLN/GKibQA7CqBqT2VWbtsEdu1yeRcEkKegCLRfPC6y66Yr1ncPo5z
TjB1mZOUo7NhfaqWOkAhvSSJ5wtz8HKyG9wGXMl0ggBkpDU/6vtyYqHTyJq31gmdbTFCqAYIx5I3
ynV5VOI9hqn+Fio7ciz6d0MGh4e5Rr0vc7+zfs6xz9ziUOTXBKZQ1EfrMbPPScgep9YDR9VN2/rP
jVs+dPWFgCtOmibAxDLwIbbxFRvQ429iH0eYOz0zh1y7o5PmS2OwFMIeJqAgktJm4YZ1b71BA22N
W84LJwwuvIBUkMgNk5hBimvMAP2sWfseZtNd08bOIet+VJ7dt7TVFxXyZHSRNOAKyhHyOE2vtgOL
FpSJ2EdTg7alyxxnE2RQxq3IaxE1WerBMyQ4p+9IX08JTo2LaijyTSR9y5E1beIc8npBh/WX4RJw
j+kLNdnvQg0R2r3Gz3mwKK80Fs25l3kweze29Z5A1/hBjHrBgSNSvGV23w7I2ZcMfPnavs+R5nXN
xs1PIrWfVD5etmrLK88xm4U6t3YaoFak+kNoi8Sr+8QO2K8zmGB0SJ9iaEAPnuEU2vO898Q2rhOv
oWPiuyXSmuWmjPPD4tGtJEW58ettR5W4QESPTTuidd5kXA+Yy2EqbnSQ/ehCuBhb7ybPJxyqNCQR
7nzr1O1F7PtXzaLvmlI/Q9XgZjDRdnCL2zIael6R+K4eenQjT+TWQfm5aHDGOXe5X3Sgab3XrE2w
O+WumuMMtbq23rr6bp6bW78UP4wH73v8n9KI7zEgJAkjLz1BV1ofLpB1089Qk0jZ0D8708A2grQH
4KPv25BMPKAOJGiy+hJCjvl2KNWCs3K5a9PWtzbBf95J63zYFogxHHz7Il9mXoXVnppecOaTj6Wr
D5Nprydpss1A+7uBTE4yCGD7VIZ6sVs8CNbuphiLWpOZZ26luYxbs4sq82hh66ZYNpkEPbKnXu2o
dv6I1SvdMhHe8tL2OYEodZkU452XS5nIWiXSoeXeEveJ+uFVM/RbNqKvZDqKwTFZbkowzSZztRQb
NrHXwiXP1G/nfVgFd8jh+YCw5MYZPIXDDMeI1nelu2ATUVVzn9o4icXe+BDdMC5v6HzrLUPDx9iU
nFR9x6kKN46AGatCMPCzjy8qn/sLr9LfymjcLrolz8qXPyZFhisSjQfRNeBFJE6YZLWDbrtg6HH2
uw+tB2bipqXHgzyppLgq41dnCT7VUYYMAfDMVVh/c2uFCWD1T4+Gb/U8+AnIIj76qH+rs2YvpQNm
pmGc9mMMldh+J6gi27km2Wai0a2dvZmTQNQ88ryBL2msbLVRXmg4+oheis5caY1Pu0D+XiIYTTsL
P+5aBByM3BZWuukCFIxwZn/P/OilomgQr+oiWbwh2HrV4KVT2x2UBR9GafS9CevnUNfuPnajZ3Qp
vLKs2I1xECVLMLX3XtztqGPLRGbM2UXDLfVm9JdCsF7aot8uXiUubIz28GyottUAVbZBJb3tol2b
XwVyfDHyPYoE4p7a/XQrhpPH4kgdDf4ge+gnFzYtb+Bh06qvLS+i8E2LH5DydjaQDkZYRUe9ZdOA
47KjV+andnRiiL4ibBE7YbMdLVkCqO03EUiHd04kESM1CGxslUZLU+/U4iWTLHZSM8YdGt/RtmoS
MCn5eOIMtd6FXshhaTa9NcWeRRcloLuJ1pVO6ygbrquZ6q2R7i6v2h8mj8o7ycrtYsoCSzXDCIvh
B/WuY9XSlyijkOwg8jJbgqQIw2LHHGfgGg/iVYZG63ocvb0XFYSHFj/3XfEwdHACpTfuIfRcJKz1
1W7u1XeI1BhIUpIqrYJGphl0lRADO9cLCTil3Wcbxh/x3OD9zV0UgHPXdg7jnfVS4Bl9iNyEnBq6
n2ZHJgy6dliOcmNINmFZozSK+g+HzCwh4/3YVV1qhiy+oHF20xUoUdACG5m5klsPK9dY7z77qOB6
N03YVTxEKwuCkRYafCDri0M189ifPoYKN7YRda4gO+5yF9Kah6WefuTgDgT5JOp6Dq1iDrLR3WAo
uxVyQVyEoG2g1YM7dAdaoAmkmeZt7tUfYzVLToP6BlKL4bZjU5tIwrodBKu3lFoKUifhJ2FgomRw
9GdVle+kYUNS+3IjS3AWLAXwp50X8zCILoSRwZ5KmgKkezXXL2OY8TKPQPAjFh5r0yXeAs0YlY3c
zi5cwQSlvKD9qLo+S5ue1lgh1fAlVFgN80z75WqJp5/WC+9Z7zxmDbqI3xynvx3od5AZgnStAY/k
ggwt0pgwV3w0QdFz2cVjErv0Ee7+k3lR2olg64sF4QdQrXVsMDW2ghB3YK985rgbqfJvgeoi3kMc
Zp85PeKTAE8jU/9eNWxMZiU5tFddJBsE/lo14sJ40/3sDJiGkV7VNr4sIhFcKGdAkM6cTRREt2Uz
3Pmjs9wi1uJxWARQkEPzzZA5z0EfJr2ucNaG71rpzXJ0xd7Isg1S4lcagyG879+6eMLdn0XDtzF7
yxiCYvt9ClvFRTn8rMbG3zTYVjzPy5uh2LcgGOfo2cx2oUosTdx+gfhGhW/svg05u1rq+WoOxDcV
HWH4XbwnPbZSC/rlqptvJ9MtcA1oCppNCSA3fEdrHL3Jghs7fkMQzk0PU3ee+ggzVbajm9aTH+Mq
+HuxlAilmukB93A3hrXfcYULQiCfO/mEdPNGkelOIJhsg0+im2MJpz0iS16R4b2W4smLx2xrljyZ
EAwLSS6xPS88HV4EXdQeMhL+MCgr2SUwqFl7fhII+TTR8vfBVw+mYndxO/lp7OqDijvMU4d7hWIM
kkYQsOIEdDMx99aSOuIzqw9FM+a8mZcBUYNJ42H59FQMXqFij4CHpNqKp0U4vEDfj5UGnKgAy4KY
fUvr6appxw8bvMzqp51hsJUNb7wx3Ab58jyXIBKnxOc++lXgNUIHKWD1zTaDy/Mxu/V6X29mo/fS
lu6Rt+WKIcRcqj6JmvYnUl5IUdQLWJ9bXK4j8mKhiz5T0AX7H6aiqFEzj6umAVymQ+BS9PssfGNZ
c1DHkz13XrrRz/eTGt6F92QD5KNZ2T6TKkrjPJ53UtT7NkA6Db4UJBjDZWDyYhv7NUWgwnNiLHcd
dQhpgIWul5Q5ugX76FMhye+OXKAxpFPQ6FTY7NkrjUIL2dr7zlOP0ky3tu+eiRpKHBjNt4G6SwKh
xBd3JNcTyQ5jPH5386Z+Q6jzqpdiu+DcTxW2+FYuoMRkPgOHmTEvDinDG8uyx0kOxWVuIV7YU1y/
Css+yeSPG1IdxJKZfShm3JnOiiYsqOPDnIs3X49FgjsCmnpEJ5klaRw7t1NBLmE15AaSZDIRfYyc
ztZ4Rthw3FDTrVLwFcAbbFqakYS5dZXKllHe4b5nz0q9RYGjTZCbZps5q/EbyHk3YnZbrsd6F7Wd
vYpEd1GIKU5MTdyNH2XLZYcJDOpcJmEHvzGUsdzlTCB7DSDUJNvRv3DY6G0KrGjvF+EWQBy3zdtt
UMFbW8f+KFi7D9k0cze2G8IUVDgQRKdoVkhkYe4z150vvcCYxG/2HhTTN6SdQLPgLJ+T1OIgATRB
htHHXGNDD8GIDLbAxnH1jiLSP+CqKY0RhYEMLIa3ldigOWx7uI+kedBuF8Dr5odW+M9u7AWpW4sm
IW58PWr9FsbtgtMFtHM0yCwPZ7ggJzBqE5Tj7xIU1DFtr7tRXo0srHEnPGx1jHs+BvLEnQclx1rr
AGkqDEwRKvdhwR6KpqlR4xphYm6LHATwmwpOW4Txbeaga9lr5H3d4YY2Dqp3tBPBu09IbKqpRVA9
RvdZM+/63rvtoHUv1fwIf7AN87na+Z7WSUeEOlR+sfdJECPcQJDUFGhG1KAkdr/HFplktGxrCBeh
W3ScU+bPOMkGceUFYXjhFkvSZH29IVSP0DNqvg+Ijg9S3oPkiN0Ah4dC2FQJpFvVLSQWRr6oLthZ
CeG171Gm9O1INjSEhx9a8YNRhKhuBKFGGYDicSFYbukN36pQp8gI8psofyPDoWaTm8w4zhp44AS1
0ic7LIaTAViziAkI5AxwlkuF3N9CPQWILlQjLdvIIyVgXlIXIO2Ks7wuUyWL16kr1DdLBu6mre7U
XcNcZP+mQ2wkjqWwAcmyPgwNCL5ZHZYY1SFbJQpnq/UEZRw9/WyGIKXOhJbOfmnTSHwOkDmDh8GN
Wec6D1qOezvYhUOdNiWOACADuD5aJzhdJ3hjVT6LWT4V2DcJWVSRVL37Q8f5vjQqzYp2y2rytuTz
RzMonHL1RoAaZu/48nevu+779m5OlkV3qIuhPFrNz4sWn9qWdGPG/EWmfjaJtEZ5drcgm6pzr9wy
fN8EucNV5ft7uTjlVlF6z0b/W4PUx5nHiLeCfWMt2SxjPXAKUTUQd2H6tXkeoX8D2gNIcYAfwiHO
renGagtF5Ig3ZdSgYjE+dhXqpN7ggRCn7NLAupduN2mOTqJdHQG3PhEfLetGPc0A/u9oEzc8ZsGY
GuY9FpogyprlhyDmZ98VRdK1+XdkPEnouUk/9/lGhiVOFBfWjzpj0mVI1Sz6IUEWmNrWN1xBzX5L
m+mG6mIfBaNIPJdMCZthrywq3W1ZCbVhxj7luHpsxmZnq7nkQpYfYMuCGl0qzYCKkIdoJnRaAXln
1JNKetvY2L8VQ8WlpNeZj76iyGtS6AYc+XPQGCGC0d2B8WmP1OJnv/R3ZdVslUwtcNL7nL6wWUDS
nCYB67pdHQ4XYQX5dAsavwQ43iFl2rLtQINdO/Y8WOgdCtJQryPyIXCHQ9XgArb0BeEWNceBZi3v
4HJAIGvL6cYG7sQFecydYk/n0b2su+q7QwwCgp66Wyqzexo8Qhgy2leu0RvQBeQeNrQfkWQZ7Leo
Hh6mkibd6OJszou3hS7QkXFQBVNZUiLAmKekF813SCY220aOCIzNpY4NDJ2iFLxI764z2ZZU3TuR
8cMYGKQbZU14U5czUqr+o+vKiAdVe9lUFe9gQ2k8qnlbev2SFtUdcLWgH/FpkYw9ClqiT0uRi7Qj
Izpoo4T6FZSciqze2BYc4IvBealwvyubaeBzjbhhodqiktpfxCSa+ZgP2Q6gHr2vwvK9Mu9AWC0w
6Vgh9BsFN/ahFCa/WvzmsIQjyq2hjNN8Yp911uu7KXJg7Sg8oKFGZoh4mOZNUF1mZt7Ug4cbQhF8
CyHHgmmcdOK1zhb4gTS0I07vqpwxhxmDHkY1HqJWxVGK1AfaWkHvp1E5RTc4mOZt0RPCh6qnSGbx
Hz9gJhWBFQnRVTincCdkayK9HMukdxD2vESAHfOxqrs0y3C5WjoOqiPChz4sYrsM5AobVH+GBHH1
gXTolAwqeG2/pNuxroEOHwpxpUuUKBZzZ3W41UWLbKmpQDI9KOSFd8Ec38XhUzCxRNEQD8iQPnaL
ea7H4hrSnGB1D0ELY4W7W4i/M47wwO9c7+gmj/3vDtRFNtXACI9q/zqIogeSO9HOZlmZjGH/NHgz
1EBQ34wpYrXB8/aTUzs7W/yE8iQUxxgq3CBLvneWd/jEi9lhdWIDibZy4mCaETQ4xe1YB8XWj7OK
G6jodZF+IH6197L2RwNjQS3sdtKQ4YUkOYrvvfxdZc90QrrS0fkSuL6kk/7WBaw6GWHZsVp+Np7F
fTXkUKQTphnCok1AgtSZyCGz7WfviDoZmI8WdJxFKs5iGKRf4MKHNSmyAwR7ZJivymYL3ckNnWyX
jNVAryYzfxfiMSACip1qBHGxcD+rWL3GErVq7aOLzXrwASX7vUOUPBTmd50VKJxP2S4oJE4EwzUK
k9w18XUs4EisandQAZ2454E8p4plv61mEKaFnoZiALrhKM61xC8LXH6FgOouZZZokP+hoyGjPKwf
qNvdh8VLvTiY68E4W6DIcItgMpwResF9lEVFrxW3eeFcxcH9aEi7P+Ko/jdHZ9YkKY4E4V+EGbfg
lSuvyrrvF2yqq1sgDgkhIaFfv577UrYzO1M9VQlShPsXHhLyeLSJK9b3pJVh/D8SLa+tDuU5kyEC
pjATLWK/q+BCw+VAZbZZVybqrzYXOWTuDuZ9bcc8boJs+GjD/T4I+FBAnh8w1Pc26ltNtJ0Q/WSx
8XLFWizMwESjeszJjlOUfETYG+E/u2GjVRrOT3bzoaFRMteaklK5ALel7uBxoBXzho9pYTsubdeA
UsSHunhVggy+QqfBvQsOmiTH0I4veQTFY4/jwyrUfdT3czXb9rHLkHEn2QAFVv2dMDBdRcLoep1c
wxXqak1eoXgdiFIPQcbraFBwlaAMUj9WJcfeYBTd6j+h0iPSL5TlZaI54nsjN5b7Sk6aQijbNPw/
gTovlkfVG3FUOv8ME3KNd3aPvTA/wR7dJeG5j304Dri8sLfhvFOYRCNXT96MUotJ9w72HcfuQxan
L16EUa12hVcd9VcVJN98Qdtnk/0Ytwppnp45wnitQVePOM3lzZga7hUc2WaJ+/c0eJ+V+tOzxZ0y
P/2yBGfKiuaj3ux4bHEIrOiIa+rIxRsj7DlJppJnKT1PQ/bXX2NW76nCT0r1w45zPx9ZVq65fPbj
99kxHEOxO00CFceISTx8Sv10gSS2VvM+vkqCIPfcfcAhhddhuxeKLVdlbpagtAzPUNfetQtoDPg4
aC3H79CDPzXn977a/8UUGl9u1XPWsZJEyV8QYWRf8JpCYtU5loeFMywQkWFuOfP9DaMUA56S0Id/
2su+TDIeI/QR0XRoq5Iqmdk5irK+8NYQe9/anhdxES/m1xFT5y0Ga1iAX33IFeRruAoRXvtqW2Ze
RYooqOBFMA0twgDnvdxldrf1IY4Gl06HpPtqhRfVWdv5BxYPf5MIOu2W9S8uM/tpk/NwmVZWW72E
FSzsFy5sswSxKkzEqmVHX4Pwr/+wSeU6EwSK7z/9BIkA8c0D3pcQ74uNvqeNv3pDr4/RdEGp8jJj
Gg5p0V5a6C7/5Ul7Dvr0jxOQ3mBjZKg3otpu4ffssfWwdPQxgJTcTbro5i46wIGpg8VdbJRCzNh6
WbJ5wpiOf+lUz8vofp4ZFlnkfRXAd1jV+jj6cNCgq/p+f86gySjVvW04whSQRnTbGAYRc6pLUavE
vksCkcnIsTJIMm/SwZyMyCu4NLEcjmkANFqO/o8wnECroK/Kw7wpPv73lqqP8NWLAr9ut61BjApg
oGks0tmpw4ZH3Q3kmqTL8yr4m5nguyWhORNGnqGBx6VdkA3RxkbWto1+cKwvxv4dtf4ZfewpjLHx
1f2QPXtkQT8g5dWvMMmGvN35k7ZDX6z7csha8zzCfC402XGGdmU4JUu9yu1gpf51nF9ZBzuIaH3a
GJJuUx8JR7CuVLehmexAwFPQaHGbPs7rzuokSR7g2KOogyRFLKzvR+ulIZy2DcrTsP2kOMeZht6V
GNSiIr+nfhJCIdqgoRv67VKJQdMRTZYR98vG7oFKXry2LTlh9lbUC0ihXcM4asZ0xOWgWtz/Uoha
hyEa23+9QX45VjzpMrHQF9P8JDtJCvRLSTOmN2BJoaH0xDNbEc+EJugF4wE+lCLY2bqDC5Smy2mc
9kuGvS8l+ulMt7i9VrjwZjnSsLfNKvek6lkIdDunqDZ5B6N2PmQbvteU6XrI8seBIWHUBPyoll+9
bOU6JK+qHx9R7PilHdLvILUTaA95buOsrfcET/VGv2Is8PM5/6glG9FiDQkktGBovHZ4i5zWjaZQ
pyS87jTb3l2Yo3WW//yZ+uWciecgVw2yxL3C6vwHDcGRGPY15WnROh89Bpn/hDyIy9jyHGtRvT8+
25ajXLrpBqa8I8sUjWXo/87ZQBo47WdYbrcQ0LbytReVdqasEgifqlOUb7tMw7thnr/ShV+Uji3O
VL89sFv7wDLPFtbv70Wa/MgxGqBOdHeQpHx8JnhPPXQ4NqoXVEuc7Gsh0hmTZ3wZzy6aG7Q7FDui
ljTyikm4rE5wc+87H444Ut4206FzU8OvcARhNKOUF5KN/0EIBwAAuTPOHCQz9ex5/p+WxV0tBjwX
fQeYZ8PaF8zqDohV/ru03osdU94Ynd9ZgQZoDLfTDj8mwS+tIkH3hFd8rnosNVMMr2GqsSfMRmjU
FWs0rKUiXPcykQLiCTgfi/qi8/6ycArrfv7iM+y91EP14Tl3bjd+SwtVDaG5LhHHVqULau8hx0D1
6JfdANlk8/VH3I93iRmvMJB/htSi/c6DahM4frtWLRX2v9+vW++OCInB0kp05sveeGEsahK7e6BJ
Fxxd+Lah/IF0vRY7m95SX/628faWAWcqWBr2zZrs/0TC8apHV2UpOnX3z18jhbQjce4X7zrZ9GPx
N1jHPDuZ0fBa+tfMJbIO+9DgGKd9nfvsbEZ+N78HbJqAdkS4YELsdEm2GblJUysL/InrMbekxEKB
pLRr0IQdzpw2xByU5WhwSGrWdyy1gdeeDt8es5809tyfJD0zpAo8Ec1sAT71BBP9MBEbNITgKTOB
7c5xP6E21LhPJnYxq7yoJBqqnSkgGEEP62FY3XGCsXhoB5mUikKKpyKgdafR1CcL9Mgew46BEAeX
hPjRqVpPjNomp+NPziSMfjTkAAJgMMtFNVGoe7iuuDMswAcdizu7hHHZkaFw0/RXoZAqNizfLOHj
RMUwx1B6CXuFfNwVe2bqPeLvcYKSDdXy7zyYt2yB5CNT9J+468ht6QKmjQeO8mpX6D/GOM6OclV1
P7WNn6u3Yb45HUshc3T1CydImnzMDbxY0SdvwWD/48CxYUYXYoSmlWXbC+INapjMBwoIycRtWxix
/FqfXhEpFBQKJ1in8rssgrLm69SgIrZ4PjKv3GJ2ofNUZ30EIpj2WNiw90dsQa/juR/LMfMgeJPk
jEv4U7U5ufeU3lCz5uIwc1Va7DNoSOc8DE/7FiuF8aU3w3SAkvDgRMoa0BM+DEXsRkVMewoQAsIW
BMLL0H4nw795X9PLgGg0qMsoEDWatc3f6aHN9NNu+LcZwZW1XUqrREf1uhuEs5Ecnwz45V3PK2L3
IN8JztWdNOoX0uh8xE/yNGXuqcMC0ApwBjwcKWUR7CoEQiJ+NdTAeui0QA5E3J98A8nKROaZXxNs
S67gVKLNXdknwKlTLDXIMvdIk/SFYG/7cdIAjtKp2wsy7hgjbHHftwm7+N2K44GuhxAKiMDBVogV
yjwJ5UO7mb7gb97IXIN1LXHNOsBcrg0uDCEygAugZeLBxqiywck1BRjv645xuHwlfiRf5/BGl3Sf
nOm2EB0QI6Ki5HYuPUZL9k86VKvwvCev7wsY0VhIYoa3PXNvgvm0CcL+11qWHqfEf+0Af9WtN4na
Z/72IvZY4LQjWWHRzAoK32mK6M+WcO/qE/plRYb3P1oeVZRfR4BN5R4aiN2U3a/ooxbwNdngYB/K
9M5CZzsSiNJgSJZHTrP2BLXxSTq0vJB1ZCiTh71dD4GW8kRadZdsQweEwMuPhka/btxwbWHZWhmv
+bu3sjPBpYwWbKTHwan1DUfqccRFh9xbNuCf9ZCGvVJ6pr0eDmHgQTXFBiu5BT56tzuarsEp3NSE
GDANMoxj/ArBsw3EaSlGVStwozhs6NokIX2NaQxAKPA5guXH1xCfusld16xrviK2OkCXRiBsJt1S
hHK1cOxQ9kAaWvn820JmEpl4Q2cXFMJj7wZMGgitHgAOhvoC3TDismow1m98qDmowza8EdvnjC2F
xWS2DUocYtDGKRLHvZ0PvmuxC8d/tCTiKMNkWqlF/Men+DMdIQFb/jQGfnLYkZYEJGSu0UMDVtX7
e59asAdbaxqxqrs4hL3iZf4nj7R7aF364rDqaNluPkKMO7YPWv+cqbZs0/3eBt4Icxt6svDwBLIO
SoEfpSUbP20c5CV89ldh2MVuqA3Q/qCkl6XvAlvhhPgyyfDqk+xP58s3z+f4e1rWY9i/7WDxDuMk
UayEEGlWj56RUn9leSuKfXkGjQ19jlzMIqpRyK6IFoBduRR9jQ0yQMVuHkL3kEWuQYWP61Xglc/x
6ZU2GyvXT7BE52NEephBpHBQ7sCz4prx4+0sdvGqk18PnliJ9fBZuU82LDodYgTEi1MQd+SY8RV/
iOnAPUWNt0Ojp+36vANAK8dueZxn8kmZfcgIogMIZQwNAYrvLm/vxhwic+d3B7GQsNECp9A+62My
2xtGZI8LTd70ws+pQC+3bfBK+wlwWDtbKEbwj6XxKdyotoaKWqX7ch/eLmiIUFAhuv6ArZynIMK8
ZiyEvGSgm0qH275UgdKXPg31BVXzZ7z6cdGhcIEtrjDyB2Pq/19mZNEsxbaN/JJtJV+m9WwJzqzi
///z/18GuqXHJd66q58+RANCI5PAe/eclQefwlpEJgOK2dUuZRTJq/G2XxkhIG10CpYeEycbi3+d
oqbBGPIXbvu+2HsRwi/oMNCOTKl2XX7MFHjPnT2lKo2PE8fJFnmY1ponOtQslk1iUKdO4xQ+GFyk
9bSGWeGHqJ87Cb09sGgtgs8+9aGaYYC4iVAFhiAS624YPjoALj7LAbP67afLXpif7eetxaLGwdWh
P5Qex6o/b0h+W7186V1puDJrEQZglABvfdhEf7SJMTj2UqAbcvwj/WgsPYDZXbazI/GTF4vD+0iB
hOmWQcaSoKRmsEDVDqSmjKf+DVZb1ftJULUuBxHXxV909f9tN0/KCzMcNYCOJqYE+Lhn8IufqcIC
mlj915ro0iu8D1BUhyLTvruLHPx4A2bCeEGR00SCtv2A7YVe2/g/GwNqGWpklocxmPDbwshipx7D
UoP9BCJMxAtU0lXi8Zf2fbP2QTBQrjePBhYJ/WvWvNlcsIFQ24HfwlkocOeTqqOBrhgnd0q0Abod
sLTO8EMwdTB4E37RGuQziPUS608/NXzuylr6qR30hZHZS5TDPMAHkWkylyzrcNR6CfTEHDcJ/qBL
x4b7UaQppHABrIGmhfEZjNDQv8M3xrr3BX+4B+V/i9SdU9HZtl0xC6jRU5eR0u+ifzOQpNCtL5O8
ldHYX1IS7mjTxQYg+BhVKw+A9mHzGV+37LQm35uXbPd8++0XPd07kreXPiIIVdTAJnJsz1maKJuS
+93PjlnKhxLaHi/HvWeXdINf5qMfrOEGu9q1AFpat35EcnIHNB3z1aOiGV3uTtiGpLC4vMdWxm3E
OgwSAptIxUukUJPayBvq0WvPUSb1Md2Id85A8C+MoEdeWVDuaOSkiPN7LAHEvsgw++YSt95Ilx50
G/+Zwvi8r+4lBrQD8Ca9rbLx6inuzz1L74iZPiIz/aDg+PCgMbZJB9bL6JM29B7GWFZaA81AgoOU
c3K2Y/YVekGTtOSO5oBoPaIfcCIfO9m+yokjgZMBYObuD5am1RzYWbGs7fc+bt+r1ufVprWDFiGj
jpZ7lyfAc/Q5VjiHZYCXBZrFA2zs3zkiL3T5xbIiXA/BYRaof9hb6KaPzmYg5xPxPEn5FPQogjtv
ethS/MvU6n9hkgBN1PJh5MG/AO1ZqVHlQzAPHyQyFE5t6EDHAu6Dv/ILHn44YgzpZZaeroyOa7gt
8tn587FD/FmtjaglBpMS1h93uCqJ57fn1pBmTbeu8nuO02dYL9YF++NiL3HeP406yhr8hGE1tPSv
7Ow3T1lS+7A4EzsFh2iG8GgitxzCToobTIJ43aw7ozx4dnLe73RcKUNQRUiCOxxjBfmsy2Do4gp9
Ky3hOB1UDiNxQJeMpNljlwV/PTE9A96bDjEn2Ohpcgt9LRubmIIq7zCDMbZL8Cnj7hpM+pVggcP7
7PMO+QkZuITIBw7sUv8cCKi5eE/Z89RhoRJ15ggbxMCk8dvHMU2v3pw1i7sPl7AvfZUcfUOmZnXa
nOc14IXalrr3cIRgS7N32Zw65nt/H4KFO/gab06orrBqyHmCf+RiZP32aZBW0mEMnKL3aBVFoX+T
J222z/XQZ7RBgv1cgGI4JxD6fzIAOcOmky/qOGvwZienaSccg1TkTXj3ad6ZVxiQ4dPEdTUQM5SU
wWS0K4+eQ8aRpR2woPn/X/Z95e+jd2fBmRQbKJ/3Puz1pTN4uhinyRnLaWfcj2N67P0NvwMBuiex
TtehCu3B9G3yDhWrK8HBt3U3kbsIIkiUQIt1LT62ZZ4CEEJANmn2HiU9vebjAPJsw+WQ77XngPWM
yKbcQrxuyGN7DEFvnnyxD2cA4tCaO4ImtNcPaPjDmiwwsQIGQogms3qCATzWU+bNL/uMk0PkC8Wd
xKC37tF/AucrOMh/8+Clj8rRx2lOgDyiwXxGkJwb2zutRYc6OAgPfSSAZI3hS9ILVlGWJK+05bj/
4+FNRmP7aqG0rC3sG4oarXE2Zwfq9x1gPpM8mUyBO87Vu3TxgUt+iTZpL2QT9CCxe5F62v+70J2/
gIDAXd5C8Oc8GSrC18cBnOP94tkSs+LdqwlaCPAyuhH0HJSlr7GTTINbEBZCTJJ11RYlh3nqt7cN
tbn08ws2IV2ndNyudFYcQ00YR/Dt9ugjCg40t/0NhlmW+I/Dp7uF6Qnu5VOuzQ6KckTUlPFII7cV
IyFioTVbzS8iteyFjrQR4dW5kTwKM8IVZkiTg0Z1j/j39qitnqpVO9R1fWTrXPTp0cO/AzeDIS5Z
Y48VZEIE1wZxHp18taLwSVwToCGvJ5eTqk+mot/Ht5z3osZKQxi5e0IvOg5/ZxFSzArEf+dbsH/o
oH8tIHsQHhauT1J9QoNKz1s6n5C1xk54RPwKk8iwL7GfD0q/Dyx/Ae1GNH6EQO3hUbZsKzuFVfIc
g03AxZVqMESSVyzt5NVfznkr+QtUTrJE84Ovsv6kI3iE2Ip922x0M3064sNZQND0Nm4wlfCwnVj/
i+DAVwK4foBPzDrx0t98Mh/bPSGK8yLafAgn4JM/qQ6LocM0FW1v9/CEXbFwbfh1acPxLuxR40VD
j26fzG+CYwJiRPgjfF1Z2XCFfr50aCydw2mQ2/jerJRU1OJ+oXb9D5ec31Ds+6wsoLeqj7zfDN8I
eFp0U+U3h4DTEsVhUEiRh8ckADg36yQ4KRtV8+3FMRzjRm0Or3+WmffIlA+GqV/TIkI5U/md2V/C
rHtSGNz4XmaT3Gz3RvhaNOGt8ABHMJVdMDhofDMGc5b1nffcPkwoJx6iOf/codtwkdoPXy7kDNEU
j1EYypqayIMy6gB+DRArcW2DMAr1PSPB68BjOEAcgTZBsMb3QW9t7enhqrGnvEal+rrDujpQbBe7
w58/1zue9RKwk3emMorKBbQPjuQeikDc5U0QZAiawj6BF8hG7thDMylZm/0mIVGvE/P+wLSM/xhc
jCDE8nc9QZ2DyQR82LQfEwsfe+rnv/4FnN4ji0z77FEO09XDRENEUJ6p/Ykm3QFdZVwHYxYc4n55
70iI8tJ4Tz1d1yq4tYwZjfqzyoYNNxFKXhCmz52A2YJ2ZDix4MYSwPUr446cx80udYcIhnLqAnf1
kgUxGw96UemB9mhP7bq8LgCaAfhF/cMQkt9Fb8uJZDZGjzmuj+sKTjjyogPdY3V2xEqM96FKDgVe
zLm9INYnO6Yi20s80dCbDUmKKRWmmBbUcsihwVnsiwVNLwVVMq8OJyGZUYtxd0STh/YLDAASw+xp
2bMLJunsWboUmuUKRSvx7aNKA6yVW7Iy9Yiouj0eDypEu6kyu39qz/vcUzhg6EjZ49Q3vRy6967r
7pdsNhDiWPQ2GMxiQqWdXZLXDHZJY1g4vpr8ERGL4QVHDLjgXLewaVRbE8wpNUIbciXGPFk6AzjF
iGG9O4ofeEzSu2FYvhC2sFRrn8V3kYUCpLV6pGbIG713FGYZjS7hJNEYdE0AFvmOxHxFrCkKtQBq
qPWSsdFx1J7nfAjPYMi8hK44+yU7bN6iq1BE6PTmgzf7d9HE36jYYEnoAUCsTfpK+ay/8OgUteP6
sCYQeOFvuZKniiKK7l9ksXildcNfqHzXhKJMCWUAPV+k6PqnEVQMEDaf04+txZUSTrUX0RHtLu52
SDBz0dH+3eskv+rgi2GyMMn3vYSpe++t5AWTl3Hl+2OKrTpxuWIgCaOMyVtP2R8ewLzMY+BlOeTd
1ODV9DFqcZ6Xt9bx+G2fB+CsXvwdc4uHouO0yhTFaNMOCtVR8hRTW+Rui2pM0AWnKQq+4xaUvOCA
r9zmo5KNv0Et7aUvwT7TVv1kyg1F2Kfgo+LsynZnMd63wk4a4rjirWTwoXFaO4fwuaivM57EhdH4
foh1UtVkTaOT9j9PcnNAWzHdtdCPAHCs3hEHSLFznz+F8XaBl3fX6XFHX+s0CFKI2dsu70nWttgF
Lo5zZuHkkqc5pS9tNJBKBDk7dXtYZ9MBIynXOIfih95yL/lADlA2ET/rctQ95JkallYj//Jb+U0w
TlqxXcJqjq7YOQlWzOanWMPLSlof/htSCZwDbZ/Cj5jjEuZeKSAcbwkKq3hs8xKDrU+LwCo9h2Eu
hZReP59DQPPR52j6f56//DAW/G4TV0Vyo9vmnL3mWn55fWqq7jYkTeYBCJgfoOKGObHm/gu25w1V
iPGKqMVgGpSWrAgYxiQXvPIis3hjtiYlqCeH5TDo6N1u+2cc559ssS86xT9txXJyAAkxkITKsPPk
cW5bitmA7IrRa33DKjMh0Ed86j19w45N9dCtKBJYl+RVOKSfgxNNzHVSEJsBS3LqPlv8sm9DsNXL
XQoQBTheAnF1/1GiA1WIwQO1vvI0e5gj+HNC3M1Jdu3b7ppH6OejEG0lkGDE4nkbK7MNvqRrMRxp
yRFsUQgsPrvnE/CVVqlq0GpD/fwn7/eoUv3wDSzlByIyxj6y7GG308u4hI/SRk+bDhvY2o89a+/C
OYMQzNeHaAXMqvF94gjUfCbiD0qRnpySk5ow7ONvtVkm1Hy42u2AdrL1Y5CuJCnR1xzzRO6N2reG
C4Ln3tDLatfvEIjvgLTA27f3An6HCfkthIpFoQ2xfQiKOIiOAczdQmO0IMzHKsEibBBu/GFlOBox
rF17LCrpfsqpj9NiR1O8BeyexB6mnHZS7SFih6IRExMumJ+jMPgFxaDKNHXXmIEXFMMz3MdHYyS+
g/c1BhgNBwblJH3O5RFdvMVoRnDLIP2ddWubQYOrGcNGqqSQgEmx/nLGoK+3RRdJ6xaeyQ6z5ApP
bI0jjKsAMK6idHhR3E33///iAt9iKg3TNwGvTOK9ChkhUOv2Ze0A1DEM5KLvwlCRNnVnIPricC/6
YHqN585VMtDmYtgKPisP8PudOa/INmGwi2WwLjxj6hEtPIA+0M2ra5IcWCTGpg9bnj4asvUV7Kh/
PUc3p7v9iMVxgHLTLqlCxLVUYOGCxzW1D5zx5IKBlOARV5c9tihlimQK/5PwN3AZitqSPi7bITjk
e7scuAeXu/UWd6VwbfAKz31lwu3iLQs7OTAHuB5hGQUSwuv//xLY0nxeMIOBJU8MMgI8eDyvy9kC
y8oGGQM1snkV2dagvcOXXCIVmq14XgSSCc/xTsPCCzSumJR7zWToU5aqV8J3uOpr9LEq45/17Utn
Rlp5s23wBv9xu97Oq4i2c7z+TVCInpYYE7iRgEwPLyTFXCLJVenEkh/hGGNFYp9jZOTm0Hrdek79
ZT3vBzoHL4AZ+7pv1xgSOn7dQVyEHj6JJPF4jQnWAU/Yjg0S4EJPKdNHCl+sjMIB4jT3LvBNhqpd
A+80rMN5mYc/cLSWa+pI/Lxn4/FlN+oe49LiNQWaC2lBYCfKTvrbjx1D4cFQANYknCIydRU+0g1N
lPidF42RahgNQHvFs5Z+W+DFf513SRq2Dg33xxXY+m5QdenlYG8JQtgBByd9uA6YwKsWzBpjZ2ZS
JDO03sRHLqMiNzXJpsjHtNfY/elahACYBVuh+mAJ7uxVTF1XYzHH+0zyZlHaXZG/5coQPPEch+EL
eLJgeUdB0J30vOMjA6wX4Sq/9zgQWwQRXlfYTImKP/Gf/oBZuTURkBHHZgJK0GTJgjO/p8e+xXhh
Zs7hvr9wnO1dHGV1nrHfNcf0bxxIhI8mGQof3507yf5lMJWOEf2bGJi4GTX/LQKHWIzJdsw/8t+U
DCcCAmaRuCw8OvzDssO5UBpw2K1+II8ECQeTAOJoR9CpCAQsJx/0ba/oP6P7K2bLQZvwJvW6AFeY
j1Bxt19VR89o1GWhrTpLA3EECf84E6bw01oSYB0Hyw5ZNCHmxzStza4K8/kFrvIN0wfxUGfA4Q8L
2PPMLQ0yHbKqW7d/vQufFqtXXOkgPkUw8yOidiYs0ysTn2bHcE7RLrR7k4oVu+O3p2COgxqDkZoA
lwawA7uUfbUO7InwE0wwKP9zGrHoeRugpsJw9thQe9ya+3l9JFhyj0pafUnioYcRO8ZMYkxaWWj7
YPrGi5HD54IOvPSwtQeTDfiS7GwD248mfUmz+Cpoexm6VdSYpH4Klxz17d561czgjfqEYJw8r3pE
GpTwt5LUBM/RvJ0xuHpgIBEq2yPsAlt7/gvoA9G+rtuUPWPQ9mUUe6HExVHoHyRtw4MyfK5jIMMF
8oWB3U7PWY9kBaH428yJKLjCrRFM++u6UVSaLdUYfEdS/jTkop4UkKaOAVzd9wEYiOkPAQ8+A0kr
COKqHlcfsgegpi1YUfvv7jPN+MnzMNmCTs0V0GnhC1pccZ4r5STQas8RPZAltMd0B8Dl28XWg0hU
hfzK+xZPV5wtd1K1iFgIydWoETzJFvolXT88Fbcl/m9cmyIHKgh4rZrmpYgCg9qLIhbKAbbO0vVL
CiQz+GgH/Cka7hRIbWdgRDtaY74MiZULcPzpJwF2w3rQTy0yWaJFYpht3xHVQH7kLvODmDBYjrmk
N2IoEF7kl6SoaEI90Vr2Fl4qXK2kx+D/LkGcelNWd2BKgKgAqA68v3OdQoxpEPn0jGsH4DJslW/0
3UhdzjdzllS8qW487nn42ffyJ1nV+8Zw43q3aAK7m+4A7ystePJfTB2m1KR7RNjKG2y5Bx9z/lyZ
t9DouzxQh3CdD3ZmP4KI8zalQR1FMfotds8W/FIwCYlJeUAtmLkAYdf9i+cAkGJ/TqJbnsaS/Gu3
7sK0g0iw/Y+889yR5bqy9Kv0A0wQ4c3PzjAZ6U1VZZk/gbLhvY+nny9FToskRHWrgQF6MMQVdaV7
y2WeOGeftdf69gshungQCDLVeK2ailg2KfRVLQwnLdKVtaDdqW2gpB22QlfBT93MNVT2mJ8cmYdx
uaV1Njgqmfhp7JMFRbLkcRzVe0uizK+soIAVdRypxVai3lgr+KGBnffqw9hHVz0gSjL0XCYDLs52
kZaV3WDGt8Nlfu7ttKZdzahoYjpKtBUTAe0/1kzyjirG3PiQhpq4lsvpJTbSwTa7eCXO6YdGyGwm
Dt4TmmBSfIFRMZDityEnaZBGb21314WXwvDCu1/NCGciAVExrHVteEDm3TWJZNhmkA8Y7VqcxBnw
GCxxkUSCTaxycT0J4zPXLwtVflQgOgS7QidkZLXmYYwl0RmYaesMAroQli6s1r3kNqF2SHON11KE
UKJaRrAe8tCWZYIu0Mg0RwnmnwrjbGbxgmn5TJI/uOGGIPKfRXRrhfGUGbpBgdQ8zz3CnS4vxmpO
2blEnNkCNklHGfXPcUC9K9vxqHQxoQ6p8pVIP0CL0FaiVpxYRlD28V3J7ZlU95nWyMoYm9qXpG6n
5/hSQcruol5J7LAO5g12u03bs5yNnIab1Y2bCdEzmWe3LuZ8FfDkrDIz+5rr+Khk9Fg1eTn1HbZy
1DAqa4EOvN5B4ihN+l399FXC/sgoc1EYFWoDDSZLPRqbgBimKM2LK6jZKTCmvbogMxB+Q8HskZcD
q3wrm+SSKKqJrMOfwWd5C83sojEbEDEtWS1jvmxko7yVU8XU3A6FUZCn70q/Svr4ZWAnoP9HKaAD
OB2BqNAM2I5DWjklFoitGWXPhpQcIhrdWKyxPBsUbKugbsF4Dy+yzF+EuL0deCq8iesZgwmVzJ1J
0Nh58pIwpVAvEkxuCmHL2RrdkEsoStWPCoiWkYCBU/I5dcWiC4e7N8JTM6RBbyczNQfhM7st5esQ
Ql7SKuWMZnJmxsjTtxZLn8nQbhaMbSTzpQwN/h7XKMrtsiwvJu42pQ0hGczBl5k/5CSCSaBgK81E
bAotnJpvEZmppt7amSqDRbRKyuljV9sylQs6UvFO7ULNVmddWtUil69clkQCk3QeO1O7CtA4HSAQ
T6Han5LZWjGY5CMCan6Ppck4jaldzIJ3u1eWTcvchjaVtY1m9FCbSEYYolw5bSseBERM22oTSA2A
kOjN4PvgpmVPWDedvKeVFc7JYZYnfZWa9TEwuI1mefpdJOFtMXATh3VzisYWcTL1gsVE5zGq3E7L
z3iYW7bO8oYD/jnIFFhYSvmCVF5giLvb6bp9N08fXZ7SRy8WutKE4HVkRo/BJ2fZGqo1vpLKj5vm
pC6l4ieRmO2Uun/A7cbxUoG3UC1fMEibiBI62lDetTZdZ4UTxyb+tw8GAXiFGDqGUF6w6yK6E6SZ
wq2cpsKmacobgVHoAWmHfh2/KcuwDhfrVRLY6PIOoeUe/ewm7hXRcGFSMqtT+pRicd9gpWto6bfl
pcqnTTIJsJAMaXFozaEa66KxcqswJfhZomuFqBZlLSe2SHSJyONpqDAr4t7bKQZNYrQmejxMheO2
xqxRtuO6BYOjnhGfZfreOkN3v4uYaIM+L9dhWRfoibyYHUejUboJHQ1XTgKujogqqQbHb/CiKXnS
4+C17VIiNcTxBZ66IBYrpuxSkEzVrouMR82KviTe+uCuLAiSSPxr0p2etK0rY200lOU51gIWqYDn
Sl1ubWkeh+600KJB+e/Pc0HnUKsV6ohy9EWBTiQjyg73/7QDeURAamBk6pHT+j5XbMhSNnM1YmxA
i4NCatvXwmgedIA20QiSR7iXFSFqS8nRa+eF9MGNcwfkp0AWLOFD62SSArIsnS4fAXfPniWD/5J6
gXY3Z40snXvtsKTJbU74gbqwwlI8TZQyvJdhXgW+GaRrYa2q1O06UOVq2Uu4eDG+jOdKtCIHcXZn
jLrfjDNvA0XPplIOcwUvXRqbFr6H8j1F2YUbag9Aq94yq5F3SF+g1CilD8cj2DbNWcr1xE4hZzl9
ae2YaHUGYLFvc+w5hpi4iNoc5BIJuVKpracolmwB4JcnUjrYOpBnzqXnrmMxaxVTkoQ0e4bz9jGV
0TrhKrmZy3pkeDQeAKkx7NSSPmod3JmVB4WLV4Ai5R69mW8ygoXTc1hAU+oXWIBzss26ClxWdx6i
7KcI8lPTGrErlhNlhDj7s1pnTi+rPMwGR+1oshDChtrfBCa8CFLil1ZfeHS12CCQRnQ1e4oD3uxu
Meza6ra61uc+Idt1GlAW3yl+imEiU0lOn0mhL8zPekd6MYrULQSHW6KhZE1J+0gg5ryY8merjOtQ
zjB+8aBkjfndJPhC+/mlqLXDvGDm6XrtqiHq2m0bXLH2wUNa7qoENjZu7t7fKrckkW+cETL4L0RO
I0kcet7PEmRBOlgjnh8s4blRCIcY+Ic2a51P2/dmAh8CBmClybuMQ2lTvhpBwlEVDDsMB4aTz60H
4KOlY92/oM/021KKKRnkBZPdBNZCkxG+FvBY5hKg0XZEBdPuM8101Z2zaq2Z064yz+MyzuvpLkbD
5DvVU+HNAfU3wjSdJswxNADPudbs09h46BZbVOtxrXa+KMlfCqScX9Gfv+Ex/4B+/PwrPOdjmfPr
z8TNP1A6/5LL+Ye/tf4u7+zL9s+f6n8kvBN05l/DO/1yzN6Lr3/btPf/+iPEkw/8DeIpGfovRJIt
XeKwFXUZrur/YXje/0RWccNamoa57z7E6jeGp/iLKVmGwSBqzmvinvp9RvZvEE/xF8NCn+UfRZG5
VmE5+VcwngpfpfqVyHrnjfKJdNXSdIRVstmqJJt3yOfvmLp93+hYsEbzeqcmihPEF9XWtzLn/XIx
xuGSqR9U/v44raSlfZE6Em4T+2bdr1EBzPFJa3ZTe4Q2StoTaEf4IoJGMhDjLdEdxHjPOMPTZDQH
M528uWncpppgkPzGkP6X1uh/bQH+5d/6H7gCTYiqf70AV+/pd/MPlt/9o363+gC3ysS3WV9/XHsq
UxU0wCGaokna3/mx4i+yKLOs+MfUsPOJ94m3/7H2JJizIn9EElHTVU3V/pW1p/8RKnxfexrfhGSy
GWuaxvPxx7WndlzIjFlWrlq6D5YDphZR28XFzzI9DIYvctNJaeFjDWyRVZV1PF/GyR+1h7Z9SnfJ
ePaScL8gQ2ScZnF7d7Zuk/qhRrsvtt38IbanmAvGGHE9kR+66iHrn/LqgOVATLkBi28Wzg+LVpI9
7o0avldE9T/v2urUTE/jvKPrd+dTVdsqc8XOJkOdw+fJXMFKiey6M77zwUCtxuZRx1w3CjB64m+T
Lv8/X9mSBkj6r5f24f3zvfy3h3+//mFbvX/MrwtbkpRfdFFR2Fdpy4BhZf3+uq3e/0RTFG7TBngR
Fjgf89uuKsu/yKwxgxWsSFBZVbbC3xY2fwRp2VS5Ayhstqzvf2VdS3fw8d/3VIGvYqhMs1Hu6/13
e2mYTiYiez1gCcLBax3TUnmalMMYEnyE2gSEBqcBE7XHXVfsU6Lyv3uNfjunf49k/tNe/vev+6c9
XIyYMiK35bCj3F36bSY9iGN5LMInKTJ9EY7sSeuadzBpjh7qTmtMcGy3ML169Vp3Pv2xe0vN1pdv
EXtpn+GInwFG6qeRScVwAH3DKsEtvvYpnMG7eYco2/Txz793/Cp/8aL9iSLNtX7IkzAadmm8mcTv
RPvI4jdJcdU5w9nyqpGCrT4L6ceYjsOnhP+PMnM8w1NfWdPRms8jSRYjOwqv8Qf/K6dcw7uwyHtJ
3h86YVvnD0b6lFrDqsk9WcHjvBrBTrehO23LN3Bt6uwk8SralH7rF4fiDUc7UWOPzKbXrGcfQcfh
Guz27uQsDvzRPWipVeiGLuhYG/irA/HpJKw+jFW+at0A0tg+2WPy6HCDBs+aBYJJ9nA0yNA5wLnU
m0B61atjlj0V0zYXXQMPxJ3tILpj9mxN8YrhAlzLQYxpDrJNO5zEysMZOCgYp7dvOHbKLWWoFp/w
OdZXUoZGiz676vAjlp7Wil4QHLvZcpDC8eTUyiWdT9TsZQDbws+aR74ghXfXSERidLsKvAQidr0f
86Pa3epim86+opEa9vXIl1Qfj1lNEyGENrYWh40yfEHZA2Gz6gnylB4dg3SuKJGv0RisyKMT6s99
UXWrj8jpn1plraXXaDloh0zzVIiYLo4s7dqONrFMOm6V3d3APOvw5LrZUZsTdgN+SVva6hKbco2a
H7+OXNkR+4d39RNOmwJZG8sfE5NMPC2JAHsbKiH4D1u6cucJAiyCta1/lsHJ/FCj7JX5R7ywrb4R
OD8eYlA/HdAl6XmE2CaGxzaAc/jY5jVgSnq3I6Oe1MhGNGqp/6ENM0qN2Owcv+uAxEMbaovm8DpF
9Asxh6A1rxS84BlBil0Ba+e28C/8A+S2nFnbxPOtn+/eryO0JIxHLZ0FT/YGt90obrbFHOfLW82z
PM0TXcvRAwr6dfpRxP/JSDiJTfEfbkv3EvB329Kk40fvaGHvhIfsHGzrreRHJ+WoHWAzHqdjsS0O
0jnf/fMH+m+DP//RJsgG/PuvlkyNooopX63Y97f62Jynh/KNTP9ac5Njc8xf54fCpR48lv/dr/in
MgJ2ZEbYxex30kncBlv9tmzqdXRKD/rePGnb7CjudV9+No/K43/yM6Kh/ePX9M/jkIds7CXauv1O
OXEhQ7yGIMB9VHq2jvGWyMY2e5zKFV33/DZvpU3t4y7yUp9HYNt4/Zb/z6OHvmm3xd76VLxh35y7
U+UxAx0QmY0Dib5mFBw6azWBkqW/TX7eqfEOkBjB5Su7Ibf+gqT9Kp1tzIk1sQ7ZiQIU75V8sECg
fKDzjZd4coDvIJ3WM5g1O3Ell+iOQSDB3h9LD2Yk2COMURuslNpLtSf9CCxv2nfDRSSgVMM3XGu6
L7Xb8GiNu6DdZ/H9CpzVq/lnLhxcZO0N+ND8Q9wf+w36rP6DCZ2mUr7OL+IBbRiwuPleX+ujtXts
ielBF1hpyCulnR64V5MDxQrxQvhiPs/CKvCIyseYS/mSG77ACSWESIeboOc5lbZWEwf+qMpWkjlG
5/ehZ8rrOt/29bfF7ltWP9ZLCt62eu0USPo/obhpSCpB/P2EtrcTXlPB1hIHaTRZ5/q2Cn3wg823
+JEclE38g7FNzZzmM/xYXkcDrQpQ5yr/mM7i5RbDzSt3YDGxpIQMX1awXPr8BsdWw0ACzIj6/TfV
PRy3an8M/Bmf8XF2Yz/065uCIVe9nyOKzZtk+e1u3lGHjs/6VbyKF1Bwj8oLUfhV7EU8ktmh9Hu7
4SHqnK/Glh3dS53wRMdGQb1ke/Ro6uNVGVgrsoNqbsWrjrGMmZeuC187AOFdqfbiyRdYLKNtuiQV
3PRY0nOwqz2QVs86iT/RecfwgFVjxw5v1Grky8PR2GQvtWud+puesfhWkpMoK6TNA4feBgK0R628
5UesNtYqQnBn8Tuc3KRWnueTdAzf2hQF5ILetZpvLc9B+AgonaXJTHXdnosP8dva1dfqtSH6ZNf8
Sl01gTDkNK1v4rTg5mhrbpOvNDv8ET0yevFTttMFRDxASsW6e8ThY0cnCcZv+aQBm10cPoGOO5Sg
w1WcHwgDKBfxbGIMgJtlespV3AiX5j05apf6RbrMJ3MvuOzQrrKX3dpO7dnpVomzrB4BLfvlVXgx
PG1/fzEFO7KD7Vu3sfjbiYf84hRe5KUHw65Wr+DNvP5R97p15M5+7b1O9ufkmt68T7+wWMSv3Xt8
zo7BQ/9CGHriRwpX+hmDRLi6fzZ1JW2XLWeWA9qzXanvqbLuYicpaCU7OCfb0ZU+IGgUDnFbOLr6
buA+ROoUXyCPp42oB2hJn6+su4kzOHZxniGPWivLK7xhx9OmYmBelS+ihXtsZ5JbplK0JYiV2EN0
r32oDtiyh3lNlpSe/7rc8yQu63yfAwKIsOztNVc4hpdYuJVvhtfBNCFDagO2H39wz1bQJVn48kEY
1i1MpclmxMRkeTIQgtZO31Q39NWt4iVUS/pGepaeFV91uw3IM3OdtRvJ64/Lpj/WR32b34Tdch4v
wydk4anxmeHdYOTUVkQXI1YysTAiQJ9J5eQXGbkWrnwJgn8Ngy6EWnqXAWmIOrG1N9MdQZyRYQbT
RVPIhUMKO8ukPEW7vltAaEFljrycg/kIM2BBbHPHaVs9Fw+wvXbdHgdLWd1k6bUyPqz0TReeSTIu
6WsrGn5NdCkWI+gLq/YxnH+Ikd2p4U/ZJZu6x7bIPlDs3S60S3MFR4GdcvSTA+ofBSr2Uh3uIfxE
0mq47b6El+GRXPrzkNERKev6rZTbPbYTvZIdIWXCe4yOggxcf+ff5qtxlc/ieT7lWClBddEtDD67
9/C1uw6X8OUu+Y4dznQ4oAQPMZri5OhK2e3r2ifzSfsizNYa8bCRMp/kdgSt6EltNlG6yeA23DkZ
V4jgdvdgfpMD11dUzVBf0mHfH7uT+qo/UOSgtKqCvjFQJ9tJ3kiAsTEFriYamu8xYC76I8MGDzq2
fPVafiUBE8l8nVjmgwnw9CNtv2ZpI7zkt+5FvdxdJoNGPJ/4Z7bVTdv6AKijGCt8PCOPeJnbRDcq
wB29FxRezJgV2pMT1SfYLoOUckUpHOqETdovxbLJWhDHrkaykHatbKInsv1uSc+7e1YdoDCjg00g
Zttmk9W4tK9165pLHkZppTvXklcpp15YczNqdlTPLXzpveqnp/oh8HD0RzcNVH/jZDU9cOiEdjU7
tG+7ilLPxYKEY4LWSEjqf9iJ0BBzd1TdaXjCt7KsCRC9crrxowV71bEuwWf4BSWGoGJ0q4rznL/q
RBqi3suw88IDUj2stIXhUGViLxIVG8VdYYNQVvl3ziWjXWvSdbEuWrejXc4+x3ua/CBfp2d5311m
1l5FRu1dUXYkYHL1w1JXgNV0bcMoEe52UvMUN4Vd3ec+jD4IK5r+eeUk+D9wfEk7hawy1PgIZyxi
e6/nK5q/UXq7D2fRp684eOTYNChgOk84zTf2xovRrVqeemGn9EetP6YX1Y2v6bt2ql6U8i17GTCw
PMcPTDnFcgzKubsx963ckGm4Sm9n9iQXUNMT5NHarWpuWhHpPeCedL1SkCRsnDZOubl16OiZIzok
GJ8CdrL03CdgzjE0isNgi5uZU28Nge7c0B+gYfER4hN+wF2eD3eOSboai8f+gWgZfgnzWTqIj/VZ
5jBjGszscuuYIhq7q+kyfmINNbBYEBmL3SHbLFAo7d5jQaaf0Fz3CSnWZ+PR9NpzptnJuiS6xzWh
W+GMfMOaFYugRtZWtTPUx6baYS2E4QMQnqhW6yd+7tQfQIQyPCu2uesfQLh+C0CpD6zw0FxBfOA3
5Uf8k+ynVzSsAnzbU7QHnnYEtS3gEwHHEfoW3fOv+tmiJiNhSKNbdWTZJ8+KngvDGgGs8cQrbzMM
N7w5/ytm5AUsoHTYxUEyrgQ2I7FXfN1MLsKLbqtPWHQ5AdJvoiJkRiXxmLQHAWARfSuuS217kycM
z6vKI9VsR1DdiLGI4riuGmGlCq9S/d5nmQtp45Cps8t12pJeRpTfqfz5W/n9f0EaO74PyIbl/wNN
h3/acvj3JqeJ+/57Uew/Og0q3QRFFGUD4QthVbQQgX6VxFTlFxoGtBM0SVQtBF0+5jdJTJV+YW6X
qRg0GiQVUffvWq9i/mIqcKToWTCB7C4f/yuSmHwfUf332yAqsyRbNDJkRVQ1vgf5T3c0c9LbXonU
3E1ryU/zdsUIovImlstX1UWpN2KuYy/SowsJmwK2I7wQc92JOZN1TGAE9H0Zl6l3F61scdcaljvS
6Ot7MfEYzD47jUg/UcJZUmn5ePjbv7IW6G/dYH4MSFf984sfVp4/Xqb5gVT+MXT6ybqmmqr5J60v
GqdWl6o+ceNSe0nL/EWvimQddH3kNi99gjbTChjTmumuoZW1r6SmH8liti3htJBSPxVZNXpCjy+p
zYnUTuHkSpLuxmr8MIfDl8gkka5uoOtOxHl1SUG/Isc9RbTL+1xg2IHFRCsZTvmwpG+Y4b7TO+aJ
Hz/C/SkQcVHLM2muQ1tak82AlMApquQtkvWdLHWXvjZzOlypg9uL5Ik5KDYBWjb/ORKA28fMjwdS
23XfWjMRAaS7rVikWLom/JKG+Bl/PURAzYJWu9RPZicSStjqy3SJx/asNoBaluItjn6ENj9yL+hK
s+GeAHOirXMOHdHYjNwQmX1z0xoQQIboY04/aQ0Q+gUmy91EJr0VrSP2GSGZ5lOOuoscjy9KFW8q
9v4oo4ZM4kv7lOSJn+qtH2SDI4bJrlDUq5KWP3GnbQku+gsyMo19fHok1N5oXNNwTx5UKSZc08hX
sexPxIKuijhuhIx+dEq5MTOSu1d3czMfGEO953k7VjSmK6qN5lQqjWDnwuBJUKwNlQtBdGiLcZ1Q
RXSpCOl5OZgtdzkS0dFGxkFpCdUuCKXTpKSvuUnIHLAKjqyNmc1bK1YfdZyguCaqpL6IC5faSPOt
KnLKnLqaGVvy8t4DvxSR0hQ5PpBdu+pJ91wv2UkLUGPjDUzoXZoMzKJBsYwOIXGNloEaloZvQUyr
4/2HkQ1hU4ZbvTO2YEo4q0J/FoR9ZZYXszX3uE0OUzORPa8acJn1xhTz18YCD1hB/eGcKMDekIPz
CsAD1IRqp3wKkEs0bXnFbffQcxo3JXfEYt500CDNQTj20rADXXGo8NImApdXZfCH2jFRAycyXmh0
ynsIooJSUrA7bfoKFE7nktKpqS6pKZBeU5izLGw1OX7WiQybLXf3YTL3ETGRLGT9p8G+VayznAof
qTLta+4sZWS8yzGYMLmDbrwEXDwwudSC8Qb9P8/zQx5nvpALflWRf1Vmv5KYDsNGkuXCpoPp36Xm
ZgqHM5d8MZ+fhMB4TwoBvFFh3a8U5Gvb5qMwxcdujPbmRPve5FyP8SasBgSAIbdCu42tSznQViqr
B0m+AeY6Zgmrv3lKRuzjk+Vaao8DOfZLwJCqaXwGGS7F8o7b4qavTEdwJ7ewocjWOuVngoQD+tY4
eFY0/bqeOu1w/ysmPgSuSvnVInHSpOgtoXSVjf5lLNRLEigkb/06194YtOCbjejo0fIOrfMdEsFD
f6hb+RG6Cp4XSEYlk2Ma67j0TBKdok1sQeMJm71U3/Oeef20tNw3lGQ5ibnlwy7ZjQbhqlB1W2ZM
hFQUKyUfv8HG7Kpl3Ndj2vNq3XVwgof9MH0P7PpklD7ivn+p9K2lrtW+/TLF6TNMIqYtWgyzG4Tp
3JSKSERO+9GQySOx2+YziwWIULqSJIgCtXbP6Lz0lowDBvttkp5aU/3ua/Hc0ppmcNJjZqHQjnH9
YhLQQAH4mDPGAfSNz5REiCT5G0bIRyaZPRdB9xCphRtoOLkFvJY8LTN7TszlaeigCqj1RZrkcyln
F0CXj3ROV4EUpn4WywRhDLeXUCmmCIxBbl0iYfHvL2FQ5W/y8oaXifleAFeCSJH9SgOZbhbshvG7
1XUPtI/2zJzd1MqyVcLoIEwIxEl+gXPpjspJb8wbU/seSSe8hMJ8rQLmBjEmwVjmhxbKqjAt/v2N
0NL0AdbVgT3guRWuVTsKtsAPpyWnqELcClDNY4H5ShKhi7CZICnOdqKqG4N5znM9nwJLWeeWfBBb
4zEDIylqFYV+GVD4J89RK5yyKdpHRuKHumeWMXHYbNq1eXYIVWEHro2ZmHh+SnafPt9NDThSsAr7
+wbWjf3aHDczWYwixkwJ/Rcu63Js6rVWMoIsJF3bFSetnpxWkY/FfbisyT5pBveEn9cPxJgS9UXQ
lufBnD90MjUtVlmiaVXvREjXDbWrFjPSrC6FSwbVK0k38CoPpiWfp1Jldw5vPdTCchH8ogF+RdZK
ZkiUMSVkch7bON5Lx3km6Tn0r0KpXyQt3wXBLR6WB1KjZ0WKnzRPGOYHvrVDo3eqTeuRQX84mgBF
hdxGA+UmaNJFrlXXYuOqRkDoUvCCw8/Ujfdyb47lSyAEmyRJyMQa+3wY7geipmRPTYonL0sPYv+Y
taVvEZxLmdUxGfAyih6GOROlwIZc9LB7afX6Zibseq2hskPNMDE6uSZQgrurQ7qo8TeZEI+rSLrA
ItmMFkn5nDGDtjwhMGL0lTGCr0aBjx6D+hYCi2F6gdw0R6VIX4Mk/hb16GMQ+6saw1nMIc8xhmPH
CBciJ2xqaX+CegkBNH/TjOqZVMS+KrIfa4geIVWsI+VtjERnVNK3qUQN0NRxU6bhnsSXmKprYueH
nLT4oBrXIVNvZWbuFkncEgu8n/ehNG/DdP4MSLgysnHcGUqHeTEjbciDxqdjbvpHHg0D5Z1BNSF2
jjkGT1GtYBwPIlcWlnN0tzTj84Rq1V8WuafHZXxbBsw6fSloa93HgDCnY95jgjlncXS18vZBhRHR
wEOO1Pr5O2GPG3795knYV6Z3f5yZoAmiKNym4uyZUrnO+SwaB7QU49ia10uergn5rEtNetR7lJUl
yQ9QP3eT3l91bkNCtjw1csvZo/mPiti+xdQqqqCty3WQ0L0SG+Wh6eJz37Y0ZeM3gnKYEsNToVEw
KaKfF+Jbz9x79BWUW0Gm/ii5/QUatAwuXeFZFPTypMa7VGfao9WT2NHq4FJImsB2oX/DPXQNzv5j
aOoFflOiHXo6bCNrfBBqYFn0/qjymk3ejZdZqkDPtgX84gXKoqLSCiyYIsb+msLH6gpJ2szIv13b
+IYQnlXBkj1RHW8K9tyFvC2OybTjCaR0FYM4WWuCnpyK4WucRpUbaUHWAvyWUkqbRIxhRAnwxsRo
ekrvluKlFTxtMkNb01r6B1r1kI7zE9cdqr0FigFpY0rI9J3pS+J6thSslAItFeEeCrCehTls1qEU
fDKpviamxSlkMFsIphOAqAW/kcyU4GVB+6OiU4h+ghPg7VDAalDo9rHulj0LmJk1JrtJfMRavKpl
+dYEcEihtDJuMgIwNkVXdZFKV0i7YV3Auwf8yhgWGEZNrF3FMT9ZFt3nIfyMq3pf0T0IakFgeHaW
4rdefihOHpdW35YxEIty4PsCTrFS83t/sJtf4FTok0owrwa8TdLzXeEi4VqxCQO0Yvyemt9Mi6Oi
76A38W20oEYBAAJQzYn0xF3cOjqTdmFeP7RTrzmDLDlNFTQ2WPOfOBOPeZT+CEtUuuMd0xtpgOWn
4oPyVfH40fcLuTlI4cXgdzKtiRoWy8qLxWnGHgvMBfDYrRK40UsA45ZECHx4Zux0jOrgFoaVPmEw
0V07SFoQ/owUbqdJedeimeFZ0+SI45ZCgzy8EJ9Vq5rtOkSPjfC33ydJvBKUEUJCkga7etoEyFUK
wbxAta7luNTrjuyFXOsook281yOxBT9Jkn3pjOSkgDpto3TaRjNLSuAoO5mTwmA3Ewq4mZofbY2o
Lvc1FEWzatxZV6HPGWAJhwz9jxYxMZO2PihI8KnGLdWCI+X2esHMi0aujin7qR0UzBnRgxRWEiEu
xHcm8SyN8lNionJwgW86U2RCMcnZoYygnWvoqVoZSy4jC1eqtIxPeCmoIufmXOnQ1QVN/Gqr6NDh
PmfOBxP3TBOCCc9xlL9JckZv3kh0VxaHNZNxeIr7bc2zYgZk59ZZUBnHbDY2gqrUyNpEJCtL0pks
O6XY8RtxzTBOg64f+ky56I9McYSzc2d91vVx0LhEmlp6BHBFHqHF/myxu68YPBEDa4uuUk6TQY+z
CwgA6XlWZzwYx6LSxVMTggCalumAWZ9qqn2HazrsMlIIiSJ9asJynTrzGraYpGHLu5lGVi9uB6gY
I6yUglrBrgiO7CHfVvfo08wIy9HTmlh5FkvrAia5WUtxnBOMCQi/U44H3XVmPs86nBh51w0IkZU8
BBx3nAajBJsQA3xWFVC1NcZYCo0zSi0YMGrVcSqvzK97lnNgCLUKnr2Ds2bGVudMksl7wpBtqfNk
nTfKFIk+4/K981TUKdJJ3sgXs498uWIUUWUwL9gqoVf34JmyGgp6zdooy/eorkaWApfahrhKRofL
yKL7QGOTfZyES2AyqaT7KRZrTYx7bYaath1akYHEVvGg8Z4rQXUGEPAm6MOHqr0qTGXc49KxOQtV
+spm7mk1QSbcoKCixn01CpjYaSvMUwH3xyhYcfdIXJ+ZCruqBRfL3MjFSPdgViROjeyIg/ws4YkH
zEe/ZmpJAaQF3vqBeZmrWLjH6+PmPsB0fEnCA/hKk8pt0QHB85qE5duEid2ay/XCABSALM9pQZeu
+t/knclS68y2rV9o5wmlanVxiSuMAYPpKFiwUF2kaunp7yf/O2KfEzdu47Rvh1g2xTJYypw55xjf
2AfsIQshyfBJlfgaOUz0Jif44cNWb+GEAUINY7KQ4BnxHTAmItUv9GD5mVo1QfFGBJLbTzGZTg9d
Q2mfp22ztOboPwyke6BmbTtc7ZHMwQSdSGPgTse1qutMJXTL/Uyr5my6tMHFJooI/Q5TximshsAd
S7HKM1ASSeQxz8MPAhgtDiELmVK+BmDHPPjoeUhHNCaCAmm1+drYBIlUopZLVdLIlwavimTHl8Bv
jdcqqd+hLG5iTjhZEh2HmfEQlgSsgIC69fF4MQrnRxKCUYuckyDYXdrsTnOw/cBcipDkX2iX24qc
P2+KcdQl9V+zLd9FQIYUoisj7K9EwEQPnfWZZt0PYJ/fvpyrJhPPWSnc3xTF2yIrKBcsCqNICv0z
q/qcGZNa+2oYFrqpfmqnPdeRydQiNU+Exm61uUQmuAiMsxaB/oRL2htly4E53XWDRuiTU5wHL3NQ
7upLv0ehVlln4HH12q1ZcMKIDa+amI9lapYa2fHVcE3I09Ff9DMgd0HtRxQT6yLjd8/73zi2E7IZ
te88qtA+5K2xzCixx7g6RgE3vuONzdofzd9earfKS54rYuQfSMZl+fEBE86bq0bsmWvIZYrEf9EU
NKM6OuZOxNHAwRC+VnFPih0bdJjW2C+KY+/nO+4VyH8mJ42w2rS6WLVhcm7j+CIgPT3EGe6jjjyl
se3DRV4CEGvGhtQV03gLCNmFAnaQEPlm/8aCTNBlxODOKw5DzxGvrJhsOsRAaB91IjFJd3+JoeSK
1Ej3iip9IN6VJBdLRsysHO6cQLJAqcYBiMP9AjWwX7pSXRBh75S0mLiWVIow8RnSzsgwEjC9Iaep
4TWrOGOG7btYHfTxCe+hoHmIAOF9BKjHqTOaZ2Twwww4zWP1lBR1wYm/7jEZzsFsFRIwjnGVFtTL
rjYfM8ihJINidR+Ti0ima6fD6IjkvHwThBzH3Ttwuh8Tks2A4mCKgoeU5Q0QrvgZ5rTrTo7Otqiw
KNh4UfXBnCvv8FQWPvkG2b6I8gGXDWMmQFWt2zF9c6xVQWZ2YDMnwPX5VDr9s5vii+x8tZzCE4YK
Jhq2/mxq8bBkiXzlQLrBw/+T+Dbqlfxv3iRvIC1344BGpDR7wgANI94kDtK/zzRwYqamzHxrL5tl
b9mwqnNO1X2jbUu/2LQQukBizJULuGg0IkNP2BzOYwKxq4WBdE6ExvSKdmetao9yGuPG4zTIduW2
7a/ihXlzUIsf/WSWwdwitP6Qg7Ib++SRffUvpsM3cjj5L7D0Dp5zrPQIQ9XwHrrgIXDxnSUU/nWV
sJWGbvDmlMalsXyICtZRkiy9bGckGOL3+CF5azXOLll04NhE0m+6r/M6X2L1f4JGjpM5+eOVXPNE
oEEBIwC5D8W+t9SVs8I2BktUd97JwOM31GjwLJmxFXCMAan5UvTeQyGbF9P422a4IAOd8qK9Hxvh
Y5LkgoNSy5io5Y7OkJt4UI1+YBVUKyczmPcmSDIsIqWHbPK3zUQxljnhY9wrUCwDMySC6XaHnI12
hTR3YMLFFJTuz40dUZA/SFiHEsWahHDKav001WBuCJhqFt0MrtAoE+PRgC4WzvUG1QEUEii0QeaB
vyZwoKSGWgxaXK0hCIXwCLMdZVpxtQztceh6kgLLpF2ElwajTQVcJ5F6uAlHgPoisnZ+oiMPseDm
47/k0EFLDJbIku7NAdCJN8c1nYM0xH6no3iRiLWnml8wMpgXO8Jb5WNJj6bwxKYnxGiyLY0dP5xZ
WzVtWdff4NTnXSt4F3u0iZxNq12RkztF6c1CprDx2nI3iBY9ZxTOEJzsq/Eya0VKLFFyurMpp/Zv
MOXQ3zvjHXuT1vg7zy7PuDqPMhG0HwT06wqiSSInZOf9bDQW/S62vI+KhBIqSmCYJRnEU2+fBkab
AVnBYFPoRRFkC64vmNK/Y8b6FgzkGrUNlEuc/g1z627iMGRSbzhp/R2wCiy9of2oc61aJ2n3M5nk
CmstJbfrcN/k1OOAKP5wQOM6DIMP4fWXrONBoE2s/FX3Y1ZtvWQeUyW92OkOyzaHarjo6ixaSvPe
CMtNUqC17NuZ8tgTgeLDf+pUAVA8H4ijZLEkSxktWZB8KgP5Rja4i8JR0Pbq6Ww2eGuHElJFMJkh
65C2z9DJ6h5D/8qq+PVhnMPqAYXNC5mETvxo1rwqx9YWWmkaixItQ51lp9yI/qaRTK+Ow7lCl4mO
85wjpRct+OP/hV32lOp6sY5+7ISw5sIYG8B11rtIr3nSvQBU+svxR9bFHqflYx3KVyKjP3OV0qnR
f8qIWBY43D+JNuxqLq9lgVImQ5HTe/0frLqkTQw5JoQZjhMO8AGE+9km4V+n9n+GRpmbZpTgL9xh
2ZQ/ShJZ7xAoxfQ1dcALZlD504sVepvApmJI5R6wyoYZCR2iYSMrH2yABnslJnkLaZ9FAy5FZOQZ
MTMPgptC00TCVceHnvi3dU/iR1ARf+SMT+RGtHDO0ix9KZt5nA/kbwUj4FcqBAq5uau1lgjc1gJL
gkIgamtyqkjhgSxnoOArjkbZzPlZuQ9ITT8ORbMbCoTj0Uno6XkiyCzTYLBMOuOjUHxnNru8zuVr
pwZUDJO/4Ia4ccRXipNY1GRHBJVca322lh3vU+YaQIVpNIE4SNEsmtCimppAnm4inDHXKOCMEYIp
hCrb/M2lgE/ddSSz2RyanSv21IG6k79sjxw5JLHTpRQrZRO9a4IryGjRMI111GzS/khQLz/T9y7j
iMOyMNEyBPXebuSXhe7FaT7cQnsf+upmJ8bvmPSfSa3zut29sjrkPYQ/zlqfMO6OZFmmRUk0xocN
LY/4aSqMkhnU2GrvPVyYAkoygTo38gwiQhanzuWYGDcbp3HWItxjd3xodDqIrXQeNUE0ytzszLrH
LApXdYXTO5GieiB8wv2TRXFLD88mhyQF9q2xsDGpMx8h69iYI5Ys7FunVKss668adyORPcNJZHp8
zCXWF7ZNB99mu2nD6CvvnF8HnvGyRMnDNGdcwgpCridRE5KKMOqlww7qn7KZZk/XCpl9vJADMjJy
ktj3a2huc0PUHX6SULrcklhj6qT70cdwY6VsUlqUIUjKEKKDJEsiKhizXNtZGS2HIie4RUBp6by/
gFA0GNPhChHxrnOhbJVyJy3C+DKQGnAhvgKTwoGqcefM+73j/UKPg5kkCJ9zRb0vTbqA1QBmzDc+
QBRBo3zOasLEICM4S9PRvloIEkv7Yj97KtQ4q4FbUxRjdSfIEq/711AX48aeRn4lM0RDJsmlsgLo
JmQDcp/1cQ/Ppq0hQrlgybyCPSfLV1llwdRq8nUeg3kORu0UernC4MkoSvZnIx/qhdGC6LT7v8Sf
QBodRnuDM+FFL9xbY2fE9AZrmgVrQdtyETT2o65hTOVaxECMmfTBlrG1qOnyQzm1oe6F/iIqvac4
IE6gTOYwhIEFaxM2THT6aWt7yI6nKF7oEbA023qu5dQefIJdKtdQN0zqj1rimAyQJzoU4TAffTu1
c/OZ2NjKdO+V2q/Wx/HWcOdcETwj4V66TNQ6BdsIS9fCHp3u0CX5d126oKNnULOINAYh1bOtE9zl
0X7MlN2R8SoXUV3FD42J8KZrM3RoIxmkKc6SDgIYiBuJfIsYg9H8IKKE3bcsk1UPc4dS4jqOE6NG
l+y87BjVEXAduNm+NS267GWii7DAh7tSnLftQVEuuiyyERTxIKbpzBCcqIgJHUzs0Vmy2BR6XVsW
2qseOteBNdaPwyt0NNiZDf1HT/cOtW/ugyGGX0xfh8Sip57B7aIKI29VCCL34if+DhoKPwO+DG9l
Z6bZuuM0Sr7VdQixJtQlvoSiBkNElMtDRX1/DGtsG9WUHybKSxpL5EqRLkskr5udk0zYe3tMniU9
rjW/PzSvbiy3fhNvAFAgM0gwvtSW7q453UfLCD4AtK3WXlJhXWISKG+q1xfY48ejS94mZeapNoIR
GBD6xHEmUnuU8hTwasUAB2FTDSO1KDDaJyhA1mWJg16FtrURSK8gOPAulbHx3LO820iw02njNlZA
M1B+eYaVbvj90aECaAGUAMuci3Trmv5v6NAlsbIS+gxVbsRQMiXxIa5GuTUtItg1+VOp6k0XdrTM
CuLQUk8tRUvmpu4CYZjS7Np73QkFib8NJao7r3tqXKXx+0wwqIb4e9ACxEekzJWd/Zt5FB1tW7hL
sz4FUbEkU1gj4DOn+s8NYngnc9wRMX6rcsdfCYcAMhn++HaDoVU0L7r+RrD9C6KwCy7y5Qg/7LEJ
65Xbm9HGrQ16hNFzXDcfVhvE70Tc70ltQyPdzRSaUNDEsdtzZJbI/AdBycRNx748krHtXqpIFfug
ONdkIgCjRWZXIoSfq7U1xVG5BxyzoWlP1yLIIMkF7cYsxYfPCRhMfQmMqCP2JUeMZzR6f+g08VJr
QDvlNBGJ2z9Wtv8mInhaweQ7J0a2htk8tCbg3tohXJjAS5P5+r6dN8HeCDICRABz6T7zE/JRVrYH
2K02pgxCHQWD4fx29PWPYabvccd1B93NXdz1V3q16UsyiG0Yw7nq6mBYkAT3yTucbDsSAA3rt9Q0
RpNBGx0MdwYJJPm4kRpvf2hwbrEz3DPcmGGv2kNJyovfEW2lWd5j4OOBlyqS+0HuKRjI49bcah+g
+1xnk0VLpQvPquCwbQzi1XBba5eYsB0zmIThYDvrrgIVZxGsMsQwDlDMmdnewWocxLZCI3osYTU+
ZJ3YJuHBIPcrZGinaKCMev1ie27EPMB9MhhIltSSwACJhoGSqPStpwHJo/MzNOPFTZtHqLRb01wU
fbUtB//kJtEzcS9Prht99IG7CFpiwZNvcyLRtcjOAB+QA9TDb2YEV1Lc1nbhHJNUftkzcKeCAPHQ
Q/SpuwFFBIAQO0OFV2Lbb5zk1WFuzUAbvtBnLqcPPcrewUDcuBaYbLyGiaBiopIsGXAO3g+I09+4
k2dFxvP4lgc044LRZ/9uxcHR6i0Ry9Mj7p9jLVLCe/OfLsByVKFLJ4Plrc/jreBS29DVQvmRPcNF
/gM0n4weDX1zPOQ/GsOfuRAZJiaaA1szf58n09NJ7yzEGZgletXYuhTgdQ8SndTyX1OeiqQCewDL
ms3caG8mHi8PsJ4e+t9ZSidpyLKrNNuX2rW/HGGfSDB5EF1Pl926/SvW4E94hL+uBjt9TyKBIQWu
c2w1z04Vm8tSQyAMnjhZ2dyDNr4EuuYrPXTfE9v/QZmSQgVmFMKw008IThg7iKOZWQIlw/hi0JsN
HP+PiMl6pAFJPgZA9XLu3vbhTo6Rg8re20TmtmqtFv0kE1wney5qdYv94ONfY1sNhFV02AaCAe2B
be1ESudEJiriTC7iM1nZ2UiiYWvZIbaJmb5cd6vJqS6kB/eL3DgwGdoFIikXgnP4yh8jAup7fJlF
pcpHnbl9UPd79Fo+p2UbZ0+BFFm47oy8iijwzf6cuXhB3Lhb/u/1lK//H4Ie9Nkp9/82I78U2Vf6
P1WX9+/4x4psyf+C12rraBtNS0pH4hD7t+5S+y+Uk7buwla4fwrf3b91l1LyKV03PEc3dM2y/hvf
Qcj/sm2e0zTNdRyDdofzvxFeAoX4n0pFV0qX29XGaIp5X3OBRiDN/G/2P8PnE62JDjgFEYkhceI0
ldXlZxc4LEeucGHUNTUWYaQi90/wqjlE+UVxaowiJkUg43vn74ChySiv8/VDZdouqLzqrW3s8rPs
oo1SSEO62he7yendN+VbaxYvcbNJ86El1ufbxjf8G4zB1JT9zQoEkhiFTfL+dALs1rCRXUiTNmQb
No+84mRj9n30VmviMw5y/1uM4gkOW/geDUXC6k98cgrM6MGZEv+tSLG79KN5I5nDXOkcgXKlQpiR
bXLRKBwOLEo3JBwryVD7k9Atyf0fdut6xJfNISFEUDlS2pUwfGpttEHXGbRdDE+tLWHU11z4L4ls
4h9Lxa8Qo91Vyq++g1XIFLDmlFt7qbPr8oRQ8DYMN3Y0ZbeOlpfT0l03PJkcOQHstSw2vtHizGCf
oHkJhqiCJNQEW4B8/ovsGP+bbqJ/l2FwivyCKUEVZWtXyW5X+nF97oyMmRHZfq3t/HGrb07rPQkK
CP3cyAjfnI6ckMjN5R6cTwjZmuY5iRv+1c2n9/vXMtJYSd3vvyyXiXhUaz3Bq9iqRWA07OhD9FyN
7YkOAlk+knA+QyXDY9crvEduQwhHT9nSxv6IyRWDIcG8/k64jKWbatx7lY22PWdACWCBAbaZmU8D
UP+1KCPvmA/C3ERumh30Lkkefdsbd3bVTbv7w/snRlIcN5Ome0c0hMM6713zSeVOs8oBqz33MWlL
RSwAQGgELHEaD6+FwRigH9zqw+rJeeQYZkMzea+IIMZO49QXEL02FW/lH7tSyO2UTQnKF+iHtTIR
wFhtfW7KOe+EP9Ub7y1mydjUP5kuPPekNPz64p1bnNOD3RnrRNrOdzs6v/1oBx9djJGK+YgN39aZ
VvzfhRGmpx7V8GZqY31fDFa8mxriKwiSsdFa9u7aVMp7cpArrKhzqxez9klIKeL0vekDEn7dUX11
5GbHY2z/7UW6RDhJb7EzDsTBpUieySLWrb77dobgp69nV74Bbr1po+xNr3Afe1UxPstOcVDB0Hwa
WgBzBjLq2uZyLoamXUfW2DyTKoB3vZ70a9rjwFRWYvzxKjBwTJjofDuIUSxG6eg5zqkfeOgHBXJA
zY3eklRxeBqM4Bwh0NuovtZBuIfGzkXluK044Z4aC0ndSN1x0obkzQKTx0nIUt9NFu3SRPffw8pJ
6NHmakf4ElccoAS6goqv0Ezsn31wc6tarixJEdrMh4PCLd1dIstsa9u2OrWJbqwIqSguYcoqgN7X
vNqlqgj9sIyvwjBOsjQZv+Qop5IU607Tx0Sx23ChVNSjnvH+pLFy3tl2gVL1RvqsizQAl+pr+zzu
y31SM07wVGGcyRqmq1v1CqRp89sERvg3azGSxQ5t9WkOCBkN7yszJ44oRMi+EpHBXWJV3ckmh5qT
M9IsZeIONuvcO9um8mhdKocD8wgOzuu/eoDly5lydZRxax64U+BjSqk+PSmX2eTY3yTXc3w3Bvt5
pJFC3RwWm04vwze3lJ+a6rUD0YkNgYKMR9BvB891HbtHKgziZ5Q+fk4VrPrQqwOyOzrnmKnm//qE
zC3nn++ItWT65zv0srg1vZXviphX3pUoN6WIb9IJSGELkLMbQ5Pc7AILphsF70xMWAG02ly0rZPc
RIV71hg5jgpplq9w1B7vzzO2Kjc+RMn1/acN43D0gi9aJvlJc2uTyPLAXerWMK6lFpgvTVp6BzMw
bvdP6vNXlMV4cLvIO92/QLnM5mXDhSLK5nd05ohVQONIT1zrCf1scRkdFATz80PVamtJi2Nzf2gM
1aEJkhZx39A+DpZ39TSGSRl72LsVwraLLKJLUM8EH2HCFli2ENpJd03eyiJe1qbLvKMeMtq583eU
jkuvx8/tx/vD3kCaOWjdC8m4+pkS+P3+dNuX/iZpgBnfH2Zxi3gh7YFMOsp8L673/61JMAXEORdq
SqgSKhlSGVrVviN+FBdPhN7eVEFKdijPU1CfE8MmoKb1lp1fIc8aa+8IyLVZ21qendEYxCvTFNql
ckh3132tfBvClmYGfILEC5JboD1pLFc/WoZyKAhCZsAkKD2GA6F3MSlUb43bfLaDUd/INrp8hOPQ
XNvCri9pAuCYGcBVeJZ5Gr36uRitPX2+apeIQZ4dM0rWUe9JoKEM7eJ2CK4Bg/ilG6TyyeNktolY
G/hit0eWV9Vrlen5ZfQK6LFGEd3I4LvaJo2vNhqm10Y7G0KL/5YdC5YD+PMtd4uepLExBbHiGrti
LEH165p4dnVIz1bH9KXOzO1kWCCnM4rrIQq/BPjFRYvoiERtS3v0BQthW9rWaxwAsJ2Pp9e2xGwX
ozX8sBys2l2nBV/KsD4auy6/QxCXYQ3orchdaEUJhz7XHj67rqOLNW/zHOrCo5WTgj3ZXv3pgkyv
OQ9/hz3vqNEP5cVF097MW0DtVN7ez5rhcawG8ZiBBN3D8s23QURPusfisVboEJ5Go0eA0ufZpRh1
Wipx4LwappkscrQT7+l95+Dt/axT9kGzdL+jaNqRj8FkqAAS2xgCH1/YrCo1Q0onNlSa4zkJA2Zy
sWx9K8D7/1UA7YVq6r+qsvZV5zk/ejsd9Tasf4a0f8p1fu6YDM95kTbfY6a9TF7m/fFt8dZ6TvPH
Fh0hQJn/1cXR1yjH7quz5HdGT/MrjqdfmdTDZ+5xZ6pBjz7zWKYIx/ppX46ofejG4NsdVHOASoUm
GTUSqNVp+KM87dGyq+qdhSjeMOyDKNjKbZQT4aRbYQnxW4UvusJ3TOhz8U6eBzHjpGnjRdWg2gLT
JvUExVrAqf1BYNmX885a1voLZFLrMy6pekezza9mrrxF4JSguUfEnYHdNCc0D+G2MSTtRaqgxKnr
3Zgm/jYZcv8APdRFveRZZEkJDMCxLS7khsgFe1dwCWKC7phTo5iv279D9ZwFffTTJi0ZvWVdXVhx
ybVMFAGkvQVMykw6uMTwjhMjFjsjHbt3zc2QNpjyUgmq7cpUWBv5qippk32tGcCs54etJoYVMcvo
G+aHXB/Zgwc15XR/iPxD8Xd67/JWnPIcQTrlwmMtyu6lt3usr10TbHK7qz6GsLo51qifgxyYi6HH
p/vToY1kviwjDVerV314EtMqyW7jDmvOCYOSf1SV6qAKp9ot0YPHgFUeh6//ISnLr3iRBTBLTKr/
+VKKHbXqS7gMYUmYPF6Dn0bQGu3qSLBI2WpbCDZ6ZbXpS1WjQbl/iavctTYa063tfVY6ZpAwu+Lh
CH27WaaZ488SW+Le+GnBEE4PKd2jC2R3fxuAt91gPkhe4Rnt2QhWlpN71xh50KPqDARjsfSuJFu3
K8/BtGAb7I9+nOafWnhk/05vUzaOW+FSs9yf9hIkMZY3XoOgSnZ+HkHCm7/cmyicW/4f6Stn3+am
+OfH2IP/hULReZ7g9h5FDRlzUvijSMRF5uw7Ov1VQlwF0zQ2FGM9lsK+MOsDZ6vGapmzYF35adSO
umOuKrcvr2FUlKuMJspGt+OSUJeapT0v60fPCH4wqdMlp1ZgpmaCeVB19UqnkLrXmVzYsmn9qmDz
PttesjZ8tNd+llRk+0TqPGouRVvlLe6P/ELHWNTZh9Z34JR0OiiNQtv0SdKeqr5tT/guSPJiZNvX
Qh3uz4PQX7hOV5/LNCIqtlfTEly7f7l/KOgzdb7Iz7FJMlZU9RN/Ph3Ri6LSzYcqeXHpobzMcQLS
Vv75/oi+UrW2FZlBXqCH6yDt4jXihGGrlXDSpQo9mFopTGdliL3PPvg+0JEmdiu6FiEyZy0at1OJ
gcdqBVmeygPiU8ph1kgNz4UgL7Qa3Fs8ugBZrMKnJJXdth2ocqMiQbSaxrcsEA2WFw6WYTPFN0dv
Ppj9N89RNqbn0cGBcP+yuMcPGLfcUUHRbE3ViosYSC3thG//uOo60dr6hmFdLqIw0c5V0zI6IioQ
N5aPrDxvza2vdfv763Fixq59mjpbkhq6GyLH+9Md8qytqyLwFmSj3FKM9hIr5dusZ3kgwHZaO5Ix
ej+f0KQWtY8V8sal8HtYr4lDcoop03Vslcj5Uhf6KTv2rkucCFHdqKULzRLgQJg8LH3bOBVDWHw2
nvGEjMt78ULH31cVV1pC33tBHiH+KtMNvK0/YIP3TNUfyZqoVrVbdSuhlfYTLz/fV3jBye62n5zG
NQ5Fg7vG5BhSNqm9H5T09mmVsvXnHeF8Mctj42fV3ic+a6ls70+Jlu/DA30KANo2X1r6tjSvQ/JO
VYhND/aSbjK2K/K2vVmAQwJGU3bgQ6Xgc8ua7OSHVEMRxyh3ixGUqJagvQRe7v4Wln+xqV8e+9Jg
0uSjp4hksPKIdeOC55HrQRthLhdzJNQ535mc1Y2gGj8YkcCw9PQXydw0wXwjLVKugimwbp2O0C0K
+jlvVk0LcgGdjU1GxpFAo35tNKX71BnwFZIOiEXCPX1fZPVBfg6y7M/3OAx96uFAu86vFznVsxLJ
F7EA7i5w6n7bcomt6yl4BI4nvweOHOgW2wNrc0ekVZgSw9K/hWTU7vJAlkdUHAen0mADAfY1fQxr
TtV2KMbwAEylRdCsjROnMM2RoRsRXEpuiCHVv8xBfN7/gcnyi+kmWi4OnfR+opXV++MfoVvdQqmA
gI2Bg7qTO3+KkC3IpKjfOUGPs06mKHk1Oz6T/dAvFbEPI8lkR7DvOMi0xKZ5C2mfEYA+5O6OAMJ4
r0UlVjvDO8aJl57zIiv/6TuNQTB3aOfVvtRWGlUYNlmNbT/Qy8dihMUQCpeML+KRbEwD78ymkPjH
nXm4P+wRQuSgjd+IcvafEIp93p9ulTVtXc7Hy8RurmZqekyv7fxCqkawS21UX9tCt5fIij1gCnEq
FlTj9lLGQAsISCdJtesOZAL1h/vD/3xQ989mw58pyKINw1yIad346Fe2BovNdg4c+o/EF2jP7vxU
4FkK1DF+5si1YmKSMq4TnXNaWTvH0PskYc083B8YPewwxkmYZLzcftZWtqUbz/d/B2OitnNqJWwY
PXzW8yp8TmScLuxKsclWdnxCIJqc8LMgQrJABWSiftbRTLwwvjUOnsYbSkZe8InCGHlj3SN4HSdu
cE1aZwuGJuslw91aWWd9fophCKGtKbDsJCumg5eRMRg3Vc7bOkyHf55jzybXQMuAZiTNUePi35cN
sKW2cfZ0aZxDbijnmagcfKScI1ai5lyxGHU92Fej/+6jfz3pQ1hvcapYS8clvsxFz/Dg+Miax8zt
ThzHmVb40NTMOL0KN2KWlx4zqqYLndC1NER9yaoU39bklZv7Qy8SiKdQ2Sw7DxlAE9f9R7Rxeloe
vZbv2s779PoxOpp5+alVtzzakV6pb6Rfo4BJAv1JN1BDem74VkzQIYRwVqNKxFKbw5Q8jTClqZdE
kZmCfA501U6t2z9t3yFU0BeWG0anxCyKpy7ywQZqdvYYT/0X7ISjW2IDD0Z9zYnEWfpB0TOGJhFz
MNqtT7LEQzG0kogfIY+osN6ECA65646HfjTsY5AU3Hxh/BhkcZmshwq0UWcFh64VRxwg2fb+6D8f
TKjSqyDlZfllm+8H2qeY9wwAQTrjtVSyXepW5T0RvtqfPBgTlaF7T9hqXzn2zJkUDt524RB5yZX2
1pcTyVQhiagM6bV1YcAls2RJtTV/6Keg3Gs6NI2oaWPk3lFzsSdoSHJs/U2Wt80lUeozyppxA6B6
2kfCaQjJUG6/Qn1QL8gOcJdaQqEwaNJ8jf0q3NIAWJm6Yi2bX2Y5vzorz/69K2kkbK5TSaZi7Cj7
pjXBO6EqxUVhHztZBXSN+/MBpRt5omwB6SCe0dsxBqxJOOEW0v/IeVLjcNYLBQJs09wNMYqowu/M
nQc2Hu6gdLejH57MtsmegHo3r2kR9wsvxZRgVTWbY4+zxXZtHNP8ZTIzq49yUMna9ENMhEg7dkE3
Skxp4OrLiEUtC1p9RxyJzvLDh8maQS8WkDIr7qd1SgNirSpvekdki0BvGOqj0aEMd7nv4H7W05GB
O1pWDpqg2Hh4/xD7HScFp0ClOH+x1qhpR97T9O76xS5LGYUH0oO24pi8bCaej7gTmrfOcBFHmVmz
HRyrfhNtCPsrFsCwcwZXockmEliNcxBmZC976oM5I/Kgqzr8hLM6LFQs8m0uDbRTiX+6f5iQAwNk
0P/UFNDLTOn52zBoBmqXjpMpf7U9+b8+wJEGROKkfxNde0hVF/4aDrdYppKXUK/QnYXuzRhM5zQg
xL+2GSTgVlfP90cK9ddYdsEr4kj7GOPtx0J0rHDMcRA2/449Pz9KGmvDBE87AfCtSRfWr7ZCYTb5
6A1cGXj2w1gZSJW0bnrgaAPmR5f1t8hwiAFdI87WWVpuW2R8xDVALJSzGceYOqMR2leHePTI+Kh5
179BNyXY9A3/1Kb+L+NutS9071dZSu5wRaJ9tODVky6E5Lhozi3pnGcHD2ckjb0/ZNeKuTeXd23u
o3YTKlfwdkuOGDkSvojju+2I9mRXKERq1sJ1lf0f9s5ryXFr27L/ct9xYsNtAB19+4HepWH6zBdE
mip4YMObr78DlM5RqaQuRb93KMQgmcxiknBrrzXnmOn3SvbjR5xPn14p+/vK9z69AXFiFU3dEzm+
2L1chuGXh51lPMVMO9ZWwdGyN7vMfs4TA8yP1V9JpscLxZa8aqbCuoqi4Kvwka+OHQZeiEDj7z/w
fCJL69paX54ywjJb1p4HyDLXNJY7Vc2+QWR6N07aWeVMVscYLYdoBRSsSGL4Fqp+UmlTMbzuhluZ
IplogurRk6Q29LbQUKEQf8F2T3bWHKh6uYmNvr6pEowhlx/4EVGNBMdAD2pKAFU9Wi4tJy4g6Fu5
7HtXXxWzPCGcEpxjs7OCIFsohn4dP09R/x3Ds39CfYI9OitOorSLk43k/beby3MAmnTQOnlc0E6Y
V95ukWCefM1QA24Z14IQSyOyrqb0+6RaWk/IGg9ELOb7UW8s8kdCprr4mFd15vTYJRmCpzp1vzN2
OorqCk2RznqK833SnlKCYhaShNYNuSePca1r6N8zSFQ2EpUpYNQkeu171VQ6GOFvVkZnwpcIs2vF
+jFyAbrC3/EAPpjesRIN2oy5SzA/lfbVtqSjtRyJZ16jhkMmM3ZMvQK3YRImAqqLKCGOypE6MKS2
2xteYD5eHg7uQ9BFxoFJXnRf6gAGDNLeGa+ppSFG98roiPjtfW3lxuLoQ/CuhsLfVrh4Tpcb0hNJ
gomH5Dmd7PRo9TTWeiP2DuAS3LvOJklMH8XLpGSHRgcvCGow2qQygrGmgvqt8N+Zu4vVQG4TMLPU
vjfitzLU2zsXx979NNg3LIXxbynv3aYPkbRkMGm+5mwdrxq3XuOANeI6smTlOF1fbiQ6xdNUOcQi
a0wKc388liNzLyds5S2ZdtVi6jBjZobbHwF+Tg9+VDorx4cb1nMyO6KJlKuwBNyh0qMuhL1Duk+H
zXvM7Li918CdlKYonozK728Zb9zEJC9S0Pivdm26V2aGERwdW/7kAhA4mkTTLhjk5k/Sph8tDZbV
ltHE68wkJZKMaqBUmminY47hJ83N/sph7LepyCxcGj3SSNG2O4dr0fnyiN3+rpLAuvwG1SMmZ86c
Djmagzm05QqRDku+jBTCrutJPxq8/Ir2jjrGLpJSk3AYWQbHBK/kU+0zGq3xK8nuWRHDdpUSB3OV
mXZ5VY5GflVvLvcvz5K+tZV9FB9yxwqushpxTBe1Cb/vpSzNk2XvJnzSBLJbFBMrZ9pS33mkU64n
4Vsvag7irfGOY4YlO7AzfNrESUEMFd/QRuGW7cgUfg/9IVxbHkh24cMFU8DErkoN3KynjbsiaDY0
RqJjJuAXjgkRWLlVnUVU5JtqtD6sKvWW+oT3pKgwxmb9kTTTCM+KHiEo5KYyTezsqPGsoF01Wkh/
2nbETdegW65cCwWX08qNqSMjZMIisaEQRJZksgDejBmnxoO3GT0iVvM6TMF7/XY7m+fKehoWjtt1
x7LC9BimQ3ufmgopdlKITw68RWZ66XetHDkxY7R2Ilp1Zs2AM2S7H2yI/Q+dA/qHJB2yZQgydoLm
hrasvPGTlCJRONsqy17ssPZe84nJRFox6KQxXTyoUJy6dPpQrkcueTagjpkY18zWikb4G9eruzu5
cObSWxtkeExLSsOSDG24xkEa7DER5Me6cvMj3eqPjFnkjj4hLrvSjmDAGe5tI8vspvvPjb6NWa+e
LGFMACWbH2/U/LD2x1PZCGNrET5xGPD0HSbAq1JQ2riVE+2qobLvaRlgUmGhhYlNs+7jNifDtGsx
aZjje23q1Tcb+mcT2RGyIhcSm+qrT5Jxs0VGnfwU+Tp597YhDsoAJdMa/jlNegKpBgNBtfTweYeI
P1KNyx4YqvdBcVYvdQG2jJY5YMvmgTOA+WbQClgWQFhOHY3zu9JN3trGN95cm2MxTvToyh2c6Yzt
9jsFHt22vn6URf6Fb2l8cyLsjVlIAGXAPADE36Be6BcaCKjN9JlzGyRTbYyf/Gb2F8MxJusWlqwK
sneri/0vXYZIQIv6TUvhG+pBo18bpjAOjLgHlN+T89BHfHyPAJuP0gyWphdsjGmsnkeoFbvJM+Qm
HHEk0DVu0rHAj03ejqjJOM04lZO1hIS2TeJdOUEGARSW3ncxBl9PAb3DHkOqHba1wXHIkm3cZ6/S
9KNdmGopMHluhYA+eGkPJh6OQNyHo71GN4AAPIvGW5ZDmDmdaDxVTqFdJZpNQxzvDL4tCk+9AraE
f/gpprcGFSf1VwjF5HZE9q5niIXHfLDuWsvX94Vwqo2KjfbFADpAE1oddXprsEwt+yRkYp8Iz2Kh
aTsjoVb9qhoNsueneNgpWpZrxknaCxLfD3eo7Vu08NqtOcm3y9NU++Zasp13mNyDVz4GrOFIIG2J
AMA6Ilk28z8W1R5BRB0zn6rp/CeE4YvLrzN3yfZhXiU4J3gZHRCGj6VwbrzS90kE+y5EtqtT5S5d
Cr9tHg3RKu+BOXmut5tmiUyNfGZiPgtV0qyvJhZfBy9Jv9Mq4HRhwGHKBjEviN8H8Ak3VoLBkWVI
c+wrEs3iiFA9X9l75VLo+eZSes14ogUMq7hBTaKTr7ccaC3vIxWV28CaRX9aYwOTp08J4QngvIoO
0Ri6B1Bg6bJHIL0wgLvch/VnH/oWuZueuxpo7b1qJrQCM+njW1ZuMxNKEyvG2tl+bvFEgz9tsbG6
c7e8+DI68jAmTDmrJlds3AYqRWheqzGDpeDXcjXI67wa6XtaZsoOHuxATyAbVtU+6Hw4YMYpbVGq
2ilkRr9SzU2AaH5ZWtFbobJuWYly62OFvmtbpXapX2hMBSwwoak1rSZzqm5AUMyKTELVajnuXSY6
d5ebuAekyaXY31cOFs+xM9V107Dzp0NeHvUSNGqss7vFk/nFMpnZZ17uCH9Lt2jkv9Cgas9a2GAN
4/x412C432h7O28CEE9tv6191zr1H1E8EVHI2UtD+7us3TOLvhxZfiH5gpDbm1ghtuhFnn1Ht+/a
wLfu/AlOT8BOu4vZoHcYE+2l0meObaqfQhJ9L0+78+sN8ckg6l7vIZqGQ7e16RitKa7ASPT5N7PB
+IhiaxcH+mOv2+skcx2C8Pwv22jPQTkR/6pmF3xvzct88snCCFQksqr4ykmz8Vg7jo8MK9GfJgSJ
LBD5U+VUXxUZ+aIiD9/x2KHihXu1bgKiTyaCAxekCRdrM8qtK3u+udzj7FSvh7ROWRZkLuZzsLZA
HwiCTkaxxsuEOQE4QOx4JHO22vcMyQtIn/gdwwFKLd3YRAMXOmB/4apWA7Oggu8u8Mm7ClR9XXli
oJ/r71WaDyuLHWRFH+x6Moz4EBbgD0wLK3Fl6GvVDsm93932jR8fdBPelMiM25De8XMCbdfCJBpV
arqRrvoKWuu1p4YEPNX1BN871dJztXuuGaegm5wtQ0I0wgmIWqdozXv7tqnB1HbITOqAHlmtiOKm
0B8XnRF1Wyup3iebSForrmEaBcceYLZn58CHy5BlZum493BxMsoxj2WhFz5SphJpnEfFE2GfcMWz
SJGiPrwk/qpJWqTOvRM++C4UdGlOIMjarObyCNqgZo35VCnSxsmMj16qAayKjXEF2DLqOJYUXAKJ
mtCMRp5CzEOobpFGERe/0G7zcPbA58nc0IW4E0A9pWNSvTD+eQfbsFOskqAe4Nqso7a4LfViyeqw
R3uONm08aI1yMFenYqU7/R0rCXcfYCo8R/NNijwNJrLaji5laFXI0AMJWF3l5vAcuaQvlITSu/lh
cPQHrFnuOdOwUvaBPm4611u5nuVfaabR3frMMLZYhZkOAagAqeGeLXpgZ4VzYs3+gS1+9idiGT73
QRifWYGxjuilWmQ922PqQZzgEcVKblkbXiFOVitvRpr9K+nFijqYMA7TrI91p/Jzpwl9LXjf1eWh
6ELztqT13FCM2vXYrGY5wsykmqzlGBbexjTuR6sUm1LiycsSbdOnIjy3O2ZLJLgaYMMMy3Gv8K0s
cH+nZ3xhBZrkqGK10iakT5bDlujNZKmUBEjeiH7r16SHwFJjNuWUq8HQsNRawxfJ1OmB0dGEpdLF
C2TbGG5M+B962fBLAbQDuuT1eSiwqfYdJ/jeGNVG4bVZ5aztz05LjKvpVfV2mtQuwxoPFw0abYg1
gT9k0lZ06NK1YpqRDz0xxlZSnhU4tDVTBLm6PLy8to0dhFr72Bnalcr68qyZnkT3NQG572MMXxi5
wTnFZFcn9RJfaL+ZGCEFLB8hirj+tTVOS3SKWHfKlhliB5rYk8NVNPVXscqQsmQF58PqE2Sb3KeW
MK+dqsfKUejn0OXGLaR17MHKIM0+yctXEnKu2gurfBc127orWPH6ehLtGngMCcMVdFtsPaWPXF3C
+Kl229lGaPQ7minjomoSjdkcN55M81MzVNd9VEFtxk5VWsm3Lsd2QKAmNhmvIKc8yjFMi00V4www
U30zhNZIriHW3DDLoptw6paxK/KzZ2v7LvRh/BbNVhbxUSVJc2oVMS0WqTSsQDyyOQv7nA+i5J+C
c+B/07ugu5Wuh4zT58s3Ywg1mKE4CY3eskZ0e44cJge11rr7SfNDtHQfXWXYlAlXfkmpi9oB6w2V
DXqK4UXg/5iTU7bI8fyz0/GnF12Rb61OGKgS9/jqp1ORaicRA51Px7E/9E1urGvb/5SJhSyvPIDA
aQDkGfKcxC4TZ4O8mo4oQrImeK40fLj6br2tOljVTlV/tKI0DpdjdbJtY03pZq0uD4350M0g+5ST
pCz2JESlVdJ50W3Xs0Jp4CPBqORMkHUcBDj64zsM49kmsOUmKPEpdvcpckgNMstb6ltfAWaCd3fw
Hklf7D+NbLzugjj7ZgfOrokK/7upg7mYWpzdvk37xywQjFovrq/ceGEb50oJIEqOjvlNlCPiwSSj
T4hYJNOrE7bV6CuP4ntvtNsPTobvXW7LN73H19uOdvHK9Yz8ZbuynhMsnYvOd9WT6WvljFV1H2It
IyvTbAifGWiax+xDdxEdvRUyYe+WQFsB7qk3boYuqTZoBfrrjqTPrU5wC3aW3N26pSgZsqAJMAr0
iVqIfIIlGWSWuh6Z9dn1nqjy4eiLqd9VcTmdyKjSt41h61fW6LsbaSfy2kaMvEGyDqOBqoGd383P
skdfaeWYu+HVkOQeJM59ZQNJdwijf/Ry/Fx5VOsoiJFaG0S7vGgxVzD0h/qrxxRuAe0if+96lIEJ
mmQ/yEkOKYcvOEAHIdz8eyeTjWwCeK8RcC2OaabNkbuLPZDTYP3XfCtcirLZOmQIbKluLtZ2Xnbf
3SI9mPVgfXWFulVjFX0SyfucT3r7LqFOcKAK51V2yGZVGSJN0egOO1biQFNB+oj6rnnkc1GnCVb7
FtfAlaM6466io7pqQrc+m5NZrwkYTm/ttog2nR9p10Y82JsGGcqVLegbadXchba0egdVyjjmlVHs
wzI3GArh2tJaqCP5WKTHgffdTT7i5qj0wQdkdYElCz3aqGEuKoGhoPxth5s4Z7ER5qV1mygzWrea
GdylfNhVT5D3fR2C0WgM3XiAftfA3NCip6zENFzLcHw2rQKSZuyEr+2snnJQfr4RO/4hgE99FE38
UJpItFSdXtVWMX7rmceqUNFedmYsuSOJuSrH59++d7XoqBPQiyKUYn+gqrdyfLhFSn+TfFYwaM03
MzCvQitCr244D5Eso4+e4yq2ku5t1BgNlmPvveB6QgCqO82zFYDlTxyMRa0yAIcrbXjoRzrutRiz
e6NLBvBqsXc2RJ+sM78F15lJe517ZnPT5jREWnB81wLPwbauVHolSgUeNfajU5myVLLHNjrWXHz2
jOrjg424Gmdfmu3HKLCPJSqkXYEx5lSBiNmWzIOuKm0yqbjM6MbjdLzpXYEbbzLwQyvZn5npG6ti
RBPs9XWyqqckfUBhh595FMMj2EjyeWHJPFmsOhela5Ij7mpA4Wyyy0d268DVp/c4SJ8jTgKfUptu
itrxvqzS2BehjXF2AitK/hzaM7BbAXaKmPny8rev35O0nfxZDKdztcf6jUqNK2Nv+tF3lhXHVvb1
F3bas5fnxkdh+a8O2uv3SiPGagz1/rUycL33bh3Q7UEz0VVt/wTFs1g2vYofbTGQAtIoilO0HitO
PvUd2DQP+sAUn7nsDGurR4pAVh5XnzQhGR1rbxc34bGNjN/v2Q20JqNxTPB4/37uck/WIDAA0/z7
1fX84x9+8sfLC23s5PKPV/70NjVNms1k6eff/sU/fu/yustDP9N8dNKA9MYkCY8E1wdHjBa/3zj/
uZfFGfkEVYNgUnFRHsziGpDkyVJjeDSZLd+kQq9PQW9tLo/QF0tgOE2WH1N3OgFQbW8mJLkg1VjR
eOAgWvihrB9HDrjRuQniCDmzGkKygMI62F6edKNTG9mshXOw3k3of4VUsdqijLX0uhzUOqSpvcgr
YF9eVqhz6iYml+WCRXpFuJoZOAy+NedspcHngMJ4bTQ2mhMWaGGuHoWTy1OvMIpcHiIilNdtYT9c
erpeGtcn9mzs+G71rELXfUwshyCzof+qOieG3TPVx8a05L4pcQsbeG6fXYV1RKDDBrcFfyxoxUvZ
OSvdMioS9YTc1T3HlcwTuIJjIhC9l+aBSwfmOnv8nnWLlhF6baKQUwZmgLjsp7WBCVgSE46Uk/M3
o8+XATl2HTJXd+OtUw7VETv/dF3eZiiJl7iw20U9v76oOqY1ziMqKhI0qB53OoshFo7NsavjrwDR
gtUizw0bjCS2jvNE6ysINMQrrobBSCD2hiUpNlmE4Cq91kzLu7bm074xBvmuqDjZUGsGKyOAJdI5
kbaOjK6m2NEZO6vEhlKR7LWg4LJZlVhFCOposSFW3YiZcKgUCkyhDmXXkXU/1Aj082uyRLVNa3/o
WodVMbgHJENEw+gR5EwPTIQZGfII/Na6frbpH9xFzgcoi2Gtap6k36ffBSVaogqt/CQhMDFpf0Z/
1SxzSa6I0RQvdJzooPVAA+pBHrg0WPi8RwxOCqhgIuMZloplNlXFMujU2guj+jTqzgtcDXvbjCw5
DJfeErMT7M54hr3eWZeoohf5kJYll95gnbdZvkvo0gA9z3D+l9lRd59VEquDjQr2aBk2fYGx1BcA
87CT2t2EJnqcdrGdMC6mhd/aDbAtj2lxKubSvubfNK0VzmO0bwlhTmbZv6mBVMSu7F703l8lyaMT
AT1IJ+AvYQ07A5T0JvBg8IS4dpax5qllSL8XlgJWyaG/N9W9qHXvBg/JtOltt0Fjz7xTWMG2aDNy
MOo9hum3fOrpoNfmQ6q++5H15jQTCfDOJLdl3h7Qnq6TKd8r/OHPFmC9VSYKa6OX4x0SGv3eNdRa
k+D33TZ5barKXWtUH5VoCRqDpLPMnCDjeIRyB7Sv+GgTZ2Nm3jazp+yOA6Q+aADlVtkDdmrzGb7L
qkcX6jAc+bAk7B93LIJrFaLoMQVDZBRA1YcReGtflvVL2jtIPJp820dGu4MV5D37DcOSZnLfglIn
9Amm7arJiG/ycyFAyZoHJb29hw/2vRBzyYOS+NZiIXtyIfXQgoUFSbNFXw9COwC/0R7NSmgIpf1y
09fIY5WEXurWdFYmBidtfZOhkNpHeGwegyggm5KfRfC1lzk+1KsCCugtmNF5Yv9QxEJ7LVLWWKXT
2WezSrQjmCICqsayeQeLuU1M8SSsnILLTj8VKra31MRX3iYZExbffZ20dg+HhplyElmPo/wMUPGz
DrM3MVsGfxPVh0Gz5jt7/zHU4bi6aP/rIG0o8EouABnjk/mC24Tqye3k+DkXJ3VLXorPJPTW8aKb
SVKdeFPyOFQi+Qjy7MOrXfstGCjz7ZQGmGu5wybrQUqhpskOl3u9jeodI7dDi37+yR83P73mp9/7
4Vcu/8QfP9arJNgi+LxqnJKg0SEIVjRTikM03/RWG+DR/s/jyz0ToBz58PzYWESj0awTlyQCLwvh
MVHKjwdCBGBD5A1lDZEBneYOh8R0AOEoD7xPYVeHpi0rAVOqkSsAcOGyu6tSUxyFr1vkiIKwVClN
qfHeSidqajkR/RWMEbcdwJiDioHY27zxMBYhWXZcpA52W1XT8nI31/TicLn3809am5Cev7z+h2d/
u2uM2r0ydGCFTjccJhoYh8B19iXU0q1qLc6zsiNleb7XRiF/z98898dLKHvXLP/KHYEJ46GuwvEw
jWUNAhPxhOi4VlAYjTXnrqKuDvAYKvqw82PhieoQwBbDs53wqngsqIOC/oNJX3nokaWnC/3y3Vye
yEFxHDzCzMbA3+t50NAPNOuDG9vhSkDA45BO9lYfV+uwb3Gt8I9f3mwaPaDKU8nJ0YfSf9k9VB3l
h8u9gprtANa05bx8ZAus8i4xNzU6Wc/iOHFsEk3mb+lyo89fVXPuaeRxQSogKOrBfijWoG6zQ2AV
E8Eo2ojyCvhbADd36Xt6c3Brh5Kj9BdWonmLlt782qmTM+RPjAwpFWRTM20zOuZuEnnULjcDVkEl
oMza6NeRwwwsAiV6KJyt6wx0SkOC5iJtjoadby73miFn0RiM2Ns51YZB3x5szYK3cLl7ebIBRbAr
i7NTEESIyvsL6yam0rb7aG0tWuta6VBEtMnWK7JsZ5QOmnxX7QbLm97N2HmdhP5Y2hUKrKKHIqkl
4NAGv37tSKGwUc59djl9/Ap1550+CwcGshiFK9d6mDjnyqTxVRXE29omA8G2X0rbzTlHeGiLiSVA
QBqPL6ZOqhM4gpUaNXEq6JsvPU1R8Nq2uWrLzL8i2cVdwjIMPlsEBo1vvdv6IIGvuYsE0vJVm0XD
icIJrX06JDuVOLiVUqgqKXnkmlWvXHgVr6XbuctEM8orD7vAjd6UWADwGwR9ObymKli5lfAXo9t5
N1gHt1UEO9mJojWCvnrtaP1TEuNIGSyAy2N11SDEX/ZOXH5W9rXwGPt5GUksCMkxpSDmWYusy1bm
vMdedlvm/O7/RwXAloya8WFU3/77vz6LNm+q8e4byJj8x7il2Tz/fycFLIDITd9+fv1vnADsIf9C
k2ASeI9f2BPSIDHoN1CA5nr/MgzSkTxhGXQ9HH7yb1CAyy/xax4BRJbnCYN0bNaMTfjf/6Xb/3KZ
9ZDopAuOewHE4P/878/hfwXfit+zwuufHv+YHT7HFf2Rz8Sg3kM9wNsYpoveQsxBUD9CAlojCnRp
inqL4mEPC3YtVXtgUrT54fv4/W1/fJs/x+X+/ja6FJ7tWkhBL8npP7AIxqlENj+N9bbVtGML8sW1
wk3Odbd00HeRckq0eGbtf/2mlzDev3w4m+Qp3tLk6/wpYjzho+m+MdUgolE64h+hCdm+ePVwtDln
al50kDSoWGiVhxagDkQUXGjXAfgZtoBYZCVz8bh9NDrtxsiM96hLV7oXvUFZufFHcdepT11PnlGF
PhRmudcA1TsOoohae/r1BzFnVMNfPghlim6bbCnd+QnloNMfMAZkJlvCHr4ZTrtCE8IEwBg2TYjF
qfEX5pw5Il1ucHas/NY864ma3b8Row6Slyi8p1Y+gH64K8f70rA2ytkUsXWcCiIG0V500bFV47oa
7LMR35npZv4ajIrOKM6XVSWLrUwESzbP/u2U8qc98sddw5y3ws8fztM93bGFRP9nE1P24y4YWjZU
F4rjrUyd66bob/ziqLe0Q2X8QPlCoz/+Slzn2uQ7LkiYy+L+qmucbUeOX2ep/UxFqUgGQ9+9M9J2
4+IxYNc6WXl7NRGJxOVOl/K6IyFkkdrlawQf000G5nH2dTT0N6EXv4o+/39L3f5tl/cgfXAQw/IA
mPfnj6XZjkmbgm1m5AbdeB8ocM1kPMEevmiQc2o2+ZG2kS8oA4GHm1dGZt4SzxEjLTZR3y8bM0E4
ZXTrX+9Mf7cvAWO2hHQs6RhyPlR/OBRF6zJkwoq4TYGr59Lfu6H2+uu3+HPoG0ebELow5qNOwj1l
Cf7TW4yxV2BnrLcRdDzhHtux3hnqoS7dZZqOmwQK5a/f0Pz5NHZ5RxAnpuBIh3by0wGCyScb43wO
xwSPnRkP0yQwNSb3VRbf9UTI0tt7DfRz2xjLUFZLmmEmukj6wHutSBGORPcsJ3YgvFCMZnduV9w0
Ed3hlMIJwa/vx3deZu+BQyejtbXLlsoy2HiBhxhlfEJYzEABjU5nty9oBT9//eEwm/B9/XiEzJ9O
54zDJUFIi//+/H3aWe6kaaJVW7CIJDFmLit7coZG03pGE+zswUueIvzqq2xGdfSWt09n5EQoGTQ0
VXHqs3ttANwszNvQmrUhMSn1fkjQ24S3VExYIhLrzZ+Adscp3sQirtLVOAbxLkf3EYrcXOY63eim
Ug7ij+rr0tXXOR5zlxGvzBFjYqWTLCroe9E5qqr8enIQL6QV+7P3QOpUv4KrgmQLvsngNMdCYiOB
572ddPetG91vCDnwkxmsfGygoab7qGzciF10V+QTpL4cQ2tWv8d4utdSOKSZIIscsb+ibJbks7LS
0QmBldmplxuu+N/bCmwf5XHrM6rtMjQ/rPlXXV7j2BiH7RR375j7m6XZ3PVOVq9Sim90A8R6BINm
b/IqexMIcDMyjEBUs6QANNAOt25POHEdOZ82CDbhA2gwChQxmks8+bTW2XOwHNPwjvlJWNfUgU70
FbfxSxOdRMdcjggaxp6IYEv9iYn7WxF7V7UsDrlnWbShOKelg3rsCbeR/ReoKan8e1mxUkC+yDLw
sbXxB8ZOdpPcyhAzaKR4p5h5G6pEhcQazuHCZDYdZ1tdu7dKSUK2GNgZkv6qHGhpM1k0IUO2x6wl
DtlCYheOMbqUOjz7KSJUdMb+XPzOGtJZZkgra2VpBFMPPeskNBzbOFbHxvc8atFiP6gSkKsp3U2n
HnPt2SM4Y4O+dy2r9kozZuK4l+/GbpgQirA8D4Z6xaSEHW1RtvZuHB3SjIr3ofM+E6a+hSBv+4Kq
wcxi6DeMdAN8pUxbn0053E2FTyxdRHTLvHuNVQcE3CjvdLwxvz7ovPn0/PMxZ1sULJaj60Q9/nQO
K7LWTTEPV9u0JGkID/63pJcHE8UheeYcIql1G6g7NcDSLG0QumN0l6csisFkJpQBal2GxInnRr1q
E2tZjcWL7hBHMYUT6wOP5Oj8Kks5waNyN0ECQlLHWD+0t76GRL1lSYi6HrVEG58C6rMF7hsMyunr
gEzXzgIYA6IrVtD186WI/GPeGI99a3qL2grfjZBhcV1zWSFMQy0G1nW9WeycKH7NNfAQWvlJIzfC
G4eWOEi+tTGagBahWqMZr1XPdzqmEJmiaRcljCUm+wbY+S5RLPjvWil3YNOixL/RB+BB0U7zvOtE
4rbo0TdnJF2PmF9aJ1gOEGng6Acl/eH0Ex7pHbi5Lbz5u9aGNDqq9hF5iIYdwkqNLbrlw1RP7hIk
A6VX1T7+eoPqcxnxlw3q2KbOxE9QUP+URDoGYrAnQAnb0lLPWT/eJbG2LN2jXueEiycaziUwjszT
DzXfNWOknpZ95kYM3Hr7wCCgphNl78o2/fbrv+zyzn/5yzzbQ7zJ/xbgrz9dkXsdPRW1PxEGbvNQ
uTVNciGXe7tNzBXprtUC3+DGphbocOoOkw4m2ttHVciumXPOr0ikNie011ZKBNUMcyKNKJEvvgkv
I8fKDE0H51uAkVF0Ly1yMPi8Us6WkANNEfKDa5QEv/5M+t9dkHGqgxgDPeZwSf7zZxJmUemqUdXW
mLDwhUow0XOHZYuihfjydKtN46YJQJlSJC3SGR4qi+RN814QT+LNctkHw+4f0lv/Zg+wQKKZnmtR
lfzlb/Kn2m5SpOMkmjhMfpE0qdS6D1j8WJN1G/nq6x++hPlD/rRhQbqZtsMA29W9eeX3Y6mle6WW
NR7JNoEoPosZBlSbzkHU2rk15CE1k0dfMaZPyKQw8+2v3/xvPizv7aDD1UGfsGP9+b01wMy0fDB+
tIjjG9k9amwD8thOVh+OzPPJ/vn1G/7dJpeGwRZ3hK0blH1/fke7Z71bJkSRGo76hm4NK354W8Vg
U6dGrj2wivHgXFMwkACKFWNKGSrNik37W6PzC1nyD3XT334D0FBY+JF0Zvx8WGEj7MCssAt29UHk
8K+pDMHHWrVHEt/4DwtcHajfX7e1ZbmCRb7Fjv/Tp4fZLhvfz6utsgFieO067ouTyZlkcrWvyc7u
HD197vvs2c3Cj2aI0Hn77vLXm+AvSylObBAJbap6ulqOtH/e4fSymhAolduk6mHOAlxZdG0HmHtn
FUpfmsQBLJPU2Jc46mMHy1QdPzlx/p5rAHuJFHWY7saI1AZWsiNCEx0Adtnp9zSmny0d8QcGp4PV
MRkJiCknJldOVYf7qbk1o9HZDkG6aSKac2WqDQsTnhdpU+0/fMi/3888g1aKbTh/XdVL4mDcPAg5
qpR174RcyIZcvy9NXP/dicSBlJCGiOQyFX5aor2lNniQhD0YPt3OcLouCDb9hz9prgX+cpx70mRI
Jv6HtPNablvbtu0XoQpxAnglAEZROVjrBWXJFnLO+Prb4H3vWRLNI9Y9p2qX97IVQIITM4zRe+uK
iY7m68g3fS026sEm3nKI71t72Bh2c1v56o6Yo9cBSyt6jtUoovbCdZcxdXpdzYTuyIe9FJi0r9ed
hBTIimGQCjbbe7UqXipyxL4fUmeOckJj5uIZEngATk+LAWSG1J+HaiMn0jWyu8DVyfdyqtBs3Ubk
uy7icU4zbff9ZfVzU+en65on60dgh2BB8gnher6A3+G9BlbxYgErdoz5qu0nlBsyIqRIKDfQ8N9r
YVw3EQpY04g4Oasa9N2h84YwgrvQ2DR6e9bVCkqFYSXQe8ABZ510V1OTWsWk1BBsiuJRT3cSBN7G
jN+jIGAM6S3Jev5NZ2TPdOmjVYkDcMJgDxRcwYZbZaxrfjEtSXKv39+BMwuoADDK1lMoS3XupHwA
Nz2XiSflUZZ4RtPxOGjVtRGHd99f5tzQ/XyZk6GbdF0oRAcajdLMfZbH1aqIHsb5uUMEigTbE5NA
SLpo576/7rlx9fm6J0O3SGs7YrvLI9P3tzmFp9H3+slfw2Ha+fm4Dq36wg09O2/8Wf9Ng/KYopwM
qcGU1VBPm2pTFAkzWbMv2hChEidca6McAFlz2s1vmro/BqL4MQ7aJknKLfwc1GVGcP/9+1fPnC8E
PlrOqoZuaPzv67M7jFE0yCUDPDPhQS0cP+YoSv7HmjrfqrOmDSk+B0mUTkqQDrQPc27YsrGbnjTM
R8vMhig8pzqX/y6JzUlgMy+Pf9k0T9+/1HOzzOdXerKyFS36TmSH0POsHsSJ4k1BevX9Jf6q1C4L
l0UWFlOoZRuKvAzTT0WpXHTqiLWy3PS6sSWAFrGITMUATX/aIlWEi9TW/taM/YM2aL9Dg2MN4YAO
rqNVaR2rOPBK0oSLkJRAQO2OPequplcPUPcfpoYHuQ71a8I1XzLAAaxU78uDVMnxodZvv38nVN//
npPZASmsBJrKaeOkVhOPE1WMEXVrBqSRCefFIL2sVPN1GChXGcH0nRS+5w0K5Ll2EmP6h67hIl2n
sFOZ8pW2BLc06oX7+58K8clSQQ2SaDMheGlCnAx+OG+6SMq8BDbPzRoycRMG1KtHJAKO1Jg3dQZc
0SxwadjzLUQq5gDSB7HF4+uxiHgDrOrVs702enLH9JrkTzQybkisloMJO+lljsDAqFYk6iLPKagU
j2b5HDQCok1MS7RH92NAYJG65iGPa2KLa/410OVdRCaD3FM3GdtRXsGxctpE/2mW8GcUHQkiea1k
AgwqZY12X9XKP3TuY841fHNpok7KmaBi3VgVQeqh3tqZSUZ7e1HsTdK6gPzrFPLghIGxgzNMESku
idum5IXgNkvnY7qQNwjmAaAjez3LgNtIUIYNP3MJoDrkEYGpkMeggmKVlrrs1e+W5nX+GMazQarE
YKxawZ2sYEBsAYHezmN5lAXVuT5dkqu2al89lLrN412zOSLOKB2RPpXp2jCwbcNU1iRrU5vc0oI4
yRV+Byctm4/AMDyjIE6vJuIP3EAeX6twXOJcvAHXWMthz2fVbVMpvM+HkBMEk/Qq6n5ks+jJrOUN
RoJfhyEExAEuZm5Wt2MeQoHPG07JpV7RCO4AWJH4PfvKqq7snUCGsNa6ngL6/ZAWH/4MA4oAs4Xe
YC6IqKnqMVqVxpPVYQNrnhVshuSEVa9BlPNxiuy595NrSTYPLREejqnTlRxGDPKaedCaQF/plXWd
0V0AnfkW9OJtxCqx8oE/TwGDorC614Q3n9ToLJvgWs0MUMULvQaZBmqgWP2RYmSnEqLLXpb0r6gy
bSciIJTwA/zbvxQ9RsUTxteKRE7ohUf7zEQIlpvHh66cTUn/ZK0cbb8iLFYrwcRbJAmr3hRLbPdA
YI3zPUFLt/Rfj1r3TF34AaLP7c82Qdpm8whdeCHLhU4eZkvmoKWYqiKz/TuZkf2FlZTJU7kBtx+h
VzIPHAMPRX1X1sbB78K90r8WReNMRLeUY7mSxh8XXsEyXZy+Agopli3Y8y7n6a/ztYk+QCLKrdyo
g4EdI/6nsBA9tfqj0lfInH1yfqx7LSp/4SK4cNLSz5zrLNVSNc3Q2P4bC0P981qh12GKCouGFOwV
1R0Tjs8UmepV18u3cje+wuH8KEr8RmrzEUV4hioICIIiWPNzkoEkTpWjv6pNm2xEn9heGhqQ2vSh
hhQS3KNb/SCKIHGR9N8XBtJAShlrv1GeUnUhFagkAqXdB4rgB3lO4XUI7R52W73XGwGyD/QY3DW0
yJRWFcnYMZA2ES1+X/W9ti+nTRXjkJMm0l2Jc7CWquiFT+bc3dEgMWksorS1/pxTP62kk5Ulk20H
KDbL7Goq41+owZxew3oUNwCwqvpHZlQPqkEvcJp/zAF6wwC0Ukj2MbqUEfcJuOm3lJt24SRx7oUZ
MltZk/oA/Yzl659eGERAzWw7kyh1IrCNlFNRCUOQwJ9RvhkCIEHf34gz+2dLyMsCbHM3aD1/vZzW
lGWHabDYSAEOGSX1avJ1TFu71OZb9mmnTwJLKikAlq4I9fTs14Z21cV1X2xkLSMRJDoUSvKUkIiN
Z2EPCeFpnskG04x8lcz6Mat3Zq0e8PJeWuHPPZFi2T/JaFQs7a8dVBKntjbKxaas8Qj4EVy0sSaj
Zm802e0U5rdTMXl93TJtE33x/b3+s3X+6yYY9G6XI7kQ5slnm1i1RWNAKTZxIy9SoPGgiuIasKzX
K8pNgf5vARzkUvaAi+zCxc+cYCy0CxrdTBQWf1VPu4nOEY7UcpMa4laKu8TRIbHQkTiUZnGQdPNB
q8RDHMr//A/eNIoJYalCMdnFn4ww7IVhgRS03MDzdBRdfo5SH1EyxPhI24D6Iqe6wiI3qSjlkuTl
+6v/afmf3HK6gQYAAgvzDZi2r+M7YavSEGRQbuzBeKYIJlZROd1Q/rzta/oFemO8Iet4Es2DHfwI
EJs2Zb82ZvLoDDp5YHeh4nZ3E24qp4VKLrC7V2mjur2WPg9+RXp1NWOEG6Csb8vQVteNZlMnV4xd
VapE6vXNq6mzIVtiY4CIv4VU3FcUmIAbxb4z49WMSuUlI+PWHn6V9fw8+va2bIO1lvQ/laZ+MBPj
zU7a11I2Yqe1po8H1ZSYnG5QmiPRHxpjVWZx4bqzzU6imJjAsZYDoUqsfd89Baa+k2W3HDftjM+z
wivk0B026O7xgvLRdrWue4He8cuQNS+axOj2UfXw/aegnRl8S7UP3QzVFyisy0r9aVIzUl2UNhQn
TnGBQmkNhFVFvEDYhPWqJ/BHL1NsGHG2JqpiAzpPRZCJabLExw6C77WlYIcn2DrIZVvDD8ZP3sII
UmTjjbywzSy1xVGlkxu0rCdy13E2GKCxGfUWshYxuyXkimUrW5K1adHiifS3YEI9KuGtJhp1Sie0
xTlDQiGYuDNr88Kcfu60Y1Pvsiwi23VSoE9GYRsA4EhqqKJalL1h3CCpKYYfUj/ReSKMEG/8WEXX
sj79U1qklY9C3JcyarWFNKtdE2E4OU2WSRde1pmOCoRJVADsT4SwOY19/VjSdDTUejaYjzKTHW+j
XXcjA91nez41FEIDRX+rBuCSigHgXWU05gOZDhYNIi+b/I850Y5GVjz3Ax3t6THk2+exeYh1ZeG6
EWXYcSvlxNqozYBeUSdYu29fFUGpYHyuJthIegqX/fvBdqaAsez2NE1Q4SU45HTCQcMTVGan51R3
W+TopE9FRQHKhojMpI6gug/xCyQtiMrcc9wCdHZ7RhNik5c21Z4jHZMTRYULN/vM5K8ohC3JcCsE
Op7TlafoRNXa1pDDcrCdVPU3CklHK4VE4DZUGPzyLigQCkwOm/VLZaS/y+4aXkLZxP5LJZjVd6kz
fXoA0XKFhtFHpAnu0w7GObG+niLvB6he5KmuZsIUQVdeZYb21C6FAWu40FT6q5B18gJOKhegIDCw
LHGG4Ln3UFBX5WJ1IVCszPyVCI1dQvbz9wPhr63N10uedjKtXk1DswL8WNj9MUbNlBAwoxbNhY32
kmD0dWuzXAcbkMkqw/QmTo4ZAcEAnRZzb1u/2lk6U9YYc1vlRfI7wrkVruWPL9YAQr+dnuEK/Gx7
fatbphtXGxv18ZwWT0YaObl03+vZ6/d3QTl750kHVNBYqRwITs4B6mx1wlJidl6phCdeXDUAkJGo
bBo02iluZBn3T2/bZCwTfx5vmQrcJb90SoNDmOAzaq6yvFnbzduFF3b282EPppqmwhHlj1jp05gs
0x6m0BAUm6qU9phk7jA8rWd4iSQq73StpCm+n3LDUZrosWqrnd3ErwWefZE81VREL7yav06ty6f4
6dWc3KZYkqIwpF+zCSKkAzYbYVz2FNC90Cc5Qbia0J6oFNwiW9xjtl2DGN9WEQEvh+9fyNnRpCsm
kjBaU/S6vz6pQW6O85DYOSKmt3BSV12jbVvFwywDsHNlSXS1ETx8f83lvX3ZJC3v/dM1ta/XbPGJ
mUOP7b2ye6e31BUJpC6Ij8U3/7+81MnD4ss+0TqBhcMed1QxcBbwW7Q29+rFBtii/T3zrgzFZnVT
dKrIX9+VpndlBbYMlPfI6jVarRvX4x4epBdWP7VIucEgcIREASJwFYdXUla9R9V0SHD7dr6g6pW9
yn3wazSNNVx9NteOGQePUg//BUv+hfuiLnv/vz6DRRPINKLapnWyFmc1Gz1Eh0Q+z8Z2VMvNOJs7
KWnWZUOsN5PIUBlOT8R3KG3M3tyVoe9NKcdnOGZlm/95bNPQv43z/iXoHI1naoIhTNdR2qdDiMdH
IjnX9z2to9DWdRdW3bOzzKeXfzJszSHpOzVjCAmD3iHl5sYRiXLoezCnMkmz7XzhOTlzwUVAidyL
4o4GzfvrpxvGpEM3BZ9u3+BlI2K5UdcJNqWIE/M0NmtDuaSe/HtjsWyMEZ4wly6HWPNkDdMLMcSt
ySWHoFvbMIR8H5JBV6ykoCIYWTjlLNa9mt1aQD2GfriPCuvKTEav7t9mbfK+f2jPThQsObpmcKT8
S0cQT/Qh09jPN8UEEAtBdmnp17Xf7EtNu0Ii7WY0SIokvrTc/dWRWSYL+uZ0TGVKW6ePVYNYDVEb
n3Q0cWAVIvPIJ8YuCzoGo6hWuOly3jB+UOF3oi7cff+uz+1kPn8Ip4qZgtx4cjhZzti1H8qKU1dF
FT7Jr1u/3HUq+dH2UmWQTfjVpE9z8Cub7fev4fzQ+69xcPqoNtIo1dlAytQwVDeafxPGrxapgcpY
r6GsQbBs999f8Mz8zHtmTqCCYqHMOakbjLORjGXO2gS21Utb3/N5joM6J2C5u7BPO3spRUFRTWnM
4uT89bEK1AKLV8x7q0CQyb5BlUDbhuQ0J5J5qRZzZgOA/pvG7aKFUeXTvrxOyU1ufaY80AVOSAoN
G3ZyDIgyR4m10yp2VBUcVml28hy4J6zGKsS2FGBCz1vzIe3rC1WqSy/oZHHCVqcPMqzPTRUJ6nuC
TVqzRiN8//3HeX4MG5TC6FejS1BPSiIpalMB6IQ1PsHlaUfZSi6M2I3k5DoyjR099WJl0UOx1OLH
nF2rVe41tMIuvIozD/LittFwtpgWH8TJDIrOUkAV4VAKTw7mMaJza8kqe62n0CFqaJ/gNcAc6QX6
sM3t+NLlqf39veTRy7Q4gnIqVigOfh1rPUWVXIqpCowNwAT83siii5sRcvuqNToOKQiokHErBPTp
q1nhD0A324bNWFkZ20CvHiUNaFkdrQfigJTSsNy6oc1VAojGzqIvVpXZlRSBb7HaDUK9aSvrRp19
YOk+Kp25wb6b0tjOJvQanbbrzfCJoDu3Hw2yIauCAHZjTZIFkZcIItvpIU9MT9aAhRUazB6jvkG1
9hSGI3try021+LrsoBa3EKk1/44oWersLLylsm8qnPhBlx6JBbdA5+h7yo+0q2r2GXX0qGdoksMy
vM50+WemqmSkF+FGhdPK2qLtxCi/lfEB/heMsKJGHgfOSAbwVnTqM+5zbddN1sOk4Psv5fxqGCZC
rU1ArcF4TON8OiZNeJyHtjyE2Gs7DHgA2IpfeAMR54cPmYYFUQKJtk07IR/TefwtyJKK/9EkI7zr
qzvAmrUzVb9N0dpr5vTCmaJ6E0rpu2VEyxk2XCQgbJkBNyJVxCvU615OvJiZDF4rUUgzR4I361q7
LUNSkLW0fqtGcENVqFWEjVl7o253Bijnm0wqXiIfPFauUvhvENKIUck5CkBfITN1ghg+6G8YNx40
JUi3lRa/juPgIMxSoAii5rKn5oM4yhZDPCjYWCHTvk8hrvt8EY+hsFccedoYWNTY2b/bzviountT
srwuWUp0Y9uvRDcW7jySllKAmKyKyHBbf9x2ZOr0unhrlWe/4nW3SbrxR87qnWUTRoomBIw4OPSB
pJkUESNjAMKBgxSNlMxxPDaajBNRPMWcv/JJ3+PO/l1Cf2/7+GfqV2/SllQwyFoSsTMCLGr0Gg6P
Ie3AlUEQhANIkOaxOXEPzL0J85MYQcYKl9Ub/ojH5jEWxmNU8Bc5CUF8tw+R5F8bUUYsdNm/KiX9
uC6qgQB2KKqnxNgzASMrRw6hlbS/yO1b2z6yR02rmWH1BG0FoCdgF4ObAe/hU+VMMA90IAM9vJ8q
/SHxr1ohIz0PlMFtbWU3DjJI6KLV9zJVOAS62Izb26RO3jkhE7qgMF6qDOkXTmSm2OgVqPAVYClE
utDQ4XqivW5oirc8LcRUgUfrkXOE71CMZz5Iw5Eq/UZkaFBgJOdD7fJ30M10nQnj1B46P0ycvvY0
GykZ4hn0R1L+IqR4IQIMz9Aybidl8uQpecwjWXjmnDvTyPAf7AYYYJYOuyrySeGxHgZtvM81BWSd
eLWvu36EqMSAMmyivwscSoNp3Axl/p6bVJAkQrMhLkObS97zvNiLKkyQXsiBO+fNU0HiaWu8dym5
2HS5lCqj798Nxz/KQyhY5SrIqQV1oIz9PHkP65xsbQPFr9IOP5D/IgiuIA+I+q4PfpSI7FdBNW6N
AIKUKZ6i5h5+GSYS03LCfMKZQXjnasySB8nuN6JF3UjB5ZozDbqBNO2cOglvCsXam6a5LXs5X1iU
B4X9hKvC9nFyv7vt6utaZIGDIiOmIiq7zOLbMpsYlkjKrEyz1nM6cKtja8W7nABMU9SzZZ96NoIT
mTjuRtGl1VDfqrEOYuRR24qu0mC4NofAwrWbXHVZ+jMdhwB2KjE9ybyZ60DGo5Epayibd4GxGtF8
A2CxlFWh7kIruSoGHmLF7m/lWBXALqXrwWAIVb/HXgGJhyR/rFgA8FH2/5k8gAr+LJhA/QDv+1y+
8P8vEtMnkMcaaPKovdEi3CoRc7FWv/ZuLpQ3eu83YpIIUC/tHYztZ3zPCWmDnlnJj/jT03VJgcK0
xXttW/cZhS1OOxozzMQHg2/LjPDJEJPO8V33TFRjrgoRyC0RhK6apr8ly8JeJ1O0HSFBeK2prsqo
XWYrzOhh8pqYIVUxo+7XfUNkYic4yFn2FQg5hAvLLDOOOukfRT4y7DkEGjTZw2jTmtZTA3LKtRSV
tQ1yDcXwwMHGJFVx6AQF3wf75zCb3bQth5Ewp8whdASYuJa8B0FguHFTe0hZhs2QKQW/XF9M07qK
KyKrPbUAPt41nJeLVlEoytgy7FZY5FgdwapmbN9gPibHCbCjl6QmSRNJYN10i9F+mHnAfVQSKz8J
1cVNV60FDR8njaPRq7RBpbkSH8mXr/dkEzmACz5mpQYWm6Ebycjk3loquo1WM3/VEkb/yeTJotZO
Awc6sq//U0jpS5Eg1taMiYzSgfayCruM4Rdw/8IgJ2mxeyoF35EyF6kZD59W/jahZ46LBUoebwo4
kZo9HstcEQup9Kn0ZfS9RGG71hTZaxJNedzcbhTHJG5uG2UiQSO+UhOEwEoOvnAird5muqpVQPXF
dDQVUhwE6HwLa+lKFaYb4AXBJRGhqQT52jU/C7IXvZzmG62veynRn0lfAG+rhV7Sl79lmxWpV5iQ
lc4rla5zWlUli6UgJE69izoGecBaydY5+jAlZDYhRDVPK3wWOuj8ECV/Ys4JV7SzlLWixUfR6xyP
rCTdYotYDaUUb4kf/QfmvXWI2oYx/Y5KP8RtZJOI3KQI7Oxm2qCheesX0sGQ1r1bwnPZDdF8wHkz
XYnJYnGUqe4TbENXGyV1Xd8BrF5rUClJUufFWIl5NfBDHM+fpqmloldbvwGsEtIFIigcVrhelxXW
C6QJHPlzYUm3YiAnz6qmFfw5grUImgLww73V5Ncs9yEmIJ12TbJjRMUj0aXlndzExLdr8gx9oHmp
2/q51bNtFORXBJ0+SxGzSFOA8xlITGjYXCVj5U2TT3SAsQVEydM099GSkhU5thk/ml3xMfCwOLIx
1VfE7nWbTC4L1vjIy2cmVoRMV76UXplGJu/n7gBLddpDwN/l9DsdI7d/izR0rCUmIZwLaDYIc+qp
fwwDKDlGv8HHykKtZ2Itp+NKYSu8iGZ1R89BXmoaiFIzLD7sbHxIZ7/jKQBPRQDMtV5mkPRkzQk5
qsFgG8k7K5VNhA3Wq83yalaWZUQQn+rP9e+MA7oDWRFC9YdZktmJiQ/5mZ8QGBLx3JlVusevNYd8
1l20kyYWMVOZBWq3zhFz+lqX72mTENUYEUKtquNBSaFxLs2Uok9vdQtHOHPuD3VIQYbCd1jNQXOA
7NXAX2JrHao9uwxxJ6JMAy6a/rKrHrqHH34YRt6vO/kAm4XJMZhujRgmRGoSB5/gfkd6ETm6GLu9
b8QfYwNQyZeXLJLwmqiMI2xDJ0O0RmD8sJs7cLyUiFdxWiqroRUdajxSMOM/XU8d5DBYdcrNbLtI
ZlTdTkAPJNlihnRK0D1ITJNnDulUT5jzWF5HGYqvuSEAHhHXbVf47dZiw9vOic3klR8i9G8rO8mP
IiSfrTE/NNt/KPsQHTA5wUND1k1AcR2I5ITubm8Tgzlk/V4lKm0VBNIT4pYY2xlyTspHQBZu662s
35b9B7gzPz5kiTvPrgGAlom8W43ghMvH3H+ZmFO1XxqPpW+TjFk8T/AwhodAvM1JszKzCYTVO3Su
lakaGDoTur6Bq2C7DGJ6zsM/CypQeRba6OYzvvHZ9JQgO1odMSw5/HMz3AXC3KTyLm6aI+ZQV6M9
mzcW5Dvrehxw9HGSKWzz0KjqlTTmN6P6lMzlTaq2UE+lXRglm1R0O8zxN0HKVNeilkHFMt6NyUBz
NoRmBJlQUo8Qpo9KqmybuLiSCHDRGGyIQegVqjtFuu360KMmsDE5dVFZ5GBs7lN12uUKweKEFSj2
oSmmfaHDNE8+WE45tkprvTZdiRXVagd2haBriFcmHcclWMarC/ydfnDItHjLhg4Nk3iIeszdeetm
7HMoKW19a+Twoq/JbmLaW6uKsU2m8MoPmsfWfjC76kPqfYxh2k1gBA9tPx+Vwubk58PU6g8W5CCd
rN3EjK9NOVuOPR7kZGeiwZxkxtGepnvaD1etyuwlZYMD+v1J0/pDV6u/7LZ9ze3+ga3NEZcw8Kej
Fvq7LEwR0SWOHXX3uqgO6BjWoa5eRwbklgB2XeMZSXDXG2ReapyIicFNtOoYq8aPvM12plVCwfFf
5zr7kfKwKlnwJFnai4zlWX0ibivRaPngPComgDqhtE1ZM31VfsaDBZt0eESGZDLx6B5RsOlM4KJP
wqmhbapkvgMov22bjlnTWImpYDYC4WJReKYvAnf+vZQtt4w1r1Mtsq9nFwzlcerCwxyFd9StWcp8
JHk3Y8Fxe5AdIUngw8ZVPFubJNQcXye7GHIWJ/hVxVw4CkTVqXmoMppVbbuyTBMpEbGHWCRVs/dk
O3VqgzmzIqVT/20Qi2FUDiKcHXIGer/xNp2ljVLzXew+9VZf2zDA5M7RrdLDF4L8bPHTMVlbmjco
KlK06kAQ0ULtyx9CS7/tS/N6zrwKeVIXSrthKBE2mus0nYm104HCTY+6TcNq3Pg2WWWdvFJN1HaY
TX3Y2pZ4C6p8I4/jvuKlZx3QYCnZhXh4W9RzSaEjRsKgaEoAqHNIHKRoSbzIIXD0HvwvxNCcRSMt
gn1tmmsfsnDLglDTiNChLnaE0ET5WqnNa0WBUgjLQtXyXVyohzrZYZrc28R3NVJNEoC0Ia72XtPM
x5mTdW3YO+Jpt9bEFdmNtQGpeEQAdnrsDdiltTzd5tF0I0q2kiy26EwM0plk6u2YTZjFiJR1qpJc
wqjdiaQDEh07pZJvjYaoXmzVJcGZAXGCXb/v7G3XkQ6F3cun/WtJP+X5d5dRAuBQga3BqQdjjXDY
i+diZZvE1Y0gicELDpSkrFrdirhay0nsyVdWuBxjJVcbdJcu4iZD2eQY4bwHVLc3IWXRFML4LLk4
Z1d9/x6yOUi4Ljfai4BzyMhPWlIZsvK1GagVW4E3t4FnRAB3hXXLb1mrWrcZfdUVcexKQ3YV668E
OpJZbK4jWWWLHWxN6J8WhYrEn72CV5RFrhQew3RwOLGv1OB1IlwrIzqxEZsahGvJ9pno1pXVSk6m
pE6h3qdET7GvlnZWRIybmj37vb/p/BTYHWoK0PFZOqFpaflAmDdoLOjQGUGtOmDOVnAu3Y4N6lxp
66SCHhwIhCLE1EeRC/0gjB9J81sD/SNtu8fIKQFSrjrPxysEXI8YUUjT3PkocfNS5RBbQdNXPcmn
cjSpP/HceDl5K3VWcc8Iz+mL1yyrb+V1DE8+kK+ZaKj5tG6dkWKM377L1R2/GCwJmUaVxHYH4krR
cFBjixZSIQ+yDcYVjTgWyUJhR4ZtI5PXY/VuZ5OtiJnG5lrgcTm0kDM3Jk5dtGwNG47cpJqTh21J
6bpbONXQ9apiVc+qo6M9zdzOf580mPMDEUQxdT085v5EjDjEawV0DeEXGIR9CajDoddsXqrtyn9A
GPc4yiEYI/OO3ORX1oVrsqG3NVDarqDqopFxHGXrcCzdJCMfkBwBhbeGtnaVhwNyd92tgB6kSekx
CjZymS9GP89E0j7rrRto0Zr4dcca9X3ZkEwidyvg6Pfwr9gq9zreDNkNM7AByG+TKrpKgvmOrLSN
CkWn04muSKJHMI9bTVUI2+XUUI6vM5FGA7LZqCWKFF47w2AtIdpvdLa2EVpfeVMp8lqWSzrZGJch
4MI/9vw22tSKuRomC01E7ioTeyTenyCgFPAdzFWwlksWQeV1c+YoiPxTPWFjBazB9p1lAmWXeaX0
kqMrzJZ2AvABMvsi1kdG7idXcwVCc5rWo6mB3Fn38NFl//dodSRYWuwsrPXkK64O/JWtogsUkP1P
5Pam4QXM615JeLHUiztDesWMtleyeFuq5q6pyUNKiKyi9RZ0zPf6woeYnG6h70vExaxFTCVjrtYk
7CF+h9dbFw/DyKkrSWQsLylpbdZHalIwjsdrisiHqiCJgcCsTCJlS48Q7P8DJvY66QY3pNIe+P4u
lvNtmltrP0KfPOheqt6FM4wFdQuIx7OH9FjJ4aGc1QNnnFty6HaWBRm6/ciQHpV9diMlxh0b3V1E
ObonGRievWt3OTHLbpuWa589RmJWhzSZdmUsX4v3uBrgOxPhzVo4lOhCaCgBpL/hkC3bI5ulaR3e
AGRZ+b0XB0dq+29NNTzOYNlaTHx5M2w6PfW0hhQCa96Q64qOund8ViolDlC+3UsT2dec6Luu2QB+
9qCqrtu2XMfYRLViuIbla69icH0Qput1MwB6/fePOgH5asnJQ68U1RrTYbOPbEJdcWc1+3//GhKf
RSH/v/vyny+c/MifXzPl8//9hRMIbPRk//X3P1/+9+cufPnPN5qAFQp9EjsKZP3BDpLh8Oe//v3j
5N9KP8Iz9ufLdUvRAU7pTKD6//s5fR6o0v379//295x8i67OOwsT3fbk3z9d7uRX/edKf/7xz89E
aSXvJgSK//7Tn//6z/dRB2+JdENCk7LaifCq0o1nZTC6Dezk9krt6ruGaHm+nowkwbW/J6l/VAcq
9N83k851zhbsDgloiLvRN39t5cC5r4AL0ZUdDLGzlN4JEqhSknFBZXCuc2aBvloAcWjp6J99vY4M
MUMlD7PYkE4PUhARsdyDrUpfYmNYm/n8HHX0LOcaPV9oYm5oLB5yYV4y8Z/pvXN1jBWWrtm8nBO1
Q84+KM/hsWxklXifoeXEV1X2T7lOr8hge+hIBNOs+QfxJsWFG/23IVKTLRwLCINUvC2yfSJCmEri
sEZCqzfpmHrAhjeqZC9sNkDpllACJgyXuDzOe6mxbeDLJtogr5TEooeynJD7qXyY55ZdFcf5TI9v
u1zHZZWjos0SePdAy78fGUvP9ETX8un1KvJJr7OUcvQbJrfKbKzdIjkn/+mCdutMz3qRQTAqbBuy
wOmgCGZRpXBTio0xtYdccBa61iTdNai6f/9ezmh0sF1iC1RQM+vmH7H5J8VaBh0z9AdWISupqcPD
kEr0u4LeUdUEB/Z4F7QOZy8HDFCgHYbGcaozmNnh1YmOZhK4ljOmx6nIXXt6YhcN6/LCWztzD20V
JzkUEl1HrH/yANdROhOMTt+/IBSgnckcAhBgdL9rQ7/7/iaeGRC2iloSPSIILxQ1Xx/hMc1nueTB
2IwRYISM0r/aWo//u2ucdJYDdYTIZSOYiHHGpVSEsZh5319ieZkn45q3gSDDwDmDCOlkCsDwxRLd
S/mmteVnq4h+9aW+DeVJvvDAn/1gaJMvLiWgFfbJ7eppjoyy4Dq5OT/3WfyGqOh64fsBEvkfvaV/
L3Vy10w96CuDGNFNmcLpnxNSNyzrscqC//8pgVv273WWcf/pMZJIZAeDz1uSdeNONrU7KSPx6vuP
5+woM2DAaTBsbEM9uW3dJGphExK/oTPndb66xZt54RJnPxlcfQQ2U23A6vj1bZTWROwqHPANpH8K
SpPr58Zamd7Z1V8QHJ1ZbhBt4xcCbGnwlk7mULm385QJAqkXCcrh1LszBm49PEDpzEzxUDXZ1Wxf
Mm2cfXsmcmYNnYryl6xZqf1UMB5yGETlQzXT8FvMWVrqxX1/wZt07lJYsjShMijYQS8f5qcBMaUq
EJ5EMPBm+9r+P8yd13LeVpulb6VrzuFBDlU9UzUIX2IWk6gTFEVSiBtxI179PJA9vy1aLbZ7TvpE
ZVkkQeDb2OF913qWwmkx0VA4QnfKa/sDjc9PxFvepuADuugA/nHev7cT2cherYKWLx/EoJ35bvLJ
WZPrIvlA3vSzCcJEZ+aY1uaF/ZtQTSPILbHGTZ8nzqtZeak5IBHu84G/6meXwd0E/BaXK5/Vu7FB
vVy4CcX5veFAV6yJlic92Da6j+wLPxuDzEEarkQ2X5hqf/yM2mpmsiN0b9/3mwWHGhPXsuNbYswu
cYaACCvPEjXbxdTR7L6lJmK/cXYbTWOvk5jjAnuXmnM2WWMIB+WDV/G7f+H9bOyZDnJQ1JBAf99N
KSshc25cMlgBpN+ssBYTwgsgazqNtVOo3yBYBPFooTEBgJ2AUeufChrFSm7RoUVKUgaFdH2zFf6q
e/uibkKEhqchN/3ZSE4VBz7FKQ4djeOt7OWaze7X09Xf3SFYEf96A+82tn0Kc7zf8FbJiFWFjS3d
K8J/9dfZwChkUG4yu4gokg+W/e25/O25Wfg/VQOPLbLOHz9VRReDXbe8eUbq+u5K3QW8hkLbca6/
Oaizf32XPxur7J/+dbVtHvjLey4W4E7E1JGnNui82thpB8fn+f/6Kj+/J2L0tk0yBuh3I7VKC9m7
M49ythaChYjVVFOCXc/hOhBr4nww9H42dwHk+NfV3s0nI7qQvKm5mmV9W2j4Ocayt5SHVP/grn7+
7HDw6Jt1FMzMj88uHqlsi4bSgqsskUKImFfDZmj/S3fz51XevUfluKq9Y+sV2rMnHJC+uYyANoks
Nv8/b+fdeG+w+4+LwYVGFMOueCn1J6vVPxhvPx0JGNwMjtgq3s53ZyUWbXdkjt82NP1emb4ZNlQb
hS4RIXZK630w4f90JPx5tfcsJswj2dBPXC0xCXVNPKQ/sFddnVHufvAx/fzG2A/g6kFC+n4w2K3a
GCqRF/vBeBpSGBuP6cP2LpFj+8Ej/Omw23Yef1zp3YCAjumqI72+/eLoYTad3HoIEe19cD8/fXQA
RNlPsygDYPlxcPeVkcXVwGiQ9c22vsBCiYz2ISWo/Ndzw88vZGKx0Pjjby7oxFycynZY/ctkCpva
paRDiy5lNyU+OIL8/SOC7axRI9hsnzSr382sfc6BDrpDtY8VgnFgAPewxSVWyTjsSDr+9W39fXHm
YtDHVKa774DMH5/fqJM2OOhMrNvFUE08jGWzJ1v0UinSvTDO9f6sAlj864v+fWhwUYo+tqpaOiiL
dzNSsXolhij8t3WxRqrzCK33UvTTBwPwJyUfLmOxOtkqe2COWj/em6ehA3QEH5lDfqSMRI3MBgB1
9kU9p+sfe8eZLUZBp8Ep+w909z+9Q8oEgCJUlbGp/3jpFqaYlbS8ZlLZ8KB453HriWmO/gsP0uYi
mDNdjBzv5sLJrJUkoQ2/T2I0NjQ/VvoBCnTlX1/mp0/SAkXiGRSOIKi+e5JFoccewbgs9rpEz0HD
h/A4mCzfo4b3Ktm3K3Uz55v6WLf//BY1nDNMVVh2cOe+u3Su12WR5gs52Qto8Vo555MGbFx9MAV/
V87/uJ9BR05z1LRYk/E7bp/oX3YY6koUZVa4Yt8mQkUuYwbl2NC+m+srwoiNzfx0YW6Rvjg4RrBE
VMTMrE9RNiAR1nMd1Sc+cpmtL5mBR79wrwxPPpY9z6U3P7Iw/X0y4pdl5+khtITS+N7ClFRjmUnP
FMTl6Z/MG5MoQkq313qcfXDm2Z7u+6eCyF6np2tulp130ys9vtIoHUOApEbI7VrccKZYH6zoP5mD
LA2ZAa4RUAtsJ3989ATaIeiXq9jr3sJb+ri0Fh38L0JFu7i0kU5DvzKrr78e09sPfXdnP1z03Z1R
bkFYhtyCMzjAfNgHhjWhFaR9zzHEa7Owq/unX1/yJxM7nkLeVcYz/P73xBTUXao+2iOXbLqAuJA9
edX7tKLNltGAXfuP5r9tu/r+FnWTdcSGz0LV5N12dvH6dCIkUeynVfi95hC4REMY3Le1thGm1cAh
n2FZDsPiAJr+6Nz3s7v969XfTYGD3RQrdUco6cYUNBmK7HEmd2fwE4T1hbB/nyf+5w8xF78Hr7zU
WyZtksp3f/3f+7f68lm89f++fde/vup7WMuff7vIXvjo6m/yl191h8eiFu+/5Iefy9X/+O3CZ/n8
w1/QuBN5c0ORc/n01g+l/H+BMdtX/mf/8d/evv+UD4JzjL+Mwe2n//Fd23P4X//j/3xL0mdChMmK
+2t4Dt/ze3aOY/4G2JQdDRUAXIm2y1vye3SOrf5mUjCiXaJTo9q6Jv+KzjG26BzmYtoXADQZW/zT
H9E5uvcb9CFO0/xPc0PH6v8kOocK/A8jWNl+MUpI9naFv07GhUbKVGFhVRPELLwRQkCirNZOerLX
u1lDHVrZfZZdQYNLhRYSgy0IlV1KHK3qDQf1YUDBYElbe837ueiePdkM432taQNQlj4hyx4V9+AR
jx4rakY3uzd7uqoZErGQIlKJeWZ1pSkf8kGT3bkVDyu0EWsx7GBCTRUfh7wq7YvStJIqyvFzE1uu
DQ3yfjKvleMgTELCrUy1lBaNe5sbMkgk+VEBlgVYpv2C7FWdZsKJPXTX6kWXrgN564XllihrSqeK
ZmDK87k91e5yyqZ6oeVvOV57vfap7HZqMnRZGHsrAMuu1ZfyjjhEV/qJA3LqGoCbBkZVaUkcd/XS
ulZsY8qjwmxjxFStm2lR3udV8QXYlvKouEtL4mWtIfClUDx4kVKsivdpTDEqXtVO35LJ47pr/1lk
DVvQpZTG8Laq6CpvBsMATzg5JoYca6zL9FiktjV/ytU8r0+5geY8XC1FkAgBL2bCzzRtIm6nnW2E
Om7mnXseQZXhUCW2d146tmjPkHKWw1EjaFs/klze6o+pWaX2oZzdfNqVNWVAbN8FySKh2ScaFRu+
2cWLUYxjg0/bwSowW1XehDgS1vaBip0KqE3vsR/4mhE75a5d0jKmY2vOzk5JtYkQS2+u5mMeLyPd
LoMQO+9Ck26X3Y8kahaRU3pWS2yrbjX+xJa9exg4ajefbR2KVzj2KhvlLZByOgNU11hn09SvaLaN
kQoMQ2yw96tp2PFFnlVmetE4kgW15XFNx5QdvQPOmUzyt9xSmzi0NdRZpJouGVU5W6+Li65t0Bza
7pLe12bj6m9GzK94GCxVtjuAwa3gLoh7Iwmjr5xzd02yHgAvpSjUsm03X6R4O2y49mAKgjaHEXLj
IYIgQALReoou0k0ado5dtxKgPQzoxciLXpz7uewz1e87QVlQuFq9XpJT6+YvCeg/hHGOPj/OkrcM
tj++nLAYMhBAiZ0WyQ5eapU95Ao37eudoqO8XAva4FblOOOe6rpnhrmjT7yOWALa6i7xmooiMQYV
qOXSzLomkq0zCBQmdLj8TG+N9LMi8z4+lsAb+3NilcfxaShbOVwUGIk2PdDQIqEp8k5BUsasB+01
VVHLzRpyrz29mAZVXTuM1kRHcdb6yEWCrvtOr5rfet3sRcBrIlNgTCvSobxrpXEUjsRjacc2QkJ1
LNr5RqloSkbuYmAZ8dCvd+eZ4ug54qlVopOfwBHemhKHORmcZjFfeIk9Pm/F0WOh1IgoNDHpZ5C0
WhmZc40i1y1kxyCWJXYttxpkjFunimcC3LGowZBottnFq7nbkn6FcaJn2q3HsUMr+KUnuRO3kq7r
WtC4HmLbxRkTEWSzlKOvK3hrHmetA1jYxl2ZX3DKB9QGYrS3L2yCTSsAo81kY4BS2JZ445hUW064
mdVIz62YsDwXv5lD4oojrGNlKQhGloxsSna8VtM9Nb2jkq66OnJyZhirNeHIxWwSWkHxYTHu1KlT
YGvaxTQpUFfjuNvXcWxr12VWmNWNGGkaHTJ6OPFJnVUVhF+rMLOtMXa7S70B1RR6xoo80Wu8UpxU
UWELHy27LJEUA+gSES8X+gSZxbG5yxovbc4R6DJD88mKwXck3P5gwXyGhSUv40dtSbL6JFNh51eV
M4KydO02gKG2JAGiGRUHW/LdXTjZ6lVuoh8JilHo1BvXUn0RrmIooeK4TOjEeQCEKR25EtuxCrym
rd4z3291fW9fl7mThLJVTQfoNesrOcfNUh0yzHAaE6+RL8TjllvQGGWAuyqNkwLiZaUUeyHTVtkh
/M3kGTZrczlbxkTJdpWnzq+xVahjwMrmPia9Ih/t2OxwJ7S181ihl7O/1bW9xb+qbar7GMJZ4xQL
cmnoxQ566qo3rDnEp7IUn7UkR/weGKaSyC9Zspgd7hde2GhxF43sZNBR6vPqiYH3corLpHwoyjQ3
wk7PZyjgpJ7ngeDE+EhtedFOGD2Zi92hLnBfIVr6PKJvjfn4VKdB+luvVkgAZPZVU6UkTT3OvTyN
jKQe2ktSerP0qOLe7b/IhGP7lTqQWoCWuqWIiA4gTi/qGdvGPmtFMz0lJQrRiDqgNR/Wyiis3TQr
s7xI23ZeAm0xE15ZL3MzQNTQOk45NGMXx6itD+eWq2ikzpGqXcrj3CsW1hBlnLE8+nprISaVWYZQ
38+tao7vgPISOKxNaU9iGwlN5V7FRTt8xSTIpOkXfZdoftzOYKP8USV6B5l5Z875M/nXtvIyMrQH
1KoYbtzX2FnBZjMn6Ut1Ga/VUO/4zx6hNWv3cC46oalHWSTjegaWuYnv6wLTvuYjj1y9qKD4JFcf
yTcQOth7FKDkmKiE/ziivlbUxdMe5Bhn3S31Zowo2jzjAaNvr3qXM3NiFsnUrc6bNqs+QXIeOQ0Q
owRtyBgJ/Eaea7rLRWpKKXhTpI5MvDOdKbt0Z7Ua7srUblCYeeqUHzDGNdYeBZ5MCCkiKvah1tKm
KwI7MSQWai81blphj49zbeY5sbAdY2qqzBq6ulR0D6FgUuKQnUGsBs4qtyk4bRoWdYPQC1SfagZa
zpkHO7CM1tJQ5Ws47sq1aNU9mfLIhBbDGtoQrbEoo9Zpkvq662Nj2WUUKpAXgwfTD8JexvyKLFRv
eloqo/umz4Uzn2V2rjjPaBOW9LXrvXQo/SIF5MsUwlbM9VPXxqBiOtWk3XFbmvqp7g19+mqVrdZj
kpR5Ec2FpcR7vE+wm8J4KezmUnZFPF2uqUd2s2MZ4wQC2ihcI/G9fFKAVUm3QV5IMku+KF/H2s37
r7mhp80lWzFjwRszaeb6EpMkj++ZSKj8xAa2nbDUYMTqrwccTd1eVUjQ8Rc1Ua6FPYG7hI5qz/hF
4pkoMvWUZqU7J59zwY+896CXT/MZvC6Y3C8I/5Oq3nllOky770eKf3Ty+vlx6YdT2H90OPtveKbS
NWQmvzpXXWSv0/Pyb8e+fK5e+78erf741j+iSTXH+Y3iCRGkpkk19/sp6o9o0u//5AEUpaFMjxxR
y78OWLpLaillHYpQ7GY14pT+PGC5v2ke/FEafpRjHEO1/skB613z0wQmt+08kKI4m3znbxkIUAK8
FLNh8pRwwAvyInnhPo7raJwZpX1MjU9Tax81eyKz16kvbZTI7qph2f7EoePWHYBLNc1ljGDYRlPc
N8qhc8cvs7O+aEjWyZbbtRVkxmYgiTR+tuTInsdTP6jcfT8M/lnm+P0mkAM5jk1NhSfzrswxMSP0
KaFrrAtqyvoLVTBXDpwMwyTpLwvilwfNvVI8/rFFsC+9EU9VjCVtelR0/aIs7IeOYOl//lL85yoN
/+FX/Xd8MTZE3X8c0/sFBuXz1+nthxdi+5bfXwfD+E2lJo6FGyXKJrrjk/r9bdCt38AWU1kmR+ld
UK9CHC+tMchWpscfdJP+LDfw8fxm8iKhYIFjZJPd+I/qDYbxXaz251iihE7FHoKaTnwneJG/IYpq
DwNT3KJ7NOM+2XzceNJoxlyqBRT1vjgssCnO5qpYwtRh6ehnNu1LPOQHBR4KOwh0kF7RRm4nh6tY
56xZqH17pdf4D+ac2LB4yGIgHv2jHLv24G5Ufs5A5uTkuzldbnt7ToI8FnNAiNOjkLPpG2yaIitf
Onyg+RGxKrHh69WYxhkpmppGrspaXpSNcaOuBAZ6BA4dk82eyeZ1CkS/sw2EC7Ic1Mhw+T+j9bpM
TX6PrA2FQoVXwutN5XyqKMzprMNXxUqwqyVOCptkv7GN9ThQkcBf0jxWpdrfUk95GQz9vuE8dxxs
qCUi10DtEw7qC1xBKT6QywYjKBLxLpjn6mzFpxIOw6xeTCKcRYxPQEHTsWbz/JT32b0TP7vimyvi
51ZZ8i+eX9oNWeqdoXFsP7GyLntOfOPJtKoDPujuMLCpOqyuuOeYQCYFTJSzZXa+TXZSf+FEvv3a
Yx+AGfXO6ml1fXW09MAYl+GIt5baftjFi3VrNW4XNqOWfzLdtogkUI1gKEZzt53KdjpK2TOrUqOs
U9X9oE/ZRYEGMrAHlXSMfDlBlXlL6rzhy8Vw0DmenA+G0h9k1Wp7VS3u29pERS8dSercJOBvaNVu
6pu3Wp/wwqHHiirCho+QgLc0PmUMKd4kt56GewODvXWLs/a8b4HfZ/Zg3HG+GoJYNs69M8ujMYBB
AdfxSI4gqgtGeKS24HDcwYiEoHBAaCU6miT9wvnh0bE9D7xBDzay24Iiirusrz6n+PCjgvoLWQ79
o6VutlKwYAH+SEAET0mtaLeclkTUJD37F5OasT4W9tGYJGEI5U1idme6WZLpwFsT1q1DfyvBgDVk
X+pONfd9JU5DkjvhXHaXmUqs/aIC05dp/sVeNZDp8ahjKXdiqh/l0SqXea+X2F7Xod4ylgktqJf6
XOjwRZxsMH0X39xO6HvZZBxwqQ9Gs9dZgAatt1lfsK3adf2QuxSX1dh8rUA6HOYZgExVOrsBOlRK
5ua1yd/wMin4f5gDwlXLKmgHYBtiByaOSG9sGv6XvD/pXVzLm3Qyv8xZX4eDmHIaXmYCy0eEnQ2A
dlkoIQinuCOJND94mXriFsRlV15VY/zYxhriXhsTjCzxwxW1lCcRWyTdmDHtSL0+X2y1PdRNdciz
Rr2x0y7kFJRHQpF7T+1OLRCG8yHpb3npsI7FTAwmrkJ/rKxzb4jPEvYb2NYILV0b+W1ScUzL81kT
6jmVNetiBDfNDgMovdF98rJ03Oem2+0n8hgzPYOMonrXC9Z2Dp1ju3OEfJ4Tw2/M7EFRxbAjTnn1
rTlhyVSwaJBKFiqrXTHq8TW6bNwbWZPdsaIfMG1xJWaPNI8M745WMlOp+MAwjwjYw3yWWVKYT6PZ
nhEOtc+cyryzZXkZM8eskx2HY+MmR1uuUd52l6U54naMvyYr5cgVPonM4ztVZMPlFGdXua29mMOo
Bp1Q2/MW2cKsuggY4yxoi4YIrQW7tmOQXZN4IjmMmUbwwGCYeEL1x8asoWYDdfUAelBy2TlF92mu
4ju5Spp9EkqMA9aoV2mSeJAt9o5zzPPhjO9IF+8kVELIpSJ25eKIvdUUV5weVuJ23fxayzcfbVVe
FEzkQUE8bY4vFvjBCwIpnmX3FmcFeXDXo6Xum6rygoKgBBjh8KU4AH9b1C7bEmPNUJuHhXqOlgXU
EoDQCXWbLOtd1jb3Sj3eZCsccr2FmDKJjf/rlXOQ5QTbFol50IA8yXw0CEZIbtUNdKFb/jaP773C
uUm1eZ83ePTW6ugtWw8TBo6uw8cWFG4OngNQqM6xGW6acb1GMV4sRHM2Y4Fxf7gd4fQcDOoyeDFJ
kTLN+iphikIKkVdhf+nmycNKRFgyFnU4mzVFedle19MSThJrsKrNu1zV8iDNntDvurhcPeXIYb4E
pdJRq23Ms74pLtHiQYUAbnboFsfcKyKHtEM5JK2PA/5hluXiWWPOqR1jXzFw58m175s2v8m8ZSf4
SRvgzvRbfYr9rsMIT+XpKV3AHVWKHdkprBfyzsLau5pUNd0VGqLCYtkgCi173ApzJLXWcwK89VAk
80Od8ILAaTl5vP7UyU363NObJma6WHZ3m45qszcmypRxjPH8+395BoRHB0i+lo0Po6InlDpiiuS5
+22sOuJlSLmgsHXQmaqCpZdX0GngP1mgWYd0xvU42XCxMoxaXm3bviib11EB/EEPWvHjQalAucgg
E6N2srH4sleAhkSoxi7WQJdRkyiVOioml1WQo3+nK+5OeDV+NXUVu8QSNq3p/GuuzScy/TiC1/4i
6jdroDQ84ucwcg7cmev6ST19K/LmXp3sPc+seTIV9dpN0sDW+mY/dOsQDVhbR0ybziCPTjsan1MN
2LrZBj2Uq4gYxhj0+rrimR78YUwwAXsNtlrV8xnqCcPOZaHi7H3I+6G7atq6g5GSliFyDsK6KEwF
IF3IPsaHtcbM1gQsXEFDaCNZ69f0gYj7+brGicSWmMFBmZ03RLtsnVyANRWTj3Tq22amyt7KYuco
zYXOhHNw7O6zSbj96HW+2xpeKPv8pE4juYtDe5ZmnXvEABDopP/Ktr+0KH3v4omzNR/1otlwrqiH
67I4xPnruKB3ELL8XNfURL0BMn5mVE+aV7Ai9JNyUb6a8/KkDOXKa6U/x41mRIQ3XZnp2PpW4pWU
W50n+i7ygI0cXsol+erFp0WmF46XkoIsvXnfD0zu8AWoNxXymqbSa+aElDTQh9ETCR1XnmUF+7c8
yZZDXBE85Gwd39jD0kedgAQnUB8u5Yew9WIoYFuSxuQ7BTw4F4c8g6/NoyqFepexNo1G9canU+dU
EM3KZcLI7mkFJReVHqpa1gdeQwJVu63GmqcERawbUZfimGKvEGoprvVcIeTbEaKPsoEGgHSr+Kgy
6684WBOHLQSJmNl5dVs2uOjFOsGGqsYXlmIrSJtbUdht5GTpcyOZ/gldCqeiOZ9ws/rZDA3EvFE6
+xXdLpql9q26VjpYCXoJ92I1R8B962WewDGtrVtHWl6IdgbiFo2bxPVIN3dGn0YALtXm1U3G1/h+
yU223VZQqV67o65zk1ovDVm+AZF8xoV4XoiqaZP0SDubZKdsONSrdk3sSFQNfXFWzcQXK1v3cExL
RAtKE+lJhQG5jrYeSOhQJQrjRr/TaU9EWuyAz8q7qwv6U0ihPT2iEyPhygFonmVEX4VAD5mWAUXP
KwX8FSuV+yIsJbJi6yuhBjXokkzuWve8UKBNOImZ7My6W08q3zTmKBdGF4t6QsHMgvKpkT0VMCCy
HUwFFAJ0wMolxmpX7lvbmogLcO0oBuylJcDHOVPsKegBRasmWk/D10IBFITM/0nlMx7XjB1opoGv
w/btLyPI7Xmh0poB1kTjRRVP86JUu8zWGjjSavW+BGFitF5622ZC7EzFxFrZBKKg5GeopF5NRXbr
jd3GHF7NaMuacyz1fqZeezBNyvfrNAyRoV2bCHMj2U0va+VhNGYv3uIWjJiYUYbL+FDW4AHt9kJq
6oNSK086gE9/USAjyr546jM2/lp8ZVuPnCXWXSzEFTZ3FGDa7OwT3d7bK2/P4oLfs7C6ot0uz2x9
Ckua4+exXn4hnP6173rc8ICIoljATOnsiSA0CeujVvYolx+Tlp4EDQK5S4w+GpbpWrVAoFf5w3xY
9BVUF2XEME0Gw1/bfteWybPVe2/ZqFxWjqRKr9y2Kei5RABJdFmMA+RFl1q/0paNbS6UNBqcjvWV
ZgBc76G7Bhv1ZtgrN0TrKFSS4VKZ0Iuq3bptdMp7q8OwTwwiTXM280D6GLx6m75mNSeBSQOfsW6r
Sdb2flqK56pqVLoaihEy1qxg7uEjlKl7KKWy7AEKkSvBhycZ9dAuxcM0wEDwOvGVaugxH2GVraQu
+QOtMCWzvqXCG3eVNSh+tQ6nYTSMcGJ+MLxEux276rJPHYrUOetrUlRZaCafB8V2jk7m9UfUc+BD
5zgsrF7ejEPyXGr3XWf7lKoxiw8NoCbhfTI5ivqzU5ro8xnruRz7kPPerWdNkKcsRz2jo88yWKXW
Tlc1dnBOvbc3Gz07nOyQWQ45FYli+lpfKkeltDZA1Xhj2JO8G0b52LZqONUDv72r5KDx2giaijgk
C0O4RtNSTg4e78LtyQppDrNmy8/pltAHAuiz6upgH5HBs9E6Va1Snmnzw2zLPtAt2u3mAmgyz51n
oNA3jkJrXA7GVTM2OFNNKxyFTAJjToDWAzoQSqf6JaCCuqt5grrzPA3mV9KSvkLfOqyEVeLVTye2
ydNKGAJUL++T0o2wIRQOgbNXrWdNGT/0oLqWhG0d/pbbOpsOc2vgH48t3S8RDoQx9egwZim9GOfF
jZJacjKkL+C7myCemr/fxTWnVKRxPq2vF3UwThXKBbqj8bWsKIToi9mTBTIZgdEFmUVucKnY43k1
tacSYR/SrhFhXIpNQULAX2hZalL3OXe4FNx17qSrA2dW2b8mgBW6LvC0yjzKhOOXZ87MX/rRNCUx
hXa1Vb71l8pstUOu9Dm4p04GckWS26XDIU5PMaIWv1NjiC3VhP8x2SxpUJGEvI+x1p85GlK2LYo5
y/sndn/agTLIU+PGiV9SkN2rXbLeuz08tSZDAs7ugc2gMVzIshM03ctz3Z4f15GsRX1OI9J99N3C
JvHKjoszN9FVti2O9Q2e0YsVswHOjFuZDM4NsgtchXBAhmU464RJm9ed48tq8yCbo3JV5ap6rvUU
Dqx8PjVa8+LUUYlEwXf5IPcEX0NWOeQurK1q7Oke9uYl+VhMx8I4ZGAS9hUR4idkEPTm2mtkoUvU
uWSQSVvc5qNQd7hVtFO8W6TqnSiBsc7ZnRkoPOHT739AqY0ap37rgHUpTqUGFekUkanwsjjTpyp1
PSAklUJ9Zl6jqS+Ifpw1uVPAvwV5A3SAjiqhgmV3LNzFPNpuzualz28VdXzxpsrzi8V8i6furOoB
fvKGsvfYza5VHwRY2WjxHkYi8SINjK+xrmxLG9o75XDtJOIbuzo1GHs3C4aVyWzI72ihaUDxzOvB
Hi/XTtsORrPuj+PgN0MBTrZkmaR0sdjFJ827mdIiCxsOjH6PujBrnSLQKzMcdfuwjs1JZ1AJbBm3
HofFbBaBKeI6zESdBROoR5Y/zm4KEC8fGF1/SluxRiD0v2RK70WxwzsH4CA/Vxf9pS/bcifEfCeF
MQaLmlqQ3Q5lA9EnzuGqWk6t+U1nkaYi1PGi0DirZlPRgvssbThjthemtSnoiqmXpNXUp2FLd9Qz
lbEjVvQCTRXWBcxSUX4alOLEbkaD/FXSgR6/1k3RBKxaiq/27PJUbZez4B69jiW8keMrlGpy4TnH
FqTbHrL2HmLjw1YbPQ6xM0dTw3K4cv7MISNiF28KZl2CRnMUUP6WCNCkubt3NYIYcmU1Ax1llt8L
6JPLVHRRAzLDE+JS1ZrlKIajonTAkK30zDDXb+B3CBM480Zb9dlKodUZ1qgSkOdK3p/drF95E2RC
IauvPTGhjTF/yQf71dYGlgPIkeWsfaantpK+lr9xFF9ulrqeorI8c2vBfxONSGbQ3ci+7myijRhM
FkpdNZfMMZBQ46bTg14lRA2x6bqzpuS0mMBRJghTfCm9bmK5XpKyStinm5whSsh9w1gQSTo9yCRD
7mET5eeiI69SPiISDsOWo1zYCFi/mtmHWW+8NmMrzzQqAuYaDR2xD1qsRlVOXPskqob2A39UK1DP
cRaAyKDr6iNhrlTaUBCn7en7H51W1yV9Sf6u6w1z6Pb9Sdu4UV28SXthl2H1mV8pAy90154r1lLu
yWWWp4EjCSonNkG9cAKrsV8pO4PandqL3oyzhyI2gxZSxlmT6ahYWvBwUHGLSGUdsqDBuAph0YuS
X1vZkO6rrtHCxtX22si7NnK28ePOPoydM++0tL7Fv8cND/p97FIDR69S7pgaQC15HlnwKWcTqjJd
vnYstAAutUFRIjRta2C1gmFtWXszrQkQc7XjNLZgoTQMa3Z9t2ZlHdITMEM7xRWYTKjGyHxXj5N4
KpkVIgsze5ALFrncK1woV+t5p1VQi8QI28rDircoPV0gJznLYu/LkI2kdWLhONNz7bTI+pMV8YpV
QdKBhbEm53ywz0ELRrbXsicvCcBUyaP1hVUPO4leDM63ZLD21jLsu7U5bxYZoyEAQDdaxlklxHHt
BnPn5M0xpu4bqIP6YOqZfpG0rrWvaDf4dc3KDkjKqlo3Ukgxu27Zlu+UDhkV6iW2IDn63K4Rqq/E
9rCPr1tSYU/Dou57QMO8zjShVwpMFjUIPll0Z737WOYAqFo+TOqEJnG+VaGdZFW/9FS2w1mh4JXE
ugjNpiK+WoMX5gDjbJ15byU6BuQ426AsV3Oqjg9TGgfWMJ5pTjAvrM5gwjikBCQMEA49klUnh8BT
yeAzwHqRpTvBPTPVMcx15R5Nw11exRSLKXySk32O/iadfYemxmWdukY4gtjwC12CTHK5j8lVLsRM
uUAM9i4Flqah2SHPj2Jt1tH1UBoCcRPN7v4vdWeyHLeSZulXaas90jA7sKheBBAjI4KDSIrkBiZR
FCbH5IBjevr+QpXWlZk1dbf1piztynRT0hUZgXD/h3O+sy+E8x1o5VYixSGLj5gZHDhRU6yPZdB1
hzIcYaEm9h1PyysRm2wBMz/5MHW4c6S+97rFvx+cGyR+tpwop+NAG+U7ZMZRhOoKEUwD+WEAUkU1
5Uaa4aUB620UVEudZRxsZvwbtYR6E/r9gzPbXSTTBnzQUn6VvfGelYFJvm65M9eW0roAb6wH81UU
05ttsHPxGfGPo+UffKfYJSsvoapaWt+Szqvs1CPKu/4MyfcBsOA9mNgZU3gfHDJrORhNXW8pzb76
fFqYBmVAa5lbuf2xuDUVOqt+YI58lHmIaJD7x+3u28rp49RExjAXdzwaRPc5ZizqbN3mwfw1oWYE
iQzcrGF7Eswe1Ea78TYv620I68P62FS2OvVepw7jZJ6J26S0y/Ikdq2BPFEdD4GjI2k1u0KZzcZx
rHUjpxyR4C/icpx4KbN31trc5z4zeE0OQN0w0Mn6V9/uu0ObLD+YTj/njopVvQyxzEHYrcjwcdYR
bZWJ/nOo68+UhgCOs7cj3zPbainuKZoRGw5ttWvtS084bQT4X8fQzeuId2iPvdfa5Oi14nJCRwXV
fotM2NxcV8dhYu2V4lAvCZ1ccPRTY7oSlPdU9mD3CBj1dlV5HlYY40ZmWtEoOZ2TpCuO7pK8K/Pi
+2v5NtWEXoaz2bJMEM69qtnOKJ+PEIO7eltCroE3WxWPFaKsU1sbHzRtfN7bqlQXXLyHP7+Y336H
NpR6wOT8L7/hz/8/4DlYZmlf//ybypbi0XCbR8YefqMrxG2Ecmcq9x7//BA2rxSMB6uzsrekB2dF
Neg9NUDdobwzHO9TPzmRB95hSZ7zx1L0blRrWR8TZ1q2uSV/oeDtz+ScvYycxYdm8t7D5YZO7An1
kuE1QKHFIdKbGzJTaBYy4HHGxQ7N6rle7ey+NEGR8qo/Zz5rF9Ocrm7CyHvJo5IY52MwhfRfviMZ
8/Gdjt7BEmF1V1qDfs5Q4sS1vTdX40YbIiTBb/ov7zcP4PRc9fWDJPhgM6lJob9kWziPfDwMRxex
KLzhR1fmx6B1vrCrgzNfgmOKWAvkFXVmanHFT23e7YNGfI6kZdw3hUnewGTfjyar12pE3loJI7nU
QZ7dTzXz2XFd9AlTULBd3WSXzcWxmmp97trsULtoh4WiMSpZoTJndHmkurC7iAl2YdokLnI4Z8ek
0z+hTzKggi1dnDZwGL0MdppaB7lHy02E9/gtW1I7Vi5UT1WyoDXXdTqYKJpNcVhF2r/4dXhtMyFg
NMgnht3bTDGc7y1G9bpy3ujHxMVww58pNqRdrS00dw36Wf6z18HmNhgZ8X0OgCRUOH3YEuCwmcIy
fWMLNkQ+ye041WXwUEKm3ZgNf7kuVXZwmURZbI8tG1CiHMUV84QT2TPy+j5cs7uKwSZqDujQC4xj
YXYI4ZYX202WK+WQFWkz/QUwipvLUzlcDgsW3mLcmx5/VlnFT2nmE/KQcd1XtOrXwewt1O0Io4Jy
GmNc3XlEd0D60ujzHZOeItLuq3cp49ou+bWA097g1dbffGMd9mpB6NvA0rltMdl78nlnU1Nt63SQ
J22rMxO/MLJWtWx1B3WySSDx9oFzvybXbnUeLVnP29Ajx8FbAWIPFgsy4aw/aLacO2NedqHVcoVx
U2Qym+OHUcvq0msRJ0J9BZp3whyp3RHzfxiNSFk9TduuoRxnkTVwG96yaZ2x2Zol+v9GBihfBYTb
dP1t7gbVHlnKb42l5gmQRpTaw+8iBcHUggBEiFvtF26vtjB2hp/pGG7xU7MwUTcMViq5fTa91j6C
plI0EPWNHslHwynVeGSI8aBu2D7BtM9ujfbkcIV6RKds5jyRu7oj2aOnc8ncBL+qIea4m+iZIRwu
g3VYZSmjfprLXZN88RXi1Mn9Mi54ahJ4VXBLid/NWgPUrf9YmNMQeR66tNrLjis6uY0bbNvV+IFV
4Kn2WmPPSkmAIfVOvazJhkDReSTBlD6ubbfmOPWbwrY/luwzKP0SUbX9aZv2A532YZRBe5+2xm8a
zWBDxQAkcEnArbKqRK4Hsn7emlZ3rYKXNoDuatQNqVlEacX2YK4bNeR3yvTPpSLOYEjdd7Ho13ld
oyqsvhsI8KB4zyDMMgS0dgjmeLFoggCaoWWmtRsG5m6MSCMxgKhc69/48ekVaWb3TXq0qBQS5vob
z+q+0prQWY92o2/ceVvk7mcJf/N+mcAZUmhFK4Q+1odJ1Pe6g4NnxSJxwutU9fsJedeuMj4GjcQh
dc5mlgl2LYywU+ZO0Zj75yHs4sAN96NVnQPX7rbSFQ3C/SKEON7L2F3oRCnBqE3Shf86QvNWb21n
uepUltt+NOKmkp/e0OSQjPOzZvuTAKbdN0xjNpa/xEBS94FqqYfc9ULI7RibHozrrNc70f9OqnTd
CseC2snD6fTiqavmJe7J36TnufF1fVCi6pKO7W+z0fOGzKVXhkDp0a2CL3v8jqKMlpqRyCbnHoRQ
DG8RkNptp2/Z00F00xMgz2IzoAAuAGsOLQutvMVDY2TRmHGorSN7qRpFM3eEE60rx9p06k32XZWH
1NYy9EQFh/a2kTyKaTEfbZU+LD7I+LH2iA0w+U67hiFqH57hBdQEuaZxkxf2ASR3Cxo/v2Dx/20O
Br9k5sW+D+vtkC7ZQ59YFx2Ub/UknvjLcsqLYbP0qNgnVxPukgZ4eZyfKKj56OtHzTB41wEEmdyv
OaRhCQrIte6CHm5dtgHs8cBRal8PNiBx7+TREW6UZRM6LKqd1YmrdqtuV9gLKyvGliXjoLgIsAW4
QLWxle462+cx1WCJlf2IHvlctfY3v7cmTB/BC2Ij6lkoqDZgjKPRfSeSk/V4xyp5YcgRZD2zkJnV
W1jiEA5s5LsutEIQi1iSlvSLc97lJTduuWu0NuFMjcsi7WIOAEYDi+JjJlDLrG/87Kw9zn7KZMB9
wkP7EZQppe4+sWsQznlXR9WYzXczPQPsu3JT+ZD3tXFozP7XtObMZZyJUeiqX2UIOp+9fPg54PfY
mQNH52QXxbaAWh23BIgarRvsRMqHLFAO4SpjjVLEhWY7OsO5LW4EznGE8bvIyyjDn+EQiH3bznx5
QZTgZnxrydHdiHWKB3dx+ZZfuGfsHf4Ubr4hHw8tF9amCm8j33Q6N4Eqdzgj7CctxFnOSQSVg2H+
kAZ0ZqyTRbhkqLif0UL3D7rnBeucDaNPM+4Gi6/KQ5ldWcmnSEo3mozUZXY0/uIUP+SYIF9rj5BB
cNUfNV6fiAHGjTOYyWNmDWJPS3Kae4QYsyIIRLF0s0lKPrltwY2h/LtqnFmaQclBgvTuS6QmGJOu
MoGl3ruvltstxKzws2lOE0ZTkmTWoq7izi4T3imTMdbKGa3KuX8zDGPirTdwa4e0Fl2wrNtl7ed4
IL1346b9/LhWuKSkz+2CUWorbwM55cZ26xl7WnML90oa93mHrD8cWPOzF1u6YYwT2cHy9u7NkHVi
jdJ+L7Tn7uzKpyBvPHmEno7mf9VObEt9rkuNzWouWSgi0imTZusj+SIKZPnlzeWVBzselsJ8xr70
oy4UJxz982BmjH57S3E488Qs5QqjP3O+zw5PfKfolW+A74znoiGiK3Eq2PY1sv9y+KbxCW1oVmoe
hQh9i096QJBsiBbPKSmV3jmKSVlgVo9VaN85IzL00LNeLcnRNbjJWRM/vNVFSYpqqYnPAXBHI0gW
U42OqWX2Elml/1qKqT/x7E8bXcL6rVbey0l7I3uqGhEDC4h5SFAt9CZenea3lTIvEwkpCKO9m3KI
rCwO9tqzkIP582/YTzmY9PCSArvu2go9LbzOqA0LhIi8YvAa9r34Rm90g157zRUv0G596R6WAvix
ZkKP2kN9kGo2Rax1WZvltdy7thMzpyMntGpQio1PTFU4CbifN203Pdr0YtteqGILfnSrpCv361Bl
sT2TUclY4JrOcEJSj8mhNsvPBswu5lcdt62mTvCrJ/wxdST0VG/7cCRVwKYop2N7rsS6ntbOejI4
0w5r+JTM9l2QE73FqJLpc/PIZcNN16bPJMj4+4Usi3hZprtZeTfgf9NwRPjDRTTcAfN6mtZ53UmI
zULN5dEuiRtAyEbUk3G36G8ZBjkG6wMZ7UOuY7iPE7tjvXdM7HT00eWF6aa3sc3se8jsdBuMD4R/
2fdN1z3mqrDjWgWPfofFpv7A2gSGelB8pIrh1l/bm0U0M3kNKyZu9zvOhnJXM0yNOj3cTiiHAQrO
Al6z/N6ak/yklFEd0J/8gr/Bgip/o1jtvkk97FAB9DvBDO04Gk9BTTyA+5ONMjq7zHzra3RfFFix
pumiex2vaNN2WHPQtyn71eQUNaS6eLNJ8ID6WSOOInax+iDFpWTimz+AznwM+ThkNQXAiEv03g+y
vTPgofN9Fa1ZuqXuoObAlnVFCXechHk2pf/oZkCGaddgpPsFBHnTwScJEZ1cVo9VjZXP+xtUNogn
fEkb7Qugw6Xxyyq4LlZi3U6pNcST233XiGnj0bHQNQ2zf+LkgVwdEJ/mdWcfrkNMJNKXHNgEVYPG
M/VnZOEfjbF9C0FpR/ZCIotkcOlgkVrMKqqSot3IIPs5FQTbZ5o1RMelv/MA2fp2dZcHZhZ58qEi
+XlnjJ2Keb+SPyD0FRvoZtaa8aD5VZDaAu0Ernlp4eDTaf7A7IqINBZZ/hUMwnewB+d0JqnAyL4K
nItZ71Q8Yv4TIyosxsG+XK1dVSQsUaFREkE4mBuPVNmIHpYko+W1ne9ESPicSBsfEUKzKfqW5JWy
76IlEddaHTvWHJslxOrHsAkudflzphjJzE9XDOJoKrITm8TZYrb2CMJhrN4YA2MkjHZFNn8tDlkH
bQut1F6ASzuAyvVCbutsrAdDypNYKjMm/bLduD1ak8oxy/04EGLYpD68rsqIZoTKScFgzycUoTWY
9ZUQqKqF/Cgr/V3bxvvQqovGDxj3sv0xhLeN3MB8sCd1amv1y4+sG44MdqncAOaQtfHUtGFwmbz1
vcFtcxAGgXSJQ23tc1ksCyu8hOAN6mHkWMWW6TbioxHRhlXXh8Btphc0MsgxZcExyL7RIc5xHNR6
hyOCU2nigRgJmJzm6Y5m6jSSnhc7Lg+3BarLHpOBfDC9m4oEIFkAzdyzJ3fnTupxMRLvgB53axve
uAeU/V4Ixvqp24TbzgHx7yBmmPNLqssE2LbtRGN1wpwh9sFsXYpWA3nLmfP6OTOiLt07qYMmyodg
/75wyRxJwKQLXYEtty7iCV+f2vQWYaSqg28nn7aeEOfU9S9hr8hJwy4yDUsSCKdTDE0kxFk2JjEX
M54vq7euTr2N6Rh3iZf2scVAudcjsQBcxttfU8G20TDVe5MOF3NclvtaQi932GRt+hW90CrtYzBL
/BtLs/FXMztVTfnq1UT8aGf8UmbGirJqLm3ff7JZf1IuZHqX2VtNNg7QLjY6Y701XLu/r4SI8M8/
c7m3Rzd8DmXJTKwhMWwsSACzsuy6sGAhGwKdXY2RLRf7PCtZDJBeuKboEpzps09y0tmbi0XYHbR5
5uUZFIgJrfWIaSnKwK8T8f5aSSas6Po6suSOTt9eDRQpsWb2EeUM/kzassLOiRGrHyeP2sy2613d
Vkg+7ZmPFyjYKUP40vnlL6zLyBYnh/xLkOSOXDUDlea7HBAl8pB8x2o2cL2XAPtEshtzVozEWv5I
iTAL/RG9ywpxySHGnKnhexNQi0jXF5FtF89l06ud7yDiWdNPxdHo+Wu6zxtpxv5EFBNr0SdzHvN9
35ouiEPjLVPpa5BRcRumq4512f60jOViwRinZ5s3fT661Np3TijumHnNG5ds+7iameRTG76MmGK3
1tKQ8KIQpU7ESbIJuKtpmo+9vb5Lk/1WGJCTJopwr1TVHMiWegmVc+QDyAU3UqMnYgoR0PvM0XS5
RN3SnUjsQ+DjIr+DTcCjt8zsoR0EN8TVP2bD7LBQuaWroKWJ53G5cMxveZ14wPUUgTfcMjTa9h3y
ktAT3xgQ95Gy60c9J2LHcXBYmCYcqi5/zscHQVzbwajX/CTmHvEEiPhxog5wJlIrOcxY4LBczfvw
ye7JHaRR+PNPmzr38AmK2CluxqRrRk8Qu8wXDq6dnezcIj8n6+Pe6l5Lw0kO/a22TO3thJn4dZ3K
B6N4LVfb3y1UTDwczVPSP9Ib1hFQ/7fWMZIDLdwlzJZD05V7r6NblXb9DaTA86aEMLfJSU+fs57s
Me/Ztmo6lqn4TdH/hp/pmwo4hvuhe5kG4r/U8lJ6fOpr4ibCrmgQ6hmHPBjwGJkjuqwErQHJUUF8
+3RSQj2LpDr7RTvdljzQErY2jvjTpKkaDS0Q2ZAHuK0tHq0cDaCV2c+N6CBwBwSUugziu87l5sgb
SpFsbUkELHcOLe0d5noGaSX75i7Qv2bpX9Uo/DvXPha+zdKpSOkKkXWtKO+HPkWEOhEBIsdijal3
WNMdlNu79OWMcl1WNeS8fRkpG3dFsBTldcSwsovmvCNXxRLkmvj5q2KbHYkqwBFjNU/YR3mhJNGP
BAZIsnY2LrmoL2lTPbiFOix+Zp7Xpv/pzjbvWVo9tC6Obmt4F2WuboaF16ybyb9BA7iDsXRIpMHu
Plnui5B8PLe+zm3Y7XFvR1NKrGjqZMamcCfnOt5q49ukmZAXwqBchkrDvhqLd7TdlWY5sUz2i6v4
xTkl1pKd18Fj97HH5P6lmRUFxCrGWWLccpF4Ndn57dkC7lrfeEC3xkRv+aVx2R9H2TzUlBSSLeCx
sMZdQuZbNn5TDtMvJx3uhDe9jjOomwGT4Uabq456N5wug9Gx752H4Da9QIjL2VRx2ce0kshkO+Qr
pdNAuPL0m0pdZFNj8Vum5H6sitHAWn1amdHsfHpUhygnAYnDH/RL4U9P5PfZW1YjVTwJzo3QOyuV
hmgPXOLN5GcXogWea1bJJVlayPsm5MGC4W95kkZGYGayYxu51W7ZEP0ZLLuGcBdAjj7KqVBc6ual
trM77VQhYU4kPmCdruPEU5FOb3Xp2n7HsJEyn39GmNbvk6J4JPaxjys0MglemFzegF2snEoCTxbw
JqwOeesc3R4psrLjnJcnvsfhMPMXTMVZtWa59QxqHccsBCrWYT3I0T9UxOldten/aDBGIzZMSRsk
nZgs13Yv5rQ9uRD7eQh7eup0vYoShP0ttbDyA3H2BXML+wZuwEEchQzWSkQtA3fYZuWMrWT31QkS
fNqge8A1mVzCb70rnSd65JOBaqZrQ8bnOQHqRccYi0cz9h03OYQrVnnScNjTk4+792x5pqpJCcvV
D47LyDXBn7WtR5NlvZXNjBoenb7Sezl0ZVQL5BtJBjQgMRQR1Yu5G9dht/oZbQKanoQ50WwO3wi+
g2GA0Jg9BP8EW7dBIyi8kH1Gs+ZH0RMUZ80XqzNo7vwPbFEo+IV4mQGnRcUqaUZ53gtv/jUHRnOY
KLs3TcfkcDLIrg3XeosMEU6CPKC+IjKkJwPUBWLD/fQd4/G+kgE1vY9EUxKJIQE+jAMJd1P5Cyhh
pKYp5KrpTtjHO3S/4cKG+MG2FMtbh0VO0FvNdmK8v/nzQ1nRc6yCLwpy/EuR2iPbTiPjEa1eEVAw
35xtconYTxOt2xYMTugQ2a2ckroGK0o9GleWyiIHrSNepYmfGM05VCQ/y/AWjBUwWrRwaGVIKpVB
XZsMy13BzDwuTarKUmLZ57NNs9Be0yHfYW0/25B+ts24/sgD4LL4+wCAjO/46fdU0Kzd3dy8Dgbp
vIHH0LFLHhcTGBHi6t2gm/zOD++cHogF/Iu3sEf2ezu7jXQ6NDajm1Iyw8kW68rz+q2SfNh6Q0QQ
j+2G/skySkRwGCp2c62PSPi5kMf5HCw9kkrL3DejxbAzmUh5H0jXyh2LsECizdB5bQotkgPIC+YR
tWcds2V6TdAX06ryalO0I1YyiDpc+/eqHwiQGhj8lhTkIx4aozcJbq/osUZLVrsqQd2bQF5bQre/
gwaB/BV3h6bBcF1AICaZNKbD0Doo9D1OTLlFINpFTZiEbDKSi/LKvbseA2cSRDF5qHXgSxMsUc8n
DMGHRsn5jnXvGePWuCVvO99mbnl00+XVFq0Bq2JS9E4KdSw8BBQQck83T9ePHB0VS6duQer3GWFO
pAw/TQZaXV0YvyDYADMCFVC18kq1yFrJbKbYDORlJXYyDjxFnKk3PAJzv0tQuwWSdcQUgsxJwyti
kjLqfiBpLY94CvCjqH5j9DwgVUUmIoEDvAg2OACMP7ThLgo1RdOqBSCn9rwktwnuMh6HwfqpklKf
+fBw9pWPfcbYo3dBeqzNZUydt0n34RF9zkNWqfaQZrt2cnADpvkH65bdNJFH5Xc1GyzPiEIGiEBW
+LSVrcT/hMBO6uUHY1LScIee3myiAQU7LkV+SueW5XuCjMoq9FO1PtUsddOBw0OMFXE/mtwjtICO
Pd6zMN/bS2PuTR9Ys6qCY9n4P6h3yJ7uaVR1Jz485TcbKZmepC02gqWX9sOfH2A+Pi0EjEcDwsSN
vwUN5m/kgIcH4WmNnAw3VQWrOxCExiYHtOcyNvzURCnW7Lqm1hf6Sq7dEK2mgzUbrg2hWgBUwC1j
+ChbcUgmZuUUxHFVMBlohWCn4fPUB038x5N8s0unX83Dv9h5/wEN9w//+j//D3gF/6Ev+78r1cD5
T73bm0z/IyXufxu3Q/svFCvgP8HVcMB52Kz/atwOgr8IVKLsIGzHBBcnQBXUjRqyf/4nKAaODVbA
tE0IwB7wjn+lGPh/IZnk9r//F9u2Lf49TBzITvcfMHFpUieUl559KGGtcvWYmNWi3OiqQ0bq6mkk
/6Lf+FqBdgrY75cb1/N9KnunsoYXWBklvZkpGuSpjfd7yGf7NSGE2orW0mHKX+vJ+znUFRV8WJHK
JlmBBLRgmSnD99lqs4/JVv7TkqXmpWGXfnFVFRaUD5LSxHUhQbJY16iguaDS36WyV6oEy2BtbLjT
avIRE9g+TMkOlnKm6r0orXOX9b8s2LB1gZ0sB6emr9h0K8ucOKD/xhC2AsA7KyNgzYxLJn+B4+Nt
DcWwCWvfUtRR7yNOxbEaEpdbWRODqQxETY/2XvaHvB79vYOV84IfUH6MPitEz3XDMxrO/FAt61Bu
9LyyyGYJ3PycShned2qd9inZhPQiotAhjp6yjztRsYpGwV2lm87CQ1blBjlubOdj4ba3QNecWqMG
h/nR10b/hXaG5LHCFte0ccInQFTyBQsw8vtucoeN6xQCBFIg6vvVu+ViTEE+7h3fCGPSdbvvgzS9
UycL9v699Isnif7nA2MTpx6a92cTx2cVmSRA7bCGdD/9DNWj60pNvWoFoEtDRkuLWfRPwWJqcv3o
5h7WwcO8woPV3c8GPgJhBOY1JP31VgKEDmpz3K8bM21mn/5NeZ+2XyAMXgri3JQPfhwVkHlwpyY9
ZAXsUswa1pHcdo1CtjcwuBCG0J1Lc6hPguRMjsaKMIANFBf0D0kXJBPudZ9tAivKOT8Xzijn2DQk
Icrh3OCnn13vd7koqum8m0z7kAHi5WJ3/eH7YBpeeVgxtiwRrZDlMtDtnHvTQhaEgWBcjK3yWvPH
IG2U8PjzHZbZkol6nVXWJaxN7CpCePNJkHkVYqxsfZaXKUmpO7cVxvvKy/Kch8gu9iBNsaHKZu5P
FnOZ34ZahVvFix3a6L67ghK49yhMtwxbs3wL8Lk+Y/y2n8aSASU+TMQUkencnmQ9debFoMB7lF4u
nnK7D6jlZTqiBEe+dXKFqY+MbGkO0qFzD3Vm5sduMdZIN3b2VYGppbkV6fiptJi+O1iRGRM1ubed
6oVNCGup8S1xNPtqkIaO+Vbxm/39WDc4wHyzGX5McrAt2oQlENvEA+8LvyFR951Hfj1tocXwjWfH
Lol/0fOnNoREwr66sB4GQz4EjJOONnOcaZMxSEUP0ibpO2jt5n61LePR9UbnQOQnkjlrThk4Aoi4
tH7lQ7MCBIRu3En1Iawn5ziO3k1Sp1AH5EDHPoagaIZoqtbc3rYkIXRR3ZlIYmp7OY/l3PAOtHq4
BPC08BBkFjiTCgELEbya1Yc1tpTbY8L0rHHshxtn6JL4nS0jWTekM2qCu59CwfQSi8Xk3gUVdAmi
3SvvXBjEU0W1J4NdB3j+IWPPoaPAbJsP+IDM9uxOV49Apfw9gVl8MVMtdyGr86NljAq7H1Kqu352
xNUk7v4ejdTISJcMbxRIyfLU9PaLnV6GoE/eGi/p0W7w+RzZcXEczqW1ZxB4Q4qAHfn/fcX/N0IS
WYLL7T8mr1y/huxL/Rsa0Z8/9VfUK0whwVrWN/E1/R2KyPkLiDnPg71i2hZUlluu1l/vcM/5i3f7
Ff6g6wnzb+9wz+TmJ/YrtMAGAW8O3f8bEpH397RgdhghZKFAINAFKEvR8A84ZgvA6LyUPE1YxXgu
TQJ38Xk/GZrM3i6UF+BrIepNNyBdaiWYrymGbYNv7ziZBRdn9UVcQxNxjgTnPiBLvsvhgPrmuE/r
PtynknDWJm1RtXPGsy3eFWU/3ss22VvFqI6T6sJ973Jt9ko+WJ19tKzkUo664bicaTW8MdgVfAQN
i8xxozC+fGjhDy629ksqm13CfA4nbL6cijkYztBrw42vzLtVAuUQKSm562CrZyyXkUEUHHQ5KU5z
Ad6FmW52aFJ3E7aA/QoAcatcx+3fPAt/LXj/R62rhyavh/6f/8n6d15dnIvQpETg4+Kw/yHqx3SX
oHMCBklL2j7IyjKQ5HpLPDdsZBEiz2D8Nkz1tkPASesOxZvtaR3jTgeTKhtFgKjzg7rmYjfT6yzQ
0P3nX9+fSIN/xe78efe94FZGeh60LNOk8vxb3i/DDabKExqYKfyO7jijd0/vE2W5d3pOTwRL10An
cuPgFQPjyY7Fblm27n710286aM9hMDEK5vQ7iaJv7rw3I1ePrZvaZxkwlk+1eS7D7o0gcRkP4vZ+
55qZeFt++G0/Emrs3/95AvANnFfOQHgh87hf7fYd/N9xFsirlqGDV6EfiOrYpa1cD/OUrTtyj5e7
UVmHwcG82lf2eLULx9k01bhLkX1/80AOoJ0Di4es/XF1KfvMNv/tjoNxbTzEiVnhXBJs6/fVZKoN
uh9M4ch6E8zahBfwhony5lIZktOfB6Su1vG/wISLG4j7H1584KfkPwjPdVzb5eP/ty9+nQpzFCVL
hJyk69ZLvrVlwKWXWg9oEOa70YIe4/R+eLDMFYlhZuyotp+rQrw6XuWC5qxYBhRUX6Nf5HvPvfmO
q1kcnaL+HorVj1mLWrtlPWbNOl8nMKX+xsGutAMGC1efMVSpDLVVI4MB07Cc2F+HXykEoX2jMQg1
wWSxE8gFQ6MbHTOJMjOrH0wPFXe+qCPp5c11cMPlmCQwbBZdgsiTyB9yl6k1+4aRD3XXXFRqd/tQ
6a9szotLY7sQfdb03dWdvzea4TMN6/42c8DofvvBT+Fout2c72XtTPxpi4Homh5DxsAH1ZOXCX4U
R4IUL5m/hgefxHGA7hILrAWSIKnN/L94o3hD/s07hR87tHxi40DK0Yf9/Ts1Oe4orQFgfN9k0y7N
3Ej0TbHzhuJBZxTjKnQe3HH8Tn7h1VwssXFuHABRBBfIWjCcKtyaGiPzzpyIWnaHnzbD9LaBX5iA
i9y09qi2zar8yCjabMs4d7jjbf4zB6D5kX11bDmdIhUa6jgC0oKfgcC8D02DwNLujuWkcxc6vsLG
nbTEkhfTPi9DfcdA8jlw+5qf9FArlIw6Bt4bI5TqkFs3ZtA6R85al7vZnOxtWc6Ktv85p+IF/+WQ
db/t23S5W70Jq1ipDvbCyayLLXGb9Z4F57UR5VsZzjoOTK2oiofD4Aa/jRadYJtSlKNZmEko9/Nd
U1uf8Fawwwt8ch4DOJWg9TcRjGO0vvYVoQ9t6346njYjlvBj5BW4/cMlfUwaOzgX5nJXAS2aJCRV
HWITKXsPTRKA0jgcmSJa3kBxOMFXzlOG2JUvCWDuhyBujd6Iehun4KhvOxM5zA9rSeu4YuBV6SEw
RvdpHZwnqKU/08x4LjN+JfWN74IF5I6/IdsAc5QHpt5FDBkWQ3JRF8fR7NAnzOU7zrOMNSKIit4t
t6WR/y/2zqzHbiTbzn+l4edLgWOQAVwb8JnHnM7JQXohMrMkzmNw/vX+mNXdV1LZ0m3bT4ZfhBJU
UvLwkBGx917rWxUh6IZYRgE/MzdrhSHA/EwJ4S+raEA/j0rF1ejSdf5aOAyBPi5TVhp0gezzRM9x
OzbeV71Mul2Lprctfaxo1YTqpksZzRsvhosmrMZUvkQk1FtOhX+s189jWLsHuKVLBP7rdOjRK2q3
oRXtWvjal0AEG4xqdHM/18g+9xYqjjRF1mRl6RHrIQqzQpZgxcRSx+UI5KaZpcvgRitdg8HjWNui
F+mGoQAjv6jTb2ARAGfwcYa5xqEy8FTaFTVcnIbouxAWLIrI/yNtU2glob71qmKXNNZJAH5almHy
InXjxsYy5kcSimtBZHy359BjXtCpML1hvrN0vPwV9yPn/xRJPvzaZtTqZSjM9pj7qMqUe1t2VwJn
mo0K/ZdJdO+2b0YbRoDDXHEPgxOsym6fNgY0NkZ5FYLY0vLmisjKoSUkRxjPTDT85o5Ae4E2wVi3
2qjvy7LKj9G3rDDKfSflk+06G5vWxW7I0/fWls8E2KzhaccLBz/2+BpHiIV96V01hUzQQrj46716
5lL+sF0YbNOWIJqQWEmQex+L1HdBKbnXEQFQIMTwQ5YTgKcg6hoaAQYvctgEqMNrllyCSYYd9pg+
xKViMqbYBDyrG0WVO7Rvjem80p+9gU7jLyPbgQqTmb+JhjR+jL9w9flCbdo6ZG5IQU7BT4cKdIEF
Wyi2Bv3eBwu/Tsxcuxomyye9A0Lo8WOebEmjVsvVqs/6ggHAb27Wx975/d7KNVgukyDPJp9H2uKn
g1cpgmjgpBUsQ/AQR6f2lh1A60NJv2dJT1ju80Ze26nKjg3Zy3jMetYTV5613E32bQk43qyCcwV2
42Db+j2CegWiBulq2J3GJqIXPm05THbHZG46GJBGNkOXeMfUCr44Ug03MQdV2hCWcbZivKBmIM2l
CGzn0KSdcyirYB/VmfngZmvZgCssbJ30+Klt1t18JG6GaifZ4hDTnYa2+do6fbv59fM0Vxc/PU+c
SgmN4LDMYs4M9cdNDd5jYKLnRrBXV3sKwu5Y+va2QJB3zAwnvHGLez9JHnOoEdvjn6cHAP71yimD
5Db3gpG3W3PWAmjFUaNHyPgaH2VX4+n8ONSNIp/QmAS3uR8o8BpMrJKkANGdMz8rw1A75PMvH//F
l6gYCSdnPXP0wzj/wqQLev0wUVLgIFrpnVWhkRluEY5oBzOMl5XtqluLE+XC9IC6j8EqsSXnh9K9
TXnGDnh01xqd0IWO9GfbB92tqPBv4hW5TMxk2lHztr++pYan/+WmGpz2Oe4Lx8Rmq8/F4/dnuho0
RR7ByVk0k3jLGuZPE9yCCekU8IscCw9in45qpLE0JlgdJjyRMTYykme8cOiQQxdNbYbN6TDRK1xU
GccHbUhORlJi/B7C+8FnWBh3mNBoc7pl+EqEAbNU70qIumtE8tEOHY9h4GgwRvFCWEwPE/PZZTL2
3UL1ab+mkUpDk5yK0t1jiAI8ybBWtM6rqE0OXV0A4Toy32mStnR8KIwKEE1jL+mnpgEZGByefcU0
rhHywBwtXYttPAA/C5JkRYwoU95eaMsIaGejY8sWs3K57WJCPcMnOxC3QxbRIbZerDJelmaKNoxJ
hR2/lgl0CbfNN54foSMWA/4MrX4Pu9ba2kkF7qc2ljbV1EIAiUQpky8mvoG1gF3CgIN121LmBaHt
dgycQ5D0c6wB2yQsd+55aXWHTNvWrq4dPam+EVbSMcZDpSqY3GQSWapyMJZjnWI2nPZ8PY4TrQgo
GZdm1YXbVg9fhl5SQuSLvETk43gtggldi1e6dOdZCrVdXbBJWd16kkBrUP63SNVytAUIYrMyA3To
LzDIGrvEmep1m7yQgfpHaqh323HQd1SufSgatLf+E7TsYVHanYmD+M609SXzQrGtU9ltW2yfBNl/
5iLxmNumdivfFYgDkTv6nTsripLA4Qr4+vwIUauo2P9dNzmIc6Zgx0uFqs+FPtIp914TTgr/0LpP
ZWsswVDKA9IOhL1K3IEkHK0veFvsnWYP5xAiQO8og720uWFhfOBreGOhTZe2lOvJt+M7t57GZYqg
bT3kYukHCMeGrjJQZGEdBnlW3tte+kaULyazgftIjkq/Mnz5SpOWDEZnGwi54HSk9vmsEwbDUJ7l
2JxTTacbls09TWRYUWZMuy4LbnFnMINPFeVzkZ6GSVx0r7wSI1M/w0l7TvxyCfod1eXoBdcqVvsi
zds1CLdZCIjXLDGnmEmsdwbAMbIMKmc9j07lVBwK2ttxKjYJMmt6wplYWqcKt+k5S28qbd1L52sn
3YDjSiTXdud9aeg/LBieN8BNFhOK+n06uFRFaYMnuHyCOc1rlcbPDSqvtePwZua8HvgRCLfk4UWJ
NqHhHRWar3DDpoXZrKU7H/cGDve+gxgo7spJ9x5sX5SIDFBc5Zr3EHgmLlvVr8zoD6vyU+AejLkD
MwiWHBBrTMioVBlEjKJb5UGKgtJTK9r6wwZ7IKb7aSUMzAmWYdyZsUCdJhPcc0ZX6Zu2d3GtowLs
e4gZwDSveYlIIc+RRuk0TxLewqWYtbRgClRMekMSayQH+SliMBxKpIYgccDFPsmmvBewbNPEKfeV
qsKNNLtryREpzdyXYeyvQ6HLo/Lwd2cmdWllolnXZixYgHveiw5Try5IFrdtWh61HumVJfu3HDX/
qrVZJuvprZtoaOucXzEBpPdh9iWEa9oiyFnWU2Yt48BdmAizyGBgkMBSDLRNvVZpGmxLau0s6F8Q
CFYn3FnJIcRvNFTGQk8IQ0h6CjybLQh9c1Ot6x74RqKsgO430+OsQm9sZlGDltbMEWc7w0ZLIDgF
dXEzmmAiUmiTy54CMTTbJ4Z260zvN9OY+ue2cc7+iHSpL405Bg34XZIlQFtEpFa5bRG069KaqON8
Z98MGzauammDuTQREmhmFe9GiFOs3LzyqiO4QoG3rFEMYsu51VwoMhy6udXAIVZaF8j5W13Sp7xn
SUpWapheISAc2Sj4a0VIGVHn+oLvHI+bgYfFycgu0DGaFGkwHTpJkE1EWZVrUq2Q85NvAR2J82pD
WSSPdK3Pjmy/DF7Pp1XyIqYB3XYgnwzGA8suqE/IlJoR0OTVVeEt1LZkYTJ3X2NToQMyBPdT03OP
cbID8g92ctDOYiILOjH1k0NXKOD+gQapaWvEHjWIp2Hfca5ZRDAO1p6F54zWpg60tediJo/xyqPH
LdbI7TyoubCMshJRbjQl30TvTudKy0BbdLjX+0Mvq+ABHjxjv0qjMshwlcV0FeBZAOlsMmPbKmQJ
XV3sSadFyd8eA6W/sNnDAYpxthjDxajEpTMMd6VPJfWTFmwdpx3ogPSIvb2QiiBsqOLLS2J2NnUD
+2osgmyX4OLWSULxS46cxjMUkHyRQgAw6+616Q7ESsuaxk/OgSeqIDHQ9LrRQYb4TA82JgVi1NMH
bbUyWPtNp1ET6O9abiJDa8WVQQw9MdJOb5C+WX7O4CxFIVInNM2Y28SwoKvPRsbiK3vz3hrkY78W
OZsV6+E+DMcTGQ/uAgkJiqUAJF0PPpnvCnUoNsvYPfo5tvPanlzQ9SjfQ+1WaIiiympSh64W3q5y
iIDy3PHYmAyEgTndu+Hwh0HWgqh6fx+i11tKzJDLOMQ5rBjv5WH5JdPBWMDPvuu1WZLumZ9rWilB
Ary2BA0jRvpzSQAkNcQ9sbJq79wx2tiR9OUS0uC/yPeh876yAEAX6cavrvcNZIO3ayWNXtT0S9NL
5GbClYbeMaetNcmj6WfvbsomnEYAwXGi9GNfb4eurtcQwMDd1eLNZ1a45AHAJCU8YB6TBUO4LuYK
GM5p1L53fsWcCL5ON9V3EqMFcOicbTzL97R0rRMTfQgUzpbmwNfC7/Q1GqEMowNGLub4PHMg4yZg
XmtW3KPMGJEyQu0PnY+sxKhR4RTO0cULM3Jcoshm7OXV46kaCPXQuo/yAlKeHz95+tPQptZZr1nr
rDpt1gKDZ4wN6AhaxzuKmBEQorgxSjZ13jQ7S8HeXhToJTFp9BeMFdh6RhQyZRHRlWeBztGdhR6Y
nMLF8QvM+UC8QnnKbBhyjspRNnlWSdNU7x81lXdQxkbwbN2IQnq8VDWiEwrW/cThfIMgl/AlWgfL
0EQ7p7JzTBPgPrTwrWixvM3V0mvV3TRlb0aoduakwHgphGr4co/0HO9aqyIhnAhv3sSDZ/T2UoqU
3JRKf4JxxMlUBjqsocp1l+DVlyqDsBmaBqwdR2wiox5WZsBswcNvvMLYJ7BnjrNz16AzFzxZtIcw
WaP00sbiG0aq+kBaLes6VGB3ep4g+pUCAohVereVG1I2Fh6YAdRyPI70uVIPkJI1HZH1LKDw4AlW
KlrG2GTDvsc8EYkdIWPOyqyMbql58skBBmCQT3RiuUmOQ6V4K/kdPh//NGgh5LYh5Xw1FN1R2QPw
E600lxu8SPCIBtA3AsNO4Az9A1vJmyGIJSqCCUISDv9dUVpMx7GjDQCSj0XbTfteqfFgMRrh8F6e
YqW4J2iNDw7om7EyfNDE0rhKCyV1m9UTbWDkewGCShEHdKJc+xwN69J1ta3nyJewSZ1zAg/YyeQ+
HtNNow1fOjPsriII7pPhPnCti6G0PQ2naPMBKA0r5dzZLmJfjhtJ67jLTstgkDeeg9nU/iySce/a
iG2jSKVLAjavepL/oSODZ/FLXy0RNrtgHqlQ3UcxW0oRAJNxreGhxcO1gYPs3OejXDoIwRd97+db
hg0UNkOlLXUc9Pt+zV8wLwaFVxRS7g/5TVV649JgRrKXSTmsQzdYd7nE4OnQ7IvAfOx9vcFKZPbq
thjocrKPfrXjm9rTxDnQOUE16aDOWTBu0DY86zI2D5Hu3ZeByO88t/UBpZYgtLgEZ3SeGoL19hCK
NsxksDnAJSTq6DbJeWQGKyqODebZBsnWorULe2m0T0E7MglB8AgJYzMYxjdNFo9ID7GVY9ZeiCYO
Tg6UWuC+ZvqWoW89JSqrmQPbYgMzewG0V53Zl4N17FjxKsYWdquFNJHHaJ7sqAfM5eZN3vsPwu6y
nRlOHXbL+R+U0xAsBuW2jIToEeTYp9u2kjvabPVRdLq5razqnjShel+I+orGHR8luUzHIGfddPnI
24+5wdieyzRNb+IyW6kwhJ6QjuW2SjVrP8bFs4/MZFnq7Xukh69O+rVS4xdk/czsZbJLaj9Ahir1
U6Ox8Abs7aMR3CoetBNAb7EsCg9eXqYJaFD8kpj4TqHew2RhjHgm/ugxLQWImzy9VuGonXM3B4FE
dY1gVU82lZePN2E6tyLB7yyGocQnEhj5Q9iWz0iTciiSzDb52BqB0uObg38aUE9s3OmhtmY/smDN
km5FxEZ7B3aQdqzvG1s/t2uU05297aHKLPKYtcblqLWlX8l0DGfYThGyvEJLtecYV13NZlxyFL+1
JSW3nvLt1rn1OJTlpiChAT1o0ZDkSulmaJlxnA37aaA50MqZmJniIU/Ca+Lo9jqP2KRqh37/yACM
aEnYM/R6J01tWSm/6dN4QozRIq1shtve5QRK9qAy2eUVSDZtivqtSopTk4j2WuMHmoSKjlpVtkdF
Wy8oiIozkEBBYiaLoA6QdllNaUEDIUatymzjCT1Hu5ysYjgkQHDxdaj2xkzrJ2n16V2qKgUfAvCf
lUGXgqRmasNdZ+irpqvd6wTwdj+WwwOxmf0CJE20tJyJbdl1RpoOnnmqw+ZUdTRPYuqcxUQXb5HF
YbtWyPZ3gZ591S14Wu5wAtOd2+OKPp9cf/TYTdUwHijQTXvCKFd9yG8x2q6GCcKSjVU6iULa+E2I
xRTl6nYac+qXtFVQtSeqJD/duh0Rk5OB/DfBcezZYJYQqyC+IeosaoW+VsBmMNvwnuH1KUINlRFe
mHXSUPz3uXFWNE1XyVTx4lvn2vIG1Ms8MCUEjbroDxR7+ZlytoxsllVpJjPocLiOCh2C0OXJTpW7
1JBm7QMrQbiVy37fupBxHE3efXBzJHHRm5gTSiNH/QzUQGdHxKDXuFV7DtEOnWEzcsxtGk6JvfZc
2ZKAE5+YQvq2ABbj7BaESXrrs3jRrPI31EE2djYaQ53d9RvE32oD3QP33jJoo5sgnr71IRxk0WCq
7v3wW2gSHNr55o2RSpbwAJ1s4ELfwu9AkVZ3A0IpG7a01Qcr3oz9FJXWo9U0J2usKsQw/PsFEOAX
gppYrwzU511UoKIp2JktkzaaaczZmy5qv8jflnUWXEZClHhYCiTj9vja5AY1YMBTLfTsxgrpBSVN
mD/RV20BrnovNaOqfUl6556oJrlNY5izlW3XO32KN2UzDc9pDVm16UW00kYMOjmwmDuJhxxl9ICC
uBi/qNI7R0Dsr1ZHLeK09rqCSAjZ1VQnZZolW9HBrk3tqhMoSQNO/6yPtkWwSXLQcRXuulKn8g76
ezQTT0ywjHXP7WUxd9+0qD9Uopix0PT1MuCsICubiKTI5nMQAC0pLd7wUs/4V9yKvVD2atOxyINh
LZhlj/mja8fNnmx3Go8B0zjdrJs186iTX3TFcdIfSzifgUNOgF4Yz1mgPyR8ABkaFk3BoEUV5u6j
uMCtOkD2cV0IG7Zhb8CilXt4/6gRMLJPWHaGmpZ6RGcMUzNTdfbjWg7QFUJB5Eh10Jv28PHEN9In
C0QA8c1B8TIU6J5tP+9OSZWpWedBy1TDMGO4TFhrolQ2GAtw6oztwh+hYHhd76wbWgCNg8+vRw+y
6eEib5oC62daVN0N5u5bYjb6Y2VX7x7hjGEikfWzC+puXe8+XsJhFHBzajPcahOXhZcdBQbU8MR9
6efPIfRc3wP1nuoHBW4SNszY3Rlu8daO8jEoGXr2oYkZvTZPoQFKyGVSEA8VPCkrAovDoIqKcdJ9
7xQihndxiCetpWMALN47lyqqzaOQVIdFn/SEJM59Gy92sHxoJ3gVnPQdQ1+y0qQLp23uTVIcFuXI
bdMcgAoznHhdMD4TMJ1KJk0nhKk4dhC2YacgiuNj3DjgWOZ4ZG7pfhVHa1YzhjmAJfIKDjmYgUVW
Krx8iq4sLep0m5H0fKz8/mhayAn8ruZ/9aEX0vOxN54W7AwaRTQe22Y7im95EdqE+RhA7s2wPtm4
e/wyfylb3ZhjOe67wg43o1B7DTY6jjvNI4CIXgn5kB08xzO8dfdsWMZnOnGYeCSCDvhEmAGKNgzO
fQ/gm0FktRRVuiTKWEN68JILq75toFPBV8QShVERe/aNGHmDmkKtc5pORxIyjIzIC2cm8s7z074H
FMWDXmv5TZTl9WayxLCsXHkXWOawGizmwpEjhwfOlmAEEHOesgBWHBqGaDIZcoAX3hPdcI6noWNO
nnY7vSKjqBCoTWpQ+FZyYtpf7zyrjbbtYMBPBOuxtXWGlrArw1riL+QCIoKadVEYh6RK5pDKDu4Z
htqD10bnprdNCN/WH7QYXNCVzWGsqYPJXaUlkwoIF2wSuU1zwdLONJ4I9ygckFSh9gV9LK+mnT9F
oU+2bVVzeBr8ZNOWsFUaIrxXk8rzTTHPRBuIw21fSx6vkN49hI1FCPGjLRBiZTVRHTAnVhTwuBN8
Fg8COtEDlfKd+IjpaJUoCEtzX3YadECBiqB5HFFgPgjdf0SiVN0AxtAW2KWixRjjnyORctoQ6bkJ
KbKwNsU0XQipum8qpGWxh1qnZsHFf7kBW2OiRQkfVUR+sMJUDZ3ZeLETlK8kQ+39xPKOZTEQtyCr
R44baKZpCtOKWTvDZ0uNeDz4OSpB45noxbbQvbus5IzV99hZnNHuN5YGEOzjl0DXsxW9RSTfHSiX
IobwItIXxazyXO9pueFUSm7hkrWb2kQ31I/+i9EDFhRY2mm7Oe8T7YtFQaJUAxhiHTHVhLqbOjup
YSSrOs6HaB04zHgAbwzzi932h7FV01kLrUsENXs3RqzDEZ/U7bewe6itHAtkvdQKQR+Y+t/lWeHF
QHpjkgWlgwNih7wkrBM8M623N3pYU45evdoqHmETGR69CuOYoeNcxoXa+Thz105pNotmDLOjj8t3
6zTmDUpcfsIEcSgNG6jPE0QHVoGl49fTi5+Y97Xvnss8q496I5o716+/2rUKP9c6AgvLquUOZdC7
E1gjdW78ZurFPkYvsQ6nRt4kyCRSy6NNVX1OtPSJmtRb+IkE5+kCEs/yAwHJsGhFvZK97S8GfAG7
KpZqg2UYTAz77ItlsbbblvacOdN1TBO06c4wnoyOhkjOT0NFZ1wvfRlAPBjU3qoBo8Vkx67yaT4Q
R92hpnt6zhrqyTbdwTv3lnUn1Hbwv/l1nD1O5vRHWkQQbQ3aFKSqB6SVbCYF2NfDXmQk+I5ZShok
NKg1rTVEMZhJedUdOuAOfKcQRAz5xyg9hB6chFZNOcTnwDbLXW9U12oCNe7ZgmfH6Z+NInM3IMb3
QIPCFVm0aqVp/gWJv3m2DJrqBXCVi+1o/SZElYirmOUqEZcpjF6awAo2AQDjRcR9Xx25ZfmKeqQl
h2Ax+XiHRpz+XsIeWGPrri0dm1eoHkmu7rZh4U3HybrUgvOC8EDzVGMZHPuiWLLC8a6ZDG3ncdm6
iiyCERBP3lWNN1JrDs+Qrm7TbnyCRrQ2PI6+YfPUmtFNMzm0B4FTu33yEEUaGC0bD+FEO27h7WIX
5JSHm3vZ9a95yVGhMthHRI8ssyHxlk7Wqutnm2ZEeJU9SNrwSf6liQymbIqizbZox7hgjwuveqfx
tzRy59YvOc247nH0nbechwOJffMUc7iTkHFwLGRcZemBIJSXzPIvdSNgH9aQjbCAe601nKs2f84g
l5IcNmyRlw7LNpTYrtsJgybiaBhl+uNI3PnFtNqbFs2hM59y1bktSBhLREl0SeQSNaMlwdpmdURa
hXAqJjMqrTr44uGgbWq/3ZObc6KG82+CGrquQQu/74PkYDTTO+ggnpyGBqMKg5suot0D4fSuJmy5
6GkUluKoJyQRRM5LHu6rPvG24YCYoKlw/ldCv0lqgLj4Nqa9Gt8DwbQhzopHu6OgqvLuXvZBsE+9
7iZvmA5x5thEueWtJGHzUzmuGnMuT7qnmnvSOhz5ekQ59eBestp/EYoQMxVK5up99K41wcWlObSo
Ei8HhD1xzJ7uCp0YG7OFJIqynTMWbaNBxfANdfZlOsjhRqmiWHHu9WBEsy4Wfu7e079d1p51p1Xs
BZwmXU4YvFuTV2IThx3MjJYzCEXvaNKJmYm/M1Re866K/GPYnlERHMM0Xfwb/1H0VDEY7rP8MyLB
O1uFcEcFI8zC2PbOsMfEspPqRmXRWT1scUCidRrvcpyPmJT9RXoYTqkGrNGkpJ668dVMjGeYt092
isGS6OcmM/f69M0O1TbR4qs1Jdcq0Pvlv+k2HVKylCmtA5dBHj3jshQXCQ2+T+NrzKDQTJ2bljTp
P7WG/7cF9P/PeeRwsX2ntVi9Nq9/+5o3EdXCa/b1v/6XK2T19LX9Id90/hv/jPs1PiHGsNAye8I1
PtxwfwacaihbPiFEcokAttEAYJD9p8he8z45NNikdE1UZY40vH8a5TT5CVk81RF/anhkC3vyX1HZ
Gz/KQhx0xCi2kNpjvUMfqzuzFPg77VbM7oe6odIvBBzB2y9uvY6Bjk2Ol+cAmChw3s/jQ/qk+GrE
griVJ8rwU2pWl7iD4l61w+8UUny47+Q/f78k1k5HR/sjxEdE8XeXlGE9SPR00C8NxIZ1ENT0nUlV
K2chf8PIGEA4eVbSvEdhxYJTxIeo1al+LeQmBqDBdQ9jEux5sZTOGdQVgN5eWw922dOWARRbCnn1
J5oioTY8V+ANfcFs05m8gNkqNVTQIEfu9XdWjrs0yU+0+E4I1SQictJ2Npxq9amija/Ij6ulJLRG
aq9lcJL43GLAqqqWV5d6hFCM9G0Y7GMTfPvuEbv7Uy32vXrftP5yi1BHGZg0XOFZAp/Uj98a+lAj
FGGiX/qEMnqoDQa8bfViBQwJZzVmROjIytBR4k2oZwvIFXQDoz7Y5Fp2QU1wiIUP27XRV35bI2qe
Mmqu1F2ijOR8SlZW3MbvAgb7/85122hGjFn9xgvx43U35lAOYir0SzIIRubatQetSIAbq1gQ4lty
xoMxdFdF/MpC4rLjTuNuS648u9iP8KyFxKlpq5623KKjf7R0XCAwAhQokPyHLteeokq9/Pqi//qG
cK+/u+af3pAg1tAm1lyzA1h6AgBOgLtxjzrY/I2a25mlf/8hDZwffH4SdhwijR3E3N78Ynz34AdB
bBnwpqbLhGdsIYDhrzuaHbSzzzR/5gzKGMzzlN0pI5SLrI/eYkE8a0mw3dRjE0eVswys/FKMIBsH
VH9sr5xK5izKZViHb2331pke9sWqO+MuXajROkZhewaosdJi7RpO45OrxB56K7lXJZ90yBpzEZBD
5pXyaoVzKdATHQGJp4bUsYBqR17sBOtJFq8J0DB9TO0NNEVnORJDklU3lRn8YblgoDGYXn/9vfyk
5vzzdjkci12eJ5qi3k9KSj4J50s/1C9jp99V2V3DDgzCLP+ChPOtoioxQ6YfuvbZnUVueGu136xU
f1mocD/REsXsZHAB0v7p+6pzzJkhZfiFidZFT+FRePWlD2xWhIxvAXeOkMn615/6L0/j/DOxZEm8
MYgk58Ds758Ra8BLIKx+uBAPeZ1E8laO2Slwvd/c3B99Bdzbn37MTw+9F2lalLX8GEKYeYBmLlC3
VYGDBqTO7zghWf/6vSS6ng+FLkwY5s/7UJjWtPwdfqAU+R791rJFIWRo1WvkNmS7JX/0lXn/m1v5
P7mXFnJIlqL5fuKi+PFethWhcDLTh4sr/UuL+Gs71uTpmkXyVsXBxFiZQcfMBk7lNZAIl3rM0cRZ
UapocbWyvZcoBwJNnZWhMdxnaEa1AGV6kje0KePhsSjbvV11RAJYBWpJjhUkA57jNr9oGGJHCLRL
KXPwla65sVU00mZ95RkKV2Am79LC3gL2mHuSh7JJvykEo24ogMB49jYySGCWZfMQ5O7KZJJUqvpF
AL82rOqis30yEqCeVyznZVGb0E3VS9ROq487+P/PhNex5Gz3XrRUKOPD1yAq8u9PeMYvj4T/Pfta
R++v+d8ur1nx+vPf+8fBUHifUDcLydSM6S3q0H8AFDgYGp/YA1z5AzyBvvEnJgRsEJ4uTGLpXWT4
qmhnsIJm2J943+nBYtmcjwXWv3Qm/OvLbzOn4GzKosYCJ35yXpYzeldAYruUYXqI/Uef1KaVgetz
URFgWUcAjhFWfo3G4A0c/Y1K9A5BlXvCVszDSUlvtuY6TwN/EZePv35nDX1e4L7fJD2Bbl/ns+Il
R89s/7QAll3c+07cotLL3HemYMlKC1+nrjHBGiMiaGf1Te8Z36CYbDOLVAVRiX6d2f5LEMhLo0ZE
VzGswCZDnVBo5FMmLhGCmtevsjrvEWagDe16Qet/VjZ51aNNb3xrNE69NUzkpVp49MYYmTJK2x55
Ay/3cbLhTENhr1Y1akhj7joJx7jNJqrWwsnfaxMBlKGMkuYOzBN7hCCjoOo3jF+aqVyHs27G8CM6
V5bz2bpgD4+WekwMnvTtGz4tG3uS06lHXtyNWOXddtpX1XiGmZXcjS1zzaZziPQyCYXK1bhnmMpk
HWGwTEFCtdlXwlmSZ2mP6KnCBIMTzhPTQ8MlOqaNOJwefNxNK9vi1K038YqVqyfMhonwpCMVt8yk
PPgYZxDGXmQWMhwzMHNng/bqG+jcA3qOW+eqZEMcS+xGRxo6N+VYeGu3yZGt5YoJWG5tw2jYo1kg
tiM0sc7mwek3j8e8L/38dDjoQHgRBKZWb17yvztCAV+snNHsmyupVQ98+zuOkt+qobktJ/rHJmcB
UW58jWGWX1/5Fh8HixHOry9iLvd+ugiceLDF8C/wxmI1+fEiJB39pKmGDIfbnOfqgY0aC3gWXT9u
+mEb5qReZ5PR7jKnOcsE/TrpTsTHSwaFASe9gxdPhP/Ik5w6zMKwmTLO99Bw9qJuOaHp1SLtWqQ7
kYT12vsvtiJkVMpiZ6kv/mRvZTQ4gDM5i/36k9l/vb0unhXXQZ6H5RC01Y+fDJlxVSk3z648TbdN
lPQ7rxwXWp8fKY0QpAHkh+T0WbMRoujgAUCfD3fki62NkuYiKmCUSoDce8fbyhIRXAfEYp3qb3rm
AfVPk9fKV9+SKPLX8MD3IE/Hneqw54AbIH4iA4Dg5QtzwiTQZFiJZGNqK5sj8Mg4uSdWZg3P4Kue
gDmp8XSe0kl2mA2gHZUQ1o0Bgdivb8jPJwhQT3yHYrYU6UL/ax3W2JFTO5F24eALh6s9FnW+DnDu
/frH/Lwgzz/GYVuY3biUOuIn31LQTlEDzkm74IKnHd0fGkR5JhyGzHZ2pq+OHz/uX9rW/3N9nP8T
aNJ8Oe9FCeQpCBtoTH+/vLnD8sNvaG7Tbblvv847sULV/t/+/U+u0/x//mf/8O89m9/s6/Pz/r8m
Klzq6G+n1zz5YUuf/8qfW7pnfKK9Q9+CPR1JNN7pf+zorvzEmqR7LnYLil7G9v/s9MhPHr0hG1sO
03x6OXMT6O+buvOJBo+0dN2xXEP/+Pf+8cnv/lzy/kRY/Qfh6vuWwcxW+m5RYiO35+syHbBG8/r4
gVv4bmXsp14vc3hya3vrvpSbYQcwf5Pc1QvG3kv/N6XsT20lfhrHeB5YF4ObJ2E+/XSEiBxGwplL
al+17lbkRpzHZbRTW/vOuCeqd/0/SDuv5baxpW3f0I8q5HBKACRFZUu2bJ+gHMbIOePqvwea/W+T
ELYwYaomnbi5Flbo1f2G7g779T+T0T+/9X9G/P4IL2Nai/dgiRScHCU0hiAGuKqbH7DUPEg2IqIO
Wm0bO//tfC6iLfIQ2cNhqEqJFlwh/X30T5ZdO9ppjrY9n/N0/b7WXqcTCqUMy5ulIhnGfECcfTwz
1K26NsbSja78Y3yKD/0eL4VjdDhbz2tTeHnQvMYxVR5hvMG01zV8Gccb4YpqBeKmjTN/NhS83fSA
PY8DkMKebNDGj+F9f4y2lsubxcl1eR538ZKGhp7ICvwHF6Hxvexiefpi2PnN5Kb7+qXcOE3XPt1F
tMXinMa8yJqYaGR77uQkDk0ppGR35ZV+PV4rDxuTOv/4xcc7D6cu1mVmlIkYUaF3ycl4UILHQERw
j3nSdbRP7WYH0SvfIXB4KJ/xNdz6pJf58ptPusyXkVoysXt7HSyeMJ/aQ3ro+JThl+ZQb0zs2kCR
hjHnVarr0iv19WyVqkibZFKJtKfcfvC6OaH9JuDFLqs/rPIh872tDb+2Wnm5q4qkwublIL1crQKo
2hwRbqR4TxpSmbfaS/mH9wWjIRfGj5N8pASbKPv2gaxvI7RqXlZg/5zW89iLHM+M82kSRGLXKMij
5Yyz2ilNY8QVBbmg+VZI9IB1I3gsUUo+1Hgq8mZKemyvRRyjQtnDGdkTvvtRihZ70WtAmuYWYI8/
3KPcWaPiTEEN2nBQYJKocf9ZN9uyOHp4QuzqWC13shWlLtqg4texUmUbLvV4qwf4VqARix6q5k++
U+nAXuCJCNpNLDfgFBB0Lr9ThIxVtw0kFINFFS/nnVSkArYlObQsqsZhuJ9Qvu12iQT7c2RA8ERw
3EFifdQfaVFDrJLTxmyvgbqClMa0A8NM1ZvMR5R9RcRF2yoB2jqG6LVmaf4dxk11V4d0wKBpNI7Z
+z2dYw+HDwo7f4glqvvH1lSUPyY1M6HB1TIFw1hPkRXXgJ4jgJN2bUwjFXE4kLJSUH70Uw7Kg2jU
XX+tId6AS7RmUfWEiM/DAvCYd/QUKtroYih+RuFG1g4Bzo7uaCLWDsVaV3dZWCNt1xWC8YgsYPgN
/7dOwvFWRCC0y4f+Vu/C2T4Bnlq2Q20ELcAcmOEDGNjgS5i3aFn2YxiB2/CUUaALkNHOjuAKfe4j
tb2pDGn4qqghfkaigtg4vIfnVuuT+wgofE0fs1UfdNqx99EU+899KydHsIc+4hWD4SJemCAFxJk4
y4Zmhl10NE1baqynEdV9e8qL/FQ1SXYX68FgFzEktzCUInTDCzRctTK8ATddO+ijwy6owGC1alvt
xwRwxTyBIHEq1IdaT3+Ed1LcRwBEKfoLyocpR/WHvpOB0usg3XlaPT3DBcMSs+SyQ/Y2fkH6lh53
C/4LsoHcURxovd4Qr9BrySGeoHhyU5r6EFOgEpJ+D5ECQKuHnyR94DiVftIpU3RHitNZ0VgRUZg1
FJCqv2q4KDgABfXgt58yfo3xqS0xqQFzoVOX82nmj0CLxBTNniEZMycS1CmBDmgCyhJK3Kr8PrEO
np5D8EOkAYyMPJ98GiX8x4TF+xXp3sAtGyBwJRn3Xh4xNdxBYDa/W0mDZwMVP5G3A3UzNNbxZE9D
NNrt3vPlT0KB7+FtRtqXOHh7CDa6bdh5eml6j08F6AwwSVDT/PBaGb3SKQstcHuqCjY9q9xVmLKD
WOaoU0tq1Cqgsyp405Ec+6pjJogQd4JhuGoVqU++EllwcwS5OjRZ5N+qsaTcY02HNVNnyUCekazH
cx1p5xgSKSJwXkkvAiQhJDgEbb1xn0pxZQ+i0H6q/bK0e1WAx0OVHA+AsPiM2KWHtrSuSLSvJMPt
mghSJ9KZ10n7KxAeLPU4ifKt1Rqm62UwvkIUc6QnGk56hL01BGE766xj3AlV7pQiAoG2KNYjzqEI
H9jpoBc3pagGdMhgJXzxUI14nui3A08aEd7CLPVGmAr8HcHYptVMz6kHCDeUlZxeNKbnBufdE/qF
SMqmbXJCDAA6lBCZjSuiKXkz6Hpmj1kzfEcmXZx9qwCmlgqcPmmgnOeyJatrnEpNFCTGkjaYXqax
uGsntQ+PUzjgbFgVufrgxX71AbtAlLkbYEw1Fo8VvL+xRcxyMpvQScusyO/TUqmke78SgM4jqIza
TGKlyDVXiKRLdSUmV8gXhw/QzPExIa+aydEgmzh4LB9JbkUuIoogkZE9h8Y4HqPA6gvHClG2hW7N
OY1uIL7aasjzHb1tzdMex2aSKaFN1UEJguwksxG+ACkabnGZx8ZnwqbCAjx6U0bYu2MOKtt5Jj5j
yZt+HQfcHcq67k+YQt6CJBR3ZY9JysS+Qj93jG5rNgVOlqhOeBkmNVWGBPBgJY9KDMNVTiXzCqVR
6Xqwiud6hJ9Yt/JDiDyfA9/rZDbaF8wmVSQL89LG2UzVnUBNcwxWZPqjqcle5yV/EnUQ8LPmwiNN
WARNdGo/P6hhtA8BevEnbAvra1xa1BurA4gcW4b4kFlacKq8Ei9tUH62WoifETWFWmLWZPF9mXGS
QTgRUf9/6lrV+2VEeesIkvVroo+G4ju0xnKguYkjJzhGhMFBnQZIsEWth5xDXqH1Y/LdBk8yn3IU
DXbV4H1o2SE0wnAsCsonGdchGDfgKJFkLuGv+ybNSIEeo1lOEKsLq3Kxo6ZbqjHxOqLXX1B8gIIr
FFnL/p8gi2HmHhp/eCSYu2Ioqw99gWdPE1YwJ1UhhDEm4CGqFqn/c1Ab7xrmvfDdM4D7Pkwe9YVH
1U/j6SYJu9S0zQmb66qnfhKhiYibb8LE7QAdgb1Fib66y2W9QFNbKNzeqOBfdux/pG7pUxT1rK7V
UdbMOg1D2IiLKaxpyck4rECkBpI9JF6/D02kJ8Yggc1TPeojypcGnsOnCu19qIi9CKMfNW3NCi0M
7tT4V8geuvMljNrxNx85QykUfU+EWK1sI5qyl7b0jOOY1hW64uxXGWvEnVLWAI+VgNKWgNMTnaPi
Ic8LmMaiYdzrSYPpQIjUxsnPEL64yYPRix8lq0m7Uy+gXQsSoHhpuiy4ixKO4TxuYtD+zWhEt5jU
ZI9jpWNtoEO0s7GcKqBqVEhcq/jm4eOBftl4zFBoBdbZyFdaXpSnKSqS79U4QifuSlUabnoxrm/M
vOTm0bzwtkQPcB/64O48o8hcLPnq4dgpRXhXoR/jvv84kNdePhYi2EjnwONVxTnPPMuZlSADSd6F
ANNuzYPkdAGEFVzLHLKvHZxJW/ro36Kse5W4SOC1juZkN9Ht5mP2bTarobWi81Yn8QFZMGfaZ78C
AjLCEQGeydDLJtlBIMo1ndphscoovdmNzWG6kULLc4Z8+SwiJsUSupnw8bSlyouZaKPRY7/iVo53
wJTgttnPDu7f4mPilLc6rnW75lp1QvzET7h87oFN7cQ9tvBuDxJg65F2Wcmb8/nLXzN/p7MZiGtE
+CIgjW7xw7g3Ptd36bEcdoikGLvpEZ03nr8DxK3d5vvs7QKglUG+Q6kHyTVpOQ0YjGM/U1A2VA9o
Bms2RtXM/Mz02xWP25UEWX077YCGKCLSQqLhuqwD0TWRpMlnYZPFo4rlSsf5bV/ewp46xm6wV51+
n17Bsreh4FKqyZ3qIFzlL++v+5WPT+d87i3h1EaJfLHsY42cltYypnn0J/yQJRBe13C0CrzP3o+0
8mEt01Dos5msbVlePBLbSlGAVZSj22g/0vTaiGTosxuP7JU5teaSFxVaEWOm5cN3mFAOV+UBgHyL
k4T4K603AryugsVmuYiweG729RBXSFDSIbZx6HKkvXkbf0hpLAc74zgcQ7RNdskdpvDeZ5xz9+11
6ZobR9VCMvR1i1z8hsUhkTdZIkwJv0E9zJwSKHxu6vqP1Zc/y0OdK1GfR//rj/Cf1Paw6T6b4bn0
cLY9daTB/FnD2a1dGNs8jo+WrRyab74t7gRnqx71qn56Od2Ihcn0Xw1kFVXQupfhuGmUNh+yzG1P
6Tf1l3+df4JQ0jnkIdDVneqYGI7JctqTYWDNsMvsrZ/wtuLHLwAIwXtCV0xxeSKbY5xhuMA2FU/+
UTnGh5aKH47mGyWblVrYZZzFxKoYc+lWQJzkStt3T8ga2mAHTuo+csP7rQLRZrTFvHpNmurqfPj0
9uBMN/NcDrvketwrbvR1c8G+vdVmgWLOOGYQ3bdl1dTimTMC9JuPVu8w3ODh7SZcri5G2gfx2r8P
tvTl3p7l4GbomiumCnxRkRfDU/sm6zC/zFyec87kSLseIx8HXvB9+zAe040z9O3JdhHttQ15tifC
OKqaXCVablyn8kshun78L0ekLKrcgVjXJfzkeUSQ06/rQ3eMb0jqbPnYX5v2+0f122P0ckCLOzgI
IknIQMbgXvsrTvWPaW/88X4E6W019DLE4t5pyyDFwsekDnSiBbkfrut98AHtYGr2Wzt4BukuEpzL
WPNwz74PngmG3ibEwrzRxsfLHqxHGvAwoASXAswnBIBsPM47nFWRFJDdzdRiaz4XVx83Bg8nGOQu
yj+IuvwEDofHjoPR0F41j1ScbcQwnY0Z3tgDyuKmCoRRFoR5xfT2n6Nu/8Ajhl4Tctlft46vtS1A
Y40uk6LBWVQWn3MYKjn3ID+6Q42XefpBDz8AUNzIINam8TzI4jsWqezLeU6QxPs4xI/J+GVjyuYG
wOK2meUU/juKxXcawgn7M5EA6qG5whfH7nbCbXAUj/rd+5HWVuR5oMW34YRUA+qDrP7sSe9vUJTY
FYVk9+ODqfHoltKNtGV1u50HXKQMdYCRnoR6KYsB6p3Nu+Kk3RkH4RTuzY2xbcZa3GQtTidB0TO4
GdF9aB+DJ5B4VxGCGjtqfhtn70qDE6UPWg+aQRo9p5eXmztHnCbUK4uOFdaw4JQ/adfhCXXrW3OX
PpT30bfJbQ7G1fvfbzPqYimmUamlQ2/SdXDxGuY+i5SjhnGE5Bo2JnduhjDQsS4Pnnx8P/JaRjTr
cdI6niEPgK8ux5si5FxPI5HnZ4oX/wzET4JCEU9/1E+qXT8iEmIHn8IHwIwmtICs+dhV37LHzRlY
OcDPf8fy0sMEHrBLxe/476H6Yrgi+YPw8E/yh4tYy8tPqH05GPnGrY19xV63eR/dx4fBNnf1Q3y/
Fe/tm4jOywy8wzdJRk9mES4uMmkY2qBwKaxZu6T96DfPMcgptZPMjSPtbShTAQMgkaJIgAZfFX3P
rqawQywKCdhilvvCnzXZmyiqhclVjVLw+wtnJeW7CPW6sM5CpbmR66jVFW6B/UKDl6+UHkWHdu++
8EATG/ehuA/aa6H5YXRb22XehJcH6yu0978NwsXx0yRJTX2MJh2G93fGj7mxLNjqrkBtjsvvL7wb
3l4VwL4UaCs06RUoP4uApKIs/iKk3n/ffkIH4xh8RkHXTg/SXXsYjj9w7bmZqzrDxyrZFXfwfl+M
B7hu78/5219xOeWLhVSIZheVHl83wPqSCiidZ4yXNz7sxhJ6LWydfVdahr5YB3xXCieOOiKB2/r6
C1+nxHI62livb+/5yxEtTlvLE/2i9QiGxhIsZ5qJrtJ+/XeztjhbpSSkX9Eya7UEnIMKaDTVG3O2
Uny5HMfipg940iXtvBkQm0C1yfqBdku259l8pexrLkfB7mz5c3DMPvHx8ER4TK+Qj/+Y3cp//7a8
/CWLVCDxU6WYLH5JdIUY12PgxLZ20Pf5PfKR//LjLTZFMg3wWTAAc8fyj2TI9kH6k8L3xprfWo6L
27+sBKlWinnN51+EWNyPqL92r1Xlz/9umSwuwiCLulDO59HgfyEXzXMSjs//KsTyjtMiz9fMef9m
gfRJF8vb0Uj/hPj9T7DUyhFhUHSl7GhKEBHVxSjiGCMuWGPo1zUAkunb3iJKvn9/GNLb45e6tqzP
QG3+TcXxMmcYuwCp5LasyVbMR/PUmTuIaC5n4HP9M3bCe2EL/Tt/5Mvz/jKgfBkwz70UNRECQjs+
eYfmmXeV632JOfPZSIfgTnRSJ/hKz3Tr2bOy/C6GujigFE9okxDumWugcx1ji93iU4zK7tB/eX9S
X+uVizFSk4IbqVE3ny/xyzECo4CXrOk1d1rv8tYRdtZTjPL0Ifgy3RifdUoqntPs4MahBnWDBaqL
I+034bRdO5r37Xu/ZHGEWDRZM1Tu+SWR9ZDKOT9i0E5xa7yI6hCBCZj+/r6gRC6bc5lVnFfv5dDN
djLgoBm1q1t3qh/sovrb+5O7cDKYS5zMqQh2SVMsuAXLYjFQYzpPule74kFLbOOHsu+eUzfa+7fS
h/jQ7Mhw0Y08KW5+n93GzcZBuRp+rlPheaWqQEIXJyU6RFLkl3Hzmt4b96OLShHSu6dgT3u7cOH6
K6f2itL95BD8L+DwVnasOVexAW/O4PUlbBMtuUT3+6KZS7x7/HWGo/yls1HGd5huCcjMZpVkPmiW
i+gs4hK0mSIP4CkJEfvK2CUGuJjmMdY+yaRN+t1gfS7MrbrMgjz750c+D7k4ljJDKjJZQrAuTv2X
zJeeNDH+Geqqk2khov/6NV30Oz376EXSAalU2I3+D3qrLlrYvDAPsaTfMYHjMezQlBtTZff/skGo
MVFjFBMdSz+9Gq1NsNvK2canAdXEgc3Dc9m3iTQtS0odOwFckhADQBkKhuyOtruNUc5J+do7vo2C
irzX1L9QEV9L400NVCjgU9aGtayldp7mjTRCGxdiw7c6kJ8KsTp4aBzkSvYTUQPgOUJ5l4b4Okae
iHVPfKdH//Hp/Z+31tpi0WRrvrf4W1n2WQRfbiZPGHEVye/pCsdMQ55/k2fWDnVJemizpPL7R8JK
5sm4f4dcHHJFgkiiKSPmgiema93Rg0DDYuvemu+l5SY4D7LY9/jJqaoM78aVD/k3Yz83N2YfuB17
39nOx/7Ht/w9pkWuRCwllzPCJdYOzTTOt+x7s1MOykly473nvj+Da9fE+eAWqYavoFXEW4GPJo2f
8aREaNt8qQP1Gom2ZONrrdRceXXRsmGnqHPQxRWB8k6lBXGLYs5N9Bx/QNPcjR/jPxREiT6kN+CX
efcBNSgcpEaDw/sDXT1YzoPPSdfZkygTkM9Coe7Pq9kK3AKBfVQG7PwR1txVYCevN7OOKLydp4i2
78x9VtiGvov3W7XflZ1CcYq2kWmqYP2XqZeMeZIFdrTmIA+P0hETtgPQxuPWkFfSyIswi4SrnyQp
aXrCaM1Tr5Q7NZOc9yd1JbGaDzudv6AkG8t0x8KNSZz6iQjQfNQaRTH/vkLoXt6ijq2crxeBFhvd
bGTEkUqRDA5dTMNAn8+8burqyQwOmY/T48aeX525s3EttrwVNOQyI+PqU+1nnuFPXasbmIaVowuu
FiRTVD1IaZZH9ghL0Ygl0qW6lJ+toD8Exbivq2njKbEeBvy+TlamastDWS/MQi9yuXZLUf+ArJ/L
A+loNV/eXwer8wU37P9HWXyeXoUIWXizKJlU3ViYgO4CEa+Efxdk8VFErfZG0ZRqN+USNY2PYXv1
foC184lv8nsYi6MXpEJQobmHMYgDFWD8FF+j7Hv1gyv7MJ3QIrWx/7nCK/qw9UBZKY/TYDiLvDiG
DakfR6AfbKT/9CbRLd4bZHbjUd848V+J84v77DzWq9DF2UGIFWsIoYlYva18RjkR7iv6aI78AEoh
+pChorgvg13/gq7zj/cneHUX07QngTYoor4+Sc8iB1lgBUOi1cjGgEPP0rtQCl1wYs+xgINHDq43
baXNvH11C5jwnXju4AJnLjLKukZApZx4NgRXSKvvZs6Ttm/BMCEsBoorQplsk9ixuiFm5BSIE3QT
lm8FqYtlWdXM2kUQ4kqUwXvX6caee/0z3nzHsxiL1ZrjEO7nEyeIfKiumhsQvbviybsy6Kt0rmID
ljrgwPNPCkYIEsmvrnIWzfR5us8+om+Js226VbsjGgZwEFCrR02kr//Jbj8LszhSciNRwXcTRphe
RMCRPvKn769GafUjWZoKIx/qJuzAy5Eg5NTVlcClUjnZlZXvkMs+ZNfdCSuqk3ksDr6j/aMT5izk
/JPOJy+IwlJGHsKNbqynrjmYB9n1T+LDzBmLQJ+fWjrekhu5grNFrFrdBmehF98tQNZUURNG2013
GT5dypdc+/j+jK6mA2chFt/Mr0sEdg1CtCFdZbL9SvoW53glad7p/Uir304TWR98PHLKZS0gqowM
1jZHiXrAO8I8xacZKBcnCExX4hFWPazC+PtG0JVkeZY2mIFq/BMW6eXXw4JWxOeIHdfsR5umfanv
9GqHlOgBQvWwb1vSuOTk2cLe2i5ira1WnZYQbT44qqqxCN7IGcSLEhvtWq9PmGWEO9koNg7otTVy
HmOxPGGmYAalBbz325u6S+3K+gwcY2PfrQ8EX2sUlXCjWHbSKqmTqDziLiJYxz755g/eRoC10iYn
0+8I8uV3EqsA+Gqezq9x9Cbiazj82d5zQpsbBpJD7mSHaEtuaPU4Pg+6+D6mMFaiFTAsVRPtphif
vCplQXaPLQ8aIdPQ8apwChH3k1bfe4byycJo1kqLdhdnGUpoyt2Q1Y9NMm5slfVv+nsyFt/UGIUI
kgu/S05e8v4Rr4Sd2n56f2esx6DuAFyU43TpBq9XBVCW2m/cQf0jH/MHpQkOQ7RVZdmIMuu8nB+e
Ig7Pgp4TRUdLLsZPypJUx9PTjeWzFWaRL+RtLUF5F2p3iKqPQa664YgtBNixciPQ2nGig0j9z6y9
VgLOLoNcEcD6egRS0umq06UX7IGADSQBbsJ4yGJesxHw7cgQNAQQMVepyIOW51fla6UQN93oWj0U
E+MwFThqqi9/dy0QhAeNiJ6ioWjLNyFauNBmRHF0Ybjt9arcVTA9B22jRfZ27uYoAKTBZWtQohcf
qYSFGfYFkNMkEO1gLB1kZh0N2sMYjrBnHt8f05x+X6Zal9EWBwrE67zEWXF05aG1o+xbJeDeNYCH
x1YFlREn4aVQ/Ho/5ttjkpiGjPwjFWfcnxZPgrr0AWib0+hGGDUFBUzkTbzd2/v6IsRyQ0WDgYki
gkGup+4V8zChsWPXk0uXYo8/B8ZgJ1iRii0+B9t45XnKFlNKMj4LSKKXhDnxYniCaqT+1JszZrpx
jMpR3enacJtfvdPVQIK2Si4rbzskOYHUs/Rfn8KLePhOt10R1KMbQlT4qt3zTt3PLd3mhF8Oamad
3TuKrX9PSJu3Uq+V5x3BVQUDZvbELB16eXI1HZkmnNXR5Tvb8dAcBrV79hTrajBEqGJ3QR/9MSbB
VdsJL4DmPry/kuY/fTHVuBEAhprTaQM908vok1dICdtlclW/tzVIaL7yrJat24eFLY1oluNCbHr5
xmGzAoeiwvc77PKd2eYKvmYW9ksyHkmQ63/Wj5iVfs+uNeymHf0zCrs4LSWHaUut7u39rwOb0dC1
AJttidTDLwcMv7hvjNSCoHbCnMsdjoq/w5/h8U8QVvNF3Loy3uzVRcDFU6ySqkjPTBazIEx2i55p
itfi3/yIixCLj4i1nth7LSFEZcBGukTx/SrVtIMxm43uQwUZqE3o45v3+kVMCkiX89gAo6aOM+/R
k3oCYHWSbmYCTGdD3dbuSH6BGke74JEuEO6+74/3/SmF/nMZG/62kEZUyVxsJHeN+WTBUXs/wvoy
ma8oNIJkXDXm6/Ls/hVUJFDLUR95/0k4nSOoMXM1YtyRPg1uY4tHcau79fbZMs/oWcjFC2nCgDpS
OgMnAuo8yU9pP8dUHenUO/q+Ani5WVma086Lzb+IuNgL0lCGgpQySDSsrCdlb36rDwJtfmM6/kkd
21SXeXOrLCIuNoM0qrDefcbY2/kn6gK1Xf6RngLa3oM94Cq3814gLf39usQi7GKDICU8IY1P2AJf
9ASVtIiqJ2UoZ2PVvEmiLuMsL03NEoqE+hYTegqPBtzkr6FbfO/bHT0UUMGkpDz+xu9bH/LNIb4I
u9gPUudPddsSNrpqrmakPy4ARzzVjhvDewN3XsSZ7+2zTdF7Q4dRBeslusrvsn13bPfZXUMtZAt4
tBBio9O7iLR4MLWNGBZxSaTkpn8c9mQfxxTu6jG/S92arYDv+w5FgblFE+/SW9q9P2ZQfmy3Tjg+
jTNYxN1qKL59xS1+1HwsnQ0fgz0V0hs/yvw6kZLkOLI4+sm/Vo60dPHIZed4mD5DsdjhS7hx5q3t
HF7FQJchFpm0ci+DDzkGkVlG6oxHg1PmwYsvduENrIsQR03j774LGel5sMWHhjjCdunJLz36HLoR
uZhi7bLp88Z6Wjt/zsMsvnIQmCayRYSZOSrKDWDZYD+fBJJtfRJvxE3ezev+Wx545wGXXxDlABC0
BBySj2IhO51mHUaDZzkiJUHzteiwnvUhPwTKxtdbuy3PAy+uExn9hF73yaa7+nEyQdAiMIPFDoaV
45NcxPZYtF/en9y1o+g84uI2SRJsf4uc9RKTVJmnpP02bOWOb7sFr8tkFkJVZIVa6WJNaj5io1M4
wtB08m+45eBCYad2CQc2FeEz7kToOVtMtLWzDgXV/8ZcLE1BtdoSP00QNjlYsfaDaGa2PHzUkw/i
dFNh96zEG924tWzjPOJilXalGTWV3hOx764Voeqwm6uKjYRjK8hyZeZyx29gWD0qJdLY21nWH95f
EVshFmswSgOQbhPjKGKqr31iD5sar29e3osFsVh0Y4I0azWHQGk5H3fTZx1JiV37OL1U1yHGsPvy
Clg8IKFjZm9m9usn5O+VschmCgXlI+whRze4SVE4/xwex49ZbMe3o8L9W8q7/ibfo14XbbbotmZ2
kdUk4I3y3Hhdk6mrp/K+q82Nj7e51xYpjMebvy2NeWrd9E5IbXxLlA8ISDjjTduBR6CwbXOmbPPC
1g+S/06rsUj0/SJVTJyHuAsAVOUNFk/Ftarc/4O1aaKij1Tea9nm8nbTu8ALknkGvfJHnTx4ufhP
9tdZgMXKbLvAB+nOUSWp0J+bL7PkyT8YggXXGaVIXUMV4nII8cTDSzY6soPgqsbuLOt65/0Iq1/i
LMJimeEZOUBtJkLSl1eeT/Ihpo+xoWxRR1ev5bM4i6VmVdRPsQydk/Rpj7TZn2+f1pkmMhuEkJ3N
Z8FGxOUaK8bSLHP9NWLPOts1iPrxNEf+9VSntvFN2A45301vUoHfg1waWqSI/3iixn6Soe5p19i0
0vFFG+sqOm3Wl9aORQRCKHgAzuQ/FicvtlkKstCkHeJpCHd4TpXftL10jO0fyTfrgGOZAlxs+9Wz
dlWeh12seUhfugH1C3GDuj11ULrK4RrDlPtOmRCYV4RdWiefxm749f4ynf/Y5cziiWNQ1pJU+Y0w
itErQ4FnGqONm8MM/NC96LGpx0+90f54P9TajjgPtbg1Y2OAz103JJBG/nnUwxMVfwdZnqf3w6w+
zalDGlSTDYrXS0COGEZaFEMXoKOYZ26Ivfl1QtMIdyvHe6obNw3dbZzA2uBmyXimctaOX+JGvbZO
M2UQqMh73VUjR+lnrbzGeq7/uTG6tXViWQjXoyNDBXCZxvUNRtB5w/JUDygPRVfF1WBeWS2852Qf
Hopf2bf8QZIO0i/pU3PYBhK/1ZMhaziPv0jp+k4tE+Sm56ttdBXHd4X8ZGi4x9OAOGCW8FHH5dL2
drmTZjvL0Sg5W068kw/ak3hnYCcXbjQQVqs/579oPq/OXnodNsxRVTEjM2R3eM6Roed8SK8UV36R
sIjffN29RSAu5mCxkjGKzGvvz1R6cPIPte2f9Jv8IP8xfEeg8OuEa2u9m2nf+gcPfRkHjOTO+jL9
/VQX7DjcEg0zG0Dky5NfLPS+1jiHRR1z7tT4KipBuHETryzrWRSZ+i/1dqIsHg1ykQdxIxJD0ks7
KL8PIirDcfm4sajnCVucQpKEtYyKUBGObsst27ZhikXz66KOP6jpCW9mpFuh72OpEQK9uYOcddi8
yOal+l7UxRWNYKsedh5HLg553GSnmSKmGSjU9k5T7+TjZklm5ea8GObii4UTOpPxwN4RT+kH6Tly
BLv+PMs84O4cAyffqsy8bVfoxPs9r0vvnrQtR0+cD4tur+yt7nN7AEvPpFbh52YTKrVylXCHIP8D
w16m07UYXR6beDDEOhmPFe9KX7fzOjsg+OXIY3J8f8GsLUsJOyL83CR4JEvQiJHV5YRVK4egMGvM
qTJ0RT20dkFs/l3Y5TyDZ5EW1/JQBSo2i7zMMZYGFPktbvFE3Eqo144wulkAzCAls8uWfY6uy3ra
Dtr8Npf20xUn6HV8W13Pnyrf+4K9meSsTuBZwMXS59I362AO2O39Y/ekXPuPwCpucGt2hEN6H5V/
ofD5FhA/z+VZ0MUCKZGYVGKLoL1NN8dOT3MBojnNOI7++2YBcHWz/Tca1frLayFNZmjKPMRXERxU
Yoz8ONfL5f14BSyyluytkCuZIyy/WQJHnil/S5kMQYubXkbH1pXyZ82/G/N2N+CN2QRPfbuRBqx+
v7NQixtIE3yh8i1ClZikk93tgpz2XxPY7++z1XP5LMz8M86uVl3C/C03qISBfr83xPIlzfWNW2x9
VZzFWOywMaukWC4Uynx7nx4DqPB9ecBMXnX9ZxFVtHGL3rJ6Tp0FXLz9dC3GEzRl7rpUtCXt69R9
HYNv2hbIbN5Cb26XszCLLZamuM+lImFywXygwIf9iMw9nWluCEqk1ftjOvyjcxGUgYX5gEErbJGc
pfrQyMpIzNqqbQFADQKdmDVuWa+sn1dncRYpl5L6g9TnfDPvo4Z4okNuENvCp841TtUH/TrcbxUS
19f774Et17tp+JoeEbDENLKzUJiaUkwXt5jjK4tR1kVoZbJi6Qbvh8XAKr0ZMerUZmZe/ynlVftj
bnXR+aY8uimy8XZ3EWxOJbEeVQ2O/cvdJXbmIHaz+SaGx4dsj8ZbTm9tFi6YOyIhsg22//L+hl4f
4O+Yy6aXgPbzkKUS0CvMOw/aMb1FYhnxSQNe21+RZ3r74WQmkpbsrHmJAsZiQr0eg3JFQn03HwQE
xtFHCkHH9lfvD2ttJs+jLJZHHOp9mohk/j0ecaJwr4Sf3g8wf4rLzYxMHQOgnbOmgKQHcYBAqtRx
X+rkiXMzDS+5f+AMoV/GWQzEyyOefuVrnMHJOlt1M55Y4DepHfb70cHB06ay9xeICytTaMgKYpEM
E7q6vjjq1SEw0f1mYdRG659AyhmYaBnhDrcVz84CoXf1piR0W6FfhEp7f6giwX9C9zjeZ3VRfrTE
ZDqaudL97TsIlRbIkAYSlgR7PYvO7iC1FGjSZuLgDkqrXlVpKbpZrXgbRKG1jTFf28pM99bfYgia
pA4mPdRnqGn0LLvT0YfIjrE1jcq/UEN7myrIeBmpIAigW1GBXNxBmWVQQy0rDszGLq4UBw9g8UtJ
c+Sn+KTuBuRAhasBY9B+F2yLUqwsZnyOcCOGsESha7knh6rnup0Iru28R0A7jTM49Qe5pJIHeS63
DTf6Vn3yfwYT8pO8g7YO87c3I4M/i79Y5EoQe5WWl8T3HuMkAJmMWr6ffsbezJYV3mDBuPGMXbmw
5pAqNs9QBMjRFu9Yq1VD1SuajnMdIHGKQg2ZJ81L3FX/rJJuPb1Wzj2SeSRXOZYw81qi4ujBQbGP
I9Q6dRZtVls7XwquPGgKG0N7m80wst+BltXYrojRds6SjrJWjKteeaos89ko8mnnq/7GKbgxqGUZ
FsXnaOrLuHMF/ZvVqw7MgJ24VZpf3RpnA1rkMEWuxNU4EQSLNHvMn4HboXL+ZGQvHs5k7x/rK4fe
xeQtbidBSWOjseav1A87OYHvGG30StamDK0D/MToZ6A0utjoldcppRqELLz4STYeVKFxsixz3h/G
2pSdB1mkmkEmFKbaEiSpHj0gkEODJUs84AzDf/P/70d7iwcE64l/x+yLDdNNWdJtjKD0jSLxO3hY
/gdEYneBYyK/iR/M/q+5QK1P4u+AiwPDKwuQHDkBo+rRsh6DSdiN7a/3R7W2j84HNf+Gs2umNI1C
NQVi5ErhhGLyKJazF172VRynjXLX2qqDL0z+zPTpb9AhSZlWrYyUiVtq9WOGaS32Ke2/jLHYRZ2Y
KrRMAi4YLbcxErZHwd9YdWvHOIbQ1GDIX0EBLdLXSsdT15IZRu4ptoe3Rm90N2LyTW1egDfdR524
f/8TrVT2WXi/Iy4Ve8woKK1qImKW79pkVwGfElxvXwqw6kcnuK7sljR9Y5hvAcfzcj+Lurg7fDxa
RSxWWtCFkey8+kpFTngokSO8Sv+PuStpjtxGs3+lw3d4SJDgEjHdB5KZzEyldpVU5QtDpVKBAElw
3/Dr55HltqUsjXPcpwn7YDmlBBfgW9/33uXSidIhC51di2hha56JbD842kA7I24G3heTeqdFNSfx
3TFV7bTJC0D9JvDdpKr+BomjIpzKEq8Xcl5njOIH79VHGIju1wIy/mm4X0I2KfXNBOJuvmL7yczT
jcrS5kppU+21wWQ0lJzvSAIZ+TMveLG3J2E2oM0Y74SiHf7jtA4GGr6mmiWfwCvQHY3NCK6NaCFp
8AL9DJ31853FD0IhPFoG0wymG0jenuxhKGQXZkpqLMiTQ1dDJiPpaeAk4gDtjRfdmEmUDv63SkM7
7K/v9QObBv4ZywY6DANoPwUIC6+lttpsghKSE3VNFYNT8ypJzlbwP8AiLLwaoDTBcAUomk+xaH4L
SUJo1yzgWPvQ7Z2wDkUWeDcLlWUZoUN8nTyJs9zeH5Se3y97YoC8MdekXpY1DgspL8jLY3ezrJge
zsWTHyDF3q914sZHNlEMITQoR/SVF0xpFmt3xMjKZUU+51MR9po/soTcK0p2f/0WPzDl7x7u8vkb
r2GKjOdmjpXd+rOb0KizztVaPvBLi1oEnC2MAKQETgIIVzNndiD/uqEEsGLQlxx637qdZlVc6BZt
pv/gfpyFGgkNVDSET7ygJcfGExRvrZqgamMMTy11z031/Uxy6ljATkOocwGPQDDzZJHCGscyFXJp
YXpgAtroI1gbk6gqIARRHupXccljO1jLwmILoNj5Dt4HO2a5BDBWLkKiaKKd7BjMy1CVlgTocJPV
wZg77EpDtnOX05Yf23EyL+vERJpQdmbcU53sq3SazjiWn+0srgFTLIhAl7rCaYpAczdTPi1wMFk/
hJaNcsIotjZwqtCJCXQG7acpr88s+kEm9G7V03yhHIxWYnwYvdughyojijFGsMzPu/G8by75lp1Z
8Of9+369E+9pNm6iNIYhN/VsRwVG/8IWmj7AVbg0yD2gof56A/9sVt8vd2J22t6ZORsyTAd57kPF
5RQYRboxO/fczN//8iDR6gJfCkj+TsULoPZVVb6tACG6dD9bR/AehA6UUPm3hfH7POnpB1H3cmd/
rHeqb8lHWbqQO/wxcWC2KBosBEZ95HphDQK6hZbKvzkHZP74cULHBLURpM+nkxVTX2ZpwfE4tbJu
faaPwGsEfnpOn+cDtPZyc3+us+yiN3a0HSub0AnrLIzLC5ShYTEFj3roBAuUAMLrqIhaY2DcqfE/
2jF/Ln1iYIdqIAxaf1iaf3aB7l3kvKzWPrPKB274/R0u1uDNHeraB1sHxTLLwIgAZZKRbRYhmKUK
AS25JAAdCSSCC+9M0Pzx+fvz9k4iHCg4mWxqYWxzelUmu5I/iRTtZusMCuPMRjmtK0NgL/V5jWMO
UtwDp+7FpJ2In8P2fGwy/7iZNeh4+xClAWVOFzdTQOwPRccq1HO9TfokJqXxNWfpEA7OOX6OxYe/
D0rfvbm1cvhm0bpoCR8V3tyUiSdilV6UG/bZCtWH7wl9gKV1g7rcaefBbHKr0QMeIKRXYqcOXFSa
v4CMMKyurCJigAj4exoDB1afO+Or5Ti9QaTzGFdYclKoyr7fmkUC7uKkgzM0PZkd06TnYdpw6Kh1
5pyEhkwgQ9MMn7ylrADRtUuVDlloqfK15NUtBNdmtJig/lkkGO9Iy6m8RRAK0U4T0/raNu+d2mgi
Qhoz8HNvDFTh5tAJayBhmddoxmrCw9qxH4wJhtrOswSI6rl4Sgvon/m6m+5BFqyD2WT9y2Sgy2l7
qt5zd7QDiPWkcSUI+c4qxz+TBf2ceKFqA6kwoFwRnyNGf/9QjJx33jxxbOjspU4S6HLOYek1QS4g
UNUhgv5rv/VBbov1wKMNur2Vl/xkvREPTrOsn9BqrcFaxBv/qoGy22ZqyHif8HGKGLWGQ85tZ9uq
OQ3q5QF1/uzdtF4L8Wg1zteVX/Fz4dpHJxvJw0LXCRIcdAjePwhg+xsxThoCdVUVqCrZc+UHJdNn
HsBHp+ztMvT9Mp7jZFAaRpnfmkQNnaXO2xJo3Z6By35kQN6uchL39WyoTMZNNBNysqGAAdTVMwPL
vONsevA9jo9//VY/OtSYtrRce4Hh/BTpkt6tit6g04ZSbFQQJ+ZDaE4yrLvhTJj10VtCTd3xKN4R
YtqTM1wizqyFMU8bbt4auRXUPuoj3vwfHApmAwiGEWQ0Sk4ZmDIxg4sWg/kb1eitC63Rar4kNgoT
8xMvzkZYH22Jt6udbAndeD50xLDaYhIxxAHVPhQ1kUVyQDntz2YIcAWZDucKPh8+yjc3ebJH3N70
JrvEsqmFEHXCWLvnBbU6sxM/TEGYQ8FA49gYbj6t7NQQhh/rHzDVAQnQIj01Hovt+fm8n/lukW+9
WemU/JU2FdW+wA11EbCRGrpe1T2INxYy8hY0CwHoKCN/P8RQvtrwLXn46zPw4Vv88z79E/tRJKqU
xEjnDQd/MbLLKzI4r3+9xIexOPY8kIrgBWAgknhvPNKxT7JRwYMtOwWCxdtq/Ibi3H4Jilux7exI
2mcO3IdHG5QHLgy2C+LEkyWJ3ZNxspC9SaAFyKDjunHvKUvANJjcnrm95RGdOmhnoTwzoHoF1rWT
wy3aOhVdjdtTCOQOIhFNTOncPHalW2/nIi8jWzvZd9al5l74nX9HcICPLenUtzNX8pFXBLIaKbOL
pIee5s2GsH1RMA9eCvok86X3zJ6A0xw4Jq0xT1kG3gW2UkShEqzOmJ6PthGATPCRLgQ1ACV4/4px
k1nJa5hSz53Fp5pn/NrvHe/MW12e5MmTBqYWxUBQ36Lc+lO1pUEx0HQogASjmdyYc91+nTVvv6cQ
IpZQqQTtRGeKFPyYoFhi0cRIvT3ziBerdnoJsHoIPOAxAEM5edmFzlvFgevdQEJrm88gpTa8DS+S
KwoeHjVn0QS1CSgYb9upigVz7yB0Hf/1NXxgAU2UmmGaUBVdpuneP+vMqXxfSVRFnVrsDAsDs3Za
5aFp6XOiT+dWWt76m9i60yZ3BrtBFZQ8QQk3aOVdxc/xA3xwVN/dzslRbYXtlXOL25HD9JqCXzmQ
9FMnCQsAPTtj1j9cC0ARsPMsIILTpshopWA4ZQrCorOYNlXvD0erpuTWgfZoWIm62vz9VwVUBDAL
S333J4C2UlTazRI2qplcA6/32Hg4fY0sz3njj96Ui7a1C2J4ULWdbssUt8KGHgtRMuR3GP+qL+aE
lGVg27o6cwY+OOuoii1nwMP8Dezr+11hSZSoIICO/WckbdBXwEIorLQ+uf96R3Pd/uu/8fNLWc2N
4Gl38uO/LsVLAzbK791/L3/2x6+9/6N/XVev6r5rXl+7y+fq9Dff/SG+//f1o+fu+d0PG9WBbOq2
f23mu9e2z7t1Ef5aLr/5f/3wH6/rtzzM1es/f3kpIbS+fBsXpfrl94/23/75i7nMLP3X2+///cOr
5wJ/h+RNtF3x3P5j3+bPiwv48a1//Onrc9vhWwz2K8qgYH4BRz0Yb5awYnz99yeQXUTrEgVUfOrA
hEHbu0v/+QsxjV8hW4XtgX2Cgg6Mxy//QPfy358t+H7U6pfmJxBh3i//vsibHxbwx/vBQ/n953+o
vrgpheraf/5Cl696YymRESxYPXByYuuDGsY4PWtmwpxRZNTc1a714naQlLGsmLZ9CDH3fU+OTXLd
DnwrWH5Jasy1zvwSXeuwbZ956e687x5VwcSheZ7McZMPcaLQ7aEAXZN2Ebv/noM2uvWqoB+eaUhY
CvHxZw0Zb63TCM4/VuTrVO6n8bUWTVhkYpt1YKBGacCe+DYDrX/2XNJsV3s3RsMONr/Uno5kA8oB
sE249gta2oBXfSNAWeU2u0pNiAAX0JUw3ECSDGg5iP1cje4EZtOLwakvmr3Vie+pBl8Fz3dFNm6r
udp5frZr0+qqRfbNjVsjHqzI5JA7+mSoRxfHJjee8uw623VZtq/li/HFV/qTm+Q7J/UvRt/YuO2D
L5NwkCpIJ4amdx4RPV5zD6QJZNg7Err0mFKg7t081r9Jb9iLqrzsCyfQkQOis7bzATZ9rudLPj/Y
LtnbZbrpedyW3q6up5jrBoz9fiifWUwc43awaehmelsQHkB4PrBGvfHGJ6OHDMEcW0V1Ccg92KOa
kFlf2tyPuqqLmkFEus429rBPyE44XsgKWNTGCoitornC5KHh4RXaSOmKcBSR6C7B9RUa/RT7aegX
dROo+tHxqzgneWR72THJnaekM9HuKy77tsPcB9FQdnu2oHJftOwqY9N91WUbyptPBUZ4zdq6YoME
gmg6tKK7VpYbKGd4HqV1rxWkrzL/i+3MoUWfk/yrZUDEnfqv3KMvbeagvDfXN5W8dmRyBRKwxusD
V/thweZQoLfbemPYe30aOql4qqppL6bv1NyUwA1LVGGSNvsmp27rpmVIZIp1ZaQ7kE5DHbfMvUCi
MzzWl0gCg9T3926217x+copxAyGkqCX+wUSRQFNc9BRmPRjPIN6TPQ/qe40qGulAmGp9saosQoIc
0yyPIMXdURJknYhNJK6ec2/kCDaHbQ9GpDQdb2dXHNvyccjYkWbpg+Ic28VV4DIaLh8NOwFOcWPe
8FleS2gE2cUXl+VfDa+93IFC98ElbR/MhXlfUMLC2TaeXdo3AEnlRUCgWJaN7KVNLRlw7j80cU/s
q0wh+5MzYE5CkMDp9Q0gT+gYtRDvaFm3y63yAXDaHw72b7mJh7LAv6eW/53H+L95kvi1XGxwe/pV
/w+diIvSyf/uQ7ZCird+Y/ntH24DvLDerwhbwaDpAzjhr97hd7/hur8C5YypHd8ESzazEMP/4Tfo
ryi0wY5DFYFiZnOpf/7hN/xfKTWYgalKqEQvf/i3/Mb7ABt6PstQ7xKaLaSzoBddIp03MacnqVnV
pLMfK3uebrTD0WwY4wEs+7+VIMWgwsIRIsnRksPXMrfp0W7sC8ySTDcEOgMwfRwmh9GYWqbcwABh
9/lOHydzVJv+UyUL81Hl/Zn056RDsl41YAoQwQBTIhi32clVV9w0U24m7mPrzipmo48hGjp8SdzR
i8pBbHypZFhUjIaeRNVyyMeo7T0jqu2IQTnoqGFZ8r69Q/IE5bzutzdv/wNnvLy6N754uTyMvqBH
yRxQi2BA9OTyZD/1hSFo8jiOzRzUQ9bEDkitg3yU+QFY02ZPOveb3wGA4BuvJPHLreFAwFPpO6ia
+Jtxbu1I96Aj6WEcR4v7x4Ll39seqiMTlWRrOd2uzom1zyuzDzAPyrctJvcj0XrW3iqMMSCqv0vr
cJxm+jiPNjuHsjtp4az3SG0PlVCEPviHnaSgnQVJsqFQyePg1beQqnGvZKcx5yqtq6FR4B4bQGE5
89kLbNoep05fANORBCC1FLFBlX8EISIr4xISqmfQy2ve/WfS+OPS0KDD4MKKXV5fz5s9nRSykSAL
TR672hCx0/vjkRaRyjZktC+UXTX30qzIxswg0SVRvE7cvD2OMtlhqP5BFi0g5eAr2hCuv1K/aWJd
SHPjkN4MCFNe1MzzTmKRuJqTPLRKhj6S4wRKpDTWcoAlH0XcVa0VFI209zNPbks+ZkcJ9oUfYfu7
qP1t2LeiC9/dKoLSRT8KSmc4vIa7ZGBvbrU3KpZXXKdPreXT20WzMOgszZ/BeuEHyVgEZYrNU5mg
KHRMgMPY1OyaccBYBQKGYDDlXZ343hHxrIgzCg5FW6a79bHJmV3VjVXfe9p0ApFcecnsRazp1a5w
9H1ZpvY+rb1mX2YbnS93yPeiKJMQUVO78/vsnuTCvvKm+Zs7Qy8WNQt0QSZ2nxN/06SjcdQc5HdW
56WXqW/ZEaLnnSe48y2R6RdvumiMovzWjJ+qZPg8tk4edjI3L5knqun2r8/rCdwdGwZtPzxGgJMR
2oOU72Qv8464zdyP/Gl9YX1W2PuuKwCcKSMnZ1ud9vD71qADg/cBz6R3zFTpbHnZnRsxPmlsr5cC
QkuoCaC94GF4dKnZv3mhsicp71ziP0IVydp7SYEhA1JNkcQEfbMccckU9pqd4LDLXgWeZjup0ofM
lflubNIiNHxuH2AWzhSDProywFthb6EggsuzT/JQrzPHRHQ9eSRJTh+sMc22o6idcOhlEaoZhF4O
CZ0afZi5JAhyMIJ6nE0hHkQDjkrmPoIoAKXj3DnHeL9kWO/NLUQQqOWiKQMqYVikk2fmDmSkQyX9
R6uLK7NKrhGjBm42zTtdO/W2Hr6sF+Mv21B1i3Ro2njhgFG+A7pKDOO5TXPIuLPVAxEhplxBus6B
SwbiTYMsjWyA8NWX1WJvW95DBFg586FajkxrjGnUq2aKu/ZedEn5ZfR6O+yRhwXYctaegSIU1GfJ
zhIeZleH6WaiDkizLO9h0I29sd1KxDwZhl3lNreqRgJC+PTJbEV/kCicOMU83QKVs6mHQBDDAgAX
lIMsawPDHBCXLoc3n6QbGLOSUWkOEZFiPCws8uCR7u85MAsXkrnneDtXoNx7wwOohwGvvpTFwD17
cmTStpGawAc82X2fBlbtQ2rd9qHmax1WY1JU28QCpUVtcfNyffyqzsNmVvnFSJBKyhrwUFMiEVhv
gXUYex28qx+73va2aAFn5wCV7yspy9kCozIYKZbNiyl+d9lHb85WN0lqTFaXPMrJ6bYG5vmDjND8
QkoTolSSRMoriyMZ6mOma5w0NIeDkZkIh7L2Bka4PAzcODfxuZQPTx4kSrgLpwCErk1Qu76/KK9C
CMlQWnwycgQvuTLhZYBJCldz28+18TgOZP7hNwdS5rvByx6agU+3pVfMgZrbM+7zRDB2fUwOOuCI
2kBpxOzTHgXYyWYUnUrx1HbMfGjKuQvF1D8XiyfBOBYPCowbemIS0VzCJXizSsPeIjub5Qdnnu2j
1l16WbaFiKGoJiNnyrJdmpfGxpTmzTAkQ7gGAL7RYHwx8Zvbhk/7v2XSl74HUJ4Y7YOiIBCD7ilA
qDCUqPxyQgwgfGsPeUwXq6f3TLX0oXdQ6TR6z4rAbgPmYgvdukHSawuGILJ5Zfy9cPXHxbAFQYwd
s9AVL3vgzcYDcH5qE2Ylj9qfqi9jMtc7twYZBw+YdP2t67dTkDGz2iFEsMMmVeauKHG8/az7onM/
5EMCXzDwFyPtjNgT7pkS44oV/3MTLoDuxdtgQAfjM2iOrlvizQWais0D0Abj42rkqKkSEN1Dr7rL
0RQeBuxLu/lU6w56XshYQu7wasvKAmwyqEQg0bUwIu/X9oYRiEYWoxXW08DisY3Wg9RilMRLrXhs
7Ecy+2lAB8/del06hk07ztsfp43d1FPD7ksidn+9F04glsvdLXT0Nnh9bXQxMDX3/vGrAmY6d93+
EUPpNBpzyPI4SfWEKogb55UDCiOzjA3u9ttynhDfmcQJe54220FlMVgcsn1B+mOW2CboiS3UWJYo
sCeOtYdWBwWXVXl2FOe9VVgR9oCAGSbmK7Fj0Pp4f8k+TW0zLarhUefKipyMXleIeC89r8KBEybb
jSVKOEMCxWGbjepCDfZdwwcZVnnmbYwERLFFxuw4QfYX9Isrzl3UfoD8HiMvH++YCcFYz1YiXq11
b7hmYGQS/O9atseGbQnZERsoTyMbR4w50k1Fy+Gel5gyBsIiUKOfXlRWlwVoEJV7M+udYHTYl3Ky
DPw6ZNNshswnh8Z7ZhnnMM4nIJ3l8SwaRFAsQf8LGr+ndAazJdqpyBUCNqgz7u0Cx7Yp3dvRA+Fw
7aqtNr8DWOKE3DdCRixs1qaloUPsOmqyGaNBAPwHFT49rGa28M0u9GtrelmtlpocLxjKeo6Vg5m4
1uihZkf9JND985p1JcPNhDre9Wjaewdl15gW1aa35+yq1NmLnOdI8tQ8GrS4sRYHnwCjcFFX6IGg
bnjOuCzRzZ9ndzHXqBWAAAluDQ8G7M7vtwqf7HnwRJs/jXriIanMJ7dA1jgDxbJt0qzELBzzjpMC
mN5EW/Wi9QWwrgQJTmfmd2vaWNYqPVB/vtMyu3GXGzJFf66buPadTy8U6gYA3y+zz/7pwFzCJUMO
Pg1PBefzTUaJ+VAk3UvGND+srsZSGeYdHS5CvfjCziBsTysC9qDCBfYZE+9xokGG4KcvlplUcaqU
E/fmcKz64s7INEhkNIxTm3DM/qXd0dSWum8HgLLOpF0nUzDLM2cQrIXLB1gZ/pmeRJzor1BvQont
yfDmF0aG4jKHRJXui709yPnGZ1zExJ/HLQi6MYMtXXdne8UVrR3nqnGQsq+7pvUz/ygQ4wekTL2Q
04b+/ZAHNQhQw+ASYdmt02fO+iqpk0LJJ56yb8CgFTFqiYDNTeLCzpYefXqo3HGTZ+Q3xKVOuCZa
axrh+MCZFdCdPWOM3/cplkcH+ANDxwSJ1oKjPclYad5V3mQW6qlnpox7kToo3fgyWuNpjh2CKBa1
z65gdJdLdkmsrtvWXSNiQY00INR8GTV9SkutD9DqykLHzPPYauspmozU3XYtCIzawjpUejYCZfaQ
vLfN6VDlYxtY4kW7CONdA0RVWVOd4cf56N4s7AzIbiH4APro/VFUOeSougx4vbWYtpqWshfH0qv0
j/pMNhWACpXyOCVIn//6yX6QoDmwhyY61HjVaJUvV/fGiYsELWlCsuJpLYMVitEtcprVoxuoFRvT
uFdLDFcDWReUho1x6/lLu4RHq5EyjNnc1melGq332Rm2HSaJkJYBywdZ9qVG8f6yON5UBkBz9ymp
ewLdMzu5EBTjfonRHyoHqf5SV5hqmW2mSZpRn6tFxjuJ7dqeblKUcjYDVM3RqELya4MjAoMYI498
INsDq8QgWkLE91pN1l4gNK0SzS9hgn5EmJnVRFaSt9di0HSjmELbglvw+X5zBLfAWb2Epa73p4Vb
TxgklzGYj7IfOEdWqrQ3b6Dqq8pt0yXQyMvkwtJawy4EtZ5wS02XoX1VTgFzs+tUFOCjsxqyc/V0
WbcNujoZIv1eiHCk5QZyFukXZ66vqZ34dyX6GA66XaCpKF76htxgkGrcDQYqinNHerSUtBVnpThk
9eAeRjytra7pnawzb9eNRrZ3JabXlcVe3V6zjZMrA+1AGWbMGHbNUuhoO5RsZDMeZ2YcMA3iH42q
SzYVFBHObNL3OdjyiDC9g92JbbrIg/onxx+RppfWtW082pjQ5RB1jteqxup3vdlfst4CMvYtM7aQ
C0LeUzuf1FJrmmSNyGKcA4HQ8lxtY9mDb18c/CcoR9ATQzi00LieZIaerBxVD5N+nO0WoPfURe8z
azpkhv2tKd0Z+U3db9eMfi2x5o2h46GiX2wF6GTa2EG+ZIyrVZeGksHQTcaZi6SnB8nBxDSWQDQI
eSVIjJ04HQPJA5E2ypqucIfYa5Ip4tnUbMqaf5a+sG4y5SqAUjMz8OBxbuFrvUCkHYb7ywSUJjQX
8eAZ39F4cI7G0CMazCnAzO3tSIS6kH4xBSqpPo811K7PvPaf41mEbHj3SCgZijWnFTYblQ+zt5bi
UY9UJvfzXeWbaZSQIolHTGmjd4lyyhpTK+CaQ3AEfCYjKBCIXdLLkeozF4Tw6KdXzijAr0vrBUIZ
gPa8N0uyNIzMhyz04+h0zlXvjrdr7YFfJdn8xbbN6rDWZiAzprZkv15LPk2Ilyuw1zoQf3L9wY6B
gTo2vlN/ctK5DTBorILW8YebVslvvBnSzfo3yYJ57fsjLCEQ1BBdbSp1YGKqwqEj3nZYUglLz6+1
a2M+z/LRJTbFNjWR7GXIuZg9TGHpDuPW5QrhhC/n7eqj11LVmj0VYnbQWkwuvC45elbrBqtZJawH
a5T9Qpi3ASAWTVGC8XTBk4hk1EGsXJvbSptDvO7cNehDYuAA6oQ5aYnceEbAtSsT+mhlctqt1zBV
7fPgZvbBZsLcJuyAMWSE3bS8x2ATet9jIYBO7SlqVpXFQtFmLExKr/1mFYU+yAq9AT+DLLQ7JUdE
SwfPqMd9Dg+NWjysI5gPD+B6WX3Y1LdVkDpef0+d/rWk8jv4A6abhNpziBQyHlHI+6yyjl7OPO+j
0WMgieHmuEGJt7gQk7L3GSv6C666HiXs8RFjNTM0McXNj0Bj2XPCsuXWZpMTrmXvjuVh3WT5RY1d
+W3N15fWS1pPu2xEwDKXiRHTUvVR2YE8wxVJvl9zAodPIsCIGgDpkjqBhz5OqGo4vCVZbIGpj9Ki
nTBM7+WB6geoY4+Dg96x0LsqK5BwCguU8yKpQmOqbiSa9Zw5QBCKzy68RVjzqbnQ2r3tcyQUXs9k
SDNlRGblj5eI3NygGTTQGATv1hXtgkWwc/gCzJRRkt8LiXFwqZo7ofTRR8MJSVoPKpvCRmXe3U/C
V0eITy5t+WyL38k2foEoccz3FWZmNggwQ6+Bxl5Crftk4jDHonlAGN/9SIYrX92lqA9vEpanEfXV
gB2wlIWXG13TT/Sl/UCMVIWYW8iCnICmDbxTWbD2EsuMYfZ25mh1Q7VpWhpeq0FYumg0GCbkXkmq
siBLiRujIhlVMkErPbOuPWcu9nNSI01bAoRquaHUrL7wrGBBaft3HmCa+75qkDfLIJH1ENajRmGC
Fl8nc2rjqeICdMLdd54WaZiYMJJ5wvzAbICmEIqHPN3JrC73qa6vUVw1AVJoaDirjm6EmTzwiqJ/
QpNPnNlAbogewt2cej8MGugM7H3ZWjs7ncwHywla2xj2k3YlJj+Moy+qIqJLqgWLCbIhOTuB3U5L
cl9Hddd/941PPp1fGtMo0e9LDIRtzbjJegqi6bm4W5tpYC/6NC5VtNRAL4uD7vc4luyYaw3cJrsc
RUOvBNhxwZt/b5cZFMHmT2vS3035IdPduJ8bB0MtHbLHxje6S6LmR8y6qM3YU4Rc3HQRnikZJ7aO
MoRNYb60tRhP0hgtbxsC7MV06QJestFTDgmKwnzC9AIgt7MC0sT3QSuHSnhW+tOW+BJMZX5u78H7
oGJC/Jf1PRvtjOcsgKWhKUAqDjRqOS13jk1UgFSObcoC3NMWxlR3dj3nkZfkX+wEdaVW127ULHVK
NKhfteMmx/zRWJp2aUV+0wl96EhKDqXTi1CoYYpIYQ6HnuclBvq/jga5HerZe6JtDVLaYtOXIUd7
75iVZbdjMLgFCinr11P4rJBJa9y1RuC0s96s/zvlJbytLpCjDl6OFA5LNPXchzU4pgH7EdgWeL1J
JotIqJbvZAO7wKYcKgMIzYD4cXQ0Wc19hfnbfbWAWdYHu25mR1S/lc0Arc++I0EnTAliT+LF9dBH
fk28Y+O4D0NXdEEmqItCrMevsnbfMicos3xjCGLFJsqzKF6UwOEYcLyEt7u2HwN+A+do7aFZmgQo
Tl40UFc8InfYdH5+lCXlG88DXAZUhNH60eTK57HV10UPqFKbWd/bsqCAlcFxeQpJ9zDo+xpJ18hm
74hWN5yOUyH4yJvAsEh7l6m92bjt5Wiyr8rHYKGnM3M/ozcaOS6pvlRZaWNqp4Xp7nK1BYVPAwrl
BZHgkwbCGEYEpbkppsM4oK2JPMLiNh6y16BCtdQKTGew9mtjKqt0c1Ggg1CMdugvpmrtcCbuw+gX
w/Xqa2dAHGCX+6jycZXr/8pqaYauR6poItrbeMq6y8fR3lejsaM2+Dw6FBA3BXfB5tq76X1beZ8c
LjVMvtO0ccpeQMs+7BxiHiCOAlSPvGiKaT4ybn/2lW8cqXUGZXAyJLUUwZBkGMCAIKvC7PZpKM3a
xh2ZMlJ0LQnbwOjcmyX9OuVA0NVai0Pt5ceipFD2EV6ENhZ61UsxCsfrtmtqTMUM4lyMilbgz2EV
ehgQBFzahAamfd6HVQMaXvMwFuyRajVsUd2v47xTFz7tighdpOs1HXVaDyB5o5OQrk2+GRRIpRIt
LOTwN8Xofx6EOd7KBcpg9EWApq2+qEl+UThWvddWFhquYve1awAAXu8l+lNHFxSPAfG03ukBO2cs
DRJgsgLfuWyO2rceEwNzTmLmOz8drJvS96ebeRgexqIkVwC2J8Gc+90Old/bCW7hxjWw/xzrGl6k
2lSJ2217lNICV43ucajJ7vfoCq59kMXVPMoeSjzzYlTYkcA3RZPHKPLT4sssO29va8YiQwu6b9JN
6fpf13qXXUH3eCjTYWv2+b0v0AEsq0xv+l6/rJ1o3ecoyTQ0i0A5km16TI9vGtOKDLzkI5TWutZ0
YgXfJBHlHodSd18lM/6HufNajhzJ0vQTYQ1a3AKhI6jJTDJvYEwFwKHcIRzi6feLyJkdq9zZbtub
tb2s7qwsMgJwP+eXD9gxOHJ6qsU7FTr3q/HSmdWz6kX2AVeokyHNymcV1eMu8oxue3vPLLMc4b9M
3rGn2wvj9M2zRSI0hSigoe3Qy+3tw8wtYeyhs5DBD3Y8h8ty9mdLxlyeBaI0Lm9gpBuGKHoz3U1K
tkk6yeXQ6nWIM0bOU2TLb1fK6yiah2WQ4361CEf2y/BjGobhvpir13k4gXsW331Z3dG82p2qufzW
jFF7XKeXJvS/TzYYojPU4AHLlZ6/vcSVJYmq9udql6/UiQiXurvBFHsh2upyu7WyIT9FdcfreD3P
jYVrChjhXGbLj9UcDZjhKsAX5DqD/Fj68vdNC7AMy1eQNH9f5gIqJJVfFi9/GMLGOtn+0O1ugyNI
IZeO1t+JjQBwzH0afmZZvdzmoNtHfHv0Wxek3NaDsw+xqeD1XCHOKu+TDok6sTjQLqm/C0plv6ZP
LDU/lw7ka5w6a9MqQ979+duuc2tFtNm+dKXc9YHzTUlZXSwTSUdooCGlJ/dOVKjFcxPGGRXMzheS
8VRw3FO0zYKDGjjtnvPC9t7mTh3mYvrmj755V9SLjZvSXJKl9I2jnAcvAXzGwYr5wuz65c66fnJW
EbjbyXGbrWFDRuuoGnZsW8tpFcdyzc1tN7v1YcpWf9vY/X0UIEW5jXWW6l7yMTzXTU7gxeCC9aoA
aXYXfG/4CSc978VgcTMBc+2DtNze5oNoun7KXf+w1FN1HttKnzJDfKzWyh9v3Imq2sG6NPb09XrG
zGOUobBq7sai9e+W4fqJA7/EhRyK18Wvztrrd2lRWq8EeB8ipJgIrczx7LTtn+8SKPkwKge6cDyl
XSG3UavkIzPm7bku72E6uZR5so48isVuhBnDj2dsh6Hjy/MqZsTSzA48Cda5mrxDOZZvdtc4b2m9
H0LCfPWaT19yf3hpm3KzRqH1aEIYPEdN8zRGdeIhGnwYs44zqg/eOuTPU5/5L2HdXFmz6OJBegw2
umQjfHBVgSa66amTHMGbyCj+KXHTJKUelwevb9BfafSs45W8Gmt5DMiAOQyF8TXL7H6TWW3wVoFh
tGBWdX0qLSPdDL45H/vSFRuMuNZdxIP+MLtlfUz96mOd+GUlOTrncOli+Hbm7aLkQoeQ2d82ISm6
iilJ0WCs8zVpvYLyItVHu36Bl7htA64pl9gbfnWEC23nFZEcqMnBUCrcprZut2G3rjuSgeUmddiy
iW4/0vIcEwnyjfwFvbkpchzj3UN1fCD16bsNwXjKiHdLclEacRYNzhejaxPZj68t8bjPuo3OQW1G
yKOiClwUhv0Gfd6kCXLCx26wFiTFSGWL7427RT5VhlRc9ojzbutD62yG0dWXhg9iprlzLdRmLapf
0sARyXJC+Ruw4LEL2Jrn4ME0SvQhDQ5uer5gh7Luw6uz39UIHtdqFdM2FcaTO0b3Pg6qG+FhWZOI
lVt0x9tDzw7rUiWv5Mb2C6AGM39sAwpJQtP+zNvowaxmHmNT7qPZp9VTTRs+zs1tn/JVSv9DXiCJ
VjkRVXb0iFHBP8tyuleNh8SrrO4ivqjrjWY/BNZ0+SPMu5IoqvKOjtWIk2su31A8gKwO6q5Jbeb3
xf3ZWPplsY2aSZxd3C/6pGEUebJrQIrb2Hq7G4VTXfEwjx8IUilp/MFOGvM/51aE47tM68fQ4eiu
8sw8ivuhYgcJ8u/wIw+mT2BCDl6L04A7VtgkBRYptRr5qNK9M6/VJejCXe949CsCqG6tcTlo/AL7
G5B4A0f6eT5lXl8eLcAxQtK6EI6dNbivcrWfa4hU0Rn3GcE496Gddkk4RnZSEnZxuD0TJTtXLITy
4hWHP3tVGT00YeIXVv3qFwhqbkdx7ub40Sb+KPb/GRV+0KGBCH6undyBMmcPLlND2oO1VW2UVCyr
u0q3Bf22kGyRStyxtjcWZ8we1nwz+t9zZpF7fQ3+LqS6ZN3htl/S+ZMstV2dPHu044Vi8JuCYsmY
hhpUmCSFBkcZIG9tr0OzoXS2T1P6UISMLtMcJFNr1PdZZP3u6/S9dFW/tTWvh5fh2xsVwTrS+Zpt
jLZgjUiZFG/P41TyQ/am9Rkt5SN4wbAZrHDV8e3jNSJnky6reVmU/9CXqz5jh3xMtcPU5t9ZBjdx
o3V+8JXfbcKQYma3G8vtsl7QzmIlRop8ltJ1TqudPU7B+NHnw7LR/tw94INLMkBsgowLlvwqDjkA
zqONuPBfw5L/5GtuNDJ5zI6D8oxBGsT+n8OqW49z7SGL+NI7nUR3z41j1cPGH1N7nxZmQ9SvNo/R
0DjbKK/Xf6NL+O9Y7Gvyoe9yMEAZeX9h4YR0oToMxvyro83qJPDBxwCLj9R/EPlSLF5SD7Y8duni
bSo1uMfUNorpbSWn80vWr3xxukjZ6yKeuz5cXwKniYtxBTELy/xghtkPw+zhpjvxGC1LfnC8UlHA
xbFuBHhHCIBdT3Q7zbFbsFw3CyXwXMPeGZ3D/QLSBCbUnYcbfWpF9AcPesqT21+Zld1hDvKQpmtj
/jffyV/i6dtag2QHDx9KFEjtv7nVObXCSjQ6/XKbkacpd3dZbfaI6pBlZqsGXfQaz38S7EScm5JA
tWBw4qmYSAbB+hYjx7/ko3HSnWedW2W+mRJhw9QX2a5phCYKFrVNH3QXx4dDuj3pa1HE2slRn3ic
QiTu2shuLiuf4ca25Q8zY5z814/eX7U5t18T3t5E+Ei4GALGv9D81Uqve5Ivvk6DRoPUG2JbOdQw
RMXRMlm9s9z+cjtJ2xryJuquL5Kzn6ey2jEz83JdTVf+OjL6cdH81/s6Vd1z1s9G0rir2i9e+Jo5
879TNHlXJvOfhMnV0+BdsxVYaVhC//nmEJHCPuXK6msPavNcutERSCT+j2/Hq51YhljsPfu7xgj4
7OSIPoEil50cImIKVD7Et6E5Qxr2lGdVCZMB+ngTFZviG4na3FWeei+xGz9E85zknsn0mveIyAH4
br+t1uDWq9f9kQ95Rfm9991+X9m5zSmT97tmVBBbZP+vXCebbjJK0Pji+22LmaxxvcgpsgCaTrfN
AEwlcObg64iJjcHfHD3jqc5z+98QYDcf3l+fHIYPdFYo6wBw/16Q6zIrcgdZ/Je+Yi5MQdCVe7Cz
aNoPKeOJalBCD9L6o6IcwiLaGNXgHFPEt7umtUhIskq5zWSDpUGV63OfGy9TP9N0N2fycq2CXc3u
SAVUtnEFhzUjmHsMUL2hCY15cLpzw9dzkx78myf6KqP652+GjBoTIsAR9BQ7wT+fiVDqVQSEEn2h
2ATINW921Kxv2qDNNzd2DGEhqPdVgKe8PNguWZ3/mVbcurATS4a7rq2/3ab/2xd8GyZu7MYf0KZd
uP8Llvp//XP/N+I3fljIaShJmzJY7y+3RjBk/TDXovp6Q0UtVAvHFojvUg6V98LkdWC/fBTGHOxA
Bb9K2veOY1/8dDtgYObMuMMIvL+9qqkqf2f8dcepmh5aXIS38Xieuk3ZWzabPMriWXq4M/rCQICc
/7DsZXip7CvjVQf/LrXHCv4mpPmdMB1dQ5QIESVh969fTYp8NPNGlF9vn2CXkcbWzyhw52g+5tLe
poWICRw/zNebPi/MMSHWlF/zc7E9uWMgdncQFsAh6s/yj6TAy6WzH2o7uQE05RJyf9iiBdgEvBaB
utPmGiaV4fXcSmQgTJtMrd8zJIIgiatJjj7r420VbtRsxqQ/FQfXHQUMuYjhp4/6itVbTlBtCoda
0NzO7m/ElDejzlzniDBCRM+3JwQ57HAExiNLTCZ2R9n9XCBp4+OkZ0bYZ/REQdwaFhzpNZa3McrN
1CZj3Z+cMfVfJmOwd6pf6tPtTDCupLMh/fPtaTW8mbF88F9uj20hO488y+V4I2PMEB1uO5BVdr1g
b8N611RRbCwMsZwcJjCz1yUmHgxjWNLXCYuh0HJ30zyVvrLvO9ySt4djLGechlxifrRYm6lrgp2P
6hgZ8OttlC1DU27ctrHgTd6MsLYuInc/Bi+r9pmZ/8qLatqJqPyll+nuNvob4/KaQTgqoSjztvtw
EwUpGhs/nA9qTj/GYVnvoisf52fjb2dazMv1IRBny3rTjpLn22vXL87ANetH97d/dJfWJ4uJpe32
jzKbwospLqWn8oMHZx7XLDrboamvVmEaOwIvPd2m6Ii0kS6dzJNaVnpRovfZ8heYNOMzDdc0rrry
frmO4lMhIlQ7Mqd81zhNXXYuotLdTYv8OfeE+t5mgXou7h3f73YTvtptnqY+IQYM04aR/cLr2CQE
qkwP0JweftYbN2pCrW1FsP4RdoZXA4CL+3MYpvEiRE2+C4/gvz5O3P/9GCQKiIsRUwnBvf7fatN8
RW2v3aj/I+imIss93laFsjNsmEhPbqx82hRdW8WuOqrIrcgKWa5rwZDcxMrBMr1SlgMTBDZ6E8KF
+ZeQXHPIR0bzG6d2+3DJwvjapY67v30pS/acZmB6sJeoMmcjekAQ8331YTD8rCs2t5GmQaERN6GF
ubSV+3ZZvWc+s9gNyh+Gi0tIXsW+//oD+cspdp10sM3zkQCmMGaT3vrPe0GranZ9rMFfB3/yzuXE
8tsbCGEW35R/vEbzDLwbtSP+oyxj1yqFOt7QovD6vw1LW5+FVnrj1AOv7hXEvv2I/89srf8fOlat
6zX3f7asnpcuW9Z++PwrK4F/6Y9zNTT/hx3in2NAIZXJJzHpPwMPfAyo2BId6kFIGALSYKv6D+Oq
6/B/4QUMkNOQ5EQs1v/yrTrR/+B1YFy0XYonmHz9/xvbKpEL1/n4v6YNZH5kwvAD/h3ZOrYjAY4m
EEaDNHhrLiUQ28IZgRB5Ztd2I1m/zilRQMLKJOwYaQTRgDpzkDNs8RoOn2vkTq/uQkDjlvTdIOGS
iDbC0vVFqQJaelSze0onJ6I0GvYJ1UNLgWiYFgR9eHUX25NEwTl1xbCP1gq/WjBisu9rJe5QWkLX
2YtvLTGKBOQQ6XT1BubTul7a1sItnmHJCbZDXRevGNxj1CkKgY7hFW9Rblb7FZR+19YMwct1IgJG
Hn6mvtsedV7X5AtGloEclgqhMnPDt0ZWzrbKDYqtTKvVXKCKaEbLa8RhrIPlCyLl9VAH2fAwOg4h
DDbEx3s7CLIBVOtdmfpukckVICGFcNX+nZ978psvUDHuqCKLzF3V9ro+E6VHaUddN3a0QUuVv7eh
4X3vRo0XrULWR6VpM5GfjQgXHLJvhujeNQ3nvHBhfRhD5OpkbITDrG5l1UqYg2V/K1Qtf7bsWGBI
akZihZPjh8lCt6trstVlU+PFL8AsP2s38xrycZeZUTdb5obvdmmbGCxmDbaV0NanL2YY3NBo8mNn
NTWNdu4wviyuuzwLOdgvPJP1ZsnnWu1dwXO91TwUNAmlub63w44Qv7V0O4WJs/bGg7yWrthTgz/X
8cTJTi31o8D/9hiU4USN4yrSh8Fv+zs5dqa5oYEs+I4gnhg4A+4KxHVd0mKTt+6axV25ttSP9aX+
EmS1FAkAff/pNoanN7abq0PVBEj7KkQ7XJCVWf6YjI4YhBE11Y9M5Ab8eVu4GXr+DoaelbGsDk1p
FV1caGIv4pq75rWYoTji2hvcNrYmue6Zd9yfMzFRp0J381k2VnRoqI3euRhgkYmrohaxZRNSSnR+
t+KEmhHkxg6TMqmSylsPVa/Fa9Cn6asxRu4h7AN33ulVQ/ZrP12uj+sskW802otrq6edxxmWTGxr
WZTIGKrOGxK/qUgPUYNaRTwKqdvdghCv27T45swTg0GKHSFIcVZmteBHvVpU4jZsWPfbVuVnI2oG
65ldMqIv3pv4gpQ9eM96Hl1YDiU7Zp/R+9bUkfO4plrg/MvHBYUU4tzj3MmlIItjsLxtushoo2TW
v6XT4KI/MVPzCnbr58x1/WuSlNMAUmNvPGDLl3tzzYuzVbXhN3rq2o/QLQliUtpemeoANZ9nEIln
XsHGT2TeWxffqLLv/hDoJrmWsyFL75xVxak1jHo7VKv30fF4qeu8kt3b1pKx0E0o29lHEA+KxWIZ
7GH3GgQ8P9Ye1sZ1zeZdMGjuzLzqj60x9C1JHsX0UtJTzXY7O+spYyQ6D0XVfw2MabpzoK7zOJsm
QrEmWzgfeVF0pwlteLtbu1q/dmbjFUmJ9DtLdA/vxCkVrTtkH83bYEetsTcm3Tixb65TurNDfNJJ
raawOBapqOjNGEp6MYsagXbu2gVzNU+0IqDTioxkzjIDOLYoyucRoe6LC4TwRUfa2FmRN32YcJg/
fXK8WiBL4YxXiMA8VK0NZt5p87yGjgn0SmTn2pYLIEdZ8N8erbta6+hzbs3gTQhqIXa+KbJxw6HS
NTuPvPkvVmnKz6IbxbuY27phouzzs72KYmtXZXQ/kVD66hZRyljkdhyddrdw5jaRm4+HKU3XtxaZ
XIXEVvD2KMvN6Bf35PQwqkD+rBo4uapuxk80lbmOK2EYJ5q2sQZHbUa6FErNfc9k82iBtW9wzvp0
lAdOnii3ir5kDT8xR5B1VmO48uKVck63Vmc7X8NsADdeBnIKEuwSdFcLP/u9dAZOjdRLr8fBVFqX
PkOqbS3N8jj1EUtGJyJ5rro+vC8mZT0Z5mSOlI6Rg+AvMguTyLD8TxLw9Jj0zUrtoSxDF0MzR2sK
OzGjkbcKrrUBMIHitmZ0lqRbzRmjMSRKsxka8mpLBT/2ZIqpvdMOZ/BG2sP0SaxmZm5ae1h2ToUp
GQ+++WF4Uj1GYR2A6QylCbSOzSAOS6/7LUcdoUQ0rRqAnyLyPFkh1X9FPklAuzwLUyfmxSL4xs16
/eyM2smg5EbQ7z7gUY6nycQsy4/sct9yDe/mdRrd2OtzBGFRuTpPs+rAwpB/c/d52Zze40KW2NVt
ysuSdY3kshuHoYF4rh2bCuqJtJeN68z9GPdhbUSHYiH7bIe3frkvOra5xOuC8T4dcXrvyCrjMZ0V
iM3etdvFhWmJgq3yPQ5styr4NREI58TTB2V3h8tjKk7EkiIRyYKuREHJUb1ppqbjqRnUqJ5YUVGt
BLqIruJrb0CBOXcda3MzKHov1tCfYnJm5G52G0ghy5YUu6yZVJ8rKF+QsOEPZ9QXzcqpP6GCT7UN
Xwf2UD+aDhdmjM4i3AcO0KCVWuCjoPde98ETlX2VSxjVX2TedN8xSTsZP3U2/0zbdjrIgaco8UZ7
FlvTHdutyV12rrhNdhYJH91d3/fRZpGK6pGyNimv8EJnr7ypImDC2HoefXiVew7bnDQ5kcp4Nfsn
1WEIlBUF82Nu1Q/9YMh2n/e1fhimbDqY6IreglJnlymt63MnVQPIYLvXn6BcEkIArLMjBJlFKzJm
u3PsSxAO452thunObXUHkz0YxmYOpmZD097XSvvWYbJgSvIizTZhE/YPIBjPOY0Cu2C2rI8mXQRG
aVU+kwHivFnjrB6WBQbdFCQmW6PfMjys+amrVz4eMWXiPFmcQBshaxqj64rdpGOpCtk4e5RpChNa
gznTc5ihVt2+p2GgP6zCl8u+gLMvN2bWLGdrhfEAlS9nMW8ZSKv30fWM0yqdnC5NZNC/1KTLN3K/
7NgbK3G0Cs/dlaHq4cQA8hKOaNJlR4RSZjITy1RDxNf2L3JU289JF6zvjtEo1jyfAWi3eHVx1GUW
/ZZRmF4khOc9kqV0WzfN9ClR0i6HxRzXX4gu7UvqjrmLMBOhF1Ztil2CxVfLk1+OPhLnxsme+mpe
BVtn5RymIgjs7dx66J4qIVDhDrx+3Ni+mbdgXAvaxZBatzFGA8DfRVmHu/ANASZ82NSxFE+96XMR
t74wHluZ53SyAkj1iZRWS8NGPVYfSo49m7yjVfCmiXx76fpIMFKxCcKBrS4uctNEu7q3swClMNtA
iE/JVBvAF7fcqLUxRFIgwfup6tRiGtVTeV/62trIah6GbRb19Y9ydrvnyO4sLxF4JWkw8igWStzJ
7y6TI/ishA98mTqYYKdSB6zLpsJWlqtCvQR1NM0J9iKEsQ74zQNyAv/N9WQXbCgomRcUjvhwaBJd
qCMYjWpBYze5RU/peLCcF9j7+6GevX2nGCDIeQnbmtnJtreCrxSVrN8aL55q/c+hMjiW29FLH+GE
/PZOySZ6aacVAJjf/ocVmOoblZDrfTq1aGqaoEJIXoAxx5mjseJi4eQZ42ZFcOHP/neuQ6Q6iKDl
h6hBY3lqSWJ0hBcCrWK5fAu81es5eNbgedJVO3H62PmrVTkBDFFXqncz4Ps9sKB30HKACd2RjSTw
T0W+OutOhKnL0Tj3FClqP2/3tTRFGTuoTDkitBU2qLQAEJOiygQCcSj6ZxYg1yTIXbFsVG6G7pmM
+c/cz7NDnivvswivZWeW15bfAu5wDnewfhLrvHr9bQMAPrhjWf0wycqqY7TniOpHzxPt3uj8Mt82
tcic2FvTAGNyaA08Nob1C9Vme6lTV55tI4NLtpsBBUfXiWOag4lsFlcFX0QaDq895/OxBXL/mTFQ
hbEfTv50dsOCQYuwuWKTXhVDbYesyus6Iwlyf77kfdadgqL2f86z6W+MvjY3KSK+46Kd9M1oiUtg
wujrfSavz3abLZEHWloGD8sa6SlxtTR/564bILg2bO+x5gA6pEtjs0hWSCrLPux2iIjcJzWU613X
GuCDntszMCJJ/LY4tXNXuKLf1q1jgIppu0AmxpGAyq1OV4b2rtlXFZOzrLysTpy0n1/HWXT3owoF
cqyquFgjP/YGH/L6M62rfEY945qH1GWntTAq7j1P6XeboMlLqYfngGfsZNOsFtrDpp2ZFK1heiFP
Jz15zRB8rKW371FL7KjMGhIV7BDnizdiwoO3dNDWh516xl5yFBwQROVtzBKxbIbSdYk6umpil2o8
huXYHJH+k1WuJ+uLn4v8wQrVFE+oLV+EWvx9S3U8TCAqr9ge/ODDHjsruE+rXGzJqQ0w9XKFID6X
WmDRbR2cmgtjobn2/t3gBMUvPs7+07dnlaLwrqYPgPz13Z9b+WWyopE7s1fFgChFplyPJBlZBlN6
ay8BhWAgmJwo44f07PrnbK5AV9XoswJqFDT8R3hHERnPyr9H93pLRJgOueurR3cJh4vCcnrQrayR
BPpcmlnK5peickS7Q8pbHvTzexO04yYNR3/LkIJ5oHPMbD8U7bxxw9T/ufadR3yJOz4ZeSjabeHW
4gcDaP1d9pnztdQhxg2uYktnDge49GYmlVqsBOghsNqn7GPUfeUc9NIq+GOQ+T/6wiboSOO9IkfS
OlVAjVvMOeznYu3uhD8hDoR6ZfM1fXO/RmW5WwRq8ViXJd50Lsoj22vEwWjlb5VX63eAFhZvamkO
I6QMa4BhqJXYEqsizjgcBRpi10mygibAQoWU26m2IRMrp3YXZiyUn6x4fRfP0I8PZRFmP908nWLp
+f2u9AmjjNj6BUF4xF/29MSV8Vhn5kNYeGWCYzw66Hwifz4ducBdUeLayal3qxOt5mCbhQ7jWClz
mcVlMyFSzSr9TUI6iV3dV9XvlETAZ6Br+pjwXn1dZW4jghINZm8xIiL17DlxS1W/eEZmb0rI9mPG
TfphF2t9v/ZIycKl7424WGY/HsumOziBdnZ6SfPzdT3v4xbH/8lzin6/9AQgtk5W/YQzKXc4Z9u9
HsNKb6Jh7nZKldVj4GTpS9fY2cfUuigCHIPionCYywQSc95XC3mHDtBU0rOugZRr7pzY103xDSLW
Dy9Y9czrst4AoBWYAZBMN8KN8cZm76vLa6RJkn13pUXkhxk17rPnE6sv7cB4dUnkuS9DJ/8URYgG
Pc8KDGRBWwb3EdT2d86n9cE3igARTxsMF9sGpxnWQO5TKcxEOUof2r6EQLO9biYMY2XSyUinLEzh
spdU1bdSd9RheWSgiBn/Pn1fxZO/BhMw0eQlk7a9S+gW7dNSDajtXD4FeE37XhVX7VoetP6PQqxo
N3qt7vzU6kaSK6qM7Lepae5laDCuBxhuPL30ZD0VxslEPb6zAB8vqrT6Z3QH+SEqrPHRFZH/lFYN
owQViD/ofEeu2UyeJjor0vW+ihqKQbJ6NR/TtNW/fFnkd7gu3EMQmd5TFSy9SIKmR6HZmsVwv7JN
s3zjhmKqr9eVGC7GIHtd7HvDlsUPezau0p6lTD9LyLrhzhk8AB6lWmtbUAQC+hnZW3/t2h1mgjRZ
2eJejX7gRXBzcUQk6LwTV9ve14MFB9aRs/kAoFehY1JDDPbjxV5FKixJM+039Lj6YnQ1ju8AMMpM
kNUGT00YMBcxDialjwLBhtfcCcpVtxFa0yRLM02CAq5d29L9B0US/a4TpTguLuAAdrL8FWx52ZTm
iOfHlky0gEHzZYzweBbGghHOGYONEkP+ng9G/2lUTbuvVB5S6qjX5pNRzPu4GrxJtMpY5T077L/a
w+B/DzQxTWdrMsLlVOIgJtJjrRHw+bMxzw+rNIkTyApR7tqyzz+pw6uJlAXduKSC1TgpIywj7uKv
R6cq0TVJP9grHwdHE5jNMxb67iOLPPHFHkr1Vsx2+dMstT3EIGHiJGFviUUp1hPIsX+0KG5Ee5G1
2wm+6ZstavfORnz3XnY+ivZZwu1LJyUjBUMwSw7S8F1UIEeOC5aMZCJN9sICkr4YVs3NldotXwzI
IjypLNZoV6TLvFszI7+owc4VMsPMPM0rWkkg4PwXoonw3nK63ImRxDIaiSbK96NH9kE7ZZYd15ly
DlnQmneMFfrSc0d9k05t/bBHtxowQ4f01AZ+MydGkELleVdSTna2/+U6bj7KMQ9PuR2Yx3Ix9anW
FrhMFHbvjl+Wd0VrRM/IhdVxQPzG3+CNj940NvdGOFuHlgiPPX0piKkZwY6r55yY28svSvnToW3d
YkdGr0FtaNWnl7SXAGdB025zQlG3XhZS/AaSPzwPXWPiq/SK+9Upyq2oEURk1RKce5Eu74SJdT+a
mTkpN2W17fw12kSNo4+koOADaGYR3SGwApTU5nzhwx3OBpobtCQ6sr+vIcI+fyXkxe4L707xhulE
OGt/L7tCPM8cGM86Whz2WS/s7tUyGfgPdP+9EeQqV2U7fPpUSRCJaUx7S07pXbc24a+qglE33Iy2
oDbVsdNrRiYOVOIOTf1zLShub9ug/LAFWvggIyFN2LN+QuTGuEdQOsFuOdi0DLPlnDvV9MVEPzOw
QgRLnjhRblT7ogN3iLPGmj7qGoAhDuBEEq8IOOzCoNnqTtfvc2CEv6TbRa9joxGjL1PzMqZdfY5W
j/tt1KPaun6FLrNtSTkmKEJzLmHEG8Ta7tKwc198scxpbJeRr/GtK31yCq/Zu4Fmviakrj0utSoe
7GKgiqkP5vV3sNLJRiG9hRHUKY1nqwSh5PsLBr59VZ+HGskyWyS+u7AwaGVo+JqiwA3OiNuQkHtp
p5N2XvQZPpR8rjwVzS5bB+/VyqYxaUrbeJ+z1gYACQtU7YEvjzaFhUeha3WOMif47RKaeukyilN3
IzuC2ARd6xw6d+rfQSSapx4MMsFcgJp2rKLvKlvMpMt8jGm43AbzIKTpt8k6i+bQr0R6xPY4d980
ypcjLjQHCKPPv3hUCu91g9EjHfGNuLMCrSCwRMUhSMX/5O7MluNGsmz7L/e5kAY45lcEYmIwOImT
+AIjKQnzDLgD+Pq7oMrslJQlybqtX+41yzKrZEqMCATgfvycvdcmHGGMhosmSsVFhmvtKCrb/lRV
nYdHu4yhdummfsfLTe8UZPV+9vR8X/tN8ag5s3UsEc9f/CtrIf7a9uRzZOFyQlVpBL99ofuYyOmU
Dbqxc/gmn2qqt1eAZ+2OhNXp3jf7eL9EtvGQRrouNylipB3wB1KzNJAwFOj9ZkqKj5kbiwdMGUl+
aSftXIbYap3nrNaEuLSByF3ZJS4CtBD1zb/sTpvTSrXxoZr85mXufPvETjrdlrSWOPo647WxYgel
UWgv1qwQGXGFTnJEjBS0k1e/IPZIW6R3pGkyUsGXAWAPw2Nm3omSymvjgF9ELSGT6snUYGsQj9VK
ojzKsm6CKGItM32FbbWdp2R+TuuIZxpcwEFgUH5HSDc8ML6aDR7sIfkEie+x0v1VTb107ZZyLf2y
IgWw2lmld+KYYT8Vll/vI5FhVmE3OjZiKkPV6NQ5/+Lk2/ej6aWHfq4VBrN0BGBotxt3oBG0YeaT
v4lJ9Hc9WAkeJNw3vEbd3eS+ZEiodHcJlEOczaamDvhT1fO/Paz+f4iubDhIAn4+qz6/FsPrt3zl
r3/+Ty6/9ceKo+SRZm4kDMvD5v8nX9n6w/BMxqfCM/wVrMcs+s8xten8QQC9CVlLgNnUzVWi8Sde
2bT/oH8qyPBeOR4mY8H/zpja/IpP/ntKze9f0ygAVYEEhndj/5jhrKsYrnuuUR3XMQZziTs2bJwp
ZGCwtZf2yoLrPnnvGeOqBt/CnDwVybswb22dLkzjb/WqDPWRE1hahMzYkGRxT+vtptMfyYBhZpJg
JnA31sUUPdTMxBBcGbfLeg4fXxuF3p/G3atbftGHi+im0m4YLPr1RXGPWZkZAyvCEPiQcBckO5e+
fpeV10t0PdefFuLNJHNWE6W2T2PuREMHHgnvKcg8ChXjYT2q4ypwaO9hlsbb69Afm6UWZDwiXWru
LS/eOunRK8uw4ynRSgy8ZJ1iHy5jpnt5YJs3DR3VyekDr+02VGwhuOLdenkSbaKni9KdGNyZk2KU
9xcVnBLi7W6QDZOFfehs85zr5Y5RRjCVz17+tml1GktcZ8cjJjPqAs3pNnmFG8TmHc1rLLsG9H0O
GvesQ4yPgHRizF0HkPSU1EZXH1Aehzbve4rUTgkXR1ACuBZ7qx/vZJqzyce7sk5OcUsAJ42+Pvps
TMYRQQEffzmugTScrTdNnOAXzPaqpgCOez5Cu8nT9xFBP6LpcdgzMnWkH66nKkWb1NzYrkaIO2fV
udu0sOkRH2ynOId31VEVruDhR8ZrG5HequyJk2zTJht7O/eYj72HcX4Uh8y5itOXWr+o+1d3zEgG
JNoamKTpik1RP3aMayDYq0GFpXi08YbVxiPvCQgNdAaTgfDj+i5Tm0MsfLwShW6NgNzSghU2GtXT
DvLjxuTvLYWE3ytWP/K+nLJQZC/cVZ2tQqrXMLXajeBGzdEya0RcNZJ24BQwjUGLwA77vv4E22FQ
roMDfGWyj3eOeJctB3HGB0oTm1Z7KxcjUBPocCZmGQjs1OLbuyj7ZW+TsLi+rYKvpUc2mOQ5vbUI
EbvaTr6x9l45VcSbylUhXTOr9oKue6l75OTvRtJvrJq4AZcbgttLxSYtCyJ/eRldn0LHpBWirwWR
sbWSO6dfkzRDTX6cOBSNzIkams1C/4gKyej4Uigu1jt3wQNTT0xj4Dt4SMo9RRYhE8bYeWwyAZAX
MyrfxJjwrrIi1Jv3caAlT97FUgW5d/S7xzUSwW3ibcc9UJRa4E6KOROJr+1emlPYUlJ4tE3jcQpp
l2FJyYM54kTMYS5P87Czp3AxJjyCU7heMyIjUHJSSQ78u4nHnlyHZQ6Frl+2GubUaoY0yu3ExGFm
JtJO/HdFF2m9V9wbpwMWoRlBhiEqudDgI2jynGTv3yziN/9eBL9lV7vfE1j+XBttHXkRnQJ8ED+I
U80VgpwM6RgI0OY12s5rv1F8r/AYQXVFEZIU+7GkdzFW6yfzTkMheNS00MBQ61IgLxOnEYPq0jiq
eZ9hX2UxaXbSNHZjDN9vzTbS89BeJ6lNvkfH2umHZpbB0K23f4swnIZcZQTF/L4+ZNP09Rno61ud
YzyMBp/G9OwZgaVy/K3vBQ+QB7nI3ZfChBfIo5pyEcfHiC5S0YKX0N+t7GO5i3g1x7kglBJF53vX
3vYToJ3sPQJBUXOtU1wKcLM4Jl/3yV05zBt7+rek7adk8B9oYP+8uj+YS0Z3LvHUc3WX4iGf7lvG
hyV0fotn1M3AB+NRHdovpnWlZVezxtbDpKbvLu203f76e2bL/Fap9e93Ypli1YUBbGTD/V7/V0lN
81QPc0zUbHa7xsB4kbHVbSz9yIWzfVpZeJIvau/Kp7dKckB/00db8s2CDPJDvXWdvWOF+YgX6aRV
IQ1w0dzm9TXtpq59b+xTC6An5Z8nen45LAvdOTTASrTx+tcfhZLhG83Z109CsJTO/bp+Gurm7z8J
0yCA+F4xMn1FM/E2DkU46s5mcS9ro9v8+rW+9yb99Vom2beCq2b86O6nV+Mn6JUYfFs7xAkQqQri
Rsa9PQXeG4j637ya+b1xn9czKIR0tJqrRNP+BwJWefqkiYip87reLJk4uhGPVZLv88Y4ToInkMN/
Pr0LrX1m7OqzZyhI7tpEyMEILjXe1pNg1mBcGQg80dOwj6DCMMbzusqj+if/Ft9S1mwmrXmLrSe9
pLWWPGRmtmdyjbRl+GRrBgOYe5R1xwUzntGjmZ86BkKCnqxxLIrshmSYs/Lbg1W9u8TzmPOu81gs
plsLqKX+2hIS247vKunIFDrqbK5rGaExkveyLujbfd6f+Ift9TzrxBPOl7I0jzGA7omKwDL6wDUg
fpQMegG5mM6NKe8is9z32sfSMo6wRPDOUue079nSXojiwBK64U4JMmhcpXvDwGGTSuS9rPcpb3vd
HgRsVXqVGxUR+svOt37aWN0LLFXRoz6y0TaQbSxy0tlPWPLWqmHlsWrrw4FQp7CzYF3ou6i7GN9o
yuXA8LPECeX8JOn4cRALBjr3EzwWNj9LAxMyosrXPoFeeOrbm2HZxajPM0ZNlSu3DZsEEttwrnYd
som5b5E84hzP7cBfPlv5DeORIEJSKAZKmCoOjPxl/VzrhlLWTwtyb2T+RPG0HhWkkYLC5Us1PnpO
i6MeNQZ7HsE0fM58L1to69dgrEnycbdWrgeDB2qdApihRZkx0LKZmZFWYX7dJscJNuUQrzPMJ7vt
DoapzrU6Zlh+dTM9JoheZks7OG6LfAnIJ/mg44spEyRyJR5wg6IEvkJMsei6pATtp/pgMR7HMhP0
6byrVbHPagk8BAOlu9dt0APlJTqIXcy2Itk0LcFvt6iqHEhfklL1gu0ydc5f9+X1ILnp89c+QUNN
ARs5j0YUb5v6M2ahTUS1yewv7kH1sF2bnD7X8qjJ871Gn1/x0Kw7ks30We4Q4zzSA0Z6OewRwG8i
67Jubtss5atAFWZzL2bxfV7RZLBP0lunVTES1vi+wEeCjRWo0+OMFKbq76QxXTZ5EkqihoaY2qDC
j9+/K+9NUF0bBEr3ADK8y9kDgUNZ672ZagSMeV+NPUMOQATU1Nz4IB44PUNH2NX9vN7LnaKa1dmx
4jycY7Yyl7/cX6zrgGSEEifTVrPEfsyGg9OqnTk/raUI1Y0fz+H6VIL+ChYZbxq2PIIkuAOCpj5o
JltzYCL1j9kOG0GtkQgOBOKY+DcukS3regEee0tZVLvT190KaWKIMw9YMukV7aEsYcIMALR5yjpu
l3mtqqf7cnhbDxEuDoT1jNG1auuK9xzI3fouGF8FjXyPdG2bZ/HWLG/H/n0toqC8VGLnsSliKwgS
PwnhtAG1TrYEfm375SVfU641bmFHC2mEIt4NrPGeqWBIMydImveqf2ry5kBSZmJ2BwZlQebD7h+M
I+f/mz6jGuDzSI0pWBr0/laizBFDsU8MkF8JWPw+OrT2B2R6GDgfy/ZqB2eKuRTxoZwsyDPDA4Ym
Yg5NCfWDXty6UE0In74eLLgb1qODzy6KY/NgORSwHsUcYyZL3NpEdbqOFtTpJy1ijv7sFzyEwy3U
AKNjkXbf1mtuNi2HrHcmSUeXOtNXcisVRTZGz/VENRrFtetynmtnNqNlFYiiSkFRQVDv1AInW1Ff
nFiMEfZ0f02zc1+zinXeSzS+1Clebjit67G3eymidIP1OMiS8rAqTif1ODIJrr6klU2dXwe2U4Rq
nMOG96DDrSqi0MZXghWOgeeCPO1A/lrXhK5BiADhcPwPN/eWDKP9ZJ5hGxV1clEs44bs7A2CiRuo
D5tag00mFGWPvRH40Y1hCf0p2cb6oTdu2/yC7ndT3PvjqUje4Hi5Jv7pl9R+T1MriO8HKuL1u1a4
i5wPBb3c0fry15ut8yrwhztDu8lVAbYL+Ymr7bwaWSzHSUblbZFtQHFR5M1QTQu+RYUnHPj8HEbk
FLW2toM9HS76HqG5nl/G5MWOTse050xy0Y4qQ3Tb2LYD4T5VY9AZAOvAWegMravkjfh5J33wxntW
1pg4phFtHdv93mER/pzYqxTvpMf3ZABtyv6ksW5GUMei4aE276fsVWN5ZgeIeHw4rA6XuVHRqK6D
Dmt9615WxT1ZoQjInTxM5SFKjrlx4SNgqa9nVsA+XIug9Stbxkdk7XhYDJxbllgnh20Ye8DmNrPO
pYB7q159UBt1Om7yrz4yNj25yWMEEKMdMJu5wNPou93RMMctPecHLW6vYacSMShCWjsBJczeR+yI
WG6TAtn2GQ53Y7Jd+x0tAaa5zScgVyIx/fs8LkPDl9uZZ8pOta1V8SCx/BnQYIGQbYzipaHwH3A0
98mFSg51i5qP+I8RrBYbgtsVZFA4OPi+YMDKjac42msm2llG7CLTtr0aQDKOrKg5q8Bp0sAgZIrl
Fn/xMmwK4xAtTzauS2EF6+fnObDkR1c8zA1SdmhkCHDBnOGe3U4WjL4ZRSD49rmyYdOPG580RjGS
V8eoSETDxraZ8c0gP2zM9Hm/xcNwa1aMSSf6MiySZXY5lE+drOkmIUNwYrC47A4jdxciX1XLHTbH
AF0KS8ewAV1J1cDPCL42ig/rCzO5CNrE3gApPAIa2JpeBMoRUciXkR6IXjz3ZnlMKF5ybu+Y9RCP
rLE8l/XBNO81XQYjIlFLu1ew34X4YgqJlp54n0XbFgRI5CJlG/qy3iiQsyEefJnUvTKHTQmmj5Hh
homADvOwdr4wYQnWS9KwznUTggb+vzMn2wNyYpRm4EtRl/RU3ulLxTjV8tfEBPK/oD0XxkuFbT6K
uSc64hMojtAbbzNaDZbBHzPXN7MAYoq2XZrQqQKJs6QbhKeBzaSmikg9JG6vI8NJiGbrJPA7+fMF
7RqNa5Q1WLZ42txh6xUw1OiZD7pFacptl6RbNCo8AAgHsnU4BLpD8kZRgGZZDAmtPGisDolivte+
zOMS9lSP6yLB3Iw3ftk6PHeTFXTr8u6PK5JyP7l02Dm7r3/M72FpeuNmGCwCaOSurrQtk751NrbR
rWS/dPGd1Rc7x6le5oWFPqI0HnZ2+2W21Rn9B2yTiTjLeQellSWAzWIWl353XRAyuJ72TW/arXrK
qFzdCtuCvtpCqsfKZCMN7kjk56nM6X6X3daQZz/JHmU8E423W/L5NHaM+FL9JVURq7raZjOGTvod
gz2eCXC+6Jc7J/cDj+1MxnSc6O+l1mNfZru16F3bhj2GQ506b6hv44Y/YRl71ZCb4ybQ/CfEhWzF
04REjN2NdFEiuWhtaWGhgTkERsVYLVTGK7qS7QwiI8NallBUsmUHyNeBu9w7JJAFDLZJ+cKQvPYg
gUyhwNj0cPVaqrTUNPbVAN8pCVuHxzGLggFLZnsyuadn9Z6t++lRkmbHiKGf9KM7ROyUWHHo+/SO
fukQ17B0V36Z7NaaPcmX4NPivvexCHS6hGuRVWjRYVjyvd8X15rqrlDyH5eh3Sdx9miKFdikhWWV
3n093f1vjwz+v4ttxCX8zTF4zRb+Lvv39Lq85sk/TXD8pT9NcO4fpoFnEaYAzXvP9v9rumA5fzDa
t3Gy2V+nDmvT48/pgm3/YVkCpxsndxKpSOT9P39NFyz9j/XnxIg7HgzsdVrx38j8/b5/9pcDjtbZ
912IzkH+xjKFqBkhHg1NpJN05GVT3X9zMf5Dg+5nv/8Hv2ZbRcmQ6HLZWZjXkk0CUngdDoox/02L
42cvgLXwW1B9qZII3TCbcb0Y6tS2ZsqBnOjcX7/979tOf1+e1Z/7DYSdtc8cp4Lf3nkcrHSCijgN
gMdC/7olLvizctMWCCKygl+/3tqu/HvU8/fr/dDewioHmn2edUAOHbMXaQ4sVkNydKzfBtV936P5
6yX+QfYvBXSQGfXArpwIdvYj6xBLNHVTN123VPu//hz/+VshmvqH62YMFtr9aNlVc/EpNTrKXd8d
/e43l+n7Htrfn2H9+TdfC6oT8ETMV3c8Gv1bib7qqrUj7aSbjLfwIcYXvkce9a8/y3/+TohG/P7F
ENXOptnT9+gAPAZkqGGjsepn5TfGb1qCP3uF9efffJy+d+YIbyZVbY9OhdICjdwWVUHd7YW9qhZ/
/UF+9qWsP//mZdTSWk5c6NVO9PP4jqKNXOG4QsL+P/z9PzzrUQ7lOq+Y9DVa5N3GnpivWw3a829+
/c+ukvj+7WtFUWfJ4JU7WNX1oW6G5EAYKrBruzZ3v75CP3uJHx73SLmckwWeiMkGUNXwDewKDXEM
BWp19+uX+M8rCt7n7z+FPbVSM5ZsAtOZX8NNrQaPyG7cxASubIuiv3Lkzf/olbwfoPRdqk1O5Es0
X+44nJJJs3fA+Np7paGLz4tFh9g40CRq8Atvf/2SP1lbfuQQdalsEeFpA41zU0cZiR0CTtmktUja
WvjtLiKW/De3w0/u5nUk/+3dnEVaVcOmmnaDjGgsdQzMLlB26r8h437fOv+vJcb74amHNASdOhPY
sosGKYjflkN9mScRzdARRgSWcaefowfl5aWgo+tx2tUg46Pg/fWl/Mmt6K0//+Zh5R4vMQpmakew
Z72fhoy0YRepUoZR9zcv8bMr+MN6MCGl7nwzpo23MHHktNJY10Lm2m8eJmO9pf+5mSGs+P4jYBjS
SGcqyj3Wu5HxX9cMynkdm3FmKJl1KJIfjE63rYONORKHW94m+itWy77s0MFEHgf6X1/Ln92W4vs3
gikkcrWKSDYUiZj1XBe/7Dk2sUBv6yJlkOQW1M2/ye/52Rf3wxri24rbMR7zXY8GMXD9fCZSvaKO
p8/kJb/JV/zZV/fDKjKA8OwhYJacv4rqRUPPCp/FlrH1myv2kw3W/WHt8ArPkYpO984vUjx/U5vM
eKRFFpdHhGryc6a3RNabU2v/Zgv8ybK4pp5/e7uj6PRNxahkly4aJ2S9tDr3TmZR0t40GXIu2rQt
oFZIap78YAJbVI+/vjd+8nW5PywjhqR713HA3w3eJD3ci9TbnIfbAe87rcffzcZ+9jI/LCc44OI1
zDEHyJOWHzxdk5+6UsIEnpRu/uZ5RhX0n5+4H6fgMZdlgZxu7ceEMTkzDdySDC0g6O/sUcucbYQ0
WJ3BK1juGZnwOOJ0s2KSM7up6vdAEzKiXk3c75B0qbBue9nj4Iw6a/AEdkFhDGe0/knBQE9XWdj6
doQ9rFDJchT2KJdz0pAC+rFKNasLtQgwxJOLFglI3tSXeftSTVrZvlYNpuxuq8po9j+lUJuQUQwx
7IcN+RzgcdFb4HqJ/IgeSdfHqr6dYtU5h4G0DfeDk2tOf1NERervF6e2jVth9Yio7XGJZQjnXmxt
zHH4OFJVm/It75c43XaLmqzQQ563Vr59Y38erDSK7hbc1Z64HaOp5uSfS7iEoCkboy+3U0LQ8xt5
DYb3wWym2D9FCQz0T1Mxxv3ZrZp2PtdZqwyQBf6CoAl0p5zOuqz6Aa40UsVVeJCK10wyaaRdU5Bu
GhRWauABVC3IWzKXnDzVgqbvzl2XoEaJMX+ZOJuyxm10aByNhZS0GS2EBQCo6vyttKJYf5A4Z73X
zE9s771Gnjl9GhBJem8FfIKRGYCyOnXIPRsTOP179iufxlWX1nB7HSmNZ8SHY4HwXtXQAcumTz8b
oKjJ3tY6cpLaKBLPmjOlzQXYCZ3r4lByswsaiWcZHxwceQO5qx6ColevTXv7ttUNe3joPNvSbytS
EZqzqUBE7lKfUM/7pYbJjEnaj8eiRzDSVGgheolgPAR8HaOzlr1L+houizm/kIyW44OHVDw/Y0dw
oZz2Wc8vm6wU9Tm9vCFt60CWhWTe0KRj/clfvVk7V3Ze9oBWszE/RRXr7gUW7aJeM9S5Fc84tOuJ
nrWbMMXVDb+gop+8hOHy4nZK3OA1SOrzJI1KPEiNdL0PWiWamFyFNIcUEuIU7AEeuHFXRtc+9P7u
XBkNel23z73NQhya2jXgsZcP5PCAXQw8rGJY5iNIujNDmBjhE63BLov2jVuiiN6Ude/TWbesWOE0
I9SVBuBiae342U/jxkVvN2hLjo2q7Ht9CEQKuJNxFklX6cJvn9qFHa1uqku4T7WMd3OCkVtuYqtQ
40tFa84FVd/KAfugpGpoHLpqYYzWRD3rvY1KHnpI6z/xSGbpTQ63NL9gSJqDPJ9SNykxMPt+5gTl
YFkeIQXVPF+ZsSy8Dx6e6f6zY3Z+9MUSpS9RVSGUQ1xVWAq/PApc4TUTijgvSd88J9GzO3/GLo7h
sp2JkRzhStFM93tlgLxl/pkSUqtZkDP1xm1HdEsJ1PXj5IrWeUtzv4geXC128t0AGb3f4O1sFN59
kl78Z0VaLEom3HLtGV+vtux5RFzSoHHoDvLKbqHfnvJOGc0emLgSYY3LUgejD6SfjBXLA9gymQgM
LlqDFKKnvBpzCMJNshj3jjZwGoB0TqcOpc/qiDB0i8hpTR/USt937OWyHPTOuklm5nUR50PU9IQG
5uRggkXwDTwPc4JhL62tTYWdx352J6kqvFvk6IRlG3vV9SzHfkYtYFpDqCdY628UllU/7JpC5FtZ
1uyzdENn50Cod8H8N2mjZMcIYVIPnpwzr9wIvTAk1gBUddk2q8eoP6eGBfuqiYeWTzhboorKwBmz
wp8DizOn+WFYCPq+GyS+LCZArrTaJMAFZDXpBuNLfetbJmPHBmznoyMn783tcIwdmNKPtkT/UCRy
74KFSD8rU5SaAXGstDAbuL4CAmxYvR4H0TIyiiK4wvMOiVO6/cZzCrP0QX7khnelK4S1DyTplvOp
drTWu5TY8Ay+YY92PbFICxFUQ9EjHdWBgjahjjzK35alJ+LaCXz85SZAHCOpS/+kyp775TRPc2E2
IU7vBXigbwil7n2CPLG3ENSV0ClfFPtasq+WGRIj2jdjdO+72EyXTWMYev9J88fSfFTCX32jbZ0M
3AGp0l6qNDPlRtb2QO6SABi0HAQ2df9zFXceqgfLKDK6KK6K2+q+mJJIwG/Wk9ekmEVNH5tcNbmL
Yq1EMgbrTSVHhXUk3ptpJZZjafad9kzUqqtOU4ZTBM53Y7uvaTN508mN0deeR98b1C6aJsYgS1wn
3OuqsdmhGzeKHr2MyO+dPlnYmEYttTpSSyfQ2TSHF4xq/txH6AFSX4C9NsxM4O+oIu9j1XrshFAq
rd7YwlIeUqB6bcPsTrRaO6GlZDHOrmvCI8rt3AjixNy00K3QiuyhPgOYks++8Nv81PXmBJ21ciMw
e3GVNM6WjsCEC8PWehKcOQXGzV0xt+3yJD1zhvpcW1H+XNSsl5fe4Mv8Zrb8wt1xilzkVbZYWXfJ
pBbhyITLEXITLywIl4DZNF2Ygz+QoIPzvmqRxMVVdjRn3PYnIZ1W3/quywyiiLpFwBrSHf2x8weB
QyMay2k5skEtJPxUw+I8ECQKY4Pl2pjeU6lL7wXHk1Xf4HAlRKgsNDPeSzW6RtiNNjMHAa1Qfc5H
VodQ5vpc3HrFovxr2+zIga7jZYavY2stk2gnr7u73milf90veqZhdUqT6FBy9iKiasxF3z7A/ajF
5xGXnPM4GMvYnWREpgFwYmtOG9heettcKh/hU4H9jVWIWXvZV+MFwDxvebfZng22gnJKcPjnnSV3
qSL25nkZxtTG87aoyqMcsuLxqGHm0i5mOCKMhiZP6DuZz8tdb45Mc8grEs2hWJrYJnBnzL2RejwG
11EwvrQZJ5mR+uTg6+Z1Wrfr1An+ZIQtg2bMEsN2yuoao6zpVUDLa0ufP7HeJs6+z7HhXcfMOMwr
nCmlwaTU7px+M4/ApvaYQ3PaRDGLiHU1OUZhh4KsCGtvklaW3QL26MD0Yyxyt0ALHfdN02tR3OYl
t+9noBX0k7e2BVKHiOqRFIa5RJKlwEMgZ5bmyuOwjK7pTpPd4D20raa7X4Rl12E8AjrZjkq0zKv1
UTrZhZSNNodzai7THWHCpXpc5NLGJ3OS0QqY8obVWFaYs7yIMpKSnrFqWQT91DwxG3cpqQZ7HwsU
2uIeBRrKj6FA7m2wI8Mra7onF+8UeZRNpZHqmZhzus083K1Ia6EZbMGYOt2HqOG+Prtzncp76eKq
HghCF+RMDVXDiQj/HhqNGaQCdnaJvMi9THK7tE4ckcoYLHfUhFXki/bOwivfHMxiLNU9zse+u6vn
pqC1VflF/QILSTRP5DfYyQOaSjE8NJoU6rlplSdOoh/6md+2fsXHXqaauq7iNldP+RB5X5xeTvVV
ZuvJcki5yhHt0SmazktXDfNL2wsEtbZcavuUNoarbeyoXQB61DIvjsArndYIZiruZZf3ejmc7J6X
3i8jQ39iXTubTVfHH4MpMnKbaxAf4BUyKHAA9ZMGzmVYRrXjbYtuTqEU20sB8HQ21Ho/1GMy3sdj
ClpibIw1rWqhlZJsJDQacSV9Sn3UOVYzjPuSPWr0dwkkA3eDvC7XP7ixoeF50lXpThd1A5XixYUG
sKB1tjvzU1MgV9GwL0/KMy5xe9smHBYTLGVBQs8EwyGJaReDlvPN4naZlFW+lLkn5FFviVovN16J
mfGUdF2loT3xe6R42pKaF6VNmuWTy448ZFubAmd6A+TipReOn1XFgdmeUoeYjXDZ5ktjywNHhHJG
Rky5dmWi0+7PZmJ3+TX0E9eCAAqGmMF0lHe4ECdd3CpKg+gLFurROo00ley94NjWvSu1kK6Srlkg
pJoUls1D1sBK+uT1beYXQep6JJRS0ERTuW8YGmB4tJSwT7U+utWDMBeP1BJbA8WAwy1LnkdddgXP
Ec/uTqw155eO+bIxHKAHT+iI6tjT2kOF0Z9FG7MYrs66tkvnynI94j2C0SxQpPtY+Dn7KBL35rOw
urwKZ62wpwMTMR7oqFqa/gUzMVKpdG5to0PqzlMjA82U6Qx7wWpYuZF2616DxCgFICDB8BqPys40
h753VLkAPWxY4IaO6vE2yuRq0CI32J8vQYya0b5vK70g0U6rpkvD0X0rKF19ma5q4WTmZTrYGrYL
ngmbyrsqoMhDQoowy2NLDvMUJ2JQt1ExhU0y58keeq9YODa6CyPzyfbURYpxcOSwp7lw/rJen7tb
m2kD3KhmAfsTjZ2AjJLPY6F/wFAdOxeaqAf5MhVADK4WQqL8D3OiL8OrL1jtjp7rmcblmLk+M+5I
T1WoeVUqQwkxUlroQSov3kWDPRtHPYW58wWztNOfRQ2GcU+LropvG2B240fA8Y3cNFFXfUpZVtuL
KTXLaNdbaMCdkFXHhFe8lJXE5Q3LTaHVjIxcwX2JR9ntLCms8cK2Opmi1ui9Xr0vqbQnpClITXEj
scG6kEmA0xg8fEtHIawDjKtv81hlzdGEQk+VE8+zhpxWyBHjTlJrqblJjBaZPXRKL3k20LUlO4zW
qio3TlPSl7iupVl2IUezERqaI4icOlkVjIRdkZiKUJeuk8NTqtIuR+bpuyliU45+8yAOk183jRHq
eZHH77rUqgYjrKVwlp51jf6dxT1hRtWzn7QmOU+qXqiZbdzjaBPxMnpeaANr8i4nDbAscis8Bj7M
Ib+xkJQpjEUFmg5X+lcAJAilRYjVQ6bwON9Gw8cao0l1YdRZvwqWRZJezw6OykOn4QQmjYUS5dWQ
SSSPjWVqcKFt1toEyAZDI1rC0pTNjTa0FtxPWCfjyTM8S2sCmONDngSsRDonBHJS+pfSIcntNm9t
pBA+pzgEs2AqoCh1WYNNJzGIRDh3qd4zkSCWzrj0+87rTq4No/MIg04O53quGu+jUU65DxvJIe9m
ky4Wkq5KFFqB9LXPbXMXuyBNQpOOa/tphh7Gg8kboOFqpWQfVfNSzx9JyeImJFvcjT6kozFUCt2T
ZxvI5dKZG5n4YrkfmyTyXn0/Rmot2rYwcQ05Eq/pSgyY5wNsLx95y1DP0vrgd1Ln+JkUC1kAI7Ui
sgvRRfG1dEav2Zpk1HYPTOc9bERukRgIdsBNmMnWpq0eH4y2EeRiRtNQnMw8jeSZuHEjuyn6VB/Q
3HQISZp+Nuyg8fVoOKc8EeK2MyuhX5sdsMKd2RepeY4ApaBTb7OoPk0uWXThxAbtn3prhoOIhMrX
8vNsN/wH4lOL6TSp/0vdmfXGjWx5/qsM5p0F7gsw3Q9MMpm7pNRi2S+E5bK5L8md/PTzo8r3lpRX
qey5aAzQKEBA2RaXYMSJE+f8l5OmRpiwmUY5eIJhdCS5QiiFJ2FRIEkI2hswlDjwMf1Jln9SZzCh
XdexyV4W0KhInhDOKKbbVmjlBXJlJCNNK02PnCkAvZmKIJ+wbKGN/GJabUqJiJOrJP4Z9GTHC032
LelBw/L39GNoA107Bm1vdcsAQS8ybmMoTGCbet6XsqOFfl2QM6IPVbl6Ieo+RZqWpJr605BzIq5L
aymbeYXpHSbyRqpttBRpy69RyGb71cjGJs4hVxVt9aJNkFwfYlKXE5Uw1v4EEqvE3xbEniGr9VIN
s1axbNVPfeEI0SDXv1MMY+XhlOdnwoNl6VTIcA6RIioo+QShot5oWaaXXwOFdA0PdyXIIbph3zCk
6ZaHH6sGlKY2asZDmkL2R6tylPEWwwocStCy1AJ8f/00TnI3pjlx8pBEy4p+YYxD1hrmKvERJACy
HQoIl29QM7QGBTZgIxFb7LBhvG/K0qwCzKkRBV/ivJ0UlP7iGaM8atIkPCTjCU/iJOcJv2UxyR1u
sKZWfvWplQi4VY4CwgG9hZhqOKjp9KCnaLJvBL7B8FwHwTRz9IKieekp/Ye5Xal5hh0R7pgA7tlV
o+S0iGVpKIp1reQGOyKCXDpMj1ZWg5QCDUfmH6VeTt1Ta04mJR8xDMc187ZPvnCYTbMjxSctuEvQ
xweq6supmf44aTD8d6IaTP5jJCORt8nlair3rcqZ5S61EFhOgHMVk0F0N8JEfMwjvzGRrI0KHYF/
JUSpcCnhHQ9FzMeSrtrqeQEkZkFzMrUyyKBIcT7HlR7mT+jIpHK0zsIkV/c6UmxMD5UaagNPUgu4
A+xRlFt1pZB7w0kNuZUfG7Hr4ZmOxWTC1sxqymM5kRHDIAiD+eA3vuenemwuT77JGrmH/z0LpqkA
73raTUGTtCIs9bJUZLQ8BvRxvyGzoYCz1/jW/hLPpXxwW4J7BrW0bXsfqmGW9+1WqP0EH9ZJblPe
DZlBYQgxNGj8aPAQqIjFtVAySqKTCIOUhx4uEGgWbxoDaSNH95PO2E3AZMzTWsO7oLz180rVToQn
cBmUOQ3MFfeE7WE45qY1ZnahjiK41EHLSKEFNtybiC2hP9aiUfrFZqqD9vTltTny3435+h9EE5cl
OjOXaeL3mDF/L4vq51uq+Ovv/KaKi+ofoiWzesGDyLOu0T+p4qLyx8z4FsmgIXAZJv2/32Au6Q8y
WP6xpUsm7HJzBlv9popLf0ggTimnzj91SIzS/xOYS3/fF+SxkGiYb45AB75o2LG9b6dlScTuS97q
kfkdfDrvM0reqsPRKzv8+QyyYeoPp6VelSdcZ6kqD2Z5zwayrU3VGcjCJ0VbceQhm83RjWqdFi/f
OtBQtosEp0nVpemjXh3QldGL9Fc+ex/QDcSlD/HEYdZiHfQlDi640uvpjhPJCiE4F5yWiFlAPoPt
MXxKNSDY2oLSA3heboVeNgxyu0b7WuqT4wmTnX4ykLC4T6DjJGX2jR4dDAR4FlkkoWAjaCsrM9d1
9WKYKKEJwPpLcVaq6Zw8+BEjYQmOO1v0OKxRR6GSnQRLjg/LRj1WNH0UX7bzXFvFFJxko3XmR50f
hlW7ZMdxJ63Zd2q+qE1tcdIyVIbA3WMnDSbbj8zliGBnNKhId6h3mlY+62lxn6PibvtICqv0FZo+
v52vJbRAH+r0W1dSwBW/m0bm5hLMEUu6C8gx9PEFhq8rCKmbD9S2ooNmwR02HsdoHShH8BSOiaSQ
OAvYOBoaSoNsrEU9WxShthrUo4JBRhquTtK0lUP/QUR+2gM+hvlUp3J8gc+i4XqEpQuobFXFnhMi
W3vbBBjcgf7KfMzrssCZKO46xQhFIZeb56gaKdXnuzBGU2Xsy691+1KILwkjJUjpDhUjJ1SOIv6S
On7zPOX85GIpLSSVUx24dlWgrx8Xt12T347jcf6j+dPMv0iiht+I6kl16s4PIyigkmt93ZyCP/VY
u7P8+nn+950Q7E+q8JwIJK+nZh+ChBJiMpuMbzrBuDPhfNFrgXlErXL0U5eH1GV1NfYd2Ti4fvGY
tse8OCLo6M4fAgEad54QYsE8MLC1erAizVNECA7IhsRJuJ3XCYcX4L/GElm8JZ56uH2dPEP1IkNb
zzNmxjeHA3MYqX0YIkSC5YmK+UA9FUFHKKhrvfpzvn2Va56AYJXUpa4OO3o2/Z3ne4BM5mxf2FfM
sNzOOBrIBhthOXOLSL1yHD+1VTFkt42kH3AB2J/a/Bubxq729VU7GA9SFG7ZAuFYb624fZ0TM1eh
6JkTxvB0MhN3nh9jlu5VzYYPinAxdS6UhquK2q8ZbIOULx/yKzgqsWmiVoYSUIaMVK7pS72ByGYi
3c0xb0/gWkbA5ht8YIAFLE+5cWhQYNQqvgpvafm+S6VwOX+1+Yuil+KeZMXrZ7t1gsepFlzOcPt5
xZQ0nOfvgGMy+5vodNROCBqcBnETp+0uZTskidyhDJdjoK4UibUNCYXF0crz/DHXvpnfc4yw25zu
iNjudT1zJVX4kVEvQFVSWxSq4LL2T/T4ch2BLuYO/1tM2SJpj8rYUkcMt36kL8PgMCbdOjOyXVWZ
61g9LSNorZiJt+Ii0g3cpka9XyQJIpVtBawdV287iw1YSLgM4/W3i+sVCvd/1n4XLgnIO93KdkFW
jF5WFCSyQL9JbPRNzu8AScRHHT1PTCfRZ5XTyMnIdJil1VIKUdEs6xRlhTZcUrA6xL05wEOAQG9h
TQCXsOQHFAopPwG2L29k029IerWVfOpfuklZl1I6N0P4t74UIfYRRA9RntzSYwk9DOzDpdyP+1q2
jvRmFVQeMGrUejlBGFHewzbWHaLhQhvHHOo0NEjoAXY/0PnrDPUWOWkoarq86upsXEhipAGMM2ga
p5icDQA7T/AR7PklX5+z0TYnn+ZnCHDeSEncpEzPkdfLf+l5BltFkPep1Ecrao77QPS/KhjROkpI
+6uGxB5rGttNS2FbR0rZwrjTRHHbw6vQwuUm/Hrqci/GWXJ56v1ffTcNdqjIghdRTENnR7EzvX9J
a1GBsz/rkA2+E9cdh6aRCCzghC1NDSbCU/AF8dTWCRAl7bVcdiMTvWhF426DRQ9XpWKj4smU42EY
ofyW/oA4QX8mocvrP5cpp9hs2In4WxoZtEtx65/iNcq5V3Acr7v038Cp37s47m6zJ7KlkRa838WF
CBB5oPZICwnGcsSzZo4gRkGHjWgy5fIdgALb6CBAdw51BBdDj2uP8FEiYdAMJ4kwJQ3ZmfePgIh5
13LkKDy9MA7UVLecY20EaqCgJt9EVblTJ0xEEmouLIp5aecJ1kIsVnKAuzcZ2AcQcows38Fa/hoP
ZbaEk2m+cEo/g1Ypmd4ZaZsUnmTh42uViGLR7m5naxNarq+5AXtpisxh+ee8pw+1AZKCJHqs5H2i
xN85Qj7FmXyHerhC7RG6eXpXIm5nozqOHBrYsJNV/JQ9QYclr0kKHRvZmTcLQgjp+q2Bgzxi+BDQ
jAPSa958k1hGVjx76ESwHWQuqT1vc3OADlDX6tiUpjFFQ40Px0dToTBJNcW2MocpZT5o6ktWnhbi
lyY11yGRf2ANYiKx5nS9wNjB6PJvlAYWes1i6/h9gm4p68upMda5FGzLLtjGPQykQV1Ekb4yab/O
/28kwRaAyMxpjYnH8XCsYK7qeW5TI0cywoB68tJPHe2slwC8kARji7PsLRqCi146zmzEeWsyYJ3P
11B1jZpMuqPmbVPvubfM5BeHmlmYxBUkYVMp+CXrB9r5hxMrKJ1cLWl3gTCshkqfhRWsQw7Socrg
uiXpr16Ec6asmlFdxUBeisEjq1nTeh33TebbSC7DIlchVY7GQ98wzc34VxTkjRvJKmKRlqdO09Oc
1J2wtJ931iElM4gyeI3YIfAqFZlKm7o+e8k8Uhq5qIGgmFk76BO+1Fm2w1fma6FNrqq+FJOGyqCG
Meg1pPJ79Nxf81WnMKzrEsGDift+8XRDWKeZNhYerXvKQZZsF3Qv2FxSl8cJhejl8xWivQer/nVD
Q5yhwqpsyeo5aNWqOdKaVFW9Ae+Q13SDTHRMytse5/UREYJTxJZILbCglBzdY/azmZKdqDRPoDh2
sayxoZkLLb2rA+YDYjLFnzOJUAMiChTrdSaEPxBL8vQe9hvCJH6/KVPjcNLN9SCpB1+oNqbypZHU
VTXoaw7pkMtNZY9S6oKpLsjGUiepqtkb5FFdYEPkKkytemZVI4WJWR3wcaZpsOW7gC68L63NnDwH
PpICvMKcbX8+ZMpHQ2ZRYeTIhnkqH+r9N8olWcaXl7blnNalPsspLFc9pEQVy6au/MJU6tMXNPyX
8+T3vTZ4FsPOUQeySJ8VUL2wuAwLtJjuv6ZzQ6yu5rjcBgIJKlmerC4Hc9HFCD88n9TBQZYJaNl0
6OsecSeVTj1nG8E4yApkOVP1xqZzrrzkRxPR4mCDwxD+aZinvX/J3grERG3ZSPgI84ljwH5Cx6S0
aObDDiGlz5d4cNgxR7OWjmhoZVugb2bCISV8sU0rv42lxun9o1ilO5SXF3Sd3PmY8/oJy+P8yeYT
VAqd1MzWJVLdQ2csRY3WTY3Dubae/zbE9nIsr31C+T2m8q9Zj6kGRr9sDZIhzW//BiqtlAJygtrA
rI/TF4xtMBFcm5ro4uKCSmCI5Lrqb8hnbYODFjGHudVqP5VEulEzzgUxYRQd8JnILKNiAPxud2KC
zoESFRImprEtT9ny80/yunGe7+18EI39DN8x8RzfraQnRa/Qd/DmE9B8xBuEzjF1lIgzdTWHijHv
nCSj7y05vnBCZyzZYaTugpc5KAaBKz1gA7AWVIOTx3MbsQBbfW/eVMNL9AjwkrXC5sdJK1YJ+vUR
x2N3Xv3zWb5Pwr1fhU8FO9WIOFaHYjy1W71hUescQCdlRbmOjjRHOmi8SWQsGyZpIPFnBc2uon6e
V+PnIyLPu/e/jAgyeaIBf1Y3X//+zWdM9clPlCwtvHkU5uPAnJZjnMVGjJcF0aNJFpEdkdDP/Peq
gpiJkMF8Ip1fUSy+9vHjHK3wnaFaCC+EM9uVR3yPq/0905AIVBWFxq90zm/QyrKpsFcqvHLAq4nj
CHnTghGfj4XzGbRkFOcz0DikuzhChXbO0zhzYk8+DN9OfMLXcoBGGGSXFMbFfEgaDI6HQep+/qyv
s/79cKoiJSBDNySAg5p4lixNjFznT6wKJdxOjXIs6haLOtKIioMWGyyQxpWMU0tkeJIpuEqT24rf
7ucQmzQHVKocBUjTlYf61wyOh+LrIpPIs8nqWUbbAyUQxkpj1pPn8OK4BVCuwYDzRPkgCDJ3Pm8z
W+fAuZvK4hati63Q64fPn0P917n2/jnOov5JDnBvQ9LaSya0aDKIj6bmBRnZjHnke/ZoSRTxjzlr
y3XyJj7jPBFNQV/Vd0lXu0Al7QSy+DzfWtjC1fStSHYZEnq5fhMNe+byxqhfhr7HcXJT6i/zWjLR
djiVtXdCKGCssRKoMndegvPLdkzpjpS61dq/gO3/3bXbi3zd+UY/inLEfSFs6v/8P79vPBNg3/2P
m8OJGe/an9V4/Fm3afMPNur8L/+rf/mbUvswlj//43//KFo8WbhaEBXvrSXnxOZy8fY2an5g0ZX/
L5oW3/M/67c1XGn+1b9quIIkm39giUOZFq06moQKs+QvvU8Bx8s/UGE1AHjrCgaTGr/1u4oryMof
OKdAuJ0tSHVEtZjEddE24X/8b/wzUAMVJa5n6jrcSo5s/xiG3yccRvC/qrumWabErTVE7SD/zubu
Zzubn7Rt003RdNhTeEn0hySpXgWeVNRsEOtUjwj4273m1il9bPJ1v0WGYflm7D44dmnvg94/HoJX
VnVJAxZ1ljwA5aMXCN7iwEl6T8NuYRY+Orb6sdbU26SMVhggeQki7GIMrD1+KqYThkPJjjbqAbjU
vp/82yL6lphYMiT6ociLdS90d/2QHIosuk/y+qBYK5gHeEWDXsyjvWnFHqhzggGCT8j0JGLtEuuc
OvupokWIhUe1ratmXYciBJ5hVReiGySmh5jFSrXigzoNHuUokOYow5fVAUHrp1iltguESdD6K5QV
ZQ5af0fafx2gszSfURNQWGGARIo8/akASQRtV+VEMVgrUvIFu52tTdgN/0D8JwrWorIVrV1tEoTB
cQX5PemBXZffgdGScgiOmNcPphWuEwteREx5+r6uHkzhWxDeBghygXqjpjVeic3yWR41vweTVrZI
EC2SKZRr3+dR5KMYXUbhbCjtUGUeC6Iy7+GhIAMKXho3IpyfArTeERe76rQPkoXsuyUiAyWlpt0Q
HJpukwiHeni0FCzUmq9ZdWw543UuJRNUz9H1eGq7R0veCco+Nv60mmWJI7q6MwCtJ7jKbNJmS9/Z
Su4QRFPg/EB+wIgls7V6IU27XHL9YZvaw2P8xKY5UaLuqKguQg3B27tC/aIVNJuhL4BHpMmIN7JL
kUzUv0jiSwl6QNnKOdU3gnqzsOot53vrm1EuUpKk6Tg7R8WbyPQaXG4sB9UKzcLdbdEgVoX4DILY
OOshldGtaV0U/mrKN8W4UcNVpXumckAzTdI8NUGNi1KhV8qrU7NmDhoV1UawI0td3Ka4itRuNHwJ
UdnKvTDFcuo4dE5sYvuJwIqDmyXSshnFVXFlICjSaj84YUn1jkfxq9VUgAs9cI/BdKrRzZ5VxcU5
ASwOMiaqb4uaZ2iUdFfBfaB5GYIo45afebdW0B2zhZv8h/I9+5Gpi9Z3QnX+vJCOcchL1SMOaVb7
IEnbUVlPvatLbpzc5jQDEqq5qzZ5HpQvinobiTueIkr46dWGN6v2HEOLHXKhN89Ax0z0bUbXRMdC
2sugqdRx0WUv/snFkAYFPFN3tPZuzDcxzQeDw8GqSbz4KLcgnj320jLwBsFL4rvS9GL9RZQ3o4Zs
z8YcnorhCnfuTDOU+a4oBic+zbIsQjadvPfzHSTklGATUBxGxOuVAi36odvqtbInNzicuhkry4Yu
pNZxqoVbcfJ0LfBCvBPwkTcfew3VD2DaiMWCpxcZLATbxDp9BmAVAnYx7nxaRrJu/Ioy6zZu89tm
+DV3/iciQ62ihVhjCdvER8Ps7wxZ4Pw0eZXefdMU/wfw02+6KizHChRAfHqQ6vFG+S6PXKSut0Ys
3idR9qM/dXdJLT1gzzPN4mpw9r7LnXSP49AhA1RZiFi3pw8mVm1Yyn8LfU62Ih1k/K+OuVI8YJt3
zFUHK1J+V77Ji3oltWgCnJJ95U/fsii7RVzmqUaH5XVP+f+Wk7xNSf7zf1LX+XMNkYfvUf/9XaYj
z7/wu+Usy3+QM2siUiCqjJkVx+C/shVJ0v6wZLINVeHfQxLid34nK7L+h4KgOebZKIjoijyXTH/n
KjL6IaiQ6CJHGcTNZz2Ss9Tk01TlfUb9myetKPJZgbgLODyIgyjtyp10M+zM22wl386cpW3zeI1J
PKc7f2+0/7yHdLZQ1aAC+ZQEOOPetYfwye6XwtfPk5yPOcoKDaX3MQB6LjLgE5dWdsbR33Vfil2x
FF+CX+qVIwfWnBeefv7zN+daDqtGM4HPhN8gJHdm2bGL5eoJlkCXO9CFy8CJcLLZNMDxEWMGqWOY
gbE6FX69wosop0ZLMRgih+wBO08OGOjsQhR/XVyPRLudFVJziZJU0JqYdcBKcRAOC5d1mei0lRI2
byO0HLMrwaFrobWBmIJEboJyWpwKhkdtt/XwZjVWVaJElE/HchklknI3k0Lw+fLRUoyH+FtMm2pB
vuI/DvA3UK+jUDfdTYKFaBM8MFeIcJSGSZY6QUNW46OEsxYpka0EsIVLWuE0+yt9BMiObzXwL5Sm
RrgvZdyDMQqbbN37Q4DSXVftswLbT1mux8d06JOtrhrlvZV1ChitqngOy6mhYD1Cpiva+mfbR7Xr
x2rmVbGCwrgZ4koVBrmyAvxae00zyK4oGOVO1+HgqCWVXjw5kNicOH6VgHfdsCj1jYlLmWeIxeQQ
c1UXoWqc+apQ3KqJRfamgfaMC/rbk9/qZB7GtKjURP0OIcg/vJKKjMgkNdDN1G2GcsD5AxFJNRDR
yIddR/YCm6NpBH/TZL2CJm5sbD6fwvNM/WhxcFJ5O71aFeU4AGHSTt1HK90Rsc72cAv7txRpWCBz
8e3N7G1asFDwIKSdTKYUVD8xfllYVO0/f/h5BX/08HO94M3VJb/t/Aq/k10p705jTZv/plLLRVJ+
TRXJVoxt3nRXbjWPx0e3OjvyW36ugSFOlV2m9P0iCBHRHZug2vN+wqroYN59/kqXvsdZFm3pdFct
wZp2Yl7J26h5oZureeVJhpscatM2wB51kQK0u/Je76ugfwfHOTC/GcK+Eiwc3eppl2JaV7YqyJe7
LH3+/GUuxsez8D7qMMdqOZh2dY0yqCw6IHlM4Iaq/is4PXSnNfEgHh4+v9uFVxHP4jx8k0KYRmHc
CeCGFOsb1G/X6tefX/ys9vPPgRLPQr0kQbmT0mTcAcxxku1NtxR24wKPhkOy79bkZDYe4WuK4ove
5TxpI423HBaHk2N51t1peU+Tez2699XCPGxAbNgg/64dtT+emq87x5tPaCIg1cY1T4YtFR2QA6It
Cx8vhc9f/MLEn6FqbyfIACygm3DZJTn9MVHFLzLFbofnIhzuP7/BWb/675E9ixF1K2RNjT3PzvTw
WV2gw2onC6yGHNqCy2uD9JpRfLCAz6XKukBLocZyF92jDfOUr6sdVgmLcuXfW4/5qtuAL1n4LqVt
V1jHVwbv0gIQz8JGYIpljY/dtBuQv5eEr+O4nupbuTqUcMFFoV4OgekY8rVs4UI6JZ5FD92gFOZ3
xbRrQOVxTEB3GrkuC4dkNFPM1tK3XdiC9ag5KVlR6n8pI2w7jbTsj59/zEtr8CycBDmaSkXF+zYy
eoq+fKMkxi672nd7Xwj+e6qcxRMfU92qxgR61/cJ4mO0NIQrcVD++NLUMd7P84T1DXb8JO+ColL/
VJA7cEtJqZwGxRLkZji7R2qNXUpDmlXFg4z1lSJt/OrUrsMOEsMJ5t3MFIopQGcg0iaUIWGNIGKQ
oRcZF5MMg16iCY3wqBtWZn6EHiJ2O4wYlGsSHpfe4SxGTZmgm03A8OhA7c0BfU/0NT7/sNLHcUC2
zvLQAa+BXMUCfDdu+oO1pE/mCgtqHavGldxfwp+87Sa/smzOmjr/+M7yv4immVHaANSfQ0K01cD9
7dOttEq2iNXmtxK3nL6bP8Td8Kh/oUJ4L+/q1eevOY/Uv0YJ2TqPRYPZ4+XLjYvQ8uIRAPrpHqgV
lSKshzjjql8/v8+l0Zy/4JuYHVUg54wTozkZeeCikd2A5Y51rGzLYSMlmKJ8fp+P16NsncUfAoII
IDwdd2aHPZKc/Wr8+lChzPHvXf4s3lRWrGrNyNbTt7s+HMFnHVS/vTLllPkqH32Ms2Bi9V2RBrk5
7ug9fhNd8+uPet07awxinpbZxtjGS+AyNnXhVW7fQuReyM4PZAQ8w2lfkhdMTv/8/C0vRHGMut5/
Lb1D10f0jXFXy7QJHzr9Www0QWjwlJjFhu7S8r5DUOLzu134ZOfCazkW5hXE9XE3UrPO2+7FjIND
PWZXBKYuvcx5F/IUiErcwhPcTUsxWgjf22Xn0rv+orPvff4Gl2Lpubga63maMjzwduGudpsd5IL9
ycOEIN/ijLOy9vrz6TZe5S7+6LbsZU+YZ9jBUrr9/PaXBvAsY6GgIUKDIQpGgfmAowF4I9FBW+JK
AfDS5ec/f7N0NYydMyAJ4y4tU8DKGUlXV8hf8bm+Jt52aeLPTnJvb5EbuSUo8y2qJTZObrzQbCDJ
NoBBG9V5p3PgsCwE23cgdi+CdWrra93xknW0QINiQxpjI/vtfT6a8z0/WITnMmydVGtjKuXTTm0k
0YHXrDjV7GT8+dUvDeZZAAmwVmaTZTKazTHrsXvDYwQdmM8vfiGYnwP+2qLvINDq/S5rdUfWQHT2
tW11gTOGvRPQCMrwqv/8VheSWNk8CxFVb+FDWwTyzt8L9/n6JXZuxx8oqixyN7gSy+dM5IMvca6q
hleolVWTIO0kE0KZcZMVv2YAbdPeyvWLXkEgGK98ldfj+Ue3OkskMqWTTIhOEvsv1QYnWBnLiKRc
2VS2fgNVcwPl8cpbyfNW9NG9zhILtbXMOAfFtIsOzVrdaE76UO7MDWgm/ssewBt6qm1sgttkHTwg
nbO1HOPKvS+N6Fmk6IQynfCEojK40XbTlh3SjVeQrK9ECunjdFyea65v13GEzE7Xnbg+yNrmYbg3
Vt0X4Sc4NWmfCBwEP597F9bQa6PiTUAqqIupg8xdyuhRR/yo6LcdbaTPL35hDRnnCUQnD4C0mNeB
/BDFL3X3XTGRB0hcXy+x6D5+fpdLH+IsDCAOkMfJ/AoKvpRx5Jn+COpom0Gr6Oi0QaDpkTD79+51
llXIOky7WuJek/Izam8GfSfIYPT9GyP2unFVCO21mHDp85/FhCDRjWRQfT6/9V2sf5pd4PYAy8zp
1tf2mfUiZcTyGrNkCo+fv9sZfOefifN5Uyqa2mSY5jAEP95DjM/Gb86BZWODv1xQ4LFJ0x+v3OvC
1NDPgkQknJSm1BnI07BCa6NM9750Z1T3sbRMOuSuA4/DEWT9DMGtwxgcTU4NSHI0axFuGAYVVx5j
Hs0P4od+Fj8oiqa9PMcP5cZ/LJ32u7Qav878jUN8JRxemJ36WZiQe7Gl8c0dzDvJeQDbeePbqWte
mSYXKhOyfhYljEoYgmqOQjEUeRtv8G3qDcu564oIl2qjLYkT0IIIuB5vUVgaFtnL50N3Zg3792yZ
9/w3kcOvDFSqEu48pnZwiJ6U5emI9NUm98ZV6VTraZl9T2+lrW43T8Jevy286HFYdE/WxrfDQ7CA
yroM9njWr4v7a8OhXPqe5xHHDJC8m6cwiFESHxS5PfEOjwaXvADtMgcNPRe4tw3z0FbJgJLFz6+P
gZMsMVXbIph3Wn0+OtI8Ch9NLPn96DS5NULHY3Sse8zhDaRFDsCfYT7a+rPoFGt2pJv22s0uvfV5
VELVQSzmrYJ+ulA5EKOO5ZOCcYwb76Mr292rOeBHb3QWkKCVCjpmp9IObKibbWDau4WXLstl7pje
5OgOBKPjuG62dHV3zSLcN5641W5H7xvky2th48KbvqLQ30w6OaBLXfU8hLJMVqL70/BwYfWE9bWE
4lIMPEcc9bL4O8A3y5M9v1ftQc15gNxpi460CMmjheWf4ZXgMIeZD8ZUOws/2A0PWInzOn12Xw5P
unA/ooZW+1tY8Vcm4oViwYwme7tMQyFBO2FO/IKn4nt/RHvs17AzVvq9+KN4ELx6OT219+nPz+8m
X7rbWTgK/HpEXZK7oQTh6ZuHI6w+ltpR5QfNweUNtjM3wQL3WSdzavcJs9mF+W8O5llAinHQnixk
S3aJrbrztoXE4pUsSbn0XmdxpRmRu4B4IO2aJcBM1UP9koIBnvButc7c7Jg69SJY1q6+0FbKEjc3
N2Zd3Op29R3RxyX4mBttP2yp6g924YhX1uQZk+CfMVg7izIquoENrkDzmhTdfDns2qfO7jaY5+3K
NbqWduwiyIuOj1s/gbW2h1/Fzr9pl9lucBtvBf51LTuGJy+pvrj9KlxjGHVl4r0yxT6a22dBacJz
LVHnVKlaBqtu17qYFK5KN/FEWhy+Y+2rQ3SrPleLdI8wgWcuouXnk/A1X/nozmeRSh6lU4GNkEyR
wloqq2RzspsdB207XGJ+ZT+YO9NRF/pG3+ALvLQwrbHh4zrlUt+ExDHTxonZrh1qhqtp/i1yIPik
rP5oASjJ/q5Qe2g8eN0L66YnE0+9yk52PtxrO/RM11qnXrtqt6FLsuteS1UuzMBzQk+ZRqEZzy+F
rNRKKiNM3SAdF0ClO+v584F7BTV8MHDnXA10lnKt0/hk7UJbpjcnT1qCpnLbx8D9QonMGzw8XJfS
pt5eCxiXqhUzfuRteEJnpjYSkVuia7IuGL8nienSup0jL0I2zHCZuZP9U6IPVjula9qld3Ib53Fw
S09a1OvQvr/y8nPm+dHLzwP/Zmspqb4Xo8KTSDe0CFzdUxflzWkhOYMtr2sHM+q1cYck+D7ef37H
Szc8i5W+XNRiOMdKatWI/B8RoFvk5dIvXjIlXFTttUb3pVxEPQuMolL63TB/1sJGcfmQbIrFWrtz
ZSd1768t90uVQfUsQoZtNOlSyU0S6wBfU8qXflwtsm6djLpdq/eRcUwQp/p86F4xMh99rLPAZ3RB
GkkDGlHTD+F5etDgsch29We8LL93tE9vINSE6PqsUcNbqy+nL//mbc9immSJsDDmOYJ67nH8NTkl
ES2c47y0ODkte1pMVTJwqitTZJ4KH73mWSTThqZuAsOQdoIG8PVbJN6e+vDKGF649uue8ma+T1Oc
R4MyD2GsgngxIYQ89tK18tmlq8+T/s3VRVqJRtlopB0AsiTEo4zsZ4VD3JUPceF0PEPV3l6+EeLE
qDoGBrZEptvyPjiWy2Sv3ovPFWv26fPbXDi7vWYDb15iGPqq0FOdhYN+mqNVNQ2DRn6ecixycfnx
yKwWWUy5oRziK7e8lEG9Hrfe3NM3tDwTEYPdnZ6M1o4O7cF/Ou3jm4R01GkfqlW9mzbRurKjX/VK
XpUbeRl4rdM8Qre/VuW/sNcoZwFDiZAvFlqmRv9Lc/w9B0vlOb6NcbD0hsoufymb8lgdwjv9+Pk4
X7rfWeywBi3VIzDiO1m/x4amAeLg/4l+u/v55S9VCV83nzdjGuaYbEQms+Wmuy+OzTyW9WN60zvZ
evplbYL73OuYRNsCfUsb1QTvdFM+FqvP735pJZzFjEpGQbtPVVLH7GuemnZ0wlbvWs576fz/ehB+
82onPMSbARFFkAnypllHbrGo7bnCP1HdD79//y6uJndy5+yuvJJ1qhcOYfK8XN7cM831YOwG3oix
RKVlp06rEPVxagAwMW+zbye8JNfslzfiF2RFN7gM5eVTtNaOyIjCsVWAGmKLGfGQ0X74pTyltV1u
zJdSc/ovOlrz2/DuWsPqwuCfO90X8RQMI6S/HZ1gN3mIrmwEly57Fn60rqAL1nBZw3iRTskiMX7k
wrXN7XUcP4j6r6HhzfgGRp4J/Wtw+xEd5YO0ViAA2PEawyTfzR9gaugPGnxLHH0fdSclVYVzEAIb
p52JRuJS8IRNfKVJe+lA/MrcePMwqEOG6qlmgo0uGD+mVbgQ/y9nZ9YbKc9t4V9kiXm4Zayi5src
NyidpAEzTwbz68+q6HxSmjcEqa9aaim4MPa2vb32euzMQ1G+pTkfst2eYheeGCuTZeny/vNW8Etz
hCetMULrsNetxE1wUpi82ENpi6c5Z9C2baghLNPRArhOuMVh7XbkM7J91+WzCJTxViE6xwftg+pz
LyEJmwSU3GPMrGRnXtmu98Wd9CLdw0T7DDj9pXmDIcWv6oITVGLFmqdC2/ncBfmhOY0urD/XtBML
sfHzePWlQ0AB6Ms+6bCQ4t4sjmDviSUP6mpL67SV1XRhIzqvfsX9HLygRxERCqUKfjIApIp7+Rqm
MXLrhVrRngY1V58FTTFXPrN469fv+nu2samAZRD7ocVm+00BRh1g8N9RbjV3XSDBGvlNACUY1rwr
s3XpKmUu4k4F0I+mcMIxeaydgeMOL6ksMsGtBgCXel+mqCN5KnMKu+aHfwr6c233WMhTWRG0KA+V
C9PooKwM0AzW8pxLJ7XP2fplVIwDbL5bjv5rPJhauemGYvfTbdhvEIK3b/R6OxhlvrQj92AH//xK
S/d6n+KeL20q4F02RdRD7etztz2OO3FH7yIcmcUAtmY+jWy+K/x/bOwWeb80lsXZMAHHgS2IxO+j
SHqsevmj1nGpx+q7Oi6O6gBokBGjWrh2o2y65mBPRE13oCm/Ul1ZKbRbmH2fR6ovPyOHWB5Wx3A2
VipY0HisfanATIL/+Npa+v08+JwfX54v5R1N+xB9qpPfjD1SXbZ/7sDbSvTNBPu8av7y4JFJsF0l
FU4OyLrXMEmmd4b5aEoBo3zlGy2Ejc/Z9qWJlMDzQx/x2wFVs+JYsAYZng30KsJbkkEIb+bZ2tBb
CBefh84vTU0d0eBni9GAbPqpfK2D4SG6gFn4ajxPj+xXuhIolnJWcxWwIWhtnavoNcWH0mmfbWM7
cwxnsk0sPBqUE9gDg+JtCbvqIdukjvC0tgItza65RJiBmAg2AZpuzjLsSSBbQ0Iv+oUqqc0YSCie
M1BXqKyLSxe+3lz4KzagH8A5EBPMJqcUiczJGTfYmSLdwb3KT5wXHWz30V27P1hq7zbDvnxCs084
rGjQnoxEj2nddxY8XdfGx8KOVJhFCwW2qmoGC0Bc+6CI4hjhxpJuRgilzX+bp3MBsDZJjGjxLRyR
o4E8H2Nriq2lHc9c5ZsoZTdEt7CKAs9g3DSnPKgD6kABe2Q7tutcFIGejA114+BmSr+j9UqvLV2W
zQW/KmuHDvpRcY8P8owKHcGCWnIKfdhsiepmqjbg6tzuEDcEtS3VtUC+sbKilwjI+N7lO9mFh3Td
4bqPZ46g27qTnOTzz+Hrc1H5Jn7NLST0AWaL4YAOh+ei6Gk27Pfek9QiV9g57cyL5LAD83OnWSud
WNrnCrMdSQ1Ih1GLAg41j9M+/SU7XYLbU/0w+eEdDIiQ1MWB5dj5ycuaH8tCygwOrH9PCY5dZwrn
KbyjG17Sze1rJ5DJjIfh3+KZOGch16k0pqiGEhHJcAswXLptHshP4waMgH3jdptqw53GVgN4GeCA
KPj6/T/mA2Fo//fL6Yk+DPVtz6XKrlnel36E+gKYl6PaNoh38crx5JaR+O8wgVfc360UeWTmKCXF
8bdrbHarq8lWUm/f535g0fD3k+NKmpQwwYmAGARMsc5jDXBYw31IJqvpVGssdKtj9yvD/fsABg+5
v1tTohtx4BYdaxe5CSvyqSdtoXn0jevPLdx+9ncdNTvgTKhKG8DGgQxBGuAAiyvvEnfgANT9/PiF
6SOa0t8vkNUozzPKAdPHnVqXPesnKUiv3bbw0u10iR/Du+7YAvj7Wno/t/j9eiKas7QKV8EOgm33
7VxaB/C/UUEuscaPtZTUwpkBmd2/X0ghbALoid0KP9Or/ISrI6s6CA5Cj/X+8xssjN25VjcjKXBZ
BsIvH4ynNC7dJGOXnx99m2TffO25TFdgqSLUYoSEGtw0/2R3AAaBQbIyMxZiM8qB/+4aEZWFAOEQ
lOOfxlP4yraoYMjO2sNwjYJhsER/TC2ptOhka79/fp+FyXgzUvm6eQi1aBTgCCbsWY/6TQt+QSwo
t11il+d+Jem5MEHmpljUEGFJV6HLWnf8ne3itfV96bnzmR1naV+2eG4C84fM7C0zfZLHle+8+Clm
07oCcNIEo03YNwkScMU92Oeof92bF4AE9mJA/MLNT+Q+XLkHX5oVxmya81HqKkLQXs1PgC0CffUM
IgxIdzeT2kulbRl5v3kNKXxFBrk0kmfTXJQmBgowug+Cjwfl3Bzq9TPm7RnfzZLZFIfxopSPIV4G
dryP9Fw+yrjPkbk9vaanyv955C4FxrnwFmgEkapFBmDTFq4XD/pOfx63aSBVllYjd6dQK97Vp2zY
GDfPv5VwvBAc50hjPaJwEhbQa932lsd5EP1s0wNYuvL4hY+izwIADxkdgU/EqdVEzga20iFAGb97
feXxC4FRn812ncgtSG2gsGTw1kTxOIzUV47zC1eh4lxUC9vNGhgxrBo6OYi/1QOsU3pqRdv4EuZW
68FKeg9d1r+FlLm2lneFzoQWS8jtaAWpzebnIbUQUeaqWjMEIs0kIeYgStU7/gg2lZXka2memwPV
d7PiZjH1NdaWOWvMIdWxdgQVLt9VVMskQXdfnPUdBAGBeoFS4tRCX1Na0GmiYAAe3U4M0Q3Uz4/G
rnVBOd+u3m/cvvk3c1SfzX/k740BhUJIMkBbU3hCIPkwZ9qG99Wu3yPrbXM39rogPmqbYdNviJM4
sM6BmkR9+bfengWJcFDYkN+yHARAsoG0Vqb9AmR4JU2zMFHnkttqoG1SkxKJDUvek2OyNSxyDq//
9NPnGlsNmGV1rPHwOrqoEpBRHahI4tpAWQgCc+ksJxppTGBF9kbzBu2EVcMnCt7M09bM/m2gz6Wz
Q4jMNL3dM8kJ0CMaYKxPBCZKP3fOUs/fZteXfETKAQjUCjxcJ4bL9fKVQDMwwOiiAE9LS5rdZIor
G6aFkibxE5nxpa2O6KEMc3yIdPcobvVQf19edc+ECqrZDd5oVffYHiDHpJ3HP9HL+JqcWmo3j+35
51ddyBaL2myXMEajToFVEvejJzzCB+sYBfIR90eO6pZ7GhBHftOgpymugrN2fFramcwdvTSQ6MAR
w7y56XlA7At0DxuEXYJ7o84mL8Kuu3R+6P78hgs3vKI2CxMSSDVwN0GoFb1H5mHTfujua7g7JQf1
97gPt+U+3pTb3EMGpfEjmx7FVQn2wmqlzQJESfXWIBQLfGKGXtIIXmxmK8vVwqPnalfA1UsQS01h
LxV3ofyWwY3s5/5amLtzlWtV96HeAoC9B1YU9y7ADHT9NaIWalZ/buDzrvKbuD1XtuZAP09So+KD
OMrDtJUewM7L/fAsP932pUjcQLTLIamDRRvGf0BvH8X/VeDEsHYkXZjgc+ErUbWa0a5U9vFUAJwc
HSs4FVKEQamIDqoq741pJc4urFHqLJTkoYpKVhXvWvcjOrPst10LXHg1eHUOrPjPPbo0Fm7//yWG
AMPbqV2OTVHaPXTwlW/Ht58fvLSn/zRh/PJkrSKDLCaJuBce43tYoyM7NLots7ID1vR/W+dU6e9f
X7Zar7d9h8S6llYAqFInZfVhaoc7uWqvTdjZGkOhzsob3Z763eCbRYO+MFR4pWF/CnjiRYXzcNU3
G5ApP4QmPWZxBMfcKIc/c9qcRM79miRePpor0XYhoSvOr16kohOSUmoQbd+g4MkaR0TmMLYlN/KV
U+YRmz5CHn/JUMua3qcojYM01V27OFsQD4ifX/nL1zSTyOQpapSwfYt+gZ0QTJ5ih5Cq3kWb0OEv
qc8P/QGXGPBes4oruUyNRfGt6Q7evBsYM4Ft9LHyHRa2kvNrmyg2gQMHxx13DIVTeGw3XVpPtiu/
DdbKUBaUgOL8yqYRldSIVSSK86P5XDD0ps2g70XGyantbFfvQ091FS9EchvSmH/b2c8va6RiagU6
ToghifSHdMgQ39CpRVWszMmFfMccfZG1kwnDZ3xEwW7utOCDBUXAfOr//F0WQslcSjxIFYHfNgao
Oj4R8lzEdz8/9xbvvpl2c/lwKY8xH6Jbtrk6dNO7WXJLo/c/P3spWT4XCk8aEAGFgsP6QLdq6OQP
LJAD0UUSasSWeaUReeENZifPfswoAffidhfDPN1KrWorbvIt9QCgTSzznK1EqKWemq0YtABzXlBS
fF/AYNP8RW9iSxhWUiYLt5jiXO8LumArYAjh6Y0lnsTewlWGgs1mvmm2ENTskPN3e5zcN8UjZLJB
99j46f2qYGhh3Z0LgSWj6WKljJEJBhbZxl5XeSx2xj5BifntNgXgVn9yY5j7W+aLvnJIW9ptzs29
y5TGCPoY0tmWQeTf+mxP75MduGmO6hseAE3GG9/r/zpOZgsM5wJyUgXm5xCMJyNID4BEKGdyzSwR
QBXzzFd2FkvjZLa3BKZakQhofnCl+iUDJkRw792v5fIWVsm5ALjNaqnMYkTntDLAkZmkI+2iBxmI
jW5UvCHENXcoOypBETfIBsXU7EPMjH+bafJt9HxZpsKmrdWJ4myKQj0XiIBDfvjo0HuwntmwQ7xy
8lrYmc1lwnmWmQn8D7EYCtmuo9xuR9xP9OadnmvblTdZ6sZZzBgUAQX9GtowfIBVbOBSXcXaEx8Q
L09daWTmk/y/Qh8gXf7uLqmUbshofKtiK7mtf2skctOD9AJeFEz3YMDa7KSt7kd3mU8f9DPZxqbF
ccIyV37BUvz9VM59+WAQ40CBcXvNHiURrQ3IA5QQqGO014Lvwqok32Lylwb0WoebooTUXCdHkFkf
DX1lEi0l/eby32ZSU0Mf0Xlk0wKjcvtKuc0ClEXB8oI76Wlt82V+v3x8ptS+vMJEpgwAKQTernVv
kiFrQkYnOTeX/OnnwbZwbpurfdUwzKNURwMoXUJ19nQZD/8mUxbnot66kZQkKfFoJv1RtT89IOnq
uDJ4FsLYXIWrloB9p6B97MssyJCpZPVHXD/8U5dIt6760ucMlsYx7/BsIYGDqHEcAYCTZAglTLdH
KcjPjSzoFcXPY+6XVgCl6WouopW62nX5qRQhTiVvVHkIoa/ToqNUBpV0n/ONLkxWmz6vNLsQW+bi
Wx4mUV4NaHa6Yw7ZlUfw4i6+6KuqBf29+3MrS19ndrJsYo0kwoCTZcQ0cBhV1zD6fTyspasXYvBn
yuZL15FCB04eNtj7nEfwRE/fa13xCr3fjjgdrHyfhXkxF8maCRWnqEEbY9U6cfY6xIYla5DuxseB
rZ3Al/pptugXiZEz/bZeVvpGIdBXkrMerr3B0sNnK30/pVkoguy+L8Bxac13gtvCWF1b6hf2tXMB
bFEz0pm34I0KVb/ao6pxJx+ZjXLUW7UiMi8/j6SF+DdXvRLwirvcQDPM618Ve7JusnRhv3aXtrSx
nateQ6ozRbwdiyRugUdwx+3slAaaoz/nr+xJetYb1MjEdnQQ7cy0RVRlOsCOr95LLYyyz83nl5Gc
iFUGSy00n9LBFusgYYcJZQy1ca3oysFyYfP8qQ780kQGG+EhTm5viJN7fcQqC+QFEqY/f5+ly8i5
nLWdov8/+RkpjOSt4bHwjDsY98I13wKeNOhs/R4uJqgOXMvhL53P5wrXfoqnsgyxM4clP/yPk40I
lxQrEywYv4+4O5I2DXU0eOX56Zncwhrf/PyyC3FnLnDkyAnHpYbpap5ilEi1+zVt2lI6f+5qmg6w
cATaEZuxvfSK9Cne6ql7k71csKo9O9eH5AFpHjfxy3O5l5pNlthZoL5Ie74ySha2SnO5I22VtqEa
1EJC+a5Fkj31a2qFpYPUXOjI26mOGxWJdBA/GSD2dtXa4btw1ltrCiYQE99gXtc+DcEQaGvJwaUN
2lwCOepECPkth9M95481FOXw937THNkJt50r7AC2WOm4pV3sXPLIKlmc6hEX4/2VwHnA0n0ALLzi
UGM8rpw5FiL5XLnYG5yJU9LJew14O4COFQLytKJbIsvrlTi7+Bqz1cKoNfheiRiB0Su8XojLbPh1
RvaDuHbDv5DEBN/u721V3ec87vta2Ot30ZVWFr0f/iiP46WGZzFy2vWt6Ec886A4DE6WWdwpDmu2
9d93oDAXLaYKbfLwJvnozWNGX7rmzaQrB/fvYwJ4dX+/VSsC0zcpvbDPxNiaBBSAVHCYlyxSrNW9
fh/AwWr6uwWd6k3EJXwZWp8ARhXGezgUgxZf2E141Ojl59j2/UoEQO/frZBaqZLeQGxjGsjy/B68
OZtkdwkqv3Td+bmN74MMEEx/t1FMmTAWN0G6YJjAyU/gh61VPSz9/NlRT8lhyiWEtYzddEV+aQYf
7GykkRcVTXfXZiT3q9xcM1//flMizJWJZSjqo2HCVZhNxI5Dw2PsdUC229wm6q1y7l2NVffnLlsQ
8QtzUeLQwkJ8Sti0D5vrACsmFF5U/SvBtRp8FMx9Ht6wPI0JFrUSSPtEKLwYVKmfG18a27OYEHZ6
bvacwfoTe0kgTwfdirhaeVGZgooO8vDPzSysEPj4f4+LRJCTekzxjmQXBtKf4h43n4Fucy87Nhvx
Ut4XqXVHH1ZaW/h6cyVjYsK7rWBw3u7taCPAwG9wK4hKo5vBC2yU4lekjGDe2tiDtTLuF+7DhLm8
sRRDQwxFGc6xdArGPjtFKqosEZPAmi5dleU75Hsgt5Oax4l3bxpR/0nMLMxVjoaedpMuD9Nel2V2
VPFFvTH8HwBnmez2/SHgP9hPkuh12qmwyxRwBBAdchU3BaxN2GO9jSGeISupvYVxOPcf5YVBcBsK
AWAnx1ak3fOOgjlwJtPa2rQQPeamopQRoo8qDE7z/nUqtyW40Uw99dirZKg6+nncLb3E7UD+ZR+e
UgAzI1RFgtyxY+NHWZzE5FCFHz8/fWH9FozZUVINtU6IRirsuVhBMguw44Rfr9ZuryR22FHXTPpL
SMaPnA93P7e59Eaz8GA0QCmIOhb0Upa90DBtA3WrY9xZWSeujN+FtW8udZyqrhpTAU3Ah+iaedEW
yMrz2pXbwu+fSxopL8CTuelz++6NRpqlFJvU9Bl5+7l7FjQygJf+/cU5uKFl1t5mx0UL6IvhI5F6
ELeikwZsl53yA65pCVxo8ndlt7aP/8xD//fGTNBnH4VVKTQdhQAn71O8Pzl5EN5s8qzfzmO7STtL
8MEzEKwnYkMH+Y7TbTBYd4B5wtU0sSP/T2S/wfL2gIzXmt5OvY3Ab37RXJAWG0RqiR7J+3KqCMrd
cm2nJG1646in13IiWErG0OnTWraRD8MeFz76uemUfQ0sm+pEpvqLCFR2spjD4rMzYEVAcQvOtFR3
aFk/iPItv9EBgiM2apDkEI6ZQokSEa2FXJxKd2HBLqrOOviEJrAJS+NdytJnM6ebRJMdOeL+2Edu
FfZ/8kxPrMbktVW3LHXUZEisCNi/vO3yDdG4asksovZUmQcZlhKknuihmrQ/cVjrdl1I+kqsEJWl
XpsrVltDiYyukxAuwFCwJ1RAbk2VoqBKn2rzd6E2WmFFSgdrvpRhM41qDKOxZSrRK6BLDYy6x/6q
Tzw/VzfiT40EgALKEVVZwDppnHyeFCHKTvRey90+hsOuWxoxDvCFOTI7oT1gjbKcojhRlFq8ZViY
rHJR2gU3nFbid1Pd5V7eRsiY6DiT8DiG4S8pxnNfUwmcRQnIIksnoyTBCEahwzXMONmYeNQLnFVF
IOZi85mlk+ADWC/5wH3RyALSpvlQs6gGJ0US3pB+g26kwgAA4AayFyCc5arwyDRUgttk4niNU0DL
wYxAjRNFwB55aup+Erf9E7QtiuRSVsabDr+F2JVc9B+iREnqVlOUqBZHPvpJFsvubqjT+DqSUnbM
ro3sKp/ig0pH0ekV8TWetB63ZHTSMivmobbRYAwrWzQexyuWDPG3UtBct3ODYnaVcTrd6aZRArJd
Rv2VA3jQW+oQ9keFZMgaoYq7PDPIECEaMxWsLXIxQtBRwAPd7qkYuYTXg63J4AdTDRe5rE4Er9RC
sBxkOZdQX4P9racAvQMQISHY3kZGYLaj5GhGhqp3swaSs4CZr9zz0B1L4I2GRNHcVlGri5YOEnxX
8qLKvUiguGCMSSJKlm4ScBe1Rshee0awxysa0wpJAVhfW+BUVpRAcSlmy3c16B1eaXAhtnspR4M4
nKTvhlCIOxlrmy/mqenWKK2wxr7NfaEe6EvYp8q5M/rqLkvzySawo/nooSm5FMUk2cot0UDzXDnK
FQOTsc9kwc67uD/pCXoiSmrB4Z0sbMsBFVKFBuikkomVR8MmA8CJhde8b0bbHEplix9D7STD7DVH
nXua2DP4V+glcIhhlHgVgS6snZB26MNJdQsBmGArpmENLHg9beVOh7maUENDmXHpKEwdOwFkNlyk
pO3PdRzCaVRMQIZEWdUeSWftZA59DY1lLWTX0WiLxyxUlS2H0zvGSEncSY4GjAu4LzbR2L/pYMud
OEnh+yCKKJ3Lc918igQ1tbOwrncNRvVZLIzymCXAopWprh6KpCV2GumpV6ZTXFpRlULfiWBolyq2
KLrShsfRjOudMrDGymql29X4IDaUXcyvexXKBpnAzLfG6HUjXSlRutPVCjinHInUMPk1GMJTkpfT
Y0ZTIbU70lYImUqTwHkKxZIHikoD3+hloNKmobeaoU0zSwfgdxPKBvESeejOXToWlW3GU9t5ZoPa
HRGZuKaM7tNe1hGlUVUtgV0Rc6ee4HRZaq8Ry5hd60inUn7Xq92maQW4VKZ2WEM3m4a2PIrcK4CV
s9TQrC1dp9OdSMPeaXuTg51rRF4ugjgaxZu672yqjo3Nq+LXhFEN9HcGe+Yu2iiNGsPLuPuDS04Z
TFGkmNr8EGty6fWCGNlFLYzoe5V9GNkw4lQlYao21LTwPew8KfvKKosO8aUjvjbkjdWk459CLRuw
oqbKbcDy1PXsImgGRZDkDo01Bw7vTttCi1S0dpFwW267UzIZ4N9pE1wrgbcLlAYSE22ylZSesrjc
R924T2L2qIvgeujK8Jz0gMmMpN6kAxRVSaSgnmCoYRTQVM8N4SEyJQlIeSPMkysAlDPpCFVk+8iY
frO4iLpNG4byU2qQg1Rx+NLKmtvD/HjiyLZRyAn6knlxqbtpPlrDONoGYmga0wNeeddkMmhH8mAl
WXQMBeGlHAWcVIDaZFF/nxI481DoEFNN3JV1sSNRG7Aas9goHm/LcaZFXmgqoxsPQuHnQojcXiJi
cddDt8FMtAE+9GoklsqG+Y3cYZwbinam4zC5WOF26BfZz2jjJaRypcwMCMs2QPa4UH+4Rp+caRMH
JUZM0hYu19RAjWD1OEXHphiOPIENZiQ4wpgAJBv3G9qgSBRmllaTiIMjC9KhkocRds+xZpUdGS2m
twKQrzSFTUlYH6sxRDEwDtw2jkjbzICyxBRPEuBqFokmH7EY5dKaDYHNJm9hAVk10IC127AyLNjl
+m3dfKL5PIOZR26mnUP10MsNRIEBau0NltA9TPlTX+7zs6JN5xqwhskq5bSy+Kg+ooZEteu+/c2n
ujimbED1Tq9VcD1IgHIwmULukVTCJO3LjaEYe6GntY1FJMbVNip9kiy7IYlFvlPTDuIUiWA7a/C7
oi0bKx46EwpVVXFu92bP5ohDQQWUJvDBYNcKY7glSewyg9f+OCi5A8LsriDpBk6K3NFTzPqwlaGS
QvYbtKasdmKT7HSuYz83tbKv19pF7KSrboZOlRdwGlCnoNbL2OtvpSQh65/1mr8IAvZTCWt6uxiS
Qw7HyZJlIAhHyYMs5HoA5woYPzftZCnVkMI9jl2SKL2bSJF6Or6Jbsmispk0FAMildR6Qoopq3cm
jKEqjksa8AgOoZrBZbNpu1cp00wvLuC6mFRuJkXwrJZCySZiitWO5u2DppfjQz1NfhaOXkSE7IUo
pPdVZI/suBZEG3gD2FwwBboEhk2AXDb1ORVxQRdJ6lsLfncja77O2LYdiqdQ0Q8JiTYNn/ASDAYW
qknjTayD2Ihh5+ZV69VhSIKkKLbYjop+aojjMezEu3iIj3KhQY1T0npbKWHothAA2wZpMGN0AASx
6ZWazs1aSQwo6fV3YNYrEOzkdoPFbMsKw9LQtpjn52mkzMqrHBcfeeNpHKStsIsRq7mrxNpjGcon
Qxtz24RuJTWqR65p9lgpb3KuvkUDxMxVzAu7F8PBbgYkMSMjBE9Xjy80nu6VIvO4RF0AVdqt2rWo
2IlMllkonbWMBBEYYzAtIuLHagsvC1kY3FFqR7fRhsgBsj53yyGXnYIn1KWijuqXJ8j73tg0HQQ2
HBvWO0Wae5lZ4+oj7d+EmAYZD48krHZTVh5EvKzZim5Lx2soImWCHeCdSszEjjkWhQn7EqFBrFf/
8FIG01tTnDAOucMjuUNSGZqjMdnC5o9shdDMttjPKlsZOt2C8tpr+1xwotKsD9iGRE4nNu/qCClx
LzmUgkRNI8klgnrlFXHLtuOW3hTVXWm06lmmpVNp6YHk5k4bp22sYLdqoHrVgCFu0T70SQ9VYTHY
DOd0S+mkepd2LVCnAy6sI1btcDl+lidyr0yxHwqDzUEunhrNDTlzDd56Jq0TS9KGA2y5FUA9UejQ
AvPZqPcK6eg2brR7JZP26K8Mwaj308J04pE6uZ67iWx6Uw0vbT64XYkIgq07dhujJcoAkHQJLp5N
PQJQCrBWpJ9tMaX+1OHH4otewRdDMBFYa7Hhd1MV+iYBiNTS21AO9FZE1XqMyq0c1lFH7PZOSlnZ
TdLu5Dy9NGTYm4XcAReqH+F3bEfliPEsYkMr4LoOAADeYlMQWmYn/mKk9fVEskB8DSZAVFlfO2mB
DA+nwxsfS5Rf0fp5KrPOjzk5i6P+0AuQxUVD6Zkdc4DtcPJeBko+siEEc9QWUBKT2FMnujIDAzGK
3yfQLG1NTJAbbqdjFVe/NYJn4fxwooIGFbVIPUU2AiPtALKXld4JJdR2VLiRTSvlQ2/RJ2CAk4Bw
6o+5/t4q9WOe1kGTqS9Mz45GApZGJFeWITKXpS02rG1sKX19osgl8Qn2NQwnxayFOLM3Y1s22o0+
yG6aiE8KioOyhuC+VI4mjxgN9znkbF45ppGdpPGp4UXilHorb41Y+y2P0ogLVwBpNQlH4NK8Kk0p
YU+kKM4Yx+dUmI66oR5Q2HIYOvjARoWGlys6NxRBxjJVMajA5ZVJU1lVppylNAL4jzpih1W1lH5V
6nAgY3rI5eoysAIQTsEu+O8GgyXv5EvMPnIZcicoFmT5V5e8Qbp4KcRXNfwgIZusSjUPpkC2Uo2q
pOKjZ8apIOFj2eTvNKtALU0Bq6LJKdLEDFpKjqKhuETsEZDbbqUrq2vuaEy8rYFSpDpKpP0GFqM5
DjWB8lpNJQPVwYxeldv6Xue/UnLjBtduXYjuJAh+THB+zYQL4MMBgYa76G5/oImWGQlHPXtP5e4x
qYSDwUdnlJN3aWovSY4zNtQe3Yh0ZsPfqwLKnLJz80Q7q6kOVt4IzjkOH6EJFBYXu2CQhQAlk1Cs
5dqmYIIzhpmjd7WHn2qPXeTyRHFQq+2BqH5SankztrWvFDr8RLnp44C3zUps7QBFq3Zylqr+yLsB
gh8MV2kIJkatlE7WZLSdzZrGL4tHfQBBOboOU1QcqIGJKiBFgi9/SoTyEKepGwmhJ6NMFDAUuGcZ
uCQsYawnjqUV1oVfVNgIkQfsZDedqKZOJV/hOgjBmpi6ac/fxXDEXktzmZr84tjMD5F+lEZUscqT
r2bvOv4piGyrmfyCxQ0Hsij/JYf9e96rL83UP2qm/AhRny0T6b6AXtihTR9oIVIPZX2BkdMQVbYS
xqeI8nPZhRbResEWO2y54hhTokD8qB81rM+l/KdR6IMUG3dCHlu0KxxaPTJcHObsj9I8t/1DW0lQ
yzwN5lmliUvUZ87eU7WzxgbYTOm+aYCDMFBZmuIOnV96+H0lDzSKrRqxpKq4zWPT4xMkvF3/EU/y
W5QYh6F4hcdawKkcGOwdBcNHsWoclccHXcpeS5NwZOz1fcqL4wipKcqrjd/AJ5deNACwjO81cJhi
Kcc0knJHFyOrxvm/bXaJpm9ERQLTTPkdyX8mbZOx7r5MH5JCem7AckhUJDZwvmcgJXYGTuOt6aj4
e0G4yuaF/B9nX9YcK451+1c6+p3+mCQg4ut+gBycdqaNZ/u8ED4eGMQkECD06+9Kd90bPpRJbjii
oqqcTkugYWtr77XXwv+R7qoxWAAjvaMCjEpVusWNACN47lhkDbU7SGF3yCNUvlfp164EeWZHy51U
4yruhQVzBGQGWDr6JF5X6rIab1rzMKB0pkGtKwY/ToCYEOdQegs4OCLbDy26q8zrqC5X4BtYxaDw
yaqLdrB3VY9nQ4l+3N45qR3kVr0ruLNrW8fPhuc8US9GlfhRAy+NhMeX6z0cjMV61G+ReVn1uXvW
NB9O34C0VGDLp+Z6kP2Vi5tfcuR5wOXKztWeKHJgA+JqEDjOe++eeM7KzeDBRogyW78TbXhlOJpl
GeErbz1AgCktViPKOdMW9UzgHWpQS6xrg8+98hHJ5wuWH2zcG6UhsDOAQyjkiiJt5iKn5vB81fXp
dWkV51oLLa4qx26EEI/BzlVTrriebRLyXHleUDdSC4h61O0PUpT71h0u2qa97cbWbxIJDkupnUWm
2JmO89Ij5gPTspGDc9kTLOtc+RpubrWEwpwAv5n9bOR40gFi0c5Tmr5WdrTWLXJXoYyci3o9QlsL
mmHnbRM9Fn16F2egSpLaPtKMJ0Pgotk8yOKlctKDCfL2ZKQrYd1HNRZSFGP1JHC60+rWpN6FNeh+
m4t9zM2HMR1/QT/Xq/kG1cJrYZ9rvHrKIrPbWLikxyJCBJFgzRErCorO2BYxKmyi617YcC9ADuEj
KPaAwCIkfGwSjLF4wwRfVlnuBKVGtMA06LrsBZZBQvu9gkj7OcK9iS9k7zdjs+r0EZQb3blI3s0O
M0bi5KHEgolAr4rojQBttNXvKDZP1qlV4raBgp+QQ7OdIl7TFxhqp/N5jnR4lENhwLgciqOSUbq2
hxzBTzDejNBfKZWf95fHReRqfGVCSslU1UpKPBYQwS4NqQmCffi8fTKuSeGi0NK1ELMoN9SNgqEa
rjWtBipvn1iXWVmtxwjxs66A09L5FYFPbulbxpyzMn6BKvHWkWxdkdApasQV9EA33qWVHaiXbnlZ
n3m9ey8gXDykcq01xcoGYRIB22lsHrQI89+IwO5fM+qFIgdcmbzgDosoQXkgWgO/NimRgoXfng7A
I3IIF2o8IAVFKKxA1a0DIwdD16YQp491vsUmOVTmecLejmEcwKMGxB3OHNdA9diudtqVa+aBUYRt
chVhZ7fuDnBHMCEC7gbReKbjZBqwQNLsVZbjvRuDrNrxPvSmvpU64OF95yM4dS7d5oVBgMvDqKax
AGkHLrui0e9xMSpWSAxCVcwqLhxI6OAekXYrK7eeFAL0srrimPZuAL0StnKPgDt+HMoEsX3zLK2a
B1EITH7yppUpNjYUbDP+oHVXXQlK9iYi4NXMLqG8e5AQDA+ARNykXo4KgzeD4HZq8IdaN9Yi16gf
x9paaON5bEuINlhw21nVXGgRa8/6+i3NxnMItKyZVV4CeRekUXpd2AzSIkjQRaV1C5aj5yRv967u
IdjCyIpCmLx1IehEaH8wGd3X5RDvygZ1/BDddM9sQ38mtuJrVpWPbhFrftXf0MTd2YSteafD9wUL
mTzrj5qdFW46ftUmQaZfG073onf6a1RVzxy+u++S8k4Og31j6h4gbWHPz3vEckGjvXXYTmr5Ojpy
uCMPwM/MWgYOvYNU584FEFaLym0sQHASl7o/DnSDNX1vgLRaInwHKnDfYYa+YV5rPsUF8RBQ6GzN
3DClCNn1Ji6kgQc9SVATpKn7UdQdFXt4xf0Vb50hHNMeAWknIfmjy3jyktoaAilpKSzfbHHZiJhW
b1wlzGdPgl8+1rRHx0qs+1IfdeG7ThpVKKrTYWja0lwCSszkoqc8HHhThYjqgByurwe/1aOErsYx
k389+DCZC5l88n0u62/8GxUkxjxIN+5lc8f7g95cp+4SCmImTzYl4eB2oo+5ZRoXCJOAMVi3zOYw
mgnyIimpktAYKgQIO+BOBoQpob0AG2bzd1eBKzPgBqSWg9N5y7l3nCSqOewUkrkGgtzpvkiuTdiZ
1owWMlsz4Isp+UYjLKqo4xDEEYcIEWyH7wZQAT/pIjLgmiDTgNSbQW5w6QENh8iztx+91JS4omvj
LAfYF4BJBLzA788tX2XKC4pKLxfWxsyrTdkrSh2BMSfXwA2g99GGWzig+s619m2jxykUmHp5mTo5
DSICS9L36VKJyEwae8ppIRs3N5mqx32nCtr5kmXjGku0vo2SVLvqrGYJyWl/v/inwnC6UEwntLX2
MYnPS6HuALp6OD09c2N37PILOKIsy2F0Oke/EHFNb52GtVe4OmXGKk4ou+5bL75PuQcr7I0jiiiF
WCrnmmG71+nRnHzpWdcUxEzK0boQ2Gu+qKvbmgJNVbXWm9f0u+7IcoaVWrXledVAzbIrIDjE4re0
yDdFXOJ25xUA4g3I5KmHgeuvVqIXZ5nXLhA2zPBQ6FPWiyGBXnuccOsYItIQSlee3q/bJnYQmvNG
5CORXnUQL0x0Fx9QeHk5LrfAIeqN2FPL1u9RFjdcD04OYGKFUfRtx7Z2ncbEC9J1ketLHN1pQB1N
PNvpOLJjhNfBEPQ0W5ed2y7t/bmFOoGodMi+ZnqplQfa0e6M0kJus3SAs5iO9rp2dbkAGpkxYFP6
jGhAjZ7DvOrAlNX7Q2teIAv0pund4+nFOoMWmnJoeAIB5cYcnX3kiW3H2aVi9Xsu863y1Jki5cKB
MNfNERPzZWXyoSlbcFY7qN+w1yaunb6n4L1Yertmsbi1mnxJUHJGLVgnE6SKpkam00GpPTdkYA92
YI/3BcNi9xykRJ91BEe7aGvAbuUF6K3kwq6fmShyXChf3tDSR2LnOZB4DmIUSn+xRmi8qQX4zVzj
x8+/NF6PlmXmCFigSqC97DkE1GwT4RN34SD7LCut8jGuyt3bv/+pmQa2i2vpZGKyHKdwcSB30C1v
Km2nWEMAMU+l/M25ayOQEI+/EBEx15Ii2aw7afYMVE68pgCoIGCDSJttmHzDRWL4tYv0IboEW3Ku
yEr2yl0Js5HPKNYdNnAByFUBZMEqYoDO13alr6jo+E6RIT7P3US/sKpSbhADVIeYl+6zbXIKXD3o
hx5Ti8arVHnOPtdS+wPi1ogZqJHoNw7Pqo+fbYiJDYXD2SjbTAB0ahyAF85BcrpiYA2sonuNmQtu
yUzBnD4l/EgbQsEuil4Si6VbIRB66Efar1TjyJVKSucQKVfb0zphl9GYxHtUhI2IYSO9iWqRMsig
RfszC/MJ2vmytiycF72QVO5Hp0U+cLxgbXFWF/1C8zOGcsrVoFGgYXQZj3uNH5AvNOXG9bYIqp+e
rZmNMeVqaPvIrqTVS7BsoeKTaf7oHmJAhk63PmO1powNSHTapSRS7vvBOcJ8vF9AEW9Rh3ZFVL2x
WPV4up85wOOUvcFqqkSZSpd7OiJu1mVIU1gUSpA6uUBib99b1mWUcuB8Igi/2bhBn+53bvQmNqss
Rhl7kQkvz7qO2qu4O2+yBYs141/ZE4ulF1JiI6NpWaFAi92K8e5nzzwxVU0LNnAYMrlP2jvRQjft
VcXvp5ueAWhOqRlcpyF1w/HMsXHOynUFpTQNVN8XyNdTtbCk5sZlciGRveMqlKtjSbFfcGIY7vGn
H35mn9lThwRFSQUCaVhCYBu3NqOxopFfyoXW54ZmgsSkdifj7Ni6J4JCB//+GtGX8sa1A/hop19g
ZjFO+RaSIopVD7zQ3jZRmYq8Uz90vjsumPW51icOiGBNUUtSVAe9HaPfJQ6ag1OI+IoMhb2wm2as
xZRNIUEAeFR2WR1ElKBeUBj21hZDsY0171nPENGsnWbpXjtnMabaa7TrqrwZAGZEfp9d6vcKIDzk
96/lveUvKVjMjdnx8y8nQ41wSQ2MUHZQPI4rpMqidMUNFI9nsk6XoOSzbzLZ0JFpG3kWi+xA8t63
2us8fXDkhYZcMWufYletuMUCq1qA38/svymNAi+03LabApHM1GX3vUj6feTYye5na3iyu/MSiLS8
bDAr0WXehcJCkGupSPm41b7x0absCaNriH7M8eRZ5TfNCjnYFld+2xfU77TzqAO8/4c7cbLZa64n
dWHmGKNkCExrW8AnQcbm9BDN3I6nRAosFQz1eccJgO5Z5Gc4VxEdbBGOhlO7yK0118tkuxNAaNNY
oZc+D0rAs95kG4Bwu4twQQz695+9yuSmMThEaChbBNrsgQCDmflkXCHyEwPiDEBjuTAbM4Z9yq3Q
GYnqKc+LQ9eARVSdN4gpAyzSmks1eXMdTLa5Y4xJU7CigEFEpE4ezGbwpX3u9Xenh2muYuizUPiL
HSnpEBHAj4vDeI1iwgIagu9FvTEHH/iONA8AVmiqBRs89y7WnyYLhAN1V2roqsoSY1fk6bpjKcjV
AL/F/aVamJIZIzLlU7AFwLigwcKUiIcE8IpBLlinmWP2s9z060hlQ2uZAxq24cUiProG+zILdY48
9ur0ZMzY9M/Q0ZceVN6Dz3DQskOMvJPmXQ/WW9Xdnm57ZtN91o58aRsSf0OmEs4OGSDcwN3h9hf7
zPQtueLAti0VOM28wpRGgSQAwg+OgqCX+RDzvZPuenvhOjGzfKYMColR2g1NOzQtExyoRoP6bg2l
EfklKc2H06M0F6D4rBz8Mkwgk4SWSpaCnkg0I2AnwKjdGFqJEoc4SQNRFUWgEA07a70qW3c45ddd
JNSWCVc7M+J+WHjXmUU85VJQGdcAsK7zgxi4r4oPZ1y48c3t98869i8v2CZj7vK8yA91B9gSijkB
lAIqy+9eo6e28qUK+sWCnO8Pxc/79ZeuSNsDu1Xy/KBMEXTOi0YvhLuwGefW2eQw70CvrBLqsYOr
wE6OVCPPXpJhyYbMbPXPwfvy5F1uN1pdonX4UttKvnRWGGkfrfuiJF0liNKeXm1zK3pylo8xdKUM
kuaHpqx8ot21do4LOJC6aun4+JzWbxyTKcVkX1dpAnah/NARiCy0LzWY3lrLt35ZQfzsngXRGrTC
p99mZs1OiSX1PGWIB2f5Ifdembo0o7vT7c5MxpQMw+taUroxXsFDIvkO1BsAVKOerEIUrFmYiBnj
OGXFAKFkGTvHUdI/7LV2Sffkoz54qyVffW5kJod4hDwvJzLJD9ywX2vsarBwbE4PzlzTx8+/rFSk
mXvwdmHQBVDqPqRtH/NxiQd7Znnqk/PayjpNq3IA37MhxsXFQyYQJdWen8hC+EouaUnNze9kK5dc
adCMBWQGkMS2ugBRfuiVF/WLWCC1mLn6TUktEvDSeA3qyg/qtb8zftcf0ZM3LKz5ubYnOxjwlb8W
ToeFo86yB7pJFqLy34chgZY/LtYvUxt5LQS82yo/ENOvLi0Q8ZJVUQVd7Tcf450drTIIXD/GC67/
9ycfujtOz5fuCgNJSySosDg/mApQyJJeYK9ZN6a9BglMc568d2en1+y3uw09TVxzrRrkkI7oiQE5
89DcaTf6FUDHoB1ceJdvNwU6OC7oL69CKqMqkwwdJBg6kV0P+oITNTsnk53MuGa41rHl+EW+lq/s
w/5or7WblATC2Lqv4mA8/2yMJvsaeJcB7g46wsmg3F13SaHf2+g79bIkDjH7LpPtjWPMhDQ8XLVE
Y5FvkiI+o9zjz21bemsycmNTFsgoUIHaz9zOxbovm+4iRT3eOcDRFYSr1BIH/tyETUwAmLeEMcYG
O/C29RPX9oG8Pz2O3xoXLIVJ5M2mbSWs+tgyageA4n+K7wkqB4D2Xjxiv737o4uJDWj1gdothXUv
X7U8AO4MQun5o/nqXEdPuGuefo9v/R3TmzJXeLxydD3BCeV4VyzatwwQv2ZJtXuu8enWT1rrGGfB
8ReDkML7VThriLT88Mknu92wNdJHn2drglKtuK8guBXF+jnNtXahi28PKgzOZL9XulMAY9Gzg0r3
EetXfdUEJVSlhiWW/JlVNBXYkmnkRWmU5weZbxA+BPY37rZD5Kev9dJJMrMF3MmGN1FmaosCfvl4
vJSVlxr/UWwKozPZ542H3Hxm4eFVsgKkGsTGOeqM5dppNsi4D4kP7PLpRTr3DpNtbJeDHKMS76AJ
4BkfxaJq28wWm3JO5MfixJqhYUBYK7UGALZHTfFvy9imte/ZPuqkT7/Bt+c5xmqylwsdjO9InOIQ
vI7Mbbo1m5V8KW5PN/793cv0piQTkqdEcwEaOGBtyrs+LKBrE/v0Svxqr/pf7e/T3czs5inbBGoZ
mKZYJ/cG+6XDUebiLB4eftb2ZDMXZVTZKOtEPrLba7iBMw3Iu6fPtv/nD5aX9j//i59fUfncpHEi
Jj/+564q8M//Hv/m/33nz7/4zyF9baq2+hDTb/3xR2j4r45XL+Lljx/WpUgF8PjvzXjz3na5+Owg
fq+O3/z//eU/3j9buRvr93//87XqSoQFbt5jUCX8869fHZP3xjEg/D9f2//rl5cvBf7usgKv+D8u
wDnw8re/en9pxbEB/V/UcxzqGZTolne8oQzvn78x7X8Zjum6ngOeK8c8orLKY3v//qdt/UvHZziS
LOj2ANCDFdJW3fFXlvMv6lADFQKmSXUH//7n/3268L/Xxv/OCEbjr5//UaJYtAK0skXD8Kf+drk0
3SmsAvSkaT3EMr5BmdJwhgIuG0axbxcM19F6f9f6cX1/8eIcirLgNuLadYX618xy966EbK5AndOY
q82X8f7mDb7fK+4UW9EanaubVhHfML2+d+joBKYO6LNTpgubcW6IJsYXKE4B/qo+um6rvvJplIK4
KK769enHn2t9YnCtvs1JCl7lGxDi9L7rjoc06n7mcrhk4jp5RNmoSM/jG1szonU3aNVL0XUlinel
dXb6+b83t+4UfzCgB00pdNG3CUoJke/zJSrNxpR4myIBmUq2FHue6WmKRXBrjyFJ6kKr2Ki2iVmf
MSMH3N/47ZkyjDW2pNwzs2inqASALzM1pql37fQVkPLU9OPMbgJQEuYB8po/W7ZTSIKopFQltaGY
6dTqgDcjt5Kk4oqSdikSOvcix8+/7L7ctSwp8sK9zrruUq/1IM/z3UCT2zyyx4XTdmb5TnEIxLOA
xyTUudZj+kvLkQ6qGvJ4emnNXG/cqZIEc5u6g25Pf91yY23ydD0oMBFFO1M8uOoeicaA8WzNem3t
tEdQ4o2djwv+6PeU96Y7BStAt661FW376y5C+HYQO624GZBVi0H1Y/2WYLCVkGLuzV3vPjkDQ/Wm
BVYNfg5hxMJjq7/+w3ty/A5u5ihXQfXgkJ1p1YcFwcqFIZob/4n50N0mKmTS99eWluws6zdPf9m4
v0SWvGjKjTGM4A6BbnnjouYCRbg5IHs2FHOtdHX6Ab7HxGKcJiYmBzWSBoBjca0XKNMZPH/AeLmF
2BpQY3URijZ3g/sU1ddRvDEq6RcNqIGaJojsCCmLyD8yd+CrjMErX7pMfIpFfnPu2FMfcHRY2ml1
itLT4S0hYAmV+pMLNhNmZRCtRHnqgAJYFDl7G5BgoLKxQ3ke6spCaGk9OCaBzrzdrfXWBa+beq0B
FTJH7QAmmifZxvcO034ZHQUGRJ4DMRo0yXjhGtoB0DbU4iQt6sW7W+ll7ww14spLWoDyBXx0F7ax
00bUjURnyFCcJ0pdojzvFo7Bua5H265zLrQkRnl6UfiWpi7bvtvGdLgQXXIOA36Rlhx42OrRw9XF
MjmqhJotLpTXKfVQ4KS5G5KjlNzkg5+juqghWRIg+bAxc3lOepgWS499Q0RnllHeAEu5kR0YTEpR
PYycLpi17+EGpjuFmRhDEXMiGA/BI3MtVcJQYQ2Y8JE2yhcxClC73CwOMK9lMI59v4l7UDWcXosz
e2Eq6tFKRRwyZlE4NvWmQelVyYvt6aZnnIwp9iQbzNT2CrMO7aF46ih51ESxM+t6IVQ0Y6mnaBO7
KphLa4uHnJuoISP1bnTqrYl64lgkC/mouVc4fv7lNEDNfJHVDuGhobsI0XDo3F43bW5fZZx6SwmE
uU6OU/OlE6u0RseOxzYcBfg4tfpi1LUrTpMfTsPEFXOa1vBa7vBQ41oHXo8KxA5g5wHl7e5n8zwx
pxqREFO04jbsPRRTagSIR6NlKNwT+lLx0dwQTQymJC5KKanRhCg0C5WGTIgF8D0wIfkPt8HE+HUe
JWUfqyYsUeTrjyWqUYeGLU3BzCab4kukKzPwzYFR01bpLWD5PqVL+MAZB2+q01F4yZjqSdeEXhZ9
RCbqC8E9FYKTI+wT8gb+qYVbydwrHPv/skgdV8tFP8BEQfPADrDvIr/y+sfTK2iu8YnThUxFWdme
APmL9F6F4yGjU6kFMzETfXCnghy52Yxgfk9BpKVvRC/A2LHJRL+L+kOZiJVmRr9jVqHilKI6VrDf
P3ujv+3pseXMRacmFEbr1gTBV9SOq581PtnRsQUOD9a4OC5QTrDrMjDYDChcXNgKHmb0Gz9gCiQp
+gIXkrQVodfZIOxS1abP2S1n2UWp00ddQyiqcMdLsK4sSXzPTf9kd7eUjkoHCCuEV3qpjPZ2sO0l
3NjMKTHFlniVE7MBNI5h69lvXYmC38Z5azpjXdn2wm1uzp2bYkyEmSJPW2s1PKEmewIxGH9FJWZx
VnVttGZYf0FechPqSKBv8/kI+gZGjBs90vI94HNgDhljFKUPBn+kRal2NRSV1pBrh+eFBOTGULl5
DaoOurB6ZkZkClURDNA5qekiRPk1OPv4RWSpq7QuDx02x+kF+n3c2J1CVqIOZPAekhuhCbfvLCYg
InJK7Qx8dQ+63a9FxOULTVOxAO6YWT9T8IoCoNVDtbYIJZjxjAaytYYA4cLpd5lrfOICOKYdIf+j
tWHuZMWqZS1K31EHv9D6zME2haUYFihO824UIXETkM8A2Ioxc7IVru3p5mcvMLEWXUZa26WsCWMT
xFVeNNLARXH6wlTPvYD557kARvhapGBnDB3U94HwqHwqQF3o56gEPf34c8t1YhxcqY2gJgUxWN43
PQiZbO/36HX6mesm7ABVjfrmdD9zLzLxACon75hFmybkyrrLZbMVjQiVs1RsNtP8FJBSaQiHNIUQ
ocUQ39GSLXhgwR/R9m8Ljz8zTlMYyhBJq4vctAmzSnY7g4/Uz6wS0o21YZ3Zdmk993FTrxwOPjvh
xOVamEgHwmEABYeVAKYtVBcQgrrz2PagvAfo/gUCqVXAe5rvi9SNNoNXVLghgXRAg6pZYFstzgKN
j9uhJea6rHVvmycEddtRsTLUwFda4YIjtmucy1KPkJLO23blyQFl8w5pNnFR6Pu0jnAeJ/YxOamT
fd3Kwa97L18JFrGDZYzOukmiZAPcmXdpcXbNKz3bmlYFIkQ2jCDbFR3YELRsl4EkcdUzkALVvZGs
zBrlMYhCiiVQ+NwAT1Z6O2g5uEcrHnaVtS8LHUwOafF7SJ318V5zehZnvLkpZoMmtWv3rK/B6tJm
O69w7YuSWON7jZuUX8cNC2JuWwtbd+6FJives/NYNPlYhwjkgJtBPiEcc9mM1YWDuTr9Pt+vemeK
5UhrkJaaOU5Gu468c9HVJvihYueiEfDxftKFO4VJ9U1it7FO67BwvXYrEDDwcajFqwH4qR92cRzA
L76v2eU5o65eh6nRXiYQtPUNN7+TLrk//QpzE3EcvS/tC2G0Lnh/MBE464PEa8CsxlsKnrco2VLp
qAVH5fvZcKdCQVKxotYdAwTvNb/yIvuyldlhpNHC4p1rfnLQyJTBL+QDD8GeEP1KpMbCzEn5Os6B
dv7JSIHo+c+R6iyTOfooaGimurc3LevFUWCE1Ry3WGnKXpLj/X5CnClSpwMB5NiMJg3htu3ACndT
Re1aomY3837axWRNKYfyFFxUNCwcbStVc9NlzUHLo0Np9sHpwfp+PnBr+nOw2Dh0MUXmLMzywAS+
JAuSJeSEjSb+fkdwpkIzDnxclBYzGqaqv8hE9h5bXvizp56sIlNKysFXTMPIydxg0Mrt2IGjFSh0
trCdvzeyzlRdpvE0FY2uR0Itb0CzU2nhYOh3hag2msfORiNZcEu/94KdKQYHnKQ9J3lBQwcMOVXs
riNXvUeJce6VBLFvw1yNoHM9PWpzK3ZiyxvJhdm1Neaa1eKAcuQRbK1NelblqbvqQC37szU1xePo
louTqbcIvFQga1Upf0d6A03lETyOp99kZtVO1WM0z2MmsQ0SDmALIlp7KEsXzG3e++nmZ1buVCkm
TvGo4B4kYTsaSFKxpFhLYvCFaZh7+OmuzjJ7iMeOhKpz9zkn+4qLW7fSF8ZmJlAMesnJlk48nVsp
RZgKBVc2J5sY0Gk1bBwF5tXW3XJx0BDJrsHCd3q4Pqs8vtnpU3wOJY6L8ngweclsX9L7uKpXugtK
dbkxyzuEmVZtfQA3E0iuL2Xxblq/cwvEberCoju4MP7xJ6guKrZR0cKFYOa67UyBPXYiq5FBEyB0
wQpCQbDtDR/Ku7NB5C2a6kyP9siN2CC459mO9Zdl2aA+vQNBVxswhRQUONn4MXfCofBwepQ+b5rf
jZL557wMWVYpSvMqdCViMcmdVhvgxQL7fbEraRVQUH9x+7nkQKVEz4g+bC1dDzgIyeri3Abx/enH
+D5yA66xP5+itEUKbuOyCml/rboefr0KnArpNfCtgeZoZXZPBNIEpzv7lGL+7p0nJieJGLhQILAa
ij4D+3iLVBmRJYXUYGM/1Qo85yYn406m9e8k6u8GzwUJWVKPV6KJm1XFe+RVSPVh5u0NSLwqkKSi
xqvVjSigOo0hf6XuJBDkPqnLLABNJ7BDrAdhe5+8US6432gm2Bq9Bpr1qc1X0AHANwggRnWi6oUR
nbEWf0MuAcdAOoCdQ01PPkwzgfKBC/LV0yM4Y7OngCVVVBQk2OCIM0Gm4I/EggvLwZ5ngdvUjIcF
r2yul+Mp+MW5lGad6Lih56FF+KXXde+Un9HhgSp3YSHMjdGx4y8dKKcFE7TWF2FcyN1ga/ssqpfC
8p9Bx28W2ZR0LBUJxC0Vnr4zbbFLpDJuKVfNztEY6qDyNMYlqa3roNfcHAwfCmNY59Y+I0Vzbkst
3aL2DkqIOOmvFYIFF2PbmBs3TXBTTQt10WeCB33b2fA0KqgBJIMlF5ztuWE5fv5lWOJcRaIr+zyE
mF1QQe0Fd4jV6YUz1/TERUqVKq28iVkYD8aZXYo7IvKn003P+CyfyeEvT40TZyiGXLAwB+m+NcSB
4YKXnQiwmdj7PjsUkj3/rKeJsdIHaTh6h3iX6pq3pEKlajmOG+nSQwq+6yivnxIwVp/ua27AJqYK
INAysa0hDSsQL62MmBurlIO68HTr1sypPxVgssDIWStDpvDlNz0BD6YEHSS5LjsQyW4KovsQPzuP
03fPMbaRBMGCAcrNnKwEMLUWfXDtZEOQFIrB3xmBGLAybjWQd6vkjkWQiaofHbGBLw/ZCEgt9Xyd
Rdl2wM9EbP7bhRE7P7N3Uxa3AdH9zABlUCiV/ptVIM/UIS9wephmJmFK35ZhiECaWbGQFubF0MqN
I8WCCZrzi45gwK+bLfVYTDVWMljQsNCvbAOsMVHIM6ieqjCjdBvRq7pbsKhzLzJxwqA6k4EsqMjh
19vghszSbS3thRKOuaV07PPL/ssLEJGPhBYhobsYMTG+Q5Xqz8Z/YjWqIi+NAdIOYeaBxtrD6J/V
CM0tTMHcoJh/PjiCdWWBezMLrYofSiMNYz1+/dmDTyxFWXFUgjd2EbIkr1eW2XtrOpZ8fbr1GYs3
JTNLSAW1ht6ExXOLe0RiGl+z44fOkgcns/aMstc6axf6mhmkKbFZXZlUo7zLQiep7tLe06B2jyDs
6ReZa/z4gl+WTqQGF0KUsgxlM4zrPnlxLfBm/6ztiRPBbB3oPoOz0ADx3rofcCgUIOk5O936zKKf
4mkVolKgqU8h2sLtxyIrf9tHqmUTJUCn28cBgjH4xo0gx56/jg2EnRjIutNQN7Utd4Y9jAGhD4O5
I9zd6RDVSItdK3f41UoqAWLMR4pBNMGXNsZqNdr6yiu061E1gUH3VmdtG8CNhvbNYndoJFccZPhk
b6IhKsAYAvo9AapIuxh3/fA4ouKDWQSo8TqAiA+FK2uBSxgFRn6jQth5OrCNRXZVt+v1zdG0gwQW
vN3ZFp8ocCJqg77D2cKtBNeJXz0lF6hb2fPCPm/EAd8xGZTCgNnva+g6QwjVt+0rXNLBvL5xo+53
atw4NFnhvNAwcWBVC3iWgHkQHXLfSOwtHoE74pbE0D8zd00BiZvmJSt2QAc6hQNEAeqGeLVpTEjO
iY0h2UqLgNED7UexQ5hxjUcghgSCzTmOo85RIeI96o21rbN6VbctpPs2NLrMoncKwUzHeMCp1+v1
eZSDvT/VkZIHLVDDz5Gh96L4mKE/noUjAvhFn19VRneBAMdjBEEHlMEz4wZ6BiuT4ydi+UaRrmOT
PuIZYshRuEkbdA1UCI2nBukJWoJT3BjOKnvYFrzE1SJZq9jwW3Ew/w9nZ7Jcqa516yciQohSXYpV
2mu5rjqE005TCyEJJHj6OzitPzJOnoy4nZ2xnc5lA0KaxZjjC2/UBId9ZIKTAusMfsZ2BVdaToft
FrqWpMgTJwJnPsyiwUsYz6b2PraLJGZBM1zB1f/BLkBt9cOWW8VteIvyRUJWkuGC//fa/dtbvX39
/6zcyqB9zaKguVMNTE7dIvgoURn+35+9nY7/7a3440Ro+6pkFpYRd7PPXlA+X3DbOy8bwO0EGiQk
//gxf9lh//SViwcZSoinG5TPw72neCIQDa9kTUdF9vMkdqRw/7GT/O1u/XFUjO0oWj4pxBhT5R/j
ATI530bmHxfyt33qjzBSTJaF5ZZfQyQI32rUnSdAxHT/j4Hdv0h3oz/F2iPa8kEAmekdx/tQ2Qq8
TXPCC1dNQY53YouZVIupzl0ZervBI3eufvnfK2Hbx//LSvhTvt1ZDd0T4sq7cfLDd4zgiifhw/Bf
rsX45EGWfonhgvyv7XhbX//tp/1xmkjWYYbGhvVdHNTkbFgQ3BNXAk23TsM+GkLULpsRSo1igilA
KF12XGWz5n3HwiQCfjevBxb/Y8X87cq3d+P/vF9RiORAdj2/I80gbjEw0l3AIgMur/WjzPeXEnYn
3b80tn954f4UfsetAyzZ0vA7L26/eyVfVDzuJQlSMvzLPu9v1/PHftFpb+0lxDp37gaUENieEtIA
IaCMInfUIMelLh3+UYr7S8HpT713BIxgEdsW2TnRvwZfXQyzudvPV8kw9dHqOgkwYtsXZve/l+lf
Xm//jyAzjgLaBxj0v2vN8M65+OwJ/fjfH/2Xd/tPSbZXSeXE/tTdCVef2YTEN5w/4lD/Y5n9ZQ/8
U1y9bG7AjU+bOziwwebG3w7QIzAE12BEMXClH4z//07mRn/KiYdGSU0Gt0N35jCspx6wcAh88YdY
bqn5IiHqt+M/c6+/rLg/FcRArw9Tx3ywA50qegxWFX6FDSc/Do97CwcqLjCoiF0Nky3UB/HUDZK6
xHYGRYHY43ehN7GRKJfOw7qbzTBnhfE0LBHgAvyPhO2/M5tp9KcSWaplNnDIrO4my5M2wIFflgfe
wpmZ3yP2WcSab1GY/PT9MttCM5j0lxHfN1shH5QVzF7h8FfrnUBG2SC7B85zj68gU9fA+7ZggJXD
ayX9fIsvhrJGDNUnffswqRlVKYES6TeZ3ubpHyfFXxbrn9LnsI+ICBpcDzp7GuWtJnXVPzZnP/xP
cfO/bM//KXP8ny1RskGaMlTNXRX3IwyBxjaLwaRNwWk7hJ4T3fuhiQ80bN9bT01wbmEyb13gQVzT
lfuIBw8S2Gzg0DCTu3djwNZibRVMzmCkIcjAjg1e4iEZLelfWlox0CPm8mloBliccLihgXTVw28W
tlxRs9gdXPvjk+/Ow2UZlU2aoB33eoj7hLnu17AE7dlzYfw4CmAr2aB+VQYxW0wtPzUmpHsppXde
EBaALAbykHZXD6QYrDVgY95Uw8HqhD7zBLmd8+wr2x3WlsOGOQB8CdikLoWtN6r2ayURUwzT3iGs
yUzN0OcAPSYONlTxLMkOiuFyR6gAhQz0YNRqKgc2qcuUAYXdpgvl4D+5jfy1zKR7GIgPZzNGG7Dc
qrm8Jx2w0iGBqwWwRikA3oA8wRQwr0CgARk2XHfWgSYDbtUbg9uq3C80FukK13GO2fsVDc2kgOe4
7oc6Byz+PqjgDuxMBUhSFShrRJkI1k0lP0GmCDgWAI01Gp/eCSMF5b4dx0/Ut79bYeojrTtoIxvq
Po2D7a7EaO+Goa1/whhyeSR9M4uEe2a+cgJSnNF2OqB/9mjDGNSUpSgulSOXnT8Bm9QWKz83jmgy
9LXHF+Rg8J9jsQg/mwq2EauI5l3dA97i68kHiKfEbDP6KHm7TO610WjwmxrsYoiy0F3SOgN5bs2F
aV6dePwFW4AakA3MZql6SFTfpR2IXSSaqnR0ZIYJ2GMVzwc6RwBot/upbj6MFWAkgcqal6XVqe3G
x8hrTgBqH9YqCuFeh+nq1qtfy3nOmcDJ341nUnmovLEhHwsOmNH8DWLnZpqZWoa8qS6AhIxyeCAD
gXXb8ACovAJwtQUD/wwmyfrsWg3EcLV+Q/3l7xcEbWuxK71PgkaFGwEI6Hs7zwP0ERtk6fdwd96B
d5ZLg0kTDubteOHRcFAqTCQGEOCBn9aA7lT4TtEOe8KAC5pebRECvPiuJ9QUCTbaWWLKHbC3+X1a
o72DVHojtmc99W9Xg97YoDLEUQ+Gjhcfqzgcw8PoGegz++LsdfMDRRUcJv1zVs/1cgQ+EdjQBf2z
BLnpTVHBHK8OANi19ICrjt0RPpxedfLLIJ2GT7/p3ile9VGE+Yr7vELRBdAKUW4GaByiOicNA/YJ
QEMquzphy5AHAJjhk2YXT7JeDtu3YkHuu3JNJUjduCfga6dle8XOlIDokuG03gsEpAsozb4EaNFt
4YT13rsgZUl0RAN1i9IZoM13S0cz1dFced5B4F+v4wk24SmbUOdBgc1WTqajR+3iacDLvrY7AWy3
MnMKuP09/iaoHrX6xSRNwSNLcR26f5VxdSb9b+tYwNCcjYG8E/R3WzZrhrIdV2w/h+qGx9Fx1guA
Nt4ukNBory5QI1V7xdOnNMrH5datILzDv6ZTBHB2veZlXxwmhyUguCQ2LK66HmlicQO78Ugwfwg8
7F2wPbGQ3sYOeKae74DtJfAQ2lNVt4kPNuoKszYCKy3E4pgciz7mSd5IvpADyuCZcP1z0bRpI2YM
ndbxbeVjtaCzhX7umqKtsKs58M5hd0XjdQLeFbZcYOsCk5XVU31rixg7kHto4GETT9hES3/X1DBK
Gbof3bYn/J6b64gsRG4l3n674yU9VmFX7IttGeKiB3VmFJS8Ud/jGbVDcUJWS1O8sMCBbV+KHHXB
H0UTHMgsxEMBvCxGv29cIrb1tjGHamCytFHT9sBivzRZ1JhvXRY/qMhmxsVsqPc9Wo0ZiOjMSnk2
NbYFLLZywvtTO0cY++ZifoHzYJHEVmSdFgc8ui1KKRkyD7K865HuXbiauxTQovZa1cdtzcDCR6EY
ELVJtUa/YYCypyuYVGWfeuWSWupsK8BI/17oe7PeRVxgEzcnYbF7L0ca1jsPd6yMmmcHYQTpWniM
PtYekBDQ71fBnG1vNtaWgpM9xwjYzL/KcTqaGshbVJHQ8Uo0sHhMVRm3bhL3U7K9a8K+2z44W2Ke
OY4S7UGkXJHPbcGP6/Mc2MeCoSyFHbYj3/h4f31t6TNGvrKhx3zhTIAPPY5YL9vrtv0q2w9pRwRH
Tsa7Hke5c2iRTNsogDQtOKj+1YujN433BI9Yr+EvPwI6o5+PDaYCw/Y7JH6yIgdo1o/tvvMZA4ui
eZi6pypc7yERPnScHoc4et4eUayjd8dbP6lbg30iwtQsa52pit172AoaRvI6hlUjqJSwsunsYQqb
xw3p1aIpVXt6A+/yN26czJDmGlEOkF+zg/LmBa0elP5jmza0RXNy8YCu8sHgW+aj5n4MAZxyHkaL
Jcpbfohag50lWDNAZMmtO88paOAEF434MHblnLTAiMOAj6UQnPuwdg8m4Eqw0bru2D0FJSpCFdYf
XdnB6cswq2EatCsrd2/cGXTdMIvn+Ez96VES+zoP6mH1HCh15U6sBGkmXt+2rO7MhtBGOI2xhWcU
pN47tjyrCiACfH2C0xn6lXK6EWH8tfTLRZZAYHP3HXOSTzWOMkgd+nT2xYJQq8sD61UpVBrRZeTY
pcPQqTGhKR4CoV5wbvInVFwPU63Bz2M3TedFR25w+iw2bHYt4MLnrmDrHnFT+eUDDb23mOr3kkG4
I5CAXZ+PLIK2LJwotLAwu5/Ghe5ApG/S2kP4gj5imMSBwCHlSQHbXlUMmWTBvIcUXefAUtJUScDj
MDcRnIQBURPALmF3mAXyTyYajpB8Y9lOA6gco5to+haMXspodZTSVFlvQ3MY62h9dFF3u1+6ip84
W713RWrv1oUGp0/AAa1PkGcEUGEYlz+Wsi/3xMQKfTQY57+4M/duAscH/LOefWhCOvBvcFUelFp+
9Rp1Vf1mMDEBZiu6yW2vbZEKjhovpLP9papYWxxmlwMHIYhtzxqTvXivIyCKCYDPV5DdgYYE9vqL
84klQ+kChtdjcPVZQ+RGdxpmZ49Y1/bA3L4FFXGsXQI2GgaT14qi4jfKfn1cGAyV7GjWbxWsFoXW
TmwgwsCSBdTkAWN9cdy7fhLGDlIVivP93gPYHAy92uqvxokgjRhlML1MrO3vSCvNj5AOgNV4W22J
cWNvuo+RuOV+WTKT1zCMzid/NE6C1MwewElDXbkxpMcLXMvjMgwLVBetHHZjjLXoRwqC74FrwMEj
Dul3vIl/lgpS1tbZM7Hy/bxszPQhJjpvmhopkzZtxriZ7gmaUJln+wki9XV4hqKEP5cSSsU2Gn7H
lqNE2xtswd6n1mA5OwMPvmzF26PqVAeEn6dvGgVMZeTgGFhCCNZ9MO+zohDuBkYPKccB30/fwegE
O0VL+lDooQXpfA1ClIO3PAJQ97ynTpgvYqFZ78c26yZDDmUVQT8/d05mQ9LDOLZhuCQSZgLgLKx4
VsnMbxTIzK4aKPjJSn9oo6dXM63mpof8b+d4o3etZd02OwxsOY8epf43aAnlLbwR13MvqeoAcahA
ZHUcs6QclaHU6XBcOKzTiVuH7ifyJvoxdUGRqsC6N31JwE2WMYx4A+peQhACoEcGU94RhNwAcYDt
eymM+QUkXbEjXhOCXj3z/dSCV7hILz47srTYd7zlsa+m8QHjOZitpiidJrgEL8WItsgW7YDvUCzL
/ezHLO2UqesElG3y5oJjlCvlzMe40+oltAXZEYCPwJwlHy6AhiDNXzlYNjkuVt10gw/c/DIj0HEn
g+/EZM7q6RY24fBWj4GQzGYWNDDzhl47VDhCvE6jrarYFaOkD008Zz6ik8DAtCBenwg1iJg4Zlgq
Z8363r0rZciyIsZJh7dogXkp84fdtCK+7kJ+3wQMMSTdFyNSKUXlYzP5t1VY5B7znhgDZbBTiIrW
ECO+CDssOygE98Rr82ZkD2VnYVI6QZxUwhmpoh/cH+bUw7clFYn2lAKEHMn72F8YEO2I91wXCv31
Mkdq3zhk31TLrljGODGs2so+aPPEukk9IuH54JLfpfA/IuKAba7MckedEqWT+bXDRsBa8jDH9c6P
Nm1QzzBJPxd6W0QPfbeCGdp6WSeCeEd0jKv2dixmL2zsEK2r3PR1gFGICNZ12Ne1DnELXSim/OZW
reLqrNVtHPGzFu2TAt67hWdTYufBzQiJ+T72dXRZuFfuGx7a61CS+IiNH70rv/AI+Eitt6cBvP4T
DbjDiXMinjy0S3rw4adrFyFlWJgwX3Ps+ZfJA2qvp9VFtMUlHKoHjCK1aUVxvlTmPKO4mvDAuQXT
fYE3XX2GwvQ99oC7bgeRB7UrITLtv8cpuC62vm1VsAtrlPdpYZOBwuaa+MO9AT8xWaPpIDYVog5T
Nra5xVmol+llwQfKefoybI7yYIhk0vQoLZRDz5N16n/aeSyTjgMHKQqE/rzxfuYxxCIytwFZDpsQ
a5o57GLr35Tg39QStGHCj5NXbWDIaL8997gb2ySKCoRKgsRPio0FrN2jbGi8Gari6M1IXF+IIwWs
3mjvh/EeZgs7VL0fmo5HO9hL6RyB0o+CFoQOK0+2UXwWRp+sjXfbVRMq7nu+vK/hcNI91m/FiXzA
YFdz8iMR/kSENgdS9c2TwHaehCU/lpNjjuESb4pN/VSO5CYI2MnR8uC05lN38z6eAY+G0cECO/d8
nJDlIaavd7ro3Gzy69S65Xc3TXU6cO9QDA42BODJ8e5/xhS6BA3Q7AC9AqwQQA6ZZBefQ0z2ZAUT
XqLCOJGmi1MkNikXWwBrm7OD54W2qB3RogTLJFrdG0mcBqze/n3u9RE+/Oe4Wi9NVB3qOfhle0xK
+XzvSdBgVdldcE07NjVN7iItDsI1n3X5BZuTKYG6xEkgvfnoquFMoL4EIKXyd6sA9BSQNWym3lbO
8SEmb1ng5/D8D0B3tk8CvYYYO0GEXHnl6qRhRTLO3bll62eJ+oiqYHLPh/Iaa2RVgRjmJCqj+3ic
biLGbzq5XDy3uMYDGJ3b6vOpvfbUPZUu36YrPi2rDz0clJNoZu8N5thxfqNbOgVIPfvp3EI7keBt
ul9Q2LEhKI0yvpmVfw8u+wnGs0DVOPGxc9hbtK5XYciNX9qfxg2fTERRCmink795UmBQ5KYX5nmA
/7g3B7fQiAmYaGxY36g71tTe+5rtSTv+xANKn6TUd6jXfEB7iNGG6Kq66T1giMVxJ+qFPfVRcAiG
4Ngiykzs4s54bOWTLcm1nPsDPI8Pcw3UlYXhzB76ywDL1ssju4woocjHUEZXkEfqpG7c23hWvwID
JHrA/DXl2leHHqWqA/rNBERq9D6qcYQzSHXSGoGxLfZY0TX6BirnyufwYEKoEjqwxQht8MvDe9yH
1MFaQrFV4emkMS/KGzWw6VhPAb+hgz+mvR7lg8NskDvDoiCcWmyXsFCIOzo1/LGOgypf/OZ7aeeX
ycJhMuC8xQFA6Rnk3T7FVWKtO9ajN2RiGG+bXBfvCMDknWe9d0cPy5txa+gp2dKdUKhjL6Nx6bGE
u2imQjF9RP3G+l7DAETaZQqrX0YaUEN6rB/hgzuXoMTV7mxfBCiD+fNpVDguw9EObVK683SHpzp+
cqgE0Eoh0YLOfeOOO73w9hpIxDGtQuzZ9JSgcVbCNAXGpLCNAMp+ghA4H3W4DdbFa5lMNF4vGmY3
90Xow7mxn/zyDWHD/BgviqOSOS0JxXaVenX8ifAiephoKd/ItMKfx8QuIB5G0qI5iiYYYewDaDUo
27rvTshTkP12kck7eDPh2JSTSf1waPa1yyFlGydVnT0RktMoF3ESuomP/xFamqCrLgtgrDk3NAan
dm4vY8+mnTsL9NfrSGZ9s5LLOokoJe5MUhxe3QNb+/irNuSuKtZlSYe4seni1KzOAaafPURnVO6Y
JL5GxOJW+xgZG0PhV+Q0hN6YOgR0s5i0B9ct0GXkAFFKa0juuNG4G8oQWtGgmaND2U71s8RQyx5q
yAXE1No5yLWxedw20Pfhf7MhWtDrGjGVgqTHvWld62Q+8N1Hr+46OBdhzO21UqX7Ho6BuZlMT18a
z4w6cRrb3jvRAOZl04+XRdpf3mhRxMIViJuVeGWmMPvwDrMFlTkADu17UagbHejgYEHLu0hZ9heI
roNT03byZZo9/1kOWtxYVbNEll2RBHArzEsMziZxhZOFaNDXQbr2UByGCnuN/RbFesywoXCJDXoE
g7OLMJsX0Im+xEaA6h2H5IYbxfO4bHm21BCkhAsgXyWcmc8E0yZX4BOhofeVzn28whmXiM77cZgP
bQDqT7NEBGXKCKlJOHvHio3ekCDOk78hUYL106ILnWhFkHTEmI15cboASkPFlxqimMKsV78vCEQw
SsIXlFYS1ChZu6xOmTeIr6Y0A+TtQBdBNi2zZejHvWpLdWo6lIU74sPmc/DmXBGwy1Jp5vbTmzBW
t9ExT42EqivxernarFiC/pHD9eeNhJG7w1HkXqVw0I+Kxq33C10zw8u7zvtxZd8GxNe8dyusErQA
stD1hryQ84J1Vw73KLyvyaqDBfUAIbKwxR3ljZ5SlDu22AiencDVI7sWdkhZiBwAXRP5vlCnTqum
svhpps4W3MedqkUMuc1Kd7KIAjzTUt1GczRnDAL3C+tQzHBIHOaeU8vTGAVRIocmRgnPCz8CY9Fa
bEibeyMiRQ9NnDuhwAuD38Cy65WZ4J6yLCX6RgoY+kLVuEMuTnsgcPhOu66/m4tFYk/mPIkcEb1q
6szw3wY0DaRUXHFVTR89aIp7119WpLjBBAMlBFCzDG1C0D5PCApd1cJl1q6YWe278LfTN+rkLQ5C
0aK4NUr8lEhha97f8l4+YHjqVo30qUY7MO/X9l409oQU7naq+x/YYQLwNbrvXotIumsNz8YR7Cdf
gNJjuoZnTkBF1gLmCKwsRqtwu3Do+eQJidTj4jhnVQFiAXunX2BAYN4HlLa1oDg24spNCjt8tYif
ByYxSVPkQUgPpJmqxO2CPdbPl1MGecvovnXra8+WKx8DVE4Llhscwb2pDlb46IlAd+TP62sMGZNs
xAGd8WNBUPGUW1we1U+yw2gEa+sXTK1s8U73KBDjkA6ZfT27+KV1dVOsegF4vZdI4BRyqO6lF+Wz
M/mXshMvXRD/mNE7BnH72hm4HLSFQ9IyRONYruOIE8q+NhwB9ThzFKbC9nba9mAUEGAWSxcJeywO
9kwQPc7TqAFkQ9E1FC+r617g0/drac3HUNq3aVmP0ngHvaIsOS7Rw8ybC2bJfkrrPNA5QGW83gk5
hM/RdnAgcl7SJq5/jy7XiVeL3YqoFtVIdExilCpWhAUqps+06aFHc9402qhoBR76Yty5TfHCvPqp
8dB+KRg9YFWhweqJMRUwFMyg5S9vSUPfrBO9eqp59aPSYJImDhOBcx51/ZMnvZtiRuWlBhDsBjK/
PouGfhfx6NfCQXPtEJpkVkrM7IIzmi8jRGTc2TzUGoQYi9LnZkZG2vdBOgfhu6qcCyGkSVnlTkfb
zHqHcw5IVid4MBiwRxcAPZ5Y4XnrW3zOU7lW1x77R2oVV3nQRHsv8n84Q31e0MwO5GIFigVMhNc2
jgeUjeNnLernMV5IPrZsytbafmwKxKo213n29sg6oD4JypzhK8nWhpYlAiY6PTplgcx2icFEb0CB
MFAY6oEIbGX81kdRIwk9j2R4n06az7lp0WxxnEvX4AGhFbmPHSBwBv6xUpRRQyNRdxckQwFKoMCN
BrJvKmz3IzsFcLrM2VI+1KF+W0fSoSBabAX32uxZhTNTyymC2zTZTuDqSXFxZNF0O9YIL0V/jrDa
yxF6Ox79ABZ6Kun6jG7dhUDoz6ABS1q36GBwwu79zn1QmJFMaTd9AGoaJWFX3+NvZdp0zUm48WeF
WbYUDgQIwGT/IGf/GoJEn3BKLl08CETi+huVMsyVr+H7Ssro6Glwpoul07ugKupURMJLNwF+3yKK
qAeKE3tGfnq2jcuwCsoXR64vvW+bvLBwR6yGUeLERS7UxRAhhq1uL37bhzsbOdWuF7jpqLxHeVWg
eTFGcW7q9of09A1xk0oxQdrl67jUX2Zo+GGoKn2B1WqYAVihdoKoFpr9yUnKgH2VnpEHWnvP2JAk
kikD2qULbcbQOGh22W1IIKzXbCqr9VkHyBaq1ltz44/qibrTNyaIGThxEazL51rlENF5pylyeNaF
AYTFUDteYodfBzy1CrmtFySlRO0qRFVkX3nlnCMSZThkJD2hu9+mrqYRStxDwHdrO7IMZ1OHZeL2
TyRYbFLJ8XdTlTiX5yItjQcygh3sFUd49K0XFTxGvQPBjyzIAht7pFASpL5zOIJwIFunOygMVedx
h3tUUhSDCNqDR2RZRRqgtH/n9c77aNBI6suqfarheZDD3hwVL8GWDEUPc46LbsgQnpc7ZWV0Oxgg
fAo6fs8Ws9+9KnvkIxVH56LBNkRN9+4QYS/u5P5wA8RigwRu35oqTmNfCGgzxjmns0dQzGnPy4xi
5RxgfaGjgdWNrdvTQVJ5FWKUAClZM/vyAJELqjkMmlnTGNjqw+ownbQbpNjQeU4GNM5R4qryqqLY
6uEdVyek752dDgubw8h+TssY5oYuYqYHohedSbTx0Nr2SRJZ8KjkGhOcjFgB7ayDCq++MBcOG8y9
CaDl8rV9GxQELMIt2f3IHKTwFLVliV4j9Brr0cMKPMRyDtM5QosTcZyLJmDF7gq/fbRd5+dFM6mk
E95wpKUbZ2jSjNca/4FUIDhBemOxt3JEPQv84WhTvY/biF3tjuSEDl6ILGWa89LZ2Hgl4MBI37CN
ehwGjaIzD2NbbikNqjt+GABsDpe2TIB1ndjY/Rml00NaS7200ZDHrBHiRL0S9LsZudSwX05xmD2U
wewlxBtw46D8SG3oXBpPLglKcRAq94FJWC3Irsc14hSfXpBlfjbgOST+VLMd1Np3cbnU+0XVJ68e
XsbKfJYlyo8C8MC0rwUyZdBF0BCpUIic1ZoqpMKp60Z2X1rz7VIED4yj3g63aySVs5dXMZiGJoSl
3SzQbpU9sdfIItvWgLejomDcZIHNfLI4zE8bXljky5PKPTmYVJVlj0cXlNkY2U+vJkEeefBwh71f
sdcKVvR+R55bFgcnSDx4VvYTwJIKF1C0zn04UpQd4Gcy7IImrtKFjF81j+c9nDQMou0FpxerIeVG
aJehXPKOSPkNFSLETRbgkrqkX66D6nZVbm5SpEXzHhXJhHrYE4F25gcto9d50VVK1XQDlUyTyqAV
QNHgcpD1oIS+MqhXXHyMOnO6NImO61tnUI9OsJ3Swhz8oULZakUrRqDIj9xgnuD2QF7ablhyHhOe
sbE8Rw0lJ7I43RE5y3Avey+E8Cp8YIHT5Bs5KceM1FUM4ZfWHgKmZiGppqh7VCEEGYUP29h1sH02
DDMuwgWTxy4NukEL63Y0QBGn6Dv3SgmsJqJmKyHSxsvrFW7/th/L95o5AtV0D0UdsfxuAsQsVbe8
Vkz0KP4O6EhBJpyhPDFk3AvE2S86lNtml+LUcPxs8C2OEwfSeNQX7Evgyw+nJ+79UBRl7uuiv+9n
H6d9QadbN6rUPoSkNIvCUO9HU0EJaeI1aaEg2Rm7zo8oVMtrDdO+vaM4fY5QukXjQy5Z6MNrwikZ
ezNNGMPDEtL5CbXOWwkvkFy7vXcUXdvnZhDrGbPOm3Kf9qhiNUtWDgQvrEEMWA7Toxnr/qQNb3ZT
S4qU2gqL2XdUjkobmOGiZEnZrzKLBM5ipZR/g/zQXklFQaSX4yxTjbv1ZEU43nND9Mlhs5P6LS0h
3ojGY1lo9kY1fEiDVvlZV1Z8P6xz+7zqnuzaMm53oOGB3kzcMJcYKbwyQb0jc1Bbc4qFZRWMwS/9
jN+j0br9qWQRJnSZxo8ZbYRdVSrxKFFzhQeRAGsQXsKQcSwdGtTeRLHv9kbuxrG16AXNak/6rZDo
OPEvwqoQ6hDuPg0KHkWF0X5mRrvcoA/RfEZFA9HaSKvMcj7ftS05QxNxKSqG8lZk70cPkWHgzLgl
cYEqwcKXr1IH7LqA2AgNxKKOEhVVhEJT9ws98bg8hYqa+HWRbottLUI9VUBkOB350ATvsmThGbVR
b05blKFlQmToZWQIvftSw9rNbUaZhQw6uNoO5TFEEpW7Q41saY7H8Va5BXyaEE2jQ1/EEaIYwy6h
pd9riXcscGFXzNDry1rtwSVhaOAdJlvU39wahsIEJ7QnITYBkh61W2vc4wzXxmwx8ZxYwk1aAFOf
xf+PsfNqbl3J7v1XmTrPxhipEVweP5AgwSBREpX1gpK0tRs5x/7094fjuWHGrvJ9OqVDkZsCGt1r
/dMyUdK4BrmvXY0yc9LmaedmtrdfWjiKOY4idrisFDdqLFXo9A6but97EuFZO992Joq8VI/FPRmy
XVjKrH9JW3+FqSJrOJTVpJ4cphHd1DR5vwylV08+HdMbdk/voU9UvKOKfMmndZqkmRXhULZGaOZC
3bCo/NclbYEsFrsJZ7edg3Uo1NGbG3Qy9pLsFj2r9lHXDA9jQo4GZTTIfBkP9WMK43YtGt8LdKmh
ixxsCzGMMELDsa3PxS7NPdLCeCeNOWXKp0bvWxKG1kE8fQqdnWwkhT1IZRF/eU3ZHejaRJBbcf1c
+Wm7m4DgyKpOx8d0TqbdtGjxu+6OFnPKC+dtSbrhUvnVhIylrWitLRZJYWi7ucjFvTuM7oNVVvpT
3cXul11Y7WekXPfGQnzwMNWW/b74Rna3JA5Ss0KHnyik/xRVffduC6lCRI3VwfdMig0R93vUY+NT
U5fTThSwhqRpLV4wmwyD0fOuPfS5bQTtUHVvFR6ffTsIUrijtAsNIfKXSde7oxWBtWLpNS8FnO6O
rLvhxy7z7ug7YC+R0xRvhYJ81YdmDvRxsq5t1gOUxUJua2uy0ehUUyDtmG2SkZFn1BIZ9qYB8KO1
5Fvqioj9arKMDUyhuIgug5XATXAm+7A/ea4jt0nuT0+T7lbh4jmSZ3rS9Bfod3WD3b68W8VmJMGY
nHZSMyoieL0OA3eE/im1XbEvyTeB5mWM0i6r3ezgdFgEpz5v4esr7XYcRc0wL/7Od7P0cBoxpsUH
62zG7zL1hm08teORwG+oHItIoSNxds0FLgIbGPWz9UriWXyji2qifbQIj4TE19ztwj4UWPEy3S+T
pY6RbSzeZqymaU/CS3c7Wqm602tJj5CV2q1aojce7xEkQCke/DoaDmpMkAfW+Cy2ZeLUZDzW4+9O
4YDe5kszPM/9nB4tUfk/nrVYgUzj+Dw4wF8gNzD8BPmOt4uI45BRHw4ymCzdAb7wiMeaX7DJ9sZ9
3Nv+s4iodbZiqbhIuvKwN6Wp7D7LAjndRJVzazdlchPXZX2Oosql+OqG4dcUU+c3ZlbbWwVVU21M
p0IYGFvja6pl+v3gs71WyvBOmDjqL9ubrC9Jh7irLSke7dT1filr6neiT42TW0nC2NbnxJDENAKQ
FeU2rsfm4pKbCXRjRGHnJfk1Z1P6KJfRCwvhWa/zMHW3cWzXh6UbzLNeJw4BySRJF54aP+RoMrSi
q0W9ry1n2ft2p54JmiwDT5fqwfXZgj04xbOhhN5v/cKYvU3qm9EuRdJSQsxleeAQlB+oATypTrr5
pOmZIIEzlvvcTuCszaW/A2PUA9Eq5BiV8vfMMyzumlIrQkFgWkC0WYUmz47DxeRArWYLgWnt/fQO
gp6Kqvi26Wv/K879cGHT3OSLbt4lVjUxuScTW5OB6ReIVD1wWwrcvNAGNC3QkTUUFt2JjmxnnrO9
jKDmO7POQo9cdhSarIOs676i3LU+ugYynHwqRPaj4xKHUKCzEJnap6UBYEyjs5MpNVOlFcvOH8cG
9ntyHpIqmR6czhoG2kecj2ASvTqWanQf0ww5KXMirC0hHnMglTKfe39+bVLUnHQwSEEYdoRBDvpV
FWMV2twhIKgKBWruXmNVvSRFYl41pgqdNcuzwlnGcZBUUxEMc3tMAcw3RQ4KRu/yy2IkTozGmQiH
VGhbvwSnBpQjyabyTPPDccBPyJMepm/No4F3I6ZZL6ORh3riO4dRc6cjnSW2/qFUA4I1lJN+oijk
mVg3fpGsinZgifO7eSnMk8GYmFMZsSdtPKtzTrkqD4xuqbatFMx9Ni13Y/gEfNByU2s2fmdshtwq
gsSbcSqSUvyQRs7ww8VRHymDYXa25ozbWhA94+elHoCeMKlQG8djZjdfhA9Ch81i/JyULzBDRq/D
In5Fpfr2uWl0Jl65EU7mXIfRP+Hze1oqLP5O8dun0NnGWbRflHlLjEu6iUe4R3MqGip4i1ydxdUu
RW1716wwOuTxWf4lhwpuWBd26LuKUZV+GYFR64psR+Ltt1PT6owONnUwLOIWeeZuZU8WiFhphuor
N8uwRqVuNIm1GfQh39a+fuhd88jJplEBI96mqAyjJd2aDVt/bL10seKINeYfNvFjm6Kp8kr1a1ZN
QIZJmJX+jdEMmIBWOy9SQcuNdgn/ddP2VKJ3ILPyNOrRY2UOd1rntEGZiThoG0SYEvYBj8PJTWdr
2/aEDntW4ZJAFKMD7HR2Ux/N39HvMQmL3L3FCbduZbw09dt07KadrXiTM9Cj+zT9E9T5aEfxzk91
vkTpnYoivrN6l6lyRahH9rNyllvXiFng/snujEMSd8FQJ5es5P8payNN5AdVwxQ35TDubmBIFt94
zs27jOj5skoOddkeaQOQcWqo2Zt9kVqg5nJnrmSmwkasKhNf6dBe0EDsJx43FU13xhwFno8C30yX
TYukiKd3GoDRfXnxFrqyyrLPMTwkcMH0jNwKZ9d06zp4HEYuutZtSPTVN3JZRXKVuYTukr43uvnS
sh0hvFOEI2ywbe8nKxoRKYxLygAGmxoH4HMTNXC07tK8axX7sD/HZ8eKueWEuj/XUexRfUc3cSTv
lGiZzxZ7D1bRQHAUzmvX1xqNdz1f+9QRrEh56lyBxLdRe47Zq1gkUF7dbNBuagc9w8Sb9LvWWFAC
qOZoLQmlYqweSpnslOY8p6KD7ms+Umv5zM34zky6aqc3E5YNJLgmZfKm1ftzXambwcrlrhL9zmS/
2phUikanB9ZgBy7dGzi8fHTS+CUv+SatQxPvPhfFwPDsuRq2qTaetRkAtS/MeeuZ7okY+VdZlRoV
ZKOjTs/0Pg4o9/SXso1vE7TaGNRbLtOgmKGz3BgeYmvHNLfK1E4L0VPCS76W1Lx64/gB//HBIbqv
jfZ5JpqdJr8s2UnhaAqNDW5s5/rOsuS1V/V+bJL3TPuyiYTlOpbKC2CYdzUlOVLXWwP8XBlaYMr4
taPvbJUJoNO8l2q5t3wNxjfjQfvd2O+qXoIpbRH1LmGGGT2bGPrYCvE52dk3U36+okyhEbTf28ba
JymJd3EdztzaPlXXRVUfBfdJREAd3fK7sYh1Jbo/q/JHh/eAh18HyS6s4L2TIb4Zs5QeQOy8XtBT
6FfmFO/X3NCujyCVWmOvuvEiZAy0Pk4b12hgj5byswLeQNK1p1G5MV2dEAdnWyt3Q0DXhyjy60rV
uYPY1oio4nYK7Gq4rywEPxbTOIX6cTuZYDqgfaZFnRfrQyvfPHPYmnjKqR2vvZs+YupP5jR0dVQ7
mrHF1bovkvFkl8s+RcWD8O2qVPSoIdfL0vhhGJNzA9pcODNmXvOunE0cHE8zpqTBhe9qkiWIXCYm
9fmxn1VAURcIA9eGJVIk30T5GtF8U6BYRPk0F8lLDtWdZv7BjDGqp+1D6rr79VYlyxLC8509Zu60
8UCprQK9AVVqrU1jj+c+E8cij44FEGoihuMiJMcapatWfUCdnhUu93U55Om4Ex4pA+TFJDqOhWWW
UJ0erUyxLSyFIvWxJUly9cqjfQhqllPFl15vj2l1D3EpAxEbr+QGSBz5Pr8mRXVhQtgGGuvCJHfE
ecvX2LmQZmq3XjfZNaEZFRcituWmcZrAKTk0WQLdpP2s3zHLnVBqMlxkutNL99llS8nsJCU8Buw2
nu51pzhZRfcLA9DZHPvQ9/LD+sYuHwGrlpd1uwUn3rPfbH1ZB4TB30BTbRaTlrqtwozAG99JD2W3
oLUdtoNeI0/NTwD43yqyD/NUMCHIFpuq0u8JrN/m7MbZPIcipURJTeR3RAksHNKLHgfN3JwZSlSw
starXQ3UbMN4rBNYPYTy3RjdcnK2fPs2MODIctm+ZLV4qOfoTpGqZtkWRG4Nmlo/YADvgQefYte+
LqJ/xkWjsyuk+7E3X6a0OcxJqsBY1qtU6TdjMjCFwNYJn3LDBfHbhppYIObLvxE6yU2U4NJZtCYQ
SmNGfdYhZNdNxrJZAVhZWMZ4WEr/MPmLzV5fdVsnbQPlxg+W9A5pEr1Qk91FEvaaP+ALEcFFpvme
MZIJLVPcHkTvG9sJnVRYZ1QFDgLrIV2llemGaNtk11WJt9MKcS3b8Vzo/W0jrJfaYg7SNNW7djF/
lnx4LlXJFWtu8jF5tor8PDbLJ/TuS1tXz4bMrU2khhdmHxzYwG+qHtuARgq8sqMTfcnv2Ih+M5fn
Sdemh5ner7H7i6b6ME+dfZ6bt8CSoHzt2Jzxn92ahmfC16lQd1VHOhJ+wwndxfq1AalRgY72xdEa
ZHcxhUa0LqqkxbIySzqyZcJeNBgtSunqCWHNYy3UfeNLFNwzHr1kHsI0Yey5ZWkHKqvLzAaHV07A
PmaqP49zdZxz8BWfiRo+KV4Nz1vcttdm8jnlSNTgVN6iaUcD2/Akag6ssynDtoj38wJ35OWYOSLT
KFAp8ilet2cK5ikbojug5Sd0nwfF8aYDbWGWgZOTjbEgzoDF1Qcm2rE4vcFHLJqNJ0efr40xwCQD
vdJZcHojl23KzOIvtM62pl9GBVCZttqLjx80H/KTn7XPEDvkjlQI6Qw2cDChx0ZvQ9GZnw0eI7Yk
a9okeWxi70o+O02DeuGMMjvgRZrGmyjnOR+kfqu35tWyS87hyd4nXf4TURJZ7DmxJ4atWtwlKCOl
b4Zs2mvkdQxyUoDHjsUb2hIZV8vxobr3qOgPRWF+wMEYu1jHa7M+hxUTv+qoOGQ16preZeb34svn
BO8FQa33lt38LuCSok5SlVHZN8Z0SxGGW8UYT9PQEPnUP0RF9qJpOe6L4TvlnUJUZ2INAmLdbsc6
JqZlWuizWm2nJePv1oAEc1L/aKTdy0q6NULr0ZDnaw7cTxV76Alb7VxM6mQuxiqW/kE0HGZxvYqH
Q7O3D6UoH4C6DrhN13VnlN3W5UAckukEOf4o2PVtTtT1ehfMxdE9dE1o92vt0cne/JHjTu6rzt/6
rAOuPsUm0qlx2uZMnyKA5GYNI1nLSeZY7q0levAL+xaPwsmshidjjnfC9QOBlgxVDOYRN9DaequV
UzDht5rXivdkadFbhM4UJZ1dHNyxf9TFRZ9KQk+KdxQBu6VdZw44txW9KSjrG28dtXJNtFm9+11B
rC8+xHI6xUhUIic5rUIYtEhRDyydR481rTX+x8CPjiS6ZOSr5FX7smTG0RrSDxIVDhG6phJlRdkX
NyV4TcN0aENgz/zqU8aUM9yrxEHbQQPODex0J8/Z4m9JlnGwJc3Ku5sopShZ94TX+IkVum5/y6vr
MqvWxc/FZ8s9jCCZBUPKt2i0SFK+kVb31VKT440rn0aOyHisbvldqZv451ZN6A0g+erzCEwDMFA7
VmO1Lmjd3aDrLAKZeFttbntY0J5oSdZy3aHokaFf1ky6jko0fGW9sXkCBEc5H526xbs0cftx/tjx
cIiH5VaS4YG4+tWP9XtpT7wGgDO5Z4R9gds3T+t/bb0ICzZ29CHBDBHRptlv4vTPWYeAnj8NCa12
nsFGezcPR08/N7Z9cBY76FxE6pX2mJvcTx6g0XkdVk0o/qu1vXCe1n9NUGOVY3WCm0cDMgVma12S
0TtFNa58EenvdVnsrcEP6lIcvGgO1VyQIawdYh4hl5LZQWqrR+ljzsYye3TZRPTAC3SyX410l9Z9
qOz3YrwgCkFnZW6U+WrK6JbR6uHkIFMZt1H56vSAZnTZWnRsrFu3/w13si0Bc/n6ClcfOPgWJXhQ
xr8JAQ0woD87sMcblXbg0P6u7Wkgo3Jr0Xn5VnNUSf9nPorT/+7ru/VQn+oooDKODaQjQKpMj+NJ
XZY3kyQ4Q5XHzuvPUWaQLcCuEdc9sq3M39UyY99aoThrgfSG+HIyz7gBPQEudt/5W2fnaR2Ngpmc
4WJI4Bq4hvWJcrjDMw9tzzYWtRS2vbDCCPVZgPeqYoAUyl34J+SgXbqNmL6Y5yE/kU3Q7HJ9+j2u
emYuR6rbjzbLyvYxlVE3SJ5ccDwkEldBhC7qPzp/CBmKte2iudYuGiUKE32XI6+OEE7nPHQ4jbYk
DSYLqm3k/D7q07DNmgn+qNI37cJm5hLUusEpRXSBj/IgQZpGlRUmaUUGLXFztIYvXeGgFsInsG5l
PjHCjJQIXdPBsSNCIdOX2bTuitK84w+ZKYScuL5fU2riPNsng3ZaNyAeLgGL3Q3JXoe7YGoNTmoM
M3Q0g0n77wzDg9TFEwm1ORNtPPNXDgiMmv8kofwzttZ1lRpyBmjRWXz0+UQhLqvtZZqu0hkB48AJ
qgrUsf0p7FWZTbndwIGuG1504Zoatau2TtsXa+KVa7VlEGUWajJE577ef+Z5oQ7mlLIpFC5ulwb3
mh7Jj7rtIzh3794vUMLqr1VOAhTRZLeLbPiIOXnT2bGZPTIjXkTjlo6WhcexPAsproWOO9txr5mF
+sDXht9uVlzNVeWd6K+Lso95+dx6b8L8lY0FiyXbjVbQWWN6tCnTwKH18WkE+t1p8A9PiSJY0JXm
8O0tIJGFplD5LTX88YLyNnec7ilqyjRsJzzaZty/GAt6udlmviuTAr+htGyEkf0YMng3/1RNrZ7X
+dVY7uuFekOC+zqz/eEoF2+JkfWfRiObD83uEFaZmY6UTA46wIo/NveOPQEj1O0A69JTqaACa3b6
sgxnRmtMm2WtTFiAA1QbkynSJZcHxTcP56xOUNw2XnonobgPfTFHdOPGANld0YUJom4juNWd5yuT
gAZlv0vg0TTsZGV9K2tUedCWM/hu6jK1cTD7GzsdxNOq8uAMWtC4GJIqVLldvLXzFtej5X2OCVtn
yzxFRiigokOCKsuUUSfDBzN1v71IkrPQUpduhkESCe3U02/dZODipk4dK4w1JgnaIik3hetjBmHF
WmFRifSYexKi2RpIydqYUlrNtvQz97FxbeOc5xUnuJDZAeEfCsq4QaaqFk9nX0sqRqcsRog/D/sv
SgOy/kdxSbxhvuOcBHh0k/ahq5V4bOYxgckqKdhJYT16fisOFiPNKUtH0QUMwpFnXokDBBT53p4m
wIA5quLbRRNVOLBLyTl/o28qNl0135MCc5oBK0ow863IWjyfJo9GDcCnznpbvdh2dF6db3NUn0sq
YGann82WSthFf+obd6VnxExoxVozuvUDEAewgue9uDMW1TE/rs+nUYo3q8Glq417rH8hMwgCoXvh
moLdYtIjoqM7048fplHcRI48a4735rX6zpdpKIgB1TJ571TOxsCpEjfmY+u4L7hvDpZtXKw+P1iO
dnQo2dSofa7rboUIfMTMG9MEjEe41pb9XR4zpTeWH5hxcAv5HGx+yhzQJqY6pW3cdLM7cCi1wPW6
uDXHob8zJ/PCRJoT9og87GWz7/L2zBLHoSma9zHR9gZSVjVIUL3YP2LcQFjkyiroYvsx92LS80zA
UUHUAOMznFy7642UntS4K2wi0Bu0DgnvHUXen3QGGhw5K+lF7OFXuhCHMpZPjDW6EttLCo39kKVg
+d58nsf+uchnkswpZ1BGX0YfDxThJltb78I47x7QqyBMxZxbdGmovHFPSo6/bRbRbjAS7v6swCzr
VhqcVfgsjoRy3/8JKXCyFz2+iryFlUnOflk8+3r9PlY5N4znPSkYLZMud956TszNsC8T7xplw2Ut
hNrBXrZi7oN0Mqrd7Oqf61+dNcaztRCll4t3bc73ul2+uN26/cX9TRHhrO9djfQnQz/5TfUrEs39
1MjTlLr3gMIIU3IXCRnrY7HvmhphmQGsQNdPZUKAufhZuEK5277GsNm0m/fg1LdjP6LDNw/d0qDp
sDXcFckbV6skFsbEwduH0WQGvUqfU050kggOBYtjDRK0SPYpUBXQX40YO60PL1seUy8/Dn3yHCXl
b1R5Fdt9fswJBFzoBlGzHTOXbtvN740e7T9+FIyhPrYROiPTr7+bZjYC0fH941SB6aTlFkL0SJrj
ds12d+MMIS1DLBwDzQ2hHKdJz4Fl6CT9pLtxkWsMHicyJ8JX7Q0w8PPqhMIDvjEmds1ueRsX9wb9
8WEcCCOU087ytDu9718NnlVJh0k9Dh2kfa8QjJORXaOhVevLY7sw36mPPIRdw9vUy2sREU+A/Oah
1sjRsRaPhmewDkBDiO6b6rNEfkAyTXZOETGfSrO672ucqXNmQOBmTOgt4nsLjsxw+zdUd5TNTfXA
xd8jdIl3beZl92t8cwddwx3X6k2tYmzWNapa7EDYJxPkhjGNuYp/euHd9zHgsyLZrS3LUzcZryjG
w6ot7hvnkxJjXaTZdkZQNi8JPIp7mgztFy655/V+4hK9auxtSNyGQytQ9hSZ+2C3xcXj0g9rsuB6
p5mkIq6dW90m7fzqtrThmhObD0IbnguLGNDSCdZ9SCbMfAbnMTDlF633HscKd72fHgwdAXzTtg/m
JN/7NrsgpHnKm+rNY+daf665TGjYbiyiKNdA/3qo4B3K+Saa/QBzyTlSNg5g+62yEjJKVgQcOn7r
1dqPrPzQzRwaY1IMivqsNT0LoTTuSHd5x35Q7PwKX1Qbt6eE+dyRinmcit7eyFIjA0nrPOwYwwW9
K9xfu9P85SG2lrCuu5tazltfdeu496jeRrPxrduOv8qAiOyI0JY7mPnWxmXxvE9ycj4KTHp9Mhz7
3jvlhrhWBg81auuNSNn87Q4ZnOare1D+vW+UGd8/PvQ+F9hWdtj2CXpoGyM0FTGsNsJVsc/0mEg7
/VBjJ1k/1anLK4DtXpPALoWOotcluaHCrECsLMy0YWIgtQlUnborEXKIecVw18Txj5jae5e8UrfO
gtmYtmUc3awDi3o6jbJ1Qn1Jj2OmfknbeffX1n6wTk01cfDM6ZdBBV6UPH5mTMnGkaX88YjqDy4U
cbBplds0Sg5e5gIh5zCesX92l/4ogeu5cQ9lnAJVuB6FROX9trxy+MjacnxSXYReRAw4KZOjaw7j
3mkkQFp1MpYm33YmusLKmO8SNW1m1Cqht6jsxzO6G7ORe3a5H6ug1xka865Gr75BwN+gYBjCiaiF
trKuavTQn2PWO5WEOTyWXeU+INeEAnaXh97AOFSU62CFMvpUfSq3hSupc6aI/nIwMJZQGQm3utrJ
+LV+B2JpwkRzb2IDlQ2M9XeME47Ke2IdtYsMEiZeq868mF5n4P3GJN/Fc7DI+Og46qljv4BWb/Dy
oCVDuIJJyP9IhHbNi+lI4tGmqFzYTusi+X+6Nl/bGAKxFZTdcfnspgl2PPqdpSDEpV8HhcDGkOQh
Y9Tvib1Ds+qCppq/sKXsZJLcju1w6pKvGj1lV2GarYnBtWztsu6oiu3IQmaRsW+707DvDf/gTCib
3VJ7yM0oJEEANMpMn20tf8dc/VyOBdsqxl+jPdAR3eGMOOkFIJPTvpEGcjsl/btTQDStkfqhl7Ou
JnsmvLr8aCJkj6mDrH141/Oo3yVxcz80hBwOABy9TE+etCy64NwN0y7T92YHQJ46NlMDs3PjIk6f
Rk7TaKAiiZb1HE38x8iSzwNKYxhlnAylum1riwFsXs2MgJYoMqXttXJ5i5f4RYs98jfGYJ78MyL9
p2xQz5PpAcwojmHLrptDVEYDJJi5dUiu21SM5+URWwXkN15J2p0Oete2aGqR4pWP2tg2+xHiPRgF
cT6D0OZwrAjMUv3IvPS2Jtor8itnL7WG2T5RrU4RDtvVO0KyFrJT/Lq6iPauXhBZpI3AUwuD6B2X
awMNnuMQ5nhT9NRbvIgY3Ub15bbAHiM6gytBGOpd9j7yIVsQMjxPLgd2JE4tsrefSljTpz+USWA7
7fTS0qk8EFOwHJwq605jO4GguamrVmDwNDCK8xB3Shzw84EHRrCge0cUUWDETXYyBVCByAYkr2M0
1YdEJ4mMcSz9GODKIRdsgawohxR3HJ1a8571VIF0yDb1ZEei1KnGA0TPOOLWN5Jk509SD70h1s8+
wgPqgWJEsNPKYw0O9gbN/Gt0xu7sqrrfVokWndOMIJnKAPRQhkwe+3KYbuYBH3Zd9GjvCsh4EGN0
HRNiKuqQ6SZhsznpJTg8dP47o8X9C+1Tv1Ouq93BSlon6cmcPGrDODpN+9SKmcExfta/Iyqot6pC
LKhTb9xhQGSAQqs/LFYN6TygJ2ygRjbVRDgX35ymN3KqHcsM4b3ueNvIADWLJaE3zVSnlym3iEKu
rPxV17yUSrq3virD1bn1XheT6NAmu7lLf+s8txsYsfmJzoh45Bgkz/MJ9NcFGoIKu8EWFKJDMBOD
pBZeilHXI71tpXfMqZLbwRsgp3V4uLkmSDxGkoUWHOQ3qi3iaAzP+USSx6PfpNNBkuOxnVWUnATh
HmGTTNmxXPH0RPnzb7NWoJU62yTFRuwFy+qiqn2mguCJw2lXtTiktG5EwNCl5ColseoOCJbHUyXk
8kpN7W41Eb0Zht3uxiazjpHn9fgxZ0K7jNT2d7bTfAgAuwBRXrojwaiIN7bvoG1fCtfFzEzaYdrq
MepkcjjMGBlhOiU41wVZ9Shqh02TmsUhz8yrPgr7wTeI9NIU3YCbXGzbZziIIT+JwnqiycAeLsVL
twDEIOhDo1J76d7mx8dcS5+yLH8fDd0+pO06vbpvrtlkf4qxGNgZsZthHyRTTtYv1mym5Fro5TUz
S6ZrqER/WxhSvPFqt2S5z6jFKmEzZdBuvO2/tHSkWmfXw71ZGw+xMgJPWMcVwwEVPMiivs0TfCcq
vldYJOwI5zasGX1z3EhCzbPtv9RWV8cyw7hsGNbtCgw1s/gZAF9bv/jwgFpVn8GdU5UuK/7KCsAP
N+3mAvfboLXNXZ8izsOb+pKtyWOW+2Jhad70dtsFeDLyQJrg56Kun+Oa/IQVK/K7y1IUJBCWYZnU
T8KviO9EpJTnWwLfd+h+n7N+WNPB8IAhLZFpkCG+Jh6h/3BjyEEiGR7+DJD91+/53+RPdf+fAZnd
f/w7P39XNQi5jPt/+vE/ntAsVcW/r+/5P7/zj+/4j/CnunyS4/XPv/QP7+Fz//7vBp/95z/8wGFJ
bfYw/LTL9acb8v7Pz+cbrr/5//viX37+/BQCTn/+9sd3NXAA82mS4Kc//v7S8dff/jDWGWz/+v9+
/t9fXP+Av/1x/9l+fv/kfyFw57P81f2Xd/58dj0fYph/JRrHN31U3yyAdVD99POfrxh/NXwbm4+r
u8LwBTHRxLn1MW9y/2qYumt5JIUawiaG5I+/dEi01pfEXx1f6Jbv2r5hC1CFP/73N/yHe/R/79lf
yqG4r7CSdLz7v00U1l3vnxKFtYiLkUVjdxJtekkzhto69reTejDEOHASbbwXhXsENQcKKdtwSePP
eJH31cRK1Grrf0gHdtZ88v8SucrX+Kfc8ln0FEnugn+51k/eOr40Rqe/6f2iJA5j2A8VkfZRW+wI
bepvPAwhqAaImyBw5RdbywuCxQskFGzMaHzaLhJCQwOsdztTbJPCLfZGmT9Ng00QWry85D1Dx2dF
CiBO/asJrnE1bHSyUaGf8iF57xrF9oFLp0gvOUlUcV7YJGu00wFtsDwUrSZ2yquIcqJv3wy2+hFe
dJSk4LO93jdLt7c4Y2I9f2qK4eLSnG1iaspNCYa1mYSOr8j4Jl9+41uY1qMMHU/VH8uc1G0Bvg4V
AyxJ1/o/RNr+GfP7313df8ptN/raYaOcx5Of5kgu2O4Ggz9+QaMYgUZt0KWTSW9hjYuh74xNEtU3
S52+V6V7rGRmkyEvg7HrwtGdPol4FWvzTM5h324Qc4FVbMlsq+gkcrn3cJsdJ0m/ktnYEejH/NQc
4c4LuZnUSB6sPf8v8s5rSW4tWc+vohfACN7cwqNc+6a5QfRukvDeFfD05wNn64jsTbJjFLpRKBh7
hmxThVomV67M36DY2oGCKlX90ZBqifrafNd1xjtqx/Iv1YFJn3e17h/0e/UrBIACzsYBFajbsgSG
g2iY3WkFogG1aM/qDLZQi40PsQKZcTWWT2pWAiDeEtRNQAQu1JeyNnmA5BZolvw6mVSOuCGQAyTl
RzBmM4uv0A6AOr9vhgnFo3emSt733S+m6q0nWtFYNPsEEQ51nISQRQ9KvtwYihyIanyfGS15w/XZ
sDgDdfEZbibIXkgQ9IxaAw+HkgayLXWUJxbWLhYl0slS6GVwG0JIzK4obfwQ6f6OIz/FjV8quTPG
uxj2D2Oc1i2NaIPb+TSBCrd0fLIG2sDpPUJLszNek9deY/GYzWOp5A9bP9AHSxMxVElk+qY9NZhS
UI54T4j9d1P+RsWeLtSC8gzE37lqaTkg5DW9prP5fzor+9v+8GnrvYyaiD2Wamt76sruNMBWBQu0
ja42y/RrDQh8KVreSExJpNasdRj3OxqiekiqobLhiYBLGY/TANM1KYtA0dLcNsqMm1XxIMlD2OTG
1z/PzS+l1pmaNwr464IQ3ZY1MACkr9caEkny1aLqUYD4g4uHEYvyzrD82nWKd9r9DX4YFlTxBoDO
UweseEHbE33Fjqx8TYIZyBF8i+MCig4xFsoZq/PnD/fbDbJvnB/eM66Tob6WdXegWvCgriaXDUg9
gGGp4y36tyKrY8BeV+GpSCYnW/MQbKYP7/d+KnR4nv04sj7GHLkvjawzET/itECJvJ//smAK2xWQ
U0czzOq95/3dynxzsum4xeuAOFoIafOnNgP5LWdWSwCZtn06aNj0YTM2j5g7PKXEKZhqCOzKCDOQ
BbeouICfTejBjxKUDOxyF5gLRaofl2v22hHAFzpHNmmH6LbwbIZKfEdiXf6lrD2T++bQ2FCIXFJV
6Q5G2/k7Rq5A2nOAYCwr+mMPQWIDY78hbEOvC2iEXXKVyeYRCna9SzvdQFoGGpIAtgZcex3AfSCX
2S6eADZNFa8vE7cyROpOq5Y/KAghvbMov8vu/yKCvjWjqxEEX6vYQrC7V7y6QrANYKN52kZaAluR
zRcLsD3aMOhYple4kPNybcmHm69j3NFOnpYx0EBWAdCHtyh03EYM0P0F4DmrojumxSOpUFwpnjKU
QVmUlU/h5UlY8mcllp7WRvlsSQjmLUUZTEP2IiLD42FFfF+jR5tdwbdJxnrERIeGYT0/teO7Jk/7
rvvVB9/jwY87oytGs1Gl9gBz2cHr6ajr8aHSra+zJoVNPV2K/iPzedQ2xVf78SjWOvShWnD/vDN/
l8Ppb46E2oTPJrNmD+BmaUhtKx1J5DtsXRrS25akw1IpC7TK1sI4FekUq68tZV8nA2lqG5bSBzoQ
RtGkJFeuGnt6+nLdhdKQV0fnAfsfR60kjCnannlKr13F7W68M9Y68TN5PBoVIgNtf6zKGTgYSqpq
ncITBp/l4bxqITuA0UK7FIElJGEZyy+Al03SOGAZ+KvFJIzbAAVZBeU9KPS+esr/3PLum15e/DkF
ohvnYFW1+BY6xQ4/FC5zPT4VJTJHSvEJj/cT+hahWtLxTMAp7rJiiw5TM1U//XmEf238K9JZ+HmG
DXFYEBOSqeBdSYCHpHscZpxfWyAX9qQghHFN5dFXepSGhGlU7HKhk6ATMl2O6sI3SVScsVBfLEQl
3KxVKx9kO7o443joOT+Bh5M4//lZ1d8kCPqbI3Nu6CrOyjQfRGU5jdX9db4obX2rKuWxqaabYsWC
T+9PctWJriqkHtTzYDK2W9Ps3E0jr5GByuR4KlOtTrdvOFa/Gtt4n6ftsYGW2FEuQU3VGQyVhpgS
lGrCJ40PuawezKoIiubzqiOwEGOmsxr9faEDve2H27iqPUG+K/XTRPbKC2rt56uM3xZKBFlaen/+
9L+dqTdnMOJcZQbjgzMYXjw1nFZ/wHIsgcbcZ5Fk9kj+0mkEZX6lVk4VivUousJmBZOkbQie9kmo
5uDYs6ouEXHqDFfpzMqTZETLFeiGNACv23sP+5vLl/7mGBdWU0IusBoPeVUgRN6gfBJler6eh6Ix
npMSIE2z7zlRmQzEZbllJVZzUnUpuR9onA4QPtLs1sxyqNeVSU9yU/uzNddoO9TAa+A/VoBhcCjQ
h69/Hl99P+1/FeveZAGAvik0Uu04DLDb3A35A9x2Cj0shkzy6RpvHoxVyBZkz5jXwdGcaYTAhqFY
WiEPiJnyvdHFN9q2vbRXsrVWI5VuS3ix10lXHUg5mLRQmHJoVYxeiYCgrxsy6gFyzp3GgG/SFcbV
GaTs02Qlt2NTAeJJZECRAsKACjRru6NATFueb3RShaQgkBG7HUdIGGt+r8XkgXsiGQ+oeqTFEM5r
+cns09tskQLU8apzrKYsXzgwQu2hDtqgmaKIOwRMHaJ4xcESiDB5vlhfgwHo21iMpNiQDT26JyMN
nRIyM46I/p9H/Lcr+k0eg/ehTgW4xLNOwJymbbleDMMC1Gup8O+exyJxkqSjiV7jYDEK7eZI16H1
LGq/iK4NqCE10odi7Z8zVXtewLspW9rZc1LokYo8lYveqvTOSST9JnXR36QuzdLWqpG3QI0Lk/Y5
osRXxl0TxWe1114aOb01LP0DHgQfEGa9uZYD6OumJyTqAvzMGthHJ2e3QyW9rHl2/+cBlH4TEN96
XyrE1vRqIAGQdwhpAVgC2J7N8khHpA5TQV+eaSyhrdeumpdKUJezvF5CoBSHHpkJIyCmaCACqSCd
k3jLgn6Kk3e20+8GTHuTOsi02cdhxJAQ3t/CPu9Q81UGgHZI6dBTlFH1qLE+FPSbMeEGvVm4r+i6
JnpGxW3vWmL/mkLj9IVlkqktiI1DzXZ85yiRfhOftDeJBfBFsJATUGeokVFX9LaMJiI1dEjr08d+
bjydXT7Vqo9mjYM63d07M/abZaS9OW4rGZkLuVyXQ5yBPgXQKVZ7TSwzj2lsgt0Sg8Gy3E4zkOWZ
UVKKn4YBaHRGO1OpNcyVrOtxUzjS0vH4ziP95m6naW8yALg3Swfh8GDM85OS07VFV2ml8XW9jfMr
l7yBuopW1F8rwTjWRAolbR5UagFOrkJYUkYUR+ANvDaZOnEZyl9QTL/8+dnk/Wz7RUzW/nnmIWUu
XKfDlNLlpqaTfI5Jlr9Jq2QdmKYhlAH448cAAyubjwWlspFCG73yGxBpszNLCkBmc259mCHZgXxy
uQP3mbmKVN4jjONtev7JMLjf1SLqKt34juXw70LbXn/9KXEuBaDkozkdpG5+giJiekMO+BrVWWB/
1SfwgZ9xoURMbFUPqjq+aBQiOUuQe9Sm9AI59DxkuxzfZCh+srHuGQRIG1eKS5mpv7dH9+rVr4b3
zZGnt6hWCwttd1mi12SJ+VnqrqgTifUXpZsSEtLkZrCWp7bcnk21OUmQoOlXIrmGbi1MLkV73EyO
qy4GC0IyNi2u0Mpj8H32/29X/8/ZK6qFzbfx/4Hyv4V8JLjkH3bB3mL4qQXw8LUuXorpf7UA/qeb
vTTrNL5k/+Nuqr+8ND/2BP775f7uC8jqv2inSqIiG5Jqqvs99u++gKz8S9UMhRNdpuIg7fXNv/sC
svavvZFgWKLGd3RJ4en+7gvwLUOyLDTVFMvUTVQ9/pO+ACnNL5abpv6jwIe3lmpkc66c8wiK4GG4
CDdCqNj0cFG/OsuH/Z/qxbzoHoRkcHiOEa4H6aHHkPYmvssuACI95J8/rGHswUH08pslyA6y07uc
gKfipYQybCuAScmKIjWYjrmXuFefQqIfO4ULF8LTD9DIvTlUnYm/ozYQIHJ5Hx9kD1GUI4pQThd2
R8zAHMEDBuamETBUZ3PhLoeYNHg0YwP10AVFkLurJ/hNSGv7ITkoruQWlyEAkzSdJbeNwNj6kOEu
yQXHFslX3DHEoPC87PxH2zwVZyPsLvLBuNED9GrPqUvO4m6H8pJFc9j6VTgEAFI9IZwO5qG5i28R
HXwoDtalOVchrr5h72UOJfYIsqEnnLWA9D9CsB/kR3VOb0paG0Dr6X0/xbeTCmrmL/SLItVDg5+X
xfzJ/hp5gxv7j3TsHSlAN9STvfib7jCuPvSB74+helLIK7hdoLhbSMs7GnxPvI1P1wPQsqDwBIc+
YjgFAFP8xYdF4GHjfJxcKehD/VN/HFyoEA636ENxMrzFN4Iiwrvltg5nfmu5r+5SfwusO5LtITL9
9A7bIacIqsMEXj+YHc2pg9WdHagydn5IDwBEfOWbdChuiy/yq/V5DBueY3DpGjw6ibO4o03H2tMO
6Lf5+k0TqX5sz14RtCEaZ24aoi9+F9+sp9UFDupDcHbAo7n6TX4vnqov2zNZNvyfZHaQP+Q+2F9E
F3jnRblY5yEqHtqn2uui6zfRHx0tMtyKF8lu0+McyCHw2whctCd5hZ+f1TMaN0GMTO/kAlbJHoxb
I+p5N+wvAsUp4Ebc4h3nQhoPMlf8oIZUWY7LByGqXJyYeVjTG1/RruUPNe776qhEU2ghiyY55kW9
l25ZiQG8e7/0OvaJyNe+TMfySbrN/mL/8JP5nRGtQQaI/qAGgp/dFA/YS5/kQ3nSz83RvM/PBjug
P+VReqgP6nF4J6dQvtfs354s+1Z/k+cszSQ3etNJ59VZvBl9KH90WxftwRDehN3yDL377dsYAHZk
V5ZRG22u6qG67dCAf1Qi+Ete9QIq2ikdqm3u6C+e7IhOYT9nbuYDM3dkR6YKY2chijwRO8xHgTo0
Rjt/zTzDYxU58FIdyVV8wy88WOCuwiof0fk6VAFASP6MNgq9bhVcw+ZOO0qh4OluEiRBFmRfUYUA
TKthcPF1+6t6msPxSAngyaTMGyKHd9OGFqu/aJz5eC84oB2eVbfna2MYf0p9PSqPalQ4sds8mZ+S
MzBxYL8nk7V01m9YkFESyY/bvXZveIM/H4xzhUJ2NB+SU3ncLrE/+OqNFijNrclPw6FwaMKcYd86
Esv7uu8Hf3ZMW+Lr3ya7dF4+lfZrTVRY2AurrbmoVx5GV7G/fEOE0yaZdfefjR3TyZ3VhsfhSN4Q
IVF4ysM5QIbqbF66EJiIq/lzhMy95C4ezH4n8wEkraHFehSOyQdWnNs6L7otRiDyHTRmebgvxPCT
GjApZ+FYnzAddSdvcRpvOlq3pQODzysum491umfeI0laBrCjWHpyoLmGC0TfxdnIA2Fk15Fwsx72
9y3P61/JjZ4Az7QT3jL3Gj/12AJRFzaeGiSh6F1d0BKO7PYXan4u1QCvd2H8OdKx8JChtDMf1paN
57K/BhNHzeAJNtKK9reEEwGah0cp0K0jzQVbij9IlPNTXSjed2HuGI/Gp8TFt8TOPva8uuYqkcAJ
JLCMUZDwADG68b0RTbZiy4EQtrxIemifEndyfjj4b/+9XX7qiKnirxLgfR+9Sc4XIyvQJoH903n6
eeMoa5whEOzR7ULUuQTmBLKyj+6YwydgKCcHUCIzUXNWXRkKyxXcB7QqfATO+GvGaDyjSuCvXmV/
qZ3awc/Ixs4qmBlJw22D8rCGUE3ZhqM/+/uWpVDqXt3PZqAHwDI9mMc2nCpv4FRE/s4vaVqxbPZD
km+4aEg4uMV7M7+tB5KPfMcBDGHQ+yahPPYAkdji5+lQRvsLDqHOGoMSdLn6ILedlKDZeQN/Jq+/
Hs0ABI4Nrvr7F4qXfT0PoeY2/Bv1+qi4V3mhzkPBiyUh8zZ5tDhXPuz+4p0nRTmLZXT//UEQY3Th
OhEMUtd0gc6wKvOI3zrD7HQMu3sGb27LLB+dD8PSujBoHOKKT/Tik7M3/OYlf+T1GVckYh24V54Y
wH1kPCW38jL+AKpy5QOvx3CzpoTb8in2TA85hWD9xrQ48Iyd9S8ReZGHmJ7e03DsWDsYX7o6I1e6
iGVEFfOc2aDXyXNqptNimVp+yp51VQKfGYzM7bovdFf0Zhcmgb06AjOzf28fM2BATGbiJ5wdpbcf
jBhisxEKAid8EhdTMo6gfSk3nsXvSW7Dm9R8Bkx2tRPiYm7sxtH+cfZUafSn4xoSCZg9kNMBA8RP
CPa+9JpwH7w62j6a5+WwMhxYbvgmc08+EcRBe0qj4dDtC9XVA+Fmn2nDXcOaGGCwgBO/D0qvdx4q
nl7g5REDdr5htWpbPC6sEN6z+j4Wmp3z0NCJvw/yyMMX/CdyDohkNDv9jgXL44RAyQM91MORUzlz
Y88KhSMx6IhGRziEK+t4fy+VLG/fI4kL/uz7wpQ4KhYeNHcg++mOEJWESw4ez2Dn7UuiPhGbwnJf
yUQXkSWWEjxirw+QLHDJOxzaa87gbR+3j2lEFWF104BwFQ4JMcjgqDdY3yoSY3bJyhM5lbu/rEiL
el9mz8pBGiyhwC7eV2p2MQP5gNdN2Pth7CxHKxpC/BfYDiM/guKXjZwUx8FKGkJDiPgDwTZMo/FV
JQwjZEysomPEkAJm/f5RuT26MMd59oW3gAlACNSd1WNEA7bUnfm03KkXYhpzjf3YuXL38YZzyLIr
QtJfl1ezCxe/C6IeOph256Nqb9cBxTcbKWh+ZuXzN0QEM1iYl+WC+QqxxGRRoigQTewEBOHZyHAn
OCjYF6TRYEHP2qvO9gVlGZgcMb2zuu2LEDSENYxiiQfNM6J8ZP2gGwk8CzHYZEn3jDd8fdvwZWaq
jMhfHdK2kBu92/oWnxP8CIHA9Cy3cUnmnJJBBqp+mF3xoHyPbeL3FX71JSLWfvLsu3XF/vl7lKkD
dqqjkH+2fHRKradBY5EIRE2EYh2KNK5ky54ER41hJN3ZTz0eZT6hceSiDWnj+niffmku+1B3B0xd
HBgyHtGT71PNJCU3g/wxJsVub6qgI1FJXYyoSLq346af65vqbv16DfdEYSSzyUhX+pDIwVaPA4kf
sy5WZc9HbiVeyT4uzhgbwt7xpZB/Hmq/OhSH5NAE5QrxxaY6eezOw3n4Cu3NRuYtQD3cIQkC+vRU
+lypQp7FF2w417bos8BsiKBB51xtpGo9mNr2RJbUBK2fhRsZFMkteU7OlYJetwNxgmHBbJb7SefA
ZHVSf7TFL4KTcGewnNbb85bWY4L89TxdrifdyX3TBZjrWcFIonYNWzpRvLzsKdxK4MHHjnVpQyXY
vI6UvXDEqD1ql/hRA87FX8QH46nTsd709BOJmJf6FYyZwOQqoQXIJXALsDOGxXQtT3+k3aFGMJej
5onxZaGornwzcQupj/Ltgj0fDj9PaiSTwSmf1S/mo3qbBQwPP5s/JDyO/in7al36o35bBYlX+lVh
gw5JcEB2kjv4El4fVgFHJGnmnodKNOW9JBA8DDz8ikwx4csx96XKKW1UfNzYfh1DcGO2FvAFu3MG
+5bc9KV+gVOJEWdxwsGTdqYz+Uqw+GD+mX+Ag2oX4qqNh+pnDV1tfu0jQmco67FO+EvzyA+T8+3T
K+yXPtKwnnxRcfA3c5tov4dZ3+fN4gUHP39Rr0fhM+kpC1BAjyCEH2knjwqE0wiDQmSa/Map3fyT
xHp4BVRgx68oI/hX7yX9HhSgwoBXtg2e0XAMDxS7DbuFy1nL2h35F3pKpKFAeWzA+2yqhD1uot7v
ILVpc+fieim6ViD7khTw1VVAKfzbQFgdOwdzRKAUyaP8WkVYwXvpZdP867fV7z3Q84yi5GDIeOX6
1fEOtFlt/Mh4xu9PYVtBYobCnezrPqZIPMZInpwPNlZc9+UFdInqNxxue1pHEkRYi1nTbchF9Gx4
rHbCeuLnXuXq7Ae8v32Jn0FnMuDMYeJYu87L6CgctDy8s2+alneHrPA96c78PdneF/d22Jynb/Cj
eJN9uPYryGhzheZNVo7o1hE/CMQo3Z4PCMXbmONy5n0PKDZmanwmhLsJSGTnXARQnuT/4fZz+hSc
LpZL2ZZMes/qhGPucKhxGa0Jdi6Ubo5Rc/8cDDrX0AAyGw+LVQIPAqWJIL+ngxZJdMZ5aPrdI9Lw
vhXBsQ96Hn/zhGD/SY5f53qDCpKjhtaBdfTYRYwXh9LiDc+bD+6YoGxy9gJ/C8yw5bbBQRrs9Zcx
SPcw7O2jzBWAoExagIKP3XwbyBgFv+WNcm/hbCFxsfkFHphEyk8j8ZBdMEvazziDtF62uYGoLk5F
JGKp137lqs0Js18XBbKKP+ffqryXa391jX1TfzaFa4aKayudSVLJNCuctigsca57X8hTPLj9K2dI
jSILJznYUDKrhXsFl072t0mk6kifMLshP9vT3M0FJnC751vXCNU6KhxIOHIqoL5IFgc/5CZ+is/x
uT9ZN30ke3O0BOAsAouMdXCoMZFULweNmtHwXD7CGw/HKCbfg/tAxEbAYC/UhNVhOJf+fOzDmv90
lyDkZefxiNgvEXHyzQdoARxbqT9/uH642rcGh1AVDE+bXd8M5/xh+LofA9Ljfr6hguAWnhZKdsMR
MNwZx6v9OrO5K86DPVTR1uEPnmNctwGxs5xTV8P83d74NkoqhGAss53cTZ1xv1Tu54rp9keBaAgg
/qB/k0h8qR+57UjQzv2awaOwRJFuP1LQBzstpKi8v0PlxFl9TDO4Z6D0wK1mP5SwyPIXlzDBz+w5
Wnx39ffsBgbTnjXb8vPm7rnBXr6TPYSZCWT7QHCWBkKg+42LJhdPmJJ8yk5HmGJGcJ3wVE7nJoK5
qdwNOtvdbihlzUT0EVIdR6ZBBSHHA5QCEVSZBz46YSC2N29+Fu42NpriXT3lkHHV1zi155CDOViJ
l4rH5uCelfnoeXH4X8l/en/PIy23JkPcc2xuC3wG8BbIP9xYt+1Z/JDfVTvxhlQvPy9s7z2I4Gma
OE5FEobhCEaKLEGsm1iTSBC5PVet43pM/CdEz5wpwg+F3A3/lrur7qSHfg8g4X615XLNnsVSnisg
AcZbbvYUcSL/2VM8xetEn85Eeyg9kQfaE8MrAzdFHK3Ekpaosad0LWkZlRySulY57ZcSg/2Y87K8
uL2c4tfyktxCGiAm7SWHijCDuA357J93q/S9ufKr3brv4h/QShWKYkUJFe4cf5Vu1ANq95Qh9nzv
SbzfUAiy5fPsIztDkmoSGvfUUvLrW+Fmoco8ftKi7EG7bY5U1e621/LE178VF4SCQs54zzyYpCRA
Lqkf79lDfJsc6of52B6lQDls3xrqm/BgnM2TqXKufhbpJIbjiQs0aQxX42gmJeYS5/fhelOSa+i3
/dF42g7U99wh4tD0ikPDEslO1Wnginn+xOFILumKl4KAt3leTdFFvpU/jYfqxClEQitzlsX+RJGz
ozShh8hM35mJi1EoDmtR56vH7mjdlBHxnShO+ZzKm3IjX6BWRVy9vf2CjxBc+H0K/n/u2Eg75vX3
hI3nl3p6GacfmzLff+Pvhowh/osyjQS7QtN0XRUph/7dkNH1f2mqBNraME3RxKzxvxsygqT8SzRk
SbVkQ6dlQ+/lvzsygswLQtLAgFZC5VKVJes/ackoP7fBEak06e+opqzqsqVL+luAo1UVC1Bko3/o
5qbwp4H7hNhk1UmCx4koy5SgPY8lZ1nJF0nvSVx70kk12TA9keIUK/uSDmtFQRs8G0Rd61HWkdzI
oXC1U1WhkZLlCO3WiGop5RxKebWgKpsVh3bni0/LellyxOv1qnvtSwyh6Oe2ENSU5x+m5Bd1tF98
TFkUaWWpDBrMF+lNVfqa6dawoJ/xsGMabawCker6Bq19cPoShTs1R/Jpi0XtKFsctAm6A9o15wml
WvRGPDR9puOM/ECM6lIQz2jSjl3TBWaNXwu98qDOab9YQkdiaRn310HhApUs6bGt1w/5SHzIEOMS
R2vzFSzmE0l5+vMHZNZ/zFP2edw7fjpkINp+MpP5cwS8doOeS9fr+CBKqJfW0oiSvELRxEyEY68q
uSf31eIqgkpFenlIoABBRWs5/3MuuxoJtKnFZ0kfR8yRlDAXTZvOsI7JEXy1dx51H+v/HaT/flRL
NSQNhRbLMN8AamZwVM00tNNDxdA7nSxKDj40lCmSBSVLQDOWXIbrplWXRe4XZ5xxIJM3eB7qphz7
AjUjIVnRePCkUjf+M3jG/nCKCR6GHq2hy6K8E6t+PEmKK5I/4JM3KnTKfFIKxKKFVeUipt1pUhpH
xpgP+Cfo0HVYaAh7b/TPxBNQyhV35r9WNc5updo6a1msHHGw8f/jwUPiWxENUVdkBamBN88nouNx
1ftEelCTAdtZy/wwG7FlV4o6HjN0NctlHIBl9joXfrV18aBtfR3rVGdANEYpcxwCU6qzmZKfOqFo
30HVyPvc/Ty3CkLdqqLJmqpYBLCfh28SMZmptlJ+MAoMWJAVpQdTG4WbThaq8pBUl0lqorLBhk0Z
60fVwGTWRvNjty4AEDtBgRpxJcA6DY+Q0lNfzcSQ7qwBP0AJWbF/4wt+Ihf+WF7/56YhtMKjU0yV
XrWmvlmJBoYaGroWysOYIwWXt/hRAsE+qpOeI6n0eRt0dKBEzMvGutS8P8/k3vN/O1SWZSmGBPRW
FLW3LLU6V2RBVRX5wboqva+K0Ka6rgr6GI11I88Ft73iY6dspfYxLRbwtFapotHY5LBhY+VsodwT
tUYrYgcfiajQKCmKBxM+Wo6iDysuG1bt5ahewAp/Lnu9Rotbf7pCU7ctoLS2kWu7tdX1XKHmd2/S
cByWj4k00MVKuvIw192zaaSvSyIY560wd4k4gLTNkvZPTaG8liUU/nxcL4XWrJHVCp9VS6weQRE6
IgpO2C/Tv5kwi2NAX4vBQCdh0m9HlB7Rjngo5zU+SFVqOfkkym4Xy1xXRvkWM1FuMxklFFw23BgX
e/RWwQGqsqz7WBFwIzSE3G0UdF6xiLjd+jS+ixVpuy2H4lxlaA/9eZb+GVctSbZMQ4NRyQdQvs/i
D5klJH8TfuxkPCRlaXk5kv62NJoD8nK7o8jyLGKpAMqof8hK6bCkCVLuSP2b+Q6SMutbXCQrdOoE
YGbFIybh6YN4RdVDB8T6zoP+4yAnH4DcqaqQPlnLbx9UMgSUxZbReBBhpCBhGRYGpqUtagofS61H
Sa+muyEhQNCg5AjAG8rlO0/wj71vSZoIGZVngGP6HWHyY+jUxVkUsQOOH5YZfZVFqfE/rHcBPGsy
bBW7SGOcdG+e88puVGhM2TzE79zXpZ/RdYTv/RlMGCqaidCsLO+j9MN01YROWZgQQoQ6AI4gxyLD
jEFEIt+DBsGVC3lZHbocugxaapRiF2AZCxKqbiLCvFrXuHbhnqme3tIrmzUaTH0a/XmctL108FOM
5BktEQiOogPU4aj5+RljDlk8tGM0yvLCtdbJOM214Jnrsh0XLLujXm5m9ImQVixi9WbuE8NTEMt0
Skk48XqzD8OAC5+mV6e8g/iVoA9xV+UpVgCGKgCpDdCCEW6KTsV7FttLZ97yMhpG3N3EUb8Y4kZ0
WGGQ4qkLi0XM689V3z6omC3ogyAfzP1/EDoXO8lTEROxE7NDNCmV7oRMQArgYxur+c0AeQLLJxP2
JRTGuECxsS6bm2RM6D6VEo55XSkde/iaTplhtd7Nz2X6Llls74K+GUuTVNkwDUk2WH1vLn6ihVYv
EjLWQ6ZPL4j4jd669HTQm5ReTtL4rUbpM856BjQHaTIhlMQuxftcTgTxiN5ZkHWJebE64Z2jxfjH
2WLJpshqUyxF1Gng7lnQDysRS2rdGAS9eJxWcmrklNr7vhU84MTU1BeBPlJhUohELgzf0s1eUrE4
aqlVHEvB+Dqi4+gjUDAfYzyTYTshRGmMaXrG6uxZTOrtNtXbYzbIn3K5qG9HuKdBmWIoIiWDai95
RjMdsQjDvQo6fZqqHEKEj4FWxdsnTV/nS1Vb86WE02IPmrSFidbhpZZRo5ryASlO3ESabrbQye79
ftO0Y0VvspbzL3KKf3pXiulZxZcDuKpQ+lAjEF1p5/tSsow7TqhIURYoMKKJPGBx04lVecpKTT9l
XWe3egwECTMSZ0pLMTJb8K1Li/lVNj0UUgrqRu5vNrVTD0kbP6RmIgU5YPTjYjQPgjWAZzKWjObb
pG0oRhWPfS2Ylxp3JgcVtDPOP/07IUV5w2bfYwpXMO5nispCU2V1388/zKQi5rnVQcZ/AF3/ioEF
vkDSgF2BhvJgbHEoyJi4DHKj3paaVqFcLTwrLRnMTHrhFfJyQtelZ47wbKyKAZn4obPrLe8dYZUp
KXVJclTGCUXeJv+ANTIYlwGXRbyzpcesnEjP9wloFpPkJFFo5qpm7OfDvLjbOiBgrOBoGeMjGJe1
PyT95CLsrx/qSTECtSebUsVpPeDeFeR4J5w4b7HvQw89S6jYN1ekP7fqkKAs7NSScadnaxEJ0NdR
cjvgBv4ZLzwtEIU6SpXxYsR9e9+i6mNOksddJ73uDMQrjfhF34nBJd29tCzPeNlErbkiNlhdD3qv
/DWn1fqIh+tBL740pWycOMnSi0Hhv6z1MO1iMpsE95i6a3oIDHmFtjdCVUtmiPecvlS4UgRz1aq9
yXLSAd0Cr10gf+XoCzZVjSWfkMjJ7lCMnA/Zpvz1/V/ZRMLYjx0whtYSjs2s7mp6lnXJmvWjZmJo
VWKDiAgYqnxorlwps1vXEiDfdblYKc58Ovp+kjSD+UlQHurFoQsRQ3mocE83ZSgUKU726ONuoiMJ
N6lZWo6h0MTt0c3oBoJ210HhgN3iijUgJLyBpElHdgnTXJSWjV1GKBCHv1bNnI5oWZMuIW4E0cw8
FsossSs2ens1yXp+hfaRqGCKzC3SZ1H246y4zbWCylyD5aJqzVdfw1/2Om/0isnFylW5rEihhog1
NvYVIJh1xZNwkFixPbg1TXvAZpWqr5pR3NWnJsQzc0amtsKhT8XbsS7GA06cGVrVA3ydBHUQlP4y
eflyXVOATTEafE08P2tGjKNdN+O+0u/TEXdf5tysblWjoOSfKbqd1bmFDhv/I8Fzd8t+vEzjmJ1T
FKaP1X9Rd17LcSvblv2V/gGcgDev5T2LThT1ghAlKuGR8Al8/R0o3e7eok4fRr90RL/s0HZSsZDI
zLXWnGMSdi45uPpkNNTSLOzyfRrbS7QxRdOvZUeYuplW5cWo7qLa7NZ6J0I4aJArVX/U57+kPBgz
NB6qklgVP4hJ0vnVgec/ZVGrjnGk7wvioHeQ1rKTINV40XnGF4L8jOccSvAmzRCTjaGLzdpxD0E8
WzhFegc/ifU29Gv2EyQCI3I2kf6QsW9jlfVMvlEN+2+unFOc2Okhtv23hEVyLzyXhqf/lioDEyu/
4Lb33Eyt2MPwxeZj+Mg6s/w1J1VgbzS+txdNhNA6NY/uMJUOhihNbu20awhcHDwoXM6MHLbUrmoA
+ThZ4yydMNCuGFJqNOJ1fHALl9h5Q7qbHsoyttJEx2khmztZy3YlasvguklwPdC7u9ZV1r7UnEeh
zPjS2iK52CJTRGsmqKlqg7jQMZIHTY31UxPx4hiRl/M9rxvX607pWLknt/hGiquHLbTy1snQoQYL
83euePZhUMB4tLDmsyepdawct1kXVszu5jXAilxCZUO9OMXYRs+9KHuiL5NyScpEsergC520yYrv
dT+FjKqN01q5ZryVOdL02nYegl76D8aovIepaV4L0VpbsITou7R3UCgouHq8fEQyhksSwNMN2Ybt
J3QC6+8TnU6c5boeBTjdpI+ltyDKms/uao85Dfoq6eGFgeaUYb1JfBJ0R8s+hBkbhae0H5MfmavA
54qU8t6LrEDkWW+FXWXrIed2TPXOyCaRr4MXPRiN9r0P0rXdmS9JqCEoKA0CTfE92GVP7HXKfbDW
wbsZg/1D2YnYJ0ZHZ1r2GzNM8vuymsG/RUDH3YA6p/zKXh+JXG1P//nm+nd1z0kYeFxauXNRC93k
3f84CRNyC0zJ3vuEaXWdpzafqg/hvddUPGAIZcH72hD3gS83pPekBw68yxb+u8vfOgHugTqufzHf
bRz/YTCbrz1PdAkL4U6102fTgH/3vOZGhG0Z9DVNOh1/ntsqQgufdJ54In/DIIfe9g4BIEz4iYqX
3jXUVx8kWjxUoAUASIoshMLcSHftjGOxbGImzGMUHmXYaGeib77VuP52EeRWYkMm4kDfIBF2O7to
936Uop8rvZkP1+WkcVmoEOY/FMyYdT+JWq4j9BejK+SzJpJFMJIoz/Ww2mitrT8klvY6uczgiz7c
jUHhf+K6v7nr/7wl2zQ+6TLbrmPRJPzQ53CNiTyQaIifSgKLhr5863JNXSnO3Viok+gM9xSWL1Kl
7TO0Gkw9yYA6pwjRmkfxlzSHm9jIn03lZjvZsyInLPZXT4J/9SYHOF9wVxIbtvNFgRYdC/5BuHgc
GwKYat03n/tq+kXLAQ2B9PONHbZEsriSuJQqP0Ve652J38adWsTIqSLLPDB3XdxOEatqv1SqTba+
YVzofU4ZgU8LTu2mdpMXMgTLg5uVB64o4LWn1nxWA5i6SEIQiQwNgYsZ+k/g037JBkvQUKj4Pg22
E1FJ7yEbL0P6GpCtbDoGehGMZkPvtlGZBSs9SN+jzqS34Fo9/e32k+aPof9dLM9NfNPWTXZlulAf
+nhZV5omtAv5VGMyXgZJt3JMzhtTU/q5biH65RkKm6pU8HFdc5P2zs8CasMpKeLhZDSrhnPooUpG
6iwfr3bmtg2Y7do9Oln16kQ2083Ko5bskeDFifUcCOuoIF1eh7RtdrHH65rzIhBZGd+F2bWJI2uf
xK08Dn7wEA5dci8C88U24nfDt+WrU/e//+gwAC2rj91bHdgbnRa51Y4Yoqsx2bYFN9ykgz/GMUWV
moGS1bTQWbF/IZV1iRIFz3es+jZc1n6GQEDq5T7OCRCaCwA27/Towftx9B6IdzGuk7RS0I5Jfqdi
hgw+lxdjXUWHdK6MRrtfQe1OTjrM9oXeIamWKLek4uJoEse2th1tODvTwYCUdB1McsGuwFLGr7Dc
Mdv6bbuJdEucy7wEgy4Q13rlSDaEs+5zQxyrrj1zG86P4EFeCDYfj/FEUlLQ2qgkYst4qon8yNtf
rjkVxykY9M8aOsHfHR2HGRDzn4Az5+9Wb+SAd29hiz/pxlPSB9ZVNkG593SCabyUuF3uEF/y2R2t
4RXMDHKQ5KCWHpADh1Cpq5dX9ZPdosXKjW9J11uMHjALwF8lhS+2jqIpYei55KqFcOBY4y+GWxak
8uElaYVB/tOADb7nK1tbI+aILNOKXdb3MBhkNRGZk2urYZzOfSHqB3+wH3PQJ6YfOMc68/qVG9r4
zCO1scHc3Im02InBb/GE9t6a7O8j45j8SY+stSGMixb71iOhVe6GnVe2KrwMElCzR27zAjuophnu
14g8q6JxDTzXIRVWMfITTq+Ag8ZrCPDcEYOxzj2je4q1dGn107EcB+dqsvCfS4EOlGt4UOuvPWCt
sgq+ExrkfPG1Eq0UFWib6pQRSh6STJlHwIekZIr+LfEZnwHW4pqf1E9lJMc3Qpt3fpfuhtRUR2de
YlAHmtVY9dhoGiDVGeQYYDyCUZAY06cyNZdw/NhthMOErLMe5eBHX51iemhrp7i6HnHTcMDKPtGe
7NhoNqJovaWbtcEp90hG0ccUJgVjo5Ps6nIpuqbY5uqxl2N2MpkrrkBS3imj6I4TolhFZN/CJZnv
JNxUnQdoMUtKR2i27aCdU4NbZAMqazGZjXnXe6QL+qWVkhzXvhAEh4LC9dQ6K4xxl9Ou2/cQBCh3
0+HBLngzE21NnOnw0zbvZ+IkuQXDjyB6r4CY3rdq1DduJ/KlBoQT4IxZHGQwVxXzmK/D0A9s4/vE
/GrPSemcm5ardedQ6tKQcY5F4cA2lIRCQO3PF2lRYvEAPMuWkgz3pTvUJHr5GxJuF6EBiF+Z7ANu
0tyVffyl8YvsrsuTzRQaxRNhrOVV5uar7BzkE/NYjy5zxOU2ce5amMX7JKKfRZ5BnSfld2tIL5Gm
g0yPw0MtdOMTK+itk//n8cswBO4fbmrLCPSPDQTBMxgVhtqnSUZk6NpQTJMRWZvVO+jP7Opb55ra
JhCdOhruj8FzjZemMAh0pF3+SrmAlWKI9YsCTgDzBtTZZFovRsgQxSbZ1u17c99nZrCyqimHWh+y
g80batv5zoZm3wBgUl9TkU0XS7XY6cDyNU9jYhenbIoIFdOFXBScs89MbOtjmEn90Cs/Whk9mEhf
DGqeij5PeZzcOWRlL1M7ENTOKJmJgcTImrrLTqVknNEEBJAHBRw8pgHWTY3bqYVS1zY9Ctv4RDQd
96ocpX/MayVMr6fDET52rTopr+mfuHYzYujSH1RM6V6n405uaW1vqqYl92XUrIMT2/AmmVfvh8Ed
T91UPdTsDmQm2Gu/q41LSvbXfdU0qBE7C0HOfOLAtX385Cb8b/Zmm4sUsZRzIYA18s+7ZdSEY667
ZvNk69ZW5108hh1iwjSOH4shiJ4ZC353BndDHESCGkfzN/kUGE+eyS/cEp1MPVcqDYV9X5tHr6sx
G5hnn2TqRU8ngUYIj+M/f2bj716p4/jMmSA8GrPb88NnFsKOPEd67ZNfyfnKW76XQsZP+QFq1Hs5
OqwdvXG2Y9AGy9oFwuWGHT4pQ30bzdI4lMmQX+i8f+IUC/7Nx+J0g2Pp8rGw+X+4nEpRZvDWhuGp
oR1ONb3NGn1YCx+B1aBFyT5vxm0yWqivUYYWRu0cg6o/ckc/Fj4BWqZW3+mDXcPJoT/mjvu+rYBu
GWDY2cqtEw1C6D1ePTwY7dEqG0nSimVSpgBL8aBQgPhp0EMKzPiJwoFfEkVIKMMlqI9MoxqotyVc
a5k9ajryIJjCQ1E116Jv125Lm0Gk+jcRlYTviejk5B7JAjp5NMQ2h7tB7KlTD9RTqLrSAveKCzgH
yni7EWDoO/q3cOx0ZJv+cYpqws2DDLZICsaxVnBD/JCmSGQI/Ipd8VWzrfxa8J4sG2m+d1E8boMx
BFRpmRf+abRtOvdu4DpxNX2ICrXO6Dri0r+cqSDnKh9Rc5udsQvH7h2Gswm6yR+XqhmSQwGjeVHE
GuGuUvr3QTn5x57gkiHhlu6nhk/j0lUvfDlO171kym8vQoWfzI/Mee7xz22SmbFnoQlwUMvYzJA/
dMxLhoKdngNBVqlAo2qiwdWN7jIWv1pKuS8xHcMBZmE/aKdaRNmOhsK5cnO0AmMVbmrCRDaqtx9j
PbHWQNlQ9Vv+Y2ClD7o77HgPuQL4wWdNgY/3+PlD8z7hnMZCTQk7Nw3+URJ3VGt6NI7qyWkcqnqU
7TyKq5U4z8RCYLRIW4mWIYZTmBYtYWHxzhvd+ClLYuJEbDwNxiAWvRPaXx0yHJg3BxA9Lk7zw/em
7uxZDaMzv38efKMl2JseX9i4j4yIgSCr1lg6Q85ELzfMO077z9gL84bw4YEwxyNmxvFwjf/V+HYF
u5inVfpTDeq8cVjFpe2/FGZ+oZvWsNOP9k6fynENoqNXnmA6MfeUc/1eYCmwM4dNuAQHTawzcW+V
Yy68OoQd3TKpaopwrdtkqg0RGtrIKk/DxN+JwFBrZ+YyEzMaOs0ndZf1cfbG4+IGGhi+Zzu6+Vcl
zBBsjI3Jn56Mzva2fqW9V7bB9A+dvJW4xzQaHlHF4JeqatQVhHcvdQe3mU6YUDG0rMpxgKoy7Dpl
ThudZPBFp3XatqvqNyUUQCqX5qnpon5tCoDp4Lo24Ri9TVp+StsWO0yTf8viAIdplq4cZRvctZwS
Bl/3Wo2fTC6Mf/P8AsbWc8nvo8qwPjRA8jKWsJst/SnTDbEMnOJi5PCEMrhc/XjKlf0ehvgldAYf
G97plhtq/KUd829RZL20OqbVyHgMjGPkxeaO+K1PKpy/2kk8jMDVDd4fVpiHx/HPd4cIk0B6fmY8
+f5jY9oIZZv+VWfoGrTmT98CBKTXOHSK/lvPTM/P5Io7fw3qPRnsnzJwWlIrfiZtg1cE4CXNjGiV
aVP+ySTvNjP+8zVw523JdxgzUq+7H2fKTRxkbZ7qT0as3o2aIrUsvms+XLS8IRETUicJkJO5bHWG
2lJfKY/F60XE6ADu/dlHztsoy1NMebQWNpqMRK1coEIr6zUdXWP3ySlvfzxPHZODNOCa6TncN+E5
/Pmtek5ipYW0zKdxItzNTsnU8vXpIsYYtztMp0Vr+Qj6GjxpY4i7Q5/yozK1YZ3o1bgsfA8OVpEm
qz7q0JbWtn3SpJctEjtSP1CWUOItdXBV0QKZ4j4mBmPdCkfsrLdGJ9XRgmm1K6Ow24qoQalRZfZZ
CIHopPUKBjdFtoOQll0Cbp2LsGCyFTb9mT7GRgvj5qve6bDKvyehxynXFZey53AeewyYdiZ/tLJi
C6Ktb2jOljELo0j8voIJaTs1KMerYJlXcunX+C9E+rV07WfVEe9qCM5t0rLgFSj9Cz+YthzN+qpQ
MqEDCNOVbz+mCeCuSWKVmLrxzJhLc+78xkIH1zfFIo2ioxm6PxQ3J5hZVIwTAgoZh2+qiMSKIf2C
iSzS94gQSoLNFlzDsQtUcUGMyLLX6DQZYN3b2BFLTXssY68j00ADKBAM99C/7qWC1j/EGfrwTpLG
1JZYPLV6X6oOJmTL2UD06Qgr7YfrpeElhwy26ILePLgelkJ2K2ItS/t7YYuHoOTh1Mx7T0X8rTHE
SovEcPIaH7uZEx8jOnhPt3M+diLzSbbWbtIZPA3M6C45MqS18s1qW3jyyRhr8SCKuqPRN+BL9fMH
g6rJyfzyKMJArT3boiORChp9zDjvK4UMKZ3STdVmERNk7rDKMtAMFILLj9aOn1wZuB9+PKJ8P3At
Tl42EU7i4MOdwcwdEhcKJ32mQfYeNjqEkVkclRoHUUESS/uWhlNNivJQMW6vDMK3db3CGpZDWeht
8ypUsxOK7KYxT37Nv4jEHBE/1td0CgWJlSD/RJpkoL59+i7K0462Ad+5UqgsW1dbReZDYsptU9WU
opKzJBtIQm7IUEUcSwaEo1nmXkaQQcSQnrhEvsi0RY4eJT85CVlNHhqtym++KKfLoTy85oPpXZ2i
9q7CLPeFJwh5rrQXVfvPQURzYuT7WBTzb3b7HUVXwKWH8kWCzCHt5u7s6EAEQ6NUlHq67M1RXBio
Y+4NdNycwiO6yxfBXa6/WGFpXMJ82TTWOD9/f530LqzTSG1VFRHYpaovpfnW5Kb5PHF/dGRbHeOK
6J7ec9mQLbXvIvDiBBvLtRnp5rMAXrQwkgzz70haL4SyS014juYXj/QK8P5NgbuPk3r4YSAI3hhl
fRyNeLw0Odo1apZ7IHPxpp8CXL1BfV+XoX5wXAfBwkDw3Wdb5cfFEzCBMNkqA/em+vxwd3PradDG
Lu6f6yIPlp3bqbPK8PoMJJDa0JAIRHBWTZMVS0Cea5Vy4KQITnY9QcgeMVuHzHN+/efP5P91QWE9
e1w5kDGh8OTs/nP3Vq49eE7XV8+h1o1LYhmgO4PfYl4RwTqJy19DkcA1ibOKUNqQPaDvwuMwEP0e
03lzylevy6LT1AicfWhgckZDj1UKKCVrH25Xy7ZoTNa2dyAed2lSN7+4vWRwm8fbSE0gvLLwyET0
WppdhSiYBOCqD85JExy6UjSXkIC5hyQYiLIyLToGXJ8AX5bjPRpjf2k35kNOPvOqD0btVHmWdx+b
pXVPwEgXiXM+R82OWmyeBy4sy7ST2abTKgSXU7GIems8MUBGUdCbahtJI1wpYRtMRJR8rZy6urBC
iDVDq4h4SY+YWYqyab+YtbZRiSTkkYZ9ngZzOu6kMe2N8LWFib5sc7s9TSYucJEnP/s2fmeOp+3a
ZLYZhiwzTWr2istGuxZ9izUtJ7JJC1P7s5vEX0ezH/Aju76HsNjSHevDw+2tws842srn0E53UZCA
opl2RZJtk0h3kMln9SaMOn8ZNzUuP615dATAddGJloLyyzAz6qzjYHcSZmt9IDQGV1EAJGMqvF2C
5HvnBug9iR0hNa5bMKL95EZp/fUDBJ6HVYChDbWOTbH/5+okH9Pxerryz3rGMVFX49UmhGaR1dZX
V+rR3qoGyKOquIYocmACcwcCDEzXmfN37gVH5Im8J/GriHal7bI4irBhxD9Q8I8mfXg9+J7ZKjlO
FJ0Xtv0GlTVBOUqH7jig86JxRHosMb/Fpu+0kMxZX18JsoCahmDEHqWuMrzqensn/595Wv7ILfn/
Kalkrp7+z8aXxzk65H8cy/r9+x/ml/n/+m/zi6VDFgMtbKD1YsY1Nz7/J43M/perOzb3aZLaZwn2
/zK/WP6/XIOhLUts7pX+M6XEsv7F6WxRVlHSUJdiVvm/SCn5wPRmis9HA3vmMmIJmA9/bDw5qeGK
SdPEVZHfuyCyhFM99BAe0CRaCCvYsbucTaJJ141nxwsJ2Vuf45WRPi8MdpHlgDAHoHR7SeGnb0y0
bIu4vWOORapYMN41JeDButUgO2T8e2IMfmmy7c4RdYpVK1IkJVflIKZb5EnUMkR8SWuFkC496P01
DDxoBamhdsQFAvayPqnuP1SHtx8frpttkzKmM18yPrzLtYxcQIW1uOpICPedUY8LS9B/dbuQMcy5
7GscFpNmL6I0Ng6NUaMcVgw6xrZ+tTr/YCUmdYN+JwZPW+jEXtOKA4L2jyV1/V1l/VOhfzPm/O/i
a/6UTPUA5rFxYlOybzXkP/oruGyi1vay7JqWMWSe3LE2JHV5COHnvlUVPzslCtVMjBBN8Nvr6F8Y
lo6/Jj0CBzBwoBFXsIvqwqQad5NP2j8fiq3547Fw8BPxHc6/+Njaj2LVVMJsyqsyAooqB36op4Y3
LrLGirA/cfIJxSFSIzyVfDl3LkrGIDTsg5xoD7Rc6L2uEmcnd80LTdZ4m3H5ScrmNEkpniQhsdVQ
vNsNd6koV7/cLMfXqqMzYOnl24Do+Rpt4pGdEHLxm902/u9xR1GmyE0dBZghzqGGoedYGo6n7utO
qKU7etVWt3ttaQSiIgCPKmyYe27BJHBfWf4nl5oPIvrbt0RQEQ4l3Z1tFh+PjTy0mpFI5ex6U2J4
YfSdbn9JaGST7jj1qyWhWjhA6izfOTKZy3mv/BK4JfjxFFUjvdX10LUF4XiUPsg/cRCDkd35rvYg
VPLpvfDPU46PO+8uCNnteYdCrP2hqKAb33kEfk13Fjlni4Q59rYKZbBF7UJ56MfVxojcgFM3oGUe
E67c6rlxuX2DhpbBeq6meimmGMrVgHzgP78R/vyn//FGzJ+OdhwdUj4ih/CfZ7A3GJJS2tbvcgQr
63yotFVQ6KQP9wK8VpeRvJNY1cYJOncZVuUPbjioTAnxXucEBRyyJjwqYYYbJKdyU1pY83IPVhaQ
2TXpBRYZJOT/JaHNsklfLM2Qrwz2jAsZu8SAqLNuqbvK0rSlXdMyt5qBQDmnR24wIkMoG1++3n4l
lIF60TLjvZVU9VqkNVj09EfEsttEeUH9yOYH8Nfd2GmN8azIwUAjBxgj84raWUM5oGGdFS4ZRzXb
M5q4c8Wj27TOYZzCJ+LTQii+9B/pGGhdvGRirVZ5MZT7yhjSaxwl90E/wPWRuXz1Jy7FfWE9ERSD
k1u2YIcKkm0NO+UlEBmecjnQIEbTyvV02gscfquxNL6TWAi3x7S2o665m9sj9iObmaRmIscKA6QA
tKQbpxafPGbTuS2zDw+ah4zizMA2auFG+/NBZwXpeaIbzLvbCzpJFV0qeICejLdO9Q1WObd/T8q9
V7i4LdvRWtUanII+lV99lcMxzuSDqtx1mAjvgnL4qx1Kn/t2B05P14cFVby+sCyKd8wgzdrIPWs9
FrJYqMEGADASRTwibdSjRz8wYevI6G6Kg3fT8ujQaXSgraICtsdsc3lzdTWy+q7ZbXk0ycUrzbOs
q+Ha0UbpYE7vERHl+5tuUxDULdLq0iZTj6VArL2Bpg2OV7CXAfKCLOmNLWrpYfNb8J0K8Gph0p0R
IEL3TLJkUc1LJfM0klrjUFvlqvTWWu22LIc0YXoi1yml4+o2mJN+9Raz+SyHRhEW4WU/ycomsg8T
znIqMnM7pD3MHI+4MnLx3m9ftqmPww87EoL/3kEvG9OcLYI3JyiumebiVTPVSqXgU+rcvRQ0Z2pH
jzFWovBd5iKvLpj3Vo4ghUBrfEFaRHFFowQdybei9e8Pn/e8YMxGa2f8JQdt2vl2/KMt+uGsHP9d
87UNZpTiOWuB+bn8zk1CzFiZ02/JsgQlFRMbKkmHJGICOoQazrTqeVXN7CfRI87VrsSLpxNaBLnR
uP6WvAUdGdd60F9NG1HiEOlPeX9pfTV+NcPuy9AxXSBw8N1HJbct7GlFdfwjn5Abks34k9orIzyh
LtYj3+2eFGkSeuxwJPFZk+ukgQU96bXa0GvcS9XsI3tiJpdOC4IYnaOfJsaF6A5i4wMT7UqOboyf
ftX1hD92Uy1Jhlvdhp6Dnsbb29baTy0KOjAOYsx/wKLf9CXxrXbR88Q4rG7vuo63BHC2tjQdmW4H
mxAHWvDBOjO8SzuvdK2kKVlUKLk1EeN48ZNLlZkmeb+KWrcvjoWQQBXZ5fpWxVs3C5EYKaJcs9qB
ac2UnshUVBc4jtZVv8nqwdt5ncf3KoSPUvckppVvyAZ0L/gXWgV+a+jnfJYqKQrnJU4OqEcD4s2I
SrRQhnO07kQpIZvorMIoh0Cra6hv2947dXo/cbPJv1RkCSwjO8RKMSFkCoJ63WVDvZ7mXomnBx2T
ItiPjtcscGHnS7IgYRkR9bUlEhYEhu2vrSkklDTrCWtqDfViXX3Cvfa6QUxjm0ZvRBE4D6ptwNyW
WbbOQVvlnU0HQepnbLsmvXdbbMo5vj1K7WbFNyTWC6LevWUu2YFARjM/dVAIco7MMx3nGOPnYJUC
HqoS2rl2l67pcrwUiV0fVeujeJyFl9IeB3TA0Q+TvFdkHmmPpSiE/09e3gOz0QfqxIvlwD6fXAO8
RJR4CxJLwx11f0WyKZZDNBAnblPGpQ/u+KP6J2RUPxX9zcVAxnIVeMi09v2UwXwMWOPzjxU1LTIE
YcPwrBRXoQsq6u4lNX2yxqvKJEI+EYe03RH0EG+Ecr96dQLRa5IgAM2MtC3tjFTIOZKj0S/cyRpX
3RQci1TXd9iv9rellhh2uC0b/RiHE21cx7ah7lPXW0aFzjv/VnZfA1XiphLMLt0hphWJFj9twcXN
nVInS7U5I56l7RmWWvlZ/8uvIL4hJT9VeCeapILFO6tZAjk4x5u9BMFGuG2koVZlaH6J2Jp8rfsy
h5Vptr6OMYnulWOCBmLfWwo6+pt5wo5dlBsVmtfbZtdWOpgrXWylHucHrckvKF3PQ+09p1Ulz+TO
kKitPBKORIzimG6OzkgvY4AsAabMz/T2Kk6TvORWTBT83PapkMHcN13xcvt3g++gv2x6HGtjpK/c
PH6vzHQ6J504Kqm/KUfe67KMH/uA76BI0/qxyCPUnoNl31lJCyZjvqQWnUYKE1NrZEX5iqDJ6Xzb
THV8GH2Ls+/2X4UpeaiFP5zxJkzLdOx4bKZ80RnK3qdp8LMi3PsuTcp3ic9kFCReFUWs0yit44cp
cmj08QgyXbyh1JALGeTyEqiQgSZLdO3ND07Wbb1G8cwbALLH10eWjrEzWUkgwdx3WTnFWS9NCC62
XKO4++/LYRRhIyhTYAm4fQqf6e/t8wbRJLdtbatlnaPom5frUDYImAAFlW311Zm85hw3HtjUiY5w
Po7PNFXkWuXd2XT4ED5hy4+dE4K4tpgELlL9JYv0L3kyyuPUm+ZCt7V2GyokQp2pOXubwpcIkWvp
NcEy0gwGRBWCN4VhT/EszfFgsyNNkz7uklb9KEt09laST5sozt+0hDLltgDtioa+zGx4tLPTaUq/
G5VfnzBIHZnYPHhiGkmbgKfVp/HBEw1gvwkfMTVlgVYBawhvKmKerqg3Cgj/0ku1xzrIxUrYTbMy
8+E82Y1/r2koo+223vEVcXgqymOnNxgEGdGLW0asl4iv8uqg0yjoxzaMBA63S1I49PiFx1yR014W
dwpOrwlQct6aeblRIztNfe/xW7BteBCnxD0MGfc4lrZ9DkPuVPmQZAczrvlee5BLtlNt0O5Q8msa
XMc009ZgZ7p1hyxzNf/WSenAeBm0dCP7EVbMqF4KEsof0jqfzR50cy17nxfVQybIdIrpe2JCJWNC
Ngg667ewroOzXXiwBpxi2TuEK6MQ3vT+fCDqDcDSX6wpDywuaWPMdg99na4QdKltk9JNHUhC2pXS
IUpzIrjXKeTv5+JBW8BP/WgFeYOqwmo50bgjMxWoAwkDpgHOaWlADgmCvt5a8+3oYc9nfpRbw/1U
5hFyoGQ8ZCWvU0dXVtP9nQ3sPGDcEzGuWIg0BjCXF9cap0KVoUD8vTmZ3X0h6/SEJHfbNVxi6PZ0
yXIKuvzezuPvt2Ner+SFFi/495bxmo4khvLv/vZeU/3gwtLDlWP3KFvnV48mvX/VGGfa46bHSo3c
sbkLfm9DHHrz33X8Y0nY1tlxSrDADYoeQ4+HO60gq5hoqvdboXF79SaPQO2okSDVmyzemYQSYc78
5kZUO/7tL0xTFwby/cLIV6ja4t1tt4zi3iPHVr8PKoosq3IvhkxnmUB29hF+6gNaVdGV42Hgys1Z
TVvIxk1r0Qzb3XqbY2X8zIISKNZgRxvSlg9x544spZqd3KoB+gSts+HKsurld3B43Jaisl5z938m
gevkozvZ3A6uqrfFVgEi7CQyzrwlk7nKuBVSAdJZWvRo7w+//Q/kcsUGCd5KV5j3sH+hoLa2Xaw1
gA85TzIMsod6qkkaKY291tN0pgIjLMXe3b4rwx44QnpZHbMAAGFr588tTQ/0qTh+XYEFhZDd/Jg3
vYWIaeo4cwxGkA1Tb/Rd51i8OpZmLtwxGFZsTwBSnO6V++QPW3HahaKOt2GM/yHMnV2r3YVN9JT6
yPbp06lrKrOrEeclgeZSO4vsIPO625mpeJ8cJfeNnedrxrnmKnV5KSQhKcs0b8QqDMZxhdy4ONwW
1BSxC2VTT7JQUrX0snbtMMDnRvfuJGG1ytxuN2ZR/0BIPU8K2JesSgYnQO3w7NQyfYkTo18hoAsR
pw6QZG35kPcuVA3AH5sirLmrTOkb87rJyLFF5wV7v8ZLEWs+BSj+kQ7ASYpY7CAG+1633HgtG5BN
Og7N36vYHgxtg+FqMxlccbiLmGviqajq55NWFx3ZoBrFPBiTn06hWTvBDGYhTTUBSTm4ulXc9y00
Hx11dj68h6yhbUSI66J0ON2DPPhZmsY+8kx3rw/4zG6l2xRwNdanVVuFeL7ppq16x3zkRsUQrAzc
WY7YbW8Dn4GR3boxpgAZsYVwCXOYLLpw+1+UndeO3MiWRb+IAE0EzWt6V5nlpJL0QpQcPYPeff0s
suahVWp0zQCDxtzGvVImk2Qcs/falBz6odAzRcXdo91pJOpoDzFf0yskDxIQXaI3jxN+xPUkCCPL
2mKYx1jhPpnD8RAseLfY9T6RZR3tDSttNkAU+tMye7CnaEvWqbjXU7hiFoD2bMR0XpctO3jdfJrS
6VvWRBTgkmWqqu1Lf7d0HCRzRW3c75MwiPl05j4IEljr8fhLG8Nf6Zh57DgJcZvXJXrg5ptI89W+
06bNyA7nuHwWN/aqVUdTOg8xyo3KQLUn57oemDR0+tcgNp/iQLyUfKIrmdC/ELo8R4WvnRrKmF2d
e1cBJGkVW7p+9jP7pRwyaGCtwUDSgtDSSQVmzRrvCzfC8oCuD39q0qx8/xdsCcCfOpISNEKfDfml
8sgOkDYW00BbR5b56PhBt0v8CVtR9Cns9rmbRQQIIkvp/Tx9akIynjxZPi5VY52V/DDCuxhzORAk
Wb4mtRAL7HzFpT0inp135KVK3jr20IrvZZOLqx4+RF4XnzWinbcFYcUru57G3Ri1csOi/zvulnif
J0wzK7K47orAwB0dlsUOtTIkSmH0x+XecXwihkzV4mGsTLEL4UisO78M9qVu/fC1tCMZdJazBcnD
lCrrGKGQ2DW5+YW6FX4xlqCHwXV+zuYzOx2mR4xVV0cY6j7i/qhEBwNwLt1smZCN2fdrF5HEcRk+
OH1LCkGU8Mgr7oQsc+AJijy/WIhtr1w08nbdq4YD6sFgpuBq+j0v9IAxvbaj3rJo6IBCoF6lagiT
FEYEnhgm0+V60RU0Eb5jMyu+m7KavVD+z0TMctq58+0z/UnFUc3MRgRXWnNrFbtt+4DPshkGZ4fW
vj5kvksmVxw9FVrwCkkMvTx91SoZ65wLgPBg+QHbXn4zKFwfgsd+xASuEZ52jJgZXJefMMAc2oz5
eHE6XD648GAwyZ3RJl87FyUdEzFQ1UKE56CNzC3iawZxEKBSMaVgZjrIzRNBfG0OAKccqluUXEvN
/ZnGbvJktvlXqXv+WowN8SSxuCvR0V31yHtlk7FqXUN9C2WKizh4XVwPbu8BSim30o4aegF9pXMB
r1pjn9/OT7SpOIXCTViNxlNcsVppUu+07KYDaXyGD/Jdken0YDLKYGjuX7ssG7cCSfWBnGAGHokR
vSbCP6FNQMSadMVDHSRo4XX7ey+QVAYmJ4ffIFsPY36vrp8e3IF1aaNXG4+EQZSjqXMs03Q6JEE5
HvnaT4HZlFut95snD+fFeteHg38rU4cMrA6hxlT/jNytU5v2T+mkr6yqN0Ik6Tdd/1IjRC6gbvxs
0H1XvudiWADp4fhECsQaRG0eKrzEYcfgK/3C6NMjzZqp/fyf2DYlB9715NJ33GSRuUPilHDfEAaL
VLjdZBr5sIkh0p1nZ/3ZGsXb41TXWrcb4IrNxLMdZIhpUzoVyGcSpnH2PxSJDH8qY7BWIakSBtaU
hgXGLWaTskLnYx2R2tHV0N886+Q+TTHwTt6Il8bL9nnGFRUhxrgRpcuKrKeKSUfza4yQSro+To/R
b17LeRwFDec4eR3pg9HYs69oiJEJPYfEXGZM3ZBecSv89sehOKRNkK2wyaebMA1uTh8b26ht04sT
EVmSjmjL6nYcfuqFRsnkkA3cVd6h702Aa1BjvQgWfpeZ3CW/p7S4x8zxKSrlRoQ5zvgMUxn5i31p
wY+3I9KBTe07F4ZTgpHGqsiplsfvDgGgGlWCFqjDCGhra2P50HyfmBk3R/JGLl3di8fGdK1bE7e7
MO2/tCq19oZp9yyQmq95Q/K175CMzPE04R3fSRUZKzszqnWdNEwq42nLIRxsW1bbKzemec6G+G40
qkdRB8O2Kz06H5WeKml+jtGdRMK3N37W36bANHkZR59KM/tUZYL5Q5uMG8u/LxuGUa1Ft0Ko5Fon
D0mHAJPYI+HIlRPtrMo91a4gtEAV1pb89p55MoTSEE6/Rcp7mDI6TLyaYaB4GSUGysxIQ3wJAcYv
CdOOUfBmBGAkhBau4xSJH37XeuLR7pui48LC/w6t355C2Whv9DnZVfjerut86Kg8fPt8nJ7zwbt3
lParqstwbRogrMsg22WVQeAGB9hGm9JoVbEOPma6dRPcaV4nn5AeFmttMA2ozxH3bhCtM6atUTAa
J9LQXzC27F0ycFeJQQ8eza3riHHWjXVjtkroKxRpV2+kfbXsX6LvgOL7xmawMFn7aRVvXI8cqJAz
qzANtY0oymLXwDWPZ5Kma2U6FY1NYq2LMHxhgXbQK/YmGq8er62KNbOTfKM7/dEnIPTI+u13GeJC
LTq/22jYtIpxdM5TiXyw6BniOTlcU8d2NrpG5qZiImVXUbbv5HAMh+wWuMcqDO+ZjyCHTKpNo1zW
WcG0xTMitkO89iyyAF3VP2eu95spISOr+ovtevweiQLW7spjPZj9uuwho6dZfFYlEEbPKKl0Xf+F
n0ftpm58llHyOjkDXDiP37jVultAYU+3usu5ddYe4ha6byROuo4yWyZPdS1+J071GkKWC6Aiho0N
jF6PvsQjA4XYu2cxX68Upq7t7H3s2OatahtLQ1aFO6+XX+xGVtsRHA6r4Mo94IgmwQFb3zoVXMHH
wAkdjpz8vvSjaBXLbN0nerpvTM3f4MiMWoI6DCfd1wMiUT95CiY9Wo3h+AWEHCd3TlVmTY62NRsY
5NeIwnQrXb/fRFJ8UgNJpskYo5+sABjH9bEZOgJma8yZs1t5cLo7zfMt9vXqNNjqk57Z02bK+FJO
A7DfdJNdMxoPJP3eHCsqjsNAkkkOhzChnh9MFuOuSI5+pEXcw+WIFifeE9gYrRBojiel2T+MMO5O
3Aqvoi3vIA6lhUHgA4uifdvne+l1+lp1GJUbnLxMwVdBi5hL8rizMm/3azba+ib2hqNJA7sNTJsM
Flu168mW1RqKgHOO+VZFcW0SE8AYp+OhGDMUoWJna+hoC71gzDIIfBoy/DrwaBEoaeMn17J15rf5
IfaetKGn9amxxZQV4RuOoFaoj5oZ3cinTaFkQVoErXNBr0z0Tl9t0nw823jPRu84OfH3MiR1CwQV
wiiiKmv7R2CEvwjGTm2NqXwWeM9lqlDLSjAonh2Q2BFH6UNauqfR6L4mlplceyVzNIQxXiLVOyun
UCzgWu/cSnUC1vTktWa1j7DV3JtR099r7FwUk71aIT9v6na4Tpp/F2tJuE9TsCdjwV3MtSBQO2vm
eG2DCBphQV+HP8Xhbf0Mh84/ll5IhVDEF/qs+lSb2pPsG/1Zmbw9MWead1MXnGyrBBMvIsI0xtS9
+Hn/fdBUdjX0r6Q+/2i0Mrmrx53B5ufkGF2687Oi3HjMsw6Enmfngs4/cfynSenpcWwFbhwpwwO+
JBQeCjekxXLB6RQYp6DHQJxJ5x5BKTFug86gu/pqWNME773001ktoq/BwLgPyz8wNBMsFAp95zm5
9/bvjFz8siddnpZ/VQGi2EQdWK/ALORl+QfIDXlpCjAtruuTbeKV5SkV3re4ViG0SkkaDUORjT2w
2cuFAA0qG40ujoy6CBP2uhvHmJF3wFyoMlnMDaAb0b1vl8lfNPkMuOmT2Wx030PRds9s27w+eQxS
pZ2xDQI+MkYybDTvMQCZU7MUmnUSwFVsF+qMOvZa9juwawZIAe80b7xf/PuuGl6rSr+CgSzYStKQ
jVbf32nmk2GEALJRjq+Xyf9CV6j1xjtYtCwag9mknYhDs6KXiqLaytdmabmHPJLFukwAxbt1890A
HGVUqti7FfL7JgZ+KDjNmTEbjE/reMXGM/Py7rM7IhkX01b1Y/XQxuB85r+BUeOTV4TFxpVa7q9s
SbxDzW1cJ+NOxfW6UC761obK1uzrG/ng31ts86cOkG7akFU4Seva5v0xg3FJKaueGSMzS/a9gw0S
6e3vGHrtl+Nq1VaH3LZKfN4exMM+Yws2AWBK607XI5KKmFGcPRN9UGW/ZlqnMdUfT75u3gt/GM9N
n2OqnVshVJfqDprmatk3WKxSmlAWT2NF7iJ/UvQ27wsitsFjMnzL2VhtPEY/pzwl1IR7pcSRg9EB
rkl3QbzPNo+xLh5OlWyScRoOUjONlYtSMU5AAvP/pPvSsCDi9/NangVZOzln2bKsYugHiqhqFDED
GhG7BhiYU+/1bPLVdNTZ2VnzZtsuim2ZVy8Liig2kvvWaQlaKE0mxW7DfTN/rayRxTFowVbg9rn2
XkR3mFcVvamiTrfbZNPMX9rqdLkuuSeOWqxD4lbigao63S3bmsJNvtQIcFeWtOSTpjTO8PoMW4u6
EyjHKc+p4O3Clft2ZE/eh+iNsnHX+7a6MTQ62U3gnlMSDKZormRy723mGQxut0EPna4Csi2uVQlR
yIxsf9dDsbKMtjuOtcU+xu6fMrej4qo7DYLnPKicVxYBLbxZn31AVmfHunMnyPMoGk+GMnsgqj6J
Kn2m7kKnfHZ5RGyrDZ+MIScr2REXxxpvXFHYXo6XrY0QT8pgJb9E2FS7JlCg8OeLFzhms5raTO6H
UAQPb1cvTNxbntX3+kQrBrPZ+iQHPO7zXB8KLUAmjd0DB40sLxHOgK/s3sOzVopjL9viPCRMMxrR
9/tM1OLgk9i9EtYE+jUbthEMjbssfZvoFiV2ZN3/VKb9515rCXfp6Yfneyev1M0qhl9jpw8XsxxW
Tex/W94204Q/cs5B1lHkr0ugQQwWHISJmBlb1++Y1NbZzhvqC7v57E7H/eE1QfMgC4Ligia8uUMK
5xhbXUKO04ifP8ymb64aP8UJPxv+0OFUjJZOLc2LyaQef2gMckbfXngBNFtmZ15yHQUNLY8eQ/BI
9fG6Raq6RYOzEZVOtOSsN+tsBis12Uv6ZWScs1tWYaOjrDOa+JdhVngtOL2aS7Sq0hqvip6xj+wl
IAwZrcIeif7yrBoxWJpJVrsQKe22rM0dLn73GNKD+w4+naHOsqewkWuV98md6UyEDsBSWU3SRkGQ
kS+WaojRMLy5PMyTtV8m8owSsgMTr9WylCpL/YWVBYzVecnaUxusJpWT/jffJgx7iKVm8LLXpsZk
/zaQVqkPP2JNfbYz9L5GFW3LxqZ/csivZMw7GO7wtgnF9cfywS8btWojYxukfHma7BV365YaYnoF
UEUcHLIbzy7tvemM1X751nFWR2/b/TQnr9wJ/G8QRCAAcoO0hoAMNXmkQsRGtl1U4U6K+iOYvH1L
yfI0yoGisX206DYPSdznUF0qZzuO0feGq3guzImfbdBrmwF11z0b9GYLVMSJjGrTgiFSuR+CtcWe
wH1qI+6y6P/RtWcCKZ1WqLnUte+droKAgPoddB7uEF8Nq0AokKKFTiiZq7drOWsxSsSLR93KLLqt
e4c51toPJtBmDRiO5RKPsTWPUZ/zupIbs/Jw/LslO46pJDEMHugqtMZsJ7MswFCjWGpze8ySPZIj
umE4Kzsh1rEzyXBhsLYRBsteg1k008JBHbQOUgBf5yxrPL+6RJNfEKDTAP7mlUpej294DHIh8dz7
LnosL+jNZy0rLr7sjstHDyLGwwpOwt4rTQUVJUInUEE1MmVkbJzyE+eXgUSdjXkoSbpgUEoJNQI+
xExWzAqdYEL72JnGITY9jJ/Gm9QQOcIPuxp4jTJYXZY6kWF+0xgvbHK75EZ0VIqxDFBxOeaUeZF7
Xf5az4X5U5oUyIyN0Wnl3akvtIuJUgFPVUh2K8KwHUPtET9e5WM5IEM2IB82L56wKKVsai2DeUfZ
fPLr5FbPyAKvduODo6n7NtSH+1SIeyBVSeyql7aYfhtWzXwjswlVyIcfTSuTCyui1fIIT1WGZicp
fww2RgGPNcR9bAt5kQUrWiOlU/V3vLiSI8Cc17BE96EVOWLLXrDnSDLyRuYrBGmR91dwh9ZrZRUV
XA4BY750QDaWMMVvUR1ReM3PY2cK/aHm8UDPWj5X7T3KOwOE5xx9Xt9Qs0VzIBL9EZE8jtIvKcem
78FPmcqs3VeyJbYjwSqmCrYQtlYT1Wh2/Pycivt2iPsf/EZ0Zu7kH9JAv4IP/WYnNZC5ut6j3jwo
DGpnt65YLU7O1fQdSA1h2+3xg+wc3073Ku1J6NXqaQejviaEmM1naRo/nAz3L39ucEzZ+60jYNCH
LGQc546/48DL7vWK+as0bdZY0XjfF+b33k2ji1kjLMlLX7/YSUulsUhZVJY+IlTD+adiicikt6bD
DN+5GvM/rKaxV+EjLN/u6ibhGV4/WVOB120Xr/3gl8XXcWJ9YFaTS4A5KapuG7+wxLC2LWA10M4l
kUtTVT6F1UCWkUfbV/P0xuEX3BmgNe2MfnneQw64ytajH6UbR+MCNRl2q6Ec96i/i4MqCXAtYOOl
lLjYUkAfz0Y5ZCOHoeHvytDtLLqIuP6B20gdypYtScrK4uikpxLN2EEGsdwMbm1sHQudTKAasU5V
AUuNg2WT+TPYOBRyb05sXKSiTy0cQr0GalGUgGfX7J6McERsZJLLoBcuo88Ja5YmqqvWYTabjyLT
79L1FKT20YjHQz4N7h0+Lscb2Jfon/GRsObwyScpGnbyc01rNPJOxUawUlCc16HqihUcq9ccdPfa
GnR1aomKGKbuLFQKD3C+bRGGseS0op9a1LkPdg55OQ21+mr7LoCM/NYFEtuQH72MoTXco0I9w9E7
x4qQldFNUESRX9LCrZx9RyA9DN5z85uXZncb04YXDrvihu+/nhKSgNHyHnMNnUOSNSaPIFVzzT0I
37eQ56qsEzh1DESCOr9vlcGwVaoRsC2ZvMx41pXmfOJmTfYsJLFIq2Ku5Cgh05ICM8zqYYMPBfpo
CTDe0ghkaS2QDjEwXY04oYYBSZfgMERw82MqMQ+26lRmTsEeo/y87GBDS0DJc0S887IWzWFea8cB
tsS6RLR5IsAhWTM1pa+c97ECG8S5RLAwW7hEiJk+mPZ5rTx62OkE5uPFgrj9RsXqcp3aWlVHe3Tf
/qqlmIYoCyLaKvdFFhJDOauU51+WnT3KGq05GFPLksQ85r4tzqmOGASJ0NX5tjRwqthoaSb2rO3I
T53lN8wT4rnsXwfa5J86u6Jtnt9hnfm5U4iyu6ihGfMjAqGcMTukKh1WTq7m5uShVJ1/tgPtm+H5
HZKovPskzQDkfSv8Q9kbdBuFDkcm42GZ0daMKukGMhUPFxqgN22w79r6HvxmuU5Rb4FzcIA3SeFs
MaCtSwWKGBoE0UnMYXki6UhTSZqObSjvxq+3GaHjnZeleexq0dEOAKCiktJ2gd691HOHtxTJJUDX
gyXvrMgnfthtTIQcVofZVsTbmCiAgKILm1S0TWVZr+OgOCqrJKHb6B6r0syPcUsyXt6xb1RMzPrP
jRGQzuOG49bh9QcPsbn0LZ1cWjbTqgj9bNeXaXDHLSQa5rGCM8QffCjgor9MA1KlzuXlxAsaTx+A
rQbiU+2E61TzYvhK5m3xDQhj6FaFj1C61wltniIRP0S6teYF2Oz5effYPYDnlME5jOOfSVwPq1o0
ww2JSpCwEoJM8iOAFoBh23JPIQZiJ7H0U1zWDHmL6g5g6EXrsIC2nv/VNwwmI8MICazLX+1w+DmZ
eLCF15/S0eER85nRS7yCjl6tIFzX+7EMvtrOlFxq+AgkpGSHbOLObm11EDxqy/FuBcis6c+YV5dI
B0sNuyg7WZQeCEn1Yp9phXVlsIkqQtznmXIflz6ObIhta7PDFXKW2ITF5yANnfMwjOpouz1LNuPR
18YeJFgPybjBiZvbLpNECgiAtuxXUKdcFgWEP2jZdnlrGYjJDl7vV5uglCOfCtAdKzUyFBV0TqCm
eyeJPKwy7RNnDpFg2GsYTKTikMZg9Kh0B/9bbrUklpu0KyaQG6Ty03oipTtQPDfTQK6wmca7yoRp
nFfAmwYj2VUq3A/o1Vq9/uaX4Ud4fPNfnA2EBOCtdMnBwfT0TlJeknOhRtUYt0VxiOXdv+kG3jxx
6lLEpk1H4+bqDCRK7HS5GQSHRXUA9ABYRsrgufczQtfZiOW1PPODQtYJihd7NF/aLtQegUYYu4gS
sLTYmAGS9ADB/rf/4d++g0DHCypG2AZuyvk7/sMR1A4Vk54imW66ORGnGTs5aClV3AUl3c8E71rh
JWlhpWx9KFh3NeD3bVcByiqbQRwsPzB3Y2MNX2urXx0P7sjqydH8360T33w8SK+aZhcrYjLCl7FT
RAzH8UfS/tlZ9Yew35wjJVBYADxi0Oq9s4HWehVbjscZtMi5uXVQWtuXBjj9bqJZ2We+tpV6Wmwz
ZgXnSMwP3XOW+L+N1FC0vJ8oe92XgY5mcoL7gaiA7VtNMh+4due9CMuIt/992cUM4/jjQ3Pj4EMA
1OHYmFcXJ9Q/LvsUO14hGxWxvchfNHQt62UhX1viV2WXwXOmadt00oBXb3PjUSdC5bkpqmerSvNr
Z3lfpQZFc/mfuPyrrWS7cUBtQmwz3QXjzupzOGUs8HiarNF5TmeRcT8Cn2CpaEBnOr+9JDg2CZ9S
dzESGH+qnUvj4GiqpnHaoODZ5DN5nulW9lxH9LBtfdFLm9PHqShyXdRHFeulerKO7oB+ubOT6oPr
tNjm/rxOxDDN0H8TqSVeXzyP/7w9pRbLaGgb97bU98Os4Wm6eFt7E5HIY+BQHUMUX6q/LKZOZRn8
onQqNXPWIf/3j7bEH/z5YfgcLCsJnJjzMN5bHDMz02oWfPUtKDqxDnpCoYpqOvJ60Y9Rz0Hr+6el
UxtjREG9FnyObLJKXKNrd47m/Pj/f5z5qghCz3Bw4vv889o0jpG1qSZ7ziykNsrT7nwNS0CtpfCq
kLavl7fNUrYtJQjdW7TWMvwV3iwPW973//2RzPnneHeF8PDxQpGI2nGcvmPQ+OVAQlbhDjezHx+L
VlfXAMUcI1ayWvaaCMu9W88KORxGVoVE31NN8TWepSgx78oGL/QjZDeWkDIAXprkm1olFOS7BmJQ
SqmHH4BmtdGoKYwwkx/ZI/96lcxeNRsvtokxlt96RgD946nMuKNgMij9tvTRgnNN08j2SUjSQkLP
Jp7alcHxgConGSCAultTbwh3jLrnDy7k30cLmCFJ+hMfgmyT9/e9IdvAVaIRN7Kn4ssi2Axsahis
svE1KRLnELEF2AB4nM6ZmNGFXbaDzavtC5spVibQZLfkUsc9qJqpO6Az5uINNNBhxt62CAemuNOV
Rh8ddERGmQV6/f7/ECny94uOW9OyMdeBhzLxOvx5SUu9Zs5SmuLmNDYBicB/qC+Tn5M28P7yhgwb
WwdyTFVPlvVclnZ1Dfzs6MiqIJAhzz7lFqPnPiCZWRa+ccRi0G8+uNZ/WwCt+TKTHQVQCpviu2Nc
t+G2gs0QNz7FpvJRVWQNWNKulJC5MnGq/O8OMNc3/dqECCyj679js3WriulrVVGPD0MEWbhHLVD3
2baTubcvJ1VcwgDzMkKx7fKwCUb1gLzYdpiJyW6srz/4Kv/y+P3xTd7Bilq3zLqkD8Uty+wvQRid
DC/+/d9Xy/rXqzWbOjE5c+q+vzN5mcWVG7jmzfT69F6Fgb1FY4lpOBak3Bvw2zvhZ6B7yu99HnzB
IvRr+bd43MhdBs+AcSLGzNi3tP1aj0QA3VnkJ+267jtvZ2TFPg6GTZAhre48X66WcW7hFK/zg3vo
QHeWIkZVFVfVDlPuYQi8L41l3Ru6miEZfs6fkRNfr1kfPJTvoktmJyvkKtPVOZI4tv9C1texhTIH
O+htaZpj3XsyIgRuXUVD200Rfmm90XeVY+lrokO+B4WPbcruYwi9tNtMlQm1zSvxARD1HUbi7WMB
BAClxf8x/nhXwmmyGcwc/M4td9xL2RfWp0bRltuxKc/wB8fCNs9WRvsVuXZyXyZVvMbLn6363NoL
2oBV0RJ0FLRCfySkfKl9wA59R70b3/t1FW2SAvaea+Qpk1J2rPOerZ9pizo7tHOHL/FtEhk77LlF
ZWUHhlHUHbMqRDmB9zlmiFM22RtIAr5D8Evdv50q/zSzzySE94eNzfDLsAig/JfaYJKe7KVZGzcz
HSrqZOyYSu8viyTOontetZmxR1tJKpMIXVbFIfqssfO2hpLXSFP4N2BysCVATmuZ6N79YkIOxG6M
yK1taxomdNnJW5u0rofWJ1/cZFuxnKcx8cYLL8jIix9vs3bAo5mj5Ve7jB9sqRUk/druB+XQv1Tr
OFdnCB2cVG8mj/75NgW1Zzh+wlfOis9xx+ICHA8aayfUrv5EhkqkSVgevrJ2mhq+Ra37Y9L09gIw
YVWI0LqLYudHpDlHx1MIF9P+EwGk7rabSsWPSSHVsbpE4m9s9bF8jQyGLkXhftByWPP79F2RwOhW
UD9JB6DaAin4xymbgjEWWglkcRHCY5cSq7Fk609XHmzRO+pv0zyjQjXo+3F1rPRH30cgLB81AZ+6
qVit6JVvHJzIdo45u5sN25l6Z1jGY9e2klaYBUqTRPGFV+Kr3SDxsVBvpbHZHMYg7lZjh8992dPk
GKf/+w35b68JCEjSxmvsEIT4vqXy4FcE2hAbtwDMNqkrO92MiHUle6SZKvchnOdocyFy1tv+ZcqT
z1Xceg+LowPTyUNYflzYzKXg+0u+EEIsQegSxog/7xs56JZZ5qlxg7G4Z1LTn+006DdaZv4wOtdd
u4isIkQwbw+PzJBcNem3caYdDx06D+UOKwJqXkY2wSta6vBu2fQsJr4Prp7z/oDh1gBf6FL+wJXE
mP/uHncYhheyHdvbMuRbtojFKA/YZNeDBOrvlqNH0oP60jYsVtYMANxLQDwuuCRKtDxjPVE70UNb
gbN7aIiT9iL7cxim5+XPm2KVn0IvuC2mJl18ocpqDkt3Efq8NY2SYFc/rsWmz22kRY4cTg13zwah
ananXnufnJ3Z9NTJkAmWUyFIcslbAFw34FZBKSXZUJ4aP7vjDNi3zJWe4JVhGIgpIcYmZZfR5M4t
xUZI2MUByYd97Xo72JCC8aM3x+FpNJ3PSy876t/6rrmwMIfEJ1sGwan6alrihyURxHP2AGFPyMlW
Qbtb1NGx0yQ72xpQNXZEO2StBK2FtsdzGCyGlvtcBez1LXbsayDaDPRda1/n/dorToZmrrH7658W
F1HmlflORPGnmFl40nnGMYpEyZKYV/9CALeFdjSZWtwtrdc4VKyp2uriNGqbFCMzudB5YCieHvgC
0a5sIyYa5Z3uIK+qSeDZqjT6pTnPgWWdarYtwAgsfGTzSFXVsLOE2OYNtbY9p53KMgl3DrJxBuM1
ZZmH9s0asD+FxboPeutW1wE3NbE8bdIlO3c2QS9/SmkWDc1sVd6WL0UwET6ivNeQ7SkMz2wousYs
nyKNSRHzVIPlLRStqUAZOLwiAC62QUPFbFYZ6FWB6Awp7HHZPQg3mNeLqavzectsK5kxI2Rh4zPA
kRfMIw56FD4NTmgcGU/gBidu3GjF3qmax7atDktDFkr72QQ98txFvzjX9R2ZouKIjwLJaX6wRdBe
NKF46Q35LadPxwWcXvJgTM75R9xo4/1LeU7kJNGZ17INrMN7H94qvT4fY6PSb37bh4faoW6dElb+
tSTeb5AYb6wQ+pzBIaObbX9w0/ojoNe/NPv85RbvKV1YtJHvwSadXSAvxxVxWyb2RiPSezNB5TqI
Oj23fgIx2c95jWfeE/RynTlhEF3T8DBHHXxwSP3N87H4LK4wJFMaAMrvUTQ4Stq00nKTVpDbAz35
cdBlujYSefQz784Z8HMvb/JAJIjeTbSxYWSL7VhP6AGm2jtUxFathiln4a7QNbH03hutnn70QefX
4Z+vdrBLwKBMwp8NhgDvxl9R5fVA6zT37TTNgRBufGKmCa128FDmnodABJMzyI4JiwzTMb9qyPIU
xUfjEXP+m95/EtcgLFu3KDuIfP7zkOlIhYmLLNBuizhCA2H5OUcXPVo50YZ5XuJgIo9CHxqAnAlL
sMwYEBRR3p9dUhLyfsBvbcwbpABSQVVB9kUcltjDbIxr1t3seGQc5K5KRxwg59dP/33yLLy4vz4/
v/dckxAnugw3/lGXIFVB5tRM2q2wiu3I+uDmF6W1cs1BHpZ9G9KmTYh7HhEOuwMvZEa3HE8k0yBC
r5yTJuXPoNC3Q16LF7JGTq25Cb28eMnbNt7lzotXddVuJEYCoq0fbb16DpkoGNLnHEuYaY1822Nc
PwYqhmWPqWRTxQ1L+9z9gFf1Dg8+Nw2uztwRDshMa5TWPAr5x5f1U5nbvVOKGwJoJA+Y7Ofs+NPk
DcXXZdW5/Ig+QC10M8Yxgam59aJi2DEpXN6mOfaJbdtPR0uF8Tn3YI4kGKf7PPxly5/Lgao3rjp+
8CP9PaJx+dS6A4sXfeJf7ymEfGbauKZ1qxjgbMso4oBjooHN+slCurzyG2AC0iKAyizbHcHB9bbX
5HBMI5yTI9zzedg08l895iYyfSmI/RNwho5kR8xahkpicKtna5X09fX/ZmTOK+rayPjVgC1qnuFf
2PdhoJ/lG9KptC2Siw/HEv/6TZmkQdUkNPMvFroSOE/CDP1wTYmzlhFewrGYfsIhZKTYTdbb6BNA
69b1qpOuiX4XGEO6qaXKVqZdhnt96FEZMfPHFu6U62UHuJQ9iBzFxkvwLKb/w96ZLMltZVv2X94c
aRfARTeoifdthEcf5AQmiiT6vsfX1wLiWRnpwUevmpelJVNSUpIHHLg4zd5rI9NvkADf+JY+H0p8
SwaTK3guhBBcn+RgyHIzVWh1aadPIgvQ2JVBvIwHJtRNPCmVmg6Gt86EvQ6oGTyA046s0KlQG3te
1kAlLIMNzjHjFFYxYdusdV1k5xhzCScFw/04JvJLnhc/cRYaSNU5YlNqyQ3zF30x332FBJeUAZ6p
Oucwv2///kN+5nDxCBkarwdD6IbBCOj3R2gavpLnHWjQD2qqgbFovqhx5K0BCNV4HqR7JFNJ8w5+
pdkXb5qF+NYyQ72+zSAjL5MmKg9lbRirTgQvXjhEqzTB4J82dn9jLqT+6fugnuZQ4+HRresRlyJa
FSEw8KMg5hGOGi4ZLKgWa5EN/jTMSSmULHu0Ymg47/CCgDePV14Hiv7GRfs82LQZnBhA4y1eWNhq
f79onVZoo9LGNH8q3lG/D37WTqWfAdRWulgZMekIjTVWez1Aw4my+khBGxTJfj7+zcpWFly27EbL
9odXly0mOD/TM+GA4rwaAQYFjNM45VRpLfSOyeSyx6ev9sG4gzxhLuYtg5paK5AVksVrVzBtlTxd
BpaHwS+/Zw2EL/BWEWDmhqlYYW2BOPZnrfSCbSbsn0wToKWwhrv1/v/DBSUPDTa5NU2MTTFNSX45
yNlxZoboKvN+wl3gWj+0AvqEk4N5mp8mu2UxXtAMY7twfmSYIdQ8kB/KwrhqnjIP9nGc3Qzc+sMt
xzFtUcVNhQn13O+fizZbkQmU34/NjWbl0Fws9Wc/Smep12BLaC/kJVeAms7riHlxQtLszbLkD+co
73NDsKcVzvTa+/2DKKUKsRjl8X08hsNWV3jjhqSzsZPEccKkEoHCsMlxb/RjxJJ78oVnLDMdTzOX
GEWttZ1oLu/rHNakp7Tb0DU05iP5eRbqGEXHSySzzrKyvBsPyx/GPUTxEbVomCqTKNW8+m6JYhTU
IqZ5b8qCXJuie4vnICdXlDBwqDHYnaHE9pN/U6CuR9emqaw6DQkN4DYFS89D2vnqfwNlBimBX8bd
Fs+w3EXNe6JlEiaR262rQn1KHbQbStiIw4R2+vtT/6dqYzosJfenxll5XVrlUk8UT7fse184CjRP
pX1uKvNxrp5SP3kjw+ve79gSyEHbor61NhFB6uvsnHXwVGYhyccKK2t36RIYEpS1KaKjIz2gunR9
5D7+/RN/JmVSFEHzZJHFKgtn4/Vyrc8kCtLGuJ+9wq2BNVhGyKWqIdhgqcLXMZr/zm2jkSf3880r
PHlODGRhtt7oS0cM5MEG0R6Jf3RjDjhnTfxeqrLxVjlFpSYd+9M8p2nyzBxDGVzmjhysNygju9bX
Ssy/3hmQG/QWzjRo6AWY6+6pSP3dfBq41vCKgL47N8w0nnJTfSPUkZwu8wF3dYfHuVFOVW70DBAW
nnCpuGtAm/yrPtTuFcvxKjKGB8VSOnTc23kUEjn1v5SykJMj4tm4OmuipreB2th7a/KU3vhq/vBA
0+dIFv7g6mE2Xj0VsdFJpc/rEM0m7wdhe88poDEEMxpZ4li+tr5oXmxCbY72qLn7WfsbR9K5eOGN
0ft18ORcRoMYN1nSTQKET8MqTOCdHCvNv8x1lYc4dJ8njFmzjGFEyooQrWWpI+GCEX7/EUOWMA5a
D8G5z224PJBgWlMFzSkmLFgITqb+4vIsYh1/yJuCuhMQY1OI1zg3u7WJr3Yz/zLqbb5V68RfU16g
Fq+Dx1SiZbTadjypSmsvh4CIhLmKzwa7QVqIaz7K9Wd9YhNUWbwoiO5kXw2xBmo70lSCC31h1UCl
ENwINMk9R55CmHIPMUozxtfE17/OR0tqRv/EJIyuglI9x8yL73wvITCNJAgnrXRgLQTaRM3RUrN/
mpZurkEAu5hFREJCGAqLd8ccQNAFmMhHumsSIRLzoe+sV9REuIfDe6/uk++pjO8VjOg0S9WlydIT
hDD9wUvtzQyyCGtAc6Ek/xTm2XHEwYBCbPQI+rMfvbalhOebQ8WLIz+B0bfPwanByMuDAx7Tn4Yo
wbO6NKKO/z1IO+NGvu8fxhmgmOEqWwZqATK5ru5TQCYRGCru049xRuLcJQQ1LWOfOBbRY+6LBjRK
6jDsZzvFfIbYTVXuW7wyN56Zz2tYgnoMOiaTiSon8FWt6jmYFnCUBJfe85OFmg7mekZX5p04oKpp
iUrA0TFP2X9o4Lm2NKwFKUvq3knG5x4146qs6o0bgVwDRDPeaBj+MG7BdqsBejCnHfGnKUZrVHra
lQbrKcSHCKCWXlJpX8oEaleTF+WrOoIn71m2JYh1dvoIHMHnfZvLgJUNKv1lbuvf/BqCiU9sxLIJ
/b3VhjeLmnnB8vvB60yrF41FMYtA/Tpodmhdp806L774pnLCVZWdlOkXSx0ulTCxe/LWKoyMDytL
5ejjXoJkApNdttmydAbrDOcK/Js6rEVc14Q5oquZu5X5hp5lBwqbnIXRQr4VGJqNoYK6GjfamzV2
8jxHDhLg4EWOWGUa8cqeOegLkziahZMGr4mT2EerKr87qf5D5b2+FXoZrfOL2T7pOLHWuTuSNmhq
z71O+9uh1VhJpYJZ0JL9TthWshjQ8sVESxP0FrAd2usABZYqtIE9D3wcNPnebOrXecuWS4BtSuHh
TWtRHRThi5qhxY8ADOL+L/NzaWRbS3e6PSWeSvhb3CKBqyES5bl7RH/6A+ipvy3DPttg+UBU7Jvl
2S+6O0CTXIS+zh4zDV+15oSIkXLwewUkEMPu9XNXMd9SYDRfGkTP21gZ8s3IEb2aWF59XO/S/FIK
IsBsMA+rsEhPXYYbPg7hdY1OES7I0RzvZBIdy7puCLBsw43kX8EI11LfZnlU3kbynBuXNkiVTWBV
1V41hq9xhcm4n6CnSV7VhF6SVp0EMMbU3tcPduk8DCI9DCGqyyEuHmatb9/pXxib4gOIPZKE3kbh
MtaMnGPttlMIj7PssZ7smWptZ9ZehjdtVaC077SM9D5jHKAsSoFpz8sRHbsHO/DM71qAHXS8BQm/
Smia3mkMFFkks5xDyoMq8PeC2esyiXUjzi6eryAE1SOyB8iwWLTy1CPzPdR+YSzsQR7R4mr3mVcI
zJoO3BJpEq2ambgiykjbpv2C0k55ckaXUHL2TgGCuhVb5IXVIa6/ccB9boPYAgsaS43FPPjQqWj4
pQ0y67gYYyUsLggaa3Sm+algrkscyoCZVwW3buA8XRZpgB0H877MBeAW3lJYshEZlC+aUesvQ+C/
/P1zXcWmczFRGDNKJq2U+oNK4Wrz5mOJjhNsEQ8oUHBp2iQ+kZGxMSvlYCW4uEunuSgRMVITNrKN
SgT/GnvcaQ4yj5etOGcTkL/FnCMbMYGGaVNV1OdeRXATvwsrY7Jjwe3jj5kI2q7lrpuI3UacwMLy
5Gbe1w+jBj82KB/NVoIINXHhuYSe1MCq8WQN5URuIBR8NKgXXcaTKtPujybg/wc/PA/5j//1X/9m
TQpi/vGHF2TprxEO0xz8f8592ARp/E/6/fpv+Ih80NX/UDswo2VmwpvbnNI+/zvywfkPHS3KUeYV
qJf4Xf8n8sES/6GhJeGa9oVohzkNgnCE2v9f/2U4/7EB0xNjNg1f6G3M/5fIh6sIVKZIGusaBpMm
fHfbZpD8+zMXIpHoQxBI+NhCuS8M+yKNEf9lpGSLyhjeKM+IspL4yUTxEip6s3AHrIyF1/Jqaap0
7UqszI1i6jemxNpVucMns1i/M5bTCbJSP827mj6OsBwp/toV4cGou/5B97v7RLnIqkKjMnlBej3c
uHr92hhO9hUo7Cp0a2tqmi/Cd5SDrkxOgv4c516wo0n+aQF2OGc6L52m70E/lYWzFU1lr5KqzDca
iaoEyIQwndv+8ssNcfmoLn4VujBS5EL+UnVQcWgaxRGts0O7xzjg9wutMCr0QaEKEHuLWg/JZg9R
N0coYRdKp0hCUqPxK2T992hsR6gB0cqK6/5iVhOyefSDu96Fdlj7/lnBJrJUC9YOKZiA+05uU99a
ZI7TX9QYFq8TZzsjFfpLSBTS9A4/mBwWjF1HTKs9m4y8T8Z9bcoJpzXGr13QOFswJUEaOvduZH9L
037YtxaWChwncg0PtljkObsnGXXF3iv05LkHr9G4Osv10Y/u1LZQlwTYQ1auVHg5s6wGP5O3dR1q
IC3s8GS1ToJqLjaHYpOSZHWq/Orr2PXWvtEE1NlpSiP7MXhWsyJ+pe+qNEzLNa0Y/d8HeTKc3LHd
d61WesbGmPAHTdpbX0dVYMpEbNlPZdjNxrciYr5eOwNCItu8jBkCk9zFWmPi8AJboetxfKdYdGx9
w264SFZxpFpLGXf1ZphMY2XtHRMAVDu1oEMDcNARNuGLs4BiW0dYxPKiiXeFY4SPigVLgh39Oaxb
8S2N0TAkrHx62YiTGyn3ii3viraFYePVeHACDcRp/qaV6uvsbgeUufi4cJTmPGjzNSxs5NEzLdxr
g4pWS29o0q0tu5tmb1rtl7JWkjuljJwdrVqHUXz8VrVSCRaGIYsPAGgYMRvrcieaUF2YNNlO7IxA
d1dBZCXPTGeMVYylXERfARWVW6A42irP43Kn9cmwGs0mOTTMSbZ60W3Syk2PHjvArdJGxnrE1rjS
VeBJjREE35pyfOXxvc/kwO3a+cUmcEaYo0oM8wYGY1mReqjLIH/rA+ToQ/Wt43Z4m4Zm6yoIYIoX
1NLHrkmeG2MU90EzvmQV80890EjarDMP0atmHKwG/pta9q92XZZnrWjLAyfnQYMtckd7aOw9pWR5
3yU/zC7rHwGFRccgTNNV7D7KDqpVHlVoOwWFjA+0nvf8wiAZj6FIax/NRkYUf9oLant/EehNd0ql
9uajkP5WufobW2prmzmjc5r/qG7rn520kluJv8anQ49TAsoWG1gW1oJz7/dTwugTgEWA5Li+LFbn
BYSee81+aLGlLk0W6R4PsKb4ynH+PwdYCSLq7C+OUe4GocdfVOPxwxhawTLbGYnhHIa8XLX0Ko/0
Gf+KZgB2ZSDazFEeL0VU1M/zveu9SAmqo2xxvvURurfYGuSqEX2wSwfyMBw3cRn2t+kJGW4PVwfk
xmo6vzehSPTHogJZ3oS9/IYF/FUZPOOZEz7f2W7/1Ji9vXTqQXxJJ7e+MWivHuRSlvfd0SthfXa1
qrzq2uCsauDJceJquHXLYZ3TMH2UMP+j5PB6j8JBrEubgFVKTZroOYLp1yqTmOyBt7FkZTMd/xoa
1jsERzAXFM06tkG2Ug1N38cqO8TASh+F6FGumOHDjRfC1Wz942Ogp6aPx3yiX8+Fi4Z0EhucETGY
HUt++SoMEq5NNw4BE2G2BVAw9/O4MwGQRTZ06xTMX56BnhYNGdqOK1YB4T6Lmpn5KUT3vmgn6JCK
Snx2aBtTgt2NT301t5s+NbpFdhX0FagDrqXgvQ3GKYjwfuXlkONobsZ1APF1NZhjvtMSokEQL2vk
HfIQ8yoQd/6ovKs02ec+sH44TlPtxjCyTnQlENEMUoAqkyMWthPTVkuBCu17h6BDs1Jrw9vfP/x1
vNVUUbDFYIdG/aQxqb7aIpi90rQlm8y1nSO9qmRzal17nRjKizDy8U23oJqYZFWP7LXgIgMSWyZt
rDwlgVsvXXDH+SQxmgfGqaP/OybgXMivsu5V6WUPplM+urVbvjqyLmBC5dlFcm4L8m5av/pXCXPz
pRs4VmzyEZS+QFbVEZvi5BquPMBmduOJBSw1cAtpnW5V3ri0l0N86/7/9BVyFRh+6OQO2dPW6ao1
DHIid1vTCdelS9cBbvI0FwBzjnzGHm/RicTB8Atto7NwRbJkfEBKFNwNWZJv/v6VfH4Ypw/DMpMZ
sMWtdb1UsIMsaKIsZLoxvT3moo6QkPSCpX8ddj7rV4ApZ7AFvevLfehD6P+/8Lxcbwq4rXkBcvJi
c6A8g/n3+7ErM2H5tTvBBmd+49THZQk02FYE4zGl6f3Yv2S+bTGHd48GGgIGEDh2fPsbY05jUpIk
m6bsh2Xb2LcsVNeC/emxw34BnZREV1NF9PH75xuyLG3KbuTMmmq1+QtSxtTjsYvVU5E7T5ByoIIp
/TNVxGHWETq+49y1KrOQqTABR/A0j6RLVosrU2bdhvNRe+YWXNu1E7yj6jsI3yQOVTF4Lqaj0Q6J
BvHV0ruT8ixbzJpt5IM4nPIhfYSRG9cBKQq3yzuW9rhnjj7cqWrs3ph7Wn84Kbk1eCvSFNMPias1
ThqnNmP2acc+farSj9q1SuTUBIOC58eeNlnAdPY3me9kW0+P1W+e7sFyVD2x5cF+oeSEm0DYNKC8
6X1es5PeqOiEVlxq/5CwcFkbqvvF1wAaZcOEnygguMVwjUj2hVg4l+abKEHkHI/1tyJxtB3Cp6cY
b91Zam29MPy2WsgUSmPXDV8yExYPkLlVhrWU0pMB98wKCCuisBUz3LAYL+6qGJXSNMnLOPdA37jv
sYp9WuSeQcuThMuks2CwZOQ5QteGOTz03xIcAlgbiIgmPcTdDIzZjraMYD6mGilFziS3ZCR30tLa
fvVzIphV/WSoXXKADOyu57PHK+tlqpGP+vdH+XqfxemKXgRlO/Jk+lYOlt/vUdfwgQRkRbSe1yjw
mhj7jn4PGsuPN6LtTo4iBvIwgXr3hIioCY6mLn3OreESw+1/HKRCOa0GxqbVvwPoCbaDZCXAHgT7
VkwADfbPCE3o0kRusnAN2k6zrb8yxP2ntnpzVcZNuMrxoS8GO2N1H5b/2kE6QgMJH62pDswSMb5I
VyMYQTz9/Ye/thVOGejSoNzUVO5SEhyvfvg20IuAt4BYuyYM9MZr6/XoROpqsMNlpBAUY/rp9y6n
/B8JO4Uw8D4fY4Vk5hqwxVz9/fPMLrdfu00+z1RaSElTTyqkuKojMyEGLcfJAk6WMVHH7wD0aYEc
u9e8ADc+zwGkyAJVTozDg/c8MLGJnKUD4mwTFYxm238L6NB3BENo+9mJ2QAD3CeOekAfm3/oc3K0
W46efrPtRq4wOPeP3PvuloCCCoxC2N+YEF7ryqfLPM0z8fZJA/3YtcIViJNSiDod8I1Wh56ykmSB
7dww9giJA0+bIGw5yPUe5JStm+3eI5j9EjnaxqubtYuU+x+muuyqJhB1Q6ENPkgrxmNs6hfFSakE
Cy86JFnEFDzNqVBsFTh7mr14hg7CxxDDIjGHLgI4bjAt91LlsbWtpYArQYtIThpWDXjXSrOZH+1q
4goNo+9tGCHrd4LLzvw348AIHcq1SW6Ni+LnfETHReWdUoVZckri08IdzUM4FGv2b2T6MFK4t3zj
oAHKOWgtoVq2xqRCeGmzsfs+PhqU2l5udMdqlF/UFC3TzCyz2HerZv9djYOMHy79Qkxys/bAIxFP
Z3GEWi4fKyGqUql7nqq6xJuvpiasNiO/cULMXvpfb8rphGCixeFgT4KIaweDntPwUPhwQlTkbtWO
2x0sme5FC7ir5BGGS2TgpLC7DQgwG2iPZ+y6TH/qe9EeGqf04Z+yzqbqdO5sk0Q2DXE4qtzqpHm8
qurCKW/Vu3+Y2jCG0yRmBuZ0GDp+P9Q8lzO96dlIaAI9kUki7x0Jl/9okd3sauLekyL/aBLxQjq8
LEKFythsCaKK66eErtjDbrxUNFT5izj2v6IJPduWPh5kIfvLFy+phxOw0XrF/iB6Bq/6VVOL/BEZ
wo1KaxY7/HrxsRmrJnNIVofalDh5VfaVKSdXFXfp2h8I2mTjLld2SuX+0SrQhGGgCD9iYtQhOBGt
dMdAun6Zs61mkQcUgYd8EN29UapQMfz8lAzeMrY74P0wz3eK/jDzhBhbIT6TpMbP69AY9Bs0WHVb
5oX1oVn6+2FnTx/91x+N1ZEpqIpUwzYoba/fPAlLKyZa5MjRtYiNNzj43Mnm25giN/dZ1v5AZrIY
LCV6ZdAPkCjUeKEcZ/qGrtqAJiyyN2InFPddb79pZPLcQwE9IuKPTgLgIGGcivpcJfE7rDu4eoOj
HYSKTIIPNS4shiI7PewYvwRuHJBcnw53CQEMx5Q0EViF1kJnHbN18fle+gPa1eQSkhPvZXa8U2KH
2hbSTpQAZuXZDLeK/iOuYEVMLqij1ZPxOvOscHnJRa2hc0oqq+WMADjKCIsLTf9UqZmJuRp1QVhF
JKAZ1QNgi+Qy0nouNC7GUQUNFCsiQvJGod16Cklzkb6KE0/+VNryCG8ckZzxDp3AWzAt2cbc+uRb
xusIqMU27qRBFHkG9dHuj/OOE68BP/I8dmTv159YQd7SHOmfSj++WW5cgVLYMfjfq7ocHF/jSVd4
a6cNvQWMnJSJKfC2obTpjXA0Gp2SnZgmLgjhPcwfy3KDlRjG+n6W1YTZmG1Hqa5NHJ6PtZZUL2Um
0aP2XxuNt5gDV5Fb2NYeMjzKWu6ncEbBb4uSMdA0+PzZLVi0wAFCDnssG+Pr3+/da+MnVRPmMsGT
KTDRGRwyvx8whciacUIygk2cyk11tBD3JUV60dpvItIYDLQGsCarXHQIz9dxCGQ3rlbQfuudpcYJ
sEa73ic9AkErH6zV/CqZmr8FeRcUYKH+NM+Rx5r5QFz6+grKdLWZe1c70B6MRKwSv02enRbY8zza
iyKyF40hSrddxYhQ9QjRgyf8/PeffJb4XD+1NH9TjDH/pcH5/SfPGGkEmknENLED/qZ3qeeC0PG3
jPeLFS3JZd6dAf5p1pBXcid7IGf5PtWagKe7Oumhn5xGkbgfkWF8XhTCksgwD+oTNH+pTxbwtY7E
eU0CVb4JddtdqvZor+ADQaynjEeWPTwjDXyq7frb0FjKzlZiFSELOGm7po9SwY5IptPE7JpLVMT+
PnddSdMearvZMhrzBtpmDMkTpdZvdepTY/PbFaKoNHFEm5PoDm7r1ZGttajpKj0ysGSb/UUb1Qx4
VLdvarSfQZu+EhHbn2EcE6QMoAIQ2tiInVOId99lnoXla/gatgAncVCpWtJvhOYS8Fon9o1VzefB
Ch+UxFO+SbSirJ2vbmL2wYNos8FA+zulK3Y10w2UDuUJDcau49YRtkLOTx29p2zPNyya38bazbee
n/Y7AAmp2Qxbm+CUL4XvAB9Uq+cydNVz0Nbo3qe/LjVfWdZtFB553W9IHCkYsVfGKejNf5TQdNb8
8hI1RXLqLB2ebk9WVDmInrprqiSAJjx5ikY8tiaWgwjM+zQKzFuv2OnH/PX7QiCEBBjtMXt8Fj3W
NHn5ZX+dUlVLFjTOit+WE5BTJMtsTI1wncCCIuRNu8NB/YiqlxBLJp/OYOj72olg5dLR1eQqYblX
ymYFu8neVoCCtiyughOv2x3JFQOY0vD894fwWtQ5HT8WE0jmnZP/6NMB6+sExYZBSXiSI5xJRdQs
JqD7JqhlurSmTNI0q4n4KIJ3j857qTEARkGkjydkqFtoiP59qaj+fReGl3FdsO58yTRQ1ySgbvAs
hcdICcJjlbQ3hgJ//OAWUfU2O0IKmmtKCeEpbp+oOQSG3LJWXh8ES1JxL7VZozvLdGWlK2yKHAji
uVw6PrHh8A3MMPWaRaLI7ciR94Km/zEmic4GnaQkPolsUz4q58dTfMaO791SGn6qU0wGj5OCQLL/
EzzXv98fgPNiK1AiC6B0tKoG59+ktoO1BaB4SSbTlI/m0jO7vIA5EtKnMDSJKxuqo62YqO9ub1g/
fx7aOXr26QNh+brW8adJmBVBKYxVO/3DbasDcpC3ZG8G736WZvD+mIBWlUrwVMoGK7NC1qWOdVfY
hI+4gdgrdv+qBjn0yEYNd8yhlzF0sJMR+6BhoU0Tykbc00Cyj90u/37nXqvNppEYYnd6QcnAY7Ih
/H4xPbvKcaKMFlEIg71XfCffp168j1hJAaeVw7tug9SJ/YD1ZzN8AUdjXvjJFmWUkzUhAkh8WZiF
mwH28SZpmvId6SKyp+kt/PePKj9d5+lMQEZPOLmBrGWePv5yLii9VYRBIQhoqA5amHT+sn0nI0ay
2RvgMXhZd4pTJDdj045POToXv9p7AxinRWXB8+rjZ7Mc35EKu4+1b/3oNU3sCn9QzsUI0t50frR2
593X0y+gA7Mesmo/jQQzFn3wMbtYr0+CMdSO7En7roCxSIUXNouU73frVN56sA1Cdbyq3HbZcGJN
vdO10jxZplkfeqppuyzCG8rKa108Ik/86jr9vE0fbqHf//37Y2hpJPpouys9SKecz0hfiwDSI2X+
zuhs95jUr3OX7reWvWHA8M4e0dlGY2HzrZ67uLvvmE+v7DIdN7LrSZRjj4z237/UIaa+6ZZmycLz
rFb3iZ/+mEVcf/9mP419BA0VThjG6fyHU/+qPeza3kBmq6srR/QeAwgfEbc20RnDuiSr1DHUnZRu
CmALfYHouUdHV4/XekgwtxsUI7EXurjVs34qmjEM2LBwHD4Qo5JrAlLIgVyaHN2rkZifrHOBSzRQ
L1ODbEgb9FvqVsBoQ1waQcDwJ+0SmKmKvieuvj81NS1NHAp7SS7EY5UlcBgBJuLz8PfpqJ0ct2Ji
XI7+l79fymvF2vQ8T4tPJGswA7RPh2Pba42o85ZPTdDJejRjyWlkVgR5Y56cGV3AQNn/Rt3d5BXv
zCo/RbF87OykQFPRs3yEETE6nv5SmIcK8PgaN0a6TJvzLMcjzrK+9RL6fKXReaAK4w7GH2PM9/gv
D3bnY4YDokhSalSXSOm9+j7s4YuweXSXzTQnJwC1XbcktL/moTxFxPvsgBwSreeyPqu0OsUCEg1b
XyGqMhpS/6xHCMqDIj9+5PU2O/KHxhuFyiyk+7VQ4VqDt+Fyw/DA83a9AoqIsOyj2JagSR2iPbKx
eESX9zQPbslfnWY4+xAgAA28Wbxk1qA1yzzmFuEH+cevnHY7/412o9mbsgSNGcQMLKxpsKWMA8FC
QMuZ0RMh6/Xtq+5Bd5iGQieNdclJH2ygz1oXESIPSnRwq3YxZ6JS8r1jZ3U2s5/Y8yDXuOGj6xWk
wQUGgAjIGyu2Kwy0cuWlHseFa0YjPEmdytf9FypwddSsKSsgVn/YesiqceB70FCLk2plJyfCj+SN
0vfz2W5Mkh4M5lALceBeL+ydKhuqwe3Gldbr1qnUYcQiNalPoMIfB+jGkT/YH/TatA971oK+dnYU
lmxl9NAO9ZkwZXVvusSK1dBbd3TBZI4wEQLEaYTPoxp9x8KBwH4CcTZ1VR86XgELSXAmrgIzeGqE
tSUfjjcdsNBVWFrdXsNbQwLF4J/RDhXIT40v6cBIncEqGpepQLem1znZr3KnAeKtU/NnIS3jxbq5
a/+0a+RGw58MK0EQXfjpAYHEFhZGU5iriGnwY69Z0GnI7vXGJFmKRJYHOm9zPYxkYQ/I8He5Jt7N
0SsOjp4kN76qay3/dMLICVlDAKJgone95BNW2IQ4ycxVkVTDoi3B0g1JqHIHG4Rx6K11N4sx9ZZ4
AdIErV2dkMHRxn60BzOd3KgKPr0Ap25h8lFOJzU3v3n1AvQImvTY7nBLp65GNG0MMLzocQORIdka
zktP9MjS0wDY6fqEv7ZrwnxFu5vbecWKV4anpqD2cJMogzus8jidApe1tyjtzaOW9qshGi9h7kLJ
qTT4kFoFfru0shs/yKfl6fyDIB+cVpQGg93pJvjlFKx15DxlETuref4S4dEkpS/4Rx/Fh8JcSMI3
W72E8ZRqbLsSbmm/eGEkuEkscz2GhfLqWySM2g5okr+/Vj5NGfhwfCou9YTppGC50jeaSlcrfmtw
laeCAOP/tobicsy9KCLvLnuoirLCtibZpQEzs1XlGbIRxYes85WTkIbaVM13XNzPdt9Ae3d5mtXe
HVfWNArO+2Idg9s9pyNhI72PYmSU+bL1Sm+D/Mw615ib2iZMiIDm9KzUpjh4xAVaJWHbEB2cTeyx
cU0K86lCdLIY6jQgOtKilCmCh84EBeh5vjxXEvuz6nC/SgKm/36FmDRNy6lfXwfTNUJyraO3lGKq
GX7/AjNiJ6JSTAcrQGiccQarkW4I9oXuJUBzGvRzs0OisGxy5Kdf0sx8go1gI/VK2TfX4YEby9jO
f+ZNf2n+o84Lv+mjGx7GqLgL+659akWVH6U7tgcKUTi71UNgZneyKxwicZr60lT5m1UHw2H+S7Mm
QGnNr62uNCuEFuLFiqA6N9STl3lF7cu430rIUyw/NQqtRQQcFdbIpMxq6F2mL7dUiCWK5FBu5z9V
TZdIitY1t7Vgd0KY9iMiwQhWWN0e64jtTwgMLah0ho7Eg3NTxcts8MWpg8u8ZK4e3gUOTo1ypGKX
7Pd2dq4TPdF9RYo3pYdHzZ2deubzSDuvFra6/agN9RJRt2jz4ahgFyI3gGnOxwe1XfvoyeSrgnt+
2/Ua1SQBL8CTDTjkjbXVWMEvPr4LrAQZgXlDd8glk5Oy1c9uSOhVEalbJYjIE9WGcFURAbrwoxTB
PAS9S4vRbi1Vq37Ws3HjxHH0zMhx2JldTbJi5Xa7vC/rR18NV9zZ+cPoKdnZiId3jxbkGbp2v+li
X9116oTvziyPrbr13Zf68LVVR1ge820SETu71hWqH7/qqn0k0bBIi25ceAVx7Kp4RHbxTUHdsU7s
JeOG5LlGKrSChl8iuar1AlZ88GYY9VOhJMaTUxivzN7XEjncq9bk7krLyRZxax/0PgKeF1LgF13l
Pw69VM9R5YrHnqiiVd5WDT31UyCF/6SMIzRSa2XJ+tg6rM7qssjORegFJ2bIFggqqb9ZyG4Ss3q0
xhpBW9QZG8BAAOkdj2VfATNdOt7ZZVq5DJOk2LBV9Ffs5s017Lx0Y1m9AF2m+A8DyDa/H5AOoc2w
qTs4BUozrTY9LhEm7dh3rFisSlNN7kXrpfdem6/iuHOCpVVJdpBB+lY3pCaRnjkLBmoTp+985Ew9
1FpyiY/zL0UHI3Sa4zdDq21VMbHiySgoSy8hCOmlrqUg8pYxTulrESJf6spCdg8wEMQ+jVpSVgt0
qr1uTiFCwcbSu1c7zb90TnwUBEc+EDVzN4stohiUiyrqg1ao5dEnzw6DfORhf2pe0Br30K9D9VQ1
HN7S56UqyTU/CRTZnMeQViv7NcecR8ygVD7oVvM/FecczZKH8W5dA/nb469A2gxsAkIThUlr5s42
rPsIOgapckq/zHoCH5grqRCZTG9pWV1+0PvRuvgl/H0d1RsZTplEAGlR9BHkvsAhF35HI70z+/G9
nQRNjrq2jSp78M3M3P1vos5juXFkiaJfhAh4s4WlFUm1/AbRaknwpuCBr3+HmsWLmFF0s2UoAFWV
efOaVRKEnJR6EWqbamHaki3HLkusu2QtxfWv04hkk8jJmTcMOVIVLRPhTdn9T/NdnzRbOTKklPyn
/3Tj0thG033Bp2uKX24P29QupNNcLxSpsJYCwP9/v/Zi1Xb+Lzteks3zL5WmJTjiF7Wv7zGvWow1
VpZkP5WpZD4Ozdk+U8k43yd1vT1UPOcPTULGYoXnTuAwjQlkzK5qxfAdp812utlNMHHw5v3dDqBs
vplsvDClyZ2SiKc8OARkM3Hqp6dyRgLdboADa3bZulK/aKv2Yc19eyC99w/Rr8xBMlKTk8ohJWQ+
r4i/HlKommcxndRCNORDN9T+9sMw4JN/j4Zb5qS+R6nLn10Pn7nO7SlYNMQ6v0P6MZmTQ18Z8Q1p
isy9rTleFnzpxDATKlFErTNtX7HdqO5CnsWjlObRmrVZ0BtVf0ySVmemBiS8xLbYtVBlyTGdnmiX
oAJt8fH3A4GOeLAPRRchpZ28qS3WoBoqhh/OWkUKhXSUgI7QZ6bmQuahwM4I3wGsVD7KtJa/GUl8
6xaJDIA6044NHKb6ABnqHp/6u3ss+MKfi7UrvP/QbpntLtrGiOAV7Qp2igfyff211mS5vyb6wy81
+1eDLgjg9rceix05609Nle1+N5e+MjXXsiC3YRzeBtNSz2wMQGoNrvW+JEnJDrew2WKWdSdnhnO2
pXtgpGSxmDzUZblftKp/HXEGJswrx+/z04b8idyzvkJgjK+GRtUvJ8567FVzCMxGTAERHdZBzGs0
3n37U96P5JCb12yJyUwzcRelib+l9vl3wtdkMsnKImP68EuamPAr7tIpOXdDZ7rrMirQhfN77IAI
tKRhAK7ws3+Z1ki67N2WkbVmNoULxx52X4thVDwp4S/9AMOILlQl7en3EpUauatokr1Ey8vztlnh
qpnS8ff5ITVuAnScu0uLKDizn5aN4tesBaanq/Fn0CWvJen2buOnzfeBoTMme0bWu7xJ8fsRReH/
fp+eqPBMIwq4UT+7kfTRQi1VbxowQU1qqLWWMruWmso73UkJrFVantAs0T21SwHL4u2E/Y0nwRc9
YA1yIE0VpojJ82HmSNhXsr+GwnLjZGVHLsOM1GeH0gR1m0uHDevjUJt7soDwQNhDYhjEGVd4iCJE
5zq+AZewNS+pqQQi/dow+ranp3T5l37eOYl8RxZDF0rC9yFBQCi6qwcAWr/Nm1a/s0fBTnJtxB5t
gQkLjhLUB53qZ/I9BmD5mOxKJ6cq+eJwTC/yKjHKKs0nU50a6EA4XBJeeErKlYMox2BQM5LPXuTv
hb39LZhCYAYctsKOlJhSI1FXugzlQCbD0hM9oyqhKLDTJtR7u64LRnOLPAdTPOQRRfHgGXXc7mcn
tiLU84lvWnWO65EsIbd059F62Jgrc87vlwFdTO3kbzjGPQhchaNu7XARndbI6BPYXaSRuYtNe6tP
lNFdAZI7kTIZ9cwBSmO7UFNfyztXz0rW1zpetWhxolWKMcPZqA+ISM369WVR0pOBc7bTIgPh/eQm
886qPq3weooW4wW10PqgkaU5GpZcflnU6lnqlZehnEJLJ3nYEMAWpgfeL0VGRr6aSDkGuesJzJW5
fVjarAnLzTzm0IBRJV6pz8ibHhi+KmWwFL2nIGz09AEMBWw6rWS0fpNyx3rPdm/9GOZ0muV2z2s/
soDn0pFgiJNqq3Y3lFnPiKs3osCya2IsN0clDdA0gOPbYWLAtn6JLeF0wlguVDsI2VYqDpJTPWiQ
VrZ2PWlbTfaAkJ+KQas81FLtPVGpumgzvilJ6ZB0N6CHNTNGJw5Hn0RzSZMTAsL+IYvoqcmt598H
hUkPmqM+B/0c5Nhn/7IPDoAG8dFoRm1R7tIEilZ+lexml5N90zXo/I0fx5ifnAXDyOTTGGNCe0TI
WXqJ8WJSxeCjQgk2AlxsHZXjLLk4QVUefboMMQ2GGrT3Te1xtRgiPVfksCoMi9zihJTPmsuiqV9w
zdEkpQR6VZ3zWWTbJ2Kjc7OOj7OsPltqDlG7M55kEgyJ9NsjklHOcyY3x35Zd3nZEImkkaDi0le+
GXiJu0uzJoEhbPMmDaMUCQVmxoTdokeAah9NqoIyueuyV6mQA9NoHW90tCAncYbpkmNe9OantpjT
1p9mYRyyUQKjTD8WUdJjqPrZURffGlt82Wygn2mni++1LVx5vaFUMCT9hPL8ms8TXKKfAbWMAzpa
RlpdHzeVkXVdFo+mxkFvD3O09DoDU448PEbIwyMJuFJba29kMrnl4jzGubRbVfsVOoARdIxtU6dc
96UxoKG7d1LlcoRZgBXn1nw5DONt6Gba9JI89zHThoeEwQ/hQeo9BdWSvaGEtoDZckW2S5yzQVCX
szzx8ngbisp5SZQ1dKRqea7A5Y+JcBSgn2p+V2OUcDNWwZQUdxHQNFyxp3zK22J4LyYLYYEEdcYs
++pQd8CjkDxPRcf5OQqjO7TbOoY0s7elh3Zf4fWuVtaLYRGFOupe1RLhBvczJsp9MlishN7FUMe6
NyHXxGKwtUmF2+EHPS1mMDvskBB+51BgOf5nHfl1DaLPyH3MX+FU9b4yqE4ADzAP82S+jDAPepuD
SU3rJwrPYY/drezHovOht3npzEXkhKijJZP2ObMhItOMwiXqImf92AcZG14v7vXMtZLSNYbd0m23
AUtHDzFTdZC4eLXpvGRx8+CkthZMRvm1zsYFCQ+DGaTaw7yEhrWLm4zws3oHmBES/+Pq9xB6x0a5
QEE0fIEFhcYGmwcmsjXNaB7He+EX2toTnhvyXH2kiP0ds3zMBHgcXMRJRn1gWRc7078mE4xMjLvP
vJZ8I6v/xvEQ4uufR9XW6bdMWaO+NOVnB+Mqf1HMQHH+FhUaTHv16irx7sokGlHXoBBwjWTtDhN6
bUkjskvI+fc90GjcSIQynupCxOcxJXK7plsCGp7clPC/vPvDA2P6RN27FpTK1QwXJsH7emgmnuMl
PyR2jbY9q0+lCZUnV/XuNsS4fY0bD1tCs5iashUO9rMC7U1p2W5wmEtNyFYqQjryKOyT0fB0GNS0
EJm2CS8HbY7MrvOskky8bVULBHzVrcyrz6Et1LDBfsAttUa6aU13gryTHsfAyE+WmO5NIKSbX9D1
MZ9s6oL6KR9NN7fO4Huou71yYI9uUpdkbcxkmpBHwCeG05XY49oEYRrhkPI9hCV2vEI52AhTLbwd
aqcM85x4VKWZLVco5d0wmU17tQlParQxR7NXT2GWVtwajvVKkkMjV2G81NS/PLUBBNKc8L506x+n
Jnt2rPKGsAQ539itYUmm4w7fHbwdMrU4MiLyemSfHwpUh4Arex9J26p7f72+/+ZWmpwzZFwFvU2f
ZOtLvUzdXoqT795UURQuResnA3bGiIPOicF2zQH02KWBKhWv8s80/yj2LWNvT5bPEotMPJa80VBc
Y6ZGj5H4OXzf891c5Wkt2F1T8tmrl2r810i9d9e8szyNtDzQQZMgJRi7EIBlIlyrrfw44N+rJjjC
1/0kQgK7miAdzNq14i5H1TYGOknEL1ZjqAjp2BPOJaHPbjmhciVa0NsIrMf9Eo4vmEAuoI90OPud
t/icO+ZRG+EKNv1lJuiw0erdZDZ4+ebazcA1AicJzHCYRClSdH9b+Fu8piuw16vWIvCKRbv4GdDa
jVIgqgFAj/JK1T9DSworjfDJhFam1mRC45bly+yKT9meaCyGZbeolJB2XzAiwnrAwiuHjkfrH3L4
NGC6eod5A3Q1JzFceljqVeGmDpyw27pO3pCy7U3PA8KV/CWvv/LqTUt1i4pAzYJqmcdrLqUvYiPD
bYUdcdjaeXqd5vxct3U0DvHyIEgh+FO0sHJZ8/JA9cWZX0AWUc92bo60my2Fsy2rryIdrrp0wmP/
SHYiTOfko+vBNQcnfSakO6G9dwtztvD3qI5mwWQyvTs4WxZqh3Tbdn3PAXEfkMpZtV9LX60GK4RS
486rX0LuT3wNlq28kqJ+KKhQyCab/ZZbufgmEb6AeoRDcQzxPhhZEq8r4GMmN3HXS1Pcp9iN+HKq
hKqa+KUFYaxGjOyodRvgfNY9m3g+0bKN1pdk/mtZlT92oz3RFdIZq69Tq7s6mRU6TafHwTnDIl8P
UMybHPo4xis672D6tvAWq4K4ZphwWLSrWe0daW8p5CM6EBj/yOVPIlH6Mx2mdAGNuMu/j3iTsLvO
Fq5bOEItD3n3NsfXSQNW4eRSt12iRlJ8QEixjs9a84RTUyZe0O6UUrgSKD37VuIrnBuJjCV+5Up0
YPWEiVP/T5uQJJEOGnfflgnnnJNHuaz22wqoWBt/VezBxnAxIrsItGE/W8cxeUuOxFyMyHPLoDMj
jsH+JYYwa/usQKt7BZjQcXhqjm0Dn/zPzJZbuiaX21Gky2amviUPgeOw+cuaROGkw1Qcw7FKiqei
SbaQKDIJI9fRq+zafmuN5VxnrR4oVmViKk6YL/ag+lhFhTVwvxo6rlplq1HYHPtb3ilKtJo2aKGj
+01eqS/6sH3V5KVHRIl0/pZUuH/3qJOk5hvLG65fWWX0SMV+SEtnT62DVmElXWehU4mE8JxSCtAa
rGQPLt5iO9ceKMo0TwsLasKSR/Iq0MlN/URznIdDOyBI6/SQ0InsVEFPOiyTQbzpQmjLtvTw8QqQ
SYLwulhH3ZE51tlBFRBNEm8hZcPxxjluHmMd9wJdx1J1IZ8B6YPw8L85a6Oyl1XK5DI5mhD7hhq5
zhgH64jAvZmCzVI5nd4Ws2TMCigN7qMF93SqLUNL2ihu3OJx2z21ECDj8hW1hMs7DsCFvZJup6t8
S9tX0zmuoHqtNZGcY6BOMgGJBgHj3Q5X6V2Tx6HAbZ9ipWR76fMbfFFsmUQn7wZ4l2ixr81Csh+6
t+WUN3vxiNUIGZyy3UfWSJwo+AG++vgxCHrvLVJZL4OB/kR/Zl+3ydaeYOkhsUV6Ik6dDMaH8UJg
aFkfymNJw97Svi+lrRxqndF+0Y50A8TaCcOLcxFw7zHoLs6d0+9rbYMmDVtTAD0sdiC0GuNEm/Mr
2Y3qFGrwG7S08du+PsyTcc6sZTerf5o4jlLc3FfysskxPKR56o+c2vfrzDwiaArVNyaeP+AphP6n
8X5PHNysNx59ajDi1o71EgdWA70DfkTmqTaEnfq5ml1DfVTUzkMw6cqEJWHZHdRs8wQK0PDXkdoR
T4DzsbnATiPjQMUyrpY2F2K6t2wsYvs0NLSS8+jXSu4SEkU0wQ3MNiCE4rS4uDXTBQ7+2olItPqB
k+qeAO3BDgewPvNfVn1k659GheeRjp5Sb/484quc/Klg2VY9ZSXsQ0ZNI/KXaSacO4HmTbjUjK23
BjVlHJlSKLCBqlBNsxNFA+Ahk20yELRd3H+YBIX2NEcQ4FmlfWTX+L7OL9TunER61OZ4r46XZSyT
Q0GW4626f+gxzx7iIwQSNSxwFEg7gNqxHgXnyeATyAtK+heow6kndp5MQkQ+Y+6Wb9g15wpd2uox
vS68eY4PskESb6l5Ur26eYss2rrHRtC08xuVaJjK3CHZrgXjlgEeEh5Ca+/0866eBp9kF18le65y
vvo63JgEbRPRDSkQ7ux4Nm3dYtn+RiGWxhaOy1qINzum4e9a9lQgX+tS3UMrRcLJRupj5Te0cDrH
2zCiq8BbpFjlwDG1QMQ6I/tLmr739aPhZAGdu1dbi1+ZT3cdW44zL5u116ol3GLD7atPNqXMvPIc
WISx6mk4L2tgZJLty5JxqrUOnnuKE+Va4bDFmzzfj/qK8jkcFfWfNPOKxMLxtKXQgyFnWxOW5Lir
WQ0PohmhR7Qleyd/IwtbYcow2f1DY5ACKkDS3FUXOj9uHjxslxgLWK48vRcaw9NcaclxM0Z1T/jE
HmZrd64KxN7zViZ0YRwf2OKesQNMvplOXVdrpYAt12Mcj0bsiqWCbNeIYbfW3Ntxsv5kTfHAqo9a
EWkZUt9u9MhcJxZRPtVderDBzsY+OzVAlAtUYSY+IM5T8RR3d1nl4vR+JVQ6KQsjegObgUsv+mdz
Zgqj9t1xEfr6QPzIG+Ip5WlynuC3EoIo/+lejbG+4Fx/7Db9wUqGYyx9zU4aaloVQfGJmOYepTF2
5fQfaWphjh5ga+xAIwW6JsFDg/BSzwpiMvMBmcsJtJ/95k+Xm0E9YvROXQZGxQTnsoqvJMd+WH3E
/HAv0OrK8w2tF6U7W+pCHix7OQHR4Fo3sBh6g30lBbicofZvwcKhbf+Vi4ielXJ06n1nXKJx21R3
THYYZmSXPo5fxAjVXaOZCZyld1yBc88RWOAg9PbNtvJ+r08VuoAK3ozaG9TS9nrLxuazGiUZYkPS
XMxJqS+VJZoL0V9JQJhC4f++1jY66iZ0vZ6x1Ht0V/qhj4fsoWVGljA+xVBy7GRKuv7qrKRsQDrp
rn3DdLZDqsnRVr4iESKKanDax16M4w6WO6XAly1sex+3xHg7KV9H7Lq5E3n3kTIwuOAzKb2ozbVc
LPOZH1od+5aAMpvVZk59do++kb2s7Y+iifUzzzDEje2htrfWxy73HmGN8LJchZ/oavlsrw6lUPGc
ADUct7Hu741zEkwVcSa9ao2kqCihYcvy29LYzwn2qqm5T1L1fQKyP8d63wDrQEOP51JEjXq0jbTz
VbWXHsuqIaKMWF0XS8SBLBqMVRjjmsfaLn9mu1iPrWotx98/QVRSolGWruZVyVCTdJz9WAGXLmkq
i1+aJBSr6JNGi/jkwgA5NQjxyy6jnLdnHfi7ZbR3rK124xKoOq2RAVomIrxs5DqkqxNF87fOa0rw
zKDRu3/ALyiKlXFy9VyjVivK+oSfan0CgqUhN7VwbQiDVQYlhVNuFl4CsegmW9J1QD39KunDuB+l
Xcvc7HGUOsmPCzML9I1wW9zg0EeMToZUKv+bwrlisDlpETlhOAVUCSajWtdHunlKSZ3ypQGpFHMW
+t6lqDzLITUcOubS1iBVG3eivUed99gnzsNOXtprHhpgqmkKJwyT8TdrfCilgd+4e5rpU894Ue+1
ZNwuraib01Y4yDQVMntSoI05e22V6maOGc4iKfq8XqMdFXbK1L4nSJv1XLrrCPe+xaB8Gk1kwwLQ
JMMrletUHDhqGowHGAjpmV28bqW4Iu1ep/d5GL7Tdise0hxHbtEm67kcUxkOl1ScUKaDd5n6i8lx
7APTnBPFOprz+jcDHqJqbMg1HsriYKriC4p/fEikkqj6bAHwWwtGX0Qej6oG+qHFwwE+BFZVadhn
pRlkw/oz57EZTGt5JLnGpjpVGzidCihRFleH3z/9/4OWWR1bRz6GJpVMFlviApQ4GQSKUggZSl4/
QIjLNOQ0lnNjHeQePUHsj9byqcoFnkKFXoWQywg90fE/Tja9jCSzk14Tlc6dfHSjc7Yd/oieCUJ3
SRX6nl6BGo6l6IqobTenkvlS2jsaxP5JieUXsCI16KZF4z47ysM0qlEpY+q1xXp+tTZ1eGgtrj9T
gutK3F5qs/GNeJkma/zYlGiQcGZloFLK7eH3T6aSQz7fSBH4JYwIU8v9amlLn+yE0qtR4Jaz5uz6
VSEUWF56b4+3BuHyfWQgBILNqrcNYi7TdWzdG9ePptzPOXZhL61E5phwSHgPYDP5PZARMXBBvmAK
MYhwY2WEfZmPt2bJNM5sK91zNCZvLbMA3V66D/bDNTwrIpn3VpniTzm0N6t4Y4DhabH2ZCm1E2qd
MM9gkxvObjhMqcPJnKYYHqPZBJPulPRv4xAWpSZOsIwStyUkN+hUu41Mpz5CRZkO0Mm+LSKTPI6X
LhyFxG7C9bQbyWFAT8iVXRQvStfrx7W2Hqw2q24VLlz8zjTXJozqVxBkeJjtiwOkcLy7y2Bm5dqz
CcHisSqd6qnqxsYFW3WiUunAQXvzU89t5kllRbfRbPvMCrfJyI5LZWuhrUL8SLbLnKh3iO8Zt++P
ZKeomQWYKnskZyJbIh1rPxF98SKaJJwrh7QS5VbJ6fiQpIN6nhvmbGntdC+Z0j6io7+pOjEYy9Bv
u3ImQV1o0HCWliak7GdwbwwUAGas9Y9DbuXDve7MkurAPbzmcVa+s7VGYzyBQjooWtImpatYdzaV
RDiVMMXB4kiTfmiE1TyUoB7B5MidhysWHhG/L/LTjb0zaZehN3ZtV/5bp/ShZNindhp40f2Lfz/0
MgyJvp4ohXRoI8Np+ld31Us9sGhBhzwRBzjavOlN/9FaUh9U+VPF1h9rhMOPUAsCnUJrIiY33Owy
GLXaCtpRiglqgzouT+J1TeznpUQIbcyiDDnFB0wsnMZXoTV5EIlLfO01jCMlNQCglLE0lzoft4SH
tBKzl5fJ91rGfp9wjrfxH5VqsFHLqBtFEk3mZWaqxpfS1g9qeiA3+1sS3U5DXaWiMHQT7Da38lfs
0UYjs39yFQ0D0ekmAf6ZNXKVMt46OE+awvQS8C5VZNIvdG329dZJfGkEPjIsRnzOuR23Oeydlty/
4h+ssEuFq/+zRsHR9pCn46a7ZdTjnQFZoJOjVkL4Zrbp5FpLAY94+aeb935KBoUWOGQQXrUv0Pfq
ecYNrqWAvt+L6wbzudwzhg7XMNrwpmhuCAwMj+6pwWqWN+zARmit/LTUkO3yOcRmJ26lF7npmXBV
U0+p2FRe4TCI11tAkhwtIq6fIBwN6QxaXrVevqWHVbPCeWJkVFYPlWNd2zpTnzhyGMqOMVPJrDuZ
BuSWKW/YbPr6jTmZwmyccR/srpCYLPK5VToAGFW7AjePSzuN7wtduFZqPxUxIjdH3oJl0ka/W2LX
tgKxVuRYSYn+0omOYTRTE4nbuDF7p8VpVDlQuAWJ8haTv7iY/3TmA6b2Njr9DuZl0GsEmK4t7i9X
q3hCMOOn5VnWXmXAjQSdIM7BcAcsUHMG4hKSTNVIDwbDiy7OvoeG+yKX0guazeo4yHnyUNxiAfyY
zXcmwvAxVp/ZsiF4YH2acXrML2aG85utxOaVjeDilHb5nNTTIZ9tvJ/qjLaeyc9Bz60mcoR0WjfH
DHGT2kActx7QSaWLQBK1rzCVcFGPJ6/IOh22qs3Yi47muTHgY3VtW+9nKZfw+CyuQNbW9F332zsQ
jwfiyBem4cp4UwfUiW3aLo11IV8r8VibOKG1nyuGd1KlhQk5Q5rKP9SgZC9mPPhy9s/iYqSFgQfM
42o4fm/9doJbrUO5+CDVJ4wzlFIxQlGcXRCmjLC6SfKDBmdwCriqDt/vMW1LsBmJwriVsvu4kZ0K
j8269nIh7RujD9TiituBP/IcjiX2XQAjLCSzfFVoKgczEN2Do2g0UX97W9tNtukRNUhH2HqlvtdK
DHmzSbauXb445yqydA4dJ02Kvx3PlJ0sj9mSVmdIXxBAGmfwC1NL/yaxjU257TwjcB73W6FQBg3E
ozSp9KHYozvo8CVSo0B8CIsh1V2JbiRFA15NsleA6ODqbhrXuHi1o3l6lAgGTw6xY/i1wYNuXpgc
TOtLV1pPeh5rflehkBWG/FOw6eZaqbvEbnRG8g7Bby+SnxrqW2ePnsgBjJVPHlhp/dqYVDeZO1dM
6MB6J6y2ZQ7NqovDJm51X3UWxWN0NuyhBcBOTAYrGqpF8jZT9I9S/FTWfX1TAX3P0tAyVc3zMDsi
DFlZUDG6L/nPQHLPpBGMq654cU7b1H/qm+5Lnca0YXGz9prAQnBxa8v3o6m0hwGHVCCjbHmfVvs7
hXx8bQcRX9SCEdbv61mK3Qy+3Hooyj/SLM7TfRCKuRaSSnl+H+DMRLkYIRLc/8riP8AaHZ+UydSQ
EKziv09bTVgkI/bUqdI6p7VI1msVTyiXbUYSsYNAUyq0W5Eut7smesocJKUo/G/GjC/nKOXTByOO
3svHFRy4w6W4YMjRMtJ/oU92O843oHkdvujA5KVZNA4WCOJmGRbICWD7mL1rEHuQYxMiY5mAgtwj
p2E1qdCSN2d9sddnK4+9jZjBlP87hS6Qx2e5d+u49MCj0HUMzhPwS/lkWGeFQXE74bE9M6PJXyEf
eLJdBcKZqfVpDto5MBoqwwZCIfQs59QxkSOpy1NoQSZ8zw2MNesZezbHX7ol1FLoe4I8wcAyvu6a
Jn1kbjaANLYriiEAGIZkCaCQlGZgcdcm+dG0Ba3Oxx2BH21MuSGiKoyjZ1h6AEk4qHrWTDzw92pi
1l1JXnOHZUaGE2UZikz2N+OS1oknNlYHqfLYfg7WJ0QtHOKTQx1PvsUnHTtKjC7jTH1jl8yVB2b7
bi+9GOBeNuVWjw1qwgXtmDaM3R/MSHnnsYvjHbD1T8MqycXbQOoCMSsJ6C/yQKXP4WHaLhFBEJTC
Va+8jVMmHrmSjB1aDWKsarsZJvr3I7CyHFdhOfVxS3ohBNQhIq6HbgyRTpX7I5v8fd7IMeEbDObo
SP1ew85mfoLBUjO/L/oRBB5CunKT0MoPwzvILiPrBrBtz0LwCpSUGonEdyBWF5m/GI/60rqj/mqY
+DLtJYvntKh2TgKvJPljmU9kxLuzDCIi/nAlXcH3UtoOAVzrbVi9JjZPPbumHONco3/AN+cWjugZ
Wvxzgsb274PTtThMPNvKeFDwCzQhIMwCcyj5UdfCu2x24pcscofJaI9RPX6vxU88mOjjZ9wTQFJ6
5iTOV8qvLi1ALvf1xKBu/mvqH1ryr+yChTiM5XkcGLNKD3a512B49r9lwo9Fb8336U2c+jQoqd0V
xrxrtn9FfTDsMiR83qUYdSUZLRAFdWd/5rLwFqx8ivar60sfSobbQD+QlO9Wy+HM2P6SPk+Sg8+n
6aIywkFI4mri6SH4Idh99OkC7QSzDwcDtzfbbj2k/wDyGqaqwab1oVnyxGczTLLvTvkpFkYYRuVP
ZUMlTsARuA9FDmlHutdgHEL3PeUMOTXJs/gJvMlsAnUmHRzfZ0xPawqN1Hfsx9WcQTMZ4DUwdAWu
aLXOQKWCfRUWdZ7uahvNrFE7D7U89M+qAp9kxMsztLLYfo/bF6a0GmT4RxwoYWaLiWZI/VY3Z78x
dnlCZTA/bdnoL2Lew4NfntVN1YIKlCFSMAB4JVvhI+YxvGaj3j0R0xyMRv6JYDa5SiKeDt3CcHE0
x3NHHNK05RKpBsvDkDrFo1wUOuPa/iiLpXjMRSXfHMeH1CyiwcT9gEk/xM2U3gy8wLIi4jTyR8iE
2SOExb2aJPD6yloEQt/Sx3ZT5QdJTiMFn7/H3w8TFZg5MMNIil4+m33WHlVTahiNLs6T0m0cVRzK
3xTA1Jhm/FnOuAWz9qhC5WXcKQA/O2MhSy611ZZbN8yf5PHArjGxzZ13XdMoB6PWfrYBu21rJD9v
TA3UArPenmUsBAiboRTCNfdZkOmTF2v8NZj5ZR55UJnSl1Eyy+b5/x9aOYZmnIYY6Ij/Xv595f+f
oCfs14i9F+///8DZDtsFYBxEWNPP8/3DtpS7ZG63w+9LeT9mPDn3f1jqDFxXLd5+P21EjgSm/y+e
u4ZBZiKfNcuYV3Yi+21ZRb3LZnU7//6D2IR8brL6U6QxMSWY1EF9w+kWJu9bUyxyZOpWFypGKr0R
wP3Ut9o/omaKo2KAdTl2DOikzFCbOjN/l8zZQJ9eWJ7B/Oaub2vfNzevWGaqnLFpD704rOn0w1t4
N4RkvdaXafmu2vg7mdIW/Xqm78ipWbftqtT9j271w/swbRFkByxWajV7Vzn956571Ef9s1nbOFjW
WYSLLXF5V3B2VdwqLX6cdai14Gn9Ib9HHeLf3F4KE9jTlJSoNoEvi1jR//Zmj12NIrlTCuK85U6z
k/HGiKAEzm+qQx5Z3Rz6BnZFPrUMXtr+AqvcioS0MccZ1UfZKcTfXNaDVE6pEBfy9woJhZJaKNc6
wf0fO0kDKHXYpU3/vfTj9IhDkeb12D/tkj7fTjAithNRqHAL+mVKdlj1qvOjVFXA/jY8gPoeMCjM
5jAXKsiZ5pDJMaEWiXB/2CmS5nVjWzAfFlFZd/RXfGa+WQESnnS3zDgV36XJh82QtAfTCroKPxvd
Lw3trI+TtFPaWI+Gtv8fW+fV3DYTbdlf1FXI4ZU5U8mS7ReU5IAcu4EG8OtngZ5b362peWGJspJJ
oLvPOXuvHVwfD1im6GhY8A81kt1HO+jxIKKU7kwwX+iVYqWKXMma2+XuIVLAU62lbYSnSwXEVlXl
KgexgP6fztLjm13yjc+gUC5zWLBWP35WUfCLBt8kaGT5ujqZkX1Wmdh3lSC7Nnb8HdKwgFUjHTGb
M23Ir34ryydUxVxsdW9x7BVnp+7MZ990kLJR3vpqeKrxSWxkqcwts516Ixo0C2bwe+x47awhMtdO
kpEdPvytPAbjnfLhuKfPeeYXO8BdapuO2PUDsWz2c/U3Xp49PhWrl1Dt6RnaLxbQgjcva/7UjJIv
UpdIHst2PGCMSTd4x6pDkSb2W1fU2PpVhnNleerlaGw7nxHv42nKdXmfQvPcNC7GoQZMY0JH9TXo
dkkXsMfrDkcoSGzLpfkfpHP5YzJb2GZ1mJzMQJ1dKbt7Bvd2bTSEvFSoFCfqTeWXKA9TvPrl5H/E
5SwwpqyKgeb11Et0ZqO/Q58pqFcN/2oPlmK06JRPXpWl28nSzktCjP1aId7+1oc1YolAD99l5tAY
6vv506sRGVeVZkOK/2SBt8HzSMOpLuyr78DB5yiFG6rz1HAMBusml2ePf8WShzBi6LnyCMhG54wN
ePO/vu/x4eObubCfnFZXx8en/nt4/Czh2+KEkHn3//3WwSS3I5ZNs/7vFz++sLOmexMXyb5W8T7w
nZ91jjIXi3Xib7WQdGYYRkEuIEOBF4/BvW7vi8TrPkvn1rF2nR7Par9f9C2WODCDMM+Z2zzHSeg9
OdUl9WeX5DezOLgNbQFw+PaL1weM5tspO/TKfalASPwcQjAFLSvZiiwzTrL1XD4Ppl6Y9n/mAlZs
0oYKGRe3PwCs31SS8mQWdJTcWUlojznxnuFP6Yjp1PdXb0xIS41tj5E+Cg0WejS4bfGrI2IdawcB
gNZ8I+67PJmKxltjSrEL874D50nXwiLlzVyaGjQ5NSwWB+FTrFCR5vbaNqJfXpYvqgDVXmSblqtw
boZth1Xv1Au6L+7UxhuXc+4u6IEGerH9HS2l2CWJf0Gj+wtWTrTHIhLgnlPfrAhjrT248TrkZGhH
/QYRlnUMTKXOaUJ8mNW11yjvuns6x/JuzN1M9g0cqamjxT+O7n106uZaW90hQha2jwlfxSokEatb
qHaa+rtiid75ITg8v9nPTE5/BDY6RjsnwAqqS9R0wwWngXNxZJWvkVWhKnFGNptU3uIllz7Os6es
5m7uB+T5TR2TBOjGHYcdt7xGZGzUdZQiWlwUCVoRUi4VJzgfbSsbmED6k4ysN/naTwPqOqk4/HbB
L3tEH+J6NL8Za58QUoUF4w5T+mjg0/BczIhGq1Gg6qi/Jk+0NCWF3kZa1oeq8I/DQJFRFS2i1Pi1
RRmxYpf6a1X2G0LfaleNnOeRia0q/B9JCTbGh1iewX0/tG5rnmTHD7Si4ZKQl35zcSW0ijdLdR3H
YzslWZCAWAlDZigUgW42SWU1NhK2GWO6ELKHM0FEwEGWp94Y0QZYPlK+4sD/33OsusZGv1plNm8S
Y3a3hjN80yFyJE5acidntDpiyD5bZc1rVmlCg4BkbjKrCmHgE99UNOLaTNglO62du9U729CXtA9x
542TVz2PlNg3UzI4ap6HMBnvNu0p2DfibGBTX3Fos4YUtxkYkqx4q+BaIgvCapUlub6SsfZF7t6w
rwfGhaPX4QzkEE24I/34XI67QpCWZojus2GYf3TMv0ii20vehOpq4SDsg2Q6tVHeX0oaF0eUaVhl
qzfLcXlhRkZessB2oPucorbu73No7x1ZGrDgje/tsl/6dnLDZL4iA+Rn1LB/jQLdgR6c+lxREwNz
okOR3gsneTWGsDjoNGY2W2WH0Wvhvs3dHbSh8Pn/dAwG+HMprB0Xz4qnX514a3lx/dJEFrEKPdY1
VIqHImrzezcygrNZrEgAjZ5iBwJWIiQlc4DppZVLWGHrT5fMY8dfMRI5pIMUt3BOD4OE3ORG6j3l
NLqaQlQHHlvcKqaaLph8sRN052CkhugK91C6Ax0lcny3yJcF5apWnTz/aEnzWLeC+zhrqpw0JTi0
nUlz1iOhXozYUTq66L7y/3pRaVyRx9dM3828/8MMvWRSNMep2FYxROVhFgojg/O71FlxYnqyS3Jw
UlATz3WPkCsozHQ1kSZGRnTdrhXVUBD1uOAil/2oXEQk9FLT/kJY30vU2sEq54C41KkU6fRW3AFf
zlgRcQE+1NzNKI/71rT24wA+CaVVuK3MHL0RVUlMc8YwAdOFC3WzbV3q5jnd4dkgC6eKjwh8roUP
8ayAdI1GGTxlKtWaVb3/GLTewpaGLu+/luB8CQektTNbR/U5DpNxlZP9wom3Ipq2pGdeyvb2eFqZ
3/06GG4yK01KJ3tb1PJajqF6TtLJveYeIq3ZfiNNz33XnUfnJa3FPqysE1M2unE4Mzcp+GULp+Ra
hvEPBER4q4Ppu52F9F6JEdxYA++4keid5X8LmtldJV1xbYOeG9oawad2DsYSehkKkVyjuZiNLFyi
uY1LGQMCVkBNlxkuLfpUeusgydlHyvKpdGu5DsfgvdIU2Axana2mVVAmyVrRTgPRHBxdasGNpUba
iCSsYOjBeZl4b3nsk6A3668prr65fQO8ovocso5xOs3ZFRrCdZF2Etk23Ekjj7l2kui3XRK74yzT
6CJ4BQQqN/587N1+2iTIutG/R3RUwK771W1Mg/48DuFzHMpdLz5blsBL1bjWegb4tqpA3EyVZ2KE
He+etL2nyva3QYbBKnPoggyaxsuoTGvDwjCaclUp42biQqrplvpZ3qyhaR6x7t91ahZ73SWvpjd/
pYmJGDYEmoluKcus6cD9fFCpHI/o2F7M7jfIveIIlLFctR3tsNKhRtcLYnlMLMgR+B/r1lzJqQ8A
cTO6gF830+Mbza2kY3E3u+ADk3xwYkcZT1LM30QYI8PFdNxjqZ/dcMDLCiO+LfFgGhXa6Q5WoZ5z
kCU/nXKyNz29DqP+4VWhfwaO9WZ1NA0mh35R2kK1qpv+r2NV85NNLkEBd8bMO33KS9XsnI4ZAQi9
6DD0OQcLf+beCe2rRYTqs8hYUEV0rst2CT6K/Kc8a4Onph3/ApKPjuny7PH5GTNwiVyiG9qLH2YF
0mwW5kLRjFTZ/31olo883G0DnhI6xVmtWVQN4EkPglKWxGgil4fH5x4feXCkj5ZZMIgey5PMDH89
aXNal6F8E4Tsbker+AybIni2KU+IpinuSqCosOV0hIjdb4KhGc65CSOOwo+2ujYPhBwh9vSIZ+HO
NjKPTEGjOFsl4lEGK3xYRvCfXIafSOUXV0gKWILslQHfKq2IRDPRdYHnX4mSxgNl8SJXLL8nL45f
KrJo9+XQ1+fOp1MmNeiaRAp5rZUpr4+PgnbZWxWXYmCr7xgPsg/W/QP4FbzWGf0cZAOEU7Zu9m5y
1zjcTzbD3z8lfz+HgOiLYMRQjec58KdzmYHLnQjzqZzoNBaDRG67fB7D8fzvK4xQdycjo6JYdhhU
9vndM1eziRCLjmxx/+/Tddg+FW4gT//P58GfuLT1IFw8vnsa/QK0lYs8prc+nEW0mXUfuB6XMSfd
scenPQzL+wiA0a6ITG9tCkCtVHzkrS4PoUhwaUSGQQeW95RGwePx8elcVlgC2pye4hwlJAL+z0M5
5xm9O/akMgwrAw7NVBsk+w75sZv16+MLI7fkrZMVcWSdeZn7jlV3eeGDoo/PZSs2j089HjK3BROZ
oxDD3OKsAi+Qh4aNNqFzno0ogEdynxrR7Guizg8uUhCUp863MmvEpffYjysAUd89nUfryZ7j80Sf
6rv6wqWLhzZkWBlPb1Ek5DunT7kjbP3Lygd9RghTr6vYnD4Cxx8ZA4UesEqezh7jApyx/i0COPKu
sQtN1YQMWdvXKUCQ+u+rMMuhrWLG0/RPgQVYEtrwjJgeyLrZYMSy9YQLqAU6BqYXfU2t1oMgLKea
omKfzbH5DQcqB3MO1Q4VQsy56p5nnO9CNN0/JDqS9eiV+I0GuEYJmZaPz8/0efZhCO08xz/2w6zV
Nmdg8+bXHwZuq0uQdv/7QSlICWnioufIiBx4/Ks5Gf/zJSB4i01pk9duUSxRKvPNjx/T1dXdUVgc
FOrIXjk+LY88eLIjF0u2X+tNzvnyUlbjHkcyUvGoSvaTX07PenmI6P+hpM93g+fOqNiV+xxqfCO+
J589l3m+YYZHbVQvYbC4i+ahX9VqrLdFG9Irp922cfNJ8m46w69YfqRtH31m5XgfdHHvW7gyMxCq
Z6uQ0bb8kF5XnyfCx8n3MpGRBkbzTCOEfrGLYiMbMRqAxfdvjweKmG4fCBxLQT/xBi8P//1rjarZ
mDONjfx/vuHfR30ybJKIRey/fwAQP9zCYuMDqn9hGUheZlW8uMLXl355Rreje1KFpG3Ps8dXZQa7
tkIWRctl+HByZEvF0L+6EbmztsBc4ZnQ8sM+zHEpNPkmw8G4QZnYHpOw3z0ERI8HWl8SX+g4rkXj
G0fm2mvt7wDdqTtxUd+Cts6ubsrpyc+GHoUFjIQ5dC/8r8vtaFpq7xWcX4NukfnThRDDAFJ9sIqD
5yDhbjsweRnaITJa2s3gM/mZw4DLW2cuQ/VK73Q3lyulUTYVacYIOxzeZ8NaNIwEEPibROfqYhXc
uohJ/euQPY3iD4WlsUelUazDXH8Vyv7Z0W/YCah95J9YsJ/CyjuHSE7cjGtAEaPrA2UNqzw4aYkV
skW8FIwKQzB0hGss40MRF8HJybnLGqN6zjiYocLkwM5A9YR2/VkJkBK1N3KHdOMyDOuxYDtsdLnV
kveyoKkdxeVQEta9DqifV5AF0hOu3h92AraFgn4fwCzHzEZftVF/mPLnBye95/mAbYMSfdsGfr1J
eHPXgSGBHNOUu8ThR6w945BwnvCWkoT+ySc47xiChR1vSOGzuGjcrWVH5suQMK7o2/x3KuPhLWBk
lHlJh5kfw5wxKevi4A07V1iirCSYDvX01frZMTLC7pQNr61t12fPwgKmTJ/jc5Gv+0zuAqNELCWD
/SBls6sb8tinMDNOZla++tTEW95wfaB+06b7vrB9qYyHUq+Duv47JpJR/mwyRGnVh0GpmwbhosQ2
XODFI4zNhmCMzK6cE5ivNRzd4AyileZGBTZCj05xNmMUBj3ZCWxAy/QBEcvJZ9/XY3vyJSHJU8+q
GetE7auOLtlQvrA4tPu4ZncXZu9+qx157OP2CwhNvSoauFwRp1/mSYLDmpX/UrY3U9hjg/c0wrY8
e809yzpZOkUBxgqJsA4T2jThaJBzvIsyFgqS1IrV4Ic7iBN81YgYtWRBr5lN7LUDdb4umBoG6WEq
kGEpOzpPnjcc4Ol2HKPG72g3cmbhtrFrTI3/MJ8O9L2aFfQyhNHtVG84DlJ7b0Z0UH62byCVXGvD
AVyBBSSjozGhd9y5E12nyJD+Hfg8dBTfzLYGST5bnwPcGn2Qe5MJ/pgeSs4W51z35NgwdCvs7DsX
MBYuWf5MnC7ObdJMo9DmrRSRGrtIV6eZk7lBgAFRVOxomU83rqoI/lJ9v0WR2K75W9qDrYsLJV6x
HgZD7KDz7sYUqpfkbEKXKLdhYiWSHcm1qgpdavRMpIULsqH9NvcTTiprdnhZUcxOitanfy29yniS
U/7VFbpe9xJ9SIVclXttn48FWPgCzxmV0CEBvn31PC/e0hwjCylk0fBzajPXZ7QhcKOJxgXLnId6
X/Wca2z0gyKDG0IjC/2gKoK16NR0k0zEM38WLAhkQlJ+HWYdIZRNJGpHuuBP8BmrdWepet8nAfX7
ZL42HpNlyouI9mO2xPUgws/hDY6ODRbIEFfXy8dLOFAKpBr3McrLJwFVFoWvWa56k5UHqQ/sICbO
aDeex1r+ctrwR61mUlW+lSbieBcHyMqDEeGEb0mD+y/Pw+CaVeqjrqDD+ElaXmM//tSp9d2Reb23
ME5cZxZXkxrpxdeLV0miWKs6suVUUYRnuiXlMTOKS+tKMF9GvGdnXEnOwD+AgP/EbfSNEja9OstD
zVkbvmWwNl16abYF0mWmadE1k4spCkMTvJydVSbqCJGWAPP8BBuGwX4VY8/Q/ETSGA5kiBLFasTl
3YE8YCig2mHsE/Wu7Y0z+b/d1viTZWHMbC9du2H+Idy2fgo0bI8kGcmx/BgDFEfKgoNEB/8ljA9Y
MJsTJ0kq+wDUso/4+iBb2mCyFjXq1vmJaewvE0YQTSHjkk7gHiYD70kzx0/JBPC89yR/eS/pR0RS
HJPya/QvKjHbW+xJ/MUwhUL9YzBbJKakt8aEw4RdlcG1R47d1Rn2hw/fmhSy6nhRlCGmqmOJ0zFC
Lhva1i6ZS/MAzPonIefeqZkOlVmPVIvLOJ+WruMCQc0WklDdvuVBjkweRahEFqaN8zwgmukXfYmZ
o5eE48L7iVfBEPQcJNerAVPmYOT1pvWY+cXMvVadIwF/a7LpoUFQuih7rUJswVXSaSzLtJ4X5kVa
cGSPOgaVRLmdcPSHp8bmIGyI/Ugz9RYx/Ha4428NHiqzuoxtZB0nF0FIFSfZRmjHOnvDr6S0m2tr
SHON9DTfOGxmG+xL1ipI/GtCUO9JAfU8kLKRII9vt0D4nU1gVB+R1yF9nqYfvZZ0ZBJ8rwMgHhxS
Dbp9MG9+n6NEKNLf6JmGncPRmw0ib5jET+XWoDqlSZWNC54gWbmT2jfSIw05SP4qy1Lof7saxwmu
4ETA08sDuUqn9G8ZZ8GuicefVAbyuPS8tVnYG8/rGU8V4rnGGrXvFY6nYQiHdQzUaSPN9Fm5xk8H
gx/iseatwB5+0brao1P5lRrjJ7yMvagR+oJJtDYdfnYU1sdi8vU+GYaGoptuBbBq+Br1URb0RE3U
59sqMd29nGubnn8FnbdC19eM/J9CNKuMHcWnEIl9EKnnfjSG/9q4GV6WWgDOGEx1BLs674dltq1Q
Nu3KOIjupu1jb5ak9CqC4Q9Sze9Nlz+ZSIOH2FHbUees80otDEqiVRpUHXSgGffT1N2oprJ2Q7ZJ
E+I0MTA9t0q+elrr44EKG2CDJoSnMEGF+bzf7Ah7oFH5FmmDYQy/2gL5f0wXm+LpbT0QzH72Cwmz
z9zCvfNvrgh+B+XsrBoFTLFttVjnRvAetWgA0kaQQoymWdNkeRkqAMt18iOf9HAbcUPTnpvXuErM
M6e7YIcebeMRCk2Tp3szMAPBVplwLU5PZpl1O1+XeLexSQbjR1hl7abMTcZPoEN8xj+rzpo/dRxP
q0h+zBmyOC/PoVzUvG6D+3PCobQDpd2tHW3h9c8tgD7a3s5J/zIzpmPA5vXrSS4DWW3bKzds/2aY
jFam1/xpapYBQyEv7j5tm8k5cne5s+C709bjMswcdRF1Nqxsr0Eklyb+0e520rQJXPCSG9PFLySJ
81ZxErTzPrlEWXC0RrKCuzLAyiU4CD4enNgvnsLY+NNYBGF1HQ3bpnmvxfgH1oZYO3U27gJp7S2Y
26wfdMR7S6AqrdND5LIs22XKMCMbsDO476mW/Gc4gKEurndz/Cf1VH8dbcEh1OAvdHPeUySt+wKt
rlUO4lwwUYF6RO7MzOJd/HZ0tK8bk2NUUn06g/XJKSTdZhjUGY1V+jzUzGb69Ier5+HeUWFAoY13
jnDkOezTC/hgE3EcJ6oh1oT+1Dc9ESubd+7wRouTSXE87Xx3IqIPIsa7UbjojmX/18r6fFM616pr
h6sQqO2pFwC3Czx9c3rFtD5vUFFlWBQIN0EqsjGLMkCN4v7K2B7oj8HwCXjt7Ja2jzl6h9lqoNFk
FQwxdYxDUIxIQaeNEQOFFy3yT1HjO6w6XpGYkhyX7SaSmHjC1nzpwsTaMpA/6DaOtosvt7MzcY18
tncgaMyxGFx56RdI45mBPIdE36UBDFQTm5SkTGCJX/lB+8peAEeRgDwG5vWrGTmk+WQkueQ1c31u
+ZpaCo0qpajBRDUAMleBtZG1idlTRiazw+FAwcjwoKQfS8QoMgQOtVJPZDJ54UdjDWpXi7mA8GUf
kx5jBcIfgLjJV5TCavZUu4QwaMxqalIv2gqJuJiGfVhCI0aZ2l/bsEQzDjTMrxTz/eWBseZPzyrc
vc64Uhf6BMu38ZrXSMOTmcUqBxNXi6DlKwl6ZEqe4zqgv5+PpbXuXNh7mD3wzc6uC2UjDPeN3wR7
18ar1/sv8RAbrw8w2r8o79xlcuvE1Q6AtLv3tIn+bqLr7ST5b4+cnr0f6mMdM/EtFlVzrR3zBD37
ZSpsUiiXpEyL1ITN0Gp756Aqz21vPZDhDGrUS69lhfVnGkzIESi9+1BnGy8bxd0v2CHzxi7e4/bX
SAb1a0zQAm4dwz0DV4TLZHN2xzbgrarS9japEQbPcUEjZFh+pUmdu1c+sj5Ly7tFXl0xJHtnoRx7
FUOa0U3Ke1cAcwU6cmcHK2krVskTSRE/ofXdyYh3T5rafBGdPQiXvjLqjY155U761B/VhQObr3xt
46LiXpDy9fFVbjKPO/RF0bnC9NuFgnIyzwEfjw3nLpHdH9i3KRC3B6XQs62TyTwC2aboro8X/ZF8
FFoSAR+cLhKXagFhKRyfqoRmddU3H0EPqj9M4bhETfTMGquZ9cTbqrBRMPni3OV5CrmAgU/bMNP1
mvamZOxdaT6DeICD8MidecRv0apZOwJGROtG9bq1mnYNWg31SY8gfDmBerhTXf53a1ZOymNCZa4d
IZFats5ZNOk91u58klSefVNgfbKz7Eq1Wh8jrBKZQ9IpiQN+sW1HYRx045MwbEZ4TVLp/ks1sx33
4nSCcRTc6VWdRu9m3cyXGbXS3gyDjy5T0yklkWsX5w6090aN/xiVOkzDPfZCOnHsupfHR1GC+6Pz
mvJ5VP42tvzhjS9/XEQRUYm45jjFPR56FoqqzlbtEmdoyeAlr4iTDOk+rOaBYpZMiIwLOJFMJf1m
EwkEskqQZ8aZ5dnEbMSgxjNeMYNgNzMTAplLis+STvx5VubJN1CdzrhOj3MXAn3CNhWwmmLZeWlD
23h35uk44opUC5k/FfxpMROCCSvC6pGICKlw2hkKFUhpoXtWCHcRYCcTxN8qC+8i6yE65gtgy5/M
3ehgrW/DuMTIyq6SjuRnxQZS6jj79Y/nadnvHcG818dDmocmUthJHQ00RORhYCNxnGwTx4Fge+fY
HQzpDxzZd2ELZGvcg9fl2dhnMYJoZrtTNgEYRc7Yjp37KqfgLYQ7fZOcE3FxuucG8xBD5mbT97RK
MMeOFIgT6ieBucMpocQYhFo+oeLfcCUg31jyq7OZb3ftLP1qUrJIGndnRihlSpH5/97xJE1CCiFC
tAz2iTDLq1vcRMbXGBcsIQj11rNOwEk44d//4rEFEZzpZDIhLSQiz9aE9zgl8bCbiVGlI1OXG0Bq
wSHALPLOiYc26WhzPqkau0Lfmk17YVTzPm30Wy+NE1lk/N02ys1RG/EuY3Z7pRjoDqnRHpXsPxom
rn9Aqa2jcPVICImS2F3zDgdXRFTT1jJGzsHEaT7/y2IYFL3XJafv8WDYE3n2Po3rMYRtVBjpjTMr
h+spfmEngd4azTYbZlgc//39Ii7eDeelZTTC2RKBVhinBxf+6yZRmGTRCPAuSlLAyyQrDiOhQk6K
Lg+9dbGDrdBtKz2xjHQCRV2nDl41R88aWFOJB9mdQ/OTdYOhwGxP+zlw//TKFt9o6gMBWl4vqMwF
TWOuYct6DdPaf86JlUiK+GjZcBkwk7XIu/Gzh4mztdMCoREz+xtz/adlBz+qGDQW4ZV3W1iYzyPh
cnxt/rShg7ucy/jp8XL79SAPj9sdrzBDx6WV47KTN8yHtpHF2BlphE+/v8RLh3q0CYJvc/gaTX2y
MXUgyQ4BivQvF5GOV7hRUvj7f3tbhIClXuPKfqK6TkiER3YuLcff5oQU7HIXJ03DYIva2msPgn8+
IDsGXALLat03qJrz2d2HBb7IlSmy31ieifAJaUdQis/IabugoJfQy3lfoip+K4EcH6cljwxELrgu
w9gMmJvQ5JdPRt0W74/s88cO8C+p87FIY8OyTzpodqTOWrdHekzY4WMbfctdk45OsGobHexOiY1I
5bCZsUXfQ2n+4bdDW+V1MGjyAFyIxtjbzFNtvgF2oJvc2cNzXtenWJsfHg3TZ9EjCqlN/TnqhDxq
OgvK//gHSXaWs9WcVuFVq8k9Y8gN8QAjT7Do7OyAG/tPnULEnokSTaVgMBl6gpBjDPHacw5sMl85
4uqPeaKPjXUj6hYhFRjWZfXuLAScRJJ9q5mUqIWVPuNmZaTO0Rn3MzlEtltzkmvT+pJn8/QrEGLV
T1aGPPkrBoN2r3o0fv0Y+5dIjqir+4UTFslL7pOB6tgxikx4UHBuoV2hcWwDflH2zarhhfBtk7FL
cY8c6oRhM1kRG7uX4/Nj7cQXxJQhy0AL2gIjz8w4FuDCU7VsyVaaqU2VuttHxN2YAoRKKnf371qz
elzXpeP8JOTcx3RoQ7spFT4UxQx0dicMYiLUh7GyfvapzrYwLwhdKPsTnjoOGTFOLmO2nVNio/9o
Jhs/nqCzlKXpb15o+8NwTMqz1j2bEHUaej5HYbn9wTAqzPS5A9a+YHKFObGyIuu5qmI8A1ZXPw+H
yig6zv7lvCVNEKVB76zsWdFjsN0KI6IhDtFApVxrgbRlyR5tXKBWUnJfjI4xbLQNHsQfujUihvHm
Be1ZDvtitNSdjINs3aZpALqak1KJX+bxaj2WQhqixlfhWNkmXFaGyCyxIHhuf8rHhXScldtm4VLQ
VxnQt87Wr9gG1qo3D3YxbztXnRUmqHnH5KYCC/LYgH/28bLluMq2vn0ARd7cA4Pqu4/tbZVJ8+A/
VqrOVLuWifWutfDmBAtTdmh899y6MfkBQXgwSG/igP41KZKkCeP48fitpuWGe8csaMLTkXtH9Ntf
rdYiI5O7tjHN7lj2+bzrpuBXrJw3uw/6F2/gNkijhBkvYmdO46O8401doBndzRqmo9VU3t4Z3fxr
kogc0yrHn6obcxv3RfM0VQiOUqN3b/0Q/RAwNb9GuMRoGQy9N7kYVrobyx3Ae+Ayy80zUjJhDMBL
mrXxOql18ZI3S6QIKq3Kld2zHJgAmqX3EpgTUM2lM0yC3qYJqvjSo++9QSP/EkbYHxsAZTS5B+Or
byCbkMtMCBKJqjmRM3TQOHrbA5u25rC4sfzFmkMI69PjpWFEiQKLEPlumcQT+90fyEjPz3HOUSiL
HXEorazGzsCBK6QUOAu3viYt9NRRynsF/hoIGH8scSKLreGKmWHTw3Vcu5ndHksT5GmXwbEvlpzo
GXcvvgtomYXPj8hLFC4OaU3H2IKUMVQF7tglBrc1/U9Akf6rclkUrCpZ5pUg2D1psrBAizm1deJh
kGgdVHhNyDgbdu8UVg6QFaRjjzRbLb15FQRtelElbj3LLN/dSY6fjxWA4VVzHnH8bvuWO2NymmFj
DAiglcXyL7ORjDCMOHj8vOLWlMnAkZq1q9Ad8nGb+GVASqzJFoo9u/gxDmgrPEQKGNQL3MdVVV5S
lc4wNiaUrLF+ahYTX4U7bWMGDT8iFFCbdEsyWo4fKam78Zr9VSymXv7D76b+FqaVv65ytzyA28cg
zba6CrEOvzhuew3RAthjbd4c9F/rCl/Pjj/RPNC3Xk2t3iY+Ze3jFe8Sp8baj/e9iXV+QYvh7ebK
4FQ6a+9KbxPDnoHmMKA/s226rjnW3fSbrk28rs2hIzboN3RgtIwDaQMuiJ8uEOE28tFdMZ1vMUpV
WPljyW4RiZWBuvO76rSxH8d0wNNJypcBowuhAReUfplJfXoxMJ3t6sEan/69WtUwJohauSPstscq
AyQAodDgcB3kgGPJ61TIaM0Drf+RMwG0k8apDjAU4nMeOByFzI7SkoV2Izm6bx/7Mf4pfgjOSuPQ
I2fl1qO2dJFlq0+ykaxjshzHDVdhcpUC4WjjYbEc+9U4cWmqwn1NWxfd1eTyt5voqJc1D+B3Z9xS
FQ3XrkVTHsICeOTLzQ6l9dw0gK2AiqzA/DB5oVhwrPpOhyzcdCGmUsFXbG1TJ+ClF0qXEV3ixk/u
tdIHR4lnMK8Z068BPkmK+AXXEG1VALeNKJ3XjFhFTEcdwThJ2a8fBeeQZPcg6eUlli0yPQRZx0eR
Wksb8Wqcvurp/rjWqwDXrtYN3J9svNMl9c+PEhUoNVIwj0i2JcmWO83c0CTuSLAAzK99wYa4OMXE
EmfDNNTZCoU5IcRLc691slGj/2ZzG704Q+peMQO8dIbZHwfbvNCrbdY9grvTDAEO/aKQ596N39u4
2jbuhMW76p1LYLk/an/kiliOUDZhRRizzTO0hu4syV2TOM5ih24kiBEqHyOBdzqMp0oGTy4wFaKo
JmONnY93axAX0IvpFbYfjQTE/+jlXMwuFh7StDP/D2fntSQ3k2TpVxn7rxc9AQ2MTfdFispKlJYk
6wZGCa01nn4/JHu2i+hC5mze0CiKgVDuEeF+/BztFjB8C0o0kvaIt2hDo1/7cVFsfkcISIKZ0KDd
hrX8GgwJpIhtXN2m5HdvSndSMPzCZsw40mzpzh81iinU8VVpwa6D4IBi12gAmxVeTRnpvVdSsG9R
leDFyqa14FgA4eVedSBUQZPH08qGEo9lRoyuw32dddaWshkNIFa3HaDt0MtYuo8VjWWxDHsd9Hr1
6eDax7p+7RG1GsNIvusB+q0TmarSfMz2ta6rj3kDz5SBdBi0s7HqCE/6bmXi0xgI/5tukfJNG4h6
QNc8gw0oauA3BlzYd6IoXnhY9dda0hY7F3EHWP0IEw0hJC6yaLu9UmmroaIKe0hg7Px9wZWy4IuE
jX5KC2tcBVFl3BADhTp0yL8UIu5uxxJFsqjygc+rL2YL0X89JP49hYrmVomJjTWj6d0XV8n14fjo
LJhyfjv/yBjdnTql5qy6im8Ov6saqkxbKjIvXb/V7qUy+9QIJfhcgSE1++4u0oBvogcJfyGE+XRa
4rvoNGe9TuQP/vqO1/4FP3Ghc2GcsLbBFfWFl8SGsssGnp2r3pf8K14/CDyAcmnlfT+WwSNvgfAV
iTg7LMSrmRiXAbRvqmUglq0QXfVQgloPkdxfd/oAvKH3evBr9XNlyTC1dMUTBSnkEag1hc3C614J
wVDiXHb70IVw5rBPFI8y9rrfGEWUIqYQQwTeIhAdRd73w1NKC8pvQfrl8CWwS/JTquESu+bJD0fF
xsX14Q046x3BJXkTyCTeI4mEQ+rBDKZN8s6EzfrfAQQyu5BwsNlWCbrk13Jb/CpkUnGeUoe3Q5Af
nj08PCwZBj6zh+sR//fUAl3axpHUXsj92D7+dsy+sVZUKosPm0uCnzQGsd8VVPCD71W9vVxzewDU
lDxTOq1xwe14jQ72qKy5kng3afNCbm3ldS5v21h+82uoz/U+/2FMZhgBYtqhTKBy0jb+ExwYqz4v
3WtuWJBwtRzZfrHvdarykkL/FHuu9DpYXCx8VhPsQWTfmVxF4Y9TvO9j+Kogw/NjrHEhoo7SR2uI
eJaOfnR5cI4CpdBPg4oWdtbHD7lvSA8Qjj1UWVd9DgvS7JSAeRcypRafA6sHSCaJADqpjncjILLp
DAeXfBNChDUcHmjTLxkEJwOYjf3hGSgU9IviVO1uJH+AyskuXi1qQQ7HzBjCd61pTSmtogwZgt9y
H5YmPhUQxiWhW2/tOAA/NsTZhV6RFOIBuT2IXsR1qTtZXz0p3qH+QcjUeFFw1+bF1b9+yRMUCwSJ
riuQoHegUhTiFH50jXKZvIuMFOc8QDgLiejGcklcHg7GckBpmtt4eZmotrJOyOX9LA6EZUMJ3Xg1
QvDvw51okVa/FpkWkFj2y11os2TUwXSOIqb3VQWqNrMDMvrEuHg+adnaHENQEUSmzSu4weydWtdO
6wcSTJRovKXcIbajSElb5RQnBCKPdqlGDCLLuPy7U1g17PSM8FRzH1uGsmttWjNA0a0UI6/vCW9l
d6Js6F7vBW/pCDOZ1IJDJMiMv1Hrx7Asb8puHO8g64aYN6ZuPAAl5ZDN1J45d9yNrQI5bmyduApX
hsPTxxjrS08boWMRQ3VpwGZCQIRSkcwz+suqo+Qjj9v6qhktfzOVc1JU28M8naKXAC7uW5lJzbo1
CJOy16KXJnbsg3wRpZyQ9oQmLEK5RrENzLNeK437POvy3ye8lAKFrY2KSlFF/nnYTJUBA1zYYn+6
aMuHtA2/xzxRNypBOByC+ilyfXiNmFpO1k2oCv/zANmUrw6f8WeXvl6Gay8S+pPqjc8xNAQO4bvy
CQyp6xw2X2JAa1Xk8Wuk6Ars6mD1ZMnWd2UIzAqkcKOIH0YUX8IJQUFjfzOFCn9nJA6akGHm+fuq
1OSN23ITDqKxvkVI88FSs2gve63JGW95N5oF/Q1EtyhiThX5FrX4FFlAvKFWqySskhvNBdID881N
0GXe/rAMpQTgW+/lazJo5KUtldtBieIyT+V1IGvuTnSJuz5ItOUBFzRCCM/wQ5k7KiD8tYGeO1kS
Slo0U1wK6kJ8Hy31aiRPFWTiwTNS44cwyttGhSqlJgC34d655qWm3HMNNfdZxiU35J3r9ZH0nJOk
X6U94Aq4U2+i3Lov1JYQY0AI7BBLhePQT++1qve3Q9r+gMRqotGskWHyqYgCRtUBt0aaLYnbhy7j
1Q75XwTMTCgvbuyGFwwSNZKpDUusO9XdVm6rvvAG+RElRJGBwI/QbfAwF4FEZNduvOvDe+53ZKF4
y1B0eyw1tIKmMnYpUa4OQVeVC/AU/DQ7far1SX8R2GxAoav2zdChH3DYZIdb0cE7ShqK2J0Cduvw
d5FZEHGJjYexMD/1UyRfQ697b0WUS0IBfMFj4JVktMUkquYtYTjoMUpYwg9/VAK0yqkuEhMn4pcI
PsJPDY9SqikHB+jeFQW46b2BdMy9zGF/+N5oQcmLcnCxcVPR3RtCD4AmIWgAsTnKxA0qPEY4BI+o
EN8bik9RYWKzWtWEyhXVRhhBvfWGNtuBvuhWiEZ8BipPNdPAOX+waL3QbwoV7TBpvJXlxvjhuskD
xdcNhz4y0blxlZut+ikb00dKgOG67cyWHAl0YGFUg2MP02KvD+G3qM6SvQyfzG3tgnHi9NhTdwq1
rSD6gbzgxtPrX4KI3KNFteGqilQZhRoiUYclPHxLb5EscHldXPumaK8Pv9MMqup+RzwN8NyUy1R3
sTGAz1II/xap/Ay3inuTcbXDL5FyOPyEDgQviuHNsDxe/gH6b4CuqBQN6nEnteDRIS0Pbj0Md4cC
AIipyaEZcfR1BId1kJMakV8oqgjtPiDCn01wS5OmB29IJa0uD11OSABddoYjtGC8+G2e3sSDX8K/
midttD64dxBNOXK9XnEVH2TRgWBq10H2szR964ughvgiByivICkDtVB00YVK6LRJ/5RU/avGlfLw
jEnjYbxtJZDl5YXXFLxBRa9e+2028ozh94lCvjT6FEPLfAMo6Fungjn9fU3J7Ry+TTvo7lOBvRh1
+jlSgLIbAe9GKYSb8HB9pajX5kpgthd1/KRKiFMUE43XweJSnsPUxROmH8qHloTA1aAN3wOKtu8p
YzLvk3gM9pUmw3sc9V9zEd9AtUJeQUZOg60qE+HkF51K8tus6Xn32iulNZSX0RL3v097zVKuVbhk
Wh67t1WqlQ8GO2WtWEhpHILmWgx2vOOgDBLrCnntjMgN3B6Itxp3x6U81Umo872QpzAUWVimJYSu
m2TnJqHP71+xH6/6+1/y/xkSiKshsUePOiQtaFi8zEFeFtcHWxcVkKPKFKD86ia715NVyIs5b9Gr
izIgvCibZl0P+aYrRU5WyU7upvqVFBYqYsIqhfxGB+ATru8AmVkPaABozNpRciCxh+D4aEbpVioE
lNlt5ZOpqeWdDzEaFMCQeVHXvdVM8/H4iOVJvnU2YtXQZYIVQrVhGpyN2IB00Er6Cd/UcTdvp2QM
Uoy//rl/jHRPOdTw5sFxobXhQOQ4WPNAzb8YtbgggCf248ixM5kadBaxJa77tu5Qk5vSL8e7qop/
66qqmaoidMUgoivkmUwuULbRa6Ad3Why8avqC9XhnRND0ce1rZGN6y6c8BAS+S2101tYpYNiS97v
c1IkT4buarcKpQyy0MQVjPIbBD1wRAb00X0YvUojNMuAFOQr2OQo2YCnXZdaAYcyz4UqgvcmkMLr
wNWy/SH4oIeKfkJHVvlADB31WNuWTVtBzfugMvtu85HhUk0OdG0TacNGL2B3Igz1DbG79CqPcX8c
zOljAk3v3tVr+FuI725Lqsj8KbkeU1FKfpFIUB9OqWHv0kri4HJE8OdCpwoFlyKeIab9enxR/k27
GIvRZE0BRQzGQ7NU80+LgVzeN8EdahuXCOgAUuBxlLJLUpGvAfcLBAqo48xHOL8szQCYZPzSctFP
9ZDrPCkRMCQjHQX9NNzg9kTXpk+/39owTwlTURSLfJLC2s66Bk2joQ6DV26VzttYHsQQqU/5z6RH
OCFIbGLNJpj7H1qJ2hD6pTy32gx5CkiHMurgnErTv3BlQghCraUtjEOvJzo4t72pg5gcmXPNRgJd
mQlYS3AJuHXp44oHe1iLonP3PiwthDQksJINiY9e1Z8p5SwcdACiu4DclwfZqfRc1JA9uUP+BvXb
21A16EBr3g14d+uE0WlTH95PojCEIav4U5bZtmRtJv8cCCUmxtmg21IUCq6Nl1rM08woh4iKxw7W
FQnOYoIUKtRI1J4dfumE9vXgMvMhG/blJHMIuVW6zrVIo6sk3mITzcS0gqrIbaOrcZCVfRH3a7WX
tbsuGhFXTHJ15fFc2kCxRMW6Ri1Ba5VUVmpgilNDKi/9sLqKQjC/UuXupqKeTSQydHsHB7WCCkpU
bpWHO6Fmi5vUTKWbgHyl0dHVMRvQJovb57Lz7XsLAUUwoEGw/f9c4Mk4VBllYNu2hQq04k/jqFtX
ZI0MqMtASH6txp/TSuuuLJJE0Knp3efHwfItJNoM9SGJXGWjsk+cLuT1QvYKKdMkgRjJiuTbwEX1
KqeA+9YKtesTvZyrV9NLlV6yGw2BHc+XGDgv6rLcKTZeSchBQZYby2waG8A2lGnX1MZRZcMtG2ia
9DmrXG9n53K44zSEP0+yHUuVpAt1QMbh0LH//N7/l/cTtrh48LK0+sd/8+fvWQ5LFky1sz/+4yb4
jvhb9qv+7+m//b8f+/M//WP3M7v9mvysjv7QM4QvWTL/kT+a5ev/7N3ma/31jz9s0zqoh4fmZzk8
/qyauD50gXFMP/m//cf/+Hlo5XnIf/79r+9ZQ+iN1rwgS//65z/tf/z9L0XnZPjP9+3/8x+nMf79
r1e4QtOvyb/9j59fq5pLirD/phm2rGuqbtqymBx29/P3vyh/kzXN0HTDFtMhgz9Ms7L2+aL6NwIZ
piYUDV0F1bTwAlXWTP9k/U2T+VugC6Zp65oslL/+p2d/rOC/VvQ/0ia5h3aq5sr05/0K7UvN1Dgp
xMwV880hG2OKmktgxzlhJGlQL99Nwj8/9b7pP3fxv5qe2VgfGFAZUPHoyOQwZBBOahR9lwrv7bzm
Z/ejHEyfm0lp79SUfExF1I+FhSeutPj3bv9js/9v+j/TjqeY0uZpEXaOwCXFMqThMBfdxZGrXhwf
wTQR//Lk/5og9U8nZMMDbHWK3zm62VzbMlVaNXplrVc8BX1/4htLizC7mllGFVOPxSDIcsgX1LVJ
W1h0yPO1aP8cH8bSFppuT+9uR+SSVVEoVetkQ2yuwshAriHASR5vfWkA093zXetZm4sBspjWCTKu
wVaFVFOTmeJC6jt7c/wTHw9AtmenPWxLqO+ORuMM0EnF8HZqkr073vRkRv++xJzTf/YeGeq2dylF
dDghhHLZpgGg+obbkXoPqRQp9jAxGuqlfSWNzhvN5DHeT5jVtCXnlN84aiHqnQ2xAZlLPztrOWRr
NiBKZSifQl3SKXTlJpXUu1ZR21UMF8TxCZOnzf/BjFlzh0Q1ejy4Wu00BZrBpp9qG2gPHGo2t4jl
7vKyvlfL/GsVUxNjSi9jJyYafBKI0QmLWdoNsw701hj2KXw9TkIBF0zL94Wt/Do+uGmSPhibPTmC
d3tZUZIczU8Vjk8YjH/AGxMDHCltyPPQZqdM0QJSHlawI1EINZ64TExtf/BNY7Zgmud5/miiUZnk
P1IFUSBKj8fxZUCg4/iglj4wm686BN4WSX3pNKLaopUIEQ0bvU2ukXXfH//EwpIYs3nLciLPKtVf
jmmPd3oXXOm80Y83/bF7kY3ZKYJMMkST8L47mac7eVfcJ4YNBYLqHG9+oef2rHkbUzHDOm+ctJZu
KgEKMTQ/H296oef29Ml3m0lu5AaCA7NxCtMcoJ/qRPGgUIq4DRErOsu18x768xtDHkCiUxUgyEjO
P4QyEUQr1k7FDxZ2jj07m7wY/UMhZQ3Vv8aTmxfXBLecDNXqdTKaJ24JSyY3O5xyKgUN6Kz4hqdR
aGflPTD4vnZfW8sFY062iKK1gbQGbP0nXuBLaz47sXyzs4mJ4iLldqRGpUg7akq5WoYnwhILQ7Jm
1pBHMOAFSoqDMsFOcohcGiFgCN26D8fuV6nn3abJs83xXbb0sdkGDmojS91I1I4mKJbIqX3YaAIq
b3BEbleCSGv2hoLw2/GvTWfUB87Kmu3pHngileAVsbeBetDSa5xeyN8H376yrfxrJ8n7oVKetJyy
seMfXFgra7bBA6seIUJRkdgzrRwxPeC295AVjumJ6Vtqf7bFu8GCdU4wfQFl39usM8qVEVIfeLz3
Cy7Amm1u0J5m1IikxmHZxZVey8aGmKBEVSZxpfM+MdvMtd2GwRCxmcfcfMjy+kcBu+IaxqKn4+0v
TJA5u60ocTFAfWVWjhe4lCmlqdaBpmnl6MdZ7RvTd995ydGsiZHDaeVQL0YVio8UvLk53vTC7Bvz
vWMLd5SNtHT0LLpLsuR1aKNdq2snPNfCzBizrZOXQy9lXl46iG+S1oVck6J1pKWPd37B95qTvb+b
l87Ii8rSOJjMPP0EAuRTGk3w6yhBo6M48Y2FEZizm0HZQ4gh5Vzl8qR7ttLcCQcKwI/3f2HyzZkT
7JouRB0DgTK79SFiHDcFNZJD4p1wREvNT3//bnqEDXdrmeN/tIEp4Xr+pWvC29JAfPa8/s/2pY/Q
DS8bHI8dBUTEZFkCTZyqAJLr8cT+XJr+2f5sZBiS6tCrHLtECtRbKYRVz+v8bGvq4Gc4EpTSKarr
OHqcgvAukonHG1/amTOnlspkGvxUwqyKahcPoJu1fDOWPtWkyYn75NLqzpxaT4xGCvOxdGAmpXxd
aF/qnBp0V/101hCMmVMTvlIOSQnEum+kO+B/1+DudqGhvDZl/HL8EwuLa8xmKVcUw0crsXSIG8KA
D29PqFweb3phAYzZ7LSWQjQ3jUpn9NU7P5QvynDSZ0jscIVI4a/jH1novz6bIt0Axa8abCFZVd/8
IXsIs/LieNMLq6vPXFuGArERWR6vBQoPpxBpYzzCanpe4zOflqsWkP1p3snLBx4VcVScEPvYHm99
aVamJXnndqzK9FKqRQ5d/1GkYIisQf9+XtvTdL1re+j6MmzUDIKgmluI1RvfoDM/YbNLUz6N513b
FiXtQRGHEL+DKidXtx369GpE4+R416fJ/eBaqM88mVFRnm5oMdNiqo+up1+DAb7M8v7JL/sdujU3
xz+zNIqZW8stSe6nshfMNisANXSCBCaVfzZi1qFVnsiCLa3xzHIlJQ+qGCkwx23kX60YPnXxl+P9
XzBcfWa4thcNeV+xClVOWYEN2zIlDSE59PYuKKMTBrDQ/UNa6t1Se1UGR0ItYwCpfyX0+Gloq/Nu
PPN0RzfaGtypeH7Dl3+VPYi+KkFD5fjkLDxktJnhQqowot8jFU4g3SfAxepuE7boz70W/Vuk1ieO
9aXZmRlwYutwC6MI7fTemK7sFkYXKVdejw9hqfGZBXNlaCqjwbGBudwq1qUOu8J5LU9ffLeoSDEC
wS1p2ehyMr6UaOgPx1uWlzo9s928SOFNGdzCAZNJkXyw5U10743U7GVThk1C1scEuQVn8BNwwYui
GycwBVQV2YnjbMGqtZlVi1YVwCG7yolNdH+VsvWat7xhMl+Bb5gvx4e5YHrazKjtsqhN+JY4M8t8
BeAZw5NXAN1XheWeWKOlccysO6mQa89tu3Bgz0PbCOQm1y54TE/s3IXm1dmBHFW4vFqZKB4KFPEc
vXtpvZ9nTY46O5DFaFQiG+k5FN7XhRZdqpa0g6BvY8HgdvwTC7tsDnbQmrBFVsQsnbrQKCEabMhL
ynJ7XuMzo+ZJ2mXI4ZSOsPtk74HKX7cFVUTHW1+a+Onv39keoV6bCvNp4mHdNdyfofwWjWcmAw6w
qneNUwVN4S20sQDRbNLq2UUt9SfsamnKZ4aNvEdNwQ6GXaf6zpcp+ouGE1HTpSmZmWwE6VnXU/nk
EORcZeMXyvjWaXJ/fL6X+j0zVRmibdMvmO+qow5GLYEsKifOmAUvcMBJvZttxVQ9FZpUzpj2pSiu
cq1cI+i+EmZz4gMLEzPHpYgGj5WreuFQDbO2gfxSuzeY8QkXsDAzysxOCy2No3pgs9hQDpYehaBV
sz9r0pXZ6RuEVBSGhkrHixRCdtQmIERo+hOtL03LzEBluKZMxdJwjZp8O4QW5UriubK7E9tx4fqp
zCzU7Ct4zhvCbGrfmmgXCEn5NvSyCpNyj+gauhqIX0RFXmonFuLj8Qh75urTNogBe46FY4h05Rtv
Yforpm7ynKUQ8/xghWRLGJnsoSpNPuPYtkhYvp7TNOiEP10Z1Nd+1KQJLgGKd0urvhUKFRDH257O
oQ/eAMrc3bjFUGRDx7XZUxEhphqIyOFLXLTPaue+wZD/po6RtPaBFh7/4JI1KH8Opmhk5MHhUIfP
NHe8NnCgfD0xlgU/ccAbvvMTQzglgDWalj2x82EIE6O40kpxYQfGibTfx1sIYMefvU/KwJabSMYV
KQg5apcGwuwuCm/H52ahdXl2WSBM2Jihxxum7mK7XxlmndwpZFVWcqjA7XbeR2buqMtKyDtr1M3a
QIIl324fzEF70iPIVI5/YGGF5blTKgF9SpADOPIYIn1BreDGTFR9c7z1pTmaOaVSNgtXTXKMWEbs
dBAWzByIKFIle2IRFnbRHCCsNWPfmz7WVthopxfZ3qTuOgxh1ZCK+MQglqZo+vt3O5UwU6S0I1ef
ood9n1JqBGN36Zh3yok1WJqlmVkj26toIaocDg/LdQ3TWoF6blA9HV+Dpe7PbFhykQQCqVg4EyGb
Ech3NYqNx5temv3ZNcJt8tCDPZkTrVd3rueg/GsRNFBkd3v8A0szM7NgksVQl9XsToDTG4JO265C
aRjGg7OaFzMT7iW5VDyRlE4HcTZQCi1C0jkvg20xVMHP499YmH4xs+Aw8EPdjYfcGSBPfs7Tob2q
Jtaf81qfma+luDYkREXh5JHxXdKrBwnQ54ltudTzmfEOY400BVpl5O1s6KOs67aMhzPbnhb8nU0F
fowUns6mpCThZ1S7FK80+Zltz+xVAMLPNDhXnbxIDFjdu8ANtooqV+OJ9/zH217M8T92k8ZgoDtO
RbXfqxaKvia8dnVZPI1Dc+bWnPmEora6VLHxnEqfXjZW/onyBcp3pU/n7ZuZUwAvGw9yhuWSt7gF
b+5kxngiOPbx7IDx/HNpMxUeVV/2CHYkyZUOZUOGNkDpWU7TnnrRLVxGxcwt+GpkSOiuldRqylFx
Oyqg4i87Oc3d1Qjdm9jF0K4pcLmGUn9iVNPG/Perl5iDWNqxoiSyAOsuUIgKeZmtTCPbUX52lpcW
cySLW+Vg6NMaru+KOvyi/GqiyXWWQYg5gkWEse9DPMqKWMalQuEYNLInrlgf+wgxh68YAB+LmiyM
Y0EHXGcadATq4zlbFEzwn/uolsYgj0bqdHWvgCGYXIPdnXpcL3V75vgb5MNjK2ZGoDP/1dlZtQlL
tVsf7/jSVpl5fCkMy7qtpsygqVOgBR97zMSoamhtjn/gYwsTE1T6vfO0oDa1lZK9khTDKzChq7y0
kYbpvmVtfVaAnlTvn5+AELhPWoijHHcowxAif+hkfTip7o+PYGH+5wBHSO97IGEw22eKdx+k3V2a
RicSGPK0Pz6w1Dk0KNaqKmsn0v6mcjeSMuwb2MTrLN4Ugf8iBf1TJ8PLl8tPEC4Rl1BPoawOIYKP
Pjw707hIaOk4hQ4Co9+3OWxHrW+BnnSh/AlTGFgJvl+mCgwxRm/dApK/sEOXup4R3coKpaRJbSKw
30q0xdR6vIV1juxdtYnH9IecVddCHb9Yg3mpxB2yIhMpT7UbhvHKkO2L46sybdCPBjCt1rtDWeth
ZelSokJh0FDAaDKQa7n7AifVCp63bReeOD+XvjM724JCkUt5upHaMB/pLtRAqQQHg3VDORh8uqHh
rQI4As8b1Oyk02TX0FqVg5RINyrohXUR5CgstRx7dU1tqPjU2OGJ+/DStp65rELy6gYaIqgFCv+q
9AsIb6Uvx4ex4FSs2ZEH0bCM0glND9Abpom56WVxDwHtec52DkGKrRKJcsvNHStqXqFIf4BA50TT
C95qjrKRukHtapdYi00JRBmUz0movUiQZUhwnR6fnKVPzBxij+pNqzbThcwV/oqiqT18e5vGVhAZ
OhVMWFjbOdimUqJItktcFkxsO8Cm+7gpdse7v9T0zHFkQWWZfU2o1xijLVIIt61enLhWLGwbc/rk
O5Pux6oOQzni9dHqCHfZwV2XovUWeidMeanrM1OuLbJZ9kjXNd7fKkp3lncq4b3U9ZnhQmflQzqK
4ZZFeV9W0sS6cZv10YmA5lLPZ7ZqQUmmjCrHhNqIF18T1/CRnDg8l7bjzFbhcMdXt0nuQN391qIb
6fv6rdWHz1mmvR7fMguTM0fX1L3SQTTFjkeyfacGZbHSJl320TyxbxaGMEfM63pWJGFUEhbiOLrQ
s75+g9wfzs40EQ9WBJnA8XEsrIIxs1zIiKnJKjly4Anfd21za2j5eTf2OWA+UYsR4pgid7JCvba8
AjVa/UV1tRNV+Us9nxltq/etiqYtRqvnHpIZVGijLKpfHJ+XafwfHMVzyKaW90bd+goeLW8QYC22
aMpu26DY9VID2bs2nDixlvbRzH65J8FAjty4YzTp02B5d/B67+JEnEAzLDU/s2G/6TIfpAfaVkP0
A+3da69X15Uu1BPbZ2mbzozYbJTQ8qAPdMygufKa/rFru1deUFsjqbfHV2JpnWfGbEox6s5TCFyC
LAY1jU0CfdjxpqfXxgeLPMd/hdTWQVBP3K+USnS5YHkLdeVV8qWHEhy2nMmXXh5sau88SJ6Yg8I6
t+7qCHl1JyKGnJbNQwarMKRT26KoTmE6F+5287J2JLJ1anBxq6GuX8aGdBm2wZuJLLvXjZ9tCOa4
cQeb4/O3sLv0aVe8O9yMQMlH0bD6UlqhKRY8ogz+XBj+iWN5wQb16bPvmm/RjoTCiotLJaNiFnmf
ay6MY1HfeKr0AFvSeTaiTxvv3Wc8GUIJvSHRFXY2xGUejD/RkHxHLPK8gJiYQ8eCWPKhHq5yBy6Z
Vefpb3qHbNfxNVgwD31m4Z1w0XD1wQKOiDXpK0kYUb2xFWiYTizywgfmqBJ1aCQVxRqC4xluQ7Ir
CyEQROCOd39hC2kz646h2G8j8mVO4ffbXrjbEK3kFiaO480vdH4OKKlUuFrh3OX61Q0vMrXpQCZe
z2t6FmUooZaANQC0DZEdNBFVUJ7W9rymZ4dyaJG2GTWi7hHx01uzVlF8U9VTWI8Fnz2Vk7/f73av
aK6fazkMFvDqAYYqa/XR0sLLcCxPHP1LTmi2qh0qbganDVFxlNcqZCHkxLyqodfYWB004fB7XRe+
fF4IbA4G9GPdHGEKITIYqyjB9o5pqCd258JUzcGAAKpUKYbE1an8OFghvIngSrS1y/yGjeWfWO0l
E5itttvD5VRDKOmYZQxH6riWvepi8E4FFZaanznpVAsLrdZAA1INdmE2yQ8erxY50vHETXXBxLTp
u+/cJ7xQtWRlzFEz0RklyW0QJpfH7WCp69Mn3zVNXkXS08ImBh/In1XP/qX47fWAusx5vlObXb48
Y2io3+A8RibARz3NGpAjhDzweO+XJmbmmUvIzaDgDUunlXuHLN29IqSvZzU9Zw6xpdwGF9wx54oE
i1r9s5bMT8ebXphzdbacfZkY3ErYjdD9IhARrJVY2kbqiY4vGNQcChbXxZjGtceKysNrlcb3ViCu
SAHekR16PW8As0WVBZoptcJ5RXbxR6T6l13tX0eKcXG8+YVVVeerSg7dHSQi17aakM31Hj1LP/Ei
PlBVfXAfVWeeWYEsUQFQOT3GouibldUhAmkdfNVjCdJEKNW6jZAng7btFuk1eRMPIXWJRX+hN1qz
Oz6+pfDtHD8m88y0qewsnLRNd2UnfTUa+ZFk4VVYhLuS+GecibdCy9B+6Pdjpn0+/t2FnTFHlUHf
oECxzEvFUx589znz4MJMHlpxKpoxedMP5naOKzO1xpbDFl/ipe3XEc6mC9uNHiEOukAs/rtZmKec
yoIBzVFmNirtUZmz/yC+3rWBvakgfevlU7Gqpean+XvnE02Puh7bYP/psDuSXXVz67GTixPWv7QK
M+uHOrQErQliB96mNSRt96Ea7dymuIIk6PG8hZ45dQvR3kLGgxHcFs1GgfxyRzYiX8cdsjvDoCUn
DHVpomZ+wNOVPLMRDIXSILyuqm6L1Pg+l5oTaY4FP6DM/EBg+zFcqABfgqBe92ZyMaAHc3yGlpqe
uQFXtKHpVVhg0ysIRSIDRYH48aaXJmV2MeMenypjz+6JzfHSTJNNqunrSD/xklro+ByRlSi6l+bS
tLTIJkEoKnXrONDO4wEQB67CdzvflnGIeYqHoOAVPTTlCmDTCc+7sO3nICxiqDHFfuSzRwgetbfE
bMc3GM9E+6rFvEUGgQ7ziRVYmCMx25a9lPfx2JJHaJXRv0qVAiXGJKhWZ63vgY/v3Ry5au9CKcAK
2Hl4X3fm3h7Li0h1T+zMA6zrAy86h3v5tgHE1bUJV0HVH1jhXjfN60SDfTxTtq0/PChCRUCwuync
ZF3745OvB1fa6KFMynEVWg/Hh7kwiYc6j/fD1OIaGXiyJXDBbiO9uYYf4ETTS1thtj4cf42bVYwQ
yj9kdMcrX1acXpZfzajcnNf7mesw66CJ9UmczDJhUevU4akmNXrmDpg5D8/37a5D1sTJhb+OU6N8
bNXQ+IRS4IkLwsJBKs9cCGVXiWL3Zu5IaqqulKHa2JZ37Yp0p5NlJxG0PT5L1scH9hwbRlAmGAZY
u2CYQCmqE3L9IPvZAO2c3OTVylINyLorzU8+l6XmnrDOhdWfg8UCtwTc1k5gsa7Ymn54yT0bnDuM
0E19Xtx6TnZWN2nu2Q0R365lMLXKyhsFAqLHZ23BMsQ0sHeWkQUlZIAVWbK0M9RfPoJFQIa75sx0
wZyEVFapiDPJSzhIJyYvUGDGTxn41ROGMeM6/R8yMiGmUb3rPVX/RmkCI3J6HSI4ESerUkI6W5Jg
85bBr0L0HSH71zVcu22x0eDb9rrACeTgphjCbesaFxRZXTdZ/2Ci6jrk0J5r8r4R46nih4XdL2a2
K6t+p5Q6L6+e0K2U+/sIyWnDXZU1GkpJdF5WYA7hIowadoZM5LMx6+IF0s9oU2iG8BCLjk5VCcqH
q8oHznyO4kp11YO23s6ccmzHXYzW6esILmCTRgU0+G6gbc24Z4/21HNegzDNt5Kv6d8kyUTXGbzv
Kq4MDaJRu9rmPqSVUA4m6wj5klWd9jxYElvZdj3qHr1QCwiC258J6rq7uE29fQnsYBUYY/NK5MND
bLt3xUrykfogX92veh+iftNKg0vEZmN0LRRUhaER2wye8NZ9gtCZPQTZXqqA+Ehy068UpWwuwjIu
1n0MizRCU8OqRlBxjZaLhGR6Vl8OWpasoFWxVyUPrHWFctTKCrzvnjWmWwhX6p1ZSv7alFBEsdpk
olD3A6TCmhQZ9/xzCbPhpY7Q563ix+HWb/p6TdU1VMx5hoBj0Pxfzq6kSVKcWf4izNgkxBXIhVp6
n+7quWC9zABCCASIRb/+eb5Tf5qiMMtDm7XVIVCGIrSFhzsEwePeP7VBIT7KYdkefRKNoBxWHXRD
Y31u4uorHysI6IIXFBPqg4+f959li5ZDdwyHsxviUyHUmbIQen/QUFq634yFQUqqocy6DiIqo4Rw
z8bnn+7MzKfCL+YMhU7wrkQkOAUq/F1C0+sZMhj1u7X3xk/tGNYvvYS0yVp2/rMi7niVAl+O3NV5
gKZd84jW3PjCWfjF3+Z/CwVh0rbq9WMMkaRkVQ5UKhx09/QOVNa9zvESoOGLLw5R6ymkgYE0Yghl
N+5OyejXOtv0bDJoN9y14rigP/7fJcErm0HMZR/nU/1jHGXSlUfMT6+ehWHZ2sgKvvQxRI/jXI6n
xX8EFWYCPsJ71mGINN9KTn+sZH5FXX8db8Z9laF4jpNleHBY3Rm3jX5dAkmU7mDaQ094MEJ+J4Be
+SHP2asrHEZ++/sfI6/6OkSH1xznw+q/hL338UbbnJQRxEVL9ytx+HLgor0PWVsV1Obq0vdVnNfV
CsCV+KcR/AeYwd87RL9odcRlvuMum1hRqhEU6p6RDwta7aQToUTiPsm6O7gHvs4ViDC6nV/+8Ne4
GBmhwgpO98YZPyPw3RvlrZ+HEOxD0g3xIwh9o0dPR/73AQpXj7yMtu+e0vOPrYIK84CsPfDoq5s/
hmJNna9aPKvV6BRSeDp6CamBMKLBYn5w+n+1XArz1oTV6zJDdRKRAc2IdKzaB9N5mQ8us2rl6VaD
fDmIUxTND85irz+H4Xu3Gf3DsyLu5BA3+B6kA51v+h1kQuVn/zNkjNR35yEIE/cAL7IXItaxA4SY
01wP+FDvYCcn78cA8tTkriMZfoZ1o5gLr6Z4f4hzl1fsY0uk/wnvfOT72we+V0+ssG4dSGSHPuOS
wvqifwzzi9v+gEBT0te/3za/E1K25AEvtJE0QpKGkGQEuoLG8iBYd5xu06yBab8GSh3LmKMvAoFD
mEoIv29GbUo1YoAHEZ6M845Cw7jOQOiTxMuBy/d8Yrmc8xV6bJBazCOcf1Mz4YXGAz/dgV/2rFsb
XjgVjoig7pnjdDtmTIOozVSryN+ezz2vW5teDfXV0okHmjs10aeyKspPEWgHrxW0VQ/qcTsRaUMZ
VxI5VEQ9zSFyXuXEmdqrdMCaylVtIGQU3kWgBBC2tfDGyvEhIEQJ5OKgMEGcky6cVM13vePCvLWY
xlLxvjIQnBwkPfnd37S4sP6ID2Jnkm0wYx0ztozeRHMzQmGO/qTLv3fNb2StmWGh3QCcWzSfsAxk
DW0+hD0RWUTGg8zam93bL/pjUY4cvB5KJyQIoOLSzkXKef84LuNnzQ/W/T3fWOvlFhjoSJWE5Bo6
FQkO3FBj78BkcZ+DrOQtJdRtiFlIXizLuS/6R4IGnGEkn942v+ceK3s9htYyt4F53S9nPj+GN5A4
tKDHeyrriEorf5eZ9wx4KJJXG0iJmw03HxZGv3swKsRLcY5nBQUIUR11ruwsFzbMcfAj7kHeAbO9
LjpDgx4UB5YRHCqTc9RiuOMxG+k4bjwY5xZ55vofp/AvUUIJTX0ycrhvxbMRjssC/DORmuQy+K1U
BX0MyIaGf7093TuxamMcy1Bxz9QbyTcPlN2Ma/cUe+HRFX3PupXMfeSgRqVhvTHRcpqMz1IXt6GD
TNizfvv7H5nsoMwA+RqE6lqRp05z6HiFBz7fM22l8ARVwmpssUh0nVQ/nK2c53QZuTOe73O7lcTN
tKhxnT2S10D6nomo5XmR0dEOvHekt3ntTMUoZGEd7CzN311lkFVeUuOqW2MpCppvXA1J28hfLPYT
Ovi5hpCiapyD7XPPd1aGMzEDdeLj475Xh8k6UyjRsia+b9JtyGOsKGRiPUbypeSsStpwDsFFDNDb
v3fNjA1xRDt4hH7wIcwhq5yhSJCWh/xuOwuFjWwUnYfe5k5AN3QpTzi0JJCzS5SJskHU98WVDWjc
0N+xoOvNRVzB67jVrH58us8xdi57zSokbtC5KvhfRrmfVXsUMTcT/3nHQ2eklcitrKC5U80mr3WP
tXNBD7WJszaWR+vQ3gesdIbwUT9Fhm15NbN0icEHsrX67xFKhm/7Zs++nc7tMBvVViafbmiHWtYl
vqAYOwO3z+87tNuoNwkpID/g0ZpTTW+qv6cxdg9M7wWmlbFb1RMUzc2a49UunUIIhFaQQYN4LFP9
5W0P7SwKNsbNQDMuHIoVowf1cbJs8ReIOR5c63e8b4PcJN58WYknVIgG99WpUnI4VyFqK83isOy+
4VtnafRSx5UDSQO8xIMYaxInWRUHKbvj/PD29z92MRov3ojNd8nxrAwpr/AHh0KtcaN3xSZf7hv9
zXF/fKIDygfqjTE+4Q1PTKyXTt/FYYKmYyt1C79HkXR0dI7CUxaNVc6IyUptDsJmb2qtxMWLvh7r
uZpzb/0mxXvIeCUO+fC2V/ZsW0nbgYR0jbxC5wak1pAVTjy9nM29D6g27JiHG2oKgDUhZJblk0K7
8GUc2JS+Pfi9fLJSVnRBuwaVq/NliKLMZ01zCiD9eZdxG3QsNPbvms86H0lzdlT7WC7ewcFqx+k2
ix3l4VqzroTKqvIuaK6B9i/FqjwdJNOeeStP50CVIVHdnKt2FEnY/kKJ8qH11Nf7HGPlqlpWJTZN
dY6LxGWawixajvonbyZe2QNt2CKLZ9YXNaJxDaHr5lR0w3PA12b4AiQKO3D+TtDY4EVoyXvT4Ho6
bwnpQYYuypTHbL1vjQysXG0Vh7wI5IbzWjqfDF/OdUN/3ud3K1UjkLesxOU6h1beg+qjB2bEwZTu
RYx1391C9GXWZMKUVtEHkF9l9co/zcWRFsOeeStPSS9njYuKzifcHVZSnkeN5k9xxAi3Y94GHY68
2tbFwejDQaE06CioBpIfK0qMbzt+z771ROUJXqBrtdd5TGrQKkLvec4GWZ7etr4T8zbSUE5iIgyF
xdyhV6CUZOxd6gbVJn7U3bU3fCtffSlCKFItWOJrfx6gUdKvCPk6QB0S1cuZfn77d+zklU1tt0I1
xu1irXNuQNg8BGchj8r1e6Zvf/9j6+Y6jCvTFlMeN32KmurZHY7eB/dMW/lamKDf/C6c8iGi8isk
Q+hjuOL4ep9PrJSlVEXYopwp36BmlLksBNHN2m337VA291tUzVxzUmNz5ZASZcG5KeuP9w3cyliI
mbIlWOCWZaKXIAYYYzyCXu+Eow0v7EKoXq6DM+ZuY1IFta8wmE69JgfJujOhNr7QNKjUBEs15fRv
Np+C7k6z1p4a4RoZ99Cozr3ZSUnE81UXf73t69sy8sqmZ6P94ohHNcWrSt5EL6YF0nic3nNlUP0x
WTHSBDImBz9iz/W3v/+RR0G4zm4l4JtyIn1WrHWfu7PjXfv53rXYxvS1K4UGkojGfODkr1ANz1O1
/A0KlKNLbLzjLCtfIQKpwBS+TTn6Ya9qnuekYSSLPUApnOazi3J9ui3NRbnBnRUuW5HaH5cgBs3i
mEOEPW908y4KhnPUHWnEvY7UBz+PtfdWVcTruWynXDGSSjWgTeML7fzUxbOLF3/uXTcR65AR0SSu
K89vx9z/4/xeCzorwZ01gFJOxac81EU2lkBcKYWnmOE6mulUkSDXtUkKpp5koQ6+uRN9NhSQTmxg
XExjXrI56YM6dcG6sm33LbU25o+AR8IvJkxTAQzT0NATqLhObztrb+BW7i/bBjY7ykdAHPwQWsii
yNTQThmk3I8EVm6mXpkOG/AXOxLIAlDugHiRQx0YTQ4/5MhEhWv2rPxTwIuZQhsc1YIDd+0sOjYE
0N26BU0qPdxl2Dew2TdJG0+povyjqtSFOcPTGrr3YCVBQWtt3y2ItB02izGXjunPWmmaupzfxSgC
69aK0DjT2tIBYQUpBDchlC0nVusjzcM9P1k7eAXqjMofhyFnq5MQYFhPQTimYhNfDAnrrPVYxpoj
Pqedo6ANGASmAIIgvhryuHggeNdduhLMBV/Ab/Tp7Uje+4CV9eWqphBNwEMeNHPSTdu3LvxQ+FXm
htEBkOb1LzAbpzNV9TpIPK3n7RZmyotk0oAWrO/73/VylOqv7wHMxuoA5LZNPGJDLiDr43RRDiL4
c0Wh8M6D5TePsQUYL0qXvtAH2fL6oYLZkJxFeF1twMGdMzo8Oj1/2uajt4A90zdH/rkns4CBsKOD
6Y1lAoqaPuTq3p7t19ctZiNv8MSLjRdIxzxYXjwTpgUks0x1xAi1N3Arq92VQT/CZSqfIcpe0DUb
K5XdN3ArpSkuKpUDlsB8aGSiwQpcjF/C9dfbxvfGbWX01nY3NRaj8rYryxffFRXojYT7823rez63
dvMYShQFNBtVToJ/y7ZJOtWjknsEttsbu5W/dKRjUXNYn6Ohy6YCnUUTc49qrDvWbbRjpzsH3Oqw
rqD8LmZxLdejlpM909YVmg9VWcalgORB609Z2JXryQNhXfa203fOUMxGO/a3VtrAAJDcAcO7Bmi+
jtAwESZAjhfxg4AUs/q5evU53Ma7XpHA+Pi/aVsvLakLd+VAD3moKxZSLF/b0bRHStg71UtmQ7aw
4BTFCEheHqkXPjm5X/qPou+vow+UXtt+XhS7QnbgBYxjz0TrRKOMFrD1vqXDhnWFFQsgPeOQayg+
44HycdrAzlr4BweqvWiw8ruqWzPMYR1d505DV6sr9DUonPbT29GwZ91OcHBGaWgF0isJaLLWccLr
f++zbCW3O9WhAth6vo6biM8gvPMydPbKA6/sbGs2Nx3gi0NUknK+ruGEd2ywgHhFEtKngorEo+ND
Ld5PR32PO8uUje7q2OhB4xN+FxJ0VETxM7pNPvqEf3nbU3v2rXwXyzL6AGTO13rYvrR+cO6X6FPv
xOV98fkfWJcDDZt+hK9IoWNoJzTvdI/2ShALXe/7AVZ+B5BsDJc1RmAaPWedM37yBZRgBiUOXlhu
hv574mc2xKstqtkRa6Sv00Te1f57tFk+hp5Ki+UAgbA3Bbf0+ONgMbS9HDcZzFdH9KnHq+xWy0Rf
cPq2g/bGb+WwV6nNQReNvsZo9HBFjsbORIunPjoY/k4WR1YW68Fr55Bu89VF8ViMPO/c5QB9tWfa
SmMiwMZadQsSjalHT3onkINkb3tl517NbGRXjyKpX1Vqvgat/KDI+JdqxtPY3rK57FTahf6P1Wur
rL/he5W4r7KM5+L/new4RMfPqLv5Wpn1zLz+vfLMwXK6E0c2smtuG7xNAeeOQPWe/bIUaRUC2U+G
l7ddtrPs2cgu3BVmvBTP85XS7bzOfaq3v2eCBw/HeVjodAK4GIFVHbRd7My9DfWKpFt3qmrm6zKa
tMSxe1LFXfgHZuu/j4MLGp4GUy9Lfaq6AFxkypzUQO9qC3aZzWbnzBzK5q6Yr2G9OKeNtw9bY+gJ
8jG/356Kvam2choSTzM4KNr5aionW52XWf4KKv8gNfY8byW0y6YOlQgY1w6HPEMDaIt3envcr7+e
MBvpVQzepqIGpt3+N9i/E4O2q1srk4p/xePR6XhnwbO1TAetIK0Cdq4rx7NZ0jryuQAEYnDJj8Fz
D3adHR/ZuC6FnlIyrBIhxN1U9yrzq+1gvb7tvK/sNzakixO3nD38u8ZBhbbb4XMXzunsPPnMv5ah
PJn56GlpJ4pshFcdxqgATUixwITnzoXOsSDlt346KszvTIQN75LtNoJMu0KUlv67kS7JqD7qKMD5
6KjXY+8Lt1/2x9apZBf7Y3ebhi3KOK4TDRmTKHaTUh1BF/acdIuAPz7h6oB3fMF0tHhN3tbg6k3j
o16P4Lh75q1M7kI8j3uAAFxXp0HDh0nm8Rf1joohe9atVB68eHaalmNLMO8kGgVDd0hWNEm+nc17
1q3tWfhz58+Oo68OpakJgoSSNZmX9iARdhYLW9rUVcMGeWysor0ia6qc6DMaMc+bZz5WbZ9Lj/16
+2fsfMcGe8Ulp41X4mfE8fAzYs6neDHPfqyeIHiUEt0fnJN2YtXGfUUCEmKdwGcgRuCxj5E/Jyp6
Xtk/b/+KPfO3X/dHnAqvMtQF3d41DLpkJu8FeannB8kPjmI7c23jvqayomRaEUmsLZKxHm4cLGk5
HmXZznpqs5q5Pa2GUTJ9LW7KN0xsY9o24dE1dm/wVg5XrKEgS8UdoaS0Q5dG9yUy8fsxjOuDUN0b
vpXFt6eFaBkwfDTnX1bjXBYcId+e172xWynsRb6/RpTi+uGr70NYZZOuVgCJj1g/9+xbSRzoYAKD
SaCvvROhvZ/1/jNkLxW6t70jhZTXaUxQPLdew+LJMACh0QqtRn2bhcKo/n3Vx7pIiTeL4rPgHmfX
vhmW6kKZr9At3jlgG6git6zOBShQ1qylfTM9NE4TVUBjxmuRTE0VHh3ZdmbQLocWCvQXEVjRrqys
a0xjBYkere61bsVHNQQdmjcD9IJrB8ItJmv74b6TiI1+K2ZCZynX8UqlOpVNs8Glh8obO16x8W9s
dtnA43G8ejHUvxbi5A0oTrK3I3vPuLVi1W1JoPK2jNfG1aeFoWJmyoEdpM3OZcWm7KNloKu2GBBy
sroYWWBNpPJpQINHysviiRnSgcsrfCdc9y7aWZfZmDjQlrgtMGv/f5yCoETdddMPxZv7umaZDYfj
vK0az5XjtcR85zVX1VO5ISO6Yl7yt2dkZy2wMXE6XsDGC3p+1Ov/qqsyicv+0ug7txCbyo8IHDXn
RYw4bopfevU+VSOemaA//PO+0Vsr2dw4pGghJX41ffvdhMETkSBTMPcVl5lN1Dd3QVhFfjNeuRJ4
qe5/gvjweWH16a7R29g4Y1rVMLTxXDllEzQdyl9NyE/h4h6dBXfSzWbk69yyXg00M6/rDJnyMDQ9
Kljl0WFtz7qVzHpW3TgpOH+h/oquHUkS7ZH7eqeYfzv0/HG40aiqQ/ETYy9I9eJOSx4MzuVtv+8N
/JYLf5ie/dpUc1gMV+2XWYjzPURaDtJpz/Tt73+YjnEH9bwJETM7H2uuRRoTlDzfHvbOLdGWRnWX
XpAaa/GVeP4PoT9LMuZ4WD2XzXxmdQDIxlF71s6iYDPvzZhQkJwIfeVxKB9jCDf+A1ketiTSG4+0
hPY8ZaWuh7cdd3IJdl8JstxFjr+KuT9qqryF4CsXalsWNaipLkXvY/PlbUroV76A2FZkoJipuh9v
z8aOj2yoHI43jjQKnyji6Gvl099QyfsaheroJ+zZv0XBH5FUTr3XSwP73ro+kE5fwCf84Ov7kH6g
u/5f83Rtuo6AIORaelj1e+1AwqtsfkqoetwXrjZ0rqWhP7gLDkD10rRJSPgvH/1Hoa8uDR/TSMYd
WsrpnbNhpfQULGao+3CEdBTAJrdj0exkHmDHb0/2TrDaODPaORyt9jgqxrW4FFSCOJUePHruzbOV
B2631nSbzHgNl78bdDpOc1LVd5ZibCY5sgKnBGaW8SrAIdLKJ7AaRevBwHd8YkPGuFs1PY1gW7mU
vJPolsLp3D9aSHcy2IaM8VgzN/D1eB2o0/SJEN0MHoh+fIr4xnOvropnNEJWd4JIbMo4HwnC+nEa
r2PAL6z0n4PgqF99Z4L/Ax8jvdpqhdO6EW2XhlP3rmDbhxY8NcldwWnDxdQQQRl1wom9CafLNM9Z
Kf37dkobHeZ4Al2JAqahgfAg6iBr1/YAjLQXPtb9qACtipmDGR534uq5cGl9DoRDDwa+cxewSeRu
TQEgkXYlLhrOu7JUL9Ab/lZqvKPOzHvwO/ptlM1LyyZ2ZzZYaWzaMB48peQVXGuun2imG5K0hDZH
EboXRtaFmjib5ET08ur7/EGO/ks0LOeKb1/eDqLX8y2ysWHt5A+qaNR43dpTqJwEaMBHb2tTfDVh
89HT5//vjv/dmCMbHlbxMR6V16pr6YDVT/xeq+FT2UNWuZ/SboufS+9RhC4wb3+V7EvjyROIl7NC
6Czqf25t88ScMOPApW+H4jev+zWy4WMbXkunAerm17H3LmgrPfel95Hy6a4wj2xGJxM4ZGh6s17r
grHM97z+vHbu0X369RfAyEaRAZo+Alu3rVcfTWq1N7/TK8/QzvNVkiNV2NfzNPqPamsDMSDPV9u1
GgN5dhVKBcphR/o2e9atVQA0fQPq4MV6baNtahPPkb5IWRXS32+H9Z596ymtkl09C7wcXZ0mSPXC
T1QdoYBeP45HNm1e13i6xr1qveJ+2zeJE0zcyXhjCKREwqE1aTdW3vRl2ApgkCZImfzz9k/aC1hr
ITCr22+od6xAgP0gW5E4w9d1Pbp17Ri3YWZGtmUI9PF67QpsuvX3QXFwPN4HeoxsXj1nC6HYwOCy
aXYfvaW7QunrYwhx0Lc9szPZNtIs2ozTTrW3XqHBUePYT5tkGeIDt+8Zt+6jZVh0PsDG69Ude/4X
w0MkgPISQggHuzh7XVzVBXvq/x7JeavQf97E/VWCCyD8MnhR9cBWQaYnvA8U/ecl8nz+ZSybug4S
1x82wRMJLI/wEkIoQi7BoWUcpqSA3IPMw0q4WLsD1kWf2qpY4pvQna4fxm29YR9HMfO/wauh2UUw
L2AncFYStOl57cSeulHJ6dy40NQ4eYty1b8ooING1w0n3kGuFWtCZhSUQ9JZgOERjexjPF+qtRfB
+3LsnfES+6uR+dSbhj4vPQtTQ7Z1PaEa/DC3fvi174z+GVUsfK4+YdOZ3C1ZXSDfz1sn3V915XQr
CjE6oNcAslqg6hpaXSLWNboIu3UIysz0qA1Be7YLu88e9+d/zQo6u6ReuEGjoTvq7WEJR9X9Dlyv
nGCmuj0A6qDu60f03Qn22EK3Zfus56XsPkPqY9NXsIAw+aQ3JeaUzgI34EpBk+lD3/RF+aEwfGxO
TYcG1bQpY0nTNogL94wuso08mKJqqmwdG2YSXEB7c4Esbv8hjNAR8w/oCqMgjbHSlWnYNOrb2HpF
8QIF9Pl7DUEmN/cnpoqsrvCEcKl7LmgydXTW/6oZ3YAfOJq+ug8L5IpZ3hYzKKGbSUqRRrpjbrou
xLCETlTKs+SUQkliKCaTiUKFBFwGDt5CezS/qrPZ6lCmtb86wMevE8fUmQDSAO4yeR6u90vErkxQ
d7i0rSzJpfLikWYxXFskFd7KtxMXBS8yoqnpUheQznfdPDN50sA+YsmYS8HLhxGNRuyst6kA7qgP
mMzQATLMqVLb9ETIQvxETXUfJeXg1T9d8OUDJ8Yj88Q7wD+ywgfL4mdfC0dci6XudBLGUvTot3CA
lK41ibxv0dpFLtzaz3XqcBnjx44RD8+bHCqW4DQJQmayGlOknezQC02aaPRPhNTUT2XLAmQAXdYi
nefBbOlqqrJKpoigd3GQMWJsDJqGZsxt4vnLZqIqSuoVAEN0aJJ4AFcnqcJTT/Vkrr27KT9tW7/i
H6RGJ1oCOQ81XyK5YL+Jm0HLLw5VYhIJcKKuuBrPFd17b4urFQS6aCrp/onqeIizCRjf7VRjAtFd
tKIzHxzzVeUBpV/qzx6TDU2Z6tYoazdK+RnMUcZNpqHcyHtSLVDhTBso95gTqNoX3SVikIvIZRmw
6OyAuoo9yNYBd0YRuxRMO7LG/zeBjsp83Gjjnt1G9t9E4HymyjuZIojxLOCG6jESc1v9NTFRfvGW
sPpp3KlvXqaetaI/8WkVXXNaxjkUH2taCPkvypIePYFWyWc6Qc94QB/WKQBNZyLnklQybSB804PY
fHKXGOw1XHtPPXXD+dIslJAn1k6NgDhzgyYhUJRr89conHZ+X4I5vLzUbdMW//qlhk4B3BG05e8R
EmcqM3gWW9OmGmeAcVsPGAQBLPn8UEwE8tHgnJnJuUWwV99NMzTqCTs142lIEKqfu6HBroTKfLm9
ODEt60+0kYU8bRX6TZ/biMfNpdWD35zJNDdLk05TINABtJExRGWHNKAyBl/hEmQ1DjLqgh6UtoW0
iwfKkravoiUJokGKJ7wjl2DQY1EZnHxoatFMGRLTZ+44yw8qmVR515gsgBZ5nSygaNvSev3kgwh6
Q4JLlKjCpCq2xATDe1OCFLoePzbOEJsTh/Tz9xqsKySlktLpwxp05PdC3RF0IJupGpCXyYlfS3+D
kEBGQp4GaGr62oSzO6TUo34iFZSFo7iGikCBk3YXsQby1XUbXNA9HIuc6KiGOLPgP/VaP8cLrce8
MmGc+6EiSO61DcYkZq38Dm5xIc512HhIEu6IF2i5NybZZrd+T/j4G2NofnpbUP3ye7eXH7uGUVCO
GgrRO1C7udHJMaBYf5hqpk2Ky7O3ZVPP1+ajCBq3f7eVNejGJ496Q1IUQkHapGO0fG5XEpwh1Xtr
THCfoeuBU1i0UjM/hdDZHbCubqOskmZypuUMVb9SPctu8OC9BZtlajgEERPVeSpIYtBP6aRqxiJO
pelrFwLxaDRNJO3GIlXlBgjZoHXZPvThNmyPQTPNfeKaSEPqHJ2/8XkJukZe4lY4W+qTGnTrlcPQ
zxPhsWF9cLvAe96CZgVCA8RCNF1wOyVQwvT86aTA5IXH1tql+nFcS7DM++HSwUoFoSUzxLpKysBs
bcKjIvDztmywOsYF6kOZGseSpRQofvZct45CrJgNDgkpN2FCy44O33ujVf0SbVVHEix2hJ97b2jD
LNaL32WjEV6TyiAWwydRGlc9mZICAeBASthHBz96pJ+4a4qbjnPB+Ek5Xc+TQERlnWnT6CCv0eIH
0Xe0K7x33KrwUhL6/nZx/JoVadVLh18UNDq8pEMLjPstZHT+TrCS9+De7tWadov0wmwjWEA+zFXb
dafayM576EhbkIvxRQ+I4xIuKd6fPC+rfBZ5CZv8TaRr1TvtFSDSjasEzMe6fXa3Rc9pq2eA8OcB
eu8gTV+ml7pHR/aTM5U1efZ6FmtIUWCCAXAAIeiPORqJU2WAxM3Bx5LiGSSBdFIcXNbVkOuocUj6
PolgLBIQLLcuBHxaWoNsQ8rLOhTh+g7KhSAlZLLXQSaZN+CkBBa+5cNWQOgpKacYHiUFmB0/OnKV
/H1gQGiNUGuF3tLKWxaRzv2wTpcO5KfVwxCB4i2j2POx9/J+WzOsZ/X2IgDbdlLXA8I0RTS1kCIp
Z/QmS0VFcYWOBJZgVM5FkAGUVZK8HdphSRQLkW9RPS3FM5lxXrj1MaNna0Au4foF4cXpR9OvzHxo
wQFHM2RpNYAAoZ02kNHrvn/End3xT4M/AMKELBdf0SkLQi+Cg2CTh/FU6CcRBlv7wWBXdv51pxFI
LdISfhO8EujEUKoNZeJNIappxnFm7yEcvTEG3GpEXzhGY/7VMkBt2KsLv8YcR8ycaT+K+uQZiPm9
j1oQl5+bDhGDN2yvL9PageIHWBudhWc1mj5IMhdk/htQa+5m3HPr6CzqmW6fwPEShBmom5s59eYV
/CISBNJ1WseQTDzraKhFUplldE4iajR5XNE456ekCGOSNV2s4mSr/M5LF639NVtUjBnFQaulNzRX
N5y1Q8KPut2C9Vl15VheRMilvvT9ZBDzciumk4dtvE2MX7sk6UtU0i5Nu4owK5ppK1/wJOFDi6Gb
IJkVmdb9RgDDnc51RJbuBIWhCnCFqFESArrL1D1GJUQCwpaTR1RQxuASA0VV5huXbfiXv5VrNgfm
/TrBIZ0PzXhdhNO7pQYICturaX8H0NmEKqisewhHzqvfjY8TBGXCc4El4l1ARacS4wnfvTohlC3P
qAE1+qGewbeWceFOJMNO1nw2ozfHjz71lzaJ/Sn2smnjhp9Wf1ZeiiNBBXUDnKfaU1DjovAOkjwi
urCJoCLM+7CrL/VWiO1vAcVg0CubySHvod28zdABiNcSCsLT4udqieQAhde2m84sCHj43vHpwjJn
XLZ/lJwDEAfWhl5xURmx4q5ehD2Px043JL4M6qeAlO7/MfZlTW7rWNJ/ZaLf2QMQIAFMTPcDKVG7
ane5/MLwUuZOkARX/PovKd9v+to3pj0RHWrXrUWURADnZObJxAUQyqNqtHDOQ3S8jDEq0lT+toD3
SRzipOnjbd/gFA4Q4CTdaDKpxAZruXh3U0FT5Dz3MdmmDXaJwEBMVoVEpD3ZeksO17zKKP5WVp3z
JW5ROwZLLrQTzgrOuae48GK1mbyhO6MUJTvEfeAet0PRI3dDwKZdxAW0SrLPEDxGWkIDRVMxB7xL
kSHQDPPsHut4EM+pQUbeRc5pVYRUlq26Jii5SrpLcZw4j3GDPg+JxO1473ORrup2yl6zoSihlCyq
+s4rHd5/HayYk0AW3Pc3FXZpsgcrx2H6h5ENFAklzbZNPOY5svEstoYO+A9OZSyZNIA43G1DB5Qv
+sKqLrEVjmDjD3bIWRkWCpVSIFEePeay1C7yJoris4dC+qNMi0nta6/qyrAsm4nv4sWdLmYYu3s9
FdrZYXc3CDMX6302luMkdonwCZormafJTmrdTNiTkta7FgkZzRWGfUpEdBqW5UF1XcE/10lqvs1Y
I98B8CHUYsJdiBSYZU6msF2YbDYmhrfWrumg9Dy3g/CLHcPlqzuPLN6Vzw3DppgN7JHoePrc22yu
d6MRfA68FCgmBoublG5q4O51VDRDnUSlP6MX8ayFpyTJHEHDRSo7HVrbyToUWdbQl7rLLL2wYUam
APomqH1T1XhNmOQT7nCcm/XqJODDh2SjS5jMBgRBLHXEi4qbTddVqowEq0121YmOiw1M8fxm69Oc
xnuCkMrqYnq6Hluwh2SnqnPZ8sww2bMcoPla6LObtK35li5maV+ysjBiizApf9qhj3D9O5Qxtfre
ZR6uEmM7lC1BvszWv/PdAYjDVKa2ecpJ0XyhCM11P82t37OTk7ZCveml1xPqRDS0oVfmRG1VolN+
FBPByVpq5ICG2iETDMhrS+Gf6NQJ5feOcshnNJRo7eu2LdQ2NzVpT3ClH8guhyCziOYcLvuru/LQ
7slAsw75xYhbQuNf0y50MI2fwxfN+vxCWwzl7a07a3NtZnT46Cm9qokWW0wD4A1f9MjF9Ydig1jS
wjlUfWLhuN6n6au1bTtvGqYwcDL0EHeHrm9oc5XYJd1NzLjwHueaOE2Is6OfkO9e1cO9GPJ2i3/A
mW1kflVEscyo+o5OzZu2tSi9du8QCeleO420fJzRoU5oGeY4PYwlFV4BwGZx+ojBgVZ9ZNhQsyIA
uoRCTYqucoO0XNh7gzzz7tBqx7WHChsR3FOcWmVLIHhlxrP162YdGC/aZXrPJwpbQTbnzWOPpJTP
NbUMYEg6pzYwHk+/jWkuqz33E/JS5Fy5oTOSGF5DdEFfrAfsI6AJhYWmA09VbvRMRrE1iHWRH5oO
RsWHsvHg5Ex6lsqdKBwXNVuc1PyDRMC7GzTo/vNNvpBUZGtYCVcG20o9809OnxbeF2lbgAfL2A7o
jHsL0nko3DnbAoihOpjLylt+42vwv6Czvw5J4vqKPIs1ZjIRtroXomo3LQDy0AjXg0GU29zX2vo7
qdjvkoz/N4DwVyibNlSTqmv2M7quDdy14dEx93/ICf/z6/xfybu+/8GRmH/+N77+qpuly5K0/+XL
fz7rCv/77/V3/udnfv6Nf+7e9fVz9W5+/aGffgd/94/n3XzuP//0xbbus355GN675fHdDGV/+/u4
wvUn/6/f/I/32195Xpr3f/ztqx7qfv1rSabrv/3xrcO3f/wNXrh/gnfXv//HN9cX8I+/HfrP5fKX
n3//bHr8qvy7R3yYDEhJEGUl1xCC6X39jv93n3I4HPjMY5Qrvoo70cr16T/+xsXf4eDqEuFSzjyP
r/NYRg/rt5j3dy6ZIsonPj54D2TH/3/dP30y//qk/gOJRPc6q3uzXs1P6hNBKJ7d5x7hnBDPhSL4
Z0AX7UpreyXdwGqAKYX3BjerOCiSaQ5IYn1k4VTnTrBnTiJRCx02qyVg6fs7MfBXSabQHaanjtud
nZJ30+a/sxr69QJdAv9kLrl0iXJ97v/qjYkZB1cRwIsBOrAmyLmbI7FSNvuc0PKIf2BLcB3JA2eR
SP4yx1TnXxEpPDxlbbUcNAaqIhGnyaaKF36sOMC2BH/koBvz/U8f+R9v7Z/fSm9dPP/iCwUukAjl
ur5HmcBn9+ugW0nWTxAjW4FVc/OG6No3C2O5i0bsxy5FH37Ik+5haRwcq730X21MvJNZqjbkkywj
iWCmPU0JWo2BH/Cx1A9eWUJxYcutHprlU5dMe7d5g32Z+yB8zzz2rHlOGuYhVEaOeQgFVLbr1fKl
ZRl25SE+mBaan12cZvWGOWa4k+YjQRH1PLc5MsBJcRF8kad48J2oZQmGCquuC13heNusRtNAgNYd
zSy+O70c7j0gbF1QryCIw+305OTDOoBoI2zi3UM/5MP237+fN23zL++nQn4floyEVxHu0J9vTYuN
m/YTAryaxrmbhlwGRdEsG6WdOSqkyIMsVoe8jQ89jtlz1nnPS1ojv57SMoxzf3kQcvj4m2v662dM
GSOMYXgOVQeWzs/X1BYdHbN6AXre8vl+6pz5XFv7oZkt2pWeOJcaBW1p/cexaL7bthAhnNqXT5Um
r3qgv8us+oWGWW85jq1JCY+g4EJWyi90TFdnqEir3ARzT5rtWiZcKh+mkWCkq4D0+q2fub1nfUVG
kA6+EyAEqd+hTuSHOW6bN1eOFLBQTo9VAZt2j7zJaVIfea5NAFORr5Ai+6d+JjSUSVVuKpu7AXWL
9ACVgt7SahHBhH73VLPid+bbvxgXrK9tpXTw/+C7sQH9Go4BJyu3aGcyYDyr+cDR8G8auqCKSZMv
2oJPYDPmq6pheZHxZz45xWlyhRsh0hnJZRrzn//+k/9Zc/DjajgIL5dJF+Gmv57VakEklTYUz6+q
GjzDSLcu1uj9UpDqntP8Hu3f73zz/7L3UVfgCABltq4ADECvypE/6euW0eY5NhvAILp+cTwIezW8
WcN6hClL0C+DxacIj700y2LgCPX4NAB4izAun0VZ+dErk+pcUiUeULl8dGkaH1Jq86DyQXX9+3fn
JgP+81rFla5luMtwNnHBflUo1AvcOCj3NEpH9gr2jwYARNmF0vHN1FBCBWQl3NqpYS9cF5s5UfGj
P/XxMR+GN4fkNqwNn06DdV9lvLJ4sCuz20JiRZmKHYdm1FcULo9yHGZs8ebY9aq4m5v5g5qJuXqA
F4Olp/p14e3vPCzQa/6ys1OsLQ/ALvdwTK6H9s+fQza52VywHmxzVyCpyBW7qWfdPbzInFOfxUBW
FvEcV279ZBydQACymjXWzTtZKvdh/d7cZPoJkifnpIVONwnLnO2UNvkWVGh7T+JlM7QsfSq0/z4s
bn5G8rDYpDS2EUzRj042ygcMTMstMIKPMRhEjLbln6Z4Ms+jFDtbzKe4JPOLIrSO8jPadbMFxq/2
SBKE46hrk5VQ8Y6tEPVTFTO4Ypdib2JXR8ydcG56RbFPSft2O7kwlYSxluLiVLE+w+NmBY4KehiB
dT1XACJVwl7KCSn0hKUXXQ0kuO1xXQwIoLYVqng6FfvGTONR+ogqCRuwY8pNm0M7d96TWeSzRHcQ
lcSHlr9V7JWQdjsWKMcbRJY9Yte0dyDqDjMQ/32jc7XBTqCvYHr0VbjLmRewOZrHkYAqRH+Y5HO3
z73ZDQz06ZekHvpw6SaFxnTMAfwzjORkdwNO7oMzyeTSuI+K9uwyEGyIgFihxu/KHJ1VzOHP5Kfb
wef5dUQWGIzAiI7G9eab1wckxoRKFuYZ0NcYgBoh5yVBQnBEOXJ8+85x99zhC0SA8XSCL+hHx2fx
ya1S5wQmlkQtj0GweZ26uz204BS3ToyCZsY4yAbGU5u5qck7irJj7X1LiuSTdnv9UCkCIthHTmVb
tLDbiF0Rjq2sPyDs8s4MSBOQLnYA13PZJY2RoEmaHtwrf9ewcn4bZJKDHuiTs8ZMSU60A2S0tPi8
8S+NiTaQCPqhz9/MpKpnZIGgD71tMB58BkKVie4BY6zt3tMAkibP3WSypR+TtWf0684iraXn+Mjb
LCya2gXyothBjO4UiX4B9rKU37qadw+yCRVyu3fTeqOXcPG8U5DlxzE7uLYd3zhH1cJU7wQJMe0p
H8bm3GbLl0Yz/1sFsWxZOJfbQpCeTB5Nsk+1Lk4GTkw7BHFtwdbJDbkVQlxk4s4B/Rm5zuTtoXZ/
yROvQkZdUofaR0KLl2OGK4nvQb1Cf4HtajrCRMY7FROqCsyZY12CIu1bku1AeLlnAU1BVPO6OLid
7PZKxhbNN8euttZwt1+FUat4cGSMQVzMJB6Qn+mfHL/5kKkxPw+N50e6jf2dJvZjknZ2RQrH3dpt
bzOSJciFRA4XU4mHHxNvoGu9k48iNZmKc7U+LCkDzNDB9C6Bq7Lpufd0e27S+yALgF7iHu6znVOa
CRM+fhcAS7FRXMzvVPLmrZDJOgor+tDIunvBmdKH0LX729tvAaTwTjnTPowD+/fMldMG8WBgNCYI
KTQgkQCZ6/H+VjEAiK0DYwV/GiFhqOhkdxwKwgswugWJpvDnA2yfhbTKsKNQ44Zjlx57NlTPxciq
pzm7S3gCp6Fi9E63V5AMw5MyQ9TVcrpUzpghD5aI+6HI8sB6cfqhjoE45JrOW2htv+bguQMzdmZX
4Fi5NK09DbXXna1b1+HAC5C1SSkPMZyatg1gU5iAPzDRZDtdV18S7fFX1SxvbZIduOmW+8HkxdmC
19mMaRdg8ifdIlphOsrUXiGbKK8WUo8oj3vA9RnJH5MeteegNBShk4VHxxyfVI/ZwfhrUs7+oYFg
4M761XE1WjiVufMpx2xRCIS33oxTPt8Vi8iiCenoSHGQkUim9GwIMnCn2YPTXUKnt9u/TJVOH7xl
/EizQ0mEvbS9rK98wfjfj+NR1sbf94mh21TUWQSIfHwWiWpCxoqXhmTjI1bfm/CWJWrd3tuxjCZR
Ltw24p7U6yChHzR6jE8YBolPgupl02UE5sieX0UjeuTAFTiY2Pwl8/i8S0CCPaWYLkdQjDpg2Xin
rKXeiTWwSe1vB3yRHHvYVx3RGtW7BeGkW6ccihCMqLog3boMzFxnO9o3O7dopgPJiu9tZZtjki89
svlodgWKCclI0j8WzviBoDA6AHJ0j0CCsb/IOXkEhYug9IF1H2JRfIkNtvK+g4YN/uDRyGrwKsNU
B3HTpU/UEVuCoQRT6BFjmTAf9pBv7HkncFoUwRZs+ZQ5d/MwXWM93HemwiJ3TboTnGBWnNn5pN10
x289T+pQSLrXjgusOwboEhIWmZjuTcm3gDXN1SXZtEnGQu7HXu5VNxRvReVcJx8HcM7qO4KeYdc4
7OqRsXuAk9m0EYvQ0VAu6sy900JovG0sktpUPMpIQb9xiqe5AuXN5o2q1BLlRyyI4R6453JvUThF
kuh9Lmu18ymEjpA5pUcQ7WXUy/iYiJ49NuiTNmVCRxh9APYEbBYOfbMHTg8GbCzOt4eJYYS97sHY
a/j6gras5j2DoONMWVOEItcnK+f8UhJAvl6RqW3lddMF49upOTfrgweOJ5RinoFsS/PoJcC4kbGc
5REm3lIA2CN7qRBWtkcc8l2e96jsFDILCl7N4Tio5KWoQov5vmteAyykWt1NuRnvcIEiMlBmPdE0
u+ucEU5fSUC1q75MKJ5Cub5FSP1jW6j7i3PaquLcIWw4Yak9tfDNe4QPyTbjJH3yJgfxp+C/Djr3
h7CC0XsEWchl8poBeIednqFpagIA/WWU08bZZAvrziT180NB3MMMYPNMWtmdu8T7mtZddQV8DXHD
wJ8M/DU3sCvuHqyTvLQIgA0bVdFHSOOmbVHRYl/5dbGJ64GbaBEdDcp2RpXn9UHOCn1y1z/rC4+G
+dD3u2lGQLDx8BtNFbd4eZmLdGpbgTCOh1ORS/2KBR35eqge44w8q7av7rq4oYFmZt1t8uShyhju
g5y9yGKCL1HzOM9+8YAglKchSavNrRuAWbMXwogHxfrUTPcwssHIfAUAe2gAeQ5zaz9U1N3lGTrF
OxqP9tuI5JZAiyNqGxS8yWLDqm7qjV5fOquTx2UFPCCuwTEARXtoW/8qc1XfxXZ8hsgl26bgRPae
UubehfhOl5EDmOnq+wbnnQc1dxP3iNhGjCAFYnIGSD5F6HZjqKmy/tGa2MH6m7Jdzu1HmbffpHDq
yEW6NbKakXG7G/2Oowe1m7EtzbYrsHTp6LsvtpzNtq+yl3kePrJZPQL6r5/NehqZNAUMA/JHLY8d
SZNTlmF2DNKnClmDMWZcIPv6jWryNtH1U5Pko0MiHKFUsOvy/V8ndJQP/ILRGi10lh2JlS70OnP/
iC4v3ZTO/ImZuT1BgHFEQF2+GSWEfCgYzd3tISnFtvd48mCG7svtDU8zlx3bxkdG2NTt8tL+Buz4
eS4B0KMvOHAXAYjQxa79K57lQlNZxrCjQitXLmHJVXJxbRbvTSXMBfaCVz7647WQCG7XfJnv/31L
eRtc/endUj6U3JQqD9II4v5q0ZbESCWDkrMLMlqh3i0gbAGNYmc9niCCGE/QCz3Cshlypj4ZXyBK
DUrrste1cDgXdZKFYqwWeFmgLsMulG4slJaBWxXzQYE9hEWxJ0MORvY4NeO3KTPVU2UMWoQxzqLU
EO+tEwrnTuegLLBOJFPFf4dw/eUdxmSlD4DTUwxvtvz1JcpGpMoVcR8U8P2C32yWRiBzxjCjA3IW
COn2PMWwntAyOeWZMlcxRK3cpbqJXKXVeRTU7gcJIQtAJneTQi1zJXD2vMZ5Jn8zpfKLIxluB6XQ
/HLYLwOZdqn8BSmenDmHKBfC0VtFaWHvDJ9cpHIEEgH120HXfYjIe3PnCNNueY18RQ8TOb/x+fgL
KLhehYd3TXp4GkHFCtD9CRJJQTXyjgsbpB3EoLCCGvuAdGmQjbl86DBJ1kHOh8Mht4jlc4Bsgxnr
2iOmzELk+bXf7OKW2DSy30WT/AWuWi/M9wFTcYb0b/f2/T9dmFWL69TYRYMOSNm5r+hZu0N9TW4s
cZI9aYrpcoogOafOik3Z5RxzdCDFKsGTCxFM/+adAoj/C2rhEpf7oOgkZ6tpNltRjT9dUZLqGnav
FLtabmSg9e4HxqBCd+mbDSi+6djSwewSbshbL5uvCBodn6AbQoyLKutogae3TgDAkSY/9m5ZHp3U
DDZQ3rC3swOBQFk/1KDzLlANgCWHXiAwpRsAnVMf0ro8FgNSyhLH2Hs/1u+Z8YtjO8sn03bmrq+S
6u4GgfufxmTW11yrJYDqcsV+HL5vIbpA2079aw6WbH9bxrdGS46OQRuKtWyT9MsPcOlHTZxJCn0G
FDYPoldveG8fyx6wrKbxhF7zJOseLyXL+HPhq7sb0tDZvnxw5UeIIm6Vnq3TPmichj4nE1m2ZT+h
UF1bvJl6X7p5GQPm9ewlq4t73Vh4n9eKnGNYkwdZGxFq+NVdH7SLrvqPXnRM2QFFmxcIdBrbZu4B
YHfzlIedgeHRADVqAIXY/JXX3w26svdpHPOA1ApCeVVlJ50U/d0osff5ihxKO2hoZrzqFW86R/+V
gVB/vL0U4qj9KGP36LvY3KiHniJLPW+TMa85SZgFPrIx/l7Gpo9SL9awUtcI1FWkfSQlAcwPvw4c
NiKNSk5jqMXztxZt0XvPKNSOAlKKpYJ+J3f1dpZTdelU9+iX7fKZQ8IToDRVryASyzDpqvl5Up3Z
0LnuH5Zqw2b0xAzw/Rby2uVjAkF8gLT4IiLWT8NhvYegeEDpttbkoKWflwrQB7MI4SkI0CKs71W7
iYph6LblWgQNYhKhFtOZLaq/cCNPrEwhAU4eh8qZ70Vfzmc3JT04HtWd+37gGyy5OWTwr4LAtH4u
ClE9gwj6cdsIh0S0q9nLioOfoUmDRBJu1JBxqE+FxiyCR78qDDpjuXJynjWkQ7Zi07GD2BrUhA/d
v5sFdWyxjP1lwhRAfsXYe/eQAezp1ChCtnjwMhcat0rKIuiOKBYJAO2Qt93Xlkj3Zaxtcv2fr/qK
JwF0/A2kA0rdm2VEgzjO4oM0AxaGK4NsoTnUKXgSuDeRIJ90jxt1eSgMmbZTqd99h4mwiLPk5M3s
8da5T2h6jym3KDkBE28gsHSijpQ84lx/Vq6tNxnNnV3MxnlbpGQ6pC30vHbw7F0HHdvmx+ZqNcRw
grDXgmHsfpGQCUxOcq5Q+QRdOpVYgLRa1ycSZTzrbcc6Hl+hX77OiC68j/M6D6fc/VaB93tKS3TO
Tc+TLfqGHcTn3hOipHHUKvqtzb1nNP78muR4IDp79RNvPnsV7kS6kMfYGQ2cwwewVrRLtpnTZGdb
lJdxvQW6qVCRwLCj3UPS9SwZvNFE3S8IgUeXd8piP4Q0xR5nPpAzFFNvf9wJrRiukGirUKc4ZrOs
D2q3kKdm/WzjNOhYg4hchSQk4pBLD5XCPU6dChzABDF8PmDxJDaBJsSacCBl/5gmZgwdn2AQhE8P
85Doy+3BdK2+JGiXQRWW7oH4VfaEge2q8senGUosNKj5DA9qnOROBQSXmcbb1UPyHdZf8wUUonug
MoKhDoU0HZ25tKBfbsey32ObmGa580dnjIiTG6Rb4+orS57zFiqD21e1vBbQDOfrmRmPh7yT8Y67
Yv4g3fjYWO5CQogW306x2YLxSg4WON0RXlIllMvAXqV/Ldm8oFYlNOq8zhxv7XElgLQO0oQ/dut0
cQNes/Y+7SE7xPDF7vbkRkpnp9ZRg5Yxe2ak2lmdn7K1eGlT+QC/Vn7EYP6ExQMxeLO0W98BAUkK
brFtxdADs+4iCcy++r5qdzPItY1a/GWH6nJLEl5cuRmx3BPvs2d79wVKueoKjdtnK0R66ggrA2Ds
4uJijVwYdfzIJTn+29LGpzK28cnrBgoFD1SxZdzoA2Iw633vFSZkwEg2iCNvzhCKmE1fD8u+LGeI
NYiTRo7Jlg3u6/wR0xxoQ27FyK1SX9GcDFML93nP7A70UvPWCOxpthv8QM1zfZLQjBXejJXQ9osJ
etTU4AfYE6HsGKMI3LXCq4+Qx52WQS+fag6sZplhcZfPZOvotAmcsfhMgG9vZ1M7u7IpPngTDLcx
LQRxr8gRaQOJ8KYGq3oC5H53K5LSKaf7zG3dPaLboTuy9swnXuw4ztgoaRr5wAboppN2+srQrT/o
hPbbzkejzcuShbGMyYMLCDAay6o9qzKHWG7lm1hFio0C+VkusvzqLBDReXpO9jdkw7B02Kj15FTN
8NH1JxsIr+k2fc7G15F8TNr5OpvUJMFYfZFFuryX8/Myjs81hoE+O7m9DvW3ugEFSBBSunVumwRr
QYDzrDZv/bKgGKGmvu+E2Xk1Upm9hoAIs7MfMpepjz4Uc8s+b+f40W2qJmySzLX7pfXvblc14HWf
aF4EaVIWUZcgygTFrT7lboOXPJGvgpfyaNikTlA9b7RxgcYM43AaM5KcBBTiaNchSPK75GnpvSrE
GWDf6jx5xvgObevqgS9s3IFzGEOpYrkRMhVbBV9TL8u+VMsECZlxHzD1sh4TjWmjcj3H3HLsd1U7
DUE+vkGhmb0SZg4LARFZT5SeHJ6I/YR2Iyw8ikjnnI9HqnmCd2n6bLEVAlil6c6tPVKGFqyMQXRO
31LzcCN0eJ0eSpkdWwMnXTLpYoFcHv6JfadRTqgWhNDEv5djceldi3MedGNUYeCMBhiiC6dy0mff
rTT8NPPqkLkkQe5ltlTHW0vQpZBralTCETQE/iZLHCS4rLtbAhuhJR1AbqJYDVI6p3dLKbu7uucn
fMK7abL6NdNJep6wMCFjddOAQRj3OMTqdS6L8Q0D12nIAQo/u2JqQ6bnFw+DYhFvVfqkm7h9aP2d
43xPMNCEUxoFKchSseENG46W6Am+mVmzuUEmeflB+EguHRfRvJWNcSEzo/WxN1KwbVVpoGxLel/H
BUigDiFBDva7A7zi031NT1OJwR67UmOVnudADKUXFetmMqyXNqgeQF356sy8PEI5Ol/gn3GBYF4/
u545OuPUvlUAoG/8G2WrjN76+iJoK8MEFvHIVcyxuRSYydkVMHWJOCneLIqGCFVahvkqUezytapp
BtxZZGh/Yw7Jxc1J8c/tOLoJdBKQ1/povoT8FbxweVV0nPaYIco0ylfP5fPaUqPAKgw/ODeMa+yQ
WevQZTn5FDM+cmGYrkyW08XM3vDFASj+wSIbPJgwhBB2VcWvUzqT8yQ+kpw74WKq5HNP6m3KMVtG
7Xkeu7Hd1I0MIB/3owQT9SdZkewAaBxe5NLvN7cvYfn5xzfQ0FNU4v2HobUJGhBaHfw0ds98aJ0I
Aw0cmnyUolnvFmAdqnadMX1uZkwUTm1aP0+tyvckDR3CRMDW84GuD4B1l+0Mqe9W+WCo0PO010Wr
8d6tGo1Jagy++lX6KRPDe+wVq9QDFSovWfvAlpSs+p7IQuF7+ddDVuVQWS2k3Y0rxMUgwo36QSHp
T0HHgcHYYRFfEWqM7PFlgPiyLw4x2vPQCMlf2gGerEW57GC5JsJbV+c5Uu0JVKRBYTFdHND5xCDV
PdxQmxqvKEuwf1tlx33sGxk2YqDPiFKXOyde7incpnGA4CZUE3FDGGqbbe1XnyuMFl1vDw5LzQWu
eMFEILwlJbCrf709YLE+y3bq9rcdwIMDXIvyHAk+eVCMavmEGTb/UK0Hg58sIUv11oNLyrNKi/ke
M17OV6+DAaxwY/2gR5gCuHWuAmdoEmx/vNrfoDywUkD650tVddmp6dn70gz2fknzr8WEI2rgbnkn
1Jz+oIWAh1/B9IELyuYPutJpmGBA/IYR2Jn41zQfHnQl5+2kmmqDVdadY9F1R4HZaY+dx5I7n8wo
+FaURbzhy1QGcds/I2lPwbYg++jNEtF38CaOQGkCR1VjhS47niG9bV+HbhaXdBK4byoFqTRwn4MD
wT+cqgw4qhv/+S1Rfv0D3augrI1IupCNoXkbpsBkL2bl0vWwJFGqCX9SeeMC5VDFVUJzfGPK0FFv
fO6kYTxgIBkhxu5L7SH1zeZrFrNqvsxzXxxTdzJ3FoNQAcYPd5o7ZotE4uIB6DumbPudM7rLa9MN
O5XrdkvbcUYf3oY1rbyvI7bIwFN/1MaLQkzyraFKJ8420CzCQUSXIrvL1+fIytE5YkO8MOW/K7+c
XjHeeqh1cfjBJReTnZ4a6X+ESB1irpR+LztGzn7SQU9BKmiQlRJBTQTZ9bOaTtDMO/tu/RdILmdv
DWYegOsmYUIqeRqXdIywZxdX1cn9QNti62Ia70T+H0/ntR03smTRL8JacAnzClNVLEPvpBcsUlTD
u0TCfv3sKs3MC5eo27dbYgGZESfO2SGmdSc0JV6oZrtwKVcOzVaKpzVfrA+h5Ful8pXrzRB7oSUv
pZZoH/qSfOISfvGzevsthXVa8jJ/S+bSOOY5HbQs9UPPqOW1JSFDW2bnD8mgN4/kqSPo4G8b1qm/
OuPtqVlZkGQw0dAIBf41HC00u+QCyCV/XJbBf9Vk5Lt1pG9y2OJZpeNu1shNdeiLDG2L7HksdO9A
/ohg2ebfYQJFp8axF2siFTFhej/wLd84On7VHqDyzeHsJQYP3aoiC7UzshI/35Xl5KD8195uKPom
xi+IZFf1blCNk4WB6HBzYdSTRc3YaOnBtgfnSIzH2bOQbOI15BavJNtXv7E6x3wO62dZD1j/nPm9
KK/uUDkvekBJ+Th6uRPf5PTR7Y0DK1Ztxm/Xl61cH/1NLI/IEmrv+8lJy4uvbpHq2YEVed4a8SzL
atwP5Uj2U9c8Os3NHHf/LtuhHxSXGk3SwDt2uf0qN81Lb9vGv4rCWnrzvrXuUu6PcCPoHqu1zh6J
iqSPFfG3XWvWDLyu3+aWLZl1Nqw/L9sRX8SKgjqrV/v6nOja0gRpbScR/lG28np+dqBo7R/XDoEA
uMBdJl312lrie+3HOXC8IXnSB+KPQutjLOYNXUBHKq3BKtsOWC90pIiEeTNMvQM6TnGfjyOuTVl+
to5KL4z0c2YeoxV2xOvf1cw+uLz7MLN+Z8I5iGWRePdZnbvRwuD1NWEe3sFyuF3uty/eyogbQjN/
iOxCBHB6zdJ6DLS8ZmRk+h80NNXdeivgHMtWYSJxPthpvl9H7H3lvMRjz1R9MbI+Vm6eoEHlxlkg
q0UuWMeosgyrDxKN09CcSNP4Pll8cLj7RVuGp7EiUs9F3uxubhygBOagdRdK1XC2svW5WdPimBG4
U/7iHSsqt2C1swUhI02fjfVDJqaN92FOI5P40INTpGcMVGvc6F4Ve0s5oyWxNMort+rBYImAMUzW
kY7DjoTT8qp73UBpJBgODhUoXNmWz65muHGb9mXUXhdmpWLV7on4N2QPsJUVrN+7RzdTZ2i9Xsjq
WOhKavuifg/k5A+/pONwOzvef0sryjgVencqsLokWA6cH8O0BNeeO8a6pdpXTG56UF70rMs/uYSb
yKA3O0JpKj5tYe7sghmCLpPTTWBa0psVeE1CXffSaLSz+rFnVVtI9CjQlpGxhFP3v0xkjzjtnwnN
11GmFyy4L5U4TmUT3uY+14zeNW/PXyWp41UzvLeSCEPclNoWOvXwPZA1lIHpaP3OQioK5qsf1y71
/8yKKLRa5qNP5PGeW0k9eJhOej91Lpo5vhcNPxqVD224zQYLZITTBDo5TJgJS71CPhJ5vOgrw3eM
y7t//XnF2I6meojs2TejSUDsWM3sZbq9wTP1TIAhLI+4d+W+rcvtcvsVDhteQanEKcvUyaFj+1jq
YdeP2bpzh6TYMezxL5DCWdGshOh3i2tZUCmYmpvpdGE04dz724aiBLF/9ctP81poU5Rtd26TfVhN
8tQVpjNwRUj2gtnFU34thl1NlZTP4m2alRb1viieb19IgwSWrRuPt+9U79ic+cMn0XI3ag2ZxfNa
KBpzpigsgxXG7t/3TdFuD4M5/m5nqagchg8ug8RlaKh8RsQY5OmbH/AraQ+3X/V9whaMJpsZrMps
nxDxIcpviZfZoyyYa387yashbq22IWpm7bOdmjSEDqMlwWaX68VZOl4H9pxe/7Zm2rTPqZ/9u+t5
jxgyLCoNXM+JOvgAPN//Nyq83cjOmoZGyw3FgPNWHvQJtqZlWZ+NaqgfCSJjKgLXYSXWuRzN5MmF
FPxo9C9j4+Zwe9jmuV5PF2kwWWPVa32suLYOelqoUPGQHE3yxGzI4IfazE69NzpnxbAZr0ab/FUV
XUnB27ys2vrstlt5b2jp7p9ZTgkn2Kq1eBmcEcvDNumRPWzegU06SWgNV9w3Aa8n11fiaSFIHbiL
b9MBGf5dOXUsfyd1VLdJtl/yvj9sGFTubSJUQ1X48az3VWRDirxYCoKHvxWfjIiGJ7W4IhQOFanu
NuLFGtujnnicYtvU0Zuvv4vr1P/2JWusU6FGlK/NytCTUmc/sEp38llwNQMHIqAu7Mv0YRht926Q
y+xVM0OUqfYOcOeX+doQijUvuH2gufe27z30vkaIwmPywvq98OblEddrtkR6pcxT+S71R+N0+2J2
rTxY5np0qm09jst9O7A/rUy3Drt9onzanuuQazSRTPI3vKzqKDwgOuwM5BiAuGITee44EBoigiSy
D/9k66vSOSlXnbP/lsEdWRVRTien18iM1uJ7xHl6koawT/XoBR1p8SfSYADQns189fckxhgVzeJ0
+zIU5peYvY7T0qzXY9tXSJ7UgLcH0KqxVZirVtxljnelr/AwYe/OYmMQ9qEYuUM7TfTPtZebB3fq
RWyBDMkLtd5DAV7vb7/yOn2XUzehhi1sFb4eBrcvBtSSmLlJGxnu9FV4WX8hNz/fT8P4i6hW9dJz
WVHeqGe35Hhhp8tDJZ0d7MHkCI/h55/Pslxo8pNrdYLfpY7Lpd6iQbElaBjcdVcS2jQC6YBOaEyS
wZM/k/hLp1dm99lpNBXBmOaLoIH9eS2tAHZJLbSYVEVzgf5jekWxX2XCCd4sn5bSWcoJZ+fB1ep5
n1n1jGWR/5EYsQinjMYskS4N79ZNH4lm6GHrbebx9i2Wp1M6SETl7prPr8blmY+SwSZD7i0lG4hq
VUZWj9U9nezxBL3loyGN9zplsMrmzOr2pOGtd4IaZ6VX866oGuqPsDewtgay5NQt0+yvMxdvXeu7
v/2JObLKreLk5+lwu0dPShQkA69+kuu1yrd4JG7flmPmHqweVZFAf0gI1f3lyxJ+p5sb90vVTE/b
PH0nysnjml5vV5hl89jJOtv5o22Ft289y3rJbdFdeh3j1zrSDBvUw69TkfJUTcYGqxNUtm1lWVxf
jTNmkZ+Qd7d7cRV3ut5u9iVTLLbYD2GSrzbpxdp+xi3wqa1Lc7791rClIprwbgb5WIt/f3gp5v5U
Nf3/ftt6gjiny0YkH/CGnQvaYFvhT9o0nNgAIN8yfYnT2ke1lcRXSXDuW8SSwGIg/poo5TxxuYa3
79hMWL4igPtgc1jIrPaZv/FmoCY9pE3+x2dsj52CB3Rguexx3sz7bd1OYH+cn4Jwt6Pyv5rRTM+O
x8C67ofk1NbyuFpt9tLrxWHwt0O9rH/XUhaoL1eVLjdmJ/QpOzgXlbE3dc6F28Gdblw/DYdNsCJr
BbcrM+9h11DUNP8GmdU2ifNS4NG5HtcjrIYeUEnczpkNMW5ePxd73q+ik/dzmr6KpU4vDg04EWup
/aoduGLruE4PrVwljTxAnKGgZW0ZCB3yPqtj9mVsB6Wb+WeaLg9k5ssD1AgVUtD5Z4NwUuj75fDl
iOnc1836Ng5jQ3bZY7JjyvBWyCD0yScq7+ahnvi5Dg2UKG9Vx9tZS5CBrlVUikBsVLs1YsX/f7EY
aoSd8SVGpXGBI+nx/u7hGtVvshrn8+K7bAsRufbkuPxLDbhMN69xSjnGzbbLAXz82tCnosxx5yN0
COfVntlF5Bqx5NG6YmiagHhN95+VyVe9cIYXMOyPkA+wUU5d9pT3Nkti6t4iq5Zbjz2UHMmEOR6K
Ddr/9YWorl+GdOwvNgOc0Ur3qremywZc6dHJavsR12aGP9sNkjWr72zu2E+YY72/9Xf/7tKc/FuZ
rO1lnGmFgmFNiAVbwx+1eCmuskyvw9ZAnNCMbLlL0o/86pRzVF+eF1ZTx23L1vbVqYxzvTLm6a3k
c6FNDmTeVI8in9vdnKgHdZ3PO3l1qdSAG71z+ojE2nXdjdq7Wi9PotdoL68GoWqd0ugKMynCHj1T
FU5yagzcN5RQ1t1tOOBi2ohAQOHlabr1zvVhZtheE/Ri8f9eFEHeyJtkv3MK1z3r+oM7m8WzBpmr
Ho3pldpbf85ke0hTz7zcDubVTbRwbqr6YGHwI7+kn2/Fajc0Lmwu7wnxkUyzmdcX+9pr8fNi8toW
AfEy/5FHcYycei1P/5QKffDKJ7LQW8DCVwKE67WMFC8kPOVBzujP7E07pbV7tu21v9C6J09majSP
1gwNB18aqoWWh7eZvAWv95B06qluO1wN+Sy/qiK/a0dm3vlYdGFjT28ryfwni5D3qI24pZ3aClED
7ceqBDg59uWlmHzr0TKHnZg2mC1KfDajN5+0ZSPYkzTuU2OmQSKS66oN8kn+9feJ3CcXBkh3t3/q
9lsFu95wGDNz59oasSQvdL+LYT8r/yFNfCbtNop1WvX3krn6HmdyGt6M+7f6KXfIXxgFXKzOGbHe
MS6fdeqtdrW08F/TfpXfb8MYex3t++uxGFB8cky5Wxdt9ap/EGv+tRUtAxmjlPciHTNyCbK91PgX
4w2zeXxTW8eCrEGC+s1rFho+OPGEKBG7KI3zQgSe/Qk8cZNerAwCexEi0E7RPLEPDgDz8WaZzyaV
HYq5+J0MlrxbVycPVWYldz16V5hUCC+Clc2R7eR/VlsrnpNG887k+h4VJs3jIvv5wsoXlBrL3fGT
/WoqvEbFUG3RTaBXXfdw8z5qunRAYNkt3kaKYc+w13sd6zO3UQ0v1vcIQjjjE93RfxlQln2CiXNv
mt2frTSMhzSrvqWGMON2RvZtNyvzNe5GZu/vDbVn2CQuOZCSRGFT8X4YQnKd5Ei8KHf+FvRQZC6o
2omD8PLVsgHxvsFNFtZTeiSjjmYuviHJiF1RGs/2nKPsZcx3lMPsb83OKES7BO4n66Uy5B+i7Y2n
L/txwiPepFsReW32iRmy9O0Hduc0gAH561t6QdKglDsU/Eff4qNEg3c4tbtBxmY7uweQInM4iU6A
zNny2PfJ2NjcFMnsry/TClah04gKCLNr9lvd5XGeKP7d9X4RZUXYIUeRyqo5XEHu7RqtoknLv7KO
ATiu8yfpyI00kOsA6mLmYerM/9vM/EVJinFm40DP5An2IEZ479m7U7UqY6W0T+YZ+BxYVZeThbyD
QsL0Zsyxovsq0mndHV+LGDCnoaVp/GipKZd5YoZrqWNiNm0858VxqCSaYlP9GB311Va+wZtMIgsB
OMZ4szC++pPNPfZX0zyIRVwfyj6Jy24oGYWM8QgBpte75RG5KTQ39cao9ZNlfb/zJQTcDsgHagY5
SwP5cPozJH8bf3lK8vFPas31tcnoaSbziCenPqbDg6Mn7S6ptBYF2IdiuV1zBonm72ig/2baHDt8
hv2aHST2N3SSBpiNB6P8U4EU3KkcgSTNCxdbfikQWUkZb9r6X6nZ3clPXOhrXoGkXdLGSH05Odrz
VriEQtmUGDZ9U3LOen0gtZpBos9+cpWXaWCn47NnuuPFzegE8Q214SIZsiwrrFMf6/1pEH67Z1Yx
B26fv1119jNQii5iZ6dIkYE8yzk1GiRDy8Pp0fnovJMPd3PLJSL/vNV7k+esypPY6VmnqyZOGX02
/T1hZMOCTY8vafFqP7Ks7GnKbblf9D+t7f1pNLlG2HYcqu42j0vqsG2b3Chn/O/qcEkTlySxtcTw
Bx3GvwN/gmc5QFHRpPZV6HWML47uPHG/WgcOGXqbCdqPBnGk4JqH9ccfHAEfxzaCFD8D+TT0qmwo
VFTYeMDdtNynuX41aXru0VkOMPVOUvm4Sja3vEvd5a2Cn3RYHKrYlqsBL0XnEyJpzMTH6pbv03o+
a5th7IEP/U3KJFgr9EYyFGFqCsRNbSNDkNikwbmMHWHPl+Yu1ZYq8LUm2/HYtIEtpvExEeOdl11d
4zV5vom4mpulXcAc0Y/0gtFxquGeQf16IdFSnX1wWEobe0onJjMmIaNxa8sg9xs9NChlwMFFeJCr
0Cm7S2nO0aoajOYrjK2+ERydWCuMXntZu+48+/ld3g/HIeV46nrRBaTbn690RtyunAxmL9MAPRKI
0/igt/54tOo7/CiI6MRWC3L0gwJ/JkS3835aI63R5hbOIL3u463nJzY79rozUKY2XfwILxt2pKeG
AKCZ5KSykBidiSUkTlnEmtYfysR9oQLsg0zv/rSweKNqxsxiOvLRGN8T3cjCrMRworTqHtPgb0+f
r1Ga/HGsjQJff8LHqTFJMarHDZ+hbwe+m1bMk9aARM6P38MDs73npsvKwN6y+jDOIlpGblYGJcBi
TmMnQpgvEMyz/q5eLKJpNR35ZOt4+gsBLjV90Uh8YYws3tcBS+SU2tWddPp8JxlxxKN0P3DGuw+C
z3zDwDKPojzziTd7pyv+65apil0nx+ncLzuqMv/O94jKFv3Ux7hKiJAWe7vQOb9hMZ6s0T07pfWS
JS1SldHcX50TERP9kR0xA1tXYexE2DcsIuTfiD6XrWrbnZsBZwN2mZ50Sgwuhu6gebjnRUIN2mTD
HpoYp5H/nGUIdvp8XHNdXgj4Qr9T1QNnlr63+YBME/SYvs0/JqELerahjGB5/a0YSsOsxpnZsjPV
FBj7EKU7YE2G2qVtXgdOsjix6r8Tt2uvvQ8q3kgMtWXuGtje2gdwTCt4bQxsaE1r5iJNjU133uus
5IbkZwi2uJES7VyNeObE4D9JpwmolZuGvS3HOIHwuk+8PkXrQ41Nm80C9q7uK8VLkNgNR2m78yAL
Mj1wwIByldDUr/Ng7Koe5TMtDvCV3AjWG/PoMl7zFoJsjXkJB40X1nnuXAi59el/IMKWC0sBSGRw
IEX9bMqd1TEPzxJvV1dbbPe+E6TFpw5Ab5OmsecGHIMVn9pLLtUv4nkPruV8CpG+Y6PuHmBdApng
waFejowM8oWzYBrMfukMfgNmgd/Q3/NwSClfbVHeZakjnorpa+KwimQrv2qjSoOa/SsZGUVgntOf
Zoaos16JvNZ4HXsY22ueImcUfh4Lr3mu11GjxZsnFGsIoQNuoQSb65JL8+DI4d11ic9YEDyW5GGr
7DVyqivMydnMyGnwFyPB51GhVBMX9o81UWBQIydRtqmTYeVMucAIQTfyq8AacbSMqfZXSI9EZ2Lc
405sdql2L2mDD4SVqqBJ3/lrn2xTX3ZdQeuyIYqi2o0bLdzcyIaPKDcjZDs/NIxfDq8ofjCDGxoL
gNkzMqHmIOi5CMAh08hHyxiB0LAIEiurr4xAOqgBJSRd1F0NECNURfGNJQu3r5afl8T/ws6Da8+Z
+Qn58shC73M9caAOFZzl7UvkFHGe40qa9T8wlT548l+Y7lcxPDsS1UlGGmXW7UdZqcjMqdNq4nk4
BEmTrur3TIW19+gk0SW5RrFFWdMMUTjJHx1vmsKk6/pQpXUTM4q3gma1+CiT2rjHIY8lqH/tthRR
SGvixRKPRjmfLCzyr00ztDvKVMzi3hcWpzgbvMjS1Q94T55quhhNsrZI+C/EYt0Qi512XDrHDsom
PxtOZVKJAyod8G/hZxqdMBsqFXpDXQQakEkelA49v92iol7KM3xJ1J6CIbZ0GVZ23R27nH4m2f7S
52ViIx4TYjnOsanjmZy90TywgMwleajORLxZx06P4DsfauQit9d6jmBlXib4pFbVa5AJ3027HSLf
0p8wrRugmvmjODwPLkVB1lJDkHZ8B6jgkILsmmDqyXvCJqFPzaZ5t5TZp8GFmxftcV2ptWwi0lTv
sVkWz91UKRYU64zqCaZ1icYTqUlUVb3q7rX1Lh8MrHVtRbQ84Vyk9svynrwES1dDB4z5BoPlkDMy
vb4INrd5nds844P/ZKfXpG9l7pkS/75qQlUy/+lYRJWQH10mM0U13hi4ioLI/UwtrmtE3diQwYRr
7i+yTn2anaqMl6r4U+l4MFtDM8gnert51p2IeZcZFE72ZFtLeh7Ne0YS+W5rkPxUYiHk18ORjont
6fNE6rtzv5JmEIgZHKZi7amMdP6wjXySZvpeNU5/Z2p/rgDFKephh8X60HCzLioiM3FQ0/TR9bLY
I4NTelUrLw2haiwHHSwV+bL6JjReUju55Pq2/axhW8H1YfGcozNfK+rKH07UwJptMDyBKR8UKW09
n9Qa1npPiD7pIrtQr2sz6XvDNQ7EIrQdFmM3WHgccEAc5LYse6wLvAHS2jFsK+8ctRdb/qPE6h56
w93b/XSltU4kbDbeJaPUnUOv1B2J0zFaC44CkFygXoy4zX0qpOI0NccicUEyknFjNtnfQ8MlkVuI
na9Ma7c0axsp2zwxSUD4LGGaC4QoqY/h2JTVYSHqsyXqR898OH6ssK9akxisZJlc0n8CEkAIs4gK
uCa0Pn/dWxsBcLcYjp7misgAh1kgRpT4rLDoS/WiBIep1VgC8Lv6XfmN9rwwQ8vhZjjudwP38Zfu
YmIC3pgHo1D0LmoMk1qKvV2lLgBfCffAAaHjoqnljF/SJHEYEiSSLsiANEesOViahb3ZjV7uS+3k
wGg/llYOGlbDrgXSHGcu3AnY2FbiKKjkBvxGPcniCg+eubKuLceiZNfTfuYjtmBkxY30sp0zJllI
7u3Itscq8GQ7hEBrHlsXm0k/O8fch2SN1bCOWmJo0/KRZnYJBjmb4pqTNQM3Etfd8uUPZh/0hQ9N
2f9LoZXt68V9RPIPVDUxNmnXOSjyGlaGZzwOHMp7j0k64rAWd2I68uO+ZKU7h2JMnrwFB2Il9QjS
iogyxaJzLg4vmTPoUxsGoT4idwI2YLR+Og/tYvXwvjPyChcsTIhrBXpiRqEOpSkQqRx2k0ncd5MC
miUnNJ/KXVnq77LKD0QKmqBoWAOiHPgDU4fPMagGTCiYAMsoh3mc23jNZ9K/kSrlbysj4MRA9MEm
sLXHXNrjEca9gXxveryPOGjTfvhoCHruaFRw2BQIfgTx4eUNILNUfrCTMZxYdBePXs3EkF+Q+1u+
MjjPBgqOxMha1Qw42js7ge61zMY9n+B2mNYen4L/Jqj87qRVR7ObfLvDeNfB4omZGItwxgt99Wwy
8qlajJuVJnBD8a2HnnBSTAXxZfxMFqBbFPB0Z457c2YvlHRMttBg9mm3hWaf8Aw5fqjY2EGG9NTX
q4p1zW4e+/Xca+TMBjuj21RlypEGgIDFEtYZ5mUTW7L72yrY3YSBOB8YnrjNL7x9xb7Lt18tZws/
MydwCmD2yfVjM69M6zTlkZXPmjC3KKed4yrkDLT1Fekz2wNjot93LTsmS7izXPswYg++qGnJdlcE
V5jXxmndZo70E/5D7+CMwLUBlW+RNLIqHBaJjv1VmgagRoU0ywGhUE2c+3xTc6i6Zj6l27Qr9Pkl
MT3/nOXru7WJNZbaE+DM36trPblsTUeEzMA5DgVo9I2fUW7VLLywgQBjNMFkjuert/+UppifOs15
w94HCHObXnT5mdsErl0MVww8sXjIiRG6luw86jAIhBlX7OgHmLSmwNbrNsCcKTgSbAb26/0yavW9
aHQU0bU/jkbhshRZz2LfttDIig+J2RfUPoVZtdC19dhCdtKmECSMfQDCdl8t2Uwol+7XTVneu9zw
ArnYGyYfJXDYUzqDGKv14RFPHIYv2NqBMMtjkoF59GuopP6w/JZN++LzJw/mHKfThBVaCiGC7LPK
6zVOD204DLnJXEC96tAF7skVH5hW5tj7sre8w4IhbGXtGgNkKxE20CxWPHbWrofRs3YAvvFdPbeo
0XE/f29YYuOsJk5aN81p6McDWOXtwSx4o31BLWzLZ8Y/pN+8IRCYjoF4ezmP1PyWy86JXW1R8WKQ
qQM3E+lGzcXiWte6FtcDGVZok1eveG2dKvVVdKV7BhpvNIncbclyN+DoD7Gm9zFawP2W6UbUifTo
jCZOq2aIdIflVLmdY/Da1mAu+l/dOLzbstqtlcnbURfjzhvkg5u2GuXBeseZ2u2HfPxMpsw4tFr5
zSA3PaIxW4GVYrOcZhvbnKnFmxjzl9F1jthsYYz5wPc3F/TDrxGQ4nG0pz+AVP+OlcUb4480DMsY
JBW59Xx49ZtWxBWG59iv9L/VbD4j8zYR3dxCL+Xi8S6+HezTu7pPVQh/Gj1pw/zPiomB7izbwn5G
ydjsYjqKsXxr2TSM47DtI7Yu4KKRGqtItpFXAFuVzs7DzsnVye3Xw2rAaqVwEgfV+I9FNofjVbZy
3GnZmUAvyXYoERIGQUoocC7YwHszYZWRSU1o2+N20evxYHnCgtGPFp5MSE00oIx79LGIZOe2+2RZ
JZNHhJ6+G/dy2to7U5mf2OpG9J9ejw3rT84e6YOVv6xuybSoWN6x9/10dsb/R+BZstFJckXg3DGf
ASVdOhfDf7/VQHnVhv1z9df7VRLbubcGPtgRJ0uYwc5mkmCiUlsEya35e9mGe8VkLShn0ghKo/xr
MNUSN4PQRKw+cKr1oBjuBtJQTwn2CMpnD0B71YWIwh15gJPuNl+mrM5uV9mYeI3LOIn/YKuWuB7K
B2fsfUTNoIHavGsSIMrgaZDrmMRBZ/i91Od+wIVITzlJ+ttsQPhyaToy6N+oQckO6U3t042JJrth
z8KtLvP02jU5EdJZ6w5TwnxN1AIfe7v9cmSRXUSN4cNgNW2j8X7CEiCrGHdeYXFwYCAbpfZ3tcz3
KdNM1rA3pLxIKHodA16DOEJg8V/HXnOhh2QnwMgzwmP9O0vkIa1489kYN7R3hYm41/faeCy6qzAb
MBdCG/JUddaN9WvUO/04es0XYowOuAG1uDFW8B3NPZa6N+Hr1qGVxW/TamHDjMv3JJo6RP/lLRjG
97HRnLNX7C1ewwJ+TNwso4d6vJ38QZn4TrIPlMYrPhc0SpLDOpDI83uAd/9la//IJvq4N5bylOi4
EcbSZWNLpZ1cvZ8+tEoe9M5Owlmbmtixc14X8nccks/4rDRw1+nXrM/2wWxSEorcr2EDQoPpno6g
3SiojfpTKaZkN5QWU8y1+p1D2TChQkwrnctkEflJAAgW8OvDvjEeCxaZxKxbGuPVGi5gch9Grf1j
Y8qnj6OK9AQewXr9mROdYGHNFboy0vrIXFU89EHDMCY1pblPBLHWbinmsCQSG41i2smBrcxymu5q
C+8YAcuXyq3XnTbDAb+2+SNqNdcOCF66XBodRJJx/pDa8EurGtjEm8XakRUJEGD/S6rxmk7GcmmM
YzfA2dkEQZDJxMvnWD/DBgaNvOmTl+AaklYeLZKVPJNlAqkGJgDZj+oUs4VDorAeY9k0UFf0/GOy
8tNaVtNBsJQ5ZlWAwRl3VbvLKX/0IGlnLo4kxXT8lEhxr9xR56c2TvTzskTzYePFNsuU5pedTFub
fGXsjQ6BURGPS7T8CL76eW4LbVfbLvCdjhBNYWzPZps/ylqPeOCLp9KbX5SLDjeu7+s0di/kTnft
Ov4iydCe8ZS+OySoFiO5LE1yqeXykrJziv0WyQvjDRo/8ytf0N9LQb09ffVDhj6VGOyR+pwMnWae
FGmV5XQDCvb84K0LqxeG8txOPV7OqSwiEDBcr3S7nNdQ7BMj0s3COo+4s8Uifxv+inY+8A/WBSC3
yUh+QHQPp7ngJ+Vv0FhKydQg19kwY1Tsbrl94UccsN0ijdM12fZjnf5pveJa82U/Fhn0vZ1nA1Yn
f6fZHtuNDGpk9nmVONZp5xhlzuK6Vn3gky/rfWnR82MFBAr7LS28e1JwyRsYQRP90TH1Jmxa83cx
/l0QAcDz6wY895XL1M1EgNn4e7Gm//KahsdaMZ02P2s6YAxgzwnwC+ez8Gm4S4PNeRbtw1RZv5vM
8uDTJXdGz5hJNCmqIjosC1xgoRX7VhuMPTlFk7cJbh6WjThnN9HBxGxBYonNBqU9ht7mvMqJVQqj
RzueNno0pUjA6VTsLBjs6MCzfugqSqmNEK6OKyDYZiREXtLZ5p7DT6NFROJNj74YU7Z3KLELsZrA
jgdp/VVMG3zD+l5oLYNNH2IK+Op/qDuz5baRbU2/SkdfH+xGIpEYbjlTIiVSk23dIGxXGfM84+n7
A13d26YVUuzTVx0VpbAtyyCmzLX+9Q/3LRgp44qOGn/y912hA3VBBqLlksESpAqUfmDDqKRaOIOC
hJ69SOm/mBqLWlR+wh8U+ZPRoafv0mdPm9jwNUm31xrw7R1Bc1+0N7Ye/d0EXnKT5tlXOrsXZ7LD
PZRZTA+6+qF2nXJbAWSHBB3gB070pDABhrqvo9khm2BFV8nw3I9wlIy/A9X8xTUXKzsCDo9Cv3wt
4DIbg+fRbNXVCqXc1h0idU7MbKUF0yZscdKYii0jJVw7a8df80Fflc3wQir3k8tyVYVzuw1Fy9B+
RAMcnKa4QbnTsg7MIwWrrvagb1+cApBZGfTFbTmuu4EHT6cJ00EDA9WaG9uiRmKpTHD5ikvzKBVl
gZkgt5wAhzb0uK/e2OAT17yGmT+sYQcCgShMx7yB/pryDmM9P3I2zH/ZaTABwpZkjb8pQTcqZ+vo
PIaJmnmIo55LW5I1EtY46DuAJN1IZ+UG5uPkdsmNI4ZPrROEaz/Ob8DTklWZQuIoO9Bz29rU3mgd
K4Zbt0A9qw6y1loIAVOu3up6Xxxx4mI61q6mADa1ncAgK+upWnaCtUYFyXPYgZxgl3QD2WJh6eS/
6UOGRZBCkOVha08Tv9Spd40BA/swwqPB7cgViCe82ZBl7LWKp77O2ZC0EJDAlRZAGIPcpd3nd0IC
FVATDcvGCI4xOp+17L4Z0jVnBh0O8bHAFT8HhLeKkU5IBA+lZWyZ7HqbrkS50FAyhnoq6OrrrZmT
MhUbMZN/9akIesz04HlLCbEZyeSeuQe6iWlWolqPWWUSC+OQQxYRsEahiOB2iWXg3y2ceLf/4tFd
uLqd7skUeDSC3IWKIQBVKT5qD3k2w4LiW0mLP4afG73q16UzYvvf8CD6LCd6R3HaOdA5iE5bYnO5
TgOTDQCXhIUn4Pd7SOo9BT5PpIZatjnIek+YCY69+UjzRfGJSQiHYzVgktYtYuZyS2yNgAWagH/R
oWOrR3kGGYFpZ/k0zu2nFPpkrrz4ocqTXa+adq1VHpVP4ewHAAAaeZdSDTMslrR42yavxcRTGXnG
F1/J9MadscEZRiG6FWVHX+aQuxzJhBT5VUEGR9PlRxx8kETgB7ty7HhBs1uubHzAVlz3vZMR32cS
ALQMpvTQ1cpYMglftBXOoQ2t1DJPQdrAAYMhJs8HX5f1mPMv2TbXAAGJYr1TDxpaX7dij3UG4rt9
qEE6QHkDsyWMJpSkzfA99ZJh56ZtsTRzpvm1+QniBZxNu42JHslx2pA5L1la5suGwVzagJP3VpWt
XJV9j1Cg66Wj42IwYi8Fp7UNufnOPDWCIZAd4ZGvSjmW/G2SsiodLT+NNCmPqTq3bvipn/nJpnOe
DC1HBLeFHXV2CeI8W4lkkp1MRyt2DvWgLXNd5beW0mZDsPJH4vaEDXFKVA9TepviaJP6hCVCRPjq
Y3S6LTFXWrjIglFFAj0TmHSrfO9BN7DmExiWDSMJyLK3Q9Agb7ZKFBQQhYfzqUsRods3zDXzBczx
xeTG7b7HzUUFYGiV70BmnjJzYaffBvwCSMEjcARLzBp33XCRah64JpKTFKr7dqQGJg1thd9EhdYS
v5qmM5xD65FlRLUC36J6goBzKyzfWk0TNmEYHtq7HIswnhvnZmzr2ahlXLhRfi7KwFppGaW23xiv
loGEPHpwWk3bUOKoDavcoupwwG2lvhqGYtrMFDhndJ7Zj/M9MikcGIg9K3B2uJ1YEWRDEUwA3bAP
w3jbjePftHLJYrJ4aulONK0eDm423iLjtdZlN67Nih6k61S9TtmDG1RRN2Mn7ty6KDdxlz3J0jpK
6Ux3VY/llO8SogcGuU+jAEt0jaRpChPshsA9/EY+tEGJU0ah4g3MgGap7NvSDMYFDMO1lUmT0LWU
V2GIvbXTDzuz67/pbQoRs8hzOEzWPZAj9SaYwSodxGrNPHs6kPG4mOJUbiiD4U7gqNJYkdxNz0mm
v/Yogh69WSIyxN8CN0nvMT67q+LvQ9KfgCo6IgqBkDC5RyQ1JEhsAHUg39zkGGdvSmWbYObB5wjb
GyaGX3osMaHY1sjAkdiuoWP+YKCmADyCe1MN3pboFB+3GvGsRe4xjtKjkF4Bg1PXVvCazz7CnzAK
q1szBStNdPHS9frSGbFayZru7zas0w3UEI1NgpOqv+A7AyNFwqfuqtcsZtJTs0ZPFo9wmNCku9g3
+7xLu3JmNVqThLAAWN3W+doox6fa0S16CeqSOKMP8IpkGSBiMFIFG6ergRIRcPm+yvEanJ48P8Cc
F0tF/GdJPcLutgCRJOVTmD7wDIy9DcmLS3agkPbZR0GQ/G1mrr2EyfWq5Xmz8iaxUdhY0RD7Tyhn
YZYnpF8BjJK0161ReVWY5PfKUhsfeqoTMGgQdq1vVYhggCRLBm+bZCbvjww6mqA/i1xDH6hLiCO+
a9/I/IEws4XdbGMbEhrci1c37rQFASQm2kV9lXUw03UpZiZwdIioqBxLbuTwI4nBf432UfcrBsI8
zkNZ0VTp0j/Hlg7+cJ9o0bgFijvoEF8WwtWKVQghdpPWD4WTjaB/YbgQnnWDlNnbIJpYeK3IdrlQ
GzQpRFNN/poBjbmSqQ4AIMe1mvduq027g6PT7Q+Wts4j7Llt/PnhE/a4yYyplq4NzY5XwWAvcppe
JmdQPLpveBzOAtkmX7sjuhYKzi0quN7Hj34Mb8KkwaaGCbLTTYQH3eDIU9+WSn8RwIw4W/pQfKgG
O7RjB5RsL65FZcQSsnFd9PyVAG+uuvw8NN2xrwzo7JQPBSAUFODgmHqBu/Lp2vFvAMYY7smnC/Hq
oGUD0C8X5mBrO7LdXruJHLfHHvDd54dBvsH081RgNkuzUlNlJYPW3flgjjeDXjxIP912KElZ8Cr3
dsibkxAN7aksGqTU9hfK6RL2yaGM0WxYSYw/AhbFxxJq66IauzutaNWNT7xp6FvNsUD7trGjk6Gd
yKrC7ZGUxltZOztJ7bSYCs2nYXR0JG6YAauhGPk3HHdz8bnI9R6qVhX4J0S+agElA5afiwPFLOzD
KYjbASsOahL+OgMPnBxIk60CrMhy5Tf3FzsuYubYuxJmnyB4LtGRwPORdWtrUgOI0WiAIPfK0rZ2
Dmmmi0zZ3ZbmCZalDZUzZdgP6PJ04YWKjKULJyFzi/05vJTAvQ1g0i99GOIM8IH0Ln+N6jC+hQXs
LC767hm7mv2Wm6jnMZxqFHUh1Ge4as/QkzCgxd61RjwFKIiHPFeRyiyM1oiqItZn13/KK2euXLpv
AxZDpuZsdercM/tWfYaDbQCyBeyXKXlMlwshVQ/kOkEFhPqKTySE9Rhas9UOxzh01hMEqX0F4/W5
zpDZTYW5GBSuFbmHzNIPcDcIoPI+Y6BCPzDpD12XPbgkbd4bWre8HFmoHJVFRfqRl0cOO0eMLLML
sqfO/QqbmcJzyOvtxXWAupn0wBqNb8CPCPQ/VM2MZ0pXfqpyv4LraCC5jkg5udwxK8yHGxz5T2ro
x8OFkopXibm8WMn1UCAI8ZD+Bq1jillSA/ANz/ceMwnzHjl7tfJwZUEqNIYwHQV8ys6IjKVRqu8/
7ddSszGfLErmGcql0qGaR1mMuAywtMVaxbXRipVQyrCqnVU0ly/ZBMgTNHIr2uo0MUt5HNxtPTB0
7qNM2+G6vdcJIXnIGQIvCapghqkhC7Yy+3j5+TaBIuBK+0UNaBZ9eEhSS7Y2NU4HxL6+OMfYI55G
fT7g1Y5h0eVsOzV5eJrkHMYYEB+OXfSMmBOnsCCGZHpxddM7hJhYcaDHZaOmJk3UKgL+2lFP/Z3l
1BB4erCV5d249TVyLXxHRQeyip/6uugRsRIQVaDg28Q2Ij9eHskGViOaq8on1sgvZq3rezVAooIG
4j7V2b6aZXYt5tmXbJSUaJd13PoeBRJW7IA0RAem9gh5Oj4KvR6I8KRKMXMbe9qRvOewYX3s4cNp
Hfm4Q0KiJ+yguMXKakzZlRKEwishsr9nB5DbYpbgIcDBN2IaIziiwXDEWHwb1EV4B0sR9mmAH781
JfFDbzqbkSS222SyH8VFRFmn5X3G7+oKVm7uZTj6GCTS6qr61npgxLAVgnMmBgnNilsXWYxbhrCZ
Pg8RFV/an7KgK55H3Km4SIN/jLPPwML9sZ8N8xODLFA0r6eht7/o0qSDaYciXbY/PURqkR4KclBP
UUmZXU0+opt0vEXuXp8rk2Lx4p4kAquFqpfDrE1Sf2NmkK1YeqzbdPpL48/XI2pJBLo8XVA4Hm2c
AFZB4OYvRp6vPK/LT4YR5/jKp2xITWfjLBPNEnd0qnDsGGObhbPTNB/K7DzpNlQjUYz24wkvfsYZ
6Oov9jBhB53KCqKjSKJOLNOLIwu7b3gLXa06GEwWliH2Y6uq0b+CNqU3YyAHwleK54vBuk2s+Z5R
iXlXeeXE3mWfNJWxDkiR3I51tfQywJtxJDhTqyMisKteAJl2Omj4l4pQxR2DHHxp8ALqYSYuQmzH
NkmCETM6uJuYlN273CV8zxQYQvvE6y1N341uFAHbi4YF+CSZF88a6MtFhZqwLohx4wRtKJ/oGi6y
xCrA40CCNy9zXsCdM/bdDiZuSps8MwXNdDzUYFXBbNbl45QlpH3fz/o8rMmDjSdRO/c2qat6EtBo
z7fEC8i49MkQXvD30IYwuL3TtMDdZLM9JlIQMVgFEcd+sGkrj0ny2N/kpiIsd7bqo7Ajkrvvswct
quxNVsPL+/dP+7r+DbsD+75qGXvQPCe7RAZfoZrvY2Tv4ZBXWxMUcj3kAjt4zMDv+INN7Ja3F7vq
co6byEIAmzTbE3P6kgfN5mLPVZkw7C+OdEOawowgqJ51I3gcMqNauLjgXBZEBJVYX2TJxiL9m8tJ
+0MsBU1y7oBZIfAkMfGnlVqersu00w+XzTYPze+qDTqcPKL+0MxfWh0NFG7cYhfV94xGDmzS8/r+
f76kzhfbyPX7os8ferAE6iW+ZVre96LHUujyu0lGGcV7327aHR3B+Fl6ToXauoGOUPAQqNGUD1pW
r8um6l6zhhoXMqE8+nkaHuAw8I0OQENBWqPueWkEFARnGD8r49bqAnef2a23nPw0+py0NqNaS6Oz
qCwBKDFHtCTd985z5JfQLg+d/nkovfBvHG3gcQgg6p+uQXWu8FPz/vb1ALGFhQKAdJsXjYw9ByrK
FzDezi5R1ZSDvxExLAATquHFQ6aBILAQIOvSKtvZ3tF4VqN4idNUHqvw5bLQep6b4KRWf7arSF+y
prj3Q+HxITL/hJuiejCwsehjc40dMJt+X2ZHSGVnPOm1lSl9Tm5279SE99ojAblB8ejtMiz91hfr
hM7vT8MscouisdiPmh08Z6P7MGLCfjeWInxuQwHKZkcYus/flLMeTrGjN0NJqT6xcDdKi24d2ObH
fIgLsDdU/VONebPWYTdaeAJGrU1sSpNUw7aP+vhcFyzGtQmiO7LT7aNRPfz0RotIb4x9f7ZXSbZQ
RHDj9oAIwrK7Dyuk8pqAbzDnbkyZfvtzwy8dsm/hLYez0E9r+CiD1FFFi83Pm4NeKqcp5l4vY0wm
ksxGtY01ZJ21zxGgIyy3QbsdAhQrcH/rg2/iJRnGx8t6ovnZgBudbaJYwYJQowpZpLwou4tB+zS6
0x6cgsahZcRox2X4DTuDs82KdSgRDS70pnL2uh6X6763cUdBdr7282o4lsmPS4WTsq/RvuL7ZPSN
vYkJAL/9ub/nsT2ecqd46Uzlgt+yGgUmwkAIH+VaRuKhIH3nzjEi8yFi9jpZBVEkujlSlvoGYE27
t9yKaU0jPbQMow32OHp7Hspq2bpesgwRmKwYHt/oMKruGy9nLj4bnjNLcs4/PwKkQg2+T1fspO0X
n0bIgTPZDluXuihutGjOVIHlemMF5ouneclWhMwd4QbgiYevUAHTfufWVbRjiwV4wsyIazn/EFEr
J5Jj5pCF/GxpCNHS2INYwvKPjhguVZV+N3EjaOo2f/Ir/QgF0AIDsvgdBfxSQxn/lPX0VlpkInMr
6kNkZeU9qjd6Bl4H1pLxMxpvfNjmc7JRVbWdRrOG3H0DWiAORW6tekOvDhffmFYV/1j6/LQkk0ak
k8ztp8ukh8XMhJ/xjSpB9gqiaQLze81IgNdqfTH5jZkIyUaa584vsC1I1R6az12UBER0zq7soovM
k08KbubB9IPr/gNDEd4OftGrYA5fxqaiUveXjyIA2Ytth26NZdXTiGBGmAucBPus1scvbcDsNq3r
e1Q46tHtn3E62E5JFHz1k7xbxqYAnwwtdxPrzFPwr9lebFLbLkw3bSxPeUvonj3HDgj0kSUCbMxQ
o1ku/0/LgnymQwCaMze3B3t/MTC+rPoqoFYufXsvYCKhpQyx4inxPMYuEIPHmnLy0rcVnWEsIUtA
HJ87NchU/rpOwnw7B0cgfgh/6Fj65fD/N0NKSQvHT+5QIcNsn433O68391HfoYeyLeiHZTOsO4th
dHfxHRBRsu9jXBThnIXr2nQj+hJKZGvWGuM0wECjHL7VOqSWLDaWhCYRhZN5uJz8/KWGMgT8pVqJ
vFQv0iEUxo1CtYPhoF46J2DuamSvGTnbhwwLK1ajNl+0mSVXYrbAVAiWbr2w/D6YaJ8ubpNjBY9F
H4lcNnLHfhzrxl1V1Q9yGZGkGglfCoMxIRa1S6DHniFOB5cWod/GSc1or3nek8Jx6L5i7SnntBjo
qPzVDtwlJ8L3ZwoV14cSHTJIiGg9spW5GakQoWtR6fQeTKJLS1A4tr4nckSbGiim/SAeMs8ESY3L
b0U5aozh8eVQ2GkuCPkFyWetvKyarJ5F1hqMhG+xUcuXNIKkv/W4TDk5wMHlUyUiuIXU66+aAqNs
ZeOV1GvSxevK2OnC/9EBG2+SMWW4ekn26Q8QUdKdC51nO7rWISya8CltDlT0xefGTKl/Kit8whDE
/rnumDwA8082s9QjnPx64+SuueS1tTeVU2c3hZbxOlny0cQOpWzIxbKD6juqzIPQmZWHCLnve8/5
gejMAIizfmQ4FZ5qq/tELnS7wYURaMAzvaecmM8usLYTRJYlzOj2Pm+03YCNHgbgTEKZHaH0TEJ8
r30asjTwoGq3WMnNBbzWEEdyWVR83WG3UM2KV3e6842JQSIrWW/zdHfBuM1KiqrRQvSsAhDfLLP2
HQSZg+kOrz6Bd7dE1ju3rJExDjDMvBLW2MeC9cxLp/6JCF/YpYn5wrIV/RUm7dlMUwduiH/DZG1c
FaD6u7EQ1Z3DY7uIK0ZnQ97aq8tuPw+5gdnGw+Uzj81j5gzFSVQl2LSgLriknEi87/dTo+8vm5ma
5dOVqfMak1pmENMyZ5Bc/pRM+y+kxXTYO7o9F8R21qFfPeSiN7jLjnujkv5sJsaunGOtysI4172G
CMDqbkIDLbgzHbAsadewT9On0RsnjCKooBLaPzWbi+BwJJksdhiA4Lj4IHBnveGFgRc1tdToktwV
pXfV+d/fiBNP7UhUA5Ysg5M3Qwpj4v2ALqY2CK6/A6/KTdXnKiHXBE9KhVJ3aaeOc0NL+bWDbsNo
nLVLkzFRVYUH22+uKoLMubFCbBd6gd1rFj2ih2vwm/GdWSzGclJbwYpcWsZgCFsBkLtqmenJPhhq
MuXaxDu2LvSi0omLU+MzkjXYNJrlUNRyhfrzM9xKLKaRbC+VLH9MEBD2CdxA9i3foZMLVpc4lNTV
mP6SVbWfIqSR7I/+VhEPcCyyjjKHaQaSBJzSCy+ALjds9HwYd1pJxNvs1XYfVOn9T0tiZbqbNogJ
WcMIdm6g4wpoEJ8fmExz8A9uO8GsVqCxxuqKqUpEhlJZPlvxGAHCgYhoIrrhwuBG0aJlvfzR6LXP
CneapUoF+Vw2HXLthq9ll22TNPnUMuK802r1GlvggkXEup+JR7iB/bPqMIjL29lR9LKQAFnfpQ2o
sJ4r6ymO9GMY4OvfZAoX8LRP9/9FCWv4/QAF0xKPjvcQDMyc7iz1bXIAa5YxlLsSFdnWKCs2n1Ps
3bnOs9CebeOlki+1+QRDZVEZ1sJGeW9KSNXUPIbUVqy3pMgsbzKxIyRYYrHSbJts5zSrti7RrL+O
9bluzzPQ+1+6EWQ2UJOisjDvc4XKXUtuBKES4Lz+y+ArcI9pVVJxDegYQ9J1IW+XP3AZCqdwD7Fm
B9j9qrszYbYiA6AeMdssnUUggTl6QpZKWb+QNckcNEA8CDn9VDfmI7zNNeosdp7IeOwH91thWOss
x1doygttGfvqVBfNwcBIBAyfT2FGuwStqJ93WOPZKl0wufwOQ+mZbELu7pyHRD76XtrRbLRjwteN
+4egbRauzpYfedUjTSXeR0yNUUc3bv5Uo7jAjixGP9IAuoxrDak2dOfei1G1B+QU4ZQqHCabpWSC
NZGLYKZi7QtI7TA3NamTMuZw+0gR3WXV5n/+j/91lfr8azSxcR1ba+hKCl0wHDWFJcR1bG1WlYXb
DFEJqp2veuCuu3H+EjunuKbcL82xYHjFF1sUfLHsf357+TO/IflSd6HBVPDgj6C3N9IvMTnQsoRE
B6kjPVJKnn9+Kahu856253IK/2R7/5Zc/f3/IVP8GH5nIpf/aP5/CBU3jF9u4x+h4jdfi6+/h5DP
f/+fUHEl/+U6RHqQ+dH/fYkZN4x/EQdu2dwcKSXf/HeYuPoXyY+KmGwF7vvzh+YoasLEDfNfukm+
DkwLU4dgYRv/SZi4MUfA/OIRbPOvCHvOC0JebFi2fhURk8ROTixkwWoCvyiEbC3Fdz8FPVbhzgrt
BeYzWO0U5he+htFT0zzzi655zdPbwqGWDl4MMrScbCDp+YNXYA5mvvpo0nIVxsWkBxAmdBWGEutG
3YHgOU9I5iL6O2q1jYmZToPA9Ze79M+D+uvLdhW7Ml8EjuQagmmcEsK8Cu11stQXvs+RAu7Kknwl
rDpJRDMT9VHo7lUs7XwkDmVIS3d4pWGM/x7wgh8o4SrFKJ+mxiB7pdIxwsAfEEJekod0QQbkrkXh
9hl4SVAd3diUJ5/SewvGBkQ3BMa6aOOGjizKVims5UVqavqPDG4rZss9dXjpEx03uFO87hHyLcib
VgvMjZsFrHVrFbBxI/NLGljnhdcbu/cv5Jyq+/stUw46LYVlrKV4qq6eJk6pVMjctKfBwKuUJwW3
XzxOEIEwATs2tfzgeFePCHZTOCgjP3NtyzJcQ109Ir1daLah9+LcDeaxMmjEoWec0Ogt9Dw7v39u
b9w6Qox4KU3uHyPiq2P51FRJ4OvyqULa6AwO5jPJQ8Emi1OTZRYfJI9JFoqrSwn0YetcSS4klKn5
mf0lCog1Oi36oJJPrlkN2AQAWoO4YoOQdNSkTRkdC5Iw98w7u2ohDWRglKTVEdvpCT6wMKzD2Gc6
Vm+d9gmplHbvwwD5xluG4tHFvtiASbV3aqfZ64Q23FLvmpQambs2c3Ll3EQMm1HrNdgQAztDWKj+
gYbafYoHz9rXSU5IrmjlzfvX+OpFnO+nY8+Lm6kbqFOuX4/CjnF80ozpRMrJo2lpYA3Vqx18FLQ0
x9D/8pheDuM4igdGt/jvOqS7h/JtlaLyz2Lq0o1oNB3QyezX75+MuFpbL4dxGfbrJiZhNv//fguH
ocdPMrf9s24GYpuXzV+1Q52RQkc7ZTUlgy5zTGU773vc6gQ0hTHxApoq4g+epescsJ8fRGCt5TiG
EkwTfv8g7iS8MBiM4ByRVzHAXtMQ48/MhgwZH8FBiIJlsYoDu7hzM68/uGHVfmBHfzGbv77m7i+f
4epioITwGpGZ3mnIk/A56fTy1kqwawUTWcKewV81iJJD3gx0wu1UNycJbn3oo4TYnnFwPrgkbywc
bCr/94pctsVf3i5Gr2ZT0h6fO7M4ssfpwbeEGUjifZRE/vZ5A8q6BisRlOerFZ9adWhNLPoeoECB
ztfiaGU3gZsm0MU0bXEighKwAwHSJysa0PzbIlkWReB+cMJXuXU/HwEcUnmtkHUZ5tXKTGM6iIip
+ykFcbOq/iAzyE/aIGbjn5dgMGf2Iy2GX37wFrz1rvE6uzo9g2Chvlo2QytqPWPonFMVQ/ByZX7s
xEfv89W28/Pk2FilZQkFOfjq5Ao84foAGcdZDhWmI3ATGf6rCFED4lQWlblyeP/dfvus/n3EefX+
5fkhkm6qetd3T1VRf3KH9KGzQNvfP8Zbi6H7y1nN3//lGEbH/bJ7LK5qaGzdeD9Ex8SuPjjImy+C
EobuYKaidOfq8XQMnB9qpuFnz/bhDdo3Ab6TeADo38Jg+uBYb5zQvOQKSd6VPTc3v59Q07Zu2QP0
ngdcGHA/xmEke/GA/j44zh/Puqmz5Npsnfb82DlXx8GcoQ4xjSck2Ox1hKyjNVtHYrgdO88Q8LWN
1RlnHhd4oSms6ffv2p+rPkdX+EOTwGlJhhJXC10vNZHYTEtPiR/IRdOnt04Elo8vg4qa/aS5Z+EW
X90cWsnonmVafvTc/PE2KBoG21Y6pTO1yh+nH6RdYxZldp4jmEpUs5nGYBUBB+5RSl9H+vg0zWqC
D87b4O79tsBzWLYXS3fZYOhZrp4kXFOSCCSHw0ISjX1MVPymPsV9tsaJbon18M5P1Z2wQjjI0RbK
09ck8T74EH88YfNnoDaTUszPmHn1yowVOFVIaNa5JW2IFh3WpG3EO58K6v2zfeNApjApIXSSQHVy
Vn5/lAsCpXonb7WzA8NwSZvikTvWYataaR9tVW8ciqeIY9Hr0T1cH6qnUWhQRXuESJtEIGC2lXjn
2sb59T8+JY7DZaPiJLvVvbp/5HbAgJCNf86TIUMqgdlvk054D1KtfXD1/lg9Aed4L+luTRpgXb86
FOEjKJ0wFztlbv45FOUdBI4PKsmrat2RikKHTssVRHw61C+/3yAE8EFXkMFxcvtqR0Ig6eXFbdbr
+xhH1CAft+9fvD9LrPl4pkUgMnMV9qGrB8KCY2cTgp5iwQndpAbWn7Doaf01tkr3RQsm2wrrLEt3
ZRD49f7B/3xCfj/2vMb/slGUDWzp0VH6qYdjswJ0xomTPmyFC531waHEG8ciZViwqpCdyhNxtbZ2
E+NNODD6CQMJGJ/SGDa1b7rfPeGXn/oiwc2lYVS/6uGvbG3I7it8+Pw7jWZ0PRgT7FXdjkjQ1vUn
GNjm0398JQygFB1eMWuRpc+f/tcrAWklajCWPBe0uNssjocFjTbmKSItP1hq3njAgGd0HejEEJL/
fz+UG/m1Gn3fOxEwB3vCm41ybc/KF9KqmtspQmCLUr42v71/hn++Orwzps0iZxuc5fXuQn5Vyix9
qk5BGMPFCxiwhDp6mfeP8kdVgPBep49nZONYwC/zyf96HfGv7Vuh66cSCtQSuvLOx+cetS2SfaP8
YOF540oq0wZ/sSzXceV1m6T1SoebZMsTlIjvZmb+VY+8q9bkAVf0pViLrGg/KN/+qBA4v18OKfXf
z4+cO3s0szA/azip4Tw3HMnx+bs2Zhw0/FQ1MKiiet3ZwfH96/rWcZXCaBoCjZQ4fPx+XMuVJazS
QZ6wg7sTpDUgJh6OUQ4SHVoZzled9qWMYSI49vTB8/rmoRnISd5Zx3Kue95yqmuH8EeChDDwcHXn
M5X0enLwxZbDCibuZ4mtPoaO4wd3940FA4o7KyNrIjHU4upRyvqUCNXQhArRN4e8R8seqgOGRS/v
X9k/+yyMqwwgc8nCpJR9Dc8g8DZzfIr009RB9x3lNiL2j1HCgBtyWT+ObQEb/KEhaNHCOtFEk/X+
B3jjlZlD4oWk2VeGuF56dJ0QaTac+HxJUEGJc6z16MHPG0y+/2OYhHOlynRs+nldAbn9/hgp9K2B
00fGOWaNxhZ1OJSloyE0Lv56/6T+LCU5kAEgyiYqKSev1lMQmMqMIyg32N6vTdPHVq6HkjgyP9CT
Nlxmlf6q2o9S7I23rqVpzNsok4/5av5+flZcMsuxhvqs30Rd+uIFwltRY+kLKxi+FGX4JUWhsGir
AE+whkzOwP6WTi5NkuedbFf5iyiwX/N4+mFOGsMTo/JXILNrPHu2MsX4B57vJk+6h7JUd0E43Nlj
E/w3HgcAPLYIEH/buU7y7nnPiZDJ43MgnEMip5csIUQvwDZV1769f5P+fLPnmhtygNBtycZ8Ver4
yoYM0AzBwzCdBg9Vc/glG3dl8Kl172tCa2v7g1XszwXbYgKIx5MueNGo436/PZTEHUwdQ54xs7/t
4rJZxzIgc8atmRoG+K90WX73/jn+uYrwJAD2gppTedjO1Soi8sgmM0CzcOLNvw8wdot66on7dPfv
H0f8+ehZ1HGKh4/FxFTX981xEruYegMuxCi1B62ubtreehlkv9ZRyowFSvs8qB4bUjCJbz2U04S5
B/p7x8K107OjpVF1h9aNPoDP3rjHLG08SIZ0GAZeF+cVJiKdo6XaCRfcAaMRvBXWTRKhjyQqbx/D
L9hUaaI+8Tbh84Sp5/aD6zLviL93d2wdAATsHMyKYPX/fs+TjGRDgh+8UxuxI+OeFOXJ98waISMD
GSVQFkmNsBH021va/Nv3j/5n0cMxKbIcwzZN074u5lWa42KK+PyUld6wmXQI8jVOQpv3j/LGrf/t
KPOn+KXoGepRQViQ/dmt8/vAJWoghjLQWRtrcD/YjN86FLmu82RXBxS7fmUrnKeyRozhWerhAxLQ
L1EAy8ayDlb00UjmjY0RGMLWbQPwjxt4vQEnduzXnSBBkEn5zP8xf+gzpajU/BuMV7cazo3CRE0W
lsbGGApyhELylz+afL1xxibCdEWFB8r0x/YIM81Ohtbzz0PUnXXZ3Uky4zXsquow2r1/H8UbjwvF
3Yycgbo7+nVBKYgdc0p6kdNoZzsSvta9Xyxt5ykNPpOTuUhwD067u6T9OpWbQI0U0Eh6i4/g/zde
WfB2k3eFMh3882qVFLKIyV4ZxlNT1cZXjwbhaJL/cfTDMDjVubBWOMI0N72nwe/HZveDDejPrZsI
hnngzAiV3eEadwUHMbCEF9NpMgO8WYNmN4kRK2GyHjvjpq667xp2r+9f+beO6Yp5aM1VZ0h9dcpF
BD+M6Wx7Cho9xD5QPOS1sbSlvSpN1Exl8jB55IT+Nw5qyRldZzDH6f7+2mYtNicOW8fJ0uFqGhMC
VQPt555QVXdlicraYpLl0pb5wfr9I7+xKdFHMJrGstExGfH8fmTk4ySdOFVyDnWPpF/hYVErNW9L
uHP9waHeeH3molay/M9X93qKgHooaTEIMU6FCr62Ckn1FNSfalPvSWFo2g8u6RsnhtzLAkDjy9ze
/n5iMq1jw5QkbejtZG1xj/jfpJ3njuNIuqZvaAmQQf9XXmmpzKrK6vpDlKX3Pq5+H+YBzpaYgoTu
BQYzmOlBhiIY5jOv0VYKKjD3TlEVx+treOl6ojyD0pyu0X+nHHQ+Vu0qCNvkAMBBITVrYTZ7BDiO
blTcSWni7hv8VGXzo65GLzX5BWJ4RQtavzHh+UstXjeHaoED2kK4urHMqnl2ki6rTOm5qdM6665R
nb0N9e8BSV3zSacEh8kisnk35j7HsefDEr+DuiA10skJlzmLhVxpNzpjzzHJmlfFavyHSsjhCJlH
f27cythKPB8+weCFKx3PQptJgSDm1A43nvcPH5w2KHU/Ah6NmJv45/wjAEO1eqkl2UnHGldDXWKF
3fgx1OvX6zP+sM7v4xC/8cxQa1zeiaEe+kmI4vzJ0NoXN+6R4bX0uwEavFoGj9JMxb/9sAw4d96Y
na7Ra1scUY4SLhdw4b3OKB+izn/qHFhCCPBg1Rji/9HY7Y1I7cNJnUcEIkLhnzYA8db5UobAnePA
DR3PN6a7UtXemrRDVEVRj2naba8v58eq4/tgTIsSJ3NcNr4UsL2uEhmO1xWeH2T3vfWjtO1N2t3B
BsqGTy3SZlo2PV8f9uIUqUE5hs0NQbn4fIp2oaSzEkjvyUIeE8jwuWZscP7dN2px4y2f/9TZCbEo
Q83VRs2kqWAtVzNQoV7QkW69FCxbmEsYKmbnIV+R/tuIbB7I5fzzaFJtX65kFtOZTf3C8Lq0N7HR
Sa3oewTd6Dj6aA7SOClufbsPjyUjcvqpTztzTL98PVK7LUB0D4ZH0B09VnZgnty4zXalaNDQVe3g
wZBqRE+uDB5KOeVrWuMmqtF1cQ8TaVfjNiqNHj1nP0n30jCtb6qeBpuMjsutJuGFY2uDWeKHsNMu
9LDhoYIpL9hmDhLJodiXaXm0QYagBKPvRVwbN47tpY3NTUwV3yBUpBa5qADY4zgaaFTELw0Ul89B
3+roYIZ69RIgJgUpvC5BuaBW3ezbGuLkSoyT9aWsMXK9vtUv7T+a92KuJSPEv0x7sjRqzCZQdE9z
7O9mon0vkui7Xka/rw9z4USRunNRkdlS11k+uIk5DInWNDh1te0GzvJeyfRNr8Vo/WkUXv/DYA5X
BqUdk+B0nvNfeU7Fdxu62BIeXlU+2LBu2DelO0GPR4xvTJFluj7eh3CcjQ5UkXCc2iOI0sUdPFrY
ths1VIGuAfGdxw0yJWrb3ShK3BplPm5/zSoZUM5E2Q7NfZhCZf2SmV+uT2OOI5dX0d/TWMSZdg81
RiApToenebZtBBwQMt8KXaw1PNHc0v0O/RXlEffG5/pYkpjXTxDeAlihB7h8nCMz9zsiQul1bZUV
67RDrSYZuWpRkah/WkDs9nnou8cmwR0AMzo8XQu3OqTU76FCOxP+8daIDG9e48IRQSnzw/rfP3r8
LrINLod3bOr54huJHdRBnNeeXgavTYmiIOaB1KRebb33/v1nAKOpz2PRZV4elTGYeNByNfMax/8d
4bVhGh3EveQgW3Qiuu7P2MIymyrx7fq4l+5Ak+421Uh2srq8ricETPs+tVRvrMedX40nt6TcJWeb
DchbL32CBPJ/GBG4jk2HmU7+cqZ+oKPLo0mC0tBB+J1WW/HDUFOdEqLtbxL0gbe9OcY3HvdL2xzc
hG3wODHTZShc2ChGl1gOnhApnYn2ILPsYNrUOpbbxfTPZJtH33CwdctuDHzpquXyo47J+zuX8M/3
UJk0YBknrlrH18tvaGDEiMCNwBoVp7pxpC5dtzz0FLUtQlGEEc6HyiBvjoHWqZ6I7T+DRHOqiqWz
tqWmHZq81G7M7NLVhFyOS6hvClVdpuKDWxiidQbh+RAc1iZR/3HA5OhGqHRxUrRZaLUAnKTXcj6p
we+lXoVS81CL2DpF8DnOaHQkIEGQT9GiG0t4cU6OJUi530vc+mI0jBaldKaZSud/byPzNamG79f3
Pzh0/sjyynXsud9MeV7QHzwfJKnQJE2dMPVKLP/WWV+6YIoDB4JRp+6V0fgG6wlCYmnm28w0srUq
VH8DM+xHgSz02seQ7F70aOEWUB/pjwf3DjHXuixid13Fsxaz0iGtmxT/pNLBJqbTxaYZBeZTtqjW
vYHtIQaoEG6Sn8EoaOcnZbID3AONBfO1FYaU41btxWeiw3w3lngjDgZa55HjpncNNN8VbU2+QJt9
hrUHEiV2yq2BdPaDiAE04pdRrlurgt9WWtYmYKLr0lSMtT3gdmnWOvTRaMjxjgmxD7LjDCdDzEIg
lyHJjykSxnB6tW6i4OtgDaiNh/0veFz3tFN9qllIlEi1xD2Okde9lX13UrBQiuQvDGh+rULLuYvT
qNxkFZ4go0wUhNLdl9gaPBwNvg5V/FJGLdZrZmSvjV7emW7/eyLUPNp4LgGtmX4h6fQNUuTsRd/+
SrFeDQuNPjEA47F3XWwP6q9OR+2pwOpnbbYmAmCp+jaFQUMxzny0NOsegxUMBZqhRNYeZm1cVDgd
OnhVyNHCRwSCU2XV1b431dcS1PpqkkhWIHiK2/oIhkNxkfOCXK0ApM8/oTNvIcCIg12sGf3W9XNx
N6asVoDkxaq0+ATsi6e6tr/HQ3jqfATzUtdESgK3uik2IWH78Seq0J+L3FUhR9vaEa+UR0HLaJfQ
0T/q9ZhvEK6QW6cfm2M1OwFG6uegs+QnqSK5PUzRq2HCTGzap3iU0Ys5QUEMxunRLZVPihD3OGE8
BjG6eE2jF2u9mazPZRb9o2VZc/JHBKo0Ncm2WR2kL1roJodscLw+jnG1dmZ5STO6S8Ps59jYd/6g
nKK6mhVqcbeIBiZhx4WK/KmOUKLb2uuhqLX99TN54UTCSKJD4giN5uPyFQyzyA+wqYfxPVLOWWHT
XRyxK8JrKC6stV3XzQYeaHbjJbzwNMzNQIBlqPYDN1rc174ZBlrhxrVnOj06wFWgIWiVQBVGXxrF
g+tTfC8PL24dYJeUy7mQXLD3i4tUc1paGjJ3PL1CKCuMq9KToWi/JEUT/pxwC3yyim5EnBSbkLln
UCMiVOsP+WgMj52NeY7a2uFd5QP1rkVBG0HB9LtsHeVuQMfgkBY1arptHaJKacaPEZVhFBZFtpe1
H6wwgvDXvBbWQ1lO/abJommV5gg+XJ/kpev775t1ES1nOAKhWSb6U9tjZmaMP4LZrfH6GB/r8ASu
M4AVRgiIgw84TDHMjYkSKt/cUGkD5PNG+wWJsyMKfm+mQZ82Kx1MSNQttNl4A6cdpTf3RZvCLeLR
t9KQS5sIpB6wGaLpGaR4/pg0Zp9mkHFNL7IQjO2TROxdM63wC0r9f/84UgAH4EENfOYTLferTjZS
xVV6ilu6vki26yuBkvb15b04H7qitHXAun5AYhFsjGWfu7onMRoGIciT436Sufh0fZiPeFYIEupf
48xb6a/EyvZ9J+kwAPOcJPtmwQ5IFHlK/PgPiOHfeinQTwanj4Qx4vPJTkF4+PoPuLBVKd+rAOtm
1BMErPPx5VSMxaiI5IQEzJ+gYV8gkPcfxgASw7agGUcxf7E3jME0wx49FMpM6OzluwYZ4euzuLiM
jGCRJlmmI5bhmYWfhTLVgYaACjyDOD7Fc/8JzRZx0NovalOtnGxcAfPWyCivj32h0sTk+IyaOxOz
lnCKXh9HxC0VdArD/ER1Afe7Yfzs6u2hqLPfQh++NDRXb5z+S5+NiNc1wUNCb1z2bJWkcqskCeQp
k7z8hav90qJoe31iF8fQgZLPlUEqrovPpllqJeHQhKc67KNdTM0IPkcwfvr/G0Wcb8BKHYeUyAC/
cOzKaBlOxD/XR7hwlGcs7MzmpAP9MXSnUC4GOwhORFz2uozSYUtBvliFijRv7PSLQ82UyhkTS3l6
sWRWpNtUDRLFs6Dfnyi8Onc2yIHjkBvqjaEufB2OLXtOzKk6mfP5uk05GvQueg7e2Lf4yktSSn28
EY9c2NpnY1jnYwxVmcSYIvoexMsvTZe/Ct5atFbeKmH2WJGM68K9BX+5NC+qkrRtZmbux/qZ6kgV
WJTlVWUtNoi72BvNrpUbq3epBAp4WZ/zcOBeVDzOpwb4pi6rjo9UOsmDP4ZoXY87ve68SLGP+LQ+
VbXy7CTIy+OS+uf6htQvvd2uRoEf+BJRF4D689GDSlSWmyL5VWhq+4iprf4lztH4JTiLN3AJHlt1
XTuY2FVPIJ67TWFowEAc+RUS6m98+HTPJj7b5Wikr/HMQs5/QoRHCvmQF3+y6YBMsCx7fMUCfNm/
SFCRKwujphxbhCZA/Ty3MEXQkK5ymvWEGsQqBcO7qYcKck+EuCMaHStDx/3JGsppn5iVWCn9FG0y
MIiQZZRwbYonXIWyz6LD/GkMk+8iGp6CyXLv4XuV/ezBJRJjo2kloHA7C/ZAMhpsdEQEfglzkEIV
n3xtUB+wH0/37sHE4Be1/dRQYW65v8QzuvRFmb0IqUoylK+5r+Od2IYpInpTg5C93e1K+t+rqtok
e9yTbXlCoVqizIrJRb7pm27mTFNfqXcOIpgrP1ErZHc6axsj3bd2UAzhNsM6/n5wMn9DxQIz7+kx
BFSujslGNt8N5TGeCYSulm5gPCh00zrrTRkVnbxJh4BrNiEOfOOIbpON6ZVs3L1ggnsU8e1tiTcV
rlc6ZnlicLdqVCXrBOLlehLutDLVIlsXI3FZMTXhTrEcYJWtW64RavOxaqrRHBEmWhI53N4EbJRK
BrSRpS+g76nRJ/A52p2iG/2+mnzs0itXe6rUaTgWjtpvRJtPW1jKgC/q2MLnVMs+qRkSFZWaW48q
DtQv0kSDAWRwunOq2N+Y9iB31GwGdMYxuKzCEcWGCMckPBraZ+yj0t1AdLAStNsepBjUXTPk8SYh
u3ptJ6pXthGgUNimyqrUoVoHZGVsqsRc6zKM7oYMGSunQdPcgoy+sxyEh3IoHk8pIkCwMnH2DZqq
wXu4MdLNKDP/+8xx3oyx26xazAPuwkQvt2IaZ0c+hFUM1GG3FWa1xwwL0Vnd0t+UBbCxtrTjHbdm
eAy6zEE9EyMolTxhI0YV/a4srmDdJ5V8q9ph2oyGgr3fZE3/gD7N1i79sI3InXqNxH63MbsWS9UE
MecYCvA2GBOUeCuHGi9mKiuhtDqWTjwkGZEHOqApgiutb28wYsVgZ1RRBDGzcAeMvTp2MKrghOoP
Tqlg1oe10Ss4gxHOkEDwOFUCnKfN7q6JtB8+akKfNTO3HmxKhatIVki0R1hj1ZqkfWzjy4ySC44R
FGb2UYq2pZWozUs0RNWmEPmwzoE6YBcbl+uUDHhVCpTonbGOEESaFU1TZXYJMfJfMwR9g4pcvNUU
xK/tok33gYPkPvSfflvqkuKPU5Sf1QJ2VQz0Y6t17bgyTNXYy9IBk9E1yWPnq8MB3mv4FHPN4ppe
AXyO2AxolGHlAOcZ/HMfbENgS5tq7FGRHPC1GCY7XOd22x5aW81mE6NiCyd/3GdRaBwCDSSagxjO
3gE8vfIHv9nEsTCOJITBiyWN5oBo9e+wgUxtTa6+wqgvJdLjYxQ12G+3L9eqxMbTkgjoSRWlKKPF
VbECUroF3dRuq2q2VNFTsdWdQt0WhTrhqe2maAQ69kFH4WOr4re5FhlSwGaT5KswCfXn/0N5Ak5t
ouce8g1W+ydXb8RDl97cd3US13TYFMvsBlfxTEYQ770Wi1z6CzgtP0zq785HzsgZ8ApOboR5H0kn
AFz/HnHxyhdZq2tDIqdTrbevCjvG9mvPzxzPRAk4caZPQRDem8g3VWns2WbHDU9+PvNTfGerc4Vd
fx3fg6RlhUAIYnheOwMM7Fwl+Sslgj4Ulagx2R62wIa1MlTqVoLyq2dIB9Vz4RrKlsIPOLNCVcN7
e7Rrsoou3QRmhn61Wnc7Cx/atdtUsA8oib4iD20DzpLKSsNUcG1bozzqqYIDBPDr9nT9918o8bvv
6IQ55ARnvQjMZkquheAYQVNrmTjtTsc2wspTDttMBD+DVPlToQ1Wj/GNcS/FnrSRgQ7RVuAMLgor
+FvKDnsM02tl9jtU8mdFKZ5QZLyxPy+lWpySuQ5OK9+mV3P+eQTmttif1RlpgSZ38A06Fz32DPQ6
TgZIuat9scb9x191Qz9uR1ALj/o4tLuwRpv8P4T2NLLB/4HWJ2ZcxFFKWzi4Z4S+FzYuDr5drR/8
ElVwqebOjYjRmhOR5baE+4SGggMx6QNaH+3ToRBksSeX6p2K8pHvpZCtnwqDwuBmTNvKfBRRovyq
I7P96hZK9U2GfftJKlaMG2Q0FXtYBcDU05HL1vGdZ3eUwybN8XU3QGEhBeX0MGQgVucxZprw+PzZ
shRVjJWsBPGKsCpkmf39qDkJFjgICu6mKUrwZiq0/qlqVFnvwqhX/FXj+8am7NEBi7PyK95sBW3L
EBttmVYagl9FHqzGOMeqdzCzEiViOjbxmos45Ck1ol1DdfvUh7F+8svRBkEpw2GTaR3KaV04G8AG
mBwbQ/miQ/HxIgpDz1EW2jsFsMUunooBfXQUU7m+LITAgv4PjzFjTYFyI/lebHoYL+x2kjqLNRcg
kBabUY2DUrecqURcr3hGydYrRtzZsfG5sdEWh3o5zhLAMjkIpcSIgp54L9GReYZOOv9HYtdb1/2N
vkEjbrS1lhnK+5BQAWltIaJBfWaxt1Fgz9EQd4qT27VHCqS5+RVhzzz/bfWv/FdjekriW8jpZTec
QTnVpCYz0Yebdwn37F1zTN1ADZ6jHpHyCtO1w2iMYhOwAIe2tcsjzyhW6Plg7glc803Ycagthz5F
NDbop2AhvlV91LrLVOUJnzB1vX69fvziJrQPfiLp9UzAXqTYeWYTAI+DfAJdjQwXzlaIs10f4h20
/ddRZxUYQ/CvGdRNXLLYVY6SywLQSnoq8rBbpb08UqTAfCjuvKwoD5FsDpmbECo7O2zhtqXjYGkS
8RZaX1Rr+BEiO0SjdxOnt3hYFyf//37Y+57562ksUUTVwjqZnrpEFiezSuuNASVn55so1lxfBOP8
uluuwfsz8NdQvilbs26D7MQdRwRnnGjS3XixLg4BbOWdVMa/LR76HnWhWPGVFNR6MJ+msroF7P14
bPmQtBpU6DTi4xkSCW68ZhlmpyZ7k+1TpoKIF8+UIMOGxjt6eKZ4vb5sy+fxf9aNshzoPajKxrIu
k4xtl41oXp0KOEMpqLeVFlXoVMfPaoeIhWli6uT7+qNNHh4gtuv61a2X6uOXm+UfwKW/ExL1RfeB
vWAOMc4UT3qaYkQwqPm+gbZ30Acs/CCX5bfYWBdW+e8BjQXfcxBRipgxWyWg9rsblFLDVwQbuCb3
/xglRo9gw91Y/Y4ywfHfrjbHkEYStBkCRsQJFltoGhxHZoFBFxoViA4HcSPdt7R6+Q/MMQ6qUqyt
oE5WMwmhRn/8xvDznz+7KBbDL5a6idD/0yRThIuNAoYa4FljYvOGVWr5MyljnDnMLEUzU+I076/0
ynHXuYaZNmI0yoZXGhaFRqyPO6dKHmo0RyLf8uv1X/nhmPEjQQOjTcSdxoW2WKMC32le9ko8ij7C
dD6XnzGuK29cy5Q4P6wFsAg0G3Qg3lCJlk+kigdGGqJr+pjp9j9DKvDOIyde0bT8Hvhil4QQYV2k
D/Ri23T2UUEDrsCdsbSro+0nOF7MxjAGTpJBudN7opoQr53ZdhKOO8WX2ikPRl0+1lL9Y1jyte80
HgDT2hr4mDh5ThBT6GiEal9HAOGrRPQ7xyx+NW3yPbfsl7qPX8LYOtqtsRFdumvc4h5RhrUc9W4H
fIQkXN4rtvpLS4N9VqWPqVVtSpOvGhkdMsD6twHrnFXlAOCjRzziLl++uZ2L6KuDHzN1uMxoXlzN
RwM0jmg32OJnOhaHLnJO84ZE6+G1G/OXwkhzbJ2cQ2wWWJeHu7xrXin8POJ1jx+pn6VrO2i+0d3D
iakxXpgh//+SwknW3k2TVa4UTf2q1vGbPuCqmg/WSzhwmZkYgZA1f5oMHLKswVoHTfSaZd0zlIY3
WWNy3CvomiaKsULRQd1MftTuVMU2NmMU/5LF6JktprCBvq6bapNiUm6TfwZO+RMPl699Yr8hbhlu
pWz3UY7DSGrcSzU+NJW4K1tcV/VWOQ6G7m7irkM0lRrbetSTrWMk/9AERjMt67eRHAdybmhDRUEB
yFaie6tW7yWdBrAHhrYxemzWG2NfhLPpUi9gautwi8CCreY/pufYKuNd066TKHsozIiaoTK8tM1a
TQ00jB3+vO9QnGhjYzt2dYsCF6DLKFCfNVeDUfhVPPeaUuGZHQVrQRq1j3QNPIdoqYBFbfeMfmz1
UjVzu60yC8SuMdvaRrGwAScU/c6wJ2evFCoeu4K6hmJRIEfrHTdWJ0rHZ1vh7l8FNUE+xmjp3TDm
d35VuStqV8Di61BFODqtHpMi2aRJ/Acw6GNi1AT5Tty9FCk6sddP/jJcgGzJx4TCjOTIHCUvQkhF
uIo5sSqPMgiTZwwby2805eVjQNHyxk18fhMS/SFxxDhzOZ1WGDUgboe/wgUXu5KJqmP7OGh5vMVT
0dpPdRd+HqXjfsXzWO5gsga/r89vGaiBYKbzDfKVZxbol+7OL9Nfo2aJ0TVBGHWe2U9PWe5jr4d6
tIaJahAkaJ6lSCCjNGwYq66IHuwA07iSKhAGE2bfPyWTEqwil0DNj9+u/7LFnfs/PwyNIPEeeXy4
c6XZKsmgmJpX6eXEJYA9XWnqt0RllsHG/wxDjcjmYp8byYv5G1qUZPHYSs/wq2nfJF341QpD5xEk
EoKeFVggDmr7yVXBGNLzp6ZVN+ZrZBGuX5/v4vJ//yEg/IGrofEJJW6x0yIOBqSNqQO3mePpU/3R
XBqhSu4UAJCih8bp9oE5vVwf9MIiM9RcZkGVgLRjMWjsR2QJSaB7Os6Z93i66Y9a7YgbgfClRYbp
CNUQxSsAMst6VOVAvVY5216COXcRNkfF+lwjakGLuVV3datARLHx7lXJd9UbJ3iuvf0VYMzrSnkD
wStSW4gMy2KSplZFWskULGXa/TCj+qV04h++Ne77rr1xmC4ORb1KRd4JQb3lanLLFvkQdoZHS/lZ
j0lxsCeEWlgc4rj4D/vFnfEG7/03IvTFp5M9YkiBUscvzK/1ui4O9k1QqF+l2cANswb7VSeG3mMz
Xg83lvRj821eU7qL3Pmk6Qg2nl8aCt+5w5rE8Ka6omzSTdEPUSCsTRLb7WNSnXUf4IEkO830GqEN
uGpWcs+bkdISoUMNGWJ8jn18465v5/MrFBUDfpcLfmYGsiKUu0RG5Zjk+EYzUOd0g7Va6+NsAVCu
hGHDlYENIvA2+w8jggieYaawaZdNUDscZOvISXpWJPDYQSa+Dt+CQnurExTTJ/MWZunSFnOZJGcV
cgQYpPOVH9AwlBhTCi8irkIq6ljK5Ifal/sQV8P/MDViUVhbJELowZwPNQvl0bytOs+NphbPtq4D
3+f2P7XUkDs9AxOiY2lyfcz5558f1hlhDYQdPDmT0xe3seJHrlNgCwb4EQCIWj87ivDUzL2R381/
ZjHMTKMSfLGZmbaM5ykH2V1uNfVpQoMfvBctoFWqTzSfEKh4jfMvvXZjn3y83d+JW/874vzP/3pm
qfcOYYY5zgkbgVVWS5piw4qOElamXqNjO1vduNkvrOTZFBcrOZSAGwCXWi961aAz7xqvWlBPm85v
yxtT+/iG2JCMAVmj0Qih+wNdZ7Jg+WlJeTJq09jWdq9sMdZRbxxt6+PZRsoD8bdZ+EKD5bW4c3JM
kaPBCapTZyTJ/dhY/4R0OTfh1LX3dWhFB61EkHrCH3sTTxY0Uapw0yEdxPR5iEKUbpAgxqN1SO5b
bayPvZXiaJWP4bqBt7uKyw4XNA74d6sYuq+VpsaPThv1L5k2AJs1MJ2MwxKwv9O2a0pI6tqPlQns
tEprMUj1XYU5zK5S8LBO8yg8DFPRH2VHW9fKC5e6OsXndqh+6U3ZbUK1Tb64aZT/DkMkivtK9Z/V
vo/2CYDFz5GC27FKs3mL37y9zXLbeXSmsdiJyCC3EBoXWl4ZT4FZm8ci1MRXZ0giXOoUNcS0pC1P
FR40ayMOjLuwxis4o9//mneljqEySHQx0JiVHd3/62f349UEzxO4HwEzJT+KN+dbXGZF1KVJU54i
fFK2dYdQeKXHXjqU39OpXF8fbCk/zVUPkWcuV2CWYRK2LW6nqh/KATex4hRORbu1RFOtWzKyTR44
v920m11mMmuTZGN9iIGq7LE6U59FW7V7J7SMe6sxy21XoM8iuyrxgAzbx9FuxffKp1vJJxRrvC7t
5zyynWM6Gcb96DThE/Tkbq3reEvlHR5BddB2u6lWkk+h4cj1gA8SHYpc7M0hs2/Afj8uL1xs0Hlz
mWZu1yyWF5tRnEDdoGF5jWYV6y/U4JQu3pvu9PP62n480LyhaPDO7QAiw2V9GB3kWGol8kNWXPl7
Dfu4XVf0zY3ton8chohsBksjNwb3eYlpxO63tnxDz09gnYW5LqbAWnPw29kML1m7Jl5IPHXOzi9p
3CZExfvQh/aADBnOI9IdHkeovU9oDuSf9dHF91wZ6+FzkeQRRmlNFz0IRyheVSRvgwoRzqfuzJ/2
zU+dlSc/MgSft26iFYehoiBRNcX0ewK+g2FzK38QSLkrREswX3OU4k1Jh+GWCurH6RN3q7MwA+GD
ENrigo6AvkQZbdRTq6n/BGQcAeiSf/0hZ5VXoiE8FKDNL4bQkkZkzqQhbYzDApSIZBfY0w3a2XuE
c/6WciVDiZojII2YYLEvuzpKpmlmwobjfZJhKtRqwcqaIP+lj079kqpf7JRkXZRUMGJMXqI76d+S
2Ph4NmyOBWrZYg6NMKw4v3pA94GI0CPzxSiQqR7aQyi/leGwIwZ4u76kHyMHYjyHPBEpAs7icqTI
LSa7AIR0UuoKHzSQKIVov3MLf8FdbW8E9cMUO8csM25RDD5sF2tG2anW3MxyLGtJOE5LK4hhT5Wn
tOpM8ieZv9RmLbfXp/chamAU3hiHzjQl4Q86C2ZK/WjMuozA3t8GQt22YfzsdOWNhPDSZOg7kZAB
vSWJWHyvaZyzcTMOTz6EkN1MEvHAu7u3gkmxDPPm2aB5B2nZoICwLN5AY7FCR+9zT+i4UApKlg0g
8MH9hNx234YPTVLhRHBslfZRt79Q53nM0K9OgcTrFqatwRcKpMhWvWlBgUpBiFfFTkUhDXie5cSe
kG8A9/jfQEiT08yCjI6Jt7Ry4v+g6HSfe2qo8doZyx3Yk++G/aWwPqsYN2N6t+5AWs0l9TzMD/yl
RBysRL+rU+B6b8AP7fTGpX7py9r04eakjYbO8rbtWiyjq151vX6qcN0aq37j2Im/D6uuvLGJLn1d
KioIlaBpoUOOOz+N8JzVPnaL2hNNEhzVrgoPqcD+9/pWFXM97Ozi4evSHnr31ZiV5ZYRQMMb7idN
9FLEINlqOSobEev0EEQWbMbui68Zu7ZO9nMsGEKsOwIzx8IrKLASo+b3HClj8LUZlehBscBv4nBK
QTZQ7dXUasYWtYr2xrp8uKXmHwyrfY6SoZ0sS014lrdCjxzbC3uoXm2uvvjSOoRVaayUmvfr+vos
G9HviGa6OijkOAwLk/78M5humk+8fmAs8lkYsdA65aBoofPSD+Efo50d3gp3fKytGrNf7DWedVzS
XtH8xARPpZI+8ALfWXqbDassjPz7okmyr9d/46Wd8o7854aey6uLeyC2/DKB3aqeAPI+gWv81EBp
uz7EpUVnueeYCR0n8ofzVXCbwM1rnN08NOH2kVvtHb3w0oiwHRzjjQ98YToWeu4G4tSoLX0oP0AS
MtK00IFQZPVwMARozA781Y1868JJtiCKzqSldw3hxfGSfREXSgH9y07MZG1UWO70QQW5TZPjjaEu
Tgj+AgkXFH9jmXOlonKlnTKUVinHugrfQOP++3sJnTmeHBJx4AjLAkpRhW4Ev8vw7AbWZ62av32Z
HfLoVnX90qrNcp20JGZcxnIfIIKcyiBF/b2JGnGvTFF/n3Zu94jze7+5vuUuDIUaCdg7CjRkxctV
M+BTj7EGUbytx99BXYyUGNSdI26Jn36IRXipOdbU73moLZRdz7d2a1ulmri14XXlsC/9oF2bs49S
lrW7iVB4HZYpFlnKEaT3jUN1YYaMx5s6kzS45xfnFg5tC/Kp8L3JsTK4ptXXtgLB0dlOfWOkJYZn
vsVQkkaZby7hUj5eDBWrRhFNSFt5gV0jHq6MabhS+ISnxoh5q6UTfIN+JVe1biefS/7poVXKW4p9
8yCLpwZkHHVOIkyKhcsf0ad5J/08tjynh16WN6ibuSEe4fFBqft7o89O/3oHQfyHm0ScCfJrCevo
2lJaQEgdzzCjgrym+hJq2nNXOL+uj3NpXki/Uqme+XN4BZ7voArPaaUoyvKEjlpEydIxfwZ+sxry
Zs28UhOz6+sDXriNidLhETE18r7lmzSZArC577qeW1NTzNUo2pR1bL/lisRpuDJvhYAfym7sHvrE
bFHOPVLhi9tfCy0lh5qen4T4R3TlMyehytvnsahXVtO1KyQQ/8sM0WrjrTGA1i0Pf6ZIwvLMt9A/
L6qXEUYnMJaoPo0NxTEzG/91ewNk2yz5wXtD45GH4fwTBkOU9VPK/Wn2rnEMJ7U9WEHU/1MiQHpn
VZF+Q0nlwpY5G29+Mv4qZA5tbTTxpJoeeOef3J33rZHb8Pk1fT2Nze96qG/kChfuGqY1o4+4TVXu
1PMBLaUD25TZs3k25VLZGl9oC5ariZr39b15eaBZoRgOJwjVxUCh1ZOvNAr+lZP8UcbB8zCqXxIt
uSWb8rHlyifj6v7fgeZD8vcSZqYo3DR1vDgUKb7tU1Wd3AQ/Q6cS2g+ceBFJU9zhd6mrzT1mKc19
FAr7EelkdUUSiBE1OOAnILLjZuwBeBhZatzhKzDdqDhdeP1JF6xZr1wTFEsWC9KGim+IolQ8tMag
pyhCOcj8Jir40obS320piAII5ud//tdqKFnR5EgZDCe00e9x+6kojWPoptjK3jRalFBldCMvvDgv
vq/JZoIdt4zDzSzLJKQE4Nda8KtCBH3O+K7vpQtPM3QXYgAqO5ALlw+Gkmmp6o7C8pDKwPi2qH+p
tfqQRa0BHDnf+qZzGG0LkJVyS7bt4nKSvHPzQBSmSnG+nG0Hc2cEtnPKZfUPTN90JZ34CfhLThtM
+Smt8XB9qpcGNCj/0D2nOAGH93zABIVBDSPH6STT5tNgWJtSZKvQbVG0BzqmKrdQvZeWlg83V8yI
CT4E9Jk9DDiCdqgfqOkvv85erEDexZQsskmtVlzqj7MaIZyH6MZFdHGiiOfPaYRNVWERbhXGoCXE
yK4n+sCnIprFT1rh4xfQ1elDov9fzs5rSW4jWNNPhAh4cwu0H9PdQ86Q4g2CTvDe4+n3w5zY3Rk0
ohE6IYkMihILBVRlZWX+pvzpdtCR7r/cpZjEH/n/xpxF28lusxm4cVz0PHuj/3AMMvGrMLorZjS3
DXpC0lSHpEwoM9h81ZAbtC2FIe+qRZ334MJFOAqdCZEwL9wnX86bbdHAXRv4XbyM+3QvC239EJvi
2oSX8r1PTzILjj3F+UAXkfKThzy0taz6N5SGx7IQv0m9/JJY+e/SHfaTpjduw2t35oX0hNIIitfG
dEvgQP28lrtOR+7VG3A/HEaL/EdXHqVOt/7mpub/aIbKWjlMlz4veHG0pGRqwDfymKJI1UsBQnZp
AwRT2iT43nrWuCV65Lv7C2khEZpo/ZPIBXksihefZxY1cSNXU8UNpe3Hwcy+weD8VeT1j5waYlnq
b2VdrlSGl8Isl5LJUpiL3Y3+Q6GVbgbhLLgi3gpyV3koCOUr+2Ppg7EbkXSb1ANu2Cs9dfkyz5Tg
WjTea6nXJ5TIjn5sfQM9tVKrWBwKXAca5UzmhstfFGUnYEkbXtVOsM6uHkVOkiLUkQ+yu4011125
AyyFG0INcuRU0iYZsM9fLElod+IUBDvd+wmjAJBhafviT1cZt95axW5xbqTlCgV8Lvvz7W/iuTjE
Vor/Zo3gC0VMyFGl3Q/mKTHib/99JdIwBo4z8YBu2AdRCzSljgfv6orld9M3R1trq1NkjF+ZrTOm
w05vjJUzamkpsvSpFWogbG84GQ2JXT50MP0ztTqpvnHsJgnh+/NaGcOYypUf8pgO6/ZO7+nwj/nk
chxz+LniSrxY+k4sCLhpygTanqeowEQb0UWS/9q6jWu7ipU+9HSXE7mujlGI68D9KS2FJ1oO9Oe4
9E6R4/OUcJweKgKhdxWhve7KPBgmrSDtoPPpVt7e4lB0cBDipLV500WqxwoDvt6IrrIQe1BSJlea
/IcVhW/3p7S0q6hX4L4H+WXqcH6eUgcniHJDFL1kdbbtNeMquRBTRSXclaWM3k8xriSbS4GX78Xt
hXnRwZkFXmGA8eOFvX+N0/JVHtE79tqUjmT54kaDIwfmyU+aNXPmxVkitDch36D6zK+9GYYy41SD
vBgZ3l+BlgMCMCr5GTX4et8l4ngt5WBNKX1pcVpEKwsUlrEg6F/IaT1dVi90TJ/8VH3zVfFYGOlW
aqXX+1/xdiiI1ZL+rpIkIlgze6kmLgmhr5UwiD3/ZIjCJYyHL20iobHgGiu50e3K/DzW9IE/7Ou+
Q5I0UX3vmighlgjAHF5kXW9Ro9XWykzvcfZznYmxwK5BQactRsH781ip1HlQAjWUXIwa5bxvLdwp
36SbEXkbDmh7yM1dkncX2kQ5zEHjrZKlF7DW9KomAvhh8vQrcTSA5Tb2EcoMjRN7sk0/Ct0eelR0
qjCWkKq/RCYUSG0x+CcOTpJ2BYttV0aOgrVheyCyhfxZx6oW+Qf+VN38GoevpQQ3AN76/S95GzWZ
sUqaQEoCXXne1pQFLUy1CntXPVb35KZHS5D+uT/EQkrJGBZAVqinKsfA9IU/fMFcHuohICpfzLhg
jyMbZyqbIoRFEQ6p8tZg3HQR2rH5mVlR/4sqY3loirL4dv8xbvckjCJKhyxcWhE3OFTOoDhNmOVF
ojsG5ge4jyQ08AHc2tuY3Yg2hYjMwP1BlzYKiSzXEu7W+PPMInhfVEBvCrG9oBHyj2gO+7Z1r1Kp
7pEiWqPy3F7MpuQIUANzBJk6P5yyREViT0M7n5ZoYv1pxV2SNluj3o1IWjTp96kfen9277So+X4h
X+cSD3mZ5v/sy2rtBEJFy+AChVp/DgQ0JeIKKptdDNKwEZtAirBbLsGkCvlgZ4U4OhaSFrpyxvIa
MYXeapvG1rH3drLcE/i/A1HbylqUPitp1z9qhQjK0sQxqquMbhuBIfpbNUDPKjerfkxutY8CXQ3I
CuBRvpiiEOxzOUJmU6P8Hni1/NZ2aCSGCqeOXQ5fECYM/hXDoL2iEp/8KIRSRF+k9S6ulKk/77+c
pbhl0McnEk8Ix/nnUPtYtpDzaq9IW52Q/D+WfvYnKpN//xfD6KB3NGIWwrizkBUNasT7ioBX9/nf
Pg9/BWK7LdNhZSEvzAa3R0TC8H+YvHNnwwyxEkm+R68jisKTO2a73PUPoPdWEsWFYSh4IWlMVXwq
i09r/EOoECLkMKi7j5epHEb/pqgfxh63xTIlA7//4ha25nTvw1JE4gi7wTMiTNoEgUYVqquy5sWU
s2BnYYj6jU0mbPx+lWK4ODXmRqWGFXGT+dC4xMbCa4Jr5sM3rnrVsvPBf9GNZKVpuBRvST0oBZFj
Md681RbLnsSxn0bXNBtQeinlh7ZCQ0YftVODiGnVeXtZiX+jxYIJupTt7r/XhXkiHDY1e+mQwuuY
hTyOyVAqRkO7Rmr/KuT+Qc6l3wWiRfeHkW4TO7DvXAOnvtCEdZjlIBgLWJ4MM/TaxTTw5a6gtAdr
9UmjoeIIleI990EA+FBHfTCqRHk3Ik2za4QaDfSk7wAiDOGmjUXZETzOaN0NoqOm+gMky3JcyWEW
TlmelTsy+jGYec0rnmUoaHXTjemV8BzZZpSfAzNYue4vnG+4W05rmWT3tlGXmlYzCoJhXP1chNFV
7hQrOyJKj7SegV7Iminr4pQmnVe4/bDt1NlnHiOxjrM2qa+KFdpT+mMW+5UvfAswmdgNVL+BziFN
OGcTqMgFV1rvIldhtS9R1OwDYnZqSXvF+megnsHbRlYMx2AlWVnDC0epRk93cqDBGgbe6ecw1LpK
1BIMomuApU6LXhCUONQr7bCyWSo4xa/MdIqes3NU43JM6Q+gP6342cv02ywdrCCWr3nSSIdeRuwq
lEsfvbQWKbfWGCjDm4K1Gcx23MeiGj6KXszJGATySlRcCh6ERdQGp+IuoK3ZtvLUBrZxIOeUcw9t
5zn85BXPZnABkRVZLyM6kLW5JpizFDOmS+47cwSkwyzsB6nq+nGAIEsQi+PGjKF0jv6E5F7Dyi9t
ko8velrVH86XUlfrwFUxYZWy4TvQtMSmTwev2ozPReSRdMQri3hpZpNn+pQFsJrmua/vQsIdURfB
dUIatxgwmA8oiUXPNM/FlYi4dKB9HGr6/Q9zm/B+aaKVwdXXtHJj5MlzOuDQXhq7au3+t/gaqR0h
fwy06cYOS8ybsPPEJH4xpOLPxOHAPvvNE7wD2tZ/6Q2sVaVXxptTM5UQbCAWj/KVrh1Ujf40qJxh
nTU1kPuNGJYryiXLrxJtZ46vd7T351cZokUhlm6TX70udixjj6w2/TfXQZV/ZX0shVE87nEvQiiS
O9g08w8frYN2WEWDUl0RYBM3boCEG4t0JSNYnM5UfqaIhKrCfHsVXojDR4PXrGCUoCgb/1wLvWv3
6I/ErnK8H8yWZkSjmKsIpmWwwWaxkzqxmjSmQOyMiubYtlJ+HCy1WotTSyHz4zCz1R7Cfu9bHTvn
qvc2RXIqgJaONapocfVY1Z3dmEjxNZ1TWD90a63Jt5R70L5EDJhqNHDk2RwNxP7FADGGayQX5rGr
zHEr92Z8SlBr+GWgf+CEqm78ChElW3m7S5+SPFyFo8UxT6b8eb1ohdq1vhViG9z1T6LnvWlp+zDk
0oM/Cv7KsbQ4FnIIwDcm2eN5+bGoFGUITEQx/Cp9SHIFemEBrUN7qFcNN5ZeKN3LdyYCCsTzYnuE
llTje112GRqkCPZlvuG0pfqB1IG3Ztm0OBY3GDo+NCxuAA2VkXKTchP5Cs70EBfKTyVv3hId/RYj
OeWj/yR7a9CGpTc56Tv93yFni3WomqZQpD6+5jJXZGgNliOg2x6G5SuOAyvBa+nIoQLAnRC4K3Yp
s8UZ9MgB6kExecf2T61Un7BteqkQ5ri/zxfmREmDoMIOMLjUzG6EnuDLldXkGreM5lTXybPZIPcq
xbsMecn7Qy2EFFhGk4f11GoCpPh50SeKkLeZ4heTUUfhDHRmbEhdK4XihTMGjsbULaf9iInD7LVZ
npHWHDPw21yjPAmRZ+25R6kOygbIntSRdTAw8Dzcn9ktk3fSfoGHAkwBSShlfq8uC8MSksCsrqZS
aW9opA0PwhibG61CVGeIZA5ynJ3ORatoO+Dq4lYJAheR3aJ0xEZHxWsU3W2S591/brZPzwWKnKbN
1LCZZaSi0Smx5fvZtTGKrawML64ivTS6ltjoY10gtezuv4ilT4wEHtdwIOv0SWdxrZQTCOo56mRW
1/1V/W5bldX3+0MsfeAPQ1izBlGt9HJk9U12DeM6dbRJlaRF0AEJzzTfDFKRvvScnitH7+KgVE6g
cbG2brptVtw1cu/H9VUXGwQ43QdVQJtEPrhGjmeMu7L1lYW9P4HQ2PocDij/zxYxma1oDWpaX9U6
+ua5z6IVPaftCOS8+GOlySPECxCju7pHpjcbwumHY1PhJRol1gZLGqcvfyFndRjzVLOVMHXKKPmJ
+N657rMvYZseax8zH/dR0dpT4DINDU5ewjukripW5vPgKedUNqCU6JljwIVciQQL2C0KNpPZNzh+
EIXz8y9P2lLDzTy70iIWH5QwFB3V1esNnaphD4SsP7hl9w0iurStBG1E/LdHSiMeRLupqtGWmsFw
onzAcFMdBluxavkhNvz/xX2GezF5MZUykFtzTadaoEGhh4lyTfxS2Oh+E2zgk5ab0ONGdX9Vv5/C
s7sjhZ6J+kldCZjeLIP05KkVjrjuVQ2BcGrpc98UTloPWxM1X+IxBaABISO8RxQhwqYmPo1G/RQo
4fb+g0w7dP4cVDgAsFCaY+3Nlp4ZiL6Pc0Z6pWDjFKl/lM1+sKU86RzZDCISMt+xdO8wrLq/L+wx
EF5QULg5wn2dF9lNv/dwsQrLq9m+6mX55Pp/tWF0ejhBQ/H3/iyXx6I0QJcS0NUcx9HQG2+rOkmv
rlBrG3Z3iWSG0exRPVI2pZaJG7UNVusDC5UQlNiAmKJKhV7MvD6QCaOnGWVeX7uglXaFilGfOFKR
EJvHiVqFgUP6bOpeZcfNq9CvxM2FD0vrdILxglCmkzM7CoxykLsSg49r3emnMROdLE3/QWz3VBj+
JlDFf4JGQvBT8VYW1MKrJvWc8I9U9yhmzhZU25tFmXAEXkPfq7/VydDvysIV8O5LvRCOuZrZvaeu
0ZoW0hpAlxBiSbEl9tVsO7VZghxrP7oXOvzlQfGF3n5nFLtlz9WMBtfKwbc4Hre/CVJAwWm+bfyB
nLEZ8N4I9UM9tFtNeKqss1iXK29zeluz7UmNlPuKiVUucWL2NkvYMBhOTfAIiU+oV6P2vS4H8Z8+
yb21IL1wN4N8wfag/U05a34KZQAdjSxLoheuToXmWLKfbjEitJ4gPAnI5RvBNqvzOrLbdhy/+lGW
bMS0rJ57cbTWYCEL0LpJWocPaQDyohk/m7istEh5hSLWLQVm6NYYUfQeKoSxClPZSiqqa54YKQjb
oS6gu5X3JNXomw2Ft1YxXbh3WO8qr5gK8te8YK2amOQWsexzKGTaebRS2xqzZ8qrqN17cf4sVmq0
Q+UwXUnllr48ZNmJzoCO5A3zsKjG2m1r7ElgbZzNIjnSRzp6mfX2nyMjwEESHYLwdC2YZXAQixWD
EJRecsWz2yq8ltlZ0Z+MzsSZYC3R0eSF5YyjNY6iNK3p4syCUtJgToWwenw1SmSIIUqljlxGYMJ6
nC9+k5CFThQhg9ApWnDsCMxveI/lWxakbpuNMDqt6Ovf9QrBPddrzdhOusrdlbKB8F0YR+JRVIp6
k7VjvYkzA3W4AvsDdNeLeKejU/DXbzvloc/LxOnJWx8MgLcVPp9R9ruqugAjudhK9q0nFqXdFAkn
UacFjjC4mt2IcfNFd5HEV+MIQ5+uV/CtQ7rI0QGin6JUb20wp+2eAkNPhopdnld3iS1ZaH4Vmqcf
UeZyN0pSGXuKMPWpDnRzf/9bLgWlj0t1WsofqlKmIbT+qGjeVY4RYJ7Cxi7SZMjkZvW7SsVsZbjF
nWGwaOggo9tkzbYo5HUtLTtfuAxu/m3M3GOt1c9ZviPJHWzKHT8VSd7en+HSpmA7QEgEAwdHZXal
LKLClxSIIVdRKXOnU5EXaFWhx/hCWyvZLA9FagT8YTJLmZ0obt8XsSXm4yVJ1V+hm2iOAdU6zK0/
/4spUacBDI5a0G1DTJapLqTUtsNcLraVG2DoIQuGDbi4+99EeODKE9eSIsNNyoVKBGLZXSFd8zqF
OSg6/iQomYz6JU6GnaemRy+WzlZSHWXN3XsJllb3J7vU/gMlDFJ6UqhHlXEWAEwEIQIrL61L3SNk
XWn1cM7URHS6IR9+ay3eVS3Kgc++nOr2GCbWv3KnYejGfWZbigWWp0OqXgNBCN5ADAh7uRKTo+ih
9O0USlyvhGB1IVpNGTrMHToqNzQoF2FROYYhdxmFPjl4bl496HVUHe6/k2khfT7iafhO6K93IQjg
Jp93barEilS4bXmthwHJ0TDbdZn7YFG+GPvkcbU/d5sXfh5umvSHIGE0iVDprVheY6sSHsKuPgaD
undDQMZ6P/z0TeNRyrJ/9AEY6/2JLjSppqHRmgDBOvGXZ2cNTi+mP4aefM20xNFj2e6iP0osOWKN
zvufEF8F3ZvkLv7zZ0R8lhUHRhe1C0pFn2fcS1joSLFFC7/Bl8ENOsWxcka/P7vb4MsoYM9g56Fp
Bhbz8yiaV1d6DjXmGovpNq+MJ6kT9mKknwRfX1kxi0NNwoBUJ8AMzXMjkluzaNwWC6nGFHE31ZCu
9TP6neH3XApWBruNg6SEQIUmbjYKCPM46MGZ7qSsDTlU5LMrGg81ZuyiBNfo/vu73WyMA4yV8E4t
SZxfiAO5lMMwCFGUDHMEmUb9QcTR6P4YS2ufZEck+JFQ3bBioYUkaa6UrP0o/dnVyd80EauLKvZb
KlmNk0le56iKv0eM4v7AC+ns1FhBU+adPgXY6/PqiEgxIYRnxsWUhK9p1Tl95Dqj74a22BXfi6rN
tkhhHfpA36lF/V1W3JVNsBBlFDBAFBqoWFLcmO290ZBdoq1sXtK+cJr6ty7h8NOjmX2NUZ+5P9uF
1/xxrHnJjpZKhEZGol+yVHuo3BHqcdliFqQ4Xdqfesk6Z2bxkptr+nQL+4JxqQJDv2PJzhtmVpuA
nZe67hpIoYnvWPuM7u/Ra+sfg7FWllxYrpzYIFhYS7CA5yiHKI28IMgAeTd9AUItKNNzWKPoev9N
LoVMnGhMlip03IlA9XndZCr8jUHFLJh75qR/x09xv8vKF59KXTIxG4XISeU1s9yFL0jVYCpJ0tyn
vTMLmUKiCqJcivm10b9pY6hOTR25+ksdEomeI78IYmul5CovvdEJxEuUAf9EofDzVGPPlKpUCK2L
CSH+6AYhRetxjB18wNVnV6mqDbjEbiOqSfIqioN4RNEY1AHdAQc3Mf8xghLNQ0Yt3teZf9CaTD+2
HNdbfFK8rSz3+kYYQmXbpyB0FSl2um5I8Fgw/7uZMmGZqh57enKpmXOLNQn1bkGtJCCr+okIc8rC
8NWLxa1e5dtC995W1sg8QlOwpAVN5YP9TbI6F47R9KSQ/EhWn1MvfZokv+nbcjXxTkP0RfPQTfS8
LXFuE9feqaIOZjfIVVe65G9UKT4gqreyaNX5l+SBDMRcwScDRaGZPAt2nR6kAmY85VOSdI9plJ+y
sf230qptmoUHwDFbNVW/ql2NT5jXeiCnZclBT1jBSI4OaYQFneK62WZCCxih+131Ff9nmJtvjRB9
oUb8Bzzok2S5qKWLWK4mCjAfzvQaxNrGEHC76U2l2Lgt9OBSDHYoIP6MNAMmkIatd++Qb3t2hRdZ
lrtOGaA2MsAOwsTcfw1Do0XATvoZxsaaEtX8K70bJMm4mU6n3K17URAPXSwNSXLVA/G5EQ2nH87c
UL/dXwwLIRDdN3YP+hYSb3726hGuT1y1bwnzZCuP4LvzTYmCOfmVgFl53Ue7++MtyOXIYK6gS+B/
S3lqXh7Rg7bOZZnFPqiicFVxBqXhJfMpsz7ZaaEcv5ghqu9SrKdfRXQHE7QUH0op+OWpeneofCre
wegnbwnGJ4+WLq/hxxdeiIYSKzg+SNL8OIsqIRZscprGzaXUwx96YR3FpvxTJvnOsqqXlXex8Ilp
u0+cHxnZUvRsPkewLgsKAWSBeGm67jlRqhet6v5m5rALKw1TCl3+1XX1Nq7iiyUK/3SFd64M6WDl
wxnUwK8uwxhu5YlkRpzdLXgiGg1ctjhE5tctqUCvs+j65ILZ8wHjj3+sPHjr3fFRt7oXpaempjZ2
Bri9wVEtrfpjNHor5Kv3Ov7NM6BnNXVLaTHMG9t9E0KiiUXpoqA0eeWSWf3L+Yx9AnL3O2RlRhQs
qKCm2Mt8bTS0Oi0pVXeFN5jPnWYFG3n0e8eTc+G70XvDK9PsToER1U7i93poRzHNoAG9/W+j0bc7
uUuUc5lp6WnI5N6pW0nvbW5W/TcxSPGrgXNJFW1ILuGQ15s2cIvvkVojq9x5eDj2UnHNKXnsjCEe
9nlfRRs/zqxd3ozUHttMaK5mJzUYdo64PVajFOzLbohAGrUp3V5xOHaCbz3ko5K99rESbAQ5fBvG
yHocfLdzpFBYE2pajrU61TT63+SYs2tHjeRij0ND/6Q2v9zkZcRo4/4aWhgAChsdXgge6BTOW92t
7CtZglrG0xi05dYrFGNbtOoa1XBx66BcjMoJpWeU9T9vHbrjYwklIbv4rv4Q9ZK2s6Qu25RSlDj3
57M8EpMh+IHemvdFoOxYQuC1ysUSup9j2P5pGnevRWvm3EuZ26csYPZhlNwwPeRVY9zMaO7Bi860
7ERwSO1KlH4JkvsmWfExsYLHcMxWcqkbfMKEVodrD9CIEguFi1kkwkXKaj3Td7EvVI4IXdiTxN7Q
BKxwCB1jtCeFA2K90c2f6ILaUnII63OEnPP9dy3PS4TTc3DgoSIjk5vcnA5tDUMDpzbrHCs6RrjP
UXPFBgKbOXUas8zTLUBVOTK3Rt89NpV/KNEdh3GFDiACgvzXPGfj/oYaAygyiHbW+78f2/SV38iz
5hBILyuPPG/avT8yCf3EcqTQOM+4g8AbvUYQrfNAUbg/8phDOzoqRq4MWYXds5kYTkzVgsdsymLH
T11s7qefGjQ7f+N31A2Co6grsiLKtGA+xtH3B+OjklGSlvN8n7cIjTVsDrLSPVeUhtJI3CuhN4kq
MmDIl+u5TqWD5Az0idpaxCrP+lFPGBjvbYT1Wg2JE5fQWdJd2Lm7oPgKmS21KsfHxNnDUpRfRqwB
xE7L1M70P7kgbNtsrck0LbybSagI75AighubH0hq3td1nUruWdK9h2DEHKWEonIcMuCAIGoUW3JX
zp/5Veb9tX0YcYpvH+pdQNWVotA796wD3rAHb9zJfrkJIFe5aXWOY2Mfjf3PyEuP9xfS4rhgbSeG
PfnAfAtSge9yv2rdc1/7D7owPkaFBr6x9jdtWnzV2uGA4+k51cM1Qtk845kmPAHkRJrO6Ai8K4J/
mLDUxr6X5Skm4hqQAjOg1617OnlgbsZ7VfOH7f2J3ihKvg8IGkpRgUvj4zBbmPFgGphMdsI5gRWM
UCAsJmb+19Xyt1y1sBqOx/o3QAD3VLtpc8AOhKYJmS9FaB16i6fsKjXTv6h13P2qjAYelNe0u8CX
9Oc4QfpFwxd5pai18HFIwulxisCWYEJMh8SHd9QrmeRnYiOcOVOvqSs8FZJpBzjt2FmT/ZAa/bXT
kk2oNytVmKVx3+VXaOmipzLPRnMaQXmCuNw5KA3ropqJttVcNdzLRqU85hxZm6IYU0iyQRdzIyn9
zf1vtXQwkIfpXFC1aXnM+9apGkvwNn3hjG/LD7kZf7V98dgP7nHaDC1xDNb1nziTNy2hzR+NbYMG
dFK1m9D3VwLaTWIxCRhCeQHhPH2FeWGx182qEjs03NUu/AeexKPgKyu3k6WlSTmReiJZuUYGM/vO
YdcPHcwe9xz5erfNAlna1IPZbbCvKfYVjJ4N2nuw4qhwOroQSTvk6mj4pZL120x879BYnmZTqNLs
wICZWcotZYNGDg9y75I4Y9G+lb1RXdlRCzv4/dDk0UHVQgr9vDqruk2zUTFddrBgd6Vkq+ClOAx9
rJ3ur4eFcAzajIIrnlNs3rlZRRNkyLZUI99AU/al6+2wJv63kuODZQrIpDcrE7spgxIqGI8oAVKD
DGxe4+nj0k36ge8h5uWmT4yN7rk/qVh+S+tsN7rKXrbC7Zi2X7TMPBWBvLLtpxc3O33IY0FIUq+b
dJpnkUqMypT+qUVaBCUoUrsfvdBzMYvDlXW39FqZ4PQ3SN4brDIWiLLkRY13abXJQdX8hjzsUynU
X4VG/1t3axSSxeEo7SJeBZLqJnlWzLrEjxY+bJZaX3DKoCiiX8zEPLaC9VeR8xW44nsRYf4aOWBg
xwK1oZo+RbkP0bMpRlkq5QH+rU43IMu0XZZi2HkMOii/RleKB1+SJjfvONzEfR8fKi2S7EpVvAe/
TfUTPfGG2lCr7sBexj+9grJ7iGzauVDz9JCnevoW1eiXVd0oH/G9LUGEdarNFo63cNK7jWuOuAQL
gbQVY1NzNK/XYR315iZW0hx/EKV8GCqd9mAEKr0esYrzskjeA0FOHrLGwDek88hJsQncWurY/G6G
HIJYr6ruVkzAG4pSbJ7HIMmOKcH6B9an0WOuNYYj4o9+ol4V7+KQIClMF8QGmybbU+thX1a6a+tk
NduxcxXHVRpz09WjvO9ytfiK+ufwLcPM96ERuMImkoAFfAXhWkkL1OgiLXM0K8qPSa+6dp0ReII+
FzZpLDfbXG1RvYiTdMerCzEbU6o/9yPBDSCRrYnyGrcG0NpUledBx1DiRjJp+p2bVkDQo0biGqJO
24jbipIilt7bIBm/dLV2VMXuPJHJSN+/9Hnw9/6DLFwZPj3HFBw/LK7CL9xcqFnMWDi7j3UZB47i
ExmgmDcbLzYzB3lKCclxQ/h9f+SFsMvIU92M04J/ZmG3iaWotPzOxLnQLfZZa+GM2Qa1U/gCXx6S
5n+ErvPG0eIg9NITnUQ5ZnfeSKbJFedydQEeaytoa9aYOabyIVWbTUvedH92C8ct33Uq5k8SqfRB
Z+9V8NUuMhThXGWG9BQUZnSMmz4+3h9lIcIS80Q6IvQlYdHPRqEDlhh5DkK6xfFmW0aB9KgEarbx
dfG/onXfFyzyMBOXB0b4vOFaAprwU6/yL5Xuncqyhpjh6/umNVYYugs5G2SJ/z+O/PnFWY3ns/SI
FxkxgusTslncqdCbH2pxukcrVKLvv8TFLQAi9/3ujEPQbGHANG/MqEQuy1eLy9ikCVJF1cEohe9J
qb5YUfHYemtgnsUPN2G0QaBMckKzxS/Gid7JRtleYq3Ap5K7yymUku4khvEa4OF/mmOzAwSjKlAV
kyMExt/TgfZhj4O6SgK5Fs1zSf59NKSkORH1MvSzUvER+5761Q+jYWNGVvus6wVetkgT7Yu2Mbad
70qONqSjE5Z1g2+NhANe4+kPYzZITzKO7E4NdmIrgrvdK27fOqUXtv+ixC4fpEBLkdVQwtdWijDM
zAw3fAXEl9g6zOGtVXiwyrXS2oeRtW9L/9glAMVUtQRTHwRYnKg7OR6ijRGL3qGOcQhFatxzSn+s
7UGU6R2DWLPjcIR7jAULivjVQGFgNB/dQYj2stkFxzRqk8fcC1KnUJvxmFWuao+RhrZATYrMqDgb
BbUaX0Hveo9BJcCS7xqBEwbxo52edMq2SKxu64vRuO2oC755teUeQkPznQZq96kd+mArdG76MAhD
85DUUXLJfb08uQ3uGmXlhQ80QIJLHmTxJsVw3M46XOvlvqueVFctt6ruk/+NwdfCAhEnioKyixMj
OsDqlra4rqc7dRhDe1SA7SlNMG4ywysevRogZuyJgHriUQCMJ8abzB1dvJ4GAHx92O4kT053gdnF
Gws5rk0VoSMumZ5waCTFB5AntfuRT7lT3aHaFw38904QzGNU6zjLFpG5CZo6g0KkWTjd5sKjh5rK
bkj0Yhd1pmEnWSTYQRK6jofu61Fxx3GfWJq/15Vq1G1FDFtnyGPFCZQcWyov6leS6ZsIO7XWqcNC
eqLzdQNZlbICVUIEolC5S7yvopt131qLVH6lgDk/psDaEfJMQDRULyc56M+bB7A6ObvsBzgB6pcx
r1zbs/DmqHWqDNr1fiS6SdinwZCi0CbswiROMUv1iApN1w6Cf9YKa4e/0Rd8d1u60O4vM8kfezpy
tt+FrymGxhlm3CwIf02Vax6ZpkegcUMFReHYgiDzeb5+GMpC1Uj+uUilg4BiVWOUox1J1sp7ncf5
/xmHtBZZbzCN8+N4NGPBz5rcP5de0jz2hhI9pW7gbsyicw8uVkmOkrMMsUEu66/V4CeblXe9MNGJ
A4RYIjIqExrw80RDUxlLadQgRIjmRpKe8I1XY1y13MSZjJ2rVnW8biNnz+bg20Hw2u3iHxLqO/cf
Y/EpEADBkk6GpDZ/DW3QWx5pov7sdmeZPnJ59tdU65SFJUy9CEYJcqG0K+eHTV6qSRepk9puxZKJ
CwoexqbDsrWOf445VjHGuS8yWy/H5zDLtxMyt+p+WaXwmOf7qcVR5Vd3DB0urXJKUc0/R/UhNf+p
+yOdtq0QH3nsJD8qcbSTLAyf48Zxq9zW5C+TFXysqA9Boa+8uPktjDqSAkt7Ug0AOAFg4/Pnw9sm
1nPPnNii6UvmqpGdSuHX1JfbbZ8PL/0QrORaNy2GaURq+wQbmsvkdLMF4/q1ruatVz43DX4CjY/0
mFu2X0aI97ZHVmQbjfIKq1TZeaYg2hVep/91rdDznRydIChQKp9TeFCYgx8lq8VzDXXV9pQaF6nh
Zztq6sq7laYk62PGME3140hT7P2QMUimmLUGDb9nwQ/7A0XkfuuHBg4bseu/ll0iH4YxM3YyOhtR
oF0LHT/3JsbJsAsQkrk/69vVy7NQQgOvCcjoBhyDRfgwtGZePLfUjoNTaDSvGFfYXkOT9/5I7zWw
m2kj74bE4yRrMM8EkVGvpEz3+ueub5xSFeiNfvG95KByMWTCNlg2O7ee48i3ARcjAeo5WXI2/CuQ
90eXpCIDeHX/mW7jAxNHfA62jYSj1vyRAB9QoSzN4nlsG9hamCcGbfv4fzg7r+W2lWUNPxGqkMMt
ACZRpHKwb1CW7Y2cgUF4+vON9r5YplRWrXNh07JIApjp6fj33+R5v2qf+myZcX6xcjJZCmbvzy13
R3vOs7SSLCbaPqvSfaUuAJbz0AY1/MVCf3otENW4vgCxydD+eS1b6ZZszpceaurWuU9i2wzctl6O
jZJnZ9JGX7Hzf8jDIs8StQMelQSoBMv8ecHSwoFZPKM/51Sab+kT7jZrUhuhHIJCG15b03SXdY9e
smi7tmUGZVNoIiw6rwgij7kdsZ56+y5xq83fd/fSh+G+8C4Id8CQSDL0CyWmplGDI9f357hZPH9N
mEwSCSve/v0qlwEOV6E9GVA9aC8O0iVQLy5nLUkUZT2jrRs/tZzUT+v0mK3zyS4rBiIXBehnMuhf
bPMnKvqf170kJKE9WjfnuVzOq5nSNfRzKvZxbPpMwtpq9ldW7hPf6Y+nvNSOjZcV8WpXy5lBANqd
ZaYO1ZiTE6l67mtWvV6nXqo9Ny1tRVbpdfuFYpLlT0Kpvnjsz5bb0hh3QemQxvDL1E4EtFBjWut6
ngh2dg2zFZ+dQatuqrhIDpFqRSe1VUSInFpf5Pg/+lRgYYAPULCUU7xM/U8xh8pLc3unn866k7+4
wzaGuofGXVB33QOhc5etG/o9/y5cnygoBv1hlbCJ9PFeLvtI1kUr03w9LyCMfG1xAzeuz97ceV8s
62cXYiALyHIUM7J8cYbtwjUGZ12Xc+VGMJmdFobOtNNXbsUnJxLYMBU90vQ4GJdZKdvpskHTq/kc
Z/E1HUbfVkPZ/+sVw3o7wMXoE+VSF4e+0xLdzUp9PGfCS/zISS1pV/u7unR+/v1Knz0MMCxCJNTe
JzVspYKEZeyHs9HX2lNBmd2vo6j69verfKLNIQBCgwHFklx6F35R2dTrCAxnPIu1KTee/ZOcRkYw
2UKD+IWwffZAtCdSRcZMwTp+uXTW4uh9iaeeKozggOgV6H/0FYzrk/MLqJmmOUSantrLTFeWNa1C
JqU/Z5V7gIkfds64G/xxqjXfitLNYHTj1p2rL/ycT5+N3Bq5YPp50dd/Ht6hSdfB7dr+PBSDuNKz
dgl6Zkh9sYKfbRaJQpoZOEgEmhebZSQVw4a0YTpHvRrDSJKIDcQV+b7rVKA5Sf6FgfvQgYTtkcgD
/Ap4eEA3X5xaYxWO2Tpde05Hffo1uqnxs6fVnlJEbp2ydYAMmZzMD+bMjgG5hqwOc2ogB8Vqx60y
00M9qFH5mq2UaXttjQ5u4ZaDrxCUN34/W9DN/ythlvsNlhP3B3Mph7Re3K/SFWOrLbnzAJPbUDY/
i+nZmIXfzOUXZ/MynJBXktNo4T1gcgZUnhdXsmJF5J0Y7Idu8vwl2jvVyRirbW1s7UiXqJxOmDda
evf35/tMyhAyRlvRg/oRsaoz0mee5m48k5fbqw44m7Ra0vDvF/lEVdPIRfIAcySrqhei3GRmotdt
PJyHuLsb4+GmV+7NUtz/P64iuXsk3APgubyLfwQpRq1bcIYU4tw6k0+kWlDHir/QbZ8+CbILupoM
6ofUqT5OyTDGcX825Hm0CEU2ZjYxG2d27C+M92cnEwgbjwJ282O7FhxtZtMsnP9+0Mawn6zvRQxk
Va+xqKn7FWDuMzmQZHeoAqowH+ZaC11frapaxdkj7ViSDY3q35qo/332jAIP2TnOP3VZGt3/3KO6
UIeB0z+dIVXL/CK6IqMfq0UrOxz+Lg2fPBBXouEEInn6fi6R0ZGdJG01GeJcVs/FQsbq/yEK764V
YRigSRCafz4KPLi9YsbTeE6M7kUGYjBUPevuV9DMT8RA0hTjNgHXINy9ODtsWAcWJxvOpBQijE4r
gkj0v9eaBmgNGNXfV+2zq/3TY7x4KErBqtXN7nQerDq6SjwfAk1/TAf1qmsb+4sK3Af0OsbA5Ylo
DQQigoN6cWJhw50rdxL92Y0r42w6Tb6JPLiG1iGbDpSpi03i/W61llBocK2QeW3pKW/WTo4bS7cK
JHZB0qnGptKIWpJ0zF7//WrA+gAXDeU0CncXqzFPdinynrhUtNboTxQIXHpevI4iQPJVc5zcxz9z
DQyWxy6Sf4Rtgoran+KUVU7kDj3hikMrqDoLpgWZYe5EYMbMF+GKL7yLj4qMyyG/EleMh/Fup/+p
LEtdqdqIDJ+IhXUonbi58uAN3iQ6FYG/r+KlZaMO8Me1Lpu15qXvB7NT5vOcpU8gvwY/t4y7OZlv
NREDhGXUsdo0GzJtx3RRvrAK70J0sbB0nepYbwf35gPoa0ljGonfOz+YIgRzQP2g2am+NUb4PqNW
q3xSPKXPOCzm9FXaEqyDFlZufiSrd63b1RlgNLwXegZgIdkpUQIiKWl/iSGtNwprFadW70deXQVq
D6BxaOoNXd2tbzr55Cu1c2Mu9bdRm6nqj+V91Vs7aKB+91VGk37pfist5wi33nO69kSgCnR60fVC
zjR312e7KMm2t8+qIpNLDHMoBju0lqzxS0V5Fa151Kv60aEQCjvTUPhjMRwot9WhlSuvhq0cTR2M
8aA/qeNwjvJxXwxGGwhn3qWiPClTfdKV+IkBWvulsImQWyNIov7RRvjMxNwx6/lII/Hi0zx5hWdU
+EUTwy/rzEdCV0a6x7vSTZ+SQd2aaf97yJvT4ihHbf6KifOjrMJZJavmhHugli6rILlVwBukW+MJ
ilRy4qzrlzlx/aPiI5PLgB+ElbbeD+aitGajMlp3PFFcZg98nCCfmuK5U2WL1JKcZNa/zNcAk81O
1xLJm0xQaDXi6HnD1nTnK+YQHVLC6xpC/ewsFsoIVhPqURp2vbFX6/ZJc5MvzNwnDjW2RxLvyMyZ
6VweLmsc0mqyNDg9enG7xMO+iZbD2lK2hPRidodNOomg7obB75b4P3lDjn60HuFXuG665M7uytJf
x6aFiijdFXbyhVf70QrLu5PNL3KS/YfMXt7SgIeBXs6UB0MnLW8prD38Xb183Lk/LyF//w9N1qxm
0veGupxH92xYB0d8x1e2pn9ZXUSHkZrjLznXl8r5hSnoDTKsZAPns7dUgUL12voKLflRyilaUKGU
ATqZ0A/+/5x06zDq4mxS4lPFm8xnLFQR/r5anyhj2StGiYs2DwnKvLC5kGZ3DX0s2q1l/JIAR7PY
tdmZSbpBPbUUEN+mAeS5oX1x3Y+pqD8ve7FLWi7mqDYH7Vap8wl6DdBNjOjLrG2lzvlpjcR4HJvR
eHWVWb81IvHlCX/nVv/TDuBKw3vxTunrfmjGKhj56tmkJSizz4dG+x1nzLicFJiDfxj1d4hu/Dr2
AhCZO3iZQ8uMtyP+BcccLkt52kevu4NQ2a8chVCMKZieFTK5mcLrLnehuomqWyYmBRWcNEauBEyD
CqZpZ4+afIGpaZ8q6RYf+6fbucw+N/zJ+qGua1Atd0Nd/zCAp1erEfx9u+3Lfgpqxi55GIoG0reA
aevP0xGt2jg5FNtPegkROa2WKOhlYGpDX8Ac03VGwPge+8A4OHKDnj6Pu7oY4/MEs9qVljVpiPPH
5EJPoVOtgJbkMDXx0Pmi07t9bxtLGpSiMe6XaXzrXHd4cCoGWQezq+XMoIiUR6Vq5tAYxAyid4le
jWqo3opsKoOo4kK+nTjK41pl6w1wxfFMJ623ycGA4OuZyjYdSA9r5NkxP5Rfo3UUb4rZUOwxp+Jq
IfwKnTmnvsZ8Zia/VdpKIrDX7nUK/zcz3KdPFjO6rrhP88ZQHBEuUVpuk7EattEw4NZ5rtgLDcnw
E7j+NmsBoa05te3j33eBxqYP3h1FSQ/2RWZmAIi+jE1njE9NLsc6eTCnB/2s7RpR/i4HLYg97rfz
7rQR/t651ndG2j/lov5ld5Mgv9TtGbO4UfsM9ekqgOJtL7CFeM0svohZLGNYOuJKdZbuaJN68zsB
2ZvIoqM9x7ZPIvZUNCosL/O9upTDJp6BSxZm/73U6fUBVe2GOBE7mIvYapXl9gqY+ss4VYLEao7N
DEK3iPPIT4o2hJn5P1VBzVtvl++eWLVtlxt0B0Y5c9txlnemoWRQSmGkm4Gu73ZW4e20m40K9zGw
DO5X3MFBk/lJYkS+1fbwxMWDExqZRnZ8PMlGYjg+rgrHejOiQjuYix6HvWcmW8edG99Q4kdH5L+U
Qn3zhAlV2nq1RDOsIiD5ne4p9kRyGHpBG/FC65ozwSHJLW6ntb7p8v57lXakiYr8sVd7O4jVbJVO
UxZguZ0wXr1dz4AxELCMntUPkT4GrkWTesNdd/oEvCVbd+rarzvQYQdmER1VW/mRuebdNFQ/nTba
p615qhTxo1jq1Z8M96S6axQMgFASD8Ktorl1W+cslPWVLoHUn8r8wYnm23ZwdvPi7MmGHevEpC+S
/iD4Eyy3uK/h4/Sq6lq1it3IJWM3bgPIxHaumm3ozdjarvsoDONgTCn95stPL7IOa+oe6A9HEXlP
mbKKja156c6N89UXhr7N62afRRHshzOD1WhPF/ZjU9iDX6n0PKhZdnCj5npQ8m+TQ90eARvDKHPH
XUt+KmjGAdRSusw7Gu0hy6T42nheHpZmfRorusfTqNv9/QB9Yj2wiIAWXJD5DlX3P7UYoq6mseNN
p8nauhSW/UG9dmqYB2jfEUq/s1fvG9y7XyjPz2wlSWXG9pKWI4a4TI6akRdX7ZxPJ+aQNgCorPKw
jHEVlG0UHUvNyXZaVUWEn8V8nBk98eq2/VeTYT5mnwnTHIlJodzLVLwLew0Sr1qIn7VTV3jZHWyz
ySmxjPS5HjpxLdbOYpjTVF+N8Vo9/33RPzpWmA5ytSD2SQxBtfznond2V9RpKntbi51M0yQhoJsv
7fLHuPePq1wWBR3CiHkq+uk0OjVTafq7auwfzGi8Lgx3R5/0FyH9pSRJ2CokT4T0UKZ97A0g06uD
Ecucm6lr9+Yy3aJOqPoNUBq363LHYO0XHNlvqU3X5t+X89K/e78yYA0N+jTaHC7zRXrfOzL35t7M
/XiVRMnLbEwPNU/8hdR+eh3ZXytdVqTmQmDyJk16a8ndG7I3KGIo4b/cs/eg4p++1PuzgDohk4dT
9bHusg7TRI3JuaH7cRxo4LLjrDladG76GWRhICGmNEi1CCh+ZwIJBZkJSKVS7wozV/de6YzPdjR6
+Lj58tqanpDA0nWEwq+bX+JWTwCfOvUV7pZzrmgz30CV3jEs0E7oo60UVKgh1EPdNM2himszZBrZ
V7wel9J/+YjyXP4jrLCjOuZu3Om2pR11E5PcC8TYReGsNFPIZIgv8jEfytXyelQaJRKdVIV3Cfzq
rMEcYujpb6Ih3Rhm99zl627s4y1XBUylb6He3rnp8GCp8SFnws2/l04JmyQZJIeZeheH3ZnimF6z
yPkXUnN50t+fkMiJ56TQCb3onysq4qSbzay1b1JdvZ0pSfu6mB5dt3xR8LqEpv4/DhwMsTDwwj8B
t7K8n3/soAkfizub7XBbi0SDrUco+wjnzAfkmn1x5mRrEd92eSQo28jg0IQQ87LGAZENfMrRst4K
WCYOQHjS1FfmUfupjBMsMLOjpuexbQo4Uuw+bPpm+OU1UXPVj5VyUkE+BisQzOvCgckS4PPwmC+2
fmzT3vD1VdHPZpv+FHH2UkeaOHmccb8zF+9kqJUgIPV0H9M8+Fo+t7s8o5NyHso5hC+28TXgm6mf
DN38GvUkaEZT6zZwNOhhDDe+Rdhj/nZbk4+UXhlAnZNuWqXWXtVmyCByofT+lCVpfm2tq7GvzaXb
CVWZ9kXiLZtk1tUrwRt9w1nsDbMjWnp/MkCArQv3y6IUZ8dIhyc1X4rrZZJpTV1Lt5CFVgcQRv2O
4QRlWLUpVtRRmqAhzbVNqnapfBgFYyDk9ECDJ9ZBxGTG/dy/E+yIpdjC35lS7bV+LEPXHhzg4Nfw
mpe7wuqyG6aBEs/WRRSCxos3OTwQG5Bo+J0xdWJSdrQutTBO5yIbgjhT1avFGKYbZV1DMokbhskY
1wtNeaGRMEWqWcr1YHhpdxi8/FhNo7Vxpyi7LxevDEE3d2FZCciPQAXdxbFhXjl9q93AWmhddZNF
c8kyNhuxRs3Opj3MH+a0CK3Otf0EDs9Tqk7ldUYm0icJTkoyztPtGvfLPQx02QGk6sINt/O+x2On
qSt2N/G0eKFntI5ftdO6j+y1DCy37oNqJh9oZ2LZjVZlbYwlzgv6unFvwtWMyh99pgQ5KpRprEE3
kEq8bsa90uVCO2hNYT5k2TBvlWJ81fRE/5bXwxxUAiCSl5Aa7Nfe3WZZKeYAiH1yKBu6XaQf+Doq
dtTB5aO2u4g0dgimpXgDV7MkzH+N6F5idgiY8XW5GYtm2UZ6N93Owpy2ibbQdrWak/e4JqP7nZZg
88mqjGbdpMSs4oGwhy7QXDPZSA7XxrBmFYLOMTLuiwYy9sGamqMNQXxAaUAFmxX3bIPZbqssYbWz
0t43ArnsC9MkKspz7aUrV+hSVebNxq3iwMZUZdlr6eUm41NjEyBflaqHbFrT3QzyGdyq1+8i0Sx1
aPZL/ViVBHqkL/oyLJkT4PdeNPtGrxVXdcfJZUhrHzrMGTt2Wbur7BzhScJoSq+ZZe9nYvYbdfYl
upaYPygHKygJ+1zK+mAK5cjbyt0llLIZEQc1A1xjsFRcVQo9F6nry1/M2gGbS9h8gDYmz99IV/Lz
vPwyZ4bgSiIBc9kC1d4k7RSKKNsoyw9J8mAdcHR93uqwn4IhfoUqAiBBWd76himHOuwJOAbtV5m8
xsrPYqQzutpSlavghXTS29p+KvM3LSs35PMCdTXxu+vtqD2V9pM1N3tNfKOuH2iNumnglSDlh8Z9
G0R9VfTZySshSnB/znEfxIxw5brcE2wSeg7SLn3SzTuIHlZDD2nQBvb2Fo2wSi023QvPg/djyjPf
Q2eXNKzTqR0OBtNQSw3+yswftR+G6AmL94PpbaO2CGqrh8V4ywQcqFaJh2HqLpYhiJhEFVFgqjKF
Pgd115LKnhUmaV97qbPl8VMy8nqPq9vPRzxEf3HZ57n0o3oJydiB5dQ2a1vwZ2u52SaP6NImnXJd
pdFRt68mvQ80Pm7H6u8xBxBiiMrPmScW6dkOIdhb5BUAkeYPmjaot3GWnpq4ovJhLeMmGlwd5I+R
+h5Mln40TkhffFOuHEddMX0YlFUcn+5a5M25NbRTD3txEXm/VKf1O9no2c4EaoxFOevMhAXB1+xT
4mms0r7mgTWle5rqcpNM2ksxF9ep3jOXb/Luc63e5G55aMA+ANEpzq1rbYVmPYDvqaD3Ts6KMK4t
dtaL0kA1xms5isNu8uNg9kdvcX4qUbnV6A2kV/UM78FGLqFBUseZylA34p9GY+7UbIHaVvFpJlID
eNBuuiG+dtfqrLZoQi29rbgFzu33KLcfcpuMmZVtFq2HtF/fLi3JKod861vOZLtI5E9MLvAtt9uM
8Jg63oFhzwiUmtTXkl7FYgwKBJL8D3taDwNNNixRq8JVwkBf+wWe+LK952NqE28yY6T7PNkifXSU
jdovaDiMMiEzUaNC7UBOp662UIUt1rxpozKE139vuK6PuoFBjEOgZgdYXKx5OsME5HcrJct82NY1
/bfxQv7/0KV2MMB5ORXlbkiFv7ratrJ/wVbSI1xGEu+qxWEvy92aDYxQXYJYPBHucRQ7ujzLYQoo
Y19ZVAXXvtyW8MVwV1JY4WSRMprlb9Ax+VL058UlpePuxqYHlq9ar1LxGJN9w2rMsJDIa8Pv+aQp
ZGraYIaRxoF52FPFrQOtStJMGxhdRiUOJVmNu5TfFWsKwKMGqJnKmEO+h5Q+RuFs6N88sYQc46wa
9jDCw8t+p06/c7ULkr7b8HymMMMlO7nrHXqNRWIxBnfcw7dT+Ga7kiF1GBuKri40QurIbTlyDoSc
sOGsdUjha1OArOjJTEudUVbQxmVHlQ4sOeTb6mhh6oxvVqseZ5o35dtEv/jtmgRxH/tKgshY18bw
q3GjPaKgWsPOrjIBdjd6RrG6KJRBUsFpws/b93pOlXnfnGaS0tQzpQGikH1fYFoSfdulgHLQKrVi
hlU5HHrcDX6kX/6XMmpXPTtlNr/ZM4zmVndxMqhYhZlBkY9vWYtmo6CXl6ymUcrVInhWmq3Ukyow
5GtErOF7jaW/Q+8qlg5H0XCnqv0mE9HOZnYY0STDdvRN7Fk7KXpSGpTlTT50imFbRut+XZ1rJ6p3
HJfSFdTq5m00q/t1iPde4gbsjsILFmMc+g3yPsKBV/Zgyqa3XHeuLKZJQ3AAAccrcV1QJXFPZ9r7
ian0KrSilRQ3FUSobvhw1Snvo9unmDGx+VsEXT22zI+UQ2nFqTw2kqZHvtjOQwTXKXeTwXTDyg6U
HLva3hli9SEZMq3I77gFUHsQtG+jJpEyBbdnMGslA2oUrNO5UXE87afefWl6iRqBlmH5VQ+k4Axq
cm/Et8jTruOp1+jaUapg7aI92zM5C5O0aV2PjvwknxblDbkRP2TMi3fcx44TmWTWHV/Rpc/ecmeq
Rzv/nk9HNbpOSnFUMpweV7mamiyUndiNR1/7WL/bHjgWpYxhe3jzHBMgupJ/yDPqUNW1/YS1Y3Hq
6bHgzLT2fLcU4420NityLleF+2CNuCeWlH8vPDEfeF+SqnpN1lDqPsZ1S2vKCYRQZEuFq5iZRzRI
SqbZUTjzN2v8OqW7yYtPY3TntL+obvrm+kLk32iZ3C6lehXaD27SM4uwBFfg6ldpPb/bRa5eoWUL
7VlN0n3n6SHvW5WIjg7Vb7r+XX/WdDi4+W/pn8xwDHB03Ln32/glLl5c40beGAV0P+M5pTySPg7l
yipqtRG02HO3dbmEjETNtWcU0UGf1a0NJyZFj4Oi08eRbx0ONQfBU7KtoPKFEADckSqR/yxMl7z2
7yZhfhfkKSLna41oL+WxeuZv2Sjq5b/TWkUENcCCzFLg91JP1Ivqw92BXo+tJVhwMYbZfl3XI2ib
k57Zd/gAiYMrv1cyOnZy6557iXP1RDB35nnzdN0qqvU4xvV+SRrITQd8sb1jVcyG5vuXKEY1Gaca
H41P1tldbeXUJ/KgxfFg7cHC4irdGe4+Uh+g9g7m9FH6f0bRfbPq5KpeDomyrYytx0QoA3/d0eJN
sSa8/RqGDrH0N8q0BAiZfBSDMoxUF+gAZIO5LltIFa+HutnVo/EDfiq4o57kucvPHC7+IVVE37r3
0lfS2NXEmn3TmI+IhDzHdRt6pYqqy6UYCvZMmsNU14OoYDzjYtx5zFXzanjT+P2a57eY0MQc/qsI
bOo0+a8o/20rUs3z/GjUEjfSfoP1chMpzgb+ha00dKgZ1hghlr4uXzWrv8Eb3LjVcY2sx3olCb3s
pZ/Ag757ttaW59SsO3kvY5k/IkMargRugNCN0PQW6UI6dRsMw7gFKHpgCJdkVpXHArhxZe609Vmu
qTytfBUlTz/v8rM8jiixBA9TuoDFvFmdrXTEYQh4V4jSs6xU+zo1Ej+LiMpAHXBxqJr5+/3IG29N
i62vthHqSbXZBj10+BTZoi2TNJ+U+OHdp8K7ZhgYn5rH57nQpCSjtFfb3K49ncpS6DlJIPANNoSf
1JpgkVc7Kk5yLdkN+VNDYptXS1n/I92+/60TLwPhy9LqvnxCGV64GGSWL8Y34Leu8u7WdnBEgKm1
3hqz3mXmuAFE7A8tzVqK8yA/ycYZJkSLS/ZoOyPrBHvAUEpNiYOIHaeHmBvlYMhdAP0ofE0Mt5Ob
k56bj5roXzznielRGmeZq0tfp63Va2Udz/xCwFjBln+352hLpL6bvZG5gL8QXv6Wuwi9Ayq4r78X
Trsr5uxKKm0PZ13gjaKa/d6Vg2W2utPvpE5G9niRIszplGeaVY11dTOotfxnRKu1dFXXwvzNfbse
tcOxfjbS6yIGYW/n9wUBG2fLxZKgrFn9pXtDfjkrvJ91g7B6g1LIsZ9ts+XsHFRL+ngCB78d0n2f
vkgJRGEaJTxvWfrmWB1yVDJR9H4q1iu+o1a8n7w4qf6mM0UgGawda9FZ1SPa54XfpGpJDXh84J8C
7s8hFoFWJfv/WRTYan+sc/4uYkv51AztfQuBnNQ/PCJ3ygpI+4GGHGItRNAxG1ICNbEevT6U576+
5U00Yrfdd96GLbBJBeXeL62R6hfPyzpKm2Y6zywuj4eFVkpjw/dnqXKdafdVpO099edSrP5q9ng8
Lg+51dUj04BCJJqjzvGM6jdbfcXAolA49lKScAGPcoSaXIBh3EnDYLuPJoPWeEOG/uEXkUqbKUe5
lf41/70wolJoT/yArpRuE/8n0Oo8SbSYrxCj+BTG8AkOMVUgu7c2co65l/zmu/LxSprMiDDHeicM
LKeNk0sPVaD0BgqIPCt7y1fiNvw3spamPFreOJt8gRQreNlQUXitqRjhmHqOUHtO/p3Hg+17RTX0
ReJPk3x7PX2DH0r6UHzC7b6760gj3m9p8Ejwv8eNXEoqGZ5F+uuOvcpwlMvwaS6JaoUvR+6JwUYk
4qnsH6QDxNMxulWHJ04scBPgfeHj8IzDmgcFqYQlejA1V+6uvJZcNXw91IB6tnHRSXtNhOTSifPs
IZDaQ8ope0Sy/sfI8EIC7lSDaKdFTXNYrCOfl3pjlMuEFpU8V/wvFNA+IGfCKztI8cQHSrxTlWyl
uEj73aE9iY8dydAmDbAksf8vi2ULMsCqux0+CBIhFeiCpasInLNJ24gpA5ZNhMhDs6jyGbh7TvGi
P7I8Mj6rMzuU98YiSdfPaq6kwWvdWO6fFE+0El5bxdLY2XvABLuQ1E8D+RxpoDg0U6uQgbpG07Ke
OtjCsT6pSQkl5J32X5GQmz/iQ3D12GNWKGZ8sFLoih6H4WlCQSli2HFfLHQDg3VLWC4FGQPDfeWs
oF2vh1RrCVrMoFRjeQNIg9xxPsJtqLV6xefHnsoy8VSaXg9JRuygBeNCwnfdYO7/u3EZ7gVf2ufx
LSvPzmQmvtW7tZHuLJ8mtyqrbwYT6zgws0kROAnk4zLzLF87KelsMe+QQXJhGX7ivc1WfSzEvSPE
IZ31n7k408TybsFHi2i41bRr9qdahyfGA9yP2b2LnQThHE4todzdEhX45OOVKxj7At8EqafYyr7j
23AApNMjiGXlqvDc2ZIzs6HFJ9Irfx6ZCao4J+KcrXxqtSWcnwFjWRs7tc88HrJirC/EAHC52C/4
bDjslvs4QenEgkknkQvOFsm55GEV+PrvMxJYEBX1z2qwSDUN+cyZPaW2gqsN9QcKig9pSrlBnpNM
l/4DLDi+VGDSI2UlFBsnhvCHj/PFykgsXTQ+N8OZNMXPebbPUt7wmtCHkRUxNcTZYdOYfiNdeKmQ
FHlo56084fK8RMAhZaxr5d9hkpbLRF4eQLa1zwz3PybRVKTBskXwIZ0Elpi+BKndbd4lvyNBbDgE
9lz9EsKmIm8caBK7z1KDrNIdosY35nEN3rDJnqXAoniBtYQONl7XaTvu5vfsHMdf3g3XKMc1HAbv
pjMf1OhtTrKNPKmiAx7TtaeY2F5mNlii/4kYycJgoBdSKnaZ2nCdJxmjdi5ewXCN4hNG77M+Dfk0
Mnz3CskzFkAGTlUKf7Spom/fBc+4MYlHUXYuS8wJYCdFkh9kRlJ+2BnpOORswPQrLz8r0Zt00mqQ
nGgXuYVYE7a4I3uTDQ/yZcrBwPW5/WR0Ny1eVQ9iy46lHyX0O5sKosBtqxgygd6LaOXEfi1Tu7Oo
NfJFUiLYZvm4s1HeE4WQCHpA2NiGWZ+fpCVslipM83jDnUjAS00KQq0ctjYipeReDWLkB5RCQfrO
l09CnFV3P2jVC0ZhwJIGDQeyNaLEuGKxdjusbG8Wv5gAElCb9y0nDrKIeWWEOZqDt0cOcklLqb1t
UlRWVGwYbfeYxrQsgeF8sxTrJztvY1xl1IbUOZWFWi59qXfxupuZxEsHJKiy95Gnk3v91dfKMYrs
xyUnWLeflEi7ZhecaN22DAKrZoAZTXddz3og8Mros3qs7CcI8Xy9rJ81pIgTIOoTkZ1a9xsqsBu3
Vn4rZgRwtCK/M1w5VfJDeuVVKWnPGAA3qifmtYVa8ia3lilwt4S5+8rLwcBIT+92QG1hDaW+iqpX
UE6bOv6PXACFEyNzcehmHg6d5GXvWbdUpAe0gFzJTIm3k4EOV2qGg2L4vBupg4lI5LmoVIy86h5s
dQzl2v83pEg9VwZHi4Xbw1wJv5yzQLOiDZUH6R+5igncqgkgU9oka3LXR29D+kLhi27BmRRoN/n0
7tyr8/vOwD92Lf3DBQD3TLaN2CTwsvkWtDz4f5EH4ygVDmk5xdwI+Ori5GecVeRb07tFa/y4fYWe
Lozy9WBCnWrikglUiEJGwOWrPZhNzDU+kfWSynzEIXGYG9GtG1pMTwCG/WGZtgNqYsUxpws7XC1r
Iy04CmBYI6iPzDBiIpcM9NjKtZl8umAZpxCH7ZAHNQEyTRRZEJG2UwvnhnxATJxfLYe84KjLs1YN
+q4k5+pjDJ3ue6J5u4l8Kro58Ry5pjHJsBqF6MwJLD7FxjUNwu4BGluyELBYvicVpCrDgtXYfTyl
oNfVoNGHjdDFThP62/v9WetmXOIwdhzpYq94As6SX8mT45HlEV4qHUb6Kk8yFizysK36s1SNUldI
ZdpHmSxdCJg3AmNQiLV7pgZN/uRovjRY8mmZUXmyepdlIBQGFR/OVrwZGqCM+W/OpVQIbc2JSH9K
cZWKe5puFxUbGP+HxClKOTP0q1owNiGfd0qrXclX+SjIjsZJQQHKE03W2NLzfUHljjXVyVEO2pNp
/B9l57UjN7K02yciQG9ui2T56qr23bohZOlN0pNPf1bqXOxRS5DwDzCYja1u0WVGREZ8ppHXwWDh
uwxoHPTd/sbXouDAvP64mvjDJI+JbLT8bFOobn9QKySaehcbw2Tyeys5dR1HTAApvtv0JBrsE9uH
vhKHJusuzmj4FlpNhF35t+DgvGGid2Lp8F4ipwvM4Wmqu3uHdcWXq5jjufqClAHpIG+1Z7suTpGw
Ajp620QxtQ0wzZummDIW2rG156AZuiXGD/n3ucjkXourlBL6Kxuq9BCZ8m6koZIV00fm1aHqTtis
Xl0z1GhOsoS1ZachQ1o9pxwiPA89NvOFQLYgcTZ6YyFcq9PsbH1l0aaNjGhVPMiWkTrQKWEBGT/k
TxW2dUTLY2SHyQ64lkbvkWWfe9rpk11b8i0TTBht0dvt91Hpbefc/WGQnAzyCychgwn/4lS3ytDJ
oet2AqmR92MCMg1ByU5IxazZlV0HmRSd+HMJEMDRq3051j/btDIngMN6y8mitWbd5LiooGAbKYQt
d95JI+YufWFSJTe0mSfyGCYtTCqHZJJdEZLYyWyaOy2STP1ZlkfVoF00xHtVsconkEHHLc3TzLlG
fvVIt4Mpx4UFhkEZi2MyOj+4u61ufNELXMajOCQuVoa7jb3k2BdtAFJ1oxdECHaA3iRni/giM9ZC
ccT7IaxWKqyRdSeS/o5geGGOUBA1tVm/6vN4m5Hqc6ZPNVG6Hi7LoOw8bg/M48ZMzzK0Shqb6Iyj
TPvsARoZACs4d1h+lAoyeC9ncjwhrg9Hvn1klo9NYjzUiXs13GqjZ+4Zgq/fNo1v1SBIeeLBNJEj
83zNSQkDyNRUhQ/TB5ecBVHdCRn18ap67Q3q63085MjesU/LKuhd98dYfWI3QBnYKKy3VFBrqoya
HHJkXJC4mY3IygQKNQU852OidmwzBxj5+PmXRl2eGhrzFZODRpl2JLts6T7VyZvc0TYRx13VnWyB
mX3/FEmmWySGsG3LMKdxCQ8NgQHckttAiYZAnSZ80budrH0qrESRg3/WUvHsqFOySZhfZVSDVY12
qFEyES/eaQVsQHtuGWneRLJ8qYQNTuBF/r78DiYvtqJFaFRlvFmWxE/1eCdLriITd5lj7nV1ANdI
JZEbw10nWWF50bWbQmNUSQc4Spr9ZDD4cylqZGbCsMOwGsxO8OxQvCBO0vtB5DNG6lMYoeXrmisz
0uK5XzR7szTDbbXFa0PiTqSmmKslrxmuBVIr7sugOUEeqweAWcgEG3cTZZZtjbSq4tDU0x9TZu8g
jvsDB9M0/+aKPFSb8oTDx53g0xcd4wB8Y2VamlB8S1IPjbj8iovneWDpakw2Kg17WK+LD70xBoKd
Frj0IQ3OvlVhXtasYjo9A4UVFaOAxlqPKa8XZ9NDtBYHed0kT8LYRoau1Q9F0261XrlL5nVfDRat
Y8TgNob3XpGf3GV9hABXU/Kr+27snxu7/ZYvHvV0RSpkKJCZHOOS4aDkC0vPw3W5/iyM1gm6pK18
xtpPa9cDDsmfnYyx61IeS0zb+Gbh6rVcnPhTlOsDDO+DLHKi1SYFIf7eGvG8KRrxLc4sfWN6Li3H
SdtAK2TjWePRxk9LBi8YSYFFZscIlZtMfNdUvuWZ+VkmwcLSFB9k8jlzl1e9HaBt1Lgvxb7HeFHW
Or2lM9osAr7Hz6Xrqv2uc/ilyZzA51Adlal7V+nZcxl1N7VzQ76u5Wedx1/O6A7jgvhUzv0nYE0+
mtB3ayNy4lJRbSyNAhoJh58TVDmOFqvYuFb9kDn1czmMV69L/Nz5XE1Zu5Fdx1hhc5IlJrB+mzlf
v81Fd2gobh3Cnka2XHU1iEHBW52KWBRR3PV+LiK5N6Co72pKocYuF0rH+NtsDE+GHR2RJ9zFAr+8
ZhIBcXhnuRIo1H/pyldEkDbOzFGHKIyLCFim2HfRLaJrWx1gDoDN0LIvfTLt5JpG8/LV0tPQ5CDV
ldEuddX3xE4fkzm9KxlxqIX1rif5W+P251KGAGrSXLPBFNjqk1x4Sm9u5Q8SlZCrjYJqTOGunGVl
mFUvDg7JMk84tLhLjc46IW6gHM5NTiJaM22H5CUrRpr9FCzVWBMk5XvhIAXtZ2czrfPc/qRCypT/
G97nbkVkFUTKytScbT+IASc2zuZkBm8xNq67Moxengn61eQ+yUhvc1bnab9nyvwCFInlPfoeX0SW
RMqccISmLseQbQcGfTe1WHHF0Duw9j6kOnMp+hI2OgQ4hYFeQ+Oy/lSaY3dMlcIKzLwy/NWIEc5X
ukvHoXVO6s/yGKc1zY949N5ypwpitqA86BUuCIQlPk0gnPRVD0xKPyUW4aIqu4kDhFdxRxOHcAI1
5Ew/iqxjV1aPrTo/ZUV7yZIaWk1/qIjlIFdAJdXPdmGdMu59xkt5MK0tDuVuoLBSuNuD/Ev5FCqF
s9PN77ZSXuBThzKyWv0UIjH9OK6JRk7T8Rapdgo5wBsKxgPGSRZNuTmfK8bmql6doj4/mrHDFFsp
EZVhwkuh2T8AMmP3YvvhDMCFKRqP7NYH8Ao6EH9D0HmyP3tV8ZKW5pm8eaQuCiG5hMIwD0hm7zpr
OMpQrdXRNs6YIths/ijXfJq4IbBJOuoDuqWr4cFfUGF/tRJWHrXoiRJJc22o9mMzwNcyexaWPmjn
WNOqAPw3/e6WugDCEmK1UccyrIb6sEDA8R1zFhe2SHPUCsX5iv+scdIcjmWrB6FCs4XxaemSZfZz
y87fBsgPQafoZcCIQtvpHuBax5xGRmUD6r7ONPuGhtF3nuccmJPR3PCRGUDbxXQSRu8GLNaWt6H3
vjI6HrNVWVKn1Zcm40gy2Ia4lKAKfb0xnwHXq8zoou+Z6n1ep254V9u2uBTWPJyQ/5/uI6Axe7Mq
2+MMkPHc69SMfU8nyraRgVWybA60QWVm2xqVH+djBO7C6HeiN5PztDousO504g8KPcxq0w7HFK6D
OsUt40GO4j5A7PouT7uyCOaF3Tj07eQbTkqdr+v6Qbjqa6MWYAKnuWh2utWsQJnHKoV439I6qI15
PRcJGzrL4+FqxJlzFPOUHRNgvgfoJm1QzVHBnjPdk9lHVM7LUlp7rx/tzzarCkn1KMd4NDFf21m0
zNysNHp2q2V8QBGqvnftOKeOqpSHtE4cvohhBzpM1bMWzVA0imoIinRJnlkFTbhES7ZJtVLZL1Rn
9PVtJbCjBj3/lvPypPfRfYK28NmdR+R5q8TBc09R54fBra1o2ymgiIApuc2Drc4DXTgjebbAv9Yc
itKEeUVc3rWcTuuDba70JYw+u/EtmmDM+27TaZG+VVvXIZcu1dFIFAReCg7GWpqCB3GhbHG68wLs
V+MQoqVFTxBcRFQ6iHw7w4C5tw70Y7YMP59q/WCOWfagRdEIQ7vP3zIWlA8OioGaIvLbUmv6uUsd
L1SSZfLXJbUaoOPTS2M5mNppBRQNu/SQabGQv9cRYzRb9kuuo9iRe9MtFzEBVS+QoS31LOiBQwfD
UKxBqybJPf207hY5gHt0JIK3jSjnczy47vMyJrBqmxKKkIeyEXbJeqR9n5q0uC+qurlBl8tPRWJW
oZJpb2lXiHujiaywWaeX3OjBIzqJEmrI/4axtqI1ntCDGkbghm0/CpYO0putk9fbsupLjC5ic3nP
tGzkSEphYFiI8cAzp78j7HabOWkbqLO5bkj81pOx6MldURHTCjbITWS6diytZA6QFioeNXavP5WV
RSlmNkFlOTNgukg9GkPMcAZ5Fj8dUiCyS90iJawu59UTTcgku7949pBha6l5b2CU5y1K/l+qfp1P
NkZtUIGaPDD5gv48zupudDkXdKqYT6o0PVpRjdx1CahMxvB6im1bPZWXdPEQdXcRVjZQz7zMmHRh
AMamIv4Ai1TGJFhxpTl2CeO1BhA30AC3eHOjmHZ1i2ldvFrMnROTA5qjLsEU9/amdRpr1yKrsCW3
Kw+zgXx3ilLQZtREImt9j59TRJhlpu2P5cgJTBSfG9MYDqml9GHijGuQLarDebgbt1hK4VxQrwL3
Ulxh3GH5PujKFNSxoV8isxgehjxmvRigM8e5077C1qq/M72It43XNkc179yNi+tfoI3ps5p4z7lg
F6Out6+yxg6dpBguzdI029GuGcCYgn1nuos/Rggw4YElOJXROxFVnDMsrhjnWJV+SaY5DRBqare5
PVj+GPMOVp0KDZ5kC2gu5fTRlu5Zs4YiFGvjnowi6pnw9iZJZ5SIdDOjyTJ5U7AqSBjGquHsbZO1
PC60VK2+hmWZLTSGWeGMcg2bfUuksIq6D9yIrnbcDez03qb/MGJRtaYci4Dgq2G9ehLCFFWBJkT9
w0axPyiLDjMrBXC3WpUuCNkErGBZ4hZBCmS8tkAWVMo8WOrOPdEXzlFgsFKOY6s49frMMMsF/YxH
kxdCuRqD3J0JxpkWB0M5x4e4Uxj/u166LQpA8PGk9UFsNMkDQuZrOBtFdaro5vmxpTeHYpnBf5du
zZTZGiwYK9XyFOFlSinCbo3nbDtl7ksd2/0bSoDZM8EIWJmaANOxEt2fBJumLlmYqjd2+6LTOejM
GdVJxdSCtDxvFBd4W0IbbdOndh/mYMtoDepGfR2wmYEAyUF/BCd/RHpiCdbG6feJ0497p3C7a9lX
BI5mXfeNzXEfPNZnpJfHe/Y92GqkJ5+iolCp0GP10UjbdkvenXfL0mAOtJKDUnddXlNC7ftKDQYM
1IyDRgKaJ28E5SKS9gapU71PMpPhPmlL+LnRUGC09fdRtFXgFmjXrtiYZRr9iqi3wK3gyLBR+zoN
tRrUWJ2nmJsM7hiiEaP4S1HCxMtmo5W+GiDkTT0PW8b4vmIbOsWVNxyqOk7jTZJD+KXpB0sAAeig
THt64gtg9MgSGhLtY/eUzfSqcmHY902JT2/Zxo4/NoX3EKPt4gOezDYVdeRxTOwCuNBwNJTihxIh
gO0paDI7TtYEiIeahzqGrDhHVNzDZLTbQe+G3QQiCj3WFczIXA0PfWaroV6ScfpCr89qPM2PiaXT
t7YXxpWKXnBgpsyIdS95djORH4U6gr2erP49GeosULseKE5SqUzXG/ugDPgkV6Vm3nocAbd9PnRH
Y10ZqK6Jsk+TcQFZBNvLL8x0uQIgp5E/LLVfOyMGwIPGsE6kKTNSo7ivPLgbcWNxwJuAM86NuiLO
KSAON8V4sdYxf/w78ec3kqMpiUf/Ia58IDoZsWgNB2o8jis2bmFWe5JlceMVFyQWn2rX+Wwm5TE2
NMJo/y85W+2PtBnM4GG+SREl6wNJRyuyaHDh7lw7z0ko05QMUV/miUhifdNbMz16k1O+1OrU4hta
NUFBswKLW1ghTd7rF0XYxvPfX8hPn9iPTB4IPLhuSilwVDV+5Q1BfRmGOi+dq67PHqkgS7ZQKAZO
tP0Ejrwr6G5GerFbZ4d+JE7ZD4q7FAhElkloeEu77djKNB5peDepEQWyhqTlNTMarlx7twzwRpWy
VEI9bejj9Cm85tIrXtrO9Q60Vj5PKXrjylqp/9Jy/xOnzUU5GZkvxE70jxREhzaLq+A/dmNjgUhB
/I3H0UCCd+6ym7JOff37q/wT2RL1etWwOKzqv0nv1JowlnxRhxum0u6nxqjrg3QZZH4v8ms5twzl
B6Z481hN7+VaJf/Q7PgT4ew/l/+58v9DABNjsYxjNnhXmHXxppiWE5QmQEIMU830ycjzfyi2fRQ7
kTsJnDwkJ87sEN0+ruXZ5eHyOrkN/ZCfJyPh4BK3/1LR1eT6+7g+YQg6kvVrar9JxEMni1MjHqJr
ooIKpnck3T2b/KHyBgCzdxNd0EgQYH9iSv/+Qf/8hP+79Ac1icq08yUujOFWMmTcdI77SRPav6xy
/rRKcUKB7U3HDJLuh/0XDzUiDrg33SjWn5Qag4o8f8gN5StstX8YAv6BKyvFtGF323CsDefDF1tR
0/M0Mto1oQYUTvMJj08U7td/kTs/yj+wMrgOArx4bhJtP6rIzrW9Rq4RIQEAIAAfbwZYJn01TA3U
OAGVqz+R5rPNvIq7FqDX3z/aH94n0l3InpjULZ728X26VpS18PziW1ft6oWqeSnuMzE/1UwP/u9X
0jTNwkZBJcR89JeDPsZpGA/rW4ETKtC7UwsgJM3gRNBo/Pul/hSlMRC24TdjY4M22wfCatUvczN1
enwz7CbpN06NgIW50kPXG8/e6Mz5/QpOGG4EEKxaSF4h5tsx8zxHCQ1OaX6uax3IVrd7a9Rp8Pt8
GpjYlMZ+KJ3qxLkJNa80E6FXr/QWW2YN1azkEDThKSOqbIFlmKC1qVb3j7f426KEYM4/CKUSqZFQ
/rD+R1pjaUvD+jYbKq1wfurbZJbRU4KqyT+cin+7FOvyPy/Rk+v2PxGSIpo/1jvl/8D6/dPqM9hj
UphT+j3LAuA/l1jzqXKE2idwfBjlFOa5lZ6Tyng1dPGPNfGHeE/E+N+lPkSnMo7soVc85QrCBZ1r
ZEGiKrQ8idQDHfH39af96dVhi2IgDoG6NspNvz5XbaaJ0yJTe4PMk5YiXDN64/129ZpATScQPBKy
xoxQA8BWAllawBRaCLnSNP3H/v4p4/0hIfDc/7uVD89t0icTbre6Vzeyint7SQtJB1VQ5skAEUFa
h8qzxju3pd0Y4zQKTAHMracw9m89tbpkdBU3OHwpYTva0cUEOQxwJob769UaJF6dOr4ymfBH+gQK
XQqUWEglOVYmjnnTcMCEOXmKcVzcW1VibRWz1e9bc3a/RKKC+aJ78RaYyhJ42URtnnrz1hOtCJqM
FrpYaids17re1p05+SJH39Qr4A3+/Xv9IXNhm0JeJmOiFf4xAi9l1nH3hnNtmxaxMwBFtnD+kU3+
UO54yNRB4WdSA5lfLpn/LPUus/qlRsEDqxw8B2klNGK3NhXYk73KEGEZy9Mau8HfH+xP9fsvV/1Q
v2cdTSz6VtZVhzd96EcgNnA88TmfwCoJNWqDxlGzIIGUf6giwVlEK5lt/v0u/rT1XFu1sM2hqw67
/9dHbwYEpBrMQW7oi51aZXxmjh5apf7Wj1lCE1798vfr/akI8jw4heiiUCMQMH+9YKkMddS5WnZD
gxWAe4mzMjyPxt31WjtfulbPGaAziulzF43QCVRyZY+BPWKT9Y87+VNu93Q41Brh2qRu+fVOklwt
m6KzrGsEeh9Ac9M8ZBONhyEQzKGYZjK2VBEd+Jc6zZ8CEIoA0sYCRxBaW79ed/WqWSfbxre48mKG
nX0UYkPWP2eZBi/57w/5+8pGscGF2Mi31dCn/vB5GcJOeTXMnBHBtSiYjsVqy3jBuswGuq1r8jnH
YdVZW/GPl/t78pDXdaTcAuKduMb++oxmlMWlOszZza2X6zRVB93heGWLU2t6D39/xN8DhKZSu7Cc
pAHlb8LkplZ3VpfT1YaF1W8saYdkj//SdLd+f5G6FPmw6QNgX0Pb4dcHUitPa1vNjq5GnbuhAKng
p0lfHF1ngLcUR70/TgRKu0oG5obuqu9rwVl3joDkFkICqEvXvqvKydzFk3B9vX7vpicbyBdNM/PU
N+a4dQZG9fZirKHIc7y6kFNjVlhX6WV0O2Qj3IzZhm5WACNgybTLYPpLpza7SU/NvaJmoIMaLSgn
nMvdqcvOzthdWsuNvuJ38rWOAGKl8GnPnNw9mowi3w7l6JvKi+LGkDoH8DuqYpH7VLBsqTFmIenJ
8xsDpHLpoNteqCboc8dr35NYVAVkqcgGttkg9d7A1/2/flZcKDTLYnNSV7sflaOYw9O2TOz1alqz
yXCPNk7lzV//fhEZYn9JwA4alwR2HNI0JBw/ajQVQvXsjoHPNa205phWdf3aLuA80HPJL703trsp
aW0Mq/N/mWD8Hv3lpTXkhBzM5umjfNiZdaTmvWu0zbVMCw5ME75+LkJuUJ4le+o4qWuQMEWa6/of
ye63/eKYiNlRd7M1Tc38aL9Rt96Q1V3VXFujY7LXxHWQqkzF/v5mf4/z0tVPpm2pUYxg04dieCoS
VkubFVc9xpt3ibar6mygrBHxRLE1a+Vq2+NTM6FZYvV7h5HjP27gtxCESKbnoE2NO6eNctOHHWsk
g973iqiuXZNp6qb2bKj4M+EYOCnW46gZx28Mrzwo9Kt19NrccXdj7hVsXKsEGKoi88GgFOR60x60
YbEO0awl/0i/v38MdLpQ1DEM3UIk7GOc5J5KW5fi+mOU74bUvO8a8fL3F4GQzW9ikri4ow+EQKnF
8Y6C8EPSney1AEFl1PdFEgf4BoK0cv2aGabnxOfKSw45bPKy9m6O058YkQa6hhhxM31rV/Nq1cuX
tC3PlcZ81ftW858BvRN8lhBpie+SsvtBn37XpBGIw+yF+vrQ6dVVx5IAzlJFo7k94yxz6xinbzxv
BobQfPdy8ZD33qZLim3eToeoAv5V1Oe0HJA/qcKfNyTEUZqHRu7wuqaDv0Bu3qBe9RADEENVHXm9
IuTt7ZdMR/ke1AECbwLVjeI9bptvtWhuhjU/Ogl+AqsOnQc0L1S//KKOhbOz27YG8Scel7jczeby
2KnedkzcN4rbZ3OdAnw8tlnSBWVnHqqlD11kBR3aDXkT7btG9RVRP7DAvxQg9K0kKXwFLHA9Tp9G
vX0ttOSASTf+U801AWLYlVo4FQowT/Uuha23VqIJkqK+Onn5bqbpDRvDYCxNZ8OgjxFsNfkaJQIe
KidPnR+bqHwCo3ZqddBX/DhpyHlgkHocV3Nngiiyp/bVkCpbZkoSGQvLV1ASQ710a0mjMwVUEICC
0LJ7nErL9R3I47mf6kfHwDaJvseZP5nlIftuaafHOMnOVjXuY9sAvz89T1pzTp0OELIJXj7t9/E6
fspAX2xWdMp3Xab5Ohwk11juZkQL+7p7yTOALilfOLaSO1Da2ynFq2toWA7eaw7nMOjW8b7zbBQW
k3s9st7URDvqdh22cGQ7t74o4AImNd5Z9fy69vUJn0wIE40ZWKAm1R6Fkw68Qb586xoFg1mYkONw
aDOUoD3vZJbdba7ibQkPqK3aMAMuljeMr6PlHthLKD+aYhfnOHJOYzKcWNhmr4dOPaOWh1lmaReR
P0zOyRWw15AgqPEtj3FO3swuXDOnB6KmXRzGiI7ThLrrtRu3gsxWJohWuul1Woavi9l866z4kw28
RkT62yzKHxqE3WRyvmFVfF3kYG/2qkPWgx5p+/Qw6ualATRsgRrosujJs2ZasHaoGfPz0Payqe8X
6yRnyiwFcS7qeNdOzaFGvMDp3DfB66x7MG7j1FLJR+GMpKPElBDn86O7Um8uin4daxBRqIgrrX3z
kE5FNNeBTTG9Q3xyig33vbUzl9LEre8puaCCl+da2E+liex8mt0vOJtFjbHL7GIMJicDpygEMgKK
EmuPdQY0VgN6YNTeJyQx4tre9CMAtMJbskcHGPkl56ijL8lNWdRxr6YehMipPNbDjEoGYBK9vsiH
bEsScQOPhz+bsotkhBlgm5P1y6TMh3lFBlVZGGTFOvNGcSeg9joFN+xEEDSQFRVeAL41yGBTTEUf
SmHABGabEU0H0UmAnBNaw1sSA1u2jZNh3XfYj7AOGrcN9Ob7wqS/h9jRQtZFeuLC2LnLYTdAUERD
QS9dlNnvZCw12Ob6uAL2oT89i3DWTU7c3UnebIx2rQMIwLJfODgjCjQeelarXBG9HZ8s773TzMB2
sq88IeaXP9cPtHdD13fcikrUUwTNxkVnpLyl+wIgtvmKQ/G5d9Mgt/LQ6bMntUoZVAE0VRFoq/Fa
EHYelrZD8zUOShQris7cJtEbeKi3Nqn2nGsXke3zerkHrrgZ4nnbwdfkQllN3QNaQG+/VRZWqsu3
tUiPLnCRyRD7AmFbjc8g6WO8Vd26xzK0AlaMmgoKV/Cs6FIaKxpFIxSNrL2NwENr5Udi5b58nTxj
DvE37QS6poNvsF9oGkvmkd05sKCrjY0gxbxY8iPLXToqIwrMSKJALXaM+Lmv+ktpRyfwnX4/JKGm
fcmiBGQ/nultsp25RgtpBcU6pHi0N3mO4y3K/3DoPC0FMU9HWjFe+JcIZEOYVJzxoa6yXUoSspB4
kLIU3K7aCZTXXjk9od83IVP2VeP/iRBPsNHNqXQEpvX8MYOzib9Qwe/0r2h/hJywmQ7yt2YMQB0U
ZE3H1/sXqnE/dh5MRUXQ6V5+1dHT5HMrCloZix3yZlDy9Pu5C9RYubeU6E7GcDESvTy0zeBrUbPE
CA7E1nI/Lk6GUApaxL0GIBCshmLLBawlWEt330vEkA3VQPZZDWwSWVc89PxlFpVeVHwt2HwKad/G
h1uuGWZgD3H1SG9kIx8HVe/N4sClrKr2Qm4PHNG+xFqEyu4XJW2IDrn5deqqGZrXHHTddMsScTCz
HArCI9sAxuVWzyle1y9ZAsFvMdAidk41kwC4g2vpQHop/BjWgd43X9mUQWkh6CbTed9qG2PSz7YQ
rwhlBXJ3OkO7UXP32LI386I8uB2/CFhudUh11rlQxvtCUY4agiIc/YJ6tgDd1sjxgB7Mpu3PvSkD
h/LCDf2M8DyyTEsDFdCw9IEMK9LEotD3LVEBYSw9LzfyTZo0AHmYugNLOoxPggG40YD+GYbNkt3H
bFa+u9zJnWFCAHeAuyQnuVoz1jh54NRASBIUCgU4dkAMT4roT+Wg7TTo4BonRkM+hxQRsA4ZHM18
LH4GS4gW+FkSQ7krZ83knalOwkwyf/CSr9MCI7yCt67v5e7WgPBAj6IlB4YUPqqFvBlzMkBpO16P
jHl9POzoDG41Piworq/cyXZcrt4kIQGfXbaAvBeFmbXG/chXYuTG175TjzJ6lt63UpOIzuJQ2N8c
2z3Iv96exd6r9XDkp6ntfU2LESPKjjp3E8UQcNlxTtF81XgbnLoCuSLtaAq1tP3MtbX4xWZTyZ+q
FvtsTN87LDpsZch4X/ZJK9x7br6HjdJ4NWiZz4up7eLh3pQreEXexM7A1+XNRuUIHDeAZ0bnygif
cm2Fsl6RSy8qCwTI4K4tp4DHf5QPJy+KJOOVrTLBi0oZdrDx1n456Fm7BbsunUSSw1Iiypzm/7/E
lY/adg46LM8CiKWeCFA695qARNnG13mNv+g8DfdTaA9ygRr2pZuaMOtfU0oOefXGKW6l6YUyxhlj
c8xUyEF9d5Ivh43uC13Zl3xK+TpsLbu0JjyV2d0owOvQv/u5tuWm7Wopx6NLNbUnXo8i4sMKO3nR
x34jvPSKC/eeAfJT5tmcrwDZq0qDOI6G+nX9XV1fCSy88hLODtrvS7kx3c9ye6RkAPneWFAaIGR6
J2jQWDSY18CxKG8Qdushb6kKTrrFQ9EV+1zfG+X0LJ/HgmkFiPOH/MnGXX6APD8NtQGJCS7FIM5Y
su6FJJLkBULZJVal8pnLMB68i4AkmGrXZOgICwnkqOhmOQMSVsVw04FWYmqlBUUXXRZvYCRQW3dx
7/1oRhrkYozfGnziZR5X+ul1WG1WRm0+yn2URgg3GahEGHz2hpdKsbpVgXr6WTbdLawJoI93Zayd
VMfZaVAxFNsJh67eG+2QBSS4kuS8hJkb3yGXdB0Uz59S6BAjrN6uMh5ENHxOPRgjossR+URrzfOm
a+9lL1Mx3mrPCMdSHOXV3RIYJ2QlsIZ3VreGNecUw0soSIwUEgBgXgp7eAORKfE48bfIVu6Axj2I
JPn5ObEZCPFNJx1Pe/nKZO6xh+FLMlvvcb0gbsQvDl78VHnLtVfni+VwZFrVlBg07AdLTBKrco84
OKQupXsSdXHPEnyoWufQq+tzhytVONrzDRuQvQx0mDpxRjC2kZEHQ4ZoeTNf2jF6nfAzir31G3Sy
Xa1NDiozHIzWErF0dXlPQKaSJvZI5GPU0yzoE1RXNe4P5pDsqk7qLQBKjJxtXxWP7tR8ARpyBFq1
LZvkLorETuuMe0RAA9tI3jriFdiN7SS8VX5CdJ+cQ657X6c6usYcNpc0AXNnHxim7zozQvMJtoCH
b4FAJd1W4cvLJUUZVGyEoP8wjYCE5u9FXN7XhrZj3ltz662vJcXjmAlZp1IO9OOL1rhI8en6HS7r
uOFgF6mY73VmPtqxeGir/O7n21nSE0wtFH9onFnjScdX1Fcj4w5gLYJM9VteQ5pXjV3vIHrTgWMe
SvvsGUyLedDVsLf1ut6prXWE7LrxVAGJIfEr1/shYnGySNcoKQVm0j9kJlm+1RDfNNoYdF/8LpdS
sahhwlKZ4/pol9lpru6BNjDOXAIzbbYr0bZDb0ggNOCRK93aDeUeMPNPtDV8WeKOfJDGXh7j9Z7Q
StdbT7RgzC7l8FXAqGZ3DzPBHqdfJrP2YsOgskIZcAzqWQOJ0tXk9wukzxLZrIr716JA9GfUzjWH
6KLyWwXmWm9Smm6nHF4UsaZawEVxOzJQUkv9P5rOYjludYvCT6QqMUzd3GY7cWCiSnISYYup9fT3
W53cSRxDSz9sXJsorNv41T0PlRyW6h0eJUqkS8jQoIdDuSuu4Y/csfYBN2tO/mN8oQPuOD9FY3DI
Z3qSYEGZabDLmOFBht62p6eWTC/9zRUPMKMadUAzY0VIOVLvH0FQsYmVSyySXnckbULV42rRUTA9
RAbdWYA7kTF3ukKdkhd8SCgbQ/6krwVNZMjT0AL1cBJkdCxx9uLjPsXpL2vBxxfUS+mIqTJq+ydQ
7ycM9+uaM9epvFmV0tLlm5l8iB6MOn9n+7gHMmjoqP5I+wvtiFtwwRpkEq22sWtL+yCW48f0pL0L
6DnakR6DhudAF5wjq9lKHneJDTrcPXrutBlp/N4tJw+nwRo+Lj5dUyYmQKB1OG0a7ZJkTXUYbHvJ
PrMoIN176dPLAuBZQBQ0esF8WO1vvPRmcnHYCSVu448i/WpBfhi2hjPtzO6/Zv6UX/oNTcfx3sOT
QXenhhtHCbrRN2leolc3P4m96pBjd76pOyfJzga1zO4f0WgTf+97FWWCc5QdOuroFN/Nrrqbrz9u
pv2g06mCYjOZsJp1T+vMA4uL1ozZEG9UAdApxdx4iH75hJfE39jIDxkfJlYezpYsPHKK1f7vbsEn
ZAesaLViqtA+hnh9aJcKEn4Tm6jgZp6JyHJ+a2FRkjxSZxRRr0nzxQB3nBbm5cgbONP+d9e8iTPz
xDxA9t3VP5fg7a27vMIiI93QEi+jCmnaJu6get1rfj26jCGPYnNfpl+zYTpkKGHbOOTU1hhpSQkC
98CxyWwWq7njV4nIMnT3Q27QbYZpNmb7OFNTxFAe8tnu9ZdcpPjU9z1V+dwWP3EugNoEs2nMwmZ4
HVuEdrq1YE4G/H2dzxgDLgaVZBLBE6N5Yk/82+MLOlCBYYen0M+fa+yxsqAwfvwMEXF2PgaqeD62
6JIQzyut4+It9hVE39TLwW6XjeSOfLuC+AjRhpa2SVfquWV30NIPhhJxyOfqSX52Evqt8SwHMp26
n+2UHuSK2exQHmTP95zezVXMg6POSMJe30dLu9XW8/U9cSmSdRwGsPBGvAIMbD1EPClhC8nodU2l
vrGNTMC2jelFgEsTJpts+CIrBVuTztZIKzofpuZx9rx7ZKQe4c3mxgFcKMhSH6gsttN9t6aPJXax
fGH8vEvQfPY9Ste4dw5CXCX67tgfLvye3jyneFzOzpy/xNUH/s8j1vimBQnwpLSmjGJqb88ys8Y4
6lU3WqLtjxpzXtJHBz+VQQTMJ8INHF67Id0uTb6/2fH+m0exMeUWd43mwRg/xxCw9cmh+0uPRpJR
ukpqcvo1ZZMh4U6tevbTs37X4xbRM/OHhA1Lj4toU0TWIae1ILCwrt/BrbpG5SszeOjUQpkmhhk8
3JlPmNb4arAkL6e+ZQ/9iCf4knNHkivUtd7b2B+SkPor3bK+ikVbeluDxtszcBexd3YvPVbS7EFG
jUkjOyeqtSbfb/YQH8YoxM7uxsB/65J4gxySVKvxz5iJxo6+QNRyc0ho3iAtp9p64qmOuexr1Bc/
8WxEESQzUZc8p0gLyTz/A7prjOIQj5+R0jo4dsDb8LrvxGKMu9z5gdqA/UjmN3ggzz+nQSmm8dFh
yE4XiwpvGDYAKdssCXITrSI5aNDYwvxqGv3T6JKcAYzAqsWDvtmfyEIRPGKPdCjk+anjHRsqETTb
yG8MKqaBMO0jr0H8dDXCnTUh+vvfBa4Hp6iLb2ZaQpt7kbtUlgTI2Djk5/5ouO22wdYGl0cnsm5n
/KqPcaRG1D1nIDopHpGUClRotwlVjigynpQNKQcYfJWcwY3mAzZoQWEFmzFilo7eVWRbM/jKWpzL
9eBz4CnmaevdO8FEE6dgZ6PMLssbH+XFvEJvgvFcGjYlbXG4YjhqvaJb5DSYBn1Ryr2AmjbDc8Fb
4UdUqDw6eMWIr8a0d3L6S4MiUYTA8MXM7fcG+S5lv1Tea4kSLwr/GJXBfRxOx6z/M/oDXkf8Phnp
U44y72a68C6kwZBytDSfU5pEWDhOnTWcdCf0Etq0wQpu72yqoT9mjP3gECXhAGSuDNJClErkzO58
yNxo42CxhJhC5RtpMbtYzaxMBmtYdLWtll2Gd8hcOJlFHf2YHQSMGFl2Y6N+4unwEF7AMMfxqTam
5q6+0BTav55Ncnxd4i85m6nd5mVIR4rbU8Ybmd6Ns3RwXMsY5d/Eb/o9BYX0nUXF+2xnoJ3A+ixc
zvChTYd2kOaOm+B6WjPbsReW1Lsc1Qo2wsUk/fcOJMrrf8NhOnx/AIPsEXfX56Yqma55E4Qc+ppQ
zdKnDzL5LjFt/5WHXzHdy0gPBbBHWtQnOx1eSnyLqrpsstgmIX64aUKun5Nqmf11lV1rH+fwqw2g
HWUvNMLYUGR038+Q/oXtlL9qNJjjmOdqeePUZSODOG9QirL5JCmk2uiUey/SpBT3qEKlhq4v2lSA
lSTJZngrjYZV8ws8JOa3hvsZOWbHX6U+GHJyEvcB0J0LrFYKabekwAmdE1Xp8i/Xd+aV3k2xT7dS
f1tiYyx073BCek9jf9lddE5IYtOLMQxhTxHpQO9jOuyYmb/3+2ob05O+53wxGZsm2FNMhSL8E4pp
iutZJ5+5xSuyBSzPt88VZxfRKFp6VDPvbpIcI6580xakVWW2S2f1WHwlnis3KgunGqkyyqoDIqal
fykzLCXJjOEFxpfMv+Ql2NQERkfjpvCrB6pUuLQajh86L9jyKgafYsyXpA2EW+2hxqkQay5MVOBJ
13l+BFdY3PHVNEfZa6j3BPqRWO8o3M8COoBwU5RobKC3QMgMhOKvzSenrx8ck2kOl+ZkDh89dmuN
nCsSn+AiSgFbKMojWaoN8EE0V8eYIyB5G5+OPm86euNnbFSfyWN4Wbx0L7FuqNm/8RG15Jk0bwws
fIRUnKKnkdB80HOwRvmJHf7QPcVgTlH5Sx4SQr8BQpLZd22yfeXTVQuTwiKmgc49yBwjLXHHlKiN
RDx7EXIPKM3EuDekkRlaO21yoESHCRtVMexqgE+BliQW8cqEqp1L2j8KcdbRs0ruL0+/VhhJMk4r
PB8sa/aLqbPN3UWCFr1dQXdwp52uj7L4TKhJpIjTBfVg+PMvXv4BNbj6xo7kU2Zg/OQDc/fzMv8x
B+s4hHAxJA5dyx6Ri1XG8fvNDE9oc03BGz5gcWEIHC2T5SPJyGn6d1n0psZsoLtuIgYlTn+i3Yjz
zuJEcOTyCvs7yloQnzHGlMEJxnXf2z9kOnDeAqBlFIRD+hbAkoUV7em/wyS0D89/XAnbiWJks2PX
pfSrb5ksUbPFluyH60i7VvMJ2FPMtbqv2FsXVadaP7lEDkG2IOwo60o2LRaszbnW4Qu/xvvo60zG
H6fj2o90I6TKlTYPZHbh+3YjPvRPbX9NCauUl7ucrqYTu9KiZHGZ1CIJFzUKjGYapXM/qiTucgxO
jokXiv07TOTeiTFGwpstI8w1tz5gOkRahh03FfUB1SfHi43cvH3ME6a/3ovO1jLYuYPGe+CmEsFp
grNYTBjxdfQOBfYP6lL9uVqX2W8sI8a7wp3X++A+kUuf/OnG8N7K3Qc5EdJd+DNk8x2gJzrsbPub
uZQoroEtKk8Z+pUj6TfZa5IOdyAcTAv/cOkZUtFNSouMrqtsAVmhPBPmnqhwlMiA5DBAGAW51fWj
ISjw3Ziz+8iEpePIiUvpje4s98CKKSBufCTT98kJ7zJISPivP26T6ZNPiS8iLqK1BZfMjfVMbqb+
cFszWQJyvRkDZrjj3I3ra446KSayA+r0U+94LzOR77A3N1qWhQfTyrrGQkwQ2h49RSvjj7xB7dIZ
ykNfBE8yJ2S+lmQ7rIwxmZZg5wBZi5TlDnrDHpuNWAGrMpgOQ93j3mibc0AwQhY5dMR8mq0JIVkB
bcXLtyItHuvm28Wp6RtJH7Q4OjStufNXTOaGxkPoHP5KiQA6q3pSTyW8LOoxO6N7SktLGAhHLCVb
Jd5udKwTBmTZfCkpxbwy1hTBvQL/SBzBdB7uluuU99QgnguavuDV725eAXaFyfRTMQ5Mpx8Ha3vS
bVNDugOJaHASDLpbK5Qo/gCEpsP1rqPaBaQ5fDAv1XPpErXFTFhIJlh8uvRyXo3xS1LFqIBHaIVc
mj1dGz5fiXEKBUPSyJfnC5nKyiVDPUMRqHC4z+q8o5zPYsbxJACazIR5AnuzcHNkfO79tfqY2HBl
JIcR2ApzFsuV5abuH1G3Vo43Z+KTOr6Gtfw2fRpE9+CFqDKrwH7ivv+RrgPcCGldBoAZ3FKaTvN7
mUHo4Hh4YV38h2ZjW4HcPBXirK7vJT3Q+B9sklkfQ/5MejGflv7ip6g4FsR/RlojXXs6otFuzMei
amsKtQktYrJAQR5YXYNRIT6KZ2cvw+6GIll0QMKyH/YydsFR7AwPNaiPssLNsWBeKgZx/iwK5VH8
3TVn7MTNrW6JG0hPSI3DGPpWj5VCgrP5SSBbHy9KDjsfkaXOwlFMwrV4VN2/80a6Od51+QxhA+wr
OjTeDVZ+GMs3Y6hxJshuGh4H8l8CF12JJ0N2BXbtv803RXXv0RAigCUNTTcBAcVIuRDpmjuly5Zg
MMOM/vANEjM+cessAFGHXuNfgSY8E3biZqUyEeFUBNGXgww3LkFEw/lYmHwybQtGfurgcbt0iUh6
Y3pzK39vcgYyenTkKLMbJsN+RvgehsRw0eP53SUgGh6dZJ7R2xv/WNYOkrjDOEQpyPxOo27DRFGW
jt/tE4oZf3hIPqwLbGEOSE6GItKsIfTxe+iNgR0BZSfkpLQI+qD9VHBGUUCD2OaLIJnxx+hGzw4F
3VP1lSj6eKMYqF9Sk+8Vorj5ULhXmF5Y9mcZDi5sBkG607cLeQHCMdbkiUVwKE3VH5L6y4AeK94u
GnFf/6LQ+G5GSumAAjYPXQIG6QvjqXRdMqNleDrJQ5K4m9CaaCB8CwlCFqJKO1iOSNnbe+1PRZKp
PeORB2ROdBwxZyXzl9HeyREo65Dq3nVz6cadDLiE33HWgx0/AI8oriltFgqsyI0j+5AfiSSTqI+u
5SNrl00BzmKWu6oENKC7CzK8jeiGEb23kCTCTDoKJ5z0TgknqWY+wYpi9Q3KqjM3ZRgH0aPol1uu
whcMi2T9HiLYZZ4I0EzHV3nJ9vwohpFkENyBPGkjk4Zx7p1nKmIF0UmPk9rKN+a6HDi02Q+QfcbN
fcCS4E+kUMRz9dRuqvmP74GMz3TZoN+OlAO6IgF38YmJCdKg2yKff0W6dgB0jBOSFQ0n8oUzgQXg
LijP4oE6IL7TvUDD/Jaf/yM4UbsCp3wLVQYwnGv1Mv/4e/fm3MsplYVUBvSngXC4R9bq+s2WFk1/
H6Tl8GAF8nivR3k1+5Mhh3GtxYkE3JguQXQ2ddbDkhJsQav5wcdMFtlYvLU4CzkJA1DugjsmpjGJ
5jdAFFAxvMJ7xjSl7u3Dd/yHvyzOKiJMPzN67VMSBs2j6VaHiLhlXtG3jzDqPxve6Zw7v8BeGT6o
QduJigW5iWhZppRI8UTKIPx0tdbNTCZJA6VwrmJIDkuWgI6OQxHQhTCXXSYtg8kMEgJbyqla0Uo8
D9MSCacWahb6z6Y8nx/KuAJuFJWjJnSLN2ED7jbZn6BEnimZyi5T8tum6zlfslMREGs2DBol/UaB
8RSvwaeHjFpK8P7JMEI4T5P/xSE0h18MRAIp/i4mrAeaiHFALJGFyuaiZOvQ1YhL+Ge9MDivomkd
rMCFyTWMgQ7y5HqW/z7k99g5B5Ao+KEleiYOZPeTDy6ENoHXMpsGRYRf0N8MtoR4dIC+pPhkh1vp
TvHlTa/I7tdTyWC/MyKHkKHff+PU5VyUWHSp9dHisK4IDAECMJ2wTZ+zZ0eUZm11yWlIuyscTPnm
EkHRwJ2i20jHQsMy5AWppluRGsQQqBdmYJBYFF5TkIFxz+sS4lTlCliEB7fWl4eV1top9rG51z0F
8SezeVSdI+oN9Xgn9xBdgxB3kR5sFcOTf5FDpvXTpOcEbxd0LHseZ9UmN0PSrSIFBO+H93EUScRd
puHOjoYX1zZO5CvxUwSEngX1KU3GuLxLXfM0aEAOo4wLFpRf5s08rJjS4/FiZ7RSfxUFhJcHvnAB
NLoUHCn5GI84GRwyQJyi3Zjb2MuwL8dP2oKOnT/kU9xIxEBioQN6FL17pfz1kYgIFqwnNElQJ3YI
02Jw1C7/1LoMuxsubogMl/JFTHIzQqvsKBOIZK47mZsYdnciMmiuI5ENFCFApv2lXrYINd7EEYcA
P8XO83qlPzeoo5xQNu/78B6HKpU1LAxpBeu3macxfBHZYQQ27alMDz0N7OT4SFbq94Keu8G/Z8Nc
pyQQxZaNRUdfk7ErNOyRkYp8Qo4Ic5E8j+ncTOOYZ7eNTwo9YyewM8kCDEqBkQHqRTGduMaIMZ+Q
vyMBAQ4c4V+BFWiZaBlAN6FckEn9zwpnm8EVxAGOb/8Gi+AjXCWWhWioyBvkLWblkp1wE1980bNo
17xX/tDiDw88QqTJl7l6gLi57tn6LC9k/MEGMUUFNYpY/6n4vxuX9yj7xMXUoUngUcgz+0Lu8CGd
MDTEYMuD/u4vOXgOKqW09zf/n2onaRqoRAvGnAeI0wlLQ5AtAVc15G9k5i/5dAIX5KPJHVzAdNmT
IDB0z0LTfC4cJ43gME2glGjGBeoJzAGCkEb/KpCSVJUqW+n2iARhNyyIY1ZuTP6YUpLOA9mVzIAq
dbdsXFYofCOvAJCBq2SV/85OsRRhR41v3lf5V3ks0UoKMxwvMSvrUSYHn2YJfIx/eZ0wG7bIhW8k
qzAC+UIIbPSrrTRIyptk/Srz8eNapjfGYU3oINrh35BJWBbhzbMk36/Bp5xuXPwA6kdO8EHdC8q2
8TaWEb0mORmW/kdIBLlWMPxK+9FHk6yQCCklnq/orpdbpXhVyBgoyBVGoHXcjSE4GN6X2Gofzjwc
IhJJcxgjS5JZZiO0wJ8AExeWTMF/PoI0N5MkJNZ0meI7XRQUIen1d/XiSb2fFQs/cHrMVfmFUPVE
0Y2BneNOzZE8mRtS9/fj0mM0OR/q/xBoOk7/kb3yH3EP3dLOSKDYjzd+94P4c+edRDa6MDgARgB3
P7o0diUmcUvyAbvi42J8Ws0wso3fTG8efRp5OmvnYZhguRKVYKp5tandy/dBZN2PtoPkPTh9+6yM
KzNbX27hjGB4rgYmrZCjlzjTF6mwgfF0UN5fAallSrOIoXDkiDsqyeha1Ec0v8SNwCgOwQVUVhQM
ghSCdEUhYx/fpCrF3Tk4fwy+x2eGkcZT+OyEIXhYPnh7cmKQir/lPRdBQyfKLzJc4Wl56+PifGBi
R2V+5i0cDAKKf018afDYZKCh4fDFR5IgBsQ2IhLgUFoKYs9hVRdP4/WZ42b9YmiYRza/FowlDGyM
xJJhC6PwR9wzv0EcK6LV0voUW46XTbb5TDMrXbwCABH747+JuZxkvjvhghk7PclPYveC1GTrsh6J
eYk9xBo2oqw1qIH/ObRTdzAfOYIoTx/GWA3TjsqV4O2Mdz0EoftY2wkNLoyTpJ4ABt54i6159391
lkd+BCqURlTkqYLuoegE7HdMhwB1XSe6O6KYhEOmF6w4lEJEWul6WOP6pUz6w7pGdx6N+GRbiP2F
H8ucsrGRMGt24ieuAoxWtyxE1nsl5wSviwNHSufjSVRQMwIBinQZkKjqZC2BXxJYwyGi2ctdmk4E
u5+FDXjYwmsHZER0CPqqJpo25kfEX2Exdghw5f8OpDPOZ+9fJoY4MHrmMKX+5d+L5TktWY7/2Jdp
Am8tcQboTTzL34YIqxiTBG+8dcKtgnpS2KQd62LHqryPwvwxKC/HpE7uVgCLIRhoc3YFv6dxLcSX
pWd2So+j+6Qy7svx10ozKl7LO0Rl8mAAGOA1Ob5y2/6ZtSFJH2NGLA9juKyn57UpHsbK+8046a+t
TcbKUp573znIQ+AERZJRcP1O/dWh6Ky94CKPjAOffEkFU1zg/jT4T86BBBXkQVc85EL/pHwifTq8
Gr/j3LwXz+O6hivt3bHziA3UZnozOnq6zwA+xEfBozcLei9HR9tkQ1ympInMagbpOHSP1N64Hpu4
gEK0A5VhTFGgZeQzvBIQ122835I4HsigdJoF/Kwu9rHNgNXwE76nrocAiYCNwvjJd8QyeqS74Q+y
7LhSiraeaptimu5nbjKzwyQzmsQ2Fi+jADYMSLnAs+cu+YCEsw4UGYeGu6K3BLELgrs9jAgybC3N
nVA9w1J2nBPsoo/cwEzrJEuHP+bBqDI8GAn11hn/ExPog6iuFFNd5o6UDn9a5/9V5MXByCwXAfoe
Ycwq54rlEIjg8zcHia9/5broEbXMH1PmSq6ZnM8fjLw+ceIOvo5jMwrW5fwwrfVyBBm4V441IX1D
3nbcgDXfDljC5a+nyz60pHb+pAg4djY0KenEtjtnM2IzJ9kvfiY4027nszI5hGEiIaSayUDCQEY+
QCcsjDLjrfIi5CAo0C9XHAoWaMp9W1jzNzljutuxjzaMOdoReVl892O4kozm/HLI0hBBGoW9R13N
8Tvqm9gXYvyWzaazQBnIE5Ks6dvtTNRN8J5IROhCG5THHiRLXOITRrVIYW8i/L1f47UTqIdJvTD1
ePxlwm483YhuHlVi4ejSjZH7k6jnfFwvf1CiEAu/yXOump/yBOoHqMq54X4IfumUhUremSoITlBh
yMVgNABZujxdSJ2oQr4EUD5PL8xbXKAq3uqaboPGLzag0AfP5g+zgbbHzW/eIkNGryY+La9QMUnO
3B6CB3hksb/YIRjL/FUWm4B2ISjX4UXXabbMZJbgCK35YHjYThMFZ1S6NWfZ6DzFDE5md2WtDjNb
sch5d0OqkjNMSmlKIXHhrpKP9FfZ6Z51eKLIv/YjV9Nezv8CWKJ/eRx8UvAUBejyR2+HSK2UIrmK
ocbdvBW/rxEd6G/eKLtl0cMNJxOY1tEod2FiN6qFRxXLTyVZQPlJOL27BNWEvekooWXmWWNgoab5
tLi588d9HD3JKhjI9VHYEhNTWrMygLrhPjiZkutoqA7wAfQ9DSTGgGmYq7+VtEXo8gkeJ7d1tOPv
ytHqHeBg7PBKWRJdQD9pDIPVOuInG0wFl+6NpzcCS/wae1sfKYLhkKMAdBLaMlxPsJwj509qALCl
ps3AKj+qAWiBZqSQBPvpA5yLnFHtSKqxNZ8kZDlM5RZ2P4KikspnEbfyBqQzT49KYzM57gPXrchb
vny/ZIcw/W8xooMQ85GOi2Xyzut5zoVqP9l4UpOYlDwsAFjli295d81Ci0j/Z11WLx6WIi3o6Rj9
gEJDvNjQrx4BTf5bkh7z9xGK2dK4gPZLJeNiMWr9j5pTtwW9VTeDyfZOrs3GOQ/aKZCEcqE5qvHE
kfFMoFrESw8WEFEEg6BFjOgd4vOboGEsNcksMnlFVjiDFHQQpsk3MhUohLCeaU/7el2Gd4cyAfqg
wPly2mx//Rpchoeui55il5lFRULskHzFcCxfiPy/rAH90curAaZHEdw0+N+LHs51mvzdzuIvAfCW
PJPFnR+lOGsnOrnX9SvJTnuJvJzJfctMHWZNtZ4XzYwzy051mfPcbl/G87tbXJ/b9jrfNWBcyg5o
F/MVf93GkPTeB1za8EKbJY7MZT4fDY8Zoev625rnX6Lx0PThzzIovrRF+bUh382Y6OJnLd9iK/5k
Gwzlu5SoQ8fsn51qPZqT+TTRFf9uYZwKk4+K72QFUGDQ0fyxox/nbq6RjkWY7sg2OmGzCqhSzIwr
6IfLK8xkdf8t5vTgXoeSKivvvm+zA07BckWsDddxz4hEuia2zq4hQ22aPuJMkiv/CTHz6Ti3n6UO
bx2qlrfBt8hEDREkOG0ASHAtJWSH5cJ4EzoFyMkxisrEeUiPpZw3BkVy66FJHaqZBKfZdF8mGvLd
lDUusNBE4T95jMMG9LN+QXiYCPf1Qo4Xo4tq+09rNGe5h+FM1dwFHDkzwjfCYLM3v4bN9VvkYnqY
pK0tzPusuq8ZVRudPb0TN9W9DQS0cXBm6s78S/YDYD+cvW9FbQNjUjIBejONpC5cqYRE+nBunVcH
B+klpIxCuy3DSLVZA4UKy65tRJvw9FOSUkMJb0/X7qx9KiqYzdY3cUg/G9iOf+TAX8CYkuJHT03b
pVcmNvodyct1nbEUvL47M8GSOP29MFwS8j85WYTZRXUoXmFCGXDtfL6s0z38pzQxEqSghfW1pbxZ
FrtsCWFTklzt4h1rlXfCa+Y8CeZIi3Wv+ObUZW8X4qI1ZskcmuU9ds9qBQ+2nf/xq/4UWM0PJSav
tBACJSx2OdW0LZZXeCEPKvB/JcospP+E8mvjsTQ+IZkKLnlK089G5pPXxqxOpJzCQEMenEmBl2su
QemXDp0UjWZ/IWtQeRpjQ0YWi7s010eWSmPtE03s72yQOL5VUpswM4H0yrpg4wyPoxMBOG2zS408
pRCREn5zYqgxQxXBk6QtsXt0ZwVxE5WsKVFG7iiqmZUq5i4GVHmIqHkmIjIv13sGBz0NTADoSo9l
ue9Fu7yYYKuC8GTWyYddiYtKlxiUhCCY0JB0rD4O5AS0DGIVLoOwFSMEZLQQlTNnBghgd0JzishK
2BGOH4BDo3U6s0H6PcrnpDfQ/VCS1YFO9rGI5779YsbzVghTsF7+sy06Za9l9TP040npN+R1nBO0
8r9QSu1GO4UD0UIYwxbMpPsifBIE3Uc5UxI+EiHY08vkLp/eGpJ7ULX7junXcBmhiIkktNQa3vx1
3ipeGw/+NvZpjZvEGO/Xys/gh9t0cfQGgaBtSyKRYKtsjQVjutkmnpqtMqtEhFfVxlKjzxGxomFq
fgnC0sHpqy6VBo3P0sOzm0GmIHJD/YOczGPfpfc4elDssaOzNdYRnp3yFMKBLg1BlQ1is7FPPvtB
eB6pdeQwmEu/c/v6EwdpMv44HMY/BgOuMi5uaac9KV/C4McYLh+jN059pR8xyZlViQ8RH1fE6Zav
NPo9ET/WGfAOj0wNgVn95SwUW+9gKvwXq64ewi7+7baXbXBhQAKp1ScZLCLKuPMoN4iPMySW+kcl
G/Ak5e/yRd/pLeZ64ou+00kXl/FtdRbFhKFNHYeUMBYIn9Dt88XsLHNbWd7h9pqLvbvOnxIPSmKh
eJpl1FF00oxnN3c3o9Wc2KBJ2oFH9gyPVD0o7T9OfcwQG2pVSW2773N3X3tnWgUIt26G6iWLxxNz
K94EZ8bh9V6fMExq1Wd/ojTzP6S/O/gHkWq8PiZBf6u31KfAgg6qRcgvZM9lV21R/lDRmGRQ1R9K
PtLRTLRXOTtJr0tKY//ogIQgYmlJtf1rOmlzzBy5cYM5UKt6AcjhKFxTqevpYzFTDop3QWINtcp+
guzUSXNEY4ZVko6/oIR/J+4zpxTUQWfqoOCaJ+wImR7KztCd+gy06Bh4nZN2zfygzEvpVbsO70j2
vQQ9V0BO6Va18kpUyZv+rW8Z8xF488tMqo6cR/J0WLiw+JlIzaVeH28uPTzBqq0pePX65pHSs0dF
L0VB5dLs3KLfGwyCR8HYOFP+uGs8/4sRAvI30ylhkOG+7or7eKLPNAGWjLPs+9OATPfIjpE+IoiE
dPMCOp5jBCn4JH0WfmU5Ujwm0XaZjujbC/1jjWr64vnLgSTGnbPwtj7aJd74LGclboDvgZvDxSCr
jTb3frrXJbB8KGjwmKhMLTBPJ/lTNIk7yTXLk2RZiFJlvQjo47tpLETTfAzpzKkoHRHDl7Ago2PA
JpSZjR00tZdbWpbLrKYenIreYO+y0mdc0JuQMJ+q/g+mO3I1bIPvMsH+XiPejGMYwhNJ51oRcuBw
pL2xegVo7UvGEPNZmA3LNev8mcXwTVzQQJvhrjfs2jJdE0f+FHH/wbp3C3KOJwrrx5nwQbIrej++
M/NHBVggscLvd31DUAU+40D0U90hhj6n0fv1re51bttALjFL0dYL/+ZrZPm6iwiGZ8x35NBMP/6F
2mJFWXd9U8Wk1UenrLksDLfoyeqrqBcksRhI1LNkr8+cUj0zPgXS7tAUatlV5eEJX+GfTPG85Nti
fmFfnIZLsx08B25B5RDA6G3za+KjceNwsNZr38YkgTMwL/pVMWqiG8EPEU98mDsUZyqMzZ3hhv21
XACDYxw4YL/cv/xwYRlFUnW+Eu2VKoVB6wqm7V5y+tfaRxJlmyRjVOdXEvEhvLmpge/W/txamjgH
MtdQnkKUoi/eFwwmMcHa4CnZ5ADmZfBKrnIRpB9jEfTnqBrvURs+CAe7Usmm3EklziodPLuQjhFl
nHpE2WzTJGSXR8xdmZ23JmleUMCmNX11SotihQbXcKo+McyB1KKZ8YkJCVRZ9l9DcwpyvGY8QiPb
UULJYj0GiFHCYJyCukEnzkmDr2OUWINovdr1oN8rEygp9gQvoTVG47h7ee8uAsFoDeNYDgbTqunr
IT6lJ/t9cmFqZP+HHKzXtAxO3PuHj3QTS9Ct/X7gkgXVWnP0oIiBewF06ab6lLj9eQwi4nC1c04Y
hxFm1q/kwt7WmOYqzks/0EApGzyAuiQiFJOH1rmavccQeP2aXutPjLkh/y2bf4qZO28hdSzJp0ct
Wa12PFxMiuqoqIYwq6tDW8kEr/ISM4WntNtsO7jrI01yKEMKo4V6eOdzW9MsO3FmoBaS3QdzfGVm
yM69Mj13TtLfOU0HfwBHekc3JhWY+S5bwkjkRsT+uSNS5PXWdx8tIcfZtjPjQJ/tYWMtQDdruzzS
9vdZoNZcMpcwz9CgiR/Nm6jTSIKVRFFsk2WN35k1/Gccg31GUykEMS1Dr4dlMf4bozq4CxDV+kSA
mmQyxZ6gBTGxi0njosr78Oz+7Woy1GCgiGljRQy/YPLmfAlJcDbLT44RnnDFSPQBosrTgkF+NRFT
M6GSao7+5HbzcMPJ4apwKfZFZZOVPpH13h5nyldpAMhkAyOM8JzSs7kyuChjHF9bMSb6mr4mTODY
NOn0HqWInsqz9zjzB/q0k+ttJwVw+fWRDoWkcVjF5wqhffUue5eMu3xy4UUM5UdqS09DlzubLAso
pCfmCmyPTKZCXsBE34K6BIBUSD/6mFKiMUXg4yS+EwWmOwWGK4nbLV16sAdMiphAtm9omgz7K8oa
EFrGnD+NgNZR8NAOBKQLV8UCGY9pfPsL8kv5U/pExzyDbLrug8l+UnSPkOEYJ/uVFBRJCZOye6WP
K+8swDAXqE/XXzpu7gWMjQzg8KNTGIZb9RAZ3fZLl9MOiLQYA3udV+a9xbRvH3k+UeyG7Cmo+qUy
SNKUFnr3cndsZ3khqNDF9cOqjI32BqYr+3j19yNVHCBhFpMR+tViLud0M/wqzzsosGkuwUN+Gbcr
kJzy/vs5ulmtwscVT2eUBHdBcSBXQPI11nH1MOKnYgPhxXAQN6jPN3T0Au71BcPEbb515GsWyxV4
iFR7nEkgz43bJEdAp4XsfAWt2EMcY0rQppx8d86WuRLsOV4Z/DXZzMZtvNc+v6/5lbJlo+rD7a0d
KXINqYQ9hgBLQOZWHukudAq0cDB5uhstjP4BdlYQLPuZ4dYIGcU6zMmjzZrkO0OMFcyAQhr0GGeG
yJdfLVBKXtBKgaXz1xijIdIenHWfgPSC3fK2G5pNJs6Y7+rWeczV7iQnC+hv7pEyhQkyxkrzSV+x
TmJcnZKrtvCWlMcrGsJ9wOf9oxQe6VRRLaWp2S+woZQhIJiYERiEz14FowT+9F9KQoflmuzrMQim
35hP93Iapezp3rfxUQB+vByklFAYAq0rbLa1uNC4hb3Lu5CTCrfg3xrJ5aUw6nN67ZhDhBQpxl8x
0/R8qldYi0Qlf0jSEt9wwo1FS4jUwK+nGAM5T9S3ref3ifzf/o+sS7nAcnHFZcL3WEGZzzcMAL9N
8dzruj6uPgkP1+uuSd1nflRE1TEtR7ot+S2oLpbLeDXuoyRRNe4XBkecC8/eRp3zXR2x9+E43l8v
9kfnjkzfYV6dT7sBM/mUm8lPxPKHcIihH7dMjGWyjM3IrMxwkr1HFf/WQb5NZvsls6/fPXimJ3OR
KQBwv/kHfUbSvH+jnV7g7WzZ7wOCmkkxn+NhOI9J9lhfqOHWuo2+/JwV86sVUKhrVdVTMnbj29AH
92SAfcA79CPqL9+CkmmQgUNny+w/2XlTNrwE8YVKo9g+zGW2N2IAfXqBJ17/J11qmrdNMytGYPRB
ZjK4oz15DmN9aKH4ogSw/kKZtG9DTQ1tIOzaQ6WDitjUi2O5Pi5h/JUW5pe7rF2OMkgMmzYtjWXv
F4cxgmlQDQO5KuYz8jz8XIgh8baudQ8NhH5xmABM3hgV9JEb9Dajeap5x7iiYDcohBCub7ib9PMh
jTcsrN9BT9OvOvHIamW9VyN375iP8BBUwWVbFZDBEBbgBgbqx6EXSUhO0mo/Se5e82nbhN6ZaQMb
p2vf6Vzx5QYJMtDLWX2KMi4kpl+vnwI/6+8Cw2B84moj8NXnLUeEOQ9zWx9SL9/TuMS9S73rQlMY
dznH88U8zwheAFXSW4mAu3Z+mihZ2zjMWKqbhJXWZHubMdzNXMuhSqi8COtdCDZRO0S2hzGhqVJ0
8HvjbBf2QxjVj3VffrVxj9vAp/DZY2a85Z2AuTZ0CX/pihAQ+bKQ8do/pqN70teqHoAn8XTD+CGs
l3tnqP5H0nltRY5DUfSLvJZzeKVyhCLDixdNN85Jthz09bPFvAwzQ+GyLenGc8+JVvZUM6hEFXic
Abva8XGOwO5nzqHgGIsabgufTJeIdYRlpSXK9Ut6jXgNRdVDlv4JUst9sHT0yOX4sgwL5Zpw71Fw
Ym77EobJmz+aEOeIrto4ebeLg/QvPdarsOJDXw/nJVB7y7FpekUbNYhjOkjeU4IAjroalJ0JUO4R
kd/3qT2CFzFAowmMbgBDsbOcKh+eIs96SkL7FED+loZdt+lTSGvcER2tEMkebZX1QqYRuHIToSns
zkIVwfjT0LlyBbBO6c6HtFfbmRq9wbGyaFYgwXuJ4ZsbSCEqxqPplzGmQhm6kWiyQf4dMGbfu8lN
jfFLW57BcfYVdYOAdNERj1SUL50r6QOMh6xs6EVB/4IQkDx6tvdIum0lyB66yOY43QVdw2/LZK+O
U3dCzJA5wVR+9mmHGhEDvYRVbgtGQ6QtBJHxwcrvR52QdPFeJPNKJcM7iMPmbmQ1rAW85liim9wv
xwjFHGMqr56f/+DY6aoyEqsbM1Zp7irG3MxmOceWQkt+qP+JKVG7mDcVVLkuDcQv0rW7te0y1eqk
6NN36C7Vo/xXVOOD3prtXNyi1k8+NQpaN6pmeqyrIuuerDbD6IC6HOxv+LOOeZzvoPFjlNMnUCX9
0puonDNrX/nMb/WJ6eLgrX+yMl86nL8jy2dFg3Nowucew5nFMGoMTKhqoaW2pS5jV8UJxb3nBI0b
XUjUOZjlgMYBbqpDM5i80YKmxbtkm6VC714O9MxRajcsiQYrGno64ikNp1+3ifWuC/9IFaAamPrj
ynbKv5PplFv93dVoJava8fWTIZNr82hxBrh+AlbQBKW96mUyvrWCqVlnqKCXqPr9GHhny2/AJwau
2PoNJNoFdeKOKlZE8EVJGX425chdWrT9RvreSZvXQvkPutf0u7j0Z2D6WpWTAHlCUuXF5XFG+mUj
sjjdRtQcYlccJcx1G4dU/262YfJZhr1yA+80j9COBEv8rXOJcC6tTdzbctvY40uCajE038DehEHB
cGJBmsnF71AySBdUa6fkMJKZugrKl3n6zmT40DRgbkVRU7dFSGelXUpjhhe97ML0GLqP37JC/YH8
lS08LvssLMAASX9aZaPFNFhnDwBMYvU3FiiF6x6ltKsXfeqnoH4gd4L5YQzvo8CKNpEjf/Kl6SAO
saeApj4ihxm0if90LOfb4XyoUNqChDI/eVm3DYfxMI66dDmwgKhQg/yce44ayi2Uwyl82AGNvuyl
NRuiFeqAG7scKEn1IprNVWTEi7cPg9GCUVK4nW5EooKD9mOX3AcKDpUSh2QK/0AXnRoHb3crjH4b
+SFA1NBC+m8Z7HWRVy+DCKs1CZbeCtvM4CIqlNkfz3aMD+qQptgg/5pDixAyvIP56qwQaAV1ONFB
xIs4NQs6MinBd7LtdjXGyeSRJ1rCwZKGd+6C44VYCjRKlz3PaaRRBfNdmjnXUow3a0RATrQPzPy8
GLFazwk81d342kkH2KqzSb3auDMg4lolY/4vySmR63Z4xSDee9P/gB2Hdnk7gECin73QpcUI3FmM
K2d98eUHEAgRvRZTCASVaQCjyHQ3id1Z69mTPsihFgB6ZnPo8975sVq8NCFZU0EfIdMnIDH6Ycrs
pcwpCsg6vUtmaiGTzpJcuZUebai6gZjIPmRVdzEStE5S50h3696P4c2ClonRxLQBfWRB+B29TVNz
RWwQQDrAGM/Zq7A55gKsvOGvYo52E1N2ILJv2KD0ZW9eZHDuoS7kNhzC4VaYR/RGVinMJrXs0vvB
cJ2XunfAZGfztisdBnGh9IxEYzKHv+2F3PJDTfRl9LsuaDyKullVYZdtxyZE5rO0kg38rc8CBein
PgJP31Pt6EO6pEa7wPswuRsrd9KNb1xiUZK/ECUJ99DD+lk6T4VTYEVpGnak/iUUYfP0xCdgBWf+
3gHlVT/M1ruv5Df30SAZyyFauZm893mVTPFU95ZFIcosoDlxUIyJN20Lb74PPLwjaU+c78B5aFJr
tbTtQ9VHuxo8NOtZ2wX5JqZxtMuzZ5D5kJvY/UPZLrsqIget30e+yVNvPXpc4BdgvpGscnBRsIr6
AiUAOCgr19rXE/qgSBWyA3aNtHeqh8nKgHAwh6ZRVatWPKoq3wc6/1guXUQkHcAxtp3ab/3w/Ji9
a5Sb9wNywDEC0MUE5wqlqYGcs/JeI3Pa5155Co2a2YMKrVTP1ILv7r+lI4ZEPTnBJqKrenIQYJRN
sBLWy4yl6j1xXqIF45ZuE3/cGMyzJoYFzw1Eu7Y6ZY7aInyDKM1y57UDqpaaBhZ2QWdfZId5FMei
X6iTtN99lLkb02g2tDMfot7fYZx/Xw13KIA7aZ7QzsJSl2B4jZcWp+5lD3E1PeX+fmgunnA3A6Gg
VSBml+hpqeVOUkBPJ8Ij6jZ4QRBZ/jpqLXYASswhutdxG7yYo0F7I/8rweyNZn1rrW4roei7K53H
JZ7RF5TB37Kh/xkQz5lQuhHiB3CZe+ikxjyvyQwW3vaui5PV0sFGZ29cLLpNO1rvk0EtOxal1RTz
Ka0FFM1ryQEc5BuK6NvWzqGWReNSkr/7K6qAxPyKwZYCslfgyLCVwzUrrG971InNZxUStEQVJZzU
3bWjeCHo/iTrYSpPbQoEbaP4uc4DeA3rr2RMKLlqskixYk8a0bhVccmZp6mSQ7NMxdto4IuAW28O
sLVPIUVM5DnGjtkhGhu81q5Id8NAHcd37st2rtlIfbuPczr4g3WjI/E5L1O5Qf3ifdBhWlB7p9Rg
sE7FTEInt7lIGfIOqI3js+zm4KburcqLjyYINgWEfp4zHRH62PS1+6CmetdKtOzRnSy86DjFxbON
YPwislWxtJSWu40ICDAa8ykdzF3S9ofS0rDIcedJeSnM5BE9457Bfpt28Jgl2yJ02OSalKIjEwWh
OONieqpsPWxLhmnRE1rWdp4XYObAawTioMzwVIUWVGcMudHWY9syIE4ev5rT+lB2y9mJ3YrsVzEq
PL2FabhFFvHgFaCTNKsONO3GXlD/DUljkeqljNP1p4QplSEKvV1r+W/tAtENhPubaDQvA227TTJ1
31XnN1urRm/BKa5TYpNnF7s+S0CVyoZGKeVIuwJ+l48quguog0tWiZGvteOL95mCGazbX0sn4DIw
1zB0viVddesTa1p5I1OwLvc3dPvc974hdv5yeSpa85vc6o6RzDYm+8LorS8Ysj8h099MabI1OTt3
S2hcKiTCZxYhotvuFsbOLaprnwcwMlKHiiqOfZHQEcpWymq2crBvYThAOFozW8zSZ3PxUhnWP+H5
x0zTone+9UDpmEMV70ScX40e8+aVy3vS2TkCpJC4VgjINyWTo1X6I4Kv1DIZ0QkWJCFAxLr1dLbD
5KxinOI8pIxM9AKhYUg6uwcAJA21LYpRATjGuCYWs6MZg1aOyYs0tJqWFxo7e4ZhwUKrOSTbAjCS
r+05fHZ7ECeD2Z8EQITA1cUSVtC1KwCto88UZ2eWb1ZRTOTC8AN/hFJ5yEX1+XHwzA7oQnQbuvrq
pCLclY59tR31pZIFHuV0zSbJCpf2/h4/pKKBwioD0v19ZRjvsJ6Dm3xVo8Go9jd9uC2f1g+RFn9s
Ghqh9WhhZfT/UbMPp9Hwp2Dh5pLwo/jDMbUMzcfHthYWUS9gZhBU7XcePA4B9Xo8Re488jH9xwkJ
jQEuDqNT6vG2YKNMSnZb2hxAXWlJwE6zFF96Q+NOo7nQTtqAa8jprd0AXwZj2YcRwkCuh9+ZZLkd
3GJf4U34s2ruNFQSStGLSV8rbpkEbHCi3IIv6bRB3uM8jp1NHfdQma+JAEZM8JbPW8wP/lrClxmF
1LOCFwMxGtlQ6ff32uS2lLiZB+EtEuNlABBpW0CnQy/Yu3Kj/9/NiLf1ySF5xcy0r6zfAtORV8Gv
J2KVCaRynNPoCw/mzO3xLdXM5gd9Hp87Gns+3cJIrMcufsjmGg9F60g5m4UXxyXKPlipLqfYleQv
Qez+rckJIsM8zOi9DqjaSmkel1jcXK2hnVlPwqvvhe0cKBy/+pXJ9ePl06JFOPscF1omZ/0tfmLe
VKsuTdHfIrd6CSTwANyURUKN7KV9L0beY08AYnT5Nw3bbBUivb7yTVkfUsU7SkbFkEU5vC4ZFeSo
S/dpDSDMMoBXwJo5IFB4F1jzc41kLDNkc7vunJxJR4NgKazn9YKyNmOTjAjx7vWJ5gHOcdx/dqri
aeNspwSUBMhew7E96VGD4sewqvDUtg6q7ln8U0GsxtQYJ6NozGfPgTzZKrN7xggwWaJ7nBUCyMa8
ylPjGMXZhzVrX59kz8FUPqAZ/0V3eksqyvqhBpJoCiGjAVbg3fKGXD1qeujjHbpBvUyv2sR5Sf+V
9fV5BDvqk6M5Sv4r0ddd4pwGM6hliv1qmOlqKUCG7Vam8clp7bX2+/rvs8yFJQ1e7UnFGz8AQDjR
ssgAF6RD/AIzyk0s7Sby3KNtij1VBcSjA0joGZL0q10lQNNEEcDWeVlnnQXK0/jR1jem7DC4/jWg
iwNt5q5T85F3uIZf8lNNlcN8NNCXji7EQj3dTc6x4W/qXHPpBs+Iw62h7DwkFcUypL8gvJQfYStv
TZueRjqyJCtULSv7sRPxg94ycJUenUxTnQ0HyhhrfQyzONy1gUdIyEZGiztJjJVL3FZWoJzs/PX/
d1nXezvrwbsthLAgrRPznCixQ9TsrzZXASArZaarhSTCJJagbPccysmChbTIt/nEKIbT36zSC+9S
Q77HKvvyU/mBwuGtG3wa9tN5kPEd+wM2ho7Ewt7m5QRJWwK+NrG2PTdLGoWwjtPdUBu/tRKqEWde
9rXKaAY7Fda4JTEhelKIz1rOAFOwD+bSi52dn7cfBSLxtodEd5PPx6CzXsLG3DgmBjkCqLbYJ6Ml
KDGN21QhzMFrR1K5vwWcZr+HJTVufsA8reO2ugRZdkTvnXq3PMccgIbARC+0ALHoKGPV9lzAkVRX
WSiwTj3tIyBeWQwt0riJ6+aJaAuUA6nG4p487I9dgCp2jPNY9I9qMjbZGB+KlknV0f6bmPGjycQI
k6zVlQb8BegSEKflfSn6nSH8o5E4DxkVhzRtdc1PlwQYmPaqs4WTblsOqB3DtgRszl4SKJTCS4kz
EK5xiwfjn2F3N+mUz6nlfOqrSDwYRuHqQGOwwPp6B4ZfMw5ofqc+hbZv3FMN3udLRIYQvoC4B05A
v/tO746lpl2qgve0hFDD727tgrHRbs5oh2O5yAOoVUDqzPHVc4OUGqRhFl2SbHgepXiNcgZeHQpp
pnHRC9QuoUcRbNiJtPlCUa+9U/l4m+Ppgrr5Z5wOZFzqOMbe3YTcdBah+BGmK4NKFBHa3piZSZ0V
45jhW0yg2tchO7jbSxQy8gLBwDCb0k1RLo8mCW8ZyGOFjLYnRLCy8u5WmFTCMbZLDBeqTYdyEHAF
gEf3g31SGf+8ZCKgCb4zGrUryzbZbY06/r4sl/xBb+rAc6nS2i82gh3W5L0MqGnDvdueu06zCNEF
Zeoh/BwRmYgIkZpl3klhasULtdPvujKNF6csJ8Tcuw8fbCZan7tizghvQXXhkD3jQnyQ05mQQP5Q
jUmwLAvpl3DJFEKGs9hbpvU+kZWRangg8sni1tpjedyBUPMaL1ear/NyH1mPammOCZEcQVuy4cJc
EH5enf2YJaiV7KCDFb62oJ2TMiJwFzBc7THkw2fBlV+QWgBREm9UQip935F4k7IqNiARQcTOb8ZH
P6y2WZwfI5VADWjTVIL/zPzRpwhJY26VdgAIlhAUzTNOviffRfKjJEpwjeyPCSBlnjlwAroDHBD6
L+PwhKPVZ2hAi2IanCsPWpXxHW5+dLAQhEN+Nq9JQlGftlb6POg/N1/5Z0b+U/whhOJveC5EiFYD
PI01OfBAPtgV/hY/z/UHDA8Pycfapr7nB/9BHWiFZzY06grmKoIG1deXGTpwKV+59444pif90IFu
QDZEncJ5JL3fN8XP6N733sesHrhOWKFAN1drbkAOFpIm1YE+2V9et0eNT79F/afQ21FV9TDnArwF
wU/kWusBWYTFQvTROrrkH/pWstFf5y0E3WR4hXMqCMUXYlouwQ2m3bBxoIwIlz8pAIXBesklDI4h
eLTR2oy2PFCdWxHcVdB6iwFMy7yNra/Supcl1QP1lzReb4r2uy4Q6nC6pw7ZPNZvrsApcf8M6Gdv
PDu7Sj96W/x0QJP5DROX66y173peiq5OSGQ6k/SJD/AyR7qo/PAJIVmRkSRKYu1bw/kgzVilYbxK
B3gJKyYhnuEKwIxBL2F8Vg4AXcmBoCMvdvHM17LgFaWKUb6yaGxqZMEBTP5zx7eifqVbtZIspE8h
qOiCTT3ciH35IIsw49J8LeDyDM3cOhygk/L3S/yEpdchJJb1d/nrVS8+iEjpECEQ0INoYagi+e4p
HhN2mvEZcO8Bfd1PI7J1IMrFy27WoW8SuE/gFlZ6D/4+snlRDMIaANAIOi2AIZ3UsNxhFxQQIFkv
NBGOSdBAUXzJF/+UdtOjMQOs5z5a13umMEILcPowxu+CMF+/wgm2IPH4/+ZkDTzJAfWtY2/8VOGO
WHiwmV4NT6yQm6Zw4URIIWV7Pjm73/yzcBh11mcWX6Wzhx6oZuvHawHtda4PWfZbEovC+VWUtLLJ
tDO8bURG3tbevm/ic6TxKOzUfl6FzJGgZonKzDvbpXCpVfbqjV3J/elAyWUozptA2ZILdLY8aVsU
wecCGzzoR3dtK3stO00o2sCMqqF/rCQnqfX/sm6oY6BZ9joGzimWEZAPhkwKk2JZv1KTOHSDqe2d
jvq1QaUyo/+cp5B4lyg6LM2FterH4FrOpOB9tK6q9sZCp2Z94odrltBCXljA3z2LTJIRdd9dEd3C
mMaTGX+NpLnGvJxDY9r4cbHXD2ijWm7I6qZvUx9dUi1ugrYiqCcCSUdVlEnICNyoP9WJ+QL5sdt/
qRhK0Qc28QxLWAQtsQtyPbIpf5C3aIvBFgrrna4cAdfkfOh/EwuQXvnK72ZiLjYSu6LBsgkmL7WB
5P/o6I6r/r4zfqMt6W9BEwjkvGUQeP1ruNIfcFF0mX/zTYOy3kBGy13rs8jVda7EkKPHdI7+uN7u
EaOKffWmIC/nVPptc+Cy+kjxX7y6ALU+ig267lJ7yaUbiousC8YbBIF9oAJJm9CVjknxcaLfSq8n
8Jmn7VoKlsVJQd5uxBHDUjYhcVJ/lFO63BdN9VwWUGUEwTUiuAZJ/NMmxUMG7dMOGvmzNuptVbN7
KoF58KaL4eeC9hHMU0UXDbvZmLtD6vNye9dmhAnyBSLMh8mJbmMCCSFFhLtawK9tAykIU7gbLIPP
JWV2VoLpmtLn4raZffvLhOpx0DCCOeoCIoT6kYNoWpV/iGG4p5WyhghGT94xrw/Laz6bNwKRfTHW
O1i5d4a7bPNh2SQ28yRDoi4LI9kV+KyuQZm4BnjcxXTqp5NwiBDnhLJmekTcDB/2wE6hO3VsZ+M1
Lm2y0LPE3i2g0Jp0Bq8ERCY+o9q663rja3Ao7btWtPPKbC3ZFqy63dCo9PErVnw0GCqc2IyOiRKa
irY69RWUAdw0pOh3nhkQdej2Q1nSXdUQUhoR57ZghocCX0FdAs/nUcKezH8msNeGw5s8zZL+HsZ9
wMiDsFi3sqVT70Gy+11bIPxd2oHuj9VEayNOLlY/7qzg1Ur1N6XqK6Sf647hgf8qnXxTAxcacn83
cGSR7gM7wpiaKzYu+7GO8rPB8I1onavlA9vvyJSpAy0JKgJsTMBvm4pvHNDaYXf2lDbwgzWVVZD9
6zIyyc8IJuMzt1+O13Txd/qcuOpNEnqSE2F6wML8vgYvKy5ID+uggWiGo6GI8EsUSOGvYJBMHind
04M/B0tGPD2xw+zb0IA6ogSQEhegCQpAkMn8TqdxgALig5dnqyZ6mwmqeFj+tm8e9O32UFY7gX2W
qtyqUFeQkReJmAhpHhwShLr4SXGh2OYju8Fj5iMrW9KGYLcY8g8FN7gJbDAwERlnBkwM7ENU7dFX
X7lVSIEWseYOd04rmkZCbRw9lqap5h2Ku6sKH1ISkuMm4WBg4IAmPGHDhNmMlj99BrN3+m3yqpuS
PmX0liCipaXAsSoBTYf51/Ww/fRK8S0uaxsN0JIvFx5Pv0zebTidswbnXiZy2skh6oEQJy4sIzGk
rtJaHlAda1ep4xa7mhrtPrNTuR3bYpfPV7c210VbPwKg2ojlMhNpln27DopPQg1rCVdjAdqWIuiy
p0zUOQ7oz/FP1C0/qR9t2IA8s46WEgFYVKYXItkbRxT8AEUzgxaeMU0HlMyIwlOgls0SANplvwRJ
/5fn0XvWcp/RvLjz3Q6+LWty7tJ2grO4vOjraVfTC4duYbQn1NUev6VW7ufzxpido6O8tQtfmOm2
O32o2HdcNQhwHkkCh4f9GPXBE+DLo8ZtigqaqXAT1MUZRVvAAsOGOKRnHJ+zPDFn1rHlUPumPVoU
9FCCc+O57/h+BS7P1AyHxUdCUuDK4thzBOx4PDJgQqAXrkr8EZiW4FnbjoF0qXLM9dK8sExcQCrg
DaHaIfa1yjx6GTRlUyHOJdE2CNajWpjLm8H/87i2Q3WXZdErm5nrCgPtMLGlrykmWPMc6IVR8NH7
LhsKXvV34gbaagngOhVzL9kQnqvIfe4TFW6qqX1nQ7GavDqTI0YuEOAocyd7xttrpWkjOim2qo41
hyY5BQEICZJPXBDTZQDsGscAqh9/zYQLtG32sn0ZWyjWeC/WO758JI7XcYPHfVIOtBd6MEQcDsQ9
IC4PozNc7QU1HNPRxgc+dw+u7JrvdSDHm35SoQOgAB0D80fGYjcs7T7NjrSVz2rIziUnaGCAz+KV
kNxCFO++NkMHD+ioY0PtVAJMFCDRrUDjDcDph828Zt49lqQclnvsLR0RCF8HSSlJQDuOb1k5Hezq
23Xe+dXM5LK2o9qaaIse5MNBryLrotcC8UD+FeIVgmrCBB6bLYaZDov4SOtryTiqVXAYGQ8szWpj
gq1uxXTPp3nV4SghBkWPpQmem4GiiYe2jIVWUo9mlrOsmSD85bLgV78X9n5LGtoYmDgHghDo/OYz
lvOoEyi7DCFZ9A9u86bvLJ1PHMoBYrZfJk7jOi54sz5C6JNyQajnrptL3shrhrxwvIyfpU8+1HUT
A2he/G5XwR9JlF4iXVSYxxTT44vpDy3KzB5Oss3bVRXBO0N9BOgbsLV60FFVSrug6eOzOww7dt0U
koDSVHVdJkF5aynHMKJzOTMmGVnO0RZEKam6RtNCORcUtGnuqObfmPRc8+dp5+/0swygD9zwuWCc
xKWBbmIYguEN7TMXtJQAlt41h6UDZ+SEFIGKKnxbxu65l+Et7/K1w5eHsdqGKthhN8FBxeWaxsvF
zxzGyL4dm3nkHk4g88kgHKeovps6BuxasIw0BF0afDqKSVBISnJ5RofrTpsVZgNWA6VZk2HreC5w
Kf5DMhaUlp8ssKFZ/x0qkJv0yciEJKEZPYuDFxRb/SII83I7vRbjtfXDeUW6CqTKeiBDNmmp+omb
bBj0WweJ2IXiUx9vTtEsrJW2SzabDw+bFBAIeNchRaagCH6advwUJNBFnYOGUvOp5mhGZD40JNmU
5SIeXWpIyfDUAZ8f539APkDHjwhr0JoTnzoN4XMOgTUmDctKYELWlSnUBdt+p62eGdrHXCMc0/iJ
oMIlQtUJC8gb8g5//ijk0a99QLUxiMkCLUZUL0GaPLkxgAlSF+2oFAVcwR8VlAvK+jUjy5mwWK0A
O2GYJgvj31wmYrQFd6fgpxf+VnTiLyeSSUKd7qWohZtpdJEZGHxhnnEp5dzvJjqP/Nayk3Vao3qR
PqEuutKliCke93WTK6LleqOXd0HYQGf/VTpeSGwCzmG9HMYexuBprnaOBtixaDo8iJpXMiE48+39
pLKdRQMmC/6PA1smTIEcgaesZfBt0FDV2cDo2S+4070iRMQx6lNKaG4t+bNv/Jusv1HpvmXOY0CL
GQul+0sL66AjbX2oE3Ngjgsrjsgb41KEHDZjY2VZUa9GRKN7NI2dR7sUeyAc4+gPxOOPKN7fG2XE
lIYAqdOAxi4OdfOjWmMV2MmOKi69ffYfWTxPa7j9KShQY0UihFSDBWjB9PAjou8DEeCEqY8h7rSq
b+1ivHTaOM47sSJBmwFl8ljDHctD6+zXGIcPnkIHVWn1Tpt00wTJuvf/aOPPvKSET9hvdakQvi4e
Gu/BavmztSfAYaaKNrt47LHMhgtfWCU3HJ7KICVkI6JtdWfi2/SBSMJ3KypWlZEz3+o9+8RyMYMQ
Hmk+54yn2YHE27CqnBLbBFMIwp6R3fvenO8XdWaK4SmiPqPNEMfJ6r2rdrpUZCIj2Sa9TfVf7SQE
dn7yFhsuIsbZLqGoM1NJLWjy6wPIDiBQ01tY13WQaTHMZat9NBqzl55ZogkxQPQTiBUJczH0xuzv
9C7uqiDZuO2/zDA+RqhwytL+O1rOi6Pq42Crp86pXpCr0K+CKyuwb9XQAiaiQgzonU6ghA3ESJ6U
5syIqcxmhR5wYzrJRhmT/nA1Pg6Jr+7sCTUKan2Voz4y9QmsdiO5vrTGq8yeHX3UR/UFprS9mzC2
DtWrsIK3JsG6ZcKEcZLOorMccgZFdLAde/YdxKbPUz69mbP3LwZ3iQF74i6D6mto5FOSZNAPNOJN
B7zKy+51QLIU8lnv/qm0dgA/nwAj9BsjmjdsCh3Cji30QBLVAYjydXBlNvazNsMyucfLQ3a5Kjtm
HHCfVA08w71OExUm/GGPV69RAIh4qTqssj37IWiaGyVJifgovTGqzGKStBbbASPd/hszdBLVQ5PV
hxg9zxDXE8h3JZtPUEIw9SO/EzBm1Y9QYTfAwcPIOYZRTX0J/E9Cj07VqyZ0mRhhHGSyZ+xJ5Z/M
JbsSF1Q7NZjA8+ZDV8mj2WiWLO9P5DJKm46HgGoC4QhwL9LrBoKHtQLPPXA8u7o5pwnYoy7hWGfq
ZkbTG5ECqmVoHTtLIDdhXZEHVNg4RGbvdEClrfOQ5vM6gLP72OC+6NG3JUKtNNw2lsUhExntN4Y3
iG8A5lNoXOj48DK8jDzaqqyrbap3w8z44gX8+UQxehLTpyhgY5k8Gq350K10euoW4J6Gns2QRYxc
kUJDUh5v6YfAMo0OQyTGXZxRu4knEx7uSo/ZM+MaFh0xnL9szKYk2xQJKLih+pkWRMiJWeyZkYxp
3lpKWuu0rZ5jon8rn/9MfvuiE6kWbaExAr7vxJKhUir0hIrTjnYGzFIQM3jA4LrcPdmtemkCGww4
mO0SqpCkja5IMzZr8GTpxcjUfKejfN1/EKO31+HjNLhAXcdb4IGjmF2cn9t/WvX8B3HE78ZuHhIR
r7OGl1gUkGmMCdh251jEI2VQD2rHUpIZuoyb65ywp8JPVwnuBqcBi7Us2XHqck3SXEJqgTEdRITI
nccxmjvjozOmJyEEpYCoJg71+iti0hDZGireuSLkfANSgVOdYafwd5iHEWr6t5ASFZsGOPTk1M3d
koEIS0vxEETzdgjaR1kgEyJmJU+Oka27foayoX5SrpmD1Eujh7jTnByKwd/a6t3VUkGZYAzdS0+7
liKdvcmc9GIm+YktdnEEvFsqPS/Z+CPM5TPKlpPeruBxtnKKAX2lOJApCxlBmqN7a45/0pgRQvCl
wV3pOmt/HoHoIGlPLwx+DZTCTbDUQ47Cisxh2AY4t/WyRt3BwEoTyLcBUSz1hxh9OnhLuIGPAVyS
Mj87nwh/MtSXY5YAKVwgReXkhWs/pIXd1el9EMZfbYlOumk8ejgSm5imiRBHaIPoslS42wD1+WhB
rzgAl8is4G7CMYwxlxtCl6FXetG16ZwQ0VmHHEXTnM4yY3oooRZsuSraWAb99CRs2n3jAbRIiXzo
xL9r8xMo8dRQJEmMkXW1Ib0EqHlXesC6GotX6t8nUFUDdYeTbeKk+dOAoiBQq8R/0NWFUIiD3Rdn
KzfOPt5Qn6miCQAtkcMmYf7imcu9V8HM4iRzdioavz8B0w4eILKGLY3MVuV2cot8jxF2EOTJtDAW
3fXgCXKN3Sx1IAamkIIdjVJAsiPsAp5cLGqRgNJEMq7akWrSSIdMKmQ5VRg/khmcGW5ZKyURXbce
E41eHMItdZl3M0CDrs2ekyV7c9zyp8HS3pVt3/5VRh3BzR48zLFrbdqAR9Zvpc4wdQRQzhHs6JlJ
biBA5Tpy6XoRWIA5ena1Ry3z92jizKBRDRfa8GyMfQFguqfxiw02Bh8ak/4vzbijlas/hTG9zrAF
7JfEhCqrgDKgaUCjgAkrk+4YaMEMn2bXQP7X51IjV8q1ORGka7Z/kwXBPyu3PZVsYwNRwKYd3qLZ
fy19Em4/o82eluWGbtatr8FwhgUE80Pwmjvwj+sXWhUdp9o41nGMqEJpnU0p39Dv8q/mUoOZtxj3
N9r32Rg/vdx7i8PuMZ7Qvomar4iwxiWIEmPNwTPhn5uEde368Sd17ZBZn7H+tbp5Mb7jcBZiNkyv
78XoVoi53XpUK1dBtHwbRV/udPEnBHRsITjphC0DAWLb+yjBVE6/T6P27IcK+fVu55CiNPV0zwDK
DiKh+yUyz5LKwmwRJOreT+kdEIH6mCkVRHlyZLrgDEplLWg+miWYjNaxcTkDZeXKPPk2xE6hvDSR
fQwGtOWG9sMLkAoK7emorUUdeoiJAfnuKNIHIVj//1g6r6XGlS0MP5GqFFrpFmcbYwwmzY0KBpDU
yrElPf35eva52dSwsS1L3atX+MPQvBjII9wNvEW49F+dXPxVgckFmgbFHVMV7OYUCY0a0IiF26e7
6oBXCsCOS5xuuiC4eRg+b0pkHMD1TeixVXCYBHEwxeO6sUYqctSJuiLUMwlQkOium0CF3Z5eT4o7
0JK2KC7OGe7SerQSjqj+mhDBgpbjKE7lW57hPbCQJplUkXdLw6nZdlBZWmdjD8bKApPHkOjZC+B5
QU2l53GdkNrK42gfx+VjmTn+Q0Sn+cub5EkJ6zqqoIXiXY4HEKrJygZlhPH1uyQVzhp5m8dZ7uEV
2ic8q7tj7kNY6ib/onOF2YSGlI/g6WdnBjc+1rdOMpUISgB0tVOdZsc8GX18HIDnnwY5nTk3tz3D
pHhamENEJ5jOzBvzTd4VG7GURKJxO+dWD+eADiW1aC6iezCfJNn5yjbZkECdaTGjoRsr+96aWkYD
tvWhYAuj7Q8AgcQzvnfc+bmEr3jnJWg6NmGS7vrO1cV2G6lLMwpwKTbMglJBSG0SPYKasuA66EbY
Mk0PdkH6OiVj99Y5XbtLhuDXrfKPsnBoFQRoJyB/mLwEVgdyxjKBwgxszLULxwZwM+Ti37mOMQsf
xmk3O1519kbRvQB/po3PwTv3U8s7hPEWmInEENNcfgwwLLvEj4uHdI7SS2sFLVmmmKx+4+fz8hCl
UBrgrRGeA8hSpb2geFYb89pq1LwfowBB+B5jhtCWt8lP5WruBVj5JEaaLXLizaCSYV/ngX8qeKJH
n4YYSKasvoYVfClRAxsXRfqdOtL+S7Sttp6Enz+1HbrvjWM8OnFpb42+DNYxVubgVfP8GJcPaSPa
uxS4+DoZmVNbkHlce6DJF8PMLiE6raopBpsfInIoADXkCXPVKnPwWGvcu7Gxn4dQVcSu+QUzxxcF
Ew/gg/WnyNiFftAcVCcPjDe8O68q34eqfyPd3fsIfzB877aAo95LV6K9AAYIh3HhnYyQ1VNAtD0C
YnmSIiSzles6xManJZWO2vqUjN7Vp/s9JfUGYN+tT4FuWFA+kbnat3kDuIIev0c3zMye68Ff/ysL
E+jfOvDo3qUxSux42Mj53F2LckGJszZ0u6i/Ta7zh1V8ciHSILoV2PattdvhS6npUE0Yf7SJs24G
WZXMYqddAH7J7AykHWug7Z2f3UKHAb2lewOZfKi8USEajC9K5T+gzocuoi/Lfu8XYttN+ckqjDFc
GS2clxFZ0oFDB/307uj5QwKtMaT8hrpsNdU6jPx7nw+bCRCDbw7AVRHMJglI4w44IqyYLShg49EN
FwKxJ0DUAcfd+eGQlRtVAHKzJAWTLy3Qs0kWbVUdJ0xbFSpARRf/sPAgOIzBcizsyj9bBZxpM6Ir
OCVCwnaui97/WyQ+w4Ja5iYaWHWdQbnxU/esgikBbYXpl2fKBOhWO7NXMw3xcJRrnLJuTLn5Uxix
GntzP6WosS4jcXoItkJ2YOHhvwVU1laA8EwrN6OfgozPvwRRKkhIASVSYZkLUbydoBqiHt4xdiFh
AMzPe+h/jDWk5Um56zJkqjwgciXHhKOlXc+Mxv7SOlBM5Y1C0fiYdn2lrcyN+2zK/0iw5Q6aGEmV
Xn3TubqIEUSqPaWN0V0co0n3CbToajE2k4s9cAi70pFUWXZRPJSzZd5p34c4i49jaJ5U3X/4EJt7
us4kNbSdiypCVL/x1sIBq2361TXIfFKEnrrdL9LXDBZcyKHbBOG5ieTPItrnyBTA28glTNe7U3kD
/7uRyX7pk68xtm6KMITumosJmNcdCrqrAvk9w0d8HwqbM7rAD4tuN5j9I+oFF9WHr2kdPcUVRjJq
2Y3IGs1j+zb3i0+W34S0mosH+EfvcoJBUo/9Ks1nYL4QjSL53StnxZdY5+imGE35aiIuAxAWKG3o
FIgKAvFRafSpVPxoGQA2K7g3UrV/m969DO70EIgCgZ7i7DrijYYLAaewxqO08xcnQPVymD4rtM1q
qbWAs2ePTp1JJzIxdlFfIP3Ch3I3yMF3eWRt9M9ixOaqnM0XzwYiFeBINjvhGUgpvo+OIqm0s4h5
IJVtb47wrtFjXMSd2UAu6+PyTiTVcxGLHfowm2Sod6Gy/naOLHce7twnKLZ7YyE2VSn8Wy/YG1kE
Xzs7CCUdJDlnkCt5SJukYLLMYBNzU2ZKPNcphR2DC2eGTDWab3cVxSPKU5JhxRQsq4WS0HaHdcJq
W9JlNbb1vrW7NZBycGaIY3Ymmf14F3VIYHBEWZ38zCUGOWEf3QVwamOPonZwry3lcqriDSD2nY0P
RSrsg/CzJ6uZN4n5a6FNUOagfuYJUhalCE8bOWb8euaORjoUe998bBePO8vFWOqeQeZTUebvRU4Z
NcMLQp+wj+ESoYM1y2ZTpBiBhcwo2vxs2NNX7oJXzp0Rxku+kJlMyyavACIqw9xMzQJX2t3SRb/Z
eEVXgOgY7dOGaR+ChsMF4LP2hYQ1NW4jKRigieHPaFgPakqf2ng+0Aw65WO394qZ1CAaYWhHzHD1
mxYh7UG9G2V1kmZmQTtL3+eSUdQUR3c2Q6cgljATcpoVjfXsmhJN7YaK1DDPjH5vdVq/10EC+CM4
xqxvt0NyOXF3VA9b/QREaT22pguEX5yFaT85nGzZkn0kybJfpuDSogJsBNN+CL1NnssD1o84ZCIO
YNOjq6y/Cz6OIDxnhl+Zw+GdthDOkU/IU5pS8/QYdPgo+WO3Auu6zUeWyNgvWzUmDyJKvpUTkQoy
2FmbzvSRt3LtpwoxFPOUxN46jdWeGQnaLpV6pW1/msyl2CwLosYtgoYrwg/NwKLZjDQdrx52IIfE
Ne4dC4L34D5ES/64VMM9RmdoKnUkVumY74Rto4wiaGs0uKXXLrO8ct0DPjdrtReE4Dmt0BmxUvxF
OvC53QAJGhbnxe3Q87FC4oJXOi9GwtFhij7fDCak837IP8U8XS3HfYsDd22a8Uvj+39n19yFyOkd
6X08xbXzZJRZsI3Tw+xqVZ6DQ6WIfKABBLwkGYreyoCpDSK92lXApKixXl3prG3AwsAidyLFwzWd
N27rrDNn+enmZFm54oKjvLWqmnplS3GYquGQJeGhGJAxs93POHxyuwQpFzO/tr1gHAY6ufxAR+G7
6o0TV7GMWJs3Hto/LF/+XQAdnyz0ZRgjLdOwNiyFyDB2nrW5tyewyhRzmaR/k2S4ify7Qr3JghjC
caBudfUYkJo3TbtyC7Ex0K523BJb4+9YUk6jePFPuW0uONnsx94o4LaOBSIBw4asiUQ1QLEl6ICb
xPXv4mNEbuj92Wxtwzg1U38Qmf2cocQ3B69zj+G6fOslrXG7/K4X61SBzUE4pcnx27F3pgHib5zL
Nd8rrRTTBQ+EbHsKUEOP0X2lKWpJeKrD2G74LoMrcX+QnXZC3cU4/SLAti1mASIeRVWsAUNLrez+
Z2AV13W5aQqKe5d5dDY7qMCZCQQ16Lb6ZqYOYCbZINXTvvHDlNRGUb/LMwnvvXiwFD0/FfUs+bhZ
xZKObprOMPE1d5Wthy5dq9+NKe7SesD2Kpgg6IW7CfbwDjYm36Xx1UYM4lSEar/pHNAcqginaXdI
vXgXyLpfO0nTnEUPuy9dftKlP8UIfOqn3C/Oc9X7T0nRiFMi57NkrOZXkVwVLKMgrV7clr5eXzaP
WR7QsZkkg6RM0rp2a4Gp4vicVs6XAIdYdh6G7gXeiLWa/KvAaJmhMSAGuxEIuy1rFJjWI7qDdtPt
mMyulYi/OwMkqAPyhTxxrOkTN5jcRQuEdn8tZHAfW5Jj0pqxdB6LcJ2iCuAyzBdjSBOpN4Ho58eg
tJ6MOmGiyYiw6btrPbnrViUvedq+xlJ8N8ZIFmrZ2JOAlTan6LFzzcsYhTnPW9yPo+7oDp9LANCA
TgQEOagLPkcwBcJUuAw+xol6NzhLOvdJ5B/6CLxU5xr7PoanbFQ0L8Rz7vvw5B3SAhGO092kICm6
omI3oeiVOrQnPAOiXygg6zkvQVM/NEW55rguuNfVxit4UQHYkMKQnMwzoEw18OFcnwRIGikU+97Z
tAnw3REPsQXkZD1QTuQMvFJD3NtZebVx4W1aE3g6HtmGQP0kyDdzh8RfUWZbFwnRHj9ruP+29UZb
ObnFWVu9RmHzOxj9rbJywJMelyEJGZ3nnpO4C7aoFp7bbrSYLimO5L48KtSDQbC8w9U5BfHyAdgN
feBUfVNwHKplvuZdrFbmIN+EXH4qn/scJsFjO1Rald6St6xITbC2VtN9GCKIXpEFubkTPrt1/uwY
+WNgpwDD2l2GIM29pPaya3dTmQyAk2AHpOfiDQs1yNIhFM8wL0QohEGPvwzX1u8GQL4d7afJYzvU
3QKQMNgNwKoYg0Nhcpf+NwXC0iCfghpRLhJI4x2eE1W46WTzG7WDs3PJIfII4U+jNdZO464yshIe
9i43fcgdKoCTsohTkcmj6cbXniJ9Ed7foC/WTgSg00RuV0Xr2Ac7F0wTM4U234L4gAbNaF023OdZ
OhsIqy8WlRuKzjPmLPZaWO1pDItr5hRbFwS6zvpcOJsyyHZhZp41rsYJp9W/w9MBkzQmb5aBqI8D
O3ZZUKpS8lIuzZttA2mbnZ78LEJCHjOrOWd5MH1jngws9q0cuqObRI8ChZ4urBCVzvrfJhj2wdQ9
Vi646ICexYrztWFV5vsksD+02QfFHweeIudp5AHARuM/0+4lKq+0WlLSXDE9b2zqySlba6gHY2n7
G9ALkc917/nrwvgKrNcF3S4ine1Vm8TWWl7ok2QxUZYx2OhuOKcvvEK/f6CoaDJMpr6LGWpfcSgK
AGhIYSSeQ/WF8P98UHOwNjkcTO9+4jdAC2fiS7L4m9QyEGNBPO2hMR/03etdn5v0VbsYhmNw6vx7
1ya76mAICkB1Z/2/+BKx+8h/i+Ggt01gaeXlX30R2Uk0GqnSVYwpRu3DxzXxVsq6FpDbSgAf37YX
nKLqyyrQzkSg2nnj15mNxqOLmql776l4PcFcUzxBzE8GF1ptfUm5u1lQ4/OJRxFzat6WC2DcRN2L
5lhzqLwXJ/rGVIvq7hmsF7/ixhocVJnAuG0+eAxqOHCy5BcpfR6FHmLSX9COD9PGHd658CjONr3x
7kUPqVcd+wnjknJbTSjwZNveBuHY08hFPhwrZHoYUuPf9L7jj/77tDkHycrdrvmlfiy9OCPy1izn
f59yHhXmoqp+1YNcrh+oDLDlXUXWoRsBXBLHAxNefcv0o+NKeVt9JvADIau7nP9dduOLm9FsrP6D
7PHFphzper/5wTzuUR/Y4Th/9UGE5e+E1e4LL9Yv5Ie2P9TrRy/JLF0V0aUKFwZc3wYdoR74x4g6
+QSun6dA8+jUlCFUbvOolyMZR0Nirfe158ZMK7dJCrkWRM+sHwTvLuBtsTj4qqoj+bKPvLGWdZZ0
8nSOlDbUdyRAMqa1iKQ1L0n4Z+P/5ymp36d813dAv8gYQcNMPyOHtruQXyIhnuBxJHkfFl0dNke9
MfisheqMz9dRSP9w0yso5BqtvoLKgxVviatioMkaaeKANQyRPdsK/lpWxAByGn1vjJmWAWgTfj0w
V0kWDdz8HvMZsNawsqJHfQ+55FiyuaJA3xB+o9Vm9XfkQfMvABJ6LWhrdkM8+sGfYkDcuUdexom0
aFdINphty+GguQs55xwJGbeMZw0zmVOq+Pd+itOgndsVGe+DQ/DhJQVbI8P8IyK34slxn8TwnsvX
0XAA9NM4tTAXCV1abOnaD+mZ6/ETIV4vhYzLl62kDeIea1fdeHExuCd+wDi+VokJ3xSzEC590OEE
DqbeEFxLh9FhH31Whf3UGe//PeAEG7o6IeXm5TFfSeOn9PLg5YN4N+351M4jo6LXycqwSSee13UP
3YmHwYJqZxhiLQYmdQtMCahHnNz8MkDKu1XIL7INZx0omEk5aKhZZzUA5+frO5zWXvjZpI9jdM0C
pjez/dcUpDuWWT32RIdYPU2AkerceZNQV80KALtnzIe5HvAU4fGOoLJK1C/RDCwQ7lw51n0aoiJp
jwx0R/XRRxZIJYKF/a2fcjN+w8D4ChAmLOyEJFf5F8segrusB/qdexXYF5j7TLcbE/QQndFEtR8i
jcJ12FGNDu2kKPS88A6NRbiUTGXRtvnrRsNNhvWDUUC6LUhM/Fb+Wl3HUN4K/oT5grhXTb8wbI3P
SeTI9HNyt1MFWCD5aarqmd4ZndVivjQ1s9qyeVEdg/YpsatdU+Vv9eT86Uktu2S4+J48jXhsMZZA
0KduD+5sr4q6wEExPsxBe9D3brZmqD6h9d40dLc9ezzZJDOeATy0KNvHzEM4I0WeSI/Zs6A7o9aw
DpTaVYX/ojf04ERnW2TIAdcozsbTfpLmIVXi7xC5f3o6qRoJsJZjc681x3uiUZqYatXV6jUu4idz
kn+aNj8EcOlIWVMc0/JcR2t3ZZYOfZMJPHvmqFMSWg+paR9J459D27tli3HRC8mixTEELU4mRnSk
z33QtVEZjRedPtfRuKaBvNaxMpbmsW8C1JG6E2OO58GQT6JGboK/Q0bpCQ21cxw1+07VBz+Rt1gz
qwobDUPbTa5aK2Yx1YtXm7dOMTHLS3VGHOKo0+0gIo6WxWvtpReq+J4hd7cvwvithDkA8MbrVumQ
PNEStUGmUfoFTvvVi+RbJHTh6BXQHmZr9liAVME5C+eXJkbbvxhvER0vK0fpjmHrp5osMmUupq/G
e6MTG8Ugp4wb3ISciyuMN8tevmSaA9aAauByhKKeFmp1uwucH3SEWp6a/TTX2WNC+O2D9JwzY0M8
CbJ/Y35a7vIbus2D8gIQjaq7zhysWSf2NrtvnrN3ZOhWLgJvYRvfu369Cfz2uPjLKkBsryopdmfn
XHbiVcftaAJKVdPfaUeoFllKc5m51HGQ6jmpxaFtxyvsKcDaqfhyLHX04vkekM2PNeSvZmRBBsAA
emhwvBP3cUOhNSW0R5PFvNh0lcyyvB+8+uhh7wFzXOzrmJhiRohHkkCm/QGI13uZmNeoNNEgaxHP
mI4UMGSPzi6vs7doqf8O9XCJOgNStiI+2w0II/SGR1DJ3KVeoBnp0lQMlIZEPCkMKvAQODU5zpqy
3uh7YjaYti/52VXOm7IxlGuMfTVFx3AkxyNLGOPlbTHCnRNG11w0F0P2p27GoQzBrKIn2cxbVFWs
XRCNp4mTv50N3P64iYsTwjMJY+qkJGKAkewWPkrUw3uYNnCK0wVj9phe5LDRzwGnLNoaKyLuevIn
bLI7JGH5aTYOEAftK7fsPa9DGSaL6Xmxo/Qtslzjk4nRgLkhkGG3T//UizpM9fDWmyEiqX75yXjt
fjbng05m68I6euCzUrYmdhw7BPI2grwblw6qYH/ZqNI99CEN9Q70RDzWbwj83yyRbFO3+gpnY6uz
jjbJt5VHl3LktgjrbSZaxCFzDx2izbSCyJadNRVSDfPJQ/ITvUBjzeD6GGTdrRDTc+C6T62wX+sp
PMIUQ0kNM8y6wWLOqM6dEBhrcWtSb6QrMGT7yYCJafriOMX+qq4cnKwWB0Quyzps+gPBGdEmo3xx
UVeZZHLwzOzRV+kL4Ks9wf+X6Sx8ItTs/IVmQZluk7E80WnYhUln3DnJzP+lQeC5087MkgsAZIQL
dDYBKWht2A46WYV3iB0eE3EP0RcUVECo/sYZ2gNZi1c97XlHDVu9oHwrPWrj76ILHnJPoCHBDIg7
GPF5MIXYeS7SJREM1zAickjAqqK+V0N7CQfxC2h7J8b8LILp5MT9Ngx5/HWyqWkl66dXtXTqpjC+
ehXjD9fVUjt463Cj+ySkzo2nXaaF2XPD/BJMNxHxM07e5OB1X9sPZpjuGpESzhMw4Dawy7ZVR+rC
d50Q6WQ34xBfuUP30S3LBbFLeAF1ew3qcJu35aVD6d3xh10wmPt2mnC1ztNJL5oH6Qu4kWxGt+w3
XgZAJ0JbUBF8ENI9NPSopVscZdM9V8GyhUDm3wVu/or4wh5uxldgRrDYWgt9tcGEHs+VSD+hAV8W
76Xhf00Jnf7asQgrzR+ksQ62FRwtJTfSBuVPIk+mt/EcHyWqFEk7DUGcqTrmSX5WgNG4jotvoiRm
0VHm4IxaU0/ztn2IVwgZaVoxOUwyFET06WFVE+P0mnN9QqXIsg4h+mbQ1IHWSjTaeS0AdzCmZv/V
y/SPwbbopmgXjcXWCvpvYHsHp6YxT0oOsxxiQfIighEODOZuSfSuIlQgfUjrOYAP3x9+SvKqRowo
Iqr+C344lSveRfog8IXNUFbu9F+2Vf4acRSUNUsfOMVjNGA17IBKa1p6JxR2EKdE9EkDB6SUecvQ
mNcrRgeXhXNVu+slAlUQupm0xnYAeR67tt9gc/lU20SPNsuOQ4z0iAQhXsSXUSX3II4eZkVpltV3
IadGEIAXFmhtZbTcrBTXnTj6U7YTluby0GfZXsdoQwyn0hi2Ma2GhJqhHkjYi16+Bq681nbx6Bvd
ZxM4Wq8UISRnXVnq04/7X2t0UKN3v8YE0z34n0nQr2VBTh12Bco1i7+XWb7DKQsD+fGnzKLTGBCC
tNgToQCQFfZi0cbwza88XLbpABc0xZS0gu4oy26zEAG7xjga9MWTwv8Yw+QduCKuuSUG3PNTy0OM
hXicfcsj+02fUWo71FH9zpTzhae6mdS8mbr6uBDw4REu6xkLLtqR12SGzTuN5MJ1+OYvQcpQlIwg
JclVE9KmqXEmA9gyAAnhB4+bgDVkWOgblP6hQ2mzpnTyZnnwiWbTwmpLF+tv7UEJoA6A4tp+LT6S
i167a+LkgBnmVsn+6GtYWuNWT0IHCoMmG5sCAc9nvSJZLtu2puNo+pfeqA9eNt9Xmi2Xob6F0HLL
G4Wc+4MSh6jq8Xgx6aBgE3NXhormdbHXh8S/JyTrj2UC6+Wlyy6WDfX+SNeutkjYC56yJKOp8/QQ
pN6nMSCol/c/GBPQQlsQ3LJe62Ew7qKhAFNHb7BbNjT7/5aGVSGaN2J5jbSj00XUm67/VCa60oVL
LGdEOKyke0Xl+GQGBVhEC5OW0nq2mum0yAAPtAXTJaTqg0m9eoJ+d2BhMt76Mc3yDuwTU67Eb/7m
hvto44rBzXkLJOJStcrQKkENIw/EdrbN7aC7VYVXsV2Zcug7aziUgllpvAPgOXpR+exqwyADLmSk
shP2svuQKGKY1A7eXOCNaJY0KOANTO4bPJUnU+W/tj1+G45BEdF/CanFOQq9RLEe4OXNaJ2EI/5k
U7bp0C5rXaSTpbYsYkfW1AdYRzUxOu7+D32g16qWJ9M3dmnVr4aOlFp1xZPeJYsKnpYu/03D6TVS
3Y36F8jgfC0b+2jOaC/SufNojTmRe9EXqXeVBX/VobHclfWWVjhtLxJmKgKA/WuLQBHEXJ8p/5pN
+DliIErygMG3WMfC3ShK1ZmMRGfMHB8s3hael4IqzFYP8aad8WxgJYqgrO/yonyoIjwbF+tpbhvs
Yjwa5HDxs3I/mxndvOhS0vfSO2C286NnDOj7epwuyVPji40PuNgtwUMbDsi6Fvq1PHVd9jaaEzOq
7vYvcuMzqYPClA8c+cUlFNmHamYQ96gZRrTvTY2h9/sWfiiVaQ653IofaCtQbOY7m03pJOmTZEQ8
IDruk91U1BpBUz7XQBTRsNy51nQwvPo8WeMlY30i7uDvikatdWmW5eV3EXsrogQN++6kv3+mkNKh
2rGp+hvHPfehwzaO937X43qyJPhP4uNaBPfTMn4UwvkYBdogULejdDyPfvNdSxjbudm9my2aSE44
lHthG6+CLDbqmgvDlm8Ajy/Ur7suZiSH5voDo5hlnYTJhkV0Q+XvG2Gmm34yCVrFpS9fmoHuDHGC
4Ax7ct4Jv35tORLMoXnrsCmDtw2tlzSHvtx1NtQ3QtJnkuptmFmnhuVRpc557Ez8TLy3yuHrGCTT
VQ6HHbH2QB3LrjtFU3L2WMGZLffmIHZzoh4Uar1xBg+vBWXK7UE8jcEzAOvENr7RsK9I2fsLpOxd
2DY7Uamtq5ZT4pQHEMrXYrDe24kTryHZ9HsXVaJiOuUMAIFyAzViraL3sOljSH+RcW/55S6zsk0Y
zvcUkYeybI/6g1F92YzcDa0+XeM0KulX9XrdWuJeAO+HG0hKF5sHvf4q5N50qayrSv2N9Ik5RcFD
aqXuXZzXWL25t76zt/kSbDmazwMxfnKsszOhpOdB1s6NRFN+3b8ZHm0S6R69BiSSwCDe/YsT5y3G
mdHnMvu/i0oOJaPkNPZ+R80NqUPcmnBfIe256WpoyZzHOkE9arQRrEqjMy3RgY6UPs9nMa+1eerY
o26eq/R3VGm10RG1NqZNaLff0DVvuruuz+GETYumy11jPM/ACAvduuOcHD0WqlfrmotTwEZOoO6n
XRdprbgYpnfKiJ/pQg+Tfz5oG5ORLNwG1N85nEd4nvQLDg82DeQvl05VUqprlRpv0p8uOpwsXYKm
ub8XfQSjvLvvF7h/rAtd0+ttEyjNomy3FqdD74LsKn4cxMTpny9cJA52ezervmuytMAGJNwA86dZ
rhu5MwFLP1DPqY5ZnuG7MXxkSKnWvXWeRX8FWI+LIexW+tDcwJ1RmH9yc7lAiKRUaiGvwpef6cCW
yb+6q25g4NgG5XC2YT66aruQZF1umQFBu7cQefQR1L39q3J8mHxciVlLMGJ4QuM/UyzZnR2/DkBn
dFjVYCuazzDTHlNNCdExZ6TBZtw3IwrlmhRhH/TH1bT+7P5VX+XiU0SxXPQpkCXpQzHJnacU+rxX
7MKCrMc2p1kL9LuqbFlNnF0Nz3pQ5otuA+ttPVWgNJnNkfQc0fYiptCnQWQKA0akqOm75hMThWRl
puaZHuSk6jsnYx8Rsx0aLNXwUwTfHswY9K/BGcu7erJWcfRj1NdsuoHjW6PpCCx4YbA7QMmDQOxG
D9wVfSLoG+bSmB0dG+ucv/qbCIQWiAYr4GNn3Q6wSYzpSmr3iH9hME8Q1aJXBFpQZYA/uWlza/NV
MMhiYcSJsS3a6eaQE+m/a5uPoW9OHgXxXOMSEM9HZp13+gSx4wg/bFouoPJ5BPxlZ2N1w0FOKrTq
YJH0uNTmOWop2UG3VVUBxFuUa8w1V93S/kvM3DjEzQwZHsy0cvGhd40ZzOuKnn0blacBUXC9SrAd
j+LuVMr2IEKEUUhN6HvqvWXkvJYx1PKM1OlrtnyOo3MppLPyh/6AqBBIYGQNQzjRY3rqVbxCKY8O
+I9eKXXxUdfdWi+gVs6bis6YRhCABrvTt47dp2WwM8viu6KTx7Vp0eW+m/f6rlosSRSnvRgmHDYy
zDpYVPqe6W1NxLpD3+RHH706ydHTlRBBGTEjIVWhOMHMigS37zAzib71p9Vl/ZfvpHM2uq12PO4b
brL+8Lj+0mED2a2Nzf4OS3WohU1wjlA4QNy/9s+8sJjbjYXjbkVuNclzZH+XrYUHXbJmGqJiaz8O
Brq3ihxx6h90ppqHxaGnULUj4OO0QcL+1rNy07z/l8hG/U1vhYHDcsgngBL4T5fRYVjIAFmOfAPW
PbEgQROk3dn00IGNOxaz/KGF89di50f16vblLe6fh7aC0qXwxnrWT63idgCg3OoJDk1QJGWhAQAV
1MuCeDSwwws5bnOj49+BoYdKK/2YdNNQrxHO1IViyMflOe1pfyKay+bW0dBhgkc9qFeAM34moj8H
rXXpAFy7mMZExYYFkwg0i4EiNDo99xk7dgD+iuIpARvef7TRRD7ibDITkdXeWAMkftAhJ+j9FU9G
r6fMcg569+gQwjCs5knWkHsw2V3pwDT4I1CMT/0MWwpgBYwWIvOZiALF4tYVP/p5KxIyv+Skij4Z
ZvLfIGDej7pE8M46iuk16j2qld/5OjHWUg33Zq4+tQ1O4zG8kOewBYi5IC+RQm8ix9GL1ySE6IPG
pGvAVCgiP+Up6A3K6GVOe6bjTMjZoEwrfCoQkXZQob8hs91JdwJaSV1J+Mlj484Kb9KIgdl6wA+Y
nTJ90fcgS4+BQP5UW0lQxepCSW96DqQGS6nc+UT17aQ/kBph7bAs8LnRS76iTtZBa1GOjoT6ENG7
wotRtDNN/0jcpht1w+MLnhH9Hb62S4NBb7O+vijOntpc9moOD0QI+A+cwB27jS+ZxPFORwkHJIaZ
q4emEvdMof6F74rJG4WfXo25nEl7ujMrN61YAWYKIgHIXUSHmVCVLcGjLhVYf/pxy66H7gUFm8NX
H/v6FljWO6EjLoH58yUKVE9VAloShVjnM+XmNwWeDDp+sZXYdRUVjj6kkmFm99Ns9BFGHBkU68hP
y36rzea6JoD/u2W/TtDtdOzQY0WeXH/T0UbvsWSELM465bc6Hiy67MUBsH/W0cbmvRK4D7xHQy7L
8gG6dww5uorpa9S67niQu7AgiA0ja1YvlJwDOAcdE5fQ0oyKgWSGeeM7nKdLRnItxqso+GueYe+I
Q8CMTyNU/r9qdPxjH3j00vXzs1wkIqMHHUwiENJtklzcEZ4mmKaAVoNuKXhBewdZ+N4kHANxOHqd
85Ex03GXz3bQ28LKu1diVjH791x/5ACxXWC0lZeoCB4CVX3/O1GsGnbdu+F5q9BFfdOFVgdFPkjs
87+Q4N6DHt2L/4Lr/2g6r+W2lSWKfhGqMEiDeRUzKYmirGS/oCxbRs7AIHz9XaNT9+XoWIEEgQk9
3bvXdofEwBzmbY7DHbDiDVkeUktMt3B+zPOrCebYe0X8phCDQbC6mKmeLNP7EGUXMbyx+HNhoFR2
AczuIhkPuF9+v7GZ3WYb58fmDpn5qOv8yKha3eYg0fCCSvheB4g7gdAK6PBAxC2EjPyOGYx8yWmY
M6GBshP09iiuSEfLLHuiLMxCxksniiZFzBiWvrh2GNkH3EvMB89mmmUk1ZqbmaJGAuAk9yw2/AkT
iH4UkMC4MrIi0cuHqbJLNuhL40wQIKw28eZy42/NsmKWZGYJQ7VIq5tXIZtgJFcsnHAAdlYJWDFu
jkqRQuL9fZ5hpIOTOa2ZC/DXesN0IKtBqzmPjoyT1vWBb5mbwid0xEfEZ21YE429s1nQpPdPIYgh
RO/X4MnsATOLB+uyGWG++vDoweO1vkf18GZsgJd+uJhVPZ67x5HNu2a79llSWPE4P6qdWYQ7JoGl
viz9bBf9i4fbC82djyFDxLxDZFsbdkezDpn91LyT+YgWc94m71ak8tBayz5S74sP7KcTyLNeMrRK
PkdThrlxzElDzMNYgf1l+rZgSzGXWmgmiJf4cVnAK/rgQmeIvAY1xmxk0Vw18RWe3lLtF1ubI0Rp
UZVdrPgxM1OYic8Csfjd2dgWmXcH8seYC53kD+Q6KlU5wHteK7P/8Dq5x40yK4wJQsxfeIO4773k
iigTAxdVwafBYpbcFEdv07e6Q8+6mxnSIa0/3TyhpWShYtAJ+jqaod+6i/faEwQM7LY8MDMOfWQC
Y18+mmXUquBi1n/NZi99jkHJeqg5y5txn8byWkYQghn/6MOIO8cZNWLVExfHlN/tk5vn9zID8cl8
MEtpOvpndg0za70iRqhBJBOqwQg+7swaqXxsrDFD40XNUof2yuxu9CN+BzNT513NBmOX9X5gOU+I
h82KkomE8MU0nT2YoWLWwYZwwuytZrlgTTJvaNYcns938OrlFKsRypoollWRouXRVKMSsobFSK6m
yvYt6A436LZmIjXYo8zkOM1oMKtxplGzd9vBo+s6909mpFkU48LUuawj7bpx+R0YQVzexMxexYaR
2y8tjSYhcQeaHuJNE72atbVEylTzE/NYmPNmATNvC6GDLnboBly5WXIZESaxMqOw5wbZ3fpS+PVe
2d6+bWEFM+hMbpWlXzfMG2WfZdZgrqZQELVEKSCzKm/TjFTO6u5aphbK6BruAMFNNv/qI6RJEUhP
pkkere+c8Nj7VoVev/wyO7bZf9am3DdE40LiosKuaWILlozvsRh9zeQXjGaqIp+K5auff0j5bK4W
ict9LcOnjOiMSt/ZhCkhybkEUwzpym0rb2awegSY7YrJY2nRcjHcWgu6D6MjEeUrr2eEoSb0trB4
MYFNzBJnBhQKtL25TUzsntOJWRVMyOiyuZsxyJg2YamkADIs9c0MgZYlTLrlwcQ5ZtejQrnF4sos
DRwWb/89M/1jbejsIExj+25DNMk0M8vh1azFzGDzIe347ftippkaLf2orC5x8jmM7un7XZzxwYQu
Y+yfCHGKOv9ZEg8GmrI7I/X/a5OJOf3EO4hBHs1iNHNiHxhwI+5g5nFHFt7zc7Sl6xePDdfA9uHm
+a9Q3Tmx6eFiW9xBc6taYJ6J/33barnsZ7tB4hwRAbI5mn1AVevWvENHNMqbdqb9tfz6XghJPLMX
mIBubb3XKK7BT+LdBy8Gj4Q5ejUxilLpOV/VMXZYszufKCR+61zrZBZ0Z8hw2F4uHEWRMzzTzHIy
kbMZ2PFMNoX9Foous8h2dlE23fJ+MKjNG8UXo3p8kvmH4/Y7s66Wdngx0WXRvkfS+heGNhhhSx97
3moxjNYwvpjwy6SC5m5gtsDlQtRMIyRlQUPT+pF2rCOdjQdQkYLFCWvrZbV8qorleB1V/AYv60qD
SblZEaFsQB3SDBLTPtr5cYNUYriP+uEPDDPWkIX9fYwm/27Egogui5wXp8vfru7btFgB+i0gvqPc
eleC5zQ1C7hXNQSPY7cizq8a4mqJIroIYHfHFZy41RUlB+vwk/STzUk1ZA1baBmr4jInkGzeJ9Hd
yiS+L3yXpH4EeNdYCpX4NQAoS0osRbPfDf59MCnX7jHtyv4+8Wm2ysLmkoazxLkWxNdy8Onyo7xY
pbynbfH08EBUyjk29eqfCjNhqhnWZi8VxwfZr7fFKMzW3u82duZA359YpR0o/ZyvjBWw8atpfpWl
VSDNr/de+I/d/EhJvHQvJevP5NB0ruPzEP2hDW3YEGbYKPfan7VVXWYWnBoNlwUpYdNk63Njweie
aiTx7b8O22qkX4TwDZlA0AsDrNqAA9AS1J+uR8uPtBZkol4SBAe/Lw7ItbFxai1eK8uX56Lj2aJ4
f1IRkuLRRxlYtLc2RpZjItZRYvwJEfANa3BEl07w1gl09O3EPlEHzj9/orml6XDpa0sVHAIxT3u1
Wr+zBv6zNfUDqFrorB7NJsid79eQKZcsn9NAWmlOZ4w4ggzVXFofghAZBJWpGPoDpJGQQnhbIGRb
7XU+WjYAn8liSe+Hl7LpXkdVva74dGzBOd5PEQ/Z72wO4oN6jk3TU05GHeKc/0Gj0IvIg99lXf+s
pqjc+l0l4bmSK62XQz0k78COcLfNZ0G2LHMPIY1tNIq9pmN5yt3s1+KGv1ODlC0U2ZEgzfQ5BUDH
WRKIOE6HL/EIsysW1tPowFfN03LYL2xi9LqSPXToBfBA0mxF0/xs1/wNps4vShaPeAeSUbGb31ZY
vtlz7NBJNN/ytniqc4oXZf9bLYAOhU1S01fp61RA/0jslFO04yS3xCopQ1c8yVx7w92Alj5GBgtf
c37IS/tWaHaNVDRsjRNgdzg13qwKxtkMb6yDzdXbz3olTGjq4kfUqHsstgDW2OWzPeCRl3RNc3Yc
ceu8LCZGRMujx7o7Dz6uiWXbXwstftQp7cO5k3MgAt+9ju5mDb2cUC98iITzVFplclld1HDZAFoW
7u06AEkPSNR3yYBbImr+96WtxFs0k6GdcnJ7JI4+qzC4OHGPW9gM38BqvH+APThtOXqkQ2eglhn5
4pxW1MPy1keJEoLwysItNm7ULVfXZTGFfJDw/GRiR3fVigpKQ60nKf7cWWSypTW/zG44EeWtt3pc
35fSInVMZ+GdX3EG6AfMNtu42Wu1/C2VvKRLRbOLQjueIMEIw/Vejb6gNcsmLahhw6nkM86HmzMF
t3Zc0Zka97TabTXEG+T8q8Byek4yNIFVEZM4KO1z1QTUysZRldfJw/NN1rQHlR77NI5ApNEm4M5N
qzA+oif6x5zUNit5KM/jUl4tpDtwaBeOJci1nrA87zYzJAiUIsLf0s6CM3eT+odkpdWgKqNiXyAF
QyrOuM2VTQecL/82Hb4NloNHiloWdKVoNrdjG6V7u5GzoWcEF3cETMRtBesGNo1I7itvqdl2EASH
2H8Ulv2B02IORMtCaT/9dar4lU74c+ImkH8pvLeJzRndxg2+d9UJcI2Cil6d27rH5kS6D308V6TS
OdSDcQDMMzq/ugDCSEYb+R2dNbjdFEgbrIS07Fqs5NJxkbNB8m27tgeXr0SOvH/NzkvjeyaNsNKa
I0Zq4VCc6ANRd65YxmOZWU9yhiaHPLEQNYN5tvEFtdlH2U2s+g5+C23viX8xQtXSw1dyriM2e/rw
A0mkXtoTuUl3lWylunRdeprV8NFJDJKcVOOtPpBeUxkwlWT0lltJlX3PYjJ8WjQ4b/sx52hY15bY
x1JPb92qRiIuG7ZdOr04rZsepMeCx5ECAPgEfOCw9EFVsWCMRJSYcNn3Cx0cVHpp1NHhbLr66uRk
WXNOMUm6y2ZJ3fxa9jXGFl4URGBe6PJGk++ytWJqN7+s+AkBi9XQ2gRAH29tR9o9ECTQJhByw60M
AUPf4cucuunZr7L5GPi+Qv6aIpSB74frwEaFMaVpb+lLMnZtlt0rYODQDugq2Tae+JV3Drhn9KeH
DsovSb1xJeln2WdvTGfKc07yMtj1cEpt2z2IpF7h6WT+tqhwdk1JjZ7WxoTqmaXundGZoo3fV8wF
VRJJkdHq7uWUNQ1KiCm5JFGO7Xpb1kcKkRTXCqeCGhvU0UsiRca+Vji0TOD0cO5yt0UO0tqfpWyC
58bv4w/tBeuncu1guxaAsirH51SY6/ToLBptUVMF9mca5PHvBtjNMaCpEu8Cq3I+QXgDL8oWENRB
QePRjA0OfCfXxgMJ1bDbOwPARg93p2hFbbVv6dsmVopV/lT6C8CNSZu2P79oJtwIFxcJaFXWcYSf
akiFPS6df7UDzqzMyvbJ8yee2hzhw9MypB/ooWqf9eDRRuKpbL5p9KAolNLgbR6t/mMhW3ytnZSM
/2i5vwfN1tq6tLyHM5oREQMznwJUWkRCeq+cvryFy7j+qYcYuFbURwFRqR+fMAUkshyXkS3AoyTI
DUOmB1UkOboCYlEwV3/bWVDiWFw4SgWKYG9xIbt3OnsWPbQAC7bOJk1QpOtpfcTLpv+Hl1YOxtu3
4nEzTBbda0NAJ7efhJOzm1NH4mmaL0R8vmCw46QFTHeq7WNVinFHrRitS6A59wcoqyGjtwvq7nZk
3cpbCwO2KKKFfdBjfl1m58vBCnOD3WD6rJuAxpO5cr+wJZ2pu42kpOey2DqhI3fOlP7yoOMYAhmQ
mNxQVtBLEFXbmC+ExSDJJ+mR+KBB2UgBN9K4T+OsUySHUWJmyU1r7mSeOdvZqy0YpWp5nPqfUxe8
i+EfD4UuxOdxQjrTT4ZQ6dN7x7Z8afuvpQC7OCXPcuziq8O5C6dcDpRYkZODnWds0Y2miG5DnBBx
/aJN4CHL/BuYru3clcOdY1HIJsZrRP4ughGc6qzIrn3wvjSev/eCDJrynio29p3w7NNAzQT6dgZQ
iyH4t/R/tHTuH5ck2HJSnzWLPNfJcLkL2fIzZzlZhbX3kI4JoCy8KlkCuLCvcVdBAVzOHrXpzm9O
9oBxm5b3zfLlIqPoyVYoEIyayU6K8kN261s8LrvQw0ECPG5ZvWniRqoX2oBYML9puXu+jxlwjzsK
6IEYqgLp3Tud0tlWY92z5kZbfoefxDcBDIhrzeEwe3OAe4cR8iAP0LHcWB5p2JqikaS98GdKvyb4
1TnF8oZD9wjpN3dd8JjkjoN2t0CRJIaP92VmoPG1fM3yq4iXNx6ShGKEiDLc247eOZ59niU+yQw1
/MAO5sqEm/5IMGPw4leDl+EaQgvHMi+XtxrSoG9htlIDMXCHf05FeaqRv03rEIfSt0osO+zV79cg
5bAdbXgJFAjUH/ROx8FHEHTPmB9BKnXvkcZtDAVTFAPi9RRK1vSXq5tJF/Klc3Bw8lm58FeBxXW3
JsmuD7KduYPm39/ya7oc4Kp2/NMlWWQnn+Y1IxgVFR1aPnDpjiq2pd/7cd2PEQlOQC0jUjIOu2y3
7q6M3Y8KOmbGndPD6+zSfunCl1DL3qK1xUshZhCiT1xSAmNIlLQkrTY4IHWz8naLe/HWi6l1lDTi
2W9FEV9UAivZ9zBSRqm5nMHHUpEFE8lBxX3x2CCLacHwhni0aY/LlL44tX8q/fCltPWLRCtaFepj
iUmHAgen6SHsQA73LWjr+EfmgAvxVENe0mP6dlN7jhPIXu38x6nXV4KAYp92mdrAsjlIEe0VXIsi
O0O6waAApNuoEdrRmjFeLWghWof39LM8AEYh+0umFJ6eN75VGM3XAzMaTCJ7/xtdwEeAnZ9eMj4O
64L1g27xHIFGMUbRtuTxmN9O8+vEmsgqfcHyd+dh25OjDZ+TeNdP7V87zOBmzWihV2ACDmqWgTv3
ShSzSYiEdRD+GYIXTIyf5FjcMn98cTD24VY7o7cTfv7S1uVfDrybXqw3Qm0o1AKCGuRi80ic+qBS
UwBpP+u0Qc2xIHqEaEhLX5mdK695xlL04Ae0EtkhuqbqMIeUi4LT3Ll/zCPKmEwOackIVfpky+Po
og1dOQMNNzIK7P/9B2LHDTHHg4c3jJN/dA1gybzB88OhiESEONVYk+Kzy30xTFrDmGSkTnJ4YmQ0
mMowOlcyZdqkTFP3lc9Xw6MTkMfj9rP04SgQh3FaufMbICnWQNkPJCbX3Gn36DNyFLfD/Nt4xzbY
Jk2AELDkpVsFJg3TVI2QOducxzGgBEDlPHzabvOTrrvBXR4B+X9Y+QIBiF7C6BSL/oMtgpmWY8Aw
U2ke9oB4L9wvswIENVhxWg6+51Nd3efJMwn0/SDcXTzkBy4+QM7MF8YmGcIzp9H+0dPiwXwQvr0M
3Y4vspPYDa6MVHiPDdriAXdy64efdqTV+xj6xoSKq3NfwS1Dre2uAJGAuUDfAmG5kyMoGOUV7270
03xo1+UYIMfUWPFgQDFPWFHyJhZB4Y2v02CZ9+wjH0ormV+ZkezmGx6Sj/cqsj8qtwUL4FB8EiVg
1AsC7uYa0ALwVcbdnwy/EVn889b5wMjssr6gk+01B/fKnyyyfCvsF9O6ivDjWWXrecqtYyab3/yU
jqgTPzVtWwWIWHdANOToG3PtgUQyuHMiU7u851dME6+HR2DVwYHznwrX3/ZsjWaapP18Dmg6sxn6
sL35m8rHUy9Xm9xffiUJr0nadRXpcq/nftcv4DGwP0KSzRfNSXtTa6q0WTXfg2sN83kjAT8ZH2Lz
WkP20+eYygBad0M5nBz2XhrAqcVGD0HzmdAl7MkHxkpnl2gZ+ycJ6HYb1dMTXUGPqR5xWGr3U6xe
fa+BNYxz5NA5MwKxztgy2JFZujmXnp15ek2W/NxRhiD3/Y4+RkX8Ym5h6m0ajc2sXtA5dNlPXX4Z
szfwtJuQ73YLjKf+dcpZN8vp1e4+Uu43N8SYpc3CBioDLQm8paHWMnaD9iVtaZtEk0C8nvn2rnMx
i+CXeeodI8QuOQ6OXyF9IwN7BBMxX+jji+wjuG6vw1pWsxUX/1gQzUPRdmOedeY4m7D4x8ZiLrMg
9Ufr9A7LJvYBsctj1vrsbNaWaER6T6psZdtwVEN/7ZdbfCpYcRGbg5/1G3M9/UK6E/Yr1zTG2V4j
H6mGn2MgTT+s08ttwof02hK7jftagCgiEWuVt6D/AvXGBgkyxsNu0Asf5Tz9UpDqWF+onT5xA2cu
aArzUw5rN3L7rXnioxgwm6V9gE/MDQOtc6fkR6K5hXj1IMtoJ4qCPWJilk9Gqd8BivG/gvh1agNM
PFBLUdgQ//ivjVrJGJ/EuQWK82x+UzkrNDNAuYQLcyl2AL3pVHXWdwnOm2KKeVzfT5jHZeYst2oW
N7PNO8UnFyDVl5fhR9T+mXLjrZ7v+A2CX17ETDXzeHFo4oj/bSni81R6m7l6Y3/RbOBl8BrG9jEU
z45Dmbnah3ziDryQ7w4Pa4DxAveLcI8GBljfH+YTR80Tjf3ngqSLhLiWg/x1zFBLewu4FRqEZT0i
M79zbJraPEFZGiMxGq6xAN2bxX7M9MaMQ3Np3Ced4I2Qx3suIcXpirvEByhhpRRAT80nNrdWM6oD
kKVrQsUb6GfqEyRE4ijSr+8xxe1gj6fiTFaYoctluutKlQnR/oi7YDxsifAEdutMLe4Mt2CNUH2q
A1+q4HXwrS2jnjdWJtKn5cn8SaBIcGtUPKrtd4JRlBDJIo3gEnko/z2ogkw/u9cMSZZOsN2YUTZO
jBgWtKKMHkv3HVF7gpNpTQerO4RnJr2P+3Fkx6e1RUgaIrtk17dfSlbYsXiphc+chHzhGF93OtA9
JzkkIrz3cr1D8fbG4mQ+smuxcg63kui8z9MXH/EtfasXhPlQo9MnG7r/5LqoT6naEjuY5SlySgzs
yM62wUO6AvBgReEGsq0J6ozKq78Xg2ayaY7jqbPomWVgGlYS0z2AJ5N2xehkzZ/iFlPKpaZznh11
pPs/Wx8ylls7i6z9QihA++FIEZMOJgwX8XBJtq3bXXqre3A1PDds2gxKo2d4DyklrCx6MuB37ipD
zc592nd/cHK6mifBechnKiBRg6jMuSIczAhnQicSUWgu7yMy+2ZFDgf3ppuJrWrftCV9kxGKBJs/
2k8Ijtcle0oCMyY+qVldAG1syNodmPqKlV1zY5WI6o0qgeK4HiDk6RfLiQ7Wo4oC16yUfRS/d8vC
/fKx2G2WazOmamtX1kYLea4SuvXA1r1FGhvLZkrqt6Fp08dxmevfK0wzDMhlT00NFgXJ9Oh9InlE
M/YhXpOLctPnyNN/zYKgaQ7hzPZKKh752LKn5+qniiXpxs4hcV8OeF5NAw7CyTnIE5YRj1JKou+1
cQJeZ1B2vdc8OHn/5Sm324V2jUcmxSvybg7pHT/chfWAJkECqis1D92yFvA1LfpJjzBiiPOLQC5e
BBkg0F5SUZC4YiDcvHNCfaJu/QaY8zfpHg5JSNjITmakJoxla/kuUTRbSwq2GA7HxsMV/S8xHMVx
yWEpJOFZAB+yqntSse8m4ENV8e5a7qmieGz+fs5owq9p6wP/ThLr2JGAP80ukbyIx09HqLMI3Ac7
cZ5qNTyQmD84oF8FsVHeJVe85qJNkSm8lm16+W1X3M19GQIRcU9YuWMtzAKLhDOkAOZfnejvqGhA
C+TzspisHAUtdG+ghLeVSQ3QxuaG8JcEHKsywL0W1AiGImH1Iup0W9TJjVeweetUjTykbGvuk8Cs
V4PUGqbLFNpvI+4PPBfEUsU+JAqknQFkCFRzZ6abL97qbqGTNTWNGJy+U1Jbz20J+KuwrFeIPX/a
UqA76KsLuRzaS8uUmv58JId1KEb8JYqmfRmD5D1oM/gG6kLZ/ldRtSCJxlPS6BHTgPJVFfwPeYaf
lSSBJHT3EEmAXH3/hDvYa+uuTxnNKI0W12qE+QDEXnKEB4+z6Vh0GcxXkj1PAeksVXvJyoDKy23r
uFc5F9tu9DDE8V0An2vAOQ3z99OCiv/OLPAYFOH15GGpBPpD5iTwBnRENaretPa3DfqiQuPQNAeU
eRn1QBjGv7McGlb88qce1c0eEoQxoBuN0hbg8Tj5z7A0E5oas9wDpBc30T+arKJ7QPyvLmiUaQio
syhc/qIbjX/n3B4epqHZ+bTPhe4CEmE8KbrdQ+lHF9vxX0wVp4lY3uv42EQZovHGe665W9moa9pu
+qvqGFCo30l5Jhgl1i6pVvm7ktFHGJS/F7t8ItW3NyDVtKENDdEZi50dvc/j8jz0RgaTj49RTShU
twrH6cAZkK9jiePQ8d+K4KZtcjHxOiBN8XrO/P3VmumrzYUVsz8mRHLgrYbqJKrmFnBSFH0LPadi
ilbFZUym+RJZ6XPRyn9Brg+lMhiDaCbTCuffTqPX1R9PaSEPGfZVlMTU2Sns19idcRiXvxZVvgO2
v5dDCUgEib+VHKeeDlnt2Zx7k5Jrs0KcedASdZaAE00311ieKXTtgi58VJg/sT0V051YvYeQ7uyV
Uv9YAzGjksCp5S1CpEYBae936dH8XOjwEtcY11hSIKBH01ToKgNzvZyEPV76xPmkif8rdP3uxhnx
VDooTFU3vnul9xAIbnFt0yE0I+1ooSfbsIx5yKMUB9qarmngn1OmcNpAnlvgPJS5e02HngMDDjmP
MxmPR7+TDVFIqOkvRvbk2uLVw1XgbnYnC+EaYabdB3/6HEMTGTp/VFg+jbHEBUcLcvbd+JagxoJg
2R+k7z1KFyC236f2DYXKdEEjIMkuiRuomt/90jxFuABaIUPUx7KlkNSYavVAkuvBlctbWMfLQMac
1Ffihv9Kz8vnHUlK69fsxhKT8SgP3xNISZazbqIguLSQrVLyJhlBE1YvZIuYYrlmbJGPC1LJ6okO
Z04OE2MZ24Gr9IxTDRPZr9+WQe08vW6nsXUQf2IcZGiDlbel0/2guJulDTa5SjDgEWjwmvGUhSty
VYLtwYEH2foOVzeoH6RfX4XnYlkyqg83MJRHHrIBMsRt/bQ6zgMp9H1NX5PnYR5XOFACQ8KOC5Qt
rBV6o0aeNS7bQ9vTPNTHrxUFILgf4+PcRgPmtCovgIUlf3O34mixID+g3mSH6X5eBgdUewRqEop8
ipCzw5IwThRS2IWgFpMT4aIh4kRX2eQnvTZE1c8Zy+V+UBrSd3QJ+iGy554GFva1z8G1ybHMxh3C
rgQKauRiG2W5mP82VEcwToBXAYURaUI8DadqkXQeRs1yCGsdBZt2je2NDss8PxQdVf2XuG8X5LTN
z84agW37KP9Ga5kJCjK9YlteWg2FIinp3uiDMLhFRWE/0GC1zg+Y1UNYtlZUrq3mUOCjCEloRrUJ
Fa3Ub9udajJbcNaHeVHSWN3sG2+cy32UZwOC2q4/TmPlHiRcnHcU5M1vYUo229RbiZqGRexIYOwU
uyBSAwHcAZz/ayBCWnB610NRjXsCs43uRDQMY7P8IXkn7xMnmvY98tcTNLb1Lh6S4MFJ+q++8D9H
j4Jav9AZoy24NDDoTCmKIHOqEXgGYn5zyy54aBRCIOoHejtB7oNGGtYM2iTHPHFHx1O3tYFmnqIw
ntAMrKnzqUYlesChgdqjngmvMnQRsNoCP6ZQRzTyyVRvyw5nH2Y0hm+6I0ZDFw3tjdUxCXOaFHNa
yyIVRuDcguQ+4+C286a63AagRLc26tDbojMAAXlM4QR357dlGZlhdeY8VZRK2fCTL6D9uKNOSwtd
Ni5R3yTVrgOGDQ+BeIwULFzcCdH1TJXeiiN/u7YKD+RkK0p6wgbfScjZYIgkQ9xmljQdtr7lojKd
Yu/aSgjiaUQCQYQxGb8sDX8uc4BmwLWyexQz6MLVGLGpaePjizY7SrHA5WxCUB+mFmOvjZ0teNj2
TjfJF6bXVF28kFbLCexON1Xir6PL5kdtxDUzOdqLFVt0nKBbcmlfxJm4CAbWSok1YJAyNQYVqE3j
J+6XtxYKcQ97IKx1qvK26k5xGyK/A26xqSpo+uxZI54lhfDeuPyV/YUVv16z8qmJMEbC7yN8wV0t
3E6t6wDFmugws4b0sfZkRhqnSlo0Lg7UZ+moX23e6h+MaNpc16w/jmEhGUy1xCZOrj2pTbf86yr4
Uh2+yndkPhF5UmWSyX5F6GCKTbpFXO8N4B8T3X046LWeCq9zRgDuw/rDXcS8q/Tjat+o35HGkV4O
ImHA2WiZwl8WGDUHQOW4mVw84As+38G1S9qJy9p5ypqAOkgNhIc8QPAeRjFzx5/7iBpD11I20Ck7
kkAYcJfHf5HzcPZrkYBgS0frEtLadiu5q3eLV2Q//HWZfzmw2f+oImG+Jlj1QdkZ6OOzsA118pnG
olmkp17XxSlL0/nY+l61E+mEJtyK+t95S4Kyc5Ec5RPH+rRL02vcUxHs2OLgx/jD/bokORrROlu8
HyKIB9iqM7TqySRd7DZLf9iWGC41AxsKxLo+NGkRECzDcWrD/o8DalfOZYNbm07qiZa2wPQNkUcl
JnSeO5+a+uxLpR9VmiT6UGRBU23ipociPXc2xRA+8z+rFmm0jWSIr9IMzHLfJ5N6tkQXftV9Vr7a
y3CMnJX0+ZqQoXeGXVQWUOcTK6u3dqtt0BdtNgK/sUk8cKx/6GckW8RMBmWIEwrdtGOnXkd6PxxU
jb1DOnoaRywz2KT/WHpafo3DGAHFFg7QvBw7RCosu7rUDWJCWjj9WPgHlq35it+X+yh6STkEzydO
FSOpHG+FzhB0v7okmo6Luwp61hpKkqkfXwohbPJIYsZNiAavTdHP+j5JKrQHizLbgl68aFe1yJRB
5csjBXC44E3Isy1zqvdLRpt6EEubs2CGjGKSnN2TAC18B/rGX9V8Sag4XedppO+nq4btAOzg4EuK
c97YNnQI0AA7jrN/rSA/7HU103vkCxxhfYy16nzs/uAWQrm5LlAil3gKpbhnkXQxHH2tqsM0OORs
OJltpynwiI6Dv2hlBxrVO482j9ajgaX8DgHDW2Hl1HpyUg7C9iYqJXHQ0n/aNJfv98B4HoV2A184
sFR1qbMy5ZhQuGS+e5gXaOz2VsJ7YIGR3lxvyf5mPBeI3JVuPlq/1Ee7S/VZKrN+4vL7aE/p78GT
NXXCgF76NamvFisJuTMn5bwpk+VEjSB9bIZVPqSiX56zziH/s3K03a1kL6AKNL14QzpHgbGs4OiM
/vQKvDq7QHldzoAgE7DVs0XxFAF74Or16ig/Ie9SEl8pl+KpwAWVyp0nHuQKxsca3OCQZ0v4pGor
e3DqXhwcyvxbh/m1wXSJZt4VlWScEuwEdoymNMTAXI0IQ2PP6fEQRqlHgBRRPy0L65QXLn3eLX2n
2kJaNK9w7L7JQRhz1+SrjGzXRt3D+IYi47Ej520z4BBTUJ/95geZUEm6nP+1VwR7kXrlPigbkNRp
IkuIshTpFYAPChrU00TgoybJYRQmIk5xfMOHT9lxeOywSaS+t6yXfsT8pu4RYJEsGLfDRLIA4R4E
oh4yfcYR75j4PsRjj5119TyMMnBoQCDkQ8yY3QT2u+iOvS3w8YmC39itk+1rICKEGbzc0IFJRwQE
VLrQJX5tqBpalet965IV73j4l6mV80Ofx4KMYLg8E/iWexnqeI81O/p284PISKbWwK4/UDv6R193
dBIxkTaTvzofTNlgazsqPVntbD/WU9rvE3yit5PjhXhjIjlz65pKhcSfDimGRsqzZEX3meR9/pI7
Ov4Z9fi/+THtzmGWuCwZQl2SLm3fAh95o5U5sONI2QGOcaxjTufvRlH6pUF48UH6mJQWw3P+YWup
L4PsQtqMWKyOQizwvMgAUv4f83Q3Ss+CWx3W1Q8EVqiEqpqItSn0IR2DnwY0jPTkEFMkTfE6dpvw
MZDDx0IYe7fCgKm9jl56D/zSXN9UJY+B0fK51m/dBeTMUjaaevbSR5WNyS7JvJ92lP+qWzAzYqw+
QgGeD8Hai7VCX8oHkv1ZAUXFvief/1z4+fvQyl8Q0s+9Vz0MIr3ir/5WcU7u+Dr9j6XzWI5c15bo
FzGCnuBU5b1KXpowWlI3vQFB//Vv4dw3unFPq9VFFghu7J250uf97eXd2rLHZ75V/lJNvgwZRX1a
ngIHkWA05I+V7e+51CPnd4ayCWOrVO2WwSTsIGx2kxs/lhlvbuFKrOv9qwozTmwzuKEkiV7zmTCM
FvZ8Fk9vbp18+4V4sZbuWwOqrSXZdYODGDPAVdYfkNDc/LF6qhgDA2iCE5m/LmZ81o2SKIa0jtoM
NcM9WsKPQo0XeN/nRUYs5unB7+VVm8Vrt9Ii936LGImU3SF+z+P2qDMIWtgXmHUJV4DC5rftc5XJ
axzVZ6HEeY4ijLAKdz8JMWENuwrd8YMdUFx4ZBB3yWG2EbXza9BkrTuLQQcpntGQ7NMYVx06jFVm
0hU25mfpNX9zr36hmMCgFE5no3Ludtsw148u+i5NcflosV/gVe4hT3QnnzyLWckLY8h91Le/SkDt
G/LmmEY2NGzcNxA6S3KRexreU+ah/Wz6C4/lDeHSn4mNKGlM3inJE5tWzLg3+c6G+tQ3gmfK5QUS
LnuN1S8y+6lQxsHq3INnLyjyyCNws2coP7tpJJK190dEPv2zCYagc7Gha2QmubJAKaFzz2AeFGpE
ow9vZRMciVi5RzPNGLhN+Nx5sBMaW5aN+Zqcc1BB093M4h/P1jZJ+dE18SHMur3VAf+uBfa8Cthf
y/ObNpxOPT957Mhi9Lropjx/ZcgMNYzYtjI5TrVlwhGGYZF6r0ntAOwe3mHrkJY9XIAXQjf2b7Vj
P6Oahq5Ij5wdJ6dxX9wFaS86/8SrqD5Rh+ohsIMJA5SpuQqIu2L2/Ogk2VtXjV+Zjh6r4/tUJl9j
190cP/jEKnRsWwyGtfXa5f3WsL0jkEyKxeYlk+WlIcqctx5xlP1GXwybyq4nWAEB4Dca+U3cZjsR
48c2jUuHKn+Mx/tSOxunbncCNeLk9Puos65t63F2GOgulqD8VrPtf06yeGLpvecUSvD7eDRJ67D9
3cJxKW69y5gWOzHPh2QIb2bE6DgeHyN/fhxrIFP8vGuX5N6gvoAcb6AUcSeukhg82Ma8xJX7V9jZ
yxySmDwmzmOBLJo3KTKBig+RkYvnzpCadD6bKd29rAwG8yjN9U1geynWsk6eLTSmQC+djc7etUxg
e0n5a+JvCnAR+fWXHBLq/f6zra1/yDT+ubLjLs83kowQq9X0lErQzTAynWfRcKysdDxiZjKSMva9
TSwdGbVVy7KV8p3B3a1LG9497sauxm+8NVteJeqB2zk+ZzzjB1lW3ws3tM7NXdoG/32qwSqJnCcf
zWfJ4+dC/JUH+P7pBwe18dUbWO7IKR2I7WFav038ed8FHIStigwfy35tAwtrBvDvavlO0Ro+4L7d
zMLEDRx0vCSsK5NV9H/5X1bgiFxagzAcsk+C4tnUQZdK7nx/JDiRL4PP5VYTwH1/V9ot4SDYQOqe
5ArHDQTcBCjEnYnPBQVXcxha6Fs+QhkiNATTGBbHelHzW5Sl1t1qR4Gfkf6DBmoXzU04wW5upuE1
Kur31Lbe7MrEVYUdoUWuaDU8SsAg/Dm951rAICQqdVGIc1cxoIsUjdmx7D8Euj0V2JWzd+qy/nX9
ObgvAgUCB0KbqGNL3hNlqhfboOG0caPInxBdpOPfknivLf9kiX4G7UbihFivfc46VRuPLzXTF4jK
GeTPVtr+ueyCejPWDrwJaS4bgikbYopmax+I2T4EZDzRBmGiGLboPFNXyL1MHbmr3cbe+W0MtUd5
wYFeSrwnhTrezygQdnEU+OgGPea9Zp4diN0qt5nv67f9mKM1rBkCocN+i4Uad11KuT/1soQIM5Gy
rmx/EzACfk7aUK3CMM/1VKrc2mkX7ebcRXKTyVZnhv8InzGBm3v4oYC17HRH8NkNjWGT9V3GXpz+
Uodip0uG7MXySEl4kLgDgIA5aK5bKrQvs6WZZXiyXweBQ/XtMzFOA8LmONsOhIW4onTWDAxiNOtV
bL8rv4AMxXtiZwf6xs18W3LANZdbgwE3wphXiVa7qYJcxLgZgyNGdLIVY5uDzFQa7akr4Qqs8jYC
iR+FSeHtU0O4+7nA09zZQh2nHDfDGC32the25jgb3XF28+IFXlKLCr9F4RSMrfXmQKkiyhyjHbO6
gHZrk79mXJ6J/SiJpgezfycI2eZ9qlypc7N7J8c3uW8ad1XN+4y5J8+LnC9p1NMGDOGf06ZuflBi
LCRkMS3FMVAtAtODsQ+76D/RGxgrlX32I+KNjDmTPER+fkR2iPCfWD4f5Gr71CbvmbFcsVGxRL5m
Me08gl0pNFfNfEHo/6BbhWVAK5kxffzsV9PawPTT9mR0oxRJALcZ9ooPzP8LHPS006arH6cOz72/
F3B0Su/NIr97oivele9uSmDmiUTELOJA55JWSCByNoJPI/S5/FHz8+L+jFy7T34ckRAruA4bE5/m
iGHSIJWVfybz9yWBEZKPwGckLKmHXtoRbMhd6v3vMLlLixihC8d13Oa89wn4Ji/YkL9+ikjmv//g
Le8tt0dye+0FaG/yzl0uzDea1sQ9HUP54ciExtKPvu55Qf5F75/bNVuQ5P7LX5f89ap81v1hN31k
sq1/HxfW2tZu6twHfRFVWlwlnW9hh9s2zkFKeFtuIr8WAYS+QiarfvdoqfCAD/pAjDvynLfS/MdN
C5sG/PwTqruHGsNkrc78TQB1q3T0t1yjIMiQC9ZrwYT5j+rBNy5cRGmgPhzitdXrS+KW8920HHxk
PehFkaYHfs53btwV7iV/GGptIi4CmPIzcgwuG8toTKPVJEppftbfNMuLW+eBAzMsmrP9bpI0QawP
1pwWtrAytVYhyb85Y6z5sZJCn/8xSTfS0xC3aVcsIRYEKD2+G9j9K742Nf2dEwwNaN/1r+DWpvl3
RgnSF9TKVDU0bNhTSNzKkCPejIXP2PPo8HP+Xn8YyjZr+VyIKDUFuS8Aj6xXlBQuMZSkP5tEoxJh
aI/olcxwz1esvzI26J3+BkssYz5i1pA9YoGDyl/IYh65CLL8AhCcc09CrcGZuW1CzDX8EjKn/ndH
/WT+0F+zO8MZDkAqmP+4z1Uyowz0KEeukWB7NpaJlQk9EcdRyiPOEuFzc5VsVrr5vP7f4rWDn4jN
iz/i22SFsYT03eW70f8oF8vq4id5tlgaueXzNWAl9SdQKgBB+Fu4OIb+bbGRQWypMhESIjLr34yp
PPO0/f+vw8rw0NohXeQ75oujXvc8Klb7L4vyuwMOV9W3Li/pp1DL0Vuas43eV/rePerb0YJi9Rre
MXLXiOGidyVB8UPkIv8lm/JX6NS7weV4N3/zyeOBVg9/TbVi7w/vDAA5nj15kbP736rTt1Y/H1w0
l1/ZX/yQGYmNvvDYshAcYhsinJAUVmuQG73+F/OUG4FmIm/dyv6N2/1ctfJu0Avdu+yL80BUq2FE
69mK0GJzOCSXr//ulwW3jNf9Y6J5qFS4K4z6oHcOs8H5pLMZEexYDAShhrRHPR/SP2hm3R9OyltM
sRv+cBOkIfqNBYJsfy5SvNFSPvZFwrPMlLWvmaFX56br36OYypoNLewM0oOQkgiiIbNY7WRjfAVp
d5+b8C0M1KmNuo3bha+LK09VZFwNQnmzZfw3sQaWqsS7VodPQrHATafbt9zupe/XiiQVpMr0q9Rw
Vd1EEHT/p0fcw7ifxN+2+RNV9odnMJEd6jfsPT8qDAl/dbq1XubWMtLwnIneyfdEM25axVmfK7a8
DgtaeY59+3FwmquBEYKQtIvDYW1slsfWDR9zaW/U4ELyNm+Tau4R59MHkiVPhIFuUCjjBWOY/N8K
IHPAdcajvn820cU1AUSy7V9rl2ElGIEdFI5AN14xxUT1Ok19/yEelpJRP1M88nMYgYPaMMi4kyTq
0av4I1LnFifBdyrUF+a1TcP+gV/uEsfoj13QKg+qxO9Hj+4pcRM6ss3RYfJmFRl6mPJsFwVhI2pr
4vjg6WTusESOi2aab2oEWuwpf0d2687Lkp2ZOBrlglROBS9BF5MLxWKx6ubMfOs2ZOKoWm9DojKT
NJxRTq1Ovaxpg4TMmfn2yzHcYpXE/AxitxE7p8TeCjgrJ7uARvZbqJxDKRj/dGFMqjPsmMh+iUKE
VDLnMIJKi5dH8tjkDhPHpn2JWiCQbgFxNPCLmthYjxs5P4fK+JthVloT3s1+LXXTMiFzmhoyzaZT
M7W7OUOvXLniT1SQBzuO5Y+Bb0j/2EyGBzXYJjUkTeZyqzj/daBH4tG+QtbZdwLB31yY94xag9aC
sW5n4wykniAp572CYCIN9yVT6KZHBmqMIU18bmiTDtaA0sebPwJim/+7cn9YZ435iFB71+nnU8bn
mBxTLLjDWv/zkQWYHPyVLLLXIEUSOqsXK8kg/bI6Up9hb5bdIsTBvTR+icki2QFta+98OEO0rXt1
AHuG4Y0AVLP1sQnh+pC84ADyKoiOjle+zMJ4j8pykwj9McLjjG0LaFGy8yK5mxQFQcTjpi8ot42b
22VXK4h3CN+uAVNOL4TxGVSPS1bvMUpdHBFcF286eBAeRS/OnJ8eG1FrIM2XSoyjCc83IGs04ejd
xN7GZJyzJM2+b6p94Tt/3MJ4RWXwK01vzWBOn2WPTOn2ft5fXP9tgXcXYxGofKZt0Da8wd9ORbpt
pqLEjtavbAd0d70cmqD9R7m7aSgW2w5xqgKc3eioCtZ61FGnieqiJzOr/77wZATzkMp9zSAcPJj3
PYbV0R7IXWpoPXtd+jnayI1hFtJxNNcGdXYheIcPCn80bfxv32C7QEFoZfD9QuyLUJpdc2ByNto7
zzSvoGJo1kXmaSp9JkgQvpOhOdkhx8lAZ6YhD9SfXVAXRqOx6ivBOYRwN6CGZ3Cf9EkGhFHWrUYx
8GCqZe26890LUZPFckQYEmRwFWTzUhp03kqX1GViJGkazkb/WLnJvmnDq503bC60ziS6dkgnA3ZG
DAVJSK/Rm8IbLaz9RGMyJIGEeKDmo/YBiOLC2+Vuh1wBImpCM3co401gOI+1gXiHleOliO+U2tE7
Bd83Xb05+2yq4iW1aFeq/OYVNfESTkGuq3D+8523q96s90W6MIXnPvWEJ83ojZsC/eylqDo0/vJr
ypiHLB46Qi/8xBZGFxIz2VA+xf29DS06UjDJsxmof+kehKsOBc7JapCrtnlSGVRN/nmn/ygNe12o
5iDEC/nCOLkeFLtnPT/OLSZQNHe+Ka9NkqGJbXZ6lbSmx5gjO4GQm6kkVPilv4wIupg01VkvF4PQ
m47HxwDTKnACZbX/vpR8Ew72eD/ZmAIfWdCfievG1keiAI/b0DF7GENEyf9UZtyKenxWM/Fh/msQ
NVt9G2vCLfqFU4Pb4YXOsXR6HrGd8abAe14vBZN2Io7Qmw++ect4UzdWfHT9S1n314ZgB0lLyOno
lWjOT8hAoGhJQ+Ajmln7jjpv09cmFAOwORaK9ygp1pVP92foLnTDz0EznqLminv0FDH8dNrxrHPk
qGdnxDG0zQXnKc9QGzNhvtZdeOCuArRmEaQbYwJ5wGaVLjC7yJx6MG2GWLws4rC7Cra4RsLTiNFd
N3SukC+0xVOZCIAx5VdTIe7VVM1oedYQzJQ91lb12bLKI8PwT3tYHsUyPsXoaKZG03qs75IiKZq9
I1OtE++1VZ716GV6eBkh2Ts5ermLTt2ezeJCeO85VvY1sfHNMkJJG4OXFG8hPcAgXswli62Rz1k3
fYDlfB8684MmECoGtCHG2xyTuT6jrYE457GhGuC8RnRVTtg9Dl15jfTjwAxoUxf5vZqevJxRoJIP
TkO+UubBfRAPxIzQxcbkUiYbvOwoRv5mPWdaLFNLL+7zhJVG6uU8lOJVDTSeMFomqF5RwNIOCrFY
SearGSlqXhRtYuSt7lynyOGhaSBb1De+pT6hQQ3xx6bXwmrLo4yJ+58uAUjtJMBe3Ws4VBufDO5h
BCNjmM9k8+5Uo2O3FypvPKXReGwT962GLzoPLnTgp8C2Qc7V2754cuAAhhBTbDr1JSxcch1foO0+
pjjLQtvY1mG1RflBJ5wM1DSAgKFPJbjl+XoivBNwPJ8Hx6brlnKM/sOqO1RdmzzoxyYBcTBl8zVv
YGTx0oyqt8l+h0HGseOwdCSUzcuOnKqXvjO25oR+sLTIZURRyHXrSsOg7up5e7YEAUz/jWWDPwiQ
HqLJ2SmGuC67QBkyqCsvvFPXXfstSN+AFAdIC189HzFZvpsSxwyPUUVpUNjhXl+J6UUP4/wW595O
IvtBFkidAv/Pr/e2Q6slcva8R/4j95HC/uRNyzEbSnTe1nEARE1NPl60GEvf55FaxuryzcCyCxEU
PTC9Jr6qRJODhykNtgWXj8WNXie/sbZpUjKvkAgrcJBOVKesx4prZvWCTj78d3OHZNeAOqmR2Hsc
NzApmut4+S5l+AVmQqAKYxCPQ7V2X9LA2mZl/dGgBOiR+tjsduhDCEQjWaOB37oglxV/5lxSJyYK
3Vj3zopWvIfpSR/1+9gmP8NOrLXebAr23Fxbc2eKehuajKC9atV4sHwzp8iEcIwyy2KzTKb47qDs
oIQYX5kcaofvg/52HDJY7fESZ+6DD1S8RqOVSvHoRxg5yOMu/EmH5hFokGOKReaP+Llk6o/rBSqK
iYK8WMyfoPK32BYEUCfGf5XhE1MxavNjoaMxqh0nG/J0HabSRkQlS4DQq82QgdbsPjGMN2jgv2qq
/mVulZL/4asd8PPNvBQ8WjTbs5BHN4RsJw4j+KzCKf72HWhLUZSwu8dHx/X/ktTHkdIUaCjkxqhA
r3JOS8Xwzbf0FCeQgoaSw23s4mybCjpklqXoQjn1AVnhBT/yRmD1g7NiIIcDypTYCLDGSdFUxMkR
xr9xhWQi5S6BdTgURvnt+rAqhBftA8XUm/P6vAMphGA9uoWEG63tsP6WCx51l7AKqBcm7eTuqQjH
WwQpfiP1yEl6T2SY74NiPOUZ+eWekUaEkaMiKmIOOCrY42p+9+LsnOMPAkVIo9Kbmx3d90/Yf2+j
2bpsW6bkZTL/5sN4N8YAuY96IfcdRA4oagZfwR6347pW5quMEDG2Q3EajZzwi/Tiu+aL3k6ZLHxW
fbyxpLtFa8nNGE5OHr9j6jo2ZBAHcXnpRoAwHZNmKyWZum4/nVZ9MqnfpVm+V1bvrwpGi43fEVRB
gUytEZ00Jy3gGOS2lLR1dW9ktLKlDbGSCXitOEQNnXPFEQllaLEgF4WnJWXzx4+FfBmiX7Rvcnmg
081Mw6KuSLe+lROTLvaDiK925X8O2uVTI4V9kHCh16ZnDVgyYIsUNoEAWqUXOptB5DDsOGDaUS+Q
crULnAcPwGpcXX2sF0M0wPMSo79qORklEjhVz/fhehARqSeN0v5MUxNJuR8yLlf+8wLlOrc6tg2L
DPvQ688yETB1QiCJzqqYgxcbd7U1in8V0bBd2JP66P00/XIwZvvqoULKrPjDs4unvAgrMCTOT5FA
zmlNeXGiZONxpnNHsQbm/pZIRYkyVS50tuIXloE6W/nyLSKO2XkbogXMJIm9QXWiBl7ZYfnmCYMI
V0h3RU6gJNJhDtk0vlLzn2niikQfwkXEf01ykMawlyuwEk8N8yuVwkwHExD6LEFSZ97JkP1cPGfa
JxXpd+nofTvmtE1i+pr0yYe1bADQSwpj5gJqbbW5eBiV+yQQjKyXKWCuF59YoyDY7DvTHCDLaXMy
O8kuQm/8XJlAgYam+0ltKXYJB9wloA3fMYkL4H7RMpeTsQUNswknOZwW31jrFgLz/tWomS92513D
Sh3Hcrn07fzssrN7obyJBt3DwAEJieIqadHghhAtRrN+HmOhX4vKw8SVE87upV992H/Bn927AE0M
Xq6wguDTDvm1d+2TB5uLDiPJfKn68nIsjj35D4RA9YSxCtX92h3xbhyxCt71oRXsujDbxxg807QE
3AQuuosdsXYscAQLPCVhvHZ4FFBCJPWu02LyidiHB1W1wBOEOldUzz1m5LD2ryZ9VVS2xzxKTxn7
XS0IUw2j8T0iu7Xou1Pblv9qDxNuRpudEtm6jTXDS6rpJmtey5anasTt3jBTm+t6H9Fp3pAkmZHU
OQFh4eGa05lYp7R9rAoPszjmYD/5kzfFPeVLpeHNEczCgeSNHXMtc3p3A1C+MQ8pL1hKLsLUfTeG
+kMM29Im55EZxLm2Gek5ya9BAZsV+cWecOtzGDUL3m/IiY6MMkksbnpKVVcBLrYUeQp+56A5mZ79
qbhHmBXdXCF7sOE4uwtadKIa9d0dquK3c+O/ieO/pZRMVAySt5RRsus3RhJwgmEoV3U3a+hesCcD
lesxxM0vdl7c0tq/xD5OSQpfWXnEOLkvmoE6ZcGbvgKPVrYFRsyRONMh7mkMLFouWuTujsSOkw/5
i4P+Go8B9V50Sr32jy5hYr84NsAzS9QDTumjg8v3urjkn8bpvMPbsSn7aJM09kofjvVzEenuDrrA
pPb3xH1sXIDKVtqvJsyBfJ7iRJ7ZaUjExUVkrXW/mPcM0ObDUAIiQX6hJuKRTVJZcyZQokusVW6z
h8485n4FN5aNIOk5L3FmWHA04JZ6MhIbtjvzYpV86BLZMVxs0z6vuhkleoF0AdMT9GP9OewRAFzn
odUjnbPxwWQxfNM1vsqujvFWx8Tt4R/clyCttKNCVOVFQk86jbX/ZMqi4nAsgVdON6oXMY70jlCx
285vRm2BxegFONSZutGL6000Olvo7isb9LRXuvuKdo7NIXbJ5fgbcgofoWXNI+8XIdN9n1D8N93G
bH+TXkL/6pkrh/soDQ+WO26BUxQC+dzoYDT2OW40yuT86a6k1RxnAZK8e9cVLsU7bC5dVSXw8/K7
NcaffuRsHf57Bf/SibrVwgFtNDmzMibxDXhTVRazk+H70OfBuBAbNxsOlW1uqlF+hjZGM04qXTjf
6h62B7+99SrKdjTSy4A6x1lZYfPrplDt9DmqFdRlug+RUqwWuAxY7vHvJNJ7F37pGtOmPJMYDOi7
g6N4x2jET3AlnK0mTqhMYp8C/DNxi663ludwMv/xZ0QF2Cy2QTZAkx0gKCY7R+FDbIrAsfAAg5yi
9rK7dNPU3rrkH9K/kU3mOLOjD7QEMpNJn8WppWTXGZryqsyQdTXcEOGUq1ShLtHkjMiOGGZPVYDb
w30LSTp7MDRDVSzAQmvKO2Hg/G2I10Ku1zjutlqsfWeo8xyP6zzGJM/pjLNKul+mhqmxNhqL5DB1
6YU+5wseIniH6r9TuT6yYQK/zhyX4oZ3eZPxtxfn6pnDmViRNSyIK+3+Lz/DF8BZsbXeF7gXQQBq
1cq3el2X05PN0m5rgf7GPKh5or/j3a08euyhjNDXMq1m7SfWLrOn/AEe0lVhnwiG4eoNoBESVLAJ
faIRZbdeUczkH0xAl0AsKIxNNnKKk564KQsMQRkyB2COUFLA9NW3lznnRnhv3pTuMJodCju40xel
KE79p6zLL6D3XoEDbTxZvnWACctEHRQAMb2PDFGxh4P3W9bqbubVM88SL/WIGLDR2Gam/IHv9e3b
PBdcFnyXFS/aNX+2QmyxqRCYA7hF6Ph3TJ2NUt4xQ+vAuTfoMNF0XBCBKorioie/h7jpI48Ezf0O
gVDs0pDGG653lQGB7rb3/ktA7Z8WwZPVsrIy07lhHaUZxwOoOzKL3ew6dobYN8514t7oq1AJqL1b
jp9dN3yOaX/mpfqhOzQGd1C5alNQ3Lp+eHSC8YT+4F9SsPItIz9VHkwQkLTbRWU+QZ/5ql2wzXPt
vcCfWgbe33Rq0Dm25U9iMwP3ErLUo6UHTOra6Yb5MO44eY+EwYEejKhM09++p4MWmmxRBL6gcSJb
gF2xpmIp+CYXNl+zIDMSCh8xrxtVsXSAZn0H1EWYi/F/1hurd9etVf/FosYzCXx3UOlZOOUZeVJG
OcgIjtMO57JoAvsRqL+ZSznjan0lyDlsTHE/rHvPp/kEorZ6j80Gby6jD9rGA99SoMiwCUS4qpQ2
1QwkvqbUFEkwbC1OvIIXnZelu6gMDy1XZbEr+FV7CixAP64AzBwByGL1jApqYuW0lyLNfhIfY34w
2L+YSHYxW6Pd038c4290A/sxdy4U5Su+AoYsREmwdRuy+VCqR+yIjYPKu5gGGtzR1ne7LQ35g75t
ISrjhyqytqbl/h2qkILAc4lewhvpDo8M1266zaVfezmHz4qdN1XRJipQB/gMplIcPSafXt8Hc8RM
13nk3LgIWRtfM1aKbSjnpzCpT0XjYeqmVxp3Oy8PHy3tIRUp9FinPyeOAjQ8+5SN1WU0e3h6xi5x
BlQ17qq06miNEJXDZ7asmopp0jgQzgDlF0BjZHrvhtv+0V36PA0461oru5wuIiEod3Syn1amWPIg
ELFR1lH77ZflC8HzwcPSgZ63x81siY+chqATIXkL0OkyYoCvxWcfjGHVyexHv2WN3vtk3a+RWTws
Fb5InlM9PnAGd9f3AYKUAdBQhwwuJPzX0S+YaTmZg/GREQ0WJPmZ+hGoJ7hfK/FpPkMNHCXgLgIO
dzqHo2oQUVI9mrTtCo41kxUd3QlFAK9XS58D6K7jtQnwD8B3+4agTXeZpqXq7H0w+7QIBmB1nT1i
OKfgTisPEDajAinyjdPLfwECGd6ST7h6NvrjudGMXMpA2wUYeiXr6tDP6a9Ro9viNalk/mdw6IZZ
E3fFbs0PQ/nXWCynom3o/SEjzcVV8vTThWDg69jursECoTscHt2NggCDBzVanyYn/oxGEEKeExlv
jHyr+5QgWsF5sU4mcLpNAlBMAae2yc7d1gI3lpVJAoOmrcrGZ0xjn7qZ6DS2od8BnWseTcN8jKtg
W7eSMgPdjtLdujFfj0W4C53xycJbn3XzH9FlP2E9/NHzNogad38ejyIYnsGqHTK83HVY7HB+TQA+
mj3aay1NB4QRYrQQm3qBipbwOg37k5PlJzUWW5w+KcxDfLfi0JrtO+KxPQF3GDVtkn+c1rhXVfeY
td6T3nxCXis8EafBCTdFJyCVm8QcFZwTc3f6x4n0JShtqHEMEtkx9TPps7kEsXlzxwbbfwVao7D9
dG0s81F2fxYHsN70NBKKy82lvvbt11GwO2V/shiwQzIyjzRkiOkSuQY7oOXrWmMEV2xCQ4VUPDd3
K9BRJmOC3MKZ0CzijcEHdpKGfdd3wO66w6imZ70KpBbfNVhbKPe91zx8CoL4kLGdZPU/NfgvJFxu
QMMxBA+jzUK54EfZQbXloxsW79KsgnUnwqd5GY5d19xmEiA5Uo10U+fLlLaHabAtTiHh2omoXclB
mh/IgL62qv6wrB+hlksyFp8LPY0KrFTORNwWIM+tj2bBBuHHx6rmZBQFn7iKQUlXlGC+46L+sEhl
7WFj6gk0tUqEXdgvpj0GEmbD1QX4/+uQD/u5R7fHOCCS831sxDlqhjsqgYXgArWMh34IvTV4sYe2
p3wKSrRGVn3N5vySxEBg22+bl4Vsn6LYR043mJeaiI1IpJtCWie/j57n1ttNfsSBSW2GyNuN5vjI
SeLAzcQk0j869vQu23w3NKSB28W+wXzveeOn8JYNrtRH25z+ObN5dzFRNwv1i+vE/4iCq5BDkMTo
htdpZNrWRuRshus4C058mpHQbNQOM4sdaYRI6Z0jmlGduxuw/8TshGE1/TEtWaFnrz8lY8XOHN+V
afzNJza3oUjOHfKdBvPCw0w/Czn9tbLZbeiKvZpZec46dfPAImAMgRMHskI41tHkplUNgrEhvRaB
vERLvW0L8TQnzgtiO2QU8+9cF/c4hpAYyUObhVR17l889nAWXI5ObmVtiHWkvPWcS9jVR3Sl99ib
XzMH7xn1YthDtXKat9mFLcdhHy2Sq7KJeIE02WjBVYv2iOgmmr98CQ6CnNwwjpU9nL0ypBug4qe5
z3VWhypvKvftY9GTk6BQqLUUll7dvii01GVE6ngQ/Bf9cZER4YOoQHo3fxOZAaFsmdeBkZSrWkyn
YCYHbinR7+pfwM56qv1SkwbkmZbuzN+S+2ZGGCw8hHPH1Bz3sk1JbiiiTWb0UD+RDajpJqIOUkyH
PA4Mp7ThMmJbHrHaT+m6bh3tUQ9fPXv6k8f9yzL316BN3/pePZaOeAQWHT407nyuxvY6aTdHAnc8
KXZjImEk0i+ucmiNY/KF19amvxKxu6TvIp2emk78bZp+nSjdPs5xVduxS1eUb3Vd58jvJ9IGmq5i
pJfxhiky8VVN8zYpUMgCsVZlenKLhS4kfrZmuWUR0V068l0EXy4cKcdttlRru3oBMW6bho5KqPbE
dOwmRrYrs1yuLC7iRhBvIQ6aWG4Zx6VKN4x9F31hvDem6mQZy9Eq6CAYvdoOceZsijmsCaftdxw+
tsHkbVg840NtOmc12vGZ3e0jsCqs7RNnNWO8xUCNjbg9YX5eW9I8tmjLMkMfyKOccqSMr9bCE6Vv
HJb4lX66cAtooNibEs65TPBz8stHF3X1oJ5bP3wRlXp0lHuM0+CVs1j86JbZApiw2XqR/2zhKMSl
fhr6+Gduu59l9HyEFuK5srDY2c63O5Fb4Ru/zEZPGYBZbk96WZLoVI4eeFIgLHpL7VA4XGUELTa1
8IZ7pLJhNJef3bIcnTnv10unCDsT6goZZmub1gF8Q7NbKn9v8WLqF1TjA/CkAuBOwzbfO2eBbmap
03Qr2/m9mLLX0c3J3JyXoxsZ/0fYee3GjmTp+lUafd3EoTeD6XOh9EZKI68bQmaL3kbQPv18oV0H
mK7TqEYBpa3MVJIMu2Kt3yxCpMMfCrJ+i1mS7Ufw00CL2d5ElggofCB2hKrw10iEzF5HXAUIMLbm
t6n0fqU5SsqxrX+1SF44tXcKNPskWdmCDNXFMH0F2X2tCjApNYAzpAigIvT49lILA9sSPolZ3AZm
sk9zC6vNoT4XDSbKjSaf0qTbt2CT1ETtHOeQZM63rNGgj5wYKcu0g0zg7MUE0B/CO+xgFMgLBpnd
q1M7dlxBQsClQFdRp8CMNjpTfqttXWA9ZescJjfYmAJgSqt3C6OytiUiPsbAqoOAwTaVM+E21OwF
nLd9R/qpjPInr8TP0DYoDwE6k648yt5T3l3dQ51WT7lVodY73adWf0mD/IiCiwRlmQWQ8Ax9NyH2
DHUXNrUG1i/PX3LPXXdCPIQpABa3u4/kVGwV4GM086NgWN50rvtriObPUBbnyje2jiEfBhYCN0Tn
UugriKNPfjcc3EB7EIWHP9pwFI6D2Yz17qcZWAlIxy0CApG3Ea7ERsF91GF5KuWxI2bReBRRmZEg
4KP6adS9J83wEEsuvqK43PbwOO1+XLG4LARTZ0LhkUyw+z0ybBoZ740ML0JEX5ZF3U9gbF1UGG00
yIF1OYuqScAjgXkqYkq7JlJKoGIihUAvOZcMLNdjrH93brQsNQcnaBM9j0pDeiXRUE1o6g+r6xxU
WY0z9V10TnJ7YQ+GTSRhP5Qex42gxroNOl9hJwaqutZj6QarLCPzAkUGDJCJGk95SSqbAhArVIxv
nDshdR8b4jzpvr0ITGsDr3A3TYqcG+ocJBHLwQP0WMbeM7UH/FVSGEeWfGqku20iErNhXIFG9c+i
HUxwpc56Ei3awUNNicK976eAnLroEYjsUOQuj/BH55VFKqbtRuA4xno0dLCT4/PU5w+zGQQ3PWhw
YWI/ogaD0Wg7zUwvBI2/ZJDvxzp98wwEmPUAKptxyovk2JdkxvzpJEIqV3NzKTRv5bfDcTSdV+Sd
d23dXCyX00vnIGyQvQ+h1pH1t+5BMzAY3P7DrNzvyA/uAJfiOZ+lB9/IlxZs6Q255UsdlHcdhqNs
IeW5VTD63CRpA6eCeYKGQ57cJiMkUaIn4vJp7Q1gmGsRgVeue+TIfH8dQx0mofBZwInwLesqht5b
oi6+ZnBc22bceBmYB2zqosx4Q1XjgLivQBK13HlBccn84dkA9+f26c7KgMNBzEKgZtobQbOunQZl
9Sa+JvXIYyUg5kwKNbVJGF/vBxP+kUJyVPJBywDHTpxRepcqZhpwxvaEuEMS4RgH+cUpqn3a5bsk
KffqeVTTV+B5gHV+wRK7M7LoPmzlI5bsJNzwReTuQMNt48H/AltjAAeobuEHfHuEWolWnjAA/lBf
QNZmb9TFfuzEFxxA7AxIdiGqRTRt5eUlC8zNVJQnBVelxP4IDvahwdOCojBeszx2IxuO9ZjmUZsv
ah9Fl1K1v0kyR6CcMOmS5uY6qj2b2sO/ZqRq1rl5gNoQW9E4bW2gmE2WH3ssJhCdOGdpsYd4dkgM
92HmmGQW7s4P6rOTZy/RSOrNsHxjCZIAKYOxs1G8bRVkaq/NFMdIwTMHwjncYNixLaDCgP8dScIl
HowCNPlKcmiFeJvRByK5+sF8WHXQnvHBJewZs02czsfasQ7q32ybvya3w3a1XmW5WEAO+wKxdgoA
hfZBe5el1neUY+Ji6V7y2JS92LCsXVGvm5YyMp5rFAdfDb92MH1z+mWU9S9zkChGxwlvE9iwXihw
oAbUiGibH2r7AthCRvdmg7gdCKegxdtfOTY+KvmRJPXWy7BghnNracVmrImWw3aTxdzApN9mPedl
gZaWnh3MBIVus7+1y+JsWjnU+WrDF68DOUMJjzd+35w13djqSmwNfuNSejBZEe5HBHUEnZ5kh76k
DO9E5gtBzTeGD6hDoPTauCfkHXApGKEYgE0lWzF9WIIgntXo3SzJk+HLYgEFyE6a4b+CePy2azbd
iApOoY0Lk5EKzPU4Dv6miOO3WdO2BmnFMI32fpbfjml1iKBhUjNaq6umwNYNx1l1ApC7X+7SaLrz
R+82HcYPia4B2rDpSn1B4WXn2hioduSfJsPfahKURAtMhkvzQlVWEUOp3uoFvKDyceyYa2HZgmYA
mnTT4x5zAxX9xmmD9dgll0n4h5z9ILE7pexLMs3vvrPBEa+l0Z21ztxJMqlQoZGKMwFEotFB0SP3
P42shKM57bW8YejFSL7ZbnrNhjlYq84roKN0+KD1WcaWH5v3FomFIka7uhn3iKAkm8Etf9UpoiqI
w3ZGfpHTrG/dMf0YmWYkjhfM//Wc2esu6ZJbzRUOBmX1OyEspmQSQYPWo/hkVggIpm9jhBSPl8od
2JGdDnmZ3aZKrxMoDnqwWMLiX6aegxAVWwGgvGuQOO9zxHnf8Iyvqp23ERg9aiwkB+faLuDAIsJV
UljwYQAiLoHUBCDFoURRTJIDuCkB6elRsDVzFBG6SNtHlNkB1A/HyqoeOAEam7xK8V9Wz6++p4aX
vqBoeCYRyDUi8RDE3nGkII6Vc9CuhgbVHVHjad7Ody5kZEzPf6HmFW60mJoQOeJ0baOmusgL3GVM
vfrMRwsd57a9bRO8+DJnIWfSuBlCK+T1gK+1iRcC9+kb7CPQIgs1yMKzqhYXAfwuYnlQv6h2QJ4E
pFkXk9hXJXZjObETG2obrwHYoVWVkYdO2p56tt6nLd6GESL8bUE408gU/+zJ/Ag9/B5QBOruu9DG
kb1yOdsTIIrnJGuU/HtKjbIF/b30dXPEjIitFVidqIsLuN58ZQTWC1ReDpLebL0KRydnYupI0elT
exZksTa+lQ3wwdNghaUT21mYjihiNMk9biXtoZxLdjEnCNZ2hPaYJzug6H2EGxknlU2vQ2fsdD06
cNwfjuWshcCnKnI/DvTPaiDrjK5Kuu2H0jrESAgSHFXmOoxtylYl8RkZ6cy2r8XgFQWmtkPzIE1P
LkID7enMiN4qqZmrtiLzEjTZnQ8Z4eoWMYns0nEzmPzArAZnPHuj1m30oUUu3vDyNac5RCOmCODF
gCDjTG0JW6dJ4JKuOys36xGDoHGBP/jpkgGBxTdFz1MbmUw6Ajqgv8DkcKpALKD0s1u3ccNFqUyl
Sf1ZyyRCl3mes26bYI20zOMAWXcdqkEQW1RWSRdcRFnik2gYHALSIb26eeyhPThWe2TbElQJimE7
2xJCqxHa962kap0VSXPFac9CaQWUhD7DmJUhBX1rHvqzzEp/QVqhXkw6Ig9sOxS7TbNep6MMz57V
tevUmIp7afTB1dGKb6RffoUmzVCUAe0biRo3aoAGEdpE664yC/iIEvEIMwmpDmJghSouFAJZDJQS
etlvzSKxD2bdRds5yNyD6M30OBR6AMvJTRdRVxrLAlPJtRyH5Jj4kAqrqYyfJHTebVt60AXcDqR1
Dd/Mnghyxz7tPsn5TsfUdswdISxRpDUgK2fYVIfsMV0hm4CGrZ8MWw90400+Te1tIfoXJyTvAQaw
3FGW4pxelzANS3xEdPaWpaU3AIQhye4wy0k3zRBJxH4F/NsafxJpNTpaHVEOY07oB6cLzfvAmbMn
Tm1QN6jyIVCh91RESmD9hoC+UlWAqAMoxOhCtsgKd7EDsH5GZkBSaR41TTtUkSAOLMf0JOGY3kQV
nuM6YtVPadhYj3mlNykoySBFoY/llHWj3KOOxZGkgxx7aQbceBYWAMcXocdiwSnoRjgzmHvA1Jwr
GszOxlKIbT9Oe5iEp7iqwPjj+JTZCDLKZm0DiMyLFLyCyU6a2Sglk495No3xnBcN3OyU1LExbyZM
YbWa0kyvO3cR6mWoY3qfbuFttAiwF86sGQFPb7eYI5YE0tgg29gTD0m6ZZu4yCZ4mWX+2vSoOswV
eQTpgb4BaYFoYFt+BrL+TtwZqCMGyJk/QoEAv0X6ihoH267m40jV6K9WHvIoDua+MwkAUfe3WBpt
bHLGnNauaTe9epBQXVbTIGqvvlGtTCff9w20f4eG7LxwLcFA+TFkUKwm/br7lkl8SdvsqA/ZIwJd
LzL0XhD4g7nihRvkeqEt2RdDYEk82AUOidMKia6jWU8XtKMebYdsVp6t26DZj7r7MI1y6xbRcwzi
3zObZWV0T82I7PdAJtAr9WtMsYtmjrVVZaiiD7KcvWNeSuFxch/ZEksyiTeQT/HJa+DgJWnzmkzE
OjrIxqDTVoXTALBA4eQX2nqA+XOYvYZvYKqUwRyLuhigBjrOpgB15FC4CBvtKhv3PqirJz8PDk0J
X1LX+7epgUszRG+9QWnSpt4+wurGrBMr0dI5zFFIWTEHYtiiG3QzDg4xuGwWZtUiyq3w9sFz0vRX
P9IeRWo8TlWPI2J6a8n27EoE1bqaVCf6WJAP8RidDGgS0EPxlwgo5IAHaQfU/rCAwaZTX/nzu5XN
O7ed2dnM+zw21wiZgN9huylislxZcYu7FpafwAydwHrkQT8J2B5nVYyLNbhxfn12aTHqSMZDSeFo
hSpTjrZuuJ81aAitSuDAS8aNKccumBviyJqYK5LdJAzdx5xMr+vhkaELDsLWB6cfc1tJ4yHsHMG6
kz6UGQrfI2TkpT2Oy6ks0yX5FqQ1autUU7lNqok8H8klqnLwdHvzWkKBQbkrbLE/QTV3JEujoXiE
1dh3OxVrP+R4bRQm4DkunleJfiMaJIHVEdzMfHIJ5LcEYUUzjkeloqAUPTadCya5ALJax7Ao48cq
Y91RbozsV4vGw/7cLGG5VI9xUp2R9cxuTM94dW32IpQtYM63kbVUaud1TbkvGxltZVOfpV889jHC
yrkLDSer0K4MPQe6hPtu6CUGDA2EAR1amJJb8YAbABldJQbYZzIcJDfuRk/jcAkJNDR3gxcsGIAv
KjEeT/adM9hEQ2N8MIFbyAQcbj7OPWQvNH00K643maMBco9YwUodYzLE9UefR7FsmLGF+T6L9y6d
hoM+2OI540RpOcNGqZ2p1CtR1d2gj+BQi/maR1mymODprWKWwsSFaCxRPE1MF+aphpqZNPMlZz2D
tFjiropRdKjjmhzesuHV9QWMsgx83+DKt1mgJJvZMIt7ZQ2WkStrRXffsJKDuOTIZ/Nt4dXvImKF
sIWgxxplAqACnv5maIENhozCHAy6OzOeKCr5TrEqwJnM6YiGItgDkNiI+jFBo53X+/DK1HC3h/CV
3ASRvTyDPNwXJC52UYb2sWph25gWFpWLUm8PaC+dmlJicpythZxWo2Edvbx7BY3G4jHAeAlbFxmk
rxgpF5FgFmUNH1ncUW0sDnTNs9Ai5NMJi0zg5tJHNlEUqk7QvYbJ9I1xXMxu6p9YLc/OpG8xO/5u
MgRuJBxcPGe+SuDFZach0dyNM3UrcGIpx5dGC54jLfqY4noZ6+Z91k74omgn6hb33iD3qTl1ZP+T
YVnbCIiQc1zahbUISMFWTf5gx8OVfCXYv+opVGSNKr+bRHRwfPcDWb+lCdgM+F/z4ub6IUX/xS8m
MkhoPc3+PRoDt4KagZcFG0SCr53AEJycxFLtDT38NTNvSWt4RbttJIFi2BqvnQPfm/h9R1wGOAe2
2cpTwKN41u+iui1wRubTbbqt41osVR8Rmj+BsL5q1rQ0jPlJo9g/duiQjZZzShSO2jHEMQrLh2hu
roEXv3S99eCM3aH0imNBms2fM5Z2aDWsFyVmp9BDt8TG59jxD6bUFnM2Q3lgO2zgIjGrV6EMeVi1
ecvgrOYfix6ADDbJKX6hpHNtI0epFwcXUEnPtoXnMoldNMr0texBS8n+DHnrV9NtM1f7aNh2Iqek
sMrUKNHEeUfan/fwXfJRVZagnbjH3z9kgChT9QRH8lrN03WqqZrOYdstSjcFEsDh7+CANFDzjW+o
CiyoOS2XII8t/7NBNC/XMa6lADUBMWqZSp1BKZHdGzWY+F69mKT1odcuY461Ok+GA+/YfmCC4cFs
x4wzce4k8obZL+VYwiV81Fr5gUSG+s0a5FGNtBGYtgTtxl1DIl1n0KP69iMquqWSsbHL6GCXwU0x
ga6+GsF7omWrYLrw5GXIjue///HltINDVoeDCelFkMsffzQG1XmwA4SM2ZXvwJFAK59g5intbBSi
12puxvLZVLXDjBTBpSW64Vsz8v/8GFE9TMsv3rIREBN1usqN4Z7nm5EZgGbRkqvjYz7rOj9IKDNA
1sT49QTGu9vyKbrFAjvBbE7pMF5T31ySaC5KxA0/uG1iUVK53HeYB7fcZlVPr6TqUXi8m4OzleFJ
ZG6lX4Fa3KrGHREiD/Ujv+ki+OWFQLhqDWGIs2ej9sKD0A+adWKnorx4Gaavpqr+37jgBRcRIO61
tKJl2L5FvuSAjaSGD9nthQu5xGF/3CVfSaeI4ITFaWY8eTX2sD4hOhITvzsU2kDhfvFp9fvvrqfh
Y2/aqB+Mcy43QklixBRTczOVV9pzHpAvTR9Uv3D9FhKh8dQ56YtqFz44shpblC14UmoeK6d/pJc8
8oK0lMXDqS1fEZhK1SpjBQ2VraSfTurP6eCoUWPud0upuUAP/P6FcarVd/y7c5uD6nUDQkjr30vH
3PCqRoLe6t7drlew6W0mT878qC7ruOmeKw3hZUBKhE/y9Twqt6GGm5qE6jX5yLW5Fg3L/3n6zn3m
IxNQB3peA+XJpwZySZ033vMJql8Zdci2IrOerd1xvOeB4ijYGOmgHj1Bh75C/Z5Xy9ndqYfjC9Tu
n5DT5a8pFKsHQ8Nroy7LsqEu0gqTo+46y811Ly81iq8B9ghQgdS8Vc3Gm72VLF0MYelUBr6X2kg2
0/El9EcAYPlnw6rMCCqa4Zne5xqMNQnM3dZuuZu6+xKogfjIltxaydEMlGwlbsQDfj/0ND2a8DVY
pi0EK4fjHL3srhypE3MDc3VC7HiZzSEi987m50ai/hxBFamSN5Eme4MVNBnuowbhcMJDqJ/h5zSs
Le/Jw4KOxmUQ0Ljktrk2kvpwpPDr8Z5M8pWZUIMimdtVr6QOvceEdUb1IM3JU/CXjGeenyToXu1f
4OIYLGoH5c8CP9taDAjPIVhg2VGXV+sLf8gD8H9aa2CaWANbvlyXTrbLg69+vNW6R75TdQPfYhS/
+6ajpIYQB63fvlXuu5yCbQ9O13uKKa2oYaP6M+a8nBrXCHA2BCYMvBMUGXldPZLW9jtVIP3jDrRw
YZUZaGw8AbGBcqZFFaI1Ut6DDh8jdBKNJxdEivpG3gfktAym5KA+rlYk1JRGQme2O8YomrVq9IJ7
yUqw8FfuWg7WrtOZ+TPZXshz3WCdPPBAVjNj34Xg1rq0KbBXRI4+zLnsjnPVkFY/C3b3RArjhs2a
sywSHwxBC1yx6z/gmX2DxXjCvUI6B1QPCkKJy1DIYAbQJV2OZX3FyGkPiUn53yiWmOctRbqFe4jq
bEq+/EPqd2llYwJNNp7pTwepH2a5zcJi447tDWOGW1Vzoyt+eiugMiRG8TPpf08atevQ86xufCqa
Btzp/LVa9tTCUeCo7hOOMFezhMIq8ih0p5rLqDc1NWrS5HnyDnMvNBbjRoXc4yYbjqol6Rw17H3r
xAxRgVDIwZ1/MkD5DkfsGblxHixs/aCn1IOn+4ljODfBXFBDikUDYwA1a5gm/M6ulhOY9Thi1hYo
MuvEwwb8n9Mb3E316NpMEbq5S2xUMhnVtjiPCqDV3HE/vDBM1nOOjKTOWQgl7Y2vvBZFtnDKd8f5
ldUQLhAEYO3js2r/HkFysD1jcbqcXFs9tmlfPO9RDB8tCp1cUG+A7Ouf3B0DxZvhGZZr9iZB6YrX
SrrT4+DKEtfnVE4AjjL1esCG6jrO77UoQekQFLSQd4lx9b3uk/ewcr4JLYDnicCYea0PM8ET+s3A
SCJjy5F0KyHUWLxk6xIJ33v1mNzHTA6LFoYBw18VbERa9VE1gF8ywBIkxjCsBhl/Oxo7UI9k1Fv4
JgSxRbvKzWgfaJtCGtuge/j9HYnRoLSun9H9OwZK8ZR4S43xgBGjdghTPqnJaFRxtlKPaGtYknX3
6qvrLn0PGveh4ZIsaPGwam1qc0Np3jHW1O1o6AWxHPCw7B5GCM4RRyeRc67HXrTpyceQ2bHQNBwa
+ZQo0naK0KBmYhLh7miptJSq3eie0WchiX85ZkWpyMbQxX9EAGFZDvhCs8QNYXaXoo849+Ku7j3y
wXj4xu10+OlOZgzemKw+PAADrBsIRWABUW2ZhhVdaFsfDEwCGrBea8vM0bB57nJUXIPTlN6CG1yp
MNIRMBSLctsFEpuhtY8jUS5wGiDSyroLuvEHvketCXz3SOWuEwRCDD5+5RpMLsMTiN1SH6Nb8wYC
hfjFexNDBOo1t2YT5XBTQt/WwT7UXoX/TGTB6hNUJqybR1xQftZlSQKCJU4FcGoAZ+Eb5ls3bE08
rHJEKbIPtaIZX9xl0FAj20U5UxSOHPG6O6OmzDbBdAPurcaodNVGDRPpJqo/Aoe1wXxX50SRx9TE
71mxeRuaASQT0I3uh8pD/NGseIVs+1Zp+6LwQ4gTnNSS50BUIVv0NldqW+Av2lxucuIQ9N7QvCHR
90M4maEOpnueyzSTYe+RvkhwbhrQz/GsSzJSAHRYMwZSKLgH9cw3+oArqEujshWcHBf/QWYBw6Jn
wtBOavq0UwLLrruoTaq0QMcDHHNoHtq/RqOPgae2NbXk0dSqW3tuoNZR591EGp4P2MAgexX0aIS1
KSI6460aLlMJZRScyU0FaG0U85nWHQoAk90WrqoK+3QUOm3aNtaLVWK268xFM79u5Vuvr7nJmbcD
7xEC+Ao6C/hOC6V0St4AVdRygcvCw2x3u8qoTnMH7lUdQIZojz2YOkz9juYATGKXIBZxhDaY9+Rw
IuDCPBERJt1pwamK5PM4AqwAIUFTWUQSvkvdIk82aliDQcYm5ajaoAXdQZBJGxi+fzNJUh08hyR0
Us1sTRCpJSEZ5ygGFN+vxAHUjphAIGl/FkAkWQ3U7v2uuWUUq/gjuQzsUQ3ibsQUnDAaSj2jb+Au
kJFMlvco2qoli9FEs3ET9ojzQA/ktc7EQWLOzmhRD60CAER9UdsjAQWqlr8ZUaZQLxPAhqO4YUzy
WU8rDxhWw1g+MNQY8uqIYwETZoi0sbnyoBiB4EuQWmBP1tEi48/5O7qDEcTsEtQ6fSQefjJrrHWq
JwzzNUrsFZNaJQgUbQYNGUpXyIlbO1qZUCX2rmpuqJjMuURoRxijgHiNq9rPqqyuoF1aOT7qEEM9
TkU8Li+qSZgQ+6i7I0z66TMGKu3M+1b0pARJWSZxAcApw1sZEDHEuKspSOm1EuRgC8veBFZVc/dk
mq+WVCcyFT+qVmegqDiaE4zz++zC16pQgej2p5ckKMF5W4Kl4U5YnZlQey6L6/jWGeXaSKDgEPI1
40/nmBxUAFIRGuTuLjQqqK3NAY3sDznJ5WSJwzggNqY20cRE+sWK/U8x19C/fcXGI4vXpBMOmehD
kRlIm2Yv+wyhp1xSvm8DdETSYSuD6qA39tOQpg+1tL79eXiOJKxU1Ss1HhUqic6J75ghXPSzc8Y+
QtJMxoB8L/hivOm97jsS1pEqs6Dz2Ml8Q6fECgkdXVMiMPNgT+VKhjHh1fBANhrSnwcNPLPqA2fG
/MZkBZLttKmhuYLjb5TpCW60MYSlTPnDLjU9ezB6c5vX9j1Z5VPZU/kP+1fKOLu20+Ti5wQF8bSK
28ehrjg2jmuMsc4ILpM2R0sXvexnRFwJW9qdlbeHQuMuQADt1PRQo0P39G2XhgfXHskrkyZWW2Y1
PEwE9J19rwJDztuAsLxzZ1Et0rICeoKFlbksHlUqpuiBcXG+aYEUU4zdurpGDQP3ACPlwAFY89rr
s6L0rtBkP5VO3S+CoXlBZ/ZS4/cXqBNzy5G7iGgewzurDgDcTXZTmEu3iveCUTIE4qhRcoNKDysH
U1d3Cm88Kz2ybd/oefombdRhy2EnSoTXwYawFJpYWaQFaxBDuheDR4U6WaiABr256+i5aLG4Z0MV
aeCUFWH02iprWeSMFZ0l4SDQA0BHVnKa8i9cjXCrqV/QIIX16dVPg+Z+thXMDUoql1n4D8HobtRY
U7dvlPD3f7bkKfpMiD8nHWQ7+883IhKw79xlyM5ctkjhgNEJgOw7XfQM/vpRxa9VAy4QEl/atALN
XvfQYdsA/vdoa7AaHT9FOAflmbF8TGbjoQqms1SliyCAP6GAZj20oKjvzphvUXMQNpj6EAGP2odg
KyjfxVPPtj9CEsxXOjo2eAdhadVbx5mc9E2T4yqh9/EttnbjmZpGt2lc514dSWdlqWxlFI2LuVGe
smukGZBQyThWFyfHis6dItGxbjqsozL3NzWqFpymogdMSjijWExSt5k3zhjXi5pkxhA7z16QfHrk
dVeEMwvfbzclSTIjkx+hFhUkJ82bDjZRgvO4ZRmspXO0HCdmHElXUGGsMYLYQUvDRygtb4VABSmb
jPXPuQ1dx7If157Zr9XuNcjhUBBYBzbSvXrdnysc87bhrCPTWMZb35u3s1W82WFM75sDILVBQvWi
CLMpi85fNhY1Tk+QUMjbEO1i67UHfgwwajvOCBSk0t5PLTYv0fgeGQHs4kBDIjtp8I216gui/F9O
L18r5nDfZweAtltiKTJArEhNd0KhBQwLdtRulN+Z6TsiO3vJPiJc56x2RV8X5BCiB1UoNzSyrnW/
L9Hwuxn14BiEhJfwMkWEIgOo50Q5d6LPdRN5EZtwsRKkomrWvlCKg1oLPNbpFqESlT1oQD6mpvbo
d9m3AZHKRYwDa7lTjArbUFDT8etd7HkrnBrWsa9/J6QrCyNA5yjfhxGaFbr3llnTNdfEW5hOpPX1
D0ApZOUw+KlHLELDgwQxBDzgW42QLBMPli5PeWlfrBICZT0eqeOfdIG0v0nmBWBlphUHF3Kgbybb
OIs4jPgb3TOfTHaVXIm8OqjqQolGUOHMXjTrzWagamZh6R0DfV1Q7L2z2/LX6MAYMGBWNchK4Vy3
0n7Oot1+FP6uJn5Ww1WHq4Jh5mEIvK3H+Byr8me/BAZ7Gub00glqbi5C+AQfZQuHu2FkeeC+ZuIL
WaaIIcut+sK0jj5FjyVXHN2mCkgb1Ap8hvaKptoQrfh6mMLFNOhU34xnvSOiyaHFWAx/wQzzi/5Y
JPOao+BOjW0zNY9J7lxT33soeZ2S1q3KQDWsZG4ds2zEn2XSvIx+vYmdZE2BaqOCRY5U2mKyyfKR
fAmMGcnmln1eu46QKTyHcm+NSnRQoMQ+AiUQGzWIvRyLRdc6R0N1BGpyyAHf35AZB3dkeRdAjCC5
OX4mPiTTqNFPqltEGiw1R187kbXpQQUMaOfNevVsIsJlW8juStLvbbjGBQCyESjTvFlZ4fhTrYyL
eRO3Yqf6TA3ukZ09d4fHfogWHnOxskGC9+XBY8VLQfKqKNynd/AQXHVMftFpivh1U7TDbsQxKy7N
/U/D2NlGBRhG43+ia7LU0vhNrS0m2OkiM1bQvJaGO++y2DkG+EGmjAo/s/Zk519jlm5gKC6JHGct
ZX5OshjRx+7W9JxD6cIBc+LbAeLYpBVoIiMGzCggGvfd4QF7J/LO5doE3tXBDw1R7GEK7DyL4rtT
Lz22QPWeiny72bqzOJDpvmA9VkSwdo+HGnM0C3+pB9WH6IDKw+3gyXs3So6VwN+SMy57qLesk+lB
ZTIDTEf7qNq4sX2cBCa86lGcmnSOk5LsKPduPX+UYXCXRPEun6IzDpY3fWDu6pjdb5ZPVhbgiRtu
1YxvJ84cOtLDgEMomFIDdvd9TLgyZgiAqPQyCgPRDQHEAaOkvQVpI9NtJI74JY2KdWCNbJzmUt2D
njTUSTGCMjKUpfpNixgEiJDXFsH4tGw2BpDgsbPeMUd4LASeg3P0K++1UzQBeRN2/IzjwBYFiXuJ
Kqfp+gVHpv6U99FLBtilb7MH9Of3rBfb1Leh2WA0htfAOJcP8LBvDc/ZVRSG1OpZh/lHYSUvTuEc
63rap5BTBjZIlatylYxXwqm0mVsqhOhU1IyQSlUhuwPFdjCowRJA7rmbMf5qzU1ulTXuVd7KrpET
UWNUbU9m1J2NEVQGi3mQUuFlyUqAasZFfesqWewakyTBmx6DvLKSzwFDC4Q3l8jioz7dHNDUguhB
pR6PLa+BKo7eIoIyQJXaX6oWEhO6j8m4mQsFvxiPQzeoA30MDN7PUdMUwz5nQxahdlLLKNoD5EBb
50m24Vn1Qke2re2DTYQtyk9HWsxEG8YaYJ6r51AFqTxz3w/BvkDcoZVoxaHyl7BKl1jeq5W/9kLw
NCSicis+ilz/TOmsKvY2pkHtGLWHwrceqzh+SUkcRrbXEzTFe8h+W8sZPt3Su+pGj/32eMj99mCx
1NrsPwnPFRXWQSAEZNrAdFjbR8e8Qkh3VnEe7jIMBiiVhXcqFxpLE95+uY9ZviJbnNTu4JS4ytsG
778jsPnoevHmH2IaCq9jx7xP6oDVed5BtUZdY1r8I05zM4MwM983U01d9Sum/v/3v/2f//vfn+N/
Rb+qc8Ukqcq/lR20h6SU4p9/d//+N6JC9eru659/93zbc0zOGVZg6JalW17A+5/v16SM+LDxD0Q2
0mSEuXKmI/HKyWvNuWvdbuImTJYcx6gWf31B508XBCvoGSxTjgcWQQ9M9f7/umDdBqXW59pEGvym
h50Diq79D89k/5tLuLbhBnDIXd0KrH+9hM4+beJpnKC4l2Nc08oO+hjckb9+EP//vwqt59J0juXz
358eJBElZhb4Et4C/3orZIrOMwmExgLERibgl4hh3ia5//bXV/03z/YvV/X+9dkyP3XGylXqz8Pw
1U3mA9X68T90kfqO/z0m6CIUx3SeCZo4q73xr9eoGP+e9LXhFimlVd4x+L38qkFY0727Qi/f//qJ
1Aj789V817Bd39U5cNp/akdP61lr0BtC5RJ/xhuK+6CCLVLULfEsGav/MDj+zfgLdBMRUMMyXUN3
/zTg6xowskGd4oy/W7UcptHAfVfHoRs47O6vn+zf9FWg255uGEbgEJj+6VK46cy5Tdh72wrDx+UD
7VeRpeZ/6K0/z2B6K9Ad3bY9Rrxhen8aEZWp/Q9lZ7bbONJ02ycikBySw61mS7LkebohbFeZM5lM
znz6s9hXf1cD9eEADbiryrZEimRmROy9NsnBKDjRQlCv6phZU11Gxa/cZH8RqCD9/fejMsWfH5gp
2E55ge9aBN1zgfz78ihNnbOOFu5tr+JrH/HMxvO9ThWWeqvygk0w1k/lBDylt/hIyb4YT39/B/85
r3xsthsIz3QcU6J1+vcb6MY0TaRfWbejppicDeieKjfS77+/imn99zhd27d8U9q260v/jwszCaoJ
XXsib3sDv1MRRT/D3O572R+tytwNFsov0kVxVxTDTRbgK24NWiJqoMn893fyn+O1hIX4IZB8xE5g
W3/ej7h9uzEPsX9MyUuftPfaty5/f4nAXH7Jv25Di0vU9wOuVyEd58+LVbdTJFLSMS9maD4uUUtJ
CvERNN1A63cgxQW+cACEKcXZSvzHqjScClFT+JZ0zUk28VXPLI9Q1SgGzKvZ9XiZzTvp/9jUrMq0
PjUBhKwv1rkqm4REm3hvloym2tc4JiBEZvum8t7nxmTgr28dcv+Aul6SOYTr/tJQfxPyc7WG7jmO
9bfjIc3s+VD8ajdArjZw/VCtP0yyeCxpgjUi3NpKHkR4btzhLu2SEhXfwlg9y+hZV/XKrc17GMI7
4gbuqUJOffjVhik+dFKeymidcOyZi0SNctHN5H1qwRIaeT/muO6NXwGgG2Y81P/YIAtsLTjBvxmI
bhwVAbezyYIpAGmR8Acbb48AGiEYzgVKN37YnbF4UzK08Y0OnU2BhMknYzVtXqwhuZHw7ALHfCUu
7o1Gz3kJ5kt8c5WH8r5HVRQmxqEoX3C9HgytT9KQ25lRkZy+pUfdLPESh9Leuy4sku7d0822iZs1
gFFzYEZKbbGqATK5IW02H95TMpHNwDZGuduak7xs62ji/abP8hDM7bErzF1fJVvU14faWFDIMFPr
F0XvLGTMEkdoyDhlgDwOI0doOookqQAfb72Z9HWw7UNrjvvJmxm69PRAUvO1bX9jmbthArJv83In
7V8KsRpAqbMxMlzDd1uGH0PdwCgqjFUZN0/aq4HjeRsfWN3yoSRchhic4Ppl26hpGb3oTRAgEiap
55Q4xULv9tb8li520WziqZ1oVYeMGUI7xmNaIq2wGCyK4L7o1DEqwtsox/dLj6ksrpz4dYc9yqo+
lkDquRXPVpVTQlbeDwQyFOble62a3VxLWMMVa5W0SPUmGG1OiSZ2nV/x6O4EVbbfIf5zoRlMlXl0
bI+qEgW036+RXe7Je2VGNl5bv3+aqRjtcbgZQglggJywHDxegKPTnx8IfVyrnorPmzZZ1j1L7VyH
OnzDwPnmOOVG0MKNwdVlMLCmkfQilA4N8nFJMokZtEc/qR/N0FuPVrzlI4mXlx30ppfqIhJChlpy
uCt1qrppY+jyUqUNtql/fgKO4C5KLfQx1U6SFhlk1IE+Z0KMC4/W8j46HTHNKpEqwM4MvRDNqwGo
w44vmecCLs7LjTdn764p1yJODwzBZ8xXOUWWMyG/82paqZb45ZjhVVvAlCZWECnO7tii2A0dg9Ic
6axCpTND8Tavox8deru+4r15Ck0P8Ht8USZzdRoWRLQyfkZSZsBo1Y1P8IABP5/fgWJ8aNz7bCgA
xTVPyp9pKMfbJkmvFT/oIz4hPJyI02Td1kRs+/XapQtFshnjKXJnRgLk1JdreDe+8s5dFtGnx/rE
ZZXVPTdhfEy8ZlvnMOScHG6fuGdedLEwAEDUst6Wu17YYFBNlorOJD3lQ1rTWrq3A5AjWdnu3umF
v26hiugwPcCX3RW++9JC5mKI9txJCx4GJ8LpyWaDLyM2QlvvLuqBVE3bKg7XKgGxHCzPNsPfdB05
v2OtqptANdjHZIpgMQN/Hrmkh0KVW8lAfjGZ29HfwghvHzsq8ZHea2FlGw+KxOwGK8vwzlGuvZWb
20TtjemFbPnFZ79226TbENTob1s8dnRvzbsQc58sZ6ZoFiYuxjkih1tftPB7nIaNAAiXX27QgPGQ
lTqKqX6LPTH/85yiAXpYXD85dSXLPuAgODy+uGFBJ2CrUHhW9U1DWb21C4pZWYBSQ+ky27h5Bps5
TBvUn6AMub8z4zdgl89E12/NWH0lM4FdHVRY5V5bi3jCgFZ4KQEXpAbiFCiNLV6yeXqKGJmuejlB
NW9NAYtPZqdAkF0YGK11HL1hIEOlLKpTL6W7twDyELvjEhaRTKjlW5ebt5WO/SRSW25EVZJg53Dp
89Bp1a72mMcaQXfbOP4jjg+giIY/v6WmRoo0BbaP/qaZAdT3qLJ/KkSxi7YlecLp0uw6iW5PNCpa
D7mngKoKIgZBdxPmAfYwfWZd67btwjRIAQKfMtHA8Y9RW1twGs5SI6phskyiRTOKEZtvK+oXJ6/T
W88w5s2MH/PIxLB9drNm+FURR2OuEpmRpp4hvPGtAn/cXEJ77uGzx1O1zDMkYScBov6DQbtsZ/fd
dIrDttubcmBGM47GCkIu09neahEwRSM8gKl6plXMo7txElAixo8YPYsMSNNgOhOJJTMEqfwDNnf/
NCV2wPBDeFhLogm+s6RxkXS1OsUjD01GRlhZUks9VIwbQrFPe1Rv8G6Lb2pN8q08E4g3CpZE4nHK
TqnpYP8iSjCpp0d2eYBhq6TAczhgSFeX0QruBvBO3GJHVVun3mROJ1hpJnhNrWwuWdD8Ju+qpJk9
Mdg1rR/ldy9NUHmr0mJwAkbwqF3na05mliGzetUjSFz6dcuam5XpXkCedE193xHXssoppuvaZezI
QKV0PkkT3ydB8GhEERRY2B6GZYHgKQiBXHREgRncWLpF3Z4/5AqMseElX60Noy5Ou3dnRFOSFC5t
mGG+dh0xEHUXPBD8Drcq0x8mwwchqmvlmSggGRST1yaYTQRwrarOx4KU7Od5NlaiS1+ywD3mrJUw
iNajRuQUA8vAjHEacIxqa2F/xNEdWcl3HO1hgPJgWM1dNIeoNGZsXkYAomROyPCpaJEk4ZPufKJY
2hxzVCGMjUmE35AhzXHL7VQqkLLwVwegOufAUOt2NM91Yt3HE7IcHi6sCRAYnDXuOmBiPNHHgvy1
RVdSa2T8DEsWU3tdefslhCJtzUOqaqgnxr4ZgOnZU75ZMhrjacDEy7FA2ChDe9VWpCR11bM90wpl
rSfGZSMmeA1D8BpE+Pjo5SUDb7bxtjkpAljJDHpY+k0L95z14V441rYCPTFC3Yc/slv+ngJz2boU
U3/TRy1Zzu+KcZjOHCbSwafD8DJzmA+GDKsqZHUNZmbQ1U7Yf2CB2i0fb0WafFRj2/KBP/a/I0uc
JglgKHlaNmMNq5HRlfumHRff5NqA500/cbWsXIBj+FUD+AGCrlSKlMpg6FCx1xl8/Tp7kqnQ70LF
h6bojlRz04p49jfCHH/CAdlonv72SvO5sPs73t+yrx8sYyMVsfftq8F3FAEqvIj5FMscDiZGjcMm
sO97cmuX3UjZ/RYB0FQAz6VrrgPFmhoDrjCp3IWovygQjsoL7ntCDaCqsiXYlPXi0nJerIn1zqx+
HBJMmyC6WzZFiTGfwuFqk2BjDR+dwwR/hAULp2AleT42otnTrdjZ/Gg+YmmxkVYWZrvx4LrHUQYV
pQhPtVPjmXB/yhJM4IzHnd+gGEBhmWbC2ryAN9mZpDl3Lt3oKrhdPoSsaZ80jHLfb77qSb83UUkW
soUP/ilvcTEvgVW67U85ev1A21RC52Wbr4z0KxM4j21vIogoQkmpKRNYoZ19zaK8zMDmBrSQZ2+D
QR5G1T3KHiZreCZq6EYypB7l/GhJfSWy/GgDa19O+ghVy8YBiqNg2zT3CuhODcts2TpKUW00e90C
vs+qxwExGs1pnljBuug3RsVpnc6kKgeWx4w0u7q12ls8vhPPWY9DzGaC8Rj4srxjCCeBNWwyZW0H
n6nLMBPCIRlUAbGb23UzmGsJ72bZEgWeIEPy0wzdvWdwaaa3vgo3sU/MWUibVNcHw8CBg/Oycvsf
MDK7yghhX5IP6Y/s+9ryPo/e/SrdG1wz9AZPwhwvS+kXsYsCDotSiMTllKvItS0kkh/9PFwqlqKl
ymyj9orn+AhKe5eTqZ7X7XGpQhNiYca6DsFlXIMqQ2JfrZfIAIfncEXxAZFrF4XJpS3zAy4zLOnj
fdypBmPmeJ0gC/29fLb+aMIEdAnoX7GRDWjBSPlnS8IzpOXOqrQfp1YJtsNV8gU1jj1KaBmQOPhA
GXoJdplRjU99qoe7bJbFIZQOIEplI3cNIDyd2NU0Zy2HbF/MYRHzSUftja5RLtOYzW57N9HXFEfm
zk3amF61Z1H1dQnWcqcy77MCz9jfD+y/x+U6EoalI+nNWdSd/261xI5TwH9S4slrhvpmMo1PX1Im
uoje43VvW1XzP3od/+kGWtK2bJc72bToZ/3ZhhiIZrGb0sZYQpIqhW/75dp1+tCOM3vRuNJ6k4g8
39GObzadB53u78f7n9bn0vC0fJtWpLAlqSr/Pl6rTkYmykaPiz7+9HACRqL93VZYxIMhv7Q5SaJ/
f8E/jpd70YaC4rkSiIwI2Fv8+wVdIt2Dqh6yJdJgD0gDEf5014tj13T3jhj3hfXT+2//v6/pWCbr
//IfYWF/9pMMwh4mA3bOo/BC6AbffgX+eKEDSry1xB/WdFMG4/r3FzX/aLxypP9+1aXd9n8a/5ly
S9Gyy30kY421GESOupKQq8qXxezihZeaIjf+6R2GHwwzZfNgJtYTruf/8RH/2b/8zxv5o3+JxWMg
7gMfR0aasxWxnTnaGn2p8yD75tiWRwMkRdy9//34/3P4PtLAABEVHW5hij+b6jP2/5RRzsQDHwQR
SKA2PMJOin5njjk8/f21/nvXWo7nW67DjcT95P/ReIYNHKPnDsSjFdniEFis3SOO3F0JC3ztqzn5
H6fUlv/cGP+nfcgDkCuZJqXlcHCm/WezFCFV60Bxsx+1JtDCMy9BO56yfKAOJqLQ0NmGgCFaB6Z6
dbv81RaI9rP6SBIfe0mZMk/sqODqI2SMtR8xVMm641B5bKLDX7JaRFEB47VoLyJKdAV+0lDevjVN
AgTdUwCkCALcBonPCiHIEU8xLs6F4zXG75EdXJd/MEdnzR2IoFDCfBkP1EiXQCY/NDf/qfNjiL2q
MddxaJRvk5+ch7C4aRdtErGIubf0BlPoExMBMF9up56SkWC3hiCjAc/sDjvzraPQ3FT2U9EaoGan
9N7O1KYw30XxPWWsrnB5RapAKQk08JCAY+8XHQykfOpcGUBmOFueW+NdxWE34kMagwe3c/doMg6h
SnYh7u+auLnYsTcNITiW/dGAF4ztdpvO4pgXnxHtitBm/Dm+m4xSXGiO0OoRdfTHhDExXYUbYf5I
UAewvA5mO99gdT0OwnmseAQgY0FYqV+sAhGP+gT0+NSZzqHtp/Xkeztkp08MlE9tZgLVKYprNdTb
lvfhzc9RZjxbfnRrQhzKcsIMY1Sx0Qs0CvLEPUF41hH8i9i0XU8fUlxU+zhnzZqeM7giLP4Ge2Bu
PB3rWwAym7mx6jPxHevl3ZsdDS3C9UY2LLz7AKXBLij98CQ1lAsi8YQbk1wgFoL2U4SYRMLWLehZ
klEF0zx3gAVyshf1Z8BeMpgo3pa/KCfnhK4LmvSl8dTOcktatgFYcbYWYdJf06RH/6wB44KfztEu
spc9DmQrBrW+ncf2FFAfNQusYHQ/PAHf2/zu2mSNLgqVtLeNdbFLim4nKmoV1AiO1SDcNy7kZlbr
NhX7MNAnN7OObtM+t6NGHTcisSxo8qSlW7OHt8DIUXbU3BKDFJsyCNZh1e1piO1aNjiIb8mTDZr+
zpoelrPkFdG6K4PXJSyTN5OT/Vki8HESyFQZRIyWnMfSd3aQAy2G9iQdUxAqkfwYNCw2Q28kh6lW
3p3X1c19ETkEhXSer2+9wn4d5qZGTMKppS0Iij04oK05Akp5BgXu3PXkwJ0R1wQ7SkDF262/Wlla
N6NYqIBdFR5lI/vXuHXGs06AfPdDKF76KChCFPliyh4XIMcJRGz4YBgOwnY3jl6dXskt/at03zaT
ve3cUO+6gMy3ifYvgc/CeMvyJET7RA5IlcC8jgc93RVCx4q8TkM85GM3bvqYQE/DjSj/66j1bsUk
CNtgilqiQOHiiTdy9Pont8HVjNSdV3dw37yVvUdzWZejYkUqi2eAiLR7EsE5UPYc3AiJ7zRxtH1G
NMGHDraUDJ1Oet7CsPeftWvRxE5Uk52mLGnpBENuoUbHehg+2lAnZkW2yDJb0gJ/S6EZJeC8paHu
tIigTX0k/ebRCqJjFEeXuq5zdA3pt2cpoMuu+CUnkrzBcZUqO8IX3daIho2Osj6yWlrdEiD70scc
tffQmdl7FYCysxcsVWu9+qNbnrnpuQABMdkzgRReZaG7Rh8enrOR1F1SSogiKyObnjAWLEK1mu7J
ZcOnEQTKgl6vdPCqcIPm7I5wn4zup2cimw/PZRRv+JJLUABsKAQofjTckn/MUSrUJPw4+hgNDyXu
8S7p39ScXul703b/nXX2nn8UTkkSckvvod2U0eKFj5aY7pIO0hJ24EQvupfkQw8b+uQbmeBsHN9t
fTQN72qkesvLRco5itHc8L/x1H131fjbQs2ycUMsP7Vr3NV5vwngKzrMNmJqmiiy1hM+y9h/Rg5e
yfFXz2mTbsvV/ZTnNTcHJjB915XjN8EPxJ1YRCTwCsCbl0NkZLnnoAqDAs5T382k12zkqrGFMPWd
1d4dx8XZ6MRxwO5UugjeH4Ki3C+vPZt6b0VjsNEuBhGONNTpVpaQ35xbCM8PukyOcgjZAkuoO84E
sDssauqj8si7YgeTTOo58psDrE8AI1a6a5zIR/twLJTVH1Xk8Zg/mub31JDvULY1OUCCfZaHWJV4
Zxuxaj6DzeSRqo++nfZEgxwlNNfl69IFX34TOzV9nIsSCqX57hX5DX9EgJY88D2hJ7J1VEy7il6E
2weU45JmZO7xl+TX+tRlhGTRxjzwQyXQvdJ2UZe3e36V5ehHKv/MQGPD2em13PPFaofdAILTnB6W
7825Cngdt1Av/GNUqxv+BMTgw0KqnLRYdMYTJ7gr46fUj2EIo0OShL+nH1VdV6QjHdXsLO+UnKgr
X6JhoQBxpY3pew0rge03X+wm3OclnaaJLX8nSCewmAqM5gtxzHAyo63RaIDVPtZ5aClww3wK4dqG
IiDr5TUQ9575YvT6q2Rk4sypuFPaJNDQTFR412vtMygBSYQAsmgThG8z6MDROqmwf4kK81N2jr+y
ZHHuquq9SWhfhVn/ZLKJMjsie0keJOZUzetuiD7zOiDUtJztjdUhm8hJPROpTFbpyOIPBFwA9Gy/
aQxh7hINyl6xdrP5vWclXkUBT1BT0lfx50eq2vDWreW09BnmZj8W9bVOIurWvunW9SJwWI0pcAr2
QaO1nSm8kHTib/Ki+Aj7mQiEfOI81JINm5GD7La0i/2ozYwTU4fy6BhTj9mkTcp6TSDUSJTg2KL+
l9VEwGTIZCCZHPLrCh2u+zG8AL3UD2NCgpE7IysIEKpA/mMxJjDkPvHJVk+d/OLI5qtIks+SARZM
o7Reg435RBP2jsbDQ8qLyWooQkH4t/Wcl6LbDONwZdBffiRB9upPxrhvFVOBavQh9kZkAyjiOPZx
iYHX7YVazzZdqM5wu5vJS8x9Gdi0eXue6qYswx3I9QI2CA5NVlgZbqGJPJqxlPgMNYR9QB7zU63H
dz9xnnwEYzSyTfyA7Jmix2zkIe/E9QfDeLKkSpKoEsxJ6LQhTrb+dbTtYtqas0+iX6ANC6i5z/IN
M70EBo2cvM+NVxTUPgGrM7rSSmMhKHr9VjXBe9Pk/lsXAgh2BdCcjcsMbD9N7a3vpjeCruFNJRmJ
rPO5se8I8WhPZiLSo6PjF2b9dGYM8rWSAsMTa8p5IL+cSdzS1RY0L5x09t71EHmAGiMaDiqL7Wvq
gyelos9XpSnSVRwRCzfZRvdiCnWmtT28BU4cfNayw1vkphKwJo34Qw4RZksC6G1s0QNuwGcu41Ti
40aETlAZZErBnUYR0WqWyEg+jlmXUQIiVI41pFDHo02wcpAVA48SFDejJ2nDRSYtgrguMXu0aPHL
HhktERUmerM2SoIO45AX3/Fkxh5WWeH4kYfBqCGvJO2+JJJh5zTjSLA58ZAbhJr6nM7GkydzcL2M
/eKXIE1dpkjIvpN2Ll8iT6tX5ev+tq9nYpFqUf/u4F2P24I0x5CtVldmLKYGOkMYThaWrTwpbxM7
7V6rKmxcUu108o3TOz8YAKxO8Rx/DkP8gyL4V2Ux8KPPX7+Gc+G36D+5Aizad78SgP35ynYJHbRd
GYLHMjDSxbP6EEM47vOi8YhoBERT9hIWQsa6aVk58vnRZkGFUEpzPRMJ8U0efWWycqmdWnGfxA1g
gyhtsbYvpKow9liHAI/OZsLaZDjRdx8lzEuoLB2LERvaWxlGTBNqD5yjGZDl2/OUCoOWEKW2fvCY
0538pc9vTjvfN8irq52JoM0ITpSvMUJmxn6c9K4g0jBlcMJYe18JVLgVMTY15H2Iq2skH/uhrbaZ
ZHNkFatJTmwHLNr7Ot7a2H/RYK1tu9mFY3cZ6+pE3PKph2BVAJqKs5r9OzL7vugucWvHvwPoS+QV
sgIQUEJ8Yhwb9zGo1Np0kcbnpBFEhEmKoiSOge4ydWhxArOD3doM+Cbzw63Sr9Bm4t+5wG0masJo
QC7RX4Y6OLRVfkxltff8EptHRxfHu1iJw1TbwJthVJfZj7/qkYZsW6dLhgcIgTb4aoSL3Lj4gLRH
RijtTOhw0Jew/vKwMZSF09t2zrFvvkmbllzJxpVJHEPVbSoBmMzzE5lXr2kQ3kT82fHFWhGo3Nvz
C2i9rY1cRJUEg+fG/TDgUsv9m5IhElDJXVQTYNExKdSVEpARADJhaWbKpYFb5APNVY/Gbt98Qckm
q6rFa1ZP7ylGqNVynOzm90mTfSd9d+5URAA1gbQ2tpe9Zzf9mY+DyY70h3U7BBfXJmHOGEGD8uYI
v/ns4pHwx7rCHut1anqr/P7HDWpmjJlTfRasmSsPpffJVfZO+cQJKMcANzdwEQB2swgqEUpttMfG
JqoOfZIAnKHnn4n8WkTZcXJxr1pE/Kxiz57weMeMsUhVg8wgnUdjSl6l2z/MzM5Xkd1W/b1mXPnF
QUNJCX3w/MVTb5o3fj6efe1vg5RcOuyXsQ0zSzTGc1RQLfZ1j0kn7NGReAudBSLzuk9/T6DTDBGi
2Rat6uXW6Itp1eIvY9SMTtSxWkbatMt1f6mRzoPjVrvcH83vFIcPkQ7Zus2aX8tI02b187LpIKAL
aGM8hnl0Mbp+70KhcnzrWQAzrlBu2LO+F573lASMpeP6CTr5NoblVTfeT9irW4nwAkzwVgVYAgnO
XFQ0V9ud7xxZs6GLDiSbXJlan7MYAFjb3aqc8Ygi5EIUz4mtf80SF1muZvRQ0zkLh5t4LghM9Y66
QhkRdxTlgpkVEwAYzXjLwv7Q9CBbvGoD4onUtuQDSSBUNW61tYEueU0jGHZrzcNtnNQe3/EnMUjx
JqlmcZ3nItzltY5vrDRhfj8zHqlTeCUz5nhzANsVCbQR4ZK9NA/M8M02ee2i4qdrh2EfzpN3IIUC
u0wXZdi7FU+hMoITEPvGDQBL0nyyRTcz4Gofr07hTLdNCIFRdWJn1zLc5AMuEdeido81DDHeUbbI
2GQyU8bBwm1098ZQ6aksfKTfLd4CUFpqo0pnp7S1afzhgSjbYO0ObX4cjGbjjOo1QQP+kFSd9RzX
sbdK59DcDhWjMQsHVNb2+ozujq6DLhX2xFzt7ISno7+469jsOjkZBlwFmSO3PTt3epk7b/CfWotl
Z0ajVaSY2liKO83EvqspwoBlM/CFnVagZUhtg3mLwu2hoory0DzErnVP85dIojE7R8sEOTJrEi29
DcrEU+oxRKs7mKdBcbFxYrB6QVOpMbf2pVfthFdOa1cgvR/ntt5q2d81Zn9ModCw3C5jxRkhAdqS
fqq/Ey3eA6+6j9tl9fSdcwLbo6vyGw3SBF9uc/ZAiGLcTuEj21uSj/Z54h4d5V6SePpFJsubRzRI
Zg+nOVMXginfKo3NsLWGXb3cM4O2UbB08tFp5W5s8hcjVCe/JUmJbNxvS+N3dxLOHpFKxJXb255E
46osXts0eh5i9dOlRfgcljVWvIEH4NTxkOYpaK7q2thm3APKZ07jMtwzXZKD23E3KFYkOzzYXvYx
Mc3LTGdbLv69sB2OdYYpMkiJFjCJyaA/fOu48sim8xy4Sb2ujPtiCFmh2VdmGUPY7pLo8Es38RnN
9NukmXmNMJP7SJL26n97XnQKaCZ10M0rrHFsAW7reOmfExGmzJCdTXJvEC6T2OppOed+Mq5SkPkh
EiXp0W7v5UvVE0TTGEh3gFV35bbgZp6Ix7NtRBpJ+jgDA2VY9TWXWGvpCm6YEfJL5s0gSOp15G9s
huQLGOtIzA16oMc6sV9mNzzMXk93ctwVHQSGSWOsx/DGO7ckUs2FNMBW7kS1PEbDh0UADVGm50y8
jK6LA53gSlINvWodU+QLO9sOTB+RiiJvipNzXd1GKJvHiJaiMQW7YbZuTSJEYlMBc4gRy0y2d+wC
56mzYUZNxg1t6otCm5h4ZDbCJPaBRSb5fMFyyA6FS7BedkCsr6gqLyMGNsOWN/nEJikk2Gpudstn
i0f+4PPU8ifGu3JO0edBTDV1t7V4hoZo7gqAxklcXaPKvqtFf+jwUFYFTudc3OOw2U427b7lk1g+
Fd4fzBb/lEbJV5eMj+BarxNTvD25LetQxW+j84VnnbtyTqvtMJuoiIbk4E6ILizjw+mM41yRi5wY
jE2tmqRN8342hvW02G+Hmvu8WLc0Rsz41esIW/Ozz9iymLJSu5Sg0sdxFmsmAd7WiJFMdXW+02N2
l/CZdaX1mFr1tyMBNeaG/hSa3SWk0a1bqosdEZDSjf4dqhNkXtUtKQ//XFvEXkNOIhPSgC0cKsLv
vPkGaU+2cZvhSZaoVcCzHiKb6aXDXq/K4M+mOUNnv4A1YULCXJswdGeSTmN+qqOHWbHdR0TCPApK
94Tbv+d7Ouvo9eZtl4h7w6CFuwRqIApQJ11430lbGns3gPIa3OsRRXowTntXpmfIxAerz7YTOcYN
+KI0FWs2708VAs6UTGMj8786WBhYnnDrRFxL2BFJmqUIpcIN14W9QK6w43JbYVzc11Z2X3FNmAHN
6PGnjZA5w8uatUU7zvy2jR7NhFm6QB/C9B4jxUsbhbvQr/cuT+0lfMrwnHPIufL8nGcKCOeGl5Gk
cETG9Nya8gKw8l0zHmuM6jQRwwzHJFzNghkvxAGbJmDoj+/KuJdcnuR4FWu/9eI1s4ShS06kIyiM
jRFOxUoXNxnq+w2dVegFZm+sPddottpCQouW850r9A39C8gV8aIdouK4iBLTuFdJTpxhQBsqbDgO
VzwFigMafPXkcOEX2P8alseBTssiLwhLeQkRKdcgu8BbXmrL2ys9HDT756Kc4Kf07sZok50zhz/S
sNe1O22G9oNoG3qNPsIed5sWfBwJYNHlwWIVZ6z4p8T3j3nUXMy8PXZGcTXzAOrGCBC1/EoCUmot
KstcfGYMYlbCMM4z6FRoOTtZ+2vFHTgoKE6xs286riWPAQ4e+nbt0WfeudmvOEBwLLA8kVh7lAWb
P0H6KBcGyXKdl2/GorzJEK4ubSir9t6LdKklZP41x93BhRsQ6YU9bmzDsbjCSARXmFfsWRguZb+N
qH8Mu+zD5j0GbnUTJjxeIv+myLOjDQ8ocIdTaHLXyGnESIrkohqjXehwxy3vOIV3L3GqOonE15Wf
mEvuDE1sD/Kd0u4uPqo7EFxsKtDhInkaZHyggbRuyjBaxT4NiSAZ/B2k32jrjQor7QjfQPQA9bFO
IGQbI6grwfLEPUA9IdogutLo3w+6s5Y5ywgAQDIvEi8m6w2+VoZeDDgIw+GOkzs6Py/LhejwoJzS
kEHZcJsRbaeGkJzyYmumyQ/Kp6c8nG660dl0dNZXrq42jXIfZF3vA9fcVaomW7Y4q6jfJRCQS5qb
TmbuO2xnpjNvgtw7pjaP46awb5OMWdMC/Z+C+TErXyrGMXFLM1Kg7RNSvThsupCyGAhci2OF0rav
i4cIr/gYS/LvkFxldbHtc6Djnov2kKlvk91WGpd26hi/CILZ+HAr/MG+tWcyGNrHNHOPQRvsUGD8
dNn8JjGF8/iGbVWKXdnOJzaZ55E2wXKZlZnxWQ3m93IgiXSQZwzfBduwudHw7tAUxq+JPzJU5jng
MapLm5sxLQ+jUR+pcTapqe7Ze9D7qBTIMNoEKfgAOrWHAo4bGwPUOB1Smp60er1njSTdmY59zMNM
1sZu7tsXVO1IvLEJRDy+XVV9mA3nss7IENHlj9Ljj67pCxnvXsKkn4iIy9j/P87OYzluZAvTT4QI
mEQC2LJ8Fckqsmi1QTSlFrxP2KefD7qzEIsMcnpuL26IrWYigTTH/KZch1gB9XVwguiyAMm3DvEH
7IPkQW/JGETZHN1GOw89tEiz2upjDt4Hl+Wk1vuVQDZ34JYelQGXQefQJO/8twNPi2YRadqc0jqY
Crg8y9BbjyhlaXRHafv76qA4quYzxKer25Y9FTqUZSssFSEOgE1KppvMy55wO+Syh13h93xAXt65
rbBWoa3VN1VBpbqn0Bqd6MmCoPPEk6/VXMnmvrUVO81+6LlUDT36Wbt4JgWTh9W98p8nnbagLAN0
fHhfM+6o7ty9mpMXFc9yyvQ+huSfoDZ2/VShIRZQTFIi2XYUEJZJXJyRuo4IBY1njx3M7ZHTRKuo
yFVwvttyX/yxs5r0JyXRj3GiuwBDZs77bLYYq69a5p6N4q4qZvIEmQ1quOJaD5O7xseumHNqPk2d
HnOVKnHv8pD7XKj4VKYh8mv1UC8GC/W/fgrxSoiLBO2ENDj6GZ00sxG4RmK/mtaUp7WO8m7MF8a/
BvRn1JJrKqWtefEENwJZraFDH4auaLcopNpnTvkY6gWaynNEkRAlmQ5+pSrxomWkqmppN83LfOoF
ITDfBtOXriMMLkN07zDCWPawogSUS8QtcnSaBogImQ+WGnwy5WNbERtKd9wEmIotRMs8NactiJ3S
a6dODllhrXuve439JsC7AY5GW1nbGRpSVpRktfKQCRTNuigDFYyMgVmnRHBwLLmqfmCcQDibVocG
Z4Kr0RqsXRFx3duldac5+DIqT19hNr4Lc/+oBQO9LDM6OJJD0pgVNskxCwyZClfJJxPS9L6y+yXa
w0s3nfFjHuk9hvRlfugGVIqz2kJ3BLoQWa6WLlWWv/YeBQgcpbwMyH2PAMiV7vaSCClFt3K6hzdO
2yv7nRX2OYFRTNpMGzBpfkYmnVhS+J0IkyPI8Juw1Dju8ycEyG+1wL+lFHuQPZgGMeHhV5FWTvAR
rKw4zRdCXmb9Cq9KXroppoycKTPah7EMKmQ3LCCmQErHcm9y5TSZvZcjrYI+XXqa2Jnd8DzA41tH
RHwgrfoQjops/AdR5K9WOd5zNyNuZhBlAnsnGEgn70aL9ZzOYj/whaIHr8ZbMM+ik19UWDM0+yRv
Ae2M6QZ5go3ozPA2TIpd6XTLga0YCwSe0+7ehH8NdXpDgQ5iBe3ZXLyquF+BMNnGpNTKbPAKAuML
ztk/wD656cz2Z6KHK/gGLyjNvADGu/FLSnNA4bql4QwoUIURUqRB/CAAsm2GRLfJBFHjucLDFrwa
ijcRTkDNm6Ur+77tgLuLGVuvD+o1lTnY8Klf0hD4p8JO1sYGogrC4hFIX7sPk2mfZxU9jrot0IWi
Rm7ivWPMRXi6y3e6/LNaQCJwLNUr2ia3s0BPA55glfpQAtoUSFPq++w8XMS22qyIMGHtsegqB3XU
GlQnhP37QhbucxlFFQpdaXTE4hHUa+mi9yQswGAUx/3dnIje0FtOke0zoJbDEp9VbnV0sjqL5sK1
yDGMjP2BY9VsToMPG8wy6Bv5QDxxWZ2aDJsXoMAFCKwp2iA1NywnmkIvXmDDkjaT7I6MS66hVInN
0Lp0uOQwuf+qaOrklXSK+DGPQuJmw2KHzki6ZWTLeK0Jo3zlzRcHxIrGPZVN+mE15A9Efkm3DyaY
oZXlJel9RQURHkhQnSeHrkQIuXWr3KZ+bXXsrjWfso5f1/6jtLR6EwcaWYWfDVtEY4p1Efb6Jk3S
4Q6Dc+sHhR1KlV7HjvcC7BNChD7y1n9D7hD9Ew34UzyqXTdogki0LmDwuZRPvAHLoAlvhoeYxZDT
0qI2zUnloFEzmSkN4kqQGJrRhLy31yNcCd3f7ayTW2ZiqZvOdF+YTXmNV+UvBOpAuIRReud4EzaD
giL6SOBLnbN7qnuNAnQqEcSOfseFhu9EiFkKqCpnN0mgi0Gjxw/YamtsIG9OY7Mo5bhrLVxuiqhf
B4bAr7g1x18Fritb1IhKgSGwHaGsyB68c6m172Md/Z4zTG2lbinQWj6WiTYMCM0grI6pR7VcsOhS
GaghOsVv+hHZTREY09mldQtPa8Dzsxia+2YKnd9pWis4fk7z1mNgIiBbTSVidZN3jDJuZHANTd/C
wtFBQ5oL6ZkKhxR9yA7jAPC4c8PoIPW6Xxb+MPzCu0FHiHoKtXCZeIG1q+TgdWvhjc+tZcX0rN1J
HSbTzCjnBCRRVp2gisIiDQjGJDyQznkZrVxe+ZrZ3gxWT5VuZhogz1rRl3AC3LQQHN/Zoq8Qj/Rb
7U4p3Ko9wkMKHkp2OzuPoaCwrscH3wEERqNCPWZVIFaCPs+9HdC7jD3D7xd5jkyXmzTnlMNVLuJ6
GvYRKCqMAwvcb1VpA1rGZGMRV519zjNlvk1umUNyCNplw8zO2DSLkLJg6tfpoert8dC13Su+uahJ
Eke3C832ayLSsaiSc0QNF0FPCwSPMxOqKEpqV8Ct0PZPkPR8KyajeUtiwLJXSUBno3L0/DGxu38N
JxRr2kU28Ugil63yQIeHkQIZW1sKn7eh/jmh97EQWUkTzFcSehRlel3raaZmE9ZCgbfICkISxARn
bB4FjB4npW1ipsVRE7OiQRcMj4ZJ4+NqCJPhUMEZmK5SPZNb5fs2wnmF7ZwKnQ5wh8gaHrgKXT2t
Cbc4FCbjGof17i5OEqEtI3+yQspTFuYTJxaatm1GgbepqMt7P5zEeOgpSnio2WcRzR3LL35rfd6d
yNUoYBBkGMSD+AYt3FyUiybqrJcA8Au6XgXPYcxMgC6nJ50UpYaCZJLEO5sSxSq2iuGnXmFcBYX4
ye7AfK4UrtoNzSPcapZu4AK7GLyoebTbrloB5urWmWrgEJn1tGsrLVujchXQOa/gtApP8V2UvhNl
kr3lcDbkBk9aa+UY9UDxsUlWheOX6AUBa+uFri+9ynfusFtuX8emt958E+YNAX8cyKvEQOkEO668
EZtRZi4CSzA0r/oi96FzjB3g0OJBc5vmKbDM9jlTU3qQbVbdiYoENhMye9Lo/AJICP3wrJt+81AJ
ieehQQmxx79pXcRcl4gncagDXUoop7jJK7uTdD6bYAjYGKHLgYSjVx6y5hXa7hABOQQNELGJuG+C
FFMVF80XrfGQsy2ttwZaMAZVQ6VTDGkbggyNYFYi7fYTG5CS3onLxT/guLcpKO4uqni8jiS84LRU
WJ8o6LlpPIEc9GNk37iAgRu8Jp73G8kAGqAJ9CcZ5AXqmJO47qz6p+6qEZ5dPFylIr6jyv8vDqbB
ZhpavN8G0juNoxhC6eRvOdz9I3iHGe4RWUutxIhQ1yacKxoPyEw4lCsdYAP9TiqcjglROXLxeohq
FK8mv/F+CPqD96GSiva15eJgDaisR053nbtIzKGcqR/oylNW56ACyUiEXYipAy3k0tFVI5C6nrZn
r9GvDCIVr/LetsESaNCUsG5EZ2vOQC3hzqBOAxN5AcgRnW18PCbRIMTGTOOy+t2m/uPAKnJx4zCU
eR4ioG5SW+EutpyNF9EBv5GUYGqEmuuiOQSif0Jnd7wCpn9HQxfNPnSIWKHOIc5h4xp6uEQzaEnF
6JlK2BIbsZBYKHob2vho+ABm7WE3dtMZXNXcz3BvHX2oiGrwKvRkfJ1k1KbM2rxGnuDegaRiqxZ9
Y+ch/qOXFZKA5/Kgq/hl9rSlBaMv3Tw/9XgezD+A4nhb6ObPsLeuw9xd2ehEOQhOr7KZj0RRL0yn
g4rTW6u2nnqXLVSpl1YNW3YlPXKx6zpangJDPqOqHpxatlTSTLW38qm5cohfAOWXfx6hbQEDTOji
Kq1c1zS6qz69DozyPm4iQKmjhOQedjQdQYUa6f/g51VjHYdMu84kSkD9myq4gT3H/q21DSFvlOEs
xlbvDZATwj4HOYoEYxWbRBJRjlF8QHuObtmMxQlUcS9H+yeIz6sBtp01esgORFubYCID6kS19sSi
+RH7FCFNs58xN4tYoyinxhcr158mlEGUNt3BLH1Mq/4OCT6a0sbKiLp/WlH/aiPtOWiGaZN6Kf5J
2aKvqz0BTn5ltvovDpktGj73s6VDFU9gDHE77WE+z6j2EJU1DUJOTysuGgZ07aY7vYXZPR9/Jd2i
AX2c1fxACX71Whu8EOX8O4XFHbeq2LaD82P+W+6EubQVpctOy4F2WeEd5HHastQrkhz9rBjcTq7d
oS+w8hpKrzjKJ3a+jicKU5WPpG73oIkB/DX6S7i13oi22nN9ICsehI+qUteDV9/KWf0savznsgv2
OfwuVyNTcDk9KO8XgbugHvmc5epGOA4Kh9yvrvcDLxYCD+etoe54JWpCEbenM1EWe9Md92U+PM3V
vKgnJSvJr6qxwWO91tccCIumKVZaQYZHx0HYeDWwUu/QPDkYtcJjA3pYSMCYCEDOVugs8S7cTdg8
1DU6fFxr5sbBPnKaax+mpR+NWK3MoXqtvewZAKEoQlLhsnyK7b6k0ZC8NJGOI0txi3gm29s4Bla+
r+ZnarB58uiMAPKtPIlwPE3+GcrdpKs/ZfpCrrsWZY4Mdwan8J913TiDAHjxjFZbDIFFiS3kpC99
ma6pG3g3SsxGsWl73yeIZna5+xxAZVtSYnpykJtaeUKDDy60IywkHB606S20ojfHHOptD9tKqW6X
RvXSghAy2e6xbzqO6DTudkB5f4RtD6k9NK9jU4L1lGl01bLT7dr5HZQE1CrzX0xrDABmo+5dOMvK
R6fU1EvzKrT8XylwqK0R9luavdsi8p8CcHUY/Y20NznIbwTWVJtBlOk2ESqHfyaPhZK3mNJeA/zz
+qheVDUOsWD33FA75FXEyVNudHoZ0n9OcVpEeXYdIOhn2OiIme3KBlfoARXN83rZmjDOBGTueXM4
zbA0EafAfJXT0oWoCcZRQPnrOXSDGJ3zdr7ITdoAEU7OKErKfDPEaAskZ5hobBekD3Vgs6G1n5e3
RjM3QrhtyCuSY4qjvVqNCRq9NZ1rx17FxuvIqRsXBiRCjQauhag3ppCUUJECQIJsEWcIa8Oha8B6
WaAzXfCp0kgWo+mfKcd6CCmjiFKAQQH6DlLxicoihod7zbUxAo1A1gQ3TWNc5br14NH0AJ+a7LDB
O2BSdY1NMLTP8b63j0MSPNdwHm0vXRJQ4v3nbZDfuB8saouARUjYKNQP+OPg1WUpmIrHwrSOTo9x
FJMRqqCtYiKC4z/3LmB1PSKwr82dou4eUKRHegZh83ap+maXe7NNz7XvoCTMS5unljUVNxSW8rPu
cb6DAzSDia2wWuodKmnqaXBf6giWtIHnQeau4c9d+aON92nx5qd+T5JVoQkL+gkc8vwLmVUCdt9t
azp0AKTGMD/pprU3olCgRRvuQzfbzXLiHvI9raOdZ7976lwHnV+SuNNuCPOzjVllph+5SxYgcCNQ
pI145dlUcTM/vOhQGk/qlSHx/+DdjdG068qjCVu5CItD1RnLWIIDnwFZtfaqDSGt63hdCe+H1ZiP
Kiv/GRv7FuQmiS1fjoXBa2WkeYXNcGmuEmuqDAKFUlu7ANO3KX7I6Aux7S3dh+kR3k/0uWd6JuX/
FF2R/lUv/N+Orq8bupkp1cPF/ErSrE3pazY1Cp0m5OThXGnTa5tZd9aYbXpSeZAMlIHr9hgDZyl0
OS0FDMRF02k3Yw/YQD4i3rss4nGTuO51rZUrgWXBdmr1bcgNlZrxxgEpALPc3xmTRC+PBvvoYK/A
RvuDK2ab9Fq21WgRu429qjzArZaOu8zsFwnDykuaVwT5dxVknjZKVqrzbvyGyIM3jsJUsbLGfD3X
BDpc58aB2z6vi390HF2v6HrvMjbPMLhrnQoSV/Idue59a0uDtnhETa20DuZcumIPdVG3HTrvLtZd
GF7TEow47FnEQfgv7ZB6XLg06ENV+VNGemJY077v8z2mZ2uDT6vhGOtX2doQd74Hy9guq+vU8wAk
ozPoQD0dkIumRuFGO8Q+eVJ2cQB9pQ9xVGu1NcndhgWUVkA4zcE5zHyopg6vS7JigsEDmcltR/TS
NggfstSVZW3TOr3p+T1JhQwJY8/PNf9sCPCBh+ZMMZsGswVisz1aebzzeb8WDmLFiPh9Fi/5se17
K9ry1JP15fzaTV6mhx5uUUKGHsr7QHdOEu/ElQ5/A0FJJKxEckw57wBA3MRmvGtZUBET0PT0PnBp
TCWc5DG/ideaAfKeSgMfGOQfrOlFatmNQ0DX86mm8FcZT6v5Pcxv2tPSvSHuqUo3V8nUH0GVQY6i
gQu6l+NupFof3Uur2mgUYSVPapjIErfhCswcRNrk3xYFpRwQQpLYT5gALMjeaEATwofoQ3gR5hIz
BhAraMaefy+WVgu9ghkPw4hGYr0QIK0I164R7F5mGTg4kzoABQ/C3ST7hb3uP2mEujQWzITyKNiA
4Ap/Iwoy8/p9ZDsT1cOE5o53cdMY1lof/pP04Q6aCsCIl8pxV/NfntnJir+Fei7BFs54fXBMOZJk
Hsx6TZGDLyifl4QeCz2JTOd0pUK10pPohOAt7S9AfBC7IAOBwRCcvRGmE9Qs05I6OfW32yoF1G9y
tmdOllyVdQb4nE8iekQ4tfBAqrjH8ShD44ljW0R7zSfi95twN0XlQxlBjC8L7VBP5jNSMSuHg11X
4xZQIqVCLA7yqOP1oY3DZNjm6TUgDXHFtobFXgHNmdoe6geaGO0UPiZWeuoicLoY4S572zhhG4vG
VPIbQZINvrn7VAVY3SbJuIth2RcULlYx1ZLFmFnXxWCfaQRtA3iI5hjnty2qqhXyLFf10L/6KVL+
nIPuXQUALZPaP7Ks76rOB1RJFxFRc75wtEcABm2ATuziVqdpjyO9lWL1pdrgzppgl9XRyoIbFtfd
hogRrRYaal2evfhOJTAR7e+TLr+z++DW5u1TGUtQUsqbZ89pr9qSsMsz+5UPbWeh2xENNWK5bVc0
T5M3vWRQQdoG8a/MMm+6vnitEMgoSQxLfBKiIEcE0qV5I5tifLXj5lw6IBVhh1J1VPUBu5Wj42sb
NZiPJM+oC48I+xMfOfUv9GoRYIigs9EoOWZ2fzCJUkBH/fKCZCtF9SIicUucf8L8WV5VIZSOJHgM
ULWPsW/zcrWLY7Uh4FwJdJT6GTqSJ7PjOuRp169u59glQKe/rOkCg8AmjUIneU2lrj7W8DXovf/q
xvTJz9MbZUZHNATXhgweUq3d9RHQm8xH8ErTzJtZBmnWARElN0TPqe227bpsDXwmPNxGIsEWcDzL
uNbZTLR0dnMRUePXZWOLcQwCo0r1OVy6tFwq2W9mdbI+4bSOEaxCewZ98po6D7raDWb3aZCC9wSC
gyLQi51zlQvKkAr2Yw8MqZMgr3OUxrXybOY9YN0EbbjWUPmGfKhaTJmBPJBwryNkcNGg0M8p3D+3
R1HWkQXllrSdcSX+ovCSXWg7z7ArD4HKEKoZ78qBZNOec+uW7j/FXsMFagPWplc1Dh/DtYrKhaMp
AK4eaAJTSc45v67wJ1M3KTKlVwX+sgv6aquozm9KXd82tkNOZtyQ/6xTHVuW+Z1YAmk2OtbXbWae
Sq07lUhQ6JNHNdPaZrG9NB0vvHI6hIqNYi1CfaehJT3zOqrUXdFN32joWRJGdKaDSstciI6zOwWc
2sB3bXS4djxOz3mpRU66zZGA4TRt0RTioZNyVRrhb2fCglA+ek3xnDQG0Ve3z1TyJJL6sUBRh3bS
ekiSmzAaDiX6SIUWo8DiEy8iDaU34LlKb0mC80QT93ps4U/UhIGGwCSWL5R79OPm+qdDal6gipZ5
zaaVJRhmtKcblgFI+yvdy899LH9N1M01HU9dCvW7EMy4RJk8j+2tJ3GnDk20oAR0FTMAU9wgOh4D
C/+aRP2BmU+8b1Kpsxyd2pdjXtDEjaCXVRd64zkOoRGuVfUzCEGoTs15nlXogwKsy/+PMaXuICXx
P/GDC+J2RZclhOfSnweAa2PGog+gwMevbSQPWcjZAPlnar9hb18KXcLdtnXLBUvuIiEKSupC6HLo
uxl7PbXnLN57xn1lvzBfStpAt8TvAbFn/mhIUS5bn1ry09ev+SNXfR6crpxA7cFGc+G9LICLblSK
qHJ7HuzgLGCaxMmxz+2HNh5XX48k+E3vKeqopOoGtHjbnjWIL0ZKReOGtqfaMyGIOpEhTIcGefmv
B/m4apDR1JF7tYXU7Q+qwE3S24FN+fIMLc/IiaohDM50voa9O+Fs4VSghPtvZvZRW8C2LF1IaSLW
4Rr2xQf0w4Ruft/V51yLtKVVgI4nYwXJ2OA48PX8jPktXbxFG2VE1orluC4CrO+/l9LCNnMc/88E
bYmdhd0+jv5WDDem3DFTpSHUqAtOnV3ZYVdZjt88wSeTffcA84L6S0ciBhXeNWHENoRNBPGsPCcy
OfeKP3w91U8+5buBLqQ5LPAQA4Sset4WwBY3U4zspIErO6iWsr3RY7EqiEO/HvSjOoVrs2x0Q7dM
00CY+2KVZrWZp5PS6nNCWnrV2oA5IU9oIZYYzmwDt8+hZSt+nEAc/nrsTycsdAGdT8w6KBcTdnR0
1GyXCYfeBpQa5Yv+pMrkOiuuwYfcDvzRBnD//zGorbMf5wPIFRfz9doIrkjxv0HjLtz5bfojB6to
dkBfLDBm0Q8jb/ZfD/rx0OGANQxkhFHvZu9czDSnhOuUaTU9mKYdvo2WASNT7/tdV+RSu7IrRPD/
84CWKYRnoRhuSOfyiJXehE2S2dkPFe2FQA1PCF4h3EEK7n9znn485dD8+Guki+1RyGBoKtnbD2FX
VNu4ym612Miuv57OJ1cGt6IldElhUwhpXFxUVBUnHVzH+ACRjRjyXs/tQ4ade4XdD1AnfRExt2Rc
lLKhieMnz7D2F18/w8dzwEHg3TS5LS063fLiIAosN+sx5qF8rK/5eAUmhcdqIlD8epiPS8X1UG90
+Wa6a3O+vj9u3AHSo6yq8sFALg5eqgdo9d63MAVtRPvNlC4k5bmIXaYkLE9KB/2jS/EjDDi4/Klw
PECQdWG/+221hdtITv/DilNqJ8nq68l93PHzgA5a/tA78G262AcVzXk0a8IaN7171y0BJv4AxoxV
2bR2g1sB6bwotl8P+XF9MqTHLUyMIxzvUu49E0XroyVRP5jhryAunoGKf+dp8HEIj8gN8ScqfA6S
XBfXYTVkEvgKEi2lk/7yZ4FJc7z/r7PwkG3S4R0brsO9e7HLhDXlTS3K6sEYQDZTBgk2Ckzq14N8
XOHvB5mXy183nRo7oVcyqx7KIb+eZCzWnUghi5nO+euBPnthgDHoaOiWjkTRxTJwbJ20NWGgPg5T
7rcoBfXT//p6kA+z8UyJBBJ6VmgTIbBxsZFkW5QWGpHpo541v6DjwWBwBx2qcPLwXweCeWcbHEwe
gkPG5QqrVAMY0s3rR69qNtqk7+t4eqag/PUoH84Fj0vLQwnJNUzLEpc+FtKYUqNrewO4q3bWxJ7O
z7qQ8mqyv5Fm//je3g90sQpKVBgGsxuNh7H7g7ZJ/ikoS6g6/s4ZYf5F7yI7z2YuJrRQyyDdcWbd
/7+WWy4c32pFiVqr+zz61rmrFyjRrTHUc8C50vL4zy/w3XDm++EwkwmmrkSPs4BDGcJpX/VRbK3M
KaXBo7vxN+f4h6Nunh14VZcbn5X+R57sr9n5gwyAE4blY9nEqA00twHEmE5ZK8Q5yumx87lAvjU7
+XhPMio5vsUakZIyysWizxuUTh1V549iFvFxniP/d1ANvND0EWGXK03lb1o5oDn1u3OeA9qQX79j
55PF47LvhMcNSfbjWO9fcoEC+2jUTv5Y4Wa7MBFpgM5NiVzRdLJWxkz4MrRw4afRfan7ZPe/lBZh
2+10KLgIl/YWpJAyKHvieSSBETBdmx5SE2FDMw/pXUMOvzRYUAjCZ1dNj0tVlPUIgygBETegIpvD
BJEl7oFB5/xK9F9a/1TD/5j5lYM+XvdmvzERTAHsQ8U0RP22ky8GXXgHsNjCCAI6OAWc9/wALXWu
NJATKzP43Zjjmc33EyZSIuR2Zg/NEkkzeHvu/MUpdWBKf1ra7H0X3zsfsmsKyS6ImpVPl5oGEboQ
yjdekwp3orqx0g3gzB9wsagElz+r0r8bUdfIE/8/bmeLigIXhutwRs3V0/mL/bUOB4HkUzYlzlk2
KZj3GgomAB5Uc2eA9Ndf/8OxzoHOQYjXDuG8RUz4fqja9GMtMCnX4nymrj0nR9g4Ne1vYsHPRpHc
5lhkoGH/IQ6LClBytnLjx7KL8xt/1ODpJ/nvr6cy30DvzyZpCEEIZv4R2HQvbqjJt8FhFap6jBzr
uabCb9VolOP4mYm9XRevX49mfjwKJXYYxGGmq5uoM168ud6oak9HQeVxXky57W5jZBHjt3KgHDej
njBLLBNQUgUnJBQ9WnghdXn92KErg782/ze3EjzfuQ0A3BJC0jF5AnB5Bb6aUj5Xhd0jAbL++rE/
bnae2qJhIxw2PKfc++9dWYMH57gpHkcnEbt6tOfOapxs0hFdrq+H+nj7OQzE4WaCASB/ujzXzAkm
cS29s14GsA3VD713gJfTsEjBV/z3sVzPkoRzpmtw376fFlAtLY+80Tu3vn1VZuGxiadrCzbWYFff
3EkfvzsynATDqGJKYy5Pvx/KFEYNoVt45x69Dmh3iKQhH1XPclYI+GkI8f3nqVFJIVDBYIas8HKH
osYf0DpT/jlqu1sV4tkK2Gmy26UUydvXQ31cHIwzx0N4yczCkBdTK3Cct0m/7bNdAzKuMnVEu+Ro
oSn+zUX72UCOQeHUnfViPXlx5XgoeDljZVpnsJkT2oPJ0TP1M/SO7+ozxvzI7w8Fl7qBI4Qgm2AV
XkzJMJNaS0rbOvM99xloeb5VWWtLyPGHAAEeT8MC0sBss58gUX1Xqflknv+rWpLIUBD7sAWCzsrz
3HLPEhY0lhB0arQa1hzowO+Kbpen33xnsEzo1c4L5cNEkZ/NqRX5kh2A+XK7mdekom1AkJQIsfhv
C+XPYOQ2VPcIlrg53u8BnCclSq4MNk3Jz87cpXpzjcXl5r+PQkA0Gzg50oLz/n6UpnacrMxDpPI0
n/63dvQLd1Eb1ner8WJHU1WGpDTXtOAiwJi4PBNh71ldlPrT0bCbdVJOmySiH6uilZzqmzQG/2DW
31i0XZyN/3dIatoEXmSgl7WeSlSZlsehfhypiOZ++SrRKzLGaN3F0a+v3+J3Q83//q9gQnhZH8Z1
rh+LudkdTUF5oCCD+sYUI2E7ReL09XgXd/3sFmh4/I/ljoHah7XRBHbUTbKKjgLrz7rA4iVcfj3C
xa7640eoI4NMrM4FgwL0+xlhxYuZJRoeRwwtSlCMCt9E0wPKBYfj65EuNtX/RiIjoMDBVW9ehsZV
EsdhZjjJUcO0AcFT/OAbDuNtKIJdKW3MSqy+vv96zA/fy7EpTAjdEWRYPPjFidU5RSgTvzNPWOta
Gx/9FlhulHNdOvqCLff1aJ98rTmb86jPodNBeef9u0QbxPWLMiruTJj2s3utX9vfDPFhezEhcimL
vIpER14OQY8TQkghUgR11gICTRD9axjJGzooC9NFGf7b2+Wzr/b3gPMD/bXi09ztajyv0pNtX0fo
c/Qu+lHtFlbLosOq+esX+Nnn+nuwi8VYZIIeq5tmJ8eXp6Yvd76IdhA7EHwrAXd+PdhnK/+vweRF
+o1lDYei8stTXUMKKeqxWulaO95w0oerr4e6TEv/rH0SA5YhpT8buOj7t4jAEJ9SNekpkTGiCUZ0
bQ39tWWlzxQbQC6km9m3dvbfNjTrVDQNIb32zcv9/CFsaVOtwbyQ3t/7h9CAwfocVvpJJqO6b/xy
2KUJCgmefOi7ZZRjANQW9S3Y7t9xhD1rMpnVEaXC+psj55MlxZ3H4kXH0JlNId8/B3obwsi9IDsF
TX+NPc691qFFmBTBT93r3iBdfdMiND5ZVhTb4IobAleaD41IN06nJK/i5GSqqjr4Y+0uZOena5vW
9s5RZviP7qMBbUyh+ifMsT+GKIVXcd2Nu2JWF8acWv3jehj+Bl2sXg297f/7Of9HHp6PQ4mfV/P+
lYRCb0s8VOOTK+u1npqA76d/v1mDn6x3yiJzf52kxaMx+36MwNFQSccN+s5Ofkgl4E21uI7XGyWM
A0ovFmgeAbUeS911lrzp+Lyz5fv6bVZ1/OZR5q31VyA5bweCKg/jAceSnM8X07ULSDhR76enQCTe
KqvLF7J0uZcxpI56asnwkmHAKtDjnoWyaNTuN+/b+GwNWhBfrXnjkbtd7IU4C5zM1LLshL3JDU5Z
pwB0Yao5wP7cBymtH9Jq96MdrIWrIXBRrYI62HVuv3YR/gN9smoBexnRsPvmzcwf4fLN0C13CeR1
m38uTkCRZRhSx352Qj5wDX1q5aYmuDWkC7CYNmuS36kDWDpEd9gpAMiiH/PN7vzkEiP1A65EMZeI
6lLLvsvLuquU45ziigA7BRLkKfkd7uKzHcm7x9XUsm16WhevvySkwQk0S09+3BgrLURHrPaTEuD5
AHCNEPbum/f62YqTHDZgBTAqZpu9X/x5YMKCwyDvJBBWyEZ4AXa0zaxgOSA4LwKkemCI71yz+n/4
qJ9tPBDBYD04/NHsvwgLIiJERwRRcsrCYuuq6aWRzY9RC775cJ+EBmwncCG4xUoXt9b3U+ycoad4
GOqEBuPLNNYnt0HvHluwTDfPVo+6BjpHX7/Wz3YRgSPHCYcrXsIX+7jsRZtXYRfcZXIuWMOr1mEg
cV6YA1LfZuZ8E87Nq/9yd5Ayw/l1LOogl+m7q7WxBFOSngpVn90pvYsSbAwC2TwkUf9E7e3OFeVZ
S6vV1/O8zHz/HFj0augU0jIkUL6cKJLYpQNo8dSZ2RN2YrsmM1YelCXbj49+ncAQKHBSGg704XDv
+fbqnpfnxcQFs6YDTOoGYOHi28Zx4wEu9MLTVKf1YSS6PoFLrm/GSZhn+jzVhksVjUghq1sLZcU9
jDLYtb6rvyUCSTdcd93vttQny3oGbM0VOwp2nnlxVDmgTaUm0ugUQG5McvstaG3ScugvYXwsDW+j
PNTItO5xcImv0hpwqK72iF5uNK95mBCI+vojfbL+wTPMLSiHEx2Tjffr35gSN+Pam06Iu2uhQDPw
qYWQBM8xVAhrfocB+uScpN/FiyOgm+vLF8M1VZYUulUlJzdUe8NsHxtXfZdMfzYG9/X/4ey8diNH
0jT6RATozW2S6ZVOvnRDSKUues+ge/o97MViqrISEmYxwDRmursiIxjmt98h3kLARfvL2i9pv5jm
NupzplYPIXwzP2uib87wrc+osi35htQX/J1Xm1oBMVMKz11Tros8OQwd1EsaYr/+OjeuCmbBSztH
jpjO1QkykjQvlHyczl0PqrG08l8BIaOFZYl4kWvqE7Jo8frrIW9tCLwwQmMYVcxwfoR+c11qx6Fj
tlens6iQNbekA/iyhTTlSCmGmBkQK78LCN+4n/TfR7xyloLOsEOryo1znaorRP2PdGrsgmK6y2lt
XOR+uG/GeEnhy+Hrmd54TnWsGRwLikMIbl5dD3VJRyQlEtGZmmJXoKw2UdQ32GKb1uE3Q926ColD
qHN8GGcGqvufq2q3tm+FbYUICQ27/4J+c9GuC57SJDTuZpMJjduNLaNR08KG66xvjvmtNf59/PnM
/PZVZdFG9Pk2EXLS0yGhyzUTxRaDxisp9h7ljEY6oS7Q8vimhOn2uFwuWC0Ui16HLwjx13aviugM
qmZfD+OSt9jN027XFK0H3SGg08ZAOua7pNKtXUyV5pxXMhWNYsc/59sg0OenSMHT5Uv/SxWsG2Hv
0AxZzYa62Vonc7K+yTDdnOp/htRmY+q3JQZOUnfI4aP0FKYeoSMqmM1iXXbWc2GpBH7NfZ7r+8iS
Xr/ext9M9Tq+rJpFmig+Uw1jXrWouUxRs1d0cC4KvLYgRVrS9r4e8tZUqTMiLEXnPDba1W42S8ma
sFPD82AXm1FkW9HEx3kXWTnQN+z+nHeribP3r4e9dWApzkCgnegllU5Xw2rpiBQxXednpcTPCivs
X+Qk5XWfm5m6kKph/C76duuaN/EssNYMm+fx6oqgszmjSY1rvoI5OI3qG8mYHU/Yd7VA1/WUs6lE
dJlCDf7zL6Tqz83Tir4ukzRkvw7i3QfnHs5i/zz/D1qR7whxPBd1dRKWcgaL883XvD3J/4x9dTfQ
Ako5XhFwN3XB1tCyX32ufvRY+F9/vZvD8OZTc2zjo1170lWpO5TrsJZlmR/0qbiXo8qLkU78ephb
x4HycJNM7JxQvg7NpmFN8ldHxiOFgVFr0zlydGeBDhMdqHC3tMErpu/KqW9uTAv/CFtApXb76rbp
CYsEiAkhHUK36dDmOxGo6wRBKYyd714SlZ1wbdRidvzfWNfHvanlMUDfITrLdXs2EsWLYjpP8SJa
SuAr2sKEGO9RiHk3kfDzkd2u6+qbG+fma/b7b5h/429XXZ+jltRqrDHCFwe1UPZZRqmGZaHEZVK4
4djdcpYBLZtxaTfKSykQwP/6K98Ky3EH/GcZrjbtoIWTiSBbdM4m1NFgNISv2Tj/N12NCxNK6fz/
1ebdTGr7/8VicCm4/cjY8LxcRxyoqcpNVoHNPKn2rJMVL1trQo2Vas+FFtEnwqA0+KIgsO2qMb30
Een0r9fg1oHCQyamzYXIb7mypXMH3YtmFqyhk8pNaZtEbab2kp4A99cD3dreFgoGNrk21WDOf35u
NQuGtlTwWaCd75pWWYPYZbrJZYi1b4a6ubV+H+tqa6V5MoZOkmOo1LZXGxYNOf5+NtDyojnWQfML
2bqVPKQb+EZ7Xrhvbo8ba2pgjBJjNQF6UCHx51RNsJ2qRcvfOWzFxtHmjHqx1Sit/3pFb02TTIRC
ZpG4Ms/o1Y1h2lWkZKmdo7r45I+XTrpEqKPV6T2SDLjUaygbC3u6zGUaX488n4ur68MkqivjS5Bx
JOfy5wQnzafdudQKfHKgcJNeAlOQfP+b+c3LdD0KvgNeBCl8XIl5mX+7IGot6/sEBtQZPRco0FAp
MmwfHoa1o1OjjBTj17O6sUNxpSm9UclkcvtffbZUUsvRSQf/lIfmC+XYiAmg2h9lBwdSyTcreGNu
vJWE+CgjAlp5bYWotd5bYwNoPFHiHRhWWrJVoDajuWwTtIeb/LtA/GzWXC0m/tjczDJXvtrX5zxF
lMnqoZBfBB2bb4kz9udsAMe68HMkAiBN9AAAhITvossjwuGaA9rPqfKXSQzGUxe10NoAlotvXqIb
O4kGIqqm+MzEXa9dGpKEZZxMrUMCWXY+pIh+/DzUje3XX/bGgfxjlKudNNAAa7blnHmHAbe2hGIe
Nb9FDzdVgv3XQ92wav8Yat5kv23aDl3VUM7k4IzC3cbuqrUhomc/szpwhfZ7hBwlreGoWavZ/dcD
37L+/hh5tml+G7lQsjqrbDU8I5JDfWJ8aktqsSq0HqVxo1LqmsUoBzSrqsxevh761kekwp24oEUF
AkU3f45MuaTf2aVsn/SqkDdoUyFkOMLk+HqUW9cd+WtlrsOa69SuHYao0QEW2SnNnEl87pGhpvlY
XWUSdZq+fewQIpHtYTcMxiEBiz3k+n9/H2EREjQnlzi3glx5Dr5M/eTg58N51MwtSjt30GUeLDRb
wh4ga4WI59cTvnVHOPOiUnSmamSe/1zWZELFAQSBfWo74OW+Xj/qxFlRnYA+oKleWOvf7N3vBpy/
8287CHRNHvpNHJ3bKXEn2ThTZHXMi26ftDROt5P6zQRvbNk5kiGTCyJ8OOc8/hwwRj64kVGSPPta
6ca2vk7jp27c5bb6NtioQEbRSZjV3gAJ8t8u7R8DG1duthPJ8M3mU9pVGwp+XLJva7PcxYDLpu8s
rL9Ph0mVOX6JibFHBOPqM4aGlkt9mgVnVIE0sJN2e+cDinO/ntGtUUyFxkiKOKkluTav/HDIUL+z
pZOO8B/oLeSlkAv5bkveOIPm3LsG950mCvyiq0umyYNsMPXePtHM7amxhCx/tOp9sUra6lH4FTJ0
ncd63BuIt5jG9Pj1LP++yH8fnrvmzw0TpFHXIPQaniOjOGIBojieR8BjjPqbrfn3NQ4WnWwVkR/d
5vhdWTh934M7Rn30pGbRArm0lckO8eU79kuN5FW0gbH79dT+tj4wqXRL4RwYlMxcWzu+iP1JKcqB
BEuwK7TmTqqyk1qjeG8q66+H+muv2AotD3NxE7F6+a/J6aMqDGpkzPNolXB2RU1PW/jP12P8fbav
BlH//FRZ7gymD7fmEtraHk2Li8CwQcvV05GtN8vgc06xpk2672v/G2PnxvwosnDwNVQCPNwvfw5d
irpEQliZzmEeuGl3LOjr+Hp2f+1DinN/G+Hfyf92U/ZALGLsu+lsIofiw2hUOm0l6m/u45vzUOZ2
Zyq0yZ1ezUOPu7hCpi0+o/+KeoGKtMO32+7GGBiEmPJcURbp4Ku32xkiVWrafjjDtlQOBSSHs0Ky
9Jvj9NfmplPbQYPs334Ucv9XM4nb0g8j4L1zbl1eZXGEh2lXXhmXx742L19/nL/dek6ups49m1Tm
ytq1IV860phoCNieiP3vM+OR2sFXxGZWliZOuj7LqJbWFgn3g4noUBwYoLQ17+vfcGODEEak5NPB
mfi7elAP+qIOUfY9gRxAQWHyX+Ve3NXiO0GDG+PQnUoxM24mogLXU5XbZCRir1mnPi3R8BLquAZI
BbZOt/tvbo2bQ5FxswkxEn+7Nr806gbQxyqNkz4J+1OVkv6+hW89o3G+e2ZuDOXgOdOMSt8y3Y1X
ty8pvYAw5tCfQYONbtTUaz+Q32y6YL75TDduKZ6y2YOmepsNeh0Is0wrqqi+TM6mSblFalh3MVom
VbgDCNZR96Ebw4PaS27SiO8KMf4+eQxNgnEOC8vzlf/nLTWWdUHXveOcx9TZ1HG0VIqnrzfhX4/Y
/E4T6bYJTtrqX1oJNo1eI0+Ocy4JWKJTjChsBfY+QUdq5WjnnA4pFHy+HvPvk86YrKSDkcw3vE6X
Z1EbgZHO/fMIu6nL3zrlXQIrN8sF/tcDYVDhdKCAqVPSOi/vb1dwJEzJhJxenk150N0RGVo0hno4
G2OvbvJYGN8s5vWeNOY0BWWslHDTRexcOzlDG/p27CBNmVoj2qdSszeQxAela3xjCPxtY9n/xlUo
qsYw5hq7srEmgHtybQzBpZgT93AuuqBBkUlBtHhU4D+OF0jA2yQ19/QXr/Xv+8D/8gP+/QFkQTDy
MESuTZFCQoiIjHV6VkIzvJBrHPewqeJVmFqI7A5pRYdb43zzPWd3/+8jgbXFk63OUbP5P39+06aM
hO1EtXVqmjpAWT2T3bbKx/UktwHwXd336jiA3jRJ2qHP0PAL9RiK4qg2zyHbwWskLUUtb5QWpdzN
ov71c5kDD5IL6Uhk/VQJotyB9WKZkxsC5CvMulvkQBFgytn/9FbtqW0pvFhvf9WGQbvV1OTLXkso
0QO9iiB419BrVD7kSgfSI0QMcur5ryYIUKiaopXAnHSzTmlJDxAySqaRJirqrGO6r+7HoERMzabx
Ja7iRS3niRvFyJ625fQ01MH7/ONEb9wHiu/laWsflKRFKQbsh6/Q0BiKaaMV0U4P1B9FbB7abhTb
rs2hWvrUVtcNenCGWjgLAMEGDYCUGDZxm9yZlbNFJP4jrZsNuA95UYeIKxFygjjPGsBaDh5aX7+v
qMbExnBgdptrsxMvgxm+NxXCdGG3KrP6PhIEMQicXqZcIFuTNsuWTqVl0CanaBS7YK7wHtT4yUjM
N78KX5vGWBkNyruyvi3RdmyzDDHR7qjX5alEgxON9crrFOdp7GFpK60hlqKn5LOQ9Q+ROSdCAK4m
+Q/6hH0lIpQCovhVyNQTIMn5UqbQj/ViiFYqSVHq68HeQKFQ9R7Q7YACsFzF7xHEy89QqfDv2pPf
xj8aTXsL5WkrB+Ha6nKw1vR9DuOAiGg+uJ0/47antpDxLZrkPjNHgUaPshvrepvLCES35YhAaTo8
YXzC42sBA2TINpvldhDjqxWMxYI/2o0jhKEU5T2Ju89eGw+9r62nSt93dfhQ5sXeRHY9cdJ1DmIZ
JS5g3GYVookPGXiR9M5D2yWbPMxcKMFLiOoLW7LuZiFUuuS3aEreEY1zY4So0j5E5TA7kfZ7pHRw
NcnFtlNf8JuINtHuWwB67mJPWGg6olWTqeELwuTHfkqWjlLu5TLag3ncB37oWo7jllK6paUc5TlE
OPGK4+KDe8hT2meljpfzYAToFjVKtTI0SS3vtxV9fpEAsW0t5TTYUwh1ruDGJsLcBjEaWL10tJLS
G1Fn1HMNe6v8CUP3R5C0UFXCTRhmyP+R50Vp2kJEW/01RcbSGbR1CyoKychlXRZ3PnKDvWXeK3Wu
g46khmUy6z1qXEsrM98KXXqKNXjINjKCiNbWaK/3m94RuKDcz2FBjLOTmvuqj14j9EUXxJoV1w9i
Z2nbgl9vbp0QkoIxIkrnDDDekbGX0lczqRcQAp6HtHio2TZi0Fyr0RaBfgoNeEWIm3QquSo56Bc9
esqAst1poLUXsXT01lYBFkQbgmpVsvGTlBIMORfF03u7Ec+EthmwHj6iGGd99JOZm9luzTCQqJCp
/mlSC0yRsY2tBrWfadciCF0lg0fCCuFLsXR8yiwq4xJI1aW1TS9MkXKFCT9yg1F95sUwOkFXNTsZ
g7OtphX6cKjK1tFqKnI3ydqN6lCvp+yLOL5TEMsDPqK7ONZrB/yapVXbWk5OYy3HaAKibhKryLUm
6UmjN9SuGlhg4UvMHvQt9WVUZg5jgqqfQOcV3LGBgA8usw97JzW2xjC6RmEpiy4+DP7Pnj7SuN/3
memi47ZsG3tb6+2+S/TlPEGn/QTz4/kgc4D6orXduhJE2UquZ4jaUuX+ywPkghv71ewH1lt5IGQM
GMmPgUuMxl0s7M2s0lwoxr2qstEK6J39XTJw/9g/61jsrDRalk2Brv6AFKWKuOnogBRUoJI2INpC
fz2x2Q3xOjU9BzlfmNLz/McYoEgdhxuwMjeJzV5glaw+ekyV1h2cAZLNi4+DxjT16DLfCpqWeWZQ
LQpIknx7Ad+wleNNCcrDENrSFqknF/JSE88j/3qqpCtkJncdgNkiNu6AhnzQyb3uEEx3pd5elIUM
tw9jDluyA/gcrRQlPzgOqCN+mUnrn1lv8pHTbraeztg569lWwLmV7MdQo0Kv1Ps27D40HiU11R/8
zPjMob4XEjp5rZkd/Cq6C4v4Ylv5PoqdNRQnCotoZ+e0xhXw7DJwSxkqgywf5l6UKIAwY3R7SvEu
JWp39B4eM3jQTlI+58ED8A0sztTfS61EmiED8tLfZ2rJfv9J49jG52Gc4uGgNEjbNjbFgnIHsME3
CJEbcQFtC/yMMbMZ0/Z1jMrMU5Xgzm8sdyzg/Bq54QrTelYzZS/6Do3bPnV1wkIIpr4m8NjrqVxn
VrOVM/ul0GyMiHyVOgiZ69JxquqlaKnPtTtgCkjHR91ab4yTmrKBhz47dUV0r1rGGqAPYUjtoqlS
usiaGewrBi/Ncht9xno1hEdZeR85J/O2rBvh+cACZd5slckb8NCKF7hlO9PXgDd226lV1xqyz9E0
7uMZoOIor13srIIhng2R8Vwrw0aiUE3VkwuP2lPaw38WNPJn0UcGUD1B3TJUBq8aYWel6bqWy+XY
1ItyeJuQKNbiahH59bowJVdBQrwDTpXnmWuMpjtv2oj9PF8mPTd+V5k7EB71Qm9osAymZoec8pmK
xGOmg3mRkS1UQwQpLQT6Jek+LtAkEBdrAvngoFCMtOmenT7/+kFP7pxc7LWSBz2216YWFfw7MO/N
YfiJZvXJaaWDraYrVWppApm8MAz3UlVser7Z/JtjuVvqxXhysu7HzHlqqbYIonIl2cpmZAsFfJ9G
NbaSQxfjIH/Und8uO/ZgVgPSq3TMmDpxrbwbF1kUbisWX23fc9nf29hkQLUVN4uqF98shr0lIiTw
7W43ldWBSvuVZCAUPB9vhV+SYdxbYXNoqGSW1FCjL1qBDz96vhy508zYKCKoW0hlChiU025E3SpW
BvKTg/pWKkAI285e6yVvljHnYDTeIylftVrZbMIUlnnUD3dpp5W0dSfOgo5G1HzJhKtQSFqi+ibz
KMRl/ovtdBdLSt26DY5+JrkyL54s/TMG0PUMDVODmwmA0DIKqeYcGkhzXfijMsqVg0M0v08S6rBJ
pa9DU7wORnY/RvYzUOvVpPsHMgjAW5wF2rKr3GlOld+d4e4wZ4PLEwIO/54pBzBuUy+0urvZuOpl
1DhzE6OnlFU03c3ypMFgU3gVMjV5wkE6oXgJAa/mR8QOJ9roLTic0vjZCPJeAZqK2OuJmrz0FQ1t
UNVnLWzbbU01fozCYKdr/PTeRk+5U4ligFgnIWmGm8EUobKwzKEDR1JPj7Kv3Klt+NPpEWpPQTUH
QlskarmRJV5fP3qn/vpzkOUXKYtYF27jppaQyZ21CcMhWvfUVhCsilw/E/qFDs1j1ERHYgR7QJ47
yFh3kklDGPtZhNUShRjSIDpaziE32cB7qeRG5ll5BnQN/dP4yQotasnoG9HtAaH/cD1E08oqUEno
NUZUMaq6sZNXtYVC+Niu1Uhp7YUw49JVUfaf76p+kQ/90kn8R16/hezUmZvE03uEmkIVmNu6EHeg
qB50tExagWbl0Czt2EJ0OzXMVYoKd9ZNdHLlnlMb887IUgn105i3+ZckV27IxYFcuDeSQm8dWE56
x4YaPU2AVigWYQWtUqFHw7j4KheTgmNC25abtdpdrbyYcL/9FvZCUrhcAgaKqUWebiQ7PDi1tM1G
bWdNFbyUwq0Uk9uo2ibyTwrw3kItQJ1cfYn06TH0O8Rg9QT9a8yRiTPg+w4ctATrSVVckMyLcnI+
6XPe2TIgTgivDdXkHZlx1RTvdkAEzQJ40WYrWlbWFuejETgY4O6jIYSQau54fuflyxJj1xZQSFPh
ZW2wnb/ivNHUTOsWfWxAk2xWQdX+7EA0E8Pz5ncmDqWLEoee0VXHKQ7cXCrWPUrdAyWQ8jSsczN2
A6oO5FBz7SRfFxTZqwGgShDHah5xYFP1wcJ2JvJNDgQuGx3rIOgaz26K9cAjMa/o/KfPoxkKSjUB
QtZGBfJqBGcuLvNaasrLmNRu6XxqCh4ONdNl62znJ6ahFkjzfQ8c0krimwnuv8r5TKrOG2lflBxs
TbPcjxUCcWXYJq7SjQcol0vNZLX8SV5F1cByxuKhh2DfOm8JisqI1+7qxriEdVqvuW4eWXrmnutb
E3l7Wdc21IUdA5TgMp44IzcDr/M1+OZV+DFUM/dx3JBBeTIjaKxBasJgT9CnzLJpAzrqyAOoNljG
rGfTZsvEHo/JFAWgPPxdNeEIC7vbx7LOMyjuRxVMqD95lVp7eqzC7uBr0U2RFPpLhrqOmtJRYJvn
LG9WGZyOCqDl/FerwUnm4moTbYW26saK2zXSBCuEhl+icPqk3gNriTZDdvXIKY1G+0TH+P38cgIy
O9L35vbGJQ2M7fyOkNfFQSZMbNXrUSs/0AtfiWZkxbC+7NzTewdOq3Vf14ZX9oNns+NGXl87fqQM
hsq1fCGPrWeVybZXhnNYZC+9wnNiIhnM/EsfJLAUPWtpeq+WE5u1OQ2sTwj81g7ykwjNRd4ma6Uw
fnEeAzN5isMRZhM2DvGITqGqJwaL2z77irrE5l/ZHHk/f1H04qIBFA9rZSOzqef3pEvvZXvcEma9
Q03Fa3xzyz/iAad+iaX8Ph8a7pqYf8WaabXvurDenVloObBXE2ZMTl4jUHmDynHFE4UEeX9XDpYX
2eqlbg/sUsWOkIpX3dysdlOoroJO/0gy1aWsbNPZrZsa7dIxpx8+GPaF5MvCteLES6dxF6DfspD5
JKkwV1Lu7xQxUPwbEcEOtlqU3MsVEQDlheqCu2mU13HVnPMJaDpIKXnVZW24a7MKAx7vs5HCY5V1
nM/k33WcFwlcHCq0hroNGg7OiOi6E4Xn3hJbQta/Uj+2XDlSN6HTPiihBHRYB09W+lrrJbSTTAkC
4sMw3s8XGsndl8Hwo4WJEcOdQRbQLtcKeQM39ssVrxPwntQrM+Upgaa8ygokYnh1BpacZXLy7BiY
8bKDNhvazXZME68o6w2nxatLv1nOfwjUGsfLZUwKK1nVRvXc6eNb7EjbxBIfYeNsHADzxOvwxBX/
yab7i8cb071Kw51dR2/hMLzVlYluTJicxRRcUm5lighXal5wV+mfZL2X83fm4I8lbaZGtuut+ImM
LjErDTHzDuAAVlSVbgGg0HAbLkzs1KkfNkoTLg3mw3akxQulrHxFBw5aWoJAMrCuRtqiLe/JSr0l
OYy/3xxiTn2VfJRKjpfpuOqAZvpU0TsV7zq/urfG4sNJW7fWDuCtKHRsDiMIb5Dku06MHw61qLyM
PNZNwNEMNvM3zNDw0sxnJZaWHRdYb7zPB1ppkM5WtWTjWN1ysv8V6lqwIPFi/iSc541siu2kF649
Jdvh3yAf5EFs+QioX4s5CF+nuWtDG9BzcEGEclsm9ifMhScDU50yC7qnuiWZfbQmokUvEVQpjHWi
11u752Shp++Go7Sc3SUJrW4onTt5UHbzU8UCVPBloymmL4SJ8LeUAkcn4AR23Q8ux2rWKojSFRTq
Y28mYAERmw/DV58ydEsfnuaJypE4zfdRkvXHPrFhAPX8hBcbDzkgN4ISPYR404u04YL0oCsnrVgo
yTjjhO0f+oAssU3zRMLtJiFl3gDqlYUDlx4XMo2ZSHVWfLWG2GxfCCZvmvJN1gAfthbK2IrXmeE2
04blKA2umQCekkF7EQur1eI1UUmaRK9BkK21MVwmgbmLrHU4Vq6Q/F3bDkDrhk2rt2eEKeBqRPYv
Y4x66Fb+Lurwv/TgcWqSZ5IhD5EkH5FXeBm17M0RwbseGOPCHKtfUym2eRqZ4BqyX0qb/UiyGPuS
I6NU6kpDtp0gK/do2ip3YWk+dKI7WSLfK1Vz30rpAZrTOtOnjSn5iDQ3+qHT4zchVIxzcT+/nvMD
xT55NXPnaNj9x8wpyxygJQDkU5dQ7pkzctSn/n3MrS390c9Nqq3FNPyIx2wz9tqx5k/qA3tfVQPo
tBh1I/bqHZyKewJXm3AqN9EgDlI/vhVT5s0XfTXLG7fW8xSPn0qIcmyaEFpUo/Kgycm2GIczNgGN
SxYuZTcRBSxPU1ZsdaOCpZWwFhotQCyqS7xo2yjUPel01XNEO1M6ItWzTipYIyUgqiQe8oVhNZxq
/lS946HSZQwRrcLEtYVj85LE24xStbjuNrWksQ8dQbEfBVZOkd6Nub2W2D8Vf0exatwHIBVDFzXn
DPMBHWVsHAUrsqkLt+inas0/BNvAanZmaj23xrgs+vZNlcpz1OWAwUaPs/cZT9oPFQKo3Sd74cTn
dFAOkylf/tdEkt7LElO7C7HysmY7iT5dDI7NGwUjGidrbWTjVqrxHvoq98Iqf6LA8WQ43bFX2gcn
ED9yw984hXNfZf4hbdOfgh1rd/EKH28dhqmzgIz63OrSHeg0oED0coOPgyFeqJj5XXDIquZo6+Eb
cXqvMOVNFvUHUx5PWg1IQCX2BGUZGmigfgqnQ7Q6Ud/F2L6wkV9R4ANTCikXU6v/J+04M8KYxML3
mw/IYT7hHOt+Nh6zSmyodnuYeiJmkx5esik9RkqFK9PoG9v31/MdHSv1L/o4H+FcuRU2bCVh7eRg
kMzAeQEAtBp8kh5ae19Nw3JKW/oHxoNZZhutrrAUCo2IvPrDMfKjVEJXzYV8mMZh10z6LtCwEotR
ChelXfMWx917qHVYIdFQEoc3M94KJSJjkK/rxP+V6ZVnNcGDEeuvxlDcKbwU9E+4Mgu8SKyoW2h2
uOyVmLsi/aUkqeurPCJhb2peC0VUTsZFMmgnoCwjX5LwB2gUei3cwuouMpIAvC/+Y+qQTxatCt8j
2+lVvQPP9hAYReNqgfwoB/7jmFZPcPDI2lCV6kqJubeM6Gdk2SsniD/VJDibPFLCREdn/sfhm25E
1R9qdNXUakCHRgofYihkfqUmnj7rKAbh1k47mB/jtAJNMywAIT8UodiX1eimOo5bry2HIgWbmqyb
holKIKY5aU2hL3GbN5ERzPjVBlhIcj9/mGaOAgz1QxrqGswWJHZsi7daqLDPmvVYYxYbzVNv+nuE
B8IVotnEl1qDzEzEnoytzTQ46ynDNCurfFdXkrkQFnrFRpW+2NjbCysHDyMN6pZTRpAxT95m+0dS
2sdCK3Zxgelspfgfam//YzaBjt86rdJaZm0bPVhKImWW1TgunTwEPaejuWx12UvFq6Vm0lqkBuUz
QDLwxtcxHq2vWKhd9x74Nk+PxnsjT5/QwzkNtBvbplgGXbexZJ681j5TmPOqJ9aPUFOOhVOvygQI
XTYchhF3BsrxU6noXmSKJ6csz4Xe4gmQIKrlvsRNsXKvF8pqtjOKKH6QZWK1k0EABskHwX5YaB0f
II5srgb7QKryoYv1QyvyA34HJkujV6TzokMF3EmM2rZpNARzWGhVAgyiKhj4ERe+WpIQL3m1iFHK
mMrOzs807IqlZcA8lbggAVrTj1L9yFtlDa7T8JoOEocItokZrmMJ32FqxsrL7ZSQduG7ftJvOuSF
F2HpOIt8Mj7mjPFiKhublCLB0wgLfv5IlVOivOncE4G/A5LrNjWvq59uKkuLKTi3OHtJ96PTux68
Vv5PrCtvZiJ2E1y3kKinLRNDidqL2hCqymoP6jc3h3M3oLHiavPylQAZZEpjhf06BMA4y3jDAbrL
neLUNc2baLN1naUPedw+cxUabiFnAbFlG1InXyss7Us9+wlDego7dUez0EbJys95R5KM22RO8AMH
m/CB+Y5a5aGTgsfRlvdKGvwIOvlZqptlU8VHcsZPZU/GiBN915ry3VTGF2WajlTxtm6sTzvdzo6m
1NY85Aj1iaZ+bLjPokw6iDo/Ww2mUiGC5YQf0MfFXSMGlD9MddG0Po1BarFtR+3XqEobqYJiQ9jC
V/J/bLVeajDS9bghDkfs1yADMYQrO6l+SeCd3Don2I8G9KaTaq9Kk3WUZF6RdfuKAr9JUjeyWt0X
svNeIG22sXXjqfHhIHSSvhxy9YEnfh/Mb2pVTh9I7GxgbPDFYvGBAUq4WZBqlMccShAWTwUZVLPI
Rw8+eYkA5Kn1z6Amx1ZxtiBtt33e8zpk+WfSZJAzaWZ1Vf7xdhAXPxpPllH8MxuOrYWflvbKHsAS
cUqbDHOnVY2LhfvTSSYvtrttZymXXBAllzgFVdzsmmiWczGtU9lANaRtNeQliRxxVqb+kJD7M2gC
kKRsaUqgYdv0MPLDJixqkvMowBD/ItCR5dpGEbxwQeYTUJI4AlmQelRL3M/OkbDEOh3KT/bguYyV
QzWkv8pO3sdVJS+xbeBYT1x1Zj3Hm/OXeAz381KoZbLLKkor8XNW+GpLecKYn2x3LENyULmnqiIG
yJytzGj6SGpIjYFZP7QWub4ypsY7X8Gz9eIWWSf+dyDb+1xBw9nRV7LVHWR4iqqfru0426vpnL3I
n6Yu3Cj0Dc++cl3GXlAVz6Jpf2Zd+Ij8xGao6qcmDvZQbs+h5ahul8TvfVAKd9DkvSw5v8pIuevL
oV5wDwzeGPgnQ1KkhaQWD+jBbtHS+ZVVMaYnhN3/Iek8lhtHgiD6RYiAN1eSoCclivIXhMwMvPf4
+n01e9LOzoiE6a6uysrMUnmbiJvWOcf8rHMyKsDn+ozBb2ExhK6Y7HsUW3+RGf5EXf5VMehqpTEK
sTbDHrmbZ23crjjli/nsKipTrLtw6zo07/sEAngXcGftb+pV713SXvI4uS0pnXO8Y3ZYkdzVWN31
ifYSuPb30ubMgaYxuy51/d3JmWsr2HKqpk+yTxcaDOuBkUudh+wE2HzQlom2e/07BdK/6uMfuZA6
dU/Y6wqon6wZ0dvi/5j6VJ6/cahDUtDuNqybqBw3yawz7mHsgGFnCOT2a1TDseBf/+a4EBt5de/o
cFVlew/S+j2kJO3q8dabIOgDGAnzXI5lXR7niHlMinljj3xWOLud5dA14wkehFNtyVg2WqWVmxZx
/9o1yt9xaL6XybzCQTy53bQOkzlbM3pp1YwcNUn/46mU/RmzD6MG+2sG1vabCKJtSEiWrDmy1HHl
2lG+qRMGjjR9QI7VB9+pwhC9fP6TtcpPGybqiukPsI0WtB1Nc8wT/cDkuqeiLW8DR43CaVJa2nPc
5c+JG2wLPcoOujc8x8aPNio0UpPwDTdqy9eb5HWk+T9W0c2utOdWXZYvxgtfNLeh293+yrWnNXkh
TcDHJunOVpwezaQ8don1EDEpT2BwkhkQfGsge3QYm62bu6IaZkx1JNkf8kfbrj8R8qD50ffMkNgV
KsNuVatZo3AaVmHYHBJ3RIKU/8gVq6V9ktGu5pyeB0U/SththuqiduPf2Mqb1VRl2WtX8Lle8EZK
ztUzBAc0lRGUvy6Dw2MctD3UNqvOIKcIMQqls0N/M26vGikzlvvGIW8Hv4gTPwjd1ZCqDGxjkKWX
qU+lTvGoDaeSYaEJ88zyAdPtblaudjt86jXDYlvrM9WzJ8ddwAg0wHS3WxkcugrpkEpoXkmoRCG9
CYvZ3WCEk69Rf57npTqrwA+lGvuFwlh5UFDmnLXub215jwsRx1HS+wj6EKfLOqbWb4tyzVECCGsQ
telBD+VXWC2AkU5yzzL1MZURiItHmh8YW4kmjcGWM73fLLTzjRuSqMW1+eEOHr9DeCMf8Rc9oMPZ
4GjK649kHBqsHaoLZe7fXXBqA1RlXTAmZx260U8x8PDa0N4po37uF7Yha6uImkcldx/SqDqhx1nl
PQPm3ZAxmBgFPdRK7TsQYroOtoLG2LYBAS/FwT5uAHFj9SMbS8lmyWqg+gCkpI67GwmbMN44fH/1
/p0Q52cFHI8e6yKyXJ6l1CR99iTPWdakQLAqbSyAInBLQIR8F9vA3VCkpvpZgDMJ48DwLr2HzAn3
qddaJEqshP7F8T60wAK/mncRRnsZdAfd/aIFN0zRjVztgS8qx4FZ53BZRmNT9h0my8lVjbyPGicb
l6xsbpTjUj50cXNiRtppCZnC2L0ZxI+ogYrRdBdBWAR8y/S9AnXTGMq9xiFA+yUO4j1SfJCUoGa8
aceoL2WDquKQZUQ0mApe5Z2b6gmXn6PcVWj2r+HUAiAy6DQYj0F1zWvlNM3GRZZalRWsgn5YDy0N
RPvCUg/yO741q1EHqFbqrW4UG6awA6lsJjpTfKPLeRt0VMp2JVwBHsfGnPRNrj31jXMwwVOS6B27
o7WF+xifKclDGiGtojeXm/qeie9XfRnOWgzGkD55RfpMP/IpLIdyNTmmvxRnOOKBNBoQgVbmqh8Z
HUfH0jb6NayPBdsKDws6q3JoXkAK4VpGtdlkdE2pdQz90jE6GlO6oi84N5WbnTBWE5vfYaJWSIJ9
E3YVLb0cuzqIQLkOyv9oxOZnYTDRmAS7MDpZPoJXcXQ7Dryxrzo/pgy1pIzqOSSI2N7oV0rKJNB8
FQN4VdWBvzGn+WGM6qcifhGagNJ769zZOpG2MbttaFOT86cx37UslHZ8JoQ9yYNyYnNeIZT2q9ja
MQxjP7MkeHK6le/5DZUFJ9fFlRbWH2Gr8FWysBwK9Dl37hivXuHfrRMQg74dd66a7caGqbCFkW6c
Af85EktZ+t2Y3ZzK8OvFWWXqT6GzR9IL+8hxpo0JINGJQWcxbpr6O9SdNV6d8hTK9q+3bAemFMru
QEsqW2+mPyA4fAfWb9j9nmviklmxpOw8KrvrHotq+nXUzOev6Le/8CMyH3RFS2Ed5JQvC0uPY8Bw
j9ya9JnT6k1WZcLCZRfw7T1YYUBA14sH2f78H88c//9N5ZP2QcpyUq+MJ5Cc2kvuzDdf15yzdt1s
CfHbThApigx5ACjh5WYKCE2ZPBeLac8jZEFwoXA5ForyLOd7WUD1LYJTCl2kSPKNB/zM18q52GVP
A8wUrqX0fsLEZL6m7RM2eIwCI7OyaFqy/3FXjYuE2X936dgIqcFp/1S5tWpBVdjDEt/lj3Y74xhw
UOriYBh/WYRzE20U99lok+0I32xwwx2lMcjZW7R8S2qbtfYN7JvrcbnBcHrn23mq8iSl3Is9+KQs
Tp6mGf8UyhdOVms7QWjHX3ikEx2zTT26UNIiWogxAdRPHWeYReu3rHBeXqrUGwT1V7sKVtxKUR3q
ebyF8U/tqb5rV3+H9hR3b1BCsbBxLg5sS26fPVLDlZT/++8RT08Nm5L+14EtzMHyOKI6KogXPKDa
QZYLo61Swtdy6P2cqGg6PBwecvHGP+A/SomneNRiZSAod7IAtNfbtoYQyorkbmflk7Yvf+DzJXAa
s7mWc4I7xwHNR6rhswa5UIfFWtBfs5wX5DAbBtKf2FHtHNJonFYNP/9ftOxsuT5tsncuxzoRzE7S
U1pG39myi/uXQtru5oPZvyvesqqZYCE//wVlamxz+JDM0bKnS887dos7l8abHtw/HA3Sela1XaNr
27mtMeCPaLJ/0QfZNMrIYWPuo0lbyXOBSLLLKPaW+TXrW1ii9CmA5Yt/F5w75ZtXhXsJwwMortUy
Rzk2zFfB9lMshBSbPg7PI9873iGO5x1/yElJeJqGdSsAgvW4h3U5rx3nVYEMwiiAf1u4JQZJC80i
ms69s02dbV30fm3IduZxDfa84hXL8ki3SvcI4rnNXFiW3gd7Qotvaf8ia1B+SQIVu1LOXjUo6b4D
pY0JP2OAh3dhdkkgGlvon4TNOvmVX5BwIEtc+WQmyIlnJzFd7pMowHxaFiI90JWShfvC+zGSC3sF
wwCOOQLG/++Pa8W0gBkp8cZjq87LuNK5I0aU/wNBKpL1WdtYvbkuA14ozzur3kq338m/ctlD9J95
FZBW+SRmKT8PAbu3Z1nqtPBhRXF5dRn4xgAQGF2jZVlLY5tnnfBZg31MqaAVGJ4c0/+HrgBfPani
lMSDFLisVDzueQIuSHpYP1tZeLQnyBnZE1+oeDC/eQk6HEbeNg/a6ruNPE69wOKMZB1BK6wYlRKL
kMIDIuqxK9gDjF999vKTpZV+Djw3E1BrjZncoXqI4p3HSW4qr7pySWQ9cSBndLLQzsMbJERvE+JU
p4I6sJhb27iwnaaw/pSaf6TTx7Pt5gdZf//vNOuWQi5K+i+NVNxUdkn0TfjsJ2XLPCq/rpg5XdA1
hhcewbrT830JB0B55X4Sarh0Uo/JUEDHvsZp60tvVJ5uMgMM8C/6YzqmG55GwJmfTzi56MalnSjg
qw+J+rJiGW9BFH0ag/za4hTpkZS2nXvIwy8v3IZEuZbSTHYSVz4zjldGImWhu6mHZVfxOC3ltSRH
IDmY8mlnNQy5p69V/fn/afx/l8jsrx6pHzFAvi4dT11yYe9DdTgreFq1FgMXhS5FmieFFwMtJTvi
I6gVrfZPIynv8ETscoIr0GWE27XV/fK0/23Q4JokTDBS/8UtvXLXKuE+tZ8gT7T1h2Xd+uBcFeb6
31fklIykTTHLeUmGTVRijOndCsJPGHob2bOp/Zvo+LsQnwh+7E9PALv5tZqeyPWkrlgQ+EWdeQpl
oZbuUa/BrxX33i2Mb4WTAmNDtposLtZnytEo7X/ZwCxOVU1OyEx3iv2iVFdsLGmobknXLj10DgwI
YOjHK4dWpzc4l6W4yVX3OiN3eXole1++tJie9E7k3x6JIGHDHJYPBtaNbnQyxCAo2GeEAjM0/rD8
tD6lM6z+S1e0hdHrXfCu6e9JX/oWBDf5TMMo7kZbvyeV+mjw/qr8iKT/lENJ0UoPT33tXCgh6lP7
m0YW7MtpIlAOucvBrrzaXXtPlWdnbFbofB6a0X5hoaIJXg3xq0rDVseZfAZJZE3KOYnAhDNyWcnx
0IGhmwIAUDmywiTTqNWrJEUSWUhDJLZxE3ZkHRjsWMhOnXoFxUK/76J+lZXaG+2pp1G/TLjkDORt
bR1sjeKB9x4AGuEM+sPSaOELqVkue7PbJ5zo5hLQd6bYzvsr4eXftahkHKdwCD9kgqwyMbXRNraC
nOGP6Pc1VH91O+tvxoBPLWhxy0Rv2UHs4Xp+iwsD+qK5b538KKGvrSfCt0Qe9gZ7enR55F81+XEU
mrt8nOGPQtdzXp1ucRgUyXBVtm9geX8HJ37Q6bFSm0DNrPRpnZXVtk6ARBgCbZAGR/p4kxzYAa4O
DWuvdrI6O8u81inM1zrZyWGCN6CklVpfn+WzuvnT6t8lBKihtUuGz3K+y4FicZg2SvjGxeodFT1p
NL8lmYccHVn/5dGJrIo9gfNbHy9qU1yhtr0WYCiUNb5XB4deKA1adJtV44tnxPrjijizaiENkh12
DW2qBMKfHOGh2e6C6hnSkGTdfCtHKW848Z5adetAmzHII/5B4P1eQuYwTrelPDLBruqjB875uHyz
+nIlH84nMvZ+F9f6ic9SnXIXWOGFS2gHtVhp6H1IfybyaitUTyYRvZqi85gPtIlMB+xYvh6k95JT
dEhhP5fuOdWhaSIMJcsnwmjTfJAQzcfzp38hhMXxLyDyWr1lXSNhiQ37H2Om63/tiZl+y3fvNhTC
mkoQa1dBSDSfzxFzOFaqAm6hS4ZrxN2PPJFE0vKZ/CSg+znRMuJ7aNmBlIb09bqNrDEEAnca6fLA
lIw2Owmd+5hRVSV2/cWilXdHf2b+CmxWaUce+v9jkHA7teU+Cov3uqk3PHdhwxBTidR5WW7lRlj+
0O9JrkPzQaqv1Ol2ifoTADJgfb22Ek5+RSdDpFNRZaj6b0H0w3EpdQprW6UaJcxRDJAWlek3Cz3k
eZBV9z2IfCH3ymsvpk9ae49jXu253wRi88qdy1eSoYKBCWj0KsC5Jn+PuYOWvDHfK6b+0pn5uoKi
iIxvHVTWvkSVwc0m/CO5LtYYJMLftppfcre8WEXha1CMp54F7l3lVjEi2cTtZ2N7PhTCYmr8ySM4
EWAWYPpeTc8zdTlPo+bgBEvYV5QrRCLAkh+JyDzcf8lcxoIDz/53oeZqNvWtxwnP25TvbG1lP6lk
9tSvkizlicqx624kv45BCyWs0fOIaBOr1EiwZWN0TpJ4/Hv+6rVgek9U3M3+1tugPzrDo/XhDwzx
EGS39lMGvMEgrEuYx/2jqyffag55P8uPCwCLxdwpugH2U0SVV9Xah5alR0+v1sgy1gjSoVips7kK
9RA+p/AFIBTUMTCbCowrIqtr0jkc4boZ7lubOT662t91xbkOEzppnCqoBa3HxEQgsVTQzyuITRH0
qrkqVhj8rbUM/ZVFYI8gIVq5+l0U9UtT0IRXS5fejAUiRCKD/KwlLlQQc2Iz8iEX72EV3ma32nRz
eTYw/l9FTpLv42KeNkucV4e5bg5LGv0x+1LxIY+Zp1al0Y2TMVIWvIGiMX9c4gnWYId+x4ncW1zR
k8OeM4LiiWXdEICcMuruUwlYkjWYt9/BPrkjSvlTuKVw2TzHj0treNQBCNewf+Y9Npd/7AR6bsmN
3RmAoK4sYJyswg4/mWgMMssqWIVuMJ9cuk7rdFgAjiAurBpTJ73JBwclibXvlwDLTPcXX6eHGuED
7Jj8w2qX6bjA2h7U4CEo4th3FuNvgeB4mxfhRxSWM21/NF/WRDas2nMC4Uy56WK4B8x9hHSnAQLr
p34ujl4cIKTqg09rziEMm/20xr5IzC9Uyzfn5bMMNEprJkr2dQipX0UWo8xFxSfZ3PuYyATC+R47
06taTxQ0SXTEmwSGXFAiqSubDyZTo+AzrKPuAvJVYf04zHV/yoOwQv5Cd28fK53zmEbF0Y3DZDfB
2IcZtyCd0OyYCJigjlInhmw0aPtlHMtq1qtqrSrBW46Z4Cqswr92RvAyxtldSTusNunopbFFX9Ub
d32TXuNYiTfVkl7dUX3tuG+r8h51c4BrUZfuw9yGtwJk5KqYxTMQ8qGfm8MIf3Nr9ePRzI0rYw3g
dlvmQaunK1MXjCtwqu533Mp6tOet2RFLgBWcDTjhY93Zks2P4R1Z4HJcZm0+NxaQnla60Qa9PsbM
bE2knOgF2piBFFNpUIh2cNLn0Pa9yBnPvT4UJx1Z5IbGRwjIUtcntWV2ZN7iZzU7mrbNw8Fbx339
pcTVD30INq/uvMTmAISSErgNr/xlzCoJkDbr4UYLhuDPjABko8ZO2q00vMS+UjMr37nUajsYA2np
2OTtbmiK8DTnNJHQP5rRtoCov9Mjl+6uYxtXr0zUQ8z7OAS2Y2zZqKag3Ml+ysb4rnREEeiYtN20
TY2LS9Xb58zL7cukLMah89p93ZnHwPH2KqhumWfXuSCxggp0VHX4i7Rqtkbfd2vwpe+KEcc1xEGb
wfFqwmFjTUnLogMEpn2S3nQLXq1rNhawrLudjLnfQEhBOeUM7GOLsJEU3jk16EUntB26VCV1g6Lh
T/gdP+tQare1lj9n6QANuSgwOkYwloWfZd06qzhN73nK+RzgUsxZMRu7ll3XWPnHULUM+SXcm25b
rM2Awr9Ca5u782M/OCA9ELCjGkrvYpEiW/3jrCWP+KtbqwRMMy0DgGZK/yAazllk/41RVJo0BUyy
8nly7out+G5XX+wB5V8ISQRapgUQWPZXIJSEBn1dGGgMG3SD8L7g8wEebejPP9Wx/ZqE3SOTpjZW
S7jSGUwTm6QaYJXovl1c7hn6tk1K5kNVqXqxZw2O9Txd8onxjEXAuUrz9CBX0tAQcYbgakKvZ7Gs
mzF+LU0VQmsy3URpG+r0zUZrz8N6x+oYHhDRU51KZe149VePFEDXoQ2UmM7Ei4KOR4WRHIaPnd0+
pmm2Wzwz9cMSUI9xJcjXgir1TWHdF96hWSIE6voJyPUBJYTPfIDHxDb/WoMnMjGVznaRPeoqHnNl
mtiQzRLmqDoKOfVobfRSh6zfXxHhbXv6WBUlImBKiK7W+oAef9XHEkVzHr3FiXtv6giFLzjMnvz3
krpOvcGVfhdM2dbMZl/j+ZlF8zS7+a3U4mObOHemNij8A48evl5+KyqDVVs932KeMfhqYVDo0tLR
tGDLYbW1nApWJSAtlIIBupU+2rc81j4waHE2TuZwpkeWt+0MGB+orya/8TAYd3G8xW/npqv1Lm4G
FZmfDSiv2GvGF3zEhfYxqPZ3hpvjBlecPy0Nhmpst22+fNSV8tCl2pvRgGq6RbeHVAI9tqekKp1r
NnZAULA0PaCxrAsR/eo9Ash8ayjs0Fn7HrBeWlkBXILcPid25+Pf8aYnk28b2duiFDTxlPAeDPPJ
qYdQCnqaAvZEPVLTpDY64zoH05nW6isHx3ftZOFGnVPUTdbwA017G4zYv47Ky5glUM3IIobIqNHV
1hEpK5TbeLEZDT6eNQMNth10T1qkfalLfTHM9BI0QbIaqrJfL2AMQ+s+4e78NuAivppCVrXFrF4G
rHjZJoMGrVnxLoudj2QyFppyyIDw62tW/WR+GmW7t+JuDaNRW5l5+pxW9NEZN6zu20n4g4kX+T1l
Qh8XX3ag5ZSL08bI28fBIo0wMybYN9W0z+bgPs0xRKCytVe5ItPI9BHJHn36Fq6o4mlg1OGT7gaP
jj6/clg/16lzKjqKW9NaHiy1pG5tkhc6WOGa5yyaIx5AzpYnzSmmHJDF0y897iGasfitBgaNhjNT
kyeZV2BJgpiGHgrergSoaO27XnhH11m+4LbjMzu17cqpKEOGSD26UXZTCTBNlG3hw14m5oHWrvsz
GUCW8TDtQ005wItpz80YHbpqSn1NCV/6bnydcQT0E9xxoICNLEzVXNVDcqQHi0eGsodoENMoNTbO
DK/cmSroITUpfOpTIK0zNEYrFKPnyXJudV7AW1jGcb2QhWEupqzUmbJE77fk7YcG8rgyVB/9WPlj
R6HSI+huhoUGl9Zucdj9rUcyUE1FY8S4u6e8rs6xagBcFsqlNNChMxjL1eiqdAk8G2dOlrXFOBgr
cV5zkMuhqw/1iC1n1saoF8nkBr5JKbQnLF5fzF5bo9qp1jnICMLGAKYdUa4xnnS+yEfYyrt2An+2
oPVFg/OCHnvnFdPMxBSUCWiwUADnTzBUzpXdvBI39shGGAStP5rAx44GcIRHZz7pzOhKG0q38hjg
x4A/BK0JtdqUaIuitL0WlvddONO3hxMgTYTeh2B2XVL3pWEoB+OD1lFm76rKgfhXoEJxX5RSXy8d
M7gSRG9Kw3BZ5ByFBsFKMfBbr5+yAZW4lZCzVjg6mtpJscpdBw0bsf5TNAPvSDwv0OC0kpDKHnVY
2XNG6mfP6pubzr/p7D5F1XhsQu3R0qtdTYEaNtarVkSH1B2eymw8B8v03Lr8OfXOpjewvMex3ARL
c4mnZt/RLd+YhUN/MZ5Orp0cWJg/uZX6RTJeG0c/Ktlwr+EX4XWzqUed9IsUeJvMTrQKg4KOTL6N
VPdYFPE3eMW6d1i7gxrS2iayiNl0SpYaK0IagiQDzS+FXw8jdQOr7EDz80deiA590dVjfYXGGTnx
lEEaHz9do32wjGHLjj97ehZA5HBPi6LSSeh8S6uhaYQnurHk8PRkYsOBVOQ+GKgmSaVpWGgnI0qv
ULcxy2U4J+i2qlU/Tj9dChLwqVAjMgvlo9Oco0ftg0Y+8ZchOLZjdNJGB4jIO8hfDr3DMDkn2lWA
FijOtgvTGBzI9E3IAO4QcUNZ8eqMoyw6LXEe62jezkt0yfE61JBTzO38LA8rpxu8khF/dWTDmSqm
gzHmZ9Oc/CwF1gCz1LvgAB89QmflvTcznH1wFNybNzKvyk2xMnJAihftqJNmOLV1BBR4AconImkw
NqO9WlXEO+t5svSnBMIsKh0EdnR+B0H0gQSzrHkxsnwrBkidnW1FYF4QTQeIDmCxDdMPotamNYhc
VpTtgA0WKQg2vr7evTqVucPe9FbWWbhaNOSGFJLd1MEDhGsHpXufATVTj+zlZHGZVhEE8IjUEXSG
2MF3ZGn66dT6QSdTdzj6dVzqmti+I3AYqLWn39jxjoNjt1sGpux7pJhTE5HgpkcGuD5lMK28oRQ1
PliCll8xmEBlB3rajAfS59Ps2r7qsu7qFs1yoe2ocDfyvZomNXR0mqjOUEQOR7dDkGHHa6M3drVd
izc2Oiwv3ut9dO9qprQHOn1VIzhUiYjos77xTZkUViQDJB1vi/0e8JNKAwEXhSFQNq0QX6OcetPt
bJTXBT6l4Vbjjcy8GQd9iV5kzwVzNZCnv0gEqdlgvUEzl6dcz+HZaRfEwulmcpOdBXC3ZPF9BqE0
KKBkepq18NTUsWDSbLcK1GHXUCRqbrUWv70WS1iBZJ159E2q86yAHMAykd0yDmRber/zmoC9q9Ik
oYfLDJ4VZkictOF4bisXtVRBeu0Akeh8YQtfNiVVXdWBdavs+TB33StmF5aJvFfiXGcsV5sQKhfh
NNILzQ4Y4ZyXMnqNO9xxkuzFJf11IQViYLWenBgIp/moa44cdw7gdlgGEhMMJACrAacMtJXIhid8
E3hruZKNuMgxStetGhpW48wxwPu38ABBYDr8To3mwllJr2bMMHMOwhfaQb48Fq9f/CxaHqgrjpFZ
2MfeMmHFcFKwlV8N6vChyl4qAehn+KxUJ1GvvlVwimJAdtWh+dsr+QMV7Fu28HwIy2PJjVjWHyXX
VmrfnDIrUIlhyS7mxKT7cGtCJYSAyGOAEJ3UDWAMrHEF6XRkviB2FpPgchvl9rbHJWJBg8DbUX30
P2sJCQshy0F3ngzNpS6VPUJ2XCt4TYgsiq2GIwU+DhYaIJtXZGnnkBXY6saptmwKeC7YML0Q4hO2
AfN47niSaktWtbyEXnQb0EiOWXm26D/py1tLNRjgt+Imn4XarENEq90vuxvJgu42DN+iMU/jg0Vt
7DAJP4qRqiGlDuQD0PBuItm2rW0baQfX6LFzjU9iPiy+EViS2zBQOvNPYM9HZ8y+jY425jzbx8ns
3rpsOcLtK2G+2S8SJsupQ3yiwU2Zzno6bqia8eeAycnQl4QUSGUEhBwjU/VR9tr7FAQre4wRMEHV
bHrHN1isUXRXJ/1oUR25RBNIJ48dVUwvQGC3NcPm2FnBroc0bTbxfbTzxxTmt51DtIH4QIDlvssM
8wjbeJwq9Jtlf2Fw+W603zyiY9XTwiKBlVeXB9MFQ+uhnOi5zMcmCVatQiIxVEeBEVsqLflJ1XN3
9HgfZ/pjF9v0G65G91uW+iauPOaRxn4EPVumCRUxFy7DCPQPSSNQtEveioq7epli9Szu4STUtBW+
YsQlhn0ZZryfFfTN15bH4jAXR15NmYw0gPtN3zfvEkCR5W/C9lPCp/y1TAdr8coaOaDkIE/7W6yG
78bc/A27N1oDZM7rFGRNE90pCR6INu0kXcctajRPvVaREk33Lou/Fvwjl9a9G1Fyj/N8L086dSH7
ArfWKJVRhUDkGXxuIiG1Qph2mSCIhiVwOnGjGWDjsuFhoO6mJIEro+A9ku4WZbkRW2hpp9BHOvst
wtQf83452ybmxqCI2tZW/VI1xofhIq7ALUetZx8Tik3ewiALw808Yjriar7JSCras1N2MntjH0zV
3qTDHEIBC/r8NjTt48IGTuZhi0XXSUYrNVRXYVzePYc/5w4+aPl2SsyjvbyM2hfo3pofntnBWM/9
rJr3tDpaXosewkYoD4UevMpIC3f0prUXIFvUc08U+Sc7RNuQLXv6t8dZHShxQJgdcsOJQbCMQj+7
ZV6spCTVGu9oev1AQ/ItDrAwazUIGwLMp4TD8C3F7BtQa7d0OQ0rDFSC1JdtX8TGxUB6KG+/crAr
mh+yJeQMJONGJqxAPkyLYEumdZCZuAYHgs1JJC/b1GaAjl+xFNeFHWSdMuCPjL8xqKIjzCRCsK9p
kR32k8zJlcGcBPDBN8xbZzowRMtNDpsvJF+ol2xlRTeei5j2Guy3ScaQsbm89DrQYIDLs5fjsOUa
mU+ymmgIsPZiF8OgoX3WCH8xi5a1aPLlQRvdgp47hv4gHs4GG2pMLrE37eRSo4C5iDUTPO03bGUo
IhF2MTvAzzr0vUjtO49iqgY0I3zymgx+xYhv9dI8tImykzDr8eEZOd8SRZcM5z15Nj2AHre3yr1f
eW9y6BbO/KRpLpw5ayu37OXcNu5rvHjJkjzAqYhsDMsKaPrhiqvnb+T18SN10/0Y3DQha3DTKo4H
vfln6EWrlz0PvEN7MeB5KTir0VPQEQabsY+L7jpPkB7re3kxY9ZwK5eWnSUD5GRUtOsdhiTYCPwo
x3hPMK+9Txz3/lTNvOZwOdZzt3JrE5zzZfacf20aRFAEu4qZK/M8rV0qsKR7kCQvgJhJil7R4cjG
nwzaXfi3GygW87eO6FbJRCy2OFSWSfuSeqwdYjwmZz8nZDRGCBg/ruzKfIDbFZn0IqIQdm+10WlX
BBg/yDaJAAKnPvM9L7piUAxnB6KecIpYHixAyd+i0aQC+DYnyBJ8oOLV254nVC7GWlaKaZ0jenmS
4rTQ+wpQ7cBKcSmJsRYn+6oh9pRAEEh/ljfb/SpBNoEqkbqbGw42bp3RwyidRXzwEZRU7LxzBbwI
WE+bH/GXR8NrHt3U3JtWtcm83x64UbduvfvTMlFdciksuNeD+8MJV/DplhH4JmDoP7Okcr5pabLJ
8R3TycZGMte5+QaD2hpJuMFDdjsa9Heq9KRkqPvbcNrKN4cuFh7dRR63AbTO17U9hdHg7TBKZx0b
jMMwMnruVrdT2ChYRO4kwZcUVvOGQ0swTRgiVJLIsL9WHf02L6KGY4XCd+DIWarhT4ZLhCzQooZa
Xe9lhffTDD0hgFWlrqdEQMbfbFAeFtmXig3UhzMiiNBIVql2CmT9bsdvRpzxPEwvjXdNMCc0bbGQ
qea7oiRfknA2OPbLMKrYBHNQaMeExjElCaIPvmnwfFJh0qocHyzLELEGxhRrQnWBxV9YDJgx6CeJ
THl/420XFN4Umn61RL6cG5I9L4sFKa977UbVLyml5a0Wzp6eZ5fNp8h5qSZcoXIVvc+47mIQ+wYp
t7Krm/DmotEM4+SgzYH4fxGn8nx4N+1uZ7lfUqvkcnpmKke2sqka2sZ0baRmqOy8WXccgG7RQDaw
LyVFn4OgNsKVZqxyEQ38ix4G3f5RR5TlVHtknveMikSuuiMncB1S8XrZ16QSltLzZLw9laWPv9+b
YjzodnNuFdrwteFHRXWSX5M3ZmOFoUbf8OIfXLKKLKVA5rnY5rKjdxpiLyRBNiNlaqAKym8IxFOE
3lYrnK2EUuvsjoywj0bfIqOW84Ky90q3tSeoFkgeZiTC/yK2OzHx7kV2ZQDTzyMtTmr7T0PLVg4C
K53PfbCVhUUYKP7j6by2Iseapn1FWkvenEIVReGhMU2faDUwI+9t6eq/J+qd/z8ZejAqaWvvNJGR
kf4PvZaXOQrModJH7/SchWgYEDk4UfWodz65zWVL6F4jLGi5zxnSYUonG3WE0uz3lDJU7NKgrqkd
ieDOxbAU3+gVHQqOc91Wx6FZD6mN1ATmk9atjKNS0bMqE2kimK09ps/p1yPOqfCD/VTdYOMHFmJr
rV1CN0TjvzmEs1lbENBAoxl/BEpwfldieZlqVAwbKz/6kHpkRdh5CS+VqraVvOPCLjzew+x/pQAw
3Nr584hRWuIuWc6NyJ1m28vJ+kvYlCBwQynhgu1ke7R+ITxUk6LdaVHK9PzprINm6CrErGMY1JP7
FKG4JXehj+fAN9O3AuyK9mjKAuftg3L3Tg+sSUp+N+0iQC53elDIkDTvtKoS2D60JPDyfUZC+4JW
H4uut0pYr8R0LJoDxgWfxDfYUDaYFBElRMFZQ0n/c3+yxAaN1CVSADw4qt6XGZ0yPmL/aArLCtrL
Pz07uLBe4jJ6VEjH9ZTDzsSVGlWJp+KmGmjJJzi0cgXys7ptnRb8Kj5cW0rjx3E1NS0ZBUNbWo6U
bX3MmEVstxyrticHw9loOsLqoFQDJWm5NKG46GCGaBbKap74/lpB/+N0xAPKJi1KKhDfQH8jgizm
rcvFYG+U5A9wBnSy0oaalfWCiP3bRuVePo09LWeroEiRMEjM3k0/9UnaG7zdjWgiINTk9hAxucTy
BORFipGJYdh2ilHYUTye5ac7OB08q+AAm/REH5LwjhcyqoDjwpqF7unKN917Gts/ZnR303k6Dp1x
XJGbsILfZI/BBVuIvCSD/r9Z+7XYHurZeI0XWqah10DmuzAAKhFrhNH1lTAqOAQ7aCjcDzbReEGT
KvsJ57LIe0bmZc9yDTas1mT8AXOMLqPOfAu86TZi3VLf3Gc4bw/5QLrG6JmnkWGree8RKp31reZc
KY8gp6YKv+wD1j8i7EZnwIE6be7XGaqv8+UEfAj5jkXpU9MeQ3++gqiEvZwfRdu1ouJQz+Zeh6Vk
y+d2+eEk8DxY3lWcLCaGnfqnyWygnlbGraJCJ3nf5uw+GRJc/nrt9cFN7tD8zYvVCVQ4E8Q4BCgB
UYfiFDEH+TTUNv9o48rd+pGImjIt4c3ITGefgScRrvZYd9M5e1ByYxnQp5hKiTFypuIwYqkCQiS2
hZOl17pTj4h2oRYax+7lDAQOYET7JNVS7wd6ohIgmYSs+qltWPp2cFh5640oodXpCpuAgqRO9ZDl
h8BpduHm/WIT6cyypWhDOaA0ca9Ewx0Ppvfc9xBpqHqZKb04WbLRKobsmmd2t3PTXtI6fbXCyek5
18iBUrEgFq5r+zGFH7oE/XXTOXfoB8FWGOAe1CeOYH8tR1t5GVp9+UFj0oUOZwPQ1uCsl2agKg4d
ZPgXpli8DDiCJA4ewXRETWsvp3m8a4ryqRuyR8V0fhTeTqaDCJL/wFTq3RK1n6vdv/QnA2g1eyTr
+Uw5D4z3u/U7482H4qYEWKsQOOPfOG4OQ07k152KBwNyldN+R2PwMbb0yftL9xesObicrYL6vN97
+7S1kl2Nkkzf49Jdf4DkOD0y//gWwuOFtSxgks5dvQx3bN6bGhlUyzWfc9Bx5gXcBUV2gzPcYuRD
J2Bq7QGVIiMQb21YG1ke5Wku4FuZZx/F1JH8GXcayFrGxjWdzjdmk5zTdwW+JxJVRfqcmYwsN0lN
ICSEu2mA2wXB6SHNwqfa9X5Pp+iVOXWHgOoWQnHvBcRm5e3DaTtOTfQ9lPg094SuaZzbF/7sIbUa
0hoe1yadNmCPdVg/x+b27RA72jVzX0gT5RJpiDhas3ejeCAHUxvA4gw2jEdIShPbI1oxXGklFwS+
2joYF3S+YeKo6+zJdW4MdGV0w2N6+tcq7Vee4LM8mVBC+/LXaEU3KBm452BTS4CoAlv22YqyAzMJ
AEw6j/jmdBWcOBocmpoipgKYiYJ1WCEjsw6UhPAudIshp8Tn4lzgjsF34y0oioD7jBTVbsHkQ2p+
jOz6gFupoINN2JnVCWGEo+tIs4EYt+lvW6FBAfl+VrHg1Tg9B//5qcGKfjXUEzjS8PWUHSKho86A
kBGB/ltDnsxnyh8phuI+BPvJKyOAcID2xg1S1lN2ZKUF2cX1ouS1ZYrr9MxVYPUAWpDcwjXURbiJ
wKCIZ1KEnJ4XumgAMAnmmHE0Fy8DEAUfUec/BgqJRl0DCA87LirDr+CKKzY+jSSc9AK/i4EmBD43
nOjmsGlGkOymRs6Inl3KkjW4ulwmz8DEtjtN/wOkOIfTGEc6Ju7tDV1yuIwx6yl+3kzZOqWHkJqK
N8IcNd55RBUbIEX/gQp1SUa+YLNjRDraJEY8bbgcu/g7bkLUSyCFHFDaL/i9JntrxmOPMcyXO70t
QbC4+Gj7rRgG/xIP/QfrzvX1QHrVZCRt/gPDW6sMIbDUzsBNNutyKYIDC57Ft5pBZTjrq9yGXoV+
mb/Wy2OLmAn1TQQYpEVFgtpa8Bx+yujBIj1pu9OOHH6nhecXMrLmheLzpHYRQlLLemWFsNvCJMbm
mZ3T8+mKa7g+vlr/hVU/gw0q5a+mv1yFb1qQr4PpRrAUO4G3pGRFGeiCS5a3dbk3/Cb9+TC7IS+y
rFB20FVUkJ3iz5BHufDAmSzCcAUgNiweftRlb+dSSMWTsh16gerFVeEA2kImtor+BpKiT6TBd2fE
c2EaMyjQBJRyneSP7d9npFsk0Ecrnm5pLPokbiqJmxZm1UosBiXevWveEjWIrCGHKbCh0Tkhi3NR
wUZVZMdEy8ux9h60mFO40YsSa30HpDcsz94vXvVqBCYFRGoixZVPppv33UEGhzWjjQdqIuIVzZtK
yVlMfuoCz7Vs92y/2uEjzMpnWRfFjTm7PcMsMBLmV44OCcupAFpeko4D9r6XHOu4OfYrSuwIfVmC
THhyt64vDINCZP18DjLRfVxufX87DkV8qTSiLNf7xHRBo9rog2WlTe2mnN7oN9ypqj350e9yjo5V
aNFbJTibrUSdz6rQGIG8irMenCdurghLdSSyT8iD+G/lz/d0TvRpoLYg/pT75KYF0NAtxG+KT2Iz
cc7F0SAxAhueYaMAwkkaAnte+aT46xL+ihkiXlGAz8ryY8jJbz08OptbhSB/DR+V/7AKCgratL47
o3DQdOqtfSYg3wcudShYzA5lpqRSI4YPEOYt3V3mosZGIQn8ZskOWQDngOGVZRpe6g7YD8xDouGd
iJBmmhzSjzWpPP8GJdfukxcNMzcndIHDR999aIsXLlS7LmBZyXSv74miHYqbex8Dl/j2Q0PxN52N
uxWmLbJ1FIWjnZ/FOhazT/UoGD+bBYgYY1Zl7Q1SP7/1uT71dDE8jXuzSHawpumDpn+T0iEvVJBZ
NAAqUW3gTHBKlTz4rv1rDRC4GfoWlY8TExKKDb31765bjiBtF61LpLZ9aExX6bs73rlhYU44XB0Z
Q29hXYOXETVW2qt/YXb7EzIRfXS/9QjqQqyYzeiQtV/c+WQd7eZN2GMwbWdbTtDOu3dsZFeMDKuG
TjGRPG/Y2j5GClqIAilVRLbmUhALkQy2IqM9KCUYUoeN8v6BdFt4KfuG9u1rQeyy5QPkDl2R16le
Fw63EXdo0o4A8MT9t0P+UpDVoJMgtwB34jBbR/3BoMoKmD1/KGMxL4Ac7jPZDoiUq5OkXb3YyutK
+sBGIziHIEwSfMhimcv7LHhLhtONkqWVcNWPjH/nOLlV4B4583WHoQ3sbxqf8iy6MSvnC/WgHXEH
oLxBT1m2m+jv4PIiDfbAiO5KwzO6eyoTK3A5gTxmaXwUT6SIsps2928cujFnMEKU4pH78q/cAFpQ
0V0o4VHBRoUYGSZBnN1KMxiaSmsegbw/OxMIrf2XzpwdQKSOMTP2zulcgkS/tvci3WT7IUf4erNe
N/d5RtJbBsLPvX8rqMbr2FNhRE6axuEEnDHyfrl5hnANgzqKjBj+LeFowDxGAApyImUD6xWCM9Tx
R4ixOx0l7D8SZWQ2SkfBTWSpHIYkt9pPWM4pVutJMLk7+fnFemOyLTZ5OaepqkDx+xNGQWAI4+N8
SsLVsMtiWnBZMn74P3ODqdPTnEB7hXywYQXS4qWU/QuO05n/X7jDHbHjRnY6/8LG8LvavPVyp6xv
7jsiUXgfxCVsCvkXJZlaYyKPFFC6aL5IHnGMbY9kAdxKTiuxBk1fZ8RHIAOGgNvi5shOFuuIzMpB
kAWf53l32NUh+VcVzCZIjhaJPL81rMduRj08fzFpFejNWGYzbd51jrJnUuqJ5hwqLxQddecc9Jxd
AsRFEkFDaa80m5+JdcMnxxACeuigScXEDpqBUYQqvgRog1TgdNIZOcYgksVUDu8BGzsr4Hfb34bm
b1BH7ISq8D29GWuINj+Ofal2bUPoYZG5okwR/2oSFPtYboXsyYZf0aoqF1d+nM8hXeP5LX+pY1Em
rVbDRS2XH+q8CUbn9//7gouy6Js7WeXBjpkqwKZi7VlUsERWTFiGDstc3tDz6HiAs82ezFPmgYuQ
swyWs99OP//bC6b1sQC94Y5U7dRJU1eK93y2JmwjWUyTo8RVOfM6zj573I3HS4wsdzwysJNztGf5
nUXf6JavNmrQb3l3WpJufsw3tc/F/PIB/mZ6TQFnuBd+QFy0MISza4YHHTq+w/ej7IlXOTRPETmb
TVqO2PZlU5xfa1AUO/Bybp72z6j5ski9FRqrjEzWS0hJgJaCSLImrCKCAqQ1YBAGQhC/OsoEw8b+
BqIgqj4XG6nSnJ4r59+NsggQADLh1sca6xVxD9WayxcK+FWkj9SnzRYsMusAw/BK3CoxJrgygQtU
LzDQBHYo24Q/JzBbESMWAJl56V5bTOFlNxW7xX7lRgUY9RRtdYo2S6sxrQHwGb4meeegKS7kqCpY
5Op8IYwlFO6XrxgJJcy7Zd2HhLsbyIqX0faUPTtQdxLeke4sW+IrBY3UfBflP7zIxLPRkPJfciC1
BHxKxhRcQg9Kw2jyjo0qja+ZNC21sgM3JNepIw8Zh23ehsF9yAwMYa5ryJQO/lwBctJ+6VsaA6w0
L6cyZwGvj+lwM/nnGhWXEieHVcmhJytgN+9SeDZ6zZAeeDBaMHaMuLtYWAzdDyj4CVMCfxPCCSCN
9l/yzksdECuE/od5q0DXtdU4mWwadvDKwAQIVJeywpX1TzVTPCWIw/Rtw7NPH4HQMTjcV9ww3TSX
7ZRcToD/XJh1ZVdxm6r6TnZJ1/pPQSC9MXvD/ykLb2etjyfMAGcKnIsPkzHXiZQlB3Gbe7qn817e
g6O4UGjU2tF7XTAfHQGc25JdFn1QLtek9ImKaEAsoyooRxRJYjhD/OtuxCB6RX/MEuQPaIU6h9Hd
GRNzvRky2+myICAWtK7QrqLcnkCzgZGlR83X4l/+JfgQP1GVqCZO7wC3svujRwW/KphXhTcmOcfs
2pYLU5vsoH63bOF00zlvY8+7yG/YyL4QvHngUIAM2rraTYJgeAXbBNDT+3sGnVyX9GN5oMMV5d2U
1lZsvkgkxcjU9pU6KJXf3v8r/9c98OoxI3H1NwocoZcYG/SKgaP863N9Uqg5kJC2vgKPCecpIF5m
3ByRFMKLsCw2wRB/fHZXUEXO+4Lz0QFm10H2kszIY5C/sGf4orSU2uh+5Z1g+N2p/lSQAH6kxyM/
UxEdokHlb6isESJtSJGCSnDOFIcQ7V/4kM7ixjzoKVm3U/putAsai4iLUAmT2/PKlPpHeVzTdx0q
NpJ4lSUnogZr4gil4OQ6BVTzxHYrRqqEgHwNUzfylix+2CnSMQE2WCUVPDuyDbl0HCkjT5gFdsaL
zLx6IDduM47EFtAe0j+dq1m0nAl7ViLWLNOtoCUOlerwnA4D2icNtGiNXSQ0jyHnVmwUdTaaccGP
+YIN0EKxDFS5FFkpU+YUAsxv9Tl36PEZ+iDl6KZ/Eiis/+VdsvdxtXoezLbOJ6GjXMn/j2//V/PW
2VlWotpKyAsBbU/oqrQ6KL8DkH2dfXeDrJ5Ra8M81ZQwc0SkguYf0HM+R2eTCncY32CvVX5WOqa/
Wk1wXlgGwsD4Pawg1W0CgpCUh1gAWPNE/EdUxtznYJp+yc/oE9hHqurr/CLqAsjYYdClKTzuEDy9
TrsHJUrynv9FR+fQk8iuo0RNlMCuOfNR2BMcL18VAkw3Vv9c2C66F+5YsRKmVYapxLDUQ3Iu8rPY
2K+VzFkAfFa6B66gcgMvq8y6A0bEBwXWLhS9yrf962D63TORgeKddj7vxjnZ8pVKTfDuiooIWfTR
RuBd4zCYmAHFWcSnrW2hilUAknBTEnQMZj86Gq5x9Nf8KkOGL45riDADonq9dxVk96Jw8Al4XboD
6LOb/nJMRa7jixlGVwxnik06kKbDttRPEEEe7aJ5sgOL/M24D6COFkFE2cUqX5Ie2Uv2+1a2F7UF
bwpSdWtub2kzf6dITeazTc3LGz7dE4l8tCVMqTCeSrd/7NccLn58iNG/PodIAyS4HBCrndqXasI3
xBgIyOz3ULJ/qSiv5U8r5zYLY5pSs6tiSL6BxtFBhag/9N0VCFK1G5fs0U+Dm7rvHk9zf80AhPuu
9e/7ob8SRaocYjLrNXmnhPmepMOLCuRjvd4uE52xfP4SOO+qRYwlqlTx8BqU0V9lIMzhumXq1W0Y
ne4SKQKgnNL3WIHYE0d5cmjZnMZjM1YPeW/fsdl/IQTMHKo54Ww72LHI+Jsj/nWRT+bzHKeq9R2C
frxeR/hsGRKJBa7MM1Ni5xT4IZwSamB2caO8cJyjv3h/svdqL9DFpdZfg52pVhCWG9W+0tpDXmIC
DmpUzGEp+ulWHIi4694KwobUzSBNkwRnRneIrISskUMS+SFdOV3zzASAa8eObvGLYtE6vkFsArIU
9pCoEq/1LiN2qe1utzWsn2j6YBLSL2Ta98ZCPxvrLDecZrQZzu4d/TRPZ7JsRwVjc+1/ZftSJ4S5
gyYCHLZh9I5m0Rw9xNP7MmK+YHtclvx2DaY7H+LHRYdMLhDITbkNb5PlXXTDjxiUM8njuawC+WGA
BTBJR0qomZW7Tw5Fu9n/UIxL77qYzQeSV/qc/yAd+3VymXWSOExQrJ8pcL+jwPnYJuiWlvivYbAf
s8WHx1neGFQSq3RlGkNo3aRwgBXZjBjMFG6LD+6Qb5tKcTTCoF+AHxfcq9qqJcHFwP+hMTE/pFtD
J2pzPLN+F2Ie10NkivE3mB+fVbBo5NzCngwEwC7fxr+DYZIEmcNrPVbpDoTyXQVRt0ALnjiypSVz
6NazjfbgPUbe9uURNymzLLb16uy2ieKCPNiDZCjHUC2T4ORlJAEVwX52/+mAsMutHZlDtGru20cU
u3u6T4/rVkIKmN/nDDVssFhzNS6FNeIMrSjcV+tLAZ/hZL8Gw1OPEWWXyDaKg5L5zQE/IhuMkVNQ
NJXjnWqgIX0NglREvE9dnGZLrEiJkyRMuKzQem4to6TlUGjAs9ok6czuudDXEqBZdS+s+EjUjK0V
m0r4ISmZk88vis0wYmXxJceotM3z3+OsPQwwiWQrrSZ5arLiN+FDWBVKrMdhuXQpwOTcTFL/HbUJ
neUXERUOnGtx/+LFUH0m/lNlmNvjr3EtQdHdCV7BsCs4OFFX4CyepuxfrqOoM+2Ho0w1nKl0SF8x
4X3SXGNZcSQQRhBakJMWctwATZn2+KXQL2JYDy2QiO/QRRS4KhmR42OPqMY99IimBGBip+hZz0rV
Ap8CoKIEAhdLjkHywHe5V974qf7bm3ca+gSOwGpJTcOfqWoap6ueulsokX3WVP5OZBhUBqejchWe
PuPArUQF8oex4msWlOjo/JLalzIjzKze4YP2NS2QNloLcXxjTtGDkCQvQneAKaVUK/iEbnmlz99A
8kYQOyeP1ycrJdbReQJP82kVy9GlUF8V0Kyn51kqnNZ9Dl21pt7MWyjw/QLF8JVc1SYwwtMRoiHP
qIiEsLA8ztH6TZfhhclPx6x5YT8CoZ60e6eayYblnRci5kLxy6N+6tCbVQOqqV5tHHijAbKuyqt1
gyD2CwpN6u7hdpRfUl5HuaDHOoqJVSLaRFvR01pVN5P5ZXXhRYI8siD6DqiB9sn3kZI3O0MoksLA
OE1hldDGHD8oQHSl9FVSdAG+D96K+reAJBWmVVuxgBqwJbBLkvCVpKnkbfLU7MTK/9GGgtjH/mvb
F9hHpg+/nTiPVEQ7RqsDjniOXgZUjtDVtmIQlb8KaUFlekh4REdum9726x/VVEgGrkVPlTflr1W/
4q64pLxKyP4+0cFKtNGHxZHl51MFPglC1VHcYIZ4YNC8WoIyVcm4TbCDKSBewsDrrNs8D7uPXKXN
3v53pEIiHbluWM59hrobsPQEnL8Q2pIZU/eC0wsvGpx7cp6yYEK+9V8uwVylvDYZjfMFaWHvF+1e
BRypJPHDkTa4Db1aE2oblJf60QYoi1CqJBFRLgHONBDFtfQPK70H15ZVI3Hjrkr7bE6UwaJJJW/B
1hGRoIzjvaJ6kgizafZJ8AaqH+L1SMd5RzHmjFYxsE9VUXhPnMVhbO/BZFTHFxaOOvutbdMvlMHM
otbNt0brh8RbqS6EWd0LKbq2PnCrc0KxEMif30ZF4zL3titBDIxKuAiQBQOqlQ0aSWBz9qDqCi5F
Ad4W70zvX9Qc3b4MPZuaO6I9kAN+45ivHagFBwCqh6IoHWj2ul7kmXiF+lB3PqUqGnLBGvwy6CFn
ti86pdiszl1eCPu5YVYD9it5nfAOFE+Er4lkE7jhDXO5U9RlxI/WJjJjujvMS/+0nanR2XODcFm9
3qUzcp0wEAaceg/pkIjZXq3rBWNnhgX1CugNJ7TL8uq/p1M1Y/Eg+vsf3PYCMbj1/tkG64o3yGPm
HGS+cJu8mYE91ZcLaCnHdtyZPuoaxnKvspIFLWOq5ktFal5a/THLdjc41lE4z0hfN1N0wjN9KYY+
QrNG8uqhKdkznQLVXkhh60sVIY1SBfBu6DRaguI4UbPd+v6XLq2VXaLpYeyABad0vO0s87MPwsfE
pndjRBJqQltJpY4I+HUpqTlNgfnTe/BEB3AU1cgGRLbW049ZdAwA7evsqtq875NbnHZL09xn8PTG
fnlJQpNMwUVTMugo99oJ2u/9wDyYrOZ6RcIM1YEaso1EbM9cq/oxak+/64riuBvIoxBuu3WIqNN8
FIjTNDPKQwNnx3mehgSdMRTVmJgKcfzeDqZ3Qb5tHAFzJF18SGBLWzYAa7w4n1vhAj/CDUVP9PSJ
dMrzFGw/rtG8NpuPNqhpXMsCz4xREOIDn+fKiekkrK08AZ5MkYZDnj7ymzu7RQi+ix9nv/yxXPuu
QBikPG27xRm+Uf9APWUrIGBhmDj77mHOGOg9IZ3CYOrP1i0IPHOPHgy7uqiYcA5rTBmk8BIzQNl+
fHbm0wFRIeaLKtNt4UukwYvdfXnescIaoabZNN9Y7ZkKNV+EaZ8ZRMIAzekxrG8xcPKG4BZXCcWc
nrhCvCNaqmQJsVkqdojIJ6MoAxLDzsU8m6o1CvgdlvZYGyXFY6rLp2eEQRgaEOCGv2I4BaTjJzaO
LoDV0m0ohxacSKWb7a1jrRhJSG1L8/BmRP+PgyxsinHSaG2q/CjgmUGaJDFYIfiYWg/ZYm6Em1zI
8JrMvjlHSMUfRXWiA3OyWS8e/Gx7gyu9NW4D+yiSzQnVPMHnbe2fIbiiQSXK6ZkV3xx1gjiVa9p9
ynK1x0gmLYHumsNMnl9y2kJwfQtohGujDLVdw2tTLMHcCCKfz9XgBIKhwJbrq3f4JL+4lw7+O2aN
mznxd6pxKLU2oIxljPmIVIYhvNCSbMZ0Q1RBJyaVLNTyfuTPp98U+2N00/Qa/fZGfndYixvhdLpY
NNDusu5wMEioAcjxpKpUsEKYtxMsTTeDp8PcN/iFfNMZXMiHv3lKwRRiu6d2StMkvKU5u4XEfe/E
cGccoSpxtzJ4ubXeXJvmUywTnYpAZv0Tsx0eSOAJKtQWwI2u+O1yGg8yw3wsU4b2Y0gUCbzrt3Qr
dxQlbXRY5oABpDgEm1a2U1BfE5yyexZ4WPpUD6zqZLV03gxXqL7d9ETa8VC8jxjuFYEzBmTu7f6n
9OC6jsn4bzLxsdoKeAqFxYp9fFAJlIjQJppzW3INjJVxL3UlDGyeJozpphUY+R5qYLfqP+cWeDsg
V1mbt3uWP4/Qsalg1ZEtJXC5XYbREQbE6ovK4R55QA8h+YuRoCseBxkqwn7JnIrouiJLh8eDTkJh
HEcY2jRRYaOp16iqU4fjtSgcZCq7AXCV1CZjPmVrOz8j6YfaMvUg6hSdk/E6CP2jeAV5R/3BMH4p
R3DJUVX1XNt2p/CFkE5lF4GAZPncz0HEDFkmRI4u9WFmFn96U/3TbCU885oW5umPNwb0mqR7x6Tp
vGEyELgegUVHzhCX4VH8hM7/iyfDC+lOVFAKCL2ZPngJWMMSGSPKQDStME0TMu+wLB/uCYmSobxO
lZli7hiWdshGlpAHjRzAnNAoEAUGR4BUXJ3oPe7dh219X1CRUXTnksavUOI48ybDBhmbfAEGvFcJ
CVnzC2USpX/aq0quFEUIHHaEulgDkYhDRqsUwlN3Rt/prBEo8mAq+2bXBfxbFkgRhXIetNiMg0A+
KplscZWhvNL7ppijz2FTq47P2K/LmKQmIjTzoX5MMGZAuD1CUr7wf7Ix2MMGCD+fp6Of0p1AuYaU
RbigZD9EhOoLfCMhTxrUv4qqhV7e5dcBnmqJtttohnoHd6+q/SczGH7zVVeNvBGWEzBREO684o8d
u7QOfJEfX+TBz8D+iCIsRZ7mNzEC9ow1Ji3L6agBU3tSVR+hy5VccCTLODEyt6+oH2e3vCzZCgiS
pKtPFjpPBVxIjMw5BBNzldN9yp+5ycuCFm4jDWHQ0+IDNRY6Bub0DKKfHlncpvlw1/W3Ko0FWDHb
dirPpZ2ZhtoA9XGQ4Ps8NvaDR48hQBxPtYDgLIwi9YBJww07QSFBHU062bILyNzQHpkLh83RhCEB
Sepf9vqjOiZwTuBSlV0hFhP32Qz04dSXnlIsUD0P2b6CuSS0mxHz3J6C5n6h/u7P6M2Rnv13+CDi
S702s1BD95abhV41C12m8UcF9nJ85Gc24Vs9MBGyy6BQBYPcIC+ULdT2T16INqHWQZy0jCLpPM+I
PULqR3e1vfGBQIy0y1h+ELH/OHvqDPHCEClK/7pmM+fkoljnKm1VMGs5kYJR+RR62lGhepPeXI2q
PvY+oxm/Y6iQeEcCV5PtC08PAiSXGkzJYWR+IyQEm7SpiHhyoAQYAlqLwZHg6xXj2/+K0qwaVcHJ
QUs2y/7JR9SzkjPJRaWpvCkPShbqKn0UcYpYk8oDdQSA5R7IE9vaMWyPieR/gu1qSct3Av5aYwtg
q9Mt8mJRzVAzkYxU6Sb3RnnMqFeIksiskH0HvWTyyM/WnVAcNgJP2zNJK0XNR2mmwDN5Qz0D7ovg
gjWtGxpNOKhYN2pAHqP4kviW70/qkfbftYfOVq+qgfcQ+363WGh54JgunTx460e0hhBNhwGj+vDM
cQgo4jIumvdrXvE3StZaEkEwIIerGK1z4DV7RXHn97jhFbIUnQNojsqTytERxufTca2td2adXZoA
i6ngCPoxgxf5g5lasTyPZcJ71IjF5hFCEYXuv3JPYC9OeZRwjnjLHqT1avqGS7PgAQcLye6JIN7z
bug8v4MY9bQOjOAoaOBgAGru+rex/VWc/kjiUERvOQkb0bQhqM39YjlYu+c+8d4GvyHRAORnj9k9
nF9ZMMErpxH4ZZQoNi0OHhyjU3sSGIquYYAh1J9wmHmz7EpIzQ8KNNbaeaQ2Nq5ID/pvNehKfUpJ
CUAIMPosybie9jokYsdJOqLzUqA2aa5w4Ant4nq44fVfoc/xkhPm8QkyAKJz8n60rgZSmiFjKwL6
joOmu+V1i2eoG13oMKy28TGko9XFS2HJjvZgvPfz/JVl4a2u4pN4dNCKtY38k3NdEX5oW+ghx8U+
GiNTqtArlQerhxX5NRROsdlawrr2n4dxe9hIYqSkkpj2HaybB11nXIedvi/DIPsvoEuOD1AsXebH
ePVecNngCcZZvDEklBwoW0F5UqeHol/qFOt5krzWYavHhxYYskMxIFvuUNMGyyEYsVEJxdNI33mi
G1BeP2FWu4Qc0V1u8Fbs+KwnArHIJmaIZFYe/50y83Zj4BfhSlkZN8DI9EZZZ67gGlFAg+sYsPUT
q3rrNhphW3VMFgTPsu96rwmqKC4nykDMLSvSW6WYeb786w/NbqbkL8HqjV3rf2hLkGOQHKmTVUAY
YddNwKrbRvKYURzx0ARKJ0az066RMEFeMUaPAvPUeq8eM0VS4NPZQ8tmSIJzTVDdVuzMS7lkkQBs
Y360aY+Y3FXRroJHEiMKPyGNEAMcPgeR9okJWAMiDe5Fa31XdgeoBLBJk/ZxI2Okmjdd+rAWwDtG
ph0Tg3wR245KhQ3vVlRR6mkTJITQOD10PK2a8sOZMqJ36KKSKaSwzqkfuBy3md6OzgqP4iuBwahG
C0keRAgCVlMy8oRtt5rmHTqJn7OxPVrYDtEW5jlPjpGT/ENwINBPkFBnuNdFmzLMcEyGa0q732rv
Eu2R92pA1aZPGO5P8OY25E1ZWRiXXuXSAwC3hPrjTnU30CKVyrzoMzGwElgIUawEP8Id/XDq9DOt
6qfppImM9MdwCuvK2aEiDd6Ai+ShmYBwUc3usyADoh13ib9O+F+mLS23E8dxmihQh99pi72ikxrv
rnOtUME7dffhvJ3ZDNqcqhxW5FpYLrQir+S5tNchFBR0T5d2/IuumKOQRcOyUV5kRhdqUnZTgWbR
ujgZCGE350JJAWShjs8ZOynPp9h4ZfyMg0qsTaKSIlmwuvFD1g90QoEeL3cyU2HWXzXl6TgGI+S0
5n5g7nXYmD/VYtH5S41CnF1ds0X5ocihUsMcIX5QXdmlfKJfEWzvk++e7967M1NmfEGGIZd2MeIk
COceJXAQnvZoBos4QGi6vfsB0B+XLhvU2CDGKeuFHIeiCREXoSObVyt+NkUk2a0Zfay4wBYPHtrz
XUIWqXKvMlnfxPbiCRCyFODV0WyDi6JvJ52OfWjdBngRbVPH855k+pih8lB6jRqQDeTubPSd9VES
9MR7hSiE+xkM25Kam2rQLSwDXKeMtNC6AIgPcIX5uzQOkUwUMSPrYPjnIzUvrkDyyYYLcnM/lzUN
9Tb1I9rChulGU4bcONoBqMtBT0V0LwxaT59y1te6g+T3NsUoRzbp9VKeXu1yAFAp76zFuT83O9AM
38fmMypcADetta/a9MGzrach6n/5Tfg8NtZDPp0wOEbuoBeQvNuhTYsb5spGd6PYhmMZVAT+mM41
bw+gSzmSe8ZyMPrsrWb01BXTPdC2j71nJ67u28b+ykv6XMitgaD7hIDILaPbwqurPzlBbmU7+ymu
oIye1oOZdr9PPmL1F1lYQxFPw3fOtHHB3X0v/vqVnIj0kF2A9Gki3zrVrXM8Fe20R2ZrV9lM10x4
MCMtXt3R/QwK+9Wjb5dhjRO72g2u/TTK0d/eot2KmsjBid0QDNpgJK6JBrpVnQck1QXhAAMIkYHv
O2LiwOhtSq28xLpHLKmj4Fuw7OjqDadLxzBMWjvYPG1DCMxUVADjiuAezuw9hdoctpt/54YziUiy
EFitaLYhIfzY2fjuabXBgAEPsqJ5GVHnRXvOvM6t6dZo7fSrdhky7o8TFRwAUhKM4ddWQwpq+5gJ
qkP70UclckFlHh/BAVl0Z1rujbH+LAlnrTqrd9Y2P7ROdd8v4++pKY/5evomk/85xTmzH+EPHDZw
v4j+47DywbLK7nlFfevCM/yO3VjA0EBbLF886yEs7PWviZQZoxy8Z4sg0TerV8py0iAgNmVL3TTB
qdo7QQWZw+z3S71++QRshTNbl35aosbbxn/Xjeh3NEkF3KVBusuLmaOLGhs24HNymJysHlKDsItu
yrQk/PDeGm/kkC7GEfFhzUCn5tEF0xsFkJRYzfrHjGF4JYhI0LL3xvjjx7Ey8zvPr56Zulw+ei7N
SEPK6xmc1EYJ1yMvDqZ7U8Gqh0Kcl5qO1MLet2W86yLY20Oyq3oPNVDU+rF3A66s/R7MlVYImOdZ
6ZCSVf21McLC5oiFoQ8lpqg+HN4qVbXyn65r/2z1dmdb8Rd8dzohBzS0puUZ4dpPBH/389jAKthe
8ioBaEQQcKiqg3FyPjym4dau/4cxQa9Oy35vFye+87r2YQQd6fzirqF1xpvdHqaeV+6r0EGVPMgu
K2v6TEoSREu4vTRm3ab7mruVykC0/rLqAlYwc72WcP1A3tlleoL77jXMUEU6hkFEKd1n5i0y0wj4
DBvEggluflk+p0XjH2Nndt+KOTpuTXxXUOCYcOzNwlAHp8zsYyREKQlmZ98MYwWre4Tn0O/MIWqO
XY/mzGQvx57xlYgzIdUYDX9COGNGTiRUNQkZsvBaf6qOq0UfXeIyb3RRUreNzq4z6bc2/IzpI0b+
Lu+UZar5F38XL7ovTP+l/z/KzmS5bWVL169y4owv4iaaRFNxqwYSKZKiJKq1LE0Qkhv0fY+nv99S
1eBYrrDjDPZ22BYNAshcuZq/CbxbzWICAfto4qjTAtg2QsBO5pjt035+z0xBajJ9xCH2PMVmuww9
nDDaW5eXHs0gdjybFicpZQw2HTkrYDaOeogoG9CwC0/kBvczuAEjhLEoP7Z0dK0c6JtpQGmg8UA3
S8M/mxG72s4+/n7TDEjDLDgV8iwCkGWSR9nhCAqCzBKoBbuGNhADXGDPq9uAfcZDA2LAiG0jYrpX
JU72x7Wv6IfLR0EOMFtzHOu8BN/e4X0oXRevB9eCX1IxxM8mtnZtwyyXztAOj69zzbcrKh+8iO2+
OGMevHiTg+7dGiP1suinpIp2qW2jM7DGy2axo+wVE8IjJz/9rlStGMgttOXdkvXsZhhK1iFsPAYD
FbKOC/EbaTTzttXgHuPmNlyImpl16afrjS6oIlobB9vE9dObfl2uVa3R9U7BRfnmbJ1XgbUA5itO
breelkQ155bTeZSU8ZMJStKOhwWYjUHbGPRskMRg8kd2YxHzlUqTOqUuywmUFhJR3bQaQACc6Cad
+vvJs+Ac5FeNm2+HlZYDkqxHDNuvjSGiBkK+eaNC4Kjo51CIb5oam9twcodLRh7QDwoMyTzTrTZe
lfI9ahrqzYKjuzZQXXQ95Ioj0FkqAA7K6+1pyFhGiG1JzDDbzA+qINtqvZ8mpzytYEyLmHI4XQyD
oLqhMzI2GcyOGMR0DnfUw3ndOJgq2Ms7BTHoDMwO6ECRK5MuDHQpa6YlPtGDZkiEDc3KnDh3u7sg
yI4pgzDpxFGGnUm/R40AyWmccc7Cxhx29bRelykQllmhq4Xb0jTj8B6TVTS0DmU9JbV1EYX9c1Y4
rzPZpbRZexmApbWzoTDbG4qsOK5v63xAaqaFI7jQcWdphaAfVq5nhh8qJBZLT9ovJvqtpo0aVXlS
ZrSv2vFkzpkYMXyITyorhhuYfhSJ9Mr2WZSgI/OtEdNp44uMPCLEAA2kenhUUt4NhX4RwFhPvTyT
GFNTy5P1QkYqrbUfSgMB3/zCZrfKfFJimwV5hY6GYyVgPlkxkXaeZpqAHQVsYWLgy/vLkWXKjQy/
iIns0GfgMiDsH58yBjAjvo51H5xHmfuoxf+8KgbMC5pbwQVkJPoyWaWA+VKZM2Dw6kujaSLRTpES
fo5gjtKo9UjR5EFnXKjBfKfxisMQ9h9wbQt+COkb5u049w7Xib08kGhKm3NuUEbWfDSym0sTSdCC
lq08aZfmJD3FjOTECuODrMVOoFScNB7jCO7CKNrNyiRmWIOtLLeEXr2/ws+ck22UzHu3rHd5PN/m
RB0dDciu1geE0EWlxGeWpHNvU5rNc7Y0QFp70PBrH207B+C4zykOhU01Vx+8gL7aJhSrc80JXcY7
i67cmYTPjzYOuXNUxAfmI0OPBIBRXw15irAutWXsXeBT/F2nFYcXILIOkbOOsngCDNZBYSRh+tCC
4Dvl0LRMrtOSEsQUtOTY0tGtxvUobDJRhZb10M+HYLSPMiUo38wJDVzBftQ0ngWrWjguQ3mWzpTQ
BSEITxXLOKMNbW2tOTtHjhrH3uBBuFsOumE5unqJ7m+KKj1ktHRaPx5lgi09B8vzNuCYaBFfxyS8
Q5HedZgJ5xmDS0J5Pau7sAByka1vpi3ssGkrU1a5bz3Y28REchwp5xQhVSvPUeOOruTzSU1a65Q3
vIOC9L4b++uYLcCYc6fdrykkkhDgpdEOFznzjYEq2GV6VzXRV6TxL3JvPpbJ8F0m9jyhYAk0njwE
HBWDZgFtBZh6nwz4voHJzlB1cdfqB5M9ppdUG7lLu4JSd3BQUAwAbzCUmEhyhFJY8Ro9fE+lrS32
ndK4ljWGFli0QRcGoICVXtGFyOzu0EpiDYnZeHXo2GhuBdhW7vm3fUNP1KzVwiCGdK31qu9p3r9L
9xvU7UOQ45ZNfKOFcrCr7Ct52Y1txRcke4fKMqAsAes3jAzRSh5jDNDFV1Lz812wFZT84I7U/Ctz
jt6JTxUF9pg5qK56H7PP1cPPHOsI1Dnc6rio4Ec3x7gNZS2at/FtN1WvooIUxuvX/0Y4QKRck4uG
xRNX5murgCg15a38yvoqacpTLp9Zjb6S6Qy6FncRZUEyWwIVl9sACcasg+rxMlnKncSYsgpYb45M
AKtGVGDYTNIeF1QMKrL3jMn3IxolAo8QTE5vKwIYPyTJRdiksrCREzwYcXISoMzEnZsOAc2hrzPa
5kZrmgvesgsxFHILjI6N56pp9xEhq6bjEXszYwH88CKa0LxJk0WsXPuJCR6oju580dm+WBHk7G2L
3tE0fHBYYud7ZiZPsT9eAkK/1Mmd2Sbfg2kxzjwfEU7PewEW7xKjpFcgQSvz9JeEDlLJ2SsoWJkX
eNL8p5sEdKqp1bnN6fABHRm/fYQTB6yBM+96FKOZPb03fgl7N7m1jOFLgKYP8txnDQcOa2roezp9
dzK6IgglU4o7kXt00+SJ+lhCII+f3S9RooJ/K1wRoeHlo79ZA1C4YUOke8/oRTaC7+pPAvFm3hQA
vzCL9eiCxVLqSbaKpqqyhvYyMNRG2erUN/lNmBSHxQs/8I5hRzaKmy4zcwPbKXyMKn+RO/QMwqD1
EufOz6UzTnaHRVn+TVQm5NuPsWhpFjv6+DKCRoXhGn8qDOKyjT1YhO+LcexwyoXUhInrajP9KI0z
8euLm0ckBN/8acw2Mmhz2+JaQkoSRQ9z1t+0NK8lNIYEt3a13/sQFW6VXOl5fmGs8IEi49tBTELU
ncZ4+SDhQen5ws6j64QEwV8g9pn1B+gH4iptcYEMcvQKoo/nTaV33pseU/DKeHZ7bCNqcgQEU2hF
Sr+u4ZGXCX7iab/zlXFXufRz6UDUgQuwtCvQYcCUNUSHWbCBi/1jAvQphJNYhReGwsAT1T03bjZe
USzA2fNzJ0FuiTpqrT7msbwwvsZaJFtw3F8yyQtmPOBHY5vG80GU7AJfbwRwJyEfqQSIXRl7FYIl
gxvV4YiCulk6mCeoxAtvAsrVZEZXeOnI02aHJcb45sYvEgyUke7MDvFfL/BIrP3mQSfDDhgORCfv
2u7t+9GJ8rNqRBpYD/djN36XNT5U9tkShxeaaWLgogbc5qemilFPNl9cWrqULsCp59Os68s1g4yv
U6qxMHke+uq+Nvy9DFSlpVTNdMLsEqxKoyHLtQeVBMRmnuRMf8Saj3Zr7uw52qzTpRwxLcFKmmuk
jrRKgTci6uCvL+waC/irrHl5xN6Qn4dpSnB/9pDn4gF/CACG6jb2Xnyvv9EdBHPMS1yUk+w6umMp
4x193UEeldNIwuPcYnFZxpeDpxm+euWPrBiRPGbNMrSVS8/hx8aOy3Evh/eSxScihzQ6bKPcRZiI
jZAwOnEhBLXZT4+Amr6mQXFrTdddhGCN8Q6EZJ81DofhlzJzfq6KDJ6nqHooKTkMV7lbHefIM9io
CKLETNZ9JTnsbPhvWLs+dI77tWMvAgRg2s/rF+8iWXcy/3TdlNG81NwZbBMF05W7jbR9nGwcR/pp
Jk8X5bkCFsRaP8WmtfP8+KpNum2SVvdR324jLI8BNl9luf8hlWEXMYVQZR6YCtu+vx0U/B17Z2Gt
0EUJ0NzsqII72zWPkwLvk1rnTpG+O4tojIYYAeVf1azFRo++pxjFY5BkTHQ7VcVzQO8W2J6Ae3ED
VWwi188eiBUJiHYRSVa1CayaksDJj+Y8nGcR5J+J0kmr7w4BKKJr1LlYCyQhBqmz6d+hrv7Cy18L
4ArudMuMedZQo9ysuVs6pOKIfoZJdqH8G1ZAFFYX8trktCuwRZwgusPWS7/jUYEEbMX3WXedwoGa
tlDSpZjhGPhDt48yFOdNuVN0FS+pui9sb4vFBlBEG9G0yTv6KfoKmVv3d14K5KqfLfSt8oHFla7X
djQ85gsA+Loo3nsDXkiNXoeT3o9t9tKU03H16BVmKkw9xCnzn844PpuLeZ/29hVwpmeUsZ7KgdFd
bLhomI+sTh0iFyv5aUTLlfENrDiG8u0jYZ7+Pmu3c9GYSymLS9d/GEYkS1Y8BdH6Di/cbOh2OGRe
WUmzHns3fAM+fd9l1jUlrHw6hMba5rdqYt3niMAHbXQ71s1Xsw9w1orSH3LVpRdBmiDE5H59cgf/
fu59yEn5c7B4zUVWB2/din6AHzzX8XAq4wBQy2yBKLAzPCXb6t2mrZWSAM1oIsk/WPTVF902lMCp
fna78kcRt5zeqkMFt27uxmX65hYpMy6zoolhQLHPwCRMTfK18GpU0FbpaoH3k0xlbvX9lI1fbAXJ
qsJNAG738tJ5/R5GHI4FpRsAMnFZp0HkgHPKHyLHO7Rq2IUG2XCYveboBksMWfESLpN2p9rpeqrJ
AeYROnP2Yywt5A2Ce9TaD3EzM7vJ52Pd+w9TlbylBnZDUxfuks6/89pxP0YU6XkX7dueUamk+vBy
uOsccTHDf/VM49a0XQ7k5KGck5R+vMVhWla3FWL+IYFzCvSbh9/NRj6b1O7z0KXvuPrcIXd+p/KJ
w4y/MHwQR4L0qZIdBiYAKrEqGBcgIOuCnFFbY20CKiyp3KMBTvhD4WHpvYNq62d0BRFPq6eruPuZ
pK92kyJZ/8JR5bXCqbduTaDK+aD3mcNkCGA06bE8ckU8EuGSSjo0wkToaLJiAsnkTX6qHQCzRKQS
/EjkzRcTB6zdOAexofQQsJDsfEil+lebuHz7oMeB4qgtWvFqYYS42texlW5k8inHGZvd7Khj2hE/
TnADzNaotjvVn3e6P8xIDcjNG559Xgr8HxK0ZFkJ/wKwW8mWLW7DCoCRyNHK2RQjShITE0ionBRT
iRj2GZ+kevk4iYqVQxmzcI7ECf6lDzlU2T8Y3tg4Z0lOy3C0omPZgWZI1uhShiyr4W1sjjIVMXYF
5ZvyjRx+nwS3mprso7Q7LlQIXYdgGHyBkVRbcKSajkzQMkxhG0p8EtKuBYJMKuK4DrYwWBnNZFcT
El8WaVYOC3OitCRrBDnKjG09YuF2n4/Rg9RWgY43cuClDTlyO19lDfSmgfS0p5xePJgdxNyq9F/G
gBeZTuMt+uz3mv6N2+D2YnpgGJvxocqQAZLHJc8mQCcEELxsBbKxcPBuE6dBfB3oW0PTqrCnJ5l3
UZIufn4TMQLDAf3HB5zPX670GH+TZIzkViqNjqR2UuWFKJqAcn3jGDs5vflaQG9CQAVh85IiPjNa
uswoaqbmVsc4oiB1AENHEOxzCDeEvk2aOPcDKU3CmSIw2yUxNtpC9Z8OI5gcN/+BOcd5T/WaEhuZ
ru419Bgx+ELrS7KHjy9IXhh640/UO67lG1kEMz+YSZURJeVj2bDufApI+bulDcHJwcvm9878Xc5f
L03vgVhtpSqXl2cQFNb+hbfdQFuSndOP467T3tZxr7uRZhl3P6L7GEGOiCCAkVs42XAFgGoMmHkh
9JK8h2C25GMCY7GN5nxyYFmk16GlmTbh7+G+VR0sQubtOcBDiperjs6aFw7YEu60p57adb5vuRAU
hR0XMGw4eh1azF6PzRimMiTvK4Qhfts15r6yyQRD5kGLd4uOQNbfjuEMX2CEZwFwx0ZhxXOB4Gqa
Dcx8A3WPG/05Ey/BrcizWLPsZJg0Otfo3p2ZWyTvOLFscgvozAC2JzEtpujATdvprKaRg1bNQISy
z6ktTHP5MXszdK9EeTdrLuuERdIH+XZSmTpMlYdYnspOUi6sfHnX7i5abrfvguswSrGatK/mUtQp
SLaMR0iEkE/JTPIPiS4HoybG5/2iHrswh6/SHznLsGrorV0sbRNK4ZjKj3ykb5zt5BGheruk5Gsh
37VFeLH21hXpNnlJZV+mHSo08lSUW9+kfG7Kk4uRzYUHGBCmbwM3ib8ASOyt4HWcMT1f+vro5vXd
GgWvZX8ahUMR6y8a7M9ZkOD1nhJlBDuRthjosC+7xPuJBdJVESxoVFgPo9m/1pb+UlSrGBS3dn/p
2PNV5BpwkvU1EVkl/p3RO1cShR0D+HIwPsVBcwL/tU+w3BIsqpOOl8aC03Stj73X7loHl7SxVCb8
oOyRemwbx/Her9ZjzCFbmMGpIa5j5GR9lNSvIGpqdg3ufKB+LLh7s49MOiuGUCjJltB/a3LekTYm
8ZkZfkFrqKmeE3ekN1hfWVHz7NPrWefkuQw4heu1f/BTmx46Jc5ESi7Vvl8vX6BeM3JhjG58GUyX
ERVuCN38o3NnhKTusOREXgGa21p8GeZ5Z9sV/PRrGj80+ic97TMjqy5cFNOmCV1HHW6aHi+fDrcH
y92mWYRxirW1rX6/lg7gE26lyDXzfQdXniq+qLvkR6vHH9KzsXWHcpL5SAU/A4rgVY8+qoK631mt
dGBLWjI08zl8MVBU7FnDO4TaKh8NHxp6gXklXVUQLJZ6rEGWIWGF8BAGLok61Mo5uIN+aXOfxJGG
QTm+62wccXhBGrDxryT863F8MDrUc1qnuAPIv0mlf9RjRhOZp05Hdw7RoXXSy2aNzjNLH31zOkRW
fywAzc3MC+ZqeI7CeS9RzMMRwURrZi3wt3CKR4zQrtHjZ6kDW6kj/zU0+reKVAc4enFZ0eA6w5Lr
oTRoQs+jc+iJWuNgPpSwAuNY3Ug4EgEKX7C+5njViIxPPd42qX25NMm8s9Io3jRR3u6GMOwuUtgA
CGUe87RJwaLl2zz94CvcEMQok4P+ixNBK+gRyYd1wJgQUlD6E8AKyNHBpJdsXqncxREMrqIHyHUJ
7iNXPccLJlBJhynIkK3IPTApJdPoSY0lwhRZsKfuvHaqoD+LyR3KvOInVbqP6bg0NPzktaat0vCA
o4uCHre3uMBWGwBBY6KA9nTXVRndTj2NVCwtjq2H1mdHgmPW1SU88U3cGEfLBCrNB4H0xt8w67jK
c4Y1c77v7eW66MZjH1u3DInfrSneRRlzwmhG+IAnK8En5Hgt0JK1AmuL3yic5znZY7O5Se2SzkAJ
9HxEljXtrb2bmbuZVoxlh9dwk4Uu6l+1VryTQGQCcG9W4xhVCGN1y76PfDQBzasc48Whaq5Ha0Q3
OcEos+sOFqkMLBh0s0ID/Ww/o2DPHwtEQM8KZDltDLttE/7OuHpogMR5fr6ORcd4ghlTVIIti3Jq
JXhPwR7S+BcoCDTYx/Envh84SJXGvdskVw0qHH3ZAtptajixk58zuBkfkLGkxk2wplVOfWxsWO7R
UHxLq+Ur+sQkems27qsK9T1YwshnF2G76W2Wi2fadGSCBreN4LUNiqckCfkvP6N8WRggB0hhpwtV
BUJeM9QvAwm3szaa77F4dbeRPx6YSceIUNmnqc1h6g2P61pH27IE4ZTOGm/Krv1JJPTPB91RNzYW
7ltwJBmbi2JsWaCKnA9I41Kp7qxk+o7rO27AMXpOw4JQ5TrSAY2Tm9oY99K4itaj1OxIVNPCqKg/
GNvTp9kEjJP5e+nkYRb3Ojrd3eDFbwlvazamG/l1DPWb0cHljb/GdV7IERWXx6Ubvo56vRKV8aGJ
YbBAkuJxFlQhPcua1PoyGmvQxN1tPQDcp9nNhYTzkk/dTdNP2zwisvezceFiShXhpQhdzOaQBaVD
J2F06Yl7xQUOk+fkDtKxJlWCkiiO4mTcBifmig8zYgfZupOwTzsFsA7pMl1+l3RAeBYCoJ6a6FK6
G3TYbLB/MpwaC/dcPIxp7NA9ocvDGiI1oVePx47M/jAclEaMHAlA2zclaOwZCU/jfZaOF9Nl3O7Q
xT9IYc54ryi7fYIEHWY+KLL0542PtQJ9Z+5lGCDm3Qu0l9+sRnGoimz/cUrRAdc8lZYZby1kCVoH
PiAnPG2Qa6TuTK85yfk/Z9J5R1638IcDSC/5hyE78hz4hvAL3QTwtXocGUSOHDXS1CURpS5veaIN
q3txoh0nqK0PXvxSYy1ppg2tzzf+hXzCZAZvMHo0cJ4Q7BM/O0/fVYAu5IeQGKMONfADmkfqcgTx
+BMFM+NVQXXiz5mVmVRYss2BKon+kGP0H6kTL41hSE2gkP6AhDoDeeQzPgPzdieLDgwokZYosetG
wH5zJvJRhXs/kFhHXfnW8JoTkmjVplspv2Qa0MCitzoRyOLOP9BmZXQlFib8g1LG9Wr66rQA0tjx
HhP4tgf2nfFAT1XWHGKHeeQFACh5M9Cs4W2YioRkrTdzQtn4BmUNugxa0Gh1CRYMfmKHzSEcDSm3
ZAFyCwN5MH0oKdF4QEX+0wjjDdqTWJUjkx+WYJ6f6O7k7auE/KhHPj2+5Bvjt6DVsQdzTV4upatM
ggoSFxVzQkAjHb/ppL7ox0eespRjsuZoAQDUFlIx67YBjiSMUmkTkraxBUzjFQnRMw9bUJAHkr/J
v89lZF6b3Eldgo6rTJOsFxkvpFRtMZ1vo3pVTEPJ92FVSOZNIs634r7jdQBWlpMVfOWZSjuwQCug
4soc2oZPF3vxSIaca1VaR5lKBBzA9mB+W7pwy/OYMhA/TrHpRCUIeWqWkXyLLLnOEMwxMfuTnc7S
8JP9R82OcAn2D3XSnecOimAQyqZ3Sz3BdCgGG81fZ4trFbwmnh5Vh7jaNIgagk7d0uOUmwOzRKqu
LAcwCjNtRm9S4NN6F5FV7oF3nbLkOixBeSQCtORhSJSQ7ULOVgGoBxoaodiXYx5XriKwBDn9rGi+
jDW6Rx6MlNucJUcXrKA4BGUlH5f7KNxhGzXr/RTblzUlyjD4hBW2tWwmXT3JeplQ5JJBb0UpJjmq
lGBUs1z5I69k700m9H3om8wiJ7axdA5zSJBuNB2Kj5VOELpxg+mcu3HVR7VGR4EdxoYZnQcdFWfy
x70ZIcPr3ycIrvOT5BjYlWD8k0ArvbCrJ5YOsCMoqzeoMWxlW/JKCzDOLYORovwK1f5ywtUCaJVo
Bd+TPHodLAykppL6YPakQ8UzC5kah4EP/ybLhYXepfMl7QUW7Vj7R3pQ6BCTPhURmgb+gPoD/Iuw
bGcA6hWiCNWhN0L8jSyMsajtnBOwnTPAd5zQz5H1wYiX0kZWq9lqZCarjvBxIWkUlwjNZIPcdUJv
PvteEcxk+c1u8sOShUb5YyfWBqQVAD6UGHhhAmBVYjVJ/433Uhj+RvadPQRkf4jRwik1y+C6L6Kt
fGOT8C1rNh/KfUNvRTFoskmIIKMaXgyBIT6wTzwGd5ZirgFAS2oE6RYx772WvdinH7DXEn93gC70
IQnWFmisJgh2RHS5OLuWZ7gMSHn5yaUbi7XCo0nL0wWO17camSmktfL5MNFqdmQmw03CJpT1y2M3
wGpEmAQ6Ju7wLCw5H4O71KARJqiLxnlMRxTOEwW0PblbdHeKA/OLmejL0Qcf4zmkUz6OqKpVp8r1
YFGWl/kUQT6Lu3c99fm5ZzjJZsmw+Fj6W5z/1jfkwp9j19tFvkcg19TAGJW0BTziCo25ACpjsz6n
S02jly4R1WnH0LqNcjr4k+s+LnGEVHW9OuNpyloksHU8tjsynPBqdPDWisfQP6RWsApIH8e3f/7j
//7X//s2/0f0Q/qQCyjff5RDgRRI2Xf/+U/9z38ADJU/PXz/z396vuO7QB4V4GX0Kyw38Pj7b2/3
SRnxw+b/UWvgRdizg2OvyvsqCg/jiOdiXoz7f/s6rnJcT4PwcixUln69Tp0WbeZm5Xqy0wXy6TzR
bskdSur09OcL+b/fkE+SqdxAeaZ29acbon8W+YMXOKcxjwzUSJR5MmrwD87AfD4lPzzvB59pE918
/Zdn6f5+6cB2Lcf1Tcv1LNP+9R5VbkRxGUbWKdMpKxKDebLzzBbiKGl0fuVm/vrlz3f7++vzlG16
ruv7PFltfrrbiKFhPAwjimIRDVPDbtAcymb3bq3ZuH++lLyhX1eKZ2lLmZavfMtzlPnr3QHAM+iY
GdOJKZN17Pwyss+dEcdbZynz7Yj8MgruSX1yOtKXKbLI6//8BRz1+zegw247tuU4tqL6/fUb+JVb
d4sZW5j4ZEDOg6jdIYGIAMC4lIgrjXpqSfmQIVideDkwV+2PqVfgyrH2JsrPykG5c40bqBEIWq7f
WnBIl+2UO6CfTAPCW6/97WQlT05TFXeRT9iDEaOhUHfI9ffucL9McUNJSqrar4V5zFBMx9RBd61Q
m3zG3iGMj/NKWwwmxtY8zZg3P+qw6C+joFgvVtNgWXQkDvSSVYqStAO2+88P6WORfXpNDoBbVr/H
VjM/vyYAayrpFm88FSqPdpY5Fse2K4aLdnKYYPStHd/pRiFA0UeU7K+z29RfrSQKd/XYFYCAcse9
/PNXkjX4r9+I6OJri5ahqT3XR2Tr19c2dW5fx2nb3Sy0Vp78rs0fvcQobkLgkSBmc6TsBmRC/nzR
356DVgGKXbbjedrx1G8Bx+97O2nduL+efWYWvkisOg7IxOnWB3OxDB5+TGFDo7mD2mUc/QiRpUAd
DUNv/vxNPm9RbSo+CODFx9veU678/b9EWCtsTU+rQd8WfqwEG+o/WokJHLhx15t/71KO7zmO6/iY
zXqO7X4Oso5CwyBPMaSLvKTbL2MDOISNtC8aTMr/fKnfY50HOpsXSjA3XaiTv96VCemld6duOMFE
41DEx+gMxSfvsejErtMZzO2fr6f/l/Dj2qbre4HpWY5yPl0ws/qu9SMPf7xlgaxYl3H+XntW/RA3
DTyDkKSw8Tv8P4pDIYT3ooUlY9t29BON2njrefDzdJu3NwVjtWsd05xa+9g9xBE9jXCNh+9NVqbb
qTLXDfecDRRC7bwDTeXsVot5aahzew9nylabxkviU6SRGYxGaH6hX2nyi3kA6jkUD6FrZzfw761N
FE0DsBqnevMac7oOijyE/9Fi8FSGTcUKmCDctP3kvwB2A5Mzz4CElhFOgOX3r6g2v6vIaa8WpOP6
q35ZLPFFyV4mnV/HCy6nEVndjmNH43CMCvP3znSW93Ly+78sYcv5bQs7HgvFNAEjK49T9de3XQ8Z
Uu7BiPRVsQS3pc6620WX+ggEDJMsZ8FnD2+8Sd/iuPtNlwNjqy7vL7O6Fw05N9KPjRtVD70368to
9vIrpkFI+aiIWYPhzMu1Qb0LMx00zhJ1K7wJFW/hKrl/uZFPoYjFrmyXJMcJnIA16306QfrMsIvF
i72HZimuqrK69MfwsetoYroeM4Rl/MuRJc/lX0MfG5KMwNH84mp+/XQ8B9nq1hxY3gkc0GbKOxNT
3RVUnirP/7w9/pfdETA3Yk/agSYV+HShymwtP1UaJa0Yf3fPzv3sLCsAp1uZhTSBXptjmKfmne2P
KKSy2P4Seczf0y5Whx+oQClkIAj2v64QLAV1kw6ceWkFvM1P6+4wWJxC9TC2kEO9HG822/XuV3pv
+3p0cMzB3wBlPYgks1W2W/BpKNOPS52CJOrR3FvTkpGM5x/jIDbf//y4fl/P2oYqyfOyOR2IKJ++
LZV4Zzlzd5fNTntpN8yqQWDnb3++yu/PJCBVsUix6Qs7vvr0TOKxaTMDkvzJrwITVEpS08QyCmcC
m+rbXylwsuwsVv6KTgizkT9f/NNS9/Eis21ic+BpijVTf0pGM62DLuc0AFpoMU2pM0ZpUd78yLK1
2VTtWlzqxqj+ctSbsoH+dcHDWyfx9T3f9B0O4ODTVXECHMYwXO0bN8/qfTCPwa3TBurR5BsekFqE
DVjwnh0nD6Hyo7XnxuGyg6Fs/vy3bp+dbpqc/janoDa5109fJNRZFHS07h8arwOSs1xTmgZRhnbe
gZHAXw4n0/r1tuVqJN/KJqa4bHPrU1yZhrqowqawHnijm6QH7W4dqEbH+FHaC+PdaB0y412Pb2j/
/vk+P63k/7my7QPGdZTFyf/rSi5Dl9Kumi1wZQtZKBkmPB/1l9T/UxgLbNPyILeAdQl8G5Lqp4eJ
P48/kEzkyILlNqOkKMXLrc/2XmEZ53++n895hSwgmxXkkjXxn/3ppEl1ajPWXLFiLKfnqcFhZ7W9
C9tbb1IgcH95b5/uy/+4mK0pTAPNA1SfwgD2wWvqTZm6cQp0tlwne2qx1AwjqOp/vqvPm/G/LxQo
9gQ1lO99eoCMEdsF01X1odSTDC95GH0bE6yZEv8x8aK/5L4f0f7zLmTxE+MouLngp+Wo4AxWiNGp
GzvSguGvY1Bo6tvQz0/swfvE7y6GHFpnpR8dHgIQKDCo4xSmsJX9G7OocVJ2zkvl0brxsMoL/OJs
deer0jHOLDE30x7CfaYJMimOTr65vHp5emmu1XdlOwwD3AV8QOhN2zVb3utVg0Q2y68tSiOIhIyi
akQClOz+/Iw/b0J5m7Js2IjUh0S/T29zYjpmwDWKT70DCXeqcIMb2zbYDX7oI61ip/L0kVJWOvWv
XH4PoyFvEbELght7qoa/5BqfFpdsGt+3KENcrSh6fjsRczwCFcoBD8u4ALB0jYgu37gJM8P6y575
tLrkSiT8VBi2qWitfATlf6kwOMfWIVnC+h5c5OVaAOdUtPOU1tCt4O2k9V9qzE/JBtezOdUoZdio
nseT+jXmTODjzMxzy3vVnfnCaEeWnbL2zMKwjglH/Jfb+/1BEscDn76Kcl39W2pB/7MNU9ss7ocS
lMro+mDZ8zszn/4SSk3v042xgkDMaY5q1pCJ3OanG3ObKmGyzplZR1G5DUd93y5afYHAYJ4ZqTN+
C7OBAZ50F8C99huzDas3nbvmV3TAFhg9jrNfwyS8mRXeBZBeqoupQ0nAdV2EqrO23i5rY52KyB03
oO2j+bxZJswZ4fcKx8R5DkNlQPEfEjAAS/qUL/H4Eg1lTt99DmCM4aWFEM+czcK8MEaY8838ECIB
fl5rH39asKG3EV7G12MGCSOYan1djva0iU1wE7jDRMcONv6F2VZIPc+A/85W33Av4ilxIXsNq7+1
qhDYfZ8laPxX60Q9NK2I81Kz0D9Wznc7TeBKOUZ5VXU0fMkJwezZa3VZa7Ok3dL0B1oONsLrat1Y
TrJCYKILPAVTegstH0edrMGfK5/bC7JI1NfSsL4DKJWijNRNX3q0pc8RiQ8ehtlZZfyEenQUMmBv
FHoZYAt/GDB34x4xBTWfTAtP6VBZWFKLRmi63q4B9gd95TBHI8M7uOvCY7ED8IcBtpNNNGTHhqbQ
XTVOzUNeTP4z85v1q137YhWV4HSX2EhOmLyC3B28nzSy0vs+H4yt7ouEcTPpRIvA4GUGnDCGzzKX
t9PYIrnX0c50dd3uzJxJCGhZ/MbzPr1YuhxYX9sjsqM7hkoVADocQmEU0JzZ16BEgUz28yla++K8
cuz/z9mZ7TaOJGv4iQhwTZK32mXZlmzX4q4boqurmvu+8+nPl24cHIsSJNQZYKYxGIxDmcwtIv7F
xjm2o7Y9Il3nVka+M+F4w6gxp/EFWQ/1NdC04d0pm/AwJrn/5BS2s29SmBDw02kUUtZae6BtFxkt
8AfLMYND4UT9qoXBvB3LWMFlM2+W0IyaxVSWUh8fvZW84pLAFRIp3LHTH4RZRd9FEEOoR3bwmPVp
t4rgUx+w1lbXrl3hnwZvatVDSVu6lUhXZkSRqaB4vS1NkBN1rvT7uHWQoG75VVDJQb3npoIKclKt
G2/CAdFNR1ARDYLGigSHikkDFGydbl8L9ux0/G9Tu6puu7pu8iicXYZTXYxt0tPE7LVxek/8SkER
jtovif305AaJDuaySECBNv7WGRLnF7d4e+grrTlgWU43pFqNaQXTRTNVDD22TVIuVcSUoCAV67jq
Acymu9Qw0G5pjGLTl4Pxj3AKUARlWqJYUmDb6zfFY1HG9lqbSGzHGIUFQdNj2blT+uT2yhuwX+Ox
iJ1mGwcwWjs/8+kC+8NDPLgedQQQNG1lehvEI4xlVKTQ2jxoUSOvzh3ys+PXuorsjTuiOTgWvdjX
FTL5dYVWT9E0PTIRKMR7/iBWkw0Wl8ywRB9dyXYRUgx/dY1Jo8L21YXCmbDSlJG6dRNrYBwlaAN4
PMZ87jC+j+QC69rJi29qyKmvKLoCYph2o+lq6FsHSrFPWuStQ6Movtbm5N25CbSLCrAtNKp6Ju9d
1+YumL12W19UiVnq/QkmP/T1EYoQ3jHqsEZ0vfk99Fj/xUqrce/bzhsXikQ6wsS9vaK02YXkmB+/
wqXYRj2Ep+PsmigTUahaVNcnL30z6aVJQi1bvnfedcASmFZ3CDe3OL3TwRuAF2E/I7t0qLXc/iEX
+aX8HdT5NIeL0cF68vwe9ptAm5owqk927ujPOoojz7SZnIXRoCyrI74KRQ0pgwJA7b23ljZ/pzMH
9CwMnaSAF4c67xu1MUSibuqtoztoxYs/4UolUNgCnYNyl8k7MdGs/EvQ0oxX0i75BqSGGykvG/00
RhY9waajf9DDUdw7PrzvyKuxysGie6mqLc1uT3V/qQ2w7rpoAIuXYy6t6KNDwFkJ0l8N6DOnr3nr
jCu9oyef2wqltCDliycwl8wCnhKt4QwhlaJ+FyPNHwF0Gbj86Pzd5lby4rhB+lKkmOA0hjNx9jXS
eji2t1pXFk92XqEsM1ZgwIKygXiG7IEdDEAtRl17Be3TbfqpaE1a1lJPKGjM3Yi17ZIj3njK3Q5g
hZoaz5GvpA8Flg+Y9Zbej6ZH+BrtpnDpWO6PuiknwADxrzgpa1aJAj4E/JJ6MGl+oE1YR2/hZPc4
wlnZYwYob5lnKc0zPRr3bdz3e/KoCHH88huqXiE92ibCuaPzdp0SAxymVvQy2FbxdTIQtM9prCzV
dkTtYkJQFzXoYO+ixvtTiewCvFCNRBkarKtqAA6oCQ/5F8MyXirdZyghojOxheuQrxWIEljOsB3D
Mjwghsf3Fl4Qv1HXEdg4qAmAtlbZDWhEcOdmwD6Kwds6Vju++RSvWnovCppU/LGvHVf3nQLElWUJ
1ME2wDtrXG3O7LCH8Gx709DaL15gJxt40CgJQOX4By1L65maiLm/vQUvko6PfSCIR7ORB+O8xjNG
g47EvhGcJDIgT7vnABCc5MTLnj+Gzu07aqkpnXmpTZiEw53488tNhqepQEWTnIf+6my8aWtNwxR6
zhG5KUwE/MrARxskoI/UHOYyzLxnJvXu9qBnNQd5/lkoOKD+YWqsGk3+75/yDcJlShFF0akRaJC0
NSxCytlvt4NcOWQJ4lBKQr5J5jbnQSBIx6rZ6QGKxuqD3qqgV2vEPI1vfxzGFK5uuPSMBdJSszMU
lDFiQEGhHOvG9h8LPURczBUSWKO1d9LyK9/KRBjHsGWuJlgv5yPSBLo6jaiik9/mS1X7Mg6gtXJr
C63Wp13z5+PiE7EqyJkM8uHzYL02gP5MnPD0IZTsG4D8FTd4yvRx/eeBXBnE1VWyz3mJu6eabsRg
N+nLVOth6I5KCh+3bqx/bse5aOix6ijas9qE+1Fmni31LIAbjex3dNKxOJGij1JpopJCjcgNa0BF
yxX2EL56GLovblQ/IPR059b7WAyf6yr//QTbYpkIPuQ8pdcavbIAkkWnsab2kek4hAcFlMqYIxn9
dHn26UG4caie0D0qvZVnm7gT0GP8BkOkXHku/OgyyrqT4VnFQ5XyVZzQN5/iAhlICojhzkPRZ9Vk
yECZgSUgbEb5dtC1/hnn5vzZqT9crGrkSqktbDLNLu/k9te2ncHLinI1bf6LqkXbl06ZiTE4RW1e
IKQxbsMESF5K+nf7e17ZDdanQLZ86n06RBQkwwyfS+OERPdzktDRmpRH3/WfENmaFpqI7hXEr51a
nwPO1k/YYF/QhUpwqprygH/Xi5kb6p1BaXJbzVYIdVhaPuxy1VLV2R4XVpy5PEiDE4vzJDVf0b6R
/8ib1fi3mqiPmE6AP7MRSunbtdRNAWgrje/5BxoXyK5Qp7490Vd/EtVUwDAAU9hA5xNtYuHUGZ7j
n+oqOOXGmK3Q2QYYNib7BMXdAa5EFzkIw2bJnf1y5TI2XR6H9IUMmm3zghwouq4NpyI4DapDz4H5
XjodcgQqt/LQKdWd5/CVD0w4k0I43RSTN+n5QGGqeXGgKqhHR6m3VxFNfAyrtP//nHfcSq6KyBql
otl0ekndwJXV4YPk4+vUBXvcTt5C7d7D4so+ZDD/F0Y/H4wi4rFNhyI6CSw4QMi1QfEG4Ss61WVW
/Li9Qq5MHMAem1alTr1Gnd+BimUaQWmVwWnsqPWoSFmYipWsbge5tgwlOErTqQHTEZ3tDGoEDiIy
fniyEb15iQsAmVWmhisoARRAMMxc2Truf9gNoGdT4wx3O7y4NsjPL8PZhJIoid7keD5BpMwfqa7B
9hniYJn3KE9ZxmSuQRElIPZ1/4mcD4vmKcCGLi3tPeIL08ZWKL05OVD2WncSTMGlN5Ol6HjD6/S0
lnHSQ2GktLctHTd7ppvYbpOkD58UBfU1+C8qFGqtKECCYrBXa2Az9DIFAQcyHkFDBZH5Vh2eRQc9
T/ja+KZnKICOU5Sv3M4ZDxVPLjRSVbwtsjofAEEa9BCRVy//8UjxwYInE4xgFU9YfahTqImTt3Ig
DzvoKgidS0bnGb/TLLXZKi2s8la0xtdKH58brX2JgVNuJ+ARhx6x3qkf0ebPe5h3JnrAdtfX/KbU
fr39TS66hfIhKcGAukEqTwY720tRnOc+Trmclra58nvJgvV+O0YNW4dsnoPJ78MGOyGAogFGMKgX
3f4BVzYZT36NH0AR26Vxeb7J0m7KVbsOBFm6/jd+vmKtBsxfZxrJn7/9aMNqhgsWyDJpC5xHyu3e
cP28U46eWf5ro97Zt8NuUrchJht3T/wr565F84xmncV/uPN2XYG2VjgNiXWMqgKVQyExj1327ib5
z9ZFJvn2JF7bWBa3nSrLMrQ6Zg9134u0woY2ckyctlpHkYY1cKU6dybw2vPvLOmYh0EiC3NhvAFE
0r9NiGogbrgGzfeXlsRoHVk2ns/ZLkTi38zNhaNH266k8z7qh9vDvXaOOUDZODHBU+gfOKVP7xbX
GmHp4GhwKltvow7JKWlWad89wKVZaYn9L1Zj2OmZ8Z1ZvhKWZy8bxuVFb1NyOV9AUGgKL5ra5NTo
8aNqSMF1PAQWgJE3baq8BIH+ZNLhwpJxfXu8l3uE9BL0HhuU94w9x12ZNm3BvDKTU9iPMCz+VmvY
ve2dbOVydARx2YIGoB4e+bOP21MTV7u0HE4GPZiD0OrhYdTb9GcSA2d3gUhAx0uEd7BtDAX6oIvu
HARX4oMVdB0yaI4jdf500KkCUfTt+1PdjX9Vsj6CeMQux+NDizqUIYW7g7v+OHGU3Hm0XJle0kHL
cGlC06idPxgr2j7gd6vhZMZ4NKRIco67yLi3Ry9PBOBb1K01AN+ADed4F6HpWeJ2YX8yfOO30PxN
7STNsvUrC9UJaLS3l8zVaEyF49r01e15Sji6OlZ1ld+fQjt/adkbSaGkS5okD0Fz7+1yZf4ougBA
dAG9qmCgzvdFmttpP8aiO9WB2h/0Dt+YqhX4N+SoCtwe1mXGAkge8BhQD4to84Ou6BLNN/zJP02B
817Y+oOLbLjn6MhbDGskOe+sySulJTCjhvkBGqXWOr8zpmayTG/UvCNZ7/RmVahXdH+VwoyOObYW
20pECR5Cmo4wEx3scnThigCdWta18O4M/WOBnOc18rc4DJr+ugS1nU9zkptRkAS1ezSaAAPWXFvk
lvfgAQOg37YD4frkQmMnOW0RVFzo2gRJn4Zl6dpQ5/GX3AIKvHMiXlllDrBeTmCNf18A/cUQeNDu
EASjzCZ9vnq8FFdBdSfK5e3GuGUAKmwWQ5+duyKOuiyyQPClk41WLIrwkXkHXXNtIABR4QvowKMv
5jZy49BvOpsLFIdErTJgVGNyjha9Neavt5fwlRcXw/kUSw730+2VQoUwlSRsTqUb/dTUGKfrEKZC
oT4GscErdcLuRHEeIKL80iqx7xzj3kV2dULlKQQMBljW/Ki1oxY6WqbXJ+TNkPiHPduEd77ZldOc
dcHDUpV484u70gDcVjRm6oPk6UBduENhQs+qEVB2YOo3yNfjnumlG92XsJepae8Uoa80R/iK5KDU
UUioqI2dz7LrRy4t/jg65QW8x1RglKWHr1I1tQyqnW5oTy5GBiPUfPDDDyXlHNAyEClN5bnT2lcl
GjII7PGdTXzl/ILpAzqcBAx6yryiKhSIXU7iiWM+hvm2ym196SlWsAQyU64dt02gok3xnXrSlRXn
AMQjVeZWJSWZ8xEMHwBEUFiywFoOD62LEWY7aUgNO4r5TnNGAQ6UdRtsoptHZ4JbVUC5Wxednty5
lS5vCiCJwAzZybwzqCKefxSei5ruFYZypGlm7EYt9LdBQe7Xkbn9eSgNGKBJSRSYDBnGeSiNpCml
pe8dw1Z9dnHDkmbJA9J8t3fzlREBiOdTGlA9uARnYWyNnBKsgXfEJjT1o68QeMeq/H47yJWeKx/w
UxT9fDDKiFtphzTTcajb50BP/1JC5TuliJUOgXJqjX1hKgcLIIUQ/ZfbsS/PCkK7BimTcORenn2y
XnijqOsa8wIrQKPRcjiu+nt1wcvjVwaRNCqSUUlpOB+fwT5onTz3jomKGLOqyf71UG9jLfnWtYVx
Z2lci+aa4ERtSdVw5ymniegybfOeaGXwqJf1oyMiNLyLDQDul9uzd215AJsCowWgid8+u7PtFppU
FujeMR37ROp2r1td/akW9v52HJoKTNH564B+vEQ2UvsE5D7HUY5mwnbyWl4qqElujLiF2ujSKJxa
F0YnQlULMZAhjerB98dfIWIJD8CnIhinze80qv8u0MxHjT97jwrvi0AQHz/Lbtv1/ffYt54qGj8h
sm20lIutg7ha0rqbGqgVVF1sM134Xfaz6rVfJaNXinlWNeiLcoLHyN89aLFK/aCOXutOHCO4oUli
vAWgjRZZYO2lgKzUH3Mj9Z9Oq2ka818Grz92TfjN8DFb85CgdzD8gkACdnC0ftuie4T4few06x2m
+6Fx9e9Tl3/ogydO/Qo5cIuK5FpBq2jROgWS/jXAi7h4VPNpRJYndVA7HjcdFgVWnXwFRri28W+p
SyjL2vQyJMojT8qdoqExP3Wv0ivT9cOfVQo/th7To+Nl3ybk0EetORlDRBckziBoFy4tbjAhhv5V
hndGf1OYxlvdeOvJUsZF4KNySVG0w2mpc1KDzmhR0FpHtSz2dazjXXHoEdWSopqRa//Ix/YUZPoD
9iErs4ygb1U/ssneS/HMaayOBvp9aViiopccmE40YyMUmUplWPdhAG43EQtVsf51cIxq8urvVsEl
eaqPDpKueWe92RoqQijvPyUifnAac1uNpHllVCK2WfmonxT7Roe2paPBgj/9qxyb7jd7N0Ib3803
0g5WzZt11nfIywjsxSrTxqJsQIglo82/TvRopyoo13RtvAd++b0N+5e0aX92YYOwuo6yQl0W8FAK
cwTeBb4MqdnGBzZTIobXoYHTV5mDlVtkbrKKy9tLtHHVqkLm3hzmpAlovdXKexEm9boQlrJ0PAXm
US+rbgBVFlaOIaMJKf43elPwEm1gQkuk6MIVki4urfZpAkGZKOE+G7EwACJhdovaidEymjDletSR
BaUZ1KOHJv8m6ufeMnDAQg98iil0nWdgn0G6MCzf3MSWBDAIhAAUN9Uf/bCDHT2WCeo4vDvBak7p
WkkUJAC4TL4YAK03Sle+Z3QFdSxF66D/JmJ7L6UiOoRSvBEriGD6Zoli52VYnGjZU68HuzYNkB1V
lmOlHYYQGpuUjaj6oxcW2xy6exE3Njbm/rs+KMtkkhCxYB3U4lSV+qNt1L+xmoPz7xxDo/k6pPYx
5GpBQQ81CCxrxvIhr6N/5LdtWg3gU7Lr9PpblnV/B3l8KhMdwy5I0ACWf8Wc1KOjIhSRSgvOUp4h
vokiTYmUC/iziEdNt9Vw4I5GcUAGDYssU38Jk/TUmjSu7YF3tlmRbAvRoPIa/C2lC3vku+lnaqAd
/X1hddQ9QEMNDnLJhfbg4CISadqPTJ2+jV7LphLuRir3hqF+sLT8QYpx65l56lFDaWz1S2BouMT4
S2s0jvhef5V+R26L2qSObK6Kfd+iqTGaLqcEFZziqdWDbyLBLtJXM34BOlI2+p+W8y8W57RqUL+z
Y8w8G/3BtKN3FMUfTa/5Z2wQxxGADjTXOiG1gdJqlK8HXTwkCiT1zjpgq7FFOFBaYgaPqbQhlT/Q
lyZOrfYjLwzcm9QdjNoffWRt8OhBNQRQmGJHwGNGVXyhSgu6SQPe1v0MQOxsaoRibNc5YNbxwypb
wDEoMBtl/xUl1hWWPnu5IADPbfqi+kdaHbRh/QXo4gvUuu9Bpu2jxjvACf8XZykEptxvvu4/t8xF
isSnn6WvkGWQH8qQ0QDWmi4Q8d2aifM0AKjxAoGAjTftba87YEj28f9pi34fGOKLkSQ7+Bqv9E0o
8df20TPsPUJADaqUgHRqv192gYJmDnRFKd24NsxkM3XKITGno4m8tl8AJ0L5pqX8o+KtmcEk56Dy
v0uxSzltVW+XHMTT3sPTY2GwQRoteO8wJGTe2eZdhrQD7JOXtjbLRdhY6lIhvV569HEXmUotxMj8
vWXE9p3HxZUb3+CJTdpB3UCQSp4/ZZoGiQszqpxjJpqDEWeo6bVrNXPvlECvhqEHD7WEMrM5f5Zp
AaUQRKbsI6WH0gD3JSVXbr8prjyTDIrl/xvCnXWHbTWi80B96ehgqppj7RAIdY/H+04KUNwOZchn
8uz1YvBCAjQED0Ri+s5nLY+Bl3d5y0Jhyf8qk5TGOubrh6kwxbIbMtq3Zh3uugAMta5ijpGE8QDN
3or/ivNS3WoNrr1aW3EhV7maLGghTL+Q/8rfEoyrf6VUwQ5jJLKdKigYBX6TPzVYKm7bMcgPRZhj
DlZ24U4b9fjke2hiVVoMhkuMmKpkRXknabiCXjzLg+aN99xMGZ0a+acwCpvj6IfNg0XReqNWZvGD
ngIGUJkocP11222PFdXW1hX0Tkdl+OkAWl1hCwGbHG3xQ2DDbbv9Ma4src9J2pygaYd2GWNM4lOo
xDqifdGn7yip/D9i0FsFU0RqDnX3/HtjFFvQb7SVo20nNCFF8qPGF8dFOP52nMt8m1ILXW9q55AW
uHjP4zjOUIRxN01HQHsI0pmZtwpVrvnJReKrNih7mE5Tbm8HvYJAoI+mC13Q8Edpb16lhPM6+IGS
BqeiDsZF5+GWZkff08r7NTRNtKWjUSyrqHRxOOrMZRxNiJByLWLpGkSrQuDrEUS9tTLgd+OplAKc
73T7QOu43KAGdOdzX0kcUHTgYUlGDthr/mMNpcZWM7TEhyKs1BzC//X2fFz7CJYBG5EcFkbUPOv3
Q3MaGnrf8qzCEQfFKuxGuFrvHCIfmLf5IUKxG68G0AfkkbNFJdxwUI3G80+20U/PHUTnQ17U+Jtk
rrkpQLKtM8+zF0Voxq9gPUwLkLbl5u4iLWzvwZ0MblAny77+8ehNtF0gBAuYoO4HNv5zuU9LtJAa
gX8qHHEKHXVrGPUEySA8oTe5HkL925/H0wDZ0G2wYbnNUWcjDAQVtllwCsvgHWA49I7mMcLeKQCZ
LTWGboe7snzMT+Gs2S1hFG5fxRVgpSS0gKh3lr+cwla7t6WuXBDAziRqAYUck8VyvpGrIQWX1DCq
aMRRQTpFxWSiIaRhW0Bpg+azrrQWIfVkpHqq05rU+7//fKSGa9IqgsFgYkZ4/hOiAQEL2Elk2Lwt
ZdP4fjXpWqWO0wp6PGNks8zLSWnp97Vu+fZRVX1tLUpH2kTG9QvksnblYbW4bY2mf4razt4kSfzV
GAVpxgBe4/ZYr2xZW7YDedYi4nNRkOntQW0mT2BuQp6f69qD6EgDY1xXRKa8aGPa3Hk2Xdu81Gs1
sPyCBo8173GWFRnTVI0ItkgPNMDWJrkoSUz8QzWC79RUf4WxtbMne4NR3VIt4j2J4iN6Fyv5Ur49
+itr2v3gprsmbUF9DsbR4jbrgiwJTibdhoU2CbT2EvvOkr68ZiFkAAiT/UDJd5udViEUPrOYKuAI
vfkWIY/XBdoLlb47h++VMIhK0diga8TPdWdh/N6DfzqK8DTGmvqsxdio+LWBO9sknN93pk1nB5wf
wBTTqD59rF4dDYLzHdK3EGLirLSOWAxhCJkamHa4jbcwzRarB8UYViGQdJJovVGf1RgjhE6thwNy
CdneFuh4dzVdLVczYrIWV/sh22GYMKm9t9NUio4xJzzVweZ3ZGbIVVZDtMb8J1pBoQK6443Tc+3i
hYnMZrKFsFWsnDhMdyGEAgxodA1vMpUSj9NET2EVoUmLsutGhPa49n0x/RvnSSTlkyJsqYrwi4ZY
2KbqonJ/e5YuXwe0zEDkkf/I7ggqGOezVER5YJSxNZ06nN16srN42KTRW0fFo45JxajUIQBIG1qr
flo4b2NGHZdf7NFexmIH+BQdbDQbxzsdsMs3KeIIUlmEYjl9sAtQ3eDFXt/1DQ0TN//LbkvrVCP6
sPeNpDwMbgeuyRf9midx9Jg7sfZ7GvKU6o9n24+lZrSbsMWOa/LsalNHrX4HQDlfxegXAfaFaUPv
BP2T+WbpvVTHJKYfnukZEYXGeYCd37bwGu3O57k8+SSdB2ghtWgS+zmxCDMRxCqUVDuiTORC0e6z
p3FsD5OPMqgTbtsSJ7HbC+LitAHuJ5M4jhqkUcBenK+HVOE6KMvePSaF0e6GzOs3w5CfbgeRf+Rs
a8ogErwCOsgBZTUrREd2Hka9WnjHzMefWEEBXzy5mIzVIZ616vY/tcTbIeffDPgy2ntU2WXjQlKk
zseFI5tmBkkenkJw6wtrRLLSEMaOZfZ+O9DFJ6ObBrZWIHzC6OApnAdqqjTJfCxWTx4eWxgsrfJG
AzttboMm+qufEDe8Hc+5nEve2hxDPNRVKCdy4J9edD5qmuxvVZwK/HEj+zWWqMRAOWYOW3TYRMG9
msLlCuG4sGR1H/iIvDTOA1Y1ekUt4nKnJkmgFBZlsR1yL79zU1yNIlDr0AxWiT7HF0CBnLJGSaKT
gSGJoqIaa8dJtL49dxdFBXnyfQoif8SnuWv01kqzXvFOVQ8xcwQk4lFckJrB97KOq5FsleyLG9y+
wNs0IsdHCW7HKVURgFOeisT+0lgHs7iTzF/uLBBDdMZI9CA8XSCsQVU2lYeV8Kms2uWUem9516Jz
mr9oVKob12E6g7fea+888699LYA94KUkDZPsYjaRXteiMjZO9Lf9VRV8t9M/fe7ypT4HmH2ptg11
L1EIgEqmvXJEUx8Kq6zu1LEu9y5RuG7gBAPB0udQhAzHonhIWdq6Pm6KOFnZQl1kXrunWnkX4nZt
SVicSBLopdpkibM5q9TKs+xhOo2VNMJKt2rDIocyElba6vY6v/Z5QCnR9JMaDWD+z0O1SMQVRUso
O8W6wGt/Ihbm//E5pCEExtUIdQqoxTxz7yA7RknsDVzUxo4i+mby222MSXGAb/00Huv83hvh2qhA
CktpISklOGecwv1J9bxRhpODaXuSNfHadPN0VSWufmjjRDmQPjXHqPcxw3YVehDaiIUPnItdjrru
tkHa5DAF8XTndTA/kKW6IahFwR3qOhLudj7Zk2X3SqDr5XPh9Cjw6+UrP/JAW3bfSqMlX0i16Xrz
Z1/4I6ihU9UgOni02QYUQgn5PFn5PGLHZgz2KI0B9T/8xP8FEfjNquhJ8hw5H5maKROKKkb/XKn1
NsFZfTlU2R7nZhftSMRGBkhPujFqd8JeO9Mo1QDt4s0A1HV2dQfm0Bl1FY6nNtV+qC4tTstYaSZq
52mA4yb1U1QjqZNuKzX6eXta59+Shyf3OCQFciLgO/MRp4rZj7zKWGIqpLwm7jZw7te8z08qgh5o
AEdfxyD7fTuonMbz19EHblFK8Uq5uDn+wGzzJMvwPD1pXf89CNDFn7JoERXqPcDcJZJDDg/gwf9G
ksP/dP+JyakiKKgj1gOTvXLN3nsZIG7uGmqCB7fU1e00ePoqQk8cT6mlXrT3GHRXx8oGpvCKHh5n
7/kvqDsVpdZiHE/DVO6t1HwaBUZARn1PoebKh+QRxEOJmo3UAJ3FcTGz6Pygnk5Ym2aLzrC+FgiJ
TKr311g75mKyS+jVUPb/+EsiwAPUQurHANSeRU3RhO1NRZ1OIbSKR8CEiCzYbvCAl5t55+q6skkA
2Mp0gPUKzGi2N2l7dlrnFePJHTGdZF2dWst8M6zwHzPGFcLJXxQRvQRdvb49xCuH8Flcect9WkKV
GgCywDzuNGXdr6rWdo1crLdjXLkpoVYKrJFc6jHsxPMYrRBtTpMMSevCRv9LcIwLFDgRiE+CRYFv
+53DdPYM+JAzIpGlSiro/nBFn8dL8Rxu8yroX6vQ/qkZuEOQD3mK8Y5c3iKxjZfbw5vtARkOlJHk
SqBAyN05O7upRyedFfTea+SnPwMDGznd+o3L5J/N4kcYbiQmkso6a2R2L5nF0AA0stxX3Y2W2Oj+
7TSbtpHeihiC3B7RHKlMLEpIDi82ZFb4ZvMjbIJdFNhpVbw1U7XI271lPSr6Lx2qSaq9Sb2eUFMw
QOU21Mp1yJBvx5/tdsIDtaOHAE9Bcyg4zZ5WucIcGGh5vRlqhwtr1XdPaW+5B1d2wmn00IGfVGXV
58E9pOmVkUPrARfMgsWo96LH49KkG/TQyd4MsRcq1grhvkOTJFO/leMeVHKX/sZFYtLKrYXq6+1h
z/Yiw+bdCqqfg4aX/4XWIjyy2qtsxX8bWuVk+9I517mTuV+uVRlC9sk03skXRbUcD5p8sjz/LXK3
5lR/wygktO07NYj5vfTfQCQWjs4BBaCL5ZMpIZydyHtNxjwRS9cOzKfMzFSpj221y2qASY08U+GC
wRDNl0i9B4u+XEBoLTm0Rbn5JalztoAqV+sbCqXB25j+jrNvfEurQ+Zp3IfxcRTOnRfj5XkDppHk
CVTjB6VntjPHAgVwvx6xAi6m7VDouLP8mGqV9UkmCp3g9ioxdI6vT+8LZhfCOmgAqLEcqBeJh1WI
wCwLL6Xt5Hbfdd9ANT0ajX8oawTbcVJVxLF1fLG6alxNRVi9DYNXIOfkBw9T2zmHaIqmfQaSG+xH
5SI0ZHvrJsqGNbp51Stu1dlqQAZjG4oCm183i/cWpk6H3BuNdcNkv7qpKTaV4oi9M1j4gABwOngq
1dRQyVJceXJ/vNNWvFi2+kfeI1+QFJ0AO5+f6L2we21SxPjixJTPm9x6bCmCL4zC+nV7cq8GYlJ5
UyGCzYydB7KDbBrtumpfEy8eUGiKxkWVY6sRVIF755C7PGqg6PKYoYDGoMyLtkgB/xILMad7DTrt
sazdR7U21tJQyw9srN9QW/OzTV+Za8XBY2XA5rJ0wjtlmtmzQ64ljlKgqzSi5HU5H6+f542ja/lr
ljXvgTtiB6597cX3iR3aWeHO4FobUvfOu2r2IOAZB/tFaqtSRgTfMs817c4TiVf26gsPysdacb4X
Fva0hoPxkZ+Kn7c/6cVZQDCydKkfQ0jej+ef1OprtVLszHgtk+KrgYaSXsUnvU3ey8z8Ombp96Kf
7oS8Mj5qeSrMPnDyggk+DxkpQaZmps2XtdBpS8MU/Gjfuesq6QWIk/CejNbFAcR7EUgH/yId4OKe
DXG0iqrAxVl76ftQW2RO8dCgaliBaMRwyPlyez7lHzs7fiDUAazhpcHnQ5ZzFiwvJugGqtG+ik4N
NxY0pX3KTbzxisJe3w51OS54vFRhLRW/AbBDs2M8NyIF1CJuk5iUZmAk1XQfY2cNdbCjB1809Q90
29J7mg+XX09G/YB5MEikKs+/nmbkalgIvX5B4KVa1eF3rn01CVw6Q3ceqlcjIYIJAYsr+YLX4gh8
q7VqMF+00txMbfqlMHDsqZyVmrR3Lv6Lja4zqE+h5Nvj0zs/QrjRoDJanBqU/uo6kC+3ZdnuBI9H
3js8kX9ahXLniNNlv/58rcioTKZKlwAxntla8RyjKevSaV782n+3m/K3lQG7+tf6aoVUhTGedUct
Wg8Nvs78JOnvM3r6HnfBVQJ0OOSBqdmeWFrtgKatlwS/tPougH/eJuc0Ov+R8it9mpoUOxczHpCQ
zOLWfgRt2NJjzIAMFom6jYq8eKzBw++lbNN68FR7MUSFvoQBoq5uL/fLnXX+Q2a3nIIBleLz7H7p
advxY7ZeHSyV2Lqz6ubS7v8NmK4hdCYo3hfF7EjNhiHQm+y1aftuyeVUrDTXAxsZRlw4A097xURb
lHFOw7/5qIT+Iqar2i1ZLPFzFhXDF8r+2VaYChw3HxG3THOrF1BR01NTZogu/Om8kMWRjLBFUKnl
Ojr/QFlkBxVcBf1lcPCddHrrL+7pH5re3Vuv1zYJWQ+0PXiR8tI4DwRcogZ5a9UvVPsXKmhkO3ti
j1juiNfdgCrQJh13t8d2eTvR2qb8iTSPimL1HAdCz8uM86AsXhzzPdERYlYmtL6edT98yMUOd/Tb
4a4sMVJiicFwoOuRkp+PcPLVQBh937yAntIsLN7Jrl5vh5gT++Xy4p4lU+Vjgcr7gGd+2k+2MpZV
qdbqKVZKzPfyDUyOIC2WWSeWyMktBjE+QJ1c+uE/wt0nJcSj+B5jWR5n5wcPEDFGqKNVA91i3sUb
Rl1PaSimp0rT9248voAGucczuvx0xKCJTAtK9iXn9LtkSKa+w6T8pZ1670uXTO6ySbqU8pdeKqtC
DfRFVVb6a9W6053T/PJiPA89O7J8nEJdp4U5YxSyjuJn3UK4o4d8X9I96q0AFScMf337w17OqQRN
UXsA/KFatEnP147T1ikgiUy8RGXzr5Z6f9PnvR3hcv/RlUemSj6LwTt/HFyfVk4Z6TqVfRBKCGzv
AKnLzffhua7vAsRLuaMC19rejnk5qrOYun4+qtb3dKUqFP/F6b1ukVn+jwLCxO0Yl7vuPMZs5kRp
pYOS6PHL9D+cndeO3Ei2rl9l0PecQ2829gxwmL5sZpakUuuGKKnV9N7z6c9HTe89lWQieWoajTaQ
VMEgI1asWOs3FswYLXoqo+CTaC7p0V2figrwCeQFnh2TOInws+NIZRJCOOr2boYKD7Z9/8lM/j3E
5G0NZWsMej0UJ8yCvlW5eVdC2TKXMK/XdtZ4B+OuZ0pok0/iMBCxRnMyszihKwonRd3SBXVWmViO
doetvpb8EBXbxnr7Tyb3v8NO0Ydi17MuG6k41WLvr0odXWCypH7V+56x8B6vbWCw8HS9ONVGPuTl
qmtUjMvrLAhPip/eOXjK2LrkvMh1u0HH8xPwtXJhwCtrAy2okb2Kjv5YlLkcsGxBgoDNTfEvr7Jd
Rr6N72zef7n9Bq/kUsB9qM5REOHkmhVeRNFXg0ZpraPZNPe1nwcIHmV3vdI8lZr3lFvhixdL2UqW
zY0nWtjepqvbTzBGvkng5/jhEVD9ANE1ve2leYliBB6Ix6ZMzmHifgllj1PIxRShUXHFvj3alY1N
ewBHFlofvNgpyiHPlN7xAzk9WQ66RkZlpXbQYz2D6MnHRwLNAwgcfDs6ndPqr2F4WpdqAm2BEZhq
efJOcjzH9pLkj9tTurJQ4LnRpeN2B8hnenKGAlIfILKqo1Br5b4WrfSAymG00O648uI4NLWxzAuR
VZ5WCANDFKAAisaxkMvo1EqZ+oT0g4uJvFF//NUBCKADOMrQqPNioK+lep2DVjuFGh5/KTIFB0gR
+qYWnepw++VNgafkPiQDjEH1kVxuVsLtJLUvm0bSjy3VejhZcfU9slD4ik0z3wQinDzbKjwPCclU
OoR53TxIeRGcZAN7+MKwkn3i+cJKCYMl07prOxMgGscq4DAqLlNKbydCWImcVD9KuSJ/C/1cvRtE
uV4hIo95SO1BXuwp6zfZPbBl96iHnrGzHC1Y2J9XjvgRAwyHmQ47eegkDiFyXyOnJrcYNZEBDie/
ffGdB70ybbeEdIM2G8v79ke5ttbeDzmu+HdZRczdBLWZxjkKFk4netZC1CxDvGgQ4b890rzwzecn
osPcJ3uhZzgJ64MQNmUDKOoIpfHZEIbnYohSW2+Cg5gkeyLeLhKVhzhz6lWdq59vj37lTKEug7PG
COChpjAZ3FDQWPAGF0CKg8l1p+bdJojFyq6F5hSY6WOdN8X69pBTB89xvXNh4iqJkBTveLqPJV0u
aBp62tHCCuKrFovd3si7/kHTU3XTgXpdof6mrcxcVVda3MJSQbkfO4OuzyHdWqm3E3olXBWylB3S
Rql2kd+EWwH08QoXQGwArdJCTLDzD3w8fZtWSrgJa8S4UxT+fliqj0QQlgc7TSowEnSx6AvE3sIN
tqOKncPfWCuVaDyE1F8yW29jY6NGhrRp4WbZoQ49IyGwryKk8lduGjQfjnJ0ckxqnFR5AcRO61dV
kfdBHlrpCfwwLt+BUZ/pgGT3gunFCxe7+bkHpIPbDrUWYOYzTCu+A0UBYz86BZn/OUlR5xzNebTK
2mF0/HXhq8/OWMaCGmNZoFW4TE72cIb5WxJnQ3SC/PQFpuRjPLj720PM9+w4BMcPgK6xPD1JZUut
a1HcKKKz4PreETNFY4+iZHfnhka6ELPn24ahdL4S3YXxcJ0MVSRgf9vcjE+OXCJUaR0C9U8/MH9S
OBWW2m/zxJaxqHvDIKMTbk2zkwT5ibAs0/DUW8WhHdpvsliugyp/VjvlRabyg8zWksvu1THHLirX
YbooU7BuxYHai8zyHHXbMj3KQmmjF5D0+y7fAhrf3P5w8/jODAGXjpV9biDT+E5LwxFFJO1OKSbb
ng1cr1org1ytfJAhBzApkD2kun/1HVX7OroKLjQ05vuAgMRlnIxsfIipUg/kwKjsWlM7ilJJeVHx
ftdLay9k4tdIpTZ+e7LzVUrKh1oVFXf6C+a0Upy3ehDkqqOcTLN56dIcWcZeH6XAg/PtgebfcOQK
jX+huCqjVXh5hLWG4rTOYKknAOuRnadHy/vRxWZ9Zwl5fqwr11i1SSounNVXKjkMy7skwsM+pDx1
OSz7k7o38I0jgggwY5oHH+iBItZ3ZvitqgZMYO4E7VMHs10I/cfaelskElzJRknbiMFwh1m/0yfI
LEfvc3kwjwV6/ZAJ2z/7cKl7cqURp/LzuTVDhmX1TuEGbWQWhp/DUQD7cqjc/Pc8Sd/cIT81Sfzg
5vkqVoV9H8oIUEpfyIppJktLsmRX3jX6VigLcWmhVA7v5fJdm3lnKH5UkQxX0g7JhPsan5rQEl96
OaA3JoRbfMY2RYjeLOooXME2eujcKYKwEHmvbGB4EZRa0bQf2WmT4F5y91D1VFJPrSa0O0uOvqQx
GpRRgAeBVD4FDNglXogsh7a03ObdAhpYYNk4LOmIkLBfvoIaWMhQhbJ4xLFr2JgIqa99M+t2shfm
a8R3Gjvjxe/pfvefYWA6q1Krl4pc8y2tclsY23by2M2f3uhqzOYdtRyUU5ecQjXfKJ6zKagG397P
10ZhG9P0NbmZUNm+nKkC5CobYJmfNKt4dlPnMRxQ2+ujYHt7nHk0hOJIA41CCiC22XkTeWBKm0LI
T1HiJZvSqryveZaOjZ9S2Ra6UX64T3853vg871JtR3XVkk6ZceoFqk9BvlF9AEpDrS7Rc+dxYSSG
jY1IqKm8wvFQfzdQWwLlwmZYPOl1tR4G5DnybgHFcuUbjRc5HQIwnatZEzfTPPrRaqId5Ux56rUn
+mf3CL3d/kBXdhsLbdRUH6+nsJIu54GARF95WpqcetRCRechRvAGK+NVS/vFyIaV1AmbOFtSSLg2
KhkPxVwoYyOjfTIqdHnNTJzgVKbxcxwKACgL9UfWCH+EefNQ1uKjBsvdCD/sa4iCHpgqOtQq5loz
7napSVmZk4jhb6T92SEnwoqNV05W/1nm4g+UVIaFYHbl1suIhBISHyqiM2fDmkNTKiohPhq+eVBq
1FFCd+0NnGCxsevL7M7LWgRpY2PVDcFWNovN7e97ZQPC1gboQVSHdSZPNsRg+l5ES1M7hk6VrsNE
VvaK0lY7o6z81s7Ctnq5PeC1w+xixMm3rTQxF2Mn0o6dUtq1629L2ncVIhtZirGfMNhJcJ97r6lW
UxB7HeSldPPatnk/40kQr9JWBCvDzuxc4VDpiBf54RcOlYXD4koAGGnwLCPOo1F+7XIJFyNeV5Qa
8RRGg/NY4SK1VdBqOtx+m/O8i+XzbpTJ53OK1ssCZM5OkjHsIblF8l6B9C6bb0aTYPzuLszq6nLB
vOZfJaTZuWDFJUjZNuqOVQsWhyzgQRSb1mYVf5abdmFzXBsMlRQuWORWI87z8hXKLXJEoJvNY6wM
T0InvUVyg/cTcGNMTj/ffpFXLlnADlEOZiuIc02+XE2aVogD7YgzD7JZfgj/1kh/NJBt7cCUwnU6
LMXvK0FulNWmnURRhJLpZIVooq/FVuV7LMRyn1bpphqiL0HpxLahdPBeM/d5iNpPmaB++OBglugJ
I9gujnaxkx0IuikTJK7jJ53qmWD6iIT8iVL8wlKZTw8gHGBqDg/ycOppl1+vCMnReK0tKnjmaCqI
sJR4XwrOS6Uoz36iHpRIulc9d/fRD3k57Lhj3h28XoJxRYzA9UlLSnqc1uc2EjYAY0YMiZnL29uj
XZ8kkCbcwyhtTIvRSLymvtbG7Zlj7K6J+sIuInfb9/6dmCZbA407sYafEyzJl8+X6zhLqqW4Z4Dp
Vif7vsuwW5SUXj6FyF60rf4Ty/UH1BcPiqc9y3784/Y05zuR4ahAcFRRFJhd0cvSxz4U/P/ZbYpv
Qe2ghzdkh7gs7pLU9Q+3B5tHTmhe8OOgCXPZEKd0HOT0VM2prOYs+bVlgyTVbV35Dyqhl6OMT/Fu
nTRhE5LAOc25NKOvDWDf1FJ+IIqyV3KEoy29eIAJeMh9oED98HJ7hvOozdgQhvGNhl82A3ECanXC
tq7ik9hHgI2DbV6iDdx9LdLslTiz7Sz94xkVQ9LNkCmIikC4J9O1HDUOkXWNTikmzY3QvPaq+keq
i4+O0JxJ9be+792HufX77ZlOhYmpvzIufxPCQavOCOal0Imd4MTxScg/iT1XIkcFRNLExQ9QAN5G
G141rcC8VzwNpmhD/1vB4/P1PXXUt6bOv8Vdu3SDurKYx2SLIjSVQQrA07ibO0GfNk51jr0m+V1I
ZOkMwupJTwbk5NAkWoiDV7YqpR4SRRyzwUT/kjJ9t9C6osbgUHLFk9A6+C/9bLkZrt26Rei/69ad
tdRIGR//ssGIx8m78SbTQzki6XqjFUcETWDYIGgW/bGvvUGgekQfDG5BByqXe0dS/a4yg64+mxHC
TjZivevCKVep5cKX+Q8gQUjEcEphYDcS9H5h+N69QKeJTDEKshr+X0AXRnHhxcW+bjdFtERAvPbu
OBX5TGT/LNvJmUUu3uQWqh3nrPFifK+1SLvXDAdaSYCH2kIl8EoUoKBDiVomzo0Qy8u3mIRhVuNb
Wp2LxClWYOWx+sykdAtlPNtUljgKUgpUYrNG+/P2rrw2TdKq8ULHxyMiXI4sZIYAy1KqzgECy1Kg
71HhOpaS8eHL9gitJIrTfAHjNC1cG+2g0XphmVQuCGMb2DxIxVxP3oxQUXa3p3RtSXJrY5gRl0PF
83JKg5LFjlp11dlXBtGGRgpvM4mPFgqlNPh/3B7s2pb+tcMQPQOjNoVPy13AcIVUnAtT/y4ip9dH
3krL1d/bTu1WQTT8B+tyTEwZbqzGzBgVviO1UZZo5Vmry9RudQqaYSF+4Xw0P1z4Ga/dlNZMwLCI
dEzOiSzMFW3weu+sdZ5i+77grkMxiNdG5A8LQ83X/+VQ4yd9t6/Doow1qqZ/oSZ9Z6+Wj7H7BiP0
gWuMTx35o19t5NtQRR3j8Mh7vRzPGMTcyKRWxjjVWUeBYzfBo2ANtlp/bf36o5QbGjWAV7F3oT4D
L3SyuQOCWSWJbnpOPeet7Px9kjXfG8gqdosKqO2KS1508z1Nmj1CW6jVgPiYxuS8rIVqsAhdWqXZ
Th68mUKwL6N2oWM4/2gcY5zq1KPhT81gHlKC4G0Fk/pYZIaCpm+o/05do9hqVRTiItx0e2RIvbWn
98UCpPDKyNRXqUCP8lFj7fPy8wV65UYVTMBjihHHKnLcH6naPTV19XumuVuUDnapnHz4pmRpnDjg
0hFAIVJOviKWeDr9bLk8KwhQQM+SDVu0ym7TqeaHuXW8S4wLGYZbGReJyVB5LWpJYkT5sRLjn32a
nvssfLm9Aa6AP1A9HKv3FHYpc02DZFImreshkncMRkun7Gdl4ScPaQqJWjye91CkVog7bFwZYoiE
gIHcfzZRAPel6u72k8xT/FF+EaafQQJBGjZpaXZen/ZVWoenBPLwpyZsiwd6HOKX26OMK+IyE2KU
sTxq0SmY+1DqctuKXUozMy8z8pKk/5oV6YMzKKukyDauH97H+MSoRbyEZZvvxVHsU8OpmG6NOKO7
1J3sOJHaFmctQwq9SpxhLdXWMXbqJWHc2bFHTk1ijYYc/0H1brJqIkQFsioYhCNizblUMql0ZSTB
YWjN3e2XOZsTA1CyIg1j6xFqJjnDEFRNm+WWc9QNzzvXkYKypxL6J8lv5Y8PNULA6W3Q5ZjTo8sy
lmIvVdSj7FrJSamViDaLKn1VXVHe3J7VlffHfgMNM95R5iKaZmZmtLz08CT4+mvkyHsdGSyzbXbU
T15vDzUvfHJvpvHL5Yv8hFrT5FvlujF4SqBLL6Hkb8RAwmsw2qXWcMikwe6M9tER1Q3R9TENtNe6
1B+x71vIyGY7gkcAbo77IcB35EPGj/zuyKX5IYQWdZcXqNktPVkrtu5KVUNGXXtt5VGFJpPEhVc8
bxyOYZv0hRIJykQwJS4HNR0/alMtb1/61lfXVSnmSCCF4ko342aDrGOycpXWX8FmSXap0LvHIvDz
1wpEwN4ynHbtGv3Hcw8KJwb41tEGjSU2ZWwYjiPT/y/Kl6Atq22UdfVWj8rw0bVM53e/SVxc1dE4
kXOn1xbSkFnsGwtFoPJBOnAZnzURpbDwEOBXs5faaF50hRKKJe4Xltr4Si8i3+UYytjIfPedIdBY
Wj3o2Uvs9Qe3UjdSJBwiFY8ERUbQvcDNusG+gX/X4kpTyn3rqJuiSL7ffo757uJiQ6+Wg40S+Oym
7csR7hSaW75krrwFZvRdTh3Ew8LglGfhwpEyj0+MBZ531D6GHKtMljZuek5P5Sp7wVIWEXXv2ZDx
th6yhfxn3KTTN8uXo//LEPMOETGkzYSQr5fnQrMWhEHdVloi742Im4bvg9qKi8hbCIjXthA5K2uF
ohHt/2ke4pd6HpupnL3ooY/zRXIv1OJzq+PpnESVuyHnfRaD5DUzqn1cmNvWcXZxMLSrWPugENdY
cfyVPY9yuwST6cYZPKeVutzMXoCxwaS26iczXxIMv/6O4av8NYZ8uXqbWhe00LMylk15doVkkzvZ
CjLJsQmHNzqSCwHq6irlQvA/w03ik9dgK9g5SvbiGNG9afmfSnRpxs0RNcXClf/a3ucGRzrJaMjm
T3JYtQ0qLZZF9qXeVI99h5O7ljXJ+fa2u75c/j3MVHC9tlwaq3Blzl4PdFGUyH0+ld5rIv9U/WIF
jWTtd1uzSXA58UHGBGvUSNe3n+Hqdnz3CJMMz6y6pBEwO3kx5eY+1/CczbWVF/QLu35O4GQvju1L
UmYYajPBV4yG2rjDTuwlrmhQD/7gPVhOpNzXGqUoVzHLteF2wdrB5HilC7q0KzMjO7idBeg/Lqv7
zvDVleAbLpDPhJY2rR5brDX8T4LewfOnULA0jtyFx55n4jw2+b6JTjv/xX1pssR9rFRANGUvDbyz
HMCb84fuPNF9xdHw5MUHKdrItlFs9PipYZ/1ube6/X2uLPoRToheEbcNnZLJ5QOQ2qexkpTEMTd6
TUX5fjClrVlUeBFH8qfbY11Z9YiljLChsdFF3nE5VtRp/Sj5Ub04uquvFCHdJa68VCKZT4gWIQH+
lyTanNhR4IBhpGZaveAoaNq+DLhUT4tNZWKzkYrb2zOa3UXHC/CIdkPqiab9NKUR81p2yy6oWHVK
uXGEvFgHoZnatR52Gy56hV15uveoAnf+8L4CeoW4/ChcOd4XJ0lkSFrDNTcuX3wa4436WRMVW4v6
hfldiSAjwgsoH1d9rhZTlKLkULVu/KR6EX0ch8zSZiG2wSOYqrXkflHYM1IdjsI7QvrdlL5gb7Kw
Pn9N5PKg5QnYHOgGc7uZufgVSYhgQsf3TGv5XHfuafDzQycnmz7WdvDSV66Fsk8ibMI8fXOG4V7w
OruqwlUQqvuojPZpIqxAXS+c//O4Nso3qlxMRkDMDPcbS2alUzti3wTRNy3FyaLG1aaP4oUscY7U
Z7uMtoGc+VBEZ/ctiBBZ7tdG+oIuSrXuOw/DseOYtuftp8DsX0vDuoN0vF3k/M93K/c8GjYj0pAc
Z3o3T5G7CPKsKF6SpDaOfiNqn6woWjL5m+8gLq3wmEkKgXByr7yMCUbhqQ34neJFLtK+sXGsHJ5x
lg12eu8He8/p00ODOuzWjcKl0Hcl+DI2oY8MhgokjanLscOyifRU4Xqeq+VT44uf007Zm467plr+
s8aYvZKCb1YmH9EAoYdiKk8DRvdp5+z61Hm5HUnmYWt8Bvzg4RmRVE7T1rhFfr1u2+hFlnZD6d05
ARSbnjOh9heyAmtMmy531DgU2oqjkMq8gFalVla0mTqcw8yXHugfqxsDNOF4Kqu+Ta3yWStdxJGl
SP3T9Qo8wvxWxMl98PT0dwHBn61b9erTUBv+j3YA/AVMWxysbRgZ7VZIygGDYLgNO6vTfc12DbXY
IpANSaeWmp3vDdEafs8oFdfH2LLVYMcUKi+tGiQrFaO0JxJgqIxxnr4qulCG92mVh8YGCxHQjZ1S
6LssK5ptR7B61iIl3zWpHO8kfKfWpYsvsF0YaviW5oL6R24V2bp28v4r81CGtZta20j+bPTYJhgF
JOhhWA1B1AQ24uQhnT8UPH0cw15y4t6X1isLW/O8im+CcZoW99KhFety08s03LvCKP8wwsC7EyQ/
e43Cut2CKOxWqisVL4g60cyUgJAIbo3JXQLb2jdMf6OXZrCPc1l/EJLWCBA9r+V1Uyre54xK2Ets
iRhquaBlt71hVQeoUNIqa70KK+NAsT4V6NqfBiyRD4PgDXahBc2WDAP7Ei8Ov91ekrMQBzmMKgVH
G+Vr2g3jr7+7PI7US0/ynOjciFu9rhM7swQ7itulfTgrRowkNMieEEypRCBkMhknznXd6wf9nBuv
voVerJaj7FfF/SYtBjsQzTtDLHGYLptFLPPshoG6DxwA2kUUyjEqmWQkoYHNexwYyck3K22llDrM
HbHC1XmU/bHjtjOeJKOT7tIhi7Zq20oHOajdtWA2va3hXrAKhrLfaqlQrNWqaFaVrn5vwJYuHAJX
vgTyNbweYjEQwZn4UdY22tDWyrlQvQcsF4+ZpP3EfWxz+4NPIz4lbI12OGX1kfDGaXv5IdowNuUo
qKOj26IiqblKuAUGnn8wcxlHATaGviJULERrJsuqEdgGZSJHx1p/RevUqLZO//32RGYltl9jkGhS
20GhbiaOF0apFhuZm55y7Z6zcpTGqL+GEjyL5HHQ5JVYuXuNbq4ctLbfLPH45mcatWy0Rjk7x4bu
tC2oRl4vlmlRnglfKy09Gc1Xp/guhardZ8VnIXm9PdvZIoYq+X648bO+26dDanilmgnOuY+skwqX
zS7EpzqqCAoVLnmFuZCSzfbrSE6lQ2GCWoHia002jVHQoSgTNToPareuivgttZ5rcVu1zlMVFHYQ
Hz6utzAOqZBnEY9GnMHkpNbxX+2ycYq6kqwBGpmxusKh8uDVrZ3jp+EFD57gLxRJ55jccVRUAdGR
AsI9iw5VKASKIHvCmcpWvW3Spl9TYkd0xwkfBWyBqfGu68B/5W5A4Tbwg22apOoHt8uoLzEe0lDl
SH+h6l5+XZwbufRWPATE0HoV1PXegrRk+M1SPfJKpslIo2ydrHGTnuEQyZ1bi+PJOQtKsSnVT5Q8
N5g/YrTjbxUPIxy8ImFJerYjLjRJ9WuRhyswwCMTltLsTcOoblTH0yJsNt16PcRxuAoVOXpGn1cc
KZLNfWn6ge2Ghb+1rEh/zpoGSEui/Umeg3ZhC0kzK5TuxcmlbtdEirYhvqUPcZVb58TraGthO7U2
Yzl69WEfkvX42lbqG/V+SHp5K7loAwIxA3hptbW3FcpCX/ecSevAFWLbaaQMKZ9YPyQ44T7jE1St
rMpo7Vg1/0CfucGt1kCIoen6gyeinyb6dbMJhQqDvcFLUWnqs70iA4/3GiJQl1KLtuXa6e18dHWM
WwutZ3y7dymr347NKlsrlvt56LH3lB1dXatCMxoQp/raCNR85Vipu8fd0l0PrSLQO0ibD8YUAih7
mwjGX5zzU2xUXTtZkcQRbR2tNPZ5j6hJiKXsXiUvW7tO7YKq8PSF2+aVVTAmv4hNjGAUhDEvl3rq
JZZMnxFaTZW9qUZm2ILULUxslvQzM6A2o73jeKehG3E5yOj4jctOkp2ww5ZxWiq8VR76EqI/RDOh
r+JDWQ/qYDuYJ9qmKIh7TXMTNp6Jqayf1Xu/7DAwlktjYaNfm/37BxtvCO/COCWtZGxFhMfB4dgI
4yFcxzJlrNuHxTSVGI8KtDzGNiHVcSqal6PEjZCVUY+blU46tRXDTnqQTd9/7N1widPz6yR/f9GA
O0HoG+F1iBYg9DNJ7MSihirYxv5RbbIOcRJU8dK8yqn8R2VphxSN73Guy54Vvf8zgyXtqWKycuok
eZZFR9nGXqg+VJrkP/llnm+91KVg18uNrQJH+YyvaYsnp2LBtx0EpJtUhXO+/qYkhroujBaltjq2
PglNg2210SLeOkjuysyKAI9m7HeRSsM2JZfaLfUPvBBK3VxYztMrHdPXKO2BekKjggbsZKWh4pjU
nujmx0RpV0penoUgfpJi5UsTL9ldzYb6peSA5rhFFB2Pq8uvyh0i17TE0p/VTBWehMwcvunuEHwq
oxjv5FopF6of07UKYBVsHHxnkeoH8lyTndpHidTGYmw8CX2tfMujQlzFQh98ub1Wp4nNOMoIGgNz
MVplTHFjWmmanmt15SnAdDfy8m2I+gOYQ8wrMhKdeknrZro3/jWewe1+5GuJ02qe5WRiIflNeUq4
dZptvO205lHylxxnlOnX+jUOpRV9tCTC12myMLQgM3wx9J0nrrsZFKrcSCx78BAZLryo5Hbc4+cb
lx5IE0Gtvsq+p5+TTi5XoFCaNUvYt83U49Ax6nCb+561KTGu2Yd1ah3gQeonhKK8hxZhvsHWzcS6
azMvfh5QbHkxiiZ5dNwQV5M4+lNGvPUoDjlkESl2XxXXJ7AXupN94dauvlbaoPcriEecxjhjPSLn
2y2UPWYSf4QIEpxRCAA4Cg3RMZd+F/U6oyvkSAmzk+h5iPOGaroN+zDZpBj+HaBYVqvOlY3HPIxV
miWas65ltN+p01ePjioOdxkWomu3MaW7Uu/lRyqwjZ03IupVvJIlue8ryx6iKesdqiJknukCaYOm
lNqWBVIaeHv3gxuuBqkx97eX/azoyvoA9c45BCaG8dRpthv4EQKsRnEqCm2XKGpsgyA/Vy0CyYG7
MjrloGQhBiPBOoB+qmkBTGvBPw+DsbDNr30dioBEFFi2SO1Ma4CS0sZ6a7n6U180OQWT3nSkVa5b
gA+TKNZK6jcYS8tql+yp67c91BXZZevk/kMghXw73W3XVNeyL9AD0O7UUKqqKzH5NlhR+ruVOxg+
3H55809EPX4sy45kKwp7kzNH77Q4yEIrO2E3/tU16qPkKZvbQ0zvPyxZEiKaGBqFi/EmdLlkAymo
JZT6spOrBOp3p9XyjeWH8ToLhGSbJ8bww82hsklara8ruWoXrl+zy+2v8Q3UGAmPGOpMV6FmFDif
t1V2QjjX1pSd0GIYclcExSbG9qWzzJ1snUy4kgYps2J0249Pfyyb0H7geGcrXE5fR1S7iBMSqMqs
vFU2aEjV1N1OHGR8FptvCFAjyKklCDQvqdNdnTklAyYOUxgV08nQgqubWSC22akUi/KxVMNgk+aS
e9+TO+0FM0SCX0bGBrhFfSAkEE8FbA7rIlHWuWj+5d7wf350/+X+TI//ymTKf/43//8jzfrCd71q
8r//fPR/FGmZ/ln99/jH/ve3Xf6hf35KY/6e/paLP8EP/mvg9Vv1dvE/m6Tyq/5U/yz688+Si/uv
n84jjr/z//cX//bz10/51Gc///Hbj7ROqvGnAQNLfvvrlw5//OM3ts67xTD+/L9+8ekt5s99Tvzq
5x9/+7/F2/e/bWK/eKt+lrM//vOtrP7xm6b/nbsqBZgRrM8xrlOFbn/++hXp76T3pEYIlxLiqCL8
9rckLSqP4fW/0+pHkpM/CcLhl5dxmda/fkn+OzyDsQkFJB/uEVXt/3kNF1/q31/ub0mNUQe9qfIf
v01XEnV/fjoVGpgf4/1enxw7UDJ1Xzf7al1ISoOx7Is01rF9iGrbsHTE1QDq1TZwmuIArctt4tf+
uoyjbIs9Tbh+9w7/eriLh5nkOWMDhNiKbgbXfJhy02Vdkp6ivqNTXeikcqf60dmJkvwYbZPyNc5a
d495FNJEdYyuQCr8dGRsYDXP/dbIcmT7erGK4LZtZc0P7cZYPo7GXfUujVc4lKGV44eE5AHshPFL
vj+iKeVZmREI6doMAiCTav4Y5PCwBEs7KarT7Icel0ivxgWiiV9D1YttqTUBbFQcj1FTNVtPhtc/
zmPhvY2Bdvpg1KVHfZpRNMAa86x3uUMsW7GWchdeawq4e5oNzR4In3OUouE5b2DzaOYrqKT7LCAd
AqJ8FnL3g3Y4v17OCGmyQCOPajKTZ8hTWaeJZGbrJN6qWRXf53pqi4Lf7IjO3ynSSwcJOum6xMnz
cHv+k3Po19BQ04AakUKR9E+iYV2UutoiUrhOcixJ+9ptN4rW9Lu+0Oxm6O+bOhXsNKtPhpX7S5nB
eI5evnsq0hyx5Oe8eFwBLt99kXOPNAI5W3vNqgn6/PfOwhGNq/JWL2KBnkSTgT5vpXXJI9pZ47QP
FpXWjeXKa4P04farmO9n4NlUCMcr7Rg8pp/BGMCgtn2TrVu6Xns26ZOG1QQyPqX06CfpLjKrnZso
vmg3Fb0FsU1sC7mvlpvSwqqcfxUyjzGqUMWCZyCOCcq7Rdk4YdjSSynXUSkZK71FhhuOSP40eOo2
0UMMnCvVWItK/VnWofjefg+TmwVLAmQYyjsjthPxvCk4NzWspgcfw8VB7ekgFcr3Vi/Fg4W+6raN
03oBxjQLXCy/Mc0CAEfOylK8nKvjymaWiNxTUldtbLdNy22gZT9qWfwiN/2DQ2v+g4CZcYYQ3RkU
l26wU1PoutfQNIs7QPiwXvs95kzaChZ/aAdK8uxQJKR3Fp4bHfW11pUfUgWMaZLKu1gQJPQbwpFe
tQSm/aWNMNkLCMGATaDmjzKGONkLEc3DbCDIrAHaGDvIWuV9m8v8Iw5Um16WuQ8Qhwk1+Hd6Hp50
kww+NMsvXI38c9zjE2ARMY9ZG2QrGH0u9RFBvO8o/aKD4DnrMlBFsKlmsW/OQaQNMH+MBJ/0uqzX
Gr/99hr6lSJfTIdGGOciagIjuhGk3+VXBUyQ63leFevMqrtVa4T70NNDLBroYSa0rjkzu7dY7hQ8
4wb641AnYyyCzcg7+JW+j4QEgRBd/hJp0KB9KX4zc2BmlWHmUGyM5xy0yaMwlNadxGljN61WHDgT
v1hW6O3lSISnmNa4mSCotmra3N146WA+oiulISq06Hk+O9xG/AaRA2Lh6MAzrVHVfS9RnY3qdT6U
Ph5fCarmXpxuB6yB7FTWkm/d+F9DXm20OBzuvxeaX9x18vAlzjvvpUv8dFPCNLrrEyKeGZmfoNnF
92FyV7hf5S6XdtbgnfOwcfcIGdlu7kUHOZU/Cb1YPwGtybZRrNcr33LxGmsx75V0l3I0iqmS31sr
ryyDrZe09QrJ32DDXdzbakYYr7TBCj5LRf/H4Jd3RpimX2vRf4qjYan3OGZCk9UAjQihXCirI+Vs
sse1LPGHOAR6MiAYus06EupfszEcOdzAAI1xueF5gE66C/2XX12d6dA0CAkv3DXGf14uRBVIK0dv
Ua0leq3boPd+aoP4DM8jvs8c4bHFrh5cl6v/P+a+ozluJtvyr7yY9aAHJuE2s4Apb1h0ErVBSKKY
iQQSNpEGv35O8euOz3S/7ni72TAoqlhEwWTee+4x22aVJves0+WikbzABD/JaYxJggzbdOsMlSnU
EJGyB/X+GDKYGIvVrBfKsI7Af30qepHsRDQyoCnyl0wsGl5PvwBu0BkfO5o5jqPKrh/m3B+R9123
AhHmUXMckKoOYogRmy7RyL31R1L++6fxn1Z0yHOgVbt7VmJhB1//z+fAxqQeVZvKognafdT6WPM8
nPgGbVaBWcJ/MkVJ/mlfx9/DYn7H3ZAogu30z3+vatveNBUWltQG16F29qlZ4xtdnOXWAbMCGuSv
uUK4/IEncBJGI7iUKgAYrj1wn4J0LkO2NDuVxK+1Kwsh1jqzgTeeY+RTt/2ZOf5wHrtqz/plOtcV
+lfUKl872YNlSTkpQx0FOeKRnYNdeQ65rL4vqxQoJlafgS0XQK0lQwF/07XZVxVpXoOenCYivVxI
U121Hz3KqTV75U0RvAtZl2HJXF+EGXQWzil8POqIYHGuT0hLrt+6eYOVnWDWIOjeBOmQAZsZt8TS
yxi3TjbWPgR0q4sJkPLzlFHkZRp9qtXQPRF3QigI67dBg+8kBlJlBX5JZHQB7G95wlY2Zit3QfAn
TQu5EUZPbtwm+USo2LMg3EpMIG5YjksJRdZxjRFRh8B18x/W9E9z+D8/SmBcwu8VFxWqQOBKf76s
IvKdFSwSXQxT42xgLSsKhRRVzKjiNofbD924CT3E6YC8VS+Ee0WFYK5FjcW8Ov5GMU+eG/Cocl6z
JUNTnW6qpu8eZEjYz8AceDe2WSeBSWqj0u2/fwT8f16CQD+5swAxvICwMfT/fPAENk1eDX1RYdlK
roMgqKj4o5TEPXkLxZTITaZ9Es7vjieBiKjYe5nFjwCpKHWGshCs2bUqFznSg0EKIB0Gb98KMFDp
EIaltWOzh3Ga2HH23tnEOc2JdvLILG7mIc6n9BPjb5sevJ//8LH+xaMGqBlKdszvUcPHf/lYrZFj
hLYIwpaRX70xmU5JlI2N222NH78bOMZkgEb3iaynF8rWUxs3v3pRudcpFvtYSNgkzI1CBEq05o6G
B1a9lMmYjudapd/SBaNO1gQ/Rp91+b8/clAo/vmSoHe+z3SwLqPG/euoTowVSVSFFbZVM99Ptey2
IDa5D4k/tgUf0vDVGMAxsKJcd6D9Qlxi6Zh3jNSlg8iHWV+Q4BBkIEhcVi80OSXBW2T4tPMSfkmk
G2VwP07RvfgCNZMmebdUTx1PJ/Sfzg+O4KOCVODfDJZeux7LvTa2SKV9oPdHO0UaGhD2AVexzYfa
/qKRc4iducr9tCRj85FAuZ2tqvqigvGV6NHLkrD6Rdr0xzpR2For/70WCd9UOlClTcePRM9NrhhF
CVPJXzBS34GUy+F2IEmWVlBtiT4naqQ5+Ma3YJ2vbDSq7LsmKqZ0H+CuxJxo45Ak2YWq+5KI1sLW
N2l2AKmfBbyDz/HiHhunwqDRALLiNsFp7G7wwUoyS1xdMDcsNPGWDHXKB3XGBmhfGBa9xlnU7RkJ
PM/tqmoMwjiM0TxUE4P0SoF8AIN5x76PwGpv3ywiOC4LfR7Hcb0EIm+kdK7w5A0zUKnBlJ6w9Mim
6nLHjGtpwfgq1zlIMZPu39bKH0tpJz9v4ZV3DxJv+tRsuW2bndMr5NqXkZlnWMHE9ca3yL8jgd34
wegVoVfhUKfwnen7xW7kIfaIKKTXhGB7qRo2ctg9nN6WeBBl7ngeJq7Ifu7W1e5ASSobFQwH5S+7
NeSoBZMmC2k07aLF205kwTJKmJurMCrr0dJs5qk+aQ8pbe0zdhCyqZK43cL0ej+7KfJdhj6bdZBA
9tY/4n0uyTqk2TzjrvOat3hXh9274ImP8S8cLVvSHFIVLaXfQZqHe3EDTsCHqNcCNMkh80WQwcbA
z/EbRR+iFHKrgZZEKJENGO8jnsc0G5kGm8EfTwEVsuTWyh0slyqPRkV9nzNV8woQJ6pKAKcnQ1GR
RE20bYPc+rouYzV1uZ4e08BEZeOrD8eaJz2qI+FtX7Rr8piwUWW90j5q0fW7mHi1i9rmtQvrmyC+
LRn4jIUZ1r1i621yHdC2oTwotC8OfTrnCmhYhjwEtl0q9U1b0FkAaQBcrWXprn2/89xNAIejY8/h
JKZtaMsUbhGB5bCqcGCLHc39ljCe5CMbqqKJhlwYF11oFyvwZRl8GLA8zdI0p0GBDgGLxx5RI7nT
DwNuplBkLfefGjrxvBk4/h9v0kHrsJs4DKJT5N7t0sbBI+852zmYmpMUMr5M9y8B9aH0cr/GtPLK
WPvLVWRdF9oCnAU/k7X3o5273FXRx+AOcY4oiziDWKSgZBmzxTTQSWGHmHrEUmvj5lh560MbtqC1
j13J4xRkXDRBmNrO+ez3aa7iRGaQ1SFRMj0nDLCgig98CT76uvnijA62ybQcMKrOTYuISVRKUy40
dif/1sViM81yyzrQ3oSJ2gzKwKmYpmTIUjV8Qfo2AkRCaIGiavw5NbsWdS2ePASOpdGwrxkm1xEe
kzFQFEspzh8YtfsVuDVItqmzces+k2pVkFbiKkWyqFBSZH0Nh0b4hMImpTr4M3Z6Mts6Q+vx3YRw
xRoclbVDOOAR7GB0Lzy689XyvIEBDsK4K5jc90YEm2SRpzGSr7DJeY/F/CwxzscgPinHHs5o0UJp
hpKBZw7xkNauA5Ob5GDvgoioufiC0rwJByjjhmWfEIfu1ChzGTspGl40yd0MoIisCFkeV3TDoCJl
08PA2JRZRfEwjccpHfimndSrswRLCSfsOm9TnIJggVeiL/ihbzCf8kCmtRxvqLFSK+q9ShJl2oUi
KIaLZNaOrC5aG1/10L9Jl5UCbrXWD48o+SGuGUyf97PIFtWi4wu7L2E/OLk/pDeuwws3BFml4J+N
OLwcpFmeMWwR0JQfW07f5kShLulBGfYbUSIE41vtgsbRpLaIapNm1m0uWPS6rT+vT2Ktvk1Iryii
GczWSv6cYpDLYEU1ZUNkytaXmHiuTe5IF4+qeAZJuboHrXnwO1iPfTR8hAFIIjX9QleYVwcWaiVb
R10hV+9cgW0B3YmRmWljELrX5CDZdqodwFFhG5dNI28tDO2yuuK/wEJ6HyJoXxUymmxqy2BlM/A6
HK9JCtYhwVnHKjMmbIE1LKe4i5tiEniC4/UhkvHrXLUSmy2JoBsVPBslAIl0alRhQjCnbCtfNEWD
25hv7V3zWXffqECv24cTpL5UBtkIquSWCoWiGA6HWG/iszN5x3DseabXCkEzsr9w2X6b3SYAAc88
LhoOu3OoSdFoL1dzZLbBhOc6bGABfAtk8GOo+nNih8yNQfD0rIXCrcqbutOFE7Y7Y8THstTBBiqi
JQO3uAiGgGZu0q/lGE+7pusuUeK+2rHGsvglmnB2G4l02jouatFxfPk6o//F/R83mTPXpxRJVkUA
wnxOqmRzN5GMqfcr4asAY315jldd+NARDBYA1dKQ0uq5yjDdZZmTtFcu8cZV2jbI0ygJZteNNDuD
G8fTMfayoBjaNhOQmGamQwhAF+DvBOmvFr0qJG/osYI+U36PDRRGsFk4jZmvhy438JTKXdhnphXo
64TgonaDc8VafBJdnXkehbGL4HVehRXsx8JXP62+2ji8mtF9vb+i8Q1kD0Awc5a6b6FXo6w+KHyE
2HRT5qzhjF/tt722S+7JCEpimJYhrzEs6X0/mvSTXtKfIaTsmb/wK1XY/7yneDY+dk2vhcMXfxPz
PY2sCXUx2W7fkPqJrPLVEJbFrZkL3a0/pyUASzdcvlSHdHH2TUh+mBoW5kr4Npsbbxst+mTgE5uD
PmDzRFTngXzgJvkGrcWUMe7Dw5HqDZzOwF+fOM5xv+QjQmPsXFVFvZgbkWRX4eGjRMf56iJCE1vi
z9hpkWooZmwf2HfS+SXuZvSswp/OMJRId6BLXvyAJ8fPLzJJXmbiie3nv2Y2MCwSFGjEEK2HiHH3
MFMPYocmpgVccw/ANNYDFufQzXo60s0IXDuzoLqe5Do/Y+LgnJAsDqMrC3hT3kvBXsGSwwu3tKeZ
RkClv4Th3kR+lceEY+GLo2d4SSKxI5ngPpTuIhuZ65i5OtSnkc4oc+hXVEMfnjfX+0iMYhewxdnU
s68yGDDzwlKbZDHzWRGP9/ALlODnSsZvdQIPoBF9bMmDuMp6aCkuoaO26CWrQigUP6wLxd33e1M7
WKn6JRAHFscl19W0Eb52NjG7Uqf+niZNfJycAPH2Y/xL0ik5Bv0qDuk4hDvetDxDdqosG5MPxmmg
eYj8ovNrRMAkbbxxePyE6Ah1Sl4NTdQ5EvXTHFroNVbDS+q1SLuckm+hSOgWEmjCveAhYB25VF6L
8K+hzmMxsM0k4s2i8UitkThxEXVnZwZPKp3QfGOyHm1UIi/c6/W2J7pExEJ7hMViSZU7nODXtycw
ICsbzEczn9Ju30sXCcytSLYDHuIMLQPd9TpnYHnuHdiyosnWAAljHoEJhgQFhpt7Us60oXDG2jqL
RzdIdQPR6RcCAeITQvjMsz8vEBfEdgMbS5hD0N496RlGvITi566LFFu46POcYUs++pTf0EbIfBLt
fJOiOmFQ9TzI1GTdIvXzNEOZQrX+HrXs6GqnAEk5+UEm6WVz7W5p1SRfLMyCDA2xTq5uvwPJtbqk
Fhk/qzroJUnKlU9eDsOPvBZVfwQRuCuBY0Q5uEny5G9sqvzDYu9RKsRjuwBdFNiwfr81WOBBn6xy
1U0IwnTcAujoi9+j0WmUfqNecEyjGp6/A3/jni+yOerGrAmx8EJoUuW27TeMS9jTLK1fsLAmZTSv
+yTqkswsHFvfPaWEqrcKyU8Jx1YkG+x+7toBbKF11rrjRxP62Ty0c+ngYS45RmQoYTW445AjadfS
Vxd9QuPpInD3iL/zdl6w2Bc62ItfrXq3Oi5ymO43s+wBBVIxJzeF+XA+jwDEA9GE8DREJxwMMHiK
quQ6T9GapUO07KFuRRvnhzGSFi5Ov6gdUEOD+nOQZWtSeZqmpt7rER1/xehhZB5UJgN2EG90LFhu
NM2FXYMDbvkb0ZG3nxHCubVQOD87TLEM4NHyHo7Jxvf0gJtBosRgCisj1qlHjop4EzHjAYym4VHT
dcjiCKZoNEBSSTQEdQkHz+gxlgEGYU0/Y6vS3TFyh6FwwK1LvGnaqipACE3HxWYc0QZOvWzw0Wrv
eey77RCLDtjsPJRw3tePiFqxBer+wzD2YoPCLf0WoPVYxfq9Telt8p0xR1YdGLRDI9/mussmpB19
QQAR3L3lQSxTjHrJk8/oPUuxJs5BhPQK5liau1HknMZ07vAQohxSqX+2qr+KRQ0nYFsEVLijGoWb
u1PPb8h9jstWxtmIDfwlgnASy2VzcqIJU3KDJLdpDc8jxOjFjHCYTQN1KXStGF0u6RwgPwH073eA
FtOJGPi3zirayxlpGXxE4G6EIu1kVULKOgo18lf5OVm6thzVum5MI/3z6mCjDbsWCb1BHYAwDyGG
H07hw7rOT4tFp1RXHRrZmh8B28f50EwOBie4mqRrdt7UPOL8sRtncCeL/XWBYm0l58W47xzGMY92
TUG2jNP6pYf24MVrl+9w7YNmsXLtAdXgTkpbPQllfqJkHh478DM2Ovb6tExcuvegiymsT5oz4t/a
sxJzX3qqcTMEgoYHEkxLaftoLEcBxWOVIHArhIZNgt70M+yq80iNACOtiqHcduyGMiwB8z1OxHc5
KotkCMp0aaYNr2t+1dWMknyY93HopA82YifLJCoF0HFeHMZV5rOwcMD9z7SyyXdoeUWWwKtvllFz
Rx345v5eJcVUr/CNR64QCxIUNJEokc7FLzroL74T+wfhV0mx1g1HUNl0GFOylMsA3VzF7u1xaNod
3jYC5hoH2wS7aakbuZS61o+SoN2ZobY7WSp+gpHyyKGou9qi0nDGahiRBzS5P5A9T7JFz+nTEMV6
H+KUY5HRJPleWV88dOudtSiadmcxg2+QUZY3Ngl2aT2MGyidxtwn2AKJ03p3xzDQNQff7KLOe+zH
JH5p6mDYBqpCL2GHazuG0WEZU3Zag+89XftNj7iFEu4U4SYgPM3BSyvppLydY3x/N3RkekC15eZo
e5A5TKcpJ52LwT/KlFNDfZODzIbHEBqZgskO8zeiJFZSiu20D28srodMi3UC2byRO6b6MUuWoMpD
MoR7iRXwODq+Lhc2hoWLHWYLGfwP9OUTrjQUADB4aDcDkruAeNzr/ioXsAMu6nZ5nv0YCQ5UhV8t
METoNtaXOvLlMfakPHZtY/dDqMxJxsjMFgGeVKDXu7HHLTIvAb1SBoCwRp2+QTY3RoF90L7JcX2f
lAC5zsG6BJKafrBLpx/qdaFHzflzWu/pat3HeFzkrg2nBnOzRQGIQGAl8o7Sh9SXj9XUYvsyqi5T
B1va0Gus12YkWwgMUY/xB1h8G+m/+I1RBfOGH8jDas7xmjkD+ujKWUdYLJsNNx2/wMBGbMLaAf4t
uFgy46p9BJHENaYWaShLtG6aSpuNp51tB/D9NAZuc/r8rif2JuE8vKPVKs5RR/rcBgm2h4RUaD/h
5KUn4PQ8pvVRxQgIuz8DMtTzufsyJk2e3uPHWRJ2+3Uegx3sLdysRt2Wh644VEHaPXQWQH04QOIw
4CbHTl7vl3odzmmvN735AjT8NC1WXyE4ngEf+BOcH9p7N586B0djNa9VhnJtXZMTXCLcHEFywNw8
W0L5lqJJbChgUOrlmMi5R9+KCp4+SV/2IfsxUN2camAZgYMonjTsmjfl+AcaddF701pQFA0GIx0D
Tw+Ose6U+OfRQeeYyOceZbfhCyuj0U6Fb+HdIVsI+pOmhmqgcryHoI5uFrErp9XjM27hokPldegH
nP8uZFtqovQ6hnLI+DD0+9CCNYtNwgBKh5E0VyiNicbaNMTj9OhSninL2DNRzxRP/0M0p/xmZ9ja
64nzFwekgWgN3qGWmUuMh6ZMz0TckpWh1cS8org7eGxAvhtfrTn0nOqDclmy7QfySLDnPTPwFJZF
+SCJokVxG8+7gl2ctwNMBL11Dp8WHey0GNkpTtooczobPKga9DPl6Cwh3NkM2ncw3kQLExN8RN+m
6NlWVFepTYPHTr0YR7ITX+RLhF75xRkhNGq8Ve8jTxQOfraRPgM7R4w3THLe0VS3mTMRJCmGBNYm
1ZcuiE6iIQbom6ab5HPEp1x67BqPFAB6trJGVdHXZtmOa+ps0/nUuTJ47t0QKMLcVQfYdwHE82J2
VKusjwLNIm4etkFmI/mCXOmfqnJe43ap9kLL9dqNZL0SqjbVZMLjDIetpDXqoUqJ3ERLjc5aq/ao
DGmPho1Xt067Q7/A5nGdE7lzZvnYNMGW3RPyvLZDV94ZteHB6BfenSpnVeXtKsmrAlBNtAGtH/Iw
buVe1ew17cKmgFLbxd1RI7beLs7VGuVkuluCGyrbV+LPJ78BBiSqat6ApvOwUDS2eHuKx4a1GWA0
Zz+tINU4s2LnzimkfLLMfJdWOFsXWuI9GQ1skRAtWZgRYhclNDk0bEi2oed8R0RWUzgq1A+OQsYG
hxPWsW/nB38huCuN714xWD6gS4Xzv69/snZpj6ge7Q0bfXfzgTOp8aGuo69RXWkgNwQYfududZhW
+465b0qjRmjJ4KMxxLgWXNpwN/QgGDJHyOsIqVNGehVtFhQNQHoFGCaUMvC4p7IDDHzAjHjNRyEQ
eshh1Ya+7HZnlxZkHQGTNCDYoullvMcAxHFrcPXjFNcIg17PByKB0BL/qBLK9sC7eAGStvdoDe1A
r8xBJusegv4d5tTYp7i/bOnkXZ0oqI7rxL7P6O62MkzmjGk1lWrRYL9g2g7yozs9yCT63iNddofs
tGUbomgs1dRAp4+NwlkBLKMCrS4shIHTeUlYelAh5tgsWs+fX+74z4YP4XjoEnKjo5vuzaj5PpXB
3gD7A4ueJMPh84ua2/GQUu1lvUvUFiOKh3mx6sNFLYLRSf1TTrGfLXGnnyKPjpuJRumRjV16BDVy
RMkWq6cKs25MN5r6Z4jTMI21/ugMfZjSpn9zJ8xXO4L0Wq2rFtgDX/fMaH0xnRsUcUTiV/iW/IAC
EH8TsxykUAHvAb66YBLyEq5QSIR2ds+r746HvuJAwKSUt2oNZT4AivlWW378POI5Yls0beS7rxOW
E6OXR9XU6QabFUdkNSUnW1tS+iEGUaRjMusImd8nDO8+fz0Iqhf0FOxrEti+QNGtrgK8gR2czJNd
jYfn+vkfny+hjL0u97M0rwCCZSDfgXLPmRyn9dkCtCoTMhA03PjDQaLSDcHj/vh5WJ8HGDK+/TxL
sCE9AmzX32LhyVwnRN4+P6KADuzw+bFZr7ty1b3/QmuOiK9oJr+mpvw84vt5S+8n0JIlKMKxNRew
fOy+5ULsIneUD58nv4ELxNv9unbNK1r5CPg6NaffvgDGOmGBaZA84w7mZO5fYmvexYBimk33PuDz
hZ//8fuvfH6HBNGq7A0B9en+hp9v8Nt7fb769zf87b+xW6w2Of7+Tp/f/eFvfL4sICbOonUG8ePz
sD5/WN8P8/O7317erw4giCl++v3Nfn/JXz8Oj5NdtcTz/l8e1f0D//YbwDF50YJuhiHRP07FkHKc
mt/f+/Mt7m4qB88Zyr/8/A8H+Iejbn0I9dJu+9fD+sOrA+N65TASYH9/vjJ/eM3vn/TOw2mbESXH
/bL9/vO/HE3MUihvZyhXfv84fzjZv//eHEkUKZih//6jz+/+ej0lGC7F/+YkaknnUJTIVrFDA47i
ZcQYDot/KeK+fib6UagYDiWYj++aCaiIdDTHSAn/ZKuTT9bonZ4/+jlGgQzAHBr+LjyF6Lwz4bnj
tZ3VeqAMIGuvUvYbPeTvgoKH34ggf5Eu/OWf/3f7q7+T/Oe/qhT+JGv410KGP73kv1VE/H8od/DA
KgGh6v/8Q0nwT4KHvVymZfiv/dx+v8eT/6ahuAsl/v6bv2kdPJL8DVHQMVSeIB+5ELP9Q+uAbJ2/
gRkK82+I6yB4uPMo/q51IOHfQAMGYRnOXGC3QU/wv/7r71oHQv4GC19QXIMAttOwHkj/R1oHqMdA
kPkD+ycN4JiAIwCDH8JG8MnunOU/cJIHK7oJVXX0gjSq92XtzyEPnyNoaBAoLEhR1fhOY+PKScLO
mOJ9YCer9u69wwd9ecFzjd1xUzFxkm6PpsxQ5NseiCvXDe7GG/iPTmG9vgREvZ6n9RJXA1xtjV/U
PUiRaKWgNobXjQ+IHIhoygthcYOH/ed4gm3t6myhpE8wohQjPBTWXTULMLWtpzCCd/f+dvQN280s
vnRolRGTZE/4vKehaZ7JKk6zav4+Lpj5coVyccmS6oGmqT2CjHrUYVAizfoWD5wVVpObOyDyw2s2
ft/8CKvgyG23DSo0LzVgCq+mOZJKErQisGe0dD/z5M1Twc1byCMmcF7hR0C8mLfsJvAiM2LZw6KH
h1AEN9ryH0vffgON66D69QHjHp7febHB7OZTH88YuoAdS3n1E6hZVrVA47qanXXDUa5SzL4QC400
9ijqQKtYS3+kL/Cb4AH/2gMfRtBesveF850hfpws7Qefv0YpevOqe+IuudQr3fhOMO0dPSONYw+R
+hc7wfKauwErBhId4HZ77mF9UIix+VF7yfNsyU4w98KZfXJ9HK2Zo0tFnINHwyiLZfgWdAOcH5oT
ZJfb0Qm/Y5DwzSHANVlQf6SGfbgd+yZqe437a+2t3Zb5OiicdQJkgI/H4Z+D6aH7Wlu4Knrrt1ZU
zws0E+h90gKhZh8VTd5YHXwdu/YD0hYXHs/tM7x0Zs6+9XyMUM3Pcy4i+VN4Z1CHeCYG8GEw+757
Rr3TmkCz2ry07p13PNbD1cNta9KrbMSPKtYJupzuYV6Nm1npttnEzQXBnPAr6ZMLV0ADCZiFFKzu
DImqgNoxmwAzp0d3gDKUw7/+MEfD41hdllpVe8sc+Eh0yCZ2GzBq0sTyYo2abKxEWiyjqTBuqX92
GqM3MLCgakUKG4xqbqkht9604AWu9bdZJZcRmqDd4LAylet0Z+jDKqrtCoaGCu51JSy4Q7DtcB1h
CwXVsw6+9GIbztxuFSnhTxFCxQBBuzPHTan8+iAmfZfFrnkVgRk2yCEPAobByDQXkVu/Oy25pbFz
oPYRBgkdpjz1nX/BPjqHfaDq+nWHZbWfD2iOlgisDYvxL3y5eDZTH4nM3R6S4BnP1f3KAYzKpBmh
ye4eproBa0euP3QIchKenBpjeA+npwZKUrcfmGrdQvSBoKrOLgO72k2v2qN7u05Btkw8zcbX3kvb
g6lQycG8bye8cIMli2WNUmfZ1hZeEx0p0Opf3fDIMYWivn1VCQNg0zsYWA32K3uGVQgrpw5+DTTB
Qwey6ia6Dx5i9pj2c2E0Xt5aZOEAtPyGvRjNK87r6urXymltLgt3paxwRnhB7dAThxngnedZYbwZ
1u9tHWMpjC4K9Pc9m5PdCuYLJnzRQwzgkuJu6BzMLUDRh0nJQG46SuZ8GPw9ON+3pufviuylrG58
pC62+ejRjdd458A6F8tD0Y/xq4+TX9rVPXEyb6WE01YUg8AG/niwds9RBPxgsuOx42Yu4wh/Zqj7
B2aP1TKf6xAwD26eh4TfPcEGr9sYjVt9nOpLLG05WO81JQoMTVo9IxLiR4MoyViBXrXgmQGnJ8hg
mTlhbNcdPm8YiNVKPpFXbHU3x+ugqP7kOY/sqJvhwdXqjB0Hw+oYNCKvL6QJ3yoZnStemczT3b5K
/SlrwNbNZok1IDThNu34I2gKebwsB1IBcww9rMYA+37N0ZzHkxjKVCR7zOAfYKeFnGawS5XpdTmG
IMDZLjOsPwG6/LpyDF1x42aTHb7uIDoGlqEwVAn6cIfwvCfIJjANl12CoMz+2zivrzC6AsbvXqzr
v1YSW4VFp4+1Lc0iNaU5uIunMMRfSCLmZWvfoRGWSZ2DReJxDw8JSFop4WAkzs3dnCWfapCSGBEv
jtC0GLoAMoXQLQzy5nL6ZQ4Xe5DdnCcOaA+RY6CGbRFfBmpD68BXxz0D07+Xd8uZJu1pHaBgAZ8W
aOnw4HkmA7z9IujyjiCky7ji7LnatlkonZxyF+DPCCtfCAi8LDAdzO1CzAikwjAtzJupf3CG5Ty2
uN8DH152o/FVzt3KySRs/ECJ7y/MtjTvFWJxUBv1RdBKkH1jdPIgvkQYy/8/7s5jN3asvaJPxB/M
YcpQrKRckupqQihcHfIw5/D0XtWGYdiADXjqSaMH3fdKVeQ5X9h77Q4S3+iGq6k9rCJjaK7yhgEO
7uo3BYN9kGUNMlwb8XnHOLfXnlHNN0Eu850llnuaLS8wSSUJqCicufnTle5Zm+/NPo36Zfgo09tj
Njkv7Yz6bSpxzVVmkCBaLOeQ3XXl21b3WGtKF0BeQbVjdLTc+qFUHIvFgXNpZwU/VYbFWGVwuRd6
v0v+aeTly6B3y6Fp0qPhYDfX+L/7AlG5mjCBHY5VwiNTelvhM/S7Vlp31ebh29a30MFIF2TGyEtb
rf6yVi9OxwANTiFmInN6cFIeBmLveH2Kd/g/iJhWJywte2epix4pCEXDfuoBEg47ZzJf6GxDN7cv
CRNrFpFcf07VXdthDHMeXaRtn6ad/iZMJX32sABjtSem7l9OMw1Riv3JL1LrtLA71m+PtbpZh2l0
Lkm+iWi1qgcEQ4T+bPkXsal3muTaKk0+HN37JIOQnYrnxPbGH5vOPMjDbMRVur4lmfxlvvIx1eur
5VybJUFkVK1v3jTfIfRkz44KbBacuTcIHE4u5F/FmUftzI6TGbBn3FPMok/1qZOWaOs8lBGJ/mYx
ejW76+jpfXyDjYmmxIuev6nK9tb0dhYg90MBeZPgZdt9rqmX1WqT/YIiUxP9gz26NMi1c1A09GOF
zTgoUXkW3dWVYavWcC7kIKN+63fUyQtPSI16D13y3sqzPYGnbERFH7C2aw6tlYbL4hZ7dC4xKqkE
V3jqa4lYIxMTvA9n5N5L0aXWfVCRHBOxfYoydVXZPumIZLmSUQE9OdLa50I5qqJ58crqg5ipp9GN
ZJsghOtbBmdwSMnHEzw3A/BZE9mwPqPU4d5jLIMkqbAhtGpstlAgcImijUpdNCV8E2xQaBXWSB8w
eumKEqk6tVWlWy+tOAiPPLzUNn7zIv+dR1A3rF8brUB4MQ74DqwOi0LG6hoz07FJio/m15hhlQoG
21HWKPs6Y1putzJEQViGJKFYge29aqlgCbeZT7n105s1syA9IdoXTlvRP4+cEYJlcVAp/BWzMYRL
Yl9yg7Ha+GByry8Fu0ydMOK+zQOKx/1g1odtql7YeD0uVv7RgAighGXx1bDptrIvsfLHsR5iZTuE
sl3flMGmzMJjvbQYnPfLtOApMxw0Y24x+Rhb81B1vjr7ivXkWG4FB7LkeoPX/FdtuzlggOYXwjlU
HpzdubtO8gmf4ZdjOhdSK74TJf2h6fkRBkn3eTH34doX3zNrpjqb+W4lWh677rF7sozzYXs/snh6
W/UFw5rcEVYUDHjhfG0at6hfDcc3KqRLVm8UiC6Vv1YtD+5sPCQPZaH/KKoCTLCsDDCY5QcvbzBb
DEqNSQb1ZU7Fj0JkTsC3e0kU58NqQH9llc5keemvy4yyNS+v6DM+NL77DQxMoArQQ9gp3pYc6iJ/
RVjX47HWcHq7urxaff3jSnU5VMCDcmH7FbADpN+E2Fjd98RTEtvW9KhnqDc4BdHtpb5l5T/FIn6Z
uO6GQfxsHQJlDS1yoj3ppKuj0JO/ZYoakqn4fkj5VFpbtYLDu7kkj7f3KqHTSGyXAwG0DJdDo/j9
LRNxXzvJ17QtIPcsh5Og5eEt1mMzV1+qQIw3/U28LA0LRf7+82ErxXToWUhSElCWIr6BI/w61rVv
q+YfndbAQ5JXHEoiWVBiK5fRupXnao9xSJ42ZOHchYx1RsmxpDVZjjh15mi6oSVY/viqjdBNNMtl
XqvXhiOUEaud+hOuLX80VLlTgXn51Vuh40Foxi6L9VlGUt1P1SaOZoqmq4Tv257nLZ/DWqHkki3I
8H5BM0a5vaCzoBwg9shp8jjjdt/n8ibQV6otTtJbKrbnvSRz4PWnCXHsUopwUIpHCgIzVFUt6Ixu
8j1JsW0oy1ueITje9Ow0Otp9U+mL33nORRTVyU0/hsxCaN5MdzpVDB/KTzGY3yamqdEgs5a1NSVT
yU1eYg7q3VAMFNiWmT8heE2jRh1TxDvmd99CYLnd/sHYL28WPMJhpRmq3QSHW96cu8l2/a3or2XV
Xm/pPZ4r34TkVbQ6Ssa2/V21sHZp6caE+KBa8klr8Sg+cWG4IeWyDQTOu6BhCZysVjmOd1LOfGzZ
dMUqxYOsioisj7Pdbm/WeKjX3ArlVH/IJbmsnuxRLVq3kd8YqtTapKv8ZHl/rRbqPdf2ENMoNwXw
8tzq7ea3gia8wnzlE1WqYSBhwKv3T5mwbZ87w2Dr2rytyWL7o031lk0UNorhViz4+EerIsKhNzC5
t1mMO4jomzJW2OAvHoKDthn8yVKfVOnsEtu5LtY8x6g5P+Z6vZJh5ttVsga3vn6aEwK0VVIEiu5l
9txPMmi2DMtC2XOrZOntjjayr80prkRUnIuy94JlsHC5JEuwZZza7qDUgdCYhBdO+lK6HeYBJ9ZM
5c/acRAMZqtg6vjRbxWbbYifusk/xl67WwfjbwcuMVQRnURlJ9xwLpwnR/C8GFkT1KWZUqViZCnu
QOexE1yootLEvWwOISRe472xbkVunxmHShRdYE3x9kXR2GWolGedAgRPKSJbDzmSzVXjs1wLN2ft
A7MpW1+ZB57xnmVZwu70n5u8QnoYrHX6KhJkF6n1C5r9KAkEDrpRxxvTYwcZ1jezMlwqeArKGWxV
XIx5SFCaErgbzoOS7G5TdH9qLsiATs4CKyTevdSjxaooNtdGOzeKGjkjV3xaPG2ie6EfOnqrc9EK
7WHY8r2JM4tVcNhmwBEzfak5N7UgdTgIiHk4Gf3DYgWlNkYtQVZxpj5hITtO2G/+Hd3xfxqc/o8D
z/8yFv1/NjmFH/6/zU1ft6+/edYPn/+VLnP7n/59ZOoY/7pRlG655zrMOigw/zEytax/MfL8x20M
fZrvBYDCf45MuYlIUgNdSCrYbS76HyNTw/nXLQwBejpxGQ55DPb/ZWSKAeq/s0XgndxmpgTbAhYh
tOK/GSbtojYR6U9lnHYoyAtlPuau+1izh4mM6bYYmnhwMzqqoHVbimzNw2doimKX0tUfzKna1/ki
qK7o9YqGJstte0IDhSf3zJQqv8hccU9urVJN4ubRcJ8WmxtoWrL3okNdr+TLsVBtlFXO2uyE1r6n
lrnEm6BF3BB7huAIGnZ1bh4PVb0Fuv7ZToNxcz9MXLQ38a5uYFmvlYipwGNRDdznCvLeKjOeDJHw
32y6r9mQtg1HY1uM6CrwknKNS5FT7WgRUl3r3OH3DvMKURk3dseIVGZIF/D7xgw8CKYlMCesjM32
abX+evTDwYrj4TSgaPbr4Tsj8vhZtHkez4at+Bre67vRmj/cQROg4IeRVzVEmmqfzKVf9vo8HTMm
mSdbSTxaEPe98uR0orRWN1U9Jom7HDGxWOW5go9639aNCuSlt4/C5a6exFdlqMZr06YMWm3cySp9
Je26kcZ9nrs+eOv2Q+uMJ0YxJ4kaDP1llrw5oHQl56RtVenfjfRbazHltzasVyhtns9lW9w3GfMg
BBLoBKjpSmh7yCqaSNtcGcu6SeNbFS1dr766kzkfMTCKEGFSfdU7bwscDdFsUxvuWS0LSszuiTZX
ednIFuByQ+RgyJrAeMwsm3VOSh1N4aT3ERTPLaDpbs4qi1LvpqxmetocpMFFPHRMYz7mwsMNgxMq
xPljR32puEHmMAduGn6gbE0fk7YtL7NSF6eRlVOoq9Nps9sGo66dhZy3H7WWN/tymxg9rBj8euSH
Lh8PHrnOcxWWVRaNx7Q2z43Z3YLClCIky0sJm3Z9cY3i12iWLx2JrBR9el/LTDDVDIzGZRDX5TKe
lu2xq9IQmCNFKovwORfyZRz5dSWQXAZV85O1ueNNgvpIfbTtrMkoApNEhOehLcNstbQdoQRI1Jsc
E9aoDH5fIzra2vGUebXljyJDS40LCnnWsyxK7bmvp2NXC2snLEx5MrV/qNPXCCyA+ZQwiHToSP2k
7NUY9yoeoy2xIz7ZfTJ3fxh4aMAcUGDdNhbNYh11vdN3JVYMwTgCr43FozKvWD3d9GEsxwMZQta9
wPwcrKmD4aprrDdrcCM8UR9bVdXfbJ/vspyh8GJEw5J+TYs3xYNIXqUcdnLSp/0ok4OG/hVMsfqz
2tmu0zhBqhy6gtja2Fgr7V23FSTI2MlEUmfAgAsGnLUB94zQhtYwDt5abqe5xQTWiKKIrVJ9q4f1
oiuwG+RqXbK8zu/xqYC2rZryU1jFw1ZP6Yl+B/FXGSaj1+xmpFWh3sMfThMzdhx7tzaGjv/R3GlO
Mp2L/LW0vENmCHla0ZzsRsd8NGMdIWOEaXOLmLq/moQnHvrbUonJi56ddfFezbYSevm2HdXEOnQ1
REnHHZlHIJZw5/y5dfRvVa9o8VGgBbZ7XlphXTd8kSFC1yKt39SekUqCknecrXiuBctTC/6csNNP
Y+y3nTaA26sxVKOt19o9oQ+fppNve9fMDozFHzhBYBPUt8bBEmw10vouqdu7bl454pkHmo3Awmqo
a5wUvO0qAiecHN26c13S2dtxV7LmYt6PrFhrtlOhigLKUt0cVVP2B4zn5AWQ+HzaDMmotkBkzsDl
SrHr+qOVvMj6x1wwJFVt5icaQjZVV+5I1p192uHJ+Fi18kkK529nW1jO6uFdsbw1Hj1OZTTCNkLt
U2rZXbhkhRm2rhpZlamGaeoYwVwRiybggIS6Yr6wanowZz2JoOIetoLJb+Gx40CvXkEJo+/RK/78
aopkTmmFkSobu+S1/Bjs1fSN3mC2zWwTKaeyxEqmfBDZLfezsJ6b2jURiCnsOzI953UVzh6NE7sD
jcwsC7U1JwE2mXaghCvGQ7oqZahCRfdr3aWgFvg0POVk2n3yxQhLZUnOsSMLFL0hoDWME2txsQb1
BGusP098PI1bmdFsLIcWvnvXKcmDGJgpGZuTYKdoe39sEy6tov9Rc4wyCvcIiObtox+axyF1P7KS
0cGicgu3WnOa6dnvE704DKX9mAyGdkEIL/ZeSmnfN9W3nufTlfts3A1gWeIKINzLvHnnSejxCgMz
HhdQ44nQkOCu1hKlpfKSdvvFJcLZIrk2GvHnAMtMQ9koM86FcoWAZV9bC/cWEm005srjNg4nexEX
qbv0TVs54SiceOMYwSOSZRYNpaTFy8A3XtOLVt3QRWZPQ57KPgbxsBwh570hyO0jeofGnxrdO9Sj
50VOA1UrM0xwYAamGXnzuVgo6YqsOPZNzp1aRlriYh+7DfRHnXbLTGfWLho9NmrCKr6pkWiljjlB
LsesLy40og7/T6mGG4N99jXyJX116V0KLrnnPK3pAPncO0HKCmb6y0y2w25x23AGUs59KX/XHCef
yqLqKbmt/1refaX+wMorT0Oi/yyp0Ji40jpms3vxVlc9SKX85u5oA3ZHbVho49mSZnUcJbJU29uQ
bRhBPfK3llK340kBRDemSnpyOMwTlGMRjd+5sq0hnPutCq1kiTPk77dfvQ3WpPj1UocbylmfUotg
yDLngZrLdAo9KxPnulrOa5NMh0lqR6fjx5Blp1DiiUhCqT3SFkHca6sjAJTv2sIq0/Ur6HBE+/3o
BPraiJOl6tt5MpvxbH909qDdIY6O5zyrz/y0T7VTEhvdF0o4ZkGrj+8NXzTZAkvOaqS6UxUFZfpt
wbzJ+swwuKm6Fd4IY5XeKw+dW6wHmZTjTh+5i3KnUiMAXECu3N4IvNw0j6XSXBmzO/GGARNBjtmf
yg5/YWOACc1EhYxY/+xxegRLYh4qEAWYeEYigG5N1G9BUmfkZjrQvhW3uN44MRbgS2p1X4Xs7sHa
Ozs+1x+jTN4JEUr21fhitIsWbk39y4xTBwgxnipLIZl7FF40EdaASNWMmd8eVwMQjzPQAxqgy4K2
XmomU6xYmtREVgcrluTZ9tttq3PfJGUECHULUmU8521/hxRV852dZowWxjsTuqlM9+i8GmyKbR9h
hXMCMQJVcRQ7GhQyWwtqISbDWbQyRNUaYOCZ80jySHkHsZJxppW0+6WWI0wXFAP//PnzmoCRyFgp
sSHwbS/JHplJhAUYDl0d9KubYiyaKucPlY0T2TOzYGHnWtSZiKI3xrmhsnBdGDNq2cRd44X3kUke
AsYSUCEyE+NSfk5bxvE9cGy4iXFzzqm7LW+r0F1ErLv1/ITK7KYE30J1AjPcO6W1q4xR3412wlFl
JOpZlaQdmQ4+8FRrX0koTPyVzgCtJQtbJR+xra7aaZrmQBldh2utTQ56sd0v2hcLJ5SXs87JMHNi
ODO7qUyT4PDYNaey0ji0lCsLFniCytu4lCE8IHyYpTx1qm6Hk8SQ5zdG/tC2nYejtNljDWoRS5vf
m4ELLcnYHHc9XuDBYpvb1jMzpNy6Tr2WBhW5x0FVF9iVCTfY1ZY9H1WqITDpepg4BJlmZbGnNl8D
5v92MEu7uZPpuDc3d7pXc7KSTOXZUSbdX7plhdQxMBmdubCQFDT7rZexp6+UHI6jBEu+pqHG8a6o
g8Q8iJue0qu8hxixnTKWELVk+aKlc2zPLQwDNz3Ohrvem6nmnq2mCGp1AyQMMG5FoexN3bTPCIW6
82zuHrKiqmhCuBjUJgp0kl2UoAeKvOeqHi6t5hA8M42M+QcW+/rqcEesfVSqAI/G6ofhi3X/zz+G
We60ajm5ZFfFdf2dTd1yJ9VU7KxqvtTSe6rAJz04edc9/PNvnaalcZrhSFkxbsGKqB9E/VOnfX0/
DRr4x0XctKM0DhVqcj4gv6ES8bfVs3ZkYcmAV6XYuwOanVorLGAz+t/RKeS5FDSECbxMXn/jtJUI
YqUOcULry9c2tVDmmE17VBUOB06gP95UlA9tVz2obdXGtMLA4Bs9Hmpk6ybj0mgMAESy1iFRDcPe
U29sQLpNlBtqYTNv8h6WzN7Ldo6sxWhPmqHAVEA4X9HSHB0aL0xOTZwThhEkRfKELWnbqUtFhHpT
vmvwDw+VmjzVjfdT5IkZ9WIraJahqEhFRFWL2FUBpVYVihKnLVLoJKufUrdmMdO2fxKzCIexYS46
bmnQp3QckKsJ+dqcK8l+2oO6MvTT8ZuPpG/eNvHliEDH7m/lcTddczLcz4mNrKed8vtGGW4JI9IM
K7eLHRAxUdt+rnaihFZV/sgR6z0evI4a24Z4p2T3AKTRJORF1LUDHhMAF2lVarBnNZyviRYCJnBY
ZzlMSpX9sNT5qZuTg4Xp9pBQWFFDLLAyVO0ZxQwO4QU//PKPNe8ibmF2JdMxZRE+82F4D92GRaNI
8rORm78sGUQMFO8IcgNestV6/lhh9dwYKUuVab0Y+hM1nx1a2byFesULb665EiNx5hdw0Gq1AXqf
78IWU4x3iZ0tL3U0OIm177ACTCZBvSMKHXfKXlSTQXihtbtBm4rQKbPsoWyAMo59eZUNtsQS8AKM
oQXFP5zKdUlPkhCuzQPtrJjyibvlwtp7vif3bL7PWOdh5zeqHansspC4i8B37NYWcdp9vxIGNBIb
cw8ogFki2+XWxKxf9KYDJCm3OL+u0NRekyFJ38cOa0SZ3bC6WChMRK7uNj53mTcEGVkEwZjkrIs8
9+JWVGot3jx/7SQSeE/9FMUWovqmqtNIB5aafSLb2sMoPMeDvS33mtXqfqpQ8WH50Hw0IOsd4XmS
t39wmZk0WHUT/VFCssPw9gbjgaSR1VZ2rtLxMKjNB5Sdd9d9n2Br85Clf0r7WuMtByg0XhAhczLl
CbPVFTdSNjGqmZ4goLqXCtcIjOH7TvTVA2LgcZz5sVqCMpsye1Wo7vfDWHRn1sYnZynfRsFZywSf
CQ/HwKr86YsXJusANwQermpcuEAHRxyHsoWbRDgK4d3Ds9q6y1N1QAXBAKhd9i5hpGhZHhF8d/h3
sbt5jUpdOeUBe5jBF8L+sRaPYIPV1UAm3Z4qp1VC2FDN63WeiAC3a23v1qzAMhU/55idwOEVfqGs
jxKhzehpFApa+21ytjOXSj+xNuLHdjR+ndueaigAlJT4NRoVzxJcP2QR+UYuNxCfl9VgHTy7CObQ
UaRIj3zROb/4HQJjFpiy5nrn6BNiENg9UYHxERTSn1kqCyO0luGATmFn9X222+xpDhfx1WUFcU8k
RYTaQF2VNt7ZxBmut+WDMBoZVznlCHdImJC/4g/ehtiE1XKAoiN5drnTg2ESsVya9YDR8+DZ2BWI
DJtRWtFytWNUAgg6MApBH3VLvSw9rXtxLQJN7J7YXGtpn6gKnd26zR5VvfKVMZA69u365Ert3umN
6VGabgAQYYqMrAgcpgMPWzq9ZBjdnSHbM8Np0WomQ2wu5mF02Dt0RvkwLtVpsfy8c5BI09bwAZ9x
Pr0oOTwrqAsryg11ux2LMZKaPbnR9/niIqNEvxkw52+CzehPY2ZOQVEIjtF7R3jXUdjKSaguwLjE
Pcpac4///FuCslRbzQrUAE6Ujcz5Qvnb3b6WrdLYCVTJVz44WCcxKSMgXN+cBLlpu8DOHRCjbkwb
OPPsb6RRsGUGQwZiTfy0NhpAJEpMkh40G9G/6Wxp5okNWK+R0IrPm96qS5adwkU+9euFlPg11ZB6
QPcLy2R70FLWg5WED0dIQZwT5jfPsx4uczHfOcd0nMZrgfUfqqTHpERbDiUBrogUedo3S8MutZwQ
myE4sKzdpCpp7JDjXIDMCtKNGlWpRtvvltfNLAdgB/3qN7rZ71AQdTRkaerbZoXuS5/f880wdw58
GHuwpnBucT8b1PmcneoQaeuDchOwrUbexOra+c5aIdCYpteSLUzEaarDw1rAjehec2DCuerZe2XB
s/LWMXI8/d5TmVgNlKtRzdLTnLfdJJYlAlN68bz0q5+U5cZmak+qyB/M7gVxw42hwi029fXFRA5S
pg17z1Gnqpt/Snvrdk2uInEAh9AohhKhzV3PuvFQLzeFRKfZESv/7UnLjfm82c21nqojFcYEPkBh
t7Vsv7qBTInC3t17zElz5Y/emyI2PEXzgbceRGIiWQbRFNZphhJEEQ8qq9q4iestb/jypTxOeQ1v
2qy+UsV5qXXaCCyP1W7D/kE1ZN2pvdx2g0XLyq8eC2iI5lCelmH9EIrGPDJNy52xMM2vcf2eIaew
m85eq9XE+WFtaVQko8sCfB6PFcELpmse03q1I0ci6HXsaXmCw5rHzQoBR2aMCoVoy3tPQlhrJ/Fr
E4sdSFvkOyxaI5IbPPF2a/KotsN2nFGzoBIxzgxXmIfI8e80QJJGg4otR0XOYvWMn/PU/ZMQenQC
FbiXY2XdZXb27cHcpb7Q35r8ZoxMnAP/bXOXfVaslmtngtbrJSSs6GtIish3s9EkUMCnu7ksn/EH
TofU1uDby8Zkq555fqYINcx7qflVqtQ43RgcWTiQg8YV+2yjos688SfVt79YLTk+leYw1zR5FQFP
FZKMqCD2SOn76aFLk98GPw/bUkZRoiEW29bmEQXBvlOGNTTWFELCKkBAMYe83cGhxGU93QE5SoW/
KYtvN90DBpN5Z3WMkVPT+iW47xsaPslKxnhHzTDHepbzUyNcoiCZ3tClNGh17xztMFKuhGa30N9o
cntKDLsKWuTVhZVZMaVsPK8OP3PPC1bZZuCmCmOdKb+rdUO9L9U8dBLny4OVhf5vaPWdWQ1tYIjN
DIlevCLh6A9G3b1nwxKkBjv6SZxUm+mxKBAoWTjYM/nFuf+5ebc3DSBPI9x1p/WGF08z0FqkEIk0
eA49XOauM55T6wmj2RXRBTOfjCLS6P6cbG+Zb67lkASO7Jzr/WHtkoOjUuAXRQZ2pga9uOap3K1M
nuYuB2aiAsQwAP0EleX0FxxcGOAc8zXB28cZbZ1d0uUCaybdbdmQUCISDDd3voAKfTWbHWA/HFmW
3aKntvfuhoZd21AMoZqj+/5Yl+aTXFTY23O5hHptUhP0PJXO8pSu9XIYWrSZRpLFvYkDuRBDFgr1
dWlyMP0yPSFuhyRkP1tqpd8LGnrEWO3e1kudme38MVYMOZQFOB2q3YDteYFoIOe2uaWqe3CbeK3/
SnbFljf/9EVT79RtP03Zu61yRmoABqIJquzelUxUOvzprYSs2SaUCglGZa0rtQDjv4OExVVC3Ru+
Mo6KblvvtGVnGbwdxGgFFhjLUEcvztjMmwMdAEg7sBKvGN1zLlNZ6nrzm1XqFjteddmazDmU2prG
JKdTSfalF9ndCJio/a0ybpGeyQwhpDlWTA9xU0WHk3TVcBrn7sOZgBdMOssoZrxBrncb5l3yNJP8
uLjpq2WV5i7Dsr3OwzEr1Hekci8939teil0xqi9lnu7SPGFir5wTFlOMmKWDl1B7MfTUpbjvuFYX
rnGwFn6fDeBjFGOO3bw8uF6LQqpx+r1KXo1HXXjQGnJtDIIoAoYTxNvWGZh3GuhpT3obGu8OrYAQ
f2rP7EKQYRLlTvKnKkU8Z8qVVyw0vCeW8iaCgH2bdsvOpXkhjFlFb18Ae1HDpFoM3LX0UFPuolWE
5rQSP0HF9OEV1Rw54FvLhd1m38h3NjKqXwwJRzsqIJAsMpADshBc2TcmzU8J1EBUhR0qUM18McGC
MG/sy1p5cdL53V2N/Zi3H9voHDJ9RBsIEGTp2qP0is9xw8tZu3Md2Ax5CJwywlquywMUQTTvLylL
iBs+12ccJyaXoevaAJ6aDKih/MK+yDyEDopAMpMChZuVfgmUja9wNHLvTPQxQvlm9JMxLR4rbLbG
Ohs71UnXA9Tvt7UH0WB0LqgaK3YSgmwae35GE0KJkfXNfSFMbAYTDYqpdlzzXRUtsqS/6cZXzR1a
f0ks/QQAez3jHei8/m+BCW8t0ucbtzUwVPTJIMlB8dzw3WumnzMB/FetHzSCr+ElaRSdvURTk+VE
WYs6VMaRM8bV7trbxteUI2gZb9nzt1cYQfhmN0DQO1SAB7IvrmNLSIqWDlkkzAIPfwv8mcb+1G/2
Kxr920k06gwR5RccTad0PxzP/a1AM/jqAI/rZnCrK/1hGuCK1uoBizFE6Mq+2Mb6YKvgzsWIAzlx
pohMQOhe4KsDqTNnWkv0JVVq/J0zhxOUSzVWbPt7yfiF4SzdD8w1oGSDZXase0UX3IIWa2FGiugU
ld3Gz7HTSr4w9IYfkKCmS8G4qMH1HMDdArUlbs9PpzT4P/VHFWX1abpOOijOvIYgPvZYm5wWVZjH
SpC11OswOnUEU3/FSsAmwxyugBj4fnR1DQjLgvBZ3ih+Tnnh4Hji1D3AedtQ5YDUIkrhk7GvjEt1
/VCLqd4NN8M8Wx2uPtamVcfS2tnbTUEl1+JhLNMeKF2unBI3WYHkQKdu2ncXpb0pMVexwlWO+GaA
w2YdM+JUDBGgnGM1PhABu9dNmPattyEDWhtmFZhYGITeEFqModv6xxvmJHC7efZnOz0oXeMh97UC
nvktMEO318edZnnvU2UawFoDWTBXZikwPrsOw3eyyqu1fyhAkAZL1kSwcPRgrHaVtXCazM2914NL
tTvYU1ov71O94WPJiNmZZuwmo1uf6uqPItztbqBWa6xauzuoiDHAzVsrjqL8HVZ9fdyYmB3K0v0C
98k42C27na2ne0vdIscZrXNhJl8gM/KoMzwQFDIoVKpV14NqWMvAGNKXoSLvTm1Vl3X3fjOBRy+w
+xnR6Y/sFTyl0/Zi6+5cZ1oiw3TZVFY1vvprZXl3Tau/dmayG4ChxSbB8ngBUNqj8Zz6IyjL52Lq
Xu3bmh/7v5HkTJFzhl+maHZagf6qdWGuADm7MiqpGaGSaZwV+9HrHpWFdYSTgADqTQu8oO+p0Vi6
QbXWDLtTh56fT6iWWKNh1kWDbNXI0xk+Dbn3YDjt+0h56TbW3Zq6Jr9e64Qep5EmhxwymEJvzZnp
rFr1zF5jX6SsbvWace2/kXVmy4lrWxb9IkWo19YrPQgMbjOdL4pMO612S1t98/U1hG/VOXHrhQAb
g41BWs2cY/q6jxdMto+Zx4Qxmma1Qc1GNUOxkCmZbQjnXTPzbo+hZ6FvE/Yh7xNyNYcPiwn3nAAI
FTZw9/p5GkEec7yDo2qaBez66aC/6W6FMpPXDEpID0aTjX1v2vY1VLval/Gu62mr7Hqi1q35JJhu
Za0s5Z9MUWAiLDDMx9dwQMMZTnw8WkioLdizTae772ntqFOU1hdXE4KVmplshwiQDGkAT1oEvjSC
Fwf+xkJFYFV85H32D204Jwe3Lnx0fr1/8Lrq5A1dFaAC/YX2095bxMBqctkNCy1kGSoJQxyML96Q
TAT6TwSTktqcBZCMZv2mTdrTkCLpgfp3nmknN0OSBIu4BdHCS2uAOQHutJ4jfwfz13lAYFeS+zgp
DktI6EDSjRjKjGF0kBjnh1ZjTKSQTzEpAF+BWk4CWkBZYo5vRFANZXJNR5ewROfV7WY2j5aOkjes
FmEzpbTueEHZE2RhFBW7ixCCZkKjVTXvUHO3rSiTDSCzjBPGcIuUcfFDdhGSpAdAUpyMHbNC5WBN
F48TRsqpGZYCRMi80XI23LCwAMbtsjq7AUELOeiV5lpTrFoGRmJB2KiFR4WkJtZx0aRNdeUPvEFT
8gPPeYnVX7Ov/7TxvDAGEJZ3QLwao9500cLt7kECN+jDi7wj6RjrKrWpxniwmVdDHl3jvDgMOpiD
nt5knbn9GyrTfWYwX7JKWzv0XvEzwT5QTAhC0APT9fDWLnXzrGVah+ypoWeU+t7L+n0zqNcxVdOa
caoPdS78NZvcW9OrcK1XT641hvAcRlDdfykE0Zgyj1mZ7rYvS7HTuhC1iTgZmXhHuFOelNZfKuji
+5IvQ9DqZ9jAHAsw1dAdNfqWT8GEVdAOYex4xYSrNL8UCQJVB+fVWpn9zcoH+1j5xE77WcAg0FoN
akZyPHmKM19xcjX36tT6zfcanKdNbu5Mju44Xd2TAurICWEdQyX6YZBIkVTOHiEUbU+/Yf9jX0bf
o8B1jrGP/SsHqbID4vY4OuUtyU2iSToYUqi5eNGdklqL7E9eIIC5s54EVtEEcWSxh+5NxhtT0E+N
RVB39jdDJ6WVKcqw+s1Ptd8Cz+8qMSsdNSnylcntvqqmwo3VzS8FwZxEXjPaK3l/MSDG7KJUhHC4
/+VGzjb21R+JWpZRG9MdZ1hsPnp10ULrR8+I4Jw3DnsCTIQUDUjI0PFaBtKyyDuVdrts5LN+NXf1
cTLm99zHJZKAxvdkSnlQQ2p2l8H7eDGYX9vraBFrKbz5O3SA7iYm41kLmypoNd5VRL78nDLvZiTR
by3sTxGgKuRKNsFwA5PRhp0BmxmqlymsVsUgXgt8qjNe3FPbt2jpGnwisY0zTjFmdsPM34SyPzga
ObYF6pH1zOcYYi62qXjjMSsyEYgdIpdXsspg+FbdsZmoy2Y4ARHxAxSnWrHxC/NX6xuHeijwIl1t
jUwtqRO2MfXjWzxOMkg7/UeTeO+6ajAPv8cAM7ZWYfzl7fVi2t0ZWAvymIr9naBuKfTmvS8Sanlr
vCGrwmNSslVs/W6DiPbLGLLfeuu/OiP/htlgqZfSGBPO4yA0RrEtdcu8OHh0yNG+ZelkbJsBkreD
O4HKUz5MQn7W/Vck5MRWNI93WQ6vrbJwdWEoif384HRvScn4h3ADk1aHf17MKncTSfM56sPkre4Q
cg+JTC5qxk/cNn7L2HLFg6U7Wv956y7Do7LqQoZCyaU06njvZIww9aI3Ka6yW5t0tzhs2XSZ9i/h
YjrIm/NcECyiBgdTjQbgJcNNuG5qIXcNkrkR5M9JxJg2cO3tXZlu2kVenwwlnB4XN2aktm3tyGPX
z8amD5vnAi7z3t4aYB+fsbNwj5Klgf7gCDTKamxWGsOmgBPDwagIyiuGiWXpaAzUYj992qVFLxgn
iNrJe4r5LCuWTqLzb634lYaMr2DakAROQ4I/GQ9T0w7+JnfRladygIs9MvjK63Zrovi4eVZzbMWw
K6QHuBWns2MeIlV86Tlo1jyaXumeCIlAIL9WWrKjMj6JKqRFowQFwcZeF63AFXlQ0EmldmOds0oi
BGe5oht9daxMuFj9DNufoSV7ZNqBQLBJkOyXVlW5eLIJnTix9r4tHFQELZMdTFm7Ch205Bl6xwod
V2n6Bv0hNNwIW3J7mC0GBLEDFT98Z/uWHvDgR5isV86yZYn17kPUGQu7IX+TtV7TldGTsJQaiQug
DLLDL18L5/VYpYGKME8nIWZ1M4WiIQlgY0BtfFrmWCDLos8aElJ8VHkKUfEwnTOCcJ6+xhpfzTwH
GvImXZ9lMOjzDpACE6rRsOjISR3oakh5ZthiLg4/ZrKAYmtj8ilAAnQxe/2I/7cGj+j1YQy0ZpAr
ulpjlUSD+cA+FxEoe4EYrfzK0nta44bMZ8KxIjU8UMiibCDK8pAPtbun4/m0/em1m8g3Bve3ETJ9
x3Fi7DXxKgVOF1Zr9Z9OL1YtZ3jO7Mk18mKNDdWOtgQfxWj4pzia1HM+7bQWC5SHyZ9hHIOOVs3I
apjBaC69mIYYw0shQlvwpVaji9XGbCvUNS4wwToaPxLVHlqOowDD2n7vJ9Glbr1P2BHWqsQ+cnCe
MRt0LxOWicjyD1hG46el++r7sV/bHulA9ZI00OrZFTNtwwAi/zA7Ni0OZ6JOw5WTDVD2B8+qNnq3
VJoF2rUpa+CUZnQAsmn3WYNBm1kOJ5yO91TfTeMq76NP0UWvFDu7zF3EqiGnFSuO1Amlpq5QCI2q
CsnxWjPyjw9aGe4TMtpWHWgK8pVxTlv+Rw1Hb9vYJ0I0h3OUMjNpS/IkQW2RrJZC3xIVpacMn6fK
Hncem3w7vaiI/cOUm+Q86ouoWXZBqHz++3wh8Vni9hjwTc+iPkVgBUJoNNZuMWKw9x7VROJBJxQU
sj47qo3TscxMW4ocfYGp1ml9MvTofU5Ay7aVB/muT5uTH9rrBuAwC6fhs6NNXYdpnf/qZ4usKz3f
TwnO4iJntjBFKEJ7xwEbEIXRn1G3Ah5hK5zMeQDetAe2j3nHyrRNU7xVnSTXIfV+ALvzUELih85e
LVmCDnDidd9zjtAltuwYMYDQeE7WzPCdX6IYD0wOTmplKHR71NbbbCjfhY/WvZnFvGr8NydSEdXO
xMc0nciAyAbk0cI8uYI0D9XbFsveruS4oUOxizuI5CUGFgRue8KbdXoHxkJ5SzHidJ94qDEI8XE9
2g2aIiOhHvTT58Itu2ObWISayMtcE1Fne+OmKa8qRHnr9OHPHr47E33tLKveOrrOTMdjnyO/aFa2
zRm9zgbw2Ml8S+fOeWoijvqMxdEWojhn+m4ePB8YSIMBLgX+zLRuOtl5GAxCa34YxV+yj4ftoDOQ
Vq4KZCY6zFoRPXP45Q3OzXzJAbNnXv03DV1rpToq7LKqXxXeX5xIfBZaQw8mPgPbDvVWGhpZ0Ebj
YwjIBSYK9pxCCATghvFRacAH1ZCEbCmLF1vP1V52SbJpk4setRgM8bvvu8Z56zkZ85DlL2auxXPc
0a7Gonk1Az3hnVDOMc2v/0jS4CmvWNTOM5oPr53f3UIijc5JYHDgCufh1Bx6pQEKsH+TwfIIWaQA
x/c3TTprJWm002jZrM8yPvilxL6X/dTc/HWCJ7dOEIFmkfXQR9lzXCZsfDtTh6WmxCuox30l+nrP
Go5ggcnZpZV66hveN3ikp209w2VX03NUTFtNt6u9MWWCcwQmST2jje3C3yI3LjY97XYoR7GrW/DO
k70TqLNesnkEdWJxbOmGmxmyYDBHoHShQXZVbzwPDpKQsQOr32XhXhcDZv7R+pmNkKFHW724CwFO
E+VrakG9NjFHqj6tDhUKiFWfzrRVRbwjMxikZUOgBFas6RUYRmTIv45K3NOstX9sDf3xMI2/2To2
23Ju3L2vG79afJlz1ean2PCv1H/5OWdGw4oV/XSm8/C2gH3YOtiUuAjdfoFoLRZ0lNYiCbfCoqaa
mC6ZTqzvhtmBVIknGqd1TfVZg8ZAZTEtOHxMIj86SztEE95TR9PwRHk5tNQ23BOpRlINfusu3oeD
J3EFew9jlMxruNn1m8loeO+aCxVaYRlmqe+t7VHrVgYJH/tZK/9mQl5QGCCilezaJCuiSgPm59rN
xgApw9ztD8tNyFoNan6fJetKq4hvgmZKHWbLA2wrsdZSN14Lp3/zOUZv8PpMZ0BXBN1ICMi6KX+b
cYcKnDpjxZSNoyfnn8LjbKOPrHh1LQzXTMfT1aijxqJoKw5NWP1JWVQGOQ3q6DaPWlQ3fE6S8TCM
dXQxnAI2A8ILoTDMSCN+7lzjbPc4GJZ4UDDX1sVBvJbxyTIKGNJNL5OgjocSwri6Yfd0sLIU+rHH
qhmxBEBpTu6gP74hK9NpFie0hhQXs0jsd8uYXtyed1TbkBGYaUh0I+qZOpFBm+ElbQsEz1iLnmRX
LlTyMMfb06I94dYctw/AAdN77INeA7uZ2BfT/MPmZSASqMxYNzpyJDP3ACjG2zQsXwl1nfdVt1a4
AjurcfZay7F59v9YvHOQx4CVEYLkl8hwvprGeNP9v8JkW2O45Vai5ljZGlunSZe/u0m7xKGmQy13
b2ZbJjjpnRfYJBVCI+aYE+Cm/ewBJmewc+0Sfe3asb41xRDuqRk49xK+gHGaib/rhTs8ju5eAhmx
XfVcYkz0LFOdNCQ8m0hLL7riNO2YHN/yWdnrukheErG4UHvOuDULs8Fs4HerZ6NhHc+9y+0Qp9kD
h8DaSgjd6pJs4wzel5TZL0NPDEqu1oXmSXfVxGAqVZeArVikzoJp0LwgmYRrg7EzCKfqfqKbRIlk
UOJDZQMD+Nq77WeS0qvYVvmVtn5zclzgmPAedrp6JygY9mw9kLoV1hYcUTqm1p7XhAcCQ4pfM1uO
azdGjC3D9jmXxElMkHg11qpC4HPMI5OlJgk//Dw6FiiesSDCi3Ff9eiWMxQP0rBM3/2BUvI1nzHj
uzFCq4qiDCcYFMoU9S+W8INkj4bUpP212B3yXI03/qtsdOontH8fVjXFBxZU8RUJKsPOBEeUGE5d
5R2kN71jPSZhrrCfFey9W90674IDdtiyTxZQTm6RNxtBjt4FdRqm8458Yl/PmJX6DubQbHrResKe
yDUO16PO0LprfxA/xIHKE/uBqC5WRe17qPkmezNG5LmG5jzrmqccUS56CJ80k6k7zaOgToiGNxmb
ZlC7ooIfZP00SzajxgwQ3yZj0J3hqdPD3wqaPDYEsAI4R509BqUkeZuQgLIfpCnyiUjBMAyu+gNP
KdmPrsMIPUM3AVAbp52Ay59I7p0+GYSLwJhAJGJ3FtYetrQt3OaD05bdplMbt23bnZzRxKYpkyfD
Yb9DhiAQpvyHlUblXrJs7mKUEyZrbmTcT+hY6ovVNB+srXVoxtnWUuem8f8Wk4uA20yxGrHIeXcy
0W+wf58aIBTPY1Vfmg4rU5Yr1ocJ+tDRmcE8WI7iiOB+VtTpazcfzFVUYBQZPlt0+LfSOWdoB5iY
/82G+Cj08JgxEtVirIUehpU6btdGh7bELkvnkhX5M4qMjdIoSBks5juCCqZdmwz51pGQh21pISha
gFigeA+pjsrSqPCV4Udui10IgzgRzL0kqoastQVSuFPnYUfE0I9UclZBNno/cISxsdZtf1Gf8Cb3
4xet9JH0jLgL8sR4dnJL30whvyOhtWiduzg7OGokrXx5Ofx5uNWDEBfhxxvfOmo9OQdDH9kv42LZ
KlljoA06OW1aPCPAkEfDok8d0Co928VEBxiaM8Wz+zv2pvDXxNIQMwizEfaBJAqRTejk0yWC07UJ
R6F+KyKntHrKP+fe5i2Fyp3GM/zTtX79oINR8DTbPtba8DBhsjuwm4N7ZEdUGkWabOibWXF0yyQS
csPa0zMHO3fxNRqcdU1Pe0XkKa4pebh7K+7Pbj3a65kIsM3se5u+L/0jgwys6p7TvLq9pOkoIKgn
A6u2uEDH3CkPOWGesPBPGUAZ1XAwLFwe0qJqrOZhI0fG4Yw+jKejh3g9cf4moHPwalYMT2+D370k
dcR83c5+tqWpPwzJZ9JQi/9ik0AVTaHr+DGRCQUmQdJNYkxupDgFRez6iJSnH2JsUa0QlV3LnlJS
7iujw962kKLjY5O1D/5AoncZvba9H+RBplkgkjhLeyXBQ/ReV0XqGJIXItKSBiGmVBsU9j8LEy9r
Pu9zjeVF3jP+1AfmDfGXMSZPNc6gra9LVpFMa1U847ai8T574fiEsEwYkce41f2TmdNXKfo31jpb
jCa/y7rFGFj2FmtsxroU194iuc9lqTbtVGkBL9MfdufZvreZWOm1wKznUeqPxWfShXVAENiXp/I/
dL1yr6fypCwHs4955gPyWwzI+qwMaHhDlji0bYZOw7FH2iBKptWq65+gH/hrfyBI0qvHVZU2+qNS
D2E8YEwSbn/RXgunry6hTH40jes9okgsGYFgoJlH5DGpWRkHuG8BTuIBmROZysQgiIOBpRZvpXli
qGqeYjBZ1nJ6NE9zPN8RK/u5kcYpkb1BuWn977Xla/ebgldhVxTirSQk4hQ6S2pPiyyIA4XclVaG
Lgvs+LlkwTs68E2xOKGyHC3FbhzOatlajFvm0f6hz7WxA97rBh05GoHyUi+AEeESjdWQ7oIiLhWn
usVv3FTo65ww5ihmhHA7YE2kASMjGzN/+CqUHwaGITW0tw1AiMTbmqGfBvcLK5TZ97X7TTEbLwCF
MW2WVYEGXbKCpZRa0WRwM2k5pNyv9iF8tzjHI6Hb9nR0gSzHpaZ27cDLOMazvaWSY1DdmXWQ1WfH
GILBmkljGATFoGTJaacJpoMOQw44mzMU+KRd1ZpX7RKLQbYf6zawAbqDsOCztVwUERs17AGKthGe
fEz+auXHADXaWqFkgyEstPzQaG51rkLvVEQTw0IgPAr/IvbvNp04iBCyYcRh5u5qlHUBR61ezPPW
6rK9IV2HPGkUCWFUkKlTWIciQX5seuiAV5aDV6MJfW2D1k0LrOXVvL+u92vERrBmMQaMcst/6n4R
j9ZlrrBXOMiJWQTVvPWScRuFusHXJGJNz4wO+J/WIwFdgQXRUeXYIabuCJE/DJQULcXGsGnIvT5W
BcEYM6mZAyUfInsm22RZ6dgUTv5OuRl4LdN4JILDO7rdBwkV8Y6pwIeN/ncvquFiggPE/EDIzjCP
j37DQI6WIcKHRKBMMQ9XO+R853fpo5902qnrFjsaqke8YfZ6IEjJLmS1zXremikzRL0kp5hsAX+o
4j0Q1HDdtYVcFyH5NWObkJhpnIaQUt/Pp2oXq3rYCt6OwA9HCFxmqG3HjFEDjqbmgMC8CsMEq2Rn
7abR2NpZ2x70IhtOZhPZG3cY+JeXDUOZsNZpIBb3hBjYeJsRLUne4SJojHBePn1fnuYRMVT3b1AR
411pmNVpgDF4jFjVOFHns/atLnEbMu0V/Xj6vrbcNOUt1o356CitOlnLhVx+uDZj6EemooOaw/ak
irk5UQ3EehYgmX1LbD1aWTLOt55hZFtMQn2ytnFLr3ut2wwze/2paRFXEEGIAs41eOmppMyEw7mn
d8Zj2+CMchv/ofTrFw9JBNxhZ0GdUfP07E6FOqu6t1/qkbgx1IfeKfcuUdgFIg/RXTZGxZqb8DKy
kDAqaozzSj8Vz6DM95UkHS1S045J8c53o7HC5hS/qcl+oWgG4N9n1rM3CmRYZfWp24y8FUpxDnsM
oeLOtW5zAbzGjH/MgPeJq7A5mY9Zt/MtjBzUcB7aQxuPmZeZS4xqkm5QNPBOsUR9SDVP+zn5b3eD
sbArLInuKPYQHUKmA2X6oAFhS9z3VkT9YUZdwwgsGsmWnNJDgWNET4rhLcsNcwcH4IGJ/rhBuFs9
gdV6KsIuwzhuy+d+UZ9HlCEAtczodRrnn21ojNs6rZKTlhLvJ2G3bPjNC9ZFIcIQhwO/0or02oQE
4sUWR3/bu7CIrfdSkrqio5bCu2lwQugzXAWs3kMa5r5AAk7OBcdR5+pkrfaOZtjZ52Dxdtljyzzk
qGe92LDCO0oPFp9KSwJyEIsiTjz4YtSuSyk5e8CIYnRwT5kLGcUUJzettqpVH4YJsBw8KGuTurBP
zTzfCq9r9kZZ/iEwZt67RlLtwrEnXYSEMIaaaXS0cs17dGrE1EAMDVJ+gBf44UNifXp43HjR83ND
+Cupk1MJKLPeaEM1bWWEflcnkzFaO/EcU8AyiVN2mT0mjRMGEYRPu+6I5OMtsY4jfz+ZZZqtycaY
DlbB7N53Uu8w66O2EolgzI1TENXlLiynaoPWDZMpdDX3D3Mz89EzLUmsj/5Uzh2SUNGnJyfUrYuI
zJ3r9R886hbnaLSaOvP3klfhGUoFHrUHH+y4Y6hy0UD1nxKWp98X1STCk4rHL4HjfI1X7myxKdpU
VjetrJbivFYl+2E73uFkW/Xh8JAnVr/rl+yH7wsRO6fEZHGZoPDdeenPid360UKLBNiqMCmCfxFO
A/xQ4m9X5qFNbeNEGwWONh9acgKM5FQY2L1ZQWgsv1GytdgmKTBjhzA6EnoJz4jJzMAR2wjvg5M/
75JQ6az+Fvidw/kUjTsna9oBoP+98/V97jZjBrSKSHhyIGMrcOPaCu7X7P+7FkfhI1kKw96XhCRH
nC9S18JttVy0+m9tyN1THTPHKPVJw82peSyJN0YUW0CR+LlVBgIgV/iFnKFWa99qd8K7Wm5uBHXX
jURDxhNxNFwbmxDbP+/GtT6wyUe9xt4V6OxZEgeHcVBHzo3Fmum5NMKtNHqsE3CEEFGNv8uZgkzF
GdYF5brfF705mkfClw5JMTmoQIAXkpysn/seOrABzHLF9nQvW6O5pJLRHiLOYtdOw39+3F4eCGpR
xJk/v5T0PIGDGCBkJkPnUokDO1h2ZrE4/3NRQ388T9WxmIr40iJ3SqSX7kMok21FCaAsQcxs04fn
fy7a3AlJHAMKY7CvdM2fk94GaTL559Gl+8yd6Y+vZvSwBdySjohmoH1oqjO/6E6ZncPIICvMmKcP
/EUr32o0XlHzwpgzPORjKM7x8lARVt2qIJq37/swSDDDNFGSnW3rSYVzdAFV+4B6LyaLgo2XWP5C
NqfJ5X4zPGQ2A5M4Hn9Cu+/WuEHJMlsAp73Jgs83ckLtKnnGtQsoGC/fG32d2uhWZdwwsWq7vEW4
rNttd/LLqjwUSKceDNmW2x5o4nMoS7YgDBM1L5/e53aGWeukv5hVBzY7rYqssQi7qn0s6z79w7QS
rnRpJq/6COOjIlNy61batDZj8mqyMDECIFMopPoYXkro71NJqRHbNjmZWl2fFTIy8udYEy0yQGTo
v2VaIjn11+VsdJ9pRUJfn3ofhcZHutKUTipq89OvDXRcVZI+GpCzlw/AaxKSUNiyp03niX/pwDmN
SGOAoY59qM0xu4pWMDJz1AHFlQws8aQ871fSkbmJQCVttHfRZQ+Vpjlfs+IQkvb6h7YcrBtnnF7k
iB45Gon0m33+NVUpmCVm+jFrImSddTNtkAbAcqA+fNGqvCbHTXafFpUqKXAMwuOyIbStB2OZe2xc
FFoSnZa8IfTlqowOVSc+jd6RyIBny1t7JtJlzbfeSlRJbzxdxkmKzspLPPsts5jc97yOsNQM501H
Z8jWvhCH+3eRYzDSDp3ocv9ZPSxPPaSwp2xqjVeZ3u53ArKS3CxrfqmWxzfCHL+QbmP5WB7QkNGE
6stqt9/31YCzOrWnH+4P6FqSRqMzrPP9Z2fbDEoUCI9JyhsNnOP9qwT/NDe2U0/3R3BBU+BoSrXV
/aZXeTZ874J/8/J0yazbHAxYOt+/ixCWGQ7T8fP96TxismzSS7EH1+0bG6n7ndLBtm6OMG7/+R1o
hSluvO9vRn0cHepWI7B9eblSKEubiDHw4f50cy9Q8yCmO9+/OxCICvIuxsDKK3H/kudXyWMKlfx+
q2wh2yOLp4Vb7mGPujykg8Eqd3lwx6vSLbg/bX+/SR3iQaXzRXB/LsdzbpVnmt8vOmiOXAzNWyyi
Fr6pRNPFI4A66AkyRKdzvzm6mKzvL8n9JsvxcuvPjf39upo2y/hE9NgGl58Na7Zlqmy+H18rcOtU
0ZuSqfVo8H+538cExHyeLMzA999fytQ45AVS6q7sEEB4jXU2zNzZKAQ3NGnZZ1IjUmQfXT3pKa/S
PHZv91uW7p2V0OjCBfF/TFSvTjN6u7JlDCPywnx1q+iWWA4RRH5kvUJ4OUbxZ0am8vX+bcuNH2Vd
29+33Eh/TJh6Xq1YN1/ZRD9Z+Tx9fw+o+tMwi+77FoDsZ6gszfc95ew9m5xzvr9XDeMLRgn5fSud
8ldgxun3L6CBoHL0Mfr+nqvgWQ6T/+AuIF2SmtUujuK931vjFTNCRJq4qjBwctNmGg/ipd3r5fhX
y9rmlmb+I1r8U24ptCazf5hbU3swtIQtfdzrh9qJ2itb15a+Y7GW6QKVkiGd7RjV1RX+/BwAJz/q
9sJR4TC0rqu6uZLwKuDAaEfTeGMUYFwTUpc2LLzIGVrYHan74BVsysmmSw4x0dEOqDQC4PxXLWIt
L/TMRwZaIRlXTqpOoT8/2WVfku5jL4dpccRsNF7Zx9tHq/DenKmzH/Iicw6zTP/cb90v0sFNd06F
WphwhjGwy5HKwqdXslnVR6rUT+SpnHBd6A9R4+kPVtonF1lc5YDIw8LkSutLBiFg7Nz1ce4M/PGJ
iQxFKY8ppussS5pErI271T5x7AcD+edgTObZL+Ff2xEpCz3L1xkHL6sIzrqx3zIKZICzqjs72Udp
Zj/M8eTuLXyhxDZwk+hQ68EWV7ZGwyXOAA9lRAasCgxKFDjYKQCwASjPbPehJpraR5sZDGHlH7TY
JQ4V17+bdM7D/dr9wuElkkxDjy1VLPOzEhJTj4OrRPVzf51qtw9PMYUjfGz74f6lqGXn2+g1wOmE
3y6rkWM1kiVhPs4R4m6CtnTh5ziosbCvShtTQTnhaPFNN94lE9ikvktaDMv6sO7rZrhmngx3jZ6i
Y4+eGqY9F7H8lvf3wv0asX6UWwzlN/ebZjR8sLcyD6OReA/sw8/loJNpSlHr2xEyXUzmVzPU8bV2
8yl1svI4tCV70BRXmg/5w7cxsyPCpXAzw4dxjEcyTed9m5ti7RXKoZoBcDCqWhBPJVbGo5aV7dHy
vHetryA2zeiqYlKGr98Xi/mCwiLb6fimqGa6PftXSGi9kkhSxV/Xh0TRdTS7aYwxK/fRew91fJZt
RoBfrB0UfompJY3BNEoNce/oXOhtaaXPIHfjfeuj/fAABa+p+uhniKQdCajzUjg2Ua2taMae87b6
3Usbwnqa73wJ0ndayc6F9tL5+zDST6kEO4vmcwV3KvDmRywbCZtl+yFi3sJGjnQ7yTIFyZPgIB/K
k27I4gQ9euIU8n+3YXYVp39uRnY3zmyaCz9bqXQc/31Xc/n57y/eH6qBNYgecnkotGEY4PrWRAL8
fY//etz7D9wfgHMuZdV/ffvfT/t93S5yHuufu/37Gcj40urg38/2z8PfrxnIc+rg33/F/anv37tf
fP+O//37/PuZ9fvr9M9P3P/M76e8f/Fff/z38/y/1+H70f77zt+PqIMTmXoDMZAG8goKxBF8WbSH
wvDYMc0O/nUx+rdEL5c19d+hTsCrE2Plz/KTUXR3qo0uw1qF2U1VRkA1BPu+FG/QEb3TZF5d11OB
sicVgHamr8GsJBFZeeQpt3OkCFfkohytMpAq+mK02e9ctbSYufaVLI1YI0NyXQvzR+hJO/CywQ58
bIHgrSnTJis/Ibhi1/BriDlLqEYmsDHMM32tv24qbJFD1OFJXHbu6KdJe0DMAZL7TPh6FMxZFge+
Ig+TES4iWN1It6WvOSvhGPn5fkE0cIWpocrXOSqIIB0sVj3UQBt3aTdJisHOQvIruvbkLRsbiBMo
8S96jXQEzcnObMh9mRo736YTm/k53U9Tl2ID5LdmEHCqFKviYqrRKWoh58oqCD31A5cx8uIxG4+a
0Bj2GH9yR/NOA8f165yOB/y1zS5zst1s68UaCDqOnx6ZvNW+NEl6hB6LPktOWJETtIp5+7OxSQKf
1AUJgHXAwLjN2uoZi2WGcDFwUIGC6C/ytzi71oxK1/YsPkh1YUZZ6+CqPVy5Mc3cxU9QT6XLbyum
TNvGpv1WOGgVik7fm6b5ZHuiWCZwr5Us5N7RWPpqfrX2GkHcua7haq+8s4hACobUHSPBphXjqnNn
um+Yx5qT2fmfLes1qoNlp5Ox/Ib+rmqICTYg5HVpXfqlnxca0rSqP7OLFylTkqGYmYTxjiRl3dqa
ZgfHC3YaBpH8Stb9tJ0EynymYPjZ2Gqw8evWiAnQ5/fdiz2X2c5nUL4QRS51h+bMdz70oR92Hs5S
QQN0ajmBV8t5Mjdxu43qf5g7s+bGjS1b/xWHny98MSQSQEf7PJAEB1EUqbmkF4RUUmEeE/Ovvx+q
He2y4xz7nuiXfrAjShMkEsjMvfda32pPxySyoovqkVI4hlceYuQvQ+3dkmme3isHefeAfSagMtr0
iHJw9VmHDBNi4ClfD219r9TEjqcGwpOyz6kRyoe6h96vJwu+161LODu0l2faaoG2AzV5H4YFaeJw
2x5xcWNk1dagd4wjuhwa2GH7IpYPDXm1xVJ+I/INh6MynvsngJoe2tha7nT6o9YAdQcrR38ygoHM
4ia8mNglnSHqdiYnJ9dNLwhsxl1R8h1Co5BriABKIvsuW8BDOFBfiyZhyIXcfh8TGPr7Ex7kkv7o
nNAJTsYrDSNuKM70srsHp6SwZqaE1Yu5D7nyAreCfRAFlM2sQ58uJ97YirZtIDuWZjNP1nMSu2zt
msGjhkB0CeyZIeYccGzgMx958lPldfgXGRoyMbCSnLRhRdqwKjwCDxiLaNNk7twx/swLLDhBMC/d
ffx7E8zvTWrER02KaxkZfqzwRideGF+pTN1XHU4XySuGqF5HhQmqYJF8r3Herx2tY/LTpF+KpsJc
4DHbdtsOGz7A1FaIu5iYnF0gUwKsHXul2lCBb6OjiM7QnlJzJ7tN39HJS4L2UEDy3rqo1QenkViB
bfT0oj0YkR2f06VrjTM5cOWjDpweRbvV0aCT18yDcAO2OMqHZup5DooTfvglasl4aJpyPhZVhyFM
B8aWWdHW6ol2pGv/2TfJa9Iaz6C3sqx01wnMkLUBjU7Heb9rtdtg8C6NQsu7eOF6jOorDhzvbcGV
GpBDhwGWh7v0DmxerNmYkO0bFIqRpK++JItnsGT18gHxIDJgM3z3woBDmpy+1rGASlYbd6ACalph
4hSHFa+pTLDV4QzbZbL8hgWnuVHx3NwUjkp3TVGxlLamQFHMlVr649zei7gskaBi5JEOuQ2iaYDA
YATnKKm/pBY6eccmHLSumn2bC7CHjg2uhHai37vyyVPxfSox0wvTpHPoibvCiVo4VyZdyBExYrIQ
6xFKTjlokrDw7GtAZmaHg59lhdz7qDGw9tWrVpGX0Agg/2E1v5vVx1xiNW6rvT2V7bpIx22vcN5h
ynZOXkVjrZ5aZ63i/krHUOAnPAzIzjCOjI42bMdOimXefp0ClESf4EAoNMzWb4zm0tBv2DMW8KFO
rhltOmSSjObRspkTDdNrQTiIWQEwD3PHPCpuazrLYURHV9uEdvDoZWBUpm6+jiJvW2SVdmxB466C
VKMUzuJ2Rz7NSYpLL52RjVYcR7jIroVAgdFwT07xyT3Qny7uZtDzSR/1vluC/qNvxfRPzMydbPQT
gXkYZQK4HTYPxfv4oXcohb3A0Xjdnru5ITw9jDmmE3O5csys3ZBXrXzkgcNtA0Jf82AVzol+BvC7
I9a5v8BaIHvZmaOtq7xD2oTTYZbsOo3V236XOglqkH0vOY0HDeIMDQI0b+pwX8pu2Ke07Ej1cuRB
WdbJ6XHYp4PqUEHp10Bdk71kmRO1Ye6HmdasU4JkKpt9FpaXcKyqQ26TuBeAWh50fTNISWp3EHyR
TTeCpdTfvHRAOzIO8aoEP5dGSu0rV7+GuOKTaAcVeBRLIhdVoqjos40OeT5Q2lE7vSNaLNdxkVjr
Lv+KJ5n9q1N8BjlcmFLVxIqZXnzXh8WDm47lzu2th7GAthqm9qZ2AAlXdZZvE/VatEN5pMsfcRRo
11GdNN9Ch8OWpeuHfESxqAvkOGTLVJeJcu9gz0oxaTcYlGpWhlQ0R6pWuekNjy43FpyA4rONFtqn
GEe6RONr5zjItmq6sIloEw5vTggTtQRiN5JBG2W8AUVXST+JSTNMIWroqfGEZeEVRF64yyKeom64
aqwg2TnA0AGOd3i1MnSUjSYJepePKLyzYzjTPQ/nqFk3XsfD3tESa02JxtnOO0SEt6hiFpvIjIk+
wT6YpOaWpk8N6oQ6B/wQ3FNhb9okireZ254Sa9HHaqTagGEkNwmIVajNsa/bJ9yuwThpvjMUHq5u
EORWKJdZX3iHPvSLrhfhbduXb3qJPSK1HmtMAjRVNYhWCH3cIA3XXYxgUCAvWNcDPltLltWuYtIx
AuF7qLrksWXGvLazKkUZj5sT8+y9YauYtim4ntzOBj/nFaj7rNhmy6kjsX2tAABX4cXdpZxY0nhG
qTGRvgKCeY+gh+54j1k0IZF6K+b+LRwsgpkg9eGi9nLfwjFoJ/EumKrbuIb54Yj60kqrOE7FiNSX
XqDqmfCPtAz7HCr6rM1E3lQsgvnH1Eza3szlbobEAGbTJXYQIy8vcsJsMN/T7qPDFVS+6PTuSlZh
tYMHc8vITK7mOXuZlzOvtJ7QEN3NJikqQ+9Ajm1YIVpP3shUvfaOUaKcxVgmmQpOmAdmeOH343U7
jZO/5DXqRtnsAqLDIaIroimlsbexFcFw5yCB9fGTrLsaS3Zzk05Wd9/H7gbw/DbFu/qi4KAb0FnN
qcf9MGDwLBex5eSlxrZqVHZtP7h2jTVRpuRWN1q9od9QhN2wG0WpbQQN8ziT1ibW0gJVHDJeAw2n
6DEKaa32aA4egndUJQN9/GBgDbeVCWCP4BJPVNoWtN4NERdfg35GRyfdh6wuPkgm+kwW3ZJjRxrj
a3aEOI/8smWum+bmsJoHnLWoujaD0YUbzUUlTLvmZqhG5L+whTOzcA/joGsbHvVWsV0w+CQhKTdg
sI14sny3a9IjWTBHSx/PpaoYE2bLmUCL93ZtXwXJdL/U0Fs9GWrCg/Dr5aSPBKZtcMKuynVRnFGA
LRhmYizAj15HSGUmMeCTBLfE+WdOfS0vJ1+3oEROAc8KDMt6o+mVuwM/zGTXUMtssFh8dRNpGCL3
SeAi/Ligq1cAZjcNHanVl0GUjh9l+b3hMVTRORRdl2a5tgCfjhEbiIOpYl0X7nCyRH+pF0l/1OD1
FZ04dNW8N0CKEEwaucdBDvcjXKoV/UZ5rHQm0eAv7+OWaa6Jqlp3+zstD7d1lgU+iuxxQeVDBZT5
Fef2U992qGWjDu9aX6u1tEMi9QJcWJ3nm0VRP7IqA3IFbiIEug5dzpegaE7wRK0NQqaTl3AAaKrF
Ty8wAMcNAnKn+Fq3NJEw4OP3HOozW5FqrDcZJvGqbSeb6g7TTeuQKVvmL22qLw6CzwC55L4KiQcb
kmrF744adWAL7DpxHQzRc5/a2om4CKaKuadv+mpq4E09zQVpWkEvmaFbgXNTCue1mpLYtwP454z2
FrrSbJ6cAOhH/1h7I5qmHsJAJ4cDG/bnWFNqTEHRr+muYt9daG9emhMzlhrR1htzYszRhtuzeahm
9m+5VEo1BoNGhQHK2UFf6zrG4lla74PhECY1BwA9zHbLE0zgjmi5Q1u0Z07PMLIy3jChegDHPDTT
yjsOLc4ZKNTZXQH4I6v05CpOkxHzktvftsiVVBAM9whVuAfZeSgSg7s22Y1ESsPrwDqV85fTatBh
HJlbWlgN0Bs+VIbdBYEd1rLmvnfG8sDUUvpYgKxXyX6hcte+0Na+c4MuJ7QvONc4MENtih8KZAIr
4UTBIQAmh8rYhKyJTcF9ot+l+72kL4LOYr7mpPSc6LAdYmt8TFUhtwLHnpW4xUEihjhW6TZ3nYlu
h4kAN0iznVnkZxR97VU05rd9Q0/DcPrqqrDgeNrundkTGNMEaXc90E8hjcmyfIhbzhUWl3zPNHKv
BaIHSlFQ3BfOcL2poT0eLbRpNvijENNOGWDWCi3tpm20DHdw5/d9OO3N2d22xri3nLE+DBZsH1Bs
xDQ2yRcC8kbKl56phyAaVDOvjMSCe8CJLIqv0jigBRE3p8xx6y2UDwZqKdZopBV9WYHaidEBJxS/
Y4pg0AwChEccBmtmt06zZXS/dPJH5JwOoaGFA62Hnzdz8OF5A9iXgBLgoFNolOoDC6JpRHvdeBR5
EmxH4HcrddTc+VXTjYocAOcxJT5wXJRmTYA004VHOYBpW0u3vSud+dkucHja/KK4iW7KXP9MIcUR
zgVeKA4xjE+gn/S5PtPIxN81WA/onECoLR3FOSPhWIvhFdMy34iIPYODXuDDSgTCA7eVok6ceDi8
TTkJsA+gFoIk3VSGBV4T7a7Hir9CsAeUqsB1Udfshe2mACWzTdOKEEhTtYd6Qj6NyoqOhzJRf6B6
O5rRvOWRaE8GbOW1mdI0KgrOKDPEQHOG/MvEPvTm2o+b9qSBpd9odvxZt2nlg74qMXpggCkqE75S
CJ0avt22JL04d+t9aY+tn5iNoPnSe7s8QOlpjLCbVSC/JDlnRvQ4m2mWCU6HxDqqHlED/VJfr1lx
nfYFd/CF9Iz2oa0XrIodJJx8iDdrB+OucIvdlOY3eeGqa2zw8ypXFvRYV57nzgS6jFgqVT2+HLSx
afg62kCZkaYWGNg2qD2MFafFm1bHOp+Vy8w8J+/C6DVmmAPWtGHA2qJG+pAZwYNRU+55KG7zOHiE
uGv5wTw/lJVN7FgEU92yEA7qi6reqUsI1KWFWl6mG6vLjmjPSS/UjLfGbA7zTLhiPJEtERC3pbVp
eGRHF6CxjGFD1Q/1h0dwMPIduMO4SW6xlMTbNSKjaeN2KrhFqM6T2bUMz/N6U/RYXoIIfUmU5lfQ
5vQjm/A+DsLAd+bykHQy30xNcKtZ1lvdATiYEXrjQ4ATGn1SugRHHYrSOrlKk9lAgNwduqbTtiZC
6VCz+y3gU9I9q/k8jAGa+aZZeAqatWkdB5qs0l9DdNvbOVEvXnndhMiNitmakeoP2QEptrHhCAvw
AAHFrg/LR05AqPEn9coGWF1ak6ceUsfJJrdmqxhh7bUQPrll02Vs2FMFG+9FIdolG88D6dWSdtjK
aw8CtN/1JBLEouRQ78inLK1OViKTm4p3XZejcdSxmsDFbndQIySTmYGJAOTFFgDqOpLA3RoH42PB
bGfjdOKqncFfOV4aIAtekBeBuY0kyoE+0jJWa+uC21rbRiTdoktcEVJAsOYCyRImRD41UWlMOvFl
3hibF0wmjETRCIkFJ7ZXS+aINMlcNgMRbHqbpktqCtMPkAHBKUP93pcSSYDrAKpvzoGg9im7EDJe
DglHQLQaHGxlZVU/pjFjJsOupqtcx+mALtgn7S1Z5xNItoToYkd30IXTOEXS/hRyYnzijLXv3fEd
CAtHYin2Sb/Mc7vaPTKbmp+dnNSBNB8eUEfbl8aCOOn28zPDKpJmMhQV37+qqvJoYwZVfEUizPSs
G8hNoWLeVYaW3WeGvv/+TaOJ3M1jpL3+/lXqec7IAhlqWbP/zsNTSS75mmjY9Mpc/tkjMFp1QA1P
sxaOT5ZmX7fCaq9zRvOcUpOnkYG0F6bP4exqN6auf+i08Z4rB71PlLGOfP8ko8fEbwMr3X//rMzR
86m67U4teuZHa6pWncf+Nmi0CrveewwIFLQBzdyDZfEe2cyzUD/AtynvplAOjMi4tWcyoVI5P+Zt
7x4CvJgUqKTjhNgt/UbBk8WFAdoHihewX9wQApEkEgT93RscFpUkgTbWOuc4nR+noDGfEgPRpErq
guYX5wwOT+naDVN4Wxn7ltWzLsV6T3xQXrVbZQMxd4uOL6l49DIXHuRkptVXQb6wzQ72SrvPAF86
XGlMSJ50HVuARpaiKt/iDPGm3Q3A5GllJ1Fk3eW69sYO762iGtyS1skbJW3WBrq9HJZqc1exf21t
57rrlb6hXXkMZd34Yyn0Z8uj5CkLhyWhAQ75/QzUp5w9wLOT1ZL2W7dV1T1U5isir/SDzLGhWpMX
7QsXdJlKa+15TG5Ko3tCg6ldFFzDu1mxnwfep875kjkzJ0Juixo3NyZem5rjebJfOZaVflEMzj50
02zbx6W3oxGJ3kwh++2oPueR0orDd8w+ZY9I+RziaMOYSXphRQdEB+iVljZwpbEwtt6NtzhXZXDR
vZq5QxwwOoBJGNWAdvuI9qw5BOcC09IXK4hgUXg0GqUFbaptTfyNncPBBRxqo4CAldVAKnZijleN
XNC/RgrVtsSONsbTrh8i5Lh9720FZ4HnoOh2hjmEezHB3YqGFIeGnoy+hojjWbnGl5g+e4LTZT9M
Qj4oNHjbBuSbn2rNuMHHhhjMRhnrFfnKRNq/w/Y0keAJWzyQM2GRSYSxuHBiwrtG78BjWq1hcTBf
767rWKL33iCefstEH5zh3TJqYGE8kGD0BL+BqA/qeZhWcr7t3P6tcpjOFHVzRPCpX6N80mmRUSU2
/Sx2OUBInAtIrpB49vsa+0EiwvykeJ65heEhGf3eim3fZjP/OqeGvSp6FGlWRrdTGxE96do0bEka
jR7jNv8mK8P5qBqOiF7hvZouZHfH5ckvJFyatAKwMkQuKJ9+fhlQi2mZZrwjWdi6DbttOyyKo0i4
D2Z8nmJrM+DzfFJCay+JLlh8Wxi9ZHsBBcjjc1EnjyGJbo/NPLbnBvXJaE+fHEDCE4lU7UO2bubu
qBVafZq8lpaFVR3tfDSu4WnURWWcPShuGMXqy/f/9SmpFxhkQ4QW5bPM9eI4mHRzhgoLUmKWxPQs
/iVIxZtRWOKECR9aVxsUWyEdQu7SJasb8BBtPB1q9HgxLY7UhttzJIuDU9m27wXc5LH6gpnnFUkR
zHs7Kw6jujKArK8V2/0mzOBLRqVzsOPd1NGri5a29BhYl8buGPMl9nMf0kodG+tMAC2lUDt02w7V
0NAxSLcVZVBKh4GzbHxhJpgREyce+ihbHnh3uOo9gU+48kNbkVNd+RUHmnVRlYd6HE50QlEITQQ5
TUgpTJbiHqsDZy7aIRXNrJY1YhRTfu1FVIA1d+UeQTt/az+7QP6hvAXzYNOtAZHleeZHlXAUsF3o
KmlgnjH9dKCpBgCMQ6dfLQdPI/Jsei/FeNLGnnC+8rYHgk4MhT0eLGOr9jpSjp0cgO5WObWER2uS
xCzLF8i55fA49EO2I/dV0CBHeOJmt6KQHOc4nNhey0NFfyb3ECTlhtqkqfPNZspwEgavqCNQf2Dp
YrmfERYx9qSQRw/sOjqy78Y+mUyp1zhxkZjXzbqnTGxzDjS6nr6Hdbgvm1ldavyCUcAGOCb4kBOQ
ceQeK/e2dEv14bjEjUDBCTaemopDGPcrNpSA+W6+DHuwBAeIZnxv8t7jpmdkrbOpaXkvbpBNPQ0J
k7gbkGbuI9Nray5fMARat3Nlv4103t2pqKABtYwOkMdsLdlS38xgdb1qzT4UE33bmyfZX0UVFpA+
dkKkkZ+0K2BRVwiNh9I+IJtYC4Jbr/ryXq8lRFYbDR3jpexijJ2vKUjQ0LBCYqZK6nHp7eaYIIMA
9unVkFX5gd5xcZ2PubFL7T6/sQMe8WzKeZ6ccMvEkWOa5L0RgVxZnUbIaU6FpHsVNZEiV0E6zlGK
GYtOiyYlIAn9Bg0rEnKnBseD1N1BNrPK26A9iVQ75KkZrh16fSsv7yp/7KcPWvRQqXuSsFCuf5uX
vCbYdYFfk0RvYXvEYwaqUpIutaoR3lH9Jc+c4+Ev48xc5SkkGIpcNqqUaX41bRqDjjC1w4kH3dxp
pPhmylR7b4kwqcGaLtEw28QF0+TNJshtNp3Z7n2md09G6eWAG2h0JRVR6pxe4n3MSYdIbtDKpfYB
PbaqMDQqnREqwttz3RolZ4+xo4lJ8HAA1oYmWV2eG7EospFoA0eASuMS4rDOEs/1o6RflfTFr3J6
3Bm3OGVYDyxH6eZZ0M9ktG2jg1KE4wFHSltJhjNwaoDWZ2xwTJLYPYB++0SKtAxCOpgiTvWNkhkf
rU3MtaNTNKAZurR5c0iLWaKoIfDIghZCpk8MldaHm+I3bXrnetVARsHW0kEoptDnmDsQrVTngBKt
FNJKOp6jZW6B29zcYyl5AVfa854DYRY59g6089ruh4zUC16ksCx+Krr8UoLyUb/+bFg//1T914cP
H7/+7Fiu41mGYSAgNWxdGJbJ57++3cVFuHz1/1HR8qIFBdV+TfLW6NA6bcU1zJZsQ2HlbuG1EErc
u3sx4O2lxt6yji6tOTz/jdtf/82vI5aQ0z/9Poj2hGmYtrANU7p//H0qaaZebhRsKKBJgZQsbzAa
7g30jxP31F3gmfal0tOUbefMQJGyNKlYERY4cgfjXnbaE5j85CoYtSc9vhJ1yTZRkOELm3eFdowG
h2bvg2Z8zwJ6BMzQNipRt06QnKBaZiyTmF77gAg3T1OvDW3guv3GzfHWllBeMzt/dLrhnI9UF0ZX
nAuXJz5P4MQF+l3QDOM20chLDboXxPzdEsRcXBW6eMjsQj9mYfNstdYEalMdhUUH2ajPtLRr7hYa
zw6Ug7WdhwBcEfaeUvteM6hJYzpvmya0X/T8qQ+VgfWBU5dVTBevSGgtNrblGyYdIbMSd5J53ZCh
LvCGHPJbXnypte4KoRsBC7g6fGwqd1NZ+A6nnTqZdE4vNC2y7JLPs8C0N9OGWIjpCtiKQwgOUBr7
Ji0KWr4jDMEUyyjjGX0P7HVdDvGTFcylH+N+Q3FSSs5fyneTjkez4hRjy3xvL26OUIteAySEZDyq
rxCxzpnjjPCFGn3bW4Mf2BnkmZrtVU7WLZr6gwgVRUiOiqeyvY2Vexdzks89AsxtZoWHyEptxjhG
uqWmuC9ScRB6Cyo4SF8dhkdwVWHXLWZdzDg00GyI2lLW3+go9Th2ik1b2Dd2OTISEsN1M2YEwpJP
keZ2ehiXnRGi/IqxTrj+69tb6H++u12knIaQnm3opk5t9ce7G41iYBRuxNrrYvtk/Mdv0Ux34MB2
Y6CqQ5fazqFmEc4wH+4aUjeBvnTbxonWVd684N+963XvqGm4rfWqvyH9/LpDGcVM0WjXzhAAoIF9
wwkqXwlmumuDjitOSAiBIkSUzXAaex4ttWnO4pv0YQwNY1P1ttx0i/NbagLjqetwaoCUypEsQR8U
vNcYZrbfX4l/K8X6f5JP/XX8j68ljfU4jNp/7D7Lm7f8U/3ncvnfP/zHf6p/fP93+Flu3tq3P/zD
L+hfT7fdJy/1p8Je/I//5Af99pX/v5/86fP7T3mYqs9ff/4K3rBdfloYl3/IozYcIVmC/++PV/jt
O5c/4defj13xpqK4+Ylktrfig/Dq7z92Wax/+97/SrPmJvrFBpvrSTpEQkCG+Pmn4VO1fJmwf7E8
DyOC7ZmOY4kf0qzFL7ZBs9px+DxifCl//kmVXRv9+rOwfpH8EMM1LMsWpNqY/06ate0td/IP67hn
etaSlm0JnXYww6Ql7PqHfQXXiDQ1I2ke7T65s5qD7tlfWgZnuwgX4wrd11dpJ++aNypipbFTi5hg
kZT7fNaLZlUxl9rp0S0Vv2C84N2riAMRcUC0+DsWVMypBmyxvWkTZSpcchWIpWZwN923dTFvw6R/
szPvlcswn/FWGv6aNenRrF9zTVwIpoIwqq9NlR+E4Pgp6/lJEFLosy00jDLrQ+fp665pu72GRmeF
gvtrvlhF6GU80qdDDqFUuTFaRC+K6BTXbJYW58oKpxAYdQcPCDgxKJI1InSP3/kVbAeLjBK3k5tU
68FI35b/Kkm9VKQJJlF0PUsLPEdhs84l4ZpReJP3fG0uKxoMmHmw0UQbN3suDEvtcmgQW13l132A
JgVzGzJzJsf8IIDjSX0XJ+VD4X1ERhGjo4Wmpmpgd9Wz4XHAST0IW1+9sHitFQ6Bzm2OSMUxz/BT
KmfO9o6bvZN5devOLyFY5LFn/hQFV/kcv8cLGAkG/bUX6E9054HFqHzrlvMLLMN3Grqs6vV952XY
/+DX2A2N/C5iwjnO+HYp4pwZggNRzKe+XPLBA/FBNC9OQgh1TMzTnFpA3Fo5dH8FJmQl89YP3PSb
iQ+yQ1q11lsG9YnArFSUH1oO0zW203fqSqJCEIWoqLwPnf40VooObQwkyOXcmAvtWDTlEmSTvAd5
CD1qeONi73FODiF8vn0GO85pnDunlwzgUmdfqFujTBErikrs9JbCeLDxv7DGro0h7g+NBQ43NLZR
3Buc9sk7gylF5zRLvmWR/lQlfuQ2l++yOcK2Lr3oQSSU7yGndJoZ07OJNWuTe9x9dc8Ama1SbCMq
t57k1S7lcD/J8VLVr/BQUcxlxetouq+pGZ3yFsOCjj6lyddG8yVhIfr+eYX0xlXhYZga0CUhjEnS
ws1iCXJtzY+wv5ueOo29weq1r0ZslPSKmrs+M7ih2pPezjRzFUm8VfSB+vqIkjyxhyfssxnkVvnQ
FfGHxo5A6zt71Uz8fhhrFl9lom0nU90Mmqb7Sg83UJoRKAANtGU2bwtNYBvHW+lNllxXNQodJiF9
o9FWL7AdKQs5ELuWESu5gp7xoXPbiRpsSY63vGbcgoTrQmmBHS0sr6U2Yby6q5reg6SXfAuEdpVO
3JG2xmFJnj0Pui0r5mpupi+5Xl7SJccrN1+Y2XdbmaGFcyAzDqZ4H6fA3shygDoX7sqGd8a4qmfL
uGaTTvbVkzGiaWQyTfU1OudBw/bV4XkYLcIYPRtqnxOqTV31C9kTQGlj8k6GFhs2bgS1o6kAkLGw
HN+Z9INmi4y/c92GDiZ7e9FyDdVrkubJTgJn5extHeFndj6AU7QEidrEc/elInXajDsXnou1D+34
UILTqQzpwikgqh5S4+gS/RumlaBALl5VwBvPKIaa5NGCX0Nl9S3BQVjo+SUW081sE1JIl86VoLGC
ILvuyohICzN/t+b8LqWrWRGx6pn9hxAZ5Zig8ccugp7T1Ve1OepEH9ARqfGf4MlB/M7CmcXvThES
y6RdRU11D/v0RYNRugy3jal9pIC/bYv0A9DSg+EYt8BcPmYdEilYdztHYJO69SVtEipJooctRCCo
Ibrt1AwHkZv3pZ6rTWna2bqzur0qhwwpGcQWwtC6GC90kSHRdZogW+cNA2/U1OWVTuoXdN10zvea
sRyH7H07arAfwuIev3211nJOqObBIV7NnoxbELgvoQUVo+/OBizDlQBv7cbFN7uSvMtsSfyV/U4A
B2FgCGHU1pJ3i9A4YRW4Q3hOgpwEKZVwxvTyga4MFi1oNLOs9I2G9W/vyPZczxBc6oyw6BJM7ChG
6BPBly7nNw1KEqw0hOcRvR+W8k0Y81G0d1TadZGsHUj1q4RRp5ztdithTPipzC9jnVzPHovqaC/3
v4tVXUMByBw+LBCLByemyAaSAZo/zOxDcHswvzKkTUO+e2FFQJJeFLfMebJ1ZavQzx2W3DjJrpuS
1LWUnI7BcOEuK9luMNiG6bsKwg80uBQSOsQjZakz7L1tEdVfgrG4pCx6A4St2ZYHS9zCKVhXOnV1
oJLX0cNkUmfuoUbwyR9UQQbSy5vOugv0z8lG0Zlxg64DLf4WuGLnkdnswDoxnG5TVPOzNSYHvyL/
/Tzj7XM4N1hp0xPNBRul7tB6FHcZi9EuhZ67iu460mI2Zsgvv+xApk5UnK7NNMtx2TuTtyFP8bS4
3Vfm6EC6B5JSurwFRQDlHtU/kJJ5pavoo4+HE37tSwQAIiW2Y9NKNsied4DWQpWw+lPmKFZfUQfu
ysyXdB9mD5qvvAjySNIWO8JObTTmL4Vsn9gZqNrM5kvqhu96Sib1g6svCZUBJB89CDcm0QG+kSNG
q3jB04UQbrFTWXwbYkFGZQLkfU56wCpDg9/kzguIecS9ADiYR3hPZYzsPnFLfVNNNqSMKnim+hxp
SOb5ztUbOlMCSVLcUvl1jzasknWKZYu8UH79lMUcnQ4tP6scSa5itcoa8iwzx94YhmYd9PihQr65
6mPqY7ICUApZslGbycyqZS0m8tbkeQvnrQzXCVqHNZASu2aaG07OV/RIxFTYduEDwL7W3ElnagNc
0BjkN1t0p3+/ujjFX9nQy2/tH8uA7wfv32uEf/lVfygl/nfUDpYBd/Wvaof7qnlrs+m30kH9WDv8
9r2/1Q6G/EXQ+oEVbHuGg7rvv2sHw/jFMyxH8DHB2Zoq4CfEn0uBwGeENHW+STdcCwQ0nZvfagf5
i2U6kp/Dad8TpuVa/07tYPyxSOYuERRJpP0sH/+hZAB/afWTIC3Jaq6UXXwNTLnJzeCxMKBQNyWa
pfLKG85d6G1+eJX+SROMqueHWuW/L+jwMvx4QRqnfWYqczzMugWQ0cNfoXNenOOneKre//oaf2q0
/X6RP5X8emgMUaYjkE67u2EWG5LcNgMFN/oyvx/fl+SLPjaPRLrgpm4A9ALwg5/1N1df2ni/l2O/
X93545+YSZLB4qUTjNRwVxK1kS19m4bdGdWhU110kWF6Qh8A8YWd67rI939z5aXQ+2dXXl70H95N
AhTxn9SawiEldm65a5uYfD2mDOFE276/DLWDWUxuEH0C909Wf3PZf3ETOUt/8YfLpqIOa4RH5WEa
fe/c3WTn9jkiXumpvHDK/uuL/LHG/f1FpcD+8RqaEZmtmktEdz0UIeFtcAzvEAGGSFo6nCsR4+y/
vtK/vHuW9u0Pf048MfCrh3E8DNLdkae9OOKJ9kEsGzKrsinFgnkHKYS2woNtqQ2gZP9vLv2v3sDl
lvrh0pIMxGg2hvYgMmPX6xdgZzu7YQ7A4Q8c5qpSvKLiWLvsU8gs/vqqy6P3z+6aP7UNXG/USgQS
LZwenS4ArT+drLCeMwGPjBhBCs8mgjHxd23wf/VH/mnN6W19cusW/371pbqPPzU0n0sE6Sp4/n/M
nddyHGmSZp8o2kL9IW5TC4iEJMCbMJJFhtY6nn6Po8d2WNgCYdsXY3PD7iKrCCAz8hfun5/TgNID
sPnJzyUL9j/9YLLk/v5qcv9PPItM09Gn115aj9S4sbL5b48Pfp4NbA0KtTsif0/6pwvcB6/m+2I6
FuuupXLAJDRPT2Th+Da6Sz8bT7U8tCxGU5J+J+F4+fOb9+EP+W61MUaG6TEom0eOWCvaTpvRjg8k
duiuD+A4StA3gbXJaUbT3ga3M3/26v69e/B/P5FS1/r91cUpWNfppJsUUHkwdXIAUCsaZdIu/ArT
kNQ5cabma0zWjSmz/dBVlzw291wBmT767Nl1P3qP3689zsSyYA7B0bPPOhEOPcfzNEvPK4FxFSwr
bkxMpn7JRv0c5DWZUhXCWVRrlKUE39EAtZXBLRpZykQ7a7Kpi3GSjYm1TPOo7ftw8I91XN8DB21C
spJ9aA6n0QMvnNvxtmZektW+39Rmdst1PF2Nmk5WgmtAPhKsVmNOsxt1HmxK9Glf3Dnedvr8lITG
cYq9aEd90BLVwWtcRLctyNSkoweehfZlMujTFlghSOnsLGZTvHrZzMUqIf12E2HW0rho5HH0UEbt
AV6sWvUGJH83rXdzYvf0B9VNUZoEsEfAXd9D76vR3f75ofvoGX+3GPdRqA8qLYKjEdTf5RkvPOYF
EFKPgUtmAyUVjwPYn89WDFl5/2GFkmru749aYlt+ZtcVoeT4wFCb74ffPU3fTERNXFwj0bLlmnA/
Q5gFzsNsIsot/T/cDZx3S7LdMCvp6HkAIHHP11LURCsectkPcAffRwOOyPg+qmcWLspZjLb++TX+
6GjmvFuWF2qj+RRqpPcoZSGfIebqoYBlzqjyNn5SnW3G0dRdUd5/8gU/epXfrcu2BcbbUk1yKo6V
758YenlCKnKQVzkpcT9o10OTXZTBHuSgogxP/vHPX/mDvV29W6dnrrQpRGQmWzz/jCV5o8fDuYWE
GTkzY/Lm2wb/5y/10auq3h0NS31kIiqLzWM56ziD9JOnHu0EYm/YPnlOwaodryr6rCbExU++pDwp
//D0qncr9ETirLDQ4Bxp4J41nBrBSF963uRRugWaeY5ZDYPZvZVrOGPnq3Qmc/rnr216H33xd6u0
3c6OlcUcZqbhnI7+IciqncfmkNDhXRmTHzA7QlEZCBZWse6qiNJznvm3OcNpdXNTkHMjGHDM6uC1
ssory4S6nu4tH60knH6tO5gO44i71DoxflQyfrewFEEq2Wm8ewYDQwE06AEr+WHmsG2mWAgoJ0w6
BdL2AFSvB/TP8Ny6QBfgkzSM8CGM90ATx+q7nV0qjj/RfgAw6B8hUIX6YQIM2BzcaacjNId2Tmx9
73BU0ZCiBOc5fbHMmzE/B/aLsu9789GfvlT2r85+zosHY9inWEfdXwMwqBbU71GHQGLsc8KbknmW
b7qNds1blkwbDlF4DBU0uAOzPpTsVkm+qgLGarTKvBq8mSP2kDA+UGgHBmFu06Z/JG6OYodAebDc
UL4BoyBtDevgzPU2FAEscr6090mkbKKhvpnm9Lgk1oPQgPr5iJEI5swXy3kaymIfzzPzl+yhfNy7
ykYtpXaRT63Em/4yqKS43vzgo3WkKuT90grjnjnvJ7u7YXTsaGXOo28xBG3lPzo/AtU03RvMM1Fi
Oc6tw/QRJa/cXkVRujZ8Dc18+2PUvJ1fIfzCfFYlxbdFB1TkxREcJQrjy8yaYz/lGXIAgqRxwouh
tdSkEuY89Sh9RKd4xGWisp8RhSeb4eu2pjz6KwaW1YN432TDDFNDcDq9t01UA/9ISRNpXJWjc6hh
33UTvJWFQGXqnUbLPIYYbnNzucxMi3sUY4YK2QcdIeWc6jg7e5Un2C4AcxPFFQqgdbytaGaFrP+R
eRja8oH5eJyEKNqJUrmGDmigpJi1Z9pIXppbbkuPHZrRFCz1YnDadan80gG6J5H8o0ICGhb6zl+q
o2v3x6xqr51M30L+iRmRmW4g1vy0zemhr/ABjmsKpw1FPHTPbu5cD8ydEIUYQ/s+nezrfnYeENh9
9xjCgJ6/SXXzgDdzNytSxxCF5ksNOyKp1d2gj1eCayHWcgS2s1fcxK3cYPoFJDGmX2ChBye65LMO
a1SdvQ6TZZ+CnXjVqoDPL1ZuYvGkYFZBAoSGOPc3229FvrZaWtpl+gsr6yp1XfS3F8OJP9ujP1po
3h3EjNlvqJX1PWMex6WdDh4+wgxfURx5ZBK4SP1irgUZJ0cqZzmFn90L7Q/OIurdWYS8xGLT0kDA
YEEGCIPrsOMDniOMS4BJ9YrnmdGrlqQKjAvFMGT+EIwQ2zjw6c5DPfNogV91Q4AmlIp1AAZ6xwRf
QceE/FuJXQCsaEi8JLcwasGkTl3cjsVjW7zqOsePv/B9b6me7kYDJDWJRtcje1bSO+GINjF13EOO
H/27cLhUxX3q9pAIoX885uOy/mSR/6Cmot4dj5ZoWBhRDFNyxwUNkHMASsx8LPRXdhgi20gbicl5
9E+GEBzBfGl9VD6cWXWK7To9+ukIMIWhMsFbsfkxAmdaVxylbvLa2d5FafjJkcb/6BuVZ+e36y2B
RrjdKiU6MVvHiE3Y1Zi6Csd90bx09r0O7WvBTBxXaNHvmMG4oulJwAsTRoCzYXTXTUxkv7rE5vUQ
nUceMvOc6TUjhbzMjEsTBWZgkHndF6vjcfve1wxSZsGeHtlKxEITnIQW9kqIK8AhEIsheN0OES0n
6tE14yPUkRVZW0V3mBWjLh/zcBvTD8utdqVbP7L8l1wBMIZgvIu27ZSuU9j16ItWnY2rEnh0IE3l
7ps2fjXCcT2aV5VSa1Ob7ySCZFL3Npu7tDtm0dFMbm2Tdg4QFmZZ2BcnfMoAwb5AUtlBzN95friJ
k5qxan89J+2u4K9vTEXKNtsy+Ue74rXATJO7jza7tz19d1l0IQt88li9nU/+6dzy7gDK1FpoEZlr
j8mVlxj7slj0fYY0Zu7KfQg/tU2Pqnvok+cQh049vdbRncoHgp72ZmZYfek91F7to92HOy87J+Gm
ZbSkAe7NJes0uvODqidi/NE6bJpr1MlADOgsQfSYfSbZ0ubWT4srSGkblr4VVmsgBOTxcGyAgNpY
c4+kgpgAQBwGrLb1sBxsphkSh2Bvlp9S3z2kJrjgnH2VEvhSl4zlh1tibow64RvgOPLnj5/7wblZ
vT83B41ReTQCjyp7DWDAprVzzeZ91oeFfkV3yLzppo79O7O3/0LH+AgXKHL1a5M3Lg2zG6upj4NT
3xnN0eYxT2btdnGY/mvSpzayv5h5e3SYP+s75Jk27no/XdM94BI9hNxJXp22uRrD6exp5cEig60j
uvdJlLKXLiERcNiRHpObEU/jXGi3WlbfVqNzDKtxExEYrvv+YMxfoZ9vciKuw1RunW66rtz+OMfo
MRj9yXNtq/O/tY4SF2+hDjU5ea4xNDtyYy4fgqRaDeRG+SfHBbSnpwRtvc1Ee4yY+ieLh/HB4vG2
Afy2eJShSTmcxswprp2N5zMjWrUyN0A5bjjP3e2k8duZt69CuBCt/5QHWFVBoWfUX+rZ339eMLM+
eMffR8oW+KM2JQDt6MHsYPGyGDy/becS9HA7Z/R1+u9Whv3LHR85fgN+fuiOYeqdUZyz/mK1q7u7
hpYxwYDFhP+HDXbRR1a4/HveL0dK1Se6ausg4/TpdfcLFvCT+KxN/zCSnE1v/vzkflTptN/dTNzK
Vi62TeeIN/gczNGLFe69ytl0xtq2N0PinIsufDZ1CxjZ2bG0zdIB9fwPv/i7mwmpIAMV1EDrgSLn
bADYLrxzWfnfgNScwZWtink4WzMxYN5AP8nODW+oBr/8k68vH89/WN7eUrG/PU9ZYeCUaEL3mOQu
hK/gbNX0Dfv0gmrhUpbR9q1qNarLUibPf/6aH5xV7HdnlSbVfN2YEBySwt4UNEA87yI3eiliZBxK
oP6vMvWfvrvvjgV6rHeexMWOiVM/OazKCg1Zpf4yI/+svMc8rjalchn3bS6ams9utJwVN6A//6gf
3Ontd1v9UBcGORtTHR3g26PgNPqb2VGbhB+zRcxn1p/Wk+XV+6c38t0+ZQ7MqS8dN8R6vjVG0erm
Tzo/o7yykKn2za83MbWRsEm21qaIHXYADqWJ9dmj9EER8i2C+tujVBAH6sAde8eUfTI3GaybrbWR
khzg9QRUtek6EgiZtx45dKR8W39+jT+q/VrvCidZNhjNaM/esfXxN7kv8tmtg+fWdDnaLGeDl95h
vHyq0guR7M9O+h+8tda7EoofG2Qj6Uoepx7xJCW5tnj2ZkoCCVU/jcQrtBKyxQMl9aQPTwXZsil8
GYMOc11yCalEW429CYPPGjYffKqsd6tYVltATHtu1VVmfguGcNva6hzr2OIDUhW5fib5dDYC9dnP
/8HCYb1buGorpzM6VKiezOS7RzuNfMCpHt/WKxSOWxNLYll+ibkG/4fv87u7VavCUGkeT7jik4MR
ZGOqamONL0HobSKzvYzw7r3qpXb38AT/s7XKerdW5VGvJkCFzLOwDIeLgvJoc3VjiaSY7xXuWacB
Z7DffvIzfvSqvlutmCnMsia1tWNI0U8WjJLP6bRY7Nvz2WyYMrXhWbXGRqng31/zfywY/b8wt0Ag
4LfXXdLXf0s8PwLDyX+ileu+/S0q/faf/Tuw4Dj/cjzbpMdHVcF3POnq/jvsrMx/2VzVkHdbHrEE
5fNo/FdgwTb/5fpKESbwlKWomLDs/1dgwVL/MmxDJyPtW7rj2Lrz/xVY+PuH3SUvbXic92zFX2V4
9v/zIcS8Peoq8LdzQ2innetmtZgM0rjY62+DpNgZwXRtFoZG7J8IYTZV4ZXRDCOirQBvzqwx8o+5
xm1yplgHSG65iT8NI8hftWlqh99e3Mu/96DfJ37Mvy+V//5umWP1mBVTHlvuu92w8hZK3Mnobx0V
eHuN4DRpZsCHDeGfvDbZHPLwdVAj7SWIGCusDMWVwWCnE6gU1gwmXtNzprXSx/TQzPFTjZd6q9XM
wBh9XO3msXhM/Mp5SuwUKmjHBPmmBrdxgIJwYdSTUsfAtOmff6i3U+5/77f8UA6ZFIZcdAQThu++
HdR/2/VSjz5uT2ByO/aUWehaDx2lvOxrOKlszw7YXCVwytCnWwaSE3gEgz7R36WL/mUyzGRHwyjI
OMSb43Ei5NWMMqATpN8SS4pkYW7eRJkWrKuCvN+Y9gW3fca7dLaaixNrX2Bn9SemP9e06qez6hZG
xbqK0DT02bAcyKCiyzIPuppwPpXDuWrhShCpzenC4i3Sc7AluBzd2FCPDUf6zRDIfbQCzeu1DHHM
/Q3Ztlc3s8tP9mtF7P9vZxUXzq/OB+Rt3IpqAfn/v1dCKgAKRuOb7Q55oA1dMoLBlIfaPnR1WB5E
oYeoJIw+tsbWcqvoAaRftZ7d3Hsh4PqajeX8M1FYiYes2Uea6q8859yScr0y8gyJksMrZpRIrcI5
3+reyNSnjn7B1B7CltR0sB3s1EdDU8Scy9oDjDPgUs+t3RGNGxLMTn6IXEQLzp3JIL2aMbGnbOWk
lNqTNQ5PaT9tGRCaN4yUeZhgJhqvQ/Uae/K1D6U3NuseaA7IvzFHSFa5DHHye4p5yKLrxhOyc4c2
59QX40VzgeUPhcrAsIDP9hVTMIxjb2l5Aaevx+e5XraxIltSB1GB3w76Vw/ynhxRvPZqB190hpUL
wgWnRZPtYTJpfYftQevlOer6hGrzTycSiXJN3RyvW7PR52s1YuOpmVyv7/VKBqNjeg8k8X5WzGau
w94FzkjWcwuI49pxVHvfR+PX2gLSCTgXD3NrubC+iSJqcbnrPIAfmlcDC6CWVrYK42L/y47aO6UF
G2TzONBo71ASph/LZ9ijugu69p5zK9VEluAtzIByUxpwuMzUhi6nFhA2i11v+sLUd2BRV5Q/xqsx
IvFo1P0JQvmJZ323DPQV4GpflA5ErBiIX3q1aAtLV99AWtsHQf+gZoSqWohdtUsf/YTxhQwMFLyp
ddhlLe0ZuKUxEUKC+aqpYbSmhbXt4vo1JGM4RGmwtRwc0aPeEqZKmO6LZgOMT+NOd26sqSMDYydv
Ck8BQMY7M9XgChnzeGASb4AGubBIE5qFwWjyUOmI2HT1AK+YumqmPcO8s/CdwjxTUIwYQR4ZCiA9
PdPyGIPpwFROvSviAY1keHYFzcgK0lxpxbHtwOSkI2PyeD1HiiojgH9daac24r5MkHtqmqvYg8Ck
L+Z927oRo3gezp88Pi4ylhj61j63OoYP0LysFl9zTpm0REx35kcU/WI1aVB9+/5roHSezbDVqVwx
SwYF/hi6nXtd6OFrvlTToe7i5GYp8+DcZDA23AZEwjRRNpzT+qaLQ0S5/pywLjfM3k7Bsu5RrO7M
mrC7ilYxU9+UbhdrhwQHXmgCeDj3sl3O37/vgfBBRHK3Dd3nDa7FY+mF5TnJp/SUwtPUYhvcQjUa
x0YH8ppQXK+brDyEBQYF/hSfQTnJsHLtPrpW8KVqLO9mVKwPy+Dmu3SB/mXnwbDuYrzgvsfjYWh1
fMQ09QMl5XRDc3Y49qP30Fttfwg664uPa/FsFs+1C1Y660itZ7UDhNb0qFKM5OE9do0NYw8hjT8Y
nW0VX8wBhXyZt0zXMpE/FDlYP7CY5GmvmXu/NKX1te+cJy2emN2NouwQ13yLCVFV6clA5LS8l6zX
u6u0DmBBXcXMS+77IQv3IVNMGPq4w6L52wSRpXYdcK11DhxXqxTVwrKHAsuEj9c1TAgbmbvSqzmE
xAakEGkftC7HTxhaThoYzAuJbmZXqC3hxDBeSdt2K6eM4dMZ9k63p6cSAyHKzZy3eVE0iOofnq+L
9s3mqwButl0szABYv8Fi91ZgeOaDl5fLquT70e2EPJAR2Cd46KCt3Wo8u9l8xXmr2RkVIX1La3+Z
NN8Ip7cH4HTGoWDIde2TIF0bpRPf2EVSr5gUjjeWU+iwgRmH8qUy7ubVt2nwNzXoXxSAeMC1wViV
fs8JqTHm62rqfqVZy0oVFRNbhRr3VVpWa10weGmHuZ43A587IJg9GX0KpsETWoqRcDnAhZzMs4Zy
ZJtHCCJaLQcPOczFFRGI4qrF/6XHqXUwlnG8mnRbPzmAGbDv/SBhG1xbbbh2BovU9DI2zMlQdkxc
Knaxaz6lU7PcldkktI7ou7s44QaGwXwK6wjKfRxau6TQ4pdY1VvLs691pukuk2WVt6Yhimmfq6fX
LEAZmlFfzQj8bicW7RuIqBEjmOmbeh7s19oJfO1i0wQzYJpctXPoXfe+/dL14XRQI39lWdz+9y9z
4a6SonZ2kc07HRhI8KCx/pp9zX40FqW2dhMlu6hZ7MfFbWjkNgMLcUptldmHZN3Bp8Csoe4c1VSP
mdEyKmtiv6vDCTwSm4QaK2M/4zzNw26zkBqi0OUH16mN0URpPJet5077iYEV6Ax1duN59XyyneYY
irSrab0r2CA/QqIx9ETDZwWx8bo27EOZMAU86A4V5PAbz1lxTo66aHlTn3iRqzs/2lLLN2Pdfu3r
PTNAuPJm2O5MKtObzupTaJn16e3/vf0ykEzasQw+KeVVJzdvHGzwgH0HXU9QhSXr2o7iw5R4/qHq
SMb4HthZbHposv3Y+iI2ohG04BdshE9+WZ6axY9OWVWNuyiLkX8Fr4SkhoPHAYViJ5hl+QXhpXMq
IwCo8TLDyK3JPvl6SzcOIu+XoW5/eloX3hbJ0D4ZaLrrLFpD5oG/MeTWGXbAVHEoAvXYMcYBhKGH
dVCOBa0fxvNoBjBlH5k72DErHTzLNd2bZdX2uL5qBfGzmaroasC3Vfbqqc71a3caU/wuFkXKHF6c
pnXrAPvple8gKp69M5AH75z7E/MX9aRvjEzINO185BARYHOAlxTJ57Llt7ulaC+WBplomuarLl+u
EshJur1UuwaECx9D58wcvrnKDY07zaiAYYfxaySTxdBYZwaTExdZKjyIDrnHLmBCbx01CQPuqr5M
HYI/RKFwcBhz0Aaf1hldsdKyvENspAwMDC4nIwXYA8ZwZRINdHTwLS1koCRmMTNgr6/yzBm3ZZKb
66Tl1XM1b8RgThJ2bLxNOSF61RbGB8mJbjn2PdpGf2z6MD84zECfCdmFKzd7VZCqON2P30VitknL
gB4kTe11HAV/LWAwwhEeBo3bHFTN/NcUQ3uxyshlrIJhBlsPTz03y+ui0VAqc6pZDxQqt71bUqiO
2xuXOuoe9A4t9yzzzqD6WVlRsBZMGa5cP6H3xhS6KVyPTggfLqiP/I358Ub/EA5IIUSQUdggk1BC
NOGFsIRp0ED8fSEskVmoImEHbcCkg9qYxYWXsFnp8Ae5Y+kP3HRGAJ/92vKoyzO8dMqFXNImP5sE
sUNntzRduPdMyrxOwFtcJyZP4GTV6yQZn0pSGDvTYPoVi15149MeHzz3G9wo+45Y+is6iyybvKev
2HjDQ62Vzy4AhxvTNaD5gisGTB7+yCNPQ7gJzzdzawTgQm5hPHIVCMtlFqqLJ3yXSkgvnXe3MDEX
CQGmEhZMHDw3oGEqYcREwGIMoDG90GNGMDK+8GTwZLJ0Q5jBBXbtC3MmFfpMMcGhGaaRSVRLRexK
c7cj6sA0Y0wIj8BNGo7tpgBp0wnbJhLKTQHuBkjynSH8m9a+yYWHQ+YSMiiIHFbGQYg53FZp3wDR
cYWmYwxMZ3YH22DuFtbOKNQdHfxOODMdJjweatlqlYDomYXVkwu1J3nj9wDycYToUwvbB4AF8DZo
PyyrHE2EAARlDlCJUIGY/InAGEIKmoUZ1AMPyoQilIMTGoUrxIhTtSH/AsNpYMof9lADhAihG9QA
qERRtY0UGAUDJKVQiyrhFzF/EOKHsB/RN2T7IowuHigxmI5wjyYhIA2gkJjY7JESQkdKJjhJI8Ck
BXBS+0ZQAqUUv6H+ez6exDRGXePK4DKXyhmLZQ7BAxFX3fDzY6ShZFd9/jWcqxefd0LV3+fSu1Zl
HWzMEbQBuXFmIrK1yctLFxoClBIWVCNUqJE53utZfllARnFpIh0iFKlJeFKTkKWA9BVnHdgUacTw
MAp/yhUc1dsvDJCtEBMYt3JIEmpVAr5q4SZ+F5YQreCVnkEHC+eqEOLVDPqKi+p9KyysSKhYJXis
UYeTlXmUhqM3dhYQrU5oWpNwtRYAWxacLeFt9ULe8oXBRSpyF+aa8X3ismMLp6sTYhcQ3S+lMLw8
oXlZwvUahfBVg/pyhfmVAP9yhQJmCA8snCGD2cIIA5JtXOC1q5UjBDEblJg5HGwhi3XCGEuFNtaA
HXOFP1Z1kMgKYZK1QifDZIeGLIRYZk+wy/jknGuhmQ1gzRipWe5cH/ZHJMyzBfgZ2RgGM4SHlgsZ
bQCRBm1EeGmBkNOS/lILSY2TsH+k1BqfDeGsaUJcG4S91gmFzRIeWwCYDfYvA2fCaiNvA9NR+G2d
kNxQ8zmPqdDdEjBvmGtfQkpGX3IhwMXCgsMy1u5M4cMRwSR7CDFuFHbcKBS5GZxcJFw5iODxqhXW
HLDb6cTOHa1aIdFBriHhApuO3vR0cIVXR9iNaU5h2CG5gGYH1o53ZVrFQrrLJpfXSzn+oR3Ll3m5
RGXZkdCL/Zva4gKZkxRI1PTkVgTvJjM+eED1HKHrMU9D3hng3jiQSKQ2va6FxecMhzEuae0Kpa8U
Xl8v5L5FfXWE5JcJ088Tul8hnD/DGiH+Cfqvba47YQGOQgXEj/k8Jze8N9oXhhLjnS0EQVdYgpAf
oQqCF/SFMzgLcRB+Y7ThtbvSUtZIS7iElRAKbWEVzkItjBz4hSkgw0GIho57VQvhMFhgHaZCPeyE
fxgOzg1DfebFFjZiASQxFVriDDbR6eEnJkJSjDkYaMJWNEA9t7AWXaCL3ht9UTiMcKyoeUJmzIXR
iLFpobYAt7ETguMkLMeEsh/hEJe6hpAegVnam1Hoj7lwIDshQqbChgRaDSUSXOQi3MgegGQgJMkI
pCQbCmxJG8qkJ7zJRciTrTAoiQVZ21m4lJoQKgthVeZCrdSn0/xGsQyd8cYQsmUO4rJP9oUQL+m8
aQ8ae3QuNExHuJgDgEwbplgvxMxO2JmuUDQNoW32QtYMYhiblKTSL7FwN2shcL79qQWUMxI659sf
zsiAhdtZ8MHvheRpg/SkITI9D0L5HIX3CUB/fA74PJ8qoYEa8o/TGyFUWKHdF65485dAGKKAqz3O
osBIMQQcaiGNWsIcNYCPvv1blvBIBS63gdi7fEmFVoq6KKNlz3/UgjJFnq1YUqCbemBO3/4tv4d8
mgoDdQCGSkzUekZo+J0B70MkvFQbcCq2JK7PsI7GBKZqQaS2KiB+J8JbLQCv0vyZT0SYLRSI9dPE
rMce8n7PMYpTbQW6FS52vI7NW06ZFP0iDUMSeNZVr+sTma8ATmthyEQTRwVXyLCUyILjDCw2Emps
4t7qdHneWLJCle3mlI1bSLOaMGcDoc8OGGQUcijATRrhHsitBTqqmFsXdAlz1wnF1hOebS9kW4Se
p1JYt61L0CkW/m0vJFzEZtg7eKZNoeRyaiESOrPUxC68pQVhTpOmN5VXX+eu85wIbXcQ7m5QCYHX
ueqEyNsKmxeW5kzlJ7YuM6mxla08zvmwfDuh+jrC9wUWct2bHAW4/1SXDAjw4kMDHsECR8IHTnlL
MQLBDObMlh1L4Qi3QhQOyisdwHAkpGET5HDP9AUsDqEQC494EjJxxydvFlYxldhhByQK2yIc47Al
NCpk4/RkCOfYFeKxE/3UACDrQkJuhIkc2ta3BUhyKrRkT7DJwk9Gf3KYhahsCVtZA7JcDtCWsR8R
aQLAHAmJ2RcmcyN05p0vpGaKPndMVrZCcK46p17B1wP8zjRwD+U57IX3DPg5EQK0LixoxA0cHoxv
uVCibXDRnXCjTb+18GcMJXIfXFJkm5npgZJVCXFaAz2dCIO6b8Jn6iB3sKbKA1q3n+4br5qKnMeT
zt6paSuSQ90qF751L6Rr8LA3uKWpSCyNs5mFhz2rmxI8dldFr22Gmpx3XeOESbHUuS3o0IBKgK1d
CGUbTPBNCXa7FP52LSBuIXL3wuaehdIdg+v2uldD6N0pGG+0JQA4hey9LNzZCmDfqVC/kaW/mBPr
SCFE8MVhBjU1oYRXwgsvAIdXAMQpdI47DaR4KWzxUijjk/DGYcoBpXTinyHioI0cPCOhk8/znqbF
jCOOfaoUgLmQzCeLOjErTndtgTlPhHcOpw+yojDQG6Gha8JFBx9NelhY6TpWqRp0ujDUNaGpVzq3
e7pgJ+S1sMbgg8VKM3dhZz4MaIAZAbKum7Tj7RJS+yLM9pJK02pqU6aVYPRoNXohvOzpiml6Ax2h
8Vh6LnPtVE+6aJxWieaytDjVQkncOtvd9JNq1Q1qwXpn+ISpKMnGTnNfWnqzroiOn4fKO89Codfd
7LsPlh6cVSWM9q8dBzMqWkr49YbxlAjPfhKyPe5ybcOpkY1khHuvvxHwhYVfulehByFIF0p+Kbz8
Ucj53DzW9LcsEGwUT9nQhLGfAtsfSxmBgdS8bi2Kh/DyyAnVO4awrjNh9XtC7WfWz0ysowHMH0vP
Bm82MFTh/FdB+OIPM9pccQCQ4ObgIloA9ACLaSMQXEjZiTkgQiFQiUtgbKaTB8dqZSO8ENvAKtWn
EU0iR2q2DwLOxoA4Bj9BJaYC/AogP2d4JEXrdld9AQ7HH3ntqEeY4joY36wHY3oHiKg70aO9VdBT
6Oh3oGMQi5+oUNYQnc/APoujYsUEdeTs5n540upUJ/iuPWcUEq8WE9hYLEYGRNLPljgadGQNmnWr
xN1QisUhEp9DQ2lXIXjwxfQAnu6+E/eDiwTC5rv9WokXYhRDxNA8TGKMqFBHaG8OCbFJ5MrcIU8m
Pii/pcQ5MbMVsZn74qJ4OwMZoC468VTgmiWij7kCVQ7dCrFZlBwzRvFbTB2miwLlhS7uC9vlGqTQ
YRguXgxYOPmet+pkiDMjtLpdFNAPC226g7pjfTco1a6bCE+P5jAAXC/x2mkWLsymk68Aj5pH0BSX
qQBVM9C0maq+Ojq1QyEYr98q7sDwY0EAj+57P3NOLuOQjtvmzQXy5IkZZBJHSC+2EEe8IbUYRCpU
Ipo4RdAbUMQXz0g1PXN4am4dMZB44iIZU6Vda6InQVNii6/EEnMJdMRVLS6THonlobHzn5Nm3ACq
QXcS67u4oK5cuuqEGJq7E3IUr9gE4kpBYrKep06yHfWPCJ3KKF6VWgwrHsswSeD4mrEGRh3QsCzO
cgEOkK8dMbQg5d4Y4mxxkbf0SFyU2Fxct2/Xeksbou9wvcxIX5TYX9qCzHWdcXYVM4xbUzzRpnvE
w8xzII8J0+WBHhKboXhl5pw9dUI1E4tzhjI15jg0NKq3j3GDl6YRQ41tDxwCvPHaE3sNd7VlayO0
qehJGRHcClNcNzHSGyRDLtH6lwGAGcYdFAXocWrx5OQ9xhyaD/tWHDqG2HRy8eqExGv3ibh2FrHu
GOLfgfEyb3EK4OQh+v6w2FTtYgZcpqi7IrsK3DihBrt4N2aelWtNLD+u+H4WRvANMQApcQEFpf7g
e2Bmgzw59KG9BhPsbtxpuW0Z704HPeUcMjnbvKFzVZbqRA2KAl27LWi5i4vIxEqEXBSDMZ6iFGFR
6GMumsRhFAZgLPVRv2TiN6rEdJRwSVTiPvLEgoTBLSCubf/MESQNiJI0MSYhJv7RDf5NZY6cIKCZ
+TPtSn/Es8RQEOt2N+8haz02VvQchmO1ayfqXJodreO8oiCfYW5SKJxmcTnhgRmZjrpxxPLkie/J
F/OT84gfPINkI0aogfqMNoInhHVN0AZxVIdAKosxSfnMdI2opTJxTIVmcxOIdWpEP2WLh8oRIxUn
BoOaP8gBsVXxCW72CQIrNTbz1j9Zvs2MBUMRs1PRn2MEIVmAI7pIsOI3GxZarIle2Vo3MWUNi3bP
9/+so9DS0uQ1EqeWh1yLC2G1V+LbyhFvuRntSl+luLaj+8EpCDFPbkgPEF+XMylSFbV2GK0fvY3R
i3DgYRTH15xoRKaxfjXov+a5qg80lopz4ZQXRpcojCILo1uxtxEauGIR6wASQUIeW5RWw7dUXGOj
WMf8GP9YxX0eqHoCRAc3WYakrBZbGWTYZRMkaiucpUaMZoXHcJs4ztj4G47ueM80BGiJiwnNESda
72FHq9GkzcPkP9aI02wHg1oz4lIbXYaDe3qD4Hkwrfko12pxrzViYcusJ6M0rFWPno2sSHjHGfZl
FHMbCBtn1fBR8cCGAkeimKW8HePEkVjfmJZB74QIThMjnKWYnFNJe60spOG9T5IsIpXaDczXem6B
38rXd8pMu3UfLqgsSHQQBbibFSY6OL79Vhc7Hc5RNpyFEYxI3HWJWOyC2Hlq0doN4rczM0x3njjv
WrHfLWjwcnR4lOXp3mnL11JMeRYXDRZIeGU49DgsFodGvHqaGPaGCtdeamPdy8W/N4iJT6HkA+s0
Xfdi6St/1nG+9aVB7IjFj1q0u5rfzH7i+HPebH/i/UvEAGiIC7CQ+RyXW+QxcgF/izHQRR24EMI5
cMwszzyntdgFG/EM9oDzNsbEIHZpoBSuS4bDkRIiJyRodcdRDIQntbq+xV8Y9D21/R/OFJgcA9GL
Qdj9rhH7acR9SLshha1sP7c0PldhbEebSVSJjNIl4k4skCj6QiWeSgqLnFS+1TR7j/PovZSIqWBp
DfrGauDBoWWMpgo/I6LGhh37MPiXMMymqxEn9mFmJbNt2jQKzWM24nv0xPxIVvUaE6VzpLxcryoK
DgeFKBJnCN1icUeO/4eo81puHImS6BchAgWPV3pPihLlXhAyI3igYAru6/egdyP2hTPT0yFLlMmb
mWemSGbQJGeqJBK9vdbBtSzg4lKp4lP63rXRxrPol8Y5pm5+UG3xukzXJGQHRDXOVdw/TRlODbNj
uDUWxAAFArxBYTPzhldObRwIa4LyWq1+YwUis59hmTXUTPZUslMzSDOEqOnOaM14hmyOeLQ4sxR3
d8/Eozpb0DibGcvZ8zaB0qkcKt5s68aicfZmjKc/Az2bGe2Zz5DPENrnAPXTm/GfmhUgv2urbAaD
cq6fC/6BhYoZG8rYnV8AIFHD3nozWLScEaOAdxnMRutqho+ahrxJswcvlAMmbWoMSvkUnXsAJzyz
4EtzhyaAeEaaTjPctIZyKmfcqUdnHLXggXtWMww1h4rKebFdDiKTO9J6yvlBp/02Q9Pmz+Z3FGRV
f0asJjNs1VQ0Djv6Juwn+1S585E8d6jsmyGtNCCvJ6itRKQoD4vcexn70Sab0a40oT/3sF6VA/RV
4VBDagEEW8t6581o2MwEEkvS6N2HGpuE4GONOLEZDXPan9Gy+T/ILLRZfcbOprMqTQMnmLEZStvO
eFqaFyhFh1hrDKBroxliSz64W7UcrOJyqv63qtkBL2qlJCspJd11SfDlBcIHXYNSMoNyeXRPTBoa
AUD332dyuvTsz3DdIRy2zYzbVTN4l5zrd2/POuMM5W0IXGm9D6mHoYKvtoPWnIoiRwGj/WOpRm5x
8GTc8DPsh/+sDvBvDgFYDBXjNAMbvsnF5AiK62WaZAnZITsPNQhhUBN8JlYzoq7OSc2g4XmnpWDL
egxJly/TYBEpFV/bqtkTOe12bGMESCEX57Q2b5wZZqyU8WQDWR2BHFut6hb0XDIgrtdtzyTcn4nI
DmjkSBh3SuGjrfRaqtXgJ+c1OcQuiN61KdPorcjJSMUcoMUs/yQ0A2oOuTDl8hOGzZz6QJqTGddc
adM6Sc1TE0fHEV0VplwAXIS9dpPNuGcX7nMwA6ARrJN1DRMa0MDAMTHikIQRyYotquS59AMIYJoy
M6X1GS8tk5xhB72fVerQ9lC67qab4mRpyGokty1f4qACVV1xlwyzBvqSIHUQGNYW+8iO5kKGLjwM
227GXkcAMtgW4hmHDcs7OXDd2FQIgEf6ruQxAZsiO8FDnfju2jWqT9DPnLoi++40M/MoSy6uGzvb
Tg/6rQ4+gpPctaiddhsYTOHzMLzZVXcs3aw7u3ZYX5smgl6QONueChYkq6x7bdSSNVcF1QWIxcai
jX2JcP9hMHlZKPST4/jvj5JT6vegxYuYR9dwngWwum3J+CO06IArpXmD9AgxgXOG046whsSvV1Am
5TUKjDmHV3Z3WDZjsu9bwo49ukpgCndVTwxs0k68hbZMnzkQPzkBd6dBlPvGSOb4chPdtu6osS2D
F3eSzuRC6m0hqwegbnBMeGW/saufbvRJNsKKGNC9l1YeU85dNi+j4Vd8fLgJXGHKi4PDiXFPusDE
NaxBJVzTnsmkmJHwVgwc3vSS31B24DlncLxqtuUMkqfTScOPShf82comb9lm0KhAnCYr7uKoG/+A
9Ay74dM7M6i+NZxXOaPrezL7Pkq2G7q4DliqElTYpdN4ct1pxC8tjfdKXuTbwWkepusVazXpd83P
9W3O6CpkY0xlECDGENL1YpwRuNTsc8uVa5fUOtH3KcYKMnk/yK9Ifek1jYrslRoHkLvGEQoqcfS2
ejaCeE020dyN01mPaVyB/P6uBbUFXmU8iAEJso6TfWu2LyPDxG2DclIMPVK3DsjOGpqNaXa0gFr6
1fYM98Cw/tsVtKFLD0tM07K89MVbW8ijXwY0vPDVxlPKLWKKD0aYxds4LxMWqHhrUiVMhD5b5wEJ
ybEzR+Z+GUAt3z1nQ9MsKo68boFmJArsq26eWuuJ2ppV2pvRMu/H4VgNVcYcP6hWFJ3jPJhfpK+R
A9QFVHcKySk95NdCTX909DM3POqZfxrSeCC5STVt38t2N4Rq21ZOwc0o8JdxZZyqJme2GDDtspT8
5Ev15kff6JS3C6ps5aW9ddRc9tewNN5adq5N4pj6sc+0P1ea3cYRgBzxmf1JnDPHfgoBhMwvHjSQ
cXaISBrX953c/v8TPhm4bJBLNKSLIoiDTSIrcTQkuwosy31v4esNJki8lc4Uso7Po/hN9JLp+ODf
Ogwgx/9/GYeZUqdCGCqxs/fbnNAuo4RiKF+ps5g4/9nxkSFDfOwc6iZGZ46EUNV/zOPkT5qE6LuA
XsTRpDU2s5q11rsTJrF547Sqgx7i6uySzF2VLvWhkwCJkXVyFZFOXZU164rL8LEFj7BWPljRIMTA
jbloL5rwUPHeWndVpDEedfsTi9itUEO1M1zcFFU9WCtPcIIKzQK9cgw+Wrv87QXCRwTGfRNQCbio
KazS0nATq/ZZTxSCg4XknCctF2YPgCSOnKXZYCKWbnr0dNLMxYzgdpq/pgt/6ETQ1pNr3AWXHOJm
8lBFIwWdM/dDVZ98/fmyrCK0n2R62GM9m0NJiZaJuNeWU+2lkWOhixu50sYoPrutIS89Q0H0iGih
yo4dMSnK60DAPNkUZie/K2p3EqF9ublr/5d4GNnDWF8FTebuSwzNe88IoR929nNdq+GeglxpzGch
OJWNjQEPL2pgsEon/1EMqgptOerD8J+RlZcuBvHXXdFakZdNs99ZzDI2tR8kNCPlb4wF6nNVi7um
Zd6iCErnjW7zc5URzJadrp3GWsw/OAX5lWH5SrhNtQUzITf0WRymarprelhfTLO4Toykb+TzK1ce
9BGRXlYUlNVR3qOHphmeppbmVz2zV8j/0yIO7R5fp4jPPZchvp8Ax1JpbuuCK0TGhMQIoJ/bwjmL
dp6cEalejhimjrHPKUcRnE4b/OWl8L/s1rn5TeTssQzMDRDRjhH2NgRTsvLyISB/zn10EhiBHdH0
dMB6xMCHCjk6JOebeHV+DoPkqe6tfKOBhjpoDTMBFZTDMulrOovL3l/pwsh2WUMTR2dpMUMFLlQI
w1+D0Rt001Q36ZvBsxXx5sTdibRtXqpWi/aeSGYkyVpYCH0Tcjv126pAGYgvHl0gd3v0x3tk42nA
Sn+tUv+9IuRKO3AdslwKmkf6IQX8QVJbxFcwLf1Ft9NPLyqdR9Rr0aUr9B/6CxfmkJuvQVYaK37w
S6NtyRIXyj8Fjol9QgxQO51pXKPaY5W1zZnLafhbvmCX4jP+L4kVnY2DoSUdJmzmBmMI5fBX6tDW
VnRdUk3sh0xaBFnqrkl0bNhedKot6g9QAHOaTpLV5NTBwi8xmrjpu+c842MduNs/6jnmCztk1yHm
1n0Tg2FytYO1cmoaXUxZR8Cww1NFYR4TD4R3EQKz1pEJzJB6YnfAQObbMzY7Dw5WnwmGZCOt3Kyd
B1T8aclZiwdQQxzmHs+gqzLPUlKNG4WVtrLnqpJAVFseEedUR6l7srrn2kKUL3YkD0O6DBQXsLD2
MGE01SpT3rB0nHQAfsS52piaQ+YKeUrml3F0t1FtM4iggJvYPeoq75CTbwyPiYdnX5o96XGvHFdB
l1X6IqqcLUQhGukBVjRpqQ4RP5WzEq9dkRb73KrfoIoaNN27ECxzbbhVNcuxwjN+KDiGYrbp2Y6R
drlhWcuCiuSNlnAKL8caAOCMVqJnuqUqg0tPF12i1lulMovvk9R7EFLDNjZcErOcotZTJtY0QmoX
39emQ5QadKxUS78zh+u/F3f+t97dD45frBvWZ55JDqr4A/1NU+IHDge327qt+5rXcX+1R6s+jx3V
+HiZjKqOPmWKG5qGHmDHPefigbVyYWgq/JyEv8dlGmDx84JN3DnmqTLqdQcwcWGBiP6mYnplBl2+
xudwYLY/LzFlthlKN9lQOHwlb12/0q3cxc6CNpHkw8SxjjWv79aT4NaiatM54le6kQkBJmhRfW/F
XnloGJFRRfHIPD16SaV3LktQqlI6H26fFUimMRp6H4WrgZH20YqCZSww5osMBckwuIE1mnRQBWHI
d/halRrfCr7ORWdk5iXI6/EmM3+e4h9HG0GfSxH8n0mkN445/qLOndk/6U9rgmKPoKijS4/8i8mi
e0bPiVdGXTpYEa1tmbU16VscAVHfUJWBV/tClGeL3VueMZJsWqZ+anqDvqwusTdHdXu9Zr7YxKdk
ksUjtAiVgh3jQGXZeyNr4BwGwcOg1bRPSRIx/GexjeqcTiF4EKF0rGMzKkhUkdOtbaKlG/pI+0XQ
GtNLy58kjn8AqFWuXC5bK0vHaBkYE/J0Hb0Kr39VwtKfazf/mXo8W5Uqsmsk/HcwXluXYfC9qbHY
o3PbF/Ty0HHaDxbWamVObYuLJpFbS0Wv5H2QYiUVjNRAmXehWWopRhtIUu89pUVIiXRgjJum05JL
WB/aiNN8FTJFmwbGSh5b0ZatCEjrEPS0DAXMUJiGRYK9tU7VMi2RY1vaay01N7nyUJo6+YhGJ6kv
7bD/cBF4m8ktjqJrjFPWyhrATyHXoqGGp8f0ebLaQAL4C43dMmXPuZdaYt9D/I6bYqQowTS0RZRP
+jnGY7ekp7Les7Zhhum8aE9yA59CSGe/K0jxUDS9LmuqFZApJi6WjEusEougjq24jm170zVefo7t
k2L4naRh/MWEYuLJ6sVVj7r4kJs5mIJpTU0mnhMjZeo0qZ8ixCyVTcOLXcbuVuIX9Xt67Uta3V/Y
T4+KH9pORgJoRZiQt+UCuJIx3ymXk/b270VYFazwCROBNjQUdSXKgS9SAUMyJb8aKiIYpHAC11sr
fi8VZdg9dhCyPntP9g+VZM0ZTuq2E4E6ADXDiyB8LBSjDK9x0HzmcasdJqwQZ78ywIP72T2fX3Bg
rXTDSD8lh9CJvZKnrftGGgsOPR35gqsKbu7RuRSteAVjw/lZjPuYgqHVGKZiHaeo9qVR8XQM0riW
khKsrt81QywvJQLzsvSltZ/8mAjI6HFyGaJHb2ET6OIB+vCQ75vBy3cx/swnINlEiGqiJdngHwEj
GK9VSk1uo++mDt+LiIPL5PTZNSC299TnY88NRrQYlHEMtpUebynFJHzlDG923zzzwbBKxc+Rrr/F
ozn349dMCAlmQpm3Wb6KYi8QBrimaZcoCLonpabuSZbvJReTnWOSLcMRMR5aJ/zjHBqvM4Dm2ywn
91RHLiw7n8lIPATeKc9i7ZgwaTtFeXwu6KNYOJoXPnViCJ9Cz8TFNLX9tfdjon2Th/Gmmtzu3JpP
dmlykMa9rLPMY7aIxgPiT0Mdk0uBemTzVNCG5ZgHZSq56Y25SoMB3O3fS2pxjVHcVwFh9Ycxs6G4
qCR90kq1HiX8LK+qAjJVFMiMfeg9BRmPVBDIk2WDH/P1IQKAW5QXvdOtVxX060T2ycF1E37xrZ5j
n+22oZ2ONwxm6IyEII8FI6M4gnnABNfZOXAOFs08C3SD4kkaRMj5MCSxTN2g6pcQv7D5ZmrsgJs2
HNg3AlkeJTIZE1VhrwrLNc4F1NLauzjzyTtlNWm5RXzZtKRJaKucLwXKx8SIEWvnMifZ9ZoDOTNK
7+HM5yJOqQXZSGNY8+RCnwhdyCC5/6GnoXWFdUljHOUR3EVoxWNOoS9Ii5lb3aF3xoXjY2ZKOydj
bS08tY8xOlym3hwvo+F9NaMwDwZC+T4dMZH1Ew9uXhJRjbW8vzKN7q7FZHnoCprY6nGfnyll/DRJ
L5L9Sx1WFxrjknrjVtI+UtTmUYDcbcupg4BW1rybsGbg/NeNfcpN9tgJJnVNHE87p4nVVrniwrIK
dEd3QUZP6tr09NQlBtlJNVb2pnLAtuVe6F9Dh7Rg1MpjLblKd44aUC6H36Bsg/VgaAUhGbKpSIBv
8So1kF1CLKIrrxi1I6HZzTAF3HHNgqtVSZh1UmW0tSh8JbzKd6iJs1nYzAOB1txoUJyWpNn1z3gM
duhr3VcOswAHVrWWeAx50B2ehkBRg7WqSo1hIC0og4nROxkb/lDZb06Z7PyxXA1N/9J1/ngxRNvc
RuU91FigiVf5sC5kYR+c1ILtzm1jb9U579R6cM647vhMTo+hoLGtDaPZaBdnuk6gi4uBPerNfSj5
YpGCfzAhPJscAxfDFJVcNUpvXaKEWabi5Na3zclI6S+KY5bSYFQbKuCYexX5TcoLtXR/fai5hyFz
zpahVlVM03KfdfG6Vl9NiLxsFNWFjKt36ShdIbkGu8Kavb2CtBVEcpeBYifXreWA0A5rsdANzknw
E2DWc7349IoI5Z0789XUlH41PGpvuV2/+ejE3yGB2kXlaPLZ9KiqilQ/+ziKV5Px8KIk1nb1DDr0
BhvDaDZhiTFa5zpbT4reS5/bPv0DTRqdZKsGCh3nf209LToNcck4i3MJ9oJsU7hte4gJspzD+aUx
1ZNtY/tQFpiG0OvOpTfpl2g0KcUbZ7sCLBM9m+5GaidnDNGkKzULY03tPUGgxECk0m45ACZaOMXo
n8Kyffgo1KuxJ7qU+qeqRJqIyo9Eb52L29Ujj2nmHwKpERSu9Oe8FlR0Oqn/9O8l7EjM1UvA2OW7
3Rnlps8tKtSZh9GcONQ43hLtu82MhXBGLtwMo3tp7LmOeE85sCmCuNbZKRzjQ+SdxQOnrF0eBS9d
ASkkioJ75U0vqWEFz4ZO492gDQAGSWet3Ua1T92Aq9pjn7WD+taRYQ9JIcCYmfBiYOhpmNPRInIK
+5zKtSBJH+jYYu3YCRTUgB+fnHTr3HKhXLRtcEsLUiZIZWqV+vawxSW3SWFhQBeurSerfQxRAlUx
14JPJ/J5isM4eaiYjc1IBLX7nlUsalNPTxgRxSqxjffMV7fR0pJ71tXpPdSyzyK1rS2S3NXMKQtz
3phJNiRqnGLrYWN94dnUV/wUxaYy4L10Vmc8FIvjjoXEfnG4jszL6CY0a2YMlVE8yuapi3WOopBh
SltXK8dEhByFHr1zoKPMuFfPEdb5jZtlzdxV+FW7gQaUvBuuzsCkSPidc6BcBgnMLVlZ9Dr41Pwr
4Y9np5A7G/w2zsymu0xJpb3iKMXxhxaNHCQ5SRZyZTcUYCt2iziwibxHYBYS7kBZpCFFZnm1NxqZ
X+IB9S+XIHV180QvCznOwsiPelOeJpLzN8uHx6aSu+dtGkIwHz5WrMoU//mT6534Jk6oHtlZCo1Z
Li8L0whAJfqufXEqG3+oVeFA5xImnKR8lig0bdXrO6OmQphQhDx1GiVZ2CFm0rHm3/696F1u4ILe
E1m2yCSeGh1NQulRRI4EY9yIynbGGgoeFQcKV9v8Iht/141mfrbJ9276OnV2ejy+jnhzttBz54o4
isyseT2XscFwpqrmWuWdkq51jmaBebIYlsUG9zHIM/5WNGg7Kb+pdafa+DC604mzh7+1eRYPmVYw
uS29TRKIh+JOtdc6I3+Rnrt1ZTci3DIoln3pHmrLxApqzsJm0Vz8dFrYseq2PtmAbW2M07IKGpcq
gr+pE/beFDhQeqnPyG/DECvXD71F0zvVupyRPHrlMnfitLwNwsJeThW9BePgDN+Vv4kqplUmbegH
zzWdXW71uFdC54DzpoValhOAKpkm2t41rPurkUbNnilQebfcdMsaGuPANeV19OmrLBBf6HHH3ihD
I3rpwvxIhb0Lb9uINqTsjZOZWe2y5L3FTZZAo221z2NpU26Zl4rTQedd6lRU99Jxnu1CRbdEH1/b
QXegoXf8BY9BSjFLl4HOhLy2y/zeJPnPiBOYPcRK6IztUKHxnOAVqS9aVb2TezN30pTpBdXg6kX2
hGpB2kV3+valba1oHcXQ+iJDq445iM9jnaAAMMjZammmHbxYaQdnfql8yUlujohjCT9NgDZPAeJk
GxvOQQ/w+XQutJ0x1S522wUX/l++0C2YP8O0zQLPvEx0rO98vKZwTNrjvxfBvfA4pThUdMnDnZbx
hpwS9asmNiPJZOI8MDM6950dk0xB+ay81uG4PZU7u8SBkRWqvbdJQ0C6z8stzfWw2bGkwUVIp4vN
QJKIaftigCpcCc2Uc2aqfcnxROM/GhniC38ddhZUJ9MesxWjwWpTTp6JOG6b+8EYb9mAcDJE7Bii
dMdj7eBqtyv3eSq17JSI/jUMRL3NIt5ahbAfOmPZkxvX//dizP9Za2o3VUrblbnL5vEv9KhF6Ite
UVwbxv/UJSzzZvQ+fU9tS3nrPJMoA9/LopTyTbfFLqDprKsZ+qH60GqptUw2NVUu/DD8zWyL/krm
qm4ORZay/hiraIiI7JO1dl8K5PbUolRJjpZYNiMuEkGzC0xymyVC0t7Zxm+tYey41yyHNPib+MjL
tinSFZfz9b+/gkqFObPK/0tfqyl4L8yoYoYjFRvIPTU9ddYqJoAEbfplFNlyYc6B1kG+JH3+OjLc
5DblLUlEyEWpcGeQNF94BTbZ0XB2lDFtKi34mf1oVpqCdQk+vDK8OnNMB87LGiYMLDfHf4vFtCY8
SX5pHGtqEaYPparTiCV8H6MYIddm6yzicRsY+i863jQX2HSLgs0Kb8qyaaN3QoBX06g+OElz0Ak5
SVbrtrV3Rux8dpX/ULVzRtg7NL1cJei3nAWhpaBi6a74i7z2mWDVR8GUBUVjrnvQXgJX3gdaiYMO
oLcwA7XNBKbsXtjrjmkSdtKHyxLB2kpg3ny1AnGOxv4FvRYJ0f31qmCgLdugQHZutjVkTE4S++Ha
Khz+rStw6lufqntye+fL7NBC6irs4CNHGe42QmzxSN2TBYNLIefY91xkFB3OgzcUEH84aWH03U08
UVNBwrAG8dYjAizsysCl8t7UzXeWZt2a6sR9K4I9T2i4CJz4x6AiyBrk2yj9YWtbFgeryH2IiJMX
JL+rGWrXvofDaAQSo4Pxlbj9R4R2zZWIVYBd5DB61lvcMXjHi8EnmNW2Gs1oUwbjTzF45t5lhEOj
XEFn89Bw1h+6G/1V04al++pkCut5KvVDl4408LnJe5uQUteTmPNhDW9OJYyQbGaupP3EPU3lf75D
F3tT+DfhuBEDbU41KVeVRI/L50mnIrBZj2Rsn7gwMqBi7vohKCVYmYMKlnS0vjITDXdMcNN1OtEg
m6lsVuZ4S8U5V+jKVnQieKdsIK7e1VTGOpStxIX4lO3BtThBh6Hkh4P6zdwHUjG1jAu7i5iAx+pN
C6kNZnegCJ3r7URliXKtW16EG19kv2g9hIqd8Q/k9BehQbYD/pT7NWMswM4TfPok4vA3/4FueVg7
4UvRaI2N7t81usPtQh/Bf3mcv8NKO5E6OfIuXKa6j1HW4KhW44Aqx8eQZs8j0kDFMEZVTrTgWmXE
4ZsxIg7VGZFhc0GsY59W5TOFGs+UKyxDzKm9juEJV+QbmzrzCwSJ8U9X5on+iIdlUZLPympjL/33
ISLJXTsusnuCfX7kn5XGBIbQ9V9k14eR2inPDF9wer+MZveXGe6WaSk38JIJjSKemdOR61OWu5QR
cf9Gd9dpHHCvK62FYbMJTr9BU92ZsQAgd5poUbyLavyMJ4zDhul+GBBBM0ujya/fD3P/fmVQdFJQ
huDnN4Ns8YJ2j/8oQ3gz2mSbe4Lg/vjtcM7kaAoOpsu3qcOAKReDsZxac4UX7juhIk9T/a+MrTun
YW6s1YvHZR4xrZv7j72daatPGmuPZp3Slx004Ne1j75x974ZekvDtsnXhPELiSSuWZImnSLbNKH4
4uMp/z/ue/9RbnM3kdvR69d+NS/RSQjtKvIfNAPc2JXXXq9fqtBl2fQ2mceTSh0Dwv0z7U80f1jg
+dJjptkPR2i/gSw+lVFeqIxC9hPbSEsPA9YsR9rfRVm8mNEngYIjBtJHIK3fIOrerEjbZHlL5rO5
hEjsiKB7LqzgYzPusYZOV4g7fKSB8xdRVsCFt95NfbJD3tZXUUSJ/STaoz34r1Y7J5y5aJY1ZRgZ
9zpKjYEUcCSLgSTwWP/GISPZ0eq3Xe9dvctkEnAoZlxfxBMM5oubPvIYDdwpthAeLsvNbkBgd2qS
J48T4+Lfh42AY+pmhVfbabE8QNmd5FOXl1DB0+qvHMafMt77magXChDqInCbs6LghU6xcDmGLtfn
4mB5z21tLyK9pX7f7/+IGl856twDGoXxYesfQHyTtNwMeXGhSuid1g08CWqdeCOCT8Rcv94q4W6G
2OW6CTh44vxd7BPZHvNSI2vfbpMmPNKVjTPEvGn2oaiKExcuejoQxKL3uv7QoM7i5F3r3MkSx7nW
hNcCL9vXqXey4MAnzA2lwax/fBgtK4hvlu/Nq9ari6MzZ0kcsjxudmTAFS29mlZr9jNqnaB1eOxK
pU2Nu+1lH20QP00504Fq+iVRh2BgJ9Ga1p8fbzIeqJTfdRnUy2G+W2etmE2N6AQNaQCKRDA3+bcI
r/oizcFTek70UggokZIKiaTdasxmvTGjmyo4VC7dK5KApteQm3ckG4LKD8LKv5KcZb3N1pOhv9i1
dUYYKEUQ0uxLpQQ+/HuMjYmfUqFrOwqIXskbAff1va+p24k6aZewk6NFzVB8gYHuK1mzeaWLqDef
f1O9P7gDNSfJ+BHq5oWuGTgMzJ+HnimhpZP9GkjMAcNsMSlKwVL+r8RhWdqE7DN9l9ntp1nUj7hO
vp0Ry4KJU6sx4mct4e3vN3+B63/pE8772l3pWftgbnDzc3mtk/LNjS80t62SMuWf9KjjSX7F+HWt
XeK/pXtp9fZZkhxp64BlMPmMZEfbQ3TMYqrcRHpPecsoxe3Faptnj8zMypYPO+pvDm5OMoUvg0l1
ZN5dDYtga9iad4493wblKnlb8WCPzzJZ1WaE6W34JEAJyaDaVqCYJzBryxgPHsCNmkrb/lFlnccT
5j9zZnqgk7G/mD7bj8udN9CfW+imchIvwJMfgTb92FF6S/NpSzfNp5+IhyFoBEMBchquVIC5Oe3p
3dM4cU2yhw+K1nlvZMF7/5T41kvl278mZq5F3Jmsr+l2qMwfx76aUbKHcvujh9gz+6aGRRqOB8z7
hGRKNPIRsDoBdYsWpjZcKpQOzTD+8+yB8jP0tYVfDF96tJR694FMgkHQs37L6nUK6yfWqRc7F+fW
5kF0ixc1uK9T0L0i1XyKUT80YtxJVO6F5aBZlhwUm/jPNkHmwq556rycA8v8BNXmR9gs4hiVkRPJ
wpyGr8iwd35HsUxphOAiqDbR+QpT7SpU+zlq1EfoWvUZaKfOxI0WGNT7ubG85owPnFZ7Jz9NyT2h
/0UWp4vJdUA0z+9k17COQs+2Mo9/CAhwJtR+GIU/tVvDaz6HyCed5N8l7xaNDWbSQyIRNZ5j3DnK
zd4EgmSvsePYLubSsAuvkOpvTp3MfSx7V/c+qExHs/K7l8h0VoYxnhw6oBhbGa+Nw4++pltAOj7e
TQStBn9FT3EOWg+PZKhPa/RhhhYE+qkYSYiRGAy7mwcCyJdmt181kHo02e8JE9lUyT+lcdTuJ1zi
jD62GCpZrSC0zgrLIh7yt8K3fpLC/hWac9ZZTKCFXWqu07xptFuV2LBeLCKaqTwTgFzWnTySDTlY
qnr01fAd2tVGJeTrvAlbQ1vyC2o58NvMZnMLtQWnwD0rujOC8T3OCC87YQYShCYPpB1rAkcOfWyZ
h/lfXXlEBE1MlVwuGnbyMC/edbylmMPJXOqpOmVdtq1bwdG3H1iaAQ0go1IeKJZVge6f1x4HUlN+
g4rdVnA5F1xA+I3Daeh92uEqzNiMMiTN/vInpbOpp1hpMaL7UkPClaZ1ux/hblVjckjT/L8Me80i
KHkwdJd+IfWfL3Oey0S7Jr1YRYXHI0zFwkJXv5GOSaSLyy+mfTS5+NWuIdhVKCJOwghxbjswHyIS
6prgN++oXzH70NFxNKpE0vtY8G0Q5Ia9xTo8et1fZPD3OtJBNFR426Fvh0WRRHLRT/xkaDo/Rtl3
WOGhmeZlYv7Mg6+I1WrPfURcNJjs3zb48zrWpgmDB3lxYl61AqA8ElEMrf6AQeJlSElb5gOZa5mb
v1qToUIOaw0f2sKsy3e/HOGM/DNuTvoisRqLDxw9BaqC/wExKK/5VD3eJNT2tNXH+bf9HZjyMgXe
l+++MlP4aEufZ4B+LyTwfmFqwMGtWCeLntBzGV/saXah69eMTBHcZZfpzU7vGFZZHq5BW1Po+PwH
zo8gz5ZRyTja8zD84BnyDJBTrf4NCeEejDWOOW4KVZTvsRCAAIn0bu6TeipZEiKnv2vyf9g7k+XI
kTRJv0pJ3hEDAwwGoKWrDr473Z107ssFQjJI7PuOp58PzJSqjMiezK5Dj8iIzCUkVoYTDoeZ/ar6
af1gOCyQw2Bj6Xg0NbDOzlpF/q1XDniHU/eosTKR/Lkw8vEBRN2mZ1efRWAeAFJKq70vJ/5rMXYP
Dc4P3eqJeYhGwYtOnwdM6g0FT6rLngotj5acZczFKJodCW4+qUZxwL/xFlikONPWg4fGbqprkpck
sE/K/iii4di66Wc5mDfExJ/atruL4/LsW+TOPXc7abtOwzoE5/YB4My5CtO7sceLkxVE+0ZuitF6
yJjJec1DVASXBjt8X20JpZa+Oit8tUR8JEOTVH5kEy7WuLvDVvKhK4iBTuhcOq3HJ438IXGWwkVo
RNkk0aoZuHyzaCG06BBN4bVh4w0snmho4dawItKbDZgkN6DQgreAZHnIdmWgnJm3gHHKQq+nB3rC
H8grj/6dxqtvDPcGLFaEfx11FPJzgVcUX/WqHXkcjE6Dtt4i1n0PgbfYUbfRDT6QNK1cFnl+lVkB
hIf2Qo57WIA4wYHnkdFkD20/1I7zPBjxLZkj3INWu7cNdXZotSbtzSe37923kMdOZzV47uEJgO3L
Xm3ZvNDUzQ2THBt7OE29e9na407oPQA085qLSeFYBHp3bJ7ioLxTSXOmo6Y27xj3XrFFeDdc6mFJ
5LKOePIYJ59q4jQS1C+WQ+NHwZ3hltliRKhNIMaAfbiy2vw1TzBGYltceGa1FXQb8SiIRlyTZM0T
0zrVlskjSTGDN+o9QMOY6dHgYRYkiduZAAV9m7rv/J7AyWOVR9mcYDpIg3ehbmAPpZG2GS3gOFZT
FavODLcYam6MTJ3cggBC2W+Tql6OMUkYLDKt3j5CoHzwhHUVVf2CBNkBoeI4DCWJOy/+wDqqh2Lt
5g6jDHuvwJyGeIvGoDgTiX3BPni0iDJSEXnUW/22pGtLznGkaKcP5pHmhwtP5FuSQYt45qbwX4YO
h/pmOuowkKBAnA1j48T5/UBckx3Kzh6y/UBqHKLtken+c1yy4NUtzyrnJiz4aZceHHYztplJnHEx
ENRaWyL2lAsQ9uDqA3WhBtqBHAy3HlH8PrVuh2p4w9xysAxCCA31OGCmxoVThJcuT6hRVSbTLROL
SLBKYiyozXwL+w0Mu54spo7dfTnNTyqYwTz17LvEDpvlaPIsHFR+kffOp44Ji2c2S5Me4eIeaYgL
a6pzyrmFGsiIMoEmVSbDfqa5iGYdtTHBM8q5tvz63bxnlVXewa/I1QBWeKLolcxag5pYkDrV5mgt
JkESryp+MvR67+LJGVXyWrkspHWZfk6jeGA8BAbgrY+dy7jPLiy7uoaNsO2TuyCh0KuchWSoIcK7
MJvonksY8AGTd63NQzwJzD1t8JfN+NTryaOZOjcY+45S+A9gnzaRn19GWfOa+gg7Wte+CI/0oVd6
S0cxPdgHxXgUHtQ+IPkfQaVdy6R/CXVvk3ezIFaZ5coLcQh3cz0i45DQZEcQhM57m+9U1uCXqG8E
uTHlbmbr8qS1uNKbR3P2W/WaeIrbaZcb3rpKw2c9l3dOqr1ZhvyIMv2s8vK6KWZqFfppLbYg2J01
Ot1Go0mALe52coZm0XDSDQI6Rp2wJmpeU8Qyj4aKJd3L7ybvqjP1b1I4N0Emzp6yLgd6yqr4e177
V6CfJuZ4fEQnKZ+wEvY+9gVMTD1Ug35Rdr6/GYC4LYtkO6builHVpnAGloOSQTjxFMT06i7xKKhK
YEuBKyb5o0dXbd/eV2SOONjV56xr1xlbd8pg+oh47FBepH6yhtYWLieGruSEAAUUzaPCOU1yHEjK
gHEMtqTJGOIohhjgXaptUador9a0c6PX3zGELEfOAnTdXbiZs1G2fxvJ8W7NTvcubvNj6Oub1PRf
4YUuOlqNPee5auuHOEDjLHzwBZrtPURwmopE/yxmDoaZooxabXnrigPhledMsd6n2ZucXBaHPLjo
gU9gUYL/rHDSUKFQDuf8DH3lFEziGuTIY1Xrl24jz2387Gnpwa+bw0BLDA4Z/TIUwzX9emelWDIb
xO5xwkfOifjeZYCfZMN7jIyy8Piq2E5MpjHpTRrRG6Xr8efQFztll7vYY2ure49uE5262jukyOsa
DRoTAzTDlO9uoJ1HIktQ+098dNlGm/chaYTI0o5TFH3afc889Q3R4kNvIP2m8+Vggs0j0jpnGo+Q
Ni4fQmM9JixpoLOIqFfDZ75jXX+c+I9DCKljK7Zd3TEqHtedxSxC3WCYodzsow6CvZVWB1dE1yYK
6wDVUXrDORvIhXFqspirLmUBCCnPefTV+fA5Kyqmk76X8EpAXrGpSoJqY1V1AyqEfC48yaMZvbea
fR9F+WsrzVPQd/N78FoSCs2BXfU4HITSPJ5vPElwrzIDTfJDTcOgHYEE9PXq07K1x4nwSlIMmwHs
kDZ5twwabsAmPwOq1sv02MTiMfSZWmqa+eQGl3CHH/tKXRlNew+oKV8kSocT6V3YRqu2rZo5bA53
vjtUyTkLvxc1uWHgUOMxpNSEPHGwyeLEg5lRkmnXzc/MKgmFjcPWrezqHjvcR+vhXdcIdB2Ljnax
Ms9fIntCY/9gPUDlKyUGc0WvWTZ1/UFDHdqwWa9hFRQhg8M4Zt9uRXdTRwA86eGgieAG9aDYaOlb
0Po0YHYdqrZtcw4CIZTH6d1AzehuMP1lkeO71CtRUYlpZksfNCbH/q4Kqm0VgjlK0tZYe+Yuktw2
rsAWwA178fVDmibGrz8TjZuscw/jVCX66oLVoKRckT1nw0tZ6m41LfuUTzs7xsEmqoSVfChXUgu0
gzH/gLfBO9SshUtzjNUSS1p7qIaYhqH5Z8w3wdQZlM8NQ8ISkzf2hXyRwGoOdTFP+HwjGjcEU16F
wWNId7WNO4wlmQu7PPhdUdK5lxCk/9evS+hEKyeADlSL4axG6xyEgMCT7ui08VUvvEcd1A527kWH
3IbxuIbsnE/2woy3eU32YYp6bWFMPKgUtiw9wmAlYvzBtv2913x60YZnU6Yt4F87Xo4tPYba1FxZ
UMzJyeAScvFqMbJqgisP0o9lxjEFRzXhZoVpMRnMZZ7E3oam+yMl3o++H7ySlWUSW+kPreE+2A2w
KNe6xYOVYB0iqmvo2WMK0hHRmaCk4c5e70CcovrNAzCxopCL6r5WfRTyAq+kvsOJSxmiATIVnhk1
KW+WZg/LHFviIio/ydPo6z41rzNnutWhpIYCzlMLByWjfKqR+1hE9Yoi6zWIdSo1NWszTs1chM2H
Vk7adyx1b9w4NVuXfINnpN01QQG8oxOMjLp5217AbrPRHjNTXU4sJezs3vDA30KZf+pNqIvQrV5U
ClFmbO/IXWPQ7nWoUxkLYeJikMJ8KweOapHAPo/0yPgo3CMBvtdle3YaJCSzH9rlulHOQceKEIBd
hRRyXcoc/YU4b0TkF7L5c1HzuZ3ZNWENqI6X5GYGo6RMv8HWnJIk2hum/waBO1kpjRHohP+HfLl3
8AZ3pQhpb77eV6G3ZG6d5CiK7DaPJ8YKFzAzHAghMEqa4Hvg6jMaVNuV+PQns9p4GidRGKI4Xg3G
q6wFchyPFMrWaDPVUD4yRb+U5UnzLJuEvDiWLJ7kitjbEPfEXzkLhLaztjz/bqiHbiFs70K3hgfA
i3QI1wwJQ/chq9Vd0ffPIvHuAbYka0PLt0HD5Zta9oDmAOSbaS6DKuTpgImI5rUvlf/hTFANhRs9
lnVmr9SA1bZnZ7gIWwWbCvQRktOe3CqTucB4TkzJDgZadSyzpQf7YaVV1VOi880VhIbb5yQewYBG
hyAvmBXUzWeu9dFKdPqmMUo2kelUEKXzTwUVd5AmbXh26951ezaq9P7mdrOyi48IDiAnbQInRcq1
ZGofemItGZxzWGNZLMtw1zIaWeqkKwgi+oSP6BZlfH3ygumssvsoAD83DRuvw3AWJwVBdq7CigU+
XenwcfDvdZum6fGUJjCGCq96L/x43Zf+ARiSuojLNQfXx6jvOP6C9cUEFO+x8d0JjEzLPtwMEdpq
TGQb9s+OUvn3UpLzyBViiu6lG2lE0cqezHEBPpuRKq7gfR4ER0dGB1LPt3UKIx2SAnxonfObnaDM
hTbiK54hB6Bl5ubP2Dfn7L63YoP2XrjNu1O0DBjLDOLTcEASpDh0Hv04ttxFRr7vyWWB6USHZy7e
oGjPKgAPbrIwWBnIUNGdCfgaqQ/oVaDVWFwGd9p0jb5hYEKNg+WSwKizilnASRszGDCYKp+xXyyV
KcJ7s30m0l3vpnkHjw1qGw1wHoME2hYzoDVw4fjCcKd3m9LXTTRk01KmHJUkroxuUY8mDZT1GXAO
6nSUyGXOVmOl4ZZh05yCgsE2QblxvMToVG8GjLyLOCsN2qtT/5LZHpYs26c2wc0xd/vpYjLbaWuE
U7S3teC+nnJ5SiKd7KduHjCo8fykviglZ7IeSoof5MwAGRiyrcf2a3jhAGXU45XwxzctiLvnMd9V
dQaZDVnWzBVrAP0LOy0ehzm38iAgny2jTI4H6PfikGfZy4jEe1Ct9R5FJY5YjTNdZ+O69neTndfL
1jBIkjqev3VNCvvShEWVVc9cFbpEnAnbhF23yOZ+nOxUREbKRDTFCDr/UvWRWKlGXf/yt//1j//8
v9ax9D78x3uODzL0g+Yf24/88jX9qL/++3/99o+/rP/56ub6ox9+scYK0lBs+1GNNx91mzT/+E++
vv+Rz3/zv/uHvxUq3Y3Fx99/ece138xfzQ/zHxqVLJpfuE7/+vI/9DBd5lUTfFTZ306vVfiavf5t
Xyev2ff6l9/+1v7733+Zv8KvlUxCWt8cy1C6jnlOWcr4ZyXT/CdCmFJJE9AGGRz+BJhKE/z9F0P/
NgPxaf9QhrSEsPlydd7OfyTkN6E7ynFN3cGgZOny36pk+rHTxtF1vrbCIYA4LWwHY9GPnTai6bO0
wrN0lnZBiqBwcbsL8F/N2RqnEJ3e53jX51DrbB7tXz/UvT0uKS9++t1F/C/6lsSPRXy8FEPiazId
otnOXLk09zH9rpqoE8BMI110pEJKZ1XCfqECmseTGig7wfAEkicmtaqKNxlWzk6Ej+b8mv/8VRh/
fBUWDy6bgaq0pC3VT8Ww7KuqUdZtdTaq+B5gDvs5fGnMLSCSWbnV469wR3hKBrsn3ZjWbqS5RPD5
IQ+Dk20wvLHaHr94s678HMJRrJ5bbZBbFzQlw5sxiq/sStcXf/665Y8VbPPVs11lurZhGaYwqav6
8erJoPGhJFvZ2QvbG0YVTPO9QD/EHtPsegpufDVbs2w1bmHZjht9RL0jNldvVIE8Sawblau/6+mY
dIPomtmzcxnCx10YPaCzFjM6zahjem23G1L5kv0tnquqwE2vG0wYS6+1SPdlIb/M3KNldfqyMQam
Qw1Hpj4nQDh71ihyTqFs1QVoMnePmOjQH+Tlqzp0xV/Ud4n5G/5X09V8QRxh0zLmuFI3LNv86YJU
4I883TWSs56QxsgD3z1Kv8M9Ar2OQxBBRWOmm4XR69fr+PrBTadLNvLFKhV+uvzzd2huGPzp9ShX
Wfg/+USbSv3U+yjBGU5WFcVna/62OcE6qzGky+nrJiZ65vxFYZX4wx1h8ZBwlcF37xpKqflO/93n
CTyVKIIs9c+28llCYb2CpwTWXXdvE+MTcNC8BELGKeM7UiBGlouLP/+WjT88XSxXdx2d1jfLFAhx
P32kE6gCHTtW9woWhb5V+Dr2X77hMaprZjHNPgTQhtiSNQvR1sa1mMJLpN+MTXLb3MfCvILbkaK5
bbAu3VRlhhCJnusIb4exJlklGWTpseGf//kL/7o2P7xZSvAsdBXPAbILPL1/vHZs+aJYZUAPbEfh
ZHfkJWXzCUhr3rCvvFXfR8NV3N6QfeHKYhtor8jyk9DVOc5+vbnV5HDYMjZjlZPvVQPxXshBTEiY
3lNahSWtuBWOuMzbHkBUiRmrip+G+e1oXEyAnaFfhPRlY2Qlj+CMtxPQck5wOlKIFt/mOpJPoGn6
jXTgbnvYHax4unMwy+AK8NgYzizFqHrzq7k+ywMrakUexs6aQqV0CKZjoRs37DUpmU78vavb0cIv
UmSCKpL7r4/M1z1Zei4uEDMziICF40Jzrf2fX+qv/tyfLrUrDMnDHziz4tH706VmBJZge9GvAshQ
e+LIJfvM4sMpexIZJgbAQXT9Kium5nvqNckxG4/VWGP7UBZUErOq11IXzarhCIQJ4gjAOF/qoNmY
4tUM1WHJ1wbXqlc3dmFY93knbyKfKRuVlHNxWg5NIjBSytbYOdMEsyRRem5RO8C/IGh0aVFv8nFw
VobjpWvck/jDYBYqhyeIZnF76sSqafepPhLDHTeO/ReNfeIPnyElXAEQ2aC4Udel83OnZ0EMue98
ZEMzOk2ib1aBHnxI1SbbMCMYVk2Weelg7f16gn19nqdy1plT2EJ/8V7N78WP75VhwPrkU21Lgts/
P1NNvSQx6HbNVW5MdEyMyI226sMtZUzuoZpitveabVyy5VgWJOsWrFfQGzyB4ugH1Z5weXzqOHbE
hGsA+6knP+ygbDH+3yoHK0+pqP5VuDoXehF+opWae02lHoJCehJZfcqyqt4H8sUZtLUWKIS6oLsi
frAmDYmSP1S3pajeykgHm2mrdZnMx3YGOsckRw40S6UuiXS1C61xyWVDFIii5i7T6+6E6rz5ulj/
f/P8F5tntpG/u6v+0GJ6+VG8Jr/fKn/9/V/3yo7zjdXKtG2TnmnTcuc+1F/rSx02xMpUumJDjIdG
N1nMftsrm/o3yZ3ouIq/wHLnsLD+tlc21DcAjiw7lqI6gWeM8e/slUE0/3D7a6zc9rwptH9aSSNa
tNDFompnJ1Z1XaclAL/AS/d9xal6oRs5rl636WA193YnHoZWR+E1qlrb6nTy0TpGxJVIc+rt6AIK
1yX2k01ZNOUxTenLja0xfmO21e2c2BYUQ0VR95EE0H30Bh9A3rfGqi9pB/XwZr9npQvZ3ovqS/iJ
+EXSxnjEIZ2fpJjJJW0/nJzU828n1sa1Pwn9IwaRvkL9mM02c0ulmYfxNetIeFFZIBejHkAoz/4S
XTutrOTMqije+ZSAhUmT5G2yhujZAJ5jrVWOhacn/3nQhODwTCs320an0lDdMlNe0K1REF4sDcKy
sn3sA5Hcl0buEQbrXViYwGWZGfENQOooE7u7MUjSE5mA74JNqMKDW9O5VSJ7TOFugvYKIICQ4mXL
P7txJhNFJzUs/75N7YTK1Lxi0iIDc3rp8gbDI/MtQhlJGj55WMmZv3Lo2hplHd6EVOY9moNR4YPl
BH+MGMJ+J5isH4VKp5w4A5WkoU9EPukgkpPnE6DTJucxl6J8GYcCL2zItKFc2ChIFtomMtmioMPa
XQyMNzadGI1naY8SiSSviR+3uf7iu4hhhJYD4gdhXNx0waDOXaJ31Wps0K2wSxkxWJQ0mUfwcTNg
gCmFaywM5o+4GyoYL6VjMJMcsSH1S9kxNe+NPnkEQ9LexE1WXXskFx28r1Y9U6RAq1TojPjH+5KK
gHgEGld11bGgscJeakMBhbubXIwmNkxKPGfeeGHDTCE2IPt8ndDPJjaB1dJj4pN1BlAIDxXstAD0
E7sugAVbnylwpf1R+uBSMX6PhC8hSmBaJ4MWm4vayRFkafzQP3E2YY3y2aNuPWGaV1FDEHBwMsbj
CHTM7Ykrelub0dBBxQVL1lj09huDavlEUtk9RYFbv8W9xynKDa30ZHsNw/SmN2oYoVipDqYkj0AA
m8gRXMB6PDR+qK0LoQuBem4xNEoLXGiyMu19VVRVsUxoqlykVuIdhkBCpxJZlEzLsDdFsg5iumUS
s+weYz+gjKY0OVIt8ITG+OWU8r+HpigBWGA/FM0Igi4ybNy/WmVwgHJYCx/tapo7DQraUpaxH9G/
1+KKBBpYtTFMkV531p7Ttc8O78Qu02Q3IfkOBaetCA9+UFbFoQfmK641ly2tHQ7lVdUTU0yiPFy5
WumEh6ZK3cvBk7SNxhLvx7oe0EQ3tuMLb5sAbv+0KyNbV1XQ2gtDgFpZJL1hy63WQrziKI87YWH5
RteBrMn4m/psXO6npss2cgjFBhVluHO7QH13SaVZ+zz0HTTXjAhMEjplfRFXTtQuw85yrxm2V/2m
5dEcEYc1Zk5d54t+GSbAOT0/x8Arg84cUcvz9AqTOh9KBSdgWpKLYNDaDUH7QXgn1hdTbJqvYRb3
93OF7HOuUsq9wO5cluzRmYoOhrqx8iK6TdOWhF82WMEdQm3+4TOMo09VK/Ij8D51ISy9YsYbGPPj
zMrjK72UMWdOLQ85TGhOvJ6qCVROxbPWx3MayH2LKWRaWgQ7gFpz2L8TnIU+Qr2pnhrTca590J4w
DnznXSZp+tBYafbOOCWHT5C1alr6JjTEpZZ206EEewq0JMHZvgnLbkIpSrvhqBAYs62UfTuAzA8n
sQo1RSls6whXcut2PZRrf5reiex22rwbl4+MfsUB2gQeZJZF+4qVQz9plRk/VbVZ7jIz8dHDgy4j
iVCBZS+VVaSrIHfqYD/a2vDqg5xuVppXkC4WBr3gSwFitSfPYlXg8iyBbhPTgLNkJN3hmIy7aSKk
X3eHNuqINnDMF/Em9T1MbzmNA8FqIr3DMSHxrH2cl0XB+B+MVAgJ5TkmY1TukD40WqoiN1l1WUfY
T5F95Mlgc3xb+5J7aeGjisyUUrKEhGdLJrABQxZ8JW2Gm9CJJBP0gcwPPtfJKp9aq85fLLPI1p1N
7/aUVtVFgO38sQRfwGjGN4hQBfabnk31qz+45rOaoZUqMDGshUFPeNLKG+c1cd3uVohK2iCCWCNw
59YFUGZ3dOUmjIFHYVuvredM5tlb2LQ8K3pYmqgJZei9RWMmjcvSiRJci9gGv3dtwieoSbEvLjpj
+hCF9LJlmafDhhocOhkLlX6OStNPztDnd6U5mGudZCttTymuMVDL81DLc9wX2xDjqfKy/NWq5cTg
m4rs2wn7nE7bOLGKiUuy4tRkEmbQOuotOdmpd4FI7GCDl+LcQ0Bhl6BTm7hJQBjcENGyH323VTTL
NlSc+fhbfdwh9wSOwb1lU0G/B8TsbeSacq21I4eerIHxj9aUFcUi7hwMnmkVZJhtHM9Z46gf1rnI
JjBS9BhiOh7AZxcK5oovgytY1eo2YBe+UeVI6/GU41r1XIXh3i5JdfWc0asmcg656WNmbCZxOxjg
hzgpiPXUtOFRFrF+ShtK4I1ex2kTdASwiFgW30eyf6s4wyZFIg0ke1NF/slSoYHa58czU1S/wTaH
mto71rT3poyOiS4v5kxlVaPXjZNJCrecemJ+VfrEFCzZCyKzW8CWxh5oe7yzwoGjtq3UNnBp3VhW
ukdHIg3Xw6lJ/MJYesacavBZ13AH9Fn7HsiR6LcNTE/HrnslSSXdy4AaZ7ZRovrsUYAJ52QOLPyw
nrZmbWUePZm+9qILzX5so7JHZZDQWpEUiQfGrrlPSxddW5SKhLgmqWr1B4Ab9BQMJyvIZopcLcWx
5WbeBJqOmc2bm4hbJ3wZg0b7IGFH4oByR20b4ODbGbE9bYPBo4YNfiII+zgiklpQadJI084WWRMb
z3QpDte5aBMCf1V+mVvKu6p8IuB5PSaElUMgRgYd3jaUrE3SivgkBCqhCV/9yDXRj3GqO/uw1vC5
UiBCLgY70MoMcmsjEjluLGkVm5Y+zhd7bF0ozgWvCWrLVWF6ob4sCjzpB2Fxvy0cNjMYTozOKm/w
75nP9LTal6rz2r1kC8foVXNv4DLQ02O2rXXOuY8B2XOQ5KZwg+okQesh0ee42Xu3enZdrxov4pq4
/Q5qSQh+N8+za0ikKOIAboKHcEpA5ed6kX76WmFuBexbwB4j4exAwBLbdo2IdfiRLi5yIavuAdKs
XHuuN/K+wqlEU+pbSjksY7DOvV2M04GgM4uKwagVkGDaFDz62ObDlPPUiNdlKtJdj9x27BpmyHGu
cFpqjqbvOl3UhzFpHIgEXXwTBrW4LBM6Ktkk+/uyiIeTmw86CJ2mxHRTFk73UHhETzE+0IcXAn2F
NBcG13XclcTF80biPFGaPb+K5OyBZDqPTciDkXYxzwdB17Mo9DAEsL5j+mEem3XuPjE9ljAzUP2i
batSLClB66ZNgNFi1aKrYeQpUbmzwSh3rEzo5KEeL82kypo3GFJp+N2Sno0vJNSR6AR99MOC28RF
tTfGTsKJ762HtqitR1b1vuIJALynlS0LpFc3+04HA92C8XutiYZfAMoApJ8JgPc8nuuPvErlcWrr
ZjNPyc5+oeR9Cnvjxobwny9kRX514buJfHL8ut8H2BFPpV3Kne07BEa5Qw+115r3AM/9jQgrn8xA
VNrPZqeacJW3tIUtZDh59Acq/HUi02r9pqxke+PSKbuXdtNtvaZ1LlxFY9XComYQzqjXrFpzmkij
xLl/Gw+q8M4iydTdRH/QfVAHjPoofaHdm43tMhuZ2+CE5I0nxmnhCh802D7UWt0bLGPYWYcieXIt
U94QQtQeK4+2jDBLp2WBXWxdSos0lRm5tGubanys0KePvXThR2ga+bvcLiHjJHABOz4aADoJH2xa
Kc1nPXDcxynOvK0w63lJrmJ14+eG3ezdQKHWTzZM2dEik7yMVQ4cvbWgBjPriu4EPLg924hwT5DQ
29dpQ4gXX0i7sss4XXEYxYzpOuZV5pHlIabD+QZr03Vt9GCNA99bxUlDD6M3qpyCILycQ0FnVmpy
b1BfD3agiMkUcw/mmL4L4rAQt9u6PYWy6E++0P0TmXu/2OWl4I4yA9kdALOQq2BjQQ3mZAJitgk2
3dWtNNjOjyHgIKYFNSxL4snYiYtDBnX2FBctig0UgqWl29WtH4zxp9M3496uyv7N08QMnBu6K3Qu
1uOcALTGaSVZmZUYnVUoCvuuyxO3XyH18UhJWB5eVT/ZfFtyosYprVk/9b5x9aXZhWEIzyuPH0en
cslic6o8AWztXq1YGNdRAs4cS70jNyqL+iec26BzTFaJNXyN6gpZxEuvii4E5oxzlvCEmdCeOxVw
uQ0NA5pd02fmoJuTbvAphA+neteF7rSCX0Gw1tLro8TJtdcrnlqmNR+e/0cGXP8P6b7CZXb0fxZ+
0Xvr4DVJ/ivB9+uf/qb42sY3gaRKqBPlVnzpur9OsYQyvhlQifkDbHkCMfifUywhviEJ8VVc1OB5
GP7PIZb1zXYs22HsqizHRN77d2ZY6mcViqY2E9YzGhRqIbO0nxQZoQLSI4Of3nSRfm/YFtWze9fb
TnE7N0Ez0yEJzeR7tjZfsEpj7NVBUwRh8p5C11r4moBlUWJTltV7aedUqXt0Xo7uuvbrejtICl4j
zSLARTby2nje15aTQQfLeDJDC11Q5rDVsKO1enbd8186pEjZ+u/i6g6/f7zQLOD/YSpWVVg/wwZy
tzqQ6GUuQlAKWTztavlCR3RDTTo6UKoTFau1eM2hYUQQ4MCtVHnRTPK6pw6JyQCxgiBmxlY3QIU6
iwes1S95F+pV3PRw8gPXRMX07yrF1Inmz5Y24b/QkubR5A9Dcy65nAMwQudTxuzhJyGyoUwOn9oY
35gmC9bDNPozgOIw+V62L2UpVlNdfe+kfUUfyPziXWhETbybAl9bmv3Z46gLyGc4tHV1rSKDdFCd
nzJqgMyWoU8nqlt6OJy9GlCVpAXqPxHFowvjbxl4DB+b8c5nBhKm59/d++dfp/5/y9r0nIf0g2I8
+MOtZDgWpgbKP7nTEe5/+r5g9ruWFtryZnDg4fjTW6OLt1j6+9ywOATm196o7aCbvbvyyhDZJXH2
Y4dls9GafBGNoHID8Rea52ym+PFaz6+J948Ji7C55j+JSbYT2h1HBuumL86Ks/yqXNOUUuFgs+7M
Tqd9KTqWEqNlOj7J0rzruwJDO5yBPNtalKBYTbR3hX9hi5bQhBzf6jQ7NJn1ZJoELAEOXSIFrdM0
+AsVzOJB84cXLoAGMs1A9HPcWQX6nVib2WUuK6dSxD2I+EScVGJQFnaA5gaXJkDpyBZ5D9HOHrRj
SrvlIpnSt7r8jJr5Qxi89ir7XgKwW8br3Ade7NcsHJaq2CdqV2CIyI17Kcuk8RZlT2OKTQnfJ2e7
8gUeDh/suN62YX4xgqjSTLZ7Or3qQ41BF4N20TavsV0Bi0MVDzNiIsT3YA213VlzHXxJ44Bi2+N9
tQRM0aIXZ9mnz34I841SbXQ8ZpIY9jbdSE6hMZ7c1Fyo6lor9Nvc0x+orDj8+c05KwU/Xk/TQGVy
uA2Y2pum+kk1qzqj85xIBbdJ6OJCNbon32XM5LHVAzQEIMBdoFi7K0qZB6ha+TPqAs11hG3WIsre
O99k19kRTXX7d9U5Aw+kim/bJNzvJBdd4mn0G+QAmaw9CTWMdCrstyCwqbe26rOd4L+WD1VuxYs0
tHEhi0XbUNDqVK9ePp1j1T6jErA19P/iafMHyR25etYJBbhBB3ae8ZNy3fxvzs5juXEl26JfhAh4
MyVAK4mSSNmaIGThfcJ+fS9Uv8EVeUOMfpMedHSXQJjMk+fsvbZEBycbhvgYKvFKgHnlZzj7uugP
UJixe+NAXjQxTUC1rBCXQ6KNvGwCfZ0W14xoIY81DI+bV97BzsUQXGBwNxF/ipWZda9TqDxeeFJn
yyMXrOOm1nSDK0f88/PNhwqZh/2oRUcHYOMClN1tYtxP5dagnG7rcE3iKD5ix9OHEcrQEFzVmXxj
YtM1nGmPghVJa2begsH29HmuDqjoJvJjBAW5vieRdC3V1aGRCR/WNAYs974s3zV2urfrftfZooKj
Az/q99909jUb/BRHVxXG8ZbjKPL8tf/jax5C4sREwQ+o2/STLufoDrr53sjiINHU9lKR3k5m+Bpb
bDsSfTw8LTTKBdT4AHwuvlWT4MM8hFSAY4spwVWM7QEHpZa4pfUVmehyBtSo2L3U6wio/85A3SJH
0JniridlKi5futhI3Iqc3UaqVpKtXMWqifuLRBE33gy1ibFfHwVZC2q/ruUC72U7R24jKzTHeFz2
pkX0SCVqEvXqTV0Vxhb9wioxHJ//ehWkmrJWovwYxFA5yxpDGczPe3AqY0fAQqV6OKln4Or973f2
TJ5lGIbD8ijLJmI61TzdTEcfzwUBXPIhM4w/nSXuyImP3X6saOsXJUnZjYYtJKMDpU6Ev/l0Umie
kC8Z7NQQ1XAtvdnZoC+R5T8Hwn6CHBjC7CJGEPo5s/S+vKCBUU5XdsOYd0hTYZyJYs8+leHUNGEc
C6bBIU3HI/giSFHI2AIjWic4gIcwf9Fn3yFeWk7hbY4Ov70vJIE/U9rGRFBjHOcdiMxl08eYCJVZ
a0KA5O/39V+v0lFMyzIUg2nOqTrJbh0mIxUwo2LsyXtjekRVU8/U2vdKO0qc8a4px4QrovbaUPob
rtDTHLTbqkYIOBabgV7BCuI4kZudvpO19C2e/vfVbb6ZDkpFjmeUwo5xsr835Mv1o1oSvZREiK7B
yCoMKdfDoFyrCv79VMfOnfV/RsBOMHlg8YDRiwRYWGpOcHsKW4KbKhlNPboAzEMHFn1GqAxqWk9Y
+h+GgP2F1UD7OTa25f9etE21bdooOk+leWKM4sjPLOVQG07oOpr5oZJlFAUlbx/WOKVnG7ZHpnid
ybU9MP+9i+CNumPRjVjSV/YcOFdpDGTBrRBJUIjikKvWogJn56nyyHiYiO4gIeFUTspN5Qw3hKoe
wM0W7hRqC1VHkyQ467oVInsGDzEWsubSjnuqDeFXOiqQQkbxlmJSy/xc85w8x+Lvm/rBjuYmcjV7
DZSDopGTXNtRsiwz/0hYhViN4RCCSLw3ILms9NAAKxxwbWbdrRXcR61PrHMr1i3Zp3IR3Phqvgvb
8qoJ66tgLD+DlmwFldtj+PyQpExIbaJtEAStwr1V6JgDhGngA3G47rxMwO1VAw6/U2VeU+71F74c
dS5z/6mJMQzOerpO2AIaX3RuJ2UwGPvOlOtQO7R9tcn4fc7QPvW8gEsL47+rKY9xDYshm1MTW1Fs
iTFS3WB04DL5RDFIPJuii9K1ctehAPKQd74VAvubaXHk6dLwin/9O+w2Fz7485eSy+YcijoQiQRv
5s/HpYODUChatENoTmuErHtQpZIFG1miKLEWWdcy0G3eO6v8LBLjEef8vvHHWxByl84RpzX7fAMp
ezXLRHTL+j6fM/6xWUb2oGA7S7RD7A8elC5a89eZaRsgIdRN+hfEFPi2i7+T8kCJ7poWZD1gZhpj
+i06pVVQYBj+/fb821M1CLN1DJXGPyvNyUX5rZnrvkNIRceBimgIV46L5ZB1z1MeKV6jEzQXxq9y
RrCUhP9IlrjefHaohrX9WPfieZx41ZQJ81ZfV0+OisGa7QGyBGEF7qACqy27+1T3fr/uMxE1N9Ow
GBpyMx1Onae7DcewrmEmyWPV7IOcYO7s1fR7CJpP2wKFVMDzXrD5gxpnpa5p7LqWFv8/LoKjjMVq
YMi6jlj95xPt/XKwBjVHX4i6LvRyXNqLMUQq0ksA1lv4/lLc3xuBISMecYPB/v79LvztYpx8kxY1
MI9P0fhg/h4T//FKZfVkDqMBjkVx4EAjw76nZ7uNa4c/2Nr9UrO+mcsmV8zMHelRqKV5ncXps8NM
mB02ufMxbud6R4K1Q22vxvImzkcywgTDXZncWTlOnBsnZNGaHHU1Wc3TlMXmSovGlQj7SzXPv3wg
Fp+popu8jrIjzxX0P38NehmO+2x6Vc8I33EeA7Dsi/d4SN+rFN2jVg97pihbTUVEClRf5EsQrsu8
tjJv6hv2kKR+V+Xs05mBODjTabfEd02lPw11slIhiIaBegNu0LjwFSmnpzBTm7tgMg4krl4+exEy
VepQlOvhsbX9eoG04dbnayFrTXqqyIVa+ApBVVbfbO2EYrarl71kP6hTjYcvy7eaXjzTMJslFsk3
6tjvOFQu7FrGfLr455tiarwijmxY7NJ0DE6/F5Nhn61KU3C08+4KIfLSngXGwuo3HfUz9Nq3bCAo
Na7/xLCMAsGEBU8eBnGdSsFtEuySsYyiPJPx+1QVIVKSHC3VorIXfkSqnsQWYIhK9zphfzDPXcE8
C7NiJY0aCcT6HsnNIiwQmhpJ7XiqKO5bTV4VGSFWsT++j6wtkSE/UtSbmcGADW+0UCnIE0TQesfi
E7doLsOlWgnM2EW9ISwthvd94UmeFbEcf/mYbN2RdUd1NPXnKygrbRYmNWV3QGtbyeqnuIH0yOBG
r6LHJq6fKHAWIAQuFM+n74/x989ymMIJM7saTs6GUQFSM/NN+RA6/jGzkkfBYKQEXJG1JK2VOB2E
k184kP7L30QwbCmsGuwAjnpSYhIHp1aa08mH2rJewruqNu5pSF6pc71IzOZWgBf8fbk6k/jyM3/8
yZP1UiLxUnF8QZxipi+h1C2HgX5pAkrSavagpbwq2GeAVxtQICPBm23+f738/zqY7s6beec16mwl
UumYzR0Tg0Lj5wNOCYkqdDuaDmqfLPPR34rQhPgz7XxOYgvRTMNaAQBBNvQ6qvS7SO/WiLNfCJ0i
Kltv9zHY71FG4cshHbU4FEv1q+2fiWAckJQLb1AgB3Zyqbiqia+oMZRtjYZywWoHsm0QN5Ntke44
5Os8Kb46mtAy87MLG9NZc4QbzTPldVLmgs05tRhVUcWKlxIdJ9Jih4DalDmiGFXW0I1ysPgTs17H
333GZg5qCsrqAzNZWGcl4/6iv1YmnIzCQDwmlcsiJq+ixXuJ5gXpxDqSJnV54cU4bbH+vV6TbYw1
VOHAdfL+Q8EKIGw304FDxtJMgwfw73jAiTzy8VEBwQierIahqCVuAei6dlMv20w7FBVGUdgLJitt
dUjrdP37dan/shwwMJJpb+iybFunvg5fUwvYADJvSzrTmBLfM64aaZXoH73UXtdO+dTgxwzl4M02
m7Vv6H+CEU2ej5J/EWxbh0Ma41BgqAqD5JTUdcu6swfmqTokaXA1ySg9Am0Bw2EMn46kL5krw49T
xgvFu3K6tZqKbiumwwblWDrr/8kNBjbBvlBq05H4UQ+2OkIqT270+9ruj0V+LYp8R6jflaykqz6X
YZAUHj40WVq2k9j8flPP+unztdCsNEzUyvq50F8bWAeYHY7HtiI8VSanbpCvzbHZDCWPtqyRlATK
taVEV40Tswa0m8bP1vigtgWciFo0Fy7ozFI2X5CFeQpVNXML3IE/1wTcBTRog1Q+op59G4MJ63+L
dj4cr9VB26bIUXLyzRz6BaRA7WFjLTUBmniyDDhIxi6RdHlhpODGegIb25mYznDsMwrFohHGDbFC
a5rc93mjbakMYN7Sa1An53VeGwx5In4aPYh0y+D5GdLge5UpzzLDpqFp34acRjxW75C0eCOYrn9/
En/dPT+KAtqQuoEMnfEGZcHZZ4eGz2n7PmfLCfeFMheuBX2CiXxtvwkML+hfg2S4LXSDNGUVJJM9
cACHlepaaBQ5zsK2mWJ8DmGfrZ0CLaeUkeXjNA1qYZ4dSMRZ5Cxc+ld10/ReV9Ecz3LbLTPxVGNa
sIfsRoL/AZKvWbUG4V48Y7KXiKyVpVyQDKzspozFsjb25IiASkvKYzig5g7Ka6uvrhTz3ffHT1wV
JCOG3c7uiKby6z9khxGl6efL0RDyohSIIHofxAAvJcmeCuKraZiKZa+PW72sH4Y4O/5+c+eR6s+K
i7kncw5jHoixeuBf/VHN0lmX8rCd2uP0kmntW6EZXyMdLsKRj0zPu0VVhjp+9nyVD05AMmF0lcQM
4pMRI05YaYjS9dQromOto3wcaCpkifFVtgbQ0hxmQQ3QFSk1hMSSyjdAWQUKjihqgymaPY8Y0/6l
K5VX2YgpLCv/QaVwT31QAWluA4kZ5WcC5G+D/naoZBpgqfqstoBWhn56TLV2FbTpnyqJr0Sq7MuM
pAuOYauhWk4Q4605767mb1Q5/9Fm9rvQyb0KOu2uE+Y1Ar+R8cE9RVtPUF7QIA/T4evyUYUFqaFa
+IjIFHRFUD6bNgo33UQXK/MfAUujnN9IEfcHifye6fLzpAbPfp3fl74VudRJHSm21nsZ5CYOTQlt
oD9ikrNuNHWIlz7qLS+RSdDLhqSA4e/xpn1q6ISWYwrDoxEcStMjUsLjkDXbSW631ahfh6q6//3x
66dbmqnQIrLmUzWFw2wO/Pn4EzXP9NASGZ3jFHs+n0yChirO+YrM5iAYz9JGelZ8WXVtGz1yX+rH
WDNBoCa3GWRToFDxAfz0EtHKjmQIutRayfTZonVmbou+e4qsLWDAHt56RC6nY77rrOWlbW9YdE23
dx4RnGKys+hCpQ1vF5JPV9HC2hXgDdFBvesFcZ39Ff8VbRABC7p9JFaSimxKvNTuETUnFx2Hf3/3
zzXHQtwBS5UpNS3OUxsc6qF0qCMzPxopkjoj3lap6lZh9cKegTsKJSJGyNvUVlNPNNI1fZonVQS1
J5QWg288biZEylrvoAqFLAK1AKZ1wqC17fl5fQ9hQZHfB42QOmqwwsl9Roo+xxEUek5tvglMZm6l
+oSN0vZFAPRgNGm+cqa8ckM6UUObfGT68DyQ9imgtdkd1aETrhti6JHhIgu2iSqsCvhcRsxIUGfx
ckk7atXn2IFQPo7Bt6EeM7t9BKQ7R4wCnagGa2Nk3T5EO4pEkuZmU8iuGjGr14izKxJefX34ZBI1
a+1QACOmIsUih7Q/rZLQRzodEepCjGIJFXJF5fw2UE1MSMntWFmEY3AHqeReauULBZB+vojNT8uZ
TUUYRc+anZqFstgsh/w4lPYXTQMpzfmdOnHg6puT9Z+1qDcIAncI1W6SITnghN0Z4PMwUW7rNFwn
jvoSkSxH8+gNEMhnl7WPSPX2KgncskpEZpcRuWNkwrWH0OCcWT8i+IaVWK1tOMucRTDscwwkDkBR
nGvTQT5oy4wZDc7z9jOw1MfKkfa+npuL+7axJNjn3PC+1td2X35OBP4EPnF1tdb++f0D/9tbOXmR
Oe1rVKvM8gALnHzgfmpBCZe68gjjiAY3GQmyv2uBd8FLwnNiliE/LIlDFqHCXuhDd90ArFoIIOm4
PPedHYC0A78zkdVTBXhQTKTLUWXehl0HjAXSZDs5d3JD6yLTKgVd7qXD0NkwhDUK777OTBIT+VyM
/VyjJiYMUjAa5VEd493g+/Dcekwh2gP37Sq2IHkyH7FKRF15FxGrUPn3jN/pBLAH9JDaiQ3fyVn2
PhrhbiigGPQXSjP1fBWdR7sq1cncdGZw8/MKZfwQnL5JZnKkhOqpedfw3i+UDgxdSoIroFbCSEkk
KfVm8kp9w5QdKA4c7sKevyGflKEcr47s349RRbR2UXOaBhdK4AxWtoG6hhWHiWMyHCYmbG6IwsfA
H3Pp5Dtv9j9fFpubbMrY9BTWvtPeLxaZSJISJZ8ZmlcEmxWcC8aW1EPrMerazx5EJ2twulWn7hav
QehixA2qyYBUW/ke/boLB4J/vbEIPnSLepeyVz2pTlIJOGVGVMmxM4IrAI4PIAFWtCFui3H6k4NT
UI9Eir0GjvUhJyxLo3aUy5jcehlJsrhtS4cuMWFVuVhn5ApaqbQua3CndehslLp5gvyMTl4ut6Qr
Xvjy/m4RJzeTu2nKlqExHVVPNSSQnv0E1Xp1LNPyKAflvpSi+7KxXaSPpWuEykNqVlwSwus/TEKe
zVz9bjHR+v5r3/UrBLzmgjTQktqgf42U+k+AcNLldMzWpwGW7eu5fFEfRQxpN5P1FxQQV6mRdIsi
T+4s0Tjsrjnrbt1/ofSVAU+h0W51mHE+Oe8qJgMX3/1t19TBFS2FpyC1uC6kwsApAa+VcG7QfW4G
0wrcXqjgOSXzGrHcqpXL45wHaJTR9VSXxy7Mb2o72xPdfp+r8joP0j9mzxQAmK6QBvSZJoffeFgY
mBM8iTzm3gYKThALeueEnnNO9zsngoI1ieCWvs8UPER9SKc/3IVRc1+bWr+ZcgXUU6YtGz3TvJxd
yss+JQyHSJvNrVkYoH4iQsF8w/SqzLrn1HBv2TLqmoIwLiTJohGAaNmJVCd4V3ovM5WvPk3LCy/t
36/k54N35sOKZs+qPuqrk+6cE9tx6RAzeazwZw6Tdm+QFg9ICVlwb6L9D5Dt9MmoLUvRUT0Im5DV
mLDQUNzGrdatNb+5i31IB2NnklSat6+F3zUUEgqHhyh+NXymqDh8aq+yq0dht8pKpJs8rR4Si/E/
HXXD67C4DrMtu+xWlrBepLqUXFkzC4yDRx/yvldgb/FQqu2ASqPkYIg5TeWfBDfeomurcVVEz2kL
mQ8fyKJx/BurYVVy5GjbpkGEbNn5MjsxLhNYjquewI8+s258s7g00Pt7t07vpqOCU3HYxViZTlb/
mZkh27bVHOG+PZrBqjYNoLQ+d6bVauEOMhVQjPWW+Kuv2G6OZIFTwGqgdw9yw6rqDIBOUJvfSQUm
Uco69JHyXSBxAPFNFmekedBQUtmzBnrGSknjdA6BK+KRw7QVekbDYAFemL3Ie+1otPH3hR1aO1t0
+WkO5bc2j4lodP7cPALsAT0Tt+YomsYHE4OQupbKVdL6qid0a1O0k7bUSbCmKy8RpaKWLv5ALwdV
miODnopxXZaETQbjHQxYrBvh6IFPL3dYwtZxEGyVSVheYOCNvnDl860/eTRM/00c4rTvWOtOerMp
FrVBl5L6mBvdIQN4xZyZNImSLIO0+A4a/wvDkxly1Qm3tRo4t3FJQwzwrB6v2p6nNkaa2whOtuoc
EKyH340NVfD36zxr6GJTp/KZJx/zKJzN7ecd9mkhZ7odsubN/bGpiB5jtb0ZnZoaVSZeltXHl6r9
8ISB/C2IHwbDuXQJZxUqlwCcml4Seg78gScVAn15A0rCqBwG6s4FIlnSmGdTW0Ef1pbh9uTbyYyH
VQWasVGrVRcZOSEO4Q1iUMKt7XdajTP5T7lLbINhhJgjxOL/efzCVaLoQCIr6/ThTvtvJqhbJZz1
HHEor50Qwze5HrJSY6PTJTgRXe1Czy282lTSXZAOc7dCyuikRN9jkrzz9e+clEIxU1qKteGjUkpe
VgJ+YbeRa28UO0HGfY6EeFKaXVDgKWgYf+XVUxOpV/UcXhcTpMu+eTPaY+0CBKXRU2Sli3Vp6csx
YTCUoM1gS5t918rBtizWU2FTH4ETVbRxzRfwodnxI+kWMdYEnxKAaI1k8LcX3qmzr3a+VUjGbZV2
JRruk3e/t0J0rzETaaU0kA8lj5HtvxTTQDiTuq4clKGWj9+gW/Wd5IV1vWo75hdkGv5+HecHeHo3
NsAyDVk6wr3T4a4ZTtiJzFA+jND8YjGs2z6G3Gs1fFdzOuDSkbSVpY+YSYirGDoMioENHAvh2ag+
S8N8VIz7z6ajl25rd0Kg5oYXTTpgre3IZxvdsI8kL8joeQiHtAa2Kztm3iXdNv67bQ/XvUC2Fyvx
o+YwogPlhNUpbuHI844aEq5TvwElWlnR0iT4ZLJ5yDAW/yTD8K0Xno4VL7+oTDrfNTBRc2jQUMFQ
O8p/l4R/DGnxZ2Ztaejl0empoij9/MhSXDH6k+sQgI2CYa9FAd7ofuxcqNAqYBJiU/ySGlaPIjdt
ShJLHKtzWThXsPBu6ZKsB2nYRGa2HRsITQMeH+7op610WzvLZ2uH9NnjCt3g+X9V6vQVuDFnYksj
EPOSvue8PT3/QA2xJtKreaZ+UhlrjpP+9wdaeoi9JZm+GwuKaSE8w+4elBmN2dHSDwoZs5H8zfHS
VSV71el54Vpyv5I0cd0H43RhoTs/b+JSwMlgsScgtDub9ZcZWy289zkvzn9zBMSFQWsKMAdPTpq+
FlVru7FtvoXjAINdhGuSf7bWIPZ5TM7UQD5I0OBMC5xVbtIMTZxs3RdStYDGB/xsBF1amvFar5BD
WkWae0rkvF34ouYv98euptrcPbTD894GQOJkt1CEPlp1WkbHwWeXpXeXycvM9iUW3cZf5v1Th44f
W0UKhnTYpMO0iYL0MRyC23qUXigsvKqDzT3J5XtT24e0UA+2Ua7tkv4lIr6jRLRtNGbrYayv/cC6
Flij5YSqfkhjAlhMuAHlbSs/kO36PpXVdWD7LHNuHTf3hAosNLP9HlOIoBGoRx54RObyCJuKln1k
Bk+5qNZj5d/+flNgJJzfFZ1qGT38rEk8+6CI1FP1WE2jo9Aw/pqpZ9cyuTU57mWtpTukqwjmvK6n
7yJuhjLeiwjTeBQVkDNSwLkSMhnyXuwMeMT4klWGRJOc8YTNP8CZ/w1j+n1MUKhvfogKQposSm9M
oaWb9YC23aZcGxhtZMns3Rr9OzkLH5JI2g9avu1ifadXw23JUWJoqyd9gCKXBA9Fn9z08FGL2t8n
Tr0XWHiDPMCx3m9GXG1YN9aV6ewnx7knj4MzyBjshlBs8Mcj1M6kzyrHo5JgstZoRA4pCtGJHClX
Mo13hcxwEPFuYM46Vx94HWf4JeXz+8SxA8m/ZZEOZAsYGwArJw1qK1Zs7MXjtJyi5mVqqus4mx9h
b74Gypc/WOQyizsfpl8zKi9FveIlJHQzmsl/LLyj+Worj3psQI7DcwxutfkEd7ypNJAOOlJPxG3X
JWC0xSiScikpK3/Q2FDL3OtUKNea3n5HMn8wgGFm6P0jRkWvTqdFm0N3eR8kjTAT/6Bmzq08yC86
ZVvZVVddzNOIeukABvLDH65rK72tYYD3c6hOHugSyHYYxLlNzZwpe7uJ3pqsfveH8M2fmhVuy2sO
CpBSipQEi7mV0eL4IGOQ3HXJ3gdK/WyD5aDwhaGeSwrrKpiGqWq82mpSNwrJl+1NQChx3q+MmsOj
X1gG9GJ/CZ9OWeYpaI1WBRqcwL7VRqxJgTATtw1GtI2l5nKa2REHlNJfcfyd7hteZKntqjMF2uu2
3/j44kG6+AmN+jtZr8W9lprYiItyJwDP8OZ9JBp5NrpWskFkROmC6/gms/u9BcRZpNqKDtXOYUxj
vZVSu+xse0GL/JDq8Rd4qzu0sXvEP68AIa8A5B9ghbmGPn6NZS5Db4C4I9E7cglsCJJjpM8JbVLp
juDXyMMg5aCO8W8yQYbtKxZhypzCj01X7cDLDZzJZ0ACYn5s9uZDGLXVIsrkj6iY6d1Nv0TqzD20
eX/GnMaZ7+zpZtJZGu30GT7QIYxE4cU5Au3WKLcyLkdcBoRUKmQ0RvUspSN7QzGinZI2n9n4/vuy
cq5ImqtyME4W7aa/oM+flbnR8pGIbugOsiqtLa19ykI+dFrUqauE/nM70ioIKJOhHacGOKHKxEME
nxjS73fHHJvD8aKu9RfD5PurZ0LR7xdon02k1fkIP3vFZjkGG+7PC5wY7LdS3QwH3rlw0TnRi16o
N/hEBz7ijnrnqlJtwvKE9qmovGPolzh9ZphT7BQMc1hdOSXHnLJTkap1+n2VF49J4As3L3uNQA6L
Q2iP9xs3vGdFNnqlmtwMPb7NwsxeRQ7qxIi3Np8RBk01frJpdKtWu2oxpbtmzz8EmvndIJBhMYXW
iw2QADcsmBlhBG8DoohVNfhMVyRth9ngXZJywrjHwiOTQpAqwKmXjQtxgvapGy0wxXIWqYXiUw+G
tQ4WZGlMwdrywaoYJmyWJpRYMhSarDmD19wox61s3MgWsH1CwzXASjeGTwUIUwHtpVDNpWw324AK
3avtrlukY3aEqfztO9qT4vfEVuJeCsH58FsKju7dOqiTNS9gsY4G1HG6kT79/kTPNQY8Uey2Mihf
zKDQjn4+0W4kPE0C+IS0fjw4OWDUxnzJhP4yqgjPo1AlBNL5SsfSywP1tUjlm6FpNlpLRaWk9WrK
+V9duKTzswSKPJAvzOE0WzuT3MZTnkiO1XeHvgGYjUcoMtRtBr2J7M9XNi8ecpDuwp43ECo1vBKS
KNHJv5TjhUHKmZ+DNiWCVXi7HJeZqJz6OYSJAi8buu4Aew0JjeM52MVEZe9ZjrBhP+BU6zEFlbjs
de1dyh6ycFzDa1jT5Yob5a4oU7hRCMh55e7ajHVMiQj1ENKF71I5L9K4UA6odIaoRs467iA4GxPm
S0fkfXBtQaTq0Wjn0Qq8ytxUKHc9CFZX6Wi1IVXcRbB3J6WlMRHYKZgQiwk04JeUHHCC0oyP3x+o
rZ4VSzjOaecYDooNDiAnPStGT8SIDHp/CGvSWeb+Z7JNaeiQk+vEHto+zLDkR0pZfxiQteo6Iaqh
GBpQDdIXq/ldOA2gaImwZECz767BlmQeIboAzwx23bY78C+iEtCTN1UDyiz66SnlpgOJIWPVGjZk
IjjLnGOhl+nPhuAuQGbYOHrGZH/AxlvUo5c0aYw08lqhvA6VV+KM12bDGanWNqMKYptNm5Al/eov
eHTUxE5q8DOGnHLgFw0fwUACZNSWr6zr24xwNJWtu0m+paCq0FYn5AY1FcoBIFlwoiKjpIowY5hE
pIyyFX4rBsllZLqrrjOVowdnYEnkGJh9wstVIiln5KTqpMLzQYzm0F75oVQXuPWUpaLlF1S9+tlC
D1cWRaVsU/qirjkdfXDSghUB7++IvClG7sES/qqHGDS0Bnb9BHRJSA9k77RLwITbehitFbtGAm1K
/qN2WnMdtv1CV19rxelh9EtiA2/PjdQI+44zHAut+zAejbY2XY4VzFV4I+LBvkqz8s5swlVBBo7Q
tJvS4B21QhRlKdNiv7MIUZRwivVTS8CCXb52pv7lgDj0plFuF8KnQTJO4c7UOBF0hX1hQfjbPvh5
GGIxcByNLoeJPuS0zSE74JnaduSFg7XrQp/jFKaNK8fX/iRp8j0Z+VsehR+lTX+fCtolE/e7B0u0
iP2tOkwfKQ43HEAzvyNjRCN26mR75BhRVWdkascaRwRytf2gGr0hBpSBdXyJ5OajLrJDHzcIaPW9
rPCPFCJ/JmAiwwTlDK5RWdeRkO6A8Cp472ZO03fqQO9R9Wta7/hZFZO2L+T4IcWcSMfcxldpbAXY
INewCY0vFYPE4B7ObXOj2kzgFOoLw+flHUf1GgjQoq+GydU0jGiGpG0a2MJmRocW1eSx8cttrdC2
yBjbrxKrhxuJGvT3ZeRsjeOVxC2LRxzMAPCokyN+hijZMsYyO4qIgOjM/JIt8dZX9aMdi3hRJcGF
Q955NTZ/A7RN0F3T2jrrJQVmGtu5P6ZHtZg+4JiQL1fx/gpbQceItNrUGo+2RE8MF7/cT1eJRBvS
Vr70XuxBXS4tqhi6qYhXMkzSiYT45/dbcj4L5hJNpIG0F8Bon8mVrGFSusYS6dG3irsm1vdYGN6T
+7Etnmn277uyfsMiTHD4rTzuazPb+XnOjEImwLFhiM15UCZBr9+oRXCJLMA44nTZ1+iaKobKrJqv
Bdvvz9IC6wVrVYhoh2iYN5t0LdVHWRT6Ntj2+MMcypXoesE5H8Z3TLeGASyOMcY6eKPGh5Q0REss
NXmqPPmNHqhYDnH9ngT9n6ZGHMB6u9cH8waW/Yb4JIM3mJwlsmDdSYUGd+PE9WPcpONSISxSI7Xe
GkPywiyO67A8Nxlq+bYqnzF0EUwrlL1qxGupyHmjsCDz9tGgx21alM8ZqiVXg0Dj1g0olxEBXP0Z
e3RrbIKmCI3BxUGGMDipRW0oe1HpV5yqGb6aS7vpYc/x/8w0IsXCiB9Z02HUNIyTMTwgWkNvVcIb
FKvjldzjxJWc6i02q+cZEbdoA99tFeV9RG3KDomcoI7Tp1HPkmUbqCuzMzJMK4O66EpN95QSbk+D
3tC2WqLRb/OeKBN9OmYSLx+uZHmnzmEFZIq3TNimY8OcNw2L5wlFDCfGWl60k7WsQxL1Qsu+n9L0
DtDlPcm5riG/GoziSEqnDZEFOQnidDt8xRSuA6AxIDVcV4t8FfrqI7UZRqmk3Du+84FsVnFZy83B
wKJd5Xcg1EzPzPtHSt9trkxHi+GrG5ptTHoOPiYtu9SZPh+az68hXF4Hb6Nm4uT6+RrWgygaW/aT
Y+I77zoRRnlfv4YyIvJEYt3tho+izpfQsgXhOMMNKMI1ydqcbsgudONgOpSAoucQhWtNtNQSJMhE
Va+tuoBTRhYFw0LvmCzmwbcqZa9JGjrLpDL3UUBTAk05iihlXPUBlCSpMzFeFBKtKdX+Q0iXvVSt
8AjYJNpkjbbmIUy7WIgl52XkJegAPFtYyXUbbvS8v0tKAy2YGjEzdraAv8aFrIF+g9nH/F9FpBKu
ibF/RiyFLGEycWJjEEgGT6QNieDatIhDVONBW971hUZyo75U7QwjYlhVbgeAEL3hR1h/F075Gifs
C9BvSWQLWD4gvZmmF/c8qjrqjyGLb6nKX4yORhoH0gY7VerV4nZKrWI95FTopERtCW9iyYw1Ijn5
/NQURw/FbzfNL1jagoKfyAmizrqXWYKQixNszp71hrZolfj6Wy7zEdlSgNnQKN+aaKu2XY67hfwp
mfxpVxOlm89/q/b5sBHtfoUMz/mmBle/kgUwwjEoYJ6b4K84OONtj92c3OXcWEFA8wK9/Q9z57Uc
N7Kl61eZF0APvLmZi7JkkRLJEmVaNwhJrIY3CQ88/fnA6dldhIjCnjoX50R0KEJUMxNpVrr1m18l
ooa4c0U3zcAWUphdtVlYoI3fLjMjyWhE6rw+nppTCg8SpCBYTR21AKV+YGSQaMiwAETAf2XolXWb
1YhMwk7dwqgfNhjMHv3SJGFd9s86GqirTLO5PWDQu3L67MnybTRpSxORLm7XRqF8wrhDP2igF1ZG
aO2VIr0XgRodRDIod1sjC6RDCEgapdOUx9HBv6sF1oJD29zpemOhKMY7FbC8W+Bi9qoH7bCttFas
BfaFmWFAsTCfLaBSK0su0M4x2/om0KJ045nKKvnccXXf27X2pSicE3QY4Oc8PbppWRyS71UTcXrG
h21bRrwW4QK4a1X9W1eDsO64zQJ1QHAuU/uvoaUyMpyXNo7/HcO2g2KW8tY1ghvuZAIUHaJqqLej
RNU+Jf5faFQpdNjOkSM0o3tItBYdJxfdKpJLBT6HIm0CDYexqqvXhZcaWyR4f2qujKv1vV+R444b
a4tZ9oDrh6JtMHTbG3UNqq0PY1qOER+SXZs8NH4Frf9AXkPaJI37Rc66ny6iDAiNAKGoB/tD0aNU
4ThZsg35+cYZH5c8bAIdNVJXARowKzV6dqzIXReds20GoEpxXJ3cGHq0pajAJDHZBrqoq56/A8Q5
eqg9BKnrbGRg7/u4qdWbotjIGnIvLpoAYCVah81RCbeSM3xnA/JWUg+HoWACHkTzKP+sh9jfaej5
rKOmPmWddFemHR7NhenfBby06VlvYRJjG9tEGZ5rG0yYpChsX5oFmrjrFub/q/7/mwPza4J3tA/i
tej3GzQbThkJG4PTOkaCJyD91Ruk41PWLqeBJNXrgiwAq4Lb7j2iHwwha5Qr0GBynqTwh1vqHP59
80NVWt+stN7HRJCSavWqsT6gDvzT1vJHVtRhVbIg5Q9WI92zLUI9NL+ZITumNHyNFAzW6vy20nhf
rc17l4c+3N+fc56KHDVEMpDizD67D9PoBJGNbCkmeb3Z/uyM4Wfn4aptRXepbnNm0TSu8sPPVE+g
CQWII0WnEVCIvcF4l6xA2AEsYLjHDCD+rMm24/oaY6rCs0Gsb/HaecmcDsUM5+BVjJIMfmHjdtWP
LnTBsUbuL1eMnHSTpdFCO3ZVDYW/c4X/GXT1w9CGYm05Xbf2eCdVexxW0eEp9GgBrPXe0Y0hQyeM
0yUvktrkVWhwgy5kJLxPhuSqu5bn/6jSvqLXjhyLLn70ts9hZ+BvdZve5AJzBJ6vTobunTwvf8xd
9SFOv5kqFoISnqtydJtADNgYXQRm1yPjpqAub9ovrY0HUAy4ulFI6ejcpiRHftJyNb2xzISnV/vn
63r8n2+oZNh08fd/mXhN/vpfz1nCf2+dvd7+xqwb2Hmx//Uh4NZVZn9V06LGrzmv/e+vG80G/l95
hvH+oqNNcrZ5/WZ9sMnwTf6P//yP5x8RXrdBQp7w9GpqNjqG/ev3/xaR05Q/eCwkpa+PlgY8Hv6P
FQK3gD+4myHSQbYTDtt4S/sfKwTrD5W8PAopUBdB94yqSH9bIWj8k8YnYsYDlRjGq/m/kZF7zWb/
s+hA1tdRDcCajPwcKW/5Fc1+lu3mKIidkxFnT17yV6h/7sg0FlG54RYFjQD6Md7hGSLyFhhSn4Ne
Cvv3rOce/7uqN+pjb3f9379gvBqdfYGPFrzmFHyByF20sLAOSL3N+OzbfuhvjSLa2OIpqL8DElpX
prJypJf//TyfnZ/n0/PfiYbZgv4/nOiqzFDMiyQeawT53szs11/471ktgfH5YwSxoNzCeyXJbgLm
b21E/gH/N97Jcf54vUf8a1rbTHheB4AIaQArSI7wS39Pa135A0kdmXkIa2K0DPm/ccP72+BjfH96
O5lquyjDqNTDe721uRJus6BQS/aSCPrbV9frVGmDcIz1A3l2EfAyZDmF1KzLQS/16ilOgeb/9Dqj
Ne/LXI+7hcdd4vkMHvDPR01gAR14fzOz8vQ+NovoT2Tt1c9xlz2eDc47cfT2FfKfwidXNsS0/U7N
2gSWXV2UGw/p9BHsVSg4ROnuEmZopgWTPS6T0KcqezW59xFkgvKJUDUnsFa4zJ9/zbB3GjGW889q
9E8jxsadrQGJVacpQivJPRg+vJlib9gjgPqEsnb/pAqx0FVztYzjc1ZLU1ghUkZJcu95KkyOTH2S
PaOGrJzquBxlz5fbMjcg43p3VkuacWMcYC/fh2EwKv2ouIvcuK0GwNI3SqvYXK5mrjFsK+fV4A7C
aw+afPex2qfKJ0tJ5WTvouWBTW3QmbAErNyUwOFfrm6yYfwzRJNluuRclnrQFu+b0jNJNZsl9sRc
ojF6egh9EUo6MveKnSX7XiuRVeT/NmN9Z0lu330Ay6VX/UY2m15HoLkujCV3rZnYepVJPevtznLL
UEvs7s5Tgu6LniDhe4P3qmHfXm73u6MJr2ESXp6MvDLvSvCcUyd6iEQaH+IRS1Gl/e5yDe+24Hfm
hN64jdKpMTWUkZPjJEG+1+jhh15X/CS04F9WfZcpFRpZnjmskHTytiPl+8rix1ad9b8ZV7U3VKNY
l1dAVfLrflOFSL9e/vi53p/EUhMmrRJ2BqU7Sf3B9yO+Pes/dgqNuFzDXO9PwijkvtR64FW9laYG
WoF+l+RXRwyo0C1Z6KK5RkwiJwE9ngdhDIQ80s1bQwm97WDh092pqrTk60Zv/7Z+Mocmz8cjE4B7
QkUVrq13N+Egi0/cNKKFTpppwSuJ7myQU13pPOQDgNo0oiEnUknuh1KVjNOgqEvv9DMDMUVax7Y0
2FAJISGi8Puti8id+V6ylKiYK30SxnXWFFyvCkoXbvBSo2w8wgftK/tnXKPP+ifzNd5lapvSgwEH
qNQXMtKFUYaYGWugsjCP5towjs5ZLW4bOELxO1L5Rhd391JtGo/aAK38qkiY5oxKDzKtZOU2jVDi
o2IjfbkCUwMU77ryJ7GMXBNaDJmmMonKxsSA0QYfQL5uQWlmrncmgdynmi/StoEhbvtxsJXb6FlW
+3hhhOdKn8SwU4LCj7hC+aMmyg+OQwlMVcQBLnfNXHxNwjcyQpPX5Zxv1wWaeJ7sBYfAK24rT9jr
y1XMNECbHIwx69LzSi+ZPHkxGDDMSf64A1o/1xU/OeK6aOAGQhsXIGvgJTZwEcCTzbpZ+PqZDprm
JWpeVMG/Ke6LH/GeWAgZ9NrIGOcgWl5ZxTSG6xL9AM1wX+Kep21LccOd1WcAhrNavS7CtEkAI8Iq
BXUtE2FqGT/m3IL2AkbfzXVDMI782fIggr5EkLBgEiFfep/EdYriKMzky6WPC+U7O8wUzaaBsJMq
CwrgKoyUr0gjfwBtfVdjxgXAIN1DiNtfrmhuok7i2KuGGqvX15W6B5XjILoLuASExOXi52bSJJBF
EMdyJPdsZSro2Xs5ROmZhTvbGWWxsBnPVTGJZlutJCVK6/bQt2wGJE2/k51BR2REDF1uxEwfvar6
nA21pfOGbpcujQDdyjLtNTzZyG6eH68rfxLNXmv1cKFk9wXJ62d4CcGtYkfJkoDE+zNJnWzFKdQv
I4gyZlIjccaSvbKryXjFJFUvf/0Yse9M1dck51nvQESvmizN9UOWBzcZqb+kTslIGLexUL9eV8Uk
km3PansH+xI2m6oUm9pzHp3Ir36oKaitVkjGAr1qbqAnMa2XzWhH2FMPIlrRJlcVeUt6Kl7oqbni
tbdLhuwKpdXFuGSUBWr1vWTW29zCQ+dyL80Vr74tXmRdkhmV2xx4eRSkZdTE/1OPSfItrElz5U9i
We2jUXYw5vNjlCVg6sKTj2ovX+idmTie6h8ksL1NtejRQB4K8zHBNetzgsSJtsWcoA+uW+5eUStn
kzVwOeNGXdwe2l4vf0S6FpdgJ9J+YaLOtOEVt3NWfOQPwrRLrJmRTkY1t6y/oV8q7SQjer5qjF/R
lucVhJVwjCFRD1ljoQfpjbgMnA6vu32/UpnOSpdJh/ogLduD6TWf7IzErGvUH7Wuixam0Fz/TAPZ
yTv8Dccp2pd41A4tkna5BzieV8L+03VdNE7fs0YwmK4DK7I5JG3pbfFzw+SvMxakrmZiYAq7zcg1
mUXaNwfPNSGpaoi1mcmflz98rnMm8WvXSMsWYefuylyr90QaaA85PBphtaQvOrNUv4rgnnUNSAzF
rxWVGoJ2BxnxXuQJ7my8VfjG8XIjxj3rnd1AmezGGY62klZ6qP6M20GhRg8mylpp0oAnGfaisHbF
4F93BJu6BRgR925JDahLyUKE3OxnC0Gcy+2YGegpt8xKTLUSrdT7EAddcMFxymNF1C1syjNDLU82
ZRvTC9MNxADN3cSiUI/dG3PElBhasRDKY0nvjANpqzdRINfoRFSZwvdjwfWU6M2NJMc7EUVHsxG3
YWlsL/fTXEvGn59NqdLIQ8RXW1oidYqHhlHfriOBXhTea+bCzjA3FpOITpO0QeIik14wBGu3eg5N
iAfx9Nt1LZjsyiLJVSxkBnoqSwbAHWlb7v2mlI5tY153rpAnka2bkpZ0mDAyGLkhbw0H21jPT5Y0
wmZi7jed47hMfYxzKV4o9RbtP8SYgyfIXjdWmRorKTfuWsAhl7trbjAmAV6LIo6woqEyjwz9ZxI7
/c4cEnNhPr0/bwE0v51PbJdB78WN9KIjioGKRVjvFFGIfeu1n2VA+o8Kd7nLLZmrauzOs6lrRAg3
y4PDwIOclj+XeO+tQNd1G5yA8Y5rBKY0os2vbNgk5MnpQdGOXWobEBrWe++7b6LEzgLfqaPHbb5w
HXp/fNDiedsq32uqts3AHK/kTD5lxM66Ca98NrSdSbjLfdL5/EHpVd1LEAJciCP60lXu/f0JIfa3
327Grm5VhuSfMKQGe1aNUGbdr+CPilRAZ4qiYGE05nppEvQ1RFRdSQZAIbWs3foRq9XKHiQ8FS7P
rbnyJxEfdKUtSIwqh8gPHwQJQzin7FOXCx87+/e13XYmB/G6kbUSP1//xCucu8/rBFiyb5s7R7RL
uk5z3z+J8kBu9Ix8ZnNoW7s8uLY/Wgbp3sIaMtOAadrYlXRJs0Tnn5COaICsCmPT59BkCiP5dbmL
3l8S7akEqy7kGrItKxU8ZeNrGmpwUZuPg9b8cIT1XBnpFyXRT5frmukrexLZA2QxHmpM7+T3pbhl
xQ0gkaT+8brSJ/Hc+zHqVCRPSQPngYwnbpJ5Q+6sBldyzAVewVwLxnE6Wwn1EHCoZzYyAMn8rq3Q
b+wArS7M1rnCx5+fFc7xrClzr+8PIh4GxF4r3oJMHi2v655JIItG2EPW8axNVgCIm+UEnyQvkm8u
lz43UdW3327HltSxGYyG93UX35uB3uMKAFeRI6dZiqUDzlw104CGXS77ehqecM2DRtpGOxdK3SHt
lOse1O0p7kgOnRarvio91aOwag01ctt0oGUvd9PMEFuTTVsucx7G+jo8iaLB+7xEeK4pbe/K0if7
NOYfBvxWOT31QEg3naX12DlK6e7yt8/0vTWJ3tKHwqqGmXJIZE/djG9Xbqx87dp66VlmZlObCgqp
MDyKyrOjUzXALyl4pLkrTP3ORNT70Ykz/Huva8gkiE0rD3JdRMrBK5lEWRfgGT8A6C9a6aoLKoTJ
t9GgK6LldUySUaXEldtGuP3G07SD4ZRLRNu5wZhEs5Q1sJ2tOD5lofuhclxM5XvlLwff1e3lTpqb
qZOABpGsGRKasUBjs+xHUvWa2Fs9tOiF8ucaMIlk0aCh73lWekrcJtgEeE5scagEip6K5LoDnjXd
mqMhzzyUKk462sdDV7jbfyOr8ZpgeOdsMfUzi2BOq4Opd4dM8OE7LSNBHyIRpLe8+3lR5BMoKZrO
GHyHMT7XbdPF/UETVlXk2wC7WU/dKh5QdmMPeD/HUMMLUF0pEHcIXfGjqaN8+GiQPydbLodKCf03
kb95YeaESL4lhpYjEoiW5J/omODAVcfSaJ6eRt8UcA9KdpA5Dvp7NeobJBJ9YXQwVaRAIUeP6Hmr
5M9xOHQ1AiZFhWB4VSAds3CjnhnaKfSlDsISVeMsPQUxVA0w9OqjCBE1hsNjLAztXBXjz8+2ytrK
RSkk3EDQxkCKWDN8aZUqev6B/r0ydwgi9m0lRtXie42oymmwDXfTau6XtEdH6ar4MicB3MN+QN8x
VA513X6sAwPRf3CtC4XPdc8keCMrEjJmacprpkFoSDGb+FOGFqaVl7/+9Rn4vdk/CV/NyiQ5kQWk
ydDpoycRIJjrd2hAx9UH4QXNuma+bTThN9vGgEZqAES/7fMGApXpP6RoyqzlBvnGMLK3SmxutMY4
lnHTHxDOtxe2w7lemMZ/2g02E7E5dSk89bzr7L3qg3ZrZD9YSO7PVPFq03k2D11TK5pMqpOTbklf
Cqcx8eoJclxceRG+3NNzNUz29E7puyL3rPoUa4n3MUgIX2nwzQOU0aUqZpb6qd5aX/dd7AyFcgiS
+Gh2yPeWkPsuf/5c2ZNDQxCLDuFGGBalxDyBZaebCE2FyLstvDPPHBqmODg7iT1FirPsVDdxd2d4
6Z0hqfadhc4SYkjAIa5qx5RLb4O1szKP0zNPBo/ueE11csjE1xU+jv3ZLEIKDZWgoGlOpQX9UxhJ
uK7UYAkCMTeDxqE5Kx31H71pHLk+6Y2N6iC6b3oYpog82dctxsZkKbOaREiy7danXGuhYindx7gV
5bpP6yvv8cZkPXMTrAxaoXKwFZb9WYIA/NVBpgMJLj0GzHR5FMYp+c6SZkyWNOR7+0GpuuwUuaRO
TUSrwAIl5oGcdr4OzOqT08n1y+W6ZsJiiovTJRulR0Ukp04v7Lsc7B2iLb3WWturyp8C49zGg78h
JfWp6AMr34xqHL+GMNeuO99OMXFy4Wio+ZbpqVO0O0yWYnx9nRdfZZO//P0zc1afLBsjERmUcpye
osB9gd4/rMwmqldXP0Xok8eCoJH13NLLBH1dA2N2SAO3XqMs2RjNDO+rMsdZyCnCL5FG6ZNTVskQ
CJ0m3Xae624ud854WXxnov4GiHOtFpQ1e6Utt+y8+R0E9pWbFLdmGB6z3LhFR0vrr8sdIYn7dvno
/SbxuQYXp8CGB5MHiPOV2vPllsz10ySuS9mKHLNhmI00PSJw+WKb1svloudm0CSa4cTiQF92yQnL
lOYVGIrShQIfM0quuw9PVZx51SBFiGn7KYmQ8JIFKeymCDZW0f+43ISZrW0KjfMyUfScZouT3KDV
WetHA00KFZSTZOgL55eZAXg1uT+bqLadWWkRqOKEIHK1RkRc5q6B2PTlBsyVPoliEqhZ0nZDfcIx
Tf1qRk7/NHi9+HS59JkRnvIbO0OtdAcp01PQtMHG9M0vOHC1a9PF7/ZyDTOBNsXFgZVS0pzd4IQ4
4Q173Lc4Lm84eH2oyxp9weyl06p/A581113jz88GA63y3OxdIzlFVtg9DDmCGCscZnL/yuGYRLJZ
ZGaX9bU4ZU6Joc1o1xwpkr3QWXNfP4llhHDzwS68jHVCCrc68zRaO9lgLqmnz5U/CWi7S+XBc8P0
lLHVYDiNaV4WL+39c4VPrgpCdgpX8StER+MIUegA91CMVRZ6ZmaiTlFxuWwPIYnA9DSkOmzhAE0J
nDN+8eiuL9Qw8/mvbrVnM6cqcbKJB12cEGfIbtwhOha+GS887c4VPoliD8m5MhMN1/kONgImKule
CpOlq+pc6ZONmNtvJw9yLE44HqQ/uzB1YtRXeVi/HMJzxY9jctYzbWiGclgU6Qklp881khV3pRJK
Cw8dc4WPPz8rvEcG2EJkqzpZWqCurDrK9k6Flth1nz4JV1f2Kq/3LXFCze3UVvpBBEsAmpmj7quL
5dmHC0n0Vt074pR42Z+1nh/GFHgpN09Wlj+igLQwc+aqmYSsnDrwP7REnPBT8daILX6N4uqbbBbg
yaPmCUnh7XVdNQ3foTa6po2REESn+qWNeAtFn7INl3DwMwM9BcPZPi+VUuChaaIV5c7G2A4nZmVJ
aHqu9MkVX00KTD57K0fqIZDvijJOPmS+rmyu6pspEK4LhNwatRGfOEWjnt2YdUrGO6yuA9ohkfI2
COrIkhvhhcXJLmW8qBK5Ncs7v3Oip+u+fxLB7pCj+p251i7wtXJrIqa3l2L5r8uFz8xQZRLBrTk0
Xan06p2ZWs9JEO/cAK1zzKwhFq/zdtHVi75458Q+BcOFSpx5WS6VpxgdFoDpaM2F6wzlyaX70twU
mmy+tk5iN0tFf+h7/YRa1Qsvy1elJQ10NN8OcIV0q+2nuYUzs/KXbJopYoKLaYB3P5zCJ4tcF1pR
53PEOvqKiXxO9SHUlwT/5oqe9AmYGyTUapmieRyuO/XG852FY/O7OzpfPVnYyh6bIzfqimM2BHda
034JhgRbWbu+Zumn/Ml61uHh5Bvwko7OoCvxB8URan3U0jY3ny/P+3evFjDlxxPv+QYgUnBWVVoc
zdw8Smn5Da3RNbfgb7m05HY900fWZFXz8N1AsEsWx8BoP7ZVishVbGL6jEHS5TbMjO9v+cgiDuOk
U8SxqxKxklUEW0ol+vO6wiermlynKJn2WXEscweN37L9jjqsWPjyud6fLGm5GzoZolIUjv7xHr/6
DHnSsj4UDmZGvR4W28uNmBuCsefORtmWzEb1dFscbeRdGpTKUw+Rc+ysfumBUMvN5VreXUOZS5MQ
9tEtcjLYSMdMimDAandokX9NhLjtPPUON4XjddVMwtkrjTBQ0Mg7NoWxMUX2Z9wWhzwzt0qieBtD
s3aX65nrtElsx2qJfGYbdkfFczYoea9Ekm38RfucueInoV3iHNBVuGkdvTKOV25fq2tdwVrVl+Il
I5WZ6TXNTBphVtWoeYpjbok72Ux+JWl2b5nNjjn2+apOmqYMzDjGviP0u2MtPeI1twpTKD/VEspj
JrLNcaadzdvWNsooMVEoj0KI58LwMozemgVE8Vzhk8hGAzFFeoxlQ0Hn1IPxpjefSy0sFxaOmfE1
x5+ffbtr5pVZ+6k4Ci/74mXxL7tK977SZNdtDdOkZAKVDsSyqx4j/O43LiSTtZsulj4uzr8dVAwE
VN5+fRrnDacfWztiQvwcw4ZtuOhpRrCNcvtGQvO61pKFeB63mveqmsSz0fe9hCwtxkwyUK1E2YM3
WIeF/r000z3u2E9ukH7JiO/LM3auuklYIyuf5XDEtSN5omMfN1tLE/c4Cn6UA3QFx5YpmFQE+f5y
dXOzbBLmoO2damjcnBNCTvt8K8ieBjDgS5zrmWk2TTxWKvIdnaLmxyqyXtqMF5FkpLfa0dIeNVfB
ZPvW8UoSaaGwTg2gfV172Fd+umYzWaJdz2wb08RdpRh+nsuhOI60elnRDyGyHVkAgizNy4PlOQvZ
qbl6JvEuWUWuNSi0MRI93HprmzTlTys2DoZh/RvVzAy4MYl7L5VcS1VFfowLVvMKP8l12C8C++dG
Y6z1bFUJXDJ4mIVkxGXTgTl0kdSOYKEOSuFfN2OnWTz0TzW9a9v8GHL9adKq2vjNotjHzJY0TeD1
pqE1Ge+px8BsblTWcqdtP+V68g22yMI4zw3AJMDduK+U1siyI7KK0cFTkuJOToIrL0HThJ0bY/iN
63N9VGvjZJRVED3V2BRGj5eXi5lJ+lu+TgsyOw/q9Jg1zs14YK5FtMMN4CPIoHsdXtnqcj0z4zBN
3JlxmvShGKqj7DgomsXBoHyPhhqrTuDX9nMZO/7z5ZpmhmOaweOVzYaGmg3Hpi+MldJjLVX0vrPQ
jpl4mKbvegOvnD5OsyOEERzPzEH+LOuJvipwZ/p5uQFzVUwCGsOT0nDSMD0qWlivBZaxK1eN8SDD
BGChFXOjMYlq6IlNoRlFeiza4cF0y5+BZWxQUdmNN6XrWjHZ0P2e0xkbLcLznAfDTOAabdzXyEYu
NGGul9S3C1NoDS1wXDc5akMSrBH3bFdG4+dbT5TDwolnrpcmge01Uo5VL72Ue9JjJUpvx9HqPtCh
lpfJkpfKXCWT/RoUmVyqdp7i2uMGd53j5c/s2+428ox2o9ZqsJRpmKlomtQzAT1yuLVQZZazLzjx
3Lhy/Wk8hxQV7qeXB30m9qZZPaF6OESaKmCeqGpXiGEnG71Ga/hy6XMtGNews71Ij5MWYaUoOLLg
PoSogfjG8FU29S0Et4Uhn5lV09SemQ9OiR9hgBNloH11kzxYO04v/XJsLdtcbsVcFZPw9klSlSa6
KUfD0u5aBeIup+qVZC8yeOcGYRLcbeQ1WCAN/rGTtUPqND/CqPt8+dttTKXePz1PZS8MvzCHSkjN
No/wmQ03qRwG6qcaK4Gw3EAi1T17w2EQLXa0spGxVLFIa32924oEK0MVOIUqFzguiEz3/JWDxVMl
1p5kSn6/7YSbeaD3USx091Kit5aCNpqpekfTiAvGIil7E0V73i/DF2ymQsl7SL02l6pNkJcdor15
mYjvPY6c+KH0KCq7v9TIqcqDqNrOQ0Rf40HrIGudHbR4OuKjAsCmxZJKXhlGr2yrDPXrVphGwocK
uQw+q1KdCoxLJJCeeJ/WeqfKqw4vLU9HhdlyXA5FNgZfmHQkvt48Vii3Y5RsVE1q3+M73VdfNHjy
eEwrGGq0khy8hMmQtd06suwY3WR6RVL2mVnpQ3oLiH4Aj2C3Yhi24RCm8a/B72UhNpg6d13xkeNk
rUrrHsp6EW9BcvYIv0giMfLHHgZjhRZzwlKorpUOPgpi1U5v+C+d08X1NoxkPRr2pjQE1rd20NvG
eGrgrsC+tjsY08U2wXSxLzZaVQXFxxxUKJ5DQsYQGquaomiqr30V99hXuWkSyp98BPOlP/POKbUU
H3GIYd3aj4tM1rduKOGpfVOXfm38VYbg9qVV1mShka30HK2IvQIQTy5XMjiD3uRZvVSakd2lucmv
MMPDFGl9AIgmBlltaur+J8dH7OYOGo9749gdQGS1xotrZahBax1LlOnNGyUAefdXo9ih88ORXYra
caA0czhLAjt7lMrj1MefsDGa5jv2LCnB4WdkpO/QAQrQFbcD1TVxgIl5dxGHCJQytgN43XklahDJ
EHNBQJU74K3VbyOj/+j4bh5EO2moBRrYpSv19ZfO9BxskR2rgnPu55IsirUEccT4Zcl60Hpbz3Ai
8yNyKOh73MGaMIwfkuRVSriT2qoxvuPsl5Od1fwqV456gQjns4iB8d/lEO6C29KE9OXv+tbVxEuR
11oerf08jQfcgxGRLramLTXNg2G0Nj4PaRJ1Jm50hemJamOHSjp8cjRc3j34zLHe/cwxBfK9+9zA
HP5Dkre23G8UV8ayfp0WJews1LILF0AgSkOG1m3Zp3DdvpcE0k8Yx9kQZu+DvIixxegcN8iCGzlM
hf0NLxinsXdYX6Y54+8Gxo09YnnkTZfVfv1st5pm/ynVCEbpd67q6pG1aXgVlhhY3bXyh8bWU+02
bUO5/GiWudTsSy/LqjtcqiIXEwZLMqx7IWmm8xz7rqF8xZd1QADcKZliRtyqGRrhWeR3hzhG0T5k
wx4a5UtcBnL7zSoQpm7XyOWn7ifH6LXiZ+pXdYWHRem07sfMdVRuh3lHVOKahjeNDjA198Vj5EtI
ca47UUGXwj9A64t+hdeNnWxTpxf+i61yqkpXqchLFVP1OmlrTLCDyL9Xu8aFpS6wnxoOuenk3vcs
1UV/9DFKqjZF0ElluNOKobAfLHDD1eeW+699sExDkr1N5w9F+dlVUQRQVICVH2vU8pP6wbXsBusc
LOhwuUK+3gyiT5aTuf4n7LPlZnSIDJWCE3A+4A/U6b0CAnNoKWevMG3c9lcvvFyTt0ElAlleCU0q
2zujJg8Ao0p38/SFcZHF5yBUFe2L3UaNvUl9PUg2mlK23qbvmqRc160iovuwjrQDXpGy0PHNBFue
rLM4KIMn3/GicqcOqRKTtdCRkMRnvuqTX5mu6IbYRG3rp+EtDj2O8wC7FMF5DMhij7tsmuHO524q
tcrbX5KsS/6XxoBajv1m7YmnzLR1aAbS4LTZQYsM0Z5SDBvLr8JUg/AvYce9/b0plRqaB4cHWSHX
4xberok9VenXjkhS+Wse97K6SxzdZ11WMrdLjrXmSHK2kjzDdBGZN/oqe9RlyDsfecXzhyes+LTE
X0tKn3Z/eUEV5MfUoOvKTa4XWoWDO/5K8tbGaMteZxUeqPpK7eQUDxUwqrmSrupIzaONkvpKfihK
/E5czPua3HxJ7apQmZ5t05YPiL7m0T4iJcDGmDRaEH6Ezz1Ua/hoOnbLcl6l9ifTzJz2LoZzKn1r
Iqga34QIe/+21+IIR9zChZCq79xaaN1jq6A/OtwK1+FJhSfgIO4eVNkKXG0TqLEdQMyw80Le2x3X
qNFhNh2wwwV4EZrRKtAUI81XbVU5Wbt3E7XW7B3ifuZgf4Gjowc5MohcwcL7Ui+7Tr0L/NrOqjXM
xUHpvTXiOuOK6CSIWO5BEFp6spLqtu5PSumhsC8KTbGRRW3N2rrFfteokYxXLYGwWZhmYk+6t5CU
NYeOQn4Zaeg8dISq1KivSiU/sMTFZbSUXZ1Vug5Dz/b3ke/K7rMo1aLuV7oWORrOPHldZXuofEGx
QbjAbfYW0WStcwP5LuMQOmls4F/IAxG+ySh5jb4BrmnU3dcccOU+Rvve2np2kOX6Frn7TMecDNp4
rGDWi7a9zMEUYdEwHbp9Z0SVsRtq1FO+OwkUyHUaWZneHHKnlYgTcxgy3vnTOunT266R5fpY5Lkm
5asm6WMl2JH4JBWHlUeED8Oq7PS6AyevSbrIDjUXxTjjWNPl1X3ndwKLhNyzWwxmGL6+fvR93jx+
+qbwDJtNpYl1dBlseH9WhLyXt3WtsE72hgWr9CfDJfR8WwB3SlaAhSJF3nmBPPyJ1HHzA6GlFlMv
v1c6vCYSBNlVFSsUecA/NbXY4o5aIiuI3foS2Je9GwAyvncxt/IfvMaIMpksZdf3IYsi3XYfovPT
MRO02Ms3g62N/M2+9hrSaRIavRwrsz77pucaXh+tUxfyjWxAPvg/HJ3Jdp1KEkW/iLUSknYKt1Uv
S7L1PGFJsk0PSSZJ9/W1VZOalJ8t3QuZESdOnO0yl0wSALm1D7xmtKpf2nSmBgSQk68511S21vMc
FXCMl1WWWShH6z70XALhua63ADQDC/I869wjNn9y62H1H5uEirMBxcTV+5XUuSaaocWWtaWlHy9m
P44i+rWsXhW+8EyW+39y97BMZ4mqo9U/TLjDIAbHsYUelzVT2A/3u+v6/UcUjSx8p4PvjLFNo2Le
aOHnRbnTPfmh5mau1sn4p06KgJ2U1nM4R1IKjilaj3kR1F5/FDYSxd9ZJ8EIILKp/cvS7t5orlCv
eFVO/cRFXp4mdmycz2JOuq04FX6zQctKkpEdPWdWY//XbMrDhDE2lRzmA0zPjSIxqZwhZnYZ8rQJ
Y6U7Uyvw7oUIDrYL7vsJ3M6faO4pbdNonq0QF+onMCrdXvamf+iBOpg1hVYR7+tdG4G7OCqgGsYH
wMpHu5yhOgSC2MzcxLOTTmG4iOC6LpXXP7RsHTs/vL6s2l9bvbr433ogxLCC1q2xPVgZTtd1vBNi
L8tnh93k21KA7VNpqfk+f8xQVEiunupinMl6w2TeXIHPTbI7CzIW4FaWRaLUp4ZToXYARIkLZiOJ
+8jqG83/NHOme76Z4dLWnvT3y5CHkzcfuW9LBTq86gF/HKlXjJop720ATjWwjtvOP+KNmPHkmEjr
N5ct2Ug/vmFWq8o96wvoSvaU59uHs+OupwLt6/Vgkj6Yn+N+qgGWQP1IqjbbOM8de3BlRUeCfAEt
vcr273KnOtR7LgwIDAIeygaCTbwUxamxFe0OQQXLnkPwYU7iJynZfbr8swdaGR5CzpHkF4fRSGzQ
wnMvLl3Dfut8LOdq5hydltbfQduUUb7rK75J+q9rQxWu3JMNjIzUaYDiNc7PtZBy9xED2x62OL/P
zB3WS+rAOg2cwMS3oFbdueRbqf3tKSKVJYDyoRRfp4i4iMu68NqNPixRwWlDlgujg9/wqn4RYBVV
H4C7ijJOw7rSkpfZXRTAHjHYKv5Snm7lM5kGFGqHeC6d4KdbLHX7VNvStI+qFIV8t0o13Y/G2NwT
p6RZYjqsatdB3GTtzJQwZClStA7ncsyio8eghRF0dABz1bRAkqhwqV96qDyMEIN5AIc4rc5sHtqQ
rW6Zbe0Qds8bhbtTZqRi+fNw8NZ6LPqjjwP7mytNUeR4hxYcaXzOiTJnO6fNRbQnme3tFr7PnAz7
fy3lov01C3CAxQFneC/e6rJJmvkoV9518CiC1e/pZZs329wWEYbKf1L8fw185+0fRhCA7hiWxxk6
as/uyeTlyn+SkqdoSRtC5FhIGULPCD5MiKSNysKqGNY/rDzRfFz2aPW4Zwc2MFkK4Hfvc+aaZc0S
IJeUZ4uvccqN++xOeeFsacOZfGC9hf+kI5YkD74hV+uoD4mFHtOnne9vQXFsBqeCbLhXC+d4qMdp
uHWnoMr1l5fosnLpEomwF2wXErUxsi/ZVH6fTogAY/JQMqUyN+S7OlOQdTas3Ffhbp0R/KpRCMmZ
o67q/jjdSIRNlut5a4NMNyKpYaDJQcevNVdHrTJV8pB8ywmLic99PPJY1SV3+H9i0YP3tLv0JjeS
UtKuaZTA3HzofSIJH6zeG/CBPbmaNTHa2yYOWxBG9Ph90AbqNlkjO6i02CuE3ZN2pKy/xsjwJJIw
2fTbYz1aEPZQ9nzX+b1If2D1ayu0bc/Tkvtwg+a4ADnbKQqXMV2WejK/PH9U1qb+UsR4RtoxbGmt
BoEv9HfcETX4O09GZ/AeKhe63IPjU+1p2tKV7doq7cAHFaDJxfJmK5bCXrpI1cucqnpX+zNP58L5
XleB9lUa17Frw1tQOAl1Xx92neOki17Cv7nTsHq+SzQTELdCiTnIPCQdaWlAHQNkSm77urYnQf/d
LFlSdCqmCCvbeLptgUWO5tjbkZjTNNd030G2DSVskruum2M6+nnMp2I4DvnowfGUwT6xkrmgpRDt
KgPBywRj1JndP6HjsBWaqS0anXNYz8P21ojdrmGq6GdBrG9F9dLFQSe/I9pzS3m8LEsi/xTFFsv3
ioel+puDet1W8o1Hox9rw3Hzlix2318LV+YQxUuzu9Ft5/mTiQ8UjkP4Q4x7L6q0NCWdHKAlW9A+
FXIYt18xfV1+H0694LVaebL0j4BGFIDjqsZwupuAMwPwdvKOEtLUNq8uQcGk8rHdR2fdDqVA2gAt
NwRjSdkIKbh5mPxpDKHMb7LZ7np38rw3r3MNA0E95NDoq7r2whe/LPf8UU4cleVhbSvc7GkrPP6e
dIeTqMZfQ1FSiGTuxucpz7FG2ODqFGu0ZzTG8/BjoZHI9c000Y/x9uaRhssYrPtws4dm2QJa+KUA
xhe6TU5xCsNkDqm5dhPTmLmwSVVqlQAWyfvvReJ9CCStKr0AATY0Y/RGuc9eowoKiYxPdfdioq5v
p0zkFLCfrlAJGTE1FTO4qtXxIeyAna8DbdO6aHj6+aHQ2AA1Jdrd/bQgQdr7yTuokTvCfEK2SMdo
2EYCBahdGUus1VA8DtQLVZAF7ioiEul7ONouTWonmq+Nc3y/wXzY1I8lNfL23za3c5DyxVkAnDbX
yXiKLaTipzhot2U7itj25XsVNvkQP4ok38LpqBxF633WbpdU240jGEd5x0kHU9CdvKqsQtjtFoYa
MkokzDe7jRsj7K+dG3dBxh8v3yiluZyyUQ3lGB8XSPHSPUcg04P6srtgemY+RmsJUV5X685jVhau
mpqMGtJOrz1vuSCOFYZewlUVoIWyMa08stouji2iVb9MRRE+TWsfhY8h7005ZJJM/to/gLqby49B
T/ka/vCTYSVKqkKiOlZhEducsUhZ26shMbg5LpL0rEyPQ+kd8aLUgJCDgu8FgtkwKgZkfm2c/+JQ
elAPzcviCWD3tWxa+cepmsWatNIl9SMUDRD3/XUuNe0wp/w0tE9xW4TVx9jPrboJeYhgsGEj93nR
GjOPyJJcOvXenAbXbdz/Fk1Nwz+/1Xqb09hjkfZlmYtyDplfT6ZViHBzLU/cfX2uLlY4y5y/5kG9
Dq/EKkzNF+NCZ6xQzsdp+tdMjccP0i5di1gWCHMLkpoH5cgACrPhsRsab33wuHl5u5JkAs6QCu40
8K65FKssTkMoh3pna8S6xUe7OEHMx8EKSaWv/MCcotkSFJt3U/tDOx5JgO+9F/JusXZkKwni9lWi
zPDyjfEcfYoE3C4AddfpwUe5zVKNdG8Gdigbf3PIIAxK3VlBUZX7UbYkJGxZSwNE6+RN1C4dXcX4
OKEYBByGtJrFqSpqJmcZX47fvgehWJMfAvGw+vI6Ds4fozN12wRlNHLLex/UcfhTAQIs/ozNZnlt
iL5e5o63ctyS56TgXfvFw9pvyPaxjO9RnvbhbrX1+tHMXOQ5zfa8J8fNWp5FCrM6EfcFFYogTCTa
5o+2Cbh/vDZ080NSw+g4qBzgyXggO80Hs05/MqOSoZm0mLRMFa+/WAtlzp/x3a4IbOvmrceQjlvQ
tsV9W+QHO4Sb/md1FYbnMamq8IOQ2Wp98zhEIBhC/ZrD5QacS00SQjTXU3zDze++dP1URAfjBmZL
R00NnO6lW/HBojo6YMWtiDKnp5m8Y6FtHW94Zu1J7m7Fx1LEYZGV/hauaTFpXd0WtBzmykDBBXXr
ucMGkjzq5qzuZ1Mfk8TZ3/O8b36XrOayw2RH37ltRpmEXPRg4kXaKhl/q+7aZINhwfC6gVh4XOgd
b6VfNffBpOgl/Nz2QKj9CE0o0NPvcFnjt5zM2F/05uEXkXfbdkjEPF90a7wTIovDVTW4/Tkkagq2
Kkf9dLbBHgk+0RJFjNvlpeuC70zhUXu/dbDNz11g7Z0SrMsyRF7JadP5Kkn5WIbvwD5lT6Xs1APx
cI08LnWw/EXw9pOXlmI7/CFzqsDrjFIF134ZzHzsC8WEB6lYfUyJp6+J3CS1b94gRi3FzsoYl3j/
qQURbV/su3zPMDUS7wk9WalDw8uCBJEs43DuSWHXZ/Ic3f0mnpxSHoptkP7Fm1yet8TmpbjhtbOU
s4GsvUM+ESXZBpsozsPehAgO4eCnNckh+uAhjH3pVZBw4ofUAvvcyvHQL3Z8TNxBR0h4Q/BzqEz4
2TtT6/LmQ8PKCu6QCAqWX70HrYiHdIuK5Zu0McbdA9FkiXMgI7V5ajZjZmC2QSPvE62CF/K9th2G
LOTBCzWKvEdN9D5rCDuc63OX3EjDC5xCa/bMSJ+0B9GlY/TQX/Sq7XjkRQzdQ7LtwYNlXBU+BHOz
R1nQtcGaecxhXlS/1VUqJ4+VfInH9MYBUZ4QCE7pR9mxDm92/Y7dW9umS7Ie2GJwjYomr7NWCVCu
ITtqY+ZaWzjHyCvsP38frH5ESx8Vcxzj/aIPgTqk4820h7jdt18uGdf7YUeVCw4TzUyT2UiP5V3o
Jqs8T5LC+5wEjVnRZcAZHPyK68wHIcv1x0G/g9NJ560MbqvVtV3qgup7obzlPlN8XlSYZbV7F/9b
7Tj2tPAPJkDVPkAe6WW2q2+E5opYvV9WINoBudgL3z0Dfry1RRCRAj1taCqke3jtiUlhYK7QTbd/
cm6T+mauhTYXzYijgtBdQ2EunO+PCtUCVp4X9f7FJ4OnyaJojh7B/9U/GuKK7Mnrap7aqBB0imMN
xPY6U5n6CLT+rEkR2Jz1wCHAn0nYchv+GiDgr7HP/u2h8BYtT2M4VOwayqoKTvUSrFs2OglE3Xhc
9Z1veFAuJRXO+Gx8HTy08XcC4LJHyXNndcn4IwSgHCeV/c+t8alnwbhUt8rfSxTGhZv/Zl9t+H2J
B2xNTtzYSeYLz/ZgKgSTiZZ1C/ch7rd9zryJ7oAb2s3nn0sylILuYVgCNLd2HNEuUP+fIX/z+Ouh
9h7KYCYUZWV8cRiJaWdu4jvub9k3uryExGO7R78Z14oPj1uO0Y4vX905l6+FKof5biknf73GTDTH
s6vN+opvuX+MwzIInwq58GorjBP1caIL5B8f/bg5q9a2h77Yw/0xb1t+b2om8+otK+FaWsW5+8t2
ifu3BNH1ucKezrntbOnVj1NckZ+E4lGJrKLOdzN/7KSf9aOnl1uwAlN1g5K55P9ZzcQh3RWF/6tB
6P3X2pkIgj7aQZpJoX2upikkDRfF0JQ4nWqv5ZVfduG/BqQDEkLtzmL6uTjRwqWpsLg1N7WKNqbz
fqlAket+Kg8TAaRt6kVN0x74LcX2VzEi2G8pRbzxyTCFIytbGyfIFlnr6WJs0X0wUgj4sKiZ3Kvg
z/ipYldsu4MJy/pzx53NAIwfTdBwjXn+slHtbZdEopqlWpaGy2r2g4dOcp7TgH8f/NyOQXdpO3+1
10I0GyTY78PraExc/2YjtvmvosrTfxrluubCqFI87itB/JlHGB/g6jGWjy6cZVADGBLufJ8a0zOz
CU+UoPX7yr7T4wA64N2d4p4eOoHalOl5lf45jAUBoKaJENkZC9fp3kqmqQWOY+Cz1XzjVpuTpMbQ
XWSxkObGD9aqP03lMP6ZXM9XEHu8EErGqN2AjJ4tn92bqSvaP+wpBc8uVZGfijFx3ZMhl8veetiJ
rgXdeP81jFLzcajAuzX1Yn5sBhnzFA57El6aDgjcp29nT7/7BdSeE+65mCJlbOV9s4LEhd8+DoyV
m2lsj/7gcg2KqeHmpmjDauON4foV1j3tysCRT5/EWmX3p+mZp/7puopFsKbrN4C1SfDcmK6TqVN1
Q/9jcZk1n5ljhfV9PiZ2PjuFVOVltToPL2NI55p5u9iirJ3E9CgYgY0Xr8Q4cBogmcf3W+0Bauuk
3f2rzg1/pY7gC8MOqzxxJ525jnhaCqc5Ghu1HYQFr9nv8oaypUrp6qv62ASI/WfqkbDKCi9QPT9b
b57iZmm+XPq3+GZbcyOzasCCQtW/let9t8aIqLgVQo7KHGbro6EMb1/nLgYMkkZJCXHsXG0wSHTm
ewEJ4Rb72/jpuVGizujI7v57WGseHrMlagOmE5u7inuoOOxa578rP1GPAqVB38Y7+enZPGh3PLqS
Rot+ckxYoakrxyX92C1KRlNUa4SJcS7HeQ8/t/KGKTnbpbX6PY7Lxqj3zfpe3T6uAbsAy93UCqHI
IDYJzZD8q4GcU9owGSj9m9YRZluOSzR00cpKuz9Ky0x7c6r1kUl77z5UgRu7GZHJfvWntcz372m0
Gwp6cCIrXGdnH7K4oYlRaSA6p3z8TvxK2GhBPcvqpqdRj6mqwWJDbPUO0/rtXafrLX4qL9frYWkT
9LswyYGEyQJY1cEwR+1vQ/kdCCXKBkqgN8ZGXwhCSp4qz9ujcz7v5sHjmS+Pwao2lMtCOD5Ua89B
YLR1b9N9KKsNmYU2NQMeRSyA20bN8NRjXMfKIJPhJ+3++hjt7viHu8B/F8nU7s+dCunP22lS2Gz7
TTJqj1qGZY3rBhPPS7Qt6VAz5z5q0OhU9PM6/WyoZIeLSJA0rxvGFicLJtn6vNqFVxyKJapvhu+K
+rbcJ1lkbRSoFyquPCfpWkfdu53iias0zsOXIJ69JzM4rTy2QxR5czorKF7lyZUq5P41dX9Xj/D/
OM1KIx5t7zXdi9mr4brFpM89dgAjq5tkzFE+lqDLlwt+TLfPDIsDs8xwJNj56MYafDQp27C6qG28
HSD791vRdUjiB0rUltKKJYT6SK5q0d5PFavm6Uw+l2Z+Vg3LgWmkN6TfilJzVQVcurTlKyNeYJLJ
fNB+6zbHosdRcQnlTOGz17V+Qb+M/8GBT+6aWbR7+r1WK57qJgp/hWOjmp8xA6q/ta/q+1mVzIBH
3mJxD06cIzhltMhl2MIVfd2ZNsQYlDa5E8yvOVajfFXm3JWcyigM1RK/t0r7++8+yoOizHjMiz7K
Fs8U+xF/QPHY9Qs5okeMQl3/yMyzLg5JpJzo6onJtn/pJOfkcRNyoqhYJs44t3J8+zKgD7Q/Jxb3
nFPPckR0mrYq8NK1qJKfADUTdV8kyfq7hBK7n4wTFuub2tyl+WySDpAQZqTIwd/VLCwvmkx0XvxT
K6fWmIw81/0Il7p/pPpbpjOKVRk/eeEaOdGh2/NxVlmR+NX+uM6hCO8a31qGm+tSLvKygBQfrrQ0
U3/c/aisTqaRo3fNBdFP53U2fNwO05jyPLak06TeYkKZqiGuagSG/psSswhdHFqk7DdbuEV0rTpf
Focw8eb3cJyjL04kjwJXx850NJofLhOOmq4YC7qHcgnwONGv5ke6EJVcnbXP3XOpFmkGghNjsp7T
EulifDAqsvuh9SJt7+IxR0BONVVYddfjV6iPSjuFPgYLS/ZPC7J18dHRODqPDrABVMMBGeplXMf1
1vEW9VAl/frB1pbARLAsGKdnHEETsvQ+y5tN5vt0bVu7R/fcVvy/TM15kHYqwnt/3brHRkV7frRd
rp/xfiU3HgNywvFq4crM7/N6e/J1PrztfCpVtqiiPChp0I8d6rxPSdF8cXdMVB8VT+VwWemoW3A4
kf7o4sV/XXKh7/DHJv8Stn5fJ3xGzyqJk5eu7Xon3X0t3sOa2hflttn/0N0xXaCrK5+WVoVPPq34
v7yt2QofRKd+EnGYxH9rum55HvuAPWjGijTiyM3FnwVmSIlCuVd3qtfR8i2i9w878+c/2GUp2nJ8
MFDKBR3GXI7bNaakIBwe78JFrZoYgONqwkHI0+Ktw/gY1bGZJTJwEkWXuPKXo8uQds0Y7IwDB8vO
4EpQedFxEZdxynvX/Jxif/tVJLxv38bc4jC1MyMCVU/QCLaybs7FPC6AKPy1eY63MX/mSHVu5zCv
v1p2ja7+tKKyTkshcoy+TPU2uc5XJajKDq0wtbyZBqMBl9jI1pd1b6aPsNrmq1XD8oZg7R8nVw4+
OrO14petODBLNqK/ptnX7iln/UNnzS4prikTg/0CdLoXmYuImBx8oYr6DlwtT0k0F1QBzFn8n7Rb
32KwbyZ9zBNZhKRmYut6IrZLHeVATYPvwXEfgqrS87Gg+DMZhsEhOGnZ2/qmm6fqrjR9u5wKluMP
CIAzCn+p9+2wK0Isjw2OpILhfbgHFzSr4aeiQEHdXmwn0hx7yn52ba/v1PJdA6I5YjprY9ol1/FY
So3bUDQU5joMjlMelU8mmYs54wcrRSoEVmZfLcWfhnLKOVNZt+PdEPbectj8tZUHJ9yrF2bZ9aOn
4r58YIg8mrOGzJefcEHV3f0aKTtcyDy1p2J3ifA0I7VMnBBpryMePC9PtoeOQM4yQ06PLp4S+L+L
upTPLU7Cm3yo3VcsL95yLI3DLEEoHKJ1Z3SXSbx2TSqNbe+Sbsc3Y01R1BfUz0Jc/Shcuqw1Y/zG
yRgxh99r6lBEqR7xeK0/+JpRsyOxhL/Faik01BDx0PVOr9PtW78k5XJZl4wxQeJmXdUH95PwopTF
9vXCV4r6tVDD1wsSwuwUEZ0EQoCfdntFVAiD0mihyaWF9HE3U7czvD5bfCHcWyMJp4dil0vz6q1t
+6ePdPnMSrV/9HqE74xsRX7foanr69o5+jDpenmjWeh1llc7I1GnqZt/VMcmvk44DPVBaa8+r0kX
/a1EHLcXs8XmyCuc036UjjGHvMv94Ji08KtSjxuT+t/L63u3Y/J2EG1XXE3uc7CS91c5Nw346PgG
sTDAb9Q1X06YjIaJlOCEQe10pjRvqv2+K6PZpJsJy/mAjMi3g8EuuYsDKc9dsm7HoKwpk8ulwHDm
J0Y9NIDM3phv2F9WahoHTF0/1jwSr9sSNjdV2Sc/fRediQLb345RnuslWzYtf1RNQ6moepc5xrCF
8YPtGu+zy9vI+93U+eYUp652m+RSFHJ2nm1R5TR+zbgMdO2orcQ5Ldgcw66qbLZx585nxBdaLiOV
qjjZOQYPHGGuvSucDjtNUMX6wzUNqiBdrczGYWSWV9k4bG/nPomY0PbR8BunqLwGjAfBv8iOr98b
eAMMphJ5WPBZ3HZ1QFY9wajVHeK7+rLB4J5zog7/w39cAZAQquxORMEwxgrjNo8Ps0UoOuM3bt51
gbEoa4Rq3jSaAvQ3n0F0alTX+y8I0QERg1EVZb7De5Iyk+eX6DFF7qcqxwVzFQVNI51fJPd/HG6q
/rEFvQgPfh7Xyx0Dpk6fZ/fbwxv2tjzjmLbVNd+0me+NUxbyAmGb9UlchMtf2ReMmcd1+v2dqPir
HFfWZ3jWgSn5ydz86yu7hKmjK/sCuX2ITuVc43bbjFM8t000zheaOuMdiCiwEu9yuxiU2tYOB4UY
ZrGNL+1TEoRrcopRJY/d5BqX8B1Oihyx+DPhM2oO7bYvhBl0eKVcIGwP8Wy6F5CH0buca3IpC0rs
FtRBH+iTVQsfrVn3pM8QmuS/eEYLR2cIty9sxPZXJdb6y8OqOGKb6mkKVAHwocvruT+pybjrDWrG
t2eoCvr9AYOFzNwoGKNLwZ70s784IXbD0ENcVlYsfJKuvZ3jpP+lCRBKhlRuYpq/Sl6M7USwbhgR
QdIGt6RszNmQ84M7Ef8IE8miM4doDVW21EtzY2WevHBzes/5EHm3anCd/6RxnKPvM4VfenhJ1v/+
oRk2iynzZ1qOqlq9E4AjqmdsSeW5SGquTacqz0w7Ikrztaz9Y1/jUAihTSxPebL3n9PUIN85ifVn
xi7+9FvibfPPal0n+qEWps3sRAEp6vu/PVhcppy9n0TXb2WrPbAE7Vxpj/HjW71wOTK+8x6w34e/
E9dRcK4YCLzMzur95hnwHwMxlj+NhxkaW4FBk6SixTHEKTz9Mq7Q794ktv5A0vZwIAIdJUaaJHja
mKge58TFfaMFiy+A4MvWQRBs3N9DWWv7oHK6RmSbaGedxNsXfNT804i7ofwkK3x72SOOVo5Tvskt
cOd3Z/PbM9r5yuTS2+6CvVC3dRB8twedP3wM61T+JcBw+K0n9EZABwy6060atM3a0XGdtGQCeyox
4Lyts7L65AlPbZfJOP5/fpQ0aYjlK5soEQ/UcPt2Ququ+kM31m4FdN0GLp8bmwOZ7Yrp01v9ueHK
2XKdWa/bn2mQ9K1BCL4Ntu8jn0VX7Nts23V5PByKdkILn8fR/Gg2t7rFyaPjzDFjOxxZu6YcDBM2
JWaPOWcfqCmtsI2VGSZQJx0VQDg+5Qrjr540T+gw+P+EVEF4oLdJUKfdQF3c3oNM7ln2INPFX4P3
YC3DvwupHK/GW+1/Wu/Vw7eFY0k72Y+nBclsZRTpuR+tO+10U1vyNLSRynJ35+gam+CC/T3I1hb+
ciosJV9bbwTn14n5ycG8y3QcovxcIEpcGeAvzHlxSwHd1ZX7c5EYVQ65g+P0ICCFFoeYsxZUhKWn
NtOIV2tWAg2997/HBLi2VAc1px8+/Rkm8H2EP/iBlZScc94J9V/iP6r+ExuK0eke5mud5fxr91tu
8qPT1s7JNtCExzjs7m3ZDckZUBwqQwUP5jWpOkTNnC0BdhIwxRy12w3MZigb8ixv+NtXjOpTqraG
qkFJZe/wQo99GuwlpBe3K6ota7jtGLNH1fSKwFt/hC5meMZaaPNTIvobq0akBM6/hyauS3Jxd45+
QsMQBGtmRkfVttMbvvvhtqz6/CnBEvHqYHrjwROqO1m8i49O3zKicab6sijPYEQOw88x+Zar8xDc
YNPP610lPY67rWymSxw3Fpxiv0a4aZouuPDKLvK2sNr9K3p6jVRz7vTHUnoIklOAuwpzBjqpGzbb
ddyW+ErxarpjyGtH0p4TzH98Z8cDEY6RSGNH2/+WsXCBY1huUJf2mvtnbo9iiP0TWvt6CQZLpT4E
ReNm5CrA56AG/wqiyfmbcGHJzBakimc9Mt+SsXvEpE6MDdXa3Iw4WiLXmre69avg6CxeW6U2dIq/
jFKKf37Vih8lazXdA10Jr1Q8zpwKZUhD2rXu8sl96p5nOfrv3O9+fYXSJ96wAtbvY741z0M7Keds
2jX8bGP62NRg1cT/2cVfa6d3dVoDW39OC/Rvy6Dr3h1EVZ4qZ0XnXncCiw5FsMprBXKzTROOpWzf
luGirScex0FanUXdOl4M1rSWVdehEIc2poYGpVPMN8PaxrcCD8tbGbDXZseu0qxKrmXJrLsV77PB
4qHk4h3N0tlbKbbhDd9M+1/ZBPNTC0bxlSOWYScOkle2OeofGDbtwLZVQ1aMtlNyl7syzs8Dk+sx
9ddOYJuKxf84OrflOJElin4REVyL4rXv3ZJad8nSC2GNbe4URQEFfP1ZfZ4mJsb2yN1Qlblz7Z18
pjlwaEO7U6XtFkzY+LzvA2ObsKVd3tmCMLO8ypPdPFp0g3RSPHuWY3SQY/nAaM/5KXrLbgyZD/4D
B7vc6ShgQ1DjrN7WzkP1T/l59mdoZL33BeU4/RiKseWmQGKIzSmBXjwg1DoXZClYF+bjjk8cQqu/
+jVDF2wyN0z2a5IYYOQlRflWfiLk2fdBRzcWpfONMnswQCEJcMWallJesopqifHZOO4yMax/yPAF
jBIroHlXD+Jz8gTdMB+cfajdPH500xYIjmEIMktA9VBtojFmVbej4QzvhpgRKZA800LfmZmRELQ6
EK0QROJZN40OdnXepQ/uENjwVIfaNFQNRd/OhwHnQoW9MrLRRU9qfV6DwH8O0EEOBggg3y+thkBd
KNPmLaJ1iXoaBO49DUbW40FgFefbOunC+zQUlCk/Ycz0xUlLdokniT+8UbPO93KhI8eHh2pFIDk7
EIs4IMmza/l8w3Wy7xGKNOBNoMywrVPH+wnxiYCwYj/T7CMJ+NQLHszRpetg9uLV2Tv3VPLBojoC
9BiOKSfOt1FV3sAjzt1geICnQnuEYR+L/dQZKfexyQrWUxZlbp5Wy9h8JhFphoQptO2o/shP6/qt
bjRfWzzZ6cnP0+Y1R3Z8jhtX7ZomUS+1dv1t76yZOtH3Tw+eK6Mft+om7y6KwyF/n0PhviOPx2Lf
rOzi2Y9OEvnneU68GZ0klmqmBshSlniExTCIM8fyhD3RdnZaXFw1njevm2pR8QsWhTp4jFYun2bf
22reeZBVNSvg9fgsMmBbMlrKx7mfuweWG3DhsfAE0HvMpdojgQX9M/xCXAU4HKo0ufdW66T7uTHK
Kx8pc6mgypXlE4ckRdjctshtCQtAUqfeGtgsb5eOtT8emypc2aPSjbY6OhON4GlkMkEqZVZCV2iF
sYMFuBq5fM3WZjgAmRFajIMn2Qu/1C5vvOeei1C0z/z4KMzDCr69yVuXHyD1y5RvJpS/ohUvGdbQ
mvH/xDJ0yZnspt+Jcmgxm3m9mtYxF2dI7E/ZFxA+fZQu5APBYhQEYvBLAI39uHiWXcBt7s7d+MjO
jmVECCFQ7dglNe+EFwfYrsELxN8sd5lQRCrv78TEJh1YkmFKtlE78ofDSEzJrg8IA9j0Lk/yPikX
R4OEVKlkNOe3wIc0290mqJcCRg+04n2p8holmvpSMfzl07sTXhv/R4hKfaJI1Y+eMzlMj25vcUux
655Cx525LUQw7k2HR+NQZQHO1ZirML3kuWsPAAtM1xzpPxvrB48FQ8VDsVQ8Kp7HGhdwsv6OEzY7
txVTk12t3AH5vweOxTrk1IdpHtcjkpF/WJDLr0KiMgcjR04dQ20+6jywDmOxibHzaz3yB1/MLOs3
XN0EvqxrGeWnnK/nLVKxvBodMVVrQHnu5yhRb7EtzXXsxhJ4Lg35NoKWj8GpmRlvGHkOuxSMi/qP
e63kNJtrVqxKMW0Dquv7gsngp0IOepIwsTCaFIRn48yM3DIPPVdZnX/G2uMlyyL/Kyi97IMQVAoL
z+HLzuso/5p54u+RFObviSfA2/nTNICLMv7CjsKTniFXFP6PjPLl4vcJmh94HdSuHhWzAeQ678Ok
Eh9+FaonHip5Z+u0eC1qPqVk1cx0Rh8P6J55OoPabjRLvmV+H/3LDZtKN8VUJvddljlHgi7wDrkt
pdnky6/FpePa5CQzcqBHqffjsMxt5kSehm8zdMnF5oF4jMeiObFIKH1EZk7uYcQilm4nDSVLaJn3
LW7vHLomLF6HXjaPvdOlx6roq39Dc0NKWjS7fVwiurP0xLbwApjcfMy6SEBRNP8n/Z5nqWpzQBg7
qIRekuFNw5TmkKF5Vl9h6A/mxbgD0hFuofrkiTEFLQTD3ZhcBuMuHJoI6qCqM7lX+HP+RszawTlV
jzEF1wHvebU+NeC315pueEvLyqutAj8iOyMhGjQvmJGKvq/PZBG2R7buwg6ZJvvWLljcqXP87Msf
6tvoJrgVX5Y5Pk1BHtQn+Mjszs2M+e0UUuHpgm5/jOqZlM4Kc8POm5aq/B2KcjhXWYo+YjnzN1xG
wIDbKMAmcKiRuT6mZsbzLSvhb4hWzadDj0M3uaAWrN6LJ/054KTpqC8Rk+gZfbWykKoJazJes7ph
zYxxRy9h9KWD+qssA8skW4gY3EQsiTpUqnCwVCxxYbZNH1W/YVDJFGV9SG12Alfsp8NANL7eBBkO
50TLeEc3f1uqPkyzfKNlXf55hIUy7eMWTP6x8rifT6SOI6MLrGab0ukxFq9VUcSnxMkLrIOJzOur
aSIK/xBHcLtZ+xsCmsWjnM5eqEr3NDCdvlTYKbBQ6mhiCt6vHM6elH9KQWu2KZgJRJtKl1l6GmmN
0cZTAb4dlS7YUCuX7gF8PfzjVFlSXNe4SZO9N0YBl1QCb7uB9dY0QtowZS4iN2pwvQj7E1sGFrvG
1BmuAaiI/jDdigLYS8tnTOoCItZEiRdscC14u3htJN7oabKE1HbTdM8EwPuIl4gOqoQEcWgh03I3
eyZ5m2Xr0pHSoGAzWMIPQaQzkytbVd2xbUm70Ca0mPCXis4inLp0L6tyZpZazWGDyJG4wKiBdNLX
JifEx64aO1pB67m9UdrTdolz80Z5mM9HqNfgmC0dTrUFieKR06eocRPEaXUoFO5zkLgZWS0Dks8Z
zpRlvUPh7/u7slR5s42zEdOSTOryjsExE50WAjreuFaK07Tqm9jp3doWDdGwVa4N9DZYtfjryL6S
j/mSsGZPz/HwuAAfX0Wn/eWoDYLmpCH1ORvntNmz3MVVWHN72PSs81IoJ/7oB6RBesPVz+l5ievD
mR8WPuXs1Aued41Ls6Aq8vbIbqG7Bfho/9oO5bmjjv+eIEJPNgmHf5J0XI4X4N3fGkuUePZV1/xt
0nH5wgLQdMdwCdSya3Xdjdc+a3Ev5XW8S/zYPNjBYorMyQt/d5YyjLNtVtYuB0zAq3DgoJtRmhA1
z5SoKvzBTp38wXXCjI9LmpxuQKXuOkrW1UzSU8Vm5rrhuEWWCLfGZbPZLyidKBA7dndrVSN3DHmH
a3LRJEW2QT3rr0HlZsA3EnjhMcOGVHxgWWDMXlwUZ0rrPQCV1X12D22BFMh3wF6puxRJu9nKbgVM
gD1JT4r4zJc40ULfKJa+cfkmFbbvY5yOwb/Jn6p3rX3UOlzf6i5dtUtllGZTzN2XD87Zy/1YYpkb
qm/C7phajUlVHlbpRWNLWV0xmV9KkX7ObWNktPNr6R+SJlweRD/V7gfArwj/pG3oY5EGILXzm1NW
NvpLxsvEBURHOI2cXDHLXCk9C5p4fMNoUUlYCX0YaQncCxxhURzQFDNmgLN7Y3jYX/ePjja2j+2Q
eHqn8tRc3MjnXk2lH7zUC2EGGwwfmseEXMNjWaOqSoz2v3j6UcB96y9fWF5vr7QnuScNC5n+3Ijo
l4bozHxTMKiGKW5CQHFvZhzpZex2Af5sR1VupbHKO/XhMsc7z4HG3WI3gznDKZtBBg3Y7/ZcclPr
b7UbltHeYwBZP7c3mrvaOiXU791CaO1vOPBa7SpYaXnFiSnrncL/mOOmqcb8JQFs1py5KTJwLkPI
urYGYtvjs2lDLPc4oNlv3bv3XBndA4tP/OagCtyJG9Iw+IISU2UflqgV3EgF33SHVn7PniaGOSsR
wN2pKR2veCmmRJZvWPQ9fa3QfUFc+JdrHPTzfcie1WgbZHmlkE4olrcgLtM1laMR/9mxphSYWggQ
XcgmYbZdstZgBQa48P9faUQSCbtKVoa6xPgyl13cVOZvxCZzeeii3uhjzj3LMBHOxNypkpeNgRR9
NSkJ1qNx1OVQkbWI2/ONPQq+PAVDBP+0WRtyN26XqPXmbO8Eg+l+qDcRUzcN+Brtr1ABcqPycPa/
lhiKzD16EZrvEktR3mu4mgmXSWCmV+jZVeymmN5uV4Ns9Fvup3l6ui3JpU9gEth9jGAXL56narEf
TVnMxzHqyLEI/VTt63To/HorGAr1d54bQ9gweiP4Hh1ulHuN2ZOhb2eCJz3Eyxliu4Nu1UVx8VUN
R0H4gT6yC8F75yDumy9XOyCTtUDqOschnNOZvIempOohDP1uoVfveH+rrP9OAHFOAxdsemrHOMe8
OwyOunIyGBA64/q6fF6ckEZKB9M5FmpQ93mLmeovAl0ovlXUqxzZolY/LeN0sVuNGcvnFn8mox4l
1uxYR8pV17xxJ8Q+ot7E/MVbPcbhlrBerBqDJPfib056k/2piwFKduOzp7r9lbco7E9omIt7yP1g
iWCVo86hUgt7eWSWFTM2CWPLOs2j602yfvEwsq/eLhJYos9NwiDjuawKz/zMNmTiEXKdtxefYVT8
m25oDgc0WAWsxOVRjVl0ZAd3Gy5w0bfOY2tTQsSWbaFRP66aByA8NcoG2TfRCF7/L0TqiVImWRyr
t+6ljIOTiz+l+5G8JeauVE0TMhdiKPNFLpWPOu9LQx5PW1Vx02zq0FqCV7J2rJ86gdv2jLIYNddh
Yb+fty8dWNwCYOZLsWCBVj2L1upMpgGjcqZkyb8aK564t5BVMYyeHmzw3TGbu/WQ0xqG6V5pnRzm
TIv0MoXesNw5DErye2cYTP53hQ/wWRyJ26r8yjBPsyVzBJ5r3geCx8qPuA98+VkaY4J0U6Qcjx9+
1opy3FeVvw6MOo3oYnu2GQehOZVBMfYl2l4lI2evrai99KXIS+vhsPPqtntgIzw+j9uzM9hjRohu
HpdE5rs238skKbPTogm/kru5w6+8kXRXUNu90uGhYkn6uu36POy475pIui4e/nlJPvrJz7+WNYvL
u2SgjN9METVzxyoizRM+IfqYc9ma2SFMt53T9xubRT5G0ebZS1iyFkPt0j5sUR9cNxziix+P2Lk3
PRjA8N6DKA0nJvKo5qlVTvjp2hEEI1s8+Ph+8JNmPzOiHF4hruP2udP9ENxBjLFHkDH7Uh1y1uUV
z3wm6xMWtrDYExND31Ayy3uJljgqtkVTYbHUQgYvldMbSmKvZkzH7D/JTh2SrmULc1yhNEdzcmpm
ZwBK6S2UcxV0Q/MZW35wisHW9ZIzU40sPxpJwgssPMLYVdSoUtc+IMXpwTfVUp9c+KP10RbkAvU7
L2Lx3r6og9meClGk/NWnOZm6J6i3suMx927T62lZ13QToqjyL1DKJuSwdvpoqY5tHOKfJ76gYUCE
tsI4kvM68oqjGCJjJJegoCHes/TQ7fnHoARBQsAQfjec7Ngl1UOUdFYAOTV9H28nI4r1fmrTeXXQ
lF1mqam4aVOMpoFP4yVAZ2v7eT1mlcz+diu+0Q04XBo/9F3DnKgt4PB4qjTE05J4lM0Y+F9xjPTs
CnMUoD5TufnJtiFcizLO+hBrePSNiWOriA+Z3UeXcee6TzCcUC/1wWPbV8FydpsYT/k8+gWzrWBi
sug5ifvbJ2oFmqAIWrlZ0NrKfdFoXJtCIDOraMjeS146oiZF/+KQWvbbo9bi1GFzykPKVhO9b/uJ
63GpuWi3vVkYsZV6yI+B8kNvT5YA6h1hB0V1TUeCwA+eCmnjvCHPDiGLGF8Z8cBFR0lgBVa2qf4s
l3YEfbHIJpt87OmMjL6lc3EX+v/RlY/3Jo2JQVhmDzE3rrvkI2ND4rxN8hlydF3nkJSgPOtedJRA
HSbzTXETjUUU06JvPC7XNN8TWeN/kjoKcYWTHvtfOTF/D7wlWrd11Tu/tUP2zt6Gyvkt53UsLh4T
lZUg8wLrBrYzctknx2VFd02aw3Jrmm3SujjhF4YgYVLcIAMmJummJCD0nfgo/L2EonjTKXM691Sj
Pb3ezsW7xXTcgJkLrklOVq/Oos7oEKkYsKglURR6m5TJ/juz8OaqoBSqfTXarkdB7+rzGvc+v5vA
yx1sVnSNCxeBCriWo6/No009jdm5GNR6nSuIxo0F6CG1fmrSDGfl7Br1W5AE5na8Ge4wP5hoYLmh
P5KztGfIlpujLbkF66PFE5x0uNc9lKuKOJM+OUfRKouO+rIt0md38XUxbMcFpP2w0orUM3PWYRmO
yBqVe5B9ZOxXqkUWXAwD2OmQJ7NNKHzGqbgMSYP/rUKPZiTZsPUtHwIwAkxl92k+x1/JqpwfijI+
k4k7pN4tGksks/RbxVxYn6IpTWcaj2UlW44HzDj9MRSg4Jc6cGTx3s06YY4mW4xa2hlze8YMzDOR
q0Wec0tRC9IGD7EJ3dL8Qk+kqA5XqtxTEXuEx3XcMd6OXoRbxZJWoa6rUpnfvACl4EubXO1m9bZZ
XU82pypvZ/8SQfyRclVBEeW/9DKP+UMqblPYfWVUwpBJesjMmEWgpPOKni7E7URjjBRhT0GAkzd4
RkUa1481HoWCnonSVuwwvzTLCTyrrw5RrCXLZqpR4aGNbeH1L1OFJ6NefCo0yxjj2oEKVbtJZXFx
4PyHK9OLCxYBCUu3FtmMeR7oHtUSfgE7fwI5RTiXQ+CxTdyRfbcpslWMdwXU5gfQeG6uapztfEhq
2dhXS+t735bZarYxiUbctcIwcKj8SZPbNvuY6ZrUlcMxZg2Y+cxCzUcAQxsGAMZBEJlLHowYJKah
WSmfeYtBgCqnm7/tDCRyl2qCe/Y5z2P7JmtqtH0Bl4OhIXTCX7g4+ODita1h5oQHwdckg6u+hrkU
94Z8qenYOtYUx2FEj3/k6DHuvF3JyMM4C77QQBSHiTh4BMtBw5NX9WcZUlLc+NU23DkjWRz3PDiq
Y+yaK/8YErg3fBnQjH+ORJll2r/gkU8pv7/WfiIkg6DG1jsVeqnWd7dUy7qdBkdE2GFyJ024n0L1
Pdusmy7YcBb3skJafoRDX+RbkyBCnGrMwvIoV6f/CrJx/IXaSc/RN07UYk8tu/qw+mqaj6TgdTh1
puS1bz3GeSMaWnnQHhPaHS4Y/cmANfy3SiDSrRHTihFRTzcXp8/oY0nF8tVYS+ILSh98W36T3uIq
bOXOX7OwxYtayOI3Op7/zN7feLi/aVDkAc6qhyUnK3g9Y84Mjnh6nb/Y7LyzJrLUPhAegdnbKOBQ
469IjXBC6JllBVJdBmOjDiFT+YspM+jqqM5se01ZI99SN9U4u5K4jblUx5mKCUqa+nTsDUoJGq4g
64pu+hbTwyH4gM6KbxLlkS8nwU9uz7zbfvSVKniJTZwGAGqoS1xp5OMlvwwdEc4M1MVssw4tla2e
G/4j9205bbNOdVecyOrDc6LltXWE9106kf9fHKG1/XUESzXPJf07vj/s4pX9SW1NOaKGqlyPt+AV
tjtKP4GprVltuFl6KJ1TRTgZo0ZQ3OOco+uhsZHctjrNY+HEGEhnV1bB0SdhDJ5lRQo/d5EbpijG
A/deSMrSeWS/rUswpC8+cV/H3o7Bovj2SPxLDjmjAv8WLMdBWFLzv6FNTqeoXIu/C8lXzzGxQw9k
jS7/nJK6aEPyITkp080At8mzkBQCf6hSssKIfHmQa7S+eFo7f4PcmdftrKLkOYNqfBcj4Wsb5uPZ
vs+E/1/OdHnd8FPfpqOkP9yvjK3pQLgFKXuL8tT5uSH6QGd7twq4GLs1M8+JnwaPLN9aCRwjxAYr
dM2Ut+gGv9mJUbAjHI0WcMUPXSStgTl5MsNGBhnyjdNCDBILldUfgvd7OCN/MQIeyP6BqyjlVQlB
d1uZSJ4rAiPvq7J1X0ZsVcteZ+utlMG1W2xbtj4/Bt7qPBCAYn9Zw8YEqJGld8EsczHzNNX5exAQ
fYbxpUCDq3MXQ3ubRe9hR9oD2ZiZ+yvQavRJOGRh4oYQYGjeFsJlp/Woi83gMT7s+i59LPgd+3Ru
oaf5c30evihJkJ65Zr/D3lQfOdAow/o1milKeukSbzP35EGeVFHG4Y6qUPV36Zjx4wlSfeRBNKN1
bqUCQmELl/2qEobyKLHVC58m5pYucYJ3QoSmXRY2YBgmF5X/R6nbUH6tG+9ARGIJyBPffI0BoQMv
5DXQg2yY4gTOnfXq5OCiypMus/LpfPhYk1m9kHWNhJ2N6ivYD0Z+8rP84ZHGqqiOw1JVJQo7XcgV
U8gccRyr7sUdiITaGjJd7225JET7xWw3IcMwcF3OZDgAdPrbuV/7fdMdQqv79qkcSD69tOWQjagi
XCmAPJLa3Q2Wot5NBfTVBdgFVVSssbP1JM1lmsTResBhLt9gsNwA6EbZ7GRWwKBN1ZAxQR0LHrfV
gWuuDZQlaWroKMGWnzW1fxBf4/nYarYFxXTmTupNRzuFTMQ3mWi6//OATN/kJmSM6/12RkqKfVTF
djgtjH/xs0x+Iw4Ay9Er7HaUH2yRCnNAzsk0naSBuvzo8Q/N07GRuqdVE37wb2Qnw3MkRKp2gG0y
v0xWZsOLU2blWdiIERuDavvj88omGw3h+7xKv3zoyTr+w39ul13v3Xg2DXjAwzDhCNxgHK7qJ2jC
In1jPobNlz/SqZ8tKSDxET6VHdL0OCVkYhmIFvNLDUGQ1sYc04HEoh3pN86PjekMtl4r7XeUoiOw
Xzlc2uyRDW64sicsDt9tSLPBF1ZgGrfDHOP2lzAVnC7gczD61L6igg5HfxyAM8kCUdlukkFUgWS2
0EmhyaP2PBKgAPgGMxHtxiH14nfZRgyHIFveBRHBhwyjZ7bHrI21W6VYFo7kOOIMqFPuXOqu5CnG
P5HS7zbMcVvP+qd6Mu14TCrCm25VCd9ShbrLalwNG7GI2nmhzkzjSwMWGZyFzOinW2UKdWnGGG8m
q5i5Uljz6QtygMaaaNctX9ryRaxeciLHZSEsjlcW1/rgElyl8BXg9lB1/tCjziDEGim8+2LVCKvu
AD3CbAqTG/BmxPhAxx0ak0MiwLKJlwZZPQUle5uRG45yyFoXjBfv3z4V2fAWEyq0NX2quw+ofb7C
pEmij9w35U+zMrCzStbyWJX4aTaRCJtXPRb1mwqNHf/LmiXQv6G86MJ6zHdmw/V08+qkZh6OK+Zu
9SiRPtV9U9bjfc+8bo97qomPVsc3fmHwO/+FJB7xjMhdMzJqSqzwkApTtB/5JWpbTWP6aeUqz3q9
oQiayKIDM6tAnqrMRkw6fbJSX7sgZTsiDm5dHkPVgE4N2bAWm3BczJOBleMW4MOhcOAJO0azxSDf
dozkGXr7jGzG3O1/69ViAoGeAgYgoyfYQl2id4x9ufw3rxjbzxo8mmHYOokjem/3JE1h2/ubxj5v
ZYFDe4u9OJKPpRxZdxSjgQyHdOq8D+Et5bH0A+XdwwtJZP+moTye3cJUB+AVVo94EQryf6APlMQ4
V8QT/XB9c1+QpXuRnbTI1a2DNfkpd5fxKAIXUUEFTVXskbha524GGb/z0JufFtNG7R9jW5vshBtl
7ZeTW3wocqyic3Vbnnpsp6Fl7ziWyOKe3DYmNOQKqW9NSuYZUgl8hYFlFWw7R3n6sBgPPEjCK1YE
cWI726/+2D1k5sY+5oXR/VNoK6bzOPwS/H9K5m9ZhISPbwF6bL/AB4ZnTvjwn9S+gIHFDrJhADe7
4PB0TjD8VQ+GuM7VEbWYyIpNRj7xB2BoOR0T7Dw3H2ncmlMTZZ0m+y8QvfjjU3CR/Nn03hsegvAN
RILKizYuC66RQwLXlokIZt2kw6p3N5nRTIeyWMHdVGzc8twVocPoLigxBmQ87RN2miV08GVltEyz
8b36Kmwq1kPdlaUghvpWm/WeKk9FlNd/EH1RnEbTU6Xg/KOXd4LE/2zXBNJxorJ/tFV0m8SOofvu
u6xEjNMpLeAvyjR7CBMklp+R8KrkyIScUnWsYA0uijyCO0JkmFjFou3HkwpWSbZh5JbYutgqnlCC
r+yBICvTJxAh7BIG331JzUNAa88KJZgCk7cHsDtdb0lyIBBjdvPhd4eZXj4SXyaGR7g5gmlDTA4H
Qa45erKe273FaYoHUdfxXSKqgouEhEyMTxWdzW2Biv+8VHHq3WW2QjAnKfFmlaEZFJjRBnHjoxsy
eMSSF2DEQ4wj2ij7l3zr8I0oXpwXVRbi2845on8VUcjxXXfd2u5YV8+Vh40OVBZUMZt2S4lhRSHd
rxs76Xo4lwUJgNuq7NBeUj8qGI90ruwPDhMavuhmrs9ZsALENQLQzQxVHO+XtCXkMx00c5U04EYh
cKqhxPJVVn3HWC3LTQYk/+QieUKDYu/aEgSAF0QbCnBii73xSCy1/0QKq9tsuTU4iDG43EDZFCKB
j8dArbfJPD13uCugIEaiHTZC3v6uBQ0W0+WFbKwN7bxDyC0C6gv6DCWE1VG956YHoPHZLPHpYQ9x
NlWXyj+3K9LdhOEknkjPEfdYgLF/xS2xNVCKNywUThQCuzySIQvcTP0UBnsjXJoC4bYgCVxEtTq4
8zDle9dNswYCq877Q5Pp7NGiGzxnXWrfinilOA2nsbtav5cPhcfpAB2YEZgQ+LdADFRUtirAfBdX
fyJQ70C4pf9bZpMgZFE72WvTAZlQXPv8QQtEkniIVka7C5PXPWxvWp84P6vuKvxVvmdVE3yFPSQZ
YYLLTUOj0TvpkgHQ1q3nGIdIn/GBWItrhqT2abimnlMiVKkWl8gIC71PPQZGgEQ2weUc4lKg/guw
nXEKPfCl1V+F8eFp8O9JyWs++Q8cGdjLOr+EqokU3wKp73iuMGXdjFZ5m+6x+d4GOd0tGMYSdzmj
Vs755zLFEYZVwwGxLeYOwpjKmUqJ8axhINsW5bbCNXVWQc05GGUjdEODReyvIHoo2Y9lwBE9Rmvy
Wqghf2kI1PtMmiILNkUf37CANS5+jestzMEfen6t7GX7406kKPB7kw9ZxbgN3F7cS6ZE3+kaJsHu
Jgj1WxUTqbuJNFNYDQv0SpUvun3RenwZtLL5czrmCSBYZ5T/unQpO5XJuwFcG8WN/MmEE54KtyBZ
gCl9/YcEiJXIGEZD365JwD5MI4tXhe39u2GTij5JYGxEaUQks6uiElRBCbSqjYhHwMusYa5feD5/
p8LInl3LcQSj7DSAbvi6eMvNMtYYh4oACCNLbw+9jLgeqnXhlGtIL+eC1lHUHMVi8hfV39KoCXDg
SCSoCW0aOHicBTMISYlUYusifA0K8eYKTHtl5n2I7h3sRcbAdHdb7PZFccHZzjADG7DiWH62PrQo
wCM/jc6AhhruHLVFpOc50aBC306y0E4UjgVDw29SAPwt6r+s79uMEKzQPxE0jBCYMlFmB0Q0VN1+
6dTynzYJiGBBdibQuusDTqAU0KQlur8rekl/KGtn+CJ4lge8ihwC46L8hqeDdOMjo/nBLQGy+Mdf
BWsVCPftPkeD5sXPiTi5Y67CQEQPvfueVmH54+O2VhvrFaXH6iErLhmW2fUoedowxDpd8BXMFUSS
SyOikVELpz3OgYVohCUm34SlZ1N+sWo28WYshzA/5Ab+bW+8Nqk2zHqn+gH6HUiyX+G7Tj4ZxvbS
akN4e2Yai3V4Fe5yDn0XWw80DRIJf7mwBw4lsskMgpkni4z5u7iD4ngckgkBHfOUPpO9CUKoBrHe
6Ywq50DTZdP3blgIrZLrTQn0IrdH3TRTZM+z5Xyg4eRnpIiWZ1mCCey0ooNB+HA6wjuy296amJU8
ZzeXlHwDwZVk8oBmQhdKtiXcq3gMlsPUUSkt1IzlHRBHv/B6loU6KVqDCHQE/Ka69+eiaj8KvoXi
MWQS1z93okK6JGFV+tsso1yjU4k6oe9ElMTTiJxJSuc5DMl+vXDOtPkTr8Hcc7pTG27JReqTx7Cs
IRtAPY17YmtvV/RbYv0EIT+p5dukKbSESzDu/ssCN8HaMFxyBfpxN/I/INwkz+1JDl47urvRbYZ1
OIVEjMacNfktiSRN44lWsGeVxFWxP2VBe0xstZMBU/1x3wAS9fqe1VFV+mIXHtbH0TNkHxd5ggwM
Bcrlfx5KxirXjJR3cWeRpZ09oUq0N9QiVX8cPbLzFOHF1rbZpQp5BUNUEVjog+uNGlMsZkRG7xeK
JRiorS/w/2JFKpnG9qfMQpf/auDzMqwmveufiOvRfbNzE29Vf9zVRT/wOSarX9pvmUHvgeIkf/cg
q3v/GjUDLlOxQmZtm6gZyfkvZiJ0DrRPvgOzOGr8giOfHKbPBNQKnocMJZ7VEGCZ4mGa+PpJPUpo
P2A9Jpr9kfoBF0rm/Y+jM1mOG9eC6BcxAgRJENzWrJJKs21ZG4Zl63EeQXD6+nfYq47oaLdtVZG4
uJl5shIP0sgM/aCf6zSkjyCf469Cb/88SK/QNemNmQgqfp+irYJP4cCcoQeCtp7DqDJkgKwY+R7D
nZLerWtH4L9JYR13J3O2z7ggFazK+3guAv0Q4kqHPt8MPlCSSVG3c86HMg8+YXNFmyETrxsBYm/B
xkaYsa3v+poPYDN4NDLmQyKWdDdmQQtfv9pu5rq13HGXQtSA/9wwVeNPQLNj9Tyhbhf/S9izsFRZ
5mJ98jvQw5ellZivEe6kvhGo5z0iaiBaL8kAK+4ZkFWFzVX0tX8zEM6duxHzAbTi2q/8N+V37vKc
SJ91m4CEU2Co7oZ25+NP6y4xPChWykTJ51My5l763lSJqj+1aBc/PRady5AKjxC3CL6n6EGmDUyC
UQCfCrkU9Hu+rEt7N4cl4uTihGN6mFwqB+E8+O0/y2O6x/0yjR+cncCSolQPFfCGmZvqDrohoaUM
DnR8Z2s2cuzQtbf8w04uUntgBdQJKFabqXtYG1WdezK4CbJ2Pb1aD0f/PvNE8YMlPgMGxV4ESGIl
cSqDXChZSg9KH9CGnOYfOeFgfGeT4bEywf6EzlTEwUI9b8CHLr4GVSn7x4xeAw6Z0s+hOsvVXQcw
W9LTT8hpLmOlpD/jZ5XXbfGL9YhD9j6nI8Y5KhwdZBesTlRzlXMwrCSi2aiwDLeEwa8tW+fiNIWE
dFIIa9PBzwH0fZSzHuLLCGKSa2ilucsCEeu77tSFCWB6grsJ93As46h8rI9TZoqFIZEMFQNLXTT2
XnOrX2IecAOKh6ksqinU1YB8DATDCQPCeOgW68lzPI9sn5ZMJtOvhfAuWMAk65K/ZL7y5EpilKjV
1heCDbpJmUWgxhNZAdiQ3JCLNgcil+Xh0EBAqThJKY8ad6S7vPkOpmPg/JR1hss94x7vDXudxEgb
6HgoFqkVnFUYM3uGEWwXYD+l7iMwZ6G7vBhS4SiGTsPhJKmCa75F7tjgykute6JIhIaMbKN29MU2
wIONJUxXubXwUaRFUSSvsALa+jurSxyLC0qmeOG2i93Sp28pP2E6GP3rgoRfkwvb1Gx2AFwjeCnq
MxCxoUi4ly064K3dqLuK55fwtO+5X1klhHhMRuvswiyqho8FggJNV2Qeco+vJGz0b3x3Jr4yUy3N
o2wmrD6npcd5whe34Sf6CiNMBk/cU9JTA7ZxvLA04BPf4wPGNmDdpNEvhp+2DnceQ+mAdOvhbvDn
NZnhEo4ZW5Iu4k67o/gjDO/bIprtoS2FWuoje+hhOVQkQ707Ni5z+5zZaq3MA80Kyr5kUzVG5R6V
G7LGbm4T5BMR2Ble7EpqIn2zbILaf5WJccWBlxBx/0ylw8bww3MJ8dTRSF9EgDh2Ybixpkgy8JNQ
fzJ0fald0z+u/sq7RILUXC42b0lvCxUMzz7QQnFvuPz3JLt1390aEvdfdoALc5dwVem/zNp7+lcj
6d48aBC55n4Z8XC+uNbRNUgNf30nmu65x0l3i3utUmACH9Jt4/kptSBJTj3BA2EwOElepkuzDP3F
Ag1ywW4M5Dji2Jriphdmh3saSQnBdNa02efktE7xS+nFcf43ZSvTMMIlrwIJoSjYqT739YBvEwH4
uAbY4rcOky3LkpviGzQTEIV8FUfZ0Rf61sl1XB+BXWcV3olaRx4eI7Jh5QWUFP83aEvmswP/jeBT
5uxbTch1k/uHKH1zZEtOFckuZf1985Ols6dpCII3pmrIb0LyJ9xrHg25VyubmL1MsKofJlA42Yuq
Wal9MCiWG1jLa7uTYMHjAepMuT8BTmmXM2AnPHJcsH28+CP353kX5R7uqaLoI+48wnQOC5C5IVYN
vc8LePjz5a0SeeU8+c7Y6AffZTHG6582g3zHOFfbH3i7CpbTGyQWCwNWD6JGS/iS5XE43RNdkDcS
XMBAIK9I0irskXhPJTSQ4UVTIrH+O1aacDgvrgaX6y8r0RoxZl30RA0QaSM2KuH0nqOXqe0R8tQO
8n+8CQDR8uVHycidtwl5NRcwYvvjNEqoJD4CVMSlgOXuqSd7vJJF306GzafvnMDkxQGGgKwvlzfF
LyNgxZtjvTrSEkUwNHo7fxJHFkjCE1rxZcXGyU6F+L49xM2S6d8qQak7uSBfgtMco7YdtIr6TUeK
2uzeAD4JvxqfligUL7Z+y5X0n495b4Jr7hyJD7sHpw2G7tQaYs/QeYCV31VdzPbMh9ZkdxOGu19d
1DV/w76PsqPC3FxzdntZ+yeeqHlZcB3iv+drRHBy9llOZlOJEWeAFHXgilVJMIhAhM+sYeb2TA0A
bzSazxzvge8rL+Gk7pR/U2OLqhaTbBfXJkSss7MTD6dudPVMYjbJnEepK2xJUJqi4UyECeK0b8LO
vOgMC9O9tYObMjBE7he3gsL91m7RuL8m8rCFBKoK6rNasAAdq6pgkSToi+oesmkChBZ7TDM3VeXs
zDjcZ0GOx4OfBwPbxbvZLHl46JTXDVccyM1f+r6woUlekQsmNcnLpl2LlNSQFEEAlgyS+W4e18x/
DADWrXfkA3R2Q3gpuoPG74DnV62EEAiWi+zighUrz1w4SGpyQ55d5xeyxVB+CuCU6m5CKkKOEuxT
f7SOi0U8mU0/P8EfCN5MW0/qyGJtrt5jKMFoBlXLEWLGkblR+UmElaJsDEmbmmXgT72mMiDiEyZ1
c8ciqVyuiqF3uuM9m3fP3Du4sCcDLr+YNFf4JsqOKzi2LIgUMbvRA419SDG6SBbvjw2Gqr7oes65
xIYbxncRzDuay7RAWNQTF1MTEc06oKCX8gLRuUhvZOJj82JJVnb1keUbp+hStmgVdkWm5LN0cAhU
mFjVBbW2tL+Vg5T2Ty6a7zliYkMLT40ZEIp+Ntn6xMlOzIc4QhPxuxEUOtuKf/Ot4LeEl8VqHtRY
ReCEkbC5yXG6Eo/yKzp8LlJ7kBi6Llz9v4N1CQYkbQ/4q1migVq2buUrE1KwfsMltYiXAaT5J15H
Y46mX5hAZFxhENotnp3cQ4l/SmOZWWc8sc2aPzXuyA1t8SaivRZxruJp0O4XxuLNuNfAsWSgrpTb
7o3jxU9IhQKlFRpwf9bL5M2PiAhKXCx+GXsoZrKRN7/uRHnGzi6e0I2S4D7NW0bdjAvlv2neTK+8
rT37Uawm108wYVmzs80hOi/wWNVM9oZDp7I2z76yuLMPk2qIoPS5WcP7wt2ceOBXGAGVrgDsFW6z
NcI0A/tw3CxZDEpti9ppb2JdkoUJF8Xmv+u1nyKY7yfH99+tUvwnkErNj4SWLOetCySnHjFyxVIY
l1r7MLvD3F6zsS8KlmKAlhz03nI7f7KZnTjQl9IDDcbGzhhxFNhdeJvnOtJ7Zt94wKQ5mT8e9piQ
i1jOIVt6pfyIOPxJatNN9YvhHpyPjUcoiTppSTmFYooAJQ1EjWxOu8aOdxnlxx42+OGZiYesFPOU
p45y9KFCe7XistszItkbbQ/oYkmDTwroTzyNn9KL6V+Ly9kM7/T5lOItV8RAfhXtEA4UMKKBU+oT
O0gFLBKj4oncwgainpPytoJhP28leuo+khHT++ihw7zVrQo8pnea7XY8tnxxWMuxeYVh6RZ/8dzK
+N4w8a7XRuXqm3ANhE7VB7m+x3SafsfE/dITXYeuoLWn5lvS5b3w78jIusHLUkEb+1Xwxx4fy3GW
zXWO5dr9EmTaNP1G0GT3GSjdgM4IhU5oBsraUNI9SpbPW1gjOxhB9hKWFcs1FltYuN4QZzQPXUDV
36Nk0A/OxkqMRRKLOUYxFnf4+RU0hqoqI/1TdKvTjcfGxKp+oj6rd/+N3lSvt3FIAw/KUmvpbeLS
N3y76wz5zmIJ9h7ZltbcqovJr7Bxo3gDerCdZehvgm5enky2bIEMmP/U9cyiqx5B7LNBWsIGej3v
zWD59Geftb2GQVqeuohA9k7VYygu3HC9rQIgyDBoDT4M8TBL/P+h9CmfKmOAkUBQIZdxAXLh1H7g
iRGEMsQczJckVNN7VRM0hPwopWEwrLKTxyxSnEnAbisn1qt/kL2C4ang5kqz6sDocYBTKuW5W5Bi
tkUPu21NM8d/aG3SENqX/Ufi4GSgF5XotLjPTD2OdzUeRPtcjU5Q3tN2xSpHuEnHjilTMohu27Sa
3HiZkLhNesBSlyynBODSVGMBdLaN3TcfkOJgD1OL3/UAJWluHnFMriUu5DXy3zI5TuUd0VLcquz7
PUN5lBCuIsU5pnn4t/Bx8l85ChFuSEipb6Hb6TuDtl8+tnQI+EfKI/I3hXczfWcL3hSnpPTj9EnT
uNEwBzMz+T+NoqHorUC/+bKu65kCmbFynWPMjR0oQi2S7MlVPe+LzIitJiAXKroJlH4+LX6z4WXC
YDV/KcMii6cjLtPhtYmZ2PaaXhr3pKkSaV+5CJHJxR6UDRo7s+cChfBYTPxv9FCs2Cy79Li0gKNm
FLoo168LK33Q5R7v28JgU0p6SpOzHV5CBCCEceBOMnJTCB4ht6dXAoZpcyFIQxR2mIOx/b2w7dQ4
rEiGrQcz5YO4F8rAZMfnwpIB1Of2Kne3gTgL09Ee+BQWVAR8tOFr5bjbqWo9b7wSKuVVMXmFn168
HKrtm1haBcK1AdwIzRna2j8xMUqgGKyQ9XyS6uVxSqrJfYsWxQLQx1sVPHmVz7trwmwcnvJyZgcr
vI7FUhlbLQhNFgv7TCPj4IpaQn7Cx4/gk3XobfLUK8UrGYDXEp7ZuVcuh2RgqvQ4qYT5vfNDljKD
Rwz6AK9IiEOlzHaca0Ca3cFd6HXZoYMD4Nul7UhshkM6X59g6fqzs7cuRQaPlcKD0575fy/BA07m
ZX3d1pF8r6qQjgA7tpDCWThpug+JJ3D2qCKZp8uC+Gkeeieo3BcZLCoHMZCESEuqEWDvqd8bni08
mPJBjrpAcyOwr3DJ8GIhmmbycL7ye4XRVUdF3F0HYi2vHiR+5+xlRXxiMwtY0OenF32LxW3rg2C7
NuFpGdUDVSXkV4zYJrK5cthQ0u4735ezN3ZXmza8TNDP8xt7hI2iJjvLTh/cdKGOCgvKZrzvsKtj
xWRP0bQbzpciUax8VCUieDRZBtl8GlyTPzNEkofNqnHKOWmJiPmnrPVtdQCJkOJAUm07fFod+a17
7DJbH5cxZrbFwwlZHKZ80hSHIq3m5FfTy8F5ySHleRfScWxyxUTo/5Dh+iWZWUCXRazzOL6lzcvx
bppbiy8xg27wacnMd/z+iPYsPdfVi7xTAYMLJzKvPlKPSzRWzXGiW4m4mRMV4s1OYWQ/6cdVz1YD
BnhjjvTTxxB78exe6go9+Im5xpqPvmNveik03kTcdIxG+xm0kOwOZZ9vYAUxLflt5aKxgMPgLnBJ
R81tc/JGSNSGGiv6JPOSZLBPNpMViAKOnlRQ7b+Al5rmbAXf+DPlypwDnCr4cTC39cEtKyuSYLQ2
B/fd0kwLxTB0fYaIrGTJ8HhGq76PfQJl54m/dnaH8kiqdtIT2wEE8dT7zVMbxC8IUT4hePJ35q1r
IojEmeujnzvF7AXcU1u9PIo19rK3ZHt5H2Ex6OIW+6AmrxslGteEDoGBQ3jOg7McIKxRFbBq/5kS
S/kZZXHTvjcDII6TtTKMnuOZJOuOW3468JkjKJ6SCvLAS2+JU9M9W7Co1cXo/kFExn5K8gk73QSX
orzTs/GyG25YAs+F70/qfZzjyX8qJbZZtx+d9Rx1M0e46Iy9r90Z1xpbW9bOs58zopPprAYg3d5I
1UUoISN71OLiXKe/UWO9kA2YFaqu/ut0mXs2SOOY03MHJgNdtegMu5SWUUiRIZhJgXoS4/eB8Xds
cCJW+HT2HT/5fp/wScHlGUitwPvFhCShMwVQ50jvx/Lv6DqN/8zrAtSsgFeaHbvQBN0Rx4SRR1B8
bX+vc0WWlLmMg5d6PZqndgZGC33BaUd/gJk3sHPRBCUdHVPOx4A4aTWFTFVXnmQXxNnfqmfLNoUw
Uq6KF/UTsB2+PnbrKnoPAspMAW6jHE53gm4FpgmXZc6HYp03fdMvg1LU97iojr2wfBMYGpzEUmRp
kMD8IM2yV8wZKvvJbq/hizVZOFU5nqr0Q7RAOSAxMtCFBlvxFkNZ0BMtsKG3mlM3YKcjgRIT3Aza
F4qHeVFxEDQcoT2pV+rB2bDAHT8qrKpNdp5YjGF+WOewb26udW302NGdEd+gA8JFywjYYooJx14c
Q8j5FTTxIlfPUGWW4IySDVO/grSB9h80AsBT3oUwzFip/3fvcSQxbd1IBjogu55gwe1Mtqp++jRI
B96vrnBgWLceqqR0K7Zox7jAIQ8dKtQchAtWOUk7h9vZtwrzffZuCuD3UHTYtj4BWkBe2W2ZeQzA
iMryMPpqBo6GDeWXZ3mAGX6K8Imuhtw9I2LAK5jcljtMQPKHXKDDYPUOigd7rOzHyr+JKZgoWgra
snV3bB14smh/4xJjqY8FjdAxlV1Y90YPgtlz+oVTh1c3+x0i/EBTvCdNxGjtMAcGFMDhdhsBZ/HK
goc1VN64fPE+CcVbLVmWJWKICV02pQCPsQqH+X0kVR7+MukmhacUofxUPnHywzqlDrJWSBvdgR05
PoFA+v1wbRtvpqRaOivfy6TDQHLAgePJp9ANZDDugDpTSsmVru8vhQ/F4GGNSgMBDQLlcfZ7FmF4
60Lq/aAPYItfF1EHR5ACLGVnZOUEo8H2/F+S0Qjnzgo3e2BFw7Ip61e3e9B5Nfzl9CrdZw9hhkbe
MvPK/1LbAbBrWdAexz3PJQSNjBhZUvzQ+JAdcwgfwVGy9Fm+QP2o/N4wtTNk6W0VakLpxv9QBliu
gRtn7dHTb5ml6UCWeu7US5w54D8vQvl82Dw7JV+bePTLa4h1wN1zQyKbx8U16S9hmCt22YRFkqS7
+Knx+uF5A6UFt1hvuT3grk39rbCMiHvHmbpLAyMu/V+yVNLC4CbE0W6xEXf8HOhYp6Abi7O9Y500
wMHXc5AAFxndUr0mOfzvbKe1MzCbpvO2VVYLq306f5SJdwZI9uZXrnx+7FU/8we7qbVvkvZEcpXN
QtcGvLOyVOsfxFp8XR+jWbEVrCVj4hceFyl/eH7I7WEdbeGwVfV7nGlQdsOKEoE4peWH6qpE/Sxj
tOxxT7UUC+4urvzpacRuWt3NFPU6P11bYrdp7ErgyIScOS+EiRBEhBqrb9VuJ129sO09qpGl03lo
wJmhvNVe8YJ/mW86Ej5x+JFagvWLElBqW5Y5p9keclTxUDYTj5M/pXH4HkVB5r2bsgbuAa7Cfcel
4UQfXdMO7wWpV0Rdp0LKiyoPpWxY8+aSiJaVqZ79or5SFouvivsS7mq2UuhrbJdm95BR3T3wxikD
bsdNtxJzYM5wEvOOWa2vGzoEfGQ4VFRSH+dmHHv7DFAp5PcoOl/+DnI6y3YDlaBsLfD+N4+0DpUE
2qUmvgI1DTIoldCCACzOkFir9n6ouAagPcutoRctC/3VMp0AknWwpsTI6u2+idYErxS6cnMthmb0
cOEsUPCOlWqj6JlvD3O+CcdOnkN2NtNJcUJAB406iweAYlxBz/0kmy+DLQBLlSI7/97kFQXKVIrj
maE2lxXv4ljxhJd3HV32bKg9RxVwvO9qKThvO9fBr6q4VKL7RgVunQoBdU1PAox0hPSRq/pHk6f5
R2rYsBHIdKBeMo0PELy/iNi7xefSotr9ivQEhPZQl3QKS3iV1ASRl6eDbjqx7vbme52ZqL3j7YjR
/jpPrvkBQ2+paAjznZWChK4JvLLZJyyHMITg9l4Fzd/JBDYotYULHA+MfQtlPPKbhAjonHK3g5fE
IRgj+SwvCRml9XcVFCTlBHL3ylTAZocQVRr8h4S04Ep/844smTwAWqzisWbBhC2f6aTkJgZCDfsQ
5Uw8Oix2cu+Dr/GYfCfInu2+mIgD/WJR6S53YGBXZ6/i2qS4qrcMBC/KfvrD3AIihRYcmc8UCNbM
ct8RfwVKgZC7mOYRyIGDKtyyzwFUmxFngyEFzOBDLKPeUS6UTf9zIeDUxyGYKF7e4dLZ0LlMxPUR
cxwaA5zfNdnnyq++bVJjSsvZj4aXGtf0P5yfAM7oxDHPAfO7fHYk4danTaocd3SKYh0UmMMfvayh
kCeZZJb95FGtcnA+gcTaisl4ITRAO0KDRWmsDWVaLKPZv8aE4GlGm537EPM1D/3sy5eM05fHsmcq
PY49KNB7ftSz/ZcQyWuuvs8jAQVQcpOgC5FNzBJvayVOxNQD/4KmK3zDJ5yyEpv2Y2zlcENu7dpL
CvmOCmPZsQYmWBGra8yLAgncgOQm70uHN3HhRa9n2l+Q+jOb0YzXk3Y1D3Zrq0dPD3z9gIpD8iqr
qc7YjcGY9694KDHGRVkiP4WHyYh/XVtFt9u20FwpYYXoTLL63hkSbHRJmvM7udFoUZtKHwEj0DUs
Ls67bZVBiDeEUFkE0xOSD+NU1QNL2nOdLvQhSQjqwEUehvafdEhO3GVOFkFUrjRgGWx/CF93Bbky
iIK2aeSX8nq2KmdJwUtyc7oeK5OpJI8p+3VepDhVMnlthlkHX12lBlFAGC8iUjXcvdCPd2Zu4vxC
Sxf5KXr4eB+wNmGvzNHM1WwaRpyDSUuc8dK0FJ2uJ6402DBiA8r52RlDZagPwzo1Rle/cCZBNt2U
YcZ9mpzx4u+8qgojUjVMCGoXboFB9h0UOKTYjqBx6uukg63cAguSHGoYNyumL4xuQLTeVNuz2j1E
MbfYK11t3oLri13ADIUMhT/9HwXDtUouExssyEg4UZR7JGi4MvV4UxNnP2ZQVZpbOz9OiTbfJivt
jJnoyvrdJpyjqIqgbZLuKSigLnwrBl5Uqpx14Hb/jFodcVOvY0C+3NrsRzqS9r2Vw9KW0TEb4+2t
EWY91bndDCiN8rHWzhdRm2CknMj35uHSUm2knENCnqkC35x33frMCOY5f1TQ19TOJPCaSlYfeOJx
5LShO4OubAzlUWvReHyhJ64J6R9EFSCnuyWVk/gVD3B5IIU2FqNSMfbLWw6JuHnIgo5gnNLhdnet
DAJ+wJ0m3kbTuhDOV8DDQmcPAVxsWGC531RPVT3ikvWGI/dQc+ZT0L/Dwa26P0rP/B/RO795mB19
poU9+7t6xXZn6QRrDTFXxcn1sb/2w4Bbl/rFsL1xjIZgMwBhvwblZtkld4+MlW3FfCLo9JmNkfdg
8i7/AKOFia6LRxxq7PNX80QRVdjsU7wkV/i3K1AUei4p0sNOodFwShbZXNTttgcKa3i9e2RfyjLG
tA34xQxM5sUtFFy3g6VyvLV7nGKTAMk5hxI1OfL6iPx/uA6ISe4WB/NhosBL6FwiDlxUJpcbB2PZ
W0iwej0gOIE8z8PQje8mFJb0KNkLUoPXC+SIJk1pN0PTTtz3GEEQqXFt1vAx6XGJQ++ewhFzn5PL
vwXbTbp1GM9fYlFEzcXxaS49BmSL3dPC/k2+iylefhIuRzxKl55MT7MIdxMBZze3QMDGDiEp0u+J
yUx2b3GC6JfKeEv90JVL0D90Y56qfYG7tTxUfhplV6XXIENPW8O/HNAOSzYn9us7UfYbMarcwAex
15XvyeoYxhv+85kw1MbwyA6wSqOWCwGCakwCLGClTq8By9yVO98/IFGsivwcE20yBFi+4Qyx0hRF
B6XVJixJH0hAAA6Io1r9ScKuO0MbmdqvfnaDe77jTs9+bPDMwayEEE4cuSO4CLJsa3Uj+cB3qW1n
0Io9eQpooXlO+VcsZufm9+2c3mGQavUDPmg+CjzDw18CoeaLlm7eW9XqoLbJNQqzO50Ckn/0a7ZC
ewgf+ozAy99a86V6amol/X0zaBw9LPeluYC5tOZbMcVY2NshvuCPEdPrT0ixzIXVOHAiUX0OZIPR
NXwK2iyj4gyYCH/EZRoRliTDI3xlZ1btd+O5Q/Wz8KX8DQauuZAkKNqXxbq995XgaBoIPFQiZouF
C7tgu0mvfd4fu1Iu2UFN2fCZFBw9Z+G14evEOfliY0VYZMMST8ywa/m7iQOTs6ytAu+lAHbOy7yd
Q/1bZoA2fkPd7FAmHNbSkk6p1sOEneS8GSs3JtTchRb39mQiCNqJD5qMmzku3/+uomyMMNx2vqmr
f20csFUBPTu9ur5IX7H3Mi10GgT5cfMPdtcywFWJh3RT6ptiawsg3I2fouzClPj7f7DOte/ZPR7Q
lHFV9BE5uC9Beym2hwYtXnxt3LGJaoKI+iPh8xaJ+o2+lBcJUxTPePcEhSEZn3N2mnRhUupqzR0U
hC69x84zk8FcK5+5EuYMTRoFrphh2KdJ7nrPGT+8ERe1xK1xWHqYGH9Jv4/zW2LWNnN5NZQ6/2OW
eGb1gFpZ+aSkgmIOPzdfA2cuOAJd3dXOnFCzGKnQuYfIwcNJvp9gxJeUMLU+0OQb506yY/bQtoXR
lmq/JHV43gd5cfFC32qUzOA5IFLfn4cqh96ZaNaogfYScQdGv04P5LLwBWrYw8QGCq3Y/0RI0X3P
jupihpyLDIhNsOqSZo3DUlIfwHI5KaZT6FayO+FYs785kzcu4pLy1Fljf2vZ802fNyDrA1uWhITw
iv5Yndcw9aM7N+ZJfMh5lzW/2zYgO6kxaQWPCY6Na5hm4pUWL18elVe63wvtGfplyBWfrIBAu80J
GWrcEntsHUOSctv+hX5Bzn0eHUlUKDulJcqm7sOsvjF7yNscghTcTjKEftz8nC91RAAG6zovYd+v
kHbwEdsu689hW0f/5pAQ3KFxFcnrdV0HLiKjMn/ClpU3tnDE5kOOoeSWtTG42inaYgQhvo4TWCVm
X8xt6BhqcTuKjsu2KfiWot/sJNNCDdVk05+mtOhCTqKGMa9ptndC4uH1xp01PfHfmh86ztMLyELT
voUpOTVQ/tTc8FNpiqnDKj7R3bt2XNB3zQh2P4hnJAXhdj5BE8cJn7Ft4m0NRh7Zh8QPuGhEKk24
Avbh0DEfQcd+txgW+ysCwxhhw3cCVv4IbDHrwhgTZ0dnW0o52xEXNU5UDbTE555sV65t+MFyau7H
gY7ffYpQVV+rIZFfPXiF/oStzfpHTizulJhHIZ/yvgtrZpM0koPeR8Wo/de8ioBHmpiMyY3m+Cg8
+qlLVMRavFoCqgYwAlhcxV1AtnbAn5M5wylot4SxRXZrLsDbhih4Hoz0fZc22AAk4wG52EJS9gkI
7nk5JP0dkxVdjKaT8ReyDVPrDm9xZe49rCbVxm3ubfzo1tvqaEln+q/w604Q7EHFBBGxLR+w1b1Z
U+4zsBGgTeJHGzcwYLQyWkk8u92JG1Hxw8X2FF6FEdl08btqeSv4mUYob3MvVb7rjRncO0RIjGYX
ApMt/TDVxC8OmJ/IMTLRLUea++L+Bn6mLH84dcIJ2+owdQ/zmk3URyPZlA8kbPFvcapMs/sq7Eg4
iPKxxiR8Yi2roSfyil70HTFEp9FeBUsZPWZ+UIPkpGzaZDsXw5uXXGIfxeYYG6a3G8tAv39dhYWW
iizf8s4hI8jbqoONoO9V5ORULXvDNqlXzPbcVERSsFo4WIJzMci8JpXdd8UUXA5nDTOfbnJSbuuh
GzzNbYOabXKgMHnm6sbXnjFTZS6mKl0Zznp4H5WpH9jLjOMLrcZ0SHLG8Yem24LLSrrDHEExPXjj
zv1fUma5+csMicCLaFt4aIk6E19h1cQ0RI84T++TISQzn5mRS1YSSnCZLIkdv/ysAE34x0XjEQgP
iSeS8VVm5PhvHfbP5ZNDt33UcCcQdXWt3ibH6pthUXdhV4NhoKDaSTxgegmy+zmASfMML0jll7Sd
tuixFwzZsQr5F0LlyciiBg3uWmH9hO+Xw/DDplDN4Vc3IC03dEZtrgzlYdZgm098Ylf0ECmoSaQc
hG72hmEJzYuG2hrS5R7OivqeAwHXmfKM7Hftj4HZYwuVw/0ahsSWgxD5kgO3ZdJsXNJPnHboqFVB
tgVmI9m/xg6ZB+mB9s/Ml/gPu3FiiWSFh8uK0uaCzCORd6oW9Npt9krquDfTH0MXZTobm2ldaI9Q
HoGQva+9Lf7bsX+psoFdeTX6y+9Ib662vCy2SscuoThypO5BXBbOMkOmWpL81GGAOuKJ7bLPfmX6
qJuc1H89YIiCD8fWYSf06M6vAoNl/ZwBFpv+kdfCDlPAt+1/k0rcmlIQaLCnLpv5ApO1vGV5Wxg6
gVZIxaQvgFcaUwG8sxa1dDHxdM/qGtGB2ZNuiypdexelr6HKN6Fl4TEgb1Gd2/+WlCKIEseeuJsn
dJcvNVtmQU7cHkC2R8Mfv0D+Icyeca8FaDvZLXZQu8phyQ85tvemZ9pMxSVE+Y1PaVCo8DzGzqLO
2aqJvSw8qX+2gGByL7ptLIvcavgkHYkCAizL/+dVTlgXO8qJevnA8SvqGwHLZcbts6buNxbe6UeG
Z6XY84PiDq+V4hwSjo3yB3QV8824x89bK9KpTcULfZ94ZWUotHea10W6KId94fYfKstR9P1FAOAN
qvadaNNk8CalSFkK5QUEn8tFBWpVFLzlwYQcx1JMf+CQKvVTlTnymUh1ZzHfCJCLGQTFYTwtaRhy
VgdR/QFtp3mZ2FIzsQONeU+mCXctq5bp5FcN9sjKRJ5/IqpTX7qqz+1bJ+gGE4MLD2DV6YSG8V95
aOHiQaHKTHY/WbHQAEn2Oa6yhzFYzavmS0qcjWNAn2rBIgiqi7eOB4q3uSo0GY2EC+4LG++56gPt
ulfckWjYYP2uka6CQT7RaFrnD4W7pdlDnFsI1gPmWj53MLoLMSl27ud6JgIH5m/CY+5Xjs+4SM/l
uHODLHyyS4WXCUhu/kYJD7vRyU1hp009ZrlzVkPj+QuZFGs9wUdSuhlOfERxCLxYK0VkfmasD2D3
0GYfkzylYsPnJG7QTOPau2vUTALXw0u1T8ohdB63TG9+5u+RwBSDrUAOALg0TzqL1PB/CFG9cxFG
CecoQsFJvpcdasEPWor+z9mZLEmKZF36VUpq3UiDMrd09cLmyecpPDaIx8Q8KAoo8PT9Uf8m0yU9
XCS2npJmYYAqV+895ztJ+2q2dPyfPMOET7hivdQFSPgiqOPojs4VAlZ4QJXLe7MYrR6qVq7iXxOP
gx9sEvIp7PhCY8TR13jq6Oog8a8gaeLA885mlsLxQYNGYMA9Y9osqY5MiYvmOkLIMDzQVelaEoub
pagDMzvaZydgEouATjJ5PWK6p55AUWwZ18RVGP1ic7cKh4+EwzZtgmQwh1stASb+dEUPxZvbbiF8
VNbE2xIDu2dM/T07rNnKlde1IkUIGbD73bqESiiKMjRj3y3ZRHJ6VMGES381NEJ6VEoU/U9GnCTp
fYyNm9qazjUqD/ggbnLBCFqOpw5GHcRdZAipRjjvFNG0rkZXzPQPh8q8UBkzTgVs5reHmQHzdM/A
nXxWacMWW2uiQsAuw23MNSJIMZlrwHKoSszIxXeJ2Gz0dsuHQsfzQu3eW2aKcLWH5OFeptFwxFdb
NNNLWnRWfqD4y4ge4CDo1ufZa9vk3DWwIwhhKJvqjIEJJpwl+lH/yklCrzYQbmiLODMNmRLR4iJ7
W3wZ/VwgM4ZbRIVthgG6vtjWiK962XonGYacjXy3nOQVfpas5QVCgYKGsAWDx4i5WbICo7C9SxB1
40LKy3hXY9JFF0eI9WKE6uwi/CJI3bErtqiZuqC1kugQTJX5JQ2coiJuGcbiszMX+jICoRJLg8Bt
f7rQjfh9+LiZ77gm3nJgniLeYb8DYLHyR9Y1tv3sOy9pv/AXg4Q/4KWhG89YxRHkuCO3tIPMRwbL
3hXdVcnkd1vLyJ08J8KmXfLopGn5L+y31q4am6a/rsKak4ptG8heISfhACcinlkkXaeFcWUWWDgg
YFPFKBqGdI0Il5VbWtV0eRNAHV/LZLHYFhU2anCmY0J0W0XYOsiisHQvul1wPzFnVObKEY2lPXAI
K3zgckIzaaaAwF9VOkG7sVPGfdt+DtCPlyCyjVWJ30NBL6JVsjNKDh1gi80HmLGo//N2NKddjEmW
jrifu/05zCeczkOk5R3utLm/wsUlvtgmr6mVg8rubMVZjWkqsPAGB4PpvPAetAR1CoHMFjUypiC+
U5qRZEg1jrK99TBh/pwZCdhw0hmBXcUuDcXrdID/uIlcBmmrDNFvCOrKseShaIZsQRuR9LgSwlY/
eWLd9B4E7Sy/5AMH2ANUBaRO2KxY3DSRafrjjpHOXrtZQ5FR224DjxZlOzAXSBKpDQMgqMJbpVqr
2CN3EOWNJovTfTZJ9ZC86HNm0MA/jIDxMsOCWD5LlbYoGzvHJ3ibWQqG61wgv+tTXxSnuUMtvSss
qph7EWqERwncUXlRgwekUBgQPU42AmB5nhPTEtvE4cXwk3ZzZ7rgNZvZ/TExSEjuaPs5bG1umQJR
yZt02AEp8VsMjkO7BJrWE7m5eEGSE6EsFDCTq+Dz0/tj3+jNsOKVm7QZ/V2PX7XL55IeAnufjK7R
4vAqZu40qQuKJuyWwMDGFFNAS22Gcmfy1xFkLpN0BuDR9AwKNI+pG/bgaEPV856ZkxiFkLRN/62n
Gm8WrhyQEp8p+4osdmLWOL6CPMKfw8sbVdwidQZlJ09pSnrbxXQzyCQ9ru6UaFDNf2VPYS4gQ87T
m7wtfHsdt3YndqayScoE4j2jSS0FrQ88n4s4AQqMSa/mG9nLLC248O6zMIR7Pc0FV4yoDFpS8F/M
7pkamOO3jAMwP1jQhm6/MBZeI8dKfvJ8UVsGiOvfhJ3p+6CteURkv7ClaBQT3q5pgPBmRqlprHrw
tvk6lyNHWmRoiE3gqv/3jLkAdMrURGZUI+znxwqXB8MkPIida8GLrxLofd8BPzJwyUG7fSnoDxiI
PLOcToRLg2vtNHX7NVAyOzGBS4wNeDePZFhbMWlmU5wkU0N4QPRnJ5w2G6Bv9NA8c0b8SAc/Dl7i
wFOnHm/rdI4BBn9HOo+nOo3snBeeJK1s0frhrlCCCLUNInsarhpi5V1kAcTYolZrmk2cC05cJQ1y
IlTKzH9MEd8GG3RXePcioYyv/MDgSYSwCxAC8x5D15TK6oy5D2Ef2lS4F8ig+BfmnUHH1XLVc6ld
dHqoZaAiA6/1vplmqRxMVbTInWNY2NwaBF5leWpJkQXnYDXwfbCQEq1B7MlyUAZEvVIaZiqtIRTx
Jw7NlPZ1RBTqDtI1omAzmmL/OrfBSayBlhLcBcW3OAsoBOoI2J82AIk3wwCOF6Ekts/wRCXKyzYy
DOyDZuBQ2UqNvHHFkECR79bmJsMIPp3E+kzSo2Oju2vMkbpJiSa8QFcUL0bfYBX0KaGcW1MwcN+Y
okncO28AVwIhbgGaTCn2BIyeS1ASiOnxAtWiwKjSoe3x7AkzIIVafhvpFOgIsgcHSTa+0i1IGX6G
muitbzirTOMl7sAPLLPWieHWIvGTouDkRPfH2RL4p8GzE5HVHQMk0OTN9wPsJyw8VN0Sm7R4cLKc
kjkaJdFzEWKxb3EljDPrBGs+GmbvzrNGDoi1TNFzp1DT6N5VunJueQ9RRXpIf31Ylw0+D1VZbrfi
+VfJsU1cIz5PoSJ+J9cMMi4JkiNoGOjO4jU9fevrhIdio2gf0ipuM6xzwbgYftjnseRNTB+cpz41
Gv2UpyF0tSxE/luSiHjEBrqUIeRbUFeigGIfJeu0BrAII+l7jnSwXM9D7TypOAvFq19hnjgHDOce
aBfkuyrMeA8HAQzCVW5npXOUoQmrQKDq5e7GITLmaK71feYIWvymSqztNI3tyNWPIJoB8cA1g15y
HF86ucAPo4ZhFQKmWXl7h4Qcqj0s9jg+Rq3cNU3mgrusisVJBOzqrooR1u2kbgHXOCRM2CysIiJ2
A84NXuFdRlsheKFJRMoBGAUgysrAqLJhnOge0FE0yJoTRz5gkOLNLrhQ+UNPvNuS8jQu4B0t518R
ZgSC2Po+J5Iawt2+r2ck8lmIhvtEoKQ65MV/vXcOsQSotBsEdriFvI4dhLjLI6F9OBINphzkGntk
1F7HIOckJ8qsO2nkBxwJciu4LRhGdIA1PPtVWnZ8Hfl98mgpXyGEs6FVLF7HfmReX2ffpCPJ2nVH
owxWWDxatvDRCuuKAXPu3QTdbDWrVjIcOEbKCG+RepA8U1DSPOgY1M26H3wjILqFtwcVVBTucabi
LCdyh+lZjrcMuUc1IcD1vdDS9zPtR9goXQ/73m87awQI5ATIVQ9eVCCz8nPZXkIUZ/2NmEYuDoSI
dOsLFEq7nh6vc42fcDB2QlnpyCgrGxAhOTC5ydrqxFdMNTqiT1342bqpx2X9ADggMJgEMY22m8b8
zrUpNJtsYnILnIZHRXrN+OaSGUKkTpGinwgLfPHEWg+FsSIvl8nH/2SbA8zCjxORhJetQERZz6qt
5c1QlohUsCTa5pYeRKVAHA0NuXmEXPyIg97oj/Xgse3iaWM+MtYu5XUNAAd2Vj3wbGQ4cdiU07Bk
yzHgN0y89c52VXG4RPRjdJuQ5vx8DBje/2zHHuFv0zEb341ZanlrG3/Tiz8NUFPg3Vv1j7DJKtqu
RNP6Lz7eEj6Rm0RHD65flMADhGl6LDPHJASwN+pwJyZX9qi8UtSH6whPuzoZSdfwWgIA1aEbxfKL
S6OMXAfRpq18wmJE2oIKzjmC0pxkSmc1T1MEgg8ZC4q/WyPHX/FttKaweEvJ86MBS8eW1E4vUYk8
lsjdxakIjIHpqSJqI79Rjb2Y08cExMVpjP1O5BtU3x4tGHu2i30KXppMUoUxX6EO5MGhxc+ML+d4
m5/wWgIIKBudcinJHicYKSaKdT6oNmsbuEckEelbCA1INVxzccxNbJB6D+mxeIRqhygkUAaSJmca
HNYyUorklDIIGEkvamksmJSr46XuqU63Ndowce/kHbIu+pmM4R02p+cSHysWqMz1GLt7bl88VHTh
y0eDxILxq4f99KXGLTrzwLUaVAMJGsgts15+l5U52rwz0za2aFMReMxmNkMx+FVK3WnAxVOBZOzo
Nc5AkCi3pm1f+mg2vWC1pCM35trHQG+uIcAFVNttPzBSRvkA4RYMQfwUdYOyaOTYcs5PPAv2TRlX
umuvMJ/yfHku2wu1jdQBonRG2TEpedQkwNSrGr3qpgSXujMRQD6juSOMqVVCHjOHZlOBtTQu7Mcc
5HP1tQ5DgnvBZWaXOvEMJrASt5GwpXfqAzFa5cGxFbEAhP/QPdrGlT/HR7sZDVCXdWaXb9Ixpb/j
DBym31BV0YwmDd5u7iu3c+Kngt1KvxatT6OE6XnnQTTtkOW5T0kB3Qci4FKsBr3J90eS8+0vumSh
o6gpuoaOh5yZkv7qB44SwBUUckVQGrYzQ2BMh1x6D32LCY439QBmmX5ymExAvgPREfHgd+WXPoOG
cuYpGlWKZqomkmsdFJSuJybjS/sxdi3CO2QRWiTZhDETgNQiTPmmH/sAIE/fS/2EVKIwJiwAPD/G
GlVKtthwYDkF/SGn7zIx8HBrj2iuuQ3YngZzwuylcVeqZ6YNtfHkl4Ff3vdgBGxsPKKLc8Y9KDzo
rcbwWwRWqQiZdIZP+rb3HC8kBomTQT0eGbDp1EQEp9LmFbAczX+USHVu3htNabXuqg7K1nid49by
xHr2phiLBpk7WAJYMHVl70glc6t2I5QIqjuDsIsaMoFFthcWnMKIWKwFyHiGdZFPq3Q749WQ047M
HPQwl1kE/F9TAHLe2RRR5ZaosFBFj+6qw0NhppskcbPXrDRnWD8c4h/iLEkn9FBd/SqZYgj7QgRr
YJ3KxiIgqOJZveQJetuVydnMQrfqYyUFlwLQdqVkmMs957uhDrdJOjPCXFtSYA7YNjYKuruuRdx/
Tcu9I0cJr5IevoOntKfvlUeo6oXKZQ5/iQAO7LojlqE9Nxw7TRw47LunFJcROFifsoLHBt/jpUTP
2lwrYlranZauZu6nGnkfOgPJ2wrCmI+Rp4JMuAb5OGEpSpGxP1lR2/7CAZ44d6PIZgSdypyKm6ic
yYt3Ys/IsO2QD3lIaOcSiT7r8mJURvmDaCZV7MnNNW18dK5Pdq2mU3U7ILGPD6PkLVKtMwGr9dpV
tP8kreQyEc2mczzjjWBpiyidlkv4QCg6xdoarSN6+gCrMERgxNjBDimTn31j0OYWV/SJTIx8NMmp
CMo4I5mcJjcIUGK6mKq0Khp/EplX4LwvKJlmscpsQlKQTQ6CVGcnpnO4ZsjUPpnpqHkGB14RtKwY
TV7nQQt7xcdvYR8xgE7cck0cFIWUCttfQ5mNd7nNmNhn7mwF/ZYJbxgSaUEgU3SDj6j1v2Klk6Du
oqB4I2goUvS0YyPUDxnPlcvDZBqTXnVjO3jQrrldq3BAEX9x/DmS13piincZ+tKGMQnG3v+ZMoez
H5uROgVdagSjI8www4Tr0PAlisXY9W7Cdqh9UGajQYxG2DUg1SzX3HcqrInpGhPaOW1KwvQyXmwE
RTl5Pct4J49zA1WIIPRn5UPnRHKUJc6p0VXwLcJlmq2t1hzQrCkL8XKWGs7GtPLwSzULxFGIniJ3
FdAC1XvEfOS5mq7hPAIxCh4wFXS02nlZN6aj3xowwMlmJnoCEkjv5c5pQC4macmxV/O+rxGGYpsV
j+wK05UdaFiEGaBdIo5LeDiYfbL+igFQ+Up32ohBOkjMDAA8y1/IB6ZzLYNhl3LueenjtL4l6dvd
DdQCVxbC3WvDK8LnyNXja89hySYUAJYCzaU8vYw0id8CtjfQ/ZEZBwdDODXebbIVaZoZselT/ULS
WM+67b75VRMsbM2AzhJHnmbHmiP8rWBS/BPyWPtVFNL21n6a5PeLiuGB4F7xgA5sxCaWxuYJmBMv
NOQEHKrqLr4uKkXWsK2QtnOeBP6TalQLmpyFX6Lx7TMElgI/XBvDIldT+wsT6XimvCfnZVaENVD9
VONPw+pjb+uUdDxhSuD5eSTrO5ywEyEc4ZNZI/h7qqzksbcTOiuL6peTeEVYAdeSn/00IHABH2O7
8quVuPKpjCF6UNe48VUXYRQ/jBX5gVuKxJy0tz6Gv2qEjKSHXOgbfNPMIwPp1evSKFzzem5TsBmr
Cg3L/DRRmIl0Pci5BRiuQEetZeKFP9wGc8ImYYc7F4Wk/1i3KMzWRQPatAxcJJW153IwZWans9cq
EslbLNz8UtoEbazb0G+aAxOYEhedXyZ76S/DTrqijXcIM1N7O1J7cv8lEX15QMPJ6x3smf8rJiKN
02gOw33DVCYeGEcNs771hFHguY8H5wg+KB4hYrqVuapot/M2hUXnY2mzRkyBpdDkfkae8kjoEEm6
BVRRYgGLgvrSlOZkr+kelM4mLCpXHpkKYFnBGUbzuJok6EBsnYXFWDQK5k1Ie65YD1luXZFZP258
aJTseV4RqOOMTu/rAOnF3ZD1zi5Tt36kMGrp5FFjjyo2PZPY+sn3BiROveI7vwM3zzF5qdwPbhFH
OsOGNHrfOXhFFhhbI1cdA/QMg/OiMyJPhGgcB6g2GdY2DsMyVnVk72XgD+WZ0sFyUCoZRcCxw59y
Puu/YwzHKosvzOhhN+iqBHFtKowCtuGoJ+0WXrgKOs/8YUMcejMyy4AoEtvuG9jYHkzNjA6ROWlR
vvqBhR4ZEyGmxwEJKlx1SAhYQ2HwEJ3dN/LOdTt6VnXVMy4ORXAa26lzTlGO4nMbug5FTSbQYG3h
MHRMfi30a8zDpOHc5I0W35T2uuqC+UalT7XsjFfLsJr65Lljec2ZikE9fmHyjmB3OMi4OJQRQldP
JNK0nU0iNmEExhP6mvb7JKjFia41zPgi2oBtbzTkmFJToVxF22OUb6bMw5z6leMczEumqXKblhzK
twxmy6fASiRrkHCkiz82Y8xJImFz7nTq+YQ7F2CZPZyid6rvk1Odc2rbGF2YPSFoaJ9cjmsnkyOQ
PoQENGE1QgkRwUlszOQxrDBJf8f0UY1XVczwjH6um0ebUcwF8qIkFjwzcdcg+0mQnFuXLLSz5qlr
rHK8wglbq8c8q21syk3SBMWKwa6sUSqCV99Tn5N/y9vYdc+eb2DJjOnuVm9IqHLjMUht2Bi6IdEI
2zcuzTV4ANIJg7Dq2CChipd08cbKDDOw7pk5b9iRuf6g8mp9Sc2kLLZWUtQG8x/XRDhgjEZ0RTaB
4exTJKBgONMJhhbZmnTtKkY4/nE5dLavGTaV0MGd6kTlMYetDHzMxNS51lAkeHa4T8MVMUCpeNU4
INW4Bu6TuuTUotJ4MS0aaZumhF38aMwcVJ5D7OoMY3Md+a9cGOnQISIa5GCHYzw9MfoK9U4xRgOj
hXBc7DEsZ1h0Y2rpKwwulX+YNSXGWteDy75LSYJ1w6/9LNopp8ucfT+GRvCEkxu18IoOu87Ij43c
F1KiLCJyeB/5m0zTo8TITIwlsKc4zJNVgSSLsEwfUz9lYyhAQpBUvpnMMU4vIf2maiswUNQHEkNV
cev7XsAn6Fr69h1d6gnBmsjhDrw2wpeSw/9Uj2tqkrp6KlRf9Cd2u7J8S6LacHZZmYnW3SDYybCf
RWbd3hTY/MTt6FtTfzXUSV3e4ELwZyY92cTgkBNAiJbClOGpK5gwvUxkfIot0wPyrlnt8bQjNFhU
j4gVxQT0k9f0k0A2m0zr0nEIuqfCKhjieilSMl5WlYNXFBPrU4EVyf1pdUnl3y7csmk7zQ2XaVNB
03aQHU0oUDfukEh/yxikLNC6xUw7tyOIroWZ0sq7hNVr70q2IUpD5Oa/PEJ7uq2hk4aXv+n6X8fR
Lx9cZjrZrvCDftj0aY5Uz/MSOoiuhhpLC3BC1zHWofwyl55PB8rxFf6qXPekcdB0BT+NfSXfhNpv
o2uZhM61zDhbbEtpTN9I8bCpILK+w8HkjZjkN6SW5rhmmPCtNPs0ElMRiucWwymm9JIaEJ8FHXva
Tdi31iaZFjcN9eAigEnUi0nCDd1eRjLnhhfRQHfeUj9srS19jO2sgwifhmo4mIIxN7SBmIxsvyEa
EK4dMwTomDVbDcuHyak5hh7arCmk06pZxmQQxW3O/Iy0EhrNzMLqQxOSOAlHhF4iBhIISNuuTMN2
OxUE4x6hA1N3J44yo3Vr0OXZErMh0UTaDNnORM5JNJC064kwL5eBJPWzv2bKPQQrZRdpvAN2h7Hf
RWtFJNhyvF1xT51gp1y/JTu54RWxgrcqXvyIZsw2CyoDjiHDJbRKHb2xtQokL2CROYV94hmrX4a0
mPa0sL1+2+BMzbazKkznwL5lopbi6HRj1RG45nnKxAxtL2qffadV07NE8jiQ0m7o6XuqMyr8ufbg
0nBV9XggxCS5hhRjNfecnwCLB5Oc7COvjNhmfBOAJmEwq+perNB4S32NcFPUB8+FmQMqj3SXXaRD
akPZlgKHTauM9Co1cFCsmbVX4SEx2qnGqdYQMLkK0iFIznDmMyQOfV8naBec+BsQAEcAl9XJOdMQ
La9nkjnnq1D3nXcDJ3HuwWnC9Nm4huG9+eBq45XbplQ4Vi2L/JBPDLDIXlTZ8pe0vc6QS59YWP3X
OMTox9M+5F+aOA+SG1AAYX4k/66dd6V0/XtwPnrckrWEK4gdUtdPM91RRER4jXOc5uweHAG9EZEb
AavcCDczXjyofM0Z43BUnb0yzUauCGoBlNhdR7cvrCIPipbstzMfQ8QGQF9j0xsAa548gTscohMq
/R13rJ2fOMWHYkNMRdXwEMnpDQEV0ZZenViA58Hvl7dD37rNJdOezi5tkBOvOGPIrLfhXPVgNCll
v0OUQnZflX37NruNHrYRMdADPywtWWizXWFOH+Zp53WJ42/bKYBmU5Auaj/aLuCUH1ZjIoRlnprp
25nIkmljDI7d7GVL12ofFLyxVuyVPdErkx0Em1qU2qcLPVSEoNfsJjuyOpqHfBLdL+zfUAKx/nk3
kUSRhAKuR1ivPTD9xwxRjz4YgZEmm4Fuav+jpLsOaz5hCA60RLfR3qbHbW1Q1cNnLyY/fIx7A+2m
AMlRnIbS6KojM/fW3DBCNoYdmiz6gq6b1M2lxJRxcEkkDCjiAcigwMQypAVjWGDgP62Go68EKXZt
M/PeT0FZ929u2RdITobga9CQYdpWQu5dVRlPgy0DJCsg1++LdGpuXPIwWO+Q8LYsCYJzQr/+2RG/
u/DQLCR5RRQZlPq+uGvoEbwp9sDdjNj85JpDU99SP1jXTmT4zt72cw5rNvDMn2WbhAjwZnXCrO0B
RxTjpmUE+8B2JvZpYljlFpe+twWaW+5hLkx3zWDa2MgqUH228r7RrRsemoSQ9yPWLPf7xG58Dq3R
OMoumr9CW4X2Wge+XGNqoj+piMA8ZC1cpJ3Zj47L28P07U1TJeqhTkbvpBR263XeDEhRU8bMdwag
Fhu+aebtUUal28oibhQUt7cjLAKBTRkOJ1StvckRvfHSa0DQfXqshOPzNBDYuO4NqH5NlkbHRM0T
SZqI/lY4a9MvbZaBdtWNzZHZSFF7rwCbo5p3lZ2gwWDxDCS1Muil09rpF+jFiSSVNsGObniW0Ida
uu19FNuMFOAZQsmgI0Don8QFdTWSfiGbFfbX/gcpZD5AaQWxH/qCqa4MOglq4zKRwD2c5RPBobKa
Ke7U5GIngmvS77CrTkDHbeuGBn94SXIc0JgH51dfT/YTCa4IHTheOgAm8aycucZJeiRVL8OIxziR
bdXgs0wpzNcRL6d5AKG41Eb0/TrmbEMNHKDLgRvxIMbqAH1n1pepsrN6DZgG3wZEV8ZLR3PMaI5Q
LJbFvvNK+xZuCVzToZB7S6v2DJHO3mNCsm8C2FzPuSSqg2iQdkfFr+7jomrVPkhDOBctBzd24cDp
2rPIEeXSRUFlsbLTwGA0UoME2FRDPtF5iFtXbEjag6TVWI6n0TjjaniOC3jZUuryoZ6UuKKv1+IT
h2jzrGdZE10mAwaDAWJmizmJN1T1IcChFW4LoodhbQI6IdB9UJKysNINL+4ohEtPODC3EBEM82DS
P6Jt3MzZVb90e3gL0FGSXDX4WjAl7iABj4e2sfQXxqxwAefIfEuJkjhGzuQecDZVR8xD2bT1Y5xp
G13MRn50KJrLr4aE1Lizq1yjvCQw1FmbTdhCbuXUx6mgGqxsG2eMzg5I5Ml1yoISLD5NxdIKPOiW
VYv/dkhtg9RVqWvudsepjhzLedynbT4opNjpHJ1xGczhUxgQtfQo2W8pC1xFruaUBVFxgVrfk9vC
JJ5unkFWjOkH7sYKmvRbxrN59uPOOaOuhnHd2u4tGq6Rwoy/NfVQIPSUFobmRmb0JPv+h7ZYqGHV
yulge8tYuYUNQVQqHkdO/GM0E1iN6Hk/tDP22YZEreimbsBxQcjJ4l+QWNVt5dDxIqE5bU9DNz6A
nsmca7PIsISM7O9kM9hzCvAJatEmc0ia2nWweWEi0AHR0O6MQZ0Q2lmqWOGQwHCcNtXMUrWZ5aQg
dZnz9k+TwRiKF4IFOjDdZ/BMLEIBQ0KAk10A5FdENyjDZ2PcGEgs+/1sGzknQ8NtwvIR7aeVdptS
mW6gdoAJSVzFuIcwRXf1ra8wqOjKkLAkSVqEErYtO87A3Sa1ZsN1wIcpp1Ebg2N6X1+IOJ6LJ4KR
jeZl0mrgX9V0whlPrqWYhh5b6TPq2QSQQdo3JI8DHr2a1GMmCjrGRcYix/8db1y618sj5/kdwyoY
j9PaCJ3wPiBQg7oAdoQxnTze2fnPvuOSQ4lWZuswG1XJ7G1TTCfiVliuYR7//a///f/+7/fx/8Q/
6fUBY6urf1V9eYuQt1P/+bf37381//PX44///Nsg/IDGa+gHJn///nafckr+z7+t/2XRQmKIVYPI
L9V1ZbbEmWmS7XvUO+ugMpPN77/G+eev8cO/f00xmwq5TRGcSTp/0WSIkt3Bd/3Zhwd///DIn+ho
OgPQgwQrJW6Q/CoE9bD7s0/3//7pMBeFtKIkOPMITOsOeyuRF4blfP39x7sfXJnlxvzlBph+lNC3
zjDJCo4N33mLTXW2tSG7p9ssrOTQ/eFVWv4Bf/mirglT6kuZLW+lHAVllJTNBhyhKVe//yUf3ePl
73/5AjEGY4H5Ibv4flE0kKwZi8NMGsUnP+CDR9W3//75FdFYkWU1RDopMiSQYrobuzO+4EuIrvAF
v/7+V3x0P8TfvwUEKnpArf1zhYgFD6MklzxF5JUWcG1+/xXLk/MPa863/v4VDZm8bWpbxSUsmPHZ
cniE2dd8yeOeHbWh71SPafPJd310U96tbzNpcrtyx+LSGJXah3Uef6niIT79/pd8cEu8d8u6EXhF
YqbOlwpb49ZgDov1VvjruF5oCkBvPlmDH9wU790KHwhLwuc0+GdSG5wVqbj5PvIh7PtFn15+/1M+
uFDeu2XeLSM7w7SqS1jp7EEjbL3ph/zh9x9uffQD3i0+gcDRpNWQXDpK/cAHE+/V3o4QyFA/EgRB
C5IDtDSsx0TbMWeiQQXmK8JXn2DwouvFQyttJ2AIbiAyeE3RGAveWyPYpNsQXEtf7X//D/3o3/lu
DYMiE8hAJO/pQP0CBhU/GJ3zxUfv8odf8G4RkwKCD0d41nnMDesyiELv6ftb9wQ/xn94J9+t4HCq
YAXh2zkDoVVHwI3yK0bU9pMf8NFz8m7xzhT6pGdW3YX6yl4iDo0v7izT8pP1ujzR/7A3eO/Wq/Qi
GaCTLi6GMVic/VHqBREU/iSi5EjMKhreQmhX4w/h2jgJkPUVlIvb39/9D5az+245U9camCIKKM2d
2axqAjx+Nk14h8QovsdQmh3+7GverWYkJ/TGorK/NFkbUfFbpK96hItAzHw12i765H3xwZ1y361o
8M9AmsxyOGuIkz2xECYixJXrCoZJf/gVy4X8yyvPmFs5ekUbnW3XQ94YeO09ialt8snD8NEveLdr
LJjJMTCM8IwmBXSnxo0z7EodFec/uxHvVjvdl7gnlZtnuSP+9lniEwJIIQY8sVuX+Xf1xiFaaOuT
+/7B5uK+W/va66MaweFwJh+1eaTKni4ySq07BmHhw5/9ondrH8jL6EnAz2cnpLuAL2hY82rtN1UK
jsHNkk82gY9+ybtNIHGpkTEtp1fLWMvonccgqvEZxGa7+bPf8W4bmNMSk0EdZ1ekP7wEhbdBVTYj
Da4Y+LQq+OS1+sHz5bxb70zfoVUil7zA0lAXqwXT7bcmguvf/4hlof3DXua8W+e0uBk+0BK/z+fx
iQiqCuk8ID4bgERUMdC1Z/3J5bKW6/JPX/VurWvMdciD6+yqSM1nDGarvr0GF49gNRgUeAL/2crt
lTeGIJwRCn3yAz/YL513y7/MZnChQG0vuFJB7medWEeh0mtEKIcxFfMf3qZ324BsADJmXiHuTdJB
b1XZJC8+s7dPVuVHD8Hy97/sYYWOsY1oO7nk1WQUELWIC9n7IxaMT67SR1/wbtnTamMyDbjvzKSs
+ipAhuk1Yg7xScH+0U14t+STxE9gASTJpU8YnFu4mlbh1KX7rrdRNtb1n+0szrslj8HOBDZTJVfl
0DqbaaS/m8blxg/yDlmHX3zyJH90sd4t/Awwu2/DmbgKEuRkXQY4DyHv8Mm+9cG1st8t+AQBRxsH
hPbyQgzXwCTPtYWlBsr2a9mTnvH7df/Rt7xb9y0mPASjdn0pht4P4VQDGt2PU8EX7wBdhxkAF863
TvvJKeSDa2a/W/xinMEIOVZ8NWiabaBDrTOMBf/PVp+9/Mq/rI/At7IYVZZ5j9R+fDNDjBnrJPfT
/JPl8dHVere6AwfFnGc13BOqorUZ5S84pLxz1ZRfQK9Yn9yTD95Y9nLt/vIrkqDxQ+qgGNgETKPe
Nq1tjM0ONOBUb39/28WyoP9hE7aXv//lO8YiRYZQjM4ZFCDa5o3qc2Qs20KjB8Ag3I0EJKxchLn9
1zFWsEaBlZFXdKqU8lHoM0c23H3g5YVMV8xjW61XcwLjSm4yRkrYc2cC199MrfR040vXs08hQ+/i
pci02Z/IXaOZhR8A5yMhvks41I8IDEdw/fuf98F9+u+v/suvs4olbtNkn9QIqjed1VyZ8Yj2moCY
LaGQ4Z89buLddqZ6hvvYkxmx9njD68gfH3xtxc+//xEfLBXxbheTlgIZWZj1vUA0BXC3giZqOf0n
T8CywP/hARDvNi9INWoA9BGckzCrYgBMRqhcfCiVzn8xAHShILlF7Nf7OXP/P2df1lwnzkX7i6gS
Qgh4PaPtY2dwEuckL1R3BgYhxAzi199F7r1VjtqCr85Tp9xV6EjaW8PWGspAH1IfTnDjRuPLGvZG
454xcFAuBYGPQ+yzHtQLbYpn+BRAnqsHfaDoroVHoJLaTZCpbLeO57acMgZz9PIAZHcoMSrifMla
nRyolwao81fVRp9sLRgDKmBuwSGD5zz2i4Xg2DswOoZJyBkciH5jS7AMGzW2BIYy9yQBxntqO6BD
SqihElC7+7GGCW/ie3C6AYaWj8DdOuA53RaFxgYBQRM+QL/JeWRNVzyzyXMhshn06rZrDTX3A6hG
ZlGaJE+ag3OLB9QPEG9BGQ8qevti6eF6LyyTQ5eF4tWCMKYzpMncNHscwUKVVyiWiuFdlIOUC7OG
OokHstGQLa2WH/CqoRDzPnM/kU/LORqaSe8B2IQqgtt/hD7CyzSg+AA3uHIj5pZReiOPqLFT1NUo
8QDmO4+qSgHIg+chFNIw/yQPCdgoCImm0v+sD6FlOXKN4IOzgBfAc6R6Bjkm/dhjdUKRA9p/d+uf
t8yQa8SZgKaAAqSzegY3e4BeWwvjy6qF6sfUxLeGgWtEmxg9X6WodV9AmoUgA1R4hDoTCR20XQtC
lndY74ttqMxoi9vZjwqOocL7L4ozA6yiweDOPt32eSPGKG3hZgiO8zMLg/Ce471X7Kuear0Rw5ao
co2oSnymXCB+pwv4v3ChDftwD+af3oN+CTGMnn0rsfGf1/tim3bjHMJyFNESkOieZVQ6pyX3050H
K4v7iQ3Bj9vaMHYboIFUw8HifpwH1DA+u1EMWBveCGiIQ0vZIdzW27FNu7HHxF4QZQjc5hmvyxrK
HwQssCqXEBhe/75trIwdRqO42ENZf8aZTcP3FWbaAFEMECqCIv5G5FqaIEaSUx8U60ZH/bPWMb3I
II6/i057DwCyQLFjvRuWYSJGpmf9lPoNQF3PMpxh1BUMDvxhpbNxJrMELzFSHCp0cBZIWv4wRSNe
yg8IYcCfnAYc2hIYPGjt3AeZ5LA5hmILUb/W+7SMzxsLMTEyPoMPwTRls/8RD9xpP53cURdQ6izy
AGQY3HFhU1EfKGzP5/6uBQ3Lz/Zg60wQK8V+zuVGNf3Puv/fnwENi793nwy4NZXNLnjebKxLvN2P
Y+IovO7UMFHX8H6KH1s4mNLxAvmYBfMsIg5NN5C6CqfDO2+cdOF4hAVDCSTaoMuIwFS4HV0iIZkB
KzBwp+GmWhzCbqyjL00fcRg7AJ+agz/tjFG8yEFAVxdmb1MPa7O7gUO0Re5hri5zZy8EKCPf1gfc
FkRLAL/aZyXs5eIZMl9PUEJKUcjtgztIpSUbabBM23/HMSBLq6++DgGpuQPLWTyBg++cNAV9Ykj1
Q45T6jCMX9a7YItUY+nLeBPDY0yhC3KA5jbAYmeFZ6x9QvTvCU2WgcM2NldbeBorICQKu0pVOG8r
EoKnLKuHXmFTBUkUhVc0BYPWbzOgyLshnn+v9842QcZiqLy6Bjh5dC5xiAffewVYLv3q1QGEjtcb
sC1VRqzD8gCgGQ0xz8EZh4UVzoaTiDXJd1XvDe7GYvX2JPFoGdFXkdAOGqE+sPTRjyHcAKp3E9at
XATm/R6m9rlPfo2zDtPpBJqeB3W69c65yzD9NwJ5ZCySOMX5iWggYZOAL7GIjQALBxt0JwNEEzwN
GBA8pE2Qu/3RJcnYC1CYVN4DXtXUWXH1A9oCczS1EGfYCKG3h5tzI1oDSRII6bLuES7WNd66RO1f
kxg8KEBF03wj794OGjCM/x5tXbkzzZLFpimFG2SFpekHkEjjh/VBtXQhMrcGt5gzN+6rx9QF3wpi
8ml3lg04Frt8qsLzeiPu22sHj4ytYGhB11TlGF2gDYxq110AEcP+k0iBLr+qqIdFMqSLAKdCsQXi
SMCddUXONEz0CA6+/T20G3j8SVfD5N9JPZO6Oeu4qsR1EiUsRHecNG54nLUKO3Ja/8m2GF/G61WM
4zYcRwPwke+xdQnFHjrRDJAfg0BpnEIfgDmQkzvA4s5P2L5pWdhuFR/fnO6QB8vfXzUMiyUPdMC8
ujYsjt8LANleKCf9xnHp7RoXPm+EbD+KrCyrkUAUkoKi5+jauYNibOS9h3lmyH5DImHyUe2Ure6/
Qpaee/4dpaz9lxepC2XyvpO6+B2jrDNn+xCUaAZdIBeMULgwpvoI6sioPvJiiODm0dcwvHAvROhM
fZITgLGfPdDIYPWaganWPNAJD90bHbMNm5ElMLpuEDBR9VR7Iz22FSpO2KGT9+vRYPu6sXBnAmj7
ooNEB/G4d+6ha8ivUJuf3ev699/cizArxro9LsQ8cF+i5SRS7eHCCTWZKH0PABvkHcAkO4g5BNbR
v++I/LbepKVLJvSlzdgESYW8Rv7VNZDr0PzWMDQ9rH/9zWUF4qHGUp3ErQCvy6cvOvQArOQc99U7
MkA/Zt9Ax2ZjWmytGIvXDENjoCWS4KXyF2Etd4THcDAN93ADGTfWAVsTxsoFWwYI0nJePUEURp+G
Mv0lR9QrAIasNzaRN1caDJWx0kC5E+uH1PwF77uQvZ97cgVZOTlRNvb3se9UD13ghxvzYpv15e+v
VheIDmsGR6/y6k5jl975ZRnwT9i8qum4PvG2Boz1hfhQdh49r3oCBhr2cjBBTD87Cp5NGx2wZIq5
G7oltANV0GN5jDmuegO7QIINivkQ1rqDlcCD9qpLBROU3QwfyI3ty9YnI/t7WHvD4DFwXyB5psLk
qy6nf9dHyxZdRt6Dv61n+OCpa11H7FsIC919ScEgmuvR+7nehOXHm5iYFmpzRQsoxBVSUmH+G2qW
vP8IFTCoBt3WgJHqcVnlASEJfak9TeMDhYdHtndkmm+8W9g6YCR5xkMPCO2yuno97gSHwIWW6Cf4
vzO5kYC2BowU57GI4ao3zC99ICbw8kJ+QgFx3ji1WqbYN9Kb52MJNVW/vMYKnO/DFMQhyHlz2hxT
bK8bjbyNHwi5v/TtVV6LGm9vVDTtk5acQFxwMZ6h2AiF5/Xn1s0hBBk3E/RopfoIJeOvpcbFZn3+
LRlpomJmLkGQHJrqCl8asVjLyKeMVA/YXT6UqFPuxtiP/rxjgCu5XKHXW7VNGv27w6OQMash3/ui
oIMPDj+DUduxmZqtI+sy+f+5a2BAzZyHrFwAY5PgpW68r8lIfuNFkJ1kqR4DP042Is8WG0b6x7WM
SAfiwHUspmSfuDza0y6qHqqEbfXj7UtTyE2MTAJ1uwkHbf0iSFsf4KoFdz46gvuGABBZAKl8Sn+N
xHvwMuelK0Bm+R9emCyzZCJoUCmAQXnXqmubBACtwQ0TvqtpDTPW28KAGYsDpPiAQGURFtCwYhFU
ieFpcwiIpE/rYWZLLBMioyeIO+UjotvTAG0XEpUjGS1eC45/mYJ+hp6S0p/ASPmGU+EDVJe2LtmW
2GDGugFJ4GGAoEd51dqR74ka1HKJD0FpHWWNV7r1/tkmyFw3QhhLRblXXXvROrAXqZP7PKqmjdqb
7evGYQAkL1mxpG2feNIwSGRJAn2KsoHG4fqvX7aYN5KUGYtADXP1AD4R7ZMSFYivRfUhcQlsPPLy
m1KpOI0zOD5VL57Xm7N1x1gTCIXWficRbKA1lO+bMK1+5LAnP65/3dYZYzGA6mCbk562cIyAbhzL
0jsQxK+yoF8XqVXdNtlhqoaNTdUSXSaQJgtTKA5AJeAKGS7yHm+oZBdWkoCD1XaH9f5YRstb+vlq
S8onGKRia1BX6ldg78Me5D5NbyulhdzEzHSTyJM5r9SVALuwb/vYufNcuEKs/3bL6m9iZlQPEbOx
0u1T38ExmDbpzzpXDwntrlECOe71RmxzYGQ4WGbz6EPc56kvfRjngZkPyVn4XDpCbJ2WbXOw/P3V
HECiGS9IOdbfrGr7U18A77EsVeu/3/ZxI7vrAf6NrKPyXe9lP5mG1lgNJ9b1b1uSwQRD4DJfz6wO
9GMLohlsXHh7l4zyh4Lr0s4roBMTlRO9g0HRFgfL1qCR23Sp4EAIUV0Bv3qeod4HvbcEKjg6SvfV
xD9H0Cg6QKhoY+xszRnJ3vvplLoBVVdOs59awSsTdH2Oz+Py9BA78gDg9M/1obTcL02AhFQ+BDbg
D/JuOZXB4w7Kt+IZ6yVwbfRrjv+uN2M5BlIj3fE4ymEUicWR5W6xL2DcdGwU2zlR+K2ufMiqwH7l
BBH/PU3CLWCBJQJNoATwmNCd66A7+We5BOZDw6BsCzdnGzfzWgAmWwWh5fYpVFm0Ayte7XQbnOKk
GnduVx5ylGPWh84SDNRYCIDOc2vYmOhH3TjwmCvGj3Wb/iSq+BFP3acSkVGwLbqerS1jRag71QyQ
b1ZXsIZRvwcntpHhC+P0DLHL9+MMaakwSje4gbYhNFYI4g04Uei4fZJwjT/Kgv9q/QR82L6G6mhE
zgWYIBuLqS0UjKNA3zeThmAPVjoo2uxYIPVDBWHO820zZKwOsRiC1ofh+WPNeh+xUC5GpgwuMBK+
hgvqsWLPS2yvt2bri7E4QC+pcuHfh91n2RjqHrhzSCYfbvq4CVmB2HQ51ag6vNOCxuc2ksMO9gpb
L82WjdNErAQ8nXwWc5wrsgBWBjyp9x2BtUMzda3cyXx0X9a7YWtoCblXO5tijZOM0dg+wb0QPmXI
+v+/S2ck3zjvWTboP68Zr9tIolBAkAVDVWpoXgBXcIDqA0ysaZdtzIatCSP1YzeGJOHgNE9SVVBc
TZpxqfkPCZRsknnrDrOk2xvHZBO7opvaHRMooD3FxUD7E1FQk4Cv2OwCSQjXarf+AphrDs8Ynjlj
PEEpEnaKPyDNSroXCA7FdXwgkMJujhLGes4+jydU9den0dZ/Y4XgjvB1ykYJzcyuOtYZ+5V4ZXWs
8I/1Biy55BrrQuAB0eADt39tcREd9kPXZL/gt7P1Xm0LQ2NhUAQGmRjB8uqkHixbaPyjB2fr8zDj
dj3BDGbjImVZtf/cTl9FImx4W0AT2vIKX7MraI3lPponSNmLiscVrEcEFFvisN0XKYS3TjeNnAl7
AScQUy5wwvY70j6EkLOcdziSAYu0/n3b1drEvIgAzrQQ9sYRPip/lLW+poCNQ4aQPvUj8HqAv6hd
oP1niCBPd0GG4sh6w5aQMNEwMBOonb4b5LsQtZcdc3HATHi4kWy2jy+B8mqm4PSQRAX8rK6pS6KP
HYtDZ+d7kBHfWDBs3zcWDL+ukg5AzfI6QJjykAmYNcCcqtmYE8shzsR4NHB6JmVHyyu4SP3eqebF
wir8uexzS5koheTBnyOCYpDDvG02zBUgcSm07pvyKqDCCbWJWT4VQVFvBLGtQ0b61x318xmGD4/w
qfwJEbHfPcQAf8BYJYOby1ycc6ART7qdk6cUC8VGttrmyFgU0hRWc6Tj4jpkcfNdwZgAGuAQa71b
HzHLmkmM4wFMkEc2zmX6bkyLz8tpUfUt+LbQVd1YlN/+/b6J7wiLpgyhW4YYa932yXMK99/Zxzjd
8vN9E8VBSY8rKIxj3uFN9UurgTVXVd7de60fXm9rwTgbBFAMBZ9RSZgHuuAf1WwYk381aZPpMe7b
mH24rRkj1XU2luUMKWy4V0FeUBYDdIEAqwTGBKCE3+tt2KbCSHeADZ0wJb24zl4sHsAMiu/5TNSW
koPt88vfX61WspMJpNFK7CuQUI/upwpmcl94CKnQw22/38hu6cBA0w1CTLZfL1QN6BxFuE2vf/zt
5PYjI7mBHgYft4Gp91IxS7L4CTywCAwt3Z9RvP8A27hmv/yvsr6xYg+Jwr8HDGrTYwRvPnnNU9iS
wLsGUJ+wRTmYF1tH6LfT2zfxijBEizv8fHFtW+DXXSdvfqG0DN3TZuxui6pwGdBX0x4ohh0KJ78r
hIv95EtIBhhi7mXhJ8HH9amxdCJcDjKvWmhDUPy7MC+u8XJhon3zhFOLfGJ689K8ZNl/D7W41v/d
gpI5qSu4GF5Rs24PGeRoQcUv2vxfSK23V1CoSXnTecEPjTwXHli38DmU12IAeWB0Z8x8UoX8221D
ZaT4VMFvIBx4cV3MRJMdNAmHXQUtj30DV6tf621Y8jw08jzgSd8UpZbXZEqeIWY7nz1k/sZ2YZsJ
I8ezuuu71OmKq+j4sxCzB9GvgNyX2Jkgf642VltbF4xkV/XU80Tm5XXKh5+CxXBvLG8MViOpK5wG
E7CU8uvEdX9K4C8D5X8NezCcC26MIWPPLjPFuzZIsW5ULgRfa7+Fdb2Awcb9+gRb8s3UpyJCFWKG
7MbV8/326NPG+1bNIjtNVV1u7KqWCQiMlGZwxoHdXYE4ldMXKL/5e1go5BsFFsszpR8Y6QwP2QaK
5gleCrFgh1ydQfMEDBACFeeJS6ipL3cExg5DP7UQsUJ8pfLGW7gfGBk+s9JzXTyTXgd4cB9SF2Yj
p6yFfeIOeCx54/gZeQ4h47Aqu1hcRTDWwD7yjOxLAbbQaT0Elnl4Y0E0gYPQ8uh9tynV1W2dH23g
pHuA4q5LZWq5H6oZhN/Uq8KNgLYFnJH0UMCBjlhKiuvIXO8wj/0I7X/tQNYcgqwbK6Mt4oyUb12g
3vyCAboCFYYOKPqu+ArDAKi1ro+YrQ9G3ivC+oWrvlw9mg4Ff9VUdyr03TvO4nHrmmtrxMh8HYxl
O0uWviP9MMEPkMTnmJBxD9B3uzHzliZMKB983ObaK7EA0yFC6d0PHmFBo8/uXCXH9ZGyzIQJ58uz
nIMP32MLRCXiXOJS3mbtFlbQ9nEj9RPuMIB+UUOBP9e3cAzG95FoopfbfrmR2goUxwgEXiyMTn7n
+IE6+JA63BgW28Avf391yiEikHDzw0XDn1ChELSAgac45gloruu/fjmQvZHTfBmyVw1I0MxQZ07K
azjxe5ZNh3EpLKkpfoGU9r32+7ukKR+wLG/R3JZheatBI62l3+cRKqrYZcsQIP5G7KqKJIckhhJw
7zcbS6Gl9OObKL7YBVnPgcfknyNDPwFQCTcoqIMBw/RSJ+pxFjg74A0EkN7mEfY8yY2ZYmY85stt
0ci17ephP+YueYGkeB7uB+YOW++6S9y+NYZGxsO7pIPjiyevLbB2f9LRK6AW6nphDfl19qHOpy0l
KksAmuC+xNFeBipa9q6NZhiUTgHEXyFE/W8uYBO8W49B22T5xsavePT/8nMMo5+QUnsGEQh+YLNT
wJ6hlf/4TgDEohocqIml5GWMWrHxpmhZGUwFLB86zO6A+uo1YDD2wbsRBKoOuESy5/Wu2b5vLA6k
c3wksIMtOc/U/cyH5BsDq/Of9a9bktdE/rUORP/GBMW05X28ruBdpcOfXTNqoLizH3n7Q2fiJ7Qi
+MYZ0NYbY7EYe1iCQIhYXuGLUAS7SvAqPvERjhwbkWBrwFgcFIB2cLvHchfCDOlRahjF7FNYpleH
9QGzfd/Y7z014GmSoRoBTU9+9pOsvoO/9kZRzpKVJqCPQyTW53OFx5x4cs/wU2ndI8Au3qPHIN+x
kxIefFA43soay2nMNxaBqKIV2HhTiep58ZMuSE/YR8bnASlE9Nchj0CDhVD8xkZk6ZwJ8mOeyyFC
osU7KOqjtgZgn6biuyz7OoQcJ4wl3PhpwkWWVHAqaN2ObbRrmTHP6KVq2wjqwmN0H6cTnLSBiodT
T/fvTeFgAhe0yBwXdgvRvXQn/lEI6v2eBjwFrH/dNmTGqiZIndY9r4t3IZwohnstKufEgkmgiKCV
+zjG/Ue4YLe3DZSJUyznLIYvYCuvpXSHazgLCQdEFd0khBf6Jkox66OmKPCYAit0pr8BSKqdPc9S
Ge2rZG7fuUHXdhs9sW0HJjBRBgzeqV6QPLXQC9yPcBs+ap+812ENv8d8+kfPIMNmQ3lxO/HsAjq1
Pl+WUGPL318dhcY2zcHj81GzKqAzfEzmPiruaqesg8/rDVgylhmrmwgjTRwQB58IUIPHcf689Iry
+t+xK9hODvW9W7a3hbYJXCwSPjdSlvIK05MW1hyUfxjiG/kKvin1pfFAMICoXFybRsOXMwSX90wI
ydvD+kj5bx9wmJH14VDCLsSDgWmkUWWFOeYHKXAhJxweUest2ILMxCcSeCt4TZSWVwk2MPwou31e
Tr9R8pOnxcz1CXZm920xHqCtP/0T4J670e5yEHzj7GaCFt1eM1jtUmxxtfu7AeaP+Z9jV+V4mQca
DIAWuDICneUG6kHm4mc1Fv1tm6sJaIScDCLaT4prSmR1jKcg/QBIuzqvd8xyrjcBjaHLxzhycnjO
ot4PV8ak2EVhXZ8hZP8Cy7B+43y9JONbw7dEzKskjUtYG/Tucl+REKoP6+WFrS9uLMSaGmBxGsOO
afTllfelQN09Cs5qdPnGb7fkv6n+leVEMJxwcGxPYxiTovq0nNdkmvycIgb3jwKuAj6EC9YnxBrh
9O+hcvyiBD25KK8lWlCd+jGG8AmKAXwYhrY6ApcD7f7pyzw530aP3HYk9Yz7T5llZZ5NCG9oPjzW
Ql1yTzlfYWYH63mS3jWqGU9pBw0NFrlkY8N4MyZQTzEO2ZCHT9KYJe4JPucVbFQTGDPkQmzMmu3r
RsR1ghUJ3pjmExxtvoGX/pW3n9ZnaPl9/4ll/O6lxVex7PaNzFPHL2Fnr8AvcIKTOw2LStJnFEI3
YNi2Now9p+67cHDAdD7lTbIHUve0aFdFTH/FGreR+bYBMuIsjIC5AmFghv9ScoZV+ccu9Tdmdhnj
t0bIiCYiYZpGE67h7/KlIN0hJw9BtvGoYPvZxh5DK53DPiWFO6kqVX3mEr5w7rgVNW/megAXy7/n
FgLKQg66oGc4kNwlefAcZ8MdioCf8i577/XsIa+2pF0tU2zenoMo8WmAA9nJy0S8q+V4D+DVMR3h
D0P93+uhahks857MIevZ4Iv6JDqFm2VeNxAQlFV1y8USo7V07VUmgAOb+yPcfE6Kzf/AVm4+z523
JXv35jkcHzcSGAdXHwaxgT51QrgH6bD8Wefttw6IJ7yvwuiBVs3WMdk2TsvfX3UENomxU0cpOcUd
ZH13Erfl7AGKKV1zWp8IS0aYXDgYyaVFOAj3lIWJ+6BoDuPeBvahLpieG8uSrQ9GPgtfejmfCDmF
nXZg/weRhkGNW9Jztq8bKZ0lLUQU4hkjNFTxkc44XXm89F/Wh8f2dSOpAaDUrU8IlMX4GDpPuB8X
RzrBS3j985bRN2/B2VzKyEdx/SQJRN/qKi7PSQSG2xBvRqutiWVBeRVBOnWmSsNa/iTY9EV7/HPd
AqFdjx/Xe2AZIPOaiHeHPq29lpxoHdIPnA+13pcDXg43Th227xuZ3HOpkd4t9jTejiOAEzFAwPf9
jPPsh9t6YKQz11MwtYoigCCletDtUKCutnkCXH7nGzvOfy6BM47mYz/g67j2tdj6T/83x2rQQtwh
v6mSFnjmVXDMVSUriLKehCD/1GX6MwIa8sYpMPJ3hM3k1HQIUuEQsVcwRt0FkP/a+LotPo38bcMR
6odS4utF7IFRKj4nKQ5cTQV/stsm2MjhuXZSyZvMPc2V2+6GonCODWRDj+tft/x+895XC9n0MVzh
TgQGuGca4mWA0bA9prrKN1YJSw6YVzy86+ZZoxJyymhE7lk+tf/4UI5Pb/z8ss+9WiFgDeEDVOOE
Fxrp6EWBblHv3NaLbssv8yIXu3AFrPIiurQ9rLkpg9HV//J52/gvf3/160Gmq2s/zYMLc2F38ABm
d1+e8p6S6dS5tHM2irG2OVj+/qqZnotMRD5MinpSAZFOA9XSPbRitzTVbd3wjO+LgTLq5eFFaP4c
D0EBw8GsPoFVVm2c3G0tGGkMxnsUa1FjpVY4qIRlku3rDqV8Tza3NmHkcu1QXNZ9GHclJElhluPD
XN0LYbPKJNlIZst6atZvZdfMsCT0qjvtBp9lXj1kovl3mNllyreO2papNqu40KRLi3gS40WKnH5i
PIDCXlGBvLe+YNg+b2zIXNCAlDILLxlsNA+sAFwc1bWNu5Nlkk1+Ga2bHDrfxDvFhXrRMiT3tO/f
gf0TbNAcbb/e2I9HQFtqWbLxAp0X9xAWWbOjiKXj+thYZtfklQn4i07u5HqnnlUP3MFaWrtw0azC
J3hwxrftOKbcLlEQEC1B6TsJyCDuSCz9l2Zo6Lsyx4Puej9so2Rkc1uPRRdlvXdipPrwZzuGE+XG
cv3mI13gmXLlWcegL1iMw0Xnff8pdBJy6WEjT5ZbDnF5dj/CyuppzIePsC35ud4f27wYiT0WulI4
YtATmIXVLpM9PbJqIieYladnP0B17saBM/Zq3k1kdIrQO41C/RAMVnBNl0a3fdwkkoXwLOw68Fgv
JJ1F89wGAUvg8Su8im6kn2XeTTJZFjC4aabQZGFDDysUSL7xGczSTZy+Jb1N5ePWL3rRiHE+t1Kp
01LhCWmqThX+sT7RtgaM9CaLW9jox8FFTCqBZCYOqEyr+hA5mxVXWxPL31/tpBTqUXCnV96JpH19
R6Nc7OAhjcMZCJDrnbDNwvL3Vy3gmYWJWJDxwkIHU6thRksuhQuSwO/1BmxdMNJbk2HKo3DAMuWh
Nt3GuC2EolaXtKnJxnnD1gT9uw8JA4dITrWH3TqHP/sg5Ek77tcUu9Hxtk4YOU1TVBBJi5tJEjLI
ENCZ4WDmQFmX71yo3Dkby5VtMoyMVlWQz0TgYMNgL/4t/vMq1eLR7aZOmJQvHddTk2PNuEBN5XHM
KP2oGzg8zsWmf4NlIkzOlwpQ0ZFNGFzinH+HHW5xjJUQO8io31hvM9ldLes5VGGwmkLu92MmcShQ
6XAKAEZOJ/p1fZwss/AfZeMxjzJozIUX6LTFd+PcOpdgDseNQ8FyU3jjkkuWsXuVcK7TiQiXHvSA
Vw1YhLTdU8LpoWy95OCEZbRPcW7biFtbV4zsZpxQVqdyusDnfcphkAxg1MHHsXm6LWKJkd3xIMom
JMV4EVnj401o7JwLuKau2Pi+LaKM1GbQ0x18ATD7ctRX2Luf3Nn/Hs3VFsbKNkJGZsPb1oWg0HLh
ZfSfJJxhX0D8eOM6Z/v1Rj4DbITLf4BySaglyEmOPorIm46AChc3tUBNMlcSdfAmDwJyAoYWl+ls
GqFUrT/FUJvc2OXeHiDIOPwdr+BOxozyhJ167X+XyxNZPmyq4rw9QNTUp+VwD9UFkO2XhHpRuGdQ
3IXj9pz3I1y/586/sQ/GTl3PU+gP4bxUJrEEAjvB3UNT4FJ3y4JBo6V3r1JaA2mCwl4wXiC3E/m7
kXYgIEZDh/Zua8BIYzx8yYzJBiLjwwLIkCU0F39EFeRKt3TslpH476pEIyOP2VCnoc40Vu6i8w+i
5I9QfPnQZk64c/ItQWVbKBnJHHsRj4ZmwrBAyb/Yt3Al2KU83nIltAWTkcpiclAME0v9ua7gDKHb
Se9kAnlVX3X+xkzY2jAyOmFTjppYPMLqF6eZuNbFoQ10cecscjLrk22ZCpO+pTqtYdpQ6LPu3PcZ
nIJakHVV7V3CbetOSzdMAlefJCCwBvFwga9GcEg6IKEUzbrd4GzaD1km22RwwXXGESxoySWRvPi2
OKANO8d32E1UaXCojJxW8JUpcE4NLjWdMn+ny27K3kNetd56o3x7o6ahkdUE5qOMNBVujG0BBR+N
Ra/3QMiuOaydc48Wd9XC11+f9GU1fSP/TAqXykMnh6UYudQQxHwOK4gZ9B5WKRLT8Zj0E+gXTl7u
vYXOvt6iLQSMjFfxCMN43eD2Irr2A1Q8QrQD2HSblo3aaMMWA/TvhbHHs66bM2jp9WkI+QsFmZMO
Yit36z2wTZCZ764MVJdHUBWomfpSh8MnnuPjwMdl9xo8zl06bArQ2EbLyHtW+VMd4Zx2IZPTiC+8
pBG/i1uXxikWyLC9ye4yoCbTC2YqVJBq4JekrfKdBrsESNlNRoNlPkySlx7EOHahwy9a8O+UVPyh
kZsy8JYhMjleZPKAEg0Vv4weEKi4azc7iJCT0+DhnXR9xm2/38j5EU73hT/M5EKD5YW39yXLdwHb
lAW1fd9IeTbN7oxdkF8y3L92WSSd+8YD6fi2X7+0+uqYQJ1ZprPrjhdVZpP/PNW+BD6161S9gaqw
zYCR0jQv4dQOntgpjv3ikuRquAOAkz75sNC5qVxAAyOjOWqaMUkKfqEOrSEJJ4jODrkbhjcV3gGd
+HuM2rRPtJaCXLgY8js5TSgzsqyH0zCEe7eKmrZpNpK55yrAMpvxi9LQ/oLKSnYfDJuueJavm3wt
nTvwLW5bfmlHOv6i3QjqBHxiyG0zYJK1Yn/wuEyc4ZJFrb8f1ejsKFTSj+sxagkhvqy1r2J0HkYN
ikninUpVkd0fniHV3vek66aNLLC1YOQwCHgpz6uSX9i4GLhRmGrGy47qSS+8CdFCTc31uqSSADUq
UuD6ILhZQQTLV9kWts/WASONewheJhDR9S/ZFIaHeGjaL1rCHAFe9+Ft65zpPALm18DnWPiXWLhn
1YJz7YvmJlf4gJrsLFY3nSxINl5a3kEIUcFwut/n9bBFxbDFv5HCOBMVfSZnjH6r/IfaGWd4qUGT
eD1AbV83cpdEkxeWFfMvtedAlgP1jaMXiPp809dN5BhAgW5cDaF/oSjqPemoyx6Bx3++7ePGTTor
GuJNYYKBWTBpREPWZQjG4eP61y1haaLEEojKT1SBcrzre632NUmSS4R39r07QS9/vQ3L4JtQsTBp
01qhEnrpVfaTCgjwzVznG9pKtg4sf3+19NRNFFcoJdETE44LdG6hTnED2a2pam6rr1JTR51Rvxwi
+C1cADARX2ioxnw/DxpOBuvjYzmRmgAxuG6otmhS/6LAqzywNnpSaV980173qSFpcMDrj9xYRm1T
Qf8eLRU3QTJkhF0oulnssnGmHmzeKpYd1/tia8BIYwkvnz6WdL5INuKURekYOA+eA/PsG3PNyOQ6
ZF43xQ27wAI1aLHXuHBwhcTHvJEQlg6YeDHBWl3kEEhH7TOLPnPt9T9xiICx+Pr4WMLVFD93iyzz
gSwhlxlcs12cyGdVd/EO7j4b+WD7/cZWXAunCTU0UC69jIbrmOIOCIP0TWNv2+eNfbguCxZS351x
0gKR7ADJkyo7VOngy41ksDVg5rP2RJfDG+ECWZhnHYTdvmuBPb9t9JdGXy0WGdxyCgWxp0uMlNq1
OeTTWzkMH92ocJ7Xm7D9fuM0rdIkajraMRQY2hnizSp19XngqefelmEmTWiMO08EzuBewha1eYUC
9K6EhMNGetni08hf1mEdSnXBLv0w+Lt4copH14N32f9wnbQ1YWZwEsInu3DRRBqrD/EMBiRx8MRa
BpCBXZ8ESxMmYkyFlIsKZlYnnTlws96hljLRg4DJbHZNM5io3zgZJm6MpyVntT9MlxAeZck7yYFk
BeNZldFGhWfJqzcqPCYDKMzckFZphnpYnHzP/IofWThO37uqQa27FOL3+oBZCkkmgizUE6k9hgey
0Iv3YLycRp3rvWDDxz8PZRSWU3Ppb6SIbXaWv7/KQl64MhJ+wC5/jK3goZu8QDnG288FSb6s98eS
hSYriKcdyxXoKifaTfokU0iM5Xm28RZn+/1Giidk5LFXOfqSOEl3FBUgFFGu9cG99eUY5Zu/h0hO
gBJrUIwugHXB6DJaKKjQKdhPI2Brtw2Rkek9jNATpw/my//h7FqaI9WZ5S8igqeALXS33Xbb48d4
ps9siHmCAEmAeEj8+ps938ZHxzQ32LKQhKQqSVVZmbkHdTaN29/PoN8IQXBNEJnrW3UNjOZ8D6Wb
6BhBx/VejNk/XYQ/uT7+hVUwMWRulFOnpco55BovQt1DpOQvNqdWeBte72JhF5n05Vnh4aY9lfN9
y4QfnkR0kUnqhZVvvI6ZWDJ77qGv0A3Owcfm9C2IyQBnJ1ee/Auuw5Ryp4F2XLeOphvtj3RHta13
rWZdSkvW3XssWxMlWZolw5wZyE37PrKdQxZq3ClxIdCpE+vu9/VFWFrnS7fvvIUrbOigVTHWOSMv
9gXmOGLpU2sVebU0fsOcCWSp7NnBKvueNe0qkPN8ugA1vmwbvmHJENXy46bGNgWAXB4yGyymYz5/
B1A0WAl+LY3fMGTK65lYse8csMI6gT5CdD+21bxiAwsng2uc1lAald2YT9m9L50/YOr7DRms70M5
PP7lvJeud9dDZXXbuW3Cx1iQD7ZfzPoe+qats4svzDYaxO1DGwLfMITW2pN0wTZMFFlOBIsZdy6b
Kv+WXUS1SS3Ivs7HV+WuYskW5u4/WDIfeGOgpLN74Y9g0/yZc2SDEG/dkYwcHBAjpIqtkktcLvgf
3BRMYvK2z7OOaTndVG3ZJa7Fv1zKUCbHw3uepTFq2a5v6A+3G7RCjQ3t1qBFyyOl9l2QTbhZ9d+n
mqxFmT5cFzRu7GUNQQhcPDXADuRWT3s10qTrvojp57axG5t5YLRTrtOq/ZA3RzU3P/I2XHl3/T0U
/jP/JDTPIxY5eqS+rfZhwk/TPk76ndx3O52KpNhFu2b/SHbF7vNPP3FSMPLs1D5Pu2RKvoiVhVmY
O/O06rSeY3fC3KGEN3eaZAi/FOQzHeQW48QPXjbeO0fcFdHsxkCDQcJDfKoHfmeBtMTlxdfra7M0
/Mv3d83Xdd6O5dypfTxwmtRZcYSmyyP3+A4lXJt0CfEPxllVSDYgcINFUjavk1K4TdJto5VH48ZJ
1SLXRyMyY2FzJ+nD/kDcacULf3gIomnjjLIsLmMkl9Sezc2wg6JY/Symwb0Fq7G35bqALgy7Lrqs
6oseU1MGP8EjLZqHIAYTOl/ZnQtuwzUsO46rHHEmCfNQmiVurn67Ol/Tr1iaHsOu+TBEEu5U7UEK
A8GCMfHQR9DG++tbc2Hs5rHkDkqAZxTNW+1nMX713bfr7f4VHPjAZ5jHkF8ONtAzMKnpC/9s7517
t0zqrz70cHb1A0/zH9f7WRq/YbnWyLUvgwlzXzbpiOKdeFybmoWZN0+dsasEmTn+QLG3zq6TQvzo
oi/bhn3p851H8AVpaIjHNYDw7fgnkr3P06DkU7vlBUFCUwLDG5A0V5NQ+zkbIOD3JwDoNEMlyrbR
GyYbBAQsTwE2DQ+P+SCSyn653vDHtKgYt2GpXcf6uYnQcukk9Y/g4Uml/c1rdRC7YZMEILowrFXa
0GsKFaaGR+A1jsVOxBtt9S/3xbtVnXMNAXfNYUzq0E5HOjWJbjcV2kEy26jhJ0EsYxFeGi8B5v5G
Nl4cTIgyiveA6s3hvYrwttAvsbXiFT9m/MCADdOU2Rg3ooD9eKh4pgN7qRz1eZTBMXLdn041HObB
e3XknEprrXJm4aA1gcrc93LI4eBf/PLr6LRpDnZKShJmbfM2JlR5Rn7QyyFeug+Lfc/uuzXN38uU
fOAsTR0KMRYtty3sSaLp74kFL5Pm+9rSjyhFOA6RuwKHWHCWJjZZNyQIfIUVcfsTVXc13Xa+2obV
6rgVIgiZ2tt+uHebMB3CoUtGyV8jyqfkum9YGrxhtzGU4vXUNXANOn7LrbbGnmrXqHYWN6t5zLp9
prkPx0NklvQQmaE2SxwgiD2/OVp+BFHyGnq7YdoWa8GFjxedmEhly+Pg/xzxQ2An2jHiQC7qQIso
ycinaRMvPSEmVtkZCwDnFAxCTVNSO/IYkCjJKVt5GXy8JsREK8eR05RssqY9RFtBLyHulb1J9QMj
N+7M7aQ9sJ9h5FF/QmUD6Y5NtnL4fuwliIlOJp10slqiaY+CaLvv0jHo0p5Wu8LlK10sTczl+7uT
oBgjCyqg2E4Rx9n7Z6o+bzECYqKSUfrJg3HCIZCH1aH1stewrlb89dKQDSNWAFuCtgPOIayzVFlj
6k2bBN6wlobpan8iESIc076pvzndi9oUHkK7htHmXLqqv2w/Gwx5baB2VuWuXKAWZsPEHA8s4x2D
hPjeGehNPFa72lljgFnYfibUWPmIZMwTJpqL4uBDXVHI775dpFpuygUSiMH9e/e1PmWoHijRg/e7
Cb5V9bcmXKksW5qXy0+929jdWHJHAMKyt60slVDYVvkaU8TC5Y+Y+GIOkXM/s+AQgdfYNfzL7PAD
cFEph/S0/VBb9Z2Mmt3c3gOQtdtkTybKWOXgu7c0ljmw6sTyvGTsNxHcYRGMS3LmeEqMEUxV1kfa
PXfhphcbiQw7nfy5GKIZ7caWlwDok+Ts27bJMMy0FsGgZhd+sZG3tTp5264dJDLMNJibkEG+6xK9
eXSHHSUvm8ZrQoOrQaNuiIbTvrVv6YjNfrje7sLblZio4An7yy1zNKzvoPZ7Qx9+O89Bemc95bu1
28yCEzCxwaA6sGc/wk2SqG+Kd/vKa5MwhMT6pgQPIabGg1cWjet7ZNo7HrLoOk7DQq/cxP7GTf57
XSWh8Xqt4zyTKFLC/KTkBnSVu/IgHooDSLI/608n78ZL0yJ5vfWsxH+5z79eX5UFzxNevr/zPEE3
jGEYYsZqeQynk4q2ebTQsNMB9IBtXMGjBa17hCu4y6KNLsDEBl9CyTUk8aa9V4e7C1l5SNZeV0v7
x7DVDqYqIV437aNWPkQs/MrLbG9Tlbp0XnPIHwdA8IL794x7rQj8ob0scyxTaPU8xE2cus1aUHdh
QU1Y8NRVgBhUOFZ14OVJbctqP+VCbPPsJiqY1FnYeR4mSMSPSGYnc/C6aR+agGA2tR1wzDMWNeZJ
FN4yuODrLS88CEzmyGGm0dAItKz67k7OfYJIxZvCSxBRup/BjFKU6/38jWB9YL8mHPgi2FjVNeaG
PDeH6i7/Fj6OyY315t2JQ3kXvYj72+Dz9b6WFvny/Z3VjlXoNR1HVy2Dyuknd829LexNExDMi5hH
VpcjvAhm6TLI0rI497a7cgIstW6csTTwwrKK0PocvNDqZ0tf7DVZnKWmDcOdiUQ+uUbT0C5J2vY7
OB/SgW4ct2GxFu/ihsfwZZbP9+PU3ZR6SKNi43PPBAP3jlextsO52AzRY+ixPUAEKyNf2CcmbSRI
vFRTZvA1rmKJaPykK9fg6X9Dzh9sdxMIHJQoh8stzEp3ntLsW3Xb31ppuI/T+fGJndgpSJ/D4y/2
4/qO/xs6/6i7i8t+t+XViDSofXnt2A/T7+zJnRLyZDcJdPmS6cef7JE/NA/WsXwId9n3tezype2P
+rzstnd9DrnFcCmHL43hO5KysmOQ9zafyHh5BAxsjUQ+WujGsOYmzqZe1SjAq6O3vD2xKN6J9jlz
3uh0E7RrUbwl/2Sihq1Y2KHUIDHM6ZQGwXwc4uzGnYckGoZdHLmfGhh8G49grFcnHmUAp0fpzEXK
ubsn1fxJaWt/fTWXJtbwBMKBCId14VN0h7cy38niKbef2jW41dKuN5xBpliJq0E77ZnNoKk4HfBU
XnnOLw3ccAV9WdNhyCdcEGgd71rL27GKPU/NnSJNs3KQLPgyE1A8yLC3ugzOPbfIiRRFm4iM3dtl
vileSUxEcZB3oVVP8JURAFAW6v42xSuJSTsZSBdPWAZrGYudS29F/r1EKetaycTSrBj271Go06GM
f9pnfgYe9ebTJNyD4vXN9R25YIOmHoGgQkZZezlAxtRxkL04BZqD3/IeYFAyrVyKF64iJvHkOLvM
mcvLzJf9k9v0n+fWv+mE9zAwcSuAX7n+L0tTZdy9m1rSsEHCFHyH9yw80flAyy1IRkJMLHGlczmo
SsHpQ1MtYUiAHUINtG9EqvpwffQL1mvqDuASCC6fEaMHajX0HpTaOCuG6TYlrz15udso/wWcilP7
0ForFrUw4SZ62AOUF7oZOJukPFnesc6e6o2RIRMvPIhAVpmDUWsFwqeT3JZdJyZMmKqS1v5lll3P
T0j2MyRbwGWEmMDgGrK/rTWj4YBau6Dr8QTZeJvxLtP/7jhmWcGnUaFpX+9r75Ndb4u3m9jfKW9K
Rwe4JTXAaTqRczdHa8UnCxZvygHAy2a+FRcI0rjP5Xy04lsr+iec3pxhLQq8tPeMo7QXoaotVIDu
uS3OPp0fpcj+DJXauJzGWeoH2cUa8QNulkFBI0unbk0mfmluDINkVZUxXjd4mAkGPQxU4Patm9Bx
eJzKdgcJjbU01MKhbQKthoKXjMcVOirdAwXjBSFvDp3TYS3ntOCyTCAVoL55RQk2JinkF9Sjc64+
X3eGC6trQqgyG+QDVocz1RHhr55VeWrTij0qZ6jfrvewNDnGuUpGC3TRIIRFyobYe4vVw60FJr4d
yVHsWyi2JoyxNEeG8bqgY+dthYuz46ZxdReviVYtHNwmhgpCyrzwKyyuy25qBGloDmHX6Ua4beKp
/GksVx4gC7vVBFT1VRNTWmCeQqYfAyt7yMMmDXT8JIrqlrJxpZulaTLM2fdi1rXOgDhIG3+TtGeJ
jqJNBEKEmJAq0bpRKEG2uB+dIi2CAcq4N9d30dI+NWw5U1TloSLjvvESrwQQd/ynq9dIgxbmxERT
NUUYZa7CsEWhEhGC6G0tabTU8mVTvTtRxiGYJte/eDcOKuTbbo2u7EM+UEJMHK9gbjPWDb20K5N6
PhUIxZVjjpLZdle7r7XzXCs7uT71CwZsAqocMDdOEZTT9kE4gdmqSFj1OUY13Br8xllY27/f301S
3bE4LvrL9H/5IdPo6UU/3YQPJ3unk1fruIpEWOrmskbvulE+B7UHVngfyjtXfplcsGhtUp3Gevzn
RhyIzKNou7KPubor1l7uS/vHsFZHgae7ntGu7H7GdpmM3RrefKll49yNJbEQLmN4w7ISe14lfSAO
1zfMUtOGrXoI4P5v0Fp/mvlxXsODLiygCaXSvo1C4RC2melnMOYkrTiGchNVASEmnqovstKKIQaP
FH0xPgmuX71+9ZKzNPKLz3+39UI1ebWAC9uz5qmybqvipeYvmybbxE5hQ9hei6qjfeOfRPCSbdLI
wnxcfuXdkMEFBJkssEUCWUN3fIDKRu3trg95wXmZsKluGOqiav6G4ssBhO2WnyqHgO4smDJ+qHPX
3nlIID9VTeXteBM7K3QaS6tgGKlTWkHlZ1jiDDInIorlDvk3f+cqf+Uuu3CEm4AqS9WRigqBDmTn
pVrIfzIaDDsHBSR3vc7kLmdtsPIzC0ZmG/abRRWzyRyjr+hR9p+iYuWgXWrXMF5bth5zBzw1uaQ3
VtncePW2MHdgIqcqT1qdhbfE3vH/kHCvhzYZ6vP1PfXxsAMTMTUg1IhbMrYrhNj/tEqpX8x25h/X
G/944wRmxjqInaqbBKo/QKgRyW+B/hZFn683vTBuM2ctaolamNZBGry/ZRbINH5db3dpyIbHQalx
zzpij/uhPPbD7xJR8zWCjqUhGxf6CDDcjNR4zZZQ67IOWbO/PuQP3QIYFC/9vfM4RW4FUVGw/NS3
ylb8UJRRMByyuA2dndUW3P7jh+CWo4fGdUJATYTbs+ymbqNIt7fXh/BxCBtjMFwE7+aqD3g83FNv
KMdzgPKlcUoCBLsmcfBwSaSQ4mj6WZ4m+CllJbKgZXknh7Fr3mJSBmDn0f1IpUj8KRr+UDlM6pdH
PNbQPQr5bA9E6soZNz0MMV7jfnBB2/WT5xUvlUSxTaK7QoE4OhZkJaD44VqjfcPL5JY3tE0XV6/S
neMTsr5NfcE/ybW730L7Jl4LZJ0eEhMzOfketIB3FQkyHxHSfnq6vqAfmkFMTNDW0CovpgWtX3Oa
Bw2UMSESlY/5hZbVroaV6NyHbh+dGLY2QSIx4lFFT4Md0J3QXZRUQQ+SQ4FKbzdqHysi1y7+H6ep
0JlhfYFbcClE7J1mKDJ4wSEYaN8/ZS4Z3OgoURmJHEqEs9rub3QYNOwmo0DI/ur7lrkPvVJN+GOa
aFyTpAbLtc13Y2nHBQL1DFpgX1Q5TYFKiCjKYLjTSORArRdxTe+36OlQBCuR/KVlvyzXO1MXlMVg
xfXK1yGbaLYDXWPQ3YfKmjZxj2KWDF+iwYYscXGhpyAX/l6E8itXWJt58F8F9CzT67tr6TcMb2FD
aRfMAUN8b0V+ddM1ZeOlYSmdNWrQD19e+AvDuvM4AokqjYtTD9qLNCTZczT7zjGPqqPndGtFJ3+r
S/6ThUQ3ppF73Vzn1YxanwYcOeqQuYC136CqPIy/cVRqc7KblBqkcwDL4szfYqlpWKYtLebRTpxw
ius3htwGb5D5U5bdJ3Pooj6W9XZpr0z1wlSYMpdWYJeRxpF2n4FJlvCEu2HgHzwNnaoqaXvt5F3q
2V7AVhzH0tIa16ByyKWsQq5PJdC1BzvKkPZHPeX05frOWXAZ5o2iKkI1S2dWJ0vr+FPfNK+jN/7u
nG4+sDkTaeitEXEuTJx5waANg/hCzIsT6fSM6IZiQ30T1BWnPPHYqLxb4DUbxD2u/9iCwzUBcqoQ
g0MtrFNnuV6QeioEhXqVV1GXhgIV1CvdLM3f5W/fORA7V5XOeAG+badQs48/mbX4panEQ5bHcSn0
MXLyeXoenVnWm2p54v8A6Eib+TJrdPFC48zuvtJOdsWL3wm17bQ1sXJsAIkmy7L4nhdF9xpknnoD
u/fnbStjOCvWZm0tWzu+R3YWEWoqjxFUZV4HUXQrNvphpBTTY7grrYnsmW7YvUW4yB48MYTN90Ja
LXTjythpnDv4/bgYwWebR/5XgIFiZw2YubTvDB9WRL5SWnrO/VT7DjwZIVCQkaACb19LoJnGw/VJ
XLImwy30KGfx6hwr5APHkE5F84ZM6+e5xBy6dvW6qRMTYRc4LlZ9nnvQsI8++eJOHqM0ySc283/K
gsfe3p8qr1zz/38zZx/4fxNzpwqfyhgFWHecgHz6dxNlw3wTicydX5VjSStpRxurnVhh3sVj0mZF
OdK0V83kf2d+74aoW4bmtf88Ijk/fpmLsYwuuoFxWyUT1yho3JUwfVIdqzHXdlq3Iq+B/IhA1f6s
Z6/wP3UddDx4wgZp4WQpGs5qss+orPNHZ+SO+2MKqnHcz6RTFv8HAgRDE/wUOivadMhkFKa8wb3M
2Tm54w+QqyeDOM9Dk5dTSh3SjXdVx8m4YqZ/KWM+mjBjsw3ZrOIpj7oTGIiqYEqA7Kb0kURMs4eq
6EJNUzAiV94JHJKgK9hZk2fX0FkB7nl4kUPE+Fmq0bGnsyL14Pupxe2MP1MtbDokxI65v8fBNjTp
0Ab+DtcXzzuWyLkxCa5gxdSDYL2Fya2prV7ZGNpzcZiyQtQPEqoiPeCkflP5SVUgIVUm3JKY3v1M
ex5aiXY7L1rT5fgYcx0DsPxvR1zlXOghqNp7y84iJBN8AE3nT36Xe/M+mJoG6GWBXaG+Vz2JmgI0
+Q7xHzsNCMGt62ZD86YjaulvWRkUfr+/bkALh7eJyLTDWvq4jxPMqJ0/oJ6ZOjeoyHY2IQjw08b1
FWpuopXMIc8gfUVGN/bD6cabPLfdXR//gjMjhpfxJY8ntxn6E68L+hbi7Zv6Y9bQJBi6ZsWTLcyR
CQqMAeFFTtrt7nEIKOuXcPFO+k6avv11/R8WTmgTGTh6dqm6wtL3WT9M0QN4nbh8AlaogNRQA8Zf
ey+IhdLmko2o11uZuKWfMnZjz4d6RKkVOxXigiRJtHZHeSqoztsV37zUg3HxICOxummu5AnVk85r
7+KRkUa8Cn5en7Wl5o2dVUaN70Xt1J2CzvnaN1w+zkHZr/itpcYv399dmrgcHD8o5uiOhtb8NStq
4SYz5GjXAIAL29bE/zlFqO3Gy/J7xXTOn4IxbiO2s/OqDNPJbYv6+7ZJMu4ZthYqU1kp7lGPVZEU
rq4jT3McFd0KXmPpRwz/PkEbtWGC5yfStLmXsLCnNGWWQ7N0jJ1wLeC1tB6mmUdRJy3kxl+Gsirl
vm38mt96keOKlVvywm3FBPrZYRDRhlrliQ/lGQpN9n6uiUinLL7DMTKvRKIXZsuE+xE8DWP8QfbS
MoihsAzUXvbMor2o5rUE7cLN0kT+QU7HcvNO9vdF3g7QX28tVID9ZAErIFMTNHE83g5Ec42oG4n4
l8EXkcNXJnFhlcz0p18MFW1rv7yvrLKeb3RMis8SUUm+27Cbo8DEdjgoIBcgkGXnHrXL0NBy26H5
Bz8ZIA+9rQfDKzYZJAn9aazPhQcvn+C8Rk6VtsW439a+6ROzQs5yzOtzw4vAhTQe78Zn6XgQ1b7e
wYc7DFN0+f7OcWVWheINStnZbhvndQZfC5jK7fjING9WIlIfmgq6MHyjRNlJUxRufe470OyCvtdl
UC+ph7cCVMTAmUHp7PO2n/H+/TOENbYbcid/0GA1RTLdzuy7icxemYKgMF9jcP7QYvA/ho9kuTO2
DSDk53GguLnn4gR9RKiPB/NXErc/fKfcO46/pQIRnRn+ktSR3bRNzc4Z4V3agvX9zqvVphgxWjfc
ZNUVzaDGMHggYEm9w8Vr2tGayW3mZ2I/7AkVR9TycE20ZLCTI6gzWwdXreuLvbAMJp3ORa0r6tsg
f6ho9itSeAiTgBwGaHri2Bqfx2x6C7NVqaKFTWyiQuSki34K2vqc+UOQ0B4sxQWz2Ke4BoK2UtRa
sceLUfzn/QOhA8PghxoKp2XMq//1Y4OfEHXW1cv1KVswdhMNol3A0VqcJ2fNp0cvCsmOFF3/aShl
8/V6D0vDv3x/507sOvQKZH/Lsw7D8akN3epLeVGdvd760vgN+26dLPZjPpdn2aj2tq6cPOGQV79l
zPt9vYel8Ru2XfbRFFKtqrOD0+SxhPyBug0dwsj+evtLf2CYM0oH56BHXOihLH3POzRKkPJ57Bur
OfBBzmskF0u/Ydi1RHqkr3ocG1FXdUCh6aZNwO3obSrjjAITLiI5Ej0K+s5nHwodz2i4thM2T3rL
VR3NX0z+3S4SDkNM2BPZ0fUrBlSp5PsyXOWSXZgck4Wn4ij78BHIPLMCOkc7hM+c6CnnIEE+XF/k
BV9h4kaQFcoVpGOqMxP6UsbZuwfHZTOSPdMzbiL1NlszYSR2201N18PWQI/jv7EmDpvfjXay6rzt
Ny7z924VaEQDkPBU9Ex6XD4pNtVOjbw+RqhAOVZug6Tfto5Ms7YbXDuKiZ4z1ZYpshBB2nZFewfV
2Tp1OfPfrveztPCGcet6mHGRLbOjhH7HDdIy2fcQke7n660vrbph2uBA9jyFXOvZjp0/bLRiKxGt
/1LiMEJVijeuMTMu/YVh253PJ49rgu0rOWJ0AunQ6oAytHJcWY4PwQIRLOHf646HnyiBVq7Pzgxd
9JR64/DEm6n9VNq1Bd4M6X4Nkdewd6FGMb0NF7PJ7H0TaKKrmdUorC7OQtXeP9Ky8y9hl1e76+vz
8bz5JjMPYS4poH2Cw8NV9clzbHAik16wlZPjY8/um+w8TTbVJdaiPgdciUepK3YHSegoFdm4icQE
C3Pp+p1BygF1amyY46OrmyxBMOYbVV6YBIH8cX2KPt7CvgkTcUY6atA+0XPY6rMbZZaL+LTzFXlv
emxdkX+53s3SShj2TpgVIyVnFWdbT4eqhpzBGCCrdL3xpXUwjFzUgJAg0F2exQTZSg6neOgG8qLG
IFyxj6UeDEO3QaU+kWAszlHh13vSA1yRjaTazf6qPtjSQhg2Hk0yd7xB0rMsMkgM2dGb3eVunjgR
39k97+g2mzAxIjkrudayi4/2nP2SiCinsyo2ve4j3wSI+DmzqTVnxbllE3mWaoJWZY/r8iZEPNo3
3t55Lzs/Ahz2DBAgqm4Hp8uTKavi1+sbaWGXmmiQYfZEgLUuzqRR/SfAKqPzhNBBnl5v/mNuHwzf
sGYEdLxB6W58oMj5nwaP/srtAcpMiEjbBOIYk9cViS14ffIvOGLLnnaNLH5d733p5y7f37kSh89O
3tc1PQdxTp4yu0EZT1u4m1gB8W+Ghbs+YVmfczjDqm/iGz4PXX9qiNtukvhCB4aVA1Nrx7TG2msZ
qFuosIg27WcHlOjX5+eyh/77DPNN3IbO9YD2cbdiyI69cbw3Tr3mL1CyYo8TY/VbHPsbl8Kw9YEV
funNRXWOBI85cmpRjqL1QaytxcdEfpFvAiIY8UAh1SNe4Q7iS5Pln1RBnpRTBbuQ2pA/FvYNIjEn
R1OWbN5hJjgCOHXHq9sAZ0kZ1EfLaZvP3RgM9coCLXhIEwzB4iAkOlA4Q+wuvtMFJLtdMopURHw6
2DRaQ0MsOHuTNGgQ8eT5flAi8dne0fzyhCLR/CnWEMxc+ZWFvWZyB6mxFYU1TuhCT34iOLsvNPNI
4vYWvABxZBq61NsWsfRNIISX0Tkcs744gyrSZ4faEo46Rh1U21d+5+O4jG+yB7nFHIInR3Un8Law
JB9rpCnB4zT5r3k+kwTiF8M971t/v8lSTWQEjaYiz2Mclb0FIJfF+gdbes1D1PlNKlz+VHKmVwKZ
Sy7bVB6dkRhGcHpi53AQUzJX7vc4Hp4Ll31GjYqbEDC0tdLiCVzMkw7du6mxtjkJk3go534P9hWv
OLuNLx8h0wOhUyfQw0rzC1vQhEX42oM+co0f83scQTi0WUJcV+wsNX/XRFTJ4GSbEokRkgb/PnoQ
O+gC22nZuZzFSdWC7hCjWNsNl/PrA79t5sz1jIBEVI7sTFrxj5SjlTQ8WKvWWtjZZu67ZXMgLJQN
Pogye8iqcU9FSxMxQnRhFvdhTk51v1YvvbTXzEQ45TH0MXze3k2aHP1xUokmw+vA2gkoaOwx8Din
c1h8Qr0h6tMi/d0Jxco+X5rEy/d3lwOb+Xnmxbo+V26MQkBRZwwoowqw9Osmu/DANJmKNItVXTYZ
olOt84fazZ1Ln13m/574cAZPbo7qIz9Rg7d21Vr6H/ff/xNmGUonLe9//TlqjnY2IqEr7m7peCXG
c8BFFLLUQP6d6747cRymNq/6BExkfxqrilDQ6nxq/ArQ+kjcdV7Zr/S7cACaQIaBztIecwCTgZrT
Cc1CaGIi0Opa8Ey9V68BzxbOPxPLIAPJmaJl9xghgvEku65yP5WUW3Nikc5f425bWCET0ZBBU7Cs
WhE/TAzW1WURVO6gnHJ9uy3MlEl21HKI6FmWiI7INY7Rjkxjfpv7kdzTEbc5yI/HT9c7WvqLywDe
2U0mQZDqtjR7aMGQ80Cgu/xSovB4xWqWWr+s0LvWmRX6Y9FzdgaCzXrpbM3UofcCpVemaWmlL/2+
a38KwewzQa/4OLXFN3+0yp2rOzfFDX7ttbnUg/EqyGZ7Rlagzh7sTJdj2pYRbjl0VOMTF059u20R
DGNHnQXxuGvVCPNkzpzWIWEP7eXOs/JuW/oJw9xFUzXD6LbRUYj8K7UjZyfj8c2J4m7jOhjvAb8a
nKHWWXissm5MfTd+8HkY3/4/HuYLBmFiF/JMjR4iu+FD1UOuLVPks1ZtfoyC7B+ge79fX4elToxj
Hrz8HBBCf0CeSZUJMkyooJ6acxsTbw8FzjX/tGAVJnxB6yCKAPceHpnuf7AM5B/hZs/hGwZtF43j
T0EQHu2Rl2fKnPorygLb15axkSezrlaRCkuniMlhZGc0LxuFPLxl6eeuauWzzKbsU9VAjBEYmSap
kFt+RQlK+ZCx6hcl3fn6Oi1NoGH2PqVQmhHN+Aip1PjZ7i9o/NBq9CY+4cj3DaNHqExJGypbD36M
FC1D6SMeNsUmTT20bli7mCMq5zGTP/CY6avEdvv6H1rX2/JcvslnBDoHV+aTHh81QN2JBFYlAay0
PWybesPSB+m1k12T8fGvNCYwlGWZBHE4rqzswqXeZDaKpGbzTPLpcRoisJRebE4Mbn0jaXDEOwk1
wZtdu0l1RAE01nwEps7l5a9IV/mBQkgumQWX2ybLJD0CNmjIRq+fHhESvZVVTu/mYVojgVpwVibx
EehSOsYpKLX1fIFYRYWTUtvW+2wc5ON6fH3B1v5DggQJXF25c/fotnEGNS1V0F3oqNi7ub6hFs6m
/5AhEdkCU+U7D1kbyR82By2PO0zsdSwqvXL8Lb1LTFYkUpOyGkXuPIC18/84u7blOnFg+0OHKiGE
EK/si2+x49jxjscvVJKZgAAh7gK+/ix8Xjwaszm1K1V58APaunSr1b16LTkMX/Ni8uI7V1a4tyJ3
DgfRRRK6W5CrYvDJ3hHool4nkSDOIOQtC/MWDXJO6Htbm7c2a8sHADEuOjCWu/dUiEfRFuWuT5vw
ueGm3bjL1vbNvvPdqckgJu3ek9Lt9ir09CMYWOQl2FEomltuoEjAG4Nul/xVAsl5A/XFeMdlufU+
Wfnt/yFQGo1o9ADeG1ONzh2YKvXOD/C0P3/i1r5u3fIsHyeTNDJ/ZU5bHVpRezfO8uq+7OuLZ/sQ
ktYN0Y6qCv5rzNW4y2YPejyqZhu/fe3OtTVTIUxcxPGgAK5DUpRQ/wmdaeHJB5oekmUMyn5FeK+m
MDuSya9uZzP+umxay0H+MK2WT7FUXOLAlo3zlOfE+zoZ98f5j69Yg42201UDtsUJPkZmY/ma5+NL
EkP3t+f5sLFuayNYN7oBV4hORs5vej48kzCvr9AJF0elpFt+bCVBYCPsClZ7ZZGFzs8UULtjNpR3
kP69a/IZFTBcaTskFf92guKOkOrCLbEsnDIfmX0QL94Tr5nEIfY1T+5SWjdbkcTKDWMj7eTsytBt
KLl/j+ql4d9ZOzev1Ev+nofJvFy0+TbizqBUhfpBBudcVNNzghbg7wQ1rC4CD9Bma+7K/tvAO8od
BN1uR+5jWeYRXZ5AMvcIqBPd4bKXtI220y0UEBPhkXvmmJd+QEqjGKvkcH6RVnyWDbEjTdZlfSG6
e9FyYGpFiGxQFFDw+53//srptVF2gzRDDJnt/DVpBI1G0NNEfSb/jnX7a0qBeQfxsopm4qOXL7uI
SVAwW92uDh2QK0gcL61Q9X7fE9ag1cn1WncjuFhbNsvsdeyXyeT25J4zlj7VnDr3Oi+3QCdrh8q6
xHkx1ZnXx909/BT7Wwo/fKxTnga7Ma2K7+c3Zm0GlpHzLg2assMM6qDso56395rrLWzi2setW1xB
i1X3gD/ey1DRN96aYLgrJ6GnjeVfcSA25E4GeRg6qcdvaCDraAqRHSUOWFDLcO6vHHczW7Yyj/9g
79q+KHlXEZRRhuKLblv9LRB9u1XsWvu8daULxVTlGcJv4to3O5oAsovGyHYjOl37+rJ4H25WkhTl
4Iclvj7Ezv1Ue8490vIX6RwIZgHuzp/BlXNuEzTRaaEGCyS/wXMfXYTMLQ5gcEx2hUH19fwQa3GN
LWpn4j6b0MYjfxmn/C3RNx6BaqL6jrbHZl/Wgu88J2yiqkbqcIhd/85L8d/5sddOqWXGYuizWXmO
f6M670dixpf3RCKeUn9GH7rb5wdZ22XLjpO2qPsgSPlNy5LkjU+z/h2mNH267OuWIYOfQZXpPNP/
83Mo4zn3DFHHxuZ8fjl4NriOjlPh9GZiN2LkN7kz/wFL6G8iDDnWmb7thAYrQldDKGb+c8l0vP+A
6sDxheIx8W9inoGoulT0AVgWtUHL9flx9mxQnQD9K8lmIn/lxQBkP3rTHYh0lF7+fR7Ay7OxaJ9v
uGdj6+RMJborUvmLS96+oBBFfxfAIW7c12tzWP7+wWnEcTB50gn8Gy1is0dGkUSsYHwXtvFlyD3P
BtaJ0FQxyEv8G8Qz5a3WXdfh/kFTtV+KrXTPitl7NsFSnbgVsqzLKoHMb+9SOkUNqHKW9oipbEzU
43CZvHtFJGq+5ENxOn/A1pbPMvmkRxijTcJveFGd2sBJd9xVp2bg4YZTXxvAMnfSitEtRo79ieG7
KC9PMVEZKEmQwjo/hbXzZZk8MD66MKRNfyE7k/0CKHwqosoP1CXE68KzUXY0ZgPggrOPB1Mr3idA
6qzcZW26haBemcB/oHZo++d96WGJVDuGEVd52UUjKFI3Fmi5nf9bVkdnyL9NpAtqIpTb5794S0Eh
6DAweUcDTcJXEGS3V2LMg2Dn6Onl/H6s7LgNvctFbriXUv2AWKSPSG6+EXT5H9yl6+ayEZaRP9j8
1GU8jPNZPzDRv9bGzLtQjRPkhTYD2rUtWf7+YQQy9SStJwWAEhXVDjmw5KYTm3mXtRWygvHQy3Tu
In/4OsRLvTeNqygrlq75Wqof55dobQKWXSu0wZg5TvJfivrpE3h0fgdN7F+U80Lj7b9XR5CsoNo3
+oHQChypAuGrE89bLJhrP92yZ+oDEyHHOn3NG02uA4RANZxSQS4ipxKejagTAQFLQQB9JcHRhyR6
GQCCoWL9dH7lPw+iPBs6pzs6kB5p7h+6HF9Ijkd8zcs7xwFQunJaejg/ysoi2Qg6R9Js0h4XP4KJ
yS950TkgwEjDl8u+vsztw/GfipLMwxCGPxKKJgHH5PTRUJXcXPZ1y3wFTxPoz7PwxwJlnJCV3XE+
bNGzrtiWjZATuRcWo07iH1BT7Hao6T8WjQ8sVNBtMTmtbbBlvbKeCGXDEPyQefDdSG9GTgCHnymM
MJYpvzq/Sp8Ow107IGBx6/OpcuTv3q0PPFR/Kb+D+AK5Grz2wiEsJ5Hm4NhEI3/2Ox2CPahuv4LO
/TsyXbu8h3zo+Wl8elAxDctXgHgqLvGUYC8EXRXvwcX/A9+y9nHLVcQClOqkmthLBYWRKzSI4000
xxtkBysfty/+htWk6sYZKazK/5lqmUdQob3ozueufeersa3MnFLzUpfV3QBZxSieiq035Novty58
v8+LNpkH85ICPBUNCVxnltQXtTDhp1vOoR6DHoTBxLxAC2HYC8K+gjKBb1ztS+nhP7EKPm75Bl0B
FFV7vXkBqcFzVzUnUeGlPRJ6NTn9AxqAygio/q162NpCLX//4Oc835GJ4jw/QaSia3ep48ztLnSk
/nnR4beR9F7lKqcZOfTd8UpfRDzAvCKHDSf9qafDUlnWOzR+1wVzq/Ygmpq/d22a74O+La66+s9l
v94yXWeu3IkPUu0Vm/PdHCZFE1E3Dn5f9nnLeLuhpW5ZKPx+J7ipqkF/zRq6Remyco7sSx7VeQ3a
yVrtZ+FeqzEBnDhWVQS6Qu8wFdneo713X6vB3180GfvWn90+zWYH4wF00oH9F/xBgvsXmpx92wvV
xA26vtXeDDnUS/X12Gxx06yYgA2RL0GsI4wY1F66JEpI/dubxMbpXzmgNjTedWiR+aDHfTFV4N2O
2qRR6BNv17J26y7+/NkMuQfLggUUhMAwrIJfGvp6TnnFiBPU5c6Aa1Q8+kxnEG7JupaA2KPScVkn
O1kmmeqh/xpUXnYc1ezxrYfW2oStyGAug4JXBGs51OE+EN7RSY7E39J9XPu6Ze85D4ZJQmtzzyhK
FIdwYNmjaubxMWt64lx4ji2b16zOKzeci32ZBPlxzHL/x5jxixhxsFuWybutqbWMy2Kf1AybhB5G
aHTET4DFb0Q0K2tkI8hBjufFxSCLvQqk/1AB7LBnU4fuCNJvCRGuHTkbSI5XpstGRySnhs3Czw5J
3mmIr8x9GOpd4xayVncB4v1K7sF5V8zVLtHT7O76iTl+tctVOYgLt8vGmZMuSfsxydgLa6eKogOo
noN+F5K2IKeLHJvNLwvOSDfNjBIvUD3vdqNS4XOZgFr/sq9bFqOAS6YKmnMnDXU7UIDkfVRJ9s9l
H7cMxsxVWLdD1pziuFbBAXKi8T3uHG/rqbESodvYcVD16bGlQf6bOLkTHnluNEmup5SgUc4b/IIV
16UP8s+NRNQSvX0SGtmIsG6knvbc3j/xqnhK2IAcTqke56yqgOaeviuzBRFYPeGWmXZGdgmgSPVP
MKM9jJUPnVJ5XSXFQdblHdSGoiCrHtPwseqCjaaFlevaBqojLQVaPDzLfyoOPDwC1qvRqDueiJu0
LB7bPL32anZJlYO7/4GrT4QLgOLrn2Sa7ng134saHNuufJ7SemOIlUvVBq2H3RgwH4ZzClIUhjqN
7s8uBwP+RefatwJw9Ox3aV4KBDEyHlK4F/AH7IKkVH2+EYWv/X7LcihOmOhM1Z1yqkyKrsaFAKGg
/RZ7/qd1FGyBdcuIQKReCrHVl4R6wUMAWtJITUzv1eT/4WMa7+is/f0kWiiWtXyr9dtbPv+JBfnW
uU5IIkNWdnofT2ZI45NiLP6ajkkOtwNMZYC6mqx048j9RPysUfuApr35acbUkT5W27ide9d31dy8
qbSc3F9mQLU1CmLBXtucppBl16XX+siJzQ5oTq/RWjKIh5GGNFd7NKROA7hJh6ZUf4UiyUh9cGgp
9XgtBsHkc5DXU1ZEMeBqkDAHvh5GNs6h7nYOuJ7COnIaxsPyKp14POZ84zStuZXFJD+8gbhDWqZL
Hw5elF8ykLodF9NLR9SpWSOLKDX58aJza4NABRVDkTcUUsto+Y4okDOR71zW2A+hKcsqUGXqkmby
xEvYTw9uFdzASd1zj254qBVnb6M/K55I1rHcnAyZruYi53emdtoDSGOnIwsu4v/HJKxwVvGuS4aw
ISeqemcHgDTZddp/u2z9rct2ACV4gZ9qTgiOw2MzNBPa1D2z4fNWQi9/+fuHc9Smipt69OOXwRTj
WzE5mfPcDl04pVEWsGy6LCvj2ysUeEWPHprkRFzyB+XYCm+KTXDR2hysFdKcTTzPUudFDF6lH8mM
vs3vTVmx4E81NWSrZrlicv9p4WgaXTrgKH7TKCOT/jfEVfeVo69Enx3gGjfihRUna9NPMjAsgHs4
5C+tNEc5Ds+idfk7Q0EKy2u9jkBDJjvyeOspuTat5e8fTsCUZeAqTpzstFTHY11BytyAlLB4FE12
7NW49cxaG8eydFN7rDLp1J9Aa/6nhaSLz5H1QKdeYsrHIhkui03tpo6eDLx04lqeIJHyY5pVfawk
F/uLbNEWpMarcxxGvyMvRQiiCMqyPJrYRUyK3LW7NnTmc9NArecNbNN30Cr5Z/l0NfTP53/7ipXY
bRt87lXbyli8kVpfoftzSU437oXhmd21wUdEtFD2DN/iShzR4NIsgkF/+0o8zmlyEfsIVsiKBEzh
d7iAjX8iCnjqfxCsTz6o4qBWu3FdrAS0nhVB6QFSTfkMWQxTgr6Ge3eLjReuOXbSeRj86SpptoZa
2Y73aOeD2dV6cmYd9OOJziivg3G+y5WMeGG6+DkEvN+/Or/ta1Oy1iycTCoq6plT4Qx73QVfRKEf
M2f8Wg7h9fL66Nt6Y/VW4k8b9i6hQij6mo0nUs8E+spoX9/O66/Mw+aVjVVYQ5DOGU9CDPPfgaPH
X8RPjXcnVGvi3RgjQuGAsWApIU1XX3Zv2XrCMkRzijEmeAtInqNHK0DNt9yEEKxEJzYYvp5YCvqn
ir2Foj+WwbgneXgvVP/a1OTP+e1f8bo21yyrel4OUzmexrq7YUV8PTfqaXmZuaQ/pEWzURxcubVs
BDxAIqUblI0HCV5zXBx8nqE4AqxVf1U2+irr3TdvhMJN1W6lCdYmZl36YBVnHFTs5A0MzQ/U5/sa
PZXepG6XiSVQfDi/fmtn2vIIMhwIyOSIOSWzk+xjpp3d2AK1cP7rawfAelGxycQj0014mh0vCjxn
V/f6bgRRqEzpxgQ+bx7iro2Cj714CkEkH57cEWIyOGTokX51w+TrIL1bmmDhFhCcjz44kOwcaVxv
wA1W5mbj4qEJJGReYdx2aI45IfuWsNvE1+hz3p1fvZW9sUHxJm27QppiOA0yPOkM8hw1CbYIDFb8
sw2HB3VWkAaO6E9EEB41NP8KEv4wIuP487Jfv6zbhwvAbdogcHo9nMAZSlCsoe21bN3ycP7raz9/
+fuHr5vc8QvC5XByi1JFPlHfk5w9Lffx+e+v7e6yJx+/X+F1DUr57lSP+XGhtl0qoq3ynybULDes
Y21/LRNnutUsZ0F7Iqzu79KcFE9I05uNQHHFZb1LgHyYwdjgxoCakzi1I9tXfrlTjeojdwmyJ2/v
y+KovOovBADH8yu2NhvL1v1EaD+f++DkOUUVgZI0j5Kp/nX+4yve8D0n+GEyLmuzUvtuexpZfUJn
zT+LYQsfVMy08/8fScaVSdiI+IkVRQnJixYsiPwNKJNp75FNZuyVM2vD4AXPBZ2G2j/pwgcVQh52
zWuVOMkPGjpbgoNrE1gW8ONCuXKEBGbjn+oa1W+UZgAOjM1GiL32ccukydDXIeNJc0I32AtxQULq
xZs4+7XVsSyatkZMqlbNyQwk35Eq0TeDKX+XcZztzx+itRGWaX1YG5PMBKo7pAEDKAi9excg9twA
W8pCfWHp3obJC8gieUXhNydv7JPjYHT7zSc0vywAtQWLG1MCh4AGv1OKzpwi6ueinqFbnJh/zi/Q
isuwRYpbdA1Oo2yaEywtwnX6U/hOJHW5Fx44ELLgyxJ79MVWo+facFbo3voTGbLQ63C/yR9Lv6Tb
YhgwqSgnOyqdPTm9f1flW/jMz30IsWHyMScBIQwHbHHpnqiupmJAV564QXfBd7fTGxmnz42E2OB4
04qkGGrunaQ/6R0DQUmUUlFcFBMQGxyvUYTQfhp4p7xtJ3o7qLZ2d74HEteNAT43EmLj4mtAPhMH
lPon4ATue1fzwwCxgIPHLtMjJjbjbFlUcZtoDODUg75JXNBSyiyer88f4bVNtmwcuK5krJeLYjlP
ULnIo6Id98uBYj1GQlX95vxAnwcIxAbCFXWgKyb96rS8bWgwPIe+fOrq3IsuDTGJLRfMEnD29WJw
T1w0N+BvgY4ml187sHle6tPBI/1vpzjpBhJkZeueBMjKv6JFUh5KwdoNj7W2SpaJ94BCh5zF5CRj
CbWX3uypqu/7ubzrArKRUVwxOBsR53rzrPoydU9FPIA/3Ii5uDa8dTbi2M+9FJ74/14giUI64+iy
PbXwRuBr+apHPUQacVNHy71b+W8g4HrIWJlthIUrFmgD46XIBaG9T0794HtP4EyDcejAdYdjWki9
1cO/Yig2Xi7IkP5Jx5H+hYTTEZKLR12bb0uBAsJDt9C8ezpvJp+nNYiNnBOgtx2THqvX18XTBBb7
SHnB0Qva+yVHg9v4KuDphu2vLZxl+9KETq/ilv5FF/43tENnM79heBqcn8rKWbZhc9WUO4Bn1fSv
hT0PIoxPvcsfi5ruzNBtxOyfzgCGYQVYtWOyJA0L8YRu+3zXJugfZrXvoQ0CHfHnZ7E2xPL3D0FQ
zDnLuSPCpzqeh1viB+ntu/IT2uK3oOxrQ1j7kCgH3CctC6C72vq7PIRl8EL7O2iQbNnIpzaPhbKe
TlyNLJ8BzPgCxc3+MRv7AuVI0JJsAWHXpkD/vUrScdo2G0XwFBdggU3mmOwIG3nUgadg46L91DIw
BcvxKpQ7Eg+LfhfoNnzuBpAD/yZaNOTodJ2T/GFjnM6/Z8DEk3tdhpfBwTCu5ZKNNzR1PxB6GzZO
cDsZSr9VKIfddOUm9c2nvgXkW4sr/XDGFJ4IZBy68tYNvHEHEp89zKTYB6afdl4CfnZ/k79+5SDY
JEE5SMadBGftG2Wd848uGvNCl67Bi4zFrg3zMR+GzO/Ul8YPs+w5A0rK+yFVjJrbNHdpsXWc37Mu
/8EAYMUsw4fknvLwYsvvugY8Lf8MfW7EXYKXaHxE4tybH33HpNQ9lkC/0jRyS+4MJ5ChMf3Vj0vZ
zHjJ8Dp7FJ1E19yYdbn5g7J9UrFdVhW6v8+asJnjPYTkSc03LvcVI7FJCQgIftHw65pbQHNGL92V
qFKG4CLouwEymJ2k/iVZaqyO5bMAIgPmvQvYE2EDjW/yVqLXMdEk2KJzXJmJXeAmvPM6Bf3zp56h
5/77ROoyvErichSHLNf+6fxpWjurltOq0z7JwUPif5PQ2P0yuWHzDdHwRWRWWCTLZYFBGgyCc5V8
EZA3Vmg0yQLwhlLZmONlP99yWMTtgwz6MPRJlYUHgCEvQn4ck3YLfvOeOf3MCCzPJBwn80GLHdx1
czawb13aEz4f8pYLb49DAbCiYSNgL7va5eKOOfk0tFeaQLwAh8FzFi3xeEjQzyeamf+U5eSVya7y
YzijU52zJjTfKx3EjozcoiPonEiJIsHjkGoGJerzi+Qum/nJJOwkD00mEKaA4e8WtUjtfzVoSeDN
jitvJFd57DRlHLVhLyHpi7do0AL8XVYgtuKCGlFAd6Meq8Mk3dJ59dPOYVcBMoRs2IjGVs65XcGa
2qIfFJ5IzyoP0YIuQvmQiLZ5LVi6pbO04vvtOlYF9RCnSZL0bgggj5jHaXJF+Ghuwd89HMKxb3YG
Kq8bd+jafJYf8eGiYfOEfwNk5hgD/cMItn4vGnU+3iq2SLGc39K1QSzfLHhNjGqc/Lku67yNaDkU
QdT6XmqiwJ831T9XvINdyRonmnZ4RTi3LoQr3YgADt4f0AqF7ozz81h+7ycn065hafRHij7OnNui
8WbYhfuPqKGI1IQxdJ6VDjeGeeeH+Wwcy81xMlSNP3XkLulC7UMefNIOuwaaLXC/UCrn8DonMiQQ
1tB5nrpRDC1wmGSvK8r3jnayoNmlA5rby2gM6Sh2lXb5lO99iGV7xfMli+HbaQ4Q1U/Af9T8wQQo
5NGso4cEAFMkCMxLiD7tjcVYOzv03weU+0DIJbIrnmOVSrlXYgiuSaGnbp8BPLcR0r8/RT9bccsz
V63rJtSR1W2QVnkoomLBeT61XIeNigz4UOQv3SVyOgYaXGcZPE9W8chFSQYkehTFROgEkAYwgHnW
ckj2CQUmfp86uStU5Doyng9jPfVT90UhpB+7iBBpqse5ErIvrkHd02bxbRajFPvHB1ex2A8FQD4/
oe0KON1hEgz9h8dEikodIdBrkpeC9cp9KbpaFPGVE5i6/DYytPkXu3Do/Poo8qH16VWHaoj5W4+M
AtrtCqPKb3i00KE58DZ35T9yJsSl+yruGtDMO17a8cMIuYn0V0a9lHyTnlNnf3sBDbMbqKozSJ4g
a1OjbXToAqfcQ9mMLuQYSV1eia4Jh2rHlE6chyotw/oHpHGFt/NDEdT5LgaBeHpdog/RbyK8w316
O899HD5Aybhi0870kF7xrry6l4N/p1tZV2859WNxVXfgVvoRjF5cdnvTglXwJsMCgOe1YCXiSQA0
4+6WkCyLyT50MjbdAbrPxAMHcDA+djXp2h9tLjJdH5qs73QPNMAIZEPr4UWKDSbQkKh3wdg57t5N
Cme+zxXNUr4HpWzVfcMrUpYgWy8Aaw2jWINboYgIlPayjfO34rlsoigSOq1oWTWhtwhcGocAJJHe
Hgqt/YaXX3Fc71ftBy+fDE3ce6VbPfcSUjmQc6fXCjqdOwJW/usq3CS5WTFWu2LW5SUK+k083IZo
r+fHLE3C8LU0LDMHNmfFRQnikL8Xsj9MRwOvpQtlqqcanCaQdy4XUhOZyC1xlvcU5CfuwC6WxW3b
+jpQ6gnEmcEgbhQaL3P6pnmeJGihEWg7whvCkLpGNilOwOGB4ckiPgIizTq/mhW4Lr1oysGy/Kcf
YiFuuyoX+tGQsAQ3Ne4QN6oSN/Pu8fru0yOkFVn8WkFr/RuLoYh3B/YT+P96GD26h+TfMD7LYEoo
akaQMbyPS7eFlK6keYUeGND7ongODD+weFCeA//8G3gOmh6y0Kg37U0T8O42cVRWNVf9jJrZiS0T
emYKotivMU2Z2uUJeBCKnUD45zU3iO54dueFAGSyw6ShgNIdAASd3AjZzqGc9wZ3UZccWu4sLqed
uq6KAElM1FUNWSHQ6ReUdBCWxV20oD1ARnMrRQLmbI0Yu3lJWvB0gwujmkfvSemeJFdVns0ok4Ql
9dk+EcTXBzyvJWLMRE1kumVBFXrlTSyUyscINFhGH+uikm5804jOdR5o0aDd4MCAtVXtIUV6o3Lu
CINERsQEBImqqOVZkD8Z1MSKfxAnl+FjPigufht0fgfgR6WhG/Y7jlpy60RJ7kE5vIWCXKmvZB2q
6iVAYORO+1TkQe4fYihzqPYa1ecq2/kVBDkOfQqqpTaawVySiy9DN+S6enS7JotRagrcYIuW7dOE
ashtwMay3XPWpeS2GxaF4CxEPu0V5ytVN/08uJkAwokwLnemm/D4jkqBF25x8MquKB/P3/5rHstK
UEBc1KuokxM0WsT1rhUIArCdmlxU2YeJWzljJ+U5QfvDfAdt5TjYxdTJ8v0io7nhEdd+vxX3So9R
JnXufGM9Nwb4hKlTWMJWlRup1JU9suvgNHNSn8I7PckMLpcEIHuGcMd9PqfBnkBFbveOFHIb92so
4y2W+rVBrVmNELtPIPuafknDAazPFMXgCRirPglgBNJn4tpxKIsh7mIqYLjBejPTke8g/aeSdCOn
sbKyts4qMsiaallmX5TXpt2XTMkxPmQZevgP54/eMplPnLNF+PY/YSbHUMGR3mWNmPg/Ref68q8q
gQr7qQG3QjbBYQ4BOkI59DDLjRrG2qyWv3+4cjpIQSWJRkppbkYBPbi+dPyoJ3G8gYVa+74V8rfF
2JoZqlLPeEaIPSrrCd85Lgdu8fyivT9QP1s1K46GE/dLmkr+TXdoIvTve/TpuGCH8OmU6MOE2M5P
r0nIIMkCJtdKC2Tlxyl4ItC2UX6Ue36NP3GpVSeverfKvWlfQsobnS8QE6+mK2RPhuBXMfhjNUQx
LpIQAgNlQ15HXEBpfiiBIff8I+6CWNGItgqN+SJ0QtNHMxtDgZdu0Lo3rKSZPKRszMitJkXhPhRT
Owfzxjqs5IztAj3t+woaCBn9BigJrus+1s1IIsFJBvSmoHMvbznJHUbBmIz80h0kJGS5JbGzEoYR
Kz0TB0WJxmbTPvMAHCZmyLqbKVDJwV000irab0G7Pj9Mvl2n51Pd+RDTbZ7zdsSNmFbhFyes6EaJ
5fNZIHj/tymIBLdJ5kj+AD1E5wgRge9xh5xMvjQVVbQ8nT+wa6NYrizu5ZjJhvCH2hv1Lvahp5TT
lhxI598gIVtunIdPlwqkQZZZAE9PPYr+8XvV0NS7lR1yvQdRgXh44/26NoD1suyLmHvIlYU/VN37
e1937q9a1dNlwnGe3Xk9VHCHkKcPf+jEL67DlnW/Tep4G7780/sEui/WLa+GTk1eq9StLCt0XCfj
N+Pd50AACDB5ILYj+7Rv7p35ovojxrOOVh8SFSRKBq8M76FbPAHzvYDYx6kJw4tyURjCOldTgOaM
lOjg1UWR/rqaw+Lo1g4C4Krcqnm8P3f+42sxxnKmP1wWvE2z1HSiuKU138ve/0egr7YXjxRiYAg/
X0jm34AR/1GX4pr6ECOf1V/nrebTBxhGXv7+YeTB9HUfQj37F+pDYbdPwY1xwGMj20u/cy5qTscg
y1H/MAjRpO3dNuSv4Fihv7Wh5ivosi5ksvZsIbIarTkNz73gR5k3v1OapHuo4vwK5iLdn1+kFZPk
ls1DvZ7jFsrEjzhL+h99Ra4aDSbWyz5u23tX4uqkIn/LhPBu3LGvVDToNN46XGs/3rpD5IyUfjD1
xduklrpqP3R7AC4vCrsh02sZPLrQwedeTsUbUrTsQN20RVms2RKz+hxpjs9b9i1TIYIeHbRvIDIo
Ip6Uu2Yw115Wp5E3jy/OoK7iJjgOKf8CaYebrt66TT5vfcfIltl3wGP0/VgXb9CJfsPz/nrhN0rR
qwNuyQ5USuZoPLNviPq93cCz5gfshm6k2GjmOkX+pthwjVpKH/lqEQ2mcYTSO9m16fgzHZaMeJIi
TQjvUMT9kVOz1VG34r/t3s0M/cSsrmj+1nfNfVL1u75A17WfFCeGnI8P1b3dss5TKS65tbHMy6n9
4Bp6d6z6Ai399wlzANLVjzxFXjim3XPD6FYYtWICvhUrk6RKpAQf8G1dcxLxuDaR8R192YXtW97B
cWOPgdo0f5MhkjtJ44jHFKoNG++I99LuJ3eD3SKf1zNo5vIqfwOvx+79OJTVeFxA5O82UWberqlg
D1nLza6Yh+sAxXOkdv/iaYnGDFxSQD4fz/uqldvC7pt3g5BWDlH8F1TM03xXlQZuqkUz/E+jdXB9
0SB2U2wrppIK9Hbet91CFCuTfidnCBMESl+dH2HlPNgNsTF0chnTIb0XVfpWI/Z9KBRo5M9/fGWN
bCkz7cY0AANx+Av7YdLbSSTBMXVSRg9pT/P5skNnw5ZI4Q91MMfshrpoYWiAeO0Sn1z4cSsowKPO
TeYaH8ctx/DWmX7mMXglL1sfy+JBV05HJxH4uACjaps5J8Oh4lhCcurCESxzN5ngc5VhBLD0xVHs
BI9kufUaBUHP83NYrp9PbNJufK1RWStcxdlN7TQ3nL0j33TADhoIWMA9vqIBb6O4vVw3n41kRwfo
RO+ryWc3BP6xVWBZbd3/5ezKmuTEme0vIgLEJl6prasXt3sZ2+UXwt2eASEECBAg/fp7yt996NE0
RUTN00zHRAktmUplnjwn2yCn+lcWkb8V9VaeNZ++nqhvQ5SUX0LVOxbkF4AyqLU6OXBdXpkHm6AY
gr+ySs8r1r0wkA1UKjrpD3iq8Z9zp8QeeHqejrRRqSQIHYymvy/v0IIV2iCloUdK1gA/+HMOc30T
ofUGCnbtQ6aztchnaSJWgIC2oSEekGp9q4o8TNKuUlPaI9O/ibpueIwoKCivm8r5Az5ckZM/awkS
x+onH7vxBpyI8Q1h59bRPl8rIC84RBvtkyDZKEOOa79tRhAq8M65C6fxSl9lQ32QNZ2QqxrcN6S5
h2OEw3t7NpLrVscydhY2jZsFdfUzEax6njvNjtG51+T6Eci/1x+15CIGg0L5U8xxDFG07kFDaPPY
JquaLAtGbjduj4ksphKCb2/nNolZB2YTKm+TyPiYGfBaQGJjJZhY2mfrLUDCgavBU8kbY6N3kNJx
600NEJyz4kUW/KINdgFJBsu47ydvQ+6Q/bnKm9a1Q2+p383QI9fZVvPRbHAYyP6q7bexL5wHks7x
HPyiSRR9b/WkjzTDdULRVbbi7Bdcid2wnc068QqYxJszR/VhhurGrvPreodZ5CtDLOyL3bUtCt1L
ZTz6fXRy/ujl4ClMDf658g1oA100KACcAZJ0b9hs79BHdfwceWpNPWLp689//+CgAN0bG8/hwT0F
wf8rlW4jkOJdhbYurb9l4Q6fct9hpvzpmvARrdPtrphG50jCLni9fIiWJmBZOPrgJgYJPO9NmeHN
jHTaDLjYV07ognET6wYPXOh7x7QM7klyVo8iG7c/izLz3E/HPv+ZuHLN+pamYVk3mvkyDNZlp8pT
rN4LIJvM1vg0WJnJwkbY7deob2vAPnLnrU+65DaLEdhK3xN5Ohagcbq8FUtjnD3Lh7OUjGUAttbJ
eWurrn4s47xKPd/pIQoZriX0FpbJbsOOdFBTNvXZGx3H6pnOIf3tFBBVvDyB8638ScBmy5JNrI49
xxjnTY692hetPHYDHmaTgwh0gDLwyjotDXNevw/rVI5Rxfqyd94KsNhvoFkeQsCa11vW/8+/XtX/
SH0baNK4bTBUvTefVNl37gZgtqx/cma/XJNZW9pwy7pBggZgAOPOW8hH6EPM5QPawDvwrim6cikt
7bdl3RLq6qptpuA4adP/aqlLz0WatQrq0vdb5l16Jhazodkb61HcCL2p/6ZmCK73LXFXkupLE7Ds
mtaKJEGYBejpCLPp4Cox/Y1i3HXCpb5deFYaitF6LvL3rvTZD0Aho8MA0bnfl+1hYX1scO40cwPE
VwgqvEAmnr+RDkd2SQ/yCCxIsbs8yMIKuVYsHo0B2J/ykZRg1YYq9SFzprZ8cGLVmLVH5UJoY1ep
eQ611abjMYZoDfk+SsijNn14nwNDdjOhTfh3U5fJbcjqlcz8QirOrlprwNWAa471Cbmk6L5tvZJs
ZGnUvVKqY/eiRmZwn5ukBpJm0FkXbSteDmvUkkvbdl7pD/6FSfDSU6P0SQ441nWffXXyit6BXGZt
hKU9swy/B7ynkJWPPctrNuz+iGchh7VSHl/aLsvo1ZDNEcClsBkVV4HZcg+iDNyf0adY+dMuzNgI
SN9Yh3ugXkdn5Rwu7ZnlDHQDWhR3YOZPh59DzSHsTlXQHhPE9Rk4UfzwVZL2upvGLg5L5ob91I75
e07LZI+u3507JeODqJv7qp2r7WXT+vwgELs0nMwZkzw02dvoQegqQb1Tb+cBsCgNFN1VmF1K7Apx
otBxIKJZn9BXE6ZOgHRmfU49ETJcFwITu4tbu4bXJvAcpC6dUaagr+Lf0J7urSzT56eZ2ODmaIyo
x3mSvcnMMXxvCkxh8ItwXDlZS9tw/vsHexQmz0uP5H4JMPxEduhxgOKgQBZg1OL9up0+T+3DEOgh
dLuubJy3MhroX/P5dRPEyJnkRXDVRUbsBm7Jsx69kICYgV3Vn8SwydQAUMcI+QV/TcDzcxMEoeq/
Z8FnDmRGG5J7APW+NoQDa4AyOrCefhqcKzdNV48bFktQEMzF9+tWzjL7HrnYQTc0eaOl45y0F7/2
Vda8Sgk95csjfB7ukcQKAUSZgxil7ehRzfWW9+FOAl6Uoh9ib+I1msiFI2Y3dVMqSg8Y0ux7jPz7
NhcNSMzdIdjVksXXWYnd2N3IJh4aPyNHtCO02AoErHG8yuW3sEh2FzcUuryeZ2H1rlk8fh1V7G/L
Kfgp8hEyZwkEelY2Y2mhzuN/MBS/AR4cmq30rauBKW2DEkcrj/NtUUSvl7d7wZvYLdxuOczgC/fJ
vUsh5qGJr3YDWX07LP36+e8fvp9y6SCfqCKwE3PwvkwurkZK1wpWS6tj3etyiPsoMSR7O9sBr/Fc
z0V4PzCU9S4vztIAloUDh+a6xZSQYw50/fYsLU3Oej+J4c+XB1haH8ucCTR5qlJr542dudS26Ckr
22OpTF+uzGBpAMualfbRU3BOw/E69J1fdAZhxl2OmHit43xhAFv0pHFH7nNUP07d7E8Hwyty45TN
18vL83lCA8Wsfx+fCBKYNRgAyT2r+wc+oqgyNSg1RtmwO0vGgoTMv+rlRmy1E4JwOykah/0grATm
vclN3KdJpqZgJUpcWifLknnJdN97fXvic9z8jHNuBmBB62mtRrBwVG3hE8Eyj5Q1VG3cmLNd5gP1
RqvYS9eT00ubcZ7ZB1vmumFugmLXcaJZvkX2noAno0G/94T69oTGE6DU3StXy7JsUGmpvCZJ/o58
GWQOgPwMi3to3ZRrvYULoAtig+vAATB5eC1SyCpP+zOlBESVHxlr789sMlrJowiGlxEdVl1Gby6f
5s8fCiS2jB2cjwgykz5/1wUglkNI/bSe2Je+Nv2zyLp6Z0p2M9Zo6Fm5PZbOnGX8Aa6psWeCHgMD
FmbSsj5tubgO3kdsAJ50AsU8A8aMc124yIJhw4JqbX8WPt1G20npMj8eI+Q6KipeEE3XUKb386fL
O7FgLP8B2tVM1F1SAAXMPfMLUJdsGyj6YPJVKN/S91vmHunenxlzvJMkstygayy6RfdRsOLVl77/
/PcPptgYgClLtNYc8xnY/ehMaK9KZHlNkfy+boXO8/owgp5VUUNNApsLwcGg52heNlG1k8LT++tG
sEwcaWoWIbGLFC8DktvR1eF8/J2svPJm+g+UTnbK66DxUkLdwO3+zueKBckmqVzolG4vz+G8m//N
wBJbjUUGCfrmo4mcmgH9QwhjMzBqu/QvvzO/Sum3V+E8SGTZce4FEc+YZu+BAJsnssp029alSGvN
8+t2wwbXJW7QDKwT5FT5pjgIzbtd3DV0J9ppTbpmwSRsgJ1o0L9KeF+8Q9pTvgRd1ZQpxGj18fJe
LNiEjaKbQKoh3Cbzj+cT27vuP0GYFBvwdl3VYU1Byvtvk5jmAH0BrCOnTvk/B/SFbYIQAqvVABGR
qlsVGl44UzYujs0188E2z37IrD6JeipvVEe+00BXN6Gq2Mp+L22GZd/nBjLay4SWKVidevpT8FDw
71mxKha7cNnZQDhN63Pjbwfcihu/ypC6RyoS9BmVcILOOJ9VWJINeuiat8vbvzQhK1QHTFp3Sd6x
94S3chv6QbetSujXX/71pU2xru4pqHSEnsvgGOCFtGVtRv/JmFOnXgJ2h0L1a1woCzGWjXozIQMR
TMKaU8vnm7iSbzkbEf7weT+C22kj4/q6OjCxoW/SjUY0L5DmpLoZKG+0hKe96da6ABfmYcPeioRE
Jfh72btsW84gyB1Ou9YPi00sy+SLx2Jn1w95dt11aOPgOAQvE/hr+EfOwxuSU3BoG97vWx8koJcP
wIJ3sUFwHL2ThuBdfwKYby734AquwJkJmbo7TcAPuPIKWRrl/PcPt+5UeGXGpzI+gve2QYhdqbvM
PVdvWbXm6BfsxBaBkFC/CT0p/BMagGOoCEfsGPKBbS8v09Kv25c6YlcChajgFAL1oX75LhnD29BR
sbOWnlpaIsvOXZ8WdRFnKI7koAUMUrcl/0vy9TeFqbqVjVhAgxObv4tTFaqO8/rUVd73YKTDHr1h
IPLKPA7ZKyC7Js+/8yu8SD2/US9NVOt9VvDf1y2jdeHjkY4+iWkQJ103xbak8jZMyFqP4sIe2bA4
wSedFXMcHUXefpMdmTZjch3PLyU2GA4qB7IM2zI6AuQlUjKKbHdGD1YgsLous2uzdqkCxaLWZ9FJ
okNig3qxf4sG6CuDFJuqq+/AR1Gxuj5l7tDdoT1VvlzdwkBs8FslRlnXqLWdAEzVgCCOZkJzvsjX
1HCWtvb89w/+g1Ja69C45Xvm1UgIR7Ia67SP2RoB8oLx+ZZ5T5L5Asmv+HTWYkDGnoOcFh35blOu
2N3SBCzrnltQbzigMTlR5aHY6PhOBC4DSde0Opd+37rHhaNnPZXwT4T6PvQCgKAuD7HjBub7VZbr
W5Yb+jWefQkv0ekm55vCiwc0OhbDytlfuFZt0JuKOQdtCdQffWdys5TFPqqONAZjaQ/iFLFx4q79
MpJo9UAtbLiNeUt6DV5z0fD3EUpy6djNJvUrYtJs8vPt5RVbCK1szFs+5HELwcrw5EZO+1B1eRw8
qKTTwRYMEWOxqYQ3rmm8LE3n/A0f7QPahTH3MJ1zZjEdp+i3ZgEU4skaIerC+bLRb25I4wLUq+W7
ROJKbgDPyGaI+DX5lXGITfPUtg5I2goSnXzgH3ckUC9TkssDHVfFmZfWyLLxoA0mhGc+f2/y7Ldo
4Fkjx/855gg/L2/40hpZNk4yXhmQCbL3vFZhcwBdPqh3YvAbXBna2jA4n0qwh7p59e5m2r2Fsjp/
oqYpr2kxRrucZeG5hLC0zHX13uBgPulSwg5FWYMgJS8Osi/b3VXLZEPgQjz/NGQwgpNoi7zb9jno
uo+zzBt+nauyaSyIBx43ExblO1hP8l0dNO0z1ElBB3L5+xfOkY19C5sabASii06Z39NnOVSkTouZ
Tj/VqPXaIAslWBsCF3nSjyvQqB2nono9M/eeWxZc3nyVU/xVDeoL7R/qfFpJGy6cXJsS06m7WHCi
i/ewC906ZWM1guiGTmuC7guu0EbAgepiCEcvqN6JJv2XZooAGSz1Rpi+fyud0b3yZFkWXk5+wOFV
/dOf0mink/lWQQJy5am8tEiWecPxzX4VlfydxsyYTT/3Zk5zViUrd+DSubKu8NyNAaCtuH/yR9yD
zaj2VQHpk7hC+e/yyf00dZGENof91EZ+35pevvQDr/It0tuxvKNEur1AS4zrdz8C7mqxkz1r6Zya
MB767eWhP108DH3++4cLChHjNOVz0b0Qr07+iaDVFG9rrOZVAgP4fWvre0yiGEtCn/IqpkfeqOzR
dKBBu+7rra2fYqSVWF/LF5BC5cepL+ShiuZ+xfF+uvH4dmvjp26YgP+mBZLFof9IYH1okXCARq2R
xnq/PIOlMSznTutqdIaelc+RaoafOjGBARLS0/8MbpDTazxjEtroB8LJENeQgHuaoqaN0YTfAcYD
OEzebiuWtPH+8lwWzpKNgIDKtNtCoq94JnUQfslart3UR3vn6+Wf/7xbFNM4B6kfzipVs0gK9Ew+
ZoMLMGAzZ552j6h3DH4JfpaqbO9lGfWvjW6zmaXEa6DVEIPMv5rBTlOCIADsqMatDlXHTCPR8utX
sbsxhormoQiGAUyflz91waBtNnzonGRl6fT5s2rQVnOW1ozmsd4FyRSBMQ/Ipq4JgXqQ4YodfBqm
Y2XOp+vDykxRAqgADPlZh/DjfQZGEFYH5S6DDsmGwF2lY3VdOIXBLJcRKd4OcwmzQPWtBpimAtAp
jUCysoaTX1o922eIENDy2neftM+qYN7rtu6LZKfiOtIsLcZmiukeHNGSEZBEZyQ6iwwSflVODPOz
nIpSaK8stfKeMlVU8xcNoZ946zu+H9zUFYSuVsoHn969GMbyLjoZYijwyPbF1cw5Cci7mINmE41v
G206N62bWa954aXzYXkZNGTEPYDKwVMEMdxdFjjuUbf9W1NO5IlO41/DAMTV5aP/J3b4T4kqCW18
hipNGwlRx0+iEXnzw537vtm4flBF/Uapiozjlorc1U9ENcDfb4rM53VwwCoP5TaAMiL/IZxw7Pd+
wvzO2VBC+/g2JEBxX1Pdwheez90Ha0Ehomj7pvZeeAx2JuCO9W5K0MSFqpdaudEX3LqN7mBQqhSg
xW1eQIznHDW6c+GvoiS56cDkc+U0rLcllhVs31nZvjCS91u3haNtZ7CngWWhWPErCx7dxnjQbhz8
ETjEFwXn/qRCvDpKp16jGF9aJNuRoAt7gDytfqFdxXZshjhQFoEBqowFXdmHpTsjtnxJQ3LP0LHl
z6JHejCbRrIRPkj3szOZ+bmEiv+gzrjPYonbAff6VhT+33/+RWW46ks32xj40hXrWDB6GwTSoBbs
ZUWiXzKF+ged1A8R9mEqiyCGxPfVx8/yLQ2rkMKVEXlxxQCMGpiT79GKFW1H2VcrgJmlzbNcShbi
lp3CWLzQWrpbAJrhHn23zguUWDVbQ2gvrJcN+WiqJDZT7mUvkoJ7aRvpxCFp3xch1FLjole7sZZF
+HTZdS1MyYaABNrIJozq7CUapi9Rg4p05uD+HOroKk107KcVwYgkaLlUKntRQcP2oopRN6oHdwf+
lWcjUag0sY5WjtrSbCz30FBvjgzPsxfq6F8yMNkhAU3opk6Arr68XgveweZXEm0C/tWhz14y7QQe
qEnRK7dJeFION5cHWJqC5SAAlIqiOMOGQJoBgpMhIGYahMMb0612hy8NYfkHmhhXJKROwKgtnf0f
YA6FBO/dwLyrWAGw6XY8QUfwSdI+fILMTP0DwshUJulUKZbkG3Chte4JRaygXpPBW5qRZftR54fd
CHLW1yYbZ7wl4F6gtNBtnHxae89/jmXDlCzjJ8KpRo2Oqtdcdu1r1si5OzDlOuWm98fGSX0BP6Oq
yr2nKPwgrhnP+ghj61XXnQwbPZKNwJeNYBd/BdlJdZe3zVfat/IGEhKvl4/ewtn+D3aEOdokHmGv
tONd2iha3JZ+fVXKIglt6Ejg9LiIkmB+Dsqo/S1VMHyHPy2uKori5y3TVyAF1VnI9HPT6/knZU27
64K+uHJpzgfvQ/hEJ2EUaYl4zWJe8nQwDTQFmmbgu8tLv3CA/0OblPuDTtyEv05JxatNPhlcJ5Ew
nZcWnQfFh8vDLO2wbfmm0XlVyeTZ5egBkCBbvkkidWWMaRMnRV6GWEwo/1llynlDg2l/mCreNWk5
Q4n08gzIH3TDJ7G2zZ9E/Yo5E6PRs/a8vrxvgqmuD4yBAr7ajTmOwc/S9SR/RIF8ro48GmKGNtfM
SdSO6dgHGRWYncuD6wRBsgXLaKhTygJI/rC5cKMcirshemRK1PAf8aBNknwXREk5sZQaLYajJ1HT
j1LwQve7RBgGGDPvUEXTMXGy+6wd4tPodfNwQ8so+Ev7vCf3U1gG2R7ZILC5StnL9lWWBad3/VS6
ugMFBQSK0saH5uVRB5PbviMBBkKCqHLANp97LSi7KDhv/b3O+XyHUH5411kssmMemupEfeZ7Oxf8
FeE+chsWQy7KNN49jYrsiRSEzoembdEliyA5/hu8AcGExnjW8u/K7yHS41Z1gGAwmWX0OKm4K95E
MgQa1fdI4HLry0HJnfBqX2z0fH6roSkj2kTDzBGcsLh5hyry3N5Kh+BBReOuu4+EDB96rPj80tdi
6uSOZFDAfEWCsiofoaBhnG0ETh19iirSVIeGE0HGnQiHbNCbHjzmdM9V0LU3WaETlYKhticb4Phz
/bOJ6zH8GvnSPEUNMJr7XMiuPOQ+I/NOwzGYPed4WKacV2V+4xax8LZBQnqS0tl0zi2nWSfA9u0W
WrK9SVpQx0e8wFkZylk/THgbBXsxQlGsTVUijRSAfRI3NlsSV1W0U6UfigPN/XzcczGLWW0E2jsk
2N77ZgxA1QWwz06apvkVz/MY3UgCYYi0Dt0S8OAAkcKhqHkpHjXV9C/unckZZ5+1/1B3MDgT2O/v
Tmd85y4TozG/GhUzdWzQ5chfIYzaqTuWj5mDEzHo72OhzG9loK8IXqRZZduxMDWFgGPgnPKgY+1j
o7hsN1HrsHKnwcMl7tGqkI9bqEFVbsrmsGm3kQxJsmlmlfiHImbzXQCRS9CQkT7YFTqek3swpjMI
OWeshyYF0VLvAzSU8ltcStLdzNCkn95biCwMm7zvcFxzFID5wTcO698bl8nfia/IxhEhEzekzWP9
OHlDGEHbtYvx+CnxWkQ79+Rk207VmKJoz2vWJZHoUj3kItkEXTNuShFFctyi36Lo9uFZ4msT9iNS
ItqJ2lMPOsMyNWqovhpoM9Q/8tYb3JsQNZIAczTo8AVxFK7quuCmSvPImZLU6fFK2DUtxMPQpN61
/3hw7d9o5YLrKymYYVtQzwa/eX4m/8p6UzzzmNVd2kKTiNy1gKq4mwA9MmxTc43hcwmNgE1d4P/f
Mhq0vkh9gP9uu4kV/IsUAFq7M0tGfBCqvnddNdTlbhRc8SPo/bW7n5HWfaDSMewmUKifw8ZEZe5b
7tQBSblqEv9Hl4TemHIBivt7U2n54hgPoEIc+brY+okDsE4l3Oq7FDlwZ6No0LqaFGqIj0CaIqeQ
QVgMfIM5YD0QhwJ8feODriTYSyfpv1WsAyV4JolKtrkbuT14qKdA/UBi2Bu+eYpU3yfm5d/A4dEn
UL9jqMEWDUTRXrV3VrWaklrfzmVPvseeVxkEEqgU3qEVIItWLoGl29IKxbJQoVw3S/ochLyfdhFx
En/Lywll1CT2BN1evmsWbksbvSe42wH/XfrPPfOEAMUHA5oyqtXLdT9vpWSCOKYF2LgSCCSG0wbd
GPRL6HjjdWtkw/V6kKaB1qMuXiKAGSA4Af0gqsA9iV7fq9qektCG6/W+8vxxKouXrJu8g3t+cbfa
vzKmD6yQy40VAN5B4z/PJKhefKWcw5D4Y71RxZBf96C3cXoRkLity2v/eQxJ2x5gU17MxVdHGLPW
v7p0iKyQax7P7PSVoc8+GaZb5YDmYRoytfLgTRB/fhIM2cR1PIKKEG9n+qwN+JkJe+p7eDlagz9w
Ap4RCiXlrvad05jQNbqVpSGttxbtPQLMsaJQEpyeImy8Vn6+UX3gpnBxegPXskWFtdkU06RXLHHB
4G02O1bLs/iSFz+LkDMF6aKpRucvzXEXjG2t1jJVC3tlg/ZcH3jduqQxDL4gfYoiaOzfOKQV7v4q
k7eBe5pmXjbQJn4GHR8wAH3vO812dHvz+7rft3ItIBUpI64raK7GlLUb6ppx2qO/MpxXzttCUt1G
7mUujeMgz9XrNIbVjkEk6SfUHpunHsT5B4G6ntyOYcxWGBEWtt1G8kWhnzVZpjBaCCk6VYwjDCgX
KRr71vpXzs72EwOyueyU5jKJR1+9UgBx+jEMIKU+df0hGMSYFmYGOcLUuo9elM9XTspyCK6eu7Jm
TL3qAjSJGgxnWwAD/LQ4D3v5GCxkEG0dy6nKdVCFDSYlAtAKgPpXUBnfZEQ+VFDnvM4obZY7MgkW
hQDtvkJqUaU09Ptbbx6/GJjLyggLrsbG+UEeMwjjSnnPBDcMUAHgF3WlTtlZLWFy6zGlgXoCveyh
zpOVAsPCkDb4r6nqWrWS/f+Qrm9+aU9s8gFe9c+IQZd3qfC6dMY5XzGqBbdj4//A219nHdDBr03E
iL7VnLF+J0aUBVYGWLAjG/0HnAudp6ocX/ORG73Jy3DOb82MTtKDg6rVmhzz0jBWCkZ4nOUlrYdX
t6D5NxmH7Ukb6tzWpl7DpSwt1XnoD3kYD++kyIGSyVMy+Sb/QgyC9w20tJDxv2w6C/7Ahv5N4GKO
5mQ0r6B9uQkcWRyiToxbPiXf/Dq6r9t42kIiwlm5ED6HwCcQBPr3hNyp70yvQvna66mbAEXyYwSD
4Jx2NaDjpo+2EJh045dpHAf6C4zyJHzkuoYyRprHtUfTOOgDZ4V7c8G7E/Lvj1ECsBuWKZRQCuMf
xdg/BHjaQj3LY3cVjb8iYl0xs6VltoIIiWyAVw6CII3e0w3J5X3eYGVJSP7O62yDjNdD547X1Ths
MGEzl91coQz2Sl2ePalBxqcsSfSDM5FwJZZfOPo2jpDOM/HiWE2vvWLlF1f1gAe4HtdHBEpgT7x8
NpdS0DaYkI0IVWOq3VcTy2+GGoDPKXEeSA0CdAT4r0GSpcOM45qUJvwylN3Kbi3cJzbKUIEbSzYC
2XzeEeDM0C3FzTYKIg/Fa+b5cuPwJoi+Xp7lwtGw0YYSur2ZiSv3pZlFDSEkgnY2dAy7ngNgGEGx
0pnC59ldJXxb8Pg23hDoSWRtkIh7caFMmfLSQasvfvxPjRLKbvUmo8OuIBNaCc5H9PIkFzSOQxuF
2JNs7Ls6mV9R9+e1u0GmDQJkKasBVwMnAjhuULnNB9dPtqg0eOYeLT9NfkJWjDh3VZM0xbgtM1nq
eKcjwJSfaE0R613+uj+YnU+iIlsukkphBId247Mac9a/QgLEqR6mPiniB9OHyDQg+yG8n8jFylhs
p5aNJvsFOmN8yO1YZoiaOYSWIsgElnVep7EHgctNFIrmF5pK2PSdtQn0ujYgZgBCuY+6mkMZQSU5
EEzQ2ELS4xZqz+dSdYUOF+fIBPqc3G3UtQzZtoy7SJzkQ+E0YRq4+RhUWzS66hEcR5CHxrJlRr5m
RVX128ZVTQVtWu7AIKWHzpnf3KkC0ChkIV4OUPmLSpK85GEI9rIUuDAn36qadqxBrVU0/hGvWiJ/
TS7NWljdoNutawwJupRQN3ZfiMZO7RSPMx3fgDSqIHsORL3X73jpRpDvzLKC1nwrSog6PIERYyZo
1AuDoP9LeDRHBTFrgMV6jc6dwa9QyfKd71ApzEu+EXUOftpUyYoMKi3dMWyfoLs0hcmGOsPo380x
r6IfrIcON02F5EV048RDwaObSDuoSG4ZKK1dfGnmQKUY6akE+dBOyhJyHqAbEvkjkro5CbYTzQUB
C1EwhGLvRa4vD7jLSZ9voGwT1McG9DVjnw61muNHkiWtFwC5QKcu2hXj7GZ/Xz51S17Gun0iUFNO
sRvVL5ryvXbhxtwaLPUe4Pct2r9WzvZCBPHnIv4QQUDsQJcEvZEvbugibR+QahBoMux4smLaS9Ow
klNy7EI2uxopC2DgzE2lnfZrI7S4b4q5nG9Kiobvywu2MBWb6JFrXfOpBhwhmJHR3uU8ls7t2Ppj
tDLAp/FA5NqosATFjIJmvAZRvbgXzfSFN9WdCZIHpPwemjZaeRF9Og8MYwcDOokMWAnNtx6tsncA
/dJDObBkZcOXJmHtRwsBT5HXlfsNui57mkMPrZTzUxwVN0UGsnroIl0TZoBq7nzBfDhZWdeNvWgC
8y05qyQPk/AO2ajMxpnqtbtxYaVsFFeDtsIolIOBestovmZD7xxbx1e/L5+nT4MYTOC8gh8mkIQO
b+O4Nt+6ME+2xu0zFDtGuVearL0ZlyZwNpoPQ8hkqjKtNbZ6BL0NAentXoThdLg8gU9NDxM4T+zD
r59Jyvupcs03jwfPstN5qgL3ICGA7Rvx8/IYS4t0ntmHMdquLKEqqcy3LMm9XZ2BC1ihAW1Dsqla
mcbSIllvAjqreiCN03ybdTg8lEz+cNuJ31z+/qUft7zsJKYRHsmbv2mwTaYNHtAs746Xf3vB1Gzu
Hd4lXuCiNnsahvqZR/rgEeSHErV3G/NPKMdrMOrYZsui3UTH1FGcnljkPYIc4BFPpifTD8VKnL1w
jGwAlpQ6Q3nPiU/gxtkB15yCEu6RDvXB5GuKNQsr9R/Y1VCMQcHc/Jvxhxekbdu+vq1GtjMKIYky
KwdpaSLn0T+cVYD5AjEZKEAELkLb80xAbfgEYqnHelzje16aiWXRoBWUqHdiDF8H/5yHgN8A3VOI
hlW1O3vZy0fr01dB5Nq4K9XLCPIYoX+aYvY4mVfSQAwJJ6vBtuC13tJmBca+YB+2th3aTcIy5JF/
yqYIdeP66/q5XdoO264hv4vqEeYATPy2nuIbp4fy1xyiYremyrw0hGXdKLdF8RncdTK8ucW50mGX
eqieev6Py/uw4P5sMh7QqlXMz6rsL2RJji1CAI9qhPzJdR7EBlkhTKcZVon8WSJ8P4j0tuEYPZRq
2lZRt2LgC3tsI6lUheJ0DRWCE+PkUTegGAHz2dqPf/qejNCM+m+jI67fQqFczqeSRF//j7Qr25EU
B7ZfhATYGHjNhcxau5bsrqp+Qd090zarMcZsX39PzlNd3yKR8s7DaFQa4fQS4XDEiXPiuNwSWh0o
RNbymd2I+El1gPW14crTfGkqlomDFnvshaLVh9/04HX1a9LVr3mcg0Hh8oYvnCgbV4UWml7EsWg/
nLrJ/Gyb+/k4HyoFdAZq7dIDVyCK0m6a/3t5vKXls+5wnqZcl2pqP4Y43ZZwwNCA39fVtBmzfifg
U3qDv68ehQW/YgOvWN6gy7AFeCCGIznvVIGTJqdxM9R9UsN95fFVzHQ4GJb5c5BYZXSMmg+8Bjbn
2eF8Q/ZtdyaTHpFk9jjbXV7DBZ9sA7FS0gx9GoXNx8CG58kP0Vyco7Wg3FX0twBa4rpRrLBduw6n
jXKbD8A+IIpQb+cmS2gTPYSdu3X7acVYl3bIuu3jTkAekk7IJatycx7qnJAv+nTbxe1NmZkkBcj7
qhnZBX8oQbdD4Ur5Ec9yJ/h3v2xveJZu8/pPPq3dZAsH3GbtAY+O26VxKT8AptkMvjykE0Wrktx1
6bA5zyeCz8gxv8tzWlg+GwcwqJF6QVvJD31OL5F6VykIe8OGXPQG/L+CGhsPYKIedIy0Ez9q1z/y
MEvCsb9pkagahbfXTrOySwsuzwYGlFqjexfEVu+qDLpfAkA2tlGS1mplxRY8ng0K0F4rwFBS5B8F
rmnt0lvu1E+d1z/G1VqgvHCLUssVmCEEKVfviY/UbwEsFPKg/fhHFq+pv33dkMRcGxeANo8s8xzt
vPt0nmm96X0OxpVtB74oI3dt7fNRbck8S/YCV9HUdxXk+uJq6/se5Fk3TKpAlUdpuCkf0NSXDu9U
nNGP6Ffp11A8C17KLr36qLjGMVol3zMi784Wl2X1lqT07mxyKLqvbOeCvdl0KpUAFn32I/mODNl/
BsDhmiCr8lhFfJO63raB/72SfxS5MisCK2oP7QxA2vzw0+53RUIAGXGKFN0DrvrG+XfqTyvVmgU7
sOuvsUafTjpA4iNGc/5JD5VAAXGWL5f9xoIV2LXXhvOZ1bER7w7WbVeMzZyg9+HoFxBf0HOzBmBZ
sAS73qr6KM4A/hPvtWF63mChANHsK0cX23bqRLAC9FlYK2rdVZgI0Q540N9Z3NDm2EqAchI6jx65
ubxcC4fZRqjIuFW5JwL33WRZWtUb6oADp93QcczJAaLKyOQio92peDtC4FytJCMWpmUDVpCG4M2Z
WuAdLfQkuAey3qtOPTLUa+KnSwNYwawK+Mxr0TfvvmjkL4Pg4SfvR/r98qItfd0KXlnflmNZBvpd
NjU4ACCy4OmD6fIgOlweYGFXbLjKgAxZGMe6e3fSajN73tZjdJ/CjQeVf1ezPrk8zMIhtnEqMyVi
Dtu+fSdpnZlf/jCG6XNEUG782YEDjL9eNYyNExjR1kddr43eQKP9YPISyJ7wAxRIK0d4YTdslACX
LlJCQkVvgG6OGiXSqoTmRVp7ztPl37/gUmxVPLS+0sL4WfiGPtwHHjoI8flxnOkmZ8PKiVqIdmxq
oBAMNCjh1+zNY0ImCrzcm1S16YYinvINZBA6g6ygAtp3d3lOS4t2/vunFEvEs5kZJw3eUJ8fHgXa
H97AxtBfpVXIXBseIEHgS/tWAErL9dAeqHZD7y72ej3vBRuLtYLf0iysSwsSKiC9lQCGDsX47GuU
k+MI/7q8REvbbvle3uo5kHmU73k3JOeNkK1572l426bxSkZwaQjrjWCgQBxTt+je0ipz3sA4zlOS
jDIHT9umR/DrDk9F7Dpry7UwnF3tlxq8tbQHtLJo++gpTX0UidPMu1VdUSW8puTvVStn1/vRPO2n
Ch2GwGiXJ63AQJb58jYd1cM8rpIJLuy9Xdz30TfLfTGIfToiFlWAVW/7of5zeQZLHz+v4CfzYJPf
uvnE8n3UT98zgxcPqplrD9ClbTi7408fH71JqXbEqS17DYRzdAR9yLdzBtWNycd1v98yb5J5jEjg
d98QBbFf6AISbx0Veg1Lu7Q81jsAztaZo8kUb6HhLErqEhJd2zolfC28Wloiy7CN4zUxdAWLN+Bn
39Qo/mG5i7YMektW37MLl59dUFW5lDklLH8reDE80LlBWxV0MOgEQlVPhStR/NJELAsHRhatQSMr
k0wKNDW5TyEl+8Ibb6OeX+mo7HqqZmTi8VnFOq6UPFak7P72jckOOm+52qBbR61c5AvbbmvoVfNY
ezIKyqQpyLAJVDRsZuKuKdstbIgtnjdm1NC8Tstk5G3wO0B0YvYDOjhO6GUo8+Qqw7Dl8zQHK2+F
lFIyQz1n68lsPMzDuIbYWlogy7K9/Ex70tTYCQDSyiOEMcU7HVjXrWRNF+JC1zLrhp/lnRwsUeoj
SK+HOENPFi1v2MizXVjrCfmrYY2oZmkylpGHigN6Ucoymdr8NcDtsJeevoprk7muZeAuBQQnCBrs
Q06/ialh27FeZUlf+uXWzY2+P57JscBJGpR/YyYjE2bQ43T5CC08zG29u9SnYYmuPf5Wo7Vp0xj/
v0xYjDZO07TzZka0QOo/wqwlAr50IUFsK99Vc8cY13WZSC+GaqCHHvEAxDBINPQ8XuPk/nJSGMR6
ME2Imr2uHfgbGjGPikJGh96qpt4JEC9KEp9y9zQF3srz5sv9wWDn4/3pAqyKWHDW5c6JcRcJRKhX
DdWubHr3qoQoBjgv5acBIuq3Ki5j58c5d3LOm5zLbtPc7f2h2yKcXnEmX3osDGOZu5qnCJoFkdjT
zoCJFtGHHFuQaqyGIUu7Ytm7V0LG0dTM+ZGX9Z0YvG2JWBCdJFtTmD16uw5p/aCqNe+ytC2WwcPU
ed7EfpkgzQqT4ZKjmbcPhjFeuT+W1ssy+jowCnpieACqcB63Xk+rxNUFOUwBX8MWLRmLZfoBhP0a
MoVlwkUb3kBflxx0eW6mDGWziarmqnsdW2/d63EBEFzuAPAFVgpDbr1wdqIjDQzbcpqKDw1aTvr7
sr9ZmJLNCOc1PRkmBW+mDQgyewgiPtZxMIBtqZz955k78VrfwpfXSxDbpHAh+r3M7Os8adshf2hB
fJtB1iVVVBycBupyYRjcXJ7T15BgDGW5AJSUWhn3VfjDR2ofONmthyueu+IYzM4BUcbBeCYB2u/Y
R2u6OEuzs5xCW5UgoPDaPAnn/OhyniAOFxuW6m94REJfJlzLYi8NZLkFcL32aDVu8jN85BWMa+MW
/ftiS5Q6Mt1mSdqxfHd5HZeGshxEYBzWOYTjGBbmX0T9BVCT+V0apkcnrr1NKLrTdQNZvoGNoLQf
u6JIgpS/RkP6L5ry33XvH8jk1RvS5n8vj/NlIgTnwnIRDhq1JDhe8oSGc7Gpyfxj6MubJuiPkey/
az09d1mQXB5rwd/Z+D305pTo+g+LpCNx6u9CL8/1vgQV7ZpY6tIAlpOQfoDGCV6wHxWorLq2+DBF
dt1+2KC9MoyBgXVknqDG+BCWToae/+qxq8jeQb/vJsiKp6sWyYbuZX2Xu2PkoCg2FNQBsDnKH6SX
D2Z7+fsLJ9gG74UuhJ0H7aLOK9PDHGgIFINSQY7zzQyByG2XrSkxL2xGaJl/j1DQZOOAgVqSfTDS
zx86CuK1XqWlz1tGL9IB4GbHz5OOaeNtIl/mI1TAQbF53WkNzwN/imkcUuNtBENLnCGfoHI4KSjR
yWt/vmXfDmegAuMdbIEL94NAHfXWcWcAzS/v8sLNb3OpgeWmSzPRo3bROY9BCbHdAJqxEei+V47R
0vJb974zGRYK1DKSLmp/Q7OE/Axd9Fuv/PwFr2Qj90B47joadB1JgKtjLPxH5ISffLf+t3L4sYMM
bj/JeWUmCwZho/j8wBnYRESeRG56PwrkssGN8QMNZAklHnqVr3uCBbGN5fOzzsOSZXkiRGh2VUHm
BC9V7xpwNL5+nt6n4woiqmh2PTjy2VR1epwFdx6rrgf29PKJOpvt/2n1wPctc55qntG5gl+aChGC
o4Ydwbp9bKOi2c1dsZKfXdoLy6g7b+BBGOR5AkojZEnjLoFjPfQUuXjejO+AIq8p1yxNx7JuhXZ4
fwoK7Lrj3Y1z+DOg/bGqxwQ195Va4tIQlokPQKsXtMDBEqq9R1S/ARUc34403oNI+vXyrizYuc2f
piANrpA7zZKsLtt9VHkeQh7Z3nexMldOw7L0bgSjCpoc8wQsEfuYYRpx8c4mcxvM2Up0uuBMbDRf
V0dFZTguVw2Qxh6d9d2epleJgIA//PzW+2QYGh13Ue+mIpkzE36TaHk7qmz212B8C7/dhvGJFnyu
fMLyQMwz34C7jG/dVRz/wvbaXGgpyeKQDDhCRS22vNHfcwDbxrpZQQYsnFAbs9c7ZS7AqisS7ZDf
GWE/fBesLZvG8+RG0UF1K+58aRzLrFk3ExNSTIOG/YOo52+V22Ea3nun13SUFjyHjSliIDPgUZ5l
ienmhx5sKWC98R4AzznTpsLA11BZYDL62hHaSMBgrHhXuV72HW92Gt2EWTxnh07W/r8g2wleZeUQ
/zsDi3YLzTBPOi2qMnnWv3hx1g537eRmPHHyvPjJavyzNQPT0WvJgsy9NXhOpz9DM4l011UO/pND
uIlvqJQZ28UpJwkLAZzjJkSDWTsPZ16LiZloWxV0DDcQKkM2UrSOyw+tHyEyBXKLQV266qr6HeLN
TpNEUF3JtmHbBcUOxEielwQeeul2TR9ysuvqev4HpfzoA0JeHqix01a/zxR10K1yyXgso4E9F+Af
KreRnJvH0um9cjfGZoD0qTuXbrsLasCU0O8/Qx8a1FXODYfquHj1CyiLbAauHcggK+OSjS5j/TwX
isrf6HIsnMTLfUkTPpHuT12A7iiB4I3HdjI650L9EGkx8FOFk7/hpK28RyWgkPg+9VXkvIjen4O7
1vPAdE3zKGUbWeZmuoPHrb/NgQMiqmygjI6PLISajdkGpdNM24jNJE3mZuyLg9NzFR3Trm0pXnUu
RN6ewqal47/+1Bbes54JDyAiIynZ5m5p7kEFR80ubl1oHnhANA4ZWMZ22II4fA4aBWXsBm9t+kAU
A/1rPvEc2AImoi7/qGan8B4BvAS3xzwBc7BlkPcc7gB1EqBarooJnFbQdHZ3JbJd44agMopVE1EO
3HwZZll4QI9pfet6KXpSN0HHS/k39UGnjNbEDC668nIZPLIMWrTHqOY9eMgA7OrqTQ61FAJBxsJD
RDiEIoZ96KYZHTQONuAx3vi8IW6VOO0k2DenZ9GPmPsMkUqYg7QL0vTOhEp5Nv0ZQHD3OkyOvgFr
n36aeQB6J7fOidz4bdflGyd0ipcagS6K6YK24sjjFNR0A3BzoMxABwDJfokcTWhvUzek6m/dlzz+
dy6VK7djCfqLTThlBAwbpMN2hng99mcWjFkfeEN1f5MNjv7hIMVVv9Rgc/O2kjWQhtz1saPNPXph
CdtEkuIAdcT3/zDC+mDr5iDh31SDgHRjDWnH306ssnsaTdN4r+IeAk4FB7XDXhaRTnc46AjLVT39
bEg+/akZCco7xUYFlTYy5ObGBWQyP5RzWLsv7uiLDv2VEsZXYNH4JkZTbLNtGxGZ78QU4FubmTO/
lNU4CnSchv6eDnP0CuFYPR5x/7FfFTQnHsO+692jNzrg32fREH3n2g1+zFMTpKcBvI8zWk6b7ls3
hW12i3q/Z/a1X3v9kSgo4t0NhYi8+w5hYPE+hshj75xiVMVDFabC7Klo5QQmDtW1j45oPL4DcMB9
bxuX6n1TCZDc+ej8cZ9royezcfw+IofAHcHcoTwHKzhFFF2tGlyH2SbrylDcUZE2D7mr9JNOZfwP
1ADbcQt/306J8CoQBY9585LOExgYIPeE6UChIAARkEODfVjLtH3ypiByxm0IEQnzYrJ5gArAFIxx
22xgjTU5sLhrI+x+XoHjfs60s+0ajZ8x+j0ciaM90AiC1/U5Axe+dwDNA/gZI6i6/6OxmN0mFzRz
d0J2MQR7lR+HB0XT6QmKyiBz0wBjnNmTNRhayYAMwsapZHwaW9P96uNpUHrDaBqMcHg8E9ti7Hji
0478xTp0et/zmsRJgJbkYCcrBZEVCm2FFIl8xkFJ2MZlWfwD59WWW6bdSG9ZT1FSAIFMMYMFLhZE
HfvYlf23gQaMFJtSD+68772AlcU+8KVm31xuVP8alSL8wEWAcwf8bDbej6ZC720byyF9GooKgDgz
i6redqqa4n1cVijoZaEr8aNBcU9RqwqK9K7zR58f0Nnl1reAt7E3B51jQBjjUtGJw0yQTpuWGu0n
MqyycSfKoTm14D8MtxWay51DjgxpBA8pC72hpEoPWnChu03ZZKULBuom6g14IGWA1EIq4GtpjoL+
vG17P9AVLgvR/YXBavCylyn7cELmTnvf6cqTwW3yhrhclo/obp/d5wG1pOBmGEeQD1ZemvuQWqas
BWk8VYgknNY3B+5xtFYjxWecJPa7ZnoJQUPQ3YGSMQdWLCL1fVD6U4rMekmiIyiBwuaZdqny3mg6
Dlsf0CW6KSMJRY6axaOPwgIfActEnyxchZChnwC0k3UvFIyYbONkZPQPaGuQ6sZp2xkwRLCXaoH7
jODm2XgNOJVuSnTMQWdM9Xw0+GCW15tJ6LDeuREwbC+zGwwNrlRwVG6Q7sHpmmIV/qn7vAT0swIL
JtBODWKmPagd8X+mcP7y2PjAgu9rHfjFts9HoW6zPG3+ingGkKhoWlV8D/KqefHAhPhv63Vw8pIQ
Fn2YMe7eRngGEIcCu97flKUEIeIWbT9MPoDzpQO7RlwL9UrzuEzfUACea9BAtu40AEtfFPwFnWgp
u+21CSswoxrcziCmn6I9EfjgLfa/0g+RiJ1bIkjE98Hg6T9CZsjLbnTbZqCNHDzIvPnxORmRgxFI
HAhXJmxwr1En++NxV1b72JvlaaAqblBozXN+S92Cq+Sqx5LdWAHEAYCVDOFuyIW546kbA45TsOdB
K7IyxNJrwEqnBrwbpQGLfRKUckI6VRbfSdlUz9dNwHqKQd7M9XygYBPQS2qxHVDUG/ZdKZwCV0Jf
rSXulyZhpVHTPOjKHOkddEGbN7+G3lkk3LXq6sKTxu6dyHzWFzlSpokj3fIYE/9vpX1nn1cTX9mD
pRGs0mrlsaquNRGJq0x+VKSotgNykDfos1/Lfi08aOxmCQEqXb8YHZF0IXVvig4uVtDBBwcQ2lvE
WE+Hyxv+5U7EgQ0AicCTxMMgk6+ahN4vnoGq5SVslOlX3vZfLhW+byWNfBF3Lm0C9UxLF3G56ps+
f8SNBbnSOfTBcXZ5Gl8uF4Y5//3TE7xiYPgFyaQ4DTWcDtr2oHaVp1izCNxYHV8VPP4ybYhxrHem
4mORR8A6n1LldOfr7u7MaVa4eb3zY9bhGgQbRhWxlYP25UsQw5137dO0DEgtB+VW42uUgmbJlbrZ
g3vwLB0j/6BaeSYSQTtS2hP3xi/DKwe1skoQvU97kXnD6xTWLaKxImFgXDJE3uMRjzcYWJHOTa6i
WCP1WZql5dI4nu4usJnD62DwXD0PKEv5ZPhY7kAg124Y6ngheNUCCZaEy+dl6Vhafk4Cy9jWeZid
0oyHSQVPfQveSLMX4GW+uTzEkmXZPi6rMEblD68VHmTHYQr6R/BnrWUjvl4zakNIhnQqI91Gw6ub
yT+RGf7bI7wbnK3blX8URWL7TJMFGsbd5el8bWHUhpPoLEYQN0TVKZrz/IbiCr5Jm5bflAHguXm4
Os7XFkZtJInbAjdNhqZ7BXbZ+c3xdAEBMNCalQ8CC1b3/u0g3GNNYHGXJ/ZlXiemNrLEnxxRp+hM
OsnBJ7sJinag8sHXXUXjLbol6CY2q1JhX587auNLZA6ORz2b8VsazeXOFaObuDT9KKNyDWe5NB3L
ZaR+VQJU0EzfKsVF/Zu7PaGHWAVpVqPS4MY1mKx01U07raOIrqn6fn3YqS00WOX9iBRU1JwGL2II
G1r5PE84Ipe3aOnrloNwkYRuvEqAfVN0zSPq4VlSakazFWewtGSWM4C8CfLDEULTyZv722HGlqs5
qA9aO3IzMvMaIwe+MtbSVCyvUKjCITnonF/ToIt/VLMXt9BjBzPT7vJSLZipDS2ZegS1UMqUp5SN
oXuseKSB95r8qkXZCbzmtIEsazsauZLgXTjQNsBkyOrUKJDwnopJQmkMFGYO8ry0+Kd2h/Dl8pwW
1sxGlqRZkMV1qdXrQPrcxcNf8+C3gGbYeLo8wMIBsAUDDROoNpimPKHz5Ex3ZSbw6YNu8Ez7uUGE
Xe88sRpCLK3Y+e+f7vRIm95pTRm/TG7nbHGlqQPXwbATwvVXbvClBTv//dMQBXWrmdSkPGWzYc9V
FZr+EGYKD6LL67X0fStCcHnKAOdO1akYaQkBgi4u92BXG9a6GpaWyLL3aeZDWSE9e9Ilmn52skWq
bKPcKIiSEQ/oNf3SpW237J5n6P4JWcCfIzWX91XkD9vUxZP63CR325TyR11TurIlS3Zp2b3rZJPx
IOWNnhYxBJtBZDq9DSYZ8rupCGJnh/yyt9bfv7A/NpQEnPpgCZUsfKroEDygz9NN/CnSp8u7v7A7
Nn5k6DLNUPzNTybM2AHZBncnRxYfs1JG28tDLKyWDSEBxm9iDWXZaXLCaDcIdq/O9Ko0CMiWcMhU
XB5maZ3Ow3+yE5Ox2CUmFcCju/50nADzKh5IBPDayq4vDWDZOi1iSSvoLZxM3euDHvPuJujGNT6C
pY04j/r55zOl/QoB7Mn1I3Ce+70JoKg3BGLfNmDAv26NLFsvWKoG2o3OK+KUXm3MjHzQBvowfH/5
+0tbbdl65PrKlFGG7/esxJVLvZuobjbgX9uqofh9eZAFS7fpoCIFGUId8Pakgw6I/r2eUb1OmO5r
prYUgibTN1I4Uf+vQRvMsNYyt7T7ls1PdY0eP/Rzv3AlTb3lPnihCjZXaxpKC/tv40qgn+FV+TCJ
k9LIp28KIQndpl0ds9u5HvOVG35hFjaohM0DhSAjJC6qXgHzCEZOFCEmBw/4y3uz9P3znn06xcBY
oxIUzuGLrCLyrWhHDhKKqgWQ8/L3F4iNqY0rKXpo1LjMI09Gl7l3aOIUZR/o3zTK0ZupVnF87xs6
9O9Aj07mDQxVPelA7d10BqR8xcTTUx47dE3pYWm+lk8wPUTHirIkr2htjUCML6ZbD2/u3eXZLn39
/PdPq1lwL6/qjhKkWatpq+bCvW+CK9+0lFnOIAUZJ7jaOHnFQz2GYmcBOVW/Ker3yz9+6UBbviCj
0LeZPOW/Rr2DxnHm4PmKkkANjt9IV38uD7LgcGzeKFmiBxS66wRaIRRqEWPj3kPE+qEN2/rWI82V
V5iNOGEcuZImRlNmhnpjude0kN6bn8cdOYbF7ImHvjRcXUMVFlMbgTIQRzfQ+yWvRc7j90hqr0wg
+je7K/fxwqmyISgdg1bEPBn+F3l5P/0W0ix4h7BG5Py4vCdL37d8wFTxwtF5mUHUGvc91Jh/AjOy
9iRaOFU2BoV3bSX8hojXaUQiZiIpNIVQ4yJ633nxWqZuaQaWVUcctZyh6s2JQRyiTlLRdj9p6zX5
CvhuaRKWXQPL2QI648WvZp6z+yxNvZ8oKNb7QM7F9+s2wTJuiSa6IIti514zrXYZIqO959UrO/wf
bf3/QffhiFq2PXkSVNpO7j0VHtH5rRlGXFk6KLPig1c8zB+46CHQJxAxBbuUddHW5VEd72U/9+7N
XMwtO4Ql3pSmIkVzkwIkn39jsm2cHTctnoWR0WaCQlqmmgZk4H1YHLJUEeSqeDtCUYdEndqNHQv8
n1CWa/0VQOHSxluPiKJRIxB4KX/RgRnvjUHJrAnqj8tbshC3BFYEoaLW6MLhHDE8Xj1+yXZQuPgx
9Yj2dFk/eZ1ay4EsnC+7aKIhOxYLHZsTUJDzAN54AhF0hTpyBeTRdJ2gMLUZpwwoBz0ffKsPA9Ce
yZk+q0oFcDperXaz76ys2tJcLG9CpZd5TTkGT2lk2jsal4i9OjJ8G1mzFrUuDXG+XD5ds6zLZg4B
4eBp4H7+4M4hhO1UHW2VBEDs8t6fP/WFwdjkUjRK56bhDX/4zxx5b94px/NHRSTcCLJKOr9wfm2O
qagHyiYPfOd5ilg13UCjr0oG0bNs5f2wcISp5VUUC0DgHmp1okRPNxloB3kKub1Cc3Onmz65Prlq
U01NeeMPLgm6ExNZaI5TV59xVpQMcJOByte6RZdWzLJ4HVLHV2Udvegyc+9Y1EcnEfTh8fK2/0dr
9NW+WzZf9PVIUBGJz3R51VwkDsjOOzQeZ2DDcsGdFT36fgHePlYQ4A4LeMbgyHsgbfh28JoA3F1U
AEiRUpluDerD+sgmtOPRrWzKtILCesmiaE8BKQXMpB6z7JaX0cROBeh0UM4Cn217y+NR3gkhwIMU
sB4oOkgfBjl5AEe76za7QXaDTLIw1eIwVXEVPPKoW+3GXbAtm1wmKtHjTrKweAGbBUBUEsql3ZYN
BDDF2pmn4bqYxiaZSeu2R0myyV7wQm+Ko6bCGw6O41wZM9kcM5NTovgJ8d8X6LFTgEWNQrBRtm6w
luVbcBA25ZJGISYIRqFfFHowH2RantgUuT8kzU9zLdYesQu7YQuFgc5JjNKZ0me3Csv6luuC/+Ss
aOLHttHjipNYMClieWxdNDN6OkX7ksqwuK1CJ/hVO0ZeFzvZ3Esp+p3csSDFC4dQyY7j9QXhg7E8
tpxn1x0mm3cJSvUo1FLTv3CWxY9s0PoRPK7B7rJPWPCh5Lxsn24bXmckQwc8fxmEaaBpiq7OnrxJ
PkN2wswtAXUsGMqij5ECiitX3s1Le2I57gEBBhoM2gKD1tAoTeuyqDfloJw1dsOlAayIcPBHl00i
iJ8ZIEnBbQFVUKRdO+P9e3nVluzD8tM+evmHcODxMxiYvqNw6NxDBZQ/eiAqgBCIFOhyvDzQQsnS
JqiL0ghI1NkpX1gU9Deq0dBOrlOIzAvg+Ej5Qbs+yVvUEy4PtzAvm6jO7UCTOEEF56WCGuityvJq
40NK6EaDZQORAWLDy+Ms7I/NYKV6J5zLwa9fgCHzxcPUIUH+3BQTm64zGlvhSlLttMRM8TONoBO3
kayFpA9oy65dKOsET8EAsKIa5YuEiuJx4EMC7u74CDAQhMBD4OmuWyf/f1sn4NPMh+xx9WJisI0a
xIb3Thu8XPdx6xBDjntkvYNbhKMLZGcMlZDh6v2VYGNpi61Y45zs5I6uxQsFa9Sdi0j/Bu0rp6t+
us1NNYVB6fkibP8Wgaz+MW40igPQuQg+rvv+2Rw/ecUhhAZZhkrUyXC8iXdFDNzrXZwB77tyPheu
PpuPKsv4VMd5y79ryOHsotCdz0jK+iY0tU6um8PZxj/NgU3AsffB6D2zqAKXE9aogeZSRd6u+/x5
Zp8+7zpu1gSOI74rb2D38ixWaQy50kHYylEF4pqpRM/yKfJbcYhk62ngz0FquLL+C47O1n6SDdhh
STmrl/TcprGdaN4IwE39PPsRQNzGbNCMQtsVQ1vabMuKJwGFYseE0bNqIYyNe+lnEZDsdXanX5f3
YmkAy5KhPK3OXEv+swk9daPqNtiia4yiU8ebN5eHWLiI/qNm+LTdLBMiDkvlvAwGzTJ0LvY4T+O9
jJrooEKhN23E46QZhrXO1gUUks1TVVRBgzd2Tk5FMX5XJWBhm5QF+qEYyO3cQIGBjsWWxDP05iEU
zlbOxcI0bcwiQMOFFwVNf4oYQC1p1twNbvSPQV1yg0QiFKoMve083MCXV3XBSdoQRhrMo8hK3Z+Y
F8gdD8ZuV8bin+s+bjkAHxzc6CiqyDMtnBFdqZNk1aGMguLHdd+3PEA7jTPA1Sb/3jcsCx+MU6cK
avQOwLxX7sZ52T4dOu0Rkw0p70+uCu54II5FAXpAdmZSigxuWqdmoII6p6yumxH53+NNvE1Z01bB
c6UGeT9w5T96DMZ03dctN+CnLCU+EngvBQQwG7w+49Ax8b5WgYEA33VjWJ4g054Ln+wgpBqJnzDI
4yZzuabn8jUPC7gmrTudA4Q+9sjkPgDRcjvR5p7O0BHg8ok70UN1hlBO/vwtiCsIDUAu+/KUvnZu
xIYjViMLpjmf6bMpwZVGO0BmWI+WuNDP16LFrx9BxAYgDlpGpIoH58VVrU4kPauLSzxzizHS+8FJ
P9ACucahvDQd6z0qWQTtvLBrX4BZTr9Be7H4O6Dj7tVxHX+NQGFho4gNPETzUJWC1N2c/MH7plUR
HP9DBPFg+jWZSt6jpgDvVjfAPcT0fzg7s+VIcTQKPxERQoAQt0Du3pcql2+IcpdLbAKEEBI8/Zys
q5mcdjnCdx0d3SQWkv79O0ev+EyZ5d/vMyT1//cAsRXsVoHZy3sRDGjZQm3cnx+iNhrqT5h2H/3A
xY2AURSnBQnZPV2ratyyvlyTDTGcfpLf/ej5FzeA9UZAGjpD74nTptwCD74mu9UT5vfXNvPFHaDC
ELOAKNXd9xF0t7Pew8DekTc+Ou9HDDbyr1QOODA4//sdqDNlUWBK5qBX9lCcz2Ikh/qTA/mva4SH
X9iVuIoCq6D+8hLq5c1EMXCn5NPT/tHDL3aQRrm8Zz2RR9WOdaZndMmhcforuwdvfrF7SG8bLxzG
5GDXakgLP+Q5NG2/lPXD0y/2zoL54ZYzxk6YoBO5neDTWxs+fGHj4OEXG6cJQXZLkIM58nq4Kxz6
+ZCo2Y8IOr/4VS8shyf9sGitT9+1mGd6tXRVRA8gdczrZ1mf8/74v+wzJ5ft17YIXMuh7XciFVYf
QLSsGsxj1fjfO/+zCfd/vV3xGxd7k6EfvlcIxU9LH9qMr4jLYcYRG35azfpgg15ecRU4fpWLCnqS
bWLCn3oKoRQrS+hUf/KlP/qBi02KWXp8WTZN/0jULvtNhXmgZT87676C08cSXWzTRs4YjJ4YPaFZ
HFoR1i45MJFx+vd9+tHbX+xTTCgbW/Clf1mr+XmefHjnHMMkf3/4B1+XX/gf4QoKXASw3YGq6U3I
qtpASOshkhjI+tIPXHY30kD6HiZj2QFiU03aV/alkZBDjiL99rUfuEgs9BJqyF1L2yMDK3MD//wJ
5jjKdBl+kpD+YP0v2xuFX5XTRER7XKzn52Qc5kwm6mv35yUVC93xVC6ukkfkJVmmGHH7ycZm87W1
ubj6qwlTMlCkoe/9AlFkXUd3IG5530aMXn7y/h/sn0sqFjNi7ldEq0ftpvJJQ8+4TqHAfp50hjj2
F3/k4nxR04Cs3M7FQWNyIeX+ys74H5yDM9r87yv10Ue+OGRsKBKD+drmaBO0U+ilIBl6GA5fe/iF
ISgw4O/71vXHfsBMWCgRYmnrfv794R99gYsTvBC7ehrTkkdDh+I85d5CtWB0qes+bV39YHEuWxd7
yD0pFjY4Yud6Ru8vv4ch4vmX3v+yYxGEg05VXl8ekWwcILZgob4qIYyK4YHfX/uFC9eNBKMHTZoa
DtDcf6M+e6LMLKkfVPKTzfPBJ7jsWQRO3qvRPaqOS901KakwBcUaJHDqHjv173/DR5/g4iRLHcY1
iPvDEbNwULZv8ROmQND+taeff/W/sgIVU8MyLHF1JHS4+7P67lwT+drDL06vVBwhLonaI4bHtwzx
beYDYP+Jj/XR0tP/fXNTQlKILJ08mhDa66aZorSogYsAm6L/5Cc+WvqL08tBfPBB32yPekRLsOTr
7TAjefW1xbk4vXKVErOa83AEhSJOi8C0+co+a578YHEuGw110XioCGNxrKlH2F5YdyGjq+B8Af39
9T/6hQvjq5PaxkJNEtf//CIsBjDOptGRT52fj37g4uzqRa5R0LryyEuEXZQ9kdAChgSoyObvf8EH
X/f/+g17ir4d2w9H4wudV/EQ5VAXev77wz96+/O//69zxRETxYFxWJ4F1zLnYsmQ4JvSWX1aX/zo
/S+OLqsUdEq8Rh4bDmiv6KK8FV/1Hy4JCaLgs/U4Pi+tzRszOFI2np/Hs3X8+wJ99PYXx1cknVmn
Uqkj63qDe5/w51Ey/vL3p3+0/BcnF4OoGHuevPJoHN/S86XTkG5Xf779P3r9i9PLuUnWuDh/367B
mVI4Ybh/tGSbv/8BHzz/ss8PSKF1RJCK59v+n8VBgXFYPs0LfLA6l+19lQTAz/MmdIks80vYkN8N
CMN5FzSfgRc+evuLs0tbX0de3cLuNupopnbMRlLG+deW5iIsNUjDAYkV1scwoGuQCug4zt8xZ3yG
nH3tFy4OLxBknTYGVzMGnL0sZrG4dxPC678//aPVPy/af10NohGoiNaxPMoIs8XMckgk4HwhIHj4
2g8E//sDJOmBZUuC4cgw/Jf22EjHs8gqRI4+253npf6X7MNlB59NfOeUL6ojlOQwtWoh0MNprUHd
YU+tGfXua3/IxSnWbEJl1CHEsGCi5baZXs4tGoE3k09O2Xk//tvfcXGKq172E64eeVy0ujKWNkdy
tmQLQdtm3axolfN7OX9t3172gUHQCtSpmOOziPkRhd4VcQbmyr+0VJftX31lpqD2KP6Sc6h6hl1A
2NGiytd9LRb+v9YvE0xUWdYdrTcMmz/GIKH2k+/wwX1x2fkFCak24knSHMN4mM/i0BDzQDj/96X5
6OEXp9kAI4soTLVHTlhwxBR5cjXz7rMu0w9O82XPV7GMIupM0R1VMFd/Fl5A2ygLUNv82utfnGZT
JKEtF4izmwV+Yo8Oov3UFuMXN+WFGZYda0YAiptjQeInAVp+VoIA/omN/2htLs6vWgvIAzrRHU2x
rFmv+rs/c7sCsuN/X5uPfuDi/GLiEQjaMkEE2cxw0KHMnf2BAfhUfoaK+mD3/F8X14KiSAMfBcsP
ksyfmzrGH/L39//o4RdO9DJXmFszgFst1XKu8OBOgB379rWHXxhhMQyAgRUoiSztvPnzaX2wGzd/
f/gHK3/ZNUuCuLN1SdWR+tCAAx1uyUHrfJyaKvjECH9gYy7b2uQskfqkDjsTxeoHKlq5pY3wHriL
rib1tUE8TLGeP81/WeMiivrGzmc3pe5AKBwxphN33mc8Yx8CCv9uYy4FGTma9OFqIcxAT1L/WqHT
bXhEM537ZtbQ9zbAKja/hBZ1t6Uu1Hs9VaYGdImtHO2P0o4YSpu5Pzm2oW4AHCKUHehCBmuT1hi5
q7bUJg3N0TpX+RskK6m8BTrNDcfeKvRLg9zVcIniCV1CsalgFbn8LpexQ8eHjhcw6ZoOr7i1YzHR
vA9cWWaUhFUJRK+ob/qKTHVOo2kdtqDx0GtFQ3lNx14dtfKAsbXwsw+2sZXLZOnVmySOQDpqvPkF
uMFy3Yhi9X+Cv1Xex5QEt8oVfr4kNHhYyn69J0FRPYq5I3sTSIlfoybJ7GzYHbhyHknR912/hGEb
7QGxlc1GFpPZWtlgYg60xvDJX+yZazrb7dxH8p3Jhh3AseLzTiekppnSCf/djC260RnY9PjAidM3
pqHnFSsLQtGA34W/NPi918mKlEKaQJe3O/RoJnllAtQzBELsHgNdbLtEAA8pdOdDuoTJ6UktmLBM
eTdOdAMCLAJgqOneL1BYOoULGYZM+xJgR7YWU9YmQIamui7sE2gvaDelwYrp3NVvT2WBmkfBtedy
FWNb26aiM8C2+O7ogK02q2LViY48RDd00MVhbshotkQpHUMz2Pb3AsTOJSXgMm4lXZfXUYfApFoo
XsABRHUfCYYJt6MeNPq+uFDuiiQrODamcNNtPyz8wChCMDkBwZY3caMMJuB5+Bwy25ocPeTmRMI2
DtMe/SntXmHy66XvFtBHMYngh9vCg4RpglXw9wjOfUwFk0X/BN5owOSpV/r8JDEa89yYxPuBuFLk
fCyGHmK6bsyBECp/SD3578L3nUCXbLN2edsrDJcFfSi6q7YrSyC10EX/AOZtQgCc76K9Y17zq1HK
/DCrFLeFsZi0MIPrNtBS8raGaHEozcqfe0P6OiU+SJU4A1G7h1YEtqqpVw4IKwdf96hFwK/1AmG0
e7KiJHVXNTPIkqIV/rJXoijee88/16WSqQhyqrjudwzIrU3lknNzg6rtdZwgT5SNfcFvFJnwLl4C
dzutl4GAVTTGasnOOth9tqxJeadl6M+pniiIpBGZQXtcKZYTojg6zIMSKLEU2oWYniOVH+Q2AZjy
mrUrpmTkKlaa0rKZpo0awEzMw8VGbq/9po03dVTw7toLLRRw0DOPs8116S9HUzLy3FYWyEja4DrI
pmbBP1etQ8nQ54biNRQO7wPRqpT3IBTL4odfYyolUyMpwgxJQsynSKZZ9xA67KDI9uZRnuHVYNsW
SNxWcA3DlIC61r1ZD8c244haxwYyIku47n0QjstrOVjfwPWdxrP6ZhSIBxIxojPRjKJMzeiDRC0R
52LcbDiDg0mhXQJeAvjEmzhxAAIkfWzHHaMT1oJHI9C6RQEo2Y6vpd/uQPLHaCJY++0uqAFdSDH0
Q/erQnPG1lNRDCQ1tH7JDi87KfRACiHDOStCVtAbYMCqGFCuER3OcRA03fMCXOMkM2NqaMKydorC
jQlWv8NMlPITkxNSTd2NjWSFMBcNSccwQSvPYxUgMZZaaTEN1BI7+FducUNUpmDmQg40jSewNn9w
I6jLjaQe/UcoUQMqi8FdA4haI7oEouN9hxiEeD1nLw0uvflKLKs2G6+qGT+4sq+7ZRPFM8Z+0pUC
EfyKZCtsMY45s/aq9/2JbiE17MJTlTQ9cRs7h20zpxTLP2+9tRjJzwb1g/kXOMfnYUj4Bj2Ip15t
W4wRQUnNwGpAZPSRBECebuRCQG6u1qUFe7sZm/UQ+usiN1TW2mRlnAz+dvZ9jMpLvWiWR2Nk2Y9q
ZvqmsWuy3jezUuMJARdgsc0QQ7ZUgs7qNhEuWJtpqMqqvAyVmO9YGYNdq6ulYAd/jsP1moA4mvUi
pGIb+sO6g4y1HX8uw2rmg00WMCIQ8RTkYAk40hsCzYPpBAmHQOdTOwUgi6IzfiR3/loky7d6bKXZ
gTDWVG6TgLCq70CMVwFuxDGYYVu9oSAnTKyOye8y8mQAvV6RsN+EQSHiZzWXJSbvigRmMV6Tat7V
rmf24JXS7zCGpTAB+w5V0Fg8I9sEveVqjMSyIeiGtVAEFbV50iEtn1DaWsjzlMi59kEuq6nuEEOz
ta0yVpkkSquoYc0JsQQUUaNFtJMF292X9qnwrez2FdrjnQN4j/btkFqnymYzga9Y/hSJhAGJbVGB
Gq0SGj83zhbtZpnBS95Aa8YbdiAiYm60wrU45EsP4O4cFDy6ZlDtY/t6NF2ZQ7bRBWDqouJwbaHZ
OmIsI5rhHHi0PWBIHuO7yGuiq3Rf4BR3sBG4+bJaVQqMRb5okWGXQARyqMJQbUDVme01M0TW276L
veWhlOi+OGju/J+U6YitaTC17fgMbJ3VJ6on0AS8ecabRBBIGWXaO5VctZB/sxsG0pCoMxAgCkye
YcOivS51oj5fYWiWCnkK8Wu05OMGUZ7btmZO1lPEl/qtnEgR7SS6JvTGd8BMp6ErZ7VhFRowf7DJ
j5PrFRNnyVsILIBvc1nHMzuZ2sTBdgx00e7nsJNky1mEBjDFfPRMQWkA04YgInbDAsg/66U9tjZI
7G/oZQRXc9wZ/7rAphYHZmT5A0voqgBjz8EUuC30FWwbAAuSRI7vmn5c43vAmlv1ncYY5rlvIFK8
fCtqD3FIHnLhmVtugSbPSTLQAXHV5KnktmlsjV40eHbNg6pZkGxoxyNT4LB2tdsRQJN7AzDfNKz3
An7SiPcd1rF9DymmJDHVUQ5L9SNEakfdLWULpPZZ4cy+YuQQ3gVDH6Iv8I7QbdgtFejUjwLhtLph
rBPhSTvKKLj00gzqjRTd9E8kVh7eSYGR/i3xmRdYaJhCe2CjyhYTilC29MiyR4eoSXK9ni9SVZmQ
Htw8giuvAuGSfRuiyrBVbuqTG1NRzgo0EXZkObCGCHWQYR8jomydXV4KPx7tAQ7OQGTKVzfHb1ML
NZqUl0MvQAmRSQTaMKml4du+LKJTCC0Bbw+8seP50oLEsJHgK/s5LXyMZRJW9U1alB3I6xUd1RY6
yxiALue5ERtOwi58JLIv9Y0KemeTHCC9/q1u/aQ8BDJsHzTQnP2VRD2cHfiZ9XPCIH27HBd0RaD5
erEVqvLIAxbjrxYoS5VJiiGbW98LguJ10AS7U7NytBufN3zKaALomYvm6Fp4ZT/3aT/A9zlN5QKj
67yaJjceYGsnGwyh3Bu0oNAtTZCZLvPCyjqRKSSjJ1w0TdOiyzh1SxPyKU1c4IJtRcwSzmlvebeU
GLurZfgjVLbzn9cZ3a9pVTdefReKfuhOCosWfdNsHus+DdYO6NZmoPCTbEfjdYebGLSAGCQ2HL1a
J3g7GgP8vxdV63s/rac0P8YUs6xuAWMTc2qjgtUNTdXANBnqVIHZ7K5g1SGpChKmKxld9IxIE+IM
U71SsolN1L9KPg7iJy8NfDu+wA3IoS/RdWPKq849mbKr1J2UYzm/yyoY+W87MFnd++0cydRbHK+v
El2yNushmOA2FfHKcgvfVssfrArBZZI45+QdcrPG5LCBq7imbaCRa9ZFUN6IGl8o5a4bwR/XFD17
tJNr/EjBLhjfeBnU4yYoTBsewnBYpi0HAdplYb9M6ppGJbPvDQidXR6PyqhN27l53ikIsVbPmseB
2KqAUCDRldP6Ox9gfPaeX8IRYtF8pgMW0xqOW8UreKK7EMyn13GEDX4TcxsIBs0qtNtv4eZP4sma
JBweglhO6ylpRy22rp3gkeBPKsLHCA4/weXlPLglZClMsbN+XD0WgDCVt+Az40gBulT1L0ZMIAul
JeuDatMtFX8X0IeGa6aqAujZuV0w5UFDxE9baHtE5qlSMDaZqKeBXyVY91WkNXjtFrk9C9z3Ug76
KmhW1W1KQHEz34tgH1OVLOO6CXFlQ36imG2ws0kiZAYJEMSmJBqhfTc6XVawuessc6ZruFoGzoqf
A4WuxCnq6xVJsrKx5ABqW/hL+hzfJ4H4WbPx7Ag5jTPSAFx7ePTrZo2S4btcZ1rvDALjExksnESL
gTqcOVxCIDonJPKvCnTFPmNu/ax3YLp2ggCoHCRmyhc4WV2IHn0ERfpN1GMY7qGokYzo3tYi/Db7
fJpvQLNovyckHsrvZRkFwNLzsUcM0purunS0OPn+CGUNIKShPiKFwA1hZYzJkPLcVCOLWIzbcB6A
vBNz0qPahKdmaiFuyBbUiNAdMxJEG4saIUhKDOAbnDMBQY9WxSFAHhInmoQlDHPodIxWqbbGP/eI
Wbww4yH0wu4XwBigOCAxC5uIIp7yxJVJ9zT3ffStDyYEKj0ge0saggvhbUVM5xu+BmzJ8Y7VYxMr
/XPxQ9CAZ6iH3CLr17Q3vafK77CfRr9YbgAli5vzf9tB52UH/1iM99JjMaL+dYgV3PxKqS0Yrw0c
RLR/4kaGrj3iJJRn1+sV0jl2T3wR+2ehm9XLlcYBVmELnRtdVH5WYBv2eeNWiHY0FUzfyzSwvrvt
C4aUhkFoxW+62JIN8ZplTKUPAFsalIuuMsBs2Hc6opvjDYcu0Rnwm8FVA6mPay+hjm9MA29rg1OG
07l26BP6Y835ZvScfS/k2UoUk4oc9CEQYGfGwyRK3tsEr2lCLW2OFkTzq6hW7EXkiQVamcToc4zB
kGHEu4CjLDdijtZiw31EUKYPzLpDQaKH8g5kDRh70IjeeLYGaxtsXZIgvTKf0ztBuOBUUU+3BwCf
sQxkEXo5TQlRB0PmekZnegPXtgiCWW+JTSa1GVRX/mg6T77DzDYqH0iPojSCEwRebYfr93Wu4qnZ
xPFscdCjpEkDOFeHHsFIlSH7Eo4bkpCJQy1qwnbSA8D/m7AtdLRtCv9ck9N++bRGi2eQvmi8Fq4G
AUsp7fmKjV9VruTbBccRp9FpnEnVJcW7SpyzOusGjS1XjvizIB0MZ8B6oJXiwHrYfjYe4EZ3wxhc
FXCCMEaI/tS0sQsA8sA0YRf5nryNxnKNs2aZQJ5po7g4Fh54/3koIYGcwi/2mwzCQeytj0htkKqX
mJse2xjXZgLS67y3wWT9nYJh2ehu9RGjzFJ58HNbbMrQGY0XCUrogywQp9gLOVuZTT7RY9qiTwra
0IM/v9gywD6h4+DkU+8EwgUBjm+5EwwSZBAf4S4GXgVpmifFRnYlfDvWx6psge0z1Qznd7E1zFU1
Ib0k6YJ0X8fR+0PjhR0bDY6ztD3yTzOX/RZDicsB6vQmRJSpkRhCbwPGps97+dsCVzKnkiCw8Fio
j2ew2S5Bl9KP8yk5QTmK3iQBMjwpul3ADYew09jmvUdXDDSgA/uNoJ/PQVGurLpTT9ZVQB9i0Tch
GWebA8WbNLdNIbAn4BZSDeT0EKhMMJw00xvIUUiL1XBartdw6mmRd40tvws6i29Nrdo7eIdnS5Lo
5hlSOwqDuXa+WxlSsMoLIYphaOmRU4O4d9gwBEtH5qp4PHUwszBbRTC3FHmwDk5zP8IyX8UkCK4D
zzNPSq4gFJbgOvxq42V8x1GJ66tymTGJrZfyLEGs4NQJ5wiAf8Mivplhqt9UMZtHaE0AnQGJX/tT
dbgzU8zty1vtqXXOBkDmMu5T7MfeUDpmMZfrHU1sjC7sEtVPWYbykQH6eCvLMflGkPs4Ah6ML9LB
99wLZOmQN2n8ZdORgscQ3gncawvZmTOYpo3XrBKFZfDckQTPmanJLZvj0sPMNdEP0DRgV5YVYCXZ
JKhuQgDEq3xtzruSgf6xSQqoiRwDhGBIo3D7s3TDeFp4gYzw7E99jg3D3qehWOdchJjJqUOH1uhu
DiAuUmrcFehlQ3qFJW29HwiuCq6BhEldyYYfFP3HOksggbpmhAIRla1LYhtYAQ8qFAk5SxKhR/kf
W/H5hqDOve1nnGkfUyAZbk+MFkI0rd9xP4pOOJ/2uR0ERHMbH7jFNEIq9BtBD/hDUDJ9rJIZDnzX
kilfJtm88snJ92Wp1t8jxGR/EqTs4KjhosqaguJIFWjOuvrzn6+Lc688adybtBUy+0todwNGqA9Y
+Hg/x8rYlI2192ZUgalzmtQ5hFmgcAOqOHIG4QJXLe8rybuNcY280TwoRdpDQunIQ2ippLpL7Psw
lN5rWMEPFwipO3T/CXsTOhI+2xLCH3DyzQw1ndKML6x0imQWyRubCaniB8zFzkcEJpC8Eih7Gig8
fcMfEe2qOnb/UMzN3RDovZUpIa17Amp/oftGJ8VPjGzhsqrasX1qwq6/DwsyvhS2x60BH+dsBgPa
9Dn0WCAgBBmEOLkSbVtjPAbZMhzGtRyAZe19hIxnePYypRihaYHPJjGS7Ou8Il8Juaf1F+6nYjcG
0H7IUKEwpyp2dDtgv5S3BKR8jKiBXg0nhrR8RuUNOe4u6duHlg5sPCnDxndDmADMJoJAHStaYH0o
Ki0vSLVg8/txgTAeMDl9R5gHtRrTOXaPa3q+C2KAXmCeKVxKAzPYZ1DmCq6Ay+GnJCbmF9Lu07dh
qAC5VGMUQ3TLEiTBeh+LOSPrlxUzHKsBwE25q5NK8B3vmvog0BRU5BJ6oshbDCU5eWMFLT0Csddb
ZJMZzFsMYmYRn+coimZFFGrHoN4tU8K9LTjHyIdRZGOWbYAs02MM9R8vnR2MTD6NDtW7NYE9w78m
D15HEp5hGAYLbgGXvanRSqVz0SbuEXu62cIaTIeFlpDV6zjE4Gy3YMM4fVYe4pG3QLqOiAGBTFG/
xqgSBNg7XDyzxrWHrjnLxI1do4YMH6XYISaT17DAw4TuOD+5Uxw/dJIzpLVKXL3wADCxuqPU2ocZ
6lL7asQVBTsdbn1oxOHaZ7ybUrri1msZZMsJZPaaFFOVGOFD/+xZfwwJXtyowW/k1qcfZDZwBx33
kXfVs1h3g2+hbgaGB67CcVAL7gDHZAAWUQMpO+2kvUYGVm39JeFRKt05XxxTo/ZuhuJUKtqweuz6
qLIZ2j3qW43cZzZxRLzVDGGLs4dwYPVZs+0sY/cTh+s3VxqngA6cy00LZL6/g7wgcLrwiKFhbxIs
qQSR+Lkoanxt0emzBlsJPSP8P4OAilaM1g4MDJD9UOv6rWoT5P3qkiC9Fyf8qe5RpeiT0OxK6Ag+
k5CECWTaVPuAv3n93RSJB8aRL5Ct9g0OEqpmwa0ZFRyAEIYGe4HR5XcfWf2Aro/uEEnYg6Kk/Ldh
ov3FutY+nD2SPb4C+q5iL9kzaPc8ePHQDFcilHBYhZcMkHihrB/RV+aWzcpX/YA8M/zoDl0SWQTc
zzZUBW4eRsig0oEytKqOGLkbMxLx6BE0eXE7Qq3x1iy93La2Yz+7NqL32MtIP0C6HOUtvPpDoiSS
p1WQYBCn9uCdLnomkHtyLXjnxM5FDkwbTHEQKXziXiTiG1DsqClBJ1zdclBvTqWRIQTfKu+Vyknc
cqqRP4kJ7/1nR0C630d6gk4cLZADLgzt71CLLt9xhOqNF8C3HGfmFwfRIyt0L32kblIU5wqSRtBA
oHeh15uTRGJ2yj3/vFE0JL3GnYw6eFu9LZNfqo9r3J5AbtUoHEW4YhalyS2kZpDt7n1MomKQXx/j
tms0UiN6ig+IdZHRICCkf+8rby436F6K4QfO6nGaXbxvaYOAwneaXCUj8/l+kMsCoi42JhkIRuWJ
kSY5j741zes4QwE04RUCqkYRIg5BzcInYyD74uqRbRhN/OrBHxHcZo0c1COUbpGAUa1yLq1rzOIA
psjIsfMwm4SxUu+tQafKm4jCac2dpuXDijTysGtsAyhYggrf44qA/RbVj2IH64srAcJ5Sp9mT8TT
EZbZ3pYaRLUC+fwecwHcA1LJLkWShuiHYWlLOwjRVVPo1xDkYnzYgL27/JptMt6bAeUurln/Cq2A
ct5IeFYbggj3Ab3h/AYMjPU67Kv+gNjdRHmHGAe4E00R2ldzIm/XuSqDvFbeeorXBlZsGAtUylQ0
wTQI5DoTEBFdNtKA3tOhGje0NOZRg6khUi3PgTlOfo9xsAiBGvXK5nV2Z7PXVhrpQiS92M+mD6ub
FdXxIIcVa0TOfAKtnRr+qucqOKNJidl8VF8QXYi5hu/rYgCLK8SCdoOOHYjllJBAaHujpw3o4uGa
DiJCF0Nv5+Bq5UieppEIHNv6omS7HnyLXyPBft9jMh9RhPJlsRnwjX3IW7IJClkw7jcK7OpmQ0EL
gbqf1yAVITtZ73lT1y/UY/0/XoBgJuNjK7bFGCiSLyBpmZNx6/AD5DFE75CMu/lTJYWjVT71GHyE
EUWvrAfPf74ByX34TgXyFWXC9b4TtloQrbJ2j62GYO+cp8eQUtPRtzEBuTZ38Qwxv9ZVTbUpYzDH
0gphTSbGkL94vIAe6TxDOWEvowgRAIQY4aKpuJig/duVtHrwipCiLoN6U42kY4DvoRa/xLUmCYBs
Eoccrartw7zi5QIPmUfAPhjKD7MPzcUeW8ze0rUgD6T25XeCWPUximP9bfAGbtIy5qWHvtPaW9Pq
bH9Q+gaCF/cJNFe0MzsUbfSzJZ3ajdGA6oIQJf7Rg7fdDm75Ec4UgN5eoOSV6mpaDhLNHK8UH/kh
aBdUfEMR9KfZwdrnlYOuLDxKFPeRQcdnVBD6GeAAKzT5/SkENK5fg1dR48bOOaqfv+E8KfGzd5Dp
nRih3q6p1/7kIBHwj13VFEIb1J8LSD0zHu6nWcUr/LXE697AoXktfNMlOzHjhYH89R4Q6q8ISReJ
BISCTODZEkGJEFHNd7HKCgY2MShMKwAfHpcq0ntf1+UPpKfVI64T8TowHxVR1NnKd+DEERfouG6D
rEK58LafOpIbBNrhD5TslyNK7b2Xxn4w8x3yltGSey3adAAHc6x55oKoPUbakaxj1rMWzEKQTUiJ
qCXVc4jN0C9QUyxbz1O5cFoNez0QPufOUDIgqZ1UdZpohuaVRBB3O9flAFFRGrL6ySsj0PlQCG0f
whIquo8l+HpJJo3ffm/qFhsSTnHBtnbyJnKiEPmOcpSJ6HVblWF9iNe5MC94hD/tgyUWK+oyBK0a
JCpa/i2eOveri5su8wZWi03RW1SZkpIUyQ0yMbTLksnQ7926kvZHj9RRv0+GGsghb4Eu67ke0tsd
4ibkY5Ah/w9nX7Ikt8p1+0SKQAgBmmamqi+7suxycyaKcnPUt6hDT3+X/N9BHVykvtA0B5AC9gY2
q0ljWEsWyCe4deLpP0igwdAfmgWr8QlAi+G7P/ACMEEUadmwAUu34b0MtB2FH7huhiH+P8ZTjWLM
zeIs3ukyJsvWugG3k3lXQz49qu9yFMqv2mXNQolAqt1o34b5MtB2NCqaSGUN6JAr6jf14LbU0v6T
q/dphkhiSlENpT+NLYo5d7UHkN29BuiBoIwBONGWdLlljFwDcVdjJ5W4gNV32gEjbP0EITalL2yN
G4i7lLWzUzIMEMvSj9jY1OF/QGpacGTuipN7A1TD6S8NcN8Bjswn8AmBrXSPPWx2r2ni1eUfF1Cc
5gTuIJWXMr4Poeiua+FNrySdceSfZQncLDh6U82bI9Sdz5cXrGVBmcJUkasADsvq+A4bA9yoOhhs
Oc5T78kt6UJbBwZ2luOKRykYc3egi8JgB1iYsIbWwL9OFGypQ9i6MEIa7wOjh6dE0Hi9BrV6hick
2vn/C1HbtqqMsM5nCKZ1mUBQMFx0X7gzZuzsOku9wVG1AC1NNSoKo4hGdsK9Jx4KHTewf8ZbL8Be
GnekSsdC/0SpZQEYcdekm1pUqJPjAisAtcfZ6aNe+WLwKnn+H4h1lhkxZafI5Aw+445zyzQ4+ROD
9gx12h9BXm55t9l6MOK8Fbhhc78Akh8PHfVBOWl1HOMheJizuvh8eZgss06McGc4k8d5HRd3NJj5
nVTQd109zsSwgc22zLrpkBnneO/jPUNFC07yDNN7JFMMoEyLgjh2kevLX2EbqfXr3qSPGgfiVs8A
r7duAzSLxwGvfIJ1+xSL06JwM9nCsb/bEe7oRhjGrA8Cp2/1A2xBUE3OINCiB4gBiAxHo8vf8u6I
oQsjDomCckFbUXXXBj7qv6JElRP+9ZQNHyAAvYvui16MTZZnTuFEmUAvdfZL4vn45DJcSy5/wruj
JAkx8mE8lC2p57K+I9hMcAKtvkMZBslqk/ZoW7XGNNS9B6VjN8YRJFqwSa2Mo7L0fu/798YE4DU+
cVunQjYHVwF3/wgyj/Nr1m0yKt+XesL4GIPfstyDH3w1Yo+FerKffmT+57gk/wJs8Qlo2O9xm9xU
k35daLUnQERgCnLxMXab2AE5JQ3q8bTypEugN29G5OSNfPvulKAH48STDy5gtH05gqkY4aBGRY7i
fhJDAvXyrNjaN5IhiQpIsbkuu4fvRTg4ML2lWwpY7y5X/HUjB+IdKnLbLvPutZL0SS4AZt3DAEyj
lN77qLtd/gBLXJsiNJImVTJnHr3PE5dcARoW+3gfpFM3n/u2qSfgQUndbLEXbd+0DuObjNjOKD7Q
2KH32gNxIo/r5BzhEN310bihmWGbECPIW/gwotjWYRHTyDtqROMhKfoflwfrXSVJTIkR4ByXf6fx
0/5uCDqIcswnReUveOg8T0F8w1LngELYXUHR5+X+bB9jxDxQPVppVvd3E8yo8VrMmqNTbMlD2Bo3
wz0eoyVQur9TEiTtFiXIE2wetwQK3s8mSOXrGL6Z6iEZsomLdLjD0xxeE5DP8SD+aR2sIclH1I7L
L8CP3ghZXVfdrismOjXCnXWDBzwfRQlQFj00CyArAzBGeXV5Otag/oswidaNYEflLaicaMYnwXwE
jqKo3q8S9q1oH3F3dw7uJkv23esOejJiv5ybAWrj+I5Vo2sAUxwSD0MIb7NbAv/uGbdDobeMSCzr
QK6x+maiON784TDg9ncs1S8tGDinXoPSennIbI2vv79pHE/oqfDSariTMzRr6ND9KDywLy43bskm
pkxaTHgEf512uMuF8wVvkUCzKzc+ztE+1qoI/lJxAhitBrxT3ZWMf+Zu1h3xZr1LBACNG4s1B24O
1q2eglf06psugy/e9m5uGRtTvameomz0HIm8Dqfla9CuI2AL6vRQ5HO8cXWyzK2p4dS2/QhXXa1g
zZGLUx3hqXs9IlyeW1vjxqpMlQPN5qDo7+IEUuuovH93tkn0tsExVqUM2pSzwAEcBBWE1iuiEG+S
nwX4+hsHG9u/N3ahKZH/f/QHmf6qEQXHxNu8gNkaN3aheMXjRFWC5BDMxQNkkL6rPGAb424bGmPL
yVHOHIoFb2GRh4ydTHjOixG0AGlvrBpbB+a2I6qqiTQWZrwUnxVpNBzayy+uK9S+E4Cp2kSAyFWT
LNQdWZARBg5MY7NO8a51aco2QXvIAaUmx645xP9w3IOPeF7YpYojAm5sMB0PRObwIv1d4eESUoDk
o6qjduc/N/YUwOmhQIoS8X1dY/FDVTL1+wOgfuzz5ZGxTCxff3+T6mGxOy6Ma+++TOruWK5CgFpD
qmnWya99PawB8aYHhscY+B+23j1ZFIPnYpZP7TH3oVIAgBJsMfftWaZ/pC50DAGrid4POaBOABt9
/x+IvZbg5UbwSkBqSIXn2xivwaS4BbIJRBW8doLKcHmQ3ncSxSIyIrjjsh37keKBOk+S57lp80MG
ZUxglW8XlRQoKKc3RVnII/hsLd6fUCJox2kjfdg+z4huHzrHIqdA/wIurfrpfpFZloJ+hrL278vf
ZzmEmeJOcnQ6RyUCA+i7orgtfOdX5zVf/HThR3DrvpUe3eDXW65Gpp/kWIzZUAOBCPTEIMkx6avi
0ONZ55aU/gMBoGLPmAVeYExYLQBaqqDbeAZMmH6AnR2suvi8z83OC4wZAWVXFEzMyTMIujAezBQP
o0T8AxXn5LkqcPC4PC3vTnzgmcf9lfML0lgLB6ZeDMtVnINE8tCB69psSHC8m17Qgfxv8JMJnpWV
T+rnVkbTtYqDXxHzq2vAn/7d9wVG8sV53k0SPZCzjokObtYCEh42Jwaw3+UObF9gJGBdtFlMKVTb
4y5xXhmFEDhI2YCui7Yk3y73YZsGIwmDEj/NQHPUL4Dy4FU/ChIoM4EnuSV89m70YRbWft+kYJ2T
HnVZz/8JMMLYlVeOqFKnALOmHeRd4GsRfQMLEs4Dt22KksaWO+q7oYhujfOUYinr+6YSZ1mRfmYo
1ILx+lO4jHjfJ0ZVdPCBlN0KfNtEGTmagDqEt965ftGgip/SFJz2GFLVx0XOcuOQYuvCiHnuxnNG
qnk+Q+i8hHGmJlcq0tHrHInpet9SMAI/hU4U96bMPQ8zoPRfS+aPwTkOam/DDs3yCX/djTgBAbfM
yHmiie5vUgZW0RcCXkQXNgvUKzbi3jL15i2pnsE1nFCieEkjHBoZBEJqB3pdqZ+2V6KGMuHl0bJ1
Y0Q/S3GZyQtAclqXLkKCQR65JDjITgI0nPJRjR6qO4CMni73ZwlU8/JER8amXLjFC8ipnQDPuvDr
+wJzlG9M/7u1qsATRiaAZbRb0ahsXuSYOwBZCqU/pS3w1I/RUiZ3CbQRnzOV+hVkEWrWOTdTr7Zc
A2xLw8gSbQ1OrMjT6AykzGeYdUKOoHM/LkBIb2yZttky8gGdKFUSyMczMJD5FXT8I0ArsBbiGGjK
kW6Vk9a95a+CD8bQSASpKks83UzVs/ZGmDLPM+gFBwBNYE2RZBnHZpenLPkArO2QHjIHRPdiYzna
loeRH/BBoMvEcffCxwFqEDpehl8C9Mtxzy0MX2YkhyjNqM8qb30WnvkDU33lH6GzHtwk3jjIfR/x
102Mgxbvpr135iVCJ2zLIWvDbqj1xgHNMj3mXQyUVZCecMh91EXvHONmFUnGe57qIOUHj53x1JQc
YJdNgIZlWZvXM8jjgNW5dPGzJgPQbSwFdFOCHFWv6NMtXWDLzJuiuoMP+ZoxyJczJa5HQ058wPOO
Tgau2JYvsLuu33fWtXlV49Bs9yXwB3CnAaL2WfakDIpDnOJMUoAs27vlHfxvafC7U8uqiNOD+n6K
0k6mtwoYj+HkQzgg+Qqz16C/2pUPuZEyJPRQwNfGgh+Y053ZXIOlUFAJhNS+9o2MEQNu2AFTHJyB
U27Bn5MxEPSohQFXt68DI1eAfxVkTtp2LxRPy3eD5iv7q55/XG7dtvSMfKBY2UATiMKtJIZLwDEG
mLQ+EKAJ+qMPtuOWGaGtGyMtTOCY1m4S+2e1xJV4iOrG+T2Vrhvd+zMDwHvXx5hXuLiFYSBY5+iF
JvPHOIWbrYZy0nXfuh8v92AJIvPqRqulY4rF7Nz2HtVh3ECL/MATz92YDsv+4xunhSHyYpGjHPxC
iBpvwMmFCIUPEhCZ/PgE5nWxccayfcfa/5vjdgS7NygAufgOp03pVZpqUOqzebU6vTxQ6x9+JxP4
60J400HbeXzJPdG/0El19yD0gXESI94ptrlVtyTBgRH0IaigLxuBaOtx/dQ3PeIFU2RQxoufB8dl
3xiM0Q55pPNTTNzqlEYNfClJvPW6aRs/I+qxh0Zkcgk7T4Ur9CmSuVefwCjeUri3xItP//sxuOgE
YA/C85YDJX7EkOmbei7i44j9e2Ontn2CEfmQzAhQrgv6l9LLQf8rtfMI4Qxv3xbqGwGf1xk0qNhc
PcC2ityUDYWyRJHUgHI1AMGDFIqED1H9vtuU3/XWpt9Zcqa4L7iNZSmAp8PRpnN64G8znbwMqMS3
YCQ2MooPvIRs1zikH3o15o9Ln97ShARt6GSLA7Em6kCFonELEDQr4M37sf5MQT4oDmBd1iCGdiDF
tglkcB6BFgOzfFiWHgBusG3EKQWDG2JEkxDezSQ49AzmGlwEaOxkrP7eDFy3KF2BDKOum4mm0cZ5
1TKJpuYwGOJt0lH4mEAdKjjDnnhKblHHmunGddKSj5iRj+pqFEVWUf+c04I8/5GkhRC/fNQLNOFR
D9jK3LZ+jHyUekUcBaoawQoCQUlzdQOW63L0Flh/gSTwdDkpWaKKGUkphzs1tKda90xx2x+vUkhO
6eMQ49B6cBfHv77ci+1bjEQ0oJDvBxy0ptQBa3oquHcN7SxIL1FAiQ9ujqePyx3ZPsdIQiSNBAD5
KT3XqvOdj0QwcJRzgkfeazbLqd+5xoxcpHrUw0BrrR6mptBHOP4MYa+23MltC9jIQkMKpg4vBu9c
Aw9+nQKZ1YUzmPNeeHmMbO0beYhSGS8KdL2XaAEZUUcOXKKdfOVjXG7fMgem/DDtwMsCLbd5mUBz
0FeUB5D3gBjcXH9ZvLhV58vdWD7DFCKGzENTZ7EMzo0g5X3nTelXiAltKUJbtk5ThZgzkLLKssmf
WYqrTg1LqtXo/ioexv4E/YOj56VkYzHZxssI9CH2oEWp+/GlnkH1SJPgaXJwe0/ifaa/nulFD4tC
RmdY1z2zWPB/IG8EyncwL8kuC6DAM5WJdQRlklQm+XPuAzqjWF5fRXMCTHqy6I01axsjI65pg+O9
KuHwp0VdftCL/0e0rw4eoAZZ/3N5QVmSlGcEtW76SnSQPX6h3P2Ypm75+AdvW3gwuXEhI7Vv//CM
8CbBSP1ZYboZXnxhhyqp03xVpKv1dd2WYFmNKaRgtpxRLKUpE8xfzp5b+H00PNMOKDDgladj6/u/
oQPyBCoelHBqvNlqf7gBYfHnrnE0kfytFjpoII/0PLUJVaiL96suiSpyaDGmHAJFTpyAh3W5M9vC
MJMZVEyKBtybcywHSM8xATgj0TQm0BMNttAjlk5MaWYwaaRDyIILbTSiTOBNHzR48bfNsulPZ1l7
dC27vDmpxxmFUtccZZ9go0gfJxB/00OTQbQVEqHl4+Jue2jbvsU4vqCnvgsAGHtWPdzA6iW9qVEl
unUWMJF3TYmp2Kz8NKuxJcqzyrpkDrnogy/QJnSd6yVdoMa4r5f1+96OWBsVQrm+dyY+JB4mwqHz
MIv5UwxDjqvLXVh2GFOxmafNnEMZN0berPL8GndnyNgcg7IgesvR3LLNmJrNvBCuhIkC6ODa6dyj
HEpow2SDC0D5CLUWGKr5q4hLNpTxzmo4NdJcDtKLcAYC7AAK/P9ME+hbXxI3i/ONE6Vt1Iz8ls9z
EgWN9O4jNrvFdCA0iLwHSiCrupFBbUvYiPlp4nmeNBNEnaEkyiCJN9EPkKiBxkIOtbk9ZqyBZzLE
JJRMk7Ji6kUtBOANYEMgEtqlUdKHu1aXSRCTBeTkSTPED7DoAJu1lS3IVfPib0m+W1KKawT6MLpg
R4suum8pK+5zeD5Dj8495ag5XTn+lv+TZbZNZhVtprKHRCY7Qwg8+0YI9n45iq0LuWWmXWPbz+oe
2nxLM59Hp4DIDJjk4aBS8jF1ho3NytaDEQ1t1zlVlabDOc4WdZSygupuV3Qwboi+7JtnIx4IhNha
VmXNi0I4DKe8WPjXmiX9FuzetsMb0ZAHaR2RsSZnlg3dA/fElIE+N8zOb2gSM46zPZ4Lc1yCgjGH
OLeo4vRrH8Bvtdm3kE2eFWgpQ+eA4nMeFuSzg4x68TVXo9x4lPwz2e8UMUyaVdvN1Th7kXMm1MuG
W80Kov6F+J8abuJpyf1/So0iXTiAno8jjtcIRzzhkcKRkAbOwMQ7uKyFgUiEMjwDWXlsIDRweWrf
B16j+mTEGIMqekboOD1PPPBg2Qn9BRL4IYQrHtvA+13nEq5iGePHhkDzJHK3TIstsW1ytnguGFSX
dH+GVAW8ImRQHIkHs5pWUsjTelsgMFs3a9C82WNLKMCsoFM8a9fN0EJBgRXpdRzzjoRQh6iCR3CK
23Rjni2ZhKy/v+lM0sbxJ9DkX3uwKQ9waSmOYtwEAFs2WpOQRLw68TzqiNey9qJrsOpW6R8I4zwX
AhcjAUGcr63j8tfLC8OSVYiRVQDcWIKgnMj5D9MDNI/6asrA7s+cacuH589+/V5YGHmlnPFqXo6B
PEsnSyDby5NV4Nkb8EgHMShft/ldAz1g/zvcoKP8KkX9I70ljmqHD1GRthE4+FHp5LAzh2hTBFWh
tCqbQ4pS1nwtAfdxixN4MT6IPEOXel9aL8fjqHQbnfygjgt5iYMUc8vnKwfMj3ajRmpbBEYyUxlv
a/hO6OeopZBUI2kGsaym1gHfuGy/3wE1aVCOH0yqJD77BRBj5Z0Z6ZuUHqDj0vdbTJJ3Jx96xUZS
cJqZtYNfTCjaPJT0qwpeoF21cep99++j7TVS3wRJCi3GSNN8Crsk/VfAGu7QB/meAETbRrTjTlDV
INrgf0dwgEieCndjzN+NPTRsRDbYkVAk6qB/Gxc3OOEeWfrTL+/r6lsV1+HlgHs3U6EL46BQ4HaZ
wmwb2s+QkmDTnau/Z+J2oFtvN7Y5NQJ66US2ZBTtR5m8gh7ggXhw0dC7wMj4+0Ys13mbevAemMKC
QcOiQQAG/sas2v65EVEcsuelhKJLOMtfefKL8t/Q9zhcHnXLxJpARJ1DLgqew1PYO494tj4UTnNK
9VMAwaG8XK4ud2JZ8iYYcYZk8hAUdAyJEmHdYEq7adkZTybNqBlGEbUFvoA1OXuivZqu+15M7cYA
WQbf5BbNSUwxk+4YNsAVcE9dQzMZ1ZatSq5t/Ndu32SDIuFioO40wSzmfow+w+QFelWPpYRuRnO6
PPq2LozYbfjSBD4k9cOqOefF9RxU0DiGgwhAIF618fJqGyUjeBkXFKpsZAxF/KFWPux9rnm2pVVi
a9yIXHdcsly3/hQOMnlcivw6L+TtJLegspbEY3K1wbsD9Rgao2GQtVczHe88AU1luM+DrrbnVZL7
JlE7qZpYjB5mOSV3eRAf3HSrhmL58yZujXVYPMmMgV/Ea5A9VPpHUv0e5+vLS8cy8sJYOgFdyERL
5Mxlwh4OxzEiIVOl5vBy85a8IIxV48x+oWE/MIV4weBPntcLCPy588/Lrdv+vLFsGCTxZ2ddk2P3
GLfskARAaHzd17aR7QGhT2q3YUg61XQlYccMGNhJ9ruI/dw38WYBZMlAWkbzrrhJJKSnNrZxy5CY
EDMtOfyfKrQriuTFLSQ4ktUDhL42soBlPk2EGcVTeMTXxejy+EG046mL5MZx3Nb0mtze5EndQJ8U
GtloGgcmitp6PFcbu5NtUNbQetN0o4Le6yAVHbIYLjuu+sGX5TaY2Qa4xtb8+vub5ushEGPM3Smk
7Hvvvpbs95BtATb+1Gj+ukFw38SBMSiFkaWPnF+65AS8P+dL1kh6KIR3D0wVASzFv01V/b2Cetox
mBZ+50JMEZAB8rGCM+E819nxckTYJsiIZZFSAVFuMoVN08E/HJZVjrdzgoxAdtIlG2HKMoaQusBb
ZHsqcRnTqdiX5EwG0LzwqmLFOIWKZi9CFxJyy+I7XD7IxhHCNjTG+S3i0mcjw/4lyC+4th3Hfgsy
allbJjSspQ68Smo9hbCLOiwQbYwraLM/XZ5Ry9ZiosKCBU+NFUU0g4RzR6biGuyp6zQZH4op2nNX
5L4JDGvdPAHZqZ9COTEcO+lXv5fny//eMuimYzvO+jqF3QpSaO+emgAmU3O8MTC2UTcimnlymrU3
jaH27qBgcvDgB7yFXLT97fX3N9lCM8FB/MeMSjk+Kr98XYJo4xpha9qIUOLDMKV0sZlrfjU2n/Lx
330jbYQn2K/O7I1o1w2uh/yHnrZIBrY/bGyyfqYHR3pomHRXXfpx2CVihVVnxCObaQZ5fCR8AVPN
Q8dwUJ0V/0d2bgGTH7qlymRZJiZyCxZ0Y6Q1/n5Pv0T5PV1AzG73nT9MhJTrVz5MFRA43eidytIP
4cX0GEn5+fKU2v66sdumfIIsoBrKn2zMukPOyp9p3sBjoaU7/7+x58J/AeiY9bK/ws6gSgxjLNpv
hOf64PrOnmjioWAvkkOiGzuR585XUNaElRqNjlBkh7NFOV4BKfd9zOSWua0lSzIjYH1IptZ0XrD6
G1FCG93P2hlq4DW5jf1ivgqiYe9pnBkBDJ8a15vA1g5ROAeuL7hWrD/2QRFennRLuJlG7brzfA+v
sQgLr7iSMyDAdez82Ne2Ecq6dRJVrPO9yMdKfaX5y+V2bQvVCGWYISazWC9WcnDu9AwPKTkCT5pU
v3a1bwKh5nJRChK92GBlCghR9YVLWDjUfM8LJfdNAFRN+6CvOYZlquoQd5WDIu7V5X9umU0T/QSP
IIDCYDkT5oOAFKxzGDYB6bamjeDtcUf2R4UTrSshVdNNJ8W2wH+2ptd5frP95VAiiEsPZ7G6a91w
GjU94apFN84Ellg1UU5CdhMb4CAZTvEEW4z8Wib6mo9wCSJwCLw87u++5WFKjSB1+hG6YxorspKP
HjwolfezS+468cX1ILs+3ZOtLeD9lyv0ZOy7wOcBtg9Oxu8kSapTgMcWBSPX49RAZGd1WLuBF5t7
aGp6HCNaXANAm50uf6Ntloxo7qKSAWuKb2y7K7i8FjvLJH8w0G9mP+J9A2cdtAt54CPMO2/mim78
ZUui+Av/Q0hSM9iEhV53MwFzNv105dYtzDIcJvIHBf2Cx8GAJCQAzx9T6OvD1+vT5bF+n33EfWrs
xVnRLu0UYzvrBucnrb1jlgxwFuvxyDaf/GiAFmoNWUx+7HGvZ12fgR3JN+6uloAxcUAaHlx+1aJv
H8ZyUnhPOermfQQJ8EVslCRsg2dEfDC0WdRyTExbTtcF3j79Qe+7d5ngn16QZS4SJO/Uu+MoAHlp
uhHktj9tBHk/SpjNa5zSHXWO1DfIKF+ebNt4GyGdZ2z01IKV1I/LixORp6o4CWj+S7Xv3EWNyFWs
UFFU4rSSLjfUfyLipos3/rstwoytWDRSsEqm5c+gDvhdTdEJTFHSUznynXnHBPRMbT4UzrochZNc
QyrjCPvjff/ehPIgveZekiKCxrg8LMMHSbpD4G+cSC3TauJ4kqhuhQ+KXuhmcPG9m6bP8CU4RNPv
y6vGshpNgGgVUCjsRzi4RfW9cv6Bjd/ldi0z+hcKNCBOFyDPhymsM1XcwfKpPBRbtUjboKxf8ybZ
EzeCL/160w34j8B5wU4K5+Xi6NWvl/+9bVSMGI3JoGLdIfon95Gh5l6RLbiOrWUjSn01O/BERctI
hg2Mw8JEdyy8/K9tY24EKBzBcKbtMSo5nLXH5qZKv+pkXwHgz0HizYiPcQX31nUnabpbVj5wd99/
NtFDYFQ2qXAQ74EH0tFH3YIHtxGWlqE2gUMljJmGOIn6MHKW7DD2yTfmka23T8sKNKE/ATyzPCxB
3KfgKnOAhgyMNmAuBqFNPz8MrNulYs19E+qTUUWiWqZDGKjmRrjN7aj8sNFb5APbGK1L6c20Vu3M
CWzu+rD2h9sl40dHbWFbbU2vv79pGo/BmdYjRgiwm3s3iUI8fG4gQG1NG+EJd2ie8igeQpgOH2TQ
AzMv9u37JnRnVrmHEcE6j4YcpogEBkhO16iNvd92ICNGiPa13wxwwEJadMGvgwm7/5DIsX6qAv2o
WeUeaTK9wDnXhz8M94/1CEZ9pgk9gA2vdp2amAn0COLcbSCIjydR97aOHuGZdDn9vD8r8Ab674QT
aKbC/EP2YdLl8N6Ey5/YxdQHB9OYcAXPGE8M1RD6Mvrq4l59QFH/256/DU+D//5tuPeVORW47Grt
NfdNP7vfYLzo7nrWAnv0v613UeXPE6/xz5fuIIL5uHpnXv7j76d7ZgouT1PndG2/XqUn/3uh9E2W
oqwDBdjLzdum07g7yM7361GgeRF9ZAE/wsL1tK/lNae+yQz5ODZE14ixoFmWsEIknwJVzhvL0DYs
xg6rClhcc7k6wuoYCLIPlQvL1n2PJsxE6iigSMFqAYJ0Juk/g8i/+XF58oBG3UgQ6+D+XX9kpoRY
4BSd2zkY9IJNv2Wpl2ugFNmxEMIPZb581srf8qywzK+J3hlcmikV8D6Ep2I4iQHeU96+pWNidgAb
hX8w3HXwbImqZpMfWLbrUslMwM7CWy+pc78P0/zTvDwQPR9Ec5X7u44MzATsOAUcjuBo14dwCPbg
B6nmq3lIko2zzvtnBmbK/xbpFDQVBL9DCF6d+vTZTb7ioezk77viMGkk4KbncQOthPVMEn1KWv+j
wzeufra1YuRf8Czo0NB4xMuSCKDxWdIDNAW2BEksi970VMixDKe8xv9Wil8DtHftOfF1X8ywV1hO
Hmp5u9KOidXpprjMlgTduM5HReJDiSP45ZYtKceE6GQwSnMLnuGQ5gBcMLYEZtjzVdGoX5fbtwy/
qf8FN06c0/78c/jPZ/f1dLWvXfnfRCxK+FjO4GSFCRkBZwQnoQVWeE8qCyAL8N/G8xzPerUS83Pr
D59UwYNjKzOYN1P/5AZwJ6wgyrkn5aMrY6tizhJHkKIVr10OO/MscKFQFNe3Qd9s7OLvn9vQg7ll
BcybpFz0s/LcfyeSwqNbkls4BNArBf9ijBt7jPLq0Mz88wJ7pgfggrOwK9hGYno3daD/deW92TLb
hEvPkWq+p+BCqDyMYcerKphlD1n8An9GZ4ZXxOBtfK6tNyORDE5bKkd07DUfwW8HSwkenlEQpln3
1E7BrqM2vslIKnDarvveg9xGXIDCB2vM5WYcxmUjZt6NSbRuHANwOmp6WbnslazoCV2MYUQhtDFW
6cZW9G5QogPjKE8yINyYV8Eodmzj6Cjh1Nd8gkweIztnwTiYdrAap+4CbN4flocSbQF/hag9JA50
dgq5eY60fIh5EKjh2C1hhBqcowyetFrHsBqqoBaz8U5lmQjzMDDUE5oF8/i1jQDunBfgjWLhhfHg
7ULxBtQ8FKQFfF+TtExRTiXZDw0x9kflJMOeygdaN0I/lakbQ4xOPzOXwv8xmoZhOLkA225pq9nG
34htRktIDahCvuZN1z30Wg43rarjL5dzvCWWzUPBAHeIXPSFup+G2G9gyxIroGXS8gBzYnjzeNWm
Acy7r1cYKCOeW6L9DIKizlMEibOjJriJsMoPKQzOD9qFmQJ3YoXjID2i2DtubL22wTPCPBi0DDJQ
zl7npBvnz10joRuJBxvsA5fH793DCb7KCHMQY3Nc4Ob8FSaO8IZopg8iymFYNoI+rWr+5Nb58+We
bONnxLvKZF0Usxs9tWUO7cM8D8ti/BChGH6UHpSBllgf5rJ7XMBh2dijLbFpHizgkTsSaPihy9gn
LySokrOWun6CINVW+FsmyBQVJbNcUjipZ+e665rPsi6Tz8ustw4ZttaNnZ/IYQL1l8ZngoTlhe2Y
wv2r731/665qCR9TPLSoky6TM2OvHKjaUya78VS0CorejfPIh3mXeUdATSg2zwuB+Ezlq8Rh7wHp
gD9op9xSgbBN8zp6b04PbJCwo03m/p62jYKZQT1Ud6yLEPlwjxXO1eX1a5sLI/5r+MDGeZAP91SQ
BC5yagJ0I4RWH1s26n62yTCCfWi4mEQPpZEW3uNhq/k/KYdEXxnh6a9qt9wibd9hRLwqx7ydoyh5
jiM4wtOgy34E3ZBu7Oq2uTCivGYzj1whonO6xGwkxxpW7xWw65kspHsLc9pgK7jXg/ZftQR4ihul
pzimBEimqDhj9tVVHASPg3xSBApVf1IyIfA4Gvv8867ZN/HbKpClM0Nb90yzOssPKZ2xQXq9n1Ub
k28ZOFMSlCd6RoV9mO7xJR5Sb3AT8wa+thPZEhOxTLypB5rDGWPmNC7OPMj4dQnX56cuzXduJKYS
KC2CoYFifn7Oa9hFrtNRx9N5grXjQdHgC5TEn/bNxPp5b6IdMupMStIPZ4ZK6RHCPNVJEPhOXW7d
tqrMKM+GuZ5jp4K+dfDIxxR74urskqkfUmOTqnV17VfdxpzbZsQI+CgXUePKZniZRoJ3RD5jn7rv
IS8qNu5Vtq8xYl2yuvPgnduf69TlBzbjpCLj9qC9oQprkakrp/Oh3UybjQ96H3iDoDTCv4V3Upyl
nbpPu46HGoaYp2GI1A38Y6HMifuxblN45FS6CKnf10cIXOYbM2fr20R8pyCNcgj+pWfuyiftlsfI
AYSfFcD28BKGSwNbPs4lxNi6Ej85Ld4+dq0ZEw1eDh0rYUSTnBnlD3mXuEdeyM/16u+UuvUE35II
4qo47FzuzvqhxqlAVT0E0ylTH3O8nUD4siiq6HoKqiZ/bSEnPN6Xy5yysPEph2drSTh4f3TIO4Dg
E0HaLdMs6/9Y97E3kQgF0T4DwFlhyab6eh7q7JRT998IxWktxBNjkFfUKoNaJoOcoiiCjVVmObOa
UqMU1hMBWXRyrqcOkIHlcykF9J5k/39bZeSUp8sjbdmQfSPVtCLoJcv78aWHevFTwrv2Whc47mP7
rH7NcbJlqGPJ/b6RdCJYrJLW7cbX1oepRklafRVP/sNYBe5GcFgyjSkvGvWZ7Je4bT4qvyfFqZ/w
0NTzcheGNaC+kWd4k/GCk6y9hxFj6+chd6iE9KevoLyzcfyypLK/kOlQFZ0HZ4ie6qZhhxhFGxXP
5ArOhu3JqYfjktdPI8jA4eWpt0yJiVBPeaIoEGfdPfETP30knlN5tzLQfv+1G+Tobdy+LZciE6wO
RyzismUqz9zrbqMc0q/1+BNHjHt4HsIbfs0eLvxAu/VYc/nDLGvaFPhMlaxKoCOrj7SEaBW5zaFF
nutDXTXO6kCYl6m472J/yrdsF2yfaGSJCCoNo8ZN7CXi3ldcq8V32ay8RjjiHP4fZ1fSHDfOLH8R
IwCQAMhrsxft3ZJsj+0LQ/J4uII7CZC//mX7u2gwYvNFXyYcigmgCaAKhaqsTNjRHW/GV8M5+BBK
c22sYwPdSRB7MdrtqudmKFvvQOqiU3vazt73y6u44IJsaLvnxX5Pmyb/2rXQc+8oGCYcSERGHLFh
T+546YuVc79guTayHV0Saa7KtHgGD3jxJWKZeC7L4O/Ln7E0uBWApG0pxlKw7JjjKkeg1sRM7mdm
+rWazZIZWY6hUzl18YwsniMnSvh93KgiO1Yt0r0gxw1iIuKVY700kRV45J0vARDHMg2Z9FGfx4kj
m0kW7T136JrWwVKe3Ma8M8F6cED31b3W9bipAvSVpSAFDlOin0DNVuKdA/Zgrc4AC6/PDlX/pa/a
R2e8jpCK2ah4Z3JYX2at/OkGUJKf0zw51NK7qvwbMBsY3/HWB2d/qb7GnoH6Acqc26Fp+SOkj9eg
ZwvewLW8gSgBEfO83DmJYMK6Rf37Wf1WIaRmcXurW0nRS6CQgALJ0FVn3OYHVRmQ7IAOi58iSrzu
VniVE2/zSWn97fIEC0fPhs4z7bq8ynV0UjSlHlKQ9fzcBQPCLaiirLntpXWzQoRhrtzRm1V0io0f
hCStT1PSgfKyQzii+fyPx+Ij6+O/i9n7fd1nWb4hoKJNTR3n7w0Fnm+Gmv2m6RhCeamdlcB56aMs
7xATaEoZ5jkn1acVSLf9PegN+02an+8+Jk5DTQ60z1/G8yvy8lctmrDlKEDmn1cebae/VdTEx3SC
Br0CAP4QO2BsVjVEa3UUg9671tHB0YqFHeCdm6gLfsizivzlX7Hgd23IfZQ3xE0zNb2RnldfAfPC
5nnyKjH0AIzH/47L4y6os0Go5B202sMeCfdy5+Vpj84HGPTlD1g48zbynheNLLNAJ+8J4tSUjtGh
l5Bp7ExUr5yNpRksRzGJUhMDgYKTn1bNgQxqulNQ9tj0/VjuLn/EQkjJzlN/eL90sSvHBPQTp2pE
tiVKyz9MyCD1xwu5gt4kcFm7q/2QDbnXvHOJA3DNewclmx0pmvopY9fpxGLPLf+gIWJFoVTRnryo
h6YDyQra4aGbgOzousWy3MHQRHWA7LY8da6AVGz06LMMEi/ndfJnfms4Of4/zHRp9y3PIORcFV6j
6xOhYI1W5ytcgPN844hsTQluyQYtRzCMTj5OxulPFShyQKZ0Dhh4GU3/XF6vhS+wAflTUjoOz+Pu
lHdIRCPHPj6yin8xOHMrMejC8bVx+REoPOO5JP6JGQN/OcgvgnTvKgFgdAJp2Z8XkTmney5/0MJ6
2Uh9sHj2oMyr5rfeIX5+T4oRuI1NXE0yebs8w9KSWSbPFFKIPTR8/xcbIHLfqkRPu74RXy5PsPQJ
tsHLqgCAuQpOoGimmwpksbcz1WR3efSln3+e9YM70crVChqP6gQxbpUeFBDCBWQyB7SBcbdQVwEX
A2azhuIqLKVwy+k0SfevKGE6hCbAlQWnP7fmh2/wSWOyWHTTqcmyvwehpw3gGGsu5LyPn2Ts/+jM
fhx8dkTeOtN0iqBgeUeg3xzGqhCnKR6q0B1Wn7hL22xbdqf7geeBOXW0coINMYH7T96VbCX/tjC8
jen385znjh7zd+OZtyxnUIU2CBsuH6KFh6WN6u+8IREpYr1TF+A+asgZpQ3e9oe4gnBsiXuq9aNx
JTJeOLA2yD8K8kab2utPgzuPd97MgLVxTX7noBHi6+XPWZrCMum8x1niXasxRdmhfSCNILGcazqY
13p0qvrLddOcp/9wsqKZ17EKUkhmOdgJP0XJdNOzHGTTzCnfL8+xtO3nv3+co44g7wHJhxMLxuqh
0qZ76xv/Oo1NZjN4QgKgrSjyWKdqHh3QJYuTSWHal3/6guHZqP+myjKI0hbjqSHnwiKDjoQ636ZJ
AiHfbI7Xun+Wdtu6tc+PFI/l/nBqIv5bT8jmeGP/HcmdNUzV0odYlp2ARBXafFP8boqzjnI7dqGs
3ReSsfS+cuVKDfPznaY2qF2R2qSx5zcnNY83hEJDiqf85+WtWBrbis29uqXad0aMXWiG7DjKHyB2
X0vzfh4SUBspmM/JnEG/Vv06/3Iv5XeZYgcn9x7+TDT74/emJFc1pAfUBg1GmhZUq7xByNk1W9B2
xlBDKH5ct06WRQsFQV45I8/aUEcfyKz5a4COu8N1o1u2zMCfPLSBak5VS+cY1VZDobZWFdeBquh/
sH+mTtph8OufPnzpPcgG5he3X5Ug+PzZTG3sH4FjyJJS1z+rPtct3QRNL2i7C6iZarEfWCn7e5+M
U7+PRlFwjWx5BB3djevLPrpuf+xispckbV/3DXuDFA5AwWUktn2WXBdrUruYnDqVa4Sf8uMEmQIF
mQAH2ZS6Ax/NVcEstcnBEt/rJrdo6FuGZjNyIpl2H+YZd9XXywdsaYssT+jqKBfu0Oa/6pgC5GRK
te/EF2WG1wychMccii/blKRfJtNc6bQs1zhkqoKOoJ//At7O3TTQKNvjvbmWx11wWzaIMh84Wus7
Tx7RHOJ4IZKeHJQ9ECO7ubxen4c91EZRVpOqSOLU8ugrgFJAgfPyJ7JFeivaqbl/vRoGQW04JbQb
R7ADifme1MFNIwE/C0pTbC9/x9I6WfGOENzBK6kWx652o/xxoHTgqHkT9yr6w4DaTRaCNUWaZkNx
qroYrZ8Ah77jQgGtwuXf//kFS/8Dp0wJlOX7eQAFBB53TSrzMD/HB5nns83otsl1DtgGU5IECtlq
GsFc1ZE8eawGAa4eE43pVdxDWCf272gNdH56KNo5PwESBj7j8yU+uFBSnSRAAFAxvr28Xkv7bdl5
5TmJcbqiwJtPzPIxRv5r2DNVFFfRKeA7LLNWXSyqfEzTYxRTGN4wgNxqO1Myqd1VX2BjJFU3eCTy
SXFK40rcdh6Nv/Ekk2so8vNC/PfNR/+Dj0QljLo9ktNEy5T+qMZCDb/T1tTdTcILaGjqeZDRzex6
2nlM68z5aSoYzV5Jl/0V6xFyHqAgbMYa5QhK3K1OYzrfTWDmx79z4aW7aezRczQjl+yEEFyvhkfQ
nRf1AR35aNJkbHKDcHREUT7y1Pdwg9S53yVHhgSzvydeNdJHxWUm0D79pyzlB2WA/wuJkyY4AlfY
IkmQ+3V9A5XrMt83XRZ1zzAH7W/ZTL38d4UlROzTBY3iSI6McfTuZIr6a8CWBZuUZ5/54eHhFb0f
zFWQn5hK6JemPaNn6/yLZ7rqq5bjyo21gOagNhS09b1CZjR1foFphoKOmkXb1vSvvIFeQYJ8Awhu
hy5Ef38QBkG5BT/TVZTyAbXRoXoac/R54AOrMuf/C7ghgjqC4H81ebW0hmf7/bCGKvF7aNfL5D3m
4oX2hR+iSS3akawK9mntrxXQlqaxsrBBl5VgvcUaSqfNUMIA6Imm3Qbt3HRbxWqtbrI0jeXchBna
MWGVuW/HIQuDpHqQuYeKo4l3yvNWHo0LV7K0XFvhIwMPCefoF2gWbwLHaTY9mgaLtn+C+ANeLUG5
AlI7h/SfuQjLxWkA2ycPycwjg8X5O8jG1fnRb1KdP9dNmUZXXp02YLTrk1hDPl5DLcg3YR2dKW0J
+esqN2rjQw3tIEzvpPn7PFWuCtmYqSfwmvh/Xze87QOguqBkxNKvU5JM9Z0faEZ3Q+1k1zxLoWFw
3psP9uFyBmcM3el9ynW5TRyhb0mh1p7tnz5LMbplfQBjiKbvy2Q/gVLHi0RwO6HgW7pk2/pJu3fz
wUDBZ40+4VPrwGyWEeYgxcXzt8G3FEJuJ1I8kcg0W57Ut9l8Ff0DJrFMENR6RW2CKtmLIUsgu5OX
ezEP3f6K7cbolu01rQ8Y4Tyl+6qK+hskjyHavoF601hfRfCBGSyjM+d6DiSS06/cN0/U728l7W6x
TI/YorW7/zO7hmjF+W304Ux5WU5jt+7S/Vw50SFzPah+ZnytkPtp5IXRrUSKDyWiyIunZM/RovKG
5ygeuC0IJ/oV97c0vmVxs4fXrcvcZE+0d5axRo+i3LSQAF0roS5NcD6+H5YnB68qdSDfvI9ciEfH
OEdPTpqkK051aXTLoOdk1O5QYPGpCGboQtGmrjfoe1FrqaalCc5///Dzi2DqZu7Oyb4KHIjtFLHY
GhmsSYZ8eidgdy0bhm9Gmx6v0z2i6yoM3L5+q6XoNx5n7lpc9ekFhzksE47i3B27FDuMbM1xTrx6
MznVTRoPd4AQHZt5rX13aaUsY1Yuboa6Icm+zNImjAikeABXWmutWfB2NjHgmCZTUgOeuh8QriYm
fTFSQ6NhTPYZL53NVf7IxitMU5ALWbBkrxORgO7Am1CJXeMcXtgHG64AkTFfypmAYajT3b2KgLvo
osesmnrw6dU50MP1iltduIds1EJChqGRCj7DePkt+t0evHkH0fafWVrf9kCUtvWaSuzSTJZx1+dk
hn82btUFt0Hws4uAqlSQBJdm5/rQq8qG58tbs2ApNogBPZteHJvzN4FEIxQUvsptc7XLQKu0svtL
H2OZ+hg1OZQcDaaovBfVsNBVTWhqejPP6b6YHiUaXy9/zKdpMw4E2r+dikyiJkm7AT6xnMMockOA
H4995O/7znvKR3YzOsFLwZPXy9MtWOYf8bEPPizO3CRqK0QKpE96FjpIFUSbynEEv7k8wdLRtkyf
QRi2yNLM2TlO8paVwY6OHig9pjYLs7q7y7zqmuwfFs6+zhtECCX6GkC1zOVOt3l/G8XO9HL5MxbO
mI1lYA5rSM1wmvFsr4pb6pgWTZsQG2O7Atrbent5moXtsAENWdzGXjqQaJfEntwQaOZteYYo/fLo
C47Sxi9UcaVpaRCEVlnbH8DRQ45xqrOvk+iT0HgyP1yeZ+krLNN3qwhCS1RHu5oW5WsDQeLw3BKz
AhhfGt2614dEeqZBsLNLRxl6ph82bjSqFUNfWqLzpB/sIYVgxljUXrz3mqS6Q2jumHHTA+eRom+I
Z6oHT6jKr3ty2DiGfKgTKQSuXxUh2PoGhdhUPSVu7l8FCUZazNoIyofU9AZLBW5j51b3oDlz/djb
epSulcAWFoxYuwHOAmS3SBftjFY3Y+81m9kML0NP840zuW/XHSj2712ZheeBwos5uyKuimfeRXTf
dvmagtrSgbJcFEgqiGMirFIcOexhnqYo1IMuv17+7Z9nlSD9ZjmmPBrLovNa8k17RRFvIwma0m7f
x71TN7uE0o6iMjLi/ZRsWFlEY3wQtUrhWITm3OMhOjrEGsnjgje2gRu9jPxeFUj7NJ1SDw5PvKc5
if1djGbhsGTC4Nmu1ioBS0fjfJl+sCUB4Zw4qYmzm3K4sJkX0aHNGv0I8sR0i1RrtLu8wgv7Z4M4
kqCFokzWRLsygfTLyGgCLshp7QJbGt3yCN2Y4q6ZVLSbZ1ruiU/nY8m9fOX+XVoj67qnfBTzZLBG
Q+qLDU+a6Hn2RRsi0Vkd2mnMrsnSwxNYFhQ5DpTtS4FubTRDhiguAqgflPGVo1sWlPLaDUyhnV0e
Cf7MifRvvQhc+Jf39+xK/pMdw2+3DIjWXY44pcT+toGzNZ7oH2cR5U+m84IVt//5Jvs23oGnBRFe
h03mEPs5RYGkt1BdXuvTXhrdMgRwEQc9P7svgnbMnXEdGjZR7O8vL8/S6Gdb/2BmQdBKrgPYdAEv
9tfA0/42ztN65S7/fPF9G+Iwz147R3EW7VjuljeVNyY3yOzpm6wvrvO/0Ev89wd4rT9HTOTR2Qbw
VEjG/E7Ec772yP3cxHybtTLhWmc9YFfQ+jHu1uuKG9VVt31KfvfUrBWpPg/bfRvuILLOTzJjgm01
DmEthr2TuHd5m9/k1bjHq2snYc9BehUTJ6SSLXNWSpshRmIYfBg12xrqZVsf6sYrBvf5LeHbxEfl
JImv1LlLmQS3jT988TOV7ZQAO0lLaUiAtr3S7izTjue5bGMRowzBYkAhtetsaJ1VV709fLtkD3tQ
gOSAmNZz87e6AU1hFHc/Rtc9SC99r1OohV82wYUjZtfuddVXmWbwUDgGwV9x4ecPded3twQP3R1N
KFhxLk+0YI125b7KojbQpROg7N2mod+12c3ESzdMFFkjDF7YfJsNqXBwHiifnF01JifWTT4ea/mP
IOlvhIiqTRM3fOVjlmay7J56XHGH0wiCG33a/wzKCczQaFP3yttijHg46cbBM9jX7EpXYCuKxZKW
PSPE34o+vhWu3EewyIrHRz5k/1zeoQVvbMMHShFPPahOnZ3soFWpQOj8HPnGebludCtcqEnjgc4g
CMCkrYMQ31NvWZa1K0/o833034vWtxEDriiTGULqGJ3lr9D+TXe1Vs4G6nc3vTP9KmVRHmQ5rQQN
S0ZjBQ24Ct1B+02AWDSJ9lMEXSFKdHejY6cJmxgc+JfXbGkey8cgm8/bQjCxBUUBHMAtyMJDFkF6
ZSXJv2CTNnyA5VEwRgrjx+zR0Q8Z4rY1aYCloa3AoSBFlNEEQycxwgbwbCfoz1jDoi8NfjbLD3FD
P6gqbXsqtjL7SszBNL/c9HR5yZeGPm/Fh6ELozpOYwwtvC/EPA3NDbkyHrEr5Uy2RR0FPNgBr9Dv
0bkbhNnAzAbNjNdlqyFM8e9f38w4LKyQwW5QWm5FKedwmJs1QckFB2HL2uJ5ZYwAlhSibA1inL6f
gk0ZzO23y0u/cNol+/eP7yMIt5YgTtr2ILkFa/2h0knYzuU+bfMVw13aXctwaxWMQckMTqVbgmK8
DJnH9oqttRgvLZBlr44e0J/qarFtFQ/7+PuIDM/ltVm4cOzyd+k3qmY5fjjQPhuvQuAE/cp0rPZR
QTcjWYNALKyPXQiPE1I7OcEHuMlB1n0IfqkN0KkrwdmfXpFPvLRNk+QhOisicR5+fC2ne8g67aLC
f/Xif6S3l1xBX9XZlnG09aq1StfCobKhrmiNR89WO4pt0I4hKee7FtSOZcfuMzTaXd6bhV238a5s
8JQiKaaQykeV7tnIqwB9kJuwzXkIvJp0WK+q+wYR+1AGYeUcETxvL//ypcWx7uQmGAotKH65j2TN
wOWdjM/Ymh5tBdVKynPpRFlGnc9eOo8GUzTTdBe70RYWd8gSd6WdZ8kuLINOCC/BnIwVil16V4IQ
ls8ylLR9bKdy36xyByxtsWXYVU5425232ETzVpi/qpmtHJ6F9bF5j1zw0pRdNGB96GNT/Jq8eHOd
Ugyowa07uGoaRSeOsVvabWrkTZJ8ZdmXfvX5QH24JX2/HKcIuM9tl7+q4edYPfnl8+UzuTT0+e8f
hq5EP6ZDh6ETLjZD8E0Gr6P5cXnshW20KYGAjxxmOp1/tvnagXffFGty9Qvn0CYB0ike5kB7wFKb
v8f5e1AUt1W1l96094NkxX0uWCu3TGn2s5HlBIdwbqu7xLvx2W8IGW9j+nJ5dZZW3rKlanBkTiS+
gWqzEc6zqZ6SqttdHnxp6S0LGgPfDca2w+AiCaf2e7PWqrswsM3149N85pGPoCR18+QumQp2cJM2
/n35Zy+siU3xkzW80LzEmo/qxx/yKF6Hnr8C81ga3ApjM9HGaKPEgoPWlG/cQNy2crorqrXjvjS+
ZaUxwYULuKzY1vJr7d+VBOyz3hoLwtLg579/sFNG2hJxB2wpIsCcFT/mCoqcbHfdsp83+8Pgc50Y
EXcEkWYxvCML8XfKuzPwIv1y3fjWxSfTPOvToIUpOfuOujtZTcAfrRWWlo6kZagKtIBoM8S6s+be
kXtmfl/+1UvjWgYKUiSmZIpxm6l7hhDPyZNX6Q9w30aUuT2KbVDmEltFgsekCcLOba475TaSDIwP
w4juTgR93rcWxTve7YdgDUCzcAptIFkAdioPzP3YSPfbUMiNgsJvU6443KXBLft0hwB8krwRCEnv
43LeMH2PQsTK4AubaXPppNwHqcQE4w+o+paWJN10iX67fFCWfvj57x/MZ3B5hiAeP1ya1yBIb0z6
GEGy9brBzx/0YfBWOpJWGQZ3ITRbTN+K/G6O5O66wS3D7LK+lWjyR8hyfqCNN9EcbLVYOYlLS27Z
ZTL2PHN9DK7K4saM6Z7xNZNfuJtdyzT7PpAoHmPozP2WlXwzT1AWlC9+Q7eXF2YhwWUjxXRZJIPP
MIF0yGPBkUHDe6Y2bQvabbDu8Dp/l9c1fnM4q39vcZyiClPRPNgJoqIwKjU6KlI5HoJ8WissnYf6
5Clo48bGuax1UivsRbuXPkC45bDlwY88eZtqskl6E65pISwYg40bMxlYINWc47zq5lajmznO5nKn
JWWHy1uzEPsx65rt3DZyO56JLZdH5Ztbrk+6+16Vb+iUv7k8xdI3WAYtgB/P0NeCwDW75fM37b5U
5doLeeFk2dQ2wvTSCxyMXU3One98q9EsUNTvRTpuSR/m+QpfwYKF2Oiwwu+zQitMMyZvsvI3Z+PO
8F4GSdPlNVqawLJuFPkQXiaCQ5i13rYkeJqn8TaZxUtTNV8vT7HgQGyV2QYIhJ46SbBTcWGOJirA
vmDm617KNgpMtHMj8gQFJR0P9bBF5w64OJuJ+gaaNNlaL8LCKtloMBRBa0h0JP4uiqfukBqR3fAp
ZhuinHmPX7BG9Lxwqmw4mNQFkbJ0/V3aiJ/5HJhDxsYxHKXa0UGlG/St6XsI1qwk9hZs0MaHZfNY
SY8bf2cqdRNn/Jev5+9x2R1mTz8FOV3LyCwYoi1Jm2cileC0krupT6owhZruVpZjtZlGBKtXHTJb
nXao9WjqspC7AA0Pd54MvFtVF2sy7gtHmJ7//uH2Tps8idD9IHZETuSJR4WBokcRBGuYk6UFsi7w
1k110cSu2DptH2YOOtobdijy7ror3Ka4EVAWAnFC4e2YaIc9UVVwV89O8vu6pbdu8bRoc2gO+5Cz
K6ir70AlMSMf6abmKiF47tuAqooYAey95jvISPfbGP+6ly1ZU0JbsDkbIsW6JEGn0Yie5YIepuh7
WlX3qeRbMrv3bioeRr7WoLtwimyim1j4lTMIqL3GA/gYvTjodrIk/1y1CzYoivLadGCd93aQzTDB
3i+H0jziZVyIFU+74ANtbOGA4qMumOvtukzeEqF+MTkfqKJH15lXvmFpirN5fDCzwaetnyWOt/NZ
5Ec3ZBzah4kWzssM9rejiNvaWwkNlmayDHrIhMnaGatV0fQo6nyfVyCeHubsBe2RazHC0iSWVU/1
mNeemrxdM6DRiAyvkZanrEqPiQsR2Ou23bq/Y8YMSicMhHGGj6fUa6oHNzYob1w3vGXbkPSkvS8x
PCui7j2HRtl33urg2+XRlxbISm8p6rAR2TNvJwYQOMQUguusRYdfKFwwmyd+jv9eM5O08V59MI+z
ilv1isD2sev5XcTRv6zK6oF4dOX9+PltKm15vM6PwGoujXr18+RnpOo7OnavSGi8nOmsKV9l/V+a
5/z3D1biAz/TFWjOeh34eMPSZ9LhKYMtB28oqPfQrHp5yT73VtIGgpEcIdsgKrZrlJvfNa1LNk6M
m+Py6J/feNLGgAENGxds5P3L7M3mC2STx13mFOoRj6ir+HQ4bvx/r5OqTNtwz+9fclSvbkAjHIeF
WOVlWtoFy7jRwivTrC/Zzp8guhVT8qZxUQzDWGwBLYTcKDlct1KWhfc96Sm0LPqXALTLG2cEZ+tU
6PjWHTq2vzzF0lZbVu65/eTVsjAvSYCU3jj6NBwDiF9eN7pl5RFpdJdpjQ/gRmyQCKk3gc/+ujz4
5y5E2pCvCiLKMZkTtoOY/VeohN3obHwOdHubFFf+fhvsxVTLW68XwUtVpzdTUEabIs7WAF4LS28D
vPp4Bn8GjcaX2iGg5YVkRTjFyVrL64KV2diuCJoHk0+b7iVhQ7SryrGEUls7791pNYez9AHWnZ1K
QSGuPnQvnvMwRL/lWrHs03HBvGzZF++hbsGK2X2jXRUdawH4ykPvDqq8JgLA+JZZxVOR6SmK1Btu
/iB04qQMyyrF0cybuwbkEysXz6c7gGks00LrI0hcnZ4fc5OkYYq+yE3Vx80BZG4r/uFTC8AMlnnF
0ngE0O7yDUgZsTPemdxLgAAkq+nPvHauqtcH1C65ximJRdsn/EhqEeQbUnc9Kt4kueoJhPHP4fnH
W21mie5kWr7FkXjp+8jbj5nY10NHV9ZpYSdsLOAwAQtY0cI7epN40US6YdN72Y7KergGTodPOO/Q
h09IgmCKW78r38ok0y8Zyf92oSk5hkMsykPcIhDsZDuhE0KZFSiaxMj/yQdiRsv4lAGLjdazevdb
8dLF5J/JBblTnvuPKch9wcQq4+vOsV0EVmp2JpP17Kh9sBPrBNpNuXRF6Nbm62VPvvQtlsG3Uzpk
UFJR72XA5w0pz0FNk+ab0gfVXjfiILvGXEf6Su2qMDNpmWpX8rvOgeIJxIXl5IQIRea1BtIF92XL
w2gTxO0ApfF3GpQvRkgfqDuzlgZeGtwyeUahJz80ZfwOBUBnY+bMPTp1fFUffUDt2rBXlKolEJoB
P3vdjTuVpUn3Neujcg3MvmCJdnk4VlPaJHJw3njBGCg9QPpJffCr9HpNL2pphvMZ+2CJLBoqIAWZ
PFYEFIFbgu1w96JCe+gG7ZDdWn/lwj54lsEPhRrLZBjMEVovpbqDbFpLYe3OvIa8W5rAsm9h3Ema
cZiOotdPLDuzu8p2TSt8aZHOk35YpM6MZGS9Yv+7mhRSy2k/lODMpxOEUS4b9dIcllF3IEhM63ry
jiDcirdVEf1oCP2LRzpb8epLK2Rf4zwDrWWbk6NQxdDeoD2iUqGnkkFf+QXWBQ5CD8eBipt3zDVE
mMTYaEDiiQ7ncpVp8E8e9BM3bteRU4LsjeePOK6lkvGxM4XR3wbJS30yvmuguzK1yQiW7a7z60el
SlX+pWtk7f1QxBXYIqfOp/J7gM7C8Z2AK8mU2xEqTulfymfzTDbU7ya2hq9eWHK7NI3sN/oI0/NF
SgAdqxj0Qce09XaXT8zS6FYcELSQtoxGot6oNzz8YXYHs/FaPLw0uOUXFCOmAIHgdCQgGd9qBTKM
sORkXEt0L41vOQTgGRk3OfWOyEc/QaeLPXI0pKzUgpYGt5yBM3V9NU2tekvSVIU1Kn7uJoh6cuVJ
t0VdgPx3wRAXoEd8MgF7QF86K/ZgTj6zctdON6y1XH9axAyoTXSSxhJqdkaxO6gEAChLukdf8occ
LJsbVZX3leEP4HV4aLu16s2CE7JZT/w5cONumvQxakfQk0lyUGnr3NJhmPbXHVrLSVTaH3leE330
XELAisTp1vjiy+XBl36+dds3fSp8TzeIvHUFhRBUYl3aDZuu7HQFwtOqqVcyvH+E5T7xQ3YFu8wI
fMs0Tb9y4+cQW6JuOiTpBp1h6Gi8T0SQ5i/ahWgrSoVOHgzHqarQlBlWKIHRUxXhPtTbYGAZu5nb
uYu+DElHxuBRxtUwmZ1Xe2hTDFJf0ucxcx3vtcUdxI7E41ETbNK5nvxiE4P+8Tg5boMqwpDjTaA3
NU+AUt0MuZ+9l6XD3+K+NUclWga6qARLvpmpmNIXOUZS/QQIygxziLdjN5tNOQRVcODuOMnXsSFx
91jPoOHKQh5kqn52UJ2kT2mUNsXeTSPW/IN2qCF7812myl0Ucd79rZsUVJ3CyeY0+BFzx/T+Hq+U
0nNR21ceuL1I7oL1YOUZsWAfdpEfRQ5vruNk/lWAcT9MZPBFQS+u7Qk9SGhgbWiZ/R1DRmoj+oas
HOCzd/1s5y3H2CU+eAl8PoOQjhHvNmd+29569Sh+Nqaf+YgqvaiCducLSkpQ4wlwUV4+3QtezcYB
6K5WsWhicZdO5fyo9ejeMs3XcjcLtmNTxYDwMtFE4buqgvu3akzmJ6/vXGi3OJA4uvwFC/pK1MYC
THU3ScZTdkey9IZVIF/9o+sUjc+e4LcdlNBQ+rkB9RKIN2iICvVLEYOz5vLs/1Oc/GzvrBirOgvH
QIPS+ZmS2Y8A5gRd5hdposQpdr7naH5ouq6o9kIB3XQf+UXsbQqelyDLGU00nXiJJrOHIG+5CJ0x
6qINRFSnaSti1XehNq6Kv7JOzkCit3HQnsRQyvQekDd89ledqXTKDlNbiXxb9Z0/f00nlZmD6iG0
vvHK1OS/gtiw8q5NuhJLYzTDKwt9jZApJ4OMx3iD5AuOW6TdzA8Bh8TvmE3JtbvL8nhU/xAIGmbp
WePaBDcMlFvlc5T7pH/RfT7rx1yMeEY0rdHTe05xHz7NPchSv/r50M7fGzCWTo9+0dXl7y5l8Dph
3ANFxjdFm5TQfc+SunSOU+sz5zVhYGB4cRsRQ82uz3L3uQLfuxe2aCN8VaOjs3Ce+jwOAfFh/8fZ
tTXHqTPbX0SVuEiIV2bGM+OxYyexc9kv1LdzAXETAoSAX3/W5Lw42mao4iWVGldJQlK3Wq3Va7kv
mRmF+JI5Rec+RKbMotfGOC30f/Hg6u0S3YrkSNk0tzp2Wd/zM8O/6ugPGZ56G0hr8muJu26PNHUg
yoW7mG53tS7BixYSD29EGlSkkIrrXOecds5U/GKNNzcxQ6m6fsJTSeQ/SI8M/M4rpa+OtQho+jCA
65U2ceF7gXsaPZCVxfgS2v0LzucANbFgYfO7wwDfxs+5ghLmYwo2ivqhnq/SG8w3fXLUnSzk77kJ
By4OQW6G9li6oCtt6ygqHjTkcGSMVwjdkl0fdtCD2wWsqpN/UYlE6EfSmxn8zEkpcn7nl7oI477i
SdAdmmQM5BybGvQXL8Ae+GAPMNAC4xD6yKfhechoiDxZkAuOeWSzSOofaqhwK0kAVRBxiFrI8NcE
CbX0I/Lt1L+f0ij/F/tIQ48Lb5SQZEoEm/s77M7B777LTNfB1zyr8vko3DQ0uynpesh1NzJqRhym
0gsgWBi5yd6HRAuS96VKisOghUeO3EBO5SwImECRgYhU0yEv0bcPMySAXTcuy7Ivil3tZo66bycv
eRp13Q27JEsHdQ+gsjPeJdqVya4lxfTZp9PAv/lQgOxRDZFy5y6D+BI7IakJm6ukM8uvaQi6633t
pFW652nReYfa73v/ZDpwitwxX7ZSxmCJCw5pl3T0TvlOynZgKmvysyllx++j3u9nIJ6iWl9Q8dy0
RyabwDtQd+LqUraieWFpBMnG2k2LHx0Oa/MRicMMonozU9cN1Q+a3Y9pEer7kFeQJIspIdjC2puh
RhBWDWseJZh/UxPzUHmZ2HujQ9UFlqagzIOsgfcpmXxpPoZI65IITiDSyFOIJOv0LssC8srbzuAX
iNsOyQj5wAE8D2xsUKXp1g77H0hRhvIxpF7SvBa0odE+V4CVfpBV2ZefHS/AiV4FUJN7KptBeh8Q
18/RZ0XGOj/m4Dxt/+nk1BRDPExZZX6XvldmL5U003wPTmaXQl+Gl/RIVZo6hxQT7AGLnfn5sZRT
CgAyaSRoc/2A0gNMiol7kuTKASe/n/JjCubj5FS4NauBKiuxowIFIbLfUdH0zj30XEOIqjXCCTOA
owHXA84TUrrPOgzy/lTLvL5S/GUia78zp+uLF4cPEKorW4+/JqU/fJurNkxEbKTukv0w1brbuy7J
xm9oTWu41F4gwXcHmmjcwvZRMpdrKdilo9i6S5swGX0vzdqnajagQoYecCEhzpsVv28fVUvtW1Gy
AlN8XYF756XQU9tfqtLF3vVGFSYrj4pLHViRMgpQ886M3H2iHZtA3lvVuXfvgL16DWX0h6npnbPW
BoJBPagMEUlUFwJJ0ti7SikC9/lVEOyaSD6Ax+0EDfAqhlvVsTThT+FrUIDKi0P5ysPFQkhjY8SC
pCAKB/34FLhISCCL48RTDu2zXo8bkyo2LkxpT3QOy+YnLdLoFX6dl3ucPu5a9vV6HX5vFq+/v8k8
4dCPylbnwxMbkRjVRdbtu5IbwOi1Oo/F8Pn2flsIpG1MGIEMbh6korpwtwSPZjS+8lI+o/r85zUe
g1wyMpz6Q+2tqnAtLc11X775LpnqiOXIbF7FLviBhfAZXg85t7xaldFcmjor2BPejErcXAxP8ww5
oLCie9GX+g6l9fuIOGvZ/mvY/94CWZ6gUi6EijM5vgQ1H4pYJyWDnh/hR1O06ce0DH+CevH59iot
GK0tkRbwKhszVegnPvRSsZjRwLsaLyf+Wh3w0kaw/EKFr/B905J7QsRTCtZLLoNLUFwFEkD6RuoE
xgN4RruqWbywEWxMmexnVLJoMjypNskPcqoD6H5DJzsf1yR+32cZA8mYlSeDpmuVNH1YXliFC4fO
m+QwpeoeOnzqLs3og0f1hJIXKI6XGX8uEcDubq/XwmTaQLPCr5ypjNjwAeFbVN35AMYqHidODXAW
yvkCPHXisj/jDpkG0XlMvKCMm8BpXb4ygIUNYwPRDC1Brly05cUjrimOiT8l2dnPwnLteWVxbq/L
+saOK4SfdRGO7n0AsN4kzAcd8mftejvD6cOf+5wGkmF0q114VQTdNq+W80DWcJgdScpLik0KrbJ8
J2lCdl6EfcMq+hLM/DGP0F1UZz9vd7lg5rYCm2gA8uin60yGLu5wg4s7cYUThcYsp+4/vpzFjCth
qtYUbpeWzvIrEoR7rkq5i6eSgogdKud7uXdrAX2H21+01IEVYogQ+BhkKPSLRhbZiZGpYkg7ud4a
8c9S+5YnKTyZIjc9zTBsjDlpubvHDW4Nbfe+aREbpaZAe9iDUW16AvF9FvJYeciunwYdsiiLoT4a
jOckgQgxjYkxLf0m6qYcRJxrXqypEr3vuYgNYuN5OVFThMOT6WZyACyI7jlqFneQ5JL722u01IWV
azLEh3IJnw3yzGVb4jqeg9UfyQM6t8PPMAqTZiXefH97ExvBVnHXDbRb6adk5PyVOH35wCtwpvfZ
KHfIUZQXNxyGldhzqTPLZ3jzMIxp5VYX3UQl+EPMB4GwD8Xk+c5M9fMgg5WOlqbvujXfOKdUlX5N
GpwtPG8gH8KiXWJ6ucsANFmJMBf8H7HJzYrCB9EQCNPug+tNOYWG3gRfxxh5Qn7hlIISThlQOs5F
9Ogm9Ur2+X3TIjbFWZBUyFylo3pKANCYoMHkFOC5muZorVTk/RwnHn7/njjI/jiZROXz5Y/OKAEZ
2HWFJtyn8M6EB7OMPTS+1He3d/nS51ieomrmgQSDEhe8lrF0V8hCjHs6tOH32+2/HwgSG/hmFMuH
UIn+CRpoM+7okU5CCFZ5miKxYDwPTFd3NZ/Tek0PbWlX2Dg4ELg7g6jr4iL7FmVIIvilo/AZdYfH
Yq7zK4m0ihEetoCJjq/tuPZ6szCRNkKOEafJolDj9SZIZ0/EYIJUVKKcHxfnX7fncqmL6xy/Mamq
oBUngcZaqb47pmFW3I05SY7bWrc8QwAFQuQHamzscp536YBMFE2rNXqYpbFff38zdtEgw63GlD0Z
MmUvxVDq72GG6862sVvXDUgwAXXQD2idKxITP2wPc9au8Y8tjd0KB9K6whZO0/JSRQ2kJjzH8ZoL
Elgk3Tj1lskDljg3wDvmF6GR1I2h9YyNW9BJ7G9Pz4IvtqXKClKEBXO74UlPnL+kmVDqMsEyDw6o
StmKJ1k4WWy+MT2npSjHIHstEI0WKrgQF1HgVdWthEeexUZYEUhb/95KmncOJIsHOMiEOJeC+s2j
mUqyMldLn3H9/c1GJTL1WNTM2WvF+HMaBhcF3vaYROlTVtTfewk8/qZFsVW9TJFQ1kYRHggrJz94
1Mw7QMEzkG755rCtC8ukmW6VC5aL8cnrmgfB1L9dWT9jK2wqc4+IzUgmDHSnILk9PAWeAS8SAWMw
AN8eEt4rH/Cu5YFz3PJ4mhV11E4tPU8OI7GIWL/zIzjx29Pz7tmE1q3pIdg+g5rT9KxHVIvcTwkH
fZsrm0c8JGTqTLFtb3e09BnX39/sqQmSk0WER5sz6yp5msYM4XLdExJt8R9Xava/23edQrl+Uk4p
aPggappdHyLEnG8inkPzlv+rSJsmIxL459KQpn1F4r6SHwfHhyr2lrsyerAcIGtAOUfShF6U4+LJ
xgPbMl68JPBCGzuwwpyk0m6uK985VXmu4kkj3zDk0c9Ny2tjjjudT4S50YhKHRC5QhUFmS6/2FQx
FwIs9ffiqs6D7F/qaUTs5kMhRf4NUILy67ahW96uQqFumgN7iMdNI4o9Up5d7M71SvC3sO9tpLHx
UTtf+RE9/6kkxIlW7kqyLaTAxFjmiwx6B3ENzzmRyaV4eWto/T9oOqwlkJYGbxntrGqK19AWUzMX
bXRXhHkfz5KsJZeXmrdsFlx8qitdgeZbidKycU7MkZar7+1LzVs2K8H+ViRKOqeprucPaYfUHnPa
cOXqtdS6Za/FKDHzpk3zGNi0R2D5mzgrx2nFL18X8D9pXSysZaxkAk6pTTB2EtUywMXen8guKXJ1
l1XBr9sbf6EPGz0s+EghKYMCpVg3ufk2CzyQtbx2HiMlv9zuYmGSbPywFxXGUTOEE2I5d81hvMIK
Spju/nbzS19gma5MIGSaZD6a70Tm7hKw+nGNZDuKQlauuteW3lkHGzesfBOG/ZyzS1W5R2hn7sBk
RWIZ8sc5xYU77/W325+y1NH1E9+cj4Xf492pVFAYVfRSkGSHtMurGOqL29f70EtWFmThvLfFDvUk
iwQl9+o+jdiD8YY7DUKJa4CaB2tdLK25ZdWTz4Dgg/zgWdZjKmMCmtw0dpxuDQy91L5l1mC4Uwqv
seaCcr4mNgANxHk2/2/bMlhWLfNxMFAxMBeFh1uIonc5e2AFewka/ggI3KbkZMhsGPFEs4nh9tQd
pRrARafLJN4catmo3wkSaz01vDsGlcmjeMILYXHo52L6cXuOFhbA5qSa8Kaf0rSjp6LEyyreLZrf
FOCNr9tat2w6dZFZkkAr3MserXcGlyjfWYNgLViZTUpVKJ3Oqaj7NA48AJSm4lOalHlMJD2HXXDf
R81aVcmCa/Ite4YGLpRJQAV+CUjzDFQo3xcGUI6smNR520Rdl+eNx/CmofPDru6Pqm8ephKBxdwq
td/WuGXEVeF0njO74Vl10bOne3VGkk+vONWlubEsOOEZQKBNRs48AbsC0n+5EXHd9QIV8TSAmPW2
b7BsOckrKgEZwwRR+qsoaArKTbmJZyQEOObv2QdHSjAkg0pOQcEmUL0n3JlPnl+Z5HXT6G2Eb1FN
yRCWPT0J4Qx8FzjhR+QLAW/a1rwVUsuG4IHKC+gpRd62iJvMqx5LCB4dtzVvWfFUUZq2oIG492Yg
1VKvBTTJ25Y3AM7qerq92fqJBlXlhDyUiNU1UVcBtShj1gbepenJuPYEtnBW/geR2qu2Ft7QHwmd
i11Ag0vC2JzEOUeBjDsnmxg+8TWWISsSSTMDhnLPHE1jI8TTVNQb96lNS5WgDJdcWXAuBRAx1Y60
qAl99YcKOgIroep1mO+ESLZOIefKKSaZAqPKgNOO+WA+gk9j3m3bSJYRmy6RpulTdmIjzZJjnXTZ
cUwIY4fb7S/4IpuVSpTYmg7IY04pRTwHfnNQWrTVl3DeliFCjfX1CfHNZhUVhJFnV2MbATJW6NkH
16oaVqZn4UCzIUaKZTodRM7+hI1TqPEgrAE2n3aqbP+Nggxs0c4EfpyVteYL02XjjUw0gIQKpc0n
U6O+JVbAypXxCP5rP/Yig7eZKmvnjznUm3kMkAMN+tjkIAuBoFpeHP2aT8AatmPwu1YU8EmMEpAe
Oo/Td+XWpPgARpzpe4qAyMdz+qwQIE0e/SyqvgL9apND7D2HZOU3D4UW9SfS+OxfKWdW3wUedb4j
cSI+JKrOxtgVLjApQen1+tkxkfedmT4cdrNMQFyoM1RdxzyqUdAyzJlMIesezHhuZKxmYGVOae2l
e8UgTYQrY5NdIcIl1JChXAuwoDInfEuQPU199IcMpTYaQEI2OvjbgedjVQMBAMHbF0Y4cjimUqHY
VQAFdDvUW6QKG6yNup3uBPI8+CEpY+HOwzNrM/xcQWv801wMff5cQrerONSqyPULuL59/iEAVFgC
oayT8Wma+dB8D2snhGRb0WTDwavH3t+FvB7/lYJWv0wt1Ncs42l2bypmij3SA20JhQ1nAneEr7Jq
VzmD1vuZo1AJsNGEFa9l2AMGqzkHU0NJMmBBwqAK1iomFnyqDbcBujOvgQQPT4ZFpwQQ6wnrTAM3
BmvXHe1K5Ww7/G3QTTLktZ6Qrz0VhePG3AnnS83wnrPJa7j2AVTMuZMgiXdKSCaekzH7mYBf9r6h
7UoF2ZKdXX9/4zQkUFYtAbXxSWDJdh1CMbAoN/Tcj7nJtoUANlVaAN7L1m0NO6Fo5pmrod83DBn4
2zO0cCrYAprSDacwkKU+FhREnoYhc2SYvy2AtFnSksDXRT5Sdip08WJChjIJqCuQPR692rWrwtIH
WAfP1DuAkfOQncDZ8FUIgESps8oFtbS8VvRYBDKbcWbqo3BY+VVUgfPoTXn4nUaKrNQmLXRhg79k
KYeRzzQ8gTef7TqI7sZCQjis9/o1FutrrPjOyW/Du8gQgL5FoIsgAGDT8cyhM1NP/iEtDjmJ3Toa
zu6yws/Jv5t2lS1pylVShgzx1/9bddBP/wsy87qt7etGeGNyyANHxvdTKmJJiA8dh2GK8WC7ln5f
Wg/rRiWHgEMdNU2BazeFigOQjXybkkAfIhqWK0a31Id1sVJe48oUJSUIxRiq9MHY//jnfquI3kI1
FTJiWYWaVZ+roeWnqUNOleFVx3ty0sHNVvzegtXZgpIp0ZnOexQPda38QSYHmiBmFbT1fuPUBm1N
jmR0BOv6yYtcaO/EQtGC7ot2HPuPW/YQtTFZukqFL8Jr+cs1DDZZ8MlB8eFK8LU0fOtORRJ2jYNm
fhIOKcUOhZxZuMuLrt4CVwqpDcLywJ3UUodg8DJxvnjXZLacoy/u1qw2tanE0t7rosDNcChcM0c6
RSqVtCip2Jz0pzaVmNYkKrNsApM5JMcPSZiqWHroYtv6WkbMdY44ygVPOioJH6Few/eIMjYpDmD+
LetNlEKxWO0alFuwfyS4BMAvhTPBb4t0jeTh/fALisd/+zjOOWnwchGdxXV2SIE9CnnSpymt92Bz
3KSFgQ+xTje8uUdhSPLoDDkqAFRV2KOUsl/7hgUzsOFUSKDVHkq19BG0CyjvS9F6iGKB2wv8vgel
NnKqw5UfhZUMBahO7seJVqiprpm7L1Ebt7KHlrqwzFimOThqG+6KWGQByrA0Sg1bVENx7QX5XesE
w5pe5NJMWVEq0VKlWYXtH4tR4Ml37ORDjUeGTUEw9Hf+3kzCL0dkHCd5z1Crvfe6K5w9QBSZh01z
uL0cS19w/f3NmWxmtwHDV8DPE2iTDrjlNIfIW6vWX2rcNuZI9pPOnOwxmSb6WMxJ9LHJ534T4AEk
838P3aMBC7KohDdFRZ2797KxBLd9tul6Q7llyJ5EygV31uCcpr4+Sp+lpysqctusW/Y7eXOVRODh
EfHE6K+gcMtD2dTDflPrNkhKDFUEddQuOGuEEI+d5AwlJCgy3DbvNjSKjx4qXsWfwXv+V9Cgql1d
mTXU+oLxhpbxkqiZTJJFDfLiLaanrDTgXaj9bNQ2hooQ1fp/b5wuv97r/aKB90QXqkG5J9J1X25P
/tL4LZtF/Oy11OXN2aPNvR5y90vBJ30c2FzO2/ybjYhKpfBQ8p02Z/DdEJTGZhGK7PN2N5YISW9/
xcIxZgs1mpRQCkq45tyBtW2nSdLuK+Uk//S0hS5hVm3SdMVSWDZceeHURaRqzoVqng1oteLcX41G
l5bCMuFCOnJIvbyBkBbeMaXCnaOQ1RC3UVFvNDXLkE1fKhTH5Om9bPIaYmN43Vpn7lpwn7Zko3TB
eIUQNL0vSqfeMSpPSHBuPORtoUYW6bANPQ92NmjyBH6ACIX5s9j2hEltoUZSuFOKgvDmHHhXyiam
P09ts8bOszQxlgFXKAhxWtljd0agPg8ir/89VKZfQ3cvNW+ZMBH5nInChaDONW9Dyrze9VcGgtum
tdT69fc3Jy7p/NILURCHS0CNxFlSOvTYDEN92Na8deYyWVEwRfmTiMHm/DsFKuTT4FZsJXpb8As2
Sg9yUYwLxynPV7RGIeUxweYB0eOj7/Kf2z7AslpU+yOtUqv2DBZvA5AGbqhZ4bT7262/n1HBk//f
s69KKSZZGfEI9L64U6CkPgjEi6iIZc0OWIF+D9wefRz4KgB0Yb3/A9wLc8eIOSjPRSl/eAUWOhpW
CxAX1sPG7SX+rE1fNdhMlerpjmv4h7QW030V9Z99jRvO7Wlb+gjrVC6mmjnzDIvTQZ36ceclwCuD
UmRcibau7fw30UVtEB+nOQ9Lj4jHbijpOejCq7t+TgIQe4Op8NMg8CC47Uss407noQSTu4LvyOf8
USajfJ3Bvb4NdwKGlL/3V+IwFAtBzvusPJ8DTdmIh9bQT7fHvnCgUcu2TdJDf1i2UIYcZ/9sqpY9
i4h2Lx6IdlauHEsLbR3IpHVN0AhSnrkjnpTEjaMp3U3c2iG1iUDB6qGhs+6W50kb+aANEvpDug21
RG1AH8QdZqRKjT6h+KPfK01forlaC6kX3IaN5KtAkCUIKiaObPK/irw7F0NwKVz9sSLq7IC+oyw2
MYKGIGW3dhDK11NUrujTNGvvqwI4EeS1UZN978va+bVpIwWWOSeqg4cdWg1sgrlLmqx/6Wv+HJar
58TCNrJRfRzSi9lM0+KcklGdWOmnO5Wg/O/28Jdat2wYz3jD3BtnOLMedAkV9FaOQ70aNi61fv39
zQEtW6hjDzzUZyGR/kDdWnPwAOnbdvwHlg3LiI2qRdXN+ZoCrHyU2q9jKZdGbhmvjvwm7XsjcPdw
zFGUmBd/WHM+C0dNYJ3LvGkaM4y9OE9zUCUXQyFRC+6XcgR+YKfBgSfJLp3B8rIyUQtHgo3gEyHw
SmyU5ngNNWTKHojDT11YPbegS+p7/XnTXrKxfEIEictQU3fynLzu76QPoMgxMkSn3253sDBvNpgv
yHq34ajwPksWBq9/nokYaMQO00jJeXZBvHC7n4XF9y2b1oznpEFkc55SlPogzlAgxFkFBC21fv26
N0aBaLgLyJzoE4icQRuWFF4okUrLppVlWDjabDSfEWBwdIpxOKu8AVw9cYbpINg4nlwSrDF5LPVh
GTbArEnmsXw6/4n9CoWEKaAMPzvZbbxU2XSeSJVmuvPH4Qh+Iwdv/2M516ALJKvqYUvLYFl4N0DA
dajL4TQVoCPk5io6u0Y6vjQ9loHLJkkHwsMe+bTce/oTeCtPPeYemBe2bVEr+NaVAasClNbOuLvl
sYGOxA4IZrGtdRvPB4o9DjgMxfhNmv3TgdEOLCbFy6ah20SUeHLKuU/peP4DT5+aGqgNBX7G262/
6+tYYCe9TK6zgmfGHAp5GcEgko/PWdPuNO3ibFx5fFrqw7JgV6iRjHmlD0PzyPmhpeldXx/nBCxa
wRqd7btbCN9x/f2Nlwi48iMUOOiDninYUUHyl3RQkTBrvCDvbn+0b1lwKcB65iinh9yyG/djeZq5
v3KzXRq6//fQq0Aa0xUYOsdLO7lU6Yd62PLkilFbRktnT3udwcyPzsvkf/Hc19u75opv+8+lCe1a
BjvOnVBeWuCBe/yg9CfFnzPUyASdit3gQ119TfSmpCx6sgy3j0o1+R32J5nPU/A1aL+VYi3VuDDx
dpar0fDI0XV2qvmfCGJdY/Oz0Wsvuu/G7Syws1ygnMujMsGqtvWTcr8l9BmkA53/m+orYdRKNv/d
Ex6dWCdv5jRDWjUSlpWSo+ONB3/ycAGp7sDDuRJELE2SZby6ahs/QLB+GNRHnvzi3UnkK+n8pdFf
u3xjs2kvgtSFxPZBs+S17JtPLlSwU2r2pIm+396oS6O3zDZLQJw1V+ii79s4rT4103lC3cTtxpfG
bxmuIA3tqCv0IQXUw+t/Sj/7HAzRnVPyj7d7WBq+Zb9zN4S9XyT9gZHhsZv0N947HyHquM0x23Wp
spylyPDOccCN5jQFGVB6PyvunOY+BF1Wddz2EZYJm9YfpBugF89rH8PS3fWmuatz99Pt5hc8s53l
mnyw03JUVIFbM9uDv/9gvLW63YUFtnNcjQo1QBOQsCpAld31B5lCXjOYd31V3N0e/MIC23I4eQTB
qXGAdbWDujPzdDA13r17Z6X5BT9tJ7d0H7I5bTE3ZTVe2ozvQEm7G7JyB/WNg04g9pFPMRSL9re/
ZmkpLIPOXZG4KYdkGaF1tOMjAvXZ5GbF2S14VDvBZbQDKoHaKX4gllCxQyH/UHTRoyn6bw0FmXRo
BFCOa4R4C0GLnfGaM5RC1Zr0Bxo9gf43DiZyKvs70I3voKO3ccIs+waQyEQ6TXFIEAUdYx6IHQ9B
bLxtOaxTWphBTBGfsW898UPN/rMRZuPALZuGjKKpJoaB49IfK6P3qb8JXQquretefnMqhNplhWwb
NJ2RA9h6z1wnW7ClaPq6s940LSB9Lb2O94e27X/rUn51XXpAbmEFQLdgzHZui+JlPQVuRR86+SVU
4x7KrEnwz6a1/E9aS4Ugm5ozfchRR0JD6A2NfOUYW7DawLLaBDzvvIB63MEP5wNkfu+AYN22A+2S
1GAKhQNZZZyQlfPBT+ZHCGOuhLYLvtnOZoFdB48PJSY78x5qcfR6sB+S5zpcO9yXFtMyzXGiArl6
BPx94lZ7FArrnXJNtwOPDTncXtOlLiz7HKJ+mrqWYTtSD9zDrIxLAxVL7omVOVrwYXYiiwywSq/D
9EcSYLAd0KixDxXC4KOTrOUdFpbhP0msSaWGMLjJFOS3nht9A5HoT51D81vrZuUzFubJzmPpoq9o
3mGpgcGPo6qNRX8Cafy2VbCzV5HPqxaMwdhIs9wXU45Sc1QIr/ngpbFf5+2NyzGhr1UL0jsw4wen
MsGjLmf3nqe/3N5CC7ZrJ6/yhE51w2h/qHS5ayK9106zzcXbQjTDJAeHAxJzCCEyQF4dQqYXJUen
WIn+F45zO2MVqgQ3zQKnkzvqElzdx0H7v7mc7jIvK/ZT6yELF/Uri/w+bRoLbPWZoMt5V1JE0hBE
OKjmR5FAM1aheH3O4wglM3Uvdo0nD7xeUw1bsgzLunvPhUrYhC9g5p8qmVDBW+4Sduzl67alt47g
pm+bPg89ARBXoy9pOkHkwlVrd+MF12GntLAyI4kMVkclwb1D3DvRAALYQLxXiB0rVi6XC3vAzm15
GS2QXw/7Q2384UIT8QkQ33HvTfJ5EIF78BwCUokR9Ceb5sy7fu1ba9R5BKme6y4I2P+8IbvrFPm6
rWnL0Fuv8wavdeEIeXthffpvz/1k47CvzuXNsPsR4CddwMrpDJmBetoXzhpideGGYBeoctYOLJpo
/ZP04kT0j7odDtHUn6Ssj+McxIiS9p7xVgKwpd6sG3NZhCHrHNgEBeWM7z+N84PfCHgYsHzoA6tB
oJiebq/H0tayzu/UaSAumaOrqbpkwW9TPrP0i1YvfvDR3wSmZIFnmThHdUdfaFb9lAEoSoyeysNc
rREjLX2AZd+U1n2W86A/kGC69zTquPkcJzPfQWEUrp6Ca7RaCdMWXNV/y1iVBq04kmyVTP7nIbqE
hEbn7qGWHsYzZfmKx1rq5vqlb7axnw9RIAY9HNyoPdHZPXszeaJedQcun5UweakLy8BBu+36EICt
f/a07uK0LV6aaPhN/OiuBT/Z7Z31xzu9k/20KwTBAkigAdKZA/egihX8LByKaiISD/zXkNJ4hJBd
FzEIGbvx3PifpP5Yp0+cJTGSpEcfZMXG+VXnei8mAuWZL17LD4HKDhXt99zzUVT7NRyCmGbko6jC
lRhqaWIsFxJ5LZTe+wmxZlJdOkofpvqV6Wofcfr79rQs9XANUd6sLh6UfbzS4sQYU7e8y0VS7CY/
TM6mDtguqiP2ZVs/lg/hvltMUdTAsEdvr8GxmUIEEhMNZdoADKy3O1mIq+wqxIZKXc0NOmloUewh
lPovmFzZSuPXOX9v/1huIzMMAnLZNByIIb/9EAQ086esX1PHWGrd8htQI+OZmtG6dHW1E8S492k/
oxrZb9lKaLjQhV3pCzrngmTpOBwShxxNUx6rJD8NabLtHm3X987dWIMrxAyHTrDYnfr7FLRkkJ9a
yXoujd7yEZCMQWIeitDQgQZyw+e5E6MS4Wcw92tIr4Vjzi6enJwSpHmDi6rt9i4L5Q5ifU+6/07z
M4qW7ig5MbqWQ1/q6vqRb6wulYPqqzKAT20cUIlNx1bVz5E/vOgZDyaJ+lGq8CHK6N1tu1iaO8vI
G+IGYzGxARnR4uAkYI+vvAj6R3oTSAXkSZZ1Ry34FGTuDYdZR+p14JJFn3pmVPXt9gcseClihQWz
E1EKbSJziIIK2Q5P3l0rEucBT56On6+cEEuzZBl4kc2zGiPssKG7l/6FO/9M+vn2+P/c3d9xHnYV
pee6eCoM0Pb8UO7FQcTnl/GheUkv6pjdVbv09ZP/gTy594f5UO9+k/jz5/ZY3GXxZ/y32J+SD6fy
Md2b2I/XksxXu/nviHC8/r0FZ0i7ZbonGFF4r8tx19NL7d+pyMRUrRzr77tj3669HDsuIEiJj1al
CwnI8n7q9CZf5keWN+jcugTxNEZPkLJWwH5EIgOjg9jY/HUfvrHPIBr8RBeIeTL2T1P+LiFD3n2/
vRXe32Xgmfy7adJAzs94/XCYSHjf6RMEvvCgnq5Y+tKUX39/M3BGKzn15SR+6AksP961SB76YCtD
X2rcsnLGm8QB/c7VQSYo4Gy0l7mnSkKndMVMlubGskDQhjSZ0bk5qJ04890aR8pSs9bZCk3xuYPW
g8F7+p0YBoiA7gexMuT3433frn2UeTsKD6KBP0zHEDOKE0vovkPU6vHyu+xf5jpYuYUtfIVdCMmh
iIg62mTAvUt4Ou6d/+Psy3bkxplmn0iARG3Ube3Vi8v2tN1j3xCexRRFbdROPf0f8uAA/dHN0oFu
DLsMkOKSSTIzMsJ35E+VKuUfi3pcd1XYKe/4BTN7BmFAf+xChL4GimrjSB00X4uq2faP4cUVZXVC
xTwgZO2i7QIvFyn/3mRWJtN9LzRIDlU0HucDOQZ/q5VJt3wyNRzBBHnCdkIN4hEMKXSfd8VNQJ9u
040SErH/a6wVXp1xhTDWsQ1IsSvqyQEjx5jvhYRi57ZpMfyBRyG7W1GESRs32kf+K9dq3w8/7ze+
TMI7W4Ua/gCcNXPZhghUd3glAS1RVq+Z+iiKT9uaN7ZLzRVLgwbNkx6JE+dBBx+rSO/cTVy6UOg1
vM0IjE3aOWi/LNvzJKO90mtpCNu2MTxOJ6bcCRimHdwexyipDtWwsiEtXsCs1QzB8x9PI1pGDG4H
VSUgp/fzGszb8tlmpebgsDaTGTLBecB2VUBO7rSyVWwtG+c1hN1w4e0w1xWpn/KefBfdWsR2ubC8
swvN6syh8olsUjStoCyoNNJsoH4KvkLY1W9O2CxTsOLqbWMwzNUF2d9UKEz94hlrj58Gusb9Z7Ek
E6fWeDoho9e2x6TQx1yEfDf09SEo4xMp/HrFF9i+3zDXqCdTVS6r63TxgcVqr6ptlvobYM0ZUFNE
FkuCffbBIzT7sDfxgF3Z9LbpMSw1Ulk1jahQBhal2tW4MFH9seOf6rZcmRrLKW7i1RKvFgJcPJga
/dFnpxQCm+wf+DI/+ri6fSyWa+LWmj6fm6bA9Hfza4tEOY//gV7V4b6vtDVuBOmaJHLzOVbtcQqm
XRw8IHCEaOO/2xo3jDfKE5Kx+j8Lw8dPLhbBW3nZ2T58WfI3F1ZI5DYZAVftsQ2HB+hAw+VUh3Le
VOQT+aaaAh/LSQnpakhZDN9Z7V8glL2yKW1fvpjZmy/PweSkRICL0tjPu0WYGVeQfYig1v1Jt1ir
KZ8AMr80HlI0Hw7ewe+TfbvGo2V5+Zk1mdC09mnL+XwED1R8LFEt/zhCB6XjTfswzhE/iWrtHLR1
ZRhuMc6+TnLsHDdEDl6fuHxcdg+gIrvQf902UcZZ20exzCoeaLwyOxQOF5e45Cse3/L5JkgNcmEC
/I1IYS9+TRSvffIvFV9q7wy/cP/j3/VsIL8zfLLrAEzJe9LdhKidk0zYVzZ1+jRqvK/KdU2Ud/cq
ujGuUrhzq2FUor8JstCOzO1fBLHwj0nq+5/vD8TWg7HSi8I6idIge8SNbQwfMp3zv8Jq8udv9bwe
onk/IYyBGItd+XqskbCDEA40sPckVWzXOnm+o9z5OjqoyyigffY8kvifkifPSdb+dX9471ojisSN
aIlKM+hatrV4VGOt1E70YQ4IHkTi1xDT755A6MBw4JRBhd3tGf8CYDk7Smf4EwyYD2M4/1Qe+VeN
abFbpJC3jWbZ729cF+OO6GIpyxcJCl2KtTrGybAJH4ORGB4d3A9cZHqEQDGvv/6qqiBu9nmhid3i
GdHBsgXffH3F8Nz2ioB/6ftCgetg9A8oMV+7Clg2cmS49b7hdeK1ari1CfyJYpBu1HmXnaFaH26c
fsPoA8jnTQWW9kvbx0m2EyDP+KBRxP5l2+oaxh4NbeyVIB690YrWry5352JXNtkqRt5mC4apU3/K
UHE68C8iAouxFhVDCTlNLve/3uIRzYL7oPXBbZBn/c1F1Sn5SqZxKp88QtkrgQASPeG/wGm8qa/f
/HuiWz/z9QyqxMo9kCyDyo/XiYPoCT10fqpW+rHMmBlT6XHhxqIHI5Tg3J+VLDIkvVDLdH8Qlg1r
gpFpTMIiKuh4m6p0ujjD4OMmEnSvSQDg2LYuDJMeU/iIyRHzFxXNGqLZoPXGMfWHp1fZyW2DWH5/
Y9NtnqRuDi7AF9qP/biTknj6UgR1/K1jJCUrOaRficDf3oqJa4KRuQKQBHdv/UUHIGjaowCW62M0
tT3bSU1qcgKoDLLItTOJ6Rw0xew+VFMu+SFw6mq8ZJLXahcyHqXH+zNr2xmGK6AeIAhBNvY3CLrx
vciT8uy4qyWelkMlNDwBS1IIdPKWvRC/UifKwwfpgvxwZPPPscbbA/HJVIlNYVZMruEX2jAWXlk4
GIue44vq3HACgXFHv9RT363pS9uGZFwAWD8NfuhjSEJBKlbm9UchPv1Sw2sleFe0RMTb4Wl8uL8+
ln1pwppZU5esd9zmxpypPAKY3e1l77RXf5z78/0uLA7PhDezwq8ih3f8UcYhCvq8FGyt6MFNYm+X
1Xm54iYsO82EOUe+0+NtCKl4UoDksW0hfVEvh9v9QdhaNzxECxZ16YHm+wFOO9xXmcw/hgz8T/db
t02R4R10DPIBRXF9bfs+PbcO4LYkZd2+8ibyKWWoib/fj20Uy+9vvJBWk3LGohpucsgaMIqAwHjw
V1fANgrD1l3IjfYedZ0HNyr5ibPoM0U58ZmDBXVXErCu3x+ExUICw+jBuqUrcEdPD+NQB+ALHU9B
Qi8UznS/OO0wbP+CPMCP+53Z7MOw+QjEj2kSapzWbVnuIb3oHoNikbGt5zXcxbuPsMQ14dCVk5LB
R67yNiZZfHAD9k9SxflxyoW/h54t+BBcsXYLtyyRiYvWGlibIIcmqQwEqLh3KEDO0x1KqIOG7RvQ
W9Yl4s9y9fln2XAmRlr3vRNVUEG9uV3kn/u6z187EY8rnsXWunHNB08RAnOKQnl6kaJuswpCw/X8
8/7K26Zq+f2NrbRz4zk+YZBvTcCHzoou3KkB/mS57Mf1KnOpZYOZUGk2d0kx68a7FfPgXFUB0vUK
TAWjN63tL9tADKPnHniyc828WwAFkYOW7rz/9ZIEaX/4mKC6esUB2y4fJnRaK6HLuCv1AzgcvwtM
1l57bY/6sRfkaJ5Y456V25ELKUF+Ip3gaaGJ6bKtl1ATS60kUualJi4U3fPPRSXUqQHk63h/N7wb
hE9c3/AD0LtHnT719ANX1TnKKT2McXUW0EPa6YQXu9Fj36CFfFp/kdtCAabejwYUHV1STCf3zjxJ
nqPAu4kOVDtJ+ARN02xPB/8x6IdPg14l57JsFhNg3QPFOdRuiGRUBiLdYoBuJHQBnccuBu9k6Iro
en8+LdvehFjreARYRLrura/ieBfMI9hcMZc+/nK/A9tADN8gowm0yRU6YKRcGDMhMyCzhJ5iXv49
s6I93e/G4rxNXSCa4MhBqPH/uaAueoKCR/DyiyNv4V51Jn8TOiFxTXEgOZCS+A3o5UC75D9FkU4/
1y2uOvcH8kt+5p2ngwm5Hjntap818UslKw81J30nh/qQgfMVWiF5qb6rHuf7pa9qXv3ZN12gPjMU
O2p1KHWfgyDLd7skoscQoHnnDxpPbvCBRpoU444Psnd/DnjElXJXZkB3N/ukJXwgOyS2qtTddYVf
kI03QVMIQkOePU9rlz2AuU7/DZqHTu7GechWMKuWrWuCMDWfQg4pq+ZGfFF/Huv6I1S/+pNM9Sbp
38T1DGcjfBngvBThzXWG6S+VJg7ZpQUCHveX2jYA84kxQ2m5yv36pqnkj26Dl7oA6etTPMf+yllg
OZlNDSieNn6WR8q9RTMITXayG2cQgabjJlJH2IJxB3RZSaaprMmtQPGVPgGV2fKXnFYVX6nqtcyR
iaHvSz/NPMbmG/Hyz7x0ssOYDZ8mUGys+CdbB8Yi8DqCRlLWsAdwzLgnaEeTfRH1fBfTbbTl2EZG
TBeRBopgtTvf2o7kR0pH51sZ0pSveAzLGv8mBJU4TPReGd5ATzzdIkD1f3rjRFbCZJYD15R9ollQ
hySS4a2V4WMf04840f1d0YCb2C1xccDT3odT6XoA17eZxXKSvLnwySmZwkl6wa0Ip2pP5v6P3o3T
j4nTrBVm/ILiv+NjvWUzvOkCin2KNrkrbhVuxsU5ysicIxbeuQDJEpbKD26diYeau5Hej+5c0ksG
HUDnA53c6HvQoXrkpXJ0If9UbFT917ZMyvFPgfpz9QwdwNnfGOkwdXo09HMhMx+wD75bptnr3OgI
Yi6V0wvydz2jqHUtZW+xAhOyHY3xDA29Wv13DVB99djSOLj8f3giWw/LK/LNlNNpEHVTEXVza/2F
ITZ5kkL75zqK3JdN+8aUvRHgznYI9+pbBO7MfcuGTxLw9uMU8bWEpm0M5s4kXeAjslrdECwmx6LD
hgzw0N5nnPgrkUPLdcmUuanmpgjyKfZufEjA+6rRcCGicBd40R8p9Le/3J8ri89wl9/frIZLGWdj
13o3xjRHCf2EYyGXoltZCtsojAgER9Q5ylJNbkGM6hUaZ3of8N49QaDMPZTpKsu15dZnwrXF4DlR
3Pp4UvnQaQRtZ3kAlxeuGVkx/xg60Ll0w6ontK2+cRtQAaicaz/B6pdzfnW93r8KipNiWNjBty2L
cRhJ6bu9ZHlzG0EQ5B8gLBcjUxC37cqyvxuyoYmJxdaOYI3Oc3KTJTCAhezjb2wKvkddGJ0W6W9I
jEUPQCJuQr6hP8PoNeOhLzyNG86sxVPULSKFMbIrrxumC80bb4sCbK1NrFl9qyIoZyocSaCe+ut+
2+9uYbRt2LqQXcv0gJcel7k8udLNIij7BJ/xsKZAxsrVsMC72wodLb+/McVxyhJetty7KQoG4INb
kDw+QmLAo7uJ9eVabattPIbFB4mT4xwX5KZdUEREFEGAuGnPbecGp3CYw5XinHcdC0ZjWH6wFOgm
AxwLFNr7nyOf/Gw/u2JN18Q2WcZ9E9gdBDH9xL1piAmCfbaIfnQx1r2WUbvyrHjXp2AEhpkHfexW
Yw3fRUPcbhqEF8ViEMuLOF7+VUvE5u/vMdtoDHNn8dg43VxiTRRe9XQJA4dYmHlma2WuluUwUeNB
UDa1iyTXLdCIAqc9u/kaf9z/fFvjhnUHBUBmU9GRG6SvGn1004L/kyWLtuS29g3zDjwvzlWDxR6J
N3xyJ2h5Dilu0Pdbt0y+ibiG6qfflk7h3wQbvTMbPOF/zUiWxAen9sVwvt+LbY6W3t9YdwHVTq2h
R/YgUjf7S+aN9nY5Vc1Kht+yWenS7Zvm3bHD/klDvL9KnOPK86piD3XB+MTGOSMHHw+OSzY4bXPa
NhzDvIuynKHtTPwbzUr3T8abCVA0NyNrOSrbdBn2HSUyKJRPcC9B+fIHd2ym7JRWMlgrvbJ4QWoY
N4EQspuT2v8vjRDU8oXSafyyvGBmse0SRxNq2HXVgd62zVP/RsIFQyCbciIPLMy8fxOuySWUWT6+
bFoQE6Y9alqROeiyV14yf68ciBizOF1LU1hsxMRpE0ePsagqeHMRtD9ahxT/6hxsdmkumxUztOxg
k2E0cKBxm0D87KZKUNQ/Fl3l9xBv8zX7V/R6KsHbI1KfHKZ2Hvy1oKRlm5lQbuoPc1bhpX6TVV2d
ACnOWmh8Uvrz/qLYps0wetJEI1dj5v8X85QUz6mBi0sqwFp/vwfbAJbf39g9KztdSe6JV0bTWD5W
yIj7+z7NHLXie21DMAy9H8qOFXTAKdhBomaUDr+Qzql3nVLZ5f4YLLZoYgXHMp/zEBz+tyVNAaaz
5yqp9DWI2bfaAzzhfie2iTIMvoU0Vjq443yjyCAme+Y7PhJ5FVCvh/sd2PavYetgUI1LRCvE668b
yZi1/tNypQ4KJFu9EMkqyO4MK49Dy6KY4MCqirrccfV8c4nnHzSN/otv9/kajZhlSUxwYNF6qSp7
gtnyId27hF60N5JTjWxYPpSb+EpoYtKSFik0lKGcgr0V9/rK0mhmu7ziUMC+vySWNTeBgYqBMLqS
4XyrkjT5AFmV/o9ORXRlwW2tG8ZdQWqcgW4le9VgMT9LEbP6lCvmsY3tL/2+MW1VpWk+uhN8E4GQ
9Ze+BvN1u8/BGdP/uW1+DNsmiRiqGDeHV46A0oMq5rLGrdat/r7fvG0TGWd4X8Z5TNJkvvn+FB1R
6vxjdDswJOLVfA6nbWlG7CLTsjNkj5om9266UDo6VUE0NM+T0wJudX8ctoU2LBt6nFnhOXX3CmOj
j1FEmk9ZsA3wQxMTEii8ZkacOWxf26KYvgYBogkomwlR+ldv8xYmGFCowgOhSurehK7Zrm/px3Hm
6gyOnXplhiz+yEQEkiEPOOkVhchYWx+VKr+RIm2OPl3bqbYOli32xhbEJCmVMWteIUblHVhF9nzK
IFgKfadNaxwaxjymDWOU1v0rwtcQ1q3EALUxUrnJx/vt2wZgGLPuRZwNvtu89sQjFwQNnmhZ5U+T
Dv6938Hy1votko1tZNjySDM1kqFFBwgWXSEQEqYfRkgVpS9kRJT7UITajb/QSTrlOW3ctUDSrxTY
e/0aRs5SZ2jy0pc/SDBDnQICxby9KaiTDe3ZTfAeVOCKHx0G8FeTRa1/6mKvD37QoBghLhy3rksf
wyL2uzWmKttMG+6A1OPkOpnXv1YtjcYdhPXyzxrV9d/rWfWn+5Nt8Qimkg8kdEHoNHruTTazSnfI
wmf9vgTnwo9N7ZsgwHHKGzXEw/AazFX7MaqQCLlOTOl2JThjuauYCEA9FF7aKFd870km0ocqH3Qd
PYQOD1vw+ZOiJU8eC0mgTywrhLeJKpAmJiIQ0l9QqRNB/9o2FGp10GwMjtyPujUudcvSm+SnUVTi
o4sGy4KorxzL9gTqkZ/YnJvIDjCApeO3bshzCgS2AvWDg0fxc9c45ReG02d3f9Vtn2/4CJHUFBn7
qXuNAiroSXsxkyA7c9yvdRu7KzgP29IbfiKAVvXQg9zpVS340gERx1OfAsaKoP+pahjdiapf48V+
10zi0KTRKwjJaEq9/hJ5HnmNKhXMO4TQ+Nf782Vr3jgUXDaXYzCnxQVc2z/6EtG4tN92q8C3G0s9
zrL286SdrlKOf5KoAktJsul2jbaNhQYRVdEi+DBcWgeoT+1lzNkFLopi/AV9G3aDWoOavbul0JOx
2qos+1AKqR54zATIHxPxgYLTe+cr1N9tWwXjAIhQyecUzVxdxVR9gzQbPXcdYhvbGjecue7jCYod
9XRVEzIGUY9LReasZlmWjfLb2YXZMS52fSJ5C8rE4drn+WdFIqgK+Co9s0k9h9VqaM6yTc2sPwvB
GlUKZ75GJKYgwHbzY5LVK7CId805hmzv/3okFkxpEObFcFFD5O4k6fd6cJFBmM/I7N2myd1yP0I/
S/9vPF+fwjtNbT5dob0nDy4PIIyj1hTXbTNkGDLP6zyeBfceXcGeeayjXQPCqhWvamvcMGTVIDzi
p05/KUAfARg60rThsJYcsjW+/P5mWtqQVKp3g+HKy1k2Z6AvmPcYchyhK3d3WweGAS8ELGk8huOV
1sU877kLXu8D9HCbLU9ArKthvX0ZdN6Q6xHWizpNXkx4Z25VkjNhU6SeZDiggAKCX3O157VsT6Gz
qnhosd5fMM03c++WLOVpS8arm1bqXLWaPrOuio5AfmaH1K/XwlOWJTAhEWSIBehfh/EatWA46smC
CYo2PWzi0OSwq/BI9hHDG69twN1HMvTiqe+AJG3mrXqiJhyCgEDCA0EuYKqQkdiPcYbM+7gGx7dN
jmG6svOYD1+rIMnltd5cH9sSDLfucwg+wZr8vH8KWFbaxEKoGblwSNKO15FntyilHyHj8YUU5VfH
Lf6+34VtHMvvbzbTCPUgmQQSW3XA+4z1qGRz43ANfffu4wyrbFixO6Z5Vsuxg25seCwKCoZkOOop
PlFHvMyE7ed4U5wTXRkGDdIK5CyhtHAFV3/+JCtQF44j8DXbpsk4j7GXqgIkNtO1r3W1h8Q7KONQ
FrHiqi23FZOzzvVF2zj+1F0rSpO97JDLd6JuH4r45f7nv99BYMIe2q4BrXoCxLarQfTLkbzYRU0e
oSCvy1fu1+/vVRS6GBvJaaZKjy5/rhz+ncs2PUO2LrnUPYosOrH6ArV1Y5zHbecQlPbMcH5tgfnK
vOhrG/X0IDLVnmugqvTKmrwL+4shMv2/4ykCn4VpiANoYb+LH1WfzQDFDVOyg/hllu+rtqyBIKEF
O1Zx0mfQDJjaTWWg6Nw4u4NINqJCBuValHC9XHpgNq6Lr6Uq1qDJth1h2D33RRVH3cKwxYP8hU4s
+TSWRX0cJEPlzf1dZ1srw/qJXxNUEsPHj1VRHhjr/6h0OYJTnD6nEATc3+/lfQ8GSfn/XShc+ZAM
cqvhSpqpfxKyBe/cXDcIT2xr3zD9YMxjHYw4RliEIvjCV/zquGvihbYpMm7iUc9iqImM7bVoJn2q
5gFVass9sJANf56nNYVYy2qbKAg8uiafuCFWm0Lmdk8UspfSodkhlC5bcZG2PgwHUKU67UPw/11F
MlRPiH9/1F4XfkjHTVpQcWASz0kR+Sh+J40AFzr/ziKkyMKB5nvA+d3D/bW2LMdvkIgU8rxVWrcg
Zc7FkdGuR26UNQd3wpE4kqlb6cc2V8vvb05dlbkIbYm2vfYTyDXaoqXHfmjza1ODCeH+UN4/egMT
GAHObRWruu+uSxJzr7o5P7ClTj2a+nkft9E1VQ0Hy+tq6brFDk2OuqqJnTJI8vb6C4pIYvJKxLAm
emRbGMPIe5CvdaioHq+8JfOuGosczGNYGC48CJsNih/vz5ptEIax90E3MlIvOqiOMx6EG2bHkCM3
fr912ygMayc5ALooDOsvAjVcz6SGWGABDbWjV4XJRx/PwZf7/VjW3sRE0GmqhEx6/Ti2YAkrq8fK
G04gkvhSqn7vVfIz+D9X4vuWCTMBEhpZzHQIOxzFHX+FhKze+yFqFO6Pw9a4cdhDznqeOIjqryCq
L3fcLQZwrKKsflvryyq9MUJRST9nlYawcQm8kNJxeJ6bjc/v3wRX3cz180EJeCu3BG0OcPJ8J4Jh
7Xpim5rl9zcfPwqWMYFy2auOgvYDCz35MEwivGybGuPkLuraa6Zxed1QjWVVmPgSMNCVibd4PxP3
UMQsaIs0w8RDzHJfZJCRZnVXHied/rPt+w0zFkwhFcLn+RH6ln/I2Z13yCyuFajZPt+wYuj+FOAL
A9p2KVcOQQGSN8ciBxtCnqpomx8ygQ5RSJjXM2/6JbEORrhi53ibyvfiwMQ46CqDRJdKh6uscS2j
I2jv5Rj/vWnmTWgDHX3h1JIMVzfGU6aJp/mIQt81B2rZ9SawgbO54VorTH2UAFc21ihRKpLuj23f
viz4G5uC4w/cTCh9BetncBQdjkat/H/vN27x/SbbEcKUiMBV/bJrRpXtifCysy5bZ6/cqHtFXcBG
t2bS2QHhDI1JCg6yHfAxYF7hbXzxp7reuDONk7hqKl6GHrYk/JoadpEir7Vbfrs/SctM/x6YDn6D
NOgijoEvx7cLAFaOKCuO9gUFI5cTl8mmyGJg0h4VVaH44C0LAVxfdyBxA8+TIQa+aQgmrIHURVvi
3qCvSsUvRQX8k3STdF+2QqysgOVlasIaqnryoAaPwG6b8O8k4NUP1pRee+hZTjnUPoCdZjmJ533f
Qm5k7yR+sbKHLctjwh3cIGwzQF71Gbn2au+O1N9rJxsOQ6jXbsYWCzcVWQOg7pxGEgGp+CH9Lggq
2ifIO60sjq31ZWBvLJy6bpl1+azPFQdcKZidtANYoyPzytJYjDxc+n3TfuW0OZWlp89F791oLS6A
8u6joYItsux0f4PZ+jDOZuBdw9p3FGaIJYXcibr8RnFv+RRI1N8z/OV+N8sd6x1TNBmNFAln5EgT
fRb1Uhdfuz8AJnCeq6AoH+oMz64aFrrSl+W+avIZySYAq8DM9JkPAoQg0XXJ53CEBqs4OGru/wt1
6pXiBltXxuEN2SZPO36kz62SkE9D0YkLwDjSRb0IX1IWn7pmWAEbWDabCWYIRkFTokN9ZhTWojPQ
nTXZuDJlFlM0kQxEtVKn+Qydyl+455YB6X4qeNwcJo/Xm3hN4sAELnAflSxT3jlPAc35STnkX9zG
25WAgW1+lg3+xlhoNs9z4KFxFSJ7jbP8T5zpzX7T9jURC6wMZyZV7wOkkqBIMXwRPbCcvboOfDzN
U7pSAWIxxsAweBIC7lP3vnsmFZJstAgfqy54FD0yGY7HVsZi68SweNJIDZ4qSAn1Kv9MxfRlrMaD
rMOndbOwrYVxquugRbAprLyz8qPvkcAzJfbTtTigba8at/Eq8JK4rxrvTIsSWGpXJI27E8g/h/vQ
SdJNPL7YrIZpRyGuPbzq8bqOhz9IEb3M9Zq1WZyhyVYUZArae8rvLm02HQIpX5Zkc5D8lSfFt5gM
KzZtWQSTo6iPwYFWTUNzKQbkJNWIUgaHr/GcWG4NpozrmDBvbOMou8hiPBEE5do5+hxJeRLAE1Ix
fAInxqMzD6f79mfrzjBuzgqH87Ym6U5p8C4UBSqMgF6sQEKip/m2eNsanjfemJALTPoiOXV9Q1mV
XYhXDgeUTPwTk2ztxWpbGcPMo1iPk197cFV14n9mjMc3B8xfK/Zta92w775XUxDooniW+fSJePHw
Z5IPwZ/3F+IX2cg7B7nJRsQH1sq6SYtnJb0zgTL5DoCV6AjOKrWjWI4gzV5oC94ehKKaw0i7/dS3
f01Qj7tMw2oy2eIDTNoiScjsxLgcPUsZ8y9gsCd7VkISOahLfwUSYuvCsH8iKQcjLnOeZNENezUu
MW4a+fvOjbPj/cm0eGKTlEi3cQ2NiSh/7qccgEFgul5J3bCdhrPnhzlmfO0VZ+tpub+8ORx5nCRN
FKf8GbC0v0g762+IG+pDWfDv06j1ynvL4tdMoBoYBJkTOVmB8ZQHJYdjHyIfQCcApLsQAZMB1AHX
+1NnWR2TnygIIV+SJol84t6cvgjWkuM4g1A4rcU/93uwXO1M5JoEJihbhCOex5BkzxTcUd94Nef+
qczH6DsfIMLQdH746MTusBansY3KcAwj7xEnC6h8KlLgfqWTZdfCKcIDLbduaxPKxruojkHKwp8R
oVzoJKNoT3G/2CVka+rGJLHhDoJxqSPkcyER0GL5CPaIFIA2BFvWuIps+9m4A4A4Qo5uESI9nHf0
zGV8RcwJEfYmY8e6jF7ubwHbchguoA9r5oJvCavfykV2D8XwPA0ewgzwkvs9WCzGBLVBBzZHxXSd
P7sE0Q+ROFBdZ6lYfIG3BxjK949lVvf0dL87y9Fgwtw0RK88NxqxMv7kqR0oDKGSPXhNRFcu4ZZ1
MfFtUcspvjqSz1xoB69UpGWLKCHpvsmr5MEHJdRa7M42c8sXvPFowdQkcwtTec7mDr2k+g8+vbTI
tkHHBNzQz55LHLJSFWybtmV/vOmLVqjC5h0DF6MgLRSBU6Tvck9+vr8oll1mktIocB94XSaGdCdD
3GdVBRpBWk0/6oaM264EJnPYBM4qr4hkcZFxdh3aasJ1MF7LaNu+37jsFxONNQdCNgVZYPWRyJoj
0hZ8roPV0942/4a1Cw5lZCS1RrxOA+8nkAzD3i/cNXCvbc8aVi5jVOnlaZJfoEb0nY3xqUqH08J5
mMvhcn+JLQMwsW9tw7l0irjGEqfM+9HrwYkONaj8N6a2TPybmpqYaernl2iIvntBVe9kln65//GW
+TGBb2KaksCTXn4hLiS9ouEClTOUf9JLRejK/LzPCQlOdcOaJc5zlNqQ7EkG42EUSFtDV+MJJd5y
h3v/tGvAjJX2zXPW6R/Az67xBlu2romII6jU83kXLoY9g3jLleOnqq7jzwlZqyeyrfzy+1vXkdWA
wGQqv+h8XN4rzbSr8+rr/ZWxNW7c9KVWFbKBycIRC32oKy5a0FbFGLa1btg1AJrx4GS/JofN4kkj
KXkuXWfl221Tb9g0F3MKSnCKb+9Bl7Pvg7wHiKwh+3RS427bCAzLBgEM3h8g/MT8KC/a/XoheNhF
W1r/TYhV5l6atXRpPUL1+J5KMHMn85rUx/vz85sGKy3adKIugcvggImBIG6al3K6dl+PKjzcH8H7
lv2bGKvrOU1ReoCo7BTJP48QABNZ+JIBXJnla1ih9/eobwLfXM46VLunGAcUXvQON0KcnavAcdss
Lb+/Ma9WNhAZgL/DCOp23FHwY6IEBAmSjmxjlYn9xDDhIvfEnHXLLEXQP7q4M/uHZhM79AlYnu4v
hG2SDENWYEYXORh4cT7McfjIiiy61gDAbLqV+SamDSUMA6iQEucclPmLIBAfjNlXVHRfa4Do7o/A
thCGOYOjOm/omGMEbQF8gig55MrbMjxkVK9Vctv6MMw5aBM/7OqgxEJwFv9dpIGvzlPRhuOhK6px
E1VD/JsyLGmjpoyjFENhEfxem/R/UuUNH0Kgdlcck2UkpiRs7tVV4+TCPXlpePGHfg8Z8YOXroG1
LNvJhLbl/sh6lmTuSUXthbQIjDnUX1NWsDW+OJM3Jgc+emS7fInpQfGh3HMwe+1Q/Sg2XVV/01ZV
LrSJA4KpIVWFMH4HfaAGVWSH+9vU9vHL728+Pugi0GlLrU89HXZT052rdE3O0ramhg2DZS5k7cQx
LyRAiqsi7s9eDvkh5mJNIcD29caJ7IDT3gfEcj6VXB3mwN3HbFyJp9iaNuy3LyRQOn43nwpfnqap
vWrVHe/PueWUMdl7Cr9jtGnm+eRX09mZn9o2P/ai3JXDtm838WkAp5FmLLCoYdSehBeDiW1eMVTL
tJh4tEBE0Kjz1XzKGLCb5FsSrZ3v71d8x75J1DOQLuVUYTFByZQcg1208/fxQ7bjByfcjysXa8um
NIl5QlY6XuL284kl3edwdD6HfnjynWYl4GdZ2njp9o05JZQBcuI08yL+eJ7c8axk/5C2C0VTsfL2
to3AsNi6m0Ag2/4fZ1e2JKeObb+ICCEJAa9AkjVPrrJd9aKwXbYQMwgxff1ddL+4uc7KiIp+OV1x
DiQa9rj2Ws2aCsF44lSo+rczdyGyxz8ldoid2N3crqwwiwyCjRT1EBNxnesDnUt5MJBbPACF/ObS
Up3p8J06ULsrTIc+y8AhsKSjhoDR2AHMfs46nNqM3RXmY9BIAv2OtIPm9WGdZXlsfbTDaO/IaFay
OXOfT33Czg2jAUPAQbnChq4vBRsPYVOcOa0hjs3/7y2wPUyNNy4bRbk5+GZV+XVDG/uqQXYeh3Wj
7pVc/jSYu04EODiykhVnEDwnTtgewNZo4Qckc/BWUqHsrnsXjLdA8awu+fOxBfx3rYrtUWxDsIDG
0R+XFJOyqLQqNwGNYFQT/zBV/Cmz52aI//klIthjpjte8tVoyD8HYHCPuIO1skyxKFzYp/SC8Ird
+TXtMBQeAbM3mcAOARhCDZ0VzLLyc9WYf54uvGB3ioNJLd5GApwWBflRoV51APLcfubo4uG7o2v7
gne92H79kMuLQmJ8ZLWfymhFsHdDnM0889yVpWAorA8VuK1f1mxyIn+l5ZlA/p8HCa8I/tfeUrH2
xhGVm6o8h1j2Wj7Jvr/UvAEXbP0fyYyPD+w/TQnes73/L7u+qkKEEIjnqcno0zpXydJ0tzIjkOs4
R/t04qzuPZPwfGRTPWdpYIFrgtBEa+tkdfiZnT71+O3vf30BzzMK/jtC06lewhtdlTqd0M999iYQ
NHy8SCdOqr/9/a9XdFXQZWvIeIqBMfq4TDBPHqiBzlilU1u9c0p6bUnWCpelQplbbYK0UW2iq/xp
WfuIWX7mNac+Ynefi1o4UGlyWMqt425B6xqtK/SGPrdE+8tcM9SFjeBp0WbOD0XDHvTOvPsUeBTH
dHedkfLXsw9V5LQKxXNQAxKZydE/44xO3IG9M1ohPs094vLUd9d7bovnTtZXQetdTh77+vHynDik
e8/TDd7asCqkmGPlHO1lVpv8iud+4wPaVRXnyA1O7PHe/UweEInSrjwFa8y7tEB/19U5wqdTq7T9
/a9LEJDexZz+9N9jSkhzJGREp0w8nFe8ObVKu6vcuO7QTD2lKTcqv4M4ifsVagP0kCO7cs8c1FOf
sbvL4DEFQU+F21b402NR/zKi3rBLDxmq0B/v9alN2N1nZBLdCuUKngZltR6rZg6/ZKX0P0XPIIK9
NrjuuyJE5xDGKO9uptp/99b6k6d0d4lFP/cypzCl1G9ewYypD4GG6F04f04zBD9+d495l2PmVcHd
yKW9EUB2TQW/NuO57sKJpd9jqNe1c8bG4zztsxBMVh70GeUY5vHHG3vCUO/x02qsTTVpio3V2dFm
7Q1Amj7GCOqbzUqPQ3+O9unEGd3DpcFGaicfQ0ypcp0XWTfiR+VXiOwhT3joVX8uXT+1WrsbbSX1
7SAZSzWU3qs2e3fOokxPPXp3kyXLR04HD06ZoHIEMu088l1UAj63Edtb/zJFg1vpYpo7nnahfg3n
4h4CbUUY3FqZ2wg91jPVhlPbsLvI0INx9YwUNC3K6jiX/m9G1Nsgs/ehOkeHcupI7ZyyEgio6fYl
iIduWOimkNJ9Dwh6qiAOzT8bI+1x0lUZTOPoKy/FzE4Wd928JEEpVNKX7FMyuSLYM7zN2ewivxp5
2vJlPUir3iu/yNKPN/yEY9gjoqlskCvmPU917d8VU/BOF5RSQvP88eNPnNY9Jnoi45AFDGajmbYu
leq9eHYwdvfx00/s8R4LTbzMBYatxB6X5NXTZjutosbjRdfch+RT02Ui2HO5tQiKQh/tzDTPyi9y
Que0QQgTZOTbx59xag92l67CbJNLmGTIqCoo6cgGvFWsvy3BNH9ml09tw+6+QRqmDgKwTqWkxqzu
MmBM9/yE0KmH726a1bnrloCupgTa0lphNMjtP9X6xdLv/OZa1Goibot6m0d+Spf+noA0OON0Ti37
zmOqgkmdw6chbF+Owdh8o12pIq9uzqGfT1i5PUS56Hq/NhwXN+jsjwqTOZi+vpOlvQMB9Ocioj0+
uaN2nABFQVyH6GWbJn8uXXjOj8/lqd+/Xbu/nAEEnaaGZQNPB2JvOrKkqyt1VLk5UB3nGAROXGG2
vfuvd0hngGdpei8FpA7z41UK5tMiprS7DB3/YR3PkRudOKR7LPJEdT8acPSlfCn8BEDhIRn9cw93
2X8w2/+v7IaDunPLXaErjGJJBdvjUPTVNqgQZCunAOQa+VI+CFI5TwGpfMjFQpZzAW4MQuHozQzz
m2sJeRn8juL/BwLz7ZTNo4mwEuuAJksILlOqyirlfYs9bisnBWgLihaT19o/pA7dMeK+w79idrG5
AXZ8rKMpa0fwk3Tiqhvl8lisXR0eGhdpfAdVkgtegqsbopF4iB8EzXdWtt6DCBiJemcOi0gQa2+a
sCDfKdXNBWb7m0sqct4doS86vfRhS++CjrfvNb7YSQrAYifQZYucPSoaMJki4JUs4R4gnr9MWFv1
O6AgyYpVpdUS8SnXZWKKwTepIU7RHpQY7bE31n9aWd0+V5QAHM3D9krX9XxtdeD+FEU9PDcEwjdq
KSoWdUOdxyTPUaWDWqSBNrnfDG1kWoyMYnRl4VmCoUJFME6IniMUvthw4NmQf7cl5k4UrcLU8qkI
YgHGdxoVeoXelHFDR0UBHWUCYtzxTuWDWg9dX4IsWlTglb0Peo71dZZ5meLCK+ZnNbDhV1ZACDUq
Wtl0sRpzHS8G4c1XvrpopstqEj+COlyvhcOpfFvA9F7c0oyX1yg7jd5BTVjaWEHJ64qELrvSJKNg
yXX5d+IutEvbTJvnhYXTmJQQuxiuKrKWlyC0xSQbyqEo8rbcJmLQ0xgZaVRzVIA+FAcFirnyCf8e
SB3FJCp5LTAueIH5wKWPiCLNV7QhKTkuYMDVKCLNFY9dZ6m9rz04VWjUzWrAuooSSGQoqyxROIUa
3k/13RdMNs7AvjbBWkWB6/MX7rTUA3xtbm+hYBcctWt8FQ0zhgYBHfHCxypvkPKQYsAu1VzxPC7A
UL48gQx9elosftjS+Xq9APpNdrdBg4JNTGed1QntoYgXEb8EQpnoRb03ggaXhU8lZCqHrErLHv+L
Wz2Ck8By4l8AuLiyCKvaJWirW5qA7XtwL+vR0PFQrDz/hekdFFKoafEjGzd0f0Bcm78oXM0+4tZj
VyXmmeeLOaCUfCkMA4rU4vCJAxlpwS+DddAMkkjOdK9FuZBIsqD8hgq4n1+A5oF/73pvvjBer94h
NSbaJ4oayxP188lEpiwt+QUKUsdATsusQ7SsTvCnCxj+sVM+oItt198YF6erWrlzmwG593sxjX1b
ZV/e5FkfHCfB8Pt76J4c6YAFivp8aB4RqWQQbuYVzuuKAf6rgVX8Hcw+PF16HlwvddAnbt02Mlbd
ML2ovAf5lBrFz6EAXfKVC/myowWlrE2mbihZPDaYeYnkUiKSLtZ5WaPQhMEfZ+1Km2CeLqseS9Jj
dxj+o+tGT/QOxkCnId0Gzuegvtx4g1MUdlkCXYhMHifIZaOfMmA4S7tj9QUkXpjYD0ByFPHMDuKq
bUzpPuh+6IsVwB2YAQ1SHNXru5ZXorsGxsP+qXLq4ACx2cuSiuYgwmODGu/dYlh0omSxrJeWFkal
YgqnHjrzFRT3ZCeKKy0GrBYDHnVMmiJA5LvmenjqMPS9xNqrh6/KG/wnmQfFywim7/pnG2wcVn5Y
qeCIsZPuYm7WQOfAy7rdGhPYlFs2Fesxo/miwD5HfU/Gy1Lq34b3zU8ahs2D7ZzwocLFhuKRh1Us
0PJTEXRDiz+ygYklhGUqxaxEiZ+Js/QMdVz3pzVLfpxhJi9k50OHi3ZMfYVfZvkxmEDykVQ+deSt
hF17Xtl2ZkCNU7Mom5Z8vezBzjEfeQ6Kbcx4QK0xAVKddknW93lXxahTgrbO1mT+XeiJ3U/LNHgp
rcPFx9RnMN4FypueUcQGBazUZrhnGSi1Yz2V+RgFXlAvSUNwOIjnOmFc0YJ+EfBFgGAP1PRRzUx4
EzZ8vBTABb5ZoqsUJaKmT0IPlDGRnHj5rdar1x6mlrIuRinScV40VLLtPRtcqKw0qGuTmIBS/6bq
vCFMhAmH6VYq492WMAEvC+BQrxZ+7+hrX8Rc+C2aj+1cPky6obccRBxPjrfxpxc1yZ4LxdlRTLp7
FXkvHuG6IC29uM4Q9SuQz3LOPdAY+BUZk8JhjF/MvFmLuwmUkWseBTYn6zMtayk6GCO5vUq5ef2L
Cwfe08d4johJKT38EOBI71Fac6qIssZ5oqKU5NI4UDgoIunUXZkG0+y0aQNZpzJpzOhmtwLsYlFV
EkoONncC2FJMzd0WLkMpk45zYy7aEBDwFCX47JsBnre2FzzsF/2KGNNVUVk1gXcJUAbAl63f8j4q
VNDGRJY4+jTzOtwa3xQvNe/oXZFV5UMervzFTliHQ60zd/4JVSh6PfXTUsZh57d2ijLSDdWrwulx
Xzo3wK9q5k78Rt2+/+1I3GwCNov3gC5NGbHCtgeELhWPFLKja4mBGWwZHbOEU2e8E5QtAHUQSBjc
mQ6CKte8sR6FmGARDAkAVs7TAk7R7hrTleLNeI7+TkewBh9au9p3ES719zDLO9C9Ueh0xj7KLEs6
u4JeY8bEedV5heu4CRj010Hb48cLCtqroSP2vVXVQmMPEqpA26B4SGJJYA5L4VX3TQO9nxjaqTSP
YA8G2GC4NTfGuk8y7qhkT9M6wxmJxis8BNlGYPAaAh4+hvfiRVUcEtKgg9w4yAb0oqFK5HkWAckk
QeeVy4oMcbt6QSLayoZJ5ocibcOuJFHO5FAjK5iaG5A4wHuGYQZXraAxfzloXn3hLmSa0E23wlEJ
ag3QelaVEr+hquttIaQ0txgNYE/Lwps/C0ZDjmxunDkVwyzM9bqs9rhoOKJoYsqoaPXztYwwXC/e
SJZ17TUHpK2MJhssTkyWWfpd1NNSEBE72u+yIiIEHiyarcaqw4QU9S1MUmDKaCxrQhJHO2GHbmwJ
Q35r6lINCfPBRBu5flbMd2MoVHkY8BPXZCW1CL4AB9hdTXMPHdSBrQTzWSs1RxEK87VYR95GDQx4
j3ocWQ4gbHWLOAzbPG5GKAK6tSPfvGKt7lauyxv0Z3U8VQKIr5w4fAFhcm50LDrRORdLgKH8jVhr
yKMR1e8sLrCqRVQasK4ldVDL8tDTsKOXNWjNLqHdvLz6Zbt8a6CIJRKV2y5RcI4cALZc9WXSZXWX
YuWc6yoEUdi1gIV0YjEvCMExbVDd00zDThaIOIuDLSHOwUcl4Nyy+ZpatrzKsC7fW4fRB2Om+qps
O3IzB5l71TV5m8UwohiR6csSmsITM4eQrB1LRkSeD5MsMx6x0sCAj960zHHNluZNaQGMZtj/Z/zE
zhkILSjY2CLSY3Ix8sHyWUW6c9SrAbWZcySBj0m4oBrVy5C52ZPIZfHow9raGEM5qKET5DArWH+4
GpPFDfLD5Im2hWZtIH+AINy+CtmVP0CY0t510sKFqo7AsJhympsUNNvlNwTj649u6Wo/1i5ml6Dv
UbpXVBIPv4QA4oK8YjtIASCz3X0wV0UXjUAEPtIi0w+52hKZojNwBSDHCuqYs62LA8KJ0ruoFx/k
9ovo0IqvEWS+dSAI+QEpwenFk5CwKsAhD90HL3yvdCBSwRqddtCzvm6ytXmZLAj8HH8ZonkKwlcN
fapHJMsqzm04PRtFvQHHJFDx0FpBYu5AwC7B0xCgL+GAG1JAD0WXlbpv6nH+iYSGQRsxKJBSVNyR
3xRY5X/QUczhhWCIgGPZ5RpRjWnR2bco6+BjoOP3C7CeDjZ/WC5zzF4hEG2h4AlJz/FKec0EeA4f
voGZwPtqW6SBhZmca47c7cLt8uouAO3ZF1UOzZL026Qrihf2y0RBzmtFiz2rR3UJgiIQb4In59bX
E7ZzAVn5lamaBsAxCNHqfiO/4pNM9FyvEI5vlbruAXWcwVHA3K8Z6pcRMofpNpvoquOeoc8C4fT2
uV3d8TKgMHhbVzsRwYD/3DBo3UeoStI7SGAiRgrqTjxwW8HKTKRdj3KidDpYEBTcBZMFSAsFQAAq
SOi3sWVh/1h0Pi69167VLQksFr1RJbko6m7++h8Abxf2XrK0ij+tTjhiXnZobjoQXV8hailiPZbr
Yx/kQ2Tnrnhze4zfSQs2XujNoYKgJW+Sztb2G9liI+kiq1KC+E+YcC1+iWWowjgb3O7Sc0dx1XRN
fdWTZvlGsae3E1gsr4E9kPdW8PwwGJghlIbyRLV1ncxYBEzNK/tKETXNkbatmeHrJDS7N/r8V6BG
aZ70M0xGkhsgO5uuHK46v65vUTHGcbPAs4CstIZ9aDABnBaimb+G0tsKyAzoXwgHbwaaGeui+l4B
OVfk4ugScF9GdVvjOmpBIhfx/oPqoJWAThKKJ5AwuVxAW6fjqpgWfC3KcbGkQSCQVtEJIxQDHb+D
htC+g7EPVHRagS21gB7JBV/gdpKA+O2tRD/7oQvEG22URX+hBH+NbZoKafTss3vczjyMKEXOUoFb
51FBAuxmU86+EYs3Xg64Pl9GrmCe0VGDZLBuPSgh8xDsG31UOR4zCfyDY70j0iWCETcMTzYEXF1E
s+ciW5zugmQ50Re1iyH/t4Gj7HRUjmMKheBu8v1LpL/INsQw8DkJZkW+F2hSXBpJYCNA1JX/pAQ6
mjFZR/cJtNBkjpxivllIHxpUKDucVMRZM0vttDjBF7JAPgPJcgdfyJtqmKoIpQwOE7HK8ls1s7n8
Yye3MElHGuR3WzKURxAZypoLDp0Kc8VqissWkn7mSZ6FBtJGKsBGdbVQ/Eo2LnIV2htX/pYtLbyj
9asMM6MYJ+4v2FrnTeI0ltVXqlDyAmhD+NysrXSqirHdokkPsbYxxGZfCkSiSEtLcL/pL447ZHqM
AJsInT+mHsfsoDFmhDM6IPGIlmyCfqjnwATwmsA3Ih0F3qjxJZZJLlkuHirotQ8JTK/1rjhMl4GJ
ZsCCF55DH3lT+OIHm6FyYGIsP2Iu2iAvul517agHRBehL+BA3eZlHAsF4L2YfXNFIS7gXprGRUAD
6h3bJCBYnJxbcJb3qFdVOPjHnpLev5gCd/CvuF774AUCF5utzBT9ov1qS/dFCdeu5IwVkDMi4lTi
VAAWDxJ6rJ1bIfWUvg+Y3tKGRf2t0LJpb8Ogn57Ax47gnNSqpcfN0HUXJhsmBxTXS6GSaSmWL3pl
CPsF5aI5AKFuSjyLlfrIEbP0wIgEoZPUIY53xOoMqj0DQpxXqCCvwUPVe/UPCmKUJmoQt2exzmye
pZUYfIIwA+bzruLVXF7Obj2h3zEIelv4bTl+w3WqskNlCDgfcM8QBi+mBupLh2IsjvXUiIelHaE8
h2hj+ConjdGtEoA65Bu6qeUBDNQgVcCYxjTU0ElRrZox6O5N9IKjd2mSCsPC0xuoPQSE8kTf/KKQ
JHF/sIxN/JpXLAOVomQUnWjnch2R4l2aiQMSs/TIUEXgZuRSINelEcrWmNQuMBaM+bQpQZw5k3db
DX5zUFUAsyFHI8o4ZxTh6dCjCgC04RDUAoNI4CGawn5FcDQSc2ds3n7lg0F9KvBgmAPbT83Toknw
LCEyE2sk2EciIcYM8kewDOUTaMwqq1ApklL046EcgRt1pVNmh3yu1btxOg/kTZioC8Krbh2XxNZg
+0OWgRsYFB4S0tEuRWxGEt54YYubt52b7FJi0LzAXSwGF2PusIZwjiuKDlR2w7Pqm/V9ItCD8fk0
JI7x7A0jEOsZAu0+5mTq2itbz+YOA13enRQWUoSgZ59VAuqU6ugjKmWgbsBcDq/h2+QMoxPJwhuK
uPQHDGTlaisNBKLq82sow7TlMXAJrKiZUTdEngKmibAAk7VdW6sPxkNQamC1dVqhLfqAXNe7GzsW
XCq/+QWzgWzADZwG2Vdv+tiCdBvZmHBk0hNfSHBgM3wZ5A7GK8pn71aTHCUGtwsOZCbzGxm9/Iec
UU/F/K+4WUGCl6W5L0lsVg+ZZFV24sZSqO9la09u3Ll21guGWvWvALpAcK6IXUsINaXQVdJu2mPw
DLeAeryMiINk9povNjuCUELFws0Zao8zmGbCZn3AlBEKUHKUqLWAmKv/TqqBH7oyExhI0SiDZwOK
lqiY+t4LN7CsSzASoAHoeNU4G1NNQDp7PSwoAARdOV44zRaBTD3kHGZUNS7gxNu7octDL1Lj4Fyb
TAGSNfslcjQFe/Bct9jjENXNA6zR+ChhysUxG0A9V5XKbisJp+wA84su2YiZ+wDVpwgadZiSWaos
fKdyDR+Cvi6f+MSR0gpUH/u+yr/LVbhvtq2R4KOcjzwZ/m+5Qr0C+Bq19Ch4dF6HnJxLM6XuaPxX
FRYLmgED4gTkI19bUa+QkTMS/ScEGtM97ri6dzBL+awDre4nPssMgFempp8u5HMg/41o5WUIPXOL
aQn5LQDiIBZTSSQCT4IGguSyPsoBjL8MAu4riApQXy90w5rYDgzm1zKHY9QLjI0zIASPvrcUdQzU
lNfClylE2mxoZI8wvnDkoRMhznQXuhjRc8ucvpl8yKBR5/cqpg664NFskLWBVCA7+l5TVUm9ghc+
GilK34diyUkVjeiiQrk1h2Z6OqOKGVd2LWiyBuA3OHgY5V1uqjnvnbhHbwAczy3GNVI0UeYvghR+
fxmAurx4Bp84cS67hSDFkxMJv07gfKq+atmHxat2aictXCi8AVhQVHemVOLBASwpmUqNvH9gy3Cv
VRPETu812zYVxa9Zg/BUWLocskVD8D4LkUMYq4vU2k2JUntu8EKHSUxg8ENMElkbMoH8vc0eYSub
AVDx1ZKDHEA6dSERz61w4/0Ie8tWZNLFoaUgs332jKu6Szh5bS9rUPDXW3V6ljAaI38Z6qJfUqdY
UGrIwXhMtgYPKjG1C7FNOCPO7kHUwV+M5IipOz+oDn2gcCeaTQ5XkbBWh6pH/o2btJWPxJJBbGnt
1/yPKVcQu7TBhEwYhTnX/AjsYH6QUNnrheXdq8GQ5BBV7YJ82WtzaA/OnkHGM9j3aubzLy1leQdC
KpbMMwJGBOykwBc4JG5WFJJmF/wUzhJAFz0jzsBuUJbUd11DNyvkzPkRs+117BL8UwHVhoceGs5P
he+KNxm48PX5pMP3DADZtEFt83bKt5CC8erFMYg7o260wTXO7RSDtw1ofK3o8qcuUW+IUWtFOwae
p3mDwUdc03m2fHYUXE6CbMt5avoatbseREtQfIFCzo0RUMeOF2tRaWkkSDi7wkGq0xQNebIqb5/q
qc6/M97TO9pq0HWWxnG/ZDAe7XO2TvUQDQjc7EWWD/7roAaCij5qC7k5LCVbHkVboMhcAcZxacHe
9VU6nvuG5t+K2dDQHMB02RTJgOCDXYA5Zn7OukmUKBPWA+hG54GR4TIkpdFe0q2L/8rslsaBHb6t
kPDRsUMczQKsEDLAhJaDRmDv9n5/valeHjvoCpGIo92fJYWm+XSxVAyuoYVFBOs0VG8i5fD12gl7
nyeoTDlL1HsiRM9K5n8YujJfF1FvDLqFyQFxRPD12hM41TjjtLtRPrLYiyWr8ouKywEkfdK7RGOI
15ed9Kt7C13JKs2cXucH0IMG4xENEWRHbbX15z5uSp9q5G5//6thbNZ8WScPYInKb9Bfa8d4WM+q
fmwY8H90cdkOJ0FCQxCBGJ6CkLKLmF+mBUp4G1V35TEffABj6pxlLjr1JTvcxBSacaly1m+cDxlF
L4pNy2tpfSTjHy/Vqf79DjzBa6e22HovNYP7B3lwMjnmO7fBxfn2/alv2GEokAAARVqELDVyfkFc
28bjcJav+wQ2YE/t1IcCEyyz8VJAiN4qW6R0BbansuOmerT8mPxz9K0nvoLuRgJMVpemVZmXVo1O
Cmm++WAM/HgPToBM9nROCwGrLRRKeFpJYD+qzcXAlwxowgAIcganceodOwxF5YmybEeAZNAqswcx
wevrdZLHcEOjffwZJ47SnsipsYZDboewdJlhQypw7G3IXvQgr11rv3z8jlO7sP39r5u9aCXzocXN
1itmPw1BCiAq8pmZMRHsKZtGz6MTCpY8RX43xE3Y11e6R8nmcz99d5XBowLP7s5eSpS+kDMCx7lG
wf/jh5/a3t01xiIb1I6YSCUqEVETYhLGOMP3FpPVZ+CYp1Z+d4tJC/CfGbhIlzAso2Iai5jV+cvH
P//E0dnTM6Ho0c8kwM9vqIsklCPIBsgzXHgEqnDnc15hT8pk2iIoazA7p9rIHx2k1iOvJJ+cwNgT
MkEZsxYtAABpMy4vdtx2dz7LH3Fid9395bUddFwFJp62+QvQnID5sYCqpMdtffjcBmxv/vtehcan
qun/+/MDWLYNGa5tc9NmjfycCdrzL02m4u1SwQ8U1TZUBbmZeJmgauJANv6Tn7HzzcZtfS93Gm/r
fz6My5z0ffHOgVZFyHSOhumEx9lLEErju0Z2I0ulKZ9o/V+SB4nZlXF9bjd+8o935MR924sRFjwI
cl1g6kny0fntFWH9i9aqPDN0c+pE7W6zycYM6JdtocIF3ar6Zhs6q73x4VM/fs/DRBHm9wvp4PJD
UAx1BC4ZZcyfn3v4zhNLtiALr3AbtBeWcYHafuJuTv9zT98BGk2lbClyPJ2Y+VG1mGHwe4jSffzw
E8tOdhdZh0O22gyq4h3wKRFqBUPcAY85d2dJVE6czj3T0jTmK1Hl4qW9mK5XhjIP/DAJw9jHKFLp
fBIsTLZT+5e9YKJRU5A5GFysACBCG6KLkDyde/qpZdpdY923HlCVS/gfY7oBzivf/TY0n95j+r+/
XmNGGKWYNUiRDX7HGEmJJoR/Thb7hC8jO1e8oJyYQd8ID6+rm0V3N2KLhFok9hV5/Nwx2t1eXalw
CQClTFEjLRMAYaeokCyM0ZI5h0v+t/kBben/LhEfifVR1mUp5jiBVOw1eFP5OUanfy+R//9EB4HK
hNRFDlgVC1BTJhhmyy4aXT+ch9v+O0vzw901RgMU/UFeAVfYKudBBu0NceqHjPH3NqwhCJyjIneO
6PvUWu1uNSwbyqymh4dRrs4u0GAyKbgZnz/e7FNP3y7JX1dNDUvtstIPkHgsGxgRhAk16pDp556+
vfWvp+dD7rgdn/Hb3R5EstB+9g9+Rt4+fvq/rZEf7i4yNQBN2HojH9tURH1tv7DZvrQ9O6B49lYy
/4y/+TfJh8Cgxf9+hqbgl+k9By8aHVTliuU4DVXadu7v/76svZnYlARrfs9wEdfq9ePvO7U3u7te
gXBOr6UXwI2a8MqO6Am7C7irPvf0/TUXsl2nPMOge4g2LtpCftIqq5NPPX0vLgiFqFE6Bjdck+Hn
5KDf7wafHAsAPvx/90PmuddmnmBp3o1F5Aa2jAOPP6mMMXi86XOHN9hdcq9uRbPywU9ZUb+IDmYQ
uKNz2nUn9jbY3WqwUg9T6HiYOiDgzZMbjmWcPsX5B96L3aUW6wA6VaNEqmf/WWNwMl4nAGk+t7O7
O91MHiru0vIUHSkOKtVaft5277kvcrSNKhBAb5NagJbrvjoOXa0BMqBXPvpmZwKlbZH/f5HN39Nf
oBzuA/AuOeD37Fu3RdVbLaEnU5LN9Nvnlml3eQlapDK0FYBAAIgdEFBOR1ac/YJTx2d3eXNWjR3v
VoN1qoeHma3zDe2bc7zMJ56+58CQQxcAz2fx9M5l3+jS99ejA1zAp1ZmT39BFgJ+rbHB0wPbDJdo
zenEepJ8/fjxJ7zCnvWC55Ozop2MouYabkJBXpMsHriF6675GXLQC7q0PUe9eGqhdrd4QqcTCDqO
d6mSsqRWQXhAbvv88ZecOKZ7Xqay1MP/kfYt3XXywLK/iLV4g6b75XfsxEm2kwkrdhwQIEAgAeLX
nyLnDnb0WXAWd8pAQi11S2pVV4EzKUHrThm/R4Ch7cfCA6IZahyWt7KJGo4y0Ty0iy1a2FDEI6E1
d9IXUL8B9QxeK5NPALelAKOLeu8i8e+XxbZNTadpAualLtEfmCQbwKj2VE1ATHUlPyzbzDQj2lYN
PQ63EJWA0C/0GPCeYYmuBUJ+zJpv2zrQ/DrueRRCQQD2Ei7uhnjlBCq+mlaShB9T6IaRToaRpAoX
0HaecxrII16L9myIT53j30UZeyI4afbqIW7CO5Qmbcq9RTpFBpThSKVs4EQBDqiv8HKCmhAvUMdl
exnWl86OkfQtLlxxhdZTF6Ayx3qFwxyssblzMj6jlNwrgG1eljszzL7OkUGjuo+svGh/20yOuwCK
fSeOB/ZtgUsXGvQ5CgjKvm9/V6SPQbhev6KW1du2cENtzwa6KGNdEfPfXT+8+DHwdDlZlSqZG/lg
w9N1BpEaA9bVc6w3KvL6KpfMuouiIrnOGpesHZJnD/uoD+00XraKW9yOU9SUDM4fK+LBjtHyxIM5
PVO3w87NkZBWvjjOciIk885kakZE43oTCU6kk2f0eUEGhQKRP/P2sgd+DliTvFhjtDRsK7oKYT2i
GMEOXPqGgspDiYwKlsInPNl8nfkh1gdh6kbb2As5EEjzdWCdpGBvtOSzbcUPYE+7nqPwZKXNyhHI
4Ck6m4bEnoU3oVa9jrZK8YpPcPZpV/UODTuXzqZR1v5ElSj8t25KTk4I3UwUrgHDnD2GAVmjXzUN
YTbhxc7V2CqkoF4JXsuZKnhoqzeQLaxRsRvCli45WGdyAmWsa72qBufzQDp7q2dfSABiUDxfA9yV
9fvO97e9KUeB5v3pyCHGw1L7Dfpkt7gu/Qoi5EQ2BcVgtt+FnWpWlWA8bry3UAyfhmbs9gIY3G23
gUDzejv2Y5cGtXqzvcY+hPNfh1OxJthmmmJtN6ecO5ZLeu8NdIvIAc44a3BbrEQsU+PaTl7lo1K9
wq9PyCBHB8D0CQHhG0Q5N5XGR4HmyzIMrcitJvstVo53A9QsyOoA69+2G+m8GWC18tKAWOxPnJEG
BzQg/yJn40aqs2awnIyp8lv7DQXd4hd0J5pPXRbGKyKIpoSKTpsx9pkPub2k+ENi8eC75AF8R/3h
LxIRFWt01zfJQzC2D5KnfDdmwU/ek20LVqfSCFXl24OKw9e0o6idyIHcoBLV8Jt8TS/C91vAokHT
7b9ade7vbV71exS/rRwODQv2P7qCqA+PVd34r3i970HwNlootaEr9wBT45oju+AJ5LKt0z+qAMZ3
x1Tpnr1SZFfbDKN5siC2UhBqJu8WSlF2/Rg4QNvTt22Na57sZSEBHXQYvmYoBN4lYBrbMz6usQfP
SekPDja6hOCUTzGZq8ReO7yu7Ko4eg8d0Pgrj/1wobl0PbXhTTJNAMwPkEfbNCKduKOpQeXQh+74
1vhBAWRoOvGbtsUNdrl5w+6mk3Y00eDVvm2F73NOkdJqz0FAWQ3DQx7KYymaW0DbV6Ks4UCjSwzy
uJFB3g3irS6yny2KDctKHO3G/0KQEFa8X7lmGE64OotH1HrpNAxMvBFQqN22KLa4SqcQOB2rB4pj
2WqmPrRN2gpsJKSiYUQ2B3Tmcq6E/OmqbZuFN/vlxS4dyoymjWzGowPKiRT16fU2ZEKkQ8qsMBoC
BZ63o1M8Ou1J5CuJlg/NERNfc+kuIYAxFiS6ReF4ceCo9EC9cF7tR7BUbwnW6EJzbDcE1BPJxvoR
SBmwVHRZ3ea3TQcs88YOtC06JlKIPLDZ2e4IoN4UGFMwkK29NH54DI6J7sWo7GlQe5HRc8wAILsu
UDRcfPIrQDMfAJAtfo+uCNdEwQyzobt0jdrj3kbG6JygDusmDMFHkOKRGSXRkOzasP4xHO3ALaGM
zptJdmdALaNd3LXZVd2CUmWUBTstd/FhtEAXsyUvvAActq5lFXZ7loKiIs9F8SD9WkRyQKFBi0qv
73Iu6MLeAbw1qlSWO/1w60Onml/HqFqakO1i5xwlqTdl4zlHm8crXmJaA5pfdxOXtQK+FvXyk3eD
SvDnARLaQJgBmxJlKJ1cHoOpG237RqJOgjkvY+cUNKHjzvZGHu19P74WefUjmHHYy/2Ylpnm9HzI
0sxO3foMpB/gt4VMb4JZ1CZD5nxl7zN1oTk970rhlJ5Tnf+KWEvoTKHiHwmxoMzXrkSmLjS3ty0U
zlBBUbLVDGO489sw/YaCFRRaAGWIco1lWxnmREePDhZ4eQtHtmfwCaMiAvK6RWHRGw4p7h2hwlk5
WhkGo2NHqdPEokAZ/9mndQo2IzzkyR6CGygQXeOfM3iIjiH1oTKJ4qiEn5UbKAhojshJWMVamDQN
YLbfhdPbKKkoZVBVCF0oDvYrZ9rVPrhIghR1GMtTYRrA3PVlF66YL9RFcy6mmSfCrlDltvN8W67M
gan9+ftF+2FjO2Ne2fVZjUN4b9cJyrBD9n3550320XxbuRFpmOfC+l3vghcBJS2TC/1kryvWtIxN
XWhunYzKS8qQtmdUsJSQrESFUNEW9mHE88NheRQmE2luTUewOo2ybc6+BaJt6D5Md7VfuFtkvGLI
nP47AUmAYlUxddXZBkGPRNbXCsCzAr2t46a/1zGkPvVCSEjDl1FoFN6GSKa+AtGQnbe1Pp/TL5ZP
6qBUQkAA64xKDKfaQWwrjXcCzAr1yvo3hCIdQFqU2KwZUfmZJclwpSw8N0vwq1y7A3+YCF7nt41D
8+SYFRnIjlL+6Nf0kaGK+EAcsqZ/ZVhAjubDQLbVII+ZirMrrO56yAQE4zNI562lRE02mvu9mARg
OENE7II/clLfQRdBIOE0/Grz+un/oFVoOODoGp5u6A+k7mp2LjKkg9iYIa0lUAKUFL484iX/S7te
GmEakObURRXg/T8e87Nvlyh2TMlv1G+r21zQx34+gyzPuSF06FBSisr5LBMCdBoVMuPKmuuK3Iz3
OSi1en8NQmzqRfPvEIVbwlIDFnCA4rSBQya4xha+a8JhEyQDhWLz/f9i/uMCpwDHL/IzRa2lcxqs
2EEJG6/kJtAtOtC9XHRZOToTfyz8sgKpVHDf9qgeWp4Gw2Tr+p428yanAOXjGTVsyc7F5v9AK2jQ
0hRVHlPvBc/L/XyYDcEg5v4vrISE7GT1rgtiGTqC8Y51ExiPLDyyp/NDRRMl+V7mXndd59kjXhS+
LvdqcBsdeBqPw6gKYuPqoSp6ogVEgQeBqrG/9xzVWOpz70H0YLkzQ6DR4aduKOOiHCn7JSfoENg9
a45jXZcrQzG1ru3m4CDk9QgKqvOQjn6w/1+GlsSdC3a3/b7m9oBeVQwPieVZeQWvILhj2ckN6UHk
sbIXmiZD28ntwIGyfcjYOcYOeFUgnEDLFYWqLk2O0Uh+l+XqDdpkLM3tZW1PJPfT/Jxa3vgzDlWH
6sOZY2PZVB9HlVjHoeKCgZUs3fY2ServNAcQyPUH9ySavtzyuB4jIfKvu9BRRpUD6avbpGvuwHPW
7gK1Knz78UTEOgzVdgtITSSuc64VSJWhStSSe5sC9eBB/HNC0fMt6jWTcGUoJmNpno+iR95bRQY+
kiQDzSdPev+FjaiLHQMre1+ekI/nOyZz3xfRBWTyacRITsGCBY3RQ9yDDHwXT924kuU2jWHu96J9
l9csgsxhD9+o2Cnk/acu5/w6Utkaf71pBJp7Y6cdMYCivUXZf/kDApSouM8EysCXDWSacs25aY/T
Q1zUw1mijP5KqRCEtOAhArNRC8IdvJb0gMltnHDNz9MCDLJ90rMzLZHf/mXLNmI3cQxJoecx70T5
ujwkk8U0HweLaIkHspCDF9N5pA5Ig3IOlqPlxg0TruNQGWgdB9or+8y5+wilvuyqLMovLV09/hj+
XseidpM1jMMQpWdbxdWER27fdZI727boJvW/GCzp/65Z8My4Mk1If6YC5diuYGDa4uBVBs3hpvpN
dKG5dqiQZMU1c3quRfIg/ZyexmpUuypHLFmeB5OZNMd2K29s06RV8/1M5tc+JoYd4rSQP5bbN/hF
PPd74dhsaLoS4rvFL2iQ/M6G4D52kfdnjvPbcftniM9sAjbDVJp/1xlIDqNWFGc/a2T3pWYgtboq
8lKyP8sjMa1YzcOlDb5tUBJOz4ABfOZ9VO47sPicwKcUbnlqwBA0v05cpnwQVoPCM+HqlssAZD2N
G4GBb3kEprnWHDqhJTDJqEE9g4KuxBC84rslrK2bto5ORVGfyoJaqGfGw5/cnaXrCLIvV8SW/UqW
0zACHaLKMwVwiROq5zQGO8jeB+Wzc+sxkLSt5DhNHWg+zeVo14SgA1qXoEmRdn2Y8IC53zQBuipb
4oG1BCDI8Zx4dcb3ILoiUPoBX8dhW/uaM3deOqYg5UjPrFS4A3RQowL3cNZHayI5JvPM3y+82eYW
mInCST2HlLFPbEr93zjnsPfl3zd4mA5BVX4Z1Uy26tmdcHkBc6s4sG7mmnFxEV/uwjQAzYlrW4ER
vc3Sc+1aoO3jYSNP7jgTbGxrX3NhJELsVvBBoqAfcZqBGQ30pildWf4mA2kOPAwQzSyBngTmI3kI
Swg3Uh6dcNZUKwuUYB7/86SO7Wb+fjG/LMLNSoaR+EQ5ivlBKhvfVARF5rsZp3isifwcdFKd6oI8
CpGkaxi+eTv7qFvtMM7A0wx2pdQ5hwMS8i6obQ5ga2rvapJ/DcCPvGI+w+TrKNQQpHI5/AJHgvlR
sQPDfYW1pcLX5bk3zI4OQ02GiieUq+wl5Z68Qqnk55iCHi/uku/LHZj+f+74YnaSBOR1SKCGuFbM
J5q46UF4OMUjBIi3daC5NwhoAhtqBckZpHSh/yB70aS/CG/jtdomk4m0TVoNbjamHtZXlzX5DgTJ
cvf33NSLVdkQUxeah4N+DTRDjVLnFHS/7R1qVsDgaNsg/Wa7lgM89b5sK9Oa1TydlZ4PtvxoOoO4
nF/xrPlBi6l+gl7CN6tEGmm5F8PxSdduk2OZO8ofspewnzny0pA6+1Ra4gfY3cCOZgtwRuFQss1B
dPApAkIEBvY2wf4kip80KFFICf7G6Wp5MIb1q6NP5YQSEBAWY/trhAOipZxEYJispnjlrcEw9bqE
W1I1lgUCvewF1UpnPLoihUtq/pwLFqx4oKmHeTFceKADkBpA0oH8BLUF8Dz44AROXoekA8u9jUt+
+3uboebuL7oBV6vjQycmfbHtJuTP1I14/qMcmmBN28s0E5qjuzXEN5AFzl7cKO0OoKq3D47svi3/
vcEzdOgph7ZRji01PYMwCiXQ8rWu8PTpk9LfRR1yg8u9mIag+TmYQQUt29b63qVd7h1rvOD2AFoq
vnahmDefDzalQHNw30YAmWSSPPud8wfccQwMIs39/HTfhem1skHv56zWRptGo+3sKk9KwezcO8dz
NatM/ff/gxiaoXEdkVo4HKS6TuWdoXozQenO625B27cGcDG1rm3edoKnSO7U4hNjUfyN9rXw9lWe
gGZ1eaIN86BjUmvuOHjALbKvtVX7EOMJbpnV7tIRmSGJG82xsrLrvlwtgTe4+H9wqA7Au3i2d88d
SA52mJLh6KNeYpc3q3gdk8U09+5KMP22tci+QlsShHCQirlp1aoqsGkAc68XwaNgIMruC4e+UEhC
XLuJDG+9ZLKRraNraQmDh/vaNp4WQVQFnrK+p3nf3tdeMhwSMozXqgW3VBRbK7kD00g0Fy+kJUsO
wuIztVwQxccps1+SWoBk0fKC+GV5eRl2WB3KllDmgNA8A5qpLunRDlHJAdrc4DSJ/m7k6ZUDlayV
kGUym+bkhQT9Xj9gZsBVD6LrvM/3NPTiKyuAZIzTrBJdGOymw9v8DmIsJbRjXrgLQnbge+VxCpFR
IMT/vWw0Uw+azwP+79S2S+SnusMlIIZ6ySOozJzd5JfT07YutJs4aL+t1mJecHZzvABfDRlIpcHL
W4FCPy+ntQd+w5TouLa5pA+wLCd7aTkrj5D9gxi7w1BXIqEigheblZOPyV7z9wufBFwOPOJZR1+8
uqVHAgKMO2sIvuAu561EyY8LFJH+0tzeLQn4/CDx8b3remizIYHepMNDTPASVI+QguXSCm6q1Pnj
QODsQXTQqV6eKEM002GsceSSAFVE4LAbPPdEExb+AvfHtMKSZ2pdiwE8h/6ObaX5Cx8A4MnKrD/k
OUjylv/9L5fWB5u8p23yTELzhwx2dZuUlnMYosk++m3h/QC5MWSPqpLe+uDWKcE4rfhNIsGUECcc
9KiZUx6hs+PdJ11efnWG8Gs3zSTEJLW24XKgsPfvmhmI48gpc8Kzi4sF1Otaqyp2AneatShuMK0O
g6NChCUqLsSn0Bucq5R4Tg91Fokz/7JxTe1rQYIFGer9SEtfGDoCbd/kTTtIB/FhJZwaDgY6+A3C
SeCGpp57hjCEfUq9zNmHbdsfQInn7nmV/Zagx93jirSpViKO3TmIXHixA/i3F/d5/tKwPMDzlyer
4hSzKV9DAxn2Ip1LsYDQRduDoPYTHQC4SwKIEeZV91TI/jNUTtLDBJ7lFeOZJmf+fjEWOwKzdlA5
+YtdYs1HaQa1Fwo87Fo8MrWvHREk0oIgZ46s7zEYqHw/6D9NVkI+b1tZWlAAW3XOCG3kJ99yvKuZ
PuivebY1roUEP887lcbgm8AD7iPDTfUKtVZroByTWTSnLsp6sBh4lV7s3qJ3LI6eZFNbN5v+XMfC
FSl07xmC8LkT/bhLB4ij5SPUp5ZbN+xhOpEiRTo2TGsSPKQjCBX/pCQoYudEOuoU0NoqWhydtgUO
HRQnYkimNiTxfkHMI7gOsgwnPmgyNnxj+5ofJwhMLZQE3XNhB5ALyueQ6owWW/t/w6HiP4C4GCJc
NcF9C7pB0Cph6SC8Y+hMk7gRFqjMD9kQp+PGwWiOTGM3QZqxsr6xJgSFrF0243RN3Abk6cvzbjpZ
6NA4CU52d4Ke1UMXOuINkmTcY5ACUpBYc8eJoKabU4KoHovYS3HQaIDngPIrcoj5sO+rPFoLj6YV
qLl9QhSv/aF3zgws+/khSgp5O5YiGPYkgdTb8nBNk6e5vxygkElh0/u4ckJwwA8ZRCHwhLkTkPEF
OYayu7W6JUMw+Gvwixjc2WyEdB1xzhCK8KN7P8fbx1GNPTjHl8fyYQfghtDO0LiUe07rZPLotMFN
0z3xKD9ta1lzoSH1YwicJOKIB77rSTh4Bl2x/4eTjH/WjsoJK0kOLT955AwERjhSuXGyS6CVu+3H
NXcBRzfEsTw6HWkV3EGy4DmIu5VD/ocrB3+ubXkQyg07q+bdUdZ3ZVLt/OwujiF/wjZaRlv+A8tc
VFDOs+mCQ0O8x957zzZh6/Dz2rJP+tRFXIfZqYigkNLt0+j3ssVNZtG2vCqwoI7LU5CmsLvIe8/Z
Z1Auo/mVnLVhvejJrWpK6rEgljgW/AlpiV3On2ClldVialw7whJaonw+pHJufCzCvePeVuHa5cPg
nXpiK5nGjrgCPiSgywJlngO4cVf+22BzPYmVJZJllo2l0sVnaG4r/ylRT5StHL9MrWsuCiSNSEDJ
DWkL592pcBq+g11A1LW8Xkxm0TwUigCu37dYL9Us3ho2h9WV+OHxOvT0tJVDhxlI/L9WGa3bObj8
779n4Xnbv2suCogXt1xQcB+rPNhPMjwE1TZqTjwu/Xtg7zxP1pChkseBvw9Qex9JdNj205qD2n2h
Rr/BdPrTZ4g37NpGHpdbNriPnogaI8pwu0bLPVa4bb13kFtLxbZwqBdWlgG0LkFW8Nc37dLaNc7L
6K+sQdOPaxun70IBjTJPHaHwOXxL2hRvSaVVTZ9xoaXDipMaFrqee5JcjShDsxRuX+qlkv1NHTUr
W5Gpac1DJ68P8W5HMKWgDHWq4Jk2w4rZTU3P3y8OLVnQCqZCuKeLpmmZndajlqlpbQOtUoFHf45D
bN7VL2LIPk/TWkA0TajmmBSCSXafw3vEdPbEOzYJH3vF8io3/bbmmRnoPgaoq6sj1INvIi/9VlXt
ljtX6Ok5oCKOfZQNes2RQa4zBceKK/t7qOpZbN9IZYWH5REYArqeCVKRE+BpE2ELOW/sdC0E2Kv6
XfZ/lps3GEgvhEzLxOF0RBgYXf43Kq4fW0x/rjnqSHNlTQPmFRtdOZ7x7tvLabe6F5man79fLPaO
gh7Dr9A8touyh6IerXeT9U4ivu2Ermd8UBAgqxAVu3+PXRmZdk1QrUyqyerz94t/t/iQDKgqA60X
f6/S9kiddiW6fJh4Cz1dMSMkISTNeSyOMb3ubuv63UZNloUiYDc5wTrLi2aewf9kZtGJ5rGZgI5i
KGEZZde7ynlqxVNUPQX52XFOyz2YDKT5LcTkE1Qbg2ym8eTo7UGIPFxzKCWvXe9Mi0fbV1NvQmF+
PEDZqS7vwpIfveYPWJGfQ74Sig3zoOd7XIC0aoSe+ap0N9R3U/Xi4+QLz/3/2Ar1tI9oWQ9tZWyz
VSBuEtI+9g3dy6RZ2WnJx9Os53racpA9KOUFlP7+IJEaI6t6rpKnlvn7hluf3KA5rp7ODJuALqiB
ABeVo8LWlVf1bg5yOFlG3nl5NRlmW0/6gN9ysBIPjUOtFep4777/G2HIFyvuYFisuozGyAWpGJvd
oQeflw+ZSeSHs0115BBz1XdeEinWNVhJyOLtVYxHwzRdiXAmu+h+DDZ2OgrYhchznIOEEFdWCSWQ
9R5MptH82CmEDRna+ecV+RuhtzetuXCFkqCYumi6KiCmFyoUqIvj8noxxDe9qtGxKoh2gxv9iDtx
3/+ZdxcEN9zRKFlD65q60G6vUqX/L5WCmzcD1hFXb6t8x13Nrl6WB2EwvV7c6MQFJH0hCgjiIG/8
Bhnf6bWdeLBW+WkIcHpNI6gMytT2YSMMIIPPZiq+xl0WdiI0uibZn+VRGOKCXsQ4VJL1UB5SR+78
cKFWWcbNrvA3vY+Gnl61KFjCXWyZ8g3q4PXnorLGc1155ZaaAbSueS5Ukb3I9qru2MgsHo88srr+
FDsox9x2urU1/y1tSWI/QAetK44hVbspja6X7W4IDbpmRoGfTKtSquNU07P0oBCZ9FchtBTarF7Z
Ik0LVHPgPHNbYbv4ezlGey/hVwx+tvz3H68aV69RBNI+nsaeq2NVe3syFoegaQ/F4K/EzY//3NUL
FJsqGKYyq9XRI+Ohi6u9pN5K06Y/n+PFxcmwwbMKSTIYpQ7626JpDmM6fnZXaXtMzc/TfdG8l1NI
DBSjOg5Dxl+4yNv+mfWoCr5zaZ2Jw7L5TfbRZlbIBLo6eQiuMpwP/Xra2ciKLjdtGIBem+aWCoAj
5U1H2Xr8BOX2eB9CMvxY5/UaFOjjyObq1WlxbdHUh8zyGxIK10nG74UrPiHpBRb0KXhnDljrHLYG
VTaNR5vvnrtzSbjT4bzuX4PD+sCC6STzeNty0ovUitjOx0Z44kgS6JPTJ2bzfbjxdg01639XkwCL
gV96Y3dMbed2YuxPKKZtNKauXpzW92kP/n+c0DMru6djne+Liq1dqk1W1yLz1IIcS0o0novgkLr2
rgrLb2XbfF1epKb1r9lF2sWYDJ2C7DrHaSoG5nYWcP2y3PjHkdklc6cXLsxZ7rcsKNWxcIL0zu04
2QsfwEswYnxzwzWE7cfnE1fXiVE4LpO+rZAAE87Op+1Oqau2hKZtUuwaa2UoJju5/w5lbIVf0o4h
GvHgTtnTQTbxSpz4+GU0dIl28rSARpvkSCHc2Tv9tUDjPuACIEU4idG5KVgKtmu/exyC727gHZen
xmA0XSMjDKeytiX8gRZI1dafcR7KPKiDq/1q9tNgMr0OkYKKCWC+vsOp1zoidCDEbuNhdWMtaoNL
vVZeCaeocJgOqHyyCm8lV2b4a738MGsj5fUCbC1tOz53vv1AkpUlZPAGverQ7SFHzTOYHGmINGsP
eHtDFeWx4+flKTX9uRafwd7ndjl0qI9A1Z6jrts1mVxTqDT9u7YZpyVK3m0LbSM7htWSDvWO4GyI
Y+7KejR1oMWh0CIAncw/b6mnpr8LwydOQAW59uxhan622UUkmoC5a0SH5hP8NaHpPvLBw307Bmv3
U4M/6UWHbTplLJizNDQ4WQ1ebnBAxBXJwlscHZIVI5lmWAtCLYOiuZvJ7jiK/FPBrR3246dti0eL
Qa01dTVt0bSCZGeOP7aDtTzfPIX/TcG5uuZF5sgwUGPTHQumgNw7VfUZRIbLv22YV73SEGGxz8jQ
4d5CbnFLPSC3hxDmroqBG/5dl7cI8qCDhFqLdeOJL6wOb/yheMzKYdO1y/1vKSGSSYhl3XHAW3bs
k93orVypTYaZv18seFR7B/0QzyiCgR5Bhmfh5BBMwXHI13LOhhWvK1pMKPGsLAf/bmXWnNh2nRNe
AHct8Barr/KmUWhu2/MOBC41rhjU/hzIqzns4NY+rpEdmZrXzlYDr+pmnJtH0AEMdD84J1y8DylQ
F8vL07R8NIf1hrazHGivHBunA8TzGVjqq3SNv8MQDXTJiiaikeUXGaJBjE3Qjq69Njgt/7fhXqHX
C6J4fbBZmnbHrvwT1NUVpjct7gb3d9EON8HaE73BOnqdICAXQWep6W8vTNWQNEVsXsvGGKyjVwkO
RPgc6gXt0W/8w+CGIFb0D8vWMTWtbbQ+ZarK7ag9Nn5+bQ3qJAjZtmB0XQo7sFAFU1ndMRjFLbPT
R5G2e57EP7b9+TwTF1GBU+idFwnBlR3mVmFxF8Tqeblp02TOxrpouq0KaH5x/HlU0/LaJQxlHGTs
Dl1kq01ZGJx1/+2ix1ovA5F0fzFdg5s+NOW2BI8baI4aKJ+OLA/xvGWXA+Tiip91lq/sUablom2t
YJ0GqD/w2mPfdwDgM9QuFg3ZmODRVSi6UKWgf+v8H3GNWmhq4/YZTGtXfsOv66goK0iEkzW9/6Mk
Zb1rPDbsgjb8vrxiTI3PwedixXSxDFEZLP0feQcWC+AvX1AM+batbc1FixZSOrTk/o8INOa7zgML
sDuVa2R8pj+f95OLPy9A/RDiJcX6aQVVu4so7jVNA1rS5X83eJIuMlHXjVBAR1g//0JHJQX98jiT
/gGgtrYvmQYwf78YQDhxKLO7IbRRZMhBZRs3X6FdLb4sD8DUuuanJIsc2lWD/8OC7vwubuWLa5dr
NxFT45qnshSkaACPqNcZh7WrAij+VeC+XIm/ptY1X6VFT0FxF2U/BznLJQFVSwAJqiHPsGyaeYV8
cBbWxSYSFJUUfkrYWzWDdfpC4hoV3Yu0K/YjCsaWOzEsIB0v5Y1lT8agaH4GQNjcxBPYipF65wc/
9teqikxdaL4bc96ULbObn6gS/cq9PnoL3FEdPEXo8/IgDMdLnY2+63haNHg2fuvLsL0fcuKfxil2
IPiAKse4LRj07PLwuNyZYVp0DJXKW5/6Njob6/A8q1jUUXDfpcF9BEaGbUtLp6GfLHCmynTMf3mN
6m/+snA5hfy2PADDutXL9qqhJKwsuvSXSEPwtgOovVPg8Tlsa11z6CF2O9C4Id7ZfvlVUXfYZ8Mq
cbThrOlpDm2HsiSAxLcvWEbPY8v2XgxCzhbHH5F/yRU4SK21pJdpmjXvRoQbIZcR8RefdMWuV859
biHJZvN8j/Pcyjx/DEVwdbCVCicH2U4PTxaDd27ZNw7NlYBau7SwsGLFi+eHN0OeXy9PjcFNdMxV
lUkKxtZBvbh9eECh2jWh9GeAQpFuSK5J37wsd2NYXzr2qhFTQ22PuS+hSA9lYRU7P87XPMM0Bm2z
zkgAMU/F3RfPKkH5Gj8NWXB0C+fM4YlWsqY2Ylhoet0d8iaOK0DV9EKy+J26zT0V9Z2s2wceuu9F
nl1DC2slnhjCo47HClsbtMldV/0SJBmCq3Hg8bdulENxCF22Sjhs6mWerItdPGK+VJB+cX4EXj2c
UORcfOY2rt9DhErUbfOueX5ruYwgxFe/WuEMexnUw87O0mhlozJNvOb6vZd6eA5Oq182IQ8Bceyd
jEFdTkD2URRgEcyrbSBZ19U8nzBuYYOS4idxEnAZt+BlTpu1Td2UwNfZ6ZFEUIKUefmrEOGX2Fbf
0rS+mlfWvKpSlX+NArAaJ/TYx8G2zJEO2sKLMfQyBpf9SgNXHDxAD57ixLNWpt2wsnS0Fh2LxraT
pvkJAhl/F7Ay3hfID+4K1JCuzL1BJM7VIVt2xWwAPXzyc4zLU+jfNq33Jwmjp8wNrzMEs1kRk9Pg
TBPxuQ3ilXhpCGQ6eItDJiIic69tyZpdmTfVoVKVvbJRGjYYHb2VFhDbRcnq9IMGTeq+x9GYnf0o
q/keciT81g9BR7DCFGvqSnN+EKthbqDf8AMZSRYd48gZa7Wr3bJo7kVfx7W9p3g2XNGmM3iqjuzy
24hbPUQkXoFhL+W+67IvWV7TQ27X2beWl0MGGsvVvJypNy0upANJK6uV7VtmDdfzcSy1+s+84w+5
/bXBEtkU23Rm+4JZkcUcQV6BKgj2vpXRY1CsaqSaFpr2RDWMAWdd7aNwZihe4sCyQQKDJ77lXzcY
SEd9DQDLc4eQ+DX1w/uZSFQO/Sday+uO959BxrlylDGsMZ3RvhcEKsLxFJ9tX4FNFIWMnLSfPWql
qI5PVqbhL/bwgzuRjv5icZLKxk+s19GpnTLftzxqHXvP4yKXaueDcLlyTl0Q9+Wzn3BLQdEReE9r
18btQLxvXaQqfnKk6Ith56EaovbuqGcXUPsp4oA6X5dN/rEtHP2loemqLB28rDw0Yf/dt6Kvfdh9
brsMOlyqWAkfH68ZR39tKISq8SjLygOzRJ7tisACZITyaVM1fejqQLicJwLHkWJ4dcY2vOKJA5qd
hg7bIpKOf/MEeAcKNqnX0odyA7fA2Rq1gXcV9wy43JHT0/JMfGwlV0fCkSko3ISG42vohjaYF4m3
B+fnNpydqyPhEgBcLNrlxdkdCm8XRmW7r3pw5i3/u2Fj1WFwbT4S1ve59dNTOT+pEGQ9YA7xr2Nn
WnNak3m0o46dJwQkbOXwCh0v7+AHeXXowXmy/P/OHII/clYtrNGxEwFeHp2zbP1h76bVKfBtZ9cW
8X5k/FvVTndJXwGpUtlHz4cSvFS/caRfmXrDoQEh7t8jbyzjspQ2RKETKzrhBvI0q09nRD2ywX6M
ZX6MJL2eL41laD+OzRof68fT5ugoOoi92oMCO9l33uZCQA3NCqcTYy4ueTXJqpXRfTxzjs73H+Ku
UHksCL/1WRbkYKGr2nEfWKJembyPb6YOmUPbxX1BTnbE3JGTb5Yf3qVUWYBOWMgTRKcknB5bP/zS
Fdl10Y2H5cViGs9szYv+6jx10sJHf/x/OLuS5rZxbvuLWAWAIAhuqcm27AzuRJGzYaWdbo4AOE+/
/h3l27hhU3ylXcqpIoThXgAXZ5A+CafEeFsnXlV7/fg6R21wkctjt2BJLL8Ps278f5pMTv3LEHUg
p2M3iShsVZshn4t9Ydp5OkPCaAhuOURKaW+/XLpForLCObFWY7QiBz4iWVVGZGUhfLjc8P1Ll98M
XIzadTJonp8JJc6xYbV+aGvf2UHkvrwlEaGJy8niTRNckBoah1J+k4LKJ0B/Rfy5j9qxC+t56rxb
VgBasVZc0cFSi3l+fo463uzBO093jpvcVKzF1631RRxDIMRc5xAoUwSoBX+GF45fBTdVyfH9y7p+
M0YshYElhLwhrEC5HI6iL9wMb9CdU924jtz/NiCZYTzirnngdHAfU8PN8/9Dv+3DAMHPt07RsAYp
RZNKaPNwbfZeyae9r1q9i3pmtqYqxkcYFfEwYGuvRUvL1tp54swLctGP0XfStXV67ErlpeHkUuJ9
dfAKlq6cSpeasbYgExVplLiNgfSyb1CS5PIpbpX7GMc0+nU9c33chG9vM9k8xZiMMTs7MS+/mc4v
DnFMZhVmdbZyo7qEwLuNVELKzJr7yhFlRdPinI6wPJoUqMGkQZG+gjBJkeDN57aeWHE+kSqtOa+K
czND7gyXXr1NZfHSzfTWFqwYH3I/l6oqs3PRTs4mmvNnl0mxmYf8221dsMIctAHZxn6fnWkqefcw
ixwG4MKBC+NOOOk8riTdpQmxoj2H42lBW2Ee4J8wHONSjTvRTfIYQUF3Vwm98oi9tLSsmIfeTdmk
IsjwJkb0veoysuvnur+LabumDrXUEyvwnWyiOafO5drpOpuqzKNN1vdmS3r336CuxU1x6NuwVcZm
lDf6uTjLLGU90i/S46YkXnEsQaR/vj75l9H/KEysYK/mKiUjiyDcx3rnfhLdXw2TyUqZa+Hj7xD6
F4J+5NT+YzyVdVuGcdbB/KZxihmnh5t+v43QV70bdbHTYo8KmtYNi7b2yrCfPbw/XG/g4yzvv7OP
CXpYaLNZfeLuDKMg+QXCNEczJHemQG1IOSZ0qZOsZJOlAbNiPedQ1weST31iRSvhbRbHn92Kr+mG
L4SGjdEfW4fyYSzUOZiL9i4tuvSRdfSHpOXf18dqqQErxLUzz4PTj+pMSfKjVLhy/TlWGTKs+ZR+
WJiRvm0fw3qZQbOHqzMcRQ51B1MUWbb3KFsNUGaqk3ZNFHGpHfbf3aMdlA5KbdQZYlnjr2qCaWKW
A98AYir7YWIy7PImuYnfgE5Z+7okNDYwfVPnuugr+Opm1PknzTNnJfEuzYoV4g2bfJcHGDPuDN9V
PhbbkeTPdQDfjuvTvjBYNqSbTJ07Brx2fwGKkISwT3msgZPZFLRqNkH8rRqytXvixy8BsDO3dnUo
YzHScR6dKhdCC7DUMnCFLiABsh8MQApQmPRf6yzzANiDpF4OmaEeftRlunYEWwhQ397uHa/T0Rx3
nyYmofHS9u5n6s359+sDuTBTtvGMEV4GVKCjzjNXOvSLNg0d3CPCzqNreuxLTVz+/ubM3USwC/Pr
qPskOtQXJo98JrEf32nYHK0kzKUhspKAmpu6qUWmzwba2V8N9Y4D7+PT9RFa+ri1u/MCElKFE+ef
2ERi1EtVN1AoARjUE2/cUXwr9P00I4lOpDp3gEv9k2RKPMApolkp4v15OP5gw/WtYI9kOQ+FX5Ff
8KhyzdZhdTA3YdCjDDyFcpQcmipJahqos5tcGwaWQdqJXaa8uN92EIWvk72oq2jw7yu4E+XDI2Qv
ufevCmrUosKCDnXyI2XM9b5WJRHpV9+pWbUPsmb4PGSNnsI2drLYO/Q43BXzAet4JgWAbcTN823R
w6awArVHw+8oNJ5LmX4udAun3ddYyIon29sm0kpKamqccUgCdZ5aKMl4ArRe1bnP1z++cECza8mp
08OTK5n1yUhZblgGB7AN5LXjsChJdCibYFVDciGc7IpyVCivDeDDfZpc8Q2HET+Mq37vxNWa+thC
brUR7JN0EmaypniJYzVtRKKc/UDzMoXC4RxsUiqa19J08S3wKenb3jh8KoO4JBnqcL33D2zCfkZ9
0cSb1q2fnJZkayfbhSi2oe2AJfsaahX5STGZ7YZyEuFYwmz3+uwvff3y9zcpjsy+FzSo8p+GCbk/
B/HlpwPh/u/Xv740IVYGIpCaE5CjNieuRyfEG+vfYLjSvxutOSjGud76JWev19ta6omVigTsO502
mNU5HofOh4hmry6eXs10W5XKtyHuDJkmiKibnbicRUhcHGQjOJ0DNLe6pJYixAr0NGtpmrk6ePwj
lgzh5E8yTfQWb4Nrh+aFFmyYOy8kq/hI1Nnzp27vZx6740b3m97Az+SmibDB7p3f+nPQp8FjHkd3
rMeFtRBwZ7/+8YUVZct/cmy9KLTE5YlNsNXKK++ZMEeNYZQbZzML8G3mDnbtt23PNgK+ypmf5KIh
T8IjEXlm8I6adtIBkWp3vTsLyddWBp1UWYi27spT6tDPEJ0HsDkdiijU1fC16L0bFXV9zwrzGHan
ElIu8tEkzfxlaCTwEz6J+ptcinwbDJ+2wH3kLDcnhhv9boB7ZE7w1JMq/vP6OC0Etw2JFxQUy4nV
+QnC+VqGQydYBevWaK3GtvR966DBqnqOhjHNTxW8br9MVZH6m6xuyBoWYynsrMCGfbFblDzQJ9GS
4l6AEAI3c1xaCqTEm0bIRsfzMkloS5LgccCT4ZHowXlxdX8TEVX63LpKNMALqtq9nEB8NypDH055
bci8cViJg4Xxt3VDjUmJ10d1dgLvDNfHaqRdvcFjO1kpcC59/xJ/b7Y5v2CNmR2qzu5UvQriBjAC
LFZOqQsxbEPkoyKenCmpzAkWxtVd7Dn3sHk0Ozq7n4Rc0+lfWED80rE3HZDcyQePKH2qBlC3umTO
v3JeX6zM5O/bFpC1V/NeTHAkijXeeSq541lRfuqHvDpc//pCZYhbu7PsSlRmacGfUi/BOx+LWwlK
rZ/PehtNeeI0e0rzOt8Jb6iHFwavNrIG7lqaHyu2eTBIHoNad44VCs7QYNubZOy3rYC5liNX3QeW
ZsgKcdE0kBWbM/5EAla8kFrcy2ouf9fDap1lYRHbUPpImGCqA5KcOKor4O10zTg+ulxFxd31SVpq
wIryDlpcqev1/AS6f8d3eZ4EcmNkvfbEtDBENox+ikXCZOubc+rgPj1M2K0rVzv3c5SSlS4sTLYN
nk/z2IF/eJWcAOcju6oHpoF5pHnyK/NF8yzf3zZSlx6+CccGcvjw0XWTUywa/VC5HnkINE6217++
NE5WsE/wMnb0INwnuMe6n2U/DHu8+05FqAu9clpeOEfZDjcNJFlSM/bmPHjJ+LnyWXVPIMF7Z6LG
/HRI/s2r+ZoS20Ls26B6yaCKJLM+eGTSHC+HwqoE1nmqnA38HJJwdLq/fJqbG6fGCvchG/NIG5qe
Kqj0T1A/DMrhVxZEQX4LckH6NqYeMBNPNULQUx4Ev1n69ULPMLXu7wB0ealz6IziD75YXdILUWmj
6jnP27r1Yn5Sss3u/hwPZT6viaQvBIwNpp/mDIjNgJgzlHqhpyY4/4cO1XwIqGSPjHcrm+TCkn5n
bFNF8HEikT43nsvGXQm7ip2j1HiKKi3zzU1xY4PqG4fB46rKvFOjjGo2PAEMdItc1ic7t3C4Wskx
SxNiBX/u+3Bs86h3wl7WAHxY0kM2z+72eicWIpNZwc+CSmGwJnMyQ68fOlhafhFVeRrwWvCSSto8
0Tld8yFcmnxrz4+F71ZR1icPJBXDTtZB+QRTkvkLG6Psp4p6+f16n5ZGzNr9Y+j6AqTSmBMeHLWE
7JEomo0wsFteGbQP0UR4YrKCPlbIlkkX0NMFisV7qKArSQ5C108m0wfJkGY8/CEr+W2vdTbKvqJ9
Berf7J7MzFFW5xLF7q8zMCvtbYvMxtRPtMrTkXXeSU4jAR1JZ30YyGBi4fUpWQhIG1Uf53LkKIJ6
p2mI1LA18xTAvbgNqnGXTcO0Jgq21Mxllb/ZKBk8heFHl5WnCBbG4IIV1V72/NntQHq43pGFNWyD
6HOPTMrkiJeJT+JB6BzPXL0//hURlW3GUdKVJbbUjhX1xg3SsayL8n8YiU6YF5g5znca7hXhkOcv
t/XGin5ZOLXHCumhGpvnrypDghkyP/u3S2u2ybo1GMNCvNgQenwSQLWC0ZOKxU8jUhwygqcc0aFg
IWSIe2zj4hnW9Stb5tIqsOJfULgbll6Aan00ehsAGKewyf3fjkf+vT5sCwnGhs+bfAy8FKa2p4Z1
waPQg/or8SpnrQ609Puts73qmjrroeR+btIkfmIpH+91WavPsLpce/5faMKG8TWeE9VmysVpcpr8
p+hjcVBOkakQRofitoq1DeUDtrebpmTU53gS4keQEf7N1JEMxQAYtosUunLZW1hdNp4vqgsKz8CO
nAyNf6ak/ONuOyGh7dMaFnY4Jkktn9oIgJabpt+G9lWp63PXQ52ZeV5QbFlWUPXgZKhZrCSZhfVl
o/sG3zQEcvj6LFAFmY4Gnn/ZhRCk8h+39cCKeyCHprIKCnESU1BsotjxDll3o7E0xFP/m4UVDUzd
yDh9aMBu3KZjNe2Li5f49d++kBltbB9RRnYxUeXZpAP7lEqiPhcXNDzJpjrUo/56vZmP4d5A6Vqb
vNAuEPDKLc8k0K9pNHwZRnU/QDNwKwvzhVTTr6HIyRY2q4cKYBAZJD/9DP97vfmlXlo5YHI9SFnO
uDFNZJz2aVo+Cq/qH1DY2Pu3PggLG+w39DVeaZMyfbgYjUddcx9HCNDrPfh4EQsb5edJf05NKstz
5vJ/+w4q8Q5bfVhY+ri10fNGO1OmpTl1cePD1kFNCD466jV73qXvX6blzUGi6ZU7S6/2ToPJg72c
neng0+5828hYe/vkM1AruCxOPCHR57Se1dMoxbfbPn7p0Ztfrpg7CSOc8vwHGRMwCGe4XK7hgj/e
N4QtOClmnzVjlehz1brYLZxEu7AWG3oRpixYsxpZCD0RWBu4wlME96XKTwOttfB2osRTyOPQk9q/
GwpPlHMIKIDXZCEsxuvSD6NMO9EOWLkme4zrRpPnvgBT4a9h6vO1Q/9lab1HBwgb84dXa8AWnVKf
pZtH7kFU2qv3TQRtve3YseDR6SrpbInAKe36TC4gakRg5YB4jiOlCuSAJmFQ50188QMc/qgI/YhD
1Vh25z9FlIq32UEJLR6jtvFWondhom18YBINEjCOpDz7TTwfisnnew25TIKX7eu9W4gwGx1YFd5I
R8XMWSZsohc8wzdSKnrby6OwsYHQe6s1ynP6DG5H+cn0ungxUfy5qoM1A7+PM7SwRXsZ3BwmD+zj
k/B7tmO0eFbVDL3XFhl0zOHlcX2c5MfLzkYGKii24zQLGWgB8teDySFVC0Ixnuad5tylEOtsVLRJ
dL9SOVlY5bagL69gehSPTQnX2dzfigJQLpVXckN6QJHmMrjTHYSurndtaQlY5wRWgU/ge0aduko7
cMKczOscUzy43fZ5K4skYuig6wjQDmwd3a1IJueJS5C1rn99KUCs40FezjjnjFKfYdrdgoaXkEB8
nQFvISgG9HQtDpfGyMoBEYqjHJYn7ASaa7pNYwBD+0qIlU4sfN2GB3KP5UVuOn0aMpzUYHfjOkc/
cJW6qW4hbExgDiR8DAMIdR5k8BsksgzIw/z5+gQsxJ+N92MjjK7m0aWnDtf8h8mVTfeM1Zu4DxGn
sjnNaRLsrze1NEzWaeAif+xVUUFOnZ+PR3J5ndyUUd+uAZmXunJZY2/2bKh/e0VCCbAetfCOUdvl
CIfU7cuXsWBR83U0QEutRMXHAc7+bDZv2lIdzuSFStx7M8+/4tF7jpk+gOl86CTduMGa2MDHXWL2
BbPD61THei95jSheED2coOBXIk54qmzvgaNeuel/PDHMvmLyuTZQN2+8l7hp4OgVDYyLw9g2uJXd
MvPMvltWBXb1aKSotGMfvHdHw14h/J+sGRx9nETesZLlBBETuOLVsELHbJgSVuUabt+zjNKVS/jH
2wezr5IyYknhF072Cju7yN02AsBPh+avJgloKKWh957xvGkLYfuVmF9YYDZ1jOARaRgAAL1nuf8t
TpPsfgIKGVUrEb30HL9khh3bChJkaf6tHYQaURiHx8VrhfzbbHzplUnY6k6u7IZL37e2kEDWhfCr
XL3SLK4+R3mveSg6U73ctrqsPUSgliiSoipeaVnQflsEKQJfO3l1Ew4Bx9P/5pUeQIG8ywr+kicZ
piER+b8lq6qVwf948b4jJDe4KvaKp/mrV3i037W57OuNHzecP7N+XJuCjxPJO/6x8MfcZ53wX9wB
ZuB0E0yzGfIQEw3V/m2ezJQD6zeXJA5WQubjSX/HRdbUnSs2mPQ1i6IJSNugraoD9ja5BspfasDa
TkzTGinqNnut8PRVhsRrhz2YMlG2sqsvTYy1ndR+oH28E6iXMeXOvYcno2rDY40zHV6nVtr4uOj2
joLcpSrxSTHmL7ytg4dL9uKs21StETvjusGmScZfMFU/OnhHuiVYqH315GU/NlQAYzTVAL8UMgZ/
E9js217zqH3nzOvJm2FukL+6rfetbrJyF+GqgMLo2llraSFbwe5DGq3NRqNeecCcTX0Rqg/q8keR
195Gl53YXx+mpcm3Yh47+aiHiasX1/V+IMmzo2oHsUmHeTpcb+HjBE/tq2EFpx6/rrHpBoBb6l3r
Tc2daCPv3mgjhrBh7RjCtJ7FKyeWhXCxb4oqoT2NYd75ylwNMA+V7X3vVt2aLsXS5y/dfHMgYtic
dGca8cJHmn2OwYz45kAEent9sJa+bsU6F0MzGy9y71PJIITW6OChjYp5TXFv6fNWqMuiGk1TMnGv
LiBVyB4iAa+SzBeW0ru7oKtxWiy9i7YuJuEBZDvgU3fwd2yHcYvb9Xgbm53a1LF47jrSQCr/foic
5kEUZCw3RTEJuTIJSx2xt/FqynF8a+JX0hBzV0BI44uJZfYvaLtri3SpCSu6YcIiIao4J68ZgVrT
V+j7+t1dFMseXI2IZe5a8C21Y4U3JPlJFlSpfgVa9FcaVcEpYOKbmwzJj+sLdiFN2VdCWF0kHfTb
0lfQa+SBgy0URgTCmniCbA7NxcXvejsLK9e+Gg64gwCO08oXUVI8pEbEQ9bggVgzF1vqhxXWtdE+
YUkkXpjf1ccJbOMwiqd4q7oaXi9DvfZyvjAhNjEMjNmCFybwXmbFkkPT5996wrIn3dBid9tIXVp+
k6Aiv+CycmrwcrveGJypo3Iqty2eOKu1su7HQlSS+pdZetuGieDc4ZjiZarg6mlM9DRNMcRRZnPk
Rd6GuF31f/b0uNZffFxRIOL6rOG8BezYiTfejV21zvPEi/0IWl7evaCTeWTzoNuwjtp5jX/ysYgO
+mllgrTstYvHAnGfDmZ+4mUL2QyTDFWPd28Y6WySdKAViEIzfCMg0FjMAClgHBK/RbU7k9CQWenp
0vK08kXOWinRP/o0pOAuyyGbDw1MPTezCn47ZRfddAOgtgFJ4yZzTbNcvEBJrBtDKjrn77om2coV
YCGIbTaX4w3IQLzVr0PHzJyFwZiK7mczk7Rc01G5rPL3Zfd3wmCdk/szE1y/6tI/ajBmt1pLDJsv
QMG8KcBsIlfTktInZZS/VLSCfFObffMy/OO2j1sHgEpMmOl08u4joutd0+ZFKMpU7a9/fWEZ2XQt
NjUq6QxGR3D6GafX6lANTQXUi68fmNd18nC9naVZsPJDn+QOKiyufh0np9woQSHjrAnkRKeUrhG7
lxaTFfyxyzMAmj3vpdRdP2wpFETLkONA+3y9D0vft2K/ccssibNaQikJBsCSAhm+ccxE10whF65E
NmNLqG40vJ9R+Mh4810Neqx/df0ohg08gAB6kv5E2KYixoEF6NzX4+cy0353EyiBvvctcR1n4jiF
d66ffxf9kI6HrKdqrQZ62Tc/iEObytUhM6aDJt59jDeCTcfj9ltVqOcGB4RtFphm70ROUKxE5MKy
tkld4MZQMs/OZSibIby8fqdxDhc1ZR6dYpXAubAgbHYXDI+zXgeXY6c//VK4328oRMpXImapC5e/
v9lRC5W5WTD38sXNPAJPrAJibcjBAG8N7bapaLeykSzNyyVi37QjQQNV3CnMazPOv/BeCPsqBlmK
tlf+dnIi9eS2QGJcj6CFLGDzukCAVo0jOHaTpkwOBancQ9Fysy0YpIuvN7E0J1YSKHEXUP2gvZep
cFHYKZI6fcD1QK9Ba5a6YCcB2AYJvL+LlyGY/4o5/al7tmkhD3fj77f29arunTj1AvEyBeWFFA7V
aOh33rbdvjM8GVTtqXHmL0Acm72AMF8I7c/ptp9uc7pGaIpJntWXoQH8YR80PFJfoirK85XC2se1
aAiH/XepJl6bd2byxAvN1G8B2OTd0Ge7qIWcVddD0ChiIc/aW7tzCZg3gaHHpgMNmJpXMCUgkTaU
3HW+KEr6/PdNS5VbEZ4TnU+sKP9X6DZG4wGixGXgNiY2tYlegPg2qQKf+cW7sDZR8Iwds60Hh986
QJcQfDNAHezT60y65pVgqYbaDMVvBcW628p13ApkVcQzwLGoTPwh+k8ROLlBrm57MaM2watviWI6
6pD1FKARPRyvQu4O/dfIXG6pTaTOt82xFc4M2ludACH+Hu4oQViNI7uDiuRtIF9qW6JUfRTTwfO9
ewbUYq7raivn7ivEHJ6CqmWb611Y2IhsHhfvlDM2QQNNCg4OMwH+Poya5HdUkWFDS+/n9VYW8qpr
xTYRdWToSP37Jpu+EzDuw2isnoKkve0hnNpsrohWKldl79+jTPfvFCRumAh9uv7jFzYdm8Zl0qge
tWqiH92Mx8q0SiBXVXfT8P3655fG5vL3N4GG41WXeGyIfowySb4OciR75rVtEaI0MX+93sZSF6xg
VglnxjiDvI9Lo0FQT8QY72gD+Yvr31/qgxXOHK/pUcmADU4z/uPP/CoV/866NN1db2BpmVobc1rm
Qwz9pUsl81I6U31cBEdXYYT2QgNs84mmJMhXrsVLvbHCugIlmuEpmj2JKq1CNoqfcAWODkmwGnVL
82HV6XjjsjSNpbzP6dxsGJJVSP01kM7Cx22OVgeIn4diTXxOmFdsi3py+aZgnlxLGQvDY7O0QPXN
SmKkd2w6QvaiYvmDrATcTy6S0Nene6kL1u7MEp5WsAlhT53oMQNtQw+976yJxC914LLI3kRcI+ED
B8A3e0IHIG4HJtj8pQPV90LRoGs0o6VGLn9/04iJMxpPwezfm/KSU1WgDzMd0rAF8nV72yhdRu9t
E3PrZUE6OD+GjEafIY1LHksQZPe3fd2K6aaTMERMI+cHDtygxRr/iBqFt3JWXRodK57jPILn9Sz8
e3kR+klNlYZpxL/V9EaCMrVZWKZ28l41OH+lNf0csbgK8Sy0Ju6ztD6t+BWMsQQIOA/7We6IEADC
adjcjFygNuFK55nSRdY5P+o+VYcuhSQ6AK1/XZ/YP6YbH1zWbbpV2uG9RqUcwrpRjQ0zeDKadIeL
xciQKbOPmHpho4bCfiT2o08O7ZCYMMlwsJnjIt6PtNe7UtUr5/6FpfDO7qTJAS3vE/U7yB0WYs8Y
D/5Q852Trj6uLjXxLuBdXo5lkP+esozysGr7T8KH9ivwZt7a1W5hh7IdTlKv9WVax+o3wE3Qrxvc
6ISdSW4jPrvPNFkDcC81Y8W8ghtkLqtE3IOe8wQZjB2RPSy0yuhldvCyen2FLDVihX6kYE9QJ7p8
bfwIQkxCgNCWd2QIHQcUhqRuZ3Nbov+D8X6TwsAyycZ27vmREZwFFcAb4axwArrejz8Uso9WurWT
RwzbYFMS955Hvp89pQHxWLypfNmmSDjBkIgTI3GVmmMdT1V9jAMdTUloch/4kW0huer/FhUc5KaQ
QDyBBLso93qxEogLWcQG2yV+4XXSVdHvLMshZDJ0Rffiz9maJtjC59+B7PyGlybv+FFBr6bedslY
0zB22G2qpNSG11UGCCICGY2j9B2pdZjX3Wy+NV0B5eNwzqfAXZnGpY5Yp4GG+J5ymebHSnkjIP7+
sE0TddtN1KZrAaaURjnP+FHMxTOIjf09HjnX8HVLv9w6BICqJ1rVBCWwPI5PN/CZVPqQKEnT5+sr
fKFoYsPp+Cw5Hed+wiM8KktfLk9zTQraCJgNzyZwg2Rj5hSUgBJJ4nqLS12ycsNF7Giup5z+49GI
7WuWeXeFXqVvLX3dOhe4dNbwU4Tt3NR08fApiHMo/s1dWed3t/18KyOAgR3oSTH22iW8gvetNH4T
amrWhE4XthobVNeVTTmRsqSvXgJZBMg9O9vaoe7WG4bipg0TDnD/PfahzI63lVbS11YRg7pJ6TNv
Uzp188CcdM3f7s9t4X3qJDZByzde7+L0TTLQFfo6/oZySgldcQAETQltPqhgvYAHBXLjjwkiCoO3
A4TFkOzAdN/XuBCYuiR3KMmbaMN1PfyjRnDTt3EOQbbvjPaOe4wpJOZwsOyz+pnxqQZEr4o4XH5D
PMGi/LQBzKpQwwaUnSSa8ShS1/Gxi3kmdJiYgXrm4LGonvp9I3kh9kNTDs6eOplwVxbLx/sgsUk9
KXZBWEhHDFLns3iYIC0W5hQi24ZnO6daxfkuNWOdJluo/ApdOu0/XgmFkN1cO0MQTnPu9tmmzYwM
vnCmytMtAUBsfFaeSDyYgJV5ZJFHp0Me5E26KZWju5Wj/QI/i9iILCKmDvlmBv/K+CDIVTsyZBWS
0KQqV7pb150Dce5qXFzSuzwoupHtCST/Yn4vvLYW3VGidi3SLex6kyzfAMKdrtnkfBidUGaw8vEU
KZD9CxFBgdjR7MghObgLZne4B1itPtwwwGjjktreHGkmzRMGGVa2T/FCFbkiuk8Gj93yjoePW9lX
9RrnyTJ2jwQ6xk+qKnodloVMvlz/7ZcU8i7o8Xkr/cbF3EUoPmF8KlE+dDmZdqRO+lBp4PVgYbEl
yts4cdAfHXLb8kejVkoWSBtN2mMzUVXz1AB/8ZB6WbqHKMBB065Y2eeXpt4KMlOWmd/1nO3drJgg
veXP/3QcvAPis3LNtvPD3ct/R2sY0rgmA9jTR4RW8934+XRP8a6x9u659HmrijohpsY00qB8xx4E
Mhpf0RzXJGe+yeILv986aKWRInVX8OnYeR2V0MxPh2ojlZ+9Xl9eSx24JMA3oSF4pXofGJvjVAxs
MxkPkS+0+Xr96x+mUfx6K7jxFOVBAAMmd7HQ8b4DL2Mr4xHcUy7o1o/pv9ebWVhI9pGL1Tjh4tjL
9vGo4Ycd61cDn72tS1DVvt7C0jBZQR5D95ENaekeo677m2XDtOuJXvPAWPq4FeKdVkNVJw49qkjN
nwYg9P8t2LTm+Lr0dSuWYZAkdTxn+OkF7oyR8rZzEMUr2/HSyFshPOmZg3aauEeTRU9KoChYofq4
ydzKXWEMfdzCO9IC+J+Gqsan+0sL8eWXl70HH9ZmrXb68fi84yvEvu9wH+StI6l693FSkFYAAH+4
aeG84ybk8TgnEOdBJlWQhGBp3oVuDI2jW5blO5c02MBIqIwF7AiZuXqXp356pqzsVoZ+aWQuU/Im
NzCBl4+U4izQ5UHv4fFD+WTjVOsw4o/3tnechBhbMkzyygALv/+kXPfHpIHvNU5yB1OmJxSEZagK
MKRptOajurSarDhWFeSSNOpmx4kLlm1V4/bg1YHpFPaZf9Mt3H/HTOgyqGU5DQiagGHDlzFtB/8u
VdRsvV6tlYKXOmJHNQFnw60lnDFN3EGEEUuqiuHe7s46W1m6ly3m/cmD2mz2buYaMCjK9iLu/+Ip
dT9zWAkqHCEhl0UNOtW7PewLry/lhdbsQ/DAcIeKZhwGBL4uevZDVADHw5PvGQqE88aNVk0VFlad
fRiWhZhr3XfBMY4870iCJN1UDdb3JIvnvPCeu7Zt/gbuUocZqmDXe/fxRkhtdnsVtCWtCx0cuerE
FzW3uHhF0QyhEPitR/uEtGQlaBcWhs1yz4Bf7LAm6D7NmDuHMaVahELP1eM4x+Z0W3eszDCBAtcr
vOjvq16Pv2BqO38qIYVYH4e4C9KngStv5QSxkINsSoMwtUzH0SX7jCcSUhFR/8h953y9G0sft7IB
7MZYYkZC9/nQBA+X91hI66Aaef3rSyva2tbzTjpTQ7DO0nSqIdrDihS+50kD5RuWkGdF4Dmx6f6P
sytprhPn2r+IKjEJsb0D1/Z14sQZupMNlU7czAgQQohf/z3k/RZuxbpUsbLrLgRIOtLR0TM48IQ9
3X6gbeiNNcFTHqKyx6hIxb9pWB0cFXPGa+RvCvbbOszY7r0AAt4lOEpJFfoVNKq5736a4by8i2gX
uSaXIZ26icMuOr6yMAf7TUDZrJTelu6UpX9MBoM3V55OsW7CBjmV+QXmMD9pNPb38zDrjSGwdJDJ
cZcNiyYGAcKkIKs0G8q9wKrNuwBA6J51dXm1IafcmSoilyXpu0i+m8qY9YfeT3fGWmREtVSB0G6O
/X5VNSUnXmjP+QuoTi421iZb76y/v3p/7lEY/tYMPnWicv6iVQD53YHVW4ja35p+b+xYkRHPlMVd
ODKVw05VQi8/Hf9hK7kqjYLvQQNAb8q8T3ocP+lgPK+ciCVqLzFz4XW0ZPrgLFOS5/Xz+vd2QNq+
11gBdETJnHUL3odnHgx2BgCw42kfZAHTwYh35mSTrLHz49a/ATYlz8UhR+hvLF+WbdJkIsCD1oXh
thddgeVvEiqnO640NpSyKQ9wajlLeP1Oy+cW2KSNhMOySZrkhCDN4mpCYp+IPCh/0ACYJ4bsT0HU
5NEZN32t376Civ5gKNAUt0xkztmVIu1MZSFOnoDpbx8O76guYKQdB991HX6GpFAGT/OpvEz18iMH
qLktNi/CbB9rHOwb3BiKGgXdRGgEACSdEcq4bPu5zH13jkp3n0EMvtZYNHDXJmbBIdmrPf8vGU78
2GbFlh6CZYabdAZZggfo1SmwAr9T95SN+uRUbEvC6W36D17eXDHEMqHkrBFBqUT5uXTaCdd+1TkY
IbsRyk88Xv7tNayC5Nx8JUP4WAbTRuZhGyBjMennAM6KJWD0B5YNF+Kyb3pCglDGdXXI+y3xBcue
RI0lAgLzuexhqlkclpoUh6AWh2puf6IquwWMsH2HsUpQSCIEM/ZTNM4qfsIFNbqwTd8pOCp8hLD2
HjwhRspIDVjUBdC8XLtL6qo5xkFxNw/ksYw2FfQtc80kNDQdwTXUsM6FdWWHwB9OBZPeopPbWjcq
eZhIi1tKmPgc2JiqU+NDGRYq6Bu9Y2vdiHaPzXPRRilaLwravKvmEZBCuQ+EH7mmEQ1EBudK6ho3
6NyByQSy8PQE/v2+SDBdaLxakNSbuiChFY5JqOJd+giogKprP4zdLloEPsGI9F63wDKBGZEARfFd
N6I4QEj9mfjyY1U736Z8i7FoCQfTi4b7wBFG4/qcTrzrq+kMxveXHtDX35CaXfv+H3Y0dc5JplSQ
eGkKvHwvl+MwOl9vN277ACOepYBZX1frIOHB8kPl7c/1jDy1xZPfbXHgbY8wYrmBHhZu1hb00cQS
aPSoI24EHpcu6o5ztcuRJnJN9gItew/02CBIMLuyk2BzdeQi3egkS7yZzAWlGrWUjQySDF65Zx6z
X0zUW249tsaNYG78wXHkNARJseCWfcU9lLurLiZJQQGdIB3HCZKewfszHY/VzD94A/3cT8M/MSyG
N5It20cYyb5aRlk3DNNIghZxyGr9oytAmb09R22Nr7+/SvQDhqWU5CEmEDy9YS0aPLsTts19jRsb
s0e8sB1CAouqlEDNG5pSUG9vd67UJlEhUJNf8aVyUIQq0Lr0UHxC+XxLKtpSFAjM6M0DpykERfSG
6iPVOBqSpvqcZfmd1zXHaNzczyyJhUlV0JD9S2WPRVtyaO0GxCFHiRveU6l3qaJGrslTyGjsSOBc
/ITE9eeKN9MBrLZp3yCb9AQ5+Fmt4DaBg7TmxzToyjufOPuuLf7kJqDMnHpLj7VnBYJoRj83tKbn
YYw3btwtvW8SFGCMNBMyLX7St52LmRR+1wu4kLmancvtKLBMJN+IX62kXxQt9RFi7IPC8i96dQrq
+UcF87Da3eWMhUE2Ipmm0pkANMbe30LERyOZqwf4Zt7+BssyYbrMcHgL87n3sEq35XCQOIoj5doE
LtnGwPvvIqRCOoYixC4MdhHsPlDvhyCUVy21vgfpLx/P+z7CiOiiCIOAiMBPvC5UR7jKjMclj3/d
btz2DcZOTIEBEXMwBwnLNQxynGL5qPpsOMwlRIhuP8IyCCY3oah64XZy9hOqRuf4m6gjyC4CZOSa
xIQqn+sSJSs/SUNAlWTfyGRCyrLvzc19OIRYAvYZNO5U4qCHIQRsTP/Y1/iaG73awkSkdSHEhJ6n
/NIUmX+YA3BC9jVuBC9tijSWM9YfHSvvXMmsOGqnGDZmpGVpMC1iNNxTenSGn1TCyU7Q9M/uucKZ
nMA/8mOKNGKa/F3OfBhgYzOmQxXIyR+DBPZjzXvCFvHcd/3W3LRMf88I4bjuuwqyw37SSkQwiMA4
mHnIpuFKtUXps01/I3wJ7sbrkWEdbVZtIciVZceBsC2JAVvrRvxCUG3o61n4CcztRpyYMNCk3SWw
BjmytXL3eoqSoPa8gVRr8UV9UjDnO4xib4JoUhI0rAxaCCGFiR9F7sFVo3eAe/bW5aJlZE2KQVY6
AP8ohtiNUPvIMq4fyJqDQlJijxQkescIYK9ExYgtKda1iX9jqRLHUGyWXi0hZqLWPIAblas6hBin
zwWkpNO8e6CEfljFSGL4l91eJ2y9tE6rVyNcRLGY0gLTR9boJTmDGsHa5mcJfdDT7SdYJqiJXhMl
8VqkWn6SKfJDLBC0iUrIB+1r3AjfTGaz1/LMT+D88Dd0cyicQTcTXNubG4GbxUGepTMFXmnsgkNW
tT9Z32zhfWwdb8Qtm3LfH1rtYVPHIYDQrDv0AjfCjprFvn3X5AKQWcxDBoZkjtsooIUZafNLO+mX
XV1vMgF4qkLld22dHYQ/A1LH9XjC2lZsvPwaRG/ctJiwNNkVum7rab1qnD55bfeYdtXzSiBu2dbq
9jZoNXJNGgDhkizNOC35QYH5mX3OnCKiP6Wcqu7fIEv98hiFaflTt5Dt+KBbP5/mA+U1i8qnirtl
kR9hV1Xp/hh3RMdyQ1LDMu1MSBuJyrKACRq+fBzKYxP26uArUHL2Ddv61FcBn0UD8VkYuElPhndV
rfzTjJL6vnTbtHkpIlISGgMmBzzVZwAD6nPu43S7782NWE+9mdBAe26ynqYA8wW+Ty7ycrtxSzia
1i5D4ca6CZBGjlypQ69WYpJAuleRfBdzE7PNiPiAMhw448FNGMpqfhaG4NpF+y5u/+AH8CZveSEB
YqtaXL3QoPPOXZplG7vE21PyD16AnGiuZMjdJFu1ArSA8I6b18XGrFkL4H+GOomNLJtnU4GBlG4i
Y50EZ1xwf5Tl8C7CRdIoDlG8aRHz9iBDff+/c5/FsZrEBDRGlmbf+Qham/ILyMn1+3yOIhKvT34V
XcDpgmzfM5TeISx40Mrjp3Kpd+mSonUjdoXf9m66Im+UBBbShX7GHNfp+XYE2MbYyLObpYGbSdtg
Bgn+IfMnci6dTc3xt1dzGBD/t1/kOJdOmBbo+YrD5a+vnkUL5qIv4nd1R7yNiWT7BGPDTmnt4J6r
x1MgD/cFnJHiyoZ5H3SEmGg1Ld1pEhwdRCBHlPzu/q4Z/9nV+yY4rRlxSJhrdJDKXXEkAw/OCzzS
di2df7AzMtgilEKMbkJ5/1hRKY5ukw6nfa9uhK+Yc0dPDRYHEgEbzVTfvYcnkL+xG76dBxMTbcYh
5p0O4Csn3gDwXEDvKWw0tee9MBI8w4Rm39T5w1MFqVjnBevSAAKHLKP62M1jsdFDltlvQsyyena9
PJ5iVMLdJ+02R6+S77lgd3ExbcCkLVPf1MtluHOCWkyHbloUpITZOAY51OM79Xx7kG2fYAQwLZps
mAH/SrhAigcLovdetFzWinINbY59SxAz4rdydZo6qcZG4BDxXjDdrZwNXFFsDLJl/WfGDgyTvpG0
cg0DBo87WJqmECDwXuZ002na8gQTXlbQLAOtxXdRMII+WS9Q9nUB5Z91sHHNaxkHE2HGZz2jztXi
AYEMD1lMH7k7wRkENUHmb1HBLZPJxJiRDkZJgLIFqLvH/rGfil99RNuNTMuy25sQMzjkhfCRRhoU
tOEDCfO7bMaJB2JZl1jy61iG31ud7xF1iUAZ/u+242XjKHu/p0kRsc4Fm8nrKz8+VKFXtAmup7p+
oxRgG/e1J1/t+x5ruOcQrIHVrL8UoaQPMbgQ0CbfRSrGlxi7M5MdX/oI4151Rfw3C3n+F2hHW1UA
24Ab0e1NdRlPHlrXc8FB9IQ37jYywdY3ZlRXqlWZ0wEvnAGxWKBge2rcEDoM8U6GBTGRZFLmC0mb
CoEdB+rIHBiZeEBunG6vfZbeMVFjaTOCQjgpxNxQgm4tyvghlLg3vd26JaKpAQtpSDCKFILtCSHh
leFwy4rp43rbvjsMTDVbNixQffQz1BpQ7T9kWpFETNPHekZ6evsjLDAqYmLAinxRAr6RYQKVlKOK
nW9yiRLaAdK3Lk+xeyzD8Llcgocxh65IV7UbD7aNjRHhqR6dquNY0pV2MOgd8J4wr/x1+6tsja+/
v4rqtA8cp25C7EfrSRxap+EJ2N4tuXNLXFAjpGGGBC7AspZnGIRJkok1znVq+/LgrKnx7S+wPcMI
7CLuhBtKkIPqknwWMVyF0q69H8DX3niArYuM4IZEthhjMEWTIK9XtyWIZ7tevWV0b0n+TMgXF7jJ
BrYsSJQrj5mGnoGYVvKG98EhOFVtb6uWzzCRX+kMS4ai7btLtVTkjqx2TtGcR6ddo2Bq1wJipIbQ
6REc1dKLC3e8/DOBTETxCBk4sewbClO7VrI5bmi6hEkKX5xHTeNhObSkybbAs7Y+WhewV9HAczZx
3EJiGVx0e9ZIaapiE7Vga9yIYz40GjYDyL+9QeKO0IMs0bLJx7EssSbyS4MwuJpedZCo9/9K+TI+
QaI8Pw1jc4BH39Y9jyXWTNxXATXRZiQFwO1x/iwLXJJDL+obLMaz8+1pZOsjI5gFlVE7pAI35SJ8
Ee30tyemreLa286iUNUzAplH07R4oSNegN/9Pnoh+afC9cmZjjw9sDBcruVI6wt1fkyg94NPnW0k
tG9/FDP1cNx6TiPUwvqXOHI8ZLUO5KoH+eV2j7098MysgHPocUQIiuqlwLHlPLtDcPBZ7111Rp7c
uNySXH975JlZCvcGFkxVVPQvboNzu9cEL32oy5OIIV97+0NsTzDO2A74+fNYTf1LwwRYN9HgzA/x
4sJfPio7uZEtWzZxZtbDS72EuKoJRHaYyDg4l66FafeXWTJO/44hplUlk5yafPmr62vQrQ91BjmY
+lipbqg59KiiIqyfZ+hFld7Gsdb23evvr9Ycb86qiBaieskWRo+sjt8RhuoFWCqfb3esbYas0/LV
A+Le5y5N2+ql8mvJvkSiiur0GGnmFX9nmQ+FtApXnxsPe3uuRyZHT1A3iBs5QjwJqCC4xrVf02GL
d2pr21idKazIYVjlpkDruN5dyhU4Bdny43Yv2YbBSFV6RwVAqeEGNRXrXSrAJ7hehTzcPrnViJkO
7uDMUp8FWf/ikxq5YjFBqbRrv91+e9sYG0tb0+ajzNtCvIjGR3GNOvnsnvywn6tT1XOXnMY48/65
/ay3h4GZRX6WTW4bw97+oScAxfUlkt2Mb6nGvt14ZIoAtVQREfvT+OIMoxAPktGsSeA9LZzznreP
TP2fvulLOC+3GOcOIvswf/0CCN6Wo8zbyVxklvk9MInmms7BVUE8ea2CrUeDIgfuNI8+zAxijbc/
4u3JGplV/kJRN+wCAY926MUmEIIYjySAJEQ357/2PcFYlUgKSlzGwzhpuHrfu8h5hSg/t3O5T/Qj
Mgv9uoJwddxP7rUHoVYsAD6GfCe6Fd69/13y+AwFGRrh7bNuZJfGFeJ92BT7gLmRWemHXkwPyB3T
V1HOwyPNA/48QtV1o3j0dihHpjgTdDdLNc5LjDJI2zUHiCqAPxXkw7mfAfxy5daSYZurRqWw4XGm
IeICURd/TJ2T9NT4pJAz/iVoTPsDtPWy+ZB7pf55e0ZZvsss/9OU6T7F9d01g2vOFRagYXPocP/y
HXcN/tMy0W5j6lqWEJOa3nOitZP57tWLi18pBcOlHTfRGJbIM4voVVYQYNUhIhRMLcz4Mn9xrqod
SH3y66h5ud1Vti9Yf3+1Y+uiaeYYguhJtbj0oIoVULL/E4zg0EJJt+NzmvQBlOmZG141ErvEycPn
fa/v/ff1Uxf+Dyj3pADbVEiyzqQsp/KvuQ+l2PKHt00mc78riqCD/AC5Nj2wfwy6SmcR4cSPm/n0
4M9BvRGMtpEwgoRFTerXo8cSNsTdsV9qmYSgbp9ud5RlMpmldAhcuOD7pxA+Kr1/4XKuT7j+P+OS
bEtv2vYAo/BGgnxMo77UD5LO/BhM4bOCKO1xb1ITmWX0wvE7JJJNcE0h7nbxJoCPs6HZWDFsb78O
/qswgDUbPMFKnxWHCJWKQ99qdq1bcHPplDYbQ2AZYLN87ojUGyGegmd4Xv1hUlUJypS3BU+yTNM/
DOYmIYYl7LNLo9iHDJ4laz4Au5Gzx8rk9hyyfYARzU0oBs2b0UngZb04R68fIGIb+3Kfsk9kescF
OOtkQg/ysZ9A8G9Z+JzTzTzGsgeZ5OsUaKROzUQ+ZnHUvaM8yI5evU6kYHiXpcIVhzraKSsQmRV0
4gEvnOc6RPm0Rroxi1YdGm/YlRVHZgUddsZVMwK9jhuYHAL4fj5nx1lCVub2MFtiwSyhszGAiYzX
9A/QkdaJaoCAabwxfB8tjjjffoRlJpkldJi6lP44BP6VeiAOynnwju2yldfb3t+IZVqkEmaCJE08
vx+rd5BMk8OZqbZ235NZwfjs9jfYHrP+/mrJCFIdksghOJvkcC6P8vYAzPahC7qN+sHbfP7IpFLT
NIWeY55hlIEBCA5i1XUPRv0DYJ5/wFV8Xjusk+3JWfKN8sBvmPaf0KHIrKErxf2UwyEKwpaUAccH
M7dpvGgs7DByS4s0P7LMzxgqGbn+2YDr3R4E2MP8AQ73LihSOCKQTxLKRP6Ln0ZheJ7qcdZPKAou
/BfyjK4/VHLNNHk3zhJa1dCKPk5Z38+nulZ5/W4a6OTu209Npnbj9Ki9VHmKg8uK4SogJI6gKTf6
yjb6RlbA66H2vSUqLhKyMEB0yygoxvkE8zm3PsIvovX+vT3NbKFipAUp+MdzkTkOeGHRZ5HR+94b
P91u2rIkmmX6ZrWVZyTLLqyXwVnURX5XVBGHUyduA5oBZw0fzLqNVcXyHWbVPvORhVPYIST9WNOL
0in/DLrAFqDC1vr6ia+CsXBTFs5Z7CSagx3ZxNg2nHr+crufLGNtsrWDeCw8qULse9C7gawa/6YK
rOq92CWgHSEw/vv2ali6lnGMcQN93FNf4hgWZFtSVrZRXrvsVdc0fBjzcYmcZLXEQ/3vMVPBQ6Pq
b6nTnOZyCzJj6yQjOehhNuzPLpIDMtf6GBT0Edje6gA9z/vbo2AbYiPVLxwga5Wbt1ekHfpUNYBz
pSh13G7c9vZGOFeDwMWxhvaxGNNfCoZmh8bxv3cMBnC3H2B7eyOMocfbSm+KIO4sBMPNHrJXAJM3
tgrL25vUbDUAJ+lmoPmlFQrz1TR/zJwFtw0z3yUEFP1Bz+5I6wHq0VxT3RYJ7nHzYyOrraODpW8C
I3ihGTMVdd03V8aLDuodcHDNdPn5dsdb8mKTn11UuHT2/dJJlD9/WStMxGF3sEI/kXn+cfsRtvc3
wreIMg/ad1F1kf5YAORMw7j40oWVCnZ2//rgVyGsWK6mABz5K8RboIguIJM60K31wfb2RuBWkIHl
dJ6aq5Y5v5BiJOdcVfuODCY7G5xXj/WkKyCtqGX5TwbFF4AKnF23XZFJzmb54PpAeDbXYCjL9ykZ
nPsw1fuAKpHJyO5DJkQTMSycMR+OQVMPj66esl2M48hkY0vIMi3M95srnbAgSBelbT2i9OauLh63
56VlWTA52YFIlQ5nv70IF9OmiSBfojz979hBM+n2Eyw5qukZp0IBy6QMXdQU/KtSEHsVkc/ugxzY
grQJooObR+IOIvjx0QXDcaPrLDuaSdZu8iEcxTSD5qncC8FuxtUEy53xk4P0yCFbMiqWwDAZ27xe
UlXyhV+Uwm1ZQxZ9xjq4cYtia9wIaeDOSRu5nF/ggPhJdpDsGOhOqlJk8rQZKt6rVyC/4L8RZbfo
lzNtao3b3tzYh0mG5U17S3NtOJj+UBzNzr7Lft2eULYpa+zDHs8Kx1GI6AI29QdJsf96EeSiQgmc
275HGDuxgP+840WMX/oBNYCs6rozLeSnaNh08bXMT5OhTdu8rqmO+YUG0x2ByW46yU9SyLugUqdc
7TJVRLXEqLjJfuhC0vDloRmREKWrEyRJ9b5jh2fsyU0fRwS2dMuDCOgzb8HrcNJNrJZlCnnrXv1q
P6tQRVpwsO0uK/OCOSk/+CPIhrfH19a4sRs3Xh7mIxKJC82h4Az3hq/5slnltDW+/v7qzYUcxskb
gUNVMdD5EtyppK4oO91+dUuu8gc5uxlrd2BxcZ9CS6bH2V5O7deqY3duBNra7WdYIsykaMNlaK5c
UGEvJHa+qhmZ7v/sbQqyc+YYIQwFeRcwqQCDW5dPZL3YHvbPHCN4dQlH19GL+6vXCZlUpGOXup82
zsOW7jf52c00R4Uuo+FBScKzC4i8yOYgAAun+fuhzaQY7p2wG+UGytkyl0zCNo0h1DECjgGTiFl7
d1jr4C/ZVpXvnm8Pte0BRgyLkSH5naMOFRwAVWETUB76Jfy8r3EjhrUH8FSxeJhHC/iq1YLFwQm3
VPZsb27EsHZq2GH2DfSJZ9DwNamem6mSGxFga3z9/VUMBzFoqNoh/RUyU5AyydzsKzyrtkwybJPI
SKep8qCQDuLUlSskKJrgwAdiREwgsbee6/d1vrEHB1nW0XkYh2uFpP3SzODJN83Ybswby/5lgtcq
uFYWTd0V9+sSsZKEQLwo6uFeZ/4LYPKnfd9ghHLmhx5vhmG4Co0JJN06e+rGlGwQnSzL3B9YtQVi
NQC3DjjVTMWpGounBvWuI6qof99+fdsDjN03mEbMUlyfXYPR8ZC7Vxm9wOgl+5UDkr9R8rA9wwjg
YPSxfbVtcR8skFzjLH9KYRbV0/L59jdYBtpEqMHyqYX894wMYhLQlwROWhH/Yair89TE78ZsqzZk
iTiTg63h15DhSmq4pjAMOysYBTyNdRtsCYzZuskIaG+IBOtjOVxJwD8QgZRXzPHXKUcd4XY/2d7f
iOkCuVdaxO1w7RmS9RauGUNcLpd9jRuxzCUX0ZyuWuwToKBVOsfVYZhLdwsoZHt5Yz/GVXg4TH4p
rhU0PFqgvfMiGZceYMd972/EMem0VPAfXR4K0KmSPqqfmS70Rhi/vZpSE6PVRNABcUdEGZnD51RF
Cbbk+6j+iVv4rTPs27OH/oHSgndhoUd3uHoL/8pxRfsIhagIIgGbt11vhxk1oVrgSrlZ7IXDVQKp
ANli+Wm9Onnofe+IbCl+RIFkX3YH9Mx/9zYYkc0Ahk2IaAEjOeoMh8rBLfzecwE1Kdm0r10K2nd/
gdJ/OV7aIgv+nXsit2qBtgE3YrkSbSujWi0POgRihPgTbM68v/gSfyU83FhW344IakK24IxGcAHl
5/fpMMFDaYRh5dQM/WlPPFATstX06chzueT3cNmsL1kQqJM/buG7bVPJCGZVdXMVKy+/hyHpX83S
pwekxHeiGf+WEpN2qbYE8WwPMqI6G/mIwMjLd7jR+ppFwVXP5KLm6UsalwmAABulHMtQmEgtXo09
W1jXX7wakmANJU/bU9XyCSY4K418PugQno4VhTXOoXNz5hzVXI5nyHMW2XvuFPIaeYvLN+aVZSX5
A5DswJYCe2pxz8FUXI5a9X55losr3nNNpPdx1/wyKdzQThtY6I+wqvRBHAFQWXzoCGl2Dsj6ba+S
YxWno4g65d7zNv71O+nupmILSmUb7fX3V42LtqsgBDq494TWKAmn1On0MS+LcaMebBsAY58OXDbo
mEq8vBb9/0TiaQ4Nf8Y3yS+2SWXs1kRNZCiIcO/TsfxVhKK8BGKpl8OQdxCsalXdHtyo3FKGs32Q
Ee6Ux07pTMK7V/Oa569wMKl6DXOVojjvm05GoEM7uBaVgosoy50ge6b12MaXohI7UUPURJ7BKLYf
WR/hAdQprilIEJdw2eR7WqaUyeDuaRhQaKfk93StRgYcBh6xs3UraNmMTMgZbVK3TtuUXotwyd7h
HNcdIZEFwq3T0sdxQMl+1xiYJG4y8pqUbp3joOUO5B2nmr7A/FnoL/vaX6fXq7hj5Qhx5WbuHtQQ
v0v7pjzGeR+e9jVuBLVTle1M5iW4H0S6VCcNIf76EA9j9ON2+xZdKWqStRvkT0TOGOKgA0SV+Ll7
bNJMnNaTKbzAvhRRy44VLGuPWNE/B+EwHxjMWSfQvjeO27Z5YAS9kItXLkOsH1Qkc4gYpUcVlmea
+y8hdqzbn2mbyGaol95cx7z379kYTh+zYoJPt1N5g7MvkzYhaZrmFWwjw/HqQY4gPAigrwZQA1On
D8KDw2ZfTudSxVDw2jepTZQaVuClhDoRrEgHQDKoD5vByNunF05NjBrt50EFQoQwM3afqhxFxpDj
DmXXUJjoNM1zr1WUh1d/8l4mJqtDxetPt9t+eyqR0Bjmoi/FIKYsTGQgz6jiPEqfP4KBm1f7BLFJ
aCzoSGqWua4dNwnTcDoqH7xb5CR813ZBTKgBdfhCNRg/IMrgrl6jfHmoi/Dldue8vbkSE2ZQYG8A
872GLAP0W3+C+OkeGWyjDxRb7pPnqebd4G2SuddCzZ9gN2KiDtLM7zx31f6gS5WkONj/Vmtgi0qk
Sz+IMG9PQ013pYbERCE0HP7yfgHNgGbs6LmZsQSj9v6+hpXoxhNsfWes8XQhY96EqOuzsP1ZyeoM
Sdl7VtU/V/Mkv4jvbg/R28sUCYzVXriMitiD4J0IwLJfLUobd8g2vsHWuJG/MTjXx0BTBkkAq527
rFHez6jO5q/7Xt1Yxb3c6WqHrMoZCrQ7FaBO1KA0tWu5IyYWgWaBx/0wh6dtqOdzFvj0WMplY9Ww
dYwR01kWkj7ArWvSl/RFhXCyjcNNFtA6Q94IBBOJwCdWSH+GLgNxqvCO15AUK/JKPcf5XF5ud71l
1TORCDyvBiSWMC8QsvfiK2G87elB9B2cFQ9zASYnDNThMTIkt59n+6Q1SF4lPLRtvZw2UMUBXx+Y
FgBQD2yCYUWX41b59iMsQ2KCEBRE1ifRVtDrD5bikdVO/HFMNyu/ttaNaO4KFKK6XHpJN5LpoAvs
benE4o13t3XP+tTX3ZO5I0x5IT+Fm2P6gK6KDgGk5JMSyken291je4QRyqhKBHNDID4Fme/VR9fn
Jzm32bkO1BY+x/YII56jpaz6WjM3mWL9seLFE63VZ+4H325/gW0IjJ06K6TTKyg/JqQWyweoZWdP
NZ+37lhsrRsRHbRjRrrVu493pDqmDPe7km2WAS2tmwgEDriE66TYpSsuJqANgdGY1616V8+YwIPe
Xf1YeQnNqRzZIpJjdew8zKHbrVuG1UQeBFzWjhCQHVQu7oV6KDOcAqLGU1dtSmXbHrEuU6/mf1Xg
rFvkMK7D5PwuyOKfiF6Wg+PHW0LotgFYn/zqCQ1UmmVZ6+7Cy65E+gg198gHgH9fF61PfdU6T5eo
bxS0E+kCgaYgF9+yGG72q0jW7QdYkgkTiNAPYSiHEMqzwJjA0GkOfeBwoDXWHqIgaF4YEvKHhS7Z
6fbjbONhRDKtIgG2JiZU2gP/7AmocEKloDq467Kx7xFGNEPx16O4mcWCGqTiMYyilwBqCEAQYGbd
fsLa+W9so54R0dVYhZxUSAAqjZhrqp4dw1nvQy0RE5tQ0VYXs4AmV6+xo2W+CqFuVDzFq0TQrvc3
4Qi6qeY5mJAeNf2S3WcUcsPwG9oSE7VkAKZ+vJzTEaQSZNvAC1ZnFlP+lUqg9PN8dC+dIvq87yuM
0O5WmySBhCKpFTjZIlJf3CYKdjZuRvVA035wV+WvUv7D83Y6zvmmf6dl/rjr76+CGrdofC479JDn
wzkRVZXpGBb74IbElI3PZo37lByiaxiI+uhJoo4TZMVu97klfH8Xbl69eTYNIXwE1zdfwObyonK1
mFb+vZN1et/JwIQkNIGOnLHAsQMMZSgOwmfiPFRDtzGuluXOVM0hOo+ILnHuVG58tzoDFALG78Mw
PoIO4x0XvQVvtIyxiUqoRn+sdFN2l6yETN2px1Va/a7j7eL8uj0UtgeYqATlNd0QYWfo69qHTUNW
ALMK+dV9rRtptUfgcQaAGr8EPf+JEhiUi+jmLant1Y3IJfPgLjgOwGECeg3H1aXttyrZvjc3IrcY
qyzKOohiN438R7hle5qncAu2Z3vz9fdX81+NA7ypOgVLkrqsj4qm3+q52EqHLHPTFIFXLXxtihDL
cpUGV2RDYDdBB1DHGWwOFv86F91GgdD2FeYmnGk9Dw4OBbR33IvwcK8YUf/Hvv43tl/eubP24Ttw
wU0DOQNPHd85ypl2XVoRUyamipu0HmWFVL2bg4MUsH1tnX6rkPnm1gUIQvzf4U37qXbgWpT+W4Tq
fbA0P0XffnDd9uuQth92dA8eYYSt6sUYBqAe/Uvb4pfqxr9HuckCeHNc0bYRtBXlPvPK/P/3Fclx
VTjMebFn1qB1I2opY0XmoqySQLAS/NQ4iw8oDD3f7hZbzxtRy2JPB6mDV6cO++BxeB8ozu5qPqjD
iLLp7Ye8uXvhC4zo9SjPl8abu0ufRhHgMV12zgZVHYe+3wUJwCOMw3AKAGztwcz3wkqYyuIKI8KR
Ixp6f+cnGKEbpDmnUMKI/22qRR+qAaELx1rUuFi2JZb/5jKETzACuFlC+LRPA+CeJPsuQmAC3fyJ
8vJZFVMyAxtwezBsk9VIoiEsOFNMWH6RTikOrFYfvQ5aBrsaN8EGVVO2btTEJGEheJygwvxQLjyY
9jVuhnAtvGwoI1Sb4vDMO1ae/BnUgtuNW+aoiSxoIijJDcGAxmntfxN0AHuah4PvPP0fed/VXbfR
ZflXevkd7kpIs/r7HhBuYE4iJb1gibJUhVSFnH79bMjuaQn25Z3h63hZliWSwK1wqk7YZ2/Ucuzq
jLmtH/VvEQyAUBtbTlPhNyAgrfagK9gROkYpAeaD21e95eymfriZQCT59oBOrPOW20YUDVfgR/xr
naF2loA8snhfYxhGsrFpM0qDOKDzvxv40QEUZorAW87Bh04txsaanaQrxOCtVQpowl2lnbkUmkD/
dTgrD33qDRt7lgQNZ7qCFYzuCn+moOEVfPSuC1I7928vwAl73pLDC2hTCBSKqj2gn14IN1RHMin7
Tz0Fzlp4aMlAE3jyLtl5rMfGrB3ZJpVUa/TK8bbSgeBc05/DRJ2YrS3AgAAJzeeCet/rFHiofIVG
zJzKcLDea39blEGO/HhLmrLaQzxv3MkBLEn9qitvC5ucOT9OjWJzTY9qLMoJ/WZ73PyDc41GXg5Y
/URtelXNbZ+eec3qtPyDjW+hBlKWOcBptd4ns+dFygNXvxmqdmeY3T5AHApCBPVw0feob5eFrM94
CacGt/79Tx5ybS/mz9KLU3HvMhmUOUima4jbvq/tBxjLjclL7oNJHBmw/Wxb5EjoxPfn21hPff6N
yde4NPJcyWqfNo4ME983D9qF6OCSqnPgsRMGuSW/QTQFKFqfILYCkb8Z+4/wEsZovV3Bjt5EdOXi
ftv0T5y9f2PCsUHzsXjwquYKKArmQCPeLCw9I2504hLZ4gySvuxXoiC9lz79bqz5S1vkTz2tj2vH
slL0tlmG3dsDObEqW4RBIr1CAPlW7ZOBsl06oXlgyKf60XonITfgtJtbvewm47tDp/djWdsqQkma
d/HSuUD8v28MG7MnQ/OXiyspL/b1MLIdnYYbkI22D2+/4cTG2nLJeyLXEwdT3U6K8d7j8qVs8gcn
cXYe1NsH6N2/7zUbE2+XBcbnoOkxn7v5YuWYaJ3OCsYKqRpFxnmneH5O4urUwm9s3YHKKOhTcYit
wNSSOX1cgdnRrWAwbw/mhIlsiXCAY7Kmig0E6TK6Z4n1lRPw+7zv2ezXsxB5Jp0rM+p9Xxt5K4tW
fKjUyiX3vsdvHHWTKCBW7AqaWQkOq6+pRB/zlWy7wt2//YJTk7+5y725kW01YKFrC3GYo7y7NHWb
SCHHeGYIJ8K+LS8NEACy0C5c6RXG4KQFdDTIXtDiq8ax+PYgTr1iY9eO1dtAzuKUSqGDxBKyL00f
m0I8rBvpfa/YWLbwBy9fFpfsjIFYdtuhGyXBnv24yDmJ/JoUZw7cE3t1y06TNouoRY2LT/rSPlim
1KFlncW7nljtLTWNg8ZcSKWg5AB2+jySA+7r3p6mg3JqciZ6PTWA9e9/dg5ACuobQAL2M4oCCQM+
NDOFfN8dYW9ubqZqaGqmpd7nbWVeZ891dr03JntuZB69b6E3Bg3N4JSyxNZ7gXb+ZCG3HrSomkFc
gK31zBSdWoWNUTtNBX0oJA/2aTfP4ImAmLgckuUjYODq6e1RnFqFjVkjTlIgrcII8qGSO2Lq5Bb9
Qu/MgGxhY4b6JmFDCu+2NJ8SCc34xlhnDO3EJ9+ixkpZ+yCCkHi2g8pDxqGGUpnm3NSfevrWjBuw
yfkoeu5LcIqOxxnq6zrMQaZBondN/BYaRgYzdQOIob87tJoMqCdrOPvZBM6yt59/4v4X6576ybyE
TeHsTRCcKpkbmyYp/sxxkTXH5biJE+T1cuYoOnGqbsFh89wqH207Zr+oqyLNIo+DqYbP5LNO3Ze3
R3NqObb2bLFBE2XBnrsUVUomIQxm1Y45JyNzaggbY66r1mmzwYUsCvMHhvnKno1qn1k7h8Qi5+SK
TzjJW7BY3hQ6TQel916l8mhsVYGcuHVZuiAqYCs5a5+7d44j/3h70k4NamPbsk8Xe7Sscm/XaRlO
VRLmCorySOcAhojttn/Xa7ZAMpBoDW6Sk3I/igTcXOOjl4lLaKjsF3mO6erESLZAsj7v60lSDWqN
2ZtAHzGFeW+TqGj8PqgdNcTvG8nG6Fucq62bYyPLHmg46SJcZvU1Qthb62zO/9RQ1r//yS7nEfh+
izOyE578vPYCOnkORI2EVk57To/hhLVsKWxmpFuImWqzN7N8SVpAEtZmyjOTdOrh69//NIAWbS5d
yVo4OP7ShhABMVGVns2HnHr6xtBLd4EQiIf7yIjhozchqaP99yl4ogFwY+UlhQJI2SOfis4wEjge
UjkmBYPB27vnxInLN7e1kUwtC1/T/fZ4PzdmiNZ4fg3l/TaBVsJZMO4Jt4Bv7HoZlkkNQMnuFoke
yc76VE8D6EJRZj4zkhOLsMWRiaruleiwf1jSvbIW/AVNRs8pLJ349FsYWQIooGfGcs0BV0PEulZ/
TGWW7vzkvb7xFks2Zmittgpozs+5KhOkNK3MCeqmz7zd20t9aoI2RpxX3HehLItItITiSUBmV4Kb
jRD1zuIjWyfvJyMjoF5FRpOjZoFocedMgJsYoPkhHJo820X7+vYwTi3FxpQdSAyIrPIBbJH9t7YG
V5TXDvd2z5PwfS/YWPNaJAQtXodhyFX1nbTXORydqKDvw/Sh63Zj0kawPs9lV+6dprNCQkTxyUPJ
P0hteZZo4NRqbwxbWyKRY4lQa5ITs4+Nv1RpUPjZ+C6AEQaxMWjHBdWuGjMOmMucgjsTTe6T67yL
gtXxtxgyiB8Q6dFOSkTtUxqVGpU1Td7HkoDHb2JqSytn9LqSQtJcihcK1GzILOqf2UEn5n4LIDNo
v+JtQ4mChHnZBMppzI7nYozf3qCnHr8x5LnNOibbdeZp1tTwYMrhsECd6ZxHceJOoBs7Fhqke2xY
QEM5oawDB2ZVcZxJtpsg3WK/T3gZa7Ax5HGEYA5IEZPvfQc7E6McwmXVCH/fJG2s2Mqn3qEcXe3A
UEY6KXc5X85UCE7N/8Z8e1NyQhs8GpdBwHK9n86miU89emO1TC9JqT3ckrKjd8689qG1/juD/y10
zJsLN3ELwCTb3uybnB3ApEmClVrXzs5COE4cz1vYmKiHGmSi9rJzZvQvjA1M1pHAx/JWnfNZTr1i
Y7xeojvCx3bZKXeon5YSYkXSV8/uoK13bR5vW5MlqI7n9rKsKJHGyb6sWejSnYqXd21NsvHYIQ+l
gIguyS4tutd2QkPgD2nU9z18cziADqQu8xIVk0UxkFIwpLTdmpxzstan/ENJbsuO008MKSr40DsJ
WeVwRXcls0kDk6lbFxoObw/h1Es2BwOaPUEsKuCspyv/cImk6uovOusVMLF3oje2WDWPQqZ7llgE
UpdF0OYgjHe1eZc4quP/TdUsNbXNmUBm22qBEl8gtzs04/3b83PikCCbQyLJpbSUh7S5TGcLwBMo
XGnwsb5r7/tbgFrfdtSuM4KP3vh3+eTSwAaF+Lse7m3xacgs1wUIDwE8r9I8SiHOuFfcPoc//OeN
422hadBmSmxZuHwHyY9LKZeLmkJNlA0f3ntpeVuEmnQEwAh5ikASUxTkA0psGSnq/dsr+88nG5Dl
v3rQuZNBM2lB/WtMQWZfe2gW79z8wUUR412uibflxGFzqZ2pTygEEOwHowAOGGqkV97++P+8Mb0t
PA3nKLpsxjVN0Pt/zBz6cTRH+vR9D99c6E6V99XiEAbMJ9AAbWNlCOHBFfi+p7NfZ77k2ZSpdMVb
rb3C68GcWMZ756RvDDbngoAzHC1+cqH1Y4o+0VtnUOfO5FOzvnHECaBbhZ1CndegQHsxgwH6YQJs
4gya/cSW3ALRxhRKhzq3+c5YaAyaO0P33UoAvRTOuTL8iQFsyW9m4nkAIjdkB73NR1MACQPHbTxj
UqcevrlsE8jnTaLBmQBVKX7Lp3wOuZ2fK9mcevrGYNsU/DZZB6x2xoopXNx+BxrUd7FVAJ26LslP
8TS8+5aZDI2VdS7yi9ppaR3g1KndP7flf36d/pf8Zu7+vLfbf/8X/vzVVHOTStVt/vjvJ1Pi3/9a
f+b/fM+vP/Hv/Tdz86X81m6/6ZefwXP/em/0pfvyyx9i3aHkc99/a+aHby0gbT+ej0+4fuf/7Rf/
49uPpzzN1bd//fbV9LpbnyZTo3/760vHP/71G9pvfzL79fl/fXEdwL9+uzYapeT0y99+5NuXtsNP
U/93xLMutTlymhwJtt/+Y/y2fsVzf3cdRonrCZ/i9/WE06soxb9+s9nvVACCBMQYE4x6q2RWa/r1
S4L+bjvAn3tIsDAKVhn3t/8e+i+L8z+L9R+6L+8gO961+OkfpYmt8wW69W2GqNHgJvfTpLyesYMn
cwCESEDKBqSL/TDd8mROPfnQGFvySNZ2YQ0B8A28jAYrTa05BE1AX5FQUEg3LntEGSiCZ52Rw7c+
bWcBopUSZC4J2CksR9ehBRwUBFZIAUZoF+URgfiMSctGa/KAY4wNUVp74KUOMm9J6BcOhtXCQvtj
mdRf8rwh9UM2TKijBZ4egcFNhA/iglD789z80Q0lWMfCUtDREgHsp06SgPXlbNnBrHq/6sJ8zsw8
BQtkkeYB/LxK9kG6TGQpQgmm+5xH3Gn6ygkhwsX1cSJzUtyWTaZFf0DWsiE8csBEmbOwsxkHQ2Fn
AQ0JZ4aYgSMJWdh1HaaZGnt0RunZEpAJ5bM31kEL0H597Q0ulx+gQaLrz4vFqiqPEsaL/BlqJxBA
l+6Q0Du5oJZ6i84z4xdRzaClBVnmBAJD96uUoHzytV+ou3S27fkmKzVK6jEczaoOIeasrK+5V1p/
EDDfq+Oks264oRB8gAW5INlFcDm55kpwVqS7mhmaX/Ic6gpQDwZnHntYKqge3Xv90iTI+nujyK6X
ySNFF/ra6CQqB181dUC8xsJWW+a0eE1TYBvjqmnyNPbBmjmFoKYBELQBkR19WhZbdCWExtya3mMl
uIybKi3mQz/4/XBnyS6rDhkqrs3VUJR26YaZzhug6SuuM+aHbW8veYbWb93XXZRAoIGOoW2JRapo
ISrRqBT1Fvg4Qmr5ZmgDI4p8ehUzKK9FQNtcJguoXiCCweKaVrhxKhAp0s8kM63aOdWMMYToXJn5
wXaW1lybVCTLDR7iL3VERhB/XwtHVC27mSlQr3nYuiO0Y0IktB0/diCJ6D5m1rIQE1Kk3MhVD/0I
66uc+japwQXErXI8QNmzrtPI72Y5epcG8mXOS9WmXq0O+NBD+pS5Qz8+0nRIUxWB2t8adIRFqvo6
9NyZGxD6ZCb3SSgnj9ZAdhZdA4Tq1IDm5LWkdNbPbV/Nwj6gdU6738HA6kKNnmg/sS/dgs75sS0d
aj02c2ZxE3iqnFhYZ2nzmcDzWasXbQ/5OYhstZN8zrzc7q4W9DaZOhpJ0oJVCL3s7Q0FvdTIAt/2
K6cJkGExFWizyhSBYYUOiwfhKTs5QtF8TI65NZZKHH2vADFpaxaefkG6MG+eoSRUwU6rCVbLAqtp
8341V27lryDSdKwIJBKZWwV5lZmyjqCEovi+5JDVHgMNxVb3scBi18i9+HZ+I1siq6tUEIi1Ktbz
7AkIPJZ/Kwh4wz/1xK4qE4L6Z54/60akLQ+anMzk0k7qsd011TCNN/iu1nGCCVsSuHKPoektGGna
T4Fl4YQRQZ4XqRsaJnoSGaWa5sntNGdxVuvKvbfIItQrKXGCQN5TcP96cu2ljjPRQK3RZF5n+iBD
spSARN5SxXBtetm5l8iUKOt1agfTfhkSO5sva7dU6gBqKolcfWKn5d6iGR/SfTbm9TgeQaU89fvW
bZnzgYnabv7IZq3kjTaVGj9D5TcdrymfG+KAlKZt+GVrdR0kqkXvuVGnC6e5UamUDFt27OcCIXY5
e3bQzC2YgjExltXfyDFX+c2Aav9841W5Ow4B1J/aBmUii5LpcqZU6C8z6qfNVa260hRhRqAPmoZZ
Domra5xYGTlYnV30JnDTIUP/PfX4CF6y2hHpFVh1RzucJpY6j6Icc5zHiTXM/W7SK7UOrLGlaRpw
Qoy6Ue60VFErqgncD7mBRNGdGEE1d5MMDlnux9byxyqQ9uiMzwzW6Ed9hc7jiOtZ6NiGkui4K7J+
9K66wV38sFj8BCzgUAbhU+xnjRrua173wxABJihHiP1BuliEUjW5/51wHFJXqS6LHuL0uTt5VVAL
bA4INFtDh0RIsszkphZewZ+ZBzzxN26lWTYFOpvoZ1D5tPl+aVySPjXQ/pJ3tT918oaqeaQXKnGW
7IoTJ88uOSru3oUPki9y0YLTvX7BsWijkaVsxjpOLSPdvUFnrPguR9nNJW5Y6Jrct34v5muQy9Hv
EhRTyfcaF0d3XYFIvb1stMrI4yybfuwCVc2qDBWEHyny9W4PfxtqgD2JlwE8hHfOgsvxQ9tCkfhj
5kw1VM3dypgkWjz2KS3Jd7+aitdCOLmoYqhTUH2HbDGr43oQswUwiJQkiaraTpswtyo3u1DG7QDc
HUTqRxVfCLJGAtpt1WuZtroFi3M35E6wWCCiuVRJ5yxPS+qr9BK0N6q88/uSqyvSOmTGRSLazH0x
iMOLy9HK7P7QJXNvRQ4a9Phln7Dc+phloi9Qyq9q5X9MICyaHwgcgCxOU4KW0wiUoXX3MmSF28ai
GfTsBEqW0q1iDzzD7mFoGBKWWg0ckm/YXuaCzFont7i0W/cBGYdJVlHmqJI8us7C6JXs/TEDjZ9x
GQArhM/XydLW3YDWJjosAV+KarQCOqs8rYPCA063iJqxGZbPbmU74lNbguXsc4GInF4KsSxqN6FB
s0wD3ZskfzJV0o2Xvs488oSMG6uPeVZWlh/iTCiKT5kkfXqcTOKyC4eWbPhqu7ryr6u6ReeiLocR
cArobZlj3qRU30IMhUnQI8jaoZ8gisObT8UgEz4PAe7JatnpyZFImDAkfFZqnaK1KrFD9Novd60B
/KOIspbQ4qrAb44NyVMJUkxoqUEG5TJlNq+fdSeS7n4Cz14f+3k/SFDgibrUNXSnsdXzyJ8a4ncB
zzy/s0O7JQAdBrDqUr8ukG7Vyc7UjMETGVGwL/pXOGOKFzdD7ouhjPskB3Bnv+AE0RzKrhAu3SWp
zuZ8V7a5L2k8U5DeDMeWlalH4xIAVr+LTOeKUoVdiwKiHRZZx9M6whSOKU4o6DTa9JLoStvfM7gQ
possky30z4Ta/8+BEMLd//zvYONvcVDwRTVf0l8jJ/zAn1GQTX73mC2ES/Ab5neFBvwZBeEr3F1D
INtFUOqKtX75VxTEnN85p9QFq4ZNHUpXOZ+/oiBm/44WEwc0zDb+i0CJ/b9EQfaakPmfIAg6Olwg
uOEeYi7wtfyNJYC0A+F579URHWHLdqnvCv8LUJk3Mml4MNhO6CTonMvZhAtq7fv7OGbZ16yx97XU
L4W+hFAZ+pOJPmZF+YWAKTUQAwscOly3o3fhzo/TUOMWt2ggJvemrvWhkOXnYkbpRIioHMF0r3c0
L+4yad9r2GJXtteMJXdlOwLVyve9Wx5cu481QCFcgFplseZL3Wmc6tl3UcxxLu0Q9Z64b9sXnA0V
YhP7TNbj16zNX7MEbVeEsfBm3C3Bng/7SRL0MEWQF73Xk77iuOhwiZ8Dh/2Ab2yXg4FQBZE38tp/
69wdJrvwEIA2kZV9aiSLx+JOLSquAyPHkNEU/AHTzm2+dwgw4cKEaT3eoE5aBvXc7RxefJLJa4LF
gH8eJ8MQNtYLzrJw5vmVEK/GR9dPFxsEKzlNApQa7odz1aQfvAzbIQjBsLMpJppsASRNPaRla3gd
GWaucy+cqf/QL/JG5OJb6VhoofOecs+JAN28qk12Bof4A0f3t9e7LlJbHv5xt9W5MXMdz0WIGK3g
iURk313/NWXmqzP3xxpakkFlQBLaNEJhP6u4wnEc4Ee6AEnFS0RPHvAu7CKgvJHhQjN0XlaxgYA3
mCergNLkIek1bvb0pYKNMLGEBfeHoNlXBqLYerh1mmsvaQ5KZNGkZhDa1PA64ckGqoeTCCDKLbfE
cVZ1GTS0LeOfDp6/shw/ZzWcH4nEzfh9nCjrsWF7yJds0pg9PO860zj0ywWrzHmL7LqeYniEUJgf
1IOX+XvqODRk5TGzNA39yg4QxgH9SGWkbX4rRTIEQ9p+QWwPLvD8eZnpYyP13vGLY2mqaz+7Team
CBOS3TeD48FTBLxwoh8WbQc6l3vkHm9duzzoeQzaFFxXk38LmftnZPcOrPJ3XqWXwBPoNaTdcSDD
LVk0Q32/tIJJZHekKa56Xy2BMwxVNNNjR5tnW9rXxiquKouQsFeI/VO/jEEQci0G/z598Gdv5aVk
Cpc0mmYto0OIGwfgxgwGP4m1RV8s/2GskoOyuo9wxm/hCjRxsoh73xYPJA0ReD+uriPSGHfjII9W
iggaG8bu/FsGt8wd2wzhYhUB9oDYmV0mHY8Yt+Kyvhry+8xPrnFw7tqlP3Z4a1OqWNsDEvh7UhYl
wiv/tk8wOe4SeV7oPYl8CRbR3HZNEblC3xBHRK4cj3AiLgS1gqaxPilEpbOsH+FZ7HCD3AMfd5P2
5kao/mLWwyc6CYxVXadzfXCpflL1HM3D9H1osaiJ84l51ZOGQnzN1x1a77LeihO/ghtLY9BjxEq7
F1Nr7ZTlv+iivLHHLhRDcak0ucR9sWtIhyAen2tAi3A+384gaYJXUXwWtr8EQrKLJnc/NsvVVIXC
v1DUPS59EXsQEQ7gHh691LvJJL+fVfbJb/mlyMq4TYcIO2TfJWPcJHcM8KlpKq/K1L6a0M6QiuF6
SVD0WNDWMFlTAcrG8SUfBx47JL9FZTzM4CFGBceX8qQ6uEVytxh16Rc2uu2HqLHymKt6b6GWx5h1
UY32XuP/U1ED0f0IStzI7Rwksh8m9lo3D8j0Xg6cPNfcPiZOHxXI7qD7en32RdN/pNArSyBmaeUh
437cryCmcVB2zNkFCs4y0Il/V9TtDtXESzRz3fdN8Xlyv7nKu13K7LvFSRGAZjdImHnNC4NetfqI
kwWNfgSY5sRHS2m9swWojNGFWT+7bdMHFB8edeFyDM0s7njjHObW2fm1fzct7hEJ1z3v0S3PfFRG
/Tu64KBpNPjh0UQBwM9VJdpr3rR3rJ7vWzYewbT/wcV2k+AMDdJquakW/tAicwqORE8GNmsOdZZd
FVb5qZjdJzDmF3vLxUdIfIb5x4WdkbQPiQ+NI00+dsiYRrZEzO13rg8wNj7KegtbrhXXZjz6lodI
G2JgIdcEsSfc76CxDHKng9EBPtiuRJE4bkjRBDL1AZZ0kwuSs4DZhiILZ197c39N3T7KNNav7CIN
Ap0C119ikeYCbz9aPkOiEb8q4LbhmISDB8xLRbwjWKAOeescSd/tXAa0Vonmq4Dk7jF1ijiDsD2u
Jtu+UiMPtSMe6JI+m5EjGJRxPY1XCfFKHBvlJ1faOWSEiqvBTuOscm7teOzs+9yf4xb4yEIAWJ0D
kxwI3X7twCpqu/yZ+AjBDC7eqrgBy/3FnNVHn86XGUVSwHau8hlEN0gTBawxh0GJH+6NB95WtB3u
AXc9ln5/nbgVDzivj91gDjyHS9Mn7q4ovSNzP0KhPaCTH5VKS+Slltjq+gtfWYhssydn6UCDxcdA
xkRmFwbzHNSpuFd6ubRGEmjxyBDA0dm7GNP+OmvEvpsR6Pn9F6tInwbPvgDxJPIi7i5X6t6Fn1dV
/YuuxQGwsRhQr5iJB9DAQmykAXveBIyuW/W7wrRf3cVUey7F3iNgQnCdo8QZPHhg7GYwErvCdQNr
cQD8bLNXN/vIM/tmVeXNvBbnHdsPjhUjzIXPM4RWinNtpCB2sQ+g948cb4q5adMQ/FI4kMarUlh3
PhI+IAp2r0qrAKDKOXbKPFYvQgLAr7FIqj66tjlQeUw7fCN/1iWs/4USfahUgmQVONv4fFtlMZIq
kMkBnyEzLqifU/FhccuPBdOHOkGBILFib1o+zeLo9Bgewm3A6Ww4Wd2F46Pnoet2+WAuUXvDzuri
yvnoe48GNe3WpsFAXjutAmOJkNM+KOpuN4Ozt9TJhQVtmAUnTU9shHEvuu0iWr/6tvnEuXfTJNUj
n6pPyIYcyGg9ilTv9xzmrpKiClmDdbILg+PP3fVYgnWGieqjjgBtRh2wxhVXvDeHrLbA8p3EZnhS
bvFia5wVKTxFp7Fv8j57klUGokKOfX+TpmlIcXILoBXmxo6sWkGQ044kLz+tf7YXfTXNzi73DIl6
ln4DA8a9I/Uds8EBw4db5rs7p9GfhFGBhoUiFWD34kiRemK2g8sSxmov11nr6WDoC+TsCjMjE9q3
QZeoP5RjjpnhH8ZeXq7HGJPDxcK9Oyt1HniCnmVmX3XonpBUfUFzw6vp7RB+RlivR4MqxMFjU6ww
yb5yvYBk44O1qL1+gccdLq1+nEURF9PRFPSPYrJ3pqGPckEizJtuM9k98MzZVRNMsC6ujHuNdfji
wcZrLT6YGbOhbNRqrJh1Y9jWzYXuvjYLPeBywNHfh6kIbfMdmIbbXJojwIU7nA04G9uYHKBTP4Tt
9GwyfSwhCzKTFooq9aFwLtE2G7dd+WIpNCX2R9uoHZumOIUEpL2kr7Pvx8k4IeOnLEymSXZtAgLO
EadZF9ar9oQrZxKg5BDRvJFBbREWV5WrAuVmaudpkEZxnxw6Cg+L5c2X1ku/584fBMkNaEq4z3CU
WDAW0M7wkGZjwh2C7KE3uOmc3rtOBh823C9f29KKwWOGk1F3+0QmHtiUUxKJwQLvobjOjIpVNXgR
Re3DoxOMoBEf5Wx90TV/7Uq0Ns3gJz26vLyfenIw5IPHltA47mdIbS1h1kk7mvmqGSzVBavyNlJQ
MqrVouGb4I6RAlsoy9tYNThx+3n4A83mO89q0DG6dIex7c6ADH4FvyDkE75wfeJAWIW53NlCtHw0
M3HZtE3Up/m3UnfASdt70clLMTm7t532tXb+i8uOV3nUoy5Cfo+grPVrgTpBytLKoZIBNMYrroDQ
U07ko86QEhTpzipO/KAp/uV1NqHC4Vwgt7BG/RvcHwSuufJXL4Z0EFfQvdh55R+ICHYwkQgptM80
tZ/nNoU8XHmFrrpjk9Z7fxI7484HxN2W6x7Q+vtIWBlZRblDq9lBDf5xZGw3yvngFCR2u/HRHubD
3NAPBWXPtklBzqHyMB3GAGms+7JIXtzZHAuTx3Q6B/z52+KtQ0Sd2GHcoci9rPH8TyX/KoUWRUWx
qQ3IwXCAmfbI5yVg+twu+RWwgF2yedEGuIDeemscHbzIncpodNoghSG+vTt+pe348xW2jWVCyWD9
tQnokmE2eVp4VaTgviRTc5OoHHBreYGYISjo8rHkH+ZCnomjf21T+/FWwgRHIOkRhzvbIjmqEN5S
dUONLCb2R5tHwjhBR0jU6izM2F7I5EyO5R/W7Jc3bralIzjqvnJEh0Bt38wTu8ja8mrOAaDLzsHm
2GpRGxPAu5DuQooNxKpbNI4yynjThHcZSm9nd5kizyHQiLrjJsF55jwbsJNSw3docAtH7V33IPcb
6j31pg/Dhwq6j1ZK4nnOI1b2e8myuAEX4Nvr/g9bizC4jBSyy9T9gZH4eQ+7PopCYw4z9fsXS3SQ
TmJnQFp/O3dsQtDs5CKRiF8CmcRfrKQnTZNXCgXPIl3uGO9BO+Q9ZPxpXL6mj28P5h9fhbzWmpqA
gOW2T9BCA1/P6r6OJqBQQa2R2GFOn4smj6dkOrz9rr8l69Zh/c+7xMZgkGel3Th2deRlzV5BmWYh
82HIzuHE/uk13Peoj4nzCY7vX2fvfzN3JtuRIku3fiJq0TeTO4DopFA0UoaUqpywpGxwenB6nv5+
oKrKqrzn/GeddSf/ICMVQeeAu7m52d7b0PBwZJuo9SaO2oDeBxy8Daz/klrxh4UxPJ3ZSNUspqN/
XiZVhchci3hO32fbsmZpOKfb//mBrVKwvwwHzbQM1XAtDwaB9cvQ0/qp0DH8JApM502G/Vax4k3F
KkzxSN9mh1TEgTDSnV5lW+kM1ySsvqAs+x94AP+mGTZigXQSx/p/iE9eV0aRTTMmTZyAE+/m2Q76
8FFB7F01WvDj5V03qfdJ9g2t/KNHzg8k9X8YFP/C8P1jdlx68t+mDl2BkaO3ZOEpRXKbJ+M8KOMh
LVzf+9Ed+jT8rypBf7xeW136pMldG78++tK2ItjgVCLU22/m+FkDRP0/v9x/YUa0v1/gFylLi+pS
VHr4uEDVPHT2fxoH+n+4gv3LeHO5KWKnXEEz1WNfZpu+iITvKpUksEClm2i+RUZ0EqlC/bdR29rO
A/KF21p5J3t7NgszgT433ZppekXuUaabZmxeW0u9aEI7pM7eLafH//mZaO5i2n7t8YDIKGaC8aOA
yS+DV6+sxlZMQZsN4WvUoAnKan6ARonIHpZiypp2W8ygS2KNZZpqPCtl6ZAILmLfwQfWskNv2jtH
cx9sJw8K3TqHldxTWndniKc27Z9kA+goTr7ONrh+e4iPuXAoZaNugJx9mlhyTl61X7ymyhuumqVf
GsM4R1CCFd+Ma0m4SQh/Rmpq0KdDlalPLUKMwizuOq8ktFF8GU3r7DXKwzwRhpIECusgw2GnnMo+
HMq7Ipy3rP72kmFkuW1gl8VmOZ01zls9cjpfGV9CzTlbirefPPVqIa7Z6+ptGWvkxvdIm59F4Z1y
0zlpgKJkbb2AQnrJ8dcAuwm/TqdD5Gum82CP6qVJxQmg8p2WIapJuciI03QmkEst35mKdmlLOkKj
bmqneqA/PoXCPCemCJDR2FgOK5lSfsly9eZSiQ5YwV6zklPbJluV7VL9ZiBGb/XpHijdriPpOhl+
l5Kyj7RNb1D3xpFvMp+3nZ3tPG5+Nr07Mx0PbT5dWyWncsqxiIsvfTY+JqFxVobwdTLjz2FU/vDG
8NVhfevnPfHjzp4RJSyGNzd392MTEvoyg6kqMt/YDlK5IrUc+1bjBZUCi3EWbeSLpA2GrPluSNJY
NeafoaCQ7S3PaeI+ECT7RrHLz21bHIq0PGV5vNGV8NKZ8fNgt18oK0ggnpO2JW2r9kWVHxvCTi35
siJmYZcqde23k/jqddG+sb5MiNcPnb1x0MAjGNK6vt2k96Ir+0PeRcZ2Gl6ou/XdTafHMnP/IPL8
V5ndU/xVlk35o/0VwPoPzOu/Q7n+Y6d/jZZdWvMXePZ/CRBWx1v99wng+1J+e/tn/nc54CMBbHi/
mSq23dNswiCOvaj1fCSADfM3z8a1w8MG0/+x5Y8EsGH8ZuoW2UYys+oKn/2ZAPZ+01zLdYDGGvaC
ovX+mwSwpq/6f3+zhbqjmjjCLvO+rns6Osz/nPFSFwiEYeC84A3am1Lm47GtWm8DY65+bzJfTGr4
VoZgEsq8i4+ZBcW9VBeBo2UHU8hXFGqSW1lmy/gPx10mPPtVjtamTfXq3TRAP5iuO588jMuZGU8G
65FWkx9UrZs+Z/2Q701KKBy8uaiey1QD6LOc2iICqClOdzWT0Ds2g5ptCgpSWKPZnpGvay6k0Uwf
bEP+1tgeMXoXbJoEpfowGeTfGvB4b5PaHyW4z+dolD3WM3S26wGj/eRGmvO7ZXcJaYM8OqRmkb6S
vfw4zgORvjWtarzXPDu+lV741C3ns5GRCpJh7k5q1udU09Olj4tgw6tNdf1U9OTXTC3+GuaRcZrW
DR9/ikY/tcpM9WGS4RsPPZk/D1mPWz5UJzzXVtmRHmTnj/Mtv68naNpoOCYZLMzlp4/jf+432FEC
aN7V/2jGX+dcj10PaV1rJjcuyp1VVunecAb1IOPmye1q53mkF1yKbHipGoNvedqeXSd9W7dpQBhO
c1L+WLdFUHfIiCipv25U03B+yEw0LNavjdWLhyEewG8up7Vmqz+WOqvwzOgJ81iedj/XmrvPhiTc
uMh6vJSeKHbqmLW7wqDwcG+P5qaKsvSwbhWDmIIi8QSwH3amPhJPbVSLh3VrmIdvoTmq5/VQlzh7
ZJbV47pNEaAYu4SA/zDawehlw3ksXcqxhdZ4Hs1Z2ylerJ5FC2NCaEI/izyZd2GkG+cxcUbqSGnW
ecwoDie00DmHygj6gfKs57yuOzLLk3IewR9TO2MSFwq6yx27kBllSbAbswIUddRWuzEpiss4NOVO
yYrqUuZMR2EyyUvYm9lupCjQZZQmmJ7B6y6jNyZsDYeLaMx4lwMFuIg+E1wNHZKxU8g12pFxKV0l
3KKSbXE1MLlja9qXfFDdbWim3iUSPa5K64SXUqfyXEhs7hr2qbUdIyUmf5SZ2zzS0+uoMV+EiZlf
BXl04AJDdcUSqJzFra+jPs1kNpXmOtbdtFytv4qM+Cr6pMM1j5qB/Yr5iq54T9WQWruWedpxvs7g
alG7HcvcuuahK7ejWTnXsVXqLVLD3rWkWVzNVa5hMpdb6t6LxzHUCu6tTR7HeM652pg9CgmoKwRa
/ygsQVoT1BVTt2yhSApgT272Zf2msxa4rH/1Tk0J7nj+9svvM8PukGpAU37ZMCh5cTCo6UXc/8+T
rLu0Rm3vbSUkw/bPDaIX3T40QCquG8y/tqJmJva9lli/HmElVHyqWvK53JhG3c3lDqY+kbvU1PNg
/frzg7xntCOo2v66wYhCbeuA4PrbhrUJZT7LrVF1pOGWM68f6waPnP62SBKCdP/coCqRuQGm3v26
QUvTflML3fjY8PPWw7SE3ExoGg+Ya/zcUINPCLSePPovG3LX1QKBRO+vGwqz6QKEGwijL8/u5wM0
QjsPylavdz9Pv54U5jbsTNAmv27oC2n5kUGV5F+OQGsRCHwxiY2kMICv5fH9ArZ6xqhsLMWZPufa
HB46POzdUDTaF7suA0WNDL+ZY+Vc5cyCMbju0yAH9QFcc7Xp89IPVb35XXrKLp8d+6tdS4qXg5hg
gJsbGZfWJrdTGxBmOaNR2Qy33PS+IrZlflXz7uKZmkcapDGDZmG8y1rtCUmI+tmJ+kdjMst3wto6
tynkdUjschMK43MeFfpDaXnktyIipsuHdEn+d6W1Xb/ZgPtYqyuEoZw6u6TJ3O77Ohv8pIiyyxin
GoyAuXTvwVCd1t/Wj3VnZOSioLY6UpLxXD822dWsVXmVZSRFEFGqGyiMd1m3rR9OWftqLuNLGtbp
x8fkzcM5kwAPtHo7g7c5tXM1PWhKfFLqMX3UEcB/VJMwvtQzPf2vnzolSx8jcaeIuLuuPwvJ7rWW
7Vu8i4+D152MUTzLqmmP617rT3kHUL7KCAWsp19/G5K+CIzKlPufv9UWggVaJ4ztzyu0+mADfWDZ
9/N8+hwN+0ijisfP34Y6b+8UKoWCH+AW1mvYopyOTKGf0j6eIsgXvXKyvX4nCwLZnYRH4+oTaZto
eobCsaTfdmhTZ1vFzOdnZ7CmPWWoJhLYu6lvshdS+RRTazx3KwYre7FaRW7bpCHL3Svpy0DqcdOo
1rzpS/tLM0XFC9BTUlHaZNx3y1fmT+mXMnYfxnHOXxpXfpbMwlhTHB9vmSqBah9aKaOn9VtOvD6p
xPMwt19mPQ8fIgGHqRj0DWnQ5jCU3XyJO/Uls8X0YpoNKl7V4PhD2E0vopLDIRPKvMmi+TMQv+GS
F6W5hemRsErS5xeNaj2BR02C+25M1Jc8ZNGrD3X8QJWdoIaf9KIM5V5RPOPJirv8OevfLJnpLzXr
vGs02p/mUOZHM0WfToBvPlbdBPgdwMhLXxUKEogy3kpNeQ4HwgIVlXS2Sd/Q19HM26rCtvdGW8+B
Bnj/HpAzS6B5Ic0Csj2tX4E6LyD99LGpxrcB3/Y8JA+Jy4vpSR88VZa1W+87y+fpPLfltymv5Q3C
Dnh0MuU4J2Ww3uegVaCNZ63cou4xv4TwbLaOKlmzkic5EhKMg/VDH/vqqJJeetHS/DWqDSxAJLUX
o40D0iHy1o6kQwuJsrjsXPDiiv5iyHAE2zN+X+/bHfv63kt62AHLxhoIud0KfNOMBKHWq+ZLnZG4
NRvR3a1f3dCC/pIa+smpRPRIPuICA2cPJyR8Gmylv1lc2zMS5wX1UNyZSfsaDrr9Mgwsdb2q2tmp
1AOzle4Lb07uCmWcwGKGzotoGUM9eLVRdAq8k9r+1EuSuLn1CCFDeYrG+uSAGmdUVuJUAGs5dqZI
dxNV1L0iNu7U/NIWszy3VLC5N9ThU+SNQD0S8xQ5dn6xHhOyryfXHu7sZs0fm59sRb/T+9S4r5h5
YrOT+9mOD0q0lJSM7Tvst3XMwHAf17/Wj9IcrTs3abaRqlj7mGJ2QeIAh+nM+zFNxr0U6tdQoRTl
mFPgaZjq8DgNUXR0XeJUuRRcBnTAYD2EYaveO0W6t92534okcq9DS8BahYMQGK7TnVvVdwgUfvEa
50RJYxX7b5U7LSv6p0S1L2nlvQITim/FWGZ3UqSfKg9KVy1E5WeKuJrVPONetl3gTfFRzvPN1GNE
GYZiJ4F03/VJogVSF01QqBDijFYaQQShTabk5vva8wt9dvdC0b9EQ4kRp5LVNi/034eoMpB96+29
M7dnARFEKe38dwzhXV09xWowFTZueesdl9x8lLlmoBBuDepZ3nUh+UA3Ok9Ue96Rn/9RhSUGqR33
Ndo4BoV0AxNVrW0YlrvpORWmubdGu/ervH6fgSYVaXvynOITgYe3tmitnQzdH4NhHEjxQp/St/gv
GTVyvS/U5ftmTafWMR9dkE/bsHbeBlKJYzpSjxFEzqa23DdZp/f65OW7qB73oElV0BX1UWvMTaZX
RRAuMpNlDrio1bddHgWWfBK1zPxqgYRMzYuRw2aDv7bVIvFQkHMFhQRLf7ATOkDtXcD1D34v7Q3T
HLhBWXWBOx3tGohz3aHGOQLv2esqOMMunphj6YaU+vPuPN240yUUECvxqmDR6d8qqlMfLd4MYv77
0rMb4DR6csr6+RvSY0ldfKpqw96WDrOkKFvwmPq10vNL3ACz0GEIiGw0jpWc76t0SPyQxXMuPbmx
KIjZJvE3C5hmkA71c02eKvYIWAJU5gElIe2u0ZIsZicwa7A3irXTb0bpun48DU3g1vI8lzWcLoKt
oDaa5DAM6b4uUyBJqht4nf6EpT1kU1/7UWeP0IrkVnNk6g/d/Ob18s7r8DBKeDI+EavzOazpTpml
4VeqdmA02j6LO6y4+tntErSfTOdp8NpPlpJASq2vvZd+HkWibz0TyGKHNniYREFmVfpRLeG+t9Z9
mkGK6PUSNGJRMhajnkaMu0mbm13C7W10OiiC0DWxuSzeV6CdC88vVfabMbX04mLe9pGwt2N2qFST
shleqt59ityoO003pzarvZLrOWhxbfRzSc40KoqtYrSfIYh80Tyqa3VxdjH7TgQWbQyKMbP3URUp
AUytZhMWIDyx5A6ACkktMTXQwmh6mr1iA/1J3duA9X2r+i56tQm6RgWTmpjZsRR25DdjcU/Rk3iv
TOajHoJV8BSwf/1sBBQf1V7qYYSbIaMHsu/ZnlBztoWK9KXWzRHBCnvYwSFr4G8yyE2LICRcUIOI
LaYW0ka8gzqEw6mOD5E7Gud23rfRNJznaS7v6rR/jgql27HQ8DBWyd5Ow/SLpSnJFrUWnCV8SAci
LZUBCxZnU4lHYHvPrGzoiljWx8IL4MEmjwDM8kYz7lO1IIjd/K6047yEeeu7RpYAUhp5P7gTYSKr
xxwZ+rF0noqwrk6TZ3/ShWs8jHb9w9D17GxGpUsOuajJ4lg3amabfkicGUC/9zUDabh3hJZt0mbO
DoZTHFyrPma92Tx49blOXT1wFaNHyKnX/ENrFeJHIg5VRcE7v3GNZ4jyDTiWrLhXzQNG2TgJ+TBo
irmVZcybd4v+SLHxEwSy6aDXxmPtWL/P2b1QL6o5aG8IbohgVkJ8YtU8cS61MNMHIXAr6pYABYo9
gdLzTsyQDiimLmM2bcaTEYGKzXZKXiov4exah8ZRThpg4J3SG3ITz3P7EkpZbpD3HTe26Z29Qrfv
vP6pzebyoTS+jbCOfQays/EGeqMV1e59P7Tw9/ripOTzMc3c4j6NnQR6n/7cZ97VUr3o1iyhME04
xx6Ga1CphX2yKpMSUO0I4ihrD/bQmr5ZpdMm18L4IbJ+xBQ/fe3SVu4NT2oB7OGmyr8quaUe4qaT
BBYkpSHsQt130cjAIBWx7/P+bR6G+Yms/3mqQM5aBpKElbsqEg5ba6ESh0maHMYwdqBCRV9qxanu
ihHnJstI9FJ7lzdeXuqR7IBVpem+L+pbUWTyLmy0jQRffleS7GaMVoAfI+OLMCSa2vXs3XvNeLHd
SL04hL9s8kfKexIm4slxY2sjxrY5edJyj6NiAmj2Zv1FM/XnwUmLE4B/4OS6bgFXmr7XHUN5jutr
TZDsFHZpYCC0CIACLv59xGQXiArFZw2wEUo09rSf2qq4wnK9Ov3Y7KuGWEA0RipjWhc7KJdfE7UL
7CqCVC9N5eJ2MR8qbMzF7+bNzhujg0Faulm0rXLA0rEb4gNk47iLAaZFxXRuo1ZcveI7FGF3O6Z5
vM2qPtu1Ki6/Nr6FRmU/lJOT8R7QbM497TVskiPMMWdTy9HeKDZmOVbDQCuVYWNp2VV1Z6iYKaUq
QtelK9Xq2+DdAblXgsaJ/XAJ0xH7eSPwUIaVEmh2FW5A9h5Ib3N74tmTKvC60np2e+3WXdHkh3Md
hgBOzEzzpWWDDfU9kLF+RI6AOC7nMpxvCZyIiofiz+H8Zuberm/sZ0NrX3qUEO4sRQTFbEzHSbTV
SQl1jMPyFx7MH3+FBjgytYB197GBwMyIggH7rB8pOMejJ8NA/Nzwtz/1yQRfXOvd7uMQN6o/jlu/
rtcb9VHZm739+vOa/6odSek9yGZuCMD+o30/97Ug628jyuUG03KZCs7Nny3967K6SqAzCh9+aQ2r
Nfsjc/9f5WP+dRLl7zmU//P/l7L5X5iPWepD/Pt0DBk5Ajt/VyVZ9v8jG2P+BuKFpMmfCiNs+SMb
o/+mA37QPB0F4IWnR874z2yM9RsAHMtT2ezalm6QAv+DjkcOx7INtD5UbeHp6a72X2VjtFW09O/Z
GGtJBtmcB41iB1bgL1iMPhYq+XOcKZxFW97A6KHnOJByHBV4UzrRWXt4LsLkEs8JNksmyBh3MF3D
3ED/LnllnfpaJFESEGpnEuuUs16m7+GQvAMw6YO4NR4UCpRvrHcItJTagPI+J0Qx4Ceo9Sc9iR5H
Sz+4SXsdFBiAM1xknzIrja9UzQUQqFvjCukFrXJ06W4sCEZxWxPsawhBUtThCKGdmNh1sCEDzCgl
BGTGA2VUSahbfbMxBYeq2eBu0hy8nF5wETtP7/Gbb8AA+qCN8t7PVF31W+nd8rFOUK8HGl5LAKHu
NpEDJwm5rEAy0qr735M+vNk1wHUWEy73qbNe4mYmIpMac2YShnuSVADqNe4Cg/0Yu3LyAZvxjExZ
8KDmp7Vp02DyxEKcxbirD8upmkHizWvwIAQzswtVCW8AXYTanHbQs/dxMfxIHBntVZZHy40lOU+h
j5TPTq97QJxlu/Wc4WhnLusHx/ykNvr9aBEmyEBqh6qsAhj7yHApqNnD2/Uj1bugOUNCXOfKlhZ9
t0aYemv7XTlAsyFYHSvx+/pcVLuDAAEgYXBped63j4MeMw3zypCFbreqWd2POo6o9or4HGth0QyH
znm1eZJKYm5N0JxuXxt+oqYjgOQ+qHZ9vWTxuiSoep65S+2A0Sq21azfdRmnRCXL3diA/KEy4auJ
CchvzdRdAB0zu2jby2reUkd+3o3T2ampLbu+CbWmgY4LYC615StaySmVimGF6PqAqkUqEVgxbhOA
XH/snWMj9WLf4x5IBbPdmB7ciql8yrS+2OttypRUPM25sVcS2l45prLVPO9LpIzQDSjKodQFhMiB
mJyridGHindY+7LqOWc1n4PUFCJQmHRZYsGttnNkEvpJfpcdRyj22VXvMijqwYhgzUJ2WtjXxscg
aEP1GLHSSEwYGqNuMQpshqAhieybylFqtCX1rEfHnB+LsHUhOjW634FiVhM8kHl59XY2AJ+ACy+i
HXFhwC/ay1B6+xy9l2Ws1uAfc9u4KhVREr4DkG6gws0PWtftcTy9YE54CWGu3Mo2fse9WhgRR/ip
d0US3pA9uUXp/Alg+f0ITnxuaKBK8DAzXWBcGj60Zs8kSzXH9ilF4feDOfpxyA1lAiMS3mVO9hal
PNoMgRJ1tm/FxJEjzky3sHayrt92rWSOnAZwk5q/9gnYQOduvjU4ZoxML2YdxchtrT1JbDXIlrE+
+z2sVx8H9oantIz9p5E3gDWwN/XID1HBsIakimJJO57tJhsCr+kM0O1EYr3kh7T0dlvX2Q+8cYZL
Pl40e6Se2WKNEPB/zvvu1qhJEqSl+j1vxZNmWKDePSwlKgwNqhr02aLdDvrvbcQwDuvkXROs/x1D
jXxnqI+iK4KktM8xWWFfjdTviuW8EgNEMkcz0fuYkgPhge+F3aLUk0afi6gg3oZd6UCKrp0Hyjde
tWSoLO+ujEL0PSGqZaRQIFV6T31sY+Ni5fOgWa+WkbV7vamNezTjA8XFtBUEfTXH1AKnVUzEUPKX
sYz3jdfqey9uC+IZzWejM8RGmZQK/k/0ux11kMmY0EgK1D75ivGMdMCD0byWtYu4S62Ed4bl3ZOR
N45490t3d1t8R5uFPth6xa/zClcv9fboWxGIse17XcfAzTzW1aoxqnjAkx8X5IYm4xbbGhRvEuqB
UOujdMR7FPVMRC7PYJS3sbc/gwsXpD03jW2o8ML2Xaaje1VHz3pi7nlHAAt1NiexfZ665FtFkKhz
YLp13WF9nVU0V/ueha+sUuqK5e5Ole4Rlf2KoLZ3mwveWo1GCkM8m4LMEXdRlrx/GPVlUCNVQs2Q
7Tp9estzXa0iNuWsNy+jaZ4XY0CQdbGUtGxtOqllAxWSwIAi5muohfgy4s2rivaJwtVf5ynD2LlV
DUILpVOqaqArRILBxUJ27RY5lU81tYY0GRJeoLurLu1oaKzrMWbj3m90583o4u2Q0JWmxRSMlt8y
Hfi14d2Mwr0ZYQn9KCnPg2Ty7jTxrpXINVllyTyRvC+7QD18X4eWGQ6fbdFBoBMXVb0uOydUMvER
Jmv8oqdcb2TdjMGG0hM7cWDQG9HdMlgU8JO99FkKFhhE3L4bkU5P6h3ilQzZDvIHce/sk9rt1VJ9
0hbTrekcBJifUBk0vT6te79OrLtKtRofWtvZHrSv9VRRX4Sdl2Y6OT1kTq4pL7gY8yNqRr/bfd5s
ckyUpxpn2Uw3go0wBN3bcvtz5Z49zblpEPVsrXlohNz0y7S2NqqIuLOaGQnZOMR1uk/L7Y4tagC9
ys1ZCuG13vXRSgqaJH62e24vQ9A+WBtE1mxrwZoDfeXrDo1Y73EouVEXNk2YjQfXk5RDzZgTxKxv
NGX6rKXLrSwfbcqqv7Q/UYg3Dhxj+lqSeMzNjOnafRPhXOzriHRICzhwud0c87dn5nvI5Sbq9Ld2
rLygQNSKF6reqqT2WDvQNbR+WamKt8zgqTspD9iAeW44VWCM+XZ9TcsDUaCX+broz8hRYZMUFc9n
GW1pex/aUEsbhh9+CJTDwd7IMvwGhibxkW4rfTKS9FXjMR/LVzPnaDgR+EFJdhL2cF1fHpkrwohh
tKkIKH4868zqCzToq/U9Tsj2bZF12JZovQV5z1RUu3gksd0e17bM8+Jaqea7p2JIeEOhSVuWOWxt
RxXnBDhVa4tjzVBa7rtXq/vZk3e91A5WQc6qNZYHVIGTsI2P/QgUkM8mfrGdYl5S7pYLooewZsu5
lU5/oVjVyY3DYxdBa5cmy+tI98uK1qWCXdZbW+84n5jXAKHcx4WqMdg4rxlH35y5P62D21g6dq2O
fjkO36qc4d7YOKHJD3t5vwinFXtnGTAff03SC/ROPeSKRMKd6ANIlROW97KeK12u1ShFAzeZh1k3
zYspvMN6H65Ibl7YXtbJPHbCmyZRzDNwT9BTy9dR0CiDFwA42hC2KYPe4i3KxTZVOEFb9BpuSlp+
IhD5EHbKj/WC5A8fUBa5zusQtdHZFoMeiJqqZ6O9deIohPlySVXveyq7VyNlFeH2VPTQUvIPDY0F
sYETJL/CcG2C1TqsvT7S9UOfubuBZELQ57Piq5W/HoDDzANMujtlst4NE57X2pB1x/WhO8sjqoRl
bLPuXJpIAS0zP/0Tz22qXiPCMV2K/k4riEtPuOYK4SDb6aO9vThSHrbEFFhGKHFvFK50VX5cbOhi
9qpKOapm/ERIndl3yt6TjlnaFAX8RUIeEIy9AB2Mk+76rOIId3hGSNxSgybu0Ys8LxG+HbfKocuy
hxlE6zHOw6CtcvPOkjMpBGCgoJTyTQOmglJusAZUkASuW+3XURsiE7QxY3lP/mqbkvkgzI5oCnpM
9ArCOYScUZFYeujSc9dl2aKwR8LpY2AlHr0iGgYcytJS/SwpyVCo3sdb0Kr+FnX5bhnOzbIOiiLo
2Yk6HKKqu4ut2t3ofcvx+dO6eR2vc1h8IrJ5JWAl76ryzoQyzkLNucX4MIuJFIp7r8nj8ue8zAJl
zlsv7WvS9O9hjbWblvVd3lt3i+UiC/7ZK9tDn0M1mKxg7cso4wWZnpJGrw9WHH7TBB3THCMcT45o
3dvi+S2zy7SsO8aSq3g0m/6yya9wZftgHcOrNWhd4qlADJ7NAsX8WVegE5DMTZFtJC0wOIGw0LNu
QBJQ3snds6aFxgmu2B+S4RKWLBbqGuxxaSZiExrSPVQ9WA0dRSo9j7bujNUfo/CtQvbIN4ZEgx+l
31MosdmkqvVj9tx7otfwr+n1KLy54EOusdJ7mz8d3eWWHDk/h0WmI57BcUm4mIRO40q8DOXDLxYT
fXp9mzJljumm4piN0dYSrNA779wJbytYo8mM972YcIdFhdWWXrD8kVjx+/J/5OCJL5Rs1Aj9rKQn
hxPUfs2+dZp7RkL0bu3eQuATK8jHSU/Dmzo5Zvi8DpWwY2hQcPJF8aI7FAPfw8XpWM6MUNf78mLM
xRESi2OfgipahhaudUPWSztqAJ+UpKt8sEDXvwZZ1ryUYwFFdEFaR6fFJUi80aNMlX00aKoiOifo
ehYfg44t0dE4iyFG+61JheQKn39dleohTGyGLEuWzO8Fgg98qXTtG1o/LaNWPaKU1AaxTrIona7r
BL7sokQ0Thus9D4JWXMsUY2hGvnwHp1GuWWwYTuWDoslqCvW7kYEsr7IXH8eP8eiWa+53uDHoYRL
2rimAqduLLT3wtbPS6t0QIBw582d5hRRIJa1VeUyrrwws3wrOffDo7csiZd9mZPnXe86d4qBBycH
dgP3MPkurRJJxQJ98TMWx3P83Zq7L+v5QwwglDLkNwJy+LGv1jyqj/WE0A9TjOqGGk7kZsV4IYtK
xP1zufRXMWDVJPW69Fo7tBM5WX2IKfhg6mQN8bAy2k3E6KEUykNZ3rc9S01pJIB9WKyixYLxc2z1
2aov2uIoLE96To14Y+jD07zMu8vSdlHC1PFgG2/YTsyK6wK4MSZUa8vH1U+2G4x6ho7A1sbjjBXj
ax8/VBUr78LjNS7/tA2Fq18LSc9YV781GRUlCoPEY8AoGuPKUOzKF4QqkMmLgngZQxMiuqQNp6NV
jBfE29RNP0T1gXoovhDoMi8dN2fRXVRPdYs3nfBkXbc+O6P4v+ydSXLlSJZlt5IbgAug6Ke/7zvy
s5tAaCQNraLvR7WN2l6tpA7o6REWnh4ZmYMSyUFNzN1IGsmPD6jqe+/ecxlE8B6Uenlz+no9vYyp
cJPWdPbMacl8F/dTU6RwwyUv73OEdbH6vvG/GyffpdsvDcXL7/24Xzk7f3IJYVY3ORkgm3YZJdEy
nDwxv7iEujDQjJ7kQxYz7dgaxk/h4GGY9dL4iLEQYqv8/53e/xKCGnW8hVP5l3fnP+DXju/J+/D+
b/umDJP/87/+dxVPf7uFn/7Xry3gv32j3/vAeLyQ5Tv0ck1z8iTqOIB+7wNrhvmbY6HHs2wbOhqP
1N/6wIb+mwXTStgQgTQVNx4t4j/g1PpvmMT5jrYjXJPMBOO/0weeJPe/NIFx+1n4l8F/Ta1oJP5/
slQNLnGRIlXLu+UV9DjVvTSsRV6hzlebBf94BROEyNzh/Mt1+4u7mpf6Fz/YnZwKZAy4KNb+1H2m
Py54+milBMquC7o5tf2M+OdVXwSr0OUQkLC0qJpE1lkV1I7OPOVMVPjUg2Grc7ChYzqTOoJ/11wz
zaTlAtwDx7wIYMiMwzII800q0MmU6hJMKWV5PW9Uunh9sAQ0ueiyH5o01wPsHwCN2MQnNOQPejTk
FciDkY3Lqb8VDe2x1YqDYmtrUJQcILKtlVoL1YX5CYgRksNrV5VvdngzDZcmOj1rNCQlR8Ju4afR
IUAWoFbJyR0DRlvhexsAxsEl8FE0+rktOdRwBPJL4Bt+vS8rA2kodix+gmHCMpHPVnuRavAcpGDY
4mw5xMbCKvtbazUxtTdFRlQ6py6xH3MTwtbQY90CoETTrO04E3DSh1PpnDu3hcI2BMGiqjm8CUZ6
Hky86GBDOlHiatXgXUf2vYuEsaiFZSz7kCY7HZVU9T7kJNCjMA5oVG45YG9SJfpUU9xUmq1evKQ6
CzeBddTlL67nLccxfkvm/UBEkVNgeNOT/kntlZVA5GQD71INGPi0nXJN0g/Dw4Sq/GRKB2XKIVTq
XYozT/NiztquBtiDWvOupP02Ry2bGvKgOcrSyugyeifKX/bWWQK35V/cn9MM5s8PhlDxNpmmY/Bw
uHARf113i6qQDRyJ8t5B1GWjAW29D0wAnsWwLELzanTxTwtUjNWdRQTPxvL3BK0vpzZ/nNinEOyt
ML9dJOu8tlFoKjs29OcxrF58rkcC6qqGYhMo5ob8w0U6DrPK/6Kzj07D2NDUAPNlzwz6JaHnkgw8
GceyBGjvtqm6w5hjmrN/SIxjaL3WamQdkqrbDWbAlWsWeufNmKvvi5S87o5ipK/j5cjDRFw44Jj2
DE91m9Zi3mvNTW1adLi6eVAcfVk6Hhqz4pIE7ZyR+jqGEGEEyZvtBLM4MQ9FxTF7glQEAGE6bCmy
QQ04AZSaIX9NzHI3tvHJFibNM3OWjBFQHXkhHfgQJf3Z1/tzXgAZo15MEmXvaeFlbM9BCHzIFfe2
9FdkiGJ1kReSD5d9YJxiUcIj64+t/2HY3PtSXiaOTBmk88SNF4UGIF2rV3oit07a7HgaDsHo/SvD
8F/eDpo+DcqgJersyf94O7RxWcoU7MId0upjbrmPhMgsOWDBNAIlVL6MGlbhlqVM689hby7zGlth
h364zG5eS84oSjIT+MtQIMmODqHjLhHbrMBwz0QujrmZzLo0v1ie8mgMzSJM7ENOJEijc/nVdOEY
4YOi9fuyKDBWggex26Ps0y0nK/Q73TIpmjWLBi0Ra1F5LE26sU55wiN72HvBW+ycc4v88KTceT3I
pJLZ1Qo3yx7V+qbvG+Yk0aJIu6fSIaSl0fn9espKubSqBjBVvXKhaOo+i2vPOJpIl5aWQgGARemn
tyO/ICDZREN3DGMaYYgJJoSTzVKZ1SllL+JYkD1Sh7JVtTOCufaiHJdRogEguURad5RIctKciq0m
sK4oxcyj0ZzhgAmKJ8Nqz16Xb7L403Xsb4oRoH16nh+l4KWAXeO92TVVvtF6hVbLIgpIhaoza5vr
bF2ecvnPl4bpSPAfVgaNVguHMYgJ32ETv64MYB85EIZ5dbf8BNHhS1OzXIFs8ac61sDmoVQrXU/n
LngwJeK9qCpQfN4lt90lA9F1reCH6Lmu0x3UZ0thxtscjYzdrtR61ysg8ktO4jxf+WitRr1cwS/d
eJYxt11jo5XPrX/NvZwCuHkGb7QVun4vvPBjesAEiwEyQ9SdQMAGd4uEHRLOc+m6s//8KvwJszCd
G4SucmxxVAP0CYeQf1gejUTQgY7H+p4K4z6thzo/uRPNYiD6GyFH9K8W5L/8gXiodR5BPI4Tp/bX
q94yIlbyjvOCkdU7U2Yre2YjWM2x5u7rwrx7DD+H1jwggCIewp/18bPblStMdCet9Qh29NLfD8ro
Gf461+Ob7fLr2UkHncor51SumSpk2+ls9cvRnEwPKuuu7fDXIjEEvzah4kIWn9EyNkVqHUCSzfOc
M1VirEvb2ETChGry0GFTnJTgkkdx5FetlefSJp3BoaZQkMx6y3rq+PqfrAJLCmEKseKlTwGDp/4e
kCntmXSbQW8TbXZxkLLUmbMMzfKZ6IZ9W5jzNBR3IyrZmedWzYw7HZpn2UQnyWwmgGJVJvqhLKyV
H/mfUiK8AonkDJPP0GRwiKTEea84mQirP1cRP5LjYILjKhs1yEwlDXl/QJuTSpowqQOWaniia09/
0ctffalfDb5oBq9nmQmFKZl16PUAqZ/s/sU9Md1j/3j9LYG8TiXzRdNMW5se1F+uf655RhgEXH9L
0TdlZ6z1xPv9Pf5vyV7+a5qWf/pV/wNFLZrKaeefq1rW7+P7vz3gdMh/LWu+/9HfpC2AXFzh6Gjc
gKxMT/+/S1uM34jSgYarC4S92nfd8oe0hVAdUNLULHx0Ag/zj/6Qtmi/CRS70MFspCHfJdIfCOx/
ryV+Tz/66+fy9xX4lxtDUDm52LQsfmVBqNmfIy0t7CxB2PvNvG78Zln5uCbs5p3DCGy6KsiO7gQ6
F1HUok2YIPpD/WKpQj9afWI+NB0KOnxagUFUjV7SKCKciM2oTdGWmdan3WY73ZFPCVBKn+6LmQP5
HXSiUNNjEhJ/WH71xbUO+S6ed7MG40FH2mDX+ax0+0VrxNhqPX+JSnYZJ91aRsmmavznqBhQ16ov
5tT+G1PcK4huwvCpr5LloNdPBk7VBYSmc+W5S6ilBLfUzGF9r58x1AhAXblXR8f0jwNh2bhNvSlK
hlAoJrJFl1j+vBs7SauIAYadxOqTaKhD/MEllMgnVoicsE0XJ8cqYeDT6OWwRzrErMI1LkrWroLG
fZOMEAZ5ERHmjSxtF3YjtEkgkK7rTjUZ1yOvrGf5GNunKme42VRNfmh8e9VSS2G/W9nBimO8jHgT
UIVG895vYQhqqzSqdoWwJtgqTfyT9N1j1OMfIGMkR/oy1GKrmd4dQKa2IF7AG1a6dPRdGNvBa4GA
5EhvjmyRqsZjNKixctAznNMu0Gr0p3ezJOyCb2Z249wldhSiopZfBzkypBm8evh/tmL8tZzuf+Jy
IWhZ/PPlYlu+F/+wUExf/vtCYTi/WQhiVOgz0x5Jvfa3hcL5DYmbriNct7RJ58Zq8MdCYUOr51hB
p0S3pxqMrf4PJL37G19uWQDXTNe1JlTVf2OhgHHwp7OcbrkcKRwH5ShKPU3/8xaSSIxpOhjzRYZH
hpgF79JW/UoZbWzoTmOCRk44zjBZHMjDUvpjWdnXrq+Rs2GlfsyzwJ5VmrO3CU86tx6WO1WP9K1v
CpPnxF1TQcE/Eaw7ncrMwYa9t7UBuK4HQy1uLqkjqElD45M9dcjj5MuI0T5oXnsva8c6gLGv15Hp
GdtxaNiKGX9QbjXGQ80ykEgMZJ7fvNSiXDYtfL1Ks4KTj7mOo+vO91Rr4zow7EMWmjxzor2ojZYh
QSBPJMestVB3twD5mRi5iXY1KybOhafTRW4MZaX1IrrLwnxHtRF9Ev51HDXVfE5Kb58VuBZUB12V
p9b+TQO1etNZ7VHqUNNiKYuPVTbctdhr8TZZ5bIsSv29rZj7uOabMqH/0M5zeI7AEKK3vZpN8qD1
sdg3Al200/rlXDitvBbTJ62SMZAm5owVjZ2wMnUz6Gq/gPqyIPfKes1a6a+Njol26hH8wm1FYFfM
2VCW+hYJm3WgA79J6TAvOgXhiptk3TItbU5gmZWfpNfmp4LZD4j5VV/6BRB8nClezILZplq0QvJy
87O63jCdrnd//4O1qt61GqNxWabFOgycnTfwq28sxa52KQmzdKXjZOHQlN+lxVjtMDK8kpLSEDfi
tFfFoOhW/dYlUgS+lZPGnyIcu+toOJyvkjTcirDor98f8zzxUwmKeqdxFjopTrR0B62/9lnxQIu+
n6cN0Zom3+ZWyMxakRmfMAqmN9InSbzs7A6ni9OUJ18NHxD1pEsy+sZZF9bBIXGNg+CG2yh9VSxd
WTNikYM86N3ozLssYsBsS+/0/YcgJG6BHomORFQyt/fD+rFwLO+m9h9Or1WPfQFK2yKIQUvMFdBj
ceVAUN4hOJwgaFlnOlPNys0yf9HZrXvEs1XMBoRkK7+3neMQ2fZuiPNVSrtp7/gwKL7/8CoSeoZh
gm6wXWqtDI+tHYxgbAvBrAvZRv5cGrU4iMpOFk3u6VSZTbMfQvnAMqKs9TDUFjRzOlqA/bBNkPrN
x1wAtUnMdOUAL3Z6n2Zao4fHwPaaGZUN8TsdrjgoJCWW3UFdaBLve4vV0Rd79LTerBZNskGeraxL
qOaYQ+a5wANG2hJxCXmxLpw6wbJDvBhi7HZhKc+m24JRDgy+EXWdLlC1R727z4yM9luUHxhoGlg5
lWjflvAX0sDF3jUGB0/W+n4KuFkZmKoe/GLYKZX60VqRd4sr/jGOKOJeyiEDHOtm89TxcZ4l7tX3
hojKVBio9SAx18DBGcKC4Gfq7XB5ZsSKPYCdl3QX5pWI8n0dymgfWs6HlXy0atQfIAeVB+DgjMZ6
/AdFVcztArB025aS0845YAZ10ZJgGwyCSiAjk6brASlq+qdaIqOQUbro9VICxG25ktlczcBIGCGU
ubSBy0uHqCt3+ff/lj2w3znVNJNKkBWLXz6F6b3cff/dd/NuE5f54u8f+v54PH3F98d+/2ZDY3pz
h+SHrRUSOfT9h+ZkdNfGArGNG0JcZ0C38wsr+/3/mlggwKyEQTFDpc68PN+Z09e1dp6QuDNegWjn
865Kip3pN8WO4J9iFwxhjiPpb3///rSwRj5oTx/8/sz3H4qszKWquC+jbF89zzeWf//c95c246ve
AvR2Cc4DUW0oD4UAvp+ECge1JPEfA69xH8Q8SnJ12zbCZ+pHZKFTsWeYeq3tuLQ+pjwa9oPqN4vv
v47TMBqoCsl2R3lzmt5+CPEfPeJ2PvqaEZy//4YvKgJ7sc4yybuUm8ZMUWtvYeYBmGDN4YTZaT8q
P98ldaTvB5OebQyTEh80ptyJzFqmCWO4SG4kQvFt3XlnRbXGtd6Mzkkt87NNi9RoImXdMmNYFm0+
R20j5j7+STUf7I0VNl9VF/K2pvFAV6heYzIpHiKPWr93oxkpYIgzGHSS9Ilqsc+ye29fLUv35kO7
JWkYu4ydozFjXF9mwX1sjUcZKXfgjMumwtrKXPfCAfXMQQBjKhkvuTw2nh6jxWQi2m5iJX7BGc4p
EnfgPIRHlop6mJGnCbYUM1LPF/nJl14XN03T1h1t2yoskHzGiJWS9mmKDKZSgKkdGPfYUteS8bo5
GJjlnEciJnDdkLJmWPY+BTKHHXVHxta8SuBW5317C8klmDU3JUM12LBLqXgvGUO8OKb6ArbkiGOs
sMNzo1ansaEPFFGwoAdIpXomrvCqtfbVV+UsJ4zAq/Idk9WNYqerwrH3iWO9hIrLfNdrv6zpwJIN
C6vN9AXt7U89iuKZm8uLqhp7LKh1/WiKcWlDOGgi801r4TOIMvyqefH9rKvRGIeVfLDo5eV4XtN+
RF1PiO5oXuEJbPy0v7RWekvoJ3rZjypUHqdvA93yZy2Sex7xRtWevkSNWZFKQtpBEeUwK/JDW3kL
r426mWY1Nz3bGbLdaFm5qemrmKX2SGLAOnEK9FwdKwFwmD3mx81o8L4I4Gi2kjwbhXNtJ3sP0/O4
QJ6udresz65+vCM07t0TVDz0Bi/SIDuTtZhwSzD2+odf5I/q2Cztply6HeWD3z4lqfHkGeLUSetn
YnUcaW4V2UW12u1Cm5Gz3qGo5Cnr5ozMP7EGB2q/bLvswfRzRCJlMh4qk8FTV55J8dwhFUZvXDs/
Gq17xaB0s/mqukpXYCwe6y48tz0UkCo++/bSM+M9AKXLqGskkaobDKI/urC6WMyu0L+Pef/mdfYO
GgCAnyL8IhL0hk+KcAWDL7JgMSTyJWLjixCTqI26zyz8sGGFTUAfGkTKw88+71ZWyzaQ9AJYsdID
1prWFY1zEO6rShc1+iV12briFWv5VU3Fc6j2zwrFYdVPDvKwYc4lEiRp7nlAc9cWm0ZSBHf9vNG7
e0UO0Mwrky2N7y+rBo0Sy5+tpryIAgmBq/OOEU0Yd+EsaqU98z35Gmb2c+xvDB0AUuHzIXYmvZDI
X2ypEOyCRz0tmMZUG+beb547aSr8njFQYF3SMXmSnfXU1zNHj+HlITuf06XoZ7ZxFjn4vwzK1ixF
Xpcr+bUs6mhu6cHG88JdrTNK6G1PssQjVqcZ4MzaCteayWtNfUTntabO2OT7Gcbc7kFU+blJhp2j
Bh+ZzauLwtfB33mKeRdKeicNtycdIrwhhuNOstFFQhgIS15qGAfujEf+1ZCMvwTUfKgWRsdUrCMd
EihasDCz4j7G4oUi+7W1yc/x3Z9Z20dzxS/f26j40dGTnKnMRojO8eduAJZdJS8EH+JbBiKRTBj3
4Orypk1RhpnBUQ1QIAiIdJ5WaY2Co14aVnrq+GPmu/LDyeJVCFGC1A2uuTvMpeXeZKCRNWEmEAmb
+Ihy/oae+sU0yA7mBEteyTDS+6i4NkGMvDCYV4jnZ2ntNKjf43pGOu3c9IP7kOkPVs3SmcB2nTlh
BO6yBSaSjgQQZs8UByxrOGBmwh9Wmaw+CpX0EiWPEYPLnSfQtDQUZtNx4CBQ3ram6BZURQ/ls18z
G+xFwlSYsCzQlObSsXr2EUQz6HCmg/vnlJPTYy2exQYIw9xpcXUawT7k2BkSERUGuN1HUTyPxLhE
Ub4sEej66ataui9qyBUY6LEucGy+eQwasJ9fzJYbpFWp1kAmfwkHuw/Un+l7FdK75zEqJDsJ7orL
BkGsKYPqbJak2jv+WmceCEEgU7hJUxHPGQ19NPrwNebjmh7qaQyDuz+kxE/U8W2o/bWkRihL7csd
mls/uQ6R8JmOni1lQ5po3DwatfWqj/19HMke6lxEwY62GTP/p8xHVHNNcQqD/itXYg5h2JaygoxQ
Q333k6qYqWH4HIXbsI1eGmcitYivNhK3aTDhhCRIdJZ8HjTzbgU+AiaTdPoB62eRf3QBp7gyjfaj
46+9uji5sflRltGXpVqX4iXwjY2DJVgPOGs6ZXJmaHHoJAHCSbMu6/ClCtjGjfIVMY83LfSzAJH+
LDODiFsAO4fHkz1u2PqfRqyivj0ltH/R/H1zkBDSy3pRm7qb9TwsrtE9BoHGZbBP9qAd7EC9h1r0
4ETjQiHmyBqd5ziKPrsiuBlK/YkOtDNurlZsc3KWiYZghugSnTIPSvrpAi+yZy+8Os9pI4FwL9OD
CcOOdWVjN8UtGUcGqkP/GSCczfU+W+hVuwCn/R6HHzwfcpHI5MtJiEXwoupjZqvsbI1tXZumuoko
/aGQlzHP04F5dhoiV8F2xkmDZ3AYGH2P8kjH6i3xTEJQx3BeF+bPIq8v6qBvx9Jd6KbyoOX1Fzoo
FK5m/sOPryk1MtUETxuV7z3XxWoMoneHXykZxEcPaMmv3/mBpy5MjpDjj1KAgM39DyJfHtP4oErt
2pjU+6IYfAAJ7CywmHlTMHFFgfJcTX0GyX5hyajgsY9fqKda3fiJff5Jb4OlCMR+7JQM8b3zLAL1
EEf1lcHFZnCGhWiCR8ALxzwkDs4zlgVxOaIwj/Z0Oxf0KsITDFH0g4yq4mrD3thLQjdTmP/GwdSq
MzCDQ9m2F2u4j2BUyBoPJt6EhgHKvBvam2EgV7GjS6QPW0vpN4CGTgPRMKAdZcMOEPQqhVivrpFB
lPM62yFiI0esLWxmFgAOCr892u5jTdalIyskFi+u1v+UwvmRqeVx6MNDxlYzixrn5CgUK5Zc66wf
/hh+0fl5ZY+DWzUoE3MoP6RWflStfFPVJLTrcULeFxLgeeEoJLkAQaQlKUbjbLfaV+r5bK2WSOeB
tNe1auBk9ot9JKONPQbPNfPUJFckLrQJqwoIICFDyxvVa12Wj6lWnlOXhLfWZr4HQO+GBeelrGB1
N7K+4XkLW+eKkKVIyFqiSfBV+qClIkd1ZoU1PIy1483yWgSzciCHjhTkH32d3LOK7Bhbvba6NM9J
Gb2yv9CtHpYENRLKpZGMiJ9uk2cITztwDLXiGEtEOARv3dK6YWxvPHrZdx1Yz9Vd74/1IRmgnIVg
9p+rodTXBCkfiY4lhmuE/TMW8lNhKsU8Pyc8d+EX8YpTdbCI2PfWiY+Yu20zjlFKlC6DQR4FHvLV
YDbP0BNfjGCK2Fr3ntoeBBxaB/AwTnRgU8QW+HrE221kcmM4EmRO9EJvsnwpO/xEdv9GLpy+Qn59
sP2a5WaofgTDuPFd5LfDcCKmL9gPKswgRRnPdAHmZq2dDNNL15FhnUk5bjiGcy5pB0MsXM8dHrVU
XurOiY6yQ2iomzBKCpE/uW16sBLr3sRSewtBvlSKVRymBkrc9GgZJ9KLRSzukFYWe3RLakxJc0HT
2SdpgJ6k7omFmo/4hWyCCYImAcyTSkL+Ep+waLbHGznl+6Qogvcs/qDfKOeG3ptEYlC16p3ylFsJ
WBYzQBdblmTRaCjylbfIjFIamAA8+RxVVQr23NDWEsvvJgrjcb6tCrtae1aZ7mlePLIVx56YcMPT
UPeohUlyqZnulRE9M8UPVdpIDPrGKaI6aPuVX8bDKkn1a1HMsU9q67xDvFMHy0Eoa8Yi1uBp2BWw
KOnTSzU573ceM5bWwL6red7MjeFxqmVxTry6X9Z29qbl1mSTLedjCvo+7JmLmEmRLXCb+Yuijd9R
MuE4/NQqmlqhqZfYkUhAj9JmVVlM15VqGVYGAviWFDhr4GKSQk2BMyrzAXgWQjdcrSbHIFHpj2Wj
AcJTDIwXvl2zKpk703wShHOvG9dkyOrfyiQtNxo4tMwpossQZfgqaWgiHB/ynVHYyEFoQflynKlm
U22rlyShOTs2yldLHB2tM86Knnaq0zymNusP8E1vtWbHey2xdjnqNcxBWrECwkpLlVIcl6Dfc46P
L1WV/+yLTsxsyzER5lUnkcb5QtXcD5pINJqi6jPGsjCPqAgSmEULHua3ItBQNjsUmr5BGFLcJUfF
tNQFWDecCLr3k2JxmFowN8ZiTG0skgMtLfxCnfWTOBk4WHLnwidcDO8CxsRKiSqEPU347MaBQz6l
t6x6iNihViKAL+lStYJxuxt2AWemdtdFYQZCtZzzqQD9nkkDo2O6k6TuymyClpoSJ1pgXAymAQe6
GixcuZuuPfCXeQyMzNXaA3Ma7jS3e+mcMZ5LwI5E/k0T6E/fyKt5POY/raLaGiqxX5D0M1qX/a1u
Rm49edLZd4+i8b5g+0D5LeN+pmEogzV0dfX2M9XcV9XJQoSECE+KKrsOcZCv7LyAKQr7yUW5z1Xd
WZhRlo2tvTJKetOeR4EvEFBjvBij2phzf5rEFM3jor6YYeuv6kGP5tDq7FkmvHdDcGZhJqjRqYmR
btQjyU52ubf97o6kcC2HNH7OBFwoXNKzcuxNzlto+wt7WPkwA2d+8VH4IerAYPR3uqKyU09KxSiY
Exk7It3rSjAgDz5HhmMx8XnSW5QMXyj7cjI/FmOvN3NNVDcHvPINR6qB5ZGYPtIY1ZnpyneSuqc6
QR1XpsXqEGvx1GohYM/Hky2RsJIAll7TwaXfjeGzPsYmR2lXLXd2F7xaNFqXkVCQyUMImdW2WmCv
0n82ef40aj0AKGMwJ5QNv3ZrSRh4xZOqKTuSqZOhlyf+6/SuXBSYHWfkR72XVfOQNohk1I5DtSup
ETo3yVcYRRUUkuIcNeK5tsiOj8dxqlPPTbxL+jmvtZsbXUAJ6AuaVEpzK+3ymrfLcExJtBBsWkrc
f+k59gK322R6B7jvpRj6l8pkeY1bYi0pIbIWXkru3Jx2eKr0HUpKO/KK6dU9Q6qLFnHfENNV1C+y
k8x1jJZjRU37ijQkGEhltrZzvCSOAxG+V0Ht+7GzdJp7X5fpWpvyXbOwvlqNpi1ytcNAGaqHMRKs
JgubozJLMscruFmx18fAszAOqM7PKr1RV8J9HtdTxGzqGkd2iU1ikpFnGAuGzIGwEaa2e93U4NO1
D9CFzxpAOvDAW2HUd90iXLR21k3JQlB77s8hUWiGmslrpR7LBKOC86ak3k8GJR+QphHZInoc2/oI
L/ESd8cy02+jp61d6cMPxB3O/0t7mMetvjFd/ehV4Jbz8uyi15q5tbxxPuoTpsvSOvaYelBT7QvF
fMKLuG84fzXeVBjDPjR/KIlJCi7CyRrEWxx6mzCGqwTf32KWIJhDWIE6tRpnReFsGl0/c7A/TL8a
gr1FyOszY/1iJPlJQ/xV5OaV3uYs4oGs8fO4WgbaJmRxwIBpzJpEvikVDSodBnDDIKPaWIHxrIag
tU0te7O9Yj801aUgtg+46wory52DNSeKZaB0iPDNB7pvH6PjrkV/LejrITHYdg7Dk+kqjErx6AzZ
BdHzeqzMrT/CsclfU1PSpikYv6OftZD9yI6yRzMAWsmIUzwGaivN8DYDOYr7ZE0fnR3WunRW/DaY
7NpOe4kM1tjWfqY1tPKEeSwa72RxvBqHz9Fvb8Zk0kA5x8DsPP24ihRbYu8ueQRzAaqalU3ArFvb
8KCGvCAPRDc2W2NJs/dkhVCLOSIB0PjIW7w2o3QGwBLtjyZ/N7LwVeJQG9pBY5yV69ummyp5N7a2
GNmKuTBekRJLqB9yGQ45ufAEMNsYbMfyjQTHrReLhS3jNUa+lZF66bHsaVB4eY/TXcEjpbUN4mLT
mSc8N5Bot5A9uTqVN3c1NjLTILKC6kn447EiObyNVupobXstIpB20VKRSy5b4hMXJfOfrbFVDe3J
r+oNW8lj98SocKvqRCJyQ2VFu/Ua7aIwmirUZltiqJXWovf7Y2Zo08hyaeGFRH6NQSt8G93mZnXd
mrhgxH7wbhFhyuDslONHnyoXZPondcz2hXNRJci0sHulglu2glUzyI9tzJ2OIL2EfhLY/UIz8RAa
NsnhQYAaowCzyJTg7JrehYH3Hg18q6OOLNK3LDKAsFByFEb30DTa1p9cv3bUnvIQh24d7exxRE3G
RWqNYx6kFz/uTjLHMieC5MJqvfZTX4c6qMBbix5kuEpGcYjs9CosbOUasspAn0IoUI5ieCmJUZnB
k6Q3YWgLEQ3Eq0fOyjJMLAFYPf32YsTRRzvYZ8/0r6MZP3TohXvfuMrOeVQtHMB2Zj2i9TqrmQKH
IaOMLo6emt+CVDuaWfcR6MVJo8Rm+f9wh3ITu/ZrbBYviaYBdqdo44bLoemlTXSpcspwt/1hDg4r
NUQIK1m4Ub8bGLtVRXLjQKwb4znlly3ZjZEne87AstscExEhBQ02PJCPjoNIvFwpiAT9njl90exM
Ub954bgLA7kPSiSp6soNgtcyYShLU5pHCxGJ/RR16n76PSyWVoszJPgBJZdzX8OhLbQdCM6fCEFv
le4eauUV8u0ZK+6hG19YeE+a699LW7tm2vAQAfEY0+ILlhgbiKs9tun41MZTDwjiWx3uRdc9kpD8
YFnc+kWoPfZe++Ih2zPFa9PX9CW9kJDLmvAAV/nghda2BD/ZK/sKWL025Nsgl/Ah8XqPkKfyB8NG
C4d+9KNx+k1CrG7XVz+mr2usbt9r2ZU+5Mk1djDXCRKXZkslm2/Q5XR2sxtt7pUsenI6+5lkzEvl
ZI8DxiybTh9dUQfeOo6kbWxVm+kqkpa8F7nJkbYiAp6KsJwsFeayTfDXK6vpN1QbfUeD80xh/cxR
aWG74cHJrQ1lcTWvQQsu/JqKR9bnqO/+L3fnseS4smXZL8IzaDElQc2QDIaawDIiMyEdgMOhv74X
mK8qbz8ra7Oa9uDGTSpQgYCfc/Zee6/EuBsSE1UrSxH/vui8F9txT16bbhN7/kGwaMrJs74AL34c
K5aVk34InOTObLwn03AvQYJkHhnxw9xHoQqbCfg0yLiv3hgebWme3UbD7TzQoDLaVVqNTAQbLUB4
WcwrUQebIg+CNWov1Ermb9RV/rrS7d96lyV3xAW3+0K+jX1QIexOsV3IaW2Uj0rHCmE36bHI3OyI
Pg5EGXErpWVgLDWoluLqu/USgr8NeuSlQTdNK7Ut1A3Vp0THdvTZ5mL4LAeAi/ImO0izx7Yfl47Y
Ao1tRbOPcvUExiwnIEj461YIf9X0/Au7a37AnKi2TArvouyxMKHoV4WQwI3rDz8YXpVkGT9SDOyM
krqMBNp4Ss3jHPn4YGV5tyjJRg9lmuQsgdmyKnblQMOqrRXHhyoIPYbwa1UF78PMkdtT/qYVyZsa
4+eWBvUMeSNEKJvw4x1p2ldvigVhmHv0FXS/2Ahpaath4I9jgB2t3PRIQPIYkgj3XRsvWGGJuFY1
+Yl1d/FnWnFRBEJ2KDrGLNV3FHU7K5PxWpv5QAQC2HXfrG1mEZTnLmaZFjxhOsJxy7245hODgJ/l
frLuXZY9WeRhRRETelqCE/v4rGCsrEadLAYkw+VaLvkdHIwYBnQEYZbFdM4hPPcR5o1iMN4GZvDn
VFANs+rnAznHs2esDXCzs6btLTrTjTOeOyKJN4UucLEOxa74Br3AYVVL36u4nonWtGnz1oqlaV1j
WRnmvQfM+mTmP0ko+0Z8p9YxK/FdTtDPlqFqQceKoQORXWuRTUQAG10oIaf0VUmWrOw3RsR6mjHK
ykrE0vD7LGamQTaK4s00VT8QOjwmJioQK/gQjQZlYFZvgUNRHiD7ociumbvgMap85kiaf0ZjfzLa
4bmJWJ+gsmZ+Vs8XijU64pAK9oMZs1+o7FWJvgxbgPbYuVnudJEGd6i9jzVoXI0PvC+djE1WNaGJ
TvjczfVGTC4H1IrTXm2pTRn1A+U7VD8tSpsV9YHLGS8QkErAKRP8nQcZa/nSg7NUjxTvKKuxTCPf
tnNjo5np+7IK0aBFPg969Kts5mTrzSYTJE/fKBXcWaROrHA1BMc5Ab3oxPiPBvTPoWSQ6nYLDb0K
KfnuUb/sWBz8tuoOukVtHQvS2cMoUGtej9zGhftQVY25g2FzrllX6KP1PdILZZgAKjuaNi3qGjDl
EayLOnqBvPNcURPSU2jPWjr+TIXhsdamzTaXMB+VTmGRyzM93uAsq/E1kz5WClrYRLcM1iEv2rfe
wStbUpE0Lg1/hN0Y0fWIUPDsXGal3IsoaNcZ2dFjGsFdZAMPqlzXntHgL8kvSZyLs9Oc86TRDtBA
H5uYeWnkJRtK17fZmY9dp1lhV1REYRjPlGViHegj0ycLuWRke+hVOC7A6Mh1+hSi2rdmVFPY9xc/
mrGfdAiPjLbbIPObjmnd/MZjH8Z+w5B7jPaKkU099Po32tk8K5yn0rfBAQUC/I+Tby1ARLUJVoi9
6lcj7Nd4YvEZR8E2I0P4odfNU2wl07YO5A+N2Tjj7/chIYtXTtnW1pxxlQEuCO1CW9w095OvHeZ8
1F9gq5xkZHzgenh2aoM2FW78UKv3uqICCrLmR5T+6vz8uYq833WXMVKy9SEcJvoQ0Dhg0qn7Qamz
ReLANnKp4zXFKCzD+oEYAYVKKznGpIsl2OrRUGQ9wlrMgE7m3VnCe46oCXdeXx+jGpSCazFzlEUc
armg+x11D6nvnE2JQTnJvWILWthYBXaGSo8B0+gk7rHrgYSgbJrU8I3UOX30vexzBPnc8Q1tAosI
jQI2GUPznDUqwSY1Lfc0PYxUamhs6wvyypl5N/Eb0DayddNp9mPjIHBDhnEaO+O3DTy2sMg+n1gU
5nrTESeDv8DRvUOOipoSlPV6nVYfpcpgSOnBtVmPrBdNqYk7ZyoOvinu+3w+apywS00d09RWr1qd
nQe9BFkgp3eCxQ5eVgQbtWDGyjE4KryOtYirTSncHw7VeZDnhwbFQUQ3jrUwqgnLineFjDEGyug+
gUi0SkF2b6dXkothvSM1EPjWaEYWZC4k3ZOwcKyVFq4rokMaDPLlIW5ILvb94bew+MQiZiZ58cYJ
APY0j9pVOjD5uIO/hHL6rEEX7VGV8H/EZBgb3DQaIDK00GSY1BnM7lANO/ohtomrSevvgInIGWvD
D4HHhhqxuOpzjH57RqhcJuYu5p2GfulWjw1npts/2IOYu+q1v4O5jVXVRTlZkjgTA7wis5PsvDH1
U7KvwD+MLftJ0wE6bb2asyErOHdMTlLwk6l6iNDB3D4lVjPvdTqK2M/ifdXFX03VAUe00iPLuJ8z
34jR7wtd2U8OgiQGJayzWX31Bj3wPiHEPp6YwBFUAg6uZDPadYqqZOeXdgMUjo9vToZjZwoD5g67
RanVjM6pI0Kraq821tFGvCKFZdFU0f6uvQLyDZF4G+ovKM3Bta31nAaHPJO9Ha/px118TfxCQTug
LoA6H1T+VQMEZuSpQeIW50F/AEL07hIMs60CJoJeb3qnIIjOlQmoroyjJ7oolUwQ4UXp1Rm7X7bd
JgBlBBIRrXmY/WgNOr98iczvvKsTymX4zWTKFvN6TnHSdU79zrn70HqZtzWnrltPpsEsqhv3o46c
qY+6NW/G3LiBqDbMz951y9Kh10L8MHz8NIUldm+RPl6CqkTiRZEmo+rsTMPFMDx0Vw5binp20Coy
MRMDHahTfnE9B81TErRPtAaMk6cxaC7rqN1VaEL3vVLvleO2e6a2Ns2ymL2qnFnmaDAHa0581N+R
1PO9ckvqAYaUk33uAxQXtdltqAL1DWvOz7JP72ggNae0GJ8dU81hKRTSxhv3P3jVTZ7KrBmC8EUR
3666d3voyrDLqzZMFUCDBSjUw8NBJzo9RD4TkJpiFcvy/ag8ufFob9PCRuEY1JLGl9afna6mk+xg
K+4B4xtjcWfXzsrSEu3UGulPLXDPjsBerMXaYXAoIys1ne0s/tYj2l2gI6ttQDjVYmVaRWV3Lzz8
3VOe0yhF4mpXdsTZgeXrSPnryCS+TxCLMpW7oplyN05qPRvDd6XgLeZV/kj3+Hej4Iakaj700GWE
zhy1kPyqPPK/Qtfbpf5wsoV5ifHrdkQn7DUW13lJ5kdWT4CTY3jLAcvxqfQs3nBNNEb2oWkT3sEo
aoA9AwXSaLNn3rAih6lCSLjS7XlrBgkApXHj6xzhs1EqzppNgj4q2YOqWXDONAPgV4wmTcHYeIwX
K6Aw6UtWZvY5KH9v9BmCDYzWp1kGOxeJAw7S7MtBWxYOMyuTPBgP0XvK8WoVazSPB9VvM8eN1iR+
jHtW7I+ajnNYzEkomkDfOsEEVSshxKTBUorZiqGik+7T3p2PkWFuKI9wGpYJYQNioOCxnxMI+QUy
vDBO76dyq6GIW9fd1Kz9gT17aDVkhfOqsfigTPOsO8w124oPYHRHCkhr2EkCPRo/vdjkZK7aHj3f
FP0eqhxlWO5boTumb7Ba71LIHmso0ZtxyPe5mYdJ+TUSAw5tmTYP019jcSh+TslJz2fzO8tx9ieD
WbLsHCRHCQycs+omPPJggRRNlB/KQp/lOuuUaIwfUcNxrjgq/v8G+jKHkVfIlynG2Q+FUX9M9Y4a
rl3Wriy3WyNBiCVYACsNEWc/Z7htWjRgZaaNH142AldKjASwtxEceqN+a5PcPuVpa217RFw1QjmW
Ako2r5M39Z8Ftu+VoqK5VP6wrgqNA2PWdbTyI5qB6fOcBf7VEMxv60k7FvGEPVuSdugXDF58otR/
SINUA3ua30ebJk2nW6e51eN9NxI8kkiGlMzg+/s01a8kcJSHqF/OOfUcq5OsGZw0/Ajr3nQ4T2Cu
afrOT3du6VhnCZxI64jNQ6lsN+rsFa3fhlZWiDuKIxoQQkE1gjqyEmY+7ZqAuVHplzPgdXhuVTI9
jxHRi1LkEcNkk2wGOaF1Zq+14kF/4DygbYfIlftsRgOgMnpzpF3YjHn+60/QID/uBSPnzqzSuywW
L1ov6r02TOnd7SoEmfZq6Kdpk0mj4iemyYQeekBq35iRZeukzF6znT5JJMe5wOFcb7M06t40g+5i
kuolGWtD99YV9P8hQAX3fjbkbwxOWrP9VcZV/jBUw3hfVdBzqJnaN02niCHkcUmDm3e1JADGVlp7
sibHqleMmtvT7bK7XBkDM6ppF0fgFo16PAoRaUddDsAWRVe9FaN8gHIvdwNrW0z0w2ca9VTltpMC
HMuHg98a9VNBbw3kHyIQoXNSRit1uv2phsAKCRcCiQ8Z6SkO9qSN0JkAhE4afIOwBueDIlHElh/w
xpKzObBwR5dw51VdcBeN1XzQh/jON4v8bPZBfISYE2r4O5iFJ6G3vDU9meRpNmo+t9j8c0kHJn66
XT/mZIjc/qVVAJBgV9KINsRxcBxxvP0L8XyGNl5Pwz7QEWYufwK3yI5VLHfE06AXbT31nD4aQyt+
V1AQSV2prKtHO8hZ8G5BTm6j3rjRMa5oITYV0HnpZJwyWe/XzlVWZnktfeYsw4HTlaRSEP5LYx1n
mp5Xr5nmF5U9ow60r2MpaZoai55efHbKtK4pY7eeNcHajbz3PkleasEiiTMjVX7mhPiVBYayPkGm
BLc/Ag90L6v6Ys7TgKEGcUtk6i09OHe+RN7BNxKLIA7LfE2pk48oA9CjuN2LZXEcTC1vJ73I3Ziz
zF8aRo+HlFXJ2gGK/TLGRfpUY98ubFZbRFsVL9XYXrAspfe3q+BihZGS1Fh25u7EoJwXVj7h6BHe
VbdlwJc2uS/tXI3o1uFrBMvFAg/bvWvFl9uNjMC31eBkj3b5gbLNe2nM3H8JeJGmgKJE99x/ySIm
plUzROdhoFrNsuSJnJsW76DTHlxnYWBCc924IyBpqwB/mQhyrhC2y7Di/XW2kzx1Je/dIPJhlVm1
9pI5qr3XEu96u+RbZvMsoEXhwN5W6EyegGkm17H6aUYkTPeUoazvknsEaebD7SZrsENwghdhUFeR
JJhe6ew3nG1t/dAZXopQy/T5IAIKp+VWSduX8B6IjBELENl2ObGg2JfIdvL4bpL8in9dwD5An3q7
2PIxlnp754w1xy29uI6JOT0SEnS8XXJlMF46+sllEwcX5V/xoIlrKb+dnP2iTyn/pnFurhNRNdiS
zadExuqa4xT3yENCtCl2nS7aq2nID7MT9f3tkmzpbzDS986j5yji9JBwMT7Utq4hrtJxmO6VlF+t
1bXH20VZEXxWZnwNgaa6a9OT7CO1oGHRgLyWVKbh2o4c/KuSdu3t4jhO5aaKtHRXuM5wHbvZAVtn
P+ojlN5b4Jsr+mpLUGVM3Gc7Xf3M2Uli4bCWbPUlJy5e4u2iJf9O+c7FSZYkuSUDjw+c65ecuX5J
nLtdd7ubppNHZyzJdH+vq5fcOmWSYPd3czr42U29JN393R7C2mbXL4l4f6+rlrw8mrb0YJfnvT2H
rMnVM8fk+vcqur7OXU0Uzd9niBIUllr857X9eb3L+6gJ9MO4mz78vUon9k8hnD5PSxJg7/SSMDoy
SOrh3q/j/OH2J5/j9IHMKYaAaOH+/FlyBrGrraI++vdVC6rnsSkeb7fXTodXXRXxuhuM4mG6pRp2
M3X8MPpoIBzsepYni4eZYcYKJ0u7u90REEIBnp78omJJTmwJvAGHzCpruXT7U9L0KWIyFil33khY
rULlmPKxFB0/Obeuvqisn+ZGr6/WEk6spF7s6I7a61G2wcGv1YM0e/tbpB5E2Hh4yYtk3gkkzfty
4igHQB4p7mDOdzW9xNDubOSmy8XbH0aZM4q2WP9zsaoRXBMM7Gz+Xvcf99PrHCM/ocn/2Mjy+NuW
btcVtJjZodPTf2xDY8lwB6fePbfp/X88+u9Fuy7MQ63xBf73q/p74+26PMuTHTZH2s9/38dy52wK
OhYkg+VxCGhR3//3zaacJ6pxYRVrO/VqdGPLPW+3/3kQpp8fSIkMAurvpHDUmz5NK7tpm6vy7eEx
cMvr7WrFKugQ19ipbhcdTikEoZfa/naxjuZP5vPWQwq+51XaD9Yk2re67aM7rSvRby5bngzd2Llt
NG9ut2qF3a3RVsQnZ7lzq+xjjVvwWUur6gIJgpMbD6oqnQQeg9d/e5AtbTj6LsLD24OwGVI2o/e5
k9pMpBTTi8YR3bXQZPeYtcaf19605XCIatoJtwd5M/6MrrPiw+1Bjat90A90H7y8Fa9t+Xx73ryq
/LsAxgSiQ16dLjHuFFltbG4X0xKCYtVSyN8u0t489nTjnpOxLC6Qmva3LUtDjqQH5QQIlHvE/2Bl
2/Tb5Z5PRakVlza3+SxU2W/axhKXloSSZyt6rmqsYbc7uKbVhl7Su9vbdbVWmw+eFqAlWx69PCZL
M85qmmr2t3swHwY3U0ZPYtnG7SrNryfG2Ul6vF2Xyrk/FWjl0BqxkdsfBbMPS3JEpB9XYYbXD/WM
yOd28c+WhH/v+drFlqN/bkcmX4y8ujAhavxHgW+pbpT4cBPLwqeYOHsyqbtrGyQPk9sHP4j9yddI
Ub17QMgs2dyRzsvyyCDQDkmpGa9SmAnjf1ft9Djy3toeevlyB2VgchDprJ2LtKX6LVJnGbb7PwYE
5fnYyBfb7wfMbCQ452bXfRr19XY7rv4oNBMizUQe+Bzolgid5YEI6OjZqCx7Zn/BU+jHqPCWG5z2
IR5mNNX+mGztTtcPDTMQzvrl6+32uILNn7ie9mDNMRiiGiUXLfjgR2oQgEbC4XvjQq4SPpNYE2/j
a+SZx9sdWFT0iEGa5N5CDXbv+gOx5cvnQhvvPs4T4+pXoJiDHK6cULH23gXm2jXT6d1BPKlytG8a
hMg7lffjfe/x80YjZX0R90m1PU8frH4ZDGSVOvopEg9mv0TDL/cYmuhJOe18jSvd23lWEu+julTL
F3ORyx3Iia/pKLva06SM8ghqCEu2WaBE74YQ0oP1Rf3BDC9vrPtcg2mvgVwP/zx7D9lIeD/EIIMQ
JhCKGI/PBq139OfJXRqbU5qYb5jgra0u6/JQgOu9mLr8ddt0UqZf09D5l9Hvg/2ECHunzWbxRsof
7F+eu0H9smozo31Usu9Oml3mm7Hz6x9p/nK7Q6xNacj7ZpyeNMzQO9iytxc3YUDCg+t9cMiwNiqI
xmOcNuOTRyGDqI5tk7n0iCbCv+rkee8sYef7ibyAK8vmP9sWnlUiJB/KZ88YkqPt59kWUVXyocUU
W8smKp50nWVVRFiEYZ2NdOGRRr75RXown0z+VbuGE06xp1FQJc4D2VB4c5ZHzirfY8FDTS6HeVtO
uloORMXFoUX+5+UFQf0Z+QHLaxOfNtb4fEdEZ/DKf6fbJvocYL+qNP0xztjJ6SNVOKR67dNIft7u
UE+4EaUeDHdWNmegJ+js3z4bPdJWoGiKT124+GWq2CawrZBPloZK5s8bm8qHnt0A10bmbDjrWifh
lEQb3P6JPR/JVzIH1qm6XYuGODlmJKn8407/+OftQb4n7NPtX/TYCG3OY1QrlnSD8B+by5Zt3u50
2/qfW26X/2yOzlq+lJHbSblmHN5u+R/v/uf21EBuJRNQFn/v+efZb0/0j5f455kCv6v3WaD/eQm3
+/zn6/jz8NvmDH419DGz7LcqonL793Xc/lU5JL/c6BH/K+bO/8zG+P87agq83P8Ls3H+9fWDkcb/
RdpYHvFvJI/7L06RMMmAUgFF0m34Wf9G8jj/MnSiT3yTFTJhVCYkzv8ibRBRRUMLgE/gu0x6bPAc
/yZtWNa/dAegHvFVjucanhH8b0gbhmEvINF/MnnIZ/dcy1xWSzq3+v8Ba2qi0utSD+Sbjnkfv1oN
tYJ2+LcB6vBX600TsqogvXNwp7OWVuI8tAu3YX7G2kZfVKunezIjgnXUzYgYXa/0TzjQniqiTEJE
FNHJXbTQlha3FMc6HuHBoDlUNSDACK1EzjVVa3PQkntDqHzDCHreUG1VG1mlwbXojJ8Vx+wVbdx8
2+jaAw3/HD1YvQSCtwa+OdM+VgndTNohzTqYG+tgKXS/zLpfUBzTfeB8tVYCCUyAYuLYFlGyduFi
r9xh1NBbxG3o6MZHYZDrUtoeKPSCNuvslb8rqpIWewf6/OBby+F3xYul240bY025fS67CKHgaJaW
IGBDR+IQTPQxpFF/lWX9rgE2fW6gc24LB5uwa8Ti0LWOxwjevmS+9F9pn6ToQTPvdZqFF9YVc2Sy
NBzEmJU8A2tAVzYhyC2B7/Spwh1MjWPIDuhA+Wkjni6ZmBENQngPJNjpgYxBfZ/X7Y46lma/DhEy
qrt5bfnGe6blw4a106s/Ta9TMl6xK1VrdwaLCi1qCtvYonOazs92Sv6AHECSlKR84x8/U4lv2kp/
qZOEobkz7P0Swrs7pMhpBFO12uVdkyl4JSmsY5CAKoBKkBZbuvSXmCSvc50JRD5EnyqYTmlt/8RN
V2ycxn9mSeNjOQ/a89R2wWGaygvLqfRaVs6HX0TFnkH9AGq2i8JBGIwhRv+XIzPmqgOGM9fR2G8d
cMsJBXesNQAsiruO8cBmYpG/wmGxjy1xlGX8WerEUzm005OoRzwumJTb2pVixNkMMsa/gHuitHLK
p8D8tvOcfEtZ/ehqWUN7Bf06AkqiC05XMiUwhLaNWDVYMEgdaj77OgZMMGNTrnPz4MHA3DkRKR3W
jOJ4yJX13NBbDxvRFOueJiBB89bPtrR/d6ZN8BWAwNMwtO3ZQvb6wHkSS2DdN0wTjOZJaWT0BF6z
0Wo0Oratb+CPPkCJCYcASLkYO/iDFk6/wFvILCQto1ceAvDTCU22LQcefn3w4UHZ5qAnUUmJGP+Z
xj4+EAlKH3TcpGJ4t0zMtUXBkyWGhsdppJOexuVRKTrRRj5YRDe7L8oO0Lu777TWGb45WByTZmAk
MmaElrv37POM5lKcsP0S7VUypxHt4K2DPlAnxDJUiC0/TjKrqw1B5camCHRvXXR+HDLHiY+4VBlO
jbACCjc4jGZAxBaRt+vMmHA/TqlNiHSWh9bEFKjNa22jPFA8ZuxOpzEdY5TDw1Pk6GE9DMzI9G4A
5bUokcT4RiJdAdDc3xYGSU/gJ+90I72YBoI/T9r8jj2oWdFofFLPaSGTyl9Em0HTlzD2MaNDjpTq
5OnMqhomUvtSVy9mgDg2s1S6iWGRMRdCeJT5Irrz8QAdsGg8ZBQx6xLzDQ5lu9wgwGM2OFCNkYSR
85Ypx9iR+72v4VGSSqL4FFigO4b7P+bEpzzEim75M3pDIjVZT9wPLi8HBByKBt9aSzt/F9n8O6Gc
Xhl6/56I6veA0tYuiXuYnYeOZjZg9/kD2fZeCLiGXrTJNBCAzbCFsHSMB8Q1s7xX6PxWll4JHBMV
eEKqBeI0FIdr56OxG+QFyY+gRMWEtmIbFZG9GmHLoKnvro4HqRBHKVEWmbvy6gQngO7Sl01/ysr4
zE1tX/m0VjxgjRu9hMMI27DYToym9q5pfGGaq3ek+oAQIuYkU06D0XWogSuV2cHmC0ABQBNyKAkQ
VrPx2LsLJcc3nwGbIhyYo/6MmOlZOU7NfkMZJwrnmR/iezQy3RJ+LtdxRKCeO/nfAoWMT+waFjjz
GCf6Zdb7TwNQCr1/Bv6o7zA+IZuddSIR86EkWKRrPoYaym839UQWNcdsQtaEBu7Z4rfe14BfRvFe
puolFwJ6dZpjpiDUOAgb2RHYBtq5qEDOjJhZoczNFVo/dWndsl1PVjHez8WII99DZdcHCNFHEywd
2RkJhQmT/ejcuflzXLB2rRk9eiOja5P47rWS5YufdfYpQuK2k0Z78TBpr+rM9reZpj4gS31o6Zyu
HA80rIVoGUhKsjZhGrCBeUQsO/1IUCKjo7HvjaK/EIxNsrWk1RWbBD5oJSjJEdmgaUKk6aT+qvWF
WJlDpW1M5X2ZytlL6ZUbd3bF2teBfHjCfaaIx2vYUAD6IwDiWGqEgdgxnV2oROWMpk/QmyCEej1P
xStj/p+cIjku1aGaM3ud2iZObgptSqZHZbj7viPBWm9ffb1/rmf9l9V5zborFmZCXNK1xqivMe5U
hWWvQBI/TbEx7RPHI1ih9kJgRU/dOO5aq9jLofuqRuuT5j2qaPPSatMXMlKYCSNTPctDreruGiIF
CPMbPP2tJFbrsJC8H1Nq3xUQZiRYZB93UtvKgWNJNjH9GjaqU7s0y/ZZgzHX6zM4v7THVdzcF7VN
YxLhPITO8cWN0ydbF1fVuHvh9gerI6FNKx7jadh7tqL7GYuaTy1/dnL9qWg6qMxefe/E2c9gQYYz
GoGXmPLxV25CFLbCCwoqWIaFOb92Lo7B1Js5Fzj5nT/q/aqxuyv6OTBS+pamPNBz59z588bJmz2H
BuCGIARIBFoVVvmVTuMRXxGmQ3hJTXu/qHZw/YLJAqne5fe+Af47oYdCi8xunWdPWcwdtFDHkA3i
+a5YEE9pGhKUJ8JmZg5J/6PaV7SDQ2lFu9rkdEY/x1FIFjokniidgTzAXm5PWFwfTM6dwsn3bRu8
R/CR1hxVsdP3y/6XuJekJyEzT58GV7xadbsW/JYyNe8alIXMOHYLbakp0VaIgf8CDP7t2tKmTTww
pcJIvRMjVr3JvXQE2tGU3eZevYuW0G5k4y5Gi9Yo9gkuUFIu9oNrb9O88dbMGRAB1pjKkci2s8kP
MsKbZjvHzjXKcBFRTPWy0nKGXVr1u3HQL2pRx45WBK1F7ll7P2oeHq0gCIgMzmNSsebfs0io/N1T
xQQr7ogb12rk/MZ9jhzEJ0i6sibeTP3iJLkPEtb/KOwWe37iOJiFWdMxyNiZWGCymLleylqoBrxm
AS7w7KFbl1Mm0SV5mCLGX3OhHvNWHsqSY3WtOhCzDinYMLAjkohbVzIZBdPDEag05QNBLieOO3Ll
9zPDdRywHsmnLHhgTCck6UTiaDv+6ySIRhqd5xm4P+ORu0JGX3YVMFOZ3N+TnB0UC8MLWVLkAPjo
g4qeQzgfds9JR4OGQvgPh9iNPpq7djaOOiYEuuvFlobTm+cUj02EwwnKO8pF+T0omqTC0B5aawmr
tDAXqWFjuoz8WNiUacVaLmGJmPrewxAtEk3moSwbMveJKVgo0nMsnVBUvBYbSgkqhHEynqJSvUVN
ussWBKhadKB52s/0lZPNgKcHIdW7y4y6W1BKHBGZ4L+CKNiVuXf2Zfoc62B7va3lEmGEKX5VU6qt
LDe5sL9yrM23akSsNBMHuXD7+p8T/c9IlIc6tX/TcttPRvTkwbzqx+dyhgwkCUoafrsCDTcOlwRq
XodewffBcikZ+shv2um552TXpQuh4HMRKwoxQdt/AsbNF+P8cjk2D6MMYZGgPL9UQXwKomvHtbnH
vBwBmpGUG/bftQjgl0VfbuJvW3KvhCKED7Uq7ksX7XXfAYvpi3PqGi/mRDO/y0Mb4CjnMQS/8QmR
4MZy0hOjpE3ZIoJldQj0NUzMamPz6iqbBLPSolNlALhuvzNVv5EdHwYIihVlHQlm63i2D3BfNg3J
bZpEuJLWRGlySMN1qly0ZCz2/MZ5iaDR2LRNBTnCwMyZLP9MpEZCWH9XKmPTq2W4jMkywdpYJRB0
4mrHEXbVwA8c8sNMVFESo3eAaxJ2A+gilEpx05Lu87tymy/JITObLSvUi/QRAxmcPQsSkaMV73wj
9GQbBJ7WVvRvS5Ke2/cbnZk0uCSsrHHYsJvoZnwx/WSbF9oe1/nT0L2P5nXogb3CdO15S4Zvflb2
tB4K5yBa+Aeg1BgBwLUU8cG3kq9GmWE86h+OBz4td3aznXKgqt7BcB0INNzARTr0HEmDzFr3aYuA
tg+FtI+4PNkxJBwQl2vknPnrGGXzOi1ca9tZGgo+TiT9tOOL07GAlxedRUiq5U8kf0w4/VGKTRRJ
+MT154a33Q1gr+xyC3Zn15WSU1sM7b46VqgX0Hs9lQwFy0B/pOy7z8jcyiex09v0OFBfIY98pE3o
bPIEOabyttOISr6M4IT4DMQ3ds43UbdhM46ATeK9M1fVA2d0AkJAYducUKe8O5VGjGpVM77aFKWb
jaXDN4HsYyfAP0nqGabBvo6CUBT6QA5ZkR6g2ScPCH5hVxmolBqRclZiNulpOmRAw/8SVsxHh2Vg
QwbAQ98bD339pQqOnQrxJm1STjOnkSipOB2elYeMttPmdFfF/ifxMNs4R5Nn6JB/807bmzoLDfql
xJUUWBOC/s6O7S2JhYiXQM9vbDVtuuTUKwzsCBmTIH+CXkMvGq9c4u+ATTJD90jPuI6+8UkbeRXD
0HJt61QmXuia3d6OcU+bjkKqzIEjTSds6hows7lPmzBd0l6Jjds2TrJeQJmD1O+8rKGHMmQvjcMs
BNUFEvTpCGXmrvNJw8zQSWXOsP0/5J3ZjtzKmp1fpdHXzQ0yGCSDgO2LnMfKmjTeEBpKnMfg/PT+
WNrHlrT7aPsYMGCgbwpKVVVmFpMx/f9a37LmN1QTvlIJYrH6kiEixRXzraLFAF7yhA/wTGse1al/
LPOuOLr4rvp+3IzY0GjB7ZM6p+2ZHXyDkMcqVHsnrz8VNW4zOzwlUXzXG+I6ehAEYv1iFgg/Z1qy
XURdwEzQNcWxQl/spPuh720IdcnWaGoom8ULsCU+YxGw68jxB+Vyuu9oreIRQ7yuk3o1U64mS4S6
zDQ5e9tvF63dvuYEIADxa0tzqC8IffA+xJkfrsaZindlZ/6m9Et9rtpQfxpn1r0pRdMJiKE9tygQ
cVd1EaVnG9UnTif2/SRqwB1CoSiQHw5IjHyffTNKmuJaznF5q8M2eCfSqj86pE9ZsHVubmCbuy6u
MFeVJqgLmPNw7pZUWmo6u9Ku8DUj9uWEEmXJKnHwIrPdGHddS+m51mO5YreJaaIhqzq0WmendEka
uJWAFRSgIFQBQMronHqL4EqBoRfG9f9JRXf/Ut59yl/0f/uJgfw/fn4ICfzPSvISz/TTAxaCuJ0e
updmenzRXdb+gw28/OT/6Tf/7eX1WZ6n6uW///uXsoOFyrOF8c+VV/H7oKg3TRd2n6Yfa7Wvv/G9
Vms4FFc9h8WaCCchXGdJd/perDUc9QdxSJ5PDjRI9FfC8T+qtYZt/mFCBly+SSVVWUsl989yrWHL
P/hvJfiWMN2ldPuv1Gt/Dh1zpWeaFJFJl3Idx6Fq/EuywWSaMXKGFHFs4ZFoGLjxfTUY7T4Kl/2s
mTVPdSfY+iqcBz/UtP+Euf8Yd/Yz0//PV/YxU0E2JGPi15gHNBW9lIMhtoacQJVb0qrfmN3M3Pf7
1/k5TuL76zioum1TOqYLB/rn7ACrR6NcYYZi+U1wX1fSYNEUEvO9I+v8mQOjASewjp5//7Ku88sL
L5+44jNCJ26TByZ+vbSB3SZVlCQzU1PkJHsiITzqK13ckx2amUHyZig86A4huMdTOJJIJXWrwy3Z
mxL0ZKUDDWeysjqIYINeWldSe2s1kkrkp727HRR+DZnWRQmU1PDbnYd9uj01Wk5UEguZULnDST5e
Kwc9QY+D5j4anOrZ7hvvVLJR28xNpwAgT9179vxBQ/2LzuE5CWPVfdIw9dJtWkvcJUYXPXZRWt7V
YjI+Jz2Bf5aujfdat2WJIi0KP5Elbj2BDBXOXQ6oOThIXUM8QCmGKVd9NQYPW0GWDvMbDs2PXdhv
Z3acoYcRx5uA2bKf6SnKWwBFKIxhAsA3OMQfq7bx38SBDQLeG/ItkrIMT11buuumryXKMmm02YGy
KzuRKo21j6AGZsibohnqVpJJVWNpNKrCfxtgoA9uou7wAVuOD0dm6LN3zRg2EIg6C/53Snps8kkm
LYaVsk9G6hhdGyCEbs2HWLkgfz3H4xpkc/UxNYv6o8ik8yT6kuTTwVY7g2F0Ltyez2tsgLFSBrUJ
rEpke05xBG4I9ys2JjaIe3sCtjVQhdwa9uAQ5yQQ0VSuc2hky+xehQXhsB2019WINpj6vzlz9+at
eQE8Ux6BV6tNJ0vrkKS9vUd8HW2Tbva/guQsMOjhV66q3D0V/piTizaYmFwxBtoO0cJON0V3sAzT
g42QGLZsSkFH1nheapRrOA/7aDdhHroIInG2mnqYvZaTqYgF6qYz+Gx/o1sUgjKcqMnptN4bhlk/
tzaFNVAQVAP9sLng09PUypPBJeW3NKZbkqNApv0MEEqEPYoxvFwvc2+LjWMBH0bpayUL/K+nLDJ6
HY3QyGhMdL7UetnRzyq+Gqq2bi3KxCsiXAJg7N4mytOdCfiOpgfM1P466gLgSODSPaJ0wV19gtDu
dJRSQ8pjDZJyzuAWd1JboXcMMZE5tvlgDUIcdYsZZGU3kEm5b4x3WUjMVWUGw6EzRwtwa6v1qUf4
/bVJGuPBrH1939nNeCfiLOWE2nbwtWvvLWfmkp7KAA+jJ+ALw36mzpaQ/p5CqLPjsGjBS6jVuFdE
oG9SXbcf8iB0vwVTacmNIV2s9OkkYaYbxTkYcHIgr4DfZylCk12lz8MM6/YVRmPF0YBBjXgle1hI
EGXlHsZKZGiFJZCqTHpH9uTFDl5qtM2QNt+Y5tmA8CNftCeGC/3w5oD6O/oa1nV8Ru82ru2g9e+h
YzJ2QnxHZphxD0uX1D5E+6QFI366iEnYdzRsxBpP5nwcpYge5t6NzhVz/W3qK/Nj2FVqO4BfudM1
RY4CVwHEldDJTlVjckAfY/mUTjZhZBAJP8K90ndxXRMRLiSw1cmMKB3oudtHApBSQ2zbHRCr+izc
jhQta3LavTcH8wV1MvRvQS6FK8bumNnaeMtHA0U4iid1Yw9NwTCj8L/XOgQm0jnlO2gt1qFrkP3B
E53R1ieo3wDJj1BqK5upLfU74mpr0X5GRYKjuBiHApmAARIzcw280HIBJfQNpCdbTzsK0kR8cE22
86CiLWGK3prm43wdJpeBEVvRU1vFMPRHOOEgoPpxmwca3Sc347PX4ljqOTKeAALaX/1Wi1MUSQun
JNTtsWm7u6Ku03s/bR04BWq6514T56xiuE0TlbBpUszSLlNW2oXByfbS4uTroTh5UwidFFabfxFl
21OZT9xjFzEFKGUE3zi6AXe3W2tNRlm1lpyUnqVWTxrgMg0uC/y7gHXoh6G8h6TWbuekV6fcxDbf
NE72yTcstfeYt8mrm61L11bYSY2ik89tXSds843gAvN3JLwgji7sfL0jyqPuUhZmuZImIDJwpeLD
1IQZaQLRZBO5XTWryQnE2bbmkbNNBGrJFJy/7a4+IBx2b6CoTPqFhhvsI21173D65Udib+Nd7ZJj
t2A/Sj83r0M+fYYT3RzNuiy2Vl+xQy4ttuEUrgAXR3I4xGFp3xrFEW4UtruLWhseTyvdm2PZ5lMs
ArlPYU2tW+qea+JQgB9agfllUAHh3oPMse8QY6JLYXx1M6O602kJfIb9JsTCoTmGdVnuTV8wQB3q
ekVh+nvKVeRox4n8QNaOvvQLg63Ky/LYmg2tywnDUeP0+TqR6IgdYfc7bUdDu6uc2UFF1LYPtt8B
jo3GfFlkm57MlkqGb+ooWYyFKMqs9QDV41hqlLkgPUaGBfckZ4IZ0K3FvfZoeEl+SwOAorVHa0mJ
xr/L28x8mxdjRSq8g3RJWzOucPY15RttZx1dlrj1P2YWxEuDsiWiZpDtBCuzIdjRN6GUlE+lax6S
cKohT/mlRD6i7GE7UnHBR1yPbrpB9iTzbT1N6KH9zlSojNgEROvUyvNiVXjuzGRp2vpliGebaLHY
UO9Mcly69eAS1WCGpBOXsxb3ACsmYGZBnJIM3Zs4iNuA42OfOsBh+9LqrZ1v9QX7GjNVOxhazdc2
086LSddm01ikIMC9CJ1nTczEiS2GvKW47CXVdeDAK2S3FENc4N2rSYT1KWQWbI/gewIbn5RLpwwN
ZzGtQd0CsLSbLmJ6bwzvLbgfc1pHbdE8tFQHTg3G5hLEfB0+T9jzyaMhuoH85onpnIM5UTheAalt
HWR2WR3IRwjHlS88bPF93WfJeuDo/ygQ1N2Bp05sTHlpx2HfZ2TCSNHhswODK932lVwquoVZEAwo
ovghTILsaOczwuRO+lOEuzvR1LvGwAsZXf7YkllQQ1LhV0x3X0Ya2sJcVrh7e5d1dpeYwBQb1QYx
TRNB9KlkJ8pHTB0y3GI+kfSBfG7VkXBQckobl9D1tqtygF3KKPaG6YFU6NgyuuvAA/VJfHFWYPII
ln5Xm4QO9ICKuksqvAa1aePTtpN1BTqH5usXiZ9/AqnjEWpt5Aby7CkZ7tndkchkxY4pCV9LPIJW
2tnbQnJKjgMT/c6mQ3wnMCSe/MxM39SZcN9zRuaGKFo9X0YDjv3SoC/PY9N4N8VO+lxOSU/+UmNp
IPUuOScVMahl1VcD8Q66OxXYEMdVTHloH4cznBOrGU0PftK8ZGM0ZTHudKH8O5tU2u0ENhDDvmrH
F9b1+RLY1TBRClLjdJ2V5r5xHJxAh9YoynobJVxug+7s2mhtuqZhqAyPRHv8zpSdmhl+XGv0RGx6
tv/IbIfFc2Lo1ADbSm5+6aoAgXAZU+0yhNefzHaBMkRFcWfFIyoyu3XoOaaasYb+lMjzhJ3D24Td
kEEebRY+ZZ5dj0gqsIdI338ovDo/9hJaTtr61VlHA7m1NNN2FjmgTz7j31hNiWjfpX5bEACOsEVb
agFod/lOlB48dgu74Vxkc0vNzEKnfDSmsYCa55d+v627ML56jd/dsiolmD7KkCZw77lCn0p4lW9l
ZIsCCE4YV8st1X4gMwoKphcM7+bMSW4Gzqo7Y6A4i7movfqaIAi8nbVpHdzRa5lAZNI/sqrAULI1
dWU+b+tLoEt65Z1R1o9Rh7TkP7xp5oBRUGf2clADFcD+YzU4kD6L2tv8/vjHAf0HERT9ckmEqI+a
CnqAD9EUvdWPiXWlbQSmYRecq8MJLzJ+iiuHRGs9adnvXl/qX1LR/dNMup+EdLfqpWCn+/LSXj9V
Pxdb/r+svVhLlvQ/j6O6xC9fImx+un2Jf1bLLb/3vQLj/0EBxUKRxtnfs2wEsv8owPh/SI/oOF9K
geKX0Lf/nUslvT8orzjsQ3zEdGjiqNr8WX7hWzAJFPUS6/+i+rKkYv1wm3imBeLVNJX0SaaCL+X8
knXZmQPZVwQ04vzOm03nTvrceTatdHrcZfHQK3QkQ9B2u6mCqSJNqvNOLlaR03SrFvEVRM7SAqaL
/XbrRbm/nnzqesPCiq88Up+qjZcit48TDjFlCRJ1LjVbG2izRCl8jrPi4Hf9VuVLEpOks2VLFgvX
ufluOlANAh7TphemUprV0oGeO5MlEXO0zPN3oyPSVcLCu0AsTylOhEXKdTXqghhMc/AORE0S5K0R
meBwD/EFPyTwktzMA9rRIirguKceQ+QlKpA7y5ppwPcaA1xWL4tGsNazQUxsIIdj1xuf68x8dnD5
PrJyHCtcrohW8LamTlGtFbISOx32SmXyNtX026OUUrxVjvc+KAs4gcpE6oSVdKHRJpTjDWZI9iG0
yGcfWUoSmKvKODhGeYmLcbxOSPSzcLS+l6L+pZH6X1HvyhD63Tj+8JK//DR+X3/++/h15B8ONVBT
CaUcD94a5bvvBVQp/kBHa1JedZUNbdFjzP+pdrUIj2NA8yuecBEUuAztP8evxW8JlK7LrOy4UG2t
f6V6av2idaWoaPogl5WwPaSuBNX9PM0r357swh28lTshXyPUpVt5s4vq37DiK/p8ZIQRoKBqoO1I
aHDl9GL7w6X6T8qo1q/BdstbcIUwbdNXFhWLX6aQQA9/vgWl40NfGy5BUBEYid5LH9ku7mPbMNCr
zZTUMkjJc1zdjR7pkRz1y70oCgRSgTr6Zt8yUr3D79/dz+Vl7/X6/Pjm+CB+XAYpTtYjvkE8rwWs
9FmH2QnlYUovMQYTlSCqMDyne5j94fb7F7aWP/sHFTKvzF1kO0z+QrIIm7+UfUMRACwEMYVyI09X
QuMrdOM+3bsxqVOyHe5lGgJfGac7t/bra6y+TjBg3hU57eFBz8H3of9PI4SXiv1f3o8tJGVgRb3f
kr+8H/q/Ksr7wWcmrOtzUSWPU8is6+AtgnAmWuq56XSew/AMlKzBtiaaU+rVm6k2v5FBXb/LUOxo
0xzW5NMLwJ+gr7se9JiQ0RYlB8ElaNqOdLZRM5bU1AY+HTip8vI3F/aXJev1wirTsW0ur7+ozX/+
SC2PeI1syny2tDCZFAo+Kq/9sQH1DoGlDw++pak3a7c7siGmRlvQR3bl33QPLJbgv1xP5Zo25XWS
I0ma/fltGFyAXgHfh5lIB84s7XsBSi7JW++Q2c5daztrb0wycKQq3mnyc5o8RDhppX+z0fvP3giz
jMM0RA+DhXyZIn7IJs7cZsjd3PJXlHCftF+l1zlIEBNVkd4RxhRce5zGxMi8m5OOMgc11f2QhHrF
Adt/+v1nI/46HRFyaXnMa64jHXRAP7+XzmhNPWADQLjGmK+htZaKwns1QjIovIYYmaF/V8TYuwtt
dDuKiSi5yB5J7cFgvaWOMIwWaQoNxugBRdK2xmkG7mUx+FTok5K/GRXOX0eFdCmd054RzGOob395
w5VbJAPsNDxRBOyGTHNnaTu3gdCOlayH8UJV8H1lt9VZOqI69/d+i/Btro2j41fGQ0iwLA1TohSq
mCqfI9oWnxLK2V72j04k9A3uGuMZTF2ctdMez7xHN8UCIDNn6h4z+B2V/mqf4h7aVr6qruNMn7xq
OrktKeieRzTUk9lOF5VR0Q5QjOPo7wuQtMNLZzTeRecW58sQ34DsMuqVapMMoscWLu5lU8bUf9yz
qoeXeQyKExczuWVpbKxL0lnoxA7uOhrr7G+u6rLb/XlsUKTyOcWyq5SSle7X2yCzFB2LDpVYwkdu
pfYFGqEgOmGhciPEXzc5qXVYADWXvDcuUz5czEZ4lz4J1aUQ0ZvCF1iocjrILh1+pU1jE+XAyUXQ
jw/kJ9SdT2s7mT2IpBSIiZ4q6KN9a+3nwOrNTUiNYhdNxtvWbz6we3OYKJKzKfJ3uRGNOzIUd0Hf
zifh5Po4W/km/op2v4QA1cy70AjnjYqy8CSH+kJ99u3vR4m1LDo/LQ2WjUHGlUKxdeAIsEwtP4xY
I2rFkEdsuuXg3KK+1Xe65VJ0BSANv1f28wTy19fkSLhlzEVso2xr2fRxZO09UHPzyIJz7ePv35X9
l6XSYnnAPmdb1H9899c+Jegnr6Ek73DvNtGN2EwQ+kSVdVVBKdUH8AOoLSVF7EMaZ+anpgewFyMm
wnUWXt2m/KC8qSCnlBvaSYkOBaabmuDAav6JjnNAa2QIONNmoy4ex+WVMM3zoCHVkMp3E0P/IXRo
S2WBIqwFAhE8bE+gxhvV1oihpfXN/FAPzZscsH0Yuxvfac6/vwLLpvDHz0WyZNMpN9GncChaHEk/
fy6JTkqclzaLoi26iymyvZ3CYsY2D4EHtkrRml97o/PPmZHtdWtD/BmGdzGI8Uge+3lyz1CxF+B1
1zEeafEccFaP9+UkomuQIuOgoHJta6hy6F3lwYuBGlqQ5naOVd1FNEgC5EiXObJAsvB7kyw+gvVX
p0QjkCvi+zaJYbsM1ksuZnKfOhEdE4zMq9nUbx3IxQhDCzK5wjndaB9RekOUgSpsfe57anCIKynS
S+Ij6g5oSxLiyZb9KeNWoCk9jfcEXBNKWFfdmYwA0vKKJRCOo1fvZArNmPH+95f7tQTxyzAQrs9y
4SlpKdf/ZRiYukBPDqeJWSL/Sjp6eQrqvF7bsWr2mIvRFMe+vMVuIfbDVOl9OyA0zCngHP7mjfx1
PLIEMFexKWJr5IlfNolEFKB6djDG9hCiRpmiM5zex47fXaaeLLc4Uxm41jFbdzVZelT4APTZ32Zn
cp4duzGPHuLl37+lX3dry63oCyUcy7W5G4Hj/Xwrxr0iG9kq2/XYUOwEG/QpZwFZQzId7/suocvY
SXMv5eStpKFQq7dxtqYfjiXHcuQ59v27Buf7fgnEPvZsYDCHFSBDKqrC0qvivTGgXW5yDXdmDB6S
fA43EyiPMhyiv9kpCbkoVn4cWLbNHomShWBwiUVssqwXP0x4qNV6igy5u5pAHzwo0lox9k5HOxbz
abR9ao/uPOJ0QK49VVm4x0hd7WOsZZtJw8cb24Eb0OvfOxHtV2JqyLQdzpl38RqC46j1eo8cH3Z9
ZpR0aGfvgf69cYmHauN21VX4WXdH0xzsdF/t8HI8uBG9C8qBD15Mg2Aq0+oxdhRyLNWddYf8c16w
MzQ6D1PtF5cCkQWVhIxeKHnVcVB9tQNsLohYAVrhLKSjlfSXJOz1nXJY4zFKrehYuu9ncsAm2SXf
EgFz8ROlN+JudRwzv0DB8Rzj2tVR8TwJvXW6IjiRDHqVTCMnbjOCTxJs9LlZNlcfyeGaDeDR8MFo
v/69HemD0j5KE002/LCA4PBpQpeMMqFubH1tvPeiIRskrBtE50F2NyRNf6z9at64k5/flxKWj6Po
OxhWdKtr0G1VK9yNY+vkPNi3uspeAKEBh5pzliHLfMvUuIpCsk6UjykHyEQGfigccWCUQEmOmKHf
VkM5rTqgWMc6tUAe6K2/SOHy5hpJbBk+1rBNUwUIeLE7nhLwy5NOimfXLQGCW89WIJN7zyOJsyAV
Bpim5V48TVckjhER2rDWsD6SIGZr56vSSm+WeQUytfpcBSO2EbSPvQfCa0KNnliA1LM8G48uPeyW
9x64A9fOytJNOR7KvvhSqlHjjii2MqM20yV1uSunIn4AVhg/qIROXxL12NgDkubsqnxr+nlOVuPo
nEyf4HWXOCZWS3KSRnM4ln2jN/MsrF08dNEO8I957d3wpaVdf/BbUmjo5/SPOQFNj4nufLTL2VKC
hmS30NfGUjZ3sHepgZEGyxdvpnPcKf9r6SdE0E1+eYR77m7jFjW5JcMXWDxXj5G4zkpd3AxHHAZP
6A+59N52lM3sLA7epoUVXyJO3oSVIPe3vOgD2aZvEKAlz7kB7gVKkm+DBOJs0Z2gHBcXau32rrKd
4pzm6gOIk+V3vehzh8F8aC8GSuUQoBqtTCAxgHZK2JOyuahJb+eqii+1IPKVDJJx0zZHGwb7MTHR
YZuDUNvZ9fGzjoxPxSwU4MVf1652sLia8hTMxvOURAOhtfgUqEmayIMAvXlifjA4cQLQH0+O2bg7
3TrWc2i6zhkPprrUTb5F0lGf4zmnzdxG6ElKqwMdwhYpKYbnFm3TXdgMHL1JQgfLyp2RD1TdXH+O
F10vFpU6Mvj7FwfYEF5I3XO3vkMT8vWdkbLGWSZtFgdmLU6Nu+hqa6CIhgm3MFTJnYS7jzN0Ovli
Iqq1ysh46JRzqvyvomWUZvZEFodppXfxvLwQOnUCuv2z6LqBlPIY8u+sPg4yNg4cDTz0McTHe+ga
qOVwaeRIe1qEGR1NGwWXOThyUxdquPoAAop6iB+muBOPUf0wxy7ce2g33CHxk7fcNVZzaGoF8Nxp
qucBTdg5icGwj+0bM6rmL55Tf3BDMgRoBg9WUN4PTM66NcZHtujooVIY+Uu4wxVEJ184wpoRSRKm
CumbFcq4Nuyy8Uuo6FSn2b00l8wXpEPrliBDAGcIq9iQi7vXL6ZdUsglgI67H2tmrytI+ByouNPn
2Tv4thwvY9XdoTmLyTJnjozJWXpKUT3ZTcLxyiO8rIzUJe+TUyq7+M6xXyon0aeUwsY21zPZrgN6
hNZWnwVsi7Wp04ogiubQTuTXYMkh/64uzWOa6OE4iIcYIP6lxkq3673RJ9YOH13Z2dQziv6zNXQH
5T8p+rPfEnWQmUGcHaz/fa1YlFqL13Wb6D5LWv/JjTr37MzqUqXN56Yr7YeQRLKZoTEWaBYoSyyN
z+qa0SC8EIKZ9yTSlDb5b3ke4oSom8+QVRbMMYteF5qfgHrLtzowIK7Ygb3GONIDi1XZZXasfFsV
znxORoJxCjQZFTL8O082KZZYjCau7IpzLJwBYU6sV4HOymsgJ2Ctofs1w1J9Js10MY/3PlornA6d
a2aPwo+3rLOEFWTSuJYVQXOgW68Dwr0rlOMdIA2C9LjlSLYx2h1ylC1HP+es5h56MsPxmFj2x4yc
lydTU4vsYzVuHUGqgQxcBZo86s4IjXeFD6hPV9Z9RXtsWy7Dr5hQ0xed/jKp8OOcIaxqhrP2qGS3
BuD4p6pKrc24zCMD7XUVlk94yijuI6ZQHXL7GdpSHc9HURiEvBTqQdnJtJ2K2XxKZ5Ks6RwA+STg
B+Pklua/3LVFna7KIUuegR4fVJTCxXS8o8OdTjYlsVFjRJ5VTjoK6xm75XBIxnVBnMaaxYW5cbRI
ebVnct9ErB9VIg9Vtmtcu/hKu/BjngxrwU3wqG2EUaZQ7xId+2dLWl+Ysl7CWsZkCtbpXtXzO9Qn
Ac34WO0II17VY0MCb5cFz/RUn/PgCQmD99S5sX9pfaKFCKXj8KCrvY27Z+/WZOApB41EKSFHVbM4
sqihXptzdo5DRMZJQa4Nm6uCSdnJv3Wd9vfwmi+e6suD0xr+mjuOEEKrEs+NuyVaWF46OJpxw+m9
j9JgW0p23awx49YESIUtsa1vKXD2TWWQdwAgut+gVqzfeZH/sREtERTz4vEj0GOTB9iJjD7E6lBW
LOPTILdO5OW4yNNgPaOeQnVZnMKWD0jafYwbpd4z41S7FjXaKq9euMWdvY6n6ADHoNmJiBC0LDW2
dWRP75uGw/EYFfUVCxhBXws80PSPIazIB5kP3j61GD6+O27KKAmfk7SkNYUyEGWNYZHlQBBm6Hri
PgS/3nvhc9h7bB6y+DFOD7IKq1vZ9+jqU1AHuYt0vqIa+CGp8TENbX1o2buh/GR+Mga2JzoYllIj
wvdUB+bj6xevL7YDfIp1y5Z1bRlL5yyFgrj2jGbcLjlooDbRwVqGfDtk3BhCgwqeO6btxv7q9lkG
DQLAYGkM45OKoj1qkvA+AQyAalKxqdKAn5phVaf1yuMk6YkrENOjDkJv3yx1EcsZ1MkQ+TWapY3q
Da1pICq1qTONVzzRDyr1H8oOJyM6cTpwXjc/+iNkAtRZuBurMSF1uyM3tMzmXU4V66SCSW2stjiD
X8tvbooPDjFd/SFDS5eYg94INg87ubAWmwlLbFlZYmVDsKTfJ9TDdKIVYR8Rg/ggMj0O+upjGFb9
UxdN3hbHFdDE2flg+HwKbdA/dnNov7ei+SFG4bZ15gIvWSuMJ1JHy9WUT+I4ueUbw5DBCTZo6jAP
rSpioulNes5elu41IcrjmAnHvFpjL/duR3wjIOKrvXwZaArsK9N7nyaHwA7Ns+GEZ+ln4jTObHAA
uGlgPU4VEM87wndtlMfyXhs3kyY/gluTAPOE7mYV9bf0f33J22DaoEOqqFeeoAEntx++ZESMJCWR
O7UJRXZszWA3dY2+Fq2lr5GNg5qPxTXcN5nVoe1pdXqegvojbkJxv/xDTZjdyGHpyOQoomfI/BXQ
x+WMOPsGO0bbZbGppjPELWZIT3bbmLt1UzepBJSH59K0H9ypMhGQERQ31o7/QFXprWQFRWOXFuty
xOgFd74o101EKS3w3HxrZoI9yNyzVJOh8rHGDMSmBtBGl7zv20lcapTXxyAmpE3FUH9rMqRL3DlJ
EL0NNhPacFRWaT11lz4Doc2FjN+EWOvZc+m7zrbKVW9m7SMAYApnQI1TnD4WWbJ7bqLqXgLjZ6FO
714fjaYTbrweRH1Ai+AQlxwoCGdB9gq9qd8wh0AfCA+msj8l1VitIjtM9kZQg27E9Wd3Oj+mLboS
sv2YbUir3LjkOZ1zj82JGXJ5HIuEpCBIYbIV35TjQE3V0/RgdvnW6xx5h9hwBra4oGsl0j6079vC
n91yzX6dXAa4I5tC9bc2C/OboR3O5R3xhpHr7Yt4cm7IeAzEXKZ7bwBkv+giP7WeX9wC7uDOdToy
M5P+WvmTOPdoxNKsjHeAqorDrFR/aWrrioY54tzTWNcRPoA97ECImbuwYxX1WuLUfL8L15Qyk7Nf
pMHeQbuZk24yeEm7DcNpSZxPiMtjv7HxwZDteh12FARIUejM8q6RC9OgRfSmwpODkvzGRrl8GGCn
o+b8wlbPfMOBapO4TnAcRjOBNa2SlWlRZBin2SEQW3KkaBx/I42yOBDLl61zq4o2bB/Di0W0+qpB
pHRqiJPECcnOrZ37/MIkgWpuhv+MLrLc2aKpn4rZcVcYhsBWsrkX1mJRLUv7XMYgkpecFMFtsZJh
EL6bypeyB/2Qe154CVDd3LNVIxjYT6ITJdMGUkGBosicMoDwIHkzgQUXggAZUt/MnsS72h7cB7Sq
07GNI/KY4Ww8wGtZ9YY0b6NqxUHV1A1qWaYPMFun46zmZgX2EDt/26jlzx6e0gw6fc8z1yOKrVG6
d68HnojS88mIq8Po2h/h+rdH0nQ0CydnP1nbO89vwRe6jn2urOQ97IzykJfUe+YO+o9sGjZ1bTFf
VZAzRFydo2rEMw7S1tzUcZ4/NnUZ3Bvji1l27vO0fPGhS4eW//T6IBThIznz3h3JxxBPFm+vqNzp
9PrQQ2a3mcyJyKblux3yZtYX8KuvT4YBqDvDg+vJqOdpKyIIbsrPLjSB3OfXX2j4wGgLfn8giPfr
xpK+x+s78WhMzKkOz9/fBirYDZN0t399+PovYADW5vXJvv/c8hthjbV1zsRA8QC+JxNSdHQbcYGX
IRCYpICOe9DqE42bdSMpHpvCI7gwRYTe2Paq8+GIqOqSW5nxbINFRwVd77BXDA+v/zUGxqcq7efr
6yPqKGj7qqw4vT5ErU7cZghu9vUhqQXRvhETlZjl2WLQVswedrF2luftSMW9Mpi+vX7TVLlxHxNf
/fq91/8iTY6qx/z8+mDEE0G7pL7//tOQ5Fcg3qfv79OLaIsID9Hw63fz3m+2QxZau9cnq30WfY1z
dvP63SoJWKKqgajU5W1o7OV3bj69e/1jrY6Y38xpN/+TvTPbbVvbsvar1AvwgFzsbyVRVO8+tnND
JI7DdrHnYvP09UnZp5LaOAf1o+5+oIBAsCWKkhyRnGvOMb6hjJ7zkZVl9D6aFkYyHyAqdQi0VQlX
nN8c1j9ULtFyvO0n6q+TIbOcdrdHsYpCEUJ8F9weHSuTB4QVcTDzXNFN+jFGbv7rPbAIKu/MZvj1
4WypuqcE0/Ptmb+2n4nCwUf4eLsr1cSr3vv55fZYomt8FOBgh9uDXeFjAFYSVvH1ldwWuapmki19
e3RA1LPn/w9d9PVRCNjLyaiy/NdrxdHS3tMj//W/KZtIR+RO80U0l8ypzIDwAHH+faNJ1raRYLm5
uP3pb/fffp3MrN4tRfSWXJfBt+3/tlkHYnHtYZvfkDfvzqu/bRNp5akZlLO/3X/by+8dTFNqHKJO
hL/v8q4r7d+/dnNcBh5L87W67f33Dm77a68xxnULEOL2lD+2KcgnPxMgdbv/93vKRyLWV/QnEpzZ
Hgky//UH+b2N40NY0Bf6k3pXQY+YLr4v5EkrR5v15NDLk3e7gY7TcbXhoVsilJY6YMoYQ4NO++c2
t59uN7dNbhv//vX2U9snFyexaWTGxErd7vr7y8GE55WQTln7drCD2zZ/vIXfu/7jLWZOQ16rhLH8
685/9dK/3/ttl9acfBNpqm3/5b5vm/x+aVXG3XHx72/3/Mt38MenGJuC1ZVkofDHrv943PAmjEI5
vBijAyCTWyNxlqDEu5oaM03pxyVRL1/kBJ5bw5u7vz2KqcDbJFHe4pRk4x6JKnFipIzeNs4XVigg
dEj3acvyxcnNaF9WZIzcNsb5lZ0ahHer26OiN9Sl6vUvt6dm45w9aGm/uz02V0X0pNTL7Xm3m2mh
iMsr9XT7bcyLQzIq4/7Xnhb1bqk+u9z2hKAXZX2XWcdfuzK5bpm+Iqb1+o7ROM8bIWlBoqKSL6YJ
F6Ethmx7e5RLsB7KgVS323MbY1Z7LeKcdntUpaDXlmu7XqrmPDlj9xxViFmQ7c0PyWSWO7GQg0Ls
vX5vTm23pviqvk+szTX6lp/2rH0WtdtB7jCo5UU7H0uzaM96Q5ojTQ3nNarNh9um1pWRNJrLu0Pv
YUPGm3HhoOwPxlL4WxVJ+0nFE3igbKo+0+FQDbb84WgVTKW8zx99CvnQYa6wl4Cy7n0LKGE9NPM3
Y3Y2t/0bKvpWx0WMil9Z6Ojr+BR3mXdysAQE1tDK11TzYSOxe5qRu3Lxq68+0MFNwij2DrhffHDy
vgxbLYJPTEG4uu02+siutdpS49yoS6J+wdGsO13Cq+jm7o4qxTp3BH084TP3dpEHRpCWRlZB27Dv
q9yi71Nr8ZNKjXSf0wta3TZmopCQ0lY+Ei7ZnCVR948trn0oDiDkivKtxJBHiwLpAeod8q614WG2
KKVa7BUgQvyH290OeKCd4Y+CiDe2GmNGv007JpcYT/iLAn10u18ARzrURK0wZChtamEAX/iEvi5+
be3duYsgX4Cnzg2r/Oi1+ug6xfg6Rdmw9fzS2w9tZD1oCcVLqdflh9XQoo198Tp5TrMtHRkTmDIt
D3GO++G2DyDDe2GU/quOaXXLRYaob9INHlKdpO7iuo+C6UYX68TGENod5J3t1RtQZtE2j7qfrlHA
z+h02r2iLgymN3bF5Epz4Qa55b2dAXn8fcOFBVg9nhEyeq8/aixn/vqRzmG1r6igxSLxrC09ijEc
c5HyU1g8QBavITndeEqYyJyWqp92Q9+Si8A2txsW23/9dNtMSCbDG1c3v8glW8Lbs24P/NrV799v
TyZfpdomDt6JP1/v9y77rqx3plQ/En1hqO/OT3oZ1091ucBIEfGr8sgOj0pUr76bJa+2Dr25LPwk
6Js6fs3Sbtr4puntOrK4cmN2F42GwUL46VI/RAk9PbMfz3hO6wcC9vK9DnqS9TzyakwASXzUhH8v
oyG6QyPy0zaaPA39yr2kJkOCuEETnF47BLebEjudo6n6se8xfXqFn25bi6yp2e2bYtUmQKNzb1Sh
7C1/pVy6jTPNYqyxEH8Sh4FZ1gw2Nr3OP7a4prkUjydttFB4LQT3GUTsvGctrq9xKhFcFVTCxdw8
17PjHlIxRhuDgwoUqL+yJLANFb0WeQM4JlPRFwQ4J1hCznfwd7tKlpckjbrvtDl2YD/VAeQAPhDV
IFoEVZJummx+1R21xVUHRxyrT1VU47rvhlC003NNbns5KS2odWLIjOhoqTjdOrN1pVtGYiUUCKdy
gCWiIJthwmOgoT9lDiItsyOMNbcTguaTL2VfVEdciR2dD/rTauLAcyvtbVSsF33QI3vOYAjvWJ9f
G1mraYzHFWsUew8kNV6LgY7QoB+wG3srz8WRAnZFJy0NU7GnmN1rVvM8wgLblblehTa6OGXIM8hP
4utIpt21c/3hzcNbbEXtg8miKeDE94k9j/LbTuQ9kPl53cOWD0WmDyF2rzTWOF/p1XXp/15EAtML
KFDiLwt3L+r+s01YjNeD2k/VQblFDjariVGmMRtGuA0u1ISxmrZ9GyDh3DJ79BE09j9GUqwS1WZv
sR+tEmV8HdJhfDKn+nOu1H0nrBhiUhEsErpHtKQvvq19ktHTb+WMoY3PuWsZEK7NUTSbFz2dtLXh
scyg9/di2nJboKNcOZ58GSIZmlPFqZV+NriZlTf3B18v/b1rbmhepG+mLQJhnf1Ei4KkN+mTj0Rx
jZyOYObdZTnnpmx+svhvz+nJalb1TIdAX7dXqDjdKuRHACcdPcyshvjGoUbaPh50G/mVY0451BDo
ZlGBey5KLth4bRow2UEkRrG10uFsZL0X1IKVRUyTUI+cNjS8Cz1ue20tRCLQ79wQ1jpxKsd2lVd8
zRJ8eoLafaVHfWDbFYeTD0HEv3JuSpLQ10SMAasGRlg77k/LYFgJTNKrkSgvHHI7S/taWBbwdJba
BgTTPJs3slfdqXb7dwzDc85VYjapW1w+p2mVMvQqQCZx857zTQuAGaZrjTyVpSYKs1fOJxkKdM//
64b54UtSO0WQkQeJ7ttFnZm9dYP8tvRFBv8M2xVR1m1Q2lBWMuZOTOKdAP3dvMHmvrpa/8K8rmim
ddETNhzMBQklNZ3eaMVCa0dDXxAcW5Ana+Yh+rqUkYyjsWQE41mq+NCOtKtitHhrHMmQUsYvxt2k
WfuoAAPgc6KcPSO0WMayO/L+NCz4qFaMdQJhgf9ZizmMYWfrBud66HbgRk09JomiDgx5MdPZ3xWx
F4icki9tL6pk2Cp1/YfdxI+T530vc8uE3cifqvacU1t62yYdn20Nhhg02PU+Sx2dqYD1TAH91CcM
ruyl9ra5bu8rkYYkaumXClXWkiT4sJAvroaB4nxoloLmjLvTDW9nK5fe7xXGBLWs4Wq7ovQlEssS
QT62F3t0o5AgaRjCduXv4WO8Nbr16cs3ZbehLh1yjUjMwKKGDCyJ3vledkeWfQdbLsfepD7i2Nim
YBpXTRSjC6X/hD4uTKqG1OV2fB/d8iha+EO1a71FZa2wDvc/C1XA9GEYlRg6MQsyC4XmfLQmX0r0
NjLwxI9Uld1uqOIfTspmruaDia4IMW28wIo0sWoEX3thzjV1WdhOQHzyeqh2S+uB83OJ6KlL/bOc
5heOxHGvuXq9ggHl7vuRPn2ecuwCkLZg2uOp5eAg/TfKsD6W408lDu5QmBch+FGPz3jM9llcLbth
IX1K58SmT4QIzd1lUvk3ROsfAIpBBBHaHJnlp4SSd3bx5wZEsX8Kb5c26Tf4rY/pUh6woBNrUOVB
Z4CKBH69TnvpEymTh7Y2ZXtO6M9dCwu5IDl+U9qFC/lyMU+DKX44RPYeBQ6Xl5bwhpWTOd+XGASZ
hmkyL3EMinIUnDmZOUbfTfOIUk6QnUKSpZSdYFzc4BQyk+xZY9IR5TK9RJO8GJVw6Ftf54SDPXNR
+Ol2hEZBDEyJqQcapC1mTP052lAZUHA7Uly8PGEwaXfEn0QiOkPCzhb4uVNTL+ca9PzaXjLwuJS2
y2ieYsqIi5uLYm0L51z3ZAVDyiZRcYApF3eAyMgZ6le4dN9aiyFj5VsYgeqwKYDREKUrjl5icU7u
q7vZ5/KK+PrcxFW3N+PCZw1m2kdbPjUUpK+BmbEwxey9ccCEPhCs+DWpkMfbVmrutExHturOyBU6
7ak2oo1WFva6sWgZLsJ9Hf2RiW/fX6q86J/UAE5FOPOdskR/ry0za5GCMt0Albj0RKhirvZP1VWu
NzIkuTCgtJKq+FKmgx84fg7ZFiV+Igx7nRGaEzaABnF925wxM/MEyvFzMTJzy9kYbzkg7Y4fMFin
bohg6esQ9wVLRF0PhN5XG0tl873dgg1sUs86eBm0Fb8foPt5e91nldXHlVgPfWrtLVOtmf2m0PTA
MuYs46yIIG7LlbibuIAcOl8x5TfGe8dDwkbm+2e2TNVGjxtq21K/G1KEym3ibDU7j1/MRPwUMMBs
IdTKtsZoNVk1WTJedbf0EMundGqfKt0ji6ogebJS0VHHhBE0jdFAZs/0vXbNDfL6HrqKC1FV1yCF
yPJDfzUpgS4VfgyMEL2BGsIvVjH97n2SMqsWTTpjP8b1lhHhJ0tPhIzuk9VNb4FEuTi3hCTH89YV
ZJpOEE8ZnHdR6BXyp6u8O3q79WsuWV4sHeZlAhVRKM1ujpAJJhswPntvTQtja84l/oDed3HlqaZ/
vJkmge8WWcCRKMb3Ov+c2gIGfP7R6dPyYVny6Au11VRpvHt9fphz4zSCJHmGmT2eSRt7Kc2j1ZBC
0rbaikCs+FhZytwAm+Qqbxf+zlwEVJA0f0S9kwiaDdE2tqfyDo/SzHh+JA4Y3U05wCFglm56z9XQ
ryZNLofFcn8saixPcVbHSMSuJUWXfRSD8i5jtdxbBimznjBWnA+azagmRiSAFFuXoUOn5nFtkAv0
mlvUlTVyDzYjf9RboASB1tHDwZ6GXWu1x7GafBqTH20r86OhRou/sqJ7EOkyNDAgb1zf1/dLmWYb
mxhg5stFFc7jyKhl1vfQ5E6jpXWX2D1bXVc/Vg6go7aWXGXteEsbAT8IsByCiqlJmWDs8xhEiiyM
LuwMSKajn/q8Tt5vDdc2D7MV7+rZu5jZJJ8hE6G0lOndiHA6KPoUonyWt4GryDRtq34EczJkR6b6
CNc0iJNgWcW2HTN1rwAMHzBbU8J2Ty2Vy1cGlM7Gs5W16Tz1TLplsu/b6sEfxvmCKYqTEhq+XWJk
axllzp2a+jvPGLqnmcgfMCj12TS0L5qsiDGcJlJP8Yet0kW0p3Ls74iCW5Wx7x8qAYfEi8v0FBnj
eEWPT4FreebB4rqd5swtIWAwBvKmNtB6pu+y5pBBTvfRTHq6i6ES0ZhvPUhFWRpgAz+MHkmvCk5Q
Z9ofSyOmXe/r3SMyQvw2kCOskTlSR5hqm2tPvR77ge3bZ0RORrCAD1ovUD5Pvb58xJTdTEYZvkhM
o5s27YYnWfPdjft1XlrD0+3GcWp3nW9rw8+CTDbdoeg58TqaOBldfVGVJXa1GUaIt1bdMJqYH5J7
CHsQVJz8DuWRoKWMjnywrOb+duPA7l0R6IUAgUfw9l8X1uYgnIM0Ab8ORrst5lYFc22U61Gr6gAh
N38v0wR7yFBoNWukShCxK117x7qjZwy/TfMpVJPWHvvrzZxLc004bRy00o4eGge+R55ueivXEDEb
w0tkN2VgUjsFNprFrDHjF0u3QGkUlf7SutVjn8lgThfji+JKCKq9C4i3hQcshXi5/RojCaQOySeI
1lb8TiW0lm3zwqLDPvem5tyX5OzpGiuzqGDyUuaqeta0Qm6V7Uf0Kr6UYxv/AOiZyRF6TBYdq657
w4uxVr3f7ZQOpcBPWEa2xj0Bc8ldBlzeZpSe0h69jDM0BsMdq1DLzC9K6z+6ZUzDnqFRSo/zYKff
CYPnz0ceFT5gpBMzbdIePYCLaobFpeOep8kBgjV42sYUygzKCod6NxH9nBAvbWGuCXWNC38H4idc
ELWs4thHKzDMLsHRdxEezevlE/qHU3/PiD/dTRax9aANSJK2AJmWRWTs/QX702JFR9+mQqKh8uRk
nrtWahB7x6/lqWwRO/lxKnZdkVd4f5vi3k+1atsYpbZ2JyqYvm7RKk3afspTRCJFDgLSHOqwLQr/
GC/V/6T6vqag/CmURvbtgG1zhatjnLGISfnvQukybsyyRw+xvokc87L/Im2UdoXlx2chYW/nXP+D
28eCvgaEaqmOyHWMi7De4JHJa4x9tPWXoT4Kf0CD2VTn200K/MRd0rPBtPE0p5B5pIjueq/lz3zV
U7ZR4+/Q4TohqFxGKVblng1JV2BOaCsYg98/KhxDHbB30L/Td4USl+s2ZPN0NsMSEBZMWlt/QK20
HWv726jF0xurmMkDBd8l2R1WkBKRQob1ib7teB+36cbXza/+IqK9P1AbpilY7yIWBBzz5V7NE1A+
/ocVBDTUTwRPC5gyQLpLW+YAn7FJ9ctCyiIFR2FF5pnI5O5O/oRCE4/WWxUDvfDNIQ1tM3+l3eD+
0sKPsDzWnNaqy9BMz+0MwkMpK92KgoafW/TTfVxTc8S5/rWqlPWtYuZueLUw11PWibc6uqqOl5Xe
t/1KeFb93tUavDUrfaSB0G7HeXKu2i/3oDXppuokRGYboToCr/1A/2E1AIdekW3cf3U2A45LFhvd
D3rL3nqR8ggNu9n3/Viu5xnZta/3ZGM4SzD2vkDD2H+vbZkdyq4KBzpip8Iyjjnp1tUosp1ATg9s
nYJrAFqxzWOMLAn2D5QHX5XkXH61AhQmE2MOD/AiQmwyRtIrF+fTCn+ESV9zuS8t/zsfEJzq3CRM
3NU1YbIV1F9A9QrT/EKR90lTqT2Q5Q59qqudoG70D5VyIre6XN9WxYiQBpkoxV3xxkE8PYL+DZUu
n2fXHt+6tt1zisoY8ybR9ahdgwxpCo03WgeiLOajTzOx7VlqVuriyrx5ipWf1Ct0fN19MdDJb/M2
vL1jiW7/BJt0TUA5oDjyPx50W2WnVLOffMDMF9O0K1jB0F6dZPpxq5uboi83vYY2Q71M7O2aGpyG
CWUzfCN9bdvLxJ6M94rwdJysuAEqrVinHVrQuDkxQKHa1WlXtslrW6j5q8r4vkTTvG8nxzqAjErf
RKNdZVwnLWmH+y6NjHMiSPbIrGfkVMmTO02I5izEipAu+83YFmBvMpKcw8LEb5LAXX3hfPyhH7Nl
5AVGru+A8+k6tF39PjNlO5azn14mZPhpaT56gD5wXNlEPhSFFsA7KI7k4IYkBkZHUWjfIl9Tv1wd
/4cSeP4fcKxXC+m/R4K8fnb9f6y+lfl/A7Jen/MLJ2Da/7hSc1wdQIvjuu4V+vELJwBWlSQJgfHM
cW3MPz6gkH+GZ4l/2Kx0QOFcLwuYffHX/IUTMI1/mJYANMAu/V8P/RNFe//LawXF9t+axG3r6nf9
w5OFDg4IqwuG1bbAhxp/d+pwDUTDmFxhf2Qgf6BhG1+7bnZw5guoYm1KTF2jxc+Fp0/UtJN29gsX
CeqS/lCEKd0vg60fMkO13xc+PyEemjzYcLa3FacbdLZDaQLbhH22RskJJMBZ/JLWWuSaxaalPLPp
eMWtvpJNvknGXJsOxqDTSANglqynZfzIo/nTVnq5oaBcqHta+OOO/SLt1FzhZ243mgkcLk+/zWr4
dObyXSuYGMBj7Gbj6DfeOXecbYsKAXL7PXrzpzxPP8m9BwsS7yhBVllTnvIaVl+kHbNxeAGl/awX
Q7lKEvs0zlxTS3MdUb80S32uqviLYXt71eP2mONLdV3lVrX2VdYGebKx8RVc8slpB3KLW+/scS9F
kfGKbTYYPfAoLoI1h8bVPPR3BifVtcjqb7U1vgz89YTXb32cT0hmA2EDRoky91GW9clYCHTNroiq
9E4U6cnVsasl02Pp9UdHVNupa7ZkHwXRWH4vhhofTLbVhvm0pJgZ4yv+NTX3QtIXHDzCHnTa5muX
kSwnls986cOBOGVrJnSr/EjNb57zliTaRuUeVw9t46CK58IULmNMAJaOPD3bLdIgBZv4n8p54uu/
Yrb8PKk+1LP8YYr87VIOJzuFhwdYW9YdHjoXAlVd299nWpBu2wcpZWiTKhLPQTIwqN2grKUUQS88
qG2EXrrKgIxPCWYsDay/iRFVX3Z9CyTGnfco33ZpKt+8rHhMPP85zYZ9J5fvdMv2nZ4d/LQOLW/a
j/l8sElQRihO4KX+1nDNilLxMKVMeQY8nK4XpG6276zhS4oM1lxkmFfznSvhuUdNONrxHn+TWmms
L1diYDWj0sNwDdMqclAAcYYGqR61IdQJsU96/UWHdrmCybCs+oqREQqb96TWd+g0Q4ck0YLm+crt
0b1goKhHZqz1ZH/ANnzUlTok2oLWWIsfXD8F7iHs3WJr7/Ccn9tpRHvTnDUtQnk3df7KueJrGQLT
Si/iNxt6NxzM4+zZ34dqTtaQ4bdcYx9LfKfGFT+rBrI0IkB+yn3sFuc82vJ9JgcPUv1z1jAjGYrq
HYky4TAFq0/zMBnuV+lNFuMQ/31wpn1cRA9M7UmyE9UJlMThGhsTk8kdVfnPKZc/Wub19MFzurxu
/LV1h8uVyLeanXIktIngaLvKHgZZ3CdtGeD7Qt1uJ95ajiYGuyr0p+4bbqKjEaUP7tjYzBGm5zxe
6P7EPRITvwYSa7KyMztSO9WxXKjnadhQvdrNy1I2l3wp961b7EAHcFwUcG/JIZuiYgiKejA3hmzi
Jz+S5l5T1CScGeI7el/vhecdor5gqG/tiF25IjjdZt9Gc3PfVV50qiGwOnGnE2u8gJePAdoSpbyd
s/Q1gSlPy2PqTjEnriPkwXjXUOFezJhIlEFoOGyB9lUPsk/Vfd4iJ4jH8t7RvWqn9bK5DNGys1sN
9ymfo0dDdyxdRSRZk7+Q7z6uIzlr1Ety2856OIp+uqs8wE3MQzkR9sw0qJs4I+os7yx4L/M4z+E0
Z+/wlM4dniZijfv3Aj7b2pJM5aK477ccydghi460hMap3iEa3ZUT5wUj7x2CkvNPd67OTo/xi/RV
FOQ06oYG4iermAOn2jNKBFS2hfmMBNk5D1ZyBcSbH0te01fXMNsROMXsl1rOSB/g6NyrJjOOUk4y
bN30PVNTu5YKAGNTLftuMF4SzJas3yL7hPFNrjJRXUoZv0DAuXe95Nx3Da20ipz0hL7ZEA32tvDl
h9Hrl9FXoWbM367BPlZs5+hb+3E1gFgEKCd++tfLRK3LNzB26JOzN4CqtCtV8QYC9UcXW09uKV5o
iDywkN6NWfNhlPLraADoXPzvcZ9lQVOqo8tUhDFqUsu7IXeYf5AneB5xfuPdzkFsIH/VG0wEs5st
TDiyJ8tgSmKODHNYRF1mXnStN8t7OwDPnV24f3GCv34kZAb8k5+9ciycYzjZAWsU76AIaFm7FrLW
dkjvOnzxycrXDYKROq/8CXvaxfp69ah540L8UMwDdNLOFLxvese1pefYKQr9Zy2J2hmz7k1jWl0r
e1NpSR74mebv8A7x8aiZWcSEMxGCnObhbVi5/U2L8afhLRw2mmxe+QNe+l7A+qof80gGlswFYXyK
dX/FUoLIoDaDTymd0V5XWnZNBsZIQgraNxIR0qAB02eB1OB7LENoyQAfooNwYVlGcBLzUX5hZX52
VbE2hH2YJ/uZFRxRPgl9foQ5PfYTDjAOwgApQLIpu4mZAm4vsnNbrldiGi5zm7qrFK8Cu9QYTAzi
zkrTj8bAAolaSGFkEj97zHqyN2bsc2Z9N08JLZpKe+yAyOD7R5ZC/ZNZp8T1qotVJ/YPB6To62RH
xWb0c6xj9WS9DGT/HHsbZaBAD1Ivs33ILN7vSuZpw6IwHa9fu6aEalz52l2eevoOucqOZM2HBuS2
M3N+zKT+hgvW/l8k2/6/MflwUfHv/wcYn0nZ++8r7+Mwfkv7P8tu4/qEX2W3RdYBJnTbo8QGcXFj
7f1F8XKorV3b1y3PcsBYXFsy/yy7CUHwuRb6uNd9FwgYxfJfZbfw/mEDy9D/dxQ+2/k7MAUMAi9E
5IKg/OfdXftCfxjkZU30CGBlRAnNoO+gZlP4zt124djbmVM0Hvg+s87vHGM8JEx8NyZKDdhxqRTH
zotDaP7xriwbdSBpTB1YfqjD71+bYYk2uplxKsUWVawSHIKH4rr1r98j6YQFPJIQ9xfg0aWxEcf0
5XAwfWuvDW/Q/tHeQHs1MRfgKjUeS3jK0JZjLjX0hpE4P/vNldFNfYLCNg4sp5w2qecnkHSlvprs
2grwfNHWwBmCV7aemAkUnywN8oOMB1LannUZ+fD+cYDFCT1tzXueTa3cmGn1w4nGeCvrpd3YMZmx
HsyqB1v2Z1116Cz84uH2xkrf+zLFrv4+kLFit/pBlTbYg7pVm6hrrsOJwgmhPOTU4qIMqQs3Y6z3
91Odd6T92eeMIRoeye4B33u1jxlhru1ZLGsDY/RG1o/xlGvPmmGFY17RHOti1FSlupBRsEn0aSMA
Qp1Ihk+2XPTslRyFe8+ADIfaEIWymvZDKSR+IavAy4y7O85bFvxDhC8HoSp9PnWgMrrvOtXiW2UJ
JrKZExt9THr6+0zW6hGR5pHhM/MsRXcrus4LRJERwJMX08aNzfxhOVGZeCupYRrB0v5U9aHftYyf
ljM2DAIzBw3wYDcvB9WVFFypOmPMb3yqjnnqA1/WYakNj7P8AG/Kn8UgkFVr7GUr8hg0PoTxs4fr
oVD9O/Gz+Y4kNCyEo1au3JyubJvjUqUPh67R2Wb+eG7RVGFy+kKy8pZIFX8NFijsMMVsxGSSgRUV
Lwl42QaS3rqBRbwmYBnkTrKsuEq0e5doVM9xitPsijdOsJgkW1YtytICr4AlTpf/arzo3uEzh93Y
Z6tq6ZetmWKMNwb5Ja9zQsRsWnS/Pokz9oGCdnudEg+BDnIBu9uqkkQ99g3PNgpMLCoudlZGJiTK
8l1+zcxpsNcY1gh5xjbuIE+HPbm3oJXs13nhO2otZrSumvZoUrZtULHIYKwamwRe34fdgZKlnKAT
kMeLw6h0ki3SQdrPULzTSqftXtlTYDF4OgCpPhsc1PTW1X3poUuNqhL/3GxMId8uLVwcNC0I//M1
OsnlS0wNnC7usyJj/t7uDX8PFBvDbQNtC7voQ9RaRpAVvQpJraeRBYzg4M2LTt0Vfyo8/3MnjYOV
kz2I9JDBnHW2GbKcbjd14weW2y0kJS5uCLhgXNnSYT7gG09jVG9ZxGZYsktw8G75xW0KBAVWE9Ak
qBl6bJJ6b2fOR5NF/cbJYnPvYHbha+TWKzAW0zqpPDLRKrHsVkmXLazncr6TXhGMQ6EHtpHQ7io+
UmPWcRoxIJEjC5yib58jd8BaypIS0YbM17fvAWBnWBfgbqj35qBXILzxkEO4EN+UwvBoGGMRLu6w
doRHPIZsrJPyZomqMmrWrsPbEU3ir/RCv48YK59rz30ElQLdQArCuiKcpw1/Vk5UiEDibdvFCtdR
yyrE8pDollm4MLcOLOQHCcIVxs4PeEjUuszMgTnTVemjM3HqFpOo2bpMkMzQTFeWF44V8aXojg2K
Jxt1iO0jMWueIv7LH2IGX2DLzEucNv0B0cNPM13GB/Jypoe2oKPMRQ2g6PU+jF4/Kontga+JH8Y2
aPMi89TDmBXDHsjZu6s33UFHC3soWgh9LtpFDrGlOwxlrpHrODgHwfghdDW3O5Rt3x9G6v8/b6ai
36VR++hCdN5S9l3JXguFfW3U93yUbZNw3tGL+lJEqr7AwrBhhJAmarmTEeCNzjb4dHaF4VP1uTQg
8isLrReQzrLB4FuIL5b8chQ0lme/WxHXj15xViXSdoduwTrYHWUZgbeN1RcPSFfkAzVZgxacdYRd
u8bRaLKn7vpg4/rNBhL9S0sza9OJwf6KN17B2/lmNjo2ErTuB4/2r5dk+TnyS2uTXXsNUyO0B0F/
6jH38IeT822HtfCOqijt12zozgvy6B+IYr7Zbp295NMEDiYGVVI0CxV66+gPS9ISoKIT/F06fVj3
SFrgRCiWckt2ZADnB3zZ+er0zg5ViXEgNY7ZZXLhUzjIkppAcQJ7q9vxkuCvlTIlp6JSzlrZ2cSo
QxAz2On9dY3jnGrRv1QLyJXZ0vNPrV2Z3mz+mBRrdNTnzSNMdzfUYlHuRxemhtvz6rZpkCpou2E1
tTbXGlfs3RiqTWmL8k6P3SNxpQ5Pb/NnnlgHZmM/tBxSvmzaU+bQp1rF1tKenBxlq3Sd/+TtvHYj
R5Y0/EQ8oDe3VSwnlWyr7Q3Rbui959Pvl5qzC4nFU9yeBRYYCN0jzCSZzIyMjPiNCgeSv44y0SPx
o3Y3mml9Zkn1kG7EH19/cKtoT/LgQFPQm60qDLynMAQ2RP5Vn71ex6hcT+1dGiB3B0W7QQi4+50j
s7N//VeQOFqqcpp5jFEc8CewXhu9mGCT8nw4NJKdeGFy1mVU48Ow7PaFbbf4kOB4sZFff+rZEB2B
tD85yTTulMaiA9Zp4VnOTr41et+qxLt3DJZolsdfpcJCV2UIm1vAS9hUNHmEkrGFaXc2RXdRh42M
akF2jCTzk5cRxnD7oC+UQmyLuybZ2JLa3XV1/Vjw5dOqwPRamuL7WKfGU6mC63CWmcBzY9Q1hp8J
mFaB+5DrHtJ1NLVuZg7yzkr6YTcV+aPs6RyomcKdmb7BaDb3Xt9bT4MjHzUc0dnej6HSKbsAwfYH
ILnTDrEq6ZFsRXItTzH/vlr8xyKxPhd5NBF3pHHv0ItQLVNXZ8mqHLOZp4THLGpTUFZxSZPSp2bS
es6t/FyxgfZhatwQCUvXUuMOGTGk3OREGvfoKn8nKPzMpXY4q36Ds3Xgg9Ohm4cCxw2j9ke9K6g4
1t+kEfvmeEzjc98XGydp0pvIIu/RTQk81+QfKAQcvZAystOjQuCMVFxlZ4ti0iM5D3o1lCXB13xB
DCFyJScdVoStwFi9r5bj5YW6r0bOTkXfArMuqulv0vZqAFgSNmHrqmbenDsyvYOGFYU7OEDaC4/T
1Aj7rRFLwOWgTMCkymmSqcXoeiX7OU0kAG9RCfZHCx8aH7lMkowjavPSV+DnO1BjOZ7EEV2ypOwf
wxicjt7CHw+1b32O6IQvsRFiJf/+msEYGhlRpqFuKw1AK63IzE4ILzk71Y7+IhGz7jvP/iQDxz+3
E6KuyFUccjtUQYrgC6nRousU48bXEmyq4hwllfqYBc5LW6Pgb4ct6v5l8Jm7OaJQIRWEPBi7h1Fu
D2anhLeF3WT7UtPbzdTo4WPtfEd3Z+cFINx1H80vySqOXlyz1CFKbHPc/1J4MnulzwEYM0dZOoFq
7bJD1uBUaMg1+QV9PA1oeCkH7RHIJYIU9HrVcQIFgs8XljrwZumQQk/eyHj2oDJYHZD+mPZO3Cbb
LPCOoBXBn0naDzohNTVSOLdonsWuAt1kKLWK0AG+N9eTB24uaGE67VZtKBiHLZ403EhuIhUvL7NA
RWqIICeXH8oRJiaWkt7OzKlH9BVCk2MeALboyscod0a3iuPPnphb2yjRy2jDESUF0BWVnPjooqrV
h8waPmOR/KOgdlKlmXOQ1OJLZRCTfB0krWnoL4kUfaSpXWPLLv2Q9PvIGRza1sFzYAJk9C3gdpEf
4UA12PeZEQd3qSrKy+FXa7T0l0yLtkCu1Fs/+drLyVMqqQiOKtVJ6ch6YwtdlPF3KnkoUHpV/GmM
0r9tGP9jjHhVv33TR2Jn2BaQdsWkh6Srf1943+yMxCxiresDnFQayP0VYpsb2Qoe0ahwRz14UfHj
2qY+XgwdslZbsgTUOLGqnLgt5JV9a3TTJ0l47dSW/my0A9Tz1HguEgO4KfoHhnEyai4C8XDy2uSk
TsWOA5wyqUZrCt48HA3g4bg5A+SuxxvIWp/UPP3qDMb3pCELdDpKxUq/obFNM4FSDBIG1O2a9FZO
hnLTgwCgXY7VWOlYZEnyL4UQQB1SwkPO3OpaM+xxyas4ZnoK5TaOcbGm7zxVBSsDLuC1jPH/1mkV
A/3MC+pePsyOdzaW7/7yv7WtvGp4+b/ztFREAeQ/l3LuvicArX/X74o54j/5u5hjaf+yTBkNVfu/
Zdf/LuVY6r8QkRSRmCYmnVWhcPrvUo71LwUFIiF9TcvVIb/hV/8u5Ujyv5DeMtBON2iiIbiIRuH/
RZIdUwcHRwd2AG1ZE/9ZIYb4Zulj+UOjBWtfV7OnQ5M/ZfjatfmHCCBi57H9cjDHxdFI2v2bOfp3
M/etn+VciP11YA2Yq40mvWXCfng/MFbeA9XpRnZb/YszBDtZTs9GYGAohmltSESoJbcwjW2D709Q
46YEsIuaGdVZ2TUa/xA7K5nC64hvosC/n4i6GioBTLGY9bdTkaG4PFV1iTCpjFsZNp6ZY26nQLvJ
PAzeeslVU2NbD8FN+nh9LuZC1H+PrKs66twm0vjq7CPQ8KsLHcC0q+bKIVbp0VnHASa7Oubfk97+
6El/2Ypxp/j6nQ8UHM29G8oMxxYaXqH6Xyx9vBvJy+TCbQYXew/3+vMJsfX5xKCOhWY+Rh6aac8e
T6JingVQuaDowMj5ALTfTUMV7qmEC3V2bqVwJ3whrg+6+DkMmQqjaQghTmMmAQ8su8e2jlFje9hW
OMM3OIDn42MCXKrqKDVh+WUcHG9YEdZdG9icrUzTkZywkxGTKRCtmtSipd3ePCTWF9MItwmmU9TT
77nMvgA83F1/aTGT72aa3iSTrGCXIrJVVZikvtmNapSjPUojlYZytFVHJFARVfWQRKxzaWUDrg01
W+0m6oB2hP6oWzXGJqfbocYkepW0jzhqrr/VLPHUEY3W2DOqqds2DrPW7EvS2p3A6AZkmiGnINS6
Jk3dREv+UGt/Po49+3B212pOaPhoMep0/+CNRAZSh1N7O4W9sHTeZEmLqD2eYLRl0bb4cP01L7aJ
eE3K4YBeENg3ldmMGrpeDBbuYi5IQjyEtyYOjfnoH3w0vaiYbwii29TWj9dHVdSFNfN22NnsBp2X
OEqErb16kyiIo1k0CwHuYTSDRnCDTKRaoKJLA64IrW27tlnES81XLGsWDWriA/i02ZybuGT1BuRH
lJe+YHJHyUoD+jfc90DIfAWOp3mDpMR3O/0W/fbN5jjWE1lvfbLYvjrdbklpbxt/LZQvfgo0sbn7
WcgSO/OnYjniIslKqOsfHalXg6kn0p/HukTGJJ5uyuFEnRxnNGg50xQfsT26aTWMxIHo50b6iJDy
HTJMCFin2seV77X4bJzgGgc4dKR5XHMCnCy6gBNXfCnta5p/zvrUNYvxQOlnGyI9Z+AljXikRLms
pQKBus12zCmEM2WhpCPD4u+mX5W65o2iLq0kUKAOD6WSfsyP5FZKBgiYHEOjbm8GDw10a0Th7BMY
0y2epLdg9M/wKV5Y1M/5OFKLDzAiy6jlOJHp+qlxHNXszDb9qN6OTfcwTbCG//QsYpNpMjbRhibE
uOfrzS69qc+mVEZ/WdpZNQh8aDWNA4IdBTkxS5Co7jR9bUEBdLtY5jrJGLY1UIHJDt4HZtrioz+G
TI1fwQCE4pCgdpj3CM4DRMDeDnBHt/Pr4Ka16pNSTvddz2M43qdobW0vLR8T719ZNujDQXeZPUlv
eAZSf5NbeNVx6GruIf6z6TW3qP38DMPvsUfF2vu0smjF+823uUkNBZA3R5NF0vnuYEplLa4cmhWo
/6HiCf688F4comrKyej5vYvo/UahYh7UzZo1zdKqpAVIEqCBQ1Ss2Qt3SScpkeJMNC6CLwCBbuvx
ZYqCnT0SXXDtEpxOsz6ZMBXEE+ijt3IoL0ZYS7FsE5ChyJZngb0U5UMr8LBZEHAKGyPGdOQWHD7r
5nSi3KAOt5WwL2b0GPrdqvT80uKzVCHxj/q8Albi/eQnYZAUqc34wAiPzWn8pNLPaXJngw065nzo
3dgDavw9io60GXK6LBL6FFm19iWWFoFoPjvEBmLXfOnpqLoqURbJru75B6DBNwYhFUGEM72fZyn3
znWSnJ0AcbTK/7KyAEVxar4ACT4Ke15TNcA67+egsOQePjinHK6a25JmiOdDp+5cVW9vY0pUjled
DKulCuXtYG6oVEGiQVpZCUt7j8qZbnCuwBubL0U7LSoZ3saEa0mw69NwV9jqTegnrmaOB4UnsUH9
00u+/u4i6Zu/OldBPKvY7pQpRHr1JimUM2PoIZ9OyCh7O5GTqjK6M2kCCyW4Acezkhgq4v93MR5b
nWshFQ4Qoe/HCyIFD1ZJIwmF4IQkL62/o9Xc5pm3N2h043lO//mAL3SPmRznG5VR5wX4+qNWrD3K
nGEiMkek+C3gEAZBb347zbSghnKtTFjXo+0AuipMH+tCvbNr/xlo5oPcw96LX+I2O49edLo+73NT
rNd80mbB07XiPKTQ/34ilGSShiQ3JzcdEC7qwoNm6ic7/TnlKZCY4aevx2evGoNNOp1lW/o+Rt0P
qV35+pfXEVth69M3ljWb25A9K9tGdtQCj9cHVxIqhqmL08PeKVMX+CSWuQk0Q2Mrj3hAy+lmZQLE
C85WwruhZ4Gnoj1Zj6jJQkDA9pBxohz3LHripveop9qdOhngFvw7NHduquFH0bQvjTMeilC7QwEb
INlq1WBhBzIV1LAtAgFyB7NzKLZp+8l9/O8L0hDB1I2PVaXfZXwmT8GPOTXvTMe/seKG7jx2OVZ8
rGkZeeAjPKM96FP0lKE0CCZhO/WryfhCiNRti2KKhXkm0PfZ80W0wqfU4vnqst+DZ8XFN3FZSG7s
BH+ZWJ93j2it7FF8XAuQiyNjiwnwh3ITZ+X7xepD1fSzKmOxVsGzGaMvC7cKX4HbeDRvLNwNPKvZ
/oWy1M/ri2QpawTr7/BZdEs2DH32yvgomyHGaQjpp9zukLOokCPpC4x6UX0YIvOIQuiTwfltAISs
0Wjxu4d67He+DrETI4za+Kso+3tM3X5MnfSsHaZ23ERcC64/59IpblCHEy1oimv86f0ESU7PjbdF
7BbOkVZVFPAdpOFL5Zsjx1/jyUJVz2JwBX5/nW11Cq8A9FYC2sLyNWSUjaEXQ5zjKd4/w4QmVZzo
pFGNznzI6RGq3lOXeUdvRL19BN+NVGJmh2vpq/gGs41siD3Da8s6NjazjYzQk5kWJkljGQYHFd66
/L1WdNx0VApJ+rbRxgNlyi1kxo0zekCIV7O4hfObkppIHx2S94vzW6vr3jPQ8KfE4O9LNJb6NH5y
Sumc9MlxRLMBwRkW14Zu3THjnjEO4bPktyshXV18DIfMGe8BywFE9/4DqPmkBI5tcKCUAnmCc7ti
7CKlapEPNwZ8YcePFiJAKFch5eJ/h4++TWieKkV3aysRkgP+QQGLQ9vWLYKbRHZ+SfgsbVQVgi3q
9JuxXEk5lk5jUe5VKBVTLKVB8f6JDYqzWazJLBfN/1A6/bk2DDAB6FQUvfnLjMc7afqIFLIPdCvE
qQNbNWGdBAM/0u4T2kQr22jhTDAUjH5odtsKl5DZ82CXFeKZx1JSkLfuqxFQXYpLW6xuOgWb7EYq
v/tte6tk2h3i/bSXh+wbvVXXTLi9Ig7RZD51oPqfrHBWl84G57i8OKtBP3Nl9LFCw4sJ/wl9kjeh
HgsV4v0okbGU7PqGh5z84ilLBqjm8dGX079WZmchd6LcIOweMZKj8jDLneJc7jEfZ5kHZXosNaQn
teLRypwX0+v2yYdIyAhMyOh2TvE9iu0PEUBiJ4bp2PlfBrRrrz+OGG2+7VUK+9wdTCL0/DRK2tBT
nZjTxwqrRzPqdulk/wrgCIDJR7wpdXGX+PnnQ+I/y3WF+SZpmZ0GTW1bfYwdutvrFMst2RVV27TH
NhWRIKgdPNHap19IEg1NN5l3WyVPVmYd/qpwCq31Bw4gxaIVL++UwTgig3GoC+7pfvXglXgfKnBP
emYfAOraFhVLfj7NeFmCirVlak3WrGoLHHBSmooHqDO72MSx/3kANK6I23IsnS0DgX4zfMp1KPk6
2MO8PbSDILkoT8PX67O/dL7QFgI2LAquF5szR2KzA74+QiqHsIQnngzTxEqeJvveGY+DbLsUlVbO
tNf5nb8+BU9F0bmYia/+PkKpoYrSgMXBGpJ/CQCogpGOtM02WmmhSB7i3ITPTIDAlDccrr/vZReJ
vocpW6/XMazfLq7mDjBNEJVoXdmx6/8F9xQQaXdbN/1th+xBIBlHVBY5UeDCNwF92/IhgDeUS/By
NPu2kB5XHmhpMQI4sQwoDsgCXqRhjlllvaNQSsf1Re6CZywcHnTVPwxJ9WBG9QMGK9tiTE+ZGoOt
n+6vj3+5ALgm0kkSTUMYm/Zs+0VRLw+FgB3nyM35rIMpuTF874PXB1+/xzLOW8Xx+ogLeRVDwgUl
7jo2YtWznCYxAzsfI7TsmhwKFH3MTe2fIEreoh7CRe3GKPy9akvb2NJuqQqfQ3U1971Mb7gRsPs4
JFWNjunsVLcpAeGskowUJlAiIfJqw+c+RVOaYyrJKTgz74MOC08QbYxPKD24K5NwmVeIOwnwIpsW
KofQ7FTE+KFKUIVjD4BvF8mu1Tenv+u68VHc0PQiPU43WfGrVCM84zUYmuPm+kNc1glwxsPYm7aR
RSCa1+gy2Zom2ckHt0vTI2wtujrxU+hAQynGXU0Yvj7cZSKgysIanDK2IxrcYim+KUu0ca/UpNoD
F1IqY0PilvVwKFH5VihP/J+GesV4vRkKkQ8/qAqGUiM+4MRhUjw2WbiVjX4tmC19SKjJigEghKbj
vNCbazrCNypDKV7Lsq2e7BHCUoU0Z1YKCSBgu+DdQQX79ELhevlubnyLKvNe8r1v1996aS+DHQK6
BpbLpvLzfoKpJqTkhRbNozA/Z06NabT9EtjqXfBcdN8s3wccs1rjW9hKJE8yVV4uc9Q8ZwGkzmtr
mJJicOuw3zcdC0nzd1otnUu9202tt4eyd+ykzwXLF4XZbTZ6H6+/9mXSQiihOWIS2omjcyvynFu6
0qTG4EK4HvJDRM4YxF969XPD8WWPq2+88MVVTm3yNWqrICCM99Os12UVZiUSSR78WthqN1aOUCI+
3d3vgJaGpGv70cr2uBG/VKYN/Dl7VjGSuf7SC9+at+Y+wgvTSpu3XmBWm1qPc45rlRLGQv5z0vW3
ehK5OFFs6hJZsTH8Sm9tBfm0EDIImIotOlEkT/NkPivbBsV4VF4NyiHYBm7KwthWWrvLQO7jDfIP
3pK6CGcEM25a81JBl2NVWjtD74524oZcOC2UhVrTcGMkjLL0Fp976Avx2gl1eSYjR4AeP+cyHCAy
o/dfeMqwuw4hD7m46e3a4cUcoi3uMQeStQyLHBlJTPkZnS587/9BkESlgEqVQ9nBMef1KsdK9abO
9d41Q7JtNTn3XgOcPtjqQbzS/l5aQgZhWGAHuJ/N+4qZitblmHq9S4keX4TEldg5shye6mnYRzmC
rL15bINhJeNYqJKqgBVkm3Xk8Jbz2kLlZBFaBhZKwfpvr7OYxHhf4l8TBPk3ZFbOufUd+y83sfxD
kDofegU8i2K/XN8/S0EDxISIWTQmLpKQqaxDX8/x4PATjKdyzHEN7S4EUO1VHd5d0q4x14oqi/Ot
A2kQO1bs2ferSkWjFpEg3rsn9fXpzRZGjWXxU6SjOoekoNDEhbx9/T0Xkm1V5YDXkD6zcdydH/Jo
sWo9jfjeVZzUtTsg5L5SHz0Ir2h2Iay3t+NiiwLVGf8nfxOq9en6AyxNtEmGSc7HElNffbnfHMVt
Z9UmsFC2sNcd5W3BsTRmwR4dKNe8HXptZe8uBSjqig6ZFdiKi7g4aUbdVHZLgCoDfNTabRypd5b8
MUgpytBwuf5yC7V2ZhcxEc3k6KPpP0skTRj9cmvIbNdhPNildSx/K5P5nRpuOw77ETGG0nnqTXXl
pL+YVEfsVyp03NJlDL3F799OapjTtspBHFWKsi1DEyZOz10RfQxfQID6HX2vP33T1yExL1aZW50L
4/shjd4PW62ErgQsAnGItDpI+XCLad99So9BaO16JRRG7JZTIW71YWX4i+/K8ERD7u2ixcPZ8354
COdyYPaUByS53KIH9bXEtAM7vpLDeFuY6V/jUP/ABPvRtg9xKn325PiXXipbpFeQokSeNEyGz2iU
rxxQr5eVd3dZ8VykHg7YShBv8/JFLZlxTxwBw6M6v4JE+oA6BjSSoxF48laX0Bcc1Aa/tBB8t2Pn
W1QPMzV6yIRO7+cgOTjJJ3R7z3YfPKmO/NOSvXRbKs1dZGnHkBaeJ3PSTY7WoaGt34D+PgSedYNe
wI7zcq1/szTJjowKj6jDICg6i1CtH+l90gBaqKN+20J0ndIJFnq/H+TENYp+LTYtj2eJ6ptIp+bX
sEavzFGW8cLFSfeurHo0j7/nwQfRLRdN0kxBjha5zSx5ScJoN9jODkV2t6oT6Cv+i2nanxJTWclw
LuunfFFyZ5nshnYmdPj3K80Px9pqIXW6sfyCJ7Ts7NUoPfP0t1D1cW06NH6711GnNFFly3CtLdud
AsZyu7LiL9JM8RywuqmM0aS5CNxSZ4zIjNI8L0LlrPTqpqjTO+DkPwimO68cYWJ2qP+FX+vW/tjV
gtaI+Fm6Er5Vkc3OFzgYBhkmiA6aY77vtabtesUQWE4tubXzaYum4tkY94XsZxtIwR/b3n8Oneqm
8VGULaSnwuTcphAPU3vXDPRpuIC0aIOblvPccesfZPMZQ4y779HkfYQWADXGXslsXi3tZw8tsA+c
sUzfJfrEGNKikELmjjrCLWSrYWOEyKLr4ecKThJyI5kgGdDwo0mL+DKgv8jBm0KvTwE5fSMBCxjs
s1ak3wx+WeUtQkND6CaStasmTNPwiH10Og5Pquorn10EstmjU5egMsGmANo5Lwz4WlHYekJDEL3D
LcLcXy1lJynFndGYG62Jv8KYPeFEjtN0ukVK96XSV7E7l49gycB3BXSA8gQXjPc7AB1Wx7ByW9Tn
pI9qw4ENuchr8e7q+x+wElEcOSNBPWQoeMq0DYO1Aq0Y4P0ckJdRJiCcKlSh5xmi2amSlmp0CMNR
/wAN25mys+H193H/2caXoM7JVQdXj8xf1yf/8lhlXDY/CZoiFvvsjGsCq9YxyxvdQEWUGhKjFEjn
2PzRYMkoqt/auApBXXxVQFmUYJFguGhzNT2Kt5ke0eAL1J+NOpztUn7SvewxGPOvhbzNp/4BR+zj
aCrBylK7jL6Wypgm2mtcJak/vv/M+oALNOw8pH65vyG2sEMx+6Cg1YFg8yYElnZ9ci/rfpyP4jVZ
3ZwxxvwI9/zCG4EiTpBevV8NR6UOOzzH3XWLTo2zBSfdIl4aBfGT1nNoN80v7t7fVx5icb5JhQkM
FitrvrZRNW57O4XHVMCEMT1rhz32eWycZ+POg2pXx80pvzWK+Pn6uGLlzFc0ZypYHKG2AXj2/VyP
kiIZmmeNblsRtOliNqq1S63vIA/210e6TElFGgISxxBXK8ab5YYjIs2JLNrWvQd21aqBm1hO8SPT
H3IT7jaqCJ3k2nnwla//9frYCytKRhxN08gRWVnzwr7vxc3QTOxbjB/cUaNl35DFKH/JQOCU0jxe
H00cxBdz6pA8AHLioJ5HCQmZQUl3OFF0wFSC/YBq8DGt21tn8M6ic0gmedeuYdqWYgThkRYCS/jy
4qhl0TApEzEiwrMusZSfmaR+h28FAuxT4SluXeyjvv4SDMnRHCTXH7xd04N+GzryuSdVwZkKjeht
Kzt/vp1p+5qUkpl5RZkXLWKpzhCp61/tRG57pLL7Hj56eW+QrrftWhVsafIBcXC2IhND/XO2yoJO
Q2Y3o21nCSMIiLC4bSG2j4cqVkCGs4nl4FQCs7n+yZdiCD1kLiCqQMzTQXi/jwZWsyxLrDBTj26m
sDlJeYDyBBr+oSG4JqgYRd5Rh9O8KafyUW5i2gfhymZe2mIAZsjOyInETpu9fEpLsPQaTCsazMKM
1P9doXo+Bk/pGO0tbS9nwS6OTGjxpvpzZQIW5p2io0H0onGgXZRbx4i6UB1FLPowxl7c32vDcBgg
XdXWve9ox8QcfuDS+llA6700+ZaXze9BRqOicfhG0xl+/snvjbM5PAo20MrTXRTOBOaAWhJoCcXR
uJu+/zyoYEJLdFiD4M2OVbHpu/h3x4G6GQGIDFZxk4bSRjUlWnzZCJjGCd3rT7AQgQCLaNzJ6e0B
gZyd4HIFIdLMWzqrqXyfWvavPqadP+051nfxJK0shIWoTqJAXQWUqQxAf7YasdIbdEQuiXe6+dEw
mlMSD/dSpHxTI2WtaqZeRju6VdSORHiFqDAbKwBP3dcKYzXKY6EFuCpMB18Nb4qUvo0JmHqyXS2x
tkH1EZQnZiIrSdnSwoN+5xDX4RqCVXv/aaMizNEE4ipbl/oxoKqOKvRhSlhl0ODjerhvMDWmrXH9
ey6MqoKgp1JI8Qo862ynYegT2lIBf2xI6wcsSHvjgyb5e8fvbwf1q9fGyKY6K7eHpe39Sq2jicI/
F4tI8mtgjGU7uEHk37WKd/YDlJE65H7wslZOnvJswhJHTynb/IO3hS1ApZv47diz+zf6SF1XBfSS
NIzApvbLUNxMGb6rKDUKVZUA0sQ/S0GpdsPGgcdBuj9PGDy91SZJ48v6yUaKpxOC5i9d2+0UHdVI
hCE/t5O0hctwuv6yCwepSh0JkBkLmkNktlV7pcLqCHF8tPgQE9W0G41iejHZH5QJ9/cYRVAMw64P
ufxlAVzYgktDgWPWulFMJEcqtN3dGBswT/aRtbNf0JjeakAPqwbiXqTvtfBXrAVP14defNs3I8/e
dtDkVCpMImPEBTSaPtt06PJyWycGApbyJvfWQCYLkZBqL6sIjigd3nm8QCos9cyeFrfR9VRR2hsj
r/fGVO0jk5NCW8mrFyIhNX0bEAGgCiCTs30ajhWyf5ZAtBgoIw4g9sB0otLhYeF3fSJfl+Ms7aMM
iNSdiWoW9tWzQBQOgYHnFwCxRg4PcjBOWyh20w4j6MNQhb0rV+ONp6iCPjecDUv4SKg3iFnBAMV/
TWmLvwbUXIwCZYZ4RDwpn/64SUZSCmIQtBt3K+5Xs1DdGUqcoTfGt1YRloX5D/r8gJHXBm7wHq7o
SmReXNUCSURbDhQxMoDvQ3OHT1SSCDiRHyFNYqTnSc6+RX2GE8t5MGnMBvt6+jQNXKquf4ulRS2E
UkzEAoEwz5Ecqp2WVo46DK70WD5Rhh4IG+EEmMEs8Tbs9zU8q+tDLh0IBvMLFBM7CcOZv+uEG4vn
wDxFf2GjjkBiioOFTV82fhuEVUg5HVPImtcHXXpPE9o5VE2FUu+8LoCSf4k4G6FKQ/BOsROkdooH
4TWQqd4Wx617iw98fcjFjyqASlSBTP2yhFWVDaYVBvu3iUFFY3yGLOuN1FKMGT4rfo08D1Q73DyN
wl4ZemmKAWeB+6XOzkVnlsQhPRaheuQMhKn4YDbgVHHn6oDaBjhDdNGXCUcaz1jpaCwFEHoo8OWQ
FaDYOI+PRY2RVcigXRHeiMIv6Q52IBr+i3/cYmX5cHWAevpKWpzXPQZUrnCiY6g+B9sMoiozpo1P
rQXXrJWovziVDMSNH4okiMP3OzOp+j4aRjaIgArI8EaRmbsVV8MR91Amn6/nf0EI8nll8YgYOI+R
3AL/Z1zx+zf9Ib9I5QmNFRZsdEboWjKRq8LUToseRp1tkwItzW5H6L5I/K4WehZ3CywcskUVTuj8
jtZEmhzZMgXqskvPDp51NZp7MdJJQfus4i/Y0mlded+Fqg6zyy7hSroAS+g6vCC6ltO1G2F1Fkp4
kGIfTYrqIUHHPbC0Ewz9Xe1l37TiH6WLFK/BC4h7AFHp/WRPca1KVldRNcTVp4r2eWAecAs+xKfU
TrYtzp/RHUTTlbvWJY1CLGO6NQCH4TldFIo1KenaIANBVmgYowgLxXGyph1uia6GdLon0Vlv1Tsj
VX8adCv8oD0NCfpM/Hlss2pTj96h65O7fghcu0e2jctLtS0sHSd6xdvr7RoTd2ldwEuisMqygPMy
m6egLEc1gXjkWtZ0KHz5YEyp2039Iawwj7ZcVV0jYi6OSNdQ4Kot0QZ//2V80OyO06qDK7f+Xpm8
XQabviETMLpvOoNn4RptYSnromLu8GFotr/6X7zdeLU21F5gYgEdwbzUK/leqVMX0aKXIFSO3uoi
WHxBBFlkUF+gCOfNfVvXpr7Xe2rhoXHTNu0JJ/kzElYP2G9m8c43y5U8b/H92GGMRWsM/s77Ga2a
ybHChPernLvKc7Zq2m6FOEM2PSTTGkhyKXqSUKJvIlRvLiD6VJMjqEAsGAwadpXSnCriWGR+r2sV
KA6eS9beUNYO3qVBxeIUjW4aSPPTwUMaP/Lbii9oQEtX/ecAKyc5loVP3y7PHBTv1Cc0D/fXQ9ji
sJTv+Iq0PQhi7yfW8Gg71gHDpmO4C8v4CZeEl6AfD4Iln8XJN4glZuqdro+6VE+jrewQSui10OSb
HbvTGCEjrzBs2KrbosY0+EcyfVBUGIOw1CEv0vXo8Ev1zGrbrCnMLa1eh4RK1ymecL+fvXNWZnGU
odzqFj/7ydj3uk8ocCgag52M+202rLHylybZARRCq57W7kW/uUgTXW1etTcB3VaYfhTRkeIObuza
TSp9HGJUD41/lJ5TG5K5FbGuzHn2CHwDHrQPLFMZm1OkQnEBZZzmUECDxJ2QjoyS5Jti/06n5M97
yGTKb4YW2/lNHhCndSONHTOMnQjSO5uarYplQkCkTayYr23udHRyyIMwP48lfxdBvVtZYiLHmeci
NCJAe9H2MS4EozCCxO830Hh9eWIY7cbw0hPXbetbLBgWZLbVR+QOH6VV9vViDk1FXNCPhFTVPKkc
9aqBJgYyNLfuY/T4Ns3wqWrlz2VVngBkoCEebp0cUxvC5+eV1xaXvIvXBlNPN1FbQgYVConB5AP9
GL0P2Zg9CnaRSP182fuoFJ/p5z5EwdZD0hR1VbbnrzGs4SNUK2tgYZMRqQX26rWGNs9O8DM0Yq8Z
gEIb3W1f0ylJs3Pme8fSwfaLHn1RrmGwFnJ5hiQlEs0uqJPikd6sOtlRyxLsCgk2+cYQe2cHg6Hm
PsJ7emWSF/I+qpFQSEQLSL4QWkA31XHSikqdjCF3jX2BDE1Tr7FCQPIET5KDihuyibhB0kYr83oJ
YyTvkhHIVEUjiKLd7JYfOhLkrELhLXVvWyIICvRsM6ApXMi/h8F+ccZfeOKcsAF/Bi311HTF3rN/
XJ+AxZmmCCJQUULjZLa/HTNSJqpcgK+V4AuCOk5yl3fxvS5pf10faHEViaYpuho6Z+PsnGhSW0Hz
nBiW6x6uNxRk5Q5nYWWM3bqJKLFYKDWbAAivDzsP2AIGIdIbfgqs9fxURDdatb0RuUIplA+iuuGZ
4F6SDtXleFso2Nkj3CSTYl0f9uJY/Htci668hazThUhRKhst8t8yahFNuPMFXz4Mtj7mt3oJEMpE
Xqd8kRB6Rz0XknRQG2uLax49xAPYlFY4lRGRceZZSCX38CI7DeHyFDh3fp/jYSNJIfaxiNlFL+Yp
Q8FZKUFoxUR0RdgiPZmgCK7Pw/yrvz4FTwB6kwV2UWqrQlmV7BDRjNLsdxIo4YQjopJxnar7k4IE
fEnl5fqQFzH7dUyIMXhPgLxGyuB98Oi1qHbQyOyw7w1vBGZ1NLbYF9/S2MGC+2hHH/kuG0v50wTs
73EdylhsIxkux/txpxGTy0ZlxgeELHCw3U0NN0YN4XLPuxdifjYiVNyVDtffd76DX4eFecUiNymi
KWIHvImVvVf6mQVi01Ur40bIGbZZ/dDUP4JWXWtriDd4eyKJoShEwOxkpMsSixrhU1kmI6ovauo6
ireJWrxeI+dFUE5z9VeOsWUao9qkVw9aX5/jcrV2O4/Xfz8CxH/kRSEezWu3UhNXlYaltZv98uP+
KAau0MyHAfSith/UAnnYXL/Tgk/XJ/kiVr+OS4kSkItGTv+q5/pmllmmaPpWoIL9GLdfYZqQlHTO
krPcfJ2QyKVdsJURcDRoaJtYJFMq3XI/WNnVS9GMm+H/PMUsWseq3QWRigmwINW/shnK6ZDjt5Pn
keuDkRCifQI6t/L2i7NOeYJUkFz7InjjFz0W2lD1roieMUBUoRtWDTq4mwbl2fiWHtcmkAZs3bKV
RbfwyhodSyp7dCEuayNyIdV9bADaNGRMuBqUMcMtJhHa0TFfjCjYkLis1ILEJM5WOSMKHBcQLkBs
s+RjsuqYjDDo3WQEVDXpd33LnUraTZazs8K1cLU4GgpDpsKQujO/gLckf5JX0HUQooiIk1MjRbMj
O5fyp8JZI68uTiZoUPTMCIwQcN7HijZUi8D3CY2t2p4Eb7Bs/N2A8QKoAOQ/kTv1yi928qdqjGwe
0jkSd3wzURGbZ9FKbtPDK5EgFwjdWDFOdY5ONc4Pf75MAVSIwjNYGcSSZs25SFKa/+LsvHbjRtp1
fUUEmMMpmx3UkmVLlmVbJ4Qjc868+vWUBnv/ajaXuObHYAYDGHA1yaqvvvAGa5bNHl8u3C4ELQMF
ncqKzgku4dgM7xHD39WSxCNLG7fO6ptFpklniL/CM/KneC7KxPkn+PvdixCISovsDs5axsMmNjyC
aEtQc+V2ZYLBLY+wB/275dxVcgKpB/w3eIL1Di/53EZPuE/cwGsS2Fnnv8oqhCQadT5qfXCbFu3o
jGy2QBF78Fqt3xtF4Qp8VhUVn+LxrtWPZagchahnxE1vJRhVk2C4xSmvrI2J1eqTv/kdi7sW+XbE
3tX0H9ZEnn/TxudQCQ5x+zzm3hBvjn21tZjwOlYwkHq46gPGmNGUiskpxWbiVvQBe4ADAsqd7CTF
+IRR3K4NsyPeRZ6QpfLr9EuC98PG/l65f4FzM3cWMgfXyLG+HAIDrggWQnF0zI1+79vGLsQgVi0k
bzYwicOVJyK7Rri4goiE/9T7v2Btl0NTsemGgqmgHFzED86xY/akcxYskQCnpF6h+G52svI1QjI2
JYfP7a3osbaogNIDxxENtWX0sMtAr/K56z1NaXeiIAypGOzjpLF6Bnj4QzLMGznV1YhYRCwEssFI
GahTkklePuisVthf9dw6jCc/TQW1WH2qYtWVIiFk/zTWn2nn71K08FLrBhU+VzbHI5oQ+9Cy3aD+
YNezB0lpY9dfUbFefxYMVbJpYLDgxy5/lp1l4CIjo/dyPLxC+6ZSP3bxrd73bllCXaWiwZUdRqPQ
RHr/y68dOO0/Ky/50HIRK6kZkdyKqakguVfBHz/6GaovAQ0+qd6sX1ZSDj4Ao2+E8plKL7damCsR
si8j9Uukn7ThVuiOdQPl07B32vDRn76i9eJ22dZsb+0+pteEawfKVoItdPmK9TSIhjrrey/sQHAj
qSVAHhEpVe23j0riH95/r6vLmToKTZxoUSddLud38agOY9vD4jd2mtTtCmTXHPXBwHys7Lb64aur
Qfk1wHeSyi+xy0lQZyoWj72XxeFRwiR2NtQz+lOgeUk+FOfx/YdbO7lir4KhFf9ZfkNrqgp1ytg0
ec/0GeKtmGVM7XcIA64EbyIwUBcst/rvq6cE8L8IUwRJ4sblO8WIqJaMQenBeh0C7clH+CT87YQG
ZS7GZt0Ohb2jrB/HxtmAFqyVnigmCngbAGoYqosmR+c7NQp0nM9Bpu+u6KfYRw+ObsMc+3fay9jU
nt7qu8reEhFYOZ6k5fTLAHUiei0vMh/yG13LG5QAMSVyE0wGJYRhGxl7zUlx20Y/CwbA+x93ZS/x
TWmCUxIIiW1xZb6piOyqjWwVS2rPUKodlmTUn/E+bO8SyfR8fevuW9lKoJK5ecGXAVpdBuQ80Mem
zQ2sfySGcCHAcJFexLjYoZOlHRmW7Tol3XjE1UXRtaHgQleFJP3yEa0uySYHtJf3wbLaPQYie2x9
MCSWPJxtdrFUHX6//07XNhAjsddZBgM5OgmXK9ZWP49kNpjHzDe9+VNgcEOuEi0sEON6iuWnzhqO
oL3+m2UBezFGAfh/FWz9QMchMuDEyD0RiCm4ADX4Q3o3xl+l9FYYdInRI+ZCDxsriwdaFFvoPTJA
UrDDU6/0TZ3YbqXWJiIp6uwJ3eza99ShP9I+uJniO9tpXOd721fHNtlC/6/FCeoOIXvPLS9fxV6U
o+05l/m8QrlGJLN9YlCWfHWkbA/DHm7aSKX5FIMiRJ303wd+nUYK7VBLBey1RGpKrTaqtY4dZFYn
e0XLz9ywt4gp9yoQmWRLpGd1Y9F9teE5CKbk8lqzE7zyxrCkPoFRXAaOZwdAqGFEKfPHOPkN00KJ
puM8bPKb1z4wE3tL3DiG4Btf7mhj6ocAji9s/ELaOwFuGxhTJUDYgDa4zOyFnrcQAhRBykLFbWN/
raQR2OEJwSbAVzz/4i6gZzGaUo3FKdDgnbjxogHEFwm8EX4FY4LknoFiZLCHLLnRRlhrGV0sLWL2
mwCpYlIWlkBScStDnK1ud479fegK12iQVW6r8yjfmKDs7OLQkeFo3a0OZ2/j8UW2sjxelGq47wCT
vRYRn5yuqnQ9Y5chR2UiEVBI+bGPDjoi2rg+g+vxwuwsECY4QZ3Nyv7SFf6NXWwNatciqRDSRvWD
Vjydyst3ocDH6ku96Lw07h8Kqz/gaHYap5PtzDsh34x/I86R5dbjr319ZEK5MAC4XAOTR01L0txp
O6QA1bO8i+QO3u/fosGS1MFshWMvh+3NnGyFcZG1LV47W53mPx5hMF+XphpAmxJwal3nxZ1xajWY
DBBIK/NzEJinKHJb9vyPzGx3Y5OeMnmrI7x22C+WX+w8rS2wejSx1ZkS4yyXgKPhdThA8OT64Awf
p45LrGtcbGu3LpKV/cbKYpIk+sPaEqGTlI5VDg0NswjgQZlD9uSinCFvVHshihYl6LRiYQlobR+V
T8PnTHqQ5i1WuNhMy7cvZj00w2GRsOsvN1sa9dGMKVznjfEP2/4bYkmVZTQkNqOLeI9XC6lCIp0u
DEPExXu2o0FOsGrF+Z3PLMThfT86Nwg0qTjQi0OFT+wWe2xtawnLMBXsMqdpicqW8lomI4mx8yvD
vTEarpCWgQF+6if7afg2YrMZYhbpDnF8In/7vBFQVk4UkivY+YmaBXe/xUG2E7R905SDjIPlHr33
YHIei6KB4VwhToU+tF3zP5I27QZzc/GVKALAhWwBggNl+bKeqBFWS5Oexas+/BY2/aGT4u9jlD9Y
lfMo0MNtku/72XdlKf/kO+1tljl3Sm25wazQrjbwtMCy0tHrndY9Itq3FW6uU2J6cJBMICOIiu5q
P1SBPvS133gmn8HWdxZ6pUkTHn38ErowxJzQ+Ny3+YvvQ3YxbUzmcv7sV5nO920gPYvwy4hloyi5
3qSkzUJsiRER3L5lzSdD9c5GTcXYr/jeEQSGcDigSBRkL6qVYHCebMWA1QXBjoJTEU3JJUVimNij
jjJiPi0/Rcp363PfGK5ANhr5Q6/uhEQdyYc3u2DtXWbAKGCJgXDvxtGpC4BScD9u7NrrsCRKh//8
pMWuVRhnR3iCNjhy6rB0sfVTO2pf5Acqw7Xxt8qa6obS/zHAaML8FocoggBqSM3stPFLrs8PoGHR
DOcOYGR3BShMZqU0WwWn9tLAbb5AKa/DNpVf0aC5EiHpU5Q3jR/tCaKHjbWvUzGxtgbGVRQz/HsZ
F9t8NqW2VWsvzT8a8qeuv0ORQLEPdaSQGyCuFt7l0R/J2aKJXx9bFKjp5ZB4QlO/auAFoL/1dG5r
z3Fi10KOtC7ojtU8f/+xEo5BAaXc8LDxtNfbkFUZ13EdMXa48lYDA2YqjZ7Vnh39463WZiBdgYUP
2iHRToY/u5aOFw+74P+RDgYEHTQHV/eecF5BRAjCvdZuXU8r2ADaA4LGDnAL1OUSAqnLEnw1P6g9
ieSzymgmY4/ZYps09sFZFD4mYV2saxXJ6XVKY33feDnXB4ICBjQVNGvC1NVcfmolY1IjXKAtYF1R
C8/iHCNTUryIn5Ihe9ErmIBGhuvTyRd5koB2SfmmTpqooC9vUAOYK/ZzBCaSc2ORnjtJ3Q4NPqNe
LDNWbZ7q9AeC1wxYK7cVouCB2xKyPsdYhzvf2T3vv4breM3qREQhFUGAWCKbVLlL/TKxay80AZbR
2ERNdKzvLS13I6AS7y/2iju4elZkwLnAgHQBN7o8fqmcBOUURQ1bv37lYxQ6kyjQa3YwHcXnd5Sz
9KEOaGvUqGmnJ8VK79BR3wqG1+mRATlRgBRoyjHjXPwO25j0opjgH76EyfxJgmdbIKlQWwCbUewU
TkMCReDAjxIpjIWGc+9L+z5lmNV5fzdeisjFFi+FX0H/SCBWcbtZbAA7N7LET4LK0+hoA0V2m3sF
mGiWPtvBH6tM3KKq3JRqsbwJOkT0Med2403Tj+ukilfy5leIWPKmVBt6ift3ov5ourspTUDovvTT
Izvzc42kbv5Q20A9JcOT9NjL+mZjG67ER0F9A8BB8xBFCnFY36w+5b4y94pVQrGud6Llo4c4czFG
yyIDu12+zdgffPXL+69+dVWdIZ6J7BQdNfFO3qyaTUGcF61RemF0TEeUdvj4QgRMOPrUEBwlJGtr
c2Oav1IU026hscWCYo61hCXZZY/7dUfss61v1Sn4GSVeFJ6dfnKjukR47PdUnpL5McF0rFOsjRe9
dgRBg9GK4D6CibwsT7h/jEDSSm5fGwQYdcn4ZOgv4goQ9eDUML0rsTlJXwYG8ZOJ3KtQMqdoe//V
r74F9jqgP6Lw9Q0wABqPtDitX4E0YojX9rucWxjeyU6oBwuQmLggxSAPHXmvRCMzrrca5a/dxOXh
g1/DIEnnRroSiIqdNDedMaq9QtGx8DqXAFgAMuefyvijBbve9E8WVuSJ5ILTRI32OUmaXTbdty+m
tBs0rH+jpzIdAb5sfamVy5tUWvh7gPolSIk06s3mHHWsv20o1J7DYKKZX9TjbCuMOV9IW2sU0Da+
x8pFIBJEQQgkT+EqulyOEbo0lEpReUNffUycmfGEDLQ4ra2f6qT/mmcDM8d/7miRI2TcRI2aU26M
eymx7rJiIqny6ZoMytZPW0kYX8nNvENKC6qKy5+W220pZ6NaebU2H4cBN0nOqGh8SxEN0yLAlRkS
Tu8O5haX/ErHDDKSGIKiHQY8VpjQXS6tdJU1j+pc0dnHafopLiDwldwEdGkn5NxE4TnqQlYu3jl0
NMRmjRv09cLgJi8fNz7RynsQbVqRJwB2oP69/DGjM4G0rMzSm7BNH9LPczO6qaKebX267wJ6e6CP
oiq/M40twugVT4r3ICYO6DML1YQr2lFdTFhCtcRn1Uo9+MgoQp5TnJBCDDCAGgjTVBljWixGPAHe
odG9swpwNeOjZiZ7kyTTQqu6+ykFppel/W1dDS7do62gsnKvE1EEL4qUUuiiX74h0ttGhShXeg5k
F2ZcrtYMbhiACLA/tZ20n3Scb6TCk6P73qxvpgnCfEQjFI/QmInRpGtbHdCVLPPiF4kr6M0pNqMR
XfDJ5oqB0evQ+8GyxE7PufNiUv200KhEwBPvimM9mS8NyadS/Df7GBIQeEHwXJTdy31cy3Gm+RG3
e1t/m8sHqfWS/kVo4DVEkrFvd2Ini68moLiVlGKNQx4U0sZQtkqwtW9EVwqJE/YxUKXFkZIHP0ti
Oay8Vk+4dZ0vNUlvnOb3RfcRD5obeYy+il8y9caui14Ejsb281crA8G5DDb74+LYLK4AKLPcxQRa
yDtLI4nJiIZwLhLOOALBbbTLbFgsqeozBzkiDIfsN3K65t/edCK3xJlmo0pbifN056nOCL2UIctu
Vkf6rQwpp1ooCPe6zkjYcCuoHkjd7vVE88JNntTa5cvFgjwdbWEdAqSoSd7sykY3TWnWtPLV8dix
flhBsxOQ3QGjqLI2d3aZorFwN4TFwVaqG97mrq43yMorABM46LQAQApjun4VW/tsrtEgdQqvlCG9
x8ewi73KnWZCKfC7xnyqYdgwFNglJmmZ3u0FgFhoPPgxppPR7zLrbhS/3bptVk4sP0swTnA1udba
bZhtQjwNOLF5e9NaX+g2nhHYx+eE29Chu0eXoi0jb+y+9Lr6SntinuNuB921ryRwN2xKgSC4YszX
KMWMUlKXHiaoO61td5KVHZvjVCenQm/3ZfdYArXJcfVKsJSKmLVveZCv1en8BMaTbBY8zrTFRlHn
YiTZT0tPV3u3zrOTyNRmTGrHCnEoOGZmJFGXSoeo7u6F3XIJkeH9a28lXtDmhIVJni7mCeLP3+xV
p6DdWeZR6cmFQKJ0r770o9Ts1GkL47ZyFC+WWiQaWtFbvpWylNN9rYPggwDcCPljZwj2eUBAnL/+
22fDw4HJJ8cASCE9sctnS9TOmqBuFp5ogwkaqKpIB1TEMdfbOG3Xb1GsJOI/1GEBtLlcKep1Oest
o3i1qQCcKeZ/sL13Urx1gFZXelVdp5iDcrLcMlKZJEXbFV5OEAlV9TzN4P7pzuvDVvNiZcrDU4kO
EvMtRLOWJp2pXuppk0+FN6CtST7WjMHRNtJzCRzN59IQA11m+W5hSe77X25z6cW2NMcIyZluKLym
qV8ZvHNB870GHyf/MEbdbbTULRRnFxAyNpYW2/DywuKpYbQIXzLct4zFG65KI1b6qixwHK+aQzvR
rrIqNxuBM99asbNX7PuhPSZ1f29ghi5wTXaUnbKMbiNOkhvX10qIYJ4pYNvcYUDUl04OsgS+acCg
1QOs0Y7oSrfZnRQdO1TJRUWpl5KXGsiqCHhVhXH15jhINGuWr4NmskCqQSfgOF1u7aRIW9vvfA7R
+NmheV1NnFhukDh50qMUKCzDIeiJJdFq6LbUW9Z2O/5X4ioV23AJyjFCvSgzNKm9OuEE66TE1Kl0
E12ZA7bx3cV3XT4oqHUSJwGWZ5y/eNAkdAYVNCZ61pTL7HqpOQs+U4PxN10ZkUj6KD7XCtHK3ilU
RGO8ASa4elxVAw9IHSYYMJSnizAycQVAqgKKk/TBPuQli8YBI3yFAuD9p73qiomVEADAHgOWvLZs
0Zmp1RVabOZeY8hHrEk+6QHePuoWROGqBcQyQi0FVIiCztCyHSKPDOvGjGXGkVllmN9Epr1LUa7q
ZedOgGIqtMO0eAvzeF1YinXpA6Hyiav41d0+NEEZVo2Ve5mkn819UTZMiLtdZEr7kNRbou2u4uhT
pfEOGabzEHa3ZPD7UO1w4t6all/de+LHwJpHjhP8Jfo8lxtLCqGRmZKUe3nwyYEllhOsgxwVcTfL
Hv4PKdbat3273uLa6zMKlcDxefjmEQVM1+Z4gpjwKn86yglPzVG1mtZ1sv1rXSsGY2G0d5K9Vmxs
s+ski2en/Q06Av4Au2Bx51daUSC4Shw3Yt0VZix5zupaGz8o01zgX5aerCk9zSnUkLJXPk19eJvK
6OUX8Zb46NrhMojpNGLZ9+yMy89Qx3VOO4qbM6ZibfJoL2xsQ856X+gbj72x1LLtD/Zl0lHRLdja
uHQ08a5jACV63fFmPnDlFmeLNwxam0eiv301rq9yxJ3ipi7oHaAPl2EGw8Zq8/yHPCGIoOefo6R6
JLBgZas9p1Zr7/xvyTR9y0D3z6G0s8xwo/9/dYGKX4QrK50CAYyyFzdGqPiOMedcWbJk7AQ0qevi
71Nn/Z4LrNWxeHo/lK3vMaYeotMpdEYW63Vhk8ddH3NJqBzzLtqXLQrJOLShabCvuDiGgi43e89x
PuddsO9N9IW24KPXFzVPjQAX3RuQfqSbi+sjgoBj+iZpgyS9CKaVXx+acXZFFLcRGjJRU/Kz3A2M
O2NEXkH5vPEWrtpXyLgxfIWahObvtYdpk0SFgU1lAQa5uylRIhkby3fnIgaE59/r/seOIVjta14Q
zs/vr33d5gVXiYQNWlUszjhUnIc3RYTKGEUqej/zmvoXrjG0LsnsQUtMwXBQpf4QC66Q3B1SSEqC
IUUzBuj9XlAZ874DDcY0iINI9+vUVy9ZYLrF8Of933iNxXz9jWjeAZ8WG3MxA0loUI85hgCeaHEK
KXHZgWkInkRq6MRL+k6YuQrerm4kWN5shYS1/YGWOaJ7Av4qzsflO0rnorKblnc0Rl+whnJFk1NY
v8Vzd0hgN6iI76E+fgz88CjbD1KdHd5/A+IYXOQ3vACGQGSRVCpEDO3yB7RhMiWlYfEDtGrHTPJB
xzpRw77p/WVWH/TtOosXrU5RILdiHXoM5Tyg1ASpZmC8MPg0DZNd4+CRHblOSpAX7QZl675d/dSi
9cEI1MSXeklC1EA8hGGpM2dhvFfti3TfaYcWnb/WJp2jmRxmvwdzds1sy0l4JfAz6YIiDZGU17xE
IVatofcGnnrUtcpBHsJTmhheSx6S18lG73Mlq2C+jr6yUNBkqrA4c6hPTyYhibgeyR9Fyz6gc0KF
xnHnuqedEeUbK75e1ssdZNNNEtA3NIDUxZed/XmywgorHbUqdggL03VNdlaPMA3aijHQV5XWqpgz
6wqexYFP4yQ6C0g5qGcx4o90hMb1jXptJcXkPfznRy2i/6yHBQUQ282ni9SM3a6ZnkKO9IgvzCvs
FPl6p9pY9Lo+5TC9XXXx9rWkzIxZvIpCzl3DBnBEOT5/VbJviT+5cGDdeC5du93QGl5fl0wSjR46
RlfoniRPFGyBkRyo5JdcMU4mJaigC+gDprAMJnz9ubdDOC9bmJLVGA/fBclFmv8gOhbv2az1zgwk
Vp6ZoQe84ByLbAwRfHJpR4FVTBBvh3ZnTaj1yBQTtbJr4xsTStVr2QQPuA/1kwH0oYl6BFjpijO4
eD/4XHmhkw1x8v/zKxffRdXbONE1SZge/mCqV8gndVTpEqCnFoGDYIjkG6rX3qhT4WaJzMzzeReM
ITJD/t63JAFeHaW/RXYr9qzgKc/xRna0lrDxE3XUKugRMyMWB/vNZVlO0B47I8q9Uti48TJn0LJ2
on4wMQEV5XQEUqVLU08AhYTXi0AwTSMnS+PkMSDKI2mj7vxfXpuQtqTHwLx48doyPcPZzk5yz/6C
wfZRNxlbAL0cyChBUokfKI62rPUHzLxkv/JS+H+zzHVthkcai67g6AWVuauN+8pIvrc2zcpB9vdq
u3HyxC+5jEEW5k/sfgx/RFtgEYPkUqusxNQiUo072suerhcHXfutO1vUnOv4ykKIXEN3wo752oVZ
yscRF9jIs1IZWd7Ok3HcC2N0MWuGBvNu8K2NzbuyM4Q0PeMjWi083ZJ8acSm3TEpwcTHzD5EwPYi
1fT6sDoG1RS5vuU/x6V+b0fd56TOHxzaIW0+nOQq3ElPU67g+7NF51sJ+aLxh8UNTRFUZpYkEjVv
wjFMMn6SxTBvkvdJGR6nuXy2e/0hHaWTKSenNESuCaEdRXUbpf7hh8HnQJV/BarrT7To7K1ce+XT
0E5AnYNrD5zRclJbIblTDNoQwdeN3BC7wE7Odsr42FatZ2R7XdpacPXLCIwrRSyfB+z55Zntemvs
4j6OPIILjL/ZzWwcNun7YfllxqCJYp8WR3jswTm1lrHXRXvUNPrfIMhpfATaQQk+WEO/lWtd53Qo
DxoowAtRAsrARVDuKCUk1ZBCZDPKs9zoX2NF/tVXX9sg3xdx+xRV1UHOijPOp8E0/AGP+91BGQnT
g19IBb8fe9dekjBvFCaOAlGxRMWDBGpQ/KSclGd2ZljfZ1JzZEO3bobBcVju9NLmXkySnal8/VLF
xc2sxrLbxEwbQjs/UjhuAUNXAhvUJ8S1acAgdUkvaPHhmLAM6AcjH1r0N6mMxqxQ76vUr3WCkEub
BJztrAY02qpuON3p/fxNd7CjKZR8L8XdzVD7Hxv9ptHsZ5NyupYBU0sadTXsB3qeiQraeQuAv7K9
wXdT0guvZoABi4/a9/Io94HNby61uw6P+76av0yKfx5UAOmR9quarLOSaX8dPXxIq/SkPSDdedvW
OcP46Xfb1OmumIYQpptx3PjGKxuO3wbACSIfxcxrlvDm8oq6ts0SxBG83lfuikj98FjJ6n0SjF8g
qXzVHKhPqEHhteapI94LcfQ9028GufqDdPJWa/yqM01/T0gSIajL6Ax02+W3TZHBjKQG2bg5db5E
TfiIQuezMEhrmo9Wrd3JcYqIPmJ+sv8ooFYbr0L89Yub6HVfgakD4nqVgKtG6sh5GeOEIGceokRI
IjFhVrG9YHiYRH8tlHOikFtTiQ9TFVD3JHe13f7sjHCLtX9d+/Mm6CJaBnUHBcii40dzFQZJGyBb
i2oCOs53vd3eNGb4GM/5J1mnBeCE93ZI5y2fpOeN9yD+8qv34DAjEhhXEohFXRkApZKZUKDehzyU
hUW8QJw2Ku4QSXcgEwsx45jqp8g45pq28RFWjgqobx18oXB1uZruY7kZm1Jm9fCBqeqC9G4uBtfJ
MVKJp/0AEbHZtIhfqS6p4OkjwKanp6sv+4h0uUu5QDneG2kaCF2UJMcLEgNoNZjcyoHHah1EN4Nd
ecqkjQdeqa5ZHYCSSHIt7HXEG3lzADs9M/9xc3VwWHFtv6xhOVi923eI+XYTRmWdidQu3hSKXP2Q
MyEWkTP/nzYiwXXZJfoYeJrTaxJok0Vg7Zt4lIzMHDzbLz4BdXkYwtaT/Xwf2PVZpfsGzBPAv1Fv
3DLXWClOPYMLxgkC4kKJe/kC6OBotSzZwyvQabZJMZNiX2YfErq6ARYdIFr+NmH0We3ISk3nsZ1R
MzUY3oTtn7xUd1KQ7vJGjTgKPf6w8XOV9j8NbbwXolrvH4213elgTyhkJoVc0CKQK1LVzbbk4Gtc
UxMRHYYoPvcISqQYraLracTJRky8br3yct6suMhTgKNoNbALZLR0AL503jpWDcxfNqBwkY7/6+fj
7gTIQTsNkvGy7We2pjRGGUKLMW6HhaqfCx3/zMyF431UTOdOJxa/v+La9n9FljPRpli5chVu42we
lBbdzqD5qSGG1CcKV3sEvbM/Zy9KQNqVqh+tsrjt9eKRudnf93+AeIGLYAeMm9Ewqi24LMjiA7w5
frYEn1vNUdSci+hMbnYbGIB3rPKUWsXh/aVWdg9FIsgpGF9gipeT/qzKmzmdUAa3ingnFBfwjNp3
puQldfUJ54E62kINr9T4EGhxSyN3o0tIrnv5dLI6zmE/8nYdGEspIyGruskTO9/1AZqOqLIrgXEq
ip9BkrSkGNLziDTbDucWlx3ujnR75xIHj8jUaK12rp/pxr4ugtYN7D///uUg2EMiIlqqVwO+MJ+6
EmWXwbOwtmCjnJRe+1DRegia5GzRa8+cf21GKaZ3pP8UZkhNqlcD4qB3MkkyiTylPh8pme+qVj+X
Y+ImfnoI9S0l6JUhJusBzRGFF0sumeWh3GLxm/ckGNpzHluHXG1vBrU9aChDFVN/H90Ywxcz2xW5
vEvxtVYk2Z0iCm8Y6BtRd+3SeyVW0zkXop9L/5a2tGX0rtMRaeYYHeriPtWemyB9GO0bLClAp6r7
SreOjtT+xFjm39f8ZDdkm+Zrs3NJJMBwyggKiwyjUOKzkOWYJfx66xu92SJKvGpZLs/3qx41uCyy
b2sxJCzHPioaIUVsJfknpxpva1Pf13b9RTQ7JLs/qE78GCvRSRvDG7XoP5Rt8NHghtWTQ5EWT1bj
3zcQ0Nr4dymnGyijlejOxkMs+58fZy/uXKCdYZ77A1K6Q7QP7e7gRxGoWgnEPAr+ebyRVorrafku
bOEgiGwxCfaS11kWBX2qCq2ZTIpf8aK+pe8gnW80n9ZCKu0OMBeIyEIZWmQ0cZ2WVTMiGUjXbbJ0
ZjEt81IgGIxn3w8aWystPi7yDWEWt2SLgisqWGCOiYuygbS1sfHq1mL3m2daDoCTgJpgKFmpL+Cj
oyg2KIjyaj1gDjprcPInlFvff7iVMSjOFaJRJcpveHeL4K1nJZPJBO02gV8RHbxCjXeG0h1i1TlW
cAjsv+P0qi+ZT4BouJurLZmX1R1Df0RI8dLeXOoiDRE5mxMjxyQicAAkfVS6/bab1No5AND6/5dZ
7JiuK/IW72UY6vSdu/BPlzyDh6KHeog2h0krea7QFoFaijopgOrFmauzIOxbC70cMeMQYHyLoVFa
SQdJ+9C2E/NcH9GRf6+Hyl1D0qjAo4NPe8Wdcjo0BsYe1Zoo6291zGPF2+ym7laL8hcpaj0nyHdS
r5/V3n7a2EgrrxfoOPEPoAT/LLMAKPB+7UcmjyxEJeASMKQUFNc+xS6z+4JO0mNc/q2T9KFxhq+Z
pXfQdNwhGv9I0nRLR+o51JNvoWpv1D4rn4I0k+6SgMIh1y+O95vcC51rq8pHCu6UAVvuTA+2dJci
u1DFxhO221bsu03Vb9w911tagKdJqRXkJqivFwlf4nd0YWJEqFSnP+jWs0qsn/J/PzdkmARbjboQ
xho6JpePZsTy6Eu63gF3fOyGR6dFdlD+mugbE7zrL8syIGHZT6J+Xbb5J0kD7asqnQciwW2k2i2L
X4xiy/FDVW490sqoSrQBiTmmKFMBtV0+U2Er5WDPFSrZU3wvpzX5YXc3Oj6ihr87i8ZZ4bht9KwC
3Hh/A1+HeRamc484AK1aFMsuF841qxr9HkGgrvRdUwJmNTuunh7SzfbiyvsUruQOqQnLKMuZfi/n
atCriJEUyk08+gACvzXFA4OxOss29uH1jYJZD5KowAPF2G+Jxa2LHGz47FBjJw5sn99ahlH2ILl2
d4qyCtusLaWVtQVxA0dggc4K0JLFaaPBrjZzwoJj8mIHH0fzexB6EBWFv038/P4XW9srKuLEPNYr
/UpeQOQ0Z9YxfrJbNIq/vdT+g9P9ztpzkhwq3FORZOu+v7/gdShhQ9K1IKJDCkGG83KLhFJK6g0Y
ytOr39H42CFVJeMV4J/8HF54+LfxN5KclZ0iiAbiIGiisBI/6E3sio2+TTMzQKopbpjMI2w+CqyS
f9TmG9io7z/dSiqA9gK6/HRpLZ2keXH0qklyyrJG+kvB1zh3kmNuRkip1yczo6iLD/5Ix90w9rNh
32ZRdz9+6PVP/81vgHBNVifQrMtY02aynakBMjJh9Di0d/3oH8NMPlqRfzTUzJ2d5CCX1kGektva
ZYajbgEkVsIAlEvmhKJLhRLBYgPrEn3IOo47r85zt0p/tuVzWD3OzDTff9K1Tys2E/cE1RGzsstP
m+u1plT+jPJUbe+CJruptS+KmRyyvDgUzef3F1spUIAu8lFBttB/vIKZ+WMejUamoVBTWzsVqmCg
PIz+6M7Ng1l9ymYNhe3vhU1TIvgO8zifs/2QD3vV/qXyBYbT4HzX1Wgj4r56Vl+WCshgEm2F1AJH
atkJqqPEMHM94v6Kz3mvuErwCaIEdhBPg//cqHdAVdxUQ8f+1Ldf5uElkA5d9c0vPmCz1skPZffw
3BeZO44HMzvKZetq0b0+bVZ31xMDXh6XA8pGggq/TOaSwci7BE86bzR+K8XwCDvkkAW/7cS69Z0R
OdTmdoasLNnPEw3D97/cSjy9WHuxTYZgakpl4q5IczE1bY9W3zBG/6K05WGEkBKkWyCV9RWRRqWL
xBx7SUPzrbmsOp/JNUavbs1QizaDGxXI2/Z3RoP1eyFv7IP1FQH7oj6CRNcy/9dq3e4d+KueHg5H
9uHcfcH89tij45yh/uGPf95/pythnHf6n/UWcW6K47oxa1TQ5pSA1ms7PO9AEs7IRcf74nfIAGLM
f7y/5tpdRdcbH1DUhxQyqUUob8nNZxi73Eoqtmfaz6zUbmQ/2Rn1L0nTDoO5N+QZjIt62lh4bfdq
oiIQOpoC7nsZaPQUhoKEmKWnkunKIJ3GUoYh9jcdAAeU6GGlPXNpImlqYea51YRZ+7baa9tTFHdX
0Da1SZuYbjarl7Frps+58iV0voK2bdP7WNvauyvNLyIKfU+4L+gqAfa4fNi87m0rV/PO68uPDpIl
Az2IRnkJtX1a3GTj0c95WDPcqf23mmHDUUvuJ+1m442v7S++NfL36IaSxy7e+JBosQwBpfOs8VOt
KruoiTBIhpb3nKg+jl26J5ePpokmd++mvix+EEQhBXW00jVPdle7AUS+bNrY9ms3GwppTF74bQyI
F+8mxTY18EuypUh5EgVQEneM1BVgtVvK6Ct9Pz4Dxmjwfyi5lGUPSAmlIO+ZtGJE+yv6K9gEKILH
CQRSmv7MFYvWy+THcdioQVc60WJd2MIU+XR4X6/BN/mSE6lNNAZc3mG/6wpsOAkeEJ1O6nCTm+fu
e/fLAGZXHCX5hU5oER1Ip5wnB6CBfA5Nb6v0vGbTAmvgwgCxRZZPvq9fbkcJ0pCEzmjnqdntGHjI
S3fFjPtAeJfm8imyPqlQoxrnp+nMhx6Wc2rfNkiz+VgEIkpaHuxNtIVY8erKpUepQGGlIl7WHi31
lY64EOmNmC0P2p05VncjcRBXt8bN4+xGlu8D5UsNTiY2MjeWsnOapq45Oxs322q6yd4QdSuSJ+gn
X76cJlTNlJKFlxOgOBk0nhwMzOEekzBz86JxsWr2DCnZ2dxBnVK72rkMNo7EVRJGlxI9Yy45IXhL
1Xn5E/BbZzCUTa1n6zq4B9bNOYp6spOZEGxU0dfPKxZDzIleBKcQt5PLxaagbYIKvTEvDz2JJpry
1Wn+VP7ZmVwl3Tdg00LXwhpaZxQmb7zs1zv04rsvFtcuF1cxlw8wIeFJlXMXPTxZiSsI3rU3hJ9n
68Mc7mjZ7mretnRAgSCSPwz2/n84O6/muJVzXf8V17qHN3I4te0LDCZxmElRIm9Q0pKInDN+/Xma
9j5Lg5niHO8q21U0JTXQ6PCFN5Spq6UPsr2ad5Ma4zX72sbDygpcSyXB8tGtLVb5DzUJV5Edw3BU
dpA7Nmp4X853VfucOA+dnLqdjnZzpbp98SxrmYtTxwoT51UepittLlfK9KBk68Bap/ar3sluRaht
oIE4aG6A1Rx2ApVrhhsI30H/EyMr10gslJ9Q43G7mN7hrs3uGtBBnx/iJ2c488XhJQjnMJFOyhC4
CmRSlLctlhZfBBNKqATnkweWgFY52hAcIJm5/nzM0zYlZGPuaBr1BCcwDhYrJJWkLo4l5ABFhVKg
/YXoEggNtwS/Sb2sSN5ixEym4DU0LiReZ96X3hRvTG8cDU1nMXSeJc7kFPaHOKKiBYLprzvvkqa7
1oqeRZdcgiuJCuhiQR4NuFiQcl6TuEdO4xVc0REMcrPFDg2KcM7PgYSjBdsCS28hwndhmk/OQDHN
aISKeg/Xs7wozjppkHNB8a6lEblWcMgK00WYdiUA2UJbTlbfUybfMFNPGVDhE8JT47CuLgUKZ+f8
t+dYxPa1PJZOofEc/gysFxNPDam3cujXk4y4kDTiazp75YUj7wO7tpx4QCAisndIu5Zn3tRocpVH
Zuv11WvbPNXOrk2e/XQ16U+SvbW7Xz1xIWlN3EaesW1816/WyrhJqi0wbUEQsy4VqU7zQD4IRRUB
zKVmxE25OJyccnZQ26BoNG6UemdZO2c6mDUyF9/KnTSTHrpJ4EKFpGKetZ5m39ayV0Su/bXQro2t
NSBOtap+GsPK8R+1dP/5evnI705m7K/H+wjtf4sqihoPgz6i7BOHXjWvjWyDz1p9H6er+q6e0OXY
jNU6ttmX19m1DIam0dmxh7nYzfn+Om/cRENC0WvldaiAAFjtAAA4w4NiXTg/PmC1Jw/KWYVuILAq
+JPH85jFcerPCvOoTPraZtZCxKJgzLzgpfgzDuDc22O2d2QsAC3Foz+5Hgd1nzpdAdWm/obcnYu9
idv573WcbOfyK7pa66onhDaku8R8N2SICtYupY1q3pRRRQ/fi2R7Zw/FzkhRpUcxjxAbywPV2eR+
vgNAtLeMB2KAlaS+tf1ML+QbWopN+SWp9PtIljfA3RKsTaMu3bWS8h3TU6FtrwqXwpc48arJPITd
lzh/Ns19HFIAMG70bIt2u5tI16FUrTtw7758H8jvnXYfsZDBdyRYaafiRaqrgoi/sOYvYZFsUq3e
aylAHoSXuZA+XybmuWNF+Yg+gV5QKlgcoYbjB+NYqFwZ4ik3zffgUD0Yw6ZEG4rb8RB3uxmsL1Q6
daeYwNrozKyHcaUHSLysYGRU6pXSrJzufo/7iRwnbqigb5X/ZIGvDWMTEc3We3af9qDctG/ZZmo5
m9YO1/O7ee1fS9ItHJ54XNU6OigexR7V2JbxoWzvfHuDMlr6qNxWG+c+LEEZdy9w1ft4e2ESTvI9
sZUBfBPZCnzjcq/olTQEWqW33tQV6/xbl9/baCX+CO6k14Zd0llYqn73qSyNLKqHzD4o9V7R13q6
q8CCdLdWuzfMl7D4ljqbKmrhtq2axtPH0i1pXldbKV9Pgbqqc+oDLRCOvRPeqVC1Z8Ujnpn1DYxp
DBJeQmNjNZqLYG7wBLbEuLPin8NwyLvbwFllX7LyVXWGVaJUmyq4NXzsqhKOQFpBIFbuNH87ovqn
BoFXdD8BMF5HwaV2w7mJAp0BEBUpYvLyRZ1xktXCt9WBaBAyFhU5tmSwFiYEbt68gSG+cOmdG442
GLE2/SjKbYtMJMk0JZasnNJ1OK653IvO3AmLg8R612L6Yskl8Ltx5n4H7QStjfYXTclFdO/0SSgN
ctp6JWS+qXwTci1C6fbz9XZplMWJN+LfUdF5pLwQcvrozvU8vk1KfSlYOUmdWdVERvBUqWCcZvQZ
Gn1BmQqoYvelhP3vwP2ZOUZHStNKMh6y+dkJ7npBQOcaVyZIS+NwC8hjrdckcu2ljvm5SJF6LhEi
IhewWpaK3g4U2djIEc8mveVwGVT7SkIFNbd/pPG3sFc9ksrAV7zKUVZ++/D5pJ/WstB+4JqhMSFY
J5x1x/eMT9BshrFGMj9UrojdBEpREPNV/90HJJGGyKoBJyjqp89HPhMxUVgBSo7xJgI9y0XVDU7W
xzEVUDsiDEZkUEVfJtHylQk5tfjpeEZ3qZN79mVpMrFz+MpU8BZLLJm6jDgqbqAOYecafhGsMOEX
ImJVoXUo6khsAezX2guL+9xXpnJA0Z4DVTZo9R7Pc2QXs4xDAK+bfC2Nn6nkTs0XMc9W/Cy3d3YI
q0sCQ4mzmpRcqsqeyY0/QLoAQ1AIOHHAMSfDHKl8I0Ls+G7S36WifINCoNG/GVZ16VXPpAPQbind
4JD5If58/Kolys92EkMAiIHeW3W2U6uNoczYQt8Jgl3ToKJowU5Ff/XzJXXu+wqTH0JPXAvoli6i
8DSxnKFzrNpDaWpl9m9CFd4SGPDwhcPkQylHeRNCORfGFeHAIlg7GncRLuBFrHYwJsnAkZof6p+t
fq0MW8d4w3rV9Wc8c5n3KFsJHl+AVcTnw585OIW0Ff0nzjP67YscqB2UeigoNdKDNvftpO/K4dUf
o0svKVbo8iXRQiKZ1gXPaEkEy5Mo5xRpOSn0l6l7NCg1JmSwYZx7vd5t8P7ZmMgnq+2d0BbPg2DT
jrZryo+fv+2Z2gtADPYQvVuyTkqSx8srlSCmKBN6fiZlhRh5Hh11SaP+WhCt282DKLr1hls7aJ3b
5GGG5A2XpGNPzy4eAZcIwfkgMlq24g2/KKzU1ktPMKk0RBMFCaDKIENGxH1oXnRldDWnF6i/p7v4
eNRFmIFjcJ1EQp40LbMdBgbIFaCrru/AKV9XZX5/YZ5Pt7FgeQNGob7M5fBRGP4tVVLsJMvCBKan
j608psRuXSurvoHhl9r4KKzqBhcp3JFDwqsLQ2snS41oU+BUoDnTA1iqIBnd2HBa0YebnSsTVa0Y
4BW6CZ2aXeclasnC/Bpcmc4SjEFkCh1xc77kmnwaZh09xHJbJWVUhrER1p4sB1hRooQbGTsZOo+K
77o/g/+65GV42vKAR4E0DfYJiKZQxxQ7/bcpr/qqzTVlqrxKKdZJAGjQlL1Ya/dWJa2F+FUphHkl
bC4M3S1UyeuG/L5N012IgaR2iad8JpcXzE9UXlnpon+4ONaIe4akDsfK642QQn/htn3s/UhB9+Zo
nQUNIEPS4wAZbaPfCOcncY8KvWATKzucf7wsuxuAFXXoBtsj2g+mBtDyruiweStdkKwedaLPl86H
mPvxKcWjgpVGah9VR+p9x1OYDbY9KVOL+ukYr+HoobABYZ3CgxCgd2zImXrg1kjSqHa3DubOTeV7
4RcR7fPuuz7fdlwZdvs89lgodldxgBII1AZRvanD8MpMcAVUq71k15eOV3FsnTw4XS6BliCPWKqW
VzhKqr2FSmqevPlE8yYadwNC0Ei0CuEKs9nOKHcOPFfaXYqJz2x1aue2TLYnpLKW9yZq+J0paRXr
jnNMBIFCviWZjVVZbtUMZQcNW8K825jNhSPt3GF+NPJiieFF2NEnrSsvmrDQQVNACKII4RgxuqVf
2RlvTxTKTxFmPCoUfuvn50vmtMMluicCMAuw/4xaUWdqtdTWfelpA9QxkQ4A8sydYVN0yU6mmKhT
S2+TaZugXmE8Xxj9dO4ZHf8wYDICar0kefRJkRdWrHKqS+ammXfGvTQLP814FSc3nb/DVm/blP3m
82FPD7fjUcVl/9tJkzYQM81JKekh8JW7m+YXW0Qxmn1aJF5nXYCtn4l+j4dbHGzAgket1HjJWQ1d
4DLuFCKOgic8erg9krysM6H/GSR8Zv+LwC19/rrnv/FH2AKP3QQZdfy+VZzPmGjLSL2Suzbxsxps
5CTz0tRewecOjfTDnrZX/GuZqvGFwcVkHm9t3v63wRc5VhtNMezEmQVGt0UBpoC+QqbdOD5N40yi
SsJpLj4zvgFXaaPvwgzNcSw58+rS8XgmQuZRgINZkEQhai7Ls1aA43HfTkIuO1mBDu/mL8XcI42X
74ZIWK0/h1nDUXgJInWadYOTUNF5hzMFOmhpHkuvBVDjjCLYHFTbev41h45bAcqEJ3ShxHtmZZPa
iXQaTUMRrx5/6dAqEEeNW7TAsBtSo3o1VTo25XS9yi2Fzatk/nHh856e3FyQyAzRFyZYQYbseESz
tIIKi4ICUsG4MYhDIGhux/52xA/XnGrXGKmD0aEON0Vvf/l88DNvK7C11JwIh08l67PaVzLQALmH
2c+uTLub0HdRWArxrR6K6H2sf30+3pmlTEuJDwnQCybUsreU6WoaaJmdezLRrzwhbRTUF67wjy+0
2C7ABaG5IKMLevAEc8GVENs5enaSPm4mDTXo2LgJc+MGUt9mSr+igrJD0ht6q/1FiLOamf0UjQ21
yeKHo/c/qySYaT2Zuucnphc4uIPZt4GdvCYGQgTdvJlC59kf+h8dxjCrpop3htHXro0kowfAZRPF
UoDwhvrQh39+Pnun5iAa0vlA9uBpU7c7kSALpTjvrCHLMSQxEQ3q16pzXZaU8bnVqZuK+KnR21Ur
R9TdU3c07kH6uYP6/cJznNmOUIepgRFwIki5JDFqGGZDZUMqTgI1NLfZLvSDp7qKrsyhP9Tp3TT0
rq2gXjxm14KJIw5n6DLbxmwPJXmOpTYXvvrZqREUUs4HNGYpbR7vohhNcJB3qOdNAduGEno6EvFP
uasNRAOotEE+Q1eCblqcQzUoXCHcmE3qNpAv2suduZNp3P71LIsU09dDNVRgP6ElQrw9EjgW4WuD
uoIZptem3x4CTucIh3o7uIi3ObfDBHOGk4T/Bbl3PA+Ez0gepFHhtciUTVmw0fNhM2AIVEo70bkW
jk76axEYRNvax1WRj+VmloNLH0SEXsttSGORZapQ8zKNxZ1djHCJ52nKgT5BpjQOtFop4ScobBkf
am6l2buzKVPXwMoE8aRx3F1YpeeegDNVR1VRYDqWIOZgTpV5bAoE++Q7i5qCgvaUEPGf0MRFZmTl
Y/dgjME6tYKtujPwnfj8Ac7tEofSLFUGhdBsqTSkZHpkaInBqRDSxNbg9uPBGZOztHH5Hw9FCQf4
io7O8wfN8virD7VUtqgq5Z6vynvLDrcOYuxaE3CLXfiup7ULBHGpnAjNCmilyxroXMqx1cbwZ3xd
dtPJvoVSduNYP1P/0KBOKWvx/dBn/zlghlG5/g0FGx+0Bxd3JNc17bZWQavOhlusj9s5rA40kTLp
qsuiKyevV7nTb+M8W/ttdKNJxj7qhguvfqpPI74iEHwhBQOda5lfF0lg5f0MVVIaFa/Lf8aNsScd
wvtc2uRGTSeRXTY92kq61+ZkjdyTpMjbzp4RApt3RZR9/XyBnQnH4C+zsuHq0UACP3D82XM0v6Vc
Rj3EaborggwPTRw4ifpHRbqpcUxCLM0yUAib5O3nY58uboYWFo1COIQbYHHGRVNdWOWsApPgwhkU
ohTn3qpCpNqi+89HOrfiuO7gd6K+gwea2Oa/5RpNqQU4XdIai8Jmjx7C19ya3rFM9rqml9zWsqP1
MBeXerjn5/a3YbXjYenUhXIiNCDBw1RUKcqrTE1uB7tOgB/UXu80174cHAZbZ7mNm8/f+VQ2i6VG
O4UIVGD0T9L52FBj1ajRayvbfdWW+2wqfgDc30h+/mfYTzuDRR7fJGr4quDIRmHvUBf19Wwq7uSm
5VtXZI+fP9FppCio8ra48hHK4W47no44bWplijhBw7G+UqaD0yEPlOKGQmm6lwuOduPCmXb2u/82
ovj9b9+9GBrDrEqAOGp1izrss2SlL1L95+CDXU7jm6Am4rD+Vzvqr0GXVbtuAu1VzLxmY3oRdPgo
m7ZTQvN3CraSVa76KNq0cXhjO8GF1z3/yVno3FU0S7k2jt+3TxLD8vsQ/E86bs0C2kXTXlcZKJPI
xufHvEqyfJOq9aopC0xJbdeyJk8rX8Bs/MS9/pas5UkrjAtH74cm5/E9LpSR2eY0FzmClxvdNsbE
l3w4dqMhXQdRH7oJ6FTfvA9Kp1yVeZNv5wioSIG6PWFXVDn7yr+u4Xo5auDNdfA1Ckzszf2iJX0t
vjRzZ+LmlO5R+/o5x9JqUps7KESfL9cz8eCHoDOtOoGyx4XheDbtKtExkqdX74A9Hu0vZee29jYA
d2tlNHeGH+XY3loKmo2HBHPLmAZtGjo/LjzFaW53/BSLeytM2gIqKvkVzK0138v91jz4BiyXBFoV
2rJWNK9jPb2Vg/jSCXLugBaVCni4dDTQcz6egMQa7bQqsAKo3Kaot2lgvHfyRIMyKO6CLt0PmrMZ
ZHstBw1Fi/GrLzubUNlJzRdFg8KWXzg/zp6n4urEeFpIei+rwaOSN6DfUbKtU+B2DJYmwJzVLNxW
AaeXUz6ntXM/dHZI0yX8T9lzojSGCgFSKDZWrsuccNIjxww7QrFAnra1LUuuXjZXs9FunKS51ewi
vBArnDsu0SJQKCML28ylbJwqD5ZW2xq9rVG7w6hrU5jdk28YN3gG7qRpemyCfP/5YhOR/XKj/j7k
4kYGL6JZE1V+9FXZe3G46ZRsFeTWGiWTDapHF6b0TFFOlBvhUwuDXodU43iB0fgey8ZRqMIHxh5R
b3dGwFfulUNIQA16rPaSpnBxh3mvsThOphQQWjhcSvf102QLyXY6DNBnWeknfcVWm4ZMxbnEM9C8
TLVua0nxTV8Aoh7MaJdqJF9dRlyWvnRttIvL8HXSuq+UU/GPpPsXSsqflUyxPKId5td65SVVCvzd
nl+stNpYWmvjKxB9i41vowqSqOw2/TR8y7URPnJmgwXVp+vSAohmNeFzmsYaKKWcjs9YX8exvk2z
YaWV6c4ojXtUjUf3849+qmYFtUUU/LmZuTVOROR83ACHYUxFSSB8u4lm68WOs63ZOEigy3bnWj7w
Nnt6jfv2oATDLunUda8G+yZMZ3DferOKH8s2QwSGqMpXqtUuG4KdPA4X4sXTAxn4giy4JnwovtLy
evOjuVSlRIm9SZu2jdygKpU8zqF2l+Y19GO5+Zb/kJRqHWbJezBVP0wt+D5htTRHl8w9TvameBKU
EbgWiJkJYo8XbpR2rW6XPIk1OF5Vd/tWU+/QRXblrlpVc3LV+P6FW/Rkb4ohYXdyrZPFcCcdD6n6
ftj3uRV7PtwP8gG/qDdZ324SO96ZzqW5PveCIFQEmRRZQ8D2x6PFqj3nUS/HXqK8ZTRAx6ql6/ji
tHf996G9UNIT98jRscOroe7CRcNQAhtzPFiPVHUVVagca+qLPgfYxLWuVDTrz9f56fUhhqHFgWIX
b4Ul7PEwjTEoBtZfiTdZzVXStiA5gTzB8NTS/jHHWy1W4frMyU2jKE8Xxj65ShmbjiAvyElOCrqI
feuwlatsAoIaajgfx9MhVpOrMbW+RblyZxjZjQ11hWzoMBX2ShJYcS25qcb+jix1F1o+Hc6wu7Sf
zj4U/T7KqJhkEJ0dT4jaZ0EtNWHipXF6FTW3E2AKuUeNtLPXsQ/Rae72uV9dT7rjOtLgpg6V0Gm8
T+UZcslUglyzLojWnLZJxESB8GOJk6xx3x4/k9VkaWhKEg7UcrOOzfpaUsetrdEVCM37GUqn5csr
8nh0++cDClSXKm+na5G6Mopn8BspaHMZHo+fl4pBqljG3kiDuZjLteTfG4N8YS2ezjycAcHCJ5iB
yKgtRhknxyjVkV62XL505WNpk4XONxjibC6su5OrjbIGOAZOYUAzQHMW606uJT1ElTDC6rBwa7rM
mfRSD75rY0UC5b1dW/etH14Y9fTwYFAhjmxwpwsnq+M5LJQ+NgrZirzcBCTeNEIF05WlbIcy2CHT
LVf2L8RKYr6OTxBGhFkDMhSS/UlVe8q1SC6CiPO4mveieSup5YPqz5vMjG6y3r9wZZ45SgA7EXeQ
0LCfTxjwDVqGhZH6MbB3kZKgNG/KBzzS7qvBWk9sodap1o5eB2AkjJcL31RsgeXLoqUqRPBFO2tp
EjajPtkltRmjP+h7GaB13Zfv5ITudTVfh7YKhLnZ6Np8iNTEnasOJGWXXNinJ5k160qoDcDvYW2d
8IDlqM+DXOYZwqlyay68ye6e7NS8tSJ7jdvPj8QZH5L6QsB4blTIc2QiAj/L4McLK635hVxzB0I9
gm8zu9WofsUM7qkNba8M5fssm196//3zCT87qkGAhJutfWrSWXSqFnJmxF6Tvxt+vY7y8UVRx4c4
s/H7HR+xQ74NL9IvznxkMLEcDdxXp5SxEAyqYftMcFfbGyV1vLGfX2wS0Uziw+rdFyv+8flrniIh
uKCEii2gKxMuz/I6CJ2EsLsCxEPt9irpnBt0nWNx76DsoO+1tn+e5GY7QPEJkvdeJgZRwuEhr/8X
dwB66govb9Km5YkWaQFSllnYxnAEMzSddHl8qGfzp1kkN5I2PIS9jJWxfsti/zIq8ffRuWTSdeYO
YnxTIOkp01IbXZzOqt0QFw1Ed3NSrgxjXhnFDumbTe9Wvr8tSxwnkRc2cQcD6XrpaBEvt9jdxELC
L5RG1GmDLnOcuIY+S+RFlDIk40OZXDuYQEZmeqME2p0S2ZtMDb22s9bsyxvZb1x0ODZSeElR4+yC
EL0Plj2p74ldkCEZpRUWE/G2PO3QHMzLcEfZ6VZFbLjWmn3SycDy7HWYV9dB4bzMgIlLssXP1+Up
D5t1aQG2ZBegs809drzrmxD1+CAUet9zvdbS6R6bPK9EE1F49SbRtGuy+SnxzVetskEV99WmNg+l
vdKqwNMLbDbkP41UftPVHKV+Q1sl/BPdPF84mz6a7MsPR3AOB1lYNXD7HT/mVEUZ2m1+6JmVc1dF
xkOUDfeNat72wXgbglpMBjUAzR56Rq7IGHUa2NrTCHELp/7TbmRQKcWB4BGfz7K566XydojKxzjL
b3Kn2eCqs55Gvvad0/qPklL80jvfcqcpOygmEiw2yNcs1J9N7ty11CW3uVpRqKJ1ZUfOJUu9Mxc8
/VH07GkZAOdevqpCXbU0W6wIBA60GIAVB9XawNOqruHIR24L6PjzRXDmgueahXOCGpwD82QRxwQ4
BuS5TUbeFb+mInkwOZmqOn4km7gfZutCHeS0TSOWHLRqvI0gz6LidfwtU31IEiizGG8E2kOfNt8t
Z/TaudsVWo9QPwy0uNO3LRSNAAu7Ysqfx1aFvVApMJSRRk1YmTVeGZ9PwpmLiKo5TyNYMEQei0mI
Cr+IbQs7kESRWD9vSVZeSVm97irUv/p67UMerC+RsM5uP1gSSABSIRHZ9/FcqFKY1iM2OV4TDVdS
6b8jfA3sMvvWZ2bNV5/eOm121dG8qu1s0/rjqg3NdYbXQtB2O/FfLdHhPFeqKSCFoA3o1BY4X0ne
59OjiSdZ7kCKpZRweNhTBaAhb5uQwmHk9dOtbA33Nj1hJ/brlT8p8kFL36hgfrGrtrlpKx8WZe18
mSwEMWsD9k3nQFMNJHRkk9KznOdx7sJ12Ek+wJaIPyPDPCoseOKRBs9KQmc+t4XQJR4Mia9lV84c
Q49s559WNm2mXN0V1dfP3+/crnOgFQi5YYD2S6ZxFSW1gjYye4B3C7kaPCOZv+pZ9pJ0xQGmN5fl
YG4+H/RcqEtv8K9RF5UA7NsrrSnGyIPajrnWPcLzVyD1/LFcDQ6CFzg7WuWFs/TcHfj7mIslF0tz
jPoUohGTnN5EiUQFJ7gQwIodfLJWDMooIowl4llcKujJN5Ud8FoK4iWBqrwVbbay/fzRb+tLF9iZ
w0v0WNEAQDsPgdnFWHlTd4k0kVPOU309hePD5EuHesgTWLypvZ7L+d5WK3tT1fJ3PXDuNORUNMNN
0mTTFePO0cpHDXMS/KRUbY3xxkNoVdGqKpx+LRfqtm6Kl/qqR0sh9nCL0vTwwgscLzzBYtGQG0dW
jKKJaNkvzp0in6apakkiIy6ap0h6whkKjruyInRY2bF1YR8b4qb869ucjifOwd/adn3uG+Vo+5Rf
swYK6vwFBPX1EJSUS0GVqVIFiHM+yHOUu44P2Dsv+kezhFjuQyqPcKsK5OCxl8MHjUweqdttHHwZ
uskbEXIRav0xnmldCGwrDAGzTB5ubdbcr32tP9gl/hExuPFZBWJkPwXj18mqv5pj+Brftq3sddKw
jYL0ddDb28xsFa9oUL8w5f65H3QfO3Jyviavv3dA9bsa+8nMvMpIe/uGp+27S6qF+sm3QQqbqAij
QQB4XMeLm2pGBgTuthN5Tu5syircWNHgAchHGWiVW3dM1Hqce5jP9aEMletQ02+fW3AN3VDeDTKm
4rnVfTHkCSfe7GEMMFUnOa9ikslQg/pqPpXBdBdjFhrVrr7BsXnVKVTM6AtM4/vErZ9Jh1DKb8K2
Pih+fqNhIjZNzgHvHU+pZK8prW1V7Huk6WH57YZJ2UzqbtSmCxWA4/3MmhEOz4I/SD4OkmNZt9HH
WO8ciTUTzIAtAyTopodM/ml3Pz8/DxfV8n8NRH/1oysoBJAW56GG6VSfqJQa5gYSxpWuWKsQnxsr
bzalHD060/Wk2nctnh+17TyZUvLmQD5+G+1bqffSLMWAQbuqfFtzCw3xkkEB2nbJgmFRKf+fhyRY
4phEnmFZLK6SVjfnMSE9B7ctx+1Xs6mespSy3YhesO5DRjBTV+9uJwQggfnmycaXy1tfqi4A+xfR
w7+fRPixIowDsmh5ztaFmgGqz0Xy7BMaDTdZXj/NUv21ioeboZiv1c66GgPnSrLL+36oHg1FvdPU
YjVpT6AUXHVQN1h67DO7vIl19VodwytFgQv0+WddXHP/fk7nw0aCggYokeMzxzRSyaLfS9o13UT6
lWL/qOurytp3xq8OUBJhfdg/fz7mhzPW0TnHmiWhEdzXjzEXGYNWBtLYiTHlnGg2Km/zwtg6f6ZF
sZGl/gZ8Mo5apZofUo70KK3AApW34fw4KzcjYAI1xePGVzZJAW84uqlRr2n0dyNRERAc76FrfP64
H3WlxeNSXSO4QpOZ8sCy7gQWLMgLn09ZVeO9pFebhl6vUT4Nevkrk41D6ei3eh7sLdgD06S5gsIB
uWurDfY+67Sbrn1L55diqNEasG61SfmKVUw3qSul7656vUWLUT0Q+5NFtJDvO7SBEjqRb3JhvKpa
dy8nwcoMspU2OpAzgq0dTDu1Nm/1KHVnwvJK8gr7tR5WjQSpVZHWRoc3QlJeGVPqiZ9Bta+V7EWy
JVynlbU6UC8MNlpdIgTZeQo6YgCFtlqTPMh1/Vh11YNgl82D9arO/X0whK/BlD4VMaIJ2vDm9Jey
jpN7D/KzaDDjuiWsGZctZltP/HoyWQ/VMGOHfu1Iqxm46dCtteo6ggpdzPdxhkDFs1wgopP/6wj9
rz/H/xP8Ku7/9Smbf/43P/9ZlFMdBWG7+PGfN9GfddEU7+1/i7/2//7Y8V/65/ZXcfs9+9V8+oee
i4z/LP/I0T/L6P9+Ou97+/3oh3XeRu300P2qp8dfTZe2H4/Ae4g/+f/7y7/9+vhXnqfy1z/++LPo
8lb8a0FU5H/8+1f7n//4QwCR/uv3f/7fvxOv+I8/eNc6iL4v/8Kv7037jz908++gWgR5nC8GgUdU
JIdfH7+R/y4DaRO+KXCtLeqVf/wtL+o25C9pf8c6CbquaL0QWln8paboPn6l/J0wmh4YhwLaNVDe
/vifBzv6fn99z7/lXXZfIB7V/OMPMoOjSIrSLNUrg0xW1NNwVVl68yWlZOZBR0Sr6n3m79Qo8r8p
vtmlLoJJQv1X6bi+8qC9bgal8nTLbx6yKpk2loNWRqQq2UauKsMraB+5yZiZj1JZK25am911bI79
XtazehsZfuCpZq5u2iTtdlUL+l2elHyvDmhhhlWubpVQm4HATZHuxXUUPzTyVK8qACZe4uvtTm6C
Zm2USbG3M39emXmdY5mGzLmN3e92QttpZQfluJWaSXrsS316zyYCOEWrMx46LtYDr09gkUaHFkFV
T5dmKqYlJECsWE1X0gfnJ4VwKIsAtwrO1SRbya0lb3CPxQY6q407Z8q/gmHqPNCfI+l9QSHHzqLY
LTPT97DOhl2BkBf1Vy3flLGl7KUo4qBTw+ZJi8lt86Rr1zYDbKgH/JijBPgECvFrJbTLHWhp+mc9
CWNTNQ4msL7JZHEIFZaVbOmjYB3mdM695nfIvHd9sI2tWINzR7VvMH1trfUcarOZywejQuURAFdz
p6D77ZbiOCxypXQJbZuNZE3yQ9GbmosMkuVFgf4n3oLxxmjN8l4ZAry45DwFmAYDx/JtixhPF55t
+ZsmJbf2ONf7svGnVRPAj5nbUYWRE6g/Jqgzm8xoqvWslwSNfFlPTvV801fQvat0QHYmgtM/h2KE
eS4xuwXXsnLCkH9LrqE9yXq3TitEZ6UUnzClzzUXloK+NttAe62L0njNKwmDxqjSnwO/dm7sAVxE
4iQIt/Dt5ZusMSe0tYp62KI+Yrx0RgGkUvMHBWW/fjwUyaxcW51ifzNg4e+SQLGuHMCVr2OcBzed
2svQ2IzidVQrndspznrLLcI42ip5Oz1KicP/WY/+t26qUeCeJOxo3R7gyrp30njTgGV9K+omfSiS
yLiDb0/f1KyGkk3UZ4pr54V+NfiDQwSeDlcaxb7bohSEDyVxKNOOov/Vdbg10ah4HLIqvEHQRAbp
1pf3U5XHm6HIgvdZQ+vEjVq/vk2KJH2WfSFglNkQnuOheCVwDK5jKCkHKUe32PGnLESoIwhu5WIe
7zgsksKVDLXblU5b7JtZ0b0URDUkszQr7xL0YveGVk30m9vhurJN7co0J5+MLm62bazkV4M0RE+9
ZkpbZa6xfJUMSsBA4PLixskq8y5pZWtcpWlYX+dyP2BgOWjDLy2RrZsh1/NDIKXVfdnjpTnBt4vc
Om67b5aPU4MEd+GrPxex5OZhZIsYZtwXCpDU2a/wb2p8K3q3m2B8kIZZurdbw97GJqDoqq/DrRWk
3S8aA/+XvPNabh5IsvSrzAugA57A5QIgKRqRlKWoG4QoA+89nn6/ov6eNju9s303EStKFAgUC2Wy
ClWZJ09qji9p4YM8x+rsNnkJ1ZM0Nuq2W8AR6gxE8rwv7S74VKQMsr1+aFcWgeJqp1czIIaK0QsA
G62cExyvhG0jMYzuHT138AC+a1hPCyOXnRyU2d6Os/FRxYVfcjK1Ru02Jkl4GuLCPCVpSugL39Qe
FmkDoQShkR7iOMy+ZaMlJu+E+QLrqkD5xCj01y2S/JaaBbBqM7aUaqsHQ/Ml6Wb72Q+RdBeFwCwI
YIkwaVXUJJ6ZWBhp48zMlqPWDdhq57w0nL5m8WRGcl+CJo76j1JLW5/aWPVHZAISX6rNUG6hOIci
dRrKdzVT06WVQjAPlg8GxDrChboo4QfHyqA8Bmndf6WxZZxM3/ZXQ6/BllgxUHDfKopM3qSh78OG
VDAnKWZI1KkuUMslPHvQP0lxuK4nubg3Ezbked+PB5uRs+NxUW0qSSvv+36CNHfRQvrt+LTokTgm
kLHpfaS5lpVlL9FkhA+dMs8P0zziTxP5+rjP5zKHl2qarE0SFBVDo8T1Bj6/CLxPm24I8UtAsCzo
bQdkma6i45bMJ26lp06cm6XmZcUQvo71QvnoDF/D5U2W7uxSZ/89RmF9l/WpvDL7RbYt4S+FWKAa
xg39WWxDFKD3U2Y1y3RO5XWSWJEEe4eexY7UtbIryYaP07hkBssagNYqsokY1ODObaEU7Jvc9S27
zd12rJT7quj9VYWD677VavlxziJYuco6OhZj7mO40gCBK5URvjW63u/mvjF/ynSeNsS6ns7qYBW7
OCTkSiVLyinkwVE6lZWPVyku+iffTkCB4WtXLIumSmJnaEW4W3gp4u3MrP/OGKovXEm/mhIH8yaY
7FMVqJZjK9WIyEdSsYW2QMFcnRdASAt/8LSoAYtttzYQ00k3o01KoDXh5zRK59iIjbtEKsN9p+AQ
rI9F9KRkWGB8YkV8tlKwOHemWsM7Ghf23gaSdB9VgFuqVkt2Su6nF6WqrbcsntsaJfkCArNKq1Zh
FjaPVWCl361qzGvGBGTWVtsXUEl3neI0bZNvLRWkTpdWPV7naXEXaRYhTXW7wEe6xTfdIOqxPwSK
hQdvHOmulsXmnZSlCwiQG+NRNiftFWZGdRU1Jk2hGyIaseX7B7E0GtyyUfXa7Wt02bgCB9FADABD
XxpI2Upu5/iQQvwcOyCCgqM8GvFrVDBmQh6mqmvgKTU4/aCOqzzrpJ82sfpTW1uLfRBnYQwNi6xA
fBoliADhtp1Y1yXxxJlkZlXsZHBMoSG5b3UZF6t0tFZlY9qnxJ6D0Q2rCdoCAPODTODUPBNKBW2v
t/UMGlENsnaTyDzg1wA0CYzNQMFhOVmU6YYZvsrXCeJZO5022ddZqVFfV4ZZHjvAvNui9fse4UkB
PCnw4xDbvS31wMUbrKtW7dTyFDcaH1yDVElddDTzkfAsMiE9vywk/53xy8O0CVAu2DClZruZtmqW
eDXSTspUTAfJKIbzEIcBT/5QnkvHr02jgoeygJNcqkNtlVvDIncVq02Kg7ognBfsehZ8Nb4mfAFS
f2y1pQ8QUvcIeWblziwZwdNcXnP/hzFyP+dEbmkbRzWCj7kvwFPBOh4tDJR/SfXZjfrKwJ/fN1IX
wJcjz8WhgSlugJ6yfI2tlz54WhAhsmatmIVujlCV43ZafBO9VyEsQQenmy8YF4htOvf3fWweovqh
KZ8K27yzzfozVDt3QDXEk28j6UvmCyclk0F+mnpQ0h0KFqk6MaY2U5Weta56yYxut2iVrRGXz1Vp
vCzqdD3hcOQH87KZPytrTfxWRxlQu8lS/l6AZBQwUqNrn+tkqNcAxuyNlOnjxbI9lrbEl1QcOfOf
5CjRdmZZRoXbapG/b9XuKU38u7iulqYEYF0RMT50hbDb41B7fj4tXpK2qr4JW7xKmbctXx0/EB64
A8PFUUWT59gl4QvbZpL3fhXN6yG0mDICLexXMYtIJ8tjbfSAlhQs2NPnyIzTK3iEbDVEhrJuu95w
5gwahSz13y2/S70yWhApZjiVPABdKPvw9SHcQGOMZ4tNfZu1qTtPqf3YJWaZAUnKZndRT9NqroBX
RIFxnxaL4KGVA8Vrh9l0w7mB6L5I7WXazypscAsd9pvyFZpz2R1KEGELyYDpNurCO3/SofJqpf4R
rEx76k2bSIkyj5qFlbLwbGhveNUwWlfVssg1uCb16dqyM4LVEabAdrCRBbkBF1eE1YufmvdjoT8U
4WhvbS1/LLG3uH2BbTAXtpBu6N9Yqb63s614SYG7RzwfelsiHq/GpkYuRifCn9GpisgA18HTPon0
q9SzbEi18Nyi9F7VmHedKBJ8kxKujTqbMycfF8z0QI7ngFFtFBJogK6OCPQbo4KEUdap9UFzJa1v
sbBp0IKKsMO1DYKhy8q3Tkl8pzA1IgNaQbjUCOnoBAuo5cpscZ15EDtJOUKU6seyR+iEwitzQ13L
gya5kS1/jFqheXM16l7XJrYD7KlzEyktN1WWNA6BrZMlrDHGmx2OxnEcq0WHW+TY/FhSt3gwwinc
EbNQuzdV3zhHhQZrtMRyaz+x4H4cgzq5ygCJ3GAe9I+GAHI7XORth8UcxAySWWf7GLK8l0TSlYNd
hzn21dzvTPyA5djxTcmKGTKsI9mj98t2lpWj1krJrujCnImn9c2XoUCbCAkYYYP0SLSaSri0rvd5
ytuK77t1F9lCZwCIWaWmg+Ynm6ywrWtXmf59WZvt85AmwcrKyvSc5DAJy3Kn7uVJA08wpFMNmXIW
s95UGr6tTmXGmmfRHUO7ss6gyOcnyWjUVT5m9WIDBYH+Utiq/dwoKZAxJo+MTUZsw5nO+F4FfVE0
BzvVhrd6VttpaeeSqrCkyePpbrAC80JcqRbNVqOHUNdGxq4LFxJWIaOR06VqwRDkEAi7jja+0s9n
Nr9N4an+ACewPmf5EjO15NbGQnq3kqj8yn05XYdJxk6nNuV5Y5UtK/oFsAF0tHameZhR2RYDitxC
DFTe5QvN2BL21F8rU2PGGDSqBi2CDRmV0zetcT9aM6McU42SQH2uVOvZ7vSVPUyJW1cdpmB5tpbm
lI7EPgz9VR5Cc2s1mulMqNxde9ak5TR12h2ExR9VLqELLOCRBVUbvViFMq998O+uVLXzt6yGZeno
+A/ucCyT9xhxF7gQhUG5q1mz3+PsSWxqNoo4P408Q6ahhXFPtZKjmiXaJTbnxmM7Hf74pp2zExqQ
j9rKD0onx6eFMs5bviXtmEqmw4D16FNpQaOW04x/ZMhD1mvULN0VUTEeWwPlYjXo41OUNPp2XoQW
yA612s6TUQHyyHPtpZqN8X1OLPPI6gPaKta+u6DBi9eGW9Yliki5GrJhXlnpOCfHtgRbGM8L3Joa
q0YR3OisHyuQCC9RMZnPPUSCnZcMgUzrj0X5U9pNeSzBWr742ajhKAT2PXYB7y6ICtvIG7OCvwma
WvAg7EmhaBinVvmY2ynSeHhBTGTm0uKunOukW8aLQA+WQV/bSO1islhqdV34rNc+/vBmHSk6k4Am
ya6cV+NDZmQFJNcqYZUGCuhGhY4SPe1fysw6jrEauLpB9Ou4KDZtPKnsBBR2IobISpVGF/2s5I6A
7dkvqXXg4Y/EgJBBv5C4eZX0IHtSgNuXO00L0a8o1njUhiAnEvFi3ovt1oUlxcANunH4Nbj/WwrR
/1qL+Q+60X+lDf0fqOrEsGFgTf2/aDuL9CP/j7vvm27473Wef775q/bUjL8I8jlhDACNAtQX5eav
2pMrGCIh7LLQlWFWF4DjP2pPTfsLrs+WQrACcMj6DV/4R+2pqX8hzAZ0qMCnUGISXObfUXvig/GP
ak8QSUCBCZkCd5wliOP+ybBiMzjw3LHZsfVxepcb0ZptgOnMtWE6JZEGQzlfRvUEuXHbbS2s2W7R
qfda16HoM8JjLTc6uD/MCQv1xQJS6o+4wYS6ht+uFHwR4POBQQid8KDutX7BUMnWQVtAHNrNh5CA
akEu8dTW9NLN41JfJuYChGrb7KMpA6PhT69ojLdtkq8VHU+6sTlIlryV5HY39ek9BJwrFvf43NUq
K+ogfyiL+F62/TdAAipzKTSOQdE+tGO/T9tmtahk9j12CUlx3RjzVqrNfJdoZXQpzGZepUQF3+NV
wQoYBSHkGTNBs3nk+Ms2CqzaVZhwgDQZVbusDT1PQDQZwblsk+opKRS1hEx7TB/i0bRWbdA2m0wf
6losEXzJGcS6z8yz74VesbuOiYXjh4W9TVJ4mtsI7jCpnyOmhPq5VgvdHYtY29QTHlwE5B6XeUXw
aoinFKfUy3Y32tp4jFkEr3nItk7SKSgnzKVplw9xDo07KETbK9KF6vZJS7yG2bLudBkHKQi8WvaE
+fMin6K7ibg0xKMYexYAgHaa7zQi5FhZPQ1K8cbWwsaVXnluesLSjTaLSgIltO5USE/sHDOCtM24
6irlMS/QSkKIWrtdU8pr1m2pEwZbE12NU9QmvK1+mytLwGhr02zAbaA1SZT6Wg8yYUrnfifZVrpq
VDU5DuwEl+qMC+XQSRYcR914FzaB4fmxWcHrlW8lk5VcAI0Gnoxy5rYKvFgh4RtWk+yXO1vP8ofG
XHRPJSifZ4WAdqNfsrBOliggvZlgM12KOaivLH8F8ePgFvLAElkrDno7zacalL6jZ0Sb6Crpepse
/q058v/NaPRfz6T/AydJPF7x/BDEQv96nvxf1+4/2OX+g1nob9/7nSUNA2OOAOvhWIdrnW2B+/md
JcUVwTHD/IS5B8AaIII/s6QqplbwfSwBVaLfGhrT9Z9ZUlyCiAuYw781PRKq+5/MQhqQZoJWaHB9
EIgVWxMF+3uADWGEpRqNhuYBJ3de35+PjXOMnOfReb6+X99ZIjvH65E3zjfOe8Xnq75snKviPBN8
yrlG4jrnVVdcI2XlvL+DBXbe2Fk5mXM/uYScclpvwce3yX14K73CeS/EMaoCTopUmfNmO6+vlEB8
Spy3r9dXBq5rO9fr8Xh95jbMot5z5UbL1FPd93db3ItsZDdzRD5vf75rODvDeQMxJc6g4RRp3rmz
uMfkdsvE+Rqcr4VzL64VZP8Mt6LIS3yizJmzk11DFEikF43C8OGjKNvr8JA4O835Sjj+euVD53bO
7ku8Q9bnPbx+dc60FvdFuUNLiBfteWuUNwqxcIhiTGYiL1HgV4PkmtORz+DK7/Vn7O4G91XUHRub
80pVdtyRlIlDlSbxf3Dr1S2FSEUcJb7ZOa8S6YCRLMeOpxmK+n017AV0n/1w6ZovIBM57X9bowN7
pqmtq3I9X7gvdxloQdDDtLXoOoVwYut5Na/e3jp3l9QOm5JWQ3XvRMk9VrgKbZrkBMW2NlztSz0M
mRNdu4WTnNuLfj8e1fv56FOWAPc2V+uc6DXeyFv/oQWzrTrZoTrkFx/0ZwAxLkkAMjv5qjEPc7Bf
LLYSDqTtk2I/+NM2r7Z4lvrDvQ1PpuSyYwYjg4tJttXuhnXjvl+P9q9Evj8/B843f89rDWs4y2fY
Kgu3ESKKLP/n7+w8/55Borh4PaLMIMGjEK5nZD0GUaCueWY/aEXtbipHNMk1cEZn/Qgg1PmenUfe
GRuxd5NF51o54taP39+BuMRbGDrBw7yr1lh7kgdjB8OBfe43LS+VkSDEe4HIIF+qizx8ff08vD58
7YT0kdczokjEJAerIsHZAZOtmdc9lUgURK65FuJmVCJwVg33eubweuTTrRIKNeGEqDGXeIOBgOhv
riET3scx7tKVqLwYQVwXEinElMExOo/fXLgyrNkzuYzra+heTffKtduIuKW6Ms6PV8Y5n8SXjxSG
0SPuLe7+TmIa8nyiZZ4b90q5+AJ5HStX3FZ8nV/+rQqXd/Gtzczbc7DUzvRV9t64z9drxXi+V131
VkjR8O/cTUxGtyH6ezdyvdX5md7ngNyZgbjh8crP7TP348PzcRWly1R18blWdosZbZlnnAHtioZj
PPyOSzKZ6BcmGnGno5j7rvkKoTtnW568KuYsIO2O8qwuMQQuqb644fF6j66kvBz7zezJy25prv0H
6Wi81XtSzM7x1nYMcZEvGYtfcRP6WUx4YpoRRzbv4iXO/J6nOFfmCyEDt8ZfULnnte89i4ZFZ0ST
iFaYReuJ1x95oNS/bVLQchRQtDkTD7MkuQzLN+5/Pf5KL8KaueKLQlxEdWcn9IQEf38/bqyLebJE
KBC1X+r9XS1jubobSSCa7ZFUSMtjfzVhoAqApTjRO1u2wsDhyjF2OASts7uMp8PqehWPC0SWughB
usmNqOX7ldajcLxfVyHz+G1ufH7+Pl3Oj4+30mDbuYm2SHI7WuHeRnn/dG3oUlOuIUr081VUVsgT
wvb2LhIxUn+l4vkmA+L+lPa3s8WDqrq1tuiBd/EUuX8XnSpeNqfE6+vpQQxPWxTfdo63UjM5IGSN
8zvMf+cROlZUr3KUlaigqOnx+1A6H5f96Zv5hdnl1sC30oqp9UqKW1kfv8+5c7mc95/fJ98TeSpk
/1ex4HuPyDtFFfVgdjkcPg6Xx2fRPd76+5MK9g59+N3TI9+SOyIToyjZt+h3bnmlmZGjStThdkjR
3k1XtBRZfxNhjXRigEbOaXnZf65Pp8fvDbPY6JweT+vUSdzHx18JuVICcZV+F9VgIvx+/BTjUiR+
fLxJX+MiokJgCXt5vpy+1yeufbvIDl5aj/2uv/M32ZK0p29U7eZXuRPiBDezE18/Wwex4wYn7vD9
eTqf15ThVxpv1TwhbqTk4uhsgDt5VP2RwN/O420AiEL99fXMxEAXhS6iIM79zvU38UASVgrle/4u
XOpNyyI6hAUW/0l95PhKy13F18Qgu7UUMnX7shB9kh/t1VUciFsykk6n9YkhI/rn9P2ZiWE3O99r
Wvf7dDofDm7sbF9C56l0ttvQ+RmcB35/np4+Pg4hV7hkuC/bjw80kw4RnjzFvZTO4aK4B8vh3Z3d
w3LwlpfZPaWiZxl+VP1bdHrv0EcLl7fU4eL+ws/h5eWjdriRuOfTy/584S7bwyV3zi+Xwz53lhzt
T/szpXMIDeSsP8+f51PmPp4/uCfieL4cELR8uY2dD9V5+fh4OVwOHy8PofOyRQBrJ+ZAdg7n8/5C
fufLOSVHk4PTGQkSp8/nz73lYIr3RlFqSkWdcofcS+poUb2Py8dWdQ4fF5GFKDgFJZ8TBbOcenkx
Kdf+cjohAafP7zPZCnn83vc0u7/ak/J82ouzp5yMqVPnndfnM6WgJBeLc9PqwMAiZ/Lfn/fnE/Xa
X0RT7fdgFRxxY2rL1d8yDR7Fo6acMJ394XJZ8u9ECRiioskul4m1Ha1wuHyuISRyT5fLy4Hk55nc
zrRM6fTLM9UQNXq5UGOaqyY5LXrhIhMCx4cPOp5/qhj3pN1TAtF1twS30i4pPidFHSwukJklbn8r
K0USzcu535bngExuBRTZ0ELs1cU0Hjif36nT0kzrz0eJc2JyEcNRjFdxzDBijJ/Im6Y4iw5BOhHS
78fzy9MH4/dy2JbOmsSPH1tuTkvvERnRt6I1H09itqBhz2dmAZfSXEixXi8/tr7zQWNx4lYbcSza
QvxSx9sxmnbn4juXwRNCUjpEkLmJhWgj5fZZnJ280hk8n3O0HGgBh2C7nFJcmFNIniIJGcmazeAt
uGnpEKTGSR+j3s0PKmH3fvC7Kp61H24qsv/9++1rkYd4zYwuEPjkI2aWT3EgplCm1Nus+s0ZykG3
l+LiY7BJnRfL+QD/5b58TB5jlqKJgftbbsbtdCsw6wxXXikuI0pcFYNa3FhxlyCyqMX4CpIVRuPC
xnP0BBRWDz/0N/h1hm6tqFv1DbscBtqSCnRu+TM+LJaLZb0DMkv55ltxJdd27eWn+Bh72DJW/cbf
jpv7mf2VtbZ56IodR3Grz5nmqx1ksaagNQLLlyp3la2RtPOnEDNxQTTpX499h2HIIPtEhe98Unem
HH4XB2tjbYjcx7wtlk6/y7PKFcX6JK0QRJOMft/JHT+0lRDDlOcFxmM3IanvPZ7y3YkQl3wM1ifL
A9JKdpi+qQiyS+yMWw6Nh5XX7ZeEK6Tf8WtZsXMRjaiuVOcnXQ9Mc76T06Y4BdFNdIvoGzT8zqco
HYao5bl2mAhVRxYiNHi4WDovotewE93aYmLn84LEli57OUKB0hLMEWKeEjnStwyplO6mLqKVmBJT
ZuCI9qBdzqGTu8hX6vD4uoqTh8/C/VyGTrl+CrwcIRFtQTsm9L+45QcScWtZoIEODWZyUbS5+F9S
MpKJw8vHC4ZgN3TaNRgvCpK6tw0fsbRFqUQz/Mrlb4nJKhfVuokmVCZUI+RrorgXOLydj5eX3w7+
I63UQmQgekmUQxSNCf2D6VFZxpxInQ82L5TlQ+NNvMhDvInXb4H/DKrfklOj32TinWeWSKptxdAS
Nfz8HF2TEov2BzviidEgxgTPFpmWfcqpVOqyxTnYHoEP3MDDH8IJPNGAP+Jt4gNRXTwCvPWrLHTS
bUnTINCWAw8U0aXdHs505GmLHi0pneLSPmofFZq+Z/u7fgh37XrbujxuWr4WO/GydMWNRQdLnuhC
Ijbzh2uRU26TlTgXLsXV0v0VLMohCpS7IinvL/l3/lLey2e8nzgbeRKFFddF0RdUwqc66ATYUYvF
/MS2YvTEcLwiJJVbuEJ6CITriXlHDIjMHZbYX0KUrvonltjoIT8299U62mbreBWvxPJK4ZsbsaAR
y5XcIyeFHCMOGza44uTvXkFD66q61jYcXutnwuQNy9KLXdll8StUM2L2YHJ7DF3Iyliho6dgfvuS
3atEdmLtRsH4E9sGocxhiN/JSwJToBZgh0NG4tVzNCxlKtZ7KB75w2rOmXrfe7YzLKfkzn6OX/L7
ep151kpbqh7UwbfmzF3RvaLLhSyHjMyfeBl49h1KjPzO+BrqnTl5oXQ3ED1Q97LGxQ0rMdYVmB7f
9SGH71d5sgwNr1Z3jXnfJ7s08RQwuo1bmGvI9ONqpbOqovR35i7eWnftQ79OkZnaSWW3OeGy6Blu
4BKIzx2XH2B/cyc8yKvFmifJuvOGVeto68g1vXpJ2J4N4UEYDbVjrmbmosFrvIhZqfMg99roHoSO
LkaDpbKONt2K7y7bZbKZVsVGPAGUJby8iJt6RkZWwWrh4QLloXR1S89HVhae7JVuuqYGlCchhb9M
175re/5SpLfFt4SUrac7/D0QznwdcX64m+44v4pW5TpcpkvmhJSFJXAz118SV9nrV8T/YTf61q+k
O/QwtUdkmi34zJPp5l66qtb8uclyQ1xTsc/iZ8MfR5sN70d2wCvR6/ds2t7f3nqPHhZ7U7r6phzj
bRJ6i7d0o6/fpq3+IEHhyK4JtdjbbseO915oy3avu7c3vv+2e0Mx9cZHPrO12pXe2+v7/ZuXOE+7
t/d79n+ucU6Pyp2Q5t89I3uXEfHNN/NbtxT1UdfDVr2f0K6JwSWtDC9cY61AKaIeZBwwTs1OerYO
i43tiVdjAOiJ1+O4TtujLjRkqfu1IDj84IZMixmEqy6RXW3vh5YTrwcxFH4Y6/yiHHz4+fr6evh6
uEM1I07++Xl6+pnEfCmEd/si1oxiXY9qLhPqRir3JlQqfH6gmPeyK7JAScjlnfcq9Ihiyy9alJYV
bcqeTOJNqJgq5/6PhpLUKPO+KJioqs3cghMnY6bZ5ffBk71ZbES5LfbeL0q/THUnfZnOYr4q1z6b
X2+6K++Ha/4tSXdh4IIevKrXcbiHkA6cJjgu3O2+q2O8VKlEgtzhpL0uIIxxa8J+Up0nsXvgT0yY
VJOjhGcwGwOO+PQq1FViJGsk/RJaBZQ1omY0HE1B/V5RVv51M/2Vuj+/g/7nluVLsXr5OJw+zmux
BQpp6J+HX5e8/69NECYq+X9tfThmH//gwQKPFLbam0eKYf8Fsg44/nFrJs4FWv7/NDqoGB1kaHMI
HGbYNozmfzM6mH8RsYpwOIHvBIOA+TePFMXENEtsZ6ISYi2Ae87+d0yzhLT5R9OsMD0IyiIMtBQG
w4i4/ne+vYTsskc1gvFaBesBaUnaQBlgLYMwyLcd1D5uPcpgFJQKZzbYfZZtA/IjMsZjFhFFuyPU
/VGW9K9aqrSPLh/WIJ3uMkODB7Am/Ju1CA8wx2Q7KUplT+1Ra7R59DCkdfcQN/eyfgG9K18LvUKR
Z1YbPVaiTQD6f+7i+sGXZ3wSIltfqb0Ru75tbAru6MnViLux2p1Lu1pFRdPdz5UN+s1o72YlxrXX
6vdKon4HRTjcBwR2p/3npTQFBHvIregjxMU8a9WtFOj9odAz1si1jTJK82VsTBk6blwBUaf1mtsP
IOYiPcIpNGQCxAFgUeudU7WJ5GYAUkB1zZJbztrRlwpoRqRhOerqXRPEnyDTUNjUyf0YZMnLFKad
N+bpSevia6OGX2VaL/XK/9QnnN6NtmLhakbgza1xA1Tq1Mp2B756RHEaPcZTg4n3sc6HHLpo46GL
JjgHTUy5vhnVd7mMERUjpouVGk+iVtO9vuzOqZ6ssEcepUaXXCPIVXfOp8YZG1CyecFmJblMIQHU
2tIgDlYbbpr2q5wUZe2bJRGGS/2nK8GOjLUgYRisra30waqJcc3r5kx1xjcfaL4b40If5TvTDLd5
rPSr2YJcDOCOj3t8KbtawcrBzgWyMaq8wLJTHJX3kTaiT5yr6CQtin4p2UT3hblg1wRdtQti9V1V
s2zlIwTr1jbX+qQE+8kyK0cyNS/RW3tnWGPvAqd5xm+f6PLYjRfddspD4QFj3yfsLDM9cWJDGjxp
KFm1JMtkNB/weqkci8grUHomytYOa1q5H07QldnukHRftUIEWLrU7loWRkGnebjfsCJoNLasY/hY
m2W/VkGBObNSXmTG8JExdNdGdr9vsmgnohc8yP54tORs4RJp294OGmyBTe9v7bGy73xZ3amjoh8N
v3m2Ytw86AOCjWs1zDDWQ17V2mlBXFCictrXriiDvaYpn5E0grTzWaT2bQuhjmZX+1422afoIR4l
PnjBKQ3v7IDde1pHPGeXU2gmSwmHgLAocao8R7qm4xI9rANNltwccOTdVMzzWlfDzyIC6qq11nYq
iaZAPGE2hkSchkHzVU+LaNt3EE4N+EjrrRS/GZBppnqhr01iYXdRCmFjcRkkQmFrhaFiSFJ94BrI
G0hH1hGtr+ALhQlkVs1wFfsQI+f1eKoaWKftcV0M08JV7EB7aRd7qcQprPF77cVqgBVYlufbaP6N
pL2vk8pYB2ENvh72xsmT2Q2rD0WtpVtB0ulIU+Wvk1Ij9IW1qFcjd1smMo/rQtJ3c1asDJmitlA/
7PM2VcCAmsqhaPZtWKwo50vba8c2qpbaEBLcC7Sm0y9K1dOMaNVlFsqv1ISr6BmcaOS2sBm4XTp+
jwv/kDJr3aeGsgPXRozipIeeMw2J0T7IzwG8eyR8zUJTX1VDn3tSVD9GePq7dV//SGXwo1bjrob3
EYZXSXJCzTjZGsCzuAPri7cyagj7dcQFeDsPB5hNpnWfjygeytYC9dxCKuDn+xgqKCecCJbVtc16
bBe+Gxf+EgIMDSKUlF3cYMfrBRFk3Bj/DlfRivkumA3PnKpkHSQvUp9mm9SKWQ/rarEJF8YxLDSs
jl2uPSYJvodBfcmJKGqU773WB0haCDh4goA7b+URWAzkx3GGfVNLCLMXD91G6uRyHw/KEtRyusv1
YRkpxbDurPZQmvCihOY84cxrZfd9OeT3Ge6MeyLQOER6WGkLYiMtqhIBwcUvniyNoBSldspxVCuU
YI33wrskY1YqZ+5WG5P5ZGTRkx8U/f3itbMW3b4x1CcjJIJapuI/Lscm26BRSlxCqBtT0y7zFF9C
C/T3nVrM2bYJamuXVItvXGWYIaxksYO94MMM/zsH/H+29QvXdlBXELqB+SOS5T/Z+iFSwU1PAmwy
NAG2vgoWAiPRQTcGZgW4H2fmRs6NPdDSzimbBTCc5qeaxoHuQoeTgJ+C8oLlNNO88/sRKI8XpI/g
iqLnoVqW+Bd6eCtmh3nqw/+GpkUTdAp/czoXJIe6CEcC/8iNgGTxT1CuwAizWa8WoVeOjKEoUh0z
x9PHhuYCbkX7wSrab9yINotF+sb6oXQzTYhHQoz3Kr3iKHMphyM0zKZrVHHvarmPES+ADR8ntElG
6wiNHY+q0i1UvKoMLby0YQR8WHJb+NatePD0+EFPwva/8abXjf+zYgrcDFD64irAAktc/7uFECu1
TkvVAk2ErNwpfnrVSnsZNjnBYgGxej5+WW5TgUwzGDpaih/t/6buPLbcZros+0ToBW+mBL1Nn1JO
sGThXcBEAE/fm8iqX6qvq6u6hj3hEgASYoIkIuLec/YpTHPj2Gm5NazpiSRSpEteumlh6gKu9vV9
VahL3PbNurM0CnBJy1RoTvZVGvVAupK1T0BYUydGqPUosIqIvCoTbfzKNQIWBlZ+LjTHvQgZv3M7
KDSAzpnSf6fC8DZ4Kgi/STjtMJW7IVPRlhiCl3yaWI24ih/Rf0d9Axj6jwtE7g/BUAgWmc0ynbX/
gesNyPXSpiJW0J7T9AG+pPOmsrMRfxsHMVENdE8CT0UCo7reyTuvVrJC4gbVu/X0E1cuRZPM++H3
oj/HXW0+lDriu9hg3QJDa4suD9sxGQwMXap99zrzZ1b3xS2Jhbf2p4E729jwg82PkT8EH84AN0bD
g3Mw+jp5Kcvpzc+F/63PatKxmFzftBSgVWQVKdODotzoMvduaVSWxIBO9lHJ30GSaWtdq8etbQoj
TIH345loKdMkfrutxZQfdIM3NqJr9Um7XafZ6NxTZm+T10/nyGo2uovPtsxQ+tlzQY1Gs6Nw1ONj
l2XpKi8dcbUyW3+cKxg3/ORX1RCZu7aD6qJ1vX8uKlzWeDbFwWk6/zCUWJAmV+jHAsDkRqux1VSJ
vSvxYBwK06XEYyM/4S4rwfoLKvhQry62Sqk1T138gC8eh0CV810i7RwTcDAh/tC0dywMP8nIohxc
mfraR8B/8hK7SQ5OZGpHL0blUWY/mb3/+msR9G/+97/97kAa//mlMcnehs0fAEezDXRU/1xe2CWx
nbOyQ1ybWMKi8kochgMFQgTaOq/QgdvMqvaf28L+4YoBOUzhTDstausIoChOHoy/1IpLTT0o0U4P
1ZBPG2R9DX3+SHuZp/ZE8kP6wFDhvsyZ4L6ZYj+OTTLpCDh573w8hSL5YLw2dm6e5bu6NaePmhiS
WR+PTWOm/LJFd7OUUd+Sg2jSdyhl5WEWuk4Mjp70d+9vdWhi8drGXX8tTPD3c4nVLRsD68ECWrTV
unkKjSimSll5+rll2D0PuY1VK9ae4NUbpz72/Ieup3TGJ/Po1e4MZfi+j48p6L0HnWHwqJT+wu+/
GA5+3gAQCprDWGfuCQtPty6qICb3WCNuLGuGUzs3Z5dAXtT5UXzuS++OU5qmsGrn7pjqEzjIMoct
41uxyUijW2fHGh+EXoOBA0NwdkWYe5F1jRMD93iTclOvmpggEm9tIOTfF47SdmMsqq1IIpTgmrZh
PnBPoWynrdF73clscffB0T6ao5Y/lpr7itc53buqyM5M1NaTU+fHZSsQZr/ygzk/LB/TGKCk7/od
eK0gbC09ehotwDe1qKgwxjJneDazvdey9MjJ6D0HYyaZX3jfzX6cQnzQzlvN+IEPtf4xjXB2VTyr
vZHO7VpL5FNrMikqDJIyXGwrU+b2u4hr0oBt2kdOTvedZUcYpZYJSUBrD142RmvHHqqXWlPaKsL6
/xjUzGiCubvZBfzH0oZ/6ie1sykr58SMz9nVmvZSAkE51H47HAxgdqEaV9KYopex0p65zcOCnMgU
LVscrsmkDYe0qVnp5B1td3gTZ8NB2yVN+VZmm7IjYzCX9bhH6H+qYgeUVWOoW+7X35p+lD+7rtOe
0Zlyh+y89GLImbfdBucug63QKCN/HGUF+wkugQMjY+NhZSEyS/sYmEY+tQDO+dUT6aMiSlbulNQk
i7bUx7Pq2AwOmGaz2M1SJidzaPguxium3+I5kAkyJ9cSL/mcIDSRRKrnRXKYAgr+k8+XGXstp0r7
IXSNqn5j5BB7o3cmVol99RakucmqY4wgEEYXRTzz0R0SHBdzVvZ70UZfBVfm8rkvuPt5o0Qe3Krz
9H08BvZxjbt6OmnGNJ2SWv96T0Xb+vZJ5I335FlV8hKZ1rtVmd0lmFpzE9X3qGDDI7S2xUKzdyvr
rKpEXZg3qsvyL3/I9Z1d5F+TvO7TbclwaSuzuDDftK9qABw1pTpdPL2bL4moHhMbA2pf2deizDGE
Af3fWmP/Ba23+8Mw+ueaXMA3BN4oro3u9vlMrJS4DXEuqvzDtzP9m5tX1QaSrH7MUJ0/p5X8qNI8
+0h0bW2V+i5IPfFYqrJ7lE4fIC+fdnFc0PVsBkojg15fxf2hVUZwruB5oLs+82x57ctAYP7NySvT
FRYar2j2mkESxFz4+rkMGh2FYd9TpYdin83YlHIXSNEwBSrf4/aX27ya1WaMs/yaZb2Lm7iwDyUD
B35Ds95GEM2eelkaYQHY5B0L109PF82HR6L2HI8PfjL1T7XPlMBr+t+WO5lf8MC6m6pjqipJMPmS
53jTPC9+wdg1X9MAB+TytCoixdqAXHlwSm7a0QQLIa0C+1IoTO3zJB8MK5APTNfkgxgVbSc7lYfl
QG7a/aFr9S9o7RX124qjJvcTBkfhIJX0p6vbTNPVia2WBgLgkFUBpGy37Bzvh8Uk0JT4k75h8mWf
HK0HLHlfbgGv1U+Zm06ka5sPAwzXDS45fnT8do/LwzTgB1y1pqqxXt3/uexdtoXRmBuGwR8gR3RE
7IWz7wdb3syRRaGGz9HlHoMZQA8bBa0Ftoa21izb3MTBeBqKeOCKrWBap+s2KmiZmUG2wmQQM5jF
6AeFd8EQPF+6sjwJ/HuXqTbzrSiKhi6H6I3DXLv9azZWR92qBkyh+oxjfc5uZW901644LRuDytTJ
GdKjUbbVQ9I5Qdiw4GOdxlrMI898EMq7uDh9L2B+f0s7ZZ3Mp7AzZUkmipXOXyv7m2qi8WbE/Udu
TfEFrkd8qSa/2nd1+5SR+nBK7g9OO/cH4ALHTNrum1HlqPhcLLJBgs2ZVBLVVd660aIfXRpVO9st
2x2gZ3JNRjpWQ3MOnGxrFlN0nOoWY0HSxFuqprdImO1HEDFwD15UPvd4qFZgp5gkSmRxLITnGEvD
bBzcaXoTFhkgtayfIzwJz5Op/6Ly4J2WrVIG8mDgHiFRI6vOaQVvcR/QR5LDcBX3B4uqzVY3MLAv
m8sBRyQ3tx3AYcjO2y8PQcd90swD7QJVhVLgK5ZqXA3Bs6+05jG9p/h11G/IDiWasjIrsW38fu9L
bAtBWn/vk2JTzghT84A+bIpQsm6Lh2Goxle+lMmG+qm4uoCdDwIvO8N6lqwAHWbPBtGQeMhHlBM9
KERJqWLfBmO5gZjw5IkKIvPYT6flAdxhuhUxb7loLzGGolfRxf46jqM+BORD563Tx5NsDQfsRYV1
TMQNKApfHoKqQhE4xfUuage5jdzxw8ztjhYPGEeLQperR4950bsXEAvJ1m9TwBWJ65yc8aCoj7/5
Wr4xY0d8eA5ppQErGLuJTnIUxZlqZJcPTK9lV18cZ6gus0ONscHW/Q3mNm1t0OvaNdbVdhjt+R2v
e4jXyaAAVDjrSheXNvEYWsbAXGdSR1s7a822V415mzoDIpU+fpEq2GNoFWdTUIWc5ubkM9AzTg7J
szUHfqiylLIek89HwyStqguyxzn1mCHTuxwMx90E+RlYh8fHrnWr0Zrjb+Zo0AhLAVrqUl4AFA/X
zgfh5ymDukRdYrZXZhh7mnl2yqDczqJBbJrp5mPDMHCo+M2qemR+qJLibZodE9ClKMNkolyU2H5y
0AIQpVViyIM0hQq7YQiOBjCPqG6udmdGD1UmIlhUWnuuAnWxB4P1ahT/iAN1GP2u/14X5b3i3Xiv
puKK1lMktgypSAD6HG4J9dSrLiScGUcCU09Ylqig0Oj8JvLbNDwBQFlbevqAtd/eCol9HihJkIzZ
xp31gKLrGF2J7fN2gafZYQX7MJxdO3no+R7sI68y9kklmgfHxws9mXn1oQfdsSDqM8zjwLm5Wv1m
N4X8AvnGo84jnIfZEukmj8dD6ojqzKQT42mjdydIu6i3M4NWZ6eqYzTW7kF3yxi/rp6S9WC5JxnF
3R6LsyT7tRrDCVrGmmlw9c3xWEjnlXq1LSEPiS68DWNt9S3THzqg2QQyiPHo4H98Gl0332LnRapS
MkkMJ0EFonL4fflB4h71KaPLHfsKfvL0fO9lsDCrvpmTmDbFhFI1wdLZtHX/pOEnMtKm25dEGISw
dQzsrZA2gqZ4ToIiOZsRHxHjfLETqvMf8c4drDrZq6w2r/lo7KahHZ+7VoPXF8h2V1t8/AZfrt/9
rE2Psv4Nz0l8ATL1yCX6wKfZfxAaylTSFfY7C8I0pHDpVMl8HjvTeq2jgJBak7xmTGiGwYg4J9X4
BuKFFrsmWeLMvbPHQxpsgOlF+9Szf1iEbISaNosj5Zm3rsaGV1hdCilLaOuZ0WwunOZLpFNE1+vm
tYyb73c00pcsU1ZYmVG2sgRe4ruheWXNI/l4JXdareqmbdOzMKVG/IV5jP+C13pHk2rXZLJ471rj
gaX9AV/e9LA84EOfj7ZUT2Ke/fPyMKHNKhoGrFgB8YrtiIKuZ6xNRwS3GH67H/fNzvcrRrT5OGEn
Pk2qfymBjjy6RlbvtQisVUcvZJ1ImE1Z53TrvPUBSAtYZ2TbdCcqAPvOn3pigWR3axqqBsS9DpM7
H6Jh8q4Dsd3rTNkeseL9fCL02XkQSUbniOLoPgCwdXbj+IXPg85INfHXF+P0oVpxy2rZ72Qsq43p
qXEbQ2k74azLzqXjnVIRmWs9d6uzbIzsCKbT3GPbbTbVMPQrPfPbm2Glw0oN0PWF6YNknEqyl62m
39GLGcLUiprvmjVv5gBcSuI+WdWkvXYqTNVX4XnqvZZjfCyHAOWD9H7ZbYbMpYjym6m6+dDbB9Ur
Z0XVK3i2Y6Vv8EUtNGZwocYYvM4iCYtuTl8SCoum4citA/wIZ52uzoAekG1wRydosKx3iVP6by6W
uFDNFpQ2SUaBTEwWPjPz9cztirXtQ4wjcDVMC0Nt89HPH+vSWtH58lcEoKlNlzbvqgrqdTT52UbD
ir+uTaN/wPkuyIQLcJZDwrlTHWiAi+KEeT17IO8zfZjRHBblQOW9bnZZ0gABs2OXLAJlHOcxQpPm
zvNeNxXVA8zQfevOXyrJn+6kVfEWZxC15DTuCEyed0mUmgEf8+SuKw1yA5XCF6sYjB+j/qRVo3Uc
Gz2BdGkHx/L+kPXVVrcw2JOwM5zkgJBf88yKK5IAnO0w5TiuLE+RGO0V4QrlpvYjAgXadPLOZamx
umu6x9FpHmsryx7a1t87Xppd67y7ZVaBcCkeJ9qEZnaNjS670gOQR0BK3PKLEbiZTqtTmtkUZrNj
H8yZZgZcLPXSTmV3MyMDggJ6jCmncZWNiY9P3psPMSyzE1GeaI6yjWXo4rkzpuB5sDT+Xhy0XEiW
KkHlH4vc9I6ZVuvrGGM5EhyPaFN/qEI98pKj045eyyR33lla0W+0xtLXRVtab8lMVlVEcXhXzE9x
nlhPOPUxQgXC3QVjgQAlmMSuGuNDOmod1KUxOqmSLmPOqLURVS6vMdZzymiSuBHXGa+jTZ2+aSvr
4M6ivfh191rRVnwu62x6LhvvXaVlfOm0BuKWZbcbShVAWA+ya4yH4f6w/GtWFiK8wkr/OkCET7Jt
R5eG4P15zqQbDzWu4LOKnJMHB4P2ZpzvZRQgcBv97Er2xLaRk3gcLFrQtk1zdnTQwIE7l08a2eSH
pgRkOvBVe2sK87HzVPtDNE680gd/evYk48Wd8xBHOe24PMMmqmVqAzC4egbwWgOIiLUvSs5fDbyz
v8ya5uPsVO9M/EeSQEO3nb0fVVu3DFld8VDZFr5YQmVYpgbJ61RWP2iUi59Kb4+yadwviR0kgKJT
dWY+ChLxITdhM7h1Yn1VmlauR1lkp5lR9k1kxaZtGueJGgLVfoJ1VOyk75Xl96feiPKwSC392tum
CoGQbQOrTb51jYmaIOvrXe7Zt0laKTNDcEtYivsfjkHYgJ52X4sBbEbUg5FisQA6TJrla561CD0t
flJVFhSvtqILn0/GTMmmKV/VXUxj5Oix7N7epUVTvZH6BKnEaacDvL76jaWqu9L7bj4RCisOc2PU
Yd300GXtqllTIpVJKJPnfIZ5ojzmqYkooid4MPYTEgIbdI8xaju3D4ger6HgRNYPOO9MkDUy1wdc
b1yhfdqPj4o4QfKOur2FRjinyUvT3yYCIpbbasRzZreDINnL+ujr3xR6L6SbTLQ6bTSM9nDOuanM
+jQB5E3KsHDs74kWHAZCobt3K5oZ0ib5w7bLbi3R0tmNeMv1+HnMy4NyZ5hvaggop8Zfy0QhAjJ7
E6AQbOb2jLTg5sZ2v2Kt9aPKn+O5pG052TDrWB+o3BiBQg7gYFS1Y3rW0Zyn/uTRLvaDQzHEr0Y/
fdXM0Qsh5LOaYSY8tfqbEZu3YfS/VN1bqbssC3ItIWTTN5dnVCmlPkZeJByopmPoV4aDsFEFWBNl
U4W9g07cisuVckS5qkqLshHtozLtf9nBr9q6Q85gGoR+KW1aRNyMM2tNDCctpXmdO+Ri6/nRzjdA
2/OQ1Y67joPi1gknoXnYkVSd25t28tOV1ZgPPteniORLV5m4XGLjF3zy0CEqyDb4f+DUwKLv07OT
woinSWpSL4AICEIZEYa3Lvpn7w5KwaDWwthyfP3N8dqrS6EKctK8EYWLGpSRi9gmsoeH1NpKVf4G
bLXPKOisnWzdCG6Fs5fJex7fqjfbi91b35vy0c3fbEGTXXYumjgo40y6kWlIFzXqrJ56PUfY0Bew
isorRUWFk7zOVnFnnIzZu3Skv4BLHv2QcAGxa2Kaf40jyDot4wgqU/Xh8AvO1Ac89yFsg/YVEi51
o0wb+NN41yAXMyiWk7vxJ/idaea8WfUDuopy41YeCsiqPxdSL9ZVSjZIMAIJgHSyDsRqbiK+I9Ka
Nln8aFRlvy0t72dbJr+cUiKsRafTw3FgsNY8wCHbLvGORUXdWxmA4kwNtAxf24tK3Wpt8vulT89H
l8TvtoXRFEDgb0rUJ9PPacHEsJb08iXqdRsQyYyB3+wvtas2EHHEqpItEv/oeyqYAFrCgvc5Rx8G
QB/XsKud0vMraJlgheaCqd09jhTEi5EzwNadYNie7RVCqC+pU50CK93qzoRqPaIbXnrlGhCQG1q6
dY0q79HokPdUQ/Hej4CfKty3qlF4Wf0Jo21qn8gBo6YZb+jlflW6c3MEaUgAQMkOaikDOKm7yszp
rR6QlAvNAlc3mOt7Y0aayXFOZ4OitlMy92bKFA3WsBGGeqN4kG6r8qTGON70dtCuRmKKqAfV7Yx9
wJ6B2rfmWitiFBLMfoAH9KFna/E+aYZDRgtpZZRxHDr5VWmtWKPYkdJSYWRzG8TcjvhyiHGdxsBU
peZuEu3OvYnbF0/OP1sp3nzWxwT/Qg2OaMLYrM9WIdFHL7XZx/u4SyHsaTpAWNcbVyzZXq1A+7AH
VrBoLlDFioiUVTpWKZUq1AEMf/266wQNC4iKa51AedvO492dg73yB+NQMkUMXVbSd1RaSZAwM3e3
QYTQIYWSdAs0sU/1/gcxTIRMdGCLFMkP2qQ1K8/zBM2bgHVARAiQpt8jgnEwe/ZjIQ/U5LjSBd7Q
0rLq0JyI9MiTawrSKx2s3/DtvWQgSkgFkOu48XpoMumhB6FeWl04dQipUi/Y6UNbIX5GPGl6KGCU
ThFp5iYBAW7VUzvVrKFdFRPpDtCHV0UPuXkwrN+g/sIuNb6nvoKF6c3T+t2yxXDTfMvYuMn0Zfbm
59FIvau6P9j9mJ3zOGH55aZMymkuj3elVJZmyT4eaDGBGkKPgGSNqvmzQhgFfbfBrdBy+Zyk2rTw
GXve0Fm3cjO0E+KebJPmRs2iyyf1Z+o5SV2DQaUGvRMePyt7ypC+07pRkzNtmowPyY7r9GQimwas
vG/SftP4TbapNUL9AD5+1EWd7KATpiuZ88Mqi6MzMjKOFJFCASHWcNUhA/OyHkzJncKJH1s/eSs7
L9iDyfwWC0rz/n04UqP7JGNC3G2T1dUwPmfm+LttC3djazi+K7q1Wptu1MT32GWhRKNNOtU5B7q8
kVE3h7ootojDXHQAYTpN/f5OX9zUZnvumIZB2s+3dUsAhFWO5WqmXbKpHOjStO/XGXqM0LgvMUrk
flFG6arwf5uqsbflOFyIFQVNYOdHT89ACGYMcIlT/XT3ev5VdLoL2LUBMljQJMjLp47vFaotHCSt
04Sayg6RB7wLrKe9TZ7kCBUml7M8u8Cj+Xo5VLwSPTTj2NlNwEwLCtD7OXC4HyYprYd+n3tDc1Qw
lTJXTHtLiN08KBwOdcrPvFQbJm3ocWpu+sqnl2zNM4MZ6/Ne01UY6+bPonDA2LWFsY4ntaW5Jeky
6emWxVN3BKLqjUM4xlGGOpEM1zTId6phlAtKM6yoom+GvvyqDTNiaM3UeHY+b+Cm84F4EQptSqDc
WaXDbzfVkHSjkDMmhioKqmZ5dd7IfmZMlUo/lB5uiBIWS+fSVTOd5ExbkT7LvSfmZBcgPisK0846
rgpQdbP2C4LdAAYbNdIw4jpLJRaWuniMJCPQ2FFe0bMopGVwiqwUDLUlXyDh5HvdSKYVhPP32dUx
GmQjeSi/NZ1qGV2unrLOJrPa21Bnj3Is49CYoTImkBPKFo+TOWbUx+u9FfW/PMfHsNLVOC/y+ndJ
ZR5+m5FtZ3v+CU+I/7sIvntO9Cv2SwOKZ/s2jdG7pzKL0mT+2wg2Y15HoayQ+DXjr9bFrU7pNByD
DJuLY5/8fnoY1QQ2zvXDeopvFjE5fLJ6ui5t7bvHDQLWWvziAC0Lq8Ykupue3crr+dI5aXqdfK/F
k2F8JW1bhS2lYJjVfI37VOIJpSeeblh0tKFkrRKayeBsVaWeSj/Pn5NexZc+jtrQznvtq8uoDGyw
Hm+IyMSDPQLwSz1KoZUZxDfGNiSvPhUzn+e8xNK+g9iirxAeFUJ3VR4MWzO+2F0YOTuzb+IPWebA
5Pl1bpfN2AoQ7rjpu5ryjMxK2sZ2N5sXeLAJX9v6yUyN4hmmjnaW5iw+35Nl5kxZg1ne5KQVJ6vR
H4vIR1Pk9wFoCtfaM8phHsmQmlZZeiuoIIAALS9p6Xtf02SeN4GK04NZ1PlXf9z2ev1Np/r8qArh
EwpX3yFNXfYBPzAM7KG4DFX927/32wY92klqfZdly9HHz11zqkO5vPfill3dvz9r2Vr205f/fOGf
XVQGd3RC3b/OdX+WTtHosjzLHCM4zxIFbiKNXa5nwQWWW8+X06DxasYDsg2xhQRTMuPMxWMR5CyB
NP0UBN2mnvSZ/qMzUsLKJRXklIbWhwpm/aobWv2oUN08KpTEeV34f+0iE34nldevnWlO1n/+pgGi
5BB73udbW/bfd3me9C7w7Ecm+LxJeX/GX9eGZ1QFbaHl71n2u7Qul11/Tv2vFyYRv0hC2YxwOET3
yw1Becu9JL0ur/fulztmKcIcmwbw8icDDgZxCIrqft68Hf1LkERDEtr/vvn53gy6o8vR5T0s59Z1
lKT3a/r5DGq9dL7Y/Hz9/eiy+eePuT9D3Vutny+Is/Fz888piZnbRZEVXNLCb8FSliQruFr/2MT+
RgNAfV229DiID6WBBmWixY2JlI5hFwYiJf22eSlFIh4Rn5RbJo8EqN438/sDlRgQKRBzP/cVTice
KRcyu4YGGHYmaUahMzdq2+UsPpfXNdCiH1u3NuivAERbXvJ5Qj0lbEFQ2F82lwMDyetbWy+Y3f7r
/+Q3Ee+6EhbVsm95YGFUUJMBufVnHzDZZpf3HUKi+9ta/t8oylFr+BGUkPv5lgO1LNUu0idcbf/a
l7cN9WsafeHysuXAlPvOjhUMfav785YHf06iXauQuwmyzPiERZ3uo7EMVsvrlvNnmlUCoPaB3P7r
dVKrxb4YbPuvfVYg4BtEtvn52uXJVl/p+znr9NVyqmWfY+r2ntve9Pna5YDfeDTMvBH/4f3yLs8j
bgsBI/2Wv/6PXujlQd6XxX+9FyNqD401Mg28X6flQDa746EyIfgsm8sBYx71gxGwIPv8XHP0Fgcm
1HQQ/vV3WWKIDmbZZX/to7qVHdE60/lerlGvEG10cfT7z6l1s+iPdEt+/TkTPzC4PTL48WcXuDnr
yNzy+5/3iTnBPw6z9fFnl6Wa5DQn/dc/p2+kKE+1G73/OVdFo+U0UBb4s0vADz1pbv26nGu5jpSF
zJNuR89/Tk+cgHdyS/vpz+nnxEPeHumfl255oZkn1dkKuoc/p49hmp5LUd/+nKvKR0XgSX0ld3IM
mRSzSsfFwU/5Be2c9mJI46gF9wGumTTSeTI8ofY4IwniIHjlMeyrojssRyOmWhtUd8Z2OdpgHNiJ
IhjXy1Hbc40j4xXW4Ptr5z7Ir4lmvi8HAbxlTwZLgMHog5EGKeWacuyel6ea7fCQ9kF1W55Kfwb6
c6f003KwMO9SwdpS++VoklKlovsXf76HyqoUXehUC5ejImKFTM2CzvD9PaTk6dyCSn9YtgK3FQSe
EAy9vAcCLtb6oOVP5v0vd8rpHUxocV3OIxvpruosMu8CQ+1FJPW4boLM2S1HIfxyCcZAbJajBiqP
g5vYcN7vT6ZeNp3nBo3qsmmxPn2QZOktW+QnzS++/m9vgfb7Hoyx9vn+qij73ZtVfln+k6y3qjAh
UxWcPWdtzSnZBKz4dstmFNsCUwFt3WVTb4rqyOSIpsP9yXxu80VG2rdlK0ta+dil7Xb5Q5ddXnPu
ER0w05stMmUISBxo2X4ghrq5Zk2Tt2T5qgJWA2NlspoV5lnKMjlYpnDPU2FiFeFHcqRDT45M3sUn
HWjmix1nxjpzymGn6sF9Wf6l9bWxXjaX5y2vWDZ7dc+B6WmMGon70uq6fMETvGwsJ/OC4lx7LiTW
+7nwLpHLokMjJ9OBU88RjGtjcnbLCxQdR6qRJtq8+8mMxp0AfnmUOO+bc2p4V82In5YzaZqO1ACx
+P08zth/qtb/R5a+/5wX+B/Iq/9v4MH/j/ishgFJ9f/u+zuIf/j+7k//9P250FUNzyZWSndt+85Q
/Xffn23/Lx3aMDBB37ZNGjV/IVmD/0XpAmuA796TtU0Lc0D3mUQFbBCvIN+MAIahxbLa/5/4/ky8
hX/L+Lkt6jY4VgIA9fs7+Kftb1YIMx0XznA1p491bwK2U7G5FnNSoOTufw3IXta9YFEMwHnlqwyx
l4UqP8Vas2lGeUGNeNZoI4czLe9VRiOUEAZqkrqB7k47w7nGMzdTqqoN7TszvRe9Mc6jxrfXKYDm
e5IqSiWg3v91/f8TyfGdZ/sf/zAbni3UYZKpcVrhb+H4XzL+QhcBIQiGvg5siutWYna3ftKSTV9E
Yl06ckCQNYPWQm16cpIZR2+t4A3oVvzGVGir4locNTKgwsQY/HBKEuOkO8VzLyLaeMyt4dgXY4hk
3djZtBjXThLMW9NqC0rMBvb82AwLGUUHf0RALNx1YUFWrjQlMEgn/ezKcFYoswa8VAXxMWjPGZtX
aGyy/+ZKGP/HlXAI20Y7Zliuabumd0/B/etK9K5b11hwjLUsyNhI3Xq4WNRSV0MyySNBIAj/LOpI
fqbEjfQ7ZBQnGsNrb/bni1661mZowK6NBV3qVCX5BoGwG/ad5a3/64/sH5GUHhZU1/UJs7ZdAJg4
5u4a8r/eaO40tZbENvZ8O9G2tCOiKzK2p0LyDUGy/YK99tzYg3/sEJ/Qe6vkqmVcy0wS/ypnULum
JYc3JuEVgnzYkHmy8tOiOwYucQhMz8JE0ZH7r9+0/Q9hO2/awQeDU4SrfI9G/oewfST2l35oZKyD
4NLl9Q+yVu0NgN9x7+r9DrHl1nH4ynhanO4Gk/68cXLy9kpaET5Yc+Kaos0BVq/WQ0d7tZPqmBLZ
nbh9cpqCcm9alCbRDoYjIZO3dHS+doX+6jsjVN1RXhViUlS8pL/9DEaSF7xgPhWjhlE9Krpb4qU7
l/yyg8YMdU1AhLaiZqSFrl9c/+vr8J98eI5j0EyE0GrZlmffbzR/fXipYIjkm2+u/zdh57UbObJm
3SciQBN0t+l9ypu6IWRKQU8Gg/7pZ6XOYM5M/8B/bhJqdXVXKkUGP7P32nY7XOJe+k9Ev558g4Rd
Q3UHW78ogqMWHb7JjZQzn8OMkD12c8EANb50Y7xqqynfs/lj3ffUBMN0Dh3EKmX5YKb+f3AkWP9w
+dyuNVNg//DQmfmEfXJe/++367ZWwdCEQ8qL7WZVtqQrmJFiy2FqNJcZS0sHY8eiqoxrTDjDFpEX
E/WGNR/e0uKShu6bHYOhD6TjLP/DR2n/0xrGmxOm45kO0gkyJ/95TdV52uL2xYs9Iqhaj3Xx0tcV
TrUMYVFopndePzAAiYudwuuyKNM+3fujeM54a+eEiTmc/xxJZR8Ga/beFS68dOPZBXEr9gSdeO5e
g5lV++AGOG1HlnEhFi5sH3pb1hVpg7N3EpmwjnZKbLVd6jOfZEgcthVsRdhjHK2y7Ag8dcJ8ykQG
uqgbVvtyrN7YXD3k3VhdiCFYET5rHTG+VDSwXXKvOvVj9Z79jKsMKSgCY+mIY9UqMAtesTQ40JcZ
doSDE16LLhvvJVf8fqgZjdaaSV1KlOaQvaNlq+6djFF7NjJCaergoSUGbIEC6WOgVF41yvXgM/sl
iO3kB0VyuMBwyDY7i81dXQ0l7SVxxKXOD8ZICh7RSsmbV2cEz4ccO04ynvEZ2du49hFix/U6Ngdo
Jlk/oNAgIqvKvIWUNcKs3gHvs++aqt3HU9FuPVDaXRAyBYcdvSxk0xF/EeF8bVoIGaawN7G2Sepz
xFlbJDeRuRYff7/qhD44XeejM9bHPOiJQ030Xo2xjV865Y5GhazcbpMZ874ae/FgQqPiyGOayLrC
1/kpMaL2VSHqWueZji7dhriGYkPimL0JpFLLFpEkT6qm3HJNoxyqbHGqxoasK9q4obMgA3VGchiI
RTncBmsYPHP5IRFk+VqYwLCLbh3nVoYs2bLNnaM8FJnabF+RU+2K0g/eGtw95s2+67qGe5yN5o+N
T21FZGC56jujOAR5di1QVOEuuK37mYxuHmPs8ifXIKvEDLEQWM6wS7x2hUgD60zXf0+2frRF57xL
9rKB3VkH/Jq8h6DJD1ZlmCvl8dYLD/5IOJfBo5cQp0BUXkUQEYI9d+rEpSUkRDBXw0lj7KO4z99Q
8qAAYPO96PvMX/VR2T/WYTlva7s1IIyWzaoPGnaZWWpebxmiZ1LWFpHbMaTL4hOjCAzHfenCG0hI
n7QJsRvMl5xZA6E4xH7FNtkilfAWsXVvKtu9tqVGs5992tG3V6vkPNxubNttuy2JdDltDXZeNVjY
XAdm0STbeAfCFJzlSHjlOYrs/3TE/POECSyiTE0SnCzyAm7k//97/JXTbEaJRX4mrc8Umf4D8INs
EWViH3QkbFQBixTHR+XojPeqzs6EuNznsbwVLSaQHoVc0mBt7E8pCe3cwLf0EF2Tsa3ZTob9/Mjw
TpxTMAP/6Tnzz4P79s5tXKcozkwfQ9ntJ/tfz5m6iWJ5exavLIn8oWuYubkpdo/YfqAsGK+dcAjA
asKIACfoRdzmrKpiK7rJzDcT2qqFmLS5lLH+9YfLI3EWz6MzdewGnWLbJtNLMvZqa8RmvDPQy64n
gsW3LAvW//9jns/7//ktOIRo4cajNMNuygX+f38W4TiNMGNJSmpcuGS2DSu7asRr7KrsCcH7QqVz
/+RGzKTw/KIFdsOdq/RT6Y724yjTlRVriFOIYg5DZO9npf+mmCBwSxI3hjDkNJRuRZioxBRQ1MSm
dmAZSuImUdk49TJTnDlmJ1doA0+p1XQXU9ZbOmn7gB3k0tV+dG0yuFIje5J27gs4GcNj6/Xn1Jmw
iIlpWvVsuXsreqmcqFhZQfmgq5TGeShxg7O+DQlJfKA803dBZC6tqR4ITEwych5YYZUoOU7MbPme
emejwi5Mlj4amQ88o9iEB2XrI9ltrJOxpUSo6FhOJOLApeHAUmBsMmh5ENEQn/79wnAt3MvAXv1+
y+oKEFG2fyvK04M2eQqMusZ/VjvOGpiH7eh0l6QOq3pDrmfE9Vuns/1lrsaB/bz+HCbHW2Oo89hh
GNu86pql23Xx3pzHvaVjYrF78VzzONzpuD31aNmuOttzt4hDFJGeNJtju/RCHlZYZqt1cZs2IOQ+
2TE7zjGAFIARv/DKc3ezvhu6KM/1fCQzIj5PqhqPbU+N5DXfJR3hNo8TcVYhiw6E8hq+dyVuOlwi
inKll0YXEE1eF+ZVO/XMmJVn+pz5nykq9zPGq+cJMdlD5vaHcszlktS9HkwDXqjJn90dtqo/pHm6
D4b46shPEuBM7ieEIM9ywA8f/kZFevW26oERh7a2l2k72Qdy74Il6+B5yVV+H40+rL1BoXqQlYX9
QZWHGNvDihTPFHTGl9U4H+0wvGfOLk6Kfs+HGj8YBAseGxU+DBVdmSPck1kY35h6mp0aa3fbROQQ
YrjjpzTqtRvbn56e3LUgw8skdvwP0YkEdg2sXFur3E01XMVRIoP0nSP/e72+7QLyul9VMU9wS4Xs
282ecVtur+dm2xPjtAzTRN8o37AflmgCWEWIBsm+JR7LBGevsO6bPnYxVch9LUY0EaJQ5IRUp9FW
mkaS6LxOdq+I1aghwMLgutl5tZNep7BxVqlI/3AMtUTsFE9JZ6F0rLzHDC/fjdGBBaKvuntujWoC
sd726vJr9MTK6x1lP90eis2uS5lCz6X5HAWkRWWxaI8DIZpkHSqYie6G8LhxN8QxOa7pLTplon+S
7DgtL9lwjVWRLVZl50F4bDpjEar5Ppp3foOCw3UJQsRbJ8j5mfE+BNmO4CGEHqN6iscUHBpiHB3E
5VGY1FxdBJlgDJPxEJqVs0xEnK2ayk/3PUi1CcGqlbUHa2D/lxJ02rTdsZzsr7KT7s7LB3Xn56Dk
bBfnk27m6cwRlqKgCrEsYImi7eEFr/NP1rpfPY0VGk/rj+0gPaJ7wC2lk48sMJBWWA13B20vf5e9
KdSEnK4f3uqxE9scFyeL6ngkq60i797N0uVkIGUwWhIe/UB9V3k5X9J5nC8W6bU7tKzRUuYRwtRl
GG4cnOTkIDMBaW4AkogF7zLRUGTGsPQXka7sGXVIrhC864I/pFnfdmr4QUeWLF0dGVuywQCnEAO3
mm5bkFoUO3zjCkMWLbQXLegmdzaa+jujVWgVeiA4WRJtclWFMPz5yNMxv7dtTkYpixcOIfvet/V+
NvJXURXFtaN2WU1lBfeuleUpYmN/8qZbtpxWII0Sl0dy72E1YaN2bYcVhsb6ybgFVKUpCpTBqg9U
BYfMHNEllMV4BpLRnlR7ExTphwj37L5pmUyECdqSTpfxRnf2fGgLggK7adirBrG5Z9gP8aPZq8fB
G+sDG90Mr0H/7KKOeqhr/WESIP3C+33DpvtcWGI41H5nLvySaj6PonyTp2GyyoUmq28WxWEq8XeJ
JILPWNXmQ59Z5kNe9rBDyo/Cuu3ox3q6T8PDrxOurg2J7xhPnF03PUIDF76QlTmnoOmc0+9Xfk9u
S1UHe8qzDxZLxiYyOq250LP0NE0jC44aNbpbtbQ5DQ4eBsxIh9cOOWlXmebd2h1YEZCdbpKxLMyz
6nz0InmyRvMQrKgVUAxxmMDN5Ac72LaE9IYGd+nucFfVe2Qmj26n3DPVidyJofucWt86y6M2HeSd
ftbkZx7M+bmfonwfj96Nb0Ho7FwNR5mhxWx6f9/q6J4AVrnC+H0lq2apTKm2be5GpxtM6F8v45xH
p9/vZe0tJtcErtdnhkvMOlmAuLk4fDJi3YxR3dmhQ87PtA0MI32JFejOqEc4RV2MxamY/cuUf+JA
vE/wQ1IGopRPcmJ/oqxUd7Q6zloPVoFgX6RbTCL+SVZBjpnYyJdj47pLsuNvWlhZ7M246YkXrN96
c+6I/Gwi9vOAKQY2ElvGYfik9HT2U3c6Ewh8TPSgidD+xE9o7ckj7Ak3TVOOYkOe+L8/epxFfhkV
kLwQRZtcczAWOO2F1/drmRBRrGOQZPN8taymv1M8cdjJ3sVu5EEk1erczO1BTjkghZC+xPF1S3c5
24uAVHBvFhftij8WZ+857iwslC4q+CqueY6Njrn1kEigBjECEoJwCgyY9S52YOzK2Gi+MskU0+zc
B4Qx2U4UwVcjDWc7Ts4Dw7dh5/UGJCmHqCvftBKSZdXfsGyMD7/vnyLcdd+VWggGHiLx1FvbIWpK
ImVvC0G5CmMNbXMrSaOX6bzH74eXcXqoRkTMNERo+FBIXhxHoa/Uot6NLsL0SsPNcCyUXhFxU0PH
2FMhG44ABpHU/ZpSEz0iV70OutnbQievYFpqTCT59CQm8RdBDSfSYP/MOO2OBfp03+IyEfHOrzl3
E3Pwd+P4bWOLADTB5s1Spt526CoNJ9iFJnGXlZ/swsmPwGPlOEKvdaN/DP/QILayg1ZgNrSWk+OU
D4q9yg6uTbHSdUOvw+7MaMMcw1fmL4f62Ym7fh1pdxNy8TxajeB5LPJ56/VVwCkFMqbhkXct7e4S
kSe/ULVNGHUZEVg/Ntt4SB4kVzrUpsi7KyMttjGlnsIxt+nTXpyZa76Z3ZCjVE6nL+FWG/pYckNK
VPRUDTFkJ/UacovmQfzW+wiUubWje2sk1zdv1Gq0+u5ejyE9a2GVT0WYquUskK2xAbIOLVV4Molj
Pnnyu3NdBkqx9eM33r0ggfA9pcheCn/oD8LCeGIT7j6MdbifzBJRCLLQdVxW5jM9OULXQGd/G+fZ
EJruJEUcj837ue289m3mLMZI3Fd3lpum1AqFvy8MH1kjP9jazqg+vdZdkwdvnngYNfuB7n9vjQGm
y4z+qHcoEQg1bK5Icut1gwH4IQkA0sxu4r5kMEoWYd6kH8KLHpoaOVlnq+lRTIQHaeZliyY7hX5a
knDievtE9qjW/fDLcGN/39ch/Ngy8BduiT1MmhK/j5e696LybzHV1XzxvcyB15WJo+fVD7kRZxsR
2fVeSmJzFMX7Fptuc+0io+EGdPsH+jrG7zNYjxrT+dK9KctrWd6c+mH+JgLoeaZsrT+ucN9T0VVf
nnTOM5LYn5y+JZw2dsjIcWE5L1VEmBfDhL2XzShpRtB8JORZP4EDasj2y1UVyuhsdO6Tj4X7I26R
8CEtHmlXmIxNSd294jaFlZ1JJjAZkh5ZMQMii3t8VKXqgaeZ/j3R3czg0DTemTLJN7WcrIuh4STF
jODpRRKy2o0u3SkjNY6pSQPBikUcnNgrD1kiEbL5lHsW+v08LvQ6jkEo5nrS6GCRZ/pIJ0rBSAff
HAhg7cP9mFsTYX01rrI4qJdWS4B0Ct5kMWM1ZIqCFVr6FMTOEzmr5a7vJImN1DqozZAuRwS5nuDg
bccZlZtptyPEtqDrt0Wa/uV0KVdTmE3LHK3gnsjev0NuucsAbNZyThQaOZc8Mx3pmCqmuPaB1W79
lFVHIzFOJTeLxBQ75BETVqzDsMWaL/WCMUe7Ilsz33pd+RXy42yQqkG+xiG7RImNIXHEi2X1l45x
yn2RHW3yTO8GizNC3oTGjYur3Z79cm045qkEBbKCI6j2ti3+NPWY7gLbeOzHzj39+4Vuc9ro0ckW
//6eRuGOX0ej/GtHcaJz++8X//ZVL9Dg2oUJyQLt2sm8G2TknKrbn/z96vcFjxf/ja+HExgrz5dY
jnTjQTciOnxVmMo5/b4otEStMUcHL1Xkkyq1Gmr7tXIl631VOfZJ/8+LFxnskIRLbmnL94Pi5qEe
QhKT3W1nGs6+N0McqmGg9p3tOJfflzgPX1KAUWbtlRvl18Hp90X2RbLp0ckv0OY0R9Oqjh5Wrl0L
nQ0/ajOfmtIitZtfHlYLklRH/xpFgAKSWQ5IBn9fh7lgKFtjZkbtl4LRcwGnoXYyKq862NyAB5pX
Yvl0wLFt0CdBptwHeYzFtYqZiBn93YzUu+Wnvf7+E66V4c4rqfCZoWKzv/2JyMft2qX87tF6hxeO
tvpSxfs6yh0H9oiKLuHt+/z6u0XPaLEbkO9PUuA9F6l3NoebXhwomb9PWTm2iAZds4qvv5ai0B8O
UztNd7+OIrwoH/Fk+efff4fpD9K35erj77+MQjSHLo31PqeCPCichCgSpXklgX5ZkKF69hJ7vv6+
5Gqg127YJeRsfmg1+GPe0M7MZMOnTPvvTWN21wE3xvX3K2BhG63zko0Dwx8qQYBuRs9sRlqevW1F
GdybWeDfR5717GClOYbc57bR1hfL6LKlF1vpfsRcc/CruV02o0dBV0ZiF/SMvswuX9KBm496VNbK
sQr7ktPc7mu3RnFcFxjEHIuVE+XKm9Ua937vDj+mj6DXtM0vlA0EKmNwe9I5DL6+9DDNF2F3ZCSK
8HtoHivlu+9GeHVjoAuNS+PlKNHgObRG3CCVu1ETKhFdfUcU1i23n+xbXNAevnFmrSwZKWkiBxCV
YftqA7Ls22CctPFzknvzJP/LQ6OB4yDNdTSN8fFfL8on2TscvfhYu+TXF+5BD3m3UdzmftcDoZtL
vW5ce2lmU3oZ+2/y0pszO1B7Z4/hOqjdYu1UjXwFeCQWDb/5Eww1+erlNVHzVfUQi9R+siHZ//6p
cY7Dbet1z75JiDkqfnzrsbGFJrX1bvQbxt2YHKZjaA3DmV1uDiDKXuD6Mq+VMd1+NOplHDzMmpIB
D2ybzgHcRse6/7UhZ4ENKBrV8+H3e//6Fyo/yjbUvOnyDddIu/DFsJ9NB0UMNpGsv6adXa61aB67
vD2lGQsGHWavxshKpURWu8HRJzfofQ/FzR00zM5nMbcvXkF6R8I8kMxrkr33sWZWJVF528qhoCir
DQNGjFAw2Va9ZR6E56FVa5z9sFRD9FCIBJeODB/qcnhuOZdZIYB6j0c67do+ls68oTrKVnFVitXk
p3+bIX0jRxkPR9oclEUFExQXJroXIapoxRQQKVaVfuJvRtseeO1acSlgkLAXbp28uJjXN0Zj2uzb
2LII14Ms58hx67n2jaYLCzZPM8yJxSUyqaPib+2mLAISKuueXWdII7dg+LrIwA+g8X73M4ITuIsX
adnstWu9jZ3EyCsnB1flzbvClHOTOxlbAl+fjbL7seqWDgfpahdAs0vjYASpqN9L72bQJ/MnCvEI
Oe9WJs+umvpL6l7Z+O/DcTS+HR1clCpXXj/5n55soG3G8coXUbv33PIzjn1jz9xXJiYrqXqGczlR
cYRYPCkg22VGAbSaiZe9Cs0FAMjhdYjT4gk3wV89qMeQCeFHOnftQvkeeQuImTcuD4RZyOTKMq9Y
syfvV97gqgvWCGQNPGdG02fWG3h6pTOBsqoV1rYxqvSIEcvauoUFhW+urCMOj3TLiG9ct/F8X1ie
tYaNcIENpw/sFJhk+izZKhhzQfXSuhA7SnpOTHjztiqnT0s2Nk0xaqVi3oaNzJZ2pOTaQ/beIWsy
i9uMK9hno+HAAx4dxs/kSXB02QsdY1y4sdeUf5RxJB+jUhmLojs5vpORMt9ty5lx0Rxd50IUV7u+
U1m+80ON8FL4H/S6f7DubDvtvzIeeh1c4hR851uU+X3mdPvRQ/eO1mMRVSFoVsmTrhIrm9VVXPhf
pNOXC3+MT0msz35vnRqJt77vjbMROzzdprUqK3dR98k2z/ov0nc5H2EjuFa2rHLnZLIuczEiMm+e
NnOKqDPLU7xbfhfiZSXtpscI0novbQH7xmWZ1oMoKMvkB4TftzGaNe+EJ00u5BcDt85nLd0DN6kK
9yqnFDebzTvJ4A5McOIt76NIMHlC+WOYFHV7xEM7QNvO2oQkivO+JZa7PQwlt5M/jG9eAUqSic45
j/0GzENHgkhbJUvmH49O2L1kCeThqX+H3UclILcwwJ64QF4SAS4IzOgilM1nULnGmmXUfe9bG66g
CkPhMjF4/OZ+kCwHUz7Yg/2Ay04j4SDtEJ7Mc8xjFajsJgujG27vMY/zH9NJtgGnfOxCSoh5OEk/
xZHtVGfD5uKZJWu9rvrgZmDyt0kNRpP4h2QfHITPFNbAJT0xkE474Lv1ZG+Q6EYECUwXR5jRgvGc
AXSx+YNo44FBGMHnFxg7R9LKyXwX751pP9BVYXFPvJd6HvGjV8SEMAde0Pp1FM5Yp9jKnlwYaH6J
SdcMOfsyZ9A7GCpfaejfu4qNJS7QHSsDa40XGkVU8tq5/Z/Oqd/TrLxiO9tpk5XoOOmnOsLcOgo2
seHWnXJNrzh/97NJ9EcPc2fMpHXfGnl+EiBdovwxMBzQkIo8BVXfZPOm9dPh9R/9+8qTLuWHQOYp
3XntV7seVBU8pGXpNidpEcwp4YCAKfXiNR3Xo00/kmo8O4UH/G+QN0OjTl6guUcLR3yY2rLWpols
dIRhtYiz/pJxiUBx6UMEYG9JNntb5mPbieIvS0ZIYgW4YpIS+gK2WI8ddllpNWLvGLZZ6kmA3MWD
29Rb5sdUgHXLSNSN/9ZKEFtT4CKrVPjob6o6OUbmLYg6BZzA4xSl0WJK4QaPycZOmTb4mXhidZTt
i2ReOVD9FmEUvuZqHQeldxiVPCqZrVXUfAXGVIE2G/CMzgMRq+i1uqIsCGpm9KnLfl5H/gwAx502
SRxc3PK5iK07hnXGeQaiAd73lWsjWBRF3SwDb0R/Hqudm2bo2SKwxTZhLkNdgw+LTsZYK0z9f7NB
dliI5Xpo43ERoL/EKEX0Vbe2ywQTw4zANOowHfbmBlgeg+Bi+EmqGoXJkB6LbDq3VvdOapMZ9DyA
2jfD4AEB9m854N+JR2nuRGy/w+JBdYfzrMN/6AljXEkmOhxTIffuDZllh+lrOMecnfKvNLo/jOPr
s+slSytoenB2EuNJOyyTFmK4Y1RbM56YCOTRs2INU+mbfDR8yXR2QYuEibfvX2wf95Jn9rB60yfY
BmsPX9fC6RGGZG76rAT6kokmphE4CW8z0dy/KEitTUlGRrxmcnsCj7GwbIJIRn64CJjubXix4e0f
PA+wQ0hfxAO7qZEQ9FSfi+wolAPxqKsfpSqKE3pkupNyXpKPja53jFaTNUZH5YQAK2JiX0A+ryKV
foI+tFFerJSyH6ISEYhBuJTO8k3F1BdpQ3k3pOl7ybigUhOTelHtrNK+TzKXRdC8qoFLnOcIpzRu
Bc5HhNqDLb4Ape1zkdzhsYJOjFICDTEfn6whzYqRhQNQwIy9xcYVw5MX8BdF5R82ndippfnmzPqx
TNE6sjWoHO+ihsRaFICe0t4Dd8O4a4Enmc4kbTrMCtWGM1ovYzf7dGfjW2Bw3sAlUJu+8Dc2hfxy
Tmn8rVSvXLgsRmktWaYcYQScTds4NkgNZOXeBwJKi+H+DEU9IgejVw4z77NhquZYDmXVjYEfaXOX
x0cEZX8hy/Fcnm29MrxP07PPNjSgDQogcnhKAgcKqV6rHu53k3n5PnIfe+GiUMOtzQrzJRuYs8Uy
/shH89VCBFTnDJdpUpylwQ5YKN0y7WyzYxFMqyR04qs7M+6YvYFhxO33Ks32Ond41Fj/4kIVEFo4
W4BOMOmdou/s1tZbqXH2bYbxM2MzMx0M5CYlQviMkf7sL7xYeyvWIPDewMpbVJ7A/N+yprgO/nBK
kmjlT+5da413OH/ow9uKiDYt1TEY4cQWcuaG/vc/x32tjtgHjE091E+D23wMFF0b022Bi0im/cfq
zdeZf7BMKVf2SKa8AOdzTFPwq732//sr3zPcJZ8YWUQ3cEk0i+gocT8cGbuMOeUIggLM8ZCU8gW1
NVvTerxZXgx1SB1bHfqb6nQwDEZRpgNxw1XWodOBdfj96vel9EeaAJH+GM6uKDobv70PoAT/yLZt
nYe4ONsSab3VWM0FF1oApRlcRhCpHeja4gkw9CH32eP1ffyWdCwsZPlpzEW90Y0VPxTD2ew16LTS
TZ9mI8tWKZZNziVLb6T2CFed++Fo3TgNSolo0fZFe1Z/IVnoFfrf6o/qWxaGhnnqoyxfm1PCpeY3
z4BusWW56tEwnZ/CVvOmynJ2bjLZpBYjy1RX00kx8t1VyTchBvkdKQ/kzaGEvql+vG1HAVvH87mZ
Kk6TtnseG4+oDe81ii9SijeW+HQaYnrl2jnZ1l9p5e9ZZtw3XUDJoc9jOmwMj8PMN15js/kJUryG
bd+vMAuya+FR1QVQl5nARrcn4ab2E4RkUPUH7yMZfikzZ4AsH73hP4uUYrGVJ0yq+EVAyIucmxa9
Dvu6ptqJoPjigFq21fhTV3VHP0OwQZ8uvcK6FU0OaJ9ovDNGq1yLYRFZ6b1XNMc2jvdj8deI4U91
pKYU+7Ia1zdaM9TYbaKdg1EGr0Xsv9a7vhl/OolsYc5zwtTsdZ+pFzzaVAXuXSWQf5Yx0A66+hyp
QPu3/AwG+mYe8z9OHDEDho1ZO89hbT9HbXpWvrGJk/CONdVXia0+knjwu/o6O8GxtmOCI4LXPHK/
fdyn01DvtB//lCm2zXAoHtrIWRsl24cc+z+UufGLJRv0x+jZ6ybCCAlaWHBfLDK3uUut8T7Hqsgv
kfAG3R4Nozj22XvUijusGBd0DK+t6dy7hbxUjJrnO1VBpR48FHW4rcWwgZN+cGdc2zzhPysK+n6c
3yPr6HXqkZIzWAACpWrKzZ+sxCAfRC9KwgvJbx+H7vSLEbwPQUC5jFDBkR9JgYkuVSfXK5/OBq4h
zCKs7MJN4LCPbCcoCR7ll/6G8XvXDNSbWWFs7RGDfRGcKgPyB7NNVvd05iyySNuq21c5NmczseZF
0/LtUubreFSHMY1f9NReq/EdR/46K/WdHtExkyzz3JrpFV3JpghbPkJiVxDHN09Qhre24kpS6O6R
iajNXIQrlW8nn91PAx5i46CBFibGo1EqkiSIXhPiTYf0jJwxQH20RI/ybQlwWLYPIta5QzXwEJTz
Z+qFaIy8rxxMSNEE5Eh0B00TkcRWsesIRzGDEYANraB0/E05c8cmbrDGL7MVOJhcb2TopO4z7Eee
Lf6GhfFpVeKJ6JP32iY/rZt3480i3MKBiqr21TS6oy/UwQ/heM6XKtIPftme+2qXJMFX6nAiZpmH
8GSwUELn30kxKZof2UArCTfSav/kdXhvG/JvzZhlgdnq5G7B//9AZI9oMcujHLo/JT5SWv72I5PV
xdeIry35Etd4xFLvYTTz1256SwPjwhIMgYgJo3sSTwH04IVo02fbig6NOS+BXv5h57kb8ycK/q2H
ZTW/Ibkzmnp3/CTSzJysF4SrPzpksjN7+UeE3t8xkWx62VsiOEnY/0VLlRePfesA5plC0Jrd/BY3
LeVbdMRfBBgSYurKtQtjGcfkpmC2lXBvfr/rO80tAGDTGE1F/c5eFefvuHDM1FoEPF8sl0VqPQQ/
ExPX2SHMovDhA8z+E7TfjOdlEa+sGZ5DO3QMZSgBuwAGaJENPFtkjCbFeZm9xllHXrkM6+QSiWhC
OsYR4tkT5BjziCb9cyzcxyHybGpvFrsJU3wAiMKZIepHJsnoBJn1HtkufIRiEYbuNw+EY0oJEj60
HUcfjgPetCYgZ+pPuc4XRlrs/djfhZFJ7lD1bNmbLLHvSKhACTmfFE9XaEgQcIKdKM0FYMUt5s9D
4DHBHZLdwCc8jwQMTo+ZF5+sGw4h6U9jPfxJ0vLOyxAChPBgWg86ZnCtuQ3X0Gui7O80MmFPDX1y
a+PQ014hFLySPPBiV/o146/04GuOU4NtnrfigQPpxBmM0APcKsxXTb2aXaRqVHabts1cfm0NS/Cu
OKJ4K9d+Gr/q6jmTbD1rBrhM5IaHpiWOIXWSDN2aBi9CkEcL/6pw3HNicYsS8jEtbBGSzc5wT6u4
WtSItjxa38afrhCMH2bfvYswjqkw3rQ24oMw1n9QXD4BNK0hWrsV/UEXM0CxlfyaIeIG6kkGu6Rs
7gLONDdr3jCwkYIE4B9D9j3soH3Xj6BSfCA5w9lvEOmjAiqr5g/kvg8RhDTWXs3Fx5xbBt6nbyOg
NsNbQqMj7oRq9z3olkU7JY9tELxX/ktZu5+BLoHosJBCtrc3/out81huXVmi7BchouCBKeiNSB5S
EkVNELLwruDx9b2g+6J70hOGyKMr6ZJAVVbm3muP9d7ulBeXaszX1BMCYoaMfrMGeLGKi28HhJ2l
yHM3Nsh2gbOr3ID45pe5Hj3lIVsaruVrYFmv7Rg8o+P201fwPq/FfAlrZLGC71vAqKVJ6/AphL/j
gP63BwDCgpXzJr1AqI5pVAX/zDo6gHiMPVWBvCMT8v1cxhtjGBHgIS8ujQM3ck6qxe00Wu6PnXTP
BSgaLTN+ssgYOWpRtdMKujCip2O4AfSRlOHJLfpX+BWFa79KqQbQbii3ElLSi+K56gzmCtZrr9Ac
FgrXugv0j4TqpLp0bfec2xZiaf3audkv9/FxlL+D5Tz1UJ8mwg480iG2kdkpXutqn4pGRHtIgtik
gjjB0wCVo4gXdpe/tV23GbkwEpE9qJbwAyYNDM+QnkPRvErkjCvTZHMx7WMRu9seiEhqmOvW715N
vQTep+5RSx6Vahg8Ow5uibMyFHcp5X0c7AvxJaGH5fY1svorqxkAMf9ijz3Mn5h2wQjB34IMo4x8
AloeXONGfIpIHJIAIye/mrZLu0CukXKEOiLpZsSZeaYDNUslumrZbfXARiQ/L1SGxpiERJQgPuVq
TFUcibuhpOFSUxmS6qxQbcFdUozKw7dfhe98KHp5QhX1mTas4di4wEzgIuOkhvZrQApZXfGk/QOB
jzemo0MS8BGFMYCcyU/f7LCGPi2HVdCkZ6CE3/nAUjUmaDh8SJAhQiVnHKA1ETZi2ALbpuxrVM2K
JHnrV5nMb/zXHAon5Ta6kLojMBMoIehk8TFF6eeQWodhgm5UQJz0aJzQIEgdIApcmpFG/82KAKR3
43MDmhxRX0cEcJ5c+wyZgmbRALPb72D+vjpUegYm9gJlEaeVttCXzVSeSrfaVj5kufk3RwIxttp+
Oy01mzqhq4NQBKWUuUzNjWtN8seuqJ9xsvP3sdQk9m/Wcj+WYhNmzdfUJADUElmRz0X2XKpY0FDL
L+Z6C5kb6AXdtGbaJncoLBnzMIfw6GBvVL38zCVWX0nUGh45GG/8b6hSGRb0G1c1/hov61KQIO2x
MCnJVNdKvDDL35Dw8VmEbBnGua4cGpFB9gsnDJMIqwEAlmLy534wBUGcNk9qNl2zHGWrZVzpRVPU
phR5GW8KwyboPC59hrZxN9gM1r0/faK3egndZq9H8sDYdBG61VOMD8qLfKbUKbpbmc2cpPE040VD
03nqfPs7BpwYD9l9QjvgS4Lrmgj5H915huBwjjoFAZOoyl9hcYPp4hN16jKwmo+mzD58rX7RmNcq
CTCwjv2uQYDHGX+aoVGIBoe0Wmp1ZXslhL7KYlpjjj+NJalsMu3Vjmq25UYcWd6Xg9s9az1iRz2h
siWPgnk5lL76gqHqbNmQvQaFiF3MBpvOTu9WdEgkcw4hAuis7nAgj+lg2e51DN0zLZf3dqNM2j+3
Ur7o3n9XWfSlgSbCpX0gEarwcCLzu9mfKpmTnl7TMbIb5Q0cz54Z7llzK/C+Pu3XTENdWbxbA+PH
0K/e49xlvoVzsZl1Ev4lHFgRmtLYyrD7aBUr4K6r51DfzBEPS6Nnb8Mw5gr9B8oa6x6sn27EcNMP
h9TgoqzLgXCXaW+yj3eiedUy85Uj1HNok9nYTE9tYz5zM/8Dp449+7uv2LHStHnQiCGH58NFQ+AJ
n/Yu4N4fn3WLz5FTL7sWt5dkUSYlqdIYrkbBuB9q3np19m0ZQf5Fhbsj5IyO1lefMO7RUfe2DjAd
ihlF1Z77i9Dtty5l6uSX3WOa8JKI7p8f8I4htqCJKla6ig3Lj9WXURjvKWMPK0wuMJO/Gpm+VJP6
3BrYjHxxq+ZlQpA65TFK5tIsX9zJvckUnl9i9S8Oo6kYNAAAskwuZJq/x9UGIU/gKdnwXuvhAVHb
qI23vKn2ukrLvuo+Q079usHapGbdedTtwxhpzzYcLStkpM5vUAx0mU196/D38K7lu0pNrhnzCSc8
uIQ6sAOH7+Fg/6YVmplO3pzaPHVMKPQmO18k0YpjFb/RPTiB5V460Ynh7t3PyjMWq0sNYtDE3iqC
5OAX9gfyp9+YY189BjckNQuL3EzP0oNP/CIvA0UGaj+UkDVFdcPGAKTROg5K966lJB2qarcHAkh6
jrqvw26dRjDWDYMCQnQPHK5Pqej3P1Gv3wCeMj5ctdH0Uc9XsmFQQWiS0RnSboJiPkatHGf7wWvB
Bmzpl1gE6zJNr37FLVkSz8OsDEmN9jSvw2CNQNSSvpklH7BXYaYCBubg5ZG6yEdlq9ux9fexQwsx
iA4KlJ4iDGlQY3CwwudEc3vPbWOWJehOps2EPmpAJZrm6A2G8PC7GvTFTLmIkuwzkeJF1MFXlPgB
AdqQbbWp/851HWFD8C9t40ff4FAIALB7qQlEC9OkqLmDogLP0lhgvDPq1Ui6JjCx+pQ8o/V9y6RN
gz/sX3whDl26DYoWSYFzdB0MleOEpco6T9JAtdavJszenfvWijuBqctU8fekPxx9sphM/TKa4hgB
PBgiAL2FsonK5hBxyRDJM/SCDcdeNqqNiVhuYNWtyc3YDVO7EkZFBqfz1tTpqVOyNZxsNxsfLfp+
z7IwcDr2OUjaX1cSqxVqSED7m91kCEu50pI4wF1cbBXmrlpsMdZPVekV+APt7mus8l8pE5TsPsfl
9FskUMsp+iDrTGKnOFRldT37uN382GR07e30MivwCTXJPUWlmnIBO7LGwqOKKpZKnUkXIuveOU9G
v4kDTrqkZnxXuX1OWaOVDDjr34+Fib2SVvXeKzUgzMx+xUtwUMOOePi+ZbKfRtsmr7YuMjfPiVGs
1x2z4M5eKvDUuXIa5JbFjqHYw+orPAfVOymEBOt2d21Uv5O2e0kqHa3vg1Hhs00JTewJfuF4j6Rk
A2qVtTM7KWX+bqvKd6aYL46fHGpCPk1GT+jSb/pwzBwyMSeNMJoA+n4vuDWh2ofRpTSsFwupwmyy
zxGMWqt4GBgRDdc+d36M1v0xr2Slfqh5SrpqKZdFH9/NIHrWcfnOg3YgGTUiQlN5NOST0qJMTpkz
HAyzfS/QwPaiC2a2ESuuXj3HDMpdX73GRvPdjdNHJdVPfDTLXCX4ILUw45ldtukNbTfWuCeATH+2
lQAoH23oOt7VXPygHicNxk8umGqo95lZq5b9aIwWWbS/1gKaqbn5GA3312TIZr9YFvYifyKHT6mr
q/jWzQ5KT0aikVM5RxJeVy4W6QX0ZSTrg/RGIzLm8IHBS6r2VNbWxnLrX0cQZzT6t8lCmmbKPXzc
X5phcwMpvioFuu4ErksL0EDxOXypOZy5rtggTNyNtvECyZEpcf+bq8lvzyhIyPsgcGCFTv9kzsDZ
rrih6b8VSrMDYzn/CA51JdAB9xWxZtvQs2Se4tGevTRBfDOUjtrFfMtFeBU4N6CSBgALcUFh+M1U
FuE++yF4i1qNwApSRtj1+7RgtGwSd07IAXZGRjUB6qJBoY7ihUGJvlvUdd7UlR/N/LcGDFH+Xo0Z
5traJey7YulyNBdKWhHk0SwTXd5ThAILViPUtWIuJ9FCGpTqXicJu1CTfURwmtUoS2TDfLoBSi17
tI5Cm1unVkTLR2XOVOlcXrWuoCskdrfRRLC1i/EVBw15tZzjl+1DDbp6X/5iQg3+1YRczCjSQctv
bRWba53a2zSncJfEjnMJK7Jw6+xn7CsVy6/caEVH55uyHyGhI5dDB+TJbcM3W9QGp5hA7KuM5Awl
JDSkp4EV2xm6M1GdRwPxieIO+XJKhb4zip6GLVxRo/WzDRdJt8Kc1C0nx7gPMtnrvq3z/2wwALP7
R659kNOLJFt0jscQkewb5UTOGbpsw3gxGGYwm4CrWGT5PbOdFY24L27jgJGyvwsqc2cmCqBXWX+2
yZtRaVvDoOWaGEq+xaDzZA+0gOzG/6jc4ehKDtX5eIZqs5OjeQ2H+uCS1zYik6DC3vmJkyDpcNhy
OlQHFs3qpvsnbeNdICUxhhnba9vtSi0ZrILEmHht4pdF2rBT5Pc0RDSIZPusg4PvY/XVBXe8UJDJ
vtglcyrQaiZ8cJDjXG8brZ+3pELdtmZ+lYnyrNDvtK0e+7aSPhpd3kQ4/UZhQRxMmCHwD3b1hJYo
1PbZaDzJ0H5pB/3dDIwtg6BV0PkPMus+7bx4EIhzJh7vnoNXEzadcrojMmBzSCUEnxBZ6gKj7mrU
DObsJLTsupasEzq/4ThSeeVtwRhhWpWWe4/JBCVEdMhWqAIwWgVnqdkPot6OddXcJAlDmWWtLeJe
Ews/++iHaKSYfJcDR4+5g7youK26LHlNqcx0FS2LqZY09pnExaXkNsEr+hREV5iGzT8wUPxFqfPm
3OQY/7RWgdtUw16nT8WKk06y7EYLoF9l//YqOU6VCiE6uP99i4Vdgu4v6zMxORsAtuqiJjyZAWbA
9Wc+M9qqa5cOUZLR6OgknSOkJOEEUsys3C/aF4UHcjRDAiHnCdAU75Xy78/dGm52132L05nFdLTw
aYQ1G02JnXel7CgvC7BR+Rk12LAYu5EmP4mTOOirVtnWNO/1URRHJ5L/e1Dnp4VqMjaf8In4Kree
qy9TsKqqWR5liyi2GLJ63XHMOeYmwp6gFTEkCD15+nug6AsWNNPczcS48Ewv5qTBZGwXtUNGIxOd
tgv7LcYalBp0GzfJ5JB8KlHyJmqlYhKFwp6x4i7/XqvCY1w25pET5at0qmJRWmG316RUiO8KlcNk
WN0Wy/x/z/5e+nsQ83f8v2/7e82lR+eZEhCEE/vgHOYHs4hgfMcJ597/+xr932A2IgXH/99rWEzi
hczUGretac7p5YidxhQZT0Fko9rRjmPmw7/8/XOl9uYhFEAIFJ0wzMiv6xPbmSQOKeoWyhjVp78H
5uOD6tV5j0IAuNyqxya8aVI6fh0HCbq1iUb9qs0xhHpPmjoCYeT7pFUaaOTnB2Fk0HoEcqn5mUI6
5C7pIrzb81Odnbjt+PPiNgoJ4OAPWGZYhOnZTAEg2iAgy6j631ft/NXfU59si6U7ISsPkV8SZsBk
BfeUoecrVYb0rP6eB11nbNhAEVWEAM20AsacOV4q3Z51M0pjrIguNBb/PS/lmkqNKOMAb6k6CVL5
TI1fEAQzCEGZoHAFtB3byXLm0ZNDxcax/xDPDxkzwJ0OGZHOWCvXOPdIbUwyBiKklQXLyFC7Xexk
KyeHgAJnpTzZiWiPEX/fVZsYlFW2au/+eypleXL18jC729Jc1U7S8u2LNUw2fa9lrzKxiQMaHGat
J+tQIxAGJg6BkmRxM4QGt/L3MPgBQTUifypKVx4h/8abMrff/0vlCI1JHv/70rX0tWEHwWEs3ejU
TP2NgiXFkcSzv5fiaPrfVwBQj4V0zo3U5CaOK/2MZ18//31VVxX6JA1LcUWLDIijfYjUyl6HbUo6
rLC1e2XSgEIcXT/F89OxW2UQ4+9NJOSJYij3/l7OB5Fs3CzN102XKyerH76KsClo23UQOBM7eza6
pNmx3SNjm58qKZBueG9sykQhGa2Vv0StYty06Is2D4c9aAgvtvNghm3f/v4ZYfS2N/IMnzBRor1e
q2tqZlEq44fUGIYKQU6Pn/fs/m7JG9ZMHygHDYpHVTs7nBLhkMT4Rjtn+shDPCdNUy+GaEpOXWkT
HOCGxs4iWfm1Jit5oZMqeJjSnIEo/Y4uZqF0yjDZ2Upj3miaiZ2OO8rr9dC8jfODhapeGfLbpIV3
uj7xOjGKZItDBXK5ElrHmLS9VeZweP97qmnA4v6+gnMVIOxIorVZylkEGvyqYUGa4fxMj1tG5yam
z7ZAMJxiTmR0FxargQAUx3DmjHUnO+ihRFpItPPgT+4WtsFzUGvNSaeYO6l1TvS8VBXGSHKFSVzf
2YRJeXYAvX6aCCMJR85VBHylK0tPwRCbZmHvcblYe18d7D1JGk91ppJNaksgMNhnT5e/LyPSP09/
X+F3bp8G/YzOJ9iWc+NP5edVq0wt1m2iVE+iGeTFxjKwHBM8sjS1PD1r+geq3WzbAUNHdsxTTr5P
Dv/9baT3te9CY22mprPAsVd8JCCPUB9b33TcUNuQqfJMNaKvo9yZPG5DFjcDlXUy9eN7ArtX0gG5
Tk5vHv9ezzlSeiFIg31gBfW/COBKmRMbTlQDLNXRYeik9wxmSHHhk1bDT5H66zrTQAUKmxhcZ7gA
v8JX1QTLOKNQJZGUvmQxYjhXbIwhZLytHIsoqZjYkH2a1cWWBWBdB0lzEAal199Dg4L2YDkJtyw8
BpKN5JNFvrcxjce/J25eS5bPihmpzOL1OP/ov59vBpNG4MBnbsKGpNrm9Z7OA5Wlz5GW/CxXH/pz
2UCLEgamZo0JyWiP9PBK57dj7yRqw11k4A5S4YCo5t5JyQ8j71CIBar1YOEHFTQyg1mIxLersxdk
Q5BtdeRhgREPXPruBw7rj8pAeYgwk6a3+MFhQSjmMBDSXZRfX4RWspwToMSswGEYGGoLayyu8Lw3
6Rg91WH5G2Qa6sTBeDCW9Ii9nZTqx+r9d234lwx8lBn9HQ+vIf/IRg+a4t5mzL0IX9tNSUpJFBuv
A+UUCp/PMaPZijn9rClzDcSuJgUU6rZOLvgYL7lNY2vKLfgexb+sQS0/6qxmIsi/Uy27umD9DSjh
8dg9O5GaczqrXlTf+i6rfSb9n4ya2c7ydzaId0Ie3ML8yi33Q0Ha5o2uffG7ne7SUCe2Kp/8nVmj
NM+GF7Qkd/KaHpHwn1KrWpsddoLoSY3d61RH/7q0WrNBM/SpxJcbIG5TL6yqVsJaKmHdeY4mL5bw
b5X71DEzKxm4oWDPlnZOVm7gJjcMIEu049sm4XhqhnS17fgm5q7GkBCpFkzxG1mX66oJPq2MzlZK
ioGnwyhwXJqYBc6gZaNhmRfae2mGm9wtDySC3+N8oDsR+9egaa4uqeZtIddpIT+Aqux7q1g3ot8G
TXFXqumhtQlN8Xp4NoW7KUDxsSycpcGdKe3+xlnm3JnZs5upJ2Sa+LimVaFna4Y2Z2fa643culnO
2bhGqus/RUwCzBxYvMwvU9VdDBXUwhQT+5mdcLYvVQutKsZ/GbwU+tsIabjSodPLg1r6/wKtRHYQ
vxKKcRj5ZHvm200Iry1zWJOQmBSq+hqGwXlK1ZuPzgaZX/pSWOE5anO6FQL9Rc/gOkLU6sGt/xko
t5JRuYgx/6lo/rFMHIMmw85IdysnsK2dai+axo/cZLjRBFCxe0wXZfIcxPHOBTtkTy7NBrGSSA0U
pblAOdwCdkJOziSB0BCajzqBWrbonwpw5LuMRKTILbA0ddp7we7vFZ3peB067UJUt/RML5XZCz6L
SXsXPReKSJDkcSF+N5gakqlZV/hPaQ/kk5eQLUVrHB104XWC7lNDRpI31u7G6AOI7uV7UUUDO5dz
D/z6gtL3XFrD3Rgn2KB0s5wzQMVvzVWvIKM+7QxbF74HK6ZwLM3xN/D9BcvxWQnkKSU2sn0dZUdA
dHmK+vGFlILIm8Z7lqnvDbBwjwR7DjhYKs3+n5H1nCP7bs2lsGOf+wmscloQ/6HZYO1gs3oxDoql
LiCANN2LbrY6s2307rEJ3g2+3zKIOe+UaKNV2up0iWmVqYGJrPZkmaj6girnTDSI57h1n3sXlRAs
D1w9Id6VDr5yrZWofFvtJRf0Am1iUGyXTrqf109sryfbl+pewz2xKYGdLHq/PKqCKcq1CDiA9xVz
NSN9qnX1mlBkdy5txYHJl6VwTcWCNYHlzevJBPBS6hpSUv5h5f21S+vbiTEZMiCNJFKxWCm/6e6C
s8fZ4Uh1xL/sRV1eHRWnv0n8dVgvIwKgF3Zu6kuGN2DSfHtrqxW5JTm9LfYfRkxNi/yMxq2SLwyT
VbhtCtXrQhKAAvlSTuktSXX6KZwXMNuE/bLQKFgFwwl83u2tc9aMd6NN5dQj8+p6VWHemEZjUxfE
RTfJV5URWTAMBi1a8xbiTt0PHPB8X+mXUV2962l8t8x1njtvkUjR+sT7dAh/Uj13PJfMp8XcAZGU
LBFcCV/5mjj/s3HSp+8N5i2ZShaTlR0FHR3ysP118wYW61HX1Y/WW8aqRThmTzEwHQa2c9of/9uG
3Moo++wH9VJq8mEP7O9BCBI4aB62bOTKNzsvjgnIkfaw1k0E8FE/EZknh3XlN9GpIMxvFbVutWAa
CrJOv434pgMUAwFTYQcxG2PMsSdxg3RsZOmY5bZhQoRt7DIo/usNiL5eEIdByhGAi9CHnsi0fIUT
CrnkOIsvl42LgcB1WdKKyXQQbtI9zSi8GJui+81MdjKOp35JtF+hYGbz02SRQV7eQMThTmBd6NWi
XlnxkkgZPuJc0VdJgzYtB5HIjXGwwSvpbvqBDC5EYahf45i8hXCyn0RKPE9SN88j0DTskfyuyrzj
8/J0u4I95KIxjHP1w1FcZo3JI7NZ9xpM0OE07v6eyChEqM+ugjYKIR99n0ywg5AB8d776Z4w7oMR
sRzQkmu8cupS2BtIkogRXzAq20ZV/UAqGRaMP1tLqQBopW8g62FUpz+W4D6p08/RRRoGeeRa2TlZ
9fPPn9pwz9CZjqW68WfP0uDYwSLEkuKp7fRold+oM34GUDNZgdsb0vGgMG6cJEBtGfab1J2OIIlQ
mWUoJRUD0aGvDFe/JOg77K0dvx62DvpOaQwvDkYzlICXMO7dfRc3wxbA6TaRSbJv6QeVUaVcevZQ
TZLR4ljJJhUm4uhIfqb0sn3Cv6pU8++YAVku7R6khoIrqmV0c3N0KPZqBP5vfr+ZOxUrLrl0jT9r
PKZD81W1ATdAJ4yVGiHsjtRMHpOUu4XOL2oBI35TTJXZe+msB8HMZ8LcALJjAkzv1MPZV39UkLNc
TIwlFFd5TaBxHGoitJNI5EcicMlvV0bM5YnPyBmJLfHZxEQxmmKI7FtnxSSW6RQLOeLIbbdjaE1L
hANP+uADh7LmyIE4hzI1uhaKCCvdFnb6nSfmP2ZN04ufpumyrP030rnwYtllvykVsiQ1WTNvkduk
HZBAm8U8wsQAFv9iZuLHKnDTndo3NtaE3yN0LSh9hstspw3JGowF3fPJxpY04goa9e4RlRjlaVKk
r5CBvHy+zchMT/XXsmzTTdRjdhpgsdLQAns02NlcqIYYO+xki1hbLMdW2MusqxaBzrC+DHPEKlSP
6DQ+Mm0UV9UuvSm+K1rBWwQXso7FezpNFUsDR3e9mJZyqPeoKT32E2Y0HP2xhOcHG/qVOrbTrqoy
GuRjRnJkUbioKtgyWjvZMYG4R33ScpyrgwuZSALj0Mi0YwvfK9i4+OQSqiXM/GeVIpmhVzouKzG+
yQoPkV5/RqI1/1mziKocgpRDLrVMaoMbH7E+MCseaXX05t7HZLgEK0p9+9LXOksDLOU5X773Os40
aDj0YwfB8IrbD83dU2Jq7Tu4oXOWKlsmwMrDlb27EiYl4ZTisM8rfa9r7M54ie6l6n4Zbj8toH6s
LQl4OGqaH7aQBfHxT6FqInqS4bCYMgli0EitZdlTllcOuFmt+xdpNIXM4D2YWn8JXHnAvusfWesv
QajooPt7EkTAKxHHOv70U/Keam178F31STNMddmMsBEK35K3QBqohmDXhgbXmAqqcgq674gQQ/Km
Vm5v9SsHMT62NUKJ+qhfqyO6AmLW3Rg4ZyTN7VBUoCYRZdQD7zumHnq7Lz4ZyauqCuJNYsekEYq3
rvadZRn0rC6xeQ10YFM0x54bkzqva4mcoevYLkKn+2lSa1hjS+FdNUnNG+yd7Vb9PuuCz7aOxKLf
xSnCjcz+NPX6UHUt0WPhL2b+PSgF4rNGQc+b6JOFjAkL8NneTNdO/xmij2FbZgutFY+qncQVWurG
RT7SuV+6ZMvv8wQRuvWvMazwhsoKVi6Ov6Z+MWv3EBr1e1Tbc0b7ue7n4EYWHpZcfDR1aoyziDBd
jhW+mRi7EQFfN51v1qLYuEhArlZmix1y1HRR54m79JPiLsfJQEykf5R0+JqU8zw+nfuEUnALPPnZ
bGKb27U8CFlylKxqMMJkBFFXn4hHXaSp8q0p4c0wlU0bl3dWqyvRBNqyCzKyDLqTo8+m1dL8KiZa
73rdnNL8O6uqJ/OdPzKgAeDpGhx90430g8Kbw3VppysFg/sylmzFHUMwjCB2jsYB/cOCkWO4mmqK
ZKS8LyjjDqlm/6Bz71a5YfCNZB9QkIVEBRXG3cfyzYTqNRPQYpKh5+dpIGOKEhsWyXvdwr077HLs
v/jgByWn9INHMQlPH6to3zdRcAhbBFAJ9ZuvKcqWqaVyTRM2PRxfm9i0tK2cBu5fioVAmYb1hDWV
84hVnEOMJ8TVhfZKx/bkRSPn0Spn5NzkGsiYCFNWgxxhpxvVOxUeQdKiHHYhMROLMCMxrtVznNaO
fx3GjIOTEVNmQEV6cwqaViqD9RZAx0bPKioO9zDBmWlj4JBJ+ZzkSod97mRqWJje8Rm91+F46Osy
vhRD/Bur1WdlOJt2GDLak0ja+o5BW6+oIwwvwwDPcW4YKDyDB3H2Zakii5veSrWFcOXDY5+GmoP3
B2HpOCP87AlJ5JtvYaaXjLKT7Enn0OC5PT2zHJRJE0YfjWDIyZAf6JOANRIUbCZouKxW1kBHqAZC
MksWunLILBlugFhdddyrK4IofuvShcHJQEpMlblMHHlqGgWQilJeKTEZgCjhYUjEF9oERFoBoddB
A1MHN25dcBR9J6TiofUZ53WIcR6WNLtVzz5NJjNyvkswM5wZmBIGVbrsRq1aN8h6V6Natlut701m
Q/W7RVtrK80dp5RxY6S++tbF9mYMtnlQVQ+OWfaC0GD/HNmKv63wDmRKDFmpsKuLMpLjzLrBrWdi
oA+s36gkmdqmgeF1Dv2LPqOOG5XC3bRuDSZHjenQtJxmUvIbkO91Becc4qWx+tURwChzB2uZIQ5F
/2qilqN3xMxLdxPzJJx2U7QIn9mWWLcVsZ60kkXQiv5xOu1RWknafMXZ6lyCh0pxVmV6j9j5dxZr
wBrIMy5TZjTgxmJtl2V6SbaUfg+KBipU0OnP5sD8sA0bTk6FjhvJN59rcxj3cI6/hrHoSUQmfLPe
+HnwiNr4X1DWzyZO3BjWejzEe1N3HuEUvOEZxiBrxvy6Xj47ZtfPHkevt9BFOBWWuRodYhdQ90hy
e+A3QlWOVJSDOPaWyP4xrRNJusJ5y+FpFDEpwuET6JZNqKvKUguiz9RVTg0MEfLZ15of2ksYx7Dt
nGaNNxyqZ03Kl26Vlzqvj8xvMMabHQcHifhgHtH7E2g0GnyV18ylpdkvhOZHYPonsuhV/VTp2Aft
8NkcnVdnmFxmCDU7j3A2ftY9SbEp3b4F/8wFG0xjsiIZmXmlmgKMcUkajRwEQ6r1FRT+a24lT4lg
elsUsAzMxl6301h6ytKK7UtM2xFrOKY008+XjDkltxVghwblauS3RxODSuNzcqhTewNem207G4qV
EaLDnwxSPWvcVomrbqfZDcgqDqb1C1qUCc4AXeSoZK8Nn6uvARswcGsF+qoQkCFR5ix1rc5wg8I3
pPsCH1DZa/GAdjaqGuIIq1fUakwNVZfkuRGurOq0OFUtZxexqnJIyjEbTCTbJuKaZSOMESuLl0Mu
nFU8b1+mHZbb1Oc8K5qG4kiuctHPhLYR+VJ+8I0mv6SOthezzSGRbP+miyZnFyDww2F8MAX5qST2
jfQatXkfaY/gnheYtMXSqUsOm1b4z8ngEOvqlC4Q4i2J0MiPuaulHoPqnPOv/WircCndmVMauoua
GPhDl91YRFgKAng4aLdwJc32HNeh5ZcG63kXcUBUKTEQ2kbnZFnq7aEIOTjQD8eXGlwQR2317AtT
dRmkcq0lYi3H5pLX6hyol+ya3MFdnJtL1bYihofseG0k73G5jrMO5ZfL8Upxgf0wWV44PS3qpFK0
uc9JU2MCzjkQPrPumHF5oc0sQDfLreoqxXqkcUs15aNuIYjx0PbJLswMWh6OGx01UAlh7y/1MJq1
jQyP+1Z9klV86+yQP9yamgfuJxds4YacqXA5tWe2GXcfKMbWIAXCs+5Okr+Qc3nv8QlAyXoNA3WF
Qe8lTa16YfugjfLO3mdJUW4VWq2OwZ1GZRgwysX9kOVrK4M56/Afl5POac+HDWUGg7uOxkSlPayr
QIlGED3W2F5wGMW7schA05omhFU860lhPXJX/JZVztw66jgazXuIc3XNCISALVvPLqOvePpXU7FB
ZSKD1OCwafSvph5HS6dCpOIPhHR2Zfg1GNo9S0vOq0229mduTb4M8YR5hh68J8WIv1otCUnTiFbl
Yvo/TJ3XUuRYtG2/SBHy5jW9d2SSwIsCKJCXtuyW9PV3iD5xz3mpLqguCjKlrWXmHDNZqPUEx2nK
rRk9o3E7sMysWucFcrZN3CQcraqIHRCBNuUWM/0u94J17BI8zFQDszGGep4+ubZinsdFBP8mcitG
hZyXRqqoN12V/5TY04G+BAagDJaxpp9A+4y25iDvQ+Gqa5QdOtur7MEVAle5I7w8hcdCJSPZtoQz
tdOUo4dd8FT0wkFZbO3tvLph5MNcr9J8DMah0uKv2OahmtdKOe+gdXKmyHxRRe3N8WjQQy0CQ+7U
j0Qg56uTj8GieMUkdsjND+FftKh4Z7Sa77TM/nGcDMQGq0CKX67HsluydSaVxSkXNi+XOjru3NXo
OFK3p3iQ6PeQixgZg7UUBc4kcGf9VSonFLbmDAPB1lV9dBYALhZpW8OZ9AtzmQ35ifE6OqHG/qcG
1glThHaIhHbMB3zfcVD6i9A4lnJkGYJwYKVyYVRymocbL7WKxaUG5ecNY70bvV0jDLnVWvklZabv
ahwQcSAWud8NyJO1YY1PT0NVSG5mZ8MIsuuYoOnEImgp6J6Fnb3qdh4QlaBdpd4frArvhy+nt9gf
YE8NlIHowWqDfszuHNLSBN4OFoWEZi9dLb0qw3DsHA9eyrMMiM22/TLBe+8gu5iOnRe91Sh2Ykwv
hh5t0rrcN0roblkUoglEoee6a46BV0CHS6VCkNe1Ffd9qK21koGfCfxp53L9i6jzl4HdX0Il+cBG
iu9Lll9+3VCGcDZsRBK/JkHc8r1zykWE94xQS5ZBX+Na7HGCATc/9kG3rRzLXrxXsZpsrYJwV7h3
NUXWvte8K1q8e14SRF8laL8FoeBBuUAOmq2o3VH2cOD2NhGVFve8r46zwICIiVsV/J02dJsxKA86
doqZVfNkr0PbWpZOeUSTM1ccnJOpxdIIDznbDg8BErPQr0xJvQNan+/RiA59aX2KiPbWI5N2obcg
ZNqob7AJpQ/hT8MexJHMbAG6JHsNkzIErvGdo4NEe1OhOC/FumPcpjVIbpo4mSyM4yvCr3HFLnIr
y/4QBK2xLjzYXZDGNpQQp0q5Yai8d/guHoZoYDh7XH2Wr72moTLMBRcToyaW/ShzCsc4Nmw1PC3M
tmbtMByBf+J2TkDLZd1NVF3o+tDvcXri4J1c9l7a7Ll5mVNG4Q88R1YirQLJ0ohX1JdnNQxXA8tq
7hU4KbJFDePwshiOvoID7m6qyr2OVf+OD/NlZG9DT4tqHrqP4or+VJD4qLdE5nqS4X2QWL+Nm9y8
6MeNq8+xjrsXX2wkAi+i7Kbgdae+Mad7x6u0HxKG7b2rbHPzxIHVrRXWH1Rj7DoQwq2g8fbLvz4A
21XhlZ8KvIUVBJV9JJzwrLAJJkMDHVJmvorA+kFtSiepu89his0NwNZUcDm2tbTMK6uugsHZN+Iw
iO4+et/KPKnwQIeu+GWIMexCIwfD7xcxdQEARdm89LYpCLYGUmj1yriwI0hNvoGHwcw16Nka2b5h
RQaxpNZPi2LZtIqxGCycBCZcDIcxQeCWO5JhL3FYKdtGO3gtrGTpZi+Fg46pwvxYusFZRj7eHJv4
bh+jZhYj7G2t+OAVqn8gXePMYI1BqgHjy/LkEl/Ks1ekse2JhTpGfIG5KPrXxLe8A2biWjAUGnIi
MmvXZXFT9g6irvbf4FR4YVCY+W1880L3LuDezHpJYeJTmGbVMNccjBRjb3wXgU4aJ0PsotLXMjfP
VcaRmNFE9mMWUQ3DJBoJDfHi9NdOeRhbzokiu1hIu30VTESgEyzMgPDQIYQU19QF2GQowbOq9o6K
rS7tUXdYN408IlX/xzej8pbCywNh/WabibYEPorXhjBHbgQBCip3AKnH3lkJCY+O6yXBYNlSj5HG
xgVtmObHDEbYL5Ks27AlyfKFryjaQlfLZZtq3aGDesNVoi0jQEtoYTGKiebU+ApVdgPQvlUo2rIu
X2h1/NpR7c+9zMVMGVgN3uTxpZAG7ZNfkv1Rtrcgb/dG4ZDEwWYfNt3CTVhu8YLNQpnx/MvLJ836
NFbw3gM93UgM9/Qyn0bWx0tYnxm8OWb1YfbpGozBU5auSJw7irsIWKIPB5XQ9JSFHGfcvC6oiVUX
wDHikmal+Mx1aPtrgCzWNxs8mzTPvS3HjSGEt07tXM4LExpWHrAcAzz+FpVeu06+Iw9IPWa9e+Og
DsRJfNA7qquR+YNqbMBqaZTNAoeqaX2EGez3cTyEyQhWHtxJLXHljk5/8INiC7I93AzGiMZOhYUu
1WoqR13OheCgKEA/5MCCKcPZOG9R6UTsK+Y69KZZ7GAkC/uMu5uIGjjwSMQLNl+064gU8RXGA7VS
nLQ4IHO5dtLqu4evh/2X/AZyAmAZtC9OAihcLQI01uGj0cvvEOLFIrejHWvfGEkjhAP2u8psdNNl
IiWO5cbzyLZ4FgH2bMulUhpsQ13Ugfdb9cGtzsJn6dQuIeD5sSq8N9uvg3nAYLYWNT4yyTWn6UW6
FhY+MWioyaKt1GU6pMeBSeocxT1PfI+lKgJSCal2XZUmpDtPvhateCfyotwnejssvfiSRMoxS8HR
DLlItmWXuXN0PVSQBb/zdZE8vKS+muiLkf7w5O0nZjxmsEuEMHU10pYzaxpQFGTBouqicstU3M+V
VaYN/tTxMFCFPTfvtPKb3fl0aGi077U2TeShekTJLnDjHakfLZ+5mHxXc6LcT7KDaZCwHnSsZjO2
cXiUrfMbmLrLM9P8ZS8ARohAYEzwS7xU9FSV4i1DsoAW0JY5Kul/KgXGT6kfRhUfipF+dcOU87Ds
OmUBxeYspnUHiuQX7HJERMfHLtS3sDHmjpddzKyi5kW9qpX6p9LHK9m6Uy1wb3J8YOrK5LSrSSGK
erkhgems1Db0bgI6TfDAczakm3xMWLnRGgftU0YhrFtrpzb8qImyatM7TvKlEprrHBxEhtABTumu
ZrjOtGoX2/WGsIVt7gbNErqkndz7LjpUbnEfA/dCFvWTWJ1XqIL0Ne0ujZfxIKCfsCwkE4La2dy5
rn9K9fIKnn6vDmLb9fVXQlPYoE2jxvyGSmiuC7V6sVPmsjoWo/ww/X/Td9hk4aF2IPnjqUnU6J+D
Ei50UgT2KuJmL/lobf6hengrhXEHjIqGA0pEawz3HtdTzZy9TShR8vHV8rS7RyDpbMjLH7I9Nrk2
vKAwvKpe8CCV4NSNb4lRHlwtP9fKe2V4B9vObmqa/xq6RvhSx22czlWMXj7jZXbHsQwvijPsbYEj
zlQXMepqdHjXfvTfQK00OGmjNvl7FdMJeWbVhPfY+wqTu5qskhA+ql7d9R5mYRVteFWOPv75HPOE
kj/RQyw4Us7QqkEx3qDCbfJK7kwc9H6BcYkEIN3rvhKn3E7fB8qmo4cFoicfBJkaoP3irW4sRmXl
JkyL795gme8WCKMasBK49gbWu2NxzLJiS1YTuO/w7BYMwGysoLl078Bar71rLDstgkaOu1iFdSeD
7zSkszb1uWNa+8AjUj7lsW/xzdaJlYBZQI2gqOLmZYTI8Q5ZXnM2bETIiZNfs1E/IJcL7fglDUiX
N22daL6UMXZ8yUqW1xBZTl6UXnpdh6CEL10b8A+EuzJirM1bFDb8eF2rAdyVL6mOq1XE5n1CQkiD
dOMfToV9aLsXyS2FEYQcXIo7GJg8fwwX35MrF10uTzxoPpxe2WUiP47MtqIxRBHTvI+ZcRLuhddl
n4T2Scu9S63L745mKR+7vQS10OAscidrd3uzKwa9VsDIt5vbyKByk6sk6FElLUo6KKG2JL+Jh96N
F9MhhcyKyAnHo9mIbXFPjfQug3ozmtpra26NTPwmU1kxGJuYoSkrT89jtZRY2xDNQu2e/bw/hsYA
gsA8+VqmThvHOaU5C08BsXGao7MQx+1LpR0NCmAF0c9L5tgzI/dzVpANwwBUpIkOn1rdljEqznEr
Rh9nQhrOy5oNQOanc718H1NmZ7mX2NtGdpyS3Frbvhu03VSEGEX03ojPtu3Qh7kInYG8UEur30Rx
fFgR+hRWoEliEoZH7Rk66qadvI2ZX96s4gaj+VTE/Ypu/1Ip6SGzsluAgrSJF4YRs1kNuhuwWasy
1qIFIqxbx8HQWKc7z8jUd53bXXorv8K1+PCRoKFGmRHHsaYn3cAwj2c641IS+maqiWmGPRhJ3XSO
WLg3dkB5Mv1zriPeMcrnnrGtRm3tDMVlUMq76RnHSdaKt8HbCtebgcMZXJCAav3dmtZLoMij4S4d
fqDKqB9VzlyS3OW+rS9dJVjjZGiHdFJKNe2ZauWmIdahra+szha4gz70hueyn/u/Ypqv9RlQ/GKk
MqW9zI0rg/6ZrPJTk2qXSMm3CjfG0DVHU4kOPjcedDV6BAQXqX7LQiRRKexmM1pFlXZMNJTX0FRy
zhMn89j5F98hC0hG/T40TxrfcC8U61VIAxRutYGSdKRnRpo1dxteDl9iOiFTw2NCO70IcWdsUkDl
A8sWWt85okee5BpkL7QQvAaJRFDHt+Yae+lhIK2iEaO6w4zI/lBI9sLSXcXviOCRMeJnR17IloDX
ma3ZNHx+BPx8atyvZeycOXZfdEvbupC6NN1egM9DjbiwBoOzFjtGYhxJidtmHfhSNTpW+a1Q3V+X
gPfY75O5FqoUUdStdkrwM/bbWL+41XBoSF/ZMnwjVjWsroQJYaCuknydRI+YleAy9Dp9Xpvpykgm
h4deFWvLNii7WEt1XuXMWlZI89Er39xAYOchxWxhacXTjllWixiRE1NS+Soy+1b0yhkiXpLQViRg
CUmB70GWvjHwOHaeJMqIL1S3P7oOb6LMuP8Z2NQO0BqlvRFEq8whWfJk1xw5h8rpO9txOCeyUZdC
qXD5tPqzGfWzqoGcoHgRKz9ry5km6RaKFnJ7XbcvoTZ+DoLULrXDVJD51M99dpr+GwPmkgX6PDVb
YTHi0aC0FnKV2p3rTKJV1/itHboAfjgF/AH3qWV41rKLlLcwgXtmmeFeZ8OQVgcCJRGRpNfWtmyu
3xHK8ajKLYIl3gc9Ii+mHXHxminr6+RTKzG4IHsFvBA5JlYfv7vpen1Te6OdE+7pQOFeGXX3w9j6
RiKWMg7GUW9fJFfIQhgKE/sGabfBGDwcohnGvWA3FIypAudLglydRSV8eL2EP+7UFm5yMLNF1O/b
wo6fTNHWndk8KqfaA/iWc9OgA6mjUWPxSdhHEbufIV6mmdWOk5S2CACsVZc0w95M2C7wVSD5pKEv
Osj1M/XpCOujcbR3+lbQsElc7tz2kpIlO7NFeemTUKxEXVwNb+KjupBbM817d43u30RbvarWViWq
jTqQySrpAz86rrGj32QnmEMP1Gi3vBxpv23/dwASH48CfJygl+zjf7lNVTiSGYq+n9pVvo1+A3iH
lq2EUTX1e2tfePkaBCvSwcY5ROalbyZvZAu9SgTuytDoAssKoioEAQIWtGrex1FxyKJu50eIBSTL
mlmFhQqXVkVoGG/tkpwklpohCIY4eDolZF3dhl0NPQru6cL3EOZSwhda9mtp0U9j+8HaNXMwSG13
q61k2JGq8Cv5SvO4IeW5NuNjMHIMmCpTcJv8Ep4LwUdW8BRjsH1j35LP67j+FxQp+mHF/tZjpUDO
Vp8IJbZWsuTJW9WCxJPkEtGnbBqajXnVBOZSwYS0wn2dcUHZu1pzEjjsyQ3bw6GmiWC7aZzYtQU7
vKDQjKNfSzHtmfvhKnq9nWp1/I5gjktn2VG37ko8+LM+RuqXM7u+qBFk/hTpFRuKW/snnGvVtVbD
czN2/kh7GoBZ3Bgo9A96qt0lrjLmMnhUm5KjxG0VEhAyc2kN6krtfLkMa164jPqxtvIlIs2WCICA
3rGrtiRK0D8X/5jrzSHHfNaNHSyaKC0oItmEYWVOVwMbjTAzwOpU2QdvfL8E/XAWoxcTnupjOsci
GCBFQS+IUNyAMIfPjRgxzm9KoUtZ+2sHLiqY/Ad5yNo6yuZWql2lBk+xEXIFuwD2DqqjJU9xnvXZ
6M4shTMvspNLox77MpxYlTqEwLllFnfPrnLi4Zx6DSksgaLT4z/mQKY5ze25rnHYmFqyMtIuv9bt
Z0LTMm/Dqlo6Jc7swmZNZEjlFXH/zjB6a2PqaOPz5JvEhfATZd2eA2gqwQMV8zexBkHLcoapLntW
5HGoiUBxW5qNCpofFSZWdgYkA2InZ0zv26zUbDsalnHbz9EtLtCzlYdQcAARPv5hpfbD7fIDwdTi
VbfaV2xkXKvSjY9qnhGKyDa+HUx9wTAtn7UOlJHItM8Ge8G12aC8bktyxofzEJPXHSdmAGddMvND
O4Sr3xtq2OKI9xjtH4y2NlZ58Mmj11h0jBHe1DR7M9WCPAKZbcyQ5KhBt9NllugfZdng+/aWmN+6
Q7g2woYtQ6i/2U39zEw2xMGQHYUC2KrtCp0lDi75SI/1tapp4UIRyaoYuB3+LHkEEKvxP/If9blM
vG7pCP+g5kS6DI2mvPYOixmtFc0h2QpW0fNMOJe2Mu8ZDMfhFnY8smrFZR0sRbnFvrVsWzvZ9Iq5
DjQVTJDJxhZVs2WlsDd668zXuwYYGuh4HyBdvsopg4vgekYKjYvqyh5eEKPDYgh8HrsDmKzU5RmX
3MPOvTIAb7LmVtZscsyxf4vVAUU/tbXTEAFGu37mkL5DFrj6qSeWecrFMwzXRGAJr/vsAqToGWXE
FcERrXHXzYLM4bGuwzHy0SjYHeq+0TzTEx96s1gJV3kPPC+e60kK9aTpof3YNK62OIpMkHUF77uZ
9OylmbzjKPiZug10VmsH4WXUuqcc/cms7yPyM6pjqrtfrtb/puqbk9XsPuTK9pghdkeZ5zwSO/AF
Ldgk5lW7VqJe7PFsBD1im3SS+lcdaioiGDP/ZEHQjowBvH94QabCfPHDiYxHRaPAHER5yafo9Ch7
oEC7MPE/pFZ5rrpDkzAyknG6Ba1llhtX1isS3k7T9KJkkzi0N620jlnN2e2THIbWcyyK4/QFS79f
hI5CuGh1Zcx5KHMbry9miLZR92MXLFFMvVae9hvZN+xXb5HCIS4gIlI16i+d6j4RnrH7ERGMAB92
W4e+ENETnO50vDr2HvvYXVO9rzaD7WiYR+ANx9gYMZ98eAPOESIIPUf9VMP4szT0lZn7Dz9EAFtA
2KWEvMaW+CLECfWRaH5QPb0olbuo0UsMZXURBGGVTNDQ3bBgLdoPc8yO/WCfqomfk6jge/AlRT/Q
7yc3wjSsivOvpq1vmedeMYIEswWKtm+maVyJWfoDlj9bxNG3y7ek11MQT48yXnrs8vt/CY4unq3l
LRvTDSyImV7lB6QqW9RvsN70RevhG/baCVfC9dmoSbwgXgrUQy625GzcCEMjDV4WypWlLGAL+xkA
3fLicQFq9QUGxAO/1YH1Psu34S6GlpGFMq8VpJi2+lQ1zBNqMn4o1Q8av/kQtRtTS18HxmH+hxYw
ZMwtep5AjxkCgrSz7Yqnglm9VyFssibi3GnX3VRn9vbBqdKzHjKccniEaTUZkB+D6l7yOPtxE+u7
LbC6xkjY83jfhV21hrH0LVsmaWlo3awwIA3AegSZeDoRaz/hse/PzFtRWz9ZkjxQXLzl5dZtkmeB
84f1q/qZl2Kedv4d7ZxLMOb4U4j6lArk/EMR/MLS3XSeCT8FKEXljg+jsUmPuKc8MWa0GwUaTIan
DPtdLuey0thodNce6afVJDfcge1iiMKHzF08miNageGnhpaV5To4ZSXaBLp+rrsJ54NIO6Qb6aja
Z0gj13YaPoqEklpk/iNMzB8D1rLm+msXlF+rooU2O6xDSdRePB1oAS92X3gtQRkaTpDKe/OC/B3U
VxSL5UAwGKKmZxiitJi+Vgil2KOOLlwOkNi0+7nsWV1Gnn+0gn+ezpbJ+oPZ2f1mgDOyBGBA3pA+
0TM8bVY+Qcu/tBaCPQ3Ef8ZUukEehAug5IZjXeMjEhQq/V6ecYIEtKURHcKk6qLxKJ4gnQ99Shvv
RKjXFZ6TWE6JUy+MFzMIHxkqlTTibssat51XXs1yjb8ZJHfaDw3zFqKHNqYoMk0Eo1oZvHGD3Po2
ORpWanIp8AqktndTkKFHKr6rsCr2TpGsFEi7nck9CCLuFKXNMqsnpaUFMC6Med2pntWG6QQw11s1
LVM001l1TvIB2XjuhvyLhg/HZByHZWdB1mtjVqlB9ZkTyDknO/C3dby1FuvvQ6K/mUX5KJNw0fED
zg2JmSmN11AuDkiUNSRN0XvIuI3vTfKaKfpWD9gLxqp3oKu89WGLNELJoTFZjz7YWXH0njv5j6OG
30067LRanANHvizKelKPUdHiJOO1yX30/W2NGKdBegF8aiYd/IG1AXTN8yO0V+GGhzmeMEVcM7Dv
hEBZM02YIcsJnpWASAcbA6tj8ASQDeMK+5Vz5ZXR0yUIWMh6Hgr+mIutk/Umy8uH19fzyAFJqpeT
Y8mjLvEUKDOGcYqDTVg4T8XL3qMuc5iM8qNKXl3W8lqJwLDVlDc1oWJvgBia+Y9XTdgKnvA85B55
OWBQRAvsVBtbWWqaAgI8P8qodchdiBgWgNYJ1f455vrT6ctrzGixJF1BjW2GLaXQZoo15V0bc54a
byIhzNYe0L2kaLx0Q/tFaEOzBF/NZFc4cyN93yHj7GJGn0PxFpEDg/L+YgcW/rEquMG6wNDAJsiT
zm4QyEoiSWs666L6UgTKVziorFi0i2ONF89K9oq9NIvsHIv42NfJuZMq2Ix8JWBFDcZwazTQII37
NcYI4MIo2CWyOlcWPXaVjgczgMzQyuIlUIHj6cugsP+NQStBuWGTDB16sBq2FTQD9CY3WGDHLrN/
PVM/Jbn5qgfdqyuVA8LKJfKrpSLE3WJZrpvy3pkQvBjxpqK50GwhYJPtp3S2psyugypvqhJs2E7z
yOSqLXkckSHb6rxjAxd8ZLIa2ycjO14PhTOr0kTJmN+N9zout2pRoXnqNnqx46C/eR0Ff1WzTGir
g4jFuZwwWlEExb+GAV0Qx4E/K33onvvbxNZHFSl3r/hKQiS/ZnoLiu4SRv7G740rc/5V1o8LlDxL
y2gXYT1xcmuqOnIM0h+tin7AIwSQJq0PNq9rUx+XjLrvgkBtc++K7KLjEppJyEhWhxmyKoYFaYNo
h7ufUPEmp5b9Jlxn7zv5ykWWiAhzl1rFWtI3hSj0+1pcYzGcy6yAuCBDHiNzn3V6qQSsO7iax2PC
wN/24reQiPZZVqvLEYcc108DxpK1y407vpxZOihOy9xlxXA1bGcvE6Z6DTEI9ejezcE8pZp9j211
7Ybmg2iWr9gwMRF1ryyaKNRMiICdYm0oq9d6U95afvhecHSarnqy6eL0ZrI8e8cKSgq8pYyUPyV5
awGoNAYiXW6tTGRHpyV2wnHowUcWM94FlS9at6bkhFIeQ2feyyJ8+DELVkcYYCN4o/puyzgKdbBz
VQlyeqDowTRRmWB+0TNCjmH84Tcs9NLyxQmbdZgj6+JoEwsran9GiOYbpa9fw8LQ56JD0GOVcPDa
WFnbcXQfK+iB7eiSzWSP61r6Z90Jqi2ZcpsyT5ne+2m2YqN6iwdMVD2bK6JxYmNfIbLQhdS+zEJz
Z6YIt77a+AtWiCbftlKuy25tKGa8iNIyvJthG55RaR//PnJBH7xkF6bNB8MaraMhfmXXB3e7dhow
RWRf/H3Y+DitazBEHF9pcHcaXBy5Q8giMHs18sgyNpUXBJsqHYTV7GJZ82FZD+sqBC7cjO920JY7
8///4nGmLYcMMqDivfkZ8p3//bO//xXrK2qxbsqLhinxP381GCI++b8f//1xG4K36WHWxzgMmA1X
YmdZLr+w+CPy23n1q5ynmiJAPqOUE+BeJvjz9P81fkOjkCLdKPW+2P394hI4tu1J1p1mJgxRQ4gx
O3LZqh0O+//55b/PATdGRyI3f5//+9R/f+PvY6qBdAHymBekd7Hn/98/+vu6RoSWbiyA61ON9CZV
nGQ7+pLG4JUqUl80zfjHEH3lFDlZCoPublRACPA6PZax57arkJqXePY62rJ55/Ud6CRsMHZTHaDI
IMVKWTC73zWN177SY7FP0fbPYRqDKn9xBu5o9pYxT75pGkztEUPUYrpkbpk0x4smV66ZGwwLP/QQ
/5EfsHBaNPdxXdSrlmnrjViMb0UMO0PKBNEJUyqP4LR9RKzKIQs9Vs2KskQpG+8lmaX7JhZI5vjL
EXl8zBvJeBntFfd3hSOMc7UcnuQYdothGjQNrBXXEYa0ddjWWD5HzsmAYUwNCU6MNEQ6Ozc0sMQX
aXu9Y7igTk5Dlei4FP3oWkj2s8Kxy2XgTBLQ1oggRKE5dAJoP4mVrwahI8GbuKtoHIZt2vZywYgG
5YWHeaOPspeoxp3TCEZQWu2ki5JD50BFbXLFVHqpn0DDYojSyrfE0cTBIYXh4A5EEir0FAHJQhfE
etqpZ8/qWIPzVpdMy6xnD973Qg2lrD00dXTEhXvMc5uGv4ZhOgU+k6Fm1qukZ7HtGlpw6pvwH/xC
tpBmv+G6JNcvYtmTNo16AfflLQUuZsxUKlAZhhkLW4/zu/JW51oUYnpE3QS3i3ckIiaJl2BZm6E7
tyaaRzWQjSotZ682nb1WiJfdCVPz917guKtSWumOZcgGpEe0jw09W7gVWd+edAOSD9hgDTFCMCT9
lLep7X7GiDWG5sAbdhCeJl7JG6JDCYt4WxMsoWgZl8pEe7EzVh8oKXxhpQeYg+iR5KBhbMMaYyVj
vnEpI95s/TNj39wRF3arlMq+175YDHUR3tpase6OgwawIYIqU9UzVVnzCHxlpoqlmjA36SO20IUZ
BphusAFUTHGoC+sK7QxoVl+zi02oWdlFEcXD+AdTXzlqheGNsyYx+G1kvtl0lQMjfctgKUcojuhm
hrDtQ+8hvNa9xFmrMgUhZwoXvWmvzCM9yZElsOnwizpZZRVLZ2sMKNhUN77Zxl+SSfybOSapzi7Y
A/p1Ik203nrxi5HnkZFpCAf4cMSwvQ7DKTeIZPKX1kz1y+h0y78/jJvoybUVHODYvkf5aH06bOa5
rO2YzSwj0VQjYM5npXplcv3FeIU7iwjmowzi4EHKQT63a+Fs/z5kQa1gqDLt5cAzmdajIHfNTYZ9
6cqTOxaE0nJ2zfAZDR8hhTpnxnDr9PiJTJ+3xu2HNynAPtoEY+kBAbeuhfgFP0eViqvfFepeGuqR
eUG3T0he3v/9ji04JxnyaBHFxqMmF+cR28+MGikZdYMai4hRStd/aceSOUK3cUocqyASp7QI1jOc
bSVp4yp/mJt6mr/8fZUYjt7fR4ogFkyhHVoqEgiPgu/q5e93eV2k//1OURRz4TiI6AersFeDjULU
cNmagXdNeRTn8tWhT/dCeVWCLP43iRYHcjCeeLIxXRjqptMK/dhN6+ChGDOOE4UQdmssED8gmMGV
cTdhGgOW0rR3paf7A6BpkZKhewxyvFe70qpra4bPqrDLvWLBZAknMMsYJ/99SuiVtZCU8OAcUBsv
TGfQ9n+/WMaQ781u7QaSOiBAY+/lbXlGGyc3SkCcsFR0MScSy3jk+sDvAjW6MIFuWS4BUWGSjQlI
e4Shwyg8ddKVFrMisvpYXcoQ51DIXHrZKagcrLSBcD6G5eQ5YDeeH6TXxHff7cJ9W2FRqqZ3z3Fo
npuW9s1AdjPvUxPuGzbSb8wD/pyOvdx7XTo9gK9+mCZH1ZLcGo0TY6arzI1RT+jh2l62GdIJqeQI
7uzumDm1ek2nKPLJftyp9r0g4WymdMysEtJOLSWCaEu7EHhjfdZx6mwKi/ciYoCUBdFVNXV7XRHU
sTU6+2SaSn+x420U9RenGvW3NqNCDJq6m7clgNTU9ALwLCRcm2g6VqrPfj6wunQTCUt9VQ18W2xR
xn3Zm+q6JkODYB1LXZFQqrKGVBWFn13RKBiwKbmAb69xWaVLy01IaaJShEHZ+vs6a+GSezqDrMAL
yxXuQwzVni/WITX+05PNKnGM9kVziQwVPXbev08jrSa22GBIaJbps5JDvB7zLFiV8chtFxMXxP7h
qsi0/85r97/fBP/3M7mtn7LO765tM0U7+DhA8NB9dV1vo+lFsDLLpuJnIn8tqzzvNygvx03Z9col
aHjuV5kYvhDOzosRZQ469N+mVqqTmRk7K8rNY++yG+xIY5qX2CMWsihhwRFKtsaG3S8qFQB5xP4c
hynKZRNcTF2x7lMN24AGk7o7P1XKpcmA+rOgfJCe+FKAHdNOTnMn+/+xd2bLcSPZlv2VtHxu5AXg
mLztVpl1zDMjSIpi8gUmikzM84yv7wUqb10xpBa7+rnLymjFIsWYAPfj5+y9Np1ahx7tvVX3BilG
tIHDiaCV5SXtzvQLFpVVQjjWzhbGiHgDwtycoTIhim2i4v+q643XEKg6fdf6IeGpZUZLYLK79nHZ
rVy7Rc6TF+VBC/Ccms6hwXMLm1fAD2fqPbYBua5JJxajRpBuq6ywk+hYNpxxDu0Dwc+UFze2DAHQ
Ii6cLGleZDC8DI2SPGYOPZtU8cQtVbpgSYyU49RzpqXrrlLHUJapq9Ah4QBllV773JjdephUWF2L
q6sQ3Z4JinpMNJUvZqYd374dbIHzSPMQU47hoXYZc7RZeWdWOFoHuvRv36kjeq0kUiiKTZcWHWIR
lUkC0bZJtMtrP5znwrp3rQKxJxYC/G4wnN++hWPhL5mMAWdjilSR9INjXskB9pZT4iCrgRHZ2153
3TXc+ngKpunIIlPvoalO6IKoBIepVKtc4qjQ88JfuiGQtx500wHvabKijspFvwUWRRQ1H8LcbTWH
kS0lBLX1TJouujySuxZda6ZbfczThWkVzhNicYg2lXVv60WNqUbFKyTNcNPyV1E/bII+bF5dXYD4
cwz9gOvqc98V7V5PTQSao1A+o/mfst2RZNF89B57oLy6ynUkPCu/IPO/A5TgPRpuUmy03qEmnaLr
KrZ2IIG+ytvgb4iLLG595nC3KXEuq8pw/cXb//f2BYML4xbViHfh9CseQoKtoTn0/GnOFZN7mRO7
f6cjgkAfhJuamrvYexXTEI6vHIGZgqJC8epPFqT9Y2hgt+oKuS88QO5umrAk6rQL0jEZF7FRiXOT
mgNdS2wt3CUOm53mGRxO+88CpP3Spjd61oFFnCObVh6W0ZnRGc4LVVn9uVUzncN/YB2tpl+oJhCB
PszFZ5ZSGpG8iJPbKc0D2sbBm06jnffFrx3GrDpFaRlUytYUOL16D0zGgKRkGSp1fBjoeS86m9yc
XNK86JjVrGpyjVdQOe2zhx2SZ8u4juKiMNMEBIGj7e1uJDo3aUoSzIFAMwtAhduigC7RIa9CHY+y
O4wqhAfeN5nawapGUfwc6L53rIfhLy2146NRcppFDbQyHdQ7YRYOd26FmlgZkotoCLQeEnuLg481
uLRblRWHxq/foewLBQ2zDsaKFQhl1Xp9dmLwMG7pBt0BJqrPwBAEABlmC2NjPEpKwT9dZbjx3Qj0
To29qeqaeitrG7JCOwwLzmcEJzd2utFGka85P98TwtkANU4TZsga9BnIRdnp7aFgosHItn2xeis8
ddk8hw3+CUrceF8XnHrqqggedSPZN6LNL7ZLY7nCd7spkDOpxSDOsmI3sROxZ1ZDg8UCjFn73VfV
HtwNOocvIk36I24AEocTfeXFBIzmQn1Q6s7bRK57jHrmm2SsnvKXBPKSyyz7VlAckZOunH1zCek3
em1AHzUhppKqg4U52GV1I6S/rf2F6xAGOAvUcK3UDilyhNV4GVYno6FQMuvSefAaMkQZe1Zrc4RF
PnTWgZFSslRIAV13mrnkdPjJNuzsLu+7bInHNd328dQZYRQ/UDzoIsZVHgJr6bzE3DhF38K+UIwl
VhLOo50rjpxsybqCczePJTHaYOY3SpDDSmy04diV1nosi+HcaDsguuisaeLoDXGicYGWK4sHXDzT
wQRKDB2qsr/v/Q6Rk2/4q7KsV6PREv2mUiFbajS5nLPhNE1ZUlV80idpZ94yKvSB5EMKOedGQLMR
ZQ2OdaXalyUy1ypOncU4dNqG8oQGvhPclH7JEqVOVt4In4tdygAEMGJIm17toS+J4kkFiWlBVS01
qQULEOm0IkC9LIohspd96vdHkUVgI8iYYS8x7YuM5DHJKJP1PCc0e0Qhmvb9miF4eBBuVyF6mKT6
4E8+C7hoeq7HR7uuYnRjzKMKO7Z3lelgEBjFTgbGbQ2c4/j2xbZltAcVbux7jqZNwwHCQM04tyT8
eRXZzULN8NPUicOtSHhRYueH3ArKu5Jrrp10P1mpIHOA37RgVw2XMXaQL+xsbZKturTl2FZjlKnT
sEPTEa/wHWnL7v6FsHlxcpuHKqJFtMyMyv8TZuSfGgCHOailYNkVfnovRpAqeqiP68Ei0S53iv2g
1c+ti/8tq9gwk+mLwdKhtBEfjkICh6f6WGojq1ozkgVRIBP1IbBr+8jI1zladpzM66SVC/iE5YFD
SHlQROIsfYuwMbKO0tteMjpR2UXMaVXNWlwfb3/z7YuR60/MgHNCR1h6gVwThBHv43BUEKxzNO36
wNqTg7MakRYsPaXqFmVTcdO1ar/HvAqVJF8rnRUdU31FbNFDKZIHqp7gXs1sZ2ZnGLI7lHGNFHTX
xya4yM7X12agd/shyXaYuaGbF5qNDzAe0dYJKmvNGbdh2LtHKKJ/eq3oISzV1ZYWiP3Z14cjARqT
CHREIqqlhwIPBJXTeHn7khuNRe/aP9WdEVwy/NhMl87B0CRnYS4SzxJb0XhP7SCS49sXRE5YEsgU
wwOOOp7YnX6VhpyisVgmG6t2H3gXowNVEkhYSpRZhgy3G4v0FMVZv/YhHc1HLffPgaGOW6vkqmut
i8bV/RAiC55DumGGhk9nFaVYGooesLKR1CDfnYSHw720Ro9inLAsoi0m69EbjH3goUfVs57xIjLj
m+I5oxF4LCvi1S0BACkyhbfOba3eNj1pFryldNKjeilr9a7BybYSbt+tBYmXqzwtHxM78XGClmgk
/fBk1gV1ZTRzjcg7eZ3xoJJCtNR6hfZVrxUntEHRzh/WkSb0rZHSkUU7Ua7ToNWXmRV95RpLdgZ9
YnrIn1yFYNimx9WrtiOroxHtjBF1dOULa04OHBINuwjXOFzNna7q4RLER7IA4KYzvJTDoyjDTxAf
223fKxM3osPmiXOhAfxyNOPxsTeinJpmqBaunRCD6QAwQPteYJdt9vTttMtom3LXlfmt1xLxqg+9
tZaec8RF0x2UXqm2BPVgmhOuAjGbxTN3Wm+DniSaF3i2lUzpLklVfNIDCF0x1vqVLdgCBh0xNN4S
bJYaSIo0FLuhjXIIb2r/ULdy1rJdL2qKmmXPnnpWjLyY575ksGuXrziyulvXGlAyBEE+3lR9s2pG
KqY0NjgZ4qqoidda6o79p4U89gZDGWlHzbIJoZnQ/9mBF7VndtmWqwArtJf71Q5hxSiDbQeZdKYq
Rwjv+6SjGtO7DKKh8ai4mEYReU2RTCG8YqQsc7QA6qWQyZSH6FY3QRnT3o0ySDkd4Sdt5tySjkLo
ELNv2Bo6IjTLlgdC2ZnkMYtAGCf8w4gatxxOaRpqF8HIEwJDfNBI+RGFoh3MInsELhqsvSZbIwE7
tUarHQu14i0CR3rBy3djVjeNBxi/qmHYD1V741k3iYUAtg8NXBou1BNUkfVSmeJ0wdIoe41uUpYc
3hY1WTf7rhjB+U4VQpFO2Quc1zZgT+7qZEgOtnwB8xju377pm5wEKtVYqT1UV86A+4DreRuYlb2N
E/G1dXGLFY62bCz00CHjh3nnKP6amrU4ovmVszhBtT9F4fqlViPhAoCg0WDZpgmSjC4Jx1nQi+BR
MSiTlJArHH9Getum3oJSWvlqqPN0TOUuBqv8rVenyFRurbE96iC6EDZD1kWFxOeUM9GasDejXlvP
JdQyvRGHfoI/iUhcirZ7sgo6C5lveEtawahdBE2HcJs1pA7kU+VGhvqcoeG4cNoiXSQIoLEmLNxQ
gaXk9/5K6biCEwLrmy6dMzzssKFLRJvV1g6HYJnivA3DQ0Ln7sLZwwdwYmdLJArsbExjiLwf5KHL
ctIU60moF9W7Xh2TvSpR3r3tz0RlrztbCDoWJZtrEPXrus0hMw5dt7UdBgKVa+eozKz0kZ3jIJhn
M/2L9+q0qQum2XPLJlM50FuxR1XEiChCBaDEJqqZUje3NObOWlg2J1ErOLPi3OOoRgYl9udqKa2a
HNMEqravt9iJlEVE+22XJRnYs0/26K3BdxXnuqkDWrLJbc+xCsIf4cVFRBfdTaPVkOTYYf16QL9V
wEgN3cybN230ue4juoEl8LgAQGWcMbqJcZPRo8Xd1iWo8+gYbb2S+i7gDIpRnqkkwKAbqbQX5s/Z
NnD8e89DjV25Lm2/wti2bgAWa6BfocRJhk3Jr4FNFXvUwxo0dO3s6Lmza1A6rtrYEYsiTMNlTYL7
DjEJtoq2NoBikqXQmOhJen880SQMzx3T017nLNV7wPaA6dxkad9s22n/qPt25+QlDXYXgHLhqCSF
TB+hE47Whnil1Rh79V5LvryVMJ19P3bApPU+WZPps2mswV7ZXSrWDOGRf7vJS5gD6x1UeQegA5Kd
nW1zijvNHrAmjDj0GaFUrMfkL7rpBMTf9IFDnBRu/BVYcX9pFBItNoKdhaVl8saj8j0YgbcqW90/
dJBLMEwOJgcECZB2anjbktNQp8XuUWm3lspxu8Hju0CpMOyHQ+/n8qwOr9wfAx6M/OjYvrWnvYgD
zSTUtAYqsWTkh+mKBrQHgKXZhiWj/7c+opczqKnS5k+BVthy+/To68RxfPui2f2ir9ELjeZwSkrZ
bC3paEdPql+SDneGwWgcElVt88lk7lYrQYTpDCduck7i7Lc0bTUs7wBsCLl+K7eowOptaCFocTwi
mQOPMQ6DkXqrMNWZKQGhdXC30ZvZHJCnbVrYn5siHw661V90hTRXtPHl3C5y48Tg1Tg1Ai44Ca90
PuCzrKuRcB8r7opzOlGMxuQW3Vt/eFvbMNWZwg5mv//2H//8z//42v9P7zWD+MBcJ63++Z98/zUj
ZyLw/Prq23/eZ7Sykrd/86/fef8v/nkMvtKyyv6qf/lb69fs9CV5ra5/aXo2//rLPPrfz27xpf7y
7ptlClJ1uDSv5XD7WiHtfXsWvI7pN/9vf/jb69tfuR/y13/8/jVrUs7rt69EZaS///2j7cs/ftdV
6+2N+vY+TX//7x9OL+Afv999CdL6t3PwWpavv31JX37DJN68xj/5G69osP/xu2Jaf6iOYQhH6ELa
hqXK33/rXv/rR4ZqOZYqTA2pqfn7b3jCa/8fvxv2Hxqwb0tatoab1jH5N1XWvP3I+sM2VQ6jlqNa
Fr+j//5f78W7z/S/P+PfUkrgjGdd8eIsHiT/9tlPL9YE5Sax31mqJlEq2I7U+fnXL7dB6vHr2v8w
FMwsQdr66zBL86WedSc8SZ953FVRsQEHLMOEBqNpwuvAobYC6dgck0m8k7eBRSWjgn3tgczn1bgy
rHhvaQPx89JD6lKjLe/4pQYPiZHivdKDZD8G+mnEKT5B9Z+SWIWhRk+y5y7p8fbgMlYX7ZTvSD/t
pUHG2UnjwfEx0QgDkSwOroUrYMKUBKH44wNTPolle7jDCgj7HWYFwZ1zhozPdZ6vpa9C1B9fYrWC
eGmwTLbCfubR0SBKZemN8ckNyVatIgThJrgPHY/xjEVoCUTmwltzEkb6FCHxdPWXErcap376YjSx
Fyw+zKxFyX7oYJ+s7uKUxBzIApSNKg37cRjHTcjAoezZVSwdvY1r1+dAzx/o0Wb4FlR8lgapKDPP
LB7jPHmSJPuwBhB3sasbEuI7/DlDa680X+mXSR09Y9Z+cW3vYrreawJ2b0lPW1kg6idXBj17j84F
5LHYtuarg3+LzSbHzeKhXLvpc4Fx0Ymos7OnDgFsZ8OG9JS/qjp48V3nvhANwVqNvXMYE44IS3CF
Y8vuOh26E2LyuIb+wSBjAUKdHc91EBKz9PYdjDLdbha5ZiKcthduD38+i54xWYNUrFGxgTtDKhMn
W93ynvGFXpx2V+EbnwUR0vgh8Z+7EV+TE+bzwhXg2vN4AZvVJLLuL7Cpp2qEO6frS1HXWBrT+KzI
8fPYVbR3TS4LO8fwhDW9aS5tFS5GxCyRymiDKMN8Ti3BfKHqTi0yZRzYyWve11wwRZ1twXwvaORB
BUg5OY+YP0umypGfkgYmB54HisHSh1/YQXnRYkSsmBufa5f+tOFDjaYHmC9H3Hm6XS97n026rIon
hqZTEZjwzoOhMcZX085WpYodPdBwhXAlIlxNX2pog7PQYZDhWu3WCEW9SnsEOREhkVa7I0btWOPB
IHShJDrHt5B5gfyEeY0/PwnZoa018Bx+P+WpIjc4m4If6SWah6zVFklBUzUlgsxluDjjLF8tD9R9
wRyP8q0lk0tl0fRV96nh7mIvetb1GNCMwSionEhFq1bSIgjj/M5viAyk2JcMsks1d2Y1foK4U1C+
jcou71kVQEae61cRyq3GdWBo6dMIEXWRmtZK6O4ODdSmHlR8lyUuYRyZFGgPPcWHXkRP363Ef69u
369mLNTv1zJHWiqjNWmYumaZ2vTz79YyK1UzFDw2dqOYi8LOAJOF1gbiAihzIz78+sE07WePJoDO
MctTWT+vHg2fscaYE3OT7TB5UOWZYda94G01CuvUBEC322OlRjehnV2CqHr84OGnhfndwj29WNqU
lulops4rfv9i00QTWWbq3jqLoue0BOvk1QeSG+ZrheV5/u2zwK0v3fjgpAmTVHv166dg/+QZMPsx
1WnfUB1dff8MDEEaRmFq3jpq26Ohc6jz8VUWdEaMmAIv+uANd6a/d/WKbV1n99N0lQhO3Xj/eKlQ
Mamx/q3FyKbCpHtdRjd1zkpSdtDD1RTKNnoYIyrk3DeZoVfaJUWiWOj+rnGehspACp7us4cGG5Pj
mE+cqooQfWbmrBo9ggEClAf3ihHR+y1ipGdDjvGbpS5txCWF8zQbkWcWRvhcaQFn9ycCZp5NQGsz
TQ06cLLOktrlqY8VsrGEdoD/wxljGE9pnnxqZHxwHbTqvt/hZJD3iQfkoCoJdSKsJlpiGuGwFGCz
IZW3RJBdlI9hhQGVSUGF3VnDCmGi82PUMImqSXBcxx5u02wYH/TCITpefyBK5Z6VRtbmPbRUjCCl
c9JNTl0aM7PKHVcKW1jMoCObiBuGiOdvV8T/rxk/rBkpqyiu/481Y/MS/Pa/yi/PwZf3pSb/7FuZ
aJp/WPxHOga6QE01DW62b1WiMP4wpKkBUJACH6WtUQv+XSYK/Q/NFBRvUnsrEoXzrzJRo+pkcVAl
y4OjURrZ/06ZKN5XibbOOd8UliYpR6lLqVnf33oj7dHI6BR2dIms1+X0107xaPS4xy22KWtjw2FA
xzXajLkD/2gaGQzISq9PTqnT8x2VFw8+/yakx77MTX0/oKCzffTagCSCMycM0pCk8UVFkIeS3KuQ
v3FeVCURFZ0N9D0dmNqFkXoM40Y9MrN6jszeQKKm9cuGR1vGLoSKwuzO331QP9lS9Per/LdXblqG
JQ2WOmE708+/21OycoyzIkVihMtNmQ3NNHgflfw8gONZlbnnrWQaa9t0wuMnNPncEPCujRNnDq8N
2qT3Bcp1vM2HDBrqCLS4AppwENWUVujJgVwjE88FcSq/ft7TB/Lfa+Xb02YiwkJpop2ydONqrYwj
r0Az4WU0H4ejqHNtlwYJCpFxWCAn0aCLhuN8jFGX//px3+8J0+MaNtuB7ph4b23rek+ocea6sRFk
cxzbEGzhJWqRAx3cFs0x7DjLmstfP+D7Pf/bA5ImwRFLWNwJ1w8YQeEDYQAxs8jDbAsvB5KMr2E/
yw03/eBN1X58dabBqAu9nD6dzdSr2wCRU4jOwaHh5vb+TgWjekyr4eJqtj4zoGGe9VQyXyAtizRR
ZalCCqYDbh3cDs1PqCEThE1UKULxZjmmmi7Jgw+u1x8/dwRPbLy2xkZp6frVMxQOeYa1S0uQ40+4
tZTCAvqO5hi5zTwRRH1lXnHKXCe8+fXHMK1CVxecQ+U1HUtNDe2Mc/XAba42UhbcJw7iRKNHT4Rq
BiBrcm8j+fVFY5w1508vV4w7qcnPru2QDjeyFREQFt8WAwamxCyi1du3TavGt8LW7r3q2w71beH9
yf38k48Qax5naktKyxKwZd7fz1KzJfJQ0tqqEV20xEUAcybB72Ij+5D5MANkr14aBmGYOQMSVS6N
opIpWWkAC9NOrpKMuOT6laQFnBa180FNpf/wPhq6QKKm8+occFriqqqM2Nx1UxsT8hOavd6B9dOZ
/dF783VksylTKu6uNW5+TNiR+poFrXfvqsknkidCWC1adYLHXMEVBH2KAzIBEVUTVJY2/RYZEXUq
7oV1XZqop+gKt4j4Cm0YvjKWICE9ieyVEWE7JQYTm2zaLz64SsT1VcIlIqVuc5HQxGA3ef/uZ5aa
S+DkybytzHtAgZ3iVS9QSBe065ZeBE444nDekKyOZv8pMJOHtHCV+3CoPigmxU+eiWlR4jjM5WEx
Xq8beh7kSaA5JCL27BtS7sZalXgG1HuWTcjnsN7XZoZxRzHrQyhT9D/xjTEFB44hKiz0/ms3EtE5
lIDHdSkeu7pbDE7cnshVpBEydlsdatLCT6sRykYImcZNi1XlKckSH4kKE3ADALlfSmY6c91KMKJp
SNRiLOW/ftPfXsq7vQBfPNsXYn2pS1t3ri75oVJDRJVY503brBcDFxj6+mLjWt64NyoXx2zVvday
MKDwD6ssUIxZZxO++ZZ46fSculWAJ9tST24MZzvomnuiAbAdmPHcmpr86PnSwbpaSqYDlbCFrk0F
B/XL+4skcAELsGlg9e/HSybzcIfy4JaWEflaQe6eyBP2ABIi4Rz6+l7mkbtvAx0bDojNtcpkcXCt
P/E6yJVu46cUgfalFIF/p2ETWrWuswoC395Uw6SNGS1lnuB9XpA/ngOopxEUG5Z7g+flJrdDe0/j
w95XYU/OSR35nzOhgh1v+QR7FCSItZ1xH3ZAaZ3UM9Fq+OXKL9Lu3jP6lOQ+Jz9YA71qGkTwTH0/
3IacB+Zp6yYrLfHLta9b5Im38aGp2q+Ig3Ah+7l5qSUofBVUGXnk6pJkiG3KS79zkCJlanfnpQ6C
OhF8cKVoP5R5pjoVkhxUWMTZPq5OdBUJjaYa+MRtpomxTUZ3YahPAUUL0T7tcxsz8NbMbuIbaumc
qoiiaBA3tAWWWhK8xkTd34K+ENtfX8Da1b0qdNPUVFZtGD+c6sX1SXuorAa1tuaTL8nRrs94cLQ9
4yYWgrzIkBE2JnKHk5C5wRB6hKpXJt342gaIyQNIVL9+Oldb7PRsqKcoOXSNJCnz+tnkMqx9vZk4
LrnmwCK0Z7xlqIDKVcgoc4iUr8zE8t2vH1R7f/jlZrCwgbErED4vVUEF8v6mMB38BLlUMIe6mndx
x7Zfotj2l7r0xCehtF+yTg83gD/abZF6ezn9wgdP4aoU/vYUpifAcsLSdF1bWAlq79bNg3nwRUP6
Fg25et/ZBQHrtWwPfU6MsOWbi9bGm6W3G78dCOf+9XO4ukB5CsJwbEPVDNOgJr/ePyrTZhQzwEQR
SvfiClZOmTUvMUOUD+qEq214eiBTt2kk8V8KKuPqToAqpKGBD0FZ2sjoo+ihUd15irgHFkRDKJSk
rKm+itY9/dsv0LI0Zl2CR5fGdTu+UztkXroGzcnN8XFMrzBGyb/ADzV88BKnIcL3Jdv0Gh3pUKZD
P6Bu16Z1+LujTexaJD4Iy0eL6w30RJP+bHYmMnXvs5q0j0Zf6McCWe/Gm5qVVJbOKQN7OlMcd3hq
dJLChB8/E1eSbDtN9BdsHg5UxDwoj0bVI2Z3PXtTZF2zjLJWHhirr+laSNi/gbhExNytQf/siFxc
eU6G6pgScPAITMe7WoOYWHplJ3YBQppTmETLXCgbu0YYyu0mZyQvEWLki+ip7FVAaZ7YRjVGXSdC
PRIlzTmizpj3RdRcCsFSrCOfnGeZMi5JWo0faX/SwPXNdqU70VeHSuoE8IWhKyDaDz7RqzMD77LB
fmaY3LNMTSzr6kpK69bJwwrNXTBKfaZW/cUurZloicBxmhAOXhn92zcJ4ybuDmnwmdo/XEPBGPto
8yhitKL9ZDfdpzZpPqn8719fqj9ePgZthama0zRLY4r1/vIJUcDlqV96yLoACAvNuPcwA0JGAutV
u3gpsedW2cmAUfTBC/xhBeYtdWxp2gzOGBiIqws3aFTbaaMJ3aw4iLAVhPcBmjHHJO8qkLq66xpr
Ysp8tAD+sA/RB9BNEGeSORlH1qvHHQcrjoi75hUP+uSGz0EHxnm8Qeee7HEIENtmS7JPI1bi1C+m
/ptsV3Wfg7+Fjc+QoDr/+jPQfvJWsCeyCTkY8XjZV9tCm+L8CQXI3bJKk12RR4uidMqdqoCsJXT9
FteKuo3VIj76foqhwUZ9AeS9XRCeZq4DtLYrb8Q7hJl4YDS5ixJyQx09aDe/fqJvzdnvitDpNkAj
pjO0JGabvfzqakl0JkUFJJh5a4J+b0jWmHlO17+C54EzoJ60oDMWeR2RPBip1Swzk37D8lfMx9D9
uvR9V4KfgOeUus0ei0E2H2w9O0zZdetAARYw4jKjoIfA5lsSb07jfVCF/Hgf8zarpqWpgiBl47qj
khBN0Ujcali1h09YLrYBjnl8OfUn/lkyD40P1o0ftzqLqT3nJOYZlDzX/X1sUY7X+oOCJ61/u4sd
7uT/l7uYKTJj4alX4KgU3u/v4hr6OS0ooNEZWikAm83nYaBs6vIyPVbQfWyFnBtCq/eqTfzJry+K
n7xEmgYG7yqv78dCv6sR9AuNthq7zG5aqBI12H38En/85LjmDFpFGp0wNCVXt21sMqqtC0OZIRsS
u7rcKJKOROaeE6a7+9CvX/7dl2Vzcue4xVVONf02x/huXzV9JSjDWkrSYcrJ8402yzA72gsfLsFX
zS9uKhZgB4oWx2oGFtePVBM0EIArdGf0KdK7FKT+WzkIdZiss874oDfxk0cjbXrqUqssugT6vL9U
EqxVgwv+f6abQ3duUENXtNj8vnBWULnbDy4O/cfVlh6QpqGa4FDC/5yunu/eRo6IARLJ2oXEwryj
71hYXd2cWzmc/TI1yktpZdrKTTG9dWofn3DcPscW8IXKLQ+VntE1sFMYomAdWzv/Ctv8oNbJJpOe
D2EgJRx2SFao563brAaE8etr4MfNkWdML1/SBJXM566evDtUqWsPpDXqBDkuVQWeUBKMLeGL/bhV
/QAgodfDyBLiNrbsD0v1n713RFVyUqFbaf6weIhiHDTfZbFqwwao34BNfiraUgv3XSin5FDPXaml
fqdGaJsNnyTlzoie86YWZ6MCgvTrd+OHK4eeMOoSg36Wqv/YdIuSUGK6QCIvsubEmxEsFPpcS2nv
bb8NPzjF/rAlcjgxULOyonGNmsbVZaqMUdkaPNqsLsczzYSaLQcYK9LpCEQEpUo+OB+94ddjAkFj
xeHNdhi6UBJRG7y/WJFmt4pVovsYKtP4M+tyYr4SBJgyG7plokLSDEc6ME6T+F/1Kp1VISwB35GP
RV3mh6LNqn2Q3g8WsxB99C4O8HIUv6u8961j0hckS4z5RzOCqwk29QtPmrkSS/DbpXp9yOkbUTmA
j0ln9JmXO0Z36eEnbISAFSFrorgsck9WeUhK4MRi6sVdpJXhB524HzYBnoTUHeFQqhocR642IDUM
Hc4IgpLeTXy0Nf3FIQsAmq0TflCDXE+xptfLg0Ef5SJUxQ+FscuZPgsLSJhEHjfb5q8eV5DhYc3R
mcGMiUmgBYvObR11r61P/kZCA2cXYtHcy6o+VthoafNELtQIgiOZfdcbf/Jw5Jq+9/igziwt9gwL
Js2ALAEVI4cnTcmbVVWBrkjT/AbPunryCd7ZlbSoDD8l9J4whzt/pFnFOU3bjWGjL39982lTf+9d
6cVlycTC4UTA+MKcBGjfL6RDDdPFCLrp2qyNFbU80qKkXfScfW8sD99wnmioglNAGxoNSQ64/jl1
xCmt4uiiD8E5r+Xx189Jf6uVr5/UdGyQNgdtKsKrG6byui5VfBbIpszqbZqT4OBYT05jjOvSgZhF
M+9E+9tbISBDDOb52iFfUcM2Zx0IkCHkjemRHB00fQZn089uWW8hRVXRKUZ/2Ybu5xYTI0iHrLsT
qgYUOxTpDZ00FL+WfI5gqV3opvhAA2aBGbabpBqx4qrdJh9i9zHoPP2Zq7bbJGVLQG19h7q1ue0V
5Us9Es6F8Ndg1OHPu5xiPwf/vSjNokXfqaSnAp/o3MEGSkCHky+CVuY3g26/pIWm7mMFW3o7yJ0y
glo0XcOcOUkm1gGamaHK00+2coxtQrhKgn4XHfMtevbVn65o45MaBfomtN1j7tfHBCzjGd98ROMT
ul6a01nWuYWQu89ooTgHkbckJDjqjaVAFVx0RbcfpTXuYHvJfZL7awNUFGQu9aHtlEfkLMGlLYrg
MvbeX3Z8aMNs3MWRbFZRgiEaHWN0k1UgL8fQgQcbj0RVi9DZqmb+uUsaSEp9hmDMaL2d04bxvHSr
AVNLibdZaz75Ma11aKHmRslwSVRDNHzyKyyLQ6Nf6rR+LfrSvMv1odvpOSA1Q9g+cj/D2/mmYu5C
eBfEB2nKEpOod9aRYs2Ix3pJvEnJVVTlXKUBdary7CCKaq/bOF5tpDtH0FF4fIYuX+LhO4IFVe6T
9NEqEZUR6CiOE5HKSW1zFREhunJhVB5kbqFQhMJBy2EFdp+YEa0gXXDAfBI60X1YZsOmiZxXEvGs
rUHoOSA/ddUz4Zs1k38sJF9FH4V50zVowDy7KZ6g2JASOexbLLGKTxZQGHRA7GPTIp6as5Datv5W
F2SCZHS+6A27Ap2/+KoUgX8PKp8rtQ+yfU6MznxAX3Ujgn5LRnwzt2s57ttROPO0cbQbYYd/Cjn0
K9stge7AHW/Jodw7TVQ8pOUnv2DfCQtst5iA/ZXmNeWmmDKGnYkIJsc4uoni6slMUvSVkfWXZfrZ
pa468HT1TTWN8/JU/ctOAnl0yLcxrL39vxk7s+VIkWDbfhFmzMNrzrOUGkt6wVRdVQzBTDB+/V2Q
dVp11Me670uaICEgyRR4uG9fu6E3MZNajTt1/+jkMYiJJnf2iEZ3LT2gj6Or1OsEO1umaf7ZH2i3
SsLqXQm9BIsF/LaC8mxER7rc2nutDdr7tEqAwGLMjijPC3eIZ8W96mE/XHewcv79RvSPyARdN9It
Tadkygzh6yOwJnClb9vxILIY+wD/1UUZljgdqZA/OI3/egT9M5XN8aZ5gTNpdynOT+fzR1Drd2OB
pJegln5AnnGNSparJUIx7GrnCdXB9cqb3BVwN+gxFQ1Lwe/Ril7oRceUQMnQl/ytQ/k/yqH/mBpx
OsSoCEQwRaT0+eV0XJobERDw8BVWLRYDOJmjWie011dAqoWb74Epf/v3Q34Nz7jZknDUdO5AU/Lo
a4Ezr3D5cXwMjYoiRSvnm94ipkXkQOiBHY++bgodIWvUP//7Yb9+0RyWqJCyPVVHZBFfFSxILaPR
khx2xJa+S11u+FM87pI1f8jah38/2D+y9RzNU3WPAjPRBuXOLzGon0R6U4eqj+lkk+OrwF0l0ujm
V5t0WGWuWuIUJnEXcomCdYPUpKLF0X88979+t9M5GDbZ+kmMQcJsCgv++KlhitX4NEP+fuzjFRKu
DfzE6JpVVppJJEAn6n+lr/8RUs4H5cdt20QrpOi+/KCiOJe53hNSwsZrN36cnpo8xiw2b4HdDDq6
PAE1xgC9EAbp9wwS2ozF+Y/L/zWmnM6C0i4/XRJO/5wXA43EmMHFcxmCZrymWRyGOzMTFDdwUcZK
bFMP5W2Xt+mJvuhsEw9ddA597C954j92WddsxkazVrnr2/8xMfxaY+M43G8oXkz5CI2E8Jd4N4oi
3x1y8/ecvSpcwISdWJdV80Qr6ln1BF1DWvqjTrX8ORIrt672oKcPYaEor0qM+S2dQd3136/Y1+nq
fFIoIkyX3wu1lS+/V0XBhFQpoQGTZgjPfoPOAIeh4VmURryD0SSQ49Os69p3mHoY/3EP/hqfTgcn
Jic7Y07Zta95BQHoJMrzBuF9R+kZM68eyKZn/seFN+1Zq/VnzMlXrCKY4/oz3UAc9eU/oq5cMw7z
kQNlBreeuDjkjvdgO+JDF+AK1Z+GgBeSZEN89ozsZzi5yCWB/kZ+7C8ZZh/gby/MLe2NM4wrPfS/
0Y8+7mpV3VedH5z1NID62oLVVg4Ix38FdI1MOfhy45UOyVbmnquEVr1NEebw94PM2Qeuik7Owqkb
2Ss6ff0nU2jCV4h3k010vst6fwI2b5sRN8UoNVGZwmwhQ6u762QsLxrTN9gKLi2fwY/E0etdnf6M
deAGRuRXS0qY2NxJaLcjbfomUtYwy3CX6H4pWdEeSgefeHyrd2ZTHFV7eJN01J6qsN36iEYCF+Wd
YYPrw55rk5OPPNnpeMyTGjtNiz7n0H+rMPjhKQUKYqS5kua1rYu7iWrSyFN8s6zc21dgRCjXRcqW
Qu2Fu+UaB9ViXbg2DE7E6B0JJdWIxVKFMDriVtOWtJ+1DSkZ2cb9wkA5tyt6dy35DV1Mj5bj2AHf
1rkbtFhyIezysVfNJ1q21OXO6yC6mzQPR8XwlDXeRo7uSaNrY50LEyaQ6363S2zrKuOHjRnHovTq
i14Xzz0QO5OeyJ2eXqyoQKJBjXFsnWU1mdHkmhUv654UIp0RKcQYMFwyhtUwteJaDd0qo6ttfSSQ
aUrtLsFxzTqH3UtoATkImcmi+rNDVIzExnahrmgTUrB2hv9PB+t2HJHqgnowJs3vrlfJ54Uh3kmB
RnezrP3HpCDa9XF62rYRwgPDBJmKuwx9Uf52BDCCZDgBKlBY2GNI0MayST9kGn+bMvGbLAu2SRSk
61p3nlOto+Mz7hXvVIbBLyYWdCFk+VvbIhkXOGavjaB8Axf+CqYt3aJUXQ6BgLBS2eGlGXey7N50
36xPdQhzVKNhfaz5iiz76rgf2TC2OwIJSLAYyGo+tjqq/6s2JlEXBNMRYzQspwp/1Xo0jdgWk4o6
IGWZleYicYKFq+bNwmrbcZkmFZj7LEvh101svtxaFtkdEMB66yCSwPdCe8XhGe6dQ+9tC0UszJID
ijNroRjxJcUciF4lwD0GNkCjBa/TM/qDbjV4GZnl4wDVdUoULDxnUYOcW2EkreJonT8lTBQ78plR
rj4qor1WubizO4L4nH/bSOKq5oe4GE2Yekun5b+IuMgrX6UN2BvkIWIyJ4W1GscJ2dUUW1sUz0WA
WgSveUx3w2fUOdTlImh9381OL1cK7ltLPcqsnS+Vi4hVuXEt5afuiGelirEG4z/ZrUT4MGT9vVPU
P/3M7rBHM9877mMJM9dvQdZtWolXtT7gRxXrnPyIl3VsVUuvlRRKyq5YJVjkLBonEdsuJ+puUAmE
UCVB5sdl4iBVCvuV8PVh1YRvbQnO187px6GEqsVqs60rGzrs2FOMtsL0fkKVrYH1/tRDVV8rBmw1
Z2i+lUPxF1zXYOf7gp7bVkvPmFBBSsq3rSXUXQLn4slpsYjQSI9Q4oV47NCljbgGHxHQtgetubOp
H4JWqOgP7qARxVxRc2Q4E4cKJspGsG/bWIXUo3yrisRe0tjk70U41iDKiV7j8CWGcQ/eCKdJfMvJ
gOaPmsy559sptaTMWGotrpikZkGNDiYiTCYzINeOObcVMDbMMPOmXmgwWOq62QZ63C3Jiix7sg08
h9tN2aqvbYL2htZ/6zTawjrJRHbcKGi/HlJzB8xU4kJUXMA57VDf2995nJ/C2vVfLG5bqzR2XzG8
3/mEZjiR++Qg8IHPB9s5iKF8ipIqW7R91q6iygC3Tkr7TYwQlf3ORLWUlN3JCNJFUWse4P3Rmmyu
2n1Awn45SL/iS5bKKpFTWO12LfRLhFRWPZQ0GvNSQjM4OIkXbXo8FIFCOcVDBfNlMKLgaX4JKouZ
QOBYx154F8gUIiJc0n8lfuPfARAk5RAGx3kpRRNwN5LYQjRZib0dQjLnLtud0zYgqcySaWEjVocK
nJFKd46uYbhYwdQ9/3FFgNs7d0xThaPqOnH46mW0czUuTl7xqAeveUYLM0asjyP1DOjbI9mN9keN
b8/OkHp30qaX+a/OrruT13oRmDe7xwcNyOvm850gDPrTvM287rZhMsbjlhrDyx/rPreZx1bmEaWs
LkMu+92XYeaNv6zL4Qyh3UwOmeWt8tHM6ewq5HF+wX6Rbuw2xxFlnF8/35r/gil/j+FUsYvhJDDX
g0dAOklW2rrOsIRXW92DPprr5ml+ub0PXulX2kh/M6/r/n5XSzoq44FabkUu9kItsr9ClduYiCx5
zcGeHHhaZBsND8NXLbL3sWZmfylx0GMYg+guRetz6HhCb9zA01+Ncjik0xh+WMMLqHzzijE9dtx+
3GxsupJfsaA4zmO4rQbIaqj96+AVGBfW79D8TP+p0zrrkJT8w9JK7hycPsm+OTX/23YcvJQDTxdM
cxq8JlgfRoa+HnI12M2LRqlcjSwwr3bV29cyQEAxbYU6JNqNUcpkHbuxb4qk27T1z2lZ9g/x6JYA
FcuHrjTCR5Vqx6PoIwqAMZyNsKzCRyQtA9Bb575SU5EvfZ8uyiFOvN28Mb3V1lm0DdI2dp0HQSMq
sArA/a4t26mtSH3Wfzlxn/8MHLtDCVNlj3aqZttQcYKDNqlFiwaLpsquivexTXeuFhQ/hzR4JsGT
vto9btuBkO6pjwi52lQz14nSBy9WFH6fhw0HZ+UF1vBhlThlNZaDuVWv5/s+1t0trfjiIXJqZ9EZ
efbD1g/z8HGp0jiUjtaj1dbeptRbecAnRbvw/CcD3Sfqm+nBIJlOm1vstUYl86r6qs+zvK3OlacO
R6K+cBNGuXxGrHP7hBhjLu0yL76PXltPLYTaPSg7d6fhK7kTouIHgyMT7ZVe/dSAo1L8Cs+jglgR
7HX2HDc0R0UefY5hrGbPvgNajW5ldTu/q/RqvIkjOAHutHFK38DWNHyS0dOik5m4UYpGYgvBvr1W
A4Cq+Ko91U6fO4OnvR8Nb/ObkvaZ+0DD82Lak0RL+8gjYTEvzS+V+zwMvf84bz02za51vPg6j2Qa
+gvG9HiITocp25jIxqenY94vhi24tEe4Y/O7kaPV9BkP4e52EmVjrsMeM7p54ySqqy1IZff3B6jc
ZN8knracNwaxTorFN9B5TieJt0N/LuLqR25nJvpcowHUgafuIpRBdvI9murmFyoo6QkNZjnRwegv
+dzGgi4uVvPmt7VKfo2roj7Ou3yOMG9ByJme3FjnALe3geRsOiE+/hjw9ue84x+jlimiO4U6Df5u
nAqUeY76j+Gmt+B6rse4NkHXcLDPzzEv/rFzZATVDvTMZV73+e7nic5vzC+fnyVLGuhDZM2n8Pn3
8LeT+dz6851OGy9Nrua7WoaXKNbLfZAFxtkpSuPc4UE5LFoXAYqUGNkoGHn5h9hAniarc+3VfbWV
hDxAsOJgUTtlB1nv771VHw51Xaf4HH6+M7/d6MbWKytI9fMQpWPYe32ic4PHAR84HXrejpZ0bQXO
Rl/GXTNF+3+PPW+jjMGbV1U8DgaBwBV4V3PSUfDcFhW/MdZjabXLVi0viPt6vFLr6lpMdXEC6jsE
3ATpQylBVJFh8MFanRLUydd5szign7ER4amlEIa7a2k/uHniHm+LtR88lYqnH+cd5iHjuHrOzKY/
3ob0VR1CMXn2ebT5JcjCb7JX099jGB1Y/W4Ib1vcTkvY74Fmu4fbUby4+h40hXG4DVmlwQ8/r4bf
i2Xf/CT+kr83pkwZECKWxK5/f0yvMMKFdKhx/D6pBBeSkRzz/vOssBpLFvSTQiiar0UfMpul0U7d
z6c0b0hWIF8odtTtbyemKQOweyetfu9DPguOUuOmf4yrWBTvSyYkt3XzhbLLkZkP+e/d59gJ3OpF
Mrrm7jZ2a7QEvVmLS6w+UmFsNBfvQtREyNGn78pKKRoFWkeX0LwcG1QUM9hVtzFv36AsKZa6LTT2
+dtjBq1gX1n428/PbTAXXdpdbG9vx7GtCtucsdO2n+fWOHqKwZ7st7dxuoSIPxW13JbzsWn4o3vV
qoo/xgXe3iw7vU62t/MTOhmJQQnCLfO+3z8uCqM8rwbhMYmffl3wILWliyfj7+U67EEb9a1GSDhd
g9pjmu3lXb+5jdmoKVJNOUgIZ/ya5w8V4MS1SlFSbn6fm4s/wADPcjO/rWs0k0wsejnZ1PFw3kpz
nWnl0QhluI+KqrmOlSUvGrP8eakdZLUdWpTtwPb8s151W9uuupBuacMDIPi/Fpnzb73Iqa6iT+vr
YFENBRCwpYwLiW9enLa47d/9z7u3RdFa7tlK1e28azrtP68K+CY+h5xXRaxSXfxcCi/RVrbaVjTd
QyhjWrpVpqPP22epE12MzNnMY/mHqrNIRRi6uWG24Z6lpd/G7bH4AAPduudp3Pno8/7zKj/Cc/Xv
D/T3jvM+8/o2cJzztNXnKgzLQK/9z4639Z0ZUq4KmpUo8PPWePK4UVVca6t1LxqezZ+rvMpXL338
4YGpGZKuu1LT6a5A9kfcCeQ6hy58DJPsef7YsM3TS4HPjEKz57Lr3GSLRalkXK789Aktbm4Yn6bZ
fj5bd3Dts1T9Pz6T1gz2OS+9//lWyvy2xe8vaVoETvbHpWpT36Jyqvz+Vrtpi2lxvnIYS/3yzSY5
tyXxa1fH7xSt9c2QVO5WK0P72qj5B0pPI8nFGwCMaB+H47iOUyhwcZWeMTY38LWO8LGOqxPgZbDd
vW3sfFd669R3k4VZqNd+gLjae2NHmxHNgZaQyluvj9WSOF450cWSPA5u/hBqk59dPepnnM/8FS4s
8aHQ7eg1NLylIYvgXRedvelRoW7nRcXaWiCTSIp9S80+3au1oMgP5fsNidgJyUL+1LmOOMUTJy/X
vQBiAQVYq8WZMO/H6j508vbO6Qns53NqAmqQkewnEwEhHklMPBhhY22iuCdB1APcaKPOenG1JFmp
ujnet0GabXsp4n2TQg4e1AlcRO8UptbTn/Myc8rffxl68iptOWw/V81/RVU5zdunPebdjNqi6ybE
A+02FtXq/vTHPvMBRCLKEwKxz/W3Yeblzz3mxbI0O+xzVCYU86E+95mPdzuKmeGnGyf6++fOX7f+
HFtXCpKdbXL4/IjzbqUX8+E/P0rqYLPmBhpugJ+X5cvh562Vxqn3wnF3n/v+/vDT5fs8pfntsnIe
i1Fxt3+c4Ocmt/2csRZr0+yd2xWaj3nbfB7ij3MYB/fYdYc/1vz93X096aLHhI92Mn89b/15zM8x
b8fICg3ZC8aJ//g4f3+X8whZVNn7XLxUbXSP93j+hhUxUaBayvs0TtMd0ONhb5dJfxmB/sIRN52X
IlO+y2Zof/EBc7vGaC/Cdkplivwc5QBtmKOq5yyqy0MBAmjbu6ZEdaXRpQUD6X2sgyPY4+6XHcbb
OPXND6Ob/u08Uz6YLmIdWgzio2cW5mk0cMJq8G96ynri6qAx5A9Jqa+dDh6GIfCiNvzmkcZexcrQ
3KVa4O4y9Ko70gDt3fzGvAmTnuffZzx1eZr1DyuDIoejLEClCJuUIQrM03zgTkTexuq75mE+rfkE
pR2S+OWY8RAfYaq37woFz6UppbzOH5HiSHmYP7Y9imzditZ4TilKLByURz81f6UOUftrum7udAEH
4MKrqO8wrRXxuO87P9nlJtzE+eLXnsjf8j64v10lfJ3sUkR/QXjUF6nutI+VIQELl5l3rAPbOzoU
Kjatk3WPTUWzdFWO0V+aG63mM56+V2oGVB14LtLagd9SRevc7QV/txwfRmlg6NnFe3Wo1qqdZRe8
ZYL96KElGY2mwLS3619ctS5WTVvv3FDT7tJK0N5ZcY/NBNYYiu/T3epMGHnfoteVOZLUcnEQFr7m
3mOvedVHksfjuq6sp3AkOBKTL4PWgV02Wp6iWWsOoGzwTnUAYB5sbtgHHljvCOeR7yhueGk1JTrF
mYKxXxUTA7XZ2+iUb1HM1F9WxtIBzrlFtJjsRWKkFH31+oxNQ/cQmQVGbeiHxjgo17Fj9mdLx6gZ
CrO7weXIoHkeyDR+KuY56ss1z8RoFXixuksbob2ktXnoNeM5bBmH/wPxiL4pWaUjtltFNj5kJSWN
mHa58yEX/pPejygQDUzzZMZ0tEmqF9WqPC5OVi+8wd65ET3uGJJEPFDEczv5tlQ4gQbpUIDIln8p
bWqtfMWrz1mo1jxoDUCQQd6u8Gh6BMJd3tEoNMBQVpqt6W0r+qcDakJkX9/sNslesx4+Nx1EUNjj
ySsat3mYUTxu21ra971I1WXdtMG7C/kYT/TyKc+MeqN1TovVEy8kkyY6u3U06UE9G1USnAeMcRrL
OM9r0IH9yJzUJrJlldplPzWI8XBW0vCYQY3aeVzXc0XkszEAMl+T9l7CUl02NZGkVtHm6PhZ/42i
VBQDcg366q+xLJ+H0mmfdRBGODaA+Ufrc24mpm05SH2vRbQfJS4+j4Ro4lXVCQM6nzSuXpxgyysn
y1K6c24XPfHAk5uRjTNhSLwK+sHXhajLrUI49FBAHaU3A7c8uuTLVAW4hUvRLo9z77US0bXoFPUa
ZvSgm8hnLT/H282I432P7x1lYhQNOk6epeyA/tqTP0aC4B0nrRhI79D9RerYXfSRFsNbRjaUC+d7
reFW6ZcQoEi7osV3dHNn10NEXTLV7rhLKKum9LUV1PrwHvmU7eF2ulRpnLp2TbZwdH8nHdv/XsbO
shQlHWGWQP5mS+Pe7XtzV1gDLhiAF69gt3e6Gf4oh0xcMi+2cbUQKWIbU2yDbML3TJeoKAKqiXqQ
b3Bb7s9SIfCA+wO8uqUunxfcfcnnb5JMjg/0Qi7LIfHe6BKH8IaD+SMevOmaFly+wwZZSSHSa5B6
xdvYQq4KRVSRQYNNa1QllohmfojLVTwY1Ym8N+Q23dvEqPr3oYITVSDGS5UX6TL0K3lP056713PH
XlgStFVaJBhu44TYDeaBaa3z4AzhK75rw7sfV+6SHHhxMv7XejKh3xIJUFLFHEldZW17HwxVdoBb
RctcmdcrVYIp7lwiwhrWwkp1EnkQsZUdfGdSiwfVvd3YJyw9+pOuBsPJGhLj2AzPOv++d15JQrXA
TO1QZnl0Rx873DRjpQQwoK00fSt7x9uOOVB6Y1qUxXhtR1KUYzbkO82o651oMJ0Z3QBDF9LU+ai+
Kv1QPc0vyfBkj4SELkYGx9nyCL0Et11Blq1MuSb9pm/LHBcwp91JaqkrGlbzM8Yqq4bI8OB0hXGi
2OSCKc1dECj+IjI6/5WfTrAdAuOFhhceOFkKqkpRyLcVDo6zaWFukiYw740GCa5mZ+vIyPHNqMCM
F73SHetQvMHj/FZQAWpsTBALanYP+uR4FZO35OeMf4Jm70eA9IfSTu2F0BS8W2xBNGDTKduOlfOQ
6cWj7o/jXQezywPTKygM0FJhuEFBDU6RD3lsLUc7LjYmbesbgnbMEb1g3IhCxdoFnxQQvuN3Y/Yd
x8XnzqsrZVVlJaXqLPtm1UV95b5PffO1nGyLikkYqmoFl2qyn5oXFV3bw8mjbZzbXjYB3zWruq9C
F00jRZd7Q6h3SAiLTK7lEIZPVKWLa2qMKyvQ/AeeHI9yhIDYRY76oPhPqhPLuzDR+4sVKOSJyzvO
1dwr3LaOWiWjjZVYlL8adDqlZ7mAa4MDqdlLEmbOW4QnqV1U5anwsxwF6zmmVIvy0Wqfelwi2wYW
r6lWb4P1OsSW+U4PoLam0UYeLL+okVAb3IQKNz0g7cRCgurSIkaru4m5y69LW3GO80sfZzSDRS9R
qC9TG9vVsYS+MZS6fg/VmpAuxe8Il1AAPO0D0sUnK5Xdm6HJdt2RdtjPiwQfZjo0K7Amyv1oaJsG
zNe3IWeKZoCE3MNhR6exHxPfXZOathaZja9YHmQ6BFqwr3YeChLsFF3MVCuOmjSGlUuh8yOh4t2U
rbN2XD9Yxz3KMaUsrEOf6Fh4e3W0tgIfKH0G4VFqpBkzv6r4Vn17hWF8frA8iVFrou7lmA+bGsjD
uTaK+MHqsR50QHPeuRE3aw3/uSAaivesQFsjKmqVpHqfuJj0woZpuqcrX2wzqeBgQ3mNlnOlBIZk
aHurrpMND2QKLUH0gaDbf3JssP0IJY8k2MOLS/2Uiq9bLCoPN0UccLEgKgeYyQLQUt/11ICcKr/k
xgWfL/M4y1eDBgC7V/PZ3en25oTZM8n2S+A12tEvEjTPukAqn4mUGly3wZ9q2Daunr7bOc1qHrZQ
aRZsxhB7CzMHmAa4cdN9x7wKO5nErC6qU4QfPf/URHXBru7C8RRl6q52eqAGAtCTXlvqpUiOiqzl
LnOI8p3UR9urWssKk8N1EGs0Y5t6tkFEgPFtmItdbMkHpab1HOuP9uInWv4UkSsld+X0IMnNfJnm
inrgOQr9Hd7aDoYzMAy9b48Qhel8yynkKlTsy8K8CL/cqHJEzB9ABoljyCB1bMHDLnlU8hgsuGG5
kgqZglFK3iNfkLVNGzH3zk1ZvSPYHF9Eg5kgGUz9w0yd75ho3wXCHx5j66PT++wB1jOKB6yi1poZ
5A+xQ+HeJuGzsFC/47OISV6nJIcaDEk3+eFZnRave9/ujjGp4E3uRR84AuZAw4W3Sqn2asaYrTql
hcqoNDmJUD/LFnZgWhSjBnvZoDZZddKp7+qqqCbTIJwZml6uacyMSQcY7RY/mHRpuz48vdZTf7h4
w9Z2Zt/7Olkbc0KfqACv1olUvPvB28f12D+KDIEYjDzcrYvBWAZ11awqGjHuwjb6yGsDMraEk2F6
bbfIMyCFbVUZ2xyxEn4s1slHeLcIKrM5l3lbLdOoH49w0w1uzYMJyNnAGVkAERdhkC+ceiC4mu5O
mOMaS1kavr0kCPVWQ0jNatTs6tFPk4vSZQFplWRSr1I603CeIuTX7waCwEc/we5FTd0nuzfgUybN
Su8oYA9EKnsYYmKtxaP3NnjZNdPpVXcUezij2YCCW0FGjzU3gPOo3xWtpt+Zo+ouYx6qtByMP8FP
XnvHGU6t6vN11GOynpxoqv7c+/R7Gbk/btPint7VQ6YnuxaJ8TepU7MeUXFuoI2LI1+0vho48UHt
v8ce3j9SzbszlCIwoWiwDeBq7xSArqhZh4/QbFB5F2ehBvGZ5lrz2uD6sxwjF61XlehHpXozuPW+
6fD+7GaZ+0iLyy4f1oWji3dycZx8VV5o2PbXuvfiT+ZnVhTRqeg0wyaxcXZF9I/N4vScFi0eFTRV
46SbtBSoGg2IlRkZB11BnmKR1DsjeXxvG698IRqhPzrygnsFJyDujaNcWz2qBRj/6bHEHaAxnr1I
q8hZUODQ6NOAd/+ADE660E41KAuNse/bMDHWAElsBAgm+jmzOdAWi7lAFzIHmP7KwF0RkqjT0HCv
8G4q28M4va14Q3v4XBQUerY8+TdeJbqDT4zyx8vnOgypcvpDGmclYtkdOiqucHlsraMOYSNckdXG
7v2OCUg6WSr49gHeh7KK4bLeD10wrqPEcu5irdV4yN2boa/swUntlI7+6tGWlwyBf5Br2lFDRLVS
i/zepSOQBEWvYhExNiut7ipmsPj15VEyQOjFH0OFOnfy1FNZ6eY2wTWiosftkvG/uC+hL3d1fY9y
sD0nLXM0N02bbdzUPkSbqaE3VuwXA4Np4viJFjvGZxN7kWUsMUWFbF0sUkh7x6B07KWRTelL3B7r
xL+EuDe9a9leaY3odOP4JuOwTsz+amV9vCsxlzvRDudKqA/8Ob/EUdluLGpjU/E0ORVTebpoTvS5
EWkUSdCc5uUEcUmCAdyupKOTN3AH2IRG+7OKKhZzE5cbpSOHpHlWTW9cLE/19DIvzi8o7PE9Vk25
1Hpvq3tqgzQnrVHj8BLUHX+FdScXaRA361EtRuR1U0wFsA7rHCQ3wh4aeVuJ3RrtonJYp7QkniNP
DHtDoH40ChBuixiT97OTdhurwToqR61UWMyxZakaR4AOxnH+SybYyedx/Gte8pwUr+Fpi8+XP7b9
+w2dEAjP02lZeOrRd5ti50N//r3ucxceqr/H+lz3OXSFxcE61iY/iHnn/9/Dz2PNQ3uS/q9IEft5
0P/rGJ/r5h0yawpB5q3N0vZWSTBoi89t5jf++HSf5/plm3lRVLgE6gbsgX/9mH8c003ACEKmTmjl
zO4i0za+m0rcLTQzKa9WHjAfS+1hbeHH8q75CkXCyvguC+TnUA/jC0qtjjk7zuXzrnqIn2ervIss
y9chasgj00v1vhPkqeYNQukdRSC9l8Z0YJbooblTXE88+V7xPm9AnIqJqDImj/mg1lzFbtz0slRe
SbXv5i0wPgqWJk+8uxF7AGJfxOVj6ojvzmRO4NJqFtExmtmacRJx7l8K1J63swvCFKHvGL6RJ4o3
rtaFBz/ssofMMcgUTB+9TOXTqOfi2UxNsdPswNhaaeE+a1GDdREbuDWoljCq+qv0/P5gDqnBA992
3kYCz/na6E0/LhW6gC8ixxMmVIgQ511j8cTNp/gIrEysZdk2xyYmBYg3nHU7uCa8Q6CSsmd+xTSO
1OhupJz9GGXR93kEQy1/ptEgHzUyUXvT8YzNSLT/6gh+btP3klYBOjjHUe4m8NAx6/DqEMwxP3zm
RtMGwYBCM1Eq/2SJyrjAc5O3SwMQYdWjfH0rQx5gY61lB4d/qStSE+LdadfGCx+VIquf6dQLdmGu
OltpyfG5r/zrPDYJTVLV2Kxe9TivD0qfO2vRj8Obj7HivEXnoO2Tou0vgYkuHAZYuuJJv3L0aPjW
Yg+dgXT75iOk2Xg5vnshj6/nQYoLWkHvw5kwZhxDvyRtFSJVKdtlkITeh+LoByOy2xew+MmutvNi
2/Ui/oa+fz1vUOIfjh1s4Jwim2sT5qkxufu5H9hhvBBXxU9WQ57Cc/GCCTEwfLfl3fw+Mu1wHagy
PtZ1HD+kPmjk246RLxY0QLpXI+RHrnYpc4FpRL14TvSmeXciU2wst+32SV+VT30SPs/ve8hM6V6X
9l0WjcpJamTKoFF5H00LxQwblNfcxsUMo7UQ0a6ivfiesp83cO2+h+KWu2f6UJwLBnbIcafrwhdz
l/hj80xGztrhPmgQN9fpW0rMOe/pBbJZNX0bYUPUuyfXVR6L1AWkXKWPaaYkj+WYQSLyIG7Ni7TA
4nOr4yA4vXl7sZmWxeXYHm97iRBmswfhUdVbK1/GmX/NfKKrYhozUupqJ6JYLhuMzm4DuAoSKqUg
2Ju2IEeP8F835GoefV5n+g9NXkUP8z5mnbXrRpjjet7AoQPmCgb885StbJckCIMrDUtPbhfyNa+4
P/RZ8ghQvX+gJYj8fCpfCzlgdz75hs6LaQw7Ritt9IrTu35ONJrkXNSK4vdrkz24QqYvCu4od7Wt
vM0jtw1KWarJeLFM+yBuKVa1zLr9vI+Q2nOqlM19bYEGYjo93b3kK83NxTmrsg4FHzvRsJFurdIM
Ntwy5GuiwYsucpUIfTpuaVnbIM7zx9If2oeGDPS8k00HwTFI/x9n57XcuJKl61eZ2PfoA28ipvuC
3pOiTEl1g1CpVPA24Z9+PrC6y3BK0pkdoUBQhEkkiHRr/Uav6e44yarcYT4ossLrwUkelgQEJ8Hp
XfaW+pGJSP7Q6op2LNzh8+WgriaCjnaVPLv866OdO6syv/9+766Z3ldw1U9GWZX3aFdOLkepZpYy
ULPSCJ4DbHPIe/9nA59V3g+1GPZGgGORk1CPy97Ljp/HXT71Ke29bjVr9nMHNtjAOC7/1z3Q5TiM
sJX6+eX3j4VEPC6P1fXPE0cdBsJfAf7hrJ688Y6i3qkJb463JJos2CZ1P48SBXbNz9P8RCQrJY+e
ft759ysRCzXm8OaYzl2dYtQ6gsJhX32/DGxJZWJHBNRSBa1Ej1RCMi5RU9VduEomnggNo+g15DN0
2+Wd6fT+nhCOyeRbdw8lIxKvQDpl9St/Rm3J46TSXSld3X/Ss3BG3NS671Rvo2V5NhEY+s7kOhq+
OxRdbIrctqyOrZ76yxKT2OsdUaQqC0kY0vWOzIYtE3JP08tVCLxXx8uldJFJAJ4wOPt5+csnBXnW
uZvqTNNHe6TLwZdPPpmXOYpD6Ab9vsMJQ3gaIT6QVzuKHnibb7s4jIx3f9l72WDvV0M+tUgt/r5j
8N14ZgBzmV/tCJvRliSvyusdUlkoU6gHyvzn5S+fiNrR96Crt7jaIXcQPPDbwGN1rMfPjVKB+1HK
grXjjx2X24Bwi4KnovDsxx0/H6Ibw9OpcrP6vuOy93JGL1us6PArv94BAI1wiQB/9PPgyycxErBx
6Ryud7Rl+9UyA399dUIEaoJsTP39exxntINn+ADi6ABuwPLGc0fq4ps2gJgdm1V407oKThyh4t84
4ZDNHRZweB+p+dwVlXNqK1y7W5YyJ6J6JQauiXFyGg+jRJaWpzSJ6nmM++Sp9TEwdPR0OMWsC+at
YrQnj5gopfnNqS1ofXEhCYy2+oHj7OLk4TNAaW1+AgmrcD09ObWKh0GTp0andiDb23pSQGkRjl9h
hlaCOhpnVZZ7lDyChY4eOUfY7va8rXTzSJrDGUszjinhIurmafDCJYnjJPno4cWJeo7bH7FhDhZO
6LZQ7LpwEUO0O7YlIzKtqDo6jR6zty+PaUKKwI1Rk2hbgXVpmKZHjL7yRRunMaXJ0M0krCVTYZWL
uOj9I2xXsXD0XjrERVEvWjNzDhzSLAgbW4c2HtpF7CnGoQ0xn3c8sCoeXnjs9dWDV5XywnUCwtv6
oGATZnTwJm110Tpxyyfy8FqL7ZcliNkQT39AJgEYkN+R8U0zjAlS+eAO1vNlnwVIehfbdNn9eCiy
NP4Gr4Ruetmr1E64Irynzy6nImwmFm1tJYvL3g57u5lEbGwJn13Z+HE5TFFB1sfoabOVO8e8Z60M
AQpnmd3lXxJFWMK18vD9X5aqI6XNifdOXVj3aRF/M+TB2F+OjYrgmVWpOFz2hVb1UGE1erzs06T8
PPi5vFKyIFpWsZUu8hxEPhgok57cF6gkmo6BSTT6Z5OsNoNFrJD0+vUALS1nUaY1W1A5/zk8kHw+
ori1tiX7cLnOZeP1Az7TiOwrs65o1OnluO+Ffd9COnghK2AvL4djp0ZZDLuwqSTMN7Q2r/cBQhbT
pA2SZ/y0zzlCnHdZ4HebPJbDeTR+Xwz+zI7M8FGMQCgqBa/OSawnpT77vhw/q4puzVtkbdYSQuj3
poes4nieqQ04YaYihYbgmjcyKsKw1TihzxOMjSWtPGKlXR0GBGOipolnrS47W8Nq65POtANqmJp/
8cLhJrfN7D6zogaPZuBjcur3nxyfufDlgEYpp3k/9Ae84IY9bBpjin1m/iXtUYlLG/I9rdahVe0Q
HUd3/66Vs8fLmVnplVDL6/bGS2NUBaKC/sSO3WeBbfV46Ry1jFkbOy2ZHwa8vAzAK/tVvifvVewv
nyLC+jsNkNbvX3//98d3fsGazkxHO9/xO09Sucb4KfjxSYgBvE7mEI7g+1gpk25ydZxBXYhCS8uf
338v58fdiEKtF1pPPCRoJS7wffflNi6b8UC3dKFmwX/6ZeePC1y+U1BzmUlaI32v1fW9ZIPWb00E
Ub4ffBapfOytLLuRx02sDKTXzWSXptErSdpgURg6ia2iIk4Ui7XQwAt4dozoEauSGaKQc+JaBATl
yjtrtVQh1duzypN873z5LkcibRYi70h+Tr5HKqVrWYa5UMQUb4+R7leDNcSJ5KK6qofImBjW4N6q
RrGWEL1cJuApABgFjTRxcXvMIVHO0JGCHeBGiy5IX5zEsTfy4HeHNFC1ddYONyWIADlWduBKCAdh
umsyG8xaGLIpnuVeLM8qViufG6ZEUYku56BlLS6KxbaV0O33o6a/8Sox8wa1O8H3QrjZMM+4/Klk
vXwbTQ4JYFtBdjGuk3UQFNU8iQqF7hRJgxCjjqUr1eFSc4tsbqpxNK+DPF7YstTdto3UH5DS3Es1
AXUM5duzot0EcfLU1bp/lBwnf6irDkRwGpwv/wX+Uvrm96V+Ekrf3Qx2H5+U4jVEnXBfxv5d2xvS
OpaEd0wrNZpFnqPgttxtkm6EnZleuVYlMKZ64WH77YExl6nenCDAxJft7nTZVEQ4DrBaD35nZE94
KT0AIpjkzNHVUBhHwWwSpK1lbyRZbudkwPrV4Ob6o2IOCwQ0H4oOhCNR8MBlFulGKqTTIFtHRWvO
GWs3PlnELZSSDCNLt7HnOXSUSSvl7iRTEIUlJqmvIpuhwWcuwKK9HJCKgE+Gw6oMFujJRzVophsE
UPNiTGEDl4DvRpYnH51JDSihL2Dk9xo+3fdWfefoZnQIfavadCnRoSyJDoytSzuS/EPuGOFZlvL7
TAtjTKePRXfrW03wCIsYoVWx6QyIAVXmfUM2BXnvMZKotANyz61e7GR7kXph/pioobwOmyPpQm8f
+9QLR8PgIWI1tbWHDMVXx4FbastQLEts1Y0uKWZpJMRNQvxzVdZuDv8f3lpd99ZUr0HQCsZktw3k
nRBaOwMy2H3yyPehFDF1dM971ZP4VXEGBVFyyZxiUIxAYLxLesvFczvr1k3hGtMCmNi8JvIxv4hP
JcQbIOqcyzEJnRC9T3AovSmqah64WXMev4lrmp5s1E8hQfm9ROhqgsu2tDAi43ObKzJe5LkOl2si
+cBL8iRHbtNjxm7lBlfxJZteEEM6BVbjUSO5LAd99sX2WnPSoDKwyW3x4EhRdhAVICKRuTCQyySZ
tSqhG01iDd013lmxrGSDy7RY6qbn78hr2Ws3reol6p4TMWa/y9am9zDLcCO1g711AS9N3Qo1bmYZ
9ar08fj2gqJD9oewRw8Z91mOi4fB7hpY7I6GwAxm1qrvLBQ6OFUaVlEbW09WIB1EEDYYmQ7uKmyU
jUWe8473P5umiBmRqPXiVaDV7S6V03jljZ8gL8Xkftt4jZvwRvLIj0zBLuNS3eZHQ46qtZvVLQJn
Gp6pJYv5WIgCvnvYnjL0keAd1Om00QP8wNsMaQwgEYCgKFHHKH4uR+2wyVzPmbLoR8KV9JQLTWBZ
AYBjhqDiXt5G/VSgPHDvszTUa5FvtZHtF6Duj+swgSTLju2NjmbJpGgSsQo7+yVr0l3FPHmvyWUx
vfjep9VT6xfri8V5Xn1OI3CSveE0x+/z5PpYMxifvKLCYA7rkplTDto8qhyx9uS8WsQieIKi3Z6b
fJdnZvgEEFBZqQYzXANcxGeYXiOf0GStaNmE2VT1jA2NOQUQUS2ZYX9SyA6cC996TASUeuYqFev+
RJ73kdUjN58Zd24M4lwR8idF7qVtq8OgVxPsFrRWejBLXtIm0sspWMtPUp8bD1agPhkW4E/ZGbEk
kjYzwPUsG803bosRvO864d6yIGiRSj3Ukn7o2kTdOaY0D/pGkAPu1X0P7tv01c+IYEWLpHbrtdu2
1ZTHkKzkNkLlN0/90T48gKHQaLsyNtgk4Rm5NX9fIrB4m4htZ4nmTikzXBBNTA5ZNjcQRI+XjZMU
O7tSnW1nBuECCjeq9kNQnCQWEDMLftzaslh/2tk3KcMUswmwRnDVL0jFuTfmISRTrkuVcXvZBFXy
Cb+LnYqXBzzI0fq9FMPnQknuKrkO5l2gWmskgqs5vp8evt6jfHxi36R8Wmt9kW5suQnPugIE3MfU
9Clo5BeWAvaXso0Ona25wPa1b56vJwskSfXZaJRz7qTkK7a1uBuNaJa4Tb+K0u+XSVveEbOVQVv5
exlK9pqJcbzpxpgkA7OyRp4RFp0j7vXSNxZGTtvwI/BAmmyoD66p7dG9kL5IFkp9lYdJdx2C7sRx
MFKAwCjBCUmKSgo1kGJimBW2UOFzYuGg9mXyIkCCIHDmPOZhZ8xHlqtdknHsJJU8QGt0X4Lua1kr
1dqqw2INJ3ql+U70SVdz6BoIXcwBfi6qEYnR4P4+ByuEGkStbtQID7aNYQoxV0mRAsRiKJUj71Cm
Ubij21grkWIDwXWtyaUptZ5+L/oWKt/IuSCKiJYbq4NcSMek9u2NGYX1zOvd4jYywlVcuuqNHXZi
hqd4eMdU+RTAgtz0whSk+MAHAWSN9o3cTWvWG1BeDhIa6Y+ZpjXTLE6jcxMEiM5V3twi3LaqYWHN
HKOddpF9Gw9GdnBUZ37RIbWJAd8paQu0LXJPPtDXui4DvD7jTUB8Ouo178lQFgG5pceoLKyNp6HC
NWRESd1GbrbMvI1JnBrauci6eOkVndjYldeukPyuJikxx4kaBMmD0lTuRpFH8/Awhw6Vti9oArHo
d77VSkNgMS6WgtucG3XrrdF1IGlnC/tTXh60IMpwbtbm5O5acHhFOuk8Z1i0lnqL+pC3hZ8fLm0P
0YAoUIgy6n156vAEmfUNAGQ7wE+aoLK5ikNVmRPgiWeaJDkrTHFQ6wYeB1DLmoGHTk8isTdVUBPl
Fo2/klQJIRERxmvsyNW9L8t3NlDH+SizeNvUG8NyNrqteTeVWecPmoo5hU0gg86olyTzKdGtsw+n
L/I/W6ALpyW6FIuuz0dIrwoHGE+sMC+BlNkpgB7RtjOozNHeSZ9LPy3uQ60pl5mMLttl4+tC+WpI
q0iLJzweQ2PGKqWLYWy8DHTdLMRCcHVpy5d/m6zU58jMbUErx0/CLGekl4xbP7c2g4O+UCXlwSST
gpjQIBwSPKqTTw3R2qYtjVdhBbMYJtJMakTOBFpGDLK3YIe3v34A6wPUqFviSyDgVbGJWylE/2ao
IazZwzgqG+vLpxT9UMMj/BBa/q02Yl7J3EozEJQgaArlzmzbLYsX5xjpwZnXrJ5XrlPepKhADmoN
jzZ0rR1LBH1dS0k4I4YrVk6dFWscfL4ChA7Olk4CTldVg5+lCs6sfu2DSBB1q5KZ5YzaIkEVLypF
kuGLEbywEn5rrQIWl5N3D0CjubYoVr6U7J6bcB6MyAtJ8FyrEgd0z4cXnJfyJgzK+qXflr3ert0a
/cOh0ZRthDDG0ivdW31Er7YoJG9B708btc52vTtM0sw0boNe6o660a/zHk80TwCIyBpP3SMGVWJB
JFlrkipV4LjPoad6c41RF7G/UjkZJHUnlle3X4QbHmPMA5c5b/A0RsLqWBV3JgT/Re7lYlHLOoD4
1khnfSDf+Rf3DVYr9gwp1VGl0XS3MHmkWetZ8hP5MAJaTvag1UW8bCNpX6lDNE/hJT2FcTZn5dq/
eEWrTgavL25U10eBpjPCpZMhEtD5VvTg1nW3sUqmKQkDLw6y7mNFJ5u0lvGotgT0avrzHck1FXfn
BpQPCOwBeMhDU/VIAOaQlBKceGZKotXryAT6hti4xW+M3pDfVPe1aJ+ZVLdHhN2sGXEAe0lCa65W
UnRGKsa5jVyfaIaXJi/EALXDZYN+bL1D1BygGoMB4kj5UkCvASwUS6tBroCGeTosb1Aqc4QLW3DW
fGdo7eeaWTRBPRdFsNh6kBpdWoR1Fa1IcBauAFM7blzJQhq3kY05fr/1bY15RgmS4EDAc5xkKXur
DT9VekkYo1equZXrmPv5Lt5Ema5tmY4YE0uzi60Th95asmxWM52h0Kgbg/y1U1TBY5iVzNKKrpoK
Te0XoepUSHcEeP/Y3v6yaaX0EWNQ1D6DEst4EtufPGnsKvR8rztddDQiV1uolWft7YrBjMnPsNPz
KpvXqAOBBLS7WZu6/j2rysesUtO5m6TGtC2L/EFgdjhzGHQneaU+DcINjq4+BEez9rpV25fPwYiV
TkNf7HItdyZeC+rGy8Lx9QPGkwipXfXpADetyw54O4YrKQRk4jXoWRa+Ys6KltbbixvNuK176C2q
Uxg3jPTxrKsDfQWZBq8TgqB6k55IAfU3JqbOSMMCK4tM64QszSyuK+mcKspcEjFu3HThiuyvmV0C
lWPQmet2p24NCW0X+CfTC1RZzmNprQc8VNtgzhiaanczOvX0hodCVQkc1Fdcf1vJGmpGWsJobw3R
ri7TdVXToAYAnItolLRyvW6B3SRkN60H8d4+a3Ju3ZZJk0wSrYUTzBD2BKXBB0f1BCbrxYtgIio6
bI8U7tg+RVV1Jhm0t0wBCGDkXTnPHO2eB9pNktEvNmueQbG4qLwF1nGkVm1A89wXnTZwoxg6JpZB
yhpzooPTQ36DLOAchi4TjN+j/GqV4zYVod1Enrg/AUBYZ6P1V60moMBHVDQJsqnwoc3kuqd8YV3F
CJbVT5BDvnoVaOkiKpnS6qwhkrA8F7LsrgntHbq0bVGDQahWghMxwea53SYQ/gJFgBrwuj0+Ju4Z
le9F73TS13Zb+/3JoAt7QNwaXbQwmmuNV9xJfuuetGy4JX0Rzhtiw4ewX3aZXyM/GrQ3iZwYT9LQ
48Crg/mNcPVdpE1Z75A4NmddSKLcucPKwjnKhhdPYpekAaPP1FUUD6W0dNLX9Dqt2hQzFVTBRjC7
ou+J+7PWkGOVpQSpZ1cF2mgNxl2RMynxBodOXuq1SRca3Qw0mbas5To7Wa760sVt/xiqwdqO4gak
Wdg/BlgoolLpIyNpsuK4oDMHHWQ4cpoo95DUbIrgNfCr6DGSQncBK1RG9NDJpplRCrTiGgh8BIxg
QaXGmUHDO8EbWuopC45OqZ98t4Ge1TwBNGeFlElfdEQKZo7rZgtDhe8SGJ8xqbTWii0bk1rR5duS
YA3CM90oMod1sK0V6Wcpg/2E7Ui1REn1a6mXwSetJUZd15+yelQ9CwHzh8KvP9lKZy/TDPGdLJGi
KQhnc1VJNh4hsDaWNWWeU/+GboC0syOWspINR1Hod4KJSsbP/JkwzLbNrJnlZsVWMogjKQFRwbaT
P11EvUsfLYVBEy9uZ2ZbKcjMWaxI3rYbVHmiS164EGT/j21UISfbFGO3ar+MEv1WnjuvwrYmQ/wS
F50/ijD7t0lD1+yUPUQOT96q9a1lZYja9g3K3GM3y8KagFJRP7W5XJ08Lfg2qOYs6R58i/hgYvnV
TWxA8a8H2LdVhTSREtfLAs/UuU0mbJ67EfE/O7HPSZ/ks7IB4ZTVUbpAWIJcjVTAmBiao+GEysrs
o46lt3Nv1gW5hNpYRnKnbvJh+AR3Fpo2AjJbTyseJEaFaWKDpMjsXjqGwtY3wlaGKfrRsygyie1I
jTHNhP4QBQngjTArWKY82MjofJEqdd+U9snLi8t8NNh0urKqrc7bXjaaVQJfcvJdapT6QVOD164t
SiTHuxFk05GjyfVt5pv56bJRiNZqqpQfLBfIkuXZC1Tz3H0pycXS9SEpmLkunVyQPksSPzUSfzO1
8uunqoqnTllPKunBknvz1gmG6C4NNlo0PFeerzF2a8Sii+CUFH42h1YiTpHVPnq1Fiwqqa6ngJuG
I3OtbVGW1iyB+TQADjr1vtadWvdLZ9Q1NBaGIUUDV8RKGEnijKfcFvniEm8J0pJs35j3k0K6Tpgz
WJ17iBuUZpjs/doVaFeFwzYwzWOCpAa0k4SMclyvL7NjXo99VGnVNtUqdBjhS7GIyghli+DF7Exz
lY2ifD3EIq3OvyREkGdlVSj0SlI+jVC3KYdgKcGFYApnLAucmSHqtMYu1QhHmlaSLqzQbHd6u8gN
ZhmlrCKS04fzuIzdKbFa6+z4EbgJ0klA2YlfyT0GyjEWhxheJSyJUnkrhemqNeFWGdoeCSEFYTor
3KKZxnqus59kiRpHnbkYAOUvWFxHO5VAeKvSCCEsuHOPGt/UpECnwWLQSps2jx94W5qfOtVBXiBm
JEkGaPoeHp8oNDx5JncSswhYmxWSW8yoF7Ap3VVjlAd44ult3CPVpzZwR9Ks/8LkHGaGU+yjoOCF
xVSSHI+4FZmvP5OCQCYGgALqL8Er7AsXqozsowM2YoZq17lDDQyWGNOQQlaTL0FVHtFozb/5wIzV
0vVuwGCHsyTK52opVc8p4eQpS7HwJFwLO6/CPqnF7eB0kESEpZ8Li4QOPL9CMtxVpsTPdgJHTAJS
d/Zu61HWW7h+vSvQllwD4NUXUPKBvEkZk8daR34FoBtWFA9tCn+rb+oRgyenEydCAlyU0dfY174E
WqDt/AApekswblulW6xs0x9mtiOihaOQ7GD2jzSQRrRHT++bEUBk2UJZM+VC395VN2nbFy84737V
0GB6Sq3CmkA/zaax65bLsBTB3h0iuHlQIhrdt+YJaihoXtWTMaE81WXTIW3aOjvDF0BHgN8LR5rK
fqlCQiy7BaJbKu6hWgd8ETE7rEeMk99I5TIgqjNhBVDpBnwC224AdRclBsVVUBJQQeharSV+L9YB
du2JTUnUaFIXaBRN3K3IAmeTicrbXjYGeiFLcnb+Pm9S8p5V72z7IHe2yvhJ1AOYuFJJF3Tn6iTv
Pg3IBGwaMHoMmpp3F2dgluUEa01w9N0Z5Wt4HnrJfCaq7ZWdRf0WvWJ9pioJ82YJPIwe6vGusrsX
T8CecR0d1iwJ+aHiBYlB3pP8cSoxxwNtgB9kou8T6EcQMz6EjWgOhWNbOx3Y/UQ5ic4J12YPYh0w
mn+IDCkmumNt1cLpSTOa2czWOmtRV/RaJROBqVTSaapqrW10Zq+FRKtPBdoFnqVrZCjFZ7VOtqHQ
vFsjBMBWW7E07yuflL+r9AtA4AaK2vBMmcEi7YlRIxEdJZiHaT01bGaA9DLVOWIttfYb9x74N29m
nlpwCeWvQ2thKUZa1ZDRABnkEumopCBZEWbdkiq9aqW1y9uKodZTXkWFSGAYp91KFlMyULw3gaog
uwPjSraeIi+VtmherRsPQkVX0KxJHDXzJvHGtjguR31+vBpBQbvUF6bwX3W5QsUs60EjwBL6wPjh
f8tw452pkWvXVdOwULv8XZS6l3t0JYwUZeaxL2pFQuDa1xHBdpBe6KvvysL/7ze7Z/Gv/+b/F7xp
S2wgqqt//3WXJfz993jOj2N+P+Nf++ClzET2rXr3qOVrdnhOXsX1Qb9dmdL/fXez5+r5t3+QYw2q
/qZ+Lfvzq6jj6nIX3ms2Hvn/u/O/Xi9Xuevz13/+9ZLVaTVezQuy9K9/71p//edfhBx/0X8er//v
nWMF/vnXyQ/iIM+D9FX8r7Nen0X1z78U1fwHZuoawDwc25Cq53dseZfYo5j/IECoqQgo23hjytpf
/5VmZeWPpf4DwfHRw4VMAs5UFrsEAya79H+YChGx0bqU+JjJyX/9p/b/Vqn//rPxNP6gWv+7vDc0
SN3STYQzr1SqFYgYpeugtWqbgfPIXFKcTVtn4QCzLn/95Yn8oYzfRal/ljGqqv+imu5GAjpNVDS7
LLn140fP+EBx//cG8PO6V8LondN6Zt359lZivBmz7Is0jtZdbD+ZoZ9+oHX91gMav//l5pHpbDwf
AMrOQqxzVgAagtJolnO96k/vP563qnHVfo04ECiY5dZWM/tT3Ki3xLTzSW3o9ywYmg+q8buC/c9n
xXv0azUaxBUtHBB4VoM5NZrHGqMAg8C0Ur4aZTJ9vya/+xH8LET9vZABKpdkxaq9jVJ74eErjMrB
JKyfdbdeSihYVdrt+wW99UbRNH+tDYAZ8KxGZW8tkHeLIWIAtkl3f/Cs3rr6lZx85dTCNHOu3lqu
vwx8W8zwtHh5/9bfeJ8uDrK/vE9A6dQBejQ6A3W56fXiQcuLuR6l/ycLqB8/gXHVnps2RiEqcK2t
bhVHsInrTnduJOaxf+/ur5qyEJarh7VhjizUgxCoS4AwnBROvnj/+lemBz/v/6pNS8JpWZ555lbu
p0atIPywRV07Nx8T0PPKsnlo18Hx/bLeeFuNq5YNqg+a4pCaWx+SyEy1kkc7gN3tumfhq7c9AJyJ
b5d/r5EbV41ccnuQ4rlrIC+B5qxH0Ntq8rOaUk30pT5wtn6jkRtXjVwMwPO0iEKyLNmmAJumWasA
rFDCiTBGaWqY0e8/uzf6rGsnTWgQbVy3Y3U03N/ijOS+a+vDLCrS/SDkb++X8kZDNK6auRKQLrcz
Sql0JjPwgwVTwGj29y5+1coZVyvYObxpJr0v9EniVwYuEB9c/Y1mrl8ZhFV6bAd+yK3HCIx6IcBe
LZvkov57z//aXMKJXVapOdNtr3pJTWtSdbhL+I/Caj9oiG/d/1VDdxyN+EVPP5Jmur9SG+Tn9a7N
mQ575geurG+8Q/r4/S89IaBbltWew9uq9ilKLcTsA8MiEKvK4bK0PzJMfOMluva8hJimNdy6tXUg
C5u2d47l3P/gZ3jrKY1l/lKFsASICCLG2naRgCibZisvU+eKZjnL91/Stwq4atEq4RKm2Z61BUoE
kFu7L6QSxr9IPugx3ugDdfX3CviSHrbJIJmIvCcTtW72vlkuux4/AWItORR0vX99vyZv/QxXbdlS
SWiqwFu3ipoQWinJltpe+H9aCv0YNfSrttyEWq6YrWNuS5wSkjx/gPcTT1g7IykkfTQteOO30K6a
tERSaJDImW8H2Xhwy+IRcaTnQdAy3n9Cb13/aujGk6P18L0wt0G1G3BPLKAz65ihvH/1N1qbdtWg
fZF4uWGY5ja2vqKYDF5eniedN7FQHny/hLfu/6o9RyTrke7i/i2lfFZVV3sCqhHcmaNWwN8rYSz5
l+YGt1IjSswvkI3e1eg4wE5vOnXWucpHlXhjCNWuWjTGymIYQioRAzaylYkEKI8QzkRLiaMQZfh7
Fblq1mWHHpNuklQJpB6AhUkmT/NsRI7NSKzfL0IZm/BPh54fbeLaWd1DIkSqdSPeEX4uplbXZkj/
F0k+F0nqP2WD2z71sij2sZs0xdxBP5FsEbz4fNLagX10nE776FbeeDPGlfSvv1tihU0G9qPfgjpe
0D/Ogvn5ZE/siViDYJ7Ey/CDF0R5o5eRrzqCvo7cOAooiZSU8xg/IcrvzuyTNRcv2jcT6xcP942Z
9+WDZ/zn7pPF+O8Vw7mVoLxHcfbeOnoHQCPFDHqBN2kmL+Ghn6kLjyc/1eb+qvv8fpl/riFiOr8X
WYtessws65lY5LeGh3ZQL+7fv7Ty598JY9ffr60E2YggpDrFPDqDRZ6LKe4F03SiTfH4mEMenNrz
98v6czuznKvOIlVUtObapN+C0z9U5B76MFq4VfVo2jkkH/Mj8+i3qjR+/0uXQeK1N10ECLZa4R31
Ir9vmvK20Qghvl8P9a1mdvVuC1e2FRfDtV2ZatAyLdSRJm0mooGkn5r6yCDmMAUtq8NsE4SzmpFQ
T6U1kjjOvmsk/VSgETJxwS0sUCLyMVT3HW8mWXVxkrU22eJ7LCPd4kJ7KyxRTBTPknZ5U4j2gzbz
53fY1q6aDD6nHfAF1MMqH0uIaW76BXhZgJ+PhqpZ0QRXBaC9Njo3PoItiZkt339yfx6QLOeqp83l
bBgqy+62CcyT7HNR1fPC0DZBWH7wiqljDf7QA6pXrTNieAMJkca7siRfZWhHrUN2slBXA9hvC0Me
x3b2DU878kE8a/vKG4ihquiZDMuyfakQpI4YhwNTOncpsny2AWLn/cr/+bXESPj31zLANMNGCzLe
eY3SbCq9MNZ4UOm7MJHy1ftFXPlj/hgA1KvWTDQpkiMpj3eyg2PKAWcRyYMJbslrMzWicJY6RgS5
t9WqgxT69aodgERNGh7QQ9R4w96KFXUDSrz+9v4N/bnOqBL8XucIWUurYVgB7AXMuCA6/tiBL3j/
4lc2kf+preWM7fOXht6mJtCVLui3KL1UT0wS8nJSBLq111TQSAxA2LfKVrTGQtcHNhNZsyJHPuD9
0v9cNVu96s18l+gmpOtoZ6S1MgWmIJYAIoBrZXXz0dv8547fVseyf6lgUuXoxmhOuoMKFH1OvRop
GAfMHsZWRfyZXfUkqRV37mdBg9sdHEPdGdKlpZfagwvjf6Nrg3g1s1gB0AFtCD/guBYokNaa8amq
8zCe+HlkbD3H1m4yuXQfU7PU8UhsFDH1nar/4FkpbzR846rD6YCh5n43dFv5JjkPwf9wdmW7jeNA
8IsESNRB6lWHbdlOnGsmxwuRzKH7pO6v33KeMlzLAoIFFtjZgSmSzWazu7rK43+zV+MHea1RIXOM
2IkALUSFq3WUQFmJQC6vHZVf4yKyUAeLMSSotTbteOKiX/GeS78sHWRbn+OSmNN4GAGpGI17M/u4
blJLPyyd3kFXo6SNNHyy2QN3+hHn2bfefEj7/2tIUNIeQm6Q8RA2tyQV4Cm9LXOoXpD3EeKMrFlJ
FWpnN/t/90vlh/eElpIqIup4GFxjD4lCD6KgnvJQHQDPOuZBsos3yQ0Nap/5fOWQLC3a+c+/nBG9
b1ujaAzcKfS5hhcY+Mo2X7ZZJstchiZr1EzHAc+akw4ErAIe6vLOHtZyIZc/nBHJN3ZMFWps5OmR
NSWUHDJiAToyVSuZzqVfl3xjCMn4uQMr8LFvWsMtaeZXeremwnp5mxmRAiAQyAxVi8bkI56uoHBV
wc6IwJE2fqOfTPbCe/QV2t98g39e9V822AhH5Fag7X4MLcMhWe0XCkN/MFm5RS5HpezTlL/8PJLP
dFIsCJ43zS5Sj218BNluCyBiPf++fqyXbmVNchgF+M9AH64Vx9yYwVs4m/W2tyoNWNhZ2ZkKqV8y
avOjNmmKOzADAgWC6WDVnvD3Gl5ui7rJV54SC0atSS6mmMbIQtNpcVTbetcZ2V1eJu9mYd+xAfzd
1+f7aQb/9wLs8xb4sqSsqmsz6pryiG4JL9vUWwQeG8OnG80rXQCpXe5AJWbbb5sbJAG90Ls+7mf4
emlc6bo8k2vAxyEuByOlb24+oCO/rd3QL90/vfN8PN7q7vuPx8GJfChJOsR5/P27W3EW5yEuDX0+
hl+m3NRlq9tgxTySQQcNJ6Toqy6910i/uT63heP8aVpffp9D71NXxzE5hkVVvZMYCJG27IwVZ7Fk
FZKzsCoVBHI9XFFl/QDOBmXqs2S606H19PrnLy2P5DAyZK61sMMAHVgl3czoKDCmGtKBBC2d14dY
moMUYkRzTdEFiCEGc/L6GLqzY+63zR065r81gCo9LXrIg1uCZelRhDddA+kviL5yAtmYgqwY8MIU
ZAVnVUU/Zwvs0NGElpuWa+j7zRyCLC1HM+71SSzYkSqd/8a0VGElXQEqqPJ+Rl+hkuUrX7/gSM9Y
h69HYIjsvjy3cx8UBnaBbGgSEBsl+6HzKyB6OoUrK9Hkwu2jSsdc4OmUaGjxO6I1KagMus2zPpim
xtVGMFWpwAdXxAeN9LiyZgvvDKaeF/PL4QvzCHIsWpYcEVcfDUG8GYRlXco8Db3oKfIWbZS5ihFu
I7A+Xt+nzxfbBYdyxod8HZNOtAhDG8mS1kOJzc82sZ/7fSBu+1Pmzbtf0OOCiXjtOzyN2/4ptp3T
uYkLZhT3m4dWJf9+Qsu7vgCPMFJ4xXSbmyqUeMAjXCrb61O8bIrUlnwCFHd0kYx4G6JVqXwUdQ9M
N53WinFLvy65g5TlRGdA9R5SBq1N8qGj2+5b3w0Mzj87A9FBSmeQHBxahhpr/JYb79d/+LKTpEwK
Ewwd/Yk2Qfgf1n/OHXql/Ushj9d/+/LhhBTJvx8NYuJMKdrMPqAdGCq1laPzwwR9AbSroRywkn5Y
GkTyAAzaZWPC8TCCaIE/QYe0QU+QnW/OpBsgoVg5jkujSMe/nFsdgTPSe6DHQZj5K2eV2+UQzUA7
ERnKFVDF0ijSme+Fak7JDPvRKiUYZ/R+1JU4Nmn1u4B0CuSD17KVl50+OKv+3ZkeSrxoMO3HA6jc
gGhBMx/oiAwOHfG1i2vhKDDpHHcQ2BtNYUJ1sEm9AsSLvFmxqs/w4/9eCp1Z0sdHIKILKzy+jC3/
a4NE96a8ER6oov6KJ3YoH9cwKEsPSyYf5y6JWCUwUBS0xBn8+Ug3llt4hYcuiS1U1k7mPv8N2vBN
sc3XXrPnBbowOyqddBzyjnQxbACtHH4dQqAD/AZ8yoMKncY5OnUtgYa9EXLVZmAWyaPOf14/rUvr
SiVXkEUWoPIhpguU07zRvWQDTvcgDGCBDsoA7lqhfMHlUMktgFyiS9IJpgGJXEDENjV4RtC+f30W
ny/lS+sn+YN+KnU2imE8dHqjxE4jCITfBcgoMz3hwQxMUYoozYifG1MZN33f0WAMRbdRJ8MGK0k9
QPmI9zc6ZH0CWqJbWwck+PxSHra5yosjOWu1heBQ8OyJoHt/0nOPND2kSBuzAjR7ZRoLZmBK0wA3
kdkLqHsd+s3kFkEVsG2467aZl+5xKW9TV3hgUPU1HxRUu8IHBemaAS6cXBmupM72TCobaZs6c5SX
6m64SX+QYDqlAUTOX9Fe/gg++OuzXDI5Ga3U8Z6bTanDeW8hifmk3iSPFiyOvbBdeUL8GW2vD7Q0
J8nfEaLams0xJ55AWj4COV24Wgpc8KUyRGkATffEIvx2dBw31tZ8SXf6LtyzYxyomzroAlDgn2zv
+kQWzo6MVDK7IkJnFxYsjEHv8t5Ymyb6ff2nL87DAAj4X7fKa+hCo2Od7c35GaoMrtlY4GhJoESU
fwc9gREkm+4sijFIlRymogogc/8Um6gUWJZ1V6pxtrLV58/93/nHINJN3Tf2WI5pOB9UUjpNcaN3
xaaJb+ohQhnmz/WlurgLGONsZl9i87ioFMs2Ev1gmfPt1GRQhc4+NJ2shAFnh3tpCpK1iswcwPKB
EgN6qrM7iww2AR4NygpWMbeg3srSnw0vzOc4G4AdvD6li+8bTOnsh75MqafRnPdzD+7ayjyW9px6
0MeYwaeqx/ckj38ktoIGSRC4roy3ZG3SJZ5k4OTQp2g+pOBeKcMIlBOoMluuZkf+92Yk3d4DrWf0
o9gJ2PgHKNoocTW+xHMj0DQCiA1ghCm96QVeGopZ1B/IrbcrV9BFZ2OAMOvfpUSLvppACAPYAD3Z
W6O2D0fxdH1OC4Yno26TOdP7FPIuB2u0d/3YBjoYTwkIeK///MKmmP9zAQY3hpah87aY3RRKKVBT
09hLKFbulqXPlxxAODeVqiQW3RPK7upI9/Ua71m0Q17//MtQFKz8edwvRlyOAEr0JC6w8iMkW6Ab
HqKjrKrAAQeOf6I8hR1p0FSVB1yfJ7dT6tema1cWb8HxyHdZEYcNETSdD7zpo7vUaKtAkMLctGYc
OSPBhgkQDq4YwuWbE1OVfASSWTOAbhPbJ+B2BonK0AZtYqtbpFbQA6cV7KYFU5UH3Th909hgT1Lj
Jt+MvAdtQlyAylCH0tnKWb6cq8DHSM6DsLZEnwlDkGgq900XH6ACyF9KwzLcogAlNUjdOdR5SOMj
HUe8JBzNlS1fcJXyfcgnkL2DT3aC+O6JjTqY6n6ig8npE6h+iA9wuLjXTWvpZEjOJFTKFpqBGfiz
QU/nTLFmunoGVJtl14c6zu+/NYpcPgSImtkQ9Qa/SX3fq7+LIXF0dDbk9uv3fv+8il/Oh4VWc72J
K7YHWZUDDUinD01HHyevUP5eH2HB9xmSB4lM3iVoY2H7OJxONhU71rUr/nxhq+VyYivAnUE7OhzS
jMyvFgi477WpVT2FNexlVkTxTgql31sEIlkrhr2w63JlUSgJAW0bYftGrdGk/tMWfytxFoWvVgZY
8BnGeRm/bIjGY2aEcU/3EdpwXYMMm0aAPZWj5zpRaOpyiD5sru/M0vJJDsOs65YYbJ4PuQ2lw/Fk
gah2NkaXEsgwhqObC827PtJnMfFC/CKDfVW4JpKD+n+PzuvR6zsICUDPC3yQfADxWNREWzStAYxH
lPC+L6LiYM1GfAxrkPwOfdLtiKJlgGyQzAW7Uuf26tz5UwadLLS7FcdmiMGB1Suo5YARwh2nKPGj
AlwI179+yYKlwESUxliQHhY89P1jLaozb1224kUW7j8ZPjzE8cTo2GMPzkQLkE/Y9LEWqAmYD69/
/Ge4dmHpZeywqDr09qXI4NpgbnrNVAIPIhTrPgWhMFgew8RLIAt2Mo1EeE1Sgf8Feodzr57hg1B7
VBhAALYVa5AhGvHqBdc1WDFI7Zs9+iG0Lg5PetNW730OaZZeL/A/YmjjgnM+fivRzwcpnxTkmiak
zuyyLFxBoLCUn5WBkj4NXY7WX5AzxmRvFXhUKyUKMVOdMh/aY+J+sMPOp2h+3IPMljp6qhcunRoC
Pdk52uJv2D908FY64Ba0dg3YKgF6g1qgb4Biy4lytQPUp+kihxB9nBHsl3eG3txn+fSLW9rwVnB1
/F1RTUMtjiuoc+hq5w9FarmqgRziyg4sbLEuudgiB3vlROvyYAIhXlhnhaTCY/Gaw1iwThld3adT
zXOlbA6GnvUJVJDi6VhHefp43X6Wfv7sCL/4I0PHrtNosPYaOPEKO3uOilXY+dJvS8EZZWmT9lEI
aTNWtxuhW62rTtNak9VS7CcDqlUaacAxsvLAyuwmT9WgS9p9MuABDrXvGSoJYJfBE2aa1A1uwJ2o
7cZjiv497yrjBfJIN6N5qkFeUQ57tYQoa9ummV9X4S2xQO43z8qNqlBj+719kpx5bFYaA38h3SuF
WYIWeA6UOlsJQpYsmPxrA5WwQfYw6CgCQTQv1noICf7tgE6//uULV6ouudcWbX1JFUV0X0Gc7GYs
i8FNVCh8F7lpP3ATgqXXx1mahRSwRagjWZD0pHsKXmY89Dg4Wr4XRclwT6VgfTaHYBSLwNvOh48o
1D27y9zOjL/38TJq01DVjoETC8ewBuC7zX4m4Hmf+nQFmLVwEmXAZttaTUVRXzsIvdnUXH8fs/j3
t5ZdBiiqObHsSlgAXvK7Lru1jZe4eLn+0wsZChmXmBkqR5/N1IGhT4VYpupXOQQ89J2Ot12i22C7
hWSe9nB9sAXzkXFYad8Dr5LjDX+mFLHawumR2mXjn+u/Tj4jyAv3tIzDghOfTI01/YHYUYNZxPN2
nNVi8jgflT8NtIAe1ToWoD4iJCxccI2DE2vWmiDr0+rNNubooMcBNIIIVFKztxnt4zeCKujsMElm
4UIW3QFK6uTcWKLS0VGAtNGgv1y1o2NlIgWtW62Xt2CoGo8lV8MtOGjYK8T4iGdqafqUWnEITVMR
IhtOKtBlnwmWoONxsqxa42gZghyUg9c8vsXkEIDPwvEJMt7VOQv2Omdt+xM5dtzfDeNG7vT9MP+t
CxswpwasRFDc6l2Dha07dWp27AwQcEGJC20aZEx3eByW21QPtVdkhiEppbLI452S7MAmXu0QEPzS
csE2tE3JFj3OYgfl79/pbED8UROg5p3LNEDX9ltHjfG+L6GLocNwHmeiPPO+NvxQSYu/ZcER9jZK
6etIGJ6giIL/zqc5P3BoIzhWh0UUIcLiKZqUdz0D6U1H08mPm7LxctsuziKtqk8oZFBytcr9roWe
aAbh3McuI2+QobSDiVBxY0QD2amKBSgfoN0BOIjABT1BHZjGaMmdZmtytSr/HZkZCKE1CBuCNQay
wiEIHYUOKcNZnacEQH8j9wuTFODuBqm/QwoAKhy7F5Pp5vMEydapzIhjik51K5HYmzzRweAO+RGv
zQfDNcbs3Uit1tNNYfRONmQGcYHNFk5WGYCglfX0nIRQjdB73Qws0P47RkXqjdIOugLx1ygHZREc
tGHkiJwYAq5TqoBtyWhqfuqzUdsMTQfm1yrLb7uwe2npgI5wkCv/VHipbcohFQ91OwzbqqZD5SC+
Hz/SwRiFY1YMoH/D6HyEbakPSrj5LVGGv3pmlZCJCgcPWwN+vXhgOpj9EJ7GbGKIJJvR70HRuTEM
aNTWKAODEloZKXgju+RWrdC0AoY2Q2xMC1SHkN4zPypDjHDYKc8PlWL2r3mc61B+pIgHS6HtyqR5
ySCzvgcFJb8zBo0UID6LhtOkVJMXVucFH9HXk/eZOELcJgZdTmu5EC8TLgMw40cfz5nbc7zgHRNq
L6Cpn5P2LmJ59jqEbAhScyDQGuyIcGk95ruqjJmvJ+LdMuvXagCPeJKDzfBcMd/zAe0JcWpo24xF
AwS+uTD8EmLHiHE7wwalXGJrTy3sp3CicaQPcYzkvUsgrDh42tw/JLUJvdMwhyIpDqgHosOq05St
3fAEAUOZZ/csLOlGzSDhlfD4KQffGtReoc4AJlHw6u5hsokLAvfMDaOG3qXl8AwqttnyWARxgjmv
TBRSFLyEQfQAac264bp5NOw68oQwcujfpcBefe/dJMMlW2TtjBK5wj1QG5BpCUFYq5MfSMKYK1HJ
gruXwZKDQUnd1UJD8Ni9p1C+KhghzlSQlXht6ffP7/8vcfVUQ6TPiBVzr4fl5BTmYJ8IwG+nxNTG
713qMv4xHyerDmfodkdpRX+1PJxzB2D69nshyWcr15cZxCCbqcdYKw+1kRKQjhrGpo2hQmycVfWu
34pLi3QOV74M0RUWdGXBQLvvoN5d0wZIjg9Lqb7561LIbJslG7PchPoBcl8Rf42jDhrIK0mDpU+X
YuYZ3H4DYSnfG1RYd3jmo3YK7R/u9nZk/r2+PGdbuRAyfDJZfFke9Ewhv6UieUDMeThYScP2AgyG
kAm2iCNyaAZY0IpYKUEtDCbDsKwEUqzMpJiQSao9KatHjuy628UWSOrUAXIXa/uykJf67Hf7Mq05
KoD4ShpkVhWwY0Dd4AX1VDBKWTHY2kHzJcJdqnYrpZmFackY8r6ZO5WYPduH6QC21jcrDdGe9Igu
N7jVtQrkkjFITw9ohagGFkrZa9ClLCAPiHy8+FWZ49O3DEHGhCIOaTkYridwo4QApKgs2/A4TB7L
LJ/3eTWkO4bs6+76YJeJUtCWLCU0hKVHWS7MGDpQjG9ZRwjiH6Y6CitwQmMttkFhNsQ/7LlBAVwX
/RZ2b3vQih9WYvEFC5Hho9MITuMGnELgP3+320ci2D2xCNJUuNez8L4QxsotsDSQlP0gYWbkzYjb
l3BWosmpQPJSqO/TUHntHG5xKH5AiZGvjLZgJjKitITh81HXcalB8MsbTNzLih2C+S3Sav/65p09
5wWXIWNIkemjhc0Se69QzUMPVsDGeGVTFt7xMlRUz8ck4iXWKkzah0khNwYkNDktnqH6t1It/HzZ
/e/zTUrPK/fFNeD9EBbzDKCQ6RQBux9f+H1+a+3ZFrx8bu1G4M050dvemV3VS19b4VgbZS+egMxb
2SLjnJW49AXSlTSrEWnR2glAp9N6vRe5ivOSBRCdck5P/kMQOx/ZpjiNzvb4+j55mguklOq8352b
mc8NB0jQ+QgTPeavoU0u7iiWRLrFUlqCb0mApl7lx6b/Rao1gOlC/wSl5N/FBpWjwoSFqSo74SMT
7Ji7Eg3mivsHYE3g61qfoXsBYl3OGQmmrjjkxRWW8kFq0UFz4YxzQl1y0/mpoxzNM/oM/0z+5A4u
HkluErRe6dgOdYRvep0DDQVHOJqTocEfslG7dt/9st+SW+sXtx0o6pkuVD1XYs+F7l5KJXceGWEz
gpsY7aSwAO0YHlBKdiEn4g9YE5QttpVvobOjxZihh1rE9aN78XyZ1JJABHVFE6aoHTY63Y/KIRYM
zg5MzWt56gVDkvn4WsWC2oaK7U6aV95uyXB3/bs/Mz0XjowMI0p4B0GmFD/c/wp/onPUOduS7nW3
8Y5v32ondkK/d8Dd641/9f15s/bDMXGqG7FyY31myS59geTGWQPZJ87wBSbG5lvip7sIHAOh3+74
kR+pW3uNb9+omwTAucRXPI7OQD1oN52bP68d1M+E5qWvkJwX4CcF7UMgtof7ycfD98T3/XH2NDiR
DAbUH2zffCABCapd4bxXbuFG+/amPFV7cSK7wjXvTG9lS87O4dKnSF6srvsxEVCpPtDaG+G/IOQH
eOe5SandVTuoINlvyhvvnOhWcyfH9sRBeap3a8N/EoFcGl7yWU2Psm1ZnC3CM9yXzhkc9OK6bBv9
Tu7Cndk7061+GA/xD75hJ3Hs30Go6pUb8KVhdzS/94mjeGv7ssDcQWWg0wgMDRizcJzRYw8VjieI
5M7P1h39EQJJfBQnEG9+aCuH4TJKA6dY8m7QOLeBPcVg84k+FnfKR35D3cqfNuYeMk+7YgVYt4RU
tiQfBX7nIbO0s7HtQSR+V98O23JLH7Cgj3Q7gxXEdFUHVNZbM5i2161qwYHIKKcxsYRmNdhVUEm7
IlZdwO5WXO6C75NRTlOtxZWqnrdIJ85oQVHlZawaByqjK/f6UmQhA51UCrJuq8E1CoECpEMil9yb
Qb0Lb/Odfqh/INf6KzM3xgnau377kd4YDpTunOIm+qOvFBEuvkRMUA//e91G0SwU5DjHA2j5HT1H
qVQgkE7v8KxzkAlemehnAuPC2ftfKd4KldY6A18bb36J31GN2se7YqMdlFvqQ8giCO+ih+a22POV
C33JFD8v+i9BG2iwBkYbIFT5WxNDFsLRnszn/L78wV/DzkNc5NebydryAzmGv7rdGvfP0r0j19ap
AbUvK8RMUweMo/w0biDZ6DeB7p1df+oOm8GDYOTfNACU/t3eFw8ENDPnM/FNkLFce8+hB1VYJbYU
JBcveR4iz72GZfysYl7YR7msDMmfmaYVZgdddN90VASiYjvcCARCjff2FOFGyTbmBxLnN8wrDgKx
KIJPp/mT+cmh8PFv377Lbr7XpUXlMjR8qJVPpINLBxoZICjQt5BauAO3VrzL+Za8NF/pDg+VOS/T
FkQK9fQ+jHuV/YqStWfFwnWoSzdzVppWQRNYaOcKXzlpnnmoNmNgb5LTuIOqMGIDbT/BOIqbaZef
gDUAe8B1p7k0LekmjicwddfAAh4GizmK+iNX3stpJWWz9NuSR9Hntu0s5NQPkaZ7YRI5HAoJOViC
rn/60sUp83zFSF5DAQLfjnb7l+bJ+KneZI/NgW/an/Fv+nOKHO17vlGuEROeZ9acYKSGx14cVq6R
gVgrfEN9C6AZey1her4cL9mYdGnSnPCBqLCDF+K+QYLWe3q7SR3ErDcf8X7zUTqb2HmIPLx/Mmd0
7a2FRh/V+RvhiZc4fw8/7zP35/W1XbhL5YpyrI+MgVUfMVCZwHlZNWQylPfrv730sJOLycg6Z3M8
4cdLv0RZBfe0A3756Uf1SB/st+JWBCAtAueWeT/uex+gn0PyvUMs15knVO6KusY+QmTGiVogb/X7
iRgrUcLSTSPXmjlPLFOb4W/5j8mFFtxNvE9OPOBHxcbrG2QmW/VIvAIxT4be/Ifry7lwyuQqtAnI
raWXaDfMyZaETzEHKl5b8UxLvGhy1bmKlV7JJixYv1FO/dE8xPf5D3Yc9/Ud9mgfn0AmtPJKWjI5
yVuMYZXN5+rDATTB7gBBpCz9fX2Fzi/UC8dKTujW0IoZAdHEJOKHonyHGk0MmZx2MP0UpeCu+GOt
vTUvY34gSSCF11lS9U1NMRQquKdpXwW2M+Ow9q56Ao3Zr+vzuYxuxiiSn7CHmAgxYcurqkf79y2p
TeBioAmj64EGnSAIyO2SIt/Z2VpOfMHI5HqXCc5xG6oaaJ6EYof+bmo38/C0Mpvz2lzYHrnUNbMB
fR7QmzoUOJdZ5Qho2PNfFSB6KTfcmnxkERS57F9iXjkxS+sn03/oA9paez6OB9Li4Qcl8r4HqWbS
uCakphNF2Rmp5tjRe0u1lbtqaf2k6EHJI5JBfBh9tEbocP05V06l/uP6Ai4cHLkQVjBFIzbF3sRl
hAJp2j4KJbv73m+fx/wSO4eopicxKVhgVtm+yMcXKI+uXANLny2d90mfsmosW4j7VCDAQ3+AuDU1
PV/58M+W2EtWRf79cs7QrAwlGxq0uqIdJ8XoXKolijtbqHdGNYv+dAqQd8yAXBnKF+pzDl68TZdV
ykkZtfAphCxh6tCxNgKC+rIvDC5Os6KD6UIxIvynlm5U8JJtwklLoaOX6g+iGKG42BX8oeUaPdTF
CJnAKKpuUxo3vmoDz5xZYRMwoQIkXoRoCRdDDiRyEfuQWEif25ap+1Sz0ZhR1+odVj98GtMeEqZZ
THe9DoksZ57r1inVcC/GSt2LmEEkM07VZ7OqZwQC3VC/mUkeQe67D+2HTOjTrSWyZNunOb2Z5jq5
oxCSelIyZQalNd4ESZqjtwqazJYz68A9uNCpVTwozUPcc67rHdYPuSDeN/0mbioLAU/exXcT7dAN
qTMwFYB/ogHAII+GtxY9jXjtnGux5WhDR0jLsvk40bK9B+vfeDs0PQTGR7V5uW6eC29WuQIJ1WMC
HJIBGwIDe55kEA99tUCklphPc2p41wdZOruSt7VSXoQ9KkxB0w+INK2suYOeV+VAQsdeufsW5iEX
0CybpYiVNTvgVks3tRWJnVonyXZE9d/VuT5uItSBVoKgpRyQXEBLZxDfzgpktaJS6zMwUkMLsTX7
8aRaULayhoYcKpSaXB5PKGf041A4oh4gIAWUE/8ZN7MBZSnG0pVnwkJyRa6mETqYakgzHogy6SFL
X4CWiIcv4Iva1Wm+xqC84G5kXhbRlkkH8V6AoPoUsq9jkOrJiq9ZMBC5bkYNfhY4ingAxtVAhXYf
IFP6n4qZKxu2tECSE4ZqmSgriLsEYaZDLtcwoTIC6e+qc4cqWnl7LM1B8sYZ5bmILUYDkIz5DQB1
ZOx2GpR2r5+hpSlI3rgtQ9RVlBK6acDcQY0uLX9mnQWqN1KpD3RW6cpWLO2yFH9ZhtVQJbPtQC+L
uzw0t4Q37vUpLK2Q5AZ6SsxYQNwy4ABwbRGunjOBlo6eD7bWtsYuRkKWTKqczVZYo/kAkkRiqG3I
nCrGUUsGVH5tSC0bYA7gYHFN+305FNFKAuDyzsDT/HtPWuoM0eVJgQAogq1zB56t9Y6aGk6l/Ly+
cAuPCORe/h2iRzuroaFbJqh6kKykrEDJYch0ULtUtnniZadtU0qhmiacGHKvcDZmvSvUpO1dhQKl
D169hkXISWrjzVlTesXpXrYVSyY0GEWEH8ttFe2Rk3qbcpoHdqkK7/qsl/byvN5fIqeCgVMYUHgW
AHN5bxFbA2IOipB1+zzX8w3q07HbjPPL9cEu26Zln//8y2AZFKALM2rgIVQryBoQzPXjTa1rm+/9
vOSALN0MWYHHc5BDja+lf6yQu+UUrviGhX2Q2XFtu87DNrVpAN72l7hvARCd1mhllhZG8jtmlZSl
3XIO4VKoHZpacmgjeoZ30rfvLY3kcCh0sQGyDJUAOs/uqCZOUsYOJrOyNkvfLzmdSC2LetZNcIVO
E7jcUCkCWVyPundpfS+8QcelZDt50c4zeEWCZFDu1ah/yxrzvg3JSupswb/IdE6t0JU+pzl4v8eu
dXlVmw9QUNL2BWCxL1TM9colefmRj5vq32mgywUALdAgBCxvXiJCPwD5rL1BzWfHLFpwByiTMwwj
SFKqdM1fL+wOk844taMcsiqIXKomK91iHFU3baB4o3Th9w42kw521AyWFtWjBrPtHMCXnTM/ZaWH
37rT0A7376IlTSgmOjctOA8A7Ddb04E070kXxcf107FwtJkUVajhGNdVV7cHI1V6B8C90FVZ93D9
x5dWXzrb/RQ1FUCx9SGkL6IApr86TMPP67/9mRv6//PRkimdYsseIGlaaIcespJB2Ew9kPcpj9zU
pIVvcuC4LaZMf4F6U26TuZtdaAkDY6kNbXSnW71xN6FNApwFSVTt28EeNoqhQMo0y/tTid6vzg2h
O5s4LWDdttsIhhsXL0nAsa9PYOk4SI5D0RK7nVkFUnCWWdDw6DcztER5Uew0E9owEVN/85C/Tj1d
uU0vw/JMS6aJUhW7yLAsWLGyo2B358VTrkeAukMGu36AxLgJ6EwHLm8PdOwKQNop3lDczpgPkUG6
4gU+qaEu7JtMGdVmTWgwowDnAQD/IBUQMbXAuiZiNLKI0DSchDR/J6anH1aoC5T+qQYxaIDQj+Yw
9TsCFL9DBrX3x4x2e1aNf5jd0JuBNlDm1hXDKa3IcONca28G9Ky/j42SvncRiNYVao5voVUYTjxT
aNpmZldByy2xBxc47pKgvRNcjCo2fW9xXoPKSesgOc3P4sxt/hOs6fmxJrYKsbI2fUYPQbrrI6E6
aVcPnpElsd8nCqijYjvLt7mWP7fgcjiUCGM2pKrIFhyC5r7pMvSAqEblAnZpb9HlAAXfmHD0dSSQ
8BYtqKaIMFy1NXPPKNviAddLojskz4BxgMLMTdHZ9gbNTCQw0zbfNikEbEtaDocEoqf3IJzD86Cc
h9BFsgmlgQp9IlC9rXIQ6NT1pCAvKOJ7sMzH6FIqiKlBJLdvfl036oW7RGbTGCPempndaeglrh77
SsCbWPG9mkePtvk9tSZLJs2wQXjXd5DWPVS1xffCSAWalBDvXJ/Bgs+i0i3VVrZSd2PfHtA3Qjyr
rLgDcaIaQbf6PZyWRaVLyWhTCG80fXNo1OmtZfUe+aTCicX0N7Gpd30aCxsh4yDtnrAqHLvmUKMn
ahgAvXWY9jeE7V///YXgmUr3Ejq1xFyhsetQZEzxenhPa2ypq8Z0X6S7tmBPc10+Xx9raS7SHcXJ
lA4qy1lAW+aGWuJm8SmrbuMuXfNJuEwvuSTpnkKqxW7TrsQdjsvVNeJiw6d+m0fNNi871Aes5OP6
TJaMS4pFbXDzgeMAxYemaH5YabpDCmVjZmu8vEs/L10pSAMNCZJ44wHuM/FonszBpJbGpqurNUWW
hXhB5pBpFR1P6rFDR+VsB2FpH21T8a8vzsJPy/DFFoReBYgsWzR7M/o7QQfZQ5bVazmspV8/G/KX
B1iVKxaYCttzDp69jo3laTz5VmbGkuGLdq8NKrLZ2sEMkztNpQ/CBmarWXsFL+yqTIHWanyeKLDx
By1+hwSWq/VHSI2tnOOFsyVTn7EsamZS/MfZlTXJyQPJX0SEhADBK9D33B7P2H4hfKIDAQLE9es3
e5+8ve7piO917KC7kVSqysrK7BiC6bMYP7UVEGr+0423NNbPYfMfR+tS9gyFxQphqH5AHLJDDqmo
bAXFJW0w4dhK+uR1t6qYa+t7EST8gI91R3DzdIzlESZBIhff4Cdd+w0X4YFFWjQAIoaTGTG2PTEf
otdeIrN2Fu3GCvUtrupl+/EhuBJXL9l/WFg7NjShJzXb57kckrShgHuqFRxAjNflzI9+dgl9+/jT
rv2yi4DR+VTTABODJ9JI8py4MoGbsPgWJBPdg+oGRmDXk/zjz7qyQJfkv6GVox+IAfNyxL8vSIVW
eP/+8aOvnJBL8t95zM/roCBzUsw1+0nE64F71rtPYF91Iy248qYu2X9Np4uSrgs9zdN8X/SLTH1a
HXQ0w41JvCQk+k94QsAuoTg+xnJN4IB3oMsnC5PLtToI7+U/vCc8+xwE/oqBU4kbIaRLcYDAAez0
0sT+kvTG1fbPF4Rnn9fmr2fD8kdivBcwS+f/KUcHA58fXagyA6oiBgduXBH/XGh8yHlv/fUhdVA3
nHdNeVT9lwq680b3d5i//fTx6/nnDsXTL0JIUlkyJaiDD8j0d0SF25LeUtG69sUvQshASNOEfVQc
oB54H0sk5zH1n8cquEW1+mfcwHe/yCw0lStGfzmw7+6ub0vUkzYXPbBiMmcYwM671qQfv6VrC30R
Myp0pEIYORcHgRFeT7m0nLDMKJwCMHZqJW8cuCuLcQl6YUoZygN+D+SG1A+LEadY1YePf8E/77yA
XQJechpWWfh+fIg5DBGVr15V79oc3NpDU9obH3JlxS/RLlUw2ItQfP9CYrRHy6zicYopz//4ei6O
sgyCiojILw64jl7M0B1DRNSPX8+1b37++1+HjOsZHo5d7OFlRN9s6BYoKlmVdU17yxDt2tpeHOPA
TlxZWaFDDv3DLXEquF9J1d1Ix64t78Uxps4wC8isOATO20HqPXXBU1NNG0fojbW99gmXp7kyulih
LXIoY8zPd98TPeTaf8BG+ngFrhzmS2hLSRmGdRsAE+/Ug2DdT10Nj9Swe+bV6JdN75Dku7GPrv2U
i9OMtkESLUEYH9o5OvresoPt9cs4J89hT7Yf/5or++kSdgrIyiGlzIqDWf2MIHNdPbTmsS4fP/7K
ZrrEk9rExmuwjOYYT/64AXNdwqvxv7m1wNngHAX/OgwYWWiqYHCg1pCyrtIGONK2jKJfSzzTOxX6
t2qIK+twyZT12npyFZrqx96zEKfQy9q9gycR7oDX1XcUknfT5uP3deWTLtEHY5YqYeBgH0MLPOgk
uncFikER3mi3/K/w5P/L+PHGLsIHUKw4giVZefzy5fHgbR7v5UuwC3anKS0yk4J1mflZk56K7FcI
JjpEQ7J+J7IoY7lM53RM+xxM9GN4XN+aA9/ZuwXe9LAO+eRhiM+lvz5+Cf8mmOFbXoSgFjJeZGwL
eWyFTo5qaXqZmtKW2zDh47Eg8GhoxaIg+eaFakyjyXYd/E9V9N9CyOVQZrOOIuol3hLcWuL6R0Sf
ZtDp+NLfONdXbunL0cx4Ah/EJVF5NM7up9YpOKjrp4Wu29AV9+Cy3Bq8ufZBF4lHMukAGiWeOpaO
Exj2sW5Bo7qulpTJ2D8C/5c72k38/eOFu3LaL6sIuxQkjjDgf2zc9NQk7ghl9v8034g9cRELvRJS
iLoby+MUli/EeJtZT88ff+0rEf0S24CY4BgqxeWx6L1hi0EiSKQYl3IDseGBNhDRiedMrY3/32Lu
5ahmS6lIJKjwR5fwjZJfqYBbVn8rhPyb1x+wS8TDDQnovysev8bxBqa8WeX4bwooP7M1RCWM4lve
hyS1JNp1jUD9GpvvEHf6BaQB2rTFLXbZld1wCY3UvtWtGAN5tJofeolxSXYLjbqyry+BkZlKEIYG
K7EZxrQcgKNPEEsayhTWeLmnbvHKrlyOl/jImkwGQi+VhPADObp5eiYSRqjjuv943/2bSYaVukiG
2nElPu1ibDyIYtLqm6r8u1jDgclAzZfpb2Z49b0BLQCYMy1uAxLmKapuKSBf+3EXeVKECWQnrId3
CEZn23/1q/CgIR/88W+7tvgXkYcrD0KTIZXHrl5+U9vlXiB/fPzoK3fk5WzkQqo4HuD6fRwgD7n1
Qi2yovL8R9ELdkjWgt24iyn7Nx89YJfYBaddo/twZUdcNMnXpJ+XFzJN8gXmIRFECmCD/JNTcFIx
LBXAGioG0ebgJ82IObSAtJAqrwmV+6Ab7Gc0i7o1E1StOZvF+lyVLFxTwVQIKzhfH0qn27t4jmmf
GqQWYAuWvP8kz8pxqeHc/DS+Hs5tNfQj1zLy93MzFjuh/PUHHH7No6lj3CM9BT4eJC0o30OyNjmz
kNPOk8mb4dLks7eBtWpjar/8PLES+gfBaLd+qOBr0Uc+tL3FsAPVb8x47JNdVDHMe8+q28J+PP7F
rSMbXM11voTeNKaMF/Ku76GhDfr0tB2qqeyzboF8bOsmDEIH4fi6tgbeJjXcmldXwwQeY9xHGbP6
Zydac1d2K/k2lk10dGzqnq1y1fcCElWnZObQ4uaJgSsPFEq+x7KlmxVydVmnFNp+rZkoNLcau2Gi
iNaUJn3x6Ou6UKB7ojOZVhAtu+9i2z4BEcYGgVZZ8jsAofkhFt6fxnoWSS4+ogvQIHGDCx6IgIDt
2o6YXrZrAxthtIbei1ixny4GkS+DK/P8FK/++BuKDfHRVcly6JhlWydmeBYNENXadV4vDkEQigfd
QugM8P7o0PEO0beflsU8w6xdZ77XRy8S1O1n6OG234KwQUcD5uxfZjQyq5wTOJpg1tzsVdHrH0ks
OMR2SyjaplKf4VOggnWqBzipkaj1MxwCYyEH2BqIqNRj1g5hnUeTruGL0Ikef1xaXPJkBBEM8mru
M+Y53Wfg91PegUN+wDZFHxdCUMymZqDrpu/s8jzUyjwFYF//kjoiB9IkE1LDopkybxAgYgeDFBBB
xab+Ihc1ZSW6QDrzaho90qqYD7g2+2Ps6eohnJohSoWrsWO4kFh0I2NMyEJhvk3NRASKb5hQfu/7
sdkJqKDZlGISGbfS0qvHppzk61JaDcndCQqFMSg9I3xbpw6nbeJ9lvgVZnmjbrovoMwEwcihBr0c
wrCGQXtOTMtmRm0GQCcOhtT1mu952zjQmyFY187rugnLofvdTQQs3brDa0uTJiz3XDUsHUJWtdlC
yxH/RsZiKwsOtSSHbq5YQ/UKUjM69RqEZhUlUZ/1pu7kFnBI+31o+fku1YP7E3aOYGg25mQb6ig4
gscQbhLaFp98spYHQJf1N1lOI0ZO6FfV1/UjTDTHvfaq8HlpvOCpKwvx2C0e2bNuZpsZnKBD21fN
VuBc5fWgZmizsXA/Nn6zC8DpfpRGkIP25Jj5ZhC7io4ws4R4zMM8hrtxgoLktjB1+CDJ2P2KdQ3j
IRoWn9qAQEJ08ouND13xHb5n/BV5RLMNeyPvjQ8Z9rWOQY13Ik+GEYzD7pi4oDnSZgA/JXDJsCvY
WJ8KyNTA/LOfxyRn4wRphsS1m5HQT9DPrdIKpj3bWPJpGxsz5cUyBADQz53EFFrU3oYo2D3Gsn+Y
pXS/GxqH+9Jv/9gkYpty6c20L6y0Gw9uyKBFBdN+4vClT1GHxc+QqvcfDPWCP7Cm0TtvFfPBdhCD
g/Q4H+4mV7a/E3Ap3uKFuVMglDlJ3q47Hlq1QeZk86Ra9LFqLObuyUTv6xYjduVSQYeRJuCXDEHk
P9aFbrcwvmj2sPOMX1iwkNcgZGQfKLPi/7SD+QKhRMBWELrctlO1bkgpAr4tiiTMofAExbIxhlMb
O8OlzA9O0vTexrVh6UODEc3B7Tx1gHQWhP+vVFbkczLP+l5IX4DVDvFbiq16L4Tzj1PZ2If27Byx
WuT4rrDQp3FLuR1K0m6MEfqh9WoLFgUPNlhh+aWNFTkuEIXcFmBb362wabEp7N2ibIBLTb44P8rX
tq3uyqGX944RxB5SUPY8+smyR8PF7rxIcMguc+gUD1rljkJ5cilZ8x2fySFp2Cf6vkZE/ZYITz+H
QcmxbZZ5ATfaqteg6iOdRlBpzJyy3jGurfvUKGoPgnfl1hREQ+ax5FkT9MlbOQbmxSJsPHv9nOw8
PHzLo9m7X3xTQkhl8tJZCAUdcc6H91GsClRC6VRGId72c+E+hLtCFb+PBiMjAewM3qcJ8p9zSILN
XM7qvo+m4kQhxbMHc0VBfnQdPyfVZB7KQUTH2mvgpMha+eAHjfwKIFUfvXHycY2WdLcgyTlUk2AQ
DqbjJjCL3PdJvLrUerO7F5MyO+i+hN+YVcMA75JlttDIJMX9EDv3DQlYu4sn5TX5Whb8t5K820u2
JpmpqHqYwVQXadtGzTOdh+QB1BFoibZN+YZRTOrtu2qIX+a5herAysNvLhjXt8lohFA528yIKHnz
ZRCuuSRimnJpOUpBv1Jf+LDSTRGKaQttdbJJatNv9Cj9DfG88OA8JnaF8DAK7s0B2SaRXvMp9n+p
EdoQnTk3EuLEHsGs934WZ01P2F+vUzr3UmcqcmbLS9nmUT0A5/aaOOtFi5DfNiad1sr/tHoN29bl
PBx1U7bbsq3Fe1BBOcsQMxwEGuX50gd2i9m9bhcwDA3F8B/YqkatmxapzCP6fcM2nhxGurumuZ9G
Obut6EP9JMGSy2PE6OMyCHZyorMbXH6rl8JpB+mBHRe3Qvz3bC4uCkw24aLaTKB3nLC6wMgLR3sY
DJ3vWGQSyyPtPURHyBhm55TkZS5jNEpdAhneuYM5ORSWoEofQ9G2ZmbYaKHVn8Yr1lNLRXfyS4aX
0kXtfbV4LFsHismAODbyYVhV4uP4Tb3/08h+3cWqnXdR30b7RdjoMSC9w6uL+303dPxQLkGFAFOO
+yaicZV3fKS/XKn7R0MqnE5/CpKN1y81rnPpvthwOMeFEILlPXAUklFSlXcCfbAtUg71wkdhqs08
d6AfoDjr88WXDXhPC6RTCtw9ZmZQIW9CgRHJRdZBNsbtAHWkcGq/jIHGhEmB8CXgYdWwp35BnhmG
HULsOg24NqVt1l+FsxDfEN6U8aEF7XYKFO7WPlbzpqqkfEgkZC03cUHNDklWZ0D8jaxMB2+ZYC8a
QJjLoV6tCj8fhA0zKBzH+6qtyybzUS6b3OgRYz2FBBqwbdszy31tnCjzNTJ+Vmiud2we5UNpo+S7
9EnxC8hak3N9ti/wmXsGQkz28RlyaVbSnlX9F/+xQcFyz4JSb1auxncfdutYP3QWYZwXafIgsW1A
/kLc/1KrKf5ESZcca7/qXiGa1ix4C0rs9MJljozSPuFL85ND26rOkSrzNwIhpWbT1qP8cu5xkDwK
PbNJdDscFt6tjzF8SH4HjoCMqWlLfw+QPH9YirE5/37n3VGmkKR3KqA2Dfo+xE0qEpcqDrn1ENZO
Rzt6sGAKarJLCFw4eLKIXCAgghKuxRHZMCrlpKRD6mvZQPl5nptMQVR4SPtgmg0et2Lwxgz6rpL6
NWFlACcvSh891pc4D3EbYsO74HMJDWR9InQckQNWLsgJ883jHDMPPWkUEyKgsGVqF66grxwHn4eO
AntwR7HEZG8HL/niGejSpq1V63M5t/xLZaM5I5SzXTdWddY2tXzhdmhOJBHzVxDP1wZ4jCE5hKrn
rxFAZXCy5mX9hdwIUzYE9cC3QE/119lTCoRN3MOPXsUYHOrp8mL6qYatMvVfpkCSozChsrmOigXf
SCB7DmQEdehYe/dhYdUDG2MsUzfv4QGw46xvHjzqxQ9Jovud5wL0fXHm2IsaOPTBIn94sb3X3PNq
XN+xGSBIjXOyZZ4c9quzCyRixyhHVl1ncdv12xZN6k2Pmu3OzX2RB/PC36bRLU9VrMkTekfjoUqm
MoftErCMWkMIBCrAUPyT5UMDoiHkqZMy61BQZEnjt1mrqwXcQ8JaFExRsC8R6j93U1U+YDLRvOgS
Npj+HCwYDIcdB8Kv2NoauO2KNsmbbI1/wmYvThoK11+6TpfHJIySHPmFPcISr3uGLwWoBiPYfCpp
gtzDtZZV1q4H0a/lVy68HsLMtQ8xZcbMflhRGPctnSFc3tEfHO6GJCOJD/pZ3Dfd6yjr6cR8f3xE
PgTBRyYiR9Ng6WEeMaEYrSJms3HpQImDvQLyW5hmw+BTt27cCThePdbwx7rz2pjAwGc19DGezhkj
zs9bOItg68FT9+dQs/KHGzDTkTq3NG8t9DPhXaPCCZ83cwyE0gXalqRrHuWs6j0THuYuOwq8Z1OM
Mp5Q2p8rXDpasYNWptjJZISrEgHnI6stuJkdZe4HtJWbN7i7YpQpiB3SOZjRd9AVL2rhbToUZr9M
ReaXwNQYIO25WS1Sm4a9Yf+tbzMPG3i5JN1cZOiaBxY1tysy6w0DPKlghRLXojvMSQi/HPzGnTfj
P/pugIXUCEn0Y9Ty5WDrckIAMIl31y8QtV7ixs+SsmjfTVv7qc9th8QkIN1xqS0U0HE9Nd/HikLy
GyE9g/hre/J5FG4Urhk4kEdufaqClT5VJGHwQwZU6CBSix6jHB9nJcHi7VjdbHCrrt8xeaRgZqCC
PYHr0SOhNP7eI3qi/eLcQzWNA4Qbi6nZQhFfQFFvgU/MJjYealhDGcxOoD9CkfYRamFTzL0fTOq5
AXlWigNwC9zLPqjAccprrFHmknn9FlXxvECfAcO0IVzzdDYCcSEpiSAbkPpR8zCjrMimNa4OY4mp
fhe1+jgxQXYjhDj2rQ6W7+gSxSkKNgM9aEyEZAFX7RYOEGbv6n75yWbGy3RuWn4qO1ptQnhP5vMa
222HCdMdQxDYCt4vX4oZaRDiZNWnZWL9u2rAxpIUMHXqry7ak3KNcEWqvn9E2tpkIqJ+zgEoZE5w
/VSDAgWF8154fsZ6eDYI7NIMeW2TDRO6iyrg9lB56J/BjV6Lu6qoxj3VstrDBMi9sMXORzbp4tWu
FZx4ML5Rb0gTfYlnAaUw06stAzk754nPdn7CIG8Ac6X+IEQ34nrSOvjkK0uxm0e5hXZ+9+TXjdzB
tlO+qdAEp1ZrtW/K0r0lgYNIOkeUbhZAUMM48M04TZBnIHMFZkEYyBwFIpQTWz/eoui2mCUewmxi
Q/sn4T7ESUZRyK12cD1PaY86Yy4LDYxgLGcktwu7D6A39jzDQQS8UUTFTFSL/RraeXz255WlSHOF
yTo5Vvdt5cbcSD/ZOBTuhwSX41EOdXnoZK9zTEkHWYN6agsadvPDufg8/ScVf7VFyJ7OUy6fucIE
AupdxNC+KTNhVJjXgVt/B0U9ehm0/7s7E3vlHumVv02cp/c43XPezv14kpq5d7Czo0+1YAY5kmKQ
8MAEZh4PvDnJYRYPqudRht4t/xTapcFM8hq/R0toHyBOXB6p6+RzRHnzzSsn+r5CZG4/Q8HhN6C4
OG+7wAtToG/QzqzPGbAgYsNcOFpUzQv0Fzvjjq2nzGehffPaTUH7Y4VgxgFzxnq/SoH+qsKEKxS3
6Qt0YsK8muLuUNvF7AmcQLMRTNo7FobBQ1dHImeDE4+0hM+Nb2YErcRWD/EEC64cDhDVNxzp4mEB
Rp0b+GY0sI/tUJBDHQqGjND0XljVb4sSRDuduHnPUfZsxxZZYxU2v6O2KjCm0PkPZT2zXaB5kFe+
tF8TVNNbr2v6PzrEvQvTBrvVk5Io22N3VGqpHpmCmZl10v3wEuGeq47HJxLFy16QAsnYugRAT8KE
DCnOC3mBN1b8CG96oM104X2KzFxsMVXG30DXMvuFL9GLdTWsFSYTYHqDDLVIzbxCYF8oV3yCxtfw
R4ravHgA/J9QdIsMrbP2jc9E7gFS+tlkUN1pIHDbYhz6nbGqoClJgvAYyA5yF2AbFqegasbDgkpV
Z3Jc7X0EPvSO20ju/VDjxc1x8qme4TRtSpz11hrUflVd1MB6h2gDOWLyeR2DjiIyAubKuGHxE6O6
fiRNS0+GUHYkhIGlyUPvILAsW0bbZN/OnTiGVYiClS5Y4zXq6kMk5/F+KXiEnGcuRzhMeCTvGoI7
qLXxhgpkO52Fc+Y4EfhRRIx8bZa2yEKJeYmqKs0v23DSpgOUAD7HNoo3NaCcfOiH+qle1vIJMBTR
u4qgWe33gwemSFSkZ8iVpmx2Dvp6/rTmJFQ0n4Ti74Vr2ns6K28Hjs/gZXBbDM6+GCL34Zmy3HUR
eocpcJBqs8Qx2cEuZdy144TL13oxhiQwv7XBSVxTTPD131ik6vdpRlo8W7/8VhjhXiUcx4DFee29
c/Qc3stiM8YRvW/V6D7hdhOo9Xl1mADG3HGUyF2qG1sPgBXnGolZ7e+HsGkP01TO284H8J2wpNiG
MUUNOOvuBxkrJD9uUGlRG3nyJg2PI96KT9E4lOfZQu0+1Us3kwfWtXY3JKAguCIaLYwXaPN1Dnj9
Ons4181gzV1M6/JYA4d4Ct0sXr3BV4+th0HfkHtyO4ds3BgZAviudY0lqetnDP1MO9vH4qGqWrpr
QQV96QDjvtUaRiGx8R2kUVYsuceCdWf4qH/7HlJpVL7xHmhNf9fXyK+4E+yzCtflGTi1S2sfEA6Y
v8U9ajm58+Nx3VZd4DC9Uvg/dFysO+c6wK5L3B7mvityVFzqRY22vCs9pKXMekmOy9t7U5M/Qy7f
q+FM6hqxY7GJqm0ScARI1zZIWTFSGt2HBDtWdVRGGyS4/EfcFPBbCqF39tUQKPY+BQYvOKv9unij
U21PkEnWX4DBYGoWEGQb7ipcgNGW4Z75Ei4sanGQxyTIqI7HL7TQ0atkYUeyYa7UD2CO4XcsX/k5
JrUosdoVf/QT5/bYF8FnRYMA7YBWsDcSzCPI1mCNpjUjb8U6ohRrozSKkOmBlxE3+16N4oSRh/Ue
HrTelrUaXuoYPoKlFolOtQ4qmftwODn0K0NDEueY7RO9RFDYD+dPzQxWAbaS9z46Yj73vYXSXoA5
+Oc40tM+Wmb9qySjmdJ2jVfkrL2P6gat9GpTtp18SmAr8jVofL3XcqJ/whLjUSEGXG90pq+01i6J
tOMKbk7Na3UkcfgIN+cqHYqkSXFyObS+5jX/uIN3rfF5OTsOjIUMc+0BRpqYO85IJ0EV8KvHrqln
tKLosK1MXG2KKPFS2nQiV6rBjLAV7X7BPZhGobnV4+XnjuQ/KDHhBSVmGcMOLb7SHBWkCD55ncVW
JpHYjosKkejIITSwVo3GdyWtffbcMry1wdzdl8vov/ZM0AcQLvlOYYNtmzZptote2Yaf3VbGug/R
whg8iNkMaAyiosMFHCwoYAn7qquoujMSms1HKWi1X2zZ3S+kaPyd8gEVpTGoZvWmQYUB4lHZD6gy
eoRLCEf631ANUuxN5D9PpYJ70qJfo2EagiNX5aR3tgoBgwi0+zWar6kz0JlWoer3Sym8d+lks1sX
bfZ0oN4mZkG/qWFkdJwXVd/NM9zcor6o3stAd6+O0iprMXeThnpEL0D5BDdMNd25miaPZeihh7IU
5VZHsPAa0EHb24Wp58gbUevXTZR53iTyCrdoVvLV+28Umss5M0A9AJWlAPUrwM5YKavywoO64EyD
aVP5jOQLhupuHIvkyha56NMvXl/QSarqyFgPubt1LXmOqUuYZ9Ez8heXsDwfgUOTtCl481qB8fZy
46Scu/H/2p3nv/9FcXOWADSJ/epYhmzX9gaijGi8oQu6NdN7XbNdqTx0n8kJNXMWB+YXRINvsHmu
EATCixZ+H1emLMJZHYPBH5/7kX8lEHA66IYFN97rtU+44PRMIYUXaQDgyoOz+h6jG8jdcB+WG1Ko
okk/foVXmAiXHszQfpqZB8T5aKxv84jDwwNt2vXzf3v6mVP01/rgzIZLKKMGHjeizOhkoxfiG3dj
uOXKC7p0X26jDl0ihx4RRTdRC56hMJTkFi3938oiAQvO18BfX76jHIod49DAH2MwPwy6JA+hmc1v
E9v43aiYHUQYsWzuVfzoRFycznaluVT+slXwQnlZprra9jE7T3SI9oZo4pXDdunR7LhPfAGBcWSV
EPpI+B/NvddJ6t/hislaG32ee8S2CeMMu4+X8NpLPm+cv97CuvYL5Qh16BL5kL1lg5/F9URSX47d
jQvv2kdcBJDS9p2oQwQQDSgDfEXvTyD0N5ZUN1jV9MrFfSkLvUYBQJ9SlEeIG0SYuZ7IXZfE6OOp
bvQB6oOXEoWLBHyK2zMhPMlkyOjGw1DftjZBKDMJaAF41Lq4l0T042EEwf+Gmvm1X38RSBhPeOlB
peTYo+ya+joNmq/ilkbCtYdfxBBgYVWFLKI6Ar81qYz0/N0Fq3+vk2TdfLxBrkSQSx1oEE9nZ5Yx
OgBUeERD5NRY+/TfHn0RPiYPLo1tixNogVov7KnpHj9+8DUO7aWis+NCi7Lq66ORlGybsJ6Owdig
Vx52w3PkgJmkblpsus5IufqqD46aV/9J8SbwL7cjRBsmwBO+f6zEsukntNESSCONCGAf/7p/Mzb9
S03y2upEz70H2uR4mluAekFdjV+K6awv3fR1TqtzV2CptLkRlP79gSS+uIYXjw5VPbX2hO4jdLgL
tC7Q+UB9JtDFWNNSTTeox/9mNpLL6QLJY4YuTN2cnJ7oGf3SmzH02E80aMG6VqWX0RrC3B+/xn9v
bPK/4o9/Rb65GtpRjxzCH7YAqJJkxLY3guq/AxICyv8Nqi5KKuo5PLq1r5X6ajAqAUNP0tAbX/3a
8y8OjoNkgg83ofZErQ6/eyMn+1Ca6E/iSwVjVXNL3+vf4QW15//9HZVPIn82nTsJsNQqSvIejjBT
N9+4GK6swCXfnxSBr+NB1qd2BOgNR1fR3xrMv/bNz3//a3EbsOl8BZDyFAVs5wa7UaP/OebD/uO9
8+9rmlxy9LWkcyQqYk5OTtEWkHtetFMKyBa0kdV7tiP3dhB8Qa9AQ97y48+89pMurtEQKpp6knF7
gqrqnHZ9je4s8pWUatCZP/6IawtycdBh4zvU/mzdySfTAzgyx2qJbzz62re/uAYT48xoVjqdVu8V
iFe6ioP2bwn4XwlQl/R4qDWt00h7c4rP8zsN9qn5HgRexpK7cDjCX/xGILzyfi658q4C9tZVCVhT
1QyCx7SZVXMj2WXnK/v/1zrkkhfvQTYdyOzSnlaq4CyhQHVOBGOnqJboOzno0II0OO05X9iRW872
egrtPla6PBDSxxs4wA87sATXjZlK74eANSBaM6G8DyZ3hu3M8InUgMhG9Ij3jHKedrwgh0EXFaps
gNJWgQsTCt5u19LHBptl9BJyUj9/vLeurNElMb9vQo5WTuNOBVq2qSjRiA0hzRxMX2EyeQo15ehp
0+8ff9iV3XbJvhf1iMOyrliods38FmxU9rsqm83HT79y+i8J+DGaDI0phAMJ4Gi7P1GEXpuZoa7Y
pf/D2Zn1RspzW/gXIYGNAd9CzWROOtMN6inMsw2GX39W9bnJ6y8UUq5a6m7hwnjce69njVayi5Go
QSbycltLb3Ieip8WMstLW1XVaGtqfhXO3o4R2PzmtNEr8E3wpHH6bfBsBh3BzzpkKKhAcaVPmgNb
80Fd6ixtTYm5HYl5TMew7H9F6QeR9KmzgbQvptuuQRklHMlFv3ZYXRpk2iqTIifeKAuu6rwSAET1
tPNjmfwu+bCpoPJHNti+zqv06fK3WTiu6LX42Zi2yAOgkhLXm0BZOAzJCNEyAzkWGRC1JvBfGAK6
sGiEkywv86YKY0G3CB4eXOUck5SurDwLi5pe5t9kyLiKDtAiO1Nv0uj2JvV2lzto6dHa+WGqDPAA
kcMKaTt7j7YlSeH3so6+dbUy9UCqalg5uYlVhsRCxcgcHboIhHkk1L7368/f49PUa4g7oZcjEfYT
3Y+Nu0Gh3Y/Lj176pNqsTuqo5byMR9T6dyhsoNW0RS2buRtzM165Ay0MTh2Hg5qG2pr7fAxHlG24
qtwg+Y0ajXdUGq87BS99YG1y56qAIyf81MMs7g+s4m+sR9Lgch8tPVuby5i79jyluMSM7c0Md3YT
HvCXn7xwfGbarVmmJRdtkmLd66S7L0djfGpT3mytXCaHtJZrA2jhK+vBtwklCH1veiJEQWEL5BvC
1FA1IJDUOPnKQXThVezzQvhpjJ7xXKBvcxECMXNPwD8F+hbp27h6KHi8Ms0WPoQeh+MsyrPJiuDX
OIkrYNSevHr4c/lLLD36/Fqffj7J+0KhEgSSAlv5Z/h1bz5878na5LVkVExTiydnQIzFcLsn9Htz
1z6/y6ffXHsQe9RSDKGRy1PnIJ0ZlXdZr47f++HaMT/tqFuNhYlBI5pDxpxXGN6vIZUW1gQ9MgHp
ThZFUzaEXolSTWXu5xqeqGnmO8bTTF4uv8DSqNfmrVN3nYuzsQxRFALB0XRgdfeO/OPKiF96vDZ5
8wbZ07i3h5ChytLpvD3qW8E197533tLDXXQu7WJIcSbKeIqCyxpV4EVBb8wodb7ZgjZlpTAUBNZz
HNKke6thbZ0r1LzavH263P8LS4Ie++oE6h5EjTdg2fQ4FtZtT8guaYsPmH28XW5iYdpSbdp6OWRV
3dRg1SF3bdFCNSX3l5987oQvbkG6m1mK5GhK4AMcKqt/FGdpnjc89PG8n22KQlT35DFoaC63tXAy
/edO92kigzUwIkpIhtBKTFhIDdPetkYcfml629ntqUYRmN9zB1VabVd88+Nrsxt3NI6EDIBdyizT
QA0xijIjGCSONRAOl1/rn7/SV31I/rtA5caIbPrc9WGDfe6atcZ0bdkDNDxDyusXlbpmIOU9inua
fIPALpRoGfe627gV0BGZDXeBG69iBwlWwD32cYVyTIU4B9mgHiX/mWLPvx3Mc2J4MJ06CTI648jr
oNDnZJd96fpeyerd5XdZGsvaWtJPkJZNuTOENIU/O6b96zxGP4cBTnddudLG0mDWFpReWXQcerTB
4hu3OiXZn8u/fWGh0m3QkFUCQrdlQ9iKK4bejFTo0J+Xn73QL7oLmuWanVcJgPfcjNQofa6mqfHT
qIG5Rorr9Kls6u573aPbns2pU1jUnYYwB5y6Eh+OkW4vv8RCx+uOZ96AMsTWwpPH9q8ib727kg9a
eu75g3ya16lRI7/UjpjXM5zg4IgHWtDd5Z+81O/nJj8/mqLCuouxgSYKJCtD0jtkcA8lRs/GitlK
vyw1oq0RE+Rlwp6z6FSl1b4zJ4g+zFsUkR1y/t2u15YIqxpLFDXEWVj00XxAVR05QYixduX/2svO
NnUns5TyCkXJEl+glPAeQhZ3n5YthCUm5BdQoil43dNy3EJphBLkomt3zYTCXGaXzdGyZsNvSVNB
E2agwLY6C3MiQDKDRBmwancd+6YX07Ry3FqapdrsT9KmtfmMTAqXPPrBYXSESEtvHCAHY9+bQbr/
WYXK/bxNY3HqylbAowYyEMOc65UXWBgtugOaNWVp2SHhE5pkqP2xUldJyp+TMbUArR6G743J/3E9
Kxj2AXsYwi5/J+VzKqYgdfdD+XB5Xi1M2X+Z3U/zynZj3lEDAwYJzGb40696OCw9WFsL2i6eMkXx
4Ma4zuo8SGBudfknL/W7thRUk+wi0s5DOPQEYmY1wvyNQ5Ta3wyTt7LML/16bSVA5dtsmhG+LSfj
U8qnq9oani7//IVx/w/68KnHSZrHmethkWzi7t5ifA8Z4hNUEivjZeFsZWkbN0Q1HGwEs0YmQTwn
lIdtFN3kAFX7EMi9JnP+AyqlPwQKhpVTz1JXafO4cq0UmXbIa8z2pow/qLfmvrfwYN1eqxMmai17
gQej0NX8y5O1yO7CANKdtKwOwhDbhJwetREAtRfBCMWeSjZevhIBWvrl51vgp08ciU5h78YvL9sH
Wz7xYc0Oa+EaqdthFRNX5WyPdZgV73Iqg7wogR8zg6wBM4uv4ZsWRqipTd1q4EnM+34MbQglhuTK
gmaOrdl6LvXN+e8/9U2GyFVDBTQNFaoAePQi1gyLlvpGm7LgLxgjsr9DCLzoqcdqM1iFn4w/+4Jt
hmgtm7b087X9m3edMqiDGASAhY/QtGxNslY78Y/r9sX1wdSmrkfF2GQTMPNRE2W2z/q+hAQKKpie
jCyARt3bDJVwN6NTIXqAaHq/j5MWpuRxm20S0lgHHtd9SDiU18bAo+3UCXYaQaV4aiVEaBMFlSk3
UY4GKWt8PNcj/1UdVLK4dpdQBVMOyilzr7HyNfu+wG1MNtAYJPEE06yqhWiF8b+XF8EvpyDlugeL
NICSiTgWwX7G3pkR6BeGNiSz+hnLYWV//nIYow1tGDc9lKKgjtThmNLnbjaAc5GvKeTSl1/hy/GG
x2sD2SbWBCeAuQjNCFJlYbLHGMe6iOSPUJLdVD14t5cb+nLIoSFtYLsuzVUJEBNqLVF+Kad9RZPX
7z1aG82iSQxXpriIFyBQCOvNjH5dfvDS99WGMkRd4zwDIhWqysMV3ysUKoobJk9x1iWPJYgT95cb
WvjIetkeBE5Moc5fhgp0ENNQBwjhNuUaovffKet/piTYwtpHJk4z9QQKyZCCPhIwu843qBY9CwVb
QNHZ0OwgLEP9MRfxE4R40X6WdnUHjQfZUma7BxTwqqAYSRnMlj1vBwn0QWrEa1VoX3YzpOP63svB
ivEykNSZV4E+xPvHvumfzpCFQTXfm0a6vR3WB3OCg2SPNqC6yodrN22eDTKs+Ej+K/L/oot1KzvP
ayPbcFpEdRX6qgN6fDujdgw6PlpbqD6lMHcYciuBqFNUOzHXIIAgUvQrRe7pCPvSZA9QGTCQMyse
476sj45ASrgyextuiIaz7cYhvlczG39Azi22IzQz17UsrYBksQKfpqWwGcO9A4LA5gb5w+6W4N79
DH1ZojaJsqoP1osIsTwnO4h6HK7LmecIVnlGGsjObTZR5zg7q06pzxKxIeVLZvKRb2IxAFaZk3ZH
Z9pfkUmNxyGqk9QvKuogI2TO5XOW0eQWHI8KbraIs3hOwbdlHBeBNdT9XZya8taL0vZbMVYsJdp4
cZSNeAgMY0JbxFsgbXaxC3cjukZf+1pgAU75+VD6aXMfJmdyUhMh9GY0c+bbBsojkBJpTnwe3T2I
SNCCyQGJek9WN641ZHdkcOc9j2rjvsuYd+0UtXy+vDJ8uT4zh2lrW0ZFVVhd24WyiOGcBM1YnWza
nu05LMSdeWWh+zJsila0hS4ToDENXdGFdLI/ajHVW9dSd5yDRVVDvNIrWO+lteFffqcvVzu0pn0/
macRdDK5FdaN8w4t3TWFMgu7ub1G2F7oND1xZrpNCuM9zwrHOdrU4rbIEwRysg1kDwE385XE91Ir
WiB+zpWHjqMmsP+3btRtEmTwSXIzs7eer1UMLXwYPXeWRGaJhzETFY3QXrHMQAW5YCFrrZ80gyVb
C0JM0BT2yj705SbN4Fj635GfCaMunJF3YW1lV7X0DkknVxbgpUdr55i4rxqZFKMV5vW8HRMYxqs1
kcKX+wd+tb69pcAizRQmCVV9DVLipoC4xyz/TvLjW+PV1o4ulTcqxI+ZFdpAfGHSP5Yl+QPV5Uq8
cWE66Fm1AXA7mXCCx6N4nkzto8iTvUzXEvlLHa/N7RqURLD0pAhF1L7lLnkoWrAUL/fM0vDUZjJ4
OBEkX14bdjOkSnMc5N5raY9+1YMFQT+6fgW9vNBFelYNAzUpxxYnBJjFPlW5Y/lRpl5iKF1XlqSF
TqLaXGZ2b8q8BcgoleUt5eW+adjPy3209Ojz8vF5N5FdPyvQEMKoJz9UlF1xyVbqCZe6RZuuZjZR
o2Ow7shaeLXZ4AOMvyo4dF7+4QvTSs+loag2asBqEGEK6b+FuGsmD2OJREdR1uYhcdNyZWlYGEV6
Is2EmVvv5pMJQIB96Jw6mBV0DmmFgqsMvB4fLIPOV2m2v/xeSx9Em8694ZqJOUYAhKfVpgRRbJrX
LF+X3oT891s3E+qgEg7nxtpoTkRggZaGePaUufOo0wZjDZWbcJuVWfH1QQViIm1q90bm9T0AaaEC
fwb3T4kqcWsgzk+nEXLbMzXsBwC/NwUcXP8UaWJuYxGJrVkO2W6uGdv2Dp+fv9er2lIwCMubGsBa
UeUR3QCw9OQCnfOtR+uZMIhpTOnB0SeE0B41eKCYACkuzZVtfGE46LmwIrbLbhiQMh7aWzY8w21z
Zf4szE498yU4TSU0ASI0zTR0BhOorfGm7bzt5V5ZGGt6+st148mcZ2qFfQYNNbzc+sY383yXlGpj
8TyoipUOWlgHyPn9Pi1g3YDsrwNZfliy+N6cCBAFZ8BsYXm/Pb62lC01cv46nxqxcsIL5HRwB2wc
D/CGftgZgMhvWDHKoOy7eGXJXGpHm/x0nFK7U3CFHZXxDgTTlMG7hLRHj/y6/FmWGtCWAMRqsM9K
bLc90EGBndj8VSqZh0nfFOfqyzWP76V2tLlfOwWDezXmm5m2EpAYYHyCJILLopGr6CQcMt5dfqGF
Yy7RJjYrXBh2WRjGZxF16bFjw1/aBGAd5ze2+d3lRhYmoZ7jygeH2kaNDX6oUF9Yc+sNHq1rlYAL
E1FPcSU2isSE6gE0dE1wELqfuZpeS7N+vPzblx6vb/AmIB/oeRLCAvHDImeA5CRvjQpE1ssNfA2l
Z46e3ioLptSMUGZok6K8MtqUbrtYtpvarDLotQd16DJLHKBhVMe6N8e7hJfupkM89J1Jo331QHY5
cc7pN7+WtiIUfY17jzHR0HMRMKrgL+uwtfK4hXH9rw8+LQTdHHcsGwcaTir720f9Nsrt13YYf7vQ
51/uz6UmtDWADwiegABBQxAwPqwsDiTuor1tviVZtLJlLUwaPT0mU2NWltmwMCne69IN5BDvk+q3
xZNdTVdWmqVxp60APLf6di4HErrVLYHSGAhLVOauLPpLL6DN+syxgXlxBAkLM7ofbCDXK+NXxZ3j
1DZBD3DkythemPh6esyohWfWLKJh7DRgYA6Ne4qQyP3e1NRzZAJklCGTjh26zRDECfC85z/TduUr
L3wBU5v5HrcTEA0tO+QxSOhdXvIrWUTxlhmp+t5+pefKEHkDqamMbMBRengh37hNtzH5IalXApcL
31nPknHq2V6RlmU4e6mxi+MGGF4Q065dYIYOYO1Hu9r1QL68PPOWOuw8Cj5P7n5oIwRm7NCwQReM
/4KSFQPKe/nhS0NJm9ZwzxawMUz60GV5FaAqg4cRI2taxoVFwyT//emep0jszVjl2zFBYDaJ/4os
eW169geA3G9+bG1GD1FnjZziqiiK5GDn4BYPLgkcCVOAyPhWTRxz9Gh7P5nGBF/xKRyZ88BjcQ/e
zoMzw1AFOOvLX+LrQYVzyH/7iggjmohTItbT3JkTrqbZ3uKmnw5/ZXC5ha8HEvufcLvtyD6rWyu0
mEiPUgLTBTNjTl57KrMf32tDm92pKx3LpGYbNgWIn8oFVmtM3Ze2LPqVjWjpLc5j7dN0wJAyahcY
qhC+ngjSu0eAQnet5R4uv8C5u/8nJ8GYblxZjSzr4pzOoSM600fUvvCrGHw+Fl+jlAJai6wGziC7
lygUWfkuX19KmG5jaQ3n86+s5nDune4eDmxwEUWFZHKUEM++c9HMd0AB4goB5b739/JrLrWpzXsG
DQAR9jSHk7Si61RwD+x1r31NVZzVSMC0JYx8YKYURKp31kLMS59OWw5mr7ewOiLniPCX37e4qDjQ
Csvd5VdamkDaQmDMs8iNs3QoFRmYqNW8V9EMzS6YWNSt7+d4TTa69BraNu+4SGt0/RBBiOBdgd76
d8hLwJ+TtdDswovoXpdxxZlyqWsA9Fw/xkbyx6gGQN+e4U1wGCWR28v9tfAauu+lO5RVP6qRnwb3
0ET3uXqc2cvlR3+97jPd7TLpzBSXn9k4lfxm4lcDjvdFel8Vv773eG0JADcS1oT5FJ0K/HLzqjTy
AMxoAtePy8//elNkevmA09rweZ9TfIDUemsiCqenDGWQlx++0O16nSaqEvuJxRAw1hC0b8Dyg2sH
Kf5UxvT3cgP/71D7xRqm1yc0mVMBZhtloYXV+NhUU7+pvYgGGQxz7lXGHrwJGwwIhD8iu62D2gRP
sy8IzCRJE+05t8YrODCAvmmwJjvAr/slgdVCkFDjWSHccKSN6/hFbl7Z1WTBjDopffx3uAbSiW3i
CE4YWSt9Znf3NRwajplTJGEEqtQG4Wjig66uUFYO/iz01iijHn7ZY9wFLOPslQqz2eStQGFWRh3f
zVixkVlVt6iCRg3MSEwz8VubOFv8J1h4CFC5s8H7O0Ouafod8FxB7fEGSnerCvq5azcEhVOBSvi0
tVFS5qNoO/OLuktPRVqrfWZ0H6UpC1+CLr+Dvh/sRYram9jFRZSY3AkqXHzK4HxkRX5kUOMDaozY
gzIMowyiwWaBAy+HayXNKEBIpG/9CF4cG0fkwk9AK/I57C0DqEPuVeFk7zPsZ+5m3o77YfbysGh7
5UcYv5vO6vkTICnkLp8QBxwZAfsUlStAJBfwDtoAtM5uu8ig8JSxWveVpCh1ymWDQ2fizj7kDcB+
u4hoxTkvA2qUHxWtU+QTgKcdU9KdAEWgftvW92nu0Q2n9s0ZFdnMoPGw9iOL5NPQQYWcecWLyqXj
j4WEtQdLweB1hRU4acV9d2zSwPIsOH0wcKGsPH8Uc8Hh+dLQfemJ30yAk9wN1bMpgJq2UvLIoN7f
UIRMwbVNx80gUxNtDCzIjdz0uR1jIKm49WtC3Z3jARpnN9lHT8WtB6ppwNwWcAFVNQFY/X+5A6ZL
1IrbtpR/RnBW5TjmfkvhfZEXzSsI2h8Jsn9BG9f51rOaBMiDEuYcW0Gj7s70UqBzZR+Pb7nsESE3
4e6C3Lu8LQgT95GRToe+TartNFB3CzSY3DZpo8BpbJCY4cPbOHUd/LAA68cSbcICLJtPY47oIczh
3rOmQ9WcMdg7JbpyU9XVBDpnZMIIEQT1kcLyd6SY6xmrhz1rjBtagAWMavnRLw3k/9Uw5/7AEeqa
K2xfzKYYO4AQomcq24deOMaOGWGOTcN1YVTPBY8eBweeGzCVQHmWAVJ+w0AiEhUPeqqyrVO704tr
2qmPsIdEZVdnbBEeqH9WVgLOo+3yje02cIfqLRaw3oInAxDnu5xM4rHKyBWI8AIWLuReiBK82Ahk
1kmIPySryL0FpD6QsigOA7mp3gnDfbMEZz7p6Qus0t7BaeV4LY/6TlM9TOdYmwmTIp8byauXjU8J
S18cMwMXFK94dlD65dH2aEq4VUcFbzeS5SQwFCj62zodEJW3qGHuGfBYziH1nDGBJYg9wWKoBooQ
1kaWm+1gM8HxKYiB8S+rqLiKANs+zojxtRt4bjgv7lgl+8Qr6wdcpkD3FZJvmyYHozxLEC8tUof+
Aqy1OvDEKe7ZXNf495k250oTMviAA4/bPgFAf1SgqEZZRx8dqcS9HJR3I+cS7HFS0EM38BIlHmSo
4AAiKOpJrKm07zkoX/DaslgStlgAdy48YyILYxiWxJ7vcI8/MGwGvy3EQYeNM7mwRxXst1PN2dXZ
0AIIWSxCfkzkcBtFXbePgMvbJi641AAfJdsGYPBnC/xVuMTBlezkDjTbjTjXPSlU8j13CGy9ucM0
236PwOE2qWoqttD7NkcaAdcC5w+pfBIV87NXIiVswyYGjjBFAv6+WZytdEgeMBXB+kTJew8lTSAf
0xJWbswLRsSbY1+S1Iq3Y1mi5M6oisM8J+kpsUBKnRIYEGR5/h7DXoQ13o0aTWAb2kmAB4akj2cb
Yp+eQfMdgeFRrZL+SAwXw7J1vcByarYRkdOgU5unJIfZBeLQrp9N+XUEcPm+ayA19aLqB088ekoi
1gZJDQMfuJvBhsxwNu6QSgjJixd0yvgjN0DwtrCUbpQ7vSYxDERKCWp3qryXggMjrGRm/pJ1az5z
Qq4jB2Bkw63BMIftjQ8vDjBgsDHuxiovTwzWCEAIg2sOZ1MnGLK2vR/nofvw8gn/6ubx1dkmFvud
zF8v7+8LBwgd2IRxJc+5b6Ti4gcnGsGOc7Ea1c6P7z1eO90KK7IrD46wYcLt59gDNT+Bfg7vPa1I
m/+FkL84nuilQsSOZ5GhtO4032IYJHfj8/STtH57nf5Q98Y7efVexydxL66RE3u4/FILB1LdFTpp
HeiTUs87WUmTbXowZaQPiyEj8223QH1Zkq9hopYO79rFCpRlliSofzy18pdwhB8Dd1qmpR8DJGw1
3z27azepwjwrh8ZRhKUAODaXjD+B3CuIXxjd7+912fkFP92zwfSAI5IZwSKpFHeNVV4nmXoHvf2B
VN8ixjBw5//bhGgswGwp8U5pdszgcFP8nY3qe8ds3Xd6ULHlIflrh1C6H4iTbO1k2Atset/rHS0o
p9q2SlxnmMJy6mCdamEVaISJE1aUvQJcupLk/5qXiR7SRhOlMyqX3GaClKadsK11xxlF20VENw1h
cG6snqmswllG98orHymdOhBxmIBfJ8Vp0i38blijey1NIW3IwRWnb4GHKJCmL9mu6GHcWPRFcW/A
6mfHi7hdCaIvXL7+UZM/jTvppi0qAnD7hZsnubZ4OgewBBqfLn+3padrqxuu7vNYDhRSAQEDp/Kj
/ZYAksGw5r9jWYLnjAlYRCc4EcV3Q0PmjeLpuLv8sxfWfB1UhYr+DJJiQOHKaBSwTo/yMYBBU3Q9
w//t8XIbC12jw6IMp6Q4GMUKUW027LOOVUfs3t2f7z1dm+tG1NUtsTCSHcnEXdI2zh6pkuLjO0+n
ekYEF5AIeuIE0pKIOX42j1XA+BpFayGVSPWMSJoKMdAE6TXe1FeNnBpcbeoIIvI2P6a1/deAhwV2
zb8A4+8Gj8Hmswf/ggjcy4oM/GTernyirzcXqudO2iL1JhTL0NAsrfeGtVfCLTdEjPC0qNtfLYPH
4eX+/HqyUz2DwlGlbPWd6EIDDHkfaIkTPtuTMRGG27e4v9zI14Oa6mkUJBxolQkcZJysQJX8SJ5y
yTeVUa2cZL4e0NQ8//2nlQRGi3lcUKQpYQsI1gC1r4VC+fblH/+v0Op/TzHU1JZm3jhmElNwsJmP
gz4JethP+sWuvGcv7btj+1G+5T0uVoH1S4TO0d6UV+2R7OjWO1Rn77iHCsS5xE8fqx/4o/uBtQJI
gpVft9S12mINTx07LzxBwwLnm0cr5dl1bXManm2U1hRp5Pym/9sDhGsB1xIlGnJsYAXZdUZ3HPoB
JP2M2TA685J4n3Ge/Ghc3DkeZkLmhzyDdRyiJUrZmxwZm97PbO5tQBCMcWOB7S0b4YYEmzHbg21e
Y0lU8yd87+GO8l56Juh4U9uPbxBQ4rqP6oFojSz3dV8Rrm0JBN5gcLGBAVGS/WibX7YN94X07fIo
+TrMTvRQ7shFXokxscM4GTYubvgWS33ew0aEHXr204pW1r+Fd9BjuWUeRbEaRzsscFvESdMcKfTO
3cqJfenp2lCfOreAR59ZYTXARcuG+5kR4Zamtt/rJG2wmi5TfekgXQs/Ojgm40zegDuewQsonPJi
Y+IYc7mhrxcEot+c5l4MMKlRyGxPFPXt8moc1lLCS12kDaKIIyroWKMTSijnoZgDOQuBSrGy7ltf
w5UZ+d87Ewc90ohZ2Apw12LwCu4iYcYnx3O9I8zQpj9jqcw3VPhihas5gXvimLLorrIM/B64NN6Q
ZHb28J6oA0VmEtgdR+kxUkBq38zDvLGt7Hz/Lsl8yFIUCWMI2dUuTRIP+/Ronyb4Il27WZltCvg9
QnNTxj8LkU5bi1f9Ps0RzgRQxQO+kpNqNwBG4Bs4tD6qQbFdZyPiAQ8ldw+XIgRQoMTfCsA0dpFs
5HFQ6XTs4fTlQ54rN50HaketRvcGW1B1JFmpAqDh51PXquLkdLZ16OB/4ts59F4F5HG4RWbG3yIT
z4itjW+qAajdQNg+mFgNy9PRKU/25CAihct5c4VjFMQ9bBh2IBpgNY5hs2S6St64QrZwM89y90ZY
Tf9odxTzVdr4+WVZbeHTY4dpNdzE5jufzSN8aKKNOTK270EK3MwtvDR9ypwILjvxB1yG4xt7Hlm6
kXzsN0rCokM4ACnbLo3AhZP2Iyx06vsEfFkrQCmlzANKRudnH3vx1oDv7VMLo+/ap52TTn7EOrWl
iKGZm8FsrKB0bLUZhWMEg7BNKIDz8g6qzszZRPbcxxvDhQXMyrRZHHza/BeD7Iumb7B9OIOHOZnC
hJyNKAfLUtxEDGbBI8itIKhoDdOL/aqpODxuYMS2skB8fRohei0azKI9EydqpMbPxu/5bxCL/HoO
YcG88oZLDWh33aLuC0iSsAKp1L7tJu8mc/O/pYVxXk3Oylbw9dmN6PVoxO16GBGi9JTRByd+jREQ
NrM+8DA/m2qlhmDpPc6r06cTTz/3jKUzFrhK2dsWN6fYtDZZC5ci8MYur6Ff6yIZ0WvNEhHDvyZ2
7RC0bfsImVW6S7wufq/SOkEhfSTvjc5yTlM3igAONd42L1w4Q+I0YJ68FKYN58olH3bD8w+E8is4
vOXl0RyV+t5mpYd68toSg5lBt+ki2XKwLdMLW5WT3VS37t3lPlhY7HVEt9FnlZ01bh0qOlgw9RNZ
EAvkQTI55cHlJhZGix4a4UajHK+L6tDyhq3lFs/KKVlAWigPiYogLkSU+3JLSy+jjRk4GbdxmiIf
Sbgwj3Pd8bt+SlAsaXnzy+UmFoalTu6GnaM78lrIsEXedgPDKh6i6F08wNrGuxIgHP663M7C/u6S
/w5/rKlJg1xTE7ZyQlAPRt9e7q3lbZdeQjvteo7BsfJZYEVn3R00bH966Q3+yJBErNo1SubSG2jH
CAfO1o6BnEMoISifoXL1AH+/3DkLv18PUPSwSM4is8Cj8+HRySKFgH01IJaESEs85JvLrSy8gB6o
cGFcnsrJxiyvUQ9hOHBhG72P7z1bW6VhPyYsytIm7JMSvq6p6Hau7MlK3OlrGDgjOr+6I2roeDkT
YOKyLvdrJJdfgHO1/irqzYcWG/iNmqrhllVw8oza9veMnOUmhgrq3khne9NXgvztVdOiqLRmjx0U
Oj6l7vDUnHMQ9piq6w6OwzCnzIE0IdL1YQ2Ugb6ZmUcJQ5HAmFzEuiLGaCDIDOt6FAoMAIPH+co8
XPo42lRPm6IqrUT2wOcMvwfSw3zaO1z+Nv/Cc19cBp1zm5+2nkrywSjNuYeWu71hjBQwjexrK/Gb
Dq4+pSDGvYgd+eF0LmrUcS3vr62Om+8d9FJXBRLWezdHYbYn8ymAYXi+t7qavTHUC143eVzumi6h
p4pP0c5q6jYP+gwlYILY5Ruc7ctN3BMVUJwQb+FDLoNWIoFRWum4n+Op2Ri1xN0rH2GllRIPZ6S6
bLZAeVRHj7W2L+pCgeqRw3gKK8idB3HVc458eViNU3ybJoIevdSxNhatkpOAWSFAOh2k6WdHdYF0
k+8J3sHbvcuPThJX13nmRYeC2TIwIS451pTBDZOn7Plc/IGvPsbbIivbas9xJtiOJvThft3LqQgc
xt0XW3amF+R1KbOjEqgBw41Rtp4vkpoj8mQ+Wwon08vfbeFsZ+lcdWzIUkQznVCOW8hNm07mfhKm
2gjDdo8SjtoBhwH6fkji6BAJ0tyXSECtTLmFTU5noQPWN3YldwHLqT7c7g3Om36K+oAplbgJrJHd
lhrRNgVSkRj5pmk8Vz1mW1jBjresTesnXJV+TzWCtX5jFGvgkaUZpm0SIopsMLHbMQQQBIULTFo/
BncqV+bvQjRBZ5870whQQe6a0Ni792bLD3aWnqqoexjddC8K72My1xBtC72m88+rrolQRaGskJp3
E9BxAzhemar8wnvJ+3yllHNhS9Ip6F0ye0plOEqqyHxTorybKvsUj6z2We6tQaoWzje6wyQdYqvP
z8TRDmD6jvwY8iOSpivTZ+nh5zf7tOq1LPUAO2tQiYZMZmMLv4ZtGu7LK49fGE66U2TU8Mixk46f
sFXDZjr2tsRAMcrlqf81foMRpi3ZitYZKTtU3VvjTFMf1SRT0BaWC+dX9X+cnUlzpDjbtX+RIsQs
tgw5Oj2U00N5Q9hVLhAIMQgE0q//jr/V0/l2liN61bVp0gySbt065zreawCvWjZZjH3BRzd3ggXR
5Qxb5h2xkOsP3kK7pHgOwPdPXB8jVnt+Kv7UxndT5KGaHCBOiQhH1Py5K0eWat1GyEgW69aNQ/pj
hMgHZc445ysycwFcu11KK7fVJKaPpphtigAsmUG1IvZjM1koHwkyNeTQ968l952fM2/qh5IFwU3Y
EH8/1kvzstZFeVMFthlB2hhDBMt2KlnXWfG8GkZ6EyIXPYLpL5wfWkrkXjulBgogpMUrWvzxZqoZ
ubNd0dNvnvGVowP3kgivoB4wsxeSg6dl3gL+ChdQjsbIxufIWg2eouKl5OtB90cePdXekIw1z1jw
zQC7MmFcgjDWrqjk0o1fn+f66dAhq2e+KRFmK4f57I88JTjZ//vXdG3CuJj5wgJnVLOHYWZNnQ+k
ypEfBUDZR+MYyCs+//4j14bbRXmspIUMQQw4ZKNzgkZxakiTePw7ffKVe7hEYLjMW8tIUHJYffQ5
gclzCGpYR0JzdLAD/WbDdWXW+z/4eC+M+6jHTfTkYGebBfzsNTojU/zNR3flKV3yL+YqaAOsc/7R
red32o5LYqfgvvhqv/+n13BJvECmumZrg4ObuefJEA2I+lapLB//fvUrH+3/4TpNPkG+hGUHNhU6
FczaPTICjmszvAGaepZE37tq/GZJvfasLuZA2tNANCqEDj6Mb7quuUf74ECX72yO1+7F++f64Dvg
twGiZo9dteZNPUBkJFIJjVbFINmB+bhbv7PRX1krLokYpB867CdgXHAWkgU6SsV3zpRrV74Y2l8C
xDag6Fwx9PmCpnsEKe7t7+/62qUvBjR20J2VxTwc61a9uCJ6adCV/mZGujLOLvkXivou4ZMPhgQD
h9sd+qwCO2eH8I8g96b1v/WCLiEYbo8cmphEw7Gtq/o4yaaAzl0pqBd1sPsvDwnsn39+RBZyettL
F7OeC3Uab/VtQKo6+/vF/30AAATzz4szUQycxVFzXHEEk8Vrh2grB4WyRHLGNw6taz9xMQgEX4ql
RkP+4CMYyqmGzHHcdOrf/34D/z7EgtD95w3gvDGUdA5xA9aFRBnKw8Rf45toLHEw660ffCyKxPfV
N5KcazdzMRiQOT1ow+EWB/g7bTWin7vH8L+FGEJFcjEepI94bdGKBjkFaxrKH1goEoOohUVs//60
rvz5l3U9aZbeMKwLsEb2qQc0bNlCGtl+/P3q/z6cIf3857uwyIH6aqIsR47ZOgviUDwVBCcD/2lE
Qw71z8s3hDfNVMP3EdHn3vyJod2dQLpFK+vvf/61h3NRzQd11HkMeVKHsfdeDfo6PAzv2US+m5Gu
PZ6v3/2f3UKPZ1MqEhcHB0//1qrF5oRO0Tev9t/nu+CynCcaPhwcXqP5Lwg8F/MTF/5haUlGJ/vN
Gca1n7gYyTPzdOcjk/tA7Z2ir/4wbHX9GdTfUbu/XuT/bSKhS/TPB+T7AXgocRkfrCdwgLnWtxba
iAkUMndACd/257+/6Gsv4mIQz3KNuBt5qOpMCBtHF7gPdHL5N/P1tc/oYhCP3JsK3iGMRUZr1qgv
Ru+nV3/XsbnyjC6LVFXwxo1qBTswfEl0+g0so5zfZfXahN91oeN/fw2XFepUBmEdE8xxnQ/vH+0i
lc4mUnc0UPGYRXW3nkgsIVBXwEtlfmu/c75deS+XlStbS4FrwlmHcMStB5peYdpvXvmVl3JZs/Yz
s3UfquIQz+SGG2h1EF6tEvBTvhl+1/72i8GN9VL3kkDMCq/raQ7dD/COv4FKX/vbv37yf+aNYa6k
bwfSHJl2g9RIRbLQD/40Fr37vw+Ia79wMbB1o2Jn5Qs7FMULDXRa2z4rm+/aGNc+2YthjSE9NFM1
sYPbd7/gVkBo9mNLqzR0WhxAROqbN3DtJi5GdeVGVTDN+BlI77Y2rh+7rt8ps3xzsHjtLi6GdacZ
UOoMoyKw9yI+RIgXWeSTH78J/zuK5pX59bJkJUsfoGANisOMYOwCtNlNQdUmVOolLprvGqLXfuRi
ke5mFxr/CO/aIDaO8RNnasugseHVd7dx5UVcpiEJ+OT8sSTsoIsP4/ToulnYBb9pGl8ZZ5c5SK0D
JGuoMc4idxoRB+K8am/6/PswuNINDy7xbWjf1kjd1uwQdmLXq7ZO4onwZNKwspphi4kxpUF9LEUD
mcPwnSPi2i1djG+waftGxhIbdldm7Ou1wCD6XdFxzW7hXYxtmPYaW896Pbrog20VTl32JvTNWQSq
yqtyGlPYSdSmGZi8YSJwNkBjko0T4YBqiKt2izMxZxMGzFuScYCBx/PaNpfoqEK2J8vvlrVrz+Bi
jnDZSgoncv0jznC8dJna7qWoHfb77y/22tUvpgZTDEHR9118WLD1KBtEocAA+/dLXxtOF9NCrazT
UwiIjrPbvI9hfZQT1L/R0OWQtz7//TeuDKhLmBviBcETmVCvdOZtMs8eWmuT//j3a1/ZP12i3GLE
ohQlRVHqzx/jWGX4jz/ppPTUZg6eF/3NLVx5A5dgN6T3zWNQFcWBx/OrGdZjv353cnvlDVxC3bwG
hsty9eNDSEY4nanp07UWNg9ar4TVrBff1UVXVoBLqFtZUw71fe8fC6oTxOg8KGZOXRxvFrPsjRWb
v7+Ra/fz9Qj/Z7l3Fthg8VtYLmcADBSvCvC92yBBs/qz4EH291+59kIupgX4JINqGXEzTuhvxNpu
HRv+tynavRjLCCN0mmVY2aGGiiXp/GUBfmf4ToF0bTBcDDh00/Q6u1i/ytq980R85xV8T6Mm//tz
uXL5S6oa8UoQZSDEAE+G3plWb0Ac3zfG+/H3y1+prS+1bB11vVF6wI8WjINCSIEWGIqUDlXedHDI
GkplhjRBWH5j75s37SFb8t8r+v8v5vqfT0paHXi97e1xcWCFEsYpn4fQ+nsZuM1W69qgOdmIIzLs
yp8Tr3EmaqL2J7gkcV7IQX+FPuplQ/w+OEvL9d5rLcEqZef1LS7BUmy6ZrybgxAyboePzl1gw/XG
LtA0lqQgxyhqzUmYMUaMctBuNG2KMwwV89ZdR75t0T7LNPIrUqhK2TmMu3JTs7G/KQL04pmzwLzl
VphTHcFuZQNem4koQvDoMvc4C28LJ0UUbnOCC3XM5Aq7NW+Mue/NpEYc7sQT/KC+7xwqf1wOejIV
0rEU7Pzt4Npb3zB9W3hSf7K4dJ7NzLq9Ftz5MTsL4OvDUooQRiGhEwOV9e7rfOy+raZ51zeizg18
Eq9wl/dbt40A6/HrJbOdgpd3dWBfL8JQrilEkaTMueq7HOAFntRe26R+UQFhEyJ8AQUNolziqt/j
rB+Mg9g1T2B966cKj3rbFBP/wce2axC4WSMP0PeAOPJFkLYLTupk9zg4/FPAVLmVdHx2apffikAc
3RH5iTRUXrIaGIUFUf3tYiGtL5RMeVHtkbK5nyuSWqH1Xs68f/LdzuTQA9Sp53teKrBbwlFgYzfR
QD5IQ0ge227I56A7e4SXCeKjftg4ykPsdiD27aYNxKyf8DP/GUVnH2ncNzv8pD2UiC9IZgoQO6vd
E1nn96AQLJ17/ehaBq2v/0TjBrwWE96MLlZPEToy0XV/Utzb1J7YRkw9QCX8RQksJ8yG0KE3rXjr
19FPixFb0ZKuIKEBTLFtYnWro1jAbUnVDhFFVeasDXRmWnVzigQD98XINThoaHlSUC/S0VC9ARlS
pi72QEnEm+jsdIZsO8wta02DNy/q+420YsqKJhbHoQe+Bloq8vWcZkCz4F5Bck64FWJcENYC/Hy2
9BWcs+U6zdD+EhF6GYdLKKeB1BtmuuqwrIWzlSxc90M1gh+GojkfWb3uaGndrKjGMFXFIKCMbIZd
ufbtgcpu3HuRR/PVB0+iHnT4DEWUNslkXLJVCgc9Y+e5u6LgRTKOfYeU925QP4BMYlnbtvExkILl
3uiKU8O4vmcyftVDN6Wk6UcgVMbMcA9ZCY2XyaU+O0iPI05z6CrnaV1hAgfs4E/XCnr2BgeedcqK
THvhH9PJA1HFG0MQD4QbIYRNmonT17lm45Ub7LM/Oxyr3blWnqEKnlNWi+3cGbnzva8k+qjI66Hd
0V7+9Ed5UtrLTFVsRTXcAtdxrNrwAAXwya/LH0i1el9D/jjR+L6pjMjGxez6yoc+yKwI2fDMzhtV
dUvK+WSKbtPTHidga75K9QgB/Y11y9dl1ltuo8yrELJZSXlA+RYnaPfdTIWzW9fuxufiiOJ/P3vB
fuwlBT8IWedB81KWKxQ4bpgWZS1SUpEfoiSn1bh7VtgfDqgV0RQ+w9G6mesA2nTngVZmI6P6z6LJ
A/fWHeHenR+Rx87z19ShxUmr6B4H6pvCKe9nhzfZEkHWPDrVqYWZvRFy15XdpljLXdfC6m6R0uZh
vklQSk27CFrHtS9+1xLeeqd54hO7bay4x/ed2wX/S+eCgMDPwFgAC43JCsxJorDI4ONui02rh9tZ
uL+DSB15GyHqZ6k2hjZhsiLwN40iVSQ1XHrQN5kym5o4o2b56Ol6Q/z11Mnx4HElUjz6FM/g7LLy
hGqYo0MR3cMin7W2fSE+DBGyGV9CQ57agLw6fX9aGWbFxttUUfBW9PK2Dpwh8Sf22brmsV6dcw+S
Apr2+G6jieUI1rwvIYwqA7NB2XLTBQvNVQneKavj1DNEpAMJIEOOMwS27RhRR1mqDCCSH6yNtjXQ
ggkh4Y4StnehXpoov3dt/xLEFnQvuvwKY/iOkQdyiwOjY0XNS9cynsDadC8Wde/UMehI7xXDmjEM
7H6RzgaZSztdixsrg9umLW9CUGbKCndhWtokrAyfWn84BYI9wSR2AgwfnlxMUzjBRhhT47/Ertbw
7LPfkecdl8i9BZXDB6UneKTD/Gddw3OJmYO3YQOgTfEz9vubmi1FEvrLXeezH8L9QljKx0UC21Aj
2qJehiN35rvGa58q4tzHA9vYGN8wK16hTLyxbXOH+hjqFCpfkX4LmIq9Dxd58qzcD1iBv3hA+eD3
G4q/rOoAEzfTeFe4ereW9Fh5/BQH5gWtFTeNOdtCmuJiBeW/ZiCgHSlv20KLGxdcCRC70UJ3TBDd
Bl40HcKgGjZ+Bc8tTieHTViC0DKP4hFcw+eJo8kETuutAywYZq/+6HL8mC9edAxoFBLiEavSqIcA
w8eoRubyowf29oFxoFujpnZ3S8ncjcIZ3G6Nots2BMMG7YEyM6J+dqyeb0DiMTvTLO22ntD1a0NT
YxWI+hSUF5toP5wTkPdOveWPgfFN4kn6Gbb48mgJBtDccpEEkXtHvemxV+XOwfkPPNbyPIraJGoZ
D4GLDzqusymo06WdXnTYHwpk2SS2D2gC9iRPvSjYwk0pU2fEgyai3la1fSB6tSlHVp+l8hAv4g7b
mDM8Ai9gFJ1nKNZMNOU+3NWT5Fjb2p+BBFVHLe2raYd7G5GbAIwfWGr6U2eRRtNNVZkhQhubQ6c+
Iec1r+GmTrxw3q4+algLa1BDzW5RYJwE7DMaggzzOjyJrt8kdd8cdUCrI//SyvV2P0T8FmGhQOSE
y9atKU1jdDQr0KQSpqu9X0gERls8TBgafBnlIyGfKPbQTzfDU9/w17i059Jzyd1Mgwifl5kSWMfv
/ajdwTh5Ew+YcQcgmjSr4VoblM0lHNMH1F1Y2OunZjH3o40OrWj3y8qfFGcypaVzG+JjKFdnwxf9
NUiHt86OT0jL3VpH7PRAfvZLn6FmQR3oyTJn8AkdnGjYeYPaVv1yRJd5J8rw5JURQDvxeFjc5eg6
Meyn+kHTFiUHrUSORhk/NppHCRy3m0LBlETF01gPh1pOZl9VffEmFrL8HpmSP/ux3MwI5oNLUavM
jcltU8dbGYSboi2PkAS+QI0Di9TQFKmNMDhHGdu0CaNdVM78XCna7llfRTBKLF8aV+nlJmCYMeI6
uF3BU0oCSHkSQXs3q10VJQSgQBQg7NAo55GsgbMfJGynIMe492Wpxnunr21auL7F0TS+eb0iMJcr
ilCqqgS9aBlIslj3FwwS8w7JfND2wc2aB7OqUjsvzwUdECvdq58QjmHT3rrJHI4iA0OMZysnU+p2
GOuiLmTmjBMqGILPy68tltBe3FK/QMTtapOqC+NEQGEBnc7YJ00f78uu+2m9ZcxZNb4XJfuk2l3x
yEybM0lsMk0uA89lweRP/WMfIX5uiNaHscJUB3jsS+A1z7OHT0ZjMMUlIpJnr7qfqLts2jasMLB1
dNNTiy+rD3+CB3SWRoMoNo9xUonw3nO4dyxKx3vFdqefUShCbazRzjWzOQRCPlVdjYalj2acM5Q/
517lTa/3tVApAFpwY1jodkDccdguZPYmbuMcvKOtrAuEdhOR215k6NkmEKdvmgVjLYTps0VHFyS1
zANITRM/kWH7Z3EsfGXdfECa2DY05hkauy1iR1+CEOwlRsxTrUNEX3ibuQtvSeycZkhHMPVv48o5
RYw/RW0RZKj3jswbYZ8LcDdGdFtXDnDZzZjkkAtuEHgjQIEK6ctUVCoJvgqYZhI7J4RH0ROIV1Bj
kINacrdYBZk03g8QWohOchb9wovoI/bEu7sMmFkXk8Py6/zsbAgy1cDrbFnqcLPaMcqcUId7pIT5
n6uqCBBsfrnvBzLtTOF020it096QEohtxRTCVT2svcHQyHtamOlzpT7YbQbvaMNaGm58ZMc98RBx
DNlCZuwM+3ncETYNN0XUjkfdkDabOjlhBxbb7Ux5lKGEd9GlxU33mAPThflLMiym3qJuDh5xttvd
ul48bxXE6buoJQYO2RKTrK67bDBlu7PDZLaAySJ0YuZdmIHJNJ4tMqT2bcDYIwDo7WM5NWs6QdCQ
CTKTjCnRZaxz6VNg/eqx8BeVh4XsXovBRsdwEQGkPgiBe4ucpUiryTUbG0zRhhJHz0mrJ3dfT8V4
jiibbrzapacocmjWQ3+L8TVBmxjM+sTddcr0NCwnbw5xcOU03nlAeX+LSqffAJdhf2J3Fd5h1UGv
SA+anhzN7YHNdkCC5GwSraibYjutdpOH8y/UszILxgVGauEynMP47lcrPQ7yCXXgXjdR/Djjeflr
uR5mIPDgdmzGR+PPrZtG0ALDGKmm6WbAscQdF52zq2Xd3UxsktgjscnZOPiI7lFWlEAWI+Qiddyq
2kOrMd0DOOwBLMGXOOFQkp1JhXHPsVs6Ym+GDV6vopOhlQJzWs9U5XBbYGelCy/nIW8PtQ6KbPWb
ZtuCsZE2br8cxBKKrFyDIh2LGB0IFYltSNxww3rCdhZ7pI2/GPXMCz7m0K3pc+zL96Cbl4QtnDwq
+Dsh2IHzSUeRuUFFbTOoqcJE6drLArb6P0zEqyd05UVCombaYt4G/8F0Oi9Zjwh7N1xyCOFsEmkG
3bfbsh96dOfHsptc1E8VxSPX8riUK/8Qs0dSI/oeqWiy6bLOgXHza9SF9zH1cFRSlwuKkqjscbmq
c9N5rZA3J90QsCI8hjXQaAtWXSWBM5wWAkxX4CUQjDiPi5iCV5RurY8xMKMsqPru9QtoeAIVK1PW
uBi+xV0cFHdrVH4MPnnmsJfksdu8Va1cNmHXLnD+9rfwJzx5CG5zYXCDBjjFW9ktMnTTdVIai2Yr
74hahtRfna8Ohr9kQY2PzQuinQSGzsFnlZApOkVkGrahnJ19148nKrycDBFwXuPIjiURAUoVb3kP
R47HZBiOIrqwu5UEBGe3tDZzVY0VkfYTbCRzOnb03PH43bbjmOIEtMyh+5nQFxlHmDtwSo2eyop1
sn6Nv0KOTbkcZmbexwYj08RIvVu6rIrQcllHex/Lddkhc+UXTkWqpENu7wZ4NI4VQiALcH3jLnZz
2BqmhWoxTuaJp7UuMZlK+CoNIz9bbZA/rUEH45G+dWk5ZbwAv7csd8BzOBlHrEHit8Vd6VfZxNl+
wiwLo+kZ5R1yjbysRPWQomZ7QjgTXuXqfTV7izfl8Y3s2k0gBFCEy8s4kzOdm59GWeyU+gCNN94p
vVOSvoZll6khPA6WZhYw5ET6xV0Y2ikBQLaG7tPezKH36gnz3kRmN1h+XIfmARaUB2GwW+/JVzE+
FC/+GIgkXNl9UIw2YXTW5xmsmbsR+5IyhZgaURagquQeg18mxi6dlOwUd4ptgLWUtzi5+Y1dCPmY
CrVkEmDPGzH6No09IzdLbOgD1r/hQIJF7zsdRne96OYdHKMY2rjXhEg3TgNe6IcQHL4M0/4v7azb
mSz7ykd5os3OrlWqOrqpSfu5SPoQ0nALhGOTyBlQOxvWp5EEQ4YUu3OvqheqxS16EQdjx93qDaBH
6LnNA+p8LlRs/ZVvTN/c857ZnNauAf6vvHX8qgVpEyQPH5+idoAk/AKseH6LZqNGr1aMU5ywJiiS
YkaL1pOds3VKhRfiTDcKlUiuv8SdtsbG2UGw92YYG5oixHHJ0A8ClZx/QfYscewm9vruyRStf4q6
MgKPb3hWkYmTlUWnMWJvJcd4B7ZySDSR3cOyBGAiNBynALMTJMj6pNBXLW9j1/CkAwEbvae8pfWe
1v0ZFsj3vijf2zD+oCs6h93ooBnVI7yzHX75yKg6TYsLqF/g7wLdwoTcs03X+Q9EksfYgZh/8ZHo
1ZSpjSU+sHDBUXcw4DXMO3fEDFEJKOr7AW1347/OoPACLLuAf6iN97tmOAxx/TBEX5CDE9sPPgM+
ssHcHgxeBFWPP6lEa7+7IdjKHcAHmFKMPvkMlh6O/8q2OHJq0KgU6/QiuacRsxn06L9M5IT0zuYW
y5/cRYVD4RbjzYw2iiYzZi1W69SGBGjPZaYgsxYNCpmageg5waJxF86u3rSj6z87C6wGeYstOFpV
rOqO8WSD8+xzZEVb5Ra3AY5MkXpY+uZX3Yr5Z4s4ij8zCep3CkDgCGxlA4yjUP25aAq5C3VfZNIT
4Z0axIBMS+2fAz51oFdF4gQQI8miKCx2nobZOdGINwfME1vWKJkGas/W9MglcbXLc4eDQppWVTiU
m5U2JEPR7j+tboAmJg/Mn3FZROYjSui1mQfxCFNBW6QoJd07W6rKSUpOmpuOzMMT6g30HHq3wPdR
0fadIlLVR++qbX5ZPoPJiM773lvHAd0Qb7gLo3rcUbWQT4ntfjoGbewmXUTLvbuQEWY8tr5VHWYo
2rdeLgExeBQ1UXsyemxKBkiENaK2Sx9ddej26K6JxFxnPCCBuVWkqPMCAitQTkU9PiLydTejCHtG
22XgUEgN7dYEvD5LlymadAz7O1cx3WbdKMIMq6G/wT3SLHRGcuNX0FSnhMfNmFLUX/iTgN16jnCU
sHFg+rgFC3WYkslWLrClvb8+rGNjtpq4xadqouG9HfsKLW7UQVngVBhVwjVbVKYlWpog7KagzdbH
thvRtlIttiN8nQxWFX/g5cYTs8hd2ERhaqCePcw8GBDO6AS7xSmKNFKDc2Lz2Nz0WKI+utXi1L3q
/Du11ms+BFKezFTZHSFK49VObDuKac6Q8ggvYzPCG42lLscBuIYVyoSpzzvnSEFES5sqZFtXqfjk
L8S8L86I7U1Ty5YnzJBxQ1rePQwsdnN/iXSIxFzWPCCUEiusaeRwHJR074ehBXoC010iBrDFk7AI
J2jro/E3DkD6vZlHAt44GvGVRMG5tNI+ocZnEFhw8sMMFar4+Cs5d55aliFFs9wWEq7+yc5yOyBv
54yPN35VilY/ILYCW1bhLwBRFq6KpKTMQbZtDekp+snktQzG6FVbb8243wNu2ytXYh51lzlHPF91
jxz09bc7LBwPsOp/LMyLsflbo7RSHNUdV3AFIGTpFkGvEmE0S8xeoz7yNpYbc3DKYXjhSo6/+p7y
XQfAyTYq2mVLe1hxJToKm6UL7V5gH/tBIwNzFVAbbF84Y7ULllLfVJXj7zhylVLKKYpGbJy3lbeu
N2sEcmjCGHefHDov7xPote8FChj8a4QxuA6VfpzxY1vdmGgDbDXauUIE7AVGrmqrGEC7LpVII+lj
+4J8ueZAht6em5UOToLcwwm6iyZyYPKHzVn+6Dycb2VQonCJlaN30OapnfpJmL7XwAq72Ogo1xOo
axDztlRx3+6E28Oa5cfEfYXuemGbJfAJIE0+LAhBq0RWLKr8vZCaI/V7He8Gp5nOZoALNqmW6QMB
8cOGdcAmB6oRoKSAzUnDGmYw7XxViHH0JsyCM0JFesNzJWHKvmMh19Oji4Zl9bMaEYOeV5NEH3dt
9WM88B5dpK8WCLwWIlljATfuOpI0RG8zr+uK5WtPkOLdIQZwX7jOF8gS942mVFGIoy++KkEcRCU4
gyJPMXPWdKY6OqhhGAG7XuSAL0/E2DbV3l3RY4JICeTZZQ6shMX6IKLZS0rN1w/MeuYEQvEAQs38
wZxwzFr4AnM8sCUhFRh7WdBEisFr53GgTSq0RQlr7met2tfaW/xbKibyxZT0vsaVe0cKgZJkUut9
1bYA6GgbtCEqVrCNK0LKH7AeQiczwUCH4XResfbugsL9vZYGmL32dRgG9Kw1+nsx/BvpKJxtM3X3
q8IRkPZ2QaRvSs+icc05asPlp17JtmlRUhXtDhMxYNHMO9u10+gnNLcE4uVT01d226BrkqKB8UCG
uM0aHb3iXC1XnBwp7iKx/swzQI9lGovuzV/Vp++jYNZF1UCoFdvMzMWfGfJtNICiDZM9eNgleMbW
n2p0UOF1NFAkYGMfBphiG5lJKpGyIMQOV1eJ61Y3dByOrnBLbAnsmAOae1+sFcM0oEHfcVwn9zm8
Z1Fnf2mIrTUOmdPGLI+mx+xUEvJQh0ONN+e+MRUdHfRvsa0D9Hde6W8RauwFKvS0kMf9VmLPh61G
gckT8eopdndYMjpSpKZ0XvpWIBlN+2DrVBXK4OFZM/9gK+KlJc6BMozGD5y/iaSMcbjRsp0G3zoZ
GNaCspc8sRYUdAgwsFencCfTbvy1YglNoFElyYhpBW0v0O+ncUZGQFPonSHzUxx11Zb6kEaFxt+3
ZfMDqKOTX7onbyg/RiDBEsdBcYhdPsjw89H3Naj2oVUj7JHU2eEFl/cWY/neK+tg78AZvgvBWUmI
Qak0ePJBlRVSk1Dl5G5Fmm1UoSfrO/49r6NMOXC7lOM6Zm7r3vgt+lqFX0KuxnEFP4x/0dWJ0hV7
ysxSdzPHdkx8Sw/V17kv1tNcmbhLcQAd4rRSqayFAS4JWvkbO3Ns5rVFcgB88TjoQCPcoAmWTLHO
FA3AJY3C313l3v0/zs5rx21kbdc3tAmwivlUpHLo3Hb7hHBkLOZ89f+jOfLSdrsBHwwwA6wltSRW
1VdvxNjdH+0p9Z6jsA3XxIoXNK12r049QYmgJkjz5PvsafYmJY93X7aJWKV6ryDRy3qfz1rqVxp8
aqFK946EeaLgvAEHnuMNqzKqf/J/zVZehUkP50224gMRET791wzQpxuRNUmgsRDpnBDOhnhzza/i
2fINEqbXHOmHnE6T3bzoT72bOeuU5oFz6xogsVZ2F/X2SzGn3U4vJ2NfFNOnsNbYaau4DyA/rCCR
VsWRDwKbSDHgK9LHALNJ5yfsvWsxVc8ySygNxVmDurIQ6ziRbVDEZbFuZV0Qn5WTAGg1Z0fiOM24
xa6msDUfOLICM1Eexn9b25cyJpZKTbAclUv6slWc0qWEotZ5KmUvQ98tw3avsMceO6PsV7FAiZCa
i7Oz4/RLFTfIO017WxllQaqdE+9sFUkI0sgKSKqXfqoTykOws+ePcbUNzXD0p7J4q4lLWA3GMq8W
r4KhnEnu7pseYKgiOQxi9DvViRH8ZPvgxlTqsZKKJ2+BCrTb5hs/kbZqHVeA1eDoNlGHD51j+KVR
frdDYQZ1qk2rts0fZda/zF1pYmcya3+OnTKwqwn2Pu6ln4c96PmEBiayMsKZY5aZZfB9LA5ULtPI
Czeh7GhqYfmdq+nJWorPy2he75wGvROF595XKXx0l60rw9V2oWV269SrgHtaGH7Y9AXPC2yAzCZv
PbnLm1vp6rRg3d9HMuq+aU7P2eO4qc9umB700OSSr+e2z0NNr4Q7fWL6Lv1BkitZOtbImdzeiTJU
nIblHcXaMcAS6ypcqI+dBIZbaRJnrYskMPSS6gHFiKsq4bB09a/MP+UZJ2t/n3Cd8FuB1gWo6VVp
LHDTbju0QuOPylmaS1mk8zbXAb5oKDkNOOj5Xzq/SDs274aIwciQqcGckHAvn+Gn6sbQ4Xj4qcnv
4nrQDV1gdWXjTzqgh8XNkn3nukPYEdezUh+2MzKX9eIU31RInjlPzhfpOd2p87Cd5UChicpUkGr9
L0dWPCk2D1bRN9wA2n3VDOeYhcbpUXfrnA0FskoWr0UJraxMEQdLF73Eg3nu5UxhcYv+3jLNn6NN
hLHJn0ew/jMJ0xs3V8eiwK6qhxz6wCcvKqadbF4ybZVZ1ne+im92zop2XW7bSaK+V7T9hBE1MGb2
My1sgMBae62Wpl2R9guLN9E9LuZ10lXj2himeJuZ1cUact5T7zdabz3oUXjMCa/387xKNqRUysBm
HiDHRkGzCBa5KeZfs9H9iqflVNMsGZCT3qENqIxsIuovET+h3Dvu5rpH6KssG/nsRiFBfNpoiTWv
IO9Kq7U3c9FxqadQIbAWhnANx+NWtyNRbkSccrQaLRon9o9mmmmAYEoLnGwRJ2bKkqbtPtrYsNTP
JNwvpyQqnV3bmPHW0fVo3XpmSitH3H51pBxO+oJILrHy7mnOVH+oSwYxRqgQaXFWj86hSXqXXsLa
zb9MRk+Mbd90VJeUKAQ0MXKgE7iZ+pYN8tVWPO8chOR16WP3oyBubvQHx4y+sDaazTzmKnxKwfBB
ttIk33WTtXzpihCCYbDafu8JWeeBSpt+61WUlUKedoRGq+9pbDnHUVoqqHpdnp1c4dJXrfzhpnXx
AM7Vrl07RfLTGOobnO646+dyWjeZWxPgMoudANchIzCcVxmDYQA6ho3fLEN+4ZYKjdILnc+RVk87
WMmMrsQy2ppl122cuVu2Y1oZP6ZmWA5Jk8Z3i9b2W4AJzH1dYrwtnAXfSdyNf/WNAbvSjdV6GjW5
6ye33CVaYT7RZtUSUKlA7goULSuvRhYdUgvBhCfayFetE1eBay8adFxY74pmNKA5UAFkq0olNQoI
h38NrSTZ5Fdojc+kbRwvUefejZp5lU4l0W1l5UaXhgRG+oKSdiPaVr7V9MgP5N54hu81FMpw41oe
YYlz8jPZLMHUaktu6Tpv+gcd5gkX4WASUN6WirbCGWmcanpjXumicnkIkoKRJ5+jAyyW9sUpixrn
j6XNZ9QsxA12XvzkJfBtWWv+QhXe/eIpnVegx1NAIwr9PjUxhF4iwXHzsfSLqyvPTO3rKEKLs+Gq
/rOtwtjPjXbcdIBsz14WFdRgGGj24iQ9e4ObPU0M2mfXo72UW7e5S5s28ZXlFNt8dLUTasx0iwDB
8/W4DAwOTKMy2zioLLpAZlRed2BPGmQ3NtfdMJby1a5tOMi2gV46Iyjwroj5hHraAspQVxinnles
sASEsw33g+cAMrRLvrbSadhGBoOSAKQIRgpqcQFksbOPwtHbm6qtvmuN2a7ntGejyPX6VTpD9dDJ
WO5L0+tfzWmc7jMHCN0ZBFLqsAHKxGk++nNfmVsrViWj/hCv7aqmLGksEQyNvT3sdQ524qWM9Adp
ckQ1Gbo4ZUK0z8od42DiGV2ncyl35VQ0QdsPgoqhbtcOZRWMdqp8DNqxr+XFtEZaND8xJSJErJym
o+82AUmeI8e3gQMuVcYBs6odI/4VKhXvFsRN0ypykClahs6nSpS8p8NagjtE0cYTqXZy59ACSdS6
9Nm27P4wxEmzxRnQ7qehG/0kQmKUGPV4sQky2xrEdG6TvrOepCIyZJizZm1bXUERb9V8oWdPcCx4
6mLNsVxzQck3PUDwyjWGlJOnR1WHSGhVCy2knBu2fHTrfEcgfLkx0VF8Tdgpz3Lmls1Sj44FQMbG
5D3vEXa1bMMuqUojx1xfyqYKKKixA9dJBly7JJn0TTx96WREgc400p0DihvErokpttGAmyJraIIs
MgdrxQplfF5MnW2Ne8ZXt07VKfaAcao5Jry44/KIkm/WfBGhHob9uWaa0EWCkWKq/EKlXBAyL9kv
rLpTUUfpo9GZJoMMGZYJ7VWwyV1+aLNkDkjZN++43rTw/o0iJMTN3jw0FcfMDWkXoa7J98Yugdi2
TC4hMERLP8TfQIjYaeO5iR+4PGeXSanUCyiqo7kq6+heya1xP6V94/PF87WOY7EFS0PJk2X91mG/
OnpmaR76eKq2ltOUX5SCbRTNPJ6EiSJy5XRxcpc43NR1z+r2MvOml7mNjCqwZ6XONqKwn/aENhPu
kI4oZ7wTmTcgBwQZRrQ6ZXB6VCNJl3Hb6Df0J5AakQs/m9CgzEbgmlgPqtB70BhExqTw07BiHxeA
29cxd2qqjadnl9aNum3RaVt6Fh5Sb9jymATs2twE6gGVKDSgbAl/mZp1P00HB6nfEmUB+RqHKIOs
zrt107sHg8R0Gm2ggpdDOGenOtbrrZ5qV2W0Ylqt9tFg0D7jqmBKjYvXsVM7ukbcbMJo56jsAT8b
02Bi3/MLXeuo7mQoWXoUfmWRoVaCwN2syu/jUfeFNjxlcfUQLlAcVXdfG9xUrKa6eNQ+IkVKzL2l
InrOVO9uktS7qFk2R4dNbD3SC7nP4Yr9UIsp1cq3WZKcs9oa/RAdnGHEZxLQxKrUw0/D2G10w22C
aQTEgjikwso6o9+N9qGZk8sCFegheoO3NXY2cy86T78yyxci0PTTaGjigDs52ujZINhOvIz7Y+a+
VFPpPNqdcPZluaQP06SMl84KdS9wh7n+QRyVONbIhpKN0dM8zd2wmiZAE8S/fD+Ze+8UtbVGqChW
jGwjLRlR73doln3aE51NlcHr0XHYHAh+zv2JxRNMRsEV2+qyKkCg52wNx8k3XRWZB2USxSal4/hK
hdo2bb0xiIgE8PU842xUKFliASGZ11fbmWu7024I7ckH6jA3aT1VJzq/m8DgMnOaazVy5mYGkGya
PctuJlE/Bre6qufQq9svodFXT64lp0u9oENoiMbcJ4zvh2Gw50OrYlSUAN9rIRi8B2WZbzDU/T5y
nX4rNSf/Bqt+Lda9oiptis8Ke42xFyjcwA/NedMCn92ZbsuH4U6IH9U1X8gVddc192sBMzr32yXJ
beYjk8TmiRo9f07ksAXfY+S0yXHeiXookVVyR1rBLjTDQ4574Yc31+IhTUQDo2yrU9JLxCf2kH3N
k8l5VKXsj56ncnxsTlcGsoyUsUrSzmHkc7XcWammNQO7iViLTrFo51qPSorMPHM9F0LBzERnF6YB
+MaaD3YMHZ0I9UuGHtUUmWq/9oBYm3BRr1JAbUOR3ntuRphBC/HhesNyNlKLvaKwq2bTIHhm8ycI
pzKH8qAlUEmraZmnR1CvbDsnCyEC9UwTKQc6YXllHIwhm21eQMi13uTecdhdzaTSLM9Fwq2glRlW
2doD1xjm3k9iBdzIbUsSANJpl8Jom58uZzYaoD7cmlVe7Q2zpaSpR2JDG2KYXJrcLTaIjcvVSArN
l46CZNy29hYc30uwfabjCzrN9IeUC5FOCc2TywL/mxl9dIgL51cTt4/8bekuMYsviVfS0qDn3mnm
SbmriSjlazCQuRDT3JXEGTvzK8DTfWI6I5WZPdeDti93S6PVB3e5xuPSjOcvsRsx+pn9Gmduvp6y
cdrMYRzt0mWY1/lYdIDPXr5fXMq4UAcbyLuWmGMcAS+1WvEzG0yNLmCu94JGlYPX8cdyfa7XyVhU
r33R6utRzNMhjOxyr83TqzN41kZxX9iWpsx9lJbPgPWI7V1GW0/X1UVlV9nHYoUPiMCHuzqbil+z
RM2VpZ3tj/UyBo1juduiKNkwYswmBWOpb7cKqU4cWYj7yZQxktn0F51+PTh7+0nrE4zZHjbk0oLs
b7l/9D2ttIw4kvayObuUmSAjs21r3xp6C6DTNMAdlhq+/ZrgPEWNw728SNbEzvJd2JH3vU5qB/g7
+8k4y1DRSKvZT/Y8nMy2QpQADvMEIYhctGqKAG2S2mkmNYjaMGIZt1R87+SLSwRe4/gDANprE7v9
o9OY+k4XbnquvoMT2xtZsSrcBhTEjqVxamAYH60+mlZdVR0JU7TglOac3QBuXzNiKA29JWvRsfhT
a0JYxhL1VkbZkjCp4evSEWFANYrH6DqpWyl6K3r0OD1m8YI4cFPK+lFb2rcknh/swnmolI3xeQK7
yPNDhnJaLNVLraHlBje6tI6tk4pslLuJhut1IegGdK9kLNcPsbZb72C04t7qRwG0Ff4aa2+j+Jro
HOeBcvQrxNkZWx6+x1yLn608hTaC8BuypGTbZejvW8M6R/hF1x31EytbJcPZmBh1DHPZFa6GzLGy
doyCKoD1jXeG3T1Fw4S9TWc3Dwl59zNnenYq42ekiqcBx3tEKKZuw5kscH3XLQ8if+kebGHZQZ9P
8U4gkw+gIourgwjCM5nsdc9iR3YlHyKU2kLZayuv1UpWMg0WO3/TaSxaJRooiAPDR9wk9EFEbVMr
Jeumf9LgK1dh2sUbAs3ydT2nsASF6wQAW8ZKGNFX4kV7sI0qXo1pEa7R58KEs2zr3iO2wnCJajc0
NpAKVmEcOsBd8uYhDKb5c1903XpKJLEW4fyGg3Y+og5W/tBcKbcmLrbEwld+1lrhZiDGC6jRQSlV
YG8RdlRdVzLyfE6x8xhr485pESjU+LB2XBHKnVMY95zViJHRGPBlumeiTq9a00g79XGYbFTkImKH
oiRpM/sku64GmTBetTYhKrvtD6ErP6UJqpdazD9a2X21dIx7jLnYDhD4rBlg7L1TFRzkUg0PqaOe
w9L+HLWJuSrLARGpdPamjC6LRrtfWMj40k1Nsc6m2oLW52ewYsyT9ng9S64jWdSSKmmnSCYbpqBD
FXfaCk3CrzA3efLQKwaoPBdmhzRcdS362jFLLmEag8h36Lf0wah9SHPdJ4cJSqpK3JWYmofCjJ7I
HbpomvUl7pMHCkOujqLwRMNtw3wA2F0LpKBXJ5GF4+Hk0rN1x3x/qUzNL+3s85LVb+xJNSBTY25K
erBPie2S3qXGxz5H/ymzcNpJQ4+Y1Y3pjifyLe3TdTzbz228oCGxn43GungL+wYLFD1oNh+budiT
g7tHt/EkC+eEmIQ/h1hCv8/gcuXUpkE2pW+I03boG41AjlYRlPFwSdsafoCRYeN5OiBqMu4XY5HI
CSbEbiQetjrYKvmQlt/xK8KvlFy+3WbdGNP3egphU/Qp/sI6bbekw/xCCb4ZR/d1Jp8Mwiq+00yL
CpoO2ZDkWrdShvnCg/BC8PW4y/XpScBZhU4Mg9zaj1q5PKM5DtdQGoHdC5TJwu2pSGyC0bNeG704
hx1C6KrkTwxFHm/whfHMO8XPK7/n11m08EEjzsXwzuyzdEWbXep7Mn4aI0pTBfVQog9sqb3IDum+
XW5sxAgmoJjvLOprRcLguJhr7s1sbBkena50XuJrrkfucmCHCHWQ7vNftXuncKohrJmYK/Lq3hbO
fYgvgZjbjd6TpqtPo58K67M3RdvYa3c4s4IuNvcoINkH9PlzKULUpnQ0+MMSuQzx4bnpPW40S7kt
IfcOUMuMHS1CYAc9yBGp7AskJfjs9NA2yZfFJtR4wKTDws9/6T3Kg0E3wCbr/JXMuTsIaCygBmhk
VFOQPOXxgWX+oxHDdhLT9UBHpMwhhwXIjoLCQuiYI0Zdp9KGBK+5VFdVxKEqaaFE6rxKS4bcfDYa
H1GBi2xuAvXulXZO04qzM+PHMt07RPkdoJn9qRkQuDlMkmddK6e7cLTgZIiJXjtmq+1jl+Z5NM46
apG+2xSqY8NRrvcNjYzYJWGH5ooWNUXM7WGgT5yZzKnWiyc/aXUKKBz25cGb4S8zoN29qsBjBM2s
mzbRofOq+qct1GiulJeHd9qSsN4jMI3WyFFGM7Z1LPne0u7aBnhNpFN3xl/xOCp6czUPHhDh12uq
ZPmlgeTaw4QXhyYUX5IGB2O3hDIgzZl1peppjQBF/OhLDT1SBQfBJZS+WxD1T6mRbVoGvq5azkvF
raNGfiSd+cGYSO7xzMDUeMB06qRXAH7PsyY2LgKn7Ty24gDoop+KZbYOi2AiLQaAJElb1hr00PCL
cO7XAsWvrNotMqyn2in3tZof8uLamh0y1xkTPrZE6y9KGAeNi9IaUeHPRsOw6UXRc9+Y36QGFJh1
OIt6Z5o3ko7ola51bzGR7oGEI/cpdiINqEpS33YxecZW+5VoI4DeBNy1DT1jK/QCln16BpLP/Nlh
r4AaYoyboKorlG8bYIegj5fRV1lOIbUN5YSxgo5iGVUHrzD2cE0z/opo8t1F2tsOUmqjYXBIQnHX
Wsk3ce2AsZ2FcU1vNHATRHZeFYtfcTVeYW+srxGtwlSsRM06mvDL4hEHVqOzmBgygphMXaD7JL7q
YUz4l77dZkV/P+eTfT/i7Fmp2NTpCW+iYECQv/UwGjyXZm8cdFpZ1yXO6pUltRPJI/uZiUazRxnM
E9Y1u0YF79Thlpn7Ug6Juc7s5Vwa0wPVMfHBztrPLhnQmhPvY/rqEVDtPaTJU5ivbYL4q9KMAh0S
i01MQ6Xg2s/slY+5Zz7GOmWy/CaUeBjGz15an+eqTgPg9btJGK8KsGQDHfOriBaGWMW6RnyflOUT
N6z7zBUn1wPyL9kSVwTFbqImY8oBLF/JtBv4cZo3vHH8BhXiKZeSUl1wmVz05T7NSpCTKjlxpTh3
jT4HrSn3SHZ+OeMIHlP+hFVFlD9wnNVJ8xR7XbVSJXOyGJMdgr9u1SrrqPfDD6D1qzEoMgFeokdH
g7l3quklGvioabklLORsWzyxmQ3AoJ0X231zWihp4dL4nLfaKurRpEaafkr16aEgi2Gly/I099NB
y8jwpb0ZxtvxDknMeER+JzaYkHD8stP9THd+iKR/K66/oAxhp7Amy9l8SHLEZqPsdoJF4tOE/iRL
/a5zxDOClOfJm2HjxYz6tDtcBZIrUdbHZZGneaFDLEoOBGWfiqkQ2J+cXQ8GhMn9LOyryj+nBdY4
zGy+9JigE+jHo14PQGmFQpsGlmSSOL8icewp7ZYfGCSfW7PEyVVMlz60v7e290KSG3O+V14iWy99
J9TPaR6BqDhX/8ylcWQWzNdzSzlO5GcGDLosIKPc3jrQOoucshsL1PciTazHGqnEhsSccaeljlgV
ht2+2plT3VVRis0LXRXCtwix2+zE3IgsRQc5gmezRaXeoQd8hedoT7adijs71ItfWlP2RB8xTmNX
vr71VIn8lC9Odi85/b9raqkfxciwZU1K+9EO/UAm8AjHp3jAzLKw19oQQph2BUhxm8Xn3sDXTF4y
VmobR/t+qK1+36Lj3jiJYSkIeEfbLANh5LbRUJUERl3E+H5X7WUqr1Zj5hVQ6ORxgXK76rOjzVBX
ho8pcLq0ugNnm5p4tha96bDHZ7PFW8y/xJwwy5hCHcu0Eof/VxXu4Nqx1R8juKyfTYEQaoUAge02
/Ykh6JKG3tfOdpwPkl3eifu4bezJnKzOHVfRQqY8e6V78Y9RN0s/Qe0HjU0m+hi+/D0U4p0sjv/q
X3+LZ0ioFCnSfuGd8B1GRf85HTFG//2130kTEdf3/O21m1YIb+REOyYVUx5S4CTnYIfo4YmZtxZX
0Q9iS94LzrgJFEkN4brRSAJ0Hz4V86kO78b0gwA0cX2NPwQDiptEkWlcMuFO7jWFqT1qbbsZlhRN
tiH9JK+CNKkP4LQrFBVbgyZeETNgx/fo0779/Tt876PdxAcRcbE0VW55h1i9NM5TowOZ/Pi3l75J
M5kMLW+hHbJjzA7fUBznNd8xdPzbj3/bixpOmusYGdGrUS4POcu7TrHwDQ+1ePz7n//O03VbjVph
V1VjlERHR/w07B9O7fikshTD899f/p0leFt42ovM1rupzo9LDT3f98LP9X7nyGhj2VR4E5Zi+f/2
TtcP+PsyiTSycJI4Os50UQC0dSAbYYuGKOdy3P5bMuRt46k9NqUwrvmoNT6tLj+DdK+8Uvvgx35n
F9FvVno99/i1xs5D3zRtyKxYm+ZHtcnv5Mfclp0isbTKLLbIpc36i5GqHxQ60ZvCSYPzoud8RqqP
hPKjWoX3nir5vz8GSjMX5fpCb6p4E/Wdia+jaF+Xsf3gx37vm7pZzwCWAvVZQ4amuSzn2G7AyNF/
f/37o/Teq98s6ahDpMiUSnN66K1tc3jw0umD9OE/v7TpXVOFfntKpwHxk5cuHhmELtkM1VornI8q
x/68ydG9+r+vXdYmJDKhHgc35BphDjTVybBfM7U+//17ee8Nrov8tz++qYvFJX6uPxq9rlY4PFFa
WkqtqtS9//s7/DlcyfRuF7GH9wyjtjqG8xwzSobxE27Z+LsNcLfVATEevdRu7sulcs9LCWL+wcr7
8/NqetdP/NsnQ7zTDotNPps7g5LqUruUpMKhOa2HQI0fPrbi+gT9/8eg6V0fi9/ep42arkVcEB4m
qTFCZVsjLE6aPpELt3yOUN0KI3/1ymTdYIn4YK247/1s1zP5tzdFBVFIjXv10aPd65K0Y/XSDVbD
9RwdDT2MY34IIRV2IbDfc0J62YZOMQS6WM/9vC8NHAaSKG57GtcF8u87K9MIhxEelmHGhSrQSc/T
gWfG8Q37hdxkVQrBC7gPdO90k0DWPGvPqOeXU+WJ5uIickcY1URHJmJwhA7Ltzl108bEbXWRSzg/
qbHMWt9j5N3GKKPWZj9+6uZMPg39iGLd0hkhx7H+vLi1hid8dEEBJ1orUfMJKz6hCgAGscZs3XdY
4qdJ8w4tuPo3CAMTqbZhiVO1REg1DW78kWa+uSaKUk/FzSer1+2Dt8gr+Zw76zJuzRVSHn2tWn3e
e/OY7EejrFZjjsyjdFBIkjcS7eh6w0MhxmqPs0HbaXSzUJ/o9NXaNQr7ZNpGh9zaxCjGCjqZeYRp
LuGpUytmc74Phcx6awJ9bSIzk2eX9I02+Puieuf3t24243hCYtE1OAcXD80XCDw2vOhxAdvd/P0N
/nzIm9bNboxEVclGHxZ2+/xxhremsyU3XzLN/m5Lrv1/f5f31ujNxzAMqklJ4fEO5NsCE+S+kf/U
mbcy8fL3N3hvb775GIMeDW5N3tUBQt3dgzrNTzFB/R/s/O/9+TeHSl8mjUfyADv/8GmuSFogfmWo
vsns89//+nd+5dumak2rKkLVxHK0RH+/LLT+4NhazdJ++LfXvzldvIakGnfi71euIjFoWV/1vbh0
/u3Vb46WtiSMjRAF0iXVp5bEjka9xuYHry3+ax75w7brXn+T33ZARKh6mktkgUsFeSmU0d+Nw7zx
0M4TwqMGhD+evIxWM+Gnn5dP2TB0R63Pw01DY9dLuZhquxhd/c0bWcHZNfpCgREEPaJ4wqbscJsO
Q3MKo6tSoIhm+8EzynCFq649lK4BPW2T4TI6kwpAccz9wM2Ue3KTeLsyGykYJBMcIFrTHxC6UNXU
6fZPk43wolep2ojhKsRfROh7ZWls60yUwbLMw7GQuHqbaxKe0QHMRHpc+aYLCYcrKD07gKdQG92U
EzGFm9uRvXaV4YVbdPRYlKI2PYS86hY+ZyIcw37uUkFcX+F4REdX+Oik9AKTYM6v+KZo9chSs9oS
3hV+luBMR5TP1osI8/xuyl2EjhQTXIShNztBxsFpAX7MkffXxrZE+PA0Luz8yDWRcOOWR5Ujpk8A
XuZnLfOaix3Feb3C9VHs3JgO1hgh3V1deMBoc22RnNGXj07eUXdQ1d3y7JrmUuAq1YE7FllsUdst
j+acNAdZCwkOG8qDM+ffMGaFKIRtUZEcoaldiu7zVXaiPNtFlSsIHeTEKBaJyuoFgXOqxlImUau1
oZYGmvR6zL2ahyhGH71Ni9riqj9RiJ4anJ1ktsBJImewzCRbo3kGBdcmciiMlJbR1kjxT87gPqEM
c0qWeXwMkfcAdUmMtXX29l2P+mzuverYdbD4niqFb/UJKVZFqJ+i0iXwQAOeEa4Zn/BAtVfZZE3T
oEP2s9MjL1ro7+ny1vgoC/ed+cu62aQwPGXZQmzhUcteqqLwm+wtkk9Sv8/0i+jv5uSjroN39trb
EHyB/cwJiR08zmRlrgadTPEyjt7+vpnI62Tzh/V+m39f1haiWYu0YBNKcldos0Kq7ZCIRY/5jNVN
t09ZPxWPYR7ba+Tn1cbS6u5cIXpGL4KDx3VQP0W08WyZLcLvvYmptxAVzpdMldMWEDk9wYDrO3S2
QvMbbSbORJptI/7tsPtvlvttxyqpf1IRUSYHG3lR6GhEI8XoaskHcP6patp0b0ZRy5tma0YGdjCH
lzQbVz13hhxwvQ8/+Ajiem7+4Vdwb+bO3LbqhcfcPQhrfB5a8VWPjR3S6++aTi26hPQNqqHau4X4
1bMog8RJdn9/AN55um6ziuGvOjPESHokoELCu2CMVFSz/v3F3ztob+YQdDL1rBWxe6iZQzpMEQXc
O5FMH3xt7738zRSCyaXDj8xJ2OefFFY/p77I4aMXf/c3uVng86J1Y5wROlW66i6JkjvRwCaiunrr
RhQOwqwD9MvruiuRgKR7tw7/7SdxrjvObw+0lSFKaMH0icztpn2hVdFuAnv6INr/PzD0D8/abWk4
caEKS5PwDiGFTkdDDtknvKjxcxlfEek45jLX55X0lYs3DWMMUX1hSjGhwCAcId95Q9Y0rEsjCf+p
M8l0bgYaWsmW0VBXziSTK2iLVYlYJ/sQ2n5no76tFwf6jelYLMhDT8dujXBgWo+54ICY0TepWphb
3ZrHQ6s19qHT67b+4Ol8Z4p1rk/tbz+jNAk6GlvXPdjymUirrsAk4B4KOf7j69/sSuXcTibNW+wZ
evPJbdDxxvFR1ilpjOM//jI325IVid4d0YIdoFwDt664c6OfuVpw/74/vPcVyf/9imap4DAX26Fg
SqsKn7Lj4QGwu/5aQUDiyUAi9MFOdH2W/vTQ32wVtWe3NMuDUxFLRHLEZ+U0qyLmn+jOA5b5t49z
s2PUsk+WkVqlQzh8tYgOIek1aDsiiLlI//0drjeIP3yM22Jzy8onHLOCuHRRfjMJnm09VW9UxXmd
meTuuvbsp8XwQbb5O/vrbcG5bfZIRfPIOC4D6YONRptniFNBESXxwTf23jvcLH1zztzYIIXhOKLQ
GeZpg2UbJdvz37+tdx4v++Yug04Pwpw4j0NHQqUqv47u18g6uelHk8d7f/3NCs8MDJMjlMaBUOJd
PqMFJ05gu+Tj/b/9/TcrfNHiDIUW37+tLcaab304uURPrYYorqH3sRv//X3e+xw3y3xOFaodIfEK
ZP3/cXYezZHyXBT+RVQJBAJt6eB24/HYHqfxhpoIIokc9Ou/w6z86mugqre9QK1wFc99DnDMQFcg
BaEet26glz6vRflQNQNAFgk6OQYIjvXjz9aL3hM8IK///YXYZlpsM3ASVZ1Y/FwANoZjagIzci/6
IdUfN9/YAf4zELkUeFpouzFzFEkBs2KZJE8epd6XCFnrfgK5153TGe5tnLgUWetIxAHenMHMk4DM
EmNvdYh709nDsQeZUIZBTkkCEXYXu/n9xGFthXewYtdaSC2Y8u7Fq50JzEvkmvQGMsljERl+X0Tm
yXEIcIiQlu+dzmZ7CEPT+wrpeycpQv6RdhEuj0STE3FVZFr6rhoQjx4Hg6YKPGjyHLtGTrB1M+Vq
v95nl0PT0rfUBU403mDE0EmCVIU8d3+suqOjcEG++US0MOx0+79YqEJa3pwW6uIwLBgkHhzpGUWS
HtfrsFSAds1DcTXIFdycg8im1Y2TJyaE6hWINwrKk+uK0OZHr26QZgUoX5A0FjRdGEsAplfKvln/
/ELkONoEmU5iSAvY3Zw9lxcHR/XZiSXw/ymQhAfwqSpvM2wsrmyuuRk/7YfsrBuBwcVsiWtnP65q
bDXfZ4D0elUWVkZHmytFnjVJ47ZJwKuTpIFTpgCwhjcR0F/hyIM6GTeW4KVe1yZLrwMHGehOvHjF
bQpuePXEFf0OOPC0UZPLoWHrxnBclMidlA2u2+xfU/NSQjANdKZwNuzPls41ttbpCiwuc4AGI7Dz
IfwJnmf+HSqs6CVjeQqKvPQsuFjhSuAbGXKAwD3vAIwToEYJYS/rfbVUQ20kZCXWS8tDEyIf0y97
QFC+OMOPTm25psx9fmGytrWxwBmyZCRyIs+Q9Ac5YMcwJ3xb/+sLEWNrvS/arsiUdNzzMGs1kawm
4tcGU6/n4Ii4ZWKy9Pal+xs3xpinRW9OQZOlj8YE3HH36How3wB1PImgdD4iwd7L+MaIWxjStraA
DmQYeN7ipDIijxDKK/C5yj9uH/9eb7Ol7tbWztQEv6ws0Wbd7OU0i8Mj5PSpO+Y+rxew0Cm6lRwT
HlWyjLDyJ85uyAKafVPsK/LfkUf0Z72IhelFtz4WDcsLIBcxZAvcMEBTjrsgYMY78b0m2Wy89Aao
9capa6G96FzNTxNlPSGdQxoSubJehiz5dMQBvDqaDPkgPVCI6xVa6HPdWi4eDduFQSukUvw+zG4j
+wleCtd9Wgtvy8rqpKHY1EeWYyFhQN2WoIt39vBj/ftzGF8Ibzr//ql9rDgSSRXheSXGRPKcIgMJ
fhphtTE/LjWMFuFSySirCFrf6MLAQ1ZIb+XvEPRvXL8sda713z9fDLGqkXY5BQz4u1s24DK0MzI8
pNMCOcmQ/F1ZDS2mZe+C2waJcyBNAHOQp6wAFALgcWPKWKqGFtOsbEYP4Ato4ZGNAcaQj+nDz83U
x554vZcXStB94IDFhFEjHbF9a13kumR+60AQ7Twn/HW9gIWO1s3gXLMIwdvC5UPG3I/IG16lcL+q
ECfd674/V+zTMDXdEu9NFnPOlWIeTs/2l6KAm2BSJluizYVAsLRAy4vRtEhd4tpKNs9Qxp8dHl8X
w5YWYwZ8x0DQtougyUMfljmAi4CFWLxf1zRajDW5GxEXYtwAmZNkj0ML3oCcjIMQllg31xWhxZlA
elqkbLMIPH7PnRcQYhvnuvnH0kJr4latAGApg6ivQh/pnsrHpfx1dy6WFliJm/VxzUkRpPBpLn5m
eI6bNgb8wkWo7vYmczwiKZEwDBP1lcJwmoz5c17hQYN49qErgUztqxiZ/dN1c5Du/wZ6fSRgHQaJ
fQjiCi9DZFtzKg4JjTfEsv+G+oW1wNTWSvil4XANB+UArjPJ0U5goV25WQomUpe+InEi+gth9R9e
M/McjVDCAwCEDNi+D/cS6ZeAAYO8MpUMl+Gw+bp3otK7hYeL2AtkffzOoxL0XiAVkSqeTw/OhGSK
3AvTHTav0b7pM/68Plgvz3VU13J1VQX6YhG751KaAABVZVl84UPFcT1Zlm/pBPLldQVpM0bDsXCC
4gDLGjPeUfjWN8C9hgOuRNMrq6JNHCxFPLSlMfu9wW8tQWKSsM4e7Lrd5Oc1dbB1qXoGO4aWTt4E
j9cM7xPdLoN3wGD/cKy39QIWFgZdoW4CUj3kJAPeqQQerTTDc2M5xp52TnVYL2Fpg68L1Zs4yTpH
2FNQ1G4LGADuJBzc5x+rBnUSAKViTYWTHR9yMXuexEcTKQUbUflPSP7/MUO5Nvumk6loMY3uman0
RdrGszdnA0PXd8psFfo8ZAC2Oh6QWN15gm0JNY3ntqk25v55IPx/6fY/2funZVFZWSg466tgQKbg
scTT5oGE7daL49Icp037TSNLd4KGNmjYu4DbhyfjLw79GiMXw1QT6MPyUKcbA3FpnGjrADC8PQDD
FDlRLL4tkAvcOP1rK6aNFWypobSVgNW8Vkh0d86CwZzJAHR8To2+bpnRxfJxJHldTt0UOPCDE0hV
nn3+YJ1y1Txj61L5ugSZZypbdAOx6L4qAZABGyTaZ3DP2kMwcFyPo8vzpv1/knmGJCIkZKEHKgIa
BxLX0ruYvSEZYr9ewEIXk7ngT4O1wqVtIcEpC6Lij+w/UlhjFuLvdd+ey/z0bTAVeGqmmIsnbJ0n
3LaPw08C+ur61xcOrLpA3hucEZrVVAZdhWzy1FSwB5VAr/kAm8EZhdN21yUGfcx5mG8cbRYGrC6c
N6HtgdKVQyZhq/QJNjnlMSHIQF+v0EJkEy2ya1k4Q9sk4blMeiTkUzy+Ywn+XrrIpcTtewzOytbO
fakiWmC3SAKtVQQrqERND20ZA+aY4Ap5vR5LY1YL6xF3LQkuvm2wU2BAPVl3cQE5Hdw7wi1Jx7z3
+f8ZlurCecDLujKrhQwqwE+/Aud2cKBM20kJ5k0jIIPKWXZar8zllgJB4L9jGFB2k3JXlUFt0yAu
jbPJyo1PL6yR+Mx/vw0FZdcg91UGtfU3hEV9jOTzKoevl6R+7+KOUsyvSW67K5yrFn7KtSEGigPr
kWWcBzCpjDnAcnhPooYiIOmp0nxcb7LLUwrl2uDCsTzleP0pQOQBKkV+xPGwq7fmlKX+0AYXzwaT
GF5WQ9bhwCdp+sCef2PcLnxaF81S5CODzlG7Z+r+GsljYryut8fSd7UhpCYa53WFk2YKzvgI4i9p
NrpzIQ48bQDBeSyHq2zGzkgK+8jrKAM7DH67AMAgJVX8AUL7eF0V5lD/NJPL3ERGJsdiKrz4fiBW
BLA4mFzXfVxbJkzc07EUZ8KgjaY/tV395cXW8nl5SqX6I5x0qJd1Bu5NS16fSnMM7NS4yQuk+Hf0
HlvRPShFwAVNGxG9MPJ1kRuEslRAUIB3YBf5VOmz7OgOcJ/1Zlr6uBa7sBpUWUqxo26TDxf3UQmS
ywnQONd9XQvaxhoNdyq9PBgaeuAF+E4UXiNdhNPTdQVogVuyrBAGkEJnXGTvRhPgf0DS2NZ2bKFx
dEUZLKCcARgdGXjp22CDAOm9N9PWgrYQwLqeLIwnD4j3RgZsioQf0uENKeWH9WZZCGFdGha1RpIj
tmRgWNZ7yMANBmIRJKcO0OciDya5JbJdOhTpKjEcr4C7ho13IFRlPDjZBM2zrRp5w+IuuhkB6zy2
fY0rNruVNyQvuv3YzFSq3jN+Sd50V+2hwJv971QCZaE1OfkESX1ZfMg+voNd1tad7eVRQPQn0oZU
0M17uR1wE2aHqvDMY4jM+nMPmtDGlLvwuEgc7WzpWHnZZhOcXBrelNCoFAp0jZq8WeNsMhhmYCqP
NYwAMygcBhZGfot7XqRUxvRpfcRc3l4RPYMnFFJ0DHYjAeTLb+bgPkKkX/ldajwIaW4cnubO+P8N
FtGTeBJTWMBWChOAsZodW+r1x6Zu430PlCFe6fMOMOyeHBQlauOe69/dw6UitfkhIjySFa/soHOZ
d9sIJ38H5CT56pmiOUMTNL2YNfs+8VoEVTUhVcpMcn5fxHH9BVh3OKjDtPo0jXL065BaD+ttvTCg
dGW6B96mkSCvLHDgGlDDPtADtcHYysO9HPtEV6anbYt9gYnUzIz+NZBk14NsaAEn3rEfFCZL61VY
2GUS/bUdbG6SdhQiDo+Lb0DrAqgJbXVZd4+W5dw4Fm786mym2fyOLcO6XS91qeG0DcPgAQweVp0Z
0JjJQ1N6Dx0DCywcs27jkmephPn3T1uSpgPHZWDIM6Py6yB/GNaZX9sv8zrw6dOq6Bzs+I0xCAcK
a3txg6T1vdXKHw2DqbbTb204FyJZf2qfCtIltIVFdst+ePYDrsduyIRUluuywIj+yM6INWH4wu8b
wJdnWIKB99k8NzA+WO/jBY4D0V/Vo7S1DU/hbNT1wtnDOCi/5coBPhkPmMiNEeNd3LT0b1o3wz2M
JsgNS/IhiHLIxjwQ7k8Jza/beRFbmz0kuLAZrsBTZB2CFFor2Acl8E+uveRlvbILfaW/wIOrNPYF
oMVBNZgAaDZHmrjvVPWByZHhuF7G5X0G8L7/HXceMiYt2wlhtZNaZ+xQsz1RY7Jf//jlrTDR39zB
BG/LMTawFYaYY0BWHVzAYDp0pNMztn4giQD9voVfWIhN/endnFoeevBsDogYdp0HFrT1YV3H2CBU
C/zKsg3XEykJhq47uD2O/cgdGd34sN5OS/9dC35W2BBy0Ampk1a8G2DWjAy0dNhYT5ZC5p/68tPU
Apo6kPtVUwd44mcvrsKoBYBWRPHOSzgQEnkDvibcjA+ZhAU6vGr5HklYoDuBDXtoEtLPiUXv19VU
O1CYIKRyQ8YkoPWjBV8zExb0yFC77uPaeSIqCug1JXYplkKWW/PRI7u8y6/851q0j2kGPq9XkCBq
Y/NAo4F/gfTOPcdsNDfCZSEW9cf53IpS1g6OCiBT2iMj069hFn5V0+g7YIdP0itCLMgKWAMY0dzW
eOoxeve4/nl36a9rtwItjqGwlmJDwEMx/TZbwOd3lgKqFsktEFmOo+19V3bDU7APGWwlO+QH2DvL
jmLkKY7wyqEdaN7Aw8bOMQzhjz6xBIbIcLL/gjREAnaWlVuHAsJAaJFh35PgIitHhnHr3dsmKJER
gedk1RXTCSbiQMQnlv0lE5Cmw5co/I68/vDJi0d4QcME+bafYa6RMfAT7UckSBAK7qTbIHm/bhU8
BkcYRuyAxQYVzzPb4TWzY+ME3L98NNIGZ/oED50GcrrOkyHLJ963065qy+cy59GhhGXCuXVl+NrT
vr7F9hLeJ3wwsDbw+K4qCdlbMIQ4QUqZ/nYTqzuyPOPnlnH2V3kwHQIWGXxNT5blyU3KCSA2N/ka
KimDMh3pj9HNbJBU81CdsyyG+YSduw1gAL0ovq335cKqY82/f5oueG4b3IK3SRDjGsMvCQyUBET5
vkqTZIfT88aRYmnEaFNqPcFuyimdMYB5KNCTdTP6Wd5/XFeHudBPdYB3BHZMHT6uwBgIp+fZS0JM
w24Yf60XsPTv6X8LyGC0IysY6QbDLFDvnLq7K2N36x1pYd20tFkygd09MekALr4iQCp2UX9Q4LYf
I2TcQBc986VFWj970La3vqin8Pd1tdIm0Bjm2+agoB9vU5y0ssoqYaOWJhu756U202ZQSgvDosNY
Bdns6me4zWNVuRuL3D8JzYWjnC7DYIRGZdYAPEiRRnioM9d8EHWnHqzYjF9ZadsfaQo9xsDj/AH+
cC4ymcv+nnhJcaptDtfuCphx8HBiA//MsICqwFbOmUZyX5tlDX5eaJ/CAangXp8MYINN3d5ORgvN
HxbGxgl4YRugv4s1U4QTtYNuV85T7sDCq3pV6ZaUeyGsdXJURWnnOgxhnYv4Aws9KCgQIbECTiTw
81kfP0tl6GEHDTScOhX2YH3EQGZEggOBAwi800t+KBxibF3fLgSI/iimBlNCLIfFOJHiHDXVWaYJ
ZkUOZoBDTd+wmhPALB9GN25cFSxcTuiimwmJKgxWwl2QNUirSLuM+MOcVOG65VnA+se3aDiARtrv
11tyYSjoChygk+u6YHBZiIGZ8RPeAk2I/GjAWDfksEsFaLN83GFNqsYJt+sVXEmczrNgLhECQG22
ABFcV4m57E+zcGvSknhj3Ac8eXImtWP85PZbopulHtHGWiQtKeuZrR9b4NyA3B0591Z3gCuD37e/
RHPdavhvU/2pDjDKGOwaPoDBjJhQue0TvPbmYOBVIClc10zabO+CEZ71E1JqbGxLnPrOyO7JsLFO
LUTkvxvFz38/YZHoLZhIYwgFSXzjwe1sz+BftrOLaXfd/9fm9VxQL7INC6lWkAzhYT+oWLsLJ/e6
ax1dVAG1AOiZYjKDNHyzGaDN2NwL++Wq/65LKhJ4jUtwd82gLvk9kM+zJ5LzyhyxlfC+0AG6mKKF
6fXkZaYduK7X3Uy8e6YJTCJyF67dFh/ZRjgvXRHrD/kgdyeAy5tVQAzT/VAw3eE+duXuPdyVKByT
Yc35omK3gZ39MFvXOgc74ylgs+O1q5e2eXBhugYOFW6w4H4OD5RoZ0U/U/hMrnfUUjtqg4zCqkCo
uaOqvPqBI5eJ5JYJ2IwROAdoELemrIvFgI43Lzif4sUkJgzDR1yHZHWWHvDaBYp2de5B7YFZqLV1
P3px8kUp85z2qRSkxxuGFzmQ8wEbFsPqEpANn4M3vt5WS5/XDmOFaIuIwLXh3MCIKbVAX4dUlO/x
ALKFaVlqpvn3TxXo4MTusMZzz2Yz+Lb4Rst619Mvw1XwAjSQtnLAO6/uUw+4VDTVMfJgNcfJTdtl
G1PKxe0DPq+tHXCHgRF8jhlXxvCOdaGqgqVCKHp4W1LjNBBw8aIMdCkYWP+ukf96zUSPYul/W80w
RrOVM14zLdQbdl7fbCW/mrz7tt7tS52irSNTaBadPQLAxfihjG2fWrCgycvvQ5JsbSKXRpYW4yBQ
IwcMeW0B2CrTvqqBc4ejRrQjyInY2Pks1UILdFnkrFBJgkyRmL4nXlXtTA6LNrNyT2ZZ/l1vqssP
FCBVanHOGIhJngPdRdzDbgDUihsYrUgBT+qdAbdWAz6/G50+j6n/O5igJC3Wyxxq6tipcAeddF8l
/Gw85T6u12KhqXQpxhBPiYqaZgYzw6M8pkcv+aDwkZ6dIK8rYS75U5yXdsQYkn2nIJPfIW6Gw8oI
d+0vyBTaaJ2lKmiBPky9tMs8ngLPtTN/aAT1i7qTfhuTHejSWwjrpU6Yf/9UDzMdMyeCkdvZFdhO
w/oQltl29LTeSAtBoSswZJ+7ltcBmKP4VwKTmIzwm2KyN1b2pa9rUR3iFAXlNDJ22vRFmDDZBDc8
5VtT0lL7awFtETHC7hfRhueN8Il5kTpXbkjvoEwmJy8Zwo2BdPHZEVGgRXUZ2vBpj5Dpx8oe7j7F
n+xNwlW9GKsbEcPK6Kqe0BUZRIFkqmwXojnkwtxAvAIXij4DAyNRV66tui4jyeE+ZtE4PEu0DXRt
fpwqGHFFG0v3xVONzXVpBq5IeytVE9oJ9n6De+cmNnzp7qP2S9YDWbWV4bEQD7ouA9btypQcxYxR
eAPS7H0u7e/rfbDQ0zqgx4vSUEoPtPiwJ8mjUK04yToVT3aPedYZ4NDu4uHsdb2whYX833X0p7hO
CXgK8DqckxaTp9gpYMDt3YWleneH6gTRAh79ejgDtbLdmHKXaqct4VMmYGECdgC6nx4tC3KlqYZN
llXtMB5exgp2Mes1W+ohLexVyEVcl5B1mY0BxwC3+SuHLUXm0re1oJ8AeW37Cc/YA21g2EjNnwCD
blzyLUxXrhboNaxFY2ojQ7JPje9O3P+c4uEtn8TGFdllzhb4zNrCrdxpqNuiAR4C5g04+zvtfUaL
/mfRkvbe8WR053XpTI1MnDuequhcxBh3VtpNd/BqhDdCUsExOSrt03o/LQSsTvMxLBLH4xDnuEep
hn1pZN4jNOLlr6aDzTF0+vIrnLStaA+24lYi+8Xuc+Dt9t/FrEQNcHAEEKkoquPA4JztGb/Xa7P0
6fn3T/GUxb1V4w0qCfqs/zWFfCeS+qqlHn9bCx2760cuBgDJJhyupQHrWNl9r+LZ3hO25ev//+Lo
Qxla1GSiHVsHcM5zA5+vXT0l5m7y4NBX8nZLU3hxxUQRWvAg797pYDRvn4X5LEAhhysYPE6e4f60
UYelArQI4qPMQlpCYCvgvDJFb6oWe3N6FO3DehtdHLEO1SOIFUSZFfR2QZ5Y8hhN8BaX3dhhB9DD
dL4zkFkyueI2azJ3Y1Qt9IoeI6ZjiNZuUSNWMKS8/iX8FxCf1zUX0w67aeR5pYxc+wyQUL2bxhQ2
z8mhN8BDdIbS2K832lIV5s76FBjMpl1CzDnteIiTHRxm7xNX3BXE2kKpLRUw//6pAJhcJRYyuJCt
Lstjw7K7GrelDIZO6/9/IbCZFtgpLmJaRpEWA0fV+4qVh7arbtY/vfTPtbjmFU/ynhcVchMZ8t2i
XYfLWFwFbfTv0ue1kK5FmbeCK/scmvbewiYIJDY89z5d9+e1aI6IsinPkDcCel3d/DXpUcIic/3b
F/cKCDQtkCcvhMHR/M8r+gih0K6EL1IIm7nphyTXOSJQHcfkhEUmrNEdg8yNTt0QPUMlCmSVSzbW
24Vx48yTyKdhiVfOaCh6YgYtdgk1VIl+3F+1VXDwtvjfb8MbMQwnUroAOWdfc0VD+KInZy+iWxfr
C8oXqpOYJsNrGp7FBSBgKbzQzHj8Ythc7uFKN+66yHP8eEzbfU+NCI9GSdk/ZMxz7pCvnHxlSIs6
1GaWbv2bhXnd0SKchl6fRzl4JqP9W9rfaMcBUvmrjC3Lk4XhpguR4VcOF4QotAMvgu+peCzB/Oyt
fOfljt+AVr8+qBfCUZcij8KpcJDjduA0KUDmcCJ0fOFs6LSXmkiL9SYabCFwVoQ66Ax6R2beV+nP
evi5/teXvq7F+jRUUwr0NsB/zZOwTqzyfPiYjcXL+ueXWkYL98IsehEbIQtCkT3kyFnpVV/5YVzd
XvV9XRdc56BtZRSNI/psZ0AX3Hk/UkhQr/u6FuiKxHWX0QQy9qLfpTbdmfLegQfj+tcXxqauB5YG
7NHbcrIglzDuqfJ+51mb+i03+ZEwiucCZwvEu1TS3PmfJixSD8yordqBHH8ERQICFo7ENoRB5+KN
3/6xXp+Fvv7H+f9UirBhpB1bjAVimk5xMbnH1kDmd6rcjTBbmHdtbb2Ox8TpkJ6EakQ/lHtO2VVX
JA7V9b/llEWxC1OMAGL34raRNDvWdIjxGpRvqRkvX646VKdftzZI8TD9KXFrWMEcUkobxqitOpXd
8EcZFel8w7CKagciB/kKB9QR3GfVgSK43jkLca5LkCeTsTGyBzuoDDyo1rZJfLAgHuERD/L6+He9
kKURoE0mOVaLyDIbJygS2y9wD9TAvTvmWxDUpWGsTSYprBnD1pGzZtN0H41xqB9g9SVu8YIQtvAl
FuHeAWRgo8UWKqMLjcuuV6Nrjm4Qwv24keyE2wf4zG9Jc5cGhC4yJlbTtspw7QDJXrALkH5Nbkrk
zXY9/CJgjJklr8y1YMe7tZu+fE3gUF15nFBmh3bculBrFr5yf3rmjxmJN4XfVHtPm1/EeyjEG6m+
jmXnU+ONDZvU+YWu04XIWTGmFjRBU2D39Z4kMBNt89dU9XgTlb+rNj3CohgSqP5WFs2v0VPDHti+
57KPb6XbHtMmvUkVffWQm7E+Upf+z9zpn+Yqu+0MGdqVGXhxvU+H+F044hZa2RvLEjdGzjZgrgsz
ls4P68kooOMsnABjJyii4tYz7ef1GiwNT+2EkeH2tgAMluG5NATZ8HcIwGFbPF33cW3PYaRFKI28
NYMQ6qSpAzQALwQZrifWP/9PIv5/7z8YidpE0Yqclo6s8oA7yBpxbTu+kYnV3qYJY3uAunEp2iTi
NjRo9cxlO+0n4AlTv2xbmA2nnrvHfUO293oCc+8sgWsubSMP0vma/h6mrNkrl4sDFKrkG1LPyKuK
8/YnMw2Yow7AWL0ggSB6siGHexdJCgdEnthvDS/JjZfBdBka2OkIL2gDNs5xRp7DhCH5ciw8d+s2
Y2H06WrS1mk4q62pDMzCwANx1xsTvHW87F1Fgj5kdp0dcrwebq2bS8Vpg72wK+K6FFoXy+1LLMr5
bQHPk11nhODOoPpG8bjer0tzms7yipBvMCAbzwpCJ+W4oG/YgY3I8DWbjNz2UTXbYzewHYQIrt25
sh/ZDr5R8da4WooJbYEgyWAOTShJUNIk8hklfyIZ/aZ4IdrYsi0UoIvRrdoeXKf2nKBpul3eEZiW
Qfx0nd0S/Wec8mlSUqmrMCjJEEjCwBrqRAt6bYoBPWMst6bihY2ALqM1xrYAvzYtgymeANhHsulo
QGXd4waHYl3daKiFiU8Hl5WDyj0kTVhBrZKHMix/FszYsgVcGs5aL/OaFnE/ZENgUFysAD/wWhsl
HOd7cycn6z2pusP6cF6ohC6ftZqyF5kHqV7tjfd5SPd1tMVBv/hGA/WldrJwTNLA1wkwMekNh2b6
UTYRlj/IQ+krLF8O9SB2GWga6/VYGLW6bnJ+TU5qmtAADkYBt8KvRSJ/MRcuqevfX6qMdryIy4wU
bVTSwIqKcGfGxeD4Yy4huOAF7PNcCpJGH8c7DtsCP2zZtDUSFsayjs/KGcsaJwf1Tan7lh1qWz3L
0jqZ6Kr1mi213DwyPkUkBzIZGa7Ql/LqkbkPCpaATrLxhr1w5ayLKCcia0/a0gpap7zhvfNWliT0
MzgCtmn3i6rygxlb/Kilkayt533ODIGkMxyTzfIuHtp5l7lVj3805wuLuS6nhN6itJJY2EHKMW1Z
TMS3cW9bX5zKUKcoHsMdrLeKfdUA+SCBsvOdMHkNU7PetxA0PYbOGPtJP3PfGfzS8Bs0w4lkPnx9
p9c+qYrbyKnJbR3Kbs+7vIV3oysPk916x9IZIEgHTXpHXTxpFlOW7UCDe4WvNLnF68P9gLzHW2Q8
fs9d8oHMEXJ07fBOmQLBnKbklFfjHxWVapfz6nUAxMOHPjfybTssjolVDvuxZ1feRRFt01NUqiRp
5gyBB+RfdHCHtn1umqR+BTe6uRvHuL7hbZHfXDV0iTZLejIXXRRh6FqUwmCu3eOBHtlrGxvby4Fh
6ZLAKaqU56aFFdDOvHcqOARG/Isnitf1P385sC1dC9g1Oa3CAVCvuv9WDTgeue6uwQ06bzcC+3JA
WDrxJ+c9/LVZNAXV2Fm7GMkiVky2LnaWrlj/bY8+TRsD4C/xUEZOQLK0PtqF10KKhHtXaKjgbNPF
BIpTt+JPMSPRQ2uUxjFqhbEnrGxfvLE3dg3cBJ+ua0ptcg7rhEnlhCSwp6xCcAwnj/StT4HEHpH+
uF7I0nCYf/9U4RDYj9RJazNIvBdklPhu8RrBSXP945eXF0sXJhLTHUwwMgB6yOBiCD9XaUGoDZ/O
7t7oX/K8+5ZukaCW6qEdqiJHCbMtIRi2Ova3rNNfZtyea1XwjYPP5Tnf0rFPRVaAQATWXsAGt7kZ
EvnWtvwL5/3BKGOQb6fmDxvKn1e1m66EY31blFEMCMd8G8PgIzYanZ/Epl+OJ8kf0hn6Cb/b9cIu
b8osTxtmZTSGbgUHiaAn6S6J5G0TuYFhwCnNkD7MRzZuZC/Grc30+/xGmdglRzDYxGUWvJJJnj8U
tKIbs9rS17XuR0Jw5eHOoQ2qbkhOcUXCPctK97TeRBcHF/679d8ggaERjqqR2weK/TbRFbC/gZl2
vDGjLX1dW12g9o4V9sJp0HV4v8ENX1jeeE6Xfxkau/lYr8HFSEQNtDWlBvUoc5oB9qaRTI64hBv3
rdnT7xEV8h4jWZyrCE52PiQA7TeDhcbTermXz5U2089dqsXiNTHc6yepEtFesZ7D0jVsQ18JQU6w
X1E/bErT97izgE+Nm9r1rSr3rglbm+mvDA7Sdzs2AQiYq+Smx3uGT+rmPPbVnSrwZl8gk9cfxvT7
Rm3n4fZ/GyoUpx0OZGIXnKoG5440nGA12EOsRfkbJdk3VpLp0Ev3O3YwrxF3T5GyvogcehERjzsi
x42eXhhN+ttEWPKsYLHHz5Bb7VvP8IcQ3BWz2RisF9d31FCbLTJa8bABcgMYMOs1NN09H8mtaZMb
K+UbS9JCLOuvEdi3pxG1EMu0tU6YdL8QZ9w68Cz9/bnMT8tdLtK2s2TWBjLlu6Z+hQHzzWh+deBn
tTEE5oi6NAT0mcgaOawCMc/ZlRUeSqG+d12LDMvyGJvurdmpQ5gOeyM3z7lRbKTzLdVKm5+cuPKE
tJM2aDpPHOy8Db85UWweh8n4Pp9XD+t1Wxpa2kQlCHzbxyhqA7d+jkOFNwLcBstiY2Qtdbs2RSH7
zQCVCV+vvPcpKnwj/Lv+txc+rD8HGErEWeGJNkin8AcOEF9tMAnWP73Q8PpLgDFOwgutuscBirzL
sXxqVY4LwYLn+3Lo3tcLubhAw9h+/v3TmGU0TmqYfbXQxdd7PFcfe9C+zFHuIvtPPGy8VS/0rX7N
PxWcz0q8LlBmjbxhc4/zzq4Hq229DpfZVFgHtJmRQ2WWWywLbyfTtE9uEbPUxyMdfSJmnN0Dp2ad
aYj9c1UV6taQ1bCD1Xp/lFk1vtY1IfWBeF3/hjGoXkI1bulS5+IvRKv+tjcUpekZUdnDf1PGvpu5
2HKpe5AC3uCm+pKoXvlhCW7Aeiv8u0S7VNw8jj51ZVp14ezPHd62rk0OjFXOE4WZeOmHajdNojqI
WmHmGA3kbhRO9heIC7922Kmb1IPdP1UNN08MD4IvlIbk2bUp/JUzkr+0gHrdw3c5PCBbTW0MiYU9
g85QR+5z71Ei2rPXqgHWpEn80Eo8CUtlTXdY1KubgpX1X9ra9XPo2vy03kj/pG4XGkmnEhtERBXu
a2E+zmhxKqrBO1XK8sSOjnWXHid7sOhhjrxdCSeOX2YvvEMUh8Ndy0r5QSoDGUmRzAy/ADfjt+d4
5LHyaAH/9WI4DaNNH+08j4A5NOQvp5xGAG/dEp54VUtx8lHN2BHIpgS80CX2C4k3E+jqrKy/UNee
dlSZxQlGiEbv12bSnIaGiD+2LbJgnoLfZSwSmD8XmZUhfzo3966j+GkirLkRIa65fKSB8GcTd8O/
XD5SE7lGDGwKz2S3TDrpjc1NI/NL0Qz/4+zKmuPE2fUvokqA2G6B3t3u9hbbuaGcxEEsAkms0q8/
j3NuMnxud1VqqmZqNmhAevUuz/LEc2rSxu+D1QhM4MME8c1zTjSH4juAgH7OVVIFExooojN7+O32
rzkrp9SzszCei9qDh7zqxJMvHGgIdzCz7QMbxaTtX+NyXIh+S2uR0WdOpC0y7IMOWgPGjxFby9lH
tjFcORMubc+PkP7XftE1CzDvAHxGdiGaL91tBhOqpB2jdUHYTlbzQ0/ZlVh+6V6Lg1tmEWdmbrv9
iHRmJcLpJRv0fR/193qCwAn8jJPCeP2VPOFzT3UExMWZbY8Ra92M5Ycs80boyhjZsdXklfp3KA2H
95XfN797HeYfrmp29YpaNjhPeSseh5xWW5/Z4ab3gg9BDQ1aWQxrIPVe9MWwDUO3vpuKaDo6tOxe
Hc27VRhK+nPwA/Ozlf5gXdmqn5+s3pI94ja+3yueN3sD/Zed3ebe3oX41pWP//nygnflfz/+WGk/
yusMs7YiWDd5lMIrJK1oBc+B569DzYXfv6wOxqiG5JHMJWSFy4fCt46eY16+vvTn56m3rASYcl2v
Y3AwkA7AB4x1Bz7pG5J7V46Sz1+OvxzTdJbXaNJ5w74yzH5EV0ykaOZat1r2+dYvpmstnEv3WXyE
AqkAIJIDDki/pKtK98FG2h7MbEw5JazOrKev39fnnwISc//92Bhg+YMhjtrDJ9M99aMFsSJTi5//
dvWPPf9XHJldn2MwB6uK2nj+WjVBc7Jtfi1yXEjQllMarjS45xnMxZgv2EaimH+wq7HctjP44tpB
Tc/debxSY14IU8vJyTTIqug0gm7Pw50quUjaQvWxyOr7zCM/Zi+6N+E/KURSf2lBgrmGP1BhA75o
OnvLIgw0ozLv0kAVxerrT3PpeRZhF7BVkKKrQMIfuSzgUF201llrYf0uHNcwnGYVOc9wusvW8MBV
v7++6aXVtgi+UOsE39sK5d7NLYi6RNGUdLlz/reLL8oknWd13499fugVUAuGJV2nrux6+w9i7pPk
aNmgzgVzptLDxQ/frfjFi72Yx7+CNEymxIuPx/R7Ea9lfHw5HNLjGn+cdrv1bn1M0+Px8XTPkzze
3cc/N5v3zf377n2M3/vVzXmz28Wb3eMu3r3fhHGy2tTx6na/X61WT9st/vK6f0i2+83tPsF10vSw
TfDfrJJ9sj0c0/X6Jb37+M+SJH1J0236smXxNZTxha21VMsIMD535wkLsGyr+kfb6P6UobJKPavs
UxZJ/1vYeuU/gQSov5TPcPHpGEZOwa4vyRraaWsv6zfcuuYK+zmMC9dfVHIdhJvhZu4HO6gZrOcC
rs1oWE81X2VGbjXbGzafFfJaP3jqiup+ysy6GB6G+p84S7j/R5D/Kwy6jaGQH+4VgnntnebA0i/C
tjhygqrfFhOxN1/vgM8PP38pzkS0I/iMyQ/md3kM67mo/d1ci38Xtu5SKwkS3CDYYiq+L5kqzpUT
Vquh6a7hhi8cd0vdER/emQzWvcHOc++lfSpCmUb5namuiax/PmDCJ1gEB6/s7DIchbeDz/FtWTYp
avtVVfSJy2Ua6nYHeYjEalUKgt05V24YO5Wdap5tv/40l17f4jyXhW5Jx9GJaoFIz9SpZM9fX/jz
ner9z1yR2BPljsDa0qTZ0Mm0K+LP01NRDuVNrjIwmiw9rb++2ef6MNQLFwGc+QCMDWUk97SmP5nI
kkmS9TQ2a3dwfhqU7DGBaExc9Rxeb9zpV+VYXPP7+XyNeMsRJ3eZqfq24vtZ+Ow1tBt57lze3kRT
NTyWzVVi5Oe7CI7L/92tkw+Rzj4wwY7ItRx/FGaORf5w5QV+HK//e454Sze5uTfZ0Aay2ot+amlc
TgGftx2vBx2Pbh/G2WBgOU8aG/BWklX9GMvQlmUyYxb57sB+etWLcdrYfpBdw9VeWEHhYmuQUdS5
MxtwZnr3Bn5m31kBxYSxY/dwGY/iNodk1ddPf+HNLun7nZl93yZawLun27SeqRMTZOip+e3vr29w
4VGWzH0/oL7vwmxw38ImaIVeQP3oNC58k5lv7nsSNHdsnNW1rODzPe0sSSyyc43Ts4zvHea6x9xW
0VYwUl1J0D5vA8GN97/LsMD52hUAuO/HAEdH7NQlP8Lvxt4oQDBSDn8ziHV49Xe4XmtgAsW1juTn
79BZCuj3aiC0rDuIXFBFoAMFicIqY84r3B7mbamGeReIiVx5yEs3W4RFe5wmFMa2v5/8aCfqYBP5
qT0Vq8Ctd8z/p9jrLMvNpplklqH/cwDA2z3y2a+TVnnN7us193lYcpYVJ9xYBQ1ARzjMLVkV4gcZ
Hwz8x6Pqmh7xhXe0nCw5rT93w4zeOUcPildW0kcmRiq9l60HzsCVNsyluyy+RNVqkjvGt/ez9ufY
c6NXFrWJHrPNKKDhOl9DU164z3Iq4CmW9UPfElgH189FPe7hq3yIpnDdzfkOagJPX3+VC3tzOSFg
BXQ4TZO7+6HOFPik1QYr4P7frv3xaH+lc/iy0zj5AiC6UTorAnPzGIqn9pWB/edB0llOBKCrGWZt
5eIF1eZIWgwRiT5l1rWZ+qUX83Hbv368b9lha+CNfrCtfG36EA5e1pUC7NIv/7jlX5cmBL7ofWvP
e0grPAkF6yzlHqGmfmWFXphpA4X13+tXH7C1gMGOLZ9dFUMAbxM17m8T8CZ27OYWZhHQY4bEFxRP
w7XFrCv3vbRiF4F4iGoMRzD72NvWmw+DHiYebPrSOiqWtdl8vaQuNN+dJb5fg3VJNfoLwAME6oPg
K0w8ZhC6FpmZTl2m698e65pN0HjzphzIuNWaezf1NMyP2uJRUgM5imlKFMWBGvq0sUZvW81j/jYR
116ZxrJ3JSHOXVfYxRo609Y2hDU45NkbmIRnw+je5YHHkt6pQjBHantto6GfYhBtrUDa9VOnttEH
VZmzgixLuRVBseq95qeGiMTaq8P8rGGACfcf4PSzBP+03EzzzF+QWZANiAojtK1ruwVVcs5AaZny
ZxJ20baWkQ1l4tqsA6mzNAiITu0PmeUok/5907vBs0NgtVS4EJCQEzQHi76UGxuKu6ugsEOcGeGY
asd0Au0E21q5/dQfLSKw8EhGV1e+DhbY/yZtznJaNThdriMxz3s5509dwA4wAX6YZXs702tEgAt7
Z0lw8KB/1n8ATqF3Q8EkphsQABJryNOvn+DS3lnODEL4eeV1HgwHwaa0KHl/0+aaJlEVrYPO3pm+
vvWL4XdpM5naIINfeXOX9s7iVGmhpBT5GUJCBuQj3G3cBOvBi9FDa2Ofu8Ua3g7Rlezywr2WkJcC
DVlXzhC7zSb6g2t3wwVr49DGTK+tGy/RTXblyP+jkfLZgvhoqv0V6QqL1ZEDssFBzXn9UHiN4AlU
2NmGVNLd8twMayTScm1KGFyHZM7WYoaUVFRVCIoQsnjswOra5lzYW+Bi5MmRcnyK7DA8l0M/hwlY
3sM5Gtlgw/E3h7icZHQs1nbrhCutqyAGv7yMtV8NaemOZTrlVXXOB8esAkXp1iMuJpSWOzqbWofV
TVGM0LMIq2BPZxj5FZgJr6kP9xOMt8mR+2rggJpX0yr0p50ZKLyCrBSNOX5bWnYOHWm47oRmrtKh
MCP41OW01U4+rwEtLlf1nMMRuermfYRE/lyOjK7pXMu1U4yvJdDZW+pm7UtW1u1mclmblI1Ld2qG
/DifGp6i8dzuI0S0FJqjYezmYxj385CfWF6rFZVhl7ajm8fWnIn1EBXXFFguHIRL5k3n+hbLnLoA
wjs6qYCcST9eWfWXLr04qPq5yhpYzEyHOh9jlzxhnv+PV16cRUQoTHsyXhyGnp2hF9QkzUivqYZd
+tmLQjDKSnsWXQf3BX3oRJMOkED/Ovx4FwLoIgz0BP5MVuCwQ+nLu6ootlXvoqGY/VvisRxi1DmF
2ZdE8JwIfZuCPJ1IWMek7641KC+EliX5pLfA0m6saDy0WX73gWJrS93FouZPDS9gQ6f/TaeEOsuZ
BtG9A4Q7hqvw7HmWxtq2lrOVzPm3UmiJLXAs0pF8VAw4a7+DMZqgaWRJ/4rMx4VSaDkjgSZQHlSt
xwAGRiNt+F43tyUinhDXOrkX1tFyLoLA5TuMYfm37W/eApMQbSwdXVmkwYUmobMkmLCq7T3Z0Wzv
21pUK58o6wy9uWzb+01znrqqRc4fsGo9h678XU/WAM6EFc2/jBBjEwOLMcsYJ5B4dyc9v7Cm67vt
bIBPiAfdFy/ghU7f0fZBrdiEFQwxSpiVlDLnqQXyNKTHvXaMR0XomZRWsNat42wDKcXKd5Vzk5t+
PoOI5J97OMuBhMicJ+FW87qr3Pwc0DAH8MznqaTEegk80r5VMEWM/Z5EA05AnZ+bTEDTaJz7b6zm
vQBDE5U+bIer7jaqvCKlOuCbwlZ6FTFmrannVIiORflae46/mgeerTMxzi2IrX6zKRyjgJGvwIev
q3kTWbp+nyAidpKjrc8fdK09GHlq5co6io2VWQfIWdI7AHmhrd+WI9+3mGmhBpHTbUlqByKIXJm1
PWV8DcZTdbL44KymnPIbKBi1rzNw/3B35Oy3ozvnxq3Vt7L3xk3H9M6puuOoYTJulRNJS8uItCMl
W8swz6H8avPUtOFtHnQ3fiaaOCPmxZk9P61l/9CKQSSjbAtI9s4qHkNv3NtO1a617uuk9olZe3l7
U6P8jlXOtzYzO+3Jbe0NO+5BFnkw5hdk9Y5slk+dqou163sAc7GBpzxDf6ttZkj8K+eBu30fW6NL
YlWBwMtZdOZRC0BWEL34lP8kttesm07QOJSwcCK6uLNqGIPYDdeAiDffVNljqE0hz10FJSD9kU6L
ihYoPzEhhA+WC10sACy50D9tLjbGUe997r36uTwHOdRd8dV3xI48ONYXO8ehTupHBAyk0XrroxZ6
S9B1SrN2wp41vpvAxQZpBK3mtGDy5HFD09wS5OSNsEKHPba7agtvDefCk54adYOgix5wdQ8DnXMj
RZYO9Yx/XTpv7ihurNZ9pB1t70vivSnbAXFIgl8xeg0QWaQna924wW+i6pMLtXnIDk8KsGhlA2Ij
LLzjItpDn6uNgSaGLHwDe+nRl2k7DA/SgPbZ6mYHT0foLtdjgAQz+j3rKIhp3t4HjfW99Z0Zgai/
8b38LfLq+9kVSUf7Jxbm36rB+9VHQPdhtH9jN8GvmeRl7BEVJazocTVCh0QPcIEbQoCXw6xMPFrf
ZC3LU5uiK6MKb4yhaPyz0m0Ca7kx9jhMybNB3kLWY+fR6t4CPh6N5eeRQ9fcHtSHC8uR1+aMfuhr
w82xo+D6tvm4b2CsF4e0unEZGFphRZxVRBFQxyB3UySyCnBteitz9iP0vPvZdx5FTnedF5yRd0I6
n7hHf8xKuOzaRQy1vN2gA1gStSeIZdw7vTn6dbkXGTTDvUFvCxMCYDU/Suke+iZaZb06hqV+ckrk
FUTAIY7TfE/95i7v5q3FUKlldF2b6lePswSs83btCMlityOPvCe/u9J+UTPE8lq/chM3VFi+Y3VU
Qau2JJDYCB6YuTnnwGmpckwGxzmRPErgS2FuVBbBySjSXUoGN4W58gMHdb3hDazGsJ4Q0+xV3edm
VRL+izN+42TkFksVCncTDxJD6XPOszTLonVU5TJubbHJVB4bxzmHWr1AoQ7TnrDw0064aQDfKIRr
pNS0/YVZ3Jti86ZSnpN0gMzX3ryWmQFWXvkx3McPPoDkXokCu+/B7ScYH6JfRs/UI1kCPMBdkzM/
bVDeoBTQW7D1f0q3/mEwk04mMTDI4ai3zLWfSreGtpayLRgsz2+lDQpdzQE3QkMjXweBaWAxmKGc
zfUJWlM7gUhBWekBomnsbQ2xqzhrs2MhPnynjNnNE9fHoGnquHb6cyb0yXIjHU/E//bhuhPzJprO
UnuxdvTZItERY3e8db0CG+Chd53vlbTch64u5jf+IVIeFDmB0lNZxHQCjGZkP+dqvs98Z1PCkEGg
Jt0NKnsZsEDiQsvjjACJk2T+bZH66OfO02TbKvGcDDYFKPinwFop3zuIzL+nfOZrewRnGpXCU6G5
HVfwJop7WfN1ONmvtrKOA7xbW3QuksKz136rohuHQhzXLhC3+zxYCYPqeBrUSdpGpR7Pd3kXpUXe
AuojsRArIRF8B5x+JtqHxnodlH0z0vCXsfMzdH13CDg/KimwxmT9IxzUt2gIXgn15Ipmw4bR8in6
MDFsjLOhsAeD/OZw8qqZJFXp7VyBVqKn9LbH6Rw3Uo2boG5gPKYlPoB2b52OwfXHAg9dGtiGTQ+S
RCW0EN2dUt05aiXGf0X34kyyx1eIQMfm/kvFzQ4pBZCwI7khEYKeTwaSeqqa1n1Zv7tdiem0mPqE
cTzdMETvtoIfQwXslB8Umyo0N6GV/SotjQSCdMjdy/Bh9NgdYEp3ysNvyzMNaoJqU4GZWVIWtXsA
uBLiYXPfp6bOTjlWS1zmuZsEmv3wRiqBycQJr0NrSvDyadxycwerasyGhubFgXrRo6UpYIFsOglO
Xzwj1pYDQRKsq9kpKkRp6cedXWBVC7R5wHOC5qHThDE32XOvcLiqEC27CUBaBzjafGqPdYkTTbX3
YEivANXb1iPIMQDzb0vmBduKg4dref5bUHiPQT9tOC+tuKNllfTahfVMkWdxKOyVzbN7HmGqgA2c
UAJT+bwH38avZdopAyFPRabEtTvMSgVkwqkAzbrMRgmPNWHWWDxzPEIzc7bogfbdSowRSbKgvdNI
LoSkv/xxvq8ZNNfGyeqTSgwNPrd6NCU7hAqbD40HN65HiiYLDhJmAvBRQr6Rng3lSsiyQKfxR0v9
g+jah2bE8mmYm87zsHUqH305cCNml0HYCE2vAlZESY7O1sQ/QNEwhCekYnGdAYTeYTyYDxg9tQPE
G5RAqlMNfDWKdj5qy69vC6ltWEv14arzPHflDMVtk8mfjobYx4BoHAcRF+/UsycvlVOuYA1UiuIh
K9U6mHz0oPoubqbi1guCNePDs8v8F1kHVVoYcxx7uIkPzgOAjXCOtrJ7m4I/NNLpKQyj19KFgWZG
6rSFKE46hR0+FGSvca4rDIll9Gbm7tiAh1xAJ7z0/b0D17wYEp8eIJjUX/s2b0aAwD2IfdqQqL1r
sg+P1KrB4gh5t8lBDD05ge1PMesQLvsK1n2ZLCXs60vf+tm4cKZKS8lVlqoG753pKswSYtH2RMzY
g1TdqPIZ+l6AGbcT/A5KQShJuqEg8BhCFsAThRT/ORyCYU59r0J+kE2s3YC+ze9qb+TAebrFfQWb
jCPaPu0Dk5RvYL0FlWobTYW4wJAgS7gVqC6mFYnONZQPn0eMJm+IW6L36iJhAc7FHc4ljaZffpVH
ImWtM4B2ikxsC287taulleON2QaacFBXEhCeJ1lwAt2JHfJa1PXO2HryHtwOtuQJ5Li7b0XGogR8
YxdmeMYa7Q+KuGhT1tusShsKL9s4zD4g3J0ZbjNpQPPR3J/OBr/02ZN99POfyv4/fu5/tcncAfjs
TrYYCNTet6JCMaKb4hXzt2uQgEt1+aJjAS+wya4KLg8tCiKYNe50MN2jTjlFdZFail6TTbjQGVmi
v3wt4NlE0cacbHI39nTDS3LN2eGjZ/hJL3EJtcoDwPDgRTzv6UcPDISQBh63ENCCOc13rMi9lvoF
PoRXWpcXKugl1MphKhQB7Av2E33ECkoCcorKayibSxf/+Ex/fW+qQwL+dt4eFDnT+lz0SLHNfKU8
v3Txj6bDXxfXmhm7i5p577RVWuY3whqTpv4nZ1PqLKFTAtsrmIe5gWak3f6Kqpo9u6gGIMzOpvDK
u//8S9tLenE9T9BirtoJ25hC8KF0YsAU7gnvoABcPUEf9aZW1jU7rT/Dic/W1cda/ut9CRNxq0f5
cyB3YndqRXJySQqyQ3ICohQHyIHvfLiWDDHQEXFivz/4zw/Vw0O5uabY8vnjOkvEmHAH4/hDKQ4N
+GrGvNPwRqIQr7OHConMnLHk6yhzoeu0xI5FrAFdASSTQ+g8aoTWqtqO4BV6JvzHGyyijN2jpdPO
UhzAPC9nNChoor2b1rvGBL/0AIvuKGu1WzIh8KUq2f4OA3Qq+rzoT/BXG2M+WP9kfkXtJVQsZI4D
WFHdovv0Cv/kWxen+1B9n67i+j/fovYSoZV5HXDezDQHD7YfFg2Qwynwij/U4K/MeP70Qf93VdtL
cFYfjKPoq7k9FPP4YdqnoEzrEIwNcDTfBgEjcRb5VqrqOUx1XyYdK631UMl8Ffmt3lp/MhLT8mQO
2+im4jW9pYxeY+leegGLGIX2KiD7+cTB6ae/faz2mPrBrykY7r9e6heuv9QMQHIGqF9u0EeHoNOb
RH/hoRBOvZKdYeuvb/H/os+fveKPm/8VOCwMpKqxtdVBlQN/UK7v305ZKUUsM63vDR+nMUay5m46
WNeCN99O3bpxnOgVo13nofdsI5DQqXHfDxE5tR850hTJjKZ2pd233CetSAdqMBphQEthBpnX43aS
0nkCEYs0MEsO5e1kpEn6Rs0PoqO6TyNooak4ckTfJQJgUT8Z+DhsayGhaRpxb7x3UQreiShooBQy
GI0cU2NdhCgDuhRe2xGPJShjawGfoLVFG5G4BSXfsWDD7wVEcr6Njdc913jyX1kk2m8KG++bMnCy
V/08DvHII/QqBYyXJzLNK5ZbHKQbS96EcyAORJfebWAEvSnaiQM86gwlQFrzGKC7gDk57IgcSLF4
HuTPEjkRZA9gROuf0nOrfee1ddLosbuBBxBBr9avGSpKVout61jzLswYuS8Gph/rwLFTR4XFFl5U
L26AiqUuqvG9gS3Ose1ptEH3Yj7zyjwEtf88uXrcB24WxfNHVdIw1Mgkd63UyYcdiXCTwcBqJPOb
IsnwIvC3oO9JxfxYwUduXUVFDaPsZlzzsr2tiYdExEDrZ7LujNOolR9N94QFyFU4QcWQl+7Rrrwm
taN2F8hGwNpL2amYwyBhox2mxCYf2zX7Dhy0k8rSLlZZbbnocYV9rDverjDDVbGlBV6wcZ+tJmjh
sN0fAd+zbqwxrNOeureGhnrTlEUWc65kmqPdkcyoHOMO0SbB/zPGJAdYHbPLaQ3NVvTnrPBXowVE
tgbvzwNa76ZvitiGmmgyQYWhmGmAthUDn67z+rgNGJKL0VMtjFmQBEzojt86IMXt/CI813LsgdCw
so0fWuGKFfYv4HP49zJg+R6ZZ70BDDufEqnm8FRYtnlwOnyaufWtmwLL9NY0tN02BR03hOTvJQeN
P+/L2zmjJy4mjKsj6471GPMWNK/QBqZQ2YSiU9p7OSzlQFiL/YAHm64jYxw2WDeh40U1+txTWMSl
5497MZB6RSM+46fze7fzj/gcXdIC6Xw0SvhQP6D5c2tbD+jSzVvNre4cVAQ0E5bTvdUOcOKbSfaz
kjzHlAUGFVVo6TfIc750FhM7mL84T4XhGEKjNxU3fI5WmL5j1I7NR5NysAWkIKW6szwUskT1Q9JD
giKFmBU8T4fIbBm1rLiOKNrnNuIvxKnMrptnD+5E/nNT1SWs60c3BhP4mwuCG/xldH6vObpJbiTN
3oUhZermvNqoqLVx4Bg7lV793KEi3zjICGJWtPVDiRCU8NHHn0LWJxFCR1xPxXsrs3srarutI0Bw
hcyIFwew+EiiJm8TGIp/05l89SsJDVuwKuPZt1ANOp0Te54IjlpnaDZXMxqkWs4rpWgBaH8gYS5o
OKzlKxi/e6XX3czSpt9caSQaWZDfxByA37W5S9HZKQ0acLAxCbhW68a2wTvGhKb3O5iicYEQUrUU
NgUQiGn3lRyLY9iqEoOgkP6YMKgCGW+sEgo3Ncz5W7XKjW6OA2rut0aghdHUVb1nwQgYQE0dc7Q1
L+86OkO6ifs1AH59bg/Y844Lj7EhSgcXTAgrmH5DMtpJiINnLqucw1B9DBKHTvY6HCV4T6Oyfuow
qk+1aKqVVlm5nzCUwCxiRrMqKXXhPdBJ1c3Wg1D9bVFrdGxajMdOU92XD7PtCLCyoqrdFH2Ypa4w
7Fs/W8GKQRwCaMO2jxGN+k1P8T1df7beu9Gy22QwE+tiKRw0mY1TxBZx3O3oBdZb57MZnTQMIx65
8oQfj3SmLGm6sN+6vl2LFQs7TLns1mpu2s4na6o8KARDqc7Gn/Lx7PY+mjRu4Ad50jqlKAG8mjQ2
PaoNhV5u7p4wc4y+k2C2f3x9yH5eT9pLgSb0B1WnMP04yGa+M67EgEvffX3pP/iFz47vBfiA1WPk
9QPyfv9O3RTbLvaTdRfvsJ9efZzhqXtn9sHe2jSrB7bfAkZSPc9X9DAupCf/I9YkMTFtR785WFBN
D4K9aG45eKNfP9iliy+ycA1SNTcM9d8wO/edO7yECkqs3P/99eUjZDefvbZFEp5BeZWSHJiYmfYr
CXB9WLm308TXkYdW+djf6WGKzT/JHFN7aRxp2SJCTYE31asJwU8ZTC5rGl7J4T6vvAAb+m8GFzrO
1DJmg8GbtdvJJ3GUnyfbPcNAfVUbGCTqa5p5l+60yBXdQfkCyL3mkNXyfhqrE62sb6hyV1xVezAZ
tpLIK7nvRw79yQcKF/WshExJODXoXEgoRkTeEzwMEMprRKd/8gDCR1nsnMJov8xsa9w7fAqSPJNO
4vBxP0bzEwRYruGOPu9Z2f9DoRklF0Ve632kBCzZ9wFoZkLkGK//LNQ1utGll7XYLFCUN4RO2bzv
VLh30T1Vjocxb7v3WnNF+uvSLRYbJpR+lPUzxD1NUyaiYisM7lPjipiP719vyT+4kU8++ZLOUdro
jUpekIN6cV/krXms9lO5wuE3vMxv3WkfvVIekysCThcCwJJUj4S3dJRNusOcobkbE5ciESSAzG6L
JijXWrBq41oRwMa1O/2puebhSsy+cBws7RrDtpjBApTBnrvDrvDdbeY4b1+/wwurLfj4en8VczYU
nSiLJtiAsZfqwLvvDcb8oj5013zALoTlPxDJv26gHelOcjDo3zcaZ3Pz7ox2Fecy+7czJVhs+6yv
PV4iF9774/dx6PNNX8BZwDjecAXefem7L3a9IX0IH4SuOFTwFtiMg63uITrZ3IkhHw+1AFracloH
GEQ9ALUYVenXH+bCN1/aOvnWFBIgb+uDZQAZVS4af7IAbOTrq3/6VdxoiVguW0J6OMDB0TIMfhFL
3dGRPOnI+5f8BZdfrKqhgSyfBfT4YVZHzr45+ue//ezFcVJXDoOsdlUegilKw7wHYFStMsmuNGA/
DVn42Yu1FGjt2HzO+oOPM5GOUF5Wbuo0wRpmIuuvn+DSLRZRkZY0CyDt2ANDeUsxYJuMSUUVJMPw
7esbfLpu3GiJdZyE18sRwLIDrE5ibd3x+covv3ThRdJQasaFa/f9Ycjtnd2bx3CEw+LXP/rCW1mi
Gof/4+y6euTUofAvQsKAC69M2xk227O72ReUckM3zdRff7/J08YZQBopD9FIi3E5x8bnK1V0RvS6
OFzV9za9jy0gkOCdVedXXaFiVM4Nf8pCQZxWbp/ZUIKe2HPW2L+dQtzA+dSHLuzzch/mxkdbm2U/
sKhv7ATEcXvcpdlk75y4u8ptBh3QluZAXAgw1LI6xfgm2eWNwsdJV1sv8C61vk6cVNewi9COlu0S
oxmgHdRC5K8RG2m8qAK25WwlV89Ns/X3LHQW9i0CXLwfdqhVG1nxQoLwpWzSfQ+s8spamkltf6jJ
n6a6C3JkNoZ1atV7BTABQ9k7cFd24rmHa+ELI7/Q5JapcNVvc89tIUEWcNptnTJe2ZBnWtDLfVYl
pqgU0Cl02bRtxoNd48Ihe11eozMT8E91z2ATyUWl/HLc82lfj1t4MuXJfvnpMxGgyyj0OZzPIobc
1sUBsHONZ5PrErN57s+nOYUYHC4XLaJ8nFQFfzDZjyo4pvbK0y+egWzIQP79dLtR8QjAGpal0dd7
oVxoN+HwfSqyUG4d8ORvEghHbpcH6eIXERrTArmfrB4FYgySXY/lFk4r6S6i1q8psuzbsAvpL7to
JGgaub0S0XOzokW0nSZ50QnI14VxeRcZxinm4coRf26tavFcZLgIAdce6rVxeRM3FNdK/WGSaznv
MikJY0X+nphmSowKqU2BsbMFHgvIN/XMin0D3/h9Ed2GZLM8J3P90KLaAfOpj6tcwTduDIE+mrZQ
/fJZtDJMF0+QttDrahYtiqbsq+I05GV4ygCRPaqYmmAnNmQbJbgPdUJpb8yuKE7MnooVtL19fv1/
Po/QrrZjQwvdrsNaQlIPfo1AYJbl+J/IWfQSKNsszlLVsR81TbcnSRDdAfpPY081cbujeWOcJiH5
Ia3MFF4pFbDHQ4AyS8Nc9ztHieaGFwpCvSgKjCdqT/Gbkl33PSvz8luGG+fQq4w8/kJtxBJEgoxN
hmLE1yZRPL7raV0dnZrE78uzdzmpCb1s3gLj7ahw5Mc+Uo+1cdYj/AC08DZrVlLyzPzpVTVLNEVX
NQM7AhEubozeAQ0dGCRUjSKyyYiTHkN847wHWe1gYsv251X90kuZqeKsAQ7aPZrTZB4cVsQvgwVZ
eNxgohY2jrZaGcDL+Q8MzL/DLDFDQpuOuEcQl+VbXbnGdjRj8dxA39Dw8tGE/7xUXK7oV16ONqF/
EcJT3EDxi4ljSGR/CsLMBRy6A/LdCSvwHZYHzz7noAuLX/efltSKx4gofpy6fOsGP/pk8MIphGoA
7IP7XUAjYKZ+05JsegDGLfc7WGuQSdhCBOIw1WADGn4MpLP7bFVA85Sbqn0FX7SVx9GKPIfeJyhE
VfKlzN54gBoF54BSrczHOT4vvLousNcrA0IpQNPfDqDbOf3wU/BEoWYCnitJgE9FcWUP4PGP5ZGa
mQ73/PunvdVNXEdSSuSJh414rGrrDxuY7qaqNa+bcf06uzO6YsJFU3JKy7L0mAX3VY+YEGuvAout
DNpcN7RtDlDHcITgEApsQfTdSgNwFFE06VWWrGwSc1GibXYgdAmTikgck0Iczfh5RGkQZqNeHr4C
67fSyEwuc7Udj4g0G/KW8mMpyG1q5V6L6nSRRtiMxMpudJnFhG1B2+1Ya5qxVYfoCGpCziYTqt5k
/ZjctKEKNyNj6S2X4FlXtQmWdxuzvRkpe1/FBGf2oEm3jmD2r+XFd/lwAtzn34svRNWnD2yDH3M1
3kObbVdYa3LlMwtCv+Qumpg1GYkAyXbHx2AoABdI2gH+y8PD8rvPNaAFTtANVdcxLIYAIPBogmcg
pJum3lzJYDNLQb/PNpWD4hoU949nKk+ZfnFb47ar5d5BLXK5A3MtaCEDIA4NwjYTxymdHikDs56z
+zho98EAVPVyG3MTrEVNiOObhMi3OPaJ+yCByjer7nX50XPjr8VKWqt6oI1rQ5rLBMKg28UB/iu2
1z1di5KklSroW2Ej3OGeZDIv51+yYU1A9w8z9EKO16+uYxtFRypS58jAjim9qM4KYy8SAai6gwLW
uMuYhFwv6O/ZkQ5h/FCIiJC9G7apAmAK0kim5QbltpTwvSANeBxhn4YoB8tsazQ13bdjE64M9Mwc
6jffgWjaoI0c+5gO5WtkChhY0jXE0kxW1a+2WV5aoKZQGyq11t4c4o2LMqRoDxVIBbT8ujyXc42c
A+DTFjc4QR6FwrKPjrI2EM9+B5gAiJqEPhgSxaKaAKJwXUvnIfzUkoprEdlWzEHmsMr3CeXtY1DC
ZStz6/BnMRHIFhbZmk/YTPxyLX4dg1aOIbhzFB2HjUEQAMI0KmeTc3va4mC/tmGcA+rSWtViuFJG
IirDsI99bTnZbkwAmttQpqp7nHuBDYeFUHjv5g0wEumZNmbwotiD4yifrTjId8sjO9dZLdpDMyLD
BC7AMR/oY+2yQ2KN+6CC7K1cY6HPNaGFfNAEjVFj8I5JRUuvJ81PVYAfEfUD+Kk0eVzuyGWNPFuw
87Hv0xpJYjbGJpgeR2vgqeVZVcR+2p1pA+IUAhRWGIyCWAdIRT1BqMW24+q5tDi8xkCQD6+SWsNL
nEPl00v0nS1FmBjOsRhM9QwoB1CQCrKHnRtYKwWz2Y5qYRcJVhhOCdHGeuQHwoAksMExSdUhKR/q
7KcKH4sOAhUtiHAQvFse3Zk5ZNqmXOB7qZaAWR5TOjxFo3onIt5HChSaDFaDy23MbDxMC/Ix78CB
6AQ/dsr03Sw506KAB2mc8PdyA3Od0AIbaqfYMmXV3QIaCe5wE8ebofkZm2vI67kOaAFtdbi3MUbV
3Vrk5Ia3HfUVv+5QxLQwVcSFFXGIRzvtUwVhPfOuXlM1nxsVLTxd2aZQN2u62wbikQm/ZyLbmQao
89NVNA5bUO00yoc8EAHBuMsRrG9zW61qRv6Rj7+QQ6kW9AGpp4AaRXebpeVGiOihgj14YYInmIOw
A56zk8RfnAE8pWEC6wouXxyHmkxsWwmOZCk8Al35nvYbQqxN1jiPUwh+qeSoqPcry9o6D+Sld9Ry
AodzgeBx2d9aaTS8d5VLt1MK6GmT40oP2NBuTwcn3cUiL/Yl0LPfpyIEbChhDtJUNnZ3fVZOL4GL
m+uz9KC9EW2RveL6Sw07l4N7BZwccI5OI9yX5UC5eDKhlm7BQoVhN0XQS9+sk29dRY6ZO94sP/pi
jODR51X4KUECzmjVY8uNU1H+MixU+vHRZ61hlebeW8tSDhmpCesL9yQnAx4QJz5dRbHBa2u5SdEW
zoFN6p6yogm/BrgcwyWcTH+FgDVfOTJadoL1Y9nUDnNPtV17lsq24fQ6kW5z3bhruckcWtJjswtO
Ke88wKvxZdV6pVgTgbqYRDA+Wn6qUDzOLNN0TxR2HhwnpsJ9soPnKrJX3n9uarUsZXNJmggYdx8I
Y3WgpTHuK+A/j8ujM/N0XcOK2W5UFmGBhTNM25CxwgsgwrHy6jNLXvcCqjqbUCKoOJlp45nWe2eB
LbHqWHDxEE7/EUlTbpWVaRGJU5H2hyJyNhOMZ0s6HLP4kcUvy+Mz1wUtalU8ACSdlvw0qak+OXFA
cJWfFVtAhZyVy6y5KdBiNzaNnFVWP/omuZfTl3z6ed2rn9v7lHCmJnaKvJSVH/EMxkOuOObucJfa
cuUYf95p/snuGH/77+eLqcmA55XBKYCpHfQjcuCLk+c+V4d2TPZwsoLwABL7cmcu83DQmhbGoN2S
uhB253fv7bSpv7lvQEsZucdubegTeOWd+TJ8PJePAuILz8ttXma0oU0ttvummqbRDmufNarfFW3h
WDsSCTAmEm4Fp4IP9Su3B/d3VgTjhzMUwy41Ov50xjR7ddS0+0RO066qoG7jwcEHd8NGXFW/q0GO
9ya8Gv8LwOj1FEo5gIr3qbrPA3BEQCuISxwEc0LvotFtgRVG7oKgoeiCtcugy5NHdInaoGgIpTQa
fWia7GUMC8FEsu8gDMIB100f4UB/aLthZaXMrXAthaHQQGAtUgMOZotTFpG7PAMhYHmSZp6tw1MC
ZvY5SDSVn7eNn9XmWxiPv5cfPZNgdOhCVpBOyhCutrBaeWvHjhzzGsIhWcHLbQyO9GNqgJyy3NZM
ntGZy/EglApQnfGh9eEN3eCNGT7yk1/XPV1byJEVuBEqd8TvJrkhstiazmtH12Tc5t5dm94x4ExC
Zpv4acezg+V27a4CGPRQW51aCf/Ly9XSQQxSlGBM1K3jG2x8cJQiu6TutimHslEQ858ViQ+dQbdX
jZYOaihz1BemSPR+aTTZaw9FwX0LGWogP912Dcw6s2x1aINhjGHmgGvis+loK+jw4ORw3dtrO5bM
ASE+U338jv+qxUsjP6L+ZfnRMwGh4xrGxKzBYStHP8W9kwu3XGi9hIaX5MEPJibQiAKcgZabmllT
OqqB0M4cJxtzUEOyecfaItw2xZR4IF+sZPe5GdC2rzbmfQeyZO/HYftfHBt+0gRrpl9zb2/9vTXi
7hU37TGgERI1JK8oFOhBLk3kE3cixjfLQzTXAS2oQxtfQzF3Ep+Fw+6s0mZ30ePyoy9/XVKcX//u
QIySO4ugkOTbZhVAnkm1gdeVuQlqTTQdbFjtQvgsD75OqgHNyEYFaJPDXPi+NiAcUMtu2inJ8neJ
67pTUUA2KxG2AQX+HGfv1izzo925ydPQFOUhySBVpIA6e19+98tj/w9h1wnqyFDGMPm9C30ZMQzD
Li9KDsW7iK4snYv1e0r0+nZsm8xNJohWBrx9awNQWhJeQaerz29Dl56S3s49SwwP0DJeA/Gfo/ff
wxYU0/6ekNFJzLbtTHEykg86QKHEeQ/K+xRic8ujdhkagz6dV9mn02IfdpFi0Lw5CchwZRHdhEaz
q03Ls4JXaA3teJY9hlBVLdYQw3M90uJPgg5Z2xQNOla1I8a3wnT2SXDbpivH6rnnazEIpnAZJGYP
+ZrybsrkcQJ9A4KgvLtKfBIjpsWfHUdNCuM9CQ/o2zwDh9N6Q5HVc6qVVTbXAS0GE+WCDh1KceKx
49X2j5G6W8v54VT5dnnOL6fzfzhBwEElQSFT6cv0I2y+GgF0yDi0681hK8xiZWHNhKNeNR1DIJSj
DrFSsp84Q3mB80tg41juweVjwT8CF3kV5Jlp89G3khNTP1XT7CGp5jXqpYZEkBH/XG5mbqDOM/Qp
NlTdFCIIBQFSucQdLZL5ZOcHzsMPaE6mXmnIFYTVbBRqF4Y9heR42OH+aeKZs43j+DfvIdNQ859h
Eb5n0nwOQ+mH4fitDUEPW+7e5Xt1rOTz8H7qXwdZINNlvTghBezAEjuMgJANSu6aLvQInGw3iYjz
bZwlbI/7IHzMhHW78m0ws8qFltgEr0mAy2MJBP6zgMFXGnOwOrl3poUud29uBWqZjWZUpg6nlS8l
D72OwtpTGf1tAfvxlUCaa8H+e/wqWMv2IKWx0zQY7QY84+EgmhIqBm4TrzRB/nxWX9gBdBqXnGAt
C4VRcHZgLnOCKloDLc1m3Nq5su8GcLa9tmtDoGxIHW0MFhS+GF0b0v0tvTHhCHaAlYH9npiG3AJe
0sL9FLWinOUxDusy2tC2IzcQQIXUTV05iB0a7EI1lChD8Hi6j3vRgYcvA2jFD8x36hIlhNGpj3Jo
uRfxWN42jOHjsXaDlwlU3Pt8rKobeP2ol7blwdNoNZCaSgTdKZdHx7ws3EM8GdEOqmDxhnUWXCYb
o9kCb/cj4BYEGCqZHKdEnRnxrtgNLul3KpQpNK7jbg+WfPvVLYxpl1qNhJkkT/dROhgbyHSMr42U
0S6DpfS+KEl44HkbHEkCO2YW8PRohDmeWkue3iWRa721mRv+UJNIXK+cqPufSkl6hD5WeIB2pnqB
J4CIvBzim3s4/3Z7Cw5KwHhN2auZTFAqaGEj3LpM3kL3L9rZdWq+xHUSbnmU08eosZqnkEm+SzsI
KGZ9Ld9a5v42CFEby6joxqhBPU9C5kKNdpI3zCYcx6EeBr4OMJzUDPPjKEr2Fo+8hgKHGb1y0dFt
l4BD7I7mfQSFFS8ZsnQPfVjrpm2S/yBCC+HGqM9vJBSCjxLo/o2whYSLWgwBTqnGbd3ApMEELuBZ
jQrzTcYMwm1p0sBVHhddy5E3kzd1yFzIimjkBQULg8HM0HMEetqZVr93Wyc8cjGOd8Qs624lj82E
oV4HhWNwDWVc6pzYFJ7a0bxhHcwzOmfl8XO9Of/+KUuSurSCOjYcZMm4hhJMUm9FQcGiAhoNIhCd
s7OSJnleHrq5vmhbDmyeaAtU7egP/GfcQXVh9Mdord44l3O1k0vHTYDTz3syD63Rq0gJqwsK4ZPE
KXaqotdu/doBpuqhjsH6pAaBpXyI0uABQuCvUEndLw/RTC90xEsWVl1TcTX6bXnX8AdA9bxRfETi
dfnx5+3hQr7VQSqgYiR1H8HUsE74Q0HSF7sLflz3aG0llW0TZRblFHbKxSaTpxryw9c9+TxWn9Zo
ao8oOIawUg4y97l1qjt7XENtzKxIHWU7ZrmV4Mwx+mddZ4iEbxoiN5W1MiRzT9c36TZtRyK60VcW
g8QIMOJDuB0gJLM8LnOP13ZoNaWknYqp8CcH+2YUUbHJoXQDrk1irOzQc8vR+nvo85EahiwlO4Ew
FHgAVvx2SP+SZJ3lMaO6ua4feuQaaZ3W3Ja+Y7+I4AmfgANfOYjNrXctWstKgLGQk8Lvyii/F2kw
JF4TkGllgme+mXWMg6KJUnkW1T5QMQmwrpzt8H1O9wV1AaOGyhmLKnUakoEfirIkK52amXemzTug
4HE/jO3oF2d393tYBkFQZeWwPvdsbcJtgTpxrnIQkWN+09ryB5myO9iardzBzG032lQnWQpBKAsR
kQ9fExSKh+5X1udeFj8DMLeyZue6oM25kufCcVUXfhWze4vZ3yEXfNs49OdVq1WHP6RkYkDKwcMg
CPmtk4+HqiiVN9Dh1/LzZ5asjoGwQRjFPxQxwqi8Sx36lSTGy/KjZ0aGaikaamRZl1GR+1BE9Qj/
UFAhrsyVcZl7by1Ldx2EduChiopfq26KgG2SoL5uUdJzfz5tAHUdQvcKrjnYcyGFDEJNBBUiSP2v
5NG5Nz///unxYdxSgIgdfgrGPP9C8ngCaw7ODcuDPvM5r/tbJqSsnazkuT+W0M+lo3Fjh9HbmCYn
CHzBIgIkagYptOXG5mZYC1/cXptNH7q5Dz+MTZpBzB0aqASi7suPnwlf3dWyb3jfsCyDiaJpbUCM
AokogD4/2VRN6UFMaqWZuV5oEVw5bgNTpqHzYxt201HaFw8uxaE0c3n1fbknM03ofpN50EN4PyXS
zyAt1T0U43NSf11+9Mwg6U6TBN8FZcagGwOFuu9Nhjsua4RkUNhBK6+5bR0opi03NNcHLeKIAkVo
GlznJKP6MRrsr60Bn5DcPiw/3p57/vn3T3EBGwQ6Bnne+xRKyH5pJgo04SK4EbKH/hSXLswHKkK2
g2vgNjJyeuB/2oE/85GYb64plIFDD2NPveE4e8aG+uCMpCW7QhFbHXgyyO8wyWXGkQ+FAYFtmcDn
kIO3nSYJPo0b/s2F5BnMdIPs0Avu/i6dsxWHqo1dSzuAF+HNBXxkku8q23ZvoyAzvbgx+fNy/+fm
UUsLEKurRJGlox9n1LeC/qmaku+wVNlAMum5KsTKcpk5Yjm2Nspjmrr4BCtwkxO/Aphx07rdtgiS
J6NY8yaeSXCOlhWqXobwaLcG3yiqY2AaN6m9WuOdOQI52o4OZxgLdZSh9GE4Ed1UcXTHGvukeH6P
gspNPpkvQVfDphSCKcvTMjdeWnJo1EgtcFFxpIOeTXZbj+4G0mneEPy3/PyZVa9bq/aBA3ntQFm+
Tbpmm4yk+uq69XjsKmqtHOBmuqDbqrqCRpCrH2zfMq1tk7+20S8ikk0Q1Nvr+nBe0p8iV3Yo74Yx
XG2dKAo83HI91MP4FOKCcyVDX9ZHo0QH/oXpiM+yLK99mW2GPWQdT86m2WRb0/CMDW72x02zNb50
O3MfeKfncBvc5W+4hl1pfmZB/8lYn/rnROMAV2qYIQq3H7+OFotvMmbDDGd5+GYiX4cHMkj9N9Bb
qODuCiDLuyneJ/segkbb/tdyA3Pvr8W8opUF2vHgwEBs2o3ZAPqMe7zu0Vqsh1ZtF0ObWH7j1M9R
bj1VZr/ynTa3bLVQT8Btg+4ZHl0k5nMnENGdhLhiQhN4n1Z9tTK5c6OvBTgws5SUYoB7Hph2XmkJ
960yY+Ojt89Xh3Aw+k0J4MHLwzUT7TpUMHFKxxV5Z/sJHGHS+D+YGOE49nv54TMDpkMFVZdHVtwC
amUZ0HbEISABvRaKsnm+Mtl/XvPCfY6uUFRCa0sGho2FtHE24rX/AvxY/lV5D9Op3qWb+sb6piCf
/Gzu4Y52hIvLW/GW/zCf8BnMt/wIY64rx/E8BJ8iUnRFOoVh5ACxpG5AxD2fCrovRtoYu+WxnAkZ
3XpVARM9wcTW9qvQLe5Ey3BdjRvXlaU99/Tz759eH9fQ0ILtQry+7R7DQn0Ynft03YtrsT52JTEm
I3F8gZV25NLpXmCMF1x5CPwHQkg7arWwJfHzPjm5XPwnaPXL5FfxQynR0YIliv3A5GNeG7MATlee
AruCBsOa0NNc+GmxXjkoDwAEQH1oRe45+WFEME0brzz36DC6SkL6zoJdrg9d6V+1yY5t3ByWZ3Xm
xXUvSzeThY1MSyEgBeJjb3olfO2iaq0GPPd4bQOvHVnJMW0sXxn2vWJ8J4BE2dWZXV75/nq8Anud
JQm3/a6HM2ZVohZUJbhYTb4tj89MEv8jRvgpoJKGWNQ0CcdVPx23gG6dQOd6KKwBSrvFIDdpYawc
pmZCV9d8almILSmoqe+kdr5x6tGADWH4sNyNuYdrwUtFYk58SDt/SPptX2CK3TUz6Zl7AR0cqYa6
r5jltL7q1NFSNkyxehDYnXdrqJ6qPngbgrUddWYf+lMi/zQZoctrl8Bb0e/DSbxCwK4Ax6SLtmKE
jnRtt3IlR18mzVPyBwHwqaGszs0gAhjMp4jrY1qpCR9zOS5FpZ3cmGbCjqFi7Q3EdqwvBVQBtxwO
PjeWKLsT5LTsryHBvdHyzM0sQB1cyYZ0yqVwscDpCNsl3hV7QBPTQzWS/GMczPRgiXgNCzwzwDq4
sqgjGEKFqeO3TbwTAiKhsFlLlbtX8GW7rj9aRpgyjooxTzpcr7HtWS0+GfsDHKaBYvjNk5/XNaJl
hdSc4imG9bRfWqGXFO9G82Ny4k09tDB1dFdSz0xM6YDLynAgTh1E1M9YyzY2y2KPBdXKVeHcEtQx
lkNU8TFUCCvTTtWmp5N6LOBx+ITaoPUlYfBX9Sj0i74IaO3A+YyLfczi9MSrpvpSGTB68uI8lStZ
cK6rWvpoRG22fU/hf9ZlX4YBtK+sW5mqmR1C92sZHYo76LS2/MiuIHYDEwMfptP2TsZRvFLpnnt7
7bxvBFDxhlSf5WdRN95Ek+IwYDfp4/Jam+uAtvULAWF4o8KCLuBrYgTf6vw3pIJWouVyQMKL8e/z
nFRpogIWAy/cZru6gKutua3rX679tvzyc88/J/VPia5ruwkWMAiUqHqJzNukzw+mk3k2rbbXNaCF
O4CW0jAyOOcJ3h5buCV7bGqfpzreWhSGM8uNnEfj368HoKH+7kXJHAqhVtfx4YfZe2nOdzzojtSw
sT1nt2VnwF/DjmAmkDv75RYvT7qpIz6LIiC0dtGiGGAIwUwI0hr8V5IPK4ftuXk5L+VP88LhiJnw
EsOGTAZm5WjXG3i0Plui39e2elnuxFwjWlQHsFUoVMgcHz6z/xkFiAcDO2UKSvnjuILznBsn6+9+
SNeyXYCLHV8Fyotk5RVp59V0TdPkcmSbOsoT3g3AXeVK+knavJFQPlUOjrDLozOTgU1dOUf1Wd/S
EkkPGJx7bhjfq6x/HxyoQect8m4bwJWBkXcOKS1lWPvAzZ/dId4C0rV2RTjTPV0vh2Qxt6k4rzKc
/t9FOVTfzqIIK2t4Zvp18KfEgXBwahz9k3J8JlmdeIUd31AVkw0scFbS+1wXtPiXbVYU9oRN0oXE
Edwzb1sar5xpz4+4EPW6UFtcN2EDzgfxrfJV9ndUWShOPMXmWxmtlWAvn21NHf8o+QheQB9Sv0Nl
QrZw3bXZoU3cOzMm91EOc92RrQTjTKT8IwA0SWsMAIsGfaPqAHWLIzCMRLuH6d+KtPXcVGjh3jLV
h03aMUzFj5x/7ek1Oq9gMmsxXoeB7M9eTahqZtwDixryQvCq3k6iTvawdL0OXmEKbRvnTu3GU4X3
N/CpWoOe7jabMFkZ/rnFpO3ijUvaZpA9fJ1b6K7BqXicoFMHM2ZSPJtJvVvJKed3vbBmdVhUlICW
GYcoooIaYe8tOyRfVMPdJ6jGUJ/jzJPvsj7KYMXUteYGtpKNtRkDgGLDoYVz9fJbzCwEHTwFe6xg
moJO+RAC+WBu9IPDnWP50TM5RRf4EVBn722CYRyz6AAv2nS8S/hzpdbM9+Ze/dzup30R8glpDOdE
BjZbvMlo6Vnjr+U3n4k/HUHVWrYw4zSzfCLjHCOv6H7KmnJTqLxcSbgza4yfO/Xp5YsqKnk9BsqP
c6gJxpYXF/azxcZj3t8OwXXUDZNrYQ4hc9ICFEv9wkAhg4QeEoqnUM8g0cok/7n3vbSKtYiH+eGQ
RQ6SerlFB05sk5+ar/wHaqvHZkcfxo2zS3fZc/wovpnP7hdyam+Tm+wx+5AfzNqtYbrm1oKWD8Bu
a/MYJj8+NeULjOluxvY6WQKT69mgKPF9r0zLBzv4fjLdZwNuFvie3C6vtbkB1LG3bd6aUlXgLKgQ
HtwjXN63MOWNntqsgUO1VTBnUytRgchaFQ9J1ObAb8N4GVZLwxeaOtPWSNNyS6wWUNcoRD0KKh0f
+Iv+aMQJxMLKqfKMqjlbowhBNrbTqo/UKfq9MSVyR92xg6rlSOgGgoOQVVFV/7zcs5n4/wflO0Dw
rQsC4hsB7Pl2o1Nty+FbBP/25efPRKkuZFSqAZLuPYqaJHLuzWTcwxwP1zBk5at7ZkkxLb0U0O4F
YYxYvquifM/4VB1gnuCuxP/cy59//xT/eWZZaipY7cPE5L8SDlgbkY93plpDLs18BukovjEbKwpY
S+sTR4gNeL/JERfh9o4npbWNS+cQwOdrB4FEgtU2vC7PyNyQaemmsnH51wun9PuSfDR5+IvEa2Ey
N15amsFji9yZEIVTaDm7DI5qOzfP0wcU0OrD8tvPNaHlEMaCjrlxZPlAccBX0Lqnpf2lV8PH8uNn
Mr5u6yHJRGpzRJyDC31qUvbESPQT/nvvIBLd4/frTsI6lC8kFbzv0JQPl+h4y5ibwgW9hx4qCv/Z
ULzB7nLlImhmvHRQn0JECAK3Et8p2ye4B2ybMN/3efy4PF4z6UMH9pGKGaS3psF3TRDFRO+J5psA
bdnM7ZXUO9cBLcJLBV0pCe1xzAhV2yKm/5miM/Zjkq2hmef6cG75U5RzI3ZGt0QLSmWdj9tOsHZS
QemOFBI2T0UDhtryaF3si8N1hIclAiHNEGIUuK7xSeie3LyFeuuawP/c47W7oRxGj+XAG9OvzA/S
+In5MXQr1wKXxafw6ueA+TRIfZUSOJzhtduTcyhv0xjIO4/e8pt8E+7kjXWfHoN7J/bqu2I/fMnv
1+x9LgYk2tWm3wXlJqwTuEOTFMAV7K8wEQXleYItoBwesPbOknWiXzuLXUyOaE5bCyJlQlFYUvtQ
K/neR/K7YURyZfbnunJu89MQgrWEOKfcOo1dUj5l5/PkZDkwP4Tl8JeqDottFKp2ZV+fWwtalrdx
Ee1GIjR9gnrEx2j2nfRg6iY3o6jCt+XlPNchLd2PZsWkELZ1MogUh9yN6Na1SeU7CrJBjEXxixEw
95qUiZnREr89tjQdhDkh8X8lXHlk+GlPH1MSQhpmTR70YiZAG9opsoa+GkiB0gblCZzziDXOIYtF
5YnKhWR9Z6yciWaa0aEfgG6nnZpacioL+d20wUcCB+1URuavglkrdwcXjxYO1xEgLbydSVcrCI2B
AQLJBK8b+xvX/ij416GKvXSKvFb2K43NLDYdDMJl0gbxaEB+o+YJiHfOK53Kl4hGa7iouQa0LEAn
BleMGl70US0P/QR3Xyatn5VqVrb9ueeff/8UmpGDy7Qwg2aaIwyYbtVt8sRLIbeGbPuV9TuTWXTz
qhC6snDuIeapa4NwI8r6R+VeZ7LGde2oLoDGPa4drZPJzPQ4lqX8Epw9e11ZNCt3Rhcv1rCetFiv
wiwLWzhww5rY/aakdSgKcMKnCkOWM7XJnGYfKKixXpVZdPBHl1f4TOxM86Qa5ykR3a8x5j+S3txP
jfsIh6KVXW0mgf3Z7D5Ne18L0aRO3fiOad8FqXFoCvZaKdSJS3OjwmIt81+mhDu4YP57fZVBFw9J
BErzMFRbZRwcGGM3vNx0dbOH6Ijngs0Lf+qHLO+2qklXPo7+VPT/+exHs9qBYGJpTMcqtU6YmnsY
/ZGvOD1328Eyk002xuwltOn/nF1Hc6S8Fv1FVAkQILaEzm7HcZgN5UkiCSSi4Ne/07Oaj2fcVd5M
TXmBWunqhnPP8QKrdeQPnqVASNggLGhd86CIeY2Xf+Xc/2Ug+2eNK08ljW3Z6oj2QrRK94GiV/AX
K5d2KRrGGlDxWyNVxzob/7jucIu4IBy9K2djxUgvcSSTUxhcOZl14K3INvM4PKVDywLuNX/q2fj5
+Tlfm8LCJSg6Talypvo4UfnQu+PbKOQOUKSveOfY/4UTAOpeWmQsSw490E0EbYDAMIMZrUQ95IpV
W5vAwiwgbPX7qYfy01wMOnSNrNrXkzdEieqvZavXhlg8/Piw0dhzcpHAzPszLxNArm0hwgTSW1fM
zdoQi3ffUni7BrtHP0P3arvVpnNJ1Fv+led+5etLQAhztYdmeQWgOhdRZ407OqnI4teE/9Y+v7jk
o9tPgA847sHWZcy5/bNk5XcHfEJXfv6K5V9ya6lhnOmYFc6hzL17CeV00zN0mBj8aFP6s6LZCfbk
yiuzYpCXQmIznwbbbzQ5FkgURtocosEy77rc+zbJ+Q9n3ZWLsWKUlkiQaZJMJr5bH+loP1FP3M+l
dcVurG3H4kpLA+QmDAC9Yz9PyYXCdM8g5xSw5mtFRuqRxa0mvGwY1Azno8qbbW4O+8Liuy/ZoyW2
o22mTFMImh87pw0mvZtACVl014KrtZO0uMm81xLkCQRfb3uI/pTds53X9+hDi/oSrmKFYwbV9vlr
TumSdIsgj5I1uiFHXoo9YTyqO3LwTXLlWny8z9DV+u+TXmiBlFCJYLvBUnXpMXdYkBRfugfukkKm
bmteFl6NCl2dBSb/zga1TdkjyCnCjl4jAf34srlLASvPkxAa7xz7wFJ610N9bmyLElJJbh9JAlNS
mlcr85fn4P8dEXeJ92jGkgH2qZKDb/2cIS/uAhKRTMUuFa8i8UAh4m/9MrkRdnZHVRfT/Fo+b22X
Ln//x/sYcoS8aHioj0B8AJPFQstLwwH0d5/fl4+dBHdJ8yXSseqp3duHNEvIeea+iszaoTs6GHoz
0CbZfj7O2jQWV76w0crk+o1/sH3/ySXJN5qDfIfTcfP59z+2h66/eMa70arGtkd2Z7Z14Obfrwpy
ri3Q4srPUJjPQArQHFNLvYkxZVtW+jfgVBwioE3lFU9wxdF1l8gP5WdA0Uv4UaZXRB64COJhbIxw
gnbWThOLlUGlUX9oRZ7ElkjcwCKtiJuZIsDvbPUldAt1lwr03cTaWZcJ6gVquBnb7JCnyZUd+th2
usuavWnNo9GjWHPMGINQz/iWucQJMp6/ToYfaQcYMNiKK4HDynFbFu7nsjEqIkob5Ej+DmxSdWh0
yQ384KfPj9uK5VnCZERJfZvRtj6WOappZaY56Bdm+4yAPttX0mxjCX2IK3dn5QguUTOFiVYYTibz
4HIiInToDz/7CtR/GLrduDmtroyztkOXyf5jatIeuShrrupjht66phNhy3VgDjIo1bhB41LQluxL
/qq7BNLwHgFlXghyrId30/W3Blz72rGvfH1twRY20+8gt1kqfH0iJBqbNvC9PhiSxyybrpjNtfN1
MUP/LBW8ydKmJFXHqQZtTu9V4mZQ6fw4qc684smsHbGFS6/T1gYMU5gHYGhIIKB2HuaF89iY7QkV
KRlnqvzxpcO8RIgAya4MV5cWmEpu/XGOsuoWtalgEMCElK+fj7GyYEsASNZnBekE8iFjaX7PvPac
DuPRBATlijOzsuVLFAjpoHlTjvV0aEAx3lQiTIfnsbX2VFxxuNcmcBn4nx03oQTWjEWSHSELdmor
+yUbyyr0eTlsPl+hlRdsiQaxWuYmuWjmg4VUKs2LnaPH+PNPry3O4rTiTAIhWDDzIArnWIxoQG/v
YL02BnrrPh9h5bAuESAp60jdAF17BLxvN3bjPa2tG4s3ez6mb71oruWh1sZZPPNgZ+Ok5nMLplUH
SJMX0xgCy+iCJP0BOdkrk1nbicWT76D9QZQKZzWR3U+zSW7l4F15lz4mdASd8OJWe3Z3cbks5AWF
PghPA4gzbsFl3UaE12dciDCV5lGDjDigBVoNP9+elfQdyrH/Pb1JOfU+sbl1SNv8rsiTndGryKWP
mVGGVFwEYORuKiGQBiAgME5XTNjKQi6hGXr2LdWlqEOPKj3PHdqou/HKHv1NpH7gkC9hGQlwhZLN
vjoyYqotJXV+QJ1T59CsEflNz3VeBrPwcxlADqZs0P0KCmzFwBSeQFlYhHWTG0U054X3LGnXsGjK
3bkByK8ox2DurPy+6xo5RJC3RNJD9nMRVl05XQntVm7kEjeRkRrEuQwrU1ILkfXZQguwpvfGdMXc
/s3LfrQ89n83fNB1UujR0wejr5qIyxLXklXWXdOmfIdiTR+RKumffaSlQMTXZVUIonC9Mb2k3CdI
9N+LjnaxXcokGr15ChqDiI3nZTkUTy1rXyW0vfJTP+6Hp+6yYmkVJdc2yO2Oxg48jmGyJXEaitje
aRmNNyjJRHN4Gk/y3J3LXXVvvRS3fHOt+XbtQi4b1geedrXtX0YHMXcZ8CIoxtjQcb2BVDDQft6v
z6/gyvthLzbEmJjrwMJ3R+qfVR+5qDm70dc+vTCKVTlJPfQGxOshI1xTI+aGEZIvvtxLgJIhoJ6a
1h451FZ7r5MuC4aSb0h/Dd+xdhUuC/bPw1oRx6/0CD+H1BVoNgo+Qi4U/Be147Z3kJNPryR6V4zR
svxaNlZVsxwb0I3Zs+AkZAO/kuxYm8JiAyzfkWoodHscMv88qyocvIte5uQfZutarmPl/Cx1z4qi
5n7l5yboB7tN5SAJQDr2rW2NK+dzZXmWuCE/r5jJZkkPIMF/BCp/W9Brknkrn15ihXxfw7a0KK6K
VKvvHRusc193MCpfOv5LgFDWaoPPkxbwzPLHjninIR8fm6tyiiubuwQI8ZnUFt7n8ejz7xohOZ3u
1JiGKHRfecoYDvoHptq5DPzPBWDQFAEBGBdH6fxqK3RCQWa16KGgcDJAwYvU6ObzdUK38MpIi6tG
c1txu5+6oxJ0Z88+Mpin3hIbh4L1s8pCUUHO5lSpNzuLk/KnhL5ClukY2pyBPSswk+1o5gWVeILg
aOJPW5s9Qe1qK/RLkdWxBg3doF7yIT34abuz6RYysadxeEyoGbjIarA2aMr3VB0kJNKRWZJERo4A
SLjbYP53idJ4hCRKPCpIQK822cfZPA90lylg0wlSbmDNUE0AEEUgm5caGgMJ/ps8uy3UhqJa/cnJ
GSgofPq+Q7AqxGamm7k6aGvejUXsObsEFUo2PI38j1PP9545hw4Y8wu+m7kbzK0OCv+UdHIzjH8k
25h63ORTFRD6q6Z/xDDvkzGPCRp//YlFDoQ71TdwPD1XqQhGL9L6zSdRkd1kagqoH8kxCbmMASwZ
y4OeLunhZzLviuypqFU48jf1nBrwQAIO+RiJTpg2MJoGWDoj1GUbDNAMcnW/g1Z7ME0icoetYDva
q2CmwOnPcU8eS6sEVr+D4sYvZUdyIoFKNqZ45A0LJ+dExE1lPVrmkwMXOTd44BnbbGw2nbpJanls
vC4k+t3KzQ1YWAND3ktIdQfoXxVA0Cd0k7o75Gv5GNjWtiE6VPyYufsapIkYDS5EVkdwVKOyi12U
g015A6/VArSh5ndQxwlEQYKGqrhB9aAvRahonKZjkM9Bb/5onZvGdTcGHlwxF9GYOVEvKnA+kw1i
hsDMv0n5BC7gUDhjJCHlbkKqRmUZ0ruhN71RsckqI6btEDbwotRJNU0AUHuivxu1jb6vB2XFte8F
dN5o8AuM5bcRZP/OI+5ykFVjIAie4WCsEDpsGg+z19/ZeOcgJVVSM2QjqsoQPnTzMWghmFjPN50d
sPJG/qLlFs0S6avdBxV4tYzfZvYb1Wi0iCdqiPLUjj+/riuhzhLKo+o8010uOrC9zz88nz31Ct4z
NbP3YWruM9N4/3ycjx8W4BD/a35yjf6JWdvJAY30JwtE0XaLw+3MV6pJHxt/f1nE4EaRZW5D2cGf
0xgUO/du4799/ss/tsxsWcBIq7RV/mD6BzZXAWglArTmhS458/zKu/7xb2fLIgaAe+h/Y8i0SUlj
f8p+eW11DSDytwz//2afLYsXzILiVpnh42gjNUI0+1lnhxd2ZE/iEpd476qnzclBVB1V3E3CtkgS
ME1QK0qMJNvWiZXsCqrqaHY1ib62oounKBsqU0FMkB0y24NpSA6TnN55Op2Bl/mat8qWfawon3mz
KW3vMKgpD0qZgfmqEy8tZDk+n8Qlpv1oYS+7+c97mnK7BXAsY6gKzU8KKmtRPcpzn2YbzoczH7Ix
nKC/WljFz88HXEnegxnhvyP2lqPMdsaI2jaTTeaDBL7EDnHntQCDeuD6w1Nb9jc5G2+dsdmXhb6D
mPaXpJEoQFL/Hd3twduhbGgAyM51giqV/qbM7S5UoFO8ci4+tkVs2fTqXyiEeIV0t2lWJ1uzBzGz
7wbIBFuffRemvFZ+WLvRi+wIOOhrGzyryWG+OAGj7p48lO2JoUDKeTU7vDKZZe6eGd5EkLaV6Lgo
k8CgU/Or9TMvkqadPYNKcbhxnSy9Et2akPz5+Dwu0/e5Ip4p+pEfFUorAC36AGVv4QLZDpyAIu33
9SCGF8gGCD8AzyyIu6ByXr3a09jdQcZpuOEV4CnY4vyhTi1nW4tu2lvOTJ7n3iF/MuzBk/Rl+Vxz
VaDZHeUisBqbqf9sOMXEtl1PinvwebQhsPrFufaoQGM0r9+05XV9DPl41JDaorrpkyeDvjtWjf71
Kh5qP8r0dyEovJj5QGe0drRjbNtgLGNWWJXfOs8AJVcdVcNvzRXO+wFcKeHFfW0mDtFC+4ZJDGeF
BhykCo5LxaAm4//0bTsq+lev0ZGhsy2UTeKZmVFtdc9S5dMWbCCPXNY/iwpCSuLHkNNgym+TfJ8M
bxYEo6SHJcqLo8P+FI7YkdKJXNsNW2XG6cgDx/pJrDpG0388oaMpyHJvO7Fm72uIm7tWBvfDtTd5
x26t8Y3YxhEIjXCGBgXE/GIvbb619rT1xuyba0EMvjEOHjR9EgMuQzI9oWbxyLyXCq6NRyKoGOel
vEGAvMkE23Qpx0RH+UhTuikKsKLZtdgMxZuXJ6GTv6GZ6gBKFZSoy/nnXNv33jxCj3ncldKBqk95
5yvrAbjnfJPNXVzNetMPz6CfiYwejd+ZRgsfBFhckm8pYLelFZRobzeTAq/HubbuVQvHDH/tpBMy
OIi1vinoO9cQqrNEYMudto4WRD6K9FCVRoxyVTNVMPN3vciDxn0jvgqKyYXswxQMkMoYz4U4ouCp
lQ8AsbefQRJaQAmmvCxRsfHmNBqLx1p7EUhOAyCQTspTu2aw4lzwiEKxt3YTdBPzcGDIa47ZNoNw
s4YcCdR4toWXGXGDhL39BwJaKfx4Jd9lfpKah10ayeJY1bdWcfZK82b60ZeB+aJHPyAgKj3bXUAP
1o25k/YzxH7g0RVAojPQF9E0NH+ZY/7HbPpjMj/VZNslUAHBMQU5Q1Ae/OwEAps0iw0VE/sFjMiW
EybPTXZ28lgmO3WbVltTnrR/AFxaPrnVTjxA+KyBWglypai9Q/PTCrw9yPR1DlGPUBqPXXpw0bcF
noEunB8hYqKr+wmi1XClEy+s1bmyQjXeQytLgm2ekriHVnVCyv3sV0H77L14vrHDRckqyK2AV4Vu
c66fUbTiND17bhOZrz3+TZ3b9C6rd8x/tgBtOTg0ynsH5AZAr75MfwyuX0mrv3cOTkaZZ/AW9N7O
ONDZJs6jOFTGfVY04aSRMK/swOlwIzceQh+zeibjYzrfJLemiwCjMmPQgMR5OW5duB9vrRuaZArN
nwC5gMZkZwsvst06VLUX4xK186FQgfD2on7wssCXQWak0eTHMCe0xzJB3Ppckbte7xV/JNUJcRlE
nsPSekrss9VATebRE7u+vu1YFgsZArTTludORXULh25bilddnupcBU12DwFVoS2wSSGiucV5SnXo
+0HJoynbEmMz76iP4k+grK2d4zjH3UNfB2V98hGoHCpzk5NNrvqtoX8Mw9bEJH/ll55SByScxY68
p/OuMePqXdcRz8PGDeh78yeBSWwiIwNzb4ip+N4v/LZCbyZQBhp3XQ/Y8is3zj2JmXsPxh/RhcNz
yuJqOEEYqdNhyjc5C1m7N9wXN92YyKMO9MFFBEtv5oGBoeSm6Xf1vB/TJnD7Oz7Hgzyg2uukHqQP
8DcnuOgmCxWDVAjBSfVky8DsqiAfEtjibQ1GeC876zLMESaz7sRsHQ5uPBvAOFtRYcSeGLFXsd2H
mSGDdHqR+Xfl3idjEyWePHgF7HRbB45b3Epi7RmxAW4ZAiLbsILuwgQWbvHbaJ5q+d4C8NslD6W2
8e3fiDLT/hfRZqBTNNWYdugLqAQN6a1h54fSe5FjuS0G3PwcPZS/x5qAVrUBLu5N27vKAX2a9WIn
XTwWdkAaJ8j5FDaiiy7hGJJELP3W1VZozm9lpiImbyp6aTL+5rHnjlLwaCoQQz+MnYgS+txUz5na
d2TLHbCoI6Hg1OemLkI1JEgmSPwyAZGcW9p4QU4R6oHLt0QOwUX5ucynwDd+lHxvlL+8FO3yWUgg
lCO9XVUgPO/SkDckcrKnnoigMxgylJBRxg+nxilxcPZIOENm3UvHuGm6yO0fvOEkSBEXfQsXNIsS
EhZAmqfora/1bUXKaMIt9I13F0pEBeLQpNraHY6p2CizDl0I+jj5QzkVUV3uMp9F0udxC745J61A
VhQP7oTESBtQTW7Mi4KRaT/YOVo8uzudgnMN0sFhipSwO5WgctlW3NtkDj/MLrZ5nhrkNdS29R9p
Ai0Zqw4puubBv9Uocixba9vx4b5z3VDpAeFzcfKG8abGs2cJEvlOG6LLaEuFsgM0N+1sbOMwDY8u
mgBDL+cPZQJFyPaPN9VxD0h4RV+zosddnkIbGQ/gCUMUPLduT2P4PViSNGjI60zUfsIRLmkd1uQ7
gyAH3viMvaYl3xIHbIHDgz3cO/6PXBpBP3lh74xxb3zrRgZhHx53AH3XpIDR9eLWuyd4mjg5JUSc
7Lo62sLZgWG8DZvE/kNMEXMIz/XtM8QAEfdHDRueIdh1n9AExLzytqxOfpNHHPatwuKKu/zSTIP3
ApZLV6faTMLGjBL27F3SDMNEw8KMKZu2FEC6zkfSY9YoQOdwroDaGt54Tocgb5qHvJtA8CDR3UB5
GnSeRSFAxk6ll8Rz22+TwooQ+917Fna5oTcCXBdgGJL3fvlG0ixKTTvomz+OAZ5ljseokiEvbrLk
mTgW2K/PRnbnJEVgFXc2xpdNe2unZZC4SAkhqTV46lDI4Wwl5VvjpvdY62gcXvwZCbAG90tBVcvq
Yj53x2nofhWtfO27JspMJ6BNs8ktH/kZuAtExx75XVf8W0GKnfZYLDCZauj+dOI1g0B96GvjnGg3
HMCfIR0ztuwE86zOHZo7qoT/sIdpX1TIekHiLR6EvjGSASqi7YMD2T4xkYiloCzNhm0FQ5239S0q
czujKzeuLfedCXRC1hj7sTXC0qt2xIEd67PdoGB/U1vcXdrXwyp1f2bCtuOSzW8+pWmUVO4f7niw
XP1gbViKvQM1b7WRrveTiC7damI4G7c2oHnGNWCv89SfZ2oiCIc/XDx6Wv1IfNgLMCkjGdXC3XI0
+tnnHzmBC1AmoTdLaKOagWE4LxnczDDPJANSYEoD18233Gp3PafbkTeP4AgNEx9OAuKCtJ3u89mA
Kzuc6VwP8cDglhVmAgyOOdyBc+0XAHS47YnkgGhkUVVikTlQwNBzIPuyTcIZprUudR/nCZjyPUMY
caHwihVNXePIuGjG190fisemcGgRIKDbZTStw0K0N7Ytyb4mxm89ciskxYRaGDTfQsJBEJNiGhEB
LjAWbWtHbWE8EwjO4aVi9+AJ6mN6aQAGifyma/x7n8pvxTifvNp9TeFszuipisZq3PVF/pNAL1YI
59Fl9RPrhiN48gMpEAxPXc6i0WJY2Rzvd1WCHru2hwdfmuDw9JNhC0UD+wbX5bmmNY+lQgW9Nu3f
KR8lWujS9hvULvoI/Fs9yArg8XK3TF5BUGyB4y2FMDTkqJE8Hn7aJj9rfZGHKkZ4QQ0qoI4mbSiH
tEVKHLNkuUBIkPcFDDAwDcLc5xQezuShwwQcyycl+C2SNzvbdvF8CXVMp4FuJqx1xD39Dhm2EGHU
r4TNcQ4jrNQcdX551FV7FkUfebm7dUYvtFMGLXcB5JtCYB2iO2mToRAsQA29B4HBRUX2foLNG6xk
0zvlacz1TvelseNCG5EnxZbywQ9ns7Qelds8+NDmrd30N1B8GyVlPNd4DdymVIHsJN6sOT/YFz40
ixLks8aLZ5RIcE1mEG+aJbLQzUXKUqFmrhP3JHrkMcwCZVFIhe4Qg26nBvPypp9pn27LtLtr5+bZ
pizQoGrM7GEOC1I92E2ysfrkjzJwugoGj7qd+p1vDOkJ5NRpBtfDKXcN8ChRP/N2T2fhvTi4z7vG
aNmp0Y3cKouzfdcIfsy1RNDYuSLlAQWXyT24vdo+7kFWdDRKRg+S+fgxTp2+pbbPn4qR2N8UM+C5
1GPBzSDvtbvpSojnBQ0vytChqbmxjcq9gRQN6OBqJWDEq9T4obUvf0KIu74BQVkHcidiRGAG7uEF
lEOUGs74PnVtFSfoqQk9M3d+SNVesv0W2amyBedE45S3eOjnO+ZD3KZBwfRs9YB1KJ95j+XQ8gdd
6ES8D3Urc0RsesYRl6718nkeaiVduQTh6LaabJeiOTu15u4E+eX8Blos17hPVtIY3iLN5Bi0ozlj
OOuZgwLna5L/GOF00B6G0sLDMJrRYOZXEk4fJ6WZt0hKz4J3Pl6r+QjNO/CYnyUyNVD2uVIx/Mt8
/UGKcInCEXMnOi0JivHbZJvt9GN96G5HxJN5hFRsOIRzaG2mk7vBQT2oW7Krtv3Ojd0rqf2V2S3R
OA5UMTwP3tfRT98H+71DOyvLruSsV7JbS8zNoMuqa5Me6qa+QqwInRkzr0NTJw/qUkO7+CpfOm1L
AI5jEVo7qiRHJyex5u6dc5WIf2V92GVu/2RwnaFEErDy26MxA2GpHsA2cezUFejNygL9H/TUBCl3
Z6juyH12K3m5L5CsGLS4haN7V7be4+fL87c98IMztiRyS4Tuppp65VHwku4KD2o2VQ3xSWTd7I0H
bM438DyDNpKr2Q6nofWMnSxbfwxKo/GeSiL9d57VlgrKAbgO9LLkvh1aeLIAL5gYudbSsrIcS3hH
VSg0PnMHPcMOok3oniK+9Kou0kjjUUN88cRfdvqfHSU9E4ZkA7SrjfkWDkgezLK7k6680v68YvqW
VHapFqwkNWuPhYOKIMhxkRcwi93nW7li+dgivQ9rPTM+Ad7Bx2kKKoVQsmhOFpGPZu4fJFKVgY9E
F+fO16zfEioPx7iXWQ+UY1E2yBOgnGl+78av9f2AjOm/ezFZsypdp+kPiefHKuEqToS3VXP5Nfg1
Y4ssfs6qDFo/qj1mNWjYK7yKyBRVufsN/ED1Hw+k4NvPN2bFTiyBy9rwuOFlqTxW2qngphjAM9qH
WpVXEBNr378gNv45tUUD/WsgQbtjo/W2hnxRQl4K70vaaZQtIcsQtiRUDHV9bAwHaSZveGv74ko/
ydovXxTyvGb2qhR6n3BMu0cv4SfQ1G9QbbhS1F2p0yyxyhAOAhk0uFFBMDT1IQNFItLb/l0L5sLB
aosrL8zaKJfL/s/yZ6yFmnsNvXPUa45jluzbif2yHP1uCufhSydoicNMkhaS8b43HyX7ZTBQdbcS
d/lLYmyULdUmC7uVRHhOddRw1wW8/aCr9LfaS65sw8fIIeZa/10gQ8nJZuA6PWbJWVJ/M3Q68Lwn
35+iDkF51V8ZZ+2NWFgMJYZKuHh4jnP5PeH2vipuJgVXabrXTbn/fCdW+HnYEoA2gVZ/YGbBDokr
n4bMTgLcP+fGBGTpt2+Q4gWkeM0txOH9EGBmFfe5AX/GV344lpY+kLkjG0Xr/o54hQfAkUYm1yiJ
e0/pjFgKmYcXwwa84/Ofu3I2l5g2Dzr1ogLh1cFp2id/1rFhTRuQLZ466xpCYG2IhfWZcjtLFIH1
gX58XJnGqaD9Y+4Y3y3jmpTf2hCXDf/nhhU5dUnd+mjE7ZuQZc2I+oR1qzxvV85pEX6+VObHsDO2
BLglusgmojuQUI79C/dcFHe89n2qsx8FYAYq755AjXRrdnybEnKNW2HlbiyFL5kDGE+iXO9Q5857
TvpzhQqZkDKPOlucUPn8IaR7xaVc8T6chaFS6M1tLNkCgNtU34h3qfR2X6zuLzUwC5NYbZLlPb6N
7A6d+GsHFszWR77/8+1ZW6iFEem5T3LNGguUGTdK3KWuuS+8uMshtyRpNEh95RisLdLCiOSzTCAs
/zeZ5NzQCqomyTXs6op9+ot3/M8xlshDy2E+zrmy9sNkVHt0iSQvbpvVm9ar5pgY0rri2K94g/Ty
938GY1Y55wlHZ7NfM/LYJm1lhKYU7hBmjjnuG8KmRxS6waqp9DiDsUKmzZUl/MtV80FMsZTe7DzI
STrIOR6Qk7+f0Zf6Kvrci7MUtFiGKUDB4qmpDgZTZlCSQnG1GqZy00NmLICEQhbbzqS3HXwBFvR2
aR/pXNZtYKO5MExn1e0L7bMjyVX93nODnizzasv/iqVZ6vZR0huuU4wAqVhmSMtfFx4PYty217h0
V07Xkt3NTlJrQPpuPjgiGQ7WUI+B4Vtd9KU7suRws3zwvpraB1W9RTctyo0JuhDog43AHZQtcM/5
lR1e8duWvRBlC/UfG+KcB1ONqLLXDphV/QnqS6lj7z6fy8pOLDVW6zlpKlrBGo/ZiwBSxGJOxLIe
GdRrFmVthMvf/7khZtJViHtB7+BYCtlFlgHSTB/xCsBjYF98gOllBf8ZxIGmoAHlEXLIaGJGqsyR
33OSbjM7PUpsJsgQv7ZcC9vOpS2gWDCSQ2HyyGnTvZ9nu6wdgtmx7z4fYg0/Ru3/zqVCNN+1A+jU
KjE8dHX1ZHU6nlzT2EETNn+wswEJWkhlb8oB8mF+Zlt39uyxqB6y5msBw1Ln1Cg6ZPd7bh7omPzy
gPJCS4OBtDHZfD7HFRO91DodkT2tDc69g9mZYdU8uRdMuQ+biTpEPrRfnMUi8iyR9IYXnxLw8+eB
7+wsUB8S90pmbe1uLgz/PHuF7AGQPWSFqCM/E13syAa4coNdszNrQywOW82n1obTqw+lfEtmGTJI
7hT8GknQX16pD56PZQ9SYqFlFbx609HIuHAvBaLqJbPY/C5sB9D1tmLqRz36Gt0AvaZAu9i5YQYz
CloNSmqOd1sXnvW7sEwaA1lmvrC+HdAiMJPkCs332vwXvkjT2I6WUtADR2kSZa/yBWWUrdZT/Pkp
XPv+wgepsrIqRsjDHQpqv1hoBApIVt3Ynvn8+fdXLN8Ss40ntjcIGfJjJW+r3NpOeBjgWscs4Vdm
sOKtLZkXUQ9umQfZpWNlqSNR0wZJkCTQA2ARsxLBRPO48u35ymh/edY+ODH/4+w6ettmtugvGmAa
h+SWlGSLcrfjlA2RxAk57G3Yfv07+lYOnykC3gUOwNHc6feeshRhnOFPHEJkhQXDkByHwd4XtXVl
WT9xSEF/7aYQ+X3mYF/vbT+dAW1C3X3kr/F4lE3/lAw1iAI/CP2U+a90liqNQGw4HNDhMYBmUHuI
qe6ua6bEPjoX01NHbqnNr0wTvjjAYJaZkHhic5B0+gqyph43zHNAqrs8S1b2wqUfJyxWmjFRUgRW
/0zUH/ACYdz4I52ZBx24jVv9WhcWO0mGG3GVDag5DkkHz8AyjYoD77kcfDKWzsb0+LgR6S4aqUXe
tDVEDYM5mn9kKZ4MTk2vSIj07uVIrTWwOBiHLCQZk5CFzPS0b/UzyvkeykIbXz//zP+f3PjMv8fu
0FWyJYbxoEnp1UDj3zoDZOxzv3yx04xQixlhAcYDC3qiRfFoxJ9ss3619sMXx5wTFZ2EyyoPXKFa
z26se1aMW2JvH+9hwJP/G5Wo43ZvNzEyG072xjsIKqk4f5uIfZ24yecmzhISbXPC2raeZlg/DbA8
mT0yzJ4GKONy8D9eYEit/tuFNq+yNKwkeOdzd8XPaEcI7eUA8cgq8fvq5+VW1gK12CUgN2RAqcZu
JJxfPShMHFSmuWn8vHQ37p4rmRO5rCH1jkybNuFWUJYwqgPn/QcMX6MbYg8KgIkmKp5ci7Q7+JE2
1t5N8/hpUPlwdbl/Hx81cllT6XJjt26XUFwJp0N15rgNlT+w51qqfUqfQ3G83M7KbF6WV9zR5lDU
gvzINOReDZBlFz9f/vLK9rGso4QF4aCytzi9OPA0pFU/rXZ8sIltb4Ro5acvU/hxAtglqonRSfVW
YCnxKrtx67a28uPtxfRyGQByNdjQASRer3Mld6qTt5VLN5bgfwT3D3a/ZQ6fllWJl34It+u5SP0x
hdWn7mqxR2k6nMFjIwpYv86MT1NdT+fJZXau6cnLTNr8wGYVXtsEBNBZJsDBz0BD+XZXwkVWzs1V
VITq1XZKdgvYpDxCGkT9VXWRXuu4Zbckj6ZbAOuBShM56e67JFO/VEhREdXt9LMaz9jVNHHcL4Nj
94C2avd3NAv+yb35/yrXEfrhkqgJQPAE2JMcSP2XEudwedKd98kP4rosqDppHw69I+pgqrF1gpk2
6C5oZfuGHj1YbgekRP+3juTr5eZW9jp1nj7v3sFtVblkZrwOAGgM4In1EOb6i+ybI6RZr1hYbnkM
rEz1ZaUk6YbECauwCQzV16U7PyB19OdyF9Y+vTjl2TDWJRdWA4qguU6MQ70O82vjLFhZRssayZSj
xsYS0QQ0rX+OMbktaX2A9sYWlmTt+4uDvhtqYQ886wKSTC4wc20x7N0Iz6apbPi3ywFaG+PFec8o
dizJozzIhyz91jBi+xxqHdfp4MBeebKik6X4lg3sSmNLy6jQybMQlPI20IMEI5mT+wwEXY+w+ga1
rDtd5Rs8vZXILeFK5ThpJk3TQSQhebDj7rad3AOk094uB23l+FrilWBkbUwLs6NAEwMKIJxpvbKQ
D3VRBkLqXy6sa3ep228cYmtRW0wDqwLvmUZNH/SJeJyU/aUay+raNNl4ptP8kP0Yb+wva2FbTIax
Q+4/72gdwOsj2tlYln4jgMS3Ynej3Le2Hhc3QEZrnVODyKkpLu5EpeInZc3O0+VxWfv6ebzebVhJ
nJBihnBP0JgYxKj0aKMu/bnFvqzKAXU7Ff1MsyAe7GaXIgPuMfCCDgz08o3H20r4l2oTjPcjTXhq
H1UF+v6ja8bdCNL95disffw8u97FpgT+B94wZR1IDnBnXNJ83yaAxQLqnjxebmLleFoW4wY3qec8
s9OAtWkKnZ2pVE+9Y7sA4ZJub1gWdWDZtIUPv/kOWU5WuRstr3Xu/Pd3nZOZSkNbTPaxMfxnNWVf
wqbBMow2Zu3a58/z7d3nh15znIRDHowWwJ/JEE1XMFhF4spNtur5K1N3WYsjVmvjyl9ax4IyQORD
NVy1Q5tsJL8UfugHFweL/9uBsaxNbERiH7PCAaXnPkSxmjgV7hAbK2+tgcUelSUKTKJcVEHbj22O
HV0Mvwu7dd4spsIrHjr66vIcW4vTYouaJJw7RM+yQFWgmBAeWgATg+f9qa8vC3BDMUougfgNpqRV
e27bKCixod4YhZXfviyxNQMPIYIbZkHXRXepGiCubW9sHSvxX1ZeIPFadknf5AEtxAszibiJGIl8
0Uswqqzh4XJ4VtaBPLf+bh1MXclq2036wDQAtIRt+COK029V5GwEaOVcXRZe2t6urChxSNB2evjh
TJV7VU2z/l0PMr0tw0HcqYI14HxW3TaJ+uOlIc+D9a5P9VxIx5iqD7oUmgEmtGyYW4xvZwFW4sDU
tG/B7JlJAOvi350oXi9Hcm0qLO6l4Icoy4WEXdCa+r7U6Uujyo2luBbExVpnUw54PAUVpxRt6uca
cjfKim7ndnrNZvv73M83edJsFC5W7ibL2ks+ymio4dcSdFW8T1oLRNXiytXwt5ueWJN9TodJysWq
B06hM6zs0YzbvEa2+BnlyWMegp58eThWurH0HuvjSlPLEPhPIqU2QShJg8EnQE7r5xcWfjI1tSxU
k6k/u/6iF3YPrTkbUi9DUjxZWv39XC8WR3wyiShJ4hZRslGjpoXzQFz2wJi66Xo4rbeblrsr+8Cy
Zm3y0CSdxKhPhV1dJfkEykevwX3QWfSpcptcVquL5gyNhf9HEEsIKJKevjUC9M8p++yQL9a9GkKY
tgkES0YQpiwNee3t/CBnEGChjOCNrbOxRNaCtVjqVQbLiSLF67Zlj7X66rLvefZyecBXaihSLNZ6
SmBSTayyDxxoVt5mkHeBrtDUq8MUD+ZvLyDh0vGiewLLVHwLZzV9tZJG7UfZp4HJbefaMKtHtcOV
e60IyP6xM8HFhaSneszF2+VfubIhLdXxwmIuImDrkCpzzVELdQcAyItIu5uMhn41qNt4IsS73NZa
sBcbhVTTaAMZz4Mc1uZ5AvbVDIvzZt596vPLElkHQHLNlSTH3DTPWR6/WnUPkvw0/r78/ZVjfFkT
c52ZKQfMqWPD/9j2E7cmUJbv+fi5RbUscjkVwP2JKEKQ6e+s7CVjj/bw/XO/fHE1CCMI2kJCNzwO
IG7s6NzfzQUyFRlzH0lsttJra/E5D/u7wzrNWcELniD+MMwGbHcXd79qXXok2RiAlfmzNCIzFUOO
a1bk6PbunUUgYZtBqKIlEJa4HCd23l8+uIov7chUYRE6mTk80rCpT2QQUMbScQTvBdR0vBxwRtCC
ZfLb5MN8KDDH9qDcpcc6JvXj3A/WXus5v7KJrD73uFmal+mUl2JiiKnJvs5nzuVtPf7Z6Ox52X3U
2cWzABw2EXJjCHRoEpAEYbPq4YC6dd3iGA+oL7WOvJ3GgnoZ9LA8sAfkVpjFSsuLjWCUZI4B0cNU
h5y64xWdSx6b3D2j1QanemjLUB5jiCh/LQsHHOiGpeqkZpitpI77Nbe5eob3VL/xaFmZtkuHs6h0
U56cx1zJ+S7LxH2b0dfCQf45bq4vh3qtifPm+25ljGJy4sjCKIaV9sochgf9c9V+AWp0Y2dduSIt
rcpQFLRcu2XhsXPZnT29SaI8qEvuKZAO6pM3mP/QJe960VYp1bKuIXmSzl97Ntg3bpKmV6Qa77IZ
Gsu1PW90Z2WhLx3MEhfQ1MKFrhAuMiDb9r0/qC4/JIJX+8sjsrLQ/9sA3vWlsFLVl47Gukqt5qhD
UNQLO/vki56d5/27ryMdyAZLiPA4Nb8a9ScMuQczqBLyhpd//dpw83+/X+VQe2ChCo9xap7jCOJD
U8EhmqzHX1SLgEKQ8HC5pbWRWOwRqT0nnRhSckQmGnIULK523dxSj8HWcGMoVm4g/9VA3wXLBp2k
GgcJJYw0gZhkm7/kaX87zhAN6eOnIgIYrdzCAa0EbmlopgeQksoWgctE7BsoOY7Db6v4E6W5J/mX
yyFbWex0sdjnwuosvIJw2GaDX4DjnfoTq/1y2JJAXxmTpa2ZyF3hYkdxYGd2FMgCt9Bxh5Dsxua8
sjLouVvvhiNJE1ObGT+/MPxomX6vE7mRQViL/rlD7z4teFMkThS5R5C6u+vcSXYqUXcqyZ5bt4Gq
pmIbQ7AWoXPf3jU02lWppgLbIS+n7GW0iLOLRJN/DWfM5MujvNaXxRKPiyZ14RCpg9R91tZzXpZH
YX5q/qsptwC7KxnbpaVZRHmPtCDXwRSbV4vGfp0X15JB8Cy3jQdW0AQNm+6auPaWKPpa3BarPYmL
SQ9ncQ0o8XWgw0O/F6+RjYm19vHFoQ/mmKgmoG2CvH6bAQZl5hfI9Bsf/3jRwUvq3xGvMqgQxEOj
gypDDjg9SCgWEA3/4GoLvPXxNiWWmqChYM1gBlwTuItXhRvZX6iwfpoBBhQlf2A2YpW61cPl2fVx
Y2xZw4IwaNaVXaWCUFY+3sD+VLYQlZo8yB/4QgP7o/j+clMfR44tGfcR+FJOOVjQPSKQjMpIZfY0
yWZvTqgVqE4Nvy638/HwsyX1vtBgLEyJHAMYZEPkbfCQpdwbiOd86vNLaj3MQge3KsbiVKX6L6Rc
vlVj8cyhnXb58x+vRbzz/p1fmhuZE1rHp8yJ/awLA0ekDwMq7WWdPuoc4MuouapD9fNycyuDskQq
hEmqBw7uVBDCTHKCta0pI9+FTQE0nK4uN/HxPs+WcIWIRnZGchjn2OUEIbzOPlSl4RsXlBWRW7ZE
J0xOLgBYEsWp62OoWmknDep4gGqaazsYecH+WkWDyoBJNBfQlSRs9AYwS8WuUVHztRvxAhCiZCfL
ruU3LmWzZci9srSWpUIcb2PcQwfklMX8MBQh7uPkrCLjjyU7lvPNDH3ryxFea2kxZyA65HIyU3Ny
VbdnqoLEDISwrfzOpBVuts5XUzRbb++V1bUUqydZn6tytpKTCb827dXcPrF446RbmSjLwmHbW3Si
DkxgIVR5U0X0K6SR9cY8WfvZ57+/P6gTFxyIWVvB0MUvne6fqI7fZB9ufH4FR8eWBD3HQpUrn5QT
TB3vbyyVYKideNynVsF3cW30s5xh9+H0BDp5ZTft4UVRX18e/rU1fI7nu77pUXV9M7XFCfI1f4tY
cw/2Fg/EyWEkHeZ/LjeyMseWTGMJldWps/LqlDDmTzWE4QooQBkXpsliPszCOanP1ZfYElBjZQBN
iDkqTzTrdtCkraGwvpmMWJlkS5cLx4gZjxqnOLkp5OJa3UMjDyI5l4O0MhLL8m05sFyGI8hVQE54
CYQt2+pxggJTAZ3Ayy2szWP+71jPfd+k4dzIoE7hrtDmktyq1O4OOMT1xm6y1onF3UyzLuvyNhQo
SkEPsoVyjDryWe55s3WH+vhKy5ZsyjBSZMgpXFX7GDYd3pimw84usvRpUnnp91k/ehE3/afSnQBz
/xuybm5Kq3MYVBCqMjDGoEihbsnQfm71Lcu5cwLyQky5G3AS1n6IFNbNHDlsj5GartKKZxvH6ErQ
lrXdmOFCbiExEYiy3uV5SQ+wNHpxB3nswvJRxZCuuzzF1ho6z4t320kzon4kulYExhaw7bVDv09w
7UizvzTnV5DE+pwwDFvWeaMJOJGY9iKoSvJYN2nAKffzNPk5FtMrjZzPLZllaVdFcHKTGnTaKvrp
xJDgbCDFCZuHy9Fa2U+WzLqhh6PFzHAdbHRxslN2IFW/MRAra33JmKuAbzCEYyAqJ36NIjgZalO8
igESdJd/+1oDi5Xu9HEdtin8mUXvQsj2OLYCinCfAt+xZbFWuaJUiSXGU9TOUL+T0KPDNVxt7VIr
9+RlrXaK+ziZZmibYAZZd3kM9SZST9+quKiuHDiY7oR2s0PV5tEVrMrijU6t7I3L2m0C5l86cujk
CmjkjWo4SlPEPrHzb1xbW4T8tUbOC/PdAhTc6LYGkOYU6uIQaogLa9s89O742+rsDeD/yrRd1m5b
p4ORbA90Q2L4szrreI9640m5MquWNVsrdmw4Whg3CAVUReEYA0VzT4Rbu8baVWvppzZxltGC9fRE
Yv1lFJm+aevsT2fV+z7qryHauCdVdnQhCag139h81/ok/h0SO0paDeWu+TQ6zj7plN8k2XUutlCF
K/xctqzgAt2bZnLC5k7mIgyinsXXvTDZ42QLee8A0vMsxtq6rWwOXefUju2XseT0lZIie4DlcbFR
BFq55C1rtIM7QVUgP3vbQ/Paks0+U2f9wMhPCPQy43HHx61n9IoaC1syGQ01wJUX0DcRLrLKBBVx
aJdb0OM9K4nmrVenap8P+kCh9jP1cB0Yjrl08a675zjHHQMRwsr1MdLx+JTBb+Dylriy9pal3SiM
rHiUIHSMzdmUsFaKvyo7dfw8P4toR0iT7C+3tDKllkVeQbtJ5hO0FGUOtInT1nsAN74Ptvnc6bGs
8rat3fKaMhZUUEfdUZokT043hLsaQJ0NTMPKJrJkMXYh8uXGFLgppiT2Jms4dvMWUXftYb/kMEL0
wnQEuq3BMFl/6oocIMYuqm+gTvpwFYfEfHJsamcftRSG1fKawl6iS+VVlXZXKaS6Lw/S2nQ49/zd
VlyROTMxmeZTx9iOm9F3nPtWVPsayvaXW1i5bS0LwRZ8EphhqQt2RbQble21aelz9VfDiUAyc7jc
ylo/Fs+GwbZKWugR4Au4rVlz+lab7L4f3ftxircUNVe0Q9h/RqrvgmXVTllHsdWcIhP18a4uIXOf
sw5WCqxLYemFNGn4t1Sj86eN69KrxhiGAcMQP1lFMcJ+Ph2GQ9gScZSuwS8tJX1B9RsU33FOix+2
bWDL6cI61J8UkVfwUa1OfOztv5dDtDKZly5VHOZy3SxwkaNZfV+383PUoYZ6+dsra31pUQWAEbJ6
eqpOLIJHlSlq2HuR9IlTCIxfbuHjAabLtHTSUCj9knwIMmMN9709R08U/iC7kRHnS+hq/qkFQf8v
OR3ZTlUkgCyMQsDFXd8AEn1Tp/GBqHjjavLxiqBL2yqY5M06meGIwt3cL0p4xNLysRHVC+Xd0yTD
35cj9nEz7L9z6d1sNbBU5xWomycNbwKg2ABXjkTg5jiNsriHKCalG5eHlZm1rPuHvZsPbefADijS
/V2jyxn4yDDfGPmVufUfKOxdPzKUTYmaBSS0TX4dOeELZAGCHjvl5TB9PLHYsuBPY2T8orxrTh1v
9m4en0LwMwvoopFqIzxrHTi3/K4DLAL6jE4dDXjUY75if+r1ISnr/eUOrEX/3Oy7zw8Kn1e05wHE
UNN7FQl338aJ3rgxrX39/Pd3X3eSjkHOQlenMXblUTtxfWeDvvF4+bev6GmwZX0fLH5NznyQwHb7
4trKcrUT+Vgfor6RezVKaDxbENOIyaiOcSuzIw9zWHX0rPboSKqdzAgMMiCud1uITr+2WeO8XP5p
K8vnv5vsu44TVvG+ULAZH3ETTyrXc2GPHbYHE4GTmG30f21qLB6oLCqhr8ZmAZq1S77HHe0hv6r6
E4/T/s/n+rEoFjZAkkHrfIASavWQ2sJHRm1P2U0EcfMQlgKfamSJBojweNA8U2NgiuFQdm8VHDcS
5OkdSMna8B74XCvnW/27IRknHpfD2YKdcgERdDncimR6JLU+NHV50o78frmdlVFZwgIsLWY6hFCr
hWDcjevQO0cl16PVbLyx1z6/2A9622pwLTbwbVLkMMTZyRXFrlJbNscrE5eem30XpcKZ49hlyJZn
nbWjVfVGZ4LjOOvfOCPGbxy1sULW7kN0sTdMREEkXiOPzX9038aDCg7j0VyxUzh43S/1Ip/VffQA
85ATv37ObuMv+tfl8VnZsunisRrVQusyTiH+Dc2qO5RduxPPZ3LThuMjz9xs44Fx7sb/o/qgEvhv
IKlEqlvWLUywouo1hGLUOOeHyz04z9j//zR1F1OApmVqxWUD94Wqh8w4/wmuFVxc4V+vqgHmEA60
EDpGN25nK/hpujSMdEcAG4QpsIkPYseS5qEcNeqsoz/a0tfhfAcjiB0k6HHxNMGAy6uv4tIbYWUD
ITUvTSLfhpNro1OfQnn7cgg+ji6g1/9GtxjaUkdkrE4mjq5lwQECnTY+/fECQ6nz309HQxaZOsSN
gc7Vk1uI+7NtQ+jIp8u/fO3zi3kRgQsiWzNDT7IrEtgYiC9TPpdenJNPXhAXpwKEznMBZSk0YP9u
E4wKT3ahlRxCMHd6sgXRPc+1j+bg4mCIz94ORY2CV8eH35CXex3AdLCz/tscbw3EyhgvhVDkQBQP
JalOUzkdBJS4eVFs3ApXsmR0KYDCO1n0KYVFHfg/v5tZn+JOf0FuLvYcx7mtu+lRRN1LA7syWcJ8
6lNDv5RFIaDeum1B85Oxp52qIDeXVkeqpk/lG+hSWJ8AMFSPsDU9DbS8GvJ28nvKPidaTpdKKK2u
y4xMnTmZ7gkOgR4vv+fy5+W4sPPU/GAyLZVOojTVXatwFBgjSLqLCHWDrimKfUTjaQeZT3iRkkLc
1DA18yvQd+5NVRRveWdlGxfVlRQjXYqglLHRVUIbvEKcn0Y/VvpBOcMNTyIPUoYHAUiyrjLY3ZhD
r35RsXVB/vi4dZb5DZZKAqDaNAY6vhVzeF8wyG3ASBsGPGaON24+H285zhK8zmlUDUUvhyCcZxo4
CZ+uQjb2+6w2ycams9bEYtOZZsoVitLDKQVD9yWLa2JAqNMgh0HzzWwgID7ec5zlm7SLogH36rI9
ydAm+6TU30bIMHjDDBOumGwEa2VEls/ROp1SJ1Y1ID+DkCeaZ/mdbfXtNWlDvptH2HpacKzdmHZr
jS3upFXDFa8SSBjhrngYLIAfoFdSdo8lkEwt+XZ5ea01cv77+ytdhiQdGyt9ovzRsZ5JVcMFDQml
qPairt9fbuTjzdpZgtKroU7bsC70qQw1CBv2iyOrjWFf+/R5zr37/TM84LW2IDE+h+xGC6zCjG8U
Y9ZCs7hGUNz+VQGf1yDNv+Y1vCL/2DOBpOybu6lPstbE8jqhrQSJSqs61e5zhLqqPsOcWpAn6U2f
bWG3V84zZ/nerJQxGW2FDEQd+ZnBr7cdOEeNo31oKEwWw3MdmfXVri7MDd4QG0OzsiL/29DfDU1n
1wpXixgo1QxZdAgGRvBzcse909RkDw/z/Ory7Pr4xuv81+137fRhGtep6WTQ27x/xvqkt4jqdC8a
IXe1iBrIDBQUapJiC/nnfngkOcs3addlaNCxkby3Rj77bmE51wDNFru0keWVW7ViD3CMDJrOFr8h
3bD1Sl0bySVsvYV1RDG5FQ/mOnzpXNl4csB1G0qf3hBOsC8LX0kpjsYNUcmr29fLAV6ZpctHa1Jr
AUVo1Lot6HfsJjMUnuvAbNJMoCSVMkv3zRnsfLmxlQW9hLaDRMxEj+gGsutu8tTat/mWQuWa68/y
/WpGIP1jjo7ozLPjfYai+pdoH+/kDqIU0RsQc7DEfgBTZh/dzxu7yMrsXL5kZ1iKQYIVFemh0tmh
ybJ450xw7qzcBgK7uiQ+VfCNzguiN3bbleN2+YblGsqJTWWhvC+T/qhy7dwwAWNSUg+fkyF0lu9X
XYR0IFSwALIV3xtqRddI350gWt4eejZtmVitdWRxb4izWbG5wHCx7Aebn4r2d2s2RmXt04sXCp/G
hshRzieHNMKfdRsd8gLWhCFtth7i/9Vu/v/iai/rCpZqDcsLBbMvnrVwYI3z6ZetrOI1yXrrBGdu
5UIGfZKzPztvEUSDfsdzvit01d5IUZkDtGVotat657lyeP3D0hUK2EB/hZNnmVDtzJiQnSPwZKiy
qj1cXn4fB8Z2FzE3gEjHKc1Y0BAnhOMKmkxcyj1YAX8OCGK7i9gLOKDnnFvwtWhmvy/mXQ1OoVX/
VGmz/1Qnlo/D2XJCPdvawfSETSLW3C81I7/ayEhu7FIrYVo+pxpJY9vJFRbAkMIdV+bHqkrv4pF8
/1wPzu2+O9Na2PlNrdvaAcw4kiNxUSXiuDb7whmq68tNfLzR2styFEs1cM/wMDml5fxVWOUr0CGf
nETng+Tdr7eRJoHxow2VUnWmqLIReUgHZtbwl7z821fCv0xy9Qwwf0Hn+eRCOqrLyt3URf6Y8I0M
wNrnF9Gnboi7vBPR08D6oI3YVVF1KQAN0Sfjs7hZimG2TTLC2WW0nob6J7T6xvT35yKzuFGmEIaC
GkNBTyaq+Y2SYXM12Nm0cyPONt4lH99+7KUyb8I6t+3Kxg2k1GpXuqKD6TWqDAFc8pLBL7MvKQ4E
ShkwIDJ1N6CoK3kAe5kHKJswLEVnu0FT0Guojh9naj9ZufKzCNU1twX9RkJLFm7b1ph6EazUL0d0
pbvLx7+F01rWPbwMOJT3vDDK77Rb3EaJOcwSBLkW+MsWB7jFt/iPjP53VH9wdCwzUAXySjaUsjCK
JRP7RNfdI52EG97PfWx/L21ntD3EPQe/HbzMQ0wMXLHtWI1wc0DtH9KdnU29pCg4rjRFgf9UJVS4
dV1cwys33SuneZ7rUXkDT8mpSEoTWMBRnVQMZffOdjpvEA3faXdu9iaNHwY3tHxIhsJJ1k7/mAwK
GJXr5jeQ5qj8hBXJPu7aF6Hnp64m3w1tYJdeVw+WY97cBsbXkFmfPajVzr4ZkgHpXxuuENT6xkMb
93JqZXh6hLuCT4Fq3R6QxzzbdXIudt0I//o6fkli9grbY4LSjOjhxgwbHBxTvrDUW9SM1KOpvoXw
FDvOZgaBJXbw1iDu6BlTwkpjelRupveaoPxVpM617O3ySrHsKZEwHO+7GZxvmMnXYf8bDz7p5T20
d+px9spzNXuYRih8iME5wmZ4unXOru5smMKdmkexG2QdHemAxHYzyytIDD+Uxn4zVRZ5qYx+m8T9
O8wm8oTJf4Aj31xp20aFnM3NNcshk9IMZX/IMlgStTLNfV6ZaW/lc+4DPxMw2Z2M0yuvSyN5XRcC
2vXRQ0ZnTD4gOD0JSxJPTKnlwXoKgjVp+Tuuhm8mbUa/0+Ww1xn+VQzOrUiVAFB8+pMzV97mOjnh
2nkbWvAwgJvUeNDQlIVlRa73cURD9LllkHTJyK7ugBwTuV3vYGIdwze8fE7D5GDkqPYgVzKIAmMg
Cg7eW2mP406kleWVs5N7Qo7pgfVgQCqTfWut6o3Nw9dcdAjmDLmj5C50+VcG8UW4dNdHPDOeznU4
oAf6v1EDCwSHMkzfRD3Tvvvl9tONOat0w+b2xyS7x8IqoesB5HASZpFfGiqABEtsD4atB0PIlayE
3oGi9SQi62+Zm2DK6VGlUGHuE3DV5XxbTOWzO/TfetOWfgTd270L6Xe/0vmrGhAYGD3upsgcGVe/
Gp08yp5eW8BrIXnF2b6GvQTYIuSbypA8d/uIHnGNjPywgNEuWJT8YGfxkc7ulyxqG1hSlLA+Ee29
Qc8BxRNA9s6s82IL8iTEvaGt7cuksvd0ZldVpnIgf5rKYzH7YnRzqgmZ4SSAeNsOeUb+lgYUhDdP
FgJm5nx296LrK592PMJCIwdd4N6QZjBoz0RVvthVC0uPLLO8HNaY11E5cmyRBdzJq7I8+wYgsRqV
oe8UFYwCktA+KBklcA4nI+5/3S+Zz7+HBg8kXmbFvuysk9Tu96nsrqnT2V44IRXrSOtthPTbXlow
+anTr7E9PRYJMJkt8Ik6z+85fgokjFvXB5j8qFN9nZTzU0TEjXSG76zpmJc74U3bqsbnfXIPj+Zb
GJjDNMrhO5kac5igv3LoxgYWSV1te6Q34wHxPBXp+CAGZE5CR1GIQrSvoR6QcBwNv84MnOmhCejl
bYraLpBSI63h1lXSe6sXx5kZ26tmyLERPM48iEBwz7Hj2DsnL3wrg/A5LAHumzFq4POKTUGN0xWM
FLUPWYxbh7HWVz0THqtpfw0rvldMRZC7KjsATwk8E5fRQxgOldfqM0c0IZE3OBIuUQ48nOIs85t6
Lu8IeGHf0qm5rmBC/VJIDC2NIDklGdn3KLfuYaBwlZb97GWNPPWOA89Cqx1eVMqOrk0fOtU+O6Tq
fKrN0Zad4wFJ9jUceeGjb18m5jy5fIajdlQOfh/N9xlnqa8s6xY6Pz9Yzp9ZVryNJL4p7PRIolZ6
XYfdR1P1q4ICyB57Habc4JijlYTfqE1r34R9fc2r3saeIbgPATPn2gVmxGtrPR/kAApu28BlO66K
HZzsf7URaTzSpc/pjFlqwyXHa//H2XUtx4qz2yeiiiSQboHO7Zx9Q+1giyQEIkjw9Gf1vpqf43ZX
+WpqajyoAfHpCysMxSfmaX6E3fZQVINcqxKHKTq3z/AveAorH0UIPWmu+a8Dkhk0J9VN2Gk0H5T5
FKUo44LlH1D0D9cQ0YJwB8SbbgARmiEymdFV4/jwV1cAvqI+zWEzuAJEqlzVeW4lPq1JMltig7Y0
JmBBd/TgnbknHfG3Q0o1jPDMLs2zY+HI55nJG5vbQ1QG00fZmQ/LH3/Ppnsgdq8Spy/2PS1+mxzQ
HidLu1indOXOfIp55t1CZOrXWIr3JuC/WkuBGWLrTQ3Yal64f8e5v05t/gJJ90cng9pIM5iDZw8s
smevjx04p2I/ugmx5hSkMbtIxjF8NgXJ42nK9ySHSBBALDVQ+6A1+bV8zShiBYGLeQRG3TXD8bVS
XZ3DFR7H6lhAE98xJpqcZozLsUVHh5p7OKhLMIfK93Z0fGzV+oXPKUdOpZ5AmrESeKhV27FVN+4U
PjEb8qop5rZQV95MNSD9zThGrR3sRrjar5GSvAYhPHdp8KQD96k0aD329TWvujcg9KFOIQWJ27LO
Ere0u5jBwikCDw8KCRDeS9CPJnGg6b4xlhMHvKnjLJ1vgOK+d3N7XGP3sI2Vzy6qoeqvVYKCZij+
reV1GMHaytmZkI9XGN6a2B5weuWIJREEzs1KKWodMo2TM5ewneREIg+h9W1rhjqGmhkOPlYfnMLG
8SmyXY7LKC3uwpSwdddm7ipjvYDWyTRGpg7+4Ih+8RxxG+YQL9AGZ3GWM0wizUuXzk/ZUHoJlI7T
JBzdu9kCTM6dy1tHN38mW9cb6cj6qmzgtTaEQ3ggmYe2IUgYUZhreisq1W9H5BOAVXj2bamKNBZU
NntXpyxSvbpCNLMj3eXXLtf3edk++U1W7i2Y9ESpBws/ig/1n6RCgv64jymImGLaBM8ppRpG1pVj
H+xM8VsFJYad8dPpNteFG4WNqmEvOEx3FUu7e2HnJCrR3NxB53H4U9bWtu5MdzzJ6yNvacZ118/V
Rx36rICPZ+GvlZsPsZx7+cfN7D7W2aiurK6bXjL4Gx1qXjo3jbbCWz5y9hI4kI2DwcRtkI4EdClI
ZW/sQU47L5twlkLHdwjl1g6HaV2bkq0L47rXspR6ncPCO3a1PR8hA6lWqVXba9kNbpwZoh/QehmR
VAZ2MjOEBWrMnZhIEedu92wkxDiQ9Ew7t5Asmazc2WY9KaM6BN29QPM48luYs0tkyaaBsL9TE2er
R/pR0Jas1DD/UrkmUc8qZGZtB5XQHrO/sOifAhsmFqXTpOsgDfKVD/fJ048K4tTSgJnNdI7Swa7j
Grn0OqU9WdetQ6GCAKVtmbVsbc2qT6wabtWp5GUM0GsKbjmBLKSecAaOAb7lJsijzrLypMscta0t
6bw36O0dA3e0Y9+SLjAVvDrWgXae4KkADEQ20bgiDgHATuSQp7MBMXZp9UtU7IT5VkPz4rQEqGno
qUZtM7LPGlapKwU1OFQCzmfl1XALgm3HgaUD7lnwDmV3k8cBaPUJdBXSNQVOJs61Y+I0rD4y3box
r32oA9Hgt1/CQQT7r10FZHL+erXt3fhh+ads0jwycvJQV2HbyfWkVIegOAarNq+QhwMqhxTWwGfP
KcptkadlwqR5Lyy/jjVE43ZdFeLg8UY3MVNlwbuQeInkRXvFiqCMqeuLrZkGHwi7WUelm4Uw6ph0
BOQAKC9CObHbTojRNlErF5yr9dx1r4RhxCtkFmvsLmj9jqi1kJYDfIY9AWjYr3Cw2oTP5lah8olE
39/6YNHAbASGekY5kHXtH/qBZzhehVhVlRySvGgfShulDZdWt4KWQ370SIveCFP3QR5CxgNK8cns
kj9+AZSl1YcmqSnPVn2FxEQ3kIjyU+vVFurPxPCLg9F/dArQKsJCoP6bWzjPDWjJV5yahNgMtduY
fsiMeki+Q/x95UzrbkLuPTidXKHvg1hVdm+UuTLuOv4pxoGscSvoMJJqp2RnraCxC8JMa2VJVkF5
scDwM546pLLCDctDONLejntYdCVTAV+N1HaRssItLqKuKe5YqiEKVE4BtmveH6a5yOPZou2NCnSe
UITRK5M2dkwYbBolCvtVP7dk60OyIXJcX90iXKdR1ekrNSBQscA/Cfm1z11XpBh/m6JctdK216V2
7bWQ3tHmQ7ki0vLW+Wg+aw/yo7ad9SsVBPiwB/WC/EVtAsbFWkIW9xoW3HVEYasX5b3429Sy2s5p
6UUcNuiYiPUPpoXMWeTbYCwBn/puhb65GYmDUnfGEUZwgy/DWMFwxYPeZWOaBMZ8WEkQqHkB7Bvb
FfwrJmCVa2IeCrvhCfSMusguZkiLNb5OfN2PG87qk/Q9ryO4Zrm3GcexBBOxW1ir4RhD0eqaOosG
r0Tin/fPLUvvoG/yAHSiiXVdPIYh+RUI1H4h5KxQDdjyvp5dLKqnHE3VsozyZvzNKilj09gMkUqK
iFYsjLGJcV4zL7stPMveN2XQxlB3Qr07WJ/tgIZzNk+bHgrOic7sq65HZ1zVCrodw1VuV79rLwVJ
3pE8KWB09Ddk4ZhQPPFIDaW4Bjx8jjGpxntVvYwn1AIx3Nf6tUsgeUaAgIst1YjV6IMpUCs+RGGa
OetxaLobSPakEZ/c90E1bZKZWq6CxvPj2uanTVQ82zBfaaIc7g5ZZGcQeOEVbB9hJ7PuFGS8wGHJ
V9ZsrE0XeEByeoO1VdVssB+dZ0AR6IsqdXFSFbC3QdDTFaN0QibYQyeNIymtAj+7Esa0SPNxgDk4
sdaNZ0MLLuBOGIMEC+QCtHnXaSMMdhkswyVaK+9oxRcKiQyjca5kerQbwT+gLTE+gttuYrThcJgT
DvybNtK8KmW5axeP8QGQSswODWzTajvLX3lX5EcAkIJ7GO7QQ6fAhrbTmdwXqcqOFYF7+Azg0aeq
h3yOe3CuYjIzcRLFzeO6oH7iwFshKWq72tKONZvWHehqLnu1yQR6GQClN/uhzMdDpTP0zyYZetts
gEmV0xF3D33BmkVjVwILMPYUsoJIJGYoF4Awffd9Ty34coAaLr1/pmrylC7RpaSkg2x0vQt52cGL
od1pj/z9fo0z/W26mGTIns7zhD2/n3xkwu1Y3Fc+W/3s2osRBlRAOzlOcF8CaPi5VSGCqVs7yfcX
P9N9Dk+NyP90z1uY1qJAa8GKNxhgM4d2O9FnFQ7XoLvw+88tcRpW/neJkXI3cGp7P87onaCqRe9o
9F7RUf/hAosJQDtOsqwEDfcTuCLrknTF1gnq4gktIvkjRBs83f/3HnxHVL5EyXjwlfWeO+6fnlwS
HP564B0u3Z0EzgzPIni9iOZPRSVvZu0fy7l5d7zgam7mj+9f9NejYUTq/72DsW6nHjlbuGcYtels
V6r31N5y5GHQQ4gmu74wbjjztS1NYzhkFIHQG5296wJ66/zpBNDBDppX0yX+2rkVFlOHAEJFhHXo
6tlNnxStvxbWB3XEtiyyCxvq3Aru/z4rAQeJWYrWOfDqxR3eTZhtIA8Tjcrb/OxlLMJFm6dqFgI0
ppDkxQr+rlnSzOUnnK8erW7cWyOCCNof04UJ1rkttoggk6jKjPQYonCd1oeW0A1obkkAXCPIffaN
N4Gk8v2NnVlpKbrF7A7jUDYBUGp8lgAOQOLKDZDZoAG+ksNQXEOR5lJgPPOalhJcVd/UPoPWxqHW
wRwNY95Evds+0lJOUWj07c9u6XSr/wlfdk5d5tQ83aOxU8Nx0i/6jcnQ0hi7xO4uodbOPbjTPf5n
ldSMvaV11Rz88rPNXnVwS/tH5Gn6EnX99J1/MeVZ6m+lDSJw1VvikCn4ZQSYWaDrXkUD6X9EBwmD
xZzRnphqJ5uAke3RDuOI9LkPYd9LzM8kbcOlshGpZZvD8AgsJsM99P/lpixq9NPaw1wWBzP0F2L9
uSe1+Pprax60qWZn36boHErd3c9OscNA+RLm+0yysJQ2cpHsiUC7mOc7ltwNtDhN+NDq+dl+XXzs
fET3HWU6CF8+IMNExk7x2hVNnA3v1L2k6nHmGS0105qaWYTVNt336Xgz0u4VNQKHP01wIWc7d/1F
zsC8tiAESs8HFJv704ApPPX7RPOzrGcpjtY5cK4eZgdjVh3GdPQxBuIJFKd+NsVdCqS59pxWjTvT
PWHSXwOLpff53A1xix5VDNHGm5A36xw1XiRNXe1+9N7J6VH+J4IgSR/T1Ex0z8YHCRApDxKCyDuB
NCBAPfx+kXPvZfGRu9PQyrkBYG5GW6hA87xpPlpMpL6/+j+65BdBaqnLpfg4hJXrAo9HvJ0UwaYe
rFgEwRskdI92S+OgYKsigwddXfzSet4Q0a+1+fv98me+S7L48NkA6ctm8p19QdqDO/BHzGMuCTSf
OavI4sQ3ah4rdOTpPivVk/HFBm3SHc07TJ4v7OkzJ8hSrIsR2jV0rIA3dO0EZRpwEi4mMxax4bqJ
wQTaJZcUE8/czFKpK0cPoJ/6dD7YvlrbToMxYRfT8DMVP11h8f0PumQ+dB6LAw3LNUzWoMdoIgEc
ccMfvn/ZZ3byUqarLv28sR1m78t06NEykBmmlXATmV3nZ4zvcOm/NGik9SY30wGdwmrluvkdhDXd
iEyXILrn7mHxyQtb8k4w0Hdoa0Hn1rzSIly7/XzhJDl3+cXH7s8nrt0AZJsh/rFy2RBhvPM8G/L5
/Ss4s2OXklwyh0EfZsPQT6owEQ57tmoa8lAr9pCZNMPQo/hh2PIXXzYH8mRqqegPGKkcTB3u5568
poX49f2NnKF/Q9n3f2MvqjW0ySGBAOhZOsQZlI+i0mLZNpTjTmkb/g/yWU/93xCqdjUqyMJiiUf5
Te6naHWiO8SmByWb++9/zj+l3i/CqL9IAWxll8jCIaJZjnQA4zcTGOPhJJJ+Kh5GDc5Q543NhsGO
ZlsODK4ZXeCgOPDad7SEvHtXhT2GCKD6ByZ1tpUT1jdkMOHWCFPc9MYG3mKozDUpuybuB3QHLTRt
bqQVNDtVBmE8h1mzpUbweyaUvU3DSd5olOhHH3I9wDEQxCWIrl8x4cCLqDXlcTSjWuNk0Wuaw+43
CIyIB8BzVlVT603OFUG3cwJAO6/7uNMVlJ1yiXkzH3MfrXcArEO4I++Bh/AfWjqDfJpDWMoKaJhg
LkIS4kGiyO/1cID6BurdgDWQSBf9jnF/iFkGTmiq2/qpzrV6SbUTbiXaY8nIgmZNnBmKSgDAn6ZC
NAHAZlj7GAitvn9dXwPtPbpMF6QvPOHBYvHouj17S31erQhkVR+HahqzyCkBeQYZ0GLvvUrB2u8V
hON9Y5wLn+GX0RzLL6JIlqcAgNEWy5O2+FNRGW6t0XGTsGqyaz9L9YX7/PJzxzqLcFJiSGFxsAeO
EP3+nVYnNSjhRT2f3rSdQrq+vmQL+GXcwkKLBgGvvUnnKpuO2lE5KC51D03MqtwGYdFdOGz/2UL8
v08Maywiij3BBCYFbOvIpT/Nq96j/oOlc/eqtOn8xFg2Xsu0oIcpL5xXSTz303F8gIp0IWhUYW/d
U5uUeK8ODGai7zfSuQe8iEJUF5znqL6PKQBWQFSMgFegQ11b/I6Y6qXJgh/BI3Fri64h71yj/KnP
Dk0zbAXmuFWHTBOiF73nrGBceV0ItqmmXcU/udtfOI6+BmVi1UVSMPWqzBSEkA61HWC6Hexg1Q1X
1zQSYbUHQRMD525DM3z74Q3wQRfq/6+JHFj29Lj/k1jbQ1sqCYfUgwlR9sSOyJx0C+qiYycSNj8v
+UDaRAvMroEAm1WBMVrgv3Hm6L9oroP8qjEUHre5bem97B3rzZv42K/aMdDXNDeXzKi+fPs+WZLj
ea9Hr+6Cao9JnVzzqSj/TDWp7BhTN4AwC2oOgIDpzfd77cuggdUWH7Mp1RzUqQ535TRtg7452pl3
R5p0FehLncSvHzzWWHzH41TaM8DQ4U7A1aDHnCzIf7dMulsdqOAOiLjuDuWCQLreYOAuQhvybMa4
By58aGRKUmNkmJ7yR62qzViq4PiP6S58on/U88Co83+3xjBMI3MC5e6zvNrwoUqodQMw2oWK7kw5
RJYMLM6rkE5hOu3NVFzz/AbEzznqTpCilMDQwF/5lQJgcL5yFY3dQQFQ8stuLlnufRlGfbJkYp1m
NrlyXHcPfewor9x4xkvggK5+v4PO7ddFBA1Bzwyy2m/2LG3DbZHJdF02xXhrNz7c012HU+iJmUvi
wuf26yI2clPxygsIzFwnZ8RMLG35NRyiyc4yqQcokPczejpZEk6MPWIoWwVqX/fFsJmUJxPuAz4B
ZEl4IRCeeTFLxknBxsrpHBuu3LU1sUhXfp4IpTngsF55Sb7z3CKLYGuXnjNVDoeUgseeiXbhAMJ5
NJLgwgl65oUsJypT1XeqJ367R982TqELWVV+7IEKx56/31/nbuC08H/CturCIsSsXu3xjbTz0yyA
LG4uNZDO/frTov+5uDCh04KaqPZQbrhpQ3/cYTZ9qAGgXxcZLy88o9Oz/n9Jhk/oIsgSReey0nrc
mxQkA/c1d6wY/+j5WxjYK8PYhXXOPapFoGVw1MWYRox7yQbAN/yxO1hlXyaB06oLX/vpJ39xK+Hi
EAVC0RFd0ZNd2Lo5gFEARzbalRdYIueuvnjXvuBzVWFGuh9OERITInvbnACi3++kc1dfvOxxtJnV
TaXYe2mZJlal2JWxwuxSMnWqyr56NKdl/7OXfNqPgBDC7dtT5q8yBlgSra9Lkf8eqvqXbeZ1WY6P
48z+AoqkL+SKZ155uHjlnt+VxJvyek/tEkUV381esUNfNPn+kZ27/CK4T0HWCwCJi71gU3BjMLn+
BJylO4R2SC88t3NLLCL66KXWREKoW2WQHe1lhLxQF48/+/mLAlpCLHxKPQi++OVcrGCa4ESNq0rg
icpLhihnNtVyUuZpBuGkgTWHOrNvMldthFtekMA4E5yWBR2H8wfgVKU6sL4G6+vUd+YRE2UCZOOF
7XPm1/+/Wq6wLKvUTnsgTuVEQBBoeC9PF77mM292Wb+Nw+RIKwR8M9C9jtp2GhKnKjBEFNXPhEjI
snzjZT33tJctjHPzdZ7mu9wKDqGWlzK3M9/0st0LSCSEAFNISYaCXacZZtXhtQVCAC3MbY26gE2f
nI7PdfH8/YYN/3Fmv4giy2Gop8CaABaJ7bMqd5A62T17kGWrx6iXbns79KQ+zG4gN/hL24lmA34T
ENtDCliVyw8i7903CqLjcAUidwC2DxLJbovuYldHnI81GCpuIf7aBIokcJB0NP4Xl1xLB4SqyCb1
tO/gFDZG46DqbSmL/tCRLIzDMgdOui5hhTD33oNjAQsdaT3Ne6jaWJuGAZEFBtKwo+1gX3up7+9A
OsbYza+79RSoCYwvb1O1itxBcCCPxeCaF88GRHrSXn2tWNE/ljynr0joeBU3pIFuWii4jsuAyEQZ
al7CAr4VnQ2txTrzboC3uh9HQKSmYbrvZlrFY+5Zqw4sjBVu01qbhoEXJDWFK4sEVMtR6RZPAa7T
RtRoFYluDZz1jAEwDNNb0Is2tAQuEMWov54tAn1SYmUrUQuWEEnp1gqbdT1V+2yoqvucDh/Ek01M
+HTdW4C12xPEBU0ArNdc1y/wkn22tOkSlasWsFOr27hV9s4gQIXsfkAKkNJdKVITOzoDMqwJwL9T
g4yrNgCrwj1CFRsE50yao3LDK4DyVExLwDrDgfJ1kzrgtzgyGWF+Bxqd/URr+90q8DPqaYBPbVhu
tOsDTyhxg7lNw5UALSfKAsDd3K59xOgVdLPyk0FR0CXBow0+Hkpu+ziM/EnoaSP83AI/bGpOjCwv
dml/LFISRGmrbBDsUjcGpnI9Y3S/L6oq6KIh1fOjnYP6o0l6rL3ai52sBdNTwP+jA+KNDY9uEaxo
CVpTBtvJnP0laKWL2h+j3FRdxKG/lgwd8JPgYsfMJn08on8GPmi21mmzFRzWGBnUr/upABqX6dse
blQbXdUP7ewP1+44DED/MhMre3hjhSy2FMNlAoSJZRd0XZd8gpY7ZN2GPthWnL3rsATHTdKo66rX
U5AFDOE9n/M3XjXlup0xoJIeN1HYd3UyNGmVpG51LYzzgr7sM4B7+57olaRetypYugn8ToOcQrM1
qeo59sTAE+ilBUnoihDUunaNxA+JR9d0UeBi3BIAOp+ATvSrNOyzEuSNwJcYm5v/horBTcMwmxsL
ddX38pi2+ZXKsxsc9UGEOnoHS7TDOHr3Xc4Oc+V9GFX9duHBuPMawByroL+nrX2s/OLG9StQrNQb
apwjniGSQ1jPhZlPEggFzbshHR5YOXqROWn+uXV6JI38Fcjw2psDnshc/ik0dbah3+HtUVZDhx8k
trFKXyRcs0Hbg7wUpILDuAyBgm2Y/5bXAASW8wjyGEyAm5KLGFZJWxAxVimACiuLu79tETyo0mwy
ll0B637tMu+YFmn9R4waardAQSa2p//A5aNZFy0GUoUNiRZuCeweT0WAuWEtBw0kZ6aPEMJQEEEo
3sAtBV0J2j7RnCovgQgYaJN5mMDg6D1z9CMbmk3amfWppZfbsFeklIAFN1h6B2BYvgIeusDO7mXi
DY1JuIDxM9Vx34EEENKXDkD5FwHhMJiakDRCQ+0JIMoZX25aQOQL8O8KeumbEXyZKJDY3SWUFVeY
TtHIKxwW2y5f+cw5SKJPpXHhYkd05Yal/Hnwwfec6+BjVO4tDEYhMJIKvuqqHoGVBzdTaPzEgqpQ
I7qrwYgMEy74Vzc6hMqc/0c4Q50IcCNRe4Xh2vGFG08h8xM9Vn/ButmRTI2rGTyC2A/I1pmbx96S
gJbOKbt1rGZaaW7fFJP+ZYuyTphSaOmWEADp59lKnDTc9764QQh8COFQu/JIJ8Hf9kWEcI+jCa1u
0KrAhgOyOi6L6coA3BzVHZQ+PbCgomrsXy1LPdtFe18Gwy2m6lZUs0bFBeziYyM6cLuK9jEYWrKB
qOOfxkzPGCXBNxrNk8jNaWKR/r0AF0n6jZ8Q0jgRiDkPvafWqhvUIc9AxfKHKzPx+7KWR8rQbU91
AF086b/5g3mpJyAjdePtAZzCqKB33qAxVkVFiz+UBXmcUvZet/o9Dfudn9oMxBQXojW5+5anYGiZ
Sb/PHNyCVBfdysDNY+eVPJm6YA/dwpjP4wqQ5r2yO2B8J4xWYKeLC5PgRnryhgfypGI5nRRV2E0v
cHn0jXfwCqCxTUuRTJ4FWwYX6KoRdIqc13qFJtgHZRDGdUfZRTMqiIRQvp+a/j0krQagHYaIQGSC
c6oPI2t8sC5B5jCsFWhIFw25mpohTbre54mi7rwBY+kAMbKY5CgMcdjGVGY3SACDdUjBZIEH1Bpw
9k+SFeCrTJAVQUMHJNj8hBQGRbU7EM9+DCYgV2cDXyTfHGulwLjw5Os0zxnon0MZj2lYrwK48W7t
CUbuxIXAb4/EATBiyFNalm9HvcEZLhUmQLNl/e7B3V113SBiCI4SsGiAdmhmAyJP1jdrj9h3Nffs
REiMnFgd3KUQ3I6UrcAIc/lG9MLDvu76BAd1/u7PGueW0uAU9+QBxlpuZAIoOEeyPG2Mai6vje6H
W6+x/YPV4+kDXVreFOD84JjqtkXRXc8K7GIwi82jGacrq4HXgiAwnJwH97Pv0nufAz+a5c2VreUN
PJXgnyH7HaFgumZAhsddGgDoHpidS5zmCv/dwV7wwljyEL6l0OhYWWleJspxcDa7HVgY2nfvmo4W
N0XjlCswSNIYArzyZVDi3wHGk3aEQD8QIH6VQPRHHDOLjUk/ZS6+h6e2/xSiWoXtBBG2HpRfnJZj
UNwNEjUo3MMjrlJrD4HNTdtpHOaefC9BSI9Zi1faQ4QOHdjKSx87UsUlZFhhNPF3AAskL8113bSr
1jYb9x/RFrCRWEO1uRn6a1BxYRmdYcZVPHJ1RH8D8Bu9gUdKEM+pf2iot6kdGbeN83v26y2gWJuu
L269rtyXtbtqDNz7svqQKmvluPpYAWpe+D0kt9J4bumrj260ntR76bWnjwk8NNABWiiCnbgquEk+
ZbEKrA0LZ4okjl+5VgP6INTKLPVS6wJCm3yLBCVpi/RW2iIh8GKQMngDJvpO0D8dQljo5LfVZMUh
MN8Rn8urkQ9HMGqsSKZlTIbgThZlHE44lr3BYNIYPA2Dy8BFCGBxPI+7qsqThjeg5J04Yd67U+BX
WXkHYJv5yHhRx6RGiuoCzgFYo+Wxfe10EBjD6VX09rtCritwNHUuWHxun4Bf8eDmwZrnYuu3aZv4
ITIg0o5Qgpr2VgmuMXRGHrPOJLrrYrghHXokV8Tz7govSyNCJU4kv4tSSyiA93D8jrmEdsELUS9g
eh19GEXIDGyhvqpsICWmCdawadXuJXHkxm7Jui1a+Di1DOprrbszQ0M2ARhpm6HrnA3rrONQl9ln
yml1JYKTdt4IvggrxNVQhBwz1mFej+m4DVwXYQJcX1WlYIeDi8sjPmqMZx3LWaW9ge1tUz2pENSC
wsV3IetfJdO7sWv9KC/o1ZxmK+1nsDLqT4DQ0dkPiPeYp4Kyb6o3MMzCJBXuL68CNG6Cm6p08ES4
77UIN3hgrt8668lbSTbGinlqR0Ke32lIYiCxEFUM8l6IQx1BuPXgvON2UiZgoviAQkmkVY3P30C5
6h5bD6YRAUEbW6im/1VbdXlj2y79jX0pdw3FLc2txXewAwDftKyLY2F59hGjuwJEHdohpM4tVIuz
3svjzjT8jmXIaI0IujXI4ni9Kmi4t3VISMCJLkHm5Zrh1PdqzGF2g+maX2VjmB+5XV1cd85Ur4fW
BSsfRxgoHxB26G/LHhCFlbbVzC40y87ol5KlY9VgBaWlRlTvPQZzK71RZZwl4il4QyobeSQJpp81
gJb+VenMXGRBNdoEoYD6M9lgkhr79JLB75kuytK+CtTIU4rP1WHU9UpP+KANVukiP7+AMz23wKIF
5zAK4CQcAA6qBTdcN9hpFPXmNOKIBgrjkuPImW6Kt2jF1bQMgwxWyAeF0KaxS+bMBVLz4ULj4evm
5dKJSgy9XSBpQSMlfQCFD8nnhyzuTwOP2rr/2RKLZlyGjuig2UnazEl60ITy4NbKX2zxSMCd/X6J
M89o6SYVnj5nWzpsrycBudMOJLEP0JZ+dvHFJAU6JYjnJGAAZuYvKcL6SroEQ+DqknPGP0XYL3o/
SwupGgxLDZZauitUp4pkKB2+BZ1HwiUaIiMAuswtSH4Qz6ARHNHLK5Re467UTMOmJaAz8gHgHOcM
wt9+Zs0rGgz1X99B1avC0CAzCGyo4OhLHrxnHvZSqjOcWaAHO3Ng+96Dme8iLfBEf5dK/2eB4R/O
5j8NdbCla9G4rbvXGFgO1rPPfxk4Zf/obQaLQQZnwoZF15Tuiw76lI4pQWkK+EcoXP9C7/xMXFj6
cE+dwSkHHaU9wA4bR87vkzBBXJfDn7RSPxOaIks6gC68EfzVoTs0/gdAhBtVEJSBUzSgNgRrPg5A
jZ2cp++f2ZlR75IaAPZUbgHlhEg3xtOVcuO8gIDxNrxEnjgzJ1syA3SQ5xCUIWzvIS8XrY834idV
byLX/RwdZwtbn/X3d3Km7720PKYzEDZISUA58FB1yzSBUPsPX/tinsFh2kqNX7UHoINuxxZpizAr
dGFfZ+Pc/ezXLyLpBCU1DTeI9tCpZ5I/avP5/XX/j7Pz2I1b2aLoFxEgi6k4bXZuZdlKE0KyZeac
+fVvtUd+vOpuQJN7AQEmm5XrnH3WPjGj59UAE0iyzLMCsgF6dGM59Sauox+WHO7OP/7E8DFnC+gY
60Nu5V51SGyiOPFtEE/LqUzcWvswbO9C85/6hvm81jqnsUPaZhBXvfKEkqVo387//hODZq7vy8DR
RGLi0UFwp1kvFzdGTfurxfhi5Z9rk6q2xGW2HL1drCjiRUFPuYLvpOyiofM3fhFwrqAiehVVolir
8OyGBfGNZoenebpW+3o8VJoz3iiO0ZUupeniPq7AjfTdMB0604nuUnQGa0WLcch2pnDVWb79aoKw
uUEOmrrsGOp1kMvoYRAxeddO59YWi34vzBA0R8NJHuPL2xhixdI4QrvMYsRTa/SCbT0iO6V4z15Z
CDcp/e+BK1A4a2ifqROPv1qQmuvKwdW6mZrAHcOmvC1SWQAqgIXsJvHUqkuyOCRGrU7cKVoV//Aw
pady3cjHNyxPLKIlsrWXfphkVO/Y9j4cyvG9SY3YJTesfsCrU1khIKJ5+mB/qvBSNmQrUUxRBl9s
HbvxIQxV2lokIt2pGQoYLs7HkGQ9iUULyfKmD5xsRVS5epSN0y7V0SjdqbbzHSGyetMCtLrhtmd/
GCPV2OXUtOuSWM9KTkq7zCyl5DDWERpRxjD8jTFbtIqtPgYnUUyvho1uQSpUqy/A6ahXjbA9jV/a
YAQQVCLf5G1V3gUlE6ASWdsubc/3boIxdGhgLXoYE2IfdQ01EeaAHd3aeWG/1RQeXdtmUr2VOjE0
zYn7reN03GPNvv6YZND9Ek6SbkRcAe2YhuTH6DjjUpt8hyu7VV4P0Lju4iAAI9uq6cZxev1nkFTT
qlIb6uFgrRJ36CfYUyEQcG2JrzZsqdb2VoMC4SeN5OTWkhCf1JxiXSr8iFKG6k991OEDUhd542Vg
zSpNsWB3HSOfapq9RJYTuqJS7KeAQQV9ow1vBqlX+ZKMV7fpjabikkcoX3b6sOko318Mva1uAHWK
Q5Np49L08nYhsUbb1oNDika3DCLqbBXBe6tCKmB3lS+FRYl/WNdyYzo+p/G6ykCDRE8ZTNqnIeOf
yaz9MYgwvTM8Ss/Gxm6gOpBIq8CKXcdZCpK/BdxQRQDKwiaBOnCMZiumX14VWsUNrsKgZmrIIBjy
zonbD1qh2fdpRdB6NPRtKnSslMpUeaJ2Y7jN7VEuKifzFhQMBT8ZgRCzlBHAUBcrOLDD7lGzpQA1
5oY1uV3DSs3HYuidm7DDMqD2Y/9gWB1gjwoItSfAE9UdaSkp4C3maovFoSClFfGKp4jwzGGwnBEW
v1D6t0y2RIsc0T57pePsRj+XHO7DaC2xI3huitq56XQiLlEa+rd1n4Fb6cmjWD6Gwk5rZRvCt8GV
anEscgCcboZ4BIQ0wY0Yy8y+TWI9ShbKUKRPWuArj7ZioP85wlCTtalL67bvbGOBH+PwogC9cm27
0m/gnXT7sckhODK8DrVD3mAgVLQ2WnJWbU4wTtaclZShi4kOhPUq6VqQApoH4hAKQ7jJe7PZUAow
rtqxF7d+kKZ/9AzUILxLE3Yc31c11pGvJLO1iIdgFcm+viWjIwgwcjYaFXyrcUwZV0Q+K2jsWr8x
9CxZpbBF1qrJghZ7Ul3ZSlm4mWKZO4A6zXoaVLn0B1/Z6FhWLu2e3OcwlcF2atTqQ1DhAo8lHV9r
tujXXkbtg+ob8dKuo+zKUbsBkFMc78OerECQaM8c6Js726mHjacQcgbFMZJd0/3wALY5wI+081yP
6h93qsgFe4n8U8WjfNfAAoJc0oJ1YHARtPXE2cBP2SJQPRjkzQ6VXk23A5C2jW3Cggtacr3kN+Qm
KOtqowx2RQwlBo5iZc/BMZ0RkBlewpxnQqdetkhZ8X77Bph/fka7aG1hX0EVhdKmo6j4ORlj8o5y
RiVqrZJDKUtSE0CH15lVhLtqqkrow0a95YgCo2QgjlUi37agyXmx/Mx1s3cloct3NY+VTZb0xLV1
xVj7+gTUIYPVGVaVtonLZHK9UKo/0O2WmmvUAAFw7wH2BaiHZcUwQXWZ3rZPYWJ4emK8oJWGMlk0
5mtL+nNVdE33Mw487ynrtHznBTRDVMX6Gl48l8OixdXGIArdmbW1nMjabLVQj5YCX+abUhC6nDiz
bYZeS6HZwGmJRO3D7gwntkOAQHGcXXkqf58C7TaK0mzr4/DN5hfom7zWWKiiEa/AzP8lKCdZpkZf
rMa6EiyyTnjQVJIjU9v2C42Dwh3zBhimSQRWT4r00W9H65gBeq5k8CIUGW7BdqabrAkqyOZGvqh0
RcO9cUp+V2PabxrVrxdRYv8u+4Dgf5IPbqHV6lFsW14BiMNxLQKTOapgPwk+s4TnQ0uqMdQeRG78
IkN75xfltiVDBGKyiJYIBPg3lHMsKjmKHcXT4UZRzW5Z5V0GATL2VyOFGyjytXwhSXBvaoibVKfm
ZNSBvT5EKIvXhq9Kop9Wv/Rj2C6cUmomkt8ui8zaDI5Qry2oZC5eARtrLHR8jOJHBzrbTVU7GLKk
VrQQMfJ6k13CzZXmpU/JEzRDcxd4pFji3E5g2sofvpcWEFn0d6dLn6K82hil8ZENfrhgDWPn1YHF
CTFBHLPKhaHI52gkt9QFE0nYBlRqMNXNKo1tZz2wVZPYaT7iJvhtdkMKLY2JpoVCrHxP/xPr/T3Y
mkcROfbWSOwdRUkAHQW7UOwx89CwLzjPPOWVKrcEVrVt7tBC4MYyF+HACEOLrIiMKQCxCHz9TITy
XCpJsxj9MnMrb8xRPNSTS8QU3hhcD2799VvfjC9eVehuwya5shpQPJEV3vqK9UK4+HXo5PMgihfN
gp/gmd24CtORJXCcwvzImPwsrTpYWrr1w8tZxRyW3pvCGJz32BIE33MC53ZngXKDih0Y5YNleS9x
oONn6ZPUM5SW17FKrZF11G7Vmx+OiSMU1Sa/8aMOuUAVYOrq+tYRYNOyqCMNbju/R52hyIqTEo1W
WbBgFy3GDGxIE4N5HgYC6l5c2hBYQ3NhZuZdmIafXYRThGKjWRnKQVtWUwEWKGqXugKA1awkcYxR
EDwKwnzHjOAWoRTaBjA5KT0t+JOM3h8Z+RbJRY1NrSMpAUb4mFSwfwZ9toVlly6MyXs2wDBZBifH
QRXlzjwmKoBbliuG3HvRJoB67W46JmsfAq1Olj0pUNepWyDHTvtZTjhiB9CGFiXFUm5YoK3QBwrr
uqI3lgP1DYsg754KQ+1XWkvyOAo5sihBXG5ZLzgLR+KPCSh5j3b6NR18kFRDMRH0HPKtnXlPqQoK
1+6rYaUo/s9R5d0tEbqFpTSh21EAR6ZF7Zed5QFSQ/fgahwFrVaoi6xE8IFi9tpPhhaxvCQq7LQ2
PwdkFtHI90EnGZICa66m4REM1YdSSZJuGFavWpVDshwRofQV28qQaHcaOcF9QU7TTUKnWVghqNve
oY5zzAcFI4LpQ5nSdqX1kFLR7JQcr0PAbxVyL7CVuVBMXo/kRXRT5FqsJItirIeV7aX5crKA/yEq
eSXFB7l4ZOsbWW9WQ80NIlRHc01hTv4JHdFfKcJUr1iD+61g41gXWkROPxKPtdmVy7Cd0GWLpv/M
e8ExAVZsBwmPB/hpUv+ghugqp8BlUVHDtqScYDpoVfssw+kmSvxmEZaE0spWh5BrB/ljr8TKYy0Z
6NDkoIlp8tE2RHBjk0xERDSG66BWdpNviivvmHaJ83Bd9NJfoPKc1rpnJWvC93w7AKlwInFE7chH
iUhwmZTNI2Ria2Vo0f1EefQxXnbtpxx3iPuJnW+Tk/O67qlMNG0xRN1b2I3k1Nta4996zgHdX+Sa
pMSkUdz0OWH/PL6doonsQt+w/Jv+fZbV7ZJoYUpc0PuQgQ2amMqGZelH7IfclNy4Vn5KkT2KOGDD
aZl/LV5RK2CW5sJK85j/1B8ccxJKuQa4Vn3yURT1zZAqnCg9NVipSpWtw8YztroCMUqR+WOdx4cB
e/Ml6g/Am2Y/EotEDDNWylUYSG+lROqbThp9XUDFHeu4dRWP4kozI+XqlJq/rjnqLTqtZ7nNhshF
24a0Ct5b1XXwyift0Op6sDPBP7m+6bcro05/O/BW3IbzvJvHkWBV1DIwVZhccJ3JiJDmHrmcuDti
zSicPDK6bYNtXxHqVeFk6WqQRGZgKhc72/PiDXt0CDjMYiGZKLeqQ/0FsGJP1srkA4SDQgHf9IVV
cnxJZRkdoR7chw3vffCyO9CVSAP843FTH28joxeuggEOaMUE9nOvhHeiM1Gu2brc+k3ExtSbb3Ua
UshoUVvUtFq3KTp+UAqtfQ/Wc1qbdVq6SdrKzQgmcqEZerJUFPvVD0rdNaP0pckHh9yzYDngrtoi
6dkMZglrr0KcpxVcwOo0l65GDHhjZ1rjDqW8RqZiLSYL1LgTO2QQAhbNONPXLXZ0biv7hv8kjltT
J3lv5PWr3VXQ1fI2fE3gNm5MLzPcIM7TO2IWnevpefKYdxDxIBl6iy5HiCPKQV8V6TgtE80KN2Nh
G7sO7d4mEX27Qjc2rFoJPcYaq32j1o9pXLG2mtmrN413CQiuRdPCLIbf7OxstXsBvfooB3KWfVep
d2nRVGzoIDNhoeHSlCTDCm61sjWzonvQA9R0Ra2wSUoSr4nHkS82iHsY9aRsxpy8g1XU/Sv6csif
fci+xWmeyZZC6jHh34NFaDa6ZgKG8cZ1M/bjAc++31nb96vm2L2Z18TXEYqIJwPx6a7g/kVNflis
+mhA2pYg44lHKogNK1zCx3/qc0MsqCoo75W+iB7V3pakz9XHceqx0Sw4fOuxApgOyuwiVMaBEhqA
cOFodwtZsDFmIQYvlhZ/REP0asGlW9SNZv/sqv6uqih5LwZq9ZhtT2mrkSMUBCO8hGxhEuU8sDG8
XT+az5MsCLYFPew7O4TJp0hxpfWqTZaxhNWY+5nv9qHn59tEmooBcfAoPCpCuIlTWpNU9wupcdc0
tEcYqvpdr4/TVVIM4jZS++Yaf1Y2WW6wID89YTPo1CY3AhgyFNIs20EZfoadHb6o1phuo6zL1umk
hTdqVQVoH1dNtAkV9dlWC+ZXjKHYIBPdzQYr2Uida8sYK71L8Vh8iyVFcZUNtbdWzCk/aKJJNgm7
CYzX2NqE0sRKK+hRx6rCXIH8O7KL7erGQV/KvS0xyHaPCVFr8iVrDQP6ZWv1rHQcItayOm5svXSO
OfPA3hRlLu77RtXJ9NcZMYDCR+EwieigpJi41s3RHQYd/P4Iod0lqqfiyiSOe7HSLLu0ibe24nO1
tCauMfWYHqKxiJ+VJPaY+2G2tgIS/Z5tVAfI29MS86VgSyVtsTHHYw59SrqN4QQE1iIYyBQOG50r
KH5askG1VCiqxYMM0M3i7iezJ2oaQ+Iw4XQltUTeTByNVn7RxW4Z1cG+zCbnQTajvleSvOR66+fP
7D+9S0EQhg5TFQTvg0i029xAhOI5ZY/cSYT7LoNuuyj6GnwrllpbnI6bnWWWyJhiuyuvpyzJ7o3M
ybFhkNaDxsHuKjw6aWitZfYc7Mz4RigCznkbNfuu5Xo8mr72GYF6u48UAlaWPAZbwJqvTablKlQd
HN+cUAnXVhPJVy/0xg0LeYr0jWCVUUjcBOop2496CAW9i4zCdNOu8ZZGjiH6+TjviRDynPfgG2Eq
HE8UBwVda8T6xP+y8Pf3Hn586T9JrTpssdVT9eIwhQ9k83o/Ja72vQC7cQxc//PsdhqmYDo+285v
Cyg4ir+298J6N6ZL9KkTIXBjluvOc9iWRueUh9FU9uSjrw3Cf99rmFl+W0uo65sapTxoxtWogJC+
kf2FNj/1q2cpmWmqDWdQYm/v1dHV5DXPUr1khXkiZTVHNIRlaYcw0uS+C8KfuGZTryru6rKFyCXF
NkcGb6Tye1Wq+qxKVSLoH4OEAMBQ+dwlyW3Uro345nz7n0hX6rPsjGmm5thzA95HnC7GLlwSD1jq
top6+YLG4MS80mepmTHv8rEOBPg6zGUWPgoge9CvE336df4LTjxfHL/sn+GPnlYd4qTFYZErjK1j
k4FXWAGe9/zjTzSQmM3cUojCGYUEsOEj96tM/AQoYNdWXTh4ezma3xUxzGZxDLC2MerchL1HrILI
8XENBmHkfu8zZlOYBJ8elaMuwKI9y/4BlsKiVh/D+Hu5STGbxklkS78Ngfc3KipKr4TA3Yyv53/6
qQ6ezWNTG/PcGVuxb8SAB46F7HwgVnCp4U8sE2KWVo0m9FXxZE370kpvyQk8SCVenf/lJx499wCO
aq+Bx021DPHXRwuTLa241J+nHj2bt3ZL4QBhZLG3NQ39INtnrSu/z//sE0Nem83YgcIWe9QoHa9R
GRfRK74BEp8i/f17j59NWLXVE99QGSt2+lYb3Fa0z9GpF71xSft1YsBosykbUxFLLZMm9gDZF2Tn
CGx/AEO6sCCcyGdrxx75Z73RHd+OR6819o5GwYGVlG9T2v3IB+vQe2T3YLFeqrE/1cezOevLwhsN
qU37zHtPe4sbmnLhG0718Gy6kp1VxtQxxV7VvGYdB8QPnVR0t1rXm6s09LgWfauv1VlfG6mGBUHO
slPXvypxI2wO9dzl/QtLw4m+mLu0NqMBjM33xF6TzWoy0EEbbx189ar9NY7N8vw3nHrJrMMLTeMs
roRiT3HaovZ/DHV/UPBkiiIC38K7cPz8e3b4Qgzw1+Dtn3FV61nbVUZt7wolpvjIwGkZSM1wpdVO
ckd2UtwHaTRQtURafZvl1ERYIhyvUM72wNDH3rhV7b5eDIGibbUqx/YszZwDqeF4SaRnuDIza3jM
/LS/abj4ffZFIil0cvr0JvOPOTqvsIprvRD9Wkglwky06CqXexGR/aHACc30onbl4/TDlwuTlGBG
3ggIu8/1IdR3VSaCbq0lXbxzEoNbJKF87+V7PTAbrqrQByoZIsqL7GljTTqOZs4GMNAuTwDXWPr3
KlfV2UYT1xWpgUkrDnlxo1g6CVnSht3n+W84MZnV2TYjM4LHpNqLgzSo2CBvgfHuhW3m6/XOmLvH
xrZfK1YUlVR3PByL7npKW7rhwrg89fDZRuPjdoBEIywPvfIctcPSwMg5HL91djOc2U4DI7CiIpBC
Wy0lWp7HG/so61YuNPmpnz5bfLC9c7DISyYM35OF9Aq37x6r/tIucwIbZ8yRPWONp1IoJ7kL0X/D
XLcIPSuJX7ipTa7MjJvjZ2XDSzuMKp4mqdf+DnUsH5SRutgctv81eSm5xGkgIlvh56vaVMILx70T
ny5nQ9nvCuowcjCykdQPutc/Bo6/N0T64/xg/npJNORsMFtp1mc21Tp7JQuuugBi8GSGD1xCk4U2
qJ910XxrShpzwD3i1dgJAkPdg9ltQVCPCb5Kyp6C1gvV9icayp4N77GNuizGL2uvBx3gTV+C5vFz
KoKcOt+cb6yvN1v9P5J6SA2dGdX+njKPRUYEyAT1Y1xRQXb++SdAQ/pcSo+LoSDlXhX7Pjsmlz0d
d9uuzgjzOZNtESjTWzJTnFRIUvl6QaVsT9Xk1lMc+0Bd3/guLBn1h0inwPb8Tzr1yfMtMwhgTdoR
AZuOjH6kvZVGI9xo0pAJaW13YZCfesvsfAQU0Io7Jff3iWeRgiFxrQ67XLnt20uYh1NvmE2jRkez
SwLW36vmgWInQaZmhJSc90/n2+nreaTrs3nUkkHFQCPx98LwiVSq/XNLsZ7qVduceuIiaYsLHfL1
MNfnEvnGL+tS7Y1kr0YZGY0x/RGN028nIYF1/ku+3t50MZtH4Yg8gXNFspexs7HT9A4/4W9VWuhz
fTyVuHFq672/z73hJ0A6cVON2KroU1i44Aq+Z0ygz+MIYaUWY2Uxmhwb5e70A7PRjTb+9LWP77XQ
sWv+Od9VjR0fs9z+fojfTHVcUJhyoe1Pde5stpE/S/ph5MmO9pl4907+pBkX1pYTA1TMphh5Sz+r
ndLfW/lva6IcFz4DVWF6FN5k8d33Gkb8f8OA9kw5WKT+nhgI6V18/Kj8Ov/oY4zsv2dqXczmr9Ds
uvDbLtpjKoA3EnJQlXqj0d/6jlU/gjO1rrxsxCfJd3pEC7VML4zZU9NhNrEzr8q5WnXBvpjyEmPS
wHNj3f+eKbg+v1WFPZw8pRqDvXCo5tOsG9m8RL32cL7R/u4bX7Ta/FY15GiR2kFnwlWpwHEk/ENG
HwqGV7DFwIRYeoa9wfOEMmghs2VHZGDMcUnDkYK0W1/cKqrtarrzMAZT71atr0FNth7CuroqQkqd
BbG6qtgFUCiRIFDWb6TmQyyjF3PqwNXZg1uGxlUZhZ+pNSxHGBVjp5srZ+IYhQ/e9wDP+jw6U9RF
fsw2+PvJVn0o68U9FrAlbpiXSsS+RsMaujZbFCuT65xjWuE+EL8lXG+n0t007WkbbR346bVjtD+C
FAfES/fhE8NuHrnpQMz2LPPhvrbCQ92na18NL6wEJ6bS31PwP8uXM0aj7Hy+pUGsqccqApaOvLMH
3IdbkqJ+WFa6gXR2YW8/sabNYzhFw94rKz3cZ52ypYxmnYIBxufxe2vOPIiDlwZ0CYPHg/RYm2XA
vqL/OT99TvXBbMnsvS4tbRu7VXV4b6rnXq2/t5j9Ldn8pwcoDChyXBzDvYid9FGL7ch0fS/0G2ZG
69w6SoDsKcZRk+S9Mh3COk7V5flvOrENzIu+Kg0PX8DF/h6IK3fLBLtUiAuUo/fXeqnUS6Q/wYWO
P9V8s5VTNcFQc5elZwA95xHiN5Pl7sLDT4yqOfEzLFARk3oM9lY0MBvbjdahWCwuVK6daKU58LPH
NDi1yoIxK/VlaXdXeZNOgFD6TV4lEapV7eVb3TFne2bK0BDLr5QdHKc4/gwrTHD1ENY0aoamu9Dn
fxeNr7aBYw/9M9601qgwsaOxzCqjFD8wg2XdH0WavRPd9B26Ec3qnWWg4v045sanZUwftcKKVqGq
RHvs3HY4WGNWpz8mpNsXcQE45HsNMJtjxehz+O9LGiByIpLEbXGv4Dm5l4okrz6m7aM/4th3/mUn
RqQq/r8d4B9B0+zUYK+l7XUbt7uxay+MmFPjcXY+CS21MwFhBHuH0pM0f5iq34ltfrORZjNJZFHQ
RxqnBATUAq/CFq66qf30Wt8tnUsotq8bR8xjTzYa8XCUCaIBOUyP7VQj+UQqre7Ot/3XU0o4sx0U
gROSXZ0NraruAxxgM+9ek9nC0BGdRZdyoKdecvz7PwNdhpaSmGJiYa3sH5Ty3yYeINZ2Mq4LU38M
g+8FM4RzvGX+8x5F6nVkx7ynEHfhUdNXxuhQ8/X5pjo+5b/TVczDUaRVZBRmNXu/0fzWp4+ggwdD
x2jq9271IPP///enFKl0YhyOp4tqZwWf+FqvdfTkMFcurM+nemI2r2M8cQFu+OHeAlRCZYYjf9ZD
NByKRNN/jL6NitjKsksH3VMtNpvYOIEmRWSzXrdecZSZ7py+fNcDZuIQX7JCOTU/ZjMcM+HYKScN
6WhWqRAEKVXAsU0LL3T6qcfP5rhJ1UkTiF7ZGUH8qfnDC3ar37tWijmo2Ahj6uxM29vZevQWWd6v
nvrQgbLz8+P1xE+Xs6mNwMuYQBp6u8KZliLWDqOVXnj018uqmNOJa+SclS3QwGXgzo4CXmMYXae4
5P93YtzI49//mccC8FPYpZKG8eW1n2EnEUP1VnLnUUkxtz/fPKe+4fj3f14ylIpJTZzi7bzmI0Fj
npe36vckE0LOJnKekEnMB2wbOCeSjctl91hGOQmkdvAuDMxTP382k6OiTB0uH8quCs1dPFVEHp17
J3Qu7At/r1BfrHZzW1iLOiRNR+VBvEnPboFBxjuRm8a65MJ120y8uPaQ4XUDImAqIXXOq6P9qpZa
4i20RukWmhLr20Gg2fSRN+16ClkPyPFj0GBOYF0IX58Y4+asE1u9GD3UNcW+Kc1xWQtwj4kufp4f
IceJ8kUTzCmuTpu2eZCZ2T71YL8hm6ZgLjTUXaQqza0alDiywM7x3YDQ+YX1+cQr52kFOXjU2Hle
QCoBHH9ILY7RlG+an/+CL343aMFNm4735z/v1AiaLW29lad94g2EUNI3P8y2ZWKsFfVbYX8xzytA
kcJPNSInQvdEy0521X7Ag3ljI7f+1oVZzDMLlAvrqF19ZRdr+k7zVTicavPBC/aGo7/2Tb6txn4j
gktZwBOr0n8Y3UBWkypHkzpU2JNz3Cve9PTZ6voLfX+iP+ZOt7VjdZ5mHTWvseTcnQJACrI9yen3
8/19Yu+fW9ySSfNN02Y/SI3B2sPEzO+Vri+3WLT42761wFuWnX5h/TgxMediz9CzNBFj+nFQ6va+
kOo9yu5L9/QTDWUc//7Pym05AcJWR+MG3iOBJdLLGckdYNydb6dTj58t3oVQNb1KbBBgOWbeyYtn
K5RDXLpZnXr6bN0mBF5Td6/Y+5biF0/2t5RsrobB35z/8V9HkYQ9+/EQ/ZXKkyQ8dFE9hOkR3yv0
e3Ws7lQRvcfpdOfr/buhoYE7/8JTs2L2PdZUQGuuc2WXMxMeLKPU98j2bQoxUih6iUpt0fkXnWg4
W/x/rzt+S5l2IThzJOEODEFOjQWk//J7drnCnh0kJwqbjjX53q5Bhijr8iUQEz73IfQFw+u+l/AS
9mzR7bR4iGKHJIiUj0H+MsA8yKxH0mCr8610ojvm3PRi8Jyma0hV1F6HIwme89VNTU68LYwLM/uv
cvWLbXGO0qaGudFLldBe7774h/rB29vr2EZE73oIK1egRDfBOgET6AL03U9bx+1czS0e6jv1h/NJ
VuD5GMVeYgGy7wY3fSw240F9vnSHOhETFnMCUaTqQVbnXHEUaQe7xqMoFwcQ9Erggp+cKU1uqZ9r
f2W5r3ULPysR3ihp/Xa++U8M0rl3rdpXpaIWmbdTjAfNulaLH415QaZ8YkW1ZiNnrBonm2JGTi6C
wDVlF/3yrd56Ov/DT4ybOaOmM4JJVgaklLxr4kWTeVTJTtON1wcfIEh/nX/JidaZk2oSo5tSKtDY
4VJRUTc6Tc++SVnHIrJD58Iud+ods1gDeGDKWMpR7jBa3zr1s3QM10qc5fkvONVMx7//s/UYKoWY
xAAsygDHbai3H0PZPDl6+miAAT7/ihMfMOdb9TZEYa8lvK3Z0QIOxzYp7zJRXFhF/wqGv5q9x9f+
8wVcCqOO+nt93ycjkAHVM1BCay0FkS0cjq3Ep8DFeyi68kYv26UgOa5D2wdtnAb1z1jtTVeBJrzP
1aS9G7oM578jN3aw/M6trYYaYxF+FMy6dapHwWHsm+9pfcWckpVjeWyFPkfjPDU+/KTxXcfJ7r7X
5rNNrGhBQhggRvcG3MjIh+Bb/2jj0T3/9BODZk7FaiOGTVGayi5T0w/RZHILJ6a65YwUv3lTbl8Y
m1+e73RnrvWyAqcmVFx3hzyEG6OUyrsZZMLVvCstsJZDrj2d/5wvFyLeM5sDlqo4R1CJs0/EnbSf
PO7O5x/8tc6GJ8/Gph3rlD7rnbPvKUD8TSJk9N34s34NcdC7iV/BJ3lo4z7Ov+3UZxz//u9EwJiT
acXLnOJ1iB4b8/n8c7/sbT5iNpZ6D/8IM08wUq22MgwWFWCccnhO1EuGmF8e8XjB7CAk80iJWqEn
B79xbgG2vCa6/6cKoFIkhrH0/XhXl8p1jlDh/AedaqjZwcgJPY8S3qY7tNptQXibA/f5B3+50vEh
sx1NpUS4d3IGLGiKeItCD3i7ObQ7zBA+z7/hRF/MI2xln1QwjGR8SBEpdhhpHJpyqP+YMmmvzTS4
ZHd1ooXmkTZkCJMqrSE/NGm0Gktzm5rO4/kvONFG80hboTllJDQaX8UoYYNVxwBvIClNczE5bXZJ
RU6JMqP+P9uC7swv0ykeOBqez+3BK6rgoBS+d6V7VfDYDL75MvX+dMjApuwa00+fiIEYTyDK6w+Z
wIRbwhcvoKJBkW8W4OFb5BgSoItveVdl2fSrEkbpEr4h6tOxlofWiVUwy4EPkX7iDEacTF6RWWcL
Gvy6uLPCRq6ipix/kVzpCldRu343eDJcqXYFolNVhiuKX5SrDPu4tc+R6E4bquYehw77bmpN9S0b
prgDgoRfx2LQFLk0m3x8DXKnumuo/V3VJQKzAPEKHi9VLp/zCJwKakt1M02c4BZKHVRbv/epNhgk
ThsGhp43ZVAU22DIh3cYKe1jHQUOTptlcDdG0MD6dBoW3EGjA4Ga7NYbgYlmJoYvWGN517moPNcv
u6F21Uy3QeTENkrFKN6kpRm6wVi9Z35R34dZr60o8y3eIc6VKy/S23VNRe8qEY23yfLYuZNFoxwG
WTbb3KyNXdvpBdXiGIwnqhavh2YyngNITO9sjnJX+ZWNycv/ODuv3sixNMH+lUG9s4feDKYbWJow
ighJIS+9EHJJXnrvfv2eyO3dqQqkUosCCgVkShmG5HWfOSei8biswlU7iAQxStis5gbQiKHFpa/Y
5ggXW4EjITXjHaW2lVfCO/bUROd+jqqTBKO6zPD5gUGrVmUESVhltwRzco8jU+xFAIZ5YynZstJB
WigbwoI5DJY4VMpgcDT12hGWurLCyfaLqFGCTIK+r9GCDlifnmJA/j7mBQpgYpNDwoQAJJni5ApA
kBPYUZb7cARqH+zTy0gj/RWelBb8Sql92E2ZPXVpWH9U8lgHVTb3mps7ffbNyv3F6DsP+cwjW7Eo
hXrddnsUFrBeOxcS0Dfz3xfTxnnAR4tVu5ENxvbcvQOxtKdvFuivPvXp7/+0srWZRQJkLrIdKJRo
E0tC8Wsplt8o26QS+vfz0lef/fT3f3oPCpd6msRRhqv6c0+PHp7Zb675z4rGX01FZwuoNqd1Ow8d
hqRgWTXbYSt25YW2M8cDmZf83vZr33RRG2yHy/l2uh/u9TdyotVndCVtw+Dhm4v4xSp7Hm4YQ3VO
QQp1FPDu1eRTLlVYXLeg1mm+KzxFfoKy9821/Op+nS2wCkt2kUnmsJtOihkpgUFWevr0XcjhZ83N
ry7o2TqbYOSzMsPigmo9FHfFlp+mqM8RfOom5AsDJe+cUFChGVaQxfXsl2Eo+UW/zK45jcv9REBn
rQAj+eYk+8VG9TxG0WeGM0SK1u04bLhNeSzAPZYAMkV2B4Pnm8foqzc5Rdj/9ICOqtEqhtLypWOT
i/qWQ6KtWiY08caQ++bO/TrYoDnnwYauitTQVqV2x5Gt3hZd3a5n21y8JCG9qiy9tFLmJfZVRZcv
l35x8K73mv/7IfjVNzxtev70DZNhaLoQMdkOqtAl+sgTXwjj89KA/TOV6CI3y2/e6YvBfk5DtiOb
ouyEaXAw6D0toGqMn3/vO5xPI3EzIypkGtHKdDpYSpZCiRGoMizogSkPaED76HcB8C/G2TkHGS2N
GHqr5oKZkzhGGGF2EbygHYiW71yYX90T9a/3JE+Kbq5DudvNhYk6btHjg9M20lUNc3tlRjnM5RgP
+O8v3le35WzeQGqlNXXlILGIZbEH6SptJkCl3zzbX12ts1kjzeitKYZmgOpkXctzySnGrNlEA3j7
/cf/4g3OQ06zDTSzKybnwlaPnXbfWU+Sdvv7l/7iNpwHmmKtLoZsKbodEHc/Sn50w4+xOmqq5FZa
9M0E88XVN07v/afhVwPRNkw5ZYGYs5Y6+SbfRqqIv/kGX12cs8HdSJotIk3pdrVZ+Da5jRRgJLuq
bz78F6vbed40wzqzjC0fvkl7iI3dcOMkRNVNdUPlaQkiqrWw29TXWQEl//f35JepTc05z6ZKdVNb
0hQPO1qyarcfg2UJlkBcAYf7/Rt8dUO0v94QZLxjNbRRt6vykwsJWkry8ftX/uqjn41qxnLOTpD5
L5blXT7MayHqDQx9WKmDZfiJbF7U4/R3Sta4TuejOl4IsEs8u4Va+vV8rCbLk777Jl/tBYyzUd3g
okDDZvS7KMRIlEv9SJDC6TALtu2W/ffgWXUCYVhEoHXZ7V/JWg/EypFrH/zkEMh2adzVjv5djfiv
fSiao5+e0D8NIwsDDCdLB2NSnxdubC3E96BysgVyuzr5mISzKh3Hk/J8FWf6erBwFNk4KL4ZCF+M
M/1sm6Cq6kxz7Wkfa9+a0uUIg/Fv5df5ZmcThDDxqTsZDzwBpnrclvOqtb9JM5xmgV/s6M6zqyZA
WwS8Yb+belrdEgr8xXtt0NgxfVec+sVgOifS9LJlaMKunIu8ua6a3I96+5th+tUVPxtMKg+eZWBr
uyB1SGqtbIMytd6W1tz8rcH6M8Lxpweq7WQB9Ph0quqj3huTRAfOLtaGoV/THQrv1hxfK0v68ft3
+3URL3f5bEAladTOascuDACI7iOT6y/JJFbBoKbFhUo4Yd86wM5zC8ayjPjZH1UTC7oMRY2TMbV9
mjnivVzk3cSCvu4Qh11NUT5/czW+eFLO4TZ1P9Rl6yTDLhuMfk8LeSAVegayEOyntmjfvMtptPzi
eTzvYmps2PhSL3W7Aeh8kFW+dQBf3RV+mXwzTr94Hs/5J52d1GUkcSjEaXSJ+3Uby98lfr/48OeE
Hs3krCnLbHSs+KY+MUDRfPccR7ToykaXVIjvFt0vvsM5qKdVZRkHHleJNsFm9M3vWjl+ndPRnPMG
WL2bFUBsvHDvtUG1TW+i3XCn+IWfreLV4Jr+uCq3zkV7p+/tXbMuvO8Cnz9v8C9u/HlnLGk8Kogm
p9vFe+3KXqPrW1UrDur4GC/Fodq1K3ZF1+M+2YE03sUXYeDcld+UGCk/Owd/9e6nC/2noZ5y0mJ+
jYmExySkvYn65RP6W3WTdOjRpCqKfRcDLLxWgSi27gARfXLL3JAuE3Osn5xhMXDq4dW8UmDI7vNS
WIjNTEkFh95NuELDSpovBv5MtqzKqS4dQaCquRR+GMo40lTeqQCzczANAvBdanaQIrN88MkMwv22
HFrVk1oOFkVxOOza7UVRO/JljqTYi3WpuJ6s1gKwHiOaAMv/NNsxej2I29eRbsXoQqJxlUSDBlzP
iY8y6rWgjRok99RG2ptGn6T7our6bW2CUq5TNFmSnWVXuCvjH8s0dHDGwZCs48SAWzin4q7Vyl53
F7lLP5ymwDumNPEW6XZuAhI3xusUYPhrKDXWXq0H/IYGuliWyO4Bhg+yMttMPkShS66hFsN9PxnD
JYE6MmatbrqzNjp05tfprd0C6k2LoQOpHXUX6TBHuV+ZqJcsSMgbheKdDWzjbi9BDK4CuO8hCmsx
3ED9DQO1Ls2rnst2kFkgYP/F6o0+Gs1O62e5pv1dZE8zKEaXKFG6alRFWidtJu3iXIbLlnXqTp6w
pcaT5GyFJClenRtDROiu14NFKlEILnkTPsY9XkK37ui3DOcY5QKBY7AOcNinAPDheICvl95Vzsm+
oWVZttPa+jFMiAFXVee8yU4EepAdCUbCYRl8FO/SuPpmTfliRjrvqqz5bEbj5MlOU7QW3CsB9tTn
4eKjCPpFb1uA4Ys7djFNe4O8GK85AsSuqRt36cRj3icgZK3oTcip0uL2nO9aHZNFn6mtB8dl+mZD
/9V0drbftsCyOTEEpp0FnkBtn8Dw/v77f7FDOFeyGdFU2s1Yahc1pHLQkOlbK6DaCtAtf+8NzrbY
pSaKcGwbjUJBoqRJoYN6bZdk1lxL1/L133uTs42BVeVLES9lt0uaoxC3GSZ3qbz5/Wt/cb497zaP
uS6WAa1mp8L0hEhIzYMX5dIGUQJ6k/yb5/DnkeMX8+t5z3ksWZMoG+7w2LX4kKBx7KswV7YV8+LG
puw+Yo4lbtkDar8QfaHeLMB0ntpEoatUbxJAKTXYEQDuJ+kHpObW0EhQhjk20yrfpIsseXOdmSul
lkDK5XN5FwtdWoMHFtsujqxVJex2PTRO55UL5MvMZLvYO8JedfpcHqK+6NxiTNWtOoTJOh2y4iB0
0R1bjmu7KkRIEdZ6Ccd2ii41qzYuEmWwfWbo8dIyWmkF8txE+YMZe6zLeqPKFCqKQpsCtmeprzjd
v6vk/vN9+q/os7z+Pxet/dd/8+f3klo+EcXd2R//dVfm/Pffp3/z/37nr//iX+vP8vI1/2zPf+kv
/4bX/ff7+q/d61/+EBTsOOdj/9nMN59tn3U/X59PePrN/98f/sfnz1e5m6vPf/7xXnItT68WibL4
498/2n788w82mv/551f/949OH/+ff/yv7O21EK9nv//52nb//ENV/iGbRC5sik4Vmh9OTdbj5+kn
ivMP9sAOanLTkk3jdPYgzNDF//xDV//BqclU8KGbug1GnSmjLfvTjzTnH/wVIWrNUfi/zubo/36s
v9yW/7lN/1H0+XUpiq7lw/x17rFU0l6KLJsmQFvForH47Fg6Z/00UosboY2IyXGIT6hj+2zGnwpp
V02tvabl15IM6pX0fgq1G+OR+Azrds9W4A3QoOM2857u/qMup4XnkL/0rNLcO+Jh1JBcZeiSTM2o
kS4s3xwKFedncuJ/BiyfHvW5Levwk1S+hn6+IVxS9mRNmMVeEefPeqQB5masWnSOJfNmLLRDBHif
DO2Aq2LAed6Al/BB6/hS+CnNWXpRDyzhplH400Lwso+OVpEEhTx+hpXDeom3IMXxIEOc9IgmVC63
SwGBnj6gWYRRaKHMtaLOa7rER3LrF2VxzyEkdS27sHxtkN9jyazXbW2VaPSsy1k2QZ46b7pilZ6m
g/KtUr1GtAVdv8u6l9jMhSc5c+U2koQY4baB/j3WGJQWye48J0tvzKktAyc14OqGxbqMBtvranMi
t3rd21blkoS2/TZJPmoFumE/TpiSjSZYQI57eYgsXUZlksglRSfVKPamU73I5T6fm3jVRYXp91CU
+VTsbPXBvKQ/EgFySmNNmJQHytriIK1oFEZyDqD8jbMfOdC+aLmokp8OfM144AQtReGtnpWX2dxU
N2VRHha9uZlQ51ZyDPh8wAhmzYkfqalMEijX/SSuT1nWWvPTrLml8TzeSIayj3LKLweVqtHU5hBN
4+u6LMJD1rLex4XtMmuzKWL2gsKQu8T4+N+2iIqBv+gdN5nqlak+V2GJg2lEptxKJfV+c+NK6cox
lpuujhwsGSQSsPTugH0XSKtxF5x+VqFc0KV63Zht4dLfskmbdhdG2iEs5M/UaI9Jb/g8nJuubd/k
lGh3OujrtjVXnWBfhkUqBI1vP8h6/4FkWXUdNORupKxxYtTe7Eh3VLggERkfw8w/9ZmoIU9RGWba
RnXy0BO9ageh2YqduRRuZ+EEpxYMmnzqGmWJmtHOnwC8rSdNPVa1DBF1mS9MHaDJ+Ao34UOBEQCS
+72gDlo4zs2IzaSwnMecipDTs9VIb3rkXGVt+4gt5j4ZLrp0tElwisdZI8Mexg+WNFhEGEOeyU7e
lXpyUZcxZHAEkUY57E3AByfNRO+ygdmVobS2I+VKzZUbbVJSbg42AEm5Zv+8S8b6Qa2wbyz05bnS
Ml9O3bDHzPwSai0ndFP/Uc31Qaiz8Kh2uIuXR9PBI9Xie3C1GCmKXOwmKX81mng/6yeZlrkbFCBf
epdt1Grch6azT5XMd+aHoQ1/xKPCP66wlpxepmiOs4UcIMEnUUkvdT++SFXYwZtvcFHQxEMYUADe
ah+A+u+GKjlWymXRSVT7zvKtATQX5Aew5StpLJjwcmMPI/9dOjFo8TqBYKkPdqp70MoBJplj5U1K
15P+x0mgjTIXK9wZVbrDK3BThtFjVoboMnIT6t9wRCZdeICxn+aStF1lmgMIiSx3FXMvW3Lq6s7J
9TIYA48KwF61P0jLeG+nPAfY4n3NnH+YMYK8XnO2sa2CCqhGBjBPyFg9yLGzrjGqoOoJYmMK7FnZ
jXV7lEeVR6AsgigXK8hVB1vNRnbVaG6KmSNHz5Oppi2mdhQBehke9EK9GGY66aNWy6H9YX/q56vB
Ch+lmfO4Va8zg0K2rFtyN+71H8W8GkvcI3qJWGxMQA7Wa6diVunm+brpm4tB5DR559DP4zuDQh+k
yhS9CHEoGow2hfq80I8VRHrlTmmy+ImVl24V6xd5J/IgHu2G2czaxaZJwDZmEoJbtzGU4bFi/7Od
6dpabMqeMfEFhhqvi8Z8RZrzROkPXvpYvSefVLgJCqpY5cZKsDOQlSXIilClLPNrpcmXYW6sjLLa
jDjOzTSCKO68c3V44jWOserMwYwoCjHVxMXxsg7j+GJRZbA2nGJ2khW2gaRpBMg088OmpGQxGmOd
OdMC9iCaL2JJRXCQpNusrasbId1AzdK3ktZ7qixQLUisWVZvvUgFbsO81YLJUI6aNrhzV9x0yQn1
VsNep7EejJR0MTX6eyddh0aHuyfFdFd5qcguBr08llTsFD0GKagXPb0vBqLyISyRCJnCVcNFJ1Sn
rmTVuo7N5kdh1q9FAu+0K0zNZ410k0V+zCLnzgErSes6FuwUKkTdzR8W3hJPo06VJVPfS0lmXDAu
X60SY0MlEAdTQew1sVBXth4j0mg5zS5l4mC8URY3lzTfQFEXcKs+tJHpJEEyGVr3VZLXG2PqWiqu
ROmrdDjb9cKjk4jFb21r1/QjnitNZymp1VvdGG6RYKyIKpQcf8PkBJfwEFNYmzSFKiBJwQIyP2WX
XUbsRorhJRpQbKwMQyWirFUaYpqy5nxbll6hc0SyJNQmKNqdqFjwMsSKqzo/JfRBkmTP+swIiGsO
mVVaIQMqPsK62ud1fTeHQncVm7qnQT2mhbjS1GBSsnaDB+JTcsxiW6Mu0Ub+GRVVo1cQU/EWZ92Z
EWz814TIgtuG1T3NmkA8f8SEAJBhdc9Vab336nhpyOWL1UYfFQUF0G63+pC8LZrerKKGkbuUzfPI
I+mNxqqG/2zGkzvI1pUuz4cRiUGvDStRErekADELeG+8OlbQEYFxS8VI3IhDh+/I2g9tRupZHrFC
Uj29JK+nNKOXlXxWZVKf9MQWrpioCola45CGpeYpTbZqe+ARpV0WbpqZm7pLZA9nECd13bqhemnm
qKG3gT7az0rXXOsyWsRGc9KgWhTftnJosXNOHNWRj31NcIoo32qpBbOKI63LOVlbyH8oPiRnl0qb
qtbJMqv3sVLeanRFrQq9Xw2hMxznpD32mnGgBmGfd8ZNHKYfg9Z8jHV0DKlSLeIak4+e30iz9iR0
6x61gF904w1dkJGXyEJ26+hxUAuZkR1ZKEL5fSP1Jlmug6i3HBQZoDj0YfQxoOF+WxaUIGN/Z+ni
h61omD1DzTMdEAlpnt01T1aaM5biWHZTozdZgQi+mEN66Eb5MCNGkhNm2JwokQ80lOg1rV6JCTrd
fOUpt3EkyfempPzIi6zz5qrB8yCt1LEzXbUvP/JIq93OQF5l1NW6t/rCU9v5o6rry4ZiFlxXtzVd
Gt5stXjUmtBH0zh6zogwpRvFfXuyPWHbwZmIIsI02spT7602g10UsrHP7HEdxdN9VjavbHACRCh9
IMeYporRBMuqVv40RhtwsD+avpXcwh62VFAqCA+xx+ocbjF31d6UUGq4TE1OjK+NvCWE1qRRJNml
6FOwrgDbbdV3R0uCBS6jy7WbqfCtblMlf5rYDnnNZCrs6DMvNbCaa7JNcBzJz4LXzo9/CmNAzgtD
31H/Ay9zsiVIPEHcETUy6hb4S4qA7KTXMgqHhtZm9iWhyQEK2VVsSekGmIJbK7m0SlNJ9qbOuJ2c
8IBqPj+Y3XMiGwSbh/SRWfhJyuVHTJ8TDrIKf2uKVTWR8NldG1nWEp6dtnH2lLfJD6FrH1NP0WAZ
pn62LBKTtL1RNIviz0oi7tobl429XKaFqnsVZY2VMW0j4RwqJYjhbIjEudVK8ZJg+ZRlFUttT4O1
XX/oViR7kMxJLuvyJstHHLQ2V0MHJB8KPw3HH2E1X82hddewInspnWk+217fZN8ZmFK7lk7RCclJ
W68LV0MV8T7SLaycegOk9yhP7KnYxfrqEiPzDJ3PVC/vmOmCuuDQoRiwV7SUrEdoU4mNuElJOe8k
Tie7g1odkgk7T6w9moXRuTlB2FTvd1rCcQOa0VvWAzH6eYpM0+FCWPvcMqcDEeeXaJwUCMUDjTKO
7VGTsc5FOgWAAD+lor7GF/FjnKzHsL0ys1LxRK5cZE53mt5BUjoIh/rKuIuWmi0VrkcZtLbfGMur
Su8Nuq/0dZJFgF3qjRDYVsd+4s1drnjPyaMBowOhTndhdARZlm64VQflXZn6V1kfuU3dLceJy6Rr
bzu9wKc0v3ep+TFU7Con5K7BYurXJtQBv6NW1R9lx5faapuk/b0D27gGShaZzJWtKv3IwmdUQj1x
TvUxhN2p1vEKS90RTRgeox3eyV2uZQpzCj3Ryp0dLp419J9pQbOGOL2I0turyLI+sFJ31bDTmjRI
qb81TP0RlxisnMp+Q2mibdq0R9wXq9eL+VIWcNCWqo55/G22dnFCkH+5bdtio0gLrDpLZwDqzD/O
kHmGeQAJ/Ypa0HDrOnuSYmsH6+hQj+MKKijgZsuqOcsWz2iVXHXU3xONThp1EFdK3m2FMHZyjK8J
gKh3uvUpD6melIkbJkp9YenVYamXez3TLlFRvEXzcoibanP6MNlUP9qmc1mlaGynO7llh9poxRMZ
CfhwomTnI+Vua9f3RWqzuTXzhg2S8RFZBCd6ToeOplzZSfPhxPTrQ5p6EAw9SWSHvrRex1hqV12t
BMRaPHmKig2JbPsiK3+UkS1tmlbFgEXRY60/6DNEItssLpBoPZEwCagBLd08nlZj2x3YAyPhGdF/
lZ9FKMt+El4mzJZU84ca+tOFhcjS1jKEI9cCBUDn48cQMrMmaYUHtL7uHOTHSvY4Vcn7NA6mn3DE
NngOVo1jhOwnklUn8VBTm30wcTw5kfHa9zYeQU1CexYw08ynJITlErjHrhjOfDHMhq5VP8TakTgH
KOBc5gqxqBCKZU9TIyrSxnD0reZt4LfwUoLeNm+mDv1KKBnPvbJgzbKbhOgqHJZZCeMgB0Hltr3K
Tm5AeESdsoJA2jXtjIRJLd+nYjnCpWNgGw6r0RJyNphv5z5c85cUsGoDO04nMj09z5/NknXVFvdC
pC+OdFtj8QrULLs1KrnasPFuD0ZRG6uuTybo48aA/AyPIQvEI83o8U6Yp6NkNYj9RNlmRNbAtfJk
eE4B5fsj4ZPdnLAI0pp7hynw2XbWc5Pd2nH1VOr1DrXka5Paz5LgpGcN9oUq5yxB2Zi4XSRumpCQ
fv7sCICm9InHXttmFzFB8jgSoGDN8jUT5TpZ8MENsrOPDIYJ/PSF/FLyaebDkSP5dTQtmLI5MEZ5
8lTEFp08XL4q07bYh+4NwrSEYno3dsbe65SB/rFSviWOiz1Jzy6HLq641sSbpCK55yBEg0E8BLQ5
PYqGi9mGOtX8wOUcJ3QlQW5JMpGGV/WaBPt9HU6eqClnKkZheIYqY+8RrUun+0FMBr8XrapG99q4
OOZ6v5kr50GWrE0vjENi6zQwP9pV73ehQPyb7weqUZYFkOGSTZ8oosZtIpWbfjRftCi86PGbXmC4
TVZzfJWVerHPFX0j8NntBTDga3zOWLcNa17p6rhO7NjYVkRo+GjScIiJdSk6FXZTPlceEcmXTqdB
IYwcV+Tqp8YsSCRomzUNtmgLH5zTfDTpI7/9INL5ic6FjW0sLxZzvLuo6WoR+mZJ2AJNlZx4AltO
0w+bTK0XWgA4wsB5NVyFjoMAs8sWWUTtWZ3TesuA0XPe6UbfBEXJ1rmJ9UsllD71zF5wfzXbnBwk
m5emIfyB8KEyKpZWCcE2qcj6lJRa8ll2qRF6pHFFJ/bXXjll/kQJbpEUwp/i3ApI5Vi28253JnE4
RUQraSHJZQOiS43odurU+nQJLpPEODY9afik7L2F9Dano9oPo0r3m8Y6OAqStYas1thxFDb4sk3G
Z+vDcQusJMgtzGtWKbBdyxx/ogXDZrUuKhriG7m7Iv1zZSBnaQd6lpmk6anR3iJ8oAScoq1sHmmZ
a9kjlMJvqlJ3ETQ+dsTjnJHn1FSS0Vs4rXjQn2/AohVeraeePIblrlWkkKZKzHNx9JTPNjtuRS3R
Cknb/AQRYAw/LSX3ic1I44d8haR09VoIH67dsTDFsSWcWnNV9EG6atLuOsmgLSNuJX6bazy0k/aQ
RZzum4EtThSW+94yttHSB6k5PgxxSzJFwwvYXaXIwdsleu1UppLMuTOtYqWp40MtpqeUui/BO5IL
obZd1VeVrt6ParSLbfHpDEnrlZpfEBFkpxhFbj+lt1PdHDSOMH07bqaWayoWdSvRjjGVxk3jRIS8
9Mc+QUOpUPAs90Fny/QFyOO72XZrxxJHR/OBEBD9I8YVOJO6d3RfoEbbVG3eU1PXEMlQer82VWX7
873JP6FNqJvcy8Boc/BgYS+Va6limcEfUPuGo62H0rpP9fkFuZsRjxu9R2xd8WlqRypcMkSXVsGa
ZNR+NWi1FzXNRSxvOo2iKYevwj4MVkFhLbepRpK6me8MIV862fSgKz1nx6q7S8ZnuXmcpeWOUu5P
+LkGAdQy8kTkF/Yk9rajrFKHtEChSTzGxDdSs9ApEyB6qqIcVybC8MudrmPAm41OcZNCZTyEFrU4
CH5HK9X9zOp3yKFMbxJR7Senqku5nZ6ytFuTW6hh/HGtjB9JYVxg/1YD2ZEI6ErXQIwYNo18zx6l
WPe5QV1MLhC+ouNts8wXOkMZUk0GBb9/P2kBZVUNPdNI7vBrEQ0I+XlShZxaiLCPNNiupMkgnFcV
SEybvdS/kfW/rRbut45flTM0aT09RWWVDQ0xnJEYcxfJfoTZjVweAeZ2zFayzvAqUTvCR0e8LKZH
2SShNk6E2mY1uczqKtrbFu0dvR4FRWhfN5Jpu2piXk7o/tSL0zBT5Qc11Let3uyXnFoGi2CJF0uc
v6ToUBMykfVubQvrMDjtXs2mJ9sU2j66Ehx9W/NoJlgJwQ6vW7tvfVXHb7tEsE8SDGixft9H8UiI
vvwkIH4Ryty9U8QlXA/K7J9miLzsr8lpGOC+vKbVtqcZQ3Zo0BiQq1NU1q2teDiomsaGUiTHvLFt
t660U74ai3V3GeJs922YTBJBBMZvFHtjsdy0yrxlcd5pdV7ALDlNZgWlIlqke5ICfY3Yj5mwJ5Wy
t6koiCTNGEpHpmIrqXbUeh/C7H7omd7Nhtjv3F6N8eLWuX1o+vhI6oaaFBIX2NPctJV7T+ftEuOS
TPQRrUeC/ppdqqpxd7r5qiI6qkqD7ofG9DQ4OK1L69Q4Wq4GdXiaLdMLxxJjU+6NcbsQNnbqVUo3
12IL2BKkoH1B1Eh89nq7j+V21bPxZ1B1GRIpHpVpincLo6Z0wPOo81NTRDuBn6nQo12GzIpI7trR
NfmkfdngBXkGBd8F6ZgS4y+Ml6RwTy/cCx4915T7J3KyhLDHTY1yzpsT+Nhjt44mGLyxdJco8bFo
qpWiiFPR94NZFQNezUFmieGIJ0ISDxFB4WTtFOah6jjf10wWvCEIiNt8uMNj+zZO40bLCr+aBx5C
4y2UjTclk18GGgQokLmisS8fkydreDYlg+73dqPL1gs5rcirEpYq5xQCMq34GGd+ozuBAkHRAdvo
h327skze9PQkRUxvY5d9hg0TeMERvrCLh54RwZrChKTEp1ueRUGUOqtRHeHPRJ+YZzYtG36vSONj
W9FbMkXHTBofNLXdk0TZKkqzkigMwjngsYSVnCuWl66V//3p5nIrx3Bm7CBiM7aqLNy40kxGy4kN
NMerITV0r2z5kVSIZ6KoPyTTLF2DVmbXzG0zgD7J2dsQrhFtlMiM1yLhPovCvCgNUiwFS29ymkk5
ZZ6I2dq9HhKOTJJ1XMkv5sg5fzLy9zlltBbcUIvtypSSLsvuyzBo1Po426e19oSjNeeM87sRr2nL
fA8dsZETXl2Jkovh5F61suXJFGYwornyCpYCJjmMUIZxXSjkIyaCn078mTs6NVaGuqKvqvfs00M5
WLLhQtW9tVX1kDn8YUg14UvdwSkN9JfzpxMuL3nPxRsQmbqmMl8UiHckgqpswm8Wc/G7biKJig3G
HeLPLppXiqmRyNG2Wlg/dDyO9D9Sr8K6ddBMyCvcmWE8Gc7rqyKZblgeDe3ZEsO2Xpq9UsbUnNHn
4vRB1TOGpHFDTpaWyfEBcrY7FPN7iu63UsSnUi13TtE+lHZ4qHrzLaQflkCjeUOdWhOMhfnWdPrT
QMCDh/Y2EfGhDZsraXnuujJQNf2mSbpHswH0xGQpGePGCrlbnZg2fT8/jIp47wb9YPTE8y0zOghT
S7dSQriDg9J1EcY4E/pxX6QUjctqserl+sKsuKjWlLHfYXn1hmpVW9r/Zu/MduRGsmz7K/UDTNA4
GfnYzsGnmGfphVBICs40ztPX9/LMvN1KVXYJdd8aaBSQBSiVwXA6aXZsn7X3MXaF6T6VZnmli8s9
N6Zup+o6vGyflpEPBxS3+9Tu3wtnFeir6XdgkRdskA+JNYQVT7QV69cF7eiL6xeZYjpebo2T9Fcu
07537Ta96HxHO6up7vIpeShTekumrZ4g6Hyh6U91Fl/kCP1JqjEca/HZkVkEw7cHBw7Vyi+1SO7d
ZRXKi+wTKjyzeOPUF6lb7tLVuS5tXtRs3Z4W4V5zdPiOZevodfYDzUQf6ObeYa2kv82vypTrIO+e
Tdd72KSggVKqnVvOLx5droQj4mQkUa2hB+i0FC6LwFoaR89+UrYdeLGDPGAc+7xhTjVcvq/ZRoAB
7rar57fLQpHbFH25uT7VTvIUtwfRp/ctGyHI30fGT+7jrQrx3D5cPlm56Z+3xX7vS2PfDUXkVP0t
n4TjCu+cZ0+HxWSFuvx4m2Z6sCbb5842rhhszfi2zWAgst1GOXCcdqAweLBpHKT2Fw3Z38YsZff5
PYfhJ8jt08qA2yKZXxC7grV974elp0dgPZiJ/T50TKA3BQc6fbuOmblurMjHWWt7wazG4FKati0P
LcOgkd8/m8vycrnDI4T2pb3ARuUXHMCLhTeeepuufJqc41jFQeH6xabUsSXWfUoY7KvbaogIP/TC
C+GdUXROlfeWtkl7Uy6neRgZy5XhQ9fzcT+sBkZq+vU7OPP+WkA8RnYiL1PRoYCoqG7ln6GefxI3
f0FK/ovi+f8gfa6zr53q1cfwM+rzFzrofxEPdIEV/2cgaPe9TLKx+hEIuvwHfxBBzm+WbiJlOb/T
QBck5w8eyPjNprZ0CIgwODLYiMH/BQTZ4jewTHJqpe2aui5dftifQJDl/cb7Jz1pUtJajk6a7r8B
BP3VKCV1BiQ7ns0MKsO1HZNs07+ixrqVL2VbOTZDwK3ar1J5U/Q0zbvyiVHtJy+36Ibbnd8v9i8Y
RZNP8ANT/+eVQZ4MC2hCt372TWUqUTNyhI3pEuGVmcNP5H882enFX/pBP5YwpeEKMSjIlfUSz+ar
Pq1fRmvDRQAPjYHjBKQW76SYTp453zHo5fbc37ljcu32N6NhHSzMKcm4T0x4BhMxZKdBTC9V/emH
L/rP9+FHpEr84eX5AUvSBZHGhKGapBjafNX2T46YcU1iR49jA23HW30h8qheqC5HZ3vNp05E1ui9
T2iufi8nXutqO/ZOre17ZX5KluGd0Rg7Rop4vsMJ2vclx+ADU4ne8umiEsnlYxrGzrfjRvBzi833
tAwmgKXdxN+ZApz5TSy/ECFUBH0lQkDrc2Y63xPP5A+Wy8GUUX6At8Ttt0UWuaSa7pACbX/V58+T
l6J85aHjJl/mmprH6chw0CrjSpPTc1x/mG92fT/r9Vf0U3aCztsNIMWwPIgltAoMfxjG2Lc6tLNK
As54H6tekSyYamdEizuw8/M2WvlLhnx9a+Xj7di/LwOb21qKwc84zWGCuhCX8tGFn/HnTt2YjffB
63Zsyy3Z18xQDIrWe/Wm7lM72jkJaNnd/ADS6lc9TcS4YdTg5rYnTgazjxJ0LUfTZ9wE7aZGP+uG
ZwRJJWw6dHN5y3D2YecCn6P/d8ydTy6PfXzYhpbvjwy7U9bN8425oAdLSIwWwb1r4DM8g5HpJUJt
YhXWftyYgFTG0xZo6QVs6o42jsPAabOrsU+0A6eO8QbeqfK1y0xyq7I23zabKGkWlNG8WMPCGPc1
MmpUrlukpQ3QtgPPonIw8BFGv7E4AtvdaqDLb08N9u524GxvJo9eG8MK5BTh0jXuCs57ei97QjFi
v2Nv2dlDu0uS9MbozD2y4+ucNegenuMFncPo3hFhSXaTe9yacFujyFzm/Ip2WOwTlbbtEvI/zE6y
p07I7jndK5+Ya04E1bhznViGq2dzEKYjqQQUrN74NIL7eXuqF8iIyi3uvVJdlUnyXqDBron2ObY5
+05WEzLMTEJ9rYfG/mhmWlrMrRuDyRFHhV3e6vqTLZu9towHnZDdG8ZeMdy93vgFhpJqdDmO9u9G
gvSG6TwnWLGjHccBc8zXIHbax6ZyxS41bKQwuX5QUTAwWggGqzI4UZLNTizh5oAJLUcHScRUK4hW
TDNhkpTXo+4EYjmvWtPtMB8Q30LYyiHvu/Q2aR3aAB53bVUJOQNj5m+WcYrX7WrSKJmzOhNRpxu7
gYFthyTWI+y/0x3yr8M8VNcWJ7cbPzGnpg+Tfll2a56+ZiKDdF/KL4SdWD55zbu5qq4s4ZU0b/W3
ZOiClMByxLf+aKnJwNBaXLdGbYTkm74pIW8XiZK32G4bAplwNilTJiUs9te6oCvstIkR6LL+VOpm
YDnnbZAwQYSeBUo8esBM9MP0Ocjd9goxsbu4CgQ4DZqLuujKPYzXXE2UpWUZxe7GIAqne1ROG06F
asN89CwgJysy1ejSC6StVGt2v7u8HcWCxhMLwBWl5kie1eTAlDrMMfR4YPWuVbsRLbZXEkDBQXRc
68e0Imuxjj+2hPHkiyW+lc1S+lXZehxHaA6MiOJBO3V7MzHLaHEGbQcEwu0z7Whj5mzgWXXv53CM
lcGq6MVN4JWwSzRIH0mB9TUzufj7u8ZvtfkuZsao1NdHaCSmj05raNZ9yJOxkQ8HgidWJE/XGo6N
CxuuFk6+DRny4GNBr5oAteu94FS6c3LhvIqGZ+yb4izd4Ezg9SPOJq+GhZbqeNsnzbtpxp/iTpj3
eoKIkdBnDxYn7nzrZJXbqznUtLtzXdLXvidV511zN+PBcdwvKTMY/Dx+ziy+4EpC0mnaYKDrA5U7
zTOyEl2gqb7VOPVnM0gqqvO9bjF/tXozpLUFrpfOu8RQkYl+vWuamW9FycEvNfCWcSve5m3Mzx0c
IRX+fbGqV1sqhNfOFUgJx1WduwF7iZZa5/ZZNDxcoJSz8F4qE9BKrerLkkHSpA3N/onjQcV1rkar
Uf5Q4S6LJeiGcJ+bsVqQ5RKGzqbOl1yIl7GsaSbnHsTb0ooopmvabO3qF2Zz6lx7iFp9eagbGZQl
nd2loProhvUAQ3eYyuZTh80aDlG76s41PahIoAJS7urPMm8/erO8bdfquCW0M2WcUieAfrSqOpZb
/GnUYC1pHdr7InODsd5UVLj0mTPvLWfVIEJje6ynjSDhRpl7L+43n/556/dGs8Nfs0UL76G7xYpZ
6E0eUdblkHOfUOw/jbqr+Uygqtg5CS8aOijdgoaQ1ToQUwbpD/REKjV9VpVajt6S3htF4+5RnK7W
GCpH3+jvuPOJVEI6sDqzr/JLjyd7XfT0shLQam7mGKBi9mUB8jlV5YOOrMMLVUXE7Sy7VDPfs5IQ
cpWcO0nTyWUvdp/YKn1aC35WTkc0loDIJwSqKicKsLGwca0LK+ws99ivNJqt5l3ON2i1rnNv9UO1
c0bL3Q09OEFZrGkkrBxnQw+aUfXryVImeHjPI6TICghNdWcv07LLhECQd9BM8zZ+cKX2PqReFjjr
4vqxK9/6RT7WwFtBVdXnCQTXm16o1/gsDRwbWqhju25gzKUHEQQT5k7EdSbJsVXLPYNxUAAr9Zw6
LCQDOoIhNxpI7PfsbTdjO630wEbAvrlw9yo90vR6Y+LRF5FfqUkfrtuk/5zo4q7D5OUXMr3ZVB/7
ngEz1+TG1yRrCgK90TTbhfthjvGNUeVXWs+ZPTa1KLVEGZn18KFBk2oQJuz/WpGE88xm4c60qCc1
Nj4hWgOnub3B6Xydb1p37B6zxSBjDlUTFYnCxSjgL2Jv8dfNWvZ1KW8du6HGTdfr3ERidwtA2F4G
sZs8GSYTAjq0ujltXoDDIGg6KPV0eJGja0PY2O+zlKSb9ZFR27fVJP15Gb4KucRhYqwBmrDwSXwv
mL9Vf7YXj5DvzEP+nL2SUZ/iAgg2Dy3pis7cN2FXICvm2hd3rHgtpcVo0KOeEHDfW4jGecZyz2jF
B9uew4bxgXum/N5cfhnDjfdpv0Au6i+TbdyO3vLaDe56aJVs77oMEaXdXDLQ2LAoXUwjmmdE6LVJ
sFoxU6l32Md08zFT7namHzzt17R/7k19OfVLf/CKCT5sTYsDwWpHE6B9acYonq062Odmx0Ahl5Wl
oWUTTWPxtsyF89i1+0yj8LFtXGzN0tmPlpATvEFuXLOSPOZuwoIs4iQYm/loD5oTUWy/9qU+Rt02
sC+I9im16DSNzZJfO5WCTYg3rBPeN+XS+JHeCOQ8p9AtjjUyums0w47fZnfhBzsqDA4isAHMCHQj
QAB6d0wf2C0mjRRzML4Z2Vw9r/FHPzk9OWjA/eU4lgcqVAj05JrMvfG0QR1rA3EZVpfkvrb0F5W1
CZ6oeMUT2/WRPh+Pmr2sV1tZAHfY29NomdqrdJwwk1b/ZlkwAh2TaaPVGbsDtyzGSup0gaTWS/OY
oxTxpwWJss1SufQhypfUqz/Vzebu9OV1SHPvJtsGMxRcLfaSd2+E2Vpjkuzs3KM/tHVhMsfJJ7Nq
vhMrNtyVDC85a4VzrRXGPfvd9taCRKhNr3y7wXIxkS/pu4nj+A5jOSulw7UvVnkWHiIxnU16TczS
reNl9tdUEBIoXAykag0svf2iz+bKCW90j6UyqYHM+VEs8roxiCIAFRB+MoJc0Hqgo6sczmPeBc31
ISMGSY+aXmNGCyyPSQVJMvNxG/sNhXDGRGV8Vq4RZRsifgtTtEtNt91lHMER56GCl3L2QouZ0Nrm
NvTgjK/rTDJckyewCIX7ZlqsTk1L9jWHAjotBA7u+0tXB2b4zY5t+0zG94E2BWWqrjNdhHzI69//
4awWvI1dm7uYxHp/1p27iS4tzJy9mwElrB5bmLN8soZ+DWWycmomBVhXz+WKLbgCDD+TIltwCNn2
0yredA4OURETLAaK9tQ1rRF1ln1p53l7Daa5GXOadr1V3a/CSU5JsrS+4Drw8WxzOXvBrFMmuTnT
BwrVtaCo8TPNQedhVd1zf5HHJ+0rnRDjKLWrpC6387w5X8kVc3cJZtSdPpWwxxbMc1V1cBZqus2q
9ZtGLsiuaz1qui3zTtPceadkk28m6G3UzFscOHMHKpPdVhwBEGCtaKG7jPWiOhceSXW8PA0T0SMj
x6ecj6MXaoXaNy3a6NylLGlYHlXs3akuNWhgjezzRnO2Rjp7tIX0fa9vn8Y4/VArVbJCouMchxS4
USqorvfCclquGr2kZyc9tN+eXOC2KmnULq2Gg6e5yUvZBOsQT9E4LJhwtQ3oyZXTXtMNRlOOFwBM
1ubZTppzkdXam76k7R5nhYgmco2w/6WbP2VFdcw6cF9kTvqOzoidcsxT6NjO8VvE5bCqCbDhgNnc
jKLZJ6zGDl/p6BQ9BZK37orJlOHEyQQUmFJqBRuIE3VjT9Nr75l3Bu8kxpv0bkqyPJorKnvdmQgv
XjnADt2N5rlPZqspHz+tSM6WC+pTrnE4Wd6rWLOv1qYXByWsaFvly5gPzbH92jYtGzbtlSPbIK/w
BWaJhzvNU+nBraozZ+I68IqEyrxFdxzbXTUIJ2ynY6lfZn7Wk7MfTVhTI4vAW78WfPHGmFLxTU+m
1ctbSrzMMcbzuGqdP4AXeGWJyLCad5jdvwyeTP3Jbun+4ct8LIBPdSYZMAeeXjMOFXu7GfT0zR6G
S8kmrrxWHfAS6/tqLK+sVn5jzCut60tgGgO04CqEvYZWo5+SaTsukyx8jVHeN8UEB68YhxSpbDX3
Tu89CcDKs501ni+GpvZrmItBec2e/SchALQkhjXXd1ZNxZBlzTGu6/ET9nSHjWhy60eYsoNDoGax
zI9TOofWyJ6ddvLUSEe/VonHjaoC0wQfNWQiqLLfXDwDQLMbxyy3tQ6TjY2Jh2HXgBvttTJ+q2Wt
XW8z4300Ruo2OeHmWSq9gxA9Y0k15wwbOrCQHnKIygTDREpebCg6yFmt5ajq1mTfDavFHWq6w3gZ
kEUBTbIv4Ra5W5NetLA9YFijdLiOgWpLZTxiMXN9ZeQfdqw9iaXgMHp552yv03hV++kqO+pkNcNQ
JXKfLV5zatv8Bv92fwubfdC3ouD4rI/BKKbkGTRlPhHQCmKdKheGs3OYAzoYD1MjDilEOxlRWtTO
jfWQE2ZxxMYkOGbklP7l+KSyKXlqlmHP3+naebxzO80+crMKf6z6ZrcNW09iNH9JcabfMV+QFhIK
vp9OTXXT19hvhaHdqK3wEzH3QTJVY9SQ2AfE590VSdVjgSvcsBnkk+w87zwOMtD7mlerEh7d+2Jv
Jd3LmC3V3R//iK2XgUGbfkMqqaEtvmuCgGSFea7n2b3dDFD5xSinqGS0ufJ0TEimlR7jqf0+F9YT
eGLCGdnGWOK2D0yaAGlo4XlTd3nyZsxVwD+GLWTYetk15YsZMorprTF5+W189AxS7DuQleFqzcer
zVs4eIM/bb3xyZmHazstdJ9BLE6wCbbxAlD/Uu+oM4IIsRINXVJNgjWV3c225HVAg4Z80Luhcz7U
mD7bSz9HHUhqgOuUcpDeIFjnvkv0h74+581IgrW0vkE82j7GH93MrhMdTU+tMHfk2pJ02q+HmmQC
+scUMfGlkvgiL/aJyxteS/3AoN+Co8WF4hqIllh7DmQx41sTYemR2zdZmJDXvqtmEQlNmHvLmwci
WhsJqakFGzphWaH+WWUWnzPF3gU/I6iis96fJ6lhHq6BysnJsG394MGP+tVUnCqClGm5YQHs4xXf
RTf4adUNO2ngW9TXd/5N42dzX4ayTUNm2AlAPl6RrBrftUtS5lhDimzVE/zsultqG6Tp4vmYmbgR
OgbhHJqwmUCchOW6fEHn58WjNiGLGEMik0zsqf1qCfuiqVoh+T7OsVvbr8y42HdkeJ+7BeRb04yd
o4iBzVrf7uP6YHac3KSWVues2iAXTJQJ2/hWN19qLnsjnabfVbU7c19zQKCNwxeax11JpxmBU4/i
UBKYyTYARt3O2EvPYhlUkKEk0dALsXockcxamFpdi5h7uuCG17EneH5ZFg6Lf/ywlTUql07sbmnD
/zXjrWfiLSh1i2uN2V26rdd2jsmgmVd7b+QygDjGcVCZL+7ifbje9I4JTnM+QfNRlo3xZ3hwczc3
wsDZymqI2yavJhvX57LuaByyXFcO4m5TgctN471CgKMFbJ2aakgRVF33uhDDoVlwingNimQt6YGX
yO87RTYeJsYGOKo+Eg5XhVnDnuE4RWg7OY4uPVc8XAZGuZzaganRMNK3GweKxqvAVrTc7622vXId
h5p+xHulntc0rU5y40ajwwetuwSJ0+/4JrUHd4CMNWvpOxgTUJSHfN9P4E6bNV6l5oSlCDYWx8Yx
zxgTQpz5VUaLxJfzbt6yPhzyl0px9lt65nA52byvlqvNdhFkkoOZJdn9qFcPGG+xRBYMbndcguea
/bAs7/NsTr6Tr9eT6jk7FmQtmZY46LP12UEbK1ObBSwpHiwCmncUtrh6zGkKyjlDWOH3bXqxcShJ
ngAgM615TxdWBQ9AVyZz4hPb5xflZvgM6Uz3ly9yc0BOaT1aRfpcyESFeiFv2rIvfQrJHM+kqoeQ
8P59bqT1vuud16byIItxjhRmSzRKeWVGWab0yEHp9cuuuJ4Lev6xdI9KZW9lKeTRWTRebBC2tU/P
zrgS7Myik9PYHMrHNuutU78V9xaU8r2qlhutwzUx2F9FOwJa1nf9UJy0WsLSelGWVJSwALFxsV03
6QoSVH8zBnvdu3a6+MaWnzr9MmgNPG9XCM7/ZmNwgEpx22yKFcQoLaBdO/XXxCt8KkY54NyuuFVz
3ydRFo9fR4wMrmawCnheRPy7wY5uQWE60928YbGRJhNlCm3GH8+Ecm/h2VKEW/hMz7nIromzZw4w
LtJSVnxXg0JO0lLCvIkKFlgmR16Mwb2pTfMrYeIpePjcI8Uku852CHDpQfSlpOZWjiN8WUFCwLhk
fm5QDOoyB0zA++XU8w6Eu/HNGEsqUi9OqhH/jnXtEIDndySD+2U2FH7N3+a1trG3qe3gLIN15VEI
5iUJSDXxOEpV79mctREb3aunYFjiuYOwTevVn6a6AJ+x922DYVEUfD2e/m6PAXSQA7Z6UzGghqCM
+krPuK1aOj505pb7HjtTZ73qGQdZ3exZBWrro3O2vZYV2Z5nH7GJ2SqcTOg8TRYDxTYOqNUM0yNy
uVusMehb1HRpjeRLAqhLuYZj3LLc9dnDuvWZT4OPpbHazFC31EEiB9SeIj+JZ9n35DRdV0n/WtvN
iSKSrw8vOb1bAQR46DS5+QX56WwiDhKJEFWk1znL+XiLV+umaRYcQNb2yTGqD7P3XgATgwaoPxSS
w4EBzL0lABGJPb16s3gZmeFGz8fez1l323M0I4f7dS1oJK5bB3u10a1JlickpIMzyqOgyeGDDmKF
tWJexsnwvdR4dGz1jL1IA6n45uJMDdY1nfeFrd+B87Gi9eMcmfqLAGE+LdoWAk0Edc5Djf8rIo3E
YqsXQFKmdkq07rOQpLlmGEH9pQLI7GtqTGsao0Gu4tr1k4iTE9k9MktD3L43IIxvWwOON+r6MSbM
5FDX+qc4M5urkT8wJF/Dypm7wRq2a43hTi0i3WWzKEK4GeierA4E4ReBhUS8GtcFLPnJzOfjlnu1
78re5llC33QyrOKq1T4zn9lP+UGnLA7Xi61wGNPbOacubwrp7OFX3h05Ezpt4dqycJ/XdjJSXqTP
WiHSMK5DU2QfHRMIbq3aOuDBpIQnR0UrJtotykCnLawDg8ufipxV0UIIr4Az2QshAd3lNhnoizA5
oju7q9UA+vKCmTM3OkO3241NEbCnog/x3tLekrtNwN+0rnHCw+WeB3QetpcSMTZMm/xlWrYbKFQn
anAra7iUITYWi2MO7cUkz69HSyvx+WAirHQjxOL5lK/NQ94Zm59J9VBn6UM2UesbuhYwM/bJWDp4
HWIaMB1CU0F6augi/BLqWeX4h01uOmjmjO9X3jEJh3exXrhRnOznhANIGjvDvvDckFok289Fkfp6
u903qxnGeBl2CwDXcYOVHXt1NczIwTP9t51dNkW0VtjxPTmGmVO1oeXi2WKCWpgnvDApPBd8u/lu
tO3zLC7aQo2DY3MWHqjKOW0V5kIvPm1rbh5oLNylF9Ncgvt+zhdE4KScg36cjIPtqeM0ZGcmwhx0
hcG8SpIsaNqrhixT3D7IcbMZZtvq7ruuOYthsEkvRMfsBnmIMwL+l9dCbiEAbFAVGMKVZuCXjvOz
HGJf9PB5jlzusO4/e0UNsBoTmxNXmFFz0nnKgjiC/FAt6wOtPKbzueP9pGjEDdmz7TrvuqLWcBbR
U2znCKHO4jcYzgIYVVw613Flajh/N0wdGmTDNOrbDufLA8/xO0zPxzjeeIpPkKebsVN4wxVej2Dl
QLerW3VuGGV5vRqlwu5C+khld99k2TFiHahhBP0OOpdR4BSu7nBnjFMabvX8qm9LE3ST7bP3zLvl
uqvmZjeA4k2tHaNey/ux5OYznumbMoynEtOVS5IBKdXOW7uyoHWyDDd7rfZr445476gZqoIOP1Pj
X8ptSo/1hTlcOsW41sSIYlrtUba0J6R5lBL2dl/WQ7lPcgwSSUo/mwjOo1yczse1JyM3Fzel0G69
t6i4ePnKeIzDJaNzSlY2qrxKV8aO92VA7saLW43f9ZxfiOgPudOH5XOnrY8VAhQJG2P8am0X6QZm
qtXcB0ulGdy1dSIWGw/vQt8bdZBsNdPBgNLUb/dbolNxTYJe2rq86Go2MUp0e5vwN6iCNrI77Xnq
J1zfjU1GbCe7o5c0D8CStxB4X9rLrv07TfJ/eBUd0n8Vt0RE3P9MV/1H/U113Zcf6Sr+/h9wlfhN
utBVQFTWBZbyBJzRH3iV+I2wJN3zODlfMpfcS7jjD3lLtiuFzr+SpmNeEsD+H15l/GaZtn75QYI/
F+Ba/wZexWH0r5gTByZGLhpEOsF/CRwnPwFWhldrg9WhXLbaFUypuq5jimjHMi3aU5wHRT9xwMlq
5W86cTZ9V6qj3Z8QDLP7eNMIBi4HMAQjJGnhZNmuurmkD+S0acFS6DB6pcY+zB6eJGeXDeSsz2Pk
seJKvPe7qiE4wuSNv0CYWUhqxET1sV1nOco69lmaEmTFQXlMXyu9+2xO3bu33eSt/YLOd888lGkv
CSwBMaBqc7NDRydD6VZxwOwQzzbHv7oAr7cX/Z75gN86kX3WLGNfO1a0tjS35u4rM2mu5pyZOPm9
7qRmpFLrfhoHXrC2OwuXhaS1FFwjZZQjxpttzr/HtKVaRbKISnCHQGpQEGvOddFaYWUwtbTTZtQM
Y8C+bqhhz20ndXRgv9BGGcbusl+z+r3QXG1vaVN1WNz1oay/6WrKQRGwgyh2Cm8G7xTASWu/7DEf
lI2u3yQ0ZKNKrNhX7XHz9W8LQ2+APZKAYTNIRzkNsXQE2pxJGBfWWejmoZMLUjqGnBCfVjjE/Yl7
UuC37xIOD+ZL5j51PSttw+0iE4BRwWvut5muHrxN3YlnkXUfcaG91jMSQIsKzF9gZ+kz+2OMu/2S
w7h3ngYNMC4Z2rBNZjrUvKeM8pBvo4CAo0Kvmu20ITb+kUH6f8vRL5YjTtz/akF6/EK82j9esvrr
d/7/S/3tH0P6/R/77nv9haDQ7/2PK9XvP+qPtUpzxG9CkOam69SPrudeVoM/FqvLv7rAnLrjQUQS
0ybBRP9crYT5m+ma/BfCkK7jOjbR0n+uVgKG1DT47zwS1aWNPvhvrVaXjOr/Bhld05UGUo5tuTxF
hhA2K+aPwbPdvJZTrhFoWqO1sHy+DnT+k41TorucsV8chu6lWQlCm8uj0tR+9rxfpEr+lDf9569w
+UTuJSPe/HnSaDXIhEYlIR3u9XRVhE8QQWnw1brVrtfg2fa7vRcYe/ErhvPywf7pg1sOQ7QN0xX2
z6NbcmvihVdLHmDpD43QDLJTtSeaKnIi5z0JfpX2/Nd8yz8/pG1SEQr3AvheUvp+CPgFvhyHnmMR
UXUdWVT57dCNF8g/InEDq9SvZhj/NfTvny9HIuGPlxvxbDk2s3CCtblpa4mPlRDhJPlFXuqvrvIT
BbuRK1gnl6tITh0TlZw3DFjffjUG8vLL/tNX9cO940X98cMUMJV9mfBVKbo5+kT1S13p2tmeQ0/4
w0t998cP/RHt/ftLSThrJFjHkT+9Dk5OHBmtzTzAEB7hUjhb24AgYZx0/du/vtJfMew/vyEuwMrg
CiHlT/fOamNZV5cHwtonB1oThzlKD2Td/ertulQb/3TzfrjOTzcvXzQ0F52bV+nVbYH84FVWVNDu
lYp8a1M9DVMcxpl+SLYlNMm4U+49hr9wc0z/X39i8bdrjdSBEHQkd2H99A7EhJXKJtHzIL42IxH0
13horoVPN+C+3P/qhRN/+4KTnqnzPxfk8qevssvdKi/IyAkKddccq1DtrWNx1SukSH8J52MR/WoO
gPjb9+GHS/5U+dldPo1ryyVnH8OoHTZRtUdtvveu2yOTZcmqCIJfjhj9+7v635/zp7uqlwazOUsu
OkXJwV18AlKC8iz3Zoj2lv1yIfvb5/aHz/jTyjJMpQuWw+XyI/L0wT3irtpzSD/+4mH5q1ngz/fj
h+v89H4UpRGv2sp1dIZyawNbQuYvPklUz8Xtr16SX32mn96RtB04Z1weFTrDB3Eo9uZehFX0q5Dm
v7+MdEyXPB+H5Ne/rmOTjZCELeSPV746FfvtZEX64VeXMf/2lXeFjoYmKR1+HkRSLcrgoMF10smk
OP8uB7rXGKtkoz+UhoN5ojgDeR9nQi+a8tM05Gd8SeSO0TCBCec9JeV1DQePjpWJJ3eRp9X5ahdI
0S2kitsSgyTvDFTeRfb7vqAZNydRpdE7yBIwElIP16fG03+x24i/XZzxh1D72Dp1wk+PRIVVfySy
Lw+ylzGcnkhXWB7pG0cEF0Hv0NQkvPuqiOrr4v1fP4y/L8Y/L6LcR+mZIPiXUuWv35zQVntkBiTb
qXE/eoID0bbL1zzK1yViHmVUpv9J2nlsx41t2fZXalQfNeBNozoRQHhHT6mDIVEivD+wX/8mmJm3
qBCf+O6rDkemlElEwBzss/dac4XfyxR0VfcztqCFJcbST5N1yGCMCdnwXeqGlVFmKxBqa7M42NAp
UhCbygjKATiRpL9E7DpQqIB1VLfF8N1v7UOUleT1IbHsEhbt8kXAaJtRtCrGe1W0+47eTKM+kq90
3/You9PQs0ziJGr5aPvAV0xjEwz0ReoeVZNGQ3KEMdTdWBaOShkMTSAxZoMRaTwFTraio7I1kWKF
RYayS9oGhn2w2nFDliqXEyoLJk3Zubeddq0lHWccgq0t3dlBdB8OQOAIZs5ixY0gZzjs1f58Aa5S
6f5aDd5dgLe/f1c+iRywCzdF7E7Yah35Ige7bkpXFjaH3vxiDe1ZxcOnQ9r65MAfvUVUrvns97Eo
Uedl6t2Bs2bqlFDX5yUd6cgSbTwAzUvtMSdYiJ9IXLJP7vJ5rbm61VghaIipMg4j4/olyfShE73g
gD6Y9ZhnTLf3k99sYudeo6WHIvKTA14lXrydW8vUZQaHsmKaMKd//YoK9s3cop1NlS2dAdiBjjVH
pNHLClPsc7KpjuRur9G5dZ6NlB8gsrwpfqAv8XzP/KT++mDp+uWzXL1BczucmrihrznSxtf9hKHm
J1GNHx9Bx7RFAwkP3NUFlVM/V6PUpMJTH0eaNCiWPzmhH9U5fIn/OYT66wlNA+TQynwIfQ0qaZl4
2ZHEWhfgxSY9att//w795WhXl6/UFMkI56PJ686VvcyrfgYPZMwuQGGcpS+fvpg/WIV/Od7VJbLH
FNNHzfFsqjiWENkd9sly2g2Pzld1xcjYlbbJUyY+Oavz4v7bc/HupF6VOUMZ6HHVc9gJRrIFAcCq
o5U/Z6GY+TpLj38+q28uyN8OZ9gKFjf2azyOV9dQEXURwWpxG+9ovHQrZVuR4uqv+1Nxk63zTYIG
86H0ojXDN7f4Ue7yo3r758/wlqLz22eYVwLLol6GAPPrZwhNLASaPH/leagT7uvqy2gjXc+Se4YO
LnawMxuWnVFsTXktM0o1xGuqYJwwarwXd5mNdKhvt10j34qwm7lwi8jA74+ers3BJ7ITjRGfMe+Y
wb2LMWdcNyeXVTk1c3cr5gFjINZkrCwhhG1F4Lt//oYf1MuWadnzekeJTrf01y8IZLZOk2A+yTQI
kXG2PYqM6ZODfPw4vjvK1ePY4d5nVGLHrnmDZ28feNA6F+OqPM1LWLP581dSP7xP3x3t6qJFXV3K
IzIcjIGPXf9okC3dt+pCRWJUtiQYAYcBtsU5XtdxtkoLZ1eqwUJOMGiGg2ursmeIb+gvNnHsrIO2
hBX6dYq3coZaBAnTEPquqj/LINr+/MHnrvnvD9i7D371XJOxM6bEBjFSoiGSMX2kQHWOSM/Rhny6
i1B/bZL//dJ5d7Srxxl0TzFJBhelNWZXRXSb/xjukk13yLx4hSbKGzyciWAKetdGzEoX6LOi/6Pd
mmWS1mAppoEf+ToLVjUyUr19vjBSJA+aGhovT1o2LmK6nX/WlpnLRVj++Sx/cMcjAjSYuZo819r1
shJ0ZuikbcN4EP2q2WVLQt8XcjR+cpgP7nlNdlT6g44s0+SanenvyxarlMxCH4C3xFuxhVMYeHiN
F9pOgfG5wPrwyc3z+9dCSctbgS/G/OS3tonOMqUoAfVxm96BaCVq4olP98lBfq+Mfj3I1Q1KMkzq
SCY1YI90RIzsPlJE08lXPPPMeo21zQry714tjuhYdGg1OrT2da2Anxi5r8IR4bW6kjYrZbDy6t1n
K5Qyf/RfV3oqTN026RCT0KHLVzsbOdDUYWyY0+e6tTbhFxI5hbk12QBK2449hWCHEhDMMKG1S5lN
VoBWqRHpsWohlAC4Z7Plp2gTJeOoielmKkvoh0ivDLG1jBto8/R0NbZopqsP1aZCalxNYlPUT1P1
asb3U3E/ooxtGDlUEvNxrA6WtXKqBg86gib/h549znwrWJuIovpjo8uuXvZLtbjThb6oYTfmNgXx
QADHkGODd4AV2esRc3en/ezlbtn7SNoZQycp+v30tUww6uXGXneSveidfTOmy0jZVz6BCKjzFcbA
eWqgzFQgo3UbWwUlpppr2fmqk1PVJK3b27dILPAWf5uGh5yQV8v310NTvjoFfBlV3/k5xjXle60r
uzhA8kmijpP4P/xMrMay8EaEGm1nrHXk4r4zbQR396JE2dUCOEkxE0r+RbOKdRgiKpQS5KzKdmwy
dKfmo90hqoJAZEyS9+c77oOuFXcCTAFbtq25G351JwRqP/idRAFcPiMbXyIdCRe2C6RqWfO+kvef
rYIfPVQYG1iMmFZqWJF+XShoQop6FOyp542VUY1eqnwfI2MVKbqHXZAbbfysYP39DcnKp9IG1JnQ
6sp15JOYAkRsENgQ0jjrTDfOcpZ4Mx5fRG7k5+jWOdsCGRX8OK00dqic27xcj7ANzPxFFIQBlsYn
533ewF8/gPMzLsNyMNloXm3wEV1kDukdrC3toUTHE09PiTg1s2glkNlKvw7Vw5+v9Ac9hfk0/HNI
Q75K1fJVbC50b2JsAIprOTWoBmOryspG5eXbTC9TcS5UifgG9Kz4z8ESLuN604mbIh73NUJNG0FV
Y2Q7nNduiQgCqrkNULnGWWvKAB4TkleQxZYY7qXgx6SAmet9V26tpzK9VRGGN72+mzQQZuR6iGmr
W+Umcs6iVJe2A3MCO0AVfNPH8K6xjXVkNV5j4Xa0ZDfB/RX5BILU6oo+0w5P4mqyKFVK8aSj+s2h
8/lZfRPK6T2aVXhBdzTElloEpDsf12TPkAnDC9ewl1qObUKWGX76mJ6RLWlEPxgrxdexZKOaN3CZ
NuMnC+5Hy+37U3/9dswmwAqzLKqvxkXI6Q7yT/YPHx+BwnYWsgKtn1+Y79oGao66uMq5n8KqWsbd
IUR1/Of7R/noyWVr8K9DXDVi20kG62XxJYRrr8M1UmpvwvK3Qv7qsd66AhXoHkjt13zpf1Je/L4F
5NYFSKPr+A+Yk1w9LUOk4g6YN0cFxmU9uhMRT6zxU1e+/fk7fnIc6+oRyQFZ2r3JBqgcT8j5FhCO
F21brRiefFK2K297jesVYB4FIgVBVQKj59crJrKYpSjO0fKxDA0BeAVVWqPcYAXUgN2J50gSBz1Q
PRuHct38LOKKjGeajszie/85MJ4BuCzeTM2JvW/050ySoK+NQA0QGdLZm3S6y4VYVkm2bgH1k4iu
mC9JXLrZQNoE5jk9B27AODBL2S9UK9q7u1n9zfjfx5caVJMHJxwCJ1s5ozgUTuW2UuEaMCvb9vsE
51I3DWIMQC8GYCLRgOXaD7yGHlFGpzbuV+hB3cnO3JnJWmEUVgwBL+Ausp400iek58G6Tcs7sJFb
GJ34iRFvoTlxFLibkP8cMpeUsjoFc0wD2fPacBemXyTE3yMzspYB4yCQlGuOJ8sRVqjGm3RjqaNj
xIm+gc/Ca5XUhUUbgCbhT3XntQMlqZXTS6lJez7U2kDUFcYzIQBBtJpvplE8FipMbXjIckWg6PSF
Hh0BPz3hQtTOkdhA61g6zgF9vxvIIxRZYkNkA6q8jEG5xJmjQ6G0VlPTLq0hvJSqtm1s5YhsDswf
0HKyS70kjB4sS7+kwj+X1R6obFP0bmAQwgJU0QS/bxE6MJrbNpYWI6CWGqOgTPxmEOgrXQnw8JO9
kAo3EPEuwP+ixgikm/XAWcoH6ozBb3eh9SNtnhIstMRTTa6RTc9/flg+WnLe3cDXD4uET6ZTlQwA
kPE85t9s57NH5KMF5/0BrlbNtg16zSF6xrVwweOmGJdYn+KL5iJIXyPm0aUVBmP7jlO3jD3JtT9Z
deY18w9PqKX++oRORIYR0cvxnfzc2Jegg//ZftId/ECMML8Y/rUMXA+AbRk2hJJzkDpgGgKtOh8M
YnWgaJZ4ciAe1WKriFudskwJknVWPwwWLCTe1U6+GlTVtaTPzvv8vX773qjTUJWxmftr5Xr3Lum7
vh+qho+UGj8l0hHCbQaNMiPQNkoODAbcuHwlqq5ggRTRJ+dD/+zgVye9rWa1Oql0bjioGzEpC0IQ
Ttj4lkE13pQYdW0mRoRiLdosxN9auzJeKVkKvdYkH4ogujrqLp2jr2UcAGiXgc5jcwypEdp2U1f4
rirkpGTMZRVQpSEiTtp0I0th+XFWWeeshG4tsXkB5/kOkkjSYSZS18gFVmN0YJASiS4g1fCTe+2j
h4k5E/NHuK066tBf77VeqaKkIGTIxeQCR4rxRvu/O8L141oQt84LnCNoWghFHoN2+v3PC8JHz8uM
m5tnjQrEtavvkCpqn4c+BYJZ4GGQcPnjALGdv/Wrv+SAvpdMfDA/0NR3xzGu3tKaEdpFY3McIiVh
Ky/1b22yaPVFiDNw123w60HC3ooTAzE5Z0JXHsVDe8B25/37QhE+CV+WT+PgzZq5e++rLsj1iY3W
iZJaydwuwhxXbCJCpkBh/vnUfvyd3x3puviKYZuEJdumcTeSALPm3Yi1e5ZyJLv6OyxsdsDgDjb5
Y/NiHkhTXPAq+OrzKogXf/4oH65YjDIsJK98ud+myqrZNCWJkTCpl/64tNf4lg8NGoB6w/D36J+n
R2OpbvK18+OTA3/wPqC2Ze/oKIxGUbL8eraxa1ZKEnJg84HkHf0VC+JOuqUiHPtFt+xeBw/KyGLc
tDJUrMVnLSfd+GAfqaEDtm2VD6DhT/z1+HpJgUouE++DVvUI39sIGiSt/2w6F5zza6m6R4y1SIKz
sL8rPfaIEteCLuHMaRbQ/lGKgu3VHdKL5GUk8h0eimXCnqpMweuVYPkxFelOs6NWRD/1qCiDFxAv
MRFtlxKMI8MIajsCI32Clycyt5jVSfQustYHuz+H++7xDDIu91dziNrsO4ybL5qR34sex0JPChTo
0BFEdFI9oWq9DF2x60pzRxNjMXT7XrKBApdLfZxwdJI3wn4Ms8I2jL9auPVb6jxfgInGMmbhAGCs
tQCv5NYiPtF8BNBTnQcgW4C2dCTvgxlDGpdmosNJMzLXkdqlo/uvMs2mOFFXeLzXcVDf+BBMtLoy
sZUne9uut+EIeUAbiVSIrG9GlV/INfshGJwwSxD3RqL+nHrntSGi3Afwukyrdu830LBUNBuBVZ7T
VHsNx/SnU+VeGVquHUV7hVOo2pc5J8LChwWneOnHr7VeLInzY6CD9Yo/7iBUdJZJVCc4iGmfDz+m
4LvRY9AgymS0qax55IaZ0EpIYinthQFjBkZwAHWMQAqPOh+tdbWy62ihaReCK/swWdhNvbUdZg1Z
e5Rny005ba2Gt7lVnkI13gf2Y5CMKw1iT+8/Tmq5THG4hsbDWAEzCl8ikj36wFi2inZJUvKRyOPL
sQHpycUpUUEoYNj7bQ8lTRT9wsQlFEIRYHrF7j1c2pJ5kRAXj+ZB73Wv9qmKO8IaktC4LfN2NRUO
rkb7R0YJWSdsx0lIhWYeRb1rJISmlezshp+1+azKaJmzYCXEq47XKuzTr1HCRTG1+JSFuBZJNXQu
wD6PvgrxPLHt2yCW1xFCZaxB2UFVJoyH3JbDQS9KYkQh88vEvQoSBQ2wU/NJE3mxMTOMe213aBST
1KJ0oQ4osqeYFHre2br8XJOx1JqvU0aHTex6SnDR3hJB6evjQu3uZO5lovHcnK1NZNc49RAL0vYp
VXObsrmABOISD6lVt1rWbTTbYI/wZaQ9GceBZ4cHQmFBfSA0oiWZ1M8WzTjI0NuBhMEKqBf5kV2u
uHn/bQKkkgz7YQ5wQj3eKBVzMrFWTfIJxh4jR7+Mom6RloBEVERLNQE0ibQwpx8xb6vAetSto5Xt
41EmzJKDlO3W9/vdOOLpcSCLRTfq+Ki3jyN951pDMp7Zi1yVXXNQsf46SzCqhQ/esHHglh1aVd6H
U+X5NbR0XHCF8jBFm6FHTAOLvotf8DAuI9TyWvSaspHAG9uGbOc6yfWnkShMG/kYcn/zVguLG4kQ
1Dp5neiN5DjRQtpyJZyo0nRuhajgGAwre7S9TnwTKhF21k6pfqbkd3U48cyWxU67aa1vhNZl0wtV
k7cX/gZXZV25Otz2wJTwv0HI8F+sad0TKlafyN+hYUpuuPUoW+XKYQCjj4jmHd/NZQYz7GgVxPIM
C2vIU2X20mvhMeyI48TMKWW3alGxDcM6ZDyR6lr23UJWbuXiS6keYiKjtDLi4bW3qnhmbLAUDclP
42My3k3hi9QezO5uNEsv6Qc3nnCnsxqF0qrjDlS1tWp9sQrk9MazgRU3JoB1wm2VGZtBp8FlnBWT
P9GpU6nQhd/fYkXzmnTEantOas11ynJlyl9mK301ARbT861A5J2hXbIvoWYvJ1CpPsoHdXqBJfRY
y5DlkepYheqpmNDwO7mDFZ4b5PlAXxZt8drIwcpXuQWMdMdo5CGM7vqYuo6yEWn3sxq1oOMn5H/1
wtZ/1OI1FP6B+CwwfMknReUHMy1NYwMjmzalK9Ofq7pEMLWuiTnEOoU9fRFt0hUBek9GtW6/CM9c
1URIrEBBftZF/qBRwwuYcRMzDAYm1lWpmcSqDFEf5ixRmIA/C7I5oV1p96GSfLIb+qCofX8k+6rY
rKZqaPL5SGaym3jtWdq9Vj58UtnMO9mrHRdzddrhskXZ7NhXdWQwSioBLGOCgIMsEW3jnF5ARd63
Fx7Pz67YR8fCq6RQssJuVa83nIHZdS3GyPmKwdLdYhX2HM9Af1gfP7tKHxVM7w91VTDF4VDGXcmh
aD9h6yTLPbotJSJbEt4h0icl8keTDDrXMnejraP/vh5BRqYpIkMjpY9GULoyVs1abNqXzmPwqVGQ
+l76/3Mq39/8V5etdggsQyiecsTO1ZfEWe6CNcEGXnFu/7oN/y2XzLn8md+xOPwUx2/lNfR8/k0v
BclHIKkFNPW/f7P7TXz75V+gkERivGl/1uPtz6ZNxT/Ws/m//H/9y//Ak8Jv+czhMg/h/++Wu7vu
W/r9W80u4K/ftv3x3/+Jm+4f150m4zsB0eewwzBUus7cXX+77uT/QpdDO9hmho67weC8/+1jsee/
kuGMOxptVVRt/7KxWPp/zSI3NmmK/PYX/3zvy18P4l8A+uBn8fe/v9+Bvs1h/+d55ZfrHJRPRtvG
4Y57c+S965DIvsEgv6i6VS/m3C5DxlzMD8UYcJTJAYHGwCfbXaRslCZbAtkfUZieMhgC5yRLlK3p
wJ0dC11fp1pLrzRIn1SGr6VRKMfWt5/DsCw2mUacQzeOlDhpaxrbdpRvpkYblh2ImQi8xU6RJx+0
FI43JC8F1Nf+nkwmlJmkLFyMXoI1NvUGgAabXq0Z1dIWc7tFutJJyQmnl2ptBTTeufHb1ANeFHoU
eBaBJmZ+nyfGThBfYdlMbXVxxHxWrqOsU3ZhgJ69BlrqatCLLhobRTLooNoQZ0hNrschqUUaIxtF
3YYFOK8is+CrqgZMsjDReGM1f/8oAsWV8jaEOuAwOfDleN+qAF3qGPcy7n5rIVmCzrEl6n2sJ/Xe
6pKUUALNd9maBrfvbr4PLioTwV9WYZPpAvNwA80mMglFMd/+/t1VtQlhn5h3yx48GrRsA80k25I9
hk3KwwDLhpaXb9rPGMqHteFQ+A3g8db+UOz9iRb50IUPTTkxrLbVZnEbF5l882ZbJF448kZQuhSY
FKqVHtxFDixgMx/CXadRZoyhf9I7Y7gF4CxtpxxiKVCwxhUBIEnZHi7ysMw0rfs+b8BquSBLOtF3
dhn2+tJAMR1nkAqD2GYKX7e9BTZHe0yGkX2n35j+trQ0T2I6rXUOGG4L+nlmdYaXSL5MslKr3ZCB
CuhOvyQ9BCj2kxeYqSoa4FHy+iYnuEmL8ouhtA/sc/WzMzBCK6lJJiepNznVM9xFVf9aNSmD07g/
QEel0u409a5NPEVhEp/bJIrIOg5vtaGVm9aafFBGUqZMMzCaVW+l7b6Ss2Fl9g8itNqdD0lng9SQ
2qflhaEL60ap0hLPu5HfVUGE+lnH8ZkR3GqOGDS577UddLjQNRna7FXomBLNSaEglo5I3qI4R5Uy
9oO80whsXjYOOSJKicTi7USHcgjJpbLoo+hJ7AnF5opqvm8eOwiEl7rYKUXQHlob3bOplc/znGgR
DskXze5pi/qYydiK0J1mu3g6LjKSkt0qG4tVBdJqQXBMv57m847VkjxHyMRubVVfpFKB1NsEmSuM
xt4x+YfFWKsgbIaGVLPSWIzp2JyseQxgBiHJ39Z9avnaqZJUKFzquJSdpNoLPbJWqdHBT+q606Br
hGxKEo78oTsiKbT2Ftx8jAD7Uu3YOEn2upXJ4pkH/ytfIY7dcCIfiw5XRxb2zykhShXxzQYk8+2A
FfjL5MCF69md3cg5egkwKHPPojj1oqvQKkygNO1xPIcUnMisunvSqI5RErbYe5yJ8bZnizgj7FAN
boOqHTZqj2M/aqPx2SrYtkWxf0PACBuM+ZcykW6WneqYa2hL7Ratkrrkk94EpVUe+j7yLzDWnitH
ezSJ6dsoTNEfLBVoqk+0lVnZex3J7XFQMvY+OI26oZDPbz/YJpNBrkyAjwAsexWY/68RW2Eyf08z
Z+keAnVGdmnYbhJ0weTdpcq6K53oRCI3XF6fYbQdAp/hLvjSvIUqOnuAr+IWOlq8Nmk0nEKEkQZx
EAe173+aPplmvQV2FtxlfjBynM0MEaJdMrCxzRniPtGLvaO33mtTeFNLksIC78trqwMqsozYkgKw
CtO9XZp0ior2wShDtuTZAWT2cHDmHwl93aVCcBFDCkdmJ2MFex5ghCXbTjfaG1mTmtu642yqhsp+
zGc43qTF0QK4cxx8gzbLYMVeOIbFSZ7vUMlpdwOt/p4m9bmuYFtjDAbGhV+MOIE7vhKCgciQiI6i
sCvKVFlpftqcwWkPnmNFYMKjvSHVxjEhqfNozf9Ubbqg6/dDDx+tG3rzTnW40TU63kdZsB2SXiFS
86IiRWta6AOnnXM9uTp0M1dtp/gCHEjdEcBzEgncXoJXp71fywSCNum3sFKMvd0C1krnCKaEziRc
SNowbydkIFahzbR+L7S+W/35jcFe49cKl1eGgaxOpxlKzW44qna1/dFgoBE4THiyjkxfkTTr2IV+
SdsuKpeGVWfbnnTPGL7zDaye+CY2/SdelRnwGyamqWrIR3LxxmO4JSyY5TedDCL9eMlFWvJa5TH5
jggXT4YR9243IV4c8nA4+kJ3GdM7y7gAHYfmSTrWM2vKLMmR11pT9noTQGzZJM2OYe5zD2x1Zbdx
t1MlnOt1VNO+DBW213p5IHdKPeLC567sQtwhtESWY1s/E8UNX7wwbrYhBLtNGvBE0IcI73iekrUU
s5eV9XpHoJy9SwrF3g2pBcBaUs+xCOWDJEctPLUYejIY4HVc5ehNXqQyyY9j7jt7bv4lcgIuIXBU
VyNk1BUZe58Ac+69GZjNbdRni9R4acvGZ73ToguvnYdaM0iAi7UvjnCi50EuIHQ4MZ7dQKNBWukp
oII8WalWl96r47lJgOT6MWF9zRjqq3Ay4wtioKVv9K8WG/aj0gzCnQVyW8tpGBXnarkTdp8AWjfi
o5H1j5KoYmRikKRhJSIhydJ20/jmg2o34qRXerM1Un5jbAbf+Qy+NyVxtJeC9pTA99vnUj4cCp1Y
AAL60OFG6h5B7kWtc+0harGuSEXPLmxMQpiNFG2dqaHRVRUaedEIqtxpH9W43LYW5Hs/ivDhAAjk
lao3m8Ev0pVETZe3fbyLMh7vSS/So1ETPNKQRE84Q8QEZCfLQrsP7F5Zh3rbA1Yx6QZ0PRHSXXhK
pe6c5aA9e73ULzpdJtcfYwns34h6INCOkyMyN2iK/MGUkpvKlnibVNF3wsG3A4IfUx2MY+4E9q1i
oahJCJBd2rLlWUmOpWcowHXHyb02U4gdRrY0d8HQzmGIaj9uK7hiB/43dQuZkfLAVvZWPyl7KWOq
YIcViSmysxsD6DmKyPm2hhKd0UcqLkPwhsCvSV5XTkx6PNk+R2P+MQG9ExNC5liW18IItXvRrkHk
SwQSWMMuassQTWPfeCmlO0QtWOysNbh70ZGS7XvXwPhZ+Lo0uDAaFc9osL9Aa4OUlUnGaRw0WqeG
OVxUmwb/FI4DbGGf/MBReSJY3tnSGWcxyCCT6VDv3ESkxp08lbdhjXAeKvkJish0T9NkppzXwdr0
h2YZEWp9ziIHTK0FwI2EA8IEavvegSDZ1sMJydM+syBhmXFEU7R7gmLVf22dCf5xDsVMp/K6wMRe
kRa2sur4Qlho/QO9zKI+9JawjmYsOceRzcACVJhAvU/inA+SzZOQaCzyPMn2QMg01E+5fRqVyfYk
XaaUGlB15nZ8itSc13uUOxvfB9fT65XqGgphqkJL4ZoSyAFQqK2+ZJkhrcsua45JA92rzguTFBQ5
OVDvJYeMFUSu/L0GXdlrZmBgTpblAWRndJgqzAClPpje1KvhQTaUZiSSsRyhl9nZfpKnbD84wnd7
c7S569jDqD4tVUUqD41tPqB4UHeZGhDt2FVbZ7RQlUYEBOJ+bG46eXAulrSbRMboU6stIvTsJ6mw
YCjPPWwk9HzOYppI8By8ZMiaG3UOqAfDvmiCVrrvMipc02FlQga8rNoqWkpTiNslqx+FQyCT0duC
rKN6WFW5TUIe6H2aenLz4EfTCbrPq1rGxQbGq7wE7FSvBiaHS59MEYJvktc2S2EK9lB+0zG7Kfw2
vClJ+TCUstkH07aucaCYVZypQLAiZ51kKXQ0Ku6Dw32AsHZ8iUUDhaz8aqLN3kHgLqjISKSTpdFZ
1oQru7Y5GRtzmk525TicCJ6rPn9Ui0g5qFAYj+pogzEXvcngNmLdSpvvYSRbq0GrFYJE+c+6GDVw
UhCd2hDtXUFW38kEwa6SmLgDtbwZxhbwFEzQYwyIa0G0SetVjSX2bz8adgW8SC6+zzhDsEFfK7DI
vUkJxUGRskclACVDfoF29INkjk705e+sIYuk18OzcL4XVjuXP7JXCWVtpB0ixYqUgdXbjSVWZagb
bL97ezf2KfmTbyeLSKWNrwXy3qG+2oMAO8a+7u+ytu32VWecYYpaqJq6O7itKIKbQdqWfEcnHXfQ
0NRdPf/ofE1wKK3w9DEvSVNEA6TZ+cEnoGbnTKCfsrpqvKLV7Y5dRdEulCkkCSxLoXYOOuMwUFs8
c/Q3nENOLuQq6dj8V3WnnluitDqz/qmFGQCeYUzQExX1wI2HaSNXIjj/YdRDUw4dt5Pbcs/204Xu
oRynBsBgO5qGyysNkP00HKL5R62Q460F5SmvdH2VxZYKsq3/GvW8GEo2Fsc56M9xlcmR132IxacV
kODYeLFRaEEpJGm5Gkae0WYOsJBkwgL6UDkWtnULTWzyCExrLoUk4+gfSpJeZkAQS7g6kuU85PkK
dQNaMqlvxi3sZXv/9mOETmeaYX9Gm7Tv+io5xrm9K/uAQBJ9aqv1YAbsXJNA3aaomqIlAFWSS0XO
nWIC5zPtFsZZbDPJn3/0uQOp36wuUq1idTFnyE7GyKsqkBukw6jSgonqnHV9ndaj07lDlJ5KCyRy
7ozSTkTW40jfaRPUxsyQ745yp2TnfBzXfmewb5yIanXCUnK12qnX+Ujqodo+mqJvjiXvspHUxk1Y
pmvJtvWtJqGEJw1cMBcCupqH87y3XPjdDPzXC+sIIuipxEi8aZF9kONQyQIMKhmyfSI8wEXDUehj
4yqA1JH9/FOF+2NIVgMyCnkqSGqTtOwuL5tDLRE0KUR+Kqy42YiyUW+DgVdsWMUPWdGf6zpB2Fb3
gO7mHccIE6gH3rudutHeV6A5ptYGpN69yEnWnsI1wbHmlyr8gjcY/24fDF4XxMGDifoxT09WaRHL
FubVUSuKLynskHR+nWmtk92J0cN1GJCrBuR+mvdgYUJGWzyO3xLVLpfsblZ5PIbcsqgTQ9X0IL0z
6QzFxbShrcvrt1JWKZThqEKmCqPa2Jnl1B5kHceIQumwqUkkvqFjksBx2PYaOjcGO/ldISnVRqa/
tiz0YCUHwbi1NNEwPNZI5LOSjV4P6VGO0+woj+J7UlbjOhkQbxnqpHuhRF6bVue6V9VkhESFIUGI
rkZwqXEYzcRkRM3CX70tcKQaRNuO5RNnp30wCsncGCEvqwB/Q0MVuNCNwtqJeZwbMyOYZZvSQonr
9pTGFel8eZd6qAH1wxBVqFIG0iXefu/bjwLxYaqFvOdKlUrQFmGDk5kqPRrRZQGrhW8yyYZ2Ihgp
C8LgLKnmgdaQni2xvyySKEiOwimTI2X5D21GcApVdNSeguQIqGW7IbDbjUPMKIlYx4Gh9zGnonP/
+vWNCbA/ykzlAjtApT0FALcUpBeRqzEDuHJeKHFWTAdftpp9ihvXrMOOYFueXJ/ckLyy+oMRb4yO
svDth17yyiJe9DhAbWUOmNcrKr3K5T8Qhww2FVBI0JR6Gd12Zi/tdRE3bkT60l9LmqoCBBICPK9v
8hU1FoFVOMoEsRFZ20JFu0uJbXPFWIdrjN/fwFo2rKpGd2KP1p0kP2f3wPJaKhNbDd+CAmgmqnyC
cla4ZCAwKzKcr0KJgYqHXXCsAUe6puTDAyk0lpb5x9s/dU4XexF53lxdXyePjw5JrBALnFuocduG
v4C6k5wlYMRbO0cfkCnRUbN5Ru1uiM6WRQnR8LAWMbDiZBxOcC7P8jMT0upZTLK8D4gppsVxT+qb
ciECS75h3yQvJDE67hiZT6NWhHd+qUbnpDM24IztZSmTcdBmU3ls6ghjlVOcYqqys9zU+ZmydN/U
w67Wtf6YG019o3U+gmyYnwZRbxfHjpV1M2bf2zDvfqrsUHf/h6vzWJIbSbr1E8EMWmxTa1WCYgMj
myRUQAdE4On/D2DfabO7CcusnmFlIYEI9+NH+G79T1LnB9MXxHW08XtB1ASUhfBBulS10UwNYnKo
B1e7ol6kg8VyjH+8IX1j3wjzI4+ot2pdM09FPZqI93+qPqSDgp3AAEvwlOYl3BCvt74IImlXDqfS
qic3aY0RsnM1KuFeidMmMUdg5RurZsD00tsP5dQ8ybPMHvlQnyoxGs9OS9SBO9HYCJzc7pCjuyaT
VwYGIFxlwAmF/H/nz66YNR/FXOsZuWCuRyKg29XEHBEJEJ9rKJWQdSsT6nLN8VzpCSSNqa93pq6i
fWT3f+zB8i7W4GIFamA6aqvOvpnz4nqlv8s4mVahFyAcicoTBQ8NmVmpc1VCnklTF2iPRYQpccFe
/KcutZroa+CifAhTGC2o70qemFi19mWp3SbR3ZI8Nw6TWejaCZHzNgun8CzML53CKFeqBIBzKD8F
4ZNIJlg0GCYEe8BC4ejbT4PdXJYlDLMH5ppQkNqONBoG4ZdMFC1J2aV9TYfQuvJMHHRzummD1JHa
tMU1nuwZwjSn3YDlMCVeWe9R/3u44hFC5eHksfJ1HPog84UKVmKRVRtH19ZjIr9iLpUzmzfzy1zw
r4xOj3dBmKSPOX1nlzHFWHm9lsASaWW4Upaqt0YzpHd98P8MoaGfutZstsKa8E32lP9qG+/YVFNF
3Fo6njAvPHeV95Kjip6AZj3Ij3AoCePkm2/9mL9t8sn8z0DvcB0X9caLQmjALSYxq5wspKIKaScM
61pYzm+zd80PVTTW1ZweMOlHZ200CfQYuneXRKmbqDHLB8z3d1jzG2sObkrQVDWbJMWZcPmmYtf8
Ohd/B8Mfy11cMfMxK1MQ0gzMbQZAF6FwxrWjTeZx1Jia6SYyLhqoN6exLni+TsduqG92EphzlRcf
Ra5mC4nseydPkZP4O1109p4OKDuX1ZeQtNxrbV/LsNWu9oj/WdyNXyrTsE7FvKQdea9wit+1iaR4
TRF3VaSkSdIiFycaomsSa/2NvM7ualivsaFDopmqLwkU9EthNtlZRyIjy5TMRhKamGj3/dado4Pw
sl/FDceKVdnJLSxumeZkjzBreCQ0l/Hm/Fa20rslRKUSUHMhD2a4CGnY6wLUlUCEYl8RH/2RiDh6
YkEypddYNsMvLRnnuo4sDY2KFnpKVr/LxB9eJjJlh+3LE7Z2TBIVXNLZnBUUDba7Lt1bMi8ahUAd
TPHJaOqdgnh8XLqlsUfNB02toderyh2ALgEKJeqXpAmeQeqj7p6iAc/K8thqRoxlR7AeuLVPxegK
jlKWKMrySz1aVLJDXO6WP2oYyOgK6+53FgQ/jMzK9ti9qgvpuDl/Ap6tTVdaT5QXzXrCmFgTeX5S
Qdw8/BxvB3bB6cOJBjztxZsE4H0QztdC2JjgqRNzdehNAhkkjmy1V3p4UOsfAwbDD6eJJjIwyVqi
7m6Zf7EtAbt0WMjzTTrF2F0n41KHiBjjWNvi3Q/BJMZFljBZb0//Ye4A3fxdH0vrU4PA3DrRqc7c
8Zclkh+ZmxOsVBmI8O2cbtC1Pi0yXHNTP1KzjC+iZwD5DO5lTqy7ntTpy6P0X1ljEjBloL5LjSI9
tpb1Y8p980PvC6yMM5tbWyG8dWnRvCSvry3W8sUAyjB7zAUHXbWYfFd332iDPU4OOOs5+APVI6bs
QbxzCtpcLLrir8wu3zKN0aFLFJHvBNk2rWdmIOlbhLmTVl724Xkqk2lb+9xorZMaj3pehKdOxHJ8
KaWXHLmJyzfIOOGWJ7hfl0Vq7ZVTP2qazfOyFB2tlZuY5CzYU4OMA3VnD7JI5omLUMJlTNUSGHFe
Bit/l2Hf5+SXLYfdcuwVrklfqJ9kUXXnomqyy1j0zAA7nbg97afWlhYK8j5am/mI+fOMcYx2NrC9
jx4e8G5+H0lDuA91Gl3sYNxHRvHBYe79OLqM0i4+YMs+wt7GLtHI2N40h8sH08536a+r0vk0svHG
XC97KrcJz0Eg/vS601+IHaiIRthY3OK4tgfiDKqLMbffI48pG+8Nc/DuMlhVd3FsAk0QIAOgDFp7
S5JmE7hIUN0uw8e8YNSzIrDuax4N8WlKyvhlhzhXq8ltdo5MozsGFtiLmELb9KApax9r0KvSMOey
6+C6LKK3CV7w4jNpwc21R2P7IrWeQAAyQzdNxT6hRc4A048rFOcZxRnW6udaC7gnfP+ZhnPCtuz3
PDX+E2IdAQeys/aFZ0fXdi7fvFD8ScsSOplTQC6ZL2gshvwO2IlT0TSd6pRisyldqntPEF01Msxf
t+BFGzO2oVb63D6rlrCubVTQWpMfUJ1b9sgzLKvtnPp2zKtezt6J7ExmikWV65By2fjyC07VOga4
bC3evISlRO8LW3cgvlhv7DPxmmyN8/64vEJJOVyypBs3hI+EK30GX5ZYMr+bABFh/mx7rWsuyoVO
KxQi6OWt6TY/Ir/AMmvuenUX2/OV0wPThDXTRWi3wSUyaEtsIf99FSfYMdVudk7giTOcmet0YQfR
lUv3XVpOeC4aXxwJKVXr0a72U1ZrB+a7ZNNgxwPpFRgJB6hiIIqjDa5xYv3WW6BQ8B/SIY3yDh05
+26VI4xbjopxdPV7NzbiIPGdOlVFIK5YEZ8bZb1izbvEWjOeJRgwhRhtQ6PAppJMJwbOqd6MJhRH
UQTvqXBcOioqDw5wd5sVInq5TAbbygHiy86IN+VbYycYgdmdu4cp2L5BRR79GNu5qSSX0iS8R4Hz
277cmBkm8CmP1nYZ6RauZm5LAffNjEpw+TLwjiIeVmKeTU1FYG8FsugVmGxydcwjNZ9+5g/Sz8ur
2LV4ZcC4M60CNVvonKd5SeaRU9OndwPzqn1SjdZpTF3rFMYT+Qev0pdkAUoXTt4UgfWYmmLqi/K/
3tujp9PMNPYjjYH3pwBIxfCgtNsGpcUYI+bpbGpCvJCdFa1m8KRGVoeapNgVKIB3LXvnt4ils1/e
eWCubZx6q6CS8piIrDgEppoebjFdAq9Oj5lv5wziWAKvig8omr5yWrfXYl5ki3NYADVSU1611R3l
vMusM3epjaU+p3N6JeVGvwB3vzmxw67Rc6VGmX0zierIaGbKjIhdkYvPyHEzRDpU/rHeXEKbd8uP
KMjf4VE4LvwAHMLCUg8vuVdolyJIdp7bNqc4CcOLbVfpQY/slwV0xfC6itR5WZwOVnDaGShzOlqq
PYliD1fryCE5ROlYXew0qy/LKxk39yqG88r8L774woPKO78SUyz2yjV/jprbHDvbeGcWTYjLvPmA
Q7erOB5DyOgiuGrNEHAc25flnQEWsfakgxh/3u4lohdEkw2nB47RxaZhNn3WUxNqrJxfklCDIHre
79UMn4mlkp8XtwrCc250V9sOPwdlxYiUNHzzh2bg5DY+IEtHZ6PJgzdz7Ju9Tt+wyb2KiLEE6q3X
yfxCSLUNk8PJ3aOpmFy40j8X8+JMMNCzJP2Z5to8vErssxXa1nkg/BCczTrGWssH9BoZr4Xs+k1K
FP1lKdw1ETg4fjHYWMaky0LauH7J1E/VgNwt+8ayVIQyHDPiZeOgo9Yr1HMcW/GJXp+eqj6pVDa7
wMvcYWY53bjL4XETmLhcAlQz1dZiuk0Mg+G7BCsa3VbFhLlpBtIFHUdUsnuG9u5UlXfJCInE2F9H
Ae/3Ebmh/4MQ2TG9lmhkDvgKbGGsEXliC7kN8Rn1jKo6LwvVHns4aQjbuM/+lG1Un/9b2p609NDt
X7XOFKzMs+G1LJavvXe+BXXfG4yng5ZZ2f1TtJhgSMbI62AIqp/EhB7ISsZDVFTWjgAQ9e45iA/A
AV8+YjCfSAM7dodi03lpvw012a7cQnonq8m8kxdoeGGM1Ved33jz7TH9uzQjylxD+6438XdbC5sf
smEM6kX4SzgCk2As5s4+kUDr0fRd+BNTv5V4Iz9rj4bHjXvt2XOcRcTmIBJx9G9ODlfCayNue43o
GTRDxiYqEj6aVTsnWlPCOhsv31Zd5RzVghDOC8yw8qIxImst58gOqTO1hjQhRTMXNEa/4s8l0UqH
LtJ2YfWuQrs92Yn9TKRHUpplnMRUmafl1bIMNSoSjeYkDE7JyE4TGW16a0xmg0Gv5K7VmHlPKr7F
8TC8dF+f+f9McStPmvtyYNoR1BDghWEne7LeUZpL9S/4W4QROcM5ouKg0MkQr8Txv8OlhmF3EMN0
Tj6WQikShfuosWN1InI6us4ZD8uIyM5/F37t7gl5M/cRAluGTDI6cUg1ZzvujmAh4a3H4UP1Bgwp
v9FvSZEG8Lm1FNUJ9knoonEiyHECWwZMpVPmB5LQmEb3tXY3qCySuf/LE5txaFwwFCua8FBr0PMn
fANh9TW/ku6ndER4CgQD/wI8bp3DmTpbJU9wWWdfkhrGmOpV8lhGw1UVHqPihxWFxVvuTuDrzpvn
C53YpRndNTv/l0P28S3Lc7TftFJPM4BC1unBs2uH6ZQ60cwqo2oarWuPS9YZw3nqj0YVSBAoyzd/
p3xu+ma4PRGPfMi7HjakhOgTQTxJV5/GxkpP0lthLB2TfBfOHQQP6srzwGyTGb1eWE5ZRtCeL6tq
u9Rry2IhPqiolkDAJ3/jx6aSbKIhaK0K35Jcz0h1G0h6dONY35Yq8o69KX/2mOo+7H4eWwdaciIJ
lcSbmti/zqiPeduKZ5OHP11sy67GwCyq7AJOf/rJqp5BJybZP3CyAeUq3Hsn+X+bMw6RdZF79Y0v
/905XHh10ku4dStnSPOvoA5UpOM51icqO6H6L10eANC73BiCed4e5szLA0hD6xDmHISuuS1+LZND
O0xCBPpoZNyozc9F7jDaiMv2OCIh30hT9cfGjQk5I2zk6tWgxsLTwn0CwLOl0x7edeLR68m1eda5
FKMxOm9E8/5UeqIdfEZu+zjTCBmdqwHTUOEBwxN7kyN2aIax3zoaMUVp7LUXS+SE40XleMfo6wa/
L3sadvfPmGTdCWwpewZdDTxVGAZRJxUuP+SZjJYklKaCrGRC7MkUtqPQIaJ7QCbCLSdH6zzCZ2tl
sCXrNajW8ATlys71P4aB7JHw1shmGG9GxyLof2ND9sUic+bczUA+6j2oSS4TcACpkw4Cf1peQd0R
mI1oJGOZ5JpCYlqWiDronCaQ9KJAPFu98lc2864vQB3bacqGs01Zv2k0PyVtQg7nsvP6M6F13dbu
iSRMNLO6ErxbX4158bpiR3Z3cSTvcjwboTmc4c5+Bj1uD+uevX4bziftsrhNQxC2RlW2hQEc7ku/
aR56r8ttYlfQ5U37Je1QnfK46A5/OXs19N9TCNh4SbNh18vJvblkrb61HfE+ZFnUe4mu41lp8CsN
Qex0nfU8dEU4k5MSkWwGlw4CFwLamUzTMcLsxEcj4v48sfWtJmwoekgMJDdSQi93bSUk0lrlYtGQ
cV+QGdhY68jPNiUQwykyyGl2wvAoBroaWQ+kv81sUOr4dtNmzFsgbyFdrKazO3cPDXISwmx5RkBg
9krmJIoK4cBEhag4kzTIHWE6QUrzsILV6O1p1NhfNKhfBjLxWksOkbTaz+KzZ3coEkM9W4NMJZq6
5C89DEfRbE+uFOitSR+WSOlvSZtVDyhPxi6qYcqZTXmwKtVRTcbgYh6hSE3PKAlnYTLBcmbhemMi
wQlSuHclCXfrqtatizR7fJfCio4uy5D5VTRKWx+3txOZbfbfGy2dmBy3oYbMy2SLJeDMOtdDgllJ
Hb86D9/qzvG6N7iQ1aubHlqp3BNenck5RZoHBYDoR4tt+m5BihI5ngzBWH1LS1+71MZ0IkOjeivM
fNqQvkKwXdHJV0iwYGCa1BCNHV/dzNb3pNBTX0JVuSnuwo2R/hN0dvDA88QlgiXQjvpE8S0njpfU
gMciu9TZi84nts5JLP4h96CTDMo+lsjX4OcrKDbiAEkVEZ5eyLeqb2ERWabYtlNjQG0C7jUb/V6U
TrqDZ9TNrEpC+JbheV4zqSBj963Dd/cuyphtzuT0XEaQnkzIPHME1jjznh5074MiMTi0gS9Mdkdf
Wv061IIvzOrkI0cTtc5g2r4NhM+s0nEt+ib6FXImrhtX1x9Tbg/bCpaPGevmR9REB5sgiudQ992L
eeTeSZp1J/XhPZ78vWs2xqHrpQ+aFboPxEX5hmzYel0V9jSHRDnvZJPsbJrhv38JLXh9c+anDVbk
04l7eQ00z1pbdVpsOwRq3MJd8dsx5S/gETyAGI+0iec/WsgXnZNdqmiAm6Lyf1+1rZauRmY7+0FY
v6yuLDiJQuO+LBl6q3Ve9N261uNfkyqNd5LE3FdlyPmbJilgap0318STiP7E/0gIpt/ojXFqZG0e
IJi3X4waASos1A/kmmfdm5ybZlVnrS5baG4djigSZLoex01WEy1OQ2V+JPBL17Jr52C6/MBwqPrQ
jeA1hGL6OQTao9T9X2Ou2HnmD9pYHf+IUV700IQYPXHPRnwxL4DRg0Vszx0mqLmlxai35AYW1z5r
7iTOt/cOIdW1jhAjk9++nvLB3CxENahLBWMH1UCuMD/6wox3mW53N8+Rh1HBBkxnKm9odG/QRJFh
jTDaSzAGOtiC6CB+q2GXaOJ69V1jxuPFdgIvmvO/anL4Ohrc9QBKlYsFuKty+QUPruJoBHG/qa3U
BVInIYR+WNtWoxlsJAGx21o43kYbBu9p6pg79Wm9033YerVfXMVgDi/JDO3ka2O2thC58tg8ivmX
lf2WBsvbsV3I0yhTuKkR1q7MBepnZVa/esDpxsbL1PI0rCDDmumGaeXnoEDy60NJO9YgscfOzb8Z
MHvXBEaHOyhS/hMCeX4WUvtRJbZ7CnPaBwLeinctz/+YrTWwT9nxqaDiWbsaaomkd0kNG9rgE4zg
U9hZeE8b+PZOxpK2/RePuOOLMoryjVQ8uJ4e1N1EJ+2tR+X9PmIY8dT8cKM6r7wXgXEYBRee5PPG
3leDTw6Qp0dbz+w4XBGi1qvSN6FDLT0BdyWE9k6ASsTG8DUuUDpAuO4eTt0yE6qn6qA6+aZbEqf9
ea90XLgZvhYf7Qw2gG6Qm16jPvxuhUlNFGCq7ZzI44CGLP1S8fQEKqneyMPe/Td6DqiisdhLGzAs
2OTLY1iaDhZ7CoodJLphnfvOFwV1rV9hJ+9fCpWBEprJryJR+aYIXShLmUh3PKnHpBtwSpkf5bLS
7unoeMd4JrrFcfdlfngOjgoTin31p5B6eK8bLbwzlhLrvhPWbvlZxYAQ4oZ5NSvfvVe2vkphFzBO
EMG7x+yJorbMPxgATevBFd63tP7066fqHhxK04/YIvxTT6rqUo3Zy1Da96ALXLhWufkJF3mTyEmc
RK9n5yjV7r5fzHlWg7ro89LHbX5QifXGL1M4FmR+t8lyer8onfI90Nosq2ZDczPP23ecvetx9JwH
uYQrFOXWaVmcWUdTO8re201zWcLal4VJp3YVcfYZcMyXo6r26XxlxrzSZupRtPIEHPFgXvRgPAXw
nk4WOPsuMsnYAyXSb2VsZe95VOY7i5EAEZjcEMM0teivDefR6+IbgyP9hAbIeSxLquxrIfTu4DYX
Q/a4zRO/DLFeJF86C/8VlXUJ0bqVue8SMz4HniICfopDjNuUpDyexT1dPmLtnzTHBdQhFxNH57jz
DqR3uwimRozmfXnBQwHWAyP4OlTt0ZtLyXoZimV1cSBkk8jfwDxDtDTPyytt0ImuFqBpab53Gr3p
mJ3r6rIsnJrRehTQZZa2lYHJv12sNYKPR76kE299AN2eouU69sV0Bc4jdRweVWg/LSCW/YJTTT2T
YGDgNxVI89iipLh0KjlKz3TvMdkxFhZeLRX1daaCrwbf+kcEcjwvS5Za/77K51dF7YGLEuLsaTD8
1rB97Q7GlMAyoSPc+CF50B4SCz7kxP4byRgrUzI96mFyPL0+VXvE0iECm3qj1ZFz4T+m92XaBNhF
FGmlf7NdxSCn1E69O06XbOZ4LMvyVi//aQfVnitkR2QGlE1/sWz1JM8Fc0y7/uU2ajj3ozfgqRCP
B6+vZnPPiXuBBgpH0TZfLe8r4w2KQXuqfFyxVmPUp8x1BWb/BcHRkE2Si4sd4Tzw4AjxMD1LxpIk
hYisAymkd+7nBZaTd04tWtB8GppdZdXayTKne4CBxJ18VPMeAR5vXBdC4hQZ5l4ENd3JPBnTrcy6
We5BWr66JXlrQtC4u5VSN0KVx7qwP6dUBgyVTXlwnP4ToaFzcFE4PzUblCdgm3KTjaxk9jX39HCf
t+UPQWLH2vai6ksRMPmVlW9fChuNSjIQOB87isSXluHwModY5jyt3TzpP62929WMHOJh5CJmw6mF
c0NOyxR2TC4RtSc1Y815nK/Py4L+Y0zp7dVIQh+SKhgj/29piGI99wrvVXvUaWrmUcPgwK7FN3V5
Y+KB0JA5txDj3KL8SsRouC8WFoI0o2prV5FYd8V4qpHn4Jum66dlKSEFnjqz2MOUZqooSZuLBoYw
tn5ZlhELkIucqaDmCJhjNdda+sXNNox4bbqpDzWTtwIHtJUcIIYGlrRNUh8IZ2+5XYO+9o9+Ck78
P1h0eYVkBHoEAQTb/+/R7WBtrpnRwqKeZxgL62hZUpX9iTC4gGwtshfZjNPBtHjApoEMXeF3PwYB
UwBQ+Q3+1WekARQnGEdVWeO+tFbrD1U/f7+1VMC/Ol0SGubNUgD+Vw/G6XSgazeOy1EkLOSOYVJN
26axf4axk9wWYoGpuT8xQrr2Q5CdusLDDzEozM0wSyT8jqnWUpf2dGErq4mrozM0xPkaeb6VOSmw
o57G+LcF1iELPQt6FFHDlivtXTQUMNh8PCmT0cH5lizeI5DIE0xJ3rTOTXeQEKJ12Cnv5joePjA+
Srw9zK7uFzG56wpRxUtLSxftZ4P4iwv4IEs2uKjwT2nr0BA1L/4wI2fkGQHh5wReDpykQowE3yPa
xJ71Memd+XN5kSX6RhRhQZGVctGYtQ6bscdixNRM4tIrjNpHTMMw0xgvQM7uyIwOd4SlqrQZSZKN
kBEm70a4QasI7Y7XHEZXnZgWZ1upHLSrPvu08FX2lxHiR8RaqzYU+8nP/ZfMvS0wbHlQnko2blZF
+7+tO3pwuVqAfpwTi1MJ6wuGUTdc0pk2sCxoIUGzRxxWmKYYhdsf83DgS5KUt+hWZ14Ofn6YZDMe
wok0zuDQIaOip5x/jRhrnWkRanWj0IZ3K252ZCsuqq9FWmVLhJIVULBEd7z2HY1hZJtb3vmZplN2
XB6c5ZkpGmbXboPtNzlYWCbNy/JqqKPoHIla7NoJDnwwEMutk6t+mOpAR7+VVlcj9VDjWbE6leU/
C4FxZHNODa5YH6jvGUDBWsErXwV2ie1I7AZwQFjGCNd+u8qCTTkW7a70MUqAe+LfBiP03/0x+7ge
68BJX8uCshyusZfRlzf9xiyZOYNpT/XJmuxDMzO5lyUqkXBkXnCrQjqNddbaxXnQ9f6m/rcIQ5yJ
et5oMv4HfkVO28jnuYdtO619f9TYghrnjhuPdgp60IsMJPWSASMdEeccYpmJdQoTA64RKNWymHEV
4oADO1kICaSiYwjTxfr46GqDsKsy+wV+7R5apw6f6PC0J9rqw7OuK9iZ6GGuQ+dY1yyy82MOB+24
4NHJJSSK5GrWAbeln0F6T3JChhM7w6UF24qJ+IfXFNrm3hrGcabRg38v4MU8sMiItzlEel3sHIQi
zLbiIjjhrCIomeACAH7jaIxLXd1y9fXA2HoIgP/CDwgN6GL4u+2ZsL4sOhjl+ItCTX9rprraQoO0
b6rqxaEMi5U/+N6Fn+vXRoKPacVHzT1+DLv6wjAhvqTzpGtZwvltQieEvDDpoRA7+mooteEwFJPY
UtfN24DzjxU5j8oOaFFaUb9XWnmrraF6eV5KGDb0Bei7OJNYsYsrBKic5irvVNINrdIF9dPsmGM5
tg6Vbv0Yas15+hDPr1mQXpZ3GZ/srBvRn8JoXCzae1xUHGl94ETKW0KP9p6FXIbRQz7P8xdypcym
VRN3OwUtk4uoxp9jdVP8iqqZe0H/jXGPcfQ69oqojHe2KkGgk4HjTCfBlOHQe6GHpyK1vfvyrq7b
WSvTIJ5zve3yXUqYaQ859aDdhtpbBSqFMSlbb92kUXJCTwyFaq5dh6lVR7bQQwx9fB825c8pa3Gl
GtG77vwK1rA1xMpYKZcEoAb+UDj/TCnT3y0VxlJzlEnDqBC+eZQ649nnnDkIL2C3UWzDU6ORMWb3
7moafW/NfwBWH5yaFijxtuh6mJ+AZKw6YYdPugCErUreR4PwaKO0fORdffLLjxBwzs9B3icHR7gZ
/yKe2lqE/oSeIcEcLFmpLoaPb0TOm+aUL68Lw28W7AsuNabnqDIfywIsGyBFij66OYDXn8F9LXjV
mm8jFLWbWzqDHvUfrdTyw8Iuk9r33JTaC0ZJvGqbMH+zAvNr4UGhGnuEAXaD5BqNPBbB/sRksMJh
fFX2o7XR/To6AZ/FePcVHb6pv6e0c8+ltKLXUPbYtGZ986MtvWcvsk+CZuxDpqbxVdDO0iTNx+RM
BcLputkNFVWu4J516Puf9NLOwdCSu3SK4hCnYTAH+6qvuptvSusP+gn3W4/2ceeK3jikVn6yW2N6
Imv+x45kcaSTmc5ap2cPfVbh5flsOAp5+bH8zPPnDLPIPpRFwNgjdiyBcRrcf222w81UuRFVE76J
MmwupFr81ifJPBSYsGPozVRJ9CBqdOQmXmdXk3nLVY4j7mDSHHde3VYXeu/qMk0K1mSAwRKWlXxs
P8K6q2vaa+6/ZTXai25mCycWWFalLKrrqNg6hCmu/xPP1ZhTrsqSo3XL/Vsfp1pdQztTj7gwKUN6
bksor9mpJiIFNvWkHczMYPb3v6G7H/v2Rhr9sA6MFt17oi7LVmu4YXZBnneBdE7QXyub7fLzrFsj
q9GvXWbNQlTSlkNFfUB5HGK6pDT0GyI8Q8sWyNrJUFu+PyNHf+g4TNPmoWSR4e7kd+o3fN7rX0KE
aOcpQoF5Aeir3GguQEZWAvmXDBUyFzo3Wihj2wJur5YBU/aXos1+otsYEgQe8WhLa7g0ibk+vJhh
GzsNlzLGjyWpB2VQrYxBNeu/Fga+anC3m0cDGM0N57idXSi0fJbWh0SrLR75ZSv3I/DiAfMOmK40
QrspKcQhdzl461l+r1t6vrFVM26Wt13f1Puha5oVjtwKbV2iUIYKRrh4ZBQpsKtk2hZDseNzmDWT
pbgW+T6PG2R9fu9faH/cS7c2PRP8e14WrUMpmfJMZvqMcv6H4MCAbVYC9UUgOkfcK98Nre6vKpmM
nSfTdIMbSO2tEy0T+6KSn3kH8hJocH6aCYVBP+jEWXRsT8XgZCUXpIw3WmraR5Q1x7wEI1u1wUfU
JjnQPXZnrueKjwzKPMOfEtYqKNcWogOZkH6mznbSqbMXy2GNedS4VjM3Jp5ZMiJM7FPTim8EI+i7
pcfDzRCSVWlPtMX7AZ7DOBrFW9JXxRuccW1tYk69kdI031SG77yf6sm27erfWtfbr15P9cOYgI4q
BC8vpTPjMq3viWEmx7gPT6Ulk30UdL8QR7nJ3uBoqXHbP9e6rC+pCn4bBreEM7NIliV3nwI/lZOv
m7CXkQUZm8HDglHONZroOu1k5sXdWRD0AturfSow4W2U/tmkwQNmC5nF3FBPzw5+N/CYd/rs0OLz
kB2LMEbhpDFtyjkTF1zdM+jp4clpKmlv5nKkQBSAkDVwRFUC1QJOY2KtaZemN8yNhbhgV2tCfOZt
CFEFl5+cPe8Rjf1xFO1n5zO1tQYfwum82MLuTzWqucqkqg4NEyEUjNpHEgCGumb9g40rPRVt+KHZ
qIjVvww6aHSeeSR1U52HUH3AWe73QVrBbwy1jjRyWayLFFXHotXpZzJhHqb/uHH3VtJ9nPvCuziU
1zinVbdqri0hNrFxY/u0g2H7T64ShmRyzmVHNY3azf7KwBteYz9urAK92dAa4TmuOfO8ti33xgT9
sYyxjMOmoD2a+GlcGzQ6su5cvB2RgJpmH2DBSDFj5ZjyYODRFeduKK3tKNWfsFShs7WTPMT5nyoO
ilCKMYRt7F3bM0/JzAMTWQonzSZrI3eh+jQ6qoZqXoq6ooMChMbho8Vy8f8IO6/tyI0si34R1kLA
4zW9z6SpoqgXLKlKBe89vn52BKub6poZ9UusBJKiWGnC3HvOPok0PWAjzmhMcaDpIts62XVJq1fo
A4Jj395h+yFAIhvsE+csc5tXKaRHdWhyExvZn/cXcl7jlCFoOKlHggPycVbUm8l5Hlqz2dHs1Ddd
kw4ber461RYU94vvPGEa/0s0WFhrLZiPpRMsa0iUIRzHP0y7NR8GiJBVAJNmpyQ+aqA3SpBLokdb
Sm3rJJuXSxtXg4HgD9ynC8tjgw3QuHa7fHG7i2n/qWzU7FjT64A372Ro1oOTDjpWlH58ntvwFjgJ
5x2zzw6c9A6J1blPwTjbRwlfZpexG6ra3LWVA6UVh5hZx7WDckoHgIe6koCItrX/NERY7ccwryH1
ufMXPe/pa0sdJoay6vzxKNh1Zm1edNnAneXg+wkWMySha8gflbM1s2lfhYK/g7+UbTIKnpVPY2YX
o89ANVIynWiD95U6wUF0tJzAoogninvp1nHsH3RZa2CYNO98a0zvtWcfvSp81NrY33K5mOsRDjyr
0fmG5v6WLhzTX++1e7ehcv5RSjerZjpSICWbguKjm5XWFyigVbnKgfVetL78zXXd8RmE3fjcJvYp
XuC6hM65Ntz4PoyLzLqkD5lzvLp8DpEDzjNuBiRabm6dP4cMxRS5G8hxNH/Jr2oYMO1forie7nCx
XonSJEO9Sswny+MjoeHDaydkaY2sRQ4Uw09ooB5ThEDcN3TtGeUgVZCAXh0ulGunqj2yxtPKAdj+
dw1R+xH9UfHcOAN9aNcBS4sLC6hi1dBxt+Zjj0Zc/fFki/Y0kxkSmPM7HThptPiYk2jUnsspIlhA
WuIE9o1LjZiBogWO/OduSBHmt3nBpx6rmo+pajvWLfTO1G2f+s68pB2E/okwycPH1luf2It0tb5m
zVrOigoSRbSj5iw60fZi9ZZLuF3g/CkNhy9L3GnHMjdJm6ZXynGUSxzH3WkRvcvE0dqH0oiXu6IC
CGt4xoCjjUl7TUzrqzMv4vQ5EKsuTnkiW4lucdWQ/6N5EOMXcGXhNhmGr7jrZxQ8+m9IcUcE7152
icEC3BrRDvRGq79oBXlnVFQQk0tovQPNv/eZw6Lu9+4Jv2W24eNHfTZFSZKi6f0ifg+khVkNTj97
RyzdJLPFS4H8EokCsnyiyyyqb8NQf63r4hKhvNuRKU6X3erjrYOo/WXkjMomJZl/owYJbxLuUNah
hIchmhISl1TxbayiNZXQfRS7zjmFtkMhNUMwIx/RO1zRzgxcplOh7VNpps20SjuJfPJkzEKfr0VC
X0apBkXp00tL5yK6WiS1xl6LUpB9QB9FzyYKw10VYljShfewTX9kw1liQOTj3bJ5gkjq0/3FjGNH
N08O6pEoX9s2xEzg+1fmTw4Ns909Sv6OA5tFGaoCr6I3BkRr1FjVVZEaxpUeEq6mSDs5yqcsB9z4
qJjY2K9rIppGHGGv0hb2CvHICVEOaVFknkytK16Hbl7PXm9/zeLmUVc93+yivM1OHGL9spdNrIvq
buxV0TmM++ZWFo9anlCoRB3pgKQHx6ypahUj1seSnqaSWroK1pNSnrBoyzT0glYxXeUnzN3xhpIP
5DYHgWc6JNWBc9DNk+5jNUxp/ZIOUG2MUh+3bm31aCtHNHK8CTPOu0XSRH3zzW9R0nrxol1/Nsqc
qImYqax+RfWbFng0gsgx8wnrp/+l1KzyWbfy6lbHLvYy7J4EvVHLCoPwMJCVsyKeAEdzW9SnTkJk
AsOiJFLY8yFPij+cJMj/sBqSw6p0PxqJDLaC2GKErn9oHAsvMyV7xFe804fGmm/ZrNmHvjdvZdq6
q55ixg6PBVO2k9fZYTLgNLeg53zyg4M/hxm3NHsHJGWyspP0Brgo+mR84VF8hYjBkBsgYZ81tzvK
XHJVdK0FeL7Z6R5eXX37ONLSiRmOizAeShA9WHEBnqjPr10zGauZQhV0V3vBNRoWd08Opa6b1zb/
vnToT4sSsrVfYX0HuZQ/Na4oz6AIZEshj2xIBQX+Hc6hM3oJf7pNTRuyLcFXjHiBdQgOF9HILk52
r52oPszpWzGFxrxJ42gmkLmxNlW+mKg+YL7KE1/CLKOl3nQc0/pn9dsOhXWe/e9CngOIuMTzLI3P
k19LBkgVbjttrMCNMRNc/qVuGN8rDRnyp8hB6Rs+CqWtg+66K+d2wggU1FcN6gsu1OUV6hffgc62
zppcf9RAs4oUS9yAzdaLO8rElOYvwADzS6wtX0A2k9NcwbEobRo2d6OzBylQal/6xYjPTNMF643Q
zvZUvQI2+innVNaGZcCACFgQKZclwvh1ialOJsMfUAqmVVnwBmdgFG65VGV2C5vZIXGQ6+YLW6su
En/2XfH7j8VZLrkEKqkhyXGSuf45DFglP4emNZaNw9koRbqmpCHRyEHKi/Bm5MhoL41VgHsgG+OF
wgCqGz7RuQPRaHLQyGAXEVNzAsj93MsunBr4nGaXtklubFOchy0bpFrkpI/J2plZNDFjWj6pm/Vw
K+YmAA8PSLlrsvqomsOTpX012SfCFBP3nt36bUDI7imVs5sUFK3D8vuHfwCDuTiGnN4tiQRrNCs9
O1pBAIIfZV+dkN1HJE2ppaZZFydxkLO6zo7qNLtdtNUbnfYzhu9yfBuLRP845/L+9Hs+dI/YID7B
h4GO0X36UoNg2VnjAGZeMknQqcR4l4qGzmkAG3zIvG04Od4BUNxP38xIReEow/eUKd2SIJ6wiUcM
qGz7MYlRJs6a8IXT9HH2LHR15oTRfBjma15r38M0KYDeQ7Wo2Hk5YYEGITKrE2DAwRrwGoOS8qP8
VmoDvUPU6OyNxBg+0n3nCmhwGbVnJGgIJyfsqoPfwmqE/tbTQX2x7amDdhherbjeYpRLrqmWj3f+
gPG+YNDedRr+D3UPXvL9Q85HIUgGJNE3UIPSoqOgqVeh9Fny6Yc5Lc9sKRXtG0eD9tYs14z67kkz
MzaiaTm8Q87vYfHQLa3xvp9HVADTIO6pgD0UYY+8BU1a7fU8rq/94txLy09fWfWpaS4xLY2Ebf7i
V/mtN5tgzU4k3GkJ1IZV3OeAlfu5Wze1Ub8M+fLd0vtsRTUJqZ1sTnpTfMO5qD/1nM62RS6y7eLi
ejfssVyl/qRdRIVBVMkazSphY+uNW68yec/iIT2LMNsZMZpM23XpL6DfZl+SQ/4Z/bfRmJZtz7F0
9Xn8A1uEdSfBoDb4GOcqFvg1USA5pw6gQ750hEFI2dVl7WwWvRtuONbNDXMU6Ot4griozkL1gGkt
94CwpxJwaOXZrolwt5nUBde9kYMZl349NWSV31wcPfgGe8rcE5+V3GyY+begjpGGhoAtbSBFPsb/
JzVkiX1Mhn46b/IUmBhT1XB1IfGjcEYETdfxzFnSO5dszbaJgfcymZD+1WOL/k8+UoMnKVSLOS4b
IcX0phx8PieHNE1dhGlFtsdezpprI0I/ftwczOljM6S2QXGYTedBlqtkV30WER4xSEwfj2j4RFuN
t99xsfoksuH56cBY/NZaeYmbLV+9gla2+mfoJEzNoPMvChGHAyskasCaD2rlyryMsKIxwBiaTglv
innuimC8qcGqBv2IguA59mHqzyK0aL+N4UUN+kTxe0j54MhOHXqR8OzIXpUlh8Zr+lNqHELZNPbD
Vj95LsiilYt0ZEP9CP/bEC7nqbNdetrNvDHpsvKHDCR4LWg1ncpLwDI0TGzMfLiPADNhoKEQd0xq
d+PPU3R25QCaDOd+q7Uu3MX41eygVxp9u/DyyocoeYRsKBtrB33bOpPnciTYBsQyGs9l473Ejk40
klWiYfj3k+qR2zn57mMbG5EwxH/VIdHByDlh2jj7bXpPu6bbU/GgzDVOVnamoumurDHIN6a0sdly
GMsUNldNSdqqUEt01XTlA7kcB7glt9TE6ZI3ETgcMtTWjhnBdqgxwjrUz77QdnDXDpKiF62B7b40
9P4X1++3H23/PNDOgtOlFAJEpvUHcqRmZ2Bt5t/PIPoYe98QpjuniL4lo5gCTMjIoRMwdxgI6pLO
HeIpB0rypYtyxFTLlL6NQ8wpWXqICzbExM61R3It8RYnYXT+WNSnOHrM0iyuhgxDzYWcnfpSwzvb
l3P8tOyR92EZ06p+OZdJtkCrCp9cjWQT5WZ0JVlKPVIOR2100gOmpQONIufkgTD+GCwsy1imArQA
/FNNU/85oE0ApruIV2ky/Fjf1CKnljuCu9dY652TcGNoKknTnkq+reoqlkgFMPnwWtkAprKyopQ8
xYIpxUFZZFf1eFDqbN125LdLc35MADcOA9j1nTCoSc/szx+gAAaq5N18D/07QrGaIFq4dJZIostg
99RobHhZJ4geq18EEfVs8hGhsUVQ37/6pHUJNNSPnN8HoIdH357fIlWVaKg77nAbW3sDHvK2dsBD
jy55IWacWA9IwBEtFAIHZhd6NB3AY4c0gZq7WHYVb7kl3U7lZJYfwyAtT2gBqjMfWGZQ9rIb+Mbz
RQ1NsyyHqWtuzFsJNa2OJbB0z3kZ0zOhOrNRl2PdawRW1FiFLXyQ5jEVLBJlnzeoveusPGkowST4
s1pZJG6eUYfyTQG0dDISkFohwCXk5Yxwbf9kP6+ZNkqYcUwpajIIaXoqRSSrlW343MathKSN19CL
JzhYc7VbZgSOtV+nu4RW8OtgNQ77pCg/DTYFf0T05mqW386MY0pFIZ1vK3N1v/EWti2fNX71SG8Q
lC0znqL3PCNZtzDT6cziNp1HqVpy7EIcMUdjv9Az1v32ngA7QGaRY/PHjPjUYhDZIyyc6KTVkh0F
XqiBI4hbBvsZr9dBXYWu+TSFlUnbNrGuvewxR5XZniEUbpQNrbTmn660pCjuzLYdGmnz9zB8DuMK
Kb5PPfCQ1hHKPbhlmyb1jP3QDriPCWPOMue5TqgHZln5jSW73tRV8nta8sJvypoemOkxubKR65/r
ElHG/AIzYLhmMRmJ5UC8UEHJ6KD31E41gbwNK3/9EMIlBY35EnpVkF9z6qeq0aFaHossmvgJRglc
L0YclOAm0c3M7ldCYjJqgoKI3DUSVlLhczGW5BT41hH407GUNf1FHu3lIYZUuFBf+z0zaB6AHpdk
60yuuoEbzjg44nqnNDxEXc8XryE8hBPXYtTtLmyNjgBceFCwB7Vd0c9E0RAodpjf+m7qti6H3rsv
B0GlDtO2Tc6GGzxYL5O3oqmnQ+lB1aniaBf59nIfg5aQt57mG+Tg6E6FhqECRVYZuQ5Zs72XUvjd
wMNmcQMR4bJE3Xwau5slb79Utib43b0drJZsWpdQQDOnwkQPwXhbVdZyia3OPgvjbUzpBQv5MVAq
A6U3mNr+RxTH9VHTCRcaaGDu6g6eM0xI55qOCHNcsRuw3dIJ6V7b2S2e/SgG9BnpeDPa7tQmAn48
e0GAfR5hvK5mf/RWVINlKDW0kw6+YboAcA/lTKdodWpblXPq5zSMLy9SwHY5dKbZHyaPWvriwAOp
aF4FhcUGnatatO6x0HysMCLgoMUBW9xtkj4zPflSDo31jpbeXY2cFm/oWrtDN6A1ibNsoM9oOt/7
+B04+usipA8dHfTDFZDY0hK5zyzt0nzcNEw2iJ6jGuN0Mhvf0H7qMmenhE+36HdfRjH1bKTXqtKE
7C/+qDlldlitYtf2duHU7JPIygjh8GMUMQ6Tk4WfFeyzRMQpMZer2wVKveVVl/949YJUUtNZABQ6
zfOxXTx4QVYKra00BKZ3xZ0DV1qf+7TapW53/9i4AbBIdnBRqE67IRIlenJIYyWaVA1WT2qUFU4F
Da26PtjImHe0Hp7Ab0xHXAjA+MKsOiIn/D2ib36nkFtv2bnpB2FR1mrShX0ihBOxnui8r1WfLyxr
lDa1txed9iOOUa8Pgd882TMRVkOuTxsbqm7oiP4tYDuiSHaZrMCpR7ksw9UuiMuKniin1eGgIBVG
5GurMRiBJMndEV+OXR2P2VkdXNQRhtanfWyM9CkbXSqRkSbY5HqauYo0CsSpzpGTalOxAh4g1lVH
G2WOO4RB02CNSB5dVPGCgnQbPuWwFR6uw8afOqvLjjKyT9Gy2CcKua6UpsE0WwI8zbBWzNyeX5nb
zh4IlDXnZe9ljqzkSWtHsle5Cikf4H103bUt/dMKjKSG2H2Pw5jOXjq8wQH2DlCuRzqgfBhvTn4s
S1nIT6332sNVoBr3ISd84hhawmWdBPBtQ1SktsTbGDDd18px3u2sXbaJK/h3FOn4QROjc+VdZDfJ
bJCKtd6CmI3q8WFiv+5Yg3ZXg1W1/spvCIrFveluRtPiI25B84O7iLR+NKBi0HO7qkdlWsP8G+21
rglWk8VdjlifoL/1ejFSTG/xRMPj2/c2NNqWNpfe5dVd1/1Hl5SYPGksf6ybTVVgkA2XZedYnrHV
XSxYPpW1x9dxDNDolGN1mhR4sjKbd9nyuC2jELehG/xNNa5s6GRECSEkwofdMq8iXlV4JjV4Uz8e
OD+RetZH3ys9dHYf633k5Kd/5mc7/xno90HPtg0L+4dtCI4Mv+bDmOh9x1n427ngQBwXYXbHpf+a
E0nVY2tG2qeQ5KpZSqoG+hP0JRxavBPbaXvrG/X3HBbOydezjtUuejYQg9wmATNztBw+ww6KeZ8p
/Nq2xm3uPRs1WFGdSAKtAWStU38kWKrBiTjLge4ITSMXIjRCzPKsBg0IOwFiJKmp8IulzQWsZSZU
cRuLYLiqkA66Qy17OBIuFIugZdtCM2rWNkUJusAs9d9a2U5cwAadXNiT+2lB9Z817kO3jp2j6Seo
zjgtp1ij/c8UaYz1HwanXipqjnOp8d+eeKu6NTyvDW96ti30IT+qL4QQL//8rqiYzpKtOkYmElgc
36HoTmSxxJkbnvCNX9+VTsctYdNa0zHBQ/axNoOb1Vc15Pbw85G6rJvVDBrm1HYjOBy9+Dk4qKrX
djg8JR0NEL2Nqrs9IMijj3jAWR6z3UaJaCAeP2mDWWRYQqzqZAZesYHIjEUwoZBQ5xhtWjrNYQGj
M9fGBnFD7K0biUOa9VJWqCtvG9lsOlq5B7kkQkveO2IEBu3UtoSJtJr9itWAAhCLZKXZ/jrAq0Lf
Fg8Fh7r/Fq1EEsEvCSKOjuDUli+eweRu/PqBthoSl+wkH/ZWFq04Gc43JQirZFUYR6+xYmXTd+qJ
0nXfUd/1O0dz25MaOpF2H4/UJRbUn09k3lKsQTzkG0G18QNtSRGBVR2DsLpl/Rt5+XmpHjlma2+m
Mm/X6lINi/wlLcQN4mpONpZdZx2HoFnVkFmLtUFnbBFVQFl2kh6Bz+Hznri3BhUM9ZRIMtYmUSwH
U2+fByfV7jRT3I2QjUd1GSODdPk+ZqfcRCWo7qnB73LvOInqdxrAKydZOFS2mg7LGMPhpW+TqNoM
LYsvhrmanmccgvW4BC11ebth/0pOJD6I0rqqWwp1p4amwYzipuLtl/uRhOGpn4BTQeEg6wDF/Pue
ekL9F0vS+Duq19jFpCpe6eMtP0Ok0jO9T3IW+NTMf15yIqByqK4/Hqr/+vN5damGXP7az99d1iPM
bz1bTyklSg8M1YjWkgwEnSVpzZ48uaphNqK426iHoUGCe5BByRzkf/P5M6Ab079dUhg4DjY7vLCR
hmlZou8HENtoS+ItCTBoVOWlGzpFuzKyDL61jJPIJE6Ysth0EczEayRVGH3lvc8nPi8T+URkGwOy
RSM7JZoX3YysuRllcU5JTL8Xy0iX1M3gnIpuTPe2RYxf2er1Bx4rdEOa5fFygOAUHxdpD/nAZslH
6tJOWMWNxgP84nx34Fk8ZuSNG13mjxc+heulKVr4f3NCB04Oc5dpqyrooh1ayTOuJusQyiyUVh6A
bT/qER2VrRVtgoNzq1G4bIMwMTcZCJ5HLq2CgIpoctpAXtW90MuH+z/PtI7MB/uPmVZAezdt1xYE
2fn2rwHjAgmBsBHn70XWPHK0Az+0O84q6yWYaLvpTmpfqK4FcMP50ssrNSAPRbuYU/HEfk9CBlyT
n89UQ82eHExPsjO0xFklJDkdKo8sQHuG5zy2lXjgClvuuvGiLgxKxNexJPhJLk1qUCtVKMVa/+/l
SPFqFZt8wev0dfKc7K/I5FxFcbhe8dKHu6jznRuMiJ9DRQoqsLnhqm5hu/l532zB6HZL1CCWcO6O
FI2p002aWAb7j8Tzwn3qgCWkMZiXNmWXpQXG7NcZDzGsTv9lP2L+H++HZemGzDI0kXj5v2SPzxBp
kU7Z9j5GiXfLCQJ+CkfOrimtvAy26JO6FdGfPhd28/Z5KykDcYihY6zIPTWgFbj0PgLQXW5cVteh
1Ak6oYFwDfjEHeHWngwS3wmclU/UuQXWNsF6scIuFO7/9hQrdLvDDUjcVD4m2xrFwCZVMLNI4kj8
xt/+8yfSkmv7L59Ih+6hIUyfABFP/PIK+CkLl+5hIS3QizbZdyVlUAPZGqmk9szz+fOmm0b4FUuR
rLzUBecHKg4fk559sSmIEeEQIGFSl3GpHXHkQKawrS96kJwdCccpaZhDSlejp24400i9MNzhkucZ
Bc9RT/ztZ9TNvz0f5H6A/opgIiKj4n2N6WRv5d34nuUpe6/I/JJZhn12H//lpZIvxS8vFZIZYQnX
cXXDUpvbv6WFBfacCn9w7D0rZHJMcjt7oZsBpFDPvodRI0pcHLwwvU0VJSmarZ0VgFlo8U2XkBo0
S5yrzQfbRWrMlu4PN56idltoIKgz0pE0p4LkN4WbacKfx3fDvgHUt2/mnNhsKohcngJ04JPuIisu
M45h8lnxFMXe8reflL/BB+qogMW4b79EEY7qKB8zGH4wjNUgZnda/fOr4/1nQCeIBewuljAN19cB
m0H44tX726tTdfiJhjBwdk5XJNvPhVkttjPX60iziV7R6ZqDzGQ9Vz8TRVG+K5bhnXjPJ2YYak7h
/Dv8kuSlTpbhFS4a4uY4aS/q0k4x8VhRle/VZSUaj34MzB11Kap5uclfxDl5eFW3uvAP9cvsJf+/
f1lGy/NvvwwV089fBpliuRWZ+6R+zwSmbltpfdAdDZr7Mby81xi/1n70gYdM9dC+6novrkEt3tKa
zI01qofSdpoX9aN966XEC9eAIeWPYhFItrMRguaVvyjn1HDkyKlhVORZi/iKRz0a+49fVBg+RkW/
eKifpW+H9RBO8lFdLtMMulTvg426hDRGFyHFB6B+k6m5xgsdWfWcXrXF/p/fdft/xSFhC3FZ0FxL
2JbL0e4/3/XFGyzNIF9ma1b4XDN32GIW7pDpMhT1aO/CADElLLef9wShApy6x+CkfsRvo/4u/6ss
g3Gd83evO7mHz7qWKIRhynaDvOyoUBySQRMfz5ru6F3CnAxnXdIhrFnTr8RiPccm0s2NMiWGQYJI
H6sDO0Z50zXID1E3cdv++yZUi5UhF3wzaDirs8PGz1m1T0rS+3lP1WU6WZxR98xmaIBWofpVP/z5
c+qe+mF1L9Kd6r98ywzO8r/MQrZv+8IUCBt8oRPnKo/Yf/ueWUbcU1o2w72ma2DubWioavBq6vGR
rYVbVQNMpgmtPazdyAMnZHKuU2QHPXiL23F8ljciMwTN5hnEBAZGAzk3xqsTt+kGo8HyELgNRNXC
v+91/J3yQOjMsIiKPPrG1gtVNwLn4+hNP5u6lLj/WhbqjZ/o4ZEW56px0Ba0dKSmBjarw/fwWFjZ
N2Qs87Ohx+3aA1Ry4f2ONp07PPth0MG3t7TnCGM5IHrOTmSiaGSF1UZ5UuXFQkcTacY53MdIB3ra
pHgxwdAaKH+nVVUppbv5W5lbdHDantyA3iZIW+GVweP5G32mFz0G3XTLyxPdWziXM9o4NPYecXDz
WxxG2b3pXcIGIPVvKTAuCCnKGlovGsmUXB6FCddDoqpLMAsrXe6mqIYXx9gxiAGniltonbv1RhLB
zdhYTkIOrI8dYGWb4gLJg8XBG8t+3/ig5AhBd06JA2YxTJ1+w3RbgYPeDgvTvRUD7hCaY92FJ9Lb
QB2UlWO406+MsXtmxoH/6XBfHNc8err4sQB32YPL0HA7xvPdoCynrNMx8EmAt/q0z2ta2ygRxn0F
ywGNZlyxk8amUtl8Ofyc43ctD91uEWs7ULjs5mSYSb9kgLZ73T+SnLLHxROeuy7aJFIPYUqjapyK
vQf9cT/VwbRbiqG5Cr/ZslzMt9qt830R/VloNfmDpd3eIRcmq4Au5L2NrgR0rs2k7f8CgP7NLKp4
FRN8cDTtuL9DNUUtilWstQQhFqaoH4ETgDow3+ZKT/aelBzA30W9UInaXw+p8UdZlh0nR0S2VU0o
RpWScNc3qBZNq+QcVnX2c1guSmIaAGTXrhHvF3bSurxDNb7bDixNjtLapccMckn8MaM3SKU8mvDA
JvlIWuAYcXIa8ZPOXYuAA28uEqqA7saoF8SciwaucYp8pw1jlHF2f+zCbnzpIylmDtyvSId3tVuE
F3q4C9lQfAF8eg8q3U3zrXlDeVVw3iHOqGmDft9X5fclR37g/Yvwmf74qPpBQyeJJprJnCumBg9M
jJrNn1aeU/ln5LPTYZ7aUyNRt2pQimsAVu/+YrFeT1lyqU2fb7ThrAJJzzDvgvfmMTKtk4n6tamD
HygtH07jLEiVKhqZDi9DNMWvjg+oRys8Y213obn3+KevmPdzwnWy91RK43NOWvtF+PU3usLjWnFY
O4fsv5gz1xY/U3mmqYSpUiJMkO5ZN4ee3474WY0NEyrT1qwvquimBtcZpmOJFAqKbnD6HGrIhFFZ
zgdDNs0zNx32Aj+hISXLpBtCm5AlJs15lxDsno5flxn1HVbbtCFRft4LtBbrALfuGjNvtBukPiTo
iWhxI8nGsVsyKo08JsLKwiR/isbvY1oaz9bwWg54FWESG1cRiReLvM8VdoeaTw9ADyjy2cYfZfi2
pd/cMhieBwH4EhfPlVWMoQRtMeZmR8ZbYpGdp/3oGqJBP4c6El9K3Zx3ziBgavx7wDFqQg6nhLag
QzG3i+e9JzpMqINvaf7GM2AFgmYg3TFtRvOgI9Bc0EfiX528DNMj0Q9fk6jtdwZGlJMaFpvFYEzk
PqQCURRLeX7suRHNKR09aAunqGFaof0FFlleDgu5uRaklg1Ar6KEUDABrylnvDixd59r84DNur6U
bemvWtpzh94JvGcoxBwbcx9UXnJmVkKqIuXi6FXNs0SCFwRhHFvQgfQvzOHUy0e1h+cA9NVBR2fN
FDyvRwNKY5REb7nl9/tBslAtia7pETDuXNN4H3v/q5VDaa0ilB2YmPJLgmJhD+FPf+3j6slM5q09
a39Gs15vg/k19MN+H5J+i/Y2PtscaY4G83cjzR2aTH9yotXI5/zsCxLKqFRZNDKXYCMAXVCZmbqY
hS4rV5Q0Y6QUS7xrZDalcAXRccjQHcgeGUktVTNfXOYI4gXa6ydfOKNiMWei2C/RvgrG1ya2MLi3
LOuDrjVHrzEEeVIFHqQUFEAxit8yEXybEcHhqiWqVCvYGTayiaxl3tVL83kddCOgtsbqzmUJyltn
AufE0XqrDuT+QokmAGdIl79pSDko3HvXJN3D6fvu4TmHLI6I6SG+ZBcj9HoQpoKtFrPGBgr6iKKP
M4hWx/ZTb4GfcSxxtuqcVqGAEBQW7/hJ5nRNIuFXJTJtrDHZKc2p3ddvVURxaEmL5tLxYm3QKfxU
bxldzCSM5rAq79bYi/ewFL/XBUFaaHkuXU5v3k+XPaCgDWFf0VE1naaqI0In5Aurh/4jWKh6LQ6R
tVGDEb0TOQ7+kUmEpNq1mm/UMKTd18D0q2BTlq8KxaFx7tuVpfiGicM9Onm7hxY03+siNy9xZrE/
FSlY6RFXshcD95qDCVj4SGxeDbd5DXNn2rgoddZo6RyK20a8sTUn24+tMUPzs7OzRfiTTxz4fYwt
kp4Q3e1CCUodhVST6HiUuxZCcWKYyQf4vJLps2GSHW3pcVqQA69HuUSraBZa5RMKSu8tLnB9KvRC
5hr9CvaCxR6r8/YL08l6CCnaE4mTHQN0X3bY5o95hltBWSTH+Zz9WXegPNQh20dkUk+Yd8w5sh/e
6H6nzs98bsy/c+q7JTCNIF4OJ6L8+CIM6WMgWPdQDCEpDNmyo7tbHagNkIoskuWpzKPllHbFPZ+W
6bgYRnie5BDRsjL0pbjgfneveu0906IQe0Fx+hgLPFlSv6W6me1QfyNMBrKPi/O4SUnkmWRQd683
7F9YLF3N4Dsqw8RLYGe7cvR+d5x0ugSyJVsbBUJdsXEh0fgdRzNU8LcFw+2mzLDaKh9kDsP6gBRI
Zj7tLR+GYNWnCVx07I19wb7STEaNwxTIPdVN8jJguWlSrpQcytTj7w0Cil3YIbjta0AjjZ0QEG7b
T0PP1simhrTDGBetNQ2ih7eU4cXT531OktebZrrYL+My/dJGxXfw9uSJUjCh3RHgs2+LLegK5EJS
V185wFZwWrzlSCtWXh+eNHsejwbqYLzHwLLYtrsbZzL1pzkQ2gYFyj5uIwn4JQp35eFpzt0uf9Iy
+KJ5OGFCKNODQtyiXwarbhgrOCYxrtRRv1n6O55lNERGaWOuuSXQ2KTvr0UGj0t6IiRiQZlFJ4ck
J3SW6yoQyP9Q0Bw4ni87m8gA8rnjgY42hbvWJpUUPBwlCw8ZalaF3zQU/+uGnTk7JGT3qUP4kFXr
uOtJDMwSz/4ai+A5yoNjK9WacbEsDSJN8+oXYXrww+I37HjmLiFLfl+ZywswQSKzksheTyi/shpJ
Syu5n4Vj7mafw4oifOulp0vCJ9VR9rRAIfncWCStgNqyd5WN5Ae9H/lPhfaHCRoTn9T8UZPNneZh
57Zx0KUUYcSWeXLhdViGGKbVpP1m8o3d+Y39pwpD1ztMSDG4fE1GEaYyfgwzXMipo01WuhgyYLjN
00Jj+tIleYJViBDkqZ7s/TDre9+evGtSmqRH0LLcTgMwhND80oJAHI0UijK5qJuMZMp+KH5ATk6J
lXiK3CH+ra37E1o7avypNRzohU3rIl/AFE6OzpJWxGRDGZvS7QVHZqxIdttvg0qIfd7nZ2Yw92qV
9V9okziyoFVe5w2m8XywfiSFaV3qIeWYbgwv1CzpYXPE2dZjZX7xsHLM/8Pcme1Gjm3b9VcK9c4y
u01uGvfcBzIYvXqlpMwXQlJlsu97Gv53DzLLp04VjGMb8IOBBCGlmghFkJt7rTXnmFSHVzN3VD8x
+s94UkJPg9jM3QrEvl4iOAAxsW/X5mcouGHSqy78OHSO5Yo9LdUQj+wkr6YDxxXvTOzlqNwuTISS
nZH1xdUgcgofFWy17QC7Y9dHmslFgDYyS8kdXTGpYD0hBAx968LwWKBmlneGxfAjEOSYI8c7dIxM
HomR2g9G0+9r9O6+Ipky9RUP5Cza7OUgPpG15sO1WqMzEgOTpxqEJ5JXYyh4X4D9QPlFbMKDEWO0
gPHVkmE5NuskFD3FciZqNxveDVxIx9GCYlyXayfL7ofvyP7IsyPS9Ijzm6jTleglnOnLgEPuKR+x
AIO8yAvxFpnPIEXupb72fpFGkxCO299IkGwj4BuK6l0gnsbIGC83CiqKnTlIUoqCYbnodo9FNDSe
YyiNN8SWznA20+HY5RZzxyLIaEoyP8vxNufW8CRmxtgl/GXyYfqPBhqkJxs4b2McZU9JDVRBnYvB
8xDkMW9aD2lLznaStC1GWjV0uXkpx8wZIJhOtfhIFpPnhb7nOrR6f9jWcHsgrcdSSBIwV9d1t4b9
RYkR7wPJ3LFTy8VPF1PcDmualj1ZtEOJyd1TPzC6stprK1hx19Nkk7QR0kwruZJ3hv21ZorF+UT0
gFgZBHi38VqHgEi69RCCqzgwuP1ADYu0Z4LaswxpS3cxTm2XBqiP+FxHa5SGKXcpdD8pKtmdxIYL
8D9Hr5WI4qy2BN2KvK6fTDv+1InNPubDYFxFP3xJFYJHeY4dP+Q4CFitj7F09Ic4LPZNts7BSat4
CDAta4Fzz/g92Y8GOk9VkEPHCl0+G0sod3GlPyor8TbpCE9uO/MG/7p26aLEXiOfD320Dq9X1Rd7
9xdeYGe/jbTQJCW7pVsm7ydNx16ROhEmnCmrmRjyA1f6HM2VnFoTOMiu1GqWR/2oWGyEFZm31wEv
0gqS2Q6kFs77OgpxIaxmpO0QGswJQ8PjFFaGDvHZoo/3YQebaNt7cLcKUQ1iEFnqnAgWDhWqIe6e
xNpJ57xNQJx1IFJLtN+DHTs+bSUiN+NUD075Gi621hlgtNgWW2bzPlndCktXtMlF1z2d1bU02T7K
nHv+wOqemTiMJFzIocKclPasgtYTbkfOht7F0m7sex15LxnTtCNlLK6ELj6oBGwdKe7AljXEQUMs
+71e9RnbTkNZoztq5tCmGdXnPlcvAkDZXdY7ZHo5+vNiw3OYUJJumlLNJDA4qQwQbqvhdIjBUymG
fFYlPrQaFT7jb+JC7TRRT2TrYFIDa7RYK4vJTr+mdvUtKqf0WhpN/GrK+Pwd72Z3W8maYqEhKUea
bLQMhgJLHgBsE+3rdk8pFIJJ2FnJRxNN4SLbCyD89AyKrXrEDWHDbyELvrgMTdrdSPsFZ7o4Rc3S
5FyO0/0sIyLeMgAJ3OCCs6YPhTdq8CH+TEvQy7TDGmTdR6agOBTL+FMHnSbYUZQ1VnjbdAKiR5G3
lfNmErj9qoMNEnM6AYS/2wq0rqy+puuMr2mm/kDe6k3HxiJfLRzqWn1K3fw2Mw3ZONSiB0PP1B3b
qzYMbFjDL1uMS5PStR6IjHGtmoDIsaVCoC1V+I1ClaX1qbwvS8LfraxPd6ibsx2mCFplDkywmBtC
sKbUC83qyYKhxDgArm/9Ze0nAj52+PPa6eTILxbI5T1bjILmDpsByO4I0ZvqpscbgPFYloS6NOpO
d0J6/jiAYV60hYjXQUBOoDinf2xYq2ocQvZgmM1NoNBO66qRF7ub7iW0dz/iifFufYvH6aPWupmi
EMU4Rvz3riWck1M4IZCbn20tXb2dJGyQUKaKH3UtWA5CVCplerPi/FRFk32Kf9C0CS4C1D9gfRD7
AHg/E4f8TSlpbPWjyh8E5xB19nJjO8NnbfSnaBXMF5rlQgWrzklqZPvQ/AEwrblOZVEofp0r0UOn
ph/NyCI6ckdyF1sLb0V6M9RwZ1NpxRdzSVjbjIHUsPmuMBAYIO/RYH0WM9daA7VPFdFDW6z4DjSk
+zRLT1agEDlI2kRdOdjg8qHcdRYvW02ke1MszYHKf9gtSnLuZ0F2fTx98FT0PbWp75gT8Ylj1N6o
TSnPPQ5QJQVr3M0dfCS1I9Iu7kw3Olnr9WqqTnsgAo8t1taMpTt4TuEE41poiY2/JDVdijidiaxR
Ye0l7Z2EpMzuqM+uE3ueq9rQloiDPKYU5mfHCOj4aCJIpNoeLkVpUtIdNwe4STl8YvO8eLUAfo0r
e/DlTxtTYhQ3xLJ8EW043xj6+BY4EV2aetF9qTTipuz7J0XvsqO+9PGpDoPLVgR1Zvy7U47KSWtU
BDStEuzoorjZnCpfI9wjpFHxSpmYqlR+3RLhRYlb+mVtB9ihYN6Pq62VB0J972ti3g91itWsMa0v
rU5vBBDMj1kq7aso+1c6qjRDhFj2y9paDIzlrkRvftJT9gLGmvsBo2E5O6UG6ihC9oua0jnEyI5v
t0PBO7gABiRwLveipDbuplbVIW1Cs81UxKijNn8Hj5mclaw2bqnLPaAC5Q0ETM0vJy61HN2xG1bj
QOubLYVaq/t5Db0YFez0DoJSr4lWW6oFwl2szoZUD2+kok5Hsn3KaxaZhj/OJta2lSLbICA+SNV5
SY1uvFGW4hjr7KzIjuyOZTPkoNm09DHPTQrFMCLtUgWPlGG+39NptaikH+0WzrFizMTHTY14OnaF
9hgGcFZ4+Ulyzelwz4PygF0+XzlbK2UrwWbAR4V+mex+vNX7JblHJHsCG6bhsxnUA4UCswedNzod
8mdoIV6TQlhJksLy7AhpjcgQT9dadTLi9BlAdOg3e9ppEa6f1fBT3AZOjnWlyKv7zCpvJFGWqxuh
yVzdBg2rasYuSHUqvDIZH9CqfJGwtJik8sZOLa6wpuvfN9MKFopDoDKYWfM6yVsihFQh6oSWR3fW
MV15TgJQbfUE+1J3ntUhMg8xgDv85fh9cewBMwgQB5YkJXXXGc/Xecsf6bYWKcm6B3WmAllVeTMJ
DbhXSs92TNP0QsXGaGbBpsPIyB1rRHi/HRDTN8cUWuKf7ZjtI9VqSG8NsMeiqyuuI0OsY9YshKQn
j5mjireZMyehvNwN4x9WFrJ4Ih/9MS7NtUOHhITBAzmhKjl7Z8cUpx4pnjeWbGOdDpzvdqiTGobj
gG9xk0TrTkZUZWgjt1QT9uiNkoIQaMZ9Np23ToZYtOkI46pzQStNkEAHilyrwKDMlGaLJMBHSXpc
mxzmghEUC+vNFOftHV1JcTBN7R6ICNEiUt5WxuTc2jJWeEe/qpJkFEELCSevad4IRf9QUjzuRZ4H
kGoV84lkYq8gG2aHYhubcr2y7dfCNl1L3GEKno1BnYVnZrLaz+oY3joklO2LgnCaPnzCp8jGSigP
qJrEJQ+XlxVCfjDClD9k9RglyRfcyoDuHCW9tuz/kcAFxVUGIxw3c3hAmEP3MefSWJwUwl/K7j/L
y2/Vao031/3E9tE0XNRN2byOSAAHT6ztEAfA1p9adiR3pY0EfKLvelkSdXiiKc+rXDCmw0Uweg2I
7N0UxNhUe7AgbQZGzOj08Tpy7Z2rxPYF3rnBdNRDb+tB44ZlYDOZU9+aOcov3T8PC3gYruGsAuCQ
glX4SZsxCtTTyqw4NOyMFwJqjftZBQzbJJnbYotajLK5lW1Q324fdZpw+xKwkgO6vXaz0YxcdNRi
H1hmBfQPvZ7fODTATYi4VPJBeyClMuCiYoDyTxrKAnkKFVd+75AgctTJPp50E7AjwUv9qTSIrZea
hQdhpjcXR+jjpnh8HiGHnLdDOzbOOTWnlwLG4T5cjcnbIbLo29ZZhrR9/T9nzcxK2JpGSUJfe104
ttVDW2cgjshvZUFPGTm2wDphhsneDAjrAnBFIcAGz9tclZu/cgbtSkULzwfUlEAsPkiMA+aTApCc
V1hFPDf0KO9SynGSMYMkPm6Il3pt3ONmibzRSEvEvGznN5ZP12XywBb1lg2nyaNHdX4TZd17k40t
vIJakM5ROLezg5WmFyNaYkNwQkMhQOgeeZwIo7cR6kOz1PbWCGJw+7TnDGzaZTgXyNwGdyt9Bg9A
lzin2tUc0vwcV4FhIq1n1trFiML1ddv350Gb0u5CuDPkSWZU0/qaDxtYRQNUMgrdPiimPfe86XTe
TYddpMiOo9NFjyZucoZ4i6S8695N4tkO06pPg1WOBlnhQTemFi2q/Lbpv/JW+5ocm7uk6OpHhuc/
ihbpX8N95MzAwC/DDoLBxF+bEX65S5ysgAzZSXIWKXKQ5Pbz2WmhbPf1SBhYrDBE2PI9Gy0GSpWB
fEijaTfR0fS5ew1nLWqzw+ZAj4BhsdlOTxM7IroMTIzLWD1FlOHnaRucZciiyWZrUfRJtJfrweor
3wICf0J6iUV2pb72mnKq2N5j9afXrCYmlhADmGm00leCEEtPSXJ6hSy+JSjshi61pyb9ePkJl8gN
jQ54yn11TQCkyOex2/40qZgN+0Kit2XLTJj0tNzbY2xcYl29a2UsdyQfkECtkr/SrPaOZeybHT47
6W2Y1Y0umCk2k5QMO0Ok50KS1WlXF9j1ymnSxyE/rmOcrSLt1+WB4pb7NhLQHf2+8bwdktwaz9Yy
PtYQYv9lCMbG0fGgSWAAWPcXymoWSgw6c1oZvY150xGLpwsPFcgCBUgxbwcnn/YBTlG/QvTJ3wMy
OOLM24cVHIN2TdpBasEQeT1kiOB36KjYakbVwV73hEtBOJVl0KtzK2N8gdcT7IHvny0tC+/legBx
DbcvXNRjsdDCy0Dn7AjglHfoPVuP2TZgl8mw73qCQAybdgHJS5EfdygfNlKSJJ2CqedGTgrtEY3l
/GjphXlN8kXseUaRa68C1FzRH0MqsouTjhzsyWYm/LqlBG4QG7Gq8FyGaL7AA4eyn1bOKuQlt9Y4
ZJHxNBNNNbjz+gaP6wFZ69pIoW4i1I2OMROzzdCvrV2WZtRHxkUkRSESOKdLopyCjISUNU5jYPBw
19aBw0TdLvaFwbXI9KN4xCcUHYt8LLwgsl4HvXkgCKsh3uyqMy+7bFCq2lJA7/UB1XQZvMWK1PZL
jYfKDhuLrmyHjg71HpbAdZa6HTST51qUkvHKgvUMpf8f7MXYQELy85bS6MQPVjXAEFZQ2flzWOeu
OsRgMsYl0A6BNt5vqOZgbfs6K77JlPPvCM6lT8OshxVNIo8IuQy2A4IZ1q9pBOrTc6fwGS1gus8y
onVs7KrYsTPXUgwDz7PhXEammReDgFpm2P60Jk7+6ZMKZUKLLVhiL9g8u+yxrF1Q0seNuEC4gVsL
hDQze4M/ykRGIBmiBlotWh3BOwGyqjRovgXcG/bViq6AQTrSlCmPU2uQFs2qQXdMAkshY1DpM8vX
dRxYdl11NyGOfYL9CtO3BpNUO8lSg5SWLqAtSXWnq/yFsHl7n1cA+zyzx8PbgTotCGXPos8MGQvU
vti6HctY/+mEiWrsMGkL76gejfCorR5pRTnERvyY2ctwN5qChtSof9EpKfEVcGKUgR7ecdp+6YL6
rQlN7dESegFsU7VILcGE0aGN8GQYGwexFL/PM2frkCBpc7UaG+JcrxgIhLiawtqwMZeyXiXAW+Uq
3TYicRSi4YwkquRRN3eL00OFYjTtLxUgg0V0fGNkV7ClhgmIqlrQHjLLZjkGdryvTHzB28Fa1yjR
FC9aj8Ihb6P1j8z5tiVufaZwzrWFfXkK4ui0fcab9JCYkIoNtM93sb5CqOmUdAtu6S7jos+UvrrX
ECXeSdJiMTjhxqRdXpHa7rGBmmjr4mbXE/oCa/OWJIX8mBnLwwap7PTZKly19G2od7d1j8curBJy
iQgoagaysQCxR3AcmVws637CRDVxsWvjEtL/P270TGPt6E7adPn3qkLz77Js4Rg6kn7cSEAbHEP7
m5YUCRhPt6mzQwVHZGQWcLRJL/V6lJb9XLX3man+XoTNM/vswa1GjAwMk/VsF8ksOrJJvqB+ms9t
mTdYHego1zhP9pmacmFjxI5S0xsn+u1UMMGeCpOX1KQsCyKc7pzqljadjJF9l80l6lrYH+FYkWKE
IGmnSOJb6N2AtgqH7Jwmx9LAaZ46OFjUyOrIEqV3MCGv3Sz65YTE12HmA+WdZfnfv0zO37XbyLZt
WzNM1Taw0qnG316mVetpT1NYE8dUwEWWdI23Q7IqIFol/trhy+JGg3CAiWvKhJ50+MeKWfZt2aJ9
clQDvpLVlV+GKOD6aJI3SbjYGfOr5RXKcnTgAls6YHcUCOSNb53I7aPBamnNkFChJ4zU0iB7ouk5
3G0HmD/jHT0J0yu0DAL++gU8P8Ndsx66tvqM7XoX40o91Wv8VYOm93aszbPDPRwENf9V6WW80woz
Odjr/xGTVNzEigPRxB6vqUpbyFynvH9+WjP72/VJVdGRwf7706+nYAnePtXWj9T2a7fUB16xhBOp
rl7mQaBx0Npq11XLE4Et5XUoa/OW4QFWri5oXnlXGyYg3Niziciv2hxeUQYcVhT7V1Zsue+p8Q5t
Q5rZUDB7tNe0Y2c9yCLiTiNrIMfxSE5iTCPejXVS5xen6LjqweqcSff541DEqFS2k+O/fE7/Nfxe
3v/Upbf/+R98/llWM6h++oF//fQ/b+LPBmnNj+4/1h/757f97buey5x/f/+Wv/wEv/iPB969d+9/
+cQvaLLND/33Zn783vZZt/12nuL6nf+nX/zl+/Zbnufq+z9+/Sz7olt/WxiXxa9/fGk1KtpoXlnc
LU2XOlg8OgjOv1ww6+P98c237zm/5789+k/+44u/+++/vH5vu+9N8csTr9P7//ZXfn9vu3/8aojf
WHlUAz27Lg0dn9+vv4z8nu0rttANS5KBSdPKEcavvyAN7iK+ZPxm6qoDj5CfMkzDZmVrSyb9fEn/
zTYptRxHQy6tmdL89X++VH95N/98d38BKHxfxkXX/uPXn87CP90I/8vX4l91wLR3jCbLG42gRLAL
jRDHULMiP42F+kDe0CsuaigCev5FZCD0zOEl6JH3htqpFWZyVg0sOk1fHLJG3PYD/QCDmaoD4apu
s280UQIi6ZlX5rMVuIg2QFVM1muox/DMShS2LsXxtE/i5QfrHbDFeGieFhoIrpIFKEam2VOz/HGs
2KTnaRSA9EQMZA+leUq15naaOmJIMtRO5ctMhPLoOERDNU6MJXAom/qx0SMIshPrZtzH02Ee6SEB
qJnwNCb7cqICB2XT5tLcO0PxmiLFujexBnpCdlDw+8FvESOAoI1va0agWkXoGCNyV6gNdFoZefzE
bWnYt1TuL50TPySKdmWNvYnYhTRiXnyAS2v8ueTKFgb7yKRaPKEn/a6xCQgIAMxHbRm6qN5/YG7B
4R8mmmdO+jXvl+u84N43TB45HyR0PlX9zr3+vaUDTMaUovA1AhQlzUbUFAFJLDbCsqwSlIv2HF6L
Sky+Nsxe1KYXpjSOFzfjk1JZH70OcTDvyul709Y/5p5E3iZoPJYHzavD4jKN86Os7M80h5pimI4P
D+quiLMf/dyQUhRYx7hhLmYVoJbIgQsuUx0fraVEbYn4jLldZq/5gzR227BrTznVhZsgGHZFrDLO
JfmA9kqU3PeTXA5lq9lPo/ZhWWHwvASZObuSbqVLAdL5aoZHhvZKyCuI5s+vDEHeWteM431bCh2B
c64d2M+XNznSY5hSn9CA7D2V8wKVwY4QoEzFxViIMdbYcBOaiCZTiMiEqdLuO+OhRJFY0V517BxJ
avPYSpqf9ujDkqL/x94+tmAtNIcCOgN3ZucxT9KLivJN138oo+HSqN9J9nzdstxmugUurL2pyKi3
jASkfXvpJ903Dbrfes10Lr9DM3ko+gwbU31I4dGBBqHOoQ9cQ7xy03R+IpYvdjN9Zt/YsvsLf26K
/t8s6P8frtb6v12c3e/Ze9O3/7oWrz/wx9LLUmmrNohk3TFhREo8Dj+XXt34TbNZjR3TgqLMAstX
/lh6hcWXKIXYCWkCiZvKbuiPpVdov+kCd5utm7ahmdxD/m+WXnZYf/Vg2CpOF0OuIzZH44sgPP7q
waidZYxiHmdXuqoOULXMnrAk2TdIwO+k7VA1jGYI7XjJ6IEXD3YG/yQmq2q0lxJDXHrp9Eo7TIPT
ub3WIG9bao9d/7fAQNKLJLnbo38f5AQwTNoXMRIDLZWnLugYSVhw15xH3ZAEshozXXoChyn9LnNL
U9VCIe8uQvng5tBBzPnQe+08LQNcAqU70NtFJNaWGNUm+6ldOt2vSyC8Y8UWt9SNwHVQwnim0cMG
BltCbWWR6Kn7yoh7ydbaV91JSJwNUhfB1wsTbajieVf7HTNsYsXnwEtV884IvxXMWIMuRDBkD7/X
D4sZNR5w9xPSdP1IOu3BkGNw6AgpSFjz2n2b9/UOduvvDNS+zE17PxYfyGc0l1EP3UuS04ROp2cs
fdz4Ac4VmCelA/s+7r12WHd0KJyXnoJ6ydFb6wQcmgtGyvyls9j/y9a4QlHyO9U8hJFKPB0jUM9h
cWlVjUCZBJEB8gjSYz5Ti0BbR36PSQLdDXWLzJ3AdbLBaegwHQxPY1W+ru9IlgU/zAIFHxrIhAIi
PjdhDz7XHr/BejZ0XfWV4aXQlh9vqkLClxp20mOu2jJh68vxhzaJ3Jv65q6koGmkhXFFv2foOO6t
Og98RyFVRPVtStpDHUGPKSgW27Xr/5IPHb5BbWghhmW72Vael6khn9btK73b2b3QvBmLr2tb42tg
VY9TCV/fTgI6ikThAKN9ptV0TGKrcye+0UVb8Dw1QFGN9srgzVd78R7RyT6aTY2uVtCgbYaLI6mY
qgmciJ0o99A0Sx+wBD2vKcTQ6Y1OIM6hgeoty+UNiJ572rirkME5THflUghXaeIYuhbZfqTnyUMb
J59VIHlDke4F8fKhyPAun9V514/CvnZl/oGRB1JEdF+MqGa6GnltiOSMFFBsXRNUF/JS7esU8ei6
1hElEULEwUHW5yXcBxKE3MzMvNYYadjA1XXD/kUGOHZoSgAJjMRX+BNvGmfbIa5Vm4Q0MCxa9Y5D
sXSb5LPXTvOc/D414eClZvilkQCNkyJ+1nA7wwQlqmJY5JW8hBynRVD64SgcP8K863VJlKMXRagg
kINDyuyhL3dHBaqtp8sRGfL8Qk8eomc8mQSeZZobjYfI5KrP9GDxUcrp7hABmx7V+LMWeNoFzix3
SFV9DxTvcx5Suv8OHRbr27wC8oYetUzRF8Q+DPpt3bIn0xfF2ZezulNHhrRqeS6TSj3g3WRbEhF/
R1/zwYz2nRWX900zl745IIMrC3w43aRdF614GIyi9UWV4OKF3eMR8jd7bScezJGxBTgBN1LKZA8L
71m15vGgUAT5ITAfFba7Zdz1dEjjtHYuluIvpSgIR/iBszq4K2YNpB96Lx01a76Yr0jLVX9o+wtC
k/BCzLaLDXN8tgr5Ze6YeZml+IhXtJAUqc/uSexSZuuVU1hrqru4sOS3O1uacG2iUbl0Ri8pXsdT
MyTdtR4ZBc4JvWjAeruUnvOu6rPURTCgo4eOgS4rDzRyyvMyaBDH6DnQ304Oej4f4JM2uyLlCdEN
Vb1u+SEo6k6VtuKDi4iQ2mRVEt40JbMiUdZkGnYM55UITlVUIURCTvxar6duEdcvmA3eQ4gRboFU
B3uPa0m8bwHMb0wClNzN0h/xFtG6z5p9LSKYWkl3iLXmOaKgV63hAJgPTt+DCKZqzxtiAA/Lk+D7
6NhAxzLDcisBtFk4Dek6UbDX+I5dZ+OD0SL7WCKRb2dRIRSugDNrE0DWyniTDkPlJlmCw548AaLp
kvyZcggnX3O2HVbuTIh6J1LLk0v0CcJSddVpAcbUsADmJUZkrrcxPJVMFlw0TSbC++WEz8p2hdYI
dxj7Fk55Oe/15luc1MwDQmM+mLJ/Xcrpda7N1u+FWnHSEFPZyN2kw/nUQSl4hE9ke6IHXtWx4jVw
EEAQyeHSeYATzQpbacZLWKNNCRDLbNYibn635aBXj3P2AXMQiQK6wVupa49jrJzpmUXqKm6ROeBV
2kPGR2XjpWzp+h7GpOY5KMTMh7XekzxWHlXTvKv7wLp3NOv3OPPhu9onyVttIwC6yQPnnVGU7pkl
0VMB1qc0IptKmnp1By2PzkudvtQtmVGhQ4BabRjHFrOj5yB/2omPQe8RKnFtYH+eL07CZ/nBWYMc
tKF4y+i+7xOavkSTSl84GTcIFiBzmVuvT0bVR6t0o+u0cQUhZ71dIXcIjF2byHnvKBor4Dz7UysQ
1GDVy7qP1CGGhmm+eUiL/ClnQHmgB3qocddx67Vmt5GYVRYi+3aGHl6roalO5TeFE4AiZPBCI8vv
6gANYa0TwVPOOlEMw4MZhPk9hSOdmowdvciXnTlHn+OAD0JT5HdLioBeb38mPIIisuiPepDYBwq8
r+RwkDpYTQ/c3+BCGl0IFbvjxFR7ZA34M/xRkmTeRu0ObO6eO3KL8oy7MG6Ja9tyAddxs7PTGpzM
+L1KoswlHrN7XmrjcVz/IKEG+SEMG7j1ZXunxkK7KWx266oVvSX9qnwlMYFbiguJMiZINPqxBHCc
xuzbgNVmiLknQ83CpCZKOPADtYpF7KWEBovuznb1SJv8Ns2TXQP4G9td8CmVfN5nvU14TlHUHjpN
qpJI9bRQ/5317msTqKbf5mXjNQHwEqIYdPC0EO3qY11kL2VDgVzXNRzJcD5r1djfjkmEjLUkXl7t
GKe1JvDQPmzftJE1uozTiRqTjD2leESxDL3SWIhNVull0+W7l1PWoP/LA14FUCfodHWvnhgmKm2F
m73QsQeXeQK9EZIoci2PZxZ6ayrEYOhuatWmJxT1LsD6D7MXHZ5iLadewQuRQv6QJiK4lPKaHHHE
HOGxIPlQG9jYgbpgN2LqPybmxSdnVo990u4VcLQnMGWZC55h2ncRqKeAcpw7b0TsmOLo+2S22Dcs
Nmpi1UJOeSYXmXgDMT8PQzPvQ5s+fhlBpOtn7vf6D0TUq964nvem+lBMzuzrkvRp2srLLh3S996Y
FHTHar4Pk74nXKAiZpkBoUuz07XbcTkO+ZgSFtgnrEfGaarQfcYAJydhQc5chdfJcSm09DqhmauW
pr06oerXYiFRYkC7ZKzqV4xS98TVe3Y9pbvYpHrEFLyXND7Oy6xmh6kxbb+vdbKoIpsJaZ+RKmjj
PatnbpBD99mGAuQ9c5hYrYlcNJGjACtCI2HrBvOqCAUES1NGcvDqvCDSoHqeuc97hX1EyQn0omAz
ODXTfl5qhkbrHSabzB/k2tyPKUOBxrpDIQgnJr1tg+pj7FFOZoyMCM5dUdZc4uifUGxihDghO7J5
u95kcgOWPzjG6shbHBWcAGG5c2IW1nal5sS4W1KcIyx6XROcFAEWsJ/el2DKj4Koy0W3odwDNCEU
dgSmsnzLtHi4THgPavy4SR35shcPVqVhAo3qA2pwApbi+WG0FSBkyQ7bbAIwBJ/ujGiyXaOXqr63
fGzLH02JpcbQs3FvdOQyDWrhJ/hYPRX/K3NPMJU2SV5BJ3HDDt1b065AmqLT92Nie04pYnYv68jE
QWLdVsdoAh0Ym0RLIW/aj1DkbtIDtqZgl7UVct+wvkeuHd9rbWt5Vg6TdWBrnOO9PE+l3rpdqM1u
FLIPBbRATofUb+KQxJ6W8PpuwlwlKxRWaYeMhrb8NXdCoJGC7lqEqKfJsNRZGHDsBRlrHxWMshZj
z2TRt5fG9jQdykQVoidv9DZEKMLuVCBxGeLKUw2U1qpRhd6CEtkL8uh2kcAoJ7Kn6bjQFxy6/iZM
6PUXmD+BdfmBJHw7s+tvdIJyoDqoe2PpoGlS0N3pFQRVTrXChgQ2yBkcj5Z/Cns5w61E2D3GpU/q
Q8ZQcWGovGuLmczXClcCjjxGu8pTLMrXIIQmrjokFSx9+pG0024WnECqhW4zJdjX6CjDSMk+9GHz
hUFssQ8lLRk5GalLiCeqdnzYO8qxtLKJhDkmun5XmGl4CFqUDqYEypkPfr2saa2L45E0yrgFFrCX
AEVzia14baTE22ZF731jsCfhdITKqRwJeIio/SLT72QHdUNFBFxga0arw/5r10aQ8zNdwaP/LCg6
duYi2HtaEAan6KGysM9HLYbuARcTxvghdkY/p6aHPlw/JwwzMbSexRS+IniNPTSztm8xJMxCUiFy
+qEIZLM71dzVbJ/w5y79oZNsbg1HUMXK/KgF1sFKjZaAz/iLU6EG55nhc7V/VwSuCVEOu0GbHXia
6Vd76HZBuDxFw/zWBbQitepmLqo9NI6rkCoL5/JsOsELSWR04KLuEYkk1Z3CyTMY59kyKm695PsE
xa2TCkiZONwKUb8iSZ5WhdDBwiPdEsDrzTMgAhqXSZXuxcA2O+2fYilsb1BHlaxKZtVGnoT7UVJ/
xfklNbCksCyhGs8cX3IvTDIUCRJnwQDuwg1DZdllAEMjOb8FEtmo3o7srzPBJS9p4O0YAZgYc82X
3OleUBnSjmCafmbDeCr7kkQjqbqloumYRJ14h2fnvUuUyc2KyYKLeTIn1OUSfUs45NxStOlLtcyG
a5Q6L+iQv1oyfWTZeUPzG42O6mrj8Ao4XvDXxc5RHcAAyPyTS4iCq2opGJBbrRv64/bdyC0Dehuc
qvREey/WmXpvHgfC+JxdhgHUa3viGRTWM4pz5opJWvmnoXdwXbQj6TCqkx0R4lAYoj7TpojCJJ5Y
O8aErSHAWq8tn00glV4kiTebgvaGFpibaEN++z84Oq/mVrE0iv4iqjhkXgUoy7ZkyemFcuhLhkMO
v34W8zBVXVN9b9sSnPOFvddGJNfxzhofaL0aYhrbP+EgmSKRh7jGUWLLaGLk36W2N7LhlYNlB2gR
utUs4RMs5rWVXcbCirkU0ImAtLTqzl0wPP2nFcNTFo3zS1eh8SL82nSyoBxZe4uenXB6B2vSBUkF
QzcFMEiqKL8mcRu7LjWeURqRdpk7pi+jAdNSblxVd10tEN/Y9cUfm/beEwnO3gZpuEJGQjx2VL0h
8V9Ffa3qtjzGbndtQwT+apFd9RHhnJNVAaot8NPcLGkskgA/MMHNWCMDJWBvku+jevbLsSNhOyQj
11H1T6Kvi71C5bZVTTzZveb+J61O9xbRkJ81kTYxE61ICPVfkrnO06KIvZllpHgZl5YgFsSAyVcI
aZs/E53Rul2yHm+elpA1WKX3gg5vM0Y0T3N8wa//FJraQwHr5MeZ+1habdcvgD6nrKcQoo7GGboK
NT1r4UxRU3JHyv8D1AmJKDRCvyNRbY1x3vGOdCkZAKjSck8q5T0qxT+CvbZhR7GUVTsKyVNDT7/0
wydvB2tEoz4CINgx6Vc9djiIIJAcbttve2bA32WrsbizgBufIAluskFYQZPab3jK9uzVvRjzGcOf
Z1pDnwSbIJ4nzXPbCCnF4pXsVDycfvQTRlCZA9Sb0NgaqVJxph2MWIu9Ruc8QnTKZIw0YwkTXJWN
D2XZrAiSagTiNjx64+i1WntLLWRIesfDuTT+EJfnWTksxRweDOZ1E8nj0Zg3sNcRo2lOxUKdRjwx
3sJCHh0Gj3hp2ncsDWAWR6tehV0EMUS9jY58BUgyAkvzwvRmJOc7TUVfThtNNBjeYi8TZcYwxbnS
wMZPhsEIxRi7ZmtVCKuSpHpSsWbkfZE/j0pzzSWiHktYF5YZgBGpoE/gag6qJpeTaGh7MhYl4wXw
jOPVPTFfZnoUM4Ukf13jJYs5egU/E6sDl0cZJmjXu6o3kVHgmaj9N0vS/PRZiz7b4VLCqv1th8X0
ukaXtHAw/YQluC8sBGVdpgeyMSZ8L+EUdCkojH4lIRTz/Iw1Od1oSWF7mPmrCwPbaNNCnuDogKs6
qeO3XYcvQ5kqGC6JsLTaotsMQ0JRTm1it9Z3XJfDOe9ODl5EX3uTsrC81pqex77mbzH1gsdhKPzU
0mhTZic85vYb4+3hopnxRwEwkk2YcoVrTfqbUbwIrkV+TsczmU1vCWskoNrAT6kzL8l62tt5sbCN
tyRn4HLkUo8ujorDZgG4O7tvTJQbtJYM33IJiSjB1J9o4lJZKHAMdE0m9yA7JZnsC1HQpLRPBaaM
ICFmlY/Jehb8lEsfaUTvRDUK+oTWuhy/k0q6RwRv+2RAmqG1eYn9J1XWdBYKR8Leu9gYT3mdcQxH
mrttUj30sZlyuabtvkELQo7ImiYwoV5i+44sxOQrtYBb+haP05NUcLIPzDgm3o7d5IjvaihgouLa
5BF75Q/j4TAiOoxxhsYNJhNC+2QGSQMFqeiWL5RZT2pTvNbQUy9KhH85ggtESINKEL1xG4izDVwX
pT7cnCYzXegNtcU8CRo9o+OTbcv2yTSKe909VNVmE4EVjvTqZJ8USYYnTUMmRygdS3ZfJFbjhziG
MlkZGxkBXlmy73nA3J9hP/STmu0sKngTgJTcIkpfTouItvxCeG8AOdCoqskupWwJZhtT69SwF4Wd
QMx0ZwaLRnCemF/CSfizzhzSwrlmDuhatUXjFqNr86zR2bikfJHOGb85omM5UU2HMW/7l7Ay6Og6
UkLL6sWlkvCSwZCe1YEktdjXVQnsG424YyeP0o2pMyxrE7YfixletUm91tcGadIBCM0jLScTtEC5
+MtIxGakRkepiD+3He+4VXf5qP9DX78BNz2iVdW+NJtFrlzQmw74N9emdaj59uvKvNi45YBETz/K
VN9Sg61LESsUpYhUMNYot7mLKDpR4noWM59tSxY64Qz+PKHiLK0pDgq0lX6TlMkGL3UbaOVdKyEn
qfpLpKGrJEn5UBoKR/HEhI3YeS+HtE8UtrFXkwVP2wDfcErvaCHUw4s5UwbTZj2z0r7l2HdJUqbz
14cnQdPrSWl/IA381zK93Zh5voqBUNCikfEIYGgPCP51BD05lJ6FaGhn6BidJXGyF5JslsUgUQdA
Ncjp0kI1bzpOQBftKRlmiCpvH9O6eYdjbjeFfmnG/paECViDzHzSmjDxDXu0vAZL+drpqVuZ5WKr
ae/NlF3RkW1CXa5BMNWXo4+UY5JhI/fesm1c5yjJh97rHYllVaqcrchkgkRKoVUteDFKaGzQJjj6
OmNPjgsTVaqL2VlzSauNOWpII13WQrKt95xy/xFteRqMY2Jp8SYmmjpYYio3ZBqDP2boVh3T+WAI
RQMoMmhXDgLIEVuhgVBgicXOrfl10UN3sxWYsHW8Xv/NnEI58N8xCBXZWe6xyVlwGCrnAo1iuTeN
qNnXY/pFJO1wGmx5tChouBPd37S1iaBNksuASWRHWnhCPyKp/nKe9DwZn6QWA7IFIbh1JboNLWW4
qQjSn2WdxQS/cBGy1LqUiNLA4knCS92alwKYtMjEm9v99Wrh0vCGja9HGyUZHASm4F3SIfpepeJT
yfxxqgiuYX1uEBemZUxCcMdRy9CjbJLk37T8peK3rX5s56udP6mXEK5b0XuNsMpLHaZwZSu5Pxt+
dgwiuyx/t7PkuwlxLev6CplMaGIn0h/PKArfy4iNQaKLbWM2f20ZaRuzcBW/MgE+8qY9Kpf3W0U+
ipuqWw0Qkl+dV7rCAeW3ur5tCu3s4vLfOfQPERJ0e9qL0vpGKPsrzfJrMrves3vtw1r0dPtfN2rP
/Tw3lxRuCV8RNo+JZAGmYoPc4+L8FMkyXt3sQ5Zp5eFUZCYk82lP0vduxpt0ZGEfpFKEzNu1n0WP
zQ2nnr4rmhwebPYlJrXZJqNN4zH9OR1Fc2Hp4zlPQ8kyFOXhICWppinXLjywAsePDPpZe+eJ48Zq
cAu5TfqZ4tZnttqa10gTv4zu+BwwwPbpe9QjC8TitIm588TEjzeExM4ukX1Y+ESiqsKZWCxeRVPw
iigNfUPyWmoQI9q4jo59E9ekAihE4RnsXqLooeXZibxPspqc+F8dW+UOuT2KjbbmBxzW3OdF3dl1
91/VtDc9M55Ks3qkQwfwuCWUx0LXXejCOep1ccvLGq6HjP4xH79TGutbsmiik2Nwsi2Du297R+cO
kBd+x6tCgez3MDCKkijkjNwXgoazLe6a5oS+cK8w8Y0yo/yNWDdWmTxP5E0ezZzRn2M7zLqeB2ky
wM9IeFZaCP0arQyRSFygIbk9LkMJRgu9Oj46d7YvmmGBhjbXYPL/a78TTEqgGExweVjQM/MnzzGI
LAOhvHnGGrcsONZcZbp1Ex8HCl7Pykveu7YgkjuN0a1EwVg4+b1kxnrH0nHrQG6W60hDi8fEI97I
OPGh+M3qD1SYXJxs4e7ycp4xUOPUmJDarGhpb0pMk2DO797NwFVpER5qlIEwEPP8yc7VS27fS9uI
kC5lzbFbIJ8ojnog5OAy9BTbqcktCZp58MOh3oQhM5ECvmL5xbDlLKpiZ3QCOAGCcSM7j8mbxSfY
01rA1t3mMS7nuPiJx3nDTvYQg9yRLI2mi90SPlSGgZ1+rFHyTIlr7Rb3+pmdgV/pN4OhMEIfxP+b
Hgb/hopr0+EYcgkXn8doA9GMReVbFv20Ou8RBe96E0o2sYItfUFkVPMclp+j9VUpGegnAqBIPBBR
9ordg2fE2i/gEDwu0v0Sa0dFKA+gNASeZV6tpNoWviTcqpDxqJhDVl6syzf8S/HGfLIHQnPS+oUs
jJk3jWzumVScOv3EuvnPLckWyezd+v+BTwAq6su2woCcHLocAoJaX+KpfbJdAtGZ5OygWrLF+K9T
uQFz4vVCCNbD35pTOsQ12w/G9KxwdGApiFqvLZgbpSVvrjPvlf5ileZOQgZSjeh3nv/VusUn8a8t
v3IGWqmLYiOqdtXwkWIknitfjZnsRlm0Rm4fcoaymvJVYkYwUSm32KVZVjMqexOMp5FTBFOGWvkw
DpmXkkyrQHOLHVQkZY4pq/GyNWcT4iDOSA5STPch9iZTx+28AvSCOPvV+qMsgjZ2DjyvL9Mcvc1O
snOdJJir9KnFuFopjCKZSEaBCqwjpclp3g3WlV35UaLZ71i+1KI8qCTy2HIm25aNTf2vrydIEntN
G97mmGc89efVNScs8p/yLTiZN9Zx+H5p+gR7HijI26HX/Dkjrc6ethXJUFU93WMtexeQpxioYewV
Y76ZBe+uZHQfYsYDW4hMUN8DLul2sgYNsC6iW84Xd7yS/rcx2s+GTQasYOxHz7Ne0wCSFGnMOwoQ
TjTYjKbYGgTVa3x3NAACZ7+zbnSOmYYR+jqXV+b2L7p8yhR0C+wrZY177q5rPMQdn2q1L/VPc5Sb
sfxw6mthp0Fvkz+h1Du1Xna9dRsbBb4zRgh+PgUOqimxSJKdZjkvGSsNmoiNy9BRMUJfFWVQ9Qx0
64U02+ogsl9og0wy661hfpvjqkpnIWyrr33Er8CUsDsOhKIo4kMtMX7oDP5Hvx21p6wktlbkxLsu
WNGwD6YPVh9BMo4bgWzCKtTN0v1bVwUWE+7IbDdqOzwogNlE8nXoXtuYe8vNCM5G05fWOM2gv9+S
If7taUj4Q/exnzaJkp2ysjyhOYm1TyH442wynKASN5o46IWbDIVSLFHexN1V6jSPRXgpjMh4bbkT
72Wo3FU4DU+ydBx/aTN+rEm7SJ6RHkXsoe3yHNRIKYOidhtoLsN8ZQAGfLfqCJ/L8nNqjcmTkbl4
4rG6L8MPBljN/Aqjb6K5/j8kWHoJ3gEjGh4AEnyBSqLN3UiRn7SGSqJeA9KZePPjTnW8A1tHlhid
S2cKrIbC+Eowv3iFmn1UjJqIv6DGNiOSSQg9ZsYSO1fFjRizw0vSrWoKJFFARg5oXOGBsdT+n72k
zyMD9G1U045jRPdl7aTHmtOkR1ITI/hrH/k0/GX5cpiab73kSXcdv9Dr335A4xjyrMBrjLiYtAcB
VSfE45LkE83x8zHcWhy3XDJcEPoy+VLM23TKvhWwtotuMhzE5BfD2diM9UceDruwIH2PmMHCUg7j
GuYbJyYT1eJE9K23Gr3jnjlM5oflI393FvMGIslAbTacEaCvcW0ZHQrQOYvuTWFZsVFDh0sdfxYn
ib1rXdeLkoXYVv6llug7tnmHEUz5xFzI0jEsD8ohmez3yY7QGyRoWomZVIoTkRP7UY33tLA/solJ
Vp43xHLwKOFXDuW2B+jSu3DD5PjTMiieUozhTvGCYPe/4cgi9k022ZuFrp5JHnmcyBAmZAFUBkX8
A3eB4QKWapYxtJoGGAH0/EHcPybH2ZlVtEeHwRTZDEiVw7w5ECjnIh+t9HU/5F5YFKz6Jyq8ieWX
tsttYsZizedrRYOKFka+93CHCCQ9SAUIppZfqcufBM2DKX+MDtHGbH/X+Lw3U2HwKWKxcuOFeVT5
2RUporHCtxzx1EbptbLhHdZ4s0E+0CS65SHWu4eBE2sxebR40Y253aqp/qcW31VSfWuL9aOu/Si8
h2TpgtyBsToAygXtpH5MBhIQ26qh41Wb0FHOJncw8cwnO+aNqMP+3CeDIJfQYe/djfVG5sZ7qTiv
dS0uddyTpdigx6jyFxgY7g6cWpvYLSclAURDj3MpEe9F07SnPI5xTZnBnDH/HGm4Bx0Mcksoliqy
DzOaPbBOz0Wei7dSMv2J75qrYNjLqRe1niVSvLCkgwnFd08jpgyps7GhWPIXobsYUE3lTA5WWloQ
V9xlY3nDE1poQEomz1TJEFg8lq3+7F4nJoBKttzTVbdrW+3NUPQ3uIrxsR6T7lyW8gK+rw5Ae0z4
BHlNGrjqvuHChogzHg4d1yynag5iF+GdkRE5gUJonA+jsNn8YwNqWl8tkITx367Hd9OQAHiyHaSE
qz7/6JjIWkPZTrm9AfXnjTZueruAC5Brm2myDnXz0X4kyU1tLvko0Xp6lu6Z1YLkmdWa67HTmeXR
sIyt1r3by74lj6ubgDmv0GJkRhG5RsNn2jfbiAIMtOBWM1kzE908iE9nGlBzUUF8zZSGwDzAKGjT
TVcXdgsqqI5y0+a21zvTbmT0SxMJihVjDdEa574Ao+RGMwp7zWVBrwbjSmJxw+K3ZyORr+p45CD5
sZY9DviUkrBtvxXNfstDgGl4g7Dc8OV1EclirMEDY45g4UdIx6dj1MJSKKN7Tui3UlUK07ncIQYy
+xUIMgO9VnlWLAjYdfspwxmeTEmCAe/bsbEVx9Nq5O3F5PpFL85jnj45No78xry5bX4nuX3XzNrF
RgFEbgmL7y4B1Fdbuz79qpzqyPTzU6PSrt2dZbQ7QyXej2cL0zSIoE1rLXe5qCjn812cv2i9vUeA
dVmbT0I9qp+qhfXiiarbIhpglsbd85HH1PqQDObE2RpOtx2n7kY6JKU37aD9anSPVBBKoMN5otRr
R4KxkzvZM4FZ/oO7/5xFSyAsqLiAS4qM5lUAmGR2NyiERINv6Ax4pWTZWPWrqjQXl/1eJ4wHNqzN
nBQX4PmTJ0dKr+p3wgfIhHPrQjfC6Dk4z6u71E2Zzfc/kkUCVcZ2CStfLCw7O4ns9aPjkcujm6W8
lMO0U81uqwJtIbaJgXDMvdrt5cAi7+GqSpDUjTeusCPE8biUd8kwc3G+LUsRqN2uGelUkH9W/U6T
r5xUG5AlbNInX41MnzoUI9jOUKKdDa2YDSJquHg/U1Q0cbqhxOfvwEmH1mtIaOoxKsqSIco0wotR
fGthDAH0Y6yDkYeE5afXoDOg97K3U9YgtQyaPqhRAaKgGhM2HJTojf2I6jPhn/5afKFbLlt9X6rZ
IbUzEhHJI0ybFznkzxiomfSzf2jBa0IZ1psgXsBLsK6U+WEw7FcsqR6qzMBiXRsyeitiMmwHZdfV
n8nMXhB5aG39VyRiS3SE15VszMj1oHHGMcvmLIAyeGFTZLGlpjgtTOQ5ufFfrkzHdnqmPmZKVZ6N
yE2ovFzCXWjdFnXG/U1ryX9SSgAm07Yf5VOVCpTB2OZLTsZFvGYQEtBsDLXvjCgqyw40dgw0IGZI
m/yCVMc8UfttjdbBvaTLS4TmcmOYl86ag7bMeLtz7CrE6ZbrMELf2dUYrGPprDrFeOyzYYDG0e3b
sbvUzftssvUZ0NXG9TrojI9iybCJNHs3NcnCM5PZ16L+lPYIyYEQb1S9EWelQr/LxfmXg84zyCLJ
Tece6sqZTsO3XffZdoOWHKlFi45UqtPAOgdtXB7aD5dFGs5tDTOO4Mf8LjRER7pTvYAb2qgOSpJa
biSUVheNJagxxE2RL8sXJt/71dcq4O03VBfl+C9p0FeTfLIJ7VSFKQ1JKIM6NZcp67o5CkiAS/gr
m/8IE/qV2XJTAG8HC3YsT9psPPCsOv9i2Z5TFrnbWInfwEWX6JI/cIc/D2H2sYjqgFwB3h0DA0he
x3GCWW204G0G9SxjVuw8+tFgsfMZ2luL9iaIkodFKhMLJ4UDeXZqfxHQoiW+ehWpbWKoKCC1grke
sK5hYeUZqlvHzV6jBm2kW7y7w5ebf2D53gi0JpnL8G88c1pvIWNYtcO93uIaZ4mTNR8ZMJSa9aQW
v7UzvPgF6PgUrFIyQqx69g57LdZkkKvoTLEHocPuCCzEUtw24F/ae+4wV1CbqvG7+lfv++LYjpSN
M9lLJDXTkrmHNF1+BoNcyyiB5uCY6TVbnL+4ezMX3PuTpYDvLjzF/pbqua5QTQo2V/Mfon6eeGPt
3RRMUvWOqJg3rWUI7cgvuMlBZtR7gxWE1aRs4n4nm5ieglwwCDVbBzZ05f4HdlLh1O8oMMWTHcFF
w+oTZqzqIj505LIs+i4M1yM0M+5eENM6i2knRvs1E9HPPJyyNFT3aMSOdVz7TUpXmU/5Thu2+Zw8
swdiIYzW0RkjstBme5+484uiZvOG8ik6EdIJUSw7LkCWlUjlCCOaiHyTnd2GD0IaDLjn6dEoac/U
WLngfWb2YhW7iiOCtaZ257z9iKaQuicUTExH5UUSPLgxUWF1neFREjEpiU9j1Z3KctHwtzfXODKz
Db7VCy3GgYwSTKYxioYWam5b7AtH/QQrQtssfnMIrpuwj5GvNx/qOj/JMdKb4uTEeMMzfQkmAjXH
QxRpr1M/72N13um13K4JTe2ioXEiFA1dQt2ThoLGBr3UJ9zo97HOg6jrVV+xZ9+c5L1fyoOu84zp
4rfpup3d6Q/+R+XTl1ui4QKWjT47vWPLZmcjNMQtlVWhvbTrH20c8hOS2FsHC9aRlDdkhDhq8rW4
jgnz3bxTM5+t5Q+eXOjjh3vG0/MsshCcgKm/8LXuLIJbAKqdgXV224wNBnQpGHMprtlFZ6c0TpX6
zOb8JMzSM/HMN7H8HGIgUaUpT4xM7lGcMxwFZl4IjChwfIEmlGiMK2MdvwLwD9nMkT1OsXwYFQQg
U+delxHrzWjckuwHPQB5rhNjyyj72yxgREsD7WfV+8yEYKGLJ2TBKLVarPAOp6tpDjnycAU2v34t
iuqsme4uTf4y2QQEhmwa9W1GJj10mmdrfP00jDDDNcMKwAC8VmpzW+RIiGlDUDE6Sze8WbWAIUWJ
R38U9Vvc6b6RTHvS1r1aCC+vw5tOMTbJ5ag0P4ikBrKNrALO5LhtNIfugrIxM79XA39Ho6jPnacv
fIDmu84EqGAgrBMUQ2+xkcNFB3Qrc0+3iP6II5ygyalS4mNr8ELyR45oKFpKy/AxRMRlR+Ou5frI
tLNjs8TzMoKpocAfWpa6wK0O1DMv+qwDeuV5bdRumwC04CaEIxn0BZEYQM0kac+RxkiQwJ1uaMmo
1+9SJ5zDMG4xSvJ4Ug9J/EhRxHmcBp0N05EYbxVFAoansPxXd+bTwjRoXstIy7iVzKsCsVSHZH7L
E+MQdcJeUVx7Q/wsIc6UeWQWZzrtEcRrMsfbiAxMqCLmSdHi+5C3q6yUFWU5xPcc0fkmCpOrAgLH
T6+qk32m1AVDXL1qY/ch+uQsVtOkJA/luszYIKbwNrNuidRl74TuPcoUP7QZK8xIZmNDDSLy/RAo
paxejLl5m1n5BimL/VA5Nf2v2inbcPhAcLR12RyIWNlVoUMuBzmQ4IYVq/WLpN31Da4m1L/L0n3b
BewRlI1H3mqGPInc00tDuRm2SNE6v3agJzPRs/HCz4YZnsJprjaW7D7cztomyAzbwtwxU+h2Hf8K
iK5N3Onb0e2nj7wHtYj7nYexRE4+UbcJxz1IlcSVJiyOyvSA97EZ2l8Xg4tLJ2Q56TnMkf7J7FQU
5q12Y/gt+S1+IwXi5IbvcgKiq+BwiTBbTaJcW9+RlnrUfjsX+QLWrENDLvmmHN2gFzFOKP6Z6hp3
1QJqgZDjFxAosHV4nkMZyGm+UGbWCKsRo7H3swmPx1Yb2c6DZyQLXwxBdSDRbAWh2QW9QqKFrTGa
6mwGkjCpoc7syqRcDRRAUwBMwB2sX+14nYVl6CGHPwCDHkj95TSbLvEXAw9wD/V5sX9mJ/otJGRq
pUChyY3XaZYMBPIT9LNUjij/4EEW+hS4eXxxKxZKjmkwvOVwd+wznwn7jfB1qgQQIdH7BgqeLIs/
hIZCcbHylloZKXu+7AgwyeiWMwCeufVETYemzMIA20BWaPZFkazDEB5DpfR0Er90zegDqJ1TYMva
17CmBLpOt8fy1++X7mh21oQ9uH5Asnhk8HndZAmoEGL6VNTwYQu4U5ULURjGcg8RVtrW5GsTEkBL
N384Px5DivlKfk3Q6Ae4Z0bRbpM03gEw88C0bSrsgd6s5D/I4FX0aFvdUQK7t2mESduMupZNtBP/
NStjWI8/y6p6Ns3ed8IIeXbMazJTjLvPJatmbZQMyqhTpKGddcu9hQoQkGI3Ra/xsSiyo5u7l9bA
4EQ5GWrddTaZnumwV4v0IS3tac7uINNfw45hP2EBoqLUHzC1j3DyOlC6rIHnOnnI8UGqrLSmQ+SY
L6MZbUFSvjnKXLDCcvaG0p6bXDz3k3jOqDVIqYKc2Ndbh/PIjn5M4xJXgib1v9RJvCRvdpP2Hwiy
GQW35bBVN1idjA8FmUDD2mnMB88ieoo2vaazt4CTJ0rCUIjxVLkmlBPH6KVqgzZXv6d688i04pO4
w7PGbkattAvRUwVLGtYUcZ0FTto/1bPAhBS+RfnNGu2DnWU+F+YhbsO/KkXqYAtf79mP6dkr3T+C
nPQ+Km2/AZk7ecqAS4Kdy66oG7RO6kW01i7DKDRcY8U51un038Z5xjCKDmy23hXGQ2NDlEuMtCEb
zLNiNyPTsuq5VfV9SB9WmdVdNeRxbpP9VJuvlsh2bopSEwAWDgm4olVk7bsOqmpfV9GqpCkIH2BU
J/RT6pDtUIofR9dRPeeIieKu2pIn4ptF4S+mcRZOCtdbYJ0q3iIQ1Lhvsyf2++/MTM9Wa34Xbbdq
4IOuU2+hWgRjzAiVjpsDZy86En4qq0WsQoJGwcSHOzVAGr6l1b2QocTViaJMt39jQXs5ldmrGoa7
XJsOuIv2JHyLViG1cY2eQNEiGQfb7bG3GPGOrCp4NUT5xpSRBz+/J3VE2R/GgU47EdGZTeawFS0J
VcRUxvNP1uy0heCVso5/GdwcWj2/UP7/a0J6gCQugDyvQ9kuvLeiug515ymy/Teky0U39RvJgR6i
jJ3UlPtEadGnyk6VCZdOdYIs4hXiU48wDNVOckhFeYxW9LwTDftQcwQizfoHRfA3Qo2t2bDcM7ED
KAnNLokONyYnWiOPUZJ/tfm4bPqsfp0yLrOC1WA2lv9FffYBB/0/w6n+wTD4NEJsi21rY8HgKG+j
JwIV2Zzd4nhhr8SCK8F2WERM77F7aHiS1tF5IfZ9wmA2rt4LUzkm+XhxBr4nxr0g8GkCNHMzpspe
wU8AK13sFCtB4NDy1jiueOqi8d8cWj86q6R2WIXUlfoKEe7YdAxesvBs2NpHaPTAfpL5M8kqmAzm
bkyaY4k9DsMwHzw69rTzF10HzIL/jlN45IZJGbyBcpnc96Kajnj88OjS/OYLLWymnkJtzfcSNs4x
Lb4CNGfvBZqNzxia0WlA1hJFNu8VQ2nWCRUWxvmeU/HF1SEcuHuiP81mO1wdG06HMfleGIG2pNxv
0eQRZ1jkxNQ5HWS7Rv+zLcbqplqUvvXqCqn6o954Nhk/WL03DTl96P7PzAXeGAt6zUC9qEVYxzRv
cBgPKtV2VNvvmmCozt0XkQKaI9+T7+FVUrmSPeWnTrojWTdgfXSDo/hAv/GaVeq2BH5I8YZuvdxW
7Noao6OVth1fVvWNrL2rICIvI48IJmPf1pd0Sg+J/Yu78iiN8CaNOA+0daVUcVtHyisKmP1SYSGL
4yEOZrNGJt/s7FD7rGOeKSYMe6KW4EFiMheFeartvVnJX1wrT/jWUKvk8pu+6rVy+yroorWoNluv
ccPfpon2qQyvS/8HWRGOSOkKCmsmVy4kdwtnF9i6R5sMlzkmaXuoCg/XM/rYJPxDS+yJfvm0s/C7
ZaxmSlY/qMZh6e4avN4hPh9DR8Kl6xdMTedkdv6zGVvg00Q4a4XuyS7fSqphINy72nQjr3DqN5Jx
mOClnuY8pPrZx/q6CePl5FGOAKq1rvahWSZadVa3SlYGnTld49F8xiB/zFxkMDMBMD2LNoOJRdTF
ACTnR9gHxaCxRsb0shjVY4JuhrI2TjZRYiLBrbHvLGBC68m5a1Q++NTtj5rFRV7wKlrJ/0/Tv27+
Ld0CmX794tbywGX1raWEpmU5RWhFhCyBMwUz7QIRpIz2lG6NUBCr9Q8cZjdpM6/R8/notM4j0h+A
zp/dxS42hCMy01YZe/84kh0Y8s9CW+gtxBYE7VpJj9upPrv5+GqI2CeqgghJbsd89AtCN3v0v6UW
3hN6DazFr07aXbC0Y1FpeQ10tFiNso06gNhjhtxXqOdFj56aHK2jklAcYbbWr4lGaWZIJsIhqOHK
iwzk+fhrARpmJAmlOraS7EtVvhJG17VZQJP7ZrcHLwW0C3MPxEfH3MWFGhl84M3VapA9wVNcyzAD
DDZKcdde3hksNw0DbtJ/+5hPcS6OITWvVB2Gv6Ya5JxsiV0+SdKHwBG3PwlhZrFus0tp7wnfbKvG
niWtV9vhb0jmc6G91csrfghPZY1IdJDXKMo90vilTeOP/eWG79zZYqXFeli0HmUo240cQba2jRvD
UxNng80EY1yHtDxX2XwnrLY5lYBIeo4tXhX9Q+raveJkQxTj1/hf8pzRrTanh3hZx6MI9ApQqLnz
2bl80mV/wx2+reLCJzwq8kmf8pMcy0/3lJc5E5mUxSR7n8WFaOX+j7kz640cCa/sH3J4gjv5msnc
M5VK7dILoZX7Ftz5633Y9gAeG37w2wCNbnRXV5UqRUZ8y73nTtVNdtVmwM8dMXkOOirRqknh8GT1
On7KhuSg6fT25fSEtfOrLWzIlsExGePrrLW3Mjxy5zKpz+8l0x7b7FEojJvQcpH/eEzR0cVp8Ck8
gHgYEgOkBtbc8Cw5aOcBrm3TPH+xMI+w+mPUE1wE/oQmzvFE49E2myN5HOTt3Zr53rQIZOmMk46O
Slw67ycjMkSNHuWZIh0ERIFgMoC4wljiSjIMy5PLYlTtbK3GUOx8Kt3gwrjFlXq2DPnWzUyI7aAj
I+w9yohtXMSpZtUx/xzOEASO1Cepn5HhkYzZk8EYu7P7h47shZIoIf3Bao2NKx1fLRLxCEu9joZS
5/vsztsu7+5GherBuhOGfQBA8s2aeZu3jNgpyU2EI+QkHeO6v68r2iGC5twKjoP6JY4TLwOLjLya
4I1WW3PZoWbhU2Giqx/wc9OUGyMhYRrjNSD6zo4l3Wcp7ZWgRzMceaZCeCRaNQWjVH26FNCgjr0m
fptzbd1VzHu7MfQWIfEnAkiNTm09tP0dslwwtonNxBSfxSSIRCu2CbWVJllCTP2myEp/cZY1TXSe
pC13pkXie2XGjMzCh7lzLtkIp2wS7xox90INJ3iUT0Tasca6iwmNTQvceNN3p8y3xrLOIwq5JHRZ
oKfWS61z7GcKjAY7Edx9O66dfecijLcDMqDgGj5XXBUd7OiyL/zSYcmtG6e+b9ct8HdE4Xs1IaCc
Bu/ZaGNO2/o0UWpEYHSxe+xtsY0lcpBgSrYhQhU9PxMW8Feb4tWD5dylFCpkFNrmvO9ovdIwj1Yx
5c6k4IBb+rp1Gdmn8Ig1bwJSGX2Y+XRfMb8QvDTwa6+AvHZlIw6pV7E/6w+E+TCEpn6qBjJm3MC+
6Qwzg5DZagJJdVXP/YBqQ7Qb080ChhhoZEbp7kJih0YcK/S6uNiBlg8IG4hWvg39rdAwe6SNx4A0
O4M4PxoNFvkMhxFyWHPgMVwi4EX2iZvybZ4IBVoWTCmzoqkAecyY5cPuyOqOdjnRBGPGxq3dJmxk
p0pjHh4Wl0aIs2uGK814V+GbV1PLJPmnpy8UiO6kpsqPpb6rGVFzRs1fEPSvU+NtoeIh7QZGfQ6G
fpsz7sz0bBXb7o+SeGJxtEWrwtVucTMjpG8Yq6huH9jZVneyaO0kGs6C2rvjEYHwVTbs6I0PQ0hj
HVSoCJJoH0gAZ0VqsSgmuyNlrR4+0jVAcabOLYN72Yt9ROuahhoFo+Y+ZoTciwS4Tu9yrS+4EDEx
pWqYJb3mY3JrAxzzqI0wN1S40/Xmm5nnvJoWXA6b3+UAzs2czIIlvIfJh3mpxvaI/eSIvnTvIh+I
so5HmBxb9xfdGgNwAkKJnzAY3k0UV24L+AwDm+mzXm3Z5U3yT5tQ9QfxWbVA1AqPvj/cS+3VNUeM
Nuinkh2jXJRFiKMyWJZs40lIy4vwfmTMXiMdALBmvCS1TSodFNKXiF96Ls9J9p0Hz06yZ73xG1My
FWn5KKl743g+hHmxS8b8Kuf7ZGqOaR/9LHE5CE7XQ9e+haY64vDUJxQxRWGBJZHUJIvAsJAvIEHu
09K7S9PEH83q2YWHVnMJCtLBRKh/hJOCq5ifOwPsdPweNscRn2fAFVfgHMaGEyUWHOYnh1IpZ37E
FL/fsSahBAQxjIOjL8X6Icbvjs5tzYBj4/Xp0R7tdZybZECxUiCmakI17fbkMmu8TKy7guA3y7ud
1+XIpX4knqY8fHDU38jo1MpiwMB8Ptoxdeeb6/X3kvRiu9yHwR/MV65Zh9k0d2+zNfrPIfl0QAIr
XitmLqFNihlvkp5o/HqPZv8Oc34NK3Vfc8Ko8sMge68rH7SofrYJcLAq6ypSjHzpPmkUyAnkj1rG
G2paHs2dRy5EQKD3IO+aWCJlzjeF5OwyM2e4T0a80kaUH3unIAN7ODeuuYHZ7kuFhS2+40ME5IDm
yPtggXGXjy8yvYRcyWKxBPNm2OkjNGzm3QOdCRMsowdL1W9AFOyT4Wk5BWNntY7EtDZEcnOyHy54
TBTjvJ+Gv7wsdkCUyQX4q/URfUDlj2X6ZFT3DrG67l/MvlM3RtQqp7J4aGm9E/nl2ntQB+vIfGyt
YgfwecXdSAHzZAe3BIE5t9NaI2jQjp4Hk7nQdKXm1tnEqjrcKm4hZLG6YjyAltFQOTjXQVIdRfhe
+qL5Qlz4HnY2/6dyd3psP3LfrNtbY7E/J60jx1w0vSZF/6fburPCttL54E+ytcvUYm9k33ReYbru
8VQwjUDXyp6tbT/0PrGeh9G9g1qw67G0nZ0B8+DQETxblre6K21w9TCH+4gEXCt3X/p6+tHqkBgC
BMUwvTzf1vCygbY5uNY17azgEUcGGOiZzxbo4/uczb8JoBnip/kFBdVYg0uJyWO0U4WOrMMpyk3B
y2u7MWnQk5UdCl2zDyMDMgYq/bfEZA6kVjZ7p3yAJ1Td59kT2/YlL7hBMFsruderJoet8GxxuE7B
18ABCLWidL6ZTZfzh+r3ov7VUzChhwH5de4964gUp4J2OMi3xByuNcYXgeesCvmX6W/dRF7z/aAk
DVOxtr2DssGGpVuoI1b1Sbyu37NWAcVHg8/WAVWDA0pn3iKgYiXcIs0sTYSNfOyhfQqtN9yJbrLX
E0gc9ZX451XAELK8DTzNwhCHCSS3pu8qFgQcQlm1Boayjlo0TuUWMy+F0k0NTAevDY19bf2iKTYT
VvfYwu3+GaWoh84VxISezusZjYT5XGDws4ODKgArhZAghk0DSD1TvwnykJhYIsyja8v7U6JbUk39
FM1cXrHKanhuf8ci9BeGmb03I95yuVUONS46OIUye+loQ45jZD6j95sMFz16buFaVvGxin5adS9q
1zfdr3HYJP1jyjQYT8mRkVHiIQLUgAK4hF4FT4E61UEGw8Bcl/ND1RkIFCQDmFM4HFzO31wdca/4
Q3MhgXPVTfWqvevm+6j/rbWT99tPNLzakTdlLZJDWb3llUKCFZ8LNnllk5xaddcz+wm61wIZGgm1
Muk5RUEa1dui591iFEmvvqqhKQTyFSDeyqneFV5OMfl5dvYou00CbFvm9lYE056J/KIl0NhU27S6
JaThmvkG0nG1ksz89fAuI0C98nxPewd5ABSGXBeS8OIfPIZuh0ibpkVP0ARV6/bznyeHYUYw4CyU
5U7LqRrcxVC+t+sebZexKtsNUcE+hs6BUWdbYpzXHmzrI2xcfzB3HuyxOeU94ELy5iuNBJi8yjiT
NWvat/TRxI1YKwQ6C5Y3OQI4wpswc+evky45CG5ploce5mPMV+zIoeWwY0TXZaHzO8oZszcfTY61
ZsK93cxoD7zc1xPdd/ho0vLNXgy8wZM3MvxlkBZSjybla6mD5c4+MgN3A2Wiim6Rcy5kc3Yaeria
s1Kso/695VM2uaR0DqmKfw549TrnFlo4XUtIX86qk83BRUxUVK/I/Ji5uORxoyDPrU+UAoHkhqip
OgdIYjEuXwweKQyIod7pTPTjYRvbu4Aqsjb3TcXCCQ0MTSLoNSx2Ng/DrR2e4Vwj7nFXefVTkFuS
YTMYrA8VH9G97Acr2YczYZs1YhOEo+hhIKCEEEribcH2c3lgTN+1GRWX+44VE7badWx9OnxqlZ74
1fQpFX+o+aFQ5gqcgWq6fWc+99zJY8Iz0/8h00RpggSXJRN7oILjKmFFahN6tWwqddaoRkdELtyp
gIyasD06PchF9vjziLAqRl8+bVyL9pqTBNAuGj/6RBbME1UapiICofwowh2Bus0rn8qoeFLa8lxj
K7UKihAtlaCdkf+xreG9lnwJqXgqIpBCQ5iyYHcjhld699UKGyDINN8POgPD0p+ZX1YsdypA8UJ/
tOB5LQmulHex2nhBhQ+lDgoISYgt847kEAA53bpIlV96aplEMnANIiQGZjR226RdWBtTbuzqJMUS
xR+ULYEvsgOprmJXh+G9GRe+GqTnj4x8orAoNuixh1dYlhg+m+8yq6jbRV35ZWrFd3EnX4LHoDI6
VhuJfAkJxgyQ9D91tFkny+kfDdTIA8jBBaYCApbBORteVLOIAyySkdzhNbUiFMEa917C4IihM3ru
fhaA/c5aci16E1G+szP4xnbs4Oj5GBVV68kdN1CrDjMLKw4TpJD9KcpuVf9GPMU60O+M8gdn3Cq8
dMELSvSjjFI4KM0hYIpjoA3jqtu4JlNYDdugtPJXQ4MMkjtRSgo6fzNY9KZjTxo5DRzhGSvPwH8s
S/MvLYfGL2wUwqFUEWRD7Sscwn5r1ayQwgACkjV4D9K2qO5j9ePR8q26ovFHTe9vS3nGemCXhL1c
Gy3kDFFDK9E9BK9pGW+NOrqHoUxVnrynNjqLysToiPkOB3NnbHiMu0vuMUFylDA/EuhVKqbicfx0
xA4SlnP1qIqAJQ83h4PvqXUYnd1PFQsjqXgBW6abzoRbQIKVchZrQj1xWDT5Em5lATYkjCCai9do
Dt6GdjqXuf4z8Pi+CLybUOTC3WRn8UlU1X2SNuarUw/5BgzxGToS1cBu4HlKEPjg+QdLuCAtpzlD
6kxyALYgiXOr8RukWrzDnjGdUpJgWoMTuYwu7Vw/Qq6+r6nLLZPvXXfWJJA2lKQyct+A3wCNhk83
i7wjjNd6/GO1dSfnB1WklyIPXdiOzdcUnOx6/GinfltnwS0yukth8b0kU3PTAwQmL+YX5Q7RlIjt
ytQ410ZkL5iTa2aZLxhGbzWNncnRMJQwKrVLT8XQ8oeymJ83KAFGFNh4SSTkt0gO72PffOlWglS2
XU+6XJtYPTBGI1dgE8PDGubDSe+txyICFlx8Nogq65r/3HPxMylsxK8yu1tPjz3iFW9xvBfcGNzT
TI1/8+RTlA+TfIjbO3JHtxlJFAHCBq16KpyvDoVhTdZSJntC6A74HIzwscbUgOPPt6IEvKC+bvKL
lrKbQEddhQixSpZEyDYrvzKSlccfqLbSW8wljXMK4sVzxmzRmxjoSfZTEZLEFoHRjhqv5JBfRO9u
8TY0TP/b7sUQv6P5Ood8UQCQbPnWIsdMCpPm5oe3/FhGBnK1YveS09tMqbZTuEksFT/nk9pOybDt
g58irTd5S60yEa+71P3RNgibLRnch5rbrsimOwNkwqocjK2ZWZ9J/GBo9KDcj7CyN3qFgiFlPN6l
837kWh0mTLUTICIIJfXUHjMpN4pPdh6dXZexTZul9R4740MxVnvNRGFVW8F32RbHtOufEsda1erC
QtPv0S5VbvJS6ietZgpKn2DG0h/ZOdaI+er3KSCaqXjv5bh2RP6oAkg1Lks+zD1MifziRtw3gJpw
7ZFEPTMIrUz7oacdZ2cKg/Y2N9Di0rY+BhhQlfYSJ+ottuBz2dOq5fB2wGLUX14e+qVeXOvSPsKx
WZcpHScFq2DsZcS4iN2OiUJP0UBsqR7iFUaEMDgM3fttGC9RTaT7wMGbfElwZaibd4phlsla3sTh
6YZ3dsPRpQ2bIsVVC5g8FC8Bmw9iUfYlDXEEgIrwBN9BT9GRvgvUdyDKo0MpncHYgVl/ic2bVRBf
prFz6vyMv0R0HbwYtu62KwSPCrjbBk9f01JQae89jrmyGfB27KyWYRNIzYa7Xbf6j96c1skOPgXX
dk88uQPBl75ED3AKI98tbPMl5RtQ0MZaoMhn9uum8NZinpD29rtUkk5CE06bJELbz3O16VXzQonv
iYiPhECphseqPS7796RnCakzfu7Jqx6zAHdCA1YGH8xMtssv28xjKgOUHyR29/v47y9KDH4yN0Hz
DINgE+Us2EvjnCMlrcxTJHRoujxsyEiyvtpE4Y/VARIvmIxBpZqSZ87/FXzxC0rx9zZ5HDJKEHSM
eD/uA3oWWx/vO6YDZmrf4L1uRITtDua5Rg+UTiVLVxQZituxCwTaELalevq+yJ46qR2IINmMojoH
SXG/2CfT4FZBeCw5ywalHZDQ+u4M6kl+FunE74tIV4r5Ke45DubhCJrvTaMUSoh00w3WmdLZ1nq+
KzyBpbx5GCHMcafUo7di3MSYpGHBZUTM7ORpUUnL6GuEImD39DZRfXPBZPQTsB4A6xgD8CgcdgAI
fW/svqNCPS6llYbgZB0F3aHGf+OJDnV4Fa5Q3fu6bh9HzP8FKABBNghy3TZ0DxwuPDcAE0XAz855
//sTDJ1LwztcwCJ0olNpIQ6CjFK65iGvrZ2FnpkeU3Xqj5zRc9I2p1TXHht6gSm4hMXVheQ6yuyz
mout+TNGV7NpD+7Y3RUFrEPsSRhJB944uBrsbNCF6dNBWuLB7JewFrIOMVdkTQ1RTCfsPmmpvMtD
Mey5tK6EN1xbSUPbASAdH8k7a9Zp7/5GNLFx92pbirMy3cKGesZHsY8RSsCkHxmMWjSRtvcjzAre
05JE8MBMr/CMbaFXz8kw7YdvUgd2DgYgbLgHm3DWtUaQVmMv8Hr1TrYmuTFsa15GuffoSXKzPkVa
CY3D2MbqlozuazKVl9ogTX35/sBFNsk5dl8CyspRm6/O4pRZdjq8Hi7zLbYmhWivwh38zH2Lyp05
/2ZTvu3ZVtgREIYk/yU95sng4Re4G3jxKNUPUkJJQRsdgbhJp2Y3yRkNdXfUWgRarfiGqXoPUKkV
EQmBGMLM4ah1aGjAYGp9vCcKCi52dtdm9l5jGR0iW8UAcimZU9olqly23gmfT701IvEUDQCIrH7X
mzp2MCxBZoYsPyLr4T7vmBk22RYLEnsu+AhHjUvA+A2HBS+xMmjNbRFs0uQZD6FrOPu0glCER8UJ
oidv8HZNX9/11bermGRFvPq0BzW8HdI6deZfIRWt0T60VX0F3kw32m3sBiaKpq0yY7rmWvLWz1fF
oL7Uf1X3nEY2vBqiG5itdWKnR9WxNVu4cRUahRGBLPc1el6ZVvuCviStwp+woLKm+PHy+TWc75xc
/lpqC/h6l8WkkZYvVm8CLEex/IVAA4BQcE82ILjn4CeBflKq9yL/itm+YU+O0COSN3aN4JOemNDv
2zBfJzW6+y2NVIEHOq5eBu0GXArAKusa1Ed6+O5MS8MVbmzCRdtdB/RHoisLs25nxfze2gcl30dN
jY7xEYMP9HC8jwWjzpx5KHNsdn5cRXclgZGDmFYo93KzZbj9kRKNaeYfeomvNHFepQNJc3pTwW9T
aH5L4xy0e6/5SqtxR0aVP0n5QJWqsWiCw31w7FeEWltVsub30BBT9pYEo6sb0YYPwn4cXPEp7Pts
7DYs7ldhhzDG+UsL6wypZoW7sqrDzwKZrN4lG1kJYMKAtcWwmjikgvlP55ofs4M1ot0B2kO5vavN
vykSuE7FwcZGl+vPRvkEsBKKH2mIyMPmhmUtaEeYRMgLy0NPHwp3DfV5sl3W8z1OEK++W2xutqZt
DA6zCO1ylhNrPsGja5LPSIdGnw8PeZisLQdhEQsIUW2DgZXChL3OfmwKbjf33sis2+JbKmokqezc
R5AQsmy2VlzvwcAcx9+gAlTZAd6Ix8YPsSR0lvIlMroVy0i4M+YWKdchDSWjvuE7BpRBr4cXWXkp
ykIQ5RAF90l/keZBPbNoERSg2b6/8ZUGJGKPdyOuYCe5j7MbQnDkp6K2GMe8BNE16QHh/UgmbuGW
me3gPUX9dZ53Q3qOI/xuvvPhlQuM671EmNcp9p56vRGKk+4IvfBgcNLYf/robU326yYEfzLeD+50
7rVubYNY7huerWsUL8t679EmSqod0zPby0klp9r0duD3Tm7DPMn6QQ7Aw4P+3qM8EMaqVwwlG/vG
O0V93PNeRTvSBRjQNFez/yuERLVxMbnTYGLRexjPkRb1K5I4iVRow+bkcKHXI1bZYa2LaxtV27EV
d+4paZ9tIB6p/hwy15xy54BW38mPABf9JNdYHZ0UK8eclah71/K7j2r8lkYudlakN9dy/MhDOGdi
DAmUdUkLA1Vmd8pbtUSn9ZMimSrqEr4/dCkFcjzoXVTtDoKEKbM2EgVLP03tS8hXgreW8TxkqKnz
e0ZDcILQcaRJru+1oXhyPLTDso79OVXFdQ4beUNV5wezgr2B5WZjJZW3CVMNUiJRRKxkmY80GrSr
FJe47yIpQL+yFl6x8UgbX+WZhd8fNtYEeOtZVjs8ry0AcE6ExnX040gYfGeDHxuhtHFkCzP2o7D+
bFHesXnP33QtmLeNdYCtE2+DyPhjJ/T5T+pcAZWaAz88SvDo5wCSIss7j64R4DrqBuJao+HUgk9D
Il5Vl0hYOTkUTcZahzbXCPrw1TJ7WIBwiXb//GvjgByLvQpl6PKjeAP2WjIZD2Q35E/o2m0qewJs
ou+kRAug9cl0Bf1kn9LWRBMtCt4fizmYtUR2OG1xS+lTDvhipHuMtMq+uik0rradk21BXuDatEvN
n9vZ3ZWTxwSjcK0TI+Cf2Jygxxnuh0ZKA+XV4G6kIcWpqSIgiKTGr2vSKOCLaQkslNr6Irxbnv4J
5PTK7q8AlLltOpn7nZYgHp0HXJ7QmnB/eeNeVXQRkz43+2Filzd6vbVk3dx7ZD/ym1owSt0w2PYW
SP6uRpGio270FihA31c1qluVnuwmqXA6VA6TF0Mcs64T/AH7mzLGcps3vf9PrmG0zOakC1o1ayf9
GGaFvVfg6NJc2CcH78LUQU4uHeuUI5PlMWzu6yIqMfvin6QeBT0TD1egw+6xVUy/AznG1B66ucuj
MD5H8Z01zNqp7F5i167OIBj1Jai4MowOfytzMq0Aiu1oMXOHYEb61tX1oQj30ORwA2E22ppF8+HF
PXhVLlw7ARtJKKJauzYPtmQXeT93Nz4460S80xjH6jDzAEPohKivuwyeUT1lWWFdLPkH34RDrKze
kZnPKGDEfQN8kxIwZLPX6e5+driGMAddZkw7s9imWvA9ygoOZksvGVXDMTJTjvKq/IiRWl2UCPba
rPJDaJe/w8REHr02xKAgPjWjONoOJj87qMtNopubAvbqhlaVsZrI0l2b90eutscWIo4IYGZEktVZ
1KfRicUezBswOJ4RvHRTiZsz7ehrq8Vo000eqqjdHHTBvhVU7KV5IrURtj2uNzbxFiqsPKAyGBFC
gOsb53SRFUI1iFR2iPDIYPsaLvikMTzRM9QHlTEHM4tl3B5jNhwcjB0ErmMRYRM/leOSdLuVcgqw
vlxDdpV7Rwe/kzvv7ULxdhcLoznXT5aoF5ROb+zGunl2DcxsSV5dofuxNihHCeeY1FmreG6gYx96
G+EmA8ZdmTFeK8Ev1iUYvdC8kL857SuLCZLRQ4qFA09uArcoCRecVbnJ/lUASJ1nqiK7AxIxAjiF
Zrpl9wYOdVpikTUNGWiMlrxGlRmYgXq1KWj2MrL8YTHCxh3NXprHS6gHq9twLO/0bBHBcCTLqIu2
zqB3156I0iuy4m9TJelhBs0RFvolV3Bc8n6KsVKh8oq5stzsfuZhWKHTIj54RsbbxHAFvdL9tnRO
9DTSls4xpFTKCdPJHWjVwIdYyZJN2dTZk+ryF7BtbDaxzdcRMamuPuC/dyLCO8TwqkeJDbM9lVuv
e6piWd8ZUfxrpma8k3hLUbUKx286CyBbyqBClkAAutjZTxhXnlPMh54zzL4uStymsf3gCZZoxjKy
aL2XuFGkuprdT5317KN7SZjOHvFrvjZSzfIl0rEix78PqizejqR+UDt5vL55JzYyEz8kNjAu0PES
AquIUdYjSGkmCRA2gMg2Ge6b3rXYhYCMHwIiuV1GfavkKIBynRmk+6pjgeMVQA7NVn82IxtXhjeQ
OybHH40MXoSOhY2au3ieacIyBrVQjfheEQK6E/NFy2nXhgqpHpQmXNjk/hidhw2/gk76D9O+6OpT
FY2fbuNkmMZpT5SBfDVfzKFzOfwMXVhe2DWXl0T7G8PRPQbaaO+q2bknLzw9OjYoW9ElZ6Fq5kCa
sZmAh6/iGZZvzwKOyhgXdzcNB2iQp4mh17lGjBCgDgka+Rgx+j54bbpWFQb3ClDPyvzCvOSulme8
DoafVGjfotSORghe2G1sYmXZUadohcLUekT6YaXwySMHM5AtpgdEZebNqz+mUN8zxzMxf8J8C0d6
ti7S7FWiqw1OrAHqoyIxfjGvhyNXU5fvNKO1gd3JI98zuSGsltRe5uxtXd4FVY1qnctl47A+1w16
lyjviLmCxxwPyIKhnpEdOqv+GNmwL3JEa04yeyTUe7DhTWJ6e8AxRkoU/OiOzTpOh1Vkl8flIb+b
LbBdgsEWqrQG999DLQj4FSjanAq4f5ly+GbijBr03XUqRsuZt57DKiOXrejXhneNPSs71VrAQnIi
5NUmQClSElaCeLVH85gXpYvdyuEuCNsdmGZaAdFtvGkIQM7lFV2tcjGIdFA2HZ02vETb5DmyPWQe
WsH2o60c82KW5NQ0KNYCp7qrXT3BrUxhxv1U+iygcubxYbjJRCWOZPe9W1qP0zfj5IzFYhcrdfh4
rHLU2H5EbfuXWQ4VdGECBC4awkSpLAQOpA3I9VQHR9Z4zTEPUWlrYRNvPPp9s4iirTTs3yp0XhOl
b/jhaM2Z7+4CieotyzVcnKxncZG+Z8odTnPrPiDAI5SxhzdKbiWIdYt3iexbfIgoAL2a/96yvpzc
issTJ6MZWPaqTkdwFdA48Knglnfdhv4vqn8YKN1SguiBU4fWvsuxrqWCPNfacypmijhcIwik3xPs
rcVTo3IkklE63Pdd1e6iVH9qqtS6FEQqgLhBCAsvWzISYsd4jy7/AtraeA5CNq+DBQC5a8wvmFTa
oWxwl49z6F3mRYY90DxYvb7PqsA4Wah0En4Pso1bkHD8/8S1TO1+4t5Elpy/ACXMtzXMXxxp4VXW
kB/ndAk3r+Dp6s2X9MRbmPSUNRAA7bJW6CGYQ6p63NYG/o2kRRTJ3ALIdOcCyY+hCtMzN73VPrB1
OGgEYmFh8o5RAoDfiKF90e6DnqV19OvcHuArj2KrXGuBtxlniSaETWu7ghpDJ+1oBz5CxGcta3In
joFE5nbk22OA4zXl6QH2iwHQvGrMT1ZxFqcLfjbfatlV1ZX5rFyYbCWA1VgXCdHjeIBT+RFZ4/jO
6F6QKuDLEvmZyvr62BaoJUxdf8EU8FhTV17nND5a9A53gPHv2Pz0W0q1Z9TyJLnp6LDKhq+ompzt
bKMGAMwNNM92Gl4tmx1Ac+mN8jxb2Ckm8KtrR9oavWhmoIoWzGOD2fiAqfo5Tq99O9qXNnFan9q9
qvWfYszlZULEoFmsLy0ZXqBHNCcLIpdm18itSxvoB41BPMYXx2X5aGXeSZPiPRhR7dFkMkvUFkOC
9zx1pEOW7gBdcUofGPMw2JT12bEDuIjw4oCte8cqlIde0LegQ+42esZNRPTyicjR9MqmdV2L4L2C
rI4eZzPbsPQG6FSr3hPonGPUcnDYvN5jWkEq3j2B4yjc4/B9GIL87E03kglDdCRLMIrDpCmnIU9S
T/dN1eKcFVF/iN3MN0FiofM6YxaA46P17xjgD1OcGdsmmH4KKSzSpE89KVeFySKndY1VZ9ms1Yvu
j3gVPC0xU6YenW9hI9mJO5S/fPuAQ+j1OYe5incyGNapoT4Gl9xOrQwAnYUfujs9c3fuGprxvT1x
dg0dSDSjJfxNJ2QYmB38Ur3H4Do0lbgotobFmI4wru1DpiZOLES90p0fba30rvmo++ASHS7wCRBv
yzAfYAmRT1QtYaEQMcG1QuCbHfLOXbQR8XvUhcbVQeBUiQhgm9KmPd41CCXG8FK1mDJjE7hMsegc
XWK23QTwbuHmw56dxE8rGegjEAFTnWi2n2Lu0aLmgQ0g0CRAkfuBbzQe/Lxx2rMTdFsj5sslfOBi
dnq3+yelnEcACU1STXuRBxq2ToOFiUXNx6NM+Jo0SPFMtpX+iNodBQka2FVap18IxdnQC4+Iudy7
Ekn9GClkqgaHjB/ZGdEFSoIMHCEA6o7qdq5n/eiWYowZFfDba+9MwrFDfl3q16M++6NN3APTzFNo
tNV7jCYv9WpFE5CViAC8e10IvPCHUWByaFtwMDOZTKNCUcgk1o95n1d5sZCr0uiPlCPYJQkipdmB
2Tvixh2GZuegu6sN864amxcZCtJ9quhmm2gT09Bk4Yxmt3XG4dWFtN/CgR1C9ik0QeRaaM2I3Soa
tmilsfcW6tx06Fd0uzlos/2nILj54YyrncGOH3p9T5Ylrco4dqvRq/UN/QwyzuQ0TC3snai8AwoZ
AFnYpZOFyQXPJk73b7K7PFiG5YnnxNj+iySzgIyfPtxE2oMmnHOFPRHrnK8wGPnO3KKLiY+m6obt
wCm5L5GXNVDa/XBCSAlvpvXRIY/rbPb2/1JmiQ5Ux5x9OAex33gUFZUDxNoCU26jv8WR2jqopdP4
vRAPVYAwpYwbAgj1Jy+wh/3/Pm0bdRx//dcc7f8nePt/DOT+/zC/1SPU9P/834Tq/xauvYu/1GfW
fqr/nOC6/JR/T3AV1r9i0rSoNAintwzNWYJa/z3Cdfkh24b6Z1u24ejSkf8pPtv+V82yXEMaeDyl
dFyCV5v/iM/mh6T7b8ydx47lWnql30VjsUC7SQ40oTs8LuKENxMiTCa993x6faxuQeoeNKBBA6rB
xcXNrIzIE+Tev1nrW5YA6mdYwmbB+9/JcFVkRSej9T/zsw2xp8fyJ/IdClDfQlb59Z+vR4544raV
fyX1DH1xU/9l1p8ccYs8l4/KO+8Jq1prcUjk8X/zU3nCcXXBq0jRf5gPZBGc7TMrxsv0OxybW39X
PRdH6b74zX5J8QiL5y3xzZ/5lXlQ+9X7slsdWWD4dohS4hiHum+ft+P0myBQgP/hxqfCax/aE0z+
m/43Desrw+0vO/FG2NEc1K/d83DpT5D8fft+8Iqg8nBZHPNX9aG5zD7K2SNWnUfC8vzihpHvAeAe
xZ31XPppqLPADqp7ZJRIWJFxOf3DdrEOy2V8HY7to3Sv/agn4k2D+TBcsP3eGQH7MG8Ic18+4Qtz
xd/sxojOje+0sxlGryUuQMf+sf7S/kGAThBchaOAkohODruWxx7sFPFF0UHeU7qF8ku83Lenxr59
j9f0BGPqFN8lt/Vk36+vfIQX/g5/2b0G0ZFx3km4sm+cq3vTgSEcFE/Rs3pkiuySjuA+M6f2S7+5
yCftgonMlYPkDgTRqQpyv3Z1b3CQsPwB6gtEKnk3wvqkBAy8/SEcr9FDl6HCOkef7IcO+tNWeJju
mPAZThSwpOs5KtyU+0Ymzz4ckysy+vi7UICJuPPZODKwdqtgOWt8X8tlRXrpYpZ6WisP3daM5P99
u5Rh+tCciYaGynhsQ/iGbsbfixABPhasVkczKMP6EJ/VU/Xcf0p3uANufIU3O1BQ/fjJEUSGxcfO
sP8gPPNRC1uyt39jduRv+Xm6nw/W3/XaYV59sx9jZ3nTzsMTA23BFXnYdih5yDJRELMayncEj/qy
1xzYLgbjl3VaKQldz4aheFbupSeez8lNCZpKy9AMFAf6sEOV4QIxCsQZ0ZccMIdKD4XXfPSO4rQP
0436EDGGdseHViL59ZYwATApe8rzEtHfBFIZgFJoLlMAtYKa6dvwFq89wB/J3Ph6K10HHetjFjAt
Dsyw+A2GZ8yB4hXEXpxdcaNap8/aR8hH8e3SFvmkDrsTHfah/Syv27kKhntMXjGiEf6I34zHCMfK
kSm5rtwLTndyznJ3AQ00Bop4B97Km/wXop2z2n+xyDBzI6GNde2iXQfn9tMHJnkwfhW2nk6L7g2M
ml5YjTwZL+RrsPdoyjP/jW1eAeSZGNmf0SM76gWZpeKCmfS3BdmQK3gUwQu2XoUId2GNbLDocGYb
+YozrKH8s+h0wTy65DUe2MmuX+0JUjqIYfsEcdcD45adkLE8jzf2mQmUOBScy4kBqJ+bX3i87o3n
9m+qinA1n6I74pt9HO4nUGOHIdDYJb60vooy6358IhgXoycl5v10ZfuK3vKKTywgVM4taDRwL/MU
12znzcFhrVXoDR4lT8JJALpBS1jeuiTSGvkVhh53qTcdtOfuxBvsiBdZxSvrTDjRJ2/Xb9JdWRT+
1/qm/1qIM/0lABzMFjMNkuVoFtfiK31iyXYg0w+CSXtY/kreyrDWf2NJRzY0wtQH2BB+eUQOY/T+
oH3x+crvLOpU/Y0Yp8gt/zTd286N8vJDs+YOs7AtBJqjWlet8CFP4ywXIXCJIo2c7gzvs/8A3eXg
+n/E8+HFCmaCs6awSPexpfBAUFmJie3u20peTF5/IlVTKpdgtSL6iVK2zIH2NG5hmdwW+DvTSfUh
kfJ7PnQ2RtfqpS2P5dv4tq8qUDxYYQOEqXPmg3ztLOF+moKq3ulfwfcL8TrkgS0Tp+XUmLAcecDr
ACPNkytvQ+qIj/FQw/I4rvYXn/X6hGGV+vZpfjJfeaYgcbnL3fAos7RpIMA43Wl4yL0n86gY7uiw
lCBgcJ1/EwvA6QPF3/zWv8kPO2oMLTfAkwCT8wGdRqiNXvUi3azHPvy18eUQRObRXzRXSf8yr7I0
uuN7ez+yGGLzGM1XJX6sAqJ7AQwwT/g0xxeWmU7amgcVjX89Se7yg3EQAqtTOuYx9Qp38NJH9DK+
iFbXvGYeusjkmT/nnXALxM0GErCAl0PxgAohL2iuqn0V3yi+HJpsf2KZmxw5Npx4AC36pgHJQecq
Jl9poU7AQXCs60wXxPFGtoI5edIrnrjyw2aOOThqeU2hJr8r993wqcRHPCYjrvi/ZBg7bfNjdC/2
PYHrIxqsiy4fvNZnmXEPdQSvx8vk+/NP2fswpxzeRGdpHZ1t4u90VYrBaUhGgaWb+M0VTThnu8tj
z5a6OeT8wgNcpkx1SGImkTSVb1xYlSN+0F9sVvWqp3og8vKNZKj5WjHIe4pIBQZ4TcN1YEedncbj
7DVu+209WndmxkcBni93MW+r3/xjuBan9RLd44Dy2u/ZMY58KX6o5KL4KB2QZGGNCJuj4HLRP5Mj
eEiSqc7jt3abQ/1s6KDNgbU5+a2+WNBG3mfjpoTCGz012BPP2A/jeoWdhiPHkUM2QFHCg1Zj7wt5
Vhv2USO2iNCwfBM9XnPMUjCIHpG4g/GGxjn+HY9R58GaMMmvxQetImQNavNwSk48ZDzN0xXlAFC4
MUy9Lwv8GAwWpPjBLE7k2Mv1qZjdZfB+2dmQyv7/pRw//Knvvso//f9ds/8PrMYV2f5/lePhWMVf
3fpfi/F//j/+VzWuqv+wKLdNWZUNYVm6af5HMa5QVSuKtf/P0G1L1vkVwuSG5N/+Rbf+YViGMGxZ
NWVSbfZv4H/X4rrxD1PXhEKZDgRnr9P/O7W4Jpvi/6jF+b50WzOEbcv8m2poOs3Cf63F46zPMr2C
0Mn2YXHWRmvOcmG864JNC9qcatajY5Ggq7BW3vih3GdldVCk41mqeezSBqN6FuUnvcwppkTZeNNo
YI+yLB40wC65PFqufNfCEckY7vsV4urVGElOaznIN8F7rMdYbnsuKKueMHKviLxkwdilHsghavkN
SPVfFVZ/HurrylOhSMxTk4H+YZ1sF1hRssLk7JsoHgcWUMAQ1fYYb1hDQCGQl8w9161gWDRil3AY
OoqVR0dUaK0xSq9Nr5+qGQlWmrSQQ6CV9xK0Fi1H5DinEGYUXCN2ZODOyVnkp9L0BMMJwAniO6bR
k2a/yByfmVr5wPTYwqDUXpYW7g54aMe06atx7/PJgnvOcwhhMmEeQNDTz3Q2L3nFBl6LZcAi3za9
F3sLCK6DNIcLeJhT3ZZJuIzzB55IxJrRZbY0YHpo1TQcGMzJodWQlfFRbPASkxwe1/yszdjj63X8
MhlXu4kgogEBqlQufyyzrlkpoqnKh68yahhcYLSKlPqOxxB1d70ebd1OCXiXwWZAxTTjmGwo1DFe
Y8gfm/jBOoO6s0wQAxjVqbYhtUr8tNfqDMOcq5LgNhe+cOaC/1ca8oHamlDp1QRfIxBfyv340BQo
9m2xMJUE9sI02KmzwTwujAUBUaDOrjuCKBDFKiPS5K1M0MhrEAeWxHzQRrLj53V60wTLyI3RTwz8
wd2sPiHbksGxWm8RWQBQbsDmuMM6f1ed9hdbJ0knHWYwDHRK9DEiIlak4ifTBsDMsjwQ5UD6JSwr
F9aqLJUnezioRrMEYiTiY7KZvyt70MAgMzyeEaJJ8wsDldvQ5M9Zy75mXZBUlyOD6UX7LKQRj9xM
3mb1Tw8ro/VcJUGwG9gojEV2sUeSlcuEKl5X1/PSTTiQl7e0QpdYTSSedskfywIgv91PQAwB1JWo
hjTmLyoLOX6imrf0xkujI7zrJoIOsqDPAS5/Z0v3m/Qte9l0JTw1JofLbC2QSZqOBWECYfWhyp3q
KRjYGrk2yAWRfK1ApxMb88yAHNx/LroADOdbUcdASRbssauFQFHpzJKksJZMNwaMy/xtsXRVrVl4
Cli/abC5LdUK234bHwzp147a7Zz14Li3DsXSGLevlbGUQalMgnuc5b4KsIMNAMvxKSUFbQE7oqhr
FZoJlXQ56QifGwYAJSqSZrP+FPj82wFTHqbiPTx4LwOMjfLRJIBgjUHmb7b4NmC7RhnYDmYZ2aFo
jcm1AObNvYXlEZSFK9ZkOuHUUTXtldSi/DhQNHASq4yiu4oxKlqepfqQE3w1G1gUdDAMUPOVBwPI
omtbyStIcbDAVfVVSMXHHFsZm0ESBpPF/MobBCVZ8tasGEdr1sEO7sT7yKB8TrDv2znc+IQ9OqgQ
Bat6wqe8P94LKnB1a9qgJz7MVZY7s8enra2SFOJU2wxyRZUM+zXT7Wmi+KvmHPVuWzGwnfbTDIJS
q9BhbJhGp5mBwMQuVE+7Ty1CLaU1K4g8C2maypJ6HXUoNzOA53yP05sl8SJpxFyNeKcmKXPTCKOA
ZTUe8elMHtP3tUrR/6c1DsaSLZhKVBL72t0uZOI1tBq0Y9MFOTBYsyk3UTDfBjNaL/n0kqcCBycZ
D65ifW859Uja2wZ2rvY3HRW/q8ybIRcfZiLtyqWWWkk/EqmruWlPiloy2eLAggxim8WqUodJOeqY
6ko7MsHI5YX/MKqk0hjLDsfJFXbgE6Gx0/Icj5wB45zRR2pDiZDnoS2kuyXD49QgC3A6HBtaieOk
IkzUgilGyo/0phTVoeIljWdvs9T3CYGTMoJr37csi/lDdDMhLgOmLzOUBjzBg0H/AZCedrK2/tgb
Wamq8TtK/RVVRUtuQ3+3jSeJQbXDQrCFwwmukfDiZsCvV0Y1mGZ1IM0dBYylWGfbZG/UGQuMSZE+
5FqbHoBu8bq8W2LcfAkDKjGbxa1WORc0mMSObajveTEZRMptfmWR+CzN1IsKkZvLUB/bdQJyqlWg
P+TkUCziaW3QnICnPCno77gn3/UKl3s//i4RjclsfRQS8ERLsWGbNQ1877FzAWacOo3nJo+QsStL
UpJPnQJNLN4jRBVQ8GJvmiUkhhVxyaOA0MNl57Vd86iuuOHYsmr7K1zIuYsSBod8R3KIspSvlhh+
Y6igSCMwfyTmz6qwlYx2/v1Icx9DDnXGPg4kpBSJlYEkG+GZ2dzpxYJYt+91OkGJDU4zh7K+xwwt
K2ijsb8qNn/gOqS/jCD9oRGdP8wy+QdpTcQP2D9MZu8xxL+1jBHA5Q8qP0qnaadLVVcv8NPxjfNy
OcnanUCaaaFU0EdJ+/JAgdjRWhOEAkTVcQ2VU3DGorkMq5Jb1hBMXxDj0Xfacwl6DoemtRMmkgGB
NE35pv2x0XyyVGUh213jrnvXrUZyZJUnMbcHtvJ8bjKOUaO7n6kTeAuKwE5oywbyOS0bI9rGDrbQ
rwxWW4x9kE/zvlHcxfokUgCjKztI1rDJd8rO3owpmbZl0diuTccpJ7yG+LQkK+nZdVKaZpLgYe11
HxwH7kzmeSnkYz+SdLlEQ+eo3fDYxwSo6ez31BjzfzRBs2Zrgdr71WxL1sqyONSJivBq3WBZo/OF
dErmdf847e4+1OVIhtg1IWVa4R+2u20cmb0h3aSBtOOuU04o4NGd2fpJToFmroKHpkofyxUJSdZf
24oSAx0W9pXEL6Kl9UxYCVXNgWwKplFDEbFlZUTcaEx4opGssBmQdyQdK6tmP8LnaMz9my2VGTcR
AyJrfiCWCctExrBDZVA3dOi/tsfVhAYzsHZKR+On3g1nFpF8UaYQ3GBdgfkxnUZuXWT3Sg/dT2sh
MMb1Tqu3oUdN9F9Gz4FoSIeKM90dRH5CuoA3FhQ8YDZWQ63LRrM5SPWA4Ent0WTBEJVK6QpJ/GhG
PKUIuAlmGhx5VcEQ7J/ETB6HvkSsWflkgYiDoVqBd1kQNOesxsd4rGWbUYZFZKLQCCbosTXrynMr
UutaRXWorcl8v0mfOieVa8XxqzWWx6bFGDwsY4m3xCKqoL4syFu0EXX2tP6KuOf57R9tYqJUHFgw
bP8QjA7ClzPEbnGEk8oxRR+rzPe8IsUABgZgcBKM6BZTRdTePEVz6jXZF+vK1em1DcwYZU0msrsq
KQhUNbE74qRbKYtBUTHxNbDRJPPw10Y6I2KN142JmdQsZ2MQ35RgVK0wBOKZDGq1Vvg0cbLOqn1Z
omeBpgvbQv61kUu4yGrYm+ubLBu1l0Ay55DEF9B1PaoN1IWFUT0DTyq0P2vSbKGdsiyHvgu1pDxQ
uwdZBCCsITMmGmQiaWsrTPNkg9EKnw62eZgJ6TKg1woTuX7XMO72WkW7vZvE4zr7seG/r0XymTcE
aFFIUUAXO/MJ0fcy9s9aXX4UTYrlzS5Ih2tVb9RI2dia/LBpeDxL8S5PWD7B4TtyM2EvU80fcDPc
mXiH55h0h1750nOS5wfmsZFFhuSHTOw5AuXoIJucjW3DuH0w0gFOKFob0BRXbYnOfc+uVe+BliC2
3NOUAfkPrO7w0y9luVw0HqBjP3MtQj8XDGv7YudTFxwNUv1jxfIv6TV7CFIzB2XUcxPx21bYeEpq
bF6fFndWXqVBPVdhjQ7XnUs88Yr4BkAv8zHWuNGl8ZDro+E2JQPjts5nn7xKWGhJ6xHvWAQ1MsVc
VnH8xz32/AI0ruatSqogWQf2q5jJpUZFF47bsi+Dd2fsrnka+/KcLKAt0D2qPYQGY7X5WI3loGfN
aVafs9oAPqQQfzv2U30oKjMHAbF9GaBTp7qlXmyqGfCr4rWz9aZR+RppfJslw4fjxR5IPCiL8RdX
3JMkgTJR7dMq1J0FzjtqlOyxu6yAwYpPnQBsdONw/5x8moPGmn8j3Ei+IK4LIkDm4QANyhHeMnC3
wqtRi+vt5kYi1f2yytFKLhFPzXAh9hk8JegqskxXBPEpWkGay4RgnKwunqaCs4BE9JJpsPlk6cst
acuXfLaVQNnmo4X8gk/9skCJc5aYUdyU92FRThdU2xeV/NqMAIuskZ57kw3VlkJasZgKu03EBFVJ
Sikomygsc5GhaOTdMNL0YkyCXcsvagxBGFD5S2QlMnxze2KX6GfwR6E2eJ2Yf2h8Oafz+nmzmHKJ
PPruZvMbPZrAeGe+7NzYfKgH2rbCmwVd92IzDxijOA+RXkrukJ2Ntr8gTkpC2+K9T/Uqg6yLuUvC
oLEHHBH0Gw+Qd2zUdwbQ2g0Qhs3fz2kMMQWZGsMEVRko73pfdVUtNFIGt552gYkPKLWvZb8HC7E0
0w2g5V3XNYabpcLwZ3zBcKRssoYoRCQyaFKDOB2mNw9KbnMR9LgnsZJUExePlIBt3+Fc2NSVe13N
cJlm8eeoIsKtZnDmFP1e0o+JhwXoQ63s7/hNQ+xE3Z6kqJzbd32kwunF/KB0SOzMDjZHuU5HAHEU
9zNudV3WwMov8jlGdkd8hcFoMjfgjVQ8EVU2Pagb8NgtecSiBMmT0QR39YYssMveeeCvchq/6toS
Wul4j6guJCZX0zREYsW1wzY08Xokj2qESr6mJa+g0vQD8dL6gc/d5fx7xIaFSrIlEIp9BboFX8Zh
LYh/6BYjvB713IoxEcpQfzFEwqtsJSxG4/QwK2x1xJO6bKRfWdfYGP9CGyBJ4rHYY41tXcTQJNPj
NidYkE6WzEAHa9qxsfLJE6K/drH9XGJ1tpfE6zXuVWQv7/JSf0cYfOoaDEWqMSSQ6IVyZB2uJdnf
7WhpByU6AmS9B/93U1WHt9KX1RZeYeG323C2F/VzaJHF0Qo8jNpyLmLzXGfir01tSzyi3y7jebHK
BwxkJ6kpTtM8YfGhvaAm3OzhtkdFr1BWTem9HRnUF/0fqsA7w6zIy7VuDOH33J7ylRzZazoTNzQd
VaLNYSkeJFl6aJuzxj1o2uaFMw4TVQNpAnD9vWHObEja6Ee3MWTDUF6bjkCN+Nhy8XvFQvAdGm95
PE9l+Yjs6mzEYFiog7/K2nxT9OShXpVnDAzuls1ho9Nh6vW0Sw4lbKv0yCQ/QgQ+N1V8LigS8g5n
48FUsXJExIiU2sgqRac8UiWcY/v916kohRMJL34Zl5LTyVFQ65UeRGlJQrPCod6T0Dryb5TU2VmJ
5iysl/yxvHLkExRtrhd9ftQ2SEAmDbhZDycM0S9ZTIJHNGApI9cL8FTK+gjbIJvDUvqWU+l3VrlP
RcPcYODI28Tv2GuXuF4ue2yMNGnk6YzlZSYRrZVjzbWw2KF4ORmR+rnw4des4bRGHbmF1yApzEAl
cdecrONWVOdp0IOMr9omEWl25d9NZoCDHcmVJb5lkoLxRWuO8VgpOXYDMPGUaudmJyapksIy6iyv
WoLT07qKXuKzooLyIhEdStw+k5Q+FLn5g0n/TqmkI41bEAG/YW+nf5BJeTRG+4hLBJToywIqvixy
ZvyS5mvVcFiT7aZYSjjrKT62BOVM/xYbMV2RPIeShVZnnrJQ0rVrLv3Zincrecw14U+q+Wba1kya
EYuZDW8nUjIL6Rpu9kq2ntSGyeSkPSS2EV1bLGKZNb4uIr6s4lZOzSUGh++noshPhXFYNpicg1W+
bpHUuFoNu4sNM0106ZWR5SYKllONLkteiZHQyFuwqwc1l17BmBrToV2bm0UuqNPXmhoODJTI3gHb
Buqla403skVYNxJ2UtcjrjY8S8DCmMJYy/tIN6xYPV15AUAKKE3lx2uPuNimjTKqJhzhlQXxRv1J
nxjkGdkAOQdbrxAwiTAzqskn63nWBFb3qR1hdtSbcdwW5ahSHJC0ZroWGihf1do7CbgDTSMI0yJ9
E60RLpQEpJ3Ojw0c1lphXNTX6/QJlrgWQ4x7xXzotRTUFtpscsoytohUY4x1ClbrJvPIPf0anSMk
uOkrX4ALR3becoC6COfHINUnxgMdwBKKGvT8i/rSl/ZdNdJ8RsZfRihnuWTlPeBx6ASvWQzBN9ap
Jpsa2JO9lKPPPWZ6aMEWL4JY6dVkwwVESvCVxvhbQJpDZgzzBmozXRS71q6uyWauml8l7z4zRrfh
bpwcu5UTjCP+VpBD66VV9pVp/U2QeWjn2jPac7pQmRl3aa8dOaDmW1yt81XmpiMybiVP14BF31Vn
ej29Uenl2eJiLxKEbXGhpy764/lqWLXlyTnfSlyqZZh0+A/5cQDBQ+FSAGWTCnjkchIR/wnGfR4m
qHKGgbdTUdZ7BZJz2OM6SJnJxVubBV3PTdwZA6xxZqhoMhkl9c1P0Y/aIcXalm3tqafYvjUTL+9Y
yJ9ql37X5R42sDAEJkDyF0t70CrejJ/SFR1nhiRo6izmRHMRdXeY6XadPVtBlbq2z/rfVVae+56T
KxLiVFcWUH8BH7zIB9bRqe4OKS/IVtJgFBl3iNFDzi8EH6rR7eGLKQdYhRRnAN8Nu0yzSThCDJlV
fiSyKxXa3wwfsWPlG2SJikFeFGENAUNH8mTTEW1RRHAaCC9N8U04OQOKAxLnlGjvmRIoRdlb7/jy
nOn/Iq8MH1U28vaywROxKHK16QXdov4g8YA3G4p28EqSiSOfvzsu6RzCFYNVlr0MhiSmModZ445o
yamTBgmD9kBohVUidx0UESCD/opBuqLJXYOiab5Uk3mizNfaVm1i9ar/GUUDb2eLSdtN2WIutUrE
Hgxqo0mf660qwnps8LlMCBpVFeLdyqihR32t9TyRYzH6eh7/tHsChSZIBmxpZPvIJNYK5BA4lG9B
Qi3DB+TE1SiPSFg1F9Qk4mOL0YfIOEpbPQZJgBGngT3H68XDuTIjM7qe5GZpXV3aZoNmZP21q9ik
ekNuq0ZQ7Wu6wtzMj4yW7xIWAAw82MVKOf7jKiOnBfpylYy/ihDXvAXO0VJozmN1FNy+FyJxT30z
gwUthhZiCS0O3oy7Xp94oxjx+YQT7Jici5XJ93lE4dd3+V1pyMhJ0c1YbH/nnpea0Q8KC6ZGm+6o
YUmASiBoCIl/5ANYJGyGQ1vctHa+qxtEX13OgoITnk4WLPeUyBemKmSjN29pO56wKWHWjeW91rbD
RnmI7sFUjze2ZiO6kYYcKbt5FuUe/dZgVqKAvNRG/hOPFgIIm1iWYnWE/ZC2CGk0Of2QcqoXttHg
MFMAY8QQbmZ9MlJy+YYWyvQkRm9AZH1qhZyHOZ6Se0Ssj2oGXmKk1CYvQyjH3kwfBhtuHg+M08cV
I8vkM42qO6xV0JKUc25V1l1MunVn8+oPK7sUBgudq6yWZ6CtJckbnavAyWzXE4D7vVS1LETjEbB4
xq6aayIB75SuPWB7JTwlpT3uYlVxjZHNEWCaaCielBQpsraup4VZacNUlYCCqzKUravpho+xKL9a
3F65nIszOSMgfGij05apt8nw390oow0JYSyzs1ufwLHQC9L+4D/HxM5F+UGuOtbqHdlwc4/9L5NI
zGon3tMxkR4MjXd1qlSNAlcKJrsD1D2xTE2IihqR0J7KbRr5C33FUD/J0GyXsJS7cFKRoeDgYMu3
8C1p5bsNBkDSVh0//JtsWzDn4g7akmoSmIKpVeEhdtqluAdbhRLYVFtkt18bndzeGvzJB9RIsoSo
OmVfIYuOjsceb4U+VU4x16O7tUxIMS3+WslCTuZ+klME5ibsm4z7d+mA7Sx2F3YZpbgxNB+cKBIj
g9j2kf5OjgJu0exx4MEoQtaRz8Ggm+N1Gkvc5CxJCjTFy2lodrlHrr/nWMEO26bYDv4jpy7BrMCf
u7drtg9pn0Cyg7E20IF1RPy25Oqcou6otLnES27S5OksP6CBk7MaS3dZ2ZGjt8bNYbaSl9hsGABO
mhWMjeyvq/64ih2o1pU2bbiKUXpvzjLTYmlofeZKT3MX8SjV4JeJOcQQL5OZzEqSmW93BeMzQP/B
0JPSsaPDS87gb92GUYJrVKi6YgA9icL6O5505NxY7TdMyQ2zrnhqoGxyGyT9rnqniRwHmTSsbvip
iCwKSoacDG76lxSPkUfMRu1s+vLPoHIFozdDX7liTzmJtkTSztfuCwg5g0Km1migHqMV4Jl1pVzn
WWjobmIG80b3oCl4I6z2w56L4RWa5rOVxLT0UEXTkeIpSfU923HfVvP2hhhaTzx14JbLSnC75m4V
cRqMDSsJucCOIqi87FIibk1ISsBOmt0BsnInLwjMUqfkqZPw3NbAg+VG/9OgcXRbE91msRJMmVZP
VtyLsFWtz6lgMotXpyLoG8N42w1uvoqcoZL50VPAzlZNLBj6G4WuaLZe1Iwlpb6+2Pp4v1b5Ixxi
yrqgVOfJ5yPw5SkCTWdy8Es7xaewt7uo9bBLPsZ7YpQBtNagQ5bS9DGn4Czb3cOCFwzc4M22/RT7
CLjd0vBXcwtMuFHo68afujePUop707JepYpBORvgl2aYzuOWn5EoPU7lHkyXBbadoBetrqpKmF9a
/jRi+lv3Hdje9oPxtDOI7Ullau/EEjMtXWxIghi5TrFSXGON0WBjoKFtakzDOCF9eOo0bnQZ1ARg
xFpOc4UVWlLozA27VCYOIHvFh/2Qy/HrsjVhYuXnuVs7FgEIYnvlMWt3MVOJhqxY7T8mP1d1T8Xd
kTI4cb21bPHt7SCN4WlUVxmvKTX4soBiqlfEQ3VLnuE0iJlFS8c6vmxoHEUepuZ4kazWOmKHrmpm
MjNYvkyYmJoRFKiFpvqJPBGemCbpc9+qh4m1y0krJ9vXTJbnJZOpe6Vi2VtLDbiUZR3OuxlTyAmg
tp5KU6wdsU8N6jDNJDw6Tob3LM/ExSz0ZxmGVwi4h9ZUb6RgWFP7Lobsxn/yJPQyd2IGvj0MM5kT
pnUYRrJfNt2444AAFptVxxGetmPYEbJje9/AWTBNyhK4YZY3gYYNnkEtpbipldD7024DKwElJ55l
cTXll4lIYmU9iHV5M1fqpN6MdI957iNboi2QUSUa0aaHgl0GRSkpwiXFxZaQSTVO5yJFIFab8mOe
0MfP5vyICw1t4O5hIeYAACqQx6EvRDCOhx5f/oHxPXuqmXHLak9oupkVjPQOALecdNTgpXTSV2YK
trRkeakUR+Zokyqu8fYgnKWfFJ7VAIeVOl1DbUeFqpWQT1gt6V5B/Uvsga1jOu7fukhCM6sz3kvz
GEFJV+RBbI3vNvEOzBElHr60uq11wASpehrl9Nj2WO8UOSoOiyJXZzvBoV4uaQnwkQ8s4SZxzdHA
WhcNHrvTqSsCkaoxkuPhzVYwD2awNbzImh7qdIsZFi3PLGUYw7BAsGA7lQmYDq2ojRBo4mUmcCu0
KrGeVSJWmGo3ByxU5Wsd/8G9up1GopxhMJB5Old0uLOOjKCZJ1rojRGsnfgT8wG3nXWVfrbYOG4I
8JKtsQ2ttTguXel33NhHixQaXE2mZ0imm1iDEXQSroElasPIpmTtRu2xIS212O1Psw59qzEJr08R
cDFOR1UkTGBicc5mr1va+whiCbkn63anjVil7TZSz8PGbZqNyo4rUIizWJgQLPHFiuffbGafRrD4
AUjUmKvmLhEi8kiRmLp0DGfrcl7OS908E4/YOwbjt1OBptEWyLi3tWByBlNZmsHrLEmSBcV2zDXY
zU31akTLyxzBFB91iicOdSXW0LA3Cpe3GhnuLCAwRgPAZaETzUHtUGQ9jYmZJXDvIiWE5HrHGHs6
LAkcYWWjd87AM7oN0Z+BsUUubs8EMzLIMaWMryWWlFBny3rJJnO7xPDBGars8dcRYc5Tze2f6sul
wTaNZpUI6qRnY25WMjJdqN1+Ic/v5cj8McuGDUnabdnLWaXvO/L01pe5YwERtcOTqv0RXY58eoSG
YfdxFvYRpLOKHNVCl15ziRSxsWOuuETrR14WERFHCjBXjFgC88m/c3cmy5Ej6XZ+lWvaowwOdwfg
C20YExkDh+CUyQ2MOWGeZzy9PmS1rKtaui27Cy0kszZ2ZVUyMxgBOP7hnO8wLontcwbp2oUkMzKv
vTVcbbfi3fL8tzZ0E+BJjcXtz4S6d+K7Icx8hFCCEQZTH3Idgaz5AJS4/Sn8MatHq1q9RqsqUHtq
0ptibawDYHPFEGUbBIOznZ0el0D+wAGR8Nt44VaABd6uGU+DgArZ+4B1iDu48J04eTWxmtDb7m0X
Q8uAg3+x3bsOJBFQdUNl4c8MlAHRZHb56NU2AQ7FJ4SYHbk9dxNbhllZt7PvYebyz5KKEPFV+7lU
q94gkp8hTDher4XS1wf+T8G9VoaJlbx7+t01HlMqgj7ClNzLSt2EQw3EPKQCNavsxNGtvQWO8A1a
7AHYYHiw8/5V0VFWzMFlGT761kQyOwb0XLRPWL/J/kbqUI3IaHCrmPhAHlFP5odT7zM9JESexdeo
qCT7wKbYUyG8wk+Bx+bEN26PjrrpfbOF2Xljl5Y5sJ26HWCeZd6XhJOhjkMeI7yFXDXbcoFMHBE3
fmfooJYV+ejEuNWTAU6X689skKMvJufh5Si2ErqbSBCCXrRl1XiI5vEQIHHbRDFwPbecd2PDnEtB
SkpjwtQt8ZWqH7xdIH/ZWQGH0UsfookBTzEv4V1i1fNOM3dhFFcITChY77du5xxQ7Mz7oOAKtWPG
egtUVvziZA3YANeFZoRHDvxNn8ysT9OkP4bpeZxn/Ryk830zw1dHJSd18oDwJiTPwH6QNhIcIfUx
laTRDB1RCEH7yJqIYrHSBA0k3cHCEAPWYd7Ok/UtY4GB9IcX0M/nWQXgETPEyUoUvzqprwNYdZEo
hHAIJ8Adh+coM92+Bwjq2DWhxBnqFcXxELnvQmftWwT1wU9Lbgp7UpQTztFtcNYqvLNWkeFQ8u/b
JosvGZve7WAvl2lgxwvMI7it452FxyD20zupMhi+vQF6XXrWoVHeOz53hrBSXOBSES4URfo27aJj
GrMwdgsfSUpV5QeOn0c7LBF8U/stPgKUjHIidx3naBpBzAxjVMrTlhyYHgYs7kdkMKxGiKM45cCP
+K60pDsXEs5rO1tPERXFxh2mo28MtmvqVrgqdJLp8GkMVVOfsptDxYfoPXr3Oxb5dgOEAggYGnlJ
gHw8kTEoHqzIG+5GlIOY7Czi1KBLh3l1D+mZpmMTTGlGaEPy6WfYQIKERleWEr5rnLzlIE9vvW7i
MuMIsHOFz8p37wOD1kHkjFsc1ax+hPCFurja5ODHEQsgBKiBMSvsFoS7/LCJ90VDWB5i5y3zgouI
MECw2JKoH+orGSEPGSfqnt30UTKW2qTGaneefQx618GHY4bNYuOnyFm7bbm0fnQpi1w6/M+SiPYm
lnpHsdizWKBUiltPbJWk0MNauksWJGSGLawhSmm3GB7ippqbQxaAEBnpq9Fr3FdMChE0MMutDOu1
nAlBYYdPbk56RdFgpom7+FXUQfge+8UV0sANP9SmH8Zpb3dwzYwLvN5me73Qie9IzGYVHEHNXtwV
liVBz2Tu+DVtajAJmQ2uvQcELSM9bmcqws1QcpeVKVS3CDNATm5cmpfLOQBJZktUcPSUJ0oVDG2D
02/NOGzIvxtOLYaYCklaNc+XTqXD3rCx0DP0ENKzaCNC9zCRngt0BbkNa4K077ZOwL0GhdxB6RPp
nSpxv2QpIUhy4UkxVvo+9/psC8Ir2dgyY5Ux5UBloBlmnc2IPPkiVqFxi2QK/PrtMhCwhVZ7NcQ/
mLzCAOVSNFYBqrqU4IStUOVnYeECSQ5sF4Qod3mDucFw/I3kxhNph3tIy2fycfVWTWvQbzq4GLXL
k4hAx+WctEHlntw4AtILq3wKxo9sicGWpohM4TYym8emZtdPKry3CZq5KSbzNLiUttnooFYjtV01
ktwnzyTg7rpDFbwVUV6fvZgJiSShNO1LQlcFyzUmJuCTH6vO/1am6sL2HWEAkLGt26DBnVPkUAlk
N1bz6QEWNuqy2mH+IHeTU740zNhRMRWMSLmWbuAVIXmYw5d+DmiMRaiQwvRskQS5TkY8qn5i5xDO
8UnlfXIN3eqpkqiHwzg9ZFaCq6+zqvvS7hy2C4wl4rD40B6FRGwMoh+P2YGFUTu8DF1yN1fzFy36
z5Zh/83kR0dGaJ9tPatj2cQv/P9dXtaEu0e/DNGO2yzzvsrSB+HU+lyqBsClX/QvC6pHgeRBpc6h
sye4ZpFzWAoXfTJvPOrMG6+rCLCpGQXDad4y8OLq4xMaENzh5tGHwo32Pg6QKCoAhq2Cpsb65UiQ
pzkFj5NdTA1+XS9YT+m4Z71GLZeAVDD6uy1X60gnKv1flK9fAz9DQMe8W0u6v2hhHwaLrTW3s7Su
GdoVDoKg3NTJiIpnZBfV1GxnMtZIefBcFJzfiUXuwiB/WAO8sJAJl51wZ61tvajUXZPXOzkZ1MND
UN8wU8npCcxt6azEdYTSpYKPNsfFl0gBCoRKhBOxf7Uy4gNikWRoIyJSwvLGha1JkCa0KdYy3cPi
7bxIJS/s4OGiZiF9MACzAT09nzxkrXyOF052qoy867mjIt6b1neGw+i4yJyL7BSk7iPcMbKPwzwj
Py+/qKLDE5pYr25W73vX4iCch+0yogNl+uEga8H8ZcBPuRMnIW+RaJDJSKdqsUcgGfRrjvBQ12dS
zn75dkXOtrG/WJa99xUF9VS2P6y826feOAME9D6W8tOqYCwSgsWPyU5nJMVcjiGT36h5zN3ho2z0
Q+ehQfaG8tqq9fM1/j5ZFSIzEoEmK3BxuduuJEatz1+7AVdoQgRnF6JX4J3FBYSytp3772GjMWqa
YYHE+TObUt5ltNv8i5tolTerheGfqUcqTIygeU4blEK4XY8n3Ve/YjcgcquCKLFM1AdpT+hBKe/8
3kN6EFZv68SnJUgrj0icrxdsd+hegyF9bherYvcmPwL+xNHI19F30v0EGwDmVAu4QvCUTAtkBkbF
O+VNvGWuvkvpI/hRKXJ8gjUD8uvtNSiYrn4sUeSLKqaehDmb0QHZ6o4rt0Iat5DX4Tafc8nOZ5m6
OynQ67NuHG5zEX5YI24INAAsuuS3IJ0guTqId6vVaSpPSd38CEituul561j/iFOSiVfEBsT0Vdlr
ZE1YZK3piAYg3reS7bcVYAD2ieUkEeG9IwlhPwjsXI2t7/1pvnPhKaG4i6++7t8MuqxtahlmBUOM
ia3tD82IUrGZrXSfpmxRUwvCfG/mh47dnLRciYqREXU6WegguNvryH2CYGHDnjD1bePURClFDvp6
hXKxivJpW3JDA5OBte0l9m04s9IzZbu12+Sr54j7ilkNyFj3m+oErUcFvwyr7SBjfWhzii9/rOkh
wFsLP7qgEWXWWKnL4N2OwnrJSeOTgX21xibaSSgeRK43ODEx1bS0rSCJ1hXhqWnhH5YlM6HBJhCv
uutQgc4DkvO5QrqNKzfI76eyeJk6/3vlgIxxuVhK/j2QIVzr8OhptwE1tgyVHfkx4mfa9r15t2yI
kPiBeJixd9Kxdc8ngCRdLgeqc5Jw6vnTU8NjPk3AUdMcDQ96UK2nbavdc2ghp45y79OZh6OyYGra
k0/EDMyR23i0v1WqpIqcDbSoWR+AoyfnLvhwIg28zizvMfiYS5jWxOSF811McMliXRYmYWPAjetL
LNjxuByjKiHA1wIuR8gDzX1TP5bau/5fsdf9v0S7gDP57/x1x8/iPy6f88/ibw679Xt+frbdf/9v
lveHcYwQZmVTKKV9G3LFP3gX5g8uEEHJbtioObYQ//TYeeIPgbEOdI1W3PDGxhj3D4+dZ//hO64w
yoOV4Utt1H/JY+fx0v6Ku1j/eOX7HHICEYLry9WC9xfcRTHVHWwof0G3X/+wLMApSzyyx2ySSwsA
b9sb+m/6qE1T41hPXaJuAkbF2Ty+MwcD66suTTGNTJaCF7/NP4KKsrqv97UUD3W6IFINl53fsCsb
qG+dAltopK5BqNqblkZp09szpe19nmX3zRL9Sk32GFDkuDXFefI0Bul97XovTjhdE6s7Bjr91TjJ
fd7QsOn5WbgeOwXSVYcg+kU3ArTHV4wELNrDlp04Qc02wydnZDDVfSnr7+ogOvMSyunqW+1xcTIS
s+PyrHBHoUm8VQyNNOEUiXXRBQ9f2RNOATs1Usgv4h7+dOI8I0C/5ErLQ5K1yU3AQupuAG25iyU5
CuwYskM+gcTzkWQK5PkXO4jYxUHh2RThXF2Qa1eXrMJWPxQRYbYhE/Qu9fQmdOb33DM7e3LznYf+
xKtUh/laMgOd3D0/6qWDlkywE6+aOeW3KPzpZLjZ3fAXA4T3lCQOgi6L6+ivLu3+wGOBn37V3eBU
yw+6yN8KRkAnmjkY5URbgABrzrk/2wQfT6+aeRQMbXs+u821Woy49ZvywA5EoAPmLfQiED/zgsKt
8z3IOz5TkKYoTmMgilvd5a9LllYHkyxfSgkFySV6oJLOIyIeSJ0Zq0flw5DsLJBzGPpkwGJpUD8c
3gnYSOjXG7bFWf9sieU1biQC/o4vOiC9czq1Hds3sjjvtVOCjkUdo4eXJbW2y2LbVP6EUyTTO6Ba
Nll1dDYAuje1b6XbnuDiOI6/V3N57iKMe5i2Q/ddDRauUj/83lTl2ayZvYu5wcmH9ci8+Tl5f+GP
EfKgHId3B8vhJgR5v5mYly6eQp+oIRnKCZkT23zByI3YNXRfABB5ak3ZKW6pSMENXrupk9tcAaxw
e1p/2t5V5kWZyAj5dwTWZG0bGy/FOH+Xg6M3g20/ShHYW08dvWlGWuckOVx6JB3hwCYB6BLYxuFt
JqsN6aGDWqdXl0Ll9p7RL4Mji0Y8ZhWyTeG3UepoYLp2e3PuEp5yGLCep7ZiLZHzoyRqzTgm3G9p
VwuMIJS4ZBbghva1C1meZGq60zVJVrNt3pDavxMZszbh6J2WpHqzHaDfi3lJHC5tYsXnHcC2J1Sj
w6Yqvvf28OBxIDiG7h3oF+1hkMSHJMB4mYkvlsw/GDayMezwXgroaZWH8Dv6DATfD1Pd2SYjvboN
RqKDxsoyor+GkYV4VWjyTfR+iqW1x071KOnH6bS6BN+euqoByVsllzPEc4eg56dBLeLoMak6qcTH
NjbJw2D37cHW4UmmcYdkMP/ou/CXFxQ70voeCAqhMQu/m4WfKw+4jfXoP1ueQYKSK/QpzQjjrOYT
WWz1WNTMhzVKLKx6tWF8f9eQ6r6JCkAgLcYUxrgwN4Ih+qxbTVrDOQ5bs0sC8zk48AqkZI9lVPUy
DvjBymWKbizPfuyahkCPyH5Ft8raWXOyzao/cx9fqzp0iVO0CIhVt1E4v4pAnCqKUbTgLCuDmElj
8GnCCc9My/tVTM1zrLxPhttQCUKsDUFBx+blFEOUoCqXaBMrh4kNyzkwiORyT0eRksvsBoh20gSs
JE+IY55Xtyogbx0QK8Y79sD8HI0siD0kWA6g+IxWns0t95qdUehwwzoFaKyo+GLRqpC6K1/7GOgZ
9uub/3rh8Z9WFX8jbf1/BuPyoVf95zCuffNZfP/519Jk/f1/VibmD4z9GKZd/MWrif9vIC4hPZ9G
1be157tC/hPEpcUfq7GfzpA7TEjXg471P83/4g+pfQ+2NoWJpDxx/yuFifjXusRTyvegmTqusrXy
/H+x/qeEODWMWMibzMlHGeTk7gh7LW+awYnOiF+ic6YbIFe9NzyDd53G4kMmI3g89mNoehdqimmu
xjMBauGfVxvXSfizfPyTBfYfRZ8/lnHRrdCv/+W1aSaHDLAdx3Nt3kUKt7/WTHZuVV1bIkMqcubB
IbKerQ66xzqa7aeSqVsZz059k4ySwaGzeGfDLuO2aBqLIC4fwohNbBKtbHoOE3Ly/vIJ/29enOYT
+FtB57mO4v0XABMMGVHuyjf7S0EX9y77sQYU1zxoEhNH9BQk35SXsFLLpXQateegRaHsg2eZQfTl
GYsjrLoA9DSKmCmb2Q5maJo4nRkZtuD1pqmfTwAG9HMU599M4z7wZHhUDUT1Bv/8RVuowNJMXI2M
DuGYz6coweEK6b59GANOJfi8LD0R70TYsM9tsjBtRUT3ivj4uFQeD9++c+5CtTRngVEolJn4VkfL
axsVw0MXA1+wJVZzCUCxMjq5mhRdgwozujxiw1rZ5y+yX5aHf/9Win/BT8CwkGup7RnhOVq6/1ob
o8Hw7IIg75tmEfmL31sg4VLl0VVJfYKiyajY1e3VN7jRW5Cnm75T9rnokTfP+huWKN+J5dPvV5zG
0/2/f3XrDfr3D1rTTwiluY/X/3ncpX/9oJkjxCXenZ5R9jLdqFbqjb0MzX1ADsFu/jp2dnSfSMOU
rprmbVhZ6jm1iNzSr0M1lPd981llk9rjJRHnRlNau/K1DNDregLQvqwTiVOiDe+mqkGWP0Zs/LKR
uSa+rUMGRM6zRvcoGQYdLN+6G5aCRRq6EzailcGfPEYPv78YE5o9pbFEvVjr/8PVvvZI//ImrN0V
fBCtlPSkT3v11zdBlj2r/FAyiP79V7OQJWKErMulfI+80rtnLoy4UL04JpSvfiJOIqc3tkfW0L9/
mry140sHDPspTQJCf0FQ/vuPCfXr3+9Iz7FdeBcOzZ4nfC1tFxriX19j7seumfQKjBoTAksm3AtN
B0lhwvydUuJS8FIczdo5oJ7dBk5kdhYyIVYcoI/OcamwG6LROkPp+PCxAGmYC5dKf288FV+CCLC5
Kj1GTuOyS2LjXbKWR3gvGHwOlfiG1BCuNZUk1CvnV7S+Owsk7WnMdp639ERICeuGDfEhLZA0eTZR
gUVlmrMLJURGC2b6hDE6v+uMPMw5IYsl5cMBm4Vadyn11U/81yFZZZ3WR4389rYqHZ9BcfLadMxZ
qvpInkMK1HinV79joXOyfnd6nHcN+WuEWjRXjxTyOMLXL5R3Uq3Dmo7tqGqvUT5y+zA5m5f6zGgU
s0/ArCf1v2VJ8pr52TOqlXcrmLZoOiME3IyxEd01oXjFR/LsieelytYgag9f8gp0xKFFf5c8Mb78
LOdrmwPDWriW21RMD3n0C6iKgubCjBuNBOxIfaINYmFMVDL6dbOphkLejTFxekOpOzpfaPxRJvFu
l23xVCC0sv3kqtOHibXf8hgMPoxnoQ3ZMGwjdqLgRXDUgbyySG1pXD9YaGMdIN9j+ejYIVnW1ueY
22aPBPkhTWfnIamKf3zRDguXQnsPVGsELQz58sUx1dGr0QpOylFHtdBKmVCF1zZKiJw2UfXgzWFy
kLXQZ1EyFMY8/qi18A8jBIgD09Pg0feltRFe1r4TffErynz/xwgkhR2AZmd531oievj9xXSBOkxI
Om5CNORSQHwZ8oCBsFuAX+MPyFlFBUwoo/W5UgKzrKZUkUTwXpXhuuoGtU6qafijCrKvielJytAs
HXCvqzc0vNPGV3p89offTGL3zEa4vbdtYioKTl8UD5BAKuMA+D0SKey9IOj6qpAA3ovBdV5z7d9k
izx5ZsI7Z3U9UXjpznFr9Z7WSCXDbtnXsawPtRW2rxTzb+08egfVLA0gmCh6XDhEjen0E5p+2CYd
4TzhVN7XfYGsXkuM902KzsPxwUAv0A98PePUKAE0MGTb9zPo4KabIzKax/hVBeHn5DnlR1A7q/8p
eeSR0W5CazDI9gFMqK759ftXbYKH5s//wMI1oKY/IhJgqVO2rB7+/OJY97UM84izAzletN7jdUxu
eOYVT30ZPzppXjyETl+fa4UMgRQW826CewbpDBOqDu2PWY6lNt1D17rupgzKESIBSfCydQYu7Cms
kEvT1HjK9s9/fmFWhO2ato4NJykjXd13l39+aZ0gvR1KHo0G6eHL0AZMVNPxC5kG7m3CS9nEReQc
raEOzqSBSUyQajgx6T2nUWQ/JTY/IK79nnSaPrjzjHqLBbYA/FAohuns0qdinJsHL6/dEwEHzFsj
cQYk4nxioyynaPhGFxHcON2i273iBjg00k7PVaX0UbGJ/P0rBPIBGZ0zKYxS761kaJ8gHQjUP5rE
ubl56mp1amPAGTGOBfTAM8tnjQSy6UvSlEzyq80dZ31qlBtMNu+YCJ6rmVFYodT8pVpssXGCWW+y
wOWpZ689Zd503XEQaXcU/jDfYqDZFgSG00Eu47VNkHOElAgI75Dmm+qr3Y0/RdN+i52xfYgkJRnx
0jySceseMREoeqbceQrb4lhNAA+AltQHtzmwJ2ivzD7stjPXLKyuhQS4EJuyexxCe7UCRry9gUPI
lynMMe6ScF+FENtUQlBejAeHnM3vZTimZ3L1nDuHIATAa/YscgRLPctgVPxftCbrykJqOWHQD4C+
hdGXbDDzx76RXfGih87eLbKEpbr+Ms1RdJTQuK9mjn8OPZ9eTi6YyKeQBEn1bA/VfPr9pUf4DQmk
zt5kZ9b8kB6PP6YldGwNcWaeqQ/KAFEdJlnCrlMD0hmijw5k53xSsZWXBc/9JcSazClaINUaC/uW
TznczI0aro5HDjrk6Gp1TQ4M7MIcFmL2Pmi3v5ZW31+9nHoIDxhGBqgyN4OK6rslsCnpUiBBdYIe
1KbCRrg6TPjfeFybnhyy2FpNA9b6j79//fuf/AL3Ajik3VT24WM24n74/aOhGYV/pN4bWQ+fImm7
ne+P+5aPdEQSf9aVIj42hlHG4LBGcCicW2K2sEtHtsEFC36yEcQGMMegJOdhtM8ZnBCyPI/nZk6b
Q+giu/9dYC/sUv3MmWFFrfOoxbl4btMAPc/fSBL3nhA7eU8m8/X6pPvx++dkKXbXJ37+iAq93Hgt
2bTQBgjYG2ByqDo6CKcjJ3ykYY9YQd1kqL1kkLUPZjw6gjyhOFthI55fnAfWc3m1DEerzsuzA/MD
vx3q67GOipegxkMu4gHSaxcF+9BDVWRFa8AeivPncEJ1JsXV0mzLZxztho1Xi0cqrqOXpWEo6/Bx
JsvSHXIfBWmS+E/VRMhEYo9ENgNtu6kX2R9GNNVNZVdPnR+eWrfvz6sPdEnC6ms+pEeQHNIZXueC
HCo1+c2+83W+L8uaJ7Evs3tvYZtXWVUBYmN+NvREF+7G8hoWP7tKuO+pWsC6TVP22DhVtV1yu322
ND7pYgp/2JoJ2u/fTvJPfEQ8SfXRjt96scTnGl/jc5yKj3KOh7Pp4ua5J0gaVIqG77EmXPjlkz1M
xbYfk5/+YgOpUQ9JssBW7dC8sk0qeKpUc95+XxLnhxzL6EVqlOWRUizge31E+HrfDA34S1H5Fw9z
+7lJeXTRZWVhVO/D0fsaJ6ymKmdMb7pieMQTDWu6AnSzlMUhkw3AChjulCjjvdOWpEkM6dk2iMA0
W6gIKBHYLVgI8XOiNkmkPtSE93d0fP7OmBKxWrp4P/gPcuzNpvToJ6fCIA/P44ttKE2z5jKSV/86
d8MFQ+MTXmxulhFDQ7nI/RTYeBzr9C0RoT63tCw3HVpf5mnOs5vIN+Ru7Yn3blgQ6k5oQpOsIwVw
jo/VGIIW8wY8ewHSF5l05c5nkkdQyPDN8OeE4bAzORb4MMr41Kx8N4E/7Wrc6kSBVwEJeq61MzaN
r9dDIHAbL9nF3TTvlmp+QIyntmoh7sJO3FvVqz3b5OK2RR+TjnWwh3F2lGQQczSY6b4Pr1Cjgr1j
LIrYgsSdwrFIMvOnQ1k+oIJErdyGT3idERnWYG1FiGa0fwYWhBEQBm5iS4SFx8BeVV+CmF+KOwK2
7a1ZiJRgBI4Dcp4/bPKQr5KUsZWYUV7prLyjYxO37pS8lD4an+qFxNkKTiLZYfuOmOUjsQ/UbPbB
RL0Hx6R4oBXhadgADmxQJ9rDLtbbhh5pWzjIo+MpIHXRMrfWIvZhVaIeNv2HLoy30Xn2s8eyR+5d
fA9Va9NMfbF3VIjykqjKqtGbuEMkMGU/FlMRLIQDDA3RSxQC/69LxPATFKygm1hsztm5n1cnAJel
h7wTqRSCR1KTX0Tfssw2Xz2eLexm8HNGnvJvAQG+J1lEQKSxYuydlDFpg8at+WikQaOog4Tn4VfG
B5ySI46UuM33Szb/NHM6bcbR3uS2eNNrtGOChP4UWdWlt/0nZ7StLUb46hZWC4tUcwka8ep1MtyO
pQ4OKGUeEuHpHazlXz2HyC4CRLMKTZCliq8kVuDeaJMv8YxaUpW638/VcpQ+8mgVTIio1IIBrQN+
zb16BpDz2KbfR7e5j+FCPMzpN8tOgK9rNT3nhf1hv/Zc97dkXAHJBedbmFbubZZdY1Uv58sq1UX3
7W97D22fKtyHXk+QXIk8uFHJAvhuDQ2uyZiuWwRLrL2Pkyiw7OOWyTJaqLTb4K4jpDiq8Xd18ipm
GrQUhPecQXTIq0JzXIISiwQmmwqDMpQY+z5J/UsrqhcMb/XereW9rvr6mDFug/KGrLch0wmf6w5c
H3O6Yj4hqJ/OpMVB3awRB6IaQjP6M0HW5IR6ulMdjhEbtU3tmebUylrifGeTJy1SVmb/Nc7V4zxV
y37okRgVpfmZzCPsLbQTdpuHh+LFw9SxiTrnIyxtJMooELZBwnEazgyTUEq0s/CP1byQ0IxMwF5G
Ay4lRD1Oi5kt1Qv4KWb7WciKqvXPJmfLxAKk2Q46IUmrYdo99Ljnk1eEa+bZEL4DDLi9Wmk4Im8j
7tjPv41LsXoGETC6EbOQCRi1TRzf3doTIbctkcx4fPgJNwmmMEaq1h7zFwDuhUvYcBzdsOmBXsHD
2w2DK97b5eTWdXAD3fG2GTj/I/RjB89Yn0VYZNDNFshqOK2yFi1bbiAwMXv8FTNb2FZQhcDdWahC
/XOJQomngTyxZw2eisolEuxgE/H26SsIbHRwTpmRi+s9IagPgQCBydReUxxmn2rEl7Co4a5e2owx
Jo6uelOMNFMLbGqUBUxYOnGOhvo7JDEejTRUXJMz7rq+xJfF+smbUOdgyQEZviIAKINkSbqwn/cV
xTI5S1E3fa9tBS1+qO9SL2y3SwXJufXvdQK5C2X+D1R313AusbYvlNiuDNXWL/Nix2Qy2wAWVJTf
20nWpFxKu910yO6WKABHXpbnsl04IgqwNn6S3w3rPCJw1+xNcE5xGfEnuR4h7kV9EUlApF2antIh
VXfzyGemm1ncSlujOdOrrDgsjrLTXxkKsFxbPlpi35DmYaDvQguzLuRJrOF3YRug61ALVuAlXxMK
02tREsvXv6cYITZIutu9v+gnP6BMxo43byZn9ZqCOGFVi42vqgVnI1LDdMQVOkfIj5jxYi+eBBsn
TJabvM0ZG4s4WT2mN9lKFCxwtEABjHcFZlW8adOtGOIMNQktOu3ztvFngGeII9HyxF+wh0bDUH3r
ArY3RBXv3UHgL41Kg0ZHPU9gFu4s2d75Zvw6WFsCYX/OMQ5U3YOPQbnmZ3dlg9x85VAtrFKtMQGU
Oog7JUldr2A419Ho3PX6PXPSeKPLlabut4fEpn7tQVXhUsarNBtsxIk6OAwWrl41P4UJ/gI/ZZOa
uxwJTpEAqg04y8Z4h9/mEqoaZGkadADrmFvqmkeRb5e7MEFkiJVd4qLm2e1a3V3a0rNU0EAwY7P0
lFPPerZyd9hffWRyQXSLseROTMUDjh4XtgzSIL8Ojgkm+kpH2esoPJz9CyGiGeZPO6rTLWaIfgtj
S9hjdWnagyNEux9z3vUpN3Dy2/bEaMi9MPsm2wtXruOUew3idatscsD9KN6hbXzHLJUdq4L3rkf4
KJEGcy3G2xlR9Na3Fx4pjnteFHtjW/bdjoUaoiw8cNgIw9MouCt82KEiW0koCorBEKOazdarkjjG
aeer4cPJh5Nyso8ibrt9WQByUhr5ZVarS4QBIh8Y5PruczcLtVe+3XPDbZolwCDXLiStrwcamwGF
1HmU/gCbqIPp9u7q6JtteRiA4+4FFMBz19dvkEIRIgxFtaNJ2uqZT1gvnrglH9SyHPJLrOCieD7s
/QDITzfiAC4Gnpga+Gii7W+IEoItygKS1Ny1rLOZ5YcqfSY3bk9xSlCha6xL2tE7LNRBN8j2idj0
sRKMeG90jMR3iuet4nRYfYj0WhMQCgc1a+uJEIAcAqy8gNuZOK9WFOAnqRaL0s0rsAFJtNds64XV
49X3POs4RJxxvhLcQ3N/aieEgm6IqaAYGOoHkmcq0uadn7REvBOdDDea77GGV2mS7hhhAkKNJXaj
IB6pzWl1cb1Sz5KByPfftvjA43SE9Ookw7EM1u05ZfW5zcv71u4oIbUcmJDzty+lBZ0Ad0puh/dU
+owDsaNVowczdAVZ5Bx848KTsNO36ITnfVVBX3Ojlr+hc2ll0VhU89faHx/tiulKyEyXSYx+aufp
AS/mEWhUT7MDb4V6cw4wATkR6SXInDE8nQSROBxpaXvw4wovl8KP4zLuJzhjUfepF7HurV+M8Bfm
aTxLuJTqmoxrrZpt7TElod9rj5YsaS4aIoYbP3SPReZCbCJ6atM2fnES1VKctBdMFOYcgM1obsNF
NbdjD9VRJQg0Ao9WzAmmHexSVAx2Y2A9YAyHZXaEpfm15vO5TLK/S3V0F8BZOsRW5FymdNlA2kiO
6PzIePgfTJ3ZcttI2m2fCBEYE8AtSXAmRVESJfkGYdkWhsScmJ/+X1DHiToXrXZVu7osEcj8hr3X
xt+K3f1otHiSKpHz0us5SEOYjqk3PazGdkiXNCCI0V6GHQew6iPtRnuZ7NFaxLC4Mm/Vo+PVIuMK
+OdQ+lO/asQMrMDIbqO4yRmZNSqj70gg92lFjDYlIv5u+NKc5kpzgNuF4Frv6ntcfnFf/la60QWN
Z10pNFYjvkW/vcSd/aHq6rcr42kF0xmb92pWQQp0dJz4W2QYIhSZULMOB7Iet5UgE6R2/lCN3SW9
Jxd7n4l/odrHbAY+Kx5wZdmBF/UPRYboCpjJuc7xh3fLN1mPxaueYc92FYqUYapx+UBmzEL3MyW2
Eb8A/bGT/uvy9D7V5hkrnoCFgJQ/6KeMsTJASdeAHLSgFcWfarC/VG+wC4pA+xlhyby2uE9/3JH3
Kc/GdyOfBDoc/bVVtC3OdDAnGE908dPGBO+SUpetRM63CcPsb2yPzBONV0ZgPHec4z3qbGJPSdvR
4jyIBX/I9IdgwCXU1mJDArWx7t0q3DA0qaX+RhIi830MitsqebJvfVlUxxDh7ArLNtCINHttUWdr
+XMaVlS2A56h1k9BK3q9cwhr/SWTBdYURBPZWF0bCXWl8ZBqC+jw3JiLJMNW9iYK2z/A0h9uglCI
IdNy+dmcKz1RD7K5OKa2j41ObC1MDVwkPTsUw1LbTsNQ1DvlcVAx9Pfe+PYTAhMZuMwr3d24Awlt
Qu1VM+pBVkuWbtAJmH5HHB2ko7VojyEj2F/UOiPuvi/WSYE1kA3p/lHOMmkRLZBixvIoj0g/Yv0C
k4O6VFsAFF567ahiD+mgLPKmkWuMwEM3dUZpTkpweCUP9F8LLE2M6qLpI3ZE59EyP+fPU+G8tAZI
CxLaUgpacx3jZxvzMroi8y0DnQPsuarhy8e3Cd38JYs6Z1fzzxIcvuW7zcHXGhs9qX8NIXkvg6ee
dIWBZrSzf4POOEGXvzG4cgO440dFf7ok3TLFYPkZhMrO9wOzcpx5OOXaZATBBsU0wuyzLXGsBJM5
nQiO1d7h4m9dS1GDhVpydMTwbg899GLUXVoZE0GDlvm5ttr7ZCbVVjPw1qcOlICWPfNZ9W/c5dFe
kaCCV1i67VerkjcCZOWdLfBi05CPmnzs3Ww+ioWcoseocqK+4ZJU/EyyGO3OMI3J1kVDwSnRPeKa
9jXsJ5IKpmQ3x7/thnlqhzkUVwV2G7YQblHTEy1MUrbiPGSmqs+soje5kwdeD7eiHb70lMRBRiBE
f/piUzTxS2jy4qgqhSWsl96L62Z/FbQBABnzR0qqEfhZj4ntySuPJmPFld6659FMP8bJYhzcvLSZ
g3PDkNsyqbWbDX54pTrKcBuCnDKxhTfICEuTBQDQE6JwAG7xluKSyMk5H+FXQkZdNwqMYlSW+ZYw
P9Ty80AnSMg52gsCDxweLMu1c8AHMXw14BS5MVx7/Fyie3NLsl8MiTXdFh6HZ+QzWfAolnArt00E
VK9GzkWk79brWGX3NRcMx68dgvlhzxjaH1ZUJXsTUdqCr9rOtvZeu1jJpQlNwRtM0Cz+dxv75T6f
tDdkp9es6yNk4wwui4IWocisp0a7WF13rDt9G/Wo/CuI76pxQT94mI5AdC/MKuHSeuRu9AqE4iND
A0nFHH5HjGUwiHIStmhfNU4Wh0pVN57z3vko7Zm7SNoIwNpmo3V4aBOZUqkzPgt9ZwtNGp3Kc4hd
A/onhxAf7n0qGT5Tx36i84S5U7j+Gs8tP4h7KXGpoYf5IN68LMUF0FO7ErVkVmYxxZrxoAOa3gwT
BpjJGLZm671Lvf2T1c1DehWaCaV2itERJGZT7YakuhVZuhmTNgfqktJZ9FQn40CcWJ++ilABEcSS
M2JcrHUHyA/7ui2Z6MXSP1kSvb9p9lRxFpu+YSCoLS0KyhGYlH6DxsO0yOIxU2gDObLaoPTBzDot
ruSoQoqDV3F4iqqC6ViKg8CcShZozGQKDt1xTuXZUum1LOoEmpu7HrHugH+oEIYCiZeMVtHbVuW6
XNno29eRC4I60zFS+u8xEQxuiGi1ZCTBWAIfgDmUFJmpGFb+EJ4aw3zxDSs65hqbSjuLXvGc5xvH
EZC/0Ur6Nks+4wezXKaHJLN6crPhLYW9jSpTwQUuoIfrHPMXg8GeBrpuIxWTRpgg460q1A5L/n12
YU5ZiyO5wkaSMa72jWR+B1yqkNMw8zMUIQK0I3elub+E2X5zNOA+UTF6YEZakJyND+yBDArbQgYp
/EKXvfJokC1sMkrSXyfX2MUaowBsP3LrZd1nNvdnJ6vDp2Fa5enknxmEAhJAzAw/jjEmrmzY5cfk
y0R5uauc8lv0ZMB2mk4E+BiBm2zvKmO/6kOzWLXt0rpA2yYMV9uzEcUEzMJYyIRzMz8a6HczJ/mO
LG5hHasL8l94USmnU0IrNsat2M8VqF5z5OWv8z7DqFN1dB3sUsLbYAI4xCWMM50xWiGQBGTRPO0i
NfxK9SLoBrZ9nlO3xwy7opqyPBA8DsexG4/lDE4xtZMQFSkskIlcLTeiSMGcNMfm707reNH07AH4
0Fgz8RsiNIy9OtTIY8mH+IN+DBW36zuMfbu3mDfDMajyXHMyL5DKCBAspfMrYzP9wBt4q1XerQZD
t3fwEFRQp+NC7+2bNWyPnRxx5PsgpR3pmteoJDPAqj8dSysO/S1sZboj3DhcjW3zSsVvc1GLnk9D
NGthI1KpbNdiwTTyf1ZowEL8J+mMaods1aWXDKLcR8cSf5dslpSJHRXyEpCu1n4pSAJ3yYX6+W9w
nFQxKt40TfOu1RmdmA2ju2V9hN+tPTpTQ9Rakb04cfosZe5SMrEdZcsSDF5lBIbfatv5NDOS95CB
b5IyRWuRskrvSrzcPhBpAUQU0n4ijyp/p4IqTt3QHzEAj1jQGTrMHtl9g3Yoa7DF6INhhlK0kxKI
zTXK7fxDKvbA0rzS0de9f8Eb8DBE9CfGlzZhXEIei/wAq5sCJGgkW7bYhKTEHnKvyuaJzClU7H+0
3BtlMMFnFFICKxUfgIQEqjtUHm03O09jlO2EzQ8dUvvWX9zevniJcwZCwq3KYBFH+STy7PWOm3xC
DqI87bUNMWV6YLuCyVtMh/Szmypr/uGnZZRWgxaL2Cr6TKT57R9G65Wk6GjzrvOw1gDFoXzAeO+x
7z00r5WMSTCr/IPMmgYdO6pZniaY7b/7rLh5I4gxLIo0Ww29vBS8bYwwA9/hTZEKg0BXjGRKxDUh
doZGlM5HrerobEoiIOIQs4Csu6dsQMfhi7+5Klwkzep35L/EixAcUaZ3zBqhXxwdTGbDc5k43oA+
I+6vth89xw0TDpBI+kdq5g/NWeLTKzzLLRvf6mZTd62HcgC5GpZ/JWmitXhXGpKUlsrD9pyjWc14
h530DI01irsvEKAUciEqvyTmVypM/ub4e7GNrCIB+4Wf5Yn755wVosUUzVmdkNbiTPZ3E3vxIc7m
KGDrQXQ8qFwn6a+gFvdjXYIp6oYbSFdoN+AvyCLTCOprwlPVDc2BaG9WmSgALOepaCft9yQZkXkR
9ZTMneh59HeJx3HPglg/yibpj3EThTg8x6Br3ZPp+se8MwgDMRFG2OpdFMyOZ6D32txeB1FuK7xk
WxCY1saLatCDMcTBvmAibHg0vbrdk07k6USUI9FZGaJAvy0GYtFKEt412g6ZQWG1Y//SuhzllkYg
Cfj2lVJuDRpZw/7ufdasGE/t5B4sh/aqMjGGl2kZiFn7ztLkZkzxbuDB3uq12qcze7ZyqHk3ZjjB
Cbdhu/ijZ9OpD+zr4XghM69BbmRzGW3b5lThHeS4ArWamc8FRIyVLqXcgqyxNrL2zItS8iozjJ78
p3PS/eAk4KYEZYClM+4VRH9jn+OJbzMY7aM8p7k5bpkkhBv1NqXidfKzL5zMCkeDcwFfRExm76GW
Yka87peprCbVzHCfZBKvPcTO9KaX26lhNSejhLk4zJjQC9RCXs9S7QsWRbyuYsEmlpYuruH+yslT
zKOAESQoIjKXzIlwfI619sbe2NyZdfo7mb0nn7HTgqpgWospxOzKe2l3F9XJZGPpNeITYBisO7/G
MQUSpEGMpeNDlks7qFtQt9Mp2YR6d5lt6tDIb666pp/0tDvi3WV9hfHprDnhFaXU3YqjXSkFZZeY
Pzo+6DLW9ZX/4S69LNmFtUZckma5l0L0pAvkZoPVlVa1VfLRtvO1xqEP+5TciqF50+Yj7O0HxwQR
HKQutawQj4VKJGUScMZR57BKCCYbmott+8dsZG2rUsinxXRpDQT0mnVOsryC3Te8zn1aHO26OXVT
6h+EdP/WdooebokDyZmVr/rc1dcIRCCbRN27MCc61Zr7N028eF02I5K8EH1NBA+60BmLJ5IYwlj4
O9fDeYQj7O44Z3wrcGJnrNZh1e1LlWOHhDEukW3t6X/XIVozAHqWCgaBtEefciJNRYu7IClvBOng
JPJ/U5zBsxEVJgkQVCROwKeJau4BY9arbW7j6o21rWbrYtOALAEJYv7LRKLtkwZ9YeN/DvWiPVsm
p+imi8Cme+oQ5RXoYLiMYG66Of595Wq3BoqRGJFBxrNP3cg9hoTgaDFGYtyonZTdvEeRz0PrR5Sp
rneYZsH4BB1MgtUCKVCIlRJPecSWbYqoz3K/jdFaOnsr3nsZUsW81v6UsTuuSiCZY+qcGO4QXaJx
o9Vo0uH2ABRj7BkmAPS60qnIbyjkKfGSBx8+eOoI+KLZ2/fBwalbjPqaKbm9dpA+0H4A5eHkhaif
kkeTxZhYRbhZ2C9AAHzW5wkvqZ2fcrC2HXIAMf/LE+PCeTxtasSZvAO/pHLfWweGvxdZh7ijt2yN
NIgUOSfxkFMBxi+eHVWwuIo/Xu7cksqG26hYOtWEauGrv9Za+ty3c7X1B8BoqIBgyWrzwpK857r2
HapC3JjIGmSA5qxLM41CumUibPQQLqHDk+Bw9XRC4HLJrjnn5mhjPC5aGja7CfaSOaKHMsOeF941
z6kDi6gV0ZYO7tXIvd/whf6xglkC54oOBQkG7sw40kcRGDxYsImi4m/diFd3BEnqWjyALD13cfzb
t5EiJBgLESx7LcdQ1O1TPMuewVhuzqsnxuD95NS7JsvR9lghQlc5tsG/zgK0VSgidIXBtsLrAKR4
qVyZTBHZ/TCM8HXYmNIvyBXgdbVrgo90RmoirDDqowUcoPuC7YY2kag3EQ0NHABO75rtujYQy20a
qK2W4tT2vhoLcvjSrvpAigOXgNlSh6w+Z99JbblbNbRbuPAqDgHAQjdF4vK3wKbIPvOTwgyJ0jBs
cC8XVJCKaVr9PKbpV7TMCriOsAuhaNrg82Xz4l/NhL4V2Q97HwlL3h8T2MVz9S4ZM+qhXWydhvF4
FHVBZxFFVbQ2GgWzzPd2/x42SRgMEoiJLAfuIL/Yg5Q9jQllac4CqXX1fhNGNWSSzjxLMdxL3e2C
qm2mVdnVnxNIkFU1aQTT+O1ZQ5CuNOaemkXh04tHzZKcFdmHjL/Ndoz2w8CV3sdfE/bTtXRRrFtu
+IcX0dmFCXFafgb7qkLpstIm+V3Du9/EQK7w2D2VnrZBdnuCHZxvMUDeuTI46OTycdn4JCvrz+TG
qFo8XuglnxVEB2qPg9Yvu+dufstxCJISB5YGts/HZGP2qpqWqswI2NI/t2b8D17qacYBghLF/S7c
FZ5LaF5ttwQflWgVTNr5kcthw9oXcP8yRNaLP3bx3Dxy+x9iprdm0M9iYMYxFiD2XS/6zUpv8GN0
tGn3a2pJq/PHzOLpkslWQJ0lxEqy0UhDDJCW3KSWQFMrT4ygMNxBmm0b57cfU2pi5tmnk4jXnpZc
4FqzHStSYzu0S1iWO37LPkYVByzHA568J8ubP7AzNoRKwKgqfTJnbf1TNRE5QdZIeYGRLh2RrJVC
fEmWR9tezO9zjU5gZMoFlXJCApKWVEjG725sn0KkiGTxNQenQnXFGKhiChY/wq7ZGiifNhrvpwpZ
v3TT+Oh61mjo9VVwR+L8URhgjzLHlVs4n8sKmbHrpNtHZvHJNUm1uwnbweGFxqjZhe8/+3Cl4QBu
x19Zl7vgHl0SFbrmH9v/Bz81YgvR36wFBTT/G9EODpGfgUqInVyPj4oIKj81rrEr3W0BRAmxg3Mo
wZKyFOQBtEo9282ChpYVb7Xh2D1qEUsu6laTYqZkHUCoMlzc+GDK9FFInojYx1iZeHa30qlMdoo/
D8Xh4pUWH36mkd+9OPx6/bVoyr89F/iGWMjnxqRN7/zhsRy1qwnMr1yWEdDEZ3Y7ltu+m3YVB4ZH
OC5AA6+8my3ztS4vPrWyW3Kvur8El3kbzMzlruaouZR1eZpnV4MAZY+byuq4WGcTHH1H4Ep3Tb3o
W0TNF9PC+9DpBHMt2uLGIplOyy2iDC+6lS6j4VBuJocwTODggQu+bS1bnWuktL8c43UoyT0xXPXM
RguOSTfcE2/nEJ9x9jyxDenJkWLT3i3QE/Bvb6473kzlxDuPkLCmSU4DaTmrQsa8KnqGM3YOpPae
F8BYS8Nl6gxABnXtxgrrUzpPaGSswHb5DuqcY7WuzwX8CsSWEP6kavdNJE9+Q1GM5XhvVvWArIye
Uvl4Mn0TxkPp3ECSW3vWz0edn/2ci6MuxmjrFwlTdlCSjG3qN9VYX6jAOFpjn7u/Kdi/5myNBLuI
0OdcSwi3YRXE6FQzx9WoSg0iVX3uUcu1fdIdNH9YVkSsYBrjeZQyBkwbpzudPsRIk24XUf7D3RIg
5UbmFiE9RCncW4H23sbru7GhAXBS1m8M4JmZzrzWvfiq24WyNjbI8mrjFacAVQZAuUamd3wu94Sn
iPq9YYo4v4amFfQVRBVzZHqCFesysEOG4Ed9MZPJhS8/+qjnWGyHcb4mVfooZcB+NDt08Hdmtm6n
xgNDseQyCnwK1CpcrsKrT3kLw1vDx5+OBoiKzEzWqpurjelmzakkZY+ZUv9UIevfIhrn+NOOqqZ6
cvTp1eRzIQYKMe8IfJkAz+i66KFLF+VrU/tPgNIoYrgHezqoKUbQz7WtbNJhDbJ/hUlD6Rfdl2HN
YjeQ6LQeJ2TxPVUoV3umo7ueInJpbO9XHRESkmoFY29ZkiPqIgdIjQ6O5jwdhaNf7AhQPVFMWu3n
EBDjL2Ehb6mWxqox21tr0HR5rCdX4Ux6Qq7YWrXV2bXGT9MdSXnCPNRH7XQonPoDDNKV2JkIHGJB
3byl2HMn41LZfbf1NIhInDIBwWhyjVRkxKTS/KoWZT8a33W3IFdxkFXbMu3WsddtMkzU5pxPx5mo
cKsYtn3KDxqrwU00ot9JFxiLVfxVuHtWYszfHG9+UQP8KdPjXzyTmV3RxCFodA/kbO7poF9b23yZ
Z+DTs6TQAVPy3k7+bkyap6TGz8GVEISD8Yid/r2v4aZT2hHNBGC0FuyX+j6CSQgB1My/Y3v+ZEYe
rxPZXrNyePLgfHJS5FssROHa44EEgcSHUKN8dwxjHVK0rXVSweHXwMbu3h0C8i6oIghEbZl7eG6/
hg22L/OZDAwg7CijFJEHKrmDY+IzcKfAy3TqVByWHiXE4oHeCE76VUV1QEk2vlNJAVPkIqsibtNe
R7yd4g7cFeOETNL4ZvHGMQXQa6Xs99EgHV1YxGPI4U4cMBHnoN7PueXvB/+qNey4gMYz9v+Ks+JZ
SDtizsyUsSe6HorxtAYx0wRhWRKHkWnvAnfT1nbLLz+mvLa89BJ79aEuLfvsM0zZOyOr/9kme47L
mBESnCkXlNDasS9DiMy+bTpEgjkAJ19QaQgeoIoq1k2NVa9oVTuHF6wv7YQ5qSBrzMX/2C50SEvC
Vi4QEkTawPYJjckaGcwfq/WuKcl5gwAzZrPtKFCFIrFEiIb0dOPWFMolAFESN7m1sU5K+IakWFQe
WbVkWa65e5i5zySeJKK/sb2Bu8bsbg3EZOtrEIl6I2f22v0ZMQaCk6m+LMJaVtm3cG251pURr5sw
tnEkJlqQunHHXJ/SaSmfgTaNPB1sMjoi473KZw+WTcx97T/YWLQL4W6Xif59j17/jcUNiyU3aFuJ
ODG7xYO6xq1DFQhWLh+vmFOyZzknz1OR2kBA05eeEFV/vLvdVNIBJSe4UTnJzwTgZIZ7AO33MSBu
OYyyCfJGXiYJoKpuYn2L3oKgkzINd5OtNGi2HAua9S7NuNhRbu6qog2KHvMdO+VM0fJWzjVD2AhK
M37rhSTVFoz26DwIHiDKNOO89pNoDTk3wjk3PiVIOzmMqi/IEHYb8TqSb9iECCsdQK5JZPRgMcAg
2Dn5sV6S3/PYYRcMWsOL3V9pZu1tmU8MgpB7TR6oyoEwrW4cv9xqt4T4nKIsOg4M05dn/24T3f3M
JIj3zzsU4zkR3Y748QZUEAObLgXKnajAWxJFbG8ddd7ZGhFXZV556HtkNiwtgzjuu7OXq52W5iT7
4mRDaEpQjUr4hZFFLxF68klMG7gmG7hmiuF7nB+n8i2ZO41VH3znIq7PRFmujS62Nhr0F+zOTxWc
kJ3t8L22+gl9TxEIAeIO9mKQKEgDxGNnwVjlh9gu9vwemsiUEJbStZjTLOrieqztbWZw2aceuZdU
64ssxj5Wy1qg6rtnCde9YJm6bEuB5XEGrHoNo4Sl1oRO82KEVMnjaFirrgt/Feh/1rYmPjG9+IjG
R//bdXLr0bJes1KXzD2AS1mHfCCZp4vWJbdct5nuADonyn14Gjswe3C5ycJr9S1ZcS8kJ4mDVVHf
lNZvmXiMGwxd2xo2yJCpSw45XtEgrQNzJGAUyBZKZ8jQPu9dV680egypb/MoPWptcstmws5LN132
lXxgnuAHjR3MIGvjtz44fzMLZ3bKiFQL7ezEnwltpWMWgKmJa69rDCmQM9So75UJJhLlya7wiz+k
EziQpa0gso2fCSawhureUuFtFVfrWqfAdrTud+Vu5n7ZrTcukORyNILe19AOjxTI5CpCgc9f2aPh
cl92mfXUfDV5iRjUR1tiETNHkwCbM0krcjK+PJOmK8EbRbYi5L0WCqBTLYnWWVMzwJMQPiuEJo6+
d7i0yyWiqWQIHijHb9bpzJ4xLSnPnCwJTzmVJj5nJMBkUZVGSwfmM4FFTGhBsjW22PWBjKkK6aAB
pVQr5+2suBmqtsaupLKetRk8/9LlX2ZRUpnoTU0d1l2g7IgAt2iG/x2Ne91XOHSmJR2bf9vKsJIL
3pasQtNoSvMvmcclYTDHgkOHZ23e6datZNrHfKlLNmgohm3VkQrdiG/gfoT5rfSRLPJE65vrHGPJ
5lTQBgSm/ngCbIdessGIZAexYq0hYhJG3aG96Mr8rHoeHp3fNqfd2Qi786SZzVOm6cB5BaWYbJsP
cpWtoPGTCyNlF91UN3Gno2wcX4mjIHZCo34Dj383WTfsQptUQ4yZr7jz/qWWHR9sfFP0wuZuMhmu
M0zFfTgM3lMKes5n/L/H8fCpIR1DTuRBX5KMQcguN+pAl7G8RgYr21HGN0OLHHuvFVhbmsU1Otue
IJGBqQpx3vFTIbhqZOTvnL7kc4XU/zz0eEUAA371NJoMj+IjahMCWzsoJtKu4T95HtWTfC7t9hKO
U32qwlaRuVJNryRua2z3mY+wqj1yxdZ7LdTwlKATmoz2BPu7PPqFxgYpMucCh14LVLUZCVMo2vRf
LqHROv48Lh0loB8HeUHR9ne6ngZZwFBAZTGSX7UcSCcBwPQkBqu9ytb6ZbMWL7Izz3J28GTzB11g
dJic8eyEPkGDZfZViRFLzfJXPdyoyTH9Uykr/aISMG49k+2Qxcq+DYdzPQ6IJp0KaVbDGCdGcBsw
AUGhSJpY0M9acWzLUhGW4UTZHkm8v2WLAV5Z1iWYOb78/Aq4X3Rs4LD+9/cbzc53ufCzfXqhy1Iv
tcDiM6PgB1MQwfj21N0eURJJfdyp3kbL3wLAZ56sVjEJZ4esbeJd7VM9oELHoorPfpMbZndDUOhh
feX34Txi4wIymOx0M6DkNwKNIekKu42HSzEJ93pLzU3E5gEMxIb3Of9C9c9ZhwBOaoV4nfIZvby1
9N/KdV7Nwv/VJMlS/5jzw8pYGOiGTK52Uc2PgtNtSPL2ngyueDO93Y+Uj/Vm8mzBOvj5R0rP8MBT
w5cCdTHdY+gEZuUUR9dBhQi+23r7//6Sa++q1e6j6cz+OW8OBKwWd2f5gqCDlHKMXDpCCQvC0jXU
vfJkTcOuj0ZkaoZ/6sAdX7u8da+9ZUEaGMNtgQrzFBa+fQAZ9ZrL2RKrOPfIsizQ4pMic/Fbe53U
hnMy5tA58cbzgx05dxMSgE//fRl76Z36lPwWw03mAM8EM0rPbg+Y8ux7ITtxNVyx9+vcXBd5M+wT
UWRvFe52stCt+zjo2Rs4kqstB4uczCy+CrN/1BMfvNA7Y9+02ngnIbZ6LsJ3Oc3jXU1OtrZz4hwB
W7gXzSyx9GLmUL13r5yckC7Gz38N3l7PzvKjDZzlIElaW7m1l21n4baBcLxw7yxSJpDvTtBSnezT
TNafVcpF6DX5OwazY9n7zk5i9IDHmRifCWZxohFzTilspgT+GD76OsXuKlHPmQWJcQGFINBbbL5v
iSwxqgIpcDESM/qffCSX0nSKfR0b6f6Hv/HzpeUhOv/3lwYrACLBqr3BMGyvDb6PFAolMmnsb/4U
RxePXHIUF62zIRrKQb6nyy3WCB0xjRgeZt0kaKK7+iDAkMdd1Z1yy6kv/31xQx7qol6+3+IAt89A
I/L/vkSLPHXw9UuDbvhQ/FjkUcYqWiNoBsK24jVGqolWAItlNrTtGc1S0CEtucqkW77d6iQiVo4r
vcRI5PgoxpFGZfFZ5GqPJT3a21btHDUVG17w80tS3CCSMfZTPsAIA5LZxCHIBeHAuFCVep4y5HdF
NeVHEhiaZ02EXzB4qp0Bq/DkDTOEUe3DrCAnBH4/hG9c7NqKd7l9pmFDx5IuqB0kVdXZmU4ApUC7
awxn9RFUWukU8sm1mJ2RgQ72MFr9bBLqpD3muJW3eladEdZ3/0zLubi5LZ5LHWacOVVrRjo6PJVp
jTzdC/Jx1namc3XxDz345kDWOuNwdpjl5qn9bshOx7OaYZfQOnTHNZNTr/B/j0OcnBxs4ywXJlaF
obnti2Q69FgIKBti2hgw64uL5QA/BbndaNhPVVV4ezNfgGTY+tZukaO/W34OP18iHQlOV49bZeuU
H4tZuDfFBUW9ebAXD3gUMqNN4EzfDWNW6wy/yla2n/87LDLcA/NIFjfhEw82MMwJFtRNjaJgo89E
p/188vqsiAMj7ZeP0ELgj5WoPrG7atTebIyHxJnE8svKbywa7aDglaQiEhC7RguPuCwuBCTEgTfG
40nHdwMQmImrYj2L1MQ/ofUNT4aJ63VOi3GTmjoWYdndEZCD1K2d6I5i7jCOERe4P+eXMtaMta+5
yUlDVTF0Lnkzza4SV9EYzfP/vgxl9ZS4JfLhYkACUN9IoBtuaTPrzLMTohDm+VNUwtq3TljsTEo/
JmXuLSfcGXlON6AYnqvzPKQlJ9l4SCsre/BBxcfI1OItnoB8n9XGcbAs/bGx89Y5RUk9r7wyTM9j
2ZAQMNmfshoYEAprYO8kXhsR9W+VS1ahmKkrW9t6N5IGryBXql04/Q6kQPliOKyN2CwkrdY9XEL8
wPwRcYAd5MMaLbFRqsoOTps+EmsGATGZL40xJNeMhyiC9/I1Z/YtZVx7iAy2O54c5Dtg1jjQJlVs
kcmto3nOTtbsZTSiHrbefADZtvwlYL56Pw/t3h5J8wK2chhmeiDk7pzaJR6ZjrzlIlzA1q7r3Mra
ZiY8KHjFZd3sOpTg1wyR5xUTCX+Wjuxzl0QkbAgIXWgRNqzM8zPxJ+iSXGWufhg3hClEN8Z6OEoZ
dO1mZ3Jem2QkcMDDtpVPuTzXWu7vmsSlVMpHchkxCPA6stRK2+kqvQfmxeFS6I62zgZkornUjDNv
ofLjR6uX2oVCtH+1tI6munruJ88MGBhRmwhS7XIxDXJPxjyE4x/CUzZ3LNfa347WOi92+nfoKH4d
BtOE7dY3YgQ1DCluyjkRY5PLUxrdMr3UC+ABH6p5+t/hI8EvdGjZ7wwOXxm6MkoMB4UaJy6fbAPV
eWnpKxRg0y+B5MO0/CxollZi7IBhzZR2Rx5NMouwWxnsY4ZDnEv9VmjtXyNDllVFlnEGDQrHmly5
F7OWlxjnNcIssA021lW3JhtU+aM8gg0obnNKGIGGwgalP0YDx2i/3cpCi8V3eZn0Ir90ECP2TW7d
exPbkWoK/EJlH57iwTqQdPtjQ2aQ1wMzEZ4OHaZ0KOMLHxOtSIIhwfpfojFZYSGDNLmgmMgpulv6
gA++zudTKCYCDkg/oEpzrYADO8RA5NMCx512jq2pWA4HxqC6ms6jTQWWihDJBKGlyuSSj2gCfk6o
jrNwSwX8bRqJT1yJB65kdvEatF54MOJCW+M4mimKBwwQk8KIHSefEYSLlzJigE3x5x5c+pO13lsG
zAe+aDmwLNSAC7yrR5T05MEOVDZHn+ZbGU5xg5SALNOPY8aEvAJVNcaAKwxGgj+H//8xdmbLbStZ
1n6VinPdqEYCiQQQ0acuxHkmJVmyfIOwLRnzPOPp/w90VZ3yqfi7+gYhUqREUURi595rfYvUKDIJ
a84DJ0Fq4butONwPgzFHF7opzPzGpUyOCVLEwatZm0D2n9FwYA6rAtYQ14KOFDRomR1D7ANGiauR
jKZjPx8gPtf7hlan5UFnYB9tj/tobunFZnRW9O6URk3kMxm6cKGH0K6ral9E6ecEENsJd0m2z9D6
kPKgdE7SIKVXV3ZcZFFQWLj9NkldT+cxn8vo3r8C+3E3uS/kz71Pzf/yUwb8YjY1vgA3sE6dUPUt
m7aVovq7LzlDUO+ttilXmUguHrFIO8uEbZUF1XDW+wg9MUvRpmkcZ6Ohe9Uf5u4x7TBGMV4KBjUW
47b1i2OJHuARCbi2KHjUxjfRoQNxVZusVA9JQPFRd1FzdAfVsxdLnlIWniWGpv6FgoZAHCC9dKcU
LJ1uPGJ20YhSqK01BhD7sXNYIKZ43tNbIZtNolSVIn7BSKDAe91WVl3wmHnUDzXu4jyyFwBAq2Nd
yWBtzvSLn698CHsCs/lfIt+9TpZBjTmywQEdEQDaaaR+1JAHlxEmt6wqiCmdTxmwvtE2mW+aCZHm
oxaWC6Qm3oEvSjTr8bIqswjsBapmYdUtFV++TeLaQ7vZ0BQkLQuZhj9tVIHoG+dzfGTsGe38MnvN
JY3KIXDMfZSq6MhPZPtbFvKs24m3tJNmwAyUvjg45ba4BRO2/mBwnBHlfOERtx5B8CLC6dj1b/3U
2hcrp3+h06n0Mepd7uecbRRiGdmNffJ6me0D3fhEiuW+1wb9tUdQtW5a+YSJtrpIOtWGUmC+qEof
eGkDhN0UhG6ZzypevCLkgTyQd/UlnUYYTm4yAT0tOVM5YWkIRsPx/lUdHAf1bfYCTcoPL7i+1FVQ
ll5VjKqvzA4EuglkPv+4G3kcYCYrByuUso0frFUUV+m+TaCb9iYw1FHXNnqozLNqGIyxUzC3Ueea
V1GXYNZr40QXbVOXUXGMZjAgFgTvYFftVtoVJQ9si2XWVTEMQT8+aWgEWc6WE4FRxOt1zqGvpVqE
9LHfRjKnudYRkZKpm0NXetM2mAUqVRTMK0PvOFpteTBg8V6dCLitQy3/IDq/u94PpTBPvp5+ELh2
k6nNzJvi0hXDNfEm79CNNRwqC6WNOxaHUDWHPLKyQxW17s1S/fp+MegnQKk/P6ttLj/DNrsYGh8H
0cTxc2nZ/DN8w1miBZYb6JlECbmWtRwAQKFrHqETVe3CKQAxG20CWWfgrJ7wPh3yQjAyd2uKP2KC
kUsa2WOUT9ob3U9mFpbyNyoj9MBLMVOVFVF5YIH88/2gTOGfG1+O+yqudgxd9WVekItOAxFqZmgO
iDWMSLtx5lFLxN6jK5DoiRatb25PJQNDPNNRKaal5rvaSuvC+NGUzwnAOBTeiushtKCGKemGRFKa
KUUZU0LHUhxawcgnElyrK5pOYxTkHqh6Ta1tFu2HYP5M44EF3AACY6UoOyq/Ar0dDslxmA+qTd5Y
FEglasP4UNh5uXaLCXM3OoznkaqhtVpGpINTr4u+dbfYbm6qFt6B7DN3IZFe72u8pw/h/JvMWYRX
2uWXDNDcwTLb4CnEbb4oiUbadl0HyAbx1AbJEMpc3cbHTqtpbYMAQvpqJtdeyTN5ahYJFO64Jrcq
ubpCne8gqLgbiE3v9PEQtoi2cqC6myZmJqDggG/MKnsp27L3d5ZFhKQ1dDnpHkl+QCTmLzt3IiKb
vRNhiU23LuicZrmRntPU6m7YnorNjIZBOmScvNC60eKpn8yJXkYYJR+UvgQH4U3qtSQBiOdyZYWm
pImRvZeRlHvRuz+i0awgXJc2jgvmVsx3p13moTRLKxEsSSsur7LW7Y2OP3NfqQDYxegDLa+1hRZl
6SXziLgBbw6wq3Kch/tLb2lo06ZMiF6f/xIMNqxoWUCft0FagQCJKOs5/rVV2Jp4TSc8x7TbDajm
vSUPsbBz/NMmUliloZ32TGCUtmeeWXZBP5Stj0AZm200aPW1ayCKmT5Oj6JxX0xJWdGw21uKyUGd
MCvqF6ZRkZfQCnW0TC/cDUH6pMp8G3tueJ0y4T+bfcAFqI60jUiQDOZiqg4keJZrkrpmCD15DboR
fkZFCpgCgeaZ9LGvkapJOLGs7Nrbwea+oGpNsY6F6mlA3Arf1w/KnuKjFqgTUve5nzr/lSGmE4tr
ylITCEOm1qyf73SlMtn17iDPkJLkES0YnAlb+idphMz2XabFqFKbcrxKFZuX2HnzLI3qhXhm29DU
NgnbsxApHauG34GBkKELuxdaKqa5H+tDkUYKdKRO7FJx09uOKejc1WLX8kDHRDuLtnlyC4/Y1dr6
XKtx2lkBrmN+YsegfMe+1lv+3GgZWbWYaBTgfnH9TeUQY0P7Je23grnlYTAcLmqs0zSTwTWa05dx
Aqtxx0C1hnstgN0fUs8K9iqhVPdrtTP85KNsu6VvReik4XLWKyuJOwa2uXsxvDA6uaEOgIOtb2V0
gBnktK1dVDkI4/Nlz9Zlf+e2KdN+KyfCsVrc2Ku6dJpjEdcvAQbIczQfVK0ug6yyfQlPxPT7jWkn
1oUToAcxNDcy8fGl+7JWtBxL9V4bRLUMcR88jd9a7BzrJOORmt5OB6GIJ+24xhRwOMdGaC+lSY8M
5hME/Um8eE3qX4Ekha8Lk37zoayMZG0gOlinEeisuxU5G7Pg1LKuJdlXG7pHI9BWLmoROpc/bqal
JN0DNNNP8lmsd+6mYIyLkyfxNoFaZG1TfBIG2ltL08ZVC6SFfyiRCxJa8MZwufjWMbLkfC4ourj0
QRFEuF7D4pPuT3stiFCFJU+zYvWMwT+83g/xSEGg4sI84EnWPiEOekj1q9bYwTc3whuO5+/DiPEm
dlpsbUVO7qeUm6D36R/BuIIigO1vSTggbmHNJT5F64iSbgsa7tPYdnvvo+zzbl+VTfOZCTXnqvPZ
rjGeFomXPrlOcSRBl314lZFWErsS5XdZbS29q25JthxsMe9TRv0t103+Xy55NMQojXbdPcdxt80m
DZhdiSTACax6T4yRz3XHGk9su/y1L8HDeYoIYUThmHFsqIamVn2u/LbbeeirLiGb40VCuuA6HeR0
iEPvB50qNOOuC2mNRZPFGP2Z6AIH7VCbnYnQsXq9BMsCvVbTEmZDVMMEO0njKDWYHqlQXzO7nB6t
0DyDWZUXgbJfyBgr/3yLuOmFKcjF0KETfJ6yR1qo9ltm6TRTh6Rfm0Ntv7X0hmBPWp/op2FTla9g
8DryjW3zKSU96UFjfH6AYgAGlpknIbJvpjaWuwoTzzJjfc+g/Dxp+KCW96/CiEHh/auelh/+3H4l
G2TKkRUat/tBhhWKQRsV03xXOzjJeZ7LVsphSFk2B4rF9LFJJ/0acsVuIxKEFlzBqZarEeBAp6MT
mw+TC2CAXnSzoKa49YrMARLnZnPjkCPRwZLvoBk4IjGyyRYA0aD6wN2lwSTmAJ7wselN5r9af8qd
4SgmBJ3SoBwa2h2b0+hA5rpgGMa2hwT6ZwXx6A0GySs+Y41iAERFKJLmFI9U3z3z+W0Cy3dtlSjY
TSgpWCHsjxKLzbWjlC78d1qP4e1+YGwLKX9+QXZmulf9x2Bj+Qw1v7tZJp7EgI79DdUyu8u5KosH
+Cq5IB/Bj9LvMVpYeux1fCkxEyzZ137vc1U8dxpZdrSxF33iudDDFAnJsXm1UJ7ZSTenI835AO7H
UKfZ0bT94nUpW4opBKvOo2p4E4sBpEM+nyR5XN7YXvnfuo56rIIDhT6h3thWkX4qIyb3KA4EMuoQ
USG4Cn1qVsOgYVqobUfQZySdKpuIVAK5FeK5Rv6RdOAGO5SDJFUH1nEo0J/Hdvk5xt22MIOPCjXz
oaJCsOrqlun4f+91cJfXZxd1CAFSrSsRbxWkXwo2XLrzFdsysl3imxgtV96qG/ToUA5uhJreRmjc
s0p3RXqg5jgwElrDiHV3wdwtE1OQb+8XjjpE4uLNUceJlu+7pB8/S/LjFzXBYQfcrotY0+rHetJH
rv3o9CbpIjzHWL7HgmXw+z/0ElBIP7jVs4VaErJJOmf7agDHV6r0+wcCZ+V+HHPxbGNOWkVNLdb3
m52RwVCrxBMYLniIDtN0Kxicb2XRXUKzy1964mg25CUgwyab9zlwxq9mLaxzHVvkuIhantMRd1OG
pmabT0j2lm0+JKt41E/MgnGGzH3RkpCu2wySYd/IfZrl17fBUMkeNhFgstDmIX6jbbuUf2eqtcSt
DCNgQXqhadJYX/Vo/EZ9Wj42qJrdqb6w3BVbAJ4pUuKivhDt7WBWIqUrNeiN04jCsTwPSGTNhgwY
Mi7Ekc5zPzkvkWae2kml32uoWb401iCB9EfqdvGImAKZv47yWrpMFGwYA7cqn2WQpRt/FXm76UqK
Rt1k+uBU8XTspI3paH5bU3s4dA6QIRMJHXLY1lgXZvkNWwjOwNzfsfSQ0MeYd+lPdvek07epMPG+
MsRFwCKwyPt1ZBxosaSrCTfudSg+HEZgCzgh/StFAGxq2y7lhgRBVpY8b9etkYcnAEfhyfFyJqV/
3Cbs66miabG93/XH/fev8qBhpqKBVXJTr18Ds7FwN+nT+Y+DXQPatpX3HpEJub3fH6huYEggPnSj
iQkppgl9GFAvH0ZVGzuvleIRBmn3qf1aGSgEcRDg1Kya8co7zbTOISyIVa26eNk96s4NP3fgkZZ+
IOOdmCHkVVNvMX1t9YHSAiKK9eh53omLw/i5YxBKnSGAj+XuUx4h5THM99zEV+HrrfxkRFzgw77e
KgH6675fRZIvd+1gr3PmtpxuqOZql5bhvSlR6nA/Rjwxj6WpNbfY24gX+NQtYTiiWxgR3QSh8uSA
lIKPg4IL2dGrux96fVj2NQJb3vBPtAV2bt66J3s+EEhS6MuhNn7wuZRkCxg5aTX37+CQ3tS9jhH8
n48G9zWBC5goQ7q6uA729E7Dw9jdb90PJKqKLZdDMo26XBTYodByVWo4KFHlS2niuiQbVSIfqMw9
bfNbHXvycr/rfkjyQHDyg9v50zdsr/kkVHmpCtDbThMEJ20yfYgryaszlWRG6Z1c8e5OFFrGjz4a
yzfcS3T/J1/tSitN3wjsnueXuVRiZ1fFlWKVzrBtyMfa7Nh9T0K+oJjhE6bpxafQzh6nylnnbTF+
6ZVbr7BqM9iG17eDTbcecfQ+TX3ONdobzfW9uo4IqR/ImQx9c98kJDQ7TaI9JGPlCZyiLOn0qt6l
Q8pkamQNwXnIJODI/YBjNRvvqhy6jVm96rq+0wibQW+UP0FkqRdmwS2Qowy9ATUxQp+wjD1ElbzG
BGCWuvljUK+0/tmaGgTcJg0uQOpLpMkyMhHMk3ttGkinNb3a27P7mJGWi44wmddUNKpkmHtV8Ma2
QseSb9EOlq2NKsBECeItU3hoGEGnaq1F30wmwVtCegDdMRlHtLIMbEiqKsJ97lJuOmjmGG5j6CiA
KYJmyQ+6WV+9vkHSVAfFIh/RVjecIHlP3LjtIgm2NPNhLN3hgSGyuUAtGcNZmO1pdOmQvTc35ZUM
w+cnZiA/aVHEK1dzvmdz91O2iPIZ8S9aUcHtYGO4KmtqtiBgj9z77wP9b4s6c4E/mCkNkGJyncoz
jiuYxrT3PPcymhrhk6nj7HQV70IJsoQBaLFPiAVzYKosHJJIfTUc6WF2lxTzWh7J8qEspgZjqm2g
I0yD1WSxtW6Ro7miBoiJ4UVFFFBcyb76Hm0bn34sUojZ+inHNw/520Omi+I0FkiVfdl02wY7ctJj
C6UBuR9qmd6mhuWCSMxvhaQVNlvgXRntOi891m12LP26XzTU6Q+TaULBCLlG0n8jifqj8ohxoKYG
sEtIequZ7lEntaFwWoAqHbv8sMCpTTVDx1IfHsIWG29gIztv810k9E0+kCYhnVpb55YO1iccShZ8
TF0WNPpFk5ZfdB2ARNKRDukbhbfyZMEjaG1q4hzahGQGPhpWhUp6UKb8oulkBrl1tKinCHiwqHcp
So5tHuLQ7MxrwOz2kxMofBdjS68N6bppI1q0Gu+KVpjm90wUnTxtll5xRWMTtNbj3t2VnXGhB0NK
W8jMHiT/zsvDcNeVJHGxp1k65Axg9AK/NiVAQEbPeQuqdNFIs1n1JFpuw2IZBB8evnFy7OiOtUW4
m1pYAdLhT26wB+6zBo+CH4mHZJZ945WxGuxTQGiXXWbHxx4iY0UKsR5iOirHFtyLbw+AWxk/jw9V
PlSoJ+JH6AZMrtLuHYzdFyAcIwhFk0DNcrgMBSY5DKLJzLEUKLOWoz28OTKAjBgTpIXKee9Y8ScE
e3IF8Yy1qKNw7a0PNlErw7DeFZqIpasmSpphLadYrM2uJms1Y6yl2AQ/GG0hsZKla93svL1XIppM
AMYx6QO3CIKQUd9EEWemn8gOdXeZ6b/hUKXVmH8QOiPXdm+0FxMdqS2hJU5F84Hj3HopWChz19xM
k/capZhFq5FBpYURcz+ExptmY6PLlXX1Q5FimsOArQXyI7Rt3ulA++LSKF1nQ7u1g+5WQBWmLE7W
cYXPYi9sN7647JCKyT0Ktv1fzKDZRE1krwRrL6goPm+y/Kid7sOLmULaI96YzicToxjLDWiBr4Gd
fRusZAaBzGAkqOuLADXXKZ9PBUc3icKDJ4vopat2wIBfJy7LHSETq9Z+LugfXMwIAr9vgFqAYr82
glwew9BDOF0NAFSI5eECwFJlFJBtTHhfJTptNeKI0LuELOmczIhekmTQLWpVfCP/5hyaqrhCVqdn
HAE4oqsBKLKK3+sZ7KOYI9LFFeVSVDYSbGvX6Fq7b3t1GTN5LAQyeGZEV8eAUy7dKdw1hgpneffs
V6bkAAqK0qA7tSQ7kfWF9Fvv0kdigvC8e8WXrkSHMZaYQL2pI1vPMFZTlck99ENEz9EhAz0+q3nO
g51d3bYJV4XyD3Epfmi0flZZX2zjPtFIpnW8veLUo6kzTUsM/D2dnYqyI+8RfreokQGv/9CAP4L+
cg9l44Ro0vVXPkmvZQi3EO3c2lFwUGQtyIp1+gw8K+9YLaplbqDikzmKNM2CJ9Km7zDXYBWGi6z0
MVMLA9zuS10AlE3S9ikmXHXfeJeywmmNT4TA+rRFhWQxwXBjkINDb1+SEiLN6Pdo4Fh31uZVq7l2
0GPyHysXraTBQJ56z9iZtZbsMBni4g+qo55k7pkUnXDlOYQ1yMfWJwECsvppMjjXRDVGJ23QfgxJ
cylwn20KnfiIsRc/iix7pfOCLsqLfxRt9ymrps/VZJC8jpcdi04hkT9TEc6kUxPujcsmO4ZkXJVv
QwOaptX7z+Wo7L2o8ab13I+xFq5tQsU4Cc6dIB/3N3fKGcQ3erZNbc4Pu9kyYV/ZfSgOnFpPAH3Y
ZSQ1mywSCclTZAkgtW/U+n2EJMyJMrUDP31Udn9WqP/36BTggnvhPnUHEip8nCaNVmb7NgzbdZrx
WYpxow4j+wyvTM9xPydZGu+Tr1+brrgIPzdOTh3vy8rfqjATr84sD0GmkyCXDr+4bsiLCrVlxPee
erJBaVqxrKOZM2jhPuRaGK0H4n/PxvhpFCPi0uBo2TrixJw12DCxKBkSvQj8dE1/xIeHdx039HYI
s28uHJ9Ia+2V1aQLXTfoNht5s3EMKo9S6/WFN/royxqLEG9NnWTB/j0DB6UqQlFbJCNdnn7QIuzO
5K8vSOrd6zSwiKrGjo/Icgmf9TYp4i8mO7p1mMC84Tg137KCEIlUyXWd6psi8b94evGeWQNqJrAI
tN7hQojonOky3jJQeIi1jaa1NHg1P1kZ+C82TFpunWa8QKmLnPybERVfwqH7XgwWyhosOWuatT1i
5vHUVyBi7aT4gSPvR2RmN9xQOBGYCWydgYqwa1zG+25Y7MVQFXtqJkbIpxL/y0PhQvgxK/IFECJa
a4dZxXMxGK8CujBW7qxa0l1OPMDbWZx7WJ6nR8S1OKjjbBuHgEmDzrmRkRqzHXBBMgGjWBlOjwjM
QkFmyXbRFMMu7ejO2oJ8GI9C8LGSzA6EDs9yWMYRtnJGV7dQgENoaZ8uLEIbm6qWu17rNqq2F6py
pmOVxqirKlddrILu7XQJEMm+d712wwC+6omj+dSwclUzgNJQz3ys63OJzH5KoPyqzln3Pwglb1aG
BOrQoCLJUQo3nVvsCgOzihyCY1TnHEp/Y2OPJdS+PbkUVw9N3JFvUah1ZaUAGjX9q+MX4lKknn4B
3904mr91YUjuRRavUVNR+ozTSzBBGK1k/AXLj/YkRd3sfMQuD4OnXhvGdsvYE480EBRiNCvZojSx
tmPtgFMgEsfmLNkyqIVuXEAm8cyhv6S4WtO0Mfdsl/8r6BkMyXhGqDTZGqxlvyvxokY+qT6jThcM
xlyIqZ0YazhTCNWJiUn94ozVz3xWeXHobGhYg7lE3WOYyHkHcRmyINpmob1jL73OE5fhCqPMrR+T
opBPjyr22MhLeo7j+j/kZ/1bzJkyLJTWUknHcIVpzula/5JnJwf0hsye+TQF1TtdSIbcFqGdc5Z4
zpR0PxbW1ctEdq2qANN0nPsXpgU/9NLrLy04xQR3/ZxMH2Ubr3IfC7ZwJ2TRX3iu2rTjWJ0Am37L
p6w+iQE2Ipc5oEz43R9yR2qnHBDS8M9MPCTgBnazBA51OQRPAwsFFu32KKVG77c/mkTTomCCxsKg
3Bok9m7vGftQ+TZRayyQUTFtGYC79Gx11g7GnzV6Ud2k62Wr6tYRBnGp0vQppHP4oIawOAd19k5H
jrCrQex9i5HZ//7+Gv+WTuaYlm4rS5gYOhVD5F/fX2A37N7Ghqm0z5UvjgbyBvzEu7XWGnskH4ba
DtdWqq/SWI6PwmzQZoSvlghOXDi1dV3ABaR/eMT8IIDLsBZmBr3xVNsSYKK/TjiRcFMX/+Fl8wHg
deXJ6OfZ7v333+gbuo6uHMMmB1vXbRqBv77uqlbAi5IWeOB95FPrTXzGsY6Czh3VEaVZ+sjy+hUz
bLadqBF/qnog/kA40yTZR/j/GL1bPZ3EalxrY6X2vePW+2roVuip4mdpxM++O6bkyXvvjN3aNdeh
FsVmqj9i0tQfW6xpWg1Fb8JuTg4HbAe9dMBMJi+dbnXHNot63NC1Ab3CCpZWA9QUuxU4S0kgQ54D
SPCc8IhkPT34RL8uS3wglHrmqvXK/Nq0on7iDZCgx8iw0ApQZXVUMM0X9FgTPQsPIeTGBQpAC/Nn
H3LRGThRmihkXYc3t60Bi0HBw71VFo7Df9eCK1dipGe32By6DLZSHIp5RA05NHdbPtUwgScjdvc+
lkaYuUB5+RkGTi1D20S5WZ8mlQcbGYz+IkiIp8YRUO6tQiNFYD7cbwKCf4lQYq7/uCsJsmBN9+8F
2gSTvSamEchljkSt+Vn359+fageKJAaSb6Q3BRc1H8oME7NhEH5bFZhIcjbXAtD40hkzBrQMyljF
jO9lXztXLAsP5dwOrXwSe+lvEU8iwLUb7N/irhnBvHNIasgZreXPib3R+d68K4Q57kSHGManFbMa
tCxhE9ESphIa9EVy3MX3gxLqE4pqucHtFa3wI+WwYkp769ba9zrqUpzUsErIQsz395syDi8jAyWn
1of9lKaPbWOVW7rNdIK189SQ7DWZxqlzEbPCQPssqGZ3Y2DCnBfENY8QtBdDPaqbURWITxyyKgBn
eMf7ISsTMBt2DZhVBtox1XOqer0h+4ZK8Vb1hfkpBAnpatH0NGWZgSRyMpY+1aAIfPuL7xo9zjMg
LqZPypAxMCxryn6hQrJ3Enr2TGnxKIz8L9xJXo3iFDuuc2mMXF7r8WzHUltbbePunQFJRF81oHdN
NdAUsMw9eTpw6otqPF4HPpVHXNYVOm3Lh4BQV82aIY7XPkx2KI8NO0ttHvdiVkv2dyUp5QI9pOkw
aH52JhKtZABafYBNJeLSThtcJcXCKHuxH0wXN6wxao/0exjs0s9d0GQllT0kECIrxbCI5/Okmc+O
bOX6KtmSRZi/dkUWP/gM6MwqLR4lYERIHxNhEDMKgZmYe7SwcKx6UKxkgpWw/UlJAw2sf3YE6A7Z
EbxNOGJ/TXz8DnmW28tAzbuwMIE3WNtI8aa0Xtj2UO0NDMMPZEfUaQ0ft3KwgkcoRBgoh/vR8d9r
xMXoa8bjNEm0yND2DaMk6kPlu8aJqp3hFmwu6N9ttTGsz6FX44bN0cJ5pcvMZ74vYr0hgQ3zTFU7
bLbYBKBhdcqS/6tmHmzNPROVF/Nqi+CICuS7Z8UD4/gTZY88etJCgJtkbygJrIPt9T68pgpLY1yn
q0pi6hzZPXtzUKhZSDZYelavQnLENkOaISHRxAd6kPFzMAPf3TyV0BF7RlBQjmtrwCyNnj1FDIZS
1XGDH/iOjS2T12KXwsFc9iw3i3rUoJL2enGNzMnfYvo92IlbX8ywsii3i/hTG3CKaM0+l2lyRB4Z
rbva0c+aTaPGqdxkb9rokGXen0x87EuJWpG6M4LNM+5jJ4re2hlBPcatTRCDoC+DYgNDPWoUw2u/
3Z1M5IBOD5H2SmDCAGVr74zImiDgWu0LeuUDLUN366aDvQn15kcXdOktTIbynAndfmhMsz2jwZSr
sTHDo9XH47Yzure8o3fT9didB3sgCR7rrKfq1zr7HEpEx77JLqnqk5wKC4Zn0p0bq53nQ1q+wXDS
XRzl7r1AnEJCYC6eJ7XdmDkVkSjBg+6ZqGrhfp2pBpkpTuybRJ9pOPiqbp3m7fyGzsNWE2udRhwE
Ewz1XkBHOkY93KvG9/t9NR8kPcBF2xnWCh4LV1C7FFvGhenzBF98a7NlIt2IYtf0gEslBpQk4J67
kISPpUbD45vWbYEEZQe6TeUmtbxp4Y/orZhSoBVP05PkXXhNew8kq+cNe0bNxs8g2P/+JZS5/tv/
cPt7XoxVSOvzTzf/9pyTJp7+z/ycfz7m12f87f8WEr75yM9f04/6zz/ql5/Mb//7q1t+bb7+cgP/
YNiMN1qm4+NH3SbN/VUQLj0/8v/6zb983H/K81h8/P7b97zN4CU9fvicVf8a6M1U+F/qvfnn//15
8x/w+2/nj/4vXz6+Jl+z93971s8ccA2f2F91OFqmcoSCrWaQdt1/1A2518r6K31O19alxcrOpOW3
v2QMP4Pff8Nh8lda8q7tGjhxpHJsnoWU8f49S/+rK5WOvpfSzLFcnvePN+D6s4L7+Z/7/6Rt32OW
/6j0LEfhEXIt0zXhpQsdud2vlV47GuzMVWJ9c/Mq2NktKify0U56WIN20DQfIZzZX6gLomcnT8Nl
GxHsWc43bSsXu4gm+8K1h+jZdJzwUUGFu3/zfkit5r2rLP348/GxmFY4/dzV/Wal5zQ6IgqFP57Q
uF87XxmP93sQzSiG7sDGkehb69oMNcDCzGmDzPJ3kereM88tjiihTm0XSrBVTfwYeF22bfMMTE1S
tjc7bkmrwnj3nivc6p56rzJ0J3ob/P2hU9RBTtF3rpUaGwvR4XOQRUS7tZm++nmz9ZudXdrsjufv
Dm6Hts+Q77kRO8+z/ndd+RYRnuR5HyaAmt4Wx3LKNZFDOwa/3Gk1qNiRApI1wDc01BjLWqP6vxgl
smiq/vFYTqrAiTV/eT8QzzweHSPlFcLh+vNDomBIWKDRLJKLvamNdANARwAVS3AimxrGENPOX5QB
NohJ7reh1GDXiso4N1GJGNpmObp/Q7L/jNqheiVQZMAiUGkb387Hl5Za9f4A/PKAT3ztJSlkcomc
jjiMqeGPKzT/Ke3K6JA7hI25Rgvy9I9vh9Uc7TSJ9sa+kOjQ9qMuGVZmqq+fjSno1uiRI+z1rXES
LqERWgelqKmsm+/05X+I9Ja/7nUd13AcnQhL4sQsa/7M/+mTTmvd7bXS7L6QxrHSCzJ8aziBO71M
2VpD5VvY8xQz8/rvMSqdjQMK/kTTHHgZaISHVNTZNdCDjOENMSGmffHb3FwqzA3bdGIK5tKQwdfQ
F68hTTdEB+ZNwnJhlYcq1s55qhUd1crGbDjLEWglucQ79rkZrgjfqG8C7NcK70t26jP42cukrwAT
OCX7hlHHZJfmr8nIRuMBm2J8QRD74LFDdGq//GJaIFxK9plnsNj+IU/i3b+sa39fNv6Stek1D7Om
/v0389f9IO8dGmoTNKaQtmPrgPR+XSXKCfEzYrXhi0Led85r/QkolvGpk+KVpHZng5TAesglya2m
3k3kikzuOi1Krmco0REJWy0uIPG9F4P1ZNVhjxW/nhNyRkYqhWxuZhvL7V3Ofz8EiWMcOzMZD3Nm
+E/JY8hwHc+IzTiDNQLGTqw9d4KG2bzjh6ZgrPAW4wP83/9y+WsGuuOaQimWaMuUOmukMP70qenj
yqxsaaRf56IWVy15XH5LTyMlwtCgzvosPRuBQJyaW+yVxwkq0ZNjAV/tks84FuWh9QcMhHrDuKIA
AdzL8Tqm4d8PVbeIwyK9DgZz3R7/NViUBMFe77+K1HOXuuFYJ6BVI2ilHDDPOD0iTc93bCWfhjlo
3tGg91cjDG+J3F6UXvV1/mL6xxewVxjxmc6Rl2A9RW5ULn0jLDe+rv0/ws5ruXEs27ZfhAh48yp6
K1KUf0FIqUyYDbPhzdefAbC7qm+dG31eGACoVBVFmLXXmnPMHv3IpP79738wnmP/609m6I7Lg41H
nmPRQphOpv9oKjHnCyFwN8bXlAJFf9wCZ4ZMsEUExsyC3ain1osKugZFCO0jJPOF6B9g9Q5N561a
6ck1j98IdsakrPREazjdkXcw1v77EEPWdjvi8X8I+wgjIxV1usxt0oOyZ7OJ9Vugan8EWLhjP51y
NTD2tYFC0YNNimgYHrUaEJoekASyYuJSXjsq3S2nOQppHRRmbv5xdOujJSL2zRA+qDj8Yo9h6Y8b
Wv8PpZm6m7qsjddWlnuspNF3nWCz91nLnqXEG5dVIx2wgpryhHIpjMf0ly+BNSEdaeikCALfRTHC
/bSZahRjulSBTmmqor46Tg0EEcvrwhJB+KHHerKANweVVs3HF8Q3qyFowg+edqzlfYKb/ZaAYSsG
1wCC8FripppQr/LmkV2ISSXZO7byqDsm5JuyVZRN0WifTohTNO/93y3C/9J2+q+kAU8lmkR7hIPF
SqLB+ZElcu+mXnPqi7BZ9Y3vP9eSmHQri5QnQR4BXTwyA5Pc+UPz9b7x15FpgyQBFZoKAORPN+39
Fw3OC8hMdVykiPj2Qr7GPU8w8sdMb+k22MIjUw1vjZNqW6t2d7mjZMc+617juuAc8cEVL51ocFeZ
Prw7ulYcvEn15QsJ8ZaROHYpFXlwBpdwgf++2PgyiUll8ZX1ENVbhDJ0MqdA5aSHp4wXf6JvkKXb
WhByAiFfACJCm5Nlsc0tKHj9X1uqGhdbNaqvntWlRzMcjUM/jrsK5+Uj50b1iMXGW+gB2qq8hbeL
IfSW93b7xMmzrxop35qyaw+suMBUqfypzbi10QhyF2kr0UFHKJkXmq+Wz2KFRT65Qx2nNH1JpsCB
j/pAaRid2KzcVGs8SMjwG5TC1oWmCRFnlR+8Efc6NV1q69m2AyBxbm0ggIhq5hu2gRPS4WXeMlsP
Zbcfvs17kDrkVoGysGMYtM6DpGFk6sL5xIK3xjqIuR2dGZgETyewtYsvCaO250hADsxIplxGToXu
L08/iXpG1jzYZDa0ETLIf29VwPDux0zSLIkrs14bSl+SB/xk3492dBt875fsuoHgM1gq0mm0Z6YP
2nMBR0GJWIea054NbgPljWvs5p8QyA1WXtY5lBMtiTcYhWjMVeBUfY1pK7MUHd4qplkmodWjFep8
R1XRnv04aJVbaXYVGcgjYZK9gyUvK7ulpcfmKcsrKVa+1W0HuyuOoer2l8jKhgulxQDkGsCrmHcj
0ssSpKsrUzI9snOCp2F5G29G9MVEF8ljivC8GInWERlwNQfE0Ad58g+OWZzTQh8+aVMiA4ub6CCT
rH2ejg9ksty/vA5B8imyUThiRuEzKCUra2LPuU+Whr0ZGt0i51VxVnTiaTQxYFyMWl+skddWV9aZ
4ASD4s2KRb+NKYIXvt4lTxZQmHR6SFc5QlrgNfR44tR/bOk0PaAM4Db1R6k88Wl2DP+6KLG3qamr
S6tFOvmAxBxlZDt4D8AAjLccbDewOghv825JDi+ZZyr0HVnvNGsg6d32kexWREAFqk7OcJh4u5jo
1C09LP005lJZhUIkT22VGQtNMvqRGfSned5g2kwe4fyTOZkW2cWlHF3GYWChdnOR7ojWPUswFNTj
+jZtgjeFBmeKCN20LpxI8mwr8msuUerYgj2tO8rBKfFSIFoq9gN4ip1IdWNLEA1aK414MnCGXg+8
m8FDjGob45KD3ogjLQgp31arg5np5ivxnot2ErOlQZZvfUJX1n2uwYrD0LdFQs3VgpB5gDyPZy9p
Y/LO1OIJhg9chGn5kdSr2kpfufCDWx/oPqMtiW0ohkXUV7vANIZPguz8dTF1Qli9KsI1N9iryT/J
XOOlGYtbOrjJr5JxJa3TsrmVum0yzHc3EE3SS9D0J9Jt9AOThxR/Z+tsyPWoMasGKW1sBKsKcogS
vszKzalTm5rCHM7mFZIbKVomzS2KOSvoQdlSu9OmiDaydyT0RFQgFL7lcNFzuACAEvOIoOmoFc1N
MSNt7Q6wTb2GpqDpBae/i7l2ILe7dlp1N3bpY5hbFmxKug3ggMG/TMtJ3VPTZy1IPzm1oUKbgIPL
SdZaMgwh/qkJIVqAVozMhdAumeaG32Ty2kvV87oDHWJ5TaIeF5TrNhcjQsQgdefVzbzoJagjc6OB
Y9xWlh0962n5iwTs9BdskI1p6A+zHzwlzfjURLh8/97tpl3mAmRLp3VwRRvyu6kN5WU0lXLFwJd1
gtlru9rpTHGqIy2+kyzqkqbR8m/Mh121DyLjNFiQTCYICXaaDRyScWWHrvKaa5AUxiwcdmUhgzdA
Ub8dLHbnPEr0Y6WZn8OElRgrN1zFpYXcafJQzi/xtNWNnVgT6wHKcG4dqdBFltJUU3CvNN7SEcSA
VyCE4xGr9SvDDq+VrX3EjtEZn3QrSsFIpnQ2mQnYje41k5wcC5stTfc5D5P3uivSX7GqfNloNJ5F
UC74+5UwqH3u/rSvxPTiSTxhfapepRrU13j0V64rPoO0Vm82c7od7EKu8rxsP5v2o48U6+wSp412
X2PJndi/LB/9QmYnxa3nxrF1O7h9VtQPt4RalfBGfkTtTSavQ/qu+pq2ymznM2uBjMad5FGvD9pT
JXPv8I/dpKkXRmqbxXerpE+sHbCgTrdtpevP6PLAAc039uklN+IvUHlPPsrZ7TzgaAncWdI1p4lQ
0IIlw6JYjwPIlQHdxlEjLu0pbpsP4SrhVfF8bSVJPIc4N5KSbXUZaEIrPY5p0q4aphVv/EGfUrIN
1katOMRIDN0ilL5zNpI4P/oYrRPTvXg5sP+snbxd6WieUnrYDdkEnDlx1pzHhGcsWXefscloOsG4
y/OckHGpA/hYEFotP3gcBbLVV55IWFQVSbAiRsTZjqWfbHOfodXdhIaFn2HA9KtUZetnfBe4urDI
zhQbyiCgmYgYVvR//G3gtfAqolFBZssvQN55Hty4+2FSx3Ny7H6U3LtvDP8+Mr/lgphJWhxvNVaQ
PWDdYqkPVrIbjPGAv2d40kMveyrc6DQzRByr/po/AjEaKI1aK1v5khw2tWn7xzgj8Qbn2lFohXZM
/WqkPdLrzz182JWiOOKxzHXtQbTe8AmGGwdElAZ7JZd/FEXJ15wpSX9Fceuvp4BHkBnVq5m2V4Wi
G4VqH9xYEhEoqjX2j9u/QbusVw7W4M3QOzfpOfEJ502I6jfZIVRHYBBqziXOAJXOW73awdMwySCe
HhxjGo/7bEQaRF7fsJXt2BKO5Qanv19q1uuLAnpHUvmkmddm+1Yr8uAlvjwggRWb1IN5Ekj3w+Ir
WJUpM5d7RaAii/vC77LEz+R/oHaL0L01rN8cGz0cU2xCUGhi4UQRSvwwZiSB4DNWrkEbbEKrKy73
08nta/GNzAlEZuwjg2mc3/eTSOb61jGdaZ4LB3a+DgpmEduo9cDCquJMSrW1MHWduSYu9fFfhUqT
t+V6bsvhW2hWmmvKj4SIB66y0HmucJ5No7LRJL+Qy5ZzYqyTn9lnl0yPibLI7aVntHKKwkTJLxxz
3+MxA+Qo1UsQEh/EQokl7mTsyH0zfOzbDMOHtOAa9eKA3zbiZFXDb7NdqVO3CzPrpcgYewUkyPxU
gFgksTs2stsFqTzQWZX4OEOUXCIzUPZ2w2cCj4OVOdEmManji/sVhKcXjeIovmeGUwTXg/l9mRCH
TAdtaVulurNklW2171ZGAyuqNIdQKnpSkjr/NKqsk+bFyVyRDW18nK75A0T0H8sASDx/eryb5IYK
wtCa+avUSC1woJ67DfP3Re6qK2lF+RXBTYs4iEg3yxk8Rl6psYd+RsprYWDBTuA0SrRhOw1P1TIv
NH2Ndp1ZXRHZj6HiO7vAlckG+zkp5/N3YBqm9zC6vXfCvdnSeOjGj9yOdk06xNQLTBwau3YWGt6E
AwXq8J5E6451oEbb+rUwVQJYCqs6UNuFzxmjkD5wGcMDu9nN14EFYzLIxuSqksfimNUJkn54lj86
8tVt4dcnFBPVU0m415GJyrVR0Z3Mh6KuvsUx2lT+Tll9S0ct5ZxU9ZUKN+pSVa1eQr5LtFUdGH8a
1eC6Ex45WQp613qXF2V5IEbFXoeWWp4Dq7XX8bSVI/oDXGxivALK84nkwqdZt7wvkO5XlyWAGJu5
AruzEdahsBxKP3XQaK4CTVFjECqwk/Jz2xVPwiSGXnPK/DwfErTmViz0CSgi6XrtwkFhSIxWzI+J
4rFjT32H4A0B98+/SBtdti4wDtzhYLiwml3haa+lJpB5cfKc/EH1bmNuH2Yejq9x0llNpJ9EUKfX
STzBcIlVkKYJuRlJi1sH0zpBc0t4q3jCVwqijIjBH7kzQ/orC/sLwq3hcn/T6JV6IwBC6a6Q1/ky
5zu77w24Ak6eJ3+01tlpfRx/MdgQi4AJOrp+1GeAjOpD1hbpMVDfOxeTslQLNIPol99qWylWg8o3
hm49vGgyulapSyYBCXQPhMBZRJ5ECLKcmrgxgPRHa4YYKSP90HlTIMXdFurFjDr1fkPuxbbSMu8X
mHt6GgVFOuFL1rIegvrB546Hy9BHm3b/Bvnn/jKcCmiTR2HOxBQ010nTM7DzPqEhrKT9306M9lgv
fqsxQ1kasPKZnL+UjILePERdA8Ij52wTcTSsZGQDASqnrTgwj5qu9gejJm0hgQn3bFRI0okVUn6S
gCRoy/+ttiRbVAOac9VKXjLo5g/g08yTH8fjTk/rcatJL3iEX0w4sqGZL+gsiO6oQrkdZB7uBhy5
jf9rbNCJO45uPCqmNezBHcl1CQ/8Nab078MBcUVd2/AjjWSr1ySkzQg//LPJlqG7Q67AokHmT7oH
z6hkjL7vC9r7l9/HromJEiGzi5hoUXZe+uyOPk5NmP1OQsKiCUM6TmINFGwPWUcRAFCIkVxaWle8
ckLnRAum4S/Ik5ssl1GIYpNw9TgcfpeZ9SnCvH9XCrrhuWPWT2HJfUNrvOyk+1S5vQiUrTWAdwpC
lOvCANGfTPdfYk/A76lZhh9e9o/p9EY8vRE2Fm8obvZIgkX36GSTb/TvN6Z/0Wbqv/7FtrQq2nkd
jG4TxP9nYpOzQAhWc0y4E57NgKLRCXz9uwcJy9LylwbhFgTkUD9qVgd/UiQqcwE+Qc+tEPim9ss1
TBiwLs4eQ7+ZaUDQpN7Q8MtL85yoXbrUqxjCsT4wB7Oy3wjUbjFzkzd4pNEqzbz4lNuBDdm/gbdn
RtbLgPmSHsoLtUlXHiYKI3b3CvimQwJGrLwqeVRucjeuaY/yYxrfuUHf6LuPiBZvFDO/luAzOjxB
R5JP8H4b0aWBk3T2k8g8W2lTnCwHGUiI15XobXPoDqIxl3zP7XoIUhsAJWO3faSHxG0XXvhCWy1e
xdFYn2mDhrtSz8UuVsvi7JkOHR23WKZZoO4rdGhxQHUvvWLc2XmkPxMbdS1bd/yS/HZQiE7DfTbU
zwmA3YWKSWFJgkZyzFAxKzF3BRtLZr0rEyFW6nzRc67sA7sIzyjF6UB1PSj5JMrPsaIK9Eedu4j8
BBdFzcjxwbfsnzwcqn0m/PDY1cU3kWj9k4Fwe5IkFSO8Hcd8NlsWvQi/H2zKGUYi/O+Z47thd+mB
yFD69Hr/HMjK/8b/ed+I2ZjL46qW9gtcfSwm1W8lhIYVZwlO2EhJ1qC8E21Uj5kDa2J+GfvM3t6L
3I7kUkY9kYtqwzbpyarlRy9WCGqVDwq/aGsTnL22p12e3nCXnfRVWJ6+L2tYgfOPxZrzJijDoVwa
Dl+CUp77lkkHQTbqhxb4lIx+Zx1pUkfPkWxopUjtw2fOA4Rx3DNH0sjknpRZLArg5LFbCApQ1+SZ
EOmCmZUodjp5skemABhYmlQNN3HZR2hy2uwy/0g8IKf2evlBrJBz6RCB4IqtjDPle3NrM4mnHP4A
6T+AmuNEXc+7fIeoFq30SUka+1HTuuhhPu4aHVyLtkg2BOeC6BDKVa3b8QQW61CiYbjOh/IibrY4
mT3CNGr/Or8BCkXl8YC8JC4DQMudcyWS27mWYYSfQXrlLsBAcJ3fMDWfFrGwwDpxyIjlyEPuwzEb
bYekQt5dw4oMrXPYkb85LxizEoXFffBxL5/v52WngWsZYnxCQaeZ5wEH8KKJchZXAUAuUhR5wjoj
QUrCv44Es1EssJBdmKGonjtToTNB4txzPkn6hFEqO2fw6beDGqxwAAmCP3SHmlzXiQeois/aonU2
fS/zy/wdwJ50FyHWMXO45QQG3o2OcXFpUf6aWVL/UvMh5C9l4Iw5SVj2Q+KqRyljFkSjnWjHeT8e
huxQif88pIN2oHWOhR4RoncjdoAIrPQ5mF4yC6aGjijoyNSFENTE9vduUf7g1I+/pg0zLO8bgfmH
MyH5qV89aai/HQs0gRtWA3UpeYZRHB4kJ+9LUcnbXHaMBpKYuQ+tBS20T+l8jcMQbERXSoxadvvZ
BZDdyE+0D1oWvmNNbsSisO1oDZe9ZzKixE80Vb/cuuK0hGZZyueY5F1Bht1OrXJrP291um5C8jJf
WOsXC1Q61o2ecLOrcDMs5qFXlsFdysKKQGGC7apll2CqgqqKDrzqYN9AsRzQ0S680q7uUEur2xEo
tsiiwPsT6BrkYTaif29g0cV4WfP4p94+2mMinhSz+7DaVj3IicGXpJ59GYvP+a0WclRkS/dAJF0G
sTra6zlOlvso1467ZFM3GUuTabzsVUG2w2hP2l8We49uwA2t0Jo9mS8eqgcODQKxb5SEdAoDsdUh
hRFh4QVPjkoecuPW41cvu0lt7NsXrevbY2LB7XIYO/wRykHDXHDjzqNz3iFfxO3yRiaKtmVilkPV
rOFGsZCaWk2FUhsfGeiqtVCInOr1zjipdQ05IF6G/lg9zarqoA+bLXmSxElPIutWWzvzTV4BQLAm
hSc5S7VdtxMDl/+NcSsVUgtqTP31IUAUvYgM1bvGWdGs26rsj4jy5D5gKrAN8G8/+kbmTLrc+MWs
s2PjK+80eQM8mMRIU83Rn6J6sfOBhYEwV7ZjA/2tU3Fl9InCIuz3ZdMwdqxbsOVdRoSy7bAsnV+c
uvXP1eBYDz6ZEmvNaXE2BV7tbC0DQYpAa8KqW0FJwkzgiWW0eEJ/uFYz2z3Ph8xK73f4ZHa9ZT/N
Z9l85uHButC0y86B3rB2w1u3poIqHzJZKCcmnO1b8ZxMQ4KxcZ0HI+x98lhi7F+AuUhmCuFseUH6
bZArZtum8UdLSSc09sQfuS9Ckl0gJu3sbIHOzGFrqgFVbJfV+2qaxpOU62c6+AdAvnvftpq9Ffo/
1TTexLJqL++PqyoTA6NS79mdx5ZEGz5kdGgvVtuVx67AeNKGRbiIie3YG3YtjWWQIspompgHmZZi
xDPQxdKdVXwrgULFIE1xcOw4dke3SqLmXzSsHk+GUaknvRijZR+SlJLUwPeJvSSMdQRz/4vmWfxk
DwK6QES1WviYzDqP+/6MeXLnX0YYXUF7wxn30nYPc08osVtzXcuwXt61JqmNq3LUzQtOF5x7qSS7
oCxSEiuoa2zXuwwIiC6EbeDZEkgD562s8+ol/2A89xCedMf+RjicL5m+XoYem/h9Qkztd/VdgX9p
7mUpurWxI7zinaHwjTG/g0PUd/sobY4BbdfXLKDFQNCj+hoE5AJAYV9XuSfPenX1Qh9XNIl0KvaQ
QDnmZYY3bUT9nhrDgyUK/zy/lKWmbv+Pebz5/3oQPBbpwIVt3TXpniHCsv6h3YAlPzRWp2ZfQk4T
m7zsT1Ukw0ONJ6dH5LJPXf2VDkD6kVUN0UlMKaYjUc98rYd2SsRdhnax7g1A2d54MnJILapOa55E
3YA7bVNWyyIVINZ6aYBl8x65YhyqOX+vuykGs2nEyiCsfkB1AyUsq38B7xTHmUc1v5gzuc/BReJ5
Y3Z0R3Xpa2N9asfRe6ynF6HIdqc33q+ZdxV3BmPT9ByNtIsZTMpX7jsH2IbRt2s0GQ3RwDwHon9R
cuY1vWMYsBF4QYoPGjOw840exeb9mNYB5ndhuHDuQuoMRa7sbN9LCYf0bEQ7PNSGNsu2985JD0WO
9sL85ZPv2SVAnZijyFU/+jZNBkWBmpfaf1hMZhdFnWg+hmN8mxVkAdVKMbRDJWqAANRRUX4HE56g
zBP/0aXhPoCgVG5A9rOjk5Ev0Lrk4pTS699LfXO/eBUaVFMy3S7TC+f3tAEU3/nd2dVOUbLoJ9aq
VZyUw56Ydeo83W3HLek2N6+DL9ViRaErhjZ5hLZ4SkrinIi6Z9Htqf2upAJaSki2704VPkl6wqIq
o+8hC1jCVuGrdFMGXsw+Ni7/m2fLqdQHkySydniZrNyQjxLbWJTDQMv5ddbHJ76JP1fg4sbnqr9E
ffQnTtro2GO3fRwHjzYwJE7JbfGxLK2nssrb/+Pkd/957lNQaXT9NM8zeYT/L/+NXXqZ1ND3fCnT
GTP1mXwgbWsrs4b7btr09RPClM9K+5gEXS91qQMo5yq9oJO7ldNenYbd67xVcfEsHAXukp9W9V4b
u99z70XvIfCVRUh5F40Mh0KMcR6F5je3FRTduqndPA/pg5bYzcSf/42P2NhaocE1kTATSVLiqLXC
LY9W+E3W7bnq3qLe5xuc8ceUFyDg/Xw7uQjhgKlCpQZX0oUCZm2lH60I+PUcTlFqSbiXs84+8Xwg
/JVOIFfrUTfV0xhciTzv4KTWQdVhDvSZdPcWRomXeTcqA5dlqI7ggDBbRw7MXFsdf0Dkl+ShWJEG
A7MEVpYmJfiaDL12ZXXrqh7zSa6A9qsqEUQ/hzmruGICOzvmyN3UgbqeVNRE//3OZqjoiP6Wrnqa
jqPK5tamaR56I8v5x40tDRtP6F6g/6AMzxaO1p/UQFd/PDZMMTgrp6CBpLWXqmPh0irABeJRc1YK
kM6kihBXd8ouiqk9o4LxKgPcm2J1yYW4uq9eU8N3goIWXWF/6BYjZJWgSquuEhBZ0X++dAm28f/+
wTSCG//50VDjeDbaM8fTaFaY00f/DwmVSuZMAlGo+gJEllUfUKq0fR0046NKaStcN6HXp0GKZOi2
F9MwcH6J/tqad1Nrf3/qmtCKNTOIbnYWBkuz14uNwFy9qbJ6XJu5loCYmQu3gB7zSi0Nja5r6x7m
Le+vrY7k023tcc42MUP4rEOIiCEMVrYoxdQ101tBtEr+K3U7UB8uOgpVcpfIatSzkR4FaP/bbl2n
TbtGtRS86V0ProXqjYYE7+aR8Sxj472ZOMv3Z7CvsBBsIEPPIi2oAl+xMsCF6gyaGppXfsUjNy0Q
l2++QAE79DYSBQBZk2zqYf4BpEvZyim9dk/hZSNiqBkmTLejtKiXFki4p7/2RG6AWeaKefHTZQzm
8/+nZlFH55W2ivsxiVyQWRWvbQj5zg7ItmXetptvKAD9nQtMiYf5ltOTO56BRNjb1dzGmdIzKCni
BQOugjhAeSsmVHleSI3siWlTQh/FF9wP7joeSlz+SL6WSabcpB0VjwVl8/H+OLoPl0mQxL6kYzBy
xI0rgto+AoJSZckN7MmTAe6LyPjmqbYieDNoiy0eVEVyHGl4yS485p6X3lDsqY+AQCl/Q+SEPUCd
jYAfytUDGWxE4jWGzYuvwBaxA9U5eI7uHgeXhEOSLpzXUNXehJa2m/s0yewLsc+ShlBs4NtXqds3
XZZEPW1VI2/eFbUbDhFLAYL5apd2vFLxvfmkFrZN9xhRn1D+c+rMggg5hvw1UAo8ppVC2HXsirUf
BajKmSw13P8vXu3DtmOPtpo80BZAR0ZAvOOgPWfMoF1sB0KDRw/nK1OIPrPiInuqB7M8aAEKrNBu
vEVb8nlY7j6Q5mX/GP40vizrbg5ksxQH6rgeZ8+e0ofkXIMwm5bPRIpmz3FdLZFBw2zw4HVM0+wY
igi86PklqQD0dt01QgL6ZI3Rn8hwJSHhjgp3IDAZhSTKUtNC/zWxrQ8fyd323qhjQT5FsTsuBJIw
eq76gChh0DT3rXE6lkzvutymnv/xc9VYeztgHMNKo8ON6O7FnF40eKpVH1VP8yGrr29mFTvn+b20
JAGEQlQ/wEmJXuxQw1ErR2U773KHqldxLJk99/1pLorw6PkrL7cQtk41EgYHb+U7Sr0mKUJ/md/9
excUEGM6iwjRtDSWPSuti9YI90IQbbxLXZjMfx/zgU2eiflcRqnlXOYXozPXyPuGA5m8x7BtPCiv
JWyNial06IGC3FrViXekZABOCW0DR78NoXxCo+ZDU05q/PNcS86H5hedofJyJCKU3+0HaGmS8J21
kE4St0HbHklVD4zUqo0XC3Txet4d/XIk6Qam3uBNnvlWid2NrbwzKuSrcsSuUWOGd7Uc3wrlUrqP
ig49BroSVPVmuur9ygiIAaYVU0UWRh+kY/tmNOLHsEu8BdNEsEdCk5th6uewMqW1U5a5uSR2uz10
rpftuQVHq2QadlsO2dqGrb2gvgdVksPl5ffttGklzsO3flJDhNEEj42IzJjdYDkIl17ERDgRHb9X
AvJk2eNfRaP71xb4Slq5/nnes6O2O5djusE8Tx1dJV+BpZJdCBD7YdqiL6YxXqmd4lvTGXfN1x7z
K9Yyo2kfqulSJBF1eHCmXU9wqUQsz5xReyPxUr71LfKdCNfqmZjUai9SNdskKT9hjVaw/PtLSjvS
TK2K/yLIYsAk2cC0GBuwsnxX4ra6zk8FpALl9TDrg4XZlQsb0d3WHEZs9iFQx/vJ2lol4cJEl1qZ
ysk6vdvJplgkgfE+36TnF+EsI7P2rvOOE1u7UAdyNd+EMHrtaoYFL16poIp1zWBlIb0hESV6xmmJ
KigOY/hsfHIfDuuqivN4Mz9aKr+Wq2El2sIHgIz6Ts1UbpxpjGyqNx5Nwi0eZvlnRBm7StUa5YaU
B3VqZRV42reJLOHzx+i3G6ipu7Cpvuze/gwnUXHR1B+l6xQnEcUAWxWsKH3h2e+RzG4yNs0/BcmX
XGX6T0qVi6BG3/oGLFfFL3/1PS2Jh3JwhuVotoL+AOYa6TLCdpCTs1QI0SW7fNzbP7d6C1im3cil
wJC4NAej+OePkG5wUdAl7WI9IgVAl+ZDPokekQJxQbAuAYLeArqzw2ZXMy3ZQkcXV5sxOxpSr/q8
P0VYylzDNnubv4HGi8EzGgh0O9+3n3Ap75HNrTTMAm+wZvgQRdievb4K92Ge9ZuRORwQDSdZD+jD
CC8KxEdUNs+eZXIaw/GihFX+FG34DvsyJa2Irotqj8ZDARF2N4/WdXU8pakMGWWIas9NtjhFou2Y
OWT2s8Z080GJEv/bJibPTWEczFoR6jqx82T/kJf0yt2GJIo61VnomDh4EqWFwVGTQu70RQY6HBXr
RovTYmk4dX7O80Hw/DKTdSSG7gEIP/Q0J0FQQ9kVntQG5w0XBNipnnQyRMcGmtdJjhghIFhGZdjs
aXVlzyS4E18b66vebdwH4jkT9JtxeFF1WRyRczm7uiHGbT7P54pFyWFk55Z9pDSSu9wWyU5ty+JQ
ec3XWBCcTOWib4xBGldWM0ixdTwQbo+DVRagdPkDr2b7jOGUfDayAE5cYmC8yZ08OtAdn0IRfhIO
M3xmXksISNKpR1AC1ZNZ9/uGAAUfB0YH959bf2eSEUhna16ZxHbm3gBW38V5sQQUUI/GwKqZOkkN
S21fZHT63cQ/zId8pCaHIZWgpaBsL1M0koveFGILFl19Moe8uVbxm7AVNV2YMlPXlRWWy1RLsCKL
NlvrNlEuZu8NZL+26iPBI+nCmObo6JBhN+TZi+kNzzUxKzwyRPEBqN5ckjDmE008BB8awV2RMN4g
1ajbe9xMGFE71Ea9T3y73Q02OS/ErCw6UHy3ef5eAZGhCwbm5I4Jz0iGY2XgEmtWLKKp7TuKxnuc
t6yR5pPbqqjbDEmjA3Gil0Gb7UhDPjTTy7zr+IHyEHoDAuPpmCLr77DoGvpzXlXdgrHN6cDyqKNn
ZN0Gq4hOCkOL+TYe4BheIbqYmrJTKayxW1UORtqpah6xRd/fNdyOpG8FxS+Muh9HlMpjW+ftLdS8
XVMb8p1Bl7vVgOGvelOyW9V49NQwP8Vha72m4nM+zAJIHAhQ0BfV9I8w6/JgtTOgtL0D46DmYa4F
pzlqaBTdhhZP9hJYdLsBEJWf81YQDBVx9lp7VI1y29vDcL0vatnD1i6XpumFe2xT9RJwuPU0bwW9
bT2pflIvAy2vqLlQOA8TB3nyyO+qPFOX1F3dobJT76HMmuGRMM/gFEk+NaSG8DujcMwza6eUcfk9
9B7Tsij8KbyINpc7ifBj2a36EIwgWn1rUQfyctf3tQndpMQa/QcDdnVCR048j6HaH2Ed50/i0zKI
VJiFKlZgf+N0CJ4yZVSOs0qpz8Vm1OLxtQ9VUsf7Ljve+w4og2jFuU65hyihLOlUMrnS8wMJPAVA
oIxlfV1Ua2MocaIULFbcTiEBOd6SkyXWo5DDwmIgfHMgAB7VIdvNnYdZU2wQX73pGiiMqOzGzdj2
1cMs7+0mUvq8VTMwWLBi6HcdnIdd7UfjOlDK7C0xi+MsJG0CAGIIeJxdHpBI9Y8fm3RtYVP8xAVB
XO1kbKr7sNu2Do/fqqL9jvxF4UF/IwWR0KvcDzdN6IBzHxldzSfmvBv8D3fntd42lm3rV+kXWH2Q
wy0J5iAqWLJ0g0+WbeQcF57+/IBc1VXVe9fufXmOL/iRVDBFAgtzzTnGP0oVDYhqzwIi6TMlmYzc
3bLFJ7suxE+tzxkHy82U5Vx1fbhzWkpGxejSo1BMaT51zVQf8oTGXY838ynEw0pgSvmtsYGntVU0
7uijkE8637immp7t+Wa5tzy3pFhmrjy4QTGcQ1vpcaj6/ee90Dy5qG2YJzvmvmz6+lEasDoWFHZf
ag/oK+wvbhJonhaaz+DfHBjCaKPJBC0v5JC9osmmsZojz4bP+UUp7PKqB050r6f5I2fmTAKO/X3d
ELVouHdB29fv4Zybmwvzewm+gC4ORiFFZSccZLE8DlVle8vJRYTOKY796smo9yHo7etQu1+WBez3
R3obx6sqq61HDu23Rgz9i2WOtde0UXenEWm3H0jDPEjCmGQ6zakSReNBaHtJP+vqBg7tcZzTG+gI
71Nap6iZHf3KeMe4ts7JVOlKqkovD0Od35tQO/eKW6ElTeazyOlGf+fmO8ra9KnQlOMwX/d0hGjb
MVfqnZNpKA/Bp0wjFJfWT1VgtAVZ1wV2N71i6FIEwW7w2/BbZOrYWsWdMu9UnB6Dr0WG6Gc62PKw
beCeKpH53Jpx8KXAspCYifKamQQu4DJzD5+TTU0o4y0AkeCazXRrlv6fw7gXeff4HQ+k+Wtmofnf
TYu/ptdbdTO2c9R7MCL8y4tNVwgYRiYbmgAYynFplGZRDmrEZLygVO5Zd2X0AEnp2zL2MadMUrTm
cNWZ6HomF+l71JjNvRbAoYt67bI8JaeiR2VjwQSbu4oRzDpPWGBl2LLQv4Ef/0pXlMTdOSpUdyD2
YcGanqsk9fRoUF8JwKx3vh2LrS0m5RUL3MbuUkRdIZ2HTu2fAhn9zHxcaUhAuifdwuYyGQYx2PMX
y8h9HF3y9uIUwt/ywcSuu7cUXUHmX/hnHxHfuilEtlNU00Ws4OYgI0hOCwPV/BKpKi2aIXjNGo0s
P7XXN8tDUKVvuSXje5aicM+y9ubG+C/sKmpOFnjsKx6XzpvMWntFj7hHK8Y+vm1fE78On5sebTHL
8T1HIU4YzoW1afrjawl6nxgeKsKh26lu2f908/otHjrwg659l1h9ckPW8r2V9viVMyUlw6FUd1ZZ
yq8EHF8rmlg06VETs/yFj/2Ig6Hq+I7lIXEc9Z3Va5+PwtnchiXn13dgVQA/4VjpygRLdTOMjNC5
ZGbwpSn2jIoiuRhK44HLsvFQAsBOjK69fT7S02I/+Q7DDSNDLh2M2b7KKdNqKpdjpdfOfV3PRhkz
J3vdSV6MRm2fbEly1pzus0VY325pHBgb/JkcS4E+fZ8ocAowb8TbYObzCyP+yCd6FSYJYs+VM9H/
ZKJJcShfktKIrr5PacluqGWBJdBv5SZTdA4EynRXew7JlvzKeamujSJv71kdBIQ2rqcawtlTbJeQ
nMpOW7WdQm5KHHZQfPzou6poTH5qfMaMtj10+tVFExPOKguWSU9VAMUsu6tGDdNUp4S0i6TysNzY
GT1gGlzVfkAB+9DnHCdmwdUDjX1aq4LVhW5AZQDZKcqmYzMYEqU7P7d8gc95QzxheMaDufvXb+3x
OGygOE2b5TlE28oD0PONiaTprm76Uxtp3XVAPbqXPZPQZLEz+hU8onzAZl/nPUAUy9o18IBjjcDz
NLx83ol/u8OXhnHSPly/PkS1T6CbVt0WS0wJWHxdl5O/X64CcUQAga+p186iObUs92NRdZ4bW91h
McxQu93BFTM8xySWrp0NQcsVXIzde2Gm/qGp+KBSMPVbf84+7IYCWR4Jx8sjSPHZllFDs8LkPTC7
5TpY0+NDQXpJ4YvIz+dD3kyQUagCFGZutQrHb45NMcYa3yro+zq1BjY7wFQnpXx1RDay6hL2uzzs
MWIVQ/QCucB+VCuLrGydKREjJ3mr0b5Nefmj7Hv1XpVqccmHtIUyyr4xx3zja2RLcE6WQE+f7Ebf
hnYffc0A/xyzqMm95WGLYmKtR1V4qgD4HO3UjsCnQDKw07vPEbUR4lkNjPGwCLmSOdNwKAQA+fnV
5Hlc0Bth5sYwo99MttPvLbd4y4HG0rAFVgoxobkzGjf+/vudqejugrhtvxnhu8r9P3/1T9+2fGn+
nikmnMOAOHyl3RHtG62T3nI9ymEV7qkHJSGr/I1GatZ7Gfc31Bf12+BjEzbDRn1sfWvY5F0pLvTR
ooOFKhd/hZpv8UGivEHlX91rqv0OnVxDpSCB7o5R9UpR9qNGVXkj1rG/mbr6c/lYkpI6oFGEefDT
NHvFmj9/dnlEraKEyq4peRFNURTn5R5Ravl/f2/5PuTb+Yaa7GYLo4L6ZtpnJ3SCrdZVyaNby3Bd
2qX2hrL3ErDVJemFddNhRhRqrfxilWmyBwpJYKAaDM/sOLE5G903lXE8FEKDjWxohOfZoIvFLrCq
ZNcko/sVqOQ6d/LpPRmozqHmVCcdOO/DYBFEMqSRskkzszr6E6phtAbdA46i9OiyVG5oMfivAebG
OLG6b26CNIPOXHPBTGhBpMay3AZN4+VjG76mfnip57Z42fvn5ZlxChvPSoPxmpFmcZSYxna9T4Ok
T4t6A70oxegXq+fc1IcjXC48fU2eMSKQuLWY9b64VvcDp/rwQ/Hf/aVB4ZDZSn5I+8Zak6wJDXIe
qjiy145EbGEA9b1q842IEuRqiNsP6RQ8Ts3ANcAeP8gBMfkQ/foyDsI/sR2cSBsfhsPU5c0htQIK
d5ipn2PiknVStzFkw24HSRsyA7Yaw8WS4VI2ZAOXr1lrFrkC90Xf7fVBsntHruPp49R6ncTxwmYz
OeWwpR/1tNR3OqqkWXDSrz9HUJ8qZBFbw1f0Uzi0aWegQ1PXhFLQgKdjducz8iYkN39vWyTQvRZE
94Er4z3YFZh+s43HiOdkjdwZLgvYeCiTVyctQD3GdjpRqw3umpBM8r7Kiiw6TRg1ZhlzvDV2L+4+
twUOIxdsXD3F/9KpCBRCC8jvWllSTTbTHDbLcCvjzIA3b4n0K82SeJUpsCQNv9qnduZfIbfB6cra
0b9qBdvnyTIPyxcMnYQIvymzw5QTINQAo7mL/TE/mG5EHmaJdahoT6Cz6YXzIaNRC7mCBPnd0PV4
trRhgDSedvY9ZjE0XJr2uIRa/P6o1zWOxWV7Qwc/20RZVcrtiEllH6Kw1JDnewntE6jbY3EFtdh6
1TILBivYAl4rg2+4J+uVLgmRaosCqYJooUIQOHuPGGXdwyN9bKqj3eXWQ51pv+b2fvEVRtCIKqLg
D3C6hyVwhxUwP9Yp0VxMeMqXvCT7kwEQHmGnE/QIloHiYrteDNjLjRxNThjkeGAzJfqnQvz6GxSY
vzuaU9/qBQkSBghJbLfcxwYhPXS2Gr/XvyRtuxZV2d0BiaRfZjkfy9z1F0jqF+bkL1yrvzz8DxlW
/wEMa/f/EObKXLAm/+c3jtS/ga4OTfrjH8XPf1ze/4zH+vy5X6grmFWKQ3YyAmJTM8kQgL/ziboS
xj8dRpJM6Q3NdHCIOfCsfrGuTOOfhkpIKMhw3XYdR+OnfqGu+JJi6PxSfkgx0bup/xvS1Z8n6qZh
KwqwLX0GcWkmGw3+nz9O1Gu9E47e0hVj8+QN5osjEi9AmmJ25frvx/faf/FfqTMyRtN5K9jUzHyU
PwzvO020iY3Ma0Wi5EmHy6ensC+la9wCWaA8yk7RPBsY2iNJa89xZTxCyVllo9jg5jmpNiVsUH93
K+UHucKrMJEvWLL2lT4d6Gad7DK+lYJBXFPcWUI8/P2LNxQQZ39QVSxvFIIKEC78CWhmLPXPr34q
M1qGqeKvnKpvN45Q77oRTSTI14jUpF2aV2tsYmfjDsX5hwEMMKJjl4JW1afoYdBOVZm+KKV+xuBw
jZNw67wZ3SiwZQYHKD/JSrQAShSnnG1CB7pW5JjJPRB7Qy8fUhtnHB2ATazhYaSJu6qtGryjzOUa
V/0pCMK3AfDkiu4tqY0M/waVgFGJ/TeNbxWYBSe33qSvQWcMH2TmngJkDGGCrHAEEGRDjl5R5jHi
Fj1adEmfIK2PEn89kSWAU9UiJV+zWrep/oPpFI0TJTzZoaBiUX+QxHWSEBApXjBxdMWdVjXApIE3
xoDNvdq1323J/JhChVpB3FtpBKMSMQpd762vMOZiayEIcrAm6dUhL6W1qhOuhBvl86EF4Ro36soN
ho2C53elWjNuqDn2vX8/sEvPfRQJ46QyLiVeAHV7Z2tnAIG3MIzv1VzsXSj1JLddCUhBblPc5bIk
dNAx2ARKj8+Zbm8U7kh/g007bGTjvydKuW+jcAOf/8kfdXqqvrYpmrdeCakzOP6cQiPA1gvb+KFO
U7bHWK6CcTOExi4LwgNd28eMPXCcwsc3xZOmBZ6ftbdJq64qcAuqOAxqA6/GOlVTwMTNeicl/b4M
igeCvk2hHnI92TEiupVwUlbtMBu7iuDBd0GwWQgByJ/hyBF79gBv/uieEyYhA9VgMAKa0wqE08Mk
LxXRz7p5ydIItlg9eiq8LSZz1Elhj40yS8Ctd8zQZlyV7DOMs5ApVkU3fTPD8DGwLCx9UDQKkmTW
VZ8iznOiL46sr75uEoKTc8CyvFC8MlVhJzbunLZLmeFP6joAo08oarsz/U7FYozOjzG5v4vYOGIA
7FN4QkUB4nlaiyzhN7N2HjCjkn7b4pyv2lfZBB+F+T2AvcG+g/ze4bERYAsMhsj0MDmUwAb1lXxF
KLFX3WZYRbGyI82XfAuLqXFHgE0+n6FupE/kvqpoQWLGQmLUz1qavyDePLmt+gbIgqBsSORZq8kV
iHy3ujp5hLeRA2LsJ+C2M9F9Hr1bb5gyNjOLeJWQvYk9z8nok8brriBDePC/FiHvhDKUXxHd7xXN
fcKKsgMYfTEUNYCwymlOZuJjY4XPNQR7RkofodyJqXktHP8W29kdYE2c5cOmsPuNVJH7ZyUS2H1R
modAIR4zMVGyJ8916N6Tb/wcqInXdxWSudELnOarC380K2ZrScr/1/r7TBH3vuH/TDXxs6/m7Xp6
7MroWU7Og2knN4a575aRE5PUnok5UlKkJonz3hp0Alz7NOlIBLXoQ+bpsVGdH/VQ7cfSfLeN7TBZ
BB9p5zhLbqBxv0tiIEtbu0cgsldnflxin1IHVrCZvswoCpOY2T55Fo4dr502uTPEW5eWj46rHmrZ
7mhJb2XeXTSI1LavHhrOP6joa8fWd1SIWHyJly3g3kO9vkuSiuC05sb0gekFGU4dx53Qwm3VBvTR
gy2Nyi8GI9hgIpV9iE8Q7m720H5lYX/v2gQH1FodUdHzWh32JXmS3JpJbqspuRmoPC2rPggLunEk
xlXVNiQmkzoylbs8i6+wr95U6A3SZ6jiC6+ygy99EQBuZS9VsWKVM/0gfmm+pXoO93vsahAV7SXF
sUBtvQt08wf5xR6GeOLt3Haj48KtZAYk2511ksXaZX6xciLrvu6ccWVG5bWuSvpK1qnESNtZY7ca
8Y2AqPwEnP+vKr3/oIb7/w9oqiIk/Js67+PHv8FM55/4DWaq/xMoqaYpCrhQpJc2hc+vCk8z/km5
o4EJpJAjAk+jqvhV4VnWP01D4Uu0ZnRL1xwKil8VnsUvVFRKQ9ei2lAV4KO/1aB/qtb/a5ap9mc9
qGkYiq1YCqBIBUGmYelUmX+su2IjDd2ILfMmLEvnnkhSUiSMBPTldOxD8ipds3sgxv57anHK+rLN
kbhoyrblEjmE0YQXfXAoCFL7bCoZ19qkeqR5bq3jjNCIiQ319g9v7q8/4B9/oCr+hbLPC6bQggpL
i1s1Hc3W/gLKc60EuxPD6U3S0hYwy95dSys60SZ+VqsafxUivr7Hter6nTdEprVFNHpNqCIZ5pvG
3lbF5u9f0vw5/an6M1RiOCy0tS6lt6vYf6ldx6l0k6FvQuQZqoEfjZmt6hwqR70zp/xOWnH/KjCH
z8EVcDb6L4Jkziv5589d4+ywF98muTN0rXuloYGMsZabfpiDgcL0BKELZKIUPVI7/f1/eN1/FnrP
b6XNC2aDYfGPJrD758/ezUTSTWUjPHvUdpNV5/MVBonH3PMyhmwD4vYJrkGLTwgPUmAM6b2KtzdX
4WxbQB/ICiCXtk+7p6XV2mk/e8s9I7NB5iqm01A3X2WEZvHvXzaewH97wzVG+Ry5nB2OxXv/14O2
q9ySmHbLazl86Z2ajFR+vwlyoz3I3sI2+9vzku7RWZlvLHDPUN/nu+wNmHtScK7/9Y1ibIyzY5mz
ZbDSvdRtx1MW6+MJZpX8vLc8tzxsy1iSSAJicvmW5Qtd6g3AX+4qgcm4LBhkcAURJI3f3PlmeVrH
Bb0J+uLb2CuvLfmf96C0lHtSXhDd4p+BW5asU2Tu5t4FD6czdjmZBIRsMw72ezfJGy4CRfSWq9Xa
dSDchYwN5BTM9p5RvRpRFh0RwkNjdfuvKo41KsBW2w0jLbF8oeVEvz9eFGBQmX5WbQY+0BbdtYkm
0Lg4M7wmKHPTG1uCP7hgw28X5bmJOUIM9mqbwCnoJc7PBWTTlFFlHaUaMrm1GN8u91js+jPAxOyo
0VVxlRzsdw7D+Ti2lgYukRKGE7xBjJgNXtC32iqzNO2YzDdaMRKbVgeplX0+29d5TmPXeamantI0
wxOlZjYc+3iMo9NyYwphbOo5X29qQu1Ez5MEqd9vehMwcyDvlqZK0hLLI0QGea7KNkKJ6zdFe4po
039t82nY621fbJen1SL2Wqev8Dvqyh6mVdwmitdNbf6MMF7ZongRm1Gx8mdR+elmMmOJioqHrlb7
a5V59aE2LfXm1/qZXmfi1WyWdkkkkJSwvl/KJn7os7p9XJ7KMpuogKTqwLLxHQTqxYfBLqGtZf0q
ltP44Gv5+DDETod+hxjPz+eyzLwLBsNbHoXzt6EXKSjDfLLS5x8AKkB8TMyeid72l9pIO7zwODvG
auYmjcPnI7Zw7VGX/gu5DnAWkmAqmDaTfkmkisn2C6ZNwH9sdozUoIsYF6HArZ0M8woG3llnXRdu
loeB0rLmzl8Qgl8eAjMirD3aiDhI1/YoqxOAi7JcLXeDQew0cq32cSoako0jDcqlNrQEM4zRnJQJ
Zc+Oy/7E5LI/+b7gzanRD3c2voosDMWxjw3/WJtVeEyjt7aIrZPSRznIUTW400iU3xkSivMqSLEQ
+xUaVq0ot4S7q+emTbIVSYDJaSJ8PReO4WHPMh8y0z3/TghRhyI/xq7QEQyCspXu4B/JsizWZZyb
l1F9ZkMNmSoxrGtQg2zD9PPROm0MXS5nAxcwDjfzUEGkhyA4ZUtyYnMW+8YpM81uHVmEqlsGacUy
1giPWO6qUmcfPIZEvTiNBlAvfTCEso4Y018zzOZeQ8AUdJrQ3+Y28GDZVWJlDLY8sC3ZDKb6RUCz
jLtGvkrGkT1tdmJFRXP2zco81yWRgHQOSabS4/hac8Vfh64OfwiA0gxKsU8lbdgsN+xzbDubWDWa
W5vZqCB0C9crLe5Ht7Q0klDsTQoj5uogcNkowAU340CrWQa45G3f07JAfygHR30YtXBXNFgTkZ5H
B/B//QXg7RlP/0PMufZMLlzOGtBfAxFkt5gVFdX1MUEhoJG8MZB6EA/EQ9qxu/InG7ogA9NVqlrE
qAQ4+puGTkTZbkJwZGFU4p8sQjZJWn+mGVN60ZABhFXLcUdE+4ceGT8K7PhHPSrPOkyoQBuau9qu
CKY0Qt423ypXmdS6W+H7noLZ+eCjXUPrYpdwk6A9UIR/IEpRbwyWX92CUCetyWyUrW2P1DQa9kFQ
Ii3tR3s4mXjryKqKpCdxrnuFsPJ7OwItYWTGkzLfcD6sOVRJgHBZCFW381/80PCaeDKfmMJ+rdKG
zWeo3CFTlM9Ij1BKE3eoS7dey3A+PJLJOiZYicfGaphRZOjnE4IT89geN8LQvlXSDchNrd29n7qE
Icf9N0MM3RVe/o1TI3pabtA77X1y5zBBnREx+GV00UotvdizhaeaBn1YNZrBDnucnmLHOjqoNky1
GR5nfTvWm3gTjtJcUzJWJ3+eIWRYKogIEQ9w4XYq7tt7a9gJh9SOZXaKhn4fcn0fVqXS8nmHKCDB
XyRsoBHuVOrV1wgpKozRuRB2lG5stxlXwu9NoFaNuKiDsmc8/m0KOPb8Ji0uBYrCKK6HD7+214tJ
Us3915q+61YB9Hfqo13ZZNOtGCTRVhjkKzzNx9Dq7ZU9TIW5nqSMdmmnzOHmw2XAUl+heQWUZJ60
wAXBYyID7mhwXZv5RpZgO/QS3Rb5TXeysNmEhSPBxgq6QHvot7FOamXhkrfDKFXuydnoVqkRhk8y
Iq04IIx4ZHKBfzOUjBp9sUFpE3PI0jqsoenNfxPsUMS/UwGveA6vYXTzkZraa5iGIYUv1PMVETOg
lHqIB6VFCo1+06G4eKVBW6BI0tITNbtWx+y+jVoJBbfU5YkIzqqMztStNRD6R6VMrUvc2O9DE2Hu
jSt3VWi6sh7argGwBwxFydJhF9odEVC28Aw9iTcC4oKn66OzU6PurFbTsz92Add22JzT4CebvB/U
B59igk319yRUo0vvQIQyJCLdhIr5ZKtgJy1hnzq1RboE3t3Fq72Oe2mciRf9GRWivRFQaMZk+wLU
Cm27X4+MRCGFwxQK0ChTmq9sfeTyQsLcKRkg8UxjWGwzwnGOGUvwZJEAm1XRtJFhb3tZlVZrQsg/
3CjItmH9ApWY4L2BSa+Ow4Dt1tkqPxScrmT/jgzZjDY4qUV9DnONM6us7Y3rBqD+gLypaGG8TKfT
1DqEqracEHnmswRxmLlVQXqwQQukNcxn4KPiRATllwoo7ypH499VI+BjGCW5GtDlitIKfC7hwLod
3ae0ZFsUaF4BgQwVbEPMaAOIF+HucUjZ5Ntj+pTo0jl2ITgNqQbGbnIYu7qj/zNAyrAbkZ6eulB9
IQTC3pqye4hK6orSUEl4MvJTOKZ0OJ3Ax5WLdCW1e2xXWKkMfMaCuiiHOazbsC10t9M3lVo1G7/6
NiTqWvTlmwwa86THhbvqpGGsYLihk9aIK2WkiNnHd48yHHu0VsSMafb0E/RjcqqFQRusoHWNGNz1
qDF1ruI+AU22dQiQJWKbKB8qXUnOaugQzIVNt+0hEbelm3vqfBL0Qa5tOLxNFaW/iND0NrL6sGrM
z4EV+d5kYbSZgSeK0Ii/oIjs+lM+ULlmcZyvIV+e5m1tnSBOLbOS46+4OH0LwQFK39plUfSYYDvn
WtiHZLSS/VJWkCjvHyNj66QpsmxUoPl2HAgXDbXonircuY5sqxmeCucumDa2n2OEDJF577LKNe8A
S3Q7e+68lZLRX4kPYWNUgbMmHqk/96ps9uTtPDEMllxgfahLfb0v4B2iodVBe4is85a1ks72sKkK
1kqHFuqJFL9ZKw/VzWGoefnXjRoXI/SUWKxHCWwvgKutqD6uu7YcAN+o5ZbQN31l9ZxAiatPBCZm
GUlTIUA4Mbw3ciCqLjSfdFeL9jrIkMNoyxvxY+K+bjaubQ8PGEo8ZcGyYIBfVViln/yCcIuBQYND
5jZ4KDBv9LlRDhCa9mklH2zjLfKdfYWKaccUAXp8B7xID11wV24mLwGyL4zPF7Nk16Y4SYuav4W9
F624dgP2omY0pB081YnpVaoRPBsi+mgK1dw5QZ57trQlverma+mCVIsls5hcdCvFKPlTUINaaM8L
HHReTyjFYxH43hir4X1hdCc6rVR9bdPsOlG/lnUb7Vgz1LSrr2ooskMZxy/L5QgPpn7BQ0C20ljp
R10375Q6ci9DhYppgmq1qxsuKlEW05qdvgTgjm6d8WJoevvl1zlmWGB4GiMm9Ay2adX3EVBLN9s0
U36RGKU26JyPE375Y5a9aoMJhpIuqx7Qjo669higWbjabhCz7SACLJmC5k7YwVsnQQ4rblKdQq4U
fPR66w0hnMCVHDlkWliNe2C6IAhDI9gqSsYsQS2/Si3AsOo/TBDEqD6N/NwnVbzxiSSGsTEUd6Y8
28MPy2imNzN2jzGhKBNCmFckdxF91KTZV60wrrNFdkW/IbxFLZ8F47DmpbHaj0K4xYeNOeYUxEZ3
bvCbgpE0pKeNlC5ugqBpxTWjuAAjrfAzwKxZ+zXY0KVGsNvqRZgaso8ARZXvI0e3xv6QKP5jZUdy
lzhmT7cCBxiJcm27ISEhOgncMScmdD9JOSS/G04b/GWn4YTB5UR3tdrbU+MeIg2Gr+94ekP478wV
FhEzzTFgwa1K/+zwhgD3oPUNTFPsihCVkwPRgI/E2rW25RyMon1kzxvRv0mfnCxaV3adsSADPoMt
1m+0YkrPjp+eKMZIskoi5xLh/bo0E9bfXEFWX6B9XQdVo68nkzUZlj2diBwtSVzTQJJOZz4L0yjB
81gEeObWJTCraI1Ahj2nk8otknh1k2qoRXo90E4yLN+DRM2fAhOM4xg067GIRqLVHHhZKRmKiaHf
UpezR6vMckt6yrbvaWXnwKNOnZa566KCYQvZKfB6m4zXqD2yLKkPDfCbPX6h7QA4cwU7dx6t2T6o
tqE4FH0FaBp6XNQMNUfgQJJ2YdkbI2sqCC51ctbfPg99JkvWLWt1bL16mHhJU4d3tR5hRQlUkDCd
a+7V5EuTmSr63vRnVxvFYTkXW/KruQ6b63Gqm6MbRw/LClgkbcQYlSxga7b8GWDftnVbZzBmnWcR
KOpqEnZzah2y24RuX6bIV1ZVMq+HtSbJh3HeCq0/xoOvX/xG0S+6CI+9yIMrfPx2pYP1KDW3vTSd
4t8JDgtyu+EOhNatb0vlWJGPPObOPdKv1WB1P/HTlQ9EGZBWg+FvXdVBuWfcZO4QC3dHVEer2o+0
FbKkETtLOW71gS6QMsP3qrkeFN20kn3inJYbldTWbeJj8URlK5G4OzAYq8jZZhD5tuArHLp0CQFw
uqXM8NoEA26MtW/2TBv5UUvSpzQP8F0KayITQ2a1Z9RjelHiNLvoirhwWMBARf5sMSUixHruJGRD
vV3sQEWCPNtIWJ6zSZ82oz5wPGqxfUngyEREoZxyOxeXoEGGn5mSwARLyAZB9ywjqmT+3FePQh38
Le776jQZTDijAnNR4/o+E5fg0Srr9FDm0yXVguA+a1RxU+tm2oL4f5/U9kMTpvINlskuX+j7iX5f
jLbP5EjEG3Xy8X5Xw6FsAwuuBDl+xMmFT1AWKLKn7LQUBD5CGK4CrCopWNUhTy/m/PfLWparIGYU
yybEPQIHRUTHxcqgLXbEsXVbxPu+/n30sRHImeymA8aJpD7nqNNcRgh+qluZnovSepFl8z4Uqc3v
tk3PN3t/HxYGbm7bHTa+MIxt6XcPoLMyL7cVRsBYB4mvqJ7qxqoOopQ9K3PLGqN0zvG2nC1TnEDk
8ceCEVm/b0oNxn4Y2dALHfhN81Jp28UPQF7XEu+nibr5qZBV9mTaQPhc1IyCSvLzzCzrUxUIYhuf
EtUkwj4bLzg0HI/wtHaXAjS4H5AmqIKVmHI6OpZOod+PaIg6BmBtkWJsN8OjFmh0zZKCoaFu8Zuh
P7qiZIGxqR+MnEUk662Nr7UU4jJ/72h1cf03in1QCjQaoiTQj6VGmt1NiUg90IBDM4BfaXkPuAb0
3rZr82qlJ7Sg3b5QTvJLWynRrvdSfZJrXQvlKY4Y2aJA7VhHe5/XJtiZ2M1d4KLVd/xkJmpqvJmu
6/hrx4/Urwl53gsvv2vja6/U6SmHBnAuIwzSjC4vRQmgI5f2sZ3aEJB0uU3VuL5EoZKdFC3zaFmM
sBsL7WbXz8u1v02a7RSpw0ojwDavXEIIUvGDQpmNpH8D3YKxqKFsFgqBRZM1cG6LpqZUp1jSILtf
2Zuyn00el+LOskLspGagrseetcu1vRb16bW1a+uQ1URPBHYjToMbh54zZDib0lxuAQHxR6bgFFcw
XK17jO0athY/upqTsk+05COpO/dmoewoim7cVlietuR07HKlFERTz603tMm7CewPvfU3X9jlkRlw
gqLNH/fYrj8yHZRhRO8LeWd7jEHuYDM3KAH9YFsOo3yCseNpZp6uMe4qO4Ipjg7Yu1PSYCxfglJd
dBCrLOrPg65wbHJ1i8wU03iq6V41U7VChUthEvT4eTK2AEW4pYPXX/EjMTKOzMlL+xyUacGe+5AQ
gaXjA13lYVHt2LHKu+WGuG2sZe4L7xfx6F3hg1oN5RlYgjwvu+Ru8um9drPxMw96TjrAkNvBnw4T
RqGNCCzlpItMO+CZ21aYG/Zg2jHAh8mjEaMV96tWmzGF+OuKyXVWjW5l20rI0rOMQFljbcDoKx3j
LolVxC+Yzo9+J4qjr8yDeq7yXRbEGOBMihQm4ZR5+jWre/UaGD0ZKcytSlK/D6ztziFQqQ8iOyBe
ainuHOsLINtgY3SAQhwNpo5iN9uIYLOLoPMZpmr14M6WmjqPHooxe4YABLRoduWgsbniAa7/L0/n
tdy2snbbJ+qqRgZuwQBmiZRk2b5BOS3kjEZ6+jNA7f9cbJa9a61lmQS7vzDnmLga5oin2onORpx/
0+ChBEzloouizu98wtKtre2ZgegMiDn/VzRJvOWw8a0/PWUERew8fsp2eTOGW14q/a7MxNuD13E2
kaYpYkKVhj6I/GhNCxnUmfjsm6plkql2z4bFiEZfmdHwmqXKOTfJn9LSXp8EKccpWmTok44TU+eL
wXPZkhUbF6jD8/4TWMbdJficHKYm5Zx2iJJeYQDFSPNidNgBxDoCtp2x2E8zIaDmalArTKsLtIo0
c8thXmJ28pHb7X8LQtOTWBqiTNPDqqFS6YeiIGXytcb9ELZmI5V4M4quJltuBOxvW9aJseqOVUN1
6qUTbmRpkglbd3i94GKbYVv4XdWzp0iGMLCNufBrRFpBNCKw5CEZNzMrmFM8AfJ0Bqvkpofsr8R1
MSvY03rb7wgpA/vpgvds5UGaeKlKLjsl+zfDqek+ov/KsHsIupg9/xUig3s4BExJtD3A5gUqdmqc
o30it6mTum+LrYB9w7LfJjkwISc/9aquP+s4/M3P6R4QLFxc6Q77xc20WyKbyWfD+pJOrSRTBR+s
NTJj9Mp+O42FtzPtNA3CCEdybkS/ijy0TjKSP5ewdK+NWI4rl0w23cUb1cVJQvOiBInUXmriFBXM
yLJJ3os1bX4RpDnqU3jQndZlozRzE2sxDxEBOPu8fH3WGuigS+ZY4fKKlvqQjOO0y1aaqU5y3WMc
XpBNoSgjK/bfI4rcgk5TuEg61j1Yj8HaTX6RnDYEpS2+OYthH2G/7zjG8zMqedNvha2CicYqsHP3
d5ugHicQODIaeSwVbZcKUxS8ldZQXNvVlhk02UwRUrPetbvzaFTDtqVF3MrMhOxeZz2cLnuTEKW7
SdmqB4kJKdLslQgA+rXLcJpHbStrRmu5rnZkVSwvxoKQbxBuekJPvJpvBDHPSRHfetRwxmzuI601
7yj20w0Rwn4lDZzDLgZDwwrixuUxIzrKJ1MjCYyxqQ6pFzZ+Plvgg9Nppb5qcpfME7cvB9JBudXo
U5Qf7bnNjsMIeZQ4jUdD0m+EHv3Szb+Urt4n3TBQfeF+nTJMy3pO2ktcZJuprWYIk92W9U/ynXA/
6GyJDdN63QQZ5qR2I16rnSZmwqLCjO4vys9jZgWL4xBZotNtUVxZwb+2inCuMqnYDhy7+3hgpDka
WPSGtSRMSLbe1QVxI5HN7nCkQz9HZvsA9OAS8a5L3ubsl2273a4anGzH7BAdT2lrVzzr+bYtHGaf
qffIbKZs5ghgu7Z0TOQknm2AgpiXqZ/lNl6n+rYuLb9BIO2niCi37jKlL17GNJw81Hw/LWVIiLzj
p1h+SKzRYLP7U9G3H9YSEzsFDCMo1gVYoiH/+7KaD0h+nlywKNXCDTTSlCcW7MfUhJh9l0IPEI3R
S85L+DpVXxUlynJtSSGT1Vp7br3kKCWs3KzVtHvdICdq5i2j/dwPqfsvhWpZ/CaXjq53KbCtWqDN
/WGOPkUSyW0dDfk+dZieJtkRS9omH3TvIO3hx6jRoGVleO8pi99MUqe3ieu+69O3StT1pWig5XbT
8FeH0Xxow67aKk9hwRjUdPLqDwVbBy9cJtHIjUmQoe94STvzTaTWP2nk1mkJ1TGuIoNvWuTALVwV
rpFGpTP2aOjhwe+dijoorxVDdIpQH4zUeEwwz0FYwUsbjdkFey0ugiI9pTFE+cn4N1TxXa+T/FSV
7qOnSQyIrVguFX5eDQTjLfJa49z1OJyrmcwPwbJQ1aArF2yQkCvq/FvDCItOJRlPciqXLW/oeJrA
vR0FLtnubyxLDUEoHNZYjNGjxCZgWZi5WhtwNal8YMPdMHCY5T6nDqDXEX3aglPaGs+gxeWxhUPc
DaaH6KGcfCcC8o6WA7FL20Z70ZpHXdg2xozG2ZstLOrGAWPAEmxGsgsiJizyn+00qr1hkT5j4PD1
nXysd40xR6i4iFSCokouxdT1D5XSeqY9vE9Dmy6TSSUkCj9yLPlLNC2z06q910yDfRLH2p3e58Wh
YI9+AkdGOIVM0sPg9tIvwoHYnsUJfdsi9LEuY4eRdEyIFQ6FTVsMBiYps/pZOWWI3BcZoAOSvphh
ctCVjBuCmhaAKnl27XU+r3ruzimuQzAx+rDOqbZGZPbBEk7tgXUmYwtpvI7DgHzWzE5inB0yiPON
IKyE7Z+i5SJgnfqGGJcnlzpxT6OpnBf0REhC48g8Q4kTO9uCkydrgu9wi6LKKH8MZVpcmwSNhiy4
7jmFLnKckxddL18cA/P3mHn/1Rbi4WZO2A1nJPiQQjZvs1ofzrrnJVRwqwOLZHI/ipwBtnz/HdqJ
dzFb8YmtutnaKwQg1TgBBVgdAP3TLW2TbUTI2xH8yL8eBTDrwH4dAXfm8VmLxC49x1fnkU42g/hO
ntIP6c1AiUrth92ScAMhCE5l6V3aMh0vvPvA9ZhCBSQJNOvs/9MiPoz8AozXy4DBailAnlkWsMKx
1YqdxiCQcJDsMheDDMQ4vvGHNNtezWLndFi5F1aqvi2q+dR12d5waPtJWj2Dt0UXv85m2ig1iL6r
4zUijr+BE2eXKgeK0kRBQSTesZIJ6RkaCTXhhBdZAqtnK4AsEz0tsML47RlMExPThyLZGLZwaNFb
9njoGOR1jyQkppMNcYRSM0lS4fh6nT4MtGCnxG3EYRnR3c55Gt8zVrmYaZd7GRI2uvZMbUpyaRVh
HyZyEMzsOFgEg8CDLYCFLIW2N4lrR7FdDcSRD/fWKQyiChYSLegwX59VSz5Z+yeoI9MJ+/P0TB4S
CaRpMTGHAhi8MrTr7igrPH+EoFBYRviWFSqYszvZFJ+qbcdb1nvuxiRd7CVe0pe6L8ROH5CDxxVH
ZWpb69Pp2cchdMjMnoyWlY54mHrRXNRQ6fsoMe+gyeUOnYW3mTSSaSOatsBQkcEHEV/GavIwUUGE
W6iHA7an5kuS/RhQl5OPoH6TA0yamd53pwKI1g/CdESpHk83eobB3qrrU5YnyzYWto78gZwKIva+
W4zkXjdW3VrnIaKKcdjJsaqp+leApYrcsX79c9wYx36Xedy54YKXwE3V1TQFyRO1m6NSK/MXI0Sr
Hsas02flwsQnvQS3VssoI+SYYUTeOslbqQ8MBxAW+zr15eIPeuhLVRUveTKXfkdqLRtRN93V6JAP
bddoL5HLQA7yMBaZYf7JYPIiqk/bGOAFpdGrOcNXJbU0JK7gKFLMCWj9f3Y914Wh/cXnJaBgxIRb
c3ZeXd07DcSTn5p4FrBdVrQhhAImFq71zWsGrNJLu1/Y0gYFY8WPQdBsNpEikNsrUracSHIUH9PO
JPNiX/WSAUPWZZulRw/T2z0xGPB4WCXEnIoluhF7uU5WxfMUjsznGdSgpg3jrZal6XlpmZrT7RYy
07d1W8/bop4vbYObWY7OdupC84qFn1Hxkh6wn6QP0bvdpkXDuc9qSZpRB729S8b/BpmND2V4B4LF
ymOm9IYz3vvjoqb6gkJF8bQzY7Uxysx7FwsrBwLTlxOY/sw35Dz+CZ4DuSaMoB/2gsTHVUgl7Ert
GqL5/Od6qZPOcI4IhsF4LY6lppWc6fZ8NAemOFkjsr3VdgX0HtJknEWG3GMdIasKt5uImurIjnY8
wl8xN6NTAfiJs9p/egP74e4mQOw19yQd9XcOZ+2t9Bz6omx4sOjzyGGxWWumdcH2xhbnzIgIaSqG
mz2hHdSYRWFZmIezm+uoUybPsYhdcSBtsKW6TVIyDzCae8WnHbYwJxzuPypqI96Gk93+KDWefOw2
xxqTzCvX6GsTsqfE+Jxt0rXo43DJ/FEViJPYEN3mvAPfsDa6453Adu9k2EpDml1pviQp9JwiSd8k
A6ym3GXcZMGq9nOPB0RoThmgwm33LoOnfatQwA9YtW/PlU7Xl2Kv8MtuerM/FWHevKBMQTal4Gsm
uvsXb/Vw62i2i9UBWZd2EXzNwhHs/Tetw95lfUHIiHF3rK7Ph2v5Ui5N61JDN2CmVNVGi1lFm+st
3ADm4MYS9Q8g4cbRXuOAjHH4mCZP7AHH2qeOOSLAf1YFkwEM+hnHwOK8OgJm1Lezye7xSdyKhqy4
eYoJhbMg5ZwwlJ1c+LWkLbcGyAvVXhzTzM9Vx/DX6QaWHIL4E8tiWIEqi4WhuFb46QN3TGoWr+Pw
lnUdYhiqlBW/ZM0a41ndcbfPsaVV8n+1BrHTWttun+MPMaZ4E6FRUKnn1m3GXA2Sj3Brjxvyllvj
du5RFzasFC8gwhk8reCksALRIGhkOyHdTaarZKvno32lCzn2aSLPnan9NkAUGVNOpxhW5RFHECqP
scPpqsyTJ7J0D48/P0yeC7xddMDquulolomxr4lg8CepxcxQYvuzdbAHW6rYk9g0B3ihqVVnElE8
62MshbGJh7DZe73+NwKNPZLfpfznPLk1ohwttJT70SVYyTEImEQ/M98Ke6jIyIhWMGTz6naTSdrj
2B16DtNNrkbv1BXdxTXT5dpY1XsNbyAnH/nMQGZdpxd0NtBfBYEa9QK7iYH4GeJWdh4HLzu7snE2
YWkt127Ocl/B9Q8N94wvAUFEqvZjaty1yf0cUW58xlocnWzkG6z7SUNu3BhkU6qTS5fCxSA3NeJj
R3JZ9OVDL7GX8NFg9ypU/srqog+IksJvs7rFkSrwUyjzaDoddUun0gCcRLWzMg92pdf0vFfRd2XT
KDmwYXZTUe2JrQo00zo9cQLWhLiEZX9FQNhs+o2NjKX+FFOZfoWFpc2bHKbsMTrTYWFQukeYZsLN
zHEXITMKNBbqfApnMxy9A8yR5eA1LHitXh/BYfAseooYVs8quanWAtsOx3pr4PE/9T2QJqHh5loL
JjZkxa7xeJ81/vB9PCE4K0XbBLp90ezFvA2G9qrgvF0ww7c7MnYzNEnAFU3+JpDTaD3sq7PeGRFk
tu20YBDSnPyMZ5CcVH1QgcCTtZ9jPkNhGt6NyO1vqLzlV/tpKEVwk8kXqEX58fUjeQz5D40+sis7
8OCDne2GII0cNNYDVxgL825XHhjSkPk6D8m2dqPqLFMUDs+/kWUxN8Kpxnxm6TaVpt2eM1gDkvCW
tY6NfGWxj8v6tKU5Qoi0vvftMu3s788WsDP5uwJzGSEJAGr3sImZTlSTmr0mgMbx69ytAnAWllRw
1ltfUntEjD/1dE3ZIXHpMAn5yNZk1UTbeeuk2CT0xMpxw9iJrdEpDdI3hNLuihYyZcO3S90M355Z
zdyw2CaJpAVHS5kQGAnXz9wz18XTvK1l81/L47QRtWJ1Xkf6Pq8yOCY2NkvDQnCSZq/PDJAhxmRd
UQvuQ/WXmiK6PV/Ya7g7S/AGbZouJDe4dMUVuVRzwatUGraP+sB6o/DaW93svY6VFpCdPkBsRkb0
lEnYVpicuzISr1VEejEhpmkgRYmKeV2ppjzP50hG03au0UDNazlgAweC7zPw3ahXuR+aRTuL75NH
XmXIIE7LwY0k3LM/GSsj45s3hVOHr02l/7UI6cZiZ4gNOJZyBb+QiJ2OvEHm8MuCjLyiGSFFrem3
XtdC62b3FIjk8rTnl1b4KWJDv1L5Ov7kNn9CtLr7iFiV7SwVcxGO/40la/RKJJExlMaStlgG2nJo
oKNL22Dx9p/ywtECY2FItkTtmX+8DGB8/Vkwl5+n9aXRc0q5SqGzzIK8JU5jGaV3tDQMhKwhiLSI
YW2RZj+96hXaZjcbM3+6PwGEDJqmTSl0sSE/xSTFTsibSvg2PmdOesbUWZBst08b479J1H/JKpA7
QCHeLlaafcmn1PSfkagoXvsTGZBvne5ojj8b019VanGAbofZ2dyzdyhcx/QTCT2R/iM6L+tLsmq9
8Mo/NFpMBPgL9NYVsV0wJ3CH8oY+b9zSMtFiuGre94xdj24+Lncn3S0epLPINN3PGYgyi62q23/P
O8cC9fZXKyP7arYcDvr6ogyzWpC/x++kqruHPgpl0OgZOAmN7/nzRWQOQmwpX6LaiYl/thUVWTke
nsJFUnhT3zRH74hypN0bA1TGYg3ZSlqNoVLDIiUfXPTOllxSChTeQdccN3oCTliUM/pAItEMlwlZ
Hb/FFqV5ImDeW2Sh2So+9Koc4B60viai6ZvN9GLj9UZ8NlvV+4tmeAE8vP7wlbpWj0gnyBpWi1ME
kWTZDsKe2Y5bfbA9I9dTsw7GjIWkznGj5n3mJ60bHia7JqRScMdEQ+N8qvkTod1v0SQWihzdvHsG
61fZKmcn42G+5j3K5RluyRbQnrnjmv/oDBQaJSuZHRtoOxhMPdARdiHps8x7QcA9I+MpsApwWYNu
OrtiKufT0jD71uoC44jXsJpvRuZqnI6vGckMTM5QjQIHzIKJ+flhYdrAQeSVFxwBjEs8oJaLZY/X
QbPuKsrfYIdox14onKZ9UgUpgjmELficYSVqLxIPeweo6mNxrBfbKgx2VP10FFWXwCcG/lEPrr5f
TCM6JT9t06iOKXM8P2/eqTK1AC1PhmG1MNBroWVQS+scE5CyfGfxOzq6DG+qAbgVk/F1tmbzh8nj
+cFIN97PGTTFUFrnOJyyy2Jl+W6avXinpnT8U5P4cBk43Qlm5e2tneEfsXM/x8bytqy5Jnq/bLpS
SWzTFJuzr6zds++GCxRem3meTnln/aozYCBxaNo/lnKJmV02qKys8FWHNdda+S+npKTUbFJBxkR/
Yds5P/LF8+eK/PdOcQ+H+Fjf+sj6bxGO8WYiREJJYP5XZB+ht/SXKhvDXQX/vGdLlA7rdCl19Rfv
mpOUt4to4fbY/623PLZDPD3/3A5gq5Q7HiDvJQR3vwa1upsqsyf0PnYUyFYax5k59xpM4/eJsN/d
RTQbi4cDLXkP0AbKyZ5Rj7MnSc5Cij7/ZnmwIKgQHCsTig2c3O7hyTNftclmA5uOykHPmuomYhe2
r2D03kIuSV1XW6lWSaBCtoftxD6DO3zas/GUSAXD+dhFy+ukm9OLjXyJXFvmc/Q+0w7KlPYQCNkg
EA8x7YaOePeHalb1JqiIl94T4p5U0OMKS/ep60UQR6UTVHlA0hlAPPK6P2KraXlUl2XN/GXA6oZ3
fF0f2ZJp0Bxxvnoitx9jwYSFnul9opoATgWdpZuhk8ehvNkk4myeEpwcHdUtjkvzg02hRfoilWja
zzf+R8/jjh/hOK2iOjEcn8L1uW/P1kLlXcx9siNChcv3S+tod+PFfh9w3l5imvbL0LM8XMMTttgG
tIsxDc0uSobq+Dz4NYejmVX2RcVIciYs1okLR9OoXAJGhxnJgZsTgsx76GfPB7Vb8I6wnSUe0dR9
FTFyl6MM90WE16Fi333+6r1cjowsWSyfDWa4TTPBZzpp5os3IkPgz0hpdk37AE7wJYRXdCk0kujE
3Np4n7HlEx+Fc9jK5tdnJ5xkjc9M5YNPqCKyUj+05mhRAKRyD0M984kydyDkrMPZTHkvtiEOxRyh
iViBPHnKwD2PsRG3Gb2S52rX5wuSPWdv16BmnbDSJh+2aXJGdIbMZhpPDc3RYnoHeDzNC/oCkIe5
97MxE/Eos+i9nJfxJIauOwiXs2Ds0aLFUv9AR95vdLv5JZmTwIpwxTvreHn0yL/E0DVsUxLVix2E
nt1cWtWxNLrf1jRnD7NTxsZTsF2dBeN5zTN3ateXMiLpcoiX+ljUzYYiPHr7un6Ll6cAOXd5Fr6G
pBqLKxGp4Y3cKMagOVhRTVFYR2KpfCKKPegiUmyeGxu5RDejleGpdBvtjJr8mPQ9TnsRtTvUT9ap
zwfrNKtMHfRoF0cern80aT0KsWdbSSh7kCRI0iPDLQ7PX5VNRhbRKN2dqnWEMlPDPGUF8IRU8yCM
iap/4nmW4ei1XnvxbEzwUriBmJg+ovrqN7XFLKVtVH/t1xeDh+y8jt3qqP83R6gzjFkhKvj/L5Ft
yHMWGZA2EjhazzlDmy118/XL5++RSkBjNZL7LOp8ayJaeE20qH2BHY9Zo5xvdl9v6eKsQzF2P235
ewC89mu0W/Os15UkuJa5hmE3dP7h+FlHDTIhVbNJZ59cLdn5q2ODoV6eC0IgL/XEacrpg6ymRRWt
D459sgkaOQ29wW7WHbrt0CosrB4kPA5rRBrCotfn1HK2zlhPBzePhyt5ViFm9j5jQ5Kx8DNQtiQq
/3jG8RGDW/iKlcT/PC+UCeHn7L2jR7EbOzxYwxzE+mCc0/UFJw5Zj+5o7cqiTQnjZT7rUZ4c51WM
mpiusUeM91cTDCe8MNrpoU4THHc/6pSxecxq0zcwUUiSNpOUeuapqljHY9JWxpkIn703x+qD4gL+
rT59x/3kp0X77szMo+I1XHBOig5KMWK2cYtUPLvVRShfx67WXodU21ozAubO1UF7mFO6cmPT2/NX
ImuYvo+Ge3TV1QFyfic5YL6adhhkc8RXl0mNw2eNTlbAZYbjk2zcihtXeOxn8FheOiE0vJ68WNHI
/SPJWxYcM7VpZafJ0awjX1IuWY2EUxqmGy254AtsMXzKvYAddATOOm6v5dh9RDR8czphNR0YgwsE
ISIisr53oivbvf0QVfAQcDCfE0P9UR7fq0SvWc6H2suwOEiWB83b8/zFN5UTLqtPziWvo8egRHLM
mVm8jXnE9EyMlT+ldsFthua9Wz2xXY6wr5Z2tDPWU9ToKelaL9sqF0VgvFav5mIXp0K4tyfxMAOb
sP/SrskSJ5XtOdGGa6L+DTLm7JJFd4AWnW6SdY5nePHv1piXIClQ62dD+ShSqZDNdw9MP/ERDGHj
V5aBlmACZldZ94Qt2dFNWQPUufAO6G6nAyZi7zU3dWDLCG62c1sdGy3k00ut8oLMO1jF7G+Jm96F
47p3LcNy/Zyx9mEqT1NerAzHjPZBtBBdyZ/aPM1NixuPr6iL+Ur4VtS27DhJkQBJU5zGQtY+EY3d
XhNgKp7tiTa4FAsmegOGjNY1J/3kEhOZ6FJtXJ0o4n6ZKBGour4Q6BYDE99uigjdq40Uxx6W61hE
/2bsMbTc4NbYP4vd16UGK632u5z0zozZ6ltUvxBh0fqebijDly7faCRmieZYrxiDweDj+MobZbx1
ra/UjHfCtgfj0hvoeAf8tj3cMJwogZYV7sV0Bxd76NkYWnFmB6JdZMMJj+fr4Dh05UN60WZ9xIkp
SG5kvYvfZL4iwc5eMrahBxqm3zVAl5vmESjrTKulK9EwYZouJappje9d2rH1P9Mw1LTzTFae9q7a
dcm5FRxzDOy2aThWwYS5kX+N/rdhBMx6aNXUDG/YqlBSJ0S0tTWmyCzap2xlzymihPNg1hFnv+dt
CtmG3iaz9f6s6PuwU2qnCDMiS/mm+xblRXTuOvJcBpQE5jNbj5PA2KEdJVOgqfurW5OuF64vbY26
2cpGdudjOriwfixkzx3ZTbMZbk2rck7PF339VaYtmN4mtky+VSUfzmCjLFamh5+WqAUr6g8xSeAV
g0wYDAlbVS/hh1jZC3gY5w17sO/JGurimLm9o8gDJ6XFjECr6N0Ei3ei7aVFQfC2s5+P6jprdot8
Xy7k6MYMlbZ9vBZ+0UoxdU0Y050m9wihxbVPbWtnLHrQwBEBKeN8WM1YYIqVbwylp83soOThyQmF
O1NOiGNXtBMbQxI2m/Wo9SJHu08dx403jwtYJFeDsqgNG5kYu6qpO/bhnUDESce36ka8sPzo00zt
rGiRd+aJlwhY8dN9iTd0AZUOQHFcWJLwBPCPA3r+mUO3rTx9wQrAqUYiaYOL6DWv9ks81K/9AtS4
y+dzvBaldruRFMabojLTo7DKD2l1/ZHRZHPArT6fJ1CDBv7NB/EFDzGy43tqTcuWcHjED+OjNcaD
MJazhkkFHSJpb6gE919nUfynMq3+FXvCn468ujNDuWgjzcELwhjLOeCqH2Et7jr70W+ZhMASK+dG
x/nSIS7elLU8DpAaH8wHCj+BSH1VePdGRE0cEv28zyngrsmCr5n7YzkWWboWNwwVmaj/mVoCFEV3
jJtOBCiAzB3OI8g/ZvhwONc07Fb6Cqk3JukPwSBViBOa2NmnnOw5d+tTowpcq1IszKzvZZ8WyBEU
5wUm9x2DEQymaFgP0Vhxo5PhtX1W/89PjYgHkF1eZwZ9Os+PeYp4PD1MHKAeGVwM7/lUYfFU2StS
ZKxx1RRtLb00DiFH3oZv3fLDtjjsbE18462o9s9nZ+nPciHWQXNgWbosAaa2/A/Nbr3vDQd9acMw
b7GHywLJyq2G5cxk70+yIpxrkPN+QTTFbR5MwM8jchNJON2RYjLgTXfIPZ76fdQV7l2h8Z6oMQl8
jWi228WfVuK0im3c0mhnyGJhlTS07aMaq79piMa7n5BaFTqJOuXwbs/ZiKKNIRygdYV8gp7RVFD9
+zbtX+f1BP5SBSE0//MkAItKZ4suHWbcsfOfprp81xtTu4EjOu5jjLyYXOofLBbKoxYW1c7U4b2V
U1wGM4bfjaHM+STH7LcgtgZzXQzOTXjjq8K+SjQ5UnXU7H6fmeJiEDy/MUvFqTt6+mYJYWF0qkI2
1hba1jPQRtkZ868ix4TauFzuzRASQ7dxGocvNsnNvm6WvV/HeU/eCN9sMWE4ylhkBdEwikO3igPb
OhUUEWV8kjVLKXyPLiOc98yK9Btbke8ZOtwcxVtAnYt4cMUtPOkLS8QFgQbxFi2aeqV39p8XeFtl
KCpFITFS1/g/bVyx2CSuhpZNcKd7tZ1AZ2yt6NDmJ3DQ5QPjs7VLgB2fmvXEVe54Tgt3wjKCGt6b
kvQ6v7phywpCJMCc7DQ5TMl4dglEuGJnIsIIusNm7ugec6QUG931OCkc5AphnLXrWIyqtC/UTqbl
sHnu4J4vOpln+DHHdT/6r1lx4t7sGY+yywgG27M3tFnl98NDj8cXqXEhJJCiDl+mJqvL+C4J892y
pAsfjQkYnLh+2lqMyk2y6t+LMOneZ/bSSzXux8IEuNw56d6gbLtABJ2oqQj+TmZ4JF0uv0m3s4LR
GbCeMRW/CcdjtlaJN7dOyN9e41ukLkriGadqk2j/VALObrThxiL23Rph69ftujLhkNhF+BsZzvRS
DzJN3qSD/0HrqEjoHK+QzC1kR8N9yAXGIRQfMghD+asc7iOGo5fStouXsbBs0x9YbHJd7FKF8lYV
o3mymgoGX8XKbVdnZu8LRmbX5wvRyf/7FYmYgcTSf8n7XuKv5zPscg1VCb/TrH7YTwXim9RU/ZmZ
FLPhVA5vosuSm2qrH1hEuNb+Ep+FKNTk30gpmYxYxwVnz/oFIfBeVPgOXJeyXUGB3srOkRe0tt2j
FmTjae1fAkuia8ntdE1r5Ok0KL5O3NTDYt1FgjoUEr7CeCjXA8bAzThHFCyrYVEuUn9xWPHNLVMC
Uv+abTXY1WfBnbpUuIMwIlLu2zZK3AI5PwB2XhgC/+9XTMkwEvFFMtc577M2Ttihb/TMQTNNQ35E
H/Jh1RVB1HP+97mpsfT+b2EU5v65nx3WJW2i28iGUvZnDAbvMTCeozG22F7XVmIBG7hpw6wKFJHe
23amRXWd/HdtN98zofcnc2V3JHO20Sq+hYfVvv+iCw4FM0aMM3rX59/7qQR7vrito3FL8bMtvXYj
JvEb9L5il6/DKqvHkGsR2mTIMN7LaXQ+vbQ9hCbTYqPqzfNoYYDoWx9BOWfi5Aw38HPGvgJcsvk6
Nh1+HJAhUffSgaK3I2A1/cx77vXOa6fyPzELml2uWQiJ7Jo6oAYawiD4loc6sXz4ZKn71s1rYT6e
mkz0iP93IhO7gvUSabil6/UB0xaLqMK+qMhxDrWsfy1evu2aKbxL3b149Nv7tJcE6znAj7xOBlaG
JAwfGRcm4wWPlLQ9y1tWNip5OO77MmnaDyzurLDhE2SqUUFrRn/CLo13NvqfbdTpzVtLXbeLWOwC
eEhRsQnRUUizi/r663emAgEoJkDl/Z+C1UBNJWuEy/gGVQkRAnhYYkrs7BS5dbv/n3hgXebL4Yjx
6uNpXXRNCpXIndXe7ksTazq15WxDgwQZuUYwz8en3xYYxWEevRATKYdvN8dnOxf3r6zcpAaGv6p3
baCkgYriYQ/aI2NBUEIGQwLFARJW9FopOegOZTiHHQIcXZ6f6+5kjqvbul23Mpozhy31+jLMW7SX
9SnBFYDEJbxjthyI5sivKPfwYqHf9BtzJEinxq5qjIXD7ZfsXQJ/35cqL8kt0vCtrGZojEvaoUAj
trbMEwVWm64K6jG+1s3v5z9B7mdzRlfqS8kIsSVyOJ9cjnN+pKPBYuk0eBXKoG5gFm46L7Mrbs8v
dQWticBgyziQc8t6GTB0UK78cCM7ZT0p180wmYBUBgEiwh1J2Jz+98LDUu7GfkYqCPzBgXZ9nHJv
Jh5qtnZwWgBvrm7yLHPkgIiI33MBboi+omes6/ATY9+PoWiab1JHXMZEIrBQVuKEMu2bWoEy4/qi
3P9H2pk1V4pk2fqvXKt3yhwccLhmdR8OZ9QshSJCoRcspmSeZ379/RxVdWeqsjO6rV9kMaUSHcB9
+95rfetDaLXFG7KiR6Kgz5ox2n91MPFAXW+qECk+AQwL8goZJ02Jj0btfOKCvDNrD+1YvsH19iul
0L1YVebvfD1W3b4o/StOwQcpPKIS+1xrtzSiY2LdAp5unWjXuWQC8EXEEoGJXJ4A19Hw1l5xOHVf
p6Gj62FQOO9M056OZYqBTlsmSaMJikX0+xZRHdIFJuDjEj736BpvFr9JrxSm9Lff0dU8prVNGwOk
x0dnHDD9V6hbVVdaxxLDWxBqk6aYHHWxXfPKMmgXTK7/w/VXnA3ZUJ5TW74yUJafQ8NqgqwDiIW4
8ec2Em3K/q7xuuXSm0V0UGVODJgelWbuIyY2DEy0gNyBqUBugEwiFP7e8XufXKsF2c9k90ck3fke
hFp0cMv0S1wDy8ORxvgZ6ueR7Lm7mbt3M4QXu8WelviNtzcaZhUOa8YpQXMf0A/Hpp6GJgOGnKZS
4kYwJssP6YC81Irzb0qrrkNRMW9lhevs8JjxrO6YxTwngoHNthpUTc/jLfphN2SG5pzZjW7ETE/b
3/L9zLttXDosHgQ0u+qAS4wrVjnEuywp4DOL/DDWHv09hr+3U2yS7G1iTImcdXocZfXsIPghBbG+
zWQTHzzid3dsotZ9ld1M3je83Vg8lfOCD+1ezCgkMx2sOZx5I7F7SJQNlpwvY8YL48Wy2Yv5PkcH
fOtmgMNqIXKoO617tSmoEH5Qb+tWPRAJRQeH8sHNYxxajmvtHb1VeeJkO1hOZjXw9/UlSoiJKtqF
wCZ3pT9gz8zbxCjgpOTi1jOZbHZYCspsoQGvSIUM3Zecxsyu83BVY1/UEnfCZufJzO8d1CFXUec9
9S4tjdB3gQRLMZw3iWo3L69q6Pwrb5q7Y59J62x05snuiuWSTYWJv6t1jqlDc3hwvNeGafDUO92n
peDwEDKDPtdhjQJ8jSGzwiZVVo3AX1uXkKAlxzrjHhRbQgjYd231HG4IqOXzgPa7H+ZshDvC2DYf
0QxsuVgz/Rk2V9ZiW5rfhWOTxDt6wzE3GIAaVf2Tnqy/V4KXLk3C7AT06ZX+kdypjl0Twcl0WNFV
AocIiIHieF1hiOpWivsQJFAzr/tZ2Z86/zMdux4xc3dup0ohiZxhOOsv229lRt0323SJPXxcFx+C
Bpyh1HwEk2ASoAMcViGnSw1H0GmI/A8+LRaqOOdmmJx7FSf+Y2YRF1px0vNDjkm+n4e7eDXkY+HV
6JElkotk9axDBDE36Djlo7eywKTqp8iJ8MgsS6ZOOdJ/jEBFfhYLzctlhdd0UqXMT6QVtAexknc4
atPbQkRNAK2/PM9muPBOkdWSaNc3yrzP88JAq0FzsBPLfK0Gfwycdjguem1oi9XDa4L2knS/bieK
EGtObeQ34U1aLjOSQtWQtqe11ZtcDhL2rliz4mrTy9fKRsCI8Cex3YSZ8cKHNoibTT4+RxSZsesj
9Y/z43aURFScBvSQ6Hn19hOOXbjUCcAtplrpjZjbG4ww+y1ASVTpM0B5eY27JhDAc7XEEWkFRL3Q
Z65hzumx1GZDo1uKo18z9h4k8bipMg996LePYViwLGGqS/onpq8BLlP/CVLQIWkwL8UPm72+7sRy
RP/4JUKDj0WAL3Rt9aKsy8ZiEk7QJvfErYsnw8JnIG2SXxYhMGEj4Dl5IWNDk05rjdKLPRzGeUkD
KtiU28CjzUAtpnX3VtHQK3uJB6FdMTbOh/TUR8p7sYzsMBOJcgd+5zYPfzJiYAoUrtgWRfxcCnun
2oVsJOQctGE8uEwztC3V4B5iBbgeMjndo2PJaKxWsKUTld+MfjzfG1V6aR1GnptUlM/3CRBwdCIg
564n4H3XFDivt+Lbd+CjqLKGHKcd5LGxHKqK8Ex7jBRHw9J6tJmH15NsYJwQ+DEkBo4gRihHR0n7
HCasiKxzxmG4HXMnvdSELmKXjN3nObt31wpfn1V0H4Uh+svMIBQN6tp99FAJXzmoFXeu77Qfzbp8
VYJdT9ZOu8nfA+mZYMUWtuysi2+ygvRlz66RgYNWj3zEDjZGcwKjaVw6ztQccP2aBC93JYlsmFtC
xEV0XhgX+pDxIiFueq8MZIf3qtA+L7sWSDKzXLGBJw9+G8WnPPcZd809GG4rfUJaDfGKyBPmr0SL
ckxjxtgVZ5JknOuC+gwZhOWi/YjrO6tpcNHmWfqwyBJLgiW1Btk4USPQZcX+CfoIFnxeQJu0RaCh
/43oDTgCVoXLJ+92Aw/Cw8zL8DgT2Mwcxh8OW4cBAyNaQqvBDkAYUNoxb+mUXg8zCOCKduvCJAKJ
sfuVKRNmkwJ9c3OulHmNZaO8+GZGX8JL7MBFob2f9VqxfeH6ohsKVhrhdUxyULTeLMxHpbYJlIxi
OOgRC8OqXHhphwvPq+k4rhOPeW+HxAtB4bcY1kYFNoS+dncuRuDr2En8q8n/XDEovtu+xJ34AkEB
kygv8rWcEuPUggjNFse9HTVtwUo5/5LTJnYWdDOaCHQfRcHGlpeVlhWYS/tAP/4OBHtz1+nerxcD
lvV8Ry9wTFfXCcEfTf/xLnxdHa96tIUzXNjsdwBiXq3QM4+ehbpButl8k3J+uzH9FPxdXAF0kql5
L+vHubAppSHWfqJBtK/y7gUyGG11PMDRzhpKtCiN5h+FyUfEIQOjkQEAdSR/Rks9UAIVFdYXvgBC
zFIKra3a275IQ8zndh45MCNV0niCLaUGdhlvbNMVJ78ui8d5yu9Jp6tuTH71uP1RosLvlqXlB1b0
qS6z/rRpuxvgZddENV13YxFd/nN0wSNxVfsosPIl/QwqAvgcrfu7pEtPW/EsNEhjJsxvluB6CNs4
OEiK9qgeFffenJ98GfSci76NKj+HcW1+yaT8QT71b2VW3g01SavdjBAPEevykoMDwVlIzWJMt0j+
QNkPiipwQSVjkDCOMKGoAgdO1UvRZYxle3GKKf73VA3pvTkLCOCtfMqFlE+YoPy9QUFKK2f2wfLR
C+zoc4nS1RgiZjil7pQ6zdperEYAk1+LeS9EPJynBAsDD4j/AQv39CidJajfflf4H+D2ozUrcGWL
Vv82qyXSYN7a7T9YS9+7I8DpdvvL2GTyU4jma5o3IUhA1LN+EaMa7ytPI8NmTTZayQyocovE3R4A
vTmOiB0YHP3zl6EH5cynI7n9YUp6E3Ee9ZcwC72rtMJCoOLSv4IJ0e8aPxMnEwfRqSkoBRfUQpPi
2OwJ7GgTU7WdS2AGAINYnun129OU3RloVO/6TrUWp02qCUO10IZSIWjw/uuvQ2G+OENinu3Vaxgn
xHl+VyacpSqBgG77DtufRYm7CCKKAdsVnjXs2dSawDCBZuDcmlHCNhVIKXSZN9vvty9pXt/L2B7O
mai/LRuQLrFa2rztGXWa/TRQztGKgu23PfWTPhkP+kvreS8QKyJkc31+Rll/u51InNrnWBKu//zy
dkrJzf6No/0/orn/V3E73+f/+72qlxY9Wf///jfId301//GdSA3659XprJw//OZQUmssj8NPWDY/
aev0/yKa63/53/3L//Nz+y74wX7+42/fq6Hs9XeLkuoP+Ts6muW/hrnvf5bF1zaD3r59r8uPf/xN
/wdvLHfT+rsnSN0BcqYsCNT/kdXj/V0guPOFyejRcpRnAtr+V1SP+jvJPr7yMTrQFLUdUNZdNfTx
P/7m2H93HM8yIb/7rotO3P+fgNw9DeuumPvT3tNXyZPiwES34atwHQDlNTP7dwE60s5C27ZnQu/X
lTTLqv80pbmkA+CEgV+O5hnv/teRSL5jGJpgjwDCWiaZ5506txij+9wNwR1U912PoXOZVFBOxXBD
RDiqOJVdDyXyoZyS+DgPzS3jQrpcTQqao/DxZcpqOQ+NBx2lORGeCUvWCZrMo+mCbbrnLSNt87N0
y/WIOwAJ7ppwBl3w9C7Jd1l+smj9LbBkLK/pD5YPEYBuzXVWlDiKOk6CiCQTuCBreJW1RRcwfyDg
FrTgHkj+SWC8vnLMkkUQ1cQO3dJVO1PoN2oYfw7sYzv49Ts77V8yb/CAyN35iSQbLzXufJNGb5Gv
M4hP+pDw/r4vQzk9gJ0t/U9WxpScuOOTwhHE3LDuT8uKeddIw5/WJC8Jx0q8J1Z7ceZOswQCR/Xh
gxD9juG3set66+F3D+OfwO/tPxLbFfWv40kb6ZDnC4Xq5B1pHqLM0i6rJYKh9iCGJfFlKDpoF+oE
KDsOPBOab19lROS610Vstxc3C3cLzJMz2u4eIpgiA31urk3QGoeJ5jVOBU+e4Ru9pmX40kiaI5Ct
HaDuMLLKLnwa6gqvitc/wteqWPvn/kDn+8YV5W+c/Gwap8ZrjyOPYbzz4K50nwmod2+RQAY14Mqw
SzjVqDuq78+kJbfBX38g6o/xBYrXEbS88h24eUo6wn6XBtBXi2nkghJSlVFK7BO+Hwex3i6fjG+e
x+DPkONPL4TP58cMhpcFrfSSLOD6gL81Hgixmd4ipuwagMKKj65gwuypyj9NDkSbcbYOvc7H7ZH1
+qX2SDsDIyiU+9LErWHQXsREn984dtEcvOepquRu+wIADSKinfGCMNXeCfV5nSr/4EzMXBe8B5hG
aILRPN9ztFiPbrK0l8klbcZeFc0rWyR7T50yd+0PqJw6DOfc1LR4WBU+4oTgG1jozc4iKehoN+BS
ffb/bpbhfqmaH5x92g9xS4j1hK2IUKn5hqxxAhGJfMaV8dhFqr1gYw+/uGMb4+qmWPzrG2P9EdH/
dmNM35Uu+WRIfx2d9/W75cg2Iq4vxsizqmw9TgqJed88AxVcz3VhJHT9Og5Scx5f17K7OIMdpKoD
ee2gb4hiQYvO9znMMJMA8XY7CXnVmEb4YFcQ1MlKG6FA82hjQ295qkGq/PXlb9EH/7mavl2+ZUnP
QY9ou47Qz93vLt9y6xDZRtIE24oJBIsRcge2cS4BZ7BHdIcmpOzaHiXXWGeatUfc0f65j5H4LWHx
0DTwRLsxQ8pGZZbadkBDsr8Ax7/89bU6+qX/47U6wrFcwuIU4m3CRv54rWknhxnxch2EOUfYCrW4
N5h5ICskgiJXn6CB40vuGESTmMBE0zsrq0GroGbmZ9VzGOM9H8V6REOkkZKG3BsJKzUOfmwhZG1K
slN1gmQaOI7WvcRZvF/NFBVYsa8yJCkNAvOVHPGwHk8JPqHC9exLVdRyZxjVePKMk1gqHgKhR0nM
WLM+80/j+K1fitcIt9cx9jFd6IXUlOWHcU4Iwc4GFGUwmIUT9zfkAn1y3TYF8+Vq50H5w4jiWwOd
w4l003KP0qTY/fWnaupsu3efqlTKdSxsFp5tvn8CPPTTA2wtRGMzFxbWYgzS1TosxBYHqzu0Vwyk
Q40i3uUFtiCZLQqa+vqa0/7drtWTvKSeWq9XH1c5QQq/uMA/ue3SE3gwWfpIHjHfbfi0lWYGDyTb
b9fWhDGNYxicO1wqBxo3NPyoYMfaHo+huwRxjBLMcaR1RRQNS1xYSA4T/rPyyp95kXypQf//6iXS
7/i7j1BJRpIsAB6dE/tdTMc4dUOdJ/nE8Slm2e2y3yZYbQGavF04PGYylwe3R/HoYi/ceSuTIHKc
sP6hYwOb+DMU8XLY9GLWtPzi9lrvd1KTlgk5HiaNGJx2vv3uBXe9JOzovpKcVzW3XCXnmhLcjECE
DpYBzx2fYiM6FP1SvCRgPXa+TBfimHrJcdhstEpx2NG0u2N8aJyWXGmAOSEdbvoxiofrUa4Y5p31
0y/uOtXn+88UL5Z0KBdNHk/xfsPzl74LabIGyq0RTHc+cCll4Yz3Gyqw3KHYscZ9HRr1GXjzb/CV
GWP89TVYf/Lk0WUhiAfxgiul++6+Nvla1eMA7MCvnmcH3jTZp+uxHszn0MHnhS/qqh/ujNFsMe/K
U+0BauC6g5RuBT7IGfcwZGsE5/GLyvv5QSkCFfTDWHFMvGqYapn20FCjXud6/+tlVwSxjds2+8VP
4v/7p0m5jGyGbCYopt771MkVl0Ff5jyhoH8AW/mgmcoOQfnA9G2ovlNtXogS809Nr6hwyh5t78rV
M5U/bH8+ZiEd68h5mIb4BTsLScoxa1s1OD8MlsQdXvHwyqo5b2tJ0gG8WbdPGZjnNhCxtoHFYmoM
vQGLba6/95wfwD2WLm5A9b2t4Mp3FYsiqr0bYZCS6Pb3BX0QKgMKFHzB321GtcFapYzZUx+mdOGf
lmZ9DpcuQo9MOG8/d2Q6MxsYaNKUCWHMCXL3PYbe520JcEPCPbspuygvRtyDNoIMERbuJAdLY8zZ
FNRA44/FtH7CynJsIR8E0o7W46K3dTTCR+KS0aMaFc1u6hjl9EcjZpJraB8fDL/XEtPsE2Hw4Zcu
Ck8VxhbCq7WI0eGupiFjomFwmpNBBpq+2S3w7F298sP6EgbF4jv8/1rrF6+//Sc3Hp4hy51kefJM
+W7x5KNP8TojcZSZg1yxMGgwNf41cyfzpvgZjRHIrMa+K0rvmzPZYDBnBMMDekApx2PVdf3BgbNN
mvN6KcX6zFBkPWaaQN3zuSXMuh3TfyGNBfG84DZm/ASURNO+WcQPE1E4IxP/drFbdhYnSxlTw2od
NccWz0t4CKdwt+otc6xJ4fQ4dDEBgfNLx25fL8gd/vqF/pNqx7U9ZVqsLJaypXr3afh9H1V+VfVB
my3z3dApBgSyuQsxcW0P/DxhPGun6Kvl5QQYSMxJzIMSevjFN6/A0l3PzouTd2Pg6votKdSJBHN0
NIn6xa7n/Em147JyEwIGFMLkEP5u8cn5AWx8bQMID9LfZxDwwfbg+J6W4zr2VwjX96sBLdYjtTOF
szT5aoBFvPJupMM9UbZf33ZzG05GbhQ/uvy8neKkHKjB9Twsa0/09gg6NSrwbmr5Phs2yvfVng+r
GKJjR48d578CC/KxcnpujyHogc7Rh+0VXOkbnyax/oiY0V0qv6NkTDAqlPa9kfT1OQPsQlD9we36
Mz9ARzbO/NX1eoY0iwuLTCARKg2AgrzlKWZvnk/CUHOjOmDLwIUo8OXv3bxHt5RkFGVGvO+86VHI
BRsNOxXooOliEksOAZcnUEQ1w0rNa4gy+5saasyklnU/TbN5syBTZCgxqzxBoFm3J2PyDsLOmZN7
RCEU/rldigl2xY7Zt9o3bfkttfLhKsnc/eiFeMpBckOoF/XOZvUOqhFcIBOpD5nROBD5MfZ3kRUk
ENiOGSVUZbbu3rSyb3FKOWcW+hnPSZ8ZCuO1KFP72pB5TMoApUGXOcsh83NBVvZvCNRmoE4zjVLZ
PcUoJWlZpl+NPPtuab1xO7qnBobCcc190iKQ5Rxw9X2mCP84ZUBNZsukSZC07QFC38eR7vFBVmW+
s72SNp9ChOxoRoQxHZvEtPdG30bXbr/g6Q3Fs7A59QO8IlGb13RbN0vLADq4wCojQGQ7X+o0exqk
eGeSQBrj/ClJogN9/CCL64oKQ7dcWV2NUccQV/bL2MLOADDNQ6sr2yrzxKHvGXfMcFTi0iz2y0Lb
gfro2M68/FlPvE20dPBOW3XcHvltaYHMjwvJLwmR49ur0H5kCuwdV53kseVDFEnaHIc0vCbG6DQ1
ubXvDDCHjCz7g683JFwRxBJh+OvN1j5tb3Br9dwdjxc8Kw4zy0bgud+qmCuQ+oo5WR56N/kRrRys
EW4KOrT1udGXCTLgSeQYdYu5OcADkLusrb4NSFCZl9P6LlzWMn9+8HGV0SnHcuQKL9lRyPA/bAcO
KkIggW57bN7ljT+m4tKMGZ8BPsD99ip5q3YngHqR7lTf13P3fXDVq1njO0qM1LgsDCLtmNdgYLXa
G7V7vZQDum+nlx+ZS92kEIYY63LRCbfzibSv6r4p5KmZvPvMjYonWvfNQzp/p/l2wxmQQ6eNHTZz
oPOnPvkvi7M6SMEeowXOCz94fiAP5aWwS1goa3OXjYN5nm0N/nGmdpcyzxzg4x/jxIURpFfS2YR1
LU2H8V8/Xhtxc18iNqCvVPN0Ax4YF84+C+oKGltqRgils+OCMJoYXbTksnmd+W1J6DQYLs85U/MI
SuNMr0zfV/L64huDoRQPKndHhU20t4E4MsTuaIf4HjzaypC3fRQ/q8RCTl7XxG1wcJg1UJtFkf/f
QqjuKCJU4DMkZUkjhf4JE8nteXnDqdTJxQmhFMEHNfZRzc0WzvdIGPbbzzjUqQ8g7nPS+bjukug2
C62H0nLMGx+R2z4ceOYJ08FlWq6PEGh+DAtO3O0f0JEycBM91Q3evjCM0LZ3ghvILCJIAXjsWrli
E7P7epfsB46xx06/hRNa6/1IRpvjxj/sJa9Ogl0vUGP3jSKQJ7PiX9oGPqLwCIYxvDK8Ft96rWAf
NnRtdBtmxCa+2+bChF2hQi2iR1WDlDVqYmkyBZnKjzFkdwCsUGvvjJEVGti/GOoQigR2w2Hgtoyk
UuzHCsv64NuH2U/8k2JwgT9DtMyx5Ac5mFf8QzyT7Yet8wPEE4AoOoUW2+y+Hv32Tnq0KMVACBtr
XcEqiJaAuJwKk3lkLa9AnL1TT2DwqU/CJ3+umDCOCur2+kXE8XrVtyhLXY2fgDzXYzHofnqlekom
LsOc2KO9BJCM25tQMYrPiZu8djnhefqDRIRwi8eMn1/vHslqXiLLJK7K9Q7boX5bAt46H/Y99m/v
Gp9ZHYwx0OTtjYYYRtOpm46IN7p9idMTxHnxfesElW3VoTNhJfOQ+Z58k40Bfqz5jclWf5qJZ5nZ
LrfFblsc69F9zmpPAYEY77fyxCqQEOe5fMnj8rYioKBixLLPMm6F6ZAZl4dosWxifHWDZlsxbJYR
Vp+pvSRm/3bsjUojyDnfHTszjQKn8r6nukQVWfxcjJzcek4joueB21YS4oN6ol0I3q0KvBd2U8od
MoFgamqUu6k68boP+6I1Asfl4c4lP+Ogxk8z4q+31fbtBuvXdVszRzg7ojYV8dmskL2QxLEhM8SH
vtt2g21xjl2e9ch8CpELBa4i4aLhAHXJyDwTxSkmXJFQujjddVBM9wvC0tkDxV+K7HX7kLdiXuhj
x5xGBD6b8yvq+m3j2E4kzIDvO5wGp2LKiULqZ1RoaCfwo7k7kaa8dXFDN7fmrUIozRzM5YSAW50n
Hjwt4ngmqKU2HIK7kdCFVK6ApdEZCdg7tjiuHA0q0NniBpTyDWuzegATf5YjHXyCWPOJz2z7KOmw
ELaOWuXgguKeLIgTEZhe1VKPeRRc8a7pkrfm8tg3cBiHsvpFXWnqc/MfexWUlXQpTB2DazLH4e9/
1/DLCGHGJkjyuRHm1nPtmi802ujDcnsGNzYI6iBRY0JGd4jAwx7yNP0ClAafogdaaHIA/qvI+NVh
/9+72y79fmZDJi0HfXl/vKi4kyGKJGBtI63fwKRXdZEcluAOElbY0ZPe+6v5iViBljlPckjZdI9/
fTT4kz6J6wrLh5LLI2rLbez0u89F1pHjpIXdByEg3ysIhNfkAf1m5/bjtJCisTL43mYn23rAOoGE
dvzU1zynq5aVWb3x2+Cpyxoal8gePvU+x7tynb2rZimu2slNn9Q6vPz1Ret52/ubSWeEppjvct2e
HuH9/mYOWdUvZB+AF65WtOEAKy2S6enRxfWJYIoTUVveTSkqYh4QG+YO58CBMUcWFUbwi0v59zai
65k0wck8MAUdp3dHK0Q102IvgDrEOFPcEcuNKXX0D6VXMs0uHNz7tWgCBCkPoRGiodHgtVZA6x0S
EmOG7NZLeu8AmiGIclXA8cJtJ8X89NfXuTWJ3z3/nm2bloO9mvfXenesqhIwp0MCcdBUcCvWlhKk
rRog03n3djBHg4LHxP9gRFDbUpeEkGkcKSiAph5FW+MdUKQMLLTWGUawhM8xTRLU/6yEjcR0sw7H
Lqc74ALE31a9rikIJ3UmhPssGHZtf2+Iz2upuZPI6w/b6tt4DmipjJQrXajWLqGHVh4fCLelFzzE
gT2ASPdJ5zQySJay9J7rgozFdfQgU3YAkGTiIF3eK7Tr3hq9rEbv7sIlllfTKq9tjkgIINn3/ZEI
phQCLUCubWdP6mzYxzFnfM+rSNCLKC/K+Dw6IJ51m6I2h70JAXtnAgMe9Ulq+2OQ4yVn/V8MU/5s
cfIcmwkzzVQHwo5utP7uJQyHKSljuJdY3/WBsmBb3pZwOaXUz9Sm2kAxqctcfOud4docWKamhjNO
lnWvVpo8/PXDYuqH4d3DwpJkctS2bAtt3buHhVlbkdFUZYo2rw4GxdnYc4i7rBxUjukYYlmzSmbN
Q38eEm/nOu3PbmkpOfG5xBXNSgwwsKG9+heL+J8MneiKSro6vPZMSN+/941yUbFiRWI82tkHYyHZ
M6rsXTUI6AMh0YItHoDtLEouGCY3P/vqVQ7R1qinQN7bYyAj+RGTOJLeuhuP3mcmupySoDfvE6JV
NHVZIYZctXBH/qoLA3vq3z5XJaUlpI0qwKIdozep391nt06pSzzE62VFmjmHeJ/teg8dwAXs5g1g
57oZUavPQMXvvyWCjEBnSfu7T2I0hzuVvArCUA7Z6FSMCPGRm2Z6jzRmv1Vl5HHMASMbHHJ09kR/
2KY8qUhfxYqhA7vZZZhcGltNfwFrMh62af9EsFdfYw7WL3bb3prAeUEBXm99i5o4FXfN96UVUomn
CJ4pud7KPGM19n5NQ31rKQ40HllcL51deKepz67Skha27EQwTxghAR7/BksSaExlMxNwxp9bSQ4x
dtxH6KcotKOHMuJgvpUv9TRkxxTNOxaf+21lKKFxrF7Ug4SYbxg9Un/qA0biYSUkQgOu+MdtBNUq
BIdJnQaFboVuH4vt1UiZ0TLczFZ2mdJhAhjb54eJFMa2tu6spDr3HLr8xC5wCJkQLq0vhSrJDSC0
45+rQcqxojNBzQ4dLD9O8p4qoX9z/t1vH8C2ea5MBWftHF8neo6tYcKZ89vPXWui1+pv3bQ3iMWI
bhW1M+6LnT8b/mMaO4fRNnd9zYlFrOuhBlCx3876JAkzitLVmozvqb4w5jO8hsVCrGNodgFxBUi0
dL09+cmVzgGnEi9o2hr0YpZjQjTNrpDLRAKF033ertN2aiz+bIcVWBfQ5rwuWL7ig590NqyeKTls
nTKrMdrDMNU2ZlYcUcqp671T969O40R7pMtEANqY4Ny5hVfVrsPeK3MaYKZ6HXE576vOxVIXJQfh
+OSYKZ0UEpLPAvyIpN6wJPuaTN8VwUDd3SWPkZO2F7zwH4Vqw2sCUDmGjFeYgzguofsi0Rp6rpyj
RxBGWRDh2j+BhSyIWkijN8WCZ8wc7xd5aFDYHXtGsASaI1uPzTsSiKxLAt7tA6ykQy3P1oSk2ZJR
94G84WPTc9Ynkuq8HdyJN6930E3W/NiCGEXaPRanxBgARLTetWODKwKOcl6ttA6qENp2S6kYQ3u0
VNHtHXcZ9tTPu62Wd0ZErksZE0wpyHvPmI4GWzWMpn3eD2OyK4AZw8aFnu+2lFnJSj8emBQeSXh8
qFv1Gzn0M/oWnAX7rGkY7rIjeYbzARUbqxSm44IXknMl0/46BtPj9IFAFXfenoGttNdjl9Kvs4Ca
TWGHJ/vJRz4NzYF+mIGnrF+y+pAUTQagSJr04HLtF9cgsplCIMqIwngTVHhTEvC8523yZXs8sRO9
ZAoFJJAS7UFwjuO6EsIIxDOzU45SukqwSmxto/DZ1x8mGPb73hLWIWnlKZNVxEWR3BuBUSqgAzAp
aXeTnnH0Wt9De/dstv5ysnuufLKNC167iXTEvdPV3eNYXfGxdXgXwVsnZFod1zR8pP1hImcxT+ha
kmCA8wpUnIuq0UQb+nhmuUV41YxlEDcJ9YuHG2gAtKT9DD6dWZ+jbNqz263Gha7ncfvRwwf2fHJ2
9X9fVUQQkNS3awXUaOmX2CQS5KX0AKraW66T9lu34KxySsDjujpyYO0Hfst4jL6HffJROkgwcHZZ
Pmzt0a3lkhYVGJG5L84r0yMrnef9CIFtm/rRt2Au4ab5kRrK3wmShYfit2F27WBQwBO6ErNMSrM6
I6YS2E5n4j2Ki8P2+Q+ZQKZSWM+Et3U3RlKvB0PaOR1d77NbZ7SYOrM8jvEQomkGmDGsmJb05rEt
xDBu6MOudJ3KsvtYydGih4eRR2CF3nX6EEAikbOQSBfN6jltou/Oin2l7XXbz+orTu27VDLeYFMk
OwGxd1QwGINTRB2Mx1wofUNoZPjgCMmE6ir/qs7Et7ww8Bl0scLawCktjEhYQ/Dsn3TeWpb77nGi
K7qP046zfcFMTYLDZVizXyghodKAPUKCSvfe06oeYm0tcuAKE0dHFUJ8i9szhWV7sac+/1AhsHqr
Pk3LBQwa3ku8Hwcbsd/BTeK70DtgA6fU8qwvHc3Ttx2P9J/kgikfPDrd9cyo2MUTdmvyrdw1rB6g
F4XqYcl+9ElLXhb2modBdU9ROH3MhnkNCotRD5pc4pX0CR4n4RXBpfVdU3+JXDGet+duhIgkq/FH
mc/xeYMquaA/37RsNSu5NeGi63UPJk2aiuY95sggx0ltEXE624BCdlsZ6W9iAHP6NEGHe2uybkt3
z7SCuACb5h+nN91zr911OtSCZBmbsUXtdDAOawJtGjB1+zROvoalvlNJGGy3wzDcANeevKgke2iX
lzSPfG5oRIS8u97IVGIABM+P9u/HNlOdjOU5auqPacETtu3OTpxOQUci0a5sqmbv+F10dlX20TX4
o2rAsSqYJd/aHla2siJofRRXNkFMl4VQtwsNNHWQ2mzKHJbVEYC2TzrC9qKCNPhtcSEsbZ00c6Bm
KgijRWsvF9QHRMBJ2hA5IPzB/w14PM9ERIWyzP5LE1p33cLKmvppsZMWQAwyaJiQeTkYVluPkRjR
PNq5/5JFS3JlVR+33vi2h28/Vj3ju7EcgUEDH8mhIG0vKIzO2adGHu23Cmqc5/pSYuiFh9wZR7ND
JGn00UPIKP0Ercw94zHLW5R6AINjG3qa8pfANRSjJSCs3OPxeoUqKKvp4M3jRJyuibcGBWRaRoGr
weFjbn42fAkrhEqRRFAtz9FvUZxMBVhSDn8Ne5zuQoUOPBevJya9xc5jlmgdkN23ui02QeptSMI6
b+uJ8rlz22o3yQzkEMd9fEJ8PMwmttKhQbF3s61pU05UUyijepe6JqkvwMVYDv37FnnXCaNxscMW
8kWpjwap9t/naT7mhCysuPFzl3bsdmrcjkJbY7wu+2Y3TiyaxL3v1kj8dDBh7GakW4jgjCl466Yv
3xbV0HivaNzhA5bB3MrxJLjYnRJ0ORzTbveS5I+0ZB+C6rr7/4SdV2/dSNqtfxEB5nC7c1KWLMs3
hG25SRZzKoZff54qDQ5megZfX7jRjRnbkjZZ9Ya1ntX5THT1wpCk2fXg4WdiWBBdTazzhDjI+DWt
0IlVdR1SccjvcpRQoQPmNW7JZkF/01hGiY6s/DN5ZR+IJ9I9xqFhr8fWNRbK2bFZHXfGt1Q/+HVz
8gL7Z8qLpeaQYeiWlOf1qQjZsOr3EAHhT/A5vzNi3IHyMMJs1Jx8LMEsyyk95c4IY3MZDvb80MIp
/moXjY5XmFljCZqcKAMTV7o+xuslb/frd9evf9VlS9RixXGj/5fU7R/aLPDBYVomYe9AVr8lrHhv
SskBbB3+6A4PH4uPMn1if4dlvYZYVcvikfZwBsSDPEL9aXo7ktXRo2MTH6HfhhKUDW5da7tmrrVL
4urPwAQaX4F1qpiC783Jf50WnL4F+VKE1bySdXLJGEUSmKGCOdTgzcyDs89RkmZQNEjhPck2FpsR
MdZBPxpRV39Cq0+P//oUmfOb05tYyevN1SYBaSofg9G85vVffT4BZVUihtla/hrTxT7PHhd5YE6f
lSJ4R9wsx4ZV27YamhdsdsSHZBy8cBY35so3GcKDBf1mHvr8VLUDz5VqfvJifAA+CwtbLSj0WOOr
iwlI9vGm9l5gs+1VRTNZ3i+C5TaBhWZLCc505YQNl4aNkxTH6HDQvz9ax+sQtni9lR43CeSv1rd+
6vVPAFkUFQYYILCpWzbWGQdc3qGGTqG6q32byKNPr+w/hG2iDw5AQ3X2+Ee/ko4Bhs2fyAOf1mTT
jb5Danp/7NH0aXhbXM4XWmyUCJwaxyGc9tLKIcQ3/Tu2/mzjjYQQUvnTr4W/9agYmWBOQG8FCIqG
E6vKoQUmddQnhDOGt5aJzIUzWe6WVZz115enTk0RK8WuAiWCzrLyFUwPyQnEwQoMxTEN4lddYmaq
dtDFaMN27ooChWHfDzHusPdDR1JlRp8hI22S/rJsPGtYiGl2QEks72ZT1+Be82/TGIRn2U2fuiX0
g+YhzqjyvD6ML1EqUc8QEQ08q9p5TNdjZgOwlwB2m1KtqHlkQqVe6ibxDEGMGazfQ95i1TDG7XcB
/mBrt9hYPWzNcOfdJy1WzUqYeY7NFAlriV6egN8qZhR4/dRTd/QY/NeRZxTp7peQslM/tWLtElYj
A5keIUqFaiCjVLnBVYhqGGaYLuEopL1EG2F3DYKscQdTuH/Iivp3HzKicwg4nLOsJ8QIKoXh51jf
LOcQt9MLCZ89bT8aidm/W0oEBn0HttkgbNu2GnnGs/yWjYzViKQ+8soRjVX9paI+UAzMRx8RNUjB
o7DRnjdMNluuq5PL1zymyCM88tsOqLxQcRGprf9gq6QjgtkW7iwEdDtHIifSNcCYTcvW7qhu+zF5
gyLIDjAc10MlAry0zsRwRxKvJhzxXb8jKxx/NI/Wmy6UGmP8nQlHnkN5sheGpsagehIMyqc2L1++
OhWvX2m/h6do4hyJVdVOQvJ9NZE2ONIf2mnGPRBaz+5AJt8a/izwmBx1OFhyjOBT4wECXrmprXxr
toaLM6v2iWSrje7E0010Gaplx8NYp7NAzYZXbPHruNuvPEL72uECsiTeYunPxn4lWmnTjpQPUEBp
JMPmqZdeyL65a3ZzYYurN/BBd/lrFvuUUy1yLCOth008szMGP7Gxw4GzZySzvV1QFolu5TVQ22iB
x+GWePKUj918zjn8aiSVj/rHLOGUbavO/73UhIDXoGu3fbdSofLt7VdHvuq6sW7KF1bwsODXHqVI
TPaClPmlmNxX182a9zqMIGsWpCasizws4PkuBrG2xC7X3kG3L40NbpTYz2bX5bhMIS/EqieHrOmi
BsDqgHSWuflRJqGx8+sSnCbRJUE9s8slZP4IwocA8I4rg25xUpoFKJWEYZc45eOwskjTE85+dGdX
zSyiTcjM55vXZReU8emz8DpAluZ458Pfp4EiOVFmLYl/bfiwwLH2pGBGWBrunUdMBwmk6WOwWv0m
yLhN88nuSZ2hgwzDc12vn/1AolAYu/j3eJ7NXNml0VTtjUAAUG7mC2An9iSFJMvLvtVM1EijWC1a
3uyP3waE05jkIrRrDQJ1rXBc0peDcFgIIbN9oGMwRUmzAX66BNZhilXyWhizlTPmaJ/I5SGES3CY
nAQbZv5rUrJiSwzuOWIvtyzLa261uB/Qq17AR3GMw9Tq8gPQEu9UxRGdAFjirdtDd0+qenowYKFg
+FjhUU31lQ9Y7gY8ONiZPJiARnGF3EFlEmFr8c10O6z1Cx0/rGeL+8pKeYiNsAHCUw1Pk9sx7SNQ
i08DAoqVV+OhzGBvz/10Dpao+9Z0GapIeBh2vIYnj75rCQrvnQVCmb+TSj98X9uIdAA1W7cJCQMx
UR0iAs7cwTDRLxDoRHT8TPIkc3lGnifDIMIvwButPUOoDfbjkpaMvo2QUo8xlIuO/GiK+jbU6feY
7e5TqQafYdm9BSBXCxea7Dqx0Y+H9YU0RlCMkLco6+/SeCgJoUY0FXjGtcjN5FSOq/u6VtdkFTT0
XQcVVeHHuX1TQlfnYuvL4OdsDOmTDDkK2NKHiiqePRIH6vaIiwuoxidXgarynINdMORhvyLjaxU5
vyt7zQ/aYi9NViKprLvtNJN8OFrXPFDGAfUyC6aD/pwewy41XjEEoslx+OvXoXiEq054U1XfEtl3
x6LC+7w6JUHkTG4x43q8d/bSngQLWYjUIiQVrlxZbQ9IvNLnGoIga9zpToxkN49mMTxPyIUCcXbI
HgeAHYmd6bMc59S/0UhV+6U2TnY1pA9FvBLXg29gZ0mgaFOfTRs3F/PJrIeSbNHy6AYTcE9nMllO
gCEN0Wdkc+3fGqeJ9/liLy8LXnw09GOAmms4Ma0AtmE14cWrh4+gL8LXEoTXsWm95RSWNqDPYF2u
0vdvuJKdB6gf0cPaxLdBBauWBDvd0ZbIb5NMb0lWhI9Vuk0zBnOLIvDISdm24wwYCoOgY51Tx6kh
OUJukPJjGsFT7kAj63/4dXuwOyFPRW4Hl9a1052Xs+P6ikw213wrRY/BV3k1V9JXqKqn4gheh8Ok
TwjSYJqoP6zVCYsTAF0ub3zNZ8cIplvVpM/9iitg4nk4VKBuXnDcs2WfA3kqV8rNZLHXs2+w+Q4F
L3QHfZzKxf7KytDPDuyXH509o1lLPOvQDeZnHxlod0125OwX/QNpHRYkYFI0w0HM9wVJuTutN/ET
YPczz8Do2sZj2Bv1djWj9V6IFFF7HL+UIjS/N+xrohzViYhL637t0sep9ZMz9JgruzulneBLT10M
3+E4eHABV189Guc+E/0jw6PXYeEzSRJhPzuEOS32zxWlwIOWs41dk53arpmQKQXxN2Br3VaULwIJ
/UvvmnQmkyWOqz9wNq6USlVRloTwhOm1oENhSmdtWzO032ZRe/uknU8JGBp0qN1urmOIIUlbbHM0
kA9MnbfKHXVhLr6fMopyUFSHMCtJpYQzcDcH5nmIYlJlvc54lGZ2GJvuNzNiBzU7gI0lyO4IMngp
av9PKkR9t8jKf7KIv0RIeReQrXdXVpKcyQYWnjeiIFhD3ofWNa9BldsXxgHeoabfe0yqChNRXNwq
tgc3/W91RePZFaTMEmCM4kGLHSYTyWfY9tYdvFjrzi5fR0QhV+H5MLU6wnmNaub/4LSr4kMm8PNB
ru5UP3CjpT6w3WVp6jfmMWKEQaBJRzOAuuMkO2pxQaZDgp/8UTChG9zkvDQD5Nj1t8fm7F4zharE
fqvBf94sNAGHFFdnlIw/G8JEHgoZ2KiTS7lNPSuA6OtVOzzSwTYY43jnwKThFQzmG5SBKeyfKQOG
55WIZMKBzbUYX+YZPYuRANBxG59NHGLYvi6DOywkBPSGIE3dpgGyn031YTISpeWas33nxfJIg5E/
8FRjd3DVQMEj9og5MAgReLeOBN6f5vV8btdhN/ht8WjNQOOJA8qvrsHmVNbedHDAUU/TWr83efar
9IhRmVCYs60c6e5iTJLKoTrNuPuyiYfTtO7aGYtPlc5YzEHQyJwmv5N1uUUYSWeoqM+6mpqShlSJ
8QrbOKIlEE057GqL+WdpMQnN/GpXzD4RrwsVMR4dVFW+R2chmP7eKqUm9yXlsK5OLaU6YhH42k7C
u3OX4X6NmJohPiL6ZzR/zaJx3ic8m+BRsta0n1MfCECVEdtJXguuzrG61d4430dt/hjQyfSjJT65
mZlJ7M0OoUqrtI96Ytc0y083BO9ctGv4tdoZOeC3XfTgkmV/IUIb2hNLvUM+GNE27poP160gK5cZ
Gzoa1HqJzzBMqp+sKVOf6XMHdPWChXhbDhFCgGlW1knxBR+JDPPMddDSvzE90L3tYirbArMTbCvt
d9ZU+MJECSgXCZaxIgS1Sq/eNulpnJGrVcmcnBn97vSufYXW1c+oSO3I7E95szzWCCa3VfjoPMWD
ZTyM9h8vfHHqN1GH44MYZooqghhANMevMgz2tpzOo+cQ1V6wzaOpYzfcMNoaFjdEn+YjGZTGO3LK
dmfFCYMML3tmoZKSb8lySbm7GoPvrfDqiGOCxxY3p0VrMFgYw8ZyM/gzbiyOYGC+r0gJjiFmPGe2
qztgAnv6jvlom9PdHJKISK311JrmwmFQkHwiTZDKdZLcDLfbo9mHhN43Z6fPH9pu6Y+mKf/kK2E/
ceqiSGcPoxIYCjAH1xlV1oYUmHibNlJsGRF+L8N8OGQjAUNjmpGWZlSweMYMJAf/8AzuQQu8Cg83
azbUfofRQEvaWW55n5OsPXUFaG6fNAOcVNShjfeHtdZwUZFqRod3EDJXtQ8GVMhx7zWXYbS+gfBL
Hu0KRCSTaSJJZwi9JXjRfWYANEuMyXg0KJ2Lt3wo870dtdXpHxQK5n9LFLAomZhPrch1eJmULuff
VultXzdzaPb8ZARhBSYskkVJ49n8hC0jaqN2vmurD/4BcFiO+5OqBH9LIZ71CLT3Xc4wQIBMBodt
Blq1aYrlLl7Yh5cyS46Fw+bPQxE4q/Mkd5Bq8xd8FIlj7vyeRm1Yw1WFeh+mvCZIMKvFPa6fnX69
udCZYnndXyN+EyJjlc4/6Z7LYnkvhHqilWNIZuQUYQsWu6haT3jNn0vDvsA7YcrbI5kv2zvEAug/
W2bvdftWl2UJQlDNFZUOGBxsxtjs3fKcNz10rahMNq5Zv6Zd8Ge1EoccpQnWX4tYFYgZkhKlxnez
VsIcX2+hA2Mbzxu8gLy/udZcH+qQ4URpES4zVetb8Ufrz2fido6kqnEhZSqpDPqQT2xKwJqvJjBX
S2RxzDuHxGo+MpDgWpzI/VkjLEALnxsGHJCw+d6RNUIgYklwbcOSxnN+tjjYOHnyTz0zIkAZtsAa
gmKbP5yqrP5JquX/t/yCq9F0UY5Z0f/Qugmb8ayJJnarp4DWlOPUhgtcwcLl6THPcVzfE5E4P/a5
cxcAMCM6OH42MjdjWbEG5yQm4t0tJrREMuUzkRLRHv0J9WD1anW4aRwiV56dNEMQV+TVVs8e4k66
h3VuXvTt4wvzZxHKj2qmwslcMzxZVo+WO21BYSJs2JRda+6Iovmri2GwoakbLpXVpxuZxMyQ81rC
CUQilsnsFBdj/2CM3ylx0Y7Ch974oUoek45xzOsKpEJqfXSJIS8Mmm4F+7lN0jDkbzq2oaSeFWc9
qNXWCBo/W/r2G7p02Vs/LDdNoAOrSwu63GauvMe6987YLHAqBI3z9FGkd9hc4ktDAiXoKkUXc/tj
YWCPZlD7LQ0JvmVlA0y3U4P2lO92pdFArjVCZ8gnCoI0QJYlbQbPljMeM1t+AF9Hv8tEdu/jZ8ON
DEfRTSgYVT6qX7jgeYnXKkFHo5EW/AvzwZjO4WA022HZu3MaXbXAtg/tP1mxEHOITCTq1u9O7f7R
b34l4tdR+UOUbBGNI2eFMcc7XbTG6htGk42+qvtazCXEaLv+6G4KocZIZDh7bQTDqUtPU2OcrDl4
o4az8A41YpM7C0vJtEPQQS/ps/2pGrJ1ekqxUkmGs7z68KyFPY+aSYFR44OprR1xhfOe4fFLqobf
RP7W+6lM34kneZ4WEuWD2P6dCPxWWn4jg+Y7C7gDo7mLvicNA8llUvHq01PmXvU6OcOX0sCuXOMU
uP2nRzzBP5zAzn9pV33fCW3coWgfzcCJ1Mv2bwewn/pDmropRHPRXSwnmw9lHvvsjoJ10wS4tkKx
vhNESdxqnrzYgUcFhieZ9UR8KoTZHWvHPeiPh09tX8ruM5XIMz06qm0Yof83k/NkXCxUZshu2NFo
XwG1K3NjAIzSc/nD3PVVSyD+4Xb5L7GwzzIowPCEPB0jbPA3PV5fljALSaTfgic+weo5jyvcTAMh
kREV3alZY4wC7EYXh/mukY3RfnKXGkD5yPWYMjiRRIX931+T81+aV74mgAWOY0c+R9jfhaZtyiIx
I2R8mwXyrmlSgP7JnD1lufiMATyfTIhfymKv13R6vKnLzYyx5xajyA1A3oR/xcfSYv12EJiLoPtr
juNfM5ijY1OzuUi8B9uqifdRi4ym+VlU8lKvVse+BkVi0VE3dxGI+caym3+QQNr/Zdjk23MCnifk
2Y4f6vv+3x6nmkWilRISTp+1fMtbv97Z3ZSB5l+BbTWS1JE+h6fnHfWAVN+A+i6EUclhmHTJOVdD
4DzJX1zWtRiCj9qPNQTYSBBWb4s1/f1/fyTagf8fMkkfJgkQDAVlQFr+d005WZiz6Lh7t6ZZkjZu
3ocNO+nQmh+zhNRKUt+6Uxfb2GCXtYFJrUYVTvxqJNQpYu2u//DlgFPgnfv7F+TbNkwLK+I50c/Q
v/0QrWDoe8GqSqkbbfw1A7HbnAYXw/YvvD4Je96BpLGSSLrWswBqBTahU8oYo+V+KTI5HLwyOiQe
CpQpRZnfVfKb/pEzm7krLNQRffC9tiqQOpjVdh5yHHA76V5MwCesFio8MSnOuZuNp1ypAp34V2LS
Mo1Zc827mSlltaIGClfzwSSC3LaqP6JLmI2qI5Ff8UWPlYOSvbHiougiTtRVvlNG/WVoHxqnjR/I
GN70DrvsyqC3i2mBNlZakmQtp3DHvhRoCnbfvs5/5l5qXifQQJvcrozXJQreWPFhGltjMJBi6t+r
dPqoy2m46H0DXECTkGNIzYtiBgmvOQrvGbzQ+Da3ySeA/4q9kKivPpcWI5Lgon92mPSrzSgtIvr8
xr30f6KkcAhwmuR3e+y/MQvnripe2rCDoZQCq5vmv2aK8c4NhmsdORVlOSMLM8rba8c2viSf9DaX
srq10XrGkmYcgkWkW7kGySMU9Oe6RQRcj2wiVScGzAPG3kxIetdRJkCrJz4AQQyVzm+3/92FUXHX
JUo+aCbiGuLQAxYxlJvVhvYJ54dVj8lcC8illylIiB/Rxy6IrCk+H8oOHYol0/vOXx5TFOwb/gMp
F9kmuzSDRg4DMrvoZehadcbec1OEdbSoGKLtIVy+ds1m52AOCc+U6du0G48zQQ1462mpbCGmvZKa
My/XmACbedjEbvni44Mo1VKTv5mZxEqMpO9lisZO768E0LOyyY1CBbDo3WcqzkgDuWtK41U65Ufa
U8JrvYWWVk89Tpxkqe+mwf1l1RnzSzZtM/0UE0fj5tpELOcD++TIvjn9Xspkg+7ApcpjKVqxPt1I
90vKoiRgWgs2mhLkBZc27kRnJye/f285nEeUoFuPMLCr/S0vW+tLDpfF+E30o67bY13fMzyMjl1F
OHFX/YYiHx19fnURUiKSdi2Cee0nSRjOvjHaaBOAggF8iZYHvRFZ7u29PvCNNXKJXSJ4sK0PYkrt
W2jLIyjf+KCFFNid+W6ckWjSdX0kRTGysWOxG/3wat/H2jm2mzYEJyDN3+2EObOwH/E6iXuvaR+T
cTQvVoqlKjO8g8kycNsaZAy163q35lR91UzO0NI5r0A9jzmj90cHomPXo+hphtw+YLt0D2PXniav
nbc+JuYz/fJJjrBsoMZWJxnjOEV5okW8me1m2zZBkktI0YF0nw/hEsjgoYQ5tsQi7dZx/Jaq6DHH
jX+Xzv3YEiHWyb49kNsoMcsWBuGWTIwAyJ57NVy08SWyQjWYLswHT6TPTlCzEYjnIzu37CqM5E0x
yjp3OpPdy6k3jb813nVcqzt3zM71RFKagBGbBUe3defHMgeEXK7JC0vv6aw+/YUoD99pnTMxFwev
JPKCDQKAgndnTdOHmv1U0qhGA3s+C7h0fWkt6mAHo1XYV+7BFi6OSTDx59CN3zvUj4w0bn4HaySr
Y5baMaaaAA3NRloG0ct9fksI/ivsJAHr7bSXEvuiC2ahTC1M0dYy3Wor/WauWDeteM/4HIhWgxDE
LS3m6+MvXU9pD5pU4iYHH/czZZhaK+KU04f30Ey/5OgwSmGRrnc3bdP+WdfmhwOIfDNWVXIWTXbT
ZVwbe79No/cR4Xvh8VStSErZQ/zURWrLpJFppLdbcre+TDheMiLtrHq9LJbZfHno4kypdMq83Wn+
1RzyrmRW+AoWj0lTw1opzTZmORq4o81ub+2tsp2PZouadpTj2U2Gc6qUemVIrqrfylscypmsO3Qe
MnkbB/wqozP6uLyaYpuKdZ83K4e7uqX+v7RKXwHhFDyJic2ldNnFjbwNEfAf3SH8S5BinToDiWKv
TiWEA84EXcxHUajrEt1UjQPbLFNF9hA5el8IpNx6oqaLMmbNQC4rsU8rEh5l+8co5/4klduTzG8u
HduHQsYJSEpn/SNuzXln+e39GAnrQqOxg/VKfq9vM0RTG/qxgV2JqL4V+XBqxOfYdrs4BktpJcld
uYT9ZYDKMQyVPKWoV8gDZqtvh922b4trrJAuSYTUG3baZoi6nRgQ9eqxp8bBZSkL+zyJ2X2DUxNy
/NDjizZa7nw8Nztttk/m8QXsd7NJE1qxXtnLNSpB2Gn5ICNqUNPBqkVI8HoQmcHnqH5celdhICJH
W8wCJ1zP+my0YTBdfLcGkWsD/CvG7MFCFFepAYjiMnLPqhoC5NmX594eqEZorKkRq4/SRTJeGExR
gN2xbVakK1G726xmF7GG2ec6uv5+WBsfsFLonrpK/FrMPCKcFEFdNq/PeShOBm85Rz5wEbZ9BPNu
p6EvdzbJ4pjOIxIF5aNJjtG1EF2EagE9oimhBMUFUeK0lKuYY6ALQXHU6hW3iLFmkFk2TCReNANr
vdGV7alHZOdgk2HF8pdSmjH5WA9jT9Cpm8S7aYxYbiPm18+MtwBPb9fkz+AzQA1e87hqjswDPss8
gRTdsrhqmU4hZ0p7JpXjG6gMc5bBflxTZPcohFStU5YYpCKgo9fK+d21c/noPkUvq2lYt1ZZP1lV
vloihlygRlT64iyILAZkbljXJRNHuOEdkpz12ihJaI2+fVeG5bvT2gRxT82lJFmBWfWdF84PFCXT
xbJcG0qRXx7hGSeHyhas2QbEfugcN1YjiktjW/cVszHSSPqTKjhARWNTjsPivW8sYvKQKCLAGoB2
k5zXML+qTad9Mqf6tyGqs/qlRqs0zU54KZ3+V84veLnzoxlX9wXXWrcmpLypswEMwYcRN9VBK6sE
4wswJODOQWzM0xlVdnQEGW9vBAvTTRdX6stAnOIJ82GqwpUfJlFVnJFINv5UzXLTI7KhZpackgK2
C1zg48Rbvk5zMp4RgL7KnlJqasAlLe7nWFr2kclFuW0BUzNs3iN4ne8XMgePAKuuvm0yw2EmeIZf
tSBW62rtSNdjOgQyPtP/4KClXP1EAHwZUpQlXnaRy/qqf9/Ik3dBHeWcAb3dZXFon9IqPumyMk2I
NB0C9Cxrwdy/SGERMI4GwGQa+FVIAtwjrkgPXYN1OwgwnRKz9xSHgsoB4r4LIZIIjzS7i2jgjnFk
/EyWQrFtBgBBXhEeck9wuwcoMnUx5uNxYACOfCY2/FO4t0jyeSzL9fTldNBqWd2yuiWJ9j5iHi8D
NWca3lOqAmccAm/LeREH7OHc5bWgLBvSo5Z9zYp5N/LMOuGOQ4jVjZKOJDOSbLgFtfEvCmQum72c
LeNLuw9dGvtS3B6zeGGXw3VuyTHd69fLBvf1Yx7qk77LMLUcS6tHAYagB4QdmXkuWxzN9FhC9nJO
T/xFjk2zPNctherQJs7Ok+iV9adTIcnMUmIl9J89jJwiQmQqFHQ5cKSxrSUYLlu5hoghUNKvussx
HFFuTvBF9rJADBP0/nkNhbd1PeOgHZVdWnlbc7TK7ez/wBJIsCqrwCOmq7svx+VA17I2aI1XF9cW
SzY1qk6O6P+rnVx4d2DDXUZOs6HxnKNWzGZu9aSDclGCDmSiwByosk3uuT/61O4u2HqpBOgDC+Fu
A1ju97qWQp7UTjh+iIl/YTy2GfjS7xJCYueRFZm7OB5M/YA04gk37liHoED6IL9h84o3vluU4LKI
xvPcmriGOP0mSDsLJdGyVVrEx5jcT/1e6fmjhHCNvpXfUwVucgfRMDnZqshWZZm+LrSrZsayQdvW
nyD+KVRJh57EOBfzGJ3M2P6ygs0LBhtZRvMt6Ey42o1770/EfU8tW7PSbX/CzMguRsoWlR3yUw6O
kxA6ztXM+nTX0nu0PSRWddC/WzkGmSBCo+FGxeeQI3KI3au+/ROXFNRqbJ8zgkBv3WqwulVacv1K
tFwXR2IkVghftGrMBH2ya1s3uGlWlFUWycaN4jvZJs9aKhgu3ntXeMsmVWpOFJVwWEHaOc5FA7pm
RpcXcCYvE56KM2lj9yDJI9Qc6U+RDSdhLseun837nAQHDcBYK3/YIDEuTiJiZa9IqXr+4zLD6vv8
PmWTzmctXsC4FdfcIn2NDdrWH50nlr/vfWyn1KfoRZNoafckDdAiZtWzthr5ykuZeQsYIZPknDbm
M3NWme6cHJCKCZph2zSV8gaE7YWJRAVSteJWPEiscYeOAdpgt/M96o7X2c9IePBo6Oea4HmjGQ9G
7s1nTWvI3RgGV56+aRPD7FrNMR6CYOu7XcRaZoq2qC2aHYGyzoHB87RJO49BiJIeMdGoT2vkPK1e
X9MMpBNfgVdsjYYBcx8v+8FZkNCImoxJEMw7LNPrpuTqcRsYDBFUmS/xfmoniEYnBuqVgQgGZ9Mv
CQvz1EnzKGnhb8S1AxfodjAo4BYDNd9bQcXAZVRI3lR+ygQ6h0Ja6HPFTNw7Ai+uSV4YdKO84L07
OjtmA9clBvYBwOHdqNNwWy3LnWab6BqzCum6My9TbiIWq8H6WChQ05ixYoL7S/ygLKj946sGfeQd
1py5/ka0bnwZl/ElG+W8D2VW70qjYXSWOZ+0fG9lx89osDjKPSDBu8l28zv6OwugQ/vcxD2N6mR/
HQP+TNyER+l5X8b4log0pdcLS/9oNbzoT6ruO6aJPbEtLurrmLEa8Hm5URVwDAjENHMwPRTIT7e9
afng5BL35MdqiqycLWQ4D4c1e8wl91GW06jb7C2yBkcQ+GV2Kv38GgnbOVb0QePokfWoipZhdIpD
qt7yaqQFny761dGz9Uq0KKey3+RopQ9LDWpfhSPSXv0DsvV/DWsdkC8+mybbhK/wN/pkUXRjNA8m
t2HVk9uRU5akvy21psnBO17q7aywNvry11g91r/q4sfzoaitThZ9lIoiVQIUrsQ3IzCSE9b1E/o8
cxNDU8IlZX9kJXejmUifXGFYe25b0GOtub3pbYKJBq97LJYyv7nmPzqZNT7v74NGkIqAkULLdvGI
/+fw3x0KIDOePcPdCr7jRMSgUqxncwpfhUXXBszUPlgmE/Jwhd3smPmKQs6905IJEbFkgTZwMSq/
Y/mWuxcjpO4JOgOPu8jPs9sfZsSMTz3KavzBIGiJUj4YyDfIsvdVwPxCUsmSwjlss+Ssa4jQn59K
Lij1d0DRIZ7A7K6ZZ6NaYUa0U81OQmNgt+Uzs0frPJTVlUuz3qehmpLS8ZgoKHZj7hPn4vv3qzsi
ksFX7illgilLyrnHIoiZNizkwhnE6m4ReG6Ksh+PrXSprJKRIDticWE9YRAi64dYSVRKaS7LK7yU
WzUjt2CAxx3kjzm5ysa2zgn0yRUABKbgpe39V2OJTjYWjFOUtPW2d8Zoo3v0EAGsF6NVjsYfjmIa
5ik/frdbLAIL+vg2AwPNHvAVl9H0PGGmRcja7cgaWA5JXt/sdMr3jqp2HMqexrbLzQIZZyM7BH5s
aSQW3kxu+nC5S6fMRxJae/c4RtFWobs6jaH3C582DgBVrxaiwbkOWspCrrStAoKIF2uESCtmbj33
aDtNjRiyig8SzCqrbx8lZxnsTUnBnbgxE/qi39eT8zUYzBQuclggMJAU3Nbzd2Q8+T8sf+3/sT4J
MASxX3AdHr/w709syTGUMTf9Av4wei4Zsa3pfjZGCn2XfEurI8JW4Q1zBaJPlQRff7cWIqpejU5r
9LwbM+gBnI3WTczyWBBNRWtlxptBRJ8FrcIOWE+7/78H+46l9k3/+bqFbBloFxT0AOjJ37gB3P8V
3T7wNI1WS4PR38eLpKYm6bbHUFb0YftCkAvOUIM+kAuEfNkQR2yNAhQ+G88+DRUPmnHtuiEhOjH5
NNYCGpiH0Thk04aNEYdiAdgJfHxwSOz2ORYiOKXBWe8HiKfFfhRmPg4GEFOOS4Cq1fMqrZesQQfS
ZvDQzAbz3Zd3wS9+GMSFIO1nZj345sOgeGEI/1TZha+7EDN3rXFa2qy+ue4P22gew6T8bk/5woA8
eRN2+CPskR5qQOU4cBIUFEM7nvVj3kTWtulB6A2ghv7yKVRxDlovGGjvFNutjTDTVnxQBJfocryp
fDKo++QxocLHqQnSyF38ghH5t9pnebv0E84P/w8LVia4y08MtxXzMuDU+btoJ9qesza+6aFIApuS
NC17o6bQh6GJUgTiT340n/SSVyiel9O8F7zJe6+rApzwFzuiClJkPaaleEsVr2qtcIEhc/1qEeY2
JxPdwW+l1lxiQD0+4ZBQQo8ks9jqia7cTAMJjKXCt+oRZKNUYIru2EccP5WYmB00VbNZB+PTmZzg
WpNQvUvSP3USfIgkPktimnhJi/l+pW2wME5/DddzG8Dsgv7W9br3lBTVva6rPSURC1pGVXnODFUR
FSb0uhu3yZ71Bl3YCvNBEo01BWTpLAJhxMR8lnUjrYlGD1ZvDKeySxGGyAuy/8fceezGzqVX9FUM
z9lgDgNPmCoHhSqFCaFwxZwzn96LuoZh2DBsz9xoNLr7v0FSked8Ye+1Y4/tRYQySJkP3cJCm+EU
8b76Qw/+fvvbwLaKL8sljtT1txdVUPioxZtomK6EOUMyoNIQ2V2sMpg0T1AWkDA4LPK7mYzNBm0H
120Z7X9/d23UTJya4Tmq9kXHnwBj1547Ud9ZBToxnCYEzVQbVlAMVqIgJ8xApZWJY4n+AOK/Nhwh
tkCVNMYd6mBu3tUYXTXYtViVPigsVUCHZMSLMd76Ta8ASqE4upKDNKjw1rRHyUgtnxfo9JtYkTDr
ofwgKgiLzKoA1f8GABDdzghSwr/x9zVEmBB2qBWXyqS6QhOQJvgKxH5yawssya9DsOkUEoeG4C1c
2KqjO0bVJxo43oIGZ2AjEQa+9AQ+WM/QQv4NZB+sMLap0wRHDTGV/lb/uhodZq4oXygGlNgMA5BZ
/G1Ufx+C3xGnCDbWrTISoX53XSIDbnJVV4Hn+gcGTG00IgF/J2aqGKC3Crpz0HGUBjr546lgXacw
htpgjMO2VfLHekEdvRTBTQxpDdsM20mrB6ewQ1/GLgcf/lAeirL9FKYZ4aVpYDwk0ZDyEfu5MzAV
ui4R8z6lFoVnY2i/o2ZKDy1ekt9awBJx1fbQaM5R2L4RKBn/rdqrWN+JkyQ/Flpxg/UZASqqLZcM
eOz8Co5brePpjbIGqd/ArDMUMRa2aAuXXCd5Pik716jhH+dDdwqLaFdOjfaE39WvyCOytYpET5Pt
4f+w+Udy8F+Of0sRFUvVNEXVRE38T7irpZJHmLw8rx0wFdyujG/TWSX6S8xrdwARQV9htX6+bjmq
ZHmPsH086wza4LyN+7GmqQpjBlcat36IHe1ZgtYptMAdl5ycy3xJxDUg9csQJo/+vdy3KKt5S5EJ
F+oWchSMiZTmwVLjwNUw17jmiJNAIEtjK+g9CsZCuwnCexjHGiFNkYHALCKkkDHLpjJCtPD5eSCD
4dLJlCvpYuy7kq7FmE1pG6cAYdaJVxqpBN03RuNUYa96Sc4WZp2M/P5DddX/hkPa7Ks+fxxHRLvR
+twryq0aheyvgwzX6D4TmH62EcGX8CyzzZiUpF3Spv3OCIwcL5OQ8eUqgiPF+vsvPAWlR+EGKjwp
7ZFt8+L96lSqTAu8BiWhUYbz5vc8GVfYxu8Qv5dTp5CtS0srTBbnGmczsSVoDedXS1WDpcQM0zrK
nJJQjmp1P85GQOOZuTkCrmCJz7LGLPP3fFeKNifD11psuexvVlINBwLQeulWp1wesTYoGxLnBogQ
aJgg7V6KtahTV5Xxry6jBFRYyYxdOiZ1Tbu8TOFQO1JTYZYSQp88k98C8petCGW9P8xq9PC7fvzd
oArVMHpE8O2grX1WeFWdog6ReWcim64gO2kzU/2ebflfAc7cp60jt7+m5g7dMPvJUMPMjySnSPN+
E6oN796q1/kd0YUEoOIeGHcyR/050KvFLqMg2zREeS2RdmX/y+gxZvDLYB8hRzySKLK6alHAMYpV
lGMtKqNNJDbVwzR8T02MvCaU/lpQF3nSHWVpVn10xBcTM44I0vqbaodNRIBoZVT6EiiSv4yTsg1k
I0RWWQA9rvT0+Ful/Z8Ct/4XWVr/q0yuU/zF7Kf86X4Ttf49Yetvpta//8//H4Fbkgry7r9P3MI3
MXyk8cd/jNz6/S1/M7dk+R/MB9CQ6TIqXgPtyj//0/in7f7lnyX9H6ZqGKoowcwiYGKN/lmXOyRr
qdY/dFEhBYsUWlGXkQb/W+SWShqXvMrRVBQ9v1Fd/5fILfqC/6wYlVWEzzoSY41NjyT/dhX/QVBT
LZiRhob5hJyCyG6CpkAEWm+mJNHPlSQ+JyVVbZ/K476uGsfIM/mc6yNueoO2r7POioQDDblnDMQ/
zbdcrc8ItvTj2A/oYevYK3XUOiydzG0vkLUIhLI7M9O2o2nuDoVQYXYrYpnSVwc1wJ9vL4NkcWxr
4t5cGOF2XfwspQRccZHJKI6Aa1NvmTvMI6WNQrzc+Qbaf4SeCECJ29bXSFVNQC/Rd0ROFzXY2mJm
7zpOAr9fR+nIIS1u8xTLsHhe8lrcxOraSQ4K8lYwnj1m/9n60+UTqLyaHW8nPZIwABqU7CqIXCnK
mmqbieGdDRWMjOQeEjG9iTMGlzID06YOieDLO3uZJOJ3ZYnlAb/a09IucDpVc3HIy3ZjcvTEVX0M
EVq4YzhHTj5PgT0J0pPGMHNOu7cw6b/pwH5IJ/vqFTyqaXUKrIiTJPHZnZ5kjG49Ea1ZNB1qq7yh
NsUfapr3MClvVWvs4MZ/KR2j6jmSfBYhq4ZhArWQ+vj0rvKMpiYOmtFOptcgjh+brGLsTTiqTTLD
1JmP+ehWXMNNHfMLp5iYWli9jLYHBqPyGkTv65GFdhbds9pfCIS69UUIBuveCQtJkVlwGczyudFN
Z1or9Bm/tlY3HWgpIsy1ofD6rJRJTxHe0SDq2yGvnqoY0hdtuV3GkKWWSv2jlZJ+qgWUkszi0yiz
/HYGCmBNND+mLhABmmOb7zHIgkToNrkmq24eZEyUg9QJ8gIyBymPHO5cUrUu4vurcU7FKkrWnryM
pqcwNui+aqF/1pa5u6tN97aIimtozUMcSk9ZWLX2IqiOyDlsDN1gMzbUbMCYEo6B3FOBYyzGkjMb
mQTkHqtTlZ2MO6vgnhpplU6w80Bv2N4yzmYnQaPmD+GIAMNq92HNdCmLcEKFVu0KffXKzMSdodhj
iyYhEvB+KDHtVUAe8aPiG6kj0UF07ARafJhNK6YkhsaTtzi3aukUC9jspDQDmT7lRzXLRNwDgeKY
xbjYSknTmRimGwgzK1pR8QvUVb5eTgOhDzqkXkQHTWDCxgLjUKbpLZ/DijyEJnQmM7wUXc/XT/Fv
E2hH7npOhEsu7vBVBntMm38iQ39IFIJgozb6Nks2GWPSXKBhiKtdFsGZBIOqIcxZSdXXtlpBCyxQ
h5oUM6w3PBCM2YaTUk1+ovZg+vglsKkjm+xZBJI6NqJExKcBOfutTkDTZ5hCsxhNmhIiVQsHyyFM
TefZqWwjmm7jkn4PFDQOc46eXTd6Lz61K7+QzyQNPlhSRHYaoBWbZf3P3PawOuWPIjJrl1dB5qTJ
LqLc4PURWBtiDcAE2cgbjnKs0PlLQ16uq5EeIuev0yow6ntZY+PI8EoW2q1EU7ENGfjxfTBcElE8
JPmIMMn4kMZ28gxGVg6zoc0iG5h2DL6fHuXOTBAePhOKdwQ/uF0q+qBUGTjLZHJFIcJXMUqTbPS6
KD0qMsCYZcAgJwwXBSyts0p2NziqAN+QQYK9XT+0qbpl6ZKeDBask1LX4LpOtd6vCkBSYeZ5L8eR
5uZz8ZSEXmckPaeAzI8/LkOmzTyyjNTrjc7+CtOfgqofNWhrsnUPQEKZwFK8hnRFm8/zbKWkxuBJ
c2OJbOFJQoJXW61pCxwhiVmYZxzvhTDOx4jVdTq+iyPQoFpREQ2QBCQa6UMuxfIuD/iIMAfFdqWY
j+kcR5e6xV1XgTjez4rQu8wSaqcTxT3SyWqPkRVFVROzj+uxBwYu+XNvSd0OtmE9LBjW+T+3Y5ta
20pLv5RFPcKSY+guRyplXUuuGyYApWzYw2OGvMJZCx9R7VHSipzmCob92gANYDbQDhGQqNJx6tA6
tT0mBMaPGk0L3XY2n7WyuGYmk8GwJyDawDtoFyXAdmWrSKxVLSbG3K8hH5W7pmA7nJ+ZJtZO06Tn
JBjpdCMZZ39yJLDlOC0iSHN1yAELLM25wgydcKu6ZiWlLvObfc2/jqNZ7koAsT7zgkskmqdEHb9J
qMuTGA5aGqH050/HGWFy7YbRxQRSAPK4taswlzdGYOw0sTA22iR9l/Oswa1RSPnOeJaKRactNyIO
/qiWfaIvN7UYX+Ik6L3KXNtV9BmMxhUn70HpSEyOuOZAlTXmRECGQkFBxuUUjgqHxuDHeQHWVYu/
uqz3ZKIgUT3C+56zVX8oelPHjqDoYUgUS5GxkYqfW5mdp0VmBOUv2KaMMXunV7BzYvVPgbvCTjoa
FN46pzKaD0gUaGHUeJOG+kfYSUxlc2BsHXlEQSdkLOeGDdYR5hwZYYO5DoS76eC+lwOy/CYkDsdg
r6DM4Vln3nhoxhdVbtWHxbxx1FoIM/i7ssHKKEN4V0ndAyMghvhl9QJfFI+vnnIaYyFPNxELUhad
DIUywuqjChMU2wwDpcC4uEKOWy2lNHPTIcY+0C0/8pydBDL54kzGN8HcSsMO6yZS5ExxjesJlI2X
6m3odo2EPr0K5wOkINjsMWqkymJ0no6QE6UZBwxJwG7emXtTlGt7EqXnJmm/Gb+3oCX70Q7Y3A1g
wc7GMD0HeiLZfO+KU5pQzXSdhR7gC4a9RPKVGBEGtrFN/Nll4ns5zNjq0qq9xku9jwLFTdueEq2t
vvqYfSirJgM16fhZjLSnAr40P+LNb8TpW6w1a9tL0nzJNQInuUPBjIXG7CxR4AYALjbszE3Gtikv
0HIOG1b/QiZDC0xLglnM0kQCV2Hw74AeauQet0V4Xu0KSkUCVUdAVFMcIuT9lTaRXMxjIuTzeKoS
AzYDvfdCCh/fmSXYZNM/E+TuAi+9RkXykQr8UO+zxTqq44FcZN1jVQEJVureMZ9+D6TOO4GhYC8M
OSJiVi2QeqQNoSSfcixP6Bm6yJcLoXMJXGR7StqnqxEc53Uy4WyCgo+yDoER1TpJ7NH4JWYYabgD
DlOg/Sx94qWxcF509TaF7LiEPIzg0i8AaOqWK212LLatmzTmjlKsD7k0ChddfOnpxkOdgcNgiJBZ
mp0UaQqOC72LEos2xo+HNV3PMdvPltfvnRMIgVpEBNbjjDZNUt4n8wUKGT/aC2VuIqrA8t/r/rlT
T9H8VeUnTbuU2fUzUT+T7MOMXsfmuuSio3BsIJLqJKfgRurAbmqJxvDhY6DMKVFnJPJXFd7RrjoS
Yp7su5Z3o3QR0axb6NV8icECCzEbYfWkrSD149SPB0IeGe8SfQBpTQx1mGYG8y9zIyj1aoQn4+qx
oc3uxGVXVsqJ7eOZRc7WGDUEkcNmtF5p8im1zomOQ5h3ayz5blk6YXRuYbJmJL925JaGh7aQ7WGW
2dSYvibXaId710g+oK3b1CbuICce2A8Sh2pbl94hq03Bxgg/AUt4o/QuQPCx2geLhbocU3eVn6Z4
qi1k9tKlfhyVitqeLcOqDawv4hw7ULtclWEGOlOEn7eCsbEKYS+jPSF1eBFfBpUKlFxXXYCmMIV+
N+L+CdNTj8KXnDOH/f62kc9jA5a33xEqadfr9RDbU34zetNBfOaZxmsxjvYYTbyvfl39QNmlXJcf
Yyv1FVaQFuBvg4ue8iYjLYg/7JALwxZwNElHMoy+BdssRQVFXoQP2uz4YESJbLPZ1oVrnFD/zE/1
o7w43VX9wYBXk5gEmumrYmwpk6QzblARhP0RcBNyIlAEqCaLNRLZlQ2/MvBpIt5H1byrCCEbRk6m
W2B5Ur1WfXjlRJLb4X6SC3NKjmrkBO/oL+LHrOQlcLJ+06Z74l9gMU8s1arSSY7mQ/G65vsOEHUY
Z11C6aSnMCUp5IpNifBV3A7Ch9QwrDuL0ELkPeqeumXNMeoHlos2KraBM7v1zNz0BXZAGB/L+5BR
RJ4Gqk+qlU7Y0H7YAfUbMqgS4/18WiWesfFcJvt8PNb8nCCDDjW58xBp+OGjhz9RELR4ZaZDrB+G
6SX/4GFpfHO4adUzR2vD6j7zg3xTp1sFp1XkrlFDrv4QQCXC9EypGHZ0sr7C4jE99vBycheJp7lc
xGyPVwhgeihvGq7p1q+ZBMEaUv8A61PQ9JEZhagOFYZwCQx6Cei2uxi7ptvlDqwMuNzh4rETbPTH
RbYrjWSkkZvjSMzhh7w3cQo+ZdfhQkRa88bBGmt2y4XbwZByJmatvLYzkNeDDg6MgMkGkomPRNWS
bWJ/hdIGncXJiwCW4zpigwdNi5+Wqz70lTNCYuwJvcYIaJ0MlKGRYxgYAbZ6cSCNpqDG1fw52ZWz
N6d7jaSGweKedkdpE0h70eCoon+pl21ef43ld/JWXcoYSJ0rIme5YspWbwRAKcUz74gHx2pAI6p6
RXDKZg6dozEecutJzCxw+dtQDF3AFjxWNVpKaTMiFCq/K25szg7zIc6eSMm00+Jn5PNCnYrlon3F
7GTn8p6nLu2QHEwMObdpBltsw6aMB7G76pgosci8ty1zA3ojFq4ur2jUvfKcNRhfk93kB+x2YPuw
MC+uOUK0mZkwX01xGJcdNrU+dwmPBceYTE/5uW1Ig2EU8ESuXhtcWeKZGqohGkLm417Ov4uN0rjW
RfuKkePotrkPQfJR4JBy69PTkotOCV80niG5+uA2yqO5/icH/FsYQK+2TY2Aaaf8CMKThlETqK64
M7tH4SuFs56/pZA5FafjCa5d5cpeLbyT19h8obKrTbKMeAJc6OaASUpyIAIvLGDLOZm5nQREmuy4
EFZ98J5j2IQYELV7pbhIJHQ3WxLt5ngHilKfvELBkHNCD2qYlyH1Y2bSBPF8dSgZtH2TeHJ0aaTj
PLh1cW1Cdv441e2auueV0Un8w9lR3nMqfCJpKFwlGhkvTHb16PIFKrIjABxR3J7jhU8/hgN71Isz
24/5YwYHSfwt0E5IGhKH+9Q+aOweOj8N/dgSIQ/6FBmWRgCUU5751vhs4eMJmoe5rIbSO1GXHJHB
kUxWVgdYH3AsN4lwUwAtYkMnE7HZd7EHH3rWHmLDjyByZ5tOueZ826GbF3sLxqfo5x98cGmF6Ng2
fJgFXvpI8hHvEXrKYtgs7TagPCJmW/B4+0PhqeIrnoMzSEFav5MReQhM5Nw12i3CPYAMurxPlf0C
Dq+5W+aO113vjrJ0AiuXgg3yrBIjLy69wyg8ErcHYuiR56dOdDbs1yyhKp2eLOUuy89k5Uzx7EWh
uWvv7CwFGb0bTqKNyH0QbdrCy/AU5XjUjtwQvKTMIVLRYcyTWHtijBq4S+f0vVbAn97TzCORcCB5
iEBwW2xJAnEF8Smv/aDc9FwrM9YRyI0M9ASPD8R4YVXaYBTSOcvskWaNBc1WaVGS2dkTIicQEXrh
M1lD8kdl4uaSjxVthOUw7lOKK9WNcH6uxEtEZITI0+kfCPYbmAQwxodywOmu2uO7/KNTPBW2DPdk
OOXdJbqwg28YalHyOhJYNPxDqVuJLn2CRmdr+Ln13c1uljw1LGNKtLMO46RUwAFsdy+psYJ0bXAv
grKVQNyY9nwaZBeRqMimCh4qGyrhwpaXqghCOjc3QCJJ/0bJlwyblkwSIMrYIkzb59aN4OhfG9EX
yw1JbyPkT7XEw2XPBB1eU3lnQqy3Vf2MgMAiWA5dsQfoC9FcR5kivNRg94ML0S3GdFiEfRQeEvVn
AKOo7PNsO2u+Jbmt9FAA9wMtpvFM8ZqFX7G64TWD2u4IxYUPOsjRED5x95CmhKyaQTA9OLMboDGR
a3R7UYSbdeDyFbj+jAM6z3H4qHGAZDtE8UJybF8SoPIL/9wfWDWRV/cSiA9uRyZni/R8V+wsOL2A
fWkr9eWk6VsEu9QBw3Tg2xaEE8ImPMjNzPG5UZLbzOE90zI70xevIoseG5QJYVB6chYiRAre9KKb
B5VtEYz4zYR/ZXGM5CZBV219WVi/ISRr4fCJKVjh7dIZo9lYDjmtYZiHynOZ7gLmWw3wh40ceNzY
3N7jcJMEPw5Pak656Q+ol5dtj2tg5YLaJX9Fg7SRN8BjSagFHKSnEnvERq98edmg7CI9s0OVYZz6
1G0Z5Kg30g4+GflhiUT0lH1x54pIPQPqeoejh+xFifkXsuhj9swUhtOJ94aLljeECkHC76xbTjGe
Q9ST8iNVLBQjgm6OGv+NWUSfbQptKyX+1L/Av/psTJpNZ7hEI8IWRn8dU+4ovWTlbtAuJAtV6rZ+
F8ESTDYwFr2+qSTstU8Rf3l6WZSbrJ1Dxg0cXkxOvVnZm/qBcQzl2pdUA6Ta6taZ8oraBPECF7Q+
Yg524+GCMsb8g/HNrP/InKjSrj9VvvpOeSLwkhFW1h/5eKGRhnhEj8lyUAi2VE4stHp5pwrnnK6c
oWZ1KNU961TcBduKkRbcKJMszlOZeYn0JJBZofh16fGMaPMLDAscwrPgkdzIgL3P6Mfo2pxF8/iJ
GhZRh45CXO1vCdVAU+LAI//UBnzHBA6UmRfl7xEbQH4Z9wlYxcnl5owRINtYFATJlqS7Zp0UVtW4
sDFV+qQmWh0X/74vNjlIqNmO76p4oiBZYwxzz2hfqWz5VXwx+SM3NGoJ8MSgIWjiGXRYkJKILQFj
i3eU31Hb41m+q8xgj4Obji6PW4OT0l05v3XcV1SQ6mfBOzNKe0pH1tjkwrJKacWLqDQEuyFWVC+i
inDFiUZfy55RbfKMQ7iKP8BbKqCn0UPt+ke1cOPCHe/RK3/Y4rD45PHQP2ByUwmKqQuAa76JdwbP
e7M8MKPjTkyCS302vha4FY9B7LDvlLHBkdTmzjcEzh1H7ZmSkSajhD6crBcIMC8iWISGxYAx0Qk+
SpwhiwSFGjlJOGQ7A6dA2Y9sk2vPVEsy4yongPtKBLyBy62LqbUafG+C6fETg0jQ9taDwryrkNCw
zW12KjLkR+JVTtodiRqNTYPYA/rDdbDsKk1H4KjeqL/CxZF2LS0wFPeThYPgVRmfACKkoOXIkVS9
x2nype/sldiLPPfk05obd4fqDPGQ4qkwN5CvVUAq6Xpi5IJHgU8bvrK2XpP4MXkLTFTo4AtJpHbH
Yn0y8W5QYfMTwSekq74WZejeYWvxLmKvKGUwSWyHkVNx1uDJdbF9Ts1lqE/4mMz1SzIDjxDUubqO
oeokcks/n9jJ8GQMLyXzRm2Rt4b802Ocw2h6mDRkNf1NGhL/rihfLPJ51jj0zjFUnlGQtnOj2xHm
p8ob1Ys5Py7xJhKCh6V9a1hPiCeCGTjep+AiMEgZGPoRW1X8mMD3K6ZXdSfsSxNsFT1bYiDQ09hl
hFm+QxcAaAQ6SSsMR2zh5yDinV0Q0LGkFllaE6s5vSUiZBq7hEcmffbWeRyN53oZDpgS7UCkjLw0
GYxlFHbeTKEaK9IDduQHRef1EWP3KT4HVe90ZrpHq/Y8BRIyo+CgLQcr7j0m0zvErNhIk4vE8n3Q
+qM2wa/J8PQkO43DesKSvsa8MdrAq0QtEPrlOQxtic9nehQ78NwTAADD6HbdvBtbchOnYkm8mopS
K1bGdEq6iDKtKlW5/yG1hjiQ6bGDIu9ndfAY5/l9lpmEEXL8akVvXRagxZgt4SiGFNuU3YjWIZGv
vXkSiLxMRYFEKxu0/dTpO1lnDxsK+alaxhTNPRXNKEPK1xO52oxx8iMjYfWtSvjQv8kLsKtEhk+A
x3sECgkEdvquzPwwNP217NsteX+3biaSAWVsg9T+PQSm6qWFeEiwwC4cPGUfcuLU74Ta0wzNFlWs
XO1q5peM+dfyR88PRIpJgnJL4kreLhFKQsUaFp+1k8eATzssOqNKdCGJU84VO574z6ClHJpackv1
DDJrghK1lWNXlfMnXUayKPw0SX0zEjBpygGgzKnrXzUlv/b95JAhTs4Ak0lxqOVNbxlXqWylM2K1
DXUiwY2Ytv0+NVpHXRKFlodta1dY+yrXGS6iB3NEHVWXGqxBAAbHfI0/VFyjsZEmZl4dXYOhszxj
WMNECWVzcujokcVtbU7FVk6/xlw3EVBZ65Ks/4lKlFix9tBGUuwqBaQ5NCnYZNNbBtW26uISrP9Y
2JKWbpfa+ENen+LMMzkwfYZ3aF6pkLW2GpwlJ+2wR5VZhFkmM29JtTpKCjMknoXq2qCClSzSjEWy
QkMV7bb1aIzWjiXCTG+NQRKoC1VX9IIMCBw+yyP6xHmm02pyqvFh38vJi2RAzJoFbK9JXo0EZ7E2
wOJJ6KMqPmstIinYjirbpQZG31ulaF85mn4IUHRkXpMmRwulPpA0qmWrYgSKBBNilPIupdqfrAAM
2DB2Z2lTvYPA5wqxQhS8QcnrJffbuhoeFJX4hD4AK5OxdBXAPuC1BSMkf2pht81XR3hP0K2dSjq5
oRqmlIR5doF3mUUAWuqBWbXZEvkUpXeCIG4xEa6jqcqIRA2S7aaFfNGop5ULGLCu8d1t2d7xZDdO
WXJjMCytujza13rLfS7wOI/mfYQ2zQKM16zutbfRjHaBIn6KMdUEiVl1Bf8z7Qh0EjS8Zix4/CIT
gAOaiWgbunQLr7qQYdqdUmoNYscCmYltlMhcj6jMTA0mPvS/yg+66VlLkV0jDPrO0ANzmRIbZsI6
TyVjdkMj/04zsmmMqSZmEmL6MMyV36zJSHnPjKAwBc1haX8LxgbIuhTQyUivhqmZrsgCxpcMb+4m
YhY7InJATPvjOB219Xs3puZ9yQPPaBLuYqSXnck1h0r/bvTa05SDMrO47Esd++KYEHy2MkojQyYK
Zv7pa7p3kgK4mdkq62OhcvwREBLywwpQKgjsH2YOFD3qIkdb8vdWuAFm23LI/ehxswOsTGO3Ji9i
oNaoW+nAIIWwbUg27Rw+Tw1lcpNc1FyGVBHqO4nVuae2Jc8YAZMiU2mss8PVzObLhC0TGheDXi7u
ODPMrfIgxdkdY8Uly6xoA85O84OZL2loJk+xkh3ZLPmhk+bPOYk3o5ZHfGfiWRtwUJIScTba6Uc1
uDnw6ntt3z6SnrSSJcGASXHtF0L+SsCOabHSD2b93sm4GFFJpBOlPomKvJ0s9G38QUQb6Ozjhyx3
8Urh3jQQ+vbXIFNrL4LHaPdGfFDXLWY+zy+BCjCwzsE4gwVvFvjsYkllbZ1KJMjUY23jDhOPkN7I
MVNz0IZmynyHRPAurWF/QpqAkEhhETV24AKOZufp6wWboUiLXjVjPbUlgtkQqN+Wudx04BfFKX0S
lLmktWewqyBrI0Lc5FTNFiepuQNlfbwsENz25ljcl1WaGs7FvS1LxoKMaXrMiwmRYoqK7XGcGRwR
sHo2dRYaihQrrloyeddActZw4WTyn9w4kp8ES3jHK4rUzxUDSoI+VvZpbba2lqp31E+XUZHeSBT7
0Ix8n8C91CbqoVz1BkVzFFNNjpXIplZ5aYBVZk2keAL+NV51M4HA+KYYDbfQVLzjY1mAdPR7EiSv
TcGEKgUeThT4LUq17w9TLN6lZmZLJb0VUYxaO7W4Zqv0ZYLH5xQgXYtBzWyVQg1TOe1WSrMNMJnI
i0HbTg/BrFiuVIPlQAUVi0V2JOLulStkzZcqP/PBuuEhEPZ9c4q6IOPzhOwcAPu0dZFts6qFpKlY
EbQkQlysHOGyBeqmVGLDs+b3XsYeqSkMcTWt2QJCgHtu5peezEEFKv9u0q3PArzGluVtCdgRL0nz
NQcjJEd1oIdOnthDPoxz+GWkISTKjPleLTPYHWFDLZ2h24WyfOXRQNRq2bh5lAGDVMN7I6XSThqw
F+pqQT52Op3R0zZOPlxSLgw3jbhJw4U7YDa1o6VVxNYEu6ZE+CTXzLHycDhDV+o3Ba+PillxZ6hs
+OKmvsKavC6y7MoyfykJl8ImLOl2+j4weH7RdBMQZpToYemT8sak+VhQbvZQFocg0uwgR/I6Bqhd
eL9m9VoDUaeT19+DQljxH5uuqV7CcPmDpGKFL7CwQFdlkrg112nt1EozOQtrHl1C+ZN1bD3q7An1
DCOSFEHTYBkf+aSqrhCOjPVmohpKEZsy7QZL9yNa0O8Rh6td8Z3UBCOyDhRhuLq6pI1YyhFtdpGS
bHMNq61uYssLWUt1lfw5QvWyjb74wEWBd6RkUN3OBBYtLS1Tyyy3Je1QNDjdpgBzSVXMA+uT4p5B
C9vKWvOs1kPoT0J5XmLUr0L9JRbp4HHNj8DG1Re1UQ9RQkTqJCUxUrSuPwBvO9ZcaVsNFhEq/2JE
9SAaa73G3oa4kGQxRsiqXIlCcOvNQxmaP0GYPS71agw2EZ0YkexMHYlvUXuQDJUssqVfF73dQgq6
sVGZNGcsXhQtfM+Kb9zreTblu7C+RW0Z7QQE18B2K5SBwt1ImVmKMqFxVce1jRO1c1DTmJs05/5K
2k3SM/oLgWlaWeGMUYyEfwRC2hUs5+Y5gkT6qfY6JuW42CKwFhxRwj4nKh8mfa8sSLE3Lby7WLHR
SYXmyApl9MORYBIrerWkFSuJ26dScB3roSKyQARcUzDsE1aiw1EzJYA6KdWS0llXHExXw8IlJdev
6pxJHotROkuANGaln+sOd6lI1Jxt3Uh8JNCj6z61B6vHptPH7R1Br8D68GIaMzNSufQWHODETyd+
AuBUw8U8TN1bqpIfIgbGVklY/7W1NGwNrfbminmT0tyIUT42ZfGWxsZl1KMj0qRvSB/eGDDsLw7Y
04GXqUxKQm24d30Z+6gPYOHVr7grFAf/YwdM4LXSBvQ8LE1rxrfoz8jaiAIDXT9XtwAfDMgD3a1q
hCihiEE3+HG1vHpJA6+gU5VTWfQFxkVGBWRI8L4L8q6K3sblVUpgCrQBYq8qvUeYCGXsHrPIgs/Q
2P93YkvRq+xqbb3iSxHfYgrLFT2l08W66AxUrmnR4lWFIAgDeXlemumYTlbnShXNcxKr75Oue1Cf
sB1GFTaIiuW6IonozeaN2CtP/Txs8kU37DZn1o+r9mme2hsGO5yutGydyrIol1tf9TIlhS5E2Kyn
CtWLOeWOjLSKB4JUCCmcH4IQM0yFa00TWa40tXmo6yxg0TJ7QskwqJrooMeRZsKKMd1PykaRIAkk
SXIeWou7CtYlsWak6fwrdeexJCnSZtEn4jekO2xDEhGpdeYGS4nWOA48/RzaxmzEYsxmMYtZdnVV
ZVYkuH/i3nOd+fxPsrWvIaBIaZDG5oqwtBDIDNwMu76bvodWRkdkwBV7p4AtTdn0Fy8eacuGQOKh
Wn4FZLpzJD3IvLYRGl3xuYxNsMNovc+N6GSKEfyUVTFML7sObR6fdYtJ4OgmXneZJwPHVxddrXmO
t0IUtBWOShhDgFDaRAgN6c8mPL9Te8pNKS/5UD1Aezp5Rt/sXYiVpqGrUOhi7cOvewu6Fd/eJ8JD
oG59OoWJaqgUtDFse1E3B9raQ6VzeRUnDOhQGNy5KquuNVM6PwCunJr9OcBVeZ6FZqZSe+Ra6isD
U+u5VazafPFdDWlM2kqnw2z2L5ZFF5J4QRZ6c0RJsCyPQamDwxRTcCcc6YQKwUD8hxUE+47AVnc4
14pBGx7t4iEJ6LUI6TPPSNJU8RwDRY5dPMOb1FuKUPgAjYBohDGjDHhK7oNwCYdFdgyedHR2UOuN
a+xkwcEPGEsUKf2P13OgAGuELomus7aRTWVL/g83dl8H8jbCaHnNIvwocz3fNuvz3XIsdXWKMa+m
1utHSkUsQTRbq1F7/RLVFHQHDzMKiDfhQA29IpFyYfyaAVbPyZvq+2o6FkBodWPnNwTq/g3R9IBA
0+Nc41rKvHI8WA3WWYKPyHxc2GNZbZHyVnJY2cJSTJxgIwmGyD6gqNHs59NMtFU+m8GpwgXMWdle
hCI5Ss0eRHG0h41sKHUKmYdi9D9hWSkOqyw6pA1aQB332zrDebCAWORmBqcp7TGMRUV/YpRMBHV7
jTKboCKTwCZnJHe6ZHybW2W8hyercZ5tDVPPxMxEAFsWVpF5lx3sGrT3WCCFghVyJcvkpHHFn+q1
HxtXCe48gFiO2g9jQvgwa4zHkzNTj9iRBbSGkF2dmPu8J6w97YPp4DUV1uTZR8BbRM0OxvCEucaV
Tx7jg1IGZ0+6w2cPrbvV0VEoQ3wKh3FEZbufDnKEskMz1otU3/pNVl6auBv4iKrjiDP38g+UpHOg
4dSMl4pyZoscUJRKRrwjf0NY9CWh8YvPr6XO0zyZ42NaTSE6farWAskL7/GfBEPS9fLPRpEeukMI
ZTUDITt8CSN4DUrmhIXtgwJynaexdb41MtpcV8fGNeXFm+IzZyTYWDAdfIjoC1qA/a2vnzq4FkcE
WLcKkQCIQ/Qkg37r2rna25J8lhLM4jYiyCKnVkFrBD2yy6/GKIdBNLHOc53lT/hVQJrvlDNvpHCq
Vf2XRLSIM4feIe5Pbmq8ur2bUUuXGawZf78MfL/tStSJbPT/Y6DCodMxII6zQ+2/dUR9DgQ1cZcz
EEsnJg2Ve24alnmFjtswpXQH7z8CMUd4tiz6NnPRJ0nZffcJ/28MwI5DYqDAT4CH5plaGxnsSisw
TubstE1GIHFvnwODSXOsjeBoRPJCgwyDyrlIN50PQVlOIYxI1ICTRX8EZvVg90AN5cKW104JkZ6R
Cg858g221iKox1s/nlihsFjtXB6tAORAVUUrJBskU1SEqkITpSAUlCBmCuDCpIgWd4uB8iztvFfB
rIJSC3/ynO+shJtbsBeLIB+EqfiE0M2HVjcK3nV0Bc/tV6Rmcer3ui1zvv2ZZiXqbwMdzbfFkRgx
HKBrzgxz07lIjb1geIhwxcaaTp3GsN9H/BLlipCD9tAq5yEIUEwaRFKGrdGcYvz9cPEkTx/SM/z5
h4p46tPAaE+yHlzIowq91mRSaxbLXpS+vVnAJiH4w9iL1OzgxR0aFO0ywdBVux/apWVtuAaLTcu5
in9VH5cvXGZHq538jazEqj00q5AQqSu7qL2wSNhHkhVCxJngmZX6frSmpypdYuKKx3v+alTClh2z
wOtfuffjJ8WUPJI0GWpXBTFJfMZSbcntYW8xsRv1kwn8Jc/BxYQwd2x6DonBTE8d0SWPcNyxIVR3
EiM4o55yY0j1hk01Z7keJyDt2OLBWx83mABfdcK8PEfkSBvXuLslI88608wLos5F4d8ggcM4QG1o
I/IheclwY8bpSEhGJ3knNxJFV2d8JorH1BzhkxWO+8xxsAKtaDVMArltikm/DlASWEevJGpvzrgl
opTCwet4MNJU7UapH7IkdjeVNB+alkZ9SKeL0fRHZOOIWwtASinfSoFdKOwjbzPU88LhWT50MnIZ
PyJexRH8KiEbHlkdmM/GaIpr8o9IlEtBOWHJna8WtgBLWmL3MBADF+XSnwqfrUISYHpB/x0d/k8M
Yf+fvF62xHr6P3i9fruv/+r0+ucP/H6ufi7b+ZdpSjMILM8SFgAQEhv+3enl/8uHirz+Hykt1//P
Ti/xLyuAMEIrJ12Loy34D6+X/S9qRdvEOhYw+JBC/K+8XkHw3yALNt8CgUK+ZZEnYvK9/Dfot0LJ
T84Ui0cZXBObhLlEoV/FFnbpVtziUCQXRSAZC8q8oZk7O4wPQw+J0bioZWfXSFGMBR3YCtuCLscG
oel+YkxeWzN1vE1hlRUHer5Zah7wJBWv/ox2bsliak7fus014a9d+gDaxt4HVJDi2NrjCnWC8Bsb
pKA4ZMt1jD+NTjwGYJ7wrBSguVlaLsNibPuBSYZLgmOSfyxTUW+tJUY/hPTBiKNfb8iePXNUe4zu
YSk7tFLWhII58q/Jglowm5tHEwVTNK1maGv+gTTXbRlSL+hvugdGNCWWsQiVHC0+kZBYFsb8Cd4Q
Z2aMa8vQDQUHxxRFE3oLQjmECLi3PHa0FWKH1Wi3ranpya6SpgtCWAoGhxU9mREhwYvIJClWkqGR
TCHPD1K54Jj2BgyF0qLiqX7rpr3tDCnD2aa6JGc83ftV8hF5YAdSJbDYKaDVqqEBqbSjwS/FV7jK
cWsJrQ4aYe8+WtrfLp8Bl3BTp8NYAHI8ix7TSZO9BtOLkVo3oD4uwax/cn4jRMX8MzJI5QQZ8YE7
CQ2uy2085GgNW7bbqWv/oQGngCtZBQ8DRgc3uvE7DdeWH1ApugZZkvOhjUftAe5VLtpUt+Eqs0QU
iibAWjsgDgrG9gA94qslpG7TXSUxRdFqp98kK2beLYl8kUgmxBDF6ATqvV1Gn5F3aIfqcYBND46O
daNI+3w7RddKE4JSKCDeyB1Glm5mWIzJi1oHenxaJ8KlN26/TviqHnRDC7XBWD5N/oY5QTPDXXpK
o/FxtvVNA3Jzs/65uCCsy1ves2zEBGQ5KLcq60anf30qrkzD/TCATtAPEitd7HmUkVLWqIznDmJz
YTgvp9xjIJWnyOMaEi7ID+W4d7xrHN7XwwiNMNphX+LjU+gkZCs+jXp5mV3qy6lHypVRQwyBceOn
GnVafF95/o20/DdP4/qK7fKWDf+21+5j0uFRcR3c6TIaT201/lVWcpoUKNpmYf6z/pPdUj10JnMW
azx21nAjHPnYWZKgoz9Csb9EPt9Whfcc4zBpxv7WYXso5qOONUoAL3kVib6fp7PHtBu394O0mu+O
OzquhlDB1sGXcZiSZ5eelQ/vArXgYSArXo1XZeTiq15YZ0RVx1KCK6pLradYiFMeoRRKAOhtmsJ+
a7v4gR/11n7nhv2ySZvCtki6nDMY346fvsU9lI/GpI6+qNhjlD1GH76b640xoBu1LiTDAJ3rF9i1
6A4hB3zWvcOCViFWtk5OV5KqziUquk9jtL49d3zXA08sk8io4UgKPHHXsGcPjCUkdtrZWMOZdS+a
H1NdJaVx3+kREU8uL7aZv2RWhY6bgjopKO3Bvc7b2p7ey1bgbAGlXNjKRd2Yf4UC+BxPKmPirHgN
fLQQcEU2YqKIGN3HlGAqsqwgo6QJs3h931nOTPg6/DiojqfOY5Ff8hhuk2l67dz5ZjQZ7Ch8pmJm
eVakzteUzIcCAP4G69dTK/B4iTr7AbfBRPRblc3JcN3roGTNQUgiH4F/l0LKhS/Ib0ySB7Vo/p7e
C4PcZzLPwW8P8onU+ddUB/hbJ32LE4d1kYXToYF6tvWk/wHhbmU10oRXfhhjfcjwkxygBlzjAzuz
yb1ouEe4mIASR4NzHbX5PZvGE2ybHyjZ4DxGGu18Zn9YlzwFkNMYc87MSU3jEgcgThxrfLH84itl
vbGzNCHE5oog6eT95H/F6y8Wgf3WB+1bZDuvzIKGjceXNx2KTWgfV9Jojmr9HvwUV53BazswPJgH
637ExuPFqQffGeBkOhUPrSQ6EW68yWjTylDRgkxhLI3wmt4YOQC4Te3Cku2/58VhMdHqCcW6jeJ5
eR0br1kTM/AJ5/S7fda+zotUvMET/1K2Wan93LrGR7e8BgYuhekniqnSAEAYSjAKs04SlugGOP8n
cOge8+hqqlveal+illnq63LM9gN6r7ROn/18/iR0AxVS4t6nHMz2hPMRLy2HTp0Pa7ApKBuWQlPv
FDsHWWQfXxrpP3mzh3Ymq37yJEFCzfhkIxsUqtrnZB5EmLeIUeKpSjaRQ7ukKi5c2FibxdR4I7Jg
p5bgbRycvzJhRUYA3baKTEw1JXva+r5Vs+bZcF5Gb74dCMw6VOt6X8jqnhyll1HAShWBknsd+3dk
igFHIlZ5WaxhM3iSEJ04fW8H19j3wkdqGf/ALLewocN/ZIqm5uqet3flQ1e7JOduo1MNC6/v8fbS
lFkcELDzn+VCXGjGRrQf0Sq6Brq9EZJ84SM/Jfcq45E/GMRUZBU/FnNAH9RpQvzG9qxENpPc0r6l
eEu3RSA/bKt9tMbimfk8AIupAghms7vpzhMSIhyZjEYgNKApLdhFzzRsEbcgKVNir1rGr27sX0wL
Ns+0roZiWBkyJQ9nNBU+nJHITcR3fhNx+nBzwqWxkHctVz2WT443YrloT3DeET1MrmGjwdMkPuMP
cUNWTMve0f5jZRmyYn8FFLlhpootshBXhi0fKoPdvZ1+Fz6JMm1vHqaMvIV4KJ19YERfpoECmb86
2HlUBrKq2Z6msGsmpgTIM9Cmdq21Z+GPnLd76OOWmmNWMzL18WLW8JyTwPqsSe5t4zlMGoQ7A4At
Vt3rjUnIx4qgwCr9akwFiquawX2doahhs3g08BNy4tjkQwBv3mTMtMYKTsVSlwmqcfMhi82DYTpv
1EOMsdrEwspRQFLGwOt3azbk4m2TFjuwv05TOqW2Tq25B2tsOgH3eLDWmpPjXmP3ReaCr3KNWK7j
4buKK2RrzKksY9rNRfTt9tEv1/5p8i0EKrSFOTbNQzr28IPKM08xA4o4dCdyM7sy4c5hbU2CqMSf
0nXGJeuKvQ2iIzRJs5Zmied14BDzubi7MbhpErS65vyVePzwMV6vX40hKEaX5khBQIx3ZD3MRXPw
AfKj/Ddt1mvxjhryQso1YUjL6kAuuseBBcxuLLp3RJ+ySP7yOL1l1vsyxeV3nHi3KyGoDpAUrA+X
URT9dvaSD2ndQcBGUjYxQ5d1d09VfWoqk83K5P1kabCvh+auLxMoIoCmswZl4XoTVhk/FssEb1M6
4jTn2BkqA3e0R8RW5ZfIrB00DuSEfpNr9ZKkxTFovGee/HxjeR07j6a5b/3iqSk9IigxxbGF6K6H
ovw0q27Y4FKjN2ejNNbYiKuZMytJx6c2JtDRRGQ3t2CIcv+lncR3B5GOAp4pJrcpNh1r35cZGcap
/mwYhbPSHG6CvnVCsorJzMmNp6ldHpaZ/ViyILsi7o2+2iv/sqi5HiTyR9tr5w22RjMZuzCjMLQU
9i4jx9BHsOrE5btzq7k8BETPMhaaJsyCXLslMbNwzXF2drOF7wewM2Nni8QRbC5jxdiNjFesHn2J
GqRBNO5m/aYn43I7S5wFFq78ZAVVFKJojv1Uf2dLRP1ioR7+maMc1cZMATAQKCtmixFQI8uDbqsq
7Ee0iUNTOLu4BllQDQ4TPu1mxxqb8G4OmvsgM33ukBzvX9ZV4Ry/Zw0pi76DUq03ODh6TTpzD8x0
oNA+Wmn0FFHHHyA8s06r0ouX9+V16yFYzICqd1ZdnIKpO6czMzxhMXFxVpEUXmjICjxNcYOXleCa
ySJLTTvX0+CQXpKYZKxWaKlLXABJLh+cgATvqLwya8JbVOn8VGARA00Ao2C5AQbzypcISkWORHIN
hNjZnvqzUo/SxkCvZCOKFm3uvsLp0L3GNSxszGqAeXeUSsCFpJOfCFtpRpQ5/LdRr/9AWABYvP2U
IJ7M4YMjCTzaOsclC8QWgMTv4PXMwWHVO8X8HhG1sS1Ii4MfvtCvLuaehCk8ERI59Kq0y9w62jd7
T+OvbFnF64VSoMmq1alrbgOD7tDKzJtaergYEGh7VfVo5MlH06HenQssFAyuH+feelpMpqyix/Wi
DMo6+WZqJ+Ui6+a9r/rjaFvJ2e5DmXYERmYLKsNE99vsIQfh9FgPzr1w8/4sTba5zNpYSgXOqatY
6doAOjyjvjMb5GtyGshIdvcz7uddO2Artm0TFwEIlUZVWC6Q4mxQB6IuX43HfQImuPZ90gxR5fBI
i7NbTO9mDzmIuRcehlhxoazdhxVhjq042ym+/YNVIOBK4g6FH1MlUVuXjD0YqipTnhFg3Xaqfowm
eUlIETzF9vw4mzW+lowAltlihClUfQFGhOmwTSVDvfZTxUoch9F4YAyR4QCjf13A2lrMztskoNWL
/nDFynM9oz5G/ANujFmEKXkw9UgEkhXE9dHVWExL4G6bpGR8XBAtIA1AJwqSuj1RSrSEbwieri0k
dESDzg4EKl5LD+KKTvFdVRxMwk6LbZE7ZCN7GELK/jkJPvyE6R5FRMXMm0apDJU371uTZWbJq7Yd
h2XXTgumn8jgxXR9pCOJeTeP+UNUeAdqfMiehB2BiTxapUOgoIGD0/cb/F9KXxuZb+8z7FWpcIpz
h9Bg1Ph7kAWZ7CCda79Socw5XXKvf6oILIc1gn7Nt+q/Wa1+bRshitGRf8LCYaPwF29MywlrruWt
FQDIbRPjBTZxkzIXT7AYb+fUZ8pYcDwDbdW+QIZX5D6HexBvW2JjkMNhwxiIOopijqRIzj/VInkX
DGRCxF7vijHt1+0S8IepJrXMb8ZDVdZvpaSzZJo772tpMUgYnwsDQFtbFlSebINkgtWS4JGttOiZ
wBhdclrqrScse3sgEo+NuHaxQkvx1k3useLP2knMlZ6AFuS23I4Onwxp8yAHgR27skEVb4wyTBkZ
kFPiEiFVn42BotOdqvspt341HJddMyNZpTXNI2QGsxDVquuxuYW6C8yKOzsmPlq+lRP22JbXo6xw
Gjb2sHNTcqSZJh0I2LCQf4p3lI2weLxz2b6IYHwT6IMvaA6w13v1TQYTJKxHh4evsUn2NQKGwskn
ZRkR9hCibQYMeRN9Z559bAr9HLnOKvO3cW2q5I4lz9M/Q4kBFUrRptW+XSfmQ2eEgA8eCQMGHVTt
y0w++2WW7IuFRQPaC5bUki9JWAzAZ34QorHPy5Dd2139K5cradYhRy0UAPA65AiN8V5FORk4SIsZ
cgUNjutC+4wH5BDaQ//ipDMKtgL7CfKvJMh/k4R05rQ2aHVNGdZ9wpAiWYjFCOJP02ePlAFcfR0C
IgrqOHi28uF7tqATLLz/+CnGQ5f0H73yY+KjkeUm0HQYwpg1saosbnjIPAOxeyH4eux5pnvuXl55
K3pVmNbMzvo25+LLLwxzO5nmT85mwnUMHgqKeM40fWwt3ulO5djJ4GgmHF9LT+NiEXLigireSs/j
Ksg4qxTSChV4x7EENFBWWAyIt/8IWjZ3wn7w6+LDad13J78fFveVIl0Sl9P9gKl5RjnEUsxOn/sa
Gz1KD4acv2k5vElqQkSrGS1M+wjh/LY0s7/BNr90jtp+/cqwir7tGTJTtRp3nWlj2zHZY7nGwOJ9
u7FNpWQ+LbPzoNJ4n9aU8hmpFTW+2aYW68bXcJkKuceg7h99J3s1O5TA//y+uay+Otd6IwG4wiDp
HyrT4URTpJpnKg4nTRFDPGJH8+OGQEJhPhoF01giodFaN3JbuCfGnQB8B8zWRIxv05GlbJfxOEwk
GvcusSTKvvIZpoB0WFKO+SjmYpWafc6AoFkHJFc3u7FuX9p0wF49tPvFcgAD88BTGwLljpf3dPbp
FkYPPOlrG7Hfjd2Rw1Pf53YebaHfkKbVPmZF/GUO4oN4hluNfLFBg0kzr0kl5byDllBspqypj15t
rwPW+VL2CKJs3q4xthEQ598prcUc+4+Lth5JmEZcNtLvGhDUI5OpHPkMQDJHaNfm4l8ABvqR/T32
/Uebc492BL7AhaKDJ3PnbM0M16o5oYzz4rMtMMzO6qsXjA4nG76p22IDkg4ZB8ku7h3EL1z9wLww
n+ru1JTxTV/jgkTADdSDMf+hWf+/Z5hfUdQd7Fk9NeTDJ2Z19FuQHmpiU24p71ivtBoZAAKxmaog
O/uDONx73PWBHvisbWTWTYnWyn0uh85D50QqZpP2bwaDfdjfPbYDXb93fvYuYfmyB1Y4VCu8w+Yq
QAQpxPCaCbROxFONKnk3+tZ5MgQTQRvRrhNzdbomeTHIKJAH8pYnwR8wdqx6IxBlhzFyzQ2V8MOY
HbWzJ+erTWBfoa3JuIpCbRF3QFWF5xBUVRCrMNItzelgk0TZVfdFNb25Mbs8WA6MmczbxgqGk3QQ
KtfVfPYIdl0cnHheoEGsReU7YtyDT5wBe3LSZB1q5dkgESU2m9uhG66tkqwAJa/ygeiQiusdEB2y
gtxdzctAEvKUsOcBGJlKfuYgfVE93+w4+ERacbetLXxCZAoQa7fB8Gb1F0PBnIyKNUtbceLUdcdq
khdumNy7JcMDwhCGWSODi2ZkW9AOw6dRiHtW/MPZipy9Bp+z8RFvgxtQP9nE0KgRNhrBjpV13Zgf
bi2eZa1wXnX9nleEI97G0ZMjUGIql94WuGO1zq8Bc+EJG/2OBTqo42jGxxpZT6W/lnp1hNeFH/8S
qRuCPbwtzsIu7V+FGT+gYqVLbS1zy2fOG2Bt6pbkiVpDltHk0bNChRRlZ/gHuuTgZkSWGEbo9wb0
t+rGlKgXozRrDzxQu2nxFzKX51eRIjhO0YVBDTJwVqsSpzN3cC/d20YhQkNtgM81S16LptwVkQus
Hce8y4G1pQx+H6z8M3ZmC8Ge8Tx47EMaBydj5Ess5oumhksyPD/Ve12a91OP25Y9ur1XQGKoq1El
OM4L44oWmNx5wUe0JRS4gQNfbRppjtvUGjKyVlKqUy99rBr3C3JQAFFubA71iFlMjgaH0lLh0e68
YpfgoBqE9+vE6HNzgm62dkmv6Cdya9tzFWaTQZIvtBc0ehNTEIzCs6STqawRhJg3lYcxbl/MzuwA
3fDZR1G7XITxk7YxMVIVdenAFMDOKkhOGjOGX9wNwfCVsllrWWolJKxvZzDdzBVqoK9KkAVtzq9z
jp0U+PMm8bTe47VglYI7sQjoJD2rOdtlae/y9p3FMUEU2j1GUelTla+WpIGP3SP+ZhT1T2R8dvld
emhHsiJr9FFXVuY8F9LeqTiyWSi5E/uZdEUNAvdwrnufEViwRD/LIm9aYxlhp7wO6OEogSYm3QGt
ldM5HNnJVcWUnvbSRHhlxBKQLRF7woEUpIg3dGLro2QtOCumkoCZ6q1q8qcMCHJk6GetxUs+mOuO
DZojs5ltinSFxj1DvlNCsnHKM+cK+MctwcT7ySbWyHHY5Xtt9h3BhDGj954dgdklz44XMAzrHGJ8
hy8rMguepRqFNKxW7OjpzvS5ZxLhmVuzDa5cAed6msdXl1KX0sG91y3/KGN9vD0kLSAUBuoSmiuR
gOYJekYl2SBPTYu62WNGCJge40+R4k9S977DJiuaJbqJFvWuDX4EJwnarmzb40FghugJHPjnKkVf
Gndwr7upOtuGcQArGOAG/w6a+d2fVsNjQyLRkjGNzfAtEcic7mpPn8aaqBpbljcczRi5cnTc0ceM
HmLbI6vYEAL5S/1mNYO345KytnHcfy4NcsKpVE95m/zmiw4nIrcDWXqk1Y7JvnGZrky+sx/LMrrK
1f2s9HvTlgkmv5kg12UM0zjONk1iWWcRfEqoIH7ijpdMy6ssTj/yCkyO7+d8UAIAildQZIEYPKMY
ZvoqS5u+oZwONIr72h1xL/tnyxmuVClxB18qDu3O5NOqNPQ8qnLiMSmm5hyScTOvqKv5vZPYYWeY
ayw3A+5b28YmoZ/yJfkNgtSiccHr0DS8dJ1gieOVPhAi9h69Nl+5ESEjCL74Upl3ZdOF6EvdcDGy
z4hb7RCp8m9xmGzbi8VAp/cFI7sYrJ7TGsdqBnk1J9+K1A3KCb7K6AX3Evbhxs1R6xv2HKo2No50
yTh/9G0TBVdNhV55oBNmWmEj783shwDE/WZqPUGWhglP6hth1xNxKHfFiFXMrPMrmzWXyOMjkVGG
iUBLscvdJ4ANp0W8xCSLIs7m3uzJt4W/qjbSc9U2wr3CkmFkkgtIQ+WIMG0xMANciB0mKyCy89dW
jSkUuO4lS8xwZc5ufQLNNlQa77ln/bo1dwi1Fzcx95tkhF1oEJ4z1y8dWYuiLLlVshRn7sZjldCF
qRJFLjOr0UZpmpslhm30ZC3UucEBphfkROliTgE+kdPUOU28j1G278u2+Cl9/wOGdlMxOrShm5aL
c+U4fFBeroAPFOMH1t0eSFQyuPWvVcpNO8UMliGUOveACIFUGmN3RZ+6GQjr2WdIIFWcfGGRYBG/
BAdCCb+TyjklvnftItN3+nGHHJzqNF03jNs+79+yzuVdksWzUzHJ6tsx+4i7gpLf9DDNKrc4mFl8
K3JnZ7uRcTPliMkpE/fNOvOyp7ncC0Jyd77bnFIw6g+tFRyToVnONY539D0IkCQ00YHX11/sQwsN
AiXqfR1VBGie5jkvDrXpXXnL/IA3jMhxvHPL2obZXx4H/iFLmHEhR+XDm+mke4O6RQsMtWoYftKg
4u3xtH8G+XhNNNyq9xwhOPbTlZsCjxgNAWdtjBH+RfXNFAFGM4lLKYtx2AWRx3xyktFydvv4y68m
zNLSwM/WAvYg7c/z+naXy+xDsAFsBd7ZySCGfiLwLhvxJ6UzMV7ADut9trD+HPqruKp8sIzoQj09
HGkdTkgh6p3kh7UrNLxXEyQCAuHKFs9W1pAW1acPjSEIHIXwUD+WgUp2umG12E0o9ANQ7ioG9BUN
12M84e3yE6vZx4XBOMVzq+0KAt3pTAHVnHNG7p4TVpPp04YyjVVKGlhN7fs8heoQqALHQVqBG/MA
JgRDAMZ+oqDXFhj1yoakq827USuM4DbWbS3UM23+whlw5XgKL2rNab403tEMWn6GvGHssGAB+TZI
hrLYKaf6LAxyeXDiCAh5+0VB4YydF8DEpwL83kUaYP2ylWikuc58Yv52QuATr7OXyl7xJLjo9kRz
QikpJLHQgf/RCF9DYKXZGFaBiMJFMxStvM6H9EPYnseKG4/i2MEBDNqPqswwu5kUOgA4jkXpnboE
Z9Xi6+wcZ96l8Ww0OYV4TWFOxNI5TssaXlLgd69hMmOTh7q5IKDMbW8+OjEGCUlC90Q7cwyWnjqA
gVgcb+2hJbRqgQjDv/cvZ2O2qLo/qpQKdbDKZyuAmjm3A638UPHbSzJPkoAfgjUh/kHWGm1gCryh
xN1Vibk8Sr/Otih9XoJWc0yazc0YVXece2/IpLghfRaCQjcM0+BVWt5jgy0G2AZKWZvkeK+SoTb1
51DNa6Jusl1RfDAM51/iNli20GrvLGNd9EqzQaVdvMAwJAFKWN92y8hdtOat27UvOfXvzilkaKjF
ZKDjX9kpj2Pl9XKjFv5FPeO3Q+l3YddJJLUl5D2DTEeGqFxno3zBbjlsjch4rk0IBiMO3Q304yzv
r6a8K0DxBMUpGs79MDlUIFH2WMqVXGbctkXw68/lfBoDBOyO172lBWxfAVMyjQj/BEVW0rZE5hGd
JLLcSZ8jMdwndX9ubNqmybIqclPFsZRzvSGPKt3NHUvgtm1PWU0e52Rwc0pwiNu5qe7HCTcb1aDm
PYEdZOX9u/R7gTkU/9bMOTIUzTVl14/3YmEYO0euPPlN9zoIdjt48xlW5MHNDHBuDxWcakrWYBWj
Tyw7HBTaCFWgUWVO6VczBD+Enf2lnkHj0S6PtQHDx5teVTmxAuet8oqalTTHzU6b+U/M/stIl98I
29NJcWzvRhD+Tune1aZwCWDQd3pi/akGj1FrsXwl9Kl+zaCFqMe7VmfcQznMLGNgZT37q4e3h8vR
kJVk+/xSPgGXLqi7Nqa7pFejU35j6zagr0GrEZ1/6RhBRJX1Wa4+Jrj4eHleUXKBRDtGcducpo6P
aN1WqjgPeZ/XZWZyjjqW6CH++sPSOuyG04KRk84fCuWEaV+QQV6KmxJT0tauhugYmIQ+ucivE1Qr
vmV9UhqxfF9mxhLhZM8sX2d2+1Im7x0nYEsvyto2G1nbYkcGVYOk1YQ1GbxZNRiYGtIVcXxnAxd3
gbdb5iSImPQk+PqAu7C1RNc5EYiTdE8tudPEY87V1p4yvGqNhmgUPShEdXEHRkOZZO+B9b0mX2Y3
+ROOGnUzxi4SHvEoazPEh/FWawh1vk2aU5eHXNPhEi0I9IDhTtH8+G/snUlv40yWtf9KofcscA5y
0RvbmmfZ8pAbIp3Ol/NMBhn89d9DJfrDW1lAFnrfKMBl2ZVliRIjbtx7znP6wgAfKNdekJykxfA3
rONL1pS3OgbdZzWc6uO0B+tjdGsWpoOe7NklJY3d0Xn0dJuGfxW/OhFeAyMdF8zymfEfk7D/Ungz
GWbxvyCzawROa5WPmdYOD7RnakYnRoqZOu7VyFjHrLfaq+4M5UaU3TZx0pJBbQ5GkQNi0hg/RRul
C7AKF7cSGtURgXoVUX/J2MHlm1u5GlGMeWCJJ+h9FFmT2FsueHeFuV/vOR37dYBZlk7sMgs1oO5T
ni6EzbFiViVFqq8OdcSqbI3PBGST+vfDNZNvla5wx2QQqMKg3QQhjSjZB8U2TjklouNdEABUX52k
WGMX/Wn5Rf5p59NVFL3+5ZT9RmTFR8sefcmoJamch2Lvaxi7Rn3RtSHWYafEHdmyhvSCA2hbwVGP
rY2te69mzsdXacTI6EMBHUcl32stu4wFB3a3IpmsJO5xWY8Y7OnYMdOfzl12LnydkMm6/kSqBogW
mBpjCPY3Ff2MR2cTG6I5zvIyHP1BOmF/mThOjb387lXjWyHwoXJLew8pq+mqdVMduqV9C11c3VNF
Z6cF0UlaoadvWJHfHFlpSz/pofVDiJQs3puAO5DwnPQUM6FP5oQrCPo0XqZAwYnkFpHGIvTnoD+V
PdHLAxUXcJ5l1uuRl6r39aHIMSgKW+u45/IMynCvbYO2rUFPReqxYk67eSwbSx49CXbZxW5Hu0mR
ck3HTjPT762QbF528BUH1l+9Wb/OK1lSrpXSjaVhxSYylewTCUBfE6UhKL5oaC/TGmDmMCkcXCTk
IkUYeo9X6mcH3F/4cfT6uyiZAMU6EFKPw4Iy0WDXQFzROvUfbQrRRwVJcTSlvWocZ0VL4kcB4bhM
sYhGHr435gW0UfGu0VR4jKxg57v1UhnyO2KleabLFK9HtTM74BY5yZqM7xsuBGirYZqN4FZ8bCVC
fi2A3Vi2ijkXUYNIA+woIX7Y9aCgwWlpi/yYVTXWN7c4WM5wszFXo0PkQx5a1HNUdIOK6KM3N5tN
ABSpAl7mhDCJ6g/lnIpBgr0vUdtRb+77qtjX1GBThXUVw+WTX43TUz7Q9KxQ5+17h1xQxZIdNWLp
ubM5VVLKxVq99zrEYY2noe0F1+BGtGFThbM9oYHrCGZWGiFaI5SNuqghUcYTPpN5UBDPE4FZH4jK
3jfwJYMn5gTRSEUwaXMluRvQNu0dT8ebJCJx6eFKZJo42IMOARB6fCsOrRXgOxrVrh2pgoBwFgFi
oTi1l6ZbeRyuBeWbQm6SlNGX7NdNf8mS9JDTctR0tEBj6l2wmzPnoDOS0O6omW0EAfCKCp5BulKU
AChQoMmFeJMeXM8mMCQkgtH+kVQYDkAzM7oCK11zNhiG/mYSvOub49f8JAMXXJlIz1llvFlEByov
fFGoSNlwMWROlzKMXqLOv0nb27sq3JQ6e0MRvWT2X77q1/YUXTHB3EYjerWy4Ja3zvOoPQh7fAtr
75jF4y0r3H3QPdNu2IxTegaKckz85qhSawfJeEfzd6OFTCUE54nGXUd9egaiew1NnujQGk9W/r0J
rk3V7j06C1pTkXsOmyhI3zXXXBh08BQJyQrwJEABTv9bmdFXq26BSD/NPCLDvmHeoVkWkxbuPzK1
LJBNVDN2fy2ttZMwzfQle2ZUkg5MttGBMvvFGkM833SeM4UneR0IiOAT9a6J/JEG0IaT/3ujJZfR
7p8ntqV5QWAgWePOtOSyyuAWB9/YU/5yUzZdPIuvRO6eEIgwdBAFwqFyZ9PBTkNuVos7pNan7Vip
Q6u0a5WSzlUPi1qRkBg9eHYLDAoPrn+ginObz8HZaaEFdLg/2nW4kBUJeTj8MmfC0AH4y0PkF7d7
c+adlHRkpVUcvFDbc2JLbeOc2f23xM+2bhMBbJpe/WTay7Gn6Tf+JYT52bjGoQXz5sTWM6V1Qxa9
NUIt5V+G5c5vgkentH86s1JTc/aQEehMj2+Dp121Um15bVhG6o7ZZHFo024XVk+Z/i5j/Vy3KRR1
2/2ACv8WVd33tDta9nBFMPM957yXJqiOq/Q6fUxT8RNjLm4zzJl0BUgMs7go3IILL4Rm1HHemGGf
fviqQuQIibzGlb/Nq/giPOy0draqZ+VMuBRdgMG6aq+lEZNLvqm7/jBVYu92cumQvBmawyYYgd2G
KOcEkcvtRVBEdaOgxATgm064Vekx5M0qnsfS3/XSP7ITLnR4oBkGhsqMviuaATCsoD87WHca440R
/7kMOjrp07NjAQnLjHWt5HNimOe21m6aS9uNyQe/f/OAxHkcwjTexnGUN1+dyX4+lsp6M7gh5xsQ
rdqpN9uFa6bLLJBXU6i3Ii3Oo/vr9z5iKTKHu3w/mvWHc+ptrE9FcS5UcpXJ8Nqm8cw03Jh+/8xp
5HEwEeB4Yt9A1UOPd42K6ZZ1wUUxrmjto4atbET4W+j9TUv1Nz1ZEEIOekw/61BD6RIwpnH3eKWu
KuLJK3lEx3UkZYpr1i5loz0TOHiNGv+oZ97HvIx40mWYYTzMz34E01zFt3iIrvNK4ntgJq1HWzx5
7vtQncMmfR2cfBu2S/C17djd2r8mH5GJegy5NaiDs+GoynNryAPaeq89kzbHIeYwAEdv6DqlGMeQ
7NBygIkYq71OrEyXJuexT661BjlOIepL4tcyNM6R0R/r3vto6Jl5VQulgnuKEWR01k4Y8IVhPXm9
us7L3Pw/Zbb1wgToZkl5q5GGZINzwD1yrdv8zODm6urx1UUxFkog5M37EA9Hw2Vl7OI3JsjnXopj
lsWviW8f7Por60nQi4qzxM8/R6bNL6xto6sFG27GCeTacX4+/nw9JX1KqrJieG6zYmtJxkxDdh7K
5yyI9lbyPVKQXpV/jNr41UrCY96yRvOnHF4BtrhFWR2nKTkErvXmjP2xi7Tn+Q2Y//9zqz1oEhNX
eEVJtEOHdhus8a2O4/3IRhd0ybulwtfRRWvMrvctdt0Pxxme50+UIT2Aiz9UlZ05NF+73D7ZKrx6
KOzxRVIFyiuHfw4fqI748MUADhL61CIYL5bXX3WPv9W7x/l3BBit6+Z70xdol2HcxdNbVk6X+UVN
dnzm+Naa9cpS04WR40vS988odD/um44uPkxzoIRlMBy9Ig19joX4qOPo6hCeBxdH9eVn0YxbYcIP
HcxVhFfboHNN90+RTa9r9bdo6tEmf1mJhKxKcEUSvcxPIU+ztdftpRF8zHcU1+po9MablMMLhIpE
JkfTULuqvrSWfB4a+1PgDaSSemY2MNN91n2gLxX6qfvHRpe3+U0OiVovALZMdHA9W9v5VfeMpud9
muQ10fQ3JDUfJSk3o8jPdWZ/INcgE2u2WbZsEIDuVAD0KD/n3KDzPjnYGDjxJ6TckVUyXIJOvgAp
vDrhT8mSbFvhq605cM+xF/HPGHzet9ciDV96vQPvnh+M0n7M43A11umnbaXfmjdvai7BMkiCW5P/
pQJ5otB9tkftEgXtMR74605/Y3h4nMV9DLbaSiHPLg7Ck8+6mbz33HKa7e4bdep9edOaERPiHJey
icZ7GTI/rfvb6KMGbbEkEdG4QFnL3+cXfvB6f56QhDX5Ek76V1SHVxoI1Hnf5lfhdsU7K/DFdoEY
h0eG+M9jGL4kdvpuRvpbzoeiGV3U3v2t6wMMI9NuQDLjk+bb3mxhnrBzHut5wJgq/3n09F0eLRG4
r72GfyGosSwX1Uix1Pm1KG92GN3mzcs051MWLNbis6vaH1jQCc0Fy8WJiuFR+GrlzrJnBQ0t7dqO
xbJFa0YyBVeL+rZd5eV0ED7p9hrsflAhjh+ukyJezfBCwYk9gRKYCu0FYcUmF+WO8cfeMaaljwmT
DCaqyvQy7+yNn6/9pP0BNAFGj1gNbvhqaIimNFibAWHtITEKlpidLF15Hor3ITG+4PpTJ5ksi9XL
aBefTjO+5pb42Q7ylGenUfOvbhCtdNcip0O+JCarbQqQ1fJWdmk8+AwtjPDqKJ0oKOspcMVa1Nl7
r0pwc+OGcKNtjLIyJwMHwTn+M8Ov1p7+JEZaXv209hAXoWNZBZ29lzn/AKmTKNRTDazgSSGvJNGS
tcGGHNzvp6w4W+Hc+nL3IjEOYdntYaE3ol+hz4Ysmm9HaPZnNon4SAN1nYGAxuyzH4VcdDSqO30X
63Acwfu0w1cFv0aP5TVz3rjr41MdL23q4RZtiueGezusd10oEUIPi0aHw2SqDeCmhU5bkihjFFmv
YRgD2s4f6dQdZ/kfLmZm88GLETBABqtK2WnSy22Ay+aMXjHtDSElDFpPXS+3NdyIEb1FhcKzTMfl
fJ3nihJZou6He3Tt2xLXjCl9lgO1BaRCDskq9pzPxG+vbh9f+0RdMBsgea1WvsOaxiBcVqesSM8e
IkT8YQxzJlSdEc8kZJSAToKYGIRE8kfIp8gk3cnp5a3s5LOlIYuE5V/57SxoBt5vJZcwY7nhz6Xv
udIgwVMZNFq8qkbQ0VGxnmwUYifxEUNdT71qV9PaGl3/pw1UxKE34TrGStFAKzEk+f6X2M+FawgL
psnBlLKcSf1n0nr7WV3ZiVXiH0wHac5sFgfxnDGkRKdBKwE8Hnei2ZYLbX6W/LzuQQhmsGZAWJgV
SZ3y0pPK2QkyofOCBBY+XjyZEJ9IapLMrlANeQg1mb5y1hc5nbFwwKgfPbrLVJpLK3A3sYppYXtb
SyvWkTEdJM3boPU2mKRG9dgS0mEKe9kpLEEpnZkggpxmZk/tqUrkwosJDwoUMU/FLgjmG1d7rEbw
907QPMIHhBa0KXP9hEFsOw05cYGQyklOMgiBHgCudkYJEWXZo95DYbpIa5O5IrLDdgFHcknGl0sH
qaIkHfQvjzO4ww0keUnk/nbRl4XEFaUAn9PZrW8tgKZ69mG+Anw318vzu5CHNs3/5qlT4Mvb4OqJ
8VVL2xVB2wffh5i/GHV/G0/Okq5CTEM0vsohWmtWseLUD7VsPqpFlzy1P5LgmiBlklCPRW++jaQ7
jGeU/QD5iFFIPysCwHpvKfSdw61P2tWhaWFUlZzYwvwsURdUjc4I8C2rIXHPTCY+BZmuHVhvAN2V
PwaXVo1josux1QWBPENqjjzzZNSdrSOKbHHSBCk509LfzhtehwYzVAD/R7EBFEkourYcgmYFaQ6/
1tVL4dByyj2EBjvfYJ70Nj4KyFNJPf4IdJ/BsiL3jZMcbkVLMGLOOaE7Tw3WFoPjqi/TNQ4PPLen
OhieGZicjRQMTglEuRoQqdqPaHAfClYnC8fOXJrWIQ2OaYnb+DA4znL+NTs6ab7eRvRsa9hfcsFq
modLhQNDwZLvWg4KPI5zQiYa3sZiWMrOXpBKUdlwXObNYD8ECzLw6HJEx9GdVuioFw35dIHyye9g
NZUaaPzF7BLCPbzI2ox4J/U0/3jiYmsQgbg1j8zSJYvBLDl31eesqVAIGfEFr+aNcIzTi5L5WbX2
fiyd5ehHO41+H6BbO9gq+0Te67oskfC33hHSxzoxKlK4rJPpNSs98FdJ9FwxwbVIww2XOOgWHQ0r
rb0OwWlSnAadaqU0MAFTDeUzvFRse6Aa08jZI/Ckg6Y4B3ubQgtXDb9qq4PJVXWhiGkuS2uM5xKc
N86pJ8hDD1bSPLVaswpGubByd+8yGB8g+JXpr5xd2HvMGaN9wiXwBzzTau0OzhO2vdcq4Y2jwIuR
yM+nOU4sT4kvnhnpv4Fb2/Y2SpHP+UPl1URMIIg2Hdj2+UFF8YpINwov92eSbUhn5qNHjA8Z88YI
8WI+Hdrdc8hRJs2s97rSdx3JeprxEQTRxh6KReXQxzP3io9KwSGR+F2W+O+5ox3anglQkx0yt1jX
Gz21zg5oL9MmZ0Bjhenlkn+Yr4cO0xrLjgjyWc20Ebm/ymtvM1+m7q/kmGkgnrh4JhFB1sP9kvO3
WnsiK8d4oLdI/B+Vgvk0P0mIDiz//oqOwwOflW89P7PSaAVnEmh4uQwaAuklRQD/ncTBwhzGpVd+
ZFYAh9aDex1eTNs6tbq99CIQG1q/J93qQIcMlrnLBMFexsRNu8FNm1BiRAo6WLlGJfPQz5a8XqeV
UBGPptayl+sohmTCoprWu/taDT3S8fVVTnevGIkDA0jXR2hoq/vVUEmPZBPeKPAyp+ITLOOVJtxN
Fw5rz0OhFPdLW+q7rBPHtMi2qSlvFWO4dCo2wuyBEwVwGeft2txF4C38gRx1wH/Ak7ELjEtVOMeM
0ThaxX0bS0LEpq+O1D1/IAJVxW/zJzlt49ljc5qq7DBU2sWFsW/ZCGlRrrRNtJ8kH7rCXDC7XqMY
AwZW7cz23RwYVcl2VRgVUMRPwbkO8kCmB0+JB3q4WKKfXtFJIleNokgg3Yhz4hGKbXaZqEnS7CWs
DIaK9knXrAUCqC08vVVVymMhMhIwvXWj9FUQ41WD+w0bAN4Y+Zd9dSLttSnLcxwXmyTOt3k4Plcp
hx7yosfY3zR2tkEvu89nAJXFX0JkM+HrzJBW6LwNI5pUkxBdNYcMUXJ7075T5UZNGL/bDNWWXdtf
mZlYKxRGZVIRikOfrHDOTVJItPzBDSIjuv3Kape7YPQiogYqBsQ5J4EATf3/kUFs809kEFDx3c+v
f+ziIvwq879nQZvzP/xFCDH+KRip4ooyPRuyh/AJlv5FCNG8f4KHsHzdcIXJKApKx/8Pg3Z1cqI9
IXTDNlwdbAf/f/8TB+3/0zdMQYlhCNd0fcf63yBCjH8Ng3ZsZCmuLQAi8tyAKLv6f/2j+lsYtC4t
OgtVBKQaMpQTWZAQxu7CYXRhcppwOrE3n6tgCg/3L6OeVOuqcfJjYXbIfGQ0QH4qnVctiT+tYOpX
f7ug5zJTYVn8A5HyuYyLroWncgeU/Pr55uu//2t+fi4dZi6bEMDULIsL8ffnl6aux/SNkiGqZLdx
pcSnYenHgXxtrMZMX9AIBav7w/uX0rSYFxTaez1gGQOUo50bwyNbAZvMUzXDLsymsG6mjQLf7xhP
guCtnhI9nb7lfnqpMmdFTlrDHqnnL41CUEH6MLN6KU40EH6EQ6vPKDPGaq6ub6LcGmBM5jocAS1l
juUMK0Sz8WcbYCzxCgZ0dmZ/lpCvAUg+DtLUjmYo8XeYaHc6u4g2oY25qJ26/NX0tbPbsJcgFDXc
lVDMRcfeRUTTVKlCe57u2IO0jUfk8aMTEd5Rx9b04EnjG/Hb8WdSeXCFagEi607KDFEDIMl+zimJ
OJ9K0slQ39HeSV9znzRlMxoEzBemYlY9ohOHuLxvBz9/GVSMLLW3dOYA99c2N+oEfjmPA0E/eynG
s+u+qxjOn903alX1rn/xJVDsUSLiqmPtU6MgZ2Htf9ou02WbfoBnVMFiGrpNJKx4WXnGORQzhJDJ
20NUW/kLurT0RS18GRCToFIbaSqaJmSv8QYxXQ4njxlVXQy8CfQk/E6tjciM1m7nvpBGPl1qG+lK
YYTZ3ixZ1hl6M8L0u4X0w2jVR/p47nJtPKO8JJKhLk+55Vj4ZKBVWFAZt5mJIPX+MHXD/IQW3D+Z
0jVvblIHJyZbvx71ukaQrZ5vhQq3iapIHlIlOaDh2GurGuAg6q6nLq6iXWoWmwn3iutN0y1pp2Zl
24SXlcMOFsN0TFFAnO5fignJ3KDFh7EN2akrVpIt/YNqzTRqPHAKtbAdDuo9m1DTaxV6c8cBmSMM
8WKPQ3spbTWe04T6yuGsVpIIfLCDrCUzEHEOJm2HWQ8mScNj3gs0fOD4kBN61gbxl1HlKFx07z2B
2LJoCF9rFbUZ9KLnlKbOqcIvaqHY0+uW9AL68tpgrWESFAyn8SQz7SsYHqAPeIRORWaP0UPflqaj
7brAeuk9GKkNOY8mrlf3UtiJ+qH4RkuG6UMjLoQyInzI206/NjZLSWw7kkqUsVIIADldJoLAOwR8
4oIf1HXT+kLBJy5uDpKkcooDusrubAZTerBVGdGPd7MnIzSvzji1u/t7l4XJlxvfJkAwe31+Mwt+
wGGb0KG+PXpVJXYg/Zm82Pq+n7/4c553PxO4LCPXdkGkplVczMNWISo6HOA7YaVyJzf1iw54M/FC
xHeart/Gbj4LaknyvSzrM8f66PPPi6Fjs9b9y1oobFOYvmGhK/R8e0ZK/X0tLHwTCLqBIpoVZIbV
F8OTnNx4Xw7dz5C+ybpMHRNwJ9/RNqloivQtDihGQ1o3+R8dADaB1/dMLnNDrN6Ur6agUdRYRfGC
9P65L3VjZ8f9xjGEvQ8VWlbpZ6s+HEswuR6z7RqloWGiA7QNZe7zYeIEqRFj77tVspVW84ECB5Av
sugnrEfuccoVWDtPCzc+IztUjc57BPQZQ0S7Eb5XvtoGQvJYfbMbI12BaKmtkA8QOHCMzB3jukRi
Kr1/l83faegJ/nxRTTbZf7uovuP4BpfUNMTvG4zu1lmOfjmDLOXxpw10oR+odZwdMcYM5F37sxa6
v7+vULCX3yxHiXVLiwO/RTNaW4doYKmzNOuu91jxk4PdEyyhlCzP2RzKWtQSh0UVmqf/8Mznrflf
Pw7C97377qg7wJF/Y3tVGmu1VUEWTAuTEBuUQKjwVlZd2HTmWGF7CLAV4jozEQdTswT+euxGjcfr
xdHeoTnywfsLKDoB6Qt8Dtqw2OiZtgx15iMjtuA/P2Hr90sN8cuwaEjpto2Q17nDyv5WaxRuArxz
wA+TZv1Jk0P9EUYR2vUpDo7CfK2McNwyHRNrdn0+iKFzNitpLwM0l8vMMsVNhMGroo+xcU2ZLggi
t496Y7qIybcDOs77HR9lYXqdH2VAhCJZVB9T3SxtRxsOaTqzN5y+WVikNi+MTsSPf36Jxr/XU4w6
bT5HQnd1z7X13+7RpqPFnLToVkop7JtvukTCmbl5uX9nhl3/kMfTsasb/S0OBnRKPNxpBCwfW4Ha
qknSeNdSsR/r+YvCP0U9RjTiNdEd+Yq3MmfepSPtJzq8zsWj4cEhUDBBz6AeP7TKhOhPnsJjiOKp
MBqiIzscaInJ4BJ3C8EW88+mjtwtw/I8LEKQ2+OIQ+vQpS88hWaPVN50V5Gp6SSVEhU2QLdw62NU
Vd7FwyDvheN0jYNqq8EifFM+6YyIEott1Ut5DJlTHk2ruQgntzb3R/efA6xIVpkAWlJlyYiROfW2
93VHyGFt6XVjbGK4HDg94/pNNs3jQAN20Ve08MYEaFHl2PVSS0oqmdDBn5iVOE9MfBZJwpn/IQ6v
VjdA43GCZIntySN/LRv27eieIEwISKJglVyhVR/MQpEW58lZGqPzjCdePHUjkwDlj9WHeSSNhc+J
ZjgLvId0s38tfVxsEhNgVT78WiQc12ofXTPH0J/77DtuPzRLZbb6GiKR+5hMg/omCnr0uu7xkhhA
P+Q1aZVxWMiTA9g97cn+1eMyumaJ2v75M2j+K/NvLpkZZXCysAzHshDU/lbSB6lUrhID+EwjkHTv
h5I9gfbovATY4ymFVXMKTNO5hfKqNZb2WnvVWxWXQCQu/cTUtwZdeAptH7RJXpgIoLFEcgDPfigR
0pcrnZuXBTVdLORe87GyLofxIGgV//mFQEn8fYVzYKoIm0OSx45jGr8V/1Pspv2gwwaeGLyskO9u
R9ozIG0MyC+Bbq1qksP3jZMYZwtrznIQAG1qqYeHyUUxQEwMZxRXJlCjZxBSCncqIlM1ZbJ6aJgq
EhHfGQvDR9UzdFmyYc/iNC9LJuCpQWhyXFjX+3cG0ssCTFLXa8Qr5qZ5izi5kYwWGksBXEjzAvWN
XsJjY+rxc9tXk8FU/FtGoS4ag7th/qJrrr/Dq+FjIMnjgy17/zJo6kdeYH0iYQiVaDIHVxgfRtV6
T1ZVaVgY3eR9jBnQxuKxq5OBsFQjwzhf+K992WtoxDobShn0+YlyG5LO1L8OlcEJI87rvS6yT5l4
+VkUer5p7ZKrYLw2wtz1puu8ZQM8NQRt3oEdyy10jcWGepuGqSOfEhMez9AR3VmS4hV7wO1/Sfob
r0OnEUTDIrOHDt1fz4Q0QEqbJMF66lAEez0FNI6iVVOZ9kaLA3Pf5RB4EC/ll8kaUIPF0n8kcgEr
N+LWrQOREu5DIRaFlqE1jOQCkH9d9OanihskY4Iipih7ZEcGIrYijvPzMH9HtAOHhSrMGOvJiTab
RxVEt/tUzwDayBj5DLtaeo5wK21F4Yll2BTVUW8NvmOJtGofqbZvPUodPK+VVZTkGY2etHnthL9R
bqxdLTEliIkEDCKIfKQfW8ZLYlHFeAHdL8wXxgu4CH9pahje/blKCYR99hy7Wg9F3wGg9f5D0WL/
vpNSr0BCcXQdFo0lvN9P7X3tamwP4DgZhq7wNuNzY9HbTw0Jm31MYPUE0IzMRLTuDa1DXTe1J9tr
CSVoA2hMhSHmej19jyznw3WgtOlB8+Gyn74BBJ895uONCPPx5LZgllBuGLHJGN8ZvyGH9p9cH86w
zO1n5mW0zirXXWpYq5LU7T97mu4gs7p8wwn1giV+2ocW8NB5uh5U7smRHpb5Koz/w6pnAE39rRpi
MbV0spR4wjoFEb//W3ERw/iJbLeiVZYH3sKbPPuWWuGG/K0fspl4hYbb3LzI+iGG8Ru95HiZxbj4
KiGtt6CQ2AAgj1cIMVPRy2dFWs7aEW67AlG2+/O65vzbuwcL1IN94cJrtRxh/Fa4BW49VQW3Mfyg
5mwgXn689yTCCSfo/aHt+eVqYFN5bOPYIBnM/yK5q1vqslK7+xeSSXBNFmK2S2rbrorr3ZTWxsoF
m3aa6vCRRBsNb3DbJOdB0gwdbf3xTqpP7FDAZkv/uj/yNIOwr0J1Szsy2xPaP/8IdcK4DGgZh6nU
aH8w4ouGE5I9++SWZb+NoxlyOjTNoRmJOUyNAcbrfBnhKyLWwtzKmY+Hg2vfYsfVD7rXdRsNAuyf
r+O/b3TzdfQci3JrLrr8395ys5UVHU47e8QTzBaLCyt8ahHYt5MTHfqS/r0Wuvg6mmB4GIexuiYi
MNe+XomVVrQvsA+0x2be8IVPOHluEwJm++EB342dSYrkCe4sZad9hZUjmKHNlQZjHPtckIv3CEzE
Wv/vX5FjQPI02PD4z++vqNDKKIddSpja/RzE+GFHzhFmwogDBud0Sv2M9GMi3jZZyjASN6j6xlv9
mOUXLOfxorEiFL0Veb/WqDsfTomWQe9IGhJ9hFadA3CEUCLMnp37K2ycY2MH01s72R9/finWv+3d
9C0tn/IDXqTvsVT96/04crCyxhpYb55165Kss49iQO6MZ2s/TYG1ioFpkAYbxpeEhLpsyKydrjxI
hGiqUUUXyV5Hxr60yGkQsekxKqQMTJ3M2ug0Ry84s5DBO0Pxg4bGqo5KIuTyut5nma6ektJej6PT
HOKUeVUgIXSzIDhPaWPpe7Ogu+J0ARxKDYF+iJud+CUsVJVmbbvI9fZ/vhLc1r8vTa5uGWBdhWnb
Lkf33y6FJFEAAyBWffoamtXt6mSSLxh0qwXdOpJjObYf+6b8wILrPXZ5ywbkWf2qQZQ4xkP4dF8d
CjnH1s4PychRuxgUw5MfGqRB0OzDz1x217EJD2Y483I7Q3vF+9Ph/9JKUF48DCpSd20TsKhjo6gg
tRAytP+EpJmWbzSj5qCwe48lAlXiyok0/5+eL3f/d9wFrP8iWMIr6Rno5/Y1TDX7aDmddbNp4GG/
WdIBZzptqJ+94UryQnGQrxoGvdVELuOIz3OPeZLcoC6wjx6D3blF1TXal9UHan2vkGpgQstxIKec
edHPuqq1ZmG4VbzRXOTy9y+FNk5LSQ/vYSqY4TG+RV0QleVb6i3MIHrOGcH/ZelEILqt8VVV7qVs
MZoWSfYx2tCCyl7hronGEss0qqhekg4gZVzscn1O+LP8/JqTj1N7g3+djG0c68m18iA5cbwQTyPN
2muS9NlSarWO3iOK4eIjJacrGD21CEViQCV9uAdrlT8MQ2S/ZoquAlrd7JJnkbm0c4T9FXEjS3LF
zkkbyhclWpRjMEljlbcnHTF6SLD5OnPh0IlOh+cb2A0RvQn9yDjScSMlIPDmhwaayxRiHgps+M9d
4y4Na6j3vqs2QjAuHLu/Si3RF445QbzNI5wjv56jwOBHn1FW5xJHz4PqHf1DRVH+FA4mYTI5CeR5
CS56Xg4p/IP9r/LHpb1ph4f7F6w9P4KI86xmAfpgXitRXSpBZ9UDmDEjsOci9Yxb5t1KFc6epHnV
w+iUV0n44aTaUTpyr3XVqam78iV2eAuG2USBVfCHhtLxPQ7rix5mLv6k9psRMZhzInK1uvuH6/5Y
tt6J2ghD/f31ecTKLe79G4McmLwCXOg2pUBa3D6lGFB28fzl/h21KfkUE2Lg1tfwLXiiRurAaRrv
/EJz2xK9JupivE/q4MgSC9qIWaRqMI+EnUfWeeZX/4+w81qOG8m26BchAi5hXlnek0Un6QUhC5Pw
Cf/1dwHse3tGfaM1EYMokJKarAISec7Ze22KbaL6sAUBC5D1uwipY7XwJ0FcR7MKnvyx1G9oaeSt
BoiIqwtOwbKHbLmOD6PkgdWFs6ZhUOlGm1sZbRT3Gyed+4+MH7mc8Obg3lSAW5pG7mNZ4FMvygPC
rRsKEbkt/EJ//PhkJNDfB4QD8pSENvqdstaOXhNCWTR6a6WZVfm4VPRTjMjTrRCN02gOPb1/y1VF
ajRXk3M0GC+c6tnnHEtup3xEbLOcOpXnPHUSBqYWo7IykbytjSJh4yGlcVaJ5W+cnKhxHfrlJhBy
uBjNwPKsvTKL7ya8l3leMcj/Q7fln9tghy6LMXcjmYQJ/ffHZRhilKaFVK4mqvm7xuppa61Hrimh
GDWlT8JO8YDb278Fc2K2yWBiY1jlHMbdzBEzAX1n6HF3m6xoujTuD0zQszEmu5ImVV0g6aGUEupO
WCiMoqAqPwuypWKlt0+yF/vleRpXQb5vtIb0mBicOsKJg5I6Tm6XyLJuUs7DLPqn/EuGuH7QEiPd
CLvAoOKP7mUMDPmnN+Uf5T9vikEtzabImX3av3WgFJmIgVlTxalygtbTuIp+D4d48u3jGDyO8xo2
BFF3MPyiZ4ODu0f5kXkwHBE9pWo4VkljP9cYb1o0wU+20x0FAKrX5fu8h3uiC4GxIU90ZCfPI09j
V6jHXiLHAZ2VPRg7qTndzlZuikLVrbUrPoeG7EugbNFjjRmSbONiUzXAoJIwyb7HgfMoEj17swwv
YhZuXZuMObozGNnJRMm+U7onD//+WLb+n6eyy95EzD11dim/N34NnbgVa36fItfUv40RUJ2xnVu+
9Mjvqd7R4Qmppf3BvpLKWfLsbZnD9OnwWMblho6S8wCStsBLo5uvsVM7Dz2ug0Nl0sWranXrOuMX
Pg1nTypHvSGy0t/yIA63dl4mpxQ6ND4SaqXW5lYNaT3vCyD0VqZeJz+0XrXywWOLsEmzctrSyOie
U4kejXz04aDjtPz3N8NkCv3f1ZOjux4jaN3mqmGw/NtF04FSkKA+ipXoiK8qmqHAPgSzw0kNPmAO
FsrKqa20984rf+hewIDH8sbT0uH+aCl7KDqg2gsvdDZ+i3219mGLZY5oLljXLlFf4shyMOd32tD8
oSA2xD/m2M6SwkFFzGAcZuRvtYCRmjafwdyBqUlvSBB9npZD1au/Xv39NdHV+YraQdj7aM6rbUhL
RxPNXji36ydlEMaE2QwQeKJlQGxZKpZen8mneuwSWuNz69CyfjhOVd+Xk85rp5UdBGq/nDqjUx+t
OtKBhhnF4WMzT7PuFMb1gOAxNW5eSspQbZbebWLLeC6jAa2cCs9ZE8PAA1xB0K73uQPjs182CTmJ
ozttIlA+YioKC4ol+SgTWJWl276lqObCB/qqKgIUlqXOK0Qt91PrEphqmfH4ZGmFv4VdpKMKRIRL
xh7tgSHEnWVax240UMH39De8wdwvkXfNcMNqMZ5yHnc7zbe/LjufcA7mjMFmsCmyKpecVEtrN0bv
qbvdZ9/GKhlPTm9ushrAYgfN/LQcQvaeFaHJw1M16DpjI7/dFqzPG2W12Ythhtd+oCQzY9vft7IQ
fDZETAgdzCAP2tmx3YzXRAPHtW6oyDVM+x/zQTA2q8hkpqpPukS7FPHIzyebyTGT0tesr+PDTM9Y
LZO/jjnDoRalv1rWbSJb1c6Zuc+KiD3N1rWngqthJo2oT5UzfrEYiO/NNuVtIX9uPGYEqF+WQ983
wXbIiEtS+DDJUYxgFZCBDS6hZWs+pfZ3q8CzCf8n6VYEJLVbNCREU6W1hYw2AsaSkOZN3PghE2Ma
rQFeEuosqjVNFf3Evt+9xKhXt+GUdus6aeXeTwFmFS7QscyrqgfdQuhnEs8R9KiDswJn7r8vCJb4
x4JAlAkdZGG7LhPH3xeEiauyBX1NuvYk4FCQ+84ED2V+5UfPokw5+E81aWGEUBUSlWqZn0xZMSfU
anmcBroQy8puz8sJo10c+7jm1h0iPegLjBJ5qp8AV7x6yIHvXQU/qiMjtyxggRAbV6BU1XdlmaR3
GG5bkxjajxrfwIWfknazjYspPhmMDP7QnDHnheK/pmqOg8GIhwKiHCGoJfn+f/SRgjnzUPVIruRS
76vcoOr/WOHCn8vIAqV4fyumFrDNMKxzPeAWCKhNM6d4H5M8P4VT8aXzkuGxynUTwI1YG2SXYw80
AYTPz/4o9t1L65i//vCh/fPRz0dFCpEpDJOdyO/7oc7uY2c0CQOlFA4ljRpIMSjk3qUWqr3uJA7J
VhmEuflV6FtimxC6B/d33ARuL94sNpVXN3TRBnT9L8/oP0NqDa6k5ATXsSQX2y/ZRaUQZp9TTd/a
SjkvjgWPmG1fs0UCS4yWVW+NqU1+VAoqYWlF+G0jwrm45Wl1OVl9KWcVoZVgFRgDS/6h1rb/+Rhg
kMuzSNi2J/jfb59er/WRViqI2v0wfR3tBrKtJLSk07cN7fdjNOqIUmElrqUMgqc8p5feRARk2nE6
M7RhTwS6G+9lpze4GKPoMqrqZbkFksAT3Ma9fkxDoR+XV2Zuj7vIT4cAGyVqCUBk48130rutxvjJ
wlOn9QAgahU576iyaTHUj5Hyy7cxYFH56CeRIKNPlRRIzUexj/3sl6mm7AZOEaBtiR7exA1vNQoq
Ea/MRvbbf79q/p9nv0+rSbcdeqc+49nf37OwdEPRdZLaHy5dIc1V0mkzZA1fLTASEgFzS26HVlhI
hBP7QugVbHiPusQfEh+aE1a1uXHeRa59aQo2QlEvW1D48ooyPzkxVPzrILU4OWlj8Pbvv4Hzj16T
q+vW3GhisOz5RLn89z2bePQwMrsnMO2jqxV7n4ZoiJ8GQ3xmJv3Fgjaz7y0rv6u8K+5JORM1h+ax
hsJxL2wzfyiyWO0tO99gcMrOntKdnYBV8BB0sbwjEQJiO3b2JvB1bY95Hj/4LBbpkbzvEiP4pnmZ
cW7dpjim9nhKSDt9Hqrgq4BEMBgMkaLBIgozx4/gWaQe47Am1tZR99HXX1SYrhxykE1fuZ8dTxdE
Oqr6lnUNsjO7vA8mS2FMxM7qYxVSFDeh1MVzY+XBakSIA61ibk02E2R9Wh/n5eCmM2hC1c1GGeTO
LtfwMuSMh/yTlrT9DvB3dEL/B38t9ejKSQhO//7BmPY/NQoGEFQ21zYLEsTt31pfjOf6kAIggW/u
tcx/bHleigbnjaZs+t6N+akdqr3WZBHSYx/kZmxfCTRy1n2ghlUX+PVT7ybP9FQeYNh6Tyk5CI/0
COB5KJGfYj920O/Hzb0knhy+p+AJnhs5tkQDhysTgZVuJOppdMdjKbFko/O3KuwrEQARRsu+se6a
LkafjMd12Y5YbdM/Dra5ncuRUWXnbkQfPEz6zawr52IyFrsMZhfu/awJzloyqYuLnWksWOHFMDon
ZM0oB9sOjlF3TQBbnwn3dgA1QKMHhDxc8iojWN6wrlnuSOAFwbZTmnhp5oMvQY/GCXrK+ts4/+DK
wQsf1lGx8wpqoyzhJ1sqOLA+ajV4uGPSMaaU0LGwTj1RJQJMN28rTNPueZgPIoWZhFeYLI7enfYR
Tf4bfGV1y00Ey9FgX7yM/EE1Fy1jZgHD1AKiT6yoI7mTGd6PLnS0M3Hm8Ilci+ZAV+2DQpMX1llz
U/Z58UJk5gRQA92fR2GXgDmdURdnLej8Y0Ab6ONQphkZAWN2RnJVrJvKrh/h2eCOsWOUPgFY0nEa
S9wLiKDNoPQPUTftETmn+B7Ct8bPsZrtIVqwKcll8mmUCOuJ3GX+KYkE6YtkDa0h/6wPY7o3mVVv
hd/mn6vavsfedIvTKV5rtl+tZO39XKaic8Z9V4MStY262k8tHAtv2hIdqW6iSPxnomHKz8CEnbc2
xWOkl2Nx7beLihB2lbMje4b/OHPr/dIciCr8A56NNV+20YnpyXroKrkpWUj2hoMHTuuaNx0938NQ
4XpflhDqU5w2geT+9TVixupJWNfQTpxTTIxN5FvYfeP8iKUbbZoJuKJyrsvu768t4EOfdDdyd+w7
epvu2pSQFuN4+JQmTXpuVNqeEsd4KVIYmgDpiVoAewJyzVGrOu3GL8Xcm4Xvh1ZDxvGKDnJzsEXz
TcJKvJHcgn6QuIq1R1d5v1wgbU70AqTKymhz7AZ69Ez+Tf9kzZkgfv+Ug7CRG+h/34Yc9pSyxuRF
a6lJOkf70lUWIjOrqC6hVHfBu7FRClDsJvbifC30jhl5GFZH5ki/ljPPxR5g6WCGCiM1ToLW22ny
VQ1VLrSPbFC05zTyeWj646fCif9QVP5zK+gaQKrseY5hwUX5fcoa1RMhsSb9dKK2PtsD/fq067xT
6ATDVReIb/DQht8LwhK7npQAGK8Pod8SVVa65EVLZkb9cDLbWLzloVWvQX0RLl060JW1csDolJ6t
0M8Z0BjJH3axxu/bd5cOEK1ORsSOZ6IU/60cHsOmppwisKSk+i4Di56O72LOFB1KB4F9QeQ8E6z6
qplaimVSqPnZzs59qoAPd1p6SCNnz537hw2a8XujgfEsI0kXybvvsj37fUwrEQr6JJQSpSvjdt8y
n8qJL34XLtjTTh9xmA0B/UIna482spyPB3qiwF90eoLTkBHvHz7mRUXynzt+fiQiMvmABfUOIvPf
dg9BZTluRD8PlRQXtk34wrXLQbjkAXMpd+pf9B4gueEeZVo/AueyLhbhl6sJTtIffhTb1H/fypAI
iuLFZ05k4wuw50DR/yw/OqxLIakG1oOk9yD1erh2fA59W2ybecfR1lMHCyoEdqCrEyow+xQaqbP1
UxLDvBT5L/aodYqiZ53FekCGpK8uFbw9BazqZmaOOpBv80U0PUvs6EYbEtzVbfmmZdMHZFYh8xCP
Xky3guhxi9gtD9TwfJpqxpvn9sRFBnTEqZyYO0xzQysovW1nOe9/FYDoQYVDEWHNAx5IxVTxecHy
wZaZ8N6wJYWYoYaeRlyaBp455TJmnf9sV+Mp0KLc26i+Kze1hszAznwwi270zW8BvCsaZLsp9bMt
CDnYPaKd9zgZqQ6VTf7AyLLyoVinDeNdRtn6N30+ZK20mJHS1hfVk8i0J3yKsycq4H39kHSFpvfs
4LmazQEMJJJXD7dmXeKh+hB+mJIdOE3X0+il0R5r48XtJwO/U/EiJmi4NHaNF89p7zZS1us4FsYL
en4GuWN2Qhzkrdn2k12me/oW+LskUczH/dQTOKLpDXEsBbboRcc9GTlbgKEWzzH9qSat7VuGq6cN
61ejYIDTt9I/JzIx9vByg1VtNfmLi6MN9EF0q1XWbptlDDV5VrTtwSI9Rr4P5SO2TnVkW7uubzdE
QvxM68Q+BKbhPeJbiY/sRLnmogkcpT+iE1ekrz7YVq8uU4jsvwnzM3Eg+dmqp79eRedGw3RlIbYn
XBokJ+Sx8Bw45XQZCJN4iK34JupWHLh9aLGHRn7fLkfG9AVEXWTpfUJ91uRJv3ejIduVfvNlpLl6
s7GvrttI2EfkZeIImqtipgIWjUg+ZxqAO1EqdRFI/0YnRsYwIV4vIxQtKOutB2P1YI2gsEIFk0Yb
QZV6ILYI5vEYpume+QosEI9VWWU79scyhbwNk/SOjGi6O1VRH/KKQfQsvfi46eZXmj0+jRWhG8uX
DK1BVO32b7ChP01lYW9Lv0O7XujFpamr4gJHU66okFEHxxiNRaWTUJIFaAo1+khABSbarKNoHqv5
0Gfe8cP1EQQxm+Ve9pfBy5qnNBVvcfUsJHZUK6kYYftxadKGtsYr+MGBUF5T4vL1TwyhDOwRHEaN
mGvi7CVSJVtnLMJhDpRBezs+Lme6EOY+mBWJEa6CubxvMK1el1c8OZxDEeiwNBz0HoH/IpMSUKBo
o/0kIDEs7e76eVRxcOrczN3oeqaddVlZpz530hNTreCiWcpemYQsfqOTBpehI7qrKCz5mKGIuisr
J9ZmsKebp1rYsymNuuBi69xjTNvIj20aEjK7jFQXG6ncwYzkjog2ZMwe2YkP2Uhkb2FgD7SrhqZD
khBGMhlkafqTGB6F2ek4anje0dMMb0H3xQ2n8RgLagCHMKsM5zjn9G0KSGhQCuf+duaX6GQtKbDs
WfSY7E5ceb4yYU7DYee4tbNRtv5IA3c8LnaeTtt+6PxERcZohzj0PopPBijip9yyXz++x6bqC7Aj
ttqzr9KpoS0QL+8/cMWKbY9defl79WBnT8MII4pxq4sccBvTNedn4FSS+nRBHA/iQELZl5neXNJi
+MpwxXjpQN4/V/nPUWQsTHpmPzXDjzqIx2gOZN62Smnfg7z81YydfysRtVxpUVfbYMDKkEiXMiUe
xrNV2j8Nr8UozS2vBXsU2NVj0Y/1E5RlwF8eV+54//urmmdGl5KluPoWOb4NlYK5c6KMQ750laHu
E3IUlTsA/tneIk1wRa332eeT/0TP6cFFmPKlrZ8jxJ3PUmQg3QnYuevEkG3A/bdbkicTshEmesaL
1kk1OHPzDJq33a+ClHQq6LX4/sGj9FhjAx8D7nzfBQNSDqsc4t1yBxYdU/uwwP76IdJt/Ck94kU4
Z5VLn7LCtdoHRb5eJL92TwyD8LRybfFRXdAIDsUOcACOprH9ktO5XfmgFbGHcHD/75VvWzarTIfv
J4RITH51uANDQqheYVkUhU3NdhynNx7k8jkICCQatOQx4/4+F/NBmjQJTa/cJnXTMU5KnRfi+nAb
sc3EqIUsDUmGAxN3Dh/9RZd8NXSe9wgV8pffIO4NoDye6a+0G/TxOrFOnC7fAHv/4lH471PXCJBo
RoY8eyhQ6mjULphB6lVEzAjAptk20/cetmkqn3SkpgS+2r6qgNSh0rDU7eP5R6NL3//nL1UBoycs
EMcfTHLjMrDozCGgvDTbNytnqzwl1llPRfgWF/4PrwutQ+LOHPqGViL0D+01bEvj2/wC+3V6CwLA
tLmHegmc6WtTt9OtwcLeauNmUS73lWinB0tIZ6X1DjuzPJxwxpGeS11WfKMdjCFD14kDSBJwdcWv
2v4R9XgMmrgz9gn5fptu8q19OdUsWb556XJ/enHtyN6FWVLKrV2l04V5IA7zBgeuaivGpXrdrZYF
P2oTaKuJIj7cZRYPf/DdJJxgLUfhnTK79e52Mb4GZrVutYr8be5yRol/vxz9SttUugtAbi4OljoB
A704hkGQs1Ir1e7Fspop3QdSpDw4rJqod6MDjbCNB5gOs5BXadZ4s8uvxJAabwUMysPY8EQfTirU
gHLNoSuIMpNNKmw0yEZh9izdOoZ0iFkPdAO08CEFc/buOdFW2VV9Nub90aImkfSYth1l4CZ1RjJr
dQwDD1VER0Ur6+iZsXFCaozln51lK85G3jhlzKkc4K4YraEqlWF/TGeRRdQPJmtixW6S9vmHYORv
6Ujjfg68d3LUPEweACIqnaV8OU2dxmOOYNPpmFJDe5B0GXdOAOMhTw13naTYskND/lzGSjiV/how
FaY7nPQ4ZYhgGmcDIPfd9hEkzZs5NVry7nCm/OEGA5QV1umYRKk2OJSKGc5yGtcuAVUGFNxydo6n
afapMvRf8UB76ePyMCxWoFKkg3ioUw2xi3dl5vtsidINTpWEmzGxUTfiWhzr0mWG5WmXINYgeITF
+KVJNR64vsH2tve2i/KgSIlhsrJIfpz2dl/vY9NWa5eI++ex6L75Q+29Gwh2AdxqM+VWO8r5MMbd
e1tH1gXBbfLoB+HPKrLGTyEPUK7i1tyJshw/uTFDM6jC9+VPoQj5VpiXKCniS2XIzcfgqaOP8oWq
AZFCwIOr8IGr+owCtjq+ktdwbF6jyW1WiArLY+eE1S2p+kOBwhZZXybflJsBXkHG3jDE3k9mN+3K
IopfAvS9LAZgqGjLXqHiRFT80VOVpuWhHutNZoMWKp3GuKS0DS/LKTimFIx69dWkDXvL4zbH3lqy
W7bolS+nyzc09fShCxu9bj/2DjmQ4Zh9n1qgQpn5bRqGnzXjo0VGj5nkzaN0uifZUF3ZoBGbUMYJ
tsJlHbKMalMpx2ICW9R7vMQFa5OjIyZU5D+BcNlUsrcOzCeHV+1a5E6+ZReHJ7fGEZm7JHBOhXnk
Rv2on9gVqI1OevMq0GRxLWyDGBfXZJeviu4Q9vAwwzDsL0VbEqgV6v2FfVWzg4LqbqUxfJ+4yy5s
i6eVbMz6a+FHN4M76rUjbeswCFNsrJTKABPlS1RCCsrwLNMNmwV4mZOt21zndN6cLd8VRKXvnToj
pBPx7IZOdDfv7PFYisB402LnRx7hozaATZC/E6ztrB6e62KAhEq38mHWl5xIVjZOvcWWVVPyuJwt
X3cHaYEEmf8IMqn/fQnAVSJOnP9Oo38NHV8/OmPjrXH9jZBS3fC0HNz5VZHQ+1wtL2MCP37795d/
o/LVT63v0XbO48LFg0hcSrAeCmIEhnmAWsGswR0enILJDk5jm2yV4zm3zJXeI4CwrT1buBtw+oPW
hNCDXNBq80GAMl9Rej1kWVGBR0u+F5aKvgUz/A0A+IZAIDIkZskMoZx/HZZTto5gPwqTrFI3sK6Q
iZ6aTNcOtqPVq6QptRN+v3AjDGD7PJ2tVxqUIRVssXE1WBVsy8gStEk+RTCVbSDfJ4y2W7FxPJuQ
Ddsav0iQGtw746vIyj3K3xZJumE9R/wgNDkD54fXWChqmuZdIGUKs7HaD7YHLndWJAg9e5XgPk6B
9J/KVkbnRc/AXUCSb8+1bxjjtU7C6ZpDf7naWeMd2sp/nP+fp84jkRnDsQgD7a011Jsd+9rNY0x/
qcPsayBQDhSW88O2k181dNVXGTq0QivHgItIboc7vLrdo23H5XuOpvYadfELb+1GDyr3Z6koF2Zl
wuSZN0dIfRuUeEJdAQ2Ywb1C0tv7L6JN+02Wym5r5dJ/sQw/3Y8GRHMd5FQ5V8RRVVIwhfV2kmWG
2aVCVNab5ScIIsmumcUEYOYQTcrI2yyj2onZ9mns9fxBzttdKyP4N8xHRKYZjheA2Nn3BhJtguzo
Fa7q9zKq36NUUhQxqqCQ7EM6UFn1HOKgIChEl7uh6onz8bz4C1ajZWa9fJkOKvNqH4FXILpXS4af
+qHXbrGVQ89evMwGfaaD4lF88Ir4niP/uvnaDnFt/ohBbG2kgXrED2MfZQedPAhR/MROHNydyC/e
hj7ueNaS9kggRvSZ2yIg48gtWM9J+HMK11/X/SCZmpf5WvOlAk0JmKWv9De9oVVgsv2ATVf+Ckmq
A5DFO7C8QsQbbic67zeKbb5W6lThBF+t0KWxsjJE/qo0f00d4P4AJk5esF+Zu7KSzT4pQM9YRXSz
kiF7cVxghM6oVp3fssGk73yULf+Yl8Faqd0q3IvZgZk0aDrJkb2T0wlExkRh0Qoj2ZG2MAcV4EBo
jHXb2cm5SdMU9lP5lWsVE5sRdbQa0u2Me5+dHm8yk85DQ7jRieU5ejPdpqTjgHh7+W7ZENRYiPwc
NmxL5u16MB/CAQaMq8NPkYCytn40NDvJP01XITY28XyJaOM9Csb4ecS6DMOzyA7ZLp2lCTmWx11k
ld2OTC3eZHIBNmM5JrvRE+0+R5PwOtCtMyj5vuGtwehI3vRN18fLEBNTNBFGfCiK3jmGJZu2ghAS
GNTtzpzs8lK6g00qltCfAz/yHkqhfUpkVF69+XpI5+tBm68HzLKMdADNDCg/fM+mEpzt8CbkwseG
MdMYNwk1nBpAMPB34OPs/97dLVu83CxP3eLRV9LDA54gKUNSToC92cIsbkIzOcVdZ9/NQHOAjMsX
1zPQtsR+vYPoQK2d5qQX1DXY+mpovtbKr198klr2Nmvajip/H2VeDnsyYz9k5OXPiI8sIdRKI7vV
zIJwZ5cq3w4FiGhHS4gUEmuPzLAktrOvqouJSPLJkJ4QKF0lAuWV8GX2/tcDW/cuPjOmm0NgFtFC
FfV+LJ3nfLKC59A3XjIe1xfgPt2lKAg68rwzE/zhXcvr7Ezkarmqglp/Y5Kwboz2bUEqqICwJKBB
69HKjOcxau6tEt6Lm3TnOHPTt0AZrADKuEdV+yRm8UuaQXsOLIKCmTq+dOBZPb8rTh31LUnfNePy
otHQGudmegrtIN9pIhEXgLQN9HGdOeWs1Nc1f1/U/a5v3A15ZTl9LlxkDenxzAlzAsvnU2vxk3VA
y74VTjlcfFOGYFos5xySEorVr/C4Vid/gyCkugxV0wL9kkiuyAp64DPpd4DXsYLldMIEQJLtoo3u
pPzu4vwSCRr9ZLS4MzFoPegpbxgTsA9yRJZahD11Hc2zST+XRtMdprh+gWGblBWxHKG40sRVB3IM
Kvh7mIPnr07tNZSl80pDAL5n6ZaUOXZ0AZVQvk3zvZWybjhlGyNah1XJdFW8Gz7aArvyuhmRtUP4
Pp2rLtPXrSmNdWpLf5uT6CBWIaPENfQo693KGgbDuattE6c+mE3Hb2v0NqoFM/4xhvY6ruQlbGl6
LQfuAp2xnw1fqx27u38tsjZ4NBJnszwSOod8FQUpT7Q2bDKbJ/k4oFxDVse/3lfqez0inVO1Q4qu
Ac5vMLqDQpf3VY/hKnQWSgF2hrgw2Pcsh6KzJBvJ1tksp4yDj4NCK9daPYPZZSo7mOFjlprbFlvO
syHwrM3WZKUrWMGzEpwAz/rKiCHNrf4y1ejdRvKy18v0OHYycWwWlofoO3lBb0XQPTv0Q+WL5B72
0Lc+fiw5N2eqpEBz5hHsFdlTTbYZA2OvJh/7w8tJxSZpbc53djZm8qxwcOq9zRwI8xhbUwJn3VZe
Pl7ampSX1ECBQshMyZw6svZhnBFLLKH0stS263IsPfvwRGYxNhFrqumnmLW2aeY5vi5Ue0FKcmhn
DMty8BOoioIffvX31xpEeZe0BAurz9lPZLtt7A7TwFrEg702s7HeAkkniMjXGzY2SXXKBhPkYlp/
KxsrOi/Mm85W5ZGpAwigeUaZG0RFRkNU7QqvfCjmaslKYJkyaq/WJJjl59qHirhU+oNVo8e0o1/M
QQJ2FQGuWBLiX2ylmS2ZXsCBlt93Mj21AUhRrJfTxpjkHvoLeSIRSbBW23dMflvjRdZlfWxCi3V9
7PKnsk+CY5GYIDLrsPtGVb2ZpOl8KiExbJt5DJZHcE7FXNz2XIj/cVBm95gZmnWelP49bezgp558
7+PhrnhCHduaQGwW5VNssIPBAvAwAWHgST5k/nYaAH45QxHvsU5GTypuP3RcnhT2c6MwuqVTS7IV
5jJdAsmtY4dEWJqpywFPzZOuZplMOr5KxY/80d50pB0/LpvMVnwSqUsYpqibG+S8B55+ITly7PVd
h7T7j/O/Xpa4gCQ+pEvoFRc1jfq1LYA1yVHBxmx1RgdAC9LVQBrOuqUk2xro1255pXYG6qIjsjN6
dXOJW406KJZek2eGXc9RPfrc2GcQJOqGjw4o09TZvxg/9IQPttF5aKv4LOuA5LSairRV46Z2DftB
7sHgmD8r33t2NX16RXWzK/T25/LxKbZHdw+RgTN3XOfr+ols7RP9aWtIiB0sNefk+oqsSlyxDypM
0ndU8yYXiiuPPXigdQKRaZk6SPg2j8AgTp0yKQ6myl/53Yi+ymu6IyZNcCwZdZXyitPS+wXJwyBG
47dNnSE4qxxehZBh9HnyZ0VHZdmnAJfMc+NTXzqhetJLuORZF74b/B5vbNcZ6trp03IGhnoYiuwt
DfQWHTJKfy/9Hnl+8iNIMcWNUnuPrWTa2IMDD1YT1RXfteOo+GWxq/WV/S12hxH/NBGnEqfsaapQ
5ntGE1yB4HUbexTdPU9LMoGCqXtLdDqaTZ4zzUitFJ5mAWjQxYk47wOX51ktXqvG6F8NXf+uZf68
a4gpZrsLoAmQTeOPoQEVYfSV+ZxXIZ34qgeTaue7ukF2ZqcNczASlfmvDOi+u4k81uWLy7dDQ3hn
slfaB3tqgKH8n51teVXk0db1WuTaldBSMMXHTCu1Y2/ywKaimI+5P9Jzmb9K7oy3nVT7Js2guuS2
Xl3GgYcKrC64kvPp8o1RN6uBkLIK40gl/CNpMZvlu3//EdkzzK0HDXZ4gBEDi8VBywWa5bjSMPLw
Nc8a2gsf4w5HLzQwHa1Iooflzi2n9txbZXteXmXNZ6Y/DfQhn0FB4XntWaW6udXGUjzYOvDbwmrc
Vcgw/jXFS3lQEW34ctB+MF8JdnFcuggrIIDnwolOmm9m578PVoKrmz/xY2k4hpk+W6LwaFb9aSws
89S7jrUSo9PKdzOy2lvPtmFN8nKwXVYTUSgkaIX7qyIg6dCpWK3SkIskipIfKeFhOI4S6xBLnIyI
rjFdiLbeLc8hJPjy3KemiQLu0gZlunGsNnqmR3bIsXueF1tFNDbkBFkm4PUZoOU7AHzfm2jw9p15
bOzMJIItqT4PGhFkQz7xS7yzphxDt2csS73yHPss1P1Ib51s7q9hIZq9LAITYmx36IVJgDSVw1FJ
lO2Rz4hCH5t0Zamm/uyFKRIe3VlPzqz706byyWtRqlVR/pIOuKCTHt+eOySX3vDrrxiwuRcqI7wk
PHsfhcZ7nvbk0lhw4TaL8ZjEY/ZBDhOMv3q/1PCb1mLOF8eOS+domHBiVuqU+LgQ2uB/CDuv5daR
Ntk+ESIAFIACbumdKMqbG8R2De9RcE8/C2Cf6f/0RMzcMEhKsbdEkYWq/DJX9qRWG0IzpegfjdGn
O16SX1iunYsAbvZusZ1E8UvrNO9cOu5ZEWxYoaDaZ6bLP9OmojJ7flRChtuUgVU9GtEPn1jCbUw8
2ir1+KTPsmk9+uUWCjhjQ8VQwMC3/FMr+BWrvviDuv2Xwkj0xtoY7yo77M/I/4oSkm0FQDcyiWDc
2RCTg8iLG4Ddz3wdHduQeXD4qxwfB68+3tOkjV5gqsXiLaD097OSsViMezNYKYEnMrBztaGJnjeA
xuHDGKkGsYvobRh6tb8Pu1XaRedCnFRWO+/tCMKqABkC6g/aKKevo/IKZuCoY2dWNtT1jHhbY5KM
nf83Kqvq05ghYCeztXl5LrZ/cZ0c1th8wmuDL2Xdjx2piiKcfT3Vtuaf3QWxbb/OavOxhrYKdZuH
0egnD3bMng/q5thielj3TP45stX+AcXTeu5NjHXzV12ZBmfRsEdh9m68FLjEvNaLPr2mMo/x0Cmy
0JZ5inyq02ycrAmVQW9e31M7UGXlkeGk8wTSbVrlPlwkJ7AOZOGNdQqzGtKvqyVb4XaPfafZ216J
D21Wybz5ZrnX0eANjtZMLgzx3rFuTE+NdJJbZYtgRZtD8KXlYb7NU/viIxw95IZPgIuQ0Jfn08Dd
Aws5t50XvemwHgzfN06LzUEQSQG2ICnW5bIm2LrF460LtRvTHu3drMevIUtoN/BjxhGBWplON/70
HD48aZn/fdCLvC5a/7OhXjRHLY+GfZXEb407MrLCMdkfc2d4wvvo1kCCGff2eJQDNhTz+H251zkV
kF0GV4tcN0kjuDr6eXAohZ2zfExWVvEUTiu2BfalTIYjmPh6s/AbQ7BIoTTyp9bQKXWaZ8/owwT2
pvxNOZJZblV89xVcxNo3pv3C2IplS27DmLCn5bTMmYPeVhsrHmhxrmlJARZzU0ZNc1jLehloVYHb
MJiqS5TrZ7fyyZnY5EAOdeyxLpd1cslb3tRlax6cLvNPDQfxarb3Ll/LsCxdyqq5llCsFechf2JF
0HFIYWo5uQ2x5tZV4T7VLEAqff7qzsT8u+pPf/C0lvdZmQQwVcgs2Gpu9xmHBiui+1Mb02fVS7KT
wj7CCqyPASD1fWYGfwQMsR32iGFll+N41asWO0KclCDFh8A6LmzI0eQPpNGc7eUJQIuC3WitGeYx
0cO/T6fSnfr9/a1yDyST5Y7QFjjujOnQ7MQkgk0blxI8TF0zJjX5hCoG51rKCzvn4wIxJM/zI0EY
iVaMOUaj0C+enEB/agYy0TYVBPdzEiL8sF/i5r0TQDk09XCzuGAFut7FF7XcWHhGKXtnf8IgP7qE
noKpME9X/PKVgqX8I/GaBpMDPcV1X1LxNAXa0Vfxa9rztrabfhe0hjgvQ3U3QIYJ4HodSzrS87T+
HvFnPhppjARS6sVNY1zI0bFpDjnK/dkpnZSxp3jSqCf5bCgRdWtOC1PKUJEz6maxYfm1F63Ltm32
UVj9LE3kU4uT4Cvzo5fUCIujx55qLzIfVxTi6H5JQOkpXNLlA9keynmgX074mPk5NhZvjrkp5/n+
5QkzdKq5/TYvpUZRq2yOOJvvzNdWau9J1PtzSfLGAhHnNKbzm/plnDpHauVofTJmE2kJo5zsZAWI
qJm2mmy9936AcwBd0W3Nm5qM5lboNLZj4BHFspBCsLjnzrAlePfzuNPb4b7ildiAOa43VDkGByNP
3tMw0q7IPfZaowlsq1k2wlXHmKmnG1TTcos+a2xYLmanKzrGu5422a10tZub9+MJUQezSF9WXyah
S/qcuQkLJbf3NLkXXUdksbvpAU8W0Bv2Pqtw8OdWXNs4Lingfi6y9JlNwq/x0S9qtzAeLG3PFaC4
No55tBEAj4url9lvbQfFXvOVddKJiyzTh8XTyng1CTw+yvNYo8s6yqwsd9wnGDO2UVtVm3oYrJ1V
4AgSUUhXoQ+8goH6XYqpsBAdw1peW8w/n74c020Zdn+TBzClx/Sm7yjPEx9hgSJbai54BBzhL6Rd
91Y9QbhIQZIuowi9SY8RTVdrr0e81DL7o9ey+HeY4kTp4ILKkjnhkur1sZvuWt7zK3dOogAda86N
XdqboGIXYTdOe1luQl3/NhmJsCV3OOPFU9IeI4H1LvIpSS/6BwnFkQUwg8q62Cf12BmNTVyz9Bkc
UCoFw9Aeyx3Tt5RPG8VGnqeDIqydp+Wj5TcWV8a8f2z8jbSxvEvlzyez+Q35x1Vx/zvIyfDYhtZj
U3enQywBR93fY4EODDsTndhx9RRrNUsSAd0hhyYF5F+xXK9ajXHBJKg6jGrwc2SISuALWXUkJ9Y8
aSHuleWhUWqcGmeYSBiExiVqsycfrOKqqXvnHW/AETEeFbgaKT8dEHbmDkiN8eAT+pW5Xl6bsuZ3
SjJFPdqmqb1HaWQM0RdXYup0z6ryvP94yB9AuyPq+qxIEYnY6/Yp2LKic+LzVFOsPOfUC6xXTDXo
ZQB4QSq+poCDWYV40IqnqnaZ6fei9Y/xqG/T2asTzJIQmpc6ZNEzFwBAqazDTKwFQp87BUfXhB7g
DaF3I1X1C1Fm3wf4WqQXynNcqp+m4wNanHdNfcD1K53rbsGmFpe4S4Nnhqs7rRK/W+rhj7El/p9x
LUmsC9XT9javTUbNKakJfmoSu1ElYHLFEQgxi7Ltk1Yb8arr0tcyR5AFemUfB4fm2cw31Ec3ZFtG
jslr2OTpi5sbwHFwP1BmjvgxW6fiRAXn++UlK6vpVfWGfxEuoI1wvlL/vUEt0BuqVBNH0QNTNuYM
Y23gew/KgQ7uMn3p/Tb8qQVUiKedqNbW4HaniILxkzeZ77Jmc5Z7HlhhKQaoS2x3/7lZ7AzLw7y3
KGMCYmcElX5mShatAGUFr4qg2D6qOq74Ft3xocllVsaOB6BoFLfJpDu6gaUGLU3cvBZPSO2yYgB/
AaGW5uZ1rCkL6PEgtigMh1gV0a4zyfLMS5IXZvY6j+JwGwLcEiutpsidQZ3E91lWM4Jt4mgwD5VZ
K85l4hf7hojGV1K91n5R7IpiSBm2RC+GLLQ/gvrdhpP2ysgtjBUYrdDyZ5FK80WsMYGMMRFYElZL
R//7GAg+NbNGE5IadUvqrp2yG+CLNPj18zbfm6mlvYHGeYpby8A7QQGCi8gJgaYJgFnJ3NpzjHgE
0ILtu7PAGgHnoGIu7Iq954TWa+V/lQ3tNoRTftOnN141rMPsXJtqnYPIfFvuwSWnKp3Uh3W0zQpE
/zxCUXN9a22NT2nmdC+yZYmw0+TGW1XDEMmQNhicz7r0zMPCfwzN7AmTw3i8+8gqXBZ84oPzNNU2
8Qhz/J4SLKY6xSqPRqXkVTm5jQq4Ngk3cD0I9SM4GG1DbfxXCPSPakS3+nRl7V5ka/1VO+N0UU5J
bob9yG4RnSw5SSrSCeA5AR9Ii2DRDgN7eYNGgN+ac4PsahPwnZFC9MSlNTdaBl3cbhfPlkZcYrfc
C4RMdz3D03VQTd+do4aHyk2jvR8m9dqgbk1kXf3il/jNqKFjLddSeYI3Y+7HVBDkyxlUkAYynoos
Np4S811LWOyE35r7por6dcPV4hh5kMqXBSga5A9VO8RMmO8/ZzTuyan4pYPNe4yBkGD4Tfi45Ji+
E0v6h1ZZdD/F2jkNu2zdu/yDeuoVn1ZS/yosxt2kz9dhIsPnSEuNPQN6cBBSP8DrqDjhRTcztTu4
4OnvJTbTOdYP4Kv2YeAYiwkQ4qDGvnjVRkn2K+ncg5MZyafvKyw3Q12cSvjvq8a2aYaZhYHWnn4o
3Y/w3EHDTYaBmF8VWiszoW1sWchHF0RIHtc3A2mtszrzLdWSeNNQ7HRkeJ4R/c6s9eDwB16jkDIK
xwCymYRnHxxVjy8o0LskwVVFWTdMHTttb1GZa2vYDM4WZ4p40yIg8ln4CWIRrHhfXpezPQs8h6j+
Rcv/9LObKDPmH01m6LRKIikLbQ9j+SVIm+Q1TXU+mE0L2mbxgTvKfFsk8SqN4aP4OCoWSRx0+too
+r2hV+qootZ9d5Jxi0N8/HYCLJaY27SjpgQwntxlAqxbNyegLt6ELHhm/xS+WrwQoB1vemAmH1QZ
vZdZPHxNbR2vhySeXqjiabbdGO38Tp1kZ1vEHMW3jTMFEboNr6yY4VX5RssB1in2OZ3Da2z86qqR
nHsNEwwOsos+B4XpS+dit9G96cp14rkaKqQEAA5PWeDiDpay2ythRy+pvtU4OTyYIA/Wo0d4Psi1
r8VWf9cJxrLU1yy3WINVlu3ccbgiKGY7HOBAzJVLnCBuAEFMQ7UevFbeHGI/65Ry8E2VtYpCMjd9
EFpt0Y8+/V7+FsV/P98zqtt3lKaveKEwFcxkE/yI5yjuq4/O6Okj939YLXjm1HfFVTepFNONpuJU
homRqkIUPt4ddLLPvlYy/R3yLn4V+GyCWWGER/czhrm/jrOueCHO628H8o9bKzQ/tNBghBPV1LPQ
guMO46cNPKjriv7QtW28L02TIDe+s6tCCYrL7FoNUbvtLUKW43yxoNSH5mmRQ4mITPM4dOaPMIUg
aFZ8PHEG5p9EJek5Mz4MmyI5iTEc3kmbvwfeBOUD+YrkTl48UyUIHJCO1lNX5DjHyry5xH72FPtN
fRsbCG1SZc1Gw4i70aqUllZvsE+CgzfFzz5JKcTzfS0tuaUlDX+D43wYlVtfEEsailbLlBamCIC9
92dJrog5vpINTbTi7eOfIVn6dUZfbxml28IWUJFj8Y4HtnzSUwhJpun9smmbOPgBvsNFB/lHFulM
bVfq2mWyS/TJQexTozLQIxGMtA5wr8Xvxxwjxakug/LDI5IaI3TBphFvnFrBVrv0qTajxBxXZNNh
keQDuqPrGHJzwHEgmneLaVFbx9Ef+rVbUO5eTMD/l2gdQXm1Nt2C1A5Ntloow6+w3Vp9AkxDo6Rs
uUOZH/Bkqhq1Vj2GrV5vR11x+sP0BlF/ZSAgPcVj++W5s7zlYdkM/Ni93HfluF3n0LssVlFliXWt
2/3OYYyxoygofWnYpXoiuJZzoQdp6/JST5TULQ8NiDCHien2Rh4Bq1Y56PY58z34JoZIMMFqT364
fmWOz/Azs4o/FDGOXOzX9zzOfS2yIta5WPj6pUuzbFOSUX0VfvEqE0YNWEu+pRuyqUtQaaoK00SX
lC/LS4MFbosh78ja2Tx1aHLwaNJ3pnfibRLYObxO8YbTotlH06o9ixWeZ3L+rw1/na2k0WpH7Nk6
thAtLxFNHJaH72aJTHAk8Q/JlHirRER4i+nOQb7K7RettY9p0w2PENTsF6gRkvmzjkm6AT7cEl64
FbmFxwZ1WGeefxyzaLyxrZebtrM9okqtRVw3GfZSukz6nTI41L0an+6jM9+l7zQo6uGhTRG/cD3U
e/Yezo5997hdQhZVU/z9ULWTeptuCzLKoNobwjTzh3CmSNB9lmyZj5EVyvBBkGHrm0eKRy7AyTPA
6MSqgjLgHMkX1tni68XaVK3dKGIzOiu9mK3EKiJod44FlGN40fcEbIMceO2X9JNu9vzePmRA35S4
cVIGYE0gwVFa8bdwQxhpo/jNRfcBjgI0k0LQU8xfyq+gG9aTexU1mcM8H09daVCuBJxuByjXfdZ0
jm+lzeqogmN2P1UHOI9c4dj8h8XJ6sP4SSd/g8Fe77Z5ZmF8Yvj0fr8XY19alnfDrOn4DgrMk2nt
PCds+O+B0uXnSKGZbtC4pi7ib1cZdHkzW6tpr6pei0Lf9nhVweY404bVLvpdTl28sqquP0ng2Yie
HgtGV3yacM63Wctgd1Gp2UFu7q+Pci2wNPOVx4gDbENcTU6D4e9qo2reJ4ygR6oCGrbhtrmO+qm9
xGa1dezA/1NX5nOpSyqmxurV8tLfgGuSH0SifvdDtUt6o//SHOrBYBV9xCM8TEaNzOSHMF6HMt6o
3k+fOhEiYo8eIZ120Pd54dgvygVpNZ89/WRIHzvcgKcaPxLTtKDYQSv4q595x15YWwevoYzXo53e
HCaM/Jyw76qZHuSKN3tkraTudx8Bp3Hskc/1Ard21a0UbroKnSl95zjNK5fn9aOqjPpgxu1ZMdTZ
aGy8XyrPr6kN1KZVNVv4lueC7o8soKY0tnzX6doFjBW/B0TOSORV4sMzqRLR6a66GAt+p0oybKBR
KWjtY3Btz0Mh6Pvj4b62AK6OHxYGgMv5e0/DxTko3GE1X6x/9f2XrwI2duNERHfNCWXax32J9yUz
O5RaIzFfBol6n6S04SQtInyUhSnRcTIG+pzA52SDcXF+LSvdeXTxqpy7sgm3etGb310sV0qlxZ7T
ME77Od4vHSdbD77oDmK5TBAnE0Ugnses0Clq65JjUL8Ys4bpB5HNFKuzNkSQJD2KMaf6aEwuFp1d
OyOX6smqe2ZIVvlAMau28UvgsCvDpUjxftdnWLxFrmvXeHysOqp/40ajxabK921I5fzaYFY7fxJ1
c1TERq5Slfq1YpS/7+H0Xu4vIMVJHm2vGC8LfML3ZJBN4UvtCGtbzjdLVrwP7Y0uDh5KzPFfBvzE
pP/v7nOcwvGaaQm2eQ8QwT+zpJaJB7ghJjlzVCpTA7xSNqmY/RncqeY5EzEnp9JVqxS2yPn+k3mY
j/0RC9KSu2nCif6GkBJ4dxGvU70FvKlbc7unXAX1IC6WlQaHhFnm/d5yECLt0rAjLpun0A2Ns8nm
EvIuvRPL2kbB9F4Lw3GWLcvTQk3w9dw5BsFgYQzNcFtUHVKuEzjrKfQDahumbMWJyf7pY+TzuJq+
dWX/2aQuZSt5ILeLzLesO51vNptqkD8nm6hIZyv7WRRpunaTgmudJa5RrOtr3WGCVAhCCwY2oYYU
Rrv2pvJZZIIWFiOTJCBGjWojT/ymcqY9ZQGNd3FGHV4q6gb9MGkuVG0pztmgrCKTslv+ce3aEA1m
b80pH3HhrBVO9me+kwPO+DMm7ZlrUr488/9/Sevr+/cs34z8xdgXsnlh0LYVT7lzC8IURZOp+BYb
Z8PyENt7UWjDhWwL1ixEqC/eUsR+/Ux79NxYPqKJlcw0pPYFb4vNGAg08lr/fSPLrniI5dYtHl0N
VlSMzPhoz54onPrNRRhu/oYbMARI2IUPZKX8c5sX3z7n5fNyE0cmCB78QAAVrWMXloS3Kt86koRB
i2zZuddYFt4SOSjkN9Z6DWrPw/IwkfqnPwCq2dYO2zewnfmXFfv4s7BPjrrmH9PZNkJCU61GQGRv
Vt+LS2li9ohrq9+nyonX3uz4b7LuPVWZ91z3EVWweuMeZKc+4qkcTonhxsgluv5M4wQEK0Rzc9gu
XEgU2PTEGzJZBVUNTsHGf4FQCx4CCMSiJktJcYEiM877MWqu9EcImEyCN3C5Br3EMN7srAw92v8e
RQeTC8+yWFeIG/uuLv/ySMh9j1pPZBvW6T1mqhwjYNiLoIZbTW6MIaq+8F395af8LH3aP+t1mYL/
J+RBDJM2E+JjVZS9DfMDrePp5RuC3o7v9/75Vr1Uw6No8mFD3Kr6IEy8iWdMtdeazjath/SoyrRG
vus3gYGOS1KgXzU55D1DMFmNHN/ZZDmYNOhy/3qsrHL70mTUL6jkUVOe2kjRilstR5gF4fSrGHXW
i1LTbzIpmpMWjtkuNjDp+AyGD4PepyvQOhELsAJ6YyBLq/Ih1cNpJnQG20KxyTWmKf7QK0npcdON
D1GVxR9hBI1VMApyzbbCG0uxtBckHyU4vHNSWx7bab7Lr/KfynfzfdlnTJQ8IIPGfAFZblo/eC15
55yDpPv7qVK0z8Cn/HPqTZwyQyt4IomRXJbvTyTjgXs2rA15O0IYUy/QRdf4aoCjmNRe5El/dRy7
w6hD80rmMpVk35NsrPk5NoTffZ1StVvT7ZYT7WU+jmyXIPow4sR32Fd1v+4cUkct/PuXosHDY9oN
H5Wh3i3Wj+WmnVNnriAxGGfJuMvVj/vEsaf8bzWWrfu7tLcWSvKfKsbnxUvVv1Z4cFe9bkYHbcBf
4s03Wi8gSNoBcgzJqSRny1COxmOUCXk00STBauHl6FUnv5MJFpMRZu+1OQwIup2xzUhjn/SKhhys
a7NHTsYS35/jnEHVohq1vbdeHhLdgw+SjeYvO/fqXRGn03lIEQVxHxcMMZwGbq+a+DPEG/bAT4Ub
9zcvzplyRygxlr+BTcxKVJs5oUxA+sv2srHMcBuHsHys1uwvy71weehwaTC77An13H42gJxYQbpv
veem0gWHGG46UU5npzq5DHvWlSg424gAzgKJ6aeEvOu+DoMe61dhfI3dzZwc9zu2JyYvzlNbd+JB
Mt0nQEPwZ9XXSbhbntTCOtyPGqbepKzgKmM6r+p4Wulemu9MkQ6rvm2KU2aNRJJTj9O+9RCVnbHB
v89UxxI0gVCnsbf7gVFRszIxgX0lmisPBRTtdVQ6CTAlZU3bjih/ZbFktlnmPBfgiSnOrcSp8f3x
wTFr0oKxmN6n2v9hWpr2p7H4G0mEX7uJf5mooGOREy0mcf/hFQAn+sx7HJQztxrOw+zAg/0xyGNL
XHdlzID6AZzSsZwr7eLWZtrKJGWsS07LjPmvGhgjNF4Ko0wJyVH0cXMapY4IKLtx7XRteooaqc9w
lW2CUPEiKErfB6XnrDmt/TSihDyCQmBrs1GcptJqbndlqDSdVTeX32RJStGCQfdCOz8EKOdtZFqI
fRvAezbNrjqTbubVa/HAEyGlJakBhtcUBpjvCK3ad6z8ptIg2pYNTBor6eofUW4f7Z68n2KCtS9o
itmPfTAc8WY5N31sonVnONVvWmbsOsdZ5qXepSiiCY9hVBzJ7rl7PR/ts9E+zwH5HzTO+psJz8CZ
Rk5o0uZ0bCTWLD1hPFfHt0iVPRfUoX0xg+BR5GL44io11i6+5vnQjLGwnrOEZOndgMIfYfKLz/da
af3Kun2eThRyEwR8N4vwHKrQpbbFtN+QqIKCxBJJshpNzjfXaQ9QMFddvgsMJ3pIDHM8mnA5VsRh
x72huuIO48QfJS50+TB8nf/IEK12/RAUjwMwoQieqQWUmDkZu2+/22h2VBE66ILX5UbHMEvy8mV5
IEnCkeExrF1QzdPFrBIbWXTGLkjopL73ACJ9M1LARbr9z7StyXlNcaimZEt8OXUkPurSKA4ac22u
xDwUiPDrhBbkM42PF3pBJc5arLNcG0dXVcdAG5FlrJ/LRXmpDKz0MacaaVR3g6Hq5kghceWVM2di
lyjsOFY+NcPTWZ9LsowpeE8qz3ocuqk6dLKF/R1If71M77VE2mcZ40hZpvemQxeY1YQbzxqeF9si
KfXqUo+PC4CVJI94KIbqvDziYBTt7irLfV8rRW3RGQHFf4ReTKAvKXZLcN3pMOXSzfGVaeb3MpUM
Z+9oqhG+iIOUoGQprL3KFWrsfFVOiRU6afZSd9qpmfTyK/JyStky76pGy7uMXRwfRtdtjrmhVZvK
7BhVoyJVVRl8dA6NgpE1MXfKNfcZqOd2STxFtJarri0fmjS6adNAu7mmQzz2m3ZjLTD30HC4CDjF
X/eHMF7mgXvvX3KKnSbI3e+FEtgyQ2Xv71uawuheFqF7yqS7pj6suwvdoEz5RaYIlR1VpxfQvZkE
7WMreirJyXAu5pdEJgTNmF9iHF4XTasy9Nv5rov+e/HnGybr7l6kzXvn+UwuZExy2LOCchthJWqM
nnNnnjy2ZsNZI62DMzIbeSwxaRvoDOvUpV1kmI8ZWQrBrYCzhpqEpu3GofZIg1V1GFtN7RtZrKO5
rC2iHHZVytE6EBx6c9x5MK214asf7u6omZowWh4xnh1VWlor0UKUwB0wT6jV5FPzuiprpl5Z437c
zWBjFKbbsBqcFZ1Jx2UGYLS4CkluYSAypsLY3suXeuthPgJohV7+ilztOXBa/4fhv3OQecDWE/+2
zfYH+eD4LZVRsGewFG3ulzRvyrAiNWyzGg6qv/hQ3UJSmu/8u6d26ot1V8n6LR17OA167fyxSExK
8nQT881NzrWQDFc71uflpuvl3/dobXlBYpz2BecE+8ENo+biFTbCuRfNNX5zAqTsu3fFG+SwHHft
pLSohXAYtkf2X2QOjJtVqJjslyvPoyM+YjOwL5YJcsCaTFpGpt5/qj3oxjGchVyyBb2/LLgckPMN
CPLLDUYff09YsF9lg//3c8sXRpkSmsWYsVZh/83Kg39dVvk5yYfguhx2C4mD1bAJ2VJ/tcyOBjOx
n6KUwPGMpKnS/r2hVQwftYes6DnivNzTlf06wmGpt2EBaiApKAIjV2t8mGn4p9WK4A+n1zWJEirK
p4H0ItGk2MbRiHO/3yRL1NmP7GS9/J9CpWvVpGCA+N+3qmN8kueRxFuQu6u7tKNGuNVhmn0XcyqW
swDxmrwxz1U2wLYIM0AjU3YmXwTgdbnLSsbkSz/lAwtSBysGLaahJR57WOXmI+cia9hSypStPZk4
9CWHo1wz4CLc1QzbgaOMRStZHz4uN40Znhuy/GcGjDAy922b74gBoQ8qofGXSiGgEnkcM7nrdb27
ylC1p1pO6OpVdx3np8KQfH7AqrlpJwEPsgYkotWXKurGuVx+vHQqnW9sqhuo7dwO9lhztWPAkFv2
D8vQilWhc7UNIl8c9DBgYtJMXHQ0PlQL5TfSMfxyrLuZmdWdGcEx650FnShR/lqv8WYlyBkvMHNW
0byKEAgLLtgkfgQhfpzl0T/Pa8ZAI6shV1h0SMOV7nzcGkW0hqTn4vdl6KChm/8aAAoDkJW/Ou6E
Mc+QKLe5lGVyrjY2s+xZk8HTYgyq6bwBTMpOBm9C9kJd3qdeP0XIxr8GQCVrF5X8qucTUBs+7aKz
CnOFxa/cDl6ADWf+q7UxZaGxlkBcLDL70XFShqbzSNTEJbluOujZ4YL/i2mvAfajxh4GY95zoqzA
/IVSjDg2jI8Cj9CqdEpCvuS/tvlQuQypsRcEigOHM6HGVMzrzr3HMdAz8s2QieJhYYrHBoNN3v9H
ZFsbpqXB+H8Gexcea50flbjMFAsexBftmsvugTGC/z5w9oXd6Q9Y9qPd4hF3x/o5SBFZFoOh0+fH
PD0w3x8+G9vxN4Zd/A5crTols2ukrRIkvTEHXuUCTfQMLXtwNO1SMqB4qWT4ozIM9/7I0DFkuETT
Ecn4YhJGwwPWrvfl0XLTYZGzJ4qzlkcyM7YjfNmVY0dwtdJ0eCqH6i8D6TqOaaxBBqFPE6FRz9C7
O+k9hBqGsIod/zf74XVpuNFzpvXcxDHN4ZlmrCofL/oa6jFUwRzd0kp8Br9pdLTAMJ8iaaudCe3M
nPbsylLe17Z1ruRXLwjDbGKP/6i1ewddcuavxcwfWLCY7GU5ji7dfpomVz9alvdBtDQlHtfgddX9
/qF1s0986+6J/FW2mxHzq2Hogr0zs5cpLqhvUzvUN9Xp/1ftrfwfaEPLNT1AFNKydBNy8b8IedFg
mAgZvFnMaiQ7HZb0GuIbrfFt3lL5Fs0zFfp16rPZpVTdJZ+R1GCwja7zkGc+NTiGd+gL139aFv3S
lc6BsJ6AH8pzSkv3gV1fCx+idWCjmC73CmtgvoIP9p7IGmBY3hNamIgmUH3Ye9UgM0JUpviwei3e
m1p3u+voqd9vSosijMosf3ZFxmR6HJj3UmeIho8RKZ5vxrmlV7qJPAHI+g8/se+g4tgxEEoiOYyy
3Djm2o39ScF8QK4t2SHOubQ2YIyF6iZuWQu4qpH4+mPrNuWMhzhIWHd8UTL4zsrBab0t8YA10CO+
TKcqV6rwx1fcEZu2z8S2CUt930KK+d9pwCAogRf+J2mRAmABpcOEa+hYjvz3n442ytHHF0u0qygJ
6whmWIENFsBuMzp/u+wnqj4ZqmXCoKl824/ZPVtYTLo7l1+Ewbo2QxLZdj2QTJwxHnrfhfQs6vFK
zbMDmAD0Q+nsl6Xa54Yr4fJouKninT2nd7NqAF3fcNJHHq/3s+pmL0X3YVoxdy66v2kSk2X3B4ur
rB+jgymDjWdtlPorgvShI+qwrQbT3FpVD0ais8+ODA5jSLf9soQQuMMCbxntYeH2GLEKd2Kx4ZYE
msxpUg+ZMpnVzeA526Ik1C2LhmNt8SMK9RyTFN9WEcO5Oq38yckpukaOU185Uf9uG/U4Fln/nHA+
2cIqt09Y0afHVrH6kvVytekFnkpCdJVUSsHLxmEOY88Ec5AxefRiK3oywfi0B1TVV6mi6jEkTsaE
2cHFaHkkATnziZWIoAHRIs5EHeLRLiIw/FliCYyL2v2RGoSNgoYBv7cZjML/0xUaO9s6/3bH6s23
3sQ8HIa+uzJUyK88H/kiKI5HvZyzA1y975HXTFXPbLu2vTtnlkf8Mf9HR6A7wzv//ZZz6KGDQi15
2xn/AqHilnFVISk06730VdnFV0Wc4tgM0DAFdRZrtxMRr2Cw8yhv+ysfhpNOwPjsVUZBjzl2Y5W3
zWPRBfmpCwZ3J5ukebWz4AEuynEyjPKjqBEX2joxnrS5SSLlEn+pLAj7nZQ/nCEDaBTr+d6wovBW
M9HbhIy92McXzM3rik077QYHaDHZgeHZGRf9eF7eRVrZ16uaGNqJDOQ6yYzsFVs6o6Pc2A6uskki
gyD+L+7OYzlyNMvSr1KW60E2tGjrqgWUSzq1ig2MZJDQWuPp5wMzqyvIjAlOz1gvZswyaWRQwAEH
fnHvOd9pZOktq8m9eLdWLagodwtiDHfsJOFOnRgKZdSU1oJFp2LSuBobtMdmJi1Pudhzz43pbaPF
pMeieQLf388NbIIaxSj+7Z2ksXMkDjdgWZwyODZsF0RJOjVtjIYYne8tUpLYtpoJS9w6cfGh3ROZ
wwep1CkZDcNNxpL6YroQl0A7NKaaOFlUgXtav0wCdf4i1ucv0F7GGFNTgWLBGtOVv4RrWs0YUvsU
UycRmu6sluMWV7mYeOnUqZd9337vdHpc74QRC+d0a+TCTlEXbtUFURbOslEk8LbPd6HCK0TG/C1f
snTzLpVdhOKJzrJxIRtQFzG9FJsvhkhR/zy96aaqqyuP39LMNczm0w0rSpPeCr1KO88Kv8WGnKNB
m5PLdv1gqqgQR3GClyDnyaXSWsllM8dU0STp/P0n3v8JoSW5QiR62ZmOrX9SksIppqTfIJItLkxD
UnbWaLy8fzWjiZ0hwW8sWjTkgjbKqVavsQJD7VEulObhfVp83xrNVmnuNZie59VSEJINy/8d7f8J
8k+iaoy0REWoKJrNDfYr1yhwkMjCJhb64WAAyENGGOVEFBNDjkKCAsOUQsHuBOMOpeT3hJ3fWwJN
IQ4ELEpW71Ah1Pw2S/U7tu3w4aEs8DPtVtYLZaNhU3Oz/qIZCbGiFf30rp1lS8lcyKTr5YTo7Iqa
trs44MiZF9RcMbXty7CoTqqcFDeW1Ac2qvb1iV4WGmo0r8MFCqKAiPwyiRX3nQ1SALHGONezVAtC
EmN7FaU3S61cpoiaIpst5OSNOsxFSPTRS9GmFwXRLX/A+cM5tvM2Da4UkVqiBU4H8wp7+TVILtAb
x4iK/hBJDRL70SS/ekH6I1gIgVWN2nVi4ZKqEtC5sq49JKaksT4UHRwS4Y3MfsNW+yr2cszcO7lF
qMswCzOwZ4tl6NajZqbjxTh3FDP71Gu65ihIIYZqcwNfBIZtKuoH+CTSdSQar+KgXhJm4TTrYjNl
2b+JLeAKE2EtWzZu1a6rtHRXC9qGtO0AGUfceou+WPejIRBcNACaGQaNCMAuyc+TiCFWnEJC61sN
U0w5wRHL9PJMQKZpF4LR38pVC9IoMxMac9El0SrTboRi64w8w7e6lYRHOQdVAs8hhcn72smSBpJL
SlhFT8G473Tpzw+K2Iu7qmRFsNIIWiI8to0Bm/b9S5iMZALICe7IXFbcWkjdcWia81BQpI0xZJMb
CORiDtVIyzVGcUIQGGWuhm1k15zMmbbb+2eFSCNEitLBe/8uKuXm1OhF4XfrtIpA4CwNVPUhKdE6
D6KSnsJZkbaCNceHgYKx366QzljQkYgCNb1vkBrYcoKeZZGsC1MgLwKNCE6Nvg/OggF7BtUTI+mP
ltJXz7oxhE4dW/350Cf6EQxO7nb5VD5Ti7QlA954CI/YtbRoOcgxQ4iOyu4OswrZc833YLWW6ml4
EwpRetWqzEsjZZ48JCNqrrDALKNw1Vf1Rm8y0w8CWu9SaSw4QMpjNzTGTVMHyY1OG/ZKSrXmKuNa
b6eGzLD3LwML+LKUgJygw1lvKYBjL12uejOVUKPwIWmyO4iq1dn7V5Y5LPj6dZyudX3dB7A5xTCf
nFikhKp21XiiMEZ+wvphrjHrLpWM5H41GVH+WTYEIdQ3w1TvY+gYRZWHhftuj/7j014mhttgZWlE
VbUra2GXKCicGW9uxUYTdzXqaR6EEcx8ObmpUKHJX+HyXb6Ih2oq5to2BY2PQWLB3F3g+UULmkxK
/SewaaKPG5X0hTQ2z94/AISfkppNpZk9rXsqaCj1GyE3FyLO9Ufa4AS1k0kaxNNWMGR0YRVu5AXu
7KlfpuWk29AKEl/q5MEb1nWbWuvlsZF7OpcwcQBNETjaVfP1O9JMHwHNV/RCD2VmxUcrArTfZEQv
N6reYdwOZzRdDWyKrCemam1Zg3bQvESlTaJU+LIX40mlDk5WeUprsGOZsUyoG1QeSTniCYU1ejsj
nVQk4UKCCUvRese2OHnUKsdKgszNg/Qcf2C/n1IT9VtmeaWwAEy2yJiWF5Ha/9C6chWvJgdUFGEd
oOepkF4ZMUCQiCZJzDtnmcEVm3KyBe6YzlBO9so+CXVMaJNmMNI12yETr6u4fxGtZJt0Zru1FH22
lbKi1G12MUqwfBWtPi1h6tXUgNycHrmMqtmzll0+F0/KEo/US0NqtYqKS8oh5/asoCrLJm960mZJ
Jk4NsYcCGt4GXKluCq3BriQvs1M2rpn1jNM1sP5pKF+JVGDTUqU4es363oIW7/UtVStovGIGvJBa
yWFguYjJmzVZhbYn44maGqxyoZFtAsu4LPhbh3gWLoic5favy+/dNIl7NuVoNFKl9eae2IpOgQWr
1tZZWJPhQhM93lhnyoKExESj6CXCnOJp6CWXSgz5blfGCMyMZHdW29ggvUAYJacqleqUMcbbgyWK
ti6qt6KltI4lAtMcSZB05dZLpUDegsglTLfLCFWbDpM6POW1Nri6od3rcy0TIKpeJlH3yjP4rA3b
Xj0fFcJAldlXJ0TT7DnUtboGRZZuENMF4ldEsZZaZJhA1NRDCj47FbgsVzGDfdThdQjr5KxE6GvP
s3EXY6XSCvgaDROi22rDWZ+v9MhZH46kgmQiKE1Fq/yuaD0pyg5VQ95bWwmkoo6a4AiTtpaGDp0e
XBvxYu6GhflxftXbidb84AeaCQ84at6kkOAKolyOQZoEbkBNwNZVSlEBqZiL1Z2bkaLYQ6fcjXg7
XFHtL7nwTG0SBLGUdAuqHgcpkmnEGuS8yQhJLIlEYIN31K0rbJkTKhO1o62tjFFIgHHyrWtDr7bK
xaOtX0H+JIU0SA5zcYsFfN5nurzq5OSEFvPCuVGsHqUGRdNo5eCOLAQTbxQncqfMxKvCTGInS/Sn
rjepZioRjARjpwCuGOKtrne2QvYERUTqquQeKeVrTMY8YnhJA9PD7bCYYCYCU4qdoulI72zRchWi
8IpV8KYMiydqty4iwbfGUpbtAoeiJ8mkI5UoC+Vyj0RkR17egxIOqpPosg+Fdx0vcBLCmdh2ukJ4
7VUC0MRWq54f7yCuDAOxSIHoLDyLvdbPm0XTNsmK7AOLjHl+QOPWZUNO8YE05sbANZa1yrAriwfT
nImANhgxC20er9MptaO8F7ZhILu8pbobUNegPgrAPDd9ZejOhyB9w2c/EueCcwI5y06fU0qoLB0c
oyeqGfzIRZnJW1ZA3GUUKz1ZLnhxNdG1s3JmGhHCVXHZj01Bb7c1Rsj6yoXZSLs1PYf51gMdLnqd
YT5EJGUAmzL2NXRxmY2BjSV48Kdh3EA5mf1ctwIAvkHtzGkNuVOCUROIe7Wuvi3JBsuv7EnI6sHW
X6cWSSe92m+pJj9U4rrSIy6KNa94CIn6ZdBs2OxBtkx1a/KsNriV88XFCCa6MdI/Bph9PWc1stoh
pbSIZ5VqcR/kPsoXG1/EhoioFX3I2rrH1kQEkAFEylZC1ruG+JYIPmmJAJG4mgQQ6FvaAy72U3I9
V0RwosDmtUbMqGiX5VpuvCB9aFWCv1J6bG7QHtSCxldpoABJR5p8itXq20EhSrZpTgjukFMrweyQ
vNMcxlneRyKBLQ1qRdQCIBGSuSduDG9SHdZYkuEQ2G1Vv8FXsDY9WySnmM3vABeHM6nWd3US+XMi
XYdBntpkeb2lYUI3EJoJrW2xWK23lbkqYrehat6ROcA8FFmjk0aQl4Ol66iRZddGsOhrxVf3crl+
wiKQOZibV1sfdCM2vm7eEnpYZQhBgDXWDuQIv5Xbu1giw00bBHcaZzT1cxpusgnbdhKVl31N3pFs
wpHWa9Zh8esCkMaeGgnBVh5CrxVGpLZg2MvkPGnR70a9T7hT6meWfFf05GugwEF6XbKmEMgIT0dM
hXWu1P4kgApoVoH7aO1Zu02bpAyf4zk7w2ZxCajwAs8B1urpxoAw5QmjdqsxBvYdjB69DfdjQQRw
P4b34A+fJNxJjqUgCElWxfh2MIP7quUcx9i4pZEEBpWJR1Isi0cSrISk6YhoTB0TbfQ9rjsYJfg4
ZRKSuxrrsGkF+wKpcRRS/DUngzJZKDPMMgzGkLXC+kovlWtZEnDJBskxhiyXHnq5VOn0NWhZGNDm
trskNQ1B7lsbV3td7eczxnvtSu/I/szBdo4ylg4d9DcCSc2ZjPheVOrNHCbFzqo2+YDjz4Ca1pBF
MLamK3UblmqyDi2spUjm1BlmVZRE0IqlbxGBHFAKvJgekdMNYcO55glw5bZD7Q2MCeSO3YvxK+tL
YLtCeQ7y0u8WXjY2PcNgdUr9oL6YhxBeIPDbZmV6UCR+lkl57tN+2urYl5xZqIG6IN3xI7aCfHuu
URHI2bxlwNrUS3RfL6bqCC3UzqTU/BJeK8UHYGoSUrK2WAWfYEK7mplHRs3sYj7S5bumzR6NyWrt
caJ8mYg00pL2EdpiRwkTa75EKbMwFSdURkKfYIJb7UKkB6QjFQO1q9DLqiZrAlMyy+uC/9FQ6egT
XEtReaY2kEukr0kBWU94MKs2dALUK1WfE4oyt4MNcpCBsQzfhi69EhGTLPJCP7dRPcZoxSklCv9i
Vsz+lOknVqMK7uLwyNYTZXhLlzzW7RnPgwNs/iBDVvD7AqXyGDB9KZpM7YtY0ymW2QCBTn+/LlHP
OKtMQ3uQNPFtKcNvPLKR12rYLuMGSYMVUkJL8B2bioHxyjR8dRvEOkF5MiN+WszgmZSDFL8q2qGN
jdrRzWZv9SxZw2BRNpTWvb7CxUMdMNqPaBU1HRNUovPLkTwUXr9Y0Hdmyigmc45YvhCPshodyQU0
oLMK1JxVUDqyOLw20FpMOTS9mcSsIUi8sNZVR621B1IHQHqL0/0SoAsRZByyVUoRDJvStQaifTCl
0iFcMndQHeDsJb4nqkHfSHAEPQhHjpqyRw/HqndzQ5BcIyFblF9RLArQvSfSf2hjidyifoCLmy+G
nxDyHVK180ejbYlwrnZFm2tQkMuXwNCJK+AelTIlssVkgcKZS9uFPhi7WtY9Udq99YJU2PoC7bwm
D1I1b7qqCHG2AiTS9W/tGNoK3Vt8RwSx1ailrnEhiTtzAhv9/mW5/ltQM4QVuzIWo8tc0+UbsGII
PEb9/NcVM0P6XOC1DFGWDQwQpipZovEpvUloBisLyCzliVYhzwyV6aQKALq+G4v9vMqKsgFpdZ97
8JgiNFldckyTYt6aJpgSlXhmWHcxKhBzPBMMHXqudCIwSvUZA8vrrEWj3gtV4AWTpfhmpLX7RuHE
3/u971/WwT9bEaN1DLIUwYsw3VSlYJ2iJZFsoOqxrb2LWnq9z+1iNCSeDbtcPenNLLuZYobX2sqa
6MQq3b93ValaX4IwMhwhE5OdUHX6RcrkY/Z4BpHf4cRYVf2naE5Fb8rG+WFu1Mc/+vdJVUEt6CN1
h6tC2+CllbeVJjyS2Dad+r56jGpNo0I9PrzLrn9QYRfIXTtF376/Q//2Mv17+FqyaJrDsmj/8R98
/VJWc4OJrfv05T9uypz//mP9nf/8mY+/8Y+z+KUp2/Kt++VPbV7L01P+2n7+oQ9/maP/+ercp+7p
wxcezJxuvgQ4O1+9tn3Wvb8KzmP9yf/db/7t9f2v3MzV699/eynZ0q1/Dehq8duf39p9//tvAOZ+
uJXXv//nN9cT+Ptv7HCeXsq//MLrU9v9/Tfjd5WehWURT69LqojQ+be/ja9/fgejNxmnhmkSFCZL
xNqDQO6iv/+mKr8bGsuitdkhK0Sa8ai0Jf7yP74lq9g4REM1RAOc1G//PPEPb+C/3tC/FX1+UeLE
b//+m7Ue/oeuiiEjSNHo42ngKixRlT/HehqRqJG+Mg92LV/itw/d/nCpuaiwfZiy7rA9mw23Z/oO
r01H3LOjd/NNvDHOl9lfkhaWln24CwcZn6SzQVnp4cSZH6bG3vc+Na3EHx/mrbYfvG4/wqfV95BF
J9NuT3etB6h0m29R6GKQYX5SvFzfyvmdOG9z3KadzSTlwHzPzwbtit7EwKuancnHM8JKGnCpHX7T
3N657HkJl70TeGBlN9FO96JN7LKvPkSXyujo87E/xBgO7LvexlN7ki+zHVaNPe0+X95XR30DB9vV
Hg+CCzjIE1zxXt02+8yTnzE8e/32jiiza9po9noECqPGOboC5RgALPJixB5Xw6N81ju9fYmawpPO
daZv+25/eXdn2WeH9YvZaY7ZrvW+kQxmG3ZzbI4obkih41UdqJ7bD/7NTWg/T2517Nzey69YM9np
XQ2MyWB7ZNgHccOEynsRLzgM7f4u8rlm5JTy577F9g3Xyk52ndvxb5NrvMBXssHym/Zz86i46VXn
lnZxzO3wNFuJE99KcnGFRzLeJF1n9+FIYZ/NxGX9smwovW67A4K2lJFN8ZGzaPzeEYHTRehUm3bb
29L5whWNx+ulBpJfcmatE9qRG7gwrWxr12xC1uh0C6PbMDu0AIH38jULagrQ3v26abochEPr6Y/T
9uZGQKjvtpvOrp3OjffJDimdq7jRLtrBejowN96p5Hq+SveZL23TPUxlXz9DJdGxx3PyeO+rmisY
G3xcgBDdO7KCNNtaP0ylZGeY1bYd+34+sLG4v80Cr512/Nq6VNxn0U69Hm8blNE4wHxTc+vFnmTK
2HZDMG29jUCzDBCsQpf9US26xrEVvWG4Z4+kZSfrMrEFt9qY99VZdJTPlOvmOG76W924EJ4tomxE
VzSRBFs2hjE+EffpKXKFc4podLXOxtET8bNAt7RFzWczRGY6nzcyojSEpxsSgXar+0JjSvdUy50L
T5bOlHbX6zarsP6NHa7M4nc1cPvVTf8UJbZ27M4BCzblbqUlETsQbRWXcs0FF/aIjKl/Cy75k+4z
vlr74uK45/XXjnhduyxFXcJPOqgqDwinqhv8swoltNpp3/Rv+ll+iDbWLjD9rHYET9mTdcMdRVIT
AQbaS8tvs2zfuJFnYMlzAnRBTHw27FCUYgImrQdus5oF3710kbaO9ujicg6uxZfEtwEH2Dj/t+oZ
HhhKVqajvXBill34kd/7F/OWuDUnTA8i74tMt5XRIDwp58Gt4Kfu+siKOLfvo9SF/dc+87oCqO1O
9aAxUJDp9UDh/CI8TN9106tfhWcaPwTjkt7TwhCattqmCO9xCMjzDS0FaQsjz1cdf/Zmb4Clvlvc
88rXDs+C3Z7xnMSH5Dsd/T2LFP0JTI6dvtIcEVjBOeZj9pzDyd/KjxfhmfWE+AuLQ3IhXykXsXWr
JLtBBvi56xzpUjmTH9EfNZ0dEl/W2y/iTlrOzHMPpNvGfMAee0ZmsYOt9lm+2ClXG8ohp+hNOZkX
g0O4xbWyP9W7ZEvwIYWk8MpIdxVUqzu14YSaU9Xa0TZ1GYS9p6doS1SdtRPt62hbXuwTT3HuPZIo
7NPsetolnogX2ZVdnETf5SOf2aKrPhRPjwpDN4oypNF+5/Xu6EdPvQsjm3+RHCR/XrYlZdQbjyfZ
l5xTYTdIH131fNlzCuQ8O/BLjzyqnnle7kR+hJWjTSfaQZYZ2hY/Y23QW2YnbT+6vCD+uz9CPrSz
coty3FJ2ZISkZ/pjulODffemaTafZm+Pxub9VZy6O9w/7SHbkPhxZ3hQVtHSrbDdY30c/V7mJqcx
M7xhyGxdgAYSJXIHcqZNYMV6TvmOT48A7zNb0ZiYqKhpdnCe5S6bYwmZpN+7/I5uI07WaPK5i0lW
s6OJZ+pLKFK913zFCy+0zSMhCpyDpbqYaRgMN9yVrrGRPBYsytNtYif7a2f7JuxAYMoH/WD6t6cC
fXgMYsTWnjQH9iSzpHEmnbDBzBcxl6j30Yy5ymb9nybiJTwC4RszKi/fgOFnhzfFU0qGsrVpj7wo
8wHJx2k8EjJJHZjixBlGfNLQhO8YUwHiYf2I1fPAu7RcbWS+yjZzfA5qDC8W//JIwKILxRWYZGv6
lbDF92qxDxcdtdzrbLj/WxaT/y8tE1UWV//2z9XYX5aJx356zZ/Lvgk/LBXXX/pjqaj/rslIBggg
YUnINkhBUPDHUlH7naaGpoIOYDloiLrId/5cKmri78D+LdWwqOPLFlm8/1oqWr+rOMQMk/WnapH/
af5Xloqaxl/6cakoSiqvQVN0RTZRV8Ny5vsvT1dxEbKylP4HQOIoVHr2O3LLomFK9cGVO8w1dOyI
wa4PqN1LwkRGb0ix9uSIibzSup/w0DH4BK2XVyxe1Ai+dEMrihZN4aeK9SIEzX0kUb4ZqEV6bcCE
gq65dnIrOAVj40+BqLllSZtAWBLZseTsuTfayxHn7CLgzFukccRJ3tptMD02crWpK/F7WNUNEXnB
ae4Ozdj5Ua0YzO7xWyE2B71ftmZKFqEUscyslek4qOYzvjzaRcAtYfNeUjZ09WgEPRCOjafE7W1r
yCvBjKdJKKDWwtSlxuU2WXABBuUUDBke/lI+19X50TKQeWUWHOJikyjaFg/k2VQwXyygsbtA90Kt
BiC59v0l6Kx9i4NtpsYF8XEqgLKp+AOQVBSlFxesyUvhCoilblvl6JpEwjgAFHJ7yOXeq7DqY6sm
TLBqK7sqje/SZK0wUomxB/+2E3TqcxiYjOeBaGGnLp973IKUWSBFILBh2aaVV2Gqsfh7y+LeL8Xm
xprF50jBEEtbdZfK6aUyAaOTaOTXUu73FuWQwYgpe0Ul+Y0tFVPaI9+zHi4CknmWNiPcpKYJHTXH
Y9uOxyw51Wk4IlxUHzKd6hwk3qFhoUXDMKFaTEVOfA4Rq0aCcD405TGNa5JwM7LipPGmnfQ7EaM0
kBH6UgKdcy+EspPInOjY6vTA+u6YSgtxmcU5utYtXkk7XljEEdmErogLmGv0zXTziRJ88B1cBZiW
KiI/xrjRJ+W7UE4IMMSx9pEB38dq8zRbFHgso7roYWHixe4bRxO453N5Gc/IIGntpTbVK1Q/LCr7
TvWhltq6pfVHcFqgobuWFg4es3A0bosV3WnqdG8mk8kJ2ZSPdqxw6E7alUz5balQtddEZUD5lzy9
lWwkSZei8A3ClZw3hb90y51kKsI2Ih/cJVbaBzsTjgiWg3gfz/NIfbu66ic6RCzf0hDhQFXo1E2W
YSNbw5q7jiuxpLEXDl1vN+ptTdKyg7PgTpllg5s6orz9UlTzpSGP29iqWafM7DamyM5aqJIIt+/0
vrwRB2hYuRLsa+oj5pReAfu6k5WSeAyV5WNzM1ZgO8EYpS9Y5CTUIyQRLdMxllQyqwLmc9SkpDW2
92j1bCOv0Qh1bhZhCIqFGb9YiPwlyJk8peGeGg9uUDjUqlxft3jAbWqXZx0aS/Kz+iPqc6zY7XNR
sTU0+sWvCsXX1ped0LmXmuECOj77SKt+bANlA1CgrqNTJjY+KBNikLP0RclRzfd1gljO7L6FEh04
glcWLX5KZQILWT5NFRDG3oU7HJqgO9ZubkiUHkR56bkZYhQ+QMqnVMX5VdxChQQqikQ4HKhr98kT
mRWFQ8rgS5GxBMktsJSZHIP5MXSeOxyJFHQeGrmQPdpvZ1o5yAdpbCHbxJKjEkSqdyQBjho1TvKg
gKhBxyQ2CuX+E+bxxV6SCL/nNFHTTFrPavrHFPp2TExdxrIkyYcLGlq+JtTDdkBejllM9HtBYByB
UjeDo46WOuYCxaEXC1pFExa3kBqSVUcQCZ2Caq0J5A27qENnAUe3kNlySVg5WBnFeD1y2U+Niy7x
j/mDcBbzONA9kFCyd4I7RONbN0oZ/Q5Vsi29Bg83zS5kfKpk8Q6AIXmZLHA7I/bpnO/yIbmYml5w
GnMKMR3p8qnJUbYu5QYywr5oaM7o0o7CIFsalGxuV73Bj9/ipqVVumB4CMjbQ+T1DbH7YxqGz8w7
x8DAF0zxzO7G5abVnJaLOTPVtEHFDkrBWbTAp1JExAddUG0FEjMcbOCps6ggJGkeHoSKPYxWk9yQ
pEVydITG51h6M5g77CpEp+jidYG6y8Ug0LLpEe+lRtkIQnjqDNZSOdhLIbUcMnfbnYn4hR7+hb56
BOBEU48QA4zjDMioOOdkupEkVqxdLCnO1I+RWyTZQ6wR8B5EVUqqxuIzAgHnD4aNntYEjjNy2Qhx
oH2Yi0NPet4IEgtCMy77E4OysNUAHqhpD6ZLanZBlODUrhd2zgSACUqqblKEKQSUgKqDF2njAafX
iMZCnop91IwjMDHD3CsKa80cKqWZU9yeiJJzTIjbMaph2mJjdk63AUc4qxNXkuaDJiFjwS7giAr9
HLFnNWvWgG/SxZarCFF0mDsDmNWYHdGY7KMIm4Sl32NZwH1WtOGmDrOdXFlvTAUnETe7k5Q3QQ6z
lsQ0FOeZxO5JpeYkW09AYs/1OErPlb5J7koiBHuhv9CC4PuCLLBLZfQjkFljUI1SnzyE9RgxLQQU
l/rl1gCEhPF9N+Jqyli02CE8KRAybKIr5SVuVQm1IDQUgfbNqPVXi6jnftAthwLkWS5N59ZkbGpG
La9pi7cyS8mtzRp0HjG9HaGJtY1sBC+Aa6kqpAMd2/mp7AF5gOCC7xu9aWH4UE2Zmwz6HfK1iWl5
OAsIFJSt7ljOAmIVi7jA0mohtfezXYhG7yX6eJX18vG/ZTX+/19pV8bZ8L9es++f8qf45enDgn39
jT8W7IKh/U7Pghqs8V6klf9zwS4Y5u+KTl3XVBQDc4ui8kt/rtglk3W+JskWsBNW88q6mP+zuCvp
v1uqrrC0VhVFUS39v1Tc/ejRMFXV0HkNkkyF1zR1Q177LT+s14Ge1wHWn8DLLdFvGub4sXd+uBp/
1pN/rB9/1OT/9RCfJM4VieoodebAw1uxXwBdz/nVNJwPUuv++kBckx/2Hn8cyBTpCym6LOpc1I/n
MoqIu/OUcxkKYTtM1JMTi3Sa/PB/d5hPjiTcR4HSSlDJk/CCVGl7CmERq99+fRBJ+evJINZVNZFb
R0QR9ukoU0sbvsE97QuHYtd8rx1G+gNyN786rRVW44tr917D/5dz4v3iGevmUKKRwRZT/HQj6MoQ
ZFJlRT4MtzsD+I0HqRuZrM28tFEv0Hk6rOMGu3EqGgClJ37lF5J/cp+YGIUQpJPbiuF1vSI/3IqC
zCokMyEFrDVqxa/83Fu2DSXIwtfvUi9wLYox9c54goCzL915W2/BvlKPkE+/vvY/uY8+vJD1mfnh
heQje1si+SIfYqA9xmtAkQHt+dcH+eSOer/gH46yvoofj4IKmbBqTpdEcirW+VmNCImynkg1Lro0
Pf1W+GP8/tCZ+/FBlL46sc/N08Eci0TkkPrZ6KnOCDbkVG70HXJip7vSD+M1ddkvbixpfbw/3Vg0
p2RRA/dFd8v4/LYasVRoVQcAwkGA5UYOivGtQfVSpibefvFsfvKDvF9VSzR1kUdHAbT72XMmCJoy
0V1HMeqlJ9lpT5kLre2iv0xc4Sp1lE16IbqpW2yQtN6Y26/Pd705Pp0uwLq1/kFzTqa08vFtbUnQ
hCktkUFV3/TjZaec/fq++cl7SH1HWd0u+E3V98v9421DvAbyNBOvK/v7eLyZpicdidL/wUFUkclJ
RgQhaZ+G7KJZ5Eog7cXXxgFODFXrCtpGbsr7Xx/nrxeLTDoUFNwZzHa4Zj9eLGtEHZalTeKLNVRo
mYGm0OIvzuUnx2AiVUQDm5AmS0yXH56zChmBqUxygqcNxn6as84HQfPFQX5yl9OMxXRGEY0/qL3f
lz+8LWDetCQEq+Mb54C6ncxlA35AKkvht7qNNr++bH+9B9aDmTrlCMgAVAI/nhJK8tQSQCP7kfVC
r5id0KkcXn99jL+OxswGdJZNxBarffPTfYznVZtkDeJQPX2LaUJW3bWpvKWd/sWV+1gwXB9YjqPR
peZTlWfm0/AwpXK8FGQGkkacUDR8JtvZyZNvSXltpje/PqWfzKkciy46Ky7a7BRPP143KpLIfhuO
JfW2uVE9dqUuOw9UMXZ0pfvz1qq+OLufjPIGYnJ4bppFP/69s//jKG/FXVsvuU6P25lcxiMn9oLd
YBM5soHI6wAj/GqQ/9n9/uMRPy0cNHnGf5VwxHlP55pAuUfJZvCjRaTknuiyZ/t6jF+f04+D3sez
/PQcqwssHZiWiZ+xncO6rN8bRrSpFsRN5kR7D3+tTcnpQFXDN5Bpk4dJZCJ6GZeykVOQ2wevCe9g
KG2yVL0KRuPKQrf01RLji0ujfipOE6hM0MfEpQnIYh/ie1P7Qp70kxmWCyHLii5RbSeS5NNTYzBA
RDAiE79zV0QnhGZXeEbk4xpeeaTddNOhMdskX4wHP3tWFZ5SHPi6Jevip8sfk8Rd1xPPaoCEKKJO
y/jgTPVEnEzk/voZ+skEyxmaokHvAT++8Xk4jSydjKpIWM+wOirX8anzg2/GA/g+O/KD4zTb8Oht
FmixPXnAy73CCb5YOsk/GzN+fA3yx+e4zABbZ4jrWSmGW2RSaALMDYnAQCdZswoOSvDjeLTuBNEG
NeSvjxuvy9gD1bzE46J89ZCv48Zfbv8frsmncSXs8p4SB6+ne8BmuG03gpcdhvfVKmXWjen9+j34
6W38w+HW7/8w1+idOqs4PRkyMTqXJUE0iJ9/fYifzmc/XuJPN/Ks1Vm8zO+X2NwXfrALd5IT2CS5
IoAxv3hDvzzap4WpHEqkm5ZF+ucoSdovGmiHxspe36bnwC5/fXZfXcBP86eskmphmXHq1xJZx3dC
88Xm7SdbGUPTDV1mQ82Wignn4zuU42OUGpGrl/1P6s5rN3Is27ZfxAN680oyGEYRCnn3QihN0Xu3
ya+/g1lotFISJBycp9sPjS5kVzJotltrzjFBtfvdptpR3/LGY7vXMaWw6iRb8tfb1gVkW+yPyibd
zK78aPMqyTTx02+e72fzw9uf8+7xOjVOSGd9mZrDHGH0Qd01B5nk6F4qv9mefrrgvb3Wu2cLpKSx
bRTgQf9zPUKiFqOMuUeVgI7DTd34YN6Y34yH9Wm+H35vL/luxcPi0TaDySUtqrayMgaQaFH/W988
xU+OyOtbpZjDDG9a/Ofvtzo2MAUznesg/z9Q+sepLI7DZR3kQexTeTS2KC14hXta9ghgDo7/3Uyz
lpE+udX//oR3t9rLhVUXCz/hIt4DVvQxTPvyRt+w3/RxvKE8u4T65aIKmdBnFEHE5Pj12PlkiQP/
uaoKbZnN7ocFoFYSTD89qTjrea7fm4A43dDvqQ8QXxOM2yIoPf3mm4t+vG+btg9lHfrY7LDfr3B6
LJIIp20WtD5GOp9y6Hmth3Q+aYseut3td0UeymnaJ8/67RT47lmDtwPlnmrsgLsJkZM9FluzUDNQ
b7hZspqAj9S4V2WZWgnCXG9a9INOSKmvDkQ32lNKaFKMh7EXKPtEctGAaTMneOZquauJnSGj/snJ
IrITtQh7Md8PmSnkxJo4VJLJrVTRu1a+/Cbm8FCb5QntJtp7VJOONOx7GdkMZ50r1bHbzZi251Ib
Ez+xkGPFSJsbWBFlZb8oBv3dFB9qoba3uYUZhgj1R7kQl9PivIhYXBuCxMqucDYCdV8QFaBuBvz7
FLh2Ms0QKtS7RQEQItGFXWbNrXTYNkZ2ZdW4X7IwBv9FTl7cylgoYxseVt/EWGC6J3qX922DEXiI
+DjS9gfwLMkztfyhh5DnFOaD3dSBLC1PWRwiKqFnT2Wfxh4RZgytCIMXUpZGreQdZgzVn5zu2uwB
eUcGcaijCs4CEP9ujFHxVdNZjScl6Iych7YySTP67dlkHBpSzFxBzoRn2A7tqcqLnInMj2TfQ89S
c4usGxV1T1/CYEFb4MP92yzh8kInp/XgTe7zKiaxlABinLayH4oFfGNn+bJB9mE2LmvIr0RlLoxu
pYio5zr+rUTqzy6RTbds6YdLFq0ScmHokmzrErnYqDzMICFcTYnJv0UB1OUp+v/w5OAmg0ayJ092
2GZpBW5zlA+KRbe4aOIEIY4UzI5y7oz+B4CQCVV4eSQa4gxCPcUuIK6BIReE+pg1e2o24mmI4EdI
HbGGa5dNzI2Djdy57zDUE0o0nloNIo2RhLgLpY0dp47r1MO1KHokEPGzCZDhJCKxoz2toxF0Qrxh
2JNFRoWwUqDCzWUetJV+1yYOskA9pPVEgpOCYrSs6Eb2qj8Y8aUSp0sgYu01tsee9GzlIqws+AYL
IihlvC2W3sDqFc37GaP2keCOp6zPHuYwBgScgKmgfJTtnHjadYP+z+i00LYdB91DKCSPrhuYcis5
y/MIsXPZ1pl2mBf5GT/dP4vJYbKSZWyAvITCiao9LsDt1GnWRRvVlwASLBQhdPq71do4X+mq+Gmm
FSoSGmYuLPStbHNUaBMp28VRO7l9Ot5B6/1FxGsgwdSDrmfSsF+9b8mc3vSz9BQTPeMJJ7tPbd3P
Q2MrzcY9ST82CohmtaI3W14JAple/kneCJAuGz7/QBKmm6nmfqnWSPpY/M4rS2yAMpLPm+GcJ8oN
bkueEHCmgesNGBfyueipzQzKwDhJ+K8hRvw/zgbbzxm3SgtwyDN6dCIJbsZgGRTpvops4lnlagnm
mUaeWU7PgBjVfU603q7u4VGlmnSniRY7o1CbLY4x/A4R+Lcht3D8ZpKCk8Y4OKJoTrEOh7mSpdc+
SjSeTUy8N+1DDCUs9r1CcmZeHGQ5BVmNuliFE18zOWikm8xNsiva6WDjY5jb/rkgW97I2CPoy1Ri
bJrr21hR8THbv2Mtz/aDZdwSFNeSLS7dCnO+JVW5P3T2GnHXI0HQ9XVikJKTMNaAOydF/isryYFs
PzkgdTciTIGIRNg28E/sCqeZ7uwqVXugaVrxEXE+Tctc0POVUhy9/bJvM6PYI5zoiAHo6L4LtBcy
1T13zuolyJyp3jV5v5vkDIVuTqqvs7MH8n1yHKiNHlTq4st182Ia6cYop9fMtv6pp/q1yZuNpKan
hJhBhKXaPhtIKKxA9I9xerRm6dGosm0XdteJyvshGM8gxyXkTAMaA5PgD30RBQmGKO7UNdU6NSNY
YcwrblegqM7FvZzVF0q3nO3FPof6ciab/ZSatuwqSn+K52ajCItTqZHcVJlzSpVh54CYk83hulFq
2oxkCkvRD7JvrkSe3TIX7WH7nqyo28lk1rNUzFXg1NWzMURAhMWl6YD2JvRlbLrZnWJkCYNxk2QV
ktYI/4uUIWMSGDjRXZtP9ayii1pgb43KCyzhe7suno122hFvuHOkvHYx90d0wrXUT7rM8mTDuCwh
Aqt1cd+2aOoTJbsEb/TcOe0dHWVaxO0VdPZzE1tIRKP+Vq8x+3biXhdZT4Dw+k0RbkGfu8IIi4JW
6ggonoS0X7L0R5l3B5X2qd7XZ31gw5Zr+MZCgRqVh+qnSC3G3DhEZXybzisMhxrRIDlkPIFZIpM5
dJmF0L5aXf8ca+LGdFCJd0Xc3XVQZdwpI9Nw0aT8Qtf74WBkWoEQnXye2qwlEIztVR9Xz04yIzJo
OeiwszjEmOg8GKI/nNC+mmrM+ZOKIb1CRBVAJoUiV5MsH4/lSwoEwkrU61gWl31tXvPkOg/u68Dt
JQoflVkyFKA2zcrDNNVBYtIf1mR9vo5xy7k1NsFaS2Bcwes0jY21TLuqtFfBHlKHyBJbRha+qOqR
3GoPKPCpifMJ9L69myX1SQamPFuQUQxt3M791LhIwQ66nR6Eqd3Xc/xjZoraNAoHgEmvbrK+tml9
26v4RtyrHbIo0aa6H/YUKyKSJsiVjpAvFWetdmCags2QwCW3OYDW7mqSsKyrRLmuTFuxtZXAWcxh
G4ctLe+BaTxfEO6KXKS7egJUNtnynZE6FzPUsxXh66cD1HGggEsSIl6ZfzLkxWmlxilL58cS8Ooo
36l6vVNBtKKIm91BAbWoyLzduK1/hY1Elpxa/MoNCHoQsS6Q/5EtkKgPsd1sIfUIj+r1w5x3e72J
rup51YREWFnUaIl8fS3JlI79IJMK147dJa2YcQMCO1n/diTRXbViaQ923L0OyXJLeePodNSQmnS8
Jh+igRenvpBZyJE4VSTPclCQCNOwD6JihdCl9qbV+itdDu8ssx/2XV8/FZaJ0c26c6ymgNQcPpoF
0mhqo49CcajodiW7n3k5lA2m8HCwh3Mzag7KGZqaY+FcV6N5J0f6r0zKDdcISejLSweIUEtxZzpX
CxGgTq1BV4gUjIdqgQi6FNMmZJZqzBIjwzjXgKYGSp1JweBUJx4cGDm/tyq0Da1ZbCklXcnmeK1O
5JqazhUBu0jcFlYTOR23yvrhhbrG6q+ygFNXPJZm8kSiB8pIKfrdJdV1pEX2kQTzrVV3vxYq2q4d
t1cdVJZRMn4bZtZttZmsJrdKYRUZaX6p1ASl2jp8nFmQXoqWGX5f1s3dPazZGugGyE6nxO1kTeo9
oIkTq1x9kM3kAX1p7UZ5HrkNcUmuQc3/KC+Qh2IoncSIop4zhXSr9paXF8sFUQzPf55j3ZFubL+G
WU3OJAjxqCUZSra57YzkzhB8X7KGl5XFtcii+1iDxV0WQCWNCpkcyU5AY9xIMQMjhEkAy6/zLKm/
iYiD9lKt6oOhLVB9wnFgh32ty/kPay6dTVhX56zEbq4l+ZWctZd93yhAeRewDSLH79FkN7GU3JJ/
Q9YQsDO++AmOMQnmcgLbW26713lVso0tmI98CoG+oT4zUpZbGbFNM5z7pT3D97kvtEX12potiGmB
gWkSdgKDkx2T1AxIAnxodWyhOPu9RtLuUWcKt2TDS09B6z02My3k2RHD8My+QuoBCzQmOw0CkhXr
kKeYimZtt/QsIdGajDK3p8UgQEbE3pS3J+C5h2jRj7GU/QgtuftjTvebDneNluM7MeMD3yGTUnuK
MLwQTRWYi/7SaqiaFuZnrM0OvI8ceNMCSbyXO6Ksp45oLIvQKIwCYwoiwJbUVy0moDaGVwyJCitp
xm5n6W47W9/XPdwbFLeIXmtx1Jr02JfmOUucX9OIWj6anfuSIwxkIMtb8uqhHuDTyGNeun1lW9TH
aTwYKWDYMhS0j2Te0wwxYy+B5JiMNFgIbp764T4cbWxKsdp6kp39XhTJha17gYQQ9E4E8qDthHq/
wDbcd7N5y+zieH0DHECa2xd+4kU9JLtWC++Xvr7rRzaGIRgyOt14l0NNa3ystLwjS7VJNaqY28BK
yNPMnqcnbAKx7QlzMmKypsNnZ1svpiRKeBsyY352aHyZcJmbXLwM9iztwO5cFXVpEaPTqEFhofWV
VfuxjQ3nUZXUaGtlKQdb0tUi64Utl7URYdLjeCqzI67+1AyTIEozaO5t1+7LcAQcMQLwjGH6qIVm
bocxRWU5ZTujSG9RBxtMz2p+XOQ+sGq2eTM5HLXuabHMfpqFS5I5xC1zvm8GMcLvJPNcm+d7gHP+
WCRnM1TlTVLYkgvoI7CT9jkZi9c4xrSd2m3Dy1NvlKiqPH1p5J0cluzL8+EncEsOveUy8Iv13yuX
DUD7KS2qp1J1Nk0tQWOxqk1HssQGaBipqMUstqOZyNsI7PDj2DtYp62l9chuQIDGvlTSKDoUBW8F
YqK6JVsX6WZDZamuGrhFOsvOUBX5w2DKt1I7XePHtiAc6foOnOEOttdZW8lyhBTlJ1UZkMatFYBm
lq/Y4qBrFGpCncpsTgjRsCwa7fOAW5t8TuKYuwLDUlRCfXKMQmXp1MJgMXLrrgI7v4PjelEpLEaR
ncJHkOVouBzNqL8sa/woBTJLX6lm62ebCkLVZ+ipVTqZD6xYBEH1HJdaKljbDF7drhgz3J9McVvg
KENgCiPzObBr+G/6mw6wpWv2YNvCDGEu9YF/Wl0+gx8DI6dHpzZK8MNgYB4adKyFaF5npNdH8mMq
/5vK01rleV9c1Cg+UeyyVqHU+96KrkWpviavjJhKCYz2qvvmAGTyfm0ylJvEd54r7GVR8F3R9tNa
35sra++6Vcvq1u0GrqzcOqhAr7RA3SQbBDre4k1H3TX32WHcGZfJXnsJz6oPAG9CbOwa+68fwXqH
XzwB7V0DvaWSEcprRXcVqnTbbAsiJmi/bWJ92p3VUDwhlKMjj8aB3/GmraFxHpVCjm5r76wN/rRR
Lo2NspWfmrsJu+h3XbOPNUUkAVxH0RRFRvL07r7WoNR4YI0O6AnvupR3W6jfNBo+rYa/vYb69z2F
dgxIl6QIOlUL1lcsaxRqmZQ3VuH/scp6ybfV/k+7KW/q4e+LpV0cmRy4eWEAxjakhwbW7K8fDVKE
bQE+5O7r7+Oz5/jmcsq775S6IxmvBZeru8k1AQtaT/+3C7x7UYXEkSVZWxeWSqbIdWo737ymbxoI
fx7omy8Pb4gaRmt/pE/ZR5lsTEgMSn7+3+7i3ec9Mt9Jy9qlwI3gqgZnUOO73stnFeu3b2J9U2/u
Qx6WtsB6wSWOyY1yTPnW/mgbCF+ib1d6301R3/SV/rQK3lxvyda5saERaSQvuvpokRpd43XvzODr
R7dSDj5MQW9v7F0Di1SDCM8AN6ZJAeEE2/EYe9lGumwvXB3fqLVdMFVu9YBu87fdVmX9vN7Pf28v
/q7tY6kVO66EuyyP82bYFtsh4FRCK7T2ut3XN/rdUHrXcogWkUcpPPlgKtJjGFLwK1toqF9f5NP2
+dsberek1Y7KTqtlPEk756xmO0KbtOAFAq/mR4fQf3xcaOTAG9o6l5ln4s7Y2phWNE/zek/ytV9f
/5xvPqI/Xbc3H5Hei95I1ser98RTg4tYlMhfwFbL38g6v7vQu2mEGmY9hiMXGpsnlbNrTiwTiMtm
+uY6n0ok3jzf91qwTgI6Tq433V99Q00sNHi8mHkOxmZtFFqIEMUG2I+3YBke6JvJ/ioE+m5wfvsz
3k04YUH+Nts5RidG+PhXdEEvdpOcAK8H0oH8TG/Efy37PVCEKLCO9um7jcM30+qfDc6bN5tbka60
Nc9hNPOdLp7GYlfWyjcSwnX0/T06ocjq6GrQvzhoUt4NGUpn5B0ZRGFQ/HbTYVc4D5l6nLu7QXv9
+kP9OAnRe1QRZaurIpL+59+za2rTHsI6SOjGtt//uw+Kd99vSz5rsCK6RN+BnBCR2nuVmo15ERm0
ngf5sX5K9/a2Dpj4bgBsOAh2/+y96LM130w9n2y/oM9YumMoimJzEns3KyhFJOxRIvdl8qYNdQ5t
J23gtmHHVzbLb8kfvpmGPn4dK9HGUmTTQO+NyP3vxzmoMORojqLLxKw5wWITosbnGXlfv7XPHqfJ
LWkKDmdD48b+vg5+nIwQb4aBCJqHedOeIWejEFq87k4N1nUx+nYH9nEat02+Sa4m62jB3u8sRRRF
lpVNBbQO4iNem/Lu63v6+CU662NzaISbeLrf//2dFWvZ1ExlIB+iHQbprbKNd0Vg7b++zCcrH3U1
2dZsB+U2Yur1Fb4ZwFMzZLSEQq7wIHzda07WDf7WPeiHx+8245/c0qrM5PvjoTGU312qMiFNNwOc
OBOQjazQp9b7y9GikFbeCrXbJaCjs/zp6xv8uCJwf6gZUDLwwj4+R7sgpEgZmajbO4rO9FNpziRY
q6RvLvRxklovZOkKvgZZhfP/94OsLLtqEDni6lWTrQJZLTKPnMmBy1FbV75RgH4YWIxeAzQy9jpo
Tdr7abct1T6OdKkKKsyc8Zhtmz69GaTQ//rhfXIZDRLfqqRFjPwvNOrNx2FUUkniR9wE5FRbVeXn
ZumHGNe+vsqH78LmCm+u8m70VlJKzWMGCPyfwyfBaHzq/+uNl81N4LVh/VANMi3erZWqqPNUN9Qi
mNRtK2W/Zc3+5+sb+TgPcQmVaUFjxEL3fS/azqidp62VlpzK7EMOLgYYTgASxtg4W9wsF03pfr9D
/3gAXa9KMXvVbJI08X5cJYo8l8gjSoQz6xDuvNh2Vy3w5FdX4zbfVhvtu1njkw/jr0uuo+7Nh9FW
A+zbnIhQ+WD+E19RtDg4l9LDaviQd/qFiWLzO0Xoh/HFXa6WIbAXpiHzcP++pJzQU0sJfQxS0OIQ
fpPULdKePBXLHtxQIdJraR6/fp8f5ngWaFW1bQpyqD/QxP59ydakFj+IuA6a4agOd3Xx4+u//8+x
+a+NDRdg9cfrx5rFKvJuzlB6B5ML2UyUDsJtGYhdh/mp30boL7++0ifv6+2FrHcLcZ10BPCFmDDm
BtjMj644dv3V15f4+LAUVQUNomgylsUPLkPcHXafJwQiGBk2V/vUp98p4z55XIqqo7OHlqfLTLTv
d/cLWa90IRDj7VHQXNh7/Wy75Edtm29ezMfHpais7Fg80HfiXlm/xTeft1kXuH8s5r2wfijlm47S
m/nvQf5/xVA817/L2779/bs/vdb/H/APEbq9+SY+gG1uquK1TNhx/wtTXImJf/6Nf02yqvM/KApV
DBIGQjzZWR/qv1QbVf4f9vUOb5YlDT39mvj0HwCizR/hHEKI6Rj0HRT+6L8ARMYko9OGecG/SKrc
f5A7V/+OsX+RlZ8DENnd/9nq/Hc0EtKgArYBN8oMSoVSfr9AwFCY1HD1qyO8Wonidrrrteg8yqGx
b5riWGTKxommzAsdmk4G9Hi7MU8hyXSeNsN6sCMVD70xep2dNb5Y4othKLDeq8UzSX3wSaR5chuj
6YI2JNWgyDpl00TLIxmvQPOhQMJ4e+yaofEUe7LJftlhp4FiqD5oEI+JlyNiZol+zqoBd0QgQmlV
BKi53HhL5dR+B3Ie05yNxo39FQJFwgZW7oI1VmiFnDt1IgynMFp6MGpCGItxLtT8pkDJcpKIxlrU
UfZFirWjEC3dkglvLZ2bkXdzAYIHpAKgLMQNEF06Qigz4s3aKjlQNqalNaq3M7R9f4otfTNEXQIP
BjYxVSKr7cVm7OSbSEu3pKwbXmM2izdYIMyb8NYR4Pw6tJChaBnLgvhFLRsVT2tDGX2CQ0zMAsFw
0aaDw1wMINnYWgX/hyWrZtex8x/RJPrrWiK5u0GgFlvpDRRJmicTNDKTMoMggFXDUw/cpN2o+VCe
lgAlD3K4LjsqRJUAy1Zk9MQHox4VfyBdt5bNCOY7OehIyIEmh6YHmPso21lymA6xqg/HucqvlMTW
NuMMis4sL0XckkXOx5Mb5D2QCX470M7wyO7MNsY8Pvdg4Sun2tP5vc6q8SJMdEgnoIZ7B9p8r9A0
mqKDvAgoJBaAh675gbgl8mYlJ3vB+Z21GrnbiKs2lfUsaMl7lkqDV4M1Q+ZYRxxxUcAwoJAunH6X
0C0sZ7322jHsgl61qwtZaPvInLCEyjhG1GJEJCRpezrzsdtrThRUxT7V9XiXZAuNV9ne2m39Cnid
pm3TZbu+irysy2gXIxPKzFU6V8W+HVpAoodf6sCsn+p96TWg16wYtIimHKVacU62jsapKENCMARS
kEQlD7BJ9Yso65+nMOx2qE1upiI/RaGg5JYTwdD18tOQWPRBODiuhGWNVpUcenHvR0IdAJFaAMr1
yY9NQ/GJ3eQ51aR06JCi57E4RKNauFrnoNyZS3+sVdiWMRA3q65IICxLb1wFZTG0d5/kn2BpAPto
HZB9LDb+nJJDIoOqcK0Q2kYuxYd0gj45D+OTOgywlAbSk6bmB8R1SjoyapfQyF9HUt4zSfRAuqfE
Uwd9CwPFDJxsebIHIDitNTIztNqj3GnMI9Z9thBuNVX9fc2TjaUi2oh6tDa4Xq7E1LyE9ZOkiOdJ
thlQ1bkM0R8rQNymHFY4GX8GqY+J4l+XQkt8iUy2SvLyp0Y1JLjpK7ycBhwhJckuKq4bJ5jbEiVc
Ti7DQuyG5PBhz0RFQJOcVsAKYADUDmT+KUfCAJGc9duCtjqcOHQmY06e05Tfd7VzMWSLPy71gqhN
CSSF1iEZDC91l/LCXWH21WFRhe+IMr1I0r2cprY32gicFh6cKKuaMF3tbpJq/JNmwnzZ6E+KASdw
iq5mZmZSw8UY1AaxCQXEoVKM5FY1gjR1SwmakVwsbSTdc+Ebg6tN1pvxM1poFgDJQvkRTdc041Ee
wEaqkxkXO8E/Xjgi1nZ6xw6ENpJ0tIy7fKT60efyQ6Iydtj/xZ6WNCiMMnD1ffNa63RTJ2W+gzUg
SN5D50PSt+5PSnJhpGF6PdNVHQxK0plNwLkEX7MGfB5Is8T5wsY3FcGgrJO480Z9XjkeiatbyXBs
5J8lFZoDagrUqokDCMdofVQm2a4o7pZl1K7KIX/KtewkBtrSJFP/MtuagGgHxncYGWgucuIOYkXZ
qKWVb0Ka2fJY1H6vJsN1VyvqJRFRftvNtNgmNN960ohrBBRZEE1z4utFxzSvFNUmJYwqhvAXR6CC
4jm2fFsrEMwUPEBiZBNSIKLZny35Nk6sxzSs5WNXRzLRx9Y1TlwFwY4gh7PpfhhtZV6SbEye7Tg8
LUtELlhowjEjXN1tFuVJ60HMWHH1GCpRS0zzHalW6c5YFlIsZJJVOE14Y8Jv6g2og8pEloo+Dh0x
KLOCLMPpyKab+e7KGr+QUg5XAKKEzgIst2hpUD/cNSSPbSSp3obsH8mhaOsgy6LBjwqEEg5fNXQ6
w9OizD7OxXJHQYRE4gVhfhvCZKUvfKk17WOmzQS1GWJiXC63lhFDPtSnmvXrUS7T6JArsa9ZIr40
7UQL2vyaoN8QzNe87EjzRZtvkqhkLGC8wk66UiNvkWztlIymHsSL/jwl0YtcIVRJ8Slvo01lrtGs
S9bda3aLfEgkl4Mh+7l8ibaqftW1u2pGg9jPqhLEBrN9V5N8L5oFntXUgvJcArVp7EDXxuJeX4qj
7FXpqIGP9bIh18lEznJEMT9DrBXosMc1kT5rA6kV/X5CUOAimI1vesb5TiI9q+sHgKRLagQtQec3
shpXazqdeIFT5Q4C3FqzjK+IBnXUtEl2UgeanZrSTFtUbK2ftvHwVLUGRD6bfG028Bv2JZdjGaWP
ZbyZ7XDYlElSHnUdHlCszY2viEdnDa60s0OLgvepIz4EIE+4q2Op8ntNi68aOT7VZlOeRd3ju+mN
fPfnH7tC5klJluThjKtOfdtUJyhqqT9WaexPNX1eM9TqjW0yaTlj5FxM0xxtWfWfnT6kuSQL7IPr
/9IrbcPZmtcntwqc55BnZYcqwVFllJ1i64dQhHGbQXJHXpJvSOQjAlFthVdKCI9JykFWniKAtTpW
CkdzAgeB6ehKkQwPqLFf1Sg+VJM6C3eR+DTCatKJFE30k1V4cqIauyaC/iYVxTP7yvC6AVBKqivk
6+68dD3M93XfBUeKSO8KHUw7ugDNDFIsop1ZISzWCDTxHQJfXBofqpuTAl1LyEdltnn7ZnFgv+XT
BYmqj00bs4Ra25SUw0iflYMEGJkkr9tegPOe1aCU8nvojEz7GlivBkq4p/YlOiiYgqlDPrNlPBHl
fA4jPXcNfXxuzCfFNq/UpvLosLoanhfUHKGvd4hTMsO8I0rb3HY4Nkq2/Zs0PTvGi5CaI6G+G6Ir
j8U4+2WhIBhHNgeABE36goBKYTa32JrViIGQvzHxkXkc9uSmj4rsCgW8tYZoU9IqHnc/aF5pN48x
ImI3N5TfcpfJQdosO6dQ+4BuaUzPOoNgfTeVGBTQzpLHOCiYb3R1PI5Ndpjt/MBG7kjsAGK1xS3q
7DIfpl3R2Num6XYGc3s/WrvGDqkdPQ2xuescJyiXeCsyKehqFNxSQ5wJHtQx7k9o9/CGrvhLkXJn
5njFUKQ/nzcCQdkyuEWFzBJfNNkhP01MZ2SFeQZ5H22FLKzPfSWB5SxhColTL25+IFfyEjibtXM1
zT0CYPyuY+mZaGHQGPrJpPnLoSABRllTww3IIkycOkQ58tt5OL3uRw6SBEKtdVPsJO5QIXUo0xSX
+ci3kEyjZWV3AuMdark52LJXLAN6J2LqCIuEldVrOyLgfhriZ6qgLxAZoDOkVuw0ZCdyiwHSbnJl
Fq95CkyZ/VgLTg+UolfhZqoFN4yaZw1ocdTxlJujWynCrevFi8viRajXhcN5I7RJc5xk9Lpmf+4n
U9921b1FzCwb22wnV/dzeexi3D8LqjZN3YxgrEMJ/O18VYBLTI4RImrCDd0YqEs7zTud1A25dYK0
ti5JO3ORmZET5jzgGXnJUu06zUFWy70JaI6YFnCg27woKr9oMvbnTe91hnPgJSoBNHvaAOpG/tlw
iVaOL/Wh2Q/qr16TGQjowGY/6x1CIYb9hNlKNJprkkeGtcqL0AIQiLXtGJgz/UArGn3B3maZ3bSh
qj+AZzHwpwjgy6NqoJ+yV+73BcTxcKeplduvO+6IhZIjozgoHBokp5fgmOFPLHJOBWk37sIqJvE5
RrvtzGKT2eytmmw+Wr2xkeLHdnBuVX25tlqwCBXhw0XPToIqTXJHCNPZsDrZbUzSQphf96Op3C8G
KUf6vPDMOvU25qDoTJnlpsZ8Q7AVuvUYAmVG33oRIbdpF+k5gfxct4BtFjCarJZAF8z6Gm3hy1SS
KFcTZS31xQ2RylBB4+aBLDqOqeyOwTAWY5R4sSMjRO30lrnzbEb2uLGy4QxuAJKheTEP6mtqtCdL
EAeHxYv1xEPKj+KuUZ8IcbGfBtNcZwTEsDNeH2VGgiqp+UvdyE+qVHQBRPpI4haJVhapHvFN2/lG
r0ja48rnwiTIo1Ynb4zYv+vpsgOHN28aAjMJsPmHwx4fG8MwFb26zUPtZ9g25rYqo19tZxLvw2dm
tVh9bIflq+fxOH0WIwMO76PEWS4cs/7RF12/F3HxT9xIr8usCC+vG4WTmbxJFWxoOupnzwrz1Q5S
HZHos0ObywfRSRo5maRaKvUu7g3pes6ceKdKEtEMkinvOKIvrqnSHBUzwTsJ+7wrkxleHa9IxUYx
j81Bb0MSFYuspIhvmZumNAJhdQsj3CtyG1yooGXBFpLqh5ndmFELKFrgOg/Jjk2ya/B/IxLGKihL
iyjRUuXAkUebuHYktoiXOv1GD1Xf5JdN5YemflZIencLo5Co1069Fxa57rEPmf1CENWE99wfmwZh
e3mOGZR9+oRT0ENJ2kEEjol0gE/ZMrYy7dEpqLggCLRDcpNixVX3aooNgMTEhNGgvMb95ZBc2NOW
BWbhz536VnAmnwDkRnHi1fo5i26r+kZYh9YsA2KwSe383TWvYv4ViWtHP7fD1SwO2fw0lvvmvsJj
Zx8VJ+gA8ZtIbOF7iuilXf5RLcilkFNx6LpzG/nsBHFqXkDxdWtzFXcmfsVymUzPKQEX7VnqX/P5
PJIhEFORqaq7FIw4E+lQedxinNHvfalMFsJhZ0uXgRo9jctjjPNTwsX4JCV3lCc48wM4d1Bl4Npp
whvCZ91Mp9zAqdyTLQ7yv2MjxBCauxHjqazuouyxCG8HRfdb4nu1qXuNHAIUAYvu7OQhC/8JpZ9R
xESpPk7Ubiz0CYLVh6HiNtG+Jd1g2WgzSWa924kfZILArcfB1jwa4iBN13W6qfXNom+c/mDYuyl+
0svH3LrBRXgh6V6iX5TGXluZllgMCKp36+n/sXQWy5GjSxR+IkWIYSsoFaN5o3DZbTGznv5+mriL
2fR021WC/DNPHoBUz7QNSeFIXoFB3KuxJRzZRgRDWtR5XjwtPOSYc4o4Gqa45SYfsSyimUV5Q3Qe
lBFRgmdxagVqKGf6NgkOS/ISp284Mtj9qNobsVoIPo/4N985nsCEIeI3+jeIx2Ya7cbaTfpdqlu3
rsCMgu9awYVyw/E+1f6g7ZG6rg7ESKxir6n8UNpoDUbJGtkZ/dXYZORu0UTJ+37+Cvvvpq05vDDq
l24m5Bn2zfiGZSYhXuYhJBJt+jZ70PXfWL50iBASZJi5vCFjWIe7TYkpDkNP0uXEJFGZm2X87jRW
NdZzGNGQSmiM9c4DxUleJ0Cl9WX+jKR7a0roKBMMPWG7zzdN3RZ0RuAizpy9aelnFpJT9Azia06P
RCaPXdVPpIVF4QfK0VwOi/xR8dAO+hmby8I8SCWlCa/c9inmR91AgnBehTDBLUA4JfGRF3U3Y7gP
37rnLXIV4Rq2GjFXuq3jSSpjjn8QWXONFC7cix2xPkyEK6Q+9VMnYySxlRPhpRZEKmYH2IJ6+pXQ
9qp+Gf4jGIl80T9hxm5Kv/bKoSo2WXiw1F9J/U1grDPP2oZFJIlDAnM2bGJhSy60Mfzm+H1V/S7s
zVuNG2rTPNJ+9pYlc7ToQqkgnLUa/3RSSYPRpE2+tOGD0bwmNxJ5ts3gatKoBKqwU9vA0Yn6UHZy
dxH0vdJyWIzmOc9pALVvMd5jJ0UVQo6JvraCHkViA3ECuIli6axTGK+BkThaX2/CEk+r4ZW/Q3ik
NF21ft8LaKJ8Swo5+N/6eMeRHYxAkZxkWkxkL9/RqisSYXlixfMYvlg5kok7v0O0zoaxy4Qvo9Js
ssptCQjBLH7k+iElfpzfSlr2ybwa5b1VXpVOJRtyDXjj56XbIh22dfVuWXtesrBkgMcu4UUO3lrh
D7Wp1R0E2RUIaRlBANxuvgbRu6DcC/X+3xjYu3r211qk4YFcXDU0SdVxso6lcbEE0njo1f/Vxk1S
r2iP5nk7KQ5KNZJK+uiWtbSpwWtWn4p2L4BbHwz9NZ0vabbl9425JymuFqBLQNAc0s7r+2r5CNPb
Ip+D/Iz5KwjqWBxk5r+KyMQ6p4QdxfFTDznmtmLCj/ge5OowE9XRYadKNLTpThnmHj4FEHcpm19t
arTbKLYVE3W6epRQWzf82502n/viIKQbQ703srAxJ08n8rCKv/v6muuHisunSrcy95FAdScrOhbW
yapOeXVN63PX42Z+E/t71m5Nyecb6TNKj+MwXoX4s2PFkfwkOPfmw01VrnN1e0cVT5LHC3VkCkhP
/q6wdh9uFJo5v2SIKJOPPCad/V6r7211FAho6XCrwlxgl0Sv+ngsOcQGoKn8nxHeZ+tBjcnzfS6f
pOjQBTe1WkMunUGj2lNeQ4smz4bpR/1ZlkclhI+Cq93Wv3W4WQuy5UYlIyHWI/1TQskcVv/0hQxU
V4kxIpkfWeHQkQbameimSvdxjAfbSNV9gN9z6INROEvHnmI3J2c5fRbSN4AXn95qHmThamc1veb5
2zykG66UXm2C/pKT7DTFGYrDxC3mf2P4jo5ULR65tJPLEDS/Z/BCMOYaZEcvLpcxj7BGAOooFkyb
+FJJ/GmWG5Xq4ItoSkq/iu9KfJSUu4VSXhG+4uG1oWkmdB5n7fceb8XwpNc/9fS6tC9Z7BfppUV4
iFs84BI0XLypIsrNSGLi/JsS/Vf8qOFLnL930eo2QJONRCOoz7wjwPBI14LWnaeNNV1ywMOEuFop
PXEoK+OG58cF5h2JNuLc4qpr6VFpdlX8KjHjk8rZd3f0hnGF+9XeWO6cX1yZTnXM/MFdWcbZkaWt
Gu1NUlCDQ1GhgP8ZkfqH4HbW/OyqyS45nzk35/rVnG7peDHXzNH0wi1YStwFHhk5uUK3Hop5uFfn
fZDt5vGZc+Tw/OI5Mf4liMMX3ccbv83Qcr5rCp4FviXsJ7JQG8+QcFHZGASpMLFK3blLXyYFF+fi
A01b++itN/ywy4rXcWwJFvAD6cJLF+ZbxdwG4q6cv5GIZvIRI6rU3PTLM6DPFH4y82JYJ1U/8EuF
xrcI4amO2vwjMfh3h6X1iTaIhEuIZxlFNBH4oY8s8EHU6Njl7MzzqgD7EfYAGoL0rZT24vBKOc2s
54LcXjtC6LcLQl90v9NOI41JhsarIKsXHeyIkydhUxyvafGg31DE5zjts9ofeSBE35T5sBHRv3nn
1vFrRbKjqy7EQ2EzGr/K6MwzRHg5YyRyVl7U0OBVT52EXQpPA421qgCinRp1NyoPIUe/BiTbZLon
zSocJrZLEfql6mgll5TkIv4e9wtqsWMM1xb5ZSI48rBLERVPnmh+6w1E24T42iOjeZrgzO9iU5AZ
Xyk2FQYfCzvGPv8ZMJwgx0mqbjlZX2hiS/CLNne1/D5OXiMdkQpRBkfxVE8EYAvv8/g9cFtCprVq
y+mXDNe+Yjc0iRuj3ne617abcXzNJ1dvf8Rs23U7MtH10GEJApw2zzd0xKLIsRP/04wT1heOBh0b
FmnvKcELgTwlMaxEGot+3NCHcCAKcBfavwVvkVVQjA6IwTCirpWeFnkRyavtx5C8Uopx0Z7ZJTbB
qTdcXll5dFX84AaiLNwy3PXBtO3p3wDR+pNIS4eLkuwHyy4gD8k8s1s02m3DI85OPicBfoj2bF16
fwWc89XuT/KL+mR1rBb1jxrHbvkUCeQKXYzsFo67FhPW1MtrBrn6FVukfjpN6WdjGHaErmrYtoMH
bG/HyTVRXmGM1W4zH8S96SfNbs4o9I9Ke+bxu97cy/IqLhiT4N7gKea+nHZ8EL30Z+NgaPeFTkEG
0n5UDIXlviSD2RxeemHbamfWD3bHDLIAViXJ55hek/ZRyht+JZOZLQgHUiGz2FV6X+U9UGmO74rx
3eYHKT+mEQrv2JPzHenrRb9LFOCFBHsSy1aY6MflMk3vefaQ+29N+Ymqr46tYIq5Vl9ssfY3omuj
H9v2mMHv+1OWR0KkRsm2SgS+Sf5qIn4A8NQXvb5O8T3LXoPqbGJB3uCEbuO5oBx12prkaHb3eLkM
6r8Ep3ZiGur9PHi69FCl3yR5xP3J3DXbIPHxi3PN0rGIdKPzmKNTdwz0Q6p8VsJ+gf0unjK8Ehe/
Ga8LgcGjyL6JSo0rviU6IF9T7k30XeWhjL89mSWuwuj9JlWYs+OOv6mmN0Y3WTwMxb6qwRgJI9EE
fmxI3JsYvRGJYI/KO04wDkOTo4pY2OEEQZW1OUTanZ7souUcW2cM/jEd2IesY6130kQx9IoNJ9Eu
Jq5ALEcweUf2sButjwnmDKHB0TbLbjmBBsb0Y1AhY+GtI0xdQEFpfdU40BaeWBya4lLjNS8cO0KY
+vRPsU4VlgvzZuj3YBXEiU/WVtEv4YrOhzO3cXSiGJko3ys8xgrz1DabNtnoyySKgAsvX73BNaJ6
FmSIiVdTOhE8KFS7tf9qFV81Dowq4PqIWHHsQV+KdQ+yxtnpc9ckNFDf6N2mnYg1a7XHzC5EGpxp
kG3ExbaMYWXtEXoAxfq9F8jHruxJxDQFH/w5+JczCTTJCxc8H1/kkNfwUOHL7Cy2Wp8rrAHU6t8U
MDGjEswwLZJf5OiEb8xY+qGxUdV9qB7SfTDhrcJEJH7wSrYZeao0JPpZzN8snWjyeE/QrBn+5Sx4
ikSz5fFzBjxOxmuqnfuMlRl+RZ28mv/jYZSAH2E6EGGGmCGD3rNuDw9Au7Mj2L382UWB86XFr2SB
hLIfYjZXekJ3qM1jZjGl87VWfXCTgsnTEZNhIC8f1H8QbP9ZEmSJsqolhm99TDiyCd12I/U30Ens
yxJnlPdLfRIoR+E1Kk/cLDXcLrO7RC9CwaKVhIf8Xy+QRQ4Tb26wsmK8HhD3CV7Zw9IrM3rizKP+
zs6zBRAdNiz9k/fK2BKsoq8dbbvNrNe8JUtYY+3Jf0H9T8/f6EfK8l5pJzE+dMKHDS7O0v20Atf7
RLwbuWWDRRPw8MugivL5lo+04NGfyCEwlY2XjcXRGsBt9WtpHjlFJ/Nz6a5LiwnHK0Frgmc5OStV
Mb3WpNXaC9LgjbQRPbH+CcGYWGyQ6AO8P3wPfc0WGjAeiLOb3ovgpE0PrfrUOi/qQY+YvpJr3n+G
w+zlwi+OCngIJK4xH1nkrY9OE7ujccgMED75uk5AGI1FUWbH1keVaE45Gnba4cTiWvVeST7F7Gri
/DE+teBJzAggcOESYGu3quAPOruP5G4UX3J9HtynzBoLwwum1Y86ICnYN/TjPB2l8lUGWGk/53ln
vorCUSQAJfBpoelEK3W3mC8LWW3ld6P5YvmdjGdBvxDmbbfSrs+2cXgL6TEqwqr5BVpg7XmuhJrr
u+30vTzcqu4vaf8U4yECKQ/QZUy2q0bDuFEcyAkv4zdp/J25FS0nsOiMUeilzXcr7yo2CxOXYitJ
b+byuQCA0UW4kgZinH8Kxs6qb2H2XvEclDKW7bK7DGT3rA0060GgMKvYa8LHioupKkZdYekRqLNp
lsUL5xfeDinwu7SwF4W3nldk3UT9ZuDRhL5LSMWXDS9PRBNjXDO9dOLoMRvvgrUr7WfQbHLSlY0X
LX6LEYjr+1I9Ud8y5S1qb0b+VTVM+wdN35oE3AfkMH/OOnhu7zbUzzVGfASmkx+mwPAt3oi4xEln
kZ9zRigqNU8FvcEzhjpKExlcDPIeO2NLySo4R2NSlopupBRd2ezKnAGSw9xQya+G+qXN2ZZLKk77
qtoTQDripLIg9N/G6OYLc6t0np69A67N2ou0HJtqXwkHLda9juXFUK89ly5vQCR5X6UfsJNp02Zu
CyOq98ZyH4oZRsW87xudJT5tJZVee1Ga0xiA91d8WtmlQKBYq//EZN/0OyhiOCoZ2XMQ/s0jaeLT
HcsWjgkoTQnh78NrQoCZOn9pHCrVWQn9ptrSvgIFJTgxzY3ftEDQLOqMas/kUMuXQPYN7V+rfIr5
o2hOWfJa4rrYcT7iNffTpM8uyLw4ujA/6rwKRFTJ7nQEIBRfk3pLWypY23a+FcFtzLdt9JHNh1Df
RMm3VQ2oIH1p3FxMfFJIMQ1eYNk6ZInKH+t7b7F0pFSdGLRJ/tTddHYsQsvIVslr6GjHCVs6xUlC
H1tvN2Ohw+ZaTnK/6ffS4IPLiWCQgVsUW2YVYszLfheUN1N/LcVD6Lcqdu01q/b2S0kMN8rUjURZ
EnAyJjY1s/alcaijE/4q29wgcEn5LLJX0UuBkNWDOr+sVCmB1kZai3gGcE4Km7kXxxOAEyuiAxkx
zAHvPNgtjlQVc15nbYfsNVoeVvpl9LZeH1rl8vcmmp8JRwtCR3vEXoU0y2bbMCjnNdA80Be5Zupb
PSukPpL6hjFgvHxlxlMzUsLtbjiadDUg4/AYiYtgkt3xdLbWcZreooT9wuoJMd3U8F8PCWzEQVJR
+Mj8El7UMWUdoVwMLmdsXyONpnqmFHYPmT6lMe/T8lg2i6vWP6sRo5FudI/oBssdbTokVQBFVV0Z
AcWMn0XDWkXGck5gE0aYWakAQOzIFlfUY42tyOCY1WtGFxbUgdMZmEqGukfIK3Wt2saeSXaYRg8I
hYVmLVV80WmxJoTIPrlJfTPk32QNXe5OmdODB8Aiwsp5fblZLSDwcQT92M80RZtOwhbnEYre6D3x
UAgsuooKZL9voMEx+8sbxbClZDsqOumfi9MU1565X3wK49uQn7IVBECPqI8vUulVEc+pw64Y0ZDJ
gaNxShOwvDr94Vg+wTesWDsk75bTuo18Wb9OygRCkCqsjlw/Sy0JTjhJisahlU6rVLrt6HaDd826
1Cok/TI5lvm+/R6aU9V/cKn0ARxf3csLob/mPas+LHXLTsweet4OJ+66jdL/63CtzucPNTpA2hIY
g/j1ZPhVaP3Gw6j+LsKjby4mYZ6pF8//wsgE3PlVN7K99PfcIhj222gI2WiYNRzu2IxdxRq1vNOH
zJW5onDCHaZtTwt2Iw7mQgBsPYB8qX/S9EjH1xD41jJ39FizfOMy1JlnSU7NmI5ZwIrlS98Cj0SB
S11XPRQWMSmB3aSRLXa1UzYJE0izXaZNjHVee+yTHbfMiO9hfW7lkxh+sAQYMW9LsZzaF+RGNIeQ
2WDA7b7YYLtq10yr22BHx8jAzsEocpqE6W5KAqccoC6o0KnmxxQSOciieo1sE87qkHH9XiMdsCpG
apb1GFEYGHFcB8hndWmnZIwJwoz5GpFcoYDhs2Xrw2vtqX5POpRfbskfJQsZ2os/WjdlfsG61Naa
Hu+8uwh4kcW/cg78N/ppewTdq+QztFgQkKVf6V2f6neWO7LPea+QFGabpRvZfOCJnWlCzjUz+DYQ
jqb2YfWz09ZvyYtaXaP5fa0+Q/oqlwfVJ6iZ3HPjI6OKTylmVwMaZRi4TfMybUDD6xsCN9Aqwls4
o0BsSQ5f5j3ubrYgcoYYn/p0UQx/aGnLyZlN6FFhq+1GgzndTsjzlZGvkVpdVLuUmOPiXk4vqvAX
KI8gIKbvqOh7vYcqSejZSSp/9PhLkWaAA2CU9yz7C3RWhud/hQ1TAMgBAM7STsyU9BjhBEb1GRfP
QqHYDf+ggWJ1EUMH9lln8MlLT/bj5GaBsGCT4FU99qsRTqDFH8gRvb6gXkYRzp2NRHHZLy4b9/jU
ewJsiavIfk7yO/EsAAtptdOD6xQjzgQhS9CJUbkIfsL2nzi91uJlVm5TLngtj0rN6U5cIZutq6Y/
CWtnZ3gA4HDG8diw32wZeGG3EO++QneO5YbVNv8shdM8v6/ySQlbLZMtS/XX4AMzhJu++GiKuzZ9
YFsUdBsi8WgYfmXITkK9BRLGXMpO0HaqL3XL9yxvIjRB7Ll8SZAPgtH4q91uB/hHwsNcAQTAD7py
IrtwF+3pYtIi77C9H3OSIlVnYR8zWLT0xSkut31wmMpTthI0WrgTIcHH1cPs38JN5Ie1hx3EZvy1
/k0eOd4d9RIIFo1y238UJLvBlhp9sbgOyo8o1DZeSG5cXJG6UEX7bwx8YGdKhF7jS9uUXtnKbgtA
tghPqf/ojDsdb8MwEnnisi5PQDTuguBG0kYy33SmemWgldJ8hRvYVcdU9xUH5TksqR5D4UXSd3X7
EVQvWeGXV51GRQRyKgs6jBUwxtRlbLdC8C/WTmG8gxjPEyFBO+0PcH7t3LhasJh5UocHpXbiyJKs
Cy5xUbBlNQPSfk2Kez+R1GQ5CKaLxiXZTsweFVv4lmWc+skKCOrNFB6pY6Vq46ZD7l4V7yrhmELo
IDvcFrtToex0wV/dNUJ5I3SybQrkvkL3pJbQNkxCwrP2mNzWVmHmwjnzo11e7MBT/FY/9e0hYmRS
ftTmuTLNRFhLq60cylJHnHpuZGevPvPhu45T7PrBJdCTccV+2flFpJZUa/+MB5rRoJNn1sWPiXGI
xw9uidI0+7pYPBmz4DZ8yaWvNpXwOYEMmG4l45mp/4LxnlbHSvXV8qtCuKdO5171gvhYWxhMwgm6
r4CJmFu7Lme0TjBwrV+b/CPHraxH3tVsBoal/L03fnvjpxqeouwO8gmWI9mw+9Y1ObHRnmNSx63x
DHzl/DWLvcckcSVv6DwCPLbxjxq95f3t/j4kNxVFAtpSN/ZodRaGPD3dZziprUmpI610BwZrPjoF
N0Jjy9CT3zgVTOC9gtOuQwqokGw+sbDIhZ+ULS/sLAqu1XkDN0HrudsRW0/+0Og8sB7VdOBF+xBb
WRtBR6D+9k683iGDQFPZiS911Xkz6xTEvhhfPYoYbH2vsWtvtqp0CvMz+w7A6oFhgV/qWPRLLOtk
AB6Vlt/oPuK7YRIIC/zReqID/xurI48dcxrfDJqLYMC9GQFDTLcnxr7VbWSOQngQ4zFXMX3MriFg
5+JHhg1DdyjPwUZhCXKUP2t6xAjuowGPPnv2icfljfHk9ZF7Wp8gBSzOX4LsR5zi4xRCiyjuQncF
+XLicNc9ZlbfNLcck+ZtmrGFR9KBrbQjSb9695ag0pO7MwmwNAbUZ9UCMNpUGTiu9qzDO3+Zbit4
kqGzdBfJeityZiaZoiEecAAFZn/UgQquwjFPjhjog7ipGh87aMATGpLYG8R+U3WNXSofmfHPaEED
xWvHFB5rG6zlQIzzJ4CznXzVpLLjJmLwajSk2o/bIL6Qk+tYi4YHYm43S8RUxBPBh8J81dHB0eeZ
r4ZtNEReS3ktgz81VGDfb0fr1M/rVozCkvcaz4Frmn70NxoeDIB08VW9ho2jOKMPtLbiPNG//x8w
8hucoGSn+9n4+O9AZdm4Goj+VKub6vSjVCqOeXuzOFTWLuQh7v8i9Su0WXVcGNGLBECYD12fcvuC
KbTdhN+S8QoVEs5aGFJu7KXchkgyk3HBjLNwGuZ4WfjSkr1BDBkPU7UfHpZF2cZZbIjvcXRKl4uC
00LTfOTZP3BsV4CuwZ6ctb4ACnFRhpt0FekjQL/gJ1qwSELFz5MIxuzghOUfU+zEomE9UEYwbaf1
VnNW3oZsOOWJZVfhDwJIztddvs0guAaQbjyhhuP2z8Quyal9Oi5tPkzM3TxNJQ8uTdeA1VBuf83/
7epg1qTsat1E2y0gZUJGYrzKm4gWqHsarMEjPCIsc79SNDOIWZPBzm0zuSFIa8Xu/U3CKDVOLfIm
CbUtv8fqHXYLRudngRbF4BjU3N6bmcREtkP4IgquXoGaorKBnO4KBuMvaOSy0MV99DLOfl91+Ssj
X+mnL118aZApgegbrt6c6dqC4h6zJx0gBazgGyF1sP7hDhbfxJbijmX38VGfNl3+N0ifM4zjPCSE
uqJNF/9aHoFV6N/XXyEjDHCWLH6ofD1tOcBghZ6ocIUh8APaYTfpiBrAHZhMRqzw71y/y0OMk+tu
dKr5PFZvKHvtipjRuvpFotRYvhax2T+NsE+413VP9A3sEFfNPyvzHPuqaxgv09bcBepDKD7keL90
OpRe7AkzVngaFKn7RF1mFCrRwADDOzg7Zz1JtLgqArjG0FU5c7TwTR6Ih41+MKPDcBa2EU5txLBm
5QtXioq8Im7zp2GQ8nyStZcleCrVJZsf64+2hC8ThKGADjSZKQ8hJNnojgU89n0uvTmUKjvT70wJ
6sT06srKAXakLn2orNdZkabh3xR/PtnU6jtpAzWPYSOX9xwAuw4KiAZClPV7q91izgpFGGtBT6FE
wTAou68mAKBjdVRGj3j0FnnbABGseMfMOnhKNwUIlqDGKLFejeJtDWnJEy9BiLFN/Tz1IbWzl6Il
3gmCs1rTQWmGtuqL+2I3so639utXiYxNzpKjiHBNle2vlg31InZOpvz2MMSM6GthEp+HhSbyfflg
edim7xL3F6ERBO0sYsA5CFgDh+UGgcDSkamWlZcSi82mPQ/Tc2acnv11PlL4pARa8KKvUuqc6BWl
YGfJamGeSYbFK/LAvxqmnwHKyToIZZUAkgu+rF/Xo1sbzl/Q41Q25On4TJu3sLy24oXhW01/I4GW
I3mLljuzvhR9Trj1Q1la4Ys+v7OTFFAbIQMigRiL39naZHDtt4Y3sq3bM8OxyxaiTcoh3lISOFvr
QYTl+qM1g7t+FgBW+GsSsGV/Wfv6ekVthXUn1IenEjJvBQVXbe+hfGtXM0kq8/DKhq1Zjoj9YMAK
2ydwpUZHwJs4qj3oOyaUUgGICiorwjnzSBdWcOVTfaHFY5WKflNxq6wmyPDdt4kDmawQEZT6vIkS
4HOkvbKLF83DXNFo5udGeMGi0OF5C6Z9gQ2QcurmS0Cv2H6I4lUULuREwd3YG9kep1lHtS6D07NK
v8n9NlgUp0QeDcTDNtdOGn9N2mL/sWJN3uLiJU18nTOgbppgj8t/cv5oxE3wWQt3mFEG13ma72lH
6LDxohgbHfoyKwfgjtg81PVZF3cqa6dSLVwo95hmOIq4BjI/hvmx1kcVK1tmu8iyLRfJTnyokquB
/fvsG2XvIQUFezsI2L/nPoZLaFZohOrqnqY8urAteO+kCfjn3dAvsfYwoKymqUxY85tifva44RpA
ktfQJOeDNWLosCBaeyh4Z1P6lcJScTE3iXfZ+mJ9SFjRuqZHhHOPssyJN4OyscxjKD2F6LeTH7HB
eHNNki8BoVze4WBIWTOLAMwXNkMItFd/RhB4KBGhbptfJVtzIAxXszal31fsszZtcTG0g1QcwLjX
HQZyifUpg4sF5oF5DG/JrgQpqQ5CdmwG38g3KRvktPllCuSJx3OTBusHlViEw7R1kTRIcAlNqDOU
d1PzGzt20wL4A9fy3EU6a6n7rtjOxJOO6vvIgsl8iZKXZDp2073Ut7l+BDliz4R7Kk/UYu0Q48T3
Ytno8i3hz5e8hLkeO3G6TVUmdgxa222/ONNm9vgs8O1bj7vN9TR3k7UTnhVQ9rTvhje6eBg3toYN
Do1wOoCgUzusOQMDpoEnx0w3cydlXF0LLvtYYcNWGlkJt2BCkoa0H7YjA9BA69IlSECdsDm02sGi
gGiopr7RlSHE3fc5bDoBWMPExbGBn7iZJNDt5S+AEzVC1bk3vF5NhzUKLVhSPbAc5iPirrRNpn/t
jWBXmnTVYdpOy7/EWvkc6eTJ8mY2ZiBEXuZ6v7BdYRpjxQTP6kGQILzKkwGkj0cCHQNSQz9es9Ih
264LrpHx0mMXkxwl4Suon7P+OVc6o07vGQEh5C1gGySat5SOr4qwJUZ5WBtMkQvoECJMnFwOWPfZ
szZt1Vq1h+HXEJE2HSmuSG94cYetvhsIzqE/sXV/9qrpYc1MAMVZj3cz21fpM6M/Y22tMHksdIk9
AKtwiWSFY3AT5UdEY4r8mjIMLXdl+CWdx9eq/Try6dlhAogY4WAqMdT2mum+BWLm/kOyi9KvRgF1
s06zAoKsZ+R4B/Y0vIeS39ARPsJpVZvZZfzTEtui1pipuJanJwe8vDxWdOtcUS30PzQkWep2A/ts
8VNq93l5tZqPteGqfilxXfxJQAW1kdmv4JVfYfiJHNSYtcY0anZTMY6wKQ8TiGU1QghePcY72ERi
+9WuN8Xwn3Hqcw7B6PI0bQeFp0PnNu3bgNw1mtkmuCYCSwu7gPfpJ081+AdBAhWlwRrzDBN8PcBX
yNp5GmxJRDIt/kPQ2mOjP5sMIr/8qaQsx3esu8bhzmPQZ/78VfSPNj+LUFPH8p7Avcrg8LcUThZT
GOuC9ziBG0XHNdiwSO7r4sg0UTRANleupQH5kPHD6GBfPeXZ0TJHJmmRYdY81n3tt8RKrq1ZjMeF
gFAYz9lAgbcE0r2Wufa1llmrgXKu+meXl1nStpb5G4v7qLgF3dfMtr2AyL++J5YJM4gRqbbH7Gf1
/4BHHauP1WNl5j5uQCsIAsCJTfHCytPi6xpLNy54678SFC3nbNbWcrqAAHXtSgxhYp+7r5iNx+TE
y35deJfBW8UDIRC3ulTsVfnuvDaw6LwJ1IcdQtTvx+qvLrlVrhjtVOM6we7R+EzjSw9/BGsy7lnx
zexTK/e4egGlQgZkCBSwDCnqtZheZEpf1L2a6vf3DFQdkRP0hhzbCZW/fjOCypYIsM6h/VMzpLYR
i+iRRBaAEc1tb1m0cpFFCfRPZTn6GvZfHVQSnfz4lXxu8XWyPnUqAuf792W4Nvmpq7ys/SuK3z7A
4amCbt8/TWsn093Sv0mt6nTfBTV4p/BWvMdQ7hGH/pNYQlVB6OGvwq0PPR4v4YOaUxMu0m8T5ZyU
m7r7l4z7sTwzVCpHegXO1l9FZwV6a9bT7zDUl0l8rNv/eCsS0dFqoIbjjQWmiFU7/s+2oOfe2EAy
1PYplUTl/5MDbfIOrWQNQKaKAMBe/9DCb9zRADKAFzBNtFD/skJxhPSrNgpX0UFsFE8Y9tQ8VT+b
Pb7bzWXlNkwtj+r4ZklebHqM4gOLPE6VZUCUxO/njdjkvgFXaBMzTICVxvVGiFdBBSCjAp6zpTkF
9JGag2ZBcwi+TOlvKZjHfDgchFmcYKGBuOTOT6f605bAkHnfLccUrfWYnYdobUCKGFbkB+EwqeDj
wG3rWFpajP31o0PPlt/WrYtQAHCaULbY+7zDCqirc41GsB6+Adw0Y9fG7wBqhE45qbqBTMXbbJJ8
BFi/Fnkc7p2Vdq/0sq0AlBe7YnaF4losuy7d19xD+V/WBfzRzJpEt7viGouHDLaW/skm2h66A11b
fGtKyY0aUm9q1vNQ+DGqY1S9cdGm5Fh7nKbzdkVtgv5NjGBoSOvCZANZIWpdJULOxDIhRC4Iw4lT
KDSOxPhMDAzxewpFd3zoM7s9lzGgHRieAniLLOxWpd+ZQ3mBxiUQ+gF6wigWMJe5w7xtoNLIN0Xy
dawURboPuq6194NdPnpCiGUnjNH2Bt+1yU2IUB/xcK+Wg5EeW5HhjuZwPg/VCf6KC6wsst0FbhKy
Jw4TqLbeCbjozQ2KLF3DA396/I+k89iRHEmC6BcRoBbX1FqLyroQWYpaa379vOgB9jA7GHRXZZIR
7ubPzGGHEf5VbEJx82H+qaSAEzhjL2XmjePM5BrIeWk4lFchCLiFx1kmI12rL2K1d5fv7WpZhfOe
R4yrD3OTYf0Jl4R0iFhgM9JtVMzB0wA+x2dkZ59i9cu3zzySvboms2FpMxrTyfjQJzYqxtOaE9nR
7QIaQ5nhaHQW5ykXVwus0P35+VrlmKLRE9HVPVLbniUwfNl8ftqP5Lzt8uE4RDMy6Ji06apWAvYF
vVsQe+Rjn47XyH6bBUEfLud9z9IJNLuli4yILaB1bY53G6vaN/5LdjXQfFM0cK81O8HFNclSA29o
g3JfZd8aWIQysRtkS+1TSPZNeDP5W90WevzC0U+uCOAsyyytDu0To4KYQMgXv4xZKtUuIhVq1hPi
y0iE/tJPD7IDsYm+ZqRrwzhqfoY3CLTHFnTdDzNGzmDLWJv8iSmSodyzHLTmkrXuDjCXvwwp1ONt
GPx6zllVhsmbdArt1Dgrc9y61d79pr9ovj15GxGktrT5OxDzRs467PRu1CCjsucgw6Q1g9ssKfKo
GFn3MhNRC5j2ELn/yX5oKfRa7H6hhZsQSCCa1QqS1MlvVfY7PEr1lBWLjuElz4IyN4OZMu4NWP/q
o4TaVB/WlB4vvqBilC7c0TvZD9k7Zb20oTHQj2ZYM/vobACQu98OUfYdw1BmYrg8OLV/bWlNqUxw
EpwCoIpk0x0zEJVo66nPom0I3k7BTF1g/yurDPkErHYsecIkaaOC97Y8FXdbK092vR9O0RKqk+0C
y2yJjMK1j9VlT83gKljjfbYSrNqCDXTygxwEwiQ++d3kdu9q8BYLA70wI8KCZtt/+81XrXz+U6ed
ew20RroISV0TC7MID3cRnPyFM1U7Z0euBefXmQVbmIIPChvJZpQafX4sAF6pmSgSjPjYu8iSJaRj
fOMuipCGEsWd+ijAhOdMSi0WgreEzU0gXR3UiWLsk8/AoZXHd4GAATpDEAV7MNb1wlzm3hwDB/33
imZgYVdbERMZjLgJfpz8HTivIdzQK8fBpVNWhXQQghL/5JTsOqLkrHeMlLMG6U9k+FM17aluMCvv
hvpSp68s3WYrGchh6f+qAaNfzpy3ra1aF+Im/A6ag5Te0TgK9qK9h+DDoEwtXlnPGjEaSSbVgusM
ujeoBseNBpyGmF88FdYzebvGHad2W0z1me38/Ov9UeQj6e9fdLzJCIuHD0Kdogrtu5qPi5YZCjZy
BhX3gZdfOkfyWcr3AyvPGBICqB3c9iUZnyqJ/4IIZ8vfbPB+QuNTSrKr0/1kDSPChTRvSzFj7qQ/
URkmwY9cH6tfil1Gag09eBreW4QoqbsSTj4ZjQvMsE6Qirlxg4OmHuV2GyQv4k2gafql7h9Ucy7j
fh5derfgxPSAe4CVW8N47LSXGJ5UKWcEZbdpzUjVoDBK1piUp3a0Z7vCH5R0/fIWBqw+WIa+FzuP
CkY7Hq9fCTTUsHTDRiRNaPEEYDfa70q+0c1YBlEcyw7FCSYwn5GT4eEY0trH4P+oimDC8dc8C/3g
pGtR/PTpWUBg4EZtuxn8swmdXEtvZ9jGhTypk3tgEGGEOe3ejg+J8l6vhpmOVlNYu6p9VhIrfS5O
fIhHA2mUN6+7IC/iEGAkvNKlhTgCKBkdpjYly+O+sggL16bqkSR2hf8ndae+emrQffqxiE7eyM23
ylmynVGW7OJhzmwoccAJ2mGaAsQ1jJDm2lRFvFOqXdCB27gLrz6OMhXuzrIvjXkN/L8gfHSMEhrw
LuRLHpGSHGGHFlfnv2O2fEh0TJZzXiF+ca/4aes5E3sOjHcFoNgknM7FaZSmvG9SeDa1kyTfCYib
WsDxgriNq6vIpvf9g5jJiWaInXkVRGOknT1lVdsra1gUcy4SpuTXiMEKHXWd4zowT7F2rQeKiOgr
aH+iBrr8xBQA1om2ja18E6Nkp6X/Z0qrttoqQM/ovAUL09ZO9hJtulxdXOv688ECpZk7R64wPssA
ubn5hWUb4CzO2Bh7dZdwvYfSO+rf2YEpf6BRbk+/cvNbjJAsNJyRsZeVggeUrLtGHBW2xYawg8DZ
agK1mJN0ksHilNs0/ijzZ4PJMru3fDWacj/l/svK7HmHxq5Sazd/jWGJ51whXcpfWvSdontaVtQy
9Q6JqSQLkI0wjGPEANLzeLrtueP9EjyxYLxdwkVDJmMoxNxS//m81zoFSM3yGbF/kRL8C9eM1SBp
K4AWwiiffzqECdhxMymw2A7qQQrOTsHknrNAiM0dQPimrk55tK/SRZpt/AXVKRdAv0TbMKP5gH0u
52oRGonerfA6iAE53KZQVjS+ECXCzw+ZxG4wF7FAYBrk0EfVVVaj2Vi+ZXPeVDOm0fqpSCHL7wRx
8gPhck8QwTdefxsyjjyMOmL00xQUdGiDRElSYjAqhEguYcWo2fRsJflkmV+M8tMuWZ2Y/Cg0t9ZX
azL5tb61miH1RMvXaHik1qO1cMLjCBv9A7eXg8bsQ9KgvAUaVMyqML8G60tDLFCjfKpKx5Z3xsgf
yK5cjuC0xZTat7iL5rplNtKnn16nMZvL2VNV4Q3ma2QqXOo7JrvVpO1PtU6hzhqqiaUv9GKthM60
xSARBJgVqj86BFCUicKqLstnnTA/CNsrJpXJCtanrbekt2zHL35/ITs4XCj02nLQ8RxwhJa0FRPj
qDonIkya5ieT7235kUqbvF75JFcgY4L3MR81SWZYOI050ai/+3RvejfGB1OFMU/D0VDmvFQMceQS
7R04o8SlKMms4jyZ6a9XUu5EO0PaNAXWFZAavIUL2aQZmQr5wrt63BMtN2XFQjguC7GKverPSfgj
emCLU9AmbUNhMOzyO8fNT49sFLGoq/uUqC6ZOCvaGmDb0xY+S8aXmMJR1t3jP8JiPAWUpQTN2OjT
wEiy9qrQd9wbo9SUjKiBBl+eW5k/tTmiw7SeuzWDGSLCOuB0y0Y4Id9stI1NPEJ7l/AnqsKx/NHW
zYKeckYmDrv7yooIuH9lgFOuQ3fJzky0oWso7wRSyJYbppgppPnR1S7+cPSST8OZhuMmkiSKZQ6n
KcNqMNKpPy9JwptgjlA3NeCSGHLMTLmb/H6XJsRKRQoJy6cwgjAK78XXkkfnerigjLFiiIn6udGu
weS3pfrHRQ02hG60KFb+utdPcX4v3G3kHCA1+ejJw8H4G/WtEBoEyj26bDOJPyz/FujftXobwfb0
KWJBULNpcaF+x3R2rIseWPTHVmICQErRY05zyNDuYmk7Vvr5UQwnTlwnMV6ltoP2h5EXa3wIsEc9
yrVgGdM0BQivxDOTupIyMEq9eqkqI6ZBmFeO8U1BSCbAt8OtzflS9iwJAosdkHP6B1u+PL5oxg9z
Bk0UMLSCSP4dQp/SXBxu0a48djOAE38WWQz7ZqTW2niz6KUYDqy8Zdv+dvk9oP2wzWme3EK2xAXG
GTgZ7+8spOP1xPlEVV2ytiqjV57TZpM2gYiF0gZkSOHeMZfVPnu2zjI4amuNMPKbPTxNgh3lgESW
38TfplRa82GmZT9DXQDm8bSmKAqU2HKEPDB5ErbCquJF7Zcr8XzZtKJBnq1te1zzrM0a9aBmZ0Yi
DPwptNb2C7JCHGhuwSd77Wib1PGYE/Lhi9mMn+Mmzj+i9ijOVxfyjzjH6a8ET6HHb1f5jULOJB/y
o9rz6aHyQvHtzHJlMBHy/SMQVD3ttZxRcAtt385jy5q0ykUr8XP2Fytba/YZY0KJ1cHTyVq8pD1z
P4Yg1hUEl3Qxjv5wQ2QSkWwfQ83VhYd7FjskPQr935n/++RSbcU7PrepsMUxaJcHfIBMn7n6kDmY
FwhdUOfWLfbqcmQNzUlayDi65on1UuM/pvNm+CROwAPXl/Wz3a6CbCfFEFTNhJUfqIVzl+sjT5T5
UBULf6BGAKfM5bvr/vhDumjxEAJX6tKP7vwF2d0jEoGbn89VCxcEv03YDRfB3CgNZ2Z3jehQMROP
ykNUjVrwyba7CbOQH9iyrKQFCaZRfymZZAugK+4PiBcNgEj9k41L6BzxRdQFTj1dJUSHdJjCmScI
h98SOx7EEebAc7X7Aed1xDZKIqfQJ1k0gWl63GacgT4nC7PWck70i6jB0mjVsY2Sxh1bzuPFYj14
r8nbh1zjEp3l3N4kgCH22zOHE75ghXUrJZwA8XTdC2t3OfUKtHjvpUDtRj2pgGJTBx2NetPdDW+5
9OZp8ynOnf4nRndxELx8hFw7r77dEVm7Il6It94nZ0nYRgjVKulDQEZfUsQZH6/6/DCiBLS1NfG6
JwS3NOUyYvQoDCuMjLuVGBzUwVdtCYepnTwqT+QTOUgZWGN41atRYPOMDgHjsEMuiU5ettZZT0k3
xJ9mudNvgt6gbcTA0mQH4kcvhiWctUK+LfHHxLuBbzHr3zzrvLqIHeaWSY3JVK/kCo99cblqBbOL
d/rlWWh69R+XFQ9RMK/CgdJenWpQKhHmzaFH66BCVasPcziMS29dqU9pHixHYy+EjCJeuktuXeZ7
AhJi3yHdUTuLuBIdCbCFq8u2r4H4IbjrU6Lg0EzdhVt+qqxO8zWYSxJ3Soxbp8aDc7H/opqABu3P
Q3KMHlZ44kubEejHmiH0O4Zc99I9tGyUMZq3bnwh209UtEeGazOQZZVPwXFmijLOg44fh++P/EP8
fStxaPigpQyyKDZq7Zd/wnOHF4y5p2Zt7GDbG0iVHaqY+jlop0RqVpllQTxUy04tQOO27IqaDSdk
wxl98VSxOUp96MQZe1/GeK3lkPM8HK2dTkwqb7246+/W/BbOajN4ppj9+GRkZvqxOCl4PR+5w82e
AQnRmqFxkOLKT+og9FZnFstOs2wrToLSIglpHoO62MOX2vFJRNjirc+0lLiBIZb0Lyk6OcYp1A9S
ssvlPyu7aSLOiHGn9xEVPz3rBFP2J6asY0xOFX09zScJJQVLdm9pgvt3OWQ7SmYE6kCmHeVzTGDR
I15hpBze93uR74vi3BjfNn/wYRzXIwRBrAjRq6QXqQEXqIAnzrTRKLK4HfkrhGtK4WiJsQRvU4K5
vfg6+heCfEJA5XrrtudYE+IqebL+SD4B08OCgAewHm89bqwGQxA3QOWzdw9EMR+jWcd8rGAmEB4k
IyVZpGQvcDy3rIKDcljasrQSeV8GRL7JccGv4ErkJXQs3uZprEm56pnx1xTzMsVVNv22hUrO3RaQ
ICbeH6ZgYgsYQFcRTxpGiNx4UwXEhIgkirCX5WZkBwLtxdZckFyjw1a7DG8Gah5bhJXgQSqcUX64
yqvRNll5YlCv5xccM5bzimKLv5+19CGNR+tPNHnqMPus2bldQu+wTLIZpjYDJrd74iZEOEaR+6ST
Jc0KhZGK8Yh/uMDmzM/sYW4OGAOr6s0wpX+MtzEiyR1KiNuMIV2kthNnpzUVo6RmQhtkFlvRCbls
2u02eQztOSW61NiboG3MeCp1lYe7SF4b0oKkX/kxGivyek2b7hc0lGdSHz8tUNB4la5xc6g7ggdF
c4TJeCAqBbiz9hdWW6+d4KJXQGM1k/RVzI/YcXHimmXWPe/EzyJz5FPc2S0KKFR8m8eYe2et/aLd
E9aDjG9Z1MOqT6MovaR8FSUs9/VulXQlfqp72O4Bh2YXEJE5TDsH3putpI4J66/mcy1uZrC7cwsl
CInfNSi/sDzMZI9dw+9G+svDG3J4SqY/LIeHUG6ACipMYpEM5l3NomPA8kMXv1WbipP4zwrNBrum
oKosCtty+KU25Wuk32Wwa77zlIZL20sGv0TF1d4GSCwFbr+Ly/cRf/ohpAxKbLtorF3c/uXFVYX2
IB+LZ4usT3a5nLi8CWmCXifYkVKLKaw5y0A+pKWDFxLKh28fbxB1GuElK9XNpwnfPhEUus1q1QzH
6LvHLzj56tI/TO8oCT8lf9LQ3q3hKr6O0nx0wT5nDhMtnXKpq9jMNumwixB9NcGfMmtkhfw04jgt
CfsNWy7E7FmSnCRxR2GMBAdMg4X2JG9CHKeKtGHm7JDjQnQ2OvIjNfCBHBqXSaeHJ55c6wKzXL4m
0zRXvgKNssLZSjIbnb8bDfUxLUGUSOytLG7TfJpbIKQQkZ7/bZMnxjUJmnKNxXVcb9Xi4qr7Ir26
gAQugV9iJOtx1Xb0FemckEBYO8P8RWj18gtChs5NH88150AKLNiWyHo0JvL3YL/pJKdcOYmL4Pdt
Dh+h+jbkemaUT43JAQE5yJLDrnUCkgoQgoBXhezp5X/iOw2kJ9mT0x6bB8FDmKjXHM98EXW/kZE/
cVQkNPPGSg8WSYF++2FLH7nzZ+pbToVMerpwFVYuT4b0ySfDHk5MOCgU7SkLDyarrduajoZtU8Yy
moeLkCAGRjIa7DxkTuDtNWttGV9Z/dapXXL/MkoIDsThzBC40MUloMSGdNXxotBpsMp5aoewj+HN
Tnf8L0IGCuERWyoGW3uqocZ7y675GYlSlo8OM7PslVKtI/pfdBlrPGStRhMTQcr/iK3UMkQH9UNs
72OAs7jeMmUg+SdFdGQpMcBIOK1l/hX1mtpeBcbEAR/oHGh7rb5Zxl/AxMGvzwxZXI9YMFBC+xR0
O989e9UdKxqC99ylzTFzib+Xzs59kXkniBSURQYTXAVR9nbbvW/uteZUIgQlPxGZpsOqKikra3um
VcE0UX7tGZGl7g+A5jSm3QyDHDKHkJ9QSALgzsYRXlJ0vG2lYqPC3JeCZtYAzyeV6KxC+tQqbVJa
H73xGsdybZgaSOU4T234kPhGhDeGgBmSeVLgX4fko6OACU+NS+WrGA6qXVyiVZNvnxOR4/MyRKPD
cO03D/4c46aWN9m9O3/DYpgxY6GIZMM7Nl0h/znullq9xEHGsTG5tETCfiFwFJvQQ1l02Opq70UM
BgvW5wzWRHyY8dOqM1Pb4JII6aUnurljUC25H4Jet9qHNl5U4yn8fCMnllp/Y80SDTv9cJh8Sv6X
Pzy6AavWVgLa5uXgoVShgys7pSLASYb13rkGFc6kfd+frSGcJl03vTOtC/4qGNHqEQfntAzIzXjr
CWFPk5wS+0pcODAIpr4V8dbuHzQj6aTEK5oMzYZbWl/l8hNhgTpsMWqIYcsOxD6TPwIu5+FubGv7
XHBFa1B7eBAh17mYpWN9UeWnX/3Y0c5P5zC6u65bBq1QDr25OZPKq89CdvlDJtqi0CfAJhMVAABf
oxGcyd6e2ThL3I6xecnVtFbUDeunChhdUrGwa3CfTRXu6jcZ2/5B7g4uGSkWk0AG4QASC7v7qPBs
clGJexm1AERrIae7OCZ3l/OMgE/vR7V6xHOMebwbvXkmSNCbnHQAWGmrPUkKKl3MXl+ye5DzQ57z
7iCsS99W/TE6d9TTmlmLTQfWj4cSjcVF+X/EyblDSOxKbB3jfSjW0rBq1VuCmS0sJywOow9i2aJ3
oWaaVS84LwI3CfPKls5cUB6jchkwVSKzq7UzVdR25jDsTw3Gwntb3WJu1qPvXP1iGxfH/dHnb03J
HsPmrxJhE86JIJTDXVKtIZnafBuyUpKNfSVmWmWVxbDqnJYG6xiAAcX3rgXOVNNZd7l201fVOJPB
8VYWKpYAfmuXr0qa88GJsisjckB4zYEZpKfQrHA7sJoc9so9iE/CU1+Jtc3YGw1sQrJ4FpSzqntV
JvmblF6Ws3XNHV/v4J/wPsAql5BqIax3zVzCloiwi+YauIWUH6Ro3vQPC7qFjPZJ5L7ujK7T8zBj
nXS0LvJjqtJsHcUvEAZPTQZImzHoVe6MxAgPZrLBkQHYYvXf/SpAPqKZB409ISdPI5IaC+lU4dmA
jlcIHR/zuW8zX5ik2iwazzHTnBManOZxZzs8IMlbMghOrKZy8kr0S0JmrEF6lKd/p9VBy6+j/umD
sKkwcc2dggoWRPog7i3oZhRCQb3QecGLfT2Tp9KIQMKiBI1oTYf4ZoMXXQbRHZXfXLvU+PpZ+Ima
7GJEiuKbgoBb5Ru7OTG5uhO1OzGMr0rep/iJ692Qcl55H0PxUGEdxV2r8jCmGoStAbqOVN0yW4dN
gIzjMC1AvcN8bWVHAyY8WLKYgqKBITOxgExv/G2YzOr4mshotdO3Y4eEE3GSDyWlN927++mEe4k3
F9kW1m5G3IFfbHT9KsAVOfgQn63TYT4qb3XwdhL8gUh2JbEzMxJdudk/h/xLsTYNwTfxV6mu+mEd
BPeheybVh5T+hvVXanALMW8YyrXF7RS64A5HaCrcR9u6eGbo0+xj+NctKiqJ3fuuILeY+pi7PStO
JB965Y+NpzWtbyNaEs37oKcMcL485ZgVW0MfUGc/I/3VwjbJzZecbREcuMDT4MX+o30LKuJvZPT4
UN9xcsOs/hb2XKxhahcW4Yjqyhfd/6nKjlJ3t415ZhM4kJ3jZGVPaFbyY6T/NbI5tbESfpvgfXdr
bszJ8xPDX9f/6fozsOcoPlJr0zq3AmMLGx9QV948Z0UBkmwt3YC+kY+h2ghxyICTYGMHTZbmL+Ap
BvG0Qw0UzxCyfIgPVboxczHxboeneBGxfgzomBiYFdKo6EB0xFvrK+SBkJRHwaS11X/4Zkb50EDU
eDbUnopHYqEU4gbbqtleS5bheJS1Ry5dNbwNEfUxOAbTpYVCOKIxT3aG8ZGlr3jcW9oeQ2EZfSQc
Ybl9hrohe3VJxaCrS9MCMDq19arvT7kFueAsovzOCgQWDQmFrSJz+38rFgMSDvsk3gj9v+Z40o2F
2PgSsX1k3tSfdkbwpPUpMEhI0sZcAEt1LC4h0kk64j0YsDpTMTm7ULmWHcFDr6rksROcqJhFcnzN
R4N2hTaiCuuVmv305lcO2xwhvs2zedKc+owVKdveXAknX/ip4T7G7UuUrrsUcHLk7/t2KbVLp2XQ
SIoGZHHunWoQKKqfb+sj2nraVjj6lZp7Q3B3a1teeeqq01l7u9TkL9ZjOPUpIAkbaoeA3YVss4Hk
njFXASyflPAvSOWhuvql1q8xKYlDmjme1f5m3pXcfSS3QGaCw90QZFcW9PEbfrFjp3pY1TpEYvMW
qXqxjCNOjfgrI4JERhFHgCq8f8qmY//PHaBDykcybuE0H4O6NFSKFHqGRVN+JuC3xHL3Bwa1rbph
AwETjjWALigDc6dpTml6Z+PPVC9WmkYhsu2bX0o4QFKUXX7YIL3EIdhvh2BxDzMuGu4q0wsWaE1k
ZByC5JvrwU9uFsk/0r/MlajbMW2FqQrRe5XlSI7WzZP3OQ+xyXDY6nFpvgbUDIuMa6U8A08l8iqV
RZyqFO2cBU1Mbe0tIhrD1qYVH6e691e2BwEHkAgBrs3n9O96OgoNLExfFrsXhKdpJJzXwPaWvIwO
JQrLNZbPcZ/UlzS/uQYBV991KQKsDjmQuolqV+lk73zZ+UkDrZY2FvuD/AOiZhKtcdj4Aelix1rf
USslFYcQxiRcvPlSfsssCALfcETiA+E/rIVAAbyRBhD3P7m7tanEWchQoiLJXDs1Q5+eXA+m01R2
KZTKvgxIJBKaCK8/rCI+Wj7PxWgee+KFIE9zc521O8sn6O3uUBWQMpBTxTkqVwHDfu2Q8WC7QCgb
BP4cfq9BG9MRzkQ7E/f6MsguTZThjoxnY/UkSsxNvsQDXbDRI9YQtuakJdrxqalIifNTJP6lSBt0
kNNEFms5YBKpdl6BDHHSzA+n+uKlZ0MfcWczcUDWwKGa8lk2mAKWTfPnYbKmWHJmYw2xDOmA61ZM
U1PvqvHp+M6pV9YDG2IdD7t8BjtUzz3r8fst89/TGcbdjy5YjdKel92PywwMSnLWQs518rZzNqRP
h2xySoCqnZ/O+hM/g0mmhVt406o6Vxky49ylRLwVM5jH7Fv0nQ2hYe0tRKuU1Dc5ynK+w59OFpE6
kJXj8Mppy0E/99J9JMzZ0h5DvPG8M4yiLe81TTipkUS8bSC2XCx1b4Nu1yv3unnEzrNygE+vmXzw
3HUe7C3Ew2lJhNwagm1SZz8R1/dYXQp9rmu/VvqXasQzsLNnUdefYXF34i/VuckTNhw3ZzY2TIeF
No2yl8xUQXCOJlyD1adUWxmm1WfT7DXCa4KtFdKWLnDXuem9RRtQSvPfY6TxaBC5MPWsk2ZgxFh3
PqGaM6DlGcEvnLJYWUZv3qBJofn79UanJtDqpfHNyJXMGhhD0oCEYdyc8yJY30hAqLlQOewLMPeW
fauSS9x9B8MpU3+6QF3X1aUuNUbKxAGxhEe33nG3G9NDxaQ25tYbGRHkyk2+mvAPyfrf1clkzLuK
5KvEfBrwhv2KIGke6QMhZ1p5tbNdS/tQOvmCwBtCspCRRZ+iNt86ho3hKbJf6m5Ztcc6PssEgWU7
GQkUMcueGVg/Qg9Nj7OSxbDkRBoUX7yUyZL7OmwP7bAbK3jbmIRjXil0M5kYrANHgEkNBlgRXHzj
j0OBzBRLX7HCxvV+OQ0A6n5HII0eUZdCxcUOqf+21Mwj6mHH4DFSX6QNGIwhq4rKrttG0aYZ15gL
psFfXAERPVuXkdZ3X60VhnX44Lt5Dp6nP2P+YP00BF9SslU5LDoiBvtri4JSyFSzRC3oYLdO+iO5
p9xYVCM4EsOvnfC6qph2inUrcV9bnNmHfxiVdEM9mqYF2ZuLJt6q3tqWHqrBnpglVo11hOvLgOZo
eIHiMyF/WgMxL0Jpz2NwzJCAaRJEhgc+U+EE6GTC+nbs0Up3wUCo6BI8ck7iRNo+O6zuVbq1lB1R
cWW+t/JzMyGTEBaBeJj8plYXpv45lnML3nwWJgvuUDipujv04XHgfpEbFuRQOzKoJu3uo6FizIpb
VX0M1PPVxSovDpeopq7IDkwQ6SIYHSFUFdLFUO/sB7KaQ+CX06R/tToH1vjNmF+EdtfQMuD5dlvh
hNuQ3m6ukb+79sWGhSkuhRSpD2ECdyAtoVacnas74C9YhQDCfXu23D9b34/w0XkH3MeJJfv9xM+P
arXINeAE6q6VHm6d5uT0O7I1Bwbv5LejZkbtM/I476qDTSOvsmOiDY4man2e1uBDT01bS9km0Q/C
gT2WS3WezLE9C2bBO0iwDqGACugvokWSLklHF74ZrX9ayKwRERRTkJgM1Zms4247mivHXJnpSSn2
IaiWdDLp4HJg84dhfCrDJZHWqbM1yO+qEEiVaiH5BWlQNgEbMH9YAusDJeE0NT8VTgHLfYl5GXG9
0KlW+hF0R0I6JlqyH4tNhKkkht2h9Z532tl+//sAhyuW2jn7/0J3LzvXrn2T9MIVI7l70OpUAe8D
ZU6XomXSo6vwM4e8ODJWzsp9Ks47AHWpiEXmleBk7BaWgUdv6/k/InGuJBkg26R4IB3tw6vkJTy3
s6lqyCiyzx1rms+b5OhXl7wSbiFz02DlGNSn7n5X9i/YzKwGCLTAvcWpotdHxiB2SFs7o0YmvYoY
W61HTcexrBCIyBYmF+J402sMyi81L4y5S+xH/uxj0lPF7mf6C5mIPb5tnywdn30kDQCLy2PZ66Rl
YDhJ+b8srO83fv/T2QXqNA4aelYsZgxVSjI5hYU62Vb2YezBw2dUpRFPlbuE/cGVxN+tUSEw3QjU
q6dsdRpu2ziZLLcSPB+gDOm4/LwZ+91zFjtNW3OjmJsEwSFFHmvQzfKO/WTEEZoLL1lnuN3snThG
K2euLBjPfNTDM2zWNu1RfyMrMpaItDcYK2mMAcaB43FP/ZKgv8H6xyWR9WcGDVPOF9na5Wx7mEEe
t9bLFY06CVCMn+YOacgyubJb7aIGjxR/kIXtjiljcCK1bwgOebOo7AcMDdg9ryOWVme4KMGNdGkH
3VT13UOuvsWyFk6ghlKFLIEGsZTwp6Q/S81Bjh7wqjMfnZmYqWgLVhqYJ3YGL7CMGxjMjengrrx6
hlLnL+qVrR982u6Vbs/D6EjNnhC50QAby5Aw4pZoSdd08NBxRegN4Yk4XIGjDdsHESb28cXQTAuI
dKAas59g6NxRTXzSjWec8SpZ4MDRMY5vgBRk+qpEgLqEElg7XwwuIsbwpFJRJBMm/I8X8nmlo0NT
L1Cs6PKSGDPBwnMfvUYo72FoVsRARRBNXbmy9nq2t2Z3+kN7Ms7ZXk09YWGWYX3Oso3QgjeEamgU
69mm9W82yLvkzDqXrUqfQIbhFEEyOIteHqZMRZhVD6WBVP6oQR+8FUO7vN+JKh8nqsTbxhvPwzm2
G2nYElPLw6iRqUd+mmGtHp+sCiTXUe6As09xu8xEwhapRM49ThbC/ZdfuoxZ0Zpb4+uXT2J0bihD
vDpEZpNr+y+wD1yXUFsGkRb4TCYTqT33+xN5C1hZPcOeplj8M4LtZVufm9yMhlazymBCHT2hlVyQ
m0fzzDPZOqydW7XRmZHJUyMfnOYZiJG8CM94Zrwh/vgdhSzWEz4HUj5xw7mzrN8P/iYu6Z6FJEuS
UnusLOCHpdYTjER2CKtqiJ7HW4+7WmmW/Nok0nTJcwj3drwFQXeJObBXNqCTecE5Mq1qJm47D0ae
RPBE2wQEEBssqTwwyECPl9VDWKH0MhPJiPRIc5KU+QVQiGMo/47ifpjV4DBCngRR6aLlmHykBN45
1TYYNsKArBRzYWZW7W1enQNtwyGTO8CdRNjwuJb3Cn+uvk0o0mXWVxa0CxvHok+DHhjorBjtc1Sp
7ZldHPlwyZpwOnrMIkUwBcMIyeC8AJr/H41WKIn49noSRglSz+fSA5dyWy7HG0mRHpRp2l9LnbgS
bx/UX72zbIVjlvmj95UmCyU/msmG5TBYJPGbgqjfxnwmhBc3mUnU+Oo+ip8dQ02CClRlqbA3k2aP
XtEgikrA/INya4wP4cUKPzOob3s8i27OCg7SLJwq7d4Ds/JYCvLwivWorGz33j9SRFfpKLnXstha
zk42lmGIzZlwzHoAuLjEgub20WDC54NgASb/vfYdOCeTQXNkvcKlvyTpcAx+ComjLTOnvfQXk+mX
rYqGOEfA4CrHvedcUnmrd+wOpIsjbvcgD2tHnsmEQgyC9VP2Tf2152OoqUur8kTsYTacC3b59Pox
jPcyiK1+An6Ji3qCEiCu31Bb8/IWxSf7afiqIwYGHkuoRLyYz9PazYWvMqveCWsHVYp+Tk3i0DIA
A9TegsLQy5Y1DazgJ6VjBeghXcUv2JAkkMjLwX56rDINsF6qCQgLqYjRCgC9KWEbh5URLST1oSMF
sARFCC/FzgIloxGy8Dn6a/bJTWqaQMizNuAua5//cXRey40jWRD9IkSgYAuvIgl6IzqZF4SkluC9
x9fPwURs787MRo/YJFF1TeZJI4AI752jfK3DcR0cLBDY9gRyNwCDzBO7hBtKnq0lpLz8TYnjheQQ
ZTA5gwvmSRL3eYqdMhzXrMa4SpngrNtwQ26wXr1ibx7o6GX1DYdvVsLL2zTXKh1rUvM665gH52du
sfttCb+j/jTafpVh1/zmKfFeu3bfpUehP2bbMBNbP95bw04zwD8vyV2Zml+jfG+tbx+1Q47YVtQQ
mBl9mKU7GivTeh9ZpoK+C7T13LaF5nV2LxnlUvGPlXNivb2uUR6z1gFTMNfJQr724p3hvY02wIfG
xxKYI7R85qbbZ79l/6AgSm5UulED93TW9YbhXyOuofdMf6fo/E0Sce+i28ym37yjrZnlrPuI8IZs
G/F+qcRRMXbT212RLmoHF5jKsnoHmAoiJJOIXF4mLm3WgERtdk+6Y2Z2VnqGNRID0ESzo2ZnMkrc
hC/pUF9V7wjdb9Z0wVijjua3hYhXXCawZHHwVeOjmEs5XeMRO850KMbQBWYZE0U7K+W3TPlonDsO
ZpPBg3bLgo8aaKt1R2fQzjdwiLMcffTOkKQ8PNR4286jAQs1bfOalLsM6QzYYoOqevzOa0SozpL9
kv/bk7dig3JEzzNLw0HEUfTY/F/EjA4RRw47aiha7Mfhafnhaa431PibhT/sD1Sr/ZYh/4qMh5GZ
VntI9XXJhFmj6Pypg51RIJVF25Vs2P445hG45EtT7ma/ItvreaJNi2+9ViA4RAS0WH/q1bZpZ26y
mbhdygsiY+SvWkros9o28b+sGT/iHynW+Q/EdrMlP3JbAObs2co+MjFjNVkE2PdGA6p7t32NHRrL
OO5jnyFylOcLjY7cgiHcOzOACxWXG29pFTxUizT04UXVT1rD45ZB+TxIIBCMLgLzOBum4/pz/prH
K3572a9ofmAjazlLDJCLzI+rMxj3ebiph1cCCuhiG/3iAMHNqQJ0BA6QrObNQqT/as017Wl0WGEj
Wgq2y+IQZifTPmNcJCr24bOVo55ZdCUtl4Ln16ZZgX5dhU9FPzUe2sSetfqnkawzn+VUiBGKwGsQ
DYqBFImJnDiMFjsXhl5l9q+Dg6QdGMnp4SMwr3m8sbRdqdzqHG3FzkTpAjlS7mSK0EdfMVfGrciZ
UUf7ovsdqX/T6JR0KMEz2lH7q4o5pMvtQEwQaWVzh6WLryrNwMh8JFx9NiFaHQtTaFtGOGIv8Z6V
VX5pgl0ncdhb9GCsXXqckdG+skBKFRVv4jLv/XtlylOtRH9tVX6SXMJd5WfG0lTEZZpm1xG1Ypqp
f7rhXIJ0eqYqAKpKAGlgnq9F6McCZd9wEVfFlrjnk7A3o5F/99NnT5qk5MPVB3K5fOVkwZKfcuut
TsGjBd1aMs8JSn+fw7iP0vRYUUmGastKVTzQiy9aXPxgYvqrREkKdhVpIf63LCZ3A5NlCf3Cmw59
oHGZYgMpjY3DMqXt+MJVMYfm6NJau+j/F1qoH4/B0J46tT3Zjlj7hbz2WqqycGk5f1cF2kA9UNDN
YAjt4mswTGtFGOBGnbUaU24qw1ljF4kkQ+YOZCLb7RrLHeizZtZmz1lTqc0/aUSsGuxX25l3O/QS
CfnnCN8cdGNjmm/tEL8okD9k5gFTJ6u4lhqk2BEWnTUAXxxWUQ5Nxh7X+YTOhexZTyK9Ai3p+dW6
mNgAs4pqtG8OY6XrNyIlc1Afd72qHJMgOxRdSHDYtEmQCbYIH4TPvckWYUx7stccHiqkP1rqtoW+
buk5SwCvoUFvnMeXKZWPzsHq0VnmpZj6YxAVa9MH7Ise2U7Ecijn2JyChm5Ca5ggfFSOVrgzUr4R
VFgpvjdaMCd9T3CfDP5w8jEFQds8mDAE1LhcNTZMUbiP8xojj8Rr7YBhI6OMeGI35jEKg/LQ89Wg
MAGgp5FpWa6j3MZ4BpYItD3cYreTgLRYX0yC5PpZBFSRRSO4KQWeb9kdhPGlqN8TQJViPnv+CRuA
jU0EQQ1Pq2bpycTUo6IwuABjKiWWtiAdP7x/c1mSIFsx2esPlyhgWs5qKUJtGJi0SSgDY8mi3GTt
B7WRvYXB3NiITk7yXtBXjQ6dM0Ebw0lp0D8QDDlZ0GlAazUYnU0GqhZr4nFCJ9bAfE7jZdTS4Qzg
XVmrF6mx0MimkODCRu5sjXLD+XLQLpWkgwmkhD0ChfnnGHRYhfPhUey3RbsKYvFiYrjiBPZVemM6
zXByvWk/Jh/lVLu80BUxm6vERF43Ueh2/4yGmRJjkugs7YMX7jNcHwxTqZSXSJP0mt0654eNX2GY
u9HgHpgbW5ABxuaS2Hoqws9uulJ0p/GzwOPbkkEW2ojsmE0gQwuVfukH6bom3UHyjiR4PRIyAF48
BmWeKiM8djZChHFrAHDz01WNttNgEKKk6oOJYsuxOL+908y1IQpBgYFvo662Dd42tPPziwtpaJOc
80F/68gw6mf5Jf/CwqJUiehDZ0lLQtogizESTUYfyTt2j5GaqoW3N2K/5rru8qXfKystRG/rDW6G
BG/CK2BnmyJg/VgzXqOpRJhdIFEIR6oS0EAaevZMAEzFRJkCgermSo2vUoVcC70ABAE0Dx3vuZFt
dKBehRcfjEqs0mqk26CBYzC4Kq1bVbAHC39zwMcWMwyNb/hM9zKbdDmxzs3nCEiHPrrmDeRwB19Y
jdewoTOmExE2YzdkpjnJGQ5ShwLtug3FzoZgHFAvo79q/oz0S2IlnukUtcY8mGXlXLGyvxfJW9WB
nNX3MLzukOtrOmGAQJSI2Y8SMilmRC56LjEm2kVNaWijAxvGeuWD22u+mnRvA0AbmHfV7OZUbu2c
16oDItFVe9N36ouMGpQV0QIzFq6mnCelqVDRfnbiO/Bhiaa8za+9JMWUVrJeaQO2kIlwgF7bJ9V7
Y+EKY43QN9+999YNJyd4JM650J+5dqzDd1F+AK2Q1UNJjnz5ddpLMVClmDQsjPmRJhQa9WANZoD+
o6ElGPj7fHDb2uDKQEIxeDun81hP/TN6MMD9b4tobZ6gzjMRNXom3DOFzRcIP+VrxoeSxpehZKOv
fWWS2UMiHkUE3hXmCFaLZQRJwcswG+SEEiDbyKGID+rPTLVgmWlaRwFRarSBHY/coo+sQNQX8tl9
T/3Ftj5T1NDJ5K1m84djhOhKvk2IKn+Bdm9bAdmCmVvAMBZiUoPLMQy/wpqpPZFQRBtkf32LeNJC
7SA+aowGBeAQ8SviP8lUqvjMkIFGNHN3Nf3GpcAVQDrkqxKfRQXT6yNEVT2b8LRrGIFdx7wnqnwZ
a4DZ0pfthCO0/OqMhzXceSd6vCCsjEHLxQqBXOEiM3eD+uoX95QgXeBH0Z4IWGGRI8QTyNabxKN8
OzIeUoN1ymY2voj43EHUemm1d1XQ/ituwEIw4TMCfmHTx+k41Mp6baJnG/VFGnoLySagoQoNSvjR
KiEiSgFHDAOpynuBo7JhW2DKd/4RQj+sT9ZXyikz5FQtcq3zpf9fip2g9cNkrnNjtzJwdd/aZ/S7
pl0sA0ZxHiTbOKnZK0GMHD69bkYDJi8Ne2CNoQJNIYJhQhFZaPPLH0ki8PLNkJebuFrO+SE0IjYb
d2QVZ0ZVSkyYyskgho02I92Q9wY1GsTyi53SP/RHcm5GJJS9m+/wOU6pC5t5rti1B79TyVfleLGi
gx9eFfB6aNrbvYp7EVePkW9zB27fI6n+TeBeFbCfLWMKU9znL3lafFbYUnxecu4M/FJI1oUgwj6c
CNmQqVNClxul0yZCHYSuQqN7SlRQ+iEKdeOhR+VS7y6Gl7u6uCrGQyFdUte+hXe30m/hf7Aqn6zs
/6OnDnCCW5TtSKEKdE/N8FWYH1l1am0f/pFJ0Abt4a/OCZK/hhlRb39acDJIJJ0fyyz9Ve2HZn/X
w17zzgXwGXufIYQROtPF36Qq3FF7xvFBibYl72/tr/RQupaOJkL8dQy/vTdYZ0BhK2/PexnKA9ME
1nYsY5q96hyI4sF3X8t9hd0yvZXzNRt+GfR9o34XxUeaIrL948/sjIfcuPGEjNN7zjWbjT89Qr60
/AT0m8Q3FIYTXEz1ZMiagG7SkrWtPTxq6oCU9MNaN46SRQoz/0ZwIn6oXD8RzvbKuagtM6qjV16t
9icrN+UgMfjSt4SY+AiNzyaufTZTZfHQApsn5pHlb+MIDqq/mc11rhCEihbXzbFviksWp0srOGji
2pm3hhlKArf42lmkm+2kq/mnqLtqFO/jPirp5U4kpPN7S7ntQVtMl4D5iKfddPlRFWJhcqcm8RlD
G/tER2UXeK44varbGPyk6ZdIN+w0W+Oaou+mWTens9ZsceDp2l4lLUREe08dMdWuy/YtVBE7HpL4
IvOd7V0DBm9Q7XpvX7Gq7E5F6Ro18IVda171FpGl+pise49+QWQnKOgVLaMUDG/qc45hhzfeE29N
tquLYyI+wumkDjeDg6ANH3xlBMcA/ufS+dUc8yAmxGzcmPMfR6cXrbPvjrWuHd8ZmoBhD/0/pXsy
lhfjMYxYnL4UYBEoyXz9YLGsw7zIEsXHcMjsss/vhbgTL4QA9mxFWJDwHU4XBSzkvLS4W3LbMAwy
Dgle38gtHNYV5oHd9ti+p2zkexw/dLaz3pW6MV575pm/qOKL6twtRrHSZESZcaIjTUguZvWwrVNQ
wRx6Dcp9GqDi3w4TksgNcD0ZXALki0RGOPo5MuXSU6nC11xyrMVtVL8DtPy+f7WSb8AOCZ9o3qLL
I8tlKKi1OD27G0HYRfabwNcs/8Vcf+kx8MNVi2JBBvZSeE/P2HQVGhS3xLLkfCnV9+h/TdGbJfGm
KgcnvdAdLNdUIAFs44qzNNf/Fdw1Eg/WgJqmztHy9NEqZLuV+1/mQD40pR5pOGg78+Q0BuTU04HG
rB8C8RUHz7x7s6xHMbKAWVXZCjOQN+6b7qAlnwbb+ezsB1eTfwcp2wwUtPZodHeVeyX64XCszaXm
40lYhKylwOg158I4MmCpmRRjIERmiiDhK0VBKb2rwwKt9q6RoH6Cu6HdNO+fygeQP/hGlOnVaPlA
/wpmZYgY+eh1RLpgbtudgbDc51t7kcPe976MelcI5mP55+j/NOra7Bl/F8d+OEXExXTbKDrDM6aB
l/2GjDrM1Rzw8e/8NLWXuj362kGr3umxVYieUfSmwN+kjDL0n659Ruq6RDXJWsPZJzkb4m2oPfmu
JsVPXW2R5Q2SzNH0JUeCRLAEThJSjRmePEPMNgKsnXgtcU6mnMUdbEhwtpDaFxac5xR6GKPQJWVh
If1FJCWzqt/5AZuHB0XDrPAYmftMrDnaWuNZkAGAftFM/yrW+CEZk3SAC5QooHV4ZYXYEYbsK1vV
YtqFIpXTRPa7uvvAB9FMzLh2njgwPHRwVUf+u8aMmwr4pe6xCvNrGoxlG6ULOmoyVbeyJXBU/zXm
QAVqmh5tXwy/VpWzyp4T1bZfZXY1GSwUuyC6z20aL7arvulSfXjukjHsXBh1KEbtirwMD/XVIUt+
dRxJHePfEGOhGd778Z32Lqf8iS5R+kpQW+a5ZTmbHlKfrfZBxjcj+W0F6331YzB+CvOnzP9KBP3Z
QvSkCu6C/p8VDwsMrnN/2Cr/5szDlD6sq26G9gYXrKYKURjmB1cMq4zRP3UV4SZeUrKkkq0nd2mz
9WpQZmtBoI8NvGo9TGTDX5v4JiXD7vfAOSXPitwFqIoqjDskdlTy2V/i3FqUvsUPtyh/+N6/5nBw
ANXMjFlIxpeCqUjIMvHAy7UsF6gBIZQWTxyF3QsPTVC+8Qwk+lnBmJU/R+Z6yUYzN2NGOOo99A82
TGhqlGpX8RclWbqrh4E1tj5yHVN/VODGEeGSjQ6ZjE+nxJHAhoZ91AsbPOgbGilB4Zq/iOx7xICI
c2K0Ua5sTfIlUac1BbAPZauPuCg4GBO/YI1ScyHwyIxI4UP7fWMU48oYI/QgzmeXTm+OpT0LtWLI
xLJSm76k182sw1fJJaChcG7T7DTyKzk1z5ipW2gbx07HNtpLsEHRrtZ1HtkcMcePV5lUEOPWjGHE
OUO6TWW5twZqgyI/eKjoU8mWWALTUxB9IwUYQFXmSXWxbO9yKNr00Jr27MZaBWpmot+xLpFtoJwj
34pfgn4vghTQhJq2SeKNntb7odcPvRLjoXuZpOdOY+EqDCkdOwJhiIoygBASvA8eLYqNGRBtAY7W
tWk267QjhKIqiK82xbLorhDINpMdnITnv9ayfW0GCBzOSMt9aNKbD1S6+2qc6dRRHDUBIIFYXbWU
pm0x7MrwU0UxkI7UtfCdWm2dhckxJZK9zNCmmAiHCXWzurPHWS9o1tXuhkGgsM+jP2xSRntNAEQE
qdXIUkeHARQ1X2r+Ost3Q1wwMalxWay9lCwRFe0eVyMcsPEtjjKcO9OhRcMhBkyTzcGZHmHiL6eM
aKScRB7yvGJjXKhFgyp53Nbxd4crjJFNTKYEVr8NH6WbJxhVvNkal//4wJBpRwvsK/GfyTCETFCo
VhryOn8d84PSnJBaGt0RiDpG4qWhIewCXK90o+uQX2YR+WXSGpoUYwVCR1vDtYysoiZvpiuB8tsr
spk5j/igmcVq1I3eAHrCKyd2uAQQNX13UxXsf23CuVNb/RWTW5delWpa5yFJZa1/0MW4k3V7w584
5cMBeeZBTUYeKHHOsuaVBnhtkFKHswbXKKSIgZx6+Al5dFXJ9iul8paM/U1pfgcZbnrbfIDXNeV4
1fxk3xX+xiBHq8HY2yT6oTSqu1JGv0pC3JU1y3vr/uA87KH4Kntieq3+O6qzWyH47lCXYvPvZXvp
leHUC3HKrOkUxEiMOSWbgJg9NmGONduE9fGnhu/Ukmw0a/DVFcKHjBSkpEy+6qrgEGFtMRDJQEEj
bw5ksIEWHclc51wFNLHSZEkOa9nOwvemZHV0BHT2xYRgJZT0k6RXzP3LPozvY6D+JboO+CvuTrXz
N4j+1knjNTdMSLTd0jKmTU/yd2b2S0cdzjjMUEWo0MZ0AyEe5UXHi047k50CKugcCagZxkuP73Rv
KeBn7Q8UDzh50i/dOwCXYbtlzhIYAzJm7RDdJOCVKG9aWN4ItYEJrR9Sv7y1Duaz1NDe8zHu9toZ
6j63aZm/+/1UYaP+GZTx39ATjIJAcVuCnTtwZTpM5R3Gh0nbvlTlXG4g0klywtnKWIYHz5sedpiS
3TCGrwQgImxSjJecVN+gwRHXc4JmJQG7OvtWgS2HSJo1HJqbUW0iqpfFVLCqMcxqV0TvOiFVDsJ6
wAPktYQbqQUbY/J2uqy21Qi5F9oKks+miPYaLW2boPpCf5JK1u0y3U2BSbpRD63P2FjQKRz12JE2
5em472CQFKxHUFfxDq1lHW7zPlpOBU77pnpVR4zjUQD4xF/gLNnaen+wfFj5qrL0AusjBMqVeOki
7HnOyL5V+3pdWS2RmTiE644uLDqENGxjmO/A6lwFAe58+VeTjSXZEMhQ76XRbsYW61Or7kT0NnR8
uUUlrlM7fKhBTc4HrXYUnFUhfkpEutleeh7KQiDC5bAqk3Y7SwEYy7e8acwdyV4DID/EX5bPct1g
3xFVF7+odl04/UwkJPCMXxzD2g4td+WMYLO4oY1imXUddiW88ahhRDoda4XP25wORqDuTV/btzZ0
jxC6PgWCzXbfiD57aFcJjKUUmUowUmNbkH76Q1tEpzIKdz3IyUEguQWNgHXQK8bjwLAxMJuNPrau
4kNrMvN1BCEgbZwTXQ3+rK2vlKf5bztAqV0RkSLcs+IIT2brnRt28tUwrRKpMOQbtnVUoxFqdhMr
QMnUswSFT2S8C1SJKFJhLRpQ+4kvLloFWOcc5LskcD39RHwy/x0YW/gPXXvRctpo5izNiSzQCuxR
GP4UA/o8cOej86/W36q5jUy/cmVte++F+rDNV7w1IrgPoWAIDNDCO1TMv6vyO2Qc5ccdQ3YGW9ZH
U1nLhOHBeAk4xwJYk6VQFjakDicQcFZZYELKwgasChwUzgX/bOvseg52P/xs9csMrzc9ZijqzsDl
1WXPebLpO1eHfkEHrTHUl66ZX5DBZLQkebWuwJ/ZXz6HbcPsnA07DXbQknMIy0QPXxvcY1RFzYi+
/Uh6Fp586qBDQPCEDzjbKEEQx26tfPJDyF4InjK7F1w8BX5bm5jdZuFwSRq1g5j8kI6vdrlq1c1E
O0vl25CwbVTPWGz4OOpkp3hn4X9Vxp+mIy+/28ZXadwsnd4Veq+Kcle/aeE/vu+pD/H6MwVr6dtv
MN3wHU01mrGDG84kuWMOlLAMwiWI/nZgWsZs3nKRjWOCUVkRx/FpQOVlBtDHGRRkGBgUmzSWtiD3
jwfcUV6sFi4hfpQGCkdjQ1vHmt2Tqjsl75HFBOmPPwgjIEdhHLvTHh3oSI1rTB6V5J4zO5YdhpAQ
X1wPsrme/dHvNWGjGgUSl3U5z9qYCpvTtw4Is2CiRmSPQYyPIj/tGDEa+6LUR+LkVYvvKBg4luNl
kFurhCCeivWcpSRkVDsr7zLoLORiZxOOLWY8NOG8uehKSVzgKWKfMzTZ2vQSN2pm52zlWsyvZUe/
MG6RfpCIxoKYbI4YB6/uvYNaJvUBJGwGpNjfgU0emLB7kY4WqVn4FgEa2N6day9/g5RLUWUbBnnH
YJRs+gNLpwdvf+SGiNta4rPyjUheFe3hRSk7iq80+lW1d9HSUFy8YUu2ruNGHBXSOkXyszCBA/k/
xniR6RnfCStECvmpgEocfs9oNw1LW3sc2kvGDmZkffV/v00nJ9MPP3zpxTMD9jfRLXVwEJLymfm4
vt8po1L5z1ffLA2eyCPmqBa3tmML0+Dpt1JaJKTm/dOyDzYfQ+DVe0v5lzTECT+D+HWibSYoY9If
PB1S7gPlNZzuPmxqBiiJ9hWzdPCndz/H/gqnmq0+J80isswFFyozczbPyjthUIjRb0GKu0mBEvI+
sJSVCPt4HJ2vNlfdKRZ4uO4VOpkq+R1IZ+kEh274Z6Ymiz9W36OCkXOhGARVMSMtkjs6+AbFi2l9
RgkvbfKBaJJnxVC2/Y1tCPdIO1hnYndBTL8Mm2TJDs/NLec6Nsl6/iq1QbmaGWSNWPnUGvPorZbF
xvTRMA4QvkRHHiwk1Bj1KcJYbTVpwYqpEmaZABsP9j8tWzmFtnUUUgfR8w4WV6pol6Pp7QKmTV5v
7Ie4WFnsUwsFoBk5qJbDSNLo3YgruIeIa0QDSSD8s3q24e9EqR57v38d2MYlJg8L5ueUBM8hiLf0
zKQXkeXUSVbWNz/ivJyMU2gUG4F8Q/FQzVNi2CJwpZq6vGoyxzM3r6iV+3KdRdZqkgnCF/FRhLBO
yoHgcMh3cj325smv8GrlARuQWQDBSsZ/+FAtZIxQj7Fvj/qD8mBZ+NGqKW9mEJPKSKpdgOYmdIOJ
LR92Zc9EYYfAN6GBVlUF2mDsavwRooEnXPf2ZXYOZXbAAg1ypFRca3Ke/NYeuiehonhOrcWkogrQ
4IJoELHKGPY1MVeQQkwDKhwghBQg06ShBx44gJFHJiyM8p5VGxacIlnBLVrUcMHMefTclMucEofa
LGgOAwkwUdafmnBapag8sgjync/2vxPLvhlXfe/tFCZAaHMFcKmKnzf09iYE4Wkm7VqONlBPVuy6
em6ZpU1eunIWFfklhmesFDmuRod8dbpsC0glDc7KLPrN2GN7QZHROKHbgY5UkbqGtoZ4acKFc7Qs
lOvsvnNQb34j1yWTIEYWo3xEItqlpdzQl7RqvrRbot8U+72unaXKYJI6nV8EVfA1iTbDVO8CSf7n
YlIOFg2dRVkVs3wcmYE4gH9Uakmf4PTfnkmQgeKkny3Kf0r8phZMneJh2eOLjW32QxgVnRA7XPdd
wqQpzpBpJTs43Vrk84o6bhEWs98loi2I3+2SgOLPkOX+iFPUbs9G+2axJcq9bW1dY/PHUD47ev5Y
pZoRr1V8i/DuYs7fmyJ29dfAP/p5zJZw6nhN9akwlXsYVVvmM/kqJok6q8Pj3BoWxbR08OsMhKTk
Vx2gTOcm0bkDqZCEH9pwr8S3nRz17tfMNkP4pipupN8lCZ7ZOlYvVfWTyu08dh/zfqvSyenKIeqX
IMw98fQgBpevZhuvUpJVRPkTszMLGwR38qsVh9l05INLRwGqyu+sRxF+ddhomKgMPWOWnPiLps1X
jk3o+kegm4ueUV7Mbq43f9TZm4mByTXSdhcq+OZCCsqnoz5qRSz4H4D3sCLMteGgWcKWYL6WGR7E
dG8JshdQx9EGWtAnKUksgUNQrQkvIim8IsKYLdj8Y9IU84Q9sp50aDDmifcmDNGf6x056zfduYwR
jH2KywbYNw5ENhBIsVQr/deyGxd6vW04QpXYZDUfugnbyA6vkXKqBRq/vtn5FSksEWwD32eAC3cf
VmQOGaPSmmWFf88YWIdZj4z7sHZa9u/1WmTTenD0VT+oaFMHtyjqm6J/ehzTNoNXMOWh0y90J0L9
Va+dUnc7y1vqXuiKxlh2sXS7okST/amPtCVwcRznVIcPTwteJueS5DZSfRvK5+BWeA9U6XGo6vge
kp+mxfAW8/JZ5Q01dSBodaMnzIdY6uScx8aF0bA6Jrzhc6mB3YOMvd4hOAUVcYmMlE0uuElY9WST
0Fhn6FzSYFynHkN7/yND7hQhq/CNNw2tMCqrkvSzqcw3Y+OARzFXQwyfCbVFOJHvOA4EtiO+x+xa
lGSbkahBTm+qIdrKMKyzucpZwzscj53KZLpBhfI3UIH2pB7N50kEt3pg94v/bV6zV93ILfxs2BBl
kjWLOa3q0VsMRU3sH0ZKXlyD2aIlYzJh6xyiaNH2WsKjTHmtLAKNf8BVRyu6jsNnEaF+w8hBedco
+64DJ/SvYEOWaxhv0j+tofQWH1PbEp7kL1GazQPVwu0q+8WgA58GouuUcFPY04o7i1ygQwO32yJp
tPDbQ9XLvayxWGjtOiQ4Y0xBhxqFYLnBHiY5dHFAElTbcQlMZ5BzH0hBUqbO5qjtcpEdNbs+h7xw
OuIqotezzfqSGMbXmJbHAijYJM6GgA1j82i8aCW+iPmiNxPFnVqumZpRSTWckr5dFy25Sok4+U5w
KzvxnJ1HeojIUYvCvUx4KNQCWwgR9dppfgJEpG26Uf1HfvfRy31wZnJTqSMPWgPjywKzFp4sAfUu
L3f9ZF0m4+g5wfcU5zePwVSq1G/M65g855D4G5ASXvsPZGPQ1LckN1BQAJzjpypi/JkHg23TnmIH
vlI08wKqk098dfJwWiBbDrrl5JE60crGFhVHw7PNazAnVCv9ewK0pVaMbTKyI0cRhawKc2E8urlf
n7WgQKSe1HseoEMnLHQmBmcakmRTfAiEGLPNQKk+VJvdldlDup32ooi3DFJRYCFad6pLaNFrmtxg
Y1UdKxrRMCLLzkreO6NCnOHr/2pZuqbvvxm++fREf/XYxTnqnQCAa8KbNCqgthzmaS/hWrM4VyTN
IwGvPz2ahsZgSpZYe3PEBxbFa7XiVefVyRTz94CyMxP33EEMI8aHoxDnMmi0TUWYvNlTtJYGlbFl
/PV+vlWT0hV96Fa9dx1y+8mPvcWGf9JRRPklYsEe7aaSwKpLKfYtqz87Dja9llKejddrFdacOqh+
fQyHVQF5ESl3oP8ENclhFblBtnIoEunK4hWG/1KSBxHzsEXsOeuyPthQsejU561ZcfVRj49s0fS2
xEt81afhMkVYxbDzKRUq8hlvGhAmj4CIYXyUADthRdlxwwktPObd9I4Ujvp8PPLNR5v4rmJ3Thhv
srZcjaTItybN3GTfYgQUqhaBc42P+KhdCVDRym6pn65xliv++N4gUogCw0XjyqKXXHmvuk+M8Vuf
6EtNO4yxczQbJnEtU+J8700EhvcwTKErWmBFrQHhj86xWOrfE82cwJzl9epfpSYr0ZubqNP3Y6w/
El91zdbcFgVbTzJaAf2jPHDT0L+Lpjmhg/jzc2OpB822gRtv927H160jQh1Ge9IE2xKlSIA2KyJd
LNYSdzKb76CRbm9fkfgtuzI5VdQ2YX4YnYwFEQsPprIwy7c2Vq7R9BmHppe8I5ug9B7jkClLCpJz
bx2EI4iMDwH/CJo2pleq1VIykyWNLlof0pOM6tch3xAjC0dy8JRTmgEJ1RGkfEs5bHSe3ynFaQh8
I2RrLInGjbnsswmJyyQOZY8trlUR8pp7fNhvZmv/DX82waaaZB5lHNmMCugXTPgWhjxXvXUdZ/tm
Y/7O0zUt9vYa+4UyKC/lZB9UTz3l6ogVc1w3AyAui2TsvLvM4oGSrqpXJpjQ2UVm0PUykFSGVFzd
qjeiqC9+D5QBc7ZwksalGXmpAQYI3wNSaENl1N0GNIEYuz044daelp0h3/IKK6jH/iaP6wUzCZRv
00qesgzZtaRe9TEn4FuJDXRRTXFzUKqFKWoDtIX6u9lV7kDmAbcV677IWsSy3XXsoGHYizEGW+MQ
eo6LI3bYiLfetS3pIqK2X5bpeBhYCZH4/lU25MTVe5mlG9OpD/rQbRMdOjMzy86MDlWANLMlzF0e
ywGP3kEE6JMy9le9SUBOsW0UqL5cOkqI6sdijt9oC/LUU3x9OZcgmQcF64KmbU7eM0GwGI0/bZG6
xegsQMnpQ7NJp9yN/2PvzJbrRtJr/SoVuj4oI5FIJODo6gvtkZM4S6RuEBRFYR4zMT69P5TLdpRP
hMPn/jg6HK0mRZGbOxP/sNa30E4tmU/UVQhbQIKZ8HZjHxxddzy24NcbxS++YtcVm5PrI35p5n0F
gb+aTzSTF4bUXcuMPyDm29CR48O87gimcunKOgwLTfGqQScaDEBgTMPvXQjF/cXJGzoptBECRXKS
7vkVH7MyYPpX7ePNOInirzMW3MLrTDZDvCd6PsKvZ6HULmDGt6q7ZbBJctREI6qYKqiNuICrLmNO
IjfJGiLs7s32qLKQb2U0tZJ01jrDsdHCdlwZg7GZzzDYCpqjivzqNcVBPebHb1rC1XF5YNsI5k2H
dRD5KiJJagYiU97H/rpm0R2m35f8h1lfxm1EVIExDDD6wPPjx3yrnWHfUOTy6MKl17BvbI6hxNYZ
XLmsobI+ZD7DwN1VqLOfvCw9O+LeC0jq6zMLTZsCMZWClJ3BI/e52sIGiWhohhUfQkQHJnxYX63T
jhe1wdEXZciA1ADEOoC1Pzcvug/TvS+p19Nv1Rr8kLl9LUHC7IWb7fWK4dd6Hf9+nnyXXk7pVYvb
rCfjR4cFitIQ/snk8N0CPvIKxBzG9+6DDshZFTKsaQDNdfwITaEoAzWC7NotINFU7RfR2TsDCTLp
MkS7Q62P1l47MY8wz5/Dna5QeToEqo7rtlUpeZOlPryUNQvbY038iCyFd87AnURdy60mEH2HBTrM
3K9z9sWUnbMS6Tng4UMaKsUkhN84KYhbRFo1B5NmtF3sjY7NdYO50NM+yZ1YmR3t/+gmDap1Jsgx
Lp+EJrPCKYZ3oH37sQyOhfAOoYdZmQHTLqRBqDNkA8HPYNzgIFl2zUnaKMgBQNs2PnspPC7qX6zN
ZNKHEWLY7LvV9W3ROk+FrwDtJPT8zXU62etcdedyaqmiA4QEZl2uQ/xbaTle8MKKY15R8/jzXWj1
Y17HEDq8eARFlz9GaXqvRXUoKrz6ayBp1a3LugRxAJ5/QJMIAScHOYMICYubN/QowQNZAD8kyfRF
gqfZEzg2OhveVAU4LAvK3iVwY/IYW3sqRRW4/b+6zlmZagAFycwzxEXUq/Lwsh9Yq6btozerXzK4
J5EDOKOjiP5J7lYX7ngefBuJsfUC6P585/mj9Sp4TPPbXBGZwCa5OdU+ZDSZ8iZJuieZt9hQ1Hzy
Sw6XNNOVo0d5iuqrzObVVTXEp1AzRq40PVZSutN5rpLrrgW9kmUxsvF9yHNzNydwPnMXKH5dEgi2
luVRLCmgj0wCfo/Hg+3xKYZMqndy8YdTzynqtsQj1f9IBl0cknTdNOjVuVAbvQb64+yt635Z8WgG
m8qJXC4xZNPR1s58CNv559RV79YjkiMQhhadKb7HmN7Nn3tSvy/KNSSQq5QfMVjKLmBZPcTsbKWp
Lt0OkZhmftiF3Y0oOpbqAzTcrADQVWgLLQwnRchCYCe/UkL/TGyDg6VYkTeIt3pCoj21+7xm9tYn
6t207XToQUK6ipdpgK81QSoRK5mLFfEUpio9uDcF2tGI/XuQv+JOflr14GFUr+ifCEJzV9bci4hf
FUKAZk3e+wpFayFJqssRb0dV9dKOeXCWWXxdNyzSAuBZ3QJ4sdfBOWbFsh9rGjrp+48uhDl2fSdB
tmirAeszRlvPrXU/UG6s5VO3IhxaEvCLc7ZK6uH1Szgx0zHjhLtWUAsRKVRlb6qE0TrFT6MHMzdl
vSkaRJajSA5zSqiHw7n3bfAj98arvCeJoF4VUYoYJ7zu1xTHvxbBPGCmLshaxHNdQVuKcqBOMljJ
+ouh1dprFzl+5H6PmfbMM5Ke3PP2/rKpqT2My5mMLjsJ7lw4+jWCmzdCpDH+YxHSTEgVf3DXVDyw
GFSYB4XXRIzLTyE7B7QJ8YJQszwNKoIHWBm7KxuRkpokep4MJ6Oev+cBNuN8JRdW+PqmaZ8KxlNB
Pgok3/w6fM34zzk1VMWfQx3sZJMA4neJFnZ6QtaEU8fXCTY1CVEu3Fhsa1Ox8imnlzHqDgqYVVw5
NGxop4fEo7JpLN7bsUVTYTqqhYeoaK60D+jaEMOdFxkomxH1bNxotEjTca59FppLDnhilddzCN3C
a9Nb5b9mEhxAHIMcjTddd0hsBISEHBS18Hk1OggYWs8PVrbX0vfcfbcSZsp2y2goNh4r4JCmvyy7
b6xpb6uwAQocOxceSO1o8K8aXnFuTmZOpowfR948MD+hsjoSB4cy3X7V+zmmgg8c9md1duM5/kqk
yn335yvR+fnB6+VlMTA3Mj1haYNF5KGcuw5ZXUnZxfwUz8JQYe+a6W10qAb0oA8dM4YS8QwWtoGg
F4X3cOrwvm+VUGHV18gg7ozGC5G0+E6Rv/cJUy/R24dSYPYxHsVK1a8wmcD1ILoSfvPqpwlbtDnB
VFdktFE91C9Ch5bVXsjMyH3tcLN3uOrUEpOIzejFqZHeTOH33CBSnN2aVb3yOzQgN+NKIIgXRozl
HYhzSJCTEReiC617ex0Jod8HqMBM0D8Y9D5wltgs+VHzUsc9WzDJgC6967X7wXLgMex7AhajI9G+
iPejqUIPiosuCLjdtUA5GOvknLHJaQw5ZEVFtEPWD5ecS8yKKYY0sxF1Zg8KBlzAJa9RN49RuEcB
8Fy69lpYBbaISBDu6ksf8S/N2kvNMWU7VuzSjKyP1rj9wXWJGbbZTzWSWrB4HT0fOF62b92uZ17c
OerMiWNTNvNWj2cw5CN7/zJPWDtgaPIa59AUmo/7Ag0furduIc4o6t+R1TJZNXAcC0i5aVN8HT2m
tE6Ax1DRP+kkRtLLbGjk+DCjefDLutyPmF8pwJvdNGEsivIhYRshHsGINjpzd6qPSgKKmSvWZNOi
WERJnTOo77yWeEsRAZBYxwMewyWu3L0dfqo6pgj0xxfFLdUZODYDex7V+481Iv9R1oDKlzE4LLaB
hRDeJ7PeAsZXaAMj2+oSyUZq3JdcUhn5YioQQqPMG1DUUnevB6+2LxjnCj+H+hAk97I1PhcZ8qUi
1VfBwPY3ZjU2rEW/402KKXv8kruMtD2l8G17CsxWeUkMA2ZDFlqjY25mT/2MV/YPo/pwFuOyb52Z
/peMyfxAndvyopogyFvz3joIVNZoY+zTqQzuC+LXlT2gisqTE4TfKBigxmW8E/2KsFwnexbFEjHc
Q860tNGXrL8v3W7LAAEMlQ74hqZxfmphD/gFm25c5MQOefm6e1htUeL5jLER+shoVZY+q1Am50Ay
s8zGKDjlpmSpNeKBiDr/IuaReu1AjSur/FXW6m7pXeKuu5+p4ZHpFB5fw/7ImlbxTluhjmTPbS2W
676+S5qY34bLnGaYYavpEKIULeuYNJirvISITGwSbsZCZK0z5oGgMOcmIdYXroBYOq4DYjPDlQFb
Ya4mz382cQWIx8fbm9VuvdWKvG/YwOeDafEvznjSl+a7zrcQxoo9g4eHAuIu43Q3eZBe+429yxJQ
zjk5HJ6xVwwU4/sylDGuAfHkxcw7u2L+ko4hsTKx9A/jVNwUvWVsFWa3XjHjxaLuSjL2DmVvgGcM
A0EwzKdb9ztZFNmuCbyWcznjqpr6n5gXUceuWI3cWB4KndrLuAzuW2vfmrFg0oZ672SQNYxDQFc2
B3daIyGemgZbFG1IVIbiFA9UcC7TtpZL3W/I8LV5ss02HMJXbbg9RgHfzVH2VQ3pTy3tcnT767XA
IjRQKH8OWDDT4QCasooTyTCgGmgme3vjrO3t7GjcrbII915OIFsMXcTQIeZxxYxowtQkDROGIkKD
u1wG0pLYIyLmLaF7W7gU8DKBt1rTQPcl6kjMgXFWs9pLhjNpOPtCOpBcBH3v4BGrPOW7Fpn2Tszy
xywH1qQYDaKVNtPJ5aE14yW49jcvjTBa96ygijpiPswDBeuQL2k/7SaF68ke8JPWBR4YPMU++u4s
DT+HJsQS2K7V3nMOtV5exvSH01WvtdO92pxhQRzhZGky8xKmCeY2y68/Mf6zUE95Dd0b2itxgZr7
aLIHUXi/VkpXjjFPhNzpdylpp3aGYVhYGSGlqU5l1pwrYyAd4jLA+tk4eODcSBwXsqSxPH42KfSN
+KaderitsDm3j08NZSIyQ0I7rqctGM/6TMoLhHl70NJxBM3XtM5Fvikt0k2bnMa4ddRWX69MldvN
4D4Y853I9XeNhsldwysxlvtpUD16NYoRxiv7YSTCMmyokJdJPM4JC3JS3JkdvPsqFMC1+O6q6EdQ
zcQSLoRSphkSIAaScDGIts22kpc5Iksmcge0uDWh/I6S8ke7do+BOxxz5ku7crp35LipIw1owOZb
PYMwSNlrmWRFNlBufeCMQVoK8rotzJTMngbADahLzARusspxkgTTMUpgeSyZQ2z4wAJWg1oavGuS
3CYQlV1O65eOtNBeyrrY5BbamkBq4l94eatxotTVoXZ4eXWOr7kI/bNweIpMkzeTPpucwyFEcO1K
fFJheFxbnHGIvl7mqv6RNsyb1p4lCZLJb2FjsJz5J2fOCfsMI1YezByzOj7/+Xk2Sw7EPD80lfsk
E++JDcY7BvWrQVFZe5K2sKr/7JLOaVrzMrOLHLd8dw9GpZv/Sobg1nSPOYMCADW8yZZ1fOmc9aOW
qGJcLIpx8TxP9D5+b58biaO7piwzK7ug4t7rfNIBy+8NyY5h1+yjFSZAzYRgqBSakkidLETZiq/+
Odj+ZelAh3J5mixsQwjHWBkWbaSVoti3wqG/9aZT6BAzICUWvDxCc+C63Fb8LeZVP0zqv1eoWbMs
fUmrCHLto5rwcfpBGewjheyuyXBPtsgMeXCx/GXZyVXQD2Gy71LzPcBeVqf4hzuJLDMNxvepdZ5N
lKen5tsQ5zPZa9d4Ad6CdKXFNEBaOtYGacMIKkknmIpR8UGKh7epZryM3ocZ+ld61nOBABKJU+FT
/u2GAWsnAI0rfxyTA4BXsEDaJyDebUjuvcZO+DHa9D7z3UtbDJi7KWAaBa3AG4yPExnRUDFHyaEK
eLSkBxuQeqkxI7RxdO4iGpd2CquDUjy49faWsuoJ3+6tF09mX438zqLQPssRAdmq311HeWy3II5z
V6nlu03wkirservE8k/y9ClBQVVfZEFzuQyiuuom+1JFz1XiXxZ1vSvRqS1BztNuLhkDYgpv2IGW
dbMc1o5OvJzbX0OvX0Ry7mN5x3d0VSQYFOcAYRuEYubX2bFZZkqPgRHNVIgPSRppbNnvrVFzmUXL
NoUEh+aM+iw14qhigpq+UgwOMpn3OqZIliPFdprE7KPmfQfX1NfBSz/50FSl3+x5Is2s9z32mDy6
2Otx55px2Um+JebDSXIgiv5JuQwx2XU+J9B8iEJZ2HNsSj5VvtiQ4Ug/NxP76T7aVWPGO94uzr6j
Z19bESNfmH56Dnddn9AMzetyDlqQj73m3Ta0dP5+wIpzSK9USe0xZ2H3OXHLlp9+q8DEsU2dr25E
HVinLa2MkGerpo3SgaojJp6G1Uy+Y7KMc1k0v9YeMUdVCZp5ZZ6CAjkRgoFzM8ubiEsdxySvTBfz
ygWyxOpXHVbiW0CIThA625DBeQnGp2Ii2nVZeGphYM4tzqlSHWdoDjJ172ofoXgbO/CSZsIqBwsn
pYUl27rsXqxaDnNPWiy1oMjqg07bGGHh99I8r4qyvygkjjkP6IHEsooblLOm2KHWFVB9A0Wj7hsE
C5zp1m8uxUzIs03QHjlGX9Ba75OKt2PpMwuZcnhFacLEaLJsixjF4YnYkG9JiICxXqavoaf1ZUuz
r3Pm04zI8xWla4CV3gx1fmNG58Fyj52KuXuTHes2ofm6Khiaq5l1vsklvy+3oWIVy2Oim+YimvVV
NzSbwPq2blx9mbHA3KlGXC0pd1WbJv2Z+vDs9GRCJzVDXjd2aBVIgSoT6LRq8fVxNVxfspxfIxdt
a6C79HPUhCEDfGxoCH8PKud4ZB6042aA3THxzmTl5d7CO8j3c43hrI+IsGimn2tLqWfj7m5wMDUV
rDWbkKzHhriZukCPlw3WXPqDug+XsXmsEaOxxB9YYX2h14Gs74JDjlNcHvbEjb8c3JpQsbV9ZbZF
mSVDZjaU6MuKzdMt8TPywCe6sP+M4obfaPvIGCqknw1fVSy+qIW/lSpBo9zrXYNIYYd95sxIEkfr
cUwJzZjdbkBWwrBobWd0XIpUy4IGfU7Ts6cCAH3CfTWpdFAWDJdr3H/Um3Yhv9A5nWZdgvrV2Qbq
nKiS5Oe48ahmlhgqQTseYk6lLC6KgD+HHixxmBz9AT0/9xdZol3hfxMoNQeHY+ZmamFfO/xinrOi
4QL7yFVbI4qOqmtLtm44iWPVNmdbyZ9rsxILWHHDR84hKfSDW5Hi4s8bqjF13ycLKKmZ5M0kkPuK
+iNO2mk3z/CRJaZDD9CjEhmLnwUxbEpH3ImmJOu2PbUqRBpbGJaedXZVggEBo4yjptX6SammOxX+
vIdTkpwNFTKCkehXwUk7rMmrzPv6nIzF9i3TJtNq3beJZDU6+fmpsZJ8cAIekHY53t6kFTm10qnO
MkDs1tm53LUA2ELGxiT7Uiov4TvGqnoUUHPC8p13FYiwdeTur9fdkvjA5xUmuIRuT0wTintTcegN
l0tvUPBzsokCGvF7zDTMjppR2tKswLBG4xZXoDsKpimfw54aRtYLgQBpYbB9t8e4sN/dgd4oG9Ov
azr254xYLsXsxGiGtFnc3lT46NIOmWyyIitYlmXaTR2JOYXzVM5Mb0LTyTPPHvaBoj4kRIf3Vb7e
ZL7ANZ+sl/BeDrgpyEWto/c8/Dp3EKgDF+1GmxR3STY+VUsIxarxWL+g5q0199Jab/LMsnprRX8z
ZmxkRMXbpvNycCj1fVqiafeizUqfymcb5KdZLl+HOnivBP1SXKDI9Gd29rCYBsJqppw3JjuQagVb
p1jmpkgGUD/9cmNI6ZUkgUUj6YiiebPaDdk+Z1F3SqJXrky7E7ReWGkYTg11sYvC/lXNPL+l4qo3
InhJrSuuOo0ezzMo5jPvjWfVcfYBeCofhkCRtmipkMyVTvraJVRexXiUoWn2TbSfFPLJgDa26Sm0
CccNeZJFE/E3KfStBLii07MvSEPg7duzBUfM0WeNTxLqVVYOy3mlC9vx2ReqRoRZcZ/A9lC/kCGW
IyCWqUYJPlv0y8tzF8TDKeesfg6H7qJQMbPAiO4Xt+RdrYNnUQb2oNaCnWPqH9IEbszgEL6qEa7b
ZM0PEXyOOY3BPwY+271keChKVKhYMOZmgYqpf86SEayJmmOvMG0sSfw0p4qkpZIHjT+kH61nFPNK
53JKYmLocwwyxBqmfczTemH4UcxEb3pU1tDqaeX6gbFj9OBVtKWxLXn1U5Q+Y7B0p26+jiM98UR3
QeD7IUFsVXgYum2L15fxaVkZnC01noqwqLpz7B7GZrlZIjx9Te1fBN4wXQA6uR3dr3atSUEfa4T4
DQ8QzFiMAHRzBBWkWk5UT1CnIZwK5MH7DMC2K7tfLBjzg0ycs5o8GMARs1X6If9M74Azm2Fxlql7
bSAvtJgA8Nejp1xuU78LLlFRjhfr0n/kqD5gmZbOfpno7VLxzAS2R2FpuRGohUeryDJ09/GSkXgR
pId2sujXySGWjo75nPJubex4zFB2a8BNNuL1RDxGpMVUH2QqvlVpWx/YOjo6iAjyMw8zEWsGwgyp
GCRja1Soa2k/MqqeS6HHe4eUjn1fRi9FHP9ITJ9fS0tWRKLT+CJzWggoCOVKn0A0/HSo+Bpu+NRj
9hmI5LiWDaOhkQbdlO9oF8CTeh74Bn/uzkEY/Sym4CLnOHIvmduJrJrBLcF5OujoWXHo/RBdVT7/
hheqqzSEaqKWTLJh1ECPHBf829o7h7QqnsLFA1a/gKRu0vd+RNZXFyPYMU576aoIiPh8EfRXqT8l
d/OKO3ulmkWIV/KcIicoKdg3Jzhhqqa+9Se32s8pg8sYP8BlP1v8gzzBPCZZWPkWoAmo1yYYCSc9
AvW2rX/W4VjtFQqu0of/4Hkx0KGaITWziUBDaQ3aHlMpC1EcUcVrICgi/MGb9oE281FWzUv/nq3R
KZF4WAwu3XFsD9XysEZZdggRlu89Xs2wgKmQZOTFJXW2X1vkSzyQ3zj3bwSHFVTV88fi++Q3OfiD
VvbLkXDa69ShSHUgQhQsgApv/VL3em/f+1LJowrMk5/X1yv+znVgtY6dif0gyWL+D4FN9BCaAiq3
Mz8s601o6BebbgV+VyJmmtFbCwCMTSLkY0RX76eEOqhcXRcDDWbmTzfWgYgrN0n2opBR01ZaMp6p
FQckbYwwtbfbuCGO97PaJtsY9cDslD9y3OCIHcDR8eDflMcoRVO0mZFlClPnyK9MIIMznUYa4e6K
TLdecsufc81KlfkoEzFV3xtP3nSrpPycUGJsPUyJAhOLHK1803nrPoWl6ov5Du/Vq690wx2Y4i1X
LeS7Hs3gBNs94oVpzHhRxWLhTN+VA5L31cFAY2MfbmqMTN0CM91kYm7ex8AC52NXBBYBaXqJxhWc
c9wwUBchroGpB/eOgjtKCOvxkbwPMa9bJYoap3wPMzQXoBchCRaK6wHFHGE0WWOOec/1Ma2GyURY
cV3E7D/x2R1lj36q65h42pRCFDYtwk/a6HaeyA9EJaZFn5yW1j4XHYQm7J7jvur5b5Pxnnv2Jqkx
9WHU9RcHYNy+zw8dErU9suoMsQWPoyyqzLWbHskfTq5H6NLcXD2KxgFKWs9ox8lObcLtEwXVdM5T
e+uPmmuqDlBOBuFTnFSI2C2jkaED27L083Xh6fUcuCx3cSI7nz/99i///Me/vM//mnw0d03JorE2
//wHf37HTNhnCbLDv//xn09NxX/+/Dv/+Tn/7VNusve+Mc0v+z9+1umj+fJWfZj//knbd/OfX5l/
/a/vbv9m3/72hwNPErvcDx/gqz7MUNo/vwt+ju0z/7cf/O3jz6/ytLQff3x637qL7aslWVN/+utD
Fz//+OQJ/88X6t9fp+3r//XB7Qf449PjW/3bzVuf1c3/9Zc+3oz945PwflciZOTkSxcxfCiCT79N
H399xHd95fJ/OvAiGalPv/HIs+kfn3z5exT5kQhDT3qIHMLw02+mGf76UBjxpUJPRbR07JE//ccP
/7df4n/9Un+rB2RuWW3NH580/3r777/r7YfDZeiHUaQCEfjK11JHmo+/vz1kdcJni/9jc1VT5DBo
jpqaonwhDqsAZx/8WBUeOm2wN8PbqraE+6gYr/Plw6El0TWJL3MA+7uyydEhETJh4yTYGzEQbY9P
fSKR4Fd04mSy9R/Euh2GqP2G6fu903N/LlZIv6DOKjYHWhEIxjiBZq95r5K3Keje06iDYVw8Lib0
ufKRuJu1v7Z0O2g75xSPEDcIXWun0DtsyGjyC+Teq7yD3nYxki17sAlDXf1Lw9BjM1IhhsuuGgy9
c7AcC5UBMe81W/tqhD0nzpBWkuqG/eSvoGOSWoLP51gfF/MlmoYrr6e6DKg8KkkNpdr7IPZgLrv7
/3/G/ndnzPsfzxg50x919vb3E8Zf+euEBb8HDLKYAMuQ0xRp3sN/nTD5uwylG0RR5LmIh+R/HbDg
91BD7HQD4btCBpqv9h8HTP3OiQvC7Wj6MvKV/H85YELp6O9HjFPvIbbxQ745FWkO79+PWIQmC1f9
1jdogewHJkzuiviYL0l/ZNfKcmIZERyUW74mx2oxwKT63Pa3PXostkysCivGwlmBfierzSOPQuKM
ImAAFtVsml/7VhzD3ggmw0xsez2cdFq/9cQNM8cvLyJuehqbCONF5iAAGIdDNjjOuexT0o0qZo6m
bhxO7r5OgAAZBzDMkKrlqs4KpIvNXRUjINCDYPooBxaiKScwy13/alop2/KY/y2ohp1vWuJele4u
6jo9FzUDwLAOGcHUlPguJNQAqCZFptpnYqQoXAqGUGzj6zjzL7VipJQPGKC68KhbzHE+PTFJFPTk
Qbmh3Oq3SDFO064gXnMmMssvD+zAz1mqPqbWVIdZUTFtPpPF9RHRj0BsJEhRM83kck/yjPU6O3Ro
Q5j4kzMkAxYcfcH+p07RL9r8IvVMiGEBkoEgTIanKZswjXOv7l7MGH9h/cDIj4yo3WAwH7dDdxNF
/YOzbU9nGn3GGbd928jPOPIRxW3T81Xk50iD7IhZWlnLWGcq2MyUCL4+F2zIj14bgC8PhhUQBwLD
GSrtttD+vPoBGoTN8lXh5zg0CVb+KVD8fRkAulwNSdIYX4NZvXQM5iNB69OB+RBj/2rdDLFW2z1R
S7NvKpjyssT/8Jzkm2Prj3piYl/HlgggIsC8Gsft1CBKVIV56pvoOOXhynyIH5O5PS9Fl1KptmIf
zhvEryEYyChiDhhxG4dKj82GxC4XT0y7HbRym2ysN5gqO5B41rIibO3YgMz5KpSDf4lYRneBZAOL
Fzk57dLG3wuAtmeU0JOgB2kY91ykPVbSkP4I71LLNIN4hFJR2U3mFYBVJLZ5PQ+gQ54F7kEg4NOC
12+xBpf54HFQ4hfLBuASFKu+WsuNxZKTstT5yI9wCtSV2c0ZgSMRBTCSGNhEZLCIMdqq+JvSGmJ9
UrqTqEXc7mEeHlN9qqHrPtTDMh2rocFUxwI7N4j+oNkdHX4zzXKa8+Ch8pKMcwB8GqQl4NqUJBgr
0Op0ktF+WS/fB0EaRbq0J97+X52quB3cCe1F5SeAOgOW/XhEN6kCga7eV5vAh5uRdcPRrC7jbWWb
zxW6d+cglPzOYI63Vlg9Z8yRwpXfrW3UQNeONw613NkT2+Y1J3AQn+PJq7lJhIUjjyJ2x9g+PGDD
fA3HhAnROrvH1IwI1NGLr20lyeNkD2dR+IL+Y67gzd4+D5qW5Ml2Ixi89wuqZi9yGc24TLtYDJWg
i13EvHuhybH1EcVOSXQf8mXJIxo5KHSUmAy6y7kYsFLl68wKwrnMspXB1aZFRZvvHebGgz/LEzwO
vyQjeiHTCdiYHu9Hv9/MHsgEzgkyrRhDl+rYMJTJqYbvMHHJw/vvz2XlYdJQnMFhGdg/dqST5Jxa
Ndb82D15vkyn6RpwsS9BeN868BjBbXK7CffKTYMXXIwMg2vWI1j/MkzMpyEmy6SIMAYPvL0NcpJm
vUhMqDnPvDCFrqj3l5JkpCDC8cy2wLXQUWftXXj+JozNmZiW1WZqmZHdLHhZi40hphposWH1c3Yr
Bq1QnU8dfsSwYgMIzpCePGQxn8jJshBcmA/z7jY6DICocc30sXOvk+ybbW4U7li4Nubdrs5Lk+Vf
R40JG+nbFSto9yGpRYioCntW5b7n0frUJBEJm7w92ywntxklO2Gv1yMelUnVn4twfFwJsD1kIo0R
RlkKwwiIYfhjGANMcoE9TgGYyiT+FvSLPZZMtVtmmocYQJbFO2DUdwjCmoEtlEyEvU6e/ZCj+ZmE
rFtl7AKkdvBt9KiZLjsnoQ1Hg7CyhRg0uv1EL5xkRKOMFlN3n63ZXS9c8CLbSoopIRmiOpwA+BJy
TMJuYR4tQJkWsdoxyYufEfc0IwyGn32P+D1DQeD60ymo32ssN58RIV07TswtBm6vxJZVbUsq+hpw
Jn4N+LB9HcpkPFMr7nTBJMKWPPOmgaF9hjPoc+/GLULOky8nH10+jjC+hrc8IEm4iEQD2NK13nGy
TvulQq6CxgGukyStNg3wClVDjr9oya7UMENJjMQdveRJS6bUq0iYP/ZFBZApAY8KqzSffX4UXDZ7
E0dsH73mqagk4ixCoVd8z05bF6eicghYYH3BQw2XoqfA/rtC7Vi23iBv/uFm+BvTfS6G4rLEWM/J
LG/DjJVvk1bddRd/pUg4WQ1xtJmgYOQuJEtk0Kd1s7vmq3PPKd2g4F8GYe5xC2U7Z9ocDfa6FRV5
CeP6HZlzy9Yxf3UQ8sOyhRiX9iyGmquuGIOzmiFrlKAl2IHJR5RN434OnIeQlQkpoeEXVC6gX/eo
vjZgnec3b2U+A7yMkTGsAVTsuGpnPAoJqD/oxXWbfFnK6RwI2RP0uTymZf5SMS/wU1ZLILtg/mAB
14EkpixcCeMq9RftwmFqh9Rw6ALWBEVDbkO/eLwfWbULhit7t7iyC1OqZYoORiTBKdusYQvy6hit
weAzTe6W5aZu0Vlto7iyHa/iaSQixyOV2SPNzF30lVkHe7UJ78I5Xq4H2MKlHg5+7henvOSu70Lc
i1qujKlMgzCXSRqHneVYFUyvVqZsQgKCIaaS8WKVgDkLCD2euY4/T63G5hBUMBa12ghrzY7n0iFv
w/wcDAMYCg6zyXCpjQnlWJOBPhQhYCB7/yeBVZsngYgRgi1lJqL7VrEyIpseNr+i25vwfpTuvKnT
WkB3zA8H2ZKa1JY5QnbiIJBdHudgLXehX5F2VjTsFTGkJJsEJIdj/Ro37O/WZI9OjjSKouwClOPz
5tGw8nLBFLdbWdY5wi8vFkg6R2dGyTqvTIbUuhmMrscYIkymzbKLYUpOg2VSWypuvzD6rgqcsbMH
UlvImdm83zNiIkxkRR0L0Drxj7Nh1ZwTztMjjuY61BLjLU56zwrSaILio5VhimWAUU7s/Rt7Z7YU
uZJt21+5P6Bt6lwuvUaEoiOAoCd5kQVJor7v9fVnKGufU2RsLpx6vGb3pWxbASnJJbnc15pzzHIV
I51b2QosgbnisCgM1HQzGMnRITNKz7wxMpzcjg69oTB1sTR9NqTVtjFtNFK9WbB6x+xCAnvWyNvR
c26F9MFUTQMxUlg3lFZXVjFqroWp4oLWiIwZkZxok8JjJObQqYgKqL2VdaxsoxGDV92jLxEhTktR
wEvU7WnLX7ZIBzNOwRoeyLabdlVEzCnha3RkcfpWAUvzsKBp0ZQDST7aaopZ/UYh7ivVz37mTWSj
t/IwBbHXZYrH49nE2LohaBPCHYL8tRrlnboB7Ry26BMcudEfD1RrtVUlkQpVrMXVifQ5BJZQNoCk
RX3mH1rdR3SCcH0VIcnU2zDbpvymgd5mAV8S6DD/SuVrxIX2yBqtnipkAPqaFj4JTpS3ckh/rCpr
7CzTaJQrrdMxX2vtAcScs8qoiyc+8TI9VbxGxYOg5Xehgw+UNsea5TjUbcl0nmSes5r7bT19IxeK
pIhYB4opeNYBwBKjED8ybV+l6njZFNNtKJvyUoCqoT8JiA4Hi0Z9cV2N1z54hETpw9t6VYK50Fos
QhrPAmDIXDbBdsJ5CQ8kmkEjxBY5MZiGvLV3to9dSq8c9aqaW+TOlTGZ9Q4df7MqO/qYKW1kz66e
SmuC3lLM8XH3taIgSgtps7QVRqEoJyyrGiwkaqU4buKGJZ4zNwHGDjBkn8HX7xEFTn5/wrNzIL0a
6MI0+uyDgOUY/k3b8gFUFIrGRK/nJTfWcSZQbPpQAcJAXTdF92arPrZzLZq+5q0fYT1EihUkaFU1
wTIxa6keO21EzIGd7Wfk+cS+bDP59UvroNHuIQ8wvRJy3YptGvBSa/mFMqAArz3CpLSBUArxlAyh
2yM/vBiVFPMsjdU6DVI8cj7zHupaHO35ti1MljI+xd48J2F1rJwAkx+pZExy6VKazmZMvAvPYJGo
27dTbZEOHkYuknjasGF6mbAEB7YY0IOSvE8Gu9+y4N8OKhYKg/PQttOlAzNF75jeUoQ4gGZ8f+Vn
SXfZQ3fcqk15ZdcWtsWSb8KYUU0aIAEv82mufZez+dEY3rwgCuCZ4jkYvVlJbW917vAhEaRE8bcd
08g2rjFgMOvoe10BzOj4JXlVyLGVqh3dusNK4wxIwGcblELn7oCekeV9hH6kH6JsWwUTz+yAr8pw
YFvMHsFY6XdKDPbBCMikjcQNTNfWy/R7WO1Vicm7Qwa9BTp37KhkLZy21LezWd+Ou+w26DJtrykQ
RXPlbcwyZ58i+mrHQQPjMrSrYKIJWQ22Q0J598Mrabk1tkI4yjSX0dWsdwle2+OEqPbIMiCZEk/u
lbnmKqp6iBIHbTd5YTy54ZaCNbVmFXT9QKTDkmrfrRPqKPt9wviCsibpHahFQZ8EIKmk97YYVf0U
9HG8A8CU8rmcv3/ZpaaSaTdI9ALeuIocWNlM6ljx9YbkUW24EDIrN4GdUMAYEpKPTBg3Hr7rdAwW
Ro3YvpNscnVnwuKlqPcxrQHaDM3O1+P2GHfQm4UawBV12I3KzSjQ/4iROmFSauZF4YxujsZ5x+oa
rTVBH/o8A9fdL2/StI1CTC/GbTASvOuJDspNxh4SQ/axWnsrcCtt+7F7UPop3mU9TdxRAOsYwGnb
cq8Eqr7CfBdvQlBV+LJwUtBz2SrIQhZUrtjYpbgcu3p8m9qCTPYKRYrBws6c9evp4J28FDCMQooo
6qdTCUOJmfSWjdCi6nN5wcfNkaW3s1RMShZW9C7BUhQzn7RBHrqJQSBrqsCsQMaEt/5nG5qEqBrB
jdbBixHGrWoQ10QAxdTrzkYUTD+lwVbQa3MEJtDP+indjGEFwdIB260Vsl1PPsKYKqYNh/PfutC8
3k1jFn+UlqK6JbE78h+ihi+MqhNqOIyOc0Fs5Iz+jtg+2ZAmFMpkbm0MMI696lbM+Ahk1Gy9ZjeM
mQkWnCk9t6pqYV1EbN0Fa4xKBfju+7Olgf4YbeCVanfFhZH070PWYA0dYnGhBOyxaAPjcu4Hbx0n
z6lpL8o8zq7KqtzTad8KLDi4XtxitH8lCIKw05I7540JvoOWmypUCGZKdW1jWNhzzqtyZH2i6D3S
5AZajDPcVN4vr+l+2il76gr/das5YIQHUlwyZmrzGWXjQ4/vBRNRf/R6YFOkSdmE5WBSjz3cWyq5
0SU1Zy+BQ6BBlWEXHDUKXWQapSvcqw/C6bZ9lrxV7AD5tEfzegS8v9Hs+76r0eW3V7pCPWYCZ8D3
BsuTIAkNGOHKS9twozgxnq1W3eUqkCqp6eu6UZ5rUp5cueMBIlioWPYiqC5atuDUDU9ZoEN/SHF/
dRgvtFjyJFiwqEdPENRQiA022lOqJMdBJZfbCBJE2H6IxZ4V2cE20k3gsUJLi9A1ddA65EtiLKLR
vnB6h7W5OZDsgVZ2VCZI4qIQLh2qns9HL+kBkoWHspct5Wog2ps99NG3nHKtlC1RXWJcxXDuSMkY
zeun2PaeJr+NaO919GjVZkBgML/gzFnK6HXbFBe3w40+VI11TTxQuCfX+iqOtVu2q4J/81VHVbxI
FW8XDf4OdsQ+1oYn0itEAXwFPQEL+RPrKDrWPmFBiZlfgKS5ZIFzpLfOorat0cOrF0qoPhaWsW0z
VoEW2BtQid66mWudYfYiNZW5CT1EnM1qKPu5KHHDlebIfFB528HnEQw64m7bXl4HimqhPqICi90U
thtyXGeI9tkwPKpDdClz+4o+K8bm4tGU07FU+IB4EY52pR5QJrHwUfkSLcISRU0q6cSo+nA74STB
03jjm/31KNMt7KgAC5qYdhMlox2j8RuBUGvJIY2UiPBV/zkmjNKO9xKlN1Pc/K9VUCjA78K0BDBW
0VeHusa1U07NZv+hycrf6G+tyni2x+hKT413GlfMLKj4cRjXIrwyS/9On5M1wLqAptOgG8OHClEr
+x1q8jwhyK0LQURf4Hp2WzlMR6uFOyC8DEkrlpCMCesgUvOdTb9YJyDBKPeD43Ksak/b/6SauLYR
5uKzRMaAAIvFmzm+atK6sCyd5al4I1riRDYXX0CrvXV4hTaB32EYUCMEWAZUIsQkS1MfvJ2kl4oz
gkhWIC8AEJtL1Uyp0WQS4/lELkOAxjHNjfs+ax4CGACrIG5deyhURAU67oAK02qeYykt+vy9GuSz
rcDKYna/dPxsV43hfR6HP3u0hMu4K35N+hwJ5I/KNu7KlE17utHwDt0nimDlLYDqlPaNiIFxxZhw
V0BZ4SfzfKO75aUMdB3JLG68qolOlsUeDWbsqGA+GWV415Uopcc9jXyEcx0dYQNdQGMmNNGk3+4H
ZNsr06bwNhnRNnIeqKr6KznHRSZeiaGlYnsp8HMBDdl4SvFjbNMLfqIsG6/vV5FsqYCFQ7CmLoRK
P5/JXGMzbooyui0U+tj9NOmuAY0A4XLLH/GvD0goi6GiBqcp2qbIo3utY8DM9qCUBpQyMsCWZHob
gl1ZQbYS9IljZqs/8qR9bRsqYkaBfrieN8MqTIquqe/ZAWGRGUx1+bvMRS4oxlnTWfqCkqTjFEDU
/MkNc+2mq6u3BHkFAl9ceo7FaAxG/xYnexmAmAdpEWzihIR3GU1upaRHS0/zK5vuY0x/aVWHVrOM
6vip0KyHmtsKVZRogx6lDR0F8kAg6E8Ou3bwPhB4QWnWmbEhgRM/cbPSWpzvQeJ2AybeVjb3sHsG
Zav0mDDKRlKvoczJHq8hBsHpbii07/0518RO0ehHFkGkZlusZGmyK+h7SB6IKpjOU639Efj+TwFQ
qbS6O08KXIG59pQOlJPkREJOOqCNETWFiwCm5UbTea8DxQDEM7vYqI71Nvq6jqVhKAeumXcCj/u4
YDlw76nURRQL1XuRixcc4BR363qX2Qle4NmyVqjPpp4As/Ijdh5tuu/KtiJUzqDmy/tZ0bniOa5m
sT4Abijsbqvp1WJkf7Cid8WzkSONErioUtsQm9hiIKi8Ax8bDTeqzGe1NSG6Kdi5iAPgWvwTJWy6
P3m9tcaxgkFODaFUo9+TK9VChVncyq/UFtUSHBy31mu0mSXhFf7AlQk/vxzMiZsTNgTwLdKWAr4v
KmunIEqNRpVwRTKyfU1n3qnfnC6PD9RzJQXY8ol2ff7/ZRX/K1mFo33V8d2gdT69/dHwnf/gX/1e
xdL+MqStSZXOrflbA/HfDd/5RzbrStNxiL82pW6hd/hbUzELMVhRq46pCqEBNvq3pkLT/nJsc1Zg
SKHNXUT9P2r5zpqJf2sq6EJL3VANi5OwpKHaNmf+UVPRGwPuPmWOcSNpS0q6RE3kmirgbxqxFaos
hB2LAR5uTAHP7+ptpLPuwgUwKE9+0d6huMSLUGw/jODf0o+PUg9kK1+eFR3vj2dlxyg2nZqzGqyT
hANkUDP5+ggM02eHgJGFet1yuAt/HsKras8Dls0h1iSzuKGLMXm6bVxzTUA29ajlN8ebB/KfA/0/
xxPqn8ejfD3SvCmjGWmyND2o4bBgRONBTBOo4plOHJJ+0Vvrr7jOf3xz9E8HVEhN43GyNNU+u9pB
dGWkSQZUtrhYCO3yqKPFkTVTu4jUxukjQ7eCQKD5zZZ1JLK2cD/ZuAAC//nrc/lTYvD3E2fNz/Us
50FQ9+dATFVrAnth4KviR52/EiXqsEqV9r1N/9qmP1906vrrQ2riT+nQPw/K+/TxgRrVWPXg8kUr
06iR49mLGrsOhv4frCC0RdMNG9lD7yUxwaIXFqqnqcUSo79aEG65WSAqsPzF/WxBWtfiJihCuVQr
eVVm2naqxP1QOKtQhJdK4W8KWnp5VF9mWEoU5aXEXOUMGWX21yx6gJaOXz/cYhYkdUI9FjCfWp1q
QZ3dNB15DyYCZfNuyGFTJOq1qu4dX6LfzbcdEGqveY3jSxBxfAHIOQbq0w74voT5M8QIrAx4urCt
pm21a3T9eixrN7fxC0bhnezTS773+MzrRVn1dwJaPu2RZQYmUG147Wm2VbB7CYzAmy8eEj7eMw8o
gdypNOEyasvrDgFfocKKJuhNGog9U0F4ktwiVlvXyADh0SHus16KjgIMeo3JpAVLiRVUsJunUL6n
zHuTZKrEOYqB0qk3XmDv6ppmgIm4NsguY7S3HZvfKHA2nqYijhSHMEhdYgBoUOLtZ22ZzKxnBJpj
DFctMbeBqR9sYd6aFWmwJcUZR7WWthPtzPLRpvsp0nzdy2Gjjw6x1NVCV+ccS2pZurJOhXR9u96q
0Oygg0zhr3jqt5n9VOJCoAi6ROF5tHrE+GT5RDQY+0R3KdI8j6X6QHtlU/PqRCoLxpqMTrgAY5Fd
ff3sIqz757zx4XU5e3Prwsgkxlf0IdNVEfzI1asmu/36ELNK8J/HsDWUvIahU0Oez+GDsM7QbDMo
ixFp2w0Bu8d6WS7No7oDvH4AM7z2776bDfVPZ18H1aCm67ahGWeTgOn3mRLWzIZ2Ah7BJhyQ6VfS
Ecr0a0d4O2pD2JFgE9rtBXT8C/5/dxpZxNWjcpMZLUpy8gt8e5VVN5hvAfKPJ0r06zyIvvkUzZrH
fwzOPG/qUpWaYZhng0MscuLVs8FLLIJ78z07sqbfeEDBFpATljQK1sZDekeG4Nc35bP7/vGw82l9
uCdU+UZJz4maTo+uEalJiWEyic3vvoOfLQA+HufsTkydnQwkT9AxuwnuIX09lldQkodFt4VDuoe1
kVwND3C7lJX47tCffQl0VTN1y9SkLs5HNtAtBzM/ARz0FmaAi2vthzXzF47KHXxdNlBPdueGB/sn
k5vtXzQbuft6kD+7eF3XVVPXLVWnP/DnIHc2z9TYDdFqRKlEC2plmpR7y9tBhdhmZZuvj/bZk/Tx
aPNr+OGWVvAmUsIQ4POohauIidIqNQLkKZrtfn0k7bOnx9Q0VVdtXcP+dnZh7C5N2jUyZGgd6oCg
/BeoIzbls/k8rsQj8bXE1P+Q39zR7456doFlbXe6l3FUn02vzHea9xSMl19fmv7pQWb1pG2R5+2c
Tx0DREcHJWW4qlZ0MZbmsl7yVbAfjXWwzAGTPyhLrneF8OTaWoNTcKFSmK+ImR6879Z08/Wcr+kw
AQuLBwjJpHY2ysK2Rj/NLb5N+/oqvEWy0+3CPbDvG/r86Zt3kd7V301Hnz2ybBZsiy0mC3ft7H1V
4gwJGB2TlbiOT9NdtCt2kBHuhFzIh/Ene75gGy0SN1zL+68H/tNxZ65G/y01tg1nO4WRiusQm1ys
B9g1pDqNO5kdT/DNvPfZ9QnTNqmrS1My4/75kjjUhVOl53sfiJ+ZfMtw3hctgs30vuzDb4712f1D
Cq0zjkgxNXu+5A8vJH39eFLntcUczQ5FaNkXzjeH0OfzPX9GhCVozVsodMX5FMOWsKdMxTEoYq27
leqKraDDxueNmuoivUXsvUiuq62x8Y/ViQJUVS3jn9GNdfv17ftssrVUi0U0n3h2e2friJ5KhmPA
7V4F4KyoHq3SaNwA2ULDCzuD2NdpZNMXffPQfLrNQtYiTfKoJKN8NsReGuBgj2I2VAXd6LzYFfjh
nfYCxLubFjTxbHqOwV5aI8oU9dLBB/z1dc8r+/Px/3gCZ9/R0caaUCdUGzPvsvGQPkKhCaGqth2l
mPHdzKxvDvjpaor3UpOOLjShyrMnuBuUolRGNA39Mr5Cd1LtUre7cHBpLoIrfY1H0v1uvv/sQf54
yPnnHx7kuMhrY8Q0ubIDnWgETLG9+/UwGp99vCydesQ86Wq2evb8aEw7jSFzlkGYsijyvpC3BewA
CU4K8I5+keRxtojxMDRs/FB2Z2/oVJxM8tUoHG+0/i3V8Y7WoesU3m7ILivnqVJgVYzZroPs2paE
daLbKrth66SAynxhH4Tu7LL2Z2J0a1MWj828o8EtNtrGd5+Vb65PO9ufF6m0qtLKIhCM5YWvITFC
Z5yZkOawYooWCFnw6vOfFeFlNrJq71aS1hlowp3qjBiQXyQ8LK3fnQ003yMUHW9Bcm5Yw8mjQ1B6
ANIa/ZvZ5dPvvAWFWDc002KXc/Z6ARtsUTGzSmxW0xrGlSu33QWB8O64qq6o6y+JLfnu+f50Jvlw
zLM3ykaWnsv5mJhXTwS/LGKXvd9rdhesQ4j8i3jXPBK/eBu5iNCaZvX1g/jpo/7h6Gffvwq1olBG
ju6BrFXhEw7lw9dH+HTF/3FQz4oFXabafWtwCH0THGF4lst0ae7SzTyu2SPydxYVZb0MNl8f1/is
RPTxuGevGL46DSc9x7UvvU3erTAZL7wl0VKr0QXvFd94q8KV+2lpXFGgcY0luvI7/ned7Y3lsIn2
ZMttg29ejM+ns38P+HnhyqESpGkxZyWuvZvhoC1ovy3BS97UB39JTDEcpa/H4bM7PH/655UVNcnz
ApGfNADsPRYasX8dFg8auqKvD6DP7/L5N0EK08JsqQLoPl8dO1EpcUlxhNK/idGABPFLhdc4NH82
kM+KCZFVTV+4R5NKuOlwPTi0RHxX75oZO7UyrWlhpA5WaaRnmvnd+/XZTPTx7Obx+TCZt+FQ9gF+
CKLRKPeTDzsQ7AYwBH5R6prsBCsv3o0jaSj0OrMcg3o/bUVh77N2AipNK9dUr78ZsU/vibBVsAQQ
bikh/nlO1QRDxC9Z2Vcr3vlDc0QgKC7qm/LSwO+5ELdyKTcAnlDoXYItuXN25XV1CQbN++Y7JOaq
+D9vnhQ6V2Ha+BHPprwm9Zq6lA62heoyQu9aSsLTX5RmG5X9QrPeRnbmUFsAXlorX32Jg2uZ2au0
OVVNTxqxc49ve+WhtAJ8wDQOjpK2W9yDJp9TxQlWj+ICCge7CqwpkWPtVB/IncqnizAny/cf6z6l
tfoo1bcOA4EPmrvt55muMtd1QbtK6zY5fTBN/IS7cpHaPn20mzy/zkqxVttHesyordH6I2jV2mJn
FdpdpCUuDKWlSEK6aJLcN5j0qDRMtMAeFCGqTRRoXwLU0xkigDK7LVR5adI+6zJjRSr6a8+zCZfs
0HWsK704BbZdbQslWw2xtctT8IWqRAZLzIwBBADthNEpGGrQYVVvPrnVUfiTLzVyooOt36lgmSZn
WrOgQ2XEx6vryGKR4i7rH5V+3OhBskRPuoZxBRjHAhsUXZJRAd/8WfHYW5rNSknvUPMvjGzjSUpj
VX9h1f2lbveXWl8t7GU0IggNWeoGD52kpSebI6xHIBbeRlXLu5hokXTWLzbpPYFVbhf7dPw01xOG
G2gQ3RFzqXizSUPaA/BZCXSyCSVdtIK7mIZBq49uqb3EJl2zUbpFqeOmAhxiwTzH1WC0ys5GCtFF
OINC+0UV8TIT6qZLXtDuYLUXewNRfqjwWMvXrLLcKi2XDgmHYxHD/bSWWmwdYhbyRG9O8jWQ2cai
yemD220Vb5+m+ipJgDboroLoJUpp7JrKYhielCLZFJ1YJCRxyYjGsZFeRILcvRk1FUU4edi/YfaK
2AmM1F+mJ60vAEhpc8YQNFHQM4jctTq9Ra1LohO+eO0YNzVkv2fp4yUwfxn+BUhRqJtgpfGsFsmD
gkgswJhRKI+BcaWYp1j6OMRHMnzidYq3pJHRNcUEt+vop3YQfUss4HW58YP7hEpcwpKrxjiTWP0y
quZm6NN8c/JJblEuL1uSiVof2VCkL2ZRZ4JcDyAexPtVBqrXo5M0qj8CmrY0oJYwVJdzrtGcXtd3
LyX6KhrLrgEXve47HB9wsnsaFMTNDb07I6PAoFHxpRpJHVo671lNqGV8p7EKs33CbFptZRikA45u
XB3ieHAHqlaVP2xa89hFsA4IzIiUaU1m47JB/quxyLMnVJb0o1+DTieGxLr2NfmOmA02RrVvknGf
2SeG0qrti6JENK7e4LGAYuVfBsNb0obsX7prRahPHOd+8Id9X7Y/VW5xF/jE6/zOA3pN21nBna8a
e2KagEfejk+aYrl2n/2ouukoauMGSuq+t4ylMKaHDtaG8Px3DzuFXphAkSqEHPQq0DKnzYttqVDd
YQKxvq9yfVtVA5JNngrDmn4BpVyYoC6GUtlHaYy9P+ExpmLY9vtAlwcIEEsTZA3tjpOSN5eNjSmu
hIxJUPgiBHNDv+ZY1eE2QflmxZCAVO0AZ2mdOema4L5lUFm32jQxF8X2lpyVixxhnzVlyHiRERk0
mBaOPyE4zGBUllfZCGZtDqs24c72dnnsRvvJ6uBQRlnxC0nhc1ijn4rLYYuu2zX9lHwByqlWdCG6
9IW4+XvaCbypHoEXjR3tJzx2aay7RTI+MAsgIhsvku41ZVdV2nsDLt/YoQJlA6/ZKYaP6xbNVq7b
90Jx8II0S/ToSzuSK4+cmpH+Qzf1bjHDhFCDGhk4YH8AYtlegaC77kfzUKsOVpZ8w7YWf8BsVzTg
4WCXSayFWtnLhrqSh+CvHc21ij/KIhyxme7RzG90oMxkKFLUvkZrtfIAbibmcIH79NlzIKEY46LL
UX1n3lPmQ0CDP6KXQJVU/0LHCAR8M1z6EUGYNh7cTL0zndn/ATlGvvSlvQvhWYNwxZ9G5YeeTEM/
zzEQUucIrydeZG0d4kZRe+MmmfngdHFtw6Q8lWwbC9UnPsQRjS9eAdSl+xqrkl8/V7z2se+sRVVv
eRH22oz2ALkDgmthiusGiFRdYI8S72mGNMUZruXokGioWCB+npz6CZ3ZnkOsRwT5MrtVE/iI9amO
SIGd2Upozkdz28SPhv3KxSLykPtygOZOeE/6I0lHQgZOwSzDF89ai/axqnY+1A7B56IpiRyhyKeV
IepYxYXCCyPFYgpz0JZCcuLWhuljpeMN6HDgcEdtyqy2cshNQjC02BU1W7bul6Ih4jfZxMFc9Czg
yFA8kINfgvR0NfLudDKWVNksE6PezjbVjCR6OEzIAQm7bvgGI7kHnGjIeI3/Zina5lAHGKLNaF2I
bxo/n5ZOJOVbnNhQD+R5obNFfugkLZkPypZP8brcQGxds+CYF93rb3d1n66J6YNrhkPtwjb1P1d4
toCkbvUcTV4PBwzIG17OXb9L2FR8vZb8dENhz7Uwgyq0NKyz+kgOMUW2cP7Y3cB1Gl0q72sV7OOF
uaC7d5uD3F+It68P+llV0RawjCToejydZ8eE36U1kcPVmRiWbWj2VZ4uq/5XVr8Oobb7+mCfdbdM
DRgXRVp4dtQo/hxL3MTpmJJzwhWiTZIr/zpeQG5yu3tiyQFQbufemrEvFuphutS34yvZP+uvz2Fe
BZ9tcT6egnFWzjD9sEJKRrkmEm8ZSMxR/Aq6m6+P8Vn14Y+DnO0K4p5tctrNNaE79X2uPUwXPXk3
T9iO1vnagqn9BDHtm/3RJ1uRPw569qD22GPBtTG4Jao2S72Isvib/aH2Sc3wj0OcPS1NhJ1fS+br
KiCP49SfFQMesdwV9ou6O9QxiXtQ7QnpBqpm6xOe30eqrgjC8VQpG59GuzbW31z4d2d1ti+MGjx6
iGGoK1bkbdf3PqR2C8R8bGmodm4jIsi+vr+fFHqgS2hzZ4yH+B8TEFHMRTyo7PxbwhwzvtAomJea
IvYC8YKAVEBOHfQR+a8t3n9E7/nfoXmui1/ZXVP9+tVcnor/B/g8s7oKjtH/Bc+zPsEJ/j+7Ojll
b/VHfsj8Z/8tJ/sLHzg1IlWzDNqjQD/+R04m/0LGRGXfNgB30KIxeX7+lpNZ+l/zrD6jRaxZTDZ/
av4miMz6NMq51A4dDf2XcP4jRM/vufvf0w71R80UtHM5R9gh0jnXGVmdGVuWyacfFtfc5WB5NeEw
j/3mSckF5H7dd9iVlC4bvhs9bLHDZMAjTQUHUMGCMvJmblmP+FaMrBFSnCh2RuIWziEIiIcgLY6F
Klh0BcMpGubYGL9wfRPucUnAnByKAZ9li8PQJo/b8q88FNBlCw6tuBnr+J1stIMc1HBROemlAmOM
0KvyaOTwxAyLdUbl3DsVBij2jGRB47Mp1eRl0JN9qppPrYPtQgduohmbcnYhSdHjfY+m9SADSBYl
5Hc/e9Hi/EUbLWjZ/Gvh+NOoq29KcnRw/5jdfw+zpTs2IScq9w7v7J8fmKwKjaSwiZuZOEH8LhiN
7D5e4+7GoU6q58rx6K3MVANAp0Q9EG3AGurd9AgNFqZzP49F5DC4oWTQwSkRbqQ/EU1ULxQWh0v4
Y1pv38tScY1KXDZj0OBIouSUFv5DnaaHYP67NsTSXWHfmKAJrvACUR7CplciNO+JZVoIqiJe6lET
ms+yUGb235PlyfuuDN6jzrtvQ/mA33fsWYpqAbbKvHnWG/8BrkqyRM0PFEZJ3FhkD7E4tiromTrC
zVtSqKExHK+ykdqg45N8KUjZ0SZWb2mgkfPShdM6IwqxIuJmSY7OpSZe+OIf0wicpG/bJ0dJAcYG
zkJvuBAztZB4oRh3FDTh6LWEia5osB/jQkdS7Nj3gB5fyGZizcB/mGRCQPHrV0BM4p1BWNm2ttOn
Frciy0OupbIGpmXRkiDMctswkxfdVnm4e6Cn5Rz5zrk7cfOjF/ZLm/uXuZ5ft312FIxNUCu/jMy+
z9p6oQ/5PeYgRtLkzky5Qo4J6ZKLPp33vjJxTUPs5l+ulezKn4hQA8oyQcqT94OX07EIj7/fKi1I
yesLNpEy/PTr7Aiu710tvfu8cFikk6nbOuidfOxOth3Ccjf9d6vj3joWB8sAH9hKczBQDBYmT9n8
XAODPgJNx1TZ8EJbeISS/hWfGnu+0GHHaiOLM/N3q2b3RnrD+5hho2yNh2q+mjZmJnCoaeIyrWHE
0GKRG2tuDMbebVrHL0AnEXxURKOpcgK1zXUrefjMzuLSqRlaVjfvpRYf6IRT3wpvOzWg8HRHdYd0
9FR9ny9AAZcAJ4iM08ZX37sKAbUZFS75lOyia/+9LEC+Gk17l/jgsUayn3TWhujYoouEQFt3FMMx
TrVlITjjWFEE+4f+kmzlu9/PfqczNOyTyKrL16NRXFAMPv2+ukHELx8+A8d/TZ8f1bD2n2vz+XVn
9y1VdKqmxWrSOFvymIoCKwYO7rKOIS73Q7vIfBBDNt2mSTEeIJAcZGgd42CEJ6RudcTkoBh6Emsz
+5jnxLqGU3SShgMoEWuFgJJLujlhIfnUXqhjfituESoTKYTZcWwm3m71UCFQXkWdcQsJ0DViDYag
9quZqdNsfo/zb8Uy2iUZuKMAHGobhj+E46E1CVz8P7wfBQ5Hp0uvQRMbk7UBdLPq/OGQNtqhLdJT
oLTtQmETF8F8peBwymIB3Hb4JRXtYUr0e50YOBEixCFmh+qqjfdAgbHNPpwoVC6JiNLHkgoBARgk
0XB9BCwclYjCIAqU3XwYHbq30tZv5ny9ldTIf7WGN9vGGBUAPSBquWu/Wzr+Lj//+QWkxy8N0C8Y
7fnWnZWnGTYdAAjQV7/QHxyuax6mBid7MfMfpf3QB9hhc+0lMRu27xHY5xpmTwyCVsXEMP+2A84U
twdMFycJdo4Kw64ioB7J3FyJe5hKJihN/QW6/mRJ28U/e/IzhrwLKfkNMaOlEZ0jR1o0MQD13HzQ
HX4cM7GHZfY6KA1QYZxBRX7ShIfRUQnQjyQnSZ7BUpPpiUbvDnXrD+p9RB+XjB58AqrquJ39gVBS
3yMQm8+d9BhAFhoeqY67PmNISbbRF2j+iDkgxlN2R60XR93mSn//ZArzG5HVx8nQD3mUEoUQYbLS
ySHrrRnS73DNfjymi5RAIZ+nMMu148C85js2AD22v1BKmdf4tba3jjpGbquYtnaME62OAVnNV6BG
sPI8Kj2WX5OfVz7Uv63yZOgu1JjssZEHIRP6q+x55KMIi2CpAmnQHQ/4aaAz+betGxfxjyqJv9nT
z7r9D9uyf73JJnsLjW22DUbh7OlQ2c77SqnOJQQ+0Fl4KIV9THv7OE2MEYD7V9vg+VZH5AI+KoWu
HNa/XzqSrOD34GEhrsXSNRKLs1Meq4ffP4REBXQs4mZZ+UNDwwFVwkGN89P8m22m8VSM6UmhsbYw
kDKR4LmhvBQs4jY5FY35QPDFQ9g7R6OSx1zAOEEQeIw0m7GMGaxW4V7PJ5CP2kOnqwT78YDKmhd4
yCReaoO48r50B0QmaKmBjFKUa1I8hEpm71P9kb8bl4WmkjgcDtuMDoTahDupz/RPhxDBYIx2fS93
mU5fsedtAEEFxsrjf7IaAhxhCr8nAcUgsMlqtwHTmsWENzL5aSA3vp5unc9uEuYKzZzX11LTzzZa
Y6bUs1xGB13S2S7B59Q3tatGy44gUk+1zE+FznMGlQkbZeQvkRFhaNQv0poaMfdvrsolp3lmnn9f
m7A0NWq2TqFDb6C82QT/2q/U9QDIsmJB5aWuMv7AL6YDaJK96j/VhCY63n+Rd17LbXNZm76VuQF0
IYeTqRqRFEmRlCiJsmyeoGzZQs4ZVz/Pgv1Xf1Z3f54+nhOVrUASwN5rr/AGSFGyLe0M0tzyDBQ/
+YIn55M8Kwn4AXOYYLSeSt86x4l2tOFn+DlTJu5uEfFXhT28wCl86SR6tpp5bul+Iql700/bCbxF
BFSdESkhSM6ULtkp/bDWCRjhQMCgd/kS8bI53gD5EL8gl03AYJfnaBXlCc0bKFkgvhvpoyhME1A9
pl+HAwyRxld4unnUXxVQwDdK0J/aGu8TH0l38PXJlwHICCXEQZ5fk9tnCdhOgeQ51LGbzmXgxVk3
FkLaT/mTFhWk1LVe6gDfqMdKGIJ//9TB0P2bvemi7kS7zTRd7Il+T6q5gcGAUjJGjmZxntviis/Z
tZnLs5kVZwqXlzr0rFWvFGRz2bHsUXgrXyxzvuuN/Oh35XkKy7OBwSJEbPh8zIbqMFtVVfviR3vd
S99LPWN+H1l7rWufyVmyVQ6bclswuQjCu0Jtv8ZVfsSb/sw5TwbmPcUqIPrgvbBxVUtJo6qKT+AW
8XteB+/mGJNF63DFGBMDDOaiMHGCqFDEkXfjIDeTuC4Sz+GAmEMIazbNclrdAUrJXXGZ6BdssXDa
qa4/0gqTvEwvP+FTs9Wb8kFx0sc2MBOWxgNK33A494USqxuEuaB38nxNP8UhMx+SnRpAuTfLclNN
3VW3imOECcaSsZoiJlEONQ5FXrKxLXT8CgsIPmq+DEpI71sZbLndZY5IV0f4/mYSvCht8NYpryPG
dSFOgmZdMPOwObOmDq2jws4zOI5cWBandGzz8Zj7nX03iYdY5QDRHyVddPKjrSovIZaxVn4mzyDU
V9ElYGy3ZNSAGPH6yBNYueObkoNoUOGETioOnohAbNzQqFcNosm+A9tSMUSriaSZo6wk7Qt5tVaK
n6rgtUN/o87+xdHITAs3fDcy8sylriizYmf1zjGZOGkmhS8oIT4rjVi/lFRa+k6WjaykSrLMUWfN
sfbcMr/aIzmy28ECbI0Rr9bkHTl7DIWQooLXeekD5w6fw5OmxDvoW8csojib4kPhJlcMnq5alr3j
7EDynWp3dRK+avKZcdv9nNnWvouRqJmiN6VFeMWkJPIiEqlo0o4QDa5RzxtJGbJU2jMqbXQxKfls
5CjevUlxMTSpmajjU0P3NmqmL4k/7wczfIjr7N2OmGb0rnan5/ETdRhurlLKq6F2SlpWysy0amdg
NUjFx0cqQsgzzTc7VrBvzDOoujVXopsD2gh0ngDX3hiDfU2z7FrbzsVUzJ1k9z7Pd+AEw83rlEff
K2o7m7ummOkxDYPbiluKoHwB0vC9auP3Qm6Pqn2O2+w19N3Lsh6iObi1SqRIOpHaCOZz52ZXxBqQ
uHIoauTRGEP2qdIZo1kwpyl1UdJvHaDEChs5sg4Qqa74oLxHRWCLQ9bT0MWvOJVTocnDbk2sFibt
s5Q0y3qT0nuMi+dxSr7V8mtSu00GuAXbWmGpegyTCPsW98LZe9FT7oyFi1D+FJnxrlBcBnqsEsvn
sSK/9YSaLbqQeEbh0OCiikHh2ZbAElAfHLKAQ9z+1jfau+E3O5Ql1Zsqo36V6OK0/L7U36GpnfNp
XgWTXLQH0jayD0YTlpu8vVWM5FPheRfcSo41Jf8SIrCGm2+bNL9CAWQ9QSCeHJuEn0MNm73nyGFi
E3jBex7QmISVfsTjW+pDrjVhZovzdshz9S59lF7djO8qUH1ujMLaFdNb2TSftL44K4VKD8h5LYID
GrKf5e1Scz4PIo/lYtFD2XxBIfAGOF6FOAIbBUr5O5iKm6CzNNysoHJ7zrjM0Us82qgbuD6cAtli
qnKOreHBLuU/Ld9O2cNsjHd3UpCCju60mrZymYkOauxygCvP0gOqKPuxfd5l9vSyXL7HKndGziJV
BvgJsA0AOlrGMhs5jTFV59rqOXyXjlCi0mnpogcP296VPT0lGQs/1eiZYNbSVKIfO+XXMirOXV2d
renObLJzg19YCgrS8fJz09N2qtCiZcXKssTF6OxG6btSshnp7u2c1Fo5Tck78Rqs4mQOzpqTvkgT
p9WgYoW5+tpXWLhpCvxg+kDnUE+/jmXnIPpAF07vlXfLnh5S+ahoGPAUkT9Ey08+XSOdFzfCNy0m
3BWtvvk+mhHnhQ8WwE3de1vk9QuF6tswsnEdOsjykPHNMth0a/WtcIzT0IAvQE7eU4JdD53TM+sc
sRWcMUvpGvBIfQnSsjgQi6XRd4rBvC2xI9KS6wBZ7abHYsHTub1d5F1kTU6cEbJiINnTkcYK4QZh
Yi+56t+soYyXRsbykPFGaBj4BX8YsnzgIvxM5z2LLBF6EODYj6Dq3ChrH10PHcE4nzNcTZCS7fub
JNkkAJkND4iMHN0TLQF1SK5ZxgAzgFdiDbO7XjZlVzjbyu8+1QGYHc9qI6w8Vqa0e0AEMHhgmbYz
I9ig2k4hrca/T3r0Bbb7oVwFl06m67gGVOCPYDukWMzcqylXkUo52nGDDgZwVkWH3taS56bUYkra
3I5JfanGx1mjxrBmasEAIv5N0SCcGEqjQbLRAnXbSqnAT3GO4JHgq1/jDhQNEHvy1xEBAGMeL5JQ
pnaMbJJgb6iW2cYKc2vfXS9544wD84pFejZGF0fSe9zpTzEiCOJvxIDFJiFcCpmcfFH6M5XVPloV
bYkyNxNyI+4kNbdGlrpUwlJPRzqX5Td8iZHRBanOmYQIQtJqn/wE3YUhq/FrJGOPyMStmOTG1Th6
esTjp7Z6Vt3wORjIXfWm2Fujcw2BBazwiGwr995pwz0tKLqA1Ehz3MFcU98DIF05EE0F1WzD6N7T
bTp29na26RdPSv0ZmTQG26gXgC6C7wS6gH5JK4JC9tpU3XPoQEbE2OFF2gMIxTwrxifpuiw9G81C
rkHrvrMzuSqbt11KDtcdb2cEv5lscgFFy/cxgrgvfMhqSAGsXae481AUWzURl1JU8UtunXRssJPx
IDfJaXH4yWxUula9VYcEgez7UrG01rbvnb2P5OBqjDt3Y/akpQgOR8QmOr6BtZMys6WnM2kZXhTO
Upsoo/ESBdpLhHLSlL9g0fulch8acpxVWUppoJVreMC0lO3WWw3acErH8VK4WrcZbOW7nVzQCP1q
6cXXCLmUxskfpEJQjGBfIBDXVAVy/tpxGN17N6eNO9DTwfuJa2aB9Ml9ab0WGfpuFmuPzBC5DhyF
PaN+DlUbnTtueBOnxwSEzdK3UKRa8SNWTarybKpSfQmC4phQx5PtSmFtQCqS/spSmo79pR8ZGkw2
9zrvsMAq0h/0RoubPC/OqIF/LZYKUcrYyNKAppjbMSvwFjZeUpvg23PoLPsiNoHIoIr89/t6wQZ8
3NYq8wEHYQF8Uz/OYVRjCGifxzqkA++yJJkp5pYuMppL75h+0Hf0XvY6Oe0yl+lxaXF7+z7Azc7F
FHXJkYcBIJHdH8qGnB9nwOMSS4vXCPeHm7lz7hLdQgiSRMDs7VU0Ju8mv2TgdrACUFTLqSEBGoPH
Y+G75so12t3omVc5QP9wva5MPD5eMOLNFsQWA48w9cO8uzD6LAlCm3eW9C+JvyOCfSvCrSibZGdH
jvul+V+H/qXnYzeAUaDWXuMuepfsWo5WKarmAFEdbzPoWAmS9EtiX3Ewy42aNP/O9Kx9nVZnqoJz
FQQvFe1ymYd4kXfbAqh00G5Fhy1GYxNgIh9lGQJJomltrKpDV4d8M838ixGT8vWInw0zb4NCxCer
VN8CKz1KNWlYcsdDF/xp9ZTa2Tm0fNA52ITP9TatqS8m17/gmW4Ew43lWXRaEe670XvzhPfyAw5U
w5pSChE4isai5B/xt8BUqEKxTF6maqltHfpYvy4/VFwmGWVOJcfZijTMUe6GXBaHRohuWLrFbRpn
V6vnCB859Ikx9zg8QtokxTFForNG9bILBFnbEMcs42kMpEaokdkHaBbmJIiQj7BlnLZynC8JedDx
dk1KBHZiesLFHtYJgKeZOjb37HXm1XfLOkQLAjHTsNkMSAQiORO9NzTrbpDA34xOitaw3pPdzs62
TAWKRk7NEAmPHINpGK5E9JTK8tkZx1Nsktbh5Q5hBZVbSwnvojbYBxMDM7tBEAkwzkE2i+TGUjZ4
4S3K5+gyFrRa+lORfZOTXOpvSx/POWXS6JFYLIVMFnCsyGebW15OxkQxg4cbJKSSRzTzkSdiPLSN
ajwOyCNTSQGDhHGcJo+6cPJVZMPTzHLzUM3We2zjp4qP1jLuAbWzkyJRZ4yzjNJskw+rxu2XzMyO
dCAo1yiUJy9+pPG0o0c/rOdK3kDSfskBkSMFEiiao+GbL0Mduw+2ga+sg1C5LFX6UoB6T6VVHszO
2MkCcFPlANbwxW/4mIUev7Po75GQk73Q+PZOVm/Y8za+Prxk/e6fr6Nl5tG26y++6+4CTypmnokx
s57YNo5j/QgwIOhGMGb9xRqPyKdcDPblzwqZX8Ub98oq+UzqBAaK2yOj4b5CXilIz/JaUp2GxJsp
t1Z5ZT8YBujjzkbauPaxNS1xMLAHa1/ayl0T8LeSK7Z0cro0fCjy/JTO4ZX51DlVpM/C/ZO0E4Wf
5HbJRiHRNTDTCvM29Yz7NGVkpBrjSc+dt7h1qJ0C7AWxtO1wkUOdudqqAftwklu+VEmK2t/Ohvtd
ylF5azzHm5tIblWXoJts6yN6+IyJ1UyEKA3OVcKkRAo02kiBw/4M9XUVyKaZ6uZzrnbrJTnOCFBL
1bRUEMot/ai1XtGB7Gti7bI0lnBsj/V8S8AXUl8XgdgMt5n0baS5EJPDY052D6tjjbj3t975hnUe
1VG9k6I65zn70u54pPXLX6T5UeZ3CUWp3KNhGnZ0M65Sg7cFpVtBDI2q8EGb01NK9REY0XtCwMqn
/FteZs+YN6o3jfpUo47BZvQR4pTZuNRUJguCI1GmEUvhpGX6F5wAkdtkgWLviBVCeJJBo5RDilt8
dXDwWG5l5wP3ttp+u1wtiiIk07JPjeGZROCH6ddsD65VnWEi5E+VCFouDZVcSx9mHdfj2g1OeYvt
5wQ63Vt2g4LUbUXXQVoWy6Nc3KzjWD30k3+WQFcwasBPcFUSGv7+/Fpayr8dX+igwGWQOR88YpLu
33uPXS3fNUhnVZFwltBrO9NTM2Zb6S/MAyhPzMRfVFi39q2X1o/QDnbG1N26CumOfOSlZSBhTx5T
ncUPfjDfjM4mr+pTWCTvXpb+4dC1/t2Z61Jewj5DjAhQyu8fOmOYoQbZhG5Kxj4P07M2E18jjSuw
NIVBYfXmdAokOlQb63cbo9bxIiiO2jGx/iI02UsH07/Uiih5dy0Cubh84HknZ9DSo5HzdQnm8p0A
z+FIme7RIGEGrHYHO+32Ve7s7AoPWKLScn7hdXjE7MNdR6JHnSbRus21B9luSpKh71U9pDrT3MC1
LhICluLckU+TVc5WyYz9Un0t2yw2nDsgI4/Yy/7IPN7075+6+TuUbSkfgSQCgkQCAabox1lhZKbD
3DVs9VY3X6x645RAU7qCQkVGQj7Gkl72xbWwXVFicjIa4rZM3Gw93xVhv15mP4LRwDzjVpUqa9Kf
J1t57oP5RakZxmSD6OMjr7zUA4qMTWXSYDMXW2omGS/InIgEFOu/7zI3wDISGwlM38DioAGhTQwv
Ev2FCSRsswQ/dDOcVqgGYZjTkPz+/R0xfoeccUdMCD8GKCSkreCAL9S8v3Cf5qGrI0fpscxE5XRv
WNtoVgixenHsCkIjI4wVx9LFTybQLn33XDrj45Ij+NIa06Z8R4fwKEcEtReiiX5Io8HZgNREAZ1z
cIoILW6JSwAQkio6Mty85zBacAJDYCHxYT7XbX8/RwCWO8kAw5QkBWKRX6GYJ0NyXYQ1mR79YTF8
AFMulw49WmPGD3GYYf+HEBCptaUVE7YVQJe/aUp1YQZKY6dYp51p3iCKe9M7jF4s79x0IxyD8CkJ
OFEs+Our2UYxOEv+8DSArH7MqglLusv3GULBx1c/jkSwEC/R0MGtCUy+lxTH5YyRjjrGGKse1ZAl
kRMAEt4R70uat/SpRzt48IKnvmxx9wCJJG3WYrIvxlSdI1TQ+8E8SkdEmp2zbj8U7nF2CR65QTOo
UjB/iUoff0TJltMINc0QTQnYbbjZquMCeVkeuPz55GK+Z39bkrAli1mATb2i39GJBVSuXCR3aqk5
PGk4SvCRb7gdXg26D6sgbghYS/pmg2VKC07oyPQvbUtjUXObk6c499lAK2tM6Htm+XHsbq0JN/Sl
Lkrj4SuTC1oWxGi5JMm3lggVRd2+ZU5o0rtcWq5LGtPlEmqMBoM2yRiXeYpkYU1xG2hidE0KiWbK
dQbIjsQ0tlLSlVYAqzuu+nWBDqVKi72r90WGDcFMtSBjltqKH0mRHnJpOGne8CUGzZKQgTGt0w6B
wjE32KLehuSvsi97/JS9cYeREseruzEifyNlGWQ0phrSvMxJLQXKEqNwG4bqPsBU25Y22jRwonej
cbXtHSPQndbaDj5b0XrpqepA/jrfpJUsEw3GidLiBTxPSlAM6bsRFO8WquEhNUBrzJA0oC+A/FoW
TSiDh9QIP01hc5B2Pkq4z3mTnAI1e8/14Ul3TVgNpPfSZzXVdJun1X1Jj1rGPUuGMxnJDzMyfzar
BwzLMt/DaKTNuFHmagipVgb2u6LGX8dcr/EMldxWzpPK909hicREFlS35Ux3aylgs1m/diqN/Flq
I03QYtWUAkjc9+EvGByk+PdQJgYwzHag0f4wjjbV38HrS2RgEq1pOjp9Asj9QHmmU5qaJk1xeHbF
MUYubinqeXvJ0qU4kTJAZi+w2CxluLMYkugKtDzFuKRhfpzS5ByyTjBmAiOUH2WS1bVfK8yOLBrP
o3TvJWRWGuO/FAUKGRzJ0ELaybJXZDAlRXKp+g/IfzEOlRmTqaGwP+K6gcyyuW7Vx9Cv1eWF2k0a
lz9k5QzMqbr5WRq3thG+y+BUPoHb6BcQnRJOl30LJcdnb8vLvf+su+3wW1ejoB3aOo9acIvIng5o
jyTrKaRr3eQ4o2KD8TXBW+0mYTzk41uHFLG2Ltt5x5oQbdgFs9jTyFn+EUwPihZ8QSP8atIDwB5V
OgP5VVZxZgLQCyhiwW3fLaWz1Cp+hNd05yjLQi+XGpiEJAHZ4PnV02AROJYnr0vWZpfPHiPqmyql
Jv30gw4w6bvMCaTely3uGmhrETunFIjVFGNhy18NRXyV4BSExa0F7nIJUvLU0GouVpGzMapTVXUX
DdG4dE4fe8yYYKn5F6zvsmVFOJSHLOpnrcPvUdMu6lD+vKtLabmExCkqwVklBvL+6dUpB3KjGDdu
iVgyhFPc7q7Poe7TtHK5f6zn5D7xyn2D103MVpVkegnGGRNNJLKOmaRQdM6oXJJ9gAqb98y4jkkL
kwmpkfUs/uritSC1MnKG12WUqMko0QnTZzZeTka5cqT0kovXsSTF9Gwll+I7PWe0gHyR3XkwDaKY
lO2OG1xBPfOjQ6M0D4pHaPw5jIZPKxsjDwCTtt1K7l2syECCsMZ9kmNngR1rk/YQFYw8f2EiufBl
vCCFZBwrP7D8osWLaHYl80DWheyJXvWfau9Z0lb5cHPL+CwnqIZjfKAp/AmLmWWLYHX2buPIXeba
WzlwbQIeaBnSlZiKmMHzAhhOmkxf1XRXcWDnklK5LpXfHYrDzxJXp3VQBanyJB96aJ2Xuu5p7Vhf
YEJfJ45ZcEMckFbEuK0wn6TLoA43Yaa+/TMJctxu7frK288eiBU4N95JPn6KXAnyfTJZSDcaKIvb
peoCEXYcAzbAZF2AWi8w62SOT62JS9MyMWSeIvOWxE0fzRo9rsHfMIgnaSe3wgrIAt46u8qhGg+5
NFuWFaUxTJ+pPGQwKxOsVk69ZXLZNvjhqMgWVRQwMgaWIlnQEX5n4OuWVxsBJy81nW20jy7tJ+dO
img5EGRMJL+vluQEZPQz5+0QX2qsL24EEBrTFdNHc7UMQ5cDQRazjBfh/Ozy3N8szbSBDhcT1tIu
r9KVWGr2oI2vctTm0pufMJOK7xMUy3GNhCGuUdDKzmnyZzPrTlM/v5AtbeKsfdBqRqUtcGFeVOo2
eWFkRd8NpHXwKoMkkr3L5NpG+R9UPJxviRVy43xZwkulubQgOkO/M3T+akFxo/X+2a6eXfM7XaSv
eZHcBr13+G5ZlbVaSpZ8Nna942EkayD3Ikj6Ie6/jSMvDOUwi9nbY25fSl6wmNiAGPRgfk2jjLWR
ruRTRrm27gcVnjGfrPX8fNUOhFjpRcSYlRih+5gtiHAZ0ZZ9+B0aUVnyknKyNyRHci8Tdl+WmBdN
cXdLLfBf0UD+fzRx1nTO9//MErkrwhyTlvx//Z+2SNO/0kSWP/zFE6GM+AcYJpJ2w3BhCGgUWj99
ZhX5kWVRt5uw/Og6GCT1/yM7bP8Dcgi8DVxoUTtcfvSLJ6LxIxIQCNquYdv8/L+SHf5Q54nmBlU0
RY5rgIYEJfshpfG7alQcOzIuZkX7Ccv2+b6oQfZ3nCEtyLjBXRWwCBgmx/1crtGp2hXWwSuSz/Z4
GdRmlyn6HhJu4yi3uBbc5cZdDMwIBUij+iH25sWMQEt57yaQzzGVxd1U2RbhdK+52Eqo286LdzCf
PgUtFlQwYhlF1oe/PJZ/g9r+UN3/6zUKzPAvtaypSOWfJcZFrW4t+2msqcMNHZsQMN7idAKaVUj5
JoA/6o66p07Fbs1Yp/4D47Bjvq+G4lvWI/KAEoXYkbRPulp+Hb0RSAImari13ir5d9jmh77Qn0rT
fZ68ggS2yzGTb7U3JDrQz2+n+tku7Vdmw8MBtUeQHpV1rOI52GA8NN6EiNOuK+u9mOs38rT1398F
7fcS8tddgE4Kf8yggJSF+Ne7UIZtEppBSiaapWv86G9McP2SdXfBN6f4NjO2qOtjroR/KF4NgdL+
s6X2L2+sf+hODVFr+Y0WGhc/3uXV3r9LvE2O9ZUaRztPQXf/rtnhq6CNt2myCbz7Ijq16j3SVFb8
lDEG8Xb0VHt1G1dv9n5Q9lp+8OcZc1gKH1yPIAzdJM0+AC5XY0xY/qEd8Htv7denRx0ZjqzlWvrH
Ty+NzZKdrF8Q3r1tYiSWJGG0vJ1tD9v/PtD+v/Ht/uNvSVB/K8qpjrBebP73QsX75XD/23/ADTEm
fux+1LjXN13a/pUM9//6w1+e9pepxNP+reiQF+bVgqjI/xoNdREo/M9h9Hn48f3Hv/7Bz/Cpm/+A
9cgQUdMYKNqL0/wvl27tH4xVNZDbcIg1KFhs6v8h2Xn/UG1BiPyKmJb1D8NAL8eVVS+KidZ/I9S+
8K//uZxpDuuYghPRbeZBBvFXFsxfook2VoVpuzqQ+UClOMiU8eyNaQc41z3l6rkLw/wtK4ksQBva
e76jMZNcd5UBeAGw+NM8HWYLcSBQ3fp2Tl316GLOfTPRWhEsZ/PQNxOy0kX6lPszMheNNZNywJi2
Ayzng9Yzd1EZ+RBxmC7lOrYqg7HXnb7cmnbigT0cwNK3dOgDx9kaE0IRDT/8xIwwROEc6kcGnDOs
+ue/PLV/E2X13zcK98UGtiJ3xLIslJ3tD9s8RteGOW4DJWLE1i+2UuPoGBhjTC5iRFbsV/shKF8i
dJuujTPuk951XyqokDvKkqcUs76bZNbbYx62cPn7uD3WUa2jtST/X75EKpXXkNsiCq39yMNJe4pQ
dbtTzAqYZ/nHrtvyiX970rZDsW/REwaRw3Fs/P6k8RcdRxql9VqN0h08Se9+aiN9HxclAEwDGo3f
4aGY5Sk68vhaIr/gPODOs1Zm0z/880vZu9e4VEjMGWRtSxMQt0Xm5zbCqQlC66DFU4icSdM/uTD3
9CEImHJowNk9esxhY06nApDryaqj+9qZsSmeuyeav/M29WfeyM/RvOnLz4kWMaZxzODk5XetBkCP
bjMi3yXGL5Udu1fPUfy1SzjeDUVxZ0yBf8qspF97k5bvc6UuPjVYn+dt3q+7otJOE6OiIwpsaNqg
ZvJaRvoJLH3znTbXq+aPP9PMnxzbf7uAfu85ywoCJqHqHE8oG7JRP5zTSjmmTg5tEEJ5B3IGo62N
Og5tuZp7BorIAw17NS9A3Y/uoXJ64zUtCmVfoZ2zhtLmXToT9SaStWKb6G0K1KFGn5pEfNwHWfc6
zb161GCsPZdeY+7bGT2dyFTDZ1fRL1gAv5SwVw42fu/0XWrrmS70BnWjTdx7BqUTLs9DDcFQi5JA
mFvRXaI1OHTW5bTT6xwrlwSZnZBxGQBSF2V0bbSetTAe9rhcB1jQ3qioENkQVimvsTVCfTFy6scC
GxQ7tr19ZKVwfTyEX7IJlRYxv7HVtD3gSydyTw0SM8X3GHINJ52p37nM3/ajlb5hfDXvU9MDgmzZ
qE3BWtGNGG0TrcDHQL708+w9sIjRN57MvLsWmp8iVeVpq34IvilW5j1Xg1etOizW125Ssm5UsOG9
qlBeQyX4bDTZqYpi42XwC31tx6W3VdSq2+BtM9+2c4+vn+YkG1XuQkZitQ08lD5aca6H11hhvzPW
70rTPIeMQXrMGqvyS2T50CBrGBGx0+4HbzTv09j93rShsjeVOrv3qv42s8PPftngKhczSFZCoBxG
m/ESpTgyRllfQ+Zqbl3UfbuyfMVborjXg0yAxP30oE50EG9mywYWDYOmHPXpBsPMEmrq0GwN06g3
QVvaZ0ff2C7TKb2jPwSH12vu0mR+TDufqSrK1Oj8ePVTYZefaSRlVyYW+Too++YAht281OVAxS31
qu2UG1w4htsxcPxuG9YJfmqq5qxqe+ruXGPAiMsMnOpGtWqaU4EPBsgdp8+2BcRewIYNjBrFqJqn
BPKTAUQNcd/iPqvgbf/azhpDZKtsDn7lq9c5gvIT4T37VBcHtZ3xfuqr+RXa0KOW8t7kmmSdY4ny
Q14GBqxXCtskLsz6dkj6s1715svchzMydll8iUL0A0y0xqzEKPcM+4N7OA7pWrf84avBrN0D57DJ
gOncIbvZb8VEDiE+WxcVzn6rz2c/SLDgkUWA08+vX+iQiH+w1OkyO46yCZq03Zayc7ucqiGdN+5E
35NRFGKVGFitoK2zZdM6TA4Y+qR3WNA+x3VS7W3d6LccFg+ulQwoA+HBB1I8Sj+nJoOZMjLiB+mT
FMjHbYrIJ2ypTQtyJlxPppMcSjh4NPgMMrchMbFKF/kzY3quu3JGtCrPmzsPI65zBN5y3fTCgh/V
+K2w2+CkzEZwsm/ZnW3oOLtlq434dWIEVum3SwQZw3JVmNN4dkOMA03PfehkzwHSrFc1EfO2yMDg
LL8RlinOa27S1T+UqUPBdWzStVgK3oPO8u+Xf+G1WqztqNXXev0nSZTl0Pr9UGOojboMo2JTfG0+
BNkx0GMnAX8HQ1zDklIeYKtP/b61Qx0nDZ4eUhbFDkdHbl5oZusOKBU/jBpQ7/66LWg5DKXx0qHw
gmCVgy2XFQ/mQ4JDznbI2GN6D52cNqHfrX8uW7iuKP046aEc5/6ThYAXxDpz2Krm98HstZPaZN1u
nlJzP3MTTm40Kn8ofj5oFXK0ILZgqTYkfUOyyY/GCnaue+PYVogM5ZyS2Mcq5a7ygGYOQTfdm6Gr
fJpRiMlGFBNaU6f7bCjNE4BoDAWndZDV+ELGjf041RltdgDcW7T6QoSeYNZDFxuvccL8f2yAVoeI
Xa7cKgtP/oDyCkuVXWEW9Tae/XZr+SDy2imfjqZDRyhvNAOQWWu8zOH467+xlSFI5byqGGWare4A
DuVLoqnVJuyQRNRo8cx4xhRPhVdVF0u19AOpB/3SVp8vdeXXjzCjN8v//L5XL0rmbHQ8tR89P1Iv
fVOgid7W2sGR/4aTb2Dvirgg5SdMxFk3XgedEj6cjfm0/Ld5hU/W/uG4X7jSvy9EW3wuHBuKrAej
VcrGv+TRTZOMvakpDQeTPW2HSI25dTkKj01jnBisVOvayx1cI/EIbePQ2VuDz/wqdq1PgVNWtxFu
kbeR7WZnBpb+vgixuKY7lgRIcDp4N+LhOLf6i17X6WOQKHt/wjSvn1r/3gK5DmUib54Hs8hvccCs
IMjp4x2cVuWuq5t53WdYOf59gmz+S4JM/agSKaGPQ0x2PpLHaVQD/U0tlN7qW72cv/c6svxjb9fb
zFCR/yti5dVqMWDI4MWdkHmLX7t4r+hV+CkNXxRtmg6mEZScH305HbBmw+27NTDvPI6eqt93XaXf
L//q5b9GAQyyArqEnhotwaJsSizecLwN9GXA1ravwXyvKYg5J5RTD75hXNVJpxPDtvcC46TOxsOE
IsczrjhoBjbf5oxqo7SdEaWHtn1JHCs4ddXPGvg/ZoGgaX5vVFCkiaK+QRPc1nQst8wPhUTntwx6
Ql1jKiGnQYjbOgzy2tuilJCu6Zf0l3S2q5Nzo+ChO9fVdEaeNPdvApIsf7T8mtzjs1rFsrnB2xhw
1Sa83Oe+P80Jo7cyLZ+DaKSVqw6tsYY05R/GqfIPreoZB1HLjizzXokS8x5adk+OQdnke/WjNqjZ
ySjNu4lotyvMaMaFT7EOpZm/1C2qiLdMkletVbcP8/D686NIX5b4pqzm0XWe06pE+RwD5lWtYVY6
j+SHaLW1t3re25/nId3Auu2/hVF/rrz2e+635pExTvmkt8rVLcktnDi51/BRv5g+5nlB0iXH3jJv
lbkN1jrP7UU3CmNdafp9Y+N/F9TD9BnuJGbbnr3tvYz75Lcpttz8vm104XMWz8dxZNYae167L/Du
2/3M0xBbdDkWlWLfRrRr5mmuyMw9DxHPon3KqgxXhxjnGMAzK9y1o6fEnfAFdjMstdLuwY767rjc
b191GEzT4Wr6Jv0+kUuffqZxzpSvShltxGoyX5EbjG+8ugw3cwniT62rAo/lPnwMenE51EoQvmIM
XlhB+wCr1Lkz4viTHozZg6v4b4YTlK80KZTdmLuP5VS65h7o4CPymeNuKRfiLH9NpiJbDyXPMCax
XPetrt/XhmnvchudO7BeCPeq0a7Szfh5cse3kL18buz5O8BGd591DYNCspsWx3fMzX+uIi0wPi95
QJ+yybzGuu8p9id/HFbLsmll7bS64SNzIdlrnpDGqfowoUqmJq+h3sJnkrotaDQPhFGhauvZTvrD
z1xjECRG4Hobre1547qeriCPzX0+IKqKDsa0CvPYeygjy3uI7bI/5Jp2n+c9/QQ7neNNAqtApvlf
CysdrRszrhmHRkO0S4LTKFVKPQfzLqp7+8apSvPeki91pZU4tUqeNZVVdJvqFDyyUZYvNufT7c+f
FlVf7PMYz9Sa0uk2npr/S9V5LbmNRFv2ixABb15Jgp4s7/SCKEkleJcJIAF8/SyQfefOvDBIdbe6
igQTx+y9tgyjJQ6ySoEHxvrwoWVEX1V1V31WRB0gRdChzg6i3bczFSVtMA1r2ek7M58eDIDyYWx2
yZdrCVKW5/JPSYcqwAWhSeie7w/mVK77utn2ab/UTVa7npsRpL9JnqfeQH+3a/tf7FhXrPjNO1IZ
6EIix9y3QCT7q+eqhSbKRTzSkp+7g+bUoDzJX31OwG+95QlOAaZOm6RLuoMuve5RdqNYO/aPbnTV
d9v+lbPnXhrDG7Zx97twfMnaOE22UUmotDe2FbYNJdixaiaJXbjBf1uJwkpnp/t0Yl+ee5F1JZuY
ziaGf5cpRAtJbhpbbsSQNif7QobSdPWjgqisTnKhjKkFUKhsv3zAIVSnt09GxfJgOnzfRDmN+1yi
SUdjMm3pRN+DDIarMzWvkEHUBah+HWpWD4F4zz6ZwUNgCG9TOb4FITiF4Uyc6L5dCjsxpW/ZJP4O
ZUqBaEczbNwic1c40+VDmXRqr9LKCYPR2nh4S55pG0dWhU61rnzS0ZzW1MK8yNuvYvCeZgCUPZLk
xKun9yEPjoOTpr81rf9DuU3t1Odh4vrqtzYMDG89+VvonDIsGMdSmoe8DdCPJql4qBxHAyXS2f2a
XTNvgC01k+eqmZ5qg2Xo1HRPrFmar/tXzMnkBMWHLqwqwHy1uYO66PN275ilF+yFtInevt1KFG97
5hFFuuIH8tdK719u52iZMwcpPSvZqohmajkqjeF91sfxMBIk/4S8ng22guPb9lyBYy7do+JbHs4J
rrml0e11Lz5rtZnsNDfmQ9LstT6m7dfkJOTTafrLHFjpPmvs1wzeb8iJZr/HUcUkwdsVDSe4Wg6O
fmBzXn+jNPf+ElQHetgutiXIz5NE/AGACy66tFr1TFTPo2fXwSc4cmebMLTC0Ob6nxPYJVdla1G6
mAtqPz3gkfK2hoMCc6gtfgruGlHs6Kcp8Sg8UNKznq9K2nM7ex09guaqtDAhZPTauwbWphoSohld
QlpjxFfxjMA8CMCf58HkonSyQmGbwS61+QaZS2lbtkOwm+bU3AjhPPO29ufO/Oklc67JtnZuNP7B
kaxCtrfWR51QNBccF2yNoD4Tq+A+399O5eXpthuRH5Vd82DY8ytN4Yscq+ZDy2WFF51xiZfM2gXk
K80L8TXtzp8XLgar2UMjsW6UHAB+9McvZLfOS9Pigi7mPRFopM9xtxT2oP3S67Prx+YTMwWaQy9z
36M5qR6DSTjHNk5fAwi/nW8T2YjW2VrnIoXAbFNApxbe/tFKq1Mg3PLd0vJw7h39a5xr3Eft4JJD
ZMSPt1GKFVNd1f2nQ1hdsknlLEPU3yjaTSUf7CAKsAp3P0J4vySw1bU/ZukjEjOH1Oj/eaYqxw1J
E/1hNIEm3o6NrTCK4ZQk6T/VJtWr5vL1jB0DCXamYcWw+ouRYPG7XSSm3wH2twb3aBqp8Zm/ebF0
XmqZP870d2HsyOhYFSnV8jSRTjwk7QnKKrO5W2OoZS14Gc21HxKrXtp4iRpbczKPmUVZhXNc/qHS
8k9GTChJqTN+qfqeydjS49b/t9E1yqxdy6RPtve7Yfxe4+Aib22x7+cft2fz3G9HsQgHhobaJZ1Z
Bll5fMoRAIb3O9pyaLbNlKdPDZm/B9UaOKln7JTbKZPBaix8UM95It58h915jbrhdlI0kffUdRkJ
PCIaI+yeGqY/R4Za4AwxhC0RylYCX/UH+5rNfHmhhyO9i1SzCdJ3K/W6Vx1Oxi7pAlZUywRLj7Qf
34aA32n+mZXr9Gm72Hxa96M2Y0IjiVI+6ul06mcH1Nei+0fBckqins1jN1+7xJEvOl9UbRabRnfO
hWVY7UplvkH2Hg91+iScwTlhsDLOjpdY4f20k1WlwqQNcsTqcw7lAKSNNY7PcEK2rscvU3pwydpe
r690kO6xjLTnkp3CJbeYtoJq7r/rOF6rbsF+TfiuROsjDTVT7d3P4FwidrYfXfRHO5FT7JVW5l2H
NkeiwCbqaLdCPBtuhDAplMjD32rpJteIjtHOQTN30OcOSWuVrx1ACSSf5e9I93Nk9FlyVHPrfebg
5mVmnCcwy0jqbHFydV+SzO1W7418uE1rci1nzuY627F2yqe5yNLVrWiEgoNjR2cI29nDFyxtBDMs
Gzay8Bg1LcAS7hTevnFwIojS1o75kD9ISstLG8zjYVDTaeyXeOflofGv1tCumk51G3LmXb487bw2
GOAI9B77W43nRWZ3dW3txLuMayTuMf6AS1mxjmkOIkjBDQ7L/GhyACK6zTRdM8f9LUbFT2j507We
gxIv7cJ0Z6B/qWskd0WEomPoB39LhPYfNDN0wSKrEe8xtrtXfaWXMxNS7RB2JNHz4ARUyExr2iY6
C0ybFL1vbkQd2Da18942b4rL+M2vmuK5xyvXgyQTIo+vMTCmp0ghH5/jc6txq2mXaTeDwPjUDxrK
sVqzX2ygX5f7V73Jjf45KtwK9t668Xrj1Zae8arS5lHvtKNfC+0xJfhoS6FinmzN1Vd1nFAb+0Lt
aczSc21o+GaE4z2ketBtqKzorgo/RoVD9ODO91yX5XdnXyZhr273PN913rp8Hk63Vzab9nMe10DF
GwyPlT/pOwF4gStATy+Na3zeBvZxww/uLL9VPSYPceq5ECsWIettOF4HKQ49/pL7wDxo33GHLtq7
pbcg1v1ZKhCBnSRFwU1abXu7uhJJPmxzZgccXXUrmV+amIK4Gmd10IJuflFdQVk8l6DXIl4WdWSt
+rlLtthVAQ2RirGPNRxYX3Ejta1KtOSUUdlhNlyeFrenozukvEbPBz37oLWB9ZHioD0k6O3HsZ3u
QzkifOsdfpPQqE13mTAnE9CfBESCVlbujs1psk6cjJp/ygEvBo333XleeYiS8qBQsxtbL0e0ey+b
RO9UIe1jfDTd2KHglHQCy1SeaNt31+kG/Iyd86GMUT8FqkCwbEEl6Wqidls6lLyeiZ/RWrmXGcib
fOQzTKLg2a/9EuddXl8jI0PJPTL5SkQxPSczi8mZK3RvD874rHsjcS+4EbFqU/3mTUmsXNLtsGS1
11pmaTgFVf/WeVYDxchK//aJWAMWWNxeVX9uWxvPZzv88oO8OJGuyBFpJc4LBdJaKohI9/ehKfi7
wR8cKvxFW5du/qMeozddquLQKJSEQKzABHSbNpXOpeDg3I1eDsS+MOtr5yBfJrMAif9tQtzaC4Qw
gHrofstimH6Zdc3JIJlSGERVbqym918CvbkAhzO+Olz3YZ+b455bZI7NtLQufoyCVThcsHXe0l8l
2u84SB4kgvBX9m/lKYrHh8llaRUWJbra3nD5MIOU9o512QuFZoOB0ytfwRFVxxbdGgN9gTnQz4mI
CNBK2DUydgFUj3/KS/IcNoY7i3Wn4XZYpIoeBz/gC1UwEvBGjkYxW/VxRni4lmYEpDHGVgoIwN12
lDSepex/hAc88zfqD3lmeessKamtIsYxsT2HzRhN5DdE6oqZIPRaLGNw+Id400/kmAhVh+WtCb39
K8vLvOgAUlco3LGWRifXL6KTRYV6SOLq0EmNzEYvIpNFaPW3z4Hod/M3+W2vjLO+YzYQIH+gPC/P
KNKrdxIO8kM58evPnpTrsXesizlm9qUXg3VJK88A+9l8t5DvTk7kOKfbs34KijCe9XbdqEk83d7g
rtCibTZ0fugoopijKtDPt4faI2Ihbedj0CZHQxVFjZ0RoIRj7wCKVsznOYGFr5WwcJph41Q643PT
qP9rKCp7ZHbprUaRTxfLd7t5ZXgIViwrDQeJBd2cuMjWhRw5MbpHnfX54xjJcW2OAWuwjDFvE/Xj
FSpQDY9Tvo1em33dipdp9sbPVqaEXaPTz9lCnUs51WsZ6NonPVjouu2GvIkIrIgvUFyCeuAXS8+z
2ZaXUau9rV+J5AI24b+H3HBOUVET9ZQPv7TMiX645QKhiObH++YyGgFbK6VCNcT6n7EABYEtWbyz
uGab4CxfsmDqkO3P9YkJF5fQ7amp6LP3mQVdGBVw9tvzCDan2GRcTupAF+Q5MaxRcRpl1m+reer2
5D5N/2284jjOGbU/1f5EDAJPMpOREyXdU6ZIK9SdwFrz2QQ+DJipPQXLw3QvA/N2ZXpVvMbSVjya
ZlacpCMUoMPeP858cLhb8uwYSce6Hx8Ohu4cYIiizyFWSrO8S/xefUSzMz72M94uXxKp5OTTo66S
v/eWJDas9+B2tfglFZnZk7yn2B92EyO4QdGhmNwgasN49yq18Ho4OTzzO6hj7dPN52p/++M8Eu4K
uoSKttbkBCeLbVAK4eHHNkqC7Tz1VSgXx5xbjwe7GL11i+Zb5053tezePsmJTt9nGHkoY8PY5Spt
nwvB3c+BhPzX0J5T39+S5ND+PwMcmAl6WKLUXSfK8y7wFrhapE4o5fLSmLA3IPdZBY5GzT0Uybxx
tUluTIPvX1qIk3K4sJb7at24L/epoprZniHqKvY10thk6WMmLphRsWurzAgP+uCLLbDQ6CKAmC6F
KhqObJOXSKvTpXj1Yw+tkTFvtAwcxW1Aw0q6uGR998LwH4mYhza/W1Zrt8V2Cblkfd/yW0lirdyi
1S5l7tjAtpg/SLiPa0Gzq+RTLAbCHp14uD/rct9ZW0gLzmW+p+6338qitJ79NNmZYzW+d6Ii3jty
/4wRQ2BmgMb+Jqy4PbgzLnjXcMoNaFuLHKg6X93GA1ZbDSxzjM/AnLRnqEG6KC+DSXM5DUnz0ZTt
W7Z8rBmfR6pcGAzLPbfpDJY1y11zas9NJ/IXd/C/qKAoUUfRPyftDWFqvNZ2/f89G0f4vrrAqC91
62LoFT7TvCR0aOBduv2ZFhzTcWkqq149WjhEDgw5H2pZFw/mcNWE3z/1ltYf7mNMqMEnNib1NTWt
VT2BwAurqJIhCUkFUOmo2XvxDGh5aT6Qn4Ej1PQ/XiCNNRNGUmGrHpSGUOYpAfy5tXGchrZtdwfA
JFhZKls8lToOyvua3Vca3q3SXlsUa4c2tiXFc6U9qdie1vAjmp01q+gJ4U92uU9nGjM/p0vTZ1Ba
b2Qr5MPtQfemaF9M7uJ5WGZ7iNyNZatpl+rqJkb0UKpZvmWp+ZT7kf5wm+0sr6Y+n8/3S9e3X1y3
P+VZwqwBEaxiTB7eDnOWhuWG9fTT7Y8W2uzRySGQ3ebaQUGWyySKo9ddstIpBSeaW3GyI8EaJ1iD
paOddMfadWOSPN5GrXkQzRtofsE2jgLnJZhYToguOeFzq6+tiP5n03+rPSaRCOYJAoCuHMGv9Z2+
jWF24hU7UvG6P3YOsi3hJOWTePALywmH2WDatGwupIkVMRurfI25/MeA+3hFsagdqpHkomaIja+6
qb8WdvmJicunjKvoXAW9CwEmEN+dbZzR349vCEbbA/CWdFsrDxNQuQPf2hzaIsg/KPo2pomcvS0z
fe+VTaHvomDcClPsb4NaPU/qyxwNDyb9ZDiorjr47uyEkZXJs1NKd3t//1Mpps3sMzte+XNQ/Hf3
vJ+IVaCByCwW9hlbsnPc+fgdW87p20fgJXYV9pMhN+2MZHpla+f7zSrTbC7chj+CRvxQupp88RXz
Ub7zJdgrhgqTjzQuy53kXKca+Y6ect7xxBJ40xsghkqLZKvZZ46UBtciZsLvp9qpBJ/0XOsD5XQ3
DiK0akdSG9XRU7Ps/90xhpIDL8lZxoWMqUHxmcydNRhUUwWShJkLOmKmrxnTy8m0x4dIm2zG0+wu
pN9szbKeX2boI8d7F3m/9E0fP+3twqVyx8enuiOuwGytU2Y/lVNhIWCOx22KOxB9xvSpx1Lufb8i
gW7kzsqOr9l4vUwPzN5YWhPC8khwdbet6r640O/pOw0Kynkue2DpAByyRUnmRMZw8FKodIW/EH21
jhJbm8ad2WTUMVP3ozmV+1eDQ0ym0qtMmL65yI1UktvoNUqUK3bCUZyDZbipJFuV/ehx4x1EL9zt
DMTzoBAUrgdmw2dHH5tNE3CT5MjBap1769ztzNX/KpjKUWyrxg/OWWN+R8rkDKu4JIXRqlNOjtkT
W+vtgjLQKjv+WZ6MsjM+oAe9RLKoL7cHrxn+ezZ+Ge0xzbL0KGopnyY/f8aBVeVblCNcF3VkHtx+
OJQCTGMJ6vp29ZVt9qM8mA63V0ET/DcOQ540bk3NMijuj7dLP4lqRS+kjAPTNGfryL7aeEpEp2ho
/rB1/nSmGCFdp14ihGaIa2q2fpWGF7U93z/0KUnMu7AL0x0gzdhttigGu1WsjR4M26gNb59TP6T9
lmFEtMkrI7rYBJPs/veZnUlGlLml4Gu+37r320NaIqpEEPRQEmcb5j6kwURmJqwzt3ixFN/MLhre
nHp2w6IV9nM2d8S9RfNr6QwVlyuVcqeP9zMt6HZTgCPK7mHmtss4tlDthWGS8UA++iXuEheWpzHj
7tb8D6dh5eL6enzQFH90XznoPtzjUqYEthjxxhH6e10lHiNk5HlTYWYPKsU1xBSWOSLgk/vUax5K
TkBD39atOf3iMPNICv6KzcZeFY79LzP9npseKAev9MVLn8VbsF3xZWD3vDYNB0FtrR2VWYtjZpWt
tTGmodzFyNkY7I71lahNa5tFSttAvEM+17KJbBLEU2nRyYs3SY/KoS+PiW25pz4l+1D05u5WndwU
d0k+tZuuRRgXILTYGIgtLk3w5MJgfm515a5r6b1Uvtbv/eWi1JZr1C9me2cbytiOplFAY28J+1JR
/NIM7ZuzfAOZb7cP9WgclR6E7jypC6Bv8hTISX00IwgvWWRG+8kR9W7kwFvZVTleGs0QYetLZ8Uf
GSdnzBkrtoH8CSpjWaqSaibKYXyuZGJuI2R2pzSL6QdvO5ZadT9Yx4tTPKYNNGOezUa7POvS/ZhY
n3aZ5Gz1Uk+uif5I6oJo6D4yDrHSxSYLSCPrhDrHJbq1rh7acguuOkYG+1VP9k838N0w3b8udohC
0/zjYFrc4m+bzvtYTCpGPlE5YnkXZjhmrfVUmBS3AR5rc4dEhJ3m0EzJKcKMvIGR4u1pQCuG6Pjv
Gr/NdsEYMHo2MnEpLdHtVO/8NHMnLrDLiFxv54RGcVkdFZGNg2tRiFZ+0wLArqzdbYHLnGmJXOCA
V8kim1w2kfbcaFsyOLV13juft5FnX3Bbs8npXC0Vw20WDTZouoDrZcmqgqvrzFSpN1metUwUOrcU
m5amf+1U0tr6ETvtIPPbwwTC9qp5MZbCIp8+h3FKqCEHAVfTPwndTq92zrBwOf4NiFTHmCXq6rbH
qdVf5fflq7EsdXgRDGn5ai5bGF7YLOf3qqNJu00BsdEb23pGu8YlcKwUW4rbTUZZMxbC5SUmSkVA
+6xWt04359fWs11cKeev30XnnP727Pjw1EDEhbPq5rd5RtCUjoSDFJMVf5mWibDRAlLB7dPaimQ0
T57Uqi05COLQFfjsRTLEF71lEHn/WreD9I+2DnYAGoepDvVQh+lNwMhqRR7vopBbfVSI+TOL/jXL
tMMFm/EsZns8dFUyLMxYcsvTrlvpgAcuXTkQuUBwko3D581RXFILsC3Mkg4i7gA5rzPY7I9YZx7t
NLMfbaGqh7iT8dkkeYQuWRaX2zN9eXl/Fgh9kxTJsM1lPLLISTa+nenffa9jovYgvkgnLgApiwHv
FGuQgclQ6RnxMVqaxdJNw8qbWliAy7RhmvUzCK2CT3FsvpQL5NaMbGtl+xlphkSI3UWC9dBc1AJK
zbQYbzBNej0+lWIakQZjadSIrX5BxjFu8xGVijVt7tcIYg8kabMgNZmA0du01IRVZtTL+K31xmOC
IGAV29b0q5JQjt2k/yhcjPrDEO2TNJ+ORktOSKBgveYZdu7EMl/q/iGenOx8uzQcvfr3X50++MkT
w/DfNM4NbTzrwZWli6cmKK0d/12Yl3P5JKvZfrm5MJcLdcioA+qSlXJuvU9RUX32lm7somZ0IdUD
lWkm1NqTrWXPY0/tZ6DsCW8vG98FoqUH4kJn3m8mENRwY8ZxlxtNz37Iw2ghPMnEYyagYfmWB6db
s+lCVD2LoiIorEngds2Ve6QQGS+VRsPWwzVZpZrbbIhsfW6dLDulObSHlN0q4vxKbs2MRJv7S6bW
je5lbz1kJVN24g2ujYLqQJk1ppO2M5YrSi3XVgLaGRLGVIZTx7TJSwPUp1iPXsZkPDTmpI5amV+6
wuR25GkGfmQuG+X5n+jaKHWqcQLa0aPrmnKxc4upeqxI79yRZUs27H3MzSd9u8OxfivXel/wv2KP
s8onPQ27SMwnAk68MOYtW5Vaw34zSfD+F13NocNx4iddu6n9FtufvjBSk6H9FStoDPU0Nfdntz+7
/1NFnVk3ttxkvRk99eSFc30YxsFPU+1JOm30RDDfZsxCgJDtWPcfyunZ89ZZfa36iVHf3BoPLOlA
/vWG8YB7hLAIT2u+7htckxTnbrkXl00laEY9Qu7jXnsaTWvN7z28pqzDXrW5OE/Es9+0NYX5t3eC
YmPd7iAqw8aIOMW9Ok4HcXJq8ZEXsCVRZENO9EpjU7t2sM/tt5s69z7tJfSc71xtMf3qRLF3hTGf
DFAN+Zg+pmMfPCBOqI5yoCeLyyAxVm7qN5c4B/fDzwrAbgrJDvVHJ90VDuvoykZHrRXuPjUKYxug
/glrVDivdjpYu1jLsMMh9HpuejQDkzaQjNozBGnVb8Nyx02K23yl19ah4RddtWSfb/GjfXQKjqR0
XZBOJh+ojepd58LhoB5QgkQGSl0Dvbs5sl9B26I3S2pw89SwutponYt5pN5PWYkCJYJo05X1iz0D
/cvTqmWm3L4EswGfPpDx2q1AclpGQjaCnMmRMmaI1unvJLc2nYJZ4AEzklgOLg5bLEb6Uail2V4G
CWON1njWZECI6bxJqnZe1YJWgps/lBzBZ23EEGyRWExIDksc5ml3cJq2Yh3cMOIZ3b1vtfjuu1Uj
CT/KJWEpGHb+mEXpb4fEgZDgR2uzgU8e6DBmZndmvI5NczHOxHFgbWvigXn/L1bW87vJ/p9ROAQZ
LCsy37nJb6ZtotF9FsuVNE4MYmM6l26IFY4f8K44esOoB5+t2fJkINLasqpnCDwPD26fEp6AqKGp
1MlK2o73fkpDlTrf/tx82wmDqJgQwiQv/kbDfJ2rVIfgsWHoq52wu5HHlMU72+EdEbp3mCwtCjO3
6y96/COdepsM8G0m7F0A6D7occutV9YKNBcauN4eFqMIc5AUTw8OGFTZprWzA3LXShu1oW3pP9Ys
3ocIqdrku8fRMX/YMpWPTP+dze1B61gfWVD69+YcHObRSs6jnj9Yoz6HQMt+sy9Mr/7kPIhpKwca
t7kc5o1nlkjY+gHoSa2Ova1RPAJg2NoW3stUfBvdeG1ragxnkj9DxOwHkeo/VXkWNcCg1qPNJE83
gpEscfU8znaYTwEds4LC22VUarPDeZAOzq+xhrWT526oZ6yTNPkxAhpnP2l+W4KbSqwHe0SNZejI
ut1I7aMfjf1QyTRM7IZW0NAfk06f9jq+fA5w+Yrfdy2WlJMm8rdONxqnMdfXU52WjArUcG2SL1Uh
Thsjg/TTsdjg2vLYyA0UM3BBRau0ddth8AcNYtMQ+3/jcvauo0E4tpQ7JWP7tM3hHCUjH2kRBxtD
H/4EahtNJfYYoskDj2lZVBiAaFX+GqBo2BEjpdRBdPIFAYP3lNGJkZjbN5W5HR00mpxXzXpq2Pz1
WerAE+62/Lf6lkFZF5oa9avIH7tufucKmfYp4qa1SZYewVR+9NAHGv9mb8bMgvnK54PRHaJas0Lu
aH3Y6t5LTONPj5xa+27UviPmqBzU2Rjq1Sw3opRkgbfSWonOd3aNl6CJyCbWlaZZH5TLuaP6TToM
Ddeip3aV5dLvmts56U3o014dDlG+m0r9m0HgH8TWO2aMBXND8UpKuL4bWzTHRv6kxi7bzFGi1mZL
lnw9t8FOVsnzVJFUU+fC2jRasE6dVh7qeIQ+0vjbVhT/SkW2dafG41ASYgIzoeZeQ2ow34d/Rhpz
w/P63RiY4E86fiejoURiEVGGVZOzWpygTHtMn/nKp3/9nmuhcDxjUxhoYWO/XCez4W3MAf6TlVC6
Aa8PZdyiy9dtjMZEJ0J+gbGUmPs0LvJjkHiXIuJOp2y2ig7fno3Q+bzT0mou3vAHx4B5YjXOr+qA
mkNwbB7M6oza8sj0I7qahHt0vsivcRvtigGtImmRx6qsjppAaZwV9GqWgCXnmpj0E3YZfdD36wFh
z00YGyaquUgbqHQSsPwQLsntsDlYApbtXtb6FX0giECbr5hrgSCx3BoXYsYPrMUlSjyspJblPnor
v1icB+Yr94Jog9tzCI0IZE2T6sDp6Ji4kxmDh3Aoin4ZXW/sKVXN7WAiu1A2GY9ayvc2idONb3IM
ZNNHQQRE2KQZQp4+Q+pfQUtkD2m0OLnVV81yndHLuOkTo71O3jktf+uR1A5WL8vNsDDyyEXS1y0s
fTZFdpjWhK0IstZGflL+J/WfnHQqXyLA6FrclX4fpPsm75ZMAmKb+mhsjlG877PouTcHf4PXOMEE
9ln3YrxKO9vNngGCtKk+tCKDktgkb11m/dRt9DemndmMPmzrNgiOfJM2dSPKhzrRPfBTQbf3tfFL
d+AMudQDq647BmAjQgRq3aEkoq+wsYXIZnL2uuxXtjn3O9NpoEMRmQK2bDo4pL+Qes2Dncq3WU9/
dc40fBWMQns9JjMFZGcOchGdWHnoiyI41YIdriPJ1PBRIq9MabnPi57GWjoTR+Y0/qn5mXjxt5+k
5YWbE6CSqvsoyGq5pBTSGyd49aLm4DYIMCtDV0/tG6gmFTpt8DXV8k8lIiJBaaaxiq45MnDJlGgK
4tl3QtyUj5kCvNdIYYRd5alz5waXwujFqTYUb5Ysq42RJY8xcv093G2+RzQlQ+JHjxKqym722Tfn
otIeBSMn6CbQdSMkQr4qon3uzdq2w8oby26C6c67xKCQkPEc74FNmnvdx84mLgK1i1tnPs8aIIMO
JePRz4e7+yHPCWjwXDcOU6gcF3wde0yM5akYiyTU7F1tS5j3kiJfFsRGdFP+u3KxaXuVd5m7R/yM
1m406X10TtRNJ9q32snRuyYUsybI2lSmiFK9xEfWH9UX/VD0RXsUHa66Qde2pEUxCoNB41rghQdv
wFhJjFlNhbfOPYxRre1xFLH6We4IV01VR2pnrAgpYk439g/ARNGbFU6+Mpg7bEVjcrOykBHoaJAf
yXW1Q4xoeD/c2rn6GZW6YUBhHTwjC9nakFKuSw/yNCf5rKX4ljqkVNFs0FObjzjpKYZ8mvgujDZG
Vdih0U71puTmhZoTYFXk5RO0SfUmCkvfelmQbSs1fPZ9Ic5uOg/73ooAwsblMdd2Q6p7+UqhPoud
cdpVyrpYI1Ggyei5G+UFW8Na5tUZFs4ORNrMj4eiU9fW1mz2jEd9Z5PHPa5E69lTXbutmfOveoJp
1o6Z/wlsbV5rU26vWC0EG+z2NaO59jcNxyE2e+ctqX1vPSLN2qnyuRY1ImqFjmTGXYiu3PF36GeO
vuGDH8tzFjemfh0c3V85wtA2thoKQEnDonQwhhD6vX+ibFnnVmUfK3yl654CbNMzvFlnYLFCY6EY
tt2HxY6F5JlRYoAV/zxavQiUkpsBDTGc9xJ7R4XwabBLbKsl6tpMPzaNn25olpjgSn8X6AR0DBlh
Dn3Begbz7MEz2YpaVn1KmheNbvYoSAJoJmTj/rSvQUc5XIQnhu7muYDRtM3dBGZeW27onYZX9iF/
VTImSKsi49lf1NlokjazacVMNUG60pJ8e0NQ7FOGZoly/w9157EbuZZl0X+pOQuXnhzUJLyXFArZ
CSGllPSel+7re5Gq6nwooLtRw8Z7ICIYIaWkoLnnnL3XFruufXHKuiCcLiPOxM7CZUWdsCpoKayT
uDVIfLzjBh7v/LL57rzkDu2RQcAcC9ZgzNee2b01mhUeyOqjwupGKN6NVm1rGl6EyZf+UTE62NIg
ULBzUikXVt+spaLCSdYqGnhuf6gikDFgDnelyB6o3jE++YlzYJ61s+okPrs9V562pGTqa2PrZbHD
Zxncjc1QbGwz4lC1EL5k1rEINDx6QtEX+CfSDaPtd1IRPuV0f8tAuW4H5buL7uuwtM96EuFa7OLm
5Hs2hS7iBsxSXTY8FwkYd/SM2RYZDGf4KFm4FaDsWuRYy6q2ejyhKcUx5pt1VQV7m8MTmLSW7Hw+
8nURO9aKEfewshM8w6rWUNs1WNhdKG0SppsTQTlBh6ShWMijs2GaT00OuIpuvszhU5W22NdB3y9r
bnxIQKriMG9UvdmMY1Hu44SYGizLTHwlpRo5muXaUHRifTyyT9NWPpoxiZBq2r4w7EmWnsb9k3y1
4hAqBefU/FBPREFiFZesP0/nR2D7c8J5prf/5Xk+76XyJorL675/ntLeiA9N6IgbTXblFiP8LGNu
GsH0LC2zV87F6DK/FiWUN4rIjYNTElkcS5oFVg2sZX614FBjDNz260Qf2mvilcipNLmxakZrRQl5
rm88TkH4QiNIIdm0wypygouK1OXcqOU21+Nx7+RxcxixU4emc8n0GwYB8UJQJn7OPDeewZEvNb++
Wfi1L7mKcBlgX7k0w+bBADJwbiMb5TcOhyAMkzs9ZWAi2rBaY5YzD2lKcVw0cJCqcO/QYV976Rit
0MLgjaK5+lpZR9TqxG1kfbc1ncbiLFWJB5b5nTu06n2UCH+nBsF7IZtfVVKfTTtCEBEWchJpPJcs
F06lI+RVoZozUU7UpSxJkc4uo+IFD/NGDkK7S7xvJDrDmkElnTszDbetyCJ0Iyq/ua724YE2xKWU
bXshcsdjTGFiQTBCF7+pq7zAofx0vXvf8LUn5mbqjVaFYuXP0h+oOCPRPmZjQbEv3QUNsXxLCSwe
vGCIYb4hjMwEKMqBxul+zMAW9h1jI6NPIfpotK9HxMmclunlpSm07lCkyiWgx7LtCt84qzJxN7Xh
Uvop6eRYyjRkr8N5oAuxV/XRHBYEmKtE+vJC7Ulx1LvJtcizPxs77LXz/DalZ96F+rIj64Z9f94y
P5r3eS1eq2SQ6vrPq/MLYlAMDMqIPhr6nId/+wbzU7VSuV4b6vbn200/2F++tEkNsq8SVOV/vvbP
Dz/vyxQdD486Vpv5O7B06nfaUD5IXxSk3zq+dQiKkIe+UViH+TnsksbgAsxLns5OI5A0M7wBIfa0
b37j/AKJ6cG6AKy9ZHadBwbtW6YC9HJsD8m7wLTBcMKByNelx1lqiQcioNU2HrMen6Lrpo/N4Ff8
fGSv2MI5CW3qwRZmW55/HqaGoSHVjO215TZlso2UYd2aHVDPNGOE+q9NW3TZOe1cb2ca9dmRo7Hq
XLITyNIaEAWUfrXuG9NAD5iPHi1O09nnHvaCSqoXrTkUwGSXKMjKz4FciqZFwsDtA5OrKb8LR00u
eVT9SvTQXHlhHj1Ug6sh+6jLu06z9I3oWzLsgszZVjKLTmZLWnKZ2+LQORZSek0W+7gJ3aOPwG1n
YLMnwUp3NrKLjGVG62DfTJ3JouES2CP9dKdmpZWpOu45udToKByGSvndpE57V02bsW1xdeWU5fM+
i8n/XcihfMeAO1oYcf7Clb1aBUgCOKXYeFSbl/lp0CtXy4GFGtGCX2goHC69kdUX478fdcGvrumy
vUHjt03K4BImdUI3pxbBxarkKwzTYRfoYDTQxvUIv/MtPAoPipeziTT6OT2QB6Xw7U3QIa0A12Lf
c9peEtJO936hYu3qsSHVjvcYxvmBmsClycvGdCm6B03tNn/21bXxuwta7RBpjYtCJnp3CLE4lu6d
YsbulWBo96oExR67vbcOsdnhuwiHu3kzKlCxmcCqWyuvWPmlmKzTXs3v5g1m++LOlAbt3eYx9Ir6
zdCQPpo++i6lKdMb69/DvB9t87ih9zdsUydp3gjVWFsi9p4SchuOmA31BTBmEkhy95dig7MxaZO3
xDPlUbORQ5g+cQZvfRvpXInje5viTAkcFHuhW2cLZ3C9p1hL6NrRPVuoaYklzrPTDYmujFKLW2Hn
/qmzjWJp0sMjPDh6dNDRj4EodnrEYjHpWncdeDb5xcYQZZvE0ho8w4pRkP0RviWYVjaDpzTHeaNk
DHCpjJ8I3yCnLhrzhzQgfcfqyPbI3Ma6FyDlluGE3Sgp/4fM/9XowU5BJA4feiABDOnOQXqJ8xBW
gFK7XvN/2SiRe4a6z2h+/G1vKcE+AOnziLgu+PkeUPOf4KslTz3dfmYhpIOWra3dGrt4nf8RUpG/
hFE6xygQSFw6ezwWtQOcen4Y61qwSd10nxS9XNZ2qi/VMFQ3RtJmD7WS5A9hDb/VqfI7w0jGDSb/
+loGsr6qntgIvJB38y5ahcVRyO5rfkYE+MjcpBUU9cAWCPf1DhY9xVuM9XOtRnaCoXhsuX8n5GCY
iQ+GsAXGq9vme6G9gXsJUS5l5p2Ti6sX+Ooj7HHifZnYZ7Fv3luurpyADFO6hUb+kUp58XuK+UpI
a4V1GMWplgm6g2r84XbpwiqT9K3AYz5N/cetornua6iSk1ZHb0zyWsgmFeJQzQ2vWm2Vu5gieRcq
IBAr1WatCGtn4Xlm+CuvxTEc7C85xMqJwei2URWxSgLV3IVmc5SmLR8p64F9UPKRielcacmUj6HI
5SF3SPydnxalVj56VgJEF2BgnuiXNE68R8PzrJWrI/Khd+8+ep6gEu5Zqlmq+mmMZrmskELtImf4
YHSqXxRT/2rwnayUQoCo4k97qYqR8VqDwUN33afpU9YlqWixXb7Kvv1KiAdben77hCWGMXJqdvsE
b9GQV7gLEDHewyxaJjTVV3w6j1055vflVJ/0kUr0yvR03meTB3YfEHxdcgYeUIvk9/MuK7X9HR87
t/npHX++oAfyZfWpd5y/fN6PFp8D2ufuJhumY4v5Fb8INnbFiGX+eoakpNTlbbxum04c5o1ITXEY
ps2fp/MjAs6QLP6PL7uFh7lQ6zfzm6v5zfO3mb9i3jlvjNT+GNsmO5KlfRZJGJxCcE8eH0EfrdrI
M9dQJFXiINkAk633Nat0QtBjpV5b5VppoRWPKmNb+lPGwRf9cDBsbrwZMrUHm1Os03r9DnIIk5rY
U98qQLVLUygap6efLY04cjYD4YFLX7Hkk+6WLNL6BkynSVRG36dozHxNxAcG/NPAOTnPmx5q/8+j
+ala9+0xR96FOTY8opv/56ZqpyC3+XmfWMHRLtRyDx7hvcnJeBd9mt9SHZs4A+P5ie0N7DFwY8jQ
lKfutezHfjfWuX7Fh6XfeXaFWMHRrvPGkRV/AFbH69Fy8dzaxrDRI669jdehlnbq6t7WBzJrBhzO
Q140HyQAYkzz5ZMslZIQGht74LRfBehRZx/xCLODRPh4H3fSeLLBkaIkcp8jI9tZbspwpooFoSu5
hy5TR6hE/saLXw8nGiHWLzfmn3ZSXQH7pdtbAWxmh1HDvboGgvX5LdM3kiR7v1YOE/OKizTDTzrB
Q9xWZwVI2OSbqF+HJLuwGvG/bR+cedWFr76NWCgw9Yg4b3BvtjDUdauDvKkc/WV+a8W3bjrXfydH
MVuhC+ov0uZ2y+1j2BDFo1HrNCS3YN+8ZI2HZIGTdZ06mHui0I5xd9vlvYW86r6HQHjM6ZsMLm07
bL28kGq0IxokEPM75vf6stuBx7NZQ76TPqSfcN9bZwS5FY616SH4LVJeekZA9A6OonHBXWS6WIY+
0uw8SnxJ34mdQW612Wp+yN+/ObXb+bGJV2qVObGypBG6sqiPVtHQVpfaTb4qiszPgFEKxbz2ZabF
3oHWhIcHh34RhAYOvmwdl4L+etZ9yKCGO9+2uIdbK3lum/RIr1E5kcj1z804PZ33UbZtO5WWjh9F
LrBZaf/1fT9fpplPPk6sXTekQGiZaC5l3PpIcxpEufPGt0L/xOXbP42DTu6tbjJdYNSXx+OrP4bR
tm/08KQIOpcP8wtd56grIyXBfX6amcUT4ZfKFr8OzazKguECI3u4ZLjuB9/Jufh7RbAt1rnW6neW
/dRxLb+Pa1W5L8JSuU/LfhuZSn/+sz/NJwYGfyQxjM22Gghqi9v6QRNB+uA8olEZN4YpGJlplX4e
S/SPup2rn+hqKEiq5t02LebrTmceEF6VD04HTmZ+h50UnGeh85QOnbGNAlLTBsNcdThrn1pLRSRd
N59Rq6Cy6PKOlLVcP9J0JNx7egHQjsLMeQpsChF40WtQna3QpUvoV1jtVAfNXYdU85k7FBOjVJ3M
UKVcubjKH4wK22ypEJdUhOoNtUu68cpArPPJS9gbRXxQ+GSxrPGqHuIa1ep3avvHrCny16wdzG2X
IDhEr5O9YvrH7RW48tJYlXanFpIwnLIPHwLqmA0tPaYHhehgY3C4UX6zpq7jatMwGtxSmgRMGFVC
LtCePko0Pssg6qvn1MJmiQGRtGC/GU4A2C+6lim/ncZkuh2VX36QFoQoNfUprhxE9HkYr0MZdfc2
i5QNNQ4KYSVVaAinzTnsDW53CgMrJtQ66xjunRx5h9jBplHzuZFpkxPBWjjNTQGBROKqH38E43AO
A931F2jDkfuEPiTP6tZBHEaXVqc4L2mVBKKqsWiAFouK9KaEeXL0PNlN0kXxTiT5ua5b9aZ2ocXf
lLHZvF9G/RHjI1RxT3TgzJItgUH6PUSM5oY8kHzlMskOwuqamz02xQZvR7M2qBxoErb9ihuVu1ZY
KG9la4wvDh27BQDSdsIoJUAhCVxJxItWF+Y5J6sYBYM3bnGRyG3mmltP8+13rMYj3VRR37sak8ak
BCKg6rFyronv9lD0LDMR5Z9CKY5p543PcdsY27FpWLlCeX9m/XCa39BHKGwkwuY7M6nDM4OtgB9P
ZJ8xgy00cumJRmfHjdOuNuSgNfskjHKYw9PqR5NvXk6zWvXj/GjzK+j++NCk6vAQR7Z1KYW7+rML
9w/HgZXfzW+Y90e+2R0Q0VAX8jXzxq57lXQ6wNZNz7wm4GNFZqXEMXHI+V03JMGDnDawN8y7TH3/
syfKLf8hE97KRmpzmfdbhKoda+IaVkmoy40/Fu2LiqJ1yvVuTwjQ25eqnrpDjXFjEG3fJzWnyLS7
wYW9152qWM1fFLmw42saDPv5ixiaPqdyrO+7yiqe9NpYhFburNDgDDgPciyW/VStAIqRy0r3jKUf
FVghpqoGueK3abMYrTCybrit9kQf3Je9ZX4gu+cQjmnXYpwZrqnp/573d4FZoeEXwUMYp+GpROa0
qqcvKCtliRpaf8X6FW69SK12ituWzxxEB9OpzA/FtvDV1bp+iAMWNZSC5hOIJEjdSuifm8A1nloX
4hExK+XZhP/7RGfht1ql6s+LRTvRvfJ1NWCMs6WhbRi6h9tmeoqO62apYX1mWRduYIkAcHSDfu3W
zc7PoZ9YQuIfH3aKMrgYsav3zoZGWKgNwtY8oHBXk18JjI/Jf25H6bqHshOk0Wfa6e9BLhlxNbSM
NSyk02V31ajDp+E1hBDqo4AVGa0jyGDogOvzmAbZkY6vT3F2lD6FP3YSenoVYq04sJfSaM5D3Wg7
jXkYPGBjXAlcxB7H6G60zXbfEo4BVNPFRKUce3MMDvOzVi/9ldCJG/XQr198lY3gRrDU3SFaT4TH
QztmznXC8GhEiadaKFeJoSrLtlDBy6TZG3da6mk05RePAMQscDk1o/zkpP1rOoCELVDoN57BRCnu
HyGArW05fLIUNrWBCZPmXbB9FsT3RNoq0bu1a+qQcZR0Y+blu2MRmd3S7FmGin2quES+qLH/4AdK
RLInXfKJbfFuWi3mEUxjquNlhyxOD63lWytbi5QnyBXHsEu0D01iibU6Q9+bnn82pZ8wDEqvdogu
sTaCrZ6E2TaptZud9VeIskujCZ6sqD8bSnpEdnAKh/qmBMoySbzP0RK/cXXi4xcjVHHxiTHjbNdx
cXaRfyUWf3pHjevdNM02EfIcK03AZgnzvSJg0QyesetkgTSvRaCRCj7yhmQXWv0R4+yOzgS/LviN
dFeSzwXJgdGSAE+3qB09X6LDXA2IT7GTeskyV1BQ5soFiIi7HnB3MPjLIDek/qqhQqhkjCykxvat
uQPUDGy0yzQKjo45ZZcotGJA4zorR3GDpd7H9L5ZCcIe0reiwmuCJGTkZu2TpI1U6pBb5gpLoMX4
tagWMjVXgZqHy1o20dIBM7CKh+67crvhTLH8K/XgDDVmu+3g6BTc/pZhYIh1aHa3CBrqEzElt+zq
MQc4eAq3DFsAX+jJTkCP4rRb2nsvTPG0s2/TNIj4ZWClJls0D+O20uh2JqvBx3hjRzpItFi/5Wge
FxEn5NILRnOhOYIxHyns+xIExyL4kLnlHdSBRY8mPHVtlr+6TBKFrofdMh8y1C3pU+M5Foo3zgro
ievKwF5ngeOvMs1Z6m13omhyloIkAr5zv3cTYBT0T4EyXINMR0TlmxEDWmpztRvzg9ZFV93FeSC8
Yd9nfrMqfOZIYLlW3GtkGzBPEOIkgq49oXiFkYH4DzXMoXebm6MlAcRgbdzSAH+MgXVtfV1yx5oQ
fmRA/GaxlS0yq/1Op18ZpfpKD+Jqxcoh6BkVWoH7WpfRb8NUdiKInnGdxqw3mbQVobJh2mkhuyud
dZI82qrHGE1kN0eUwS4osZ1pRrIu7AK9RZFunDJ60cv4k74OUuM2oj22jkP/wvyPavUXdMFjjQws
U2NtbYiefJyxO7XdKhmAIevguHHHEOOVgCwI3fSZe12zqG0rWypKtxcw+4E5EsmqbJsm/BZjh2Kk
7Z5ENyoLuozDekpI27i2Vh1arz+mVP/LMbaXzJzDjVPUZKHFzYXJzapXgkdX9TGfljrBbz5T5ka8
cWPnCqbdDwO5FJaBHIPomDsrLRg1RpKExdG7GLTNjXaZ5RqhwiY+B0/g7BOrJjQ+G0oVUqCap5Bs
ZL+Pe5QHSbCsabJxoT+OsiBjxle1pTb4v5S4eJh+ySEJPyzvDIyXKmhYqGNXsdieoh/l8K5qxrDF
h3gqJEEQmkNAgJllGAQ1wM6GOUXuKaeoTlG7VYuxs2jzh1NeQZYumIs0S0+xOMAjjxRlydXqIJzu
perGL0+OrGkL8KtY8qzO/e2owlvkKtQMAI5yURucpDZHdzyqH1xYUQJqRrBX/D7btqV61JKkWiUN
zIEQg//ZNi6dmQ6LnZ7zcwyBe2vy7mRhCEd7mD02l8QAJJgzZdecpJo6F79KnWZQbEGFa7kGU/RN
y4U9IKidjtoWg9Q6gbnl1+mHYyMm7hsD3lSWYBsJ0o8CAdUt1JuL6WgvXj481HZxHhPJDKgkjarP
bP7EaEtR9HNSGfGuUHPG/23wbHRcWejtRwsltK+WKL96xT11gUAAlbwQxLBrm1osCMFLVbTUgYc3
ochigC+KhxmYzGH9TQcqCHAQeFg61MggDIQuujUF81rfylgGSyVkfIRTeBl33rFskn6F4exNQSSh
NfE+iAeQW/JkYYPuW75V0TkrjCt7moanZEzvRsbFDfNdo5H3A13BJSiXJd2VVWjFAaHHCiY2mMUB
xu3EP/V2fg7i/sEymvbKOdcyjxPwStMvSJfRlgPIR12yTMPhMUKogbiW8FGltdgVZP7KsPSDPY5c
t+FRl4rXb8YMzlsRJpu6BBKtAiWoXQ/LYi1QsFVfqDDoh7roLoe62IadvHSp+WxL6mwUwZykBATo
k+yh8T5Ybh8da4sYkg/mCkFrGVTDwdNGFVYFrt++hQKP3lOGfUJLblhqWXST0kBulFOrGEr52Wk1
vlMruAVVe/Qi6C9uvO8F5RawHT++L6exUNF926lyrpTyQx2vfmncmRghzLDbpaG2VUz/vqo+Rq0+
gxz7Nov0TrTBR4KKN2nJ/q5joOz+NyJ4F7dGyflteM8KLTLEzHt+tA5pbwX5Oz9WKtde4BD+Fml+
mK/EAEBH0ZEj1wO1Np8DGhFCWqhSAhvoHUoO4tTihe4l6WLU0a8nXRVuxtTjz0eYBO0fJEhmT6oh
y9JVKPoRt4xcjxXBI74UGjHFJmM6bFuCACc8/d9gK0CzWGJYJG5kgCoA2KpUb23M0t5Vit+FkazI
W+uXwhHV0hXbvCwRXtBXWhcpHRB6anvw0auCNdmutpkmJVzlDUf5rMcWNZtLEDSh6YDkSJWP2lVG
L/gI8Y2FfJsOSwPS0p0lsmrlZtJ98Yz0Oair+nfcEZYqc/n+YyyV9nDPqCbAU5wsh54oGD7CHX8L
ZcPPlu7HKYJMSaGa6ZODzEjTYmVh8cXxSpnZQjPyHYf50eRWyTqK8tBAkaYYjv3kT48yTRGH2cuS
KjoZ4trWsgz995g1O8J4+g/WWIugzhk2Cg997aAclai33joNvRAd2IFPM/nWJt+SXmLlzFKOPaVz
PrNQr+D50TJ3GEcQsngeCk3s6xpuhRZn9/Om89ulpl5/6NN+Ycq7xvKGQzGMyqrq7Xqnolh59h2A
TfDdP/K2hUj55NZ+sgoG0/7sf0d+lP7yFMLtE7B874XhvQ6qo68i3cJKNtG0Wj+9/gCStBAmbxrD
vY/TliR2tAnw4DCL/diHYTdkJ1fJnqOxG94j0zz/AMardqhOppq1W6OnWWxYY38GL5lv6ionVY6G
wr0CyvycTqzPVPRrFC7Dq8M1epHgSABD2kXuKgPxt7UqG6x+TfdYVaX1VRgUeW777JQ2ixmQUH82
Vfsw6qBjrMTOj5kFN64d3gKmTdNsHyNd0Qs+yiHumGsNWCQcpJyKkh2lojE7nGkQRQPWZ6Bl3Xjm
JpT18EY+4sJJ1PHDb4C3tkwmV4Uc/QfyRBHIKFI5A3r7cKdito8K/QXbEzcPAGXYQsO7tKjiE4WU
tqkL99dsrDXSrx7volJT7wEeHQimT6xbL0eLSziJIXlXmzcESfXGzlqTuyLC+sgODX5cu3owNZRX
pkhXg5OFUJFY5t7rJkgawg/qDes6uDp1bp+rpr8BBk+fKnN87fxsuO8JDn0MarkP9aF+xgkBJdOh
MduF40F4VXHUzU5ZJHhWGt8CajlBEBLhns2M3kDjgF9tEiYfqNL2MsquMb/MaX5ThZ50gS9qlU/M
GSN1tENBNL2wi0s1M0FC9K29YdXbYYiQoHKclqZt39dBJB6kAUR/2erIDmccd1+iI2oNl2kEoIER
Zcymh/6wE1U84BbBM6jnFbdugWCPoI33OsPY+2ObAz20cNoAN8/0c7Rhb25pO0DV66ruDLb4uRa5
OGRmDULcwcs9c2a9TnvHYivvVbeooMOCnbDOoDjFCfwm06dI8s+aVJnhYFzhNJsYGCqx7Lwm+Bxr
dWsz2DS968wVq4NQf8TYx2KeE5/GEpMA+nG6Vq/8qA1x/PITUsxkXFSC6dAjDYv+TsWPbOTK+OWL
6xAZz5lsuk/G+c9Ka7zizauu4BYsyO0EgPycXVlc9JCOHLFryqJ70GhfRXUr13FOpNTPMRD7BvJK
BclNlvTNncfwf3ZNut53phfJ7cdP2X7Tv0AHQO1eTqA0WXJ187NgnzSWcvatSZ2YSgdyK2R24UTX
ecMYONhL1f5OyKwQndI9DrWlAVYuGtpiYX7JkcyxOmkOLcH3b2PgWmgtkxIjqgJ0dTbeprGrnA3f
/EAs5y2Ahqgrq/mt5YODhMIsEFGIeC075WSXtnmStpfhjkpLPpVdR4zJ7ecP4XepgdMpMx/ThNUE
M8+QcPVxOZDKdZjzG1Div9lJ098b8M/XP/CsCnk1vMKU4chgA1yMOpB22FD9QwHPiMHG8DiqDEd1
quNj5MD3sFv9hVyVdNeM7lp0/fBoVpAvvJLRh2Z9pIXBHG6C6hNqTLstHyGItrDUvKh4GJou4FOX
r5ll9VfkEMGCpcvwrBNJUBcTnNPKhg2GgvQGJEg/YN27QJ9ybn0RdhB4nXhvoYJae6Hv0lgV8I4m
KsZMvm1zLDFSwnJtQkw90mqVXTDk6unn7jBgSPTyzFjUsd6sy6aHt13T3VzYWkYy9vywt+yOLnoJ
kX46WSFY0uV6V0uF2AvXXmZ+7+8yX0ZHRdkBeHHvC2J6lnht0k2W/Brj0qHIjKx+60uOgRFIJpxo
66Oopbd0zUq71A56nQ7i5rrsOutZkea1zWG1BhxhkiCvq8NlE7fsxW3dyVyHDmD+U0LOk3jvuQUL
NUwYEufVYzdJ2xx05kpgOAeZ1+puYFW6lJjML2UJcd6YoM5+msZXPLYRilQYliQTGyt+cbG0p+SC
ZgytnaZmkLa6sQCi2kFKEnmzSfWdwImUL1tniNc5TN0f250DD0zvy+BBqQcLTIRDy13aGExTyBEC
oiPtMGZpcM00Ydivo4pyrw4+O/qRS8dpsVglw56huv/cih7Jd7IsRk95AblGDq2FyZquEtRYKCy3
QmUxGKQtCusg5qbP7cWn8QIL2KC/3hocqBazr+3k37+grkDi/4qT4ily1C0BjePB7K1+UzDX2AEy
ZII/SHmDu6iulSgqNv4Mho888NJ+iACpUnOOiySsyXjS87X0e/zdTk2Kg+KZz63GzQT6A3aA+Sbr
+MZN3zscR7uZ6P1nA87G3IrI+ggilO2ZrgdLypZwAz4AWifRGun/EVynqf8eOKDajIRtTTec6T/1
3/OrXI68eNBsZWl6bnEYCHMXA16L2b4usH0eGXh/cYtAk98PCp6McsSKoNKoC8iDhgZV7VxBJyZ1
CbZCwKJCjUdfA2sHrkDnVR9OXG2FcZNTttm80U36U5VmKXuSV8PHAS7vqR6Gtz/vELnXL1q18g8d
MULcfttT3LraybY5SWrPKN57T/gLSyuuA/qCi2t46zGNxUXJyCVqkhHavvk98528mCjZyivGNaC+
8k210+dKHbCh6np2p9WEOvTTfsezs9UIrvhQKvVBjyYJ8jUNk4SmhygvXC42Tqu2G0v0GmMcrFu2
R/ep0OCvT5vY6BW8gHITxk07zcRWvhkei7wFwc+pvUGRUxy6eJKOMv1alnXqf7hKu87RCnw5/fgF
4bd6Mt0Cuospw6MVieyiYvRZCUgpb7Hm70HueV9pJ1/MPuie/RDqQzzaHZasZOMlpnZfMPqS2BEO
mHfCiy98LD59eZFOCPZ9WKeGn39jXn+XQAkbw3J3wGnROk8Ms4AwKemzEGvrjKX1YKXf+D/IOs+x
pIhxZ9to0PUJH9MSOVdPt/XcsLuj6F/QWzWiTT88LtRrxwc27lrw7mBZ8Ut46Yd0vBDqx2MWpgnQ
KREfDZxHP5t5n+UGGO0xZV6YKV9/pOp6FaFCUvmXif/RrCR8TjvEtr5hhefW9dKjTROeU490njZI
WDlIv/nq9Vtj0uFEI/vV9VQPruk8y15Yq6LWEvrVdUAxGalbAgnkwwjTY0n1T98+w4QqAU+37UA9
3fZgUNzRfOntFJW1N3zGbkQEQSLTB8XwYeaMjrVz1TA/hnl/jKWiMC1IzF1viPY2avZzFFvys7ep
nksltR6GsBSHXiro8oj/mxaw1QpjP4dzbALJ8ughj0FziUfIR32uqzuzb0MsTtyrIEaYVz3Xm6U1
5gYcZ7LMGbcT5SBt+md1IoGw0okCWbGiPG/v8A1pu6L+7uDmHrHiBsdi2iiQM/jLTA+FofNwfh2W
fHDU3e73f55QectT/p+TJX/9K2lyTo/882z7nV8+0u/6f33T/6cMS0Io/xL2svpoPv6ZfTn9mv/4
2/lDVtBOZP3X3Mv5a35iLC3978x3CEgk28QSKtOpf4UAm9bfTce0SLuzDWGzEOIa/s8YS0UVf9d1
zgTXtEyu5I5F/mCdyyb4x9+Iofo7eaSG6RLIbjLPdNT/KNNyCn36k8XjaJpLDouqariOVdC0lsHr
f8niybuSAimx+6Xalc/0xu51275i6M2pKimZSBpbD6WKBLVw4XKG5V7PygerRB+cVxTymkK4PGWo
1CEhaJ+2QzuJCLgFsneYA2NNLw5NXtYyIiucO9/7wLmw82krWE2I1pb8IZvBqZNei5ruJEFtArFG
8BHBjZ1gvCvAsNBh8JKupJWgRMTDJxsj3hT/RdmZLLeOZNn2X2qOLACOdlA1AMBWlChRVHcnMLXo
e0f79W8hsqwsbtR7GfUGGZbX1JEg4H78nL3Xjolj7ax9p0H4pq1teb2OdTmEblON4d/sp2K9CH+9
SNQqfJAuNYpQ/5JLkysVBvc4pZbbzvSZsC/l1MQauQfNeC5DxARWeq1ULENk/MQLajvNutMWnKYL
GCicjzdiTm5nE8Ke6YS3tGgOnQFsrkAJuAC6YDyBEJHB/8h8DZcuRpoQTSwoHkxZ5alOrF0fYshe
GMjkybWKu+2fbtr/SwKjxm342zuEVGRg/tItIK9E3rprQfGn2wAtzNQII2eQHDov6GXvbD4JNbGC
3LJheGS45PutkOGHKIFrx8XjOH3+zUsgG/avL8G0DXZ73SWli1bn7y+h5C9PMflOQYVEJcax1IXO
3qRa/tarDpmcsxf64BdVu9Gd7vZf/3H99wBKR+f986ZVSiXevqB6/ssfxxtSJcJBwxRaHOg0D1qv
uvzSYUJ30I2s+akIDQq9JnAnZxNF7DIKRlu1hexJzzC+FtShdEkAj+pbk/3HZtM3x8t6Asap4vVa
9ajaUBq9qXI3FQDTf/0GxHp1/nyL/vEGqPUsHmYmD+b6Af/pA4xmK+1UPMqB2n22WkSk6jzeRUYy
+fZgLn4WNXumtR4EMxoNMIa7T5hz4aBj4cL91mFc0C2JpnUiWBaYYxUdo8+KrVYdt5xhj+h37yub
BzvVxhLnya5Y9EeaCM+Nq/zN0/aXuGo+C1u3HLLJ+TB42HTnL0tSCTggmfNe0rWxbilikVr1JyUx
X2SkvXNq2ys9rB07+uks42+iyf7nc2DDIGdltW2DgDxh/uU+0NEyatpAY8LNGXjqqniLMYejlUjh
WILDLg5Rvj3Z8biT5VpmchL8u7Aw43/ci7wGoN62afA4rDHwv3+US6xMBisaq0mCyjYdyh8WaYbq
q4RxW9n6W1eIN6UfRm8YrXu3IZW6B5rk94qLMxD+rAuo3ivIo2XRBVCuNTH+u9MfhmhO5n5bmByy
yMCEZsNibX1C+EyCTqYf0TpDzEBZMCbht8qu2BvL3pSx6sdA1P2y5Y4eY5QZOZZEEvJG4u+Yt6jO
LQpEfrNqfRpuCrUAiL+io78t8v4S1T6N0WaVzC7+4AI3yCoPnOHGHIw3ilUmV7dzIV4iwAjaQIHd
pTdFpb/J2dijCqFYNT5YOWNiEgaH+BTtrbOgbZn1uXLlJRncT9UxXvBffaZucqXDc5zDR6cTL1M4
XMAII2Pvm73IIyI6QpTS9k9XQ/IwVG740invpbKzkJAgnnlu+MV1OxHumom30O5OQu8vjS7e7TG7
AUCzafHdxMTGLKG+6xoHQqIesyWVVoAb3ndnk0Gqe8AfQDVWKe9NtsYr5ddR45M0WnkZzPIgbEnk
BN9RmM5jU3/FOXE8DAJI+7oWRQJE1X2K1c4jM3qTtebtoJqfU2Xdr/+D1Pc2UZZGkUActlJXgrLU
6CdFf/Rgcr+IuHA4ZYflkrZ83cqS1svWqwknWyiv41BwIMASWKlV6gEl/3GWxPEYRW1Avd9hBX1K
e/Oly9SDbqAGsltep8rP5EPxVcqrFcoL8aYYPBq4NR34gAld15qskWF889CXZsButLfe3vTgDeAu
zIemdsD7DffAhLkKRfQzmGwoE5mcRCK+VYb2ZmaI0RaDRpErjLtSIXCDtWbQgekssXifK/W7q1CN
jnhfSUm72ODmrS4pvSTmj/7xHs1UBq1Qbpxa3wFhu2GCBqJBcQ6Gk13rCab9WN1X1h03/EtopQc6
Hlsr045Wr0qfm4fjU29+pmAvsoJhTIPINp9JGlBCnnV97VJ18Q8r+w+enjfEI5DUCDTyBAZQPuqB
PUKPfyDLeFUyEu9RqWCZ2sdEXwc7S+YwtizPVVMQHiFP2ZhC3gA3CqiqUZ3DTAc0aImD8UI8L4oY
ZuwxNWGVQNYQyiAqcVFZGieTlo5R8CCOGjYViRNFSvUd+RsOlIVg4HOOsEx09SGklcObz5ltW2HO
jGtCFvDZ2vAm43FK/FwwvXfX1ipETafn1Xd1fhzbnswvB5h7DJ0ot5tgGupwp9NQH+EbEchNKJzT
ekkVczxUci+M3CcmLok/2/hWpoestj4nQ4JVBcWjj+oObMK75cjbKlb2vJIeWSLS7wgxXmK4R6QO
y8ZGygLgFoI/SGDUqYGlyV+xilREaYz3sGWOLlPc2+LNtOynTp++3cnaiYJLahjV4DO3S8XbgO8s
KEJGlUwM76oQRJb9yR5BmHFnPxEiFpQA5xjWngg/eJDvulYoXmnaTxiM36s+2y2D+pCExluT86Ch
xio74wYJxrI66W/K9lNO1qVZuFhwglwDnVNrfNZxpHuG2e/zBNiYParc0L288Dof6RiBtg6S2zSZ
4EK5IGus+9hUvYnTtOfoRe2nAF/8PsXJPIaNV5FZF4Kvo3d/qVuxQQ1xsnr2PWi2cwEbq1Vumx42
14T0LVJQsyYRFo+82xK59kvAzoyagkehZiyqr0b/2PTynPSEMck9DHibUuN1OopfTO9DLWmQLyer
ZMApzSPeFIfq3fh0W+JMyhzGQ6IVHzlWIiqCtPDGRAPEVLMlrFtPURhvET5LBu/NlywupmR4px34
jWfHZgiRjGPKZTNfVMe9rbSrVfQneOznJnOeJsI+0ffoL6Y13cwQiwcE+NrMoyoKA0FJayyeOc4b
wmHJEcmXzGuq8NVd9xy0tk9lx0sSJgfkFDiBQMo1MsvZmi6JBiljSy0lMs5ehtO0yJSUjPQ5sd1H
o87vq3Ak4dq9D/XyrGU18VS71Zvzr6swbU0u/a0Ks8VaRuoMV4QlzL/mmLvN2LtFrmEajvNr6xL2
B6aYzVffloa+o+d+u0TWfYr4yHOnc2osd8KxDpmRXnOW09gW7//6Ben/oyy0hUVf9Y8zpmPbfzQK
/1QWzhDH6iJEitmH2Kj6maw5sbddSrs70ZmJh3caST6r49IZb069UkWgwzl2xwdfkju38Hlmc3lW
tXLdNjSvW+H/WJjiv6v6rLWs+e3acQLlAOJohmY5OnKO38sey3Qy3K+GC0lm3CAcf85hM+giPUqD
1504W05eJQnEK/2qeOyV+dZGdNsU+rno6hetL7kDHSq09M5o3cWTidiYiNOrKD2nVbyxBf3GUT6b
9JyNSL2Nob/q47JpMycYaeW6owootfBbKX8s+knDxGhpjN4ja3rSxdVguIs+ND7ZOLcID+Ufnfm2
pOxqZKIP4tucWIzitx7oCizdaRsLHB7C9bTaZf53lMoHUG+u9wOZrGd6vgF7xk1INlHMWTtkZOX2
zgZxMDrD6WdQHQJFmU1kJMgodYIJjuxAoscotmJmpxEdsv4TS95WdcsAwOYB3bSfrEXbvB14BtwR
ym5KwE03xMHkkiLVcI+RvOjK+r3mRKNl1tloKs+Q7lOXz1tlcvyx/3TD/IEm7gl5xKlGvmXgXqhz
9hPy4OUVaRdS/vIrycqHvikvBjqa3jBue01jL1ADsTyxJu9D5b2D7A86YNtUK2gJstJoHYoDpSyM
7i1ZECfLxE4l5h+3DFHnCHGCnWJhZWaiQ2O+Na9Ry+afDg49/W66S0ftQTTgvHDb7GmZJIHtRLeC
nRYgotfL7Fi2M/ouVBCueXCyLz1C0FXMyLHQTHp61n84oj42ctkNcBxLow/UBSOi0t9OTXoCOHHX
jeZbtiwPOoMGIsApm5lFjLNre9iVDiaj4H9W+v/+W+Jt93uD7C///M//RUvt/9kt4+/8feNtfTX/
/V389f96dWsj67d/bEqmSfND/93Ol+8O/dkfrzv6rtbv/N9+8b9aY9e5pjX2SeKqXH9bRGTgb+2x
9XD673/+/b+31Kr8qxpY6L7/eEmHr//4N239iX821IT6D80StMw00+G4rposweN3J//j33TrH5bm
2A65d7pDU2tttf1XQ81w/mG4dOBcOmdQrZmJ/Hc/zTD/Yfyx3HDk0jh0iv+vdprGa/n9+GarJi0n
R19XMv6QKpz1639acpdximqr4Q4V40hYXSqUQJeD6pcgQQIkwFTsIm22ndZ2G9PtgTcKC0ESHa2t
bMYOfqVL7xciFvpSBE/lNIitDnzb05NFHq1Z23ZhigGRdOOtZo+XNfUcABgaJAIdbq04Cn3bgYo/
mXoQzmvZr9v3VMZ7bJXzbpUHpbUrb9tXDsEQBmY9sJwqDJAL2b5MkNw6JegQ1A5grQ5K2DXolm0Q
5yFMqohQrcp2XpTHJV4m4ghsYGKGWmwg5SGSR+ck9JrxK3Bcn8/p4Epl2k9Zc5Ccf6xh6e9CR34b
ZglAORyPoVZ+VTm+W2eq8URj/rMZsjTT+FY3yz7CFGctHDkwpFMUPidDjsolXvZVGmpbNbyrl/mV
6zn40EdRkjakl5bwy/v8UZF4TqccOgm6pD1g8O0wxQTP6URc5y1RQhmZ2oizMjC7rXGf99GZppII
hNVhfAWQV1bDDg/kaxdXb4xgV54Yq7utEfyzdPmmV4fXoW7h6I/IIKhTjoIxfhyCTzQngru0wYCE
rR9L+9ugXbTQDSViqfR6cqEcbEepw9QQNt/iJoAJ9LENsORd+7rJ9zXFcTE0OstmSLlYtl9aGD5O
SMSFILoGfMZH48j3uZu/5jjvNz04mlAlADJExDPjavTabsgCnBS4N4ZjVcIMITAG/gT6aM9lAV8R
caFKqm0Ev8tLlbZEsB6oTo3ShAJ6qJwODkSRBSoZNA0odLVl6pExG/Fycn12pAksag+FgvZMTv/G
K7oO1CTzoh1+SvQvizig7K/8VDPSzYT6DY5RxOsicQeIYImg1waCoVq6vp/RBSCCJdAG72nkuc5e
SvhFY8Wu6Tj2vdWMuSeX7A035XLEDLZFItLuTJ3Th8Lb8uUCURq4/DwvH6t6Bewws+u0BCgcKzxI
hl6jUUnNemPGTrZpmcNtwVOgj7db6GCqfGpPtMlu6qJcDmheETym8mVcps8U8ca5KLAmFsYUBtOi
pzfqguAEiuUvI71riPB+z1LpVRJIbqG44CzKmTw4nez6hDMK9V/7WsiCmTcuOFWjnKpAAZhT8dIW
4cvSti4qxaYNSjU+Fg9NNKgo4kG6qFm7XOq5QminqL4xzuWhGNSUhEL9oVLHjR0WF20cn/UM3fNA
nYPkuPFyaVdksLJzxRNRXFYlTlo9nAg8/NFHAEGmJG4pAY7GIJMHwBppY6nddoQ0KMwFNUBiHhXT
KQ9qLygMbSj90MYdbGHxZF7jtIWVGe7iKuv9fgH9ZGEPpPnAEuXY+XCE09X/8z9S1jQaZ6a6oUHg
dE/orl5WT9C5n/vKd1ET+NosfvqiftKi5BvwF4GzA3rtDGp1nboOKAsz8jOVpKGCXEVscjmOZObG
bWx5aE7tTebukdiILYzQwWvGXcg977VTi5hukvSsxXmprUfXYc+e+6gM0rIAmW9CUCyJ+owL6xfh
sYglNFpI0btidkGngpnXaInEOc1F0LMLXIdN85V2OlhH6GSolJRVyj/eJaiXu9p8Dvv2w7bmZ6aM
Fn8mOzL9iI62YR7wnXghq4eQ2oe+IJhVCw/IyXSEN33Gi7it6ZP4IKohEirhvmBrWocgKj+U4cfv
YhwqghykHMFujLHPW+rsZDsDpFbabROOh6CHq+S6/Rk93Dsh6b7ReqbWd/gCYij/mPGkWVxjPfkl
CKqVFRhWsVSsYNmhbQNy0SySfSmCYrEw65a3ehQ9JLnzzIaEudsCdpHzLGm8fphspJSkn0vq9qSW
MtaNStcA1qT+6A0UIqTNJx00nacEE6zUrSArJZohIRS9++aIiRA7EDdeiowK9CnJhsYQ3eOXYuYv
smZTo+7wjSgE6poMyxFBIcW/RSqNxdVYaKRzLpwxuNCvmJJP6cr4qlRPALarQxi1/KiTnvMREi05
Faxd5JElcIWY0FjORpfFD0TEayiwh0/RxYHtE4rwg0EPhNNBPxURa6ZkhI2rKgmMuqHhaOf7uegf
FD1Kr0qfo0/EhwF3jh4IqJ1j5MgXxOoEXZe6ydjXfq4HnOedpGlKPf2gAWn0LFtxPSIvYNNAPfiO
gCEFRT7aG6UXmm8OCDMYFUtiYOSbQtiqD8bt2izmp123YMaq7hcQFEiaCMatJMFx0kzXukYlX2BA
KHK7hqYukKWaD32npzA86gfZt08WdKBqrRZCeW6m4qgQJeY7RsPgjlUCUZF6kIKvGyOPIO7UAG/d
S67tFSnvR94wz+ZwMmb1E6TX3uLNE1KWQRWESNy77UfUxzcZkAA9pXkq3kkTpbNYqC9dY7zVUgVA
5F6sQgLUg0O/+SIpWzkA8/1wWmMHJDr0nRiJdmpA0mLzNdr43pQ6KlD3kaW/OE8NMSGoaYgf6IIC
IU/Q1KW7p1HNvZqv5l8HYrQeP84Tnpk4toGOLWdThC9uSSLHhPMavz8tAP5S71qchLIx27lSJbVk
Ij1btZktlY5A70yiL9EmxUmQZMENNl6RUyIS4XSTNPcg2OKDxegrw2K5wZ3rZcpyrwz1XWoMzOvu
CG/VUEeFa0UzT16MV2Wjs/aKkSMYWe5+BDBog3DYt4hXOHQzOR9x+yDlusNG8UvVJB+E35meNuG5
DN0gkS2Zf2w9Rezux0iMe3LXOPfoy0NkLcMm04S2SXUTXJMoXHb1tevU3kEbo+W8xjp2HUccR7sq
7RrROhSbGMI2SRbbSaofWqJ8tUtzIs34HmLXl2gTmAClysmJT5yEdWWpL4x6RFDKpfcXlTROyIBZ
bslDlNX3JR9HGsq9Jpc9diYSe4de35u2cpMOkeFzabt9GRLNVDqbxkgB6kcqrjPNorxtDVohNquw
sEo29CIg7fe02E9KhLgIVezP2nHaLlbVQzaP3uqQ3HU1/V5sikvHUVLWduYHwHboqlYERVWg/EdD
M4Ikr5p7YpmIVnbGcG+kpFRFgmSnbkPigH4gAndr4TW/wTjJMW9Mr2ezm6Q/aQaQ2Tb0xujMpkfi
Zkj8ARwHY4d1IPcyPf3K8pjQCnVOjmZL+0NCgYhbZdxb5Er6esVErxnfysTl1dXVk9CcDKXLWlvp
NZ2Aqg7mVPmqygklo/3Uz8Ca6KGLovlw5XOk02IQaRZ6orPToDACztHE2RrVU0byI8db+wck6WUB
4onhtEs8aW8dkzDDJc4qYhy5SxB/MFc/90/0dq7gwt+67GWinR6YU/04lsk5bPS3iofET/PxeymP
sYVyM+9Veo5u8mXaU7xHSy4pdHlAmjTLvCidX+tMtIe0+pwmA7OjBklf5f7FIdCd8kLzypoihiyj
41jNN3pmuxsipKXvRvEW3hjYKrXU8Mw/hDp25BRSikfwD13D8KXXGUch12SBWJorOd3IQQGL7lzi
pdY9iVwcWLO0DLNeY7w6Wh7+hV0K/qxHRaMPKzR07t9BgftNfVWNgZ3B6UF+THR3QxMgioEtaVy7
lVFv3jDP2E4Z9hqH9+CrKn6vlt4sEZISyuqYbJo+/NR0UdzMwhb81aoNxil+Jf3jEQBrkDYsCnMv
FAypECPnjCSGOWpelQUcsUXYQ9hZJzPCDDep6udMvgOde3/qEAdG3fiSckpjvV2zlcbmUFgtnX5H
Yw3JzraLczVtBi+2pmdFPmlmCO42HW5RUgDlcTg+pfQ1FWuAmdZHFzlRtiCjp7xMkoHRPFicUNZB
oc+fiUFDrrFgfDdaRqwa15vE5DxoCmMNoLAPuPVMVqn5Got8wasynkbhZuBKaDiLobwH9fcslX46
gqQ+GHXpbO2VS5MShqEzY2PWzY858WR45UCphNdmaw3ZT+/eG+78MXO/V0t+7Qmr9rABxjRrq2dV
D4njJMMxaHoTRjlerxbZLp6D+oqsrgjcmlk4pu8npPZQVpt17GacBQlpviynE1OtxxLVIGr3SKyO
gQPqRB7VnhlhL4mZgf66mh9FH5dbhohJkk8EC1DtDIv7Pqiv6RreIfFe4yRJgEfXJKVJLDMwzISn
m8PzgC9ytOgnOgi/PaugZh/hQRWLuGGAtF8KDGaxRv2L+3n9Dq0dv5HpMK/bmUZzWZz5OYwwbLv6
67z+mkXUJf8C6ywEgHzRR4HTRNquRzG+LZRNSDQHyZh2gt0nA6k9f/cuH6dbm8Sv4AwoavJdlChC
ZhBnN2Ku+h1RnreRXpEuVEBxsrjbArx1Z3wkdeAwqPTqlWavWqyCwjxXIx5uUXFwZyD9OTgkTLUi
DkY+UG9keEPEwQFLnsmhQmpebbuT1y3mPq9WO6TEBCir4Wk2DSpnp72VgEL8uewZExGuMsbzcZLy
aKygKqiGXTYbARlwOqOj5ZjiRydzKp99ge4RuxXCO4UBZFUBpeT/+jWOK2zsKiw446nv01eynQ26
HcoxllHOVslb0Qg9I18jyvpvx2wekYOTxVMAMM7iq7Tsh8kc9/PYH2wSxd08/Jr0K/lbd0Ck3zG7
nTJXX7uvtKQzQIMo5Y+zXaGlcST2WhR+nG5TKHQQPBA6hGb2ApUbP3VibhstYSJtz9GhkfjOSoXF
pXoOae74ouG0o6VbBBUmTtw3DqNhoI4EAwzZe2YoqPKsnY4PbMPAxkAAUuzCInqaHO0bY7JFrio+
gQXtsOrCJ7ch+2i3TlgwYkfpGDhD+woGleDlFI6HqhTE+7i7cME+p2bKFRz3k2VZCqycN7wzeAPV
EKI5YBNnsHaVo/pFBl4F0pO9YVxUOMoYFL28b9JyPI5p/8UEWfFmyuSYO8C1IOM6pLm4BE9yjMlc
XwsjvzXVVdHLsDBijWq6iFl/xlo3xYxhLWnwrWF+nMJrw0IOiiCLD2QKbJ0s/EQ00fiAhWUQZ6dh
saNteoW+j97d1pQNq1Jgpe2rjCgkNUdnP9UeFGFAGIgaTjE7CSGOxopZMvrF2InCIQlSm3GIbaq+
NYXPQkrhmRPluD3BNVLgBowDGIUcvWOhr9CblvRVPQtMHeOPGp8iIR4VNJC+Tij6RtxwYEeiOac/
4RI/ptWwSTLY5Lpa2R6jaXRcKa6h8gIDhXPrcuh5PpWwPytzfMvp2CMmLlZe1uy3Qe3ww7i3TE1S
HtxbWmEnd8Q8HXY6i5gqr/Gg1T65I3HLsG1wm7OB8gYppwYiBgO1Q59fyQtfIZ/VWzqb1aSki+9o
yRHYPJrSYm9DoxRdNO8GpaPjn8wAj2/iuLa25cAjTc3/3aN5LzXqjEqLtnmmaiCp1zSlqywpHUdX
p7CvxVM2Hg0MG8xHCnJFu0c6NeZWy7mOY4jdaqSRxdy21/0wmz9hqh9n4643NVa+Niff3HhN3XG1
grXGJuViFpP5FXeJOLpkUERT+mgtmbpRYxPXaaRua5OzNLFAOsHXxVZV8aiRM8NMPmMAu5TPmJ7U
nWHM9E44xCOLwHdlFz0VvYtLzAh3Tg66zwFN46GDuafQt/xoQB+V4nfKyHA9QOy6LebyZxpAHest
Idrt9BPnhAENzXTKZgsTfev+lNpnWFfvrlDf4Rx/anXKhFNm1xF5XbS0kCrUvNyu0rxsBTG7c3Sq
0Q8GsSXgepqfZQPOD7HL00w6iJX1RxSI97JQoHZG56hGtzgWLrCkMD7GGZ7ajmTgJKQ6nTlB9wte
7qoaQUqytvMEeakdXfrRuJp28ZqurHWNtSEJb6I0vCEQ8DnG97ppiMP0mffuwPuBZHM4+xam/VBm
VPrFwG0pMYpF035Fks8thjmJexFtPZM6Dmk/hQ53fOGMkkEShe9eLJsIoIaK1hQ+kbJTWvdIAuOX
SKarltMzjfLxFXnf2awEVrRMe7bY6T2rB7heZMNPBu8qK6ynUe0fW7LNtzOdzS1dvFcaTwzc5oUw
UGbzsFc7zy1wF0e6fS4rce3HeEPfBAfl1Ex+OHErcn7nLeXlK/N9vLVKnwFpCrd2TwkMlgjFFAnJ
niaV86BRZpEEdSimGe7RDKEhI4S5U0hYHXJnJQYS8dw2VL5tUXuGJldYF6obQUew0Kt3YyJHbTI4
snTuiB9poW2YgerGqkYGh1NTYpfV3grVS1+j3ZM8rFgKcfhxWV3it7bmWhFPkCVxMKLysdn9p/Qm
I3bYQYx7zEz9QY3BVkRpRiYwTRx/7qobwAXmihC6H0KanapO94xGOjwJNvLFhtWdLuZ5iGirpI3m
6QXHTYeTmIvYda3HwxszCwkQUt4whMXeXFVERWGMHglYAvahPsATcZj4q4Ov2tErCANnk9KF3BwE
xNeKvvhBq8J9pOIisTtC5pGQi2BhoEPbRpQ32rSqSEo0uYst8gPNN8S4Ct9CZ3jndjwMmTK+WVaR
na3YOjmp7ZyMlqjXuokYoBkzNfWU0BWZjB0uzIlZL0J6pnqUayrd4zLJG3LMWGRMZRU9RHW7izSy
4nIVNTDPaTTk/Y0Snws7tddPhrGi1E6tMqcMJON73ZXjEdErZ6dZuQWqf0gLg3BgAvRoK5Y67MqX
TnI4YMZ8V7nlXeXktF5cNhbNVc4E9F7rOR+Czmzh8OQXrC2Fwq6lDfCxumj50bMYb5/J9chrGEJd
QWZzhJV713bJtlHm8ZAQn5PUMY67SW8Yeq7bg1Y8JMLUsFSNlL/VKzG1jZpe3ZJMtKHXJqY3JIZW
2ejTpWrpZuUX+HXdcR6bmz88RwaKStZeP3Sh5+g5neaxrS+JViH50m/UYQXL0WgPS/X55DSZzmZq
JntDo5iKSZRfNXTlVl9bD0sFU69a2B1V43Mw1PLQt8aPJqp5b/XNzaKl+WZSWuYzfcSA2J7m0yz7
myEsGQqjvcMuOJGoR9DJFM7JgQHWUSvii0Z3fOM0oU8R1YBibyqFWD+MTSsT4iAiVd/UUe25mVL7
est9XpYT2TForKKBUlNRBkB9DoOD6K2ZaeHU2PFp4qQbVJgw8CAqQt1nWOxGNwU8xbEm/sQV0ZpO
Jwo/sqz7tgpPdl8aVDDu6Oc2IUz6AxmIAAhW/QpbJr1C2uEZgnsiJg61bk/YTRbGu6q+bRb3WyQp
NLFeSWHI2yhf6NsqPcGlrQRjUyEMUKaZNQXIk5XC6BkTl6OE63WmM9+NwF71ZXYOZU3jp7MnrE/G
fd2zSANKOoKfI0uXsBrExhxKNAHKR1KHqoWwfUAEzM5jJtGhgr2cOX5JmpcpenD8zX1KvJI920En
WOlNSBmOYhUYvkwlwBrfBYvB+VAaFb5/G9aA1k9oGiNnG6pk/UV5nm8j5GEg7Wb9x4z4lMAxcSiY
YNMnpI5w/zO8KftvVWuh5aeJsaU2CGA6IuNlnJVs4ZbwwGq4QHW9FgFX4xYEF5h7F1K7a2WEMYB8
iXLy1Og495FDXPn6eRObhN6r755nqAHUYuq9WlnpXgJsYpJKpbhWjysNqU5ehdnkwWTV33IRnxP3
d5g1jEjgSOjGU93ZmHM3IeGMXlWwqdN4RuK1WMdFM18bCZGrpoVmc5h0tPlVFuK5Kx3Tr2VqBaIi
RHZe6sc4brXAocXj58X7FH9iaWwWHDBnR/1YnFM6nLNshQ7TBaAP47y5+iPQRszE95F+tbIjQORs
OI3FXUan1L7pVSRnl7C5y/bLcBytx1K75JxYK380H4V2sdFyMBoAxzbqO36Wp2BgqqSZF8d5nCGm
uP1LXEGfonBkUkFKLdlfRCGBQMIciAwiqCdmXw2d0g+3uVRoe3oYCQ943D2mCzRE3pxY95BoeRky
aus2DDufrtJGhE9LeBhjzTcGOg0hbrRLRxMUp3B5lze/BsrxYv4sDc2bllcxXkvj0ZlPEE/D5Sc0
nk37NWmvVQa0YflljQzzrIti32TLTT/4GZAQ92TJm9CFyZ3IXeycpujYkNwCfK24cdvX1riocCYt
YuuW2t1m5ESiwUi7g4rkLH2Jx2briu86wzeZksJ2kvR76nvVutGbT7V6trVv8NVs69nGKu7m7qeX
T5X6sBgIfX8wZpemxQKC1EW7k+WvOPqQIaNWCggFeFW2oJZk/ASRyRu5paM3c418uur6R0gLKDSe
dO0iwmqr06xMm4A3PaCyzFY9RqZz4AVPStZcsewzEFmxSWRbSRte48IyJXCVgOXEU1SyBuCj5PUv
DemdTJ6Ken0nPGWU45P1VSpPVX4wqwNKcE/jxI/Qtdin8BjkpZGnGZkYQSfZ7ZpNze1mnMoIj6Rf
HqEjcDHxO8vx1mLVzsqRs/DBSbd2sp+SvYjQ/t7xk5l5tO3z4pwHOkQ0Aga/GwN3aYlhwf8yEHg+
Qk6isTKOv3pOopo2el3qegtqvbBhmK38MlndVZr/LrnDERu0Qfuasx+UIsx5TrzVHQI/aCAtqDw7
ek7kyzJJ3eeouqiAPWm9o5agIuWWbt6mwfUSHYEcpVRs5xsJXHZttrtAyiYmzgy/UX6FPplCOQ+B
M8sdoVv0kHfpch8bKZ01annG9ov2KsmYotg4ExiYZ/d5+ytS491kn5rqIKdNQ/YaFdosNml/JjwV
11szH0btmkeXwuQhTfxU+XQHCD4oyqpTPD2Y05XP2WwYaj/uTSRRqf6qtlVQ0ZWIUYfq+iUCgNN2
fhvyhWOYncuHCFzIaLCuFR88IhqS8eZRq3856eOk/hT5j6Z/ZYzz7PRXO9Nlo9mQix+VyaQs/Fk8
zOP71ID2XHOf2dATmrAFe7GWPLFx/h+SzmO3cXSJwk9EgDlsRVJUjpZke0M4tJlz5tPfj3OB2XQD
o5bIP1SdOkGydtX0DdsKTxyghRnPisXiRf+chosJoA7fugwdDj55+huppcUUN0r6FfnG/bYaxJ+c
GXYBZ5jTzLHy0Y6U0IO5Qv/T2kUMGig98FfFJ0n+GqqW2J0Lc2KHRyFiomPsErDEOX7CiqXuWHzd
WfLDP/gkbjT+mmjn49HfqRhw+pO2DtT1sspLXtKyLxvOnJY/V1Zgh2iVZP8gjpRmhBCo/a9PonH9
MKo/zXw3xVfRHNPqWU7nUnqLczzTX6r/RcoYNEGfUv1VDuTWgdt1ZEk2Dknnq6AQEVlfWe6AdXYn
fQsfTY2IRCN0GdZd+TCYORnxAoGK6CeMjUy/nluhM2ONVWcdZl5MNjAkwpG6Nb+G9osZvAu2taIk
UG9YIhA9HeASrDLrGVdd/mNmjApQGws6798y3ypl30ClCDEkzdnzrHp4WlirwVktVrDCgNq/ovYP
k8xVKrF44MLXmxYUWEPavJw9poazsYGKZbS8EM/larq1Mb66xAvA/lb4rjmH+xRjNsRL0WLVkeD4
IzLFsgAPoehfBR+E8XKhuP2pB6LHI5tgUdG1CoYbXM1Bm220RnELdpNKlYQJpZ2ONLe5v6K8YOET
Mc4wqOtwT6BrDKeMgs9fEXi0Snl8VUPCB06H+WYKISlMLbqFcc2ygyUiuF1TOkmcbaMEtpzROzoK
3wE/8AZHgdAVxcckTzsTlQ6ZAysIha7aTtxsCgq6ct0qr6RoiQJkn4M2MCxydZVUQG5VH2VV6APF
myC6OEeATzhJ8QGv5KEScmQSZ1YEriZULjL2bU3PI4iLV5dRXrNW5naMOhsCrG3CGy20xIvCAabT
R0CcWWhMbosxYQEIkSZPbaB1vgnNZwKNf4YPjYUDbHqoL/eBukv3cVrhy+G8v5LHw0Ts28AMMOt+
rWhvGAcxPg/aJ+4DDDt/JyYIdGr4D8XuTMU0qaRkzh+TuscAYF0pW2EON6B5DoufgOJVC+XemstV
YX0oKgYyND09F63IAVo2iB4D8KbmWw6RfLFKAFozwu4snBoVqV4hWFovNUIaY7mQLrIw3YlKy251
sJouXA9mjE8gMfGggHXERjFODU8EivPy75jpuwKJg52yPF7SWFwrUzctzghZDzRLYYz7Ie0rUgMM
EzHlqO8J1WtMKWVhqf1hDpzTKr+a0bjcG8xD4QclLK0ksy2WlMY4sFd+S0ivk/Hmi9+i+tVkh5AM
o1EPWBL+H0zZlcLR7AMjd9wOwHOUoQmmg6YT4ZyQzhXCJpnARbZzlBG1CQ6u4CgjqevC765i0thB
NF+xR4LxQPikkeLiRxaVryzl7AFC1R2pwCnBqsjM3uVB5q6Gh7k4U2ZPLdqJDWHB3KkNtIi0L+2h
gkiy2AsEmPQEFrbepVfMw7HTtUtnxfySzHzERcIdtOw5ed0amteWAGAy7DdNd0aBDSwRpgABQgzw
CciUFTIEWy3gifXRUUA/WXQhQQjiTsz8jd8zXZXeG/l7xhK8BXWT1dKzxmjvSyK5l8WuGFhF0+jB
JeC3Dq4ejLYQVrsSRaRW3oIhZKg024a01qPSwyN/G2qwSlXiTkFog5RCBwK+mRG2grkTkqnfoZv2
RDIwoiLRqtXXM3w6sTXtNrvTqZ/MaDibcLwwD/J85pPBOHtGn9wSEt/lEH/zILpUvqvKPcPhXtyq
jX/TLdx1tObUys3JlUvpOIDTZWq8bpsJU0r8Qhn/abNhRz4kKzF31UZaqfl0kMgTGMcFUosh2hGz
lcEziIoH3nA3DMGo2vPWnjMJBVL3XslLJGd2zJvmEJDsZlSGq6itZ4bgvabyqiSMGRPrVDfqHV7k
Sc01r0g/ozT71uYNprenqtw2MGgXC1cpLvZki1QShWkq4lQcZPNTVq1Lmot/Y8JUhCYAq1bpIjAW
TaVmk+7auvqskRhXmnnKh+AtRStb1rdKN/41Jld+MICCxccAa05JgiJS6dVXaoEic3xggfgGS02H
sric7YP5UWU53dsXVj9M2iVHUnjP2yopNkX1TX4KwKNqp/FpXMIm+391vPdhaM9OZq0zOFYWgCWh
rCmsietkkdfmRfM96piOeGl7i+U3ohSk5lAn90j9iQyO84KkmObQa+812wWnBibjQAfafiadDtjH
LD9xEGJc8BmopyZ65qijIobCqQBoC6Am2EzhQFVGigX+UMtn3TxKu5XkSci5cLXKsBDww1uf/8MB
DsPXxs3QIssYGT+oVsaL2O9y8RwrV2arqKm9LDtHa+YNOu4stz78K8drOXBLOQoZxcojbj7Z1RzE
R2Vl4eS6lo8xl7bUAnIrJyu66C7IlBc0J7aSN1M1qQODcgilcD7dHJlfgWP0EjtNXtwKmeVKCRDs
bFTjLeUAXhRdnfLAAFQCIE22Uo48yIMax3+RAiEcOdr4WUriVlzTjhR/SvKqI7idxLFtoB1gAhtW
T+5KpFQkbJzN6livBgeJC96uK2iqw0rkbj9yupiWx5lGLuq6hlkn/aRAJ5Bhe69KDyBOSu4SmEmS
2TYOYKo5kTMn31xeDolZLQCeH9E6QC7nq/X30trpTKxlOB/YkWlIg2IbuMZw+9YRfvF+1rFia0ru
gm+lv2bWYtz7mXBcRNcFMuhYFaK5GcfHMO91f2tJ59CFpahfqPhN/a0ed1n4Mcp3tX9WM33gWyZ8
RPqT/qie3VbcTNajpJzPpWM9OvxA2pkNk310xDe++TrULsRHyVBS4x1uR3ak701SzNVbCf/dUOd1
M51Fu3VEUizU9TSS2OT14n7on/xvibIl4zs3L6boaM1am86duRUdyKBsBOr0bBe7mj3L69Rj4eTb
iJhwppQlirL8J5v/Cdq9wi/OfkyQsP6F/rORbmH0R7E+WJ4SXpN2M2m3jloKa8DfYVoj4aEOX1XV
hy6ddN0TxjcOY9G8Go7Auv8tHd8VjVO8bddCfjaqY8B3sQHd0jufabeWh91JxP0nFR86wPi4bh0G
xQgYC+Y5OHeuuvJnUN+n9l8teEbrSOpJG3dCvJ+rdW4HNsu8y45dtxf9a24/FiWs0g1u23yWGtXV
tox2bffTU6gZSEuRzuGUh2/aPVaPMjFA1hfP3zVwGwmuo7RdXoWXrAeIy/FbOHkppqucGfjxekK+
RoBlJ8zl/SThOnoRd+igNp0pWJHUUwfzHAiZXn5d4a9q/R9+gNBtAopF3BulrrL7/trQ5cojdEwo
SQI9pLc4hPbVQbMYKG+Y46yM8tn6bkadSFDsAlJYXvnnSxEKRsySwEei/uU3XgYqAXN5ZVwTsn1S
8SylmyV/nnGcjsvnktVIRNKqBP2b66ffHMfwlTdfy0oj3tA1o9ABTaByZ8Bl87cUJWX1Kdf7SNmC
ja201S+schqT91y9zMsbOw7quVz0ZNPVGs5NcAkJfjUE15X9r6A+0hLRNyEqnJym2pbNKWxPODlr
w6EQ95N1a8uRoSQae0iNY7HJhu0k/BlwMWoBtD36HYR/kZeQf/eBbpaD5dIWP8sP/LiI8rOu4NlC
sRybW5lfqmprMG33JM0zLYaW+7p+a6oLxuvWO2zs3uJ42TbCM3Q4cB25P9Iv8otPPadu0l0bR3Vm
6aPwj3L9DuUGvt+qhbdP5cJRRNzhpuu8wXzg3rYylWfQHGPQA56XLToTnf5tqrfgbOuUtrjyt6Fw
4imE09d/82lmerJX+V+mfFCYxsfpPVD+fEQ8t44EM0Sk7wVYK5hVu4+stdiMK+LX1kZLIR1dfG0X
LUMZemqq5FW+kLKnmx8ho76GnC86914HgY2Cm2Kv0HdR5c6ak8G5jtU9+LRCLwijtCAYr/uWM7vq
dlZwJTRwWn2JlQu1geZkZzb7jMHblL33iee7HK3QzdcNAyqnyNyEzjJp/hq3dMhrtlUYGwLB4bBk
keqeZmi700HQTrq21TNanl1FFzmov/RKYnjDZZNneTMDrxThwTI8JKFhL/mHQnsqCQDXBlfj0Tpp
4SuUdiKcj94d1nNB7poH51/qzykrNNReCdGGY7jLx6PFgy+EvdjsBfrmOP4J5p9cABVSXwtznAbF
DhyZXvzF6ZxcFX/TWZie28sPGB3Vo7yztUPKnrA6HOwHdzZVl0wrXIdT2gwkkzxN5UGBTsz8UJ4V
prv9+JhCN7K8Lx1MnKrNs7alp0+4pL5luvf74N2VwbaH/lzerMLWBNcYHph/rYIBSrXXl5emdgxp
FwTe6cKvxuXVJtVOTPGR2xgls+9dWbLvFhaDF9We6QpOAWNZ2PTBhkTFaH5W2taqTxmQsrWizlmF
VwC+iraXRLFPBjRMi0vHcKT8bcDVvN63jIK0XZccR/zKZbv/gUi1QgKxnvEgXX2bjsrQ9UwZ3Swe
5sZ57Da9Aoy+FaxnYq3T9BJz5QS4lq+bAwrylbiG1eEzDnIA6+it4qWY6C6ScbA4iGFg8SSKgixb
wFqib0FBMAVQsHVIL11/Uih4jJeuUCFZTt+u1eqjbSlnwdo9CCf/R0NQ/3EaPzvCQIgpgmTRrdql
lRVy+jQvSs6kPnEspm+4XjebYE3GhdDQPW9KzVYZlkKiWmOtzuXLaZDs9faeFi4NO00MdO5TOl6N
8tFC7YJQRSvxjSs5NOVNIX9JoX8yQeE6bSdGb+Z044AfJgcfX1HZ1uYTBuPIiZEf2ujCzoRdnykD
PftTvmnh3hdtkwhpl+2BSd9SanSL6fS+wCtsOxsHLT5hvbKeYk7nPXpWx+fAmrg9jhHb12RuC+HT
TgQE79p5Ht+McCek2zB9tU/qGKyKXZY0ZgYH3CmJBEzEtdreGUyDAip2NlHPgF6IEOr0HQTzqtzl
4SbhdEKkkJ1wxmVBjlAwLgqlryDuQ/meUe9gdD6gFoUBRrsreyzGhLjEwemLvTmeBmuHrwgggAcp
gMUZ8WQNPCd6s3KC8dcYd5ZxCHDrJph4UIM1MxVyaPgjHnIBLPO0olSCiDxzUFUq7Wx6LF5Q0C39
0GCoy0hU2Sh8iL/RS08cf/JUdGTmO6K/z/q1CV3CMUguqdq90p7x4V/psDAIu3Qq1ydR9Z/i/4zy
q5VpvCNzBxeQcdQtG8/tWoONXaO7glklZ3voIzW/If3IBPTTxQ6po++SFx/8cpXrmtcM67xaq4TG
kxZCUHTYf+HULlKuKgtQxuREVW9sGXsIPCKCZvwWxmRjiMfxb+Q0D7+a8S4s9nqvyekcLbsvRdz8
GTSEcTKCWZPpvIoxWdrJ2VGWUOgOZz1/57jUCCNnw+v+h9gBf+ify4bqWvQHtgbNNm5M7IAZ5Ots
FhTkaf+ywkMqbMXppmqffbLUkJV4msRLLu+04KibZ8RTyrRJ8z1GHLboH2kTVk3JMB/vhOQV2D3X
Hl4SHogn8nrMm864+THNOUI2pExPXdmZao9qkACRk88xomxj5UUqmE1EBhOk89JbGcDvNAkxiROi
+SJIwizvIy977I/meDC7ixLvO9IzGDnBP8nWLTsLU/aprRhiwWzjtxFVb/p/U3+NWGGRv5GrrXat
hQtugGW6WR4gYSQILYIqoUr6sPqrtmU3yvnOwMsg7dJt0/1boFOhQ9P506lMg8cPBky23uEfelXl
RyncoCugUWJVOqlNBY0cabkcFOU2qjddIwnnXZXfZOq0Pv9o6/dq+IyF7YxilEJoiM/NcOLApcZV
aFFkfJ+20mR308UPboRMYQ+KcXW+6umILj1dvHSgGWz8HXEWKyN8iQxMHRBcgPb8jHmD6fUYJzRb
MGj8ZlBTZA6XxnIATdF5SP+rkJd87GIXpLD9eQLdH774qw2zVAyoJY2q4ikFeIXuRd2dhVNpl1hA
vAXr0OV40alJO+GdhpdeebKZssKnEHYm+VXo+qprqfyqzAAwXV9NEhAfxGcZ5Xxxkgk+iIe9X36X
6iWZqahfUJzzwcVwV8uB9baR+V2LLN3nGO+qH32F90y9FQ0avH2jUSqhShCVf0CJgzhS7nUr5Ngr
q/iXaf+K4ERe/aq0adZQAnGVW6Tqhb8Y+4zozvpdWgLkX6P6WiWHxzIlPQbtplauGoqaJD1P1EMd
uS79yQp/YQKI3yo3xCytrZyJDGAGl4Ta0Ek4nfkxK6TdFAdGiU0KzeKM5/JISTqnLzXYy5isN1xd
HJnFjfKhskpwFAgOxUGu74r4zhWV65SjI96hXqq/YobDgnBbbhk4A022JfbDZHjw6FVUOHDCRaBs
gVhg8TBU34v2LgYZHBnqlOpNHZWtmv6rrEsy/NTZTTcpE46+tcbpC3CZo/xLyWBRu7M90Pg4vc2k
FyFS+jVnHmkcVMY7v3GIeLDRM3FoyCSxhkcEXm4Bcy28j8EWhwNBv/iUcDLorMlCEkFR0XYxkXiU
BpKFtR7DeduDVrXdMStfugVPHT6vLkIKsMHRVPwo5I/ZgUyiJIxNr5ELt9N689PvpHp07adJ8K6+
joO9ovwN+R9cpZ7hInWspvwuDVuW7oQVRvU+sTzHIdup/qme7knzrVXvTfccpAcvRAl2xCeF9UFS
dpG2cEpCm+ae2YEqXiK4CRWuz4iWpge57bRAxLyuMtT6WvYk6m0uCe0lt+BLWUWIemCNHmqHIk35
wVvFjeOHjGubCVRqKlc5DO2KwA+GxhhHYLfW/MOFFK0nA/+/IdvTGHc61emUOFYNUWv4jWrTVbCY
SYZfuit7JlQvWf0K+hMfWSeWnyMoSLDRPcvaytFVhXVSBHeEpsR1/mN6RGwi9uyWM4L9qOeeHct9
wlgs+RpBYpevweuQQjfFiUkzvufiIxAuSN2xkCRAC0kf9up0gD2YsTR7GQoZfyHdpJdQWUsDDPxv
3QyX3w0x6xtF/9S85hGEKincsLglcHiWZk2ROVnDzi7IVstWf9KwSzhXfLbYqcMrntVR6Bkq9yfZ
S6i7HgJji/RAUwANjmv5Ouln2nyKZGfyaYz4xIppYBW9ZerR2sSkswIuUgZDuNAhmTKUiYG1qiMV
TOHvk/GXfZmPbwIAHf21ZlzwqCJjb14nH2TZT+Wm0bZpQ6gwKER3qORTazrzX2ZumETUypGdIMm7
Wtya/pkzgFNhQqCBgcHSfZWYgyrVjzzsDfPehTezPA76pi69lCvRUN9roFYNDg+tnEDAYq69m0yy
huJMCA0f1gfrQN9M9HIVJWjwh4sgDB/T1a0l/PgIYEMukbGfaPrLUwckKW3L4ArhGZqsBHj6UTYX
XUEJtDLsoDpaV4Kp4XATnW5ljLzcuj789+EIvsZnkL3F0zHMfiqs2Xi0WhDBqcYwBabbWDy0wUsY
AYf5zeKC0eLIXqp8puQdxbrhEbzQUtvUHDIrUA8DMxZ2aehzzvKYhJ2aeZF5iiSq3E1bf8oRdJaX
KrtV7zXW42u2s+rMiYIvI1rDK10kQUabIXmfGcrlnJVG+j1sdO3MFLPQXXjJSrJN3gglXp45A4vI
vCFmsUORXEnEmhPG13eCi1q+K/eGLcNmAwQIdS7REu37y+KvA7RnOjYSybZjLDOt9E+soc0Wysy7
LH5TsvcYdHTEK0Nx3jKZQ7O9XVYz8bf1rn8Kn5zmWrpppbOC/QawP+xpjmSvLeABHhZY05AhL67N
Zjun91D6oFaQpo1Mvm1xyLsLvCVGt4/eplWsv/F3MhWAEmYlywAD9uIouK1yXf5hkflBPH/wZoTi
blgH5sUTI1DlOopnOOY8ESCX5ZRt1zCWoV19GhB62vaTa3A09pm1DeZ1yPznCwsV5BvwDChVnZ5x
nYNxZMTFkok3VT3H5QNAuTBglo4XxIaRcJ4m8Dhvyg6lB53KdwrzukBIVfIOWKcrx3Kx0fmQ8g//
WIAc1Nc0NNYSzMhm/oyZx0r1m5m8BOtM9pY8Het+L6LkoEIe4PjgAEhG37JV0vAYl7+TGvEEnwpQ
Sdp8V0g5LdBai8SAVW/r3Fif3FIwFV+8dtxIlh4vPRF+vZ6q19I5j+Bt1AYhWCNcMsSE8hZeGcfq
rubSy8bPJt5kQAlC+hXnX74MewZhTkcfbOy6FbYpwaYfr1zXfNhyc9Zr3e2NB80O+l911fV0PkWA
X9J5OR61dhMW19Kc3SRYGxZ5Y2f4Pq3kJPJGR2bdr4mPKqFIJv+mJMOg5bCgLlq465ZhABEa0UfT
rRiaidQ6wlfNXycYQ2efkJMZRxKKfM7Cbx2G1RgfcwAaI3hrYLirxo9AUo9w1hnthcxRqFTE5ijK
t8j5GhlZoq+zm+rV+PvONhw/OPfJerkT9HmbgQ3N3RIg+j0r/3ztPfJfevew9G0lb9r0uw2ojnZj
+T13nwK5M4hQeDULlj1SrImfmn8PEZwv6EAivZZWXlHvQbWrgztQs53He/pD11xoql9QwFZm0lBQ
UleIXDzcttkQOeN4B5cvsj0JDVPlkYm80irG86ybiKP/VEn5Fh0qOXKZndYFNkW8fipdH9zDwDtM
lv+WmUI3Ug5aD3F66SLpjvGhhmzDMUf2T9iuovKxtbpLW+7kELZN+iawXSHt2sgfO4LAatiZ/xI8
hXRfXmk5+wZXCR+TlzhgefLxQnAcNHCltZyudTJ2EDo/ezj41RpxFC3Hst4m9VMu71lzKvJfyy/s
js4tS+6i+KGh5/O1KwtthPSD4QvK6FubXJJ7PF+NkSscnHMzkgxZMiZYeh4oDHDcAtB8/vlSZhoC
TAJtnXNv/IHNzFgVeBPiYhl7qvToFqBIhDPdv2B2URacjfAWiSgJt2gg3DS/hs536iMQwaINwKPn
iE/dWjyRk70ax5TctAA1r2VrqrzCESIxbRQMY3gBGKLL1a19Sr9d65TjA4JCjDmmo6Rw1vC7xn1Q
fCw7sRBPogWER6/ZAJkm0wsLPLsJTqq/XVrupUngmmAhcucD5DRcJ9EGsdHKlz6sajsL69i37OUH
yKCiOuPmYSGFT4/Y2vTTHarySinP88ShAcV3S1+QZV4euxKpROYhW0oCuAlld9a5qgr5W0l+gO0N
eV/lx0zbhAgdRZmQSO4GDPsA4baTdBvBG0w39+gOc4lEmYP42bidLTc3qLuuRVFbosjJ2OhUaIa+
0adtqT/6mvkRjz/Jrkr7VHREkuu0PJny3/IkDOVNGR558F5/LTkI6cAVLRxpCTmpBGnL3Ed+JcIe
cPL5N0bIvK6TT5LR0NuSQeMR/AbKpkbzmqTvc06M+5qgRbuTmQCsyHHKD8bwXqlkUq6pLHSLwtqT
hpNZn9A9wuIzVujemO7DVcQmEZFvux6F3YS5PmyGsrZNxOgJQiE1uvJ6JTh8WC9R60NQYoogvgfW
1a/vDBmwctuH/abHteBoHq3GbYg3MH6z6H18q6oLQnxz2uA9ytCphJnQmFd1Pz5yGyBMBICFiNN4
VEqWTEUmIsv6zNr7OL35lHDxCOeA4jWnd/aqzcDBvrx3yIULtlcYImzPb8NAmtleDe0pmns1+ivs
73yg8Z2AF0ZUysdK3GqLXu8Y0sjXJhleNNIp7Y4REJXimXvCVlk/z3r+EpSPTv+Dle/3Oxlz4BJV
yAr0T3vJ803vn8s8x/ffgYcVnckblBS3uEf9Lh6dtvrFcnCE4s4NWquQBMxja0Gt56hSl2Heo8Mo
n7uZeIQqWncU8D4hY1cYd8vMx0jWpJhMLglm3BNYqqhvY/aooj+F0TDcf4sVIjG/mZmCJDXbnOa7
DmUsOrQbFDO7lg4dsm3pOqUUpW66xnwwfSswrTCU2dWBzcS5prT6zMuP5XDVSaHnghmucsvOyiEb
IB7uGpm6MUCvejM1kGgRq0J4sx3FEhToROBYsAXH8H/bNXdE8mcgYZ1byzEDumR9Y47nUP6tjJXc
MfY5Wj2Dgy/8LkGeqT6ywunx7Q/8Dwn/BK0kJztMbQvAUplQej8C/0rJMJvMMVBMIcdttxKT6aJf
ETVWh2/WcOR7M+IDWAZPvI/r2hmTaLcoXnpEohmbo8OpJdgl7T6BTZeYR85EEV37hIeZafzI0HsK
naOrPDUGwSO+Nyakn2La4rQQPJFcM/nMUdzzOpQXLpKraOGrgLpDuuA/hmIG8YsysKmoQDaZb/hj
+EyzesI1xm2K20eOYdBOkq4EhwHpfArVdz1zTR4GZ1jH3UHkUuT+jtZcKNp/vQz4l4Z5TB6fkv6y
ELQxt7PFclvpz55oLB9ZhDq+Uv819fTwf5bwLqTveeWS/ovskQjKZPYomTcIXxvIS9NW87q1AP0c
MgbyDbbA64tDV/sHC5CZebpSEXt1i4xqQv3Vc1VASVLrlyq2Duw9bXpf+kKUiVZ9XvrOqv4mcY0T
RAPSmuEK1cUZq10Fox4GEsVNqvZp/U/zT2BRuNKp+Vldru7lrjUHLrfGqYwb4zepupmQeF1ErMAP
AFWGiTNo8CNXZOQG/VoaK2jpaDwXOR+kpVaB8tf/+OKXae1DRULk9p3rJ54MPUzEWYsC2FnoP6B+
MfEL1mOEkRZyGyyOBvIOkxMHBYv8yqI1pm9ld8Tck40Hu7h4RWjo877ABoByXOQWC6kACQOPiyVn
8aDqO0XemzWQOuEuiEUOOUp3kEQlu+vRQxlo7fQfJlTYRvx7wEc13q3+K9J+hwran/bbUWPhBkOm
LvcXk3vNFuiRvWljIvkXPDVl3OqCUFJcYRu0WMBr4ur4bLvKKcHYDGY6ft/BSL4jZ2qNw0RcOgU/
Uj34Z9180sMb79ScGclRGsU45jXtMSUfsPrIObFGbNarvl9X0z8dRgyRdKuqu9R0/R3UO8lkEJt+
1dnZzy6AmT1FXogbRQsVahjhr+V4kGKOzSwsfmuFP6X6moMtfq6AmyjHBBCahHJjSt0YlDWWuKXJ
5MlZfEHFVtVGO5AASfeNeCreqIMSSCXivekZrOAQL3xIIRNk+gfi72ioBp45B+OHXjhdiXAgl8Dc
JzfmpE4rKpAUH16YvaUbBhtwdby4QmlDPbW8jVK59mHD2R7QftA7LVxYfJprBs5xe+CDiN72ctwQ
00+iy6eVjzZNwcbLnrRN8zbS0qprAG5L27cU39HFQK83a0eLgq9CK64POwGb4FVmG9UecEXnu6CK
seGfUtipi5cJHYY/naTisqz3JbUzq94qXn4x4HPDJih91pLHyw/uy7288E2YXcnTdnn5nf9qcEGL
CDrJwgGEAhMEkB1rL4u07CGv0QDUodrhqtatD3E+KOWtEt4K7Ga6nZ/jl/xSFE+OnjOzjYbKKyYl
0gLCJCG3QE7blpS4foGc9gNvBJo9CKCAmYvqBQWtUl6Q4zlaul+qrrDD+ZDvbHBDQ86wZzzFFhL2
UC/SJH54gdHNwJAe3iVqPy1PNmqgu2JkAY8Lm1KdvTxpPLXJGMguQz0IrcyAcrx8FIT1iSO38qrm
Kli6LL2z7PyAMAlgrBT0PblF3G/UrK4lOhzwwN9MQZiZMYYUJJjRN3lteHJAXs6biE+q/VXVnk+x
04KAosfCQxImYUJ4fYg73LJsQBQFY/tJNDUEVYKBruQBYdmkatQUfeospNRU5h3Bgq7Mzk49YLsl
Qjg7qhjXVAyNt/wTKKLr7FKruxlM1xK5/fQfWgfYSgYbtzfvbfIXcC0wOtAuQXppVTBXOKpomULj
s0KiryBIsabvhRY1dC6nM/3zuhB2PiUva7IMznO2IS11tO4TtMSwZ5RGP3BJOAKQq0LM+5ttixMB
b9lnXdd2Xf8UH0r10EqoISBp+kiRDz1Qm9NtvOwqYDHRxBMiYZfHuTNe6pDpkL/vwcx6EOLcMCCm
dGBll9T/1IAdBw38HtTU2KW4YHe7nLeMsDj/56ci8qmN5N+Xw3T5os6X2NQMdIhSkHAatSwgQ5hR
sKsyZtycpexstcDV6EsGkReK8zci6Bn0ULZz3JscIgViYmafqnSemDIvcpLQ/GvxRhDCCxfOHI6b
QPmUCL6y6s/GXyuL1dW9geERYYAjDvdo0RMw7jfhSIBs2RqU+AUAq6N61dryukw9inR3Ih+VyX4t
v9jEm8o6dfp7DTljIoYnDmCPs0Umky8ZT+y4yIVrACPhT9Cp4b/D/IsBRKNuqB4En5ESh0tKMOe4
b/gSkt1RE39VC2Rn7BXCOtk+A63EQL0A/KTq12r4YSeLqYOsWiad/b/R2qMzrpqfE1yleiXCulql
GJ1TYODBQU2IiQ/CLmZ1ZD/RujcGdi6wVeDoYhTgkEXZu3C0agegs/UG61XHNAmNtrK47ZqNofEk
k0+KyGjezOGl0I5BxjCK1aFQ0Vhz5xhl8xNAyDZ5g0lcYlH467vBOsq3/pe2cCn3LdgyjzOG5gft
RTQE8BLMWjsX22kyEJ0N8gS7E7JtCfPfRI9CcK7TK9wwTAgGlzYIw2ZASqiJ75yBK2F+YsUiA5hf
8KabHXKZcERikzPSn518wdxwD6e/p0WWxNiOqQ5HSkOhO5rds+WnzqLOaZRKEi205WqT4EoAgE0l
2Ba7OC4P+QzX5EcOXfjkQn2KUYQI3JzpeNMQO5RFvfr5VzcXBrN81keKAqQvnpN1TFCmJfcQ4pUJ
e0PvdstpLcdrrqOVKtkCohIU6tafgtUQVpcU68GUry3/txAfCzok1ROVVb22CtntVG4Cvp0Y2hKX
QoxEqTgYPSDgdcjJem7WkwwSjTnkv9z4yHqXGBpPyS/LURCGR/wcaxuqjbXup52MiUV4lSMCtU4L
xIbGYuHHwIzcSMqKesyNMvIuIO072eT0074y3hsgYD3GuCbdWXC0zfxp5TASePlQmvxbCBN5UX3k
R9m86sWWaCy5zu1O+h9L57HbupKt4SciwBymClTOsix5Qjgy58yn76/26cEFLhrd3rZEVq31x2ts
WRDX6E8QzfdasSPQc84iFJz0VYXmfK02e/4kNpVlqx5SjkCar+EV/7Tk0yNW46fkShPfA0P4HDPb
WDwVhQ8zJXhloTCi5ydxbjT5zSn34oMt4pX14nkTV0DSXlL50qjHouqJvp02QZFvrEmmLcwhOqTi
3cvdnrtr9ker+tLLCAEodYYmFIFCdKr/jMvBjdCA4iCdfitUZJaxqf2nr90rBM9x0yJHfsnaB6Kz
fx8duBKKV4fsd3ncsLdp+WeJOYUEC3KF4WSh8cCWBut9bC4hJiO6oyxznq149Yq3tvuVEAiNGuNS
4+bFo19SwAn4hpeE7Czo0lNRyDMy1XVwjcI59QAZ5Xvk/2Ut5z46Es7odHhkvOwJWZhDhUl0Ququ
rKuMmOa3vN4q0SXo/jRc8bnfkClBcg/B2806YtWgJ2ZeauEKhHamjibpiwNLFeL8Zl/2aFcmPB00
h1N/mLX77pLz3ov7UbJJ0VtA1wCJ10vCP5RZ+1fWrimTm7y0WebaeRC9ldkPpdd+8hxxKkzgR11/
jwZifcYL44Pzq8gf8nis0CkUb+QDoRZc24S7/un+Kny29uUHS492860LST2YPY71eM3jC8GUejss
WtjQEH15V8tuaYIpzH4MpjsTR0r24AJQpC1wH4eFCxmHLXdnL0qCxniJWTfjaUugRi5/OPbJi25J
fdIg3rEtY3ZhO5MRYt08mtIZs41oo1YbDcoflTxC1VjfWPzpLTZYZ3gaKo4EKDDxeI22sdXJNjNt
n/8uigux8TbMpJmQQtIonAdzY5QRU5NndQKD6717BQtdvHTpIDArx0QHJbaFMy62WTGdvHqJFFPI
hUhG9wMyYUgNvYgTzPI+ZLo0QLFiYfdApMGaYTFcmXjSK47AJPqphosYiIcUALHqgB5iXMAvuFjn
t5i/0RQM/10wMU0oGY4O0gdz58OvlfpPOZ2t7JFhfixpGqx56TtOwIypB4s3ACkz+dwmRJUUrYOK
m8lGd8HXIrGu4nSkCSEFStqhnKzUrYU7Cmah/bHrF6S/g/Gd7vU18H9ddPNPmzPnQFDVrCn34xeY
raUz/FbvFdYEXZuNyNXMAH6wpKwYMk0skWb9F/AXTzUckOTM/WlDBhUWOLQxXK7tcMYWmly1FkcH
6k60gaTdMnCSx2BBCBuvCvpWHIJdibkMMba55Z7xo42jPqbF5Krl2cN0JCLNxvK7LL7VdB1oN5vf
pAC+xd/oVYdOO2AN5HbjXUEKivBHLTYsglG6burvCRtlB3lLFqBGWcCwNKuPPr/64ZpOQXvhL2ud
LWiWIdp14002ICwaAXr+nWYDqMiQ10sJs164hYqLB9SWLcOQci/tU6if/aU6AI24cvWpEPCS1P+I
VCPfmgtp3sIULPVFQRJRBU7Nj12SQwZ+QCnjnMQ8zDozUZAtDlcDdzK46sBMsjGQVaX5VsYSHB/q
+hwr277fEwZMXtIbyTgHL7zQ/liUxdxiYbEZ0B1chIzyuYLctcUQBomugHfvp9od+jds/LMENj9o
8OJCQ7gh4nx9bqVu4qb8u7/OMnAD/yUWIbagKFtrK2OpSy6h57XkaoTk2mzTxJW4AQAekBGEqNzC
PHJswZblpMAHr4cK/Mx+wrbXhI+yeE+TJ7hhJq3FsqssufhM/L6gMkrFn1LCNZnMLiTtdRCiQr/c
M1wk1febie8zI/3+3rOHfXb9Z6r9OUS6jUv1NPoEdVGn9FtD4kXGB3/JknCpxR5a/Gb7V8AXCtqe
qr2m4ZhM0qX8DophSOsq+CPrhlIu+hluAd9HGa7kgBzlv6j7kRHTgwGl2q00zy2DN5/IItE2wzXV
lxxqgEbuQJV3s5arC7FxpGveR8APMSs66oF83nlc3xCNcDea+K7IzZXfDO0M+BcxA6HJJZeX8GQ5
QEEUfH5SV4W/xfxmewWZCoZlAlxGV+ZfA0U70dDoAbcRAMTX9kxbt3MeQfQIgr/GvEn9NfP2o8xo
eBpXklvSMaru2xT7JeMXGUgV0LvJxtnC6UjwO/qyoN0Rayr3Wr+WxlURn039pMrXviY16FwEf5qz
B9zKy60IOv4qyxWxXRjr1oyxCzhaNdrYKSd3sbHsazPVuMqNuZccx+5KuohtvxfWXiPlD8ITWgmL
5fQozLszrFG3GcbdAOQyip3Rf44A96V6ttKt+MOZx/rsIqR8JPgW+rHSABWuCsfzEPyoUKkdajFn
6VGvFsJLzHGG26hc24ed3aXms1tWyxTINKZ6JuVI0di0dZ7TkMDWeCIWTj9MVFGTneuODc+2P2v7
lRMf4KgXeBHRIQ2kay/ExBizmAG39AUgxWlI1mikeMqN8CzQ+IlwAIY/LTiq7YjtqlqG2OT1naqe
nBBHwFYjIgaEs7kSHwvIe4tAJyb1zuewkOCjmfB/p+aUhD8qMU+d9Od0a4TSQhOdAdjY/Y+XgjAb
HwNwP1pAfSBthovCMz6c7qUcDH3moJpxiBc8yKS1ImmRPuJMvCXzibeaaZP+OW4nGKN8Kaj7Fk8X
EqpI+kuYDsBm55bzky9rikZbnXTmQyFLYnZBUapyYIhYPHcMPnNoVpTtC5+QtD5+0+wnEEmovIev
cXR7yfVzepaOXvRNmy7CxDXuxCUmORJIf1Fp1G6xzpGKGU+wK3RhtcNsGhwyuDHGHXLN6uqAEJUX
ZiB8Q0cSxQ1uykf+PzI1+pKJbBM5L6/4jKafaPrl/Vs49c4H+lSpgYGkU7iT3QIbGCMAPlIR2p6s
BebJK5R8yLROYS1nK4aviwnpXZVaMg+Yrn0hJlW8OfkrSBI3anIvK47MHN1zcgrbTW7sSwJYHO84
aRd+PeVgIZFHcxA6FxlGXemdvWB+CwgakAiz3KkwE1xogcCByocOU2VEn4791XeMzZhncspA8EqT
STCbugNSzM54ZQ1XtfwgLYpCurUWBuLuUtRVXx0IEUCquMtWyOf1TbmOVtDszcHSqnOtvPG4wOxH
2laI+A3neFaKcyGf5OQDEgnxucSRbcW7Hvi+kv5GmelHwhrJxaKgMy7tuyVtyPbEEY3ZeNdrNsro
DoHxt27QBHwZ8nkVL3QN4TNGqyH/TA4JczO198Q6JFdxBIzRe+cdavPpVBvDwQy50JUlATZg4vxt
WXUu77b+A8ARc/S0PEWoW1CUzo1ky6ogHGgrKG7nxX99FZIS2KHjzZNDqWpk4GxotsEsoBGZ4JDT
LVHoGIiqMyNdWRsW/dxFdJz+6flZ/fM4ap0dUskxvIDgzTSFPcm5xOFvnew0mtfzFQyLnz9SBP7T
wIFeMh2D+CJNpV+AMrTW+vagG7IKWzPOXt04keQTrKLVhIe+QfqGOB2RyQKKIVIhudXO9StAS/ma
MfRpA0qz3iUQUgGD4xP12e2vUvdAWMFNeEcbudC0D6flXlC5Jme18dWHfMEpaLHkigljjPcQTov2
R0YaKGCM8dvia2o97Nqwl4yzMR852P4CT3rsMgOtGv23AQYQmCfXBw70GkKcMFFYTBTogbq2vbeq
+3Synxhc3gAfXSbjxDmA1rnZFGyefrEZ+79WJx8dFQAZL/GFeK6AiYLBgjJpYirfhWdJJxRfbsAi
/WrVq5uQeEv7Eqtfin02U3zFxOnbFQgwlXt2CHqt0O787lR/rT1r1+O6H/aE68R0aE2HbtHBXlxl
8dUy03UEGsjZWsaAnNHBgJ98AbAfKCtjpWp/4Q+kmqBudO80MSwmN/rB0KMBwFF3vUyad+Fz8VMU
/j74wGHgtwYZmiSEcMd+AWVUbzprl5S7MrpG/rPr4QgoWSVijM/a8+liR5wSLMG/sbksGfyZPiJi
GDmp+l1l/rOFeBxMEGDA97cMthnZFNcAnznakYOz6dcI9ZJoKfHpeeeYZ10+RP07S6CdLyWTAA5Q
QTCXfGTTSDaWSa0Pa/Ma1EJTiCXnKpTaB8j63CzXdLRjadzB83UYk2nzKYkabhA7+BUnWK4sggvC
+LbZJbCjVLxwIwTybhjPQuIYcccFjbSI0z9o+KDZkntP4gW4ap5tVATOLQku7Lqhg8WGSEyKWmXU
NJW1k611PbhDlAl9MqFqzbSp7ZXpf45IKkLpwJWSpO9qeAWARxbPdonCI2XemYXlzW4QEJKxXGt8
92sW7GR4puGpkK5t8OqSY8S7UU97EI563a9rfSX2gzxZoPTqyoM6R9OerTLt12aVyZvPpoePrHYJ
eURM8fXa7NSlWR+slj+udD1px9kNRc6zmawc2X0SejyTAOV5JsHZZ4G/CQjdV5Z9/+iBu/oOuYZ/
ElkWmnl0TGLhtjF5eQRpjhQX0UCZwCEanIAD2QM5F3Uxe2/GD7V+6q6zQiglRCtk8wN0orECIo+U
3Whsuwr9opkuDf557LTwymCjl4oteyp9zJdrv98Cf1jSEa8xIBePHEkVUU2UOHKqZl898GARdFg1
qIndWDvWLZFYHFyr6cFdJIYfE3Q6R6QoVwGkwC+DFy7l/D3a8L+qFsFPkRlzw4NxRUCGpcZB+tMs
UkOYHH+EiYnI//QwduewfU+6bzIDMQ/4QIi8Z+gqa9mbSc1H1LwNk8YnfvCaLXN8dSEvu+ey62FT
GBsKyP949hdoqPE4Flfqyge9HdjB/PTd57xhcEPiTkrFW7SAe0Aa2Z0z+o1taR3WsxwEjJ0oujE0
knMa4V+0Hw17en8XG3DfnTXrjCFQlLwEK934bZItdakzhY1C7NUpFijINKJGvBECF1lL5j0ChRNi
2gaccXiLmo8SG662GjDIc/fyZwTAk+l67JaDyh/HwpUTUX8OiuU0LH3Bcs94A5fDABcL+6HfqPcQ
Go8u+S5LhvLgyGPeK0yz3UBzNG1WzYePPoaO9OZHNtbsTmPFptYvWirq281Qv+Gc5HjmBUBERn7d
IpTmQQFPzteIjbJoy1Vi7/mJaIcUAikBsuxPuzk4NMQVlrcYtTMbjgyDiOeKWUOAgn6wd3gIxGhI
quOiqrgkiB8JgXG7/EqOIAkkx7S9DR9NsuLP16MrQ4Nab3ify/wlsVx21Rd9UIKfshEWkKA/YzBI
gx3Pl9it1fYYmzRCwRFq3m/4RbeJkGBJI9dHcRl0amK9YE5hbt2e7f4Pi4KESCMaV0G8evOtlfBT
TvWHSo4QQaQt872N3puhqTb/Oi2bJRaRB+xCwgXAsBvFCFOuqs0BRIRwHb6EgOvTDNM5udqpcwri
rZ2+BqbuuojQNuAFTN4F6pBBFvNJGBFmVH+hlUTi9S0c4rfM48DFVd4Aj3HyJ+E79Tqz3om5x7Aq
cNeEuK2UV8XtVWesIf5FNwhzIqnKx1wuRk5BgSGB1ItthC1Y7YBVrlH5pqpvUrlX7N2E5lJTF4xV
afKRMXFPPP2pcS0ggfLsBd9smmvZYXCWFwm3E4MoIoPiA4bf2LRregpzZwcsliGRAkvtfrQS6MCg
SAhubFJAUsSYHRTHsGAFUHTMwBXWWNby9mEu2jqd2zwzZdwuKQGZTeYrtT+L4SODOJvBRdTgx+PC
yiw0IbDEGt8Jp2d6ME28SP1BnPIcecIsnHMNjeMefosZhpgken1UNxo4U7acObX+i2lTeGYGVV9U
l3D4bZFJ8roSeRQWN87ouVZbeNkc5qorNg2Mf+n0J94SVKSx/WvYPdc/lxUPt03qD3rpiom9x2U+
j/tdUO2YE8YGmVIHeAeeJcJeR5Grt/QWErMbwHiiXMSWHuucd4RbhaDxPiKCYoyXvohFRs2B/2PO
fywQEvGldg9+RSZG74tbGZ5mbLafNd7D1YDoBFjFawFQ1pG5k3kgRq40JBUaLifNgfyrLrzJ4dlA
BK5smJd7jIOoo4iXN2n9hPO5ijknAtG5C6Gn/j6QnVdna1vf6uyvqPgRdRKwFy2QsxgrwKMSkSfD
yuCv2vxMmHxDuW74HTo4+zhoyiM6FBnrEULtLF9N9g5as++2ASY3IS6SaPlZi6WM2QsEATMiq/Eu
i0iIPQH9w3JlK6iCVl4o7eJVP3MCSTTk5CqFxk+pwjhBLIOMytEYEEMOAc8FdQEyj/85su4tCXPh
T6B8eTbp6W7k1gTVw/YvBKKhhsd2eEo+KC0zCLLmHl78xVEqZMk8qVgjxREnWcuHScdAw38kQuvC
R0RFhAnqFhg3kxK+dxl3gKLtUkKkItKAiuIa8GxGB5zcpYSNZdNUO6c0CZNql+m4svVFGZ1puAVP
JDt51rvWHHiJ3wv29TZkt4i/Wg3kOY1cvZUu9EgEl25C/2gCmM0/GR4N5BuW21r3iBAdYAITBJJ8
B8YPUnEaVzWvUvo3GWze6ZKUF0IpZhpH95CvoDxFfEH4z5s84V3d9+PGmTRET8SMXChIXrBcgGIv
u3YbifoFkzP6bEtn2Xx6EP/OCVKAwhRn2PYcZ6M8h6Jv0qMpw8lPO84330DsJgszY8Tm/Y+LsBaW
9enQq+X34NzE0BQrrz7q3KwsbSLVcKEURykCplDSZaoTVASUh4UZZQiPxlvlSOukpyho2keIuEMu
OKLdghl7sh9cmxprNE0GqrrX8xOrFrF2XKQqGt6TjDoo2xBMIB4xHW4fqrLoOGCNdl5Zywicxgtc
KcJHCAmw1VfmEsDV+B4Nzy1I54jAQiLi1RKIifQqC6CX87evbjIQX4Cw8krMly8xw8Q/PO5ycfKd
U+y91cEX9ZAUs7lHvcMrAEBlnDNQlrigDIHfpZ34v+G7xuym7gzUqDUdADU7a4kCnO0ee1+p7Q2+
NNy0xQov0bhCtt0OX+Jgbah1CMpTJuH6oLMiY0TMka7R7rLHc2uSKlCUP7H2KLEfP8z+vbTQbRO6
oU0vD8rMyH40C25anRZHtVFm1vghFtXCMtxKvTjyFnzDWsUb+I5mrruFY8+ZS41hMwwvEduWxOyI
SMptlx0A0RMv3KPPHh4ey9RkdVP4Z7XEDUhKkJh11XXQLzPCvE3qPpndsuZDtSyCxfgTPQ5ft5cX
uAIHpiB2+8FMkZUQ7N1sMxYTKj/4odzdbzxu8EsizkvrX4byJJyHt85jyUSLghStvYJcz1jyOCAM
Urz4U2omjAZ81eJVsAmpGT7+IaLpLZIo4/pKiQAfD6a11cYXKtPS3uD0N6ybn6az0Qf2Ezth+umH
35pAdv1HgASyrR08+dDf6SltL20xq+kTyEmwED8anwuWA72+xyPqMWbBsSGsJUS98nT0m8XiZFp3
ofN10pMuv3ryj6xVWZJcSsyw4mrdgRo6SVnBG4Xmd8KZNoY0R2MZyY5oWdKN1jF6l+/mD4Z6nbT+
OqQhiN2692UemnpBgdlcYEkgKBLjmiI/eQ/FTAaAge6D+4lgMGrHCkyoqgUNg7Zrij4K9Y90Ea/a
13XNlbaess8UwsmgBFnIqVqgQyTtlNVcwcgYFlvhI9109AbmdO98qEgNQuPbjD688jKOqHgZryjP
pYumc4BT6GTDf/Mesi+WPUnDM4jPdkF0KOzNxJGgB8fS5Ksv3sf8s6D1LUKHqDbFSekeveBH1uJ0
VOB3gh45rPUHjEIrI2qQcFZ/xfj6PeJivaRZjirFBLiROk7WXdej52fWOr5bXrLQEHrw3+JGQQx7
UYpdJc8LsBjLX0s/XskEQy+ZtwCOGVZ5tckkY1b631nkMBMjkkLQ367rhQMwehA0mENOQlOcc/1X
GWhUo1NM71YBO7o3wTqW99heqWe9uzT6Kc+k2XdOGFW7ET4mlWxv5x3QblbnJ95yS72YVUdkHhjK
zSy2g4Tua9HU27T9LIlrS9Oc74nwcHSTlMrlwky+lIUkdme0bxg+hId5+w63Ljz8Op7mYYYEECrZ
1z9gJojbdYT5agvpqvP9F8N3iSLYk76VbC0AYMD/IL6NLqXhTFh3arwEfR0Fv2FPO+6uW/UR/k6z
xGDDJjTrrCX4UB2vB07ZyGTUX4XKRXXOenZk5dGQtyBgJmIB1YfO4xvaHpc2SBdSRwTzUEFkVNtk
BHLoepOIA2PiDk8qwV60Z8boPPBFIaOJP7oZ8SNfQHpeuShHFz8PmUBnzWRxrX4z7Zk34Lty645S
uAxx+CFoIyKC4YyBg++9xXlWiejw4iaxdcjyTlMVHPsT1tiH3JDuv5O+QOEJkQnrq59/007JP8VH
OLdwpZH5CarWHGGJ+JmPIv1BAIfEgNYliSypk4+SgYeJ2be+sYILAtprzoI/9QFOhnDvJN/FdP8/
3hdguw4i+vFWhBVK8ZepbXz6owouBeXFqBxtxpU1HkFMHcifaRWYqzqh6NaZa8aebLl2AuNitFoF
bKdK3bhO1y/MhCwL9Yy9DdA7BRAT2iDBHHUpn/kZrX0uecyN6K/CrS2gX27mtq/59u6SvZcSupYP
sJ7C7Iz3Wt+Vyk1FfDoBFVZFs4wQBKk8If4yIj2IZ5cVrOUd+McQ9q6oj7IXBcFVEmLUAndmU4oF
ac4SzQwEbRAJ6bn0TVgugng2INjgFJmeZTPtx8fkQgB/QkZIDNHZ34SODzxHjUktYeXgPBYGrBoO
iwkYNYXGBRhd0tmFEUKj/Sb8JiWGK7yLLeScqNNJguLzFXMlWAu1awupXDCuLvN8J3BpWiqBlxLv
Sy154X+H6Z10XFghkjQSfpEyfSrlm8JeV1MgMAlLGBd3QtQWjGuGe3Cv8oPtY0NitZZ/5Jgziz2M
7pD/GjVGzhWsSe1Nrpd+xDJeRpY+WDqLN1qbRHYmZWEm1mLCoLqBwEPUpAphWE3OzWuysCJfUbl4
/gkwQTODd5ZwznJOCRK5BkueqzqzGE07MZyO73wW+XfIEFnvGvOQrgjwyjbU47mdRRDfSnBxQDEK
4KvY9VKWgpHwnownFKmg4gpnjiGtUm0zNQdc7/iE4deKA/FZeEDMfJmJqGciEfaSidTGbUtCDLYJ
fg/ZuAY4gEg7RVDqzOl/Z9G9lqRmQJgCpdXWhhwqTPnLety1N3yjNmtYYp2JbZ957Q50ycCEZHPW
rCNkW9Jv3dfroIjn9IyB66Aox6OB1SG/crC06j00n1lib1S+wAiinIcTuHDVFntdBiYwVjpPgIX6
SbUfIVYVB+L5ytkdh+lMszhP1m/TfOiuQUAU85dNmnZWqwsqvZalymlH3YFscsA8x3oN7hTaJ43L
LSbLoMq/Zfsk9ytJQea9iO1nxTDctjxj2p70ObcEu2M8dDPKWpe8l67TPqLiRiUFSXjNvCDRc4rg
Yci6WRfZoXck9KOgnIRzlRyNxDlvHPlt+qfiEjeK7pygikYPGRGHqmDGEZZaIjlV3fk4YqcRGDi/
hESk2hVuXKzTOEHkQxWtNdniAfuJWQElUmeqkzk864xkuSe8thQhyNb/Mo1qGwBI4KnQf/bFUf0M
ijVxG8S3cw2wi+RE47m1FACE7THyzLxu90Im8BVOZyjDEeK85mh0Qti6+jIWJzt+6+2fqPvu5WlN
OQDDWpEg87Kuhs85oBDLdJTbFVt26jGYUx+i4whAsvLfBdPx/XncjtKCB4KEgajWRKrmoomUpWcH
OIsurcu0551RgicakDUzPcSD2v2mxLsE2VceviRC4KpPIFKS4wzqiwvQhIs1+xntI4lqgfJn0OHq
3CJ5WoTDh0H2eXOQnD+jPajmVsUT4D0c7aZJfzyoU3aNYkQ/GxvX7UlVlxgJNfzh6sKijl1LGAJQ
IVKmuyBwJMxOmvXyFd5wVETyuJWWkVtGKxZJcaGKrY7fHD3YUvJuE8KNusOThV7fEHR785QlV5gk
VGkLt6+C1Cgx4b0n6YLZt1AGKPRnqu5lC6EPkRq7Yug5fqGFECjRNAHLu0FOF87zlwol2QZUg85s
GJOKQIYPOdzr/UojGjINfxQNI7pyNasWwgwX1HgfYImm1bAuV4gzijUPornp4fXD6E0AZyPDaAjt
abFeyxMyWp2UssYtkAYT5dskgB0hw6XZgLy/kfE8D5VjLwNCATI6AwkHN4ubIOdRSfDOcUsipmEs
Z9wC63E245ozWuxAWubijBbBmjVICdNrseVO6MI1IH08vdc1YZKHTLsk6a0lSyDc476RStfgcYfO
WTortnKxGhFmzyRRF7eUjZlyH4xzn3oWo9VbF6zbCg8lHNCCEArk6gP5myx1dfRGuMuQ/w2gIhZ7
hnCqNCpoX7qw6c9ReP8MtH7apt6l47qij43Yn8bm7IY38ZqvtP7uzGsw99fD9BMEdKjgPoiXjvGZ
oqKt7v9y7nboA1txATF22isvYfbYIWKg+AEg8jdgV7PpumyPNUuVra/j4hkMV2XKefO2JQ9f1O0V
/zkFB/upOxt5CvamWi2dkUqs95qMW0FQwyRz0Iq4RLlGTWkeJQdhrUhy40PuRfCTEHDCadEgxRhJ
Mqf/mdJeVqXMN63JdM63Q4VeBEERuLC1BnWaYNkxowVRe6QK4P7HC9ON5w4Vfw4jVlRrECNDdXX4
nbSt6MzOKVYE+azXb+SCtku+sqI8Gxi0SEu39i36c5VPNGWJl7u7TCxCiMJvbA7oXecd66h3FtsL
6chC3mx3K8G2VJRCVgbPIfd/pRTARP0sRoRfo9R14GRjiReTuCfgwMnloyKLQK83OhWF+U+lE5sh
Ibzi+pp4JDSL9zLQaUmX1t8g3MDMSyIg/4vJ0a0voaNrKOBATwIOHTe3mGHJN7QZWz4Rq/NawyDs
YyIiF6QdEGCwhlCW0HQvDcXQcNEIDPcp9uiHR0V8f4EjeKM9coLHopuhgsONZ7W4KOzgBaNC/DER
GYjGl7kTDXf1mOjZYc4Bp9Y4051orVfLoTnrgogQA6L9OvOPaSQq7jpIXPXl8JLhmFPWgjiIucCI
f7SNB4WQ8M07+Dz2qkNpUze/KMkLFciFp7PVstRp4z3Rd5APMs0Wd794/Tt85BG1597nSXJEwgPr
M98U8YKJ7qoRICgBi/3Gu1Y48t1M3qG6beVL1m5Gy/UasiXXpcePW5AHAMqkJVvPildGcSzYRQZN
Rv3sAr9O5GVl+47PM8ALiD2EpVtZyN8JqYJkeJHwfRCSDUUE1AcGWj7v7iRHazhs5d4leFfEvSDO
RKERFPREvvtMMN6lGqlZXadIUcr19AY+Q3/SsAB95zxikYuCU8urV8dfVv8dRosO41YN7HCvgoNs
XuvilZXopVYi5LB3mdZauKey7oniI5KsXOW2S15VWSA6dz3vABjSxx+a8FqHMM2YbzWZQ+7PGK5T
T9yGBKn3pUF+KBhDN7G1EZy2SwRqMixqtWJkALwODmN9tzFrkKVO46nHY0IwQ0KKxNbnQdQPNdfg
kpzO4BNwKIEIoIIDyxAyfQ49HTpXRNwUW0wyYXOvleOoPyzSKvD2oQ6NvZXPC9sB5W3yYjsN2yx8
6GOyNvWPXH3j6VQV7FUoOcUGOyEVKrnbLVwppNQM05rYW+JKTnBP3KZi5ZrwwvRzWkNmo/pVKfi6
3La4OLQ2h+ptUD5VtCY173bYLiYznDv2a2QQjClNWnvetgkOmv5S/Avxr7K3LfRDYm6j5GCGD8e6
I2Bryah4TcoGMXIQ3GJwfMU6+7wB2pbHunBuAbCKDyhqfMMVjdVBavYGozN5ErK3wcxcTnRojYqb
+UiP9BFIFNWl9LSpTh1wJ7oAXTqZRxVltwudhShBLqNrj0E6T9NG0p8qYpgE5EqWQGmT15A/Crat
fEdoWtyK+aIL/CX087x6G5ALy/0PH6jU0iKxy5AjyYTXV3RB2CFJYPk9kP/o6ybCsTa3XbD2ymWu
z0mq3hILmaDuy1FwmvLZI+S22Qjhl2eewv44ITQxVln+OSrL0b7nOpP4gksWhstutrayl28EYar1
Swvvav42EcUFwSKtQn2ZkD2MXnbJP8Cw2/qElL/AoaaEAr/WW+V81ylI8og83+m+vIA3YTklFHS8
bGIJzIWcur2JKYHfs+zw9hHlAMIV9degOg94p1BqdihpWCMJGzbH/UBpdUXkCMCq1GKkx3AVnYk3
8NsBL+3SsZ5Kwsh1CGIcW3gkcjI0bKyL/qeu/kX8rj0GPNn6AmqhIscV73xhkeF3TlAoATYubW2T
ym8URY7NmeDn2jgAY03mmQ5FEFi8VGTd/xNuB39Jz8s8EQb7mY8/CQufmVKVIV+Rz6KlaQ+Z18wX
tfQkKAmXSJZfZXJO0kdr/Uw8BRITfCokjP0b+oQwZNJRthQlx+pDSOpsolXf+Cfp4SRjGVIOTgCS
nhCWolsSsb7w+pOgLVItnUfqr+gJiZTHGNzRUms+8lxSAA6dcqoSYJGD3mylhklbYHX5T4q5hUHf
tNYcDoLSakMCO98cMlH5qJXpmTYzp+4pCoKg4fwOAi4DB2jX3nvNjh4avi29XYmlXr0fg5SMANL+
+YmxtufNIRLFI6vxJHKuiMRqBNOQlLMagCypjXnDtRIZRxCegdAjpX+lkTFLRDCG/8f1R87PENFN
kj6I/vSnkI6Go5lcEvmpT4R8DfdoK/HH9ducBltI7IqS9j3jVVCeR7CshiU3N38chqveP/57cID+
mp3iA+TzylN3eU+Qog/eb8af1RNhLwjuRnpA3Jdopu0SaQsbOThrp84GpQNoILzilrrVcCgz2qRc
tjiOq5bR6h/M1y5acI+UMDyCcAnb2cWwG3D1XrGB9KAbdSrOVY+en5sQ7XWcfOD9ShPE2Cs6dzxd
fFmlv9fJgAjxfovzzodK4tNTzZOirFU2NnzSmE4qMg04OA6q/CuAYILhquip2UfOtpoQUTJ+nQ8V
K2WdPwMJ+J2Q9uE70TEaEvwWrCvgamend0+b30x5CmrSEmencQqsucFebe5SpjXsz/W2VznvhOPy
yGMyxRvYJQ42QkSYaGjLBcwZidKkzwaRIhnDDwxthH0qJDrZHDkOaHW2VeQdH3g+POhPQwoU8Kk/
I7TwTPcHvf+chp1SUde4ZAC0ZYA46h6g+qqen93/lT1ppitAHq9EvQhBto0ZGIadQaj2fhrQKTA+
A20ClDiIDNfWJuCV62558msot6Fbknvi/IK8WvlvmZ/i8DqYu7FdNc0epX2PZrBGAyYdBv3uAINS
EFffdV4LPLnRnyIDAObATvVjym7et9Ev7BCmfW8HZxCTLlsnzDQtoElIU1D+TY0tNHXCHgUPpOtI
EsmVhtjoyLFC2UjsQLqJKB1MAldN0WRuI9pLlEszAhe5U7bCdNBKSHBIDkQypb1liMPrWxefw+g1
Ih2pYwCHqZtVxrGREAXdM2QPBPrlEJQ30fUCzCM113LcibB2hp6BgqItrJ9lLewKVvwU+ldPfjTl
V61dQ/VHCslKR2hf7GK2L5d/MojOEn69qltO3drX16XFaxv/j7HzWpJcya7sr1yr50ETDuUArW8/
ZGiRKlLXCywltAbcAXw9Fy6bpDXHbGweq1JFIAB3P+fsvTa0+OuwBNvylDcoJrFp0rNWBx5ImGFM
wEEWg6+duteRA30LlGXY4c7AHh+t+uWFeCo+tmAsfPOiwOSwGE10Z27CGiLywSOrm89nvOrxTGyX
ZN8+HPclwY60iBhB0oTBvGudQ1IezOskQTtKTIncS+sxNV4Cln9Qs4vc8CDo6nUjD43eTYRpdD9O
Wm9b5iXetGfOUeA61MCB9lb4OFabwSRzZ5dpA1jPtUy+Z/Rwqt6OE7fBqq5XnP/wEtX5gdXXCz5C
JpPpk59vCWrxmiOx9duevTiBIgCHEbktYjCiN5LkvYF2g3FfN9fJsHM8qsUzZlSvuIxdgUtrkept
y3hbU51LzsnTU198aouNWLpUTQsailk/p62UCHK6r9W1VA8eDvau/TDsjT8uOk3ELi3MC0/deRZK
mvSmcbi1fPyeGKPOAjhABnEZ7yPWatBTPHQhWniFpN45wNGkfHDIdVAIJLGCgHVZpo7FrWGkZDCe
RyYkA17hRD31vPzZxce5hlulntKMIFRagR2IvlnuFATtZqfGIzCuKN1m8jIEnHw4XwicJbgAFQyx
GDEmphb3GnxvIXc25Aelzob9WA8fhQsw9El3R2PKqc5fGRimuGPYn/IbhLC9fe2ir5EXYggYkGjW
TsjjRcKtxpnkRJCLM3229dmnw9xysXZ6PNnzdT3eTsansaR6f+T+lv49GfSzuXfSd7Q60gRsgo0b
huttMO0q1scSk4GNgTt4brqH6ZSUr5qmBT1qk+47N5TX/8CE9ABrths2UPQbdIxySPLTC3+Uzgcg
3MSkdNQ/fvWKnXSgAxZ/hAE3+jEHkOGg9NrWHr8JjgYHy/SG/EzJtCPVt3K8H5unSj+XPDFdDdlo
+jAkFEb893nyWdQbiLWSzyw+hv3esGjNyE/fu7i0FdGRUzIgnyFetqaQXVvxZR7eXcAtQjySeNDL
UzWfAvvolN0KnazZrVeIh4iSMRHfLy1fAPOufwu4hruhRHJB0EuPSOKmBtQb0a6rKfA851mbD3P5
SdzecsrR9t5gc1qwgim2HObXLWNR3hLj9zJ6nLInT34sjyy92PRl8VET/7hqqFcYFtFrd9tL656E
dU/w17ysEXhkZLVNkrcBqVXBDj9Q/ecxfdHkbTmF4jqg+IVxFg0oLn5CymwoF+JGRS/F9J176Von
NFlGn9C9W5eHuNqMALXyAgj4Xe2CKPbbh2m6kOxaEOCRffAJwNMmyEEzpxkprHDFoQqBGYpy09vl
gLb5KR5s5PqMa+E01D5hugdNrDEH0iz6CJDicRpF7s7tSkHEh9Ja8GFkSNvzgYtOqBunZ6YcBe9p
cJk7u0ukxHsX3kPmLTpWu0MWPDWQtqDIWF9t+VwzppDIac1H6sYaCCST9erADV47L7z6PDmRgs5z
2oy3cKR7jIfRW0EEWAhFmSn2YxDhfMclcG/jNgd+u0xR0s9Of3MZB30n/VNSPJnBjqYop00/uRTW
HZfKN65pkMYRYI/rMoBqfY0d09hWzX1DrzfUp8G4pas30X3y202pwq3RXUD8DtRW1Q1LMcHY9IER
C7fdMm7B7LzcOBG2QNYA+4tlkAo7IiY1WXcu0NTmarDqkyreZ1qSWJKi/azBK5wT91nQThkYMGjg
PHjiJDsY1LSbOAMp8Gp4xyKqaIZQwAD1tZk0MBja8I5gtBr9k1aneTenR/50Pj4tpy/eIAyKhXXC
SK8BtH+wnLuWsGT1LaZzaDzX8nYKzl199tQ9QwSgqNl0l1jfbtbzBN633SXtLpb5XJd3uV5n9KlK
JI1rnpFoJCPiR4TPXvGo2e7inTHvgcy39UuVKcouxloR8F5MJD0zQPvJry6Tf1fT8U+Le4seJDpe
5yOG/TTjoaYtD2f/t5oP2YxoaU/1g2+nMh/S5mbJ5HVJmpvpq3GqQs0MZVmgXlbwRveDfHLR8XKV
WU7z4miOd5a4IeAnSp+ccN4Fdb21spQw3VuNdN2mg5ZyUuBv8D0xRDHd0H202IqSY+W+54Vchdq/
sbqRyvAogGPbB7f5bYOwDxzjIAc68/K+YfZdY5Zj96PyQutCVC8rCVNe/aOMC+AuJ76dkJlg8900
7UOt87XR+wy+hwNtVk99Ae9DfJWp7UBvvAf+tcsALhltj4Tpa6y/ahsuxLa3TzkOumnCivXjIAQo
o29U+UaI9f63qt+Gnj4wb52W7C0Hd5epFkq5bBfEryZ8PovuMIfJzVxu2/TcQ9zyebTBjEqPwvo+
oiqdVgwoRjjJzsEUFBcZ3djwHqamnd1gA+jacy4/HJeoFHSM+XmuD9q7aWhFm9ZrBj4E9h7ETnuT
ux9lxxSL7iJiqADGLcf57G3Mn4WEoo7XzeGUP5F9x9hEpLRkkdGLS6zftLUPRmqhp+y98hFp9aw6
MbCo7tMdOLQY7zOmYwdNiVyAQPpELjFiJr9FvLNNeMluyz7fIvz57OCuppiHzixAdY3qD80li0w3
30TNfQUkyXApiYzfRfYbpRmFSk3HAskeXZiA5AFmcxjsUCU06cZkfmQ2OUvXUZPqpfe9vZ2GY63f
m6V306PFGy5ADu1A0WQ+s/eFNK5zzm+D/R7SBpvp26x6zQCeMirOnic8GeHJL/btsCddhU2RTZX9
Ky4RaNgoPCxuQ/HiThwUs8sAcYZ9i9FyZN4sJsUSqQizWh4yixY7kejbBdDNvrmsrxGa/UVnX7iH
mGQKDhD2kRr5or3nxRVh7mGFwblhHso7i8Z7bzzWzUvFwcRQiHzGj0Vak3ZbwhTp/rM1hOjaNU18
D4G4ihej74uxYDKMzzT8kbSzKvRH15V6nTFJGXRTB5ajcHxwrGcpHyqTbgbXTtCRYQEkebRBKMdI
ybkhq3jBBIT8WRn0iHMQIS+UJEIB8tfOIBfukBYvxfzCsPpmLvaRW1OKvvXOPWcqVNMde+88bx1W
+xh6Be2fOCAo9H1ubxPvyM20iM1FhIvbY9sl9cw3yBxHftqSL85Na/cLSKOh5fajo99tQusWgX5B
XznYBgQAkOn0hGYtnV7H8Ujh5ju3hr7X01fbvAfJd0gN0nhkF8hjWWPveKj4OvkhKgDwbPLJIVxd
djGPgIpdn5yi/sYU77TBlp4Y0dNX4lAtXw/tdeBExJxliNxejFYg+6HWjIF0GDSLmIkwsUpff/3x
b//4+799jv8efVd3VT5FVdn94+/8+7OqJ1583P+vf/7jEZBAVfz1M//9Pf/6E/+4Tj7bqqt++v/n
d+2+q5v34rv739+0vJr//s389X++uvV7//4v/9iUfdJP98N3O12+uyHv/3oVvI/lO/9/v/jH91+/
5XGqv//89VkNZb/8tiipyl///NLh689flmX/daH+8zotv/+fX1zewJ+/HnTSw2zI38uv/+unvt+7
/s9fwvybEwjHC2zftuxAOt6vP/T38hX3b4ErHTcILM8zXQsNwK8/yqrt4z9/OfJvvunaduALfshy
LOvXH101/PUl92++5XqB77uWawemZ/36r3f/L5/i/3yqf5QD8fQgATrejiPMX3/U//lxL+9PmsKz
PdPkZQBM8vl9y9c/3y9JGfH94v/YSRc1ImFhmBXy1CjhRuyreO0uebg5E67Z+Oh7lrfeD8Ux95V9
VTgxo5mQukuZNwmDiKiab5rQwqFQtkt72kXH7ulraV3Snthtd0FiuEAtG2dphJn+l5+Oz7MkENRJ
HibFgWSsPuO5MTkh4Su0e+u1U/NyfCPdJ8XWbowT9WkNfjg353Rt5kuCwcJDsVov2Dk+0x5RDHvX
GebrARqwcH1YZrkjd6Itd0aLDVVVE84vpGGbZLRGhrcWymYPYHJp3NVJiE9CMNvzm2kPFqs/dU2x
G3LwDJHICJ7ET+VOKDGqhlR6bXCoEFbxVCpOvk2XYoGb8nlVSxR4jRrX8ZI2h7EWzlOSQnWYsXxZ
HmeIKBx3kTcCO5qdyxha33XDfCMeBlCszuPgFRY7J4yWRZ9vjZyBvTz9Vo76LDLdHxPnzcjOAvw1
Gi5kFlbvHxWU3ActfIMlmwmhE8Fl7lHaxVYRHWvESkNT0/VX+nX0DHancDr4UcUUrmtv+yLlteUW
sg68gQ1p5GPavMWRTbHFRe+aiQQhDnOT9pAH0Vc0Y1OsKyu8GTMQjKajy5XCfDW6WbeNF8PCIM+u
fE8sZZ+mOYGca4WYxwKA8nZPAyiBsdRRcIi83HrG2ANUrr1N4OunofWTlVMDDjc11edsw2jQWXfh
wVpZLgrNyp1vM2IYB686IfKcYON6/maKP5y2mDaZcC6Nm2OEZjpFmDDHPJt2ntgWwsSAG5U2YyeE
B44dP4WiSfZ5ofnAmX73ff/YdolF/9YhnSSaNmAxXaqzwcaLl2B+9duWKUtZPfjd+NsvOiToMTo6
4IQEwRAxF00mwLjC7O4MIlj6XJxMC4aEUSUu9b0z7hqJi6crAoQAZDfkYNhsM943DlasWtvxNqMn
z7TLByGrSwev0Us9SMFBikzZXqR0Fn0iSoLOehB2XZLraN50sbcVKVrCyqt5BdrBMg52NiGP9Mok
z3FtlZzymla9JBPu4USiHoidiGn1q3TGh9lx7VNPIlxWkLvjRpJEOSSR6J52k4M+3y4ELV/cwZbN
5AWCR7a1B2c+jdK+N434d2PcW7M7bfrOfLbQq50TUz8YsP+6usQ8MfcECrfejS6nfu/2CgZhNxLT
92rmlNIKx8uqlITyuAMwKV/1/l4fxhmAQlwIyqwOsZkasSMMFSwQ6exFkQHqsZ2NL90l3gsvdVlP
90VJfyqmORu6FLoxyGPuHNGlGp4Qwd2eGzJYR7xfGj7pRwkCatNOd0bdvKnZOzlZp/ZOX9/LtPse
i76k3zna59qd663oGRj3Ds681uCjbMnuNJwSDQVHqr6LTnNXVte5j3R8chnFobm3EEhTpK5Db4DI
Kna2DU2jLQNgN0ssLAdYM4yrU9d5C5oSVn+Ts4b0kaWRAeHByKLWRVpkZBuf0eMoAbp6+MaV0x8C
33tKSQMpXAMMvQCiFaaQNvvq0JkxsH9MfYZLD3o9Nub4Xg/GxvIBlEtLh9j9ACmTi7zvJxTqzgLF
Rx7l19Qxc0JGoyOGlyKtP2J+5BCHGOCi29hQMGCzAPsJ9fIMN48Gf/+7igAfsvTYCN7xNDJpWlOy
uIw+VvHUXlwEl0mZ2bQqxpKTYbo3B+u5yY7FmAM280NvnUIFQAExAvUZJ5y2nFlHL3U3opigHixr
g+ZjEz1J6nKwv6TA5ObliwF9RqijyV2aYA3m5caqKhc4NaFEcqxenCG8jzKJcUt2sDvHY1JE9NN4
M1DfGAP74i5JinIbV5O+6nLVosJhXjLKu7YV8S4GXZPyfaPA4GfJ+T0wJVbdoMXeFSuASFRGrRpf
CG2IJ7zSTY3ndyLWCDxdcqs8405yImJWwVRm7oejp5OEi5+QFJdnRMcSBxgbvdq5bI9hDj6C/wi4
GWjE4X9JWxSC0ps3Nv9duSOIAeZguZ3Q1u3T8JgbhIWZ5NuSBHhl5KlxVZmKPE2JyiAOOfaVSU7W
CXGLAcIP221RdOQRMJGidXdmNw2rQg4QKZEmZBJ1ctrAZ/Saz8kAnxwpjC6lcQlLTdSrRKiJ8vsq
aW00FFUHuJ5DrTsHS1I9+Ylpd3RmqHAhwhxLIjAMI9KNa0zBade/+ngMWBaRJoTsv11uXGjCfS3P
OxPafK96LDN2GO+yDIpVYtJXJIq08Lt8O0XJtTQy7M8TlMtU0QeJjOqQOLhkp05IKKjIMUKQHubU
1dtI6HQDjRRLqO0fFuEbrhaQAqASGxLFhwK6fF9NWFoET3OFy8VCOWqlNV58L1GvdkvEL42STL5Y
7WzSAGbg1dJJaFoGQRPGB3dc3lgHgMCZOM4bMwC/vHQpE4ijcuC4QRX8znB8yQxeUuhDb83yTRky
BXN9n7Au0sJRki8Tdv0cV751nCzahb4FfLaReq8LQAmJ+5O2/b0rp73i30Fdlqh/2Qfcfgn6kWjM
RyaTwl14aWxSeEeHes23fqSps28r4ues1g5vKj86mTmkJ2Fj5I3GknDMtF3bkqJU9P2uNsrhkWRu
NNQzCixJs9iR3K9AeOnBh+Tl0XsVDlmCOkKaGRR7C2z3lrWG2ZdwD0VlICInbneKxjf4cmPTZVCQ
nYXOUZ35y+AptcWHFzZ0ArQpdlbMmSjr6W/Kd71kstucDrTB/M04Fr5m+utDplMSTZZOjnFnQR1L
q5x9D/KzlzKSpCqlqL42DUz4wmnOjcsQ0a8tSh7/Lphi90oEJ7sjt0l3kBpSWYUsUQ6Z8JPcDzO1
nbdskEUfbBJWprSg7A+Sd2EQWM77xWlm7V2kUbkfjljK2Ifh8HNCkO9uOUdXus6YdwxYiEeT/rw/
Id0aR5QT9d6Mp+Zg64KnmbpN2lvLqruT0HG7LqJRMHQ1YAOO47VnVOfG2M8Kbl9YLwaJGasZA1HA
BQ47vV/0KO5MVCdRVJNTc+Yv3/EsssTWGFY4Wjm3cw9GCY90lnR4iq1gcbXDgMgtefBkn1za3HxU
yvgYQkcf+tmYV1ORhwBPmRU7qrurZxs5We5x8bFyDzBvZG344PJQRZYTPQsV5/ec8ZgQ21O3bWMe
pTi7DrJzLPz4kFTMW2xbf8WISHMpviYJz2Ia/Rc0OcAhS6wvtX7okrrDrg+ZOyLNCaMpXhH14JQ7
O96J5SnNY+NoqmnnhZ7B59l/CrcjfnWxgLtvje+T8ZXaYAOtmzTB3Nj5eGQLz1abjOZGFMzi7Mlm
M/E0XKUWyQpeWNU76R0r8iFLJyK7pazW2uOnbCJSESXYdCyWzhVbJVxrzzHZhOnIrSl9QCbQVssW
YUQTo4Qwejx22uH/1OysMgDuJ98pBs5t7sGMoo6mM5/olG5q13F3HEaLXUVmEX5c6BUVcwMhzPIU
iNLaVMLBb+UCAquprc/OAsuNCg0rdlarGUHm2g1InZtZWS9N7SJeyodTMXCFPOWbm7ElJs4mqLg3
c//euOld4JWNm52cCUeZJthmdDXJotM6yqU8jTX9cVWYWM/maZ+l9qfJQVHJEsCi8R3IfOfCEmIp
qt6FwkXb0uXtzHw6OSGuWvS3EsDdLjUDtB9dsZ/H5h3iGmxrx+134zA99q6RrSuYexrDTz8M87FJ
jH1Z+Me5iKI7nOfWhlPJvQjM33OG85ymAvsSwc1hzYAgFw8qr9aOjCEsRUTLFdqdjjNHcD8V3SEY
PfpgQxTt2dES6Xwt5eLQVqfGWftTqe8dyexznAcqGhEae1NMuOX7jqfS/mpKzA8exnQntO5EP8tT
mieSMUYPF1wjz44t8VZwmxPNUZko1Qz8pT62ZMGEzR94s+B2DFhPESMdGREUMWleu04yhjv0cwed
3bUVlKyg7YBrQqAMBb78Op+fWm6jSNGhUqaJrz/P1yFuh4Ru19VA0Xxl+0WwmeXKCqQ6qogG4tQ0
+wZ8beu24EBVzyhDfdB+wStWo/jQpaL8i2fQTRYnAmRagwq57fGOJIO2d0KBzo7cjdththzK9Ifs
D9tPT7bKzko2tExHn8a2QoRs+e4m9dDs4DIZQKM1yPwZ9rWtPg6c5I7Ta5QWNLMShIS5HF8GUx/l
fG/lLHtoA3HiBjStjZq6eZ2IiHZXJaItPrzbwpPFIbT7kytNXgVX3R2GcDtYoMuK0mvP8SSfK+7k
RKO9U+wzWD40niOX+8Kaw7fGiZpzPzDEU0u7ryGvYQ5ZxbGJ2aMZH8bQ3dqWd/HN+GXpePZU7mgr
B39djf3R9HFAU0zmC2bFH6HU5unR8zXQNsP/HA3TYCcB8TSX3Al1/mVE2Ap8kIKrvkWl1XKjt7mP
D1qc2LlBAXBCUOyoqu3QTHe0T7WesH1zcWo/cQhJIrUq5ZHFfMIy2Rj4jMw2++zaON1WmH3cb2HA
gLX6W4K3lmRQWiHjznV1vLYNI2MlnEe2O6IWWzTyDTZ8PzFf22J4bBOEviKWnKkIbzB8lpIg95pN
7sWvRuiu2hJRjkdsts6jO/wiw2h6114ZIJZpRlxqAnUHSvF8Sve1Jh6lEafczrtTUBF8Xlw69Bre
Vdx2+uB1AC3xLGBH6BkVlRUwqi6vDrlvO2uXJhSAI9en6FeHwYTNZH91vv1TsLBbM2Pm1sx+nGyy
SRFhe45RSHQcjVgNxhVsyrNfm9tSq3kbtBhb8OGEk4e9rg8eudyYUDz4ItDbkQXL/NqxknFThSnW
lxFbh5jTW1+O+6qGcjciYHBRLzQEbiqDhCTxZhv+4+DO6KhaQeFPv+eqm8IjHUt07P3nZBbvgYXI
mEcp7QVPdv07d527SqTJzo/WjWvdVbWxrmNja6FOnwafF2SYNKfwDixGqr6PoKWGSYCAoNg4Q/3A
c/nTd1D8wKWrtUG0XlkQnx1JDK1hQiPT9D51gtCzzF7ylk9YTfaNpMwoI6uB5rucTdmsbXfut3oO
mWxNnx3mygbwg195j6XbIeVLrEPmxQfOifVWaTQ8bcppybCJvI7gCs43Xc17zTx2A5h3tzGqzzxh
CU68jpOwEed7S8cgvGHijxS9ZfIU+IvqLSFA1i7yZxUHIF+0+vIiYM2zQ0/f65g92YBcreYMWZUU
uQijcIdkmT4him3j3Ayed6YfVtFy5KviSRnN79bx76Ie1YqRAg4i74yIMYnzJuyQL/DQ5J7lbjPn
My/9eluAxXRM705VZnU9lawJUWC1WxhEKnfQHnzlU/04Gla2zeJq4/WTc55q0gWqjkZLFGw8loSy
EMB84uGx25jFfGxzqiI7MjY6cnYTqjQIZziXohaYDJ1y/EKMrPzmcc4LuHmZKrdFnd/lnvzNtvud
t/j/vc4hJACUTt3jiqJvLlfYKODqM1ooDnGCRqzJKLkN48yxy1wnFVT5COuzVN1hjIj2RVDlhWKV
mvnz4LQUWcP8lzpAFbZAxejujA7Fdi1JKHOVdcwDwvHMsD5mrpEvHBoM+E1/ZIhjEOZabCrZ/46d
FqdgAsCmtPn8pZ1RAhPeMsfhHUw+Z64H5gmKQm4kN6t0oXH1We7ts8RG5c4EQIVM6OZEYs52KkqC
6Gdk+0/IepTos+Ju8Hej41zlPuWBQ5xHzJ6/jjOcnL6ipWSZ7aUZQ6CaBLBIRdupcasfm916l340
uTUfaftVvb020Z6uMwGVz2qq4ByxTJWEnBWzwhk5vMnJAd9t4NmcgVd45WPa9PMxYLGXZXmdpczB
y4ywBSZormm/ziOhLXrMsSm0cD8mrX96Q/6eS1wYpk+DD68Z/dY1fR2RzC9FiFef+eiV0xRbUyKl
rnr/EoTNzrEDfbf0hq7a0XbXlj/uRGESGl+y+WgT4oehnFU8ouGZLNReE49b7WIjGfOJ/K6x2bDQ
IVgNDOwhefSYGx3EEkEKZolII/Z9upac0EPUwOswqVKKzRbeVWqJfW8494l+iW30FD3xD7TA1QrK
H3IHX1b6r/tKdGjB+oUsZWLYivKCRgCOa4HI4oy1jC5xqtldhoqU2ZSb0q9OQxCPt1FGsc2kGyVg
jFG4mLFyiLREwW1DuHNDbDa5NHB7W9DSehN3k1oahJajN60myLDIkLQP9YbwnUVjBQAhGNEBVHBr
3BC5QR0/igBsfsN4KykhpoqoAktQk76dlXfCVkiCIqISgrTddZqg2TqqwYA3n0XsvcwCYM5EKk0X
U6NPVbFnlABZkOa9tfgCI+VcVwVRKf4r7R9GBs1lILhKlDJYNQ1BF3hy3jwaapi/5ksiWirH5bDj
33JWASdnk/ukxW9P0KqaS2vRbzZrOc+EcxRqyZuwX7PmngqXIGQ7e5RI3nXFcUcrm+1SQgYIQH1H
/usA/X/qJAxFg/n6bBZXVYiCCVZEXY8mnGKfE6e5nYPuWIrrqPMs4ryLc1Qhy3dVEZ2KziVYOXiq
e1HtEd3+ZBMOh4YFzfNJHjId42WOum3oikV8FCf4Fl6L2f/tdCBlJ7ysqmnRoau3Zgi2VlCkMGt9
tmPRIJ2JiJ0rve+qJ6GibrFoKTPWyHaeZD1zPhtuKNsxD1XxkY4njCGXQDxj7tP1PHfHWTTdZmY/
xj4eF1vbpLOtdY0cuEKv57DyKOGDTUJhnDvgc2J8+EaeX7oxV6dI+Zesku1aDxxVtBOy1oy8Nmcm
hbyqH0RkHUUdvwriW8D9IAOvjnYJlAlsaan9kzHZ06vp9RsFALppfflgSrAZA8lVEJKMSxYBmeaz
pf2VWis36fUHDbTBydFOUhHkaXNWzqJHMlp6AWWKI1vL50ShZCkj9j6fJa0kTXFscbNN+jZqamuV
ieHZMxGnqWkkTZNHmv2AqWwFeJlAQZCwFIvzraoBZdQayF/83KVECSayyy5uFj11Zfsx/pikNbZ1
Hu3N5KkO7OJcypZ7Q9QRtbJfbScWRCHS7r4NvHjrmgpiQdCfgmF4aXs7ORoUgxtrTreFp42XKSEa
buxBCpODu4zQofN0jr6uW1Y2sK3r0NXFXo6zu8mURf/FoIXuoKx/LZBNOOgbwQks0QTf+JrogGm/
u1UhfuWk+V1UAqdOTBBlJ5AL1vvaLNxdI0IURTeC6nOdNZ26DwtdbfIoNK7zqEfgyCVJs9BfZbb2
rlraWFi552avcvu5VXo7uc11N4eHuKi+s2AMKcy4r3QApbFoBTw83dlo91QCZv4mlNAmjUZ7x7Lt
6fQkGXJbvEHukDuHrizwKbxLc3Rua53QAnofqxAFnS8+3NRm6VLGWqQBbr7GBp3eEHbftqNJSQIU
T3dbBvmaGLerWiwzJDH90LsxrjQ2xpBSfGWl9IVNE22GzOkxJ4JwY88y9jRPmutB9Q95TJtPcnCw
J0hq9MvREbSfWV0666GqiOFKabA0fgLgLeOcko04mELW3NHLnsN8erBVSa57SovR06xBSYhtISzu
a0fdyrp8bHkcse9XlJhVie2bgSqYjxJQqyU4gvXWU4a6UinoZ8UMiKtejFXswWVsx+ugDt+UQSfe
UGG5qnBJkc+9ckoeppFTWoL8oDOdr2R5gu0UCdZAWkjgp/N6KBrozov0Oix2TYqdtICZX+BvtyUq
tuYnI0kndpubEpQESyPKWpHJD11/pUvjDxtPFyfZWprlRSrUqmF5QzzF2Fhni/SEeiy+lddty75a
1OPEmVXQqBLJ6NMGe2J6WlxNdv04BGgGk3noV0yxz35P9ySI1HPnuZtGltfeGwWIZe7b0P8eBF0F
CuUJi3LjfjZexWE93JrBeAg80gq8bN/H4XhVts6nXWwS23Ov+o09czjonOI9GZxXbulpqriwMH1t
9NimGDaJqt5DPyBsCJe+IEYpWGyq7c3Qzx9iite1mZJCiSezKPRPPo/oar27cS7vOg89Vh2w/Npl
dvCNCEOrpFxmOtNlKt7mqk72mUuAfbi8yd4fdraBmrD1A5fVqJ6fJbBfhZ9EFAoFjGLqPdZ4gqOs
f1N1s55TlR57kjMnWpXXAy90ZxbpgQHiYSpwgzl+92aShHOMKTE6PQVbw4Mu3jMborJPiIaI1Tpy
dEswUdTtVYD6Di0ZrRGukkm/7NS2PnHtGUQG2ZOyadg1LGZV1WvZdQQdG7I7einOKsd12nXXNAbd
L6gV1bsvCHLGbPqYSmTd3uzcuJPZbR0nofykLQcZgKAj04EayyDoVCEb4rjq4c62jR0u3IQDUeya
w1XkZ8d2QvqbQ8AxORubnMUPDQGj2lNvM8nDPXEybtx5tHlGTkA2D0bn7tXMSCUHItmDQlhVWuIy
8h0SlFzNoJ6czHHeTJUxg20TTPpg0mxbk9KzLaqb0nQEgiuc+FEkB7IcCX/x0dgZ9A/2NSqgFZBx
bm/vUi15Eb3oxSaKGHoHKZwvu38y4xC9LTu6aSA26kYf/T8R8YWSAI8i/FPtGONQnYYTwgfwbi3P
08TWcOIwuOAzS5jZpr1KNXd4VjP/DOMQ8UxqPQ1ELNVVRvhMqKN1YFFANtjPEt/KzpG1iJ6ykZ9l
6NronomNn20K6mqqmMpkfj0T8hcRWhsMrPqjhRrULx4SM0dR6lHj160A/upByE5c82N0S2RkJTNS
xvYo89Hv27nBlmeE16FhRUfADw6n7L0zFXALEBfIGTSkqBpMDUPznE/yIcZIOBtywIwffyQvTQFk
Stk4NKdxhBZsUnPn2YdjMRySNWyFILbe3K49zKxTIZ4qRr4YuJFFeF/C+Mkq08dpmRA3NH1ZbvDC
vACcqDH/HjpiKKTtAfiqd/EQMdKJ8XOKau1myr13RtTIw9gSoJUCsdQYxJKo+e2lHAeH3BaMM/XX
VPxUTfbtITIVbOqzg2OtD0Hy97RGGTV6jUeBO8B7i7N2l6vuYoZc6A62x4EZELDR+t2di+Jo/wd7
Z7IcOZIm6RdqlBjMABhwpe/udG7BLXiBkEEG9t2wPv18yJmRrpYWGZm5zyGzMrOCpNMdMJjpr/pp
V/x43kBGw4U70ssZHB31kaHgtxGqegnlgHydosJCCEeW4ZSrotdWlK+Zq0EwkBiYM9u7CafppFtA
ezICg5CiPN1gVaEnOLV4oLf+1uRRcV9Kw2fG4yu01Vf/DzHQ+4GHuda3kKuNO/8oAyaFTB39npiP
s8r9M+9bSRetcEH3cGrZBhn9SuPkiOPiCoatS7ZPKzy/FmInAfWV9Uk6Wy/es5vBO1IL5S9rw9Qc
RaBq6fhy4om5SFNIhtodh7b0UM2Myxss0k5Jua5oTIZqFZ7YNvuEM9XHoLhFrdRmOosjNHMYwo9d
umkKvApKfo+M9M9pQX5rmv9aQfNVodjetD073yES9nUcybcn/U9RyY8mZG9ZrpprAFYA12CjqKNB
f/nqy/ARoehqhRmdP3WHVsfgvwbHmcm+h+ZGtC5PjlpEDOiCcB9xSCJ7xB8OvfR7LOppW+jkT6Rz
wRy2xJkMzRM0EhGv9W/su/LbboApPLnCQUqiA173bXdJTfwjY+Y3SwuD0w1pbDJJ/yHd6GTLVFE0
KzFO2z8BjYl7EZZgEHv+oDMw8rNGO7vNDFNZMaKjMyczu3FhXLNk8hR+JGyWb5uiZGQefrKbAccI
DiTC5Ct6smQNRdEVtuKyndiZYPlX3K/JtB3d7DU1kvVj7n831GTjT65/DTOhxQKIlz/+KqWTPnZ8
4Jx+HuBlLE9jXd2FBWFKJwc6mCv/yRkqnjmS3EY+sxorHUE/gXs3jy3JGvZL26UZM4BcCwD0niFm
X+o7dxiiSzDyRRkSQJV5yYNc4beDu2JFnWqBkILloW2yi7SyN1xF9Is3HTkdb2E4rzmMBQvg4NTR
6ERtsGxFq5It5+7j4BJ/W4gbZJ76HntvrbiIemoYUgqOzwjs07Vai/HmiYWOSEybaKJWBe/a0HMc
8uY3m0cRxKgsOnozGEA17Ru7Z1EO3LdMFzxMHPErV4IJPHusU4N/2rjDPnXLeZszT8IC7BXAb1qJ
fBLR9FKm6X1bvFnTY4VePIQCwnAxf4cCHSnvGKXb7F36pviTziCNreYKlRgwoh3nOwYzD0OZAOvU
kIMWZq79jLxj9+4mjpN7bvL8o82ABPgVJMFcPDaqxFetxK5oSW5VA1oM1yh3tBidY9hHn1AfSULJ
p6ZQlI86CekZa8DrXjvUtOft0RPN8Oauo/xM10z9Imys9pRd5qYm+9w8cDz921RxcggSAnTo3EhU
hSVZH+I3vzNQ9krQ8VPv4yYLzU5i1tKwqErWND6/16GZxbbHZEc14vRVKA6No84/8MCpY7jQYjLd
FfbcPmZNnxwoTgDo7pefvZkFB8v5c/FNfpuGs9rUgvI6kreN1Z8TmXYMwRGMKdHkWG/PJASH8YOR
SrbvDS0nZUCOkmeqkACkdM3INA5XVoEpjmnt4K424pVm6p+pNc7ZVoHcUZ+VYrotLDxZhd0ziaYm
wG3T+NpVy2+ngPrbh3o8D6NFKKyEVDIMz86qICflLZxfXBbtzHjKsIJkTcmolJxHRwS3b5mWhcgM
Gn2ahGZFc+cHhzQEXvcjjXASL8aja3a+aQQoGHT8+y7g7GkG968r7auVG1xGLQZ1XXJGc8UFjqyT
5jV7EN/fBk2+bWzz2AUDn28+H/vQ4N1ax+j/UbkQD03AeMk02HIsJ/guGXaqfvzFeBefk/cWw5PL
K1Ds/F5Q5HGJa/VMFertEi2o5wMX+7QOULP2t9Vgt/iPXqdLunjoQZGHi2PNlA2cZ7nMk03P9i8d
0dItEf3ukXDckaGSZyVfnUh/FT7RcF/PN4HPZ6mS4qzzCKMOJ8R+9XqnPjANDFQIwtOjFLk5Z+Vv
kU355v+7hf9v3MLK/T+ZhdnlRJ9t8vnvTuH1K/6nUVj6/1oVDdvHxQYFV+j/7ROW8l9K29yuCGvs
kV3733zCzr+krT1Hu650AiGV858+Yftf+IaFF0gHDoyjPe//xSfMq/p3kzDfKRBCrW5lgR2ZDfN/
NQkXY81+eWCJLD314YvgCUnakIMxt//2hvwvf/K/+5FxOP+3H6X4jXzQG44rlfK84L/+qGZ257of
CXEj5t1Qw1X243eUEChj20EvQf0nKaa//cwZPxflz0icsshSwvspc0sTNA9Wm17jhPlyuor+dmG/
RTQZx1NbnBqAviSr53VAYNUh2+j72VsWirNCgvuC7EjrPXldQ+wVwveIc+7G1RQ+jPZ7l2CtLD3E
QLaz5zDlbD4AG8FUBQmxVW9T9biEaI6cX/+g5xB0wnJTiOdMicfZ0G1k2Xd5N5uTp8ApFFSsJaQD
m8HHNLAS7FI/ee48Ba4UG0mgcmdTVjSP1JZ3jGznSPYf33XN4EqG3kuuJdpcT+Y79+znUUbzqVEj
XdvDancjdhy6xJLdAlTAdDI1vRB99hth+G8Wuqx8ITUsmaFxKQQxin3MrUbcmRPW4cm2TiVjfVrt
xG2fUo7X1Z8qKsDKXjqfGHJYEMxia3Ev7Owl0Zda6m94ZMMyfskgIKQn4IkGuEcdLORzDgfhn6+Y
2vmaj/Zrsb6oVsFkS+zkI6721cLpsUjIgsfwCZlP3C9EBb1IfY4aR4ZXngorddDT8486Ry/yrpkr
gVbmKRJzVbAFx3cYWuIBlykNZFjGBvhpYBSjQ4Tjs409xKa8+tMOxWtHp3WgZLkebjDVeuCvce0f
rl5BSEVnbB4bjnvWiNfbyoDNdShCTUoNCSY36I/2beD1M5ERml+MFb61KZpDgZSAb99sVtInPyRg
vr/K5POLFRhGvgyC84EhbFEEAMNgatZE7FrmKk24cPBaxr+2sU5LV5CC9AgDpfUC9xIkFB6SG8J8
Xy0VP1VRQbOsmONplCsFLkfaI/9ZQfrLZ6pGS5b2agwdUA/6EHTLS5OmK5KBHgID8j3Bvt2EEfbt
hmNAz1gg6VS7bYL6zP6TSJod4IFIztLL9CZts+9OcDp5cArG2zH/KruxogDrpa4b9oM2MV5DxTyf
IjpcrpFf3HucBg27UHrnZmuignRCUcw7sktwkzvKvtryfQhQZflwpMlpspeXPJ0RujCqYGpBqzHV
1u/FX92i/zTdX1d3v6akcXmEw1JP66i5sRkDNiicjEzYN8XxGVcBQxCfF+BUvxzPfFcTN3ZW+mfR
8Q+ycMGOJodaMtsIS/b861lrGF1S/AgNnUUwsm/uu1lA/xTmWxr4zENzmRp8/wWnxwFbGiYGRdOk
zbF5ooywi9jAMf85WNhmmD9gOGeDkIKrGccnrM57NcJnD/BSDgO4p7kdP1tci1vT1vPJgviwG3X9
olLx1/bZqQZZcRQVybSMSpyNF4Y/MqO9RY3oUYw/xZz86k1yjTgMjpNHXHhq8EOiMQY4tEe7+/IH
+6XiFDanY3voNbUPtn6shvqkHJCpwZ9CMlXAn8OOGL5r7an70fUO9vIrFOPa75PcqG55HMf8YVhh
AcGjCpzrjKLe1FSQRuskZU4QqqTXCda2dLPU7iFiKttNyS4sSNN1HlGysQz+eHFLVVjllagvzS97
hDsn03zvNTNXadpjJ0yAtRSgt3Kb/kIqXNFaSxw+41RfjBUMBx30R7yo/tbrY7Wdm/DKCbSoPAv5
BSuODGR5XMLrioTyo2CTUgqt2Knm7kM6HLx4euynBjswtk9neCnjeStrCojB/NUBtSRDfwkF3XHA
nbR/ahdg44ZktPLYHvUPWRV+JhqMHQLxTKlALcLfLoGUicqZUnhI09NXY0rgxIV7tKeUBH1wDPzg
raHglt2jj66e+gxYCEHcyII8hnEF+fAoEButJ1wPVIUGnjkEmhfjNCDAWftZeuNLHxeX0eeBlw56
rzzyevFCY4jOz1aqvkoLxnY841OGtt9T2RqnwXVusXNVNptOwCXFjlrqw2BHVzdPsNklhMehgqqF
KDTtrJgjpQAHVZkJemEu/qxKmcnIwMZdQ97ku4MgAHLB+vYXFsK58O4Nt0mT3lkiPc4j5pdO0dLi
2nfVGrfDt/QtB/8cZ8FHYT7FnF8wwkl/PKqMcHXJSF6WTIPc8tOY7qiw4yBE1XdeWH73BPmEFTx0
FRV1Lf5wa3pqxvad8dFbVJMOrTcOaEZ6G9TxnwdJfSAY2dbyTd6FaLdEbCgJ6BPKfabmxu3G73GR
W6JCW0/LFwy8O0y4g15OHE2vSWY9Laa6L2v7i7rfxzx+mVp1pt/gnnMnlUv+Y4zN28T8Bc1LFPlD
7DAvkRh61gB9KsW5dPLv2Cs4byMSekDUljvZ5HedEzzlJUG92X2N2+Wh6bcIo6hoLsar5OL9Tcb6
jHWXMHYS/LZ782vA3qibfVYhZunKvJOfuAxTS9u4uyu96BIn3WFBQW7d+uD0yW2to89Gu5/SFXzs
AtkNM6hpjjMepA44PWyO51I2V47UUOWc8bUHvWct8rPro9vUNx9+zEIyLTZ8qfeqlB/WVP6oCRRV
gT8fBF9usMYihzFIm9+LlrRjWqPrx87OSbMXpN5ncqtBa9N6SrIltp5Hp3709V2loudoDL78lHGB
neGBgI2jS7Et4GOEHFQdi7CvIJjP4/KQdw6oYQ1+t/7jrodmrwq+7Ca4/Q6c4jFWULscoY5pip1g
+TBSXD1J4pgtIM/NdOe280eIDBmH8a1wLTCNuECXLN2GvvMo2QQNcwTiOJuLm4Ky8orj/ezrl6RE
x0k4VK4drHFdHPMSJAvsmKp7rmoo+hmeUDGBnoxq71oCaiT+/+lY9ePSQkoYB3otAZ7nVvkSFRG5
EZbBKSgvuQ0fISvPTeNdEsgt2o/vu5gMhPDe2vixiD6GEporH98wh78CHV2SzsdB4x1dUb/Xs4YA
Pf0es/42acNyy37v3TE9kgbbEfyvoOiP3pTjCV66g8cakwXrrq/tL22WPfrqJWrGl270d57NiVyZ
dSaYfHCZM1svxZtd4EDUaz2nDXvKZug8IDnVPgYs/dteFOHf8Zja9sURwwnT62vVgtCSrdoRINpW
2t/SAP2E+fNauTZ1w8nZDZyNAGvhzMwL1Qg0GTI2iLnsgML7HMEXiGC7pEvEU8UnYt36T1JHO6v4
JJQBLmC6dxXeb5+Woag7r7dn6ZlNWUi24/Omthi9YbfIbTqeG7oGc++lqKmEicK7oZx+Ixcextr6
E8Y2Dv3KeXDG+tCjR65/Zewo/GDdjszXuam26D0HEaXgwtzHuJuv9ZJdG1badnpHrJa8mdJd6AUN
3m3y6oNUDyP5F6SY/ZQAJ5izhx47hTMNGx3IZxtOpbL6jeen27SrbsvUOqGjY/IdH63LQtxosf8s
M33N9m7SBOXlfFdBsAsPuGhYPdTvnDhiqKtH4k0w8pN9sKgtVgHRES2hoBoDRLVUr33Nrw8xdFTY
FrIOOK93EMq9bye+Ok9vc2k2VNrfybE4JbLY1fLWNeJcQUJaGWrQjBamXVCXdynY3oLgfUBorA/m
c8sCGMoAc9+1A6eVCLjzbXjrMBFVeCrX/5XefD+SRawhYXlQCrMeGwcL4lAJOtRRG2d1Sv3q1m/1
dX1xLddv75pDicbWI5thnoH62u1gG8/VWgqdn4vEfvAr99Kq4XX9FHx2DFa2dibwRG3woTGeatzg
iONXFvFzVyt68ZDZq3BTyemwolDinJGZgj7o6Lswxj4x0RJsId/KEImeXUT91EYjVXXZoXklu3om
I3X1Gv1KCfcDl+QeusIuwmqOze4wuu0ZM9rWh93XDHiLp+Sb5ekIaboPdnZOz0ec3q7fpcu7j3mM
/nJJydo5AGs6ojhvB6WP+N9xgFAyzHAujxpqs4L6S0PFaJx8r1rvmrPdI+Kd7SP4MPMC7TV88tH+
6zresc3byWi4H+PxMgpi5djsWt50ydXVlbQHOkDrTXJHmtAGDbx+yGrAnsh+c/2ZCFKAtPiMg5EG
8M5jieQA1jEH6yYuF5o9u5xAioItIvkEgc93NTXaXDZqKvakabeATGYHjjpe7aYGgoPkNJlgk5fJ
bdvaPJDCkwm/CVKdXBVfyoZ8GocJ3kOV0JD1YPh6ukD32dxv46bEhz8i/yEi8YTv11Mw89pwzl9j
PWGbEMc4nm/RCai6zfdjV5/wNnNOn24N+y3Ohlcd2dssTl5FBHneqk+rn6CXHkSXmdgLroo8Odke
fdMjowI1XSwlqZ8ftrkf3cTGPbRC7lwrPvBkuBUE/LpmXzdyHxssN2l3rQKebDSX5HOztdYpVULh
L1dOYbGJV9bJTV4delzt6d0Ekpzf71JzX+CDAKwZ6l0xwYlxy6OTVRtcLg8uE4/A5rJHVDQxvleu
Z90XDFth+fYdVbTRER3/kCbYvlt6QQGxtRGRJnreU7AKa4RymK/B5J8KPJEYPHio7KOhOjJavDLy
3fu1fvJnTL4smIbRvWw1NYeQHXp9Tx45cAOQ1Nmps4LHssQSlmNNY4jHGtjumqR49JP8NNjVqawI
dNHuUgIItGl8RjDah7SehRBIPPr3OEpsu15uAgK3A6cfZ5h2i4DLzbW1rme4YHDAU30Y2iRLWwpF
vtK6vpnt7pxpBuq8Eag1e8lgR4piWwT+vgxKKvFE/gaX5TovH95QnMs4PsY+PAO+VUy2aeIZzOCc
dRJ8VSYO9ZhtYo8pALYGPCp5LA7rWtg4yaW1DcgKKFouDGsnuaKkPMIvJdCgOQp3lzAzL6EJ1piU
fpk0WNhoJa1YT8aSOAMPqsrp7+4glfhsFKWjhlMMUn6ccDrMZHe8sr3krfNRl8ETrpLXcp1Lirn6
aYOZ1Exi37q9982gftPXDQxPvG15IYctJmF2tGFJoiwFgV0O1Afw/2mbvpbZgl5fjQK7yTN3l9xU
C+aXgScC85lk7xVWR22n/+baBIX9UVE49JcwKClGn1YLwskcYFUJtb0oMWC01lM5Lq+5oIpK0i4M
duYJgebv4gGyL+m+TnFnwgWAMKnNigbBxZQw2Vt4pe3BDZZXbN50p9nmQMa522mOJ6lrgUGPrYvK
YLMVAapdY3q5y2a+zzQMNGn4O4w5yY0WbYlTZziIQBHpEO2+72i8bsUvG+CDY60/fM1KMekpNyqX
P7bheD4nasFKjsfW4tbcNB1Lm4iesKA94l74W8/Fz4JOt8FzubbyTjxWtDo19F63FrkL+zWx+dqk
zCUP0hCCdzREm5ag1MZZ8ZLeYN9p7R8qT2JUj+uFoShUqGYX2SxkYTXn925hKKMPnrSMeZap/Icw
Kz1qo36yvfynSi3uQZyTh9wr/qrBIufEb7K0vFFEcE9EO/82TQ8img+ksjwmPTFfznqR8MODl36w
7tkD0rnH2xtF+JVNk7zrZgnxDvNSR6NenZguJAKo6Uhn7jzcC82rcbKfPpgoiQnIkvXUA+q53EYx
E1thPk3AG2mhryAMhc+RI1e35i6I+oHZteFqtBMwZ3dCifoyZTLaW9VniZWzdg3jvTT6Y7yl3bei
eCrTe48N003UC1wKvNudRbm7yP6AnTDE6ZIzim55nDzydvPIa2lnPyHhYw6eBhbPoJ5Jj7+dOCHA
qWeQwy+HSoida636oekVwYw3yqEObOFExvw02VljvPfmGTP1+N4OfOq2B7RK1nO0eQxnhAwsdx20
mAhMioOZmPV8o5vycbBe5swKTp3JXlvLLc/M5SruoEOlZpSFgbxXFtKvEdneuxVh1K6KoLksgB3T
+HNWCdOpkN+AUZMPRqm+WH3DMKj9wvT1R3V8+kHbHMYoUrsU7kM878esuBqPl02uHwKdnJ4r78GJ
aL4WobVL8CRQmuvhoDPldg6Deq/m5O+81Ftl9KNVsMfpAgdeGtxQEgnkOhigCR/qwVhhhUw4Ng+R
+1KEAITbCfmtidId0vDX7FofPlRvmz+Ktxvq/vqWCsySSbxgTCEawo9cC67UsE00ZQAm2Wn4JEgn
WmzDMGm2xKduOH7hZBcxBez7rtFPxuXfc2Hkbun58jEidxaN87FceROLh8tFFfgOfd28e7LWZ/u+
nDCrxtOI3z4vueFq4Ka1wqc5+fgVB3gEVoOuVljR6Z+PtgvHYusKEoYx55qmqX+oLvqp5XBfV3jy
beLxtJVFvxPV2yfVYkoeRBZCy2hh6c0CXCpSZZSOZwk9TWQnXbDPmSLWy3VVKmTd7bmZfhS8pF3j
O+8ZXou7QqLlszJPkrx1G5uN6CjvNqQeagAXebvch0Wqz7KfnioKyovSbmjU4Fka+QYE3bAGyYWN
5VUu7Joe49j5cF1E19bPLor7OHJIx2f5mpbip/SGFaGavY+0rY9ZU99ZI6/RYYO1UYyklwTDWwA3
LlZsG5qWdre/YVpjE3DsYdtV6S834NhemwBbYDDc54UHQf0PwfyM4ZxNlyBbiYRvlrosfSPjhnJ9
XAQtVu7ZwQ3Bc+gDohfsIjwtNzLi4iLjxuVRxRMMUiTHpWRhMZoivcErD4WPlpmb/jjQ+Bq1rFB2
NhyGYbqQGzxbCzZgCebTxMVPL+ofwqC8Ez0m82zZ5WCjF8K6exn7Fa0yOAUSpzxSvsScdFUFvfAX
MgcPMsOpaOqzwxhQnEL+9U539Ha4Rj1WC+hC3zdP1To2ISjVjnMD8Rm2AZ4Bb+UocaV21Tntg7tw
YO+gyukn9jW+GCGOfQAFOFMYp+eVl2jSgYe/hw+O7rd/Fg8PMOzckKlqeJsam/60xqQHZxhIEPqs
eNw+WJXvQJhfTQTzsfIx+BIySgS3nefxt0JBXjIBLeOJ9tjtRq+c7dl3lHz29PDicZwiOlPK00x4
+NAbaW9CJvIJ2v6p7VDpiCnoFWBYuAZCvP4JQslebc72dEWSpc+mr3XstdTIpR6ZyWPr9iS4pqTc
lo63I4yPMqs4q0Q852FQtnvBVKpLUuc3lqfnbo6BYvrhvotmNq+UayRVDHBQkOfGb3guNB6s3rXW
dvHuMwtxw6Tts83Qe6vx38Fln65+s/wxkod36JU/XY2JuSGcNTtcKF5F/1Mz6zfsXMNhGqx0X2u2
LBXyF1ZyXKOW/wa9YZ8S5+5HFun1MnGm+d6VnsOxjQtZKj5+YwCZRHV811vZszfTo+UJC78OFhlD
YnE3TN0hyuQ9wApxLNLiabG+3Ip2atuhlMF1nAm2JyhPuJB4lHu6IMVIC70hs0rCNj2O/bNlRy0I
YKANBhBdu9jvFvE1jAOAeMQS4Usa+vd/YtleW3l31Kl+gRWyDjYj02Nv6UdTR+KWt0jcJol+cyL1
axxRVzOwfgfC15jXVYHrdI4plIoQ9VKcWftsOM2IIzu36JBSR3bC9ayyvZs002MwktjsGMxh70MW
rW1JQ17SP9pDQQeVjwxQstWUsY0iQlRva0V0yxHlA6vBsMSas+887m3Ukexa9aBBl0E9lMWzXqBE
RrnVbktMbaXitFR52jm34o+rk/5WBTgIRgemWhJ3myaKsy1Bzi2TymLfjGHCGaHnzNMZnPU99Z8t
OpAp00cniS9m6pxtpLOFrTIhP6cfnwPLG4/sxz6LbMYtwZDAlTTZNg11n5zMXqeKh2ds2uFoC/MU
zxyTLcwwPBlKjrEJJ/iKMk2uHbA70fiYlhU9DwtEd6PdPz422ZsFkLgzeFigUZvCSoOfI5FYTeRt
sgLgbeM2XGjTsMe34B3FGD1I17n3Gud9yiyMBwFmebtVz4S1a7pRR3L3YkC/CjV+ZMpeQvqwHAZn
nqnOLANdutzWufyIpAr3eU/cASTeaSCbYmqOYmP+YvC440M0p2KlH/gBxhBlPtPFtm9VzyjRsajz
Soa7ZUqZFoV0P4iSI2dOvfvSluq1DfYxCqTGlzZktXOcOh4Y0qVX7jVG7tlEL9WE/ekJ+o297Vd7
y8QTdCM5K1QhPZ9YPNc7gYbu6Tf7oHlsPqw8eZjrtWOvpnTABrcxVObFDUYbXzEMy8neZZZ4Ux2Y
dU6PrELZ8h5MlIer3qFWFQIO2RVsaKiplpt/2pLJUBy6xcHRn6G70KMV1GgEsYFiMcpdjDQ3hPDn
ltlvVlQKSf6GC6ILyU01fQtZDuEpazkxjjhzxjblEBdlFT2ty4FTzzrLZlO6oKOOLY/OxMrObDCx
yUrWIiTwjekw6/usQYPAVBJPEqwr5WzhEG50CbWvLUkuhVLQPmNN7+GCK360yMo4fXq1mKVjzO+Y
Xze/RexRs8tPYyzA1WvVUbj3OZgtWRtc0+52MNVyi3CKd81wuugzd2v339jNsk1RQ2zwuQS5mNoj
Kc1Pl3fWc7KMhLZD64NbfA6p8Q8NfHkePfGxpmBJ4Xa0PXgxLB/qpAqqokUUb8e0c2jelKdaLNXF
8pEndcX8b6aTdvZsc/T09F6DjGDLyL2zpIY5AfjVuWY3UCOjipS0bkvKOgx+FjvnEZsRJjHNVzTk
y56eYBSqyDopOVJb57FbAjQqa/ZonTCXXHaPTF6q01T8tVPzm+k01mGebhtZyl91T96aGSKHdFN9
gXBtycyhO9tq11A7bKdDfxudss6Pzwkp/i5h6zpFkGKwJexMLSJQvO6b8Wt7m8rz2GKNVlgKN1Gf
Zrde69OTU9RZeW052+10Cgx7VruKfQ8JQfYKskxOgRM/tY2TItSxS4gL8zjV6Ve5kFuwZpIK5MsP
VYT7WS9qPIe0Q0YTcItWobfrkT8QVTJgOl2StQrCAbPUAoHqV4iNYdvQ3rghBudsRuDXzEOfrKac
doGEUGFlR5mgajgaf+cM62GbNoIZZUgvrBOdNYCxG34XQNrhDMyfk42Mw42X1xqK67DTPPl2LPXs
gnDDQngSW6yD21BF0KOX9CnS6j7QM+6pzrQ7NQZAWfVzHCM6j6v5KQys26QmI5E43As+mGlMB3QR
5oL6IJmfsWBBmpVwK0T0J80gIqTeRJ1a9cpj1NtJUpei8REkmmaj07fZ2AGYcVJOjRjfZFTYO5Vi
NW5KSCjROMC3MPQeebL4PfSFdZwXFnWf7GDAmkh7GMvlUDVINwBB0ceAxwOrjdh8TD4eWBlDURfZ
LTegu5Ki7nyfOV1n0cBZE07mHM+xEkjIcsQBcRt6gIMKX2Oh9CPSiZ7/3JQeeL9BMyqPzX3ogUJr
oirmzJswiminS5f2gC2alp5lZogMFKCi74n2dFQsdEjtpOS3bZ3A9gAIqrCyYqG/C9AwwPcBbEjF
i+yoB0iwcOIh5Z+auH0h5xwdNGJBM434ZAdUD3gY5LR7vlvW8Mhy2uwaT5azD0Iw+X7hnacFwlfW
MtFAT+r2eYrTMHd5wBvh4j6KxK61QJS7THIO0kaenTuX9GLAE33y553fNoyVHMiGVUoPlRdRrGii
sxfyrOA+X3UuwDGaZiJOzzf1UFKiicN0KDAKr+FVoKQPjNVAwunxVOrkGFrmlE5wdsIBaK5vAqQK
woI3E80Krj095G70jBqJoaijuKIIZUyHZHkTjziF2kWVN2zhrqNbPgZRS9+xFuktAJlj2DULY0mV
3VC2ZdbdcZVi3wsNJJs8Dvr9WPnMU41nIcPWH0QDyI7H6VeIllyWC5ZzS36TQeVZXgacv9ixc+gK
CJlkU7WlHpIyajMDCENeTZzxCqTkJejU7WhHw53bVBBQKvXLrWmezKJ9tJ57q5C5hViE3sz1NZHL
9DQE1rP0dIhyxDjV2U8uht+oonknz45uWt56XvfMplnt3Q9NMU0qYTHHCy9JZG85dMQplxQ/2tiM
Fw/zUYnpuK77nySCpVCk0+eA1Whw7IYWck52haXBCWMBUiyKAfOvrQgSWlbmJwzC9U517h9CJQ/p
EhzYmbv5u9bdtHd7UETaLqmexvE0NXWPM5X4uNYm27TWxB4gelJYqGBYQq31PO45XFvbZooZ4YON
mNisH2BqJMi/8y8ZsNmxB6xmA2ny0C7Kc57UFroHX1NW5X0dgYfDSYqHavWwV5paZw7atJohLzhs
gnR7yaKJRhw3uAfgtAFvHey7gYoz4l9/nJ7IcjDL+6TInvultXazJWgAzjV+LJQ1+ncHlGTfvZSQ
dW6G4CJKCArKyvBzYhvYOL5/B7PxfkhhbojIPTW5/q5SmCNtyVQnHshQLCr500i4HDW7Gs27yfKJ
wlRRRydVMvNOQD8jHAkNgJ8R6zg8OUZjyOqgPudh+NXlwXu04NmSenhME3qHMI7+RD7dfEHsdFtj
5hPqyV2/0MTrc002w6nTPQZoe34TfU4DnCIq07n0RnvjxSOvoQT9BgtmVcfStICz+JCkoevUi3e+
gYRvC6xaGDvoyeAWo26nkgDP2IW/LPCh0B3CrZUTKRu86qcDx3gyfgxve57RzHeBGprdsGIa5khR
QUhYwEWOZguojuEagDMdm6dlCY7Y+WCJteXfUQbnym/+dFP6PhhGBquzhdWrDEUFFIaStnSO2iMe
QMgx0QjZ77VOWqaX/XgigXhaAmZjYwWkBt6My5jewSrFnhkYjQ/M4DA0FkBCq4BY+T/YO6/d2LV0
O7+Kce7ZZpgkJwH7XFROqlIoxRtCJS0xZ3IyPL0/qo8b+7SPG/C9gd67sZe0pAqsyT+M8Q1BVPmk
s53wXPyzw6l3Ro56Vhv0/ingbM7qpTVqjyU85QSwGG8/Ye3DmG9QWpgMibGY0Kx+DFlMSlgZvKQq
PKbAGk99lvxxwbqu0hEuX1QEz1YbYaWVRHkAEXwyqz8oL/MDh+eu6SuyHHsoRCGnZujna6aiy1CI
eJ25SIZoClcp5zMWdJCUKYuuMiEcsAaIbQvn3jJSRHk1N+TEI297hlmN2LW3+EafW3kbclc/BIau
r222oY7708UhrXOOhSGdwr3eknwTp924s4zpaLMdsxy2SrWDDktS8bkFoclZFcj5ux/CFGaiAcFl
2VekMAdkRgw2JK+SeHLJ7YhNG7YyaP5a+K5TBqZhKU6OMJz5tXY2Y9VuYvOT+eC4rl2YKW1aG8cx
9t7KHoyIR7vOb63fFSYyy0cgZ+IPXTu2DnLNe0/oT7dORHKs780Mt6hb5tzxFoaP6Cqy7B8WpveO
zbIKrZ+2wKESW8meIci6aslBGaI7DeTVIjf4VVOEr9JtiDJs8etPTC7mGcZA7cd9PJLJbipQncDY
QYTvactExznUSXspuvzeYjlVOea3F3BJNZ3Nvqd8YP4bLQxTtzZWReOhvftpCuUuirEdkfPkoAGk
Xb0YjOKsQL4ghL8AIvnjcEM0i/cB9PZKD8onzYlCmNYsQ41OHgvivr2aIpTKgwlAUIBgmB45kdQ+
NYutHak9OPs/PmbKwJ7WtT5yN6D3mtyz69lUiFSclk4/q3fFyu8aa6eqZF7ZaUfTMDyQXXz+tZEk
VJF20cZQGltaLHVjDD6D0FnPB86bSQz+kt166P3+tlGBKK0dXHcsJLqIOjJov2wZo4ZsrcVEWdD6
JiFdRJzrHvnZGv44AolBgnllR6+FmC9geZnZ0CEcEBShS4Cj6/MruVLXuoZTJc6Nt9wZN1o1kkIR
ccPWStT60wTbnLclagYLlSDyDlYM2zweUJsWRMn4lIYLq25f6YlK7AtXIEuI4oIEsHpJ118GjGcH
bx14xqe0bMZusTqOY8cdPKiAIyb1Y9oCsqwrni0cL7S76MciP0b7irNBEI8uBsNbTVoJA0/zb2zd
rXVPn7spGxKIJKWFQdSJZpOQabqPzChO9B2MOjHLkrf2ynG1Qwv2Q6FZURY654bE06JvSfngbddD
dsD5umq0fCV9i932dLICRFQeoIClW/p4O9PtMGBe6ySGcTsi4sgPUPL1mO1gQ9RbLq0j3gcim6PK
AW/LSQZlcKvSaEmTwNQxhqPW57OZgkMB7RLoXqZNDDl2ukqfKTSfEs/9CBsEVG5cvWE1JXACBuls
cZra0F5ClZ5FqsM9TpeJXnmfSDYVqSqMJV47xm4NJkIj9lcOVncjG571FtY8S5dFAjeL6Wi6CxIf
+bbNs8T5tm7H/IHpULvCf8vdAc1z8F0DeViVrdCgZUbvjc3UZ5z46NIsboeyD2n45X2TQrF2iwqD
Ray92OgtM6yPLE0bmw3BeCkc66XscNzlD7D4OEZ9nTe6L5wl3fS6a62fdvLeuhjUjt5zNErmhG2e
MrUyiH/uUffpk2XSibo71UuOzLI7mWU9p4AnSIvj/FuMCBLR6lwFHFroyhj4UwRQWYlowkOFTpZ6
5TDrZfqgkbPMuxKKBwVEbuUm46ejEsJz2TKrZF3W5ILJ2TXaTm9mgtIO7uXCduRnqFEbQbDc+50D
49ZaAwC7S9Lh256tMq9O5n1oIXI7AQ6fLh3XMBsOK39FxxSiSEc/F3MJLdvs1VWMG+mbgC+1U7as
vFs/VZsxszDVKA96aUsAS/wDfxt1ACZ6OCOrKkSX3cWPJkzGRWIYYt3L6lghUwVrRKhTop+hlawz
SL8Lyyq2vmacTN0LqR7kiZawhVljvCZ98VYq/a3XZYUW6maX9oPEYFQ61Bjj/Iclne1Uty+BjYiH
/frRr1CdmYTVFBJjkYR8u+BjzN1Wxw2mW/W3dIy9VyUPuMzuwhKTdTE/Bj0Oj2NORsIAB7kmCEFE
LLV1xvWQFSfJ5K6t0G3UcxBex0od8Qcmfr3jpkdPmBX5K9smkifHox1DGmVcsaNNpaIMw0cM/lSp
TYWAZU5QnACHshZ0NYzoIt/7IviyyNYZg2+nw5nQhck1a2LS39h9ZZF1c3GYsaAJXno9z/HfjyAt
IdkGXAGNzYxn9My9MFW4agyY3/29MwtsEsWTwmJKb1+ZT45erBplLEI440vHil5rrXpzQfcsgPgl
t8zsxHIM0LLD/yT0SL3DqBqXnsWiQ5uISc29bJnV0Uve28cKYhgLCBenRHMaR4qGMD0YuWcuwH3t
Ulvf+zzNMII3lc1YRhpho2zfa2f8KosSuzu7BhT+kT7tIdve5421N6v+M++oHxu43CCxaDiPfotm
lP0rShblf7QB28KqOWLNRoXOGywjJOjaVyLJbzBiVFSOU96Md5uiuKyDxyI134KAii/R6eb7yt4r
d7y2unMn7dRc1S0+EDM1BCqvU+gF+ygtHrMpOfZ0JZ5+BVS1Yfd117s1XTXxZ0b5pYnmUSDmIBXC
DvsHJrOvhWLZ5wzgz4ZPrHUXWGynWprPTt5fwja+MSCqDBdJjvuE8+ycG2pbMVqHFPQ4xTEYrkaR
2t0xHTNAHOXqx/HVPnBxVKd+zsFfm08jcmzNyC4oSigic+eNtekZDeaDG/Uk6GmEpuDjbIBPy8BG
wIRU1KmcT9V1KGsD9qwedyWDkD4bSqx9x2fGWvx+McabwHaL1mFHefSCiBVsSM5JH/eYAJoAi2VL
LFFKLpwmiMlwTir66XIipwyLWJWYS3q0J1D28RZKDEtebpisp8+V3SIbj/dRTdXY9OwxG3jWVpKt
f59y3wPDodvvmmiftUY6A2Wfs8jcFepHE+OdHrSEGevbVr8bcYovpw7f31BgXYjK9CmbiJIFTU9b
wjsdMDWH9DdvCNKiNKg1uBjJwIuX1qEasKqacXYLa8J/qhBnfonocWiJJCtDQX3IoCqgm6Fk4Mda
HwhqkS1zbkiTK3ZuycaWmyC6BOYhPrpaklNZZTEH0ONDwd1oUeZcREhFPogEwSY+hZ/SDpivyvYb
PMLRh0svhxfc0HQtJfv0UYl93tmPnssdoshqLC/zCNIbikeVbg1rk4Xyw46DtVt3TMzC6Y/VAjkE
2X5ooux1DJ3vRhjsGiZ21HMQzgQ6jHk2d8qyXscZi1tpMf0iNnlRasONzQj4DFSVPaMCuhH6DhF4
xH46+x56pBrLi+cZ19Esb1FNPBIr0IXeBj++iC+ZJHGFPRC8tFWTd1hEMO5wCNl3EAPureCpIfHe
r6N62eY1N8pO8/Hd5BfLT97GuCoZcILfNjS1LrvEXDpmRdRWdWqBiMJnoR3uwaSsUiGXmkvDQLFL
ZpaT/vg2sLKMeVFl30Hfxt8xAQXh+V26ISS/uZnTmLv4R4B7IoSmr5Jv/K5vmYifOm/6Yi236fWS
qY0z0MW23yV3k7zMNl6u0zFPSM9Rb63B/GRLc6cZby5jXGlM2zKr97J19gIKk0HMe4o8aukQYW0l
lUn0RPHqZfVdMHiMKx2odgWpaSzokRSZVK5xe4llhxQYT93CHfgkWbqLGDHZKge0IiDDaZFLNu/R
qx+6z/RKDxY/FkoBQhw3hCwISZO4LXZEtiMObjhdVWi9tMG0MwjURhON/P5Oyuwxq6kpZWb+aRXZ
GwbgQCCWOUo/96HXLqGc7mwyVPGLOAQoTdcAUEVGEps9fHSujiGsYWCMSvSi1+26KlwIgjos0oku
DsVsAXmqQamX2gwaBHUZWPIjGlqD+YnmyW+Pje0eUBfXDivyqGmXpQMtsx1ZXkAXunMtCUIpIHe6
F4L8LY4dW0CjLdprJCygTHiaPNP+DGGcOh7vOPs8rm+nJ8LUyc9CuS52MJ/S0l12E8lVwuIx24W+
shkC4cJtvrsmYfEadruwGV5kPZ85yDUXbZiSO17sRQIYPxa4XBwyNrRwWFswS7M23Fge40CjJqDS
j12uwTz+liK/RlW8atkO15XnLWk6eCkBnTF/fGmady+Oj3nRXZlCvZbkwi+LovgQBFPM++i1ltj3
eMre8uBi6dEfxjax2Xw17vCZ5+6JIurUEHZgyjnguEpOlvLPEAi0GR/ybA/CXdVdSrnO/d1zHXi7
NBOJJPQ7mQ4ug4cFXuMnyuGGsCQU93Tn5K1OAMzat7TzFbd+hiqldt8X4btrkw1qVdq163hFBj8j
aNv2Sfj0NpYTIgwhaSxjPtTW/Xbg5oTG4qEKuHfBi+AFniAUxs3wLFpxShGgbFyzeQkdRAIwOki8
wxRX9bSjxtgQBSyjvTOp7/nhDWXwPHbDH6O0OADL7gzGngKmo/RAVwSOo2OoCu29rj5QIRVHYXIT
qlvsLbrO55fBPOr2SdvLbF+4LI8RD/gbxyCNs8LeEMwuJS1V50xHOyZS5R90hnP7mJWncoCbwVAG
fTLg2o6c4TmQaN9J78FE4LMZ1Tu4nHbynA8ENA4dMUudgzUkTM7KIo5Es8h7l3y+6w49yHAxtUEs
wd9gan0McPStmKU/Nqq4KZfxqQPqYUFmDqqhYlXNXZon5rQGB8nAe0LK0YohrL8UYf2p1XCHGffH
TveAmpaYh2GDuspb6wf0RuF+aBTdfdi7Sz3hFbYqyEej149LQ2vsdSAgwIUosdaUD5UYsnXf+7dB
YVhjeqStQhOQotHqZCmwQ5QVmwIG0EDKCh57SfWol/0x5sX1lDSYsvgnL8FgOpHpjuhQP5U+EaJ+
ruUb/I7zPIxbRRk/omAilwU1W4MRagFT2FlNva1IJHUfrJiW2HKGk+mdEAGSLJb7R2VSH+rjAPOh
plrrGJNgHkAI46Y/dt4xx4WdKBL7zSl4QjThcolfHsqMMLdZnp0cvjSg1qHQaX9Cy73M/0wGp//k
sWoICj3fypHukDYinzUjtUkInZeg25OP3FeIhB3pUCWruQY1ojk4H6lBcShk2a1UFm6MFkRYCxkL
uCunl4ndwmoOFlnKcCBXmTlCNohQE5uc8VXp7Ot4PLP9OfQNCdt0aaGtTihm9S75Hku2zV0ZZqsW
PDzNNhMtq1sl7NKHjCS43uRdsAcrXDvcDJK+/Mp8DCsmuA9ffAeZeaCl+nIYmadlfM0UQUNRiEAm
sN/K4VjMALrCmE5kGZziUG1MP32Yfy067VvR0rpl7QWTGeqopl/3Ge9Pz+bDroCsG9t+6jL2m6CV
ilF8BTmTqjK9FdEBHR5khppSzSQzvA3Eca6aa/NHm8JnN6q+vICNWszeF73o/BhrzfwTlYnGquyh
ZIANO/HZFexZmTDtIluxvgN+YOror0wrmVnO7UVjuo4voVuAI5yWBGHUgf4cM4ENyvEaxs2XWYEn
nxFNBfSl2MA1WIUYT6u2ZWNonqbBuodHAxeouPERXoZpuvd6/Y716SVwoSY15ZOZzVVWjV6+G6a7
YeZGimVczhA92rCQywFuN121JMvXrLFeyYpk0+KnL/pTZ4BKRHKfs3Qg842MaSMnG70YPzBY3NhE
rtvOeKE62miTePIYCNTQxwFNvkyZgXuqe5v/vzbrM5/uXVMwN5x8lNpdsCp84kfcCRDxaDVvfekt
IL5DqDC0p4BtK5Jvd1tArwX+wLZPFxGXkczA3o+PuZsNqPEJG2AkbATn+TnU9Z2t0+8W9Vszww3H
tLu0rnoRkqPIjlgcldEXlSdm21TglatTShWYKZQdYHlS+5EO5VZlzqNZcPOjtNPpf0mSAC3XBuFF
h/gOdIQwbkRKrmHvXBkjn9M5SWvPWhUTatP5dfa6gXyCDjd232QnPzQfrdE4gcy6oth5trCsQm85
g/6+pMNAI+HHD/MzUjDnsz48qnD66sxp69vPgE9PrH9uTew8ofrfF5l2p9SD6Ma9ktp7M35VOtlV
mnhrJNt2u4L9HIL3hmbbMOgHFi2RMXlosAHeCW/OHyMjKPMdUjy65NHhyGT2oT7ixtuOXXCXOujx
UOcvRmY1o4HopSGsqnLoiUA3AiUrnLtILzed5Wwt/9N1cRUUIzlX/V7O13So5a9Dne28Frq/69wb
Bm7wuNmTnHJQXnfXz+QbyihHby7sW/Zlm6LcY+/jDmf26gY+uKRhkhka9RWy6aVleN+GxX3gRNw9
I+6wc6seWWGzFg7F9oSvMqRuyirtZAzoUiDSJBRP1iXjn6aCIFW5+imXbFgT+kxItuY9TNNDOsWv
qqm2jmbjk4z0+6hHhMRmi749u7MlBYCHHp7bdlxRMZRvnGj7IXmcmp49d/zeo94RvNWqAv8UkxaK
+wB5JGKhq+mvi8G+lArJtivJjI21HsXD0CMTcV7iqvgsKdjTiGukN1POf8vbmTMssmTduZEoHHGA
/+C6uuk5e+eqrgkXvUWISpZBpL50VEYpBnTA55/EP2xNv9UXhReCbTar14yxZWdbTDddtOwx89mN
1mGNZ8/OvMvmHvMyGAbEbKjOvtEwZbQ08M+Jec0zuzqWIwnPOd4qbAu5SV0dkVhB3jrudcv6E9Og
+5zTa4bfE+Go1JdJgMckWQlNgIweJMmbZUNZADgwtLAX9Lgicit/IE5vPk4A2grggYHBnaGAExQH
h8xCkmR1Kbsnp94mF6mR1RYVnDRANRA6svl0rZufhAzqLcIPWmKV4rkJCC22v1EiNjRdz4Vn7P7t
/2c8zkmR13+d8eiSrkgW5v8l4nGd/renz1R9fhf1X8Et81/6O7hFk+7fHFKhDM/RhYAlJuX/Rrdo
nv43w7QtC3o6//KI3flHxqMh/iaErfMFA9YJ/wbr0lA7Ef9oWH8zbNMyPE+X1DW69/+CbjFMEwrM
X+gtpNUJ0zNsQ/BDdSKI5Pz1v0Q8utDoRmty7E2s/GsruM2H6J2aV6k55yJj2T3ajCmla57bwd8r
X5wzhRjTj4h50vGiJzFpR3nGvrfK2PsN1tpLUpKjKUXTsCcxQ6OfVTEVPGPuTe6gWnbrkIEGVleU
3Sxk6lmS4EXdoXdcuPORqa39hLhtHKsOjWWS2gyXiU/UPfc8aHCOSsu7khr2njvfk6AraOrGWvjK
vc5PwSqMr5zhacQeIgtI4imSgzRw5vkl/wKQug9C6pcpt35oLWpikg0i5eevmVXwPPTuHvyrhciB
T3uSwLOyew/BNWKBjiFTGjtrYv5IXU/p2skObBYxmipVFIjyvascCOiJLQZKbc1j7LsD3IzP+WEN
LbfvxLD30ySvqWLFxPRiOYQjaenyahbJDdwGFgsqbYRE5TdRRR+6P3mMqhpJH0A0cdKwHGe6HYes
ikSU3ELMNsGUgSPzDNIla+bpVfbBuREvaje8ZSX7L9+KL2alrhkvfq0zgyMs8cvPh1OJnbXzVhQ4
raivVRm8Oj0rwxokCW1h/KFF4uf3T4hH+tKK90rNFZOlv3H3Q6evED8SXlVx4hKrta810j2qLj2P
CoVRG57tjsJci0lQbuNqL6iA1tIg5KP3UU6H+lvmZekOp3xh5+fBRQOAUnZjU+lx2LPO9EDDlrX/
PfraKWgAxuu6f+8WX1zAbPkycZVT98Ymfm+mtLBx3D/XSS+XdUxqEPr1rKFGAwhPF8yvZPbNFC+s
mQH56KBmYJ/HICfFm7VpzbQ+S147ViztPhp3RiXRFFv93tLMYU909j5HWnrErxuA3Im4t1QmM4ak
zs5jxgvma+K+no4my3e2RUa9jDSyK+jjekSZqGGbgzfqDJua8pbO133iOCzyIiE3ZCihkKfqiGP3
qOIR4xyIt8mmg6o6cpLDZs7yC1w+Y4G3N2zUGXH5o8+8xrQI6rXtindlN6T+eMZ7ahjsMPOCJIaU
GWCpFKVPYz3pY76vS+rcEm7YOp2Me5sgc8KcauD2Dkuy2sPrCWg/bIIeBBpLZk8+kNhnrzM+ouTu
vUrPeR1aJF2DnjzE0IW1aCAJcO3l2P3Cb9NA/lEIuApN/D6ElKsWfsXIYTmiJdneEP7jMEIboVBW
5Qw5nlWJLgLAMCtJjqGVmNiIh8zP9TQuKIGWgRESEOu/64T9uKYMnxyjH++aUiBo74PyxPteL73B
1rYNuBGuflZIvhcd1FRlR3yt+ygqxAGnDBHiNp7djGagpt9bZmq45pxEQHzfZsvSTkoaNQRb331E
sJnWFPLY9c0qDODR9Mxp646NfCbcAMwhQ2D8E0uLNK6t26pmV1QMdiw72Xj9BJcjLt5bNWarLmiu
g0OwIfjmGirisp7fEECL7lOuIzrKXYhPwUw5VE/OjPLVVf/aJP6Ha23LLr5EpA8sPY1Dt4XNQDdQ
vOckb8XDx2in7x68zxUqMz0a2lU74WPSsh4jIzFVbK8ZJfhXcyg28LdXnreZwona9dlCYLNIhbpF
QUFogMYhJlnDbTzGrTpAGEG4DgvHgWVIBbNKRFQvXgltVtaPQhI1x5hJW2ihZfP3vF1HHg9a3kmu
pa9jFx2qh9xV7qo1EOqZ2beOTAZZQ3VtJRU2DncuZWUdhJ8/x6pkICNbvKn3AUI9QmA8d1Wgwd13
wR8FBobdyUaMRL7Z1rlhDwveUfxoDUo2I9M2okcXkKTTnpFiwZ/w2yUeRgOglnDzFyc0/ZMT+c1M
P3hvcvujaRF7lkz6CKntgIBBF194afRQAsvH4J17aEVURyoYM8FuzML7aNQYh2GXZVNGC2Fyh9po
f4ps2OqfzGQYcjFtg2fFRcQooQw9ghRKJuGVMIE9pFyjCAIyJvQ64tSeZbdRzN9nYt9jqXcfAsFf
NWzGSNoM7msPE0FsHXqk/qg+5A8JI+1KsBA42AzOl6FUJXZm9B76ZRTjU1XlX6j5e9OEtdKWO03m
zkGGOco7vL8pxOGzQDpF+1U050kmvERecrHRc9Msim7TZP0pKHOfgAewIiXCIeZjdZK5PKPikPbf
pfnYotLe22FC9nwY74M+GZ+KxnuLB02u3ExhkukGeACR+QjhmQ2tQiTojE4B7B/eMg7JFbxy7obt
mT32s2NAcQ4xNg8lbMwoiNOl02oUA3azVzbJNJDnkUWxk4uQ0NTVEykt8xrPZdrNwJCInuTD87Bd
13r9UwdlsXe4qdvZAFB7mshhxqtvKo/MXDnE20SuFVL8jS+rd9atRw+du68jX9Q2WmsAYhIDalgO
uY40FAVekgVfdLqiQz03RXI/ZvEdCY1kBGbhe+tKUG2zrKU3jEMXRvumJNs2araj5rAfQDX4WyTM
knXSyCCBgb4vfHgU3sQiJLoqaCkFMO9KBue8Thet3v/q6KH8jkxZxJrEloNhVBcdpRJTOBHej7m8
JPTC7IeoXNDTMIi0nlIxJ1yDpWn5IAN1DYiZ6k5MZ8lQqsOPhBy2pao2Cqf5zivrzcRccCzCkFY7
36YmhjSQqwGDSPHFtMfYQiPS4bJl5aPpVCW3Y8fYRnG7L8yMYbQRrLA0Zo1GAgVtn8/yFKvOMXDU
ayJII6sN722qLTLaHuum4iY8RCAjx7vcp68KevAifu4hBUso4hS3Ygln2mVc0ip1rMxRWxoHqdcM
blxcKKFVtPvSx1itQe3asL3G3Yg4Z+k2kJILdGMLmb2b7by8bDUcOqXO3ANAym7sqmQ72M16GKNN
CsT+J9d3ToND0GPVCJzcJ12RsnEVJaA/auxTOBkd/WTH5ED6zyQJDsdM53xti7s+Dvu94TKpabGx
d/I7jlEIBh2nin0emDoFOaFrhm0fI6X/6BHITE4m7AoQbv08tC/ZYJy7eNrzQXvsSv8nLtSrlhXv
OH1whtuPQ9/D1QMAs4xS8xtc0k6jOAMhTclh13/IlDkOXd1sOiwoa1AHLNcIiMHrylYVDXGbILvz
xPhoKpGtNAK00E/PXqqbJxUnuxUB5RKkIrbVkWSXVxLCKioOdA9+yRSoSJdA9sgZ2ED/ZQatWR8i
Tb9q/Vp7aueb/bdBYtpS+oiiNPK8F7rxBL2IsXZ2jTOxVSaQOBnxHoQpno7AyHa9eA7yAZJEBvjP
yFiOxhgf+1gj/CMiywMbxHpEzkrAGCgD84+XvKjiyEJpVTqms9A0rvxEyDWMPoaFsz86LGdlb8FY
zYwV/JD0nDnVC6FjC3A7c+YA2ZKXsoveXQ17q5XKJ9w7NyGTU++7Oy+lnx4vrmdE+/DDduqzJtWl
y9yzKguiYGXyXMt0n06InzSCMpugE7vc58EH/o/rt4+13pI6RmlVND5THla7hyzV71wsBMSvoJMH
zFCC4UDJEBsK0buabV7VyWRudEjYjRtpmN3xZq5YCDyorK+vPgKzrW5zuNpO+ebdky/iH9gnzBfO
QGx0qG1V3byUTejcDZboUUMW+jZhURQ0CF+FYqvjwf7QVH10wu5BueZGQ4aHVf4X00eFVUbuPk3k
1Rd0AWE8esuGvgP9NrpvndNNU3c9QRxq5tJ62THD3z1/0OKl6K3XIiMsgG8y+4jtnzV+4X6mPueI
seFmL2WA3Qgd/c1AVrkqMz4MRNFRavRylbjS4dYYrH0fuWbmzhRmzbpWvia3UjpwDQZ9mbXY5/jQ
PBf4xLeiaIncnCdIzMWy2FJENPIwueCbFZpi7oM9eSyz0leVCK0iByVxSLREl9wKnwkchp0Ls1OP
Gy3qGk2FOyFqeL3AWniZOF154jFZntQblE56K6+JV6Far1g46JV3pEr9I88N5RCxzSt9rD6HEHc+
35sNfN/vK6GqFudLjjEguk1+/c6091iG0S0IaOucklu46z+mkGn+/ncUMH7K/eiWOdg/AlRdS1QS
yPqS4TyPpyLP0FGq2V9lDhGMPMXa8A92YsEZQ2gsVbicNGI3oTwS3uOaWDeMhP06cId8VCQzK+Je
WoyAx47Q9HBuCfwqaB87frzS8efAs08wAmr3KZFg67QM663W3dUZq/GmIXZYBtOzyKV86DNxyiDk
bXWz5m3RwFll6jLBLDRx8T6jhZrBhayO0vGug3VeqYIf1c7mNipbPdC+6BcqdJjp7bffBHK/n3lw
vWf+/ON1d0b50ofITloj3I2tru/dOVpYdSyFawNxguuFTyVZp2U19odmrE7kGif0oVuy5YfzaB8i
PZz2cVc8zhLAUdZ3TPbDvPVOdlqTf0rrHucZ7Q7Z1ksxmsWhds09mzaN0azvbtIKa4GtIm6mvQVz
qUd9F3qwgCaHMNEAp5sxMCeLgzeHMLaD6xBg7WsMCEYFDGE6DBMHZqnLPUKiyxSMDz4zPM9f53Rf
LPf2aR13i9oc1mEa39B88ukNEb9q+KS8axAUd4XZfPfxt9H2zrqcRyfKNC/AJj6KjEuG5q1Zje4p
ZPsyFrTu3LfVstS5dBqHh+BjHFhWjraKpmATa5hOiwhxBC91FvBRn19nqXc4KYHLLhveixVZKskp
SATfCX4K3hgl2tXy+VQA9bhCUmSj0Z6nnMmD6AEo1AGPyZCItYwYPErcYU57ybtPHyAC5Mzu3vZZ
SNIeWNyr/CsGUu7c8wkRG/yXCT1Al/aG14zwBIYWceSccVHX/nD3+xHSTc6RrklvbuMgvuIOyh58
H+UcTd1Q8qBGngYlEBppEJg8r/m1lnwvUWJfhLNhNKy8bTIwPZGZUMtUhl8h7CG43+ThGearHnfN
ahYBIL5U6HRJoM735F2+phQu88U5X5e6yTNtg/Y+TnZ5kLNJZBATT+cgiTdVEU2bwKfJgP6IkInZ
EV4nPMb8KBLL77SMzxiAjJtOgfP3h+NPqGIJrcDz6F1Lpa2zuUjihGVgwd5ilOiOW0bQDJkXg0sX
FgumQ+V8INTTUoPtkdWEQ6qOIxvM9m2cJTZIFnayoufGS7tgQTHttICzsAS2ZxRE9fI0NIujzhRv
iGfZ6aacub9vh5gfcx5dIVl+VpKHNb8RFUA+o9dQlgTILwyPxR/+V4UOo3Xdt9+RWZzx435fX4BP
IE4Q0KFoSMjB7s6DPTzGKb4wkjNEItZ5/IqS8dOa6gem8unKdMxplzKHXxXeBO6nHxhrCy3lCKNa
0RM1x3wizJm08eQOs8JlqIl5xxNEXtHfD8jfg3sIKkoy9UVANSfCgIRSbea3//cWMDhoLDwSKH+/
1cKxs5Cyuacc3QmzcfejFYwrze+Tg2hojAo9Jk9G4ItLCLfYcZw33JeZS84fkyH0N3ZRo46HM8bJ
unKgynDULsjXbSBseVfdV59l2TwnJfehvwyA/ytKNbPefxqoWghPXddAbjCPcOev/2Wg6tRug4NV
2BtNcNWQxtp32XF2ZCf+Goo32u32K+KCE4N7DmM+Xb9Dw7T0r/Mj03IUZEnwNh8C83vLkupbtgcI
TkNe3VcxNh4uwqjjqiy19TzO9EqMgT2ffDsQ59gyH1Fn/uunNFO1i3QMinz//T//bR4R84xsqZuA
+B3b9Rhh//UZIaP2vNbW7c08E876jPqdyZgd3VrX2ILteXMShom96e7/9e81/6tfDMQSb4Bp6oZr
Wf/5F5t5HoHFVbyUuPUKH9SFtHEBuOc21tZa65wFx/J8ipSTdzbmW36Hxi2bopuNUwY3+Dtu4duo
H50I6UmHiMTM/kDk4aPIpxkt907WxarjgQN4v801w1hxk4Eu8K+fiMW4/v94BV1DOPDZJVN745+e
iBWTrBCOkb3pTT548yOfP+P4Sx8abQ1I8FYqHENuA4Wcj687p5sjmbjh82KwR+khOB0iHlbDWNcd
apJhzvMRn3ACdxaz3/mQG6EO2twz58Azl/Ux6u7/KISE4DSd65jGkk9jPjGS1dbzexlSu/w+0//+
9/3Hf1z+ze8+5KsoITsEYftP//nv2D753/+Y/84/vuc//41/v4u+6gIyVPsvv2v7pzh//i/mzmRJ
UiTd0q9ypfeUgDIoLHpj8+Rm7m4+RWwQjwgP5hlFgae/H1HVtypLukVub1p6Y5kxeqYDiup/zvkO
VKJ//01/+Zv56v/4r9t89p9/+cH2D5b/SX210/NXp/L+X3Wc/+4v/sfXfwfuj47zL7fE8l/yjz+3
/A/8z//x9tknPz/L/6AMbvpXoejPH/u7UmSJv2HkdYJF13HY7cHk/w/91fUoPvyK40oQxq7rSU8A
/y+h86IFOdbf0JYcP5CS2mTLFjyZ/5CJ/vySKXx+P1R32+eX/tf//V+uYvRV/ePH/4red8y/3MBS
WG7gCEkriOXZ0jPlcoP/y6LW19RN6dHmHMaksFVPifMU9p8hDlbJOIvTuLmX453yc8aDtx2ThSC5
CZvzQSw2LuFVgxACJY0Y/hpOAC9l82bXb+70GutXc8ar8Kh6erX3QYN6PMIpXk/+k8e4X16j8cKm
27Xu/29v1P8f70GH5oX/s1b5mrWfSfn1l9tv+RN/v/0c82+CtjcCYQBiuWUEYuTfbz8h/mbZvM0W
bVDgsHJQCP9x/7lL+wQ+c9MUrmc73IT/vP+cv5E9FYJjC0UNAWve/83999f1U5pok0DJA8aqHmoo
JRB/vf3Y8YZEzBdIGnoT1Wc/m6p9TG1Se7b4+S/flP/NrW7ZyKv/dre7SKuS3gwyZ+QsTPPfNFGH
oVye8+LZeGXSsQkytqIX/pOMYWr6cdQdyiAlY25OET7mfJZ73zXeAlq1z6UE/DouYNe2dNqn1v7l
5prbXyKW+HEXP4bLR26HHpsSddTgMlb13HO8yY0baCgTIjVoz7IexAFbfPGGLZy4dbozdUBPMlHX
y/RfH4FPnoVeG7znpniraT+NiPsfS+oRNmll+aewmKp9nBEp6tzwk1V/KT2AFtH2v+XsjOtZt9me
lSU6TBFHUlubr44sqoOmu21tKbN+wD7GRtjN4lOqsBw6Xn52m8F64dXinaGiBesYCvihgWmzGQwY
GSMiBUeqxnrOutB8lv1+wDyxap2hOwK16p6yPH+IJESPecBZh1kBwoBTZU/Mpx+tLBHnkR0BLH1Z
bIkpi8cOFMI6cCd7I2gpPTHdnk7W8hEPoz71sLtAM0PvtMO8W1o586PQXkBj5aiZnNfqxCA/D0Ei
zCYFUcK4k0FyLtRFLqim8nVUFJxm8LjWuVMdi3YZ2GvcH2Nm3ouWalXjHljCeO2q1rorGtf66mwV
rwMFP2zctLoA5p+OqdvJw6L96MnbDdbo3omw4+SiJWQP6OrFasPmaG4bFcBLGHHg0KJgw3UOCKMs
2VlRQJqp4vmxFi35awcYsz9a3UtaXfraG+5GGJ5rsJ4rUP7QXBpsK11XfkuJM58z5auzZRr1CtX0
AEGC5K7O6medguQxnFPc0VmqmnBaQ9Bwj6Y0Pyoq5GCE4IaclCuvTe2eGrT8wzSiTVbpPLzUTYxb
ycn2ojxrlP1bh2vq1qeTvNVZBqjMhfOn29xkLmyb56AKjUPWUgWbO5okHB/YvU4qKWGR/NdPJQNF
fy4ohZXOIFlbopxe6zTC5gi19IOvsJGNXQE3zn6Sn7zYYuqIc7UHv4fk42bWxkhdTKmxf++S6qeT
+bTmQSpjbFIFN7e30kM+KB69LO03yrblVbmu2g3UMLvSeHBrzldhY3ylTZIf0hzogaxyZK2mqC5D
VrobHrFk3VaOexkwh6ZzGBz8bvTOvXqB6JRc4DkmF05e5g7I/ytK593II/2WLNZtp0G3mUxigwmk
8Y0AkLzj+WhXJcDsoxZMcW1ARE9JN01PRTzT+a4teBe9eGibTVMyV1kx5oEqX5G/MyLO2Ig/44lW
2UdPNyNzZqKtjWx3Ps3U2APTozvm9zKm1crNvW8TWFRcTM7e9QXGsTlhYuQa63HKhgNjot8tkDhn
2UsWKusfaR7IQByZz0UHDyUaN/GIboFWRnWMv7KSql93aRhuCiXObdz9aIwCbSPTd3PR8AMRMbqk
X7TKpld40+M3vPw89YR5V2Pjzo/IFC+FtJudEEs7AOyt+9wYBzTh9CPzN45Ng+vMKIs5GPbZf378
+bm0dRs8xn20zwzHPJZmP6H+F0yFgvHJsHsk9ETltDWH6aVSyRf/v085pMHzgGACG4be4QYWVJNV
CM5BAPFMU3BG0fMZtFOCac26p7hjX/q4YGhedbBnO6ryOH08to55ERhUiJsy62ZxpGin6i8ys7qL
FgTTnLmS59rE3cI/S/SEv3/Q2A7boYOaG5YpcpQnXgsWPTzi7wO2t8MYuB/gMCA78ke2Jnv/z9Kf
6JTJQ2R4SkFXBrHCY62bZx833VUqy1tXRJF2cZtPz64bot+DsYlDMA8AR5q7RZqmU2FypdszAjqk
LnqS1F6QinJmyqHLAWdh1QSUAzRkvibttBecEm/KrzCQRGmwwhQ3nHsJ/ZAqwp7WF1zScSri12ro
jxgKybdHnDDFDIc4k9Wh6sp337UUo3+bzp+hbC8hseO+l/pSDZhoDdwBoeXFx6Av54cocV8QUPXJ
YGf7GCxaTzaLbl8ta3rs8XOoh9medmjSiGI9zO7P3HSHN1fp4jwwHFhbctZvRT9WBzGB5M/zuFqs
RfCyTOMTVSt/SaK2Pzg8NOSMTfUq3ApnzZT89AsyhwUHoXvltjQGlMFJheF4aUQfbMkhFS+ATvUi
cyOI9eQR6Pn8nYzNnvQQ7Ufm+LPVqO16dl8ILsyEBGbrUFhlcseZgwlm8Ekb5f6bn6L2VnVu3Kdp
zrYSDMo1nR3epiU4t7rrrHPZmXg4CvGNDsvsfajGdDXyzF1pckrfGxzguTu34GxdCkjQcY9wHtJd
Twntp8YLrgrr+9Db5ADC5hILfqlyK/VKqAxxTtMk9eeHZuX5e516aDCTv1VGnj39+dB2lW01e/m1
JEHjZaLGTEWC76FYPmYnm7FTWO0mIdS9r/viaRIPAmuRIHfxMDqcjDFI1w8eyxuNfNl3S+QVy0Lk
raGJ/pQIaQ8W7QVigkIUFO7Dn39L0F/JWB2Zou0ybANnMSnn2tg1HXaVoMXDo604x5+DPYJ7D1++
2jRWZzwGrrUxZenekZRo7AVslWArvs9aWQ9pSplzhfsLL9KzBwP5CGfzXdLN9KsO5xOaq/eGwWmV
dcaHHg2xDTtw4k4K6yVNMvMQjRCPeU/iZSMXOjp9jsNsQDYcS4YaJU2xtSSEErFyJmNBbyyEctoD
7Hwv3brd5GNX3yjzO82BHWyI97Xrie+2GMddXDGnNTK8sgWuXhynMWXj3REZAH1ijOc9fxP4Yyb5
dxMJkly+RfdO2/QXoR25bY253Yc+3pfGwF07dZn7VR0hW6Nx0iyrYrw6fz5kioBmw7ZKLAvPxhwF
D4OiY6Ef2+4hG89JyOuxter25BGPf8+x1ZVoQlQN6O+VLD+SEh8wLYrZjhsSuFmYpI9whtNHQo8A
1RkP88rKvJ1KVcOT1+RPdl+pE8nen39+VDjZ05ySYh5nSkTBncrv1Kw8dqQMJuK7b6rEeV5NRXNN
gyw4uQ3Fv0PXnvI6UHdHjc7KGUrxA3QYzUC19ZtChQsU/3wf98rdVw2VA0VUNC+wrCPm6XF5gxQe
7BvSN6dgqc5RvZdsKh3lT40AOsm3yP7R1fqapqnPtq0BKGA43nWOyk+7Hea9OQwY0uYKyFdn2g8S
IgA9KdbV1DMWM23Hb32QTCdvgZe3U6afLT87ehbcwcqFCObYpcHOrehPhFzMi236uPm7erp6cfGh
Oo+WHWd4Lgv+YDp1JQ5nBvZtTfsn9+iL19nyNNchq4kXV/eu/QF6Jb/lDW4CUEd4oPgO35Zv7G1s
CIj6dp2xOVQj4TJnvMw0m/AU1/tZ+qTPZnnJaf3YJOVIVGN5T+kUZZLijeNYxuPDn4/Jxic92R59
2k12KHR/MuJA3yzDQ3aKSLhMQGfga2RvzsRNikB5iiqLkorZM3i88TwEGD0f8I3F27AshwdS8/E5
wNm8pfH4O+NBxtFxm96yxr36ATLMBGGPDg8sQaWqT1xMordqX1nLht5vIaxEdnt0iNcPaIu3MSof
k9kN7qJ/hlWvTm3nyP3YZjD16+k3v2UXxG3yA7ZmuPKpOn5eUjo7GKjTmdQM43ar6DYmgFwej244
BYk1nUIE4yMC4LQtooCKHdellCxvivdadDawqpBJWV4kD3bc/3YGq4QVPGEK4PXkZxGEJq8pb+Xy
UbjjTYz+dPrnT8VB3rLmjpvIbZ1TGSbOaW7pCSyh9RAJ8die8lEDNN8adohq0zoaQwFLTpXn0Ufp
dTTwpb+iWBXPcWE9ZqWRfNjLfoiygP6koj2cBPuhTaORI1pGeLyKdl0p6t1U1aQ7B/YHfRu7z0VB
aYCI8k3pONYd8YxOs6nRXx9JN/9o4z5/KpswXozjoACypP2oKzCasZpJbOYGZTF1gd3EAWQYm132
HHHJdklNRfgQQt7CvNUB3EbAqOz8WzVBhhrtXhzK9sAkerr5gz3eeNeQKC8CZtlVA62LUP9eLw9A
PHbDc1vjLp19DKgBC2InzWumFjyKU+u96iiti8QLmJwFhKe9B3AZ2BKwcDAQB1249QZFEQW1Mak5
Zi+TX2A+pmcKkF9tHUHogswHIHWuM0VobnoZlqNzyEK2on3As4T5VeTx3nJy/cOpctSroZ63GXfH
rnTjBG5JbzzHdOChOgrKzHK33uJsVTegH1RtK99MdkMoEnBNIP5QAmdkh5KAbNqqa4qsyNF91tu2
s0B/AaJg2/bEM+XcigpRLa3lxQ7T+WAnDsigjMjgxJPsDlYCKM8y9nkQnwJVpmclwImTa6L3Doj+
jMWTfKp9gkvP+8J0Hk3dVZQehGRyM5Clqe+sxRzFtDZRukEqbZt3fXlNlMqeEDZ4RUgAPEnhykeV
uCfV+/459UTM3pRqsjQsPmeKqVjcfvGy4u/01WmOnPEoVLkTEWl+gLE5CZCEvIqPkItZz96aEfUa
ic1Wp07UPhrb/NpGJJclUPRXcEkHTrfpk1atTZgpn7Yqngx043h6bXS2NEuUMyYanOB0lkDkdBp9
qEYBeOVTe2hhpem+ddK5ly2sHs7oIEhydQZWg6w4QKAM0Xrwy+akKCLjY3D7Y77kAuXkCw5+lLD3
Bt696vdot++IZyEpDU6SFXyRVOHoAsX5C7T1E0cYh94rFoPqariXouv8k/PQZz3eqw6glSZbsx4K
7HKaXjPC/ArbsfWQ1A6xZZK321o475bjnmxGQHsn5mDTerBNJSv1gVHKax2O8pw7N+FB1ffyNwGU
huIzGOP0Ntq4Ywim9/LVo8h6VdZduzd76yn09cWaYfORh0LGz/S+8qxbyFoFKORltqg+IlnmUmOK
X2hgnxZP39TVDvVL1eQPhcSN6we3IJu+QHGGuyAnuhlbxiZCtDiSVNKbtokIHDufiQOAtjEhSY89
BNQ0N0+2TQlBKLLr6NX5MaoyTBDE5Sb6suqChpMOXkJF1U7cFtSPcqlSjdiXakDadp/yol86J435
MLU/OtfkOzhLvjgtKpNXpBxizA9oRvdkLvAdLLhfG/ubL2tBsP7a59SjCCVu0N/HzTyDN44mUBlx
jaFT2MhzJebkXNO3kbO7g1nBBayZeZA55VoENOV0WNr6jL5Avstedfrz4QRJfap0C60TXuns0kKY
1RW/gY6cTtaXsQteJzNnCR7kp669Zz8Q34wFmkkOaQfW7pLNEcAlsz3RnDpRyBc+JqN4w0p4tDIj
Q1nGThWa6hRyvsXV2gy72gAZWfrYCxZaHjlop/9F7PjTBLVNRK99TRN980f5EmTqri2X3GjQ3EfD
pApgw7Hn03MnJooIwezvWfBn0F4jDhJngXYUDYVKEbBOu7dAWo6AP0EFtQseR2b+h2ScQvv3b4Kq
JXtrlwnEPdfNjhHZkW6GZ90Qhk78G93nT/FU3wM2d5eW5LWOUpYHg06BekHiX3CvZ+s6NO6uAgje
yU+31r/owHhzUIAxNHyNffRVcsfQ4KOvgm7wdSBiHHPRFgt9uYaoCw/LzsFMgNCQ1uxs27Z6IZAL
Pst3QZCGJgWIFcBFs7Zf48GbTwHAk61lcgG9HAcCEtgy4SC/mauaxEh6jmxxy/EyAWswVubUUude
ALn0PRw3uq/u2fRDlhYsWUKE2N541Q9TTL+Dw7e2sOe7dvXWS+twaVrAz9218yYvu5JK0B+pb4aY
ouRvErHAUvMTxScvzChMNGu0QsKP1GfiSsH5TMHUXHKGsj8DKy82GLqWGq/hpErKKkaP1t0CdyFb
/TmFi9s1IG3jjAlNm3/LY3pxebG9+yaFdylMHGVmYGDGnrh08DTEAex2YJ0dMcy1bTj7acp+m3MG
2GDGnQE48WOevfucqIfYqNJNOTnftcIhHg8bVUPezlLrsy6T6qpL58UwHXERIynGPKIqpJHTJgZh
sTJwCQ4Tynlue4DWnPaRFDeQfxb1LcL+XZLFpsgHS48A4kFNat+tW2DjW5GTJHDEh1MWIJ9T0mqe
THZpiRMaQwo2+Lo75LVQD6wI1Rz8abZCpR5IE6qEAj0a2ZXZrWVrM6Fv1TPO1IemJMU6GHgPXe/V
1fjQK8/9yuz6q7Uf84wHcByhpkRndxK/ailxcPSGj3LpHvBhX2wwLiuhGvVkdhOhhMkzt47ExGjB
+8pGGktSioXXmcMwLiFBa/jW3mQauCpzgzIJu9M7Y0TXLcyGBaGYDl4RPeVE3okhwdRIgSQwRa5u
jR9upjGkkc5sxLkYmm4rFmpDBPdkGYSqIRanGXliVUH+3sOlYafLCUicqmB4qDo535NSUbYJk2Y0
mvp74Mwbb+lsKA2FPcgmdy5NJFrgxx6TXe0fPc2GVJZ7w+icVd0vHQYeG9dqbL8r+4GJFIc4Fxhu
1ZgQHODn+UUjYGK5EncmQCbNoG1TjeTiQYhFm8TMOTb1DtcjnlfjJEDmFm9D1AQUNflPRuy6mLAm
hzCApmjBys2D4RJ8jchO5rO4+BQsPLbJu42Oc+QhOiSBtlcdofZzkNBJ1RElgPsATJtN26ly9LcQ
RCcFZYo2FtCmu6pIfSjX7tXGBEOkqaM4iAjAZnBzi8RJJfdGMO+syC23uSRM2Ue010z+rvZlR99A
dRvaXZHmp4RUpQfZQw30pVp2+7sXw0vWG9dI8mZhl/8V5/rLz3p672rhkZtM7oBOT3XbRSBZ2x5f
DUMANsM7K++Lg0VVlvR4qtuxyPZOh8uODsw27MNLo5+nwPwKejJOvvNUj9NvGNPxyvCgeDR2f2ll
TeeTUTIvmifs8qMxb2E/ewuR9ezBrmBDphDvk2Pj0sWhQZVeCwZfa6wRFm8T53PM43In2axqQTB7
nEmNxDDMqUH2zqNnWDvUHjI+2AT9lja6zqNpx/a7gioYLaC/Y2236gtzdmvFSXhcW1Ekt9EMyC6Y
7JWXBHtnhnw90HqJS71sV9TuwRkRAD0pDcd67nyGqdlu4ir+JBxj0Q7WHZxOBac+AFBcMxyOU/If
fcMwt0/BnUSDxmNKNl9j5S2Yfh08CCgbxXGPnspMsJqPKdVeMdQHnNXAZLjRufS4tOXGnKHM2hRw
r0ryztzU4cGCIF3SzMVDrar00dY1RxAI0Lu//yTNSYLyQrJqTEjmgO2HKOmFK0W36eZipNvH7kjz
GsGtcXB+lxnwo44XchaKCOpyd+lJDEPnLE5WGlA6p21eAkK/D5G2Hht7+Gb62d5sXOe9LuCXToKx
ZWSpFmN2kN7mOTzEXqd4+LV1cuaeJraJSLPCx8ceFn4eBHD4JWTSffic1ND8QKmhLrfsd6brZURf
4h9pHj7RxTnhp0/eAAeep0if/NHEOVrYP6u8wJ2zXHTGX6u5E8GuzO4xPSPHCQY1E6M6fvLCdJuY
4ALSRl4cdkX4q35b5nsmkm3LYHbjRZywQeVthtFbKhz2c89UvO8pOq5iU22gRPSqEVcawijbSobn
xIV+OltkCsbOjdBbmHAyhTL35vK1uikINkZ8yewQVxGxvJODUZRGnA0HN0ZgOUyLPOPl68niGLFr
ORdtcY4bF7wccYdtpQTgtp7qy2gUKyUA+vmJuNlF9BALkXw12WKAnaYDFK7sYDPjJeCemOecZMua
1EC+1rPuXoghQHErH2XR64eEtPcZT/TBnRy9N0oz3/ccvSD9Sb1lS/zQwzdaaljKy5wyVDEciAxU
irylMYe2PKxhwBSdz/nWH3AZgPDgZMSBNQvLk0+PTlPED7PVjMhsQbNV1fJOtMutJ+WO36c22MLk
rWPKfXMKDpfZyCXp2vA4Wq+qngdm4Jp1dOkhgZ+ErGPJe4f88SktxtTppOyTOXGIFuDdaLT/xKQP
txRc5SruG2vf2vKX0839bnC4lG7pmjdLyL1wi+5OPLG72xNS4ZSM1vHPDysL7A2Jxm+SXVPdS3fZ
2rN/G/0nznA7ORmUUc/mU2dSkcQwaAwZ2coyf4hpPsVdf/U9pKHQ2tuD/eDnCvaxSdKRMRLe9HLn
mmo6RQbrnE+LD3Ap3qKGMPMjmZNNXVnbORPlvRLTDKcOeYzRMQJFe4UySXqq0UevJVXTxHVG4ZEt
Lj/neOGzJWLTgxrfmq7db50IbzW8972AynDJk+IBInRx8riOuIB968FlUBvns0P2iIRvb9flExQ6
AlIINFULpXBY4llG2s8bp5z2OLnlPbZH2pNsKz2BLWHx61Emid3IjENEUYb5OkkSDGED52soBCyA
xASYufpns4GbTek9UzrE9T2dGx/K9dTz3JrsGTSCYZQle2P0yOWJZKbuTddXn104ot5TWZf5OVVL
cidIjL1v0vLYlqAfCm0gIbAnflwIqI9W1H0EAz5cUZNPQg7bWvY4fJPx9JhwMGYZbuXJMqhf4kHY
mfIxLvWGv/etV1BsDEPA+c6/D5JFx6X4BPR6ZoAGN7eT5vWR9tfeQJA2eQ68nymNPVulW2goRJ9B
XdGhZ+BgvmmZoX6bbx2sUQ6TS0kHZLJDHzPWHE/u2OW0EiZQOG4B1/5BzvBVSptwFPV+51k3AWA2
g8NezMuqrt17EEFHI4axhBDDA/ZwhBr/Ozk3ANXWqUNDKfhSa9Nk1gXunLyPhfMzGcOXxpnqs7KE
PvIks6pODGOdRJyGKry1cF+2rYWfYYyyY+/23ab0jXoXVq+ZTcN5B/HzMqL3PpsBMOMG/IVXVHA2
aERMKKXZjgvIJVCUnMzutGsAX1y7ELKDUxIsa1R5DObqCnZ7l1nyx0DcBY1tdIhY7UYQ4Ttfq98Q
fyFUxPBXKtsjPDAGxdX2aZprbSfZ5+zYNlOLQpwzZ9Dz1J+5W+GytoiLnODXI31cl5noIsnG7ns1
8WZj8oZRN60wnpPW6tn6uMwtV4ZZO1g+keCg0T01VBJcKSRhHkRFoesfSL9xqBx+TKE8YQL/bsAT
K0zDv1IsV92UY25t2paAFcHanQyqP30cwwBYA4Jide37e6xfHOKzz6DmFm1wfWxVJ64lMyDKTzgM
tcs1Fv6UbdI0OBelComxFiN7Ynz+9L4gd1KlVFFRCjduqcwinNDnILslJXX4C99582Fj7Xgp+e20
J47G8DgzfrkpCWKA9e7GS7KznLxXWdONJwdxK1nEPT+I9vHk9OtGjIdG41OQyySRpN546xl1o0St
8bgOBLBdTmyOWplV9j7nt4rB94YQEnphapw6c2kPh/Q88Lr5HdHLWmi0RQzXqWVOu4H+3mB07Ecn
hWpKSnzm71y5dYGVBLeEWXDQrcDIyNDw1sAB/U0LSgAUs852Vkkyh31kvamy6FEX3DvhWOcvU251
T/aMriNDZidISas5mfyr54YmhnroI7HJGJnIeP6LGPZ6JvjDvdXnF0wNIMfdyX9IlZ1fah0W26FM
LRL7yPlzDaSKceSRRfFnWEcfsTA5M/DSoobBqza1NdG03SLSeY37afn91tLCWScZrbrSnajpTcp4
U1jw/0mSnYKg4aJzPsxF8ssnj+XIMD5ijnhlqjQTXEcOGF3n0ZEe+z5RLudTIGx/PujtoPgMcvJ5
SjTpiTzFA68GQYVrRU2OA6utib88Hh0GP3F5kAFIaGg/7ETHb1D9zsKHE1YxH90alGw/ppXeuRwH
Qj3CtAGjKTQv4VRx6/ndMiVLIPtS1vZDDlm/M7xxaVtpPbadmI2iuAKn0MHSHM10D968f3I1BHE0
j/DQcxEDFt6Vh73q0SiM701k9ye7xv7gleOpIyEg5Dlic7eNC9wrdkhRehWUl3IKW3RAvIdJMVin
Px9lFIIom9T3RgbIVRxwVwjj6pQuYwdmGceGPzhDcOJ0hP9oCnr5yCvkz3Y3OyZBrgyOF4PYOArN
px1JchBt1XuUFOMGMMLe+oq+Z3RRLCvYbWCxu2NNEN8ufw+yfnGKwv1IKUrWbvvk9R5n4oqYYpFZ
zXYkSbY1SWWDjPGyCwcr9mDevAQUgYhXekBLGb/Vfb21u6rc0UD+mEa+gU8oIiwFzHAmIq11p9Yx
yOeL647e7ueeac7vRGYgkokRuaG9UwxsX4I+a7j+TnNuuSvv1vfENaZDVZmvU6imN7u09ryV9LOY
++9mK/NL0NA/qKRHJXQcUOou8OnbUQ4Zvv6ewr+egRo8WssHok1LRemQbSYBV8pgy7VtJ0IUWccs
DO41EaUBhsa8L+umYCBtfm8ZIG0gEZKSSHMW2OU4UBJdxpol11mOtOssV5HI1ymuCvMpN2Ew2WSb
Iq4AyGTPunjQc7aZhD3EBox6RSoVNuwS/EuFlkAcwpRsdAZii6F1dwdk1IEnnSib1GeE0fH8598U
+umuCIwfjqy9k1KHpJo7LB2DQpBiYQ1zQqBdP+5mxU65YGNEmvWHa7e7Ke7jZcoGyg3KAWef5M2f
wnpLkWG+8vuIvFjpus9BX1yyoo1Phg+FVXpip2W4z5YSHbNBNXaM5FW1DYVZKZDLjni9x5Q0xET8
0/Fo9TC6Z0gtHkbC4BbzTO3T/j0YldgkKS1tRcR5EoiIuii8AxzdUgwEFA03pk5vlNFtkmIyrr0J
+XQ4D7qyP/DWH3MLIWACjLRHWPZeStpQMfIEZ48jx66McC+ksmzW5dK94wB1c3qynnJg8MYcnoU/
u1jVsIvyHnO9ix1CW+a+WrhsTT62L1FIVkQ1wcGU3CVmb+Yb7FgXKdR4diDYLkRqXlv+RCBcbFAt
1S5XY7E2O4NuDUXYG2iUSyqUM045Ha0h/jZVXnFos9p8CCLrbWAbvatlejcMTTGPXO5JnFJrs4KF
7Yj3whLivvTpFGEDyTD+rECvrrnzugOol6+cYBbbNmK2BlWAUhuHstJvFM2B7E740rqommNLixwE
mO6Y3vJ01k/uYLZcx4TpYVLCeD7LvOM95tSSuC3Rd0RN49jy1K00FmYPjw/3NHsxvpnuhu6IirvP
Jh03OA/Dz4CDNWLUCctSubVrBjP9wvZU1ABsAgZhWMRKdBubPDy1msAAPJsFIK1pKopPLimmoTqV
fkRBhAfbRASwquhxWlnkDNW4z0F29015ZTALO7O9pQk8UALN6UGM6SYBdV8qMvymIyvIDrRniHhk
1GAHoAlTEllzVYLfbLLHaMqjnTRpu28CLh28yL1bL6y6iFQGA4wd2vQnr6tTUSKCx+ArVh6MAzC7
6X4s4t9uzbvJZcMfd2Z7tR35JYFm3MxXSlxo42x4yZYx45MefX3lWtgh0+owpftooOkm9JkWjV6n
L7PPsAPyxYEIcpgk/sVpAdVDMSRgfvKphNddvY6ytj0DydsAxTDPszkaF1ZoTiNl1n+bHMt84Vu0
L2eWtCiO5sswFhenxPblWcVn5fX+mfG33iL0noXJGt3SWIiopn+PHSDtPpnba2rQFDjQKWfGHSWa
g8NQIKTqsXLZ4efo6oQGSVcZo20ccj1ucbwFux5v+5DnW4VnmuLQFJPuUiOjyNQTsX2u58rdNbP3
WPZOemnQ/UTFgtNaTs0LA2qmbWUUzvvxtoFWxkIXDjsP3T4fBvui4leFmDpEiI7piD7jxSS36lw+
k+rm3Ofrt7xjzoQ4Q1N0xQrs2ghRfuA/+H3+LZnpVhO+vwUJkb2rnu9sp9JtlUePpnjPYts/JkbL
jh/zHNjX56LHbZhWMtpMtrnh/COP45zZ+7wqey7bMofuu5tvVbDRBqPe4kAc3olRfybAbhmp6Xbr
c4EMnqdVm/IF8c61I+0gOhj3RQNQJqUPhvCff4hS8zGU5niy0yLdOIMNHFp3d5Wmb55Z8LTZ/bAH
DQMbEYZbGqLBDMHwFoXDh8tGdsPhFzKql2F0zuBQltBrh+lq4UJlVwjGejCoEJ7R6kb5W3c9xVWW
bjalR4A5bLzi6g/eW5Vm74bW8mkR0WpeD5uwDrauY1e4ckn4JbN/xsz1ntqvURMFhzRrONWOGLdS
b58XTnQFsbHM5CLGOc1W1w6amKs5tzotDscAf2JuwLqj9GSrG6c9Tv/J0XksuY5cQfSLEAFvtoSl
a7K92SDazIP3tvD1OtBGETOSZl6zicKtvJknR4brRBIBMxYtGVIiiB9XOUIqPqv//wcPqnFNG/s/
bR2roDSWnjTskTrzoS8exkGBAJ0bD4xECj4f/c0aGojjpfFAnjoJ46S7YRiDO2Jp47FQWbax/j81
+fgaQyN6aMf+NOXtAzCPyJZn1Tfr9Frm2GK4E7a1waE2fDo1KVeC8uGm4vNxxOibRTuGTg4MhRmW
k4OXUKaijTanTKINp6vs46CtzoPagFy2+7vRqTOC2o6NyAuOuxxr2KDKGa5e+KN6DXKF0xYcrCs6
URyIE+cu9KbbOuSBGbNjpi5xIzRYpnv4jDbTHJB7mVTXvJrf55g10pqliGkp/aGbYbsZY8fQPJqO
dCysfuBgUr82B26CJZZrNxJRZo3GWWJnM/ghSOCTcpg3+O5Vx9AmcTIEc5I8G8nUBX2+SRiqlrBf
1wKRTY1PGSUERv2hlKp+s7XmqSGlFbM5TvLpj+iMO/Fs9EYZH0RPyLOQ458NiLWPK/VL8JKlHDj+
zxj6qLEr7cZtI9Ad+PY5mZj9xhFadXaXtcG4ymXN/hkiGee4xBE2MfqKQTqUfe1yxR8iC2SHPEpO
JBXQdoqa76rFO93PNGg9sJUOSqVq5/RZGtb3NcsDyL2SdyzjKo14GjI/Wxk78soW90FYp4nuUd6s
1eCzUaoPpqDZhqbLwS3GBtUZfgb/vOZ5NRKVwYU1eys/ogtn4TCaNEwku19m0zUQTxHoQ87vKgMR
Atwqags1FC33MTZxIJwkaad0linV481eQ2Qxkxu0mGoaNKARuSDhXOnNMr/UOS8tuAcx5+HSUltv
omHipnYSIhWk4nflpjmxgXvabPkR2A4vhW1lFTemHOcYCvyJApYMnfIVz8rNyPH51xPZ50wDNsJA
6c4KOb3eCApVcfEB+IwRgJoq1EwjNUldSKJCJRjOhTzLIGeq85qQEldzmaEglp50nOInrueDDwVs
dSctu6U6ixl7lQa/T+MyVFtsMPK+Xkya/B0uaOfpFsuAcf/TjdXRppjoVOppaK9Ay0ZV2zipkm9n
mwhTKDI72L1oNZ2av4pNvDtYA8OYvXhyxwUkK4BYQmEB4YOfy92UCcA/UCsOF+6BPXnLh0oXeycD
57adHyvAyIx4ym1QWWM5QGFY9ux6rTMrQdkQ2EB1SS3pa8CYxd5s5BxN0w8rLu6mrTzPYM88Nf6S
TbNAHZ0VjzYu7aUlachktATbfsevsgwIT+/8SnKqhOPC/lftgQdrFz669p4xleNPy5VrkXF/xm0i
O2t/SspGe6ZSRI40voectBNl9cmIXXtAQBfbh6kBCZhQqPKBY7BmfhrQXVwsrR4jruXxlg4te3uv
eyCj7LuEu7V3dT3PGObRKcfVz1X10+zK9qBLfeVTVtF6hgGBhi3U92iOM59C/SsxJctxOoVzBpSl
UFUkEcZii6fJI8Jyz1K8b04xfKyCIScZk/7VdPjox36FahMrePCt3E/XljueUjfPucP+pRdUOHeF
A8fLSu5W1vubQqHvMOi+wqMNV6Nq/RWZcVVs6s/U/DGLa3or6vqrYJl3ELmN1K3reZSo9WtvLcN1
c1gUECY4YZrHEDke6YaKfVXOn0z7px2AVOsZG9HyqxcCY7W5MDjydzGhpDa3dl47o7Ue88V64yth
I/mncdh1eA8m7FSR5Ah8gs2QcbCq/2AjJeCVEFVU5tug6Uy42B02RCVpAxkTeCBW+6OmA0vNKEqD
3Q4wNffz0hxCa2lZ1hcP3KPvCkxC85nMgRbQ/5AFFdFXOo7rysv1j81c+RVhMD+sOhDFDAScMC5k
/GsCGmz4t/qodjkG71Weoo5kx0FiQQ2ess0iM9nuuQWAD0Sv2/W41Qd4ZB1m8XCaqzclsaAxy0lE
s23iFkL/l4BoQU+Z9zSMt2kiCXN612jxUb83FuHBRhlEU7YUMKTlVai1cdWgyQfE3yiUzfpXFGpK
0ecWsKNdaBE45OfVgTKbxfIQMBpR0AFo9yFN+7Mma4+GMdS3SVru29Z8NS18xaxEjqnW0wJeGUWO
sgIjtvA+IqCG41kZjOeU5NKJsI8axg0hBdyYieekI1n3jRVeY+SFv8PQhMiTS1q3wWwS3kEnak7o
f4+wsk+KM2A3nliVlxzovKPxcm457mFmr9OAOHnBrERJ8mRHarpIZ2KBuWsYGhVwW0xRD+99yoqX
D12HH0J5g59vm3EyGuNnG7vKs2r7dcO78tLavJySLWEmn86mQ5davenv8dofEP6Nh83amDEV5zYZ
/9UTlx9h+BndMufKEodknbWbfVhk8znPLB1dj46BrldeFGTUYB65WtWsPO1ee4R5sVJtmjQgRKXK
XTSavHnEHvVxVSCMKK4xw+0ceoFhB2ry3UiDWrYQ9lPN0/G3uG1OoENpTox9DDjb5lWa7gTZBJ8A
PpD60NP5aKloTV1paJfuw1AwCmSlZZ2JX/0uhawGNCyRz57qNNAl6acH5On1DRoB8PvNH00okQ66
R80SVlJbPZSNBbuXeIO6xGmMRAKKsY9Ilk2PLfEhrkNpYCQxsnTMy0OaDd7foI35hAgJ9bZ5GbjJ
u1RsEHODBaHNNCIAnnsVfYKSZid/1Xgc8l9VZgNi5/V3Ta2MmBZud4KpR4/tjyI1Pon8E5WyaQxO
gSBTG8oAwhWl0EvXcVL7MFYNcDyLbcbSsIoYh3BMefwqbB+XEfQPRHbaoTuOy6mzVrzZbEbM9O6o
aB6pkv+oNG9c4mpmCE6lh3haflaxUmdmwr8fk18zg2WuYHg9bKOTeo0JOnx7sFZKGbhFXauE+RCf
ddMm6BVObJygIjYcLrYpZ/w+qGeWcufObmk5MIPPrqqN51wYjGB9dyprZ4xsS/0Gm+hbGukdZqOd
ULQIOn9mRLBDVW0MSuuLJsPrGOvY4esN/VGvn3ARvnfAhw6aKdPDngJa/BZrj14tOy+Y/fF594Nb
c8Px72O3w/b3U8XAEiW1Whc2kHu67mJ0VezP6bgEZX+f2XzuZsA77smbvJI2VKfxn7yWtPIAOGug
7ldcSLAdLP/i+U0Fh+Av27nppi8pxao76dkJxiNaCAFTFkTWPzo8ItBWQFulCIwNnx2+YvKBMvWY
gkgK+3Lzv6LhHr/x8lLYzefixMKr9ckbnZZCK1lSseZlixhSvO0z6FxavvOwooo3S4hghWBZd8h4
fLi4W7Son2kghhU1uUPjnBKNTsLNiQE4tf6GcQFwL59qws9s7mNz/UMy4U5b+quZ939D2nbequLj
g5G3Yths41Bfs5B9mxr1Q3MUOuuE9rGw5j91Mie/YhelJl9YY2+dEDi4uhqpoxo7HLjYb6reeEs5
BTQnZ5+jDO/WjMJRsnQx7QxXQI7pC77wnrXJXcro6SvDEsKDBSy/Zxzxt9V6NoamcRm6Lcp58Qwt
G5fFSTlJ1c+owSwShvTD7RahfKT0uMINj/EAkWvfoGg2KCjnqWBz6w3xeLds6Xn/jcDbtM6bNj+P
/6aqHwMu6sgXAk8udURcq9UzAGHU5SFTwsIozhBjGlfOGLrqhd9TXD9aMgwZsiFJVGws3uIVD39h
8xwYT6wkV//T3Gas7V1zHhO6k9r5F4EdzUEYTVSJMEl7uk5SfGJ2q7I2zM6xQFUxCpV+VrYu2N1O
qTPPeHxnL1EE7V8w6jy2Uf80cziOE/UTSNYXBG2cKBarE3aHV2ereciN67wkb1D9YdEhYqzLe2Vs
lA0kum9BWgniGT+Dws6gW9mGa/qDzSYnMcZwHGhRHHghazndOd0wo8AV6T8ufigieGgomBot9m35
t1xXz9Oo6K/sUyi5hsErGS/kJu8Fm4mgdDoaqbbsIdXG9lPkZ8oQMer1K63aNQJnM2bWze6wlqUs
jTUDIi/oyD+N5qvQoUATQ9ei87dgbVqYuT2FHLxbK9lz01g3UuArLwS+o1wxf1oNRWpyJDgc6jOB
0aCi/NuaOKr11ta9NIXMnOf0ZjGsiKg3sQBr05Kf9Wamm2JOr3gA6wgTc0Bn1EhvD8Gn5LmONzsy
WcwGqdSizPAFFjOOgw6T2CTPjVuJ9Y/r3xI5ORpsUS/HDawWIwsXj5I6QLfSljdNUiFp9oqIOolH
fu+dzSbw/k2VfdYTsFGovOXepkPNaFr3blPRgZdXV22MbZZak31I5JF7Hb2Pne7YN1lbn0eDPy6u
2y9ysEerYQCY7clnKUa1jkwPWQYC7QBIF20dGAwMypjFBAr/AedQR7AzC9mevqKyfmqaRF8yd3q5
wgyXYJoA30OTpTpQ1MX3rUNwJpSY6p6lqW9DTPPULFH1xmry32yY2akfbcqviKpEzEJ2RjmfZIRD
vfxlXaxiX3COaTVi7pFH3yp0vqr9i+BQnnVjwgyMs74oHKATFSg+07KP6L26qznAWGPxuLKSu9RZ
8mlvc3XYlja7E6nkftUccyI698WRcmwzVPDKJqRtGs+dqbBB7qRfiHGuU+qoD4V21mjyOnRDwUck
4YbqEvlIjIyfW0p5QcXZcy/zBqjJ9+HGfkLkwdlWjLCnTOmVOfSQpoij0ko1qSpLn6aBR9q243NO
J3AadzS/N+aLauJiMJFoeTqGsyknhPMqbbf/uBvuk2u5bX9a5RmWsiePavNalu9qv35LdG5+pXAG
kS0sVsG1onjmJDWuBGHyQCiQ6OxwXRRkLdMaQpnb/56rGYJOWMFSkCOPUSH8np0xnfPFq7ClCVeN
9QCKhJ4+OTkJDfu71OrPtIK8pc5IldlS0fw9cfRae06LmxEB1fXTLr86PomPLja4/NAY6EmQxrqu
1V/l8lYkZhVkJbd+hkuaVEiJ3WjyzpZOda01dsKFzm/PzjJ41+M0uAT9KXm3lKMx1hSd07+KApGG
laFc6g2Hg1R2Ekq7vPjS2kmePSEV6lnSwDZlqGJaOqkxvzGaTI8jT+YTdgayO3bGt3miG8JAZTCN
CbQm1iQtIdw3owh05tIHxSqiZOZOoDgEDNXhR2v1B7nY0AdabhxAlhNeU6ZbL2YZ5Hb+hoNj//DE
GBmymoSdRIFkkRbLBRfqU0Uw7DzmgK02PJpa6jyOe5SP4cY6cPeTj5Wu/Ojt3ATI+TmAZlN91TPl
2rDykzCb06cSH4yswlOah2NbGNeMvoplQnzLiuU+VEr3MCEObIUVZswavzG7gkPvWK3PR6gTfsBQ
rK6JEZUl5jw1TSBbdH+8hoijlhZr2TTr3AxOCO1LFLEuFfZ1uwWjXLM8WHURaTYfqEo8At4po7Ki
UXyr8PcdYOi7Sf9pLbfl3BsfwjYRmgoe+1h2cggOqh3GMXrdvk8jsPCuaOZ/um0mjBstLjNS5pOV
a/6ABxbFklEDcFtrqNyH2eyo9UBznXC8dqKqfty6f1rSf2lLQ0ZI2b4zimy8eP/2OBZSujonn4gs
0smUgOrRUbOP2cABdRraPPo0CW1Y7UPco/8ZTe1PraVfpy8Y7MMJvZkMdEJdmsIOMiRSRomozn0Y
yHtzXAlP+SYr8Tqhpl3wfwgROB5LOpl9KthOVuO8O0Q/wedio0y7s6jg73b2wqZI3BwWK6j/UnF1
xsRBSeMiXNmfc2bHF90Oa/q7gl3I6SWNm+kTLrHYS1h+7q7D2k+wHj5kpCByKkyBzyFtFwWJBOLe
XpunUVo67FIT0wmqFQJWA3k+6eT5tFoGKVxHmQ7gDfxR3WBV5/QfY4HmymSMvtR2BjpKQ8EegVow
GnjFDNlvDXFisuY7MVUMF6t07jUu504PcRrXvachJmAnYQ++avVhXtj7yImp37dEjeLuq1hL/dGS
xFOJBdrDg07PbeGlhfFcxvQbjIi+gwl/PKFuNGl3MLD+2ynbn6Mr7rY69sH4wRlgoyJqW2hDXE4w
TR7jWjwL3d7P96OgMPgyddq5rPCmrShoSw6aNUcEiDYNg07jTJq/GXTmriiHJKE8dS3Yt23WfWo7
E726sU91+e//zk99Vesrivof3wDL1bpy5B+XCi6aeBKdafq2zIbyvh7dA/ey26cZWwK9IUDHt07n
jktMn9tyHl83wAK1g0+RuWO9aoUcYn99BYJq+iqE94Mpr3+Ss7CCkhRIv6X8CqKX1YTCE9QUVNlT
MHYpTmhxwE7xNTDP9ceKmlLfLKWP0tD1E5MuAeqON5GsQWFtVQqSBdxFkljSH/XR1Gio2oTn2sJT
5mwZRu0ZiD1GJr1QEDzNmkXrFBWzHNH6gFlTn/7g3pj+mllUVXHPmNPV7STtCWMumiobO6/EidxB
WXlVqXsaEph9DUshf5hR7Xui/h7ZFLrLSmZ7uO//dYhNXP1eyPfJnHRw55VGWt5NK705/7f+pqzT
Da5ahI3yQCuKt6HIXzDmYc+h1s612adTmETkZC1l8G+pAr6FTvG4sX+ZpjHUbi0XPKo9CUyTVoDx
e6eeID/b2U+NxOfVuDK9LqnVKw5+NrT5MVa73xzfzA3xY0Lw5NJuYRmYlGI9WGrVPPAlZtbKqHBF
yeGzoGtAYXGLKTgDpxL3732zBUa2GK5QlBifCR45taOHoNSHJpCxbVhT8s3+j4I8yoNc7vCIPxPC
XZrgcqMU6JstluV1u5+ommQRtYl+7RsCHu3oU0/Bu8ouZ3haTM52RSq5fkV/0AG3r7K3SOXkUul9
I4qeBixOXwmsa6EpdYlvbN0Lx4t+mLiAerX1aausVFMuC5Gi3/BLxQ9Ye7Zm3fA9MXE5ZFfBxdeu
6qwgN/gqudq6E1Oy4zR6EMFYuy/YczUarDO6wVq7Wf2ylmhTZtGOBLyEEMFjzDvaWSFWCPHS6AKa
1M6TVPssRGk3AxQyCTDAdVkekFWFh50Gs7YWv9VskaPFqt1sxtqdydbGs7AXrhTtZWm4BxDEz4lB
h+TekT3Y1CMgQQUoysY3JYmwUMzABfD5jPPllPQkDpKs+m9dckK6womEntXXzSi/MoqpQidtl5PK
AknI7XoplfgXujfGx3sbC+sqWxZmTNWO9Dihx8Ag8pVt0n1WANKuTfvJykgg7/5bU9zIlUHlG0KB
S406INOhCUWW9UdwqxsUjbM8PSodAByHZIFrJFlPc31MQ0ZKSDqbB4zOOAa3ogo2Ew24SVC2u+44
xHTp8H4a3TSbdJ8xfm9sWEEDTUZ+5pKAJN5yQ38zl42W1Iz6SpUu0Im1NjumjNpg3P9dkdinvtHm
W7eoIV/t6SioCKDbVuvvU78cRbwaZwEuBG7oW2Er5pmBwkvL2oyqUaiAlQYBXBITZp4CXqsBo7Cx
a3jFz49QI6QTvdrSCa4NC+YmbjxtwvxHf0/Hdw9tJ6b8U8W/e9wazglVMpxgnWHipEiiZ5TQuyDF
Eq0ipfFO3YZoaG0ki9QByi9Q0PbrmT+zOnLHSa6w5WkYqpvpHyP4diaOKp9JmfwUSl4E/YaV6FAS
4nNthChP7nvpzL6JDbYDagIizpc5ttYZY+dvFguDi5nRumLc7FAzG6oaDaJew7gB1srJGFJSYtyG
zDp9E2YvjjOh6rHk1q0pbRfOCjkLGTXYb6vJxCOsrzdCmORn0zj57YCX95x7o12+rFWlPWV6H+Vq
lrwLSiIvRUNm6v9/GfeKHTpO27Bx4L81uGoyURXlceTYwWYtNRTHzwadR/p8zjTzlOKMo3fAvkpS
iuOh4V5QAcE8NbHmzYSKr1stfVPK8Q/+RRaMxlFT4i1o4+ZjxTh2KMXwnUl65iEM7k0BphA3QTHg
iIByUnuuLTQXj4HShhQnyq8Wm06XyupTPHCQYpQj109Xu96cy8QY6PbAkSUEnOKWAYrgmyLTqZY5
fqVjQJuoh8ZBaHrznMiP9Uy4Xp5ST1sV6bx25UtBL0I06iSgJouzeqVNUy+kKyEvGkPEeZvL8c22
WOazajNZgTQLxqPKiatr58zqfl3KscT06mngji3Wmj5kEqx2u+fNjDp5UOUeo8DX2PXDTW6kGGeh
+Vp075n9KSg+qmz4zCCH0EasmgmhIYDHRVE3H5O+usyWfR36LNKVLGibz7WpIpky+kSuzswjYYIl
t7NfFvpkCOqRt6NMoyNJNTAPWvw2swKczJ3NWVjRaVdRgrVgjlgGhzbu/LXFBLCttgfA3a/V08jZ
KyvOi8KKb5igBqzdcYWXX8DrnFeg2wU7gvVdGWgwpgnZtpO3eDzvraFqcpQ2C6d2dlJKYKeLN7Jw
tTpikRUbi3XUzsNMogCrAALUhQoGsoWJV/ET7b3NdvfuoIB1ADgwmp86TNzr6qEuaTl+p/ZhyX7s
Ufc7VYo6Oj1j1p8SSCtFfEq0HraJzVppiFZDEOdrAvTjaJE3hML+MzV4EkXa+mBBK1NlQcxeYuIK
hXlOhqMywbuo++HSOs6ZqwexjG+pM5/43XvGaPmz/i6v20nuRrdcJvJT4s7CHojd+KrA/R/1hJ/5
Jr0lufo8Ja+GQYXrvPomzRTSTwt1LyJ6UGfvqvhIwPtYtBgZHdcIiftCx66fO5XWXdaONWHT+vTC
VkQ1cTmDQXBFv+CqWr2ioGi2azBr/lj2c9kBayCYE3vDDL/LkV4tBfdWcQV0UOZE8fMvm92GTtV0
MuJt2GyX632CpwrvsdNNB6lpgw05pLS5XkwnfsfuOLdcuddz3vceSBqXDcQ74EDaf+EmyHQoazgJ
6jvbHBLbD9hraVg550xAq/xJzg3cOaMyk57jPLfEJ9rqrCClwZdgn4T0nuL7oC/dXPxOuxD6mgxM
33qDCsJCdvSz5lbp1XXdvqYlwIXoSgYm95UCNz7GzQygcx6p4zitaGFWzKhMMBUB7IrBMtwAMmxY
0LcOtvXwGyO1OLyG5/q5pDpzxBZY4fbT49Aq+i8cHD6psiBd49dWncMZlNdIqUTMhVM3A6Blm/Kt
s3pu0UOL7T+YtmdVAYht0FMATRvgOms/lQqyoqfhMOXPIpbniQ2QndAk1O6SnVvY9NPHqq/V8SWF
hZZrUD/QkAtTD9r01GZnUmaRqTF/rR+4zqOE6R94BrOORmPoQn36T9I9F8r3aGzhWD3JiLyF86KO
/w1G9qfxna3zX4Mgk9yegL0ZXNHM8buVz9JS4ifqo4mPynzm8uuBwnDL64qjpAEwA7HroBAcYcPI
buHY84WT44e6A4twyfguFabF8j4PF4JtCV3fZExV53Eaps+SBtkVkYB1diQWSuGyt7H8xfF9IOEr
sxDOWupWr+04c/IRiFDZ6mcPxQ5EmHnQja+hfqnwrEgGNRbDrezfwIdFuD4eZOMkY1GN67vdtKFS
ClYt10468YC4RXEhAuHOKjUtL3rLbl30PgB9Ny4VFzK3Xd6Aa9e7MLoWOPY/9jV4QgU6G0rcm7Jx
HeKQTTKW11OxFlTMV5SY8b4bkMH4s6WEpTsiltmMxfQbG2qWjVfKrrkWBzMr7Xmj91m64P4La0jp
6oR5Fq2ve1dLyS3DCptDTa5S4fcR2dg+c45FiaDxpBJbH6K8d/xO/O7rwHH+7MbpbSSBROu1p6CL
WpNH7jGS8Ahj3vQIdNKQQ2dWukVG/k4WudPHg4Zmvk5duKizv07cpGqwHv1/GdsIB1E2cR4me695
BUK4FJ5snCXi1S1MvbUYiaBdl946aNycB3YWKA9IxoRBTX/ntWsYn6kFF/HJmm59zENXplerO1Ih
P5KmVcUNLg9ZhYma7RCfpN9DQzL601giJqqZ24yq2zhZMFE9Do5hQqGbgGiSquSAD4ZZR7YAe1H4
9X9MQK7JNkBO5QOvd1Y8/L6HoJStMzMO5K3dYQN1K4YoAXAEy2K3jE912jxmYP94U7tLhpNAw35V
3KaVkyQeToy5rkMiJtF6pEouJSxWRZkeH1eRP5JmDmUuN1gQMOr3EM9uLcZWzCSegV8pcVDqCELH
5qdYNWppme3Z1kNKAnf/WMGlXubY17GZ5lizVeYrAhPsG0a3z/5T1pcdPZHjy2a5xgYkqIHpDT3T
n+XzTVtZMrVYSkvlV47599TvnZIHNRXm+kBqZCTw27EDJbeexyvXiUegPgdTg2jKuVWnjzAMuJR4
WxIH5UC9OnYSud49MOgXAs2eTnO8ZYOuwE2RwGL97dkEguHXRhuONm7nsVCONvaRRXmXScls6nlO
niUrd6W+JYlvXh37ucpG0tpD+LSHw01x76lFdDTpFZIEWyleIvYBS9jCq3bbfVmntDL8XE+v/b7V
2m1W0xKteH2w7C1A95oMF0hVRUBIDkj0YQ+wqyh0ataq56ScTtyR3Vy9VsQOuBLzK75pd6O5yvvq
nnITJWCTwRXceJw5xlceajGcWNpO1UAmqvQktcGlMjO3ckFT8ZvllEV36bssfWDWsohCT3XYiWNZ
sx8DHMv+HwXsJRlpbf6Nh19tec969LtX+P/PmNWCNGH3wrV9TGNvagjDp+JHFw5/HfXOP2PGTM5j
SgMxUarlpTd/FgqWzQbtQ34q+Rl1ntR0QE8/q1vzrBj3ejktA4qzUZ0H7YZnbqdR+VV879v80a4z
CjvPmZ35EL+8Om0vRWyFjPanOotaQ/7IzL/MpIvSje1He3gwMSTVloN7bYX1ubi22p1yhaeGFUsh
6OhNGfanLtJGBOrCBWR3aptXdaRdCbONXWKqRzKDsWn/6vVVqaejBX3FLMtAoRUC8BtzQH4AZdDr
cPqJoGY5RNjRT3jcCiu+qxz3KeVEEMM+UxU6R+EQX/mZSnTonWoqMN1cKwRnouiSnQZFIR4HXaUK
aEbHOvXrMUYZbjW8VfHDoBcYtalg11x2S+ey/1CH/3TQPlRHPsyphHnjo1TrYNWWx3tFngoorKUW
COF73peEcPNgUNm+ERIVvMaHJ8sxPWW2jpqR+JaNIIIFgFPdXtJQGKGsFlx/PrqeuQn7AQLbeBt0
dA1a0o31PSk4p/CD7dtJ6CFXLpu+YnMIV0PldzlhxD5oxl7hPdYcm1z3+T79Oj04hkQ7cv8JZPGP
q/i5nppHtaPEle6BoF72UInDE6KfCx5OI/5ny68ZylNHe16/fSzmS6n/LTEmRQnYDtw7cG8NDFVa
d+qaBhynPqy25Cex9Kcn3bna2K1Kr3jUXyidJmKg/UkSxi6jQvvBBLwgqAFOeDUJNjrEgXW2EUSw
uOfwjhTXSqLFSSaNa2bKpUulK0QoGjLOqaV/bdzGmJjgE3Gum/KlaVSShssBKgzzMCM+cxehvyLt
b3aenFdRfOCmYjqF2Kkz8+vWi/4ksCwKwbwD2g/7iJS/8VR4qt1dGvxQmtk/bmmC+Fli60ZJiBXP
sfZ6oOE53gpkoeYZFC62UA13AWY9VXKlJb3Y+nbqqJUmkWkYl95Ij80qjsR+Ro0IxCbx7F+4qISC
1g0JYmF+69MyKKMOuqpojQscUz+pGAhjO/nJcvlmoRSwojoCHw17/WN0HpyUqhreSxa3/YYRw2kl
3oGscGaqY6hpCyf+l0ZBIzomPqeLRhaU3eB4abJvpwcAd9LvthulcjTjicXcWWlpNtTS0BDRRt1b
q6IK74OFNLBvb95Mu3HzBg1ICWJ8GHxZtCoqZw0S549ECrrV1Zeyrp9Bnfoyl7+KataKr7sM1cic
QZepp1U/ylS6gOymMafIIktEtgETSZp8B8SVZlEsPL/EQIH2+6YM/XWggMRELodyomNaQ03eQaDT
UVfTG0I+QyCdnPVtpgPX0LfDiLF6LD/y/Y863sGZ7fUO0Pso3xMttbLTqyYTr+gtbrnmbZuedkeI
Mn+blnY29t1i8iU0bp/T6rXWo7GR1RZk1fA5f1DVy1kuXBsFLzMxgXBdGq4tUds4N09axkC6Hbfx
oQTzWJj3WUCqZbXvSO8trAziNQHHz9acHYnqdLt/H1hE6ST5BmBNRA3qtjoiuVM1ZUQq9OCcc1hI
102an5e1fsqKmHsGKPStDnRwuWlHLaq1BFNCZgoVO4u/emIkVjUdVBX3vMXvGvjGXw8FGEKOt4D1
HrrstA6go5Zwy/pAIf5jZ58AKy8J+t6wHaeFtaJ+H4anvn/c8S8QhiX9bmkPGxckXAslFPaVMTk1
/XyFHJeQBGLR38nSzWxgrNt+TWOUDZCp2IGtKosoXNhyvr05Ov6bCUtWCdZYxqUr6w1IIgx0uWVH
nND+yjTBGFczSbfx6IqdFMcuL+NnU5VjJZRDyjPQcjYgBgWqmnhL/tYoRphomPHT19hgKFcgjDxy
U3f7MDffZyW0k/pqjUBZSe3bl4JRxWkfibAu0zfv0XzPFpB4JNuZ4EPtOOX4PEfcOsn0X98aDEqs
BVNqpNY/WVoJdoEA5a6uIERPq58UQd3/Vvid5yml8br1h/YR++3R1vYdKq42in6pYSJ7UUJNwJi1
5CdujL6DIDs1t4wqsBrAZCw8Y60w5dEy3fd3RY5YV0KlPxFrOXe8yYasChhxgNK5bGE+GPjxKysa
XrMAQunRjC/ZnnuVlwcsBkAj7BOTV2bE0CmIZLeVN+ifJuKwLD0oJBbWpGEkdO5sdlkJKw3WrLMm
yefZUhnymFO3p0Q5aRCnKAq+ZAgryITBmN5ZvFHwO/gDWGM1lTyLnwz3GovmOujjaIEGnACuFOMT
1wS1MwF7HQUthJks3L4tXtTkDiSi6P/H0XksN45kUfSLEAFvtgQBgp4iRVHSBiFTgvdIuK/vw17M
TC+6piQSyHzm3nPZtpwqMBGh+Yl3A5kgpIu8fogJBchVVNHeZAPFqsctm31nYz3EVZ9nfpPghXiE
Wk+zbrm60fnFs5DRAfmSuY38lSC8LxCxn5NOEA2cszIMVJw/VqMHYwTZm9FnXVlfC63eUJaBwx7W
qqCIMWepdhXOqZpZGuyd3rw4UNV43mInxljDizKX3N0nS/6rpSiQCkChWzQwZaH4nUOZxJlrm9eo
u2UFTmyilWPLZweZFv9MCRjKTxZ/Vs52bKszMJV1yMC/JYRcHpnyiPOgcOh7tf0VKfIWuNCqAOqZ
d3gt1lW0ziThKkRtj6ntMpwCubTN2kPfB1ZyUCgnB7CCVTWheH0mOXEcKtBkg5glAasp3xja9dIp
IOaHTSNsMK7OV57Mr4va+wLPXZ2F4piVw0GXqMFMoz1UQDzdUR+AKAn5prW/xjCkPmSAXajCjdLG
qfEcWRn8oYa84YxGdwK1sGJr3/vZc8xCvhxQCQITnHtm6AL8LOtiaHoMZ8Is2hr1GAw9X7A5azqN
TAxWscMvIbRUXtdPS1ZhxdkBnhXT/dPgdOgUYy3bTJF+y+om2TZYohMEGN6ckgudZLYedLF6m9pu
PKO7LD30XBEzSNhWqU4yioyGEyHPiI5j5ZSV7HVF8QtXYeAsL76SpmIypDFi0digpWxvQ+QK56hJ
T7aWnqJh0jeKYEJXDDbzSA2NzriuYYAGAsHqdmHdpBeaTQj0/Mj5BY+M7d66p56gaNdFJiW7jEUM
S/xnL4ijunGaH1Eh40lwXevRHB8hYL2VI+bF3m7EXkoZGsN23epm51sLbZ+VJ/adRLZ+I/QUFBA5
jqZJz+D0RH/iwpoScwrAyeBZH4YySHhyjM7B3OA82DdchxKoj6zId8b5bwROIIUiDQKylqgQifbF
q2LSjvN1V4uNmWFC+1Za/XfdjEzfwhpOvnWnSxAekGq/ZgTqJcmguHUXThsLGY0uDxu1T8T56WYg
3hkXBmR1uAjmlYP8SmIVsOcKeLCQOROLUf9TEKWfgMZrZggbn7M/BBbRW8t8YpGvpAvo2HH6h/5b
7NAvxm4ZamIzTRi0lFzRXhhxf4dx+9KbVv2Tg3CGsLU1hFJsh5zaZkhj9klG7BGAaFW/FUDdYHRo
bIs5vdjAvEZFU1dd+NEaAIs2c8NP1Y5MuavnusYMo8AEGb8iQjCJ/ymWxGJqwU6rxkvtQaRwRumf
EuJ6KPlNQeUiB1CLncP4tYKQqJ9TA2ryIpV0rykEn1akDGnV0jWJZF5/xRrFy6jTnlsDgFcSThaz
uhQZmtsFrMVPlXVOoAzSP6Te9Kdsa1ZWGL7XY8qdBHcG4Lr5LhszFyRGLo6GF9OIOHS0hHEMYrJR
lUe3XthudFn3L46dZ+EzcK1Ms1fLqrRmxcP+hyTfzJb4DrWBR0gCJbncbLRsz+eiGRw9WHQAdYXi
NJvWDO+jBIvLiPKdHZv7JJJAVTOWUIzkDU24tdPx9IqE5fLSJD+W+q5MlPxuySUktUdlNqeNtuTq
akZGNaDnBEsNFLPNtnrFCDp8VsQTYC7NMF91ZyxOs2Id87rbqU7G6Ycfl7hY5oZQyFdDgioHFCJC
3T4TflorC3587s0pNhVGDgRRmiXGP5QIYx9/gQPnwJrG6qD27wME8VAbv3OtCeyEm69RI252aY/2
dKVl7XZhqOh0li8W7Sg1zUYDJqIZ+W4WCxphCGsmEljtrMVEQ7YvRdatsd7tquTep/ZOUYWXIXqN
htxvLQ1+xXdLGh6YAURNqacg24IdYKkSf+0/A+Bsq9Y7u8RWSuuWnkr4Mm5cgSjkgg6wHXnU677O
wDeNboxucEnPfs291uQz+nuu7eqOccRHQA4Kl4AZ1uKSXF6N5Folzjf9cQGmxCRrPVq+J/2H9Aem
qJ/lc3rBg+WkI76aTYZOe6mxL3xZ9llpka46OxIeWEoUq6gUDzPONpCk8PU0a2t4RMscqB3I5PCH
adprFlZBk1j7ViE4xJvbxsVI5CddyEfLZgsmaJbhvzK1fRLLG6fL/IGQANO5mH2/UdV7s/xl6teE
3nMES1XTRIbMj0MG1kozuxieT8pHUVM9nCTH9jTlTcc0M4F7f35MJXOW2n7rZIoyolg3BiZIbSOL
r4y5CzRGxuDsWzNiGbLBhQ1yWRgyaDGdBcjBtPViDr8F87+s/YGGQI7O7TQh5aK/SGj8khbdcdbt
FP01iwHhIKca+bix3eHwc64kgKN+ZDuISFyU0wra5k4j4Nf+tIpNmW5Nw8sdNwlftPZtsg8mD1X8
xG7/lvayrSGJkWVDs5IecqZVEo1bUngRVUMJvdFOpkuuHBZxBsniEiLv1mPjzhqQevGi6sZl1O62
s07s1/+nvlYAK4NZDCvmlmLzqaewhek64XXAp2JkpGVyuKTzdMyKZZ1EoWuZN7s6qUWDKGLZEQns
lll5LMHdzwr8F56oSbuJoGTEmMUNcCiEdxrC6VLdNog7aM3ycMSGxg6O10BOjzTatDyA4XkvGaKg
ISNvKE4YclhuHUvbxUF9gwxM1yyeduTn0haYx3mulgB7DJunYp3ptCaU+MVPqj+IFqEXBHPWwz/x
zdFBIuHxMgmjc4fsM0WnlGsP3PIbjRajQ6S8aiWZ1Y8GZR3IKPPFod9UbC+WGV+nwZiVMqCguVEO
k6hWFNlepB/EzETDVq5LZvvOKP7VNPElYqYcZ8BOwOwdmCdB4XQnds0ZAslp3xUfMBYWMrxbe4fk
AlPdU6GHDN5lNoVJhFh3BHXQPx3B8NvXcxyd9RewmufoSFwVca5Qe449cBLiXUYUXmm9tlncFfkR
1ZNt4C+IeUeitV4FS3iJE9IeUh7klnz4kV3RhswVKL4MeU6V/ZKYZETgwiJSYMWnlUQbamhrOioS
U5fldmI/cK2ah1VfVWSWQChdSftowXu1GvYnBGZ2iIh6K6XdAfA9m9+3lE0doCqPVTXE4N+UA3Tq
IEgnvFGIXeUviQovFz0X5aeE3qnPuTiRb04DznyWGQ5K9ko5mcpXk38WvCJyuEFm5KpqRfSJ4jZA
PkhgkUZ+9qPIPxrF8B3ql6kCKcJQKFVRdZFma+RUXPaPTNKoyUxCzmKP9e0qzFtoxLxOBkYYaBFt
+gyxUG6ZLfPlVHQh7b6Ju/My67QDzrFPybCkX1rk6KAXN7h/PvcMc2cQRgl+uVpG33of1OFXaZoL
sOC4y3aJNb22ubJJ/48+hZvYh+9DWroGedBmHf8Oavyw0mfaDPMdPsTRoaSKNfREsyX+JnDESUFi
EViScG9NgHhDq+EWI9TPJOiX7KCXEIOtvFyGTvNEqX9CNn/pn1RMKrr4ZEW2bykei/OrLXDQhY5b
dioiFdx2RFQynx+a6TA7hCQPY/n/qmhoJfxIXIN2TW2KjyDv7wJxI6CXR4YwR1G/BqX6HuAi531+
Kgs6RO7UIhJPxjz7pWQXa5+q8jDr6ELEev/SYj4Lu99c2oda/K138q5TEyzH9scoTb66PI/K7COd
CPvhk+EA/+gEwyZqWoun+WnzZR0yAJUPixbxW3YpcXGzv2Xo39LQDLGNTajaRUmyFhGCHYdhel07
PMLmNnL0jQD26cj1tmnZyOjPRcmHrOQojOfHmGevoquu0mgFMm9dqX110CgMVdCx2Ptl+lIEqB4N
alQ1bhO42yV4AtNeqFhW8qr6HQ+dCafXzT11cEVYILytV4pls1tOiNsGZV1fW+x5aouCX8Tnwon5
E/22jkFFNXvp6Z3De6um0yuavJ1TC7c5vI46vSNNjjxIF1NZ8MtphE57fASSRWzYuWBhyE4Lw8W+
qo3XcGZHNH9TGCr0x+se5JDNUB2+HCtwfaE0Z8Nqt6dWGohKSihY+xXPENy5+ElmrFEO8R+d89xE
D69w28u4WyL9HyqCEis9CjxlOceOq4Ve1By1dCd3H7ljv8jJxpmvSMCpZxNlv7QmPF0lSIHxV4cY
LUHMMbtUPxfeN3+O7+QOrVES74VpbaTij7DygJabUuwR1zcDx04J1CoqNI57MrjX8C2M2QNsZEBR
PBbFmURZFiDI2CwlsDLIz2vM42aD1wlOpODuJEmvl7HarGHzYiWyuEg0n6MRJCrrLNys5BZoAGhe
0jcObxzrEpB1rDAGs0sUkNxiriVvqFxL1MJkFdxYDJsHHoHWWElv6q/T+MANPIIgZOGq1HnZzUEE
ukoOCE7YSKtb5BDtX6qp91w1AG0x9FfhjjgY4W2wJEJhr1xfUrMMTG47qwWUR/b7Wu6sl77Q3Z+c
TWBsy1tV4ZvBdOvhW5ebrR3XLukB27zCTCVGhqDc9SLfFhlySkivhhKtFUYlDosfbhQGBWMdEO+X
98k6wY8e8HkoR1oFNKHTPUM9v0ZNmrduGK6Ki/ZXfs3o8c8VakwAI9Iu2c7b7nW6YzhdsrVNKVyv
mw+mAg5y5sH9iN6rV163p+L44mybC+jdFZaWGZPiFTkxnmw9f43QLYzc5HyP5xzOwFAgIRpmUt9y
Zid4ltgmUkvOLM4m5TsJK0bn1vAnDWvtc2R526wX19khFBCv+kHhFlKxPBN05jr/aDgcCO1ITJl8
sBwBQvJbXJDUYZ6j8SulB+xzVrvK7OnN0bxVGGHsDV9bn+2mmpt11Xo1FlGc5agDluOEHHgG2r4q
/+Z3qATolPFdUIYu2OFLz9E+iqdzJWDui3Y4WuHGLW0b8RvPLkXQilqB554fbVgI5uEH5EfBcy4W
v2FFmO/IqOtzfiZUhxjv/LBeS9UNTw3yADycY3TIZc9RAlpSbxx2erSX7H0R77n96nlLUUzOeVoE
Ur1HJYQORsA32lXQ6vgCIcNzbb5Xfn/EJEGOdGf9YvK1/pEHh2K2gjI2BmxOGKOw34OE1ywnhXV6
dGys79ZmcjrtTQGPaN3Aw9midlWM06zd2SpH+avc3bTaN5o7mdcIo5foVn9WemDYB2Gcs2obZeeu
4UeY0KzDzBHnsOP2ON6NiDfhIad+YQQ9qgDAGFRtIb+oeRP8U6VeJSLoodWbyICVnzD3pb+691UZ
GJ/XRav4ykmEQJoxGwY+isHERbGOio1tS/ajoFQEAmR7d5QFnX6nGeiZTFtHCj8UJ53BgbUxoCpv
2B7YxVFHj48HGVrT4uK/0RmDIdVUNmFGICIdqp/lPu7tRj0YbDmTuxJ6RNGj6dT7TZP7areFajM2
rxwUPN4hhgieM5KCWFwwMYu+wWSHMQoeHnvSVPxSe7WF26dbsrbn21i487IfHyoj+RhlysmQvFEn
sWlAiL12PjPOWrwGeNC0Vx6Rst7z7XY9f/gYDpu2gmPJsouTNjDr48LrEoVHAwX1pmi3PMSo0BiH
v+SPGHVCum3b56+kkYD4WIi6s11j0xicqvGXIR/NaW9V+64LZGlnE4ma7zjVFdtN19Q+81Pb+JxL
lKSxzDd+ITmmjTst5GYVQPb1TRP9LJarVFwW9ctire0ad9banDG9bFTigbJtWf3l2k5Td2B2Qiim
y7npPR1kyR8fBd8h92Tj2Zk7GWvNPMFt4evpt9MJ7W+NIine6A6VGTjYeMMMsVTPo3qZTq4M1qBd
036xxpXKjbJ4dfvLJNuCINdv2wgwpJeCwuAUSlkFeANGb5RyR0pOFrIhtv7S1fi+2Bx0DwI/UspQ
ECiI9Sq2keRL3DrKGeeXclDvWLux0l4DyyX4WKYaynBGrZozxsPonMPHHo7Yt1h48wSEP8PnQv5H
BgXLJTFLlKsalZ4KKY3FBQJdXHHuk3Gkw/JkrrIbEKoTpqb4oN5a2iHEDEZJhBc27HN2w1eldnv+
XIjYkoJ+1ZrMU9aob8yH9JdwoyxbUBEU8F4/AGTZ5NyI1Y23hl+dXJphw1y/hBua8w2+1Zqffj4x
fu8aJDlnh1xPpkrpXfR2Bf8A/TJdEQfL1wx4kE+XnJsWLywbK5QKr/1obntGeBx2pHwZDeqm2zTR
F8q03UyFAOirL09BySBdLQIh0A/hY4EtsLGGQG2PDaIjzEcyCuZ7qW5YuSViZ3MG84LkcAqI3SS5
ct0qx5lRWiKfeg4Zfb7pLDMNb2Ikr2O6CdJq03YcH2vAB9llXH9odIWrLNpHfFjvxeRzEKvhtojW
ORLD6QLmjG1KI4MDeFnYyrC1anfME53GZT5AfKmjbkwTvjaUg5i3+0DQLO/hjAx3WluL1xQ4xBhM
rMbD07O1eArAXeKcKhk6Kye2j3cuj19iWgiAOEhs1iqKqWGTfEyOOzvHMaHCC5ByhqR06muUKr3s
ajXuz3VkBSB5avAjBFhkvipW0SvzteZHIbruzjtGAccnC0KxsTlJ11p70OJzx4PDYLu4Ol/l7Ioa
iQxuuTOZUtnzPHDNlhE/6XYBajUpDWJk8c6pB7mMIbB2QYo10RdRjiZBZ+qulgN+tSr2Mt2rYBGw
y/83Kmt+vhkGHKuazwiZ5E1qT/rFwD4GDoVFJTGTBnf7uv3KElYTW1ooxKy4ePR3omeol7gzwQX1
+ntZ/cjNemivRM0M/CutN/52ZN5Qn3i8TrwWfG3dloeHKJL8Kz4tyM/YRJD11z1PW7gm8rjP+KqX
C7SIWWcIRQrhShyk7GbyawqXxQrruKrdZuGORYZJD8GjH9pn3dkBlWdu23uFFXBQGwQXSA8G9lOB
8tZP2eDXqx6/7Ipd3XTiNJgYughs3VfggixBsXYdVCQD/c6ALCWFj9kKEOLps99p/xbSChIs3efh
D18e9ICfql3b/WZ2vmxr24Fm1yE8tEHXEIw03rRyH/cHxlipzOQShBLSsiBDUNBaNyZv2p3jYjxz
Mxf4PpKgOmtvlfFTWN9zG4w4gruaETf/pwL0F/IPIC4QUe1thaLLQnvvt7Bx2sAMd429GVhwU6uj
1FiO2DFZeo5cC0Xu6sjHsW+sVMYZHu8QVyz2sg4aA3YmdOHLil6g4l1BAWM8q0R12ePH4khDn9oA
X+GIxPpKfay62TsltTjXJ+vliYHcmu/aridWKR3dfEEYCaPhKlk88B4kMDoo6hILgNclsqk/0P+t
c/lMgSoG5j9YwlfMisv6H0VJYv1greDW4c2XijVZZ5mzzerz0oG+pWHwLZPMKbAq3sgOMfzCeusK
MjnORF2wPef6yhi0kzHuc29T0SNu7J1blt5hQMWu+g4JzhyZCu7Be7Tcd8oRu0LEwGRYt/naKHct
4oVyPOhkaSDkIE5t7I91fFamq5Si+60514kRwTVqUSOphxRNyuuCDH6B2RtZPo8ZdVVFCwmEuZr2
WHuIseW94LjjpatPPH7WSGcZgA4DUINODO7VJmqPsUxG5ZMnwUNn3XmydtVUsgqAJvUsX3ms4nJD
QUsFkFxMpv/vurMadtmB5EgODv6bcQulDC+5qrFKu4/jjiwNFjJbE7Mgzm3L057rQ+bLroaHJ4LC
RN4up88BpihQHyXzKhYCyY8j1uAFSEWKfqcTt0NzWYrbPMKclS9STVwCsho4tDS3rJhlaZWQydSG
0zZ25G1UJzuxiCCCTjvVhCrTnKINRGKLbqTxTNaqZi9fn2kes/GPS3tMR6QKhMKId1LCqcos4sJf
ExsN1niWRmR4+VZn7MKURFMC9znRBtNJK5kcoa08QWkMtiRGomTgMQ5DTjiRu8szV8nNatElZNWv
XU08hoEj2CnXskVot4RGmw5BDBcYn+vmMjfneRL0Gcey+iaQhuMdnV380nKyV+Wn1i5eOX/l2LfR
epafHSfvTP5USsqDpNioXxDIKJ9G14Ozrn274nMeFE9GXjBuDYZiNaiETKR89Tl1Buw17EeZxbHC
y9KcFk5/fXjvrR4ykb7tiI8yGnZZo3Kc8hk7C8IN4yUiFjBdmDRpuB5b42LnUIN4EKyJmXNurUZB
gOFyyJn4sOJtBybZEkD0yBc6Cri13pwTwS7rlw+5zzjLl3ui/pQtqRMR4dbNlw7BpasztxhGZl/Q
+Kjj+O46Zp/RpZMfmooV6/te5hfdAFbAgvGn049M7MPhc6iNVe8w2rtMwKby5l3WPsnGQu9+XeI3
RB8+gYjXHNUxxEkzmIZHrjeMOyMDGMgzJlyn3YmpUEVP+NhMloJRLcZWNCRIGTYRCvp4Fcpkbli4
tQqOH1t3qPfx0g+x8COdxkBNOZ0Vuwwih42LNHUFu6+xJN9sog60ORN7gZRlws0uO2spmzhmsPUh
uiKpnl2L1zRs7loGtOwe/7qS3VA/qIFVcCqZC5grag9UbpnEdgrOh9ZACmhYUTZupLSUcaHNWAz1
O4Hci5RyXYUSzfjMcpQAbTczNrGZZzsJIiqr//owmTx60SGxxVsC1SVyjBAViPESzvgVjPBGwkWE
EFhiO2/CWWtQd5uOjb5KtR7d/wye64wkSfoX6tqxMrMgtPkOInnE5EgLkXSPCilFJQpWsrYCS0u5
6GWP0VDzwonxVm8OXpHUd4NTifgkfMxbUekfuN4GuqHBNzRnm8/tqRb6TytFLyTBeo4ZbpSegUGy
0P08DVbLrMUeIBSsHm9Vjxs9rPq9bEevhZKlrn6l0NYbKLiLRA5vZzEYm2XnIpziz+ys74FM07TU
/GHO95ixt0rT/+tDAzM5bUTN6qssLXecY+wJKq2muuvy9KOWI43VyzNUsDqEg4bKprYJ8p0OqgJJ
oP2dODONulpQCmVQJ1Xntymk77RmcF+R4oV+A3+P01fguiLULrZJ2F/V70Kya9kvPGParpM1Hwwc
u+v8WE7ZVQ7HlAV4ugezgeezo2joSRhQawZ+INN1f7AkX0jAwxRDN5m3MrAhCBpt/LMWmjidc020
QKTwhzfxU+O9abN2n0FOK6ld8dqzhsSvu0biKKM/n4kz00m5GoYJSBCfo6K+ynr8klfWI5ugCAp8
BCAf9qIorpos9k91MEVyYyskqKcRFvd278isIxolmKL4F006rHIAgYwIIay1RN7grDmwATyRTYLZ
msMFrCjpyLY2bOPxaDBka4ihMkI+/coyefqLvVSaJ9UR/8yW99+S3qfw2szPOre/qClY8YhRP5zz
xUh3pNTvchvp9iT4/XLPYAxapubf1Br7Hs6vZI0vHRTnlT1xqpTDXiFxI0NOnPHlCVa3JaPdZTnX
LIdSRdt0rfUNUBALC4E1kLpQOFUZdhrG+lmYfwsrfGScuqsYARc/og/F9RVw/lFZJN4bs9xCBGB/
WO20LvINJdnWDiktMUhaBoPR1RDIWMUfI89jqE9HMds3fKRa378ATifrQgLxFtJbqvT4PEaBp9HQ
UXoENttNGfitxphZy9e0H4tzhmZ7sxXG162+aXuu2Od0LCHfoGbO2F9FvWsqtppWcWxjY5MN+3Ye
gqzozpqGk9Jw7okSHpv0XXuiIJ9rfw21Meavok+CRHttNWzYPROKgnZtYFCWHjJkkza0uJlizCSQ
/Blym6I/EyQ+khVVUc68DEXBzDFHIfQ+pd/Z+LmkA7zxQ6n9wN2EE7WsOla+UJ6CsScoaWGuxYYQ
nxaK1JJ1ejEZXk0BknSIRqnEB+xSaj0RTmTjLwndFENa85QlcKXozVeNdqzjc1ESaV1PMZ4ltjs5
a0ZAaMRkotNKmY8vnekKOXVDqXTleaeQ5pb8WtFH22F7olPmMPMlpGZQB9nKdIBMkFcrlSs4ZqOs
8qbxvbU/NfsT9BlR454d3+rsg9ADRj0jfRaKzKE4dF2C0FBfdyI6tAkHTJ9vc/DaUX9Wn7GWOnCi
sNukheGXIMgqwaxSJsmsNSHGQgYg2UEZHFbBpLQR3Eoomq9CsdaB9vAC9DUclPkHJtfKuHeiP1Va
5CfGZ1miRu4cRr9/YDDJ3Ik3cA09ok7QcGqeGta8agjZQWNNAIK6+VBP77LtHJWc5XLu4hw+pEu4
y7Rlp04DsSiCtLeSro6dnLrTx/BLAS7NCuJQ9Qu705K4sBndhgxiTprYUwIyj0PilJUD65RNSoxs
hJdwFCzix5ExElhDoRnvOrUYRgISWfSpvcmcwOyG12M046AAO1BaHk0kgxYQKG7kdK5KvVvhD3TT
nOmqIa8b/jSRX3Uxn4ZQB5NjXVQW7X2PNXtkDDJ29BoCGXootpyaF0RIQZTFm7os2UjQyYKauugM
NxOb/3dmy3M5XZLmZACYWzmJvIkE9o9QPrWEaXNGX9SFHEpD2jesP4zC/tcgCZIW+0oBEmLcl1UL
yBfYtSOOaIL6qgDBcV6Hf5I5Pggj2iuLejPjZYcF9WChtCTuBKo7KS0SAHhLuZQwSNUKsrA9BZH8
3cXHsIn8MZRO5cYZuIWrAGLpizoVJ6fQNtnSnheTkTY7G0dxrnPSwj+F9z2Yhxiz/zQB6YHkeS8x
rkRIcxJkyhpJN4DVthY07ZKmd3Iw+1cHbclAv5QnMbZokG/OAlWiH7+x+jHFUPhssTbgKMz6eKuN
NnPlX8FU1xx99sMnNe63UqmvjbD6k3tkw0n0Ove5T1V6psfr6UR6CZ0+czrTku+aqYB30QP+TgZS
8p/c2ac5md2+0YCoyYEBoMQAtZZ26qMd63chupMxNnvyMAkJfp8yNMyqeoB2SaD6yBUpXk3DIs4K
ZFaMshr5V7sM7yyKKM03pnXtYi1IJon0iey4sIGG7AOGzroVLCebIby2zGWNAtWShfvYqd/r4aMf
5uOSNbdyWN5lNTkK0pjw38PazH7EdOlJOI2mN4k2Lm2YIuHlB8dcHNWFJyi9pXy4U0SVXiRrK66v
8MxY40QD+6PuAPcKiC558n3m5UDIOuWF99VHDXUUuB1yXkMj1n7sKWTkWMOLSb7lvls1SedHUfLS
qw65tCQ9GuZ4zhGvs0amGRqxvZEnfFeJYkApeJqk/NYvzlspRzeDMbjCoA7az7ZQrD9Z4CG1Mqqq
EogwIyTo3DUWZRlikHMrhPaqglaCJQxFoz91FYv+lCxE9vJVbgLJT44DsuIiFD9WwiMPx3XNisei
n+BvfQ6FAA0Y03V6CpmXG7Tl69hab06bPFq78etI+207lDlpVb3HSAYIJ/entj1CuCSf2HROhtNe
ZkN1E3bwco22ylr2zXOJYHGHh+0HIghZtgLDUD7i3j7ThHGi24e2qg6W/tRZtBEmvP5s636PJbnI
TWdlCPw1iEm2MesLwrwy3AV91b1Bl33j8trkGDb06Q4D6lETS1eJ/C4dprE92U1272olKKqRpxQ1
Wav81Lkbx1OQVTpikL671eE1DMUvBRKKxsHTn183KeqYpye0bdUNZdP3rB8RJV7GqtkZSvau8iGB
aUVIuGmeHRt0qiBcwn0287DN8i/42ECKEvT9p5HUkQawUzawQ0uTvfpMiTBQytaDQlsQ35pcOVVC
cbNRbMZ2OsVd/28W5VnPJb80m/+llEjHmI9GPbPnfNJIU1qbIe1/a31BcLloz9mCQxi1MX0oVncu
lfKoz4g34fjNM8r16oOoubMK0sFfMrxTdnGgrohU7WEuNbFXNjNLadjY1bPqCPdVJA7wkeBA5G7v
HEhX9Csmm6PEAQSRIcqVoEX50rJPrZPsaSPizXvam7LPIoULpP5V2P2g8MDD+hWD30n7kSqiqx/g
5oFGvmU5kxpccRFSjA7BAK+skn8TvkBYNwSITc8t+GQtF2DIaQBXY935LfYamXFqgYqhS9hQ2W8N
kykJO92sDVhtYJjALDHzdfTEt/RQGrs/gmEpFb7siRksRdgcDuDBYB70KCEM0JY1BE3sjswlJCAu
2TyRL4aMTI6DEcRSTHjfhMEcb01Qw4xUFfQIFRLdR5IhWeCHs6MPqILky86bIq1JMooCMfzW7bwe
mZbXgMh69FmDQ+x8wzaQbZPm2O4y5xD0SYbUL9k5TKkax3YP1mM7dhE9WQjbrcFiwrrZKtG36d6C
OKZBQacgeLDIg8sqaytVLwIrVjbcp+osQeVpU4C20qfFVK9FH2t0BsoovKTPkJAJy/bcb1Kulxnn
b68jBmetjMQs1MAQwxDANjlMMvJUQuGfuaUQruwErxkNoly+6Z3lSizHGrVfk1XBNnBCyWl7ZhSd
03QIpIYR2tjvKHu98CTQemYcK883IISF3MFJlTFSco2sF7P41aI7cyqkeR7V+TSz/2aum9Yv1nCr
62lHPojftwFnHH0VH8LAlPEpUSRYoMXin5JrW3eMh9XeMxtEZXAjEvYaFixP5d+MO3ch5IojUTde
kEtojsm+xNjU7HAwkLWUufzPKN60Zpuo5iHShx26bvUDZ5uvV7/Pv2Z8jkuxlbQI+IvzBBNIBYMY
MsAlgHsVM4cqkeXAO2x/uBJXY3dA37gqsDW33zOCJzlieGz8iJJCb8jZgLyEBQ/II3NuqDWW+gj6
AMLjtH2iXdVsN5g/nXTpxYZ/U0vvkP+d4aGXgTr8wy7SKN/4Y7PkQ2CDy9IzeblqB+jrCpyJM9Gv
anLquOGKLjkSVnaMMVVg52y3TsQqshGnzJ7uAJyQsdRHhsdMFyNL2ZOXjGoHicJVlroArDk17FdX
/XaIk4qdxVzMEA9bnBd7+b/szvMv3nFdFO8zElpFvzbJAHDdQfJl4UrwLOGay9nklXTQeZrID5hA
UkyPCCjKZF7LSPbb+dGxf6JWYFl0r5407/wPdDpLoXsNJAphLamyzMbpVZEsQ1CAZEpxozALNZoA
YArjVwVRtnaCf5fBSVOfiijhrAVSMtydiCqDIUcpW785GOwS411CtY/tmfU7xBqukhZNUrYcYhwm
C05+AcGtw3LdxQpoDB4aPAFwXfhXjXUU2/7zQCFm1dPQeTTyuLERlzBfFZAGNPkchw7TUbZ+HGhx
i6d8tALacLKIWvrRQ4hIcRjD3QCaXTDBrrD4LdAUxH8cnVlT20gYRX9RV0mtrfWKd2PABgMmLypW
7bta26+fo3lIapJJgrEl9bfcey5wHwdFqIgmyi2U5vJE52Mb7qGtGSAw7m4B4alxXBlMmjQavLlk
6xNCtaxxXyHznOQ+gwnjos6x+XoFAVol+46hTo8KFprSAC+ww4ZMRkFlrcoIMw6m5EC81chCR5bU
FxfmazzRQOKi5fnIGAxQW7qdDZaiiHJNBBQ+Z3XEmBC5LXLObRQBU4gZC2KKINqrhGcwgcnqcaW4
CbrcFLBcxXogfLVT/L8BFPQ2ZtLm7+OWqUG6b1siowYiTmIUBIP5MansgRNjQ9O4KzCWBHaxlfcM
0FiT0YxsK5YxczivAb0TI1zBx7UfBbm1MCssfDfTBK0PUM0QpYcstXYV30LqsBtDvMShdSEF9IGU
rpotRBBBJ8uG9aIpjavkHlrT1vGX31sInnC0Kms3YJvyB/t+ceySfn3sTMyIIVEWZU5uyAAFxSA7
C3kskmKYmMTUsmuDJ4mpZTODnDb3BRpXbfZrcs7XNtoG9BF7wlPwWtd3/CFnMjZdVMMYFWvayR34
0GfIINuoQ1/ESR8N8QFW9rLqTby3Vv9mKTuD/uItUmCeobb7r2XGzJ1fZtcWS1eTL/jnFfM/RP3T
2s7xv8d/GkzmUOutMH7rlO7Lu06MjQADbovvBkYON1lHmoFTfPT1BZTh/84j1DEuoEvDpg+nFiWG
HHk+Nhn4zvhfRMEu9pYwrEMn3bX/BD1WNF9DcTFmxL6cwAiW7icMQ2F6KdRb2p0d8RMGQEyRwDge
+WRvOufPAR8R7Mo7dnszblN5ydu3OL4M0U02v0SGZ82H190q621mYGuxdm0EUUrxOyhIZXyU9OQ9
mqqRlUqO/HvQZ0c/mPFupJ7y468JjTbwRtvDw7EzxqcwOIMdx0B+F6OHdlEbyjtA78MLwiorOxv6
ZZa3LPl1bajhOew8GKUXTec3XqOIdNktScWT+WoSJjvAJvGQnlaQH0w2tr36pWmz832Yl1jhupWf
cAUhjI373y488pTb2yTiEcfGKXxLzPzHodrPcQB3LI0UvA+vv8Y9FJmp3lqTRAAAAC/LdwG5HBP7
hglhQT5z5GENi0DBeCnmEat68M8juS6OAOjjQ5TmUgpLFxFxSgk2rF6NoFlhIdwaPivblE0ikw46
ac3H4DNilOnFnr8WhTDAcDAO3FfSuWvit3669S1AO5gsOd2ch4Wz6Jl0Z9dc0cg+zczCzFcMc0rc
++XWrTf18Be7/xgo9y2L2qW+85jeKIS9iGZAZiPFRF2O6HDWFbpTvcpLqo/eQfrqrBezdZI+zqCL
BrkBEKnmbWowb6c4yQkh4sgIiFQdHoBq8mJORXgdqy+OXOG+k+DGpf4vC4FAPJvxz2y9GCji7f7X
sSDD2y98nNZ8zdtLX/5VE0TxJ6UOmVq3jF+C17EPt6mDmZijt93zjWTTRTencIlPjXwwM4D6mVWI
W8kKrTWuSfRWbsLkRXWfOeIYAEUD5s1uSEFCUV0cPc/mg3qo3H1lvjks7rvyUlCTZJSgvn4vqQci
a1WKCe3Kl2KJ7SLFJsDoznUu3I5DeybqEx0FSJzkJQVGMhtvZUmpjYIJ9084oOb2z+XwbzDZY+f3
fvPklJcZRZsK4X8wC29zSk7JFheHAtiQsFykjNwl59RlVV0jtHE/HMThpd+TS4tM0vkikn4FLKLj
3s0y5pHRVbWfvCCM4W5wK8TOzz9rVGiN9T76PzEoipKVSBR/M5Fad8nZ7h6bpXssT1qftXcJ7YNv
PUbJmZ/TaBuWx9R+Qps/CgQ4AlA4skKbLh3DNRcPmnhvsUXZFYs9qsYEqWcyHjACMeObN60xHWwd
PClNK9oN+wStqTfgmizF42Lym9vD6OWvyy+FTu/nqGbHjXqSTpRefT9EDU/d6QEIA5B0siei56Hi
Jp2xvEJaMpPpJGN1lAnaDNs9jukpHImdm/650tzVICEIxtrqgVbLtIgZNUlONE8gnoH/GYQTmGDA
wLQAVHdMEIqpvVOBZlNMt1Mq5JnJGWr+I6Dw7xANaBAx6fa65zg2L+x6Pu2s2Y2LJQs/rO7cLSds
lelDzGzTYOCkNLA3v7yPH9vGhrwUP3kDKRxRi2J0/JCN+YxUHxfE+G6EksySaQv/d9+nr7ElWVNC
FCoTBpzFzhqSZ6I6j9MgjtYSLhqO9yllVaH6TboA2pvyNGVLs8bjZsmLGdVHyaHmxpju9HTydE2u
EnaNIbm1dngl3fTSk189YDNrXXRiMtiR8bnPGV9l8lsgZBtI44WLsMzXzNnZe8GA28o9FgCzgiTf
zalzCChxXJiTADLQo3tHwPciUoek6Q4WU0tPRvswIMUF7GBEySeJGikZaoPIsToclsJm9TTM+0QF
L46LE8/KX6UcxZ10eg/r8yHsWJAWw/A612wmQ7b+pIhdeosvKQv56i482KhicBdwBSA8Yt/JDncR
c/FwHDfDaho0UpEGmS2RTdRl5k9FEqcjlx6lvrUDlCx5Ka2uv19yXfOAqUoW1i+WsE+u7nZmXLOF
E5BRrEde5CFBKVOyMlz1Bgz2uXyw8+qzNfr9DDZ9cVzmy8Jo4WsNDu3w5H9piHoTUVJ3YUtUseWe
U2pdj4wHDoH5qbEoLAJ4jbTgQPXXINNP2BsvgznApvrr0/4xtVgzjpHx10Opo+StwGYaIv83F1yk
tvoUlG7ixwXnMZMfVQP6GCVJxIuVCIPjMH6p+j59y5W4OojzAtRrTVM94WX6zLGNlDnp3eRfsQpk
LYBTwmnN79GH1OX2vOg6ZrHALCIYHxvTfLR57XB9HgdvOLeucY7YE/YJdJHqRer5q9bRGcPHZ3Xz
4olalHV/sagkQHq6QXeFun8aeY5ZOXRROmv2Pfe2mp5bKPue8zqoeB90vym0sEqJ99ZQZ7vOnh36
QJQCG9fN7h0fi6W7c2bm9GV/mV3rCa7kybWS08Tyr4UD22qyQo1jzZS/iOdT0My7ss+fofK4hOHm
BJwbImRYY44vcRLdAsXaVGtM9pKZcQGuPaeV8wq5wY2yqcZmYxF74Xs7C8Z0hogmS9RDh5Y3FuFu
JE2XyGEg4wHRExCph5K1KC4DHuwgNs5GRxQoufSag4dMLWDh3V1l/Jnp1me+iUN7tr6LAPBTwWRK
szAozW6fhBTC3lWDG2nSr7ifDjMqncQGyxm7G6vstktvGAF9UfOry5TVYZvLF3Im82RE1dkqzHeV
zqs5eXV7cUzYrivIVlOIGN+6W6fGxfI+EyBhYMDJDYhxObEPBdMJgmLv5v4TIibvpfJtnM0MwAn8
xni0dmKoIjbTBQBDbv4wWMs+7k7DfFAtF/jwL3CnI7BddJDmJur0fm5REdom08NPe34a0Y8SSoQ8
O4Jx2vrDxQniC5zQR7AqeyIuDcRI/RygYUUA3cXEQUZYMnK9VYIyikJi7G9J5iMNIfMvyTDQAPW0
qLQS0OwInoucIRM8FBfSYrPn1Jb7AjJoxE1fKXlO+GG57jlw1DnrUO+D3pKpQMDOAvnmeuElpMSF
PXkEWvcvIeeuq+JDzoZBa3svRXWaoAnIBf0qikNm0Z5503wIYu9U1j8dUt62crBrZMfW9/EiYCU3
3Ac1WifnFp3dsHqU/ADJdiEtAXq7dVERTolKftaomktwf2PmvM2T+R4b4l84ZuewnTcg5LxbOaWP
TpvuMo0CklQux2VAh7E8N8Nj4TTvNJJ2BLPoECP3ounvIYJ5V1lu6Ib4Xf4DkAqAMrJmcAkhWCrO
s3eY1WfAA6kId3b3TAJwKR/wnnyVJAzWp3bYm80xjgGmcTme7OE6Fzy09yBM43SpigIeKaAJguew
fk+S7wiQmsOPLl+m8THyMRQu0yk6lrQIvn2W+aFB6kr7mm/K9hlU1Eysn/2tsT9WV9P6m6r4Lm7O
SfLZjC+MXsebWTzN+QcrkJHi3n7uvD2zN3q+qr95/i43D9o8CHUU3aEE1VP7Ky94MKZ/A/5N1qte
8dEyblDdmyXfdQPmkAIPn0gnfsA08Tj7wXCF7PUnJfJgWF7uROSO/ZvV312F+OxDAnoq5Y+yn00u
WxToi7Vsi2y9Rq6RX+YEmNW10R9U2XZ8Ja0bdxnFFe5Cz/hFgsC6tG+zzbyMLFAOpngRh4yysnrj
m+/jEyQ6TjM0SUdb3HvFs+vhv3zoSMwrzmmNtRbTTUO3VPoBNqc/vBKbuTnAkH8kUG5lQQlPW+5c
fqDGpuyFgtfdHGiRoniS4gRjo52/dHvf9B/ecAwp/FoeEQz+BCvs4T4LjuP0CDqjRsjFJjJ96LDC
4kmVf6PmrZpfZPYOanpGShifvO6h7B5NP8QaG99Z6jdW6pjhZqL+DUDwBLbDZnVhua7IMGQ9T3oP
svQaJuoYPUN6WT5eLu9SHqIQPSnoyBQtVpVDvz9R3xkYV+1vR7HvfjebA69s8O91c18BnvZAk7yF
xU+nPmfIxP3wbjDL6woix262ODWa3cAZSXTyS28BS7MbH7xhn/tbQQ49mdn6EFnPoXqkoM+wcDse
sIdvr/xn0vaBs7DbrxTCsHkO6kd73mDbrCKSTXiCX8uKkXf366g/S1+r/JlMp6h8ZWBvBj+ZfOmo
olkvcg8oJq9e8JwJlkryM3ceQtrmJgDnN32V9sPYPTEbzhyYLSsYpI2DKfOVm2ZOcG9cTf3QSij3
mHoX9t3zMCFxPwbzv8g55eoe4VXRMVUlN+fJZWyr3uleQvMzwdLccMeNDNiLDIHOkw/6ijkXY54n
W39O7ObzMd0oTAUdSCLWJnfmmK7s/Hfpt5fnBC8eyCZDiunslw8Tz3qo7nEPHv8rb79iSDHL4fYo
ePwFbz4qYpKDUMvEmz5/yMZt5P6M47svfxP553ovmstrZOQuFfk12LMrMjdjWuSvfgDcVa3dBpFX
9S6Dk4A2465jdNg43sWiiMbKGJ2VDbpl3wVPfXfQzWM233vtpTMflfvoNq95dvba9wRBlu9Ydx7W
E9O/tukZ4LtwnoJ0x39kPBhNnBnFXxCCHVA3BXUkhj5sMkqH4QT45yFyf+vsSEa7gYTUOKfiPMkr
kGdaBLbVI864Vz56A8MJ/AOTj0RWb7W82uFDg83azLaYtqYWXdCDOyA8eovCP996YYDiYhzU5BgV
X5Jpk42h0mbmZrCjZKoEN/e3bc9jiP2gfMsZlHIIKP9l8h+r5F87P1hwa8z3rP633GB4TI3F+2YC
TzX/mCgOGCwm95oy7A6LO529hNbRlg91vZ37RzZtIyZz+RJjGlDBs18e8/TsTwh71o1+JwoEPDjC
uHuTRact7z2KdvNgBk8sPgLmtRqXwfjYL+ACTJSdRvw9zhU4FGg9WVC661SELjHOzhuJ9rdQoVJG
yHCeZmx1U3CLaAhCGaO5JNpoyV2mTSV0uvWec+G+FkX0JdL6e8rSjabYMaf216PSXPv9LcX9d1dJ
ZhiK5WJL7u9MgBxLeuM8upTHo27f+nxAdx8aEEdCMOPKU2tCRMjRzgm98l2ytKvE2+SEdNZd/mDK
ChSVCajdDBHBAtTmE6lFygKhStaQ723Uugt6TQy/aV0hIoLX7VmRsyntFkF6gI2CLcsflA+2YVG2
oA7IjceB5KLNH6296THy0XbJGNfGg5HYCa1c4og1N1++c7vyQKEf3GdMkNGr74Suz66l18lgrf9f
eBK3gQqwqVl9Rts5R4DrdVHEhMPlQpvh4+FmhSw+623TG8eMGBVGu+7ZUBXrqArozDzRW1XjrnPU
9AjH1TYg9jsJA+NuQp2fCfTraMd5M5x1oCO5JaJ5PZZxt+00D0QZ00BVs/+bm53cplDNSskSNxEH
NZkxOJZ2reMcCoThYpm0o4l7+HnsrfvciAhozFrm1UKcbIoolqU51SBdOnmZHAxsMjz6MPLV6qcg
8neqUOSUtCRZKoa6fV0vZJ/wQ2Px7qbpsxT4WZqFjesUxUi1Ud6rFK1kGfIIWT5vKP0HRTg3wiXO
i6Emadz/8RiWGwUAOQe0XA0Al/c9PgwJ0CXR8moH9tcrj5Zt7CAve+PE+QC9gkQTcTeZmGDY2t/H
tT3tu8b+a5QqiHz6sfNsoXRUYqV7IzrMRJ9vs6FC9d0wYiexDXBt3Mgtk87CeLNNsJ0zOgTtyPvI
LJ/roameTS5w1srgYnF3DU717cC2IcqnvWdL0h77kiPepunsyxS2gQDdi5J1FXW4Imo3uxaogtrm
NmMIiizH3JGNyFPTtNYR+tLV1Jb1jlijzVR4hHoNyZZlpEJwskz9lnOdjGjm8F5hbFvX/KskEwbt
1fgRGQvwlVWLL3jCqCx78eII/wkMS4Fhkdy1wi8eVV7XJGT2u6B672ZElZ4CORrndnHQ5HFNvRIP
MUyBwJDDMYkpfSIcwJD9T62FVyzzEoTkEUdtpu/NZnpIF+2D0QfoTatmZws6eL8i5T1n5I33hd0M
RHqioOpIboI2gYczYsoeY+5Ym+lOWaOZsBogd/zD1AeRe5pylTxpPX+oNiu2s4p3hrCtdQegEF+8
lR38wnd3kSaYKlch6S5oOe+mkj/itiM10WyBWgYGZ0/U7DLPz/uY6MhNFRj4or3wNub4oIAZeahq
EuPStzNS+vl5ZGq3yyqWyY4WH3YaPFF4BfdjOQBh6XCP5LFgjdGZTPjAnA3e0+QBIJhL0FrS9zzq
Ku/okYlFDRKe4bAhzG/Le65qYyXiFDp/unirXftCvgzegDR76HOXXUaCjSDqn80iWWc2KybHTeQ2
bjChp0jJpY1ppQpsDLMGsS4l7VMX3FXj0K0HEx4Getx14zPuGuxZr6zRRWwsy8/GGrK7oiRUwhYN
7hlU/pDzwxWJLYiNerI4CkZhiohc5KYMeA12znkm9klNm+T0PhQXtkZpgqLe1Q1YtTrYSsZ1SKX5
GOysYJ3ARllXLjuyqB9XLWEcxCDGm6Z3cFH4T6NGIt+qCUw+0ipA2v2hnwp0tMl8iyMyugSY9C2T
lZckd1+50naUbH9MngGuzjbj0X54A75vYUEonwBe3ZykZX2sNJWA+RNAmHFKfBlk8BzQVl3SgM84
SaaWGyg6ZFIMTInCv1pi4GontpIjEgTQU3pl0/kaurtkORbiJB+gx/kXP4fpJgIsWMwteLgjUMzI
lN7o2ntLuugUWOKeuZvweEr7ZXXrB/sKUuhZY6Jr02A9SFMCzq/JFeXNdTX4vNbwvzPYvjtbJ8fS
YvElmE2gFgqf2pxTxJTnWPbHidUnYIvXhGf2ysUEFLrWpuzYCKgpPMkhYpg0oW0hRJ63rMHeyCot
69IrFH/SSNz5W1nGJykVn7n5PTBGSiaX6HrIDqQMNxvZjH/LfTr0U80vaijM6qF1Y+sQWxAFNCEu
FVl0K+U5Zy/kVPeynvDoDD68C9y2gQSJ44N1BI+TO8tGHNwmlrFr5uJtgc5DWEbrbRjjJhVEc4S9
XPvxsp5CbzZHTMadmU0pEo0XB9q0PzqUu478ieE+I/CBkr6w85LcvmVzk507pJij/TjM2dFPp++o
1JK4FuZ7fbBsUzOf3IU8dLZQU3n0YhZKJ48koiPVO5UclyLPqoBD+tUi6qyyl0wq7vht49f46+gV
q/o375nThlHlbof2ng0uKu5WsZFH+ujWwWWSXr5HyO5xQpJtmW+m1ut4GLL27rMafl9xdmuDLSTJ
pX4MUypx26cYVS9srofOdgDPG9016GAjRdC+kNvqk88KprOwgiwcTtDPwcD2sb31WE9YtDPrfEDA
9NTRcXneTJ/L/WVxyAyUhX6zD3o6d5LorHWRgzedkbtOyR8NGWfnfTCz/Qws3k0hrZfYM6KTOWw6
fO3Sw5XkdWSKVTbeNJaSkCRb/HL12R55H2XXWXfOGLyJ2Vz1Fg9THREEqF1E1mWJ58+ZOKcmPNQe
93Fg2R/KmC+lsCW9cXeaZHmryf9Ixh7NSIQbV1yUr8MtsHneMra6E3twpb3v0PS3JfjZQ5UYGXrQ
ax9kR6fDyjREueLm4UxAtcunEzRww9C7iNylLMW8FSb4UyHesPZXGAeIpkM/xd1ViJe8AF5gt81P
3S6Qnb4555M7rE3KxkS4yIygmpVkfaW5s8tUMzC8gT47YtjPvFvsSVBH2GGQy179OcGty5ghYM66
bv3kGueKnK24urXoxtft/2iRBjexuTbK/HvCxhUOCej0iC3MoMxfLfyr4ac7WVJzSo/iwHZ3Cc9d
gC7RZ6uTZ9vgsvR99N3aWXdSJ5inXgIxqFXtvfoJcFByXn4nrw4PUwdGjvX4wmcO8EWljEYdtiC8
SSJ5clN/ScEDND96hAOwB0kcBw9GnxHM6kufHBbrVPTtZ9/pxyx5Zbb7G4X9Phb9gfS3vYOqRhkv
Zo1hZuwGlsdOje9Y/zrJn59aDL40K6USj3a6TA18UkG1l91y131FQsGVwWeRWDgds7LkVk3wi6fA
Z2VOflYPbKvHwwOWwThqwbI2NSzY3tMWUwKAZlZFfTQdQ8rfVtOQ15JPw1LNw+igVknC7tUhDp4I
AkY3GOv2HUUeRJnBxHfCOoAd5KFfUogzaCpTBaXQExbTZP/bW/5aMdAEzCmt/WCvy8l1cNFgiVUo
zNZ5lj45AZPLJDcs/mcnVrkjH2a7R7NjEPJnp6iMKg7yJKHJZ91L6g25uvb0C3YKi0RoxYTb0HEi
IwnsuiHFJTR3VPvglSyL5Hmf3agFYatucXIY5ChKG0u9mt5su37Oqh3H/sZohl8vg6sdPnYzIJbe
RYfZ9XovC+femUkKr9Nu/f+fKJd/Zi6Tc5BMb95Q0jV1NYe3hXc+R3IwBuD2QYyztTFuw+x/hpJz
tmYqfsecdvYLjooaY+40tAfkL1ywTv+QAS42Sa9RFTqHJMBGLYR8aQtsNNZUUH+dtUB7F7a6XZlG
9RpVlHZxJUkszapr3YIJMnHnVJrwQVckpPNIHFAihZ7hEfuZ55jKyi65urSt6HC+8ol2O/rzHW/Y
NhbAw4husiXbaTFgwaop3KPr1SOUqEJtyQE/tEKPR7uKsK73qLobl1mmjwwjHk4QurEYVMPVmLkU
5s4FBzsPSNNtICQu7r1y6oHuGvOW5nOmqRi+A8bzYYRqqeZREAnkfjCHC5xfOnwO3F4xQU22rcoT
tOwpm+m4RwQLUMNzX7vUePNHHDcFGU2tlz8NS7BNkOn3lmcU3zaaFy35IO3pHdE0FQ57UQAA58Ew
vu1wUbC37ik1otckYjY4hjXC6RIzP6QfdryD2Fp0n3dTjxgnCF/sVLyLAId4HNoI4ky2xLXtfTsh
1RQiDKRIHWDNMYB9wpBi1WZhslMYMEXn3IfQHxlAoK5slO/fTeniyJHF3mhn2GnVlZTllWHNn2VL
M0pmDTMd96gKvVPjALQw1eZaQ4lGoY7SVKG8Qd9YQAJIBbY46N9XsySGk11Ex1l0MxdEGvFiCJQl
yQmBdzFEwkeZ+tjjw2ibQAJG7eX5m76c7qtWF8e8qnkI86wY2xOISvgKMsaPPUX5PT4UAmCbg81F
PCVMIJoUPCvpVBoThRPt+zn7GS0q4tDFfjAVxzgbfgtiK1d+LUmTTp/SKnsxZWOtU+sNrdVHF1fX
7jV/oipZaDWw96cIWZNH4hTDyu3gIa22fAIE6fCeEWP9pWMU4u9vXruawW1mr2XrAZtO0oUBzSnA
TBm+3VfhFHey8bZT4rxW6LfmRPx4DfJpR5e7QqK0mA1O/IrIgTzmCV0NH2bJtJXwd7ARjRj2becS
U6IRZBkTlYVN8roSZF7kVNM9fFpG3YL1muXXm1A+ugU02MG0T3Y7dqtj0kRX2nXwp2Ec3YeWvfWq
RMINxkYQWmxF4i1GQYhZpIcxySjrc2+bOGkGR23gr028PaTDWPmbr5mWK8gSoibIUqsQsUu/hsB6
M9xSb4MlKLHBYThn1ByWftVWdOKQN0KkCr3HstFu7A4hLWiibFqEag6jGV0oYh3gCo9Gu497ZG4+
5PomD+TezCI4Vh2JTwGY4UUch5cUY093aF0ErgKKSUfXMpQxTh2ne55F+1Qh6xMWoQdUbgy38p9E
9cx861Ovw9+hM75yspbMzsUSAP8kyearqcwr8FhahiLCUmSi+XKax7oHdebGGOMzHFXtCFtQODPR
sXK+6IyqmohSllGRv7e4TiiVxUEQlG2MsIRT6rmijr90GL3TzfE9xB0dBudoZ5SH2kYdI0wCkqOU
s29YaC7lNjRJOZlCvtaAoo0FBBc9Iz+hxpesqx8TMZ8XIV4bjrwGmoFEp9EhFk91RWZeUTjHJNTX
xud+r5XOTyRlr0plscX2PAQz42jcFRWy2yyNqTR8IJFOgaihNke+TTKm6tTbczK++2TddcK+zEu8
q5LRCw5DrAMc67XVuDwSCjxsklQET3YtlT03FmUtyWQZgo8XmUcxmv7oHC9aA6xG6WQOK2/5Sj7e
tqQnzS9Q4vBLWhlMpLzrN4P/XHc8I7raJsTBePdCjiDH+iSVCNdzfW+HyX0+6i8eMTjWUkwZzA72
uCH3COq+g6A/laEXrry2P/NZRFq8+wSBOxiHWZJCYsQ+CegmXwaHlPBhMtIlhRnKjPYprOR2WmI1
8up16otL12IwiQ0L66p5CyKD1kvxYrq02tb1ePUIM2KuzdNl4mKpyvYfhs96TQbmN8rLa9PB7p0K
LA6xJNpsllQ5iWKynQ3eRvRVuO5+q7I8W0IdHE8g3imJfYHWd1FobRZ3QLsyAhv1HJkYQ+bRbQ7N
ux3L+dhJbMLFAJIBrCtUCCNmDD1cOi/bO1WNsbCmItf54okdsWQT6uCguF4LK/jybQZE/hg+C2s/
xfKKkuKP4Au1mQZ49V5LTqCNDjsi2+TOYXAiQlrcwB+hM1WvGs/+dR6/PRWyszMYDadLcMjIZrbv
oltixxibqnxmwMyouzNH8puJEwN6kjKV6cMzZxXYi9yDzmEg36orOa0K7X9EU0clFsO8zQy1DTcW
ScGIByklKmJUrAkY6gAKi4kwqRsJdAE7+e4t176Tnfk19EmDnGwxCjJ6r13nzQzDC1OtB0KD7/PY
5rzmGcOQed2BURotjiVH139NL1dMn/+1Tk5ABE94k4131sDqWnpI1NooPT5pQhh228ehIKwPA058
56r+MFXIhNqW9Yjp8gymQl1miCsAD5AmFdjJAMXPyhAB5EGSoAhuw1tAN5NlyVMk7OHYZAv7pl/N
zvQlkuLmMCdStnNQCrngjPe1R43O0NR8k7H+Sg3vzY2jFfzAEc0TN6CqgfrEaKrJd+iXt1gCzoAf
/WkQm4u3eDwhN1ozU/3MkDm0CJ46LI7STomdrX1KaSqXWYfFOlA8ho3KfRnE/OQQIkADDZLaXc46
a0ch18M0ie1tgSandYhDaIgdAIV/DLrkn6TxR8pqEjA1sJ3yXak2irCwPkfimgdpTspZ/DvK9NVr
3T8VcA/StbcFhv6ifNVaYTWn+pY94BndwYWoM58sjeUn0kzgVxTLThTvH9t9SKOmi4HDkTuzyvKN
X1lX/LB4EtCFFTPMA7xbiSTIKR6sY8InvR1dcJIRFkWVLKxCkhWnGPNb58DTXDQypLn9jTNOM8QP
/gyb3QiQtVW+UW7JNV0Gz0pupPE35vrNDfLngmR52csLKOLk0RqIPREefNdyAomaNvOzFQXMe8Jl
+g5/NjrOE0cUYFl/XefBuz3m70GCkHQKGAEuoL08TKFkRs2tJtAp84B/4Hbm8Sv8Fl8FFWaSIPmY
x+QT4LsV6H/znDXo/NnHkAy7UMhA1ViEPT/13JRkjLwny+fmq4BMF8iI1jFvi+7VYj/jlFDB+65E
xFqR/FMzR9rYTTqt/Yr9SWFT81QOTPdGl83yAr+myX1vCfXA9RWy+cFpQcx1s0s9kNrWPLMhTj+c
mqGgp7xzX1ZoLEQo15G57zXkztwvw8e6Ve0dVbjclxZ6rTTBTV8gS0Y/ifCaXLJ43xMwxkfJ9RlY
tXVoC0aUEwpr2JvsJ91JAbq0sdAjf4WDRCLxRKkqijsjhVGVjZOFtPXYI/hlaIl2OcGqyOCUt7ZZ
9wpUeNlL/y6ouoaNWcqJHm/rku2y3/sQ7CQ7YSvnr1s2lArSSEYDpkdNRC7aeMPcYpAco0xDj5p+
KgSfRTl9ySWbaxCg/Wb3hXvlp59cAyVvJtcZa9Kc8MB9Uk3XUuK+1CMKNT+DOVfYHhOQignkvlb8
C3ZZRBs0QnPzOyjj6ABcNUOWJ6YH1DsBWiMKNR09SEqeTLttkHe3wM2zTWazQCgEAfIzF2gTlR8w
Cm5l2YOp0swJeFcqEVHA6nDx0p0VEQVM2LBG5Q0ol0bifp7ZN6xyQn1DR+393gJIqQAWaufZajN3
a3ssRwXQ94wzdGVm+OuMx6GxzG2liOBxqTDdpnlDxE8QTXcVKU6Get4zQv7IPBdcGH4zb6zgwZms
RM3iJwiGo+UUgqKSjXg/68eWFmFIaR07MZLr54GAymCqQMrADBKvCZmrV4nQGCg7uWyWe5K5L7Z2
3+uQGZgpANsFk0sGsFkfm348aBcUMHzXYj3+5WHsrRD1BxR0JqYtVoziVVRz99CSiY1VdNy1ltgz
mDuLqWtXDTNEbPfkAxJZtrIF0G4L0zl3ormR3vDs+RaUrgA9sDeZWyueu6OVI50sWW1t1SLaKDRu
kdlmbuEkDTs9RZI5yGEP4dcCwLSy/xg7s93YkSzL/kognptZRuNcqMgHn+WjXJJreiF0JV3O82Tk
1/eiMrsKmWg0Gsj00Kwrd9LMzjl7r93Aa8IE1fQkjdZeQb6lXQk63Epb1YyPD3pLa6dAlVBV+2Yk
MTNV/Vzecndm6D6ieOD8YGWEVQ+QMDyiprKqoAsBNcvQGaIo55wKA5O8SQZ4EIqnLOc2LTlEpo7b
Y5FNrnXhm1e7VQsrIH/UTlBK0wslLMdB8UtwF4mkVDPM93J4SbZjr8ssyVdG7SfrIcWzMABy0QzZ
31s4zsfofhgtubMkKYsWTUZ6SbbY6cQUc9b1UG22lnaN9XLnQkEbsKrvwzF/1tusv0vt4mj7gGcM
zSKpRzeIqlBiTYAGYSMjY62g0j7o5P1uMqiFrl3+0kIPjFTl31ygM3QEeLKTmizclkshUiPMUulA
ao++OhO8Syjsz94RhF+j6ywHjDRIDEbHB1jfRePaiqfdQCFMWJMcljkGhMgTKKjhjRqz0ScFc4vo
G8sHS/UKSbNGQF5qylcq8vcynhSYTvTpU8WUJxuIlv1oFPuEfDURwRG3RY+NAtFV02tiAa0LrQ8V
H9XINmmEwwWOL+OB4NI1JgxXT+Ag6wPAVj1zzenVGiuHWKjqmQBme4kq76Ew0+ugkSUjQv29scsr
uVV0KXjC2LLpxzKj9ek4QB4CFuwl85Dbn5+eqfwVWeND2CBdb838YVTmozVOPe0vWDSDrd86K73j
AM/cusdRWaEs5tfG/onKHMI+uhECUnB1Tdeq8x7r/kUj09K2pyPJJHJB6w6mBYCzzqW72zpTv8sY
toYWEZ61jf2khBgp9XFPpylgSk9uMN1FqlGyeDqbJJGArthsqFMSCMWkkAyX236CpycXLdM2w+/Z
MYncJiu3U+O2AJAWI98m95kXBCBMjUEiHe4absoJJKOevYUMj/z0O/Dqu7yLzxVLcfM78di/nY5e
R89sqtb2su9aGm8pXKm6WCUMy7ec2hqOSSg2Cm0tEusaRdm7nwUvTAHhfvTMdj20Tv4moKDv3Yl5
GV0y5GEBv8I++UToFd69p0nWTyx1hlzb6DRrzqkqP07FTZV4IQXM6bq4NYNtolKGo+oRTWIQHe27
xJYwJm+N4j3Fu1NwBrLaAb2iOsUw9zPkSjrKo4A+TAKgNZf81wVHHFcLK/uoo/u062nQYWbFANNx
ZiendRVh+SFTj77tp94aOyLrQ25wZEBTBxE6CvWlnBemyqV3iQKInz8V44pmy0KA4p97gQbk84ai
bqA0ramsg8hcYmI11hGt4szzQA0wEC6jXU6sLUxeWuV2R1lJ24oZFLNvmKgoCc0BUiTnQvMXCTHL
nlGgoIDG7LSqCn1ponXJkqVVMSUqp/CztWgD595WTVO3GFNaeeQ09EvONPdDjO0rIbGcEyCsyZAQ
WcQKqVZZ5DdZAMi02XO/rT2PTdveVdpriUm26R0sHtGmJJQsBWyXdBToZXKeE9k9hLJKUDy56b7D
J8fadqRgaXmNg1OA/KDPP4TzZNEdTefMVDcjmChin0MnLXCM6N9BLuAdu9WL23YGx5fC29hGgV0U
nqff69TXPioZL0jWc67qHO5n4/oVgFtGDZEuPOCYBibQgIzKPu1HXDP5kd4zzurq6FrvCNAyy7VJ
hUUbGbC0xQSRGA1+eC8hmho377xk43MA+oBMcmxe9bJ9kz7LYmI5F9kar0XsQc3XqYyAm5RSimVo
0FpNy4hZt5beOtPY2Fq+avP2sRXUMMYIFtD0Z+X81pKgJrERVuTjeqsyLqybJAxN1k34ZhaYRO0O
JALDXO2hyZDtqLSfjpOFUri37Q7VktnuMzJEwb3A4yHtmxLSYxvuDe0jiLv+yegBzTQDNY56YbMR
3Xizpzi4/jygDB8PPSc539FuaarCs3AGbDRI+y+BC86yz9SRKUl1mHRoTE7u58diYNY1un1yz/TY
WzROILauVlvEDkDhmBzcy278bJb18KC1rrHqjdG5C/qeJE9lnSOrdFEjlSUBD7wKNGPSfVmi/eFG
2eP+Gd89R7q8tMawd4KuuM0fJ6xiMBDj2v7sFw6TL3+cxJFpf3/nEPNpxG7xajbhg9YY5rVoMyxu
fPXPh6fEtkk6qdx11HdMv9qyovCMw11mIShvaB/cZlRKk2fkQxqdsw8Ed4hhT8mrbRbkLVXO2ay1
ccO8u3gJp/zB0B33nmlXdRvgef58mI4Nff4S10/eONXSkKH79tPXj5Wf74YCg65yOKA3CoE8pnAP
vup8Hhtza01dDc+q1+SmRN30WBTwxRvDabny16EKzS+pSpq1bus+RB4ik1zRYWubKLg4LUD1oTPq
hfCG+thOyH1qwuJu0ZBYSxcnxqPTojiwG/19aMz4TLuNkAJztL8lPbr2XniWuLpJ7V3ipr63JIg0
fvNLHQG7Fr7bHlv8WnU6UKgF9fgaldNnaYXVPd2//qHKxovHjms6jKenYNvABYHcNRrHSXNhjend
Q0r+1crVrNeyQvCb5VjjprJOtq6BXsdAvUAhpDUH6DKLCATFbkRU/qiRlejAIwv1srhrZKu4duAe
FUlbbmM7eJwHHDvHDL3TGHZvjtE2hwprKzwmtQfSFloBn2mldu5YyROai6cxSVviLdV+bFKJKirC
IZRp7+k08J7NngEbDPVMkF5qD75c3RHF0gFPuCQZoPKG8y/JCgC/fx4yB4nQlGTultr3ZAsueeHL
4WDH/bQJJhc0PlfQvTLlZwCs7UMh+QMSaJ6NmOBCuqgM6RzfOEd4rBR3K/2opl/bfplynUjzWJQl
MhBbbFxBUGFaV2/KJzNAKqjoEwzQkb0qLADz1pEiDEBI+CXDtAGEAc9YH37Z+tbMOR0upsjZTIy4
18K02+3Q83IqxwOfFm/DccAMFbUfZtRx+7vJeAhtGMjwUeLlBNVNLOyybu4MOG/OPGwPaWFNQXH2
dHTqHLWB4WhQAmpm5RvdnBO7JUdVeka70gsRCXV95KBkQ+c6CB2BzCTrNefyh3bIg5OywWK7KUfg
rB737Br23kkAsIVOO76h8sMvV0aQvxvpgRibPkQr66e8xITUtAB/bTel5SjkcqBXfRxH9vFiaKuD
ATfSzfyJY6GgVJEaArECbAX72V2lJAXXqB8cOGt4oy4eb/euRGBnJ/CWSG5qC8fdA5HIX2iOcQpI
2rcODD0CXfrRQD21OnwYO9hPTecU65C5JSNh0S5joUMuR+Zbqkx/lAbCwYDr4VPI/JJa8UobkUub
ljacYmgrjGERazejpmhnVYhoKHI2/Nh4X5kbo7TtI+U9JlxNOuuKl+MuNaO71h2aV2nA3hCYLCxW
CBhCVnpyZ0CNPVvbYRfkDvV00LecT6yo2tFUQWZiiHhrj7G7q5TJtLYXdXkeQ/BJOpAzcB81k92f
B9wUEKGmHOXdO/MahP3Mpi9YoNhS0xHCWJsi2ZofmpaJujahLEf54u6NEaA1IX6nIkXSGXX9gZkZ
dWQZ1wQ79uJkiujalYO5i50uOcH6bBdhVRebn3dNLUlOi8mECGVwkywmgJOzTpOGRUt3MHcksYVa
84SFsLp3LWx/upviH+NqvXdM/Z6obvxLTlsf2vlBVCkkKCF3UZVZe9fV/TskKPEXpACsXHU6Pkg0
B9uhMb5aYX0mdVYdPM9uMZJ4gpSdPOFM0tyFnGRXwIjaJ0Leh60s25YhH5Rus7CDk41SYdHYmn7x
pAFvKiUMpfPi8ZwpCebC3TTKcr9zH9FoIkdtXXtQUIPWJ7lqMqaNfEbNFNEE/5SUkYPW2AdbZsV5
6KhnPWVw1h5wcQHcsI4tbMyoptjpdHRyicrpT3kNIcS2uHnDLA20oUgXFNr72o66dRQWmHc05Ii5
hhhQA87X1d6hsALzuSTPqc+5AnN/hA4T49OYfLpboQRe1Q04Y4saWVPQiGvnz5oRwm6FtinsjA6T
Feto40iHCvXk0OKEOiSVt+lyf5iXtUUuHJuJtZkcAq1PDqJP+bkZZY9E7vOsLGJ2pkwvdlxOv1pY
MGcl6a7aTQZiP2Hjc82C8Hmvu0sKt3v0Sr28922XQjDkHJ8Ee4qA8GCnDJqKbVA24lxSlj1mZc63
El6FanFcuIMjD6301cHVSJJrIXr9PDBCIFWFbq1LO/4Y0IstgWTsoXECuCblS3+VqvWvbacfLDPu
H2foURcaHQovw9+18aFjkT2V9EqYD/b5o1uRZpJHwz0L7mHCPHnSzUritqOTQy5X6tn2YfI1cFLz
A38POpUwH1fESxtsQjGlHIuMXEUGw7eiEsYxmx/aKL6N+JK2nQj9Dr40H/v5bDxkALti/0qVl88O
1ycabkD7oQGcfx5+Pv7zViun97Hj9P1vH/951xBzCJHsCNj2ap/Bb1XFJD1ytM+S0T03EGhxt8a7
Qupr1Q89rGFWgCKnoCF5V2JBkSgofG4f1y3vJzvA0j/54VnlGnL0KdHTtZvOCQqNCM863MHzz1s8
Ad5BbxrwPyweMUewQ214Ys9c2KKfHqHqq5lHbXpTg2IX9mdN0DKzmvnu+YE7zQ+MlaeNG+CRiPq8
O6X0Y6uAY0/d1RBU89i7TEnnXXILxXTsOayRsnoycbHtgv6ltvVhr9XJsKdvLkA+pdZbL1xOgZ3n
w/SInZOT+q+2zvM8lKIFNxFeUY1xFJ5fwZ+32vndn7dqSSuHaQ2oQv7OcrZDFl1wJ2Q5garmIU0S
fMMTfr0I/UVgJRU/pxWXnweQoXhsG/MwCnFnBH65wzhqAfkP2j2kwTK1jGM9P8RVXW+FZLRlWflv
LzbVXWOVMcgc+duMy/bwPw8lLtedG+ukONduL2bGKVI76AMEn7CsUcYwRu4a79MTDTkWbCjYRH+r
KJDPDg0yNoF5vuiRVuthdg1L/Bth43ZIcjw8Qnql3aIJ22UUAjrOhvpxVth0FLJK87tDPwrr9PPA
eCVam1MFVWUKsl/wim3CEjqm2BLCYU6QLvvSClXJiJlspNuBTKKY7PZ3Ss1VNxiCbNfPNw6qiT0q
GPfI8HbvZtS/si4uZd2fY8wE3NOsponC9zQOI00a64LKGB6bhrrCTEP/cUTFuZQt3QEj5TwuNCud
bx/3KfFyRkGkIELu+Kjorz4ENiiizGxAEnVsacA2tIKQkAlX65l+CaFewoJ4qhmvUz+6hzpNPRTw
VGo4LMGf+Tapa05QvsTCKLlvOOfUEAwzJAgbxvb71oVvr7CEaxRZKz2H9uuA8FoREUSpaLj6nTgL
ryCv10zE05Cg8OhpNPnje4UaZomvIzrbIDIOUS0e+MaXuHfHOzlC0vcZ5KBIWadOBvmpoS1VQ2pd
+zAz13lzZDZKaHdI06OEWZlFNiBFR+C4CPUHOiUrvXS+Yq+ipuk9414l5Db5SZMSuhFYhPEZdFtC
w7vGBVEPmaopq4RxovdJBtB8UUD2yZmABphIe14yX5efZkxDaWCGG/fK3xmqkqc8dR/j6DH69idT
W3t5qzZgmqJnwT9jnU+CdG7y0tZlG3usHBY6Jn9fWF/Cc+fUvNn0lodPQSJfeytnup3Kp8KFPhUS
jbpXc2ywLYt922EuyqS4OBFVm5mTI8KpLtzGCSVDNmHAHRmpSSQs676pAHq4ZETGnlmfXA9BdhO5
AnJWRzGc9U9C4qIXNXmJACRzLGC0Q0LT1s9+lspzJRHlTb6/ieclSdK081CEI2rFGISHCPaSzN/T
0Ahxinnuqrc7dUKLUnAmRU86hTvcAWI9hFp5p0AAaZExBya042uqiY2mVfpj4PczHaqgUMGRfEZY
eAWJme0KvYMM0wXR09A7KDGqaDf4Lu3uPm03g+5EN0N/E3YvH/O6iG9ggA8V1OFF2ZJyjaBzfApH
Eyl6MPyeDKj9qNbknkkcEhsPfD+vPKe8zu+2XheOKyOFbeZ5Bb2LKDSeJqppgE2MhcpByKcsRCWa
V7SqrYL5uvZ7KE9mKJtLm2p459J5MeF0to0iET+4Q0HjMhQpNhEoMSjc1T6MOrVFhhXTDfCCZ+nD
fgDyHGyawbkoxhsP0C7efF3rP6WYi1rqdWtuF0y+fPGajnYo58B1q6XWpkeDAzaemFSv1Apc+z3p
Lr36JkC0/8fe+rOFlhp2umHAe5u6dnFp8qQhIcHX1j/vZmNaXrIXHSTgOiAaj5OfTtdSuydbIgfl
YAWvOWlD7uTjBe3sbWNmzV3pYuPGe0VAAScQCgwYhjJw47OYH9CEjBu9ptTDwgh014TOUTN9fIgz
zXoonKuLzI3et8KRYVZMSmQld15GQiGESEQoqCERlDXFVdTTczpowxPr1rdQYEB6Kwx2uTCCR0db
TIRNc+eb+bdX3hwDX9dgtsY+URoHv/nQqWYOpbeYNPhdEKW1e78IUEkq3JNOqL9khc9EN2/vnQp2
VJELbacVKFNqQ6AHztBw6m2pb3t/vMZj5xxd9zUMkC7Lkewfp0nIOLUVESoUxPQFyfExxl9VPHyg
Q3Qepz7beLBeN7pj+pu0CZMXlvQDWYbWL1UTJuJYgClGpiXoWCqEX0gDXwrbyXBRE1AcDPn4EGjN
HdLxfBVRQm5rcgafwholVzAMzQZHM6vz1GC1GhT1WbT4cAXwRxMG85kWL7PWyCGEM4xwJOm92LW2
hbEuIvoVKig6BOx5LuRTrRmwF4NsWDqdGF/BFEWjUR/zOGxAzCG4rOIYDUsE0xYorgRgIr1P0bTm
nVurZu2kbrXWAnAkM7D+5GX4f7LonayxrWcCQ8AGRI0OWzwy4xPCWXKplVQrq3gukOzBDSHCoWoa
CEKuMawdrfd2gU3VMY34tZSd1Nzn0JZM3qAZZ75+NUOVfSIALWkTRbT6veJecA3cee5sK6ztB1Ei
V0Cf2exCLZQnlUHdt4PQvKAZkSvLMhGqtPGN0lcDFmdWJ63gbpe1ReBRU4THwYs/84yBvirB4dL5
BSPUUJA6bvrIE1ycHbOp1n/+8R9//6//+FT/GXwX9xSJuBCav/8X73/y3NdRELb/9u7fn4qM//18
z39/zb9+x99P0WddNMXv9v/5Vdvv4vyRfTf//kXzv+a/fzK//Z//utVH+/Ev76xzmh/jtfuux4fv
pkvbn38Ff8f8lf+/n/zj++enPI3l919/fpJQ0M4/LYiK/M9/furu668/dc/W3Z+n6h/P1Pwb/vnp
+U/4689zQZLJH6ePz++vIo8+/i/f+/3RtH/9KY2/Cc4MhmeYhrR1R/f+/GP4/vmM+Jtpm7bjOTrn
W8dy+H35/FP/+tOUfzMcKT0UqCieLc/gU03R/XxK/M3l6vZczzFt4RmO9ef/eRb+5dX8n1f3j7zL
7rEDtg1/lnT5UeU/Xvb573Sk7iJ6soWNetyjRarbfP7z44G+2vz1/wu9qtFL00+XtafWvQ2EKhjo
Vjgu7EeCX9OaJQvT6RDf4x4/WGV9GzWGCQU4uo6ISYUCwSpQdGotvny36C6dFr5b8szp6mYx1+sd
qKgDtr05OhoHxYZyoR6BwkVc4njF7FcXOSK6kFbgtc0I0c3H8GCBBUkzv9kwGz+hyd55A1VBkXAo
6QmaE/a07hz0Eamnzghr2rteCxkINU9DjMBD+DqEcSvhb5FERGlThvSA0aZF2slCi2lS0Wa94VT6
MMY4WhGoTX55Z+xKw3JgD2P5nxQA/JEUj1H/FBWQSkv+Lj3nWsJm2tN7jwpGfhjYfTrCC3MqEGRb
6OZNAz9MOOKjQZaH5TvKHaZYsw76DWUYKgPU5JRHSH4tKlrF6qr8t2hwaf8W0DTLaLrSxsRACWA8
ZK41fQYBmHnHVqeIgYeNV6ZSKdljoDuJaoQ0L58NPGxLvW4uiQaesY2vua7mNGX33uAwSFSye6Dd
vEjIM8qj/j7WimkdRTBvtUhbNybOgzgHgmwY3bvt9B9iqEECDTSS0LAOCTlkuiLYy6ye4q46tH1y
SbV3vfWeLQ5kGH3B8UUvdVn/qqIAiMrAITDHwEyL3qWDgbpgtKaTHs8Mrjq49E131IR2lGEIkjn9
bZbWgRHCudedYOfOA1VDeASkMcCY7E8LmziIYDx0JvYdTR3YL7DxCFOhHjpp86spzOY+gwAUmuaz
lufXoU2v7UAlao3EoYoBT37VQXkAlOgGjIlrcLotaxkxFtmt7JNH2yEfx9KnRdtsMzXcRyEvkV+K
Yzc70EvVPpYSbVsCu7bsjPnctM7CjBJscB8FhmEodwmypZhSF1CEjilHAuQbFDpNjgMLuMOPOV7I
LNLfcwNnRElOZ1EwyqDVs6LgAqXOFNKHbhZlPb5CIEgaqAZj0F8qaa6csoMYY+NxzbZJ1j11Ebk4
VQ5ZqN45/VsToF1N7OAD2QvuyRkJLt1fea7fMidYa0gcGDr2T1YQ5Vj/hr3Vk0sX2JRESO5wizKI
nyDu5PkFlA3uxMr81BS22LafYfjm0kYXyQirvC885pPBcPv5rDXbahqzW8sGCb0xQwp8qDadyvao
ymhB5uKrw08Ruv4hjMDjm81AXJq7LGX6i7Hdm3D73645/oq4/Y1IrhIPKwzA0Brmyj63UR6bSXYf
9MgSR1ddZr/KuI8dMuQ0Ouh1u3EsSWipzR9hdrR2jYS7TfQdzgfgG964znr/yNh0La3hajrNyQLS
o4vwEA5iX5rZh9Vz0nguJrSyoUzQKJinKQhOBCDfmWm1VA3uJ19/Hk1E5gYxpzh66d71tD84ZJnI
80llKBBnj51cIWh7YVbHeJdf7iKEoQG3y6b57i5bsfY1TEBmhs4oxZOoguYisd+lHgYDE0KdG0N4
GZ2t55tkMsaZg76wX1ee1XCOHG4Mdoiim3KIA5q6n/r6IXbQINZiJEeBSLM0RH3aieckcEEP89fR
NYNYN50ZAhbrKU6J4cVKG4zlzfXIiYjS31Kh2VJqQD5N9EZmE0eG7RZXXEULl9LEmcx9bMe/zYp2
eKJXx650h0WbYTibcHLqia4ta0dxw4zfBcMaFFv1A+ItWRF2RRoglSBY0yK+5BLlGXp+yAO5WttN
nm/7kkxgot2XthG85GX5PpkATqSH8nYaLAaCYINU4COieOuY8ixU9Zb7zrfKdWxr0BZwZiE8/Qga
CZ6WEg/y+UWY0xlHNp0ptzj0AdAmmsvfLQMlGAfkcbEHzLNduBeRgJJOuPIE6M0hD2E5xN51RBLK
2iQxztsw0WcFeEOIDyGFkM4JASfhcRBjDAAnPphdj+G/hIXY4yLReHYZ7aJtpdNhMwYB8qLOouS2
j3JBslBCYEH6iELka3QjWgScrushZpuci7yWv0WnUbl0ZfOcTba+wcd3TJo5KhhZTaNQJ2gRoJkp
evBKaJqlUNvcq/n/sCe4ql/0Hte7Tx7InObdE2az4CV7ci060SwLb3p1FewAy9KLSKRyXuOMLnZB
jiZ+NUbvMeJ4JHaP1IAVY3KixC39wuZHz9Zz7KVn/OIIlq9sZTpQ7vwbAj/iDHv/nJNGabhcMY1t
Qb6Mj7XvHt2WEPqg+uzCPaOFb6e6tAYNmsS57whHGBAQYKyp3nUL3LhnZS9ONzxZMjk09ltrTc91
mb3pHjLJPqUsUA1ePrKcwRo8lX76JT3fmqdrhHVxHIbOEm0YXR3jZFxXegajDhVP0LKBDn15hwH3
5gRyYK3nGYka9RyH3a5vyOwi6fsLzya20jnL12CK0rNmLrkDrNpGbCkMrNx2fu5t6MeTzoaNTZ56
Eg8k4/GPsJlusYk8Thbtkw162td10C2meS6DJtm4hpuSO2JCvc8SlNiQ4GNwuwParnRC0IMIAL6Z
735JqA+zjyCCyoYSBPfcgNfNgAfmIQYR1FlLS6ChqQvUNjomZVa7izPb/dF24fu11HtriwN2SjI4
nnJJJomn4apujVOvXYKfOCIyVXWLK6zr1bOXye+89uNZnP2AO/7EcgfL51k1Yhc31rNR6E+2jcqb
OGyNkE12p9IJnzLTgcsU6ltPa66+ad7il8IFgluW2rQYbFoKbYrDSDh7UojQLrpMwRKX3CURtxdD
orxUdDuciLMlejnmS4ogz6w+BU3xYiaV3DpJvqRJlC3pyR8GZqeNb95VGbBuIoddHcWEfP05lGXL
CuPyD95j6YNqKEiMSWP4YWn9lRn9gxKIG2xQXn6uPhvKoUqUr6pKvtzo2UIWlHXx77axqiVaWUWb
DfDsRGafETETRSBhZI0HCwdhrJ3+jmNe8QDpHWs+4sIqNlbYKkCvB1gic1kdAUw8VB1elYxmyDpl
SjzFVXnHKe+VvLRL0RGb2OX1QE5UVLM2sJcFEGYC/GwWtsEUsGveofQjXsiy0Mm45ptmxhe9DX6z
8y3iGsP0JMtfvqc/DeMcfkLwQ2TjOLWfFMK9hbI8Vg80kHZUuajX1K+4YCOnVlgkGTNi/j5STNVN
hAGMUSbCMG0nEykcaGbQQ22UvfQmLoWWjbkIp2+37li+4mCdh4jkCXlPt74qHrR6RohkUFF9B/VX
gUJ2gsuvlXM4UArj3S/jF4eNXc8RnPfpluCoXZNALtSm6luNWrQO7aHbtIjH2QADBCoGi9iUYw3g
7LuqakkITeAzoDD8Ny3OonVUQ+ztQxIxzKa4SONLdyC7xI3mrdPJ2zq6zjXQ7xSep3XHac4JpnCF
wBL4hEUXtM9xxgYNI9tyN9DKXE54+pIUgVE1Y2JEi6Uv9uVdjSCDNgnAPabjKy0FsxoMyVOglIu6
D5hey7iacA8O9ap8GCWBTKpzUOvo45emEFLrqTrbk9jmMZI47NgnjyP3KndqFF9+trM5iaxtSvkg
9L8dV5EEGpToUABOefpbNnGlJQQE5apjI+WEssSHvFNl4C2nDGJvCfeRejJZFS0BsnG5qyUqXwai
Wx8jkybXhryKsCALDtMC6IRs5zLzXeo6x5CAtbwmYCpUqFeSEv+w2WfRchqLL9uhmdHRSK6NGdmI
3mQz5eDyPT/d1sLpdnqyl2B9VtksV7dGbd8bcYVLm5SL+Xja1WO7NAh49+cDEKEH5lSWS42e73or
DBo/6ORjWvn+rYnznkXkHunFonCAdUMDVbUrAT3qX9gYDdI+Gdt2Y3FXZOOR0cCVFF9/TOGWuJNY
OVY4bLvGerOMiRWp5p5tQ7icZqUjiA8Fiae0biZ2Aq0b9mS4jRXBUq1jUyAW3G6d+ToV/jV30msU
orbEn7g2Z6FYWr+3zKBXXFYcOprHYigeR8Z6BFjhxqt4XSRxIhoY9iWbJZOeuXfngWpOtK5DrQ7C
SBfoVgObfy9z7w7EjUfnM0GFV83kceIQFII35Dc1Fuydhx6/9wgkHyOHCtU+Gp1zrrqM4LoI8KnL
qpno5mlI82e/SzdokQ4oxRfcNjXcEU/ANq3ukoGVu9dwvJaGdjMihXym5qU0yaDjog5Tey0MrBRu
Z6+9Hsq+pLexHUtcRpP5PVV9uhutaIKY43O27IfoTuBEgNTRTb5zCkEAEQWlyjsflLYX4Y6vBOAE
0dYoH/T+zijgl6SuhcwgJsEPPpGZFSF8Hp2EMdMmZSxnjNQN5BABPS3aulv4eXTL7ddyzL3VNGaX
MDcDwOVGcKkpmnIiUA/oEU0SFEOO8NsMUBNNcQJVk4xICHq4VxVT/DYp/fVqvI8dvT82K1UnN30o
arwQNddu2OHbzSlVAp352c/DFGO8cXREZH4r12QVYtPCG8ue3HWbPBtejV4PkG4gfCxz1PRQxpig
UweBN1kS2sZMBqblBrzQtEgzeTLTxH7PilMvuaNK59z6KdQVquwcQ43Rps+NgVUkcuqtERBbilJJ
g45SnbCXI38PABMI394EvbUbUh+33eRN2xgz+jXognpPWZzPuRO1FVdffnWVdl7e5IC5MRo9wIHW
d9h50wKHb7/QbgnIw0iwQdeGT34juBlwUt9V1TzF9XzwSchY0btqgELFTTcYlFNCVGszWaZdi0mv
40jXyRxoe/DS2IGAyxNB1Ku6BzVGq6i3bnGqvxp28dCKDCkvGsm+Cq5NRURJHn2ZA1Qy1zm2hnVS
cYMWweuvmdltpMGwhc78oxXIW8HSSytslwhqWqOg7quirVVKbRu4BPi0WruR4GEDd7zWLeIePA/W
mjtq1WBNR3E3pxH15X0Q2m9uOTZrLYN4P5rOA/ZRcvhaNMIotXa5yzGJIbNFHyRl7kM43KxzjHqF
0DzGxCKUfFUh63dgVGSqT/EHuCBjn1/lqLAhC+O3ZgHsynUL3owJZEmHhGZRXlZBmq7DAr5QazD8
pmttiPHkSIvsV4KGJfA4AAxIUJaGVbyZDqQrDaz2ZnCDXwkj6ooIb4M2dJtk79Lpzu1ofjJde9N7
4Llm3v0OtLvWL28JNTPt/I9w0JB9M+qZ2GsSchXkwOmjnFdDj9TFZhy+Ebw1O4oT5rgX/DxX4cLs
yNCB+3Hx5FUlZLP8q6fE8TzSxrwaZ50S0VuAOVfHSdXHoU65SiJ0TmOA0wBeGJNCpS+wAUYFJ38D
WKMe41jU/I3WXay8f6cc5DA6JHi0ORRr2jpOVlYYkpVd453BDjJP+mggiZqXvn1UqXhEAUFAZEc+
b+06hyaOppVTMXzQ0dn5LbnBvTk2q+J/s3ceu3oj6ZZ9lULPmQgyGCRj0IP+vTnenzMhjqX3nk/f
i0pcVCkLyOo7afSgC8iCUkpJvyGDn9l77TirDr7vPqomFjtrYCXqfYXkTF2l5OGEJWOYic0Ic23K
JMSEZCeHEfgwUg6LiNGkU7j20VfOux+n6pQJ+8IqMnvr8Pmvy3b66hODfX8GHgpB0SkJ9EM0i+cx
RQ+fO3LDxKnH3Ve9B079M+OBsT1J0PVsb3SyePnsqFyHnc/Iy48Re7B727QuG09FJzVlUOVYBrA6
N2A28FNt6H4WBUcZ/Z7PIBM+LyOnaCjvaqq/QZm3XYazyc/7B6dz38wGYXdR+OQvwwrCJ2cfk/o+
aaryDm/YMa890BetHE+J5vyZVK32LhiDTjpf7qyJT/Prp94Ot7Wc013iOXt7KPwl/slYwce6Tb1J
7dze+vSnqllDenuIwvGtV0OGvxsieTP6cIvJ7wV40P1f3hL8P7gAsNTfTf9XRcPQ/x/v+dc/Dt/1
/B0UfZT/tgRYfv+fGwBT/4FgQSvPs10B308zgf9zA2CqP1y5zN0VTZIpbJvdwH9tANQflqs0638l
LctyFGP5/9oAWH8ox3MkKDlXCyG1+d/ZAFimzSv7fQPgKpYArmQ/BjnFVtbvGwCcY+loOTJmkGcQ
YpL9+FFX3kZBxeM2yA9+Xr1wjs67yun8Y7kECg3DcNfXtbxcsi6jgMSPrGngzo5opLvCIgiE4jqc
M2czd+KT2o2x5LK705MD09idD4y34rtaQ2dPCd5agfQmvX2IvmcEbyHalbthRBcZSe6G0KqvQ+Yh
ARBKlDHJZ63ppR0BCrqgaZrUPablj6rsp3U0JfKYpDckrPb3TRGYOz8srY2Tg0ej7X2yW5bDquAR
UGe5RAVX3oxVMZ/nGKVzTEzhRRmbFuYE7Csxc1sndNOdAqa2ZRazKTyvO1aT457qCbsl6JajivBf
TUl+Hk1zus40bt8kwqM5Fuqixoa9M8yMBX+hmmvooCSBVLl/tKnA9Ri+q1J+F0nwPKNfew4zVRIQ
QiJbgjO7vExmZISebQ/MigD+ZgHeuKh6h6VkAakLiOWID8LoCOdMJwbAWZ1dZ8RieuT5joF4zMRR
0ckfcZTEBwMNiIDgeZPkrA5GDa6kZ5sQLeL4DG/6zkpryUcCu8OimIyb6NHmr14Znn7INBkHdP3j
xjFvnQIdYyb0MZ686gC9vT3ayHFYjRLsUiRfReQPW+Em6cWiSfEQArGF7X2ejocmZHeeBNG4MawQ
QCvSLrSb023ixhTsdUI3mWOyijQPmBECwSoOPW8t2CxjMmmaE2LqsyWdb8Y12E4aeDSyxRA/0eP5
pDsCtCIrxAAY6mRTsuNrrHfO3Njb1Bn7Q7nQdlygDo8xISlVDwGHFtmVFD4MLJfsEvFgjA4wkICU
bpeuiDABgov7vjgR0UrKUZHgESita5tqZ9OyeB0l/Hrw7d26LKmmLZchepG3/k7KFA09swf2SNF0
CCKFcJXNmowXNQdBvqgjXEYqMetysvBAPYcV8i5o/eum/WF73CMStYnoLBYwdQdno/HK/CJuAxwe
LXFlPLlp8bvEuzH9EUQobnHHQXPgi3hTuyQRuEX+LgM73PjQgc6hT0fXdOWNjQXvCiunto9OuIBK
G5bFFMbwNCtQCkYNMJ7PqDl7WXMJI2FfVhIJfbRj0te9h1O6gaVmvbIiMgmyJS8PsVOucckbpExu
KkzE/EtyneFWm0WdHEu5tM3V8IBR09ixknkOqeyP9RwuwCl8Mji5FbN19QhEU2zSZvT2Qyg8/Fw6
OXrm/KyD6d3uAUIbyYzjtHfe0mWamzVXE2HnU5V8U+y1G9zHcHQzfPdV9aH8OjizxUGuNt8Q/IW/
Ff2eagreG1mhcW0zEjTiWwh18Ts40tNsOONOZgxwlPCeOkh+ZVOWTzb1MqJwyNwIWopD1wQ3U4BT
0zeYcw35RWYV1qbNXDhtaf5ak/qd47L8Utl8Z+s8+zDz9NtB6IisvLqDBNFskf48qTAviLBnKRj6
DYuGHI6ZsNig5dmbJ6NP+Etgg+7RUW+CqSsvVevj0mT4RMOXLFFZKDr6HEd/5VeruWMpsITecnaz
3CHZV6Ni3RKF5m4mo5XrdEiLXTS2pI7QnY0RdaMfBNtKNrcOsg+mLeZ3I+UTMwGiU1RSnHD9nVg6
FMf0RdZGdXJ8TMzlkrwzd8wEOgjnAw2LIHoOujpnAgYf8D0l6592/qJ1yZNhw5+2dcISGumcPCWu
yxCJb3mN0bvfJe2FKNLLItPtAasSEX2s1SayETFoF49hFd3WRKRttR9fg1U6dO30M/nTvYtEUSCD
P+CIO2R1ckhq78seowgAdvtiDdioTec+1uZd2V2h04ZAUeeb0Onmy6ljUhXWXB11hE/prlo071YJ
iq3Ku3xdF8pbs2J5EJKEh370zIs0ACTdCrZS5jAcQhNdMV3mHDXFiWfb2ipKbF/6ReQEN7O18iML
jsSE1ZZoTAY3XQZrGaXUpNldWZPczgdnXsCKbsi3bZrvXojEf6g42n2xk5wZ+1yYKJ8y5womJ/U1
i2jdRnf4WMe1qCR67yHZIaTJSjyM0ckQgsDNOj2k2GinmpUfc/fyWO2ZX00r8xkVaLnK63YmfMp8
bybvnYHEOccdzca4NTaDRKZSVxEPuwBvSBZC8NZkE4qSeOqyaFC6e4DLOoaCQ2LWJHMweNbYi/py
JCarZqM9Dh/hQKrvOOKuS+zupqSwONuZfTOwxGKJxlStIYcSq9N3yEZ/FMmXNMF0xilWdeYExDjg
Zs3U+FwaZDZV832sjJnqOvupoMMXY/Rhpag/PQ3pMM+bTdL67+5cXSqP6jwa0whomo+kyCYc0UjY
65b1s2G7x1Go9pS+AuT+ctoUdZpzGS1bUSzuzsZKmte40B7eKIZu88gTL6rK215UFsCZZfkA84x+
E44+XgDQsdikshC3a+m4+1bp/NgmHcrmojkZTkuF1J/8hssLGeF+YHyZegcy8bKTZaFvdKZPS9Uv
tPDQ/d1uOla+8S3s8MYn2SLGonvfeBZFiEXmXpodIQ2kG1O0zcWwjevYQhlA4LTvG4/z0g5qpZ+i
edox+PE2JfPsbZGiILPy9kDObr7rZ3Ass8CTbS0zUVH4F3HMthrq9QGEVb5RdfXEJ3Hd6RSO42B/
5pDNkLumT/lAMp/0sCZZGcYYPcEHQev8PWp27rNgft3l02FklW4KDweIQ/nUog+ueqZcprqvRXVy
WZhsTQmNDg3Mypzyl8HPb6Qgt6NihBY54ZPnFTHZi2K+r/J8A73rBYu7j52MYSQtFyGLXNMrvwUu
NiO83ox92a/GNnn0Q0y9TJ0JYaUXS5v6py0lG7g87vfUWOsGesbMZm1ySProMUe7kjbOayeE68zX
RdrqjZ0CL4k9DiXw3ozSR2sf9dWuVvK5jbuWzYc894g0T9IDP6YseaSs2jfpAIkgCIGLN8WbYHIx
hQRQV2b9HcbhsHPE9yCZLwrYyLs6kbj3hEIyIIvzwMT3zBMQaX7eYm7mvyZ+/lNPjbEDNGAT0OFT
kI0sIpGnkXdA7tfKGlkxmDlLEeT9K7fGHevnS1JB6YqDkfQfoB0/3DBE9JpVb3L2yEUbL3ufLI4e
Y2yeYMlFA0FexviAPXBF3tFHpdRdU6OaiHPnwQuJQ+hMIL6hwpvBKPPL74uvOCPQrjA5AOumerTZ
wJymmVY8kzuE/Kp9SWwV7Ys4BtAzPisZ3/sXjcj7A2jSa2O2fhJPeNB812aIA1hL/xYJ02YuU7Gx
hU8GgV/ve0oafG682+ASjuBG1158cvr0CCJsgeurS1R3rM5G+9wjOmaljBiZRYMTIv8h9CCcsg9c
y94W2AupvPFP126CpmNvw1pvdqoDfP+LFBvSujBZWehM3aCev5YU3OHgTfu8CN618Lqdbcy3eeLc
GNrYOcm8HTlFI5+VW1mzi61iUAPMrSJmam5bMX4IbgNNBOpC3rDbW0VsSClBEfdA26r5Y2iT60oY
RxE5VzAY5/XA8JDVIuMZ3EyeZINGAv3HHLZMttQpqDM4sQGLMHg8T4x9bo1qvgwVGYdeZESM0HEr
tGgSXVDfU9heB5SVBc8W8ky7numCw2wjE9MAPG9+LJlRgmTl/fvM9cg5K1D1BEOQsN/khnLj8uz5
7wxw+Aigw1Db22gW2cjxi1Ek9330kOsWkp8mnUsjZBpL/7bQ81vv0zZV+Tswuo+xih5cu96rjNEw
tVDE0R7yZWbijVPydirYQSkD2YLBSrP1HcXo2HvrgAOehP+Wx3I8wzHJVn2veDrV+kNN0Hs5uKnf
/Q1rhpoqkYVWb5eXyG8zePjYumhgVww7ug3/8U87jxeY34b9lOwHmyVDXXIS0JjdkfCYb6FvnlyX
/Da65aMBpW6jrPhjAHW7xjsDDJXKezSnd4gsA9jf+d7GDGUS8r3JSoAlnWUdphreBXy9VVnzJw9p
665jKOpGIF1yuGGtVN0jkW5UXqg3syUNpB/AhPgP7ESuyqgxz0j9SDWIrwNoPGvg63djj55IArCL
yqvc5YxqxKYYsnvJc9ObMh+CKZcB58QVcF/eEl7zbY9omRNUXfk+MiURAqPtJEeb7IltYvv8hInl
BlrYh2SPuQY8/lAQ+Ecun36spwajadABxScLcFsuQV0tLbHQ2b7xI3iJYzfuGHEXcUUwyaRX5gCX
uOE4RNGO4s0bnlHLz/cFIzJ4Tph1x6vJDqJNTSr1OmWKODQLoYNIi0Mj1b6YqWCYXy+gDC/a91ke
HuDk+IBs6n7TaxhpldbfuYXJbTA17ErQwOvksp6NcV/X5bAmLRzHwa/itUZYAzNm5cz1bQSrOML1
dpiDYc9IUO1ZTrE09UwsbkgR5TjUrK/UT8GmpGvRFCZQ/WUJDwV3fzkhvjc593llGxRDl15uQuUp
2stshPueL1R+EWWHUgAqmOi2PImHpn60WYvyvj1Jl+pSsIzGhY+LBJmERPijwH3GLtV3Vd+pjnqU
JSB72gPOjFffRd5uRiQvzS0zeEd/4SszqSD1JjZ4tOY1AAqlI0JkMgPF8/hlRuHz4NGddDHP2tyF
xMw9XYJ2nz9kzQOooz5eg3x7syad7XDVwteGlV2rlFVwDfvf0+WL0UNWqmi3iEyMS9AYHkvrFXvX
dleDOAe3/Swjzg9F/sJy5GsggSmYp7YF12ibS9RLy7Pa9naqnyjVsm2WRATyhj0zUmP6KVLW7k4o
wFIM8JV8JvplAEnKit/cGFpeOZbvJqnr7lhMBz2VR/Aq4LcyoviKAO9tBeyirDrImTMsIYUjL8xI
vCddIObCDAv3DSxUvcZZXDwMBICseoumpMgQdo1pgaUaaT+PqOYrAK2yYVdFHUwrxKvuoNBC306K
5Uc2Q2Yvn87gdjFPoEqNxrOeU2DhhhpWqavvew4uKyGCvhPe0Z/rS5dnzwoo2Y+o5a2Z0T1XY/FC
fwhVE5dSW2hY7ik7kp54iQRtaDWymJ/96sXBRUsJwYCoVRMCLdu/Gufyq3Py/cwmls0+kiQnai74
FIAZGhddjNCRcpbnrPvANhwQte+W2x5WY0NvVfB78mrKkCIkn1WGQ4ammAoZA/YYZxiPjOc0Y9IR
JWwhTA5Z9HanUo2ku/iXOo2JGrTYmo6GJKrrtk+gj3DSsRPPR65wjytsYpnM8f3Ca46XXmWgEJgQ
a7T+hee7xXGenE2Z9DEMN29HXgjb/jIJdvP4MXbecAk2Y+HQ9ec6JIWe1b0TCQSBI+7OxgVT7A3E
SobJQka1UHf2n47DHCLvud7YQOxIc7F2bb4UduGb648t04xhZNBPKgyu4FU7/tiOKvEMUNFJgUFI
GA9B6sLkXzmJNR9no92HA97iFqAAOhh1astZbBsTs3RW3ZY16RG+QgA74umxMIAiXc2bNbkH9ilV
xmmW5lvBX7nu+ZB5rPE1moO50z6RCWU5B8fA8QRBoeTTUrGXG+JP24DA7CJn00SqNOpMYj+DZO/A
38cPBbE37pAkTO68K8b8x5s/RQ8EIEkbjGuaTYb6rIxq2LcxTYAjMp6JCVN8Fy1i0vsPnqwxcfnR
qwzDO3C1884pyWGJWQkjyzPX0YyKuK0w00kXgizoFRjyFootTKFNXa/8CwZJpLBNbPkGBqVghYiu
yCgeA6tCrqKJjLDS907jj/fL+iig6S1oRW8DLAARR6rfJ3PZaKVP5qQggswzkxheZWzqZ1owim9S
LYFirSxAd2uDURU+23qzEOeQY6UX5KaSF1dZK9EbTyZWLNC+9j4nXARQJRaF8Ksynf4q7767Aaty
6cT3skUAAiBsF3Krb6MBXVRa8HW0HJd9FNzHzjXuzHTDYpaw5d2AtXIH9BbAUzi8wzRaVS09hIy8
xw56O3QD3NKhnb6IgXecLyGi7PdN1d97faP2FXp0NEHAQ91+DYdwQbsaX3lfo8rBqqw9ezuXbOMM
7ZNsFkY7QlYWhcaNV6Er7Z38NQrcL0RLq2gmFnpsF4sImvV8QA7s9ih/RdpcM/mlexoa9DtUWdOE
HtZvHcCGDmod0I4ER7PDgavPtGT4cXiGaJooJ8gOMnb2k8tQ0WYZjcx+GRnyl+HLKA9uBmqcK2Tj
ybFhvOSTY82DlwcwAa118ICb48Xj6tk02fTWVvKZ65YPJHOXaKIFHo/5hCDEU75EAHe6eeko6lym
S7C9MRBS0Y05F2PB2jIW1qsICMqsRgAFLtWc9J+SjPiTOXgGKUMxfEcHuoDD6DMbuXFhF64ldTXb
fui2mv49FjxwJ3bUZYtRJaIAIqCEWFxHmSiKQySTcffe9Hvah5JZSEe3hxxha9bqpQjy59wfeUJQ
UHpYelZ1IF8tg+KDctpe9/30WlfGlfaq68JChZJ1F1nrXdHiIPxcrlPNNhidFupXQRlWNqem0D/S
oB33WrODptsdBzgalM/zLjbcaTOFEiT9kCJnhS08WHBq4VGyxISLRnjKWnnku1rwB8iKFZaAQYsk
F3XfolqmRfFzlDfYh9sgGE6//i92iJLsuf03CUbcOYq+02UCU1lwcOrG39T2s1HyB8cgM0ibg1jp
Mva0B2TVXcQFY3E+jrA0kBeQbihRumCRQDfIYjacaYB1DL+s2BV2wgO5Gs46gn/dctZvstx6cSd5
3wI2CnjwEaPN/Vd0SIrxo04Eou8Hp/eA8+RUDy4qQ/mZtNYIW6z0OBzLc8XzHAty+xC5w70/MfDB
5gaJIICm3dPDCZltKzhQvlf/iLi6YRrJe+ipbYsWNFVBLZF74+dYu4yg8dcH8bSsUPKPSvD2fLyA
G19d6wScn6xjSLGNJvE2vo+M3N3Q7adrldzAELjVUbFnr8T6uggI1CDTZAWVEmkqoWjdRrebqlQt
Hz4REaJvUBxagKC9HRFAKaYH+KOBxcy47X047Mgq02ohl3qG2DCaryJ7Xre1660AbEPednqx4IAI
QyCjxioIIuUC5/4xjSetuctnTrPZ5cvCX5WvTRFdTDjKUayRWDpTwmfs1MFCPs3xiAWu/IpiXa9d
tu5Jw96q9KSNtTu6R75+P5fESAbJfezyuQ0KZKVd7t3e/u4K/JwJd3aCVmmdZT3n9XRlFHT+dt1/
SU1eW0NNiursPZTPxiiQm9ntu+NkZ5wCz9gPeYYhgR6IikAcUhx7j8p1OCREBIFbtb4XsbZVwtCL
6XUQHcD5SOJtFpBp6iUogxOcfUMEFAfr2koP+Wtc8m5dUpKX0YHNwHQV32KQR57OGmFtePSjPgEw
tX4XGSFofZvc+dAWKpW8wtvgAGSLoSTJNgYVMmsUd2tLjpy89b5GwMQ308DXG/jxpz8HCJZ8HmPV
+F0UI5PLsn33UxZ8Np+6H2ASWTQlGLGZ74wJOEdpX5lV+6D8O0EVs5partSWyQioPyBlUf+TectZ
EKKk0o4iZ5dNT+nyIETwv20cfi2Y8Oea4Skporcqm3dJV/LYWzimU5VxTvuvk0YY71ZeupkqPI3F
NQRepschpyoFJaBhlLll6n146XywHcaU+PXClWCaiD6b8fZkH2YVs8FqVLKb0cLAZ02K3QS3UfBF
UyvfOSk0rChAuKPTi7l+kyZky9FNzs5gIRmAar1uW6vcuGMNjEJhBZZfgo3y4g8yIKX5J6JR2p0y
kKUOpG8zwbwVNk85q2nMdT2rvdMjGgj9bCLauLg3RPwehMG1J514Q1Kax3wTDVPtBpeRuTbt/LHo
+IIblf1kkh+EJb9qxbThIr1UAV9GV/KlTf1wmIz+u9XLTTHwQBWxcem28Xvr3PDVWpzCACagODhM
dcMDk8xnVuE3f94/Mgs39B6Vi4Iem+1XmmWEDTTgJxtXPo74eZckIrxl5i7Guk7AF2VRk9zG+qcG
nJxMCultaN1I2PEgp0/EK913QfpaZJ2H7pa/c8y7I7VFtwwkPJdFcgMpgDsNG6em7mlDPmUN1KMK
libZeC9i6JNcPliWUg4oI71C77XEmRcd5ZV1FTnOdRMTQIgnbg2HtV2uQg6w5ctiEwqIsHwVpfEy
LdyXPid/CtI3ISNBvIgZ1+2AxWU26pMJUyOsAr2S5XJdexWXRGhcDl51IWb9GmlO64ldA8rE6DS6
8mogYalPARy5fB1bry02YW/w8AHP4CIMwceAZC4WzJ7U/VwZxRakK10S37s5irehaGJK4iUPfbka
zGo8sizAA2C/VgNrLPgT62Jp4IYyhAvLewuNmExsM7vL1ASu36TYdB/8sD0Dfccy1rYeCVTiXYwR
md+uj7A65XMeOK2YzNyHTXKYY06ssuJhlJv+qRPBe5vyM1zD6Sw/aJpp5hdWozOF1FAE7S4/iBz1
afma7W7DCU+ipQX2Rn+nGKmNBMQxtytbawuZew4ToMnuNStUJ8S14CjkNn1NtBCebfIoDizojd0s
UEv2TM6ZQJGNpUkrhU+4HQbjq0i5X0a72BlDbaAt5abXTbqfF8ih0i4qcK3MXYM41UfvddSvCmvs
OpLhczXPW1Q6fJCQd7e+Tm/LzttP3Q2+4AUiFTySz3Bro6QWiX8ftdWNZ5FKV4WsNwpefNQYiK3C
YBsVvH/bpUUmB/TdkQSkFZH5aRZE382B8R435c4Vi9Cxb4/uhMVhtEv6Js9+csTYrZQDPVGLcnHa
dASr+P1nBzdUsHfY5d70PMKeNFBzVuzQeErSTcVyHw/RLXqrs01OjFXjH8htcaiN+MHFXBaZoNJz
45NJxWHu4+uBpqWNknozy+qi9DfZ5N80mhrbcvrdSHW7UdE1Bh50AnZ4nnt9GdVIE3v/ei69c17z
OEzGqyYs13FkvZZeziiFYOEkt848w7Z1Riw0iTWrUrTw2V9Tz2COS34dNeorOsV6Heonr6Kqm5n9
iAYMrTVxF4c0jQQ7e3A79ipxDmYNspImj++Ynjm3ShrGNJr3bUIo7LRqjRBLe0Zs3tTIK0ZXHzV7
qY2tYszuaQ6IiZFEN6PA6rdGW16bCLrpF9iH4lmlzAu76mSZkpzI1NvZcQuG5mmgv0ddXF5jNis2
9uy8y7I/5Br5XG6nN+NgOadQMO6w3fFXkuoqtjpvY+KYMk3rxsw+0GJQyHGZch9Q7bvzydA9Amw4
UGhUOdCxTx1q6B4MLNu1U1FP214MiHJ+qQOC91IkJQeioe/QEVzAm7hoIGXukI+SwNZkyNR46i9n
LoAJDt/IeSjRLhQhOWStgpMV6OGlruOK0QG9Y1N9jJpiZWYOsnG1T8RI2m7bjF18GkGWganEotKZ
AHU+CrJDt7oQNOTk4mxac1ehQ1xH6pBKTrwqxHFo1yZIjBl2cNAdjX5Zb4bjXRyUpxJL3aoiEjwP
xBtsaKqxHOdtXmE58qk5YWe+I4TjZB2wFzBaWPVJAJgshKSjbRLRmeBLo6ahD/jpJHrlWnmMUgSA
kUVmn6B/sDWaXbvCgDShwIS0SK1OFu5ucgCz0YsDuzJ3SYa03ZW4boruatJgvqPc4w4wKvTLRO31
QVrjEvyJhqXc9dlcVTZQFh8ZUx7X+S5j7rII6A+Ty2EoG4xQg0FAt4sbCsUvw6caBc/4FE0RnG0B
LTZss/X/N9//n5jvvb/V3u3q7/wz/Md9gR/+u85/ifD+V96+159t9PmPCzR5zb+68Zc/7E8hnuv+
4QiuXrYvjjZt4SB0+1OIp8QfKO1sS1tki0pHWv+04mMe+cP17MUhz28xpePyu5rl7/6f/8Ow9R8Y
+hVxybYlJfgY+78lxftdiEd7gKzK8pTpmBh/HFv+xYpfV75MIsGxgM5GleX0QkwKzq75YMA3PgBJ
Gkj1VOWh7TqyqlzDPxc1meh2MBjPsw+h2tuiEB5vdBN/hCHWxzAQ4ybJbeMQuuaTbdUJzMjKPrak
Y8Sje/LlHD//iw7y5k9wwL8SBSz3NzWhR5TKonaEWqB4Iy6arN/VhG2QgDaognI35cabp9ns9yMe
b8D2TeSkT9x2THD0lV1od2dDYLpReAtc7ZSURvZ5QOl26M2O0jEOhNiOGBmv+7rSyKQ11L1OBvtW
zt0DwrUVUF6N02mx8YlYbQGX4wOvxfHv35H9b+9ISdeW0rIFxglh2fbv7wjpJBoJz+whoef5yfcS
d6uug9adtxWjfyJ6yIeMo3Pd3ntdWtzkJn6AEh4y1ccSKZeRI4gTAo8NkgyQitAQlp+TlT2Cq8WB
0WThIezR8GTBKA8kXXy0c6N2MqwlcpIBoHRSBZdALc8qdpMb5TT4rT6mLK6fNDXXvoMkHQ/auChF
gCeDrCSiWAL/kFe1v1PUQUfNdbBrIhyLqeWMzIo8U6zz0ep2Was+/8PHJf96ASjbhdgG51G7rgXz
+/ePq47CimlbPUIOLNH9+3ewjfJnLDx+tSAjvOyGsLGnpGP3SgAiGwuWQ1Tcg8NRi5DQUG/YI2AR
DC10BimZ4qDmGn3i3mvzit4xmbFQI8MeDixE0ycwqsggog4nlHESOdcaqcvr3ql3lunGN6XT4w+N
mf6D5t03A8+2lgElphDF7pixEitixaQK0B0C8Aj7Wxc1sDYLb/P3n4v518vIFsJxhackZBE+FyF+
/1wgIxGUwzLx4DkkGmG0vUtChDUGmW1V/jMMOtgX/nfZNMFFFJT2JumnYDsbfnEj4WDum1nx1vya
p5qRb5d//sPrW76Xf4JAPDTIwvFsYCD8z1b6FyjkX0AgMBfqmoGJcxApoT1uU7I4ETm7L9lemSZD
BdcmNkcxH2Q243mXg+n6JEUCnL/1neDi71/NIpf+y6sxPUtzGS30E9Rbf7npyr5xWjEofZgjRvmO
DWfAahsGPC7MWK3C7DFxkdYmJPREaZifwuoaGeN8lTCfwQCAPnBa9L9VI86W6GPGwWkEq7LDfdoP
pyr3+r0XedluKo12O4o45zbKilXnGuZ/+mB/J6wsH6xJzSy1FstbMq2/vBWvGcbIEVArUenSqsTx
HG8GsksfsZD3/UwyWd0ODOwYYteC/TdsIfrqhFs0JKZ441s0JMGgekRtsL0IF5v2TYEmq/ZMdf77
j938683767W6nuDm1dy+f71Ixx6fDAEHJDclqCEWfABL0iY/tejaHoLvUWKBw8u6sMmZGvR0fNib
sCIn9O89Y9+/fzn/9jCxhcXEFQKOkrZlcyH8fs80OlA6CJzgqNGJ74FAxFuUdt9NM2QL3GJpayH/
x2I+BygJCUyZk9PkyqOJYZ/PJ82WzR/WyMlr1jYdOaar1nrsgAv++a/Sx/POSdyciDZJ12zNrW2R
z6R9RADZ0lLXF6MKP/7DuzL/7dq2XE0EtGWZPNz0Xy+I3LK9P69t1jWaLmYgntQg6NawFjDb3JSv
2JO9K4ZB+4rcJQRIFzxUFJhO+SAwdF/r2pzWwUBEqtG6WMLigkPdnsab0m0efjHYLY0X7e9fNr6r
f78pqY8UlZLHSaHsvz4Jp2CS+ey3xuHPJwhgSJxAJBPP1sg+CTbjTtgjCXe9Y21GWZMr5Q7nAmMS
dG+Wa10UmRd+FN44XHxHFasnZ7bMC3OJHK3HsD82CQNCsmlsZgFlgOGg+JRWqvfxTJwUnuNT1rYC
nsFtmCbTizOz6OuDcY03l1rCZ7Kf5RGTsuaqlcOnvTw/h+UTtiVDOxorOlLjyW9be99WhrGR+PR3
TUgeuzP7RHAsVUbh5M6RzZh5LHRDWvoYf8D7vkMkHN+beNjwvJJvTcSqRwV0HkXzExmuPmapRCRe
eoAd8SJbybCebBITOmfKdxIaAJYJmlszYI1sDz6xWl2gNhwGNrhaoc56+rYn1IQML512vpJSOOdf
tZHRxc/lVMUL8mtFKJU8dLZRbVs9DFdW4yGNZlh3K2B/tqSznqMxUxvA1wt62o8v475955piTY32
FYj5ZxPQOf063iEKPimmA8gbvMtflw6mW72rfWDoriYpJ5INOjmTRaSBF+YMLBTAZMoEpnCAhueT
Ic9g23fE8CEF5gvGY5XtAqHdo1/4B87X4RJg6zkpURjaIwmBrAyAhy6PFqHj+DB05jtjAVaSvy4P
hUFaZM148v3kFildRG0VTJfKTb8gb3qgDaNob/r59VAUT78+s5myZ08cojyEqpd7DNyYSGO8zF3a
PP4quJwGdaA/7V2iXe/9weR5u/xJgAU3gYKoGA2EuDShY28QwNg305ifDHuJqgQTuwrRZuaIGY/U
JOytCIrDE2QtYededA6SfMRkEPoXhDHpnZ1EN7oc1Lk03GplKVYTE1/aHssAwgWr+/HRwu2aKc4O
YavXZcjiRu7dyo5ukYHhSpPllWpYsNbJE9Eiw43uFTkvy/Wr4k5dOqxM+fZ5HbVKmiP1yuZXNfDP
Kq+MUe//b+bObEtOJMuiX0QvJgPj1ec5Rg2hF5aklJjBmIev7w2RlZIiq1Nd/dS1sljg7qEIdwfM
7N5z9qk94VxF2nHTowoWXVs/mE55Z9+Vsj47rXJPicyiYxQYaMLC/N6k5bMiWZU5lIMIU6uU85IG
VBTFgZOyvPEdj2viwPCNuXafvpc5zawmUNOdkYQfhhKiog3QMQ0cUjajdGzp+wefM6PO76O4xUvt
ldO5zMf2/ZSBDCNnkrt05z9qkhDGtOGmYHTEw/Q6TUY/rg+GpdWPfWBvlIt4T/AOgtQAmDr/sOo9
hBdum19Kmq/5wcHD/qQ3al0TCrvDWeltCaitd92goo2JxJ1849Rfi/mrD3LrGOQ1Swi8ugwbWEnH
lAsMWdpHE6IhSdJoXd+3xGCc0oLQMThbzbnz6mOheK2OVJtS1kBEI7irdaA5h+W+PQwo0RKYpXg1
CFaABPShJRWFQPVcgzHE3XiZ4g9Zfx6m4HsYZAXOoUzHcQ4SAILzc143N6z75p0l+GDNqfigkV0z
AC+7YDc19nUJ1Wv2xnj6wPURj+H4uRT906zQPKLzmHbAbhkxIDVrNy2zXbRz0fvQHOha6POyyM7y
+FiQmIeWMT0iCkCSbU/VJSMDcpovRc2+5ZEkhHCZYiYToTjLQLjgBK3RbEjSDXN+GjjH8pZYVxvH
eihIDvEkyxzHuZgG0juqb8a6HKrmsR47rjodBH9HO3Tl1PRSikFBecjs4fV7D5IkPgUURXew3yE0
FD6bwcFiPmYDVCO1TiY3vBMSa858Iwn1/l1cUl5b/kDAVmRSj619oxZrb2RDpbvRgTXOi7FqYMRu
zSMtV+sdub0fUB0qGvJ5+yk9VugzIA/oD2Nbdk8ufVkQPpG+HicyC5BPVQ+ym5pzSCIoQJhmq0hJ
3xtWTgyqIbJ7BhcQUKyv8fbTCxTFDbFxbeKDYeypoR3RoAKS6BH3lb5bBuwW0+yqs0B3DT3frooo
R8zveFm44L/hNtj51qZpMWH1YrAeQw/BtKguvd698yJtOmLarLeyRoRdoXNfNW1KeBvBUxu7gIOX
TBE+3WLVI5a/M0h3XOO7QLYfUP9PNOrWZAIbTRmec3WvSXL16qqOj8vFrHyoFyJv6x06QPhgs7hz
pjB3odhA89CRrKI6wyq6Mu0Y+SzgdwSZrLdqayxuOoAev2+iU0ZMaxj75Yub6t+WEdSHEXVRc38i
7tR0Idmsef3elk9k0Ipuh3Md6ME8MvuspX19qo8yMP21crNT7zfhl9l57CuAYhVK6tH3XxBbtitw
rSQMt49mD1bDhr0CND0vpU8POTZObVvHB5eoY1C9gTh/CvrC20/LN0sPjW4PgNFrK7wT1tjqwWvr
W6R865xNNtLldbW1DRKngILmtyDQWWEr44i2lntpNQNZ2kyGM/I6WqVhNh3jGdDs5KB1qVXrX2K7
Ts6EWT31cHOIikBenoX1O0d5/jmdscSt6+/JCh6PvT7K16lF5ZSgzOADadyH7k0y+9Y05T/1o6te
NA31CKTeb7n4qtzWeLZr13iu4aqauPo3Kk77LaxrTjc39vbLALncUOuImK+GsRIsR1rtax3IhBWa
9JjIXFleQY5yxGlTWN9tPd7r3ZBvID0WT1B4UYTOYwG1pS/L5U/BxT9rCL18QMTXZSO1qt2/LpUL
lgIQ60oFUffOvFeNrZ/rRt+LgVCfVd4EctsHo7ehh7FB4hQgJQiK/mJfzftoDLl0qn7tGzI/p7nK
t12b27sCeooduwetQRwxJXl+r03pyzLYa5LMbtcOroLIgZUF+VAz63JHtMF476tQbSbI3pvCGdIr
fNxdPpEbHXF6BGaxp1HLTVAnbww+8rn3i0thNBFqGChSlPxwE5JyUFqsEJmJgW/s09S4xtZctG5n
E424Y1outwiNmE4GfMAFLOOHvCfvd6VuVTvolyhBZxmPGha9FpVLndTudtLd78sFodtZdbbNFOcN
lGaoFtwA0gm0QJYF4qq5n+Afiify6QA/ZvbnvO7sreQMgJPtmZtJGOR1Z+U1A05ELT3FhJDE2M36
9kNhuixgJd2PMk/Di2dk4daIRvtkEl6DwiWY2RkAJBmS0nuPiCTAguWLD59tO35vgyQ8GX2rjnlt
XMlfDS4VISJ0MxmZl8ln2tsZ7t4EOYEzSwyg8V0GPkE+ML7M1LiX9BNpIpCiZPNNrt05L6Okkn/Q
2zpnwt28o/2innSrIf+AHzLVmN2n8USZBhOsy8CKAYz5YalX+QNzY1TpriAWzsPTW457MWYf3dou
j7Yxfkyr1jgOYvoYp411MZtcbKo2Z/lJN+Aop5igi8ahoapYHQFjvo91mWzN3qip3Re0/EQbXkEH
v9eonOxKL9b2EVqClUrHZpuUabbXi3evp0yV9I/chQomNvKl0elOs76XVBebdAei0VqlgQ3sZgi9
Uwdy61IaGjL2VBJXwCeXG6W8lmmw1SmynKX9EECBvMY52hBbwy2Fzzo8yYnmhEYu00uMuA4rS++u
yyBEWzFN3l3YW/KGguOcoZh5YEKCLr8rblN7JhZ4Q8j294XivWymBqlqrB+KxA7uEVhPl0rdcZGD
Lq9qtMe9FO+FTVilkX4dwljeKp0Qx+WksDH94igszozO+LMlDd4Ah+4xbIP+aFeCHkvVq5tZmrmD
y5aLI8yQ1ypUHNdlQ5Q0eeduC/3Ad8U6RkL8NW+IdbVrX9tJ4gceaVOekiSpbsMI1ZcB41xOY3Ox
M7BzDsowPlmv2uqm04P1y7r9EFU16wq4cKFpkjMOQgSOtjuuuzqK3lXjTssBqSCnya5lg/Sz72i7
T4jeOVXNQ0XNh+u0Dk8+oSwbt/Gij2XWvID2Qv8I5H671A6XDYPIcM2ESN+PpmED1xLfujnqJRhL
ZrUFqrvSa0npI05hg7S1OmnCl8xmuA/7Wkt+qc77JTnQpWzoM+PfwJKKqeWirY6MtDtqWdlhlrPK
B6vCRJM0ojmo2PlckcJyGkfrrorQnPYKP5zSs2zPVM1dLWeQm6jHJZjIcUl+nofczGDJNaT9+JHw
DO7eLRxLWYizlhbvuO9hHAqxevnMW86J3mDE9btTggDuklsaIal22W3Spvo4BLF7s9L0NgT9J3su
P6vWRL+Zj9Z9ndf7UWTM5pNkOBssNIM4/16G3XBPR/kyBymV/OK7vmKRbOdcaT1Od+aWA/aL7FT3
DrFFk2s/EWx2EZ0K6f+54TmtwLrM1eugb8IZqcVkSyIQg/E1bJnWsVoi6uqgXKysrRUXl9KpqwNw
meqBdLvz/P8SrQRK1vCJW5ctYKbKxLYf6sp9qA0lN1ygdAQ0Orqh9geesYrZfzidQ7e6F3QFQO72
FfjWlu66nRsuc0I+0Ndfek0dzX0OrNT44uiB2sa2F1zTeYNWSq3LwvY25XL2BfF8KkNvyQHLjhMz
eqxwE1gSS390a+kcdRcSpNOa/aE1qdv1umhXfZt1h17LFZKQ5jEtJrR1fpMABpvXh2U9X27CAZha
aMzDaUS7duIeI2PSjy+ZzjXj9HBuG0Sk61mVsbUzLYMl4PcPsN4V/QNpv1M5H6E3CyrICbvUYTM3
V6gT04yuVl1ti4uc16VJdJfGBOrmsZ1twVKO90GVn1yNgG4ZWQQUaXzP9uulXVstQqixzXbwTZN9
k/rUHAmEflwWDPncySjmxQ0GV/xTQn0EIZe8x0kBn6pA1MElfLA9suCQDgo0DCSUph5qfci79HRc
REKIT3YjsRou5LS97fXzWeJesj5Hmcjqgg+kIPEjiVCSsB7R6b+cA1J1RhLk9hOT398U5q2/l+Ns
Ey62bgvTcS3Ktb8WGQtOI7OoguRoZVpLA7nf8vd6rAowVuikq0kYpU8i/Rj3lf9AEu6hmhclTu+e
l0ZOWaJSZCAdDuVETCy+n2PQUpEZYUhfe4wnmtUVV3OaeagCV/6EudFK3PYxRytb9COOl8x7SdMJ
43omq+3/oqwr5hLzr7V923JdIU2DaroDieTXt9hazWAHok3p1Qdy02ttQ61ZNai8kgSUl948uql7
XvqK5M7A3/HNAs03VrbBgWynp5q9eV3kDOUH/I/+qTFcIAD4pk5VFt0biWIeQYLZbpnlB638ljgk
2kx9j64kOWSBZl1zCcTB1qq7Tmurixmb9Z7EO1zSojMvcDgAmmJKDEqGa5YU1nnJ4+tqSUgxyJCh
RadAMF+190KYDT8mpSQ2eqvWtp2NZowjKVdopZoWa2kUTCj9hTZu+V3xNnLGu6Ui+h/B8f935Hv4
+fz3lnv/M/b+f0bo/z+E43i0DUgR+B/Q+Pvq27c8pQ//cxt+/pHXNjyhFv9l0wWZuzuIf3S4M//q
w2uuORNx6JPQAnfNV+zNn0Qcaf2XcC2XhpDUhePQvv+rDy9ow0taUJI+POIU9z9C4ntAd366VgRd
QYfm3PwP2bph/q3zVDjNSDsn7q9yeklrlIOjshTa25gFJ6wL6oNljjRyfnDZ6GNkyfWyG+atOv/4
meWx/q8X/vgRyiY7s276CzUrIoqo7qwwk+C9sYCoMh+bd0lh0894dQoMaeW4fT3UlH52NaKyX5/+
aff1h1LH1da98MtNRI7Yzkln94c+EhEyb4SYvV3Lbla2bbcy6eYghhlJxyr04mTUEN60iLQwkiL6
zfLCsmG9f8qlYZJqSe/yzb/T5D0S72hwXojqGfdJhRBm5O8FWMg1ziW36mXERHk+er3sm64jZnh5
Vil0QGNvVxcoNq8v1OcjVUmeWF4DVH8Hv244CzWOt4lgqFjvriSiQbObYvXJh5w6JlH4PIBsPQOb
CDZNbRSfnHb45OJYfmwkmVBM4sikSrrsrPWEI5K/7kVZRhmXRxIx5aefTvf7v2sgXlt6P+638znk
2sJF6WXohiORDvx6v3WFiFEzucYV886wg7vcnJJ5A5SbZXMams1JQYE9Lc8sh8telE2k3usB1Fwh
1WnZmKmuTikLTHxc84M/7S7HXqGclRyiBon3oN+QIC+RqcuGImKKfYICkVTyiOVBniTFJubqEeNt
AHRcaJc0D2h4BSNmbTwTctDFp7iaYdmG/rEae8g3qS52re/k7xwTL0XffiYHyd6HMbLpIJOEMSeZ
vAjZyQurBHn5cbg8ludK7G1lfliOfjz547WaMFGh+lGw6WMSzF1wJEJvx5Mp0/Gkk0fHvOevY6Pt
ST5ajl+fWl6F23o8dar510ut+fU/fmjZ++k1jZelx4ZYb11z7Dv0gdkV6PeGq96+a/IkBpTpJA19
JznrnuVAwYfoBTBZ4R3Fwm9OZVQPjbIJsp7ogROV5px/bDI3dn86dF08F9FYw3yfX9ejtVx1MEC2
EKQnAcSoQScXJFysmBia2PZP3bwxNbsi/plyB5QVhQzYTR4oLMKiCtrxQdjMg2SUaL/puNrce3+9
+yFDMpEzeYiR0PC87bh2A3JfxPPp1TC5bp0+qJFg+ueKooTjJtA93JjSmhqf0MbRB+wD5HqBD4nC
ob7RW59L0qRuossjg0oHu1NRZwcYTX+8PoYkBKid8WQYDwjzK2oDLORHHZqX7xjgTAGAdaepSdgd
SssAWtgNwNnFY1mlzRXMZvg+TIKPdZrdcpu03MGAjLTP5tJQhHT6mLTRdTniBP3ni1r8qt/gmuaT
cQ20YJY+D1FvFQkWeBc022lKrl518Gfg9tSuKitBNQhfj23iGurSVZqCkjkfL7sBRel5BbwPLJVs
4wIUu6vZeJjGqL2VcfsFz22wHkb9j6FwuI1p9bnXwCoEpJXdJ11JUAAk3kxTc5Zo5iMSmnfBT7Hi
XnZr0o1yMGq86nX3pxdYeQdSEnxPNUzD7OSobsUYV7fO7LH+DmaMFDcS57Yuux0N6/bOELmDO8IL
3hGL5x1C7xtlMqTaQ2znl1AlZNgvu5BIcyBaZBHpBSteVQXFb1RX3jzr/vkWSuvf8aQprHlizif+
pvXvxzgobdl7J73v7XXmYET9sVG69ufhUBRuxhL6X8fLa4Bb8uCbl7++cnnQEg5gJCM//HjJsvfm
nxnbwnr9pTV/7M+/BUwAcQ+NZW2dVGsudYOVJk5I7rTbTq9Z+onkQvOU+yo8mO5UVxmtqBqU2vIM
+DSeETJK/3zRALXj6DrR4fWx5afnjV2q5s+f+fEMCrvooCnnjm4m/wzlW/6Z+dVaDCfb9shTsL1i
YjQ3WWMSmwfqez525s1yyCVp7ri9R6uumZp3ZlqcfNGcnXLUEP0WlMXcNBIzgyvftEZgflj2lsda
Nb0HW0yaNll5rWPh+429S1X09kHv47vlSJsHgWWvjvAL/fNl6P26lBGo8EzJ4Gp4poPmUvfmG9hP
MqXBE4Hfx5Z76mmmbfKpN8kJIRItwBFycOn13S+PGfh8cVa201rPCZ1sAyscV4DYOC1EqW4tIYeX
UGNyNR81Prnor08UhMtfauY09DLVrU9MtZ+K4DuVrxmUFgTnZS8VFCmRlJHw++aZjoQEnHCs/wG1
TEcjIzANbGlGjrHpkkkge2mvq6qW9AJBCToI4k7ETvOirvjgmZV3Sqj7njH6eGe8Pf7KNGN9sxz+
2FSD/PMlPx5j7uCdq+g4sWjtoGoL1atT6VDQdSX4DFJq+ZPm3WZMNAjpfn03TEXLLdwKwpOYn8l1
CDrKsD9Vg09sZ11+EHMHYwl8zXyYqRBl/nU8jOWfz/x4DA24sUbQtRKpnDb6iKBqLbEveMrPHsTc
sSWFstspHXJEZZtH1ZnceMqyV5t/PkmsX4Uq3DNY4wrh8j82wrXf3DyYgNLNlqLGSjbWX5U9PY7M
W076vKnmiddyGAx3bteCjERyVw/lVieffj8FHZwSV+b7oOHvLNCfXMPBldfBxf+wHAI+DM+aa+06
U7fO6Cg3JtfOrnCrfD3gdt+WseBWoMcT9srhKWzJr4omEV2SkWzSSc1VXLoNa/mba+NNJePPty0p
YyAylLMK99drowHVl3WdhRSgzjsAiDbeTmOKLqArvtmgsgQhNhnD+D62xyUzwjgxjkFPmTcTpa6j
bn5YqhtI/YZrmOpfoONmZPxOI6bizjg2gynfTbC3gYAhuhMNWZ/ZmFEgTIHiBc7n2IjivTmfgMtZ
GHCe/eZd2rOC+KeRYflykaahDfSEsIUzf/k/3QFcYmXQxIVkfA6GtrdS6gxi3pAu6e77EvuHn7SX
MQlz2NuQZ5ZDI5CrrJDWTRWVvrZMLzgHukZea94/9GbfEg5paYcM1PhK2JTgvKmHiURD5G7ZcPsg
hxrTy3Kk2tE/ugricZSW2YceaHxUNd7NanGF+xUXfziV8Tu4Q8YNk0Qd7eLI+9zk5vg+rGW8Tel3
rZMISY2h+NUVNMEbTgmm99Zv5nP/7pRAYGZwQliuQUjr2+KWRbdCkz2BpAGT1ywPCNWcN6YP3sOw
C7DlrexOqp8t2F7lkLoG4s5FxZQHzhk4E5HUKRUhmcU+mq5O3tsze5InmfbU4BJCfx9ZRnk/iaC6
jyuANwO2HcsWBYE17UcZf7QtMV7aBO+/Ndtxhvg37/HtnHU+ITxBLWEW4SM/f1vdwu/GHF2qZuej
adybFg7PdWiXiHtaU5DAkZJXOm/iwJxb6LznH49RnSaPQqQmerosPVuDZ2ylnF2dbVVfBXqpvJwb
b5GPFu/G/Js0xsjBgIqRL7oSGckFgJnWjwZ1cXOslL0JsxPkWnej/1Zu/IDuSY466VI5Rb4ZXEpv
iUNgllc27cFEKfcuDFL6N+UtsP1trPni/3C9UBihsCksNH18QL9eL0WStPkAjhBHFx9C14zmhdS3
ZFuXRrfuXeNuAlhxhjpNy8t1gpsYGvMAs+FD4uIKJramxU9pZQyJkEqRBVKPNxS0vCbtxClCi1Br
9LkyuvfPYvhaxMp9GphV9OF4oqM8nqYuQQoXGe+Q9w1nWrkNuEbt6IdAMUc4sNNszHERk97n/fAS
l3A2oib9CqJmR+PV/tYltBUJufmkXOiZzUvAWp+0b/t3g8abCf5yGrmCu6ZJsRCR9ptLhYxN3hWk
rJ3Emwrcgb8fCeRw0uc3sewtj019p+D09jj3kxN56/FT22YXi1vK5m4Cvretk2k65DMFTjrp1gdk
eVr6ZblEWiC1kwVvEDNd0xALYJ/UvFpUY5ju7SJ/FvBYToYo7peICmCLE90DdTAxUtxVheQUdyB7
Nn6SHf55yHwjtZ3HDqpe0EYpEYOQl+6bs2RShADOgKFdFxC+l44ZltB6FGtCmu4KLLxPioyCMEmy
TWnjOq8IgSAbXf+DD6dlluj7TAUH+2LXUjuSlbz3iy68hWizb0jayd9tv2N1Fpe8brtDyDe4ztwC
CGPa69TMM+0mBbC8f35Py0jw60iB5tqi/sI4YQomjr+e+dFkRED0VL1DJWmvG1tuPYjMTIKJcq9R
bZ0KAr0HP9IuTU1gXMu07nXjpYNcWyKksSPgHxJDcD9V5Xhf4RC4ahRPYsrLc0zDj41sBQ66Cgtj
Z9C4uvRW0p7jMCArsirpDi27I25OxD1spr7ax0M07HUAvkMrLNJeteDSk8+S9XFKLaPFuxe0V8SN
4qDRczzXae1uSHUTa6eyi0cSp3JVJRejcMutZ/Y2bjqL5N3aXYc+xFfeKili88JI84Ef4A+GA5eR
tZggcfeTsqox/vbBvUkh7XVTteFXQ4cc889fgzVPO95+DSYFX9ZrtB7otfz6NbSU85TG5b5L+Lgw
JGUUcKpK8+8UDdJj99Wcuo+hW2m3vjFBfthUP7RWXiIsguewhXBIHeY4MdgfXTF+AQFtX5bN8Nde
C5NpVeolzhzTik8TopMW7eyFTkd8iavxOc+t+KpnY3vFvBfCaTL2fL2wQory4Z/frfNv3i01P0Nn
8ukh8Xbe3EZsRB6tN3Iy99aEiTiAfdKigyb2Uia74DzChPFiL/s+BuHDmO+B1ZTwQMkbHDkTiLu3
jnHV4mOiP125x56k8dvk4MdtzLY4siTYgmzMKbw57d5yLe8c98MHF7gfjvNMrammY/PsOm/vWQA9
IojpW4pXyTmdN9i1mrVVpuN6DDSWUPMGrqC3cwv3GRSHui6bgrjAq1TldZxQzxmWApHcN+OdNY67
rKsgHWEuc3vZ3ScRzrQ8YJVaoBGB39E38NYnyEA4s6OpUCcm+h3E6dkY6xTRrVBw83Lk1yt8qeo3
Z5r9aytvuYlRppk/dMe254ber2eaChFQILAudywLDz4sirMOz/gQUm8fCywkXm2gQSTrij6l+tq4
sruLLAtKkdwh880+5FMKQA+C5KpW7mdlsf5nervK9U6/ahOlW19mcockDSAr2diuP+I21cdj593r
kW+ftcY7WqMRH0MaqDSE9fZEgWtddoV1ENpgrUt4PNgdtmOBaBYzBR8NrbWycvID2WRf//NTkbue
S6gvTRbWA28+DrNJOqWI8NrZjsEfUH/Mq6z9nCAIwGswJqdUlxdElISP+Slor0HKvfRk/IQ0o0UN
BNZFzw8lNjaKnWUInmhZAqL5rD2PPCRA6TQbdMznTvFOTAMJjJkHuAYxZpCPXxpXNw/LNAAcQHpy
9f0YjdbJtYoHILQCPTmWLvTftX0kvxNMSGtcR6sInyjx1/sSpoGCwEosiVm9zi770frk94GzI31E
nLp5Uw4J2olBuyL8sWBXO9o2NEge9UrNBDVvjPuiV+02qwTdGwKDHyvHl48TjmiAniwYzHM3jtWV
KD71m2nXm57rci4K1LAGAQ/zfe/ttMtT8ShKTyt3ZghcnIiORzcgrm4Q6TlqFXdrpIM7u5fV1SaY
8mj5+hnQBBFqriBAlg7yvai656yML/SH96qMMKSAh6HO4vSHKJmg6cryo2hQ+zOeTTRhXqiYWU85
F2mX21+yQkTXJNDv8XqRNCvTds8Y9KFqU/fUpW68MvGgQYYqw52n7AOL5OCkIadcO0HJ2J99sYdk
WJVTVZM6ZtQXOQbeecq7pzAIcXbEM9TMNve2nyXnZWNq5Hq6LkqnyWyd3/RUlo/rzSDi2tikJKUI
6f7NVxpC/SgzMXFpQ+85RL0It62KkfaWaPQSVmFRqX0bZPlS9EbM+iPmE+7cZlemcILpsl/NnjSY
xOaWXJTmJi+wosb7FqbPQ2Xmyc7g559sv1IH297WzHc3flX5HzOWVZDM8bhoEUg/YwgZrTnTIwKl
78qkvjZWF1yrwOBb7dTXqIp/Y8kS8+j4yxvHheUZlrA8zHn0P99MzLiaiA3oOI+cSewM5PTw7Uvr
WLbptcEVsWs08qyT3uvInuqdy6LJBvmB0qaPkk05kEEmGmU9JePzNEh7X+oqOzSBdY/xSF/1o0dL
sE+Ha2BiwSy9hE4EwI/BTdO7Mq8UNoBhFwsKF8BAxQ7pNMgJ7qeNCuySZqJJF8kbv/ILzQ8DOfbV
QHeGTwfGOIyaKCPnMh1TkqQj4r60Pn+CIGbO3ZlciuxkZy5NH3JMJ+RPKHe2JA+y5BwqssRygMOV
9LqNURXPVSjsU5v19olwreo3k9/ZE/7mMzYwZy6XqyO49bzp10GdqONOI10hgLcp7dJD4aZ7V6dl
agUqUK2XQ2YmUJFtyqzXyRqRsj4sDxN3iYxq2V02vqjJsdLyHgE5/4iSLClR7QFjFXH+kJu6u/Y1
0e6stMsflseoyOmbnjUjYM/Jv7aL/xlIqzsTRZqj0+bTfeLBimbeqX+1sbEVUJqqsrPvPaAMJGmg
1hMsxalJ63Rbe8qIy147THeJdFD6/vW4ScIhIaPzMcTs72Zn93cjQ8gqL7LsKWQduWsyzTuRx9ZA
Jg7TbS6m7n0etF+Kpk6O4OBleM8SgvErqkbqhWO71azYfT92XcsshmJXlfnu+0ni+kk6syZVeUB0
O4r3stJx6og8XqeaO5zyyaFcMquLcZudlCdx26B0vJKBgCyFb0ntYs9vVk7Y4JRlEmv85qYCx+Zv
XzzKH8dw8dszb/ibwdBWudIsJwO2PNrhNbDdXdeU6QerzarDoGkEYDGuvzjlOytT1WfY5/Dhx2qO
wbGnZy0Cl2JZ1We7nrq1JU39ambTDTAqDpo49LZWUXuPQ+kCE8va/oWV4/OI0GjGlPFNo7ldyWS6
BZ0hPjlhhNBFN4PnoIFM4WqeOhOWu6FQp57C2L7aWTQrEznK26zYe0YDOakvKoju3O/bDsUiFhAk
jnhQZtRpcTNkqB84qwNCM6FXRyp4puxlvZuPWC4lV6PuPoylFj13RvJFDo68vB718PPqhOiP5VAb
Ou+sW1UCMIvXAqLtH0qUggANrXvAGj5MVvlZtGGH8NTiyJs561YF8TYDQ3bSU6lf0MfqF5H2LEvC
2FhZsCsvyMJ0IF4TEMrW3EmayA8E6tHxckX3iXB6xNiB+E6c6gaCivxiUSFYNZLqQlzX2jZhOL80
PnU522+jvWsPb388A3O//HgYt94Xu64IQoN7ciBNTFsHLgnefZIH91UUOShNa//ieHlwNNskP/WT
N5y5p7v72Bvo0+Fo3IraNh+41iEQ1616lwoQRxnYp5fSVl/hwo9fqXgfOR0IS23547UaMbk1U/2T
yvnmO+VjPRrVxbHaL0hUUV7gIhpOkVENp2Uv+WuPjHD9N7MR0Atvz3QUMpSAdNbBHqratyq3nKjg
zgXHvm1Ln5AOmLqrIbLcPVRrghT6CQhxHeFDcZglcbJQCNuk2aghiHxcXtIDcDqWpXyuS4rePzbl
fOh5Vn3yR6gufz0ZTp51Jlnjz9cuh6YZEVyyvGY5/vHqHjfdWhp1Q2wUP/fjCV15NOMDc9w0MhnP
3V8b2I4/Hy5PLI+lmHhPqn3uqMCUMBUivgFhfk59Mz5UKkp2QCeYJagGbpOJG81NkVrakDyXxwXV
TgCExni2+mC4qZFBLsiNztkV1fhH31kn+oYmLVHOqa8QJYv9sghfNn070z+X3WyeOwH/ghI/r9GH
ARFHVDO3muvqDd1hiEqUvhLTrcQpwTe1BoNDKawvkhGsDYuHkRVeDeepNhDbj+8L08svHWEGj0jT
tetgN3SihuZxeajBw7NFlMF4oQxz3422dwl6i9xP3/zkR+CWE7007lkB1oea8sLRqkrjrosTIkF0
bjT0oT+HCKcPZaS/1zvXYWWo4zgNbOWcBofxOW2iYR0GwOPgRWVfs+oZfrX9uWmI7sEIFBw65CAE
wRPiEjA9pYEHz7JPGuQKFRg7aTUEC80bXaPDXQTuoFZwQuozCeh/PuPmzbzYnI+7NDz1UVgclh8x
KkDQWHvFhr9ztk9a2toaHEyTeDHtS7npaD54u8Zi2IWBUlJEz1JXW5G5BilcIfI9v+4aYZ8f49bd
TVnMM05CPX95+qfXLLtpEvkhoHGaAegmy+3yoBhi8zdX5d+HH2lYyMupuJEX5TCx5aL9qZXBWBmZ
daB7W4AwMKnCiqXYhG535QzBhsAJSfgx1dfFDLOgM5a93t9apm/u0tJqD6KX/nnZJBp8/ETTmDBA
aaOU4DM1XnatIIB0qsyBYjVs49Py4LI3wEtFheIC3033rMrqy7IpRH7hEw6edIgjuF+F+V6vKgia
AqGwUffB/p9XqjNE5+cJmCmotwK8MSXBxvOK6U3RJCWLi0AZyz22DvOBcZO2YUXaRoXYGK//iqSU
1loNUrsM0KmJ/JiweLve+8loxZlpr48Eg8PYbfAnSWfcvj6L4Wejh3p5xFVL2d6b8GpWsnqcyvCE
BCK/LUda2yFm8NT75QjCd/04ChVsTQVpfXls2QAFYtlejDeMu/jxZLDhE/FwBXbQRP79UZ3b1UM5
b3i+1weqBD3gQL7291mwD1s3/BLVebA1mj4/yyAxHgzMWKvCqsMvUu//SPtGe8zM/DnMowtAFHXN
4mTvTQLGz7xZpNwym15cXzXQz//1uIPSeOtit9g4mhFv//m7ssx5xfHTisREtAlawqPtQmggS843
s+UGO31l6sZ0VMmosOv8N2XnsRw30mzhJ0IEvNm2901PShuEzAy893j6+1W1hpT0j4m7UAUyy1Bs
NoCqzJPn6NmpICTfLOSlEsJCsACWk59Qi/DXZQGGMRSm9P0+3I11QiGVW+Yn3YtgsQ1C6AZ/W1PO
lGv0ZgURvNKAXBFQQVJ1xm6eiYJKXKH0ySYboqEFTsQYtlbNKTQbYxeVGYFXXB9+42OeHHfrEauO
rCqtXByBlayPD9QkUu5AOBsC3kmjvMMj8t37x5spe2zbS84TMvJiGI+i5tKIRppKivhaYg13MJ23
N9dHJ/sZf4OyUk/o6a8JH/MBg2qrVqhUyF7ZIdeU5qSX/sJyAJHJDqTSVE5rcX8oesrYa/jud3OJ
yuAUuZ+KHlmUGvj2c5D/Kb0OxQJnJyohChCDiDaE2xLBr400axPePS/Jk9XUm+4hG3TnDoy8IKmv
1G0PGo1QntM768gqUvDsdMsxZUOiyMpDuFsK5+yS8qRqN9Ggixv0682UPa03OedaNHMLB1JEjbnt
o7bt5556ko0rrpxBc4qV1XVQKmWuvUHhD/2QZDhmul+dc7WozzNQpJ4iO8iakfwt17JHNm0B/G4h
L8dJs7cW4gM332RwmNT0li15pIboA/Ny0EL9CcF07alHdswFMfMgrdKu4BSp1O4kzVRBSNxHH2Yn
TZ8H11ZroUyUpt59QvkovZqFfbE0g/TaVPIeLGsTLCTUBYtQVOD3qiKcrXkbk4nSednx07guorTb
q+/CTPEp7kKG2A5d5QWAY7pToyZEaw3TQzti1RMRhS4TUzMEnZRlmmdpgodYaWo/7L3B5zcVFamy
qSQAo8mK6KiET51G/mKBRMCDMdXR/BKlPPBSiyqIqIJpxhjyIlxFHXyOQ++i0x1R+BrODbIADqeQ
YfjRwGqeaGly/c3tZEj9VPpl/HX0WL5SYVZc5HzOB4dQadvDpMfOWYeb7RxrB+pyErahQ8sXSLhk
Z5AjxFsXFskOp3V+dBdhyreMKeacUwkqFvnhEmOmWLkPyXoA9hnPhAqHWxPYmKZVD1uH+1aPjF3F
92FP8ojfHF0sqml4JcFZrzlQC5TzXd2hENTAz0MKhkYdG07/9TBDX4LpD2Z1pb5801ChlqHghU56
VyFmDVnZlC3h0dhUZMn3JmcKSDGeotb0/6DS9A+LksIXDbrSNcQv0dmPtfxIHAd5TqtAlsW13ziZ
wOBNqbls+haYIJHfjlx3yo5AdPDHAzoomo8O6ZO9ssMswHd/zCgQaDl4HvU2X3QPKa2qsVG0ytLQ
2tjmoAMZimJ3m6raYcjDLxHn/hMUnlSAO3Vx8Wxv1agjXApUKRqrUgA+hW+uCvsI12mNprMYLHyd
GCetSUyV80PCVv+RAtAssVX46e1EzsPgoAMnH1k/ok+/v50Ui+RKHQ3+ZkyBfAEvLF8LxLiSsC0e
uqZ3Hv1oXseZXbwmbjSdnNrn5DPm5Wve2gEaY8QCwz6soNpDhEQWvQCQe42CwNzDbzxRRyY+aeHz
6sLch+LTlq5YXOV2+gq/L9y0Q3/rk+73OXKdQfzppOvdz2di7j+GvvttYzD30jIMmAFTZSghfZna
AzE2yLTVrHhwkz5/8CAmWEGfkHCQxpQdljPe9bzATyR/8we2fy1Mqypab1hyVJO1YIFyCyH194Xm
kHNykgXZXg5BgOxJ1GuQp0wqUZBXHXtUho5CaujYJXA9ZCJnKTsa4vxHt/FDIoRiYBbasyjnWoem
Gj6abqQvqgZqHRnkN+fMOLXQ0MRTCU5snFC21QCQ7eVgtaWEVFfRafGb1li4UaTcg8rz7y14q1fo
hE+ABPDFne7fO3EHI3ZSWWzuMWXH0MH5ii7uVc7K0JC7FKa5c5yKWGQPO3Ivigy7uoP4dgT0LTnh
3k3ZiVZqjay2oMZlRGDF7PPiv0xZuCWHSZc7Iw7blM09Agun2tESYKviKDeyxkpDc3BpyWpEiNHH
862rMaEOkV3SWeflWGylsxnmp16dkY0j3HPxOjB3VncfzLaWH3pgKf+x+TZ+jzCDj2NLR0gdfDOn
EVGP8/MppLSMCKgrcgQdAfaNxe9yRHznRxPOyrnzovCQBYZ3IQLrQ8AeXJt2npdZmtoP2ewAtLJD
2I1tA0xRO/4B1XH0okAcAi/VAEtTm6G5S94BokRx/PMQnFnkwK1PnoG0myJSav7gE0e2tFdqO74n
o3OltDqCKo9Se9kEwZdhLss72PhRQ+Pb+h8h4N/xxlA8Ag6C8goAhM6W93duK4v/Acq5Rb0xmpJa
fdTYcyLooNEhCAI5aKCekueAgOPCBEs7ZPAOFSqParU79yVq0rUt2E3Ie1CMy6EZwGDtZGisiYCF
Z0RsyIqyJ98Qkgua3bXSgypCC2w4xHE7HKi2hao81IgQFMlzMkIVMevBH4HtD9sRMslTWqmfhrhL
10Ho9A+x25SLYtJXvtO4D5pG8gedXIdaoxPIbHPXhByJdI1btTaupTc9mKhXXC1dcfdOmr+FcWVc
9Vx79kYolxrHBG+CjtJSHdMTrOftSoodl+Rc9n1gf67glj87gzOfLdH4oJIpjm9hj+I4tMip9n4N
e5S5dHaOhwoF3jezGbfEJJ1HgzPcHRrTn6R7qE3y7noFm4KYBHgeEcJGpxAb7oTXpNtmNlSmXey7
Gw4eu760gse2okS5KxC6UXSqJEGmcZ6K/wP78/uRhkce4WQNjjkgZCYnUFEU9tNB3HHThgjg1KKr
p2abwXWm4/Te2Dl0J3OMKlSqQ1AW6w25t4gXtYzm6KOTn1HUq0Sg4aPRQ4c/3eh9K4kPHkFMQcWN
xEqbTHy8aRVeZl8JLq6hBZeamuT/eA3KjMXPb0EXrkndFclwMAA2gPZff6E2NUbFGQBJ1jNU4n6m
x2fZhBA6UD8FeypfNHsjfWMCox8iY2sIr/NHNL/qVRV2/qauRvTq+rC7mmW0UxsveyQIMZymvEeh
uYJCnhS7t4qozzz/tpe3s/hP9r3+VkOrBS0a14zOaf99juC1YxPhXuRVB/Rmy8aYug/RIZu88pOl
M3kwaMipYTzD/Ux8cqWQ87sM3xoSMMqis6c7NnnukT9JcD94XQFjDAzrVZ9VjyYEZjFAv0Wv9dm+
MwoOqD7Y25W8lE3vmfFSj4grfvjEjoKsRg6X7L8fmZ3/Cb6iImXaJPAszQaO/HsOj9DjALEi4KrZ
Vr2rkz7EkMKdssSLb00JNfgaRb2cGvkmuO9bF5r1cjxk4pdTp7TYObNarMEK2CqlrxxlTbClyOSt
8tDxXwD/uEe3hYunqWxuaD8a1mHpH9UYAms1izwkU1C1MiD5mRDdGD1n5Y5wXsTW6DzFcTBtybDM
K8R2tF3QeFASiGc9UA0H/eP2a0v1rnHzyQ4LDdre67qTtBStIJBZIQtLBKNZB0SsIHbV9XOqlP0a
lo94GfGqO80Uso+zQgQxg8kMJrhoWWvmdEalZFkQq38YDaQz2HQaq24yo9NQ9d1DS/I+d0J0RVQg
b3PW6us6R7y51fxi00/w6RXAhGZRUocCSNur24QK8XkF3pZDwaR8+vc/5N/cVlQ6qgSGQZuqNkIB
v95W2lSZMJE19SZwq20sIPeQ+unARQQiX9ogkeotz5mnqo/L3ZDER68dEEBrQqc6OB+XoR7XB+mE
N79m+1JPKyUOq0NhltVBXsmmUSBK9t35HIQ2NYC3jja0th6VoxOqMqFd6rug5lU7iXPAjEbrtfaz
nhKMad0JcLZsRs3JTgOIKZTvzGM6qftIt7+OU0uCrShqWHJttT+FDo007Xrd6oARPc3Njh/N7Bvt
ntQv9VoKKFnfQLvAi4H9D75xqHTNoLDRXwwOf/ABPphTmWrzDi4P6z/e187v23yiT2zueWGTWAbs
L+l2f3pimxAOoZ0aVBTyQHDUBcDUZ8vPV2UXIluguMG9D389h0FL30We3ZyVKST3aCcXs+zTi4IC
xbIJwmptz5R7LaSzhuDtUmS1jU5Uby072C6XFmwjO5WjwhUVlGbR8Mx95jhklScKG6ND1fGJwn5j
b3p3CK6IwwdXEpXlRUQdu6A4d3VVnLM5mI657lTXEnYFjbf6k15NwxP6sIcpgMk+REJw3Yr6kkIU
lXSyigS6YIXSLlF6Ir1AGdhK2NExzGPvak711m1y7VRGFqQxwuXBi3mItfG11qlkW0jf2FIT26cG
TwQx5GPw+3xY9UwkFLsJBpC2uMti9fzvd83/7K34W1ng9SnpVi2T89lvG8zQM7tY9+xygyAzwn4e
kS5tMoenDlKMvVKp4ECFGQfBuXDdnYwG8ajQ18oUkP6FobMT6X8J+9GNygKnMmZkzT6xswXuX7Zr
FT3XRzuNlJ0snpRNFoaiUi4zNxHC94sBNM4DKGkPKFzzFcr+fTOpxd6Yx34/lhxkRcF1khsbdor1
C5JgBRuadpUqELDbPQVHbqg0ZH+7/gAPz88NGs3UK3445Ri/jfau7s7bSOwfR1nXKBppfviSbHCE
culfYz660zb5M2zKbh+OsbuIR95pqGS2m9RDL6LJvGEN7j9Zdq3WFxsvIs3I18BBGGtVcKxau2Gs
ouQHw6Y8pXC89DcEl6dlhZThUlNhTHLU3L8o7fxGkId6hKml/qN0tQc7QRWlyD//+7dAk8jHX/ck
LgcM03Mo03ds2PZ/fXh29YQMV4sGcxbn6MRC5r6D0tEJ15XhHjNLbY5BioLxxEFliaY6SGpgUKAX
q29yj1y4Ub2J3eipsbUBaDlEUwHUt4usmR4KpLvMZqoOkdeFB6TnavEUlU2kF93GqZJPBIrGS1vy
ESaj1p1zbyYsOaO86Ig/56BGh7RddiYMsxF0p4veHudTkhU/GmlmxnAHxBAez2ZoTpOdNSdeqneh
AjupPeYVLFlp+gCjublIVPjBoNDUDqnmJet01r+28DjCu7GsIAM5jVq9asvBg5FRN3c067lxdvwh
KLLnCZZWqX2Ar9o+tIMWHKCyOESk0iA87vuDkVEE71vRVqce7xCQW18Fvgb80gaWN/ZRjapsgdp3
WBwVNkmn2lDJQUo/GZOtZvpQNMIfDyOv2JyJc64GCNpVa8Qf0QcD4y1i3l5H9UxuqM3WLiBIa1W9
3vTo9R7btqF0jgPrWcsD/dT36boqOlhd/Drc8n3cozbmH2AAAk1OPHPhahnE+aKB2CM7aN5k72Z2
JBFvvaOZBG25qJ22PibC7lG229dtRMAMNuOwUj7DgV6epVXPer1CrmzeBn4INS27n63CX/k41C6B
4YYjOBmz+pHYZHumhrd+nBtF21pp7C6VmQTK0h0e1QTszBhUj4GArLboKu89o5/AAPhAjZCRNUQT
cU45SNMbsvsoD3vAiemXsda1S5447VMbvlAjCP3djMakUsfzSRa6sK13jrl6nMPQRrotyHS2CDRF
7Cv/sa2Ejc4V98xP95RJMt8Rp1VN08AtAeH/9Z4CGzkag5fFW/aBUOOXFKbN2tegjqz7W6NBJBqY
QJhi04DI0PWhK0tM6AJcr0vjpTlYILQCM9vd+sFQvzRDrR8/lqhBpgzINVyly4wTvhTgHXdaWVzj
RjMPUAw2V0s0TQVjaZZV12xszENhBe3N9e6Pcl/409ECBvBjrPRNRr/r+kiDACn0r7pVe9dOzZ2l
aVbGWpofHZOSbFSlR2mIoournhTWPij7R7U3QN6LpjcCFIiGPObNJy5NGAYqZDS7O6XhiSx9iXro
y/hOsrAhDTmtEz9Xd9IsMm+pkE1+4beuTrnegKgGP/HJ06dqCWaUsidzjF76Il7pdRN+0sdy2pVj
qHKqh9NtrIgqog6Ffvujorft46g6q16HODQ0sFxbGdcANVTqDRmhB1l7F1rlWnZKFySjwbKE8GYv
fU46Er7k4bmQvbcmC+/bAfUI+QNQUc+2hodIjez0bbN6nFe136sAwpMsXVl6VG3lYlEYG+dpsDhV
8MPBlK1tkg13rqV8nskaUkSsWo9qHg+bgOrT1dAE9qM9mvUV9fRDXYDYXxKd/vJ3Y+VUQ6+/zq7m
8ADqBZQu01+QcX9Q5y7+Tm3As4l07UtgRcPGolD9gEJVfMc+HeE5MYLfsdcG85uaQZFkg9fOMvdu
Rjhh1yjmvJNmZBQQI+RT+tVGYrcZ3PYPX4u/jjY0VAWCjuuc+/5Uiob/yLyWHYRvvsZqDAlGFKjw
LEftPtfScREqMFzwSoQiLZn7FGRAh7phHyUP4JdQKC38o7Q4xvZ3HVXeQaAthyRbJ54736udlT2S
AtorrWm8UtvDiz6fHVjZMdWEWgdbiyuehuEFOpAKTm+S8ndur6iH2ID+9c+R/6Q26/1jaiMHDkYX
sSthtknTHMuIsMBg1b5gOS5hbYMzUjLXhpRBbOBMg7haENnqCLsu1IyXj7yl5I3IXgWS5dHs+NaT
n2Y38KsdUgK+7UjHLT7u20QpYEi3XDh1M5gwIaK9A/eiPwvLho7izspV45kXza1Pr3ND9pXknW59
7WT8P+bJNaF+NJ7/bZ746fInvP88+T8jkVVeVbv7MlsPbpeXX+FKSFczGaFzBDsJZAVo2YKANT/D
kL+kblD7FkSUjfWx6961kxId/AhJF1+1jRcrqe/kCIiNvztGVT+N8L5tp8qaOP+G0aPexcgbizUK
rz84vO/eTBMWTaOsn+do4CRo9lS21bGyUXmQ3SOeCQaPs+KbObcvwC6qYPHmuwX6FaqlPMMRZr9R
oKgulXAc72PF8jaKl81HuYzdoQksl6nMUPtYhrJpljl/LFPUon5Prb0jYlXqspjcf1nLq9noyP+S
qxQv4h5irUYBXJfFoG3s1DDOqWc/hgn3v7yTyXxRGWjXpGpy6xGFmxk6EgBFiwLgMJxcXniqoth4
rgEELijj+mHKXmk2zuiKhClkpV4T7KfZAPlrTWqKxnTP4T+EH6+E7etBNki1GgOgc4/KaRQhHi2e
Twd7IukXlIr5WEMC8qiyjVcrv3gYPD96rKPsU9zr85e+mTqgfYl659WhTuECpOqyIxkiAJC68jL3
UbaDHjbZkkX13jqP16GYiegLqKIB6B+g1PMtU4amBTTuqsBD/8i0vfsB8qg8PAfeXjKhRt3Gwhrg
QG+VOIf1DkwZ5HZkaKHb+KKoyp9lnxcPClLFFAQPcAfwZXlMmhhC7yF5VkQTD0QOXSN/tP0Yy6rO
rqf7VzmgywnqNmEcnGVnMVUh2za3PkhTUfJ6NehbZGSduNHveH+RiQ9U+5uCqqEZGtqXPB9LggoN
GgB1Bc99Wlr157gdV2iM2N8swVaeFb1xH+p1vfdNkkHEIopnPc4/yRE2om5G1nIos/vneY6gqeoi
/fP4fhVYyp/S9X4hR4XWoH9+d90uronZ2NcZHuXnEaZy3QnIuJXlcG5z8B+mMDlzGVv0KcVRtStf
284BSo6M5j4x19AaGpcub+u1V7kg/vtKpCVhyM+TPjqXuV7tkzQu7YtaBtQfkbrMADG09TnT4h9N
GRdkl7T2+OFPDT5wOeLDhwzlyVbLft9nrkANvM+P0Enflon6J48Vn3IVGiCG2npQu3qlWO0Pn+J3
yi53IGCUQ2SHx1v+rKbh/sMlr8rk65CV2pXyNO9Ojsxt/6VKq4AzvvPaD7F38Hz9zbVC+2B2vDzK
tPAFvX61zFUl2o6UHSqLGjzMuo05scpuOTDVHehwqh6d6dI0lUXmKs05gouP4k/vtgxlv2z7UhhD
ffeien13l0swE5YurPQXS4+zge+fe/GspLtTEZS9p9Kpue8nGBLZZCaKTmYC0U/vWhl9fpfknQX7
JmmRWE/yO9k0lmcffctD60td1qWxNBsIVYPYbh6sMV/awpKE12OV7WAShlha0F8HYQwSr654Jwoz
dwobUsk03UpTd4iPqhDRIEUKvXEA8rCysmRLNHJ8KnXlT1sp6+9CsnrU++YTEGibGsRZOXlNZp0S
BdxlFuTJJz3IqcZiaO3lf3RKZj25vaNs0iix925UtXeeIsrX8yD/nm9TlySEqRn6RveS4eA0+jak
2tQ6SLPSje2YU8EXFfV4llfhOJHteB9ccayyDlpG7T1s6LfBFLJvzGpyjjXA1EspGr/P8jXk1fZS
gnClT17l8OFDDxfd8LsfftlpmeHLmKgjNPi+RTZfQHw/VoLdVrlI362DmpuPlaYuMDdVaOkbKmK/
ZMXo/zFpOUKMvvVt5qPj6Z+hq0k0kerT0D2UudODRoXvoh+r+eV9UgujK0d965ufwYkgJ7nQy206
SoLXPJG+G7Wqv8RFsTCCenqL0rg4qElfrsjSTm9eyQ44Shvr9DfDdDEs+3XYMIYGGFlAL8LvjHZ+
yLrg1dJgRA1nE81ug4p16hKGb1Xso5PZAb7XqmblJ3nxffThwomTMXjloR2tutKwSDS68dZRrRli
dzs9jghN+dYMaTRZdre7i6sUInMKKNSyWVVBa3+ddThmezeNH0ddmTZw/vRHU+jW62UFNLY26ieV
TMsiTMLme1jAnqlXzZ920LyiCqa/DgVaS30Whdc4NpWNnY+72AKPnVf69Nm1viHo4L5ZrVbsptgf
oXMops9x+V26/dD7zU3iKVjM6Lw+VCghrxV7QF/DV/O3OlUvJJ5qwOh2dh+M0XOpW9kbkoEcE/U+
2EgT7piSAIgyXvqsr56JGK3kbNhDxdtHQ8yvyvM3L1PRyO7j4tgnRv6AwhwvHm0kUheXxmthDtvZ
adRH6Myy+1YZHizqr14jgCT7qOwM2GDzZw2mCNDGVORlsBUjl2v1JplLLb7C12/sclP/Q1pN3Xfm
Iu/T/mwAiZa+jwa4ZnJVQgsSpak7Sr8jXNIPmhhwt7KpkFeeqvYQddH0VobfAx7UL0YzTqcqbUlS
CHcXhNlKL+aWEjn4lpPp2z+Omn3nx1rR9M3QQuUFdmCQyXUT7GB7d+4Dxw23NufFJRgqfkAZpBC/
hBY63tImHgIHcEX0Whln577yc+c+muqNB235Ba0O5743Ou06QPEt+/IZ0JUzzyfFmcutxvH52Np9
e8xRUt3yAp3u2rAjdMNd+uIjArQIq8L7Zg/oYhU+X3dOkOtyqJ1vGbVdi77ZAbrNnut4VFaRWhQE
vgN13zvQhs/s1+7sGdFhC5Git1RTX8jvmX/G5dXiyI1ocwzJcQ6HSq4jL6gU6v9cTe+9/zhO6c03
iMmax6jqXjt7rh76LNbPYeGHy1End5PHsJS1WWpeqrlM7o0JVllKpT5N+hSulFSdjn4XB8+T5u3l
eNs17bXRuDZ3jll8gq89gOn8c+lQuxrkHDmpgXYfu2K4AABYj9YEb/EcKQczimoUdWbnU6G23+I0
qu+JrFq8Er15Yeih+2noYCem4Dk9pz45UfbC98hEO59442Vr/qvzvkWd9k2vUJ1SzE/UdhSRexnT
lj+HECnpDMOBCk/4ROMbkXkM/ApqKSzZaVvNj6umpHImaqx0J3036DNyx+02axvkYcSUj3lysm7A
5QmIpkRKYmeWU3P8aHjmtP9saiCRjrNo5IwiTq39POTrzIu+ucOgnvmXPrswCwsiquQ4CbPOTXvp
6LW7k73BOOXraIYPWvZakFht6trM19LUzdjduYprL0NkCJ755GPwsgnaWnJl8TPIUHy7WdXQAXSE
/V0MnSz4iwJRdyRGpnmI5h8VnwHJpI2PFPvKHDsCfFmvwe/tBDtpVk0RIvNRvEhLFyNSi4r/vvPU
o/R5YZPuEXFmLyMjgpbRbGrKsu5uM6ou3FATm66jWtORCk/Ua6TaD6YfeW/Z4NnLgC//nZPl7jZW
OpF56vRzM7UlmIaifHYQHmZPWszfDc6M8q6BoeKn6WzG5jtQpD+mKx5feWLw5drSIir6a24vJQqt
E1XAEHZBx/Ci9/WwD6JEWVrChMTA3IAVDzay16itcRVbwbyTvehYOos61UDviMFl074VeVhf9TEf
X0ZAxKXZwApVGd4Tm9LFoHICJFFY7WboaS7E0/MbClirgGpkvgI7B3vB17hyqiVEE9VRgoLnsNwF
sMc+grCqH3RCAtIdRZp2CBNOmnJSEOQ5WXyFxK0AFheQoZEq69dBOqYPSYxq46AolK2JkJNs5vm1
y6vxQRpjlo8gjNxhJw+gQTn9GB+h/liTMn4didM/WEn4OIR6pVBz6YR7D61TpJ7JTIMpsMzLAPnB
KYft6icf4n4mKAS9XcrRJh/oRQoKyY4aZoFTY1hL6df6CmETSqOHKsyfxta6dF2LjILR5k9BmUWr
HCL0rexENyzepyPRQtk7IR+z721E2sxuiI9kW51NqhSPc2fFR+lSuvzHlfR9mL7ntkhli2nS+XdT
SOWqO0pT+WrXT3o0aJ/qpC1h1imSDew02qdA6489vPBP4Zir5GHndpmHEcLrAenOalIn4Om+f58W
yqucrnkjCoiJ3XCGotSjKINhWbZxekxmXUSz7PVQ6ukTtUrG3ZTMz/Jl7kyRvkP9kZiyGCUnuY2d
HGXv/06SozIokSLBjkca+0dRbyeK+T9MeSVLfuWVHgYIhWka8CkKgK2q4Fv6Mfjf5/62lFzhN5/D
W2VdZg1U+j017lbeI8ohL93RFapAFIPMWanvbd6G0cqXzlvXTxMyY4qXedW3K+mUDfUDc3G+LQhH
zrDNC/ehLJUV5YJBMK0tiCoXTQQR3mLyBvWCIPt8cT2k6PN0JOyV/XBJf2MW084Oim8f/tvUsOOe
HxyeY0abAZQpu3K4kCGThpzqGKGAS0AnSDKQH1a/r0xm4AtKetT/C9dtPUOH+3YK9Ad0bXiSI7SB
zpmSXMhDzOpCcCNOvnG+WbJDNnVb7UkHGaTgGPvhd8jNXrLe/E7NY7wz5RofQ2w+3GUVAQn76UfI
y6bz+5VpgsH/GH2bzZkGLhmj1Rc3W/6EnozZpcnth8Eu+0UHPHYta+NklVzSeNfYd+BuFRV0hoMi
hWkG9x8VdJBGlGs5qQ1TLV3WnXMlAJ39NqEV0+UaiDOUawhEmvXHIu8/xY7ZzMQ8VqdiH2uquYlL
r0UVxn+LYBva3awi786GHplAlURvhLgp2T1WbUSP9MkG9Q/GzGoG9k/Vs6WRjz93y9GVmAKJrLuN
YuXzbVXpkyvIIVHoVscwjaE3ef/B8lL2NuZkLOC0QusBXJFpON0xFP8rX/ERjPGJjsAHQ2NN05/l
xNfDAwR4NkzX7FeyFzIQd9nCSAGxGT3SZzsZdHDShvhWcAdQ3HRzyv4fi0eAy2eOvnLgECQIU+pA
xeGgeYwK/wQOoL34blo+tjmwbE0REKY8g7CjL5/mGTaaW+foQGnmqwGU/1bx2Fr5cAcJ6Ep2ysX8
oeiWVCfC3itWc5MwgDQ4eZGdcpKvkMdX6rcWrLgQzmquXu4Q7AOK8gkJ9n7/W0arb6ybX479iL6/
j/9pjfavsR/D5NW7/yMQL/2Z69zWltbt/6GTv+yya1Rl8YlNWH0vozCD3dz/jWt23Yh0Tt+gWcFQ
Mu330iUtGbnh+Pp3E+VacuX3iVkPi+TfrCWXeR/1sbwcalnVbflf14JlJjr96pIT5Vrvv1A/G5/d
SuwpRYzp3S1HSuv9N/ib9f7p0/ibtf7ml/qnD6gfVZBQdvjF7out1TrmVWmhsPa9PNvYgYlCi9ht
KgiL3yf5H7JPeqxCMZd2ODgQ1TCgT+riXEzTk7Rm8lSPdY5ccRmE3W2HWhH2W2dtGC55Gy99onvn
kmD6iF55O/YrPTdOTcK3UfZInsJbR4tYzJJtKy8zOTxttb9mwik/b0gbVQvpzEWPO0K1MGs9DGK2
ilqrfYj01rt3wogG0q4dGkY69UB/+caUPX1ZatlaDpEdEBcZsJlDAnWbJubCNnwsvXI6S1foEi2s
8miht7p7LyfpLScJMFRfP1wj1TEbmLBtVL4ZJmd2TUapXyIEd999s/ngBzBkuEF+lekoc56epCVT
Ve+W7FMaIEZipEwdCavK9fz668hbiqtPH1poRzLAJWk/fY5cI1pVyuweNcigOGNET6lQR/zwJ3FC
ueOcnKF9iC9NhlK6p8C6FmhNfJGNmoTJ7SoAtrOGTbZc/t4hBpd1xO7bMr/8NEH4pQkpBqQ7YbL6
23XFMK9BhLLnlpL/kduwIO2PCilNFIwQFC9mTz3MDewZPKMnex1wYvpxKb1xnCn6Uo6KWgUNG3l5
88oBgVH76Ex63Y7f0N2OYqlI+pzAJajSxOaqp7r5KJsmTb3jBMVLB1jkL2eeKcRbAOL4PdLX+yjn
wU1Nd8R2Kpg9pPksdaDOXnhvfXKV22Xqw44dtsOu5bRwqUu4vAYAFZVRx84qq+du24GtXHRt49hb
dK++lxzXd7fusaVURgnVc1/oFLGMQSFgqoG3vnW3SC6e5/pYQvSsL27rV565No3R4YaEtbPQh2jj
O30K0xAc29IHpvLHlWLqU7Mo1OQtiQdrV9dauNPVgrBOkGUmsbAhvEIpCZMMtJUfLipkw2tVj09d
PlnI2zFqzBwm9CrUYuYgeP4CELx2i4ii0y5VGOEuQcN70DKC7taYae4uGjjhSNT/0iEHu5pyTuwo
PejUD2kL6fP0wgQFuZdrSM/Hao1lQ3bomi+DA79PEqrPSqPCSSiaoFD8aVE601c9UvztTz55WU9U
wCZjspSW9z5NmkrhUjXeFMqya9hAO8SkJRemFAVLhNbWh56cvJLD9Jja4nedOXnltJm15inbLW10
+0gZbjXJL50hcbFW2a6tqYQLH2XnMP7o5BOYFk7QfEmbaXnLX+goFlyFeUt1SNNCHvwnE1DYz+Zv
c316NbRJFi3394Hc3vxIslhfVlkX71QjnB91PdOODu/ohez9P8bOazluZAnTT4QIeHPb3pDdJEWK
km4QGmkG3ns8/X7I1qg1OtqNvalAlgGlZhOoyvyN9A1pc05whrlKF1Qec6u2NoUun/VhaHRXrBmP
9/kZ5u6rLlYLlFe45WB6LZIyHJHa/rMl9nQ2CZ9LVjnFxfY9HK3NkvRxMBLeB5YrGU0DpHnsmXrZ
RoZ7vPo2sXQuc35f998bJtSj1jdX4SRSjJ1mpp4LrqDtN9rYJdtbHFjVdJ3LQ6RZGWySZQoKLT+m
SPEHF75ga4DyXmsgusmMKc23cHDdXRWHzUM8GSj0Lk1gFPEK3YEJncAhJFdnYRNnV+b7nOfOLtFd
7Dqd3nj3EQ8F9BdMj240qEfXjfGwdckGxXpgUr5NrUtB8mEBhEV/BQtJvSgpfc9ucogCpdkPupm8
ev63/w9NkT9N6Yxx2KG4/VW1oSOAUrIaDj+/7xD1+UrmwbhhpGQrJw3F51/6qSpkmxl3h1NeeI+x
7ZZfIQSpVAi05E2Dar4BhGLz3anGvT7VeAyleLKT7Jv2WMMZVw2/rk3mU1rt+wXQVxvZV6rRlzDW
X1WQffDcNJQb89baSWbe9k3KIl3vP2rOOLw7T7fTOlIJj4MNN0tO6bKm5c9uFy1H+/uaolSGd/dC
RmxeaX3pX+I0mx+sCMwkRK8eVG/ffFDJ+C/BrTGqD0oUNEs1gfEq0NeTXiNlR1r8VAeohiVe+Ry4
RvsMjbGlRF4c5B8ak+pGDje0cITm32CO8Kub3kyPElrgFmVRNKXth9IoD9INkPfHIo0z90MXJ1Am
Ux3/SmN8D1s3eJmiInyprH7eVdgTbaRPmijVYsjjRnK49yHXfjK80X2UVbEL+Q0YwPZ+Iz9EOVwP
Qh2VA24uje6G2qYuedHc+9pU/WfuPUqEQYkLSB9k2ypDep68HeLbyEYGDxKTeIeKE1NAm7o8Qhth
meSYGTjF+ySjxJLVBtS7/WWSGgaLl+0yX2aGGa/igs2Ft8nGL41RdufB7Idw60XJWUJsZTjfmN0b
imxoRGVV/iSNn2v5U2ZkeE/Dk5auubbaUzAOz6UVVdajnRfWLgTn5hoJztyNdogsHBiysNZ3COxN
Xxz3DdR6+rnM0+RAkvJHdx6/dU7H0w+DwshRyYxm2gusrI5vneof7SXsO8W9oGZykBltf21rBONa
XSuddTf2/Nt/a2CMHayk3w55sO/6neM0xt/28BGiIpCbYc6vfl7nX+w8yOCc6A+qMubbUftbHY36
URqFPeztKvSCaGNp2cKBStvzkIKEg9emre7P1dojX45H0i6u+xhFY389OXgDwIxio5oimoaAzx4X
+AFH5z7YymBpGkjlqJHWgR6fj9KnBPYiNBehHueibvbgdN6GfZD5pXPxZvV7j3+pXgcvVGO+F4Fi
fhk99pAw2vGVynIAAxHQcVkQq52HPVQKG7fDdtYOWhWDJ+8xHfBvR9DxRzg1ASX8tIlvo7GMSmiV
yuMt/Dk5ojT5HAxxAH41+LtQIw/nhiHYorGoveLUGJ6nOJ9X8DS1V7dxiidPdY4yGHR0BQ1esWNr
v0hXlkTfKyNPHiVyW6QhWHLOUzXaODxJKY7ZgboLu7R4cPoGP1W5RAd0VlPjfBsN4h7HpUjlxZDw
yh7r2EZTLMlB2FRfZX+uA/Zb90t/3aOZkKJHlObGwOfgYwWaSxu2pIZiv4zWMpQ7mjWwfZ0fUlg2
mMna3bENovpp8LNmbfeZ9xcl/5WmdfZ3r8EAxzTsgpJVRXHz59ycYhyaRIYrc5HlMd9KlSRl3rQP
+VJDB8h0JIHSf6F4AFTLn/ontUzQ8cxd/2DHvn1tcIAFRpX3z77dUOQElbUSfJVh6/2jnsM/bf3e
eJNQRttM12+hDxB6NTZG9Rj1ICUqPal3SmSjsd4N2vNMOhATqSj/VvjNyTJ84/1PM7LQgvM19zn1
B/Lj6fDOB0BtYgmkkXy4pWcBki7oMP02IAn0Ufsoi9gkhcbtPnoY/lhgRdQ7WztWIKEt5eGat69l
IaGH5NeHPp93YOR5xiMohzAtxjHxEiojKojw2RzK3r8uMozM+9C06i+LRrxplLS+lounptVAxvZs
kEOJl/WbUNjbVVD/b6ykTb+RNcMChCdJamylT3Dx0ne/D8IiAWRbpsCZTEF/NealbFT/FFY5ztPQ
DOxVFXRA2YrhUSnpuw0opXFJx4fbIn9wh+tgYBU/pvMhCms72k5jox0bL/zcopsZbQ1NGfd1gmqy
TL6ts1Ee2hodbCu5Myg1fppLpW2D1EK4zeJpvMp0aYJO+zhm8P9SNUP7l49D/pOqGjksAq8mofwn
jT5zVprpZLc+mSzzpE8+ApkMm/LHvNvnKbGxrLt/Vvd1skTulf+FoLCCaG30YOq1/RB2mv0QTBOJ
2nssV3phF6vInaqdhGOw2CjLZbQeMwQM2Nb1RzAeH1SjonZkokh1sZcmVUJlk0HRXk8yIp3SNIBu
sDXyjH2dJ8Ol7vr+clttOJ9LSF1rjOSQslH16FPdPTUQXQFI1iqCNHz+0j1ThN42ZeXeZpHFf+uS
VKEMOCsvapCeZVYflzm0bRXT6totN2GfNuvZto0nO8zMp77xNER0OXovXebSJf21l+2HJu0epV+a
EpOEtTeO7Z6qMOKuUTfvUNGBf9zUCW6GI19tdMyf733JmDXP2dJIX9MgBSZTpEnSpF+7iY+NhxtU
9mVxCnytohaaidaokJdH/WyEo7X14mL4OKXmx6ow7O9liqgfdnyf/69Ty8H+iLu2/Z0jKDnc9sfU
wEAK837XLHD6j8vUYrlr/b93LdvBw1qyWFugHp50ZIU3Tt3n26os2JsufcUUtQd4+RPFmH/7EBtv
HidcDI1lhkyTJqpGDJWV8lLZvvNkZCHGukXyMs6Gs4sTvDtTtJbx/i60x6bCjxyhHC69afDWhpq3
+Mr7/3ZipE5mbJk+xaAfyQWMe5ktfb+s7hb97NjTECOjsgYQe7lvqkPf6TV9R1VHO9uklH5gRx3r
oYDQexyD/qS6qHEglJe/oH3pU9bQvLWEMqDp6rzqjLI8Sh97nPwl1c4cD5tnZwkg6SIhgN7OSsZk
Vhp42kbvUmUrU2QgU5UXTfV4BC0/yitgfkG2391/Onat014bk+H202WRb6K8VwTtdLj/dPj6q0HD
91f1wtdw0OdHaWoTvMyqAtxbjYvQyzKg8yHwq3AWpyg4yLdwGgP1tiRuFPvgzeEH/E/Vx8bGSBIB
TlhHBnZkWIvM4TxepLE7b7xEBXUCnDNJh/2n366CrRolDi6D5CIlnYfPdX+eNNChkvmL/K4/+xnv
biOI04dRCe0HfXkOIWFo/RL6ee9tnAhbS5nyp3n3vppygz4v5g3L7aTplysXfUFs1ewL8kHDyiJJ
BQ3NDj+EQ1Q8tNX45ZanWJIVGEyT9GKjcJK+nzMQPw4/eIHXHqMww4IKVZQnMzeylRdm85eqBQaM
iEV6SaFhHapeaV0kWMmMr0Bo4vdpoD3heH9L0IzIOMuVa9vpFRL5Dg+u4uHeJVdzEf/TV6Fx+K3f
HapurfjGM9LMYLch5VCXLHleDsOuFPIN0LDDVMAlt726WteWDWDSSqwnOxisJy9W/J2ZedUa/ide
lS4iLQ9+hZrFMkUagIQx8l3DXk8DyDgGblx6yRlWfCSjRTzIiCOYF71x7FK9MjYaSjkXlcnSJ9NC
kJKIvVTuWlJpfVvbx8hvXn/PuEXVl1nlWx7DMHsBrAHrrJn1j3jM+usBx+Fnb6FSIvCRPyIZi8eJ
3wR7Va3h/Mwc0DPT+j7xPF22HO3DvcnSoHsA6efpu7i5ur6hnmWQ/am6i3SE8CENnzCy1k6B3/Br
lEt7gtInV1mW6iDdF4afDE8Ixu+cNPvoDAa7StL/56ZGihv4Ym7/uPTqz1R9ERtZ9KmwLg32UTUg
bcXnpfVN8tHtAnvvRoa3N8ggv7laenXqoP/LKzmmZk0yPlUYvJ59FzUdB73ev4KtjAce5Gdnbq1z
QcGBahMEN1AKA9KjFsTw9nPeT/3ZG8h182akq7ebH4P3ab4youMaJs1aptwHkDEuZ7U7pUoUn10f
rXRQhfH5HkqfvQzIlTQZjukF0nGQlPvIaDeFxL9NGub62c/q/EwqJXjx0+hvdYKCKNG8nPZhUmh5
Pz9Lz9D36jmKvU8ydJsUc9CLpybd3NdERh6uhzogqbXcVZpYa47UzKOLRKrt2RdfK3b3G8GRcQ7o
7r1nTrNvqWRe66WRK2vZ0FHPMm8D7uijITwnn8C+6STqavsamaFzReSxPUJWwqDiP8snJPU2Tj5h
HbvMvS13DeMpRJTg9ONuDn6MUQwGxAgwa60iJFo2RYPqkb/I6CnT/ENVT3Ez7ZeQgtLriEFYlKMZ
5wbmvMnV72asag8ZxaTHmRznvCncQttYvMi2AsnxGsu/5PP0gzS20ERc332fQz99TDiC73nuLTwP
VISTrmCT2BR/SSRN6uAtt5LLye9Bh+khyiKu8nifIlexHmZ4ps7wnTUMS6u5+WQqrfUhndzVVLvG
s71EfZg6ayTUgYEtYd0qFq6pw2Pej826LLNql7GFiMGv45bKm8871pZF3GQKQGa7v0Rm6zyPQeRc
K56vt8keh7CzmyTfEhlMIueZQ0iKfmD1ofejj4mDKNxKTTrQBbDuhX4/LZFQ7YWcn/MtgE+RZ5Rd
oGzzVQ42t2UyJwvVPy5byPlO7nPytfRj5eseB90W2Lxf6xjULZe6qYDSz63Dr30yLNMdjcexl3v6
RmZL4weg228xbk/kY7qCbcNyM2kcqDIgJ6hfoLt4ipwueXShmxycCQjcEhlKkoBT4CpYmokKBu+v
kepPCN8TSW067xN70qu/hDG+MQg5xw6gzP/MkxU5BjG86Xg4Vo5vnZViEfubMQCGogSxyNwpoTk+
YFo+PuhayDfuZ5iHuZIDerXjFfDI/jbRW4ZlDoTqrAMu/O8ayzetbTqhidOqGEGu5JbItVV+VVzR
tPKura6+2kjen2zEua7STE2Mu5ueHEEk8guXvt7MkJjseC/80tl4+mtIVugESfzPa8HebhTkz5Po
EjdquZnhZrw5YY7APLqBvlUrb3BqH/vOmp/KMmffMkU+cK1sJQRJe8hsfGXS5rnqzfpYjUOx75xY
e61L/bvMgHp4poyWfQozr98izmKc7SxsyDTYjnmofa85/NEM4OYL0C/WATU1xXzlgBz/xUpARn4x
D7CdhnR76PH++O/EOcY0ofJixMCp4+zj1vpLWTT+pXEXff97KFd908FWwCb6t/77XA8l4z2m1X9J
V0SOnVq4+Ab8vJ2uD0A+0YiR/twfLs3Y4aXclNpTCyd40xR+spUQCpr2lCGWBQmz+nrvkqt6nHAi
Z3ccotyIhlYx83kDXtmXma8+yZQgWx4BnO7WEsqAmvFKcBVjIzc3pmyf4RkMzC9XjlEcP1mLfT1K
buOlcnOQd0vDgy3ZYA+sbdSqLfWVDMtEYypP+Yg/WegEX6YwQYxw0ezMHLc6qN5EpopoWhxYK1Hw
zDK/h5m0QPfG0BofujL81FBVerRAx776ZRhsjHnIDlU896/RONn7InPyjYzmqJw86qn/VQYrHo8P
mhJ91fB5uOqKHV/NpRk4lPH4t0sY8v8OyNVYT/khnvjbltCbUf6Uq3BU7IeZ96ncBKkv4Ptyq24O
90jHhA+gC6zHLv5U5lNwdnFDONtLI1d/6vvTlDHtYBbG8+b/vXTsUEPPdX0rYip3nZV7KFc32RUZ
vquuiPRKtqiyyNV9IFPrHgNiTcMnlNH7vWJ1wm3IxSQ1HA0L6TLVLY5hX4Bmw311Papzxp7NipVD
N1fZGWns7CxX8zKC8t/OdMBwe5rdINuKkGHloLq6yfNUv8A0WxJyWZ04D0jdIPtZ5i+TNr0qFBA/
J45mbIdk4a0OhCTjV13qVRDt+uCMg0SyQfDNe8lna9/isnGulybO8qk8SmwNKqYdnT7sokGPjo6E
MkkLbR/fzGX+7bJu8o+GnUxHTauo9aWlTx1+SBzgBuh7savJ86eqydCAtvzzuETSdZ8nodVZ6Vqx
+/JcZu6xKa3uI4DF/qBEC8GoMfvPOph3l43I1wEU6LZVa2UR0jde+Ny/eYgLfc3agndFOKZP1JpW
at6ET7PjQ7RX9TxfI2Q/b4IgfrhVTdulQirlzrhg+z/iZSWR9Acc0VZwlop1Yzja2rAx5gwSf/pQ
qM18hq+L663qfYqjMbkC6bDOE1bXKzT22o8kFyLKt0FGDZYwwcRgV8MCAQOfmmvLnYxdKiwsVYVE
mWftIZtC/yJ9cpVl2ntgemgwh4CKneXVYy1NZXru1fLHj2k25Kd7P0K4w4Piu3uZgDfjcOx15DLN
WvGeAx9QYYyYBonCYFi5zYAk7kKqbaMwQWtE+Qyh/IqOmuls5jKyHzRUSagy+POOF0a4EVvSsjDq
lRpCYLLmVn+bfLAZEt5H+95tHySUUQnVFrZNV9hJ/A8cigrWRO4fLEWfN0LqdN1sQGw+jxHAhfJZ
RMZfY+TWVy3vkvf+MA5z8W5rprJV2Sbzav02O+CHRHkCcCp8JHPe3aUpWooBJ30AVz5MAeoWSB2W
CJoiKOR4rXVTwEiDAbunIEa6WxQwwrq22HYOM+oxqGRYKc+/IDSfxtgLoePCFg+sMnoDr4Us0dIX
BMGIa+2/o3IlfYWvwIBwoD4meuHzMevDehrnceeiCInEWYCAcB3OEYKtCrH7vTdRogvNuUalsdWP
baftfN/s25X0ZXCXWjxTvPo2Rzo1S9OPPRN/6x9qB380dDWratWjRb03Ft2Aspmfcb3D8MzPVJTf
nPAR8FCyDXCFXytBGj3ajULVXDW06NQmEQnGvO53eaamH+a8sFcq9Ym/PCXa+lju/OM5xmM7ejE4
A9PkFcJPqFxI59Qm20NMEfEx1ot03bdhvsFeHkHmMimt/URlx2SjfJrSCASZvbz7XL4RJ5jt6Pa7
02Vws/wwRUYyDys4PAOnLFO5xm2rXEcn/BTlMTpWSyT9YZ7Yp5iTK3KbBTLDnhW/AGZI8HHDq14b
wdDMTdUn68h9NXB+eKrz/hKolnYIF+HqxKo5PMvlL01YvOce5+Z71zSz8wQu5izUhjPa+/O1CXm2
uLEy7C016uJt6E7PDVoQp3gZlSmcrUjwqSGYhA6cc+s6RwRtLqRAJ5XiWKhC3ZhfcfSgmNbueFgq
z2ag+M+oyAEJ0bUvEkl/VkUmPoWOv0aTxr9Ns/qxX6tV3u9lXl81/rWH28zD3P1gWsj0xmGm7czJ
Lz/FU7crqLD/FSqIm9mROV8Uz6sfYQ8razneJ727Svg2fm4Wi2cD0bRTl2bdGe7Jp0BBySwzR+Nr
gXJUI6XTdMY2FT+1722UUp3yq+CjFpvaZgLWc006qzvMfWki6BvhMjoab41pYn4jWrroT8WnFqTH
6lYr8CYyYb/H/TKumIuybpKQB5P1wJftbTn72VHqzpGWXlxOJedcS3ix2J2v7+ua8lLnRDj6uGNw
upWbtED/YMNEPrZVZzsb5OxIDVc2KkzVAHRPG7INAreo2bIhI8vYFgA2deOTGRvHQcni771BkqsN
suS1VoJpHwDIPGbxHGxKi8OFs3ikmySY2YmjVXWSWK5y6qk/OiWWBmX4eAue51pBOJ8K061vwCmz
VIuNosXxJh8D1Ccn96pyEMZSrW9BRYzJfBqWRq6k8Qx02O047Fc3+elKI2nZoZolqtAD3K2blHTb
8CDPncXtCeGCUVQKfvbdp8kq6V/uAVTABSrY7cplC5N1SM2pojonsTS3OLQbRGuT9ps4FFfoQuQr
fXGKuTkWsx056XyAPzr56O2TX/V8dhPaqaBdsPRwSm1jTuFw7etmQL6OK4zpOfkbnbKVvqBS8UTP
1WnCoTUa9veJMtsLi295k+TH3/rJND1WZm/uA29+KuzyS6PlLYfjwHhzyvxLMSYRElQiaOqhMRYH
4x5LOh3M3WxtlDAyXsETgILAFWY/9Jq6C7oY0SrqC1/kKodIfru695X3PqPBCMpSkKruSu3ZS8ZL
YNfNu+dT6+8dpBIlRIwFIewkxoQos5p3QBSLo17W4/5OaPiAohL3o9dm5ZUE3ndZUxs2z7DatTcy
CROzGKEvHncSNlr3IQNwH+qlcmlHPX6KJzUDJtF8kkiavMl9kIAGEmNK751y1/RO6dJ41BR5sfR7
SAoU8Elz7by4XIAnmvZqLlpwrpEmaxnNQ9W65IH6LNFtwSV1m/419LJii/rhsDXRRHzqgOTsMtjO
kx9eARk9Kmrs7WuQ/agQ0+hzFB40yJmr0e4Sa0XSs7waajwem179JMb00lXlnndMNeOLXaXFBjVQ
7OCyqgLepw6XVNMeGgr4H6Sr9yfk9103PHltGgEneYA3kuhbV62akzSYQ9t7ztLIpOTxya3L96FW
+x0ooeZm7YyywPRUT9lbXmreqVvcnqXhxdVtA7yjeW7821fWyJaXiX6URfOyUgZLlg+Z/z/LKZfU
G3KRHJNjBHPbGIl0aVwVINeqCudmlfELR76BEVBvCDs7XcDQbYJ0O2Q3ex38pPAJOgsBMx/FCw6h
/2pu/TbQB3ClXQyfh6xBE1FOGHMTVf2DHD7knDEblcuTyO5XU0tercySVWTl01Pl1JD+cp2Etw1x
eIWiffholfmhnZwIGwO/f69ndkS3UiIKjurRShXj3WbzEpql9ZZDA79OuvK3dKsziUDgEsZ2Nsdp
q+VhvFGXHH6O2tcBsuhnPA6A14Q/XQVkAOm7zzJN+sVZQK5kEC/TzxL9YiWwLJdBZFDWwdQe0PUd
TlCjh1MbBD+utG78NfT6gQx9HL249ex4uGwDLYrs+lNYT9Ux9fvpqexfqWH1V0d2dHYEPGyuZl6/
k8vbzG5emzLHvJXEY32Mq4BSZGEMuw5QDm8mMz5BUz2CPwjOA/57qxaR8aei8z+5EC0/gZSc9pBS
+MNrvQgHbL1d4a8eQk1M2o8VkA7qptEnt/Cm8xiGLcBlVnnoFGx6FyDtFIWvBk7wm0kf+/M8FtS8
lit1ae599zCtc69c3WPWu2aur2b9rWzy9pooZcnrvsq+NSPiyOY0fiGZFSPE5wK2URM2dvzJp51i
sm0FcBA3Qf+atCDrugwfqdsoOtovme2tZFC6tCG6JKmVXXxATEg0W3Fd7SG55/Wz4rbtSjew2HIH
SqTSOOAKUSJ3+JlT9U8MUvUbwLXXRm2Ht6IAdjNi87R3dKM++YvOVhl/n107wfzJC3jtzQtOpjLe
jbkb9pmRe9tWi6Oth4Ddpp+d4KkuNg0Ko1e78RJKZvak7RKlzdfdlIVPTpfTqfbxezUqBWk8Fkij
paZywob7eflF5ts85l1W1/nJW4OnU8IXzMuK/ZC1XwNARmetNveNu3ytpYQlzc+BWb79pf9vlStm
g3WeWSGlrTlV60PvWt9vb/uyKb/xc5LjoIFRg9jx37DKT21lNlie5bCaHaW2Hq2lkavEDS3q2pm6
QX7GWqfDnM4r6bxP7N3sUIegLKX/lynogTt7sJPf1Vi3sOTkVr9M6TWcrGs703f3kcCkgjLOPGLb
dO5WJJ+xfBzLw1hgAyGR0U9usbkNGNjgsJMqDg2IriMP/PhhUvftTS0XPDUauh3qHDHOn9KJ8hSX
KD2ND2P0cItkIDKnd0QygG4h38U2P+n+LpKzY1f199CpSTrFzviCfdCw9/3IOk6mW1x9Hl4bjD7D
L4bTHGVNGlfPSVnx94ZJZeonf1fd1FMo9/uXxHC/5+RSztJlkV29uLZ7lGiKq+HFt5EBarAL2lZj
Ez+jqwwOV33W697fatRnNxLa7CpXimEkx2ixqYge2aBbz8lyPQ65ctZac6+M/jYz6uh9iGfnZDUD
f/Vl3629QLNO1IybnYVNDJp2CjtVHDhuhhxaTf01ca8+khInr+jzU9nWO8vSzKOfoXGpan551BAf
XBc9Uv7ImMSPKkaIk3do7OjjZDr1NluKmuBn24fZd53F/yBqQdb4+KYthyhp5uWEdA/vfUFzncok
vI1py6z/69TfllceNc0yXPIp4dlTnIvjKS5PcBJgyXaKTVzD5rB4kKu8MKjhSwy+rHjgbD2fnfwk
g37rgRq8D97W4uN81Czl6wCDvg+Sb9rQaoD7p+QaVG50rkO899rMzt8BW17lFIDM3ieHr9pbhDHK
Lgxi/4gQQYupBxZYWjrhohXwdEdprnr0J6V/z61g1fWD/dYj1Xft+umzzDLMxjvEDip0Elocqjcu
dJ6jhH0CeMjRyufJaWExTt5tFuXWeme34VMeIFgWk3U82q0ZX/IqiLbKXFhvbMrAfJZj/vdYvfLO
s/5x4+mtwtXuUx2he6aUWXpbrY6qcSR9E1/YZv5YXetRynM6KJbVWYqkR2SvzLl8T/IsfoWsjDtF
Flu72uKFlM2oisJd/qvsIP87VW9dNDQnHxOMZQHUMdDwF6nmQfFltlQTlc6yPjlu7R3GMYEdler6
pprM/pp2vbJfPB9JACTlg50U6s4DIPKceb6BwLbuvztJ/Q0UVvV3COz9ps4zqtS2OiM6GcG0yKoU
7JHtehrO/egMZ4UTFIXg+SiRBXYLn86gjCvkov+dc4tvY5mRjGcZajQN6ZkQgQAJb5PkLn6JPkIz
eCnYW6wGpOGvKbzY41Vxo/xRgnt3CDThEs6oSzSZq+9/G5DJo9Hrm9HDs85dbulYVaZSjYrCY53E
PUrpehsZa94mj0jUWh+DIm4eogDGzkQe8mNqVNXBNnrsGZdRD0mvbRnP3l5Go7Z2VwHPibOMNo77
pHeu/tR4eIZFYZEcEocvTYledtLoITbMu9ZClAdoUOhsvRY2aZ7k/UNQ1o8eAlcBguelfvU9oCBV
9NxpWkSygyZBNzdG3fJym5Vb5TPJQecc5Q3k7VlBFlNpjPgok2UthyDsrlvT3N3vYlDE2g69bm/s
CVU3HkVhvsehvVxTAWwfqbWCP1pSTPOQultcH+qtj5DBBwfp66cp6LeU79HtmywqYOng6keZrHDU
OxkqKnol8oUPfgmBGr2M761Thcc730J2yku/afPZS/998/yzPxu6+uzF7sHEJ/4szdyElHH+EAZm
rHPocbPVbZ7VGosJEevm++UvC++dsVvqW9B22Upurhaot1R4wGN6yfFbqg8cq+x1PMbZWkoL0vyu
Bv/nWKZKteJWzJBYzfCpSkmwF1FA2de1mtXQWcaj1TVevZ9Gp11pA2AVjVruo59o0L3kUiYlqzHI
dZDFdXq2OehBA/8hqBd81MEX/Y9+Hl7KI4Qdq4V6lTS7u4DefaX0Qdifd8XIH64M1Go94olcaMeC
3e61i5w3QW/VScPrwTJvkYz9jGRsmSmwL1RTbzOF/flzZh1l9haEhbcVTm6ItNzURONV+LdGOlQ7
zwi9jQzaWZa9IIolY7dm0Y42dORShapr+z3S23b0QQZlTeIY6Sr3zPxsGe4XHq4fusRQAPY3Pxq2
diTJm0fpzhXfVslHa+oq9ttmJ9P0wkBqSMZRGx52LTr+bJ2w+P1vQub3+JcEjQxJnC+pnF4cBH4Z
l0voHv4PZ2GrRWKMVFSFXmVTsdlbxxbHmUizEZfps7NTOGRT5NKLMgpU6rRAcyl/O63dorZCxT3h
NahPmPb+FBASKaF7aC5aRHcFIkUDTJUmoYNLFBQKmQyazQcz6E8boXUbmRE+Gea3XLQHJVLLb3eW
ttR3guL7TZvQ+jFbKNv/Wf9bD/e48f/kjpQVOs1FBkPt3V3ktA7QBsMBrMBVl0TuI84iyJen2ene
P1QW3oKD3g07Q03G1X3y/QbacpdlLfmTDATFvzfOvc5dmSpZzszJ/AtmNuWaahYk7yXM2xEw5nKV
eZN6qO3kb5hu+G9LX4pXNFjh8JT7QTQkq9IPg0vQmepLms9YSFUubtdVor3Uy0CoVg/1EskM18Qi
Ks19hLCWBdJQ0liVHbXsfkzddZ324y0JYjf6WxJgc1CUWMdAOtL7rVoZ1cZVsQlYgdVBK9GrjxQp
SPEW+rjr/QpglmjT3C75bOKbso1I1/yuYiOdvyndiLyNDZlpXXQQ1dp1UMLHQhey5cFSGItG4r/R
7M72sHECSAQhFcfbcyVtzC1HS+skj5A/yXl68dSuWwCZG3no/PYMkr6ZEtPBL5xXiZhaHnDzXGyI
nVBPVr/ogMrqeXoyQCw9yOw/3RSlWyz0pt67PSsbeSDKxGQRE4UVgL8LAOlahZPnJJc7wH7pKpau
Ww59CUNlSC5qhqCkH8Ut9PikfZja5vutvqfl86HTdOsq5T2Td8kGVULO4piTwKSOveu84JGyCZwa
fl/Sc++2zc7bxXAHUEdiqjRZO32dVcXdC+o+WX73agDHVkIB7suVNDd4fhpUZP+xM/ilr66QCVNM
jf1gUF5QDmMjYPP9lzAs0t0t6f8zvNUIHOiw+0AdEWNs+a1NphK/SGNh34u6CN7mKTCiW58NUQen
juQiM0LDjC5wj48QKfyLV4w4Li2EcrbAIrzJa189GwaULPlS/QydtPM3PWJQa4wCwqs0xhRE1yQg
JVw4urX7bSBPw2wXGtS9fhsYUD8hhUEV4+edFNhLK280EQf9md6ym/ZEwX0+SXorkzyA5LFcBmIK
MMdi+JYurrbSkFmpb1cSBmr3rcD4Zv9bv4SZqf4fyq6rOXKb2f4iVhEE4ys5OUjapA0vLHvtjzkH
kPz196ApCbNjrcv3BYVOIBVmCDa6z2muIHdAI5xA5fZ78e1cpcGcIaODsqEokNuQn06obcSUz98L
KxdbZgDzCc3X+RNzyv/s4Ybhxq7AbVxH7lVbTNSnFDWOFscO7Hahoft12aPXK51yHLG3wBg1JW4C
DVZr8XPbWxsd3Q2rivQAix0Rh87ylmn1ZRVVmF1b38KBo8Hl1zAmcReAG5+h4NPStypA+VVmVG8F
TjMCspKhY+6Ti8LJo4JsrYSNU+oiPa3IrlIEBWVyWr+JCNU1kviueG1dDSBHRJsZ6cgaeiZgf+vA
A+88qhhB6xTGxrW1e3Zti57P/tIAXQwYuAEI4qGTBgPYq2DFkzIbWbwvJpBwNCOSxxuy0xKmrvOg
dVN0FEpHGqYqT2YJd/MtXqoWjxEsRoZ1xVWuA4YNzJY3k3cEU2P00XbDz24t8u+VaXlbY5oqVFAl
+fe5KjcMhy3IQybpBd+FOKMFUcCu0Ot831RRF1T9pJ0nVtpfFwCgS/BMIONqgCvmz4NZfpgcFKYa
SQpugbxZjm7ZJD7paAhjvX8yAU3bA1Jg1TM7/OkJHBKSAwNNnmu5FhpQkEYiCmiritGohf0S0P9f
dTRD4h+5JCpoJZkcQ9d6cbyrdL0LVqsaSBYeQY+5p3RdqRJ0c/GHGKcUzdJIW5ORUngkvtrWbJ/y
yNkfU4PSdnJXagqEjdZTtn+uJ/QSZwm8BFmL+5IYpewoiZnuJNGGpmEPdjBQrh4nlKI2O5VGfS9O
WUHXdBtmTRneXsjctxwtbjQNzWTaujj/8OvWRXYfrantZZYD8A/aS1LXUJJsZsgroA6z2pEPmZUj
ietga8/zGPPdhJwpktoYjAjs0zQDtPg/dP/VLwZzFpAy7D0tF/XuX4tjuTtUtBTXocPGwacpDSYK
CStWzPva9oqr0tOMdEsbYv9dRAdS3ceTS5/YgO/H8SUO5HANFUszQZfEdsrPU1M/W3jnwFEYsOvc
edk0PMerAkoDAWGCGQpXvMqnKQ04VQDGCsCDK2lV+nedaRlPFpCRWa36W50R8djXE9TCKWeKpYiK
s+JkjT+xCdW1AJA3yxnUgP6UFuPJoBKwQZaA5WDgrY80JR8DT/mN1aACpxUgV0ALbq6DHRieI0ir
fTTQVlvZlH1SNHHEFUdDJVnjlPieToXRKuRypwNVkjxaKIBOJKno9BCd5GCv/uc11eU0t622wC4Q
viNRMCyNH6ICiOtN75YPqPKQUAqyXqxZQLAnDbc66TN01qHrJhcgoNJNqmglmkkjiydQfbS+PWZI
AYnRQ2I6s/tEItFm5wZMoi/TPJoWQGGD/RFYsTF6SLsUaAo64MV1bQZ8f1xpDGU7pYPX7Wma9zbP
/wTKNCy8xU7ZksOLZxdraCqK2+0aQ3bHLIHsLBHz6P60BJyaWtjbgJn5542TFeCLNoBB8RPRYM4V
DjNMFFagnh+WVVY/sVrx3pJrKUhzUQ+8A2J1f247B3C0IhvWWVprRu2TvE7JvtipWeM5+uqvWcNf
vZXmO7KSfnUhuRUgowjWqVwd/Qr9eXLT4zxPyWnwnGgTuWGzmWTKY5w8NBFqlONomXHiJQ7yyDK0
I0ANZQaERKA1zkc3x1Zc6qsE3SRAztw2TFhnNVihhWr1MfuKYphof6f/rYgSd+tMoeTiIT5GAdsa
r/RgfgR+hIEuWbFkgMVOzBH/A47V7tt2RDmtEbfpI/reQcGK3+DmRslw9HDITYCMkw/Io9JHLgcD
Z4vXaGrw+olY0tuaq5+jrNyv3+duY+G8CCdOgfraBhxXt37nk259GtDUQ2/kZk61NLh7OCwVXuZY
NTabWa+nC8cFgAfQ2L6HU+ETcKEmbCqWCWc+sFrYL5YbklFV4PrVkKXbVJpJd2Mm90mP6n2eTj/I
WnaoXqmBJkrYTKUEbaIZ6jqnDsVFEqFpmec2ANYiLsKcKsOuCa0+PrnRQIhO6CUrA9c0YnD+MVSC
oiMElB1Mi840WwwjOuN8S4KXSsvNtHJL8NCtURSgRSaoInW0a6cOmh1M2Tgh4WbWGemWIglPE1rP
7/SxDFBR9cQLNJHlwI3/1UAuKnbG2QjOBcZ6qy4mrDo9oAn5B9X8dLo8hrPFN6oPQqOLAAeX1OnV
8o08FqoZevP7rY4WIN575HRv1qSAOQe6B4D2wHEFODRs+5bPvT4LgBbq/6MuaTCkhLsxE8tOj+vk
WwgEB79myC4j8VCieCDedGWWftOiyDzFQ2cjF5BqX8bqq5dLJgK8PMgxxvYolAP6EP7Wu5xvSVp9
HJwrWgEp1GBTIMk46H+JVmbSrYsrHy0L3fUySpcCj2GvoZmfVFYLKtrtellvAmWZv87JmGvDeJht
e6fVDgjIIm9gZy5TxDSjAWw/P8DAs+xIL+zq1e8m5B/Tt6DVn0KtX9dVl7nxoSv2nvUDR1Uoo5W3
c7P2uyFr9DREEVoUPxkOiq80bfpctkZ0jXFGF7iFUX8Hbg4O0G1mXcyptD+jyfpA+jLU0K/uTu4G
hD2oBfohQGuCrmEUVjt4YZfIKvX3MHWfGhfAuIBz6MCbykD5I/V2NzhBWAtxtrpPucOzjVam+okG
N+r0U1JMovDvZTIpT2XOAPLxEqN81jWUTO4OT6aXhVW4WjJS171xb7LIDWJ0MAQRKMHB1pK66Pfk
5SayOwuo5dDRUM+2cxJuM5SrkmSytNJCs5iB0+o+Ri1h9gNgOpT8+yXJB8wsqCbSkS5Rceqqapmb
q9Kt3Pms5sX2xiMO3vwiGoxTbhvGycSrFg9o2uuGDRJMwBoXqwN5ldKL7EqkWaNrxolmNKxx5B2y
aWMOHT9QGKk6AG7gVfgthJROZ7WosgOvoY4iTE8WaVJlJs2oEpNmldWwkxJX75oKN1VMSGustntf
tR4tpUQV7ix834xthLpr1Icqt8iwcYrvmGMwo5ym8gWypTiKE11yDlMNhKfmyJKzLQdSsmRqKh+o
t0DZJ4WBbPKuNMcfN5EqBnU6/MVxXf9m5RpdimeUpnCUuEzf+ghHW53TPOHjXF3RUwxi4haPSV/J
JT6kyBsm2k7pbnxoBbD1rCuQi0clGjSlYQlRLItvlRAMKLhA3g1/F8Pc7N2+y6841UOjkGwCJHFk
y9JvcOiYX3mLp/1UHElgUjM7Lra35Id27wK9iFwDAnI9Y5sMs46yKqBtGq7fV3p1nRKkqoU1WYG6
cZqtd0/3ItMXbs4v6mZvbj4sUUqZJr0V3CjnrmmGTVnsZzEbFwMkP105iQZExigW3+D0cz4X7VA1
Pk1pQEH0fK6UkmSy+HXKp7NyuoshcQ0EJva8OpKS86hu/JvwG+3dImt8xAakZPTxmwHoxj2XPT3Z
ghoNGkxZNGgBBmg11ETG2QLA6EZJjr3U3RmUjlzU+nHOtv2CroLacUsUS2Cw2+VlQC9yJHmcISPV
v6BpSR/8sAE9OOnmYkTphnIHUOW06W2QGxu0T3t3t4Z+vgjf5jMabuQ+j7Zxw/ALRKcS0QxnHZG8
t82DKEFxQYS4M6p88L9gI5qmkeixNRxrwJyWbb76IIeZrfS55EJxa4gJeO/Ol95dnr5436+YFE09
72y0XJKPmxUNOv7kkgCantCE13/x7AGNYSVDSWzSAkg4Gp0F9KK1Fz8sw7AERo4O05gDTdUnLuJx
jixrh0xLj0StieaKyOZA9QPj3KUYYnjpbY+jSjE+r4uQpS+t4VTySaJEYmG6Bhnq4rsJtB0AhslV
EsnSN+fNMbUnABzIYfQ4KKZnVG53IFnofVLeTFk3MGhDdM4wHdl5GVNV1Ut0hjcxAAOOFugEpJJP
D9jusTO5kfElXoapi5qgVjv0UXamoDWevO+WH3tgRIPdYIdCQZymF0ttnECBiyfKrwMOE4xTa0Uv
hqZwX73/PYSsqIAy8dShmHVOy5HtVjtl5tl2Rrbn8ou8ykE07YMkOjmTTDM1KJ1DTwCyrDHKZMmF
Zq92UQNU+Er/3jKk+w8uN5d7bxk3B8qqGLL/kfHG+f3pe0vcR+r0NCNtK/LQ98SQ45/p9Rfz+1/U
zSVFi07Z0q0dv8yBuILO5+FkgVAjB3Ih4CTstwF9KFAqmTznEWkTn6YUTubEALz/uhzJZKaZuoRa
52bduyuSz53u7lJsqJ2d1QLhQd6nuoXfXpJc1hukkJurq8utP//dpTqc1ANjQO/MKPG5ZjYHkBTb
Z1vmGxYdRPe2JQAeAUkNPGFojyKZnPu3CH1MYPk1bvXWF6Thd6t91ZCXw8d19cgoq9bHSwJqQMAW
tl3/lSOG3Q9Naajk5qSRg0H/IySDTPvVaZXbKt4auWjXwFmtUfVJF+9opZZVlh2oRWm2rkSL3Kw/
ogDGBgtWwBsHtYQpTqdoaGxwyivxtzrWxADeJDOfwv8U8l+XvvO7E397R//B77cuOjj8giTR9Y2d
RjskutHkrI8AxyosPC0ATl0Bpq30UQEMBG0vRW88TcknAzbVYRHe5yUD6JU/zjmOtGUwDbYFMuGu
A+yT0q2r4ix6BFOV4W5oLS1yDBAY0RW68n9ISZWbMgHZg9w90tDJ/d1aCYxtWIs6HONv0g3S0KTY
82ws609sm61zyhM05CKnqRp9bZnbbZcxxCkSMCKkkTx0SvB2wDC52DCQGxloRsjKFPXrkmsb8ZtB
DOCi56L4CXwUJHTlwDK923Wd/Q2w/+DBAVk9svtyWpdiTHbUZLBquRbnawzZw+YcNiA5Ghoef0K+
VTtO2jhLaGGgR8WWs8+AarEHYFJxGZCwukRag5xkXvgotsP/MunIiq66FxfSrWbheNk2FLbhk483
a6BdVYtRjBIpcFnqP7ssd3ekz3QkoQaOIm+ROqhQ5F4+PFg4LhvqpT7rAF1/cFFJ9kD6qBPjRQNa
952ejLrlgpAtAf2UCmid0WISqtXYdGg42ayOclHHsk56FAMR+NczI3VcRAZ1jkSiawLlFjVfAObF
+ZLyvXNToVZRPoKLsN/HY92cQdXcgHvpdTbZEdCiQIb02W6KcEdW8lMuN7oe22AXNMJ8Yib6WTtt
ZxhjuIp6H1mPZLCrrgCSeDnvSFQG3phHkRvRRal0J10uLigdcSzqZxVzT5QAoxkNlKjyZLaKZspw
5xeZ7gKAT+lIPnchahm1KjYoMQ4A4xpNBtROzl2t3hEfswB01rW2GQCMBIjhjRCAFCi7exwaI0fG
oRQ7bfDMU9agQMeo0H7l05QGcHRYq4VEckQ10otOxVUtiGXadooD0pUaTsV8ZVZrobf61ULroP6g
OtXJscUj4ExDKMsSbDd/EUlncKPdVWL+H5u51QJGDS5kUH7v6d7C/t13vSLS3njAyuuCum7YeF3i
7gjWPSrq/lKX0U+SCP0dXSmPNvD8gFAJ3PcCb494E9fjFSg+QxPCE7rd12jyjxiqR3XNmk4U0DRp
cmzSHtgkmb18yhfw2jl5vQeFXfYhRD/tYxIayIejQ+k78Gp50EUdbgt8Ol/cFtAAomTfs8ydd6MJ
lCpyw5uBX1VT+9Xs+gF1VhtmjaDbfuvXoYPmKpmRuCSliPnrWfLNsTLqhaONXuhNQE43ln9M8Z5z
DDs7OlogWrnQwN9mBuuS3kfBNDhcI5RdSAMTRp8Dl+pt6hQ9CAdqVw96YJn0ftTiVfPGTtMY/RAn
kLoHsWHFvU+6JlqwOyV3vcHDj5QLOtR9Y2A1gAewzuqjD/lytETboM4dzIRXr/FQiZIY+F+VeFfl
aCc7VPnYK8AV6VbAq8zKwwvaBkhFwx3oFbpEUvDtov31BiHr/7OoiwNkfdOz+I/RK1C+ZQrxpezz
6tyEXgxyQjmlobXxqb6Rs3Gozjgz6wNwHqMq/c2RDCTWISCacvQrrP0idi489AnKrhEUHKVof2v+
0KzG8o61BMXrm4mjv2sJwRZap8nqWErLbBkO2rHR2HWhaBpcdJ42qM7fL4S3R460TgqsyR0DXam/
UpEsRGYih5XhZMk7JP+I16R20D0GtPES7UCwE1fJaiZ55T4h95dQWuWNIYX8AanxSpvyL/62A5y/
3AI2D2unEw2mNXpoL+lQa43CzKzAr0ra7E5/cVCupANBAjyVzypLkkkmgOy1Lof6vJdozzK4uV2d
frvm3SWUuN4QAAwn4AwOOphSxLGkV2b5ekwzGgS9TCs5ezN38hW6pTdhZaZZLtehGVCJ8HI9538A
Youv61MYGdVSd1EkKpd0AbWCVg1gGvV6JNdkIYFu1KgmkAUJNHOSBFkt22Te3taH651LNtvjS/kC
LwyhBetCvQxfhtn0uxTIaCmPLXyo2TgAQ0Oabn3pKuK7O8mjaroNcqEl1G3Mc2EDFkcGk3JOASGa
mAmKu2lxUt7dHLcKY9s2QD5orTLm2zpJAQpvgkvjsejs/hR6aSL+Ii3ahFBbzi10SZp2Pm1AId4b
0SPZUJc1nJg5esdZ6+KxQBkVUG9OYd3wa4ISiGtfAyqnRmP0SuCioToS0FsYAFoG7FnDuBJZS0L0
LqvPEPMYtKr42hKRBQ7qJD0BH9m3kEKufe4Y3RkcDd2ZyZkS783kk7B8AqMTT1BGq+Nk7/57Jk3H
r1nkgOBafs2ob5ibb6aCvo8MK6p9Zfd4/QW49cUeWOnRBUja0YVmd2KS45mb9sOyzZMQ9ArKh2ah
wBnjRsV4KHA15xmoH1h0jRiw50GcihbYyp3r+dD3Qj/hpE8HSEOv7TvP3JNE+vHNqHQ0e09EnhbA
bsr8ns+djtZXd6Bi/1233hYbwOnAdRSYogwFTJOUzaVELqV5UW4ERBD9gTQ0UK44Lc/olF1WtUoA
YxHXmJaHsWpRL8DaE70lOHmCVkjQbPsavWGodxH1cnH3rtHjJNDPS2wqb15kbt5c1ItN68b87Oo7
0tBgZDnwyoDn5iR4EbtLhsdp0R7LJkO37m8S7xRAGXp8u+BrC80Me/rBc6v6Ek4Ab6Of12wEDsub
uF116vdD1jdf0qvf6ZteqcAm2u6NAQRRANPXz0YOut5gnTZ61BxpKvr8EgPO5jA57YSeIuk5OY2l
BcDYR6lGE75qw1pOAZVhB3yuxLpSbAOAdpIFWBQJjuKkOSIzKRnul/CAt/30I/iKNWAj58NhkjXW
pBt4v82qNn8kKeus5Jpr4QNJoN6ur/GI3nlvdq7onnauNDM1Pp9Az4xVPecKtuMXvZuPaJZgeQUG
ZT1wPnhcx9GOpCAuBlS3Cm3uL0yK+Mb9aBpO/mSADemZWbqft/bwmRlT+CmKdXAqwCnvc3DcaNMX
CsmFE11YtnC8UMGI+h7grYqp3ZDVDJeDO6DfvwKy4+izznUuQFJwLnaKN9IkRTsDBFJbtt3fepBl
QBUYkGXCcatCyaDiaGZYWnUoMusjSbZcVLnd+bLMAamP4R7uljQTdspMkHQ1tGV0Su26JECCsRp0
ZsUARy2ligbBQHrPURywI19AmaJfiKaAGsbxVN8BeWXacZ72j27iAC7Ci5sPYLGNwyEOeg282Zbe
/JFFCwO1xIcC7GHW3o3dflfkQDhEZ8H8QEMOJCUwoWXIeQ9Gx/baPMxnUbETcNetZ7tqj5EeVh+B
NYMPwwAq9sR+dvPYehwW9kw+GsoAz9ocgzB9ZNbz5Hr1vjcNlE7JFcB/isLeXgsPuqU/TtGSHUt5
IEID8Koy4Imxi47n6IFUgs5n7lxQw/8SQYbYWi614wzgfHvTG8kITGcbCUhLH1v0MValdXVtfMRa
AFCMudltVgAA6u7vjf5gh4a4EAhAJ5EA8qZ0DzN6l4DLKDEBSFm4ADk3XXTGK2QAXi7OtWIcPFOV
vkc5IAjLkwo13eh/yM401HIW5m1jgMIFFKx2oUVBP6EQqvk5OxYQXnEG5LqLgQ2lZ5zRNTVEG5qm
UqYZmTsndkHhSE4VXiWznGn+jZKcVIzVjCDGu5dLM/rc8bLaq3XvrjW0qXdsCh7MfVbNOzMV83bO
PGxC8gld0PhexHnQehAqNHbkIPsqUEuEs3y8J2K6DBU/3curibQ3ATdTMlGoxeZ2CwyE2L9Z7ya+
AyD8ywV5vrVAFYCi8XC5GTr5eJ4cYyxQXA7Li/yez6vu311MsPSs6/+7nxdaqElZrwn4gY1ngCPn
vVugBSsG5Fmeh5945+S7PCn4wUa+a+smlgXqy6JCYZ77UCfWC6RwLNt0xrxkaGYCFlY/xoc8Nwt4
oWOP2vRoBnJp9ADRNMs4WtnSvSUB5xO3/9CgPeRKEmvG5IgnEurGpPHNg1fm35Mplg26uGNkLV/R
OWlGOgPVPIDweTOPzfAprU28N479fHarbEZvn2kFQ3iIOmSu0JzUDz5NWZ9cXXO0DoBkjpITWGl6
9HaX1aaVrFVz0g0ng3s+SWowJTnWb0Uy4H8QEJn5iArDRPZEAYcCIIcTmFo7ji564ZztspiuxthH
J3Q8n0fsHB/1uoge82Yy9qbQ8RLwpqOZBsYakF5f7tSl4cZblgMciXoq107Lqhd2UEzo2F1lascE
0xkqCGUPJ3lOUbeLPezRAUw9HEMLNeE4k74aKEwEnq2crjIue7V+3KgzScWcyIEccmzsncKwjkpF
HmQknVFrNQgrK4bKs9dlydA3fXxp8+jZTv9AvgudYW7kPfKFhRstxJu3N8wOcGyFHmQi77dO3g8c
ffWe86DX6PKaau9CEvklY5IeAKLlbQBL5+37aVxOjZnjAodC63FY0C2Njicf9k45s9wtkzwPuaTU
IINgfRhYZgjGljhm57Ru2JlmNlpL8C1rJlulI0OSV/grZTSSonCmfV+bJ9OcbPBPdYBC32uRZz9F
C7gRfLfKn8PYjc6kA6OCjUIzdLAigbVxbJ1tRwJVcWwkKIzQZmibEqBDs3FeBFxAx8KHCD2O+CTO
gF64tu4eh83g6F6W+Su43NRp0d35ys0ZEfncyNkEtuvgLhKYndkmr3gEljvAWqAEubxoRlbt0Kac
oXLjVUeGFlgQPQry4UODlbTVhbMIlTZTfhAiDBufhwCBnmnK5NSsOdDXJ4Aaypqtrlvwik5TNWSy
RAsZVNRpSR8S+QywgMFDgZA7CtMXbpzjOyFKA+wZeVDlEf7cbwMHdBXOyd9kmnGvWk7ABsAmsTNe
zTUYd5KaW4eY8e6k6Rgy1LQDmEIbutOMH+9Es1VJdvIkZewm6Hpdp3fh5JTQSsqflsOnHMury0Xx
Tq+QpA/bTJzoj0cz+rPQLH47F1SG3+rIpXLH+OVc8C5Eie86qsu/a4461wsas3FR3Ouxg+agQiUC
j2dAfybTbCpnS9OGKu/UH/TGi/6YZGmphO5dGYd/+K8gU0HlevLfANmchgdKtmMUl2DfdFy9ybD6
3AWW2a4LU+cs7KID2wd4FyIeHVCjPPGvb6KWRUn/UWPmDyNs0axj6SmSji4qwhzuIb+AYdTRLbHK
URmHq3JODEDTThlSOGGHx6ByL4Fv0a6y1qZwoqDV3xhTc+eK5o+yDYN+HkB3jQ730ecSAH+dNj3I
E2xgEuXAMzySpOGw6jK7GRvBvo0pKdOxzgLHE+FmCrVmB5jGfMAZpgi1gJo6qZ2TZiX+fDtrAhee
MqhWUGVVAGegZ6kPo+PUwB8Gfeo0Dc021t3pqWBeiDw+WgLL0ADamD1/JeRg0YUWGukknDADqA9D
p8qlrepXHb6Z0ds6oB+EwIZ5bP50+7beoaJXnCYJjzbKgWakuxOVi2ZgbXTEIM6QOGpqBaWLuvwy
tssziJCHC9BmQCcpGUc6MSV/JkX/eR7N6bMNdL/dMKZOAMT2Cng32neBZ+0ZwIwoCEgrVD+mkiGE
ZDWQz/zmaIJmF9Aq6RQ0TRV/2Ot4vHygqaMv8Qd0HBzR+Y4DYmn1pCppu7/w5C/6ttpjE8+9j73t
gvoNebSu4gaKndLW2QHNPts2MbLWeNQAanN9307DaBN3BdqJ6fWa3syxSQKh+sv7uXxVX23eGQ34
7QqmSTsAevirbYDZ6Xtu5M3hTr8CbSq/u90DwTrchZBuSPZlzwFH5/DSCHjVzCfgjtTYRUbLDBiJ
skE2WmpJtqVytZNSDUUCdJrVc7WTq0PxzmxOh6y1NqSjhWZ0poCCVC5HMi10cw9k0a3WDGYd9MVI
3vfdgmoDeXppy+Lovu1eZkoXmsWwcZmm42gY7/OA/oIPkDw1M6CYGy3Jq4m8mJkiICyw6cT2Qtty
l/2wXS/dG43bXlB7EBgaGoNx8I0anCY6lig7IKl1HA2IDY1W+jTttXKnsWg6u6CxyVAwcMFbjwv0
fmyNaEg5k+xuk74hMSyTkftpa3rnJENZvdwtrRsnHFWhRrWanSBD7U1ho8QVJybNEw256yW7qQQ8
uNKVFapzywllxLrxSGqj/jrG3nCZOgCI2EvkbhPwe6AsVnRXZEG7KxloRjqcZEyoIXfxqYLHnZvR
T9MEYodxL7T8AQyK9j6SYLGJHHiYA8WrKz5i49diiff1pZbPONmWvkC0xwcI/+kk0UALyTVID966
MSi6wdx0WhhdgEHPFjTYejh7sOaPpEMhmNZdaRpWNjjPs/LUDWA8MgvkmWkgsS0BlYJN2J/rSUHp
oJZPnks0do+a8H6t6JMKOmK4kUEZbZxWefWlMFpFlDOeo8BrXDajFv7MTftbMWTsGQju9bnRzSSI
a64/j/rk7henSbeZO/wwgWN9KQcg/k3sCxdoGiehBrgbzuvDLyR1ANL6mKX1snN6gTSzdCddNGka
oGLS7hDp1WcbVS+gnp9BOpmxwg9BEHgkkdgUgc5V+GXCXnQEEgFuqhedwoyYK+tjlTkjkA0Yil+K
qD0PEkt0lPhwNkGJKpnMZHlP51VDU69LZJpgARrkxsAjoFIVsy75e5ksNbieHSM6moYAC0GnZUAr
1qPt2KTdZpUbx0lAcM1tUAZLu6uhq01kj4blIuuaho8xmkDQShBn/JTS1JLNnCTTsIqtRGC6kaU7
iTfhTDPsA1pQN8oPRLboymnDj6Fm6ls24CxpPav/tTrgPZ1Jx/llqunbruganyoA7h3tatksLWBA
PMsE+yRO3kvsNsGHEtDUkxh9aJ8BQwnJicvLk6u5fNneuM6uMDce0GKCPmXgbsl0sWnq0ny2kYba
znh927UAxnqKkPb7AIqLyM89FEXztks/0FCIRfOb0Db3Sqc1cb3hoJnalnPsbFBf6oHYwwofrURr
0OIeb3s70x5JRQMwovotIAKAtyYiF/wO0nk22VPlArKPnC2vHA+m7Tn+NDa6D/Ca8VLLbF+XaxdW
2MMHVjvV84Lsq0wJ9osA3m6sf7BJcsr85JXhlyKytya35ktfyQ3TzTSKwhb1z0Pot64bnsBIuFwY
b6DDLm+5eHIgdxJboX2fnAGA22/6mxXXtdIBEDygIEZJNK19t87q7wB/YpuKBCk/dVurPynououm
4U+To7VP+ah7ubmw8QBsMpyJ0w+nbi23s2KfAWcT+UZxbWdn3gz6ZKBhJAPcDSmVBSw/RmBRHkNg
4yt6g++ANNk/IRvRHzubxT4w0pmHGjgobSFOZcH7S+JV/RNevvunrsATCTXl1YZ0NPAiWR7q2FmD
aoaNpj8JgMFHqP7eK79+1kFiHInYTwCY+qQM6jpveqcof7mONGglappaAGOg4Vogq1+Gf5dgNP6U
amw+2HE27Rcej1/m3vwMDJ7iZzE47zqkwG22XKBa6mWQT6P9V5TguB6oldFn25yTfbxEAD5uBHt0
QtC+dRPX/TgHdoSVyFy2i+zU0Mb9Lim6P0lSehJpiMMaPRc0RXK92tR2CKAkiesVzo7YtHGhBZre
IkmvcL480NufXNNCY/wv+F/kQbrFmB8No5qPZlVWAfYY6Y4SyZRcRncOSnQskC4tQJ0lVRUnzclI
7WdSqeQ0upHLgLkcR2EyV03WqAr1x04Ea7p6coB4IPNwv0J2ktgs7XfZyo3j2VdkT4LhVCLN7kKV
Tsa3OYDClGpKnHAfazialRzKhbFYkmd3s4L+TEVoPQgx3Isr6E8Izl9ypkefmS79mSX8I51GtJLU
t86wgbo/oUhS/knkXBwTE+1A6wFGn+c4oNWwqZmBD2IDAWbNAJZlnG3zya1QBoDPWAZEqE055jN4
FVDjY8gh5MBSwRYesMdSVMU/JFIZkNWl+9Fu0gsqAPXH2AJwYdcAZpXE2VnYI83KERQ2FlKbTlSz
R08OZd15qEFq584LkjgBGDGqX2vUIKAvmVfnrkM5JFqlP+sliz5r5ZQ9xKz5iK/deFWJtjpmFZjp
kOBqg2Ss7C2I5sVlssG9SOyKcZaDQitHLabkaiQ9DRmqEMB+hv0sUNJPvBCDzxNTnKexev73A2M6
WJ5lI1tT93GgV1W3ucFZUTyCswNCULcolg2BtBC6Cg0ZkIf32J1+i6qmREME0tRLEeOI+VfxRqcB
njjSSr4hHQ2ZENnOcwVA0eXGWaS53D23YmuhxxdNJdgukwEncd6jpwejHQPI3+sywEiBiUoNfdJu
vdgG2uWb3tJAbNVwSQ49gcL6ztB2krtqQDkHGZw87vel5gjfa0XzaAIOems7KJUKjawBkH3iNI9p
nbNdMpba6kOOrtM1W3Qjz3j0zfrHpcz7oBnaZdvKh1hbR/qFJS36dpRMs2FCTXI3gn5zIbOtG3B/
izHq+KeYebmj10W3MhkoFIpkQFMvztiwZbCCTOadTcPESQK9Js7t4B1ifd5YyJaeolhMJ/42I5EM
pBNJj+IlJZNZhagVlI5mfQYeIl3/+06t/O+uqIt4Xm+FIlSYigAi8uut3PmQ+N49ks5wB/uot488
8/CDykEfh9YHE7Md4iV00gPG9D4AuyUOjMFt8CkuK3z1Tqz161hfPpGuNQ0AVWkZ+h07/ZNYAL3c
OXO9I6Melbnfji4wtTU9/5Sx7gfr0/kPFxsuvwPo0SOw+XSU4VzMwtBR0Fn/uZiDduBMxEBjeB1E
aAzoOkMnm9LRLOajfTDM8KfSR7UTP5q16z0gewBysYMkWgAETxI+aVYfPvVi1IASojOcCBsc09ap
t3jGsk0d9aaGlpBCHOyqAAKGdKdAUInOl7ZMLiW5kE4yzhX4qInU/VKmRX6gVLPKRCdvOWnLxVfw
aAB/SGakSU9uaZ0Bq5nkopKwzVbkWtjeASt26vMQvYIoJ470uHyioQdo74nn3bM3G8WqIr0pX0hM
5OoPIR5yAFEEbAGYZsrnnHXlU26n00mU+A2jwwcNhs7UnvCNinJ5dJuf89n7M53rogrMEUWgylrN
oCQbHHfrhA22rSBvBq4TUQerwTPDBEeayMUpXSx/+0J+JVSllm7uDF2Jp1Fnhs+kFxOPd2aToQDi
bdehdhegkcmAadzl9iZvUPdOPrXhTOv2ZLbZslvC5Pswx8V5bkCXBVaNNvWn2Ji3EZHKkWkieode
ssiNcsDH6fJ/jH3Zctw4sOwXMYIgCS6vve+tlmRb9gvD9oy5gAu4k/j6myh6TB3N3DjnBQEUCpDd
UpNAVVYmKCqBek/1AxvU8DdPAw8Kz4nA25zEV6jBddFeT1Q8RIKbpW20X6b9DHq2TXaXFmgnFLgz
3I3tyvGsYrnnUR1AN67DSSpweLVxkRIFq6JrqVup5KGYcN+cOnt0NybSBQdvAAiQhkUZmzc2gHoU
wrLFrh1UDxFivY4a59h5vL+9M6cIbgLuPaxtVmZH/BamO7678QbUnKALMPl1YmX4dzQ0+PeP7rfQ
L8d12nO8OKAutnpHB05d4grPWhAvhxxKA/85TUYiD+97BPnCSOzsIt940zffkeqzqEIfqbRcHnlp
mM/ckqCgUOCDm+KsXHtNoutZu6kDrApk4K1jXkbUhF3aJGEIe1jg3g8y/L77ygdhVgwgSus60WoE
J8Yu6PL+Uvk+MLF6YvbxtJFmOrctT35gI9QE02KnFf9lg1Yc6OQqcBH8H5zpR+JxsJnGuDp9+Kcs
P4J6Rgesq2/Vf7Omh/Bg7BqviTmubDAWntOxzF9tcLltg6Ywtxbws68qiJLLWDCccizpgr5xWrmI
r724d8dcJYlnHQwjEm9pZQBQDIEmF/mjHSR239mhRjwAJBUUQI47mfyi8haitU0MGkEIbewRcK8P
uCN/nofMb4tzo6Canqr8J1RmVpGWkHEAy9Kx7+DsJT0Yj6StoJkGfsjd2HjduRtFfwZoo597i60O
zDJEPgJMC5YF9eFlRnmTd0jtpkp/ZSPY300DElp2y8MXnrpP0DSbvg0WqzZk59qOcOdsh2Lub3to
ZwYUbKxDWFf72mi6q6uz8F1rJMfGAikeqcaTLQ3HB3mQydJpe9x9jBVNUhMF/cPBe+TjHhP0lx0X
OqGTDh+WXjSAQc/LmpUbh/3OTFswdFZdWmxVgGprBKuaa6Abew4U6m6fgOKlc8NzbIdY7Q51s++z
6lduA6ZEjdC9IknkDqVS/Qp1W+B/XqapF6givpbBR3Om+VCbTjM/Q2asXAWmz3ZklLyvru+2yvT+
md6f9iMf6s2ro26Mry3/uP8o4hiwCmjszAUKH0jx+ChQqpCO8R6MAxHYsXURw8d6htnpQ70DDaFL
tK8kZJRoSZELQHdj/+hX4OsCIdcFFzR2jYzYunbE9tiorj4i2nXP6tgBxbae/t0NowgRMvBEJNr9
3RpySjS8K+R1tKchCtSgjJEDvv0HOjsRStaVqtmyFoxrC1528aEeNQSs/eDywW/ecPH5r61pmw/r
aBj18hvkhuUuyAWD4OnoZOe5m8ZdjmiWDHCXlqa37vXU3G30u+6d1a3sEAFy7eAMfXaWper3hVne
FtO/tqephnaeu3rPESrYQKvojeYfB4HVVDEGmYJ/9s4Tj6+jqKnXU2i05wyle3IVp7I7M9/Lih1Z
kUyIwnXQy5NEkeKhHEcuVzRDzbvx7EnWVG+S0n4Qp1RrHObVeh4v8x/Xv9vK60D/5RggAJFmaoC9
E+IFImyamwGszM3CC5+twlh0K25F8X6ZSbQPDcVg32vFvSOtqKX9ey1NMvOr7FBFSXPL6kAZ7hnx
/e1imn+U0eTsgPvot2WCflLIUWwVI8+fWEBRa0Kjc+a85RKgKeV7CEPoZvzTq6CHV61mN0CPqxXN
05h6yQgygXhM7suSZZt3bvqHjVmPKOwyvfwL7LYWG+HLfE2zsyNN05j2mf8ly5qOD9kaECy84BSq
hAMGBDmpNc/CzFDwtBB2izduWDcXss3izSZKKg5tnv5IbS73oajY1RmcaDd5oXd0a794sSP7J7iN
ih9GPWhMvwvcrc3ZqQ9TEGYhQPbdTsEABweoPuNcKBg7l7IAo30ATH5u/lR84q8ZEInPA082TWPw
VzJJq9mYMbhcaSSUiVCinV1p5KlxXNt+L461Ubt4J9fG1jCaYNvp5Tg4FceoMtYtjv4neokLUWRb
M+7A3FvFxWufJi6qL13gcfQ7nYNZ85nzNxqQf5IPPy2ncC/0zh/rONsqBnU18kBEGQKBvTWuaDO8
T6Fl6wUrZMDlF9svEBEyoHeHxCM/JKjTPPayDG9OaSOYYA7u54abf5XTOPwKnkoxOL+63v3ugul4
Xgu5FnlPjch9t5b5o9p4XjCvxR9luAIiBBFLjXpOkHzeDmEebRfUs+MC9YDLdY7ibwsSolWzdYJ8
etCCdkTdeVrz76xPFdBz5TcQlcU/oIwDMtRgTB64kFt4vsQ2GDwwUUdvaVMbr6BWtNdMmfULKD+C
cySdv/NBq2iMafNWTKVz8YGafzFtaGfHCHz+9tU2q/VXeTdUj6zxqxcjUogegAdrSwsYTg9Pqai3
PGzFujTDcMul6i6ebgZdTFXqgyT1yBa6BVtPuvSKJlI/gCqDE41uu5r75IW893HKR3lc9qHesrcZ
8+mYIG+If7EE8SuSoz2ePkmIUFmW4OpF3T7rRQv19FFeaMy1s20V0SrtGoCT9ZBs/1pDU6gmxSmL
I8TybrVe0409VNpa60C8e8TDh+qV6Ew9si0sfczpJKT9vLcPdvL9r6UfbE72VZ9Szy2IvAcE0x2E
jYB+Xw2iwg3KCaKrVQYJ1EbAkD2PFx+ysTjDlR94q/+NWY3o17ou+Ix8abiDpnwC6KAJwnfHBFIz
n8QpSj2I8+n7LDVGaXwDPjK/ZLYfAa7pihMYQn97eEa2N92yEt9N6OWsSuBGIZwoU5yuavew3Eas
zEbgl8Z/ZumaAu1qSEDEto+/f3zTIde6s5AEfaJvbmS0CJ6OrATjOibTwXb2kcgyAP/wkLDCgd2A
orn3QGE36z9LybfA3/tatG15nJ8B+B7vDVFlm5K5ED002lOZWDm/4sywTeve25e+2geeHzxRY9o1
iLva8Ks5jb9NNhBv98zpV+QAWTAENoy+3QeOAS5uvZJ8R0jDQJM5KI8lZAzn3aZQZKDRtnwkv0BN
kPtJt6ViJipZooqmgPMKJ0Fzs5ioR24eFULR2MRjdK6GMlM8wno3AvdM1ECBLky3iCGnuH2DP4ls
VF2j/kzM5SRUW+M6TrqtXShXx0OxrtyquAciKu5gsCjuwwCZgzYCD73tpYGzKvW0LcFRXhTpD/JD
hBYTRl5bZ6ONjsta6uW6Pkf4+8U8bwRt4k3OFb/QjstPNYz8JYH4HcRB8W9Y7JMqmpXNOPChfybi
PhR7I4eqIbNN45wLGWwj0eYoK6kNMO3DRhM0XBqy0SzZaNgZclo7UResyYYSLKOet6FxDZ2k3+Nl
YYWS7bqtmt1/bQ12pW4rcwa+dgEQuSPd9s3yzWQdqmx6bZOgQ6w/Sh42DoA7tw78K6SyC2i9K3CR
oIjlELL6XrLQW0m7L55ixvMn8LEUT27jnm1c3S9k53jYbqGGBEEuUrMLNC15ZJsoOIbi53Y2ipY3
29oEYIzAER0KZW7iH+Qp3vb+DQVTE8hUgSnWI+ltge/0Zo0VqLduk0F9Jx2VRTPl3fCD/grNNArx
GPyvob2CCvMSyBnlb5KkmEAXJRCJ7OXYrG2OZHNv1eaNbNQ4ehb/nN5zxWwmhwJMyDdQA4CIFAwh
q8U276b3qGIECgVUM8kXoMVk7SHrgUgQ2NCoUVUg5K45pRNdtZ1U7voSNwDflRnohDvnhuomRKWi
8DtLQZ1sJMK5LXYVAv0o7OQnmWiS/KnXquiHrRctJnIrpb3zPBeyCjr0lesgWB330dwjG345+1KA
ApgmqVl8aRhI64tV9n/hRVQcVZeXkOazN6WZihdQbZ1AH+BeIuS5LojU9oeGsScyLXbqGeOEczz5
qRzKnqkLTiCaGaK8AghRb7Os8SK7P3im/b/t1VQCVaRguN0YRnGe8ZSKo3jJndK32kGKKxpDhE37
1M+fRvA9WyFYWiZRFE8dKC6fhOeVO/KTykRCmfzKjs9+oEXgm9CYdCzuHyaMhR0DTzxwYnxgwagG
WW3DMIQQo6bRWNYRPQZofZ9FiNqtz5EAeDKymrsVjZW9ic2SQ06UdUcXj5SjD+EJlDMx506N0pwZ
tY20a4VU4ObDhGH73y0zmo5k91jl3MsctbQdvr2T/X0QhrGvHJxg2eA3z0ADts+mI2ogz3m4Jxs1
kfFpEpF4gF9QgAhtTx8FfVJx1I+X0IuPZKLPjezVECaA4ap/+YJfcPYdUNAGXL0IIIPh5du6i5qD
Wyf2F4+Zb1BZL59qy2OvUEVFVKa3vxR1YexRTA/pk+mpGyB6wYnYG9Ht68zmDYKG7ArIQLRXLWRS
ZuNM/E2u1ORxiIz3CPW3ed5QQ3eqi+ZscTu+5AKKkDHqAd/KMOCbOBLiWJZJ8lYpDRqX3rNpDcmj
7cUn8gISKNynDJLKNLSrUoGqrhuuvRjxTjKy8OixwgGwRYr9fM7Wh21Ah64xDrJXOmv7ju3f8rba
CSvsoCot2/JQRcWtCIYb2KNBfe5WoLVYzpJ1XSlzRwdBAWHXHTODYrWcIFthJPJ5xScTMpDkCqjd
qohcfvz/MrwQ1wsxwSwuEzQTjKEyZ3KZxf5fvmTroU0XStCdg3ldMufstQjx2iMoxnkDFCACPd6t
t23vxiFEs4JMabefysS/0QQ1VSvEAaGmdHZeVrR6Gbg3UYThakld7EQNrQ+j4Ibrk2qstQnIJRor
2aJmAAWMUkBCzSEFRE9rHybVyCAnTuZuhFYiWecx5CB3XjclR7JVufw9O68hbzKaUNTdIiyHOL2O
7gVukh7rOr+DjU6ZJ7L1RXr0LBWf3kXp5q6laTgHZHM25OiVCaKupv9i4RK3EZ5RH8H2Y38JuuA+
lj179D0TL14qZ3Plmc1pcEYwaWivbJLvF+Wjdw/q3HqErZwXRUaZrCBAkGfBHjxKa4aw+lcUrnUr
t3F8kB0O8jlN49dGmfIrhLX41kW8+aC0G5+6FeRzzUeEJOOE0+1otzfhqd0A1Oa3EAzE28HjDFLk
7fC5YNNvuwfyKhTxmpsm5s6p002fQ91h7vkxfz/UE/0H24fhH5cPW/0fticXZGsb/Mg9TwfnTo1p
uM69bXE6E7hWHT5MRPZfsqv622KGUFJ1GmvvlUwdoqF3tzp8kPAQmZD7uuBvCx/8zBm/+NW1Fgop
gA3a22n4RhzxkmzUpcZq+75dUZccB+bNjq3+VjVG3+2V0cYPfPr85ii2TvD2fozaRL0E3OoRgh73
xeTbyQPvKUhS/nEVpoOcjPARWdA2aqbECda4ypQ7GtJPqabB35adnSOp0GfRGtWt9aFzUW7rNKem
d8992pV7f/Cj69J4VR4jUt7hiqgS568oZ+WebKXr4nJIjnUpvlD6klKVlNdMG4BKzVrEQCcg80kT
owEkh9dmqKuFqTMNvIYbibNqWtUxNEV11tOdAEIGYcoRXwZMhwqey17ITdXXNrI2TOT+JdBVCo7f
+5c4kR1EgIfnriwPhevmd4RRizv1pjHL7n8txigb8nnGVMFeNcAyLyZyAwrkp8dD4Kb1TtSQx9gi
5Qw6IRA56IllVRLF4wa6FtNmsdE/QGTTsKvbPlovW2V6rela4SFs+M8h50ihkzOARe4ZYiOHD5vM
/wGn61DJNk7HRlfuKV3N51uecesrgXL3MqgOtuj9g3Sa1z4GMpSaKAkUDtmEKe0JP+poZOniMFnH
0Y3LzERgiKEWwCnFY4D63AFqDbh1pqZ4kM21Mq06U70FLGtPQjg/S+2KEpTxKkJx4E2QPpp4Sh99
5HVPbX2A6GoXAXcIe+6FQIWnYp03PWJmQKz1zgRK9bi8LcUgVDQi7N9zof3Ik/qzW/nuQ/LEe6rU
k5N1bQooA/72gWf5NA+HsHL3tV0Ua/Ktw8J71HVkb0LZ21sa0gQqZ0ekS/3saINsGeDrrNyUXcfu
tgt64LZrWkgxYGiUnN1jicYfOrVpWGZveAFRHdaA2KPWtRN5GNlIY7o+kCx6jDNUfojt4RnYXf+Y
+KqCRJPIcmtVJVFzBrZpPLCxPhiZbM7gNwHCx9IXFhpTQ36tP45yXvJf04stNx8yRylCBimQLkRc
P0TG7BppdHnRst+9KMlGTHRrIwfFDApSMQtcHrrkU0OYD7dt72g1gBhCI+srSkPjF5mIL5EKvFOg
j1xcCVQHoE5OjXZ95Z7djSvqMj0eKhatfVs0WxQlYYaMyEkiy6UbsDoZO2iACZRG/mNrHP1boHFs
IktWxGsaAGgJZPwfNxqmTowkejJluBUicCAhfL9SLO4veVn3F+otzWIDrV6xS0SOgkhAAgsr+wX8
AQ4mUcPPg26oZ7idVvKVwAQWdsJRNSicLUeAB+cqMwOdpzbODY3n5W2MKerSVIvPBvwOndxSfWBk
pPui0HR/1YDiErIxHqJwhKoCA10aSD3H7KZTiu+plaPufkG8+CJRO4geAkCn0Rc0oXHzW0hupxtW
qWydysQ64IQfv+ByF16BRb5RLXPDoK+JzAm4u8LpAN6tFLDTxD0HBfhP5cjbrXJtKOFqm5MbwKUX
V3rvBxZKuPugZ0+WZ+EiHINCAYzp0zea8KBMCrWlZN82PmjuhKbsiRFcR8ms7pYJ772XGrjolbK7
CJf52AD7LAIGp6WZks4HPaYupSIjro3JqmCsR8JFlmfpR++b1knA07UYP/jkeonqPR/4duBcUI2m
Thn3plNctQocNRguNmh34BOhcSnKexujVOS//BabqCv7WPrfZeF117Ysuqs5TrhO0bhOEWB3a1Af
FyOyz7rBm7m4gn4WmHqI4eExD4ROHaOJx2tBAnkZkDLX0Pb4fnTLR5P0Oz+YIPGQGM1Lj9MCBCfT
4Ug2oMQhiewgNZxPcptB6PQqWgMCSXYC3eygAwg/ENxMtqHA6XuEWmOdj/UNCCyA/7o+W7W2lx1M
FiKsOD0v4Q4KU6Byrj65yr5+iIDQsNIAoHE0D5OPWE4FOhRkl/OhvKPWZtg0VWxuhsnDLzgYU77F
e39Y16WLOj/DKY5ZbvBnXvjRJiyTDBGG2n3maWQ9VP9KA3JIAezeCkAvtnVf4QUfgPVPw3XTnOf4
TulurBG6Ps4Ie8dunxZTzmtQ82bQ4T3iLrYj/lBqYgFe3HncSP+1CCJxSq08BYAANU9QEG80bcjv
15IofAAX/PqVXlJkZ0U8HZIAmk1mNOASU4XQEULUW0x4NFGvzazv3G6cI0AHwdYOwNdq9YZ4QNIU
78Uyt9ZWNHxD3FYChiLGB3Od4eHxwgb5Y3ZrWWAfUBc4rAvTzXd+Y+ZAI0QD24PlPTwGRnjK68lc
u07wGnh5r0HsP3zHM9+KChQJvWWwPcQ9s+cwEWfoCbNNAT6cjRZluce6meKmv0PYAZVwrGaAqcCW
GrY8CwP1A33KjrkR5m+TAsTIi11xNZM8ezSRJ1axhTMzCE1QtVI4l7Iy7XdNCy2PS4gPnTtefV4m
yZdFLOxW+eBV0H2ItvRMDXz1y8xCJI/1E5YejvRsneiJuTxmP05r71q4N6cXG2iVsr0V+elNlbm4
UY8a3HRRSiL6aGvqWXuogWJ1ebFHMmq8lkM+4JwLdFZLX0Khv3AkS1nXKIWzWRfeZZHr9K4Kz9T4
I4BDR+pCoxl88+ZsT7RHuEyiCjk8VxHOp92YvrWmfKWy0gbHbYjdCWivTmW4F13PzlSSSg3Zq9AO
1j5qQrdkK7QvTaA21T46bv1K9rGxh2AzYJNcb0Iey07LJpXfbyozaJ95yVDkOUCAEPqwxqcYCOtL
UpTTKtdDVCEHp8IAfWjDU4W0Bih2AM0YdUM9B8htEIWl+XaxJWaRXUpUYYAp848jGfPRzS6VMz1w
xvH2NLnYqeeYeFwaNUqZEZfr1qic7zcg4eAXkaLg1QRBYiGDGnw3aKg6mnr47v/yfYPtPtjx1zy0
K5wE0NJUnnZffWEV+2XtsiRx7e3IUNlMFSPR1OMGU5QHINnGK5neNaBMupKH9PPDbAemaoOMfb1Z
XrX4w0LCOJokhJnx+jWMLHdWpoPCn860zgMUqh0kBobfL2bDS7eDBlkvpiEfv/ExqY98hM5TyIbu
sFQKUpEh5H5/T1CAnGZpglag93vFXHlIxiAs/7UNTfhengEK0AdQYdJsO/bCvkxPx5GIefwKMUZg
9EHi4Xp49toCdwXWNUfooNvnWAX2mXq4a7n1TiKyCjau+kA2F3wS9Y7jT3b26YsEHxoCG2sqxASk
3Nwi/OGt5lrLD9WZspDQBRfgJwllEt7GKtgiHshPUA3CnwlVa1LdZp44apU1gJDi1PQcWZY82P2E
jB5g/FBDjRvgDRPP3tWorD1S2iH0c3aZZ0kNlcY08z/93mUqaHbT64NN5Y1H1M+Y+Pbk+an40qP2
dtf5RZlvW4BWJDL0V6aFpElNOvXt7Aj9MkAdySW0o35tCkA7ySfzILK2mhwEn/Ha/M91VR2IzVCD
zZLqRTLPaa9Zy45zRQgN8Sg6zuUjNMQB/ThrRgOs+i9nvZZ2AvZ2BV7cldIhbjebiicTybVKeeWN
TNTkZeVvzZZ7axoCnJc/UW+Q2TtfsqelDWErMDV5OrlDH9n8eetfBH3IaY1suDR+0oe/fOw0nF31
r8ZtwNDjceS5gvBHDF3F6zSV7HWqAM+PDE8daOhBowoaNSrZ0pCFdQiw0YhoLtAgr9wwxdMwtFAP
x4g8VFVAKzK8M14jfl4nP7JMrku8ob6qXg67KMuyI3656jVk2Ss5gAAFdzCrCu5OceM9OHKXJAsl
U6iJgNF0Mpy2lozKWORAIonQ2PrOGF/SpoxRCuMATLiM4xCU5E33F00aRoV3O3U/jktal5ZZsR5N
vgKOEzzNXA1PqEaU6zjNsp/K+srwKPvLwwNtVYYVCCe5EQFSHcQvijlACuCAsqULWppF7BIERinw
bM1QFqKB1D3VeeFIFWcG39OImogKu5axo+HZNIzNAZz3qBVaU+KH9Tidt4GDS8S/80ZkW9wGPHiX
vNGYBNEeBNootumN5tKF6mX6I2WOyoMenE85WO6HdhBrlA9aCJjVkF7RPqRvjngEhAjFg5lldhl0
it1XWbU2G5EfOz20rdLbsyhIwZOOfHxScn6L8+ZOI4t95Ynl71MhprsdOfFG2kx+HVv/6hmR8Xfh
1wflF963sk7GNYKkxi6AOjX2A9+lBL3xYUSpHh6hSTIefIRHV9XEUT9IRk+h+MjEcWLKQ/hAwcnd
JCzzN7zr2iegSLunysIdoUBpW86abWMgW6BTp++aTuxHMzQu0uoRzfK/SJZ+geBk+pa2SY/ES53u
8HZJ3hKFPLAChObG8zb/HCOpCRx68qa54c854FxrcsuyqdswH8XTNJsG46GPjDPPfGfDVPLAvZxd
wILILgAAIwrhElybDFGWVAftA24LPFLnefIPQQyd4bIExZsAKlxKXAKRQQI1G6zkBtIkw/nLsdm9
cazoyS0BcvbNtrhCN9P+JCVi+zTkhfl+SLOLs6mdl2Ec2mKPk6PayLFun6U5DqhZUObRtI3mORhQ
1Bs632gO3IDNsxiiEKRxUeXe3BxxqCQut2Ao7V95aHfnqAfolYZxZwSPIXfXNEpq3r8mFagKFCrT
kOjqX0c7ydYdHjqH31lnzlz8sf3J3FKPVaDSS0AmsUXN0nSGohPKI1G4iXACMF8GhO/8aVsEYbuK
oeh6pUa6VXVFKKBfx6Br3JDNxD/4OulmGfKCecfCNo5kJw+a/DBEac5XKOiG0G3GvuSx7EG+LbjU
dqrBB/dhgoZhLkHiCXG2ETjSVqbrqODFLUo6a2OwVH3J4xh5SR7+7bkQ8sNt7UeQRIjWFWV3n0Ty
bXCq10m/BImFzdS9UsgCkuRTuSXbMgFm6yOeUsVltpvmVmQDO4JXg50Vb4E6pu48bmLrbJsuINAq
09QccNGmqNKikR+XfFw9VCjJDqvsRGscFmVbXeK9LhtQTwDk8K0BJmcngMw40DBCEr8Pv0aNVR0M
0yh3mdUl34Qb7dIhLj+D6mI6gfgX9yptL7l6jSajuiVq2tc8ZU9VCPBh5SG5aBodezIylz1x8AYc
p4IL3H7/sVEPN+UOAlZPtNJ0HdwNSxPFHEJu2jqCxHHaspMmXPmOcxMCZ+CAe7FBe7djgCteQNwY
nSWkYfe2EPKRR565LljRb0yUAa7pg8Hx8EnUOTK8HhTHKqvDeWXy8crTI8jNZJtAy4wpUhjLoz7f
ghMONTkkSEZeNN/i14R64Djf+KnTbrrcjm5dZtbnOgyjHTIo0eeqc6BIabl/uZXCidq3v4518Ns1
S+oaem0ZjmvalYfsay1ks/Grttm2mgQu08V4zIzBMZI3NlRWdNM5ffh+rGieXC2L53sAkO/kuCyh
ydmPj1Bbz9P4U2AEf2dGXzyPKmHnscPFyA9E831s2t0YePILKEHKQxSMWnbVcb6q+hvN9zbqKLEX
eLCSvn2N6vDhdar5rqAfsBa12qcFb1F4o3664Lg8ZWPePIhMMxHWzyl0EYOra3Pv8MFH8DyBrkQa
FP6JxrE03ywr7Teg9DyKpo7vyuu7cBNMB9UAgTyPphbQzKnIW/xp4vGBt1N9LSf12TJF+NyORXEp
Ibu9Niyb3Rpf/aRoCDVc5PgztRDJWgImSWa3G4kEKj54AP61EHBI6r/UbbU2HPXwpC/Pk3yhgZR9
dhy4/aktmfNpygxwzPdW8mv40vKk+ZV25q8KShafkbCN8Xyb/Gvf8ezUtkrtayjpPeIOnxYTifVt
6AHI04tQAXJQkKP4js+jXFd95D7sMEbdXmEhfSsNiNU6foOSJR9V6Kod6ydq/D6xzwUUt8sg7IIV
2VBolCBqWlXHZvB/+4H6vQZ3GigSFhs5p2EOuV/lXRZ7IQcTXOMMzAtVXj/RxFCaP1QtAQsDf8CR
98AtpyBcfQkaFC5wnmuiPrOtNsiSfupqbq0kAL24ecT5Pa2ELiZTxgEwjfie1wLZHdMLP/et89N2
SvOXWhd+aXyOOwZ2drBCIyLUNA/VZgCDT/nZ4FHzILvlFu9MqDmTSLSAm5rSDM3ENkGfQfQxFdY9
1I2IjenCEOALeOm4K3IDzSECey6yieRHtrnJkDSOM+7i+4y1s3PGY/xPh35fDqikCxyBO7EYblXX
I2DsogINLAzsWBbJMyIpv03LZG1Ck9oDlcha2ZUBMt4/PqxHiNxEmHDf8RwEy6H4m97SvMPPqnJU
mtIbnBoB7U+gw9zkRMMetJFPpmWvaESrKgh67FHH8X6VzEHjaiCAAK7lxN+jDNzbSyaK44iE0spz
efNMjUJmZl1WwFZ0ZtbOtqE+pF5mPcgBWfX8aCk8AV2UGGbrfOLZurWy3wuyKf07lRCdt5xYk8Fp
Crh3XanpAeexW5uofbW/gr9XPeetg/uuZ2Y/4yFZo1AAtXlm+xbjHIFXU/ZkxVAuAh+ctBAobyE9
rocJ0nBrvM6d9fylJKXHXH9pKz/fZgUI2CBODwwFfXEZTcsU9KBjYa/lGIYo5Sr+MjucNfHLZrfJ
zdgNf+7shghCtwtdhTuots2+RWJ+8vzqyW8YNA7xoEAJJhJosvSeZCwnZF8tUCT/sXEhs30dRA/L
V+1+QFD5i9OCFLLz4h826vvWTmw6VzBI27dINiCFtJv4h/SNcwUq3XXctsHJqExcJ8wmuYeWge+Y
OqZ9lmzxwHHEGmooUD9yR7Bg4cb9nJeInYbyUesBWSCfVYMxW6BStzLlGooC5rP9S1nO9HdqgzxA
xO7wCubsZBfgy7UOnSkfbswrwA5c2t2uNYb82BjTgLuB86oSE+B0aTFEJfoB9RvJ2xxNSTgYQyKO
8tqZCRMR0HjFwunfY/xHnkMOoIybes7F1QFS1UiUYxXt6FwssKPlQWifpB55uPbKDfmQd+rjWOip
7xxfXYRnLFmdJqsvjm2GOjHPwDW0qsutaY1gi9LDqkOVD/WoMbMR56uy7de2qMobC21wfasaBbiu
Px0QUSo2LIjsT1CYfD9sY9CKLLMxyr+3aTd97/q6Xw2ebT+xJHWecjFG9xHMA4vJ1vaq4i8IdI2H
NvPdK3Pt+FOV7yrTtz4lg0g+lfmu0QPIp6rnsf/UNMXZNYT/xFVrfVJGOY+s3rU+FTx7N/ozZwhb
vE6ogiiBnqpt47OcpHd3B8RfTBF96fu4O/msR6BXTw5lWoLsJXF2qCr+YXW+uwHM0nigpvun6UXT
N+4YOgo1RFeyu5X4KfrgvV0FqPobxmDAgwzJM/2hFVFhPANsvrFi0/o0RV5IIxRv4uai5/540pwe
WTi/fjIRAruoyd/3o8fWrY8DUAQc2pt5qOu2fVNdMZ0l2IAxNU5vTisYaA94A1w9hkh4CNG/KSsZ
z6IQah1lYnqzDFxZfBZFe7sxcMGD6gbqq4AQOtNY4e/jLCFCDSUKPf9u3Frxa4a3H5R76q92Isrr
0pjAe7wboiDiaxvFeIj+TztuVAleFtAqpBcWAnA9qomVjfjcPy+xxba8xdQIYmOvGNcO+EC+1oHW
nLDq7wP4G7dd0tUnSNQbLzEvX+nIFVdDuTZdN7uBwLoGwDtyVzRhxcb/4+y7miNF1m3/ykQ/X/ZJ
IElz4sx+gPJOJS/1C6FWq4HEe/Pr7yKrZ6q7Z5+ZG/eFIA0IUZBkft8yX+AoS+4Y7uue+GDs+/Mc
Dn7pS+Xb52YCprBBqPLYt873jQnK/VFVWNGCDjKukqow4M+nt7pTvs/HgFwO0IdWNqZARt1dhlQ9
7HbWpA57vXudIP0w7v6wW8YSXZMx/T6NuvZ3oAfDCYUzSyBe06jvjrlCoisNqQIxiQSbci7KoQ7A
dkHMQreySLRIt4afdaMyVXakI8HkyMsmBS8xDverOUWgN53WuJwqRH2zCavPHplbV7f4DayeaKTC
pS7mXcOBMTTAqKJk8HraqU1gdcl9LrLwRDNyAo0uuZfICt77ccPdCJ/Lra5zprA5TEH8GcmAhVOH
4q6XgC9mHQwLjFLazyz1qxXHf7HWRVDxQVgNRuA1qHqBZnEEFxNRHiIiN8zM5Q2RjHAMK125BI4R
Bsdz5XUDRutjYFh0ESmo89uGzY8RbzgACZG47CXZRCB8E/NFXzrwU9DNumPSq5cUGseeSqfkUENo
b98GFl2BWV/fOZAB9RLHUW8Os7ec5vSbn3aryirzL+NsJZuVAwEF2u6guqwBJ3oT28Tcdk53vqqX
XtEorcqdTW9031iQZyp2BwK37K4WFTsBDKJA00S4DZTl7tafZhDPVJTObmLTbWtiSpQHMtmU0wR9
gJnN4mMgi82E3mgiiyFlvR5HiLJeqS5mDtszXP1NOJNhdI/MTn3vIufw5/GXs1GrXv/SyhUDgQ9J
Mu8K4zVMJMXy1K5WGsJ7aZic7hgMxfIK7dV7JSRmLn110QjbZgPsRefBHwz0GcwW3aiPyD1DGP/c
m91WtGrf07x4avlUb/wgCde98OmLkNwrB+a8saBpF5h3BIcJErK3Aa8qFxJEwYohQreo5+iUjkjp
jUjVNizDbnsNXTWzqIBu1HXX4tw3QUhje63S3fQp+8r8VqVY/iGVPfM6igjWc/By4a7PQXFwQARz
3FAG5bp2YoL5z1yWcVXdwMqVruHD2VyKYu6uG3IjzTYNPIxcXcf1IdFoWljYseDHU4iYpFsMZ190
R/0H9RmamllbhF2fryfV9ZlNs50zBfeXc+q6blTQsuhvEBRJP4cFghcADX1tKeYRneM7907TDmvM
A5Lt0I35LfI/0jXLqPpKmp3ZOuU7InUtaHeZc2NDr3RnQEEHXDLSPfK0+hzMJ8PC7tCnU/ni3xgr
rV2iVUsmIcpNgxj5VfXkB+lt3QXjbwbkDcJzbghUtdvbEKm8lHUToHylN07S2ZTJeN/gf7jjTegf
8wHzZW5M5BWKSolnZDw9OmIc7kMojOr60QI8JKxTuoECmPmKKUBuZpiCVuymqhE01+N7O38JLqO+
LkOY5nMU4k27fiIuX4M8lua+M8XlsEsdy9mqcIh/KKp5TmAYnac147Sqm5lz6CotnJHREtEk2Xih
keO+aWm5aaqcHTAnj1pQTvf3syQ6GCFYmzO+6Lq52gHoul+K17qhUiHwosmj8NcQQfRSp6nJmRV5
csJUEn5wHAIt+J0w+ftzrx8Dj4Gjd/ilvkys/JQnUEeYG3X/pPAD09W7Doc4k3S6S0NFB2OZUmZ6
wLLHp8h3Dp2dWJkXl40F7FxprQenlHcVN7GKScji0lpAVm6RO1mNMQqtCXRz70YO6iIKl5pioMtc
VOHSeNPSLv2cjNCbS3GAWO5FXO6XZt2H204N+oPMl50BO258//fhLCoLhRF+MgwBlLgJdSiDA2Oo
69JZn1bvRUHSwgZJ4omcj9CddYMuZrnhcYjLHOLSBlxGN7SGyhZKRDYoJDgzbZObsWHiUJQpAaqo
eKdpb94FLSV3MYHKqFCcr3UxCCt2G4JjNLfpjQ109goOMskCQB3zjkhoeXchdHZDOlWHJoRGKhKl
6Zz61jV64/sUC/iQj48BUmwmdDAJdK18VXR7w8c8T+/B23GeDFowkZRQJPZ0pZj7XLTUrmVmWl9M
qwDsTKdtLPj+gB+Xb3pYVm/hkwYoC/DAcNVBUue60XV/dgsV8A10MMsllPgmj7RIcmivtKuHmt7T
dRUMqYgCykBXaec17cGmi6LhbDN14v5aT4oGeHJAcAySBtDKnMZTD5vKpwGQBZP0/oOAxM7dgHjh
OFenFhifmCNBY2wuFqB1r8UguqVRABoV+Ua/rWZ+MTxnDmCI0vvRqsWKJjZZlEPl3PdZb9ywkK91
Cawv5/7n/iGHw6/urxuDivmYpchLf33Q3D+ez69L1/58iqNV2uWwupkj8plsi8EFYPAdfcla16WU
QMZjbqUUHAO3tQCmgniQ6XbEQlk3XTesB5Hq+zQwd3ZNllEkgNT4PZyn56k/lC9RAfCZIVo6d9Xt
lynrBMhPjMQ89FAb6MoAVJNvGYU4fOCoLsSK6udy04fFFqN05TYmQ/u1v99FmGDbBtvYc3SgNoPo
GFAIAc2lIcHv5M7BmkSCI6fDCSXz+TlR4PhPKUQ5dZ3uLJt0WJBhaJa6bhDmMQdM79w0+Lzl4hE3
KLsdgLLAZM94akkJrOqAB1EXyQiZ74SNPrilaA2TgUHWrQ93Y0oBoB2b4rvCfAUxREz7D1e9+VQP
f10AfJyEiNwv6GI9x5sbnbQkh863kjWQq4jMDwpi7H0NWfZ5T298wKIvdUNGhnXUh8dr4//a9z91
ETIfVmEbpwDISMzd2wJkl4jUmyIyEeWCAOShJ1m1iosivGspsFqpzKqXsIJtydBYH3RmA5UpHJGB
QN5OtTDXNKytnewFRGTI+Fp2Ai7cUHKGcqJdP0RV+UiCOPqiGniM2Zksz7nflYdEGdVCN/iYOeQk
HV9tGD2sapvlYLeo5nqkoCaBxSKiZlVNyp3hzPbNJEg/Z0Vz0/CgDmAc8gimLNxzsuxrbZHmuZZM
LUI/r88Vbcz1MBhkh/UAlORCYxekEglFlVnQEQ7JXvVgQ9IaBuBB1PTbIoDVVDGz1aKYYOPYJb5S
4LLpOr1J6ocmwzgCvg/ScG1zC1HpYFlFYwU1rAgT8AziNEsEef8oX9snhwERxuLhSHqgZbiJUaW0
+gFumCxbU6S0XpRV3I354N8W0EjGAy1edfW1VwPpxxeLVnfGlPi3LBpPoSrJewWtvBtmE3l2vHvf
r4InCCWVR0tiratX/yZiAwskZ5wt6e1+kZB+2jc9+QjB/7yn/oiQSy2HtTJI88gMCb5unL7/hw4p
o7NRKkEMHXG+w5gIsG97hDKyzofqwVzUDXY/kkOSymeDKJji+cO4JJjBg61MnPu0S/kR+vJ39cTp
/cQz556V3dkmeB4LrRRFYNS1gSluCOcbEdcutORC4MewoaYKD1blCwjiDnTxS4Mu6i66c+e0gEro
MvQ98l1gAzBaMqglg1Qz8DhcyT7LHhrk0feBhTheHPP0oWQpvVemp9t0TaosqHxLlRx0nUHCcWml
VYgUH/pfD7+cbWT2/QS7C7tNH0zVdveRWmLeGB+6sF5BWmzcpvOCHg9bfND1ughIAobcdABDGPyb
zi3nqN5QW90C42TrwZ6HHkwDuPNLC59DgpdyLexbgMTKja7Tx406TMjniKEuJzKPdg5Q3fo0uioc
ZiE82DYsiikDGKw0fEj4FUCoW36OjECY3I4N0Jstlolf7QzydV3/zknbeNkIIEtAAVqaIt9cBaFZ
PU52/GYAI/W1qOs9wp/dCxvKdAnJrOqAfGMDqQF19hkWnBM1AUYt4+YVWm8JNFheHSLVZiyQOdPF
qA5XClG9p65uKICp4K+puRvUMV/6iCcAH47OUThN4On+oJlas9/adDJAJ7sF0v+rrq8KuI0qKyMr
01RY7GcDYDL11G3hdfF9z5nrII/YbaEK+E+tztxPn4U49JiUFkRa5nhWncETQ6kBynl/RsHAkg8h
03Yt918acDAPuqZVAPpkrAgOaZPbriyS5pzzhu6xqmELFbP2yyvnfv2lIalYYKVjYSqaA5WbgEyu
m2ktAU6tjEeIXIp1YjWAaU8NApVK7LOxuRkRIz/rjROm9CzicmHypkC8/o96vGU2pqt9uLnWIYRc
Qve1o15XWcciGV81rS9JgmeVM+fWQk7xRhomVHRnWp/s2wIk8s7apd3kPCfWq66mac03icX6pS7O
R6c8YbdYhVU3JZj7PxzNcf07WfbVIbamV6cw68eEdyugtcvXoVCwTIg7a2Uksnjts2YPcYQAMtUU
ePcqgP7EXK9qs/G4jcy1PhzUZoRqcXipRPvD4cDR7yG8EDxMZo1ZMQIHucGhWULidTzawauo5J4m
DrmvU6s4ZVEJRvJc37V2vqhtf9gZvKcv9Rddm/Ix3UkEABa6GPkcFABZ2qcJzzWUVKAppiOacNQU
R1WMkOTFrfYwZxHHdJzW11im7lFxsnamEYwHk7plLgroRFpnBqWgPbA9z7ykMxlCdcVe0Oq5zmh1
mzl1daurfFSVc9XEC98F4wcwphbkBN6P+V46IVgMejeZfAzaZv36Q53u+EP5sqtrnTSuhCdGnu+d
enJzCkKFnJj1HrYL0o/Ru7JL4UXIuJ8CyCMd/BSEAFKnzmttQlC/raz33OejK5H0u2Vp0wAoVIdr
kK+Mh4Z5sPmqABZ21C3QcgFWgIATJUnjvKUQURyjwHmJCeI5Cok8ADTCdSvN9NEi0R0U8YovUkDx
3g/leM7yku1jBhlK3YCnJQTw9o0PSQW22cwfwhz1VjW4C7pDEluvnHJxjwupthFeypWqO+OlMdvL
GVK/Zp7fpeMRDtAQkPXLCpzY6sQx8q4Bwwdx3oHF2XoskFRkaZHAV2YuOwHShZfyiCzq2p7Ll1kg
/M0ASB/AzGtLAf6WP003PUmTG3CnTMwgkUa4NgAqkdwovzXdKum+N9C4mG6SueGXI3RD4HM0FJUJ
ATpkHvSpRNSYiwqaE9vEMh9Hw2CvJjD0C6jeICCFpM0zBcrGjlr+2vZFtVZ9Hq2jVPDXbkRMENZt
TxUEkndVI8lC19NyeCkaP7iryyw5gXzA3KoYwUszjH5DbGpsQHgbvV6U5oPBpXWkfvyqS37jDPcE
cKi5SW8KWx5w+8mN0djmQwbRfTdXEq5g+EhuW0uM8+g4HM2Oyz0TgLjPpYveJCgDMKQCr+FS/Lkf
dYz+CIvT53qcmtPQR3QTzTwVAjLPi4lH2E2rrj9YcxFpML+RkJmAVyvI/T4Q1nM1IBb1EqGqcqOL
Qy9uQ8arFVzaunWqmTQa0w/FVQ9L937fpWafr6Mc9EMGzVGgz7DU8It9RoAHIgjP3fXgXkH+n+dH
LM3NLZbSdNOWfn3CGFwsgd5MHhwGP1hmT/7nWhlHLgFNdqtxnRRFfU5GhEBBAQQxsvOrcypFceiL
uF5M9hh98RnH/CaaXg1hfp97B7Wyz/NdGAPwpfLQBDoE9+W6CVQ5HgoH+Lt8wP0dBhDqWYKnd95l
tsCj1ycVks5Z45pWa9w21kC3vgSDVAJY8GwxoNBFZX9RUPlNgaaBajp9aKHOv7TgsXCojCA9tNYk
lypM+YNM8swdZvHYbwNklD9kFeauZTAYo4cAYA2F8ZQEvvEE7l+3yxM8RLoI5xpoGfbKXulibLfQ
fo/acoW4SeJZJOmXhhTRqzLEW1oq/6w6OZ25yr7aFlWvqmnKJUeMbYOvBorIEvEuVc8WHmS42U/U
00fLvhAuVML6Y8uz9mHg3/s3ld2shyImK324SZKbEh+d+6yvLIimIGnG7kYEHO/CrqN3HYxljK5m
B10qgxw0mQki0bpotOgxCCrwwerCrT5q6Dn0zKnAsPDHOTBflwujgcT5WHN6OfkAt4YqLVdWGEIq
jk4vaurHzyTKHI+xvDtAQZDcJX/Uj3O9+LN+7u8Lf/w8AO3uDc34vX+LNzmBN9IOk/VqMXQNfMmo
gOa23RtPCl8RL3RouM/m3wTufHdI+0/ntirHpwIzrrk2h0jSzeiLy+82jN3JzPAOO1CPeW4FiUFA
s4ABIOb4lClosFr2s2VW/kG1EQhJczEqfGC/oJkD528UKwk6wP9yUGv7s54zTq0PclqW4ytS/KeD
kPJg977JN5kYjXXnhNC/Uqlx05WB7fX4AH4uuLWKBtV+QPn0sWiH9LlVEUQX4jg5pnk07VVC1aqO
rehRDmXk2kj0f8R24raFYSydLESKxOAO1KuxcZqOHQDuAikNFBNvtBJ2kEFVlgvdTOayQTig/ADc
RdRiK4n41t1U9eCTAuD5hY7DkgB2AkXb+FQBifhaGbCmatN+OBdOlmxs2xmAsa/NU5/3lit9dSuS
rLpJuR1soWhvbnJEUm+gjB0uwoJZL7EJKyky1t96Ewlenubvo8KBvmW190hxYYRAENk1W2gRjXUg
Qo8ngzdhbIIJ1VyMOTTwyhbmFn1361hVfgvdP+K0t1GcdLc2TFjPmR9g6TWX5npFYKdjlw0maWxD
iagewNSrHmrabCAeU54vVRPw3QYgXVvdGAr48wFkxRe6lfIMC0kSfNONDLyXh6+6AWatFU6Q7v3G
30JFtHkKzazf1Ibis7YLTI76GmyIZnrL4GsLhRDT32FhQe8oVsS6Xk4p3A2GIAFekcZbgCyg3NMM
D5d4EyGU7FMyfS8WTXcpXqJVoUCmbu7sCKjbDH2/sB3f3yVkNA/KauQytgbjvmGYidDSBE8/tRbM
hmBiIfGi0ar6LAWcI8ww/4D9dO7WAivnkNqQuDDNZ6Mz7LuZ6nLQ9XlbjJ/Hlj3LjDorXvfpYkwk
Fj+KfW7h3QC7Mj/Gmr+Tqx4uJntMfysIv+MlsokY72UTUJcaxLobFIHdeyah4G013d6E1hdIJfNu
M8stjyno5U1itG6X+686Z3VNYf2A0dYtMSHNAoTV1tPFa+9fMmS6mM6dbUv92PmHDJtVl9CdVLWn
2W6a0FZ0UFWeM+gIihu1sRjAe7zw33RzkPctPNln6ls29xFzn95MYTjMhthDVMae3DBk8qg3ZQNv
YCPmwxJra/+oSIVmvduavN5CMPv8Q91lt6H9HaLy8fbXk2FCS0FzyAJPnzspxv7YqaUx6/fbENqB
s2r5oUX79WZq4OReiRBEBlteBP51fSmiZR6p7HTt2oew8ikyxbb6ZPqA1EY0lydOsdJ1Vk0RRE0h
JQ9+PwP3cb4FeKl8zIOw0uR2Kb+TBnULTYwpWlzbfzgISsyOl4uaghvY2phf1/6+IGF6ppI6Lqgl
3RdmFkcbqhdPBkPiZYRM1oZWrf3oFPFZd2hA63QFBu6zn6UQrhG+sai7b4FZW0vLjsVqqCyk+RSB
wTObdgQgtZ0uOiEVninVt6IcY7eIlP04kCw+6qKPV+bBHG4R9gFVFtZaCzPKwtcp8GsXilDsxO0e
CoyRefLBGXvtq4KtGouka12Mux5ZEsx8iA970svNhRdKEOf15Vbr20ozkKUQHfO30aScWS9DUG+S
swmRLuPaHRNafcNogrecBQlsK3zusdgEpn+u0xuTl8lNoOJxFQ7Sd68N+ghMbeMdVqB3ut5vMsdt
q2xcdVjxnJjj7EAcMXfDXNJVem9K4VSU5gtdiNKhOUUInJ50sU+VsS2QD9L1lx5/NuLOWCv4KELK
/c86vac7Y6yLFzKDsPy1Tu8lNexcDVzIAtYAmcsgzrrWSEriQ9rYRVgOMEyeuZLJ6KjBl5cGMFat
LdKPtzOp0lnoFpwmXjpUAVIroXny6bf/+vf//Nf78N/BR37OkVrPs/rf/4Pye16MFdRIml+K/36A
aH2e6mP+7PPzEf9ef+Snt/Sj/ttOx+i9yuv8W/Nrr/lq/jwz/vr3q1u8NW8/FZZZEzXjbftRjXcf
dZs0+irwf8w9/18bf/vQZ3kYi4/fP73nbQZPjbuPIMqzT9+btl9//8SEvk+X2zSf/nvb/F/+/mlb
fSRv2ddfD/h4q5vfPxnsX4QQhqweVq2QEqMmztV/6CaT/IvCr1dI+KoySW2bffoty6sm/P2T4/zL
hikW4xbgMNQyBY6q81Y3mf9CV1NyYpkUEmHc+fTHf/7TL3j9RX/L2vScwzS+/v2TKT/9hhTx/EPP
/5lDGQdrnDn6b5jcoQTt7293URbMvf+PTH1hyRoyvJkwsvtgFOchnJL1NMTtJoAh9T6HHgUYv/jG
mRZ8RwQrohOR8gPaUg7iFc6u56O/BqIgcQPW1V5tI2YWyLRfR9X6h/v6/eJ/vFhp/uViObeZRbEW
FlRagv58sSJJMULBW8hTQ3wDe6Vq2YXJjtTC2XckleuhBfa6V8O5DxPuYm4tAPHGQkIm58Evi9eu
ufV5RBf4pn7W/1drtJbHCcnBdgFYI2BnIFdDwKfPgdOCv6ViCIlCXhypnhC2g2nKXG5DvgweKSQb
nD0Hx600MOoHfS7XLdsIVWdbgEpvpJ0Qzx4g0O8b0TeEiTErsxpApFUPOL3VAwoufLIRuYOpr0o/
GIxYtxWbib1hZbslO1pDrramgJxOFPqhR83qOSizzjMbaJNLack7pzLkBiGy3qsb67OMx3Fth/Yt
1v72NsBJ0hIUzxLZsTiQa1mOCO2NPTs4YAnCXqIUizEDKApRoNUI6Q3Ibxdg2U8QAmFlCtqWFUK3
eIw8IwBAug8BSi52kz9sjJjyJ+RkPuMzvOsaCZXCduK7OayHmxUu/v5Ht+y//uiCEiYdaKmaEFTl
P//o1RByQ8b40c0OAlRFJ3u3RYR4obVw9MaaRXKanOwg8VPs26696TPb98peYr0VMrXxfZhyZHH1
QsLA2Tf4V4BtCbc9mW6iYbQOUwLwPEK6B0cN7t9f/vx+//KCccwcTahImCbw3tT5+fJLATHryVIl
FLvsGrK72XTijopOgAK7jYIPFR7I9agQlxy727pWch0KiIJyg53yFPMqZbXQELCYi5V+AiBmgjkf
zbz/j6vkHCgCxpHnkcT6+So7q65GKw9Kb4B+klFCrAQTL9dnPSQjRivaDuRtimxYybYeUtbtNkOq
au8XAG02JazZarjHJUHzQHl/ShKa7m0fK4x/uMa/DFWwn8ZIOb/4hFjE+eUaOVGiTAx4y4gxNFei
bt+cFirRlU3iQ4O8pBebuF8DXkmwXpH7McoECyakM5t4qW/lCDgXVlGwulJJsw7KW8uGBVJmV8u/
v1LnL4+sYBDjskCvtLgtMMX/+W7yJAqgAQJIBkQ6vkH+0370w6NjtsAF9os8aBfZ2L10VCVPjVng
Nazjb5B0FxhFCBwXRih7Y/rmFV1uYVhmHwB2f3PsDvZHoDJ00Hlp2htqleB94UforXkc6mTrhZDQ
AtTWT90aIekl1HkiSCdmdBXCBZIk2RoQ2nqNyO4spmb5iylBbEVLC4DkdU7iFnJltH+cEAu5lZDI
O6fVPgLmfoOJxs4U3xBCbe+QWoa0L1WQYbFA8Ui8wQDK6+/vn4kP38/vzHz/8LZLacr5m/nLK4/4
J7iRZZeBhp3BdUuYbC9mhTs9ZpMeQ9vUpo8tVJ6jAnm1tCJeETOxy2mQbrDsBVHI7IGpWNWVMZ7+
4eL+w2NIzfmLaTkWtMf5r19MadAa2K7cywrSAHtrEbfFl9rFYHsQWYdPzjC8sxBz5rC6D6FtgMWI
N7EOJl9+SLdgUK9pDawejACiRYCE/aJjMJftVJKv/v5SrflSfvq4C4abJ028NJCQwSX//BwOIDso
e5htMevga1/jnmUdhYyOlWUJ3o/hBTCQbEHhJrRWWF1/qYH4xhSaNks6f4TycjBWVR66WEcs4APv
hWlm77IK7PR4Sp6DVib/8IU35yv65YodJNYJ5iUWIjN0ngH8MB1BnsjwHZqCPJJ14Rrf4GRLw6Bx
a/Omy0yk0AhwahaxVsh8wMICmYKdxeIG8r11908fnnlk/vlahIkYn80JLJdNk8wPwg/XAm80GvgB
SWdJJe6CKhbdTFY8wjNEPulS00LvwxjUhhXjeGosM/QMhzw5cVO6+u1LneRbPyp/ofzEhmYQqC4T
KSWIURVipzOQK4BVXBBVkM5kJoewhbGhWRH+w13FkPPXN0pSgi+oZUmMTNKeR6wf/hcnkLVgCktw
pJ6CVVOF2UEkzg6A8K0V2rDYcQyJdRcTM1Z/PcFPbG85EKFmbeoO8whjN9NLEgQNSCdwDLR7B7YQ
BLYCnZ9bEA73GNT/dsAKAXPRljCnjvc1MYtzX6RbyPK5opDWvss7ti1kiYDmPO9KGnznIjiZriDS
3GzreeZhAwDuiLjBF5G+B6k6ADPEX/ukmydT2bJkb3XlRxjJRjCKhuCLNdoRPGM5NPi7OzlN4oY2
E+yScvVW0PC9m6xkYwms+MawPVB4gLh9btvbKG6iU60w5NbwKPGSvu88RyrkMsvR05ByiFas9EyM
caN4zWX2qro8XIKHFUPeLLovwRz3ktSBtJ+z9DkJkSfuIRpntNFJwMMH5McjmC8QjPCPAd7NVWA0
xaLHSnBpzggPKGHe6wkqMJvRSfn1DRjWbG3m0TM8sOlGRuYzCQpj5QygBAfSIJcbFE3puoLxxRH4
1Y1lZLPlLz2QOhxWELKELKaV5qc+i9+isUPAojBuaJeCjaH6jWOEmAam/NYW0LDmsnzH/xBup2lY
SzIEBbSTwse0AQURKRM3ofBg1j8xQtYGZrowT5uD5GGefdE/Vd+zoy3ZPsVP3CPdtmwTOa5KJ/tC
YTpwzg2frJseitNBVuPvMl4vgNh7qCH/O2O4lszpl8zHb55G/kGPN4OFaUTslw82jOk6t5BNtwIF
1VobksMbYYqr2U/VDZRVbSAOU7sclgIeEiuYM4VQLGr6rl7pDykyKPekMbsFLO6eIiuCX01Umgs6
ADoatXI9+ty+b6fhwJN+Ww/+uMI/27ZV4qaW5EsJdX1ACyHlNVSSbWLcycABz0FE0ckP+mIV14Ap
VuFoHANHmF6uOCBpdV2AhFduJayLVkWqHDC2xaa1bei+iQE/Rt0C7ZRjQVLUwUv/reQI2BO8GWtk
G+W6I8oNKejWrZGTFe/9PS1pAzTgBGiecEJMBcZijZAj3dKkjwChsnFvy3feUbv1egOxnQgrAcd8
17NIBV43xjZ7UdStWgQQ1nD7FXjfSHUaBS5mEl/MGjEa/ZADkpTfMzLL3kFbbSowm59f7jFmu8J3
1lASPU6Bk7v4KJqbKIGSncCicu9wvFBsasKVyOHuoZeQcCfeWEHqAOs/PiOCSLYxbICrZODb1Jdf
O6RuXQZuPG6fYss4xBoNnq3dqmUvDU0f86KS4DqJO1ON/CZ2dVRTTVW21ne/oOliKtLMnZyqWtd2
5d+LMn+Lp+6UMwRZC86rBbJgYKEUlbUUFW+QZXI2wcTtnSoA6WttvPBZZSysDPZ8hflkKrgP6+cP
QJsH2RO69EekFCD0gzc8q2vkin1koYG6rKNy1yPrz0yzuBmCJYSnnsuYf8Pa4aBMeGIFg1xmhljW
yDd6wgfX1ikCzELrkO0ud2dg3aoAQ8bLRwx8MbWerCEMb5KtEypY/YXRSb+mK9uB7q4zg2t8wjm0
bmTvdb0z7eV7GREXqptqGyFNtgx8YOKafKEnvwIZCahQlUiIhHnuQoTh3hZiWcLx/G6sIfxsdMM5
qVMkV1uhXJiUFKuwKuO1bHoktNMv+vbrkWzyGcwISsDzCyinQ+X23KasXQ1+B/0Pn+W4Bj/x3RlL
DD880Ic9PTFTcJnQDxGT/kEWdbG6vMxmPqUnoJ4WEcMD7ARklYEOkqfgAcxPWjWvZ6FTpEfnEu+9
RAgA6j3qcz07hih8WhHplOs6SE8tGSlgm5Fc+3lMt2XlUiJBhKw59CrxxeWgZyvLGrcO1rcLzvDx
xiKy3QLDIxYxZCaAXHeZD/2tKAmzXVlCkiyG7MAKMqbwG4FMvsRH0Eug6LSajMxY6FckUuDpV2C3
eiWkNQ1gr9f6RYJ8PDRdabpsabjmFYwmCw6YcufVyejso96MQHKqIrD7qnGpD8Pig7oSEOF1DSLj
UgTtKq+hiAf3h7hN6Bb502+jMpc07uM11lL6+6u/mMizW14Hd0XIL6YLOg3ZLhKIeEAOOTLgvwQx
FjUr0br+oPxVL5x8gRj3vaym6fvP0A53ckaID34Cljoecw8rqqWWPBFNld6n47vK6qWfj+opgs4F
5DvFzokpPD2QjQcEGPLuCCTD9Ns4tKniG2NIsSqNBFZWMdScfMiyLQkS725Bz9WUdNtJ5AetEKKi
J4ggymM3tBT4XR/06xdqgaerZ/Vm1xPXDCDJUvxfls5ru04li6JfxBhkqFfCiYqWg+wXhq9tEQoo
cvr6nqB+6b7dN0nnQNUOa83V5+qkATH0Oo27PUEMRjvQnz2IdcTbYNLyymF56XP7d5qVOkWTWwAg
3pbHfKntq6EY0ghL/Ml1YE8ur42Zdyc325LYskhKOM7a1M7TcBvqCSW1Si7Oml66MllOw6rPoVNO
1MjHVzVZCwhUA2tWWwP8L9vINzgT06m2L5XgYF9mAxRQM1ex3ZOEWu6vEJumC2oS/9R6Ig9yg9/U
RQrJIj2BYrtRzsiGMmg8k05T/HA8vuS5JTVB71L2IhmzYD8JKnUuhfkbgCTiy678sKoqJLkykLU+
xfU+GDg69OOJcHiBu64sH/iEdtV1fy1cXd78tCZVz6JRcaciHCqPFHBrXK8jWT8hdKU/uZpYPk3e
Fm9jPl0RQr2XFY0nHs/nNZfu+finH0MAha/P6GxCFFVCadiQNKrDp5S4eejFUvakGm6PnHlXDJ7n
p/K86YLC5AJHGFz+uAxfEtmzqFiZKjTCDcq1VLHN6Xx2/OucF+CaM87r455siLS8T0nyRpDota17
88EmLibz4Z8iGczeNjTyZS8VGxLbusou/aXPYIVNKX+MJWdJ2VNdSxecZmYyi8yG7RX6SHYaSgd3
PQFNWstwv2hUVG3OFgtb4b/HE8WZ2F3nAUWDrHM/GM1aPjtGOGO+Wh3ryqffcty5348rWzN+m2IW
IcPdExzK/UJt62hukwos7pafjLXG57jXGsfrK/0U3Wi+YtxalsjNjC+fLb7Vz5Gjb2XQOCJ7chpT
jz0rj4wCbYhVIRLS6r16xtQdTbWjnzSsUCe6FeKYtLl7LoEcuRtKISZZauNiyyqAeEo5HEV7sZIl
s3Py02UKEktoj5/ndrtlH0pYDagiNFD1gIFFrCtM7/0g1gl5BoIxPnU9pyUNhQUVsPw42kMnEx9W
NmmPCmywVRRT/DliFcUSJ6VRha4g0MVx89dhDL2arvIoxlzD/yGQp2FlGe+OU9I0WPXDouq4n3Ji
XxJcxWUyvxx3sNX3MFwrS4bH5eSsU2z6o3Heeu9qNUqwZopdtrd3lb+Q21I9Hj/iVMoH2qtAcDc8
7wNXqdTdRHgVCiSlUTP07XWZT8e73xeJOInCUCFhKldK5eHrvL6azEOffHcOFtkEx0FyjGaOx111
rFdGEnPpWZkkzXjjPDvwMsoodpndU73lj8l+ZQxjitKr9x71b0dh46ic/FNT/dXFtoua8xePeePV
gVcWTAsCfiNbxSmtTBWWKrXise8eJ6KVNb9sd5ggmrjphqIjkgWhTDBhcJXbzvrY+OAhof4Qur7P
uHemcDt5VYTJ1YoqY2LQ62agHIvmcjyCc9dyW63q3Cc6Orq6ZVDN8HmYbGbRhptlAXNoXgLwYOHE
l3Kd+2y7tZb16DH+gUOiHg0sLKC1DR00RV6fJkZGASq++t3enGemsF/XqbvbaZt8W5L80Vjtr/aS
/NJSLyOdOMyMsFJIo9NdjdOJabqY/agoIlG4MKJLdKt5xHz4PDgrb9LO+5oZ1Af2LIrYxi8UD3MK
0+OX2VKxjk2dPjv+17atjYDG42y6K7PUtv1wZJaCl9DdcHU3VG94qBxFa4aycQwT08Ob0P1RiCCD
zW2udD+QrrfMP9WsPVYC8k4WIIRTl4NW7lG5kYjlzCZys0UBzv05Di6DfiXH6Iip02rychC6xHlr
Yg2x6garPYAQOsfw+FtKQ48W6W5v5ZCHG0S1K4A3FuX68mMZ0j5C1POuNsMmFgRu+ZYGAowt78QY
Wfr0z6EzWhku8KK94Z8g0yRXS6A7/zktZWWbrG4wbYIAramO5a5ycF1Iy4vV/siSOrtN2ByCKoHp
33jWmWqvDB2/u/m9xvakIIvwn7LuZU2OEdArPdBy8GbOxcPScPJpE9O8ZZlqSuBgeMz0lby1CmdN
jJnil+noH/YyoSMHdxtK5aC+A0+75pC/O2O/ny2HGzDJL2ZtoOkbVXGySSxAf1cia3Fg4FRNPKQS
Cxwaa1Oz8CnsnmnadDQihDg6K0uRtrPjbTO30CjCeZBfGFx8kOCO6GfFrt8y+o01N4/Q4KWhQJVa
uC4spcr47fvrSF4MlZU9abetET+zYqWey/M17Dos21bHU9flp0Za6J1mClZrHqF147KEQu+ONOog
hwiFLPqfUp+jZam10F8wEFoi/+lO+ndvX+3QWiUULcz8r0NdeWfTZrKjMuvSJKDZ988lHTwRdRt7
7W7LfrTVekZ0BO2pLaFQzv/l+YsNvoAiE++XZ/OMTnJcLlbvktI9/0egXXJplX7HqWZEVZ+1L9ZO
J1zUB92uvIN7OXVF/eyiy40HPf+XERuuZlgrJAYPmJvzIlwq0QZtyXgj6eLSZM1eGesvbRJAPZcl
IAluDi23SCMfCVp15geOpgGRuoHockf4+Pgw0gI3kdXSzKc/Zn6XtWABoGydtjavA4fokMD+sqGt
tMf1scubWz5/JGt/drvulazUsKJwCAZT2ZGVyHv2mCbFg2Fo+gOz5TdX1F9Wcc22XcZSbR/esh/a
YwIFxXXePJHcnFqW19Hni2nleC3aIZZe9ndodZcIF/sPyrUNQpMjAlBLJG3r4r/Zsb+1+JFCb9pB
itoZdnrslD8dh9hbzLO/xzL5nlojUys/uSbVVoUlaB1qpW/uwDE8bMtXMCYvgkspARNOgfmYq/S/
VdgzqScCIawMB73ZHTtze+qxmpOvqp82DBbhmOymu9Hnh6qd74tRyBMF/uTRNi2yfE6y5oOr+1lW
KYIRMj24hQmyBlrzzx75rirJOHtjxpSp12wj2UDpQjuVy0SNOyWRiz/nR2f23wdBSJnD76hKO4mq
ivyqeSCCIk0ZyudzGzYOxX1ttr9NR7kxKwM34tp4q3BmATKbtRhg6cJhTlWGEuT7NEMoaLxIavly
JdkoLBL/7LfZQ5fID1uAN9gK4w1PMgmY7nVo3Qkqmf93dAFYJwOdmT/VH6kEf7kSL4ITmNxogj3A
ffZuEmSJyYxR197Ytt0IQgaMgqkpHBrE3GbXPc2Wed1SJGrlTDXTeI2DmM+Yz1p/LzckRYPdl8Ce
3q3WJOhVNZTrArVrQZlQqfXHutjrHZcuVhnbvTR1HdaL0QSsPjT50e1HmQ9qP8hcFYphVCC2PUay
NK+UKEA2iBEvT0UJV+VoFRsZ54nf3Kr5RqC9jw7Z1yMLAUvSJ9/YyC/g63IGRqURq6FEuD7hNEsK
dNA9/Mdqa97d0R4vlO8fpvlmmm3BAemasV6cldf9Qil4E7nbANptr3qfsMehV8a1o9bTYC9n+FvT
CQDCFnREt0jTu+Um5+zo+e/5lOksWwEm1VsoOuPaQ+yh3gBx08FEo5C8CS8rI2+1Hpkzx+TM6hQl
K2DYEUUyLsfLpuA9jZz4Q+V3GJ8lcKqFC78bdqMdUwDPqj/saXiuidlsmNUkfVGHI2p1pNAmWvNR
uyCHDDij5zfsSTIQ/grtmalhb+HT8TT1MKlFBSNdFB8NaYMbWEMaKOSaugN11hk5BsUGKj/Rww2N
U6HPc5B6ZEHMbG6qAViH89RYA1kxUvLE03JLF/1rivMlz7t3k3cVpY26kTNWX3TMxFrzCipzuxh1
/eFN+NDX5vdaNF+7If8oROVERWYON1Nz8hA9hgT1qxthqhtcRci64s7+x2Qzf1Ue+ONiotBgVpZf
7Ka4jfLGrI9dnKXhPivc35XPiTYr84ueaxg1hw/UBb+GWVThZHQDHBtWdjaJ8xUux3DZg9ORya0A
ur6JPCnuIO90kTRI+Lmflj6Le638tQ1VGgEQ2kjQXsbQXYZzjQaUOBnDo4IwR+wYCceHaXITr3fZ
ymBFBYBoe6bZduZX7so0Kmznew8fJJjciUKqQtzki5himNPFZl++psND4+sJOXf81I7PFH2mQU63
u/TXf/P2rumtf3XIJFuT24YOIHZmhxhs8DM8LHkLDYlYeoYDM0KBkyx1J2zuOOenB8zrVJDp+KjZ
lDVubdpBodlsVp3vrDygUqQtB+iwEcGU3FqtHqJVFmu4pbaME7suKdm22HOhNC+JGRoaVol5bjhF
SSwLOrGdFst9nexnd7p09fSfzIZ/qWm/rmBo8PH4P8aNFgKszW/l3nEcDKHKRzfQ5woj24rCjxio
pUv1k9/4PT2Ky+ZQ14MKYfmzUlbzJLTZCPW1zGK3Ry7vUjOH5heyTjdeCQYRmmZIyB6oBQvDKSPn
OeP2Z3+ccVQlOgLHbg5WnDynIhd9vAdIBAsuxluTgeWYcPUxKH6p2ma5C+G9EhRWQU8rv8lZ+yIb
IjSalhhvtElEc6Wwn0qo/ZDBKJug/JllvPjtDxtZaVgVpFWuk/rXef1CyQ5BFdnrWkMV98aZ4kUr
nXMxeQbjkNm9lplnAhTXfxfQls+a1z76G9xIJ+pKDrtCMR6pZPu78a+JMc5xMgCHs1J9t/7Gg/U7
baoRc+qQB5s+5UyGEzxXg99fWF5eDGv+s7Xmm50NlDPI8oCHLoS3OBxWnNc4f7EHMubL3oqlvdkU
YET0NBH9fxfwTyIKM8NLZcFeoUKf+og8FRxDBn0CAcmRZJuwSkrWpJLTbSQGaykL3Ii8CNVa/Myy
/AqTOWyzLH11xQs7mW9GtjTkzFAUN6UbksHXoYqUVM9tz2xU3+MwWrc7G/5sRe3UeV+3BvkfJBE7
6Pf/yaJUe8r89vX4k6yWxdtQPFh9208IhOqrV2bby/FXdlAu0OjafVhBDQxbCpuXfv+PTk74qUi6
umB1sF7Qptsvc8G6rYX5vCzzcjXL0vtaozGNenWa85xSsUBYpdaae2hvtSe95IgTuG8B2beiDTu/
GG8czpB3ps0/uTBrg5Us0UvPvDDcliTGflWB8gbgktpXc23eM6jsJ44qUJhu2sZFuad4JDoYrMbF
pk1XP4Iok8QcPicjUP6+BqnvWyT2FktdXQ35jqo6hlNdv4hpxs+9R5PZSdk/15Z/+lQVsKE/m/rd
Q7jOrbl116pYRFhI1Z6lpueR7FvyX0AxL1xLxD3TfbY2UUcm6PBpb0blJoZY5//6VDtVv3MAc2dK
XDBK1oaxsLXmk7FREVusYyQfYukOqFNmQis2G54V+74h0FxpX7bq39AN3TcupkN7trf/2HQpZZIS
v2SDgsmvMHAjuf85FfzWjObo0n7TRu1qUOZBWzmztcdsI6fFOVkEy519OOqT4XJT93/TLjepnbzh
aVtSKvhsvW6DPYZ1S5FXw0J4ILzFd67unDF4npJ/m2lxY4xdT9ARhbgaOR5taQA+1mrIaESt3Pod
0GlXehbn+tq+mHhyAj1zUdeuX7rS8c+pQIVXDsM3ird8arXYmk0T2U3xXJdr/t1fftAQsAGz841F
VvFYK/W3K2n6CXl41/xxfrUGnu1jrNTQ28s0/S5JJQIoZlqRnpu3dDO/NXIQT02btWdXFP+GVS4R
2aX0U97o3bblh58w5j6mJn7v2OGSpSQ62WxoskSkcZ2Nj8ccfnVTg8Fr5l2PecQx9SHGsAi8pABF
ZGO5QCRHmqCmPwHvpb108muaAaw/JoxG1fMImwnocFnRqK99iP64ujRGuvBTzM3nY5tm9A6zLS/G
rBWEgjTxao7vxSi6r4P0nugjvceNS5xiND8gkESKrhW6apH24MlYtm1Ww5WQfMA5ne81q8OUPXeS
xlmXro9T6/MUaBOBOu4wnDJUfA+lSf+fzusDJXl2a1LC+/aHmcXc8iLN4T2XxtfE9bE5bOt2yW3/
g9H3aesWCaqPPUdjsVaA43eF/w77nfCKzxGoP/F6WivlDTq9v6iarGtHZY5Sh5V4MSgWB5IbPRHe
tcyZUoM4ziLVLzzF2ZuPqZ0MJ4yexghWxtEZYxy/NXVz0PpsBeeVNDTVuEU8iM0PnKbnJUTv1zj+
yKeHLn//9zhFsfEXSFrBfMfFW0wzwqJuFT4u4koOoaJi9Hr2MkEiaOJfjiehmdPvieE7t45N6ZCP
XygixWXYN/qCz+OmkVPcYAQ4keRnh5bTmydmsUvUb5QCKxTb2OfADce6U1GuXLLKKkk9PzK91IiH
4o7oggQtPNabvIDbwZ7X0rv99ma/jrgA5URDy74T8RPp/RsM/SXz9OmhdCqGpy6pu6LfH/GRa2iX
49gin9Gei1OXrA+O3JaTv1MoatWwTcjoLTL91WbXfC0BsYR2077genTuekfU9sCqZZvFdRAaXpw9
WXabcvKOJul+2ceiJvCNayYZdo+m7p3z3vroBt8/u8tIYtTAL5LhAWm6hojhavvpbcCKDLEyDwPk
b5rPePmLoB+d+VN/wxyqDdTQ1XT7zLCTNHfOQkFo91Y7P9fKuLjTKm9Kc6qAdumSrDDhWo1LtKDv
f3Fyd3pqiohNMqevkMWpIDFyP27Z6BKWtnGhY9Z9dBL71atNAvb228D7lbGqvStTZTflew9di9IM
9yeEfxdnggZ/bNdXer1VUDlECBDTcFjn4j7kV2he1Z3WnsdD+M9Jrm5QB6vncWviwqnGeLIqB7+c
+2bODEv9tvvbuwDRWld7xnzz93hoxgUgdJe235jd/4BG/l3Mkxd9vgnE0J9JFm7jPakxbLLmZo/e
U5Z3SOjapzp760th7RoLMGBOcxv3M0RLyzSwENxeFoYAYWvZPyyy4wJHW9uTAeT+NFhg5/wFFROw
yM+ZuOgpSPMGaE5Wcdm6kHlQubG9VD4e/8H5z2SvfRduetGTqr+WLCdLSXBq7dJz03w7Z2cqnSAF
nOGsfY73NvlPSV65Y6gNuLePzLFPn61mw7Bq/jaoffEs5+OtTrLx80tiaGqcrXkyQoNVSL1vK+2t
+GoMU02KHJCHPr/kfvlzVqy+bWG8udgtr9bqbKdqMcywK30cxHv4Qj6ov75xO6QK61YiIkDoQ0RO
F3Q4xy7eMtjEE2r/CoMos803X9GZrL7FfDKf0YxUWpDODAcgxSyncuCaJJvPezx+ldT2FUgJ3ihd
0pP5wo/NtjVDuRZkgTIMvjjd8F7yrr0ajh+vbd3F9Yj0OMu1q2+B9JtW+3GRvXb3cIaq2n09ngL0
W4S8yerdVM7XmXq+tSViC1n9l06zjCUhgrCjmXu2f6oOp9ZU1JibBUvsBfWkbulficDT+DSnGimv
jdRmzOIxQYAxJ6ic80yvIw3NvJoCCRLU8nz5bZiSh9pCBNT6Q2wAWL+bEKv2M2jI8wRp5LZGjqe2
SGY0poBZ/22z/GjczAqJVkQPM7J2zpBmxCyptuCo4I4LrWqGLmY7ROZd+3wUJaon4dlp4FyMCo+5
mSKurky0nH5VD0SgshXzOTf0XXjV5cmjLtaPdE7Snzqv0qHzPAql45g/rotmbD8M359egLuElFXh
pPzktbKNkdEkb40GZ76HXnKXnewZejGbxVsWuz5zBWNL8shJCsr7MnVif4QZXzbqfenXiqLaDh3P
FnHjZD9HF2swn28xzJy/0xId31Xl+9YlA75qN/7MTrh6PY6rbZeyZBYhLoNmBKw+RoYfbPVrp7qm
rE6gE7YqmM3ix3GPfAroUUZpv4w8126a3DAYaRMFncYJuq+6PcdvmLHP9nMtzJ9iZaami/EyV0QG
TF2Op70TD8z201uB1TbQahBbyZT9zXFjd/loPnDIPCWNL59GV/zzXQ2/qf2VcGHUC7aJLlI2LkqR
dtRiPR0FW0Abk8B+YHpDwhqq48Sd7ZEdM5WZnUzrd4ghrK925e6h2nN07UsmjB6aIiiquVyX5xGY
DDQQTJw9D9a0IzvonQvGEVGS/Cq15N+xnxz3pX0zd38XzL8zhKZqwDKYNmN+yj33ZTL4DD5VQxQU
yugAKfcAcDzTWMJh6tbIqqGcKT19EkTUnModVkh3j6B3V25yx6RnryGMY/4BtsZCO2biB+jgk1rs
Km3B9r8eSnVHps0KcNcRD+PAxmPS6W3kqsXHlzBazJtmYX+bUwSQxdzFcwMJMHX78/Hn9ytQ/en3
8JN6JMji+F5dSpNT5yV5jPpjjjSrzJ7M+S6LO/Ehu21CXaaKBBw6tiw+VvnlSJlT5O6zvXi3IUX1
bG2dOllbsXMYqBYRQ51rkwdrTJjO5Cx5VJuOgOjW5OL2a3aqNDpx9BOLkvCoRaZFmdHY1JvcBAzB
WIvyRDJvKp+0ZT3PW6vdUHE8oTP/ZqWluKRKe7FHHKKpIynvUMXZM1SL44t2l2J48BZWM9Z+0C1Z
Ax5nVaFhQpzXRXeVypxiGPoaRSYaSB6Eo8s6Sm++G8lhqn4DpZgjATaJyS5Ovs2hgGyxmFAJD8g/
xLtS1RtUjuyp9pChtf1S3qU3qHBYGOrrvKYFx0FUOm0fIgkkgs1RT0Ni2RFxvPFh3dhaSs9MZ8RR
tt5d4yx+wtg6gaThmZ0rcctTmYYdg7/o+PaUNfAnq2QLmO6X0aFOtollYrrxUvODjj4JVEmv5VGy
tAzTHXg9RxmZhuyC4EOuq/Ykp+yWT8ZVz4lcPmqNWiNcnXATqsCNXY7a/h7i+xmlZ6zs/KHnyKT6
9DEM6faYnI5P1ShLFWjL9OyhLpWaH+oeCjt/gyrfyQqJhWGvN8duMCYlxgUpxWvP7Xkzm+ZHMQHO
H9pfWQ6SYg+IPO4pXu8soq9zYoRgVajZFbEx67Gu+tV2bgYajfdE0CuCCvu/cqYoGeKCjUPnwlRG
uvMbKH7ts8WpdmEEmZkGyt75+eiC07E+t44cmd+IB+Y44tkvXh3pqNAbSNIZRS+intno8UauauBN
8oDiO8njcWNW100r3PNxmqdFN9Kfix5LsZ+fk6W6223GJFDUb0d3unCBMWFM0AnB0A2tUv2eNX6B
TyGtEemWHO7HyXXcI2vjOmddsaWmpuVfvHlXV29prQjyI0fgN3Nj6zq288odwYzdytOLaaY5IqFx
Ph3HwSHO5fg6660e24azxO3k/PFTsMDaeG2L3ANZkAyX0V5ZLKjZDpiH26g0+jmos/l928jiMDYY
nMhLF4jlVwsrG54cFuFZhfapSClCahJo4zz1WTHmKdrPNP3hCMsAeEpn3LmIcXnWrfM8ZU+F1b4e
T7LeqItJ1mjMGOsLiU3tZ6uVairQdxLq3N0/F9saM/jRHB8PP9TxJdgsW5lbx0J55h0NVRLosqVn
5xVDRQgeowN41/mle9YsJm1e0lwBzn/x2ukJGp0Z4/SnacyXX4aRWadDBYsU2/ySJn7sDQ4LBStD
HVeKOzLYp2bwks+ztdShEwyN+XocL4Unh3D1PS1cB1Y/JLvxztdISTv1S+/H+nJQMquyiJpd4OKU
6q+3q3rtHD6pA38lrtNM7WEZpyM1WKxXC47x8UyWe8Xs7V378aa6cl7C0WbS53k7i08CLnFstInt
3m0S0Bu2XZtf0EeYwZIv30WK9L4cKTQL/OgoRyhH1nr+W6oWwaTDnK8zGMalLvATuVQfzOUd4kj5
o3oVL+whOSQF5W/S1/8csi1ni90ey7A10M3/YCFwEfnNt6zAj+0itgsUHQ+loxeNQ//7eMXcveje
75UNsXo+W78bTqDHTrEWPix8Phq3u/5CTYxwuFXNpS5wWkyF0qLO28QnQHaFdedxFtwYHL93VRb0
TvoPfS67X6zpuU36UYV0ObI6M8oUzZlmWKE2kbSTC//UKONPqhF91o1sd44bf2OeEJATYkT5ykBU
mzWaVa1+XBJyb61lKALdmMrIgtqC3ParnC1WuIuC0IgMBrkuAp+hKwlULP6whCmfVNslJ5g1AcsV
cYbp/63jjT3NnRKs4o1IutbNHrQmlr5RgLrJkNdZxp/Chemeo4Om4vNkVFZ+SQ+MM9HVCueJsEfE
VzZWTul+1KiRgFqVcU9QY7yphJnzLv/eFZmfhwaxRZeqX7rQTYx3mzwJpjWmG5keK69+hOY7Mxyn
X2Q2li3spSrdELC+B3aMPP7IfJJdFrcAcze3aOokxwRY4l0lfMjTjsGQv3SnfmINkUk5X6Yskq2r
onIfjaRDhRg/ISVvsv9USyKeNXNgGIMidYCuNI0I4Zql8s/MbcF6jvRnn+2i6v5faDQi/+u0mv2i
il9IQJZgymRzceq/LZEk1G1ZGfYqZZRSjZHY+gFeHhweS+OyFkykTM8MHWvM3gY7spXyo6Mu08z+
BO5YBPmuIBAurmwFtKPMBj0crYGgCbv8JWYcG5uevNkghYauVY/jqGLInfxaY5EFMypQJunNeajc
Lh6N+cFaVv+2tet7r1T2SEkiQ5R6qs3e7Bt+Gv9aGdIIKFfRsc0QTpCQkxXshmqbd2wD01aLu6ld
6K+6rTlj2X9dM+xPpfe6wi9Cnj9N582cv5gcyE99xS9h5Nfjy9OKdKGjRDjD9LE/q2Kga0aaaiYt
nTR71VVuA+ErjbjBnhr7IhLYATmEOFg5XR+aPh7d8TpmTvqC19N1Hutma4kTo4bzCw22uIWqwIHR
amiOuH3KfQ/NP3IqhIfToour0yb5TbGU0Gzki7n1l8mjGXdcoXSsrFjYWSEHXMV+yFCpLXJEw+QN
SIrM9abzMZ5Jo/VvCeqam5vDdsIDeWv3RDNTKBw5VDiDtbzpyaA/83E2bOZMuDzIOAKW9vg6Jv9X
LohozZad2mFfoyNSYCR9wPeX9JZs2ePQiyrQ+iGNc7e+Jk2hYhbwM56D3R+1F1Hki/c3h148dAcN
R9TeLWcOoWKu+9gyjD71hhuvYkaVXVfADfe/RzC1uHYpAuHjqVnGy5Fn3lber88BWZ/89ZMGRJWe
3Y9yePCnG/JMLfI7dBXbXCVoe1qkTBnL2qRJ/4rkBaFgdT0khASqz/dy2nJIxMmr1Nfl3OjucimN
5L00cQgUCISEmfxn6PDpgNJfVs/5ANJk3Y9uc9nM526P/Km09tTpIx6LAgF1KtLn4btdW+3L8RRZ
vUBZqSvq9gH9ppfUBQm9DSYehpX1d8y1v5BKeG+TZHKyTNUOFu4vOezL69L8I/llrqccDTxpnYox
o+0ji/dsG3kmurRTlw8Oww7hRHz7ABpINELOrLQFbpyt4s/ntavYCFvFIxH1qKhS8++4G527Sb1X
k9VGCD7MaBwLEqhVcVeSYHlCnE4sbsPjLAImFwFzs0+WaMDGmjZkRqovylYQfUTL766Io1IdcQJf
yiL91tvtU+WYQNB3O2Y2jsCyl+mnkF7BA5+3D/OYhsVuOm2zXNwbSpRQS/I3mHck1qTffZt1CgG1
2G+YQ+aL053ZGL0d1t4c55AYaGbR7Z+P0bVOMlRLfpWvBua5rraERz1XE38UoohlMHjMkwRSBZZJ
5xx6Q+ATbXZPHfa1hiRcZXd8Du1W0A+sbO4zd7xZAFY9vWeXUDY7YBpJOJHBmDiM9bpvSqwGdYSD
i/uaOCjPjiP2+HXloN8W9oPxapHUJHQnRu5F+rrlLBdS7qtHxn7fW40kuoXkU9SfM4oEpU7QM4qn
um++bSV7+WS82Py4N5RCP7JlL+npoWI4ddmzaf11K+iUuSr/AH+S6LJYUyTGf6jZ2s+vvPKK4tTN
wKcYJdcPtT4H5BLLSGMaB7L1t1khlz/KOzkCVBIG8BA0lCvmJZE+OhBl11nUDy5eXeCO2QP2Qp/d
R4NYZdOfE2JBFJ+duc8EEeL9yg3McIyxJzVYl8nv6vDoTfAqQmlxtHu2C65kx0JqH0Un6CLDEmHb
ZSKOjnslxATx8zhchv18ZfRLSK+WIoTeWw0l3w+sNP+NjeNrNQPXMi1elr7CrHzY8c3cc65Sqij1
EmKjik83Ro9OMCAXVUQsK+tIL501FkBmYlezWOEnD8cHgKAgfzr+qJt0NLuSfmcaxbObl/4LOvk3
MXryNpLr4CWzfXfT1b0fdQAdgSJQkumH59GzzWqqbih27xJ2LuuBfazfTlZ0VKBIHiOIc2AEwb9H
ae6SImmrJxOv11nDE8PemXdEeNtbN4IegFtveCaj46KVp2Nnclyxia5PT1DLdJYphRN2y/CXVxKs
aFXNV5lND+TSfKQZnyo9HCr6gZJGNGh+Gi+PjvGAKDlFegcWgoMN2kTrja25k5zUvGd15pSfZSDS
hweR98l52fQHa5BsFPcla4/yx9l+qUVEHh7An2puA+Iv4NplaXGZRdKHLHyh4kJRKHJWJ4wBwmU0
yqvvLP98spiO2Q9gfitMls17hfaHd4E7sphbwGyKaySZt/W+2Na5KfM+3LZtIbvI7h6QvEdHeZ8n
TXaxPHZ1OUHXx6xg6hzjGfvbC1t/ERyfPOhxVqdTFowweMNJK/LTlCGkaafVOC02mY2oEvKnjbYN
yQiKMoLgQAHO1r+jxtJavT6PS9KFjd7BdvIGecqzGpotO7JMEEznbM36/D/qzmw3bmzbsv9S70yw
bx6LDEavkEJSSLZfCEuW2ffNJvn1NRjOc46t9LXqouqhCkgIBtIyI8jN3aw155i83G5Ihe7Hiabu
+ieaiO2WVsMXBCUVnRuDOiJ+ep+ISc6pwYjetWQ6UftOXkeRcQi7Bt1ViaBIRZo58H3MfnP1dZhl
+EqdU72kQ0aluKUnOKOn0YaYk5Y8T9TfBbW4ud3XgQlbgM5LLCV31wLF0Evd3RgOtxV489XcSbGv
jJLi2ZLeH6yZjfjV+zc5PYHfSNnb2jEOKBrjFbFFn69raU5dbCuSeMlqpO8QF8Iv1ShG2kTdKs30
k80u6ppO5hD2nPt1b7FgLawQpjDNv/4fK//ukKyWyFm7LkoMaHGbSHu7x70dNV4oZJty8FlLuhDN
NmW7EtjctR8C3nvbBinNIWXEB8IaAvLIOsQQqu71UNjrdum/tHnz5EjMy30rXkJFwkfXMduHCMkR
VJMvPoRSttKFKdP0osfftAoFSbZaa2nMHqO2+EZL0nA7edpahrzrBA+mHEXBVgvFe1I+YxBPvbmQ
nGNBHl/YbBqLt4Z1V34oCcJ5CDn7QWb25Kp13B5C3gHVy3gKTOfRINV6n3ZszkoZoQJdFaAoDuVi
oWGTY4veHMci+Xp1DlQtT2Dhi9RqBI1I7jFNYs1Gtl7Lh0ZWw1NEKZ1mKlPwcqiA+nffYfdGzIaF
eKrsU+RYHOwWTfqAWW6fGDVnsHb60or5kbCom850vphsVl3EWoNHiuInMh8itFSDwQay/yLCstuF
QyTWRtTeUmDdz9wIqK9m6EszJz911CgIShKEBNnMNl01mgwa/GUEYUSebNJAVMPGPpbL5zZyzStN
ezUWBLrNIuHsNGUrqDfiEHeKhWg4OUdF4tzmL5otl25K4HWs09vQ9Hbd92ZwiB/zZup3lRTzYqTI
IvRMpR0s8k+RXpWADuPvgdOMfpnJCKV4RLp9IB9WXplOWHzH+WJsqRfbR0xDKxFWD00hxKa2dM9U
LetBk/N6R+P95rqu1m1lHTLZvqMrFd5QRoDSYDUdb79D08xUt9CeIWHFxv110BViKnyewnNOz/bY
WJG6NxylWplVS8qoocQc4ooVk7iGQSiAu47oPcpi4B5ZsIEBekLYyzfOgYlN4PwVdnK+HkIWbujO
nI0bfTbZK4zpM8LNVwQg7e2ARr8K7Wlv5VXpzb0Ucx7k9BkB1Aw7TDlKRdL6MmpGwZpzndegfier
LJnQ2C9baaVG5UvY2dd58cpdj6eGSYtvLOn4gdWo2YHgF9CTam+j+jWWpHE9U75kU/WQ4J7Y4O2J
fcpWjhtA1N2EWqYgFlYxkrbZkzKqR8WoaTrV6qsc6cm2U7uRf6Vat5LZ39GXVs/NoNKjVApfF9aX
ULL3V35GUulA8CiFzMywKKzRM+pl0rjKoA2HeTaJNkZ6FU5FwaSK1Z2UEwxPE9kGKgoF3gRU+Mub
g4WMrk1CRwpsxRxp4W0yK69KJ1AypogbmomBHBrMR9Dg3Igu93UnUjRIjq1+W8occFTZeU2NCSGv
Lh7sydN01NrXDWgTtc92bTV7MpYR/iHz4Peac6qV4qjTwwUIto6nPGP7pAZAUnrWN6Wz2gMHpPMw
tWJjFnlO2a0et7kWUQDEKLG1ZkTlCmZvH5N+ejBER/QvAVg+3HXY8lNwH+/0Zd/VWHm9Z7XCVR6l
JZ4FgTxZtc9W/xUFUrnBt6L5iaQcTEIK7JRs7uv55ApiKrLqUgXYTxMW11UVqS2HVKamILGmA/i6
wOJ702REPJY/Zo497uYezoKOlMCyRexPiYHramh5bkPHJ7VFs5XCFAVjrIc+Kl+MDhWV+qzSh1tp
qIKVMKyv11agpiVvFmLPfWoMl2tDQBK8hr3SVkdmzVXZ8eLJeLtXmlQgEiDHK7Py4NQCgXEdQhl9
pebZBzh58eiVvIfhi2615XbWmgGvGFt2ksUpQhrDd7C+W4lugivRuVhPhabgA17D89X3zoxIpzJm
OAgaU39d57eFrlobrSrury56BZv49cBp1mTVUD27T+jlL8tZo1UbsXQHtZjGaT5l2hovyZHiLJ6i
hfrFTInegS6rwkKyrcgaZ7cqin2HcpuGNerVLvlEukK2SUwc2UX3ev21XJ2eA0XI+5Lt7TVpsNAg
NA2hqqwBBw436A/lF6ARkdt19J+By0suPvsxMjnOgzF8EjgfvDgrHoKJbi0aZiaOa/COTP704p27
fqFRZX8OAbr2OsdayZWGWLbHlp1O7UOmGfrJ7FPVF91seihBwch34U0QUX4WozJyel1BJezEDfZW
HkhdGYe2tY8pzZCbRhc65zr6c2DFjU0kj/g1l9UZk1t/VvKNXfT7NuYBG6XQYNLLh2u8Xi1Jx0Cj
htOQNe7rfd/dTQZfvQkscB7GfdDCLWnURlt1BOv4mjm2FNKQaTYakcjoU5KXH+scCmtM/7UY6A0g
r4D49mM9KuZ2IGaLf5K1u6efT8BEQttLIP3xyVtxbkGTe9fYQ523VktDOJRMKlsJ4ssKItLsX0EQ
tny+kjeApZg7BKtUraZOh0CRJCtzRLFZZGGGGNG1aoxomYxAno5WupNT7F2RgyfDGRIi3/w0N8tn
AlbAVQXyPY/th+JjGJO9osvVXpG6x4ZIJ9Nh0cKTrEEvpl01fWrsbrq15eb+ulMOqNt7Q+BgBpTC
apMGwlr3YPn8aEa1lEbfAbgNyMS10i9xTKz1ySWO7IuukjeUYWuixUn36n8sVMMftL67H0CXn6ly
v2HOoOZUMXTA1WNEXtkpP7FRAFqIsWGB99QWS0eb6+zH60a7yQtR4nNh9+JYNtVtlVql6EzEHZMc
bywxK4fyB+Pq/zZh8b+EJ/Kl/81O/C85jP8PEhbB/Pz7kf0DsPg/m/7l6894Rf72v+iKzl+gosjM
Nmk0OMR1w735m65oyX/J8MI0g72HrKvAMf9NV1TUv0yVDheICg2Rv6LBl2p/0BX5X7qigDzEt0vx
VnW0/w5dUTMXUtV/GEI2l1Z0y+AkCDNZtmXtHXcnmC1kzFDWsYrdtPHGnmR31imXW7RZZJSnfXuf
Yr1N5+mxT9p1M7PxDx/w56xFSmvUvg8WXKGQVLcb7ZMco2pGWWu3TIGcCnVKxtSlc87t7BFvms+G
FArKWWPiKxBJcrw0HbLYXvS7fNhKHTt4a10vjbZ2Pmlpfa7M/qITP14QmCuwr9VaeIK3dFbCwYOQ
x3lFW6w0u7wgQSsOfTlHxLuIRML7bIyomX3RbboF6cGUv8vqF12G3awZzCEkZiYPvVGuM+QkFtHi
ifkNo9Z6Uje2DY+qfw4lY9Wm3zrcJQrea5kg6vLGjDkxd88cHrCOjKsYm2st75V6nVfEwqXRis3b
QZO6Y4esSOstjqEKoAXsmfXgpyEJf1bgVdJncM0ugpYkVI4m7QwzL/1aA1NO/9syGjpcT1hW8UQn
1G4UVy4e0V40MgyPgTUhgydxQlAE5Sd2vtOUxVRnu8r0nAbtakIwksevhZl7anWxptsq/DKWT2K8
EBnvSuVdCvwO+1+SPZv6o17iB6jOA7ZCCrNuR2IQaWXGhNAg2ubsEI3gc5tTCKG8q/IUwwGbnSJu
AlQZOl2lMKoICxzZTWKljS4BmBNwRCuJ3QG0R99uYMzMWF8lPOgnWq5UU1/m6S0tP4/DpyRtqC6a
btxw8i2GrSHfxVa5DnTNm6qbTLsbla9Ntxti9ZOEIp/ASlctb7JwqqmyzS6iVNUVSbvXjPxQ1oIi
lwM/CiUUezz6WTS0MfyhX66gHPXxUZWqraUpPsIDWgLNRjKTY0XrHtmIh1p/nQWf7Pii90unrSNh
PY5xcGh7ebZuNPoK42B4WUgNCYfIjBgaze6wCCFN7d5w5m9JGGZ4kx7JBvRhTp15jOux2E6Le6sY
No561rIAwSfHSSiZLtrnweWAtSkqWpXsvljhBM155R6V6yow3oqRvPhcQfqwN2yJiqbzzNu9QmTt
NuEuNVqvM551c3LJmPsSOncc1BCvlh665A2qIeT4nDTYrkWwGspc8UgvuVCEPaXqIr43XNU+JeKS
YbeJA+mk5c3NAjcHmGbO9x0VgyrkoeT7MdiqDW7CivZJ4bDch5Kn9gFncXmVWP2nqe0/a0r6BYnt
ukasH1uQ/5JbVd7NcN7hYq1iWE1te2+H6a6WPKyMaMEm+1HHYjunqNSZIr/C1QH7v9JbLJ86YSe6
hCVAMwg8oHITuCBgKaI1bJwz3+i+yDMpXBYgwNl6roPhq5WhZqgjWAfi1nKeZj2DuXaT2kxMDmV3
R5wcnXSBKTsq2dZgxJZycQiIk/NULK8cgngx7AaF4YDBNF2kzda9nGK0USSUOZbgJXCWwzdwBUg2
Uuva7U61FT9FQjSzqxV6depwprWCdztbvJBI57bSzLvUfyIsir52CIMPlW87g5axnn5abH6zP/gV
A/f3FM4W2wLTq5v6ewxcZIZFo2jQ8EW7tpTOjQcUend/voa6cO3+sU6YjoZsEN2Q8p4SGgPoisK4
RL/pK2v9kp8TlFwvQb+qN0R5PyLjXRlIpl3lkt/mqVe8IQIJPoCALvTcP32GhSH30z4IsooTOAUe
UEWmI09tx0c13K///E2VX9mY/7qd//mmy4r501XyDJACYmDKoNvxNdigcl6FG2QXKDD9ZpN58v0H
F/ztEvzTrX0H48x6Iy8di1srPOErhq97FKZ8hBD2EUjVqrzL/OZGeQNA8MHGUv0Vv/jjqy6oUpCq
4NF0890NRYQzyPaIpVqpV9WOpqCP0IW6/RHvXvas9OvqJfbkNcWvLVwA4KQLvaf6AEb626Fly8gd
Fl6lAVDz1xsu2/OodBwEV91K8OVrxM2r8bm/4OStXBIwLjjX+QRy5SMJ2pIzQyc0+YDo+Q7i+69b
8Z8P8e5WgAoy53iR5Buu8FUPTPRlulDlVJ6jleVlD90WX7sPEkLx5W39jNm2ehMHOMUfDIZf+ZL/
/BzvRl9F+siIoQKX+5rarJeedRr4gB6WsQc4FZX8/+EF340+RxNNPsZcsFtZLopll27k1vI5uPvV
pj18cLXfzVXsaqGDa6oiK9eX76eXC+W2HVuhuox1fd9+j74RY7wy7slR9OJwY65TbHxu/tFVf3NT
DcdWGV2Mc3AHy+T201U57eqajXGfqw6r6q5Ys4nheSreeFIPyebP3/E3sxQXM5gnDYMgv/ds2FGe
S1FGMiOJQ249fXfk+oNn9tEV3j2yUs9Iwmi4gjM+A5Zbiyj5YBL87RUc1YBty337x2xPuHOZGBnm
3ggYELJOl4LQ7s+36R1D9zrSDSjg/77GuzfOaIKOQzyZYgrQ7F3uk+dz6bZIZTfzRjsD//Jw0YKn
++DmvTtN//O6794wMTlzA+fWWhHv5I4rLNv74RB7yyTT3Hw0GJTfTLG/fMt3zyofqq52Ysx++qbb
KS72N99gnANW/2AaXW7Xu8Xxlwu9g8EqE6SmqORCC2Sudfwpqo5JGN1g4ftggH90B43lO//0OuXx
ZBt5yKUMd1ihO/DmA+Ikd2Kh+HjKWG7QH76X8e7dNRpDSNPEUFQdP7Tl20417ipdPTi2dpeY4l6J
pQ+mi98MflMhEQH35PKf9W6A5FmZtZbBALHTfVy3T5kjLh+M/Y8u8W5UpEmG3bA1GIOEDsemc49s
iA1z9jXnaDBlSUth9oRvxi9m4yYDbDzAJXJDWVo8xsNHb8Rvdjx8YcsiioOChPN+Uh5JaaflizcH
G6i8Xx5o+iW8dC5V4W94ndf99s9ff7mB7x7pL9db7s5P42cqplwkBtcTyl6OtmE23lr5Af33DB73
z5e6zrZ/uta7zQVBwXMtK1wr2eUHXM687xxUgJh7ygEaz+zqt+qaxm+1Dz54IZXfbJlhIissOxRw
LAo5v35NGxPILMBErWB9+ZEyH8yqWAUonwISw1S9fyDkyQv1+yKaDhxnwg/u8vLC/+Ob/3T5ZVH8
6S5HIG8FOEMK0ntsWftma22UZUn/4DLKb8fyT9d5V0EqcRpja+c61au5YefkFut5q97FOwh1x8KP
139vW/9bNcj/vQLjbfVWPHTN21t387X6/yDHhbreT8P7H3XGU/z6tfka9l9/qTUuv/N3tdFW/7IW
lbqF0vVfJcW/q4229Zdp42Ei6gV5IRp1ppy/s1wU4y+Z4iTgPFWzObeqvCP/qjbKf1myZVDeMJak
dJNj37vC9Y/4nd9nuajLkPvPkIRxxK7IoejpOHwAlRnn1yFpZTJGsKxu1zKETr1qVoPT0C2wvBr3
ah9PhwA3XQg5mOPWkNZ3ijIehS11rgwjNojEZ46hO7KC92WgHjIU55PmUO0iJjvoW/enW3v341P9
XHX/9fW5flZkJQjuOVPbqvH+7S1NtNLgMpq1sMpdnXfnpEo3WnFX6+GtqI2NPt91hD3++aLvwzi4
LM9OUcny4xzvkLDz6x1KK9meREzpSHV6X1KQIkt0VrRjOKD+AezZdr2vtl86pVhV6R7vQJppD/bO
hDPkzDGQLap/hMEXH9yMd9uY5W7wuahRy3TuWRjtd59raFoDpQCfy1QCwlggC4cSbUFXtDWFsdqf
44FAMqoAtn7z51tyHRS/DhpLVm3LNBVGIj/fzS8Gqp0EsjQ67Yzks6rDBAoWZ4hvSYoE18ZWDi5m
7i+Ab7OccCZRm1zFerIxRoT1joje7AmsNjnybtq0Zwgft4lg3zBOKBTmz+XbbPSXwWxvEmdEFB3f
5W0mUclTHzW5pZViIyAM/MKUaYvFfiHT/0WCLUMElTEQG3GPx+oSK7iCyD80+8APAmqis3UBYr7p
LMuzB4U82iWucz4QUb9BNr3BMkxXy7jw6/eV7QVzfWgbQprR+30z2gqWJ5BcjJhbzFPebJX8C7I4
TmZzq4T9PR/uSScR2VSDndHhOrTN6TVsMUwPVb3uHRrONiufW0GGdbsvf34gbIXev8ZLN0N2LEap
ZTEk3m01E1VWFZgFC4fgfkrBuKyU8L4ZDkboK/FGalZWwJoHzc1lhDhgPi4RIpgnE3sVyKduj2eK
xIQ0dKeLMq/m9JFOe9m66tcGONczZFMLOtOIhNptFD+Mt0pA6R178srRb519Gm0zDJ0j2O4NfihP
R+gxUFkOEWUmxbKUr8f8U6Cf6AfA2PEbigjTrRL7oHslqLpqTJLlTbZwim/l/JW+eDd4XbVcka5G
J3nwADIykugvNhByd7pFdO3e6Wh3H9XEn+Q1PBOl8aQFWbtBuVMA4Eu2UXnX27sx2ekpcOBzE+MG
3/XlbVEgxN84AEhx3LbroGbiW+nBugaIaFGFfazifaZt1GZPSdXN2QqAK3bWZb1HaoGnoLVjZjjf
ircj3weR4aQfEoGM916xNkF8JjZeRQ9Yb2rSH6xLXJ0WIo9z38yf8vFpjB5CZPbcpSXfCUpQF5Or
UgE3VaG8Qz6SqSnEe0WcZcrCw4l8BPjfGpKz0Gu/RRVUr4+mknfHB6aSZfg4qspSRLLXP6J8xhAJ
a5nZ6RrvTuo8W+LBgZVjz8D8CB1Bq2/OMy8TPujpxsjp/qoqFMkZuWx7D6hoybjYABxZmRPzzghl
B5F2311QZWDQeyikYTXW6lrpfHuZEcHjKOLZxH6emW9YxDxVQy3c39UgrTq9BA8pk2+jbUugKxIp
zvUMyoTxOmZvMoinqUsglrxZ9D9ymy0xRAwU4E4kNpOCgDXDokuyUAvHzR/UTd48wiHHuyrrW8QW
bhESHf6CkFaWT2pxHvMHybpDID3aWzW7SdN1Ffp9g9kJEI3boUMguC8Cfm6NK+x0ug65nyQEtVDX
AvgW2ZCacxqCOxhHpbHNs/NcX+TuQZ+e9fQWDp5nqPDRjGctfu1q6lVOshJW5RvFvCe7HiIgIGxj
G0mE7DSfRpSSFUf7P88O2q/bwevTtagZUFLk5MTG4d0aH9tREhlWjstVmr+O+K59q1IhL6MVoRGC
TjOo6myvxxLjL8cLwbSHs5NBLOeoJ6fpqAIWlLvxxumdFysY4PCn4BoNtd+aWr832uA1wxZvqIg5
tSanWmi9ingAdwCLYNNFrU2qwFYXA3DBBJNxXygvkr2ciaXog6QdNknsmn7Z0bCn0vCI87Uh17Ns
q7+u1wlTsw4PKV7bXYa6q0UN2UuoBxqpizCOQDIJ+2+5isY9HuSJ5woedCAzfrQI5iSqbo9AgcCA
kqm/Mr7ZXYohtdZfpEhBIieOTmC9jIhuPCufR1dC+erVPQGsRLFFoXWHgspy2SS5WSHtnIWo5Gjz
popLZR3itWpJqJzUz0WoW8iPaYelxalGIsUbBRoug71hZfm2huSOafdoop1jq1UsbPEslLaDU8Ku
Cx/RpcfQN2sf8K/kjRrMFEc/ViNvVNq12VoZ0tnDyom7MbDpEOb5kbMHzyNvTgnmU80aHuU89RM1
DdwqpR2Ff3dd1PyVrtASt6jptMD6indtfYltwMkzVFQL+ZcrUSRaKYChT42+haxdvZQqHBipJZMq
zypnEZ9ED3Ihzqokq3sbO6LXQHIma01ZeF6K8TjFaIHDXioOlvqSm5Nxh9AiuTcSCQhfEx3hQ3iq
Hquwmg31zlDti4kodItFuzpmxTD4Vl5Az9GrDqlMhvoFpRgNbBv+pGRwWw2x62TJ3DMJrc1Zt8+J
lPd3op+eekU7cgBsdpOB/Cgz587P6hBsgSbfkqoUeTlvx9lq2mctR3U8av2pE1q1RsTS3XNqBXcc
dc6mriOIi0l6G6ny5SoIBD9kHHlCIAnDfg9uqKSbiR1IhvWQVO3q+qexVyU64qCgCc1lX9LFdBST
fi2VgfzSQbfbZQTLuFD04rWaKvoxsZuacRS+DUmPC7mCSR+FNJEtVdTHOlCebB7GOulbFowy+opM
SLuZwFatsz6a/M4wpXVnI4Gy6cHmTn4BvmPv9QbVikYE+aZonG9BPVi7qweDyb+tkHgrgfxAXuoe
8zNptVFLjFf7wCZu06Rqwzu+tMTHaI+fv+VxZay+xgs6JZIukBJpXXTR4Q1ipWejV0zFvTFA9rQW
yFpqNaR0CPC5pRHuAJ1S7VVYEnKnPGcV+souc06aEb5YjtwBUKKrmoixg0yDnR9Z/kxMC6tjVKzi
jI1HEdCNxb2kj7qrqKwDsd4/t4GzK2R4ewQ2P4nQrn1b0gqPCAYsyN0hspWjgBwANA/MfRp0KJrr
htburVTiSyLfUqAqchz0RRGNeUR8QLEWSkC9KoS2Tqq3us/pdGsFafd0ymNlQRxmyvdJHhQoej35
Bsu2Ihtn4jzoa2cMNswqRrPPRvVOBerMGtXnB/p5+QFjEu8Ghh9W/zS8BS2Na7IqWc1Ug528nL80
PKeDE83jPksHTAWBlD+UJcK8vjs5A9NP2kS8knpOdnw8fRv1JN3lo0UMziztS6KvUywqcFAcCVSh
dQ5K6SlXacrjZ0zRwwEASVg84Z+UmyAY7qsGHj/ILUJm2AmVa3KSyIScZ7ocpPSEPUsGIHOSK9SE
znxL6O6EcTECVec2TTpuNBKWaUwnJJgPtZeH9TMOmGBvazqQFEPxYY8s6JV8RTAvy6b2mMxMP0H9
PKQyO2OSDMo3nXxjHynp5yZv5S0e8YO20PF17PhkBnhmoz0FpTDYTI/Rhrd0WuOmTzaiu0+X9IG5
AANtdqXldXM2bix+LjrK2s8WsJRop9Y1GnaASVWtFIKS5q7ao3Mo1mqQgX7oY7fqKkQFgYAOyRDI
02xPEDKPSUnWI4YSoGyEQpOu/DVE+oaNf8qQVnMVwXiuUT5CggBuHMlN4001TTunx3NgtIc5yKsV
EIhhRX9vcCeHTlrUEI4Um+03O2GBJQvRGQBnKtjCmcfZjSZmsyutcKs70udp6FJ05WzRG9GyS46Y
SqpdAj+Mf2FGFQpHfIB97rKOX4roMlbAliUx4jK3xDPTdgQ9Ay9OrCk4c0xzrQ4dPcRk1LAZg+DL
o108pdEmHPsLWxKwpGM2wECApxXgfFiZ2lxg/ej9sKwNb9DLaSsK66CRPkzzKHNRktBtntQzfJ2V
NJfwPEemZFjSu7YhfaZBf77CVPUw9uJTNk2Awx3JrzDm7Yjy8mXeBWb/YtdqVeqSJwIqsQOUNqhr
WcJPXzXfSNwgp9qaz7IZBD5nIfDFevN5mp1x3dX6yRrvpSh6nfGvBAZbx8gUnCgkjpAi07ntebRt
OnxZyUDeTNZYnBzjfMkgsYZVXqpokvKbNFeDQ8Z+G3pYyE5bhkgStgHRSs3OEcBsM4q+UVYV3ji7
mJGpVZvHuIEHV9v1ycAJKUmYdzLeV6/KU8Pv1QugcxQzud6gzao2RdhRT5a6YBcNg3lDPEfQytoN
sXEaRBiFkK1xkaGCmt6YrL8cPPUkNI9KXs7rnv6PGwE62Nh68AUMeOoFsnC2CyJJjd5kJZMeEonD
Q8ZtRd2OAJnz4m1mDNatCcT0MGXxIbGX4PV63I2EJO6DZlb2OZJxLy9K4WWDEh06+5sz6ekxTJHG
dt8wg3dHSSv74/VP7LOTOZLuWgMZVCR3FrO+r2WOfBOY0G+NKtg7A53hYTInf3ake9CTRLyV8mOU
okHJysY6XX+kbFdPIezMtaK0EjX2cqTGYixDpVusgvy4/un6g7yCx1GmcaLNT7XeYpwvyum7OQ2k
C9B4M3288upBNOG8cghc8+o0VdadDHeNfdBWrijmB1MSH4vms3BG/aTGrbrSQQkAcUT/1WKOXVsm
1fZoKvJ9NHL4TYcZk2RQz3iQ8nTn6Lpv4im4qRrLwS0CqiBH2Yq9kCX3Jlp+ZHK7UdOwPEZ5o7qY
VYaNKerEcomYBTTOidQpbQrdSXPLF4XU6gzbIezwQzZO7LW6MW+tiQCbAYB4pveNH5eW81B0oXRj
VdEBYJE7ymX6tXdMZC1tRLOMwtQ2EQQGNbyesS2yxwKhniucevgMeeOsaJUPUVO9K8PCPggnO2BG
C3VXrsUXORyacxgZrasA37sZSLg7MRthd6kkP53k5Fyy53msGLt8g0LsUc+9ZNwDAt+dwB/xMWNQ
nndAisN9XkwjNTHjG4RisXXKZqaD0Nsuls/QVaEDws2w6kNKyC6gIaI3QkAJo5E5xzbgkClJMuEa
SFpWxlyI0zxJR05089GqQJVHWcFOuZlP+aQ3+zBSx8PYpSQnKVgRDOeIQ4Htl5Becjmft/0U2jc4
oaybFArrNkm0L/302ZjB0nK0ZJBU1YGbpN83EBDuC2UkZG5ZItu+v00NvXmEasQYD+Z1jJtolU/V
8NDX2mMLJtDMMnqUHRWTPsAWnLAUYI6DrxA7p0Jr7qd6DndgJju2/XjTkhbOIly4J80S44Y4KNLc
B6pjE+j1sefUO8rMLUE4u4icnxR0xhg/vxBcjC2sibfSdCvZlBlHRdl0jHe4NurGaMujmlmX0MH6
XhOyi9j8mMnTM9FOgAN6V5LFHXQwBy/EdBKlEvpacBB6jJDb1tYRPshG1daFDq1KIuBEERicbCFX
qKV7gQEUvDwBQCaNyjaUW+qIyympVdYz6Wpr0eGOCsz8LbXj0i/8sJ7PrXIXOZRQ8Mijt4MH6LLJ
PkZoUyeLIKe6/oy7C96fMIiZmSETWtrzPKBaydS68WbIy17w2XaGcwC8wS3IdGAzWVGAmpTTGCNB
GbRo1WegLdqhYr7Uu+/jsEbpjohwsDcY4l60ZvpsqZ/CKS290O7Zcavx2ZE5cRL0+DYg2ddJ3PCk
ND+qpKqKKWswfU7QX/krGrAFuWu38xQN0GiGfZcNn6pFI8cJE5WbeKoU0+Dvd3ch96oBD8sc1b+w
QW0InDXk7jNbvj0DxV64x/uxZTuTPGdFumeunlxVVV+LvnsK1elYFNU+KrQXGX0c7m530sFkTWZ9
5mlS8xpJOCA2wGMdeiFhMAdc4cNaH+HQyQ99Is69qB9mhTjeOA3e4rZJAYKxBGMK9tNhOF4vbU0h
Cpl8g+wzcGdpkcwUyyeCVcRLWHxmp3xUBmzEhVp9n98ijYhgOXE4xNZEs7PLn3NjjbYOXjiFZUYw
wPGzqcUCXs8lnMdPyaQ/m2GSoyQmMC5ibrTxqhvspxLprcfC5eX5V/a/J12xL6LIT0kC6DMILkgP
tnY1AU1LV2Bmyq2GTU+DOgCj8LWbe/YaMzgYQ3oLukDyAKcKL5lfVb1d0WN5aYT+MBrVqm8K3PRV
86QZ6blC6u3lRvQgshL98iBedLk49lUx7Nsg30ls/N0k/kY2zJlU9rvMjrda1ZAIbc/IPfVXXckU
LyacdmtidorjFhaHmhToQqU31FG8yDgcamBaHLq3YxG+oEO8F8AZHd14SQjbaQ0O4VI+7MyaD/Iw
pumZMEzfVgNUxFJxLp0YboEMKo00ajaQKkT9en7JpjIAkv/gOOWNTk3YYcuSYTohxs4+kMVDxEK+
s+32dp7vM8mgwsX1CI0FPsFWjThLOYWLCjP+tcyls4GxXoB3BnJzS9gsUrkwWVuNOILgYwR2zoWM
pVvJ1O8AbD8aHWNmnvXGnS11X5CEpYfaKWlRCeb6pW95DavChoEDXyLLxpgMF/WB1OJdlEOOKZLh
sYnisxIjy9ZMZMgmiNKm55fU7KkyK+xHbJtV/vmBMwVBvOahgpiCKJWyYMb2JtLNpzozX3W7I09C
7XrQGrexBJl2zuqjrMJgy2XxVYNd3k0h2VdAyWd5dt0gLAafgPnzGOefqKoXbtKSScnWEok4wtu2
die5ntapSaOA9XTD3hYCuDHxHHsSx0p9SVmJ0NLiBHMAMoAvh5ealg9ZFj+yrAEjAK9a6uq9UDBN
O7J1JLfomTisJ7bz3zuFIB3iDPn+MD+EEDsR5BdCOjQXhy8Zn/BTJQFFbErvLE3nlK8XayDNJzNr
hZe36fF/sXcmS44ba5Z+lbK7R5oDcDiARW04k0HGwBgzNrAYMY+O+enrY5ZUJam7b18ty6zMJJlS
qYyJoPs/nPOdvEXfjNP6zRXGlxnjSsOqy33sd2qJSxCUT7oNEsTOQ9HhlqXchI6KzjXKj7Fjtku/
TEmEKxuo4auQTCDS7sTSNQDAKyPMmatY18PcAJUYo4Kza9pyJK6J0GBOE7CbyciXBSezTTXhDbn3
lBcBCspyfv/1Qw/sep/o6pYUQFhuaXjSk2OyTNnTORMG5MLUjkPlb5Jaw0Ku5FKE8B2mcLoWFjYz
ldh3nokWnK8n2WLUk3T9LEscMS6d2DkUYOI5ZSW7m7q5mbDtwDr6Irr2DXLVAoPYosoMgOUMOwz3
RQ3Tq+t3n4Zot7YvXgsZvzr9NU/9IZ/FvcSRvhzG17gQODX7OwLYbqQ7HVXvvTkF7D4zHaj+WLH3
ExpiaHSQPXngFSW3nWXXqUQ1bNcfHZGNToLloES3nrrBczHvGq1OIXA/xH2AszIi7GbiYzDZVQ4h
woZfPXVB/JVcyP8XULdO9VHD71x4QfTtFeULb9OFreq3fuZ7jIbiBejvUkSwchr5qrTxbbfVrTNA
cXWJM2PJMbcb17B3UEa+cnOTWNHBmP1X7fHyb+C6MCjiLQH6PluF/vjej+21kzOisOy0WBGr5ONn
lYCctXWya2ZmlwUMEWGM/0iyykgZaJr8ud6WTAuslkRiCG8LRv6PYaU/Ezd7BOp6ICZjCZh8hcvt
SIT1vTtWPGmTwtFh9M/gq46V8eBm5GzhlmXz5sqdEoW3noV6Uz3XWRojfGPguKzddZUWrzpjwEKw
A0debL8PFTJCG5ENwUt647j1a9wQdDRa1Y3ELjUSh0h4ZEWKUe3RhgTrJmCTOBIXJ5+amG88ZQBr
4XGAUgpxIa2YyTgcCzGbGi+xb6dBnKecBlHGDy2Ei7EAbI7qnlGj39i0Xrm79FGcYAIsq/6iTWd9
S8Leoqn7K3OKLvM98pAdcM1B4u0C711OvzT6nVzrZt6rbv4evOImU8PPCttCoWISuqa6XymXuoYx
IoUJmUlTKOm09QznyT0RHwhwpWbb4LnObRJP735V7Bqr3EfwaRbK95kIGkRcVb0+CR6HKCjPkO8+
FZ0tN094DgD2bvOxXtXyCWiadSNpefBOs89wm+c0U9PKjKdHq2NF4fn+UsL5V30GCMgyH0Ku/KWR
DW+6s9Tab7NkOVm4353majRc8uQCiA2SuLUaTi1q8rMUKOI4T3ojjRdtUjNLKfARzUWxATLnL+b6
uq4P2ppAqUj/ajAwdYgyeApCRpuC3bjnDg8pbByqswHttGu/hjwBy4i0bN7T0mevEB6quOpvHd22
vN0PvAlCtFQTivx6eCo7/YxaFAd3YIQrC3i5MVQlR1tD/hoVyLo0MKg0w01fiVu7xULvJU24DJ+r
pmCpKKLn0vFOHv03O4r+3p3L58sLFvQMCy8sVD821qEDDcf8AF2yJiphlYfFOb6EctFFMEqswI5g
vQxr1PK4vpYOrAJ/qL6n3uu3iWCPHPTtIbep4H04S2uexp9B+CHTBshQA8TAkO0G+FY7agxEMHuX
LGxZeWyYYQ0rMkTPwDoJpjNcfehLqjZpBou2So2lO8M3HoJFB0IV+hqzMU0y9Oim332AyRR7Yb5y
8r5b5J9zL5+BjualxyxHMLgerRAYbvRA2Nm7qHdxkt8rvDmNSj/doD44mN/RNWHQJL6IwRF2gBhn
dOpj4xwA1tOjfBl6ipZeXgdLV0+P9gh3GGTZ0qUWMBRJN7nqP9O2J/ix8u/rgOIGuMEjfOg6Lfce
9UgzYJ/2XYty0+exx41jsUNeNQMVQHw16vC7CAYyOvSb44THJADAmhSfuT3dWm6aoi4ZF1WnW/rm
7qZpXAJ2YcWgcn3osu57VsUKj9pDV9nvUd8gxZZ5uCQ3FUeZOmad/dg6BZs2l4Rgr6GUM27d3DYP
NoGUhv45aRckmi83kcOt1Tngzxv2wRj59wSdMdI27Hcjb0/+CN9R+G8GDQhaODhPF8ed3x9MZX4n
NGP73D4qF8McRBsy3kD2QTIARzjjCJihaLjWT1KC7VM7T5shi6F+4+4vgvBONLVLbgkXw0BixLJQ
7Rl68zE1yWqz1SecThoJ89W5pHY1RvUQgbeB1hd569gwaZ5HSfkt1Hs4NscegJjTJMO2DRi8i9h+
oZh4THyz4TwkfjS0MEJFDNFLUpfmnnlkzfD0kt88b/XU3KbddA+njVmSIhsuTfMPz2u2bZt8dw2C
OKvoCcSO1V634uSzPLkkgfZrO+StPzHJNyxALAaMbKBd/CRCTPDBqsnbdaeihDNCfvYyvKv1Wjq4
sQLg/iuCBbAxjOTVVGG1sKc5XtnSOoAzuJqhma9lRU4UxIwDBjS1mMG4bWIeYrxLmMOdsVgUthhY
kfb3eBx/KgpEyE3jedKk5YzcwI5sn8dsi2LmdY7zSwI6KFdGp6fGCxTjfiKnbObJQ+FBXGxIQzbp
0TdMpliKzrm9zm1C43wBRbQIu9tkEj6PUl6ePNJclrjs7hxv4LPktC6DSR48H1Ro59YpO+M69KxH
1ZhcCT07QIvzEvTWK6xsos+Cl8LICL2DF7Th6OKGzaKNh8b7svU56oIvvYNAuJ17e1+FwWlOuVVU
SSphIduOpGQdrjmwjbLO2f937iZKJS/yEB1IV3lTTfUzhPbHEdMD8YKsa8jHwh/uxojpTopOJk4f
7bi6FVagQHTENBVi8hYMKG4jM3xuhgyDUAp/LpxfavHLnWl+di3znsnjhQ7MNL4aPMjDBPQVrKrr
xL9KdXUfNHG4YY2z8AASH5KgOqhOZ3vXivR2EtZ9lWH9Ijf+Njbq23CeSPhNx7vEzo+CxKYq7VzW
wlxASnOhh002rbUkMdw0440Y3PiUOPgcaVc/TEG2Jhq5UxFyDVistgg2WwniFzQ40mUTAVPAFxu0
oWBKTs1ft9PaSjPAX+7PPIbawz4c2gNiitZ/0zZuTFaZm95P36GPQu8xQ5KiiBr0SUBjTbRyE+qE
IuJNaEIcXcxTEi6HxvFWKntvixhmTmCLFe1TvmYNRzhbfKgr6olyfFFiIGHZd1/IEhGFjcXWWHei
+HbMwdw3g0kPa8WfaZw8qi6cNhPZIzyn4V1MahM2NIPZS49ggkEtDyUJ5Fe9wwjJn3mPXYjuJFuk
W+YWn9Lxvz17XTisQSZSmBdlMAyLcCJs1vN2k2meqKGyPbdjeuEj8CI1XLdzdi0MVBGBSazUDeZ+
upxI5GcnlttS2isEILxtevM8WMYLIZXzsrOiOzLesa9ahzk04T0l0103ihOSAb1Jw9q+baqmOYyl
cS6j6S2xmqvUyYYrcybGzSLpilw5Firk1W26JPSO5PWAR6xajMkWEo+eNmXVxUHIiqfiXRnfY5Vj
2Dra5A4tekmzmA8DnGVSPveh8ZY0Y4yU3lfo/xqq9eBSLOrXsg+Aldrjg+Pja7YIiDxZqXd0+zHm
fvDMRS7Bgs2aOjQ3/VUpxzfRlzcx8cQ3fYfgGG7+YSpvslHFlK4UtKZ803XyHWbcCQlkoQsW/n1O
xhfWV2QgJbcd8ROMDjImtQ6xh1GV/DQJzN4LJDB5a71NSCQ8kAW0moO5CwrGkXFD+niSHmVm34mE
HJmWmmoQ/bvnxtceIRGEI+RE+nrBmxmKeanGkU82BVekXFCsvttTWexi0ZPGRS4puanogWAXTo6h
l80XacqPLciqdey6pzKIH7ThrU0btUIhV9rULyX5tUnzObtkSV3Czk3VPqbJeE/qnuL5SWnSlHtv
TN67l1gvtl3v3AghB5KJeYGkjRTchNxtSBHQ2dD6Wej42AE9zMSAHoJx3HjG/Bjh262ms48R25gJ
PhsLvZ/JZbKM+CESCRyP4NuV7bkNY72VIEYXBqQXlr59BBOFg2knATPuoFzeiVFBXRGwbg3dL7yw
vXEZqNvwB9PMKTZxYaAbJ3qGKPaGNtwk6sGcER0SbHVoHSGvkOVhDdOMmHur7a+qyuJp+fWv5IDM
vI3KmyoB55SIlPGWTtuflTj1efAJCiq+qbxeb4uk+a7GBgBT7G+tMETFOSFAc3GVYu9mBVIek8J9
TeZGk31cmbeTpmhGA8jsmKBpC7GEX9vjtT+3ah9AAN8GHvzSts6/6WrH6y6VqzKt+h16Fei9BcOC
wBv1ceIO9ZrIeGi55GikwyuvCJ76zIKu24Up5tw4PLQ5O32ZGjd+CIkn8f03kJ7FLoxQK/haHIeG
vWTvpE/STqzzY0xe6ZUf+8XaLbOa4Jj2Sw91/gGg7nEeK7B+FRHWfGBJAEjEBljVyU815NPCn0cI
P2S2oINL/QeNZAUkUfMSM4bI5kKsHDJ0zh6Y3xkm4kp1OCQAJVgrR+56ER1a3+OlLGtU/aZTgBRI
EiI/9qycKTgGhzOPuEWF3M/LztCVDWc6hLm4wvhMGq0rCI3L9mYkFmB0oT22k9xUsYrXcuJdoJzG
3HW589wm1rjDsNksvcqEJe7V5q1R0pGE9abOK/k46zbe+ePDMNbjWnEtk83Gwl9Xze1khPZiHOxP
J6dKsPIoXbCUEGs7wXFti7DaEfI0U9Zn2VOfE6qZ5O0DOFJnN4aG+4AgFCKarrdFbXugI1E9oGh7
ZCVIZV1aL56TkF8VDOToJekSZg7zfOR0QUknX9TvBHNRgLH0WeNuucgb61cWredp5uUA6MLR4j6X
nZJXZsdqUBcVPzU1X1dBpggXYZglK2i1DPuPyZyuql4OVzxczHpZLi4v4SQOBZQagPaXXv/kxbm1
T0EGHgJFThpKn7HfTXR3DwzOEvTTOJbn3l8nuRg3tmiiLZEn1jEPnVWKLHIye+ANFVNrL/GSGwOV
nWNSxVw22+bsV+8I6FjLj0+NTk/9bA/rsLXUNpyr/rk1fEp8TXpBxoJ3NWvbP2ujBZhj9D+7mgRd
0/DDrQ5xFQlhPU59fIY/5L33dYT01GxRZA0T+pBxuK4NMol6oMNWZGS7iBvsgWRWwoQt55xVXrGu
XbN+LLoOqz3bhJUdIhWSvOqwbOs7bU/FJiAGjF4yFkdCJBgGJvXStsfmRg74eabB/gaOLJ+KkS4y
IRWjtplyRQSbuAPvxQQPOsky3atLjcoYVT3U1JWPUBkrEohr88ao4xTWd3cvbL+5AaHDeHiubsoe
YltX5teoPy7tHhDbUTkJWJzCWgM5h+/kckIw7Ih3NMKKB7wNj2PyFI1O/pF2amPP9udExPZrHM83
xGINi3nM5ru4QEY6Gjo+2zzD2kH+MHObnN2x+w4IvD70YXVss9jZz6TwcSEAIehIAueNSc5hrF9U
NL4MdQcbLOFAioKMaVgD3XsoCnFlALVBTuusc4fURVPzvU0l79WeqwtieWQfZ7RqA5ONZU2k7L4a
u1Vv2M6NqrNso/nSDAJ3OVjw5xNA0Cxip/qozCY4fA8tcT+kfO7ynH/EIVrR0fswJKoj0VFe9i4C
Oq9rblIp7KspEAk5CTMBhpIbI0eKd80ThR6Mbwq2V3/biYS88ytvLo1rpAMa7CPkp6YV7nUR7gno
QarueASD5BcB+AWoTs5QuDGkIZAAFZ8QXt7bvO8fKoL59uzHF+mgzIXohQmVhEjGAEEcxER2/1aX
PAqnKtZGzhTCbHPoF1UT3E/lkF/N3U/AJbFPELgt/Gzvl2MP+0MXx6y1l6KhMoR9ioDaCTatbjs0
gAwsiyg2fw4B+gGUWlteLn85mdNP7XWMYLrw0xbdHeu1G8Of8xOydJIUJv/ZyuadU85HGF8EDSRk
kzIyI12wFXCQZUIXajNmzGYaDXvVD3FylnmXnKegRBAL4xvVCP8tz4pgVwTZl1Gp8kD+WXVA7/Bs
umW7VV79MKa+AazCTa+HJv30znMwFw89mZ339EueSeZj2sFgqPsvd2JFhYNkBTP22lAYIuQUHkG/
99vemr4KTUAZOo1qaRA6eVcPs383K1EjgmJU3qbFtPVmcKpOavh3Xo54xi+C7lBDA7/LfHQXrhyv
Mx4xXbQ9Qw0EYUuFeCWw001AvhSaXzN4bi+85ygIwtOvX4YkxavnsFFAt2K/Ollj9axLc9tlnv2i
EmNeRS2gcWXb8sUnVWQMi5NOwv7OkQDpnKQrQZIXa7u0d02QxCvWhthG88Z71j176yYIIGM3nlqV
eSE2guSku8w6+h0So2hqwDTW6anuk3lJ5g5mvjSC6kwG5q3wHspLrNNYZ+6ehujD9qZqP5BDc8T7
oTbTVVTwH/K6WRQcVkxvqjej6NGdHMIJzg777iOgULnMzOIbDsi6MhN5KC55aV0XUrHLnJK5Akhm
zgeIes2iAv/S+Si3fF4s2yYGeDgXDg8Yvkts3lH+VBIBsEwSAu5S19jO2EAY25IuHF4mLYyz667G
Z2EwvbOSeRfFFhV2DeMCgLG5nFx/24n6iRxaxqh3ZsJXMus4XpPTNowMWrwxZSKaUrWKLtw58RUU
L+L8woSsb8J3F1KDLkvlqXIDlF1Ih0gczecbjCAPUWZni0CEH3XwmBGolvfjfazct1rQyVVmSQrv
WUzhWxg4rGAxC9RT/YxkdzcYzl0mkudUYtdHy/Q0ELXVsl1e2qn3AqfrwcjQ4g8q+Wgdht6GMW7k
BG7UTdJdZpfH2nUf+5wFTW4Md5n9NSU3E19LpV8ZXGFatNoKrHCLhqUM3gYjPU1A6JAJkiLk9/qT
C+2TzGJ0bKO/D9mDZGgSC8jWS+YPgFS99N7QPoQ0b5dcuLpEK+YQZbgwBeHDSQ2RpolYCAH6t5mQ
00fs6pEzipkEXMP+myCLB0dmSMUIDwHRhE2ltr+7XrzX9VgvBE9TazbXBgPxVrtM1CmVk0SyDqdY
XRKPvmIrTLwIEwvmewstsyentU4ztcsSgix8y/w/Jel/yy/4UOb89VcL4J9oZP+apXD7VV6/5V/6
rx/q8tX8F9kMU9xvX93Fw/enX6xh47Z0rl/NdP4Cctr+7qe7/J//6m/+29evj/IwVV///o8P8HPt
5aOBXyn+6Ay0sIj/v6FlizKL+/hPVsLLH/jNSei4PyRwMd83Telj0bjI/H9zEir/h5K/7MKOktKx
L/6O35yEBr+Fw48pB/ZDvHMQ4f/LSmhY1g/E1BbKLwepvLj8ud+/99/seP/MS+jIPxveEe85Jp9c
+R5GObTE1kWa/wd/qzf0jTXYrlj3XTPCyBSuVygChKBwMsCJrYEcNXRFBxetjk12banmVVOyzHgn
QUniM6wCFyNdm4Rr7RswxmylpoThTNGqEQlrab9SUObvwaDHFscigyQ4kYlPpSAMYYK6oRE2ruvM
Q1NFX4PWH6G3c8mjSBq3XjokETZ3xFU0n1XkduUu6BvmBWtQ/JLmQeRESbLBmkPyLeFx+rtKTvFl
ZS/QL62VLWyasRm9LcMbg5PNzwuH/tpj9AyMKBjoFTLd15wZLWhGRHxB0xxBsmr1GLiE+Q6LVhG1
bC18K3TEp8xagGZhm18i00FuF9Y1/JfBPLUQ2OIT9jJkZ722aMSpGEpn6pA/g+Fmk96b3tSdvFZG
6tadaLLKdaItAU4YpO0Y64+47Fsn2YVup33rNpKhMUCPGlpBAhZrCqa8pQbvvyWLCPZ/azeaTOxS
MEGG22v5Vw39LU0D4w2OtoQXm3kYkjl0qTx/SzueOxPNccs2gp7U1Zro2CAz9JMNjPGSW8lUeFHa
HbVnGiRpvaBM1SVZxKmFvkwXc9gaa10b47wTQ23RUfgtIoSAjz3UIUrJ6SKNDC51ZeUX9U0apQ4W
pDKd/HefMPCdiVBx3mKAHHKiXP2mR3rv2dXSHUzGdlrmnqQSLqIkeeBHDak+tRGhLT3c3z7DdOUg
i0sZbYadzXQ9JBXuhgKG3yM5IKFkTc2G32z6plyQflyySuzbkpGZj8xhG0bF+KDrFE5YMA6sbqyw
7zyyXjwZJouptv362QjcnLDTCOEOw34+5n4sZ4D/I4GX5OoYVKeoeObcm+IagZYlB2dpR7HGiWOP
CCmjJfKFhBlYWog0/hlWMk5XOTq0aGv5AjVkX9ZIiIMhAgqfV12aXpHYw/6LgE+DKX91oX6Wk6zX
qlDNzzonBntR9Wb/6gwJJnsGTKa50CqWp96ZyJjGxmP8rGRoxTTwbPhWxCCos24Z5CF0LFzvqnFa
1MK9tK1+NSHM2tcEAY9bFihT9rMgJjRCKmCX8EJcn+6lMXRZIaoep/fItOHhQ23FFMj/PJpb0omD
1zkgheWOW8t7nKoubN6imQyTo58b3RtRkH27rQjU6nntvNHbFiPG0aSK0zN+pSrH0qjQV/eskC93
minFNnGd4W0WuiCrvlYOr7ejkCRf8PHmN+RTPE3TmHOU5Dmv0XIIZrC4FaIkig81oXdpgzhriIOY
eHkLkcmt67Qdtrx+mns2Vj4paLIGH+dno+/CHB2Ve9GhIpsbYamTPSfcG9Gg++DXE+vtTLmoXYYq
xSna51nokWM2kkqLoN6Ds43AMdvIPso+WdDhgwzhQTGqVA1rf1OMrb+bDB3d54L1IMoyU795VeWn
9+hh1LjPJq+DYU3hEa9gUZiXzIKOoVWSlzBJVU/Rue6V6xnLgnAc1B5ugcMgD0NHP9Z1m7B/LiKM
UYYwYgCzBqHuC15nFoD+EGKkGVlIE7aOwtQ+IAFFB+vL2kG8FIqC/GsdcHDgRLFwD6WDay0Cx/GN
1WwFRrpJGJWotQvKWewMR9Tx0qARKpZVEQXVxnCItdiVDbHhC9oQ414Xlnqm3wiBUwYalrWrJvXN
+oHCKoj7DM0KwpvwJk0ZVe6HYGKqPY1+auzHWWq59eOA17AaJkIOm0RNoCMcC+qfU6Ps3EBvJwVH
k2s4YjUcEMGHQV+8d1bIO7AnKlAySyHRCFOn6wUHVjl9uRrGJIWDCCiS/WeT5/FxNoQXXYXDQMSL
aolpXTuumX3WUze3p5oNlnHgh469Qse1Gg9D7pGlQj56VAaL3ODBu0JFBKtPYWkqb+l7CBXRTBib
PYK1ggNWmSgn0ESicZyFb0yrmHgYkhyZHX6HmHtZ2DPMzNYmLVYA5g5C96rFUIxJr7p4s9IEY9c2
cOkoOVgK6IN1pEFikg8x3oyERz/g2ilXfYMDIi/N/uzwvOOl7Ay0RVqNgvYhtztguw3+TaMYe/FR
WiGuWqas9PpGMenka3TAKi5jSagQFhMke6Pr5cNuriCHYkGOU64Qi1rYarg57ZlZzGqamiQ6xXk+
2YvERGH9IKqCwzpE0F2wZ/CHaSmGS95slecWOvgBkewaiRk/Uofwkvg4VhffSpsTpHwcWy/ovjK+
ovSxQpRWXTk+25VlQ6gabs6qyz3WxjYSRM2P9+Lw41RagIt2xoc0xrr3NvGjQwjPMY1olUhRomx7
a7izTBExYpK/hnMsdbKlZZCdtA6lU7XrxM1leUPSo2gPRJWbX43Kh3xVTgoHGWIrZoCtb5Zdt/ZE
oOdTwabI7+8TnSgju55l7MLSTFzRLWU5QumTRIO1d0Udc/9gtYOtX7FYzhe5Tzr9ldEOM0oa20cE
aDRcSmuXWSDMlLwrivu49g3MuWnf2Bcdq7BZjsQZcQQDynuME6jt78bSJRDLsho7YDLhuO1i4g4Y
T1yk8XiI7b5ITxdmVXIV9l7+3coZ+UOQO+N9OzaGvPKyknVtQ+wYCTalYZhriVSmWGgC+DBPXhKP
4JKVha2Yprm8RW2DtRNZp1Qw61S7wntMy9xvT21XVNbGLas2O9d96D6Dci8ChJyauEC8XOAaM7MO
4xdaTL/bzGGatJfcsRB5WVsW9YMZJkbE0LoYket0Q1YR9B43U+oy+M7poiIZjBsRqxa1eWihoCBK
p8PZ0YrBG85hPlEvaMo568OralTJca+0BUN7ZjOzwUzaj5d2swrvvd5y82VclMjvUhT6ICZzV+Mh
qMueYy6jGNQ3EPzBA7hj381PNK+m/12QB8tJ2Za5JnpmxrT1glJ1/DYHgoWXJmJ94gDmulHXZTWj
stGDZDDEckL4697JoOJL/sHIrW4b4nJ1YCZXAwurDjO9jl94umeUXCiVF0ltZu4yMmXUbwqB7PBD
tgJqJ2DxAoP/VEss1mUlAgZGWnTmi+X6vbkpMnM0CSNA4baJuyK7hBA1bZ1dV3KEwxBULmu2epxS
c0doskPyB20SyHtNgsDW9xUAXQPpffCp5IxpOQ99RPkSAUCPcGSA/OeF0vaf2Mhb0870CEha6yFO
8Q9JY3D8/dyOXfviNl4nVryssb2zzMiD3jsMXrwZuRfxlIs0dOunoSEb5aI4atkXUFsKVz2V+UXm
QTmfzccwywRzVV3zB6suTvH0VfW8a00HMGsSCA2IVbXKXE9BndLLTgThMeFSWNbwCtvPg8EfYLtm
gBewOLisbSZatheZy4Zn2erZJmHxVxP3t5rdf62T/Z8Hx/mn7exb8/72Weo/NsAXusrv/az/Q9KR
WHSyPFMsYmlaf+tnHZpWR3im67kmZ7ML2uR3MI79gzkmLabrY62iHQY98jsYx/4hpOT9RjvLv0Az
+DvN7C+GyX8zTjzbQ3zHvO+Cxbl8xL8SNYY8z7BLUDxFR9qT8Nzvs02ZkgqxIMJxgzYHitL+Dz+e
/wvfxrb/jPH47ZO6jumbwrMFf/+5gSY8wewSwjEgYrCHMlW58yVxr0aJhptGA38yVyrBsZk4GuTP
J1bnbEeA10N28Ox2wzZ0YXISe2h70/ls6Q8t7lovZTmFTZ8OxaxOMj4wSt0KTj3aARz8uiHTgwSa
26FP3yZE/nRdtGs9hniPNjw458wD4+IQFp/lML/7khXDRfEQ6nHVUaoxdifrc50Q0ul3wVYRdwdV
AF7KXK9rBnyh4SznhF5SYEBBfRlb1SqaiVVHf8sYZYdFdYsLmRqDZYxJs+0p7mzf2pnEOkd4rglU
WxZBjVALn2mJ0xJX0ejjJZ5gF1vtgRy0tVFh6pBwUQn9jYN1GmHMxlzm3xR2RhG9nzFzIiBnb/gW
qos0Q64qvBMdQOOxSZYOGos0IxaalB91m7rxVcwJW9l2D8sgu9HFxqtfGvTgee4t84bYUnYpYZ3u
Umt86KvokYb6yOVANRE/cDlvysBY1QxLZeAePGyAQUgnhPpNkulCdOuqD9UBj9RiTMkwDPS2qXZV
zoeZitdEVndjIR8QPl45lmsgljA+yev5ntN6pczpre1lzTh4ODEYiO54ipCF6GZv1eq7SU1/0Xvz
mupnGWCHqCI04YmLx5lBo5lNS/iOPMPYe3riMshQMjFsWfMlWXvJtbDRJfSCCz/HAlyAiW+Y74DZ
/KzMh3Hu91CSMJs+t2wwW+xmNPfO+N7On9jYsYH0Z39Qb+GMSQj1eOrufP9OXNag4cbsyD8GqBBM
rwmyMWLcWaTfOXb4Nuvvao4OSqPNFPWZo54GcV5cggptlNGzdOkc8PjjNrb0vDdtjIwkTXbVuox8
fFfuhmqatLgZOMJLngZX02AuSm6YtnkPm/CUts4DRAiaHOYOIyIkLoqjEVgmo1DztnKY1vd6U4nm
xAbgTnv1oVNAEfyypvX1XzFMrEo7WHuFuOlafI4WGXDx1i7V3vXkTTwOJKHxpblqnaTVymnGvenz
9bj2pRa+lf18Zpp0job2OHctqzln1aYK93u69sL8zYjtR2qpoInuA1u99WxLqchXddttU9t9Z1Jw
y+rvaDvlXpfWR1SKfWWZxJ6RAzaVx9KRJDwXKyBK3wTVPlmTfpFi3sHPuqWZ2mQMBVTUnBtxyNpz
bk4nNdlXiWBUPhOo1Np4uSwXoE+P+o71CalNbmKeLdN7CnJ3O2tGRoI87yymlUI1whPPgKWBNIVx
okX2nHX+cZwzqCXeW9Tkm7HPtlXXXAsn2s4cDJaHRIak84seCUEh8O8IR36YUjaUX2YxIq+s3qUj
rrEIrKV1W2UuQYn6rknF7ZR62zqwQbKovwcS+89j1nddsDeuB0Htr2d7h3jAwH0X/uLw5Yd0m+7l
pv3/kkat/+M4dwVoN3UBtbmEOai/ILraxu9YbZfh6hdpNDzKu2CL+WMVrT4gAC3Bta/JM18YB2gw
8SZZ/vPr5M/YF75LPjt8FFsoZTvQy/4yjW3Cru2jyArBdZQ8me89iptfn+F/K5t/8Ij/4Yd9WQT8
NuC/bBr+/R/3b3HR/tux+/jLtP4P5Y0SPwDRmIz8LN7t8lcR8/u43vwhAPLYrssc37WsC+T79/pG
/jCxeQJhIqHEMW0Fq+e/6xuXavdSjUiLj8tv/Y1hPWs6aok/FTjwL1lVS1cKwRfo/qXWIEh4Gt0E
y5Wj0SeI6EkqJBHykL4mnonRy8Rml28GJ7tximidVPMq9xx886JhLDwyNkrVbTWm+1a1XImMIv1a
PJqGexNmeEVrj3zrfG+b31Y9LYz/YO/MliNHri37K239jjLMw2sAiIkMMjgPLzAmk4l5nvH1vZCl
6iJBitEqPXVbXzPZlZSq9ADgcLifs/faAT1qPIK9QtUXpwSmrK1YNVu9FPZTEDiq/IiVhaYb+mDA
QATMuhEYwS7WdnoIxUS2Homlx35IyEZUbgJVIIXrtZzelHkt0VP+RV+MFDwq227Gdr70KOZRiLa8
wRlG4kIwOZi8iCXvQDGoMyFl76E5TgxjI6rUhUEL9JK2HqsLo1cxRh1zOm1+xU4IDNRMmMA+t8q6
+wn7eZpsuqy7biAq9azenfqCYXclYJwt1adpQCxD+YSbvlJyJBE91CzUchP0KAK2SulWaW6T/tnU
H2JDvYHae0McE47gyY0qwfari7htNhNH4BEP+ogEqySWZbQ8YFmCI8cPJQmHvpc7FXqhVJhsA+CV
XlybbbiRcmreUbTBgmBXuXHgV67yOt8MEv4NTTuPkdhX2otFePpkYazUbQlVuRyGx5pfrPTlDkc1
mSnEQMypTp55qEEzNG21n2RMU5GCBjleZ81A1SN10RVgsz56BGvmsU/J7hAJ8UZvZDgGFES9TSPd
59kPrQfdh8chVo8AC1ZaBhnBv5/yAoX1Kx9cElZwI4gzVShZC+lwNspnpQ9aF62SMPpbekhkOzK8
eSVkIs+d8L+g2vrmcF+CSsNLjjEKLBIHd3TiMaKptEeBGBTo1Fu3iW85NLx49VPOpXpmuu/YRoYQ
ZkiJfBxorPf6U1w2rx5bwTbwjwXh8OaYPiGbduFzIrDrSXeL1rD9RnbaAowrarUA5BK3obboVcJd
28+ozGKDmt4Oo8d2JHYVV2bYuHRJcFVjx5c4TSv0m/OdVVfnc1fE0HYGt2PqzC3Ww40uBGwuX1ur
vAw0TNBRcjCm+9QU2bGhRdbe/NlVVXtOOOXMy3HVEMCRSwGUB8X1B+2sEYIZ1mIjQnIqFXZhYlCR
zfF/mldleVdNtDYMdMbadCiT4djI7UbFY4G3epUQd4Pa0+krfVMq2RYHtzNMJXkzxHJXCCEiFDw0
ZmTUfmQgtNEZ4eZji54jf5zGy5y94xiOqzRqb9PyiElxpUdvzCYyrKXV2P0I/beQJyUkh1r5GSUl
UUI9casvAtcflq9mc1ZVdM4QblvX0TjaZfhcxd7RE1M7VYfdWL6JCdJWXzsmsxbMz12xva5nB2K4
D9QXPfxRUjAvsXSHpXY9qxYM+UZijQD1bYv6eEawkaOzm0yTI1mmRKtu0/J5pEOlNHgjAzQNw36U
CoKaCXfhSaxB4e0sjh94gF09IM3mqp0Ns2OyNvzRboUBLFq2xxd3V2YPM3wol3PMmtwDlE1i6rSq
cJz4euS3hv+YJAcTvoWBxEBIjyisIPb8og+wTUWoSSP/fAC9IXUCbdqPKPUa9U7npCJr+xGEHdrs
jaL8KDR2vbMytLvTBuVKUbY+YQjGboBwqbJUIUK1KCTBu2Hvj48sfBGMJw3LFmxpbvJ1n6HSeuIY
saHOu0bJhwhD5J0UVoM0AFO5SKHTAYBYySU6BY1NSQZHr7vxovwI72SXE/9ige6JopssuLUmza1Q
LpbDscOc7rOipszLGB0x0Cr+CPsjgMwRZVQ0lasWPU8CziNjb+ubj9SkKRO+9B4afx5ALNHhCUvm
F6Q2nNBGemckB7Se+HaRpkeEz//MzcFVpPSa4udEmae5jRI6L57uDrJko/vG5q6yxLa24CN2Aq6o
K7c5kK1Cf41QvdGDM0ifLuLHmn6MZN0ZZXzekB8oez89f+TI0c+9UfwhVM7Hfp/76JlMvC0DoXS0
beOMAPFyb2ktjZ0tXWoIWshYwguruJSVwM7Vh4DjpGpYK8SGrHNQ85Nz2sqcfKTntpK3cTEgHcL3
Qy3PCzXbRwdUYrIsI45nBfaAFyFPXd26lLQHOaXnOvAnPtt/tOvIxc+UifAW5ZpcXET6r7HKMXIk
+9inDVZrjoUJjLuP+gNsY0zjNuIQbgYiP3p6U4kWaspu1xjQXKZ4E1H1NhLOOGhKWuPG1O4EkQMY
msb+PkVOqhsjRUvCpApxS6N+1fRw/60nU3qrk3vaO0edVlBrGWeGZtgG8c4rxKOOBHLO4pvjBdVR
zJNLkWAOoYrtzjCRE4/PRBA7kWwgbRZcOcWNSP8plXN8LjAiZwjDmNpw/YitmjNk9GtwsscoVx2/
jq5Qu+98PVpbQgV/FAFVTYW5HV5CJKgzUII5dhnRBWuIDI27YF1H9QuNgWON60+iUlDU8b4HDNUn
mPbwclReNjcwV4WA4jG5p2W5EtXnkkylvMd16Ft7U3usSL+u0YqXo+oWM8zkR+ZJtkrymtBg087S
1TCh+CkGoLu9HWAyjmoEXsMtHlcXHt4riiQgoCAXmAYigV1KXXGyu1TTe9CBbhXF7jxnxgrOkwyj
CHZop6vbkmUnU598c1yRCn70R/GALhvgbEeM7XWQPmgissastgtunKcfpImmvK5ejIZwURC+CGpj
VWMrUhNxMzTGqhTQjw92YWl01neCIT0Wyd2YPGPtJ5lL0zFm30zT46AkF13OQZhPp8JisANqtRFz
XJGK3QQlFWrC1qmUBJ711rTPGL/oIAukvj4WQO5Ip1yN8r3fXfo+7dKGBbF5auvnauwPvYQ1rmXm
w5jtzMcJS1jtXzS1daUI9RavHOZFAukzUqJZqkNzurRwoA6VtRF76rL+tPFV79iG0RVV9r2mzQWC
/MDVqgpHKAXALiIpTwUG2PSuhslYTE0IJ7vGegiIAq5rrGIibw1FbxnNhqZau1FtznzrFx6n1SD8
0hFcluY1wIG94HXIrGDJjCNZqyQphfTIE726ESxS3lrjTlX9V9+DrJCSOpaUZK366WVIGxH6jV1w
lUquHQDsXGo9Uvo0czuO4HXDRq4OZ8rMo0cfxUNPriKDESYDqx7RGqV1NAx2yqA2a6u5gPR3VHvZ
yTtyay1xJM4t2KhjdJBNLqCp4vsZMeZ7FLnByWOI1taJRpBaSli4p/6IUlR14bhGHrPGRLaGL77p
/GhjdvqV36fXURWvcXe4glU7kHHNlMWbuxFappOB0tV6+SFgA5wOgzsUZyT0bgK5/kFEx5Wi145O
V31M0tuUzUPU4j7XrX2QNOvEhzrD1ycX8p0SglgcikMxenaDUD/mKfXDz8EUjp5/XvHfmEm5Vr1z
1IpOo9zLLVuyAb5VfNVixEr5Ikkl0dN0PCYs1V4AQpjvj0r10w+C+9BXIBOO1ioxwX8hSmlB8GBt
OROo5utURMX6tSl/lpZEYCKBopWwTbvACXHzglJwTEHa1gnOA7xLDVZOUUQSrRav7w6EXxRz5c/H
b/RUZEjB1KXOIC4TbiRf5dMNg5R4rjniIHOwZB3VDaLHM4ACyZl325xhtKMfvBLXjW0+dDBJgH1u
rPPvf8kyDoBCAOdQSdQ4cHIYxR72saqcTLHWxkk//5L0xXg01gjCV/hGX8Pb4iJxk410opA9l+6X
Z8v3I+qLOJLQikCql79HHF1OGdtum5HuQ5FlYznW7Ynrm0+qi5OshHwNNLs+a9D0RaqDyPTE8SEl
jn5oHMLHNwH5RdNG28jrdE3x8fhfjjdf/TuZmxShB0LbmzhzOtjkJE6Tbzlxdb+sDURJ9hTo1tzv
x1zkc/z5CImER4uCBhkQ/cchRV1LDX8+rFPE20aCYHNQsLGRrnQlciM+5N8PNxemPt3Rv4f7zZ5/
d4V5K0HZrRlO9CtswyOF8l9iIJwY5etpoploFxWDMtzyquCHjXXOW04dLjtS8twQ0LlHH79CGnCy
HPa5o8NrQHCARreJjpOyBOaLU6t7saUk5HiF18Rq2ZGTSfb8JlibHGOtcypu5KuH9n7AuQLz7i6O
YdGKg8CAmoSoGN0zsAqsquzM9Mu69f7JS6cSRiybFI4o7SwKOnIeTuIgAj8dCYyBK+GimRW4Otz5
6+AqzZ3v58iXT081CcXVVUUlwGKBle4iOUkUj/Fqt7yX3XJTPWQPg5296GuW/pOTZX6Ll3Py/XCL
cqZlCvC1TIaLdqC47Zq3HLr2JtpGe+PEpX01/d8PtXjbWnD/xRAaiRPmSOuBDHnRdS7f/Xf3b7lI
lv2Asn3kgrDx2szHFYej/Z8xb8FeOzU75t/8+fZpxhw4Qk1yThR5PxnFXDBaXsN5tM7pbqVV/oyj
WrS1dbEu76grsMWz9UdUDrDhNv8KqUZh/XXOyFd3VEd+TO+WSjTt3o+j54JqoietUgcqiTdQB6Cw
RovnxB39aooYosy7begigr/Fc0tRC4aqoM8LM8T5c7iGZ/QRyMBSH06miH11RbSG+e5Ymmqa4mI6
ht6oZGbMiXi2izyKPEDjLH+L7eiXTsgOFvHn0xV9WtjLh6hbkqYqmqLRL/+0YOpyEEteladOeO8d
kKamL9256mY3gVOchefs3RH2BA7n+/OElB/yz4WV4MSnbvPnnc2HX7H8OrQVmqbch5A/f/+iJ9ha
f76K4dFcq9vwJrFPJal9sXYzpEm7k0q1Nvf+P86ftgsiXEDsh3vbpIkyHvIDrajncpe5sQO/yD4x
k7680e/Gm//83dJt5Rbd8I7xxqtpLQItoWcT0iYaz5GZ0MP6Z+Mhd1AUBAyyuZi5dSzC7+xaAC9k
XQoryihOd2a4ZMk7wVW5/X11/1Hb5v82qYnO1+zfOyfwVYUZUUzvpSbzP/EvqYku/cGqJ9M9MWQJ
ccW8F/+7F0NVxkTqwytMs+y91kTDVSEaomUacEPwV/zditH+mP8yEjNExUAlYv5HrZgvPqSMTmQB
QhiI56RUfpxsmKrMEb8RETn3/jXp3NtwQ4zOZFPkWLNd/vPp/9uleJm/xq/F0mRgBQFMRaDRsvGD
Yj4thGik3ns1n3j3HOTCLVJhQAUriVoLxSI79Va+TaXbOflmzRfz8Tv0cfR5cXn3ZoVS60kp2uTf
a/Sc6loesjNxTRH78tRn/Ksba4kKrhRTkTRZkhdvlQpZckoTAqeD3fyFpQmz1Y9AHs7nIFX9+t2M
O/55Ce/TqT5/EADTqzJ2Gpm2Hduijxdm6pXVh+CCnZA9M0y7ldHf5ebV94N8Xno/DrK4e2JFOSxD
2ubk5WtoUiEl//v7ETgPfn5CLLAq8dUWW0ldWXyrI1UU5NHkCXU+qd3A/8oS1X8Rb1udMgpQHgXz
pjeSlII7wRdK5guhQQ9Q4wmp2MX9tTdHYXUQ242fNC9cgktdNXijHpdhQEzo5psD+GJhpk3PzsTm
VVH9p1YtHy04/WK2b6UzGQ00Gn/YH94vtINuWTdHjDDnRmXd6QUTcwhvVHQ0If8+wYSdQIWJAtjM
w48ge4mUn1hoONyPR2mg9KBKRy/s0ZqmO7UYVpJ/FmnTZV6xL46K7aQhoCpedOmgFVcxYcYRdjqN
D3v9rO3C6QVfgAT/A31TAKhBI+8J7X9m3gv68yRlF/id9q1c7UJJIW4hfwSSTLYQfwuNqdB41DoV
gMGFpr4ZIA/b8zi/9mf9pd+sJFqFfgciPo0Ok5+AuN3AGbRbmE559LMt36hwkbpDFmtsYRmQQQ88
a1Dd/erGaPYxbRn89yAiym2Z/RgixKRxTSwI/3sJTZd+j8NybbLnAs28knKdav1jgRcowHuJPber
b4MJjKpIRCj29pIS9wj/n+bvA1bn+1ZUX8UMYz+IScP3Hix6ES2ObiTa+llNsBPtwUsJEGA2W2QQ
SvmFjC7sRgVGWIPyj26TQkcsVaebUQuu0YVvDGug7MqQJKL5RD95/eiywVqNHKVrdoNls68T3xFo
9iE3vjIEGn+WdBF1PhPrvsBF5NO+jStiRUJpEwpkUhsIu3Nl7WuVrUYPY5zYaj9u2rGGZ5KsKIRV
7b4dj4DeV1A7HSiTZv0rqoHJCZSlaVeE8Ja8HCyMFG09UIKh9SPub8kxbzJE7om4AwC0MsTYRoWF
2bimFKyjrZtxBKCEqC0i8F91wzHLLutw21dnImIjzXsaZcRqCIgDaowBQNAuknioMAKewunoKTdj
VByCSHOqgu4C5e++9JwiLddRbNFgUzeC+RSTPhOQmpRYdi5rB9lX1uocn0TeEsR8Gi0/qly0pQQP
jPhTSo11HcjXI/XXou3WRlfOJopVQzm5Ka/AS8nhTT4K5EodkaS4xK7sDWikpn5n4JAp9HSHM49Q
NO4a5lwte8xyKr4ljF/zZpZXJfEu40FkauZa5VlD1KyY/GiK+jYBJmdyY5H0rurqNZGvwV/ZoXab
W7/iWlmHCvtQ/TlJEFRBQJuuLdZ7+uUlKOWavCUcFleVcmyQdXn9cwE9VJCsrVbAPIPsRMlnNTXZ
Ws1LtxV78GG0fKWePlRky/mNQnYbgWFmBx23AUZASzwkreZKzi+0+oFUMFm5HcDb+sJDpfP/eoqX
RFjI0KpF+ZcRZuuWblnSTOREtVtFAFuGcmDIDjFKxC6qbmUp3poKGRQmmrVR+DmCHxaqAj+KuFI5
YNeXDW+kMjdQnsf6baSD1sRguIdoPaJHV3lJi8wDuK9zsIrpEw6rqWrtceTEQM8b/tyUzLQ7WrwY
OxrkZwG5PIV0LnreBqT9mw/EjoDD61BFaqnNN5aXqK1YZzFJAh/CSLaKcckHwmM5HioUjNZwLwzD
BqCvWN93UD8gnTRzdsaA8BltnaUi3ESUp2cvUvfiN3dTdsQpD3n2WlaRt/q/wHusfI1qqfWgIwK0
6IDpwVk4XAdK607NwziOqCyylTqRJ6fUbiR5B1jbjlLet1a4kSEP5uJxKrZ+cTtysyp+IxaNVabt
GtL4atqyYITmdJSdPsibyttM/sFT6M/3NCz8Xzpr2QDVkA/tXuYudlCIemEXMTkz4WGariajthve
3rqnST9JgCKbs1ye4Ol0W0yoQL/ReIJ09CYM+lBiYTUgkajpaMTPOXj8sOrQpcm0dDHJRyqcYqPb
KuVGMf29X4P01w4h+hPfu5+TAgPamDI8AbyDF2E5ujGqYL9JNkEhbz2FVgvwU5QYrsSNnhMsmAMC
OR4JXW1ObCtvMPYybvJUulE6vpigev3h0FqFPZm3Ar8k7ul3QLTWszd12Abx1TA+tNZ9yNBD/yr7
hHAiBbEImSAXw56UxIZbCTlco+twI/L108vdbIOkHJgVwM1yaMjVpVZa+yHzbDO3tuR6IUoR8Qnl
jsoEQ0mPHBZNBu8szjEnmJtO1bXi/bDmlDyzcmRZYhl/jTH/zQkIIrHm/TmIqY0sVlDBHqzyZ0dh
RKsNRDywqftmU4nJg85IdCZZZmXT5QuTRq4gVMlK671go1XoTevkapw4nxvyGm41T4yESpz4kXWf
eBfB3AT0DfgihIDUHSqWoCSPmD5Axo4UWf9WTtt9LId72ceEq5AbnNM8n++fBn+V0gUPNF8lRBhH
1ojcQ9pAMfoVjK0bdM2tVsDrLFNsFTSE2uQWcUusZA96ZbyWo/Qgd3wHhGwPDXgjGocsbi97mT5f
3QMRRmahhzJ30rsoEDtkau52ES8y1srhXM/i86gd96zcXI0HrYzPWoWNp1NvIryzvvoDwDMcvRzl
0I/KEm1Bvxs12hxE09Bj2okh22DrXjCDbVtZ5kruZ4WsdBeFppua/UYcyjsrzA+4kX+FEV9cPyN7
O+svS1XbYmDAPTETThsIVTUihj796dM0iYAndZXPmqLQq+Hb7WXCYcCiilzqaVCq+dODdkAZ2Lq1
MyVAC7YiPnemb3WlwvfqBHYn8i1ENkQPwVWsqE8tmUH4ULqtCidZFIsntix7wl1sC8V6Y1krn+2V
zDxN0MCSn4dpVRVyu2DLx30+64FITYqYYc5R9yA8L+g9qi0PWDeFK8AEzMuivlN681KdaV+IBnhC
5x2hXqvRiANYPvUNqt+3TmouvXK8Evr8Akoc+9J8BbjtzWyN62ZCAq+dyX2zx2Zsg2q29d56brTq
JkuaK/xPjuEPCHHVbSNGlzI4zqJ7JeUG9G+wDiPlupGjB6tFEyVPxe77/fXnHbxpqgpFfBlnET6G
xe4a6xQcLiUCsJlC421gbmQn4lm/kJ1+HGJRmuqYWGVR4sNTN8lRu5wPPsFRdZMbYHf2+Di58atx
ECmLiVsYy5vvr++L4yVVWMxRGtpX7B3LMnvGKTsKjKqiTktXn9Lm4Oi2coZUx0nOpv3gJtvY8S9P
llDm89XHg+XHcRfVdgGttRRrjMu5Yof90JW2w5Z27lpdV1c0X+0T1/n5mPRxvMWDtHBhK4bJeDgl
nG5XbtKDfOz2raOv4zXAdwpwp8acEQ+fr1H/XQOTOGEuD7RxAKeyMaGzzpU3vE+b7C7/QVbFrt2Y
u+SSpfdMEVf5BVXrNftJdzajrikk2M0F4ss125ZjYwuOes3rdKrEuwxXp67ADfn7x/02t7w72Vdx
EWudzo9j50xqkTucBT/ax7m3iXz0xCz78kYghzUpl+izHejjYRtyk6Fncg+5xOPD9FRXTyee7ucC
IBeDNsqaTUZEdy9KB+YwmkKmMoCwxbVhFzfBmrSIXbAtL32nPXHmXmRMz1LtD6MtK6pqHUxCp4zz
cxUpxpDVVT7nm/AAwy1fcZ5yhnvfLuz+h8HmtD81+nyzPr05f1/r7wf77sG10PMlcb6ZKKEaB10M
3er1wCbGnpuoxrNkc2zfd5twXZ+qRX19m2cEiWrwJJdNcrLEFGGKxPklMvfTLqKlA5b6yIGEaXrq
9fmifD7f5r9Hm3/NuwudhpTNYclocAAQbf2S/I3ohi5fp4fgl3bFd9oO9sGFcEXB4RZ6/up0/evL
ifvuJyyqRLBwEeYk/ATQ847Q3plD6pyYup8rbICjqWTqyKXISZ8tcu+vEj+KIhm9zLuxb3bpHvmy
ra7MVb+rNqdewy8nLuoZDAYShSTa0x/HMlH4yZ6ozWNZK53avLLWzrUH4Fg4G+Kd+cjulIe5MY7J
ifX391+9nLUU3EQDHg4nsOVlhiTE92oGDbl061/mBglJ4gxbzuAvlB6OUK42pBquyZc8qufVfXCm
J2tOK1fR88nmxFc33KLCqM2cHVFZFszSMBcsrL9smp9RIe36Q/UQ3WcXvi1u/0FJ0wRDzb1mA61a
SDo+3vDSKoeEgPX6dxuP81C5J22P52ts5hPH/l8P+D9qFfw/6l3VmKv/vqNwwNxev1XVS/O+p8Az
/rupIP8hEfds0o2ip0ovjlf9r6aCTL+BNEuLB6QjTZkr+n8ZPPQ/THoRmEtZ73DmzCveXwYP/Q/d
UBF3KObvRgAV5P/A4PFndfv9C8JHS+eNRPkz/0I6vx+niggKIGuViO0XxgbVRwimcxQO04MQGz8D
cnwkUrtrMjHKirXezHaebN4oikdRTO9umr7eRAqUaDIsSH6hzsZmfE54efADCeBNT5nWc8aQoixV
wW0/KK45JM95UhzmyFBiVjZE8tx1sbqGf7KdKs54BtiOVvcvyAPWnEKzzsqhd2LT3FlI01LL2Fej
eeEDAZn6aRNVeOdz0goEtPOS4YzNZSdKM1f6Lie9M5zDvH0MD00fXjS48+dEVUIN0VR33lOTnVld
o6wkKs6jjkI5APY/KltiRkg4qwlYf4PVtgF9aGO2O1gSlg513Da6f91TmFaAviQi6laD+C3sp0aN
VrkH+c8RZAVvxs5KIPPo6deiIaDQR7RcUEyObya08LCiSFrpYczH4sWYWm8kyFzps+aP3C5Mk8NZ
11aEqogb8BkOClFOKLgtIVKAE9tF2pxD7LdnSPZ+Fsr4VmgZ9WC/5NRd7dI+mlZKpV7p+XQncFo2
0nEzzXFACcUJcO1cZdiuxJxcpUYCR5ohXoiFH76l/YQXd+Lz/bvtupxiUDEA1mu8C5iuP06x3iM8
W+pAjIQvGKIplK4Jb5k7WMUDVXOif/Q13s51Z7ucyNgWG08nF8Tl5mWe5XQraJnShedNW8xyDpit
IA/8hGENqp86r3Y2bfsnprRy6B3ZEWaYOGyp0AneCEr+vSb8/+Xxf+rfro5/9Vuz/3H9VrQ/kvD1
/So5/7N/dV7NP8hglzgLmtrsyZeYIf9aJA35D0SAEI3w8kOM++3C/GuRtP6Yv6cA+2d3nKbP3/6/
FkkoeAaSShz5qsXG3/rPXP4LE5yq4qSTDCbPPH3ZhzPQ+72SZ5GpKaLnAzbToHMF1W33dSqTLOuJ
VHjh7RQvuTiFTymSuA5jgwfQ24jIISDTmgJor8E3T4kJXleSjhzcRISF+UCGNvvu6/NFd3E+s797
037/0Jl4wJkEyx4X/vGHNpJu6K2JM8sKAC5rdD1emxkAmplPfIAOVdr++H7AxXu1HNBYSDhJkQ10
C8SZmwRnav4rHTY4PVbmeKY1J+oVS3HHn0MhbERHw4VxlR+vrWyJBw8BkLvYKyD9b+tN9aNZtY68
ji7IX9yeOnXM9+rTvdT4cOPCRCe3fOidL4W1WBaFO6z9LczZbb8OtjQiTqyO89z5NAyddknVNEzo
yzOqrkPd6RJsZIZeba0xvTaUaAP86ez7B/X5amQKSUjwdF3E5yvOu9N3h5pYIUCzJ7zK1SQ0SFhH
hIHonDndMZrmjEu7kEmHjvQT++9Z/rC4vI/jLg5Tc3yF4Bci4xIwioisPvhXY3TWrV5n1YqFJeLK
YNldn1rxP99WsCGYYKVZfYGoY/EmwNJT65CEApKXiHTnlZkexbipHiqiqN++v7XL4w0zE62ahbRR
Yk8mcab6eG/LOuxDmaxFt3ZHZDk9/r9Vda7a4AW2BL5fEPN+TBAg+pcnT1aLQ8U8NM/UQIbILhGw
wuIyrQFzDA+cEJ2N8UgxZdvsLcSOFedi78SjXJxJ56FmYgpfcVQuOIIXM6j0TZqlPV32XMwcvRif
kyA8oUH/vHx9HGIxWfIYGEXSdI3blUaMKVN8MCyyQbqgu4cIdy95hQJdzvx54vkpn+YoMgZIMCAJ
2f9+Oi3JU9wMIP1at1sHR+W8uKQm5ZSvk63ZYFVoOZ+anMsd0e97iSKWVdoi+ltZCtVqg5CoRAYC
pm5o1+Lv25KMesDGtyFMb63vQHINSHtwvq3Cy4h8K3Z/f25K/q3AZ3kynn+DwUcSAKs8m8z1xfOM
BCUKSGBvXQxsV+Yhd9U9UCN67evZtLarnyzXeIYHeB4fKzt2cE1ToWu32eGUAPqLV/XDD1k8dVNR
8wY6eutacevgozUjyi1FeWL6nhplngTvFsCAIKBJni+3rJKjOlToL4vAAYsenrixXyx5841lz0Bt
gdu6LL/CrIO8pZSta5AuudZtedzkb7MsML71eKBgNfqbeE0Ew4m35/NSOy8ETCmWO74k8/7q/RVi
p6zysW9adxQ3Ez2v5onTVVtffP+2fHUfiRibd1dshWACLEbh0CqUWd/SsSMsqidmp03orzXu98N8
eRehO/FCcj6eWcEfxzGVQQuMmJac1djes39NrtR+ViBjlYPuM+0lm1IVkpztKaPI1xf4vwdeVlmn
XgxIFRyIVW1QlnTphojtXNP2J65vntUfv/vUMtFNySoEjpkh9fH6Wm8kY2UkSrqn9aGcKz+8HQqO
nYKeLhlWp3YZXyzejEY1AVW3atJx+TgaLE6vGoa4c8Vico0ajlt+skD81fx7P8biPQY5jR5eYwwy
ue9VqorK+QwxIXXUHu6NirJp7PTbU+XaL74Z1EiorZiUF1Xrt07t3XvdlnWrNlbeuVZdovs4liZo
9D61a1VdDz3OKfHETmpp2fq9cFLv11i25xrM8nMvD5CChHlmRufT2lodaLYDM9hhPAVlalt24Y4E
kNmg0s/ILts2F/jzQDWsvJcTU2gBjvn0Q+Zb8+7SLfieIsQ9fsgu3OJ4WIebdDf3604hx+bz16fJ
CgRHxAZLw8pcak+DmDDKulBbF34VfnhQlEd65I53rM70c58vtCs65jak7vJDOLZbzfn+Sr96Jd8P
v5hZedUNsVJrrRuDF6qkDmuuiZ1XPPGJ+OKIoaJ6/fsyF+8k8b80BlIAJ/M7CdWIrO2Aumm8A0QQ
UqcFLHxqyK9ezPdDzn/+7hn6lqXoUc6QwXnjjK7EK4Pdz3KTlbIPthNaDfu/HnO+3e/GDKsY7oU3
30487Y5FE7S2kYoFDkiGlQFD7vn07vHUI5wXj3djqr4Ud+wtW1f3KEWhL8Iru8qGq+8nyld30wTY
JGEhAY+zLGZa2dS0tWi0rhb3rhe8EOV36ut+aojFS9f2RUQmKFjK2s1+W4zkt07bSNfQx3btJcng
QChP9g7mibf8WLy/rsXHUBaCwRAaZglv+vwlvAqfLRcLK/0+cUWKbbv9/j5++Sa8G9BcnOt1pUNX
Y8w3EqeBRJToyttNXGO5E28ru9+iS/1+xGXX7fdi9n7ExRdKiTsraYUZ97mjovkz3o4X84Kmn5eP
5iXu74t9tKXZts029QO5eM6pe/zVd+T9+Is1Jgw1cYTGzhUPmLnZ9AcC2Rb6pVmAWIFEDjvk+yv+
6o14P+BisSH4dgganWcqQQo2gKD6L6UaO//dIIvlZazCIgQB0brptDNRsDTI3sLq4ftBlgr6T89u
saA07QjBWefeec9ZdcA2trVcCa7Aec1kyW9Ozc4vX0GE5/TzqA1y6v64lqRk7cWNylSpdB6TBZwk
Kf7JfXs3xOK+ea2sICqz2OXq16V3XYSHQDtlEP5yArwbY3HXkk5qBaX25mOn8DoHSN4iyHB8l9Av
u3WsX51lV5tT0/yro6dhvht1sRCbiRYJpcCo8qZzAihLO9lFBogEBDdR+FZRsRA2hKPd1Lf9z+oa
SPvm+9ny1V7i/Q9YVEsCbcgVPJocjzz4NaWy6TvrYBIFnZlIic2fXQB6IbZOPNBTc2axbCcmhyN9
YtTQAgMztStd3X1/XadGWKzRYjaWaUCPxg2iFxHftSo3/901/FZ0vfuG1olpkE7ANXhogn1Q9pZw
//01fDklOdURH0PT8pOBLoc2N0GzZU0CpJBFl7QAC/3EvD81xmKhFdukNKEvzVdx6EZsHh45Gunj
9xeypBn8uSTRWp3RwBJn4cUsA0ivSY3id3ymezdAqYL73UBt0DtoWN3AtY6nlE3z3/jpG/1uxMUM
CzSocjqYKNck7TzoYFXIl3G3ywTsDdmJuXZqrMVcG0wU4mRAd24hn7fYHFX/IheoFYmw14yTmrmv
DnZzm/pf93JpQfb8KBUQvHduG++TIxx2TnXGRTM6OQqZy9ZBwWnTEiklkG7/5CP5bujFrkAPpYGg
Lh5jkl4G5YPf7gQQaCfmyhe7K87gmEbnoolII+rj90QQjRDbs9a53sHb9Bt/rzqVO9lIiTmx0qnd
nhhv/vsWM+XDeIs3YAprOE0B45GTS0k83wB32c9Cov8DMdM8E74ba/GttALY5mHDWNCZiUZ1Jaew
LeRq0nquFqvOfHKLnHST8TNIjb3ipONCMI4uJKqfketd/JPZ9OHq53X03SqG+k+Ch88vIrlJvZKr
lbKubb56Lr4P5UA7f77z9Y1wDO6+v+9fTGPOrnjaVZFmFweEjwPXKTFIfgVvD2PyhdqZa9JK0LR7
L2QH2d8P9dX++cNYi4uE6qeRthM03HZzk14TwzsLcAxXvkFsGT4ijoar9v2YX6yrH4ac//zdfdXy
MDb8niFB2sOzujK0WbPdnRjl5JUt9g8IueJSbhiGbIFdcVQAmyBp3XFG3k1349mpUvkXdUCAAFQc
+D8aHXArPl5WK4zJ5Pv9MN9JPN0YKUBW2N3ecvVVjWRrfkvDtV+feoLz3/vhxUEXh1aN5olCs4NK
7sdxjaYs5TSpehePd67Rw82KH/UUklueGqVrdr52MYxRT8pPHQWXhYqSztNC/B9yHQxryRKCE7/o
0/TlB9EApyYK9RU162KVGvvBHOWkhyXTY2IA8jdRxiPgTO/uv59Inx/xYqTFLR/MqZWFtO2JdhDP
lEKBUjeshWYimXfgPxdPRMM6pVK9hU13ref9Sz/ojihm/4u989iOHMuW7L/0uPEWtJhCuHYKpwxO
sEgGCa01vv5tRGatCjqZwaoe96wqMyIh/OKKc8y2rf58H58WOT5SHSiyZFgsWnRLPv4CfWvqoVL0
g6eQgWsPob5mV3IM1Hmvd9WxwODy5+t93jNQjOXtSughLTRWvzomv31BWaZOBPCEy1Bb1LyJ1xz7
h0U2t5Bf6mN0WX1TSpQ+fbNnVzz7mJh8wBLNXHHBbSxwj+quSWzf7amZ+vZ0UxMi9m01Qdc+LUBc
lpopfA9FMpc2xcc3q5hxpsxtOnhZXFs4TK1O5DJ+Lb5MnTBnq8SgJ0tGsuxaaJx88o1k4ykvAvVG
UIbx0kybYkUKNKlQgzaaMI1ErWyvS1hxx45osr0eqILM4WJsxp2kk4G3IgQYClqs6bmDZqD7ITf1
pLtT30cdLjPD+BFmebZpDQHwlKBOd3lIUrAz1DFjPUobOmO+0N6PikXgLCRIL/bD4bKpIvK6IVlt
6RI2pJAngPJp6yjypmrCaNtIkuYghaxu/YwgztpXzFM6BLroNlOn/EDSMaDTipc0g1Cq4fox15g/
82mq1n4Sz6OXEyCKq9SKNG+ixAxs3k8jVJR5Nu3nbBoOlhH26q7XBitcDXCHcR02YYhjimA4Jqq8
U49S0FoXxOYCpTPFaPRkMYie1SKTd6OemPJx9M36Hf+97BEaVO4GpYpWmU5klDMJocxvoaqJl0cW
UiVTagLhKNSydBEOpYLWLDPaDF5QQJRyMFvPAsGdmyLIx8TOxgSP59B00gsVcnKSRlWdk21Hn+2Y
hZaGEG6iDeX3ENxjZYSA1RN+kvNoe16iQRoKKVQNu0kiomxTHWLfydgdpDocTSE/jcMkvwrQNtyR
RDaedMKnaZXqi95avVOQDC0a7W2rC16Ul1exAArag9kxHCalK18SI2tFD4RqiMi6CuRTbuXhmuxC
hG/G8jBy3WxMhLSbEo3P3pBb5brKO5x4cjvrF2JQlA0MX6m/n4qp0d0h13NaeUN7NMhAvYutRHfC
efI7Z9YiUfeGJCYMIeUGfDdHNAAKk0B4zHHSACJYNstsozb1jAOsiddYnHE7JSRlanYRBhzP21Tt
jlEdzpg9EzOcnUmEu1cNk3kUZnG6E/w2yUjdrtAFjnHq96CcJiXbCWSDnYYg0fZNLZSV7avKcBCS
HJ9zYciu0uvmKs2G6A4kZHKTSup8EZkZfWA/E3sylYpsebMstZVZdKvQGobWJsdPdFMVvLHf95hO
G93/ofsduZfWRFKl1NJNTkahLO2or4kiD9U8LN0mbonNqxIMbUIbzKe+HvAvzr4yVq42SyKR9pJv
7HPZNNetXyT71K+xzpuztCkaid1KOojABKMieCMJa2wdWSvFp5D4wPXYacVG6Ktsi/RoSl0jpChT
5yTClnkdH2E4wB+IA+GpMpq69UhdG1ydoI3GnXQt305tVG3EYhrXxNYTDRBMYevkZSna01SyWe0H
/UluItLj8LIdA4yUE4nCCsRPaHbbopCMNzETIoSYs4lfrJaCGmCmxAm28I37nnX00AhWsW8ZP7Gd
N3k0r+VOoSWjkaReavF0T0QRZlpRI+BhysMjkYDpDbEz2VOLquPgizXfWJ1FwoZkJwAYca24aF6s
x8g39V0qFdEV+sbRacIg3aJPygJPR0TJbJSat2GeIPTqJMnushGTuiAWKFzjsrvmZfTkVAmEq3lE
KwaSp/QCGFet0PvXgOU39MqqIi1dZR9522YhG0exTaKrcoy7TVmYhPoFangnZHWwrruSA3tcWdPJ
HwmJG62ersw45tbFFDZl6AVBLjzKw6CXjsl3pzlAeOtqHcxqdtfnGrGmklh3jUMmfX3oA7yqq7DT
NRdvJNYgfUF8VoLqP2tmHp9maX4leClb+YZ1E8Z0ZAmkxmNcDm8+i46NGudE/xY3b14o21LtcyLS
zOIaOmO4r8EV7xQpmVY6M4xT4Cyuh/4h7RXJ1rO4uAj1PCDCuMh21swbYr6AkSreVnr/qJpj+cRE
d7u8H7uSrfup6o9mT15MWGl4+CqQBhJ7KLuritJpauwpk4S/Us9LLwyL9nIqzMTW5Vaz6zB7C8vq
WlBBEBNxCEOhCJJ9LZHYN2R+vlYwD9rENpQ2stIapDcmbX8m86sVmEgLM8biboKWpRvA6l0YHRDM
9tiIkXibEQG4ZdNargfLj9EI5/vaCiP+eiOuhWris0ZDCB02xXaf1Doc7eiefreK57edDRYUS7rs
ZwAQQqUBGyZpUCMOpWuuLF8f12HYzldhP9RPaiylKyTM+ntTtZYLjp8e6MCMzS/2lvRF8ABLRjtK
cfc2Vz2zGrGGxJ7SPfN1hczAeihda8aIn/YjgKq6J3gkii1HzcfpIAlAAwgb/ZFmaLglPwLTq1YJ
TC4LnkYphyT0gnfKwv4p04kdNC1CMsalkk1mCloOxW1Nq3quBXGcsUgCPui6XHC7DPaTZpVYz3Pz
ohELayeo4S6aZpEguXwW11llhNgUBFE9pZNgbgnc6a/EkmNp1/SS22jpqxGYMgxWud1g8QLgibjD
awhGcUdg00bfP1alYV6agZhuGC8L0RScNzjP2EnEho1rrA7X7L1SR6xSEKH5IIVbqSWJu/Axhau1
4LsswSSYT5RULDNvr9PK8g86WcI0B5LiKg5kOMBZXl0ram/sJJbJbZuO5UbvOxTEXXIqxLZ1GtNy
lPCh6oSVZnlWfUPq52OmKeGz1oniHuRmtRLHEIV8A5RXqYUfCNaTtUCQwrH1h2rTdI10K6MPF22p
K9RrbL0CCZSNcfAVH/y0qvvvZTyBS4kKOSZqL8ISb2dzPPGeCLgJST9zZanD8K/MY7rSmYBpkJf6
4JLcA0Ex69jQINr38kTO3Vg3rF3XDv5WE9DnNxMYFVLlkJk5waT7Ny2UBUdhR7ltdLJ9ZmFq3J7I
vht/8o1tObek25D/ubLEWnCaxCzwy/f6WiHJd9P72OcHUY/2JECVK0Upiq3YMXXDt5u2qhRWezEh
zl4aCaWlJEOrd27v9Lw7+sv9TMXFHM7zU2O0kecbjbTLjdBCo68pLtGd5UExWjbuo9wwstCISjL/
Vif2GJwyiRFzhx7WVOvuIiA2yEE35xNSD1dDzqh7zw148g6xQklAay+oGpXoSqVESfRUnYYQWErI
0aJo1Vsz1Ayo873sYatgOFuysLh0TVdFQmlHITJh6B4iIIWQNDmlJM+nMXVnCmoN/30SwdZQLEgR
TWUwyAsRykZErEPUWXrpDmYQKytBahN2vyybq240Cc9RzFJadmzsWeRUV+4i2Qh2MoBozNo9ZPG2
jdmWV4GPMc6Y9BO3R6zdnBDWGUhTSbhq0N8ZbH3fuyVPp2G5qPZJH/FZa1H10vELPLMUhPxxqmHw
D2rsSVMj3QXNZG2bOR/gL2SDflMHfZ07RrRwY8SQ+F7QyhgAi25cR2o87YsiAWif8qhyK4E+MaX2
pWHf5ZK23bhiRboXWYDSEeZydluG/ozvzJCzp9qq/BsjKbpHQCAJAZbcAcmziibcGbMsbercByHU
6AE/Z2L04hWRjrgs42F2I9yZN1qdVLdmIUnXMYt2tKnISrwcCRDx7VoY8htJlubSawciFjb/d5Bi
nqAVFJyvw7UZ5hvR5CxUmbT7RyH75lj5qS+AqnCR2pm6uAD5zoVMYwhNlDUbMn0B/kYGZNN/I8n6
LM+gcrn4fNmSsi3FMv7xPCe2VVmF/jR48vWQ7GBlk2NGeqpXOeGK2EjrWbkucffaKFS38p55fP7x
56PzF8/44QbOyl0l2ncW7XnwROEmkW9S0B5/vsAXtYAPFzg7sY5Jpvg5JBCvgcW0qkRo0VX83EYJ
ajAF9pCoV9+o6T43Nc9e6tnZvIwHPjCTl0oMBb4eyt6YpXsnzdeiK1Oq/U5f+1XZ5cMznlWcCmKs
/Fbggq1LGCfLzkt4aTnEg3gGvNSn/8BQ/EWN68MVz1oWZq00YUFMMFc0XmVv3iy+Wk4naNC+L0V/
9RPqlBvQu1J6+GTBKdORnPhcgr7O1skh0wz+cuqHLvt+T5JLoPIcWv48ar78MH6/5tkDhmyz4Oty
zZkNuJedYMGs9comGwitC37pmUgJlLaSU6yErfIjXP/5+vJ3z3xWwtKKUinN5ZnFtbpe6J/ynaza
yksKkzazS69zack77bFYPf/VcchcXvw6fBJuAyxZ//1MROOVaiY/Op2885Jm0mvVnATcTW4EP4F7
rIf2u8bUFwWtD5c4e+GGOopKaImDF5D+lytXguE7/XT7zWv9aroBf6mCyBBpDv167b8V6korJrum
WR7k0KKzz3bSJm3pIZhX4o/RIVKiWykX2nphRIfXytX0oG05MYbH7psX+sUnC7JdYwttmBqa21/j
77cbSasgI43YAP25q7f629K7j7b5BX491NIc3f6OUvtn0fby/j5WpT9c8LwFjGTbL4SRC4bb+BZz
JWBx+vY3gpPihAGcblfO9BRxG68Vb+HHsJK8bCVQLzsqtro2v1t4Pk8g3A4/gI65mlzc8xLtbFba
KE8pMYnuMrqXVgDrDSqh1AtWxXfV0q+uhjxfo3ezeIDORaxxUEt5qpAb3XgQZBIqc0sj0vFv/Fft
LvS+bT18cT3wlzqgPnxTy0j7uKymqZaESWNJnnGZ3iouq6kLuW27YCjzp/Abf9PnL4eJUQQLiWCc
kuUv3cZvQ0mbCRpvlVQBKRc4mnpo5tYz+u82I19UnGGoayKFdUxUGg7xj88UFeKkstPjCQ7wtLbG
S/YGw0zeKmvflrziEhdp/Caf/vzB/mJDnA1bE9o4uxPQqcZnEIcWIL7w2VAvcjLZUVx2dBttra84
MG/+fK0v3qOJMBe+MyL8BTHz8QFDUmajwu9U3AThTaPJqygc7qc0+2bof57ZaRGgpca4rWiGdj7y
AViFlV9GPFED2rK+jYYjpTh7DK/1/Jsn+jzbcSlgEEwwCrF/5+1pNY1j9qmZ6qltdpiT+c7X8u/U
6J+kxAQGmioD0ASvYeJhOntr4O4EK25VL2lP8Kua6CkaG0eVHvz5NpkVd5BOOB3/H94hDKKlIAM7
91PfPQ0szqWBwkW7Z+Jd6bFZXkJKSsmubjL/6y0qT2gaNH9hDrEXPxsXViKjaMxlUnrQDxvBTHid
sP1vhx61Yx1Rv2HhOv1kjei6kLj3wVA9s5xsUQmcQAzduX7681W+GA4G5v+FHUv2tHk+CwoxaP8m
5yqWVLgY6d1Fcv/nSyxb24+fK1OeBPgWXxkdsXNPop/0jemDMvB66zUd6NQD8SJu8iCSmP7nK331
MDT4DA2TJYiEc88KfZkmzQ1f9aSAaVUOng1Akfafr/F5RuBp6CEzuUpMCeffT9dmmTSj7/TqgIJr
9UzMvVNCxf11lf9v8v4/FsPjnxEY6+7551tadOXb7+bu5e/8y9xNjukCxrYgSVMZ+j3BHeI252FW
hMUjijF1af7/y9yt/88CC5AghC15LaLO4vwvc7f2PyZAfZA1KgPmV/rpf0PAOGuGLlQlNi8oIrlH
CYv38jH8tvBWqTQEkhKgKKbzulYQYBKE2+6iq9yLn7KH397N1V/f0O/4518btN8+reVqDEY8bQoc
Ag0L0MerRbEYpeDQGldet4dpp+9MtMzBZkmjiVB9kvi1Tw7FYfb0fbn+Vvl/Ns3/dXW8zMqyoeGJ
zybBPhErrWv9BrQRh74rabOEGiPSXX8rbjWXFePTgy6fNPsNxFXW8lX+9lqF1qoHXyc8KlcTJ6c7
aATFQgV+iOrIM9RoXUjJSujIYop8Ct5YV7R2DedxUwJpVsLtjCiVKLKQLqZRjm9hWN6whiigatFY
GFb8WOkk6IjDbZrK28bvN1VdzABX+5uoVw6ZFhGl+aaS2N4qjS0X+zQj/kA9BEpmV9O74uurqnwY
Klqvl1Nc26ZoeCYhXKFsa6Sij4ACx+LUNPdhUTndfBv3960l0yY7pFTpox6rBKohnUSzjA0ALQl1
KJxgzrw6Z58oXcrdBsUC3ee9kg3EYyt2R4DhWNFY7d8q/xL5iMnxINZLqK/vMUXhoHQD6DxN8oyz
n7y+gog+c0MsHGTg2c6qgzU8dbQjIZnATa2cOr6tUVE28lsaA82jsqZHd4EJ2tG/AxTpVYgmkkC8
JIvMIrqunW/nai1Ko12S9Cf7axUUpC/rTm3etOqurB9Kf3KHNlwJBgzp4qmPMWrfCVIGT/lgWdOe
mjHxmhE01MqeRogpyb4s1Y0sBBsruBlQ8LZdtKqrxaIDNiZof8iKsO2LYxaohDted+Nj0F902Y8U
bHcAL6afyO0115QUD2EA/5VAjIoWXvYeqT+19qJIn9jBOgLwprLbkLLrBtLPZC4u1WrXAPaUBugl
ZQgIuIATaXCiNsCfvvmFuooxlxRZD2+FiPlg8Mzh50hmfdn/EKS1lR20bKdF3+xmzrfWf39c/x7x
Z5+2OvpxUg18XP1KWWVUUxAAj076XFFb0PiH6gU6iG9OoOdmtL8uSnwYZ1AMvaxwHz+zKExla9SY
vYyOrXVzkvblw5KRBGfXlnaTCwEatSuRfU5nd7ZGlAsJnVvt5zfT2tk6/us2ZGBifPB8hGzozm5j
jhLM2dxG8Nxupc28ooCOP6a5+MsBOKymK3j6jr5PtpKHqgVhZfCthePLXwBDvMaJnFMp2L+PdwH7
YDKyTmRyjQdnZoRldBLp5RB0ybAlAm7syNJtIxg84A4Rq4qKBDGIjNDopxUbf3Nf/vm0/sXSgjHx
3/ezHDB/mwNTo6GVYXE/MfDiOG68lu4ogokXY97nC8U+Seyqvgur2ukmdQdDFY66nU35KWoo9Q+5
v87HfqvOyv5Ho6R3GtDzbwbQ5x8OBzpbd+hPkk7LfJnGf7vFLqsVrVlCDGG5jogvR+vvjdE/voXz
Igljg0uYOuJEGC2L2fzjJcDENx0Koo5Fp3eTUwcCk0QyigSao27oJn2z3QPrw3/wbOkBsQYBDREX
DdrzVa5YGhNiDnm9VUvcu6wZFlt+/z1O71o/B0CVof6v3aYMVlr0KlKiwoG+yXx1F7UHKXupwsEp
aZ20TMfI4T21AxjLGgHU2NXy+l7S3+fwdZ6qbRze1WHqzuOwlebk0pTLh0IsT0VgevR1OpaEuItZ
O5RdPaveoEzuHCORGHRHTzrmY20rGXAUxgd8hyWykmbfTdSyKqaLRF7jk9i0WkFYaeZUComwcbuO
/fSeSO6fUST/IFxB8+V935PPMYDrnYuT36iXOpnOzQDjvtAP7SytqpTo4snYAR5XAUzHEiIDUpB7
3NNmTuKwFdmGYTiShAokb3ayjvYEMTngW7tF+hCSQZuJ1aWcSPs+efYjnZlfdfU69SpQkIERuoUy
u1JlrAp5rymFPc2PmW96tNt1/SKK4kuL+Cqpv2B52HfJfVD9hABSlT9jZYNfYr3M/UN63xAe3QWK
R0/ODWN1JRAPzJlDr9+SiVRTcRcAWS7DC1n4maUvlfLTAKkuNM9DuhaRlWXjbShuO5ClIxIQCKO8
rquCXqhedLYaZvDusSDnptNkoF8tAOettg86dcXM6mWC5Rpjw+LNIia2JB6/0ZNkU6BapCA0K7MU
PKrXKC4Q0BQmS2TgZomw0edyLWvvdVtcNKO1ksTSDtvXQqlPQZcnTtW0XjhOl73P6pbF6ywwJVcR
FL5q6zINTSSzsVDvW2jxDOja07vumoTMG6PIN1EbPYWlso1BUCTJKSyC21EegFbzHq5KKp2F9DwE
e2OED6wGq0ChpEzTsMrKH2LXXqhh/9rk/oYe8LrnP5FX6bbteSnzvcELViUmwKn2hqnZzr20K1LJ
/fOScHbq+vXVL2AmWRcpWRjK2WrYR0kPKTtqXVm4SiGXjcajhZDozxf5VRX7+KkvB+1/X2Up0/w2
fflolejTsO5k4pIWHTjycBeVu0oDZD9dltJzqKkXsSacWmFYZYm/k4t65wvkIceynQ2Jk2X+NQie
VR1Zm8lPj1Xx+Odb/DwZLXfIGYYyIod18ew9BBXFYyE1iCAuySWNDvP4TWFD+nXi//QSOE1QECDX
Ekv6x5cwiLj6xCxuXYTH5nCARrNCqOyxDypHeTsh+dBywynTlya/MoTLti0dNtx2WT6nwmsQ+l6t
3iQGsivhVJOAKuWZE5LwLGOZIe1hXUqvi1JnDCz204ZTlThokrsBjV1iZk48vpmDsjWb+z4TPZmP
jdjhdW+0m7nMr2SWEyXCkW5eJ/FTJ5ITbQ0e7XEqZZdDjcp1Vl2U6gQnyE4/35ThZSLNFckt4UHr
kHhoKg169GfRrWY8TXlOfMV9W0tuKt1N9LDNMNwbBGNIUolAqXTrDJq0ArF8fkP36U7z/bSUU5v7
gSIgn0fMhkAXCMWESl8VjacseSZSFNlyqa0o5NtE1PPZ5hdMyracwChijp5Syxa6kVwNRKSQ9PAV
XUQN60HfbCmcfTOmzxuPv74cjr6KCRJKpTJy9nN2WBS6UODnbLzelVwCoNnP0NKotupG+6Fs/zw+
v1yef7vcOe8Cw1cwN3m1LM+iMz1rG3+7LM/NVl+p+//Afb4s9+ejVdIkhithW8sB/+NoVZEUczae
OxceIkh6ZuaFP5vdSReatlfel9Cl706jyleTkbSE4dE9YKtzvsvByqxGRGbwhWzzrWJXL7WL3kly
l+v6G/8ne3YPHcz4EhzZBS7ECmPXrruHbN8d0Mq5Fh3f0imvfa/Y9Ku/k9b+eYf0+VhuIUBgxyov
eyWq5B9fiTDyz5UubUGxm7tl996tBnbu3zPNvpqMOPtTCwOpB9vs7N1XeZ71ahdSZzDZH1ixXSnP
3wynz3teGNFIESgc8uPyvz4+i1gmYkCjpv2Fnl2Su6Jr9BVLy+T4XXv1q6eBwqGrQP4wLapnG8s8
U6Ok7NhYJslPzX8Y0Ov9+WGWufl8qP5+geUGfltdmhF9abdsjuPpplFPSd45nYbs+jvHxVfD87dN
+Hk/M50Kq49yHgSRkzsw7XZkTEztf9k/Ww5pVGl1hf6SomOmOftp0jEU08Fo/qr+qPw08wN7FPdX
ru1O/+44/Pk7/3C1c4RAkwuFFKlc7S86yfygnIRuFTm9J3niJtOO352Fl9v/+GtxQdpMvEkqyiB1
P/5aI8J9upUouZb47HxFVMsaqP/6O/f5F3sO7CGIeugtUez/hAvLKkExq1xuQEqzlK3qLdF47VV3
L7mRF9zBbSU6jkCUbFueesCzp/+gM/nVwKTYjrMVQ5uufxowcoNeeTluL9ZxnJfr6K5ZIRu8m1a+
jYYAJcP07Sz61ef2+0WX3vRvX0PrazG22rIji10nx+s6bH/++XP75Tv5+AuyV8KYAitcWQjZZ9NT
11eJVcs9nWw2FllU2Xo9e32f79XG3+qN9TBW+T6bn6bsVe6PBkHeIqhg89Ew0me/V9n6a8lKFLvV
lLwgqSXHvV6rJmhXX7T1iWaWXjh/vuW/Gqbn9/z76fZsjqjF2JqFkvmuN7ahZrnEFq4EIV/lk4pk
v6IOkQlwQ7WtQApbX5DUFeauFkA+N9WffpcdWj/c1enIhuo9V9uaJJV4Iw0ciaZqowJMkaJ6VRfk
7DV3efYej9d6Xd/IoXro5mkbd7cSJ0sDTnOQ/1RS7M015dZRd8pk8tjp2wxgp1TmVZC2tqVrB0N9
q6PYTXNgPb7l5l209gv/YEknvVagKWDpHfu3UFX2Vfpe2XX7WFWJJ0nyOkRkOpgPwbSAjSlnIZ0R
wuCYDbNjlu8DmyhOdpE/XE+a6Kod8GWJP2kxIAd6y9pJa0AiyYGr5vq6l3NPpxg6zpo7Gu9y3R7E
Vj9mOYEguXRMB8WRNDSzaFCtru2cptA80k8fFSKrwhgV+WweJ9O8apR2PYmRA+7cCZXoIvYVT1DU
dTGX2Ehj/yUcGpskS3dQ6m2BKj2rnCGjIpBZu7TK76IhdctaRw7K3+MAnJbpvTIYRysY13lLyp6W
eaqW85oqsgjrDeyXXWFJXD8F76Z7NW9clKmRZiaadZPU8KS4SfuLkUSGgFOymV+m1rWojU4YE9nm
i54gGzYSSHsJNwvqxItI+670fRjLXgHdyAqI52gvAk1ci9Gj1k6rKglcDfmeHpoPYykcrA6AtC/w
/6fL/BXktvI4Vj1ZbKVtzQjTZMupJvJMLMHt24gnoYiUY/kY0V+yuRp1W5yQNES3ctG/5Wl3rKNw
M6TSVdQmV0jJVxwXtxLQTNVo3K7QN/PQOuMk8g578WAU6Gqk9qarXlTTWrexvoEYdZWGnWOa6drg
iBqkjLj0pSQlTNBvMqhQDZuq3L/ra4mAIArevenCNnfaCitLV+/hqwf4syb9frCyU9emq2SOL5tM
Wud95RRx5EIaDwlM6kTU54Ege0Jo7prGWvUTI0tUD1EywfQmbym/5IyxY1gajigQW42aeVbfzeF2
DoxVa+i2pgiuHtNq8U1KEAwqitlZzAAP2tWIP4UtzQnOJJ9ucx2nsp1ydh6zftsNDUFnPRpvya6a
xzx+A1rohOkldtBVrqU2W4RcSD0NlX1YYMeBSa7D5axFAYL6XRefhupEecztRWLPlHSrdc1NpiTr
saI4zqaCI6tdYtihl3KkZgBkCyic0a4aQpIEubSnivIukYTh9FrORJLNd3L6HOqc+nVMBMhxM81r
Y+r4KOkQQ7VcylIf+vpxEE+hann+BBYdVfZVmBQ/ZIneBQ7kQRBelPat4itQoupimJ6RYV/0So5l
Sr1iOtq2VcCJ76lQQyeQBBcvzJM66zZi/E3eZVurQ0QbP/Vm6bY1Ry/Q7XPMPDxdTqQiQkp+L60n
n7GD/WGdxRkxnDnhdPNq7K5yQ+OcWb2X80Dz5t1oZleUELdzylIKaj1ZZBzaiFC1PjrowymXDgXT
rOkjaapaTyml6yoxt6J0MlAaD2rgzYbpmbm6qcQMnEl8bBXhMs+ayyzAsDS9lIV4ysbINbPSlnBL
GGWzyq3wdhSjy0wBgzuaWEwxc1gaRbNR+iGW4taYMjpTpA3qWNWtVTfLqy4Nj6L1WITWOtL1LRT1
SyudlvzB3Vy8BriyBtLoqnTeFn3sURvbtDScSDvNysPcPhvitigf2jq8GkoY7M0pH0lPC3uXCoWV
+HYuv4jNuNKtR1kakKgzbU+nAXdLCL9HEY+/shqbi4bPIm2vwkCwFeWur7SbpHiZrJPa3qO2cX3j
hc0kowXXhaDBNwearFxKRuTEIqJgq3brsHB7iOgz7ZN8zh8tAsOpAa4ks7Oj6Dinxznhztv1UCO1
t/R1rIv0hYjdNHHCBDKG9py14aeuk+CXzru65/sL/KtOHZxMv5qz29DXd0V0ZwiUNbOXDtqYYFFH
qATHkgh46q6ShjFW7nr5Mq26H01QHPPyNYhkRBPM+yP+RT2xR7HzxG7cZcV1RWVAiNILo253fZkf
kMU7YoOJPxecujMcuSlQP5tEh15FjbkBdHPZjDIJjSPeO05THU1VWH3BQKu3xuZSKNW+k+OT0uW2
EMS7tso8J/ILhxLERoriVzkTB0cbpvtG26rdz5EAU6FafCgcn3gVK6WU7zJBusCiftuoWIVl1Qnq
/r4sBQqj9Dy7wKsq017KDBmzijg0boI/S7TeVTG2YzwIsGjehFTZVvprhqtClXdlfLS6O1V7z+r+
UmhaN/fvZfWkEdfePBck50Xi6GVl7gl+6Kl6wO+vUfDQbZSZthxQ7vD1W6o1mzSqnV7Cuz6Gjhnh
T9GC49A9DBHqPPFGU4X3SW2eOH3eyjhffAlNTDJtxF5g+jd2mQH3S9JIUdQcPUWWWjY22Tj0PTsb
V8APrXsNfJ+tGjG3Y4RroyCLbzh1Zr1OR2KlUnpsZXhImuJGg6RZ53y7UUzNeNxN02C3vwgwvk2Q
3f2gDRs1AT1BMoEuxt5gXmdqsrYqqtPxsJ79mG1NwS5jK+PoTaf0UCNaniV4QcwGitRjFlpbxVXH
FFJZuC4ioiPjyzp70DtgL9FPQUfWFr5ltDsjrDh1qF/qdXQ96LUXh5E3yephBJLVBBiwiGOtJ9pG
OOx9nQU5ulMpNOtjt0nkxX/ZkOrH6lvNK6MFkhM025CCu1oW/JmTn2p2W4KZEad10L63wr2MT4gT
84VFNCmVWy3+KXKHKdOUlPsrq8RJ3AkXOEidijm2lcJbiwxFtSWNwRdOUikTj9fhuEj3EchOwRo3
nKxesvq16wRMJcM2ZqLW5QsZB5ue70wrWMVhdhlYjV2o/mVuEFKxgCF4RdbbPEwGT3XUKCFDp8X5
uqrL5ocQJBMZhe1FnhdXWnAh00m3mkfdGNYDyQg9X7asNGhofdUOgspwsMHuA3FclWXnlAVvAJdW
3nR2i7tyrp7UVvGm4JD0jBTxf0k7r97IsTRN/5VB33NAb4CdvaAJK4V8KqUbImWS3nv++n2o2t6S
ImMU3bNAA4Wq6soTx/Ccz7ym3VXSubD7ZI3MxFt9gVFIFh43X3ORuVwS3UbtqJEtORhdRmw+Lmn8
rYoV5hvq7fdh/qnU59Nw2lLA+ZT6hLGeBtJIgi5XGPaWpheM5zQ2/8xeyeb+ntEHZ//TEFI35WbR
NJThduYO5fB9t7J28uac+tbJct/nceSvU8lFVa8BoaD9tQWKjwlHu58P827JlDFkc8+WAU7Vgz6P
d1SkaUVUkfJhRNBMpsLcPKvm3eKtiuqTM0k/QvlnliAESRs//LdVWD4qqVhEUFoD2qgYH2XBT2sa
U7/poGwC9H+dV+11tTbdxvWvtN1frvXn8PUfpdLjXPDzeEe1fr9KMc9pqOMFhwUB0KOlZq3z3b/P
3PhjZkd9DygWspgSs7rpRbnVNv0Gn5kVyu/20lc/Bxs6dTRBaYGexE5QBnH19cj4U5YQqrOMPcUO
BczQsBLW523CTlTBZGqGtKN1cAyaerR6cMT1ZkZIwp3p2NfF+9Sh9phF53g9f9alqE0aoE4XxhR0
qaOlq2PD6IWCA0kLNLKTDRmG0z3pKIMpnrzPz4KuTPVEeRdlflA79MGZ2XH1GYbxJDciaBAa+Yem
XiyjUzepCJfhowr6uxIREQzFRhebXWPejNoLIP/33oCqy6MZCTHR7QiJXr4TafnmENTtFnxHrnY2
VDhbnSJHmwlxzWelwPXoIHbPonln8lrJ6baKyn1tWG4vzLc1calUQA+L7pKpcPDUQwPgqqJbqN60
wIHEJPP8dJc2cAcpBHSV7s4+d394n6SPegRPdkzXGbc5XPabdBR/tMl0GSTZtRhINNsxs5W1TdMi
dWC14u3Yk+tZoHCSqbwn0V9naHDRRPdvLShqOsmKKFwvsaTBT9IH6zpVQGtr087Qm7UvPze9RiBG
dWsan7PA2il14Aza84jNehVq+xr9qNAEcu2nwLXwXKgEzFqJXdL40GbIy3WRi/mjXeVaYiszr7AK
CXzSHXixVzp/gFCqe1OFnyL89o2foSBt9QLNX+veDxVcqViDOl2PpEbkPE2aXjcx6aOM0bsodG+G
QhzsAyajqL/t+nmX8hNimWBMwM4if2+m14IdnrTmadaTfRAa70Y6rucGV/uOMLMQMIW3/LVM0lzq
r7SWnLpQVSck1TPUZD9q8MnLfWbcM3N5WhJVVkKjEW4+mzViHNFbCsc3zzFMMhIngCVeKzqvOEIj
7TxcDIZ/b6qCl9UXc/c7m69VOXFjag4RUYYPN7tXlR96KOz98UkZSTsz4zIODDKAbF+L74GmrdFe
gSzVIb2S9/bkC6SrZgrW3d9KEbz8fryA4eoW7c9JkuwCUz1yjELeBg39uiqpfmqF8GqMFd7cz5ME
OUdE3kGUtq2wM2m2mZNKio8qaaWtdOL4QR+pPO2nJl1rPs05HWxErrk1LssIcIqzRiN+U5a6RyG+
7ojL4kdzKGy/bFxBuQyL1Ft0Pdq2vuoUnVN2p1hPnfIxkcrnpPgyJG1CJP1hQS1ERb2uutwNdIOD
qxyEygQBo9thKF2gBLMzQ0CDfboV23E9NIutmHwQrfm66qQfSv8gGdJNFmXvfoLChpLSjZyoWSj2
HCGOUztKAVtQk7ZjObpZ1kNUMdXHrrotiisprK/ihjcImRRjVO1UglDuF3Y9vCW0HNu4X4swdMcW
BN3YrdL5yrdCT5wOXTLf1SnEuV69l4NHxIDJOBESwGG805HxVMN1VBvkMdPs4aawD9TH0LhKwgkg
RWCHGUiYRHCFsUYcwFccP7ruhcjtCGH1qHbJqO8bRbmfMGiTEPSPqfmIaNQMKNDU5k1k8DWM72X9
UxPvxKrYl6j+6BxhPSlXqkg316j2Ieq1mfRUNaKTxiC6+3gVGy1HAv8x/VbQuxWdoY2fXwRAIeSJ
0he+cchm7rFVxo0+SXRi9Oe29Ej2p7q8wLjaKZDgNgL0FXT4s3nhArZQyLUltSZT7/Zl+DybN6r0
NupXGbtbkCmkA+QZqjpp8EtBFINbA29srlIMq2Oj9vz8pZlmOtjVSlJqJyY8LfCVLkS3Q1En0l56
Sd22PlaR/UhS9lJySXbBfR3flPmjkkNKbtBOlX73ar9VyrsJoE1KkzoGgGOJlYNG5yaOH4filmqS
nSUdZclnZXrreyZhPUbNMwoPuNL/jsDxUDydJ1S2bucS5n5wPRtINCj7XMptTLkvhYmKR8Avzmxl
0KmrhbTIyUoCyREkoB2itq26ym1DGv3Ah+LcOOjckTl6S2WluOjp7OqIW50Ls5RiWwsmXH+oz1XW
QYyTG95Ijs3rVP9G+YDvL9wUMudWefD79HqaUK1Rlz8seZC10I0x306KeiUyjwVkqmRv88xEKAeo
7SN3sGtU+cqfcscqagdHlV2dWWsB4mxScnsEYKuLzq1wFc9JDsfxYsiEa3lSdnF91/fKgcL7VVCH
K1G5swIKmrT0rafQwJIUiZ5Bq18GGvO6+Bj54Arwa45em75GRyTw4PbY/gS4VwMDbFCWtTCtzofW
zjXkDftfXVuBAX6w8j0P0q40Em4RNlzFCbQiUgu7S66zHXZIb1BRkOuBgCI3o13MAgAs8tI8vUpk
M3R4au/kWF4rWrVGLdIhsnDUdHY69ZdpPsTGto3AS4C1grSIjNFzXHVOUCUXVjvvpkhdNS3KNBN9
3eBJKBsPAsKsIm0AO9QWO4o4A2m2at4r5Y2QXeo9Yoi6vE70er08YjLu78KSiV7E5g+12A8gamLr
VjY3OUWkpO5fEwO9tkpZxf09ca/Ng+kFYW/jexQMhmtwEDXutIhn3Yi5DgtYdOGe7XPN8irojcsU
dK6crUWD93h6kemUBDlplaKRTja2L3LlmykXyXiZGOYmoOIcdE9xoaxCxHQDqwA+jzNu0jtSuVc6
Sq9Ww5L9sAJwp/3eGt/U2dwMRbJelkeFCh9nIOvK1FX9dJX5yX5upg2PKaIashdQMOj8FRpeah49
CdGuqx4L2g+jujey66rejV1qi8UGUbxVQREwRCygCEJvVG9D7SA2952Iioc0YS6IhVDjWGngtuBW
DGkDzWoBI8/zy4DuhpS91plv6/OP4qOs8egD+0JzEI2hkMsR9FiO2MxTIb03gFN4ZFk8u6NIVlKo
ozzRIZ/WVyEow999w21erA3rdjKbVZ+8i0BDZoUXO7sm4LEDyo6Wgs0OFam5JmQrggdT4hTMgRdn
OMqhGyYoh2B+XsrJqB64k/rDnG+rcWcqF0VSUXefEAWhfl3WbmSph7y11kHqL+UKN5GAbKD9NFmm
I5rNOvF926wuEB7gszXtAgeabtiaxs3EAGmob9E6s+NU35blb6qBNoJxXAHIuhSJS8HObYpyXVKe
aiz8NVsQ1NZGGvHtfDBIupMsWAdI91ZN/agEXMUZ+hUmHYD0Top+CIOBehjcaiWj2lj6dLqijVyj
QpFYG38iDDHyraE8qhplOYE+if/cUqSQg/oC3p5TmYrdDze8JFF/UMsnP6JxUeC1l77T9rhe9MHG
WnW6Gu7deFnmBEHicy/fRcFPLeqB2WdehtxJJPZeG/FLOEpTLBOJvSYFGlzWpRxUXoG6oWLgwj5g
OjqpjjGAae8uBQBKVtwQDNdbn17i/PFJN6sCATXd2AfTLUdHpUTc0t2rk18NF7bFvoag9Mvp0eKi
jKRo3+C0GSjlZRtHhCvVquW0yv17DPIwSsBg94GbTgj3mwAwih+hma9nK6HGWl/XibxSUAtFDm8/
xU9FIhENvka+eCHo0S/RwoNOuc2oPeFi5MAuQX4tIzPIvNL8/X3J41QyC1dcQmpIAtNtHveYjTrW
tVnX24/+fY5rPBH0zeLUeZbXuzSOj9LmLyMdNZYNKPKdXNBYbrzskLvRLvhRbkWvcdKr0BXf+Odb
bh5qtMHqXMp+IrWVDbroMGHRFhWPU9suFwH75qDzltQ226FPs0Ii42zVZckpj2f4eZijJrHvpyiy
QHBx9ZzPIr4xaIjxkinE40jNn0GtnMA/Q4lHc4RskywXQODXfB0JJKWFfrMgugYvfsrd6jJ/pENu
y3ayImg6i7w4ha+SsRDDnRP1EfkPM/FA6sUaqRugAe6inFndhNcLMb1a91eyg1OwRz1YdKv3fmM5
uo3cggu+6jbcoaSxsZ4gvvyk3XpIvfxB3J8jBEsnFl+BhYR5PAui6semIL00RQEScMgKrqQVUnfD
+2LVM+4+pI+9yC3cxX6wOG/Od6KgweobIn5cCx5dPSq1SZmW8aKzKuFwp0vbeN6KImhd5SlN7i0N
OT0lJQW+yqYLHOe3Cmh0OaKYv/r+Qz45fYuK0QLI0v+Aq2hdEcrxmHWuSaMnFUY3JdhE0dBr8HwZ
03NKLSdKpegA/D3c0cesdbESRBqXtJY2Tm096sH19/M5uaqfBjgq/XZAB6FRMQDSfchRucRfgRa5
/1+DfJR0PlUOo8wKiibMOzeXeP9Q4eu7yFPT6tyneqI09Hm11CPMUjSOgSDqbE5hHqDcOlr6hDi+
09IkDqEnjIA2NPNBMB6/n96Ja49yqLS46mrY2R5DpVR5UAVN9mktRcVKDYvDpM2kkfJFZUyOJevr
tqQ3UYdv3w97aus+D3v0QSSFVFu4JLCq5VVk8fDt4/7fk1FYCqPMzEQzGhiYBp/9693Xih0avgND
oFVJZCFsZonoJ51v/ycz+XuYo0PYDDmADzVE6CPddWHkliSfgzg7349y6tP9NJljaG4s5WqhLt8S
UK99P78p2bahuCaFYJDN9+/HOgW++rxyHxoOn458gZU7MR0rt8DnGoeK/HBZ3UqynbuLMBChJbyR
dUWRw9F+L0YKCzC2kZyZdu+LfA49ePKogH+G3oshNLXar/sYt1Scwe+gK7LODtE+dd+3huMJmHW3
MNpy55wvyskvglgHLYeFsHUMutbkui5VCboCijX22N5FzL8kCQqX+EyBqqi7mfzw/ZKffJmMvwc9
3t/F3FSwIl4mlvBXsFHc5iHwoofIUdajV+MdJ+/DXXr5P6jnQ9XDshYVINysj52No2KeIsNgrtlY
eGax0J4KKlsb5GrtpYxZUuUVh+qcxsTJJYbmbyh8pRoS/1+3VE61WteAoQG4f9JUbUOVCrmHwgsI
T/oDz1+hKk4yXs84SKNs7IW97qJS6ZWwSosexVYCJ1/P1lOQemc2Yrl4juIzhe44CjZsh87gX39a
l6uZ4RcT8dklDjGbai3QMIe8KTnAW8hdznzXH+3J78Y7anXoPrSfWGYpfDrnC1Qu0557aREJlK96
BDHSND/wj0EhzV6ZYDsNgs7vUNasmlWnCuuQims5HlKrgG0xO5DrKAbqN1FpeXI5uVMybAu6BCHp
pdJN9OAJN1GYLpr0qpOibTah8RcKKFLHjgk3ihwj2vdp+6QK2aa0FCcy6h9jiRNQjriyMbpdhBVu
upQh6DYZSe0laIZGo7r+fh+Waf+xLEgEaJCGII5rRx99XivWMBZi55bgPuA7ZlEM2OFAVvz9OKea
oJz7vwc6isfbOAi6JmKg5a7LkNyxhdvFHab8Ye0wGlFt6UzQciomZ0TqF8vlAgnhaGqxWetKITHi
wrJAhyJ0kl22bm2gG5ITbrJVfvlvivJ9PIWfhzyepFEVSViAXp/624ArNH85s4qnnqfPAxx9Nb4i
w2hMpI+o//dz+rbYV5nXsOdQ63fDTeAQ3trxw7mc7SPz/POY/L2WR19PjFq9mU7UIeIL4W5ELE9b
ocu8GW+CtRVQlvGay6XRu1AoUA/IPfECqWIPwVdnE7+fI28sq/jdj1kW6dOzmQ99psoBqzy3JjLH
6V2RVQ/fL/Spi9Okr4yAJEkdTNrjITocMBQYM3D/sL3/y4n+fP/14039Yyp/j2MsweqnqeC3HQim
Qb4CVHNxIyBv0w7g/Nz5gk7JTjv0jonmlvQYXVasrr4CwbSLrgzy9voCW2MoQ/v24V+gDJ28Fz79
sKMouSwkQfaX9HJiAYCFzS/+W/g7P8gYqwoXbK9bXqYP05kY78TO0rpAcknSWXMABF+Xo56JVA2B
DiyCCfQJCHzit397Y1VRofQgYTahwL7+OoLfST3c/YVfMuaeMbzOFGxLoDrVogMBNC/SXtXknBH2
icX8MujRtaBrVjBEFliWUIQH19xpWuaI4oUSnaObLL/+6DipMi1vRQEJDF3i6MuwhLq3+prP1Lws
t6ETUrF2hdt0r+xyrx8dUM3b75dzuW++G/Ao9kdjCoufpbOv+we/fKgB6snh1fdjnEIefZnV0ceo
ZNY4CAX4Gax3L/rB90LFR2pkm0zvGfU8s0qcen4W+9CZOlJHWshnfsCZZdWPvlItSwJzpP4PwUre
LVpqwFquQcA7wtrcT5tz/MATl8/n+R6nil0jtJR7g54yoLb6C/zxr7BqPtKL482DlWTyoFAroZr0
9VugBj1kvca30LUtiiM6QtpXibiv5SsN04C7kl6vVi9C2Yr7/YKe+sw/D3x0akoq3ZOgLwP70Dxx
MirOUaE/Its/57Yo7oD0Q83o6Myo85joec8nF/2A5/CXHZ0L/ulKwsZc8UDrndfCWNbrmzGPIWsY
BFlx5DNm5U1Odlvtkl3scr144mqC7ZhdLxqvxeZcHnUqtFIJo/8512Mc26AoXdsHFhXVnzpcxuhG
QHjYvJJXmVtfDv+upukS5HwZbonsP71ZBoXyvp74HEv1R6wi8QLm9eN8/FvCXlfle37X1u/v7eWv
8n8t/+krp6JGKLz931//tvnr74P3wv3V/vryN17eRu10073X0+17A53zn6pVy//zX/2X//H+8afc
T+X7f/3jtejydvnTgqjIP8tvSct2//eaXZe/6jbKo6p7/+M/+qdol/ihzCVS012ENhHu+Md/DO9N
+1//EBDtosK7xOcWJGUFOfe/RbvU/1z0reRFrBCcGBTTv0W71P/k2+a/QX72g4Ao/eOf07/+69iy
cv89Y3bZ1q+nm8KqRsKGmh+s2WPdODMd4c0IQQ5akvR1M2+CNToH3l/KxecCzhPB+9fRjgJObaom
pQ3hbTWe+Fu6WIRAfbyJl/wwcMzHpXz8aTv+73w/y4T9+ZJRQl04mrokWgj7LP/+06kezKptpR6Z
Ag3EjR48ZgXJW3BWHvnPO+LrMEfzqtpMsXyFYcqfoK5eh1/zfQPdY+27/iYJPeHG2M1edxc+Z+eY
tSeuia9DH133iRpkYYMrCfnQvBp+qF6wE7cQyexhm3vRWZ0k5cSB+bKiR7e80fcB54upLhRr6b5x
ivW4FVYqAC6i2HW8nX6AfXD7ffkSIwPvVq6x9n8GDlzwncFLC644XUd3JMxnT9efARlLoSryRxsK
FZ6j6FaFQGdZDUvBnekiNlICyl2UhIOtsV766Z6/X1is5/xKTw6Lvd2H7iKB7tGwVgePLZ0YNk9V
Gq4z7jevTZStkHPbfH+aT30/EMIV0l8U+/nf0XGWZq4Rfxkq3sJvt5zueZkfghz3egjqsnZESGb2
94Oe+oQ+j3l8tke0OruIbzZpXhU0saZ9Yt3/D4ZAX4h+F9v2h9wUnJhGjcoid2v9VQbjZz4U8dP3
Q5wIHXRUPv8eYznXn26CRsiwChUZQ7lqfhTIaYHM96zLfpfvpZ0CkVp6Elbfj/lnQMSQBmhfZoWk
nnr0aVYN7rxxxZA9nkdNGsDq8s9szsnP//MYR59jVcxN2SJzQxC7CAKn4A0cgRhWt8Ft7LHrOBuX
LMf56MX4MqujGEwRLD3rO0ZsPNT1wXRdths8qNyqtFEt2n6/hMsf9s1gx8GXOU5F1s0MNunVlTGF
ULheFGBbZY0QTj+jS4YOWdl534+6LNofo9KdAX0IUJvm79ezoswmeodTixXaqBwmJIoSICkTZcUW
JB9UQuVcHe3kND8NeHQ467IvxW6ol++63f7FuP9Xuud/DkMPFSUURqK5A+3967ygbPm1kjKMum63
QFvAn/8rKcifNwbDoLeCqhPCzkivfB0mEcY0UuqBcsdwKII3KVi1oKu/3yLpzz1a+lIok6GHumgt
H+2REImCWlYzezToW22yYCCC+oSKqVEbVEJSLJJILemAmQG4AyoHNs8Oo/BeA36dQffEfPHKamCm
bc/8sj/fg6+/7Ggz4Q6js1Xzy7SrKXP1NQ1q3YkJc6afSO4AFrodfyyP4HimNHpu3KMiiNbEaVAW
y4oAxMp1kr8wtweYVw04mzNz/DPgWeYI9p/rTWa3j05SRgVW9tVpuXYordwkNF3y1fi4eHyGBw30
s8Nie6lzTpriBJjmy8DHnR5Iq3kqNCIXgtJtC5zokjxYCSmQluwpKcAMDuLTZG067YxY9JkJHzf1
shgec5kz7jA8jxrQC8CQqvA2dEDoEB88s7zLEfl6AX2d5dERMqzCNIuRrYzA3JXTT7F/7jL6aJZg
+0ZlF+XvJibPBmpmxKpT9ub6zA849QlLC5SH24+84KPh9um17AYIuXqrLFElyJePgnR12b+U+/HG
v8IOslgFK9U4816e3lwTpJRG3ks8dXSCRb3QOnVgVE1Jrtpwn4DP1wV5Nbbv2hh4aZB5WgWUDoP0
M/P986lmwT+NvPz7T/MdB9K8SmHkxvPXOjGtUHpQd9eIu+HhYsIcvx/OqlqeXGR028HUgC/CK/fr
oLOf4cku47jZeHAgwRQBlffqu/gq8zo2+V3aZ87rkhslJS3MGjrEwF/pBWyM63OtzNML8P9+i3VU
DAs6IwCZym8pOVjl0K3ionS/X+STN7bFdb2kujgsHT0LetWWpElqDp66ulTnYJ1iothUVznSvWF/
mxZnjtOpKQFCJcxmNKyjjpa3oT0rJjPjieZegYtN6f/MsTl148o4TVDShgNlKEczCswGQm5gEhoH
N6IIRlhRD6lv7BZ6/fdrd3Iun0Y6CvOaMYrLWjRAoFVYF6JHjPTw9yMoyw4f3znyUjvXcMeGZHX0
8dViaYUhDn2uVFylOjD6DFmxpHTpdd4biXUZj5VtFi/+3KE9iTZl0l6ZBZrG0U2kJVvccMD8B7Zg
XohBtivGg1S/B8ZLrzVbU7hRYDCFTXJfauZ2SOV1pMAVU87c0Sdjgs9TWFbx01csqSl7nFm5i2/4
avo9ed3ahwxlxyvc0ux24FkKnO56wFPUTc5l4icPw6f1W772T4O345QNcc/gYKqAeuu2nwJrzu/H
rPG+36pT9waEXYpGVIcWy4evIwndbIWTiepAXt4P/YUwWk6sx2dOnLzs9x/n4dMoR0dOnOIQFVFG
kdfyDpeYTe6mV5hLwAC3VvGqfiG6aDdIBMFh1FfZKqwfOCHnSZMnMrclefp7ukffcUlbBPI+P2Rw
RjfY5/eL4lbh5C+wDyS6khnOJPY5sOOp3QT0BM3QWNzmjiW+kFCIlaH2Ser7xwb5kq7AStEsd0rx
8v1mok7350oTjlOx58kD4giM7et+IhMTt3JGht1I7TqCDNQIgVunSF6N+GgCiIpE9PKE3pZlXoou
A7mAK2P0YLUjH5WHJLpSAnngZmiu5BltCsVOoFdDt7LNJkJRp0Q6UvC6eNpG2DBqVbTW4XZbfngn
wPOYpF2ddPu8jK611HKa+Wclhk4MLH0ykl8xYKwkli4t6UWEoCAZaA0l5qqab0RBW5Wo7RgmasT9
cNlHpVtFyl4e7/Dpw+KbkoRi8aPbW5nXu1/YR/JrWl41DF6HF74UuIP25MeaZzZ8KqK10ZGZ5Sjb
s/Y7ES5q6BeTniKXA/EqgDxhWguVwd/5CWT/XveU5KHTGyhYaOQm+SrWpEPXDmhe/srRip+KdzCB
d7NwIytPmt5d9VmHUHxq7fA03dB0t8tetitUKiZhXFWicsAD29FK7FYRuMymt4Wl18N40lv0g1I0
irdGgknWPK5w8ATQJK/KGe3pOt2UIj7ZZrVvTG1tJulzjTjQZEwrkWBNzad1BFIep3XEh5GtHu7V
5l5ANSOdfK/riz0QllVvqCtscJClRd2hz4EzIEhjJVAHKne0IMGYwboUBRzHml2L+HYkm04io8E0
tU6mYoEL2KYEZ496edZ2do2axQjepKo5MXFxEeUGxs+lF8TzfhFWlsG+RNHojkPhKmOKVhTMuW5E
gFjdIb8ytm+JNm6AxGxDNPT9TLAHMHo6BKog+2EIMySChTlogn/9jbaYq0P/JPNEMrjYzdNdjSxK
1742pM2UwL0e4I9lBBd6ZDhFjaybKqPGpGy7THcT+KFJ/6YooU0vaxUE/ibHzFLwmYDUbUQIHziB
uql/37bT3dREToPvfAbstlJMPHFpruNRlAPtCZH8ah7CvHwf5+wiHRGmTpFUnl/MnrcpexXKdCXm
BOsqmqzFBLMvDsFowm5I5ZUwWK5l4DXWQidNsJaem0MAgQbHILsvf9bI74VdtdUN/7bLJreQryVx
2swwC4fKvGyDytUZcBCRwO43QRfiO7hJcWnuStktgIMFWA+MsgIXSF8pubyqlcoWA2utGFcjCqWT
HN4pFWCBciOOo60C+e27a7zDeVBbO1VQPOvuZhlyv9ZfixNTi69DlHCU1t8OGiy3ADeGbrbrRXk8
U+2VZBzS+KeQYe2gg6hEU6z0R3dxXh8nFZql4Shqt821wJ3okSPw4llhcgFrb0wKphK6jfLat70X
QdMZG5yTsUOorhdmopKIDl64q6ZKVhkbXGfJs24mXkFUnjFTA342hQGEqSI3aEW0MeSFc7vpoHj4
1S2itnYBnSRSKjcLfvsC00PrQxgfVWFb1ZCmrPZy7GNXRiRcj+VdHDUefhOVUawaLXMRm2V9r1Tt
SRYQQTH1a6O7FaEBCMlda9y1IcLUQQQaK97Qb0XZJ8UG6R771At9Mtf1cFFyHQqQN7Vmslu/vTB9
FQl7hGCs3+EAWVRIN4JceyMK0nN2UDDCNusXwdxV1XgRiLpbkk3PxpvOfYw5kiPAXw6hy+DWBynU
Xwvji+Z3W64Tp8BpteP6zjvwMyEEO4h8M1QTqxEgn78kgW8PpDTSaK37OnJneYB5qm6wlnZijT5/
9DwOP6sA4aDqoLYPgfaEKqOjQrYEmwb3HayToN2aDTppMUxBFRU5OHnJagz19Sz+jv3ea9iMtJFX
86RBd6zBo4nuMI3eJD5WfcXa5q6PUECS+qsyWNx81qjpIk4HFW4hhmE/iqU0ujeLrnB5Gff+Rk8n
N8bIwocMKYnRRqyMdYdQCxJSAFsVW5qwhQzuuKKRJJMdSdgXdf3TSKQNiFHPB8Cfzxdlex8XT355
MfSLS3XvQOq3w7rwBBHjluI6kGrbT2SYu7MbL+Sxcvw1wkIUYt9u82yN+IGTtoglaxcZxk26OsIt
z9adH9oG4kq+qtmZ9qph1m2FMNDDvTrBLA3gHHatU/SFo2Yww/xqY5BzJSYUGcTXVejWAINHI9yN
KHoXk+lOwTauBrs0kAxWspXR/FRlGNsCrCk9o6okQHhDZSufpIOQiW5sNgvraVXUwc9cNdzSRBUX
CS3Nir0+apxFbGCSLiHeY6AcHiRDcxturXHUPbP/4Xcwu4LXCPfviUlIcoIY0cwLxM3oA2SNOFUU
H814sv3slhxjjfi0VydXRqxcx4n4nnGJK817oNgivGCV6xAxHMt6xDnhKkFSLZiRj7U2FFC2Wm0e
hJpesjnYBTSzTo68Soo3JRda1O66JN1ScuNqrWDl/e58FK6q9JLO2caQhINZ9jt00pE48CFCeiYm
YImprBdP7wEcnoz8nhKAIbMqB74S1bYnv7G8Fgd3QQxWFTS6ToWOV7mpJbti3CA7ILla8TbIq9a6
QrnAsaL5KuhedEuyayN1BfTE2tEbBVxMzHQjw05GyGsnofcQTWihZTAmo3oTCDDjw3TfJBsNLpqA
lJAp3EYR+4pnRWDlaz/rHAlB+VB8NwL9KZJuMIt3s+Gl8dEFaup1Zgj72brNddOZ49ztQpicdY9Y
2p3a/JYKrj0/2ujlVolUFy0ETHd+9PqjqKibEdO1kYKUXEqwIdWDOr75aYu5mLoyobMvWnZVprko
SwyGvlFqZBRxrQ9lEEpsQo5HuqqZbiIbG13epTnRTYfEdvdSTpWDHgpMZXnfRHiMW9EmKwO30p5o
nOyQ9tkEaNdnFt9ghPzdCE9UGi4zbVoZempbI943aMRQSl3pcn459NZFFsT7ofI3ZuOj/Ie1Gjm/
XI0UDd8NP1rLsO6VmumJu66YV/5810mWG6FHFWJrg8bZuxX8KtTyRociWIjQAlEohK8N5vmmmprN
ND6gf+VEzRvyElA0E6ets03HzmNFLkLLRoMtSol1il9S68XBhU/FMBhgxueVrY29046SjYu420yK
Y6BhkEM/rzoOcK9squBFJ+rqx1er55wITxp/dN3YEkcpHNJrrYcq6D9nw/uQ4wTRP1Y5BMHSOEzm
q9BEe/BVm7HRfnbKdY3sWt3v9GlC8oPIxhgcBWmutHJi5D5yQmorsuuKLoOZ/Wo79Y614gWpr6ZW
oB0Qr4xa2lryU98EdpveEEXC1UESgbulrq7T9HUKgRMr7ctIpFs0xk5ZdApKldi6XvkKtqajgpTX
cGtMQHVSX9+qgbieYMIGWb9BBsFJeVTE2N/GYNhG/Uc3PZjmQGQV0/xYFUws4oEVa9xLYcvXsGqs
QSDW73iR6ASF868eZYC66F+SKN41PM7F0HkdAiWR8t4KQMegDCJkgStykKws/wk5UljuvxWoCIv0
l57+6vw1PleO2WuubhT3lBu9icrQFKGMqLWrWMz2Wcus5PFCK+X1mEm/sG986GTAucbPBG9Ri1sJ
66RUHW2+LVnRuFnRt0jf9PzCqC+riXtKQCMVnXy8oloOnuUDNk3DfVoh9DZBts3krajlh7YtNlGW
v+pRehuLB21W103bIDwGXtbAl0a56sz9qIxoQ0hujVONVLE6Q78PLMKc6k1NDlTb1lEc36Oc48nQ
oRvkRZt+X4SIlJuaXdTjrihELzM6LpxiHSFg0uld7UxTcI3g6KU5JD9VKiBZs7yKd76aM+X/w915
LDePbVn6XXqOCngz6EETjk4SRVF2gpCF9x5PXx/y9o3KVKpTVdOeZPwuBRI4OGfvtZeRb2NOXBbX
GT+016hettgn5xu5QXeQpa6iVA99vWwWKbNTTiuE6h6ZK9PGlBdPyvzZfJUmzA5UdARABoVaPxZN
vY/C8ED/zdmHZtM0at7wCWjdJMMJ8WhmfMXYGhQZsGSvVpz3jVPS5Bl1dqlG6zGUzgLK1rTXdpUu
HUwFM7d0eq04tgK1dPrVS1e/nUeJ1yhEqEy8USJtzFC6jMVrET0W+FHKcuaODcLcYq/EGJ7o+NRh
4IbnxnQUyrOFZ0Ayl/6IrkbMbgSh87o6dGTzfVlNXVSjvzaC6iIGaP8tPqFSORj9+0uY8DTPVh9i
ANPhphHOB0ucH0y1PiIxP4siXjSKKMx2UOIyhyPgpmqbA3fwbEaUKOl0rsbusWwLanzRy8uQ5Cx1
Kwp0pkslU6QUb3qqMY2PweXiW1lHV9ylygTp/h2WRsMryJbTZwyAzeEg13gjCHpKDllN33MG6bPN
Gq/jER84KX/GuJWDRHYy7CjjvNlmubLTMvkZl62riH3HCubXqTbcvAPhohET5XtzhEuN0UdPaFom
padeV9wpxempqmiuRjtgfaeYmQzKV07wqTFSHqapr6nYxGJcWuVvYg7eTymMp8/cf3YZh1b8VOc3
pjq5dffFHvcGxdmeUP/nQ+r0Cu7OJuLrxbjTRtGuin5PcIynkMw5BiVnULDvwAzEXnxLS7LtaXSM
KtlUmd9mT+rwKqB7UCJxIyUYDZOYbmLo1IamDR54E2GflKgCgIO4k8XhYlETBPnT2B9SUXFiozom
yuDO9B2F4Qbp4zTdjQaIIX6jOIVYvNcL9BDxsVRLnBaglSs6SP5W5AwVD9p4KOfXHPWEcEn6K0Vd
HAFD27SARcH6gJHmE8az1DtszjytRGHKU42wQgjbxp2xb620a0HLPKyuhSCwq+ABr5vjgv4+ljVX
qD+M4ihSLBvKLf1rGdzHPSklyBRyNVvde2yjM/1koUtvE79uX2WK2+BoJHQ7pmbL3X2V4RXhL82p
RnkbgbQAQPWXDJcTE8fibFCdUTZxKRau5gWMXtEPFodG2NTuCsGk+BrNDQI6DU+2OjgJSQguo4xu
CrBak3kXqZ/G6vFQEg67PHb4tBrpJufIW+rU0fRHvdyPZeOkGhYovVfxgaeE5ZoVftsf++TUTgtO
lXj5co2sk7BnCvxoAeZkfzKa2RWE1A44PUvrokZ4WPcFBq5AQjWMWmCbuiG6B0Etfpmm15oEe1uX
madl7klbbRhctkGIrwKmkyznIvmg6sXJ4gldqqtnZCZFnlyxeIc7Tdg2OK/q4lGWXLlGfsSJhX80
OM+TbN60IRa5M49ZZR/Tu8kTaL4kxmdtZuPG6OULHuVS8CGr+E32l2g+FOW9Wa6OWTdFfW7J9Qra
Do+Gq1x8iBcBNwV0PCyxUuW7RSddc2lnSUN8XmRYvOATMtIQMTnJ4yONJj7BEXd1daUmtE2+7xbo
S+O+MFVmLtulpq+7D4PnGUNau06ueq3eyP1uUW5D8UPUzwx0twJJfAPoDkJZuzUvONXwxhNSSMTl
tAzEha8Wv6jAikQ/JjWHS7t2MKRaGdImXpp9TCHZURvjqnowVntrSeShMclZ3T6BtGrtRcJsXB2h
4fOkkV9uLfNKkyHimfdz/KUHj830odFJyghoTaly+iE4JoFlz1EExBNcDc0JqKvFp6ZVBLtnqcwc
e0JA2ywXF1N4EnVWtHCwRtZAOq7mvFd5gmFYOR0CTFw6wLF0xvlJyR051Q8qo8dQxbSZeiRojCu5
o2FXTiZeZhjm2SJhMTOnZz9c1wtG0pWAuxaJvalAXcdbnp3CMLyZAL6aJfXSYNl1jHuSAnIYZ2MJ
n7asn3qy27QYv4vS8AsNd5Q+Q2lS2mjgb6Bm22TXb7Ta9HKL1zZ5NYt4r7TjrdErZ0ModyAvQaQf
BtPE/0JHmYUVjfZoSLwP3Ia1A+qk50rCvYNWr2xx4J4TV2NyOybvenge1H2DbVOHly5R3nY8dxiX
YgsqtH4pvIqgRJ0uHJi7bJrprl4Su8/HXZz5wliANF3Au1zDaD0Mp4F4MAWIQSjjkuyr1VGi2cpE
B6VIoKZSc4sUpFG3nBEHsNVaDSNnTb0XpQcNe90gfxQZn+g81NDE1z5NbUOrXSHT+D21JEFhkYbA
cOx2sKTclvFZob42JrOFDuyiCbfDmh+0vObBp7qqLqktrADfZz2/joRnQ3gtcBfqaIW1nMblHM54
S5WbZaxprCYviML7MMW4qK6umxiX7RDQdgj8bLhpJOBZy2HUjv8xBvyHrGy2UbbrhdQpJ1D4orpb
kpqW4KiyvbfZaRxDV8Laex51oPN4X/d4ytYJLtLnLsbZiXZ3dYGem/ekbz2LhllLLnJ8nqfPrDrV
YblLzRuRjIvY2jUaupQEx44Kn3lkhIJSYfXW2mMp0RVDdJuJIlXS6lDiV62K0XYa2h3Aw2p3I4uF
q2ElpTNqXP2Dx+ikJBi/lVcDHWlYX3rjpbKIJRI/Bes6xw0qab/yAFBzKncz1WQ9PMbN7MThQcPY
lqgXTstymwPMZV11GJK9VSe8f/VdMxPJ0tU3JW3EkMVYJPVXVafsq1RYN6UreV5IlluOlunCFMT/
6Zy2giPj886Tcy1LBHIx3DG7MXP1WcgwRo7Z/jl0Y+y8037xknrZJ4P83E7YjrHLyWxkFq5HAs7k
gZIc4ibateKyTwX5MuitL/F5kwAyTB7uA4ovK0JL1paPXd7sxjQDfsz2emvdBKkFWE0yUgOffkH4
NS++KOlOa81gRLtmEG4JH1ucVMQWPMv6fdjKm1IICEgIb2a9xLO3ETZRnV5l6bEBdxc4nzWIj7EO
C0fJbKETtgrDXQGYvWqfG/VTth5KZJY5cQoJPWnQEps7BFjLEEBa53fwALf40HlFcb+EX+t5Fkk6
lA4qlYkc0uK2A2+MOvauNLfNtT6g5hs0f4isjYEXGZiVkxH2EFE66dJVqgQeogtbFvNNkhJSFH+O
SoAD8kVTPiSKMItsrdmprN2AsXOi3mEM5o5AuRXIOO45VwUveiFQ+WY3nVDYYRfb+KvHKTtfgcK3
c2O+Xc70TXyvqjur+ISzTZaXtqkNyUWrAH4S+QPlepdf0jJwB/VzEM5yd6QntXOxJQyrxDfoPuhf
S/lKXnY5VR4RVREd2UKvmPBW6hagNIeEOWBYJjSOpLOjrgQfnlwuyPsShwPZkm212K+CD5nYCA4S
mjqnECpPY4Ikd/hMRi8K7ozpkXdYhqgbAWFNIoF5oy0hg6uOOHzuGvV1FN1SKonBwOMNrEHBQny2
roOScu+kMxEqLKbcyLjz/KpsnuvoShguIxV6bOFQhN1eMZFGoK/+lr1rDas9fHKdCez5o7Lm8PTa
U6rjZWwChs8wK4rWVcMjBvcT2AaBh4k2uGM7OPHgaQVAPYSHvjjV1akk/MCUaZAbbJyT2e3MlOil
+yL2cW/1y+Ik4O1ct4s9qB+ZErkhfY5VxpDACC1pcywhZVfNn4xosQ32nCh7jkrPoMYSDD+ZXB27
K8Y41tzbqeg0tRM22ClJFyWKbSPcV/VBh3pjTeklW+bXwAg9ZTQ9K6qcIM225kiFJau5t5SlN+eD
Y2nzpgE3jUC6lFT+GPN210yiHbNquilzMy1yGxNsCPfzhkMrzL6maLrPMY0XeYYt+Iup8hIWCNkD
Ku/lVK6YWfu4ZMkJl1IMM98EBgoC7xFYzm3Z8g+r3Bsy5SJDkiQJhbkL6wRISgCzk4pzLTwLhrjp
s1tBedZhQ7fM1AqgXzXBwASoQcKrSxtbT6kVwMjAloACltXKKyn8NQZDx/wsV7CNx0mjJgl4Svh+
NRFgwDuVgokhkydW3KZCiB43nVeiYxyjswbYagn4PBE6FzFGiILHrsQUnIFfVRjcOpD4tp9vC2JG
jF66HYWXgsqiDl9Vkfpz6KJTOJg2zpn22seNo4YyJXQRft9NXftQicgoJzKhhSuIYbTpBFK/5HlD
RRQzgWOhFw9a174NiXi7pLpTcpiLFiGm2bUui8eGiUodDK//PNL9+3we3u+fWNrfmBRko49ZaUKR
b3Rlzwh0J8+Hrv1NP/cjD/dPV/lGdkgJtkvlES643pvY8ym2Fp5Hal1YGACNJnOXyZOByDL6uYLI
0X/+jj/I9wwknUSsoRkhY+g7Q6xojTGICwIS/pWAvpr/FgcUr5sA7dxvTGr5x3G8jMmwjsEUvMNv
5AphSEaJnBBgaE97kjyVFn0z4bi9piLLu2BXO4wkGe0gBcO00IluM7vcjqw3jFk2IO///OX//oD5
7pDV0ZOQQG9894XSe6Oe8ppB2dA/lenDDGoYCL/RpX6gdnMV1KyrLkuDFvCd4WpB+Bm6ar3DC9+Y
2Itoy5NG2qHY3RVRm79Zmq+8ke+MD0S0ZGvKoin/zcxm1sqmnSo4jhpmmJW6zraeBFl0Wvltxlfv
n+/hT4wmxTBUlDmInNAk/5X0kOcLGfXTejGz8lNAwIpu7J8vIf20alQZS0fFJELP+OMO/4mSU6rS
MIKWwWLcmz6JBrf5y3SoP8la2EByuxYADU6Bq/3CnPl/XNa0TNA4Cy+vb19NSmZVngKYVPqLfjt+
CTecbJqXeRFSxf6p4JfX8/F3b7Qf1CHgivJ/Xfcba5QMg7BpYhhII/6mDn4M+9THI3Lay0+MWbbL
ydr9lhz46zW/7XUs3VarK665WJvmmG6VA/ESDqMO+p3dqiLDF/OXlfPT2wf1SYWVirDL/L7zaJMy
L4QW8DXBPufqbKlMYoPnX9bOerO+vwx/vso3+lOvqklQ1TzEaLeKrlM39ysXKdNmjdr+jX35x2f+
+9U0VgwsQkX67iSjad0ykskHxUo51swhzQInaeMKDp43YOPYdtq+1eX3pr6e6tYNQ31PwNbVlHwZ
UDJICrETavRf7sBPhEAkhuxzyCDY6b892lzU+jS34Bx20qfBdFepyE7jSNWXnBgrsl2kdh+PspvF
8i9P+Mf3diVuKprJ6Oy7ogoTt2CMVc6WaWR88yipCoHaiS2R9vXLd/z7Icoro9FkWdrqdGV8O0QN
NRfMgDR4/GqaXe9Ph9R+X+z52Pm/Ecp+pLH9+VLfjrDaysoxNrlUsht27eewI4/Wg1xhg05jYmpX
CPkZ7PzzF1ypY9/XFfW4ThgFShYC1P66y7bM/XXasPWiwb4g2XDaU4r67S/VwE/UXg5nfDIpCCxO
6L9epouloO5kHtgsUZDjGIz9bKJVrpB+aVUKcCr/j93JoOX96YLrCvrTzj4LRqVEPZzAPv9Sk89m
uB+z33aAdX1/v3e6hG6UBFYFWd83mqVm4e+nFQmGvFdrxcGUGveu3it38iZxBaf/5VH9RLhcKxxZ
WsnEFJDfnlVG+GHf4WJFjQNz9YVxg5t/Zo/zjbmj6XoRPWY07nxgUglL0DEcaztutd9Ck3949f7y
IdZt8U83Nu9jnMsrvnQ3HwLgvaA5yeDJynj+54X5g0saygJoj8QUizoOQt9IjwyU9E5tqehWWX16
hm0SIChtX1mqjumEOzK3yBDyoz+CTqPt6pg6XKXUPNNv78gPZc8qYZF0VbU0Aye/v37lAupyUeLF
DgEk2sTp5wICkWj7Il4gT9S/7ao/rCquRmXH5eC0fpf1q+qYDb3YgpRsOKMP2R0cf81fXDAOf9z+
drD8/N3+62rfHqcCqR/L3541BQkoJDa2KhknnWo155GWv63g9ad9e2P+8t2+nRg9wPsoN3w3+TaY
bVwyVyMjzdgwvDiGR8ttfcEN8RJBA9y+UZ2TurX9b2S6/PCleV/xH9MRk2JU+u1jLOOanIH/FTpg
2JsdSStMuYnpjLwUZSS/PGv2cE9/PtSb39KH/hACfbsH7LMKmv31ESvfz65xFNWqCkVWk5+d4J/v
eq8/ro6xsVP/suv+dKT85Vrfni5CgDgvtaWEeOY1MjXmGpVTvi97aR9fgAnkDVDnrxvVT63fXy77
7f6yL4Y4j3BZMqOgUXkLZrSKn1xLCJAj9zcJ/0+XQ0PIvUSasO753/bFKiQYgoKvdNjqb1crjGFr
HsNd8zA7nf/r8/uhukTTBlBnIXDT/qZsIxvBxC8AikPt9rgok6kBWl3DdCceI6LH7M5swo+AJ/+8
H/7UNNAtQDVfpZkEL3/fD+XGSGioK9J0uG6L1us+XsiVan1y3TfFA4bWG5UXZ/63xvb/c1+OP93e
1fbj/9p5XL/m2Hn8nyLs4yx7/aspB797/ZfxhvwfliwTLyRJ/IfukwX8b08O5T8w6ZHxPkXOg9eS
QaVTlE0X/e//JZn/gTCNVlWi8WAVirxtbYl1/R9/JakWjhyibODVYcr/E0sOftK3bZTrWljqIb1j
DRqm9q31kAQxJ2ExZLRsFwpRdhC6XMl8M9c0iqdkOhSBXwNrlGhMWuDCvINGGZCPcidCVwazdWbw
Yrnz8pypPyif+UXcMyPgk674RHSALgqZHUnXuXLbmDtLfFBVb0YjoLokAaUMa3JtP0y+xoxoHCcm
6W7KKM6PCATP7qpmN7t5zmh+ayikkfLZAl87lP4CyE4G2RaWSYNdTe6K2j6u3Hlr2vEXlChIdHsI
7jmpAfzJllRY/DgHC3bJJjbt7rg4BML6+VbmL5r3+LVxCOFxSQrdZ0RJBRATdvVZeGKeuv757DNC
sDXwSQZkHxb/F5Zf42u6zZzVEoFcWme6nWz1KdjNz0wcLtkBTN2dL7WTXspj4+qn/j2I3alEouw2
kjt2fqL5a14F83WIV3ZBjtWtOB7Mj4VMMAKVrGM93GSiU9/PKBQOwpuJUpBZrANBk+g1FPDPAq6T
tvg0OwGERNiuEPJVZi7InTwif6Vmu/Ktw2fT7t0OGjMedLB2ZcXJEk/T94Ll5y6o1kaLdw3AHQyY
zoepPb4rX8P18NWPdttsyQ/R70bgCwycmopaafQmt71UDVFGm+IuvDcf6tvEUwt7hDIxu0QDu5ZT
QXOHFMoUv/Cz9iB8EjnyGmi2GvtCegXDR5zsvn2Ho5qifrSsg5R+pfN1LjSbkhEM5/iKXsxEbZ3n
+/62tq0zJvw9M7+d6c1rouy0qb4WbnncXBGh08m3q6lcEu47iYnhNdqFzch4ODmOeDRtygvjo9zX
YT2D/iCKgE17rJutzuQnYmwCSReQ21NwWMJ9UzgpLzDgSaCUL2rr6hDtcwYEiEJyT7X8qPMytyGo
xoT5YatM6Owp9pPqPOu7JN5y8JaoJ23lk3mA2/ill2xh8J8YR6ZP8Y3lz7v8Bjd5u7qVHkDPx8Fu
botP9Sjsyhv1QABM6sR3MvNIO7ltL6TOgKzO0B9eYCkrt+2xPA7JXaOiQHfSI6Kk/BKu3ZxXOXAM
0UK75c30YN4xBrqXkUkYm9JJrqlxj/Ak9BNhlLm5C94lN3KZzKi8FCisPuvRI81AuZYwR6sYdJxa
6zAJvEx/2hhP/ypM/myQ871BXPcaDnNNQ1wh4uTxrfglsHgmt0BQaBD/bYm4WgL8Bi3+0bz8uSz6
4zoSBkOiTj9lfi+L5ra2pkVO1j1NuGt1FPH5LSm1B2hP18JDlMFdxetSXm/1TXIPn3m09d/MStdm
/m+fgV4OVwITwPp7lxpqSRdOAAtOcaSh401jWOtK9vNaJjn/DVBnrYP+dj00AJQueElwtvP3f+ql
QrPO58HieuM+lfdMMxgyOoKrbuLpYL4r9n8DAvxegf9xm/90yW94hjYM+dKvl0x2i35eSzPVgcw/
uBLje1gxvwYyENv90xLC1glhAKcpjOzv11TRwmtJrVLxEkKSExdfXqdsq8sVYqBih6S5eEaQgOzB
ic9rDrGneIWnF+68hlyPdznWf4ZbqafFJZPehUHor+fXtfCRfCYuI7dz7RX77opArwPpufa4HxxZ
cFuol876FFOb/ZDXHYYavMGT3HoEwCzGNoaLFb8o4b2QnbP5KR8/cuU1mi7dlHPunIfhMcoQ8rhV
SNAUrIrTU8a4BLvOjfTYqk4MgUK5HUs29/KzLz+m5kkSH0RYVHD1l8Q3IatCS2p20oKqtMxuZMub
ZfDOQPU1DIg0ZomdFzJPbz608JAURKeREabm+z7Gl7ls4ZyxUZXPUvIS0o8N+U07HjWVj1CcBUb3
JnNS8sa2NL3Qoh04w/LkLjXH4pi7MiGteBW2lxT+9QhBlbRtYa/rh8TYOgThEIViJUdyY/TmrdCY
GBqVHav48dLzlNVJtO4mOD/TBB1r6DezGdoBQ/SlKzcCSOIA+XpVEZq3Jn53sDc6xtkECl2hFco9
LFRtGEAz0ULEHZsSKkzhC8FKGfgQEocHUu4/aaWblxqXU7/fw9TIv2AXRdE5Wa6tZ9jbTl9Df9hm
7VYUbcJceJbdfiyuld6Nmqdu3CvDwSA8/IC9izcIr2S495I/g4nIKiy2DecQsqQ9np5ECojqy0cw
HavyHAoHNXPbyh686Ub32WfIM1JzGkHy41w9dRNHTR+D6Krr9m1HAbG0ZOg99nZfPcxue7aqq1T0
cfPPbesdyYpE2JMEPMcfLZ5+T9Y3ICET/OfV0CPfxlvL2pDXdjV46bWwrQ+I1aTCyz5NO9nF5/yr
fLUUJ8IKo90zMT327HCUPjXsQpdIwYYxxKOGWHkBwN6rbg0Xzm55V9aq33yuLswwlzsuDVfnIt1F
t/1mLZ7INQzu8/5NnO7RMi7WtlKO8JVFd7xCTADdzK123ZPxLroGAVL7gsbQ9OFZgrMMx+CFEmQd
DnTvkhdVm2b25HPD7UGnHdzjch368ugQF00EMOWlnd11soPKaHHimSRvKoFluIY8UEDriFw5d5Lo
XI9HmUMNkHYbMIJ1MoNpsovXe/GOMGpxFcuuScrC3glUNdsp6MxgBmpg26Sa5ef5CuEhHj6yeNWM
m9FOWkRMTvlMQqdNEvJTq9xnsFJtSlKFzeG8PM/kDnkCgwUpOusY1gYsoX8Z7cIP6ZJXhfwFwZ2w
7wEfdIfOt0RnjaLHJYRuWDcYft8ggmnnHc9Gh4L00duDiM4x3c4AA4PTPYkvdQZjGxYEWYRk312k
+iYU3V6+mo1DW9uNCPsEnC4o3FZ0ZaK6qhtTeNSTx8mANs5Y/nnot2qPsPMoIDazNnHkAV3NNt6b
yIl4pU0b09NcfG4e4tghMIqyJbHlhgXPNsrLGxuOOm/qrzpwC2E/izudwr3YpG9FuNaRAcVirDnL
JX2tv+LzdGG8T94dHbkmOdY7DOzkkl9XH0i2qemS6LkuqaocJCGsJ2Shq1zxAQUvP/FAFvqcuzWQ
VHJksGKk8Bv2AzfE8IzCTu8Csgw3qeQjS1Lu4toe3nvU9VWMQmNDDNia0tQxisGs45isW4Aab6Y4
t3XxaiwOanEqCCbNgtc00TckoyKhIgVALT6apyl/HodXAyJA44XzKmUmzsnq8fGcETRiMCW7db1p
b8naZGNbOWUc1nZ7ncJr2OjP/WTzxOGOwgoLviYFXc+1qOzlGgE070yPzRdkwoN1r8p8KE8xNhjk
ZyhmYYSFfnKpH/hS3ZE4N1dnzatbhImCYguolVHFcKLg1P6ScuTYMMAXxzgMqS3u223jGSjlSEJG
ABWF/pjuKwvaqAcN50HN74jSDJabseWD8+BnF94Zo7BkPQz01wzNFiHKmpvE51UEI0HdgNvAHbwO
tCt9OYYqZqINSqP4JodFKghw0q9Rwc6o+E5QRMJ0n1Lq6+MLqXsxuYDSDZ1eOjkm3scSvHu7HB10
JTsei1awUaLghXrJu4VAO4Gu6/QGYjiXzFxiR4NZgKtCTe2po2MVN4pnEZ6KShBsTDgQ6LckNwWY
2XOWnNv+nJFmPrmG4IsvGmzo+CUhY/OlsgOFdx9mN5Cbb3jzZ9zYoYmeAZ9p2HumeeyQuqQHuD2w
tXPTFqyNCDtyhwVke8jxLBue6prDV0s8SftKIHCo2wgVUEPO7kbxMserUjuHCiVeSyp0vBuRcxJ+
yMeMqCW6KgUoIQhLbPEAMK64FmXPIXITX/Vnd3xFM6Y/ICVDvMQc64jbv+pGz9EHfXCzE4mi5HBs
N8NuIda32GQfBAZ8jNfRpUZtfL3s2tvsjoz4Zwt0hmBJN472wXPkaK5MSLq1gQhOs9e0SPMo8M9d
ehHK7dqYk3/Aip03UeCU+kmxLglivfbOrI515hfmuQnpi65V4bTUV2Z5muCM5hvWhPDBqdM/GhwN
1nuYsWkUnTuj+h7jq8bacYxoWW7nwbUsXVqCBVyj3Y7zTauhcwTXXbeQiFTU2QusR3TS+d1E1CzS
OJLsrDur9/t839qIQvCoYIkguOFdYBvERkjz5pcBG+vqYxg2kmNU2xZAPuS1c4AH2Il0ANXQiUkj
JcEWFyC+XOILBCA6SbvL5Wekt7ObugVKumE3J/6qL2IizH1M3Q7FQm6rBMU5ayWc+zX6iAAp82ak
8COOZPR1+MyFW2PqsOzi8TXpfYMMVR34g8DZEu0bQrCztlU8AXUPcIHiTbsEyTuz2TWTzhsZzyzn
FM7HkeEFdozumkcdHqMH3VmhWLjLD0wRkxvzGVZ75DTb6YDyrnJp6nieowd9za6uRw9F+Et+gc8S
uYQbeDEWkhrKYmY/6mE1Wsz8xitc+GMOjtUeCp3uNb2EnHZnc5cdxvdmS+LmZnpoXnltXWh0VrMR
A7y/aPPOyno5Ph6FQWOPHyKF41b35AOb5LY4jxwQ+/FpcjvXIKgFnIZ17jau4JPf57Vevlv/YoTf
7cie7jFpby9riAy+MwCiwV27q75o4d3iS97N5j1QCxCieEIVzpJE3IKo0K4eYxvqu4VK7xh0+0W+
GMEj5FW610ShVTmp4glxC8RqVblPO4pD2CeuBfSArDk5wqBaMBSAwRnzKWUvWUMkIZfZZuGBGM33
4V5QfGVKN82A+pxg0bCCl07+bpmgf/IF8SqCjR6aKSR4ZCvI8b1B2qeQmG5b+atA0+aY1qZ9n96W
W0wvKpyRKD2HdD9Y14aSevJdrVynFKGTeZtU+8nyxtlXR1eMoee6aMzmbE8Bz+IpO0/8jJxhYwxO
QbVb76YF5aUN/uQI9hDvBAMjSFnfmhvMHaLH8RP8CIaguIuN3eQieMpzu0DWD5X4duEgBI9p3YKP
0R4BDaiHQwDaZQs/19H20xZmXbmBtdpzZOvbcTwoYWRvBE4cYd5O5adZXo3VZRnv2+Aq6a4V7QD4
Ukk2kDaDU6G562A1Le+R/Na9lZ+pvfid5MfGmww+JQOVxWejf7Uo+kP4+BNKuhC2d9LfK8XHXNz0
aOyhyhmiHyWPBh2CAEjOGaLtAwoCRTiaIwt9Me8sXz2KNTmNfqkWOz19kY3dANoyAxDhIQqxQmC5
LDhRBfsp2TfzTcfhLRJLi1bTuFrsBMm1rXv9qbmq9qkXbNpjf8MR4dDJbEy2y+nNujYvBj8fZdAp
RCzHl2BtK9iNPKjzH2+aQujxkc5Ep0oczuYdCSzwn4kmQtkYkpPYueKJV5on+pIzA2XicGW5EBKX
g2WXT7rDkuF0eFns4jretX8gCJveQyNPQU2DnbiVvkH+6pCQfpTuAaa8wU8drPcweeCtHGhJNvpJ
3JVH49qEu77RDtKWLcpRzsQWwWS/1mD7OxOUndIfsr1mjyTtQd6cnMKtrqzcWdgP6Ya0zWq4WVYb
U/rqneyMXraa0dy6vAzOeBfvqNqxUBjcGvUnDG4H1fh8UuEqg/sk+8A2jsVL+agkzlxu6+VtYQCa
3qLWQJCYQHn0qzjwDE6xzoae4OR0x7v8MUo3fXImoDR1Vlxxw1f8CjaaPW/jBV2SnekUza4cvUZb
vfEn3BwoLYxbKb0Oy1tFvaSYjoUE2ZIN1MKo7keLPvEtFU+BltDUFaZjlehHC/DR20x5nqdHrDbE
9+GBHakB+ypdJDAhNYTiGtohRbeX6Ieq8o3GWwDAzF1v+IPhDF+msSvacy0d1c7vLFgCd1F6V/Cz
I/QACxqmCPVAT5FXssW1JoXEARF4IVCG2fDFTV5Cb3xMsJWHzuzjTqFJaDbtpXcRqpIRL92HzWMX
fUXtayQM/Cu620ugn1PtU+veGtBxLXmMGs/ikItsffQpBvPP3K4nL55Yr3BwBQlEATXdbuAOx88q
LjCBTaJUpeyQzhe1D8hpdd5ky08IsOXxbtTRIr9KDVG21mHVzAP1Za+dhoXLNvVpgfaz1z0g+RkO
Kzux3QnsXvvgfTS2qv4mnavHESKYLG1aciqGLRm4A1YA5XXReMIDCLPVewrx9MkBYD2C/D0Tvy3s
BEJQ0ytmb3q/NQI0IX6Dc4cdWD6atURwzc5v5JupujPi26pyUxW1MC6Cn215mc2bQPmoUIWy240Q
enTo4LzMq5HMhtQ6B1sV1pF5Tah9b25X+LZ+5IAvSSkK33IR9BZFeBPKh5TXWI1w0SrdpXI5vGmH
HeOs3+CbgnJqY7FbYkB9BFmPXkk5s3mdHc3X9qijuwMV1oRTJPM0ab9GyyAlZkU7wLQipdxGqGGR
kxFIkwkdu1g6H2ow9jWzF39gfcF5juGGZ9mDa+xjfukY/BJUniZL26R7wX6fORUX4PAMYFxGu2Mr
X838wsmX28t9qxwxBS0vdtMeZYxjpL2OMrMjFrXe5BNWAsRsjn7p8wTYOEVrzwSGoweGGxJXF8SG
13i9VR1lITvqioeMB+6+ydKAqAyXfAtY4ppvScDnQv1Cge4k9y2dyEXxGZH6yLTLfvPKeGGAKGdu
6pPMFNy6WI75xoFmC59sWpv19sOhOwn9cSoeEDhtRNotEpYRElIG/Cd157XcOJal6yfCBLy5JQl6
ypvMvEGklCUYwnvg6c+3VRNdEqgRpnuuTnR0d0VVRS4C2GaZ3yD+BcF3oUHO2XTOIwSLZWy7IN1j
Wos2Fm/xb/Sun3O3pRA3HuVgpfwCKT+Ma+289XEN9A8SrWYezif/y6/oYClU9Ev/hqY2PJL98GN0
cRZ1pZsKSXjuM4pKWud0e8YlZ96trCw9Vws5fvl83as+Z89xARARrcyPbcUJpkjS/M7W6kx0jHuM
c9R9exRjCJzklhSg23jt3zruQJIg5qLj3lxz7tCnr56hGX7fIze+ahzjeqoykrMBU01tJ0bNbMY2
pcNJ9xLNAdplVw3tBSivBRPa5mQdWIV3qDjg1ApwftOmN6z0gbWd/vIWNOfAdQCTfqJBevDXzRJy
pn9Na4N+aOPaVyp/E+/nDYzOdXQFuNfl0ubPZtPMPco79nTak/7wKMZE5zEYizHXGx4lJUPdq7f5
rg0ODJ4otVyyxN14+BtrHKz1lXctRgFIboGbIPlyKeUXUDVYsgLYKfoV/Y2x83eta5AQwJxlEfpr
9ZpOBbcHAgGPrHH2gvnSba1jyedpePBZPMKX/ed/vo4xxQfEUh3b3Xv/WTSW2622+d+MMC6grmJB
isk8U2EAdVhjfm7n50pYNX1U6kzo+5XMI64E6N1eQUFyOQea64Ha8/uVp3618j7GnODcILUVrSx6
6zLmDJA/nfq+0xfZnkq2vQkoZ2q3fWIKx0HYvfvv2qLNuk+p8k1+j+d+/3uMKTzs/R3gSGFZTIwA
N08QJ3abN7YfDvT6T8Ub7cBSW2qgTjQKqGfSeFY9EkTBU8rxNK60Z3unK8JwmvuAI7uEpLSO3yg6
/Ifot3Qqdkjq7NIfdXLt3MMV17g5dpXFTGAhb6zX6Khv8WinT7JAMI7B2S/jAbqvhMM5BcMzo7S5
3cEc/4uRDYMh5v+ag5/kVIrPy85Zl9mjvqr0Na5DI6XHa/+zfVU566D5kaQMC+lazBcC13vSDt6q
WJUHxhg77dAvaGpFi/YlsZZkQ8PKeZHh+ih3HrYIMGSThU7D5qg+FN3CuqMt0P1AEKw4mjJcv3LF
3D2qRc6dHtLf1Glyw4w62Vjb8621LU4JRSoXvXHnMQV+VF66TY9bR3887x1XvzfU7XiVnJJbtG2w
XDxCG0WeZ8XtTyl8E12RXhm3ZLKI5XQ7cm0uhUhMWlaRS0mzk7fZcXSZE+/QHiBZvvKgqS+RvHMW
HelzuWn9fZqj+csB2AxLhBz8xbDpGRi4Gt7T5bIl2r20oQF8JW28a27ODiUROFRc/X6wGNQFDWCX
b3hlrYLHcI3ayKq7NX4mGM2cpFOwFb8DlEGaXMvM//PXEMO7jX8PC2rOze+dWTA9Aj984/c18GEs
54Xxua1DvrG+6Z7kpenqt9qOkfBCWqGr9yaLERCttc6FZr7kq6H18NQDZ4B1tEBmbs1dfYwfZ9fe
l1sdw0boNDoKufLkeBmK1q/qRNVp+sTqSnhn2mJxPcE7J73pT/PIKiAtXy33DzEnx4vlKR3aP4q+
gu93fjLdhs5msCuP3d66ybYIQDj3nYtQ2/BW78pXUWX4gHqVhWhkl3heIz+48O4yFzZ8B6jBWon2
kOjXif5OfMMkHxmEhffQ3Qw3nbLKnzKGoCzN2+HUPkSv51802igY7fv6iSofEY0G5IZ3TTuBdhyN
pzVptLGo1uZRv2HzJKfzrX7j73ttJ3j3B/UGbjoiCFf5ulie/6KGo/G+YTIDTNd/GOhZKZv0LsUc
kg3UbTpXcED6A8CMaAXOHvcZAeiNr4zT8LNae/fm0fw57qyDaGEqz2iO/BZ4jGotI290yDvSLnvt
3zg9BLhNu6fop9FkIiy1115aLjx0e27rZ9L18WpYix7UzqDZI7JBGjYnbsVVu+XEJqtc13fCcI/u
rolventKN/D5385PZ/SfFj39YTFKcal0bpqDHr6vOKEYr9x4niut8yuBJhx/IjYo7elcrlD4i6+8
RbJKQcqUziLhLjDgL27Iqtf0fZtj7Zprg8HjwvwB9WQhv9S0u28EHsLZC45GQMf82qc6TjeZmzxp
14CL6WvR7ztlT/6Td4ofGldbODf0Cw7QSI76Rt/7bwbnFzRrTuOMybJwMAR1dJUe2b0KtFRSWDrZ
pzkwwQUzStxCNn5FwGcNHAWng3zEpeSiCGxOabIwiPvQPVk3yBkxyg9XlN5zPAH8gr7YKR9DTnaK
rDpJUXeEbEsYPOj47OlCWd4+1pdQYgU23P5D12XI14O2cYZ7L/2rPD+qwwltOIw1lVW4j6DYj64n
P/B+uTPD33C0Gzd/sNCO3FNyPdYHDTYbQn0yfFVY7isV5QU3QIjCRcmQbacxi/wpIbLm1g/9H/VJ
+zFQkoQnWjtoZWArG++pj/2FDggfkd7gHo3Rp/i63DIDYh829HtRxUgPcscwIzxQTIvF4YbhkiYz
GCsazO7wO3zRooVmMieQjuavmlYycgrLoN7ov+yTeN9MxVb86dpRfsruGAGitNRDyhOKf8oC8gpc
ef+Q7NmtDD222iAafGW4qwdKB66wYViDeZFRqVMWzMryhQ94Sr0a4Jx5QB2RaZYlkD9ug1LUTXkF
BZfuI7Vx/pLeD49dxruuF8pet7fOeA35nCMkeqYuaaF3doua3UPxM24kZ9lZdDyuZP1ZMjaUd8aW
77VLriSsuB/As/0E2QTIO7uy1nSjl+EmPKbPA2w7TH6B3iEbhpZJ6cY5TbBtjbzZuEIzE7hWCjLr
yLHSvKJ4Hb2Fltu8Fq/k/xlNRc6pVDpYqG8sgPAhqkNvNVmgs8DfwJdZkPCVVfYDDU9VtNjgkfcr
SlpZXXFJIlHyC/QUkALausabusBE91fbL65MZ1OcjxTEAigj/6lO0lXyg9ELg3NkaICD0TsJoQwt
42ckNupgqb4qS/pTxm9mJiap+vnFv9L3AUW4GJ0Gf9VnGlkbpWAShBMT46UHhnstv4g5/05kB9Iq
OaLHt4xvu63/3D+1GyO6kuWVzMUOyZK/2Nq4mqP22B+zjpedbvsIIzzwWjfFlU+N5qPe4Kr2OuKU
f3T+iIRCu6aTUUXXrb/V8/1ou4mz7s8uTQ17qTfY29Grc/3rOWsobUpQeT8xEGpXTHTuNNOe1AiZ
rKhWF0s6qN58J1HAHOy38Ye21h9D0qR+l+ztnbIRdlE8yLqUF2RjPdhmav11t4pIT1BucK3f2T3V
O8AGsizIOqt3DMH3KbZ2edKYlm6DMEXaW1b/vrM/pCd1mTuJGrF0+ld74+2dNcSdVbDGjwD0/Lih
T1Rs7hjovnWrhgZH9ip6Ax0NWAYXp2TVbSHXA+Vo1+UqAB6Nour3P1CZ+4EikfnwA1sv6qOoADJm
LIZhoQHs9PYVVmeltXgdSQoWmkvn6GU2QbrENmEfi1OCMH7Gvneq5x8XJEeIQukr696/M9aKIMPu
9R8atai0mlsxF97IeOR8jKZNCuXEDuUhSYjWruudvDfvjJ1BhUIvohoX/igsXVaS6/x22Olr1Em5
5zGaoe7ZkEYxZ5y1NxPQ4wmcTPwiAQlmYcj85ef3Hp6t4exbYLvGe+feeJWKVXTD4LJ7Y+oMfrZd
dwA3Xtv1uAZEUO9I191+V67NDYN+2hTKWrsnx7irvUX+UNwJJIv/K9+Ck31q1qQdzp5hAuDS8UoF
2wFeUbr1j8nwLABrEPidHPis6NKhsiXQmfR6BdDxQXFFmjDeG/esuz3NJFnMxe6RDJyrPcUe/Zy3
Ax1UbBiSqok5yPTWPwfp2GmwhFchcGXQwLrsSlsm6RgmGcnCeEauz7WujK1xLK7E4ihW9VO/V94c
t9uk1ygyB7AU0Bq/7vhHLd5fTOb2jO12FEcDtaZ9BZuqW576m2iXPXfbwprZOaZI4S+eQBfHkGzo
5oXhR2r147kwPdHS6tzCtf6EbzWIIO2mf/XuBM8UkaQ1aO5NfxQY5/oatvKGAvp9UvVsksUJvmC4
zI7JI6IoysG4U9h4QI5J5J7Pp78ZhdotQ7ozwiRrMjO4/5h2hyv9zqL5eF6lf9H+vfPvkxkuCtYD
Fw+HlQlkUVIhEiVsGD4vT1NvzMI3C8bRe/Qoj13qxkd702QbuMHbkrYhaQRdEnLw5i63t9Ex3wEC
PS/ytYcXlUXfCYDFuvpVPjTbFkUwt32oHg3wQiLp9DbDVfMb1bIU89zG1X+hwIFrr33CPhhaEdov
UNWpGIIbda8c6wZveACHh846oN2PBqGLttwPGgk+jX5vU2zCTX5frhh5rYVt/flOVCrJnb/Cm3qN
Ph6ln0myFO0a+VpgEd3zPkBsx1raG50WH4Q4RodLcwdcHJiQ8A7OC9feoQdGrpfetDeevMtXfNsE
NCFYLvRovFXwU3+zT0w3GH+LNvIyeTrfkRYADxEfmJYcvatxK76nKE2Q2r0d3fGRzMe/ya+EMtbe
31gCw50/e/eI88o4L1h0t39ZGywncOUBWbFJad+uMSW6RXjKtTGV2ZBjvIoCsuAcyCHVjWzk4n6k
C+MCCl02R+2Up259KN1upTyFDLy1pbPxlzFTdnEtVsvoR7EJ2DQAChb5XYONBpYTWrWGtPorxf8a
nIUCnPHFehzWS9Eu0H4PQEaW1k4FmS3BVdQP1YrWOFijlQfpy7vrYaI6G5BZu+JBP2Q1bcVhha2A
TX5KlS1goMOLDQVHRTTuGKAw89jvm8dgrV159yQJMXnWwv7BqWSj2cOw3F7Hv1KOOiYIoF1do1nV
BzK0VXiTwP1fpuFSOVn5mq1RXrUnCbIfuZVwq0B8fWu978jhWbTR/wUE/rcINqfwtcyq7K3+7HL7
btX6jwXu/3f2uII68z/b425/h3X4iYQj/v3/ZuFYyn9xmVsQvOFey5g+ct//NwvHMv6LUwTlYger
S1OYyP2LhaPK/yXbjo7ACrhqXHBFh+4fFg7kWZubEW0A0xLcnYkT7r/jjCvYmca7uRzKwTRl3jvp
H9KcIpTNtksj2R325FDBje4yFBLSU5Tv2Up+nq1qJ7RFAuLDy1Oh9oG1r6VMoPhZeS7PQzUorrjC
7T3E+nV2QrhQ8GHZkmJUhj0GDd72cY6crk5yKxFbQ88EAizkM53//3x4K6XlhKUDmV84Aw7cMWiP
Q6UJoBJtWu4cNAFhRtDy3wDKY2DMGASVMn7LXJY36YKJH2IpOlIdssOauBAdcErbkvIUAcVcfZLD
10Y+fliAN39fth/5DlMiwt8BaB1gosxlhXPT5ycdz1WfjXWtuuB8j82VOGn1m+JHvR1uwBAdRfbS
HaSteadvmqV5N6dkM2Uz/h1fkBllC8bFhdlLYeqjnbS86fyHuLvi9ShDLjS4nMNXgW7//nGnFNG/
w0FKU+iT2NAop48rh3EUnRvVpb32Oq77FRSmtbcS/CiqQzGb/Nd59z+bSk9SgfegJKoyHxI5mYs8
B1+6yIsTRXX7H9HNcKqfxYiEM3yerjnJqKaRprZltZQpVd8TqeJgb/ofQQePzXubeYkzz+NMqsdR
RRqnK4kibVuw0cJVipSZse1/cgZYiCjAklEcG9LrZB/q+FUHg6+Kz4WG8Ap3BtjL3k+yA+Y7XF1c
ccZKPszl1l8ukw9xpz3xQesaElNNdbvb85XQOtAYadqrSvQj8XKkjegtne33r/Wrrc6gBe0fx3aw
Wp0sTTOo/TYQ7iAaogaSsWpwOfo+wpeb/WOISakqox2q+z0hcIQETJy4toSmgOjrR/cAD5lop/v0
JODjMLb2w/Y/OVetjz9ArN8Pl0hfyolcl/wAkfGr4Bnplizq+xoR2cfgOj+gXbcTcEKw9eDg/iqu
h/8NI16smg91x/su+fgrJpUjLh/doInXIE53BXRKt9bX6uzTThoDF2EmF1hXR7KdOZbqNqH/LBcK
QhVxvW8HUJKOdPP9p532gC+CTUiyhWVkhSyeCaTgRmAcfdSO5B216gaDLHkxN4r94uEcxjKoK8mG
bRnvcIUPXzI1z4k9qim44fJkB2+S3y1ai/86f8082BdH2vu9hO6Nphr2VBhjKDu1aRn5uiCHKIjA
YWcnacl072htRK/Dv5b+aLMO9l9sxo9RpwdpqYVR1zeZ7sa74clZs0EEOpJRf+9G24pEea7B8p7O
TBblp4iTQxU/DNWS+lx3xagNlVEXLF4FBucvRGrekx3zBYTdT3Rs5z7ll8+KazDJoqqp2K593pRD
TGwd1wJX1rBagZOIAsjuP/mK2LRD5odXCan/cwypPZtaYbd8xft4F26VLZzigw/h8b29Cisaxdm5
A/Vy5ZgqcheKYsq2YprTBklmILY4lKnmStYfx9dW+BUMnr2aebLLjWCiTmPj4akZpMbTt1eUltmb
Jj4Q4rtld/rvbB+wVvqlcwv8kfTJfplvx30RFCkN2j/8j+7o+mSxnPtMJypBFe2N1G5TNtYiimw8
KeYEcL54iZ8iiUz5wz73xlgx4opIIe4TBhO6IHXgZc1ZVV4m3Ca6N0h9aWjfmHBwP4cZB1nqQhGm
cge38BfJrwAgyXkHcs1fSrvZPHDSPOS4JB6pBRWXgdTNlOeb51Xrj8ZZfDXv1r9jjANKP1vWh1Zg
vqs1ntkC+b7xrrLnf3/BaEInUcQ1bMT4Pj8qhhx9gImj5jb7Ya/upYUGMgT3iz+oh9ZusGXA8BKc
9Bm27xffUadLyu7j7bJWJ5fR4OVjmPTgVSXGJyVq/7gV+raz+f7hLo8S81OUyS3ERjg7OObqrp7f
OLQUZBbMfxBBQQxNNWVEi83Jc8RnSbP9Fup816b3eskUJlNmpES/2FxoYfwTYvIQMe5vKeZjuuuZ
h74qMHuBR2Oifvzw/aNM/VnFIhR9e2p7RrfIkYlv9mFvsTwTf0hgG1VuueOKWaN4HG3NDWZXq2qZ
bDSYQ90BaO5aaunJfB/9q0+Fggz9czjKlzIyrScPNZLwrHvVXxl5hqTE/vsIXz8fJSUNCvQzOSMn
z4dsTJAVqOAP9OzuWkb5x/JPet0eGI2A/VzWVz7qFQ/ORmYyPpfsfrXgaYyTNFiowqKT+jm4pqph
YYj7VGqdlRHAt9WkYWPX5cxq0b4MZNNq4RE1dHImgarOsJAc50XGYyPfcNHVpwSkFUaXkf+UmwE2
IOcKk8lFhcvatina0W2kQe3w4wuZGgVKxRQLi1PdHRPVV1ZqJ4/aNrKytF9g5XlmIuFF2ikupDhb
yqVhVtgW9GA7O4meoR1rNxl27NhxlAh3oXVcGqdzpw/US3nSoZXS+Wg464EXQu/FcxgySQ5mObYB
5KsO03NHK6XlzJefzCZQMTVMOk80bRSNGc30jEMW0bJUPzdcea+s8zXQrI21/9RN/B+ra/F6P+VN
hHIUGuz8xzDRwfz8neuw4m2kHY4X/bMJPFtTEC9JkeyHYR4X65kHuzgbRDTkIXRGbjRmLtJew8hT
wxmhRu31vZU/5A+J6+36O8k45L8VonNrhOt4qcwkUBeL7D2uTQYlemIUL5+fUu+HuHG01HAtaOqV
fq8lB6N6/P7hLu5EEUMIF9CJQe152vQK5ARZW5ln652EWpCRQ41aQKQV9KOhlpnQgOwYhejvo37R
ARKasLJsijSN6188+odT0EBVeZRGHq2iJE1XKMjs9AfRljfXjNTHmXAXL5Iz92M08YE/RKuNymvP
QwwSqW62sZevFK9bdfXM+Ee52ADvYUh3ORjArk27pVXol3oWFwbNS21tIF2oWNDvhGpfvqlma4e5
aCK7+vBQ/lk3MOEgmrxXwYNHNCrzLWYOgrKw/f5zfXVtcO3+68EmC9GxUGI6e+xspdwZHYwvO505
POYiTDZ0VaEIKVVEsIMI9e5w46TljFzmu3rYp0Nj8nkma86WzqPFojaYOppAxgBho8yhI4cgHLyl
jXiBAmco6AmzvSXxhiaxuQsFVov3iGzWJPaQN32a6pA49Y0vBoHKUfixd+voznjyXtLT3EX/RWuA
lO9DwMmSD3wZJ2WLgKKCDn6eD+/oHmpKYQpDE3uuy/PFB/wUb3IhKlpqjqlNPDnsfpSa/Vij7zWz
jediTHK08VwXudYQo8appomvHeft+3V+cdAzdiBPtkwmAeSZF+iKVMfj2MpMN2j6P6GBp2n6QzH0
vdS3ysyzTJH0Ig/8GGuKrcia8iw1dW6yGpmDY9qDZlf8QquxQDnpXQHmlM0cUFM8h4gplNk4XAEA
IR47+UhmnqSp1BciZhUv7H38KgC26RprXbd6dNxX/yF8wIvid+/qgAHg2hysY/RYn4SA2feveoqg
Eb8FSWWdricVis719vn4AjwTenEvcakypy53oDfAt69M2ECCRFEuFRfnynnw/sU+dCAuIJrNKIBP
LE9qaPXcZH07RoaLyB3QphhvCEN6ist8pvK6XEmf40wO54Z+Z25mIo5U+7vMy4BXFY68OKe25vZ6
Nz7NvM7L9qYIyK8GU2FBGpr2WuhcyefhbLg5jJQfNki4q8SNrpMTZj32Ub+2r80foFt2xb1YW3OF
5hRbxtcU4W0KQaobXZtWmjrJmNU2PO8Be6+jIAaBHtj3D/GKb7rH7HCJ/k6/SwV1aZ3DCy92mPXc
mOueTmX4xwBvh6XtIrr1wZ9//2oucsXJT5ucGllrar1W8NO6CIq88tSYoGc0BJMGYyuVf/3fgk0+
g3UOlIaLgbxGcpx91QOtrO0CRTkfZ77E9NIbZnLazF66PBc/vXxdjG4+ZAKy5CemhK+uGxhoRiAM
k2b/fgZFCEul+jZJuzk6PoeoOd3N6oyJl9c2S6xypALWevP8/csTf8jnS/JzELGpPjyHNVZNrgQE
0cEV64q9iS1v6eXpTFr9xd34Oc7k6Gm7vO07izglAjIo2+2tCJ41aGGwGCU6KjvT/f7BvvxAH97e
ZAn21bnQi5QPdE6fajQXVAYg/7cIk3XXtnaoDg0RzOwtbFtkB+Yu+JmP8y7Y+eHj4FJqh3rJS3OK
BwNiqIX2bHn//VPMxZiczjZ6pj1WuWKrOs9RXTyHdXNrBd5/cjj/8znei5MPj1KqlpJ4BmGCZqP3
D52/ZfcsZjal+KbfLOZpNWwF5eD3wvZu9P1TPYQnuwTJVDqH+Iz4hVT3+FSqM4N98ZW/iynW4YcH
awv2bl5SVVHLPraydJs51VUDQr9VaPz51aYBnLZAcnwm7pe33YcXKr7rh7haqeWJbxKXFsQ6wT9V
RseoRN4mxmD2/7ZEJmfEWNqNpI8sdO2cLx2t2lXoUmjgn/6DMGRKtm6Qp9jydD/RBqhiiyfqxx73
xXppA0LpjWLmab7olnEU/RNnuqt6z2ySHLtWMjKcoOlMH+N80dxWvwSiH32HI07Dimtv+1O0nytK
vjiVBBpCAUAE2vqiXC1sWYr0jppriPVNWMavkTE7yPvi8v0UQ/28MqK4q3U5I0a9EmjEdNVLy5pB
yXO9DdEMrX/Xy/QWx/MwR//h+0/4RYb9jvb41/Npn2PbbR+X3ZnYDZoCKwfIQoRyVetCVaFX8yb4
uw2W4/1MB3TutU42IU7jmamIsFnbLy2uFmwhZlbnXIjJflNStdBHjBncHNc3Zsu3WqnMPIX4IyZH
CeAjVVC9Eemnlfr55XVGmenJSKnQmzRRK9j4cONR4/r+G30VRWGUbDNukskdJ1EsPbWUKh5NN/Hz
nZwidaYFBzv3Zw78L+asDugKAbJAUlq/4BNkfioPFimMa1yre2gtOwEBEJrieF1upEchvSKIY3M7
7H0OOH2LH+NO1oKU52olq8QVRU52BZ8IkpNoNJQM64u/gJXfO8ijCEirt4i33VFQym0XcaEjwmS/
7GV8jN/lvL5/7ZedKubq2Kuj/e3wgS+UaDEO7dW+sE13QO1gmwKGgo+r0ZKP0XWfa8pfrNZJsMkZ
IKu1X6UtLrcZ0+0hPo7hHA5C/AmfXrOOgY2JfwXFLfLk01oyrPoyK7IIJg1l9X1kehJCl6PcB09e
gPiS21lxniG0LEXHPvDte9zV0QCSE4RLljo1oX2VGRLiLzNv+eJapLdqMGpk+K0IG6zJAWQMseVk
mqg8YEx0TxJyejvwhGsHoR7vFUEX9eg9d4c5762LTSXCIu4uAKVMJqZdDN1Ja7ttOICkFN03XLoD
hy5kVrgzj3fx1omDzC7+DqZwo5uWnLaW52E3oPqGA/EGLUxFxZgejtzCukWVAzD0oJKIzLzUrx6O
AQ9lLo8GBX+Su1dywGFlU2Apvneo9PR0btFeVOaKxi/D4IBA4x0EJtOMz8efpg1n5juw76ThPsQv
CIW6fiZpusSbYRSkMhHWcZbiLU5jMBvED7Ngblq5Ki1cIdQohFyCK4UWCPzURbqZuxMvMa4iJk1I
vhYIYZy2Pj+X3pZqivMsXU8hJoJa/BtcnoXyQ9RBGHK/aDJNGLD3x3OwaXQQYSnMt9lB/EXrWvwK
UxXqCYAZmP9//hWB14CuSEcB7xlpPp335ruiRnCYF92+OHwmoSYn8NBLvhKXhGqUU8Bgwc+cxff7
4CLpfo9Ay0XnskStZVK0MOzM6H3IQKMt+h7tcxQ/W/2mwQm+l7Nl4yOFhTnn9zEv88ZJULE3P2Tc
w0CrsmgIWr5a98JR4Lf+RhOxuRL2MqXrQ7bGcBYG5Q5+AqIjM+G/fqv/PPPkA1ZaM7S4JKKG6OZH
DWbvu2MR5O4KXoT2pG6Duea9+BM/HfGTB558RzkvI45rItqn5ukM1xtiPMyNPXp1xjv5bW6RXmSu
BGSKreCMAQieBuXnNxxWfn02Y9SR5LAWsmO1eqNmNjx0A6hm1GQZer5Kvf7+xX71XoU0O4hP8K/G
dGOYqXSuo9RgLdXSVVEmPa6lVT1zhM4FmbxKJeswgu5M3dWy69F7sIOX7x/iy4Pt41OIw/XD4mwy
Bu+1QgAxe0ABMxMOEYBOT0K/MUHnMQLo+jK3KL84ssnt/nl3k8qwGgovMejWu32ALnHnpde5Fdxm
/jz58wIKLZbGh0iTQ7SKz7LD4E13IXQs27Zb6Nl4PPtPQYde6PDTwxTe84Fn1TPZ8vvnn24CAGe0
WVUIZuSyn1+sHfYx83debP6j+G2tIfRh/IoMLuJDS2QT7meh2F/tuo8BJ+808kuzRrAY4A35q3E+
aqvxcJZQaES5UIVJJWQEZ5K5i76JeLkfnnHycrF05O5NxOokJ06eh+ZnnO7D+ldjvJUwMmaW6pd7
QQDCVIXddoFWkcws9Wo4IaDazXfJ8fbZuoKvrjOKFoNAWrfWn+9jfhkSSy5bpr4CgTk5WDrFyYIa
TLabhfJ9JSMGoBnZ2/cxxHe5WCiMAUBB6qK2n7zEziel8Zl0uTJKd3ZXrymGF72FKqA1l8V8uUQ+
hJr0NvXYCmAle38vkRLdyL/dCBYOqMEDs1xA898/22XxQvYCPceANCU7cKAmu6BTi8Bj3Mjlo4bn
XaGgEBkVamcvhFvhqox8B235rEGEXrOMeMMxrt9k49l6NkY/rFff/5ovrgkWrIBkyuCiL1IZPfHk
0vIC0RhH/yqOWvTBpZ+dYV63qoyWxOjPDPG+OgSIKEbJrB8GWdN8owdMiH29QBm00COYLSh0rwXm
u94Ev6LTnCfjF+cqVYyCzayDgbDxzi/4cJoPXp8YphjtdDXpjDeWq9psDm3YzlkVM2W9WLZMx2Ek
vZNo2ZKTZRvjGmwZ1cjLtMsAlHnhYXJtqagpqVqNPLARgcBpsnBcRF1RtMd6jM5Hq6rltWOE+m1l
9+amzjy2LdtiZw7esMfb1FzZgKCvDLMtlr6e2ZuzpSPXETtddFXobXfXSIqxL4vKPla4NO4kz7CP
+WB52yZ04J85dnWMklFb9a1Q+C669sXR5WEvjQkyJ3LtvXixoR+cOvF2RuGH4M0s7bob63Jf5/5f
mtSQals9hCML13b7bFSrOnceQjlFPmiUYKQ2cXptVI6zHcKG/VOb0TLs4mCbx3W1ya1eqOl22vgn
SeIBu1nq+k0VB+atViFhue7GqvtZVEl504V57qzktAOUFCpBeLLOmpXgK2A0yE+YTraL+s55kKwi
fmrqOL/zlWHAQCEAXpTJ6r5oAjjI6RBlC7sPdVpYnq8NG19pwysV8b9r2TeUK1uNgi2r0FyWauz8
1Erf/mv00D/Ns86EfWC1SbUc1EY/KUph3zpR7yhLRY7O/ZWVSelTogddsNDz8/BgqkGwkaq6f9T0
3DRWhSJXm9IZUH+JhqasV9ZYNkfL90U1kmIqIgdx+svxevR+QzOCe88Y/6QUMkz3KkB3PRmhBtlK
/eIlXQVDtjR2Wh+DsCh7+8B76TeKRgvy3NuVudRy3XyS7ATN0yrpzHtGM52KxdeAAtuAnqrZBag9
y1hiyi6eMsNvY+iLl7gNvVXd5FJxUOMK61qeNFukal3HyyaM4nahGsiupp6MsUjWR/5DpflJswiT
c7BXYlN7DJRxvA1VdETqqi+Qi+H8PPrnwl9HdhyjLBCnZ20dNY6Zr0zfHmhryJnrVIWFRVBVdslS
lQ1/P/o8nY0w47KJaqwHYitcK1YmL8Oky5CjUxEoSMCHq1kvrQAySitHblU3O+M0E0SpuoR36hyk
rGbOn1vtndS0jWvkloJQL3rwWBhJxyDs0UUv8vClGMPy6JdBvra9OtrqVo1LRdfkRzM0tFVmIbfR
UOjuS6sOXa0M5F+EXHSV9ZMr/TojjVgOo+wh0evj7GW0+mYsOnt3Fj9E1bIMmnmMu4uKjnqpRhSd
RVZv1QA/sqToyi3HrLR0GqRfFW3IV9LgWbvWCLL7ps7LldQ1qNYXvr2PIqTZsWxGskyTu3uF00td
1oOZIzMljeNG9VJvd4ZUi3xgnyLHj3pv5vU6gkM5vOcz2sbnuvS0RWn3hrOOm/S86sfBvw0MLw4W
VhRgNFNEA1LxtlZIb4OMomraVOAkolJC+DXTb7UhYdRvjTESGWU8Cg+gABdyIJc/AdYD8rWCH1oI
Uvps8/BdZ0OMlzJEgplVm9dpgP9C7WZdtdeQNPQSZwnPZ2t1QfZUa7W6kPQKY9HQrpahxyx7ALSH
O46DAnndNretreRIJPXDsNOcEQG+Jkv3Qdkj7uaj2Tfoh6GQgl+yfUaat0Fup5CSbdZ6ypp/3B7G
duiTTV0Ew61aeNJBlod2cfYx0Rk4Sm/a2In2VpaZuzy3qyu/SdC278t6HZ1lrBaGYKwORtmw36H4
7vzBA9bfhmftPinj4K32kVxtURfE4Ssb75IS2H1WBCiq9qNzVWucG5Jq+HfnQXIQ8D6P2ba1pGBj
5nWCicjY/ChbDdswa7QPSel4d02gm9jwGKjvdujxq1U23Nheai8NP9WeKi9HE3zoQLLA/HoZ8hJR
hDAPzrj6ptFtYHlIZmVp88OQ1GxJEZiu1IrP6XQBMgSDM/zSNbDsYSR3Ljaj/WGUesdVzjFSUkZu
Al/Wa5x7DB0tpWCInbVuZBgUVE4g31XwQse70YrRGO57FdeH8mztoqG1f5pyixYgzcjuJVbsgIfP
ytuBo+VH6aT+czLo46qug/bUhmNbI28MoHrRFzzN3olktUe/PDWeoA0hIjxKWn1tKo267tUw+gNe
2L5OWMQ+xnfn7qWxlGGDlWdULXEPVdKVTzKP1q0jR8oqaIqIqxXM8S8mCs6+HT1jm/ghRhiRgeAV
OGEL146qkheafO62samO+yY3kU1zOt/BMEhWUF8yO1xeE31wlcx0rusajf1+lDvagVl1E3dlrVxH
WoeQtDagS+2GVtY+S1IlTBgMFZEu7RECPXddnhfIJDaIuXjh/2PvPLorR5Is/Vf69B51oMViNsDT
5KPWGxwGGYTWGr9+PkTWTJLga6KzZzuLylpEZthzuLu5iWv3FletZQn3HTfWHoF7X48899uqSmFu
r6tg53lGse77HL2TKjMvwsiDbisOIYZUfHcbNTwoXtp79zhp+KqMigRplNuNUIDDGVsEXgwPZRpJ
adNtV9OXbaRycHzVg9LJNXIk9gTUeEI4vACAN3szlRCmEDT3Jg1V1HqS8a1ISWg1rdZg7/BRluqH
7sWnSLCRI1/epOVoXfXWWO5Nz1DWbeDXRzMXYMcVIOy0GgBmpQxu24+smPailroPSaB5sGvprX7u
MnLPXPmoilRRe72h92L5xr6ILImIIDDPDLctkHUsiqS0LTNjq4RU7BBVaALg45qryrBgtaV/bTY6
U50ur4CdqwKs36YQ678ENW2RezBKqCYVrb2XBmXi8hH1CAnKSG5hqRS0+o7AOz92ag6ButW0xcrt
wP/YzOyqWzxdbxtSk9puZ2krVYm7K8EP2/MwZhhRFGHUT6Oxf0sTHsKsT2tlLQ9xdqcKQ4w6TxaJ
6CEPYhuvBsXtoaDRm+xWHxv0wMquqz642uV9otXCE4WS9sV1dZitSxD3m1FqcKdxBGU3Q7W2USR+
uxOTzoU4o3el3VinxCKBa7cJBG4ccOnaowPA9AsoN61AyFEtzjTXpVod1hBr1p7pwb6otalqe0oK
12chZqZw0adFv0v9IoOEuhbhv3KLahdJivrh89T56Eb42d4zk/A6Sn0qtlHdv0Q8ao6RNsN2KPt2
HZZlb4teDtuh0f4CHZ8f6IRRKfdlXuYwpCsZBmK5k7S0WDWuF/wa3FLfVHmUEboilhPA6Js7UkSM
q/pZ9EQgGcLqOBoQxgSdh4Ba1GmIsnheuBG7NG7WTYz6jJgI4QPCUg3k82bwnKfW6OQJQmUGAoQu
gaQHKX9mFXaWmcOm0fLGSaji7wy5iMgXI+G2zlK0JOA4lcivXOQOZOEj1fSdJBOiCIb8zFTf3WBt
Y0+F8VIjaJacRpD1o1t1o7TRA0PNHVUs3A2hOjJIhuKWj5YrAgTrpPwi6dhf2/W6+KIZg+JSUxo4
4vRSuqUnVSGf5sabVkdDy/dGHcGOCBHQSq36NbmJum0D2crJZct6neddvAniuiWUA2S49s2Y4Ec2
qn3XqsZZgBuHDb1NdUYoWgXGHMmExkqWkvvEzAsLWs1I01elZPEROwUNTU2pbrUwql/qPtCcscgz
b8smmDviaumSVL6+7NK2vxr0ukELKsn1LRFweI6raQ8GK/LsShq834nVWh9BUfNEx75fLST3JxLg
qdY8jVjoQLFEc0rJP2VkmRumozXSnHD/oiLcMcFmT+wJ9XFJCnrOaMRQB0wcFl0kwlGMzltrKZWT
rCSBgIgzP28epmEeFwYj3SZs2gL0QC0B3Hm1MQ6eA1ngvbGPHn/OsL/XSyA8Y3yUFhP/I57/uloh
95vWbWM60XLw4smEQ17qKdufjfwBYH+tmEy0arQOGWumHzpvmoUekFk0h2lSfsgfSWUXB5jdHOGN
du1m4umvzodVsWmdQXHGG+1YnE8kfYaACJ+3UD49kQR//iVzYHDSJ1HmafwSMizbG16t+j7Ll6rb
S0ZmH7WU2noUW4wEqBK251EFn6W+sHHfIb76l2+qzJoU7lhXPGUYkbfSm/5BrvUYrK2LatM9wSD7
0b7IZ9CMbH7eyZPH5e+N/NOS/3Q5QsUzy9ZP9XUq1o6l33nx0tjq9+La12VNv+CTBW1UMjw9yzLv
Bye8cz/SFazkwsUk1VI/dPwDMtnqcakO8x3PMvuc055+sgtzWtwN2XQwNu5WggUHbcJtvRuRkqnu
2iMaD8szxycaTdNiAfVOo6tTO/mr0cQfy6IUgcRLl9TywbUmkLWhDoFCUDsRRHIfCPYLmjBWgxDU
0jldtD8vLxZhmnsj2+lCUQGzWGbnrTN1m0qI+FHguVFXE69vSuRwXIJvnL4kf699VqmFg6+OCVv0
dQXVWHI3QcCCfsGZn7RBJR+CGA3KpvlgiBIURHAi69PFZ0u+ChtzVS7hI04e2E82pj//dHCKXqqj
bMAGzd+12F37qDFpwVkPxfLPd+/0Ef1kaXZaJJc6s1RgCbb4jwDWdsbGzw0ay+uJD9N1fEgFfzY5
/Y3f/PYni7Pz4al+I+vV9P0iwhz/TO1DJ82ujORXhaDNz7ZOO7RPxmYHYkjkdkyaP8uDNnWNbGT2
4l/qK4RiuYTIhyDdnP4mPFmwe9Kn/W13/iQMBI9AHqYNRHXBQ0xgm2xbJ9qLm2ElMswTQDW5YPJ7
WZ97/8nk7IEY9VwTw+m7xufF6yRgDGUKXBgJ5YftNCO/dNe+t32+2pu9FUIpiUPl4tys3kS78SMi
fkvesuwuz9y1Wy4V0ReuxPyVsGAZ60J92knEU84m+hRjQ3mnR1MLTsPLlJcXJNay9sj3wcfJiVtT
MAWj2jQ8/PUuCpms5EHI2I+6NQ8TiXS0VS9zRkgnEqqlgZ+Tl4PIie61KMKqNttEhQpzokUY60su
Pd814dREz2KpIPOzONM5/W3fruIna7MthDQiEWURa7BtMlCUbdGffJvYtYRFuZNTF0LnOYLqQxWR
4Zh9xUgpVbGTe3QxKkU+CkI4bDqvWnxxvztng7agqpv0jU16H7OXnjrZ2JkVDNrKrXGr3zP8uwk3
EHVDtnrs3qZZy26XLyGcTniZr1Zn7zyblgmq2Brc9hgdAuMJmVZlVWyn++chRAxP5zOamxDNL9z5
k8ulEUq3ByTdN8oyIGJlUqaDsTZfXNi9kdxDfAxmWWE9vAfVzivRqCiZTVsyfCL4ZsUy20lNAZqM
efAdexDEBwYr9ieW4cNEREpeAS4KVvZJ53acaI6RlbI+4Ep3mqeJedt7W24tfv8A3M5Px2q236br
SmaWDuTQVuKU3rneILwwPPz8mU+eXWh3NJNJKXB6s0vZqmLNbwATakTxXm28rdtJt/8DEyRuE12G
qn6b1vEjyRhM0od16UdPiY6+o+e9/mziZGDG1/q/NmZBRd5Gqj/U2OhwKyvagwH6WDSakxXUcHuL
WDjtVwEvBlIYppNLu2Vs1ykn/vknzKINYagolAX8BNTjC/Mp1Y96I9mxtxBinIxqUOGSaH/CO/2N
2CARtLzwR5085sW9RhD2EVEcRCzUS2PgmYhW/mEJeHGqE0p+DyPJxGJB+D2LNArVHeUQj87XNbfg
9OL3Fi2Ni0lva2JrDLbSGcID3A7IxumgTUKwWYTKnrfvzjVvIybMRDjtaw8k7LJJkMgwd/7Z/4Sr
j+//6XfOpbQUQTRD4N2M5KL+riI86trZDSh/goXqSbztnqytvgsRItgvOY2TL+ln07N7FOeSGLUR
n6jPFUdFWCFQa6QePVi6e/T6LqtBWylBbKfxXWnssmxpZP30Dfh7j7TZe5doldBxXIghNtWDicay
nhxUZFYjYjPpQAjxp/S1OUAXfrH0NJ30VJ9szx7AIfGtlmYEaVHiX2uBvs5799339N3CLV+yM/OI
fskckxgbPLT7Lkbti29qftAUOJqrKf2aOh8oTtwulZ2WzE5//iljgVSuFDz6n/TCoZdjUjcqLsNw
KQicLtE8YPl8gmYujPdIq9uCxU0sXnBaX+d37QrI9AU82MwG4MEe5E2AQMgRZmnn5y+7tMKZ71Iq
VQ1jCurrRr3Te5d+OTm03yxYORVVf17hLDvS6mhM3JHvWEro44hafKhDCL1748CsGGo+xXmppgvv
26mVgQeilDZNFpA9f927PPd7gzFOA+w3D7kQObl6N/rlwspO+f7PVmaXL4+T0u1UVEfStxI1JVd8
GKN9hPbKP9+mz2Zm9yzP+260esyYxWCH7YOWomGcJgtWTm0TlP4gwSEvAg4+szJG9PKG6ZOJ9LZB
YMtRdZOrGp7eM3UYaqWhHu0cQYwrqfPlfCHuk6e/fn4PPpufXXJJKesKfIYBQ6i8DS6GNf38beU0
N8ZZ4birdOcjmkaqOb11NOl4SlACCX79/KVPhUUTDzblZtlAyXD24mVxFJpjmRFrR5oT6qLd+sPC
Zz51Mk1mBijUT5yH81pWqdOeaMuSzQRguak5/s5omMW6FZWl6Oj78SRcsJj9mDDu4HFmO1qTrytC
kCNRDnASfST90F4WTuLAb3CoziMG3qf49X9QLSOQJtObDhLx9BwbRgdWjC2dFaJRV6Hz453RSdSd
el/AD2ONcNwFe/1JRlyIWuE/nzv5mrfM1pzKFZTHLlG81F94IQwE1k1umQt7eOrDfkoV5qWQBHbn
zJR6Yy1L1658ltHqrP291Vz/fBpPJ2HQgDCXRjcAzpavXqzXIzk2KxE72xHZkPyqfk8Owlp8b1Yo
hL/oG/1sOFuasT4R0/AJP1mVv1o1qrS2cmU0II2GKpe8B3V5tO41Z1IQ+OdP0Fdjs/0aZRceLQ1j
qdzbrecBZUbMzrpb+JLfb91XMzPvAvmaXIw1XxIRL7i3g91AeIb4RLVp1zkaCMVtuvW3Pxtdsjn9
+af4ITDbKCkqluYi09kP7xrq10q+dMmXrExn9ZMVCzS2oAdY6RxIrJSVOiIk7CCXh9h1t7L6+2LT
H4PbpcWdvAKfDsksdCibtlWSAbO6Fa+C4Ja2rg1+wQ6iha1bWt8semj9fnSVgbvm97dZ9DuG3y4c
Fi7ako2Z29fKISytnNNRuy9KfS2FBRClhafl5AdTGajA70MMOJ8yzQbJFboRG52ebRul3DYCAMZa
AMgk7n8+eKdMwe+EIYJH6nuzvcmMsoxCl72xkJDOuuvWcFyzAkv3jyda4U01NHPisCHO+mYoARTX
t2Vg4Z9Cmr+b6ABT+SbaTiM4+cMfiW0H1fblhszkgr4GC9DZQx00FUogjpuvsJZrbbSMHNlpp13l
V5NcWORMzef/FkHykrXZEQT3EgIRLaw/le/yvTnWKBtb2x5Ft0ku/OfN+z4mDFYej09ZdhoVZmz1
64UOFTdrrA5r1drdGlSGH7KLiQU6Qm9IQfvpuqXVpO6AdC2Vv0+UwIh5JoJTppTJ97+93FU7EutJ
7rousku1vWlE9D3d4mjI7SqU0isRpCn4mCtBuDMH4zD07oNIV9w21ZtyHBE/U6SVi9i9L2aQ6AnC
U+fmZ1kurerk0Evi1mzkl7Kw/kL//39Vl//804n7r1Vd7sogDd5f3//jNX3/j7vs16uXfdZ4+fNf
/1vjRRf/Ra3fsJgjZUh22vh/K7zo8r9gnGXLAcIboO9MDnealbX/v/5Tkv7FpWZEm0kHCtBTdPJ/
BF7QfmE8TAKSMWVXU3r1TwRephP96TYz3yZNMgsiNV9YC5nm/XripT5tG5kihiMePB2NJwnppRQ6
vD9yuxdUWNc/X7GZf5zbm/NdADexFL/CnllB8mWhiyjd+5m1k9zfPxuST1qiPzCpKuCp5pOuhib4
ZsCcNN1AOzlL9/25+Bq/D0f/OYaEylq3DqGj+qa9oBt5IznqJezPyLhVAI8Xb/fskftr1Z9+y8yL
GV6XqO3Ab6nTu6aIV1bwHrm98/OK52N3f6zgPBgq4jxNhKFf97KQwyCXR8Ny9BflTUc7B8nLjYn+
7vCGXNVDv402i25rCoPn5+ezzdnKItlXUKLFJkLh2aRU5SBlsckerLfxHCGzLWBa0NdOSCoLWmHf
HwEoLhVLuSnffwWcinhOemsMhs9Z3fo2D/syDlHli/rfGjhERfbgWjPlQ1TGR3+ork3Lem1yBLlK
U6oO8qhcBIr84dV1dB5JYLnkACogSx8ZH+lhhSj1a1gpUPUy5ad2qB5KHynWJrgNh3LdyEVrNxOx
R2e1L+2IznwTIUzrp31nC9BM2LWGjqkVF2x3dR97WbGSKv4yL2ZUD8g9hJOJdU8vzreB5pOL6cbK
ioajUJlHRRZ2sAlsrEF7Viv9os3MfWPWduHXvwLJAoqpQBATpWHoJKLfO66Frlo7NpOuunlfNSxF
dM0zS0YELU4vCpg7EGBTUDAt1DOIulVbjoXcCVv1xhWjo5o1j96IkPPoI1RRmZcMtn6oYvhBqegs
163nOhKufbd8L/QSZsLUlWxPzN4MvdhQMdg0jbXvVeXDFN03QY13g+o9+iFCdnqzURIAYbpwCzAa
gTizuyyKjB+XIa9qyOGxZ1ghGaozKeJoSOExyuonsELPjadtefAv2sLfaon5YJnCtmoEslghvZYt
hKSF8LGMkVUPCzrhOkmaLUXCuWYOFrTK3ROzCmcWGEw1F9Fz1OIE6Gfmo2WvNmszzCSH+Q6U1Bq0
0aphawLVZFLA8DZR3l8Ikbp3o/Al1YY9YEfas6Z3CFvlopiGybJu2ydC7XRhdTCNIbPbXr9M0vJ3
WCZ710CM2MDBlMDyouiC2j0DcFb8SIXaTvP4RvLCMy9FV8810ZUSAd+acgJ1sxG/KHFU2q2ZX4W6
zmCMYW2SrFu5WvKo+gkzIclerdUbSxNsVzmL9cQBBOtAWOw5Su0rK7Ej4W+KYZ15qCrWSM0XEXSD
FYJ/JfXvTI3XtRpvQJFvvby6SbQBpsmY8gD/P9GTOIPBlJLRPEXtmFMkRINWZ+IEcG088WdHr4kO
0LiKq1990NxJ7rAJBek9EJsHSQrWclrv/Tr01loVh04WJe/QCREZKoG2CnTlBpztY6XFkJ2qI363
Fe88Jaq2vhJwGRN/qT4wB0dOXpAnjflYBgwm1OcscS+9tEiFFhXlcI9oLGqC3t6kvV5uu91SEX4e
tP2xxRwwPTwJuTDGxL96XLEoDCaJRsuRj+jAI2eMNLV67V0INkOdv6A8X4c35bq2k3vDMdZ5dBA3
/k48C4/Z7mffP+XQMzc8CV5M03MilPJzVMFYlG1rSAgSut19574xZ2H/bOCki0Wjjk7UNJj+DYXJ
t1bGYYRrq14hprovr8p9lq6NzdQIky+jvflmHZQHqqPl9p9WRf585s+2pyThU54tjklqAkN2nWot
mk6APqTl9AcTbWkm/4ezpc7SHPM62Ztov6A1sRj//4YF9dIcabbSc50WYUqzBxwinRuNne99pzn6
m2ANNVc0ySru4UnVzsVFmv75jOdfv2CSP4apA6aeeViGXNlEfRK7jn4sUQhNAfs95yD92odshbLP
mbQIMZolWnOL3wIzyeqrQMciUzzudgL3MrFRrOB6drLL9CgsjQ2ftMesOpEnwIpvDU7ew1xWPex1
pJEjU6zhqt1Vm2zfbtPtEib09Pf829q8TWl4Q5MKbuQ64nbq8KSb7J5pMic5L/bJpntctHci+CQ/
ZqBclSjGfgtIXCsZSsPLptUFF1Flu4dJSbC7T7aGk+yz1mmv9V2wWTq58071tItf7M5uSiOZvaEH
2OWmOOI638SX+h4uEESTmOo4GPtFGt8TCcRUCSCJwSuw4lnQKdUxRaIGd/tHrI1KxM7dT0p31tb6
mHCwygI9wLxE+u8l/m1wFnF6KMPlzV8GETPLQMZ4h4nHq6w2/YX8jxUp/7LHRDIpF5Xgbz7ej9JM
8mLo2+PMZnysiXbT+fE3kK899tf+q8IzD/j0AsHnzWJke8KvTxpGhgYRISyE88dsUrOpvWl2Sr4W
6i1DmV5zgxav8Ka9uYfyVn22HOuYF04EBpY5TUJPY6Uj/7CCz2xjrZSF6tape6Qzl81XoI7GfPZs
t6He0sO2bVxHvTYpVZxPQsAJkBxlxBVOIgiLJ/qEn/hicbbdApMJYx203CTf8a8m9EOy9c6ZG0T1
HUW+RXunbu7nFc4S4oaJpX4IsZcMtjzYwhMiSHSD5SuwzvGHuJEexnth3+z+XUn5LxUtTl1dAygb
rF2wMqnftrqwytSSO3V6dNxtltD+sisem3wX7YdVeRM8hb0tvC+86icSU7phJD+ghOTvODojSdu6
cxUGwc5FBNSDdUig/azuq80Eqo42hJza81KfaE7EP10pWgIGMiGTjtU3PE0VCkg/uHD7eg9esmJ8
btKa1s6ks+QPxi0fHfPSeAEz7CT/DUj5qTVTYdMAYMEg9u3lyfyuZkoNOmYlfinrs2nKLhRufv6w
J20YkJuzVhM+7lkhERnZKLUabHjNLyvd68Udo7Q/mzjhGuA/+9vE9OefgiIzYghWCZkn9MTLsvro
5Nj+fzMwC241ZnJBqbEGXws3XgV5rLzQQDlx1wyJhiz0EtTAWMrXJaitEbgwJAhOPlgbAbmACNWe
UGjWQ7RE0nXyawG7nTAJFOLmAbIsVnkVCZgKJPdcsLwXXe1uf/5epzIPU57Uh1gTFJPzliHjQz05
7jThuZ9GJCYVc7jwtjKCHIsh8Yln94ut2UMvx4HfhJOtCi8soZ+CUum7gZL5JBxlXAl3C2s74Ya/
2JsdaNVrPAtzU/iPbJoTr6LfTISjmlFuvVXy+LO1E+fii7HZ0R76lDnWP4vLB1vsbzz5KabckugP
P9s59Zx9MTQ74jp8I2Va8hXLldI4qNh7iBROrBk27DJgXbfF45KfP3EQv5ic1v7p2rq9IGZdgEmZ
5DpoKibVf/+8qlMWpjNoIY4ECGHeoGnJfeHO8AXHFbxrqyQVr/9hB3Jy4OZnE7NHORSNNgavIjgN
4ypaozsmyRKTpOtmWHCkpxdD5A4jFE0Ra3YU6ixvyz6JubcN5BZS4KTSwjjXqWyPxfxtYnYIrFEv
g0oM8UKZvIc16cwrzXWWxjvoXiCyLD5GWfvVpO6ZP7QrVw83at8+lxYlhdp6KNPAyar8GGvwK3Ty
Ps+SXR3U25+3dI7Q+euDT+SCqKpR3RVncRfkGYJkdhncyavuw9shXeN0pV3uGQQ5QgSEcNK6PvuT
l6JBWe2LS2Xtr5ei0ZMOTkG1m6I6GiKIRn09u7na5hKaZgLXxYBRGdKYY0l4Mkk2LTk4eTpCs4qG
qUyKYvRSDXS3ZhufxAbknhkr1uPqaBQ1MI++uLZ86xXHewH50F0o9xux87dVlAsrPU7OkPjOKaMx
CtQM0HaN/pPauwi2I7hnJ7VMdU/flGK19qscQmijiTeFiPC46qn3rhFcMoq+i43hWvT0BS7lUznL
l8XMjlipDUlWFQXyp+fWm7wODua5dt2tJtK25fLFqVKNqVKPoYEJ/Ptb8KGmhRFaHp9ugq64HxKy
slTnbsJH6VpiTi8H+oNIlOPeJL9+Pqbz/umfY0oPkxIhelsQ1M0e9FGUWhh/IGppn0Atn7uFE5yl
EN5KN8VK2xZ7edUelcBZTpSWLM+lezPLi/Wmx3IvxE4eCBTPh73u5xeyEGyDTrpmbsvgcFS3pSUq
dpxoZ1XEAG8ivTGr8+aH2VWE0IQvj8lq4aPM2ALnH8WaFSRpeDVGX0wfBRzRJJze0sLuzuvloODU
Iw0gf4ID6FQl50GOGeX+CN+oQNVhiqgrx7sGpW6L6NHCMryQC568oRPPMMkg8Ci6Tl+9QZXICbVy
rPVCcU/NF/0MVEKcblSvXKuXnN41nwMz35l6uouS7OgW6tYP3UNnAGjSzfO6EJutNXQPqWB+CH66
rdMuPXdThFmN7npQ0n03wC5TjvUD1cdXeNV/i1KCxG60qFx4ytmQZdKiBXyJhs5siwJ1KPXYaFnK
k3UOadHaepLXySGcym412TSJdXmBBgCivksJJ02kuaebuJNJRNgx/qGYM+dAEyBR9JZKWF7F0tpl
3u2xYB57HfTwJ6Vu2YWOUWqMiXiKu2qyJIeaxuxeG6V5U9uyOnbSoNpKUxvn9DJERzAFbw2KjBpT
K0JZE8ASo0XokCeZrjqSIMHDryjtc1ekL0Zm5DvGwGlZeH67joNgOOSZBe9wNN5LRZ6soaRAZDIz
1RWcG4ntDlJxa+r0LvnXZND+/a5pq84evNBaqxb4Zd/U+3UVtG99I/M0wn+8pRUS7eRQGGmMVel6
lBkSiMxuW1tFfN2KobgqS7FYJZ3Z2X4jwnhTqPE+plO+bn3tpdTd2h5TQ720vP4+iWAyjApK7TyX
myDM4DV0tX1Mh61Fk0TUV2IrwkdL82xXl+ql4vnPuux5q3qk21xHdX5ZCl0p2hUNIycSVba7Lpjg
bkfNFuv6IR9kuPSa/rUqwvXoQqcFtXxlQucki5AN5qq2gX/aeFBgqSitKltZWXgl6sNzjGSs7Wf8
oCrIXsO2uSyh9YIAQ7F7uAGvBMkHXweZTYf+UBpbAMzTWt9YDeXlOo2cSBKH1Zh5BLpW7tv6aNUH
l2GkHfqMFPaVurmqhMCEcKN0/TsriSK7iHvD0fSpyeOpAzFSw65HLUiQNip2ULr9btvgdxL2AOgr
0FuDUW+gST9T1dHbJ1F/nqnqe1aGb57e3/TKMGyFsXjXAjGxwbYRn5r6AEFU46+GgaZnAJeyE/rp
veoz9FAHlA0sf8/D5ihKsa8U+g+qnj/SnFybjXKhFfGtNVGGGIIo7L0+vzVa8Snq0ws9TC80QVHt
RIXILS/AH0K6AnSu8JFtJY2yLbW7qrz2qUj0C09BsEpwb/24/QVXHT9LrTix9Puy3LxOsvBizBj5
qCWwyaimqptIVc46uXuQfeMKCpRXuoBwrdfhXVDHEsx6NOA4Rhea3DDxKXE/8j6k5lDKt6GlPiZJ
/9qb/ZWsVs06K71jLzavhKAu3DQjZX96a5RBQ0eVPAf2xzs9D/ZGySVoQ3W0+8F48DP9MtTIjYbQ
W3m1/phnLS3ZjFmeKK9txagjxxyYJhcVVWSk3JKQBOvrtWeQYLWpkl6l6Ts57HAdcyJXjTK+lCEW
fdiB7VFjmfEY1mtLSahKlhBtRkl36bfKTtW4XuFwk2Zp6vhydxR796KrrZte9dVVYtS7Vis3+HPX
RlaUCRn1OYo9OsVAyEZNubOGli690l5kQrRTYzXiRpXvkM/t/cGFq5srr47CpaK6B/6SC8kNV7Hv
vsJXgaBXT/0mEOHBldZ6mm4pZ0Z2KoXbPAquMr13Cj3aw4uzrUqYuMfwQ1CjY6DXHIKkq1dxIrzK
ViXbspE8mBDP2mFFl9moTRovcXdbDrnn6Km3GplatkOrsg6y61m2kKhvQg6foCyokJanNCqjsoPH
qJRswxovIMyVjmIKpksJ0p3bDef9YD1KvXyTKO4teuCAMdzLLocRPW7uIuieHDXJPVtsy0PUF1ur
G18hgn8vtf5aNIrnUK3gHujq29zL9kowwAkWdBtANPnKa9wQQiS8cZb491ZdJ7ZZR1vRizdNUvar
egjXlWndakF3kbjhBbjH88KXd/ron8ttREebaO7YhwX1HGEnZRLM8/WtIYVnWpE+BtPowVAG2QGC
xnElCf0Ft05zaP4PGz1v6dzKuH8oIYWVLEeKI4Ql/jTl6LdD/CFLtUd9pXkUapXGWSbrmyIwNwHw
MgiCNqEvfRgowjhtXbyWnlTblVwDdHaFcG9CgnBwPTWlfawra6PwunWYF6+aV4W7shav3UC8TAxr
q1jVwU3K9eAVsWO0o7yvdKWxpSxqJ6mewmmbDvBCWd7De58nMISF3jESWsW2pOwXj5E9FvKjaxjn
Jcw6iTbKdlWau6hCLgsSzGe/gwqRbnbcMKxdD++CIV0qvAuqgcyQoYxXRYmixSiqNs1poMxlCntR
uJFKqPa8GozB2MEJFQTjYZSMqzbxiMYqmZscDldqKB2zKnhpRBSSpKy/KcuBomRgPvextfe0gkvn
Gw+dWR8iN4tBbjQiWAh027MyQyEos1ZuAyl5mMHWB/QjtKzcYeDj1eN0nxWWD9Mf+qbwTjUKLNEK
lxOBqPYYK0XppCMjoEPnlqvKgBppaNVD2pOfVB2eWHGjwNZD47YA9Qu7V7016jF4lBE+gvYvYza2
7INtIpe7wQwcWU1/B2b3npfeQZDShziODkrT74kLzyMVjXsrvTSrkQ8z0UhlXQEGwWsq+AUHsAdD
KaYI1gHPFusXHQ6tM9PH18KkiD8JPIb/y76/DfwhPxZ9yGydKNQrKwVtIunVvVqXV6roD4+Z6Vrw
ZlJHsVRuvuy33vrnqHoKLr+kh/SaGGnXuL3sML2Ir8FnIOsmo03gyKYx+mobbceDulluPX8rP0xm
gPPSXKda/E2m2Ig7tAMoJzp8djsfpTVjJc7PK/meVc9szCpCg9pIQTjZmKSQfadiejY4F7YxMftS
3eZ7k2Fma1ZHCGIp6qkvgMla0QdlsjpzeNaRmZo0N4NVcLsEEFtc3axUlHtSj4Nko8J9sDPO/gIL
F3vPCQ/FQkX89OrAYsiAd0VqFLOMxGtFIDWE2awONkuPXmTnHbyttpU3sq0+DjWYIdJ9e2EDvyV4
00dVUL2kQ0iyOOeSyLsRlsNUB3eXU8IWQocUeK81jN6O0C5Ko91K1UWHfJJQLRHCf8sdZqZnVZLA
kBORwNwi4zPs/GpS2ywOiFyAOeHabcKz9DDstKUW7JLVWcaSVWPgRT0Lni7fuFdMe1IrY9BvDQXQ
tttXt21hd7ulvtHJO0+bAD02kO/fmup1K2UEzCx20lCODta6Xk93frHMdfLSf7Iz8y2KGSlNamJH
3mYPNHuhXjBzG1TsyrXr62Bl7Zf0tb+DVf/s499Lm1XWGDwf2tzApHlEOXljlrZGqrBJNyC0rsDs
PUnbnHZCAzQVfH+yh+CwtMejfwDif7Xokb6lw7NfMztV4VA1ha/wa+pVeV7v4010rIAuDIo9QkyN
hrS0FncJTXeeTrodCw5x8kHfXDtTGqCiTa7xfPQ9kEM2uRYsZ6DW6HQJw1dmsWt98RXOw+exN69/
vr8nt/tve3NsSJoWw5gYLh4qvfORUhnNh58NTNfhhwVps+qCnAtBVSgY8GLZHoqnvrjqsoUS4zcb
FBHoOml/NLihlp0doKGWIi1MmCOuo5dEv5K7s6S+/XkZ85E4BQaEL2/ubB1hIGQ6cn7koqmxE7SS
110oARsW0B4aQfbBSMoaMmKnKsB2e6G3a0fhdTSDM4a5A3JrnaxSHK/IrxdOzOlf9mkLZzfWaLLC
bX16EFN3Sgns8Lm/C/GFExAFTY7yottnm2AR/bxod/bVFRlSWQGuYkezrcvgLL7SNs12gguoAFKi
O38H8eoyRuF7N2DaiE/Lnd3PoCmSrglZrrqtgTrb6ftfhBTNqv3f7F1Hc9xImv0rG3vHBICEvcKW
r6IRReqCIEUJCZsO/tfvA7t3RixqxZ09b0SHujtCJFxmfu6Zhy6GunnsAGWdWJE45E+KB+KuOis9
+GyU9RbY/rSwr+KA6mVmcRsLG8LrKVTSgPwWO/eQn7JUXuwthlt98LfvI0TOv9gnVETTzpaQkPIS
eWO+1sF6lvTn/8U7+u0ZBniZD3AZmBVvDeNf5mxdq+Xo++MdyajcQjVObn0shG0GOefTcIBQa7Mh
G/jRfbcwou0eChK4P42HBgOEZ+On2ppQ1VKf5Ccf9ujbZ/vXLV2lQhXUVA2yrlJoUbvukQwuOhmb
P2/S/2Ft+CCR4h9M16++ydwqOjYVLrJmk7CBXk0HWewaETvB6i+GbMOd3gPUJwF/g8gVio0Dv9E3
nwXR3x2qQHmQdVjkokd8tTMWxI92kRSwHcBWBEQcWu8zBOFnl7jaBXVmZlMHFzjEzLqBiyFUKeAt
jhFZPMLi/H/lCfWRYoFP+OtjXb1diN5D+r3Hhl/f7rwgwyzhnYie42P2mIdght2Vx8+Sg9+m0MAX
rwA0qMF8AF01VWnmvgC7YeWSo/IPlo25dVPMcNJPr/W7XPbXa12t0donmSVB48aWhpTupjy78cp5
g4XY9s8L9eNMbH2VFkoq6ErCie4aO82hap6xFZJZbullxZuizNzBVQgbr/00p/htafDr1a6KLAgD
Izp6bwBQCSEdMOEBONXC7x1QZScrYQk/fopU/F0iA/kwZ3WGgebbG/rglyPI7quymybAlv07L9Vj
OBptamhprbGBB93D8rBqabH9Z55GH1Hp65v95bpXG6Nc0HDX1+vC/eSUN8EMwdAxzvdVTBNyIuiF
pAp6DuQBMg5PXVqnu+oCfvnn2NDf7VCAX3EGuFAS/FA9l4uay1JDk3KlU8KUYH7oUamjobcC8qGX
HZVQKfjkAPztFgWaDXCBN17sNQqn7rioC4KnLw/OTt2OaZl40ZL2EdvqUbavIj/6dNf8/kH/dc2r
/MNRUnWFuQLUaTiwQA+NyE/WBKQILQgDRSyh8WdZ+u+qIXggAfAPtTb9Q7E7abIp0aFZk4AcZrJV
Oib/52rIQtAyPQfE1A/VbU6Nno4r8H+diyGn21a74mghcGspiSVmyf+u1d9bnmmTNXDrcDn7IDnb
9hweFj4DQC+A5CzE7b8X+2XjxgwuCHGORlT8d5fi/2ms/2n4WIv/M4318tw+N8+/MlfffuBv5qrr
/mOd6wL7vBqJreTVf3JXPfIPNN8Q3nHSoPsGnMY/uav+PxyADoA98MHFA057Tb3+Jq/i9wGvu8JN
4XaKtetZ/w551VqD0b/yT5BRwO10yfqHgxQDk+/3TcDWdn1QSScrthx0ueccJ0tn6xj1WHwnfHdE
+8f5aWlKT5fFEZGyZxqJQgtzokgoeu/suz4AJqPzY+hJuZeDF8NDIk98PxtjRawdhN+eHLJKHAPw
FFdaZibKofARnzkSJwzZAidnX6FucewpB322V1ZYdoWINRJ0GIBurRdvElNcaKQN2qYAVc9iWrR4
5rau0YanA1DNzGrHIKMUliDEpQGisxZg7HevsXaMfvm4l79ezX+0fXNhRdsp0Ij19yfV2ytbwYmW
BYDiOru/ioNGrYH7nvkkzgnjAQaNt3NRlkHb2U+9Aptc2olPupNWYIQHiesEEOgMLghhvmQqVdqU
BX43LpvJHElAaxR+mAvAGbDdli1syCYMJFJj4WMI565Y8l3TY/A8A3sZUM+7wKI5Yjn5kevGPfOa
aTMT48Fg5g/TayOsqbRyLkwb2L5voK7u8RsmoevcNIRhqr1ODjBmDrOpLFPhdN+F494ZcJKEG0wy
w6YrN1BOOP03y9b6kOUcXhxeEQlPe8T84LQ0QBiUpb8pGyT/OGHgdS2dH76xvChYsaSFB+MsGIBV
4pvJB23Dpn6PbAyTpILo0VxiLlFNZVTkCKjEL792flbFY1BlPs57t4EoqEZ2hfZiP7TwReFt5Hao
vKRvHSvlJb2u3esCRMBcA0VvELcYuhcbGArZsRD3tiy7RE0eDae5++Ho4AHSE3O3uapjCvO1yMrp
c2VI1JnGJ0X9VbKwLghAudaEAGk6zvjrBWFLHU4RdYUFwQr4KBXOEI05nEMo9GB4K6xwrquvDl3u
NJfvff9mamH5MGs1xQQKlk58JKit1kZQ5/FoYhXcqzwzyCbMjMeu0CKhVwEmVxjllxcLVNsDaKfB
n1f1W7P//TkA4hsiIZ7GQf9Pv0paQXRtsPcBmfA0GzMMVaKKc6yN9MQz/LdvM2/aFE1uR10NP6Ry
zG/4OCdTLX4Wk5VDHubG5qhQqhkYwNrBrJvYu2FqFUCAP7Jx+Dq2KvnzHV8lv+tbx8EFyCFQYXjr
xnV5xCjvgGPwunieqyRz9G9aufxULsckqcC21NsXR5t6jE9bWO+wWLC5D3yKzPXP9/G+In27Dc+2
fPDMVqCdfV0kD0jB+064q8eQ7oSYqTw2Qt4qr/3sQlf4rL+v5CAPXM0S0Z6/as23fMhbe3G6uGTg
bmitB2fpjjWhkN+oXRzHugX2wV5Y6pniVDC4OmFgCXlLk25nMuLYyLKo8koew7QPtgxot3/WQ/p4
MsKhHREDiBS8DpjHvA8mGRZQznkPgjHFUsCwkZEpbLjgMZzA0dGpdGgW5G5c6xIbdvlJu/ZWGctD
S+YfWvFJq+CNbvd+SeNuAFQnYBCAA3j9ZRS6F1U2AAHjzAW4vXyrZ+x5Es7j0oFEPjvZBgGp8/yQ
lwzx/Z8ZwG+CxMeoipNAh8QEIPlww7jeTYU2jnrbF11ckcUPig5Ox1jCIALmJkYZfieAirG3jUM+
s3he+4fvnxlpHRIDw8S0y0A8f/8F+smCwZPry9gz1QaTyXToxUPesrNr8CSj7Iyy3hl3g6rPxFH3
f37qq17eukJxdfiK6pAs9D2cie+v7jrjWAllS4jJsnM/9vd89A5C5WhpehcPOBlaLLeZ3z4Ymnkc
zUPjZJeS8gdYDB1dDmciJj65pbd51dULWUUjIMUM8hdeytW5pqwF5pcEtwQBl1sPCqdKkZhYCph4
+c3FhJbk/YZ2zcEsprOj9Udthv2neeMvy2ZdxSNA2aUJHBi/J8WRzebWrzv8QP8C5dzb1qrPtTa9
LEwmHd54u9gY/YpPjrqPRwzg7r88w9W26hQMmrIczwCVxZ3Z+hff6l7wpTeffL73xfbb54O2E+Zv
UPYDO3dNVX/F1Tta402lucjYz+WDx+Zbr152cP6zus2IMbgt/B2yjVdrQEt2cCMILQZVD9GEKmQG
YEWLv6ty/bMV/dubQjwCIcSxiOledcwL2DKWDLDU2PJHI5j6FHZtx5nVYYXt1ZnTLSDLm5q2j3Pl
XizYGCna38/wfOs4uAcwm5naC7jsj39+V2uO92FZQT5m1SXEvFK/ygF1VtbNCHwLoEL6bbewx54Y
RzWws5xU/OdLXfWu/vos2NIe3GoRn9EPfP9ZSqv2dWH3Mi4qwJYMqe653XpA9GhVsLiZHoyFu6kF
MH1wCiSB5VCIG3vIOj+5j/d9rb/vA4YdHuT1oJmjXy0PX4I4O5VKxsTPLsYMr8NNPt37zlHz5luH
ypfOgiYqJa9/vu4VueC/rwt4p2vjopDifv/8QnMgszdLGeez/ery9lujwbrNpfqx6cWjxprzPPEz
3MXgaLK4cwRV2G84laFibWaoLoRnBDqlgJVN5U9V2IGh5IM52cNn7+d9N+Hv+4TvkY25pwVHqatt
2o+ZpotOSABB/YthDS+5wR8521YLWsQNIFsh1c3X3nAuuQ5sVjbqX6Su5ZEDsOnSqe/zZEYtgcml
716Mqn8pBphh/vld/iZp8kzrLRxCJhQB+motVcC0CxMIL4BS2ZcWlB2i386GeZyN7p4b/MG0sG56
jX2TzRxlBURVHPrJMXOly/3Xe0IrFucuUmYPu+f998Tp0fS5yrGjIYMiobEVjHyusHhhoCfUzQj8
e+QRAUhFq/ad3SbZ0pxzM9/VPiw0rWW4aevcDrg+2MALGokwnKC2VA0QtfHTay3gMcobJEJOOKP8
DiyenTUGtKoGhIvOUzPsXV4Gut+RSOZuKEv8pLmweLAzEv35fX88vICi0AkE3m08p3Ht3qR7rUsX
NG9jPlpfHMOetiyHBq4PqwxvHoNl0MbPcrD1C74/mRB5nbWmdy3sGevq7arRdPquBAq6Y04dUg6q
hL08w4I40VoyIheBcou5jDeNaU+QtVF+4pn0sHABTRkp0j8/v/0xdK3dJ3CDQOA0bSiqvv/WZZkB
LVNZelzT4eCiHwUgFsj8KPiKr+2cnzBrQaVmAt07Qut7GYJ2mk7VqQHg1zQVUie9eJxz/waN57M9
/KC8AjKwhO3jVNtfnRzZvHQBytJJApPgtFPypRY2umwtCdFlgDEsTEEa+r0Zlq1XdI+0n+CKCRfj
ikeGq2LQkG4h9gJZZxgeho7vf6H5ma/iNgBAVsE0enAyEdUDHc0q4ADzaZU8LjkQrC7QP5Xclk35
UIv88ufXdkWqg5CYjhiMJA5Z61pXXge9pTRh50vFEtMaskR1CwvDSX/IewcygVaewEUWLsYY6QdO
lb82jrA3ulbf8L5ygmH0/90A9NfdrCgx8Krh7Ga9/4i06cpB57D4zAXQOOh0PXMOOY2CdXBkLsrd
aHRmuHA7BybPZtEy9tBC9boff34pa6b268Je7wLUAuAZ4PK0lkHv76K2CgPY2GaJzWypo4XTF9cC
j33FlxL2wCxgumFU+udrXvGA3j4EQaMHQpGAJ6EwXjf4L/OHCahYSNJVMGat2y+uHLBIJNDHE7oc
EFbKujF1DKixOu53rZlv8c2wib4bnXcPIHcdGrU9hz7X7t2c3FQGoIV/vr2rSeVft4dSC01l3CXE
c67eiV16Xdl53hQ3zXzGaCYu/Py2nu7gSwrMMFoKI7wF0GqQZSgZiSrfAye/SzLNSqUOJY9+OJez
XQW1eHGW5lnTu68dA5AZLn9lAJguQKSf6R9cR0l8RlSwOPZB0AfH6Xq2MKGPodpczjG4xJhgVMBb
TbkFD+750fC9r15xrtQUtTP1P8miP+QRuLIHYee1UPeBNHOv8hcYIsOvXSsgsmDndShX0bHRbB75
a0mam7nBeYzplgSU2HgGrSL1xJQ0XfHStOOjNQCV5XhtoOysBdrcQn3tnagBvYhy/iQ+fqjz3+7T
dNd79JCHv63JX9ZcLyxqj+iUAZyOOkQNZ3PRk3IsbvIeBTQje63QYVyuIiIURwKKjutEjor3Ua05
W9T9cBXgVAQt4uwn+YO5bvX3mxBYThTTeIUehDOugT7oSEvWTiVAKqr6Oc26ceqdwYs6S3+YwF/a
AVMBB+KsSiDD+Yx4OEJKTRYpU02R4pgqN9zFodz2bC9JOqgcG6vhRqjRmt9Y6H6WRpnvbYefM559
bTitP3u5ZN0S108A9bs3Mz4EputV0NeCDOB3DYBa9GowkkzZGkrytk0slxepSaqfNcXeqDNZQtps
1qNikUdDCuM+q7NkMKs6BvkH8aXgcqPnXYA8fNwz2keWWc5ROwyA7fn0pmirWEkIMQyy6SPdOLeI
atuB8NeWTsC/dfVXB7J/6dI0sMCE+l1MAQqHoDoFbclIJ6ueDhYYPNgjK11UFludTW5UNOib6wJA
srfXWNbMi3ShX2Yd7vHMH/vYL9oldHNfT6HPByAPWgFhZjE/7Smk7eaxOIjWLCOroqBj5bAJmrIN
mqu7ejFU4Ej7VreXMnBn8EW5BaerzjjWUDhjGv1pa+xh8UH5sGuwK+wLcz0ZGibo8mb5YhhxqU8Q
SbOWe8ylb1x3eGzAoSIlMQ4ddG/CpazRC+9Dpx9HcCSwJrrCv4A5Ap0OG2RLTFIikKLHCGhQL5qA
wohz7p/8DIREoKaWCB7DEbp+ftxMYIKCBRRqRM92PplKZLT6CwHTfbIa/GyNkGRb0773TW3rELpr
TO/EB6xVqJLrgZnB3cTuYPyGRCIwc3RZM92AFJUG/pVTOUPMrE4kpqLbXORNaJemDERjNwmaHyzs
HVbEhjk/9wtePwSy2f5t9XT9PIT1AE7FUMAtuaeqCAfDTn1lj4mbwyb9zwHgQ20IfSt0Pj20mtCD
dD8EAG0Wc2lDbxczPXJvg4U7SfcFjLRvYADBVtx6VXK5dVd6mAYfVO37J5dfj8z3mwk5Juh44DHj
WAWv+n14XETpWVUth1ir+yJsJoIEbrbFxoWggXtpSh2kP2qzfT2A9TN3HDhEw5IhCtZPULxvfZwP
dwL1VQzTAOtCfvD+TppiaT3q1DAp92cg+ecYrtHbbBjM8C3TVrkOlv0CnaEBrvVOPX7TgUolHtka
M/5+1WBZaVs7k9XtgL9Vr8urH6U6s65IBFfsVMhKBMIfGVg6hRl5zMDi8TUncm2uxcXquJDp2g/o
92MU9PaLvak7mf0TtSYzfdurYwOmzkIgOWlICAn6U9xXdX8YqR3C7dxJyEgv7UD6k9OneV6IsM8H
EG/1KS0kaCXMg4Gv5vTbZYKbu6/loTF6e8HAy+E+F2nuYv9aqi8+SeJ/E5DARIazJuRQ0dWEStX7
d4skZvblOA5xZogstmQXta59Yg7D8rebuDS9n35Jqw1hXViO5k8dXYzY6sFPrRbhRTARrz1r2moj
ZEHbsR8/afQSNPw/rkM0eVdxYPTJVuXW93dIjayDRTsaQkITJIWFtpFqWW2uWVi7WcgYSs25AQWK
nojc+G5u7jrfGdNhnscvdlElRdfrZzMj09lFMmXJqT5OC3GD0qhSsxcqBOiygagB+Lk5Q4qAHNCY
hH8/dhrUWYlUaZkDcDyh57Rhdpc4fs8THdlEAIcJspmb6rlYFvC2FJCV8Gi3w/XfRjNvTUVWutVM
w24oY94ZftzSDmeKD79i1DQvM7xp0a0GL/SkODo+Y9bVCZB5TVAucgMnTczK1hA8rMbmedn7cTlD
7LRZcOj0F1rpKWdMHM0JaV1D6zlB8yhLQE7FoqnAxdX5eHIcHlBK6MVZrDE0Na6totgmxKjaManX
bwiqFLhRcBZZfK2MoDYs0tGvU3ssspOorE3uklRASPVgEghpz/WILV/GDbzTUK5N4sjYoId82sMI
Hqz5oXHDnnsP1EE2Vs2wWc9AhQ45H7q9XZivi4p0pzYObeO9ztlEEliGRoto8bxmiabJdyH95t42
6/bOHzDxq/zImUvjpHz7OPHCOts9L+K8YV/4GnPBkIzhdQ7LbepNUI+V9lbZsg7rvK7jHFjpULU1
LNisvNnOcN9IKgBe3y5XStSbra+/UltqKe10I51XADWFqKs932im/b1Vao7caWZR381GyPCZwxa0
sBjRRW0wHEPNnSswe9ciiYlyOeUWZAQK8YJGXfulHiD9UKsL1efuW8Wry7CZkAxsm7qesBJ0dSwh
GRnKAsSoBuyu3FrmA51f+czV6wiCxgK9cy/HpvIW87sL/mRCab5fPJA/G3NSoaWNZ9NZUOuCURh4
ABlvCytvbzpUI5D5CSGeWD8Ye5s09QEDBdCnpL9EOE+f5zXdVCOxn2vTHYLRBV+SVNwFnZyaB0OY
IKB02V6p3D+4UIctnHK31HOcY0Yalia+JYomrEBK94vtP4wYyi62pW2pDsRzrQkXdKjMf2gCNY/O
wamd25JZZgpqWFxCyWuLX0gCgXFF3HTdlDZuBFG1HkRsu7gH0bnfy1a/LYV7w+y5e2oXgev5J88p
cB3mjbdoZiO/gFBv75B7rcqtm4pByTiHlq4O2udBM1uyz0xwIjORTfeSQ1RYVNDkoK5zzPpm2sv1
bPVyiLK40hnCrqnHqAVVLMAwodlXQkO+lFZzpT0tXnYZigofylEcYwDDRZIzPxkLiB2y15YNBdrj
7AhtZ/WLs9NnDCVLQg+CmbejX1hP2OPmCNFikVXNlpJZRCjf6LZ1hqdG4yCgmG27n6AgtSAlyQgc
jXyxJNAeS/y8sm/EPCXGWrnhK9EbDVyLyaXayR4x59equwIcl2j2BxVUbHnE4N687Uc4UVjWvZjY
sB2z5jwsqog16K9QhSMO5eyB1uW4obpxsEajDKAgvEQOm8EZsXOQc7Tmr/8zVPNVlbOxIwqdFzjo
aVk+hq2L9oo/Yv7XZYiP2CBhtcz1ZTR6GMtpzi0gAVuvQb0MUZZ9iUoiyDCm3+omTqim31Lq8tDl
OFSLNcPlyqcBo9NFY+6lbQRLnbmWm47gC/B5PtUzoKtdroA3YJu3VGxG4TuWSAU9S3ixXPnYxBqM
jdmms2WiGqFUbnJCv0kNus11t3OnLDuCjtkAkABp5G6ZZEQFFWeXNF+sFibhAx5EX2q26egokkLP
oCHTP/vzbB46fe4RiovIRU12sNc/rCI7DP4E5ydh2HtQQZJlZhMsv71mY7S5c0QB6hzN0rSPr0g0
YOm0HHO3m06Zgz9y4E52WaUfVcfMIG8NYytwYNw5wD8f5gbAR7jWXSwfAAp4u93m3GMQxx775O1/
oQAAoquAzsHktn3UVjl/kmyClZjajsrvT8gnYaQ0KT2xEN+SHEo1oer23XjsciRoJdLKdOFIMboR
9GrdnxBWKogVafglYwa4UM8F+oi9ZkdlJvwEX4fUaK5W7XRplmUM2KAcNNT4jXDzB8/Oi7SWpbXV
NG0M4EUOqEDd87D3SjehkKNO4eiposGU+glcj2fEsXRChbk4zI7BFw2Br8hA6927Dmohr/BFoI0D
S1CXP2XeiNFy2R8E6Mspn6oGnuq5HnhQTTDlkGjwEtm3TY2kDhM0KZ7sjruRJdodM740sytDgJbq
sFjTfOjL3yFCWRHDoLIk5RSjd1+hrdVO26noKGie4hX44u1bgWIOA9jla0kj/eHcGPUXZqdv5Uld
ii/93EJUzEdvg3foSjZD2jl4g11BjUDpzk0tIJ1NkK0VSlnBBJZfiLdjRTNVyNUNApthR8jNwiB1
kFXsUKlsD8OVMbLQU03VgoSmVwc03KqDPxQH0xe3nauMZLShGVMbr6LJ94ZscRLY2sbxZlChbZB4
wXUGXnU0CSqqCSOjEmI/CFFjR279AcKcA6oryTNrPaFB2XSN1C/6ISjtikYY7kAAvBoPOh1/mkqZ
Ud5YoSXsPc8c2LxKl6YlBt7EVNsOrFpeOK+cdAjMHERZ05daMoqcRjrYjOGiliwR7lyFbge7tpof
edM+dPn87NbNEswTc0PgU9Fmbd3YbrkfTJaRpaXt20DDoNvBswF4WM/KImUwkPWM5VBLQIO0xsc2
1YvDNIhIl4UVQMVjdemTX+ss31MDMDQ4PnoGsCqWjn6O0WQKLYAl7DV10EqGeqD22gRaVokvOY0d
ZqSVRE4kKzcura+216jzWy0J8nfVISlqJFBt1rIknvXaN0aALNqHnLn4YYJZjk50MyTIPzDA6p/B
44WLqItUUoduwo50HLWvgoSRnW0V7awY7egmUk0V1S3QTgCaAfBbmCLoZ1Juy3I5DDUEK3y3vIWy
/lepQyxfDG4bQjfP2zQaZP9GPX+E2KBx4XZlpgbUOGNpTPtRVU5cVdI9jdkTq4S1MVGVw8zniwO9
hP1di/7yvahWDYwK6SifG6zcRZ4tAsBv0wF1bb4oaz1l8g3SD4RvaGkEWtEOYK8DfVXW+rF3NXY3
e8Y91Rw7YpWF56maecNm64cyi2ZrVnIItaUqQnvsSUiHGYfvWm25foH+MTDg4ST9Cf9VDIG3JtuN
gCu9PlkHCN9gZtTe1C22lf4w2hqPZ2dkMUc6GDCeaanPLAMD6U2lFeLwthPN2Yb4we1cKbafhyKl
49opJtDo1EbYOPJuhYZQdcesryUU8tHgoLu3XoTb4e+wVVZBjv3tlC93jFpV0hr1WWQFxE56MGJN
A/IdHDYNOej1vSe17USdee9JB5u3gnZ6X6fdMIPF3mMoy71qSEjnP0IREjowvSoPveaQrVlbXqBL
BxIGlokJZz+eJ8ZRLzVOwAgFFW0GE7ZqYeY3jhAYQe/PPw5O4R+E5GfbK8jecLUfXHZ4vgZ4M1kA
J8CtPgF43A08n6oNwcRY5hXoCAA0ZNU51zOyQfz1Ih8CfpvWfuJujaF6BXGLkeo5JD78J22sTACF
rObiOd+EBfUnptckXfx811f93hR+GTgTnXHosYdJt/LDAvOGwM4X4BA9kPvdYd7N2JAxdccsQE6I
VoDQso3vyae26MsAuw1VBzx3FOTLzkyrNyDTx3h3zgH4UO/oq+JpEhS6HWbmpKVr31JMuLbagEkH
SkmEAQ2NYgk8UoATcU4WaPWgBe8gcFX97dsKEBY0K+buwdG6FyMfvrUFlQlZe3215dyR4rYfcESw
rppC5kLDZMy9GQbItnkgzgW1H0TarZomfvMCERXnZrY8EhDULQbPoMYzVQ8ECjr7hm8oSAx31CpN
SAL0ZweYjWRR5taYsi+iZCwibLCCt1vyIdgZYRD7Wi14g21hiC0kyDYPvFD2kRJoFRczuiZjh82h
lTwHzBKx02trY0tgRhr1Il1g7rqdnVaEo5D5vlj6J42RJRlatDP0tvmaaxifOUNWhoZaoB9DiyaE
RolMmHRTXqDjhnQOuA0bEKHyTjPwLmlOpg3T2507D+Neg6AbVPLgjiB3vG/6vU/RjtMtCLo7Ls5J
jZqwltWTbB75Yx0ukDk6jJjQRPY0shAQtoe6cfe09PybeWy2AvIYsQ1HoHCGLQWCtnss0aq5aWV7
XDSUDaMQOKlVgTQdtj43qgXMo57baIRKUOAzCo0GR7/J9dzeeVr2OPOyinpKHgBmRRa5lHIroM4U
DAmkge2dxvPvEG9EjiJJg7ynzDF6nWIx+GIPzNZzBu2ftLPHZ0sXXjBJVSWgTOPpbTQktRKMg1kn
kWefBrsrD6qQ2NBGe6+Zy/4eds0y4X4DxmALQlyTHy1gnbraZ8nS8m+wx9RB1tJVanpryuwXd2j8
vJQDiDI+1nSjzG8OOesWq7dGY4ig6eH60I/Vdwfo4N3EsfTaYvpSM7DtnXx0b9RIt1iDU6Iygibo
NLm30xd0Vc1dS5GvwmkAIiXOT8wSux1GlXAF7FoWV/mUaDhoXdNajq7dgG7QdUlPnlWJr1SS+QLJ
FSuE8sgp87tbuUhknGUjQo//EBj6hVb+2FdGufULdetJAeV+J3cTUXeXxeHpyMthZ7BlChZ0OgKn
k485t6ClqogfV+qhNTlN8wwzQmu5wdmwQ2iAoUxu8qDUGaQV6wFCSMoMp+WOtP4ITR8gNEFYHiMB
JnegGxDT6IB68gRMRojZw+AIUOYOw3/4dYO9BRXQqHeKV950z/BRp6mJsUloGN0dKlcVEMOGJI6d
I9jq37y2gjJKb598b9ChQuIDVTsM32oDWZTjGDv4YANo3QBVIJm28XrrZgC3Ylf4SIR6zk6TPo2Q
X3ppSnWnhspIyqdiZnYAUBJyfseFx2vd3QwFogyMZmFbJ4zULbUNPtJL3Xl4K02zKdE/QOJcPjlU
rOqJDQl96HGiYAJjS+BpEEahAzBf0PUdk9ZCI9K3vBYoT/9hFlAuh51mH0ph84AsLtIRxRLMzMbA
5Vq/9QYbWmE5qIJu7SRL3T+2M4iDbCAsKvX6i+n1sEoBjKZ3nrp+evRY317KhHAGu++871O3l89K
GHNcoaCG5R6Maaoh/9JMY8K1poLvSLFE3mTsFq4Xe+rRoGkJizE1VxGcAb/laHgGzIQEbG9LIyo7
+eRmGkCPna4FTlbV+0JO26pUTzAIOuW5KjaEQ6dqlDpAkZPpQn8IWx2snNhctdwK2QdEejzWWFQb
pXOQLIe4DhSVDEnAyISCToEGzmBtEHPbRKIhCREfM0JAvCWD0aUkRxurtN1dRuf7evkBrHhx05lV
NAHUjv3JEoBRcRZlCNQegEGrJAbWMeDLY62cIMvsHvhyDc2K0o/arjtWBeFp1up2qLnz7dLLtKDW
Lcrhb1DtO9go/+BMdhKTvtFXrICDukX/L9rOrDdu5cz7XyXIPQPuCzCZCzbJ3rQvlqwbQrIk7qwi
WVw//ftrJy8mOQGSuRkgJzg+tmWrm131PP9V4Nqqbp3ev2bPv61N/6q2imdzyggZdQHYJOJ+a5gT
sQDimYHDeT6R52eXRPZC2yKh5VPU4Q4WRXYHcfpTU47AKy7f3NoyD0awN8QM30MIVTQ5nAopnJut
PjVbnfONk7BjJgzZc370FXNCSfWNiRgDAJL8uw18I12rKukLDPW5CmIxIzYYtHKBqXK/UnuV5/7s
4D64F439Wlc8S0O6nFJ/8+7wsPPuV+gFu5y418VNk0V1u7ZQDKowZqHK9H7HgU0iV9FfidzSd6Zy
kWCIatcOTWShOnlRi9vt3flp7Tbj0HdMDVqXqrjgij82C1ogYa/LXQW1w9W1XWl6kMcNMPuhM8gj
lVUWy0t7zKoxaI+yigY3k2G2nDwjPeuN5+1KyGZjTxJWfmxMcvdF3QOgbifnEkxX2b25n4Iimj2i
FG1Ni+yphS4xtE87S79so52iETfgTtXep2wXi4Sp6nGd1mjJnnU/e61rNrV6gBU0enqfcuNtSO8W
IrEmmgIzr9Jja1E4JYX7BjSzhfVYPavUPtiBAituungh2IB/WevIt8S6N1diw3puhVxNzZOZWb+8
ITgbzmDeK5cdpLkMsm6lfxzLhf8uxtuqA5HNyZFyYZPxUMz7bWa68Sr5o7Y4Q/k+r8fRYJvDPn0Q
1OIlVlUm1OjFaS3mH1tKfDyM9wsYV3Cby/prcQnBCxSXkTJsjpDU72NuRn+fVaOHHrTMSExvqlt7
aRLWRBk6fZA/T9U6x303fzkwdGfP09cktwnc2lzwY5IY91A0L2Ulp8iWIzC8VnynbrEf5XrttTg/
Kk98axMyim1fT2xaFC4NoVabdQT6OYcqdc6AdflN6Rix7WXyhTX1vv4dkaat0CntthedSyYdfpy2
2Bur/jFa5D4NOROUVwv7PM2fIPPinAkynnwGI27gyWyIFVULT/KoHYoxGFinYuFIaoMploJ49fz4
Em5H+COee1uqk2/MP38z2loABhXkG521nRb9nsglqPse3Ao7UpXeBCyqp2Yq9UR35zfLxjQb5C+p
CXqfN2uxI6FX7jI+gGHeO/cBbuih1eK+5Q0xZtFESzPuHSL7Fk0em5aTb+oGFl+ACDdnRxaIdUPL
h4PIHwIvcSGjpShqXt+5iYpKN0OOqi4nWW5DBw2b2/Gf54F80RU/O4VvoXjzZdZHW2GevB4mQjZS
oNXKno2e5DmbLVWsXFM9DwwoULXb6iXpx8eyV1qEpD+H5zTucmF/ZmDWJnJuy8lpu/FsFFr0NVku
/GfHd5NVnSSvD3gkdd7xKDQs5vNPMzjwGexDo14Ro7SLz+Rc78squ23w0NQ5Mm1Nt2mEUjS05a58
tmEnT5Q3QWWM1RO3xV1f6gV0WgXpYGkxJ/YSo8Rjk1QZdN7i7qdevxpYbxVZ4X6mvtuh4xXsG6D0
AuOwMyGemaF6kGElY1WJGEd+A8HuHhg5PLABP0TiNnC1ktMCJ4wCy4DLzC49eCNQcl2YbFTqTSPF
Lcp1khksMWpcXN6HYQ1enGVPVdo2iRNMc4i142wTY5zUDgOPPmJUsXorj2sJrlKoK1ffd3HfIKwu
RTUk7eDgaKvrw7Dhy8tHMx5q80LjNIgV+QuYmc04PU17aoZf3WJY4rKpHxpvKcMtLck+4xgxkLMd
By9/Jsm32mumXZ9H8TT0nbhGRuWp99UxtStRVGd7nqaTad/VTjKVx6xXw3O/MDKMRX7qUiea06C/
n/oWHebEolFTHjV5vDvst/K4WQRa1wr0r2VY9TnXRlNLLvxwNFnGeam1N6PQSZOS63u5ZQ1MAdS6
lT96RakfLWfcKStbj/3Y6/Es+N1tHSppXfkF0pts9j+buSC5LUvzve8J5910rOowb1kee+K1q2Yi
EFeAHa2oGZpEasKNGmFnDBNCn+xH2sjbqk3dZGHgNTJ51rXZR/hQ9rDSgXV0tzvNQ9uWiZpmSVNk
ByffnhcLZgNlvrEbJ3Us5tE8ZILqwQo7XcQN/klmFZMpR9zMZgp2TpNWq25y0Yj4AhqshuVfbcYr
0XB9UtUuR4gxeld0hoeDr8R5+tZnrg00kI8NcYdhIBc7rEzLvHYGZDSdnX3a/L3LXpxdXTuY3GD7
aurMUBWNhfyar2OLLYsNYT3JYIQ6mdFAW7xE3WjnSe8Rr1oMb1VQnTPH3TXFzCWNvXLM6kdDzd1u
WMgY9rzxaPFU+Ggy+hXVmqZAs6RbPpsuopgGLxHz5W5rPsdi8RlG0UVdZXpAl5YSN3XeHVbN+7Qb
8b3oWMAUG28jt2hcBMH8oNShJ44+53C0djMNgLl4EHXJpk6e7DimH6rn4zRV6RxlwwomDYN0DO6b
8sLSFGK6Ns3CZIbQoaIMtPV6y5Kg1S2w8JDSdbIweoNADMzALWIk+D6Qw2IOm2Kkr9RlD8AjwEVr
8Ma2WOsI4g1Iv8LSt5OeNx9LRIyHXJLNVwXv9jan97lZJaPUg6PSPMbVPL8VuiZot1QWWDLQVOAL
LZmaFuM9vbMnpRkkW4mC8VHcGJrOTJZJbPK6QZJvZWZ3+LJCb7D8s6ulsZwK7YxU5dpJjZjgm5e6
4y/QL9hqnRJvV9t7XZz7qJm7kdjtaVEuZ92uTcVyt6BzlEGunRbUAWHupWPclBUiaM096JupP5nm
9IMNf8hG537kaU8bgwdQAMen3VzFAQmk2AZSdQjUaMd6U9o7uvD6hKDVKuT8MnZ8KYu2Q5Pe5iLF
gJu3OsOCjQ8/o93TKQoyPiVSFjwZZ8m07M9LflNPjO22QQSEMYrndQaM6wc85p3grCnqR/j48spf
C4q8oFRIN3zsnOzn79OiNl32J+ocd9pYHHQPv2vW/BwGr3/MGudKM4Jj3cvlrsjRwS0+9nW3ygnB
XHtygi0nmb3chLvMIMehgoCySA7KkEIMnkhIun4v7HJge8GryLf8Hki/PhXDeHDKmbLaPo+1VmCs
DbBr7jeXJ/K3TqMeqYXceHTarq7RKZH4q68lMcvvk53I1bFAETMIV285mE4b7HORv6hy+5EHQhwZ
3d5tY84Z+Y2jXFM02DiGd+DR1+3U5kevL43QMHp1wR6T2ii8u3VtnnlH3evMGdm4Te5ovfopy+Ly
vncYcU2jjEw81LG7CRUNq6bv2rIuz+nfILStidspt28RpClufOWEXEz1UXPfSBZaiG/OWLKdzrnR
sqK96HdDdpz1s16b72pl47E6/VYt0r8mHouPVUUy5xik0e99ICcI1ltUftZb+923MyJRySQyWgaf
YUCnMGdEJbeDB5nOHOUC8e9uK3PuDra7vdK3TdE2iZfLYNzgDiv2rfLu1crDYeSttuMW3ROHXSJg
y4lu7UmflXTnBaX/3ILK7fuRsSsdgP+s1JKMO0wyo6s8jigq75rLGLq0ZUgFyRjXVZYU1ojKcCV1
ZeRaysQWUfjltor4Up/MXK+91WTJ09vKmzGdUhZvN6Kc86vt0Gn5c/GSFv2Dl0+PqyJTGeb8Zz0U
d1U7XThBDZVeD3icjuVLJ6sXZTvntfXNaDGLpJjIjXXcdeeuVZ7kWUeAbwE/O6/hVlRP+JJI73fd
70W6WjiP7cnqy+fM7t46h3zDunjRQQG5QPGtNxmEq8u3O2TLoyFsJpvs4m3J7PdJ2q92R75tZ32o
uj5vEn16Oc45Sxl0R2mw28n8qC+uk3CSW2FbW4/S25wkb4Zf3NPIQqqcp6PT963Tw53WjIa6d04D
76FpnO/eo1E0d8KicvIrxM834wQxWyMWUewksSb7W+ExGYJlG3Vx4N6lMNYZjlU72jsLxCzUzOPc
GA8yqx7bmRtVb71PBe3dTsgsySUOdjVFa5ZCZLGlS0gq/bSTiMvDzIKotM380PVjbHmd4CVvnzLD
jtXifXdu/qL3/NrJWnJ+mRxPtb/wCeX51nmvZnfYW2m2RNvQ3OaNO4e2U3/4crgi9UPQLnfWTTWe
hplLCQAK1qu+xhX2UIwkUG+ECezd/tUaa/datWyhKjeipUIY7Qb1mOgy0CNkUfuF0YYoWcqwLwEF
2OLnEBTrVkOSEwZDb+/cgrqAet1n9aXsnkhuWl1vBzN4yAvhIqkhwotC+qgpxxZV9tSH7XawCkW5
sY0yRcry1sb/FP12z+saTbKys1QE0QFnAd0P9HW7OM+5cjYyDlAkOJZ+LjT4ohojXmfxIXWYb2x0
4NtaHIJ2vTKMyO/K41i3qECMhYuqieYS66/Vo+bJCSMwpu5E9LFKNAFwlQFxG9D5u0ZjGNHnZok8
A3aUiHyAiobwX7vnFLcG+B8JJFVnHoiTrLqY6N6XsWdODUwwJv48FuAoSMc0Hgla2+kpaqhsHV5n
Jq/B9QgGzrFYZFOec5ykepT5fJeb7yajDvFr8FFnijGiMeVvDdPghKWFI6PardYTWJIHlAX/U9qz
zmkcXBUs7Fou2aHBduxlG3dLBgydb70CDa1BmSYN2GZWR8NsH3ri/8KyzSY+AZoeeUWGrA+k9Gaa
1RrXrYEc5YdjGZx0GZIG97votYcOqwaSzhX8uFNJ29dfgWW5ofWwKML8Ar9+1TDlhuwXSA0ydZO5
zFqZyqxkvapYuxKtFz9bY6EMzHrUKBZvy32VjST9b2aiB5hy5dmAVZe1/kUSDov7pZgarQM+72Z6
KDb3y1tGcIf2MBleH7r+8Ms1czKaj5JNHJSKI3VxODk2REV23YEeuSVpEO7OlvBdU4PaZX7GmPXo
0A7dYj4jfRmZmVqL655iayb5lmRsYcZO1d8Vo0DL08ygxBekZtvuPNby0AcVN+y3VVFU3N/KUt30
o7wpMWBFbsOKlLKGGVuFOzQ/5I28blMWlom3yl+FRzZ/fu0723hcACPLzmC1dqByvJbDzH8VI8os
4VR7u2btMoE8RomuCBpD3Ja5O4Rrm3ec9POpXOvrcrOWcJXWezVM2XG8pKRbCPIlBnkXEswoW53D
zSRT1VkhA4eDRqkyORs86nU7fQ7y2W/gt0gyIVW30G0UAyu1XCPxzeaWr8e8wh2ORC7QiAOvyEGv
DI04Iia9dWJn5vpBBi9JMXP1G/SR1UG7hGxL6bAaj8WjyZQXDw2hAHWHE8su2qQyGdLxD3pArGto
5MyqPd9DX3J6wqDumMXe6oEqIg4cLuq5f2266f33/CCha4n6uu10VNtBjcmH8gibD29NMalyzYMj
2Xwqw9uOpoKDK7x1/vS5u9epukePxihhdV+uZliv3kBKhqPy6Qlz3xbR17PdSSyB1sB40i9BuRu8
DlOV6H5SgyMvSnCZ9JW6cXLnzim263ZgbUlRSe3QpqBacBj7zVlDBGz/8l31hvr+g7W+39XOtLPX
nEyRlW2YiMmQc/xKpeVHLbItcckpKPUu9jJ4Gzmiq4YXPnCWPOjzQufJ8ERpE8Oqwcs6uZG/Ee8/
8PZ6sNDzLG9VZb+1XXlQy0ZdeXcw/eWUpZ4TaoFz59niINGFXzb4IQlGnelTAo0V74Xp/8otLpgA
KZU+GAgXPOnskPbSD6Kr89rPAw8fokZJA7zdAa2kLtvCSsbDqF5M0m8kYYBpNZwyPrmIcSCKy7ep
Cu4pBPnRLXLn6q+D4T71F/Y/s4cHi2pmbj8OMN1suBXQi+PhJ+tKrFcu1PLYtxc0H91G497PQ3/d
jw53RQaVLNMPO6tizyuiqeHkHBnI5Mopwr0W2XP/XOrsilun32hm5R4WCFCk+uhxoH5P2lCj3jHH
58Zu7zptfR2mMXHzpOR1DH1NfgpbZ81z3zXAwpkGQWfyi0s8DcSqNK/TJqUIda50fNfM83I5QtTn
Kn1fGnUopiZa5aPR0Zdiqbd8MJ6LLPghV+263WBtV+tqK4fq4AfZoRmwBrC4sNEPN52yxyterV1J
+WJU1/qV1I19aw3oBBfzu6tnUjBny99oEaBlYZkDXBWggIpIm8OkTMgmSg+bk9vW//9fGfXbv/8Y
2E+QxVHTZrA2ZbKgLCFo3iBNx0B81pxWVzJwGc2TnpECUbniy9qwO/R+oCIrMF8IWrcim2rNKLcu
k+n8iSS7+zktOXqJQmM5yw8B0o0HNuOQ6Z093Wim2xZAEH5M808+XItToF1xEIxPft+ctIlIlYnB
ftfnbnO2gi7ypFK7LaMQNTPGYNfr4sMiqyNQnGsB6Yi7Abjb77b7IOX27fuOuclGqeixyfiG03Cd
DdPeubiAirws4MIdEzatvm/sDALeQgdj5IhGDJuV6fd/4zdajsmxJdV0VW5xS4pViHNjBf1ceLuU
VHtUviqkdvM2rd0u9BBRMHtqgjcK1LzwKgSYirv/kpgmFqSYJkZwIYIbpYkNht45lyaiCUM1eyjj
frTulux7XQbATmUacbtWlLzthU0GsppS4oGqX16DctThG9h8uq7EIHaDvxURrSIv6Jmr3ZgXS0QO
LmYOT49Ziyvq4xrcowjKdyWLj05EldUKZgj0I2QMLU+dsfDQFcWeUIi9LgaKnIZgja3auLPkl4nK
FBPJFsgBs5J7LsatTOpgTdB/deTfo5shwbjLrlQzIqzJJz0xEUJvKgAp6TekyP1H3rt7R3r5uR2y
Ey65n1XGtCIRo2GH1COpYYZpMf5glj9awmbkcXBVm+byZVEbckvvXRZaEoduWnVPcNbP4yy0GE0K
RrwlfQCwYM0axa+86r/LZf3wJpKv1EgNBp9Omm16ur79EUMqmuppwFw+qFzdYwSEyDPtr6l0gWKd
cyX49NmOTLJ29W/a7dUd0i32g+I1r/ANLIsTVQ78XLE5YbWZHV6Z4ptdfLpkt6SxUVlUlTTBybGJ
gPcwm85IYTFt1a9dMfNQ+nI6aK3uXwvJrYaA4TTPdPxOQXAgQHWNsI2UuwDOJuorQb+HbXzyBPrR
38wVQOd7G2YCZOtkbisSzyBH6JhCTWmZ4EKZCG/wHG3Z6USKRGQmhfCE2LWxGyGAyE4rbM8+x2mm
gGmmhX6peazHeJuM3WrWxkk3jvSvTnEOL7G3dHjqQC2ULOgN+ER2TZWTG2m9c1M4hnnIC/9rNdst
5BQqogYA3OYvXxpUm235zAsf6XT/3jrBdSGG9GaSJhh1ezZrxmknFzx5jFbnwYKxsIiDYgqq78Fn
HJY3ozaPa2k/SQg6OU/tY4nh8X5R/KKZWZWp3E3Kofw2ZVsReV80oZ2n66nLeV3VDxSBayRLtP2N
U3/XoKPOqm+JTvSVE9aCB9cWMpb9+iv15Ic5+DTdGzlyAMNHn4Xqt3VQjfsDqsg6GJmKu4V3AHOh
nJz3AcFIUThrhKbZR9eJAW/T12u3GLNwQqUbNjT/WFn7Vsv0wTRwrQVaq7GY9eVjH3A6Lsp8NzwG
+rWzEcvZa70rvfwLzTbdX1t+b+iEXI2MveMwEGUdKNhGpSDyIbKKrM8TW+sTB1MP+pTpiv0j8khS
apfsAPl93Smr3TWUuOw2ErM91X2sVFzutMpJDHRk8UVqb7kPcqZfJ51r4GSG2QLErYf+WKZzxhy6
Kytc/QJyeXb8H9XUqLjvdR+d9ng1Wqiu2wLAUTF4Fgs3LJ0skaWrdq8v71DhoNKCwXI1AINK99fM
q2zQpLTOjrGHAlFwCNjQq3FE5baRK5PlF/36E8pZaiE8qs4DbXnIabviHsumLZJEgkXlmvd7z+Qd
cWpRAr1jm5kHl3vGNneFGrc9SnocRehjpc0vXfN8Pq2bse7zCf4fOATH31xb0eLpgFJoYbfLPlQ4
5pYs3QtKCNR7VjJgoNA3SqIy+cvTO2QY9lm5cxmPxhbgZ+7pcmn50GAgmRdP45ibr2ug7UhsNUZX
n+8gyJ7h+cKyzMtQ8IYsWXcU7QUwa7wvf+A5u2gtFRc6iGqlUJ12N5Mwq7DoSmDyrH9Px/yEia6O
7Zo/B/CXeZOIhlgfgv3C0CSzuE90+n/iWmm363jpjxVZ3DXEERfOcMf3iWPROTcVM6BOOh3j+AhW
tNigEBCgcbVknwRYs3b5U+TqxbdryKPDy+oxOmOs2VQ4DzOkjB28K/A1MHLMCeBV3YwLgUpeuB63
+hp9V0ZtE7S7et6QEHZ3a+XAVjcZHSLzcjuk6y8pHO3YBZRQTCNClNLRCQstp2E35X7oIV7y4Eh3
Wbo+a3XdXftzVyTAvfW5nz3u3mw+zc5yVwoMJnbWX43bZ56JKdSFk3HnD8w3TnU1VysqgmZj40gN
HWs9K6DR7uwLA59mHrEF7cyTD1p6DBrOvZW1HKh32zvEtydNXgwMP/23M3lntUzGCSVyvPaZ/qhZ
IzaVCg5K91MwnmB56N2iClWjB/fjgFM326zs1K5iSAYiAX8L1Yo0nR870U4nBBCUncWFbLPrmRN0
c2Ce1x7/eEownV0MU4K8+GeJBz+xUnTTa/05ISvfVSC0SDxyPJSjujcddCQ96h7VA3iYOtJ+YzJv
psy/3zQHY4WNBDhtP4vpEaqG4EKidRTAXUjbFcAVNV+hzzA5rPWHNSzHGhpEuxrs5afpUf4jX0D1
pihvjBfNvqDm7oASjHo672JbuGgkf+u27XVCb7mcDZ+wOJDFnrg6SDzELmQ04l1YTbs6auLiHuqG
sOfKHTBIuaV1P7cXuXA9XE0joAv7y27IND0Ug4NUhs99WX0PWncg1x98PkVJkS/ZrxFy0+uan42R
nTYm1nT+pK71dj4ZbnNduT120m66XwJx1VEPhFat+CjK5QHL1xm35A/X114q7DhEK2W6iwtgOleN
k9Aj99Rr/VckO4xFc7d9Cm5LAteJWOwTrelA/5bhY2FVsqvvzN+GEAYp+9AMwDFnRuKCUm7Qnsbg
Z5F3H56hfq1Z/0tf9JNt5DvbWng2DEF8G5kBE21NxWTuHROb1u+sjAZp3LaB/UwFb6QrtOeK/NDW
N0I0Zfup1s9TvlLllVa/bDNF7Dp+kXMRVzRzeSakV1afsnl7Mm31SggqlA78kbBl4pt2s9Mv9l/m
CFa6NV8jx7nznc8CMMhr5LNu0v+GLeHeyDxeGP2DOBHOBtm/LoXzYAM9KErXo5y7MMoNPEADcOBN
AKjOulO4zT63yjkcm67cezz24ETLtnOW6WGryai7vPraxMWS8U7jSil3rSidPR2SlDT0MUkYKjJ7
4GIcb0XSulxHzCwHZomsZz7PUCXui3b9QWbETVcW/cFyEfe5qP7ZfVGWz3V5u+mjfXb6+aEiNPZm
GdrTZKJ/KDztOPXmZ9NPeeLMEi7NEgzq82KGnQOJ5aBVamhbsxaeVt93H7h48Ce1/mO3ts0hrwGr
cjXcmtZIa2wvUStvw/63eUMrL6GZwnkcWt89YuAC++tbWiCnzYu0hkg+RU+anVm7Q2n7BQCTkiDY
D0Z66RW8CHAWLfgyOm3aQ0yn2LKQXuCVi5e5zbivAFkuVEc58S36EJDCGIxDWwU4z1vs7YWu5/tn
o8j9g7oo+dul4BevXh2ZyPySwM/sWAuKDxO8bjeUaclhUpfhsgGh2AL995JCfPhm8bDKfDq0hPLb
vR7E2lRqcQB2FUnEplGHSf73UTNLfzu4vJfhSK0YYMi8npkXTSa7wkxOjgkpUfaDl3ijhnNFmwee
BT/pNG9XVOxDa/ermurEL5v3VCNyRGVMEvqyafEArL7zDa7s0S7mo1Gjb5v7ZWf3wcqnvAKXqTIu
yDwo4661zVjN1hONi1roj4VgHSXyVGoLnBU2N9Mbrb2ntXGAx5DTeXhOLTC8AjY0Nhb7vGVIZ/69
Zdv+1wSHS4QY8hbXc/VLCNQ/W2VnzcLIo5tdPLvlBDxvnqxZPNZcz+HsZW90gDBJeFep4T82TZtH
jVt8LbSEwUziYgQhfC7r6gbYJLn8k2qcJvX2IrXeve6pEFTZxNZWpA9ATsc+BzdH8B5Pg37BKYuP
sZfYfAT1s7NijVNu5sbgH+6FG7LtYuLzf4eGghpRv3025lKcBhjusCrafD9yePOVqOszUaz9+5fl
dzjXP/vHHc/G9wZia2G1Mv7wstiotNPZumjZJl871IISRD+Q7D9iPyB7aKT+vTlzFjmoAYKtuQH0
Zv5tVJNMXv0iXcGTIYD6BTG9bnXJCMnlrpmPeV3c9575NmuCrGJEd2CYZHwhvSDQj3gtdN1W6wng
ePe7kvYv29FR9JQ1+9mnf8k9aLFZamJoz6kkIHfq/4O5+xJg88fvmwRVlAiBzbdt/MHBb1HrmG3Y
F+LRdm+MTcD5+tn7WPuYq1Awhd3A3+Hfv9Y48v/1DyVNiAjri1/f9d1LRsc/JJx4zqaZ/oVCycaH
ppdfk45pcu2eOdXnXYP3gKQFmr6mhz41W4Bh81zXDC1L25jJ0mAyABTQCCEObdPnaGyKSHNox3Ga
06QrhEp6JHrzS+vcIfLa8poEJ5wNdk/hkz5dMS1uYOzWbVFncZ16U6I8a3kQ+bZXG0ew3qEhzKqP
rJJ7J4AjZjoeEm99xTP1k6ZhlaxMdqHumS1PAhu1TkslgG7fEf2L1z3tDQxEi7FEjkp/pLW8Wvyg
ucq6Z0LNvLDzrUfyBDFTBQlpVvRfTPkIhS8f4JqCsKquqta673zvPJJTtutf0MeQ/R+gaVoXQA9G
kJwH4pOGpxw3CrZr3FZMpCqL8kV7Aw0oTQlBKcBG3PS2o38wKIkMAU6ZYsxft96s3VykVkS1Vkdh
Lg5yEte7ukk3L/jh9tdQCiO+miFLBlEemsJggxHtT83Bld2Oun/W7JelHtivAS8Df3F3ec0Lb69k
uqzqHQHp8Nz3/6Gp5F8ylj2HDFfQi8CAJsWd+IdHJlgFIZBzJ7gmkNEvrX2dierFnwcBw5er0Dcx
gxXeFJn2eg+WUx2Zlqn1wYi3lpRPW4g6aFoue9Q6zYC/qB7UT6+yfk1FE2/zYh9dGGTqYbd6t25L
rMtc/IccrX9JniE0xzQDkyApE37J/8O3MPEzsgDljp3LmqKjZOzs7jxLxiMM2o8OFeALuRDH35+2
/4Nc/v2XuHlvvob/unztX0JShJrl6r//659+9CQa/vfHX/JPv2P4798/nX2J6F29/9MP4lYRMHc/
fvXrw9cw1n/76n//lf/bn/zT1++v8rTKr7/++RcqdXX5aqj12n8M4QeO+Ydj6fI3+fvvu3yPf/3z
I+nufyLhR72rYhz+5Tf+Pb3fNf8S2KRF0RrDMUUtPLfp/DWov/4ZHcxfuD45xS7BrDbqQE5OJLMq
JzLe+4tjutytBsmyFqEUpN4NYvz7T5G/5JCAxTNMVAz30O8XmJfg7m/HMq8eL/j//PhP/5BF7/4O
EPyf45uMSQK7Pd3nj7dsh2frD8e3NyoZmDMkb0foXfmir4eJNNTiBtdF6u3SN5o07CaaehRKw4FH
20B70sfY5aR3mOML0ZfkfcT2UuNk56tQmqf2jkYYPJLiH+X9cFCRfeKgvkEysIwMjcBdsJuRF1wj
MMRwbm8H3T1nfqRZOzkxhQJLj6e5/4FFXRjX/D/oAPoskV7Jn+JBJ0kA4atwo/FGPrWXL9bsls+G
Ce5z9c5TfVWtFmLM26AAmognE5o4ZmbY3Fjvwt4+zMvOcg7qsXnTqx8jLklUzJeoyIhTFAsXzpsB
ZWUX8RlWL82bv5AGmfTOAW0ywk96w601QhpoISx5Wj6sg3XFi0NYTn07ffSPOMFqlvkH55zfMh3v
aBF9Y+/ohx1f6ufmJe23WUMohv0cIeRVEUlBC4WR9b6OEFQC81Mdlp+w1F/CwjIowRAGpi8Pxg0a
B/cJ5XF52z7axQkzkkdeUYi2ahKRBlVohRj81ubW/ET4fm2Q61pFkH2GeNUQLeivWLX6IllpYVtP
fJ3cvQ62B6gAqMKRNWZMBOzzbDwu27VLVZd+zeQrc4aQ0BExFYB+egCvlqgmAjCzz2D8olWU4R56
FR791hVXRbXH/tgLYjYA5H4WMmkAAvx7jAr2fND/H3XntRw3sq3pV5kXwAl4cwtXhXKsoidvEKRI
wXuPp58P2j0z6t4TW3HmbiIYHWqJZZCZSKxcv5velidj32qoa99FWjGcxXcqaJwzhoHGtANbjbDj
9hFJwpB+XhH4iKU7B5OnOlu6SpJ78yPW9akfffMAUj/ixy0asrzDQ8Uxdtkpb3gTR/DmvfWZX6PL
7EouiTtEwHQuu+UYMGFVkJp2+ULEr/VC86YHXb5fg+RWOJnD+OmZL0iHGOLwT/MHK6HGNiN1rY9E
4Lx5zLVXK9kD8ffLfg2d2nKL5TqMnmH6SB75snSfW2sHU4RvbNPjdgeYbeR5/yvpaICNYBuHkggw
Zcci6j9RVdKXaJ6qi7Lfcllhco93Ur093AER8bYL9Ad8rSSP6cx9bW8+G1DYbpSCDl+Mp3tImtFw
1vZl4rWnApXnz+KjIGGeehL3R37JDJJgvVBrtJ52GGqs+tDW2TAa6WR5sLCjGk8lG67P0tjdlvRg
T1EQvpUv602jUMhdGgFkiEHGXW8GH8HBT9tVTzTp4H4L9hwBLdg6qR9QvfHP+aHftR8ZlB1nzvcc
zdbv4gcdEGF2h4cVqSM80AdcFGiCYQINCUGUXWIuqr0k7aPsXpqfJNNtnRqgE3kQEvYfhXnIGjfi
Z/0CAZvStyV8RK4ZFrRn/JrY6p3Y3pTcVr6zq3KmnoPNcKBNiwQBAjudCgHZHrYkbDWFQ+AG8l+R
gk+ihj7QhEEHJUVYNO0BV1VImOYxbbEUAbL5wMdgIjOo8zAp2Mnty1qfuvRN1M/FeO11B36LAola
Mq/zwvZoT4onntTMaS89+ThWoPfYhAUq+WTzXjNPYeNtfx7v9Pm5zK6mgPjCaee3Pt7n9ELGc5xe
kWFr4fc4ni3BcLP4bQu7TxK4rkTFGacUsLg+hOqdrAaaY34i+LJuRvQQXugBtTUuRE74YnwrHymb
OUlEso0nXO2gnt4nLokRnzSoZHf1BM4m/vIJLLsc5U9eJVeBtR4MzLppM/8Y573eOWgHh8bLYGbL
fgR0KX026R1aQqk6lZNHf7prPBG1dTsF2MJO8FBR1Ts0vyAu2eqNho+8q39gO4XHoDZyquUPuAP4
an9JlI9ROmKXEhmPZXfXVRRdu2oAZH+MMNfqLirqPMhTgOrRi2XsUvlhqP9QTEl/P8f+9eTDnliS
EYVL2q8zxm9niMEoM/6Wvbn4Of7aJtLM6feAghfdx2HsiCfd/0MldVd/lw99+/3dnz/q/w+qIBMn
rP8dXPBvRZDffpc/4v+xVR7ld5f8LcRoe+VfVZCkqFsZpBh/VTNbcf5XFcQQ/xdKHo0yh4gj3djO
j39VQYLxXxZyfZm0Ik2HUG3InD3/KoME2fgvqmEFA2rTkEWDQuq/UwdJfIHfT7Eg3rKm4vEvS6bM
6f1X0+O3xaCCMa96MyznX51DNUYII2dNdQFTpD3e9Wx2c54+QNd4Am0JL2qjzldd4hk8azESngxA
PDPM925U6Rn9NqR/FW2/F2nqPzIZyM1keCRKRMZIUxX1H/ZpmDBZk74M4llEDeHLbak8Qf16nAzg
9dWa6zdjMoyHFu7LRY20D6hx9VtqRBH9rwSdVrLEXMgR2mX5IEF8tvsl1U+VscgDpQbFUp2tJrSn
ai+scXk1stUfSKM562Z1SgkrQP87t8+hqhxVjovvS8Rjdo4fqopHdrSgD9em/LUVF23fLc3zaqjD
OcI62afyPIAl8dmDEv6hBfDP49w2JiY5ViixdQrXf/MhX+cahihKgrOkToobCVLmYmPT37eEKwX9
r1nIM/UJiwbjwDVIjqSdu2lOPvUO9AsLyjFYO2KklaGnRwyCqQk0+LehRTn6FdOOkbb5B0EXXUFN
26DsBg+s+g+2g/+X69A3/3/qeUNHHy5vu9RvCy+hNF+hscnnRAXrTTZuewcrugyLj0EaCtpnFbpE
WAhiUBZKu5vNlYoI9WEwQK7Z/Fw2GIsz14q1pd2LnPgnwXyEzhldIvEHimeysfJHRJNFYHRSH2g4
SiiVKP0hZkH790WKSlxjVkRSuVVOJ3+/kDXsR0Mas/WcjpZ6EhMrEEzha8zbL2JIl1ezi++nOdS2
xK4p9PPqrjFG5WW1Fqwbaqnaxy1deZnmLlizZV70RXo2ILrTaueGuqfRrn+tzXQc4eoHVg+MKSlC
d49846GAXnyaG/FzbmqQg4beIMjX9NahXaiX6msOm/ptxa/NVodFezCq+hs9V5BGaXexaL+iXz2M
QBhuuk7Le5Umt7RYI8Qek37Y2P2bqw7i8tGM94BpnESW3qz+tJ63c9b/OYexlg1LQzhpbMd6ZfMZ
/vvwCZWEdV69iIh88X8MOfToZvEU9oty7EROAM0MN2XCR4rQ75aeH36C8REXvXmPYDtC1IMCtIiP
CVoXCA6ziyWRcKHFA8FWnRMvrPTkgg8c0V1NBQHIzO+1US6DRKUtpuR1dxdZa3dnRs3bf968/pGq
/uvC2F0lGi9EGnDL/sPAfZYExIiliQ/VM7giAEM0RZ6YKeTHbHvoNJ0NcU0xhV3tRInggLfFj6qn
/Jc+/zX3ckRl0RWy/LQuALL0l8/ikpDHhH3ElHxAQSQbZ9Gl49DLui9J8F7nZlq+/nAd/2g5EqCC
elsjNG9zETex3/n7BIG9mUJcWsktoXcUyBwjTI6zoZCxSaR5CPVVLNE5z4bfzqojCh80mrsAkA0d
IrIka8kt5ErGupsjkyNX3nWBKq/jsSP9DFL6w3/76zLcosH9aIqKof8zUsyoCw3Thza5bYKcYNQt
ME/4wcijVoXeMpcgSOq4k2JDdPRxiV9+PdEEPMf2wPvLYbVazR3qsbps6vzFiMwrJo+YxnTu0K/6
pYjl9E82nP/cQlDC8aU3PZxp0Ej/9Rz8bS9sw7SuYddEty4xRISsSn03tWPpi2NY7coFVlYjSt2T
QaJ4biLQQ0v7NmmuhdAwkLf/garRHKsQrscvW5xQm3OH+iH313iUnxjyo4kY3rpOhqJ/1FnXe7XU
rLQeh59DkrzhHLEpmrXQG/NpeY3y9ek/z8ovEOD3uxxHDY2ML2W7I2hg/zJK/e0K+wKdbDS0VMDb
DKSVEXlCrGWeOkZ5gDuBPwhKso8n6EJ4JaD8teb3Rg8TkCBzOg8lfYM/fKN/Fj5bP5HiakvSYAfS
NeXvyzokuUiV5bi5/tpV6MFCFaij5ZGCSQnm6XtVpRRt7nxXLU1y+ZeSHrox1DEO9DjhAFvmGCzg
TPGHHfHXCv19rCjIGCVMWSWejoSVUU7+/mRcNUizMLjTW9EKKkyLBQq62g86TGp4zwCr3U3s5Qb7
xPgq5qPqlTri22rqv7ev++t7x+V4VyVfUhi2VzBTQh8nzMqKNnmrK0X/MjOaOdsm9OsJoeHVClDf
ZruYQsyOxf9VAeivKPo0DLwU8YSI40Xi63h6ap5iJMEKvkt1uP/Ps6L+A1ShBuU5Kv+ql3Uypylu
/3btZjUroroq1hVeIukiIAPlj4T2j+HijNl/adPF7H06U4bsLZGDFFl7bAxbfE8re7kkT5botCQP
06oTMc8+oPa1RjQKgQnCoGON7w0R1qAO3lrwxkUTlha2kU5YuSJiLokzKRob1xi9PDoQL/ifr03/
t410uzYL63nqHdrZW1H/+7wWmalXFT55V5gM8WgPJNHDVcElDosAGbNUFeNTelN7/isDXyhAaB44
cXQPaU06o/iQv7i4cpNf22AP4mCni6fB6yMkDqEDAk0YIi/NFOjpDterVcZFzIbTNyLEsEBPdrGE
vG/fT7ji3Zk/JuGwZCczdrG26W98LHDETP/BQznQo0LgjPyH2f2Vofb3lc3NpsuySDqHbKj/NgIQ
29o0YUelOoNCH/kLwqXlEAr3qN0L/idVdZR6+0Hct8MOD3PJ2Bclpd8e2YhCsDrt5M96veI52Ucf
7WlcL8P8lj/DNcL8L94D0QcUUtdVMAuYefviVP8UKS4BphU6oDZG6UXqjFD7QFAzGlRaigKvwHQb
l3TEl3nseCmfl+8ElSxE+GOOAv3LWPdZfxgXj44L6DvEdrT97zJhCwJVSP6HglKikmcl/H2cKB9M
TYbBSBMcKO7vKwWedh81q25dZUR1hC1IaE718oJN1ELrTjrUgh/R20JDle5gVSyjK2COBJ2f7piF
tp3lgUvJrsUnePSyT/DyPjlpkIKsFVmQfpxKTJ7tLr920mveeIqJtfEOnH5jRPXkYjtiuhPoU4Y/
o/olupdimG22hl3sz2YzhbbhrWDx2U63CW7+xzTbKT1FZqfzNfUe1iU9C5aSBftzviPPrqt4n8gf
yRvPAmNwMGcTfgCsbTpRZA6NI8FzWr3EPCJJBFrHQQY9Xo9kDXbc6pTXZMbcBsYiUpzV5XuWetCt
N7n0Bu786BMEEzUWbW8KZrwd+NFLjw8xfhjU0ZEXwcNh9zCfphpXTvrudtfa8ELnr16yoWtbVNGo
ZTRqR5+GbZk5Ov3bddM14TG4PC3PNHa42Nw2zH1muhnLE8fL2Z0f6UlKdG5fAa8BSaEvMBIYR81m
AFlO6rxJ87NqR9t+Vbkg0xnANhOb64K2O35tzGC6Z/o2EtBk+JcissVvXBQwjFBpqLvFekgyWnYe
7XViKVcsFWoX5qD6wbcRb0rzyhptH8kc1bAo1h36kmUHtcqtzDsFi73CR7Ei9J5g2MuZIRRex1P3
nDU0ufAMxqHAXq8JVBMoCxgn2D2Ek434iRupPdHcfNqmKofKicsmvibI0l+xLWiZLppccCUHp1Yc
2Jao9OsQb97tKiC0w0XEDIsBYSYh1GgGi8bhQ7tyh+pnwSfr12urNAAzAVupVL/T7HKAtM5AeSv0
0Fm7ZwPDhawmx7Z32uKRU55wH34Jn+oHc5B+9VCOdDv5gKQW8RkkHpGDZDozvECcdDaijT1kV1bU
+GgiN0IsJLHK7LnYlhWLi4UGg54fhHq47cMPj51QB1S2dZJy8sCAewWPHQ4BtOjlscOLUEHJyv6K
kySNagHR7gz1zTV5ZJhQYeBc77TQLTJw3iA3dZ4oO56sqcyzaV/OPk1CAyWflL1uJsM3lb/ube29
KZ0+5vqdnjkS7Joij5fTK5/8AeQFq+gSbSHLzYZRqY5YezvTz/SRHbNHGyUT+uIUH/GbBPH7hUjk
tsKyxE2fxM80RR8ESWbXvWuvEtTQxcFKBLvudfC00F8whZCfu/FDkHX4NIRGsNq2NT+f8MVAt2/S
LgA94L6TXQZbgGomoYLk1ORU3E6tC7uI4VN6D+smfMkpS2aEyfy615r3hDjAcg3RMX/Er9skfmHh
0jWXejl2GLW0LvzvRvORCpB/0A4HStlYJxwFqgc1lsPdzEya3ESQhhabTah1mbe1cOrElVa//7Ja
lylcsDeX7TUmydhh/c3zUZ/wP8GJxRVyLOYaCCgVIQGIILXUVhR3ZcsXvnDitwZvVBwjPLNuqC9Q
mUaJg28od3BUvIxG7PBNNiiixPfIY1ZBqzQT41wPE07cJVEYu4gXkNiYPFqyc6+9g1mR/iPg9yYM
P03oNhSyyBskpxe5rzxj5VBqHBQUvJq74H2AsxKO77t8OKbDQ9U+4XSccM0eh4AR1uHceNJ4nXjc
CMKRxZXotOWbA8Wnm5CHICl7rToswIxDIF6lb969c/OfcG8w5V3hj8q2AUIfO+SNYxSPhYK24MiK
8NTWntXX8gNcLYw8XcKsmcWH75IAlkHfxYZThg13Y7EN73IsVU/TKx3yO+RoS8V02errfNAfxvIi
iz+V0UXs1b0moDM4rXzUi5cs/qDe5+Rc5pxHfA3Z+VrsUgjKLVN3nlU//bm0d80mVQiUwgNtA5jp
MGib0K/Y2KNxZJQjFxtGeuGz5aaEe1PEQOYD1uA3kSGgO8J5Rt0hw2O7rL5xZfqMcVWgLE1dTGmi
g/Cx/qwvzWP8Ad3FOPQfK55mOaIyChzSw23jjPFnYdd7iz33zQwDPMOAvYQPYbWF5/iFf6Me2DRx
aNP5ZHdGh8r+wvb2OI0b6kMRhuUAGhCMNcQHQzxgaAxsGE+u2TvzTJIsTYdXRfUlOEjYuiEfkHBN
OpclFnoOZHBxdDCXAnLTRHjStglRhi7BkegZ8zMluRpmMSK09yncdZ2bXSs0EQ/CG325Q3ufM/O2
9FC96KwtAaani6AKriTqUOM7bjeQyRxtjthZ4mlUKrmdvYYhJZCrUCHS9kOj2V6N9ZbIFwAgS7lV
4VbdjMqO+VJNX5sPpuXTAM66oK0vXer9ime/4VCc5wE8MmzMEV5l1k5ESgXEQ/sBH6Hp0Bp+Lz0h
V2N9tbRV00epPA/hKVQOcGDqPsBCSSvOxB2DfD8JKq53uIUoR/6uMhUHsj+CzumnaZ16UjHg1dIf
OZrpFzvsDM7T4G7iCBg0/UwuKttW5jRnpds24sry4giPGVuixZA4qeKRY8dNk1X0xbCkD6b4oK33
cnWSK79Id1VKVg3GLg9zic21u+DDiwHcvYrhgAg3yU3SXSEd9fgHIcRreUjAmxeItEGTuguivt42
1AOGmEa9G0Z8etxBYufxQcmBpdfppOBkj+cTkCn++2tgVGRT7sdyp0MMNWOy1TE7Rlsg25v0hbtW
iGl32vyEC92cHRKKIfa0zm/IsLI85oj8H5ZLwwOqda3VW99jgwQHt57tHh7TCtkYFyr4nPtE9GMq
M6RfWaBmpyL2ejHAsLZFcw19Oj+1Ok5+HqAYMF96yx6QzSnKsQYxg9hQby+ecCPNXFQwcBAFvCbQ
LPMUzr1GoXg+6iD9sAkGN8kfJZBCfH4EIjR8+ROPrAQrDQkaEO1NeAy4MAG9GXjouWBrHEUHVkvu
sGZA0tAIJyQV+ObqV9GRb17PiJzcvvOhxqO7wytQ1YEe7bDEUBqVhBNgqENs7rq62A6GkV+SxCSD
37tqSnd3q5eQX8QceNtdzznG8mmPwRFU9pb8qREnxDMWlXdkCzGfCP6MMBCG1yaYdGtowQViE0DS
PcQwRbbH03QO02NWMx+MpSMWPNm4OOjfkAPOUnET4F1mXg4IzNENI/4MTzgojMuuBDStaDxTQbri
93LBDbNSCFvHKJ1umFtKGxWC4yri2hRvSGij41s6jYQk3Eg9khlZqgpix+X0WZOfzOqmvuLXs75H
b/UHtOCmeYcc3SApJOvipZH8VQObZR9lF5V4KBFJCTRJdh1uH4NrCpgg2M3jZqfDAZ96R3K10rVE
D5N98m8GlPXj9rjDdqSCOgGJGn8/yF+1p0r0vconRdmlnaNj8ImGFpcUBXLFMy0FTgyk28C6hr1s
jBwSBPgSdnvTqABlTJHsSLDTF7iJcP2j0sU5BOXF6FPphj8RHD7xevGqIbiibH/kFZGMWZxtPWEo
F1E66FcFyEfc8a2LL1TEotuQ2k5dSHnHDqDANd+2Z8jHcnSvnatXhFETbhkDnAELRRRRA8dF2DUa
RyicixHj+plgEyKjWSjYWBYBn8a3FCM3bPaQVA3OSAjFRAfCivzIUVmjxhG8GsktTomKA3KkUifx
DdjACb98xSUa4rVQoQr1Rmy/MUd4SaIdVBfyfXhihOaeHZUFr/7ajBUa1JwZeDN41clj+IPHfC+B
DiOowdGse46kl0W+Kha5WbHNnVarFDRYkviRed5+jDtk+dgH4QkyDC8KSr2n6FWOWbOsCXd8b0x7
JMBu3WGUSGcPD9ApJG1iX7CVEweCEA8/ui70ldkZyHNli/iu79HSFI8W4U2U7IUBafs7YVcmBiCf
N6xfXN3QsAvxM0rvivymqRc1u+sMLGxPS8l2zNovYqwlWflRte/AaiCiSDt19acH0TjE9X2D54fs
WbojlOw1MFB3inpdxz0guUVRrxAFV39o6ouAQ4MR45Qeay9xqeyEiAqqpk9J1OnJCL8aboX1Pmpf
9OYh11gcL4V4r5fnOKci46vgr4wXMwpuGaXs+BLGd4v5OOyb/KygEx+EtwGykvbGK8wRVXt2N/Uv
cvSkzMT4fmLR6eENbS/dg9q9qAZLc/4u8x73bxzGgPr7FEmUjHRNhyZBsyUuPrd/5nuniIAKHjmT
9ARnq5ICql+amiIML4CN+ExXp26fyALjHOXXOyq0EJjFSQU/7p9qKkHSKAr9XjHcorgrrMIu44c0
xmk6fGPMFeUiice+ugnFnZo9jPNxyQ9VdCt4OJsyD6niwVz2OPjKMKT0SwVDozausbRPaQoL8MiD
PENadM/cDRiqYlwuP07tHrvFhLqcA0y1R7I5s2/HCt4z3tR45ZbC49IDQ0CkYq233EnSd60/zZS4
c/42JC+R+CR2lzI5dkXAST+dsW45c/AvZC+E06Cd8zHgD8mf6AsyWPe/tUd0NP66qNC2VVVN+gey
Ai9+jidp4RLX60wZUF6U/m2Mn1rrPMNUkk91eB54qKFk1cgV8GWOlwUuGpzRHsP0q+HWNkgY9VR1
j7m1XnvyfCe1+yV8icXrNH4gclT1I2eSVT0JsYs3DoDoBJ0m5ZFJwEVgQASy1sbJlAO+GaPm9cqp
W/f54Jg4ACKG7ANd3E9i0EnnNXuKUX2nKgSiC4+n9I7DXC+ThOhyusFwJp0esvpa9tvfNKOrInrA
2YIA6ch4rcg/E5DRwWbzutKDAagKHudiXskL+KdI3uXdvqPLwOehhO6CRTkAzeB5j+IAUYFx1nV/
+5647PUeWq4WAz6ZDB3xBKnXGFFQYSjst91+u8bNgvZjS8hKNmPhwnk31zvOmxUjoB6GnESfB30i
aeao4TY27/m6AIJTRIghuQseGZoQw4vCyzu2AIdtgb8HkuM7a6c0/2AoKWI6JNgeJWCn+/RrlJD+
x5tKaqNFpb81JApIVhPtF1fCrmNwJu0iK76SuMwKNg/IvdEgUew1645ib24OGjnM8BtFH28/m/ZC
Pu9G2Yf9o8i+HjrWSf/JsOSpz/imshtft4/E0g2vs2nP15dSv8i9vg54+CndeQA8DMRyG2V1oink
Myh8upbdleQuoxlzmsRDnZcSNONXmWcSbGEiyttxWkPJS5MGo5XMRNa61QoEQmnY/dFpbw4SrvG1
D9Oy13ciD3gIUMNxgHEj40PiKeMODmAPKWwg0eFgRR65P4LXW5/Y1k7yoSNJo4OxpXm5tbfGHcLF
dLxE2ouYXhU5EI0TR0umiNy+FFckgl00X7N2zDhlsRXv+nF3jofD3N3icEdiTNEdOJngSlSxbdJQ
kgnhceDa1bXLVlnG1yJ87tdTjW1vdInboKsvZ7GjoWwcsmHHqW0dLiX0uZEmHx53vmoy/wcNi751
R++r/EGQNF0DXh/NH6ilm0vfnuPusZUuoXzm25vmSUyfMyqi7ciC/0L1EZlADwSu7aroW8rPvX7o
8zP3DG8/RH4fsiE9h0NQ1SdFcEUGx8SoxK6wwhGOcciD8hCrAb/PHV6QxpSfLM2rs1s8fROlRHLb
jyzD2He/SA88s6PsUs03fNSm6RZnj5J+mNixImTC6acqPG8DN/5gZXTTW89mPx9XnA/jGakeWTDy
SJl2kMWj0F4IK6zBtKITH0tzUnnRMPPWXlKKHMU4qGMgWk+EOzM3gnmvk6PEHUEH0fqxImHLyX0j
yPSm0jlTyNjKb/pwFpJbbV1Xso+Wu3K9s2SIYHdTdYYR2JvHWMSa9WIZR4JxVjGwDHTib4a4Y1gJ
qCPX5SlqHo3wqpPhYm1+t1dLoUWHq3d6S4a3YnzUsNrMbywca7lPzTf8W7P5mIoBqtdmOpQFCtw9
f6nJgQ75VaJz5Y4Ecak7SX4CWRnlgG+FVnLBDzA89updLMBj9mTlRbfuw+SSpF6fnevhwmLBrYFj
ErbGlM39ej+pl4XoJHTFWuz3y72RnTfvGYy/6lOdPTLeAzaY8YmhWrlNpj342rje1crWfxdZhsKh
m4+CcNLMhxBOI2/GGsmw3UQrqHjk3HMa3zcYQ+pHGm9jYuzq5kVWLtZ9lP4IlRemXYygTjzn02WU
7uX53GiPmUiUiJepd0J6ymnVzunjoLwwOk2FQG0McHAMi/MwP7fvYr8rIk8pv81hxygsTTBIx2rC
pODGEhDUfdvuthWpBtGAHPnG2FWrj2SUVnJu0vm5D+tHjjYlRs8Z9JTDCgd3PDD6BTrF/sKJosMQ
QDwU0YdC3zB7gC97XHj0FDtWBA4JnYabDoKmffnZy5RI51/TdhS1+zm7pVoQUfzJxFmci/mN38Iw
moUi0JbRyCXwIu1LXi7lcoffkdof+GnFQG33hs75meAp8YI9Cu+rFIAgPgFQ2CNj3ti2Ph/DNA7j
jdFRqgMq0FbB1+FaiKzER8zwEGi9EbsLkxrV0RkZpEKFG34V5UmcaSSSw2GwyQ9gNtQb1yR9rmHN
jyN3lJa43XyQe5eQCixLU7itT0vyzG2t4oCrBKF4rKnVDVx8P9TuzaTOaJoglC8LYrpx34T3272P
7UR2lsZnTlNrhsoFJfttrHFLuTEVM3St0lWIPKK4Lyjq3eKdcw+eoTwDQNazjAc9PHwKbW+UUHVi
gL893erB7r7rMBCza1vvOboRB4wCWh8uPYuW50l1lO9oxRmhs9kjkzdMNpJq08IOJbwYeAI7+hN9
D8T1PMeQTxcN2U2+MVGRbe3+ihPUO8gGiB1IwnSvP49XmbO8buf071RWtKOZgJsYMyQ0XMatQR0+
a5/yd8FdCeZx1/1Uf4bP5VfHUUX1NvFnoHBK1QEbOBY59MHBTnn5SEQwbngAfgnNV7vQfQCbfOB8
AtkVbwgCtnDuIZiKBrjDL3DlqBB5H5W8D+pm2eMJNtY0QVHd2A2OH3wKa5wHBrRt0zY/2i8O0xFu
8jg6svX3AdfHlyjY4zlINDxk7eEGf1ptjgK9RU6cdMpOiYmBbWR3ym7JAxkPwcTLWt7Al6d99t7K
HpNWREHzhMBTS3y6J3Cltng6uv48YdU9Dly9tZfES3HJhwPD0tAqKDGtcjLxQJGALZHWe1tFhpiC
ZuGMrSHNKg5RiR/Nm9hATb2Z2AF0C/ORK5H6A93u7rmvAnzLyADmE1Jo1Iq+mfiD97Cz6WeRwc2m
M1x/yOQGYVztjjiyTQolfRKutD0pidzT5V8dAn2H9oLwI1V8ZRpBR5gqDFBrjauzqWgEZLWpTduB
kVqybUSX7BhzxkAH+g3SCIyCogPRNI1xGhp5iJWGo+GEQ5MByjluLnnj4sNhMclAUNh00GuNXBXE
i/M0JHBpT59d8dtpt5Uc6iFWPLARBGtT6cp4eOKghcUtmBuKEQwyum14rdfhQ6QxhkURpmqkpNNC
q/1J8RlFSfYYm5BdP6ObYbOCywHRmK3QWmBmOxdfYi0H1YXPcsR8QEFhQVRNTD8SjEjwyNdimfN7
fOxiUvLYun5kUECKuFwNyAHlDKk27jpijopKOOaUznmeU1kByd1njdKzUbi4boNqVHKlgEG1gG+k
1dtIMJbUywI/dFYzF+isIBcx2rHoq3udUDvFDfM9xScLlvscdQUQkA5qiHAk9jDZAk1lYpT5BOrX
ax4eamXnTigremjd2CTv+VcGHboZMCPyIBJe2Aciurm5Y1oXIfYWmaAcT8uf0hpPajvkBi3tArM5
/OvBFt6ZaLyxZrzScVhXEBq65J1rJCDIHm0o7qJM3IBC/gAh0CJ1Ek+xdsOvQfrw1DHIM8JZiuoJ
tJDYA/qd3MpY6/L44XPeB+67ZVdku2Y7pAP8OtILy5M3Kr+aj/CZE26AoVK0dZpcxpddkJ/2BQhq
mrwVIweywe6xhmRjpPKr5jPgY5a71FyhcTWh3ec7Zp/bM9JcmIwAJPifhPsQKAU4EUxGopeM2fXO
IIsixJtkm3JEIcwnMhx8X0uYF6XDd+O/NGmWL3Ql8vyKt0CZEMe3XXmLlRKzY1yz6cRxAnwK18MZ
4FG4Y2xzDhgmKpptpgh8Z4DYr3R28NTv1h0UViMMcoylaKFEQd+Ds1wWSrPsjkq8iVGyuARHdFs1
DnuACpYmDqYUMvJ/V8P8B/CGa20oYanqd7Hpg/YQbhOXgT7eeMbwv0waD6QJBzPAIyehU0zlSQcU
U0WGo0ILoUI9oMvmCVBpGGrAPZ2UJwIsv1l244P8JM43smq4masbHAgJGTvualipbJKY8JHNJWl8
7jVQRd7FWE5dvCcUsAdwZH8ip1Z3ZO0lTHekuPBrG72BhgJeEHT4fp0qN7PQKFBV8DakCLeILPES
hycf3J/Ni2JFMW6pfp51HASGu5DsnWofzpw8LXA/3MwAsNbaa/l+SJunQ5GcOvHICOG1k7Gq0bLr
KCMIXiCpi65bC6EG7JqOaegg/0reV8oeOpTZmbeAEN1xWxNnDRxD2wxZmYmRp+YUvQsgpLKDiTs9
OdVrsC5Ejvrk5HQkCuKmmK97CdZD5dEMJv1CY9dKee5SCpinLvPoxCHmYjGyPdKuZUUJBJB8/atg
GsY9flo2CZg8ckA0+eDSWS0sddAko/7ZIj1rW8hedbymKHrRc/FwAHODQlMxD4pwnJ7YmvXsyC3H
TCIeiqDF8kBcXSOlL0h9/jSru3C8idE+t3x+jTJA/a5T36oCqT82yLimoGXFZV5DsZPs0BfBS8Xx
XaHeSF8JQ52JJ7P87XUlkVMHQXbpSSWGXYsu5xZF3QnKPlRsjfDhV17KWxpMQ7TPoM7QgKeE2aqY
W6tgFOUwMhQlUOVhOs6mHxoeX5RFnmu7GVkVhk8TPXuXP/C/lOkICUOnULl3HN5vwv2NB9K0FTO8
DjM8RFGpvOcvWaFFfsHJsibjju4iXn9AzYurJ568XgczsCQqLrSEkOujc15dQ/LcyoPY3YmgpuJn
CyNppvQzAyF9rNkbpfzV6q+D8pBnj/JKBs1m25i/TsnF6n25CVgAiy57cX5u0ouFl1E9P/8LZq9j
3KV28+gj1GpIGyv8RKcYcCSEjaOzgsQRAcczSMAAUsEm0zAe8+SOVSZGYDsj5IuKYOKx+ZhJm1F3
XO4S7WXCedoD14QnqQQxyAEgz3KfANEpdsFTR3EXlXeV+iPdJtn6TocNSPhS+qtCf9nwxvk+TR4t
CDRZ/RRr7+mWQ3ZrYkxUNC8tzrJw34r3VvjGZQzDHZsEvV6a6Sne0sU3YyySK8B/5226VWHHR0ZM
C80HmXk98l6RBqSrPqzKE+bpLAg8IABUxTGI60OO9ImlQdJQCtgOlY2mCL1irDfsGCRa3ZP4NO9q
OgVUtMtBrLGExUHl3YL/x2lX29ckLzYE8H0sfZBi4jw3F7K6sBOTadJATAO0GjHN1codfKgVPAtg
iKEb9lLt9Z/9JxA42UH0pIEdJYvnvZuQ88PgNS6HOa5Eblw5PKgdlknuegv3gcBmPzn9ugdYH+6k
KRj6o04DKPM2iEl2enaMdCdNQBsuMFSuYT58ioS7ur7UlN//k7kz224bybLor/QPIBdmBF4ljiA1
UKIG6wVLsmzM8xj4+t7hyu62Zafd1U9dK6syyymRIAgEbtx7zj7tjq8+7ILZQVqwGcqjRosOFRkq
AmM3N4cGbprOmbtmktm0e50N0XTgh1P6lAwyQkaX8J9pB6+J/dWGDQtEIXhyHbDQFRSUNgj+Da/M
/cphcs/ztXPLZgT9VmuEwoxhCGlGjAcs2+HSpirjH6wd6zGovoYqHKGTszbJAYWXg3yDxymBvP5l
Mt/zoVNza9O3u1+YRYnLpd0Y7SamQZAHXKSVFhQN8xHCCGEX4jgdMKx9yvMgdw/qs1P/mCcGmaIk
tHUTf6YzBkaEhcGog7ra24QBVUSl0l+8JuOX65vxGiv0pN1F055haDdeNeNuSfeZd1ebW1Hf6PE6
7Pb0HBrExelDPz3YNNP08gYkj5C3c832B+bLgXWL9Y7rtKTxXNKdV+sPK8+CU2bYsxb0+pZ715Mv
av64gDzfuN52jM9cB0UDNvkgnEcGI1wfpF71PC3tBBTSBkEBJ45KsqEHHq1Y/VBj8dKcgo5gNhqI
+4IdAgXeeEmE3JwG7HCXZadlgUJxAzJ/GTu1akBK53neKG/2ihuTdY5busyuHMqQNgAwg8KJySWn
HRqaT8Rzu56/8JAgQxpnIiBv5lmRZLyAaGNHbvuYvkzy0tbv4HoyHk3mW8+9jolZhASZM8HWGkBx
bxrGCufBMTc5VWko72Ka9JpxTjuuUMbDN4XcME3XqttEv82wn0dmcWp7EBY3urcbzSATO3bmAjFW
FPKZVM/AYesLRy6ugPxRHwHaKI4totiG3vVVrW8ZzjXpmgZKVLyl4FuTBof5PRHCF7qEljZRJ3Xu
rV59lYgnapvp/GlIXxhPo1vgsYuEgid56W8aF4PiFy+/T9xt3Bz9aE+PwzCurGgzM0wwdniqaBt5
u6Z79kT21BQvlR6vBn8n001TPg+0BnWCWU+koAj3hMigz980+1pPN6K8muN9EjKaRQ1xXChH/O2y
rDG92I9h+8Jk0WRvW4YTu2Bl5z5Xckfur9YfbYTrjJ9lfs5MUhCphCOmPDC28F3hm+iNK1Qdpf5K
3vXiH6dpM0HgRN6THdAoWJVqBs8tribreSyuGXFnHQvLwfRxaO8Ge6fRdBCnWgb1cBOxkekiqn1B
k1pHbLnTxLrBJJzyztr8amLzxSzfSG9Ve/eazjzb+Dwp5UuN59wD6mc+p8NLUcCo8fdd8jAcISuj
pkW7y0DNnm4N7dHu7y2l07DeFPeTxD6OIQp0NxjG23C8jcfVJF60nIfmA0dreO2mKSh7WMQY9Bsx
Ug0Ed6lLnvsRuiWZhXTrfcSVIw237DzTIeXRurCSaN3AThaFQV6uTRU4bFfNKbTCdU/HaiAs1nS3
CbMiZRtwG5DIpPgabMZl7K8s/i7QG/QPlY1t1mW0YLZXRc0MQjwvrwXix2mZVwVaHcnAl2g1zOJU
NxY9GHTVNlD9NDqPyTOJWJvOu6qJRxUMXHENE5q2U0PGDBjhwDw+9oy7jh2BtVDsD/Qc4CKNDzUn
V3d4evBTJvOTDMqSOuGZDojVzcmZpm1ET2eWcMbQ6DZQA3R0C8J4sOXCQg7unvmH4O9pTPfIfK5Y
6BuImJZKQSZdz/PV7V8RiAaOrr0soZYY1rWgvhH9tAspXi0zvsjibpMl57EqL5ZBAIJDV0eMR0oU
TskHJqaegePOpE6Yl2cNjYWZsAcp6XsR3evEh7ZDdO6L1TD7l9iBCO1g1jl1lznDgRlVZsXyskDS
8qoBdSIRzoyuJbWzK+EWN2TldeIi7NvNzFVm+vys8Twz1/fZpnTMW7uZKfzLTKsmnGOGQ+XFvc8O
lJtF/Zkf8gGyZRtBIc6Z3wtTKGux7eCGQpwzh9QGYQkTZrmIGXxm43umn2P8UnekuF1U1Nyu/+QP
TKQRxkw4J5E5MhOMmEPUCU8kmlyDfB2zO9m99z6gXvzuHcNz8iboLECWpAOh8fcZNKi3TeTRzG5c
87pBvoxMQZ4dxkovBbdy65NZ1TLyL9ZF8jTaT7J5cqvALG9HxEeapY7D7Y62f16860y819Y1k5na
US13rTlL4zxr2xQNqJ6eTDYWHmfNql65RTRUA9ZEOPd57m4AilVUhmPy2ne70uSSlxHyz4V1h0Co
gWiI8uwgAnKdl5iz2CFIrFG0xa8mp6IxTr157NNXQUio3r4ay1O5PEXTa9hsalYgMmYplc2Cqa1+
qsdzQf2nzpbFa3sEFutnB0imPh9L+3rW3jng3jjGFnGcTMH5cEv4sjhIEbrXFEWafNLSRzI6oV+u
RoMCBOcJOQM5m6dOMBun8z3RbxFH33i3YSxWcxSwUq0lkqw4fkUhXyyMKYajNM9kp9cop2hRTOSW
WYQxvmrzqbNeCGa6iKxzke39z4zjCiHU/+U3nFhnLkZljCgh6740xVOxnGsDfaV815ZjXDwMXXwx
MfgmN4dvFAqECiHSd+CS2+nJi9JLARpgGU7cHLMq35JXjG92QjRkgtpNcqk++UxkBSCLzFpZbcC5
tU1mUyedZQtsK1gHZNNzA/HgvSm/cBWa1mmYX3UIgnwSxr0al2wDdE2bToIKXCynbyfCe+lpTFbW
55DX96rroQ9q85RY8Dw6hkY3CEB75zbi7An7ZR5PnMCOsGQuTfg7UbMLl3ezCUS3m/JwW84vM/5J
y7vXM+jOVJZPMKZy97p3n/z4xtC5m91Tnz3hu9PywJw3dX+UC5n13AWIEMZJ/XCqn/mXcxawS6iR
KdT5OXSeEIwazqnyuPyXU8NdjPxWhILC4l2jyc4+KOU2cd6LXk07CbYLEa2kCWLt5LL8UurABjiR
fHo7vanagIF20Z+a5iTnYOyfmGq59UnHtSPPPQoDrumRXyF/iIpxI+ejObyXyXsEp97OYWm/4P2E
1Hm2euRDPZG0vJFNN0jBT9MvfIKyf8/iaxETMXmM2nOMGlxnS1jmaKuPjX5OvcexezHFS6GdNRQT
AztPvl5Osj/RxmR7i16xfuUMl/WrpZWXnJvSuTZa1q7+yWb56unKViWqU/5I6O/+xPmjLUUE0OVk
oVXNnpP2qUUm7vH8nBBht7R6GdobG3Uf1Mc8e49RsEhkvSF4nLp8srj+Q1Jv5UvXorlueFqxPBso
fqYovyABbz4nDuA2efp2XuIv6sDVdQWjFTbwAhqE02W8u+1R3XX8C4++d1GcEcBMqFbUL6sfHygW
iHTm3E79dVrecbL52s38pkcklFCYFm8F7VsOP0IzRvdUIEaS3kn9Ll836ppsfpfyqM6Az68U/gup
DLI+6+5nLkaXrCDrSyQUnGPMqGHXpOfxvx7qRCLa2wNCi1R1rzZzeRzkKmYhLJRgoPIOc7sHVBHJ
98U88AOh2uJtfAMF8QZTBzN2XkQjZ4A2xrxtcFJfWdMpnB6jeufJbT2uMtqN1mNMqYVzRCJ3ImmV
Fk/LcHIreHqRIDYqCa24nobHvLozSJ7DZMx7ThuRbrgsW7HWqZcp2peNICFW4EQ7uMlNFt80PYr8
KZi1/YBKJTnUcyBtaGi3icGg4H6M7hrjDLEXlZy8za2vhnE024PZHbyU3MFjymlgyj8f+ctgXoQe
6EnznCMvPsBQTQQpANhXlFCkMD45EOnLPadu1jaZi6jqkt6yzahLPmVmgPrALj9P7cFXpRINbpir
9Z6Xz7iPtYn6hcqLHiIoGfWmiGQ45ZBByHqViuChVDAao83u1uTKd8xrZzwV09ZCb4ZkVO55gPKv
GzbQyrF7iJYjf6XZozk9eh6I/6DsXopBiea2C8TOUrl8CptfWHPGa3mdE0fg0H9TDfG83jOSR2+C
7AONCD/GSXW0d96mnHYwUZgR69W+pUoEQD/u+VcR6OHQubLl0ZroXO/Vwz+MN0N7SK13NDMR4/Q+
QLNSRc9tdcMlx4cc4g0I3rg8co9FUE+mYz5c+eFXniA1K6f/9dFr9cswPAKclVWQJ49Rc1+Xf0DY
fUMpfu+H8iCFwanQDayatv4T9dAXDRlUpZffTcQ5kC9f8OQuczAyeX60iqa8nfsspPo3aZJOw3Bo
6/yxnmR7MoCnWtkIbh3c/BUo18dE1hEzUy1hC1bDzYXP+nub309EDQ87O4NMgwgjG7Of88G+6bX5
DFTD0U71gsOTgm7SEFiiFk9GjOnLXQ4z46I0WqKujbSF+DkXtzObxiIGY6FrLQ2VEkVO3pZZ8PtD
M5Wn9Yfz6Hg2RwQ4wnM9E48Z//47F26RSy/r+8I6jXh9D9JZ9MPSGO8z+ALMID0bWKJaNETBKEDT
2CtXHUG2J10Mtx0veeU0yPHbStcPeZ8799EUfhrp2I0O2dslWW9rPGv4eqvYQdZa8ZKGmLe//wg/
XQrC4j84ux3hOzr0iw+2XYOoFqibmsMqGupvsOsvS9iGW3uUUM/cYb4aEsSzaT/qb05h0wE1i+q6
y1Eflr4/30ZtxDc/UbiWAlYV5rqEfT/iNU1q5B6S/HL3hwP+4DMm+JyjhRJK/BjOVvGRb9B31iCs
xSpuvgFW4oU4zmaE3Y/NNyMNkh5Ejzf3GLYoONIpCq/C3DqB0f3auyGhQKjQ6MHt8fCGm29H9m/h
DQES8tdHGs8P2MLt/4ZteJV8bokY+dp/fKn/j3hDdUf+M9nn4f4/HhOugvI/9ogJmJr/QDhUv/tf
hEP7L+g8sH10m4uSJOPvCIfOXzrAGs/HTm+ZAu/7f7N9DPEXFwOrg21zLZiOwun+jfYBfuhiitV9
YAue6Tqu+e+QfX6kPGE1BurD/eE4tissjuaD21gDNzBFJSuin40bE0W6FOH6uxNz+6+F43s+zwez
9k9v8cGm6pqshNbEW5DwcyWqmBjtVVJrtESRwMfTHygJ6tW+W7z+fjfX93EPwzM1PyxevTZmUa/r
TColHk3Vfy+O+KmBha2iKj1r1bD//cczfvWOBkpT2+XBA8bjA/nCdyDT6osMmRiNB+ei0vNDRZsh
M5Chh5JiCcqhNR4qGW3tOAuSQqIJob8eITHjZMsR9JziuWnu/e+P7JcH5rm6IeBHcYQfF8HUNvJq
YdxaxdpdbeWAE0DoGcMBHgqYJARg+Xz9+7c01GPr4+k3vnvPD7we24ykq+uIyTM8xYvjYgZ59SJc
m4wlkJsTyUofgeCAISXolAJ69v9QBfzqgv7+ANRC+93Di0A512kbPnSN84FMLLR+2e4PH1KduI8f
0vVpg7igFxRs9sf3SMl8q0SE0FCEFeCE8qUUdOd4r4y50yj35PRBAhkOHRl+fl/dRrSPvfJPz7gP
j4xvVzpkMEOhEJTK+cOt29rOYGYZk0J3fOmnZZWhTVl6dBhdvstK/1g3MXwVAqaSgJ4HFwB0RfnY
FOIh7vo/cJos9ZE/nhKP1FThe/CaPE9dF9+ddj+UIlK5VdjGDmVIyt9c7HwvvSAj6UKDf9kyta09
YuN1omeZCVQJewGMq6a0Ax+5A6iq1RLN1yDoAxErk1S4pmF3GdGESrln9TQ/DnV/yGhuSdLRbVK1
APiTbLUe2cr84Qv+1UXErQxnwoVpY3wkrTRtXbp2XIWgVdnw0Hzpu/Qy1yL0r/jSm3ELvHiV4X5e
iIiG7HZlcndJ/1PMhPr3h6IWj4/nVeiG5QKftWzwGT+e1yL0uIFBUq/QRugzKVqThARR3NbVSKAV
yhayceM/XN/2r25iChIAG7BmeAx9uLKsSBhh26fcxOzXAcw6gnt5SoKGOJtmUaprBCTxs9GoWYkT
pCMEW2pRPdOOakVLK+iOUjua0j8St0RYY4SUYKGRj0syYR7kRScXuGbo31QL6ZYJkaPuvYUIRZfz
VqTRRqvynV83NzVhDO4CT5bL2oTAO/o5wpdhzXFJwhp+f6qtb0XWTyfbgy5lg9wzobX/eLKXWBBH
2TM8ccNsZyivlx8sebET1otJ3FFe9PtxuSXlCzUSfF1HIl6HvCE19mXDJpmH/ViNG2kUpGG+Dl2E
Ki8NUguZX0UA3IwOCCF/DbiDwJuGC3vWbGIdQD6GzuXS+EfPGDchXjuvLXYl3PScOVk8uYyt0jvZ
4gpUrm3U3l42sLeL6IM3F6aX72YTSK61KH0co2GHwf+ItGfZ6nRfO4TisgcUiXZuonSPaSR1ehp4
3bSeG4coXoeOP/IObRf707UVa9cuumX03jdjNF3rAtjlp+jcxvVBwjh1PX2PkweOA2PKFIkNRgIH
+XqWota2hgO7qMssKo4+eJSQu6EiciCnBTALkCocmkszfpii7eRzP+MCZwzLQzxIFXOc283NPzWy
P1gtsnUcpJOlbbqOhgP2TBmnAfGFgUY/OxRoj+StrsaKnPkecUZlAfegl2CC/p1bwPOOJNJ73DS9
jUCi27Mo0dHCHc5kD5ycQEs8uvFWME7qabxXXQ5JJDrLtnrlAbaeO4xjmpdc1O18bU58MFs8FkZy
x9boxuuiu/A6quxzU3ebgjkTyJKgQxVKiM6pLUHrZh7d5fjSR0pLswigTH8jhAZzJVm7CtSEMIo2
EI9nROxkM9UAOHREG2hpfPPBsWwCT8Rjqp6QDseNytylfoK+O6Rr8AHWVcZgYGSNVOtl5X6N+XbV
Q0h9400OSmNYWeWa+GvphOc8bnc1Xr8ELYi6RGIAyjPIUkttw1pGnjnr8QK7HbEngibGb/Tx9IRb
kYUYSxPh3BQN2oRpJtE2bakd1dtVIxMDmGg+r+bFIarrHJUDY3dxn9ElKLzyVr2Z59CoyGHluP0G
HDrWGM4UD4MMqLQQNmpYKGvQSLz86Dr9fobcx4yK3t6+p62pVdiYaWbW/kw3xT8SrMx8i/YWXSi1
JmuJTh6Yc2gn3Ozxlvwdei0OpNzowh7iuxyndktyi65F2wWh2PC16Jj8aYj907WZkpZmUIgV2iYV
uO3Hbandqz9xRr5vvpK5Q2HhhxtB3I3juA8dxIC5b2cg1MjqJ/JL8ukippRN8QeaGPbUIdUDLkQP
Ex324g6tl87TsOTiJDgUxAYXKBr5DnaIw6EWgQHLWf2WhQ7F6CReeNAlfIn5SEi4lCuvxtOLdMuZ
jAvH4vMz4oSqGdrqjfKVOqOCa4wOBdxt5olNsSqJBqyjcS1yHpcWHQP+W7usMi5tMDx8WTYhlwvX
k85sxoRqDdJb0zg4/jt0PI55vZgPljCZTXl0586y1fAqTTahKU220yPCe/CkzSMFbTQzU2Tg0+FE
MUyuLSjmmPna6Cu7oSCTy2oi6nCa4626mHs3CRwWo6kobludxhGteY4kZ7bsmZiGsAfaKFF0LFeu
eRbGgEkuDRy8wxHfrqohsgj+TJt86pTjDPJ2wszJDg8hi8JYFLsJtEVPHKHJK2vkUbfOp98/JH5V
dEFdFWDKXAsi2IdH49ISNSx6k9GnaG880V9G5bwdHPMPj+CP5rVvxZ1PbgjAV90VhvuhjE1DO68b
4fs4WZ2gSOMtaVcXrYsME6GUWtsqk4fv6FwmskAPIFdGG67JL141XBUqyofSM+T2W9A3+jPENp0v
zgmfrDF7iQxa/dii6/YmZGER/ZOHwSTUnUvCMP9USv2qgPGF61MpQwV0PnZieiuNyyIU/ipK0k/h
dOM0Ma1lnLazf6aOuMrsfDU5WOxMC2UOZXQWkaf5yXCHt8Uyr2yHGz+1dwJpHPu3P1RXxq8KPaiS
5rci2nC/VULfla2mk5Pzl9PFlBOrhdbvO4RDdrm8zT1pJWT1QUJlpu0guelUC+k1QffbeIjJcav9
H66s7w7lw25tHgut6DwOxbHma6+JlJKjfiVJ7/z79/nY3lOXlqcbNpHI4IS5wj5cwmPeJJrZI8Fc
pvxTrdtXAHHXFeLT0EClIsh25b4rx3DtIdYbWJuKhQ6yOZLbfGP72kY9Nvyw3Wv6uGl9/xhVN1Uz
boqBJSIe/rCd/9gn/dfRmoYJ/5Vb4afcIDeSbe61BnDIiltaEjeq0lk1HjAPfHMXEp5E5UDD5PIf
gZB4aDXEkp3UolhQb/z+3KlT86FAVChlMK5kS8Ac/nDqtNSz4mbWodobL3MHqEofDmoXk1Dx5uWf
Ogu/2L8TPWEZYP4gajLr+bEc1Wrbq7K8QcuT7ovBgqmH7Y/JX22StwrDXetffv/xLP0Xlb9Ku6Az
TX/JI8jqx7fM3Zbk6YS3JGwXe+K4GbhVRYuinjESxjZi6K+mkAq0we3Oj6imRrLguzMJ4KmdICSl
XV0yHYFARWA3TiAtqEo2l8di7hyZU9fkx8mPwYf5F1bc77OS4lCnLZ8wFK307UCKTgMsgHbtJSL/
mV8vZgIEWMvaKLoSbnGE1rld3iJkD3Wh3c9ZvE6b7saQMNuggSSZdSViJ+jb8TKJnCDrkqArqFZb
UInov73R2ZkV5I4w27ce1soBCFwf37H+6HlzbMEW+cMqw/DD5UXE40YiUe9ra9fzbBSVg58FNwRv
qvoX6oGu7glVgQ/8GRTkg1rh6pytQhldaVaH6gesQH9jS65Q9gBysQNDx9jITk7deYPPY7hrbzRq
Kg0ujAvUy8/tnap5ee6R2KxqZn1BymjjiUcgX/ZpEMXZ15F71aKNYw/znfYGNfymoUwaOYGEyG+z
dNy4NZuGpNsbxrhW9bPRTJchVrhxXJdjvgsp4mNduxNZtHWMaNuTQ6yhiwIvi/ANcWW4c+qUUAe5
kq0dhOZLgocqB++IESHTYLMSD6Jzuiv/2PU8QkZxtPBK5/PV3OWrfMHOhkLNGKJtSHGR0xKq6Yjp
HXvC7iy9dEc77VLyFFOVYrj06M5RJ8Kayu5dvHARe5SG7ZJHYmnX+0fpIRhv44CZKl4MtoN9cwMP
9c5Hch3lm5pRmHqBZBk2MBFUn8ny752BFsFsXU3di+XkO4eNZ4G/wy/YSmTxdubriMe3FMdKIc4t
8lnkt5e2z64CgExC3WNmcpV7XVC4n93yhb9SCi2SwbfwRpGj5IDH5HbI85WhvJvevqOmsvuD0Ui0
LOPa143PLYgWN7SuOnSHfuQ9hOyOQ5+NRCmv1WH6PHvtTEnEuYz4/iIf99BCAQpsyHHna6e46dyz
NQAcb9nidS+u4RCwWtyqPqqKAzSdCSknQrFi3NcyDixJ6hS9izjJTgsCiaiiLUPLpXKyU0kbRnV7
nR5TYXpVAtxrdWentXwNvNTQoIxJtJDppsw+UffbSFY0Ccd0hi+wbN0ZQxtr8DiNG3XPqQKkwF3D
0OgoqTZsvdg17kRbBHs7T5A+5PbBImGyp0sENQbqklYb1i5+rzLyDsot7FWcZo2vK+ELYntkkAo2
T2cZXy96/6fJm1rDfljEIcy6tOItD76mz4b1xzXON/R04Pyw04q0e7VrKeyZgIXhsLARUJeaqjeS
LLr3oBEnNsaPkDwQy7/7/WL7gd6o+u6M1ujcCUelBeqqNPmu9Kj0Rm91C2xVhxu+Y68TggkLuUJl
0f+hzLHMnx5cqlPpepYJY9oVrO4/vplRkitdaoQIIeoKNKjiaCf79iLp4jtk7zmt8sFsXlVHrbOz
k0YkUMNDBjD5day9T2w8B6e/aZr4TlbinI2sXJYZ6P55Hlhg4mnTILbW5unNhW4hGXLHLv4lQ6Cf
hn+Q8nbF8GARRyxH6DPoBJloJ8Eku73jYPOSPVpKdFBqJ+bROIBdvx0SZ2cgLVeKNmFO28lF5EK3
eHHhVU1Cbj3lIJ9sWFVFtgvD4cAUECeddVXBMXBoRXRecsce5a7j9ixaEkpxk5slnfYKd1YM4dHs
dOTs3mrK7rVY21U56JkkJowG3SFQpegpFQQOue6Cgx1nZc8CnRTjoXaPc4Y92PHvEZHt5pK1fSmO
duteZVN+RjdRWskJusJt3xbgFqm+nd747FrOJUpMAlAzOBOA7LjkS9oaZng3k7iudnBzTeaSe1FO
DNlnsHaougGtq+5Gzs40ITGyH6sXtGOs2HHgpkRwsqBLPd/Zdv+mtfEXObsWtj7aRvK+1/xAIAQf
WUA0WnQk6d45ffdaUMrVU7HTxvC+cqnELYSRUaMdiyx66q1xnWCWZLuQxkq81YTvYTOuWZ2C6XHC
ITUlaRCK8rZ3QtT9POFVO8Esq9uJ3pfFcajGXRchyeghUvFHGWVCL46a6d9nHAY965MR9lBPcvRA
7BHbBsjgDNbeocXqr9Vd2FkoSUs8bwY7YK40SdPLcqlME/hq0afBUT7pOKjTaZO10Z16gni192BM
mNx6NIM5UgSk2n1mQGuGAaDeyk93UdHuk9IOclqOXk9vpcHZx7OEEItVhg0hFNGF2wGJGdigqyJA
aifVA3EJ7guRU+YZH7/Lj970rsf6PksTQKQ8L7XlrpjEm8bNm5fj2xBpjxd+Mynpm3uutPxYku4S
ia8hds8S/YcPdaerubbskN6JN61k8tCjnAnBT1gC7xhb5NY558K+T/Wj0UeI6odrK8f1z+LY+AX5
SyvVViIsd682fE7b3tR6/2bTuIin4cHG1D+WyTMJrbgWOiQhfvGakGfjmmBlZH7qe++xsTJih5Jd
Z4o724k+TT2h6AzrpYmSxeu9M4T9WxvUXwlaaBTXqr+kegNkRrC1FO+zR89AtY94nJszAEyX5FVF
CkRwMlQObT6QXyoeChtnWfNcRNdfGVbgDy9u4q/V7kpWN63WvyV1erKzMLAKxE+U0uqnmBgGaldP
3/PYdUhsY7e9ij6rMiVp2ldhtDftoD0Ke6Z0IZCquCXVk7ZAR0sAu7s0sG/RH4/K8nUx201aWLCQ
HapXOw7U5o0wgz9s4H6xxkKUZ0PlszHQf5oD9jSwC9np3kr4E4UxJjrKI9UT7ezyqNpJv39+fAvg
+fE5ZjJyZEeIgsRgFvVh7qgnbjxbfemvRvyMkZmtVcEZ8wXpriqstI26b2E6Sc38w/PE+PnZZTOP
UHEFwmVM4n5olEt45K5rT+jbEU8ukFpzGj10H3aqi5MtkLgIq0+M7MXSX2MnPbKrPCZxsUs6uBl0
iiKu3W9n49+SKfyjvOAHpcL/Qszwjy/0/1CnYHMZ/rNM4fJVFq+/1Cio3/tbouD5f3lw7gkLYubD
9lbpEP6OHxLGX0gNTN02GNP7HiP1/5Eo8FtM2B2dOsomnkNdf/8lUfD/MumRqavA1ClzeK8PoYu/
C2H81lP7nwtd2C6CGKoXQwcFzmzmox7JZQNGTQu6Z9LlgW3rqrTQe3ItxUg2Y/JWy3NSTTi+0/y2
NfoXIdOgiHFuVlWpQ4DQ5MYPC+7FWkT3xrLcRAuoua5DaUegLGTTmN1XNICUqOFRtOae6xtCrkiv
6ZbF6OnnYDFxrts9qV8aSR1mc6H7mOzLAcqAXeMklZr/uMiYRqyGR7d3Ubyak2Gz/8DUVhZAL/oO
PbhrDlPgdP2DM1Edj1kGNiekO+/0t9nck7hzy/d0Nr1iNZhQ0FBWqgD0nHid7y6C23+du+8lGXyh
35XA384oUxUT/YjP6TR/6mP4Sd0amoDdQsgYUb2ruW3xV+f/0g79c3zmj0vi3++Dtsm1GSXSL/nQ
Toi8sWjCCD3jOOA5KAVa88ldXlNll4txjk7hlUhipmgeqI0pfbaZNTROcjUZA9HF3r5CcT2pPlNl
OF960S7EQpb7uJFHHfo/Np0JSqSwT1SUuMx4QstSe3Ez+WjH7Qruy4kMYYjwGWhcIk+hsYHhwn1n
LeNzaLV3YV5u0ziEYZfY+Dm6/N20K6C43fBljIBi673ytiTx1hDgujL22yDjtBsdvWOsY6qJQlrr
SaFDr24AguC2NBc3YMdx7s0CNLkx1hdkcQMC/DxnDg9D0goTw72YhiJwTTSy877KURv//svlm/zp
66U9TaAq9HwEAvRzfqz2TYfQcA05EqCBmMkY1g6pqA6l95oMzvMUK9NuVCSnMEkgLWbLKV/AgS01
tmQmZLM+3oXCeTWZdxtm8ckKgY+OWmJeiCZ7sEb+wY7dVxPqjqZ793KCDzRChgBfU+XbjvzfmOoY
Skg7FJQzxr02m0+LgyvRq8NtPDJOjJeN1VQ6PCcHYv9iEpdqma+F42zCGadrZpzLvOVN3fR2CIlO
rUpxH5XVel78TxznlUcKxZDkzwliZyhvGGjLQ05kVUGp69lguXwdXFKVb9y8PaCo5DNVCJY7KlGD
wy8afM/1gncnBYvAiHOTO/hpitlQS0ayzZHP5lq1HeDgdUu7lpiY27DbuaoMhevVzXQdc9mgFffD
7pId/VZmiK5nEgL7SVarqoFYKQn3Qh7sraMCsisTIse8j0fjSkeEWpbVtvf7x6w+1fWC7T+FyZld
j2X9OOAD5swdFnYCU030EqkDAyMfOxzZ8s8rO0IYOnou2yb22drLEnXH3H/QnXalN58QGkVLSKvw
6ObWVg996JD7mCbaVMc3Qwo6zU2vh4KEh3v8RNcFXp4l2aFXMReMngN2vv6YA6oey7eIHgXu08zG
lqVqaG89De7Gm/WN3lR0wk5Geor64iLEia99QexxKZhuZozpC/drrkdbdkgHSqVLKxvees3d+W52
b2n9oRrrrQybu44+MwXM1rRVmUfsjv3gMv4afAAz0dWgy0snpV9FJ9yrxGpCmVyDexm4MfOCYE3X
Xmm5eekhRhidKBhqZ29HxHvFX/Sy2IpmWOe0Ulq3uFwgCPj0GKccUE9ZXvLEwy5UbFK3WVMt0syX
W6eCAxniOsTlBhU7obPL3n8d96+dBoal9S4HQm+JuloZEq78lD+BHtz7VbotRxximMa1HgshmHUC
vJhu3A/U/6MEYOUWQeu290NcYu9jb5EDvhrBo2CIACaCVhb5N6IxYua++jk6bevC4qzmLoBVXhjW
bJJtEhbGEbPVrBzXoH/ZFDvWBm3CRUZuuWfsU4POJkscTXjZUwMLFjV8ifxsConbKgKdPx1o6iQh
d8kAkE0tX/swMZj0++sQIf8TI9hcvsnrSr5p8jBySKSo9UTLwIf0SCJVDqzlsISw3Y3kYulZvJDl
J+Rj9LsMh5vBP479zoEfPKD4F8ZO42ddjqr1dwUHGPs8tq2tpd6UF5sgnvIobflT9jEZbzGx41zM
26nU8C09IWM4GHN4ZRmwgaGFmPKZGhspFV+6aIMprL8sxlO9ENmS8OAGEcxTHKfsaw4HMcaQ3JFE
4JHZSTSBQWj9QyfBFcFr0ZOrCtlFZJE1YISrBdNlXHEjaJd+fTtqxboE1NafljRfdXCIvEFlG8A7
AoRH/JCFcdKOdOCcBpSBgmYaTIeqrR4n590CQ6gpAJz+7HMjxOVjM5DHPB8GeYrLnTb3F92Ax2o6
LxId9HsYHqzmsfU38QzQB71xLU69665bM0XdcEvo6xJ3+9Dxd52b7ht89QnOvGp49iIfh3+8hqGm
FgdLQM+JJig3ZHs0N/7yn+ydx3LjXLalX6XizlEBbwY9IUEvSqJImdQEIQvvPZ7+fsi/DBNSi103
ogcd0bOqyso8hDtm77W+9TYabzTzMUuhF+bg6nl51FBZhwJn3Ax3YVXD9G14YMOvXr0pyEbI61Nn
aFCyEIrEOuZ+fdVikdY5XRhM3l7/C031sxc+AusS8VWW4cbr37Qxo+M+jWAZvXkemgu/hpghzo0u
hWcLYZ0ZNvCFWVZuM86yOS8lUyFnUhsFIofUZz/AlORgtnaeo8Za5yPbgmVTzm+r7kFSEjvoQL9+
phw3Z3kR2EbC0PWRABaPmrLf6chhRpZjagu+ijAHu4ZzKIxw4UOyMqNjWfQ7SWM/QcnDSz7U6Drs
X2VouPGrASsg9qtVBucnw5GXECcTOMKsCYN1w0udO3wkHR12nAEsKk797Puu7Zm7FgtpBu67rAYI
BsEsyyyasxXiBneuyw9AVmLhUdCwh7gR4cicoY0eX6WGa+Kl0lKIxYJtSsYuN3YWKF52v8vQTB7c
fpNnHzL3NmqIHNGPAw+qxq0s7rxoo0CY8apHLSlw8+ZLqbgVcsJKDNocDveb/USSMcdY4GIKs1g3
Q+qA5SW+z6tt0SPdgAiVcHhq0tsggvPuRXMBo7opLqyC3a64a4Awi9R0AukqHYHNOkYstLM1jUj8
57w2Un1oCCoI+KDl8rODx98FPNjGdjFD5i3XDKQ/bLftUBzF/BMR1zzUrirz0YWvRQ3RCh/9ECcV
NlIRAY4M3Qi4bdLNFCD6MqJAEVJPk+1b+vxdp9jF0mafWFbwz7jFer2IiZUQs2Xi3ITKr7gP7Dw5
RNGu7w5IBSG03BH0yKbBnwXFU2aY65a9iOwLL3FBGVqofmlp9F4Pz0l+F4snekGsLwaltZvB2WNo
YKV87+pdRfZPZn5kCXEAoYpbSqAVVBkIqkZqVbDq4Qz07s4vwZt40KLCF/LtZi6fphLcShAvx/2G
HJ7SUF1Xir4Ro4OU+6sKQkeX3nkt/2TeLiP36LGb0BVSp0nCqJjNXVF9MrG2WgFHGQFPuHMSadAk
6IRkPbKHONq5hkvZTl6l3Yk2FkYpTjbWyeed7+hiBShQ+gE0W6BA1BFsEMvx2KTEdaykxlqCuoGP
Ko5L9rshwQJU+hIOIJFIFPS+NRsmQpChxEQVt2XesXwfBVKWJIOzknYbG/JtBoRskGSyjsWlZJ46
oAqhSGExrK6sgTmmiPE7fSZ8ezIGO884Se2LpF6pARxd2FVN/JCyHVNGRBdoZiY78NJh9yBgIfUA
DHR3FPTmCZDktt7ihpKzcpbx6AErz5WGPCq+Nr26LqmHxvxMvUcpogMMybYmIJxsJN6oRPB59wY7
pDZO5iF1XJ8Gpl5cZ6ZKrghbBKVMZrmiUrUwUBGZy0F4IvtxJkPyq9ujhyChP2jOFcUzzXgWupt+
4DXJlQVQYMGEk68dSzQmQ0d7YAiuffqcQ17P5Q47d/guZBq7H/82rYVThfUL2qkur3ziXloNUoNx
m/DxsoGqDX/h67Cfb9rsPtIw0+e3Jf8vT39QqnrpUKQWknohW9epdxwiZHfxsTfyF/461Itfln7s
IvBcwNI68BFjMjQG28QHhuSrT6XxnFjerzHcSg7SfW3we2Nt3KIPQACGkN2d3z/VyIftWjFVMPr5
DaG9T3rbraSStloFQLrEfW0WDhqx5k0Si1+xYUCv0Wpy6tnf6mq8k5rgIfA6BMYpq0NSVq+tD2HL
t4wbvSWZO24ok6Md9fV9nmzEnl0jsT1U3arhKSuuRXgAnvs06OTy0GATlZtQ2AflfRIP89YAzETA
uCLNoJVLQm3npbkO1PxTDhsCbbz4JkDZzGaArIKnono2EKXW/WjHlTaeij8pwCMbxQwSPqi58DHo
2OJcRVVntTwCzN3m4AYYntsrK77rq6sQFZHWiouEPUQlpjsjFQ96DFbDVSqmbnfum+mtmN1GYnuv
1MQBmdGiC9St5rYkv+T1RsJzN/QiIrB4oZKKCpw0dckySek1tkce0gVZxJ8FuPFgzQkPcRDlFUsW
8U/8ecLLTYEkzsZTlzq9+R52jInvWErVucuh7efj5KWhJn2qpE+DNJAYivDjQzCgiARww6Qql8GF
csF4LP2zzsNFaSJKOl1H9zGtKiqJ6OdZEYAThUMkDO+98O5h6JUbZmIQjlrHGsa26efLm9Qy/3Er
z0YdD9Nnfbgui3QBZaS6FLfsA8M1cqSFjnghXiFQJA0hRfAyC5fB6sK4X2sw49UqFvmSCsUzeXJI
V+LYEWQpHPeUtHpagk8GGrBRcDPW6YUSALVWsNtDYy5DwM/1nSQFm4AkJS1mEwTG/eff891jlmSZ
V0oadVDTmoEphX3lelhEu5RCmLKqW1oWDXSoC/Kj8XWZPuSzcaxJJ9JyjCBE80XaTQT/sX5J+l8/
X8h39/V8gEltmogUwREiLkRQ7tocS+qpiy64XC7cK2vyylBCEuqg4hoM5aHz/dXAfM12EGzh3c/X
8t0XcX4tk8+cnUBnDRXvSC8kdggIR7Jwm3tmw4GZ0JUYqancIGUR738edxLE+tdHcT7w5KN3B3HQ
c3c0DNvtp7aU1qYNpHHBtGwXc/pOF16+S89s/POzb1Dq+EIoTDCcRE5d3+5GnoXfXuqDf//c9FFN
hZRMn4o3s5judan66tJKbmQ8FUN5xyYd++rm59s3kdj94/YpyKtEquMWUoM/ryfoLbOVMm4fjo51
SjZpdVfGEehWmuJltqrTchGQzFR2UAO2rv5ixRo8h/5Kouvb1/FMta6sZCyF3jnwwumWywexufAS
f63NMsOqClqB0UmoTk0eyJcjxc/5jTUrrgcNTBGuBOlZy9AGDBcsxd8+37OxRqXb2fMdmHf6UmGs
KD9l8SFL2XDJF97Zb7+VszHGPz8bAzZLneqcT8iKIyKFkB8r3jvpHoom/+0pT07lpa9z4jL+x2NW
USbyhDFwTkW6YhyrqtITS5hcaUeQ7xZaJxsV/waq5rHZpldkkXlrmFs2panHiyvIOFV+mUo1QzQI
AaXrOG0AEpFaljSGectW0W28aNZvLFS3tJYviJEnncZ/XOe4NBuj501Rxlfp7NaKzUD71K1YqubS
srnxt8j6V/WmuL800reVa4nbqWLepj0hTh6i51LxR5CsLt2XxiauYgt6cQE1dUGKp2SDFLt3NihM
ltWwMB4gYHTX4vqSX/XbWeLfv+H33Ti72kYYEiXo+A3oUmaGDrynk37Dl+j0PPw8UXz7XZwNNVmr
6B+kmYN9aknBRm+fHJ88TVeyfx7k2xX3bJDJalWrQdo70ng9I2NOO8Tay88DfD/dnY0wme5SSc5d
/B3jagE13fbm+T7ec/LdhFeq3e2MRXzVPUQLgADzcqsfLJLHZsXy5x/xu2f15Ws4+xGTJYuTSyVw
FBtfUudQrtVVtUEGYzezbt4ssBSthFWzguVy4e5Kl57h+Odnr0spWZKbGVy8ShEK/ODMX+DWw6VT
brpP8wmfoB19mBcWzEvv6Pjn54NGAx49l4uVh72r5QtNclYVyhc5jC44OyeO3n9+/P/6JKe9wtT0
vKhKf99XKj07SLcgGGdk786dXbEvLxxsJor8r8NNlgoscV7mdqW6DJWDgqvVEqvrRH/qm2unIbGq
5mivqKRaiQOFdvdBcihbuP4yr99/fp++u8MQMABgyJIpsSv+8w6nVav2icVeoTI2VA5bKDgp4RFO
cPh5nG+3WsBAYJewhGiYSv4cyPMUpaPPwR5v69+5OyDt9htqSc6rc84B9qWt1rfP83y8yQ22hihM
TIt0zcrWi5mxzFe6DbCcJsEcZPHF8b77PM6Hm8zo7RD1Xpv27JU9f6sQ3ZHG66o//XwTx297+u2f
DaJODhVeG2RGJnBNA75gT8vmnrX4eYTxrvw0wuR1CAdF93SJEULl1DifFQlykQJztP2V+tla0vLZ
z+NduG1TY0o4BH3hdoynC4ibokOblCu9vf15kAm64K+P7fy+TSbuouo0KUQbuNRuaCwSzSu9AsE9
ILHapBtg0gv/6MzFlbfKH38e+dLljQ/0bP5qO7UrBigIS73pEQ31s7DS1qHkXLiL3+4nzi9w/B3n
43iepSsOt9HcN4RELbjGebOjOLQVZgRAko/J8iCRPOk+lVf5LRkFK23zP7lUGD8S5wFVFCdvzpB5
SNbHSzXMTaDcl+UmU4+/h/i/IH66yT6SY1V8fFT7l+z/BQrL6ED5Qd5UFy9vL+kf7JXxb/yTvWL+
nQ0BLlJULoYiquMO+R/CJt36O5ImHZWOgrHGxGT3b2GT/HfFAnvE2U1W1HG/+29hk/R3C+IDFTc0
M7omMVn/B8KmL2sdvw23OSfRv/gNU3lMlreFTgMcfLvXzYwhO1YR2Sdp0hCT3N5KRraMZJ+Gv0qr
NphFoU4TfCTdDcqn1kADPbt1t39NZueiINMaX8XzSW78PcpfnjADhNb0fGxaOWeKQZftxlcOeko5
DDUqYY3pmxVb94GpksRaXUkuteKBzk8AiI0+cwwnIS4ILhO7o4rxtnEd3BnBs0RL0yATDvodpVwY
S3m5yh1zhb7kqkwEApmAZRDHjbJKiMnhVnclbNfU8VdpYem4dAMi8nqcXtFIKxbq9Cirt2ZKLog2
NnLrcFm1/m3TdjSQWvxJZjXAZvKbZ0Xxn3Ho3omwpNMc92/XboRa2GaKdWWiyE7VvVDcu0G1E/Qc
Wlu/CIJPSPT0woj+UmdtdvCdq4D87FAkTLj7dGlsi/Gz091Zvk+GK5nIFIwL9TNTX1L27AErm3EN
kZjQAkIZzV+NqCw669Yji6ukdwzL0UXqhaV0pgs0AKydSxvICWFHF8oyLtFRox9Qtccy2kRIoeWw
WGaisaBhWI8sjIjBBEJs3Qc4hlFyGojw7QiXznWiW3vI39cpIRz82FmPwUnrHx1/69BXTIglFYVw
VypYYBx0sMpco58d6eDjcLso4GLJZnGTRecyAwulrQsuia3uU0winqT3NO87eV7QHS19dytJxU3p
kzXlXmd6v0lDQnFUsi619F0w39tAWAkDZoJW0K6KBEBheSgCYyXlD/JwsECvofi1cA5ZHexxDPqa
EBA2zFHd70mM1elHlrPBf0h93gEFssIAF1sD9SmBqUNk02sgPld6Xhq2V5TkrxbZXaZGj4WZtqSD
yrj/B+UlVdy9mNPPyQDsZWp3iMrwly8g6LA0YmoLRNGzyg+vrNZwF/GQKXNVfUxztZ+h88GbUvIy
hW1nEuDZpcQ4IWtVgpAZFSqxkaKlKsTnIYvhlriEFRTRqRWv+d/Ii1jSt5r7UX2TkcySWFyLMGxV
x4TtWCwS7TOvf1WaDmrhZIxygzoHD6+MoDfHoy0bvQZY1bO2JsUr3jglyAjzpQaD3LavSv/maZQy
0XmYNJRb3sWqX3ZOZrelNsMgM2sr8ogwUvRIfhyHF4YoD40WiIQkq0bpJERzywRmu89RGHYkdmYV
Sco8L0KfpfIhjtuDHL+pjrqpQ7IdqDkrw4PSAfLHjupz80H/3oRGWi7bmpRqgLdXqSXtS5rMKJQX
HuBF/yWk75LVRwVBRCG8thH31Chf3eJOTqRt6WxNE6km21pVPQWKtSr4j1JNZEEMfpv41bjnozg5
1rGTjHWovyUYxKy9UR0odXO3x5fgVlW2RpythvGv6p8+b3mekyj2aJQEjsneeytfCc5KBWch8QI6
0rMvKLdBLT+LyVWbwaqthn1NdrVVEm3Vm/vRYhBmex3yqFpKCNglcOn8+MgtflOKGmJIKsM8NoqK
E965B833Sr+a9jA6fkW0e928csw7RQ0w39+LrrLTXWdbqcpSDdT7hiqfCOXAyY56XZ4KGUyPRyAL
n80QKMuK3DUrg6tPRGeH8iMerk1cWz3RI1HxEMJKacBwtJWzInGW5yw116aA5KwIqleNNojTDAsN
I2WTvlaNckwVCbVQ4N3rev/u9Z8wnja6F9rQY1bjzBSbLxoUXM14t/T7gP2xgHVfDB9ddenF8lyX
MjtCBFkMTCT0Kg3pPTb7jVz512og0mUud85QIGewFmWV2Fr5kqqvMfdLEvnyVIQszCm+sk+Ua6ss
No3KgSLN8FKb/pLW/c7M2h1NUqJbMv9Z9ltbykyfBvtwKukQy0ZNIVu66Qtrl/n+Lqn6WeoWL4Lq
ErJpjVzGhkBq1C/+MBtgrg/6bYuCCHoqayuqz+ShJqc2Ai0vF+5OxCCADHBBVyWnm0nwbyuuXSN7
NVuLhDY8bn4iz2OrX/dDsy/N7g5B3y7w/VcTNULni4eowGnUVx9671/TGSHfJUPBcpXwHsU5VElx
rmCy97WVULyXhniViUzmvkiaH9IZW+0SUK1qtC6C8EDriaHWTXeTqBmaLpkwuxYycM1NpnkbwyZx
0BvqvOaam91ZtXNv8pJnsQhUmX+xq/xtZGY7maw3a3g3W9gvtbX1lQD4/DYrTqoyzDJS0qP45LQo
u2hwMk2zYKJRgXLS1W+RWrKSQtFw7tKaDL1eXZUVLj0iswVVJxnszje6Ky1I6NHmBLK5S1MBtzDA
OX4VayHj6wCnXICCNeTPUN+URvgRceQxEiIhVQKZZIEcosQ6qvmL1aikvxGEySKHRRsOQ58TPo+m
xUljkjkIdMJFoxje3ItBXljAT9hjxDKBYfqyi8hFzYq5KuTLuCgPlXbnKS9ZQGJeltsRUF4k4jae
PTLm7lVZWliVMmfWtIcOLooB0Vu7GqD4iz35NQ1OsMei1TadWi5BugPkz+fY4u22Ea5yH7WOTrGG
mq2KwIgJCeFSkuabxFNWpsL/5JMaQB6iJ8Dd7t/BP268FD4nX5+rPFmWMI9k6aMp72RCb1JU6dVo
6mXubFD9BnwzfUC6N4IcjQ+z8+CJd7/0UeZX13igCJv3jki7TPkFyzUkIJkkw1/+4NxIWGfyplhI
1a8Yxo82gGgYq9mBM3OF1wqJrdXfl1m8lMQboKCrAIGOaG50lbhGeKA1rybAY03BhF195uadhYpQ
A86Dt08oH2PTW0rcKD+2iIYRbFl6jizg3GQP9L6PUoJSJ4gtwi+q+CEk/kEkyKc08fJGdk7NpSW0
onlUQjRYwDJ7zSV5Qr12/KuKo1QGOiZvCJcuRq3zwhvYtA7IjBRtKWvaKe2K+5QZKmr1ecOmMOuY
QgVhEzLvqOSglWJxRcx2LcbRHAHXU9etBfmqlu5S4TbugtngEuKuZfdCfps29765RMDYBfe9+ws/
96PqkirmCh1cOXHjG+8D6JgaMSVK/bXm34Kle8cpN8OFBERE44cJn4H6LrsZBBeftDDhDq8ySwzS
f2ugi0BoiCQjBoXyNNRbV6rwxN2MOgtBRjQSzTOluC7cYdm1PBHjsfG7GcmfKROUAt/IJWxhJMAY
EpXymqCvtlk7BIRkDVR7ecwA9tY+AcgJqysb+6XOvqZo0OPlboiD6VZAr1c34XVf0CoJeYHGD5C4
+DxM6Dr6tmDswVGwl5H3VivY490vh3sCuE1BmBUNb6O364TopjARNnsGvkbk1MBPrTIHr82KLqDq
01+tkqooW4AKxYUadTeW0i2TCu3mKMFLCc0FK62G3UwHy6yphNb0D060NUMSoE2o2iQR5L58VarP
ItNSOMKb1pZwI2B3i+vXMj8SySuCs4/EiKy0YRPzF8VMsTPEoIMXk2nfI/0k4I0daU5KpRnJ685X
EACIezUGGYxqSJfcOcDYedgcjeRVV95CJVlqbUYCcrWsfa65REb6oMs+wIdya2S+HSiIahFjDsFu
lCihLhNRydYpl04CC90MBFQkcFrW2uJvWUJBTTPSS6JkXFQ1NfznCH/1UBF/ptb72BO3cg9pK8Ow
HATjgQgQXOmglernVu9TRjPvewIcLDm+y4X43RGeoeR+mpl0DHF2OEmUAZVXZLa6+bHSEMn8fHAb
S2hfjm0jIwY7Dqe2qW4CBXCGT10GDrFx18oajTq1bnl9qd80rdmMp0P6axKFSnGEpE0KGXKJ/N2Q
wPDrrEwIrYyO59deuJZLg8h/FmyauHJa/TfrPyOdTqUz6tAGvVTTnvY+p5fCCf+8LCRVhiqlCb4X
bdZ+mp/5wX+25s5atGYWi+aMMv6WuOSt92H8R3RKk9njz3s4qXt1kuDq5K9guMkOTn+ymBl+fhe+
lHd/j2ChPdcxX8lfenW1WVnl4LuKXS7I1bLzuU/Y6JxZcYU471G5VEH87t1Tz4abVJMTLRXhcpFA
R47okmDDBSo8bFImA3s2Uq2Fugy23iq0mQ7K+XBp+G9fl7Phx593Vt/zax08gcHwwtq4AU9lp4dU
nZl2uIGzP6fuoM9d21xcuMcXRp2Wm8VWVACccI/bbb0g4BNEPskJdm3rS9Kryp0M1qqcC/Yljc6l
hzvlUqaxOpDTxMAcDmySz2aB7WyMhbFKFv3uUuHyS2difJWgqcO/pOZlqNPRDF8cmiEKFCgSs36h
2IFNTmM4hxi2iRbVB+iUCy/vaDT8MpOdjzj5+lu3i5wm5vNAH3GCebXRnoxl+6DO44Xy6t6rG3Sb
8/xWWdSbeKOsortk4dvuMr3UhJo2f6ZXPpkf5EqHJFNy5eUiKtcYw7fE+ZEWstJQlc/kGzNahr+K
Vf04vF94tcYrnM7l53dgMkE4XdM1iIsUW9ghWV8nS8eWrtE229WcQrn982iXLnN8HGdfDxZ5n9me
wbp2Z7LNjYZy5gSvmt6sfh7o20rn+WWNv+RspKzCpa5kPFgi3DbWI4JFtrTOFZl3SwLVw3m0JSVB
u3B5F0edtNZ0PJddOa5YJgieG2lpLF3OhGOGLolHA9ODhRSWxLcLr/G3n+n51U4mxUZUYSGYjFuh
JZRsrAg0TO2/5mBNmF2cFr6bhDVZZl3mtGvoUwK1qoVqVQsx8xEtDhH1YrqHT3hwD8aC0MidtYK3
Y+NJOLbrS9DUL5MEHQ2dcS0LFRGb+KliI0ldJSjaArX+EwUWW9l5R2th7fONMkeacXdpipCmNerJ
eFN1hhPWFHUkxgPM9BAvOKfQwRlVL659cazpdPR7LEkxDQncF3bZ6Y6nQhNs5eSCVyxu6V2y9Ozs
MXl86+bOrLiuVpaNH+XClzK2Ks8ngN9jIhpj6UbaY077zmYc+VUo9nwpV/q2XYX7chncpUv3YmP2
y9cxjqTScQZ1S0cDRv2f36QAPqBGgsPXv3SKWXGi7mQtq1dnTWcdr9NcuRc23SWe8bSPOg4K714z
TIjkOMQnn2QwqEVfOsT5MtFRl8qoo3FqLzjCih+WuNaTYP37hv7/3th/YQU/e7fsl+rlbx+4mKv+
+iX++F//daqLsPwb0QR/m7/4b2n5bVDB+E/8kwIgkUYgs5f6h9H/jAJgyH9XUX5JIIsUeOP8P/7V
LJPpiOmyKlt015gHoGX/q1nGH+Fu1bGYj+8xkH/tP2mWyePK98eHoVg0T6EUIJlmMzLtozp53gqK
jxFHUDjLDSeXLPgGL53TkFrnlqseY8dQnIZ83YJ1SfwT8Czs4m+Dm9PXaO4V5VSXqMcGd+2E7cwh
pLwcPvLmQfEunZS+ToqT3zrZxwg1k4qUlsZChCmHxsLdUkiYAYffco4d5+L52ZO9/esunLfuLg44
2bBwu/A20RtZlAvrrcWUtoANxIYU/547j/8PZB2/56Evj4MZiodBBQX96J+zh2pZUgNMl+BYO2hm
4mf15J2KTbmycIegJyEQedPeDNvg2nmTZ8RNX56dx2v64Rdo40x6tqcwG51qpdWgLiPodfBgsWFg
a3US/E6qs64q3W5yorIoURcfhs/yR4/tf3LbebtVBTcGSv7JAtGVKfghZJMLrQDrMDosjTlnATIB
O7BWVfngptXjUAgzQbXuQn3f9xmcrLZ8+Pl3TI+zHCtFSaGbDaydJz2dyUW6yIDOMGgLEdFROPrU
BEfOCCjwMQjjGf95uC9Su+l4k92cKMiC2suMVy2HpbjQ1i37qGd/1W3TTbMS8GvbWNT37sUD0JcF
ebxQgDOG9Ls5P03J6QvHVbxIMxZq/t7Hr632WajHny9ufG+nb9X5EJNrA3MQxinRsTSJnqxUXMVk
CeckirYg/ILyQw3iedlcBGV8WfXHCwOOOy6OCHq1yfc7SJEYDjWsgKKp11FJaT93UWT11XOk0nxO
yf0ti+cc9H2XmLD3xU0C5Tt6VIp8JfsqASKQ24iiL50Mszx9AMx56oMwaLLNkjEaZgciVFN8NXAa
47lW0u7rQbiaMCZVWlXV2yDR0JRZj3PMhOhl2BKIUkHvPca79UiOYdt2W6nNcU+Z5o5sdlBNEg6L
vrgVYdLP5KG5GQThWTS6fSJkL4LnHVrVhExGhiu96GYkgwLVa13v09cKEh9U80JZ59s5icqHhJ4D
8bA69bBgGBjSNCeXPTeH6zYPIZg+J/TUIDYvcFtuWnrKrac2s9q7yfx+4Rblumkxk+XuJihwh3Xu
yfCrQxhY8O/uQqIIAwrtP79gv4090zeMHRfUJoUHjZDkz3krqHQXcQlzdS5n8xxNrqvy8GTwEiNj
JiTuNry1XHGgYXKdceKu5E+JXEdXeYvxfUCeVanvi5iFuuKYchVS1W8xIi87udjEZQekvb5vyGNr
cmfpqquiby6cb76bbiDxoGcSKRDgo/jzAjxLRSsg1QYKhqPUvkvVXjf5QcWijpJLM+x3q/75WJPP
MWrUuNRqxmrexG3xW9FrjYHUxr5ZyLa4hnz1+vPz+WIIG2c3Yi9E9O44RZTptxigJYFExFuk1DNl
2a7U1W9t3Dz+GBdxOC4EL8yz/aVNw5gR9WXmAaRkQvRihyVO314JvUzlaYzrdsWyDm5yugEyhDkX
QEfd+0uDdK0utRuTVJXsXgruSC65KlQd1yPSlHihkVvuFxI9eTpzZX/VAsYYRIcuL6ZFT5lJworu
+ZxoO7oBEHRbc+20tA2qYFYbGS24eKGL9+Qr7+Q+mddQcOZJ6WGL9g3stGK61D1yEyjLBl30OdBh
9EcHF00Cv5awT2LkZKnZ6TGdum6A+CFKf23l/7c4oa8nFnRZcG1kTisYgrhXf754je4I1L90GqWh
Rc1tPbjZNrFIMOYn3nhEkVa5vKv9nSZtMtffqe6rWKoPLnPWz6/IhM5u4uoYf4gFDksfCdrTdcjv
u4ZQPuIXapxfBM5mCZmTYX1gfR7sPMCLKVrOrJSA4ZvONq/2Zn3Si/QxL6tHKPk7eLR3YdURginf
Nm5vq+oxS+u7sLdQl1jcTBrBVZz8KmPM331FklHvqjL5FcYyTNE+/Xw5363nf1zO5CMra46Cbcfl
yHvj6KzihbvIhTXSpzlkiYX0OW5aIftge75Uv/1m3QMuZvEwNWIQOQ/++URz8nU9pR6BNQRDhYq+
yqyUJj+wIlE7BtIpyLyDBaRZ0Jr/sBI/PkLChhSyqkas+HTP5BRCCsgAEGCsnwLxudf/Q8vT9N+f
3FNBjFycjvz7nrlp4lMx3OjhhfXuS53p9xicykxOQxJZPZO7Z7qpx7FIgys9aPagmAtF/XD1Zt7o
5aJFQ2WRWW0EcF/ERyV+layPn9+bb9YBPkWJ8jAaSgDlk92v4mdqKun0p71RlAUGK4Y0kVufPsHZ
zYVv/5ud3x9jjZPn2WZfQlioAXF1FmEqrYosWzSqs4yj/7zkw2vBG6mZY/nl67GmzVq5cU3g92kD
eOfRUbSnUittCyeCWmgQrj7EOid4ZwOOWpS6ZdADU63fOt+48FF+f8H/+iHT001qhVKGoQVOpgSc
F+KKV9NyX/38BL87N1I31LF6MplJXyxkuiZIvQYFYFFBeU6k1yEXZ6qCNAKv/uhQBPikizDCQGIT
jF4512V1yZ707Vt89humbOIsN4wkilML8nUxH1R94UfvCDDmfvhWGsSMesvW3PpoOJv4OnbaC9ux
b+dy2YCNTD4F5TZjsqgkaSQ5YcjwnQMeSjLifC917aOa1qfGvY2A+eDD37N1fg6UbpNJ0XMmSk9W
EkAGbOvWro1wpUs9CcEepvX8JBf5xoJqNwstVHh6tna1/j5Py6MUVycAwA/g2mdmo157SlPO5MC7
cDr77qtE6yyzL7OQ+E7PpGaZusbQcD1OC4KXs8PIi3IejD5etNmlVtg4i032svL5YJPPMg0dWbFq
aL1sUtOOJOTnwjskwoWPnwC5b8ZhheCcbapwKKcPKczVQvaxWgFXEe8DIdv3TfgxNE5NtJZ2bwXK
oR2Gall0JaQ5cHIoic0bUUGnN7jeLlFKZ17kFafUmqJQ0OJmdpKVOQSbTtaPhm4uWus5TcJ71fKu
I6CCISiFQEZFpIaluTJqUmfcaCDKmYp+nry70SYkn7kUSWFzdOUoOSTFmxvHdOApATNpSHnqw6s6
qT5KUGBkyNqNAas4C5cissoIakmq+Q9dkiGiSKVtK/ULMXhNnU2JYEp3DnJlUguFbNdJNcgw0ABI
HirAYcNVjNSZXKHYbqI2W5CBA7SgUdapwa/2cIEmAGCIkSqA2xNIP6BsuUqa504ZsyNkIFbQAwJD
t+UyWWV4DQPVx0SWL32HmwC/LpLbDbC+mYd+dCiKXRHXc9FDm9qNjKH62CsD2b3EK3Xgplys6UJZ
7AkUmbf5TaC9trWzcUtl52f5os9oxUJ7JDCpy5VR1Ty3BrBfYjEzacNU0SHzLdD/PZnt6q2cw9JI
kmu5F7d6UypLIS6EVa4at3Doj4Lrv8WD44DncOFfxbeGz9RAdEIeNQ9tmhwgWj46sKpIb7jpavOx
GtDU809ms8hIrkn7fejjeFhWAgIpt+2fNAtokhvK7xKrf2piaysG5TXTnNSOau1aRWQ263VikAiH
5q5JZEw5hjSrJf2pkeIlsr3nLGqddWnAlUP0JLbBKR+JgyVqbU9E+lQVmp0XbWDLEcrF1EAh2aZl
AqpH29fITQmovImd0RhVbiLQc27S3Kld/1QZ3WFQvGtVzW2jwwVemfs2Kq6c2roWpXgFx3+dIQNS
i2pb6j5Jk8pVJxQZNCSLlO5ymVodO9H6UKTFA6alX1Ib3fpCuyyVruSVgK8T9mjOEqXeDqH3yzTA
TudApn9eW745udGR+vcna/65YusB4cqqW1qL3qWUgCZAAP3+8xCS+N0qqZGUy0HUIiPx9/p2ti2o
5ShtfVSjkIzImdT2g3gt6s3RcqNj3rqH3MIS6fSzSntEUreEArkpeK8VFQ3mf5N2ZsttK12WfiJE
YB5uMXCSSGqWrBuEJdmY5xlP3x/c0VUSxRD7r7o558IOJwEkEpl7r/UtPV0NkPc07rIEnAuIk2vO
kZsW0r6UrdXcSZB8XlJNZpZXzwbpZ72GrFNpfUI9lfwZgSZstN4ghWlY+ws3p2rb26lTEPsb5js4
W0eO4ZHrz4oEYAdThCCFM1OAmlLYO0Nbop0b5+t+pAFpQikSA8nOU5iC4fysiCTLl4Itofou+wI1
F9krCjjrMriqrXSr6+/i9DINxUpTyuXYJ5BWkKxMwP1hIL9UWUnuQl3ZZp4jFRPgfxJNsWSNsezs
eiV1+kg6JCFKw3LBailbIemvqrGyxUk4lmN4oIFja1FwPZfSWmjUTWflq7pAMFkTlK2M6p8wqTbU
ht2BrAT1j+C/QxCxSeu0F4aBEqpuyduSt+lWlTk8GJdODmfKdMuegTqPruiYNE/2nn5eNmw+Ffae
4Fu1FolYldjh8BEAtI0JBrCe5/7Xz7Pt7FzDDkrcE8ENdDS+TmiQdQl0b5LucuM9Mp7HFJpnfmlG
L2/F6QeV4B3S/SgN0e44GQT/Ar2Kkm1fJMa8MoL2KwBMT4nHlnrBVhKwcP8E13wZCKZTgukhmRJ3
KqsFutlKRJW/RaXIA4j/B+cZjbx69sbkVnDrv179xJlCsLKeXZpEhFzz2ghvhK9fuHx9qXOeXj6h
1jQHlwPF/03o/PQ+92YFNLcR2bwYwHAoveapddfA/2qQ3qpyo0A3rN7lSrpJM/4gpwdUIS/OOXYr
VXCVSBslbejK/hZiQFyytM/bcmUF72ZeOT76xaCVWNAj8pu0TaTlDmnvJOGA5lCGDkU8yZI1Eo+q
vG0m8HRmsZZE/xrJDTVfND1R+qhZ5d9Zgt7VHTv+ah8dsxS7k7Xz9WGX4w0oGsWNVLIXy/uIN5xS
rS3Wt0JZ7mqgX22W3oygP+dM2sLD2BQteRGK3UfFxZl0broufbKF543H7HS6ykrWDlbfodf3pFVw
lW3AVM/PghM5i/Jh2iqPaosR4cITPPdeGsiFLJHTPP89mb+dwnEV1bnlDSo6OivfRIXwOIsPs4KF
R1fvxlnfKoJwoWi/WPK+zRuObCwFaCANvgVfZydx0lHc6Hxs+iUY2L/t2G+kyWtPqFl8j7PoOS43
UVbk6GeZBWqawZKchQb97HDErZD3qHDrEahsF630wqToUf1tRCDefrjNApROeuwJtWFr3Z2UT6s+
76CjDTza8LXj4DsYlNgjxfnPFxyTHa8oa2x8pdNXTlCmSsGQRD7iGO/VodkYvBSp0V04MJybKFQQ
ZN42yVi4/l/vXYgbp1TEgXsX3ql+BZX7ICkXYDPniqqgQ5a4+6VVhsvw6yBDVyJ+JTkXiOajIGSP
Y6AfLFr/ggjJtlf50B3UPoZVWLzizARaqbP7gn8VJbzN+Ya2yIWrPjdRP/+gk+1J7del6ovUvIJD
sEl29dWwkjwsiBeOLmcOSAplJllVVc6YFP2/Xnfdmr5ZN6NFPCpGqQF0J8RHA75vOV4a6swV4TFe
TvKw/LlJJ8+RIMqUljMlEqHOnSZ/DPqO+Z73v/Ixf8w1f6fBIZVb0p1+nqZnNnqMS1YcR050s8bJ
ndSKTFLSHNSh3CscGa6b7vnnAc5f2H8PcHJhiW4abZwxgLpe9M3Jmsy1Feq7C4/q34p48vH5fCHm
SUM5K8dxysKAkgsYE75y6Kio7gJH6tBZCg7GULe9K7btFU6ap9mTN41oRx+tI2K2cy9p8y7c1dPi
WmNm0VyNhulleC067Y7t3P/uuZny16npj2OJ+Rksdhrf5fmLll76Fpx76b/c0JPJr8eVMGQQhz1S
gFbgU+MYehDE52KNR8hD2d3VXv2YSc6CGfh5zlwce7m/n3YSbW1lo1rgczOqDZUZ1Pmr2OXQQ0Ss
naSr7h0v5gqS+Fq++3nkM8vpl4s++QKqUgvWNMyZRQIuQpxWlo4h8u/Pg3xDT1H6/TLKsu58ujxG
MLNC5OHJOmeXKXMhJWM57tbyVGNManeCpG7UsN+lJdYK/14U8ZGYgl1A3ReGwlNqHHf+7InyeJ0U
l8pC/3pkP71KJ8t9mynwvnPufkcWh2qld8acI4Qo8O1G/a01/c0S45c5tg9+VxzqsNgaZbxJMZL6
42/kHBulZG/GZrdrqWZM4mpsrSsM+2sSGzYppzQS3DdzL5J4rm0J2SO+teZfnuD9H7HrbQGjk8in
eqWkeKFafEwqtvkAGwaZVwQ4ErVkFgBdTLPch2Ss+22w0dqenN10rS0uw9TY+aBW0/ou754G4ag3
6xEe24VnuLxg328Siis+D2zSTlsQk2Bqo5yy3vh7RLFXyW3g0dtkbUsoa13UCP37574Np8p8fom7
Fa3Ts3JUKmmHVNP3pII2f1k6IKfvZ01yG1Pc1MENsYkYirKU5C1OjlJLPxe9gAbqNZqTm4w6FNaV
I/FlfJk5VlPJCLP2FlKx7bfFSzbHt/KgHvXoLgnkTSLnW6lON4ALjuaQwnF/rizTEU2kmmPyHs9G
6YhdLFJnIqExuKmBz6MvtdGZYn9KHdIO3Lo2XAOp8P/ktoOEIFCWkI1vatkQgi0lS778/yWihz9v
E2m/htV0DPc/D3d2HV+ApmjnJEKhTlbZaSwLdQjpWfpReVuZf4a+uHQyO6coYF+9COPoAC7f/5PF
QJ3MuRkU+kCF3TRsa6fMeJhl6VopTdrINVnwzTqMtFchwHufXkXd7JVwxTWhusVFwoFZOjSjvk8n
9ZHD/lWAYS+WzW3eKkcpH3eBNa0Ff3R1lCbzNB8jPbrXZ3kvKcmxag1HSx7zRHPbQdimVOwnzJ4G
pTr0ylf09sgS7h/kub0WCMeL5vshaskys1xgfU7YaO8zEPjeupkS9dYgTyVoSQDPrQxIdekS+QKb
kGJVHal4mMsHa1B3hp5AO07ajyQgWVyqXEycFHQykazVhOGViZKGjqerbijaSZvOb9ZCOt327XiI
6vQlbHVPJhTIV3WcpyXRCiBk3nytXlWEzuZzjbVMvU+md1FCjKGN+1pvNnJZuJPGbr90FtJwU/iD
I1j1QZFbT2x7t4rwksuSa4X3Xfku5ILH1F9rWBpn0hXJI7SHXnPVLL6Vgq0v78h7dgYLm6eYrHMM
VUGS3c6WcJhD7Z6wyENZVPewz5cWM9nx8U0Kqz0ixj5v631SboxxdshEcozQsiUsipE575BHHUED
3Prx8h4TOUREnN37Fl5/CwZ0nrDUkTi3SapJ4XBcwGmrCHsNVBIPZaqU11EEaTJbC212kzbFvVXA
bDd/KRNpCJn1t25l1uOYsHvtPjTxSYkyltDppimkxzae8lUzjyS0PJpyx84InpXW3ZpG8IZI8Co3
zXWSh6vWLzq7Kvk1mEOPqVIJAA/o4hU4txuMm267hBwOWbwrCmDVZSu+YUv2KI0y8d7Ien2RohFm
RE/AX7wd/GCfJR+p/AeUs7eEMU3CNqqTlZHqXj5r2BZvhOlPFaHDK4hbqBzdhw01fCQAEvjy2GmI
kknYFVW8yQgX19Mptpu8up+7Yh1oIeqfeB03k5fKPCFZKZeiojtLMeQF8zBG5Knq/s2gmb/NEq4l
9ngp2Rmx7ARBh+2X2NXpo8bKXJWSXffhq1CumdhXmfJcxnx2q8Txk99VfYucbo1SwxbISci1K78U
vUJuCc6D2Rf/zthTR1mreXmFHSZsf1nBeEjbzBMIbxRDonsrGQUBRDbCHoXyvsi5xer7kNS7NCmv
KLU/9zCwKW4+CoQu8cm4Luunkvx4QdZdK8pvqogf1uSunM2PeAm2eRA80CvwdK19T1gyhCS+kbid
RLlRHO/cWNP3kcghZiRAxUy1dZ9gHAGJ0iYrYVB2zeK3KJCBFONRyR/EFLlXJ5eP2PBJcgLqHl+p
ir8qqRYS7+MRu7hStIc5xdA6141sT1a4JsnyftTm+zqY7qZJAKICTmGsiJEKDPlqhFWR6BHYcH2V
cR+r5GVopFdSXfcL6XzUqIfl883sQ1BQLHLtqfDE1g26wm1rJM/VHBNtFHiyFl8Nk38rysE1R1+e
H7bSNgldZuB117a/gri6U3wafGGw6SVyNNI4eamEdF0H0i72yciO1fWyumfCzGGA4qAS5jdaVN9m
JGMKLUVJqymO5N8+jsL70CRXGqmKrhJUu2qSntM6eNbr+ADN/Fbq8J1ng9vH2g2xpkdl7J2QHNxM
IjezfiNb0DbE4UFPhT/geW5iVfUI2CuoQi+I0znSYa93kBt8Y98G8VOhDetAKQ5aON9QzVzVer+K
Aar3gn6VWMWHnmJ5D5uNZTyOaYd0FdM+K4YBKSdmYXrNquHdTJGf4NZP2BiUypViGC4QdXseAM0v
nZWKjeNUDVdV0G301t/oA6sv1t1ZCz98GWdahIAOVktaoFckm7PuDHssQL2M0xUFylqA3IOspYdp
7FeAjqx6pUypF0wUvuPXsaRRZJktksFsm5gPcmDyhnJoGGvK1oQ8oDYoZd6surwXpZzIw5e48q9k
cxH2kQkWxC9R854b9W0LYqnrpa3WvPVZdR/mwlbBkJ/FI5EfhPrE4FaK4Fef8uWJc52IEdEVeraO
Ch4sMeGDRuwDoV9w0MlCwuCYf0g0yKln2DqN1jImy6eivDZUv3wlgeKbPC4Nr9ovVk37mwbELvSJ
Nmo9Y67cCRR+2JuczGE0IO/yFWg1+n0es3y04UqxiOw0fGJslOdOwjdZTm4DlAi1xZYFHSpytY/y
x6R8aSLTDsH5zJMFLQenWsVrse8D1c2wj0hiyVSad7li3hfJ+Ic3dc6UTWThrs6Uu9ggY+fnnc53
aw5nEhn/sYmycSldnxy5BNnsrFamGUxUl1MF+jHTREeDkW/rykGex001F0e1mg6dsa8t8YJp79xG
6/PoJ+euYTaMbPIZPSaJtbtvukvluG+0vOXM9XmEkzMXb8EgFxkj9H1l92S3kNgxOWQOeQneA8JM
6A4Kbj3ANtKZwSTxlmzuy+BVL0I761A1ZPJ9PehPqgCm4Oeb/0/r82V3r0pkjgLoRRu3aBlOiiR5
A8XSiIJghdbJbpdY8PZVyBNHYgkS436vErxkERIS9t01VTYq3Qr6hCJtj36WzpukzRyladetQJHD
mh1zIXeAjvCq1ie1ZlwlBDBV1ocYHECE3ZlkVvjatItVYY9scUWO4LpkN1+RSyaKv8v+dQh/d+Zf
MCNXQV3bCSkaQZ48JUnpkRULXibgdGVeBeZMoK/qqkbwihLlwt77n5voh5tinVR02DOqo0pHhQWh
eAeU8aCJRLn57GHJgymETdordLSU5iEaNCKeQqc0xke/52pJDykkf6OlSAn9co+6nqxJ8h38nYj6
W4r7K60xHXJZ+JgtSSg5OWSvYUavXqwcpT22BNunpJ235fVcaeA2yCzhhDP/0pNDW81OFgT7iBSh
YL6PYabhQLMN3ux+5OhjdPQDSSHSluCs5rdVyYAKlzOh8lcRtiAuRvLfQpKkk4dQ3jYkStKXDKG2
lMrg5tRX2pqkZkAeQ7dROcJV8o2of8gLRK3dEhcUwNLAaOrx7fBIE1sXBLn2yO0qwAdE9DlqVG3j
WXaEpnStMVlTdj+KELyAUSVOExjgLwDPNuNBCSs08TCnCGCa4ZGFqeGF9UgaLBsRSfQuTPHT4/LX
Gf6PXvep5GHB4MkFtRXo9f4xpaOsSBfeoXNKpKXphhIfEb4inQK12zwbRY0uOsTpynSCTbPmy38/
ABB32v8PO/e5StGn4U6FT10PZL+fGS5J2cwLwqbm6yZL3ern+3Z+3UJ6Kis4RPBxnbwFuVnJ1tBR
Sqz+hg8caXx8hcMe/hklzdaLD9mv4do/YjFeG9ufhz67Jn8a+aRpWElCrxVo0T32TivEnl5xSQO5
rLlf3vBlTUaBqFnLERtN8NejLwQqkShiJJDQvoiMJHy+3gllTc7mfOk2ntEgfRnq5JRtdvXEMmHh
Uz4SY+nEbrSX3OygAZlOHOBBkhM4dNAryblo7zo7Uz5dpfL1KrVU7I164j4Km+AAoev/WcP91XTM
ro2/4BcuPrtLY558zYlUJK7P4HKluqEMk9hK9axCufp5hnwjtP77qH66tOVnfHqr80GpM9Dz9GHY
396ba9GDpbMlYsywi4PqRbvMWRJ03eIhH936SbbZZl+sjZ3funz6FSefdoOKHyB29nLTzl/nK8I5
cRVrO5T27qU2zfnXkZ6sTmgN+J/Tsl+e6XqZ+TxMihbaEXXZSiK7zw7vp44CdeIYa5mDtuZpqK59
zyy8n+/42TeGUpQCx0UFjXpyww0hH5ekBN+bi/ww00ZRhZXV/xql7MKjPfvyf9oOnkxasZpUKWWD
QAfj3tQeJqn6TwegagqJ1SJamM7TN/GqpQlT0gnsxzSN5EalhLb15+d79e0SGAFDkUHhDlfRt7by
SKZ7raE4W8VVSwrYtdp9/DyA9E0Aj3iJKiTaU3SU4rcUoAYqQqpMYJKizlrL4uCaeBr6ESjhDMFe
09aGCltLeE+p1/889LeumiothWCVBFbUHOYp7LXQikkftChcxVsC4PjSKeulq3bJ1vKvrPxlhT4Z
56Q9OExalVodKl7lKDqCHb5U66WXNjvC33yXOul/Pim+XNbJPphE4U62eoYzA3Ij5ENivf183y5d
kH7yOU1iwRzLlhHAke5Up7/Pj+1mAd206+qXcLER+O2z8/X+naoA5CJAoJcwnDUB+BdDxdOKYaVN
wTMeFUJOLgYpLO/lDw/stJpsGF2iD2kSrgw+2EF47FHHWUSUJovoofg1+4o3ZtdZoEG3bCmwTivA
ke7PN3lZhL79BqRWosJGDFP5Sf9IrDtUjwEXjcvU1kyyw/PnsL8EIzj39qmIFDFzqZxa/0GgP398
qgIMQwk0c9X22nWugkcDjVYUzVUTRJ6o34d1hVmw5bQwBBe2E/+mybdL/DT2ySV28tCNicL7p07W
e0yA+DyMut1WsP9r/1qV91130wP6rUtEfhJS4FAmowzqWqJ2pWs0uKsnTXynnBW6Qd2la6UI9kop
XnHKdhT1HsMIqbzZSquJ6YbcRgxwJCHEOdypMAjjNRxoOy2Nhw45quqPa0setwPHckfOtNyWZOFh
AjHdAJeruvw3Zha7gD4JqDQxdhm+4oEEwiCheTXrCZY1A1y8FH9IUhRtxsxKHFGkmJq2NbEjDf06
Cs3p88+T5HsTlFcDdzVGT+4j7dDTW9jXMiDlMFgZev8YJuK6stpVGTWuaNAPoOiYt089caNy2q9q
MQMInW8h9ErawEFPc7RJWLec0Yz4Ta2FC8/33AzWOJIvTBTUwadCqN40tTKE9+VplMxn2HaDmmyt
qryw3H3HIiz3QJYWOynNLMxMX/dPAUrhxOzHgNUoiRyWIzJAvfFB/5O6wqGizb64JLW1xAlG3OR3
CyXYZYv8n1uzv/6Of6/ap31cFaph1NR8KgEl+gSi+vEq9f/+/MDP3lM4FMTm4ZxVTndOVlhEsSRH
XCsayBkHcpyWrt9e+OgDezqz+mifxlm2UJ+updOmoUt1Nha4cmm6yHss/U9dHb7OyUQ6an5tCAVv
xR2vwHVgCCaM8PiuoalS9cTZq+hx4xGN/n0zFxtBJ4VmCt5Ds4U9fAc5dUCaKE6EAHf63h/9VRqF
/UoQ5fsIjkGWR7/yesYEEHWC4yvplY4yt56yO4OA4nbIV6Mmur0MUEiBCyuVSzIRbCpOci2NsPZQ
ZsRXYyq2Gn3dCfEqLAy7KRonr+gxWP5h6rMVex1HbCg4ynHr6QR+BfylShg3RmPkTmnFbtLKh8iU
9mmtoH9GaeuYrVhvO2kuIIl3AJsCs1oTwHmfNu2VmhosC3o92FVKYTsoP5oxwrAQuz0qFtdSjNSt
Awqi88qMJhYq/tGCmMFmLMh0j8PwwRDaB0lqb7OOvvRs4YcGNO1YRvmUxiGK6Nuy1ddhVf7mB5F9
N/cQNX3jLTENwc3mfDsUxtECKF9U/c0oTBhbpRo/YeFKk74RxXGdxP01TqNNH/xBSu5lofxHMwIn
FeqDZAk7haTqxgCTNL+VCCYQN7pgdb2iSygU5Q5yzWcp137FaeOBQEaMSzWEXKXWRlngKXgGND29
jsXAKyLdk+ixVWWxCTLxj0q/vemQu/j0KtvfwI3figV0i4NfiJeI9/TFqt8Wu8BMpnss/4oNaa2m
2qtaBq4ll1StMruJl2jb1C0RJnZjte+yu4yn3bBqZ22H2sEkopqAVTxS9NZss6v2hq95bdLvDQF5
O1qmQW7WZfWeWdptxk9p88jhgLcbm8BTKL8D67kZi/I+yZVVqEpkbWpIyIQZry8g50my1mypbKMF
ehvX3phWb5k/Ytq8V5GT6dmLMBq2339MfkdVXVj7GdJJmO4SBh0YRFuETDdSVXgQYEl+F47suq/k
cNpLtVXZUwkVHoG4PjebrA3WSUhBTBOTFcz8Ox/NECXw+wYdllgB0zam97yfaT11I/jE1ONYvhLx
1jp6ZTgGLNHGD/7KEmKYWHhSBXK1SDg3KYbX+C90Wpbzgn0U3mRr2hmV6GRTQ98kA1ItXA0F2cZm
vELOtqKI4KSSRJNqp1lOEsUbH/LCVBf3CkF506AfF9GoUsQrUStdAv/sik9KlUWuX/h2KU/bUpdX
pRQ7bTPjypF3WTg6bULqeiPYqVTZYjG7WbuvhsERk/EwUwrNMmktqrGTMWvS6W+Hu6AkU90iMlkz
g00W6lcqbatGeYA++2D0xQupeteQoR+Rrb00VnYvEEYbVmj1o9ErtGyTspFJUsrA5WxPCVVqRMgA
9uyyKRxWk5ekeZHGiL5oC3422KbVQH9UdSP2Gu2woH8Fx6hYHHBDYPpfzUQOl1C85Zbsg4+oTJ/k
VLkGv7MTqXJCKLF1kgRnHl7HmWxuafB0Ixr9we6igt5XvDZN/T02eVT0lzMcVXNzZ/gWqoRkI0Nf
na3xTdXiwBW4Q60OxT3H59OWji9IXjdoXgyUU0l3CaGpYZWu1OExlGR7xL0kQn6dhOK2H2uvz8w9
QaCbtI0PGiqFsrrtKKuCTkTfahlrKzdxvM8hWQO0lmO93g5tv+4FPOxCsaviftX300qOm9swsY5p
I+6B4xoFXtq00ry5Rrmgj27YmAjYWIfQEt+NCL9sNGfXSzRVmbYX9hNnjqJkNC4GRar8FqjXr98k
kkI0ttpTsGriHeu6Ew3WhT338i+cbkg/j3Cym4pjyRTSeQ5WvW6spQdFfcEfp+fmhXPn2U3353FO
DoRhL8AvJ7trJdNAGGTTrSm2t746svzRpuWb2tT0KKdo1yjNhYLkd6s725TPg59slyYhTbSol4LV
HM+3cdntevOPGo0HNV/YysA0hI1YTk/99D4IGaiDIHByybiOJcwXRuGNGvosQ7lwS757UFV2iAu5
BAH7v/9/fbiCgp7AGnm4pdV7Xf8XpMu6EPpNpAjwGebODmmTzyEd9fxgpaMtGOhusJ+Auwfxb2BV
DvRbNNKOZj5ZRFxojjCQagTBYYBFqvhIx03zplPAMpf0VDEUSeRX/Lw5O3trP++aTuZPPkmlNIt0
oFgIdkYIiJDffBU8Gpz240P/hEfiOb4dNsUF3e73sv2/red/bwtPJpQUpnmpTAzceOa6/jBKN/AE
Z1jx/a7c4nipqH1xvJM5lLWWHvR5jGhB0TbtYC5JLvuoT7ddg8Ik/6NxGBMF+Dg6S69/G+vF//JW
n5rDdc44gzimcPo7hLVF8TeOOPwk2YtBqkU1S+uyrjcUzIipyP5m/Usr81kltYRG+FWZQ+xKsIMO
ycPPM0A+U8z6x3Ew0IIvcJiTYnxvTbEpxgZnHpv+iYQmZtut8YyB5LWckhTIIKNGTiz9NeHoJAmv
+VheOA+dXV3wKS3WfVod3zJZ46rxDSvmVZri7iEPcpez0S4IAPcXT/HwnrJD8SeEN/JwodmonFs/
P4+8/PmnUwPb32ka1WWFhsMPVuhNzcObQvkVtH4CM5sAwwBjmlhtktpfmcKyuAhw3sd9HMDKFP9E
aS1sVAlBQ/KkK/FNJ9YfKhrYRkW0V6W3mtm4Y6Y8DaJ2GHUVt9t+4Hzvt4jh/NnR2u6qjZED+C2b
a/m2Jwvh5+f7nb+yvGif7u3JG64NeheWHWc8BH4ZxXkw6L90V7ntXMWRbXkTHKVL6/UyZU4/Sqas
aODkqPJap8aepIE+r418LBpv8iBMPZcbLO1bfTOQzfo/+AAuFXlRpp0E+2c5fn56gGOZtJznqfSM
+J8JgeU1uc19fPuXlsplgfh2UZ8GOpkpjdE3ZSExU5Jkm82N0+jXafo+4LAW5T+tfhDE8MIauSyB
30dcXHW8mou77uulddhd2FQtc9PSoP2IkEKEF1P6MIrKw4C2j2vrwutwbr9iokaQAJGL2jc2SaSR
XzKN3Myivsl9w/ERB/48Hc/dxc+f8pNrKmKZJrtI5UMR03ehl1yhIcslWrfRs9lFz71UOqP0n4pM
TrYPy1V/miJKS6JEZXBVRnDTgO0y4+rCJPwu5j0Z4mQWClpUQS1mG2Y0JNgGdPSz/Coa1Hea1i+U
/Qx8zqAwCGchq6YDCMXOPze1XYLRX9LCnb/rB+k3cg2n5fiQQ5kvqnzZ2jpjlh2nKvqNWclyZ+hi
YwyuUKzdqdUvfKGWH3ky375saOSv92kU0ConNc+m8DEn8zYhJS3kC5V4+cys/jLKyQzQhgRVfcCt
8sPycaiEj5rkEbKO7bKWfvd6tpuRohYFIsfKiND+ByapE5bblu2hRusyB/FGqTjDR8OTPiOwqNvG
6+MbX5pWkwyHSCtuhjlfKZlpK/UONdYukt5/nsTfO48nW7+TGVUEvVgHy+OuUJm687Z45Py0RgRp
PZXrSyvcxdFOJleLFd1CQbvs0ZYw32pvuqyjaxII7y95QM4sAF8ezski16ux0QbLkjPNo9OET9PF
RsyZ7caXEU4+R11DRGrecjHDjjcFDH+7GVbCLt39x6HEsO+/jHSyw5ySUc6rkJH8R3bX/rqEBE2C
1qPgUQzx5OtkdalLvNyd7y+QxZuoK7wrp1KUos2W5icjKsoTeTi2xZFFyiuvpFjz8wyUl7fkh6FO
ZShaHKXFGLOmiTvhZTgUr/kqeiU+SHuziMpZNy6afKe5J+3ZmZ5FcyW/5bfCRZzr+RXjvy7YONk7
ipimarlluoAaJv/pLi8/fO2SVfHc7lBf6J6mRuom4JqTUcK+jNuZU5U3RyVro86hSqGkhVIcv0Cm
tW6lxquFbaejkfr5PqvLdDy5z1/GPlkT60AOc6PiOYpIqn2j2HMkC3TRtpTjXL7UGdvmUdyQwekG
YejqknQ1UZGpKvO66EXYT39LyhKiflQjadUZg1cq+WMUoDqpsXSLpdeJj5TQbGRSVB5vlfLWiA0a
S4QO+uiLXcMnFtEoQhmupEaKz9C6Y9dlu8JvPVB315WOR6qXoMVAzVHJWBIx7pmlibCbcEhpdn6+
HWee95e7cbJ2d8AvA9zrNL7DvaAeIQdG/c3PQ5zbr34Z42Rt1dDKpspyrJ70ZjcW6VabsBvGf/Vk
WmWh9aJNOWirKrcb/1cog1NIiluR2DaRncSFn3Lpck8W3lC1fEEpePjqepJ3k3Cfu/GqNGxEldcx
LPlmJdvMyMvSoTPLMO0nBeUSSbOSetofitGziWnJ9wV7gp+tR0iojkRGkHldkgrVbONN7QxXF49h
Z6/3v4c9bQdZjayMyjJs9OSvxwf5j5576Spb945oALi1hcoOXy1X+fj5Pp/ZEXy+2n/fv0/7MzM3
NKMulq/pHLiqUF6nk+WG5F7FFV+haarX6NEuGfnO32LkPAvZ/jucqohjFB6WHCDr9je5cSCK0fv5
ss6OAKifWjmyavP0YD2NBmQj2CAro4LtGzi6Gl14HSk0nVuePo1xsjzFsH0nlMUcSnSt9CrdcKvE
sHOh9jIi/lSLgN2AOp34u0ApFBrjn76mIzXP494CuUFlknPFqjJoX8f3TS/cCZrlEtYWhK9GYu3B
d12PoIXTSrD1+W+K9D/t7yThIyJcDkcbFfM/jR8dA1O8KacS4Glsw1dyzFJfqcpwndKdcXC0/+HX
ffjpC4o4fILR0Yyto5EJV3PRO2odbOY8wU+Qr+a82QT6b6mWPYZGpzzuM7LvXOLBsuMA4cmdoyx1
85BQ0uyoDJZnzv5KgxWk5spDFQOLNxGzKh99kGIJS7kJgh0V5VaFCjEZ4dVAsp9BamFSkLcmo4yI
3sTyeqowbIj1QWufxZrgpfp3rBk2TZg7NYi3nIlI/O09FDEHzZf+NqmJr2ImmK1FlTyMG0XHDxQr
rd0o8UsvmLcAzba+FW5TK5HR62qx5/va85gUGLlIY54C3c1M1QlY+6MG7FnW/p4KIvcqJXmVSNMb
JFvu5cPYhIWXWvpLF5E8Snde/jXO419RKXUvlHvdxgQT0gE0tygenpQmOGpRe5Vbwt2gybLDEmpH
5rsBSbg0etuCINua93I/0FZi0Lq7MWrpxsg0rwFpl2C4MeJhY43jttLgJwkmnlEwbAt/YzKrzAsh
gYmZuFHxmMZh9dvPsjc8RtejrmzlVL4dzRswBa/aVDqNKa9Vo38wsZtMFNY7ydxoPqXiCY1yn6/p
dW18TT9gYXKLuvGEJL2uyvu48V/TBENS/xaYoysGoEx9y85EaTUVT0EDiEmjraMZuI7LpcM2HRvw
Y0lzbRHyF8arnIcwdY1nRP26GyNvkOerlLL7nId7utBurZo8fpq4kNaDMb8eB/F2MvGE/B/2zmNJ
biTbtv/Sc/SDcgiz128AIHRqJpliAksqaC0cjq9/C1V9b5NZtKLd+Z20VVsyExEIhPvxc/Ze2+ou
TvPRqqpwTcujvY5z4CZgH0h+9ZtLq7JT3fqRxxFDrEkoy+ykYTxM1/gmlk8V37B2fUj0+LLq16m9
hplxN7n2wctvFZYXB8aaHF9ISSJFGmZvs7TEFyILqoc5HOGXDDDCxOpdxuTKH099wbuom+uewMDG
wQyY6871aDM8E29W85Qb8UEv+vuly/ZjXoaWG18G1QUDUgnEPhez6W6ljrVrbnQjsBxyRev0OTNz
EbbOckSUEg24XkYcMnP9CA9l14oydJDzC03c9RP+uAzwXuxtpn9xp3lFYPdrUFXQUoz2C2oMJkYp
o26B1hLznpveuCQH+y7z7I4plXhqNfL45DlnkNvqw6vyMQi6+g16ttBkNIz5Z5HV3jbiKzf5NCRa
pOq7UdinPvky4q8URI4Va0bxJHAW60/bfEofu6AnFyBOgjGV58Y+ttNbQmx2yQaZ6SCeSQjX4W3R
X3tKG2beM98dcxj2qDmjTh7M9BEQZbc86Fl2WiRjC+oMojWv9IExWzoGpi8+F4l70PX5nE9DaHrt
CTUE5DgYhBPsZu2spWI/FiQ9ztwjZ1ShQ1iQlSPmT9tA+ke7cl4LqwVHeNNNS2gw4heFtV/xpv/9
xvKrXjY26P/sLO/KMK9HWZnSHt7H18Wb2BvH7JCSWEF3Nt+Vh9+lBf1uH9t+/sP2TEKFuXgrewz0
F+E9FfJ3UYi/LDtcyN2ovhGGvxc11nljT0ZmJ3uMbAPC/YHU9uI3tdwv3wQb/caixCTwxxzkxzex
5uaQN0g2N3BbaTwuxvybT+VXRzL+7n8u8e68Oc+aVsuWS5TEZbUnI5qu073zmOxSI+B/9GDaQ5CM
6GNj5Kn2yYcpzE/T0+/aBb97p+8GHQgDdLO3eRmuDl9rqs9W00Z//wD+surwkZGj0qc+fd/f7VZr
SrOM50+q/DCu47GVbpi3KvSc1z+u9L9BQP/A8//DTf9LEFDQ1G9Z/42gnz/SgU5f//Xnb/w798fx
/rl59RwBQ9FDArlhceS3YfzXPzR+ZJu0vLGObK4+4fOA1E0/pv/6h2H+E7AYgD1hgMpHO8kjOjTT
v3+kE78ASNkRNE6oWP9HuT/bm/np3MzfFogVUWkCXoeh9O7M3tq21muiMjbFF+t3D+vOmkye+AQ4
opAXZXgIFJaFhh39XtK8CaWF1wXdw/rQuewvY8ZuuSWB99jt57cmJcs1yYI0Sa8mqjiPub0LEtax
v5BSFxmolCCQPxe4Q4lxD7Nhy1AR595c972FrmVY7qWjfXQh8I9NTjK1FrVJfl5bho/46OPlsnpk
hOOpnahl1u7N7rJThgRxSUXU+9oh6Q+UGKFbiJMpUgZidC+bvoLGVuoqRP31HUF6MFnld4iLKOmg
zZ8HOx6iqc3P5TJHuvbBGnllG6ysR9+XNYfcAbLatofZlPsas4aZfBxr9t+iuEgDOKve7xXvybAO
OgqQFOuondRXzsZ5dpR9P/tgQ/PrbAJ6vMYvmYqvvNq4i0HlKbXFU78t7PYGdW5bS8bRVkfIi2hx
Zd9XdXrVWZ9a6y0jEbYajC9C6jeyZgLYGub3VbSfTC0bkZVy331vum09PipLiLsaeU0qKXcAvDeo
agLCjSFt2ze0KQ+rPXq7XBa7LbkkY6t0y0fbh/OaYPJZmSBmtYqIRThx9tpbS/bsArfFPO4GSr1k
+QgMNjuUDZKSzgCEa32f0BN4Ig+9xDk06jl27Mhq+uOowWIo/DPcVmICq2CSapd5Wqj3YCH6jaLQ
wWDSBx3FBxTXikwIshYWTztQsz3kst0n67KftDWsl/midUOQkAEuzX5HUXGLVT+Kq+zcFeXBnhQB
BeohFU6Ug0601pXSsYpay6JB4dEGMKN2ya6KOb4bio8ey3yqNRen3cIRaRcUxffJ6/wo4XMPNEAG
Q0KAunbnokuYyu5Lm+p3pubnaGL6g9SyK28YrTDtdMAQH/Q0flb9TDFeTjdOy/Gr8EpoGMnRlhij
l/SiEsgRSQsAx7yCnfTYGAQrQJB3gka3mWdbOzvlXbal4unK1HfMf8auXIWHErh+kAkMiviGxTxY
+eRjklYSicl+Gd8Mf3puSmcO1kE9+UmLIktdufLQtvFFG169cg4Mqwty7TlHQbWi95nM+tHy829x
nd4WK5U/oS5fvcQ9F0t6mhSFYB9zj5fhOc1o1+R0wIKhnL5r8/pUe9WzUzp3bspHlXj+U5zTyksW
qhpt6JBoGkQw1VX1wdPWR12rfnNSf1+A/LFY0bNFUE4jAm/KzxVOIg2rcZfeQEH1Emfjocw6vLTP
P6zfd3/2DH+M+3q/L28XIbAB9il6X/7jXdHWGHNvp8w4gO7zSG4nX/np76/wlwpkuwSzXjYFyOgG
K/nP72NF3zk4s2VEwjVRMGwuX5RUnbjKV+/YCB+3efFhSP1Trzjn2r3/QDbJJ3/0cQ3XxZtbg1mE
JmoGLn75rBRHpflfxUZ80NzmTCL2d0tpf977/93h/2FTNv2f//d//0xK+csGH6ZZ+e3H7X375/+1
uzv/ZAvmafRJ8MMY47FP/3t3R5z+T+YLW5qJo1tbrt9/7+6a4f6Tn2xJexCcSXjjMf737q4J55/8
W596ANuE+MM08V+v7N+P7vDu///4KP88xMWv6TKOhm5sUkaIv8raaqdxhqxL9BNQhgZEl7EQpgL8
0Va2f29pVrUrawuJvmP1R8FE6TfspK2Q/k9PHpGIg/CJt0cpg2UeUuPPj7m9OnGetLFz8ker31eO
1l8tLYR0o7JxXsQrJm0FtGyZOxyJP3xGv/gS/zwO+OPSfHfJwyS4nY/iPRgK0CBomMpaT4sjQKos
Up0TrSwPNU0JUC+wBWWi/67N99eLenjZqM5oSBJ74vOR/3gAK2apdWPbWSc9bcsjMvsc2hdSigEo
02vPif6Sef5vDcg/D+q2twpfFJcCtxp9Bc/Tz1dd0lZVRerOpwqf+1FUpLfNcqbnVRHCBCpiAcC6
60wlxE3Z5oYIKVg9Tjo+lJjj3991g4frr5+5j5UcuR0KJaLs351qclAtNGxN86TrJtM0TXYyhURY
yt3QtB9ntykO9ljLKIaTcZ/NRIi3hga6l5jzQLareS4rKMJLnfT7NvY38S5qY1VPywEY7wwBybRv
V58N3/DyB/pdgiylrNvSIjpv71mdf0gT233OU7aogIgC91mbNPPYJBVnvUJWlxkA85MO9/Ew0kvc
YzlG+KcnNpu9NPfj7HweE4xBU0orMbOGrc3oiSyUlaZOs5LwXnyM+Lner3dLK/1TYyzmXhnzfJ/A
PjtafuNdFPaj85KX3f1sWc9xI6ED9HnnHavOrG89o6QSy5UBEgYKbYjPpr/qYrNro8IQ3W4eIPI0
VaN9ZtXfnGkUSyTbO5GcbPPjuOqS9snqdIQb2HTZJmMzNSn9xUzG5IthFnHgFjolOuh2mp6da92n
1rqosMK8flLKbZrAqenuLcp19/h/ptAypYSv77O/VEbSXpM5kc58L3UK5XymRFSx6b7WbWk/rtlE
KgMVyN4RVrwGbTx5pPAIRGhtgybQdqkirUU7d6lKP89u518SzWj2k58uD3aVlddTahzjJjWI1tMX
AM/VcvSr3H+wLI4KZkU7z4+dAoFf3DT7eSi8FS2yVUdVjBtv8JBktrVdfRgh+J41H3lGoeZv7mIa
t+giBmDWBYHYe1esPiyZ0vhaxan7Wbq+dhoW8Q1CyDaAsz/VdTJ+l2knwP4b+qfU7SeoRbV3nbSi
INdgTqYvPBLnGWj3d4h23SfI2TKOOm3IDkKs8lOd0YGPLYQq6J3moOrsO7zyGbzEoUTvkGE98QON
Gu9Gn32XCSgQcRUjoMDozXBq9hDaS7rfYWIbX8Wg3CDJc7HrvXl+6SXkgt5HM2uDgQ7KVYfWl0P5
NFqw8HZpZR/WMrNRV5i3mgOgqeoUUvc6Htw3aYyPnPiYy3SZN0dl6n5pvK6lBT2b6xxJ1zBksAz5
t2QmI69ybAcgIGrWLinVhZR4MxrVgovGhXS7aIv/4vQKnpVLRhIs8MoDBDZm+mM9jw2HN8ts593o
zu0cFSxQ+7XoCHVBOxfIAhxk3Sl16mLiI8wu3dcxKT+qyMNm7vXDUA712XQT82NuJ+OZ7xWS6LZ+
8cYl/mjWFgg9LEJwOEtkOC719PQxR4KZ9BAkyUdNrlTL65RD0z1VLIGMNBxsDYRfVFPF4bVt+drp
Xgk0xWjt0MGXfbCqcvoo66VPQpGtnF3idlgPmWEQ5jBm8VWT90jr25SWKkC64cquPO3J6LhhiSn6
EJiS+XnQDVxvXR5j/SMCQS7jFltfDgkt8IkvrElxH5VIgUjBzZ89QYYukx6nd4LMTdSzT8zmigU9
78qwsTBZ5N5cXDOtdcJ5yBTsg5VpTFULeedg8yDSo8hLzOzxXCyBk3sQBpEU3fEYEo9TsInVZKqE
prK6F69HPd2O5hxVA+kIpZ/k91YzOsfFlhDbZ5iermiKy+QTHsIK458RRpODZ2TqSyrllyVO06PV
9k1QqaZny9LzqJ4ZSrCOyreZSKYdES8NVkdh7SFFgUjq+QSqxSWWg4lVNcBc8/39nCvntkxgXmEg
qaOhBxyIWWMhGKF25N5Y+6WMEPKSdDKlOe0pPFB3BowAB/lV291Y0CVvtMkWcWBjGD0CuegBmc3i
puXAK/X4ldtVQYtypjdNTutF6WUR5FNHQC9uq92k1cbJgUMXUmwteyKWvTdVe/Ks9/1LZTTJk/KR
xs/lCiUgT+LuXAB5jFjgipAzBkT6mm7HwfOhQRRasVyp3C3vRk3XCdasTGTIhjrZGKHDqRI4yN15
BjozsqDby8RToNWQC+tru0Ycm+JwSgDKoWZbaoJFZxkqcMNRnnBT5DRcLamWRW5i9UDV6j3nWh8w
TdKEQ28R08QYYY+qQt/pCgHFYibFEZbzGPoSrXlCdM8B62N7S4UKLytRNWwrMcpwKJmsGVPHKUbU
/QFer9gtzsi3IlvlDU9kd6Ln3QTutPDSMBfCf84N9xowGXoEsaaHKV/rQKvTYtufULdXRMg1Yj6Y
dblErdtk30uzcq9STs1XssY2NyT2nZG59y5DOPYnLl2l7rQblRkHlbTWV71a17BnX74pks5/tRbT
jRaP/N5KMz+N4EdIWSBDOmeZBjW4DPtxywZQo4oDv5wcJGZcqRRva2u+6sr97nCA31lu/9UZWyug
UeyGMpbnxauKLhzHvv7cuzb5bHb70mGcIcIRGmds+C+qmpNw1vwvIhZEwLfCunfMggU60cV+tqo9
MLTmOChGSo2rfQdc290scvwu+JLDaaOWMXFLHjqjm0OtTF/ZquNXc/Kg8C+yn7mJTfk5l2hPp8QT
zADpSVDl4KqbRYsOzmOS5o2s6r7T7vy5uDd1cwxK2hVMuMTz6I13psyGsMvEIxKTeKdK8xxXoBrx
ccxz5OqVccMA7qGKWaLjio585+fuZbTd6mRkenJZWvXoQAgOlFzMADwC99aK7dBt/eo5rRwX09io
35uLhWfISBkjzX4XFQow0qqkilzPfhDmjE6oA+6PmlqP+VEW07GxV88/CaO/kI+yFqGTpTxo1Lq3
Wo4Ovk+n8SzlTAgX3/KIfZG3KbTnOVNqV/vlPXHPzk5l6CJTo1ShSyLMDkpqFS2SrwJDXsPVnpuM
yVtWVdt+09PkW4eLAmq6G0n8gre1WJ+NTdY9GEyw+ly8kVEjoVwK69BO+MOGlh2m1nPiWip/OrHI
6qRD6V8SVncAh84Fmd5xNebvVsYm2bPNXupJPBc055CC5d+0sf7mO9MQGA24wyYz5/veaE6mxM00
enqMvcp6NCZlMGVDQo7HvdvZJRCLCXfRqStbslt0DFW2UNsxxwmSJNeOrZY1NMW2dWFyP7VzZbNt
0oFEHDUHwq28KMnLLdJmsk65XzwNepsguW1encqvGIzJbp+a+LeccQvs8JmnVnjqs3i1bqZ5C/FQ
8byf2FC2O5FGnileJhs0rYEb7ajq5VsrWVpYRNMPhp4chsyedk4BOag2k3Mv4Wnbcr123K4NCOiC
iTeuH6p45Vdkd8KstflPBydUZF8FWV/f+KvxKEEiBVOnGXg9UceT23RYTUaUq99kgGMX3GVedmps
a3seOhV2OiCaBdRBKe0uNDOvZO7OipnKOLtoOpc20B1eMmETFjf6cEL7aWvFap+3hAOmpITGxUU1
o9EgXLnUTP2h4CzC39XiqFynD61muWRh4eLBkkskRzPD5/PNkJPKeViKhaltm3P7pHWhwCc/UrI/
NVr7kuNygTBH5b8urJ84Tu23RHjeOc9StkOT+XbWEltiJY3F08AXCqW7+eotvX/iGxLTfMw/VnE3
39hTUXzpYLM+9mt6r/vtU8XmHPaTd2lHuHmioTgxJnqYblffuSPj1sGnvRqv0MEye3wYh9gLe+kO
tNPGJKpa9yKX5louUxs5EuQNEWQD4roRU+Co+VTeDh6QWWgpiOJlihJP8z7YbqnBoF7dI6mLcFer
wobSqNh3qmy4Acy4dQyz5DQJ/5uTIIwnnCtwlGuGvYM51p7i/sYZy+7V8nylk+g2wVVd1LlfqmUH
OPh7hRc6cKsWIhpIXKQGXUd4t0ZbXPg1DUQatsaHXjPrY7FMY5BWIunC2pxgLSRFkTPFNjn6a7kR
yRYZEQm3mDn71rf3UIswWemDNPkYiqIM18z9bhUj092Ba8RFMuF1cZ+XdrjukRFfl2sFhh0QKpNy
/rI3raQ54vXeOHv2TWFjOFVaf7Eze9kJTmoM1zl39n7cXHEeK/Zrmnqh1+n2iRCaPfl+96kGUyAr
JjOizRvvG0DKROE+dB37iarFk9d21Y1ra1/XOr/LFfmU1ZRpRzXI14qp9KOK7et+Umtg2yKZA80Z
BHEHmrmPFa9IVmgvx9QCHa3HqJ7VetXnEiBpOd7D93Xg0+pGBJKaXb/O4ABXOchXe13Prj1+0LT1
Y5HmN/rCwaxyCwRBJNY1nHX0JXT82Ljy4DDf2/COef6Np77tD6qc5BvSenFd6mhF+PbYWHhjDRrn
YHrhIGISsXxeWpOsxXHOBl6fGt2oWdsmnDqnOzil6e0cl0/Pngk/1a2SpFBTaLeYnpcgnai/+LAb
HKgMB2JUAbW/unttpHJeByOmEFw98oYq7cps/AtgdkjPnPVCu6CeSlYtOzaePu26xbAvBCZf09mp
bk0O2T0Uzsdas/pbopfRxNjoRKwUoxFnHYoiSr7FbT4h6LWQzViv+FJZqCxjuskae4cEx/lYSlr5
gxPLqCySDEHqVnz6cT2d4zIro0xPPcouEv7yTUPl0dq+cc3eA8QXP9oxUXuci9Nd1xPm5Te5fyIU
kSU9pZNjWJximLjEBycWr3jt/ZDBMoKXbCGWoR2ATo9rdRhVyy8MeYJDefXDdCE0QRbfq0mDUuXM
kc3eF5WAADiIQyKKW+y3HZUfJZnLSYNw0Sg2faAbM0SBZZELwlqbmD81rUyr5h5ZjwaF0clfxUQs
OYeSq57Qo8gFagYcckn3euO85l3ehEA1HfbbmUVjcOADebWIaEw0JI1137VmQjAr/CxsvAFaQJUe
QUc+Ivq7dT0tvqodWktJIS5dkX0vVg05im91N3pOPJ6qnTFynfXM/u0GhuZINEGr3Amrm0ghBIov
6IVHVBdEFU3+g5nkX6Z4Imt9gO0LO+Gz1pgJry81InMDlslW7LmqvutIZA/sset2QAJuEnoiAdpl
tcv9cowaN2W9d4BeziP+YeWY5YZ6OWeCs53n0EixGiaBSSm8sBhGMHzTauJUNprbzq2vGkuMB7ur
b9wOu3NvqjbwiJ6cRhZDaxieUju/qtPsE6uxdwXPm4g3RQGPG+y+Xfsn+rgAwnGJsp/xNhERlqFq
darUGtVxyxLbM1RFG/UQF44dLsnyUi3FFCppUd9omcLHHxfnItFh5lYxB+960o4kxokwTv0CWZHI
oPolT9Jhu0yX/vPcKzcyG50poTv5xCQZ98PEXCm1tfsu6dMDbeAukLklT0XWxA/TBDfUw7NyoqLm
GFoLIPSK5OIl36RJevI00fdBSabE/TjzGE52h1itr+DKqtlj4KtRJU3nAU7YvhlbJyzojMG2Xqsw
H/RNpleh512GYjsp2UTjlNZ65drdyIzGf4XNsTCuahrOCSPxiBOUIU3Qa5CZ2J57B++MRI7uJx8W
VYCVZhH/SJlxh0Tjy5J7V7bOis9D9jj5XbErOu+zl8Qc2J30pdbrz56LJmqq9S4ql0ZtS2xzNhYn
QYw7agGtrWsdQzIc4Xw69+3Md2aYUDq2zcdpYmca9WXYrYyvjhJc58YeaMMkrVRkGigz2yn197FH
laraWL/yJLuq4THx7ocpqOCWLtJPDqWpGprJwBtoDj6V6MSu7dkdjo5JT0ikrG4K1xj7psVhdhPd
udmK6q30rbsyNT/YdnmjlI3RTy1vdVq/wGT2gzI2X42M4HdVWp8rYZtBwRGeiAitCjmZ0xErWroH
gml8U83DqUvN4TrJNE4JSBmBaLyhsp6DUlXHmP6fVSXZcV5VsuvF8nV2muexLzK2tfF+brcOpCRD
dQWZ8WBUSttnPZx6Zt902ly72YlZxExsh7va5Ukr+2Y5O/YsdrEaT/Eks3AZIeiXmR/MlgB6yvP7
wVHlc+EnkJHM9qspkUjRumjuUXDOt1NWP9vEDJBXgXaNHibDzIkmcTmfPej5YZ0OUJkNsBhubtyb
sQb4wySBUu+am2k0vgxqe1F2TxS3QjRpmPlTPnT8WdzYGR9OOGTOJx8SdyLqj2whX2lz3WgaRQUA
Xf/ISQfMueHKSzKL6eQuLtT51bAhW1LCzr3xVHjGi9cxeWungVXXqVqYEm3lEVPSy4+JO2Qwxxmq
zmWdk9xsmyE4omqHPiHfdZP07/rRzs+al/IZrnMw6Btmo1bmyVkZLGf9ml1Z9nQjiRkg3aDGWaZK
KmxtjLSaAzYq0qhItC5kVrJ3bM2IFr/+nLsKcrpDLRcblIb6rDKqwfwBzLgTFN3QR0axXoFwtb+U
Pnl+82ikBxsmyH6uijisfNSqzdRbd6zApDhuwbl1J88qLdEmZt7nwmWNVo12aPyK43V7m6/Vp016
HeRO195wSrkam+wbLmRoipYmqc8HALV5S/yDvRIbNTWK39XvR8bXS0pVQX4elUHFwdoqpuXYjUSO
SWGrSLOzMYIVPh+kcB/rknba6qwPvYRxI3JtRdzauZE/5B0ny4Yylv51tKg0Id8sv+1E/Wptuct9
nyI9saiCnJgjqi8K2j9rXXMwWu+S2EdIMq/Xk5bZV2T4dCfeKbdga/X3nhHzPYpvta41doR7PPsL
thQ4IiKqJ+t1KVNUJEr3Ql/EdoTh1zzCUlt3VT4iDPPS57Vmc8y6fHlQbtJxfLOmu9Qu6MgJ4UKi
Ygjvq0bdmImhWEht8Ile4VFSutne1+JPLD9vLgG54eBmH0UmssOwdh8FLIyT5M4EXlW7zHL8TTg8
582jUkMWaf0ir2xHVqErx5NWA0SOLfjLpr8+a8ay3qwOIdsN51HKUeeNuuQDQQEEjIMo2zkS7YXr
zRvSZ7OuE5UcVPk83CK6b/ZlscLXAOxzzkx3YVudD1bh+KFO0EHkDK4XDZDzlwa2SNbKK7dTXdQv
Le1a66ZLtXKfU2cQT5BXW+p2uR7sLE+fignyCO+cjF23WJZQ9lxFV4PJR4Cd+8NAo/UCd7091nVP
iHQxpo8NdvKQE2z5oSI1+UnPHH03ehnZj3pfH1fmYKHjODVa6hW2SJ2VR9r38S10X7Ycn8k9jfgW
SvRQrnTJBN03o0Vc245Wfss+KCivZveAong+ArIf612DHOBbXtj1tQkW8hNNLp1/Ay6apN/vUL/7
m1Q0T52h2ic1m7S81zZFHWyPbFj0pCaXfIDFzB5iv/tmWBZSFleilkLmEtnMWCO7zcsxmP0cVZQc
m2E554OZH5ZUjYHHFOxLorf2s+RbhnAzTp5XGjW0ihOmayGGqfFz1tvXtjtgGzDG9ILSZwAzYOqh
PzUzD5MbPzVa2ruhVS/r/YKO5NLL1XwAAuKTx2nX3bFa4Epr01K+jpPozwk9hKAZ1fwo82a4SUkW
3JWNA7eCvtYx7mMv4jiP91V2A4aodn5BCFJGVbdMZ7Os46Ofp/1OyGbaV8VUnFll1l1S0XhPKu27
kfmoQcpYi3QzSw+xjVw7qMSMlqehppGtVuxKd9b24+LTKEw7RDlCnx5lkY70L9LkklI5nyZplWjW
yT7yNRNRv2ZdKGeHXbFSf8QJw5YynrMDTShIe2TraJTk8fhgNM5HutvayffoFbVOxU7skRwtfbJ5
61mQlB0bxaPOwIMOFPHEHh31F3ehQxxPw6nyLXWUfV8iC2AiWWrdt3QarJ1nz9CZdI2mg1UTqRY7
sJ71gaqNFjnF6Ve71VlASrKb2olC3oHIFWlmqx9XzTUPhTMYYdMjMq+h4Z79Bcl0OvZOJHoeWDuT
JTQnjYj1NTWPJXc2WnutPHXOup50uvWhbdX0xldkYk7ismQtBrlnJEuGqhqzG7IzktCvbBmOCKFP
GaOWT9UEY57OH30RrSXGNyWFezfyiwcdWCxHOT8jFoVslsRCUZYKXkIhSvNTYmqkn9Nf4/wzbjfe
r+/swdSYj5Jh18ySRZk4qsCX3heqIUJFBMMub+stp5U93JnmrB+T2eYkUOjLxZ/X/GIQI/u4Sg/K
eld3pB9t1V0s1o81HV5cBWRuL2vvXI0bwi/VrHT/93PpXwzmCR/Z8hNtLEoIL34ekfeycMe+LIxT
rvXJeZRpo2MBNNM4oG9KUoSXOSY9EkOhRPwfXdlBwYGjiMhIg74m1c8mNvpBzqwgbLYVzKKTZlZa
4NntTH4cNUHBSnVwtHSiIeX+Lhz8nRHT2a4qgBhZnukaZJxuotMfr9qMsS8GwN6nrofLz5ll1atd
Y7mKs0CuWXtfsNnQNHc+MFjdJGEUbs6uZ+Ae/0aB/E4C4qDAsHQPsgTBaL4LrODnV+LmjM066U5H
BlvOUzrFWB7rQq9Xmt+qAQmXik9NWi0p9JQeZeXf3/13V9+kEYifwRg4ZEzxX5v49Ye7b1XCIB6t
X0/C8sZ7S7X+cSlLi8SAbLK++WOCbs1aWiAzXWHGqID+Wyb0CwnKzzqyP3QZPpBVC+6QQIvivdNl
rKs95UTcCxrC9lxyGi6rL+ZsVy9/f5m/CC48a1P3gKcEp+pChPj5PbbMlpc8J3/FniEP+ZVMHrQ8
9s9MaOI/Rd5/Cp9+8Y7eP1e2jWjJoORjceCa0O5/vtYgJku0K1C8SjapuInTOL2jcmZ0MMSOU4W6
cvLHhjTcifieRqijzjo9BS1yi9+BdN/dXZ7tLZLeBV5umbx7+51u2Uy6USR9b50K/pmKPMbL6tgu
0DJ+Yxf4xYV8WhM27TY+RBpvP79nL8kqMxlicWIETxg1IUlaHsxVtRa7v/8g34m1/lgqdAv5ENbp
Ta//7kJJa0F/qRvjNJP6sDdT4rOqecwO6HeGB+mjcXG71D3QQap3Q4WJ+e8v/86s8seiwanLQW/u
WoSLb3L0n74s4B6Xbp2mkz/pmXeBfOr7oebyKY51YY+7ccl9ss/9ZYBZSJAdXNqZCT4Ht2WZH5m4
rqdYn3+HoXi3dPO9FcSiQ6jZXqANmfTnV5WNOKvnPoHG6ZfxCc43/b6MMUkt1viW8ddCpB2y3d/c
i19eFeituwn3Oam/e9CzRJ/iURvzE9+p2GWa7nR09byUy1kZYvjzKrZsuKXp+kOqZ9oSIVQh4QSc
sEoD2Q/JGaPgRFTYKuz47Jmp8zVfvGFgDDJxW2W6SvGbheBXr9l2XWRXCK884w+/9g+L3ThrfWsV
TX6uBiYyEYHy0wNKjzY5d7o+vRR5YeiMmFkQf7PKvluB/vyIEL2ZiBYFITnvPiLAJ2tFiFN8LKqs
e6rxeHtRhW7kwV7S/HeP6aah+0FT+OfFWFx5m4y0OX/+/DwYtM6bApnEifuaflUW9qCyVc3/J+08
duxWlij7RQRIJu30eH/KuwkhlVT0mfTu63tRPWiprqDCQ08voMsiD5kZGbH32oewSbwLWs2v7MfG
3+4Ob4SDNwIHByz8Py8YqCKwNK+LD22XfvPmdFPAtCPYT9x+LmA0ypdxxB1r43ctY7CWeCxWtURW
beiKgTg2ImaG0DHtyd3++zX927Ngm0ffyBuqQ6j580/raxHB4TGTgxxidDWB56yTmOjNOu7MHS6N
9ovr/e1RsPAiSrY9SqnPX4XIRg2Zmgc2QdJMyIwZ4efJ+uIjP/yKhjWrrD//zr9f6/NjdyrNB3qL
vi5z+oWRBckqSlEDZWVhXh3iPheNx2wyoWkDfLTvdm4QGRvfaqeNmRF63OZ1vPn34/5UTfx69WZh
LvsX7x8qyT8fN88YTGjdZIeAYnetxV15VOVULXrDiJZ+psZ11WCsDuc++7+v/NcHD6aEpz7b1n6Z
eH77tMl+6nwilcJD3jOHjgbtPTab9DEsiAr6/7vSJ/F7PabCkJFI95qTTYdmGNCgt2Z2C+Eq+J+c
fnNFBnme4swmJYEZxufS2I51HaBwp+2bWDQHj5lRNEOFMYr++5b+9pX42AVsXlh28c/XydTkkVNq
kx2p+c4apLe+w2KuOIq07clMa3P97+t92se5L4fKCOU1RRJr8X9WKBMThDS8/MACXN8OtqS/KQna
ZTp0x0CZ3OS+DJejdN17M/WaL+72c402X96EvkJeD61+i0PAn2+pjBK9dV1Im7zHN2STOSvVmd4j
bOT+7CeX0T76tDnroLlaX4a4/eXWKV9M9mmdPA8OIX9euyukzDEj5oe6QhtW9VF1nPrM3NN74fzh
ad+CvoJSMbrTWgLDv/77wf/11m0+UJ1YEeTznytuv3LzarICf8c2BZO414suXCHX7Z8AW8cOzfQY
dY0hxzujiiz6cirBJeTkbv4VUuK/75xDtAJ/whwI5Qv7U/1QqC5KbfQFu8lSHWmVARPi1kkTus+w
AF7DNvD0L77cv2xULAw8/Nm+wmv++eH7c3cEDF1+qEpln0Wokb9bjv4Ej9po7e+506TghwFUFrt0
CjgKTrERPiNiy68RZ9g5j1VkhNVEMMAjLbAwDOQJCp9//0j/XcrmJ0M1hzrCo7H06RUpUShOLraA
vQleYTkJa7z1tE7uGHSLL3Byf70U1krOoHBD/F9w/99WTVptrTO2KjvYQeDdqgBIiol4fz0OoxF+
9dnNn9Wf+xX39f8u9gtC+9vFhMf4ApAVC2fVMmkYtWRUW7o0LXkJlRXT+LENf26mIa8NmJs/uG3J
KCoY0bP3pCswJk+rJF50ltl8sZf+8nB++ttoQPDR67yP6Ejnz/a3v42AcSbQZTnuEROQdpf6hhhv
0DLowcmxG3N4RoYwYQ4bYqj3jpGVPqocSz4qWpRITt1R3MEen1n1yUCCuE5aqkQvUZf1RrjxmJz0
wmy3yvHHdmF4rfHa5Ek1Xr0GKtP+36/PXz6sXzGRfFcCh8Fn4E4rQ0P6TtnvLT217JdwKJynCFtk
upJeahRbKLx5+IWr4T/7PospyMpfVh481J9/2rZgoxARdXSdGxniKJfA5ENOSsE3UbUcCf1561r5
IymqTjIbbf73W4YpSZ3H4Zuq8tMBv2EunJiIHfbMgMOOwY4MomFBVI1fbLXOboZDZtdu8cWD/s9N
E9DnOhZIS4uzhP/5QcM6HZRZxdHehjLi/pRpZfR3aO06NKlBQtIqbPosZEKXWB9xX5TO+t93/bfr
c8sOBzB2beOzlwajjLQ6paW4M6E8jBwx0dmpBiBrbC79IbIgXzTWIkBo90WV++nAP2+g3LmO95r0
EwEQ6M+vxcsjD7W8TA5x2JViWWY2GACsvPXl33f4l+Xp9+t8pinEk6wE4Y/RgbFTwghWSrnMjToB
jVImyRdr4adctLna+uP3/MxuSuFF+S2pnHw42nRwYngivk4UgDZYaDAU2vamkLT8S+OFeViMHKVG
nM3BvqEe3UhtzLDADCNClzg4jpJxd1DXFRnK0vnfdwiWa86wBjJvhKOfnn+eZdjmwiE+dFPZprTJ
6/AbUdIEYtCSeP/3b/C35YRLzdITmzSkz0bM2BI1ncte27eB3f+Y+oK0nYK24B6drPZUBKZTf9Fa
+FX+fV6MaShx5EOYqLPo//l61cIyongQ3b4VTtJd+04DO1F2+uCfYzRADZSWMUSml8QyPgTMOI1N
AIgURMTYaiiyLF2GV3qlXoE5PiStlE6cjG87tKTmusx0/xlTS9WsbHJiPCBGWoQzAj9cgZoAlUci
jnpdwm+yY08noDrtsWOrtu+HR613MUy0rRWYX+xAn1hxv7qv+L3on9l0XPmyPtVDQgw+56nQ38ew
Azac40g2txMWbQtdiyUbeNZOhFWlpF/A5B9RRmWXJKHHIMUizb1VehpsUFhHX6wyf/sG6c6zdXO2
0n3909papE5Jy9CBvVH4HjEq9lBsC01V2aZlzvJV7tav4ubP394VdGjQe/gsq/7nE6SKBb7zKsiZ
BtjpD8W4clrgJ/LuVFlOO/5teBvmmXFPMeM9eIGLys2RsAkDBWavjZ1q2EjLqNDJxEW0MkQyC9tq
5RD8ncnwNlajcdBtU5w8oyjuqH/E0R7K6mkkf/7Jy53grtQHZmR9UD4iaZ2ezSYh6p20hX04yxOZ
REXWLijDZmU0uLdtRBOgCBqDKIhmAowdBeIdWo+7YzRIPsuU5ImFStrGn5+XxlU2avwW2TXWhETT
CrUAjtd+mExe4kUzdd5pMmZKbtMzvYL95OOtq/x2NzKacBaFm7sdESRSMn7MqaAXkVGN6cbIYh2e
BKeNxzhP6jv+suGtDHACLLui4h2i8tF3pYDKNIQS4lCPrtO0WudCZ2p4SK0xghSvGBUiDj9yVm8v
FXNqrKDCZSLoh/ZiMlp5V3iiOTpDgcg7tGuxcyxfPOsmXT/4dqjfcg41N7AP0GH/exGav/g/3wqH
AQl2X3oKfAbi04LnD0LkftV5+6QlHKjsCZfRu8G+cQPd3/UGEKhS9NPGHWq5DxzCkf59+b99A0R8
wazTLXNOe/1zQXKNqdU01ZCfNerBpuvNIFhHSRBBd2qdSH1x6v/P1SzOZoK1wGEaRGLuXEf/VouW
WPe8tsB+AqEp2U6lrF70QtMOBTk/XzzX/5QQXMrDA0xgOt1s8bnsNVstnezSdff4qc5saX58yfBF
bhthOqw3rnYZg8b6Km7iv6dQbNd85R5wF2Y/xLX/eYdWaU22EVdqT7DMEyHt3Z3F9srUVbcuoqN0
68cGvJmwxdlGJIiOvBsf/v2T/mdbm/8EQIYWSwz7/i8K9m8POZga6LbselCaCMkKsy4+mT7ZRUzx
0V9oRX37v1+PhgeDKEGjhYHjn7dspmVc9kiA94ZmdctKme9p32gv2qTXfJ7WV4T3T7dHM3Z2ztPM
9RnnIH6b37Hfbi9VZpdHSGB3U5hxVxXWrkdbhC3qzNDAQyCq7qsp26d36dclWbPZJvhEbXqff14y
r/20axqORynuqmvmRf0yaSOCo8q+2lihRe7PbCrKE936ovyfX5ffVof5yoxwme3hRCZJ8XOZmPWJ
18T0Wg8VhtduOeKPQAWtFe0X78xf7pAtkLM5Lwy5tTOU4PeHipY7NnJsiltryIp9rk84FaZQrQbd
iW78oB7ebU95bMxfnq8+rX+/7pCxF5ACG2SBmPkKv18Zv22oZ2i/dj0a1QcE5LhGB5eUgKTK9DUd
jRJwZUyqoKaDCq8z/3/sG/3fPwA8ARAmhppMFv78AwZRGm1l++mhdenWd3bab0yt/3CRUWCriK1j
0rZACmvUN3QnrS7+Yk2cV4bPvzKTW5o3DFDmpZjS988/ofOdDDVbnx0KawKpKm9bMb72tfHeVQMh
dG627+3i3DXdozHKteF6T5qhLQdTHbQ0uqVVThbNcPaAHhqmOstO/zkZ2VXJ9LGlI9Tn/jZw2x89
r9fSLKABysD/6cvmbXSdkyXbPYPa5xzR32iY2RZncbawQBgktf86uNEya8c3qgKx1qNKLAMf3xG4
myMwzLXsu3KRyfpqMp6LY3lFufhQi+A0JPx2wr+vav1ojomJTZUkCwfzYF13zzLzb2tCTnM7whnK
1EZDvtUm6gxM4hIoJApmhm8UkKgJPp1CECeFt3IHHEGafsqV+5AU3Q/hIuvlR5K+fWqzZudo2Ken
4sMvyoNo42Wu4hsUPUTM29FroFx4LnZ6azv4zmpzP5J2Ro7yvZ8Mh7R2X0p/+olz+73UUvAQaXUt
qqgkvooJfjg1MDrDa8R91G1xZ0TjekxgSKcmJkmka2qqxMp3x8M09Eej1h8nWvOtVq+jBgVwOiYt
UYfNUWjGLq8j0FDo13u1wQ2CW7DdB4PbrxrhnaAYrDSBSiSpi3Bh1fkd6s0jUq31pLeEtGEBTpWo
+KumbeSEGzmU+9aXxmJ0u7vaoIRV5lrvSWxrLO3VyBQQPR2tbi7KQ2uXL13z1BcCWmlwX9BEXAaJ
jsU8JRq1ire5Zu0GPX2bqMdHH91jrt+0fmMimcLfG0q5siVZh3r5PvbGOmlDEj5T+dzYUj/RDc0W
BaI1kuqwKphd9lTjOYbltTD4W3EOqqVt6+cixj/c9OKqBeO2CCuQURWG0Cb+RjMVTiwynfUwih0n
lWVQOKsB1SgyJnS4rmvdksAzLRNUirit9rVEeDCm+WOq879K00M3MKVFgrUK6DnXVQb7NawfY2da
QirAQGN8N+m6LTu3vcV8eIp67S22uo/OdX5g093WuvoxooaRQ3YuB4lCS1pP+AnXTm6/6XLct954
KGFI0VvdAgglUdAyL0L44dJS8XmK1DG3EDIrYCMqD/ZRP2zGyJcgedMz5oEViiwiaIZ93VkPGXyn
eugPGMoXVi5vVB/9kHX6hNDj0HTilXzOm5Hlr2+rd5+kSaPqNkIvdqUdou6c9JWW6Ld9hKbYzJaW
rW1C3967s0HE1wbiIESz8oxh6SXuFmjISiPIT3lIcR345mOEUERLT9WQkKnX3wfRiG8n3DOg3ppm
frDnRLjZ0TuOiyTRH8C/LUfNO3RmfZnBTmPbw80V66aCDZe6/c5JHQI3ATZO/MqjtN41J7lKvXlB
zH4IS/Ox1Pg4bUzSdoEmHKPCFsgFr4tC4A8OXjavUOoOpTn87HGWp114DES6MfPpFcXvtkrHH13R
r2dLhG/kP7NI3miW/z76xrKq3G/WiEs+0hEmJ7b4CRTkpXWTrd+4ey3tbkoAbmZSXAJNR6EyjQ91
ZgIjjcyr6UYEGdUoRvPybky1S4T6b5GnUFoNBwu3RfIkbmUbw2M2lGe38zgJJHdFXR1M2b15gb9M
UtykfF/gVyO8i+XCldUDM+MNxsCLrdpLHscPcWAcorh/tpW5EbZ217j5RoXxZkiaVSYSTv/Zup4Q
+QF1Hvp+HTQ4jHX14dbDLhDaLmpYY70sfxamtnXC4NKTgZmPFvmbxk3qQ0cgSi9tMLc6ARCyQeGz
iextDzBiV45yB6PrWhSgpkmVFHq/y8M0X3ZGczTb7DGYdTtesa+nBtOWF56imkdvYaDZ1w4OftbS
czaqa5zhfYOO5iz46TzUMGgA9RbDjCvTlWn6R6NRd3FOA1ypib5cmC2qgcPhoO6cklBVKERFHO1U
nL2ASztXo/bdrxoIMV36EHXm0oza7azuGIVYopBZ8CNvtXy4kEkL6Iw+AL04C3oaLnrqA9vCFTJb
feR1YPyOaw6sBpNL0BTd3nfLWyLv1hq6+wj5fBB5HCyb4j2GqVBq9gaP18Fp8tPUhtcZ8A9qMQMN
rMtFVef3RSqxVfjWzm3KpQrrfRSxhIS9vI1k/51koXXkGGrR9QO+JF1/8g1t0ypeWb3c1BY8ZKM+
hTGuCwPbnOvfR77qmahYOm5sqKkRMqqFWeH3j0tnY8b0NI3hDrzgzhzCGx3JLJviBq4GfBd5HYP4
vqvdTeM3t0FXPPl6vclgUo5asUqCaZd7+an2g8dUkxoiZ7WRk8QG5vfr0tO2Wh3tg7DZGZFHiNQI
lEb33n2H5hoV1dIWyWvF+7OAGUjZPtn8mTK7JRn0p13orFemjkFvwk7TDMUjMfMSQW30wqF/Fyt9
o2fyMi9pqLBOrie3EJ1XxQxiaOftgrbNUi+A+BkIICzjYXLEIe35cUsNlnvArhihGlaB2PfUH7UB
s0eP7nHtLhu28QXWHBqO2Wx9J/XXLK9Dw8TOTTWGWmXx1rOgO4QeZW5129nhscm5SeSmApl8nalV
anbnYoyAMKV7voOVmZXXAAohlg4Hx2nj7BUL8OS3hzjQf2K7AtiANLGzukc3EdtqAnfQ9807zp99
0Unqk7Q5R6F4DdL0BhPLS0hCMEaD7nkqwScOBP4ZgX1RCocUaptdlCSHyMG7ahjdVm/snXTgMrcD
1g6JaWUZKsCHiWzklh3pXKn07DfWGudatkyMZK3l8dYQ+AF1cSR24ilX6Sqo9Q+Gzuuh8Y9V6WbI
jFgJhH5VnffqGTC2c+sJS2W6QC73ZPfelWPZrm5dTIb53hl1fJ0YdpIKc6Gt3fQtthdW5DQrTm0s
7gmkPRJcy3YtPaJzp+aIIWSnTeYGmtDW7CG4OGivmmA9BOFRkQ3tGN1tYIU/mfWuG6s+1C3Iadff
hHp3j0FjE3vDk9lG7jpL67PBioz2nYxHdbGmdscfflOU6RFi8VtU8DbgD/3ZBcXj5DR0d4AX2uMH
awD+wKLBziD3xqB3OEm0laGNN2mT8nmUlAY+sW6KDJc4afdZ0y37NH1wgC7vcCrPwafvmlsAdjfg
WmRpsmYcfA/l80U4413KMQ5ozPBWAUZSmndmo1kbsC/Sno6TLQDIjwJ+gNPjLqEMGyrsGAUvzCLp
upugYRX1lH1s0I+OlViPNkxHVMVIf2wfG6dQt0niDydZkjDbe4CZ/WZ865v0Urvua5oaGwAGFxTJ
L0VYQiLVO3eVRPoqHBReouiprpi+pdqwjwP7yRLRO4BYFpdwWzJ1W5Abv1JZuKupfxssnxCLLLiB
7VZHhB3p7UZW5G8a4kxKkJobxqSeaFCUZBtt+FI6eCXJt6Dwt4Auz1pIgd/i7kmhYyjqB2cK/YVT
6LfSm9tx/JpB46yMko0IDzCufnzeU08+DzzvtBveVagtzdZ/duc1uAlc2jugCYWf40DQoqfCh+3E
+PoDmdxuDOydzlEEyTuUeEV8yqIC14Xp0LvFVMrIPlE36OdvsYTfugboG3sm0phQDEqg8Xnc8QM0
6UMVx2eVEbUrPW+XeTiwKF7e4rp8ZpKxtW1x0+i5v2jMfifEL/19f9txhMDVbJN2y2yBI8GlGfv3
giEIO4fO4qzbK3uoroNvH+Vg71Venv2+fxpUvnHIRXekt+2q9ERzE+BMIVZ88NMyMuxVp9S9nhaP
NUKtJaaVlVUCqTUdGrlmvi9T2LaEt1tDelMTus0x79jmU3kYGvGMqQTGhws+JvUVKJoYuU2u1gjh
HxBUnEkPOiQ5SdOekuCnMmuFlWif1aValLpxqWfEnJdYBzexsPRZOLKLBzklt5EeUp45LbR76xvS
ygcHM6/oHQw6MKQUFu6lh8X9itbuoUEqsbQh9C66yby4uYXAn8hiGP7Y5PrZUOTY3zkTwHgoGQxJ
BXvA49U0Cv1cp5W2rPUeH4T7BtVs01qRSwZPvMd7eQpqcBC9+pYR0LMFkfJm4eZkCxx2Ft9MPYZ3
WeUe1Bizy9C0LsfgCqZqU6C5hEJk+Kt+sgEhFSvmBccBlQDgIVp3lpNgf83lC+KN6uBEbFdsn2vO
0WelKNPh7Q5mZeHAlR8QjpeplXiQ+fV8YTk4QjuprTW4GK03bRP5kMbFU6ynzxbhxMhCwHk4IDQs
QTloOOJsJlWzpo8MKjFx02+VVexjzSMgoE+pqtVHE+lXDYLPxmkm/E+te7K7EnceGBIvLG7Srsw5
3CabUuvwRmfFVUd4PlR2uGJfxvSsDPah2FpCpr8WCWsePAm3Buxq5xthqLeswN8vzHg7hphEnBQg
lm/2hICk7QoN6nvn9Uy+tb2mNQeaJC6a2OZbrzkAPnA8MJoGKJybcY7xOeZ/Fl6hfN3o2vgzidNV
BOTVctstw+xN03kP7gSDB4zdosIjyXgiuCfu5Zwo/YTqKF8ySzl1hrlSdsxNpd3zYBQlv0QJJbYF
aYXPAUMUo6+lU5rrIneh/xis2k3SnJNxvIrI3CIWVptI5MeEl2NELtfE6lURotfrxjWvU2oV4naz
Rn/mcHVtw9h5Lx3rBu9SvBQ5B+MBg/rCsLV8keD3c6dqizf7wlF9JawkOuGgXBuWcwA6ty7jiAMt
8TyJfEuqdpdWMNHiPNKWMQuZ4WiU3Mk2MHJ95U/QtLCc72TVXNTgHSPHotJxmEF29oq1cTVa0x7G
3LMUWrccPCzsLnurnDiIaDUB34p/2zHbqpoXpRnvVgdciSjZ1RBNt20YncOhvNJdvES1t5xoUmRT
eNC98YI7glj4cnwJjOJkAmyyGkHtYm+0msHfVEU74kF4o0avPflT+pp59g87wAGbDVj83dDPV03s
rNAFvea9pADuli0WyoyPPfMlMGPpn/w4+x4H4FEwom1ZMldOpx+mFABtPHYbEDr4f8LTxEu16BL3
gc4ApY8xPhi87UTaki3veVjSO3GMOfEvFNYhQ9MePFceO0hZiyCy3qrWOKI/ecq7gNgFUcJ7Es4R
QvWxKQOESLMKz2u3yRCemD/diCQlX739qBuzWSau9Rjb8tLk3kGb2YiDxYgsqJDc02aSvEdCjhej
ggtVgWmRbrZzZsqZzAm5ItKNKOYQ8IcxDudei15Mzf5pW913u+ZkJpR+Nrxu18L62YieN4JgHKsh
WS7CN+/J2wSKHV5SbwPTbxVUZoUderwD50xTx1+Bkmn3olEPSWLesxvlK7JaV1mtTYuc7BtoGier
HQjjLJfTqO8dH9djEql3w1XALSz3qU2MA/FJJ7YElmdCMromaFcWyIs3afT6sq0w644t5UXcm1vP
zcZVaXNqCDNKLqZ+di2XVSK36Ac3fDOXeQ6HoYbFLEnWJqnt8EH5txCTFmZkv2qV2JA8ce+A0tQd
0I91QwwLE9oPB+RGZZpsXVq4VMFwjUNPLuyZl9MNz7XeUMsGpbbv1IvoFWZ9zzsjclzhjSvWgyFv
3WxCWiihpw1p8EOP3eew5INvdTgZyaRjr3ML5+CE4mdHEQLlxDzUIR6k2Q1NfExNoBozD5/4FpAg
HEoKPVrLsRkXU5vmK1mD1jCqZAdp/Tyw9PhmMZ6Hipaw1Tt8fnBUbFzPy2yiTpAalZJ0/AfUCe0G
xdpZ+kwanSzhWZSFWjdZeCR/ciOKmcdYNO8c/M6TZ9wncTBPQ7yLNee6cEZ9aKNxWBu2vGXVsRax
UN9AbuxE27XrPoFxE1dFsrCNFud2t//VZ7RtRtUjS2m3N9mdWVZd4uH4ThIgi5FXPlb442tHqmWi
qLltYTEIUkcNx+4mbJ07N695pek61I645eX4YY7xsYCigS4zXpi5uW6D/GRZ3SkLyOTVmXR241aP
3JupN676UD31GOVawoiNRu49FT8Oefbs5iGBoGX8ohv2xZzoSChb29WGtZZuf2E2/zCGLE5lzYGf
d44SeO3BoQ+C8SAb0pRAsG5jt3lACrEireDJ5bp4FIsV6sqznrR3YZ3+iKMUG3oy/UyCdNfKZB1n
DhUAtHsN0F/uXRJhr2LXXItUjxa2DG5TvTzWBpECLuAqv/TujfIVpt6wTIOXPGNPo3PBdRAUtePM
teNU3PtEHZWlec9U4grrZ1iIiCWnrN5zUAaryB+1lYvrZJ3M5Ah3EhmYzNpYAT4iaWksNvwb8l/a
SW2Ao/0MJrATXlBgc7SmO+SfB5TAL3WTrIaup5/t9g9RYD5oBViT0sxOXlffJVp8HmmYZWl/tANK
VGVAGonQLBd6c0gL74pU6JXBzXKwQM+32UM0uTjI3Tuf/cGAr+in9kmaEEWibg1jbm+0mbFxDI4B
PsKfXH8cLTqSSZHTzDcs4qls6KRJvy8ywGmId2lHKfWNXj4iEMAe0opfsh6WWAUWw4kdseBH+1UM
WMtRjOvQGjHZ1duiiyGE5NbG7QPqvczZmoN7zHz+ayrcG9HUzWLwcDH3ff5UOMnepDHtaO7Ojfvb
cCJ7ofD3Ai6aWfmHoQpvpG1fY13dB1b1YZrBU+4WR6WsS5GP17wd6MzbK5dPtQ+8kz3BNK3J1m2L
dOfEapNk6pno+hVcG6KB4Hlh5B7M9qN0es5f0/Cc6JDJStd+CAOdcy00q7AEZp6M7VGH/Fu39SOq
+p1G/vfKBlG0IB/e3GbS5cBJpYy0VvZAPuLnQCdJNkLUa+k59u4O2FjRbqNiYJ7RAQSw66UygZHp
KqS+oCBfUM8lKFD0fmkCYRk5TWpkl1HARzvS2Y6VZV2MlglCbPEwhvpND+Ed0K/MaWpjufGX+Sgu
oQr2rs9NV91KJcE6GyveNdP6keL4PNiZtDaZ3xwJv9iGhC8hsJGoBnH0MshBh0UcaBoBnYqa89iS
kUYyVCToH3fA9ItUe9d9OTcsw4NWa4/Q+H7QB7uAbF32XZwuCno8HbCORWea15TPNikIuq0neiH9
MRoNYzG7dJM4pCAtGUM3j27DnGgMI6CABd2BXF3HkbK5Ej8aWD4LWRd4DPwdxfI26Uxc0Ib3YGjB
ruF3dHXrMRgM8o6VfZcnzraTlPWxvXYT/7FT/kcrku8Z86kyyHfGhCfc10cgyna8N5rg3TLlRQ9C
Qkiz9CEbDEIQ4u572lI3GtNbZwNspYM2KGsTRTpZYN06d82LVsbPKo5uJz/adB0u6sSqyZGS2ZtX
Jx/VND05gt0yo2etAmM5uJRgMt+VtdhOWribv4y4om7Xf45Rvw36UgeOPKZr2Zkr5AqPeSy3eUuC
Br25uXOVfbORJLCTFcvEj3ldQnvvK1g/1H83agj0pelAlW30cFlF+D5IHD/ICORyVhePhjkePSc8
Thzwu5k2lDuxtqL/9ybqDgwosi5GL9euKUhWDugjNvUeFR662qz70QzOCeEl5n7gYfFk7Q1i+CJF
vklSMDGzDXpI/ooG+TUlYyuU3py/su6GOb7KIEUlJB3Cmk5W4a3bXG16KdYTbUi7g84SR+PRKKLD
lGhLv84Ahz41jnFb6px/xmrnSH1hdO5uDPPvldbtctNcJxZxYbb/XiWC8qp01xEoCFgG/tVz4kts
te9WrD/12rfCg3ZTsqjy0I6IZMSCb4NYkRmNZtfuWtYCl7/LjlkCLVPeVnVERbPNLszB+kC/cRvG
clfUM0d2hunl2UNFhjbSvE3i+wOjYImSPznbqXk2LckmpjGMck/4IJ/6sN50oJ00wvv0qj+XVEGK
Ir9O+x8cFF4B91z8ql64s8JLNdvKJ0rFxjsDVdtawk7YyKQ/JrL6xpf/Dh/uew1bZVAp+E44iUUm
kUYb+sL0klcAG88pFvtcaA9seot2yrdGlYG2nG4Cd9ywRZEiW+968l2INqOKq0+ROQF6ZZP0qpWr
ZSsRgnUByiVqF5AS1Ds0tXWdvNsK2V/c77wy/h5l3qGdhm9N/qNAcLzwIVbriVxatI84jsRPXaaY
l2QXnxInoPlSTOmqK1L0XvkKQtJpFMFZ9P3KrEgDrNu1YsDbCbmJYnMDOfg8wTQvLPUEIXEda/3K
t7q1H6sC9UYArW8Sd07l7mpM63D4RraZYGEriiYh7R0dGzZytz8FWBlN6Yk1xlRggG1ydHp7k4P1
9QEKQQplIpQY54pNWvehloTts60V+2aUexMNjBPr90E4fCA1YzlMl3ViLtrxRcK9RJeMw6yw1v1o
XGaahYqnM15UAJG6udUhjYJt2PRzVKTuXgRzaXiI3h53+zZr/OdoBDElOVNY9W2dfg+kdqEPENQ9
NnPrPnWNUxD9lL15NJM8gBeprcxGu2218TJyMGQm9mbrj7QjhptesNJUtX0UbroLpoOAcrwEoLIf
muKmZtjKsY7ZTP9CIQnGF0kmPMzmldFDudEEDFEVuRcz4XzOYCL00o+h9d6yWAYHqRL4eP7c8juM
BmqL0Tr7uXOTWvVdKTRoJBnLSyPhXDSXMFE/y5RGyNhtkXuzbQEC8ovuPZoIsvHbqwv+nsQRkHbq
5LuvagxWVdmtRWe/aDaIkoEjuz8OMZic9sGtrXca9bTSBpj23uH/cHYmS24j25b9lzcumKGHY/Am
7MCejD4UE1iEIuToeziar6/FHN0MlUl2a5BmyoEEEgTc/Zyz99pgUO+ly/FG0yiwetYmkpq651KD
aFsK+hp65S1rnWNwo3UPpiifYDC/xq48zXm+iezqOgr/YYbkpQ1yq0R6bA1r0wKcmUqoiJF5aiP5
hFrpatESN63q6JjDY89BvK76pVE1FwtKahKRYdjc8pfd6UJWxR644kI6dLzp9+h18xDq5ZoWSgwg
7kcdgqVwmt1kwsDoxCot26d07p5IHbifK7G0lLen8csopHoAWUQjRD4xN5nIiex/dHB3C7vdTJWJ
srAIQZ9H21ZWD0zJWN709I5FcK0NjJ5Hy+TN14wK+ka7klW8BK7wYhRZGdgRa9hEbtYRdsHKDuM9
+Z63tBbno2smV6fJFGvrXLR04SK45WUoOGwOnDzChGQtz6qhaRXURmmU88PSRGbGR2ttInQL+njG
QYPmJqbhj1Z4n0S8HDioriMssIsy1FM2o+joVdhJlPaO0m03lMLdciJ/73u8+UDNbvpRWGX5Kuqn
KQA/zyNBt9isnJOSlLi5X9zPlr/Nh/S+w8gA7atf6C2a+zrfYlpZ0j4NvLBDCTiBj2/NYgW05B6z
wlUvjGDSSpKG8DhPtwgR8q+Btj1kcbJ2K+feH2kThf2ZFnfQiNq6Cz0By9Qh4w5V4LxGYI9Gg/CF
RYcViWn3oW3MTZEWDALIqnItjs92kOTw6lVx702Sg4YFoqLblm76gAxyadbjiiDVK26MbJEwfyty
t1nr1rAeclb7srY7FrM8CYasJxIVA5x/yB2nujPFbD+qNPN3mQr9QBcMO7ijc7LCKUjCraax+zGq
4bNZfkYJjRQFCQAFq40+2gYdHi2ViqN3e0bFtwiJiDr69dR9+EbzRQxSIPNq45LvsEgzdgbkbypV
e3o0JxGNu85kTjHYgeRFzX9qkGpSI9k0DSoLy3xp7Hpa6Xb9asiWuQZHIUy+JELJS5sVR40QcZz3
y6x97mi6FX4IkghqWOevPfbfroM4WFVXDTB55JtX04EqSxaC39GucXtmttViboHgx8Yu87zl7aDc
Vv1d37FqGX3ESdW6uvWwNuQbCuRlE9L2b2QwueUaKdHZ1yBO9agaIvqZRpbvVB89Jk5A4cNsK+eJ
0lK5BpO8hrC30vOM0r/b9vZHXNu0FxOSzNILhc26T/pjnBPQ1o7z0tOuac32UiPtWmXE0BI8kd5j
6LIWjVPuR9LTFnVhnFOoQORqUYV5TKAh4sB+S03n2o3zpXX8na60hY5Oli/QL0q/2FSeWy8q8zUf
xAFJ1idFw3VCbtCDq6o0dS4Lfkjn1niGmLULIW/6ORKbPD0xAp+RVxdUwFSjZpW8xKn2qJnGWlAb
ZEl8wO7OPlzqb1jDeQI4uGOyWvi9+5pbzBGlEV1MiLtqqM7Sn0glaK+z6BhkReVy8PytPzcAyJjW
miO1KvUr3KNgRBqjUg5qk7WuhObfck92tEXGL5Z9CteuyO1fjVReS26ezzFYGKkk30LDgjNG+Vct
uvTd8pvx5HgtkMBwmNJXopSbCTJ86H21viO2Nowpe5ExqWzeVC/4szZMtb4sCqM6g2mKT14C/ms1
F8CpD82MZGvhwZzdG6oy9wakUc7gCOnKIB7EyJDQpkk2Z0XxrKQi+df/Ev47/rIwdwOyJ4lSDr8q
/zlr4lVFT33Oxc4bGKM5sqNqHiBqT93ZnTmCgHoeievjJozqF136T7fsH+PxNtBsugOnpFPa1c96
PxzbyqB9E3UrGU0XmJZL3QZY3cSqXboGjUBvNjZ1NYII5cWGIg4449yOfQAGfgX3aO1Z0Bpn/96g
rWvYHS+OpW94w/vFJOkUTTNjwLJZ+rX+Af8Ll7sJdyNnB0u6ixE1yaLzh0Nv98+s7TR16m0HoBCV
HJHFzdCcpK59MPIgDAHi6egi6PDTANgpIhom0DrlNOzhB432QTXba4a/Pu38/N2Y9B+1f4sStMno
hfKWML1sRnVN9OxnJA2inXvnQF+WZpL85TPc7cp+MRSSMGSPZp5Y32IYtMHehPm8qoEWmn549iIW
cjHT4m6HYwPvrZ4pgULqRdElS7rKG4+MRXKxiVXpmbRblE9ToKEqoZh+lHI+N4b14vQAenP/cCPJ
GUX1jsD5bSqaddaAr4zlZyNIMjYKS6xJJl8ILw3CKbzLRu1Jdg2QQVYeUiua9TAn5wHzfs+Ip27E
+wgT2SXq100p1zzjMRLaM+4fTiXynm+11eIeLLK5wE2zbO1iM2BIdZLuZ1bMa21ySR6olmzTbGzZ
FUWkRc9E7uOqXrbKIHUgCkQRLpDV12sHghksq7PvVEHhRUGXaA9jxf4Cl/cwEJ5t5+2K1TBQEzIE
HWjtxCVyGvh9fTFrd8UOl5wl7KhlRk0dlWplph0gX7UyFG02h/MEpuzTVOhflhQcthl0F80Hgv9z
rrEI8wJMBqE9TNeZea4GkT9NFK0p+E63reCJd9wKWe0yCymg7ScLmwGyVRpPpGPVq1jE1Ep2c0jm
VgeFoCj8Q/uMTHST9Sw/GgVaJv19gs6nJbmhzvCO6Gh/8vCNb/VcEC7gWEwlZ+9I5+cx65odXeQr
XMFl6k2XsUYEmNGmBv8a071BglHn3bFHpuDP/p2wwh8pLstYEsThxkvlhl99JiGfgl1N6manp9lp
VtStFZqm6W6yBapBoGGevpODfxB5v8bkyuCErgPevk0+mYd0tgCFtBkRBibekJKGfundEWxxcJv8
GFv1YhxQJWbNh51kT6JKJqYaLfQb6aM0uY2u4mJjz/nKTtJdzJRoMbXsViPylEjetaN41/MiQMS0
JNPjjv1jM7Q14MkYrA3HLv/GWSTiGj7jJaQDoMQJfvlVKbGWk8fLK7YVMZlmhltFSONFZKzsYaKt
p3leu1S3iXCfONavBys/ec01VPljVSaS56J44RR/k0shfCKQoO44yc7SGTZV5aBw6kHS0ugzO3/H
KO3iq+pR6kW9cDFdGCMjQuCV9cC+14/OsovYg5TIN5UN6qL0LyEBCa4XlGGM9KbeUmZCArXNDUjF
xwFNzNwx2JK+PmTU0QkjM9+V3U6Q/aIRJdRMWQDV8dLxW8O52eZujZWPhpBWsfW6bOA0gvhP4cmK
jL0zirfYN+6snvzvyN/3PXrBsF8nbaaWsxm/gNTeVAlM9R7xWi+vdmmR5+581LV70X0EhB28JBbu
bcU4IUY1OFo/hJkx0MeXgII5IWHVOyuiZxYJ/OHGGukbhhc2lKAm9gYN0mIc413lTJtmEAH4pT0b
8WoEISb18ckzBsbRVfvBZCuwFWDUpn6ZBzNeSkZdDkcGpaYlQTigR9tdMYbkdWKyUdor8bMPdKEC
LyKNzM8Cn2MkXoOl4gdwMOlHHBpDL0Ed1pfb6Ka2yzkJ+4SQMKhBK9v/zBvUdn0yXScRb3rsbCC8
HzPKv4VqEI3jDJA60IW6hJ7bXMiAuZ/HLe9YHKhRGKy3lc2MWafZ+Ihp/I2AuA8hGYUoGi16m6MW
jh8NpyYOPcpQcIZEtVrezG8tz2DO4c47v0Z0Ywjj4RK583SuJ0r1puXFGSBk6r17KCs7ULF3KFrj
E0xat0xvGtmbmBQ8ZJCRMkxvgyMRUq6MMQ5jV3ORdcla16u7KtFeCrODulzsm6TFu0fuGI96pjdE
keqbDpgmLYbPJLYCdtJlN1IxTMl2iBHSeT4msGFiTFuI7OD34gp3Ef0txx9FQojdQYO21MOk5A8v
UcwiwRY26d7gPFKJ/q2AzsHIRKONZfovtWNfi6g8p21IR7o/xHFLc6B/B0bBhTDzOxrvswR+uBh4
qcfeXuUlzwVd0Y8U6c9ykBmjgCSNF2XJmUDU3KdbKdIP4jE2ip00w61LR5dP/ciQ50NBo1p4rWKj
MjhHo8knWhgNmPUI77FZOlrzGovoUFjjNenpNpGyqrXmsa/UMdESig8nohlYuaexEuHSBE69KAzt
senSH73jM4aRh9akOUBH+z72EhSAzZ1o5VJ3+ruw76kqW16QEJFFJENG2GopipmxN6xi9AscVrym
17fEFlgsD9rBbtFGzqib2haVYY1vYdOO8sEaBLWCippVVRagBSx7CsLKCcCh7BHPoMivf2XMr2EA
D4t2Akdg1PYhslF812PLPJqFnmPi3m98tXTakmoSlYejys850X95w73rI9RAvsf38B6BRz5wBDpK
O/2V+vPZtFClT/nabxUFt/2LVHdmQT3rF6KBuEyQBSJ7a+CqrmtUc7YqDqbZdBsVy3XrN19RYVAN
Z5i8hXRAWVrFEj0hDmWSgYiTeXKnrl2LrjiqsXiaUtenp+etO/qrbF/kY2hjdzvY3xXmcHGQFlWl
KxmjDXtbullQmd7Bj+DBx+LEmHip5RqnUH7bvKIVYVsqXVpduh86VMVz122I+zo0bDOMhc4mK1nY
E2owt+PRiooNmXtnI9TfUomZGj1VMLb986iA5hr+G3hGvCPWXmUxp8oZSUhduqusbz9phDAtzCQO
cPdcGvO4bOJy61YGIvuYYHjqNtbr4pag5xFSeJt+kd6E35KQQ696naz82WuYX2aleZ9wzM2q9Mke
khWU2j13clfk1mIW8wPhNvaqcnNScBJmJz7JACbjnRJmKpPXpdZlQe57TaARJMavbiFMtl8rxUB7
8B8SkwSWOqLTGOUfFts4Sqt1TKFExPHS94yfUT6cemPYJG5yr/hXdGDQ/dxtNLN5HEjT6aJmR/bH
KUynixe2FzcqKEKcO86DDPlJlZAEuExAvvu0/6zU9Iug9aAd0nMxJfdDjaDe9qoXj3lZZtBT0xk9
m9xrlq5TxISmRyTdDdMjfpVN0Q5EMZJKLUteV0g4H41bnvQ4v2NYSapdemfJjF+r3MddFTAMpQmn
H+bEA/kN8V/P0NPa8nArgsLJujSI+OuGYEU/5kkafnjKfnLZHcQ8nMrKeTca7TGka6d34leI/us6
24xZM/lzNBSmQ+OYqQbPLN9Mn+uFLkiWHt0Egd/kEK9jV2xmxYOvmiOclAHLFQ8Iui2SD0sy6jDY
rk2bvn7KUlCWiNNtNH1t/iX5OOtu6PZlEQUkVR/c1j2nQjtqKHOSWkMC4RDYI8sf0F8YXBPo4djm
nZLegDqB+eVc+QwxdfXe8TH1DAWfm2OMrQlL9yvxK8/UluHIe6uP10jk79o8zJSaqU4bayx3VsKJ
z2xY++c6WoNBREzV2a9g84dFp3nuqqd6BV64sXX5S0/145hmX/D3w1VVW08FMR2+xpAr0Y0rsdaU
Lw0Mzjq0Fq1CtFEhjnTmD2rWp8IuHyK9NFdaO1xDS/sEk/+c9SOHodQJOoaTQLF/tWDWUB/YLwQE
rTPaQW5TbkkLcRZpUT+GxS1yonsABsa0ZO7ukXR3pGdghMCgQxoMgU0LnqSfKleXwrdepVfoWz1l
gARf+tUmCgSncQAm+aXMtXU2ph/YUPjxYANuSj3/EoX/mPY6tUYYr1Q7n0KrAaub70OnAW5qPPUq
+9m3HpKBcJerXm1mIh4Vip0Ho2JPws1WMM6pN43w1S4fyQ2pRrUdaVk4ZlGs45EzdtiU06LDIDEI
oNLoQOigEFhBLo7AAFHae9Pu7uPIWhnD6GEUMtZNCNS9a37NwxDUyjORck/ML7AP3vjfzryvIpQz
HgsDNThh0m4Y8QlqJJ+Ns7UzD9a+tXJINp89+dKKpF1WKQtx04OnBzqtVT7Lq4XYlfyxSQ3bmH2e
9uNzCW06KBqqPYR1W/7OuAXsBTUCvxLlR/qrHt2CjK0Y3Ql6zWrsTBb17rVt5UGPbwtv0uyTPl0P
0tlG0Ns7dOahyUivjOhvTch8M6ZBBNB+JuiyJr085ww8hka92BXnTCIFp0U4FvshTE/GqAJ2/3SV
o7oRtrMGw/WV3IQ/3rDxGiyblVVR5bBds6x5guGCG1Yzapg2PaDgfHVKcSZp51N3JmhWk7fPq3Bc
mdKvD+he1zHcbnrvN4mYd2u4Geznrnkw8uEFKvPV7Kwgsfr7NFWrIs3Obj7xTow0/7IHLx+XmaQ9
HsckHyF+wuwfkPZym9W2TOQMTqjAnUVqkbqmo9CZk+HFNsMNmcZHK2eEzAyKLtzGRIDJwFdg4o/u
PWlWm0Sf2wfkFubRbyBIN6w8Jc8873u/6m3rqJfplkq53ZAOzUnQ7ZC3oVdbTXV3ShO6fp2XjKvb
HwqTmq8LtyV1GuPz5JAhvSHDsv7E3k0EhLeGXbGtzcThEGxtGwNRQRypPYI3fxOPaqGr4Ul36zuP
pxi0AMNPPZY/E0usJj3a2reFjb7Hm0/zz+zMRxmRTxnh/9/iNxxIAugLmNlAF6foKsB00s9C6drb
84Vg4Puy0i72RMdHm12WPf/g6WQVmWpYE0YYLcZ4PmeefaJptZgSexnZ+kVK4yB0mhak9yEHmuul
NEdiFiKbkq3liFO7Z38cFiOF1phGF3zGSMIZE6OKt/uCEGEGHXHxVGTaAhP0lhS7wMjGA16Ol7Zj
JgYp5+CZ462vva01DC9Oc257Ennshp9EBVDBroUr8KugFlpGssV1NGOxscxLjHaAhzt9dmdmQfPg
vNgN8mLsA1fgD+HaNHA25E76kfghAUhu75KCxAm2aaNNbYwrq6NAVPFTa5TdMnT1B+VWt18OYRXo
lkk1QVLTrFZ1x5zcJgLNk++eW+6IntiqmdFvGvWcjjB5ddbaY4qpkIiCHLk3WMdvwUnPFIyXwquO
8cwoz4i0o3IyUoAIYBlnTJ0VjgXFJjtoC28Q5M/VpNM2kL1yOP25UPcAfbu9dYPKsjJt2D+Dyogf
qu4WLAdvcYdAg3dXJ0AVX4BGN4cxewgOPQ35EhzZePQitwKI4Ry5lzunMQIn7R4Ji+0wX5dEuxT7
ypwoi8wjMpZPW29frYkWuFlh1Elb/dXKQj4ni63FsTTM48cJuQVpRDXqYCPwHCpZ3/A2OSPSWVGi
W/abi6Iz1ts7V5XmQuXNHg1EoOStpzcQE+d3zc+yQjVNIvJmNBDNSl1WpL3KboG+awAyKNaN6k9F
rY0UBCatHeylrLwjAqoZKIGRWMU1Kasvu2LPihkAkn8CGU1CFQ2IC3CIulM/CI8gepRpTG946IVJ
9hJpc8l5S0rJZk7T81XZ3kMRzRwC+9e540QwkHhk9ld5M882sjtjJO1X+pCvjTQN0NqfKgo33KSM
+5KWOGSBS0jtw3B8tnpvk9J+90j4pSQGjx9pxDt2S4UkzjXHozPGP/uC4NNp2oZYW9Hdn6YoR/kv
nL3Ub/fDywOsU8A4Zf6WJW2gk/xVMtQIIo4CSPTUE1E/DBWbAhO9Sj6cxNjWBS7ZaHpNRrXqfaXW
baLXizpKnuGQnUisoOufjmKh5TdBnvfum85nKEmQ9/vpyxmtF45+b9KcyLce4hMxpNs4MR7UTAd5
LIdPxl3k9uTjL320sJHZT7XHaXrAskSnsDrVeGsw0R0mFWFw0HDbeg22L72hUCF5Gg7scG5Nwq+V
8dKp9NTpVSBbdanSErjjpCfoUrUQCQllS1gRCuMbNmodAhadCU2UetcR/uWMhxw273VdhNfE5AmJ
DbKIbU+7RZij5qnt6CmrrEfDF6+JqZNv0BJWUZ2M7Kaki4gI5OyB+2M2niMrGRcmPkpGSoE9ZEcG
SEwvI4264yafiov6grCEJsYYzLZxUU5ybHOSN1tEnbT+D0Zo3us+lWrfGpxCSnfvF+njYPccsabq
fm6jIA6985wPQZSjQmsqF3EQMyNnmokyE3e4jfaRGulVeaQ21EngGtbbaBbeGpDuJUUpjfyUBoU/
ZHei+opKhmgqLH5YEQbnBlEwJa+T+MvGmWl0pF++XeTAqHTisuinp73NBlWiEWmZ+fo35YpiN4ef
g9irpXlu93Ryk6tF3cP4CjmVSAGmmPF+GvzHqSheTJcJZZiuPBtZi842k1QFgw6dmU5TvTacjiPD
3Dutthh1++rORQCh5aBlvHnK+Jjs/DD72TqzrTerdbclMd2Tlz+Psf4LDi5hWurcJslRy+fXQvRX
nq8Hja3DqSHi+QMdIW09Y2dI/f4KpYfgEC06j73xsx4cftN2a5jMs4vwR+Qwezd0su7Q2yzAUPyS
MWsB1ToVxgGVG9poskBkv2UIsI9b1kOflGW/QUo3Vwxm0jUZ2EuF75vcQ5+cGOOnpeQpZEg7Dh89
y71ZZieOkk+eyK9abPHOtSUTM/+h77RLhyPBta0l1SFNKRqTzty/hkC2Of5vmdWRP+Rdpfvll/lF
+dXW6OlCgbdnplcsoxpDshjUS2ka14Y6JQ/xQY/FWyy7k4kLG7Nmi96S+VVLOwbenLOUOa7apntL
vGIdFe4joekBo/cTPRt5WwNPVTg9WLX1WPtlDXWwvmrT9MAZHfgcURILYobpe2Aztd3qannmlQjs
D8G8UbeTCwnrG9HlzKQ93EqkwEAuQ0Kd9oyKm/Zodd6FZ+UoKyOQphsfRKjADcRDv6nH/ClnN/DS
KrDMdo1+YDl7pGZE9Wc4N/zi4fDg2h1nF9l85ihjLaFOylRY/RhGAl3ajwNa9EqdXWRj64F1iYMw
jQO0XkY1HrOoXbkhT0ouaGSAXVo4/ptGh1ZrzHvLrsGDj9jvbabFkYusx30mmJyeVeaflC7hL3rz
Purw7cBweO/6lKiQiraviZ6aiJnSTC/ELIJum4alDBF35vERy8Wy8Cd0E7hHYhQZ4HDfFTFpparr
RcvJvlbj2je6j76iR4SnEkqD7IJcRhdPtJeSxcCdyl8STxVPWIfr1BiObq8eLT6+jfSqM7CCdtZB
9Oa6SehSSaKiPFFvsbXjaNRYkeqHhiKAf+FopKwLtfnmdM4msuQJa/Ta4kS8IDAe39eNTJFhw+oa
DrJJ8dHe2htsS+inou2YQr6Q/qs/xC9jrl2ycF5j/dtNVswMnbFPOJ3RU70y+jzo3rDvBI2ImzCI
cNyk7teSqV+WoW/VSbHE5bnLIvtnbRQbvbcDmo5Xh7mf3hj+0hluNyBNV61K9qkxrBIVbdMkxLDn
XBqDzX1q2zXBSRLhq73RIuc+zfoXTHsvGMV3kU0APOb+Mw6krZF7q9odt9R9QWpiVGc/fybUealq
nt88oy/qL3iGX/Va++rBYURttOa5JOPNU7ityPpiPrurQ8zFuX5vVlg9qpF2/cRjM+X7iR40B7iV
19F11Usj8PNqx4V/kOyO/aKeTje9X03cUeJ/EiL2y9NjRmtEC9u31F5stN58GE39dcztfZwLNEnW
NgRJ1JUodqPxQMTXAiUv/PvBeXcNfjcCmTnBRLAWdIH0YuCMVfXm3scrZuaorlJkE8iLEWS3AvmZ
ID8YAMBRWeKh5xg3i/ys86lJDOLQF1+I02SN0ljHfTL01PofFWCrT8uKkalnkhpXkEpbUrA2rVqF
TIqtJjpXSf+Sht5db8mHLrUCjXmQkZe7WXWIyEtWnPxzYv5YlmmQjd41lsVumgfqYy3/hDLgvPBG
R8/hjPXcHJ8Eh1YyOjNj2bkjcFQeVY8xjfCrtUF1KBNGrHHFq8eRmie3UIgT9FeKQgAI+vlmRIBU
spONjkzRJF4UG7gbYVTXB1bQdOXW/o8+yx6TSTKpYl8jOZo7H7YLTofnMn61x2qbGMbK6UPsO/O1
0OZgrKb3SU07/+Y1xmaPoqHDtV30L7FhU1iTolXYr39GOX3jcwkbEI3jGiZcec8jruo7C4cx6QRF
2UIG3envjkyx9vl9vZnQ+v6FCvgbxolLgQG2yZtwLcNzvjFv8g6wbGYDvuMuguEaXat9EaXNxumU
84+RRK9p899/OdeybLJLTA9c7zf2ouUVOTRPAuZayzK/JurUl1hrspd8irv/Lvjnn/voihsqynMN
1CXfLiVmq0hnQwL00bruMPB/L0QIEpLkjvqTPpZIPztt+Au61Ph/YYS4qAPyjh4ICPB/Y4TqOPeE
ECRMQYQgRpgA5605jjnZANNbPRHHNwtMFbk23FI5YRplSeGSMGtp2lWZOqw9kxjUP9/zGzfqX/wq
fmUBFswiVMQGC/7tgZqicSSJsLG2s+/mm5EYz4VpSBfxkryP6mjYtMk4/uU+/H5NKGQo0ZGNAWK3
zG88Mlv4sUvMT7ZP3SZbpZ1Gb/wmBgfRiwv8xi0VHTfjz1/09zfHMY1bIgXINweL/bcvisIaOE1m
pHshRv2BJ97cYMemIpcoZv58qd/eHF94vDTEYDiE/1rGN8QcjO4SPksW731nwkTATOfBz5N84Yx+
H0w2ypf/j+vR14Slh3uUt/Xfj9VEppYr2ySmsdEywHCiTC82ynbVF4RwxNReyIK5/PM1f+ORATLX
PRZLHhsHqvm37zhHNdQH9pA9XUoGs14UH2nYi6sK8crPPYwFMo7pbkbazz9f+PebC3DNsQQ8WMek
w/7twj7mPYhQWrxH9OrdyVqVpzLF59Zg0lv6ESKUP1/vt+eGL0pjRXcdQXIAwON/31ySsMvKY5S3
LeAtY3RsjMsYptZO1nb6l0vdPvq/3sXbpRgPQlm75S443y6Fq7ISzmzcSGuVjd/R1fv9UFXW30Cn
376SS/6Y592yDMho4Q//LFM/3+/jQrb/+z/G/yFQsm2zidxlW1PqXbo6SceOLBtB66Ka+9Wfb+C3
b3W7GtcTbFnAnnXh3FaD/7iahLlC29k1wHQVMT+RZzh0dUgv/svW+H11/edCrmPqLo8HwQ7fOXGc
c+Agw3HZjb2eDuuxMNTWqicD319tVO3S1h2QWilx9TRCXT9pkPd5JEy6cVSRpSsnAQ1FtCWOXjFe
/3wTrG9LPx/OYMcGEQi98pY4cHuf/uMumJCko4GdD89uYn2ZjHueZ+wsE/MYnc7M2MfdF/pERi7E
8npvtqpxr4bgr6l7iGM8pJVPo04p18aO6nbtOe4sOuqxcrq3qET8fY7KqG23cVfQiRBGji4wSpwb
A9qaxM/UUkKCvir1DytBv83D18E4k4opN6Z8MLJ1nrewyvAY+xSp9OtDkzG9WUR/wfl9wwn+diO+
7byuEt3c9Ym9Gz1LnYrGbHapitAHzHPHvBWFd/5hhxIkv0RsiKtwwlG+/fOv8RsElF3f09lqXdZn
DlPf34BQcWcGU7o7G9UnNpHEtd4rMplhLRVRauFykmhmx0yAv/WytFJInXP8JPkIc+7xzx/m20rK
DWFP8vk4tqsD//W+vfWhHckiUbazoxFg3t2UoiGBx35EYTcUKgEsW7YPBNrSYgT4SCfnz5f/tp5y
eeuWgkHYC6kbOoTBfz+YTTbHrUKUssNQMt5h9XEoSOFWZ2Os7eIkyf+y+X9ffLgI8lOArxzxCMsR
35jOYk7zhLG4hdzZKiCbhP6TPWXZ1e9M6y8rwvdHjRQg1+CkRR7QP7DXb19NNhY6mA6JWw48gsIo
Map+I80yNVccSsIHfozwLfbcpoNR4iRRkNloFP+yURq308x/rOqeDTiFtZYjHyBrTrXfPkVlF4Oe
RbW7c0U612taUWEAMB27WjHC4blIx1PHyTR0xPgAEJy6bh9p9PnPYC3K06DXWOb+/JPfrvjtE93S
b0y2GYInACX/+yevIxf/bR/7O0EK1SunB3HJwwK0Ov2CbZZHNWFyZrX+ry7KusRYxYHmbbL5WJBE
/33RIqErxaNm76QVU0SMoVaUW5O9dUPvzcF+pfWYI+Os7rr/7uvSGiOjzuQG+jzeHPhvG9R/LL1+
H1W+3hdq11H542Sivxjj7/0y0JGv4orenWbl4i/V041P+u/bzHU5VjuOzTdmD/zt5JA0oeOOHLx3
0MTazdga/VYp1L6xnic//d4iC7HU+9SBpFFPj5oh8zt4MjMnKkeoBS0a5vqM//HUGr2PJs2aH9uJ
IglLjJceEpo8rOgxfVWLXhMN90g/TJ4PXS8x4RLUYfacNrFz0ltauF4MDzF3VRZ4SYt9fdRpdzUD
BBEkYdOzpmjhL0c3tJl3lwM2VZ9xciScJ7Pqe8aLcIbsZWLV7KsE7/VvaUWcCUM6gAdAMjXKfvWh
z810lfQX6X8X7kh17QIi2MyGxmhR6TwBi04J0awro8a12Sd+PmwY5DItqGpMGVu8CzECPxwFOAmg
9rqLFqSTv/BZo5gEx3I8mKkzhKgSXG3b9BMbJ46QeJ/PZhKvqwwAEQYdzX3B9YOBrjQm5xiNpCku
mS1B4hikhsFAeogk5/wG+2qbRk0r14xGAF9puO2jYcg2eQJuEb/TgJBPkfu7GLuoTYKamhyvgJ/M
Z8PCeacVQ3qcoS+6QSZHmzFcH7r9xu7b+L3rrPohLm4NIFeRI16OkbJoGTnNk1Ih+jiBS5OJInmV
DIlmM39UBVPsKRMh7VpzDJdITbqfiRbROWzijra2lnXn2SHZOFd5dvHSGwexFrn+adyGoalyynfP
bu07iXMtRgTpmTuntGI0mgrrW0PwH+p7dCCLCL3Ccs5wl6Q8RIsUoMTm/3J0HstxI1sQ/SJEoAp+
296T3bTiBkFpSHhfQAH4+nfwYlaamJFaTaBM3syTdq3NdyHxGCZIAnSCQtnccjrie5CDUlunCryt
Q6Aw3Np+XT5GHhE4EbFZQhLoBZkgaSVYauO6MfxDkY7Fl6TGC+tqlW5rBxVHjz1lxI1lf3TC9SEu
ueFTZbdybVHzylA3QUfXA0CnFZqD3JcMYknPZfazR1y52Beh8l46Vbp7jDbGp2POxnlIm6wGa5OG
GMXMoGJKaicYPfisMj7ooE4xG5pO8s8h2Sv3TodD9jblIeTR1mjndqdo9C5XkW2lx4QU9w/PlXUf
hJk9eTrz55WVp95nhUQFH5+J1KdVLtEliSUdljXV87w9Qz4eozpUJg48rTmzxRbiAqEmr3x34TFy
lmCpZbDU+pKelIjMS2wBxawMLPHJVA93ewqDL85n9j86chCsRAMK2LBDarljWQx0HTgEmYOFrREs
YZt+GbPzkLU/Mgf7v84zSsVWurMLaKWR/BCyGw4UUCU3g2DDPfVjXAoU8ZS70TSqP1kS2puOYdc9
SV3Ckd1UCa5udJoqkbX05i0AstoId0uGZRN0yBgbCmjAGTFZpqxYLPYvZv7Vk2mY813PPf7+WU3J
dABDSKydRgRG4SrM7l0nEuKERrehs9TpsD/2KYJcqs1umVWm7WUUUfaRyhAoW0pCqTuNvpt95mlq
lMS5uunoe8W0sujkPBESXWbqtLTLRsFjAAo22CdiyWLvV0CUYy/zCMIZZAoSMtdWXBgHpy6whjUO
gDhIFNGeOpn8kAmbGDFALHGiuif4iRguQepCIYatIoOHiYt3VwwObDKchJmz6gaL8Qmno2MBtPEI
l/mnUDnR9N5M/6bY1hijJVlA1rHwyVaE7sZozGrHpsOwzSeQECOHv89SW2eLLXnlYCM9m6MXH4RI
qnfu8/nOCkV693XfHPw6axjzpHg5JiQGVrggNhZnOqWhjs2/WMdVSebHT4tNHkfqwwkibz9gWl+X
kTQO0OyYvrJiXkoezk2Fpf2Qln0LL8LDENPRXt+taj2lL3ZnREcOQt22moYDY9j4EhO5O5jO3FCb
VPZEl4GPsSQkdrGX1KHkzD+tbqUIlN2SHjZZYDTNvRoxnyQe2Zm0y+ptAZRhBb5w3noA/Ahws8Il
kih/D+dlIZmYa8uJ0PhR2Ebjwhqtx83UinGVOG65Tjyq6IeMUY7fzcFLWJfWvQ7D9MLSSMMs9NMD
3ev8ErP4PwN2xG5gS9872tVXPydVjznWhOkMlmgvitb5JjzPitSktV4nyqyPbLQQ9UA8rUxZm9su
wV66oKW+RN57rzFLHIcRy16Csb684b+HEplr/jZW77DkTfwDdkAYDyhs0apYkpTlciHLzZkfkxgE
9hF8ouzJHnZIR79GGNBOaZW6X8NcBZKIUr2kX+OmRAHvTDgVdb9cvc3osXR177lijEdSRu4Bs/zN
KNJ4ja0y3DdYc+RKmxKSXqGMTRC6/gvVS0zQeGtz7FrexGaZYqxk3Y2DH5No+0mboJrJQGKDlXPz
NedBL9dUfBibPmy7TcPq+YYfg5xi5zZusNVtw4vG/xAbeMbC4BvYi+S1F3ggUwkwKXSF+EwjppaM
pCx7nTHH2mMUEIfIn+PbrAqo1gq7+hpqEgF+bDgM+LEssv9FJWUfnptsynZ28YUGzcfU4HtAPqpe
lOuK90mys3DRCbEn921UblVit3vEHXwrk6f/zXLOD3Hiej917qHmV0GCDTFzJLIXfoasqa4GZIEd
UEboC5anO7kzqD18RvQQZMcsYDxzp7x9PeXNWsNvTfhKs37xWvFF6XFOX3unw0KEr8e9m9yps81s
DrONUz4VF7yaBqln/tuN4WNWSEwnP4JOwAZtpb/MxFPGn9H8JsqWrVZLDy+Is/ij4x7gaglTLsCa
/D6YDWE3KpSg6CbsCYMYDRJ7HHYYhkKvpW9gBug3mwjEhNBm7p0Ld5GykwxfyDoHoHBP3Cp+Ez3g
rqYKYbKk0Ee8sm7WTou24fRFSkAn676DrP6TecG0bvRsbQ1vzP7zMrUwKvM5PQFOYnLvwsY0Nc4K
OfuVOs5WBuGH2y/cYObZb7J0OP/JsAtZXl1sDFVWYcDopXGLJmvu1r6XAkxtCONBllkiTh3fQ9R4
LzpYKBgD3uAPligRb9wEr2nXzAyPbNelu4tDRbkewcy1KyPGlZSZLIFMZgznMWelPEwApfhwpWrX
ZR1Yu7jIunjTSdsp1rimGQDD2Mybo03n22nREDZZ7tj/UZxkHsYuNLaxQ4zcmpSxUk4d4J3IMOhZ
s8D3O4GaZnIzHedEFkAzOK8hZZKjFjmMdbjTyDMFTDntkkqaAbWe+LQwbvvMaLYSFRvZouruwEce
uVJ/8V6HL+3UPReDTN6522qgwrOdg3xKSpLOLeamuujneqv7atoJp8VcFIyvNaUR/2KQnPEhRHFl
DsDghexgzLgYkkDCnFYvMB+DYfc0EeEqyR4WWL0jIhCwW+KNtonqYtpnGBjWLfHrKRqtK6f8lN0U
kXsEtGtXguYafe2sCpdpXBbngsg93j43e2LNZ/urMm9vmQ2DRchxUR09gja6Bq14sWDirOQE2Ytk
S8b+n3zj8j3YEsWm6aYHcjr7co9jkJIjwMftpQwxfhJL5yIjhCL6MvEAj6Z6nmzrZVxaA3ye61JF
BxIBb7kvnnnu0n00gEGcfVCDjGCcyPrsa8zxELnvvPf3MSOCGiTWj7CxewsD7yEsfkYo3aUf4A9z
0uWok9rvIjMhFhFNw9bW4SYkVYv5sJPVUyjjYl06RCfMxeecpX6KqwQkcdNDoDAIvJrBTBKfxouz
3Yo/1mKRD81yX4fDJ3CwX7dmIKyCdEuV4BFpyD02yZxvrSq+6lTjDbZhEVTq3dHWsO+S8TvHib/T
2nrGQZd52NYI5oE2mZtjYWAVHa1RrFlfWGQwknq9RexnwMtIykdEybCZivEfwdZXDkYvHOWeG7Uk
c6N4O6PoHYYOqMfs/eFAdua4AO7bl+4e+rsHC9UAxltbznXkjd1ZRZI+TQj566iLu1VXWfU6q6eb
G5KaH5n3G31885vxJdUzxxiZv9jkWp25lLw7Otn4RkrIoSfvZWZ+zOYH2kCP7R/iYQDG+RNZE+Ab
uOKjhm9gdfVeJwOvR8CPrPE4oTvjyGRvSSnpzP1Mwvl7jtMvit1amJvNfkaoetZGDpdhTPUhAxS8
1/Z0TfsBB1INxbzK8eP0EAAkvaQ4ijh3JQ2NH4FbvZuYC8oRyF7scLKAcPrii4QSPEFEw9WiPDUm
gFyzwQwxSzxShl+5F8/O2WRsolKuCE6+ObRnAQ2Mw7ppcdarzhHtiZWN6bKS7lklNafOmNGyoSL7
lFVB9ZfW9fDF6ZjgV26eHahaD7YjlrrSKH8KwQJcDRo6l+/1QBvrrVfQyc1FBk9mqsHWmGGA9ah8
F5S8WZS5aFn+CqxJjslz2IXBsa81aE2VrmI29FMv/SfVzLBTxuISVyxoWgFELSzO7VC1DZjBi+lR
Gq/+PLC9ltI+U4p56jqscXb5J2u4PtikXLchrUwYz6bsw8CK/d7iuOeH5L/ZVsilMoxfIx39y+zi
u0PLWU8tfxRX0zvW9IemHY47obttCyFXc9lcot6D5VdDdAotkFgYfbCUEa0j0WViD1k4/ely3Kob
+449KD/A7nyEjVpSkN1HMhnhXsHXJ/kMdCbSVX5TUXWdAU4V+exA9xh/ck+3ezef8MJhjrNLosej
Ub8ZLvcE1NN2X0HWZe4PIBR7C3UZ5gxxLfQ/aEUhO2VBlx6E86l9ejy0qicSUfb8VUc+Jvk4FkuV
Rb9Cz9nCsXnSWYUvxztzCN1YXXBXM0HHssr+w5X/1YXgSO0B2w0nTHNVtKGJy7trnxIwhU+FYKsH
HZEeg7qm9JyrB2S4Uj1Zbl28aUUSIYHOc2Qc0v9XUgayHoMWUpRLwnHrGslxxLHmrKYi+moLDqyK
U5SbqP1cqGoblMliRW0IHKT/2fMsPqzKb9eN8khnGPV0YAC315kgC5H85aqljiIat60hj5mciOnk
E8MP8ietEvexWn54UXyHEBesY8JBO8MGOuVq6ztN1N1QrcUkInsQFiz+M7Lmv1rzlYIApOZFLaXu
ATu866UQ4krnPoU4xcz5zWhmGO5Guq9zHkyDDIEBJoQkxR+wUZeGEoOVVzkDMsFcM+UnTCk4Ma9h
bs5skdwbcJ6OMHCCemVzNomX5rG42RtN8Y4T/skxFNn8YuN5nBDQa37LaqSU19aJOCTD8O4b3jly
+UxJLS+tGxyNeLzBcOMPnMK/dWqdcP02K5NAwJvdBdXWiHAZ5+nz0DXpNibVvvJMcmlETvbk5uSu
KoZ9lbfXcOREr0X83vO8073EIrqg7EGMnqTfOBuymC8UaD+XlXOYHVDCVN2th756zVIYMQbPSFlm
kGBn65j47mcQDxu/j0JS5t5XGFPgxC1Wjc3ec8d30zRgF45X1q6/+Bw3HNBPnm+T8XTPbTl/ONxf
eMmnw0jaxPbnx+B7hwRo1NqDE8qVMVklkePwJnnUdAzvYF6uZd0HlBlH58G2nxPh/CscQ9zssduX
Ikh2bZNevT7aC6c+2bIitupWa7p29C32uouM518zIfxrWByZp7AmO5j9Fjjy+cu9AhrhHbVlvJcQ
uDYezzcErOX0H8zn2oAH0tZ8rzaAviqoP3pJN6kK5q2VJF8M4fdZ7N+TirBJhBE6zbiiatv+Astk
UqcTXctEXd0Gdqdb1I+Wp2kVBdAWE7Q7j7CMOxjnPEF2GQKxKDnAJL3or/Kx6pbORJgJIq+qkGgs
ylL6FiEH5vtGYjPexDp/AGKGiplQNiMIFsgxuFVee7AHvvGkO0pHcdUoPgvl37s8vDLbfp9pddzY
bfU8IV5mRnjOmvi5Cd2rOQ8nTErvNN28Nl1+m0P0HWd46yfcZq2J+bZH3Ema9KNy61Mvpo+qqd+5
RpkcF+zqHCTzf/PknNIRF7oHKURZ8T3rA7zuMcUO9Nw4fvMuUGMQB45auCkkS/uviKLdpEOc7yq/
N9J6D5EPTBPTp/SdfW7SM0lEYDXL6ogg941HGJEuNn/Yg19dAUulBy6TWtRVOpA1OZi990V7YKX7
2w3EDS3GFWtjlDsWVIIATfgF6BUjW2ySYGLTXweG8x9EiNeSCnlsT290WVGd5Nd/3C4J1p2z1Nr1
dn4BP3qICOj3FhnhiHIsPPZPnfS/QpN0G5tw+cfPwktY1BsM8AeO9xxeNCu1F4RrAEtvfWLc5iTy
z00w6few4sQf+hwBnCHaDh1gvBDrTBvBKVNOHJ4FVysW/kida1m9JQXwTKZpATtjfgkIT64YP+qt
1zanaFKflGu+gEd5rYqZuioMg7AB/GDnqfFPMcBjnrwMZnjxmkz6KOu5e67SKd6PEXa82H2i8xhs
0ojlV/NwCFONu9ZmwwsMimYi88PlCOTyqWAdBMfZVfe4CbgTJWLaFb31qYwS5z8pk1XoJxyvvARL
LOYKbH2tWtw46drI2+KBo4NEXJFvcJAMO6bJ7xCK2W8rHiF8v5fQow9EY73gQjvEsNAVXXt9dCHw
Q72K666dpFEb16sZP0u5TkqHaAzxGJz8lSuPneP0m6qfyUzD1flsPcfYI82SYwM3uAUq197AuAN1
g0NA6tTak78qnofZuEdhRUtE608b9Pv8EGXx3HKD1fA+gIzDRtK2tYm0zlBGsvrF0FbyPIwBUp5b
5MFqHkwajBhJ4c43CwfcX1FdB6N1wZEE02tsA+Er6jLYupNNNqcz5ZvVAxycXHKkSL40LFm1oDRs
6v/WcVZCICS+roKpBJiYPewufGC3vWErTZ5nwdvV4HvkFOnq+Qr8OHoVlgSP5087rmp3nZdXNrhx
g4S2435x88F0b127KvfmwtCN7H47+2azccyae2PqobYhxm4SasGIbns7DGD/JWIGdSAr5K8sXEa4
Obh6PISvixK3tjU2XEtqgt8JwX6AgmyiDVgDOzzlbXcezW5cl7177wifb7FPnGrA8DwRd2Y3mMV1
dhBp/DFKhAJfhIwtUrT1qTZuYU/Cee6Nr9Sp7yiqTyhAzi6w/f1YMfkYavOK6MJYweZG0iLlT9+i
TD8Mi7R0nspnprNPCnEDk7w4kRC/mByjVy3h2rpGASt748rNiCFSCBchtymbaf15kwLwzKrpYqJf
grXFaz0kcJ0MUtM27TBNeGu94KQq64ER+VK27SHuAqKHrtPtp2HMzk0Xk3K0FjgoPA5nbRNPXI8J
O5mOYAnaOWRlK/OpE4nFXy9vX1pYOALo5A78UEn0utgEXGy5IL9yPP6dpHqj+I7+JQ+ytSqbdZFb
T0407xyoon5GCUerb57MCcmOIW286d1a2IIECSpEStSXsLnTnA2YRFZ7YoiPAil7MzdFcI38fl8w
X7HRUTYmzSTbxhwlKw1/WWACG5mEYJVxVFfmdopYhlN3OOaGixZBm0We6J8Uh7u2o3VXlee+lRrR
eqJoogeL2SaucabJiBsZRxxr07ZAkfuqqHfKNqvLnJspAA8kafiWXz184s9e1CVgGct6JGpgQlfT
fDfCX7i1NuOQWoTjB6esmTBkz+/k1KBo2hLUowI10k92vq0609hR36w3cc0PLs0IHwDmefFSLpNF
paL1OEb/kJFqsE/xuDdd/WiylhM0RTho3NGH5iq4ie3gFmCTWmtIUgQ9eOpCv7tbqEdcjRaPby5w
wLXCdp9kq3v0MRvIRWuozYD8yc8ZOZupcUdvJwcEGjAtlGCY4jBY7b0cebj6Gq/gDG9JS1BidQ2E
ViB2ftlehjFZVDwnNjQ0d3adbU4e5wSCi3JuZ04/lTPO1xxo0qlPeET5oxknehalItkoiCc5VPkw
t7hW3IFfZEN2t+xMcAAGIOsBsk+w7frG+bb9PKVGBnoTmud7Gapf6BJ/+0RH+6ZHjMyMot2mHPJw
jrBRUQsZ7f0BumGlCYxUg5vs6Cf6YgBB6rMwuMkGdUfZiq8D7jUWl6jGAwM0MZ4bfaQ0qy5fkijL
t2GXeWyLxjtGmfZWVHHy2lej8eL2bfJq+8AQJN6mXWNCp0eWoBEywt++6pEaGZn00z4CTHAIFrnb
zXzBpZxq+TCKTF63Or6nueN/RkPWHYbISR86QFHuk8qitQFiclR6f1TQ2bB10MOcpnU3kQKa2HVe
f3NGz1kIUNk2CpCICITUq8Ez/4VDFu/8pJCn3jXVmmozcB9Z8y7lJDdckKqdE1h0q8WzFe4YNp87
JHRS37GVbwaYNZokUzpc7dD0toK+7VVdWNZ+FKzbUSgBQGeq2MeT8QPd3j46+cC9znVQ/BM3fY4j
h3uDG/1Rpu09Fcy2V4IJFSoHMC66a68o4f3egJHpWsa808NwGBBpmKzBAHF8b9PKCQyJdtz3znC7
EnStIqrhErcbjJJjjD5XojvFeerTPeDulOFcXFCb28nutooo6kromNl9q548MGtFV95EyW/tMst1
l0aAvtzm7kgTS0LI1W8ACAVJMEP0qk5TDSCNTkj4xGSsYC2QCGb4Ledq06up2MgWNZEuGoCkw8BJ
tGe+qjrSgaFiguKO/SezCozxdfB3BnTftM6/2Y3fM1mNW88drjQsX9oQbBY1cBeaz/5LOpj4uRqh
WoLIi2Iz3gRWokgqRUd2mYzyRK5YMWgru4kXfSW/VMBrHac6Gk2FSzHlAxkjo5DJVcc4t89hrfIt
K8a9aKxz65Q80UQQhBp2XAR4bqbl4YEPtepEelxATJwk45HTvr048kyK99rxjpLZ/JPz8JyY9JAm
KmQM2KqfRjCL5muXfvCfCaCzC7qDGSe7WHHqD2abjFLNtbF4xCZKVd3E5loouc2S6CtR+YPjxYsD
zAwV3V8MDsbZmvlsJiBIry70utfthfuc92nr0OPi4tKOJVC2Ey+HVunhpW31goR00xM0pHETVfVd
eMVzrkpi6/VrCeVCh8Gha9NrbjOnjc3m1vssN3ZdHlPlfoShs7VNSsfsIF5X3CzWs0cdaFYWn4mw
/sO4eDS41DsFSywWLCLBpn+1OjTpzjPoH2neYRcfUTXNzRRkz7mFhCWz4UuM/S13s61HsmY227+8
Xfau7T2Po7/aTzkNSnlHmJMrFIaD2DeJ8QISAIE3rwsJpZ8H/xpxtNjaoFJXvWvU5Dnac+5XH3Q5
D1vP5hqyTCXKon4utLGf+JgKcDSp/m6Xqv4B+9VFdEUwicQ7ppwXJ08fqbKfm7T4hUegES7AhXRQ
B6dMXVKfUxpMY36gHrh82wQEVtrsBXFZfg9Rcywlj7VDisgKvRbflMi3hdt9Wa31PfUwP+KMwgI1
EI6u4IuuMi2PTVNchjJnFEs5UlUQV0N4UsdiQYK3frUudADFZSbOoGE+rqK2v81Qngiazuva0urQ
USi8cp3xXbHmRNoXa8Ell9bS5gIM84Rl6BUD56uQwRqd4RjxCoom2NVdBrQRUh4j0GpntfaVi2yF
oabcDiOoR0Kv1FnBnfAJarauuGRWfpnaWZ4iBR4sFMGxHvzbKOI77OEDp91dPlgHUiB4YwRrycTV
di3JV086f+pSfoFB8Qf6O+ITdJx8XDABkvta1Z4qtKR4lNt5Wr4fx3pKkoTaHoKag+HuQtANhl9+
F3l+5i6Afj9AP27ra8CgbtWI8I5q9N00ADcKeF7TcO6pfUbY+tuN4tubiqemYnPO0vhAOnMXMstl
Hha8zZqijVIuPSqUHIXf9WTFnHG8W6/Kp7B0xeI0mjcgLT+inoaGBm5Nalln5ZK6qHwseaHxLw+7
DyxrHKxsaibYeFd50l+XXLkeWZ2IBDELU6MJm0h9tooOXL//BeuzdCC31W3ypnCrHcGc2Fv6CWOx
CYrmHjv4U+KWuKfI9lkUnTpXt88ST8tlquqnQEXFkze0H03m8dK5GAEC3R9jxiqB4T9bM/exycWT
EYVnE+uCjPSPmQzUKGXgwzAWtvV48FyYvF1lrqfEvcdSHR04YOAn4nfZtLvZ0DNn/BjUUEFLaq/8
+VQ6wzdDLRSFpVdmEKhCwL5nf2r2jWKwJLtweuUdcXbQYx5t1F+nbCJEgDtiNVr9v7qKdnp5qLHt
AQMp34Iu+CoT2RDzg42adrJZI+W6u8njGu2Cvjfd/tfs6vcuyXbhEhmzSu86Fvo9jrwPr0rxabiI
+ZNhLBOJmNsxXzxfHtdj69w0bIm4yZ9AKiPmN+UfPH7BerCzB04MYnLmf4E33YTnXlsPfIJNyQDc
KYqxCD+uSwM7i6MbDCXhm+kofrrKfzEHjpySdCjPd0ByEA315qkJoj/vV5Gnr07tXvyxkchyCygv
w8OVMMJTavrpnPaCWf2ncSWx8a54T3y9D4i4yJXjDPue0zWTLH6W+HLEPuvFN0y/LzflXNT52BRa
tFPCflxMa2ZFoaTwJ+cSYCt9dBs+vwVMJ7Omj74R3za3aMcjiE7XIlfhRHxlBYA4167XqDR/rIEX
osJyiXsZhTcz8nJrmGlMBaLQq3hAamXTORPDOQm7O4oZtaajxZ1U8H9WFD2Te0rWrdEToWwCiC9B
sc1G+ZPaiPH5sJwHSHWwLNM9YZkewpx9MmGIJQrIA4Ra8H3eSzJBhFTNHxvgg58ySYvJQ5+mEcU/
DJkl4gaFEjNxAgGglzD95lAB3/LbCKobt74vUfX/pBF9YmQt111A/aghSHk2DbNXNyUY3tNBZifl
Vw6vDBA/RoNec2ezcaGlqqDoND67DpXSUy/J0IfOyW15UCsXm2BXjB9JHjtXai/2bPgLW3cJ+bT9
FXEGaJDz6wbDyc2mdREVv4qYEyfzVEDIVKBP/WMARn1Nz8CBOpU/fZLD+cVSkVvjt8N8YpvG7QEL
0ZWXCFEsiR9KWO4qohtSm+6VrO5//pS8j0GlYJRYFBsZ32rWgDBpBsc/eQgrxh9t0qtNRRI0oPLI
7sB5CvjKcPmPsw/bypucTTFFPYdqdnMEmIubI3oPUfrF7eKMcehoeOW1TKd5U3XMS1xkFbOfXkd8
D0mQFyfTaLdL7GDtxRSwmD0dPCX+ZTS+LN3UjX7MJnsud5Fkj7hOX2n4j+3mEIi4XBcNokvU0uZk
M30m2ntta0qqBXGB1KF8DpH+UbMCnzCHsFkwwlxVCn2hsLkWGcyJkUPMq4Te8mSl5n3qhu7AUQqW
UPqCD/6Rd9Z0Mlk7jmMz7dnvf+kK32MfpZ+iAWXNjvM0MV3hgD+eQld+YNmGwIjEBgB3b03W10gd
xJDkD3hRpIVVFFCp4qyCwX+h+Sc5VVnJ28ROapqm3iac8taCk16aZY+8TH7ZI7d+nb8DGYJKp7xv
naH6l6VeN3UcbGjyO6f8NivFZqcFPZls039lZdbrfsA8NDFCsRnnUto2f/2/apJMB1PpkTFvMhe3
XCFjYZv8pbEk3Ah+5JjNAoZqgFBMrvfc0R9oKAhuPZY3Ya5jxdaDrErLbD9+NK1b4g0HEtotH3ri
Xo971d4t8/JNyiZbwOLSbnI30hBflKvXFrb5qCCIkbUVvZ7tR1m3LJphSH2aBwcbEWY1OMNvXZug
gZJnv7eeZxlf7bQXtN+VdPCN6F9iYs7ohH+K0asOJBNQqbzsluFQhMTk/Faz9ZjTwT1ZNuNXiykm
yyvzOolZjNeTv1Ns4wSANRRZFLS2tG3N8Zf0e4f1yEPdaqxmmXS/hSHM6siQw6UZ8c8sLT+WoEXd
r8aSurUODTdEQ7KDEQeqv4YDQIrYTw91De1pQjzcGLD2wUWj2DnTvsYychJUE65dxzmDaX6AzF5P
GYt6CaiYoM0Hr9zJGWEYWI77LOvun2UZt8YWB7au4LDUFY01hhA9drc0F3StRCwmzG32nmTQwXhv
V9r2E/ympViVNGzG89Nmiw8F+b53CdXnatMuEWHQl39kmIbAn+Cs08PVrYsxQrGZ7D1rkjimY4kG
0FVgCQyeeTIDe9IYaIA0ScuxPYnZ3Iq+f2XIRKsFUOsp42PX/VOSec1CbgiucW3Md9nM98ah6wPH
/t41k+c69vapvVhFC/dfjYH1kFkCNLGO3yhYo+CoHs5Jgws2dl/Lgb72zIqPFrEI8D3dUQEC5No1
/ZvDmNsWbYFp8eUheVIQ2D+gQOLVwZmhu/7EKW4p2LW3jceEirJDcgz8zvalavqXvslOU2IcVGI8
lUI8tbPmUDT8J+fC3QK/4kZofQ1085HnBn/PqZBNm3NOv6PJCs9PjjLUszCpcnxmpHDPe9wDPfn8
FUxHnBTepub0S5FBe5MFlMeynk5VJX5bIW8t2YKND+ZZyAyOlL6VQ8f4f3aaVcXjnQSxwHQSHOIM
sSphMGON5OktK+CWsIwJWToAE8J42ui27s8GszbYywuHHu8hWa8RaGa/jyzGhcL3dm4hLcJb+X7w
4+/QTK8iwaXDvQJPYvBf66MnVhp/BUPafYxHc10jtb1lHgRa1ci9QoboC3CltOv+DevqUtqNXruB
wqgWenuu0TtTZPNK4UzGjX/BYe1scXnxb8oRI2V7Ibqlv6NBt4cxxd9khLY4ks6EntlV2157v2Vb
P2VmcyXfcegd80TIGuf0YP+Rmvz4qGmm7ywaSKHjoVZ2Tf1kFSWNPFb91TAjCxdOJvM/ILnWS8ZO
d5Wj8Yvd7UUG3V1kyUWnPhb4vBYPYyyefa3esXryBAacE21abTbmZH5XVvtM2Uy6RQM4aTfcT7U4
hxnfottN6bm24jfcf8Mqimi+H2ShNy4VLADRE8qPeFkYxZZ4gqOfwqYRQ+amjd+YBl+g1UgW2vS3
zVLQHeXtjzek7WpWCzsztJO/KnRoAnSa6pC38lIgIGGLw2BSTPBkiN5g+nh26rFjOgPd27D3XSi3
AelVjhVUD5qKjbW0OPLUUbVHJIbPqZs/6UzTc6dQLw0T7+CER5tZebYXIe4PPNIX5bnpusm6RcAB
T0HVT7zuVfCKJz5YiUzQHLIUow9uPa9TUQhgEty8g5CjPY6ZlTb818pOviX97U3K/1INwxt8Wsol
Cg/Irj0luDroz4CbzETVt5+0JW4mISh8BnReIdfxqOzCafROHewM2sbFlm8BDIhyHRwIIKg9s3gq
DfbtXurHCHprg1l5oi0H8hUAOErDoSPhJnmDlPUoYWjwrYZgZQfmmgyRAIbFGC4M69L4GRgWg+Og
mOufMckelOn+BBofb5WRQQBhrHYFR8zaEr81vpcs1n+0qf7qNn8rJI7wCefWHJlbNYm/AMy53sng
H5482C9jCfZP7QKDL1bU09f/KDuT3ciVbMt+EQF2ZiSn3rtLrl6hkCZEhKRg35iRxu7ra/HWJDNe
4V3UMHETIbmLNDvN3msP1eKhNa0ByoUgkhLXBl6f5dYFDhuCINLlNkSmvi++pm3Kmq9MhC9eMP1k
C8PDN5TsyCmdbSPv1VDNH15cngcv43Aeql/MLVfasEm+FrQMG7EGUQ1eexKz+qWG/IyA/93P1Ffm
CZJkm2vnSqB1AGMSsEnD7B4XRmjrPXnC9kL/P7evSDZoemLv1c/IHuyq0b6N+/SYROFl5LSlS2vO
mWc9eV6863tA/nPEUDIcms94Ln5DK2MiTjC2HMaDtOyn0MiTVfnnQahpUwnmF0oHJ4bSaPmsXWfY
KiGk/Mq7iKijOsfoRGErTd7usin/nRXEqnd5WN0yxIk3nV+wIfUaxGolAA/oKFSrFkmq3io4hhlU
oqfNpuOg2jviMWGBB84hGkCNeBU87gHq1GLTX1roEmakZNuhZancll8jg7clbp5B0CHJgBnj0BhE
U/KeqebSR1Q1bH3hoUbzvWuKN6Y/W0tSv7VTbrZTjyhjiMJqGw8daX/D0QGbAPcPZlswyXPde6dx
msZtHJGOVYO9ieVFW+F9RHcOmQaw05r86Fqo73M72tq44begTQjrVOpGt91eukignTXQIG/zS7eO
HguNzEi44uqXLK3KAPnEUs6EmM07P62unrCu1N7TOfcZBzPcONYzGwHjJ1wezpzrPYNWcm/wL2zK
csgudIbjp5tNPJtukbz0EQIKLQogepH7pLuJyIOJsN4xnqKBo5L7wgpb/MoDM+Ol1wVRp3p80NqJ
im2a8bkinyi1yZ/MVpVVcGhlBBLYHmKWrnhkeC7s9ivXfnBInQpeEZi8z0RVwbXEZPtU2PAOUfg8
l4whTnQ1mv22q49e4JAByFLtTO56ftQ6nZ6iIituUaKRQzV2DDE30oWzMjuGbIep8WwSJRXNPe62
HI0wfFm7wRPFHi7fpZopV8Kq8ywCPb4yF013xAp5b8EQ5xc4G0gxNQK91HXVe7qk1XkEln/uMloJ
5Xb9tjGATKcyFjfOMAIm5o/fINasQD4FMwhOSRsiAF+vKRgwm5E9JSw52xwSWaGrwzwQ5Gh0D1JO
dOoTurTNfN8xLlQsL2bfG6QPRekl95nb+1sMKQAsFWptGiyiIlmPUtzz8qJ1TNfZGUkFyBPgpyqK
l0MfT/6VYKPfUW1BbE4Zp5Q11NjJTdQdin3mZJ38CP26PyxR7JEh4BBl3XtJccAG22990GjNthnE
dCLb67eIav9iqbG6sUfV81x1E+mNPtkD1Mq4E7qmr4+6m0lD6fk1Ym8FlxWsJlrG3GeGkppSHQwS
xxqIL/7V55KFzN7nPtx52MhOjI5YV1RZQVhVJ6PnnCTLHV9L/xAiWaCWjhRcw9Z/KvCyHAqSnre0
hh0jdXIyjG8IW1nIqN+Mg9Vze0AL3QiWbLuEkNxHxk/+07h03Y2aFv1IBjv5WpjdeTib5M5aWOQU
cQr+skxX40hZIiURJerfpunv5pxk7mCYviZiTG4DD6YqKgtqvrRc2DoKxpqurx9GkYz3fmGBHiU5
kvwKEUw0/gkNlkWMTPXPwurSxrSNwM9s0++txQkvNjPRHa6uhtNwmH5bJTb8tmC66UfYz2rfEMk3
LktwgNcRvg8iR/9taqTSVsga2C5z/W0BCXn1WEIeUlM8By07CJ2Robi0Kn6e+Qy7tsx4e/93t+r/
9G7CJyGVQYQ4lH33Hzv/f3hGw0RysBP3eu5dJtg7e6m4Qips/d42F4H/1NlT5V0Wk1jTvmPY+i+4
gL9N2b73D5vGE7bwIoF/+L8tq0Ri1VEW2jY59trbJhMrJQ4snImmJOfBSe3r//5x/4cp2wsFRJrA
h/bDpvBvqAYSbhezvSBGcySSdDNZw/rXLYRFhvwUqPRfvt2/Ph48PxGwZ0NAYEsXZ+7fXuBFJNoV
RXKpTSeOXdFoyrNxSgFBLzZePKeq/+0P+v/4kWBDcKkQh+2DYFj/+3/8QcEZ4LsE0n8hMtvm0U+Q
jHfO8tiWTJqxFcT/3x8RkhFcFOBCgceC8q+PiHEB/Qja1nMDgOA0ajs+sfdoFkNYGSOJf3legAfx
+/+XpzuQ2Jz5QTYPK9/q+t//4/MNM4byOF0goosyiw9QqPzgBkWPyB4UT/iPlnt7LevMGjzTLr6k
s+sNRMWkqpHAQQUnEWFISK2NpBOCm5xLDRRjcsYfs4j01+BylG8y6S4vZlSKZWo3RH/sqRVnT0LF
hJILeHkbtDBqsXSlL77UayAdEJh8NzYWTgiUQ2xlLL80+Gxmqi8ghUvM1M4aOuQz1fKtmhSHjduS
7amGBa2uv7DoZSKj8ddIEsvzG6dz8ytJlNOvql9FArMzeRDcwQ3DaJQEMDOZSbHJhJjpSVufa/nQ
G+ncqwDzIjy+AS2dVa+mYvg0LJyaeWEtFNjeew8VH3u+Y9dwT9N/zG6hM70zoFAxVaEtGdBNbGmX
UTnPMrFtiPQcTu26SZXV7yQxcblz/ch9EXJWza4MA3nfNeNC4R2SUAq13TbvgLUnfqzA239Edevn
Z8zneCPhrsJHJjSGKXKXztiG4K/F7FoG/2dR5ijeMqsPb2PKj+qAioiGmWjf+gcm7tA/5/gimbTb
cfiLxFHrMcwnpvVOBwmWWHJnfiz50CS1NIAvkel1Dlp1p0tLxsKco9hzGOO/ctbQ0uiCmwViYBu9
Q0j7l3Pmr2OVF5+qgKU77wP0IE/+xUJQMUK8vsUrmdbs6bt+luTaSDw/bTAcilIeNL7MGzcL2n95
Qf6C0PzfHywpGryA1wQqxH+/HvxFsLKMOmFp71suUGpQelsrcukg//eT1GUdtb7bf72L7BmE4I6P
pBcEf/0wImTYPEn4ClhrRrNTTlAepwzk5yYqciZjqUGMA+90Oq5Uj52xZvB+3uTi8PKp62MXfwi+
Mt4BzP7N6DinziCnt8MC50jpZ69Nznw+EJVzlMwi7xJfuLcD+bXPPdPaS8Rz/NjVJSIzWNDIxePO
R/RpIexF08tOoS1N80UhTkaVhagbAhbrmMHy9rCb4i1dU3sQTO/fh0kk9yhOQJ3zeLVml1akcLGt
z/yjDPPhw2eCbhGSi9kHr082PtejE9+1tdXTGqPP/jVEOYkBxM/iycjHDAVajC4e25ZD6p5quvRm
bv30mimkCnqI+2ueGedkqEAuYR/6EDCTrnlss9UxOGuLOVLGXKADh4Crv3xZOv87T2Nw8DHwYRtp
MSmX7jTf+E66PKMcHdE8NgldCuOIkjCG9X/WpK4jH8uUnRLh4RZ3mODrPXfis7Wwujde4LP7yIJv
9Cn2WZNa+kleyoghv9Dk8E7xpp+YTdUDu3JLTeEXVar/Y64D8WgvtfdL5cN8ZaWCfC8Q7b606Inz
LMVFmnbNlxtBwj/lAFlOpWsNzya2MM/KZvrs7GA4ewMxO+CDdfPHV511j4bQeWF6Q25QD6MCe31P
vpNiuVmGdJdl/z00jOBMgoNkGVYq9iCjY9ygOodpTbj96Iobf/aC28FtkQtOla5otAgISHvmBPgj
iwOHhDlFFaX4MDYEABFAsc1QS+yG2kzPcZ2096VVeXfY5K231I+XbVfDbyjTxqnp9s1y6Srjvwy2
Y95s7H9kNYv2YSkJmYDzYiiI2UROLAAvdWReWP8nZz8Y0TegWFG7GrXZVhdjfPCzKgfoVQlqDqD8
2IXCHfN6HpoO1RMAvOng1XH+EAHYs56LFmfAVk9S3ePwdfaNJue54N/ZBXFO5Uyu0x7GiXyC/K8T
PEfVvMm0X579KESlKKtirwGpvzosAB7mjrMnYOGFfHFgvpk4xIXMkApvhJNlP7is6i/BMmUrJ6Se
DX6JY+UQyJFnDKnbWUxQ7PTq8nTwYqeMdl5rhvOvScD0i7Cq4i7h631ALOW8o9pBWOfq/AIxewDN
GdXkTyt4sFGMp5Y8GUSEcU43PaJrq6Gm/Ooq1IdRwOXpjJV9XmpHb/MqsjZV0EX2NpjGsbkqH9TD
lIs3f+mQzoMXbwOL1rKrHhDvIdFJLCKbGaGe4nBcxdAwQ/Koa0+QWKj1XJbcsuySXd6IZ8xGH4XN
xKFhrQf6aCG8uG2QGgTPLQjRjVLI9NFExvuhsoZbvJzJaS3oCPNwE9IM6/BCrcK3XjrwtTj5og8u
a/8u8/Le3lUDYpEoHP13BPWpd/bzLnyag9p6zTJhgapqJkBrpvZe7JmOClQF07QKgRSP72yDcHFY
K+1nRm9nM0VEoNeZoCklkidV5Dxhhd4m4YSecNa6Tw5eGONdGAqZlBttI0jGkp59kUzYXXN//lXN
ljnbWtApolvf0qnpfWWi9ppWkjA8+NaT82Dns3oOo6kmWQZXVXI7Ife2v5aJyMKT5arRu+Zew4WA
xAL3eX42xIr2Nb8IG+w9MIjkPsJ7di/sNEZuRGbcL78NkC1GiB055zzSM2RE1574a3Z2pyS2Tt/C
H0mRwmaHgj8pQxHt63EU3OARGtZ80mie3ST4jNLWvBgVTyBJTPky+q347vXQPaKLoZ8i0Ijft2QE
GkJ7Oix0vBudz95Dqkvx0gSyPTBjmZ4zlwCfPmrJEErD5jJE63Le9tQvQqBqmDl+be1YKuef5cjk
zvS80HM/lueWPUu2qeWAAFC6jkRAalmU9TU6omQu8ZFLmZdchvPAAjHAS7h2U7chLBKsB6ET3JO+
QjtYIWZ7z4tenker7i6DlvoCDs/DHzEUpzBXcAuU27+krT+QvklAy8Fn/v2JvU+x4kiqn3HeIsfG
Uct0D/G1d4/xqXuNjXUXMozD+QQAhQmok1M92dpCjN+X0W9rtNj/MhNGcjri/IEGGNyLooo+qqT1
LhSL5HwVvH15kbCQtpSFS2ZMWNnbSj2BIyyvYV8XV4EC8tSixX3LrWz84Uz0Ipx7Jmaahx+yJXxg
abD0+cuPPHeXM4l7Zi87ps9x4tYPC/fXiw65c/A0WTe6CYJLOoXTKzvf+DTN2PM6I1blOJLpU04v
Hh7oJ+jVBeNg3rXJCm+HKM2o/ox1FLqcnxzLYQZNtumZJVd6gtmccyUkzUsL22fX1Q1eQ6GBXZeo
wLOos/YCeszFlWtadsxZMa3Gsn0lfOw9Y5xDcKngphDHsY68jZOVm8TkITpgQlJ112f3njNbj2mH
JQupYD//YniJTa7kb4muik7wZxrAfoPiU6OSBEj4msSMRgJaaCjZRdkyJdf6dqE7wJVmqlNoxfG+
HuwrQYLJLcoK9x4mkKTobkn2nRUld9LEPA2jPJcVAym+DPIW4+YFbrV1n5euxP0xeydgMfZbynQQ
b8bcXbOybJ663h0BbjTNE3po9631LUQmdYXTZ+A1bQ1W3jW7futUPapJbQkUxwGL+mRKnpKy/EzG
Yrn3gjB4CnGI7buZcNfRH4pnAS7957w483XC1L1D+SpI6mqWow8AguuzsH83gJ05GrMWL4/pT7Yz
e2cLCtO8i4sA4Rt89XXVXLsH+B7W1nSRxEzwj1QwD69wiAla8NL1XSK/08xkTaQK03qVi+za4usm
96j8E9XoDex0RJFYWcgaEtTySyiDF3tivjKXQb93iwJpY5vaiJ5Y+RKzUD1U9txuS3RJezo9jT6F
WOXCxg5UIDT4jlhz7KfKtGdfSP/Qe704umg+f8WUNhsHYdne8Hsj7EkYay+ieZuNLO5UoQArO0JP
l7BDMu1lggJvxCJ9D4R2PiqXC0dR2+0HuHE3XuN+F0UwnmgbV5KLEEcfdeiNtLXz0cAmpngjBlbB
/lT5rlDodgKHMZoTLh4SONs++Z62SCEIQ9QB9YgBBpdoEfg7ikX5EfQvlvcdYmpqh9LfN2qNHkWF
fpTdgviqLj0MPAW33sBaqxwR3hbl2gAr6BQjBvqnQToMMJMqOgiaanZEAE/6tur2sa/EbRwOATaG
IPgc8qC82hqqWaXd5CEZ4pjmWmiESVNtn22I9mQ76OJ2tGSwXShw7pp+0odJdlhQma+z+/ID/e1z
N1JMkJvwgORv+ST5eXnhAZav4VQ2N8JCpbIUqEAB2YRsUFyVvTvAA25L1uu/jOew2hC1+g0qAwVo
MsrZ7HAIhxzJTTSIjZ862Q8YSoh9Zy0kv2QR+/PJ5Y68pRvggvUxGNkEiTMFH1TlSo7TKbl2bEPK
TeGE2V4WbnJxW1G852G5/HQxWKydrg0JgSBfbkYPM/PEzyLiwD9AKGL8DIhGnKKGjcFsjSTODW5f
XQUe6T3/hRvMr5OPpPLlOQJ0cS4lmDrJWBX8d+7eB+TqnnjG/dNcC//dymA56qSQ77NWM+j7TGUP
DlffsyQT9T7Ui9g3luudtK31VaELuyjj9DehNXGcGdfzX4vEau/yRS+/PRT/WF861RB0agVYoUac
ocpMaBXSYHisTYtwkxwldAl6AhZVw9dBZzN2+mHxUJ/locBtY/HMbvEAjh8w6ZngtlIML2FN4jFF
PdmiWHIeEqaadCbY9RmN1lvHauuHtu+al0x7FknNhftexhR6AzvOCf1AjN0Gi+qVyFH3dslJFKKq
8X+lie4+pTf0byXLYqRjvjWeu4AdC8Fo+sMj8yDEFdm66PQNB7xlEcoG5gQ0C/WiJlggbhXmPbwx
Ew8xKlRFzPqS1LfL2AbfpV2OTwLlypNMSejSQZm9VcOas+zLMWW07w7kO+fKHPRQiavTBOOjg80b
lrUbccagAndIKZrWRIEyesFpA3cRk65md8YJLbeVT84VbI/mV12kw8GkRbbrRN7dSGIZHy2TiNsk
dOtHm3n4aQZd+zs1CUN4N1iTmAgyZ1MJnYPDxwbJQqWAxIyLBc+Bik61DnggrK4+gs6KL6C4x/s0
jOsztwwzOdL1JjxceFQ+Msdlq50Qva23CTuQABE3EnRHD81yGn3pka+nxpKxUp+zehmdoiJdbOGW
L0s3/7OEPokPVjUvn0HTF2dmxq7Q2Oc7mtOy58F3VBpeQjEl5zTAakUcBCptcDAZnv4CAUUQD/eN
l7bnPurnt8QGkWVJhS4cZD0VmduysF8QpySR7932VTdzflTuXrGKwb83yXu28moLPML9KlJ3wpno
6k9dN9XNTAbSS5p15dlI4tkx9vaHvi25P0SVo4uIfEz4gthAb/5iHDWtKX2M1p1K2r8dd54eki5y
Du3qnCSJKT6tXCS60J6QN7bGid7yN48+2yyT/jpLQLHsh5RXC+uRcq4PukQfYpeQTDpUCkR8YsKD
bmHsikwsRTo594urvjMy029EV7P/6Cw8Tixs6yOHrH/DZwAS4wXWaVnYucRpM/9eUDJcNXL3rR+b
6tKF4CtzSxDcHqOCj8nTiqfU+2Qaoo+qTnCVUmPB7polMZtNvovXwQZd67jtlvBxojE/AsCob5qZ
ariJau/VGazfDuOjR7dQSPwJFvlBIEj4MpSL87kwqt0WCE5IK/HJZPZTA7g2S9/yJA2+6SZZbvZR
hy294/kUNl6s4B8RGirADL9BlfHSr96/gRHnCM7vJ/QASEvEvH10yAhwpgzJD2eM9EeA4eYpsSRZ
SKUkZoLgFmwyTdm/Ykarg92EvPk79Cz71hosAjxtCx+1YUDpRQqd2ixdmjbLN7hqUDKwsJ7IRQzQ
k4sBh6i/Gu8ciB67cizMOhPF7AQ6Mdh70dKyxPPGT47fGam/cm8Wd/FfahZCB8tDqkZj1rmPKq75
PzL4vWsYUO48WpUdSzOzN3KebxscAFD5jNIc3m72004RBwFZim+rmL4/rpwfLMOLTeOi+/Cwh270
MPwk3ZuILsnQgT3gO6wBRMOgHd2uuwWsmrCIGt9CRk+w8ch0kqZwdqwtJAFxpNxpdsKbOc8faO+4
Wgrno3QNlMAE+YJv7EtYNHeksT+yuvysjGBM056DWcebUDtPbjjejzb2CEqbdruoCUBOgonfN67Y
pSE26wDNxd7iwa7iNkTn2x2xWhO3NaJ2QwZ59eaoxlQ01PvVm0Sz5xDRy+R3o3JOYjx8qGXMcp+t
7J0oDz9Cyr1TS5wvdFStj6TGHOx6eS6bKt+5mOtoBAPOpIUAdi989hz1muXeDyDO5FLEGZElE39n
DkxCv8J3VsR/yKOCiVcRzELYE/SHtn4BX/mIw/Dbt2MPZaK5aXVyaqfpoyX5ZlsQU7wJkhwfSSJe
e+1DxSC/fgMFghEKwOoDC7NPhtQeo4Ths9XFXesVpEb1qMnj0sUaiTaRlxOV11j8JNmcDPG2Bo+T
Y4VE1Mw7aFIClL32fW7KVwrdHRlC/APhCKQ0DM8TIoskjW/Zfv2RCRxMtqbrOVz8gFpZbakp56Nx
sKorxyH5k/jHIsMzoseFqz/3e9K2yvue5SMePFvuCiMCYgQZVxVgODZBO4dbUdZnVdn+zpqG30OX
XBVs7i1wgPCUdZxVwUAIQup7oBizrrmNpuhnEFpsNJUtzwSdcGwFRujf4D/nkwkb52c3F+33EIf1
b9JdzAmmKZqroO4JbfJcObw2gd8whLSKg1SYcUkMcuUjpErnHrtyQ1YdqXWQPbqb0B1XJVnJ6iIy
0rtZsoWc2xzMy6Yrwx5hm5SX0BAWD9Yx/p6cCiZ4vNi3BFrT37Z1UD5AvHZ2oR05OOJyuB1obfey
EdNbNKvxpl6ihYhPmXUvmLH6U0tjdpsa8CJiKM0zqNCC4Pip7BGD+KSZjaOWG2a9fb+xWLZfFte4
H6Q3DDcTrPWfPPislciVNVvHyZ3ziHYeK4+yTjVa0+PY9hqlGH8uO+pRtSslXwYzzXdZBdVHDeF8
ZwYuvtxOCxQ3VbZf9+2PJslSSnIvesKVDThmxAwPJZ1S17T2u+hTLthhcH6wIYE3ArXR/0pyZGed
ZeldOJuUHOjM3TpLeJlsrK1YLS0KLOdxTYjN+uLKmv3UxAFMLKejrYihVrKaMR3IABx+RId57yoF
32NVETCZ0HlCXMuwJSW2zRv9P4EVfg8+iSu+YOQkfNds+9m8s8/BRg3fI8PpsMFFjymJ83ZL2Dka
aaSfnmZ41vb+K9+/ZLZSvBFyUmwXGZZnLy7ep2GeDuhMnetSOfPGDVCra9E6NAMJRFckeTVKBxsj
3jEIB5hBlUR8XFf3cVjSbvTte9AHX8jFCJsc/VdMAo+6ohwFiinDjKSiJD4NwXLKO3EWvbqkaHjd
AHBGXYxPOL2pxDDiWA7AUPJ8nodugbLVP/eZd2/3pcajkF17P7qOQ/I4SdQxXiMfKg49vDb1sIvQ
b5BvLnC2qQTpJWoUJJOD+SpK9dPpWqbFlpKExeqXyu3fe5qVsEvTwxyu1pMy1ru00MEeN5OzD5vV
gtDjncHF6j4tbknoaqq+FarsLVGZ63jAflrQKh590fxwNVUtvN9DGpTuIeVdRr/felQnZBzHV/rP
4M5qLP82pLV4d0vi/YxW/m7RUbDxIwM21yi5jyCmMrIJJWLY/sWvUhyJnqpACsJiJlT2KXbXnL9m
4JyxowO3zUffx29NSeumcBBuhia5p4J+cGen2ljLdIRc1O2KmG4wy1fpk2DI12kT8lV09BML0tGv
LMAwlkZ2+ErrBnduyewzuxexr9t+emnI97rpGwPoJOrFM2Mr51rOazhz2s+xYLIdtM/UUUwLkTkf
mGAlBxRW1R5RCSp/MzMimTKWlaL7xJv4jWbD2YDm1NsAkuNxcecL6m44wB5++GYtiYCvzG8u2cnn
akKO5Tay21VB3aEvxJMKNK+mYl+SA+JD+n0awk0wVHejGMDyKetGZBU18wpj9OS1lPyDVgO+SyBg
OMZp1V6Ecn9ikWgJ/fPMgehg8u4K6rkgY+LfE2BwcOTIfmgMr4voOhrUJtr2PmrkLq+qs1O1z92y
fNd981GK6dhbQfzkdqbaG4SyN0WNjqr4x3mEJvEA/oaM4rm8dxmtsUMbn1BJ9lvPjpIbRb7c4KCk
zl36SqQ3v5ggJq+RrutDHRJEw6qHLdGUMtjN03Q5JVb9Xo/auxnKecLYXn6zbYSbg6if0I7E2eFl
WicZKIqF6UvYGnj3EqkNgZ02N48/PhdJEO66URQAG2yzS2Qwvir2Oq/gkvuDsNrk2PcDMJU1ASCZ
7XpbMhHbY4oA8Bqn+SNjqAAcsMuEplGnuYs/sCslN9koX+ZeJ7slBaGnJPrLmELvCSWkwejbee/l
4AqG6UijXSCJ3SyIP5g6snRxKdF0LqSdDmqfIBLZhmGpbgKiVfDGRSz/xhdHWGz+hvo+LflIMs3x
ZLXOdwiH5di6c3gM+dTnRZfJnuEg52EvvxB7A1kbbey2YYenHiXgS+Q7uE7TKsXeP0UvSxL8mTr1
7XZMd2GljGykJySKMvsoRGUdeteZL7phwkSC940chxhXB3m6k4QNQP1NSqPOzaEbJ7Wn/V/IshTu
jusu3BsX00cWw9HtZSNxv7JqBUpTnVuzHomZ2QQIMlHJCmSdHPQPbL/F0WnIGLNT+Hql7x+jQvEw
wsFEicX2hxTWn3VSvlfBjLmzUizpTcrALuHfKcG2briyzJ4GK9v1ksVVqBux74Ub7YNi+WBXSudm
9HTko3t8TS5M8SDojsXcxwcAgmY/9HDmarLVkC47r0sHPmwC3bShhbNvkISCMhy6ptyjAbf57gRr
oamMbtnZdKcub5ovq9G051kF7QDzY2WR88eGRJ/J4JTHmcHXvkorIoU1ABo4gNZWjtkt69bqlIXN
V2SCkXEXCHIp14pWLky+k5ykVzIX2X2RaSeVN52ER0WKpvcG8KZ9soLeXJsQ/94k7a0egRYm4YxL
3UYNnVntk5VzMuFAajWqg7zc1kHDviivU0wJvT5LNvIYyzuZhBvMQFjTHZnuWdfPD4Es8Kp5bspP
gg1czHTFaTS+SB59NGLlN8aYciuWBn9clZQnB37QPidh4k9EGswFUUl6aqG57FLCpdH1u5xQDn19
L7iogtCZLskk5rsRBb5x3emQrI+7GVG+pEvhkJP7DzdzmOUBgHB/ygH03DrkZN6ONsaqoaDvMFFY
XDJA3I/jHJqbpSvdq1059msFBR3uPGK3zGO+4xcrgRusg9oYiwBnx3T6nM31TEii1z/UXkkNbsPS
RiMPQVIBkDBj8+moBbdR1zTqlUFii58JjR2E1wUYs8viGlgmLKyFBfNuaAUWJpfRau3ibmIYRgCj
ZTGyU7hR6jC00B9QlLXO2B3AL5k/nMHl+zwV9nZxSn0PxJXUUdZczObaNWKxys501jVZR7n3ms2+
/16WKIcasOnH1mZTRCAmMZUWSn1eAkBMjAu4PgIXYI6yyh0jAQSX4YSfQcbFXlUkxIOoGU9lEst7
UEY8T+0Qnwde+h3okRTxEfdxE/KQIM2fzjL02FLOdY5VeI2rhS3MjQwRjXnAGP2axcz6OiVkMob1
soGKCrbHFrz2doEAZ2QyFrKiekxp43aYUQa8IjzIpKrVSMUTf5c4wwODPWwEw9TtM5z34GaBoPpl
7MO/8XHQaaStve0ouMeD2sHMuBu0ZuA7GzPuXZgpjMjwwSqKbRjkXvO41EOMfFUyedDkYW48a1zP
YhYE55KB5Il+KIXYwwuCDwUUrjfDwxkozRMnSzleZXLVVjpvVAgZJ4XGvxuN1ndJA+FVK4+Rt5Pb
vxmvpNsFGSHni1/tUm/BPMmle4yGucIVFnXoLudsH/SuufTFPF3MIuabLE/VaUy1unXdmjDlmPMY
5W4QbJ2WW4abdtomIzKTtIITMuBd3XfGzGff0LvbS1Ky5Sl8+F+zxjSbahr8FkftpHKFzb8jjTdD
cb01CJ0fBLKNZyzE+tD6eYSBz1Aijr3ds6pCPMVAHkWM15n0dkxhyHkdmbtMRnMiehf9yrXR/gC2
WJ+FEgbjybI8zKXQbzpN1cHlfLyrl4GG1Cj1ORXGP+JNsX7mHTKJ2HPqm7bCU+qaMX+CmVF82hKo
oaQ9B/SvHpKoIkjXm6uZuHmjbnB7yTch4uQxnkC/cmG5qBKQm3wETUhNUcysJcyw9vO+V+FGH/W9
u0j7LXTsah+4cJPcXAZnZvjOI11KQaMQqux3A05q1yIhPeU9TAgdAlotBBAbNRfmjq46uKGHwCo8
+YoxikwspGoMjT7ylYbf1j6tHDYDkj6ltydaY169nn71VlgGRri/LqzKsHBvxZq7myMmvpSwle+1
L7o/XmrLp8rCHUvnnYV3veXGP0RcQNHsTCBQE0eC1psEXHiXYUUCdtxGA8Wa0773Wacuwp28j1Ii
XclIZDoPDRnIteWUL9Is9k51WXpSPg7BqYcWYLeQfwHbsPSF8IRVka+xOmuIvCje3ZU3MPCNzwJO
Zd/igRltMqtKPAl3QLpG/AJ5gg2ly38IGO6XCW3m7YBR/buTVs40k+1fhasHWd9GWRbaBeieMB6V
1d8jNBvPfexY9yEO+83A6/1b81rde2G95u8NXv4U14jZmykl4aheAeKEQ29H3px9ZTvyWpnRfSJ1
WDyjTYCsknU9+1ez3CneyYvFTn7HEL4/y4XDamx9lL9xubKf8QK/1y3ycTJKaHDhXpkBvEpeXywK
sB/1IuMLIWP2s91Zw1uD2AlkhucyltP9kVmw86wGh7XOlClNl/p/ODqz5VaRLYh+ERHMBa+SQLMt
eZT9QtjHNjMUFPPX91I/3Ii+0R3HPhqo2rkzV9buB8Q+wDnjMD61wzLmII1zN1yojdnltEghLRbp
l8/q4dRIpzsazLHaNHLB1Tpzy05VAh6lQIu6QefJtKL2fcTg95r5VvHLmyl35cBShbIUDJDsuZDe
OxzzJ2Ga9mX2RXfgMVY+Y1ZJGTX7HJhYQpHzHUfIV67seHj1I16SuhuS5wpdKqDAhkx+J3tiw3yM
oz0PlGGHmCOuBpeMf1o0VCduLNRsCGnyEEgQt82UCJtRFO2HmvU7+bBMX5tZpMFQT3lQ1HZ+5Yji
0iwqt372Ksmg5Aine6qpcDz2hat9FZY5fxNgSQ9S5Ma+opPkkOa2BuzAznaD9LPjAKUyFNmSEfV3
xK+el+NZpo6+1XJlPNF4XJFt7VN2lyaYv15vPKK4rjjZZptcKgSeIwYLi6QvyUru8KP3HRMwPPAQ
zGHY33eZrW4VT5NXYWqKIosbXOp/Sh6hxxlo39maXGMlW2P5ynPbCuJY8r4bUfbcZ834BvZevY1F
QsLPjDPSwJ1Xgb6Y9e+8B7666pqkDqQOcyRWqrsZXhNva4H9YJ7770yq8Ta7RrTTxgxE15BZJial
guO6x00UoasQxioU1daGQ6kZwcx0q5Ogg89iK54WLf0W8DhSe+MkE+DB3DV08HaUksu2qf8tGIYc
BLQUR68ZW/O2tEeoqvjj2q3qR/9gTGC1Vjbv1AacLZIdxuBpB58eMg+xkLVBUccGw1zxQPVL/e5U
2NaJ+JuvHYCpIOHSduuLidk2SuevCmfIxzxgkxunApftQltvN1bmT71gfiRkYBTcTM3q5FuldjWx
pdzcokkPU4drBbIEJXq2iLRLNJh3KjZAzNGwqP4TFm17bqvv/KGpHga2MTtDZc058/14HUWdv2/Z
EH6W1BpdZZ31X1qD1yDqLP2wcHfbVCbTaTlHUJQWa97ojLM7MF8UXaLFceAztPdl19LENxn7JbJ9
noZtf0zNJP4qAahs5KhGbluyDHshvaPgshrWlRefPI6JTevlxKpMwyoCpkbmbFc6w6Gg+DJUrarO
3kCTKdd9z99lsXICoecuJHBtuRA0ai50ibZnYUfFBdxcfBRsb7gQFgWvey+j21IX1pYOUj8svblK
mCDioVnbjdFsFfftvdfY85O+uP+zIStWNy7qyMVReX6YipItCQ+Gpw7rHhsbqxu3EyRXMB2AtgK/
qBJkfn96VpIoVqIIEXdG2W3AcBkAQwQ8oNof208/GUkneqplPSRqgaWEvmV2Pp4xn4pFgznL8iWQ
iBPbaIzbC+QPD1yFhkLe2c0FlNFtMtLxYlS0YrhlhVI2aN6bXtrmO8Y49xRXbnm0vIQMWxpV83eU
us2Rvy9pKYQyoBc2iFxEde+5HnBxuZlLEm/gHrJN2mo8RkY/ftXN1D30k16/SioqnnEzLId0yFnz
+1FpbnRtbrdcE1yOC7IxucTxgYEqPtkCBcAeW0HlAZ0cnI4ZS2RHt/ygpDtxrykNq1vhTYHmjJhf
NBqYmA7SWq0jym+/7SQDxud78mn2tOrAxIo9MxkqO4zJ5eA1qv2ItXpXQyaIcT6h0aAEGKztmNKm
DdBBlBB6Fa73L+vrRFXCmXzKuMNS1k0rKkj6h1FpyzGCwHletEk+u0uLudxZovgfio7O7tKS9h+l
o/rao0c1C8aai3gwZWTo6SLVTjURGKT5nIqDVZyX8itjYYkcWmqnqVfT1c2q/Nf3PHVMNR2iHkGf
bebExLjToWETh4y6tlPDg346Z9quxUyxa7vEvShztHnocDhA/TdLzMntvTonnySNKar8509d9oXF
HuXfVLXz1zh6f09IxorhsYu5YuTjkP956VQ/LaKyjsqepxP4R6huaumvInNg6fdIJt1DaY7eB+Rp
eC0zhzZiMgHBnOqxfQdUOwQIPecb3eyLV5tEEQS0kjqItEF2mERr3kwiOmTJteKQND6f7qZZUAMg
U5Q/UZ80GeLtSNN5GxVIWrR/IARHyXDoXEE6UOb0t63LYUqMs7J0Cse4gsZzmLekBfZKyRTMD1nj
Y8ReOTqZOBJ+xCglz4LRVB21Qqh5a1UWwGl6Mp0p6NzKVwcj5atyHCWlHN+ROc/YsOycD9QmB6kp
woaNT3JZZmu6iyVJFQjKkZanCjI8XSFmhy0ag3G7hDJT88voDhMFzDj1UFBlBwTdA9pvBfbswUWs
WnLBxC8Xr9/QlDMpPLiiifex7rH9rjLRdSxjafNin8gkTK4fwZeTINasV9vp6PJUeQVI1vEH6zyL
RgDujIvRgsGMXerEd5W2KIx10cvEl8HedaaCPE5JK4UnfZ/VEwvGbo7PbPoxGbAcuONOmdBBr+A7
Qj8r3ag9Zo1YPkeee+o0WuihdxsGnp2ErqzxVEtJ+iaeNYqX2ZUxS4neN3mnl7q8SINUPOoao+OW
6ZJgS5cuGRjKusaVxbK1K1ZcXRPjVQ46yMmSFFqxg2NbySP7ZodcJMnD8uh6BqtCF2F54ctnkuhA
R+nV+g7mHo92btrVum1l5h1HH8dpqGQ2sPmEgFzsMhCYEZRcz0MlKXUIfKxdG4P+jyLPDhhHDS5e
BB2jgAyrbgVaVEasMyH+AY6yeuw3ssdOQTpQ5XFQ5UXVvOrIC08RdkcaPYyxZSXBFeIBMEza/ulz
Iow1ZkYLl97c4IQM8tFo/bUcas4h6mpYWRpaTkAhylwXPOCysDRin9vqB602F2AjsVn84vCkSm02
0tnAVNfT7dNUCl1kjlRq4YkQ2bx2Eyv5LFMXL1kKWMTZcXPK/KBoHCz/OkabAh4L++igB3/l0+Xh
WBA0soJjjmw89tVlLpDwijFTRgiOsPxo4xbTQISVM4dUlGayfvWGAR4ZOoepjXe8U2/xWxgxtdcn
UTDYCe6CKIA85MSNPGZzU8Wo2Iub+MPvJ5M02O8q1N+InqRTFY/mWy9L2w+WTKsFnrquTLYp0o1i
f1oJfdciEQ/3M5TLcYp6xAO3VvPfaGptxvO8GHUM2t1nbvJwgS1VF/RVGG7dXPUes31Qe3ZmPJjs
+O1pP93XouPaFLQXkshw8clgy2mcDhQIqeLMriA3U91FmL1MpqpeM5qCnQMLW5tbMZGnWY3S9SSZ
T9K9UWtS4FZI3+84M7qWl87twA34vsT17UQZYrsP2mmhoKrNjz6R5CTs3cmqnscFOMSOHovcY9MT
9e4xwczab2g8kUjnjMw2xjLuUTktK/ZIORGucqUAybha3A/BmPl5FFZzDfE4UaM238x2idy9N1Ue
NjrTozIPh37K0knn5RNv9VKhDVPoSKdGhZslorNEwVRZHCminyUpmGkJt+OJ0FVf6IHPhc86YKMj
fI7ez1TgY6hAYW3Iih3LBWR3u4YV0KYunRUcyCk5lij2+O4blQzYVzK61zK3fQxrjcHKTDNM+aPn
CwoGhISVndaLvx+HrNb2Dt7D5XVCR6UYdZJtHZD7KpKnbjFaAIxEmMcVrpnUDbMl0m7EbKc/XjOz
uYnM1LHmWsDHyjsWwHHZWA+LdcXvJpN38nZKnRc3S9zAJEOe8aMSIruGpmXlsVDLIJgmdcUum9RR
m/zm7tzN60G0CYS72hqWj86hbBvmMJ3vYV7HNW2foE84ixCOWDxnuKK2iTsY4z9rGRXBN8VIS0lg
55OKODS0CQ0nTc/TAR9HxB5QjzJjYwKoyg8kXLkArI0KXfN75u178SeuP/smGWv/TrC8k8uLyPJ+
QIrzqOOyp3/6Qy1e9Yz2ESrFx/QeS4/matupvvrCl+5kMKOgRTG5G2DyclZd9sEYpcaeJmeWDRpe
Xvq9CtuBpqV1WhlkHVVpFy5XbCTye2ZmrWmeMYCBdRtHwxcE2fN3rhOz2IwT2LF1gkOxOU1oKQbb
TAthVLSIyZhrnNLcWWZpieOY3rG8+hj748FFb6+2Iyjax1RoSbstmmxZOJPxURInqrhw1zXumLCx
xsnFkHFPstBUNUAjo1vsRy7ugK1pTHs7XHLf+AOcnnanRROIx9xupuZDUuniAKJDGGHsGu1vPGo0
4OELymi+5XEiATspp0GIAZxYvZaFYdMLAUdIf9AI4yGTFr6fnPwlAz9p5RGJhcIQef8MzsbVnlFS
ecC25Km/05abN4uKqM6u6D0YYjuPdQ8MhAbeuNXRasY1dCYpZCllPzStP/2LqXSFvOePlYFaBesH
0o+lG8ad+SPpHPHdQRUHok9Tv3F6e6YuHHhwif8krtN1kmjV8GDiUiW+jmSUQ0bRIHFYljkWV3oz
lYs/3qr/jY5vUq0AhlsPMupLMdw2bFvWAzVHJp/SyRVnvxnouRytJaJgqmmFh501NyDmERzzQldo
PeuSnKXgvZTCTDexyvt+j3WSawwLI5IWwWgU9bIpe+QGUAccRW1R+jr2OAyLQLl9PWcv0BtZMCh7
gLcGEBnDCXZbbke0JaAqsSBPA4DvXXqkiDvHHVP5c35JDCear8o3+WhWC/i/Sqbtd1tXwlxjBGdU
ajGGWuuhTCnOGjuoTh9WQRf7xqqGaqJqx6BmDycJTPfB1w0Z1E42T5+awpe8gVjH5lGVud2Eep9K
Lv41dIFVUQ/0aLAylX8Jq6e3nr6vcVMrzy0PQKlcb5MLaxoCAJW4uihQJguCdMrjlE21nu8nfNcD
kM4Zg6GvLU7+UyBhar+uirP0m01tm/GfItGMV9CMjPEz2mibcAFU6XIeGoFXnekot65yzir6fKDL
tasWr20eFt2S/HqmSRogHVSUb6tiRmdjAWuzixnqsf3umrgFUZBHMeuN6b5UuYcF5D7rqQo4CJLY
L5Y3Gh+KumDBNsCSUaj/b4Mdfc1/d3uYuZuMKwyBLGzj3xkYGvK9fTxMWGpjOPEUDPPdd1tuQltA
6HHJG1BFRBPsalEbyIlKO06qh5+6SF2LXpmfhNyneaTf8Jh35udMOTZVFRbQz91iqFI7aFHFMgM/
p/5cFBXLmVhTL5Dbi72IxPisaLj+HktH/HAkq2fPdvF3yDLtgWuSI9hPZGtPS6swo1bp3PLlYyEJ
0K90jZuWO8Vb5mewJEBhLWSGVYw1DZhM/Bct+LlXrt9w+zMrON0teScAm/VwMYuserM1wwjHhNV3
wHzH+zXTxsOvkT7nPTmgFYTQyeYILkhGzDMH7Ty2Eb5tI3Y2dd5FxI9HCytzNU0wNAULSKy9+Jap
r0mMhU09hzz0LYo5CupSuMzSFEocN7CgFEFi56ALfWKjGFvuZMXIc8+56JjoKbNM2UxiCoo2vj8v
n3Xps4RxnSa+1EMGh8SzDBgkgOJSKquQJdfEKEx7b4+mzi8cjT0dCYbdHRx83MuW6gL9B5Jd/NZ5
AlMEkwQXH8OwnpNBNie89dajAV4G1nPfQQm0sMesMtqxwKU2+oGUNrFxUtK62jD3anHIj43afdku
/lbrbQwhU9Frl8Up5BNmvmJDja/O3tY23KCqMWgsvobVTefvGU5234aFMRp7VPz8UDpF+5NHFAbZ
9qiFyrPlF/+0ZvfK2iLM4PXY9CkSg300uRYgbR2X6eyIPiDADgRl2rbztStcfmmCstoXbuvVXEH6
Sd54ku9i91TixEroNxr4p4LbrnlKhumgz+chrh+ort6pnLW0nz0vcRqmfNvMVt0c3HOO/+b2ctvS
fg618I47PKqU2uMIVDt5WwDfjp3v0cPuNLEwnZit2Xa1Xei6+Ufe5ScJSVQWj1OKHUNRlGrUax9i
CAuFW+ZcbPqi4hSvpdvs2eSAcalKSj2sX6CzhzxOPry+eM5d/y2L8rDzpn0z3lqLy14+B3A2H9mG
PmfREMbt8rYU+TWdpiDNqWuGbU04rgimSLwPd5uTxHm9XFqb0jzH2mBdCGKmBXfqnvtEY2tNB4j2
6/nUmBKg4Cm2prt3pc0+vo6C2kFFmkE9usxguSQRnUQHs7GfOn96I3j8bXF5xoU9Ydwzgtn9vLdt
DHVy6aavnFsMRNdV1/4AhvLBEa9o9z4NVJ1wN4LOna9lRj+L1gAgeQWEuRLauaY3MTWY0yEb1Ot7
2eW4DER93f3sl08VVojV2I1rnb4rPqfYqOty0+KKQThcsYBZ9bFY45I/MUNn3KipL8IcXPFF4wiz
eREo9MoeyHVsMGZR05kygoiVsL5qkN1G4q3HFMrPcrWGmwEV24I2pY8FpWvobA7iW7Hjmb91YV0S
IcWcHXii/vbthP8L78wFDw/Pp7ZCO3rDGeE3m4V53D2hYukENZqyX6fxswtDiraRBcSjXuAjo49x
HMNi3gFy23SldjFHSoKURzTGsvb+/XW4WyYH1tFtT+C7yhcsbwQAsD6N4llPbk4fryaslmlt36bW
OaSVOFaJfsly4xX2y7WJFxxgJhz8PRnpoeEWcEjVQESYkAd5LN7fuV9ZYJDudsQpfzBkBjpzQXkS
O2bkvj+BqSdRGsWfFX8OH2+aSxdEW29TU3eIBEGigBTPzNsSH7tub3wnnGLKv3f8yj9qjBcUBYtI
b8UKvgobn+aEU/4yw/nEHWaZVxdbntYCpfnSog/LpfDlMQGlzr93uLTiKZgf2dEX/nMRY7zFdE0p
Mtw6ylCREfRARhuKYerpKIstax/qwJpqU5bfi7nOtJPWXGwXijTY5sCEP1UcDZqGUoBPnC7xE6eE
YT3W/hmXlxv9LhjABD0NCLIftbGNqLzJ3ur5jez1PL0ty7rPmfEf+ND7xgo3nkuhpBNOzo48Pm6Y
90I+1sUbi5pWnSq1JhYWpJ8E41WD7WjNe5Dax4bnvGP/eeKSQu6vdeCkrHxTSS797FQaY17ABo4E
ch4MpFl6JQPqOmFUJuUOkCdGnJBHneXsYFehrEPjU+lDT8ViVaUYD/4RmNHlYXm0q+18hfsG/5z+
MahtsCx9ePMg8mafB+gQMrm0K7ur1p6WfjpnVXY/7EpXmoHnIRUddoQnIexdPxqvlFbjgM7PhUwO
suEv6/vOpeI+Gtc0CfPfAxTcUCb9lLRiTwdjMBntY5lcDVwo9UIsjmIi7nG72vqHDogeNDGwy1uK
VM6RsrFTAqpzE61GUrs8d77lZLwnGfeiIj612o8UbrCkDyp3iD/ABNTc7YDiJiJ2Q83aqouQsoR1
YoPD0mCtNTGcYNTmgi+xIZ1t01Shocc/Mh3IpOpwUFsW72BCBPvPxCUHH+2TibbAzjgK7x9xTTpS
MJpGImDHGHK9fRoHeXJoZ1H0C5YV5Yi9celArrmJuwfy+4Yj6H4hXyP5bXrJZqOFqtjz6ncR4Rm1
nuZuky64Ag2sHvGWSE7Q6UiB5rw3+Dq6A1IW1uZkOHU01aCIkeR8p7x4NencS8F42pgsOEtDo+vX
jk+fj92HoLloJvpHNnnv6r/N+Ju0l7SM15Kyi2Wn5xOIhWg2OFE5CvL/seF8bltCGS2nOo+WECBa
kl8nldB4nNeDCSa+m4j6Ozr9JRdrXqb5hbkcrqevUaNBYGCOtYBtAXXQPITjdhdj8Wo+/VRTf7rV
sQ+RWbw4ZxktVftQiUVOR20ocO47jQ1PY5VkNh2oZDtlvTfiukkCMnjK2sJLj6s/1/NtEKQU+9l3
KujoQwng7Sw1vKnxQP5M0lUFAhnvpWj0hcdkgzvTIpkya/9sEwMXIavRGDjPHYiAxXNqe2HW01TT
8QGHQLMWbJFxLSHTNPUX6LQXQte7asQd4y/itfLH/T3BUzU040DJBZmgLcH9DsZluVwx7ICsWhoD
kxnWmbEceHQ1Hm1qJWPC0JVrYyJE5BF2yn1rBwfrVMR680/z4Wd2kf3T6nfn0ZSeatN7YpEK10E9
pm78Nnn+k+SavJYmEZKEcOPGU/RO02GzHkYMTvGgExSgQljrD+3UXTW86o5maMyU+m6kj0Pp7q3L
ZbdZMHGthXW340zU4cA1XdeLfZosg0HZwvmmW+qTNr9PB0PWCjZds6pdY1/iO+SybJwcr/tuTZfy
IlAK/QwLt7xTeAYXF1mMydA3LbWvfIgWFUE7sqH0yCWvIM1uDitjAh3tOvG85kS4IKcB6x6vi+ID
st9vT5GDK7wzXnaIhKORgH0DMi/oArUNx6QNqd2zOuX9z5onnQUV+sQzfegbfASgJAbqRWa42zk6
wQHnA9OwTB7oxLoom7LQxPqSDohNQzxkbEXqxtz17LpWqWwvkdF96hkt46QfauOE84O1e/GZ1H3I
ahT3cf8vrrTA0kQgeu8dugM2rAqr/hPiwKdDF489kaa2aSwXY5Do/mNfpze+xeuR+IiZQYbwozAW
y8b2wMFj11mq6RHBEK753O3jwucw/PQLWnHmCN3FecJItF44uO/bvw4eBTOXjkbZAwQ3q+louqSG
aMhcz7wJuG+Z7d2N59I1O14yR3+023+I4Cds6+sRGDCMjkBU84NbR18mgLm5TewNO651bTq/Bp9L
tr5ylUV7tjpYyORGJHt93rvilsF41SvM4RbQdRM5i0IJV3D5IAHTRmWA0Lnp5j9WPmuJIQ7nyhPP
uPtunQK5JvBsZ4ur+TxGN2JioZdTGu9OYTa+DCT0GjEccv6itoPy7m0qbWeLS563YaQP65pedxvX
lwtmCqNAnB1cE8peFLLfD5ouFLGkM2qLeAfb/skbvhX5V1IbGgU/WnWLjVCY+ZqdBKiTMMYegpej
6s+ze5Nc3CDjAJI+xv6NZtswiXclePyJe+Ng0JlH35QJRbGCo2B9ONGuuacAowuy8vqesLLcG2wz
QOgHO9U3WnEGTXqoyTRorX0BmIJDau/n89Yep9tCsCvSlkfA8xuum47PNatcnmsk5mx8d0T70KML
4FxcEyMLXMKoMa1iLR+FRuAWI414/3t2HzqXj6hKnmZ3fun4JDBkEcHnDymdFzWBKGFA41u9FVq9
aRvjUIsIJx0XYgkcInspzJ+SeKTBejDf4A4Ca/Vdt58pCsf8qlUPMd5eSPUeIGGiEyNLSI0Orpnc
lZt59wXNZmxKng9FIMl1Jf1LK08Qks4+4LJpvJrgH3ob4BhNpeY+qSH3VvF7ZmIJLKyrqOtDnskH
JvwBZMvc8HVNznnL0jljqihuprwI9Ubh6+z9E/3OV9gca//3bgCOksfJIA+jxrDS7LUlvZXgcqeW
R0nxFTXXK4f8dCnxGOKaoGE9GbxDb7xbXJuxYAXQIIJcZw2YPyS4oViJ+W4ftPSZLDtfnrDms2gF
3RolGwzJrrVXxiXtPuLlIaZ9u6F6g64VGG+LeGplgarIGYjFO8NWmUD/YDXkMr09xFZgeRrx/G4D
BHUfRd9N+ipQJ6kh6EY2CPYXtc8rBZnamfAgwGL3YF26ASCkvri6y89Yf7TLtZIMFBz2PWcGzt/3
LD+ZmC2mZ/B+8H82QxayNNSbbWI+J1TvImt2XInfKtRk2PfQ++snfCuT0SN0bdouuPeI10FZBRn5
Z6pt45Mqj84QxDkDFzrlCV4xOjCspo28jeLMv/Isqos5irvHRR38fM9OLdGPGTa6+CQIY9BqXmYX
agdWTfJjT+9d+pe9qRGU9KYzqSYMnOhmqR828p1zZHIPPdfCEEkfJWbEq8qvmh0M41sZk5bf5ksI
9HjoCHMGWKVW9xB5vC7TR+ma+zsQ32oPE92h9nvJezP/q6yzSxSuQWHcRvEOiWbyPsblUMdkUIFF
nfn+6tpWg44KKlzHmvHamG/09CSKnSDZwcDMOLG3tnMx8+2MfrgAbw/A0Kbue20eMWd6HDo2T335
UXjtCV1sLRkKokOZfoHIW+ntVtN3ovv08oeyfMPNRTHyuoCnSNUh5pCpJYyjz8GcvEbyMxt/0Rz0
mpIlqLY8QCC/8bwlkzK42lZy3ZTyoveBYRwSUh7KWkJk9HWS/0VY5dLtJH/lvJ2yvWm/OVyB08EA
9zPz8/4qhGYnv1C+1NiUI+VfMV4OVY1cqaujP2mryTgbUVC0R0IC3CXvWAMkohbj5/hl0ArHxNL6
pwlDpODaoT1SwGuVW2Kgrv8FQXlFS2/VQ3/+dJiw6uGsYTybu8dUOms8cgG59LIGIkO+M9WPevpE
JLfoEtzDj0JArf9Rsgt1kW8Fd9Y5ecC7hTs7RHne4H1AHQDD/K58wR926WiMzom0+RnHwYzkO56T
6dA0Z/3FHv/udmaySR8+kwOsLjoRrNeuWNYdEcuW1YLZ6mFBRmMqu1cJ58HObiIOi5ZWzSQOVGGD
9iZLwbDMK0GVT7bpgdyIYQkq6t8HXmHwi/mwKyx5tsoXV8xbSHUwomzyVr+4grfmnAUefhCvJKZQ
+BsKAFZo50ymJ/Q1AfdYn1CRoJQZ2DxB7hEK+aKfmy0J7EFF/iSjirJGAU7Sx9pgzeiUWw/oLMcY
ylIdzPFySqs2HOcIoO2i/WW80Tp1H0v1EdswvNNP8lwrzFZHv+vDLmHjPo/AgOE9YyaNuNZjeeeV
3lizvfOMak8jKnkVe5MXJwOVjFR5l71r/i0qtVU6WTt1vythtVra8Tfvy3U/dmEyzc+zVZBnByUF
CX7fumo9M4zSCbmpmye38XgiM7vE5hF/GE8XHBD6My4seCCETBMJCN3fzN5Xa7/EDN6sAfnFsOaS
hWNQIqMOf5ATxB2pnqXQjvTNISFlaokoJE+4dYYyjIynIqVroehYlrqbe/gcbw5LWI70xjzYLadc
CXU+qsMi9s+VtbWTB9/YdwCC2DHxZz1CZ5qQxHxnwxqQEEmx8my1WrRipZcF0/lBmNFqybaDv4tF
synj5ap5V0Nfvmy8CWo5C/8xSp5idtj1BBC72afqQDydq/fnmN5K6M51CDdx4SJumg/++GtVlHDG
08rpvdWssR2LXoz5ZiAlLH1+0Jv6tSaKv0z+B55/jPK/rfMXO+OK5Bps0G2u+aFtJzvLbXd5nj16
MYMCxQgzQeiJma7h4dkzN9iAz+Ls3voRrRAON1ZHxMB+N4eRHCWSCNHRASe7wobcHMf6Ky/f4TIj
hDxq5i7mLpLXjzFyzj3sDfli1fYa5qh5n3nRRfLlvGcxI4IOuuQigom+oyjZKxmnIIhmmKCiydu2
7puC1tzQQUs9RJCSZlRcFrt/bJj31uS9xIK6E/9xsCk1wXt+79dyI/g67L70+TVC/aq5c87cYiBI
b8s02jSIw5BiaCSEwt9ThEGtJxPFWur2GoxKxaeo9eerQDJ18+apJWdk86QQ+ovQvr2yw3fC5cMj
CkmpQ6Fl4aJf2fmstfJSzxQC5Ws30jbWkG8na97HCMkN8oGm3G06XzoN1egjs/lx94LB5N1oTxSq
bBcq2et8Ik5g8pPMYwkEkE3Wzpje/OnJ4+qiOoiq+YGRijqDGByVsavZxTYRQzfxhXYP+2NXieFc
t++KZGC6x4VM8oMnFPOCfh8t0QB7WtsmlmL3PEXL/3BnDenOqS6SSjUC/uiG39L8AHvvg+8a409v
PLXpngcGK18C+HRypPfxHxspKzHi9YVLQejENV9wBa+VdtEB4tb8mFz2hzLLbyDF3FXVqWMn1Nms
xDVu4wdpuq9J6piIEeqOMCJpg2fnOlXdRmhpaCVI4YJALDQIsVK5dSFniR/Qq5GWmUT6drYBQzOe
CcsENq8ND1PPrCWWX6oid3MfP5PZ+8AS2yCFiFt8D5pgfSC9v0TbaXYhuY32VnPKw1SjghqlvXVQ
0FK3DZLFeYqrMnQJshuty7Of3DKyxNVXjPp6b5PfsN9Tl1ykUTdsOpv5YNzjYEtDRsrCWaWRgcvZ
GNw9ajplKMSpyWiDZAEbTON5Ct1f11kqaKabgcXyHilBUjviWHz8sXwHom0/aVRCiVcLAtEYUgH+
Z6Ck9cb0Qp/N7j5nR7N+yKb4omR21YlW1R1RIHhYFRsZ9kMew5sy8X74mFMGlB8crDb7fPeaZenV
zqB3gGsMHJpt1yxCtkObX1roBaGByu0JBg/b8i9lgZpsevJKOSxGyNJiI0Spd1AQo8zN4s2sMeSU
PgK5afnVXiXDW4JuFtjVBOxuwVBF3S3yQc3Xqy14fvdLQzWFpnZxbL4ohQOksbxX2jw2yeQ/pcb4
BR/8q2hw8sVR9ljnxVsacTvodHVxGp7jkVUfIPF+U1wPw4Nrb22Qo+QbbAIp7WxmN19+eJn153RA
1rL+Gw4QIfrU/GuK5dFpKX7KgC7URfPPYGhtNVQLgFyc4ua3g3pUA9NfZlYspWl+x6he6zkZX7Fa
hvrinWtzeJdR+YD/5jezhX0YJh5OLiCkKKEFvjNZIKfCpplvzH4l5FKd3CsW6yeZ6j9RnV4ou91L
ap+A2Dxg/9tAVfyB1vMYDSnG3e7KRb1FX6akWoxIeliwcK/pNka/waNZJTs2VeRA0WHvhHnTXeMA
gtQGFdPv9e0wLe+y8b/t+264mNFJUEjKZpe0lNFCenueKDvlnHfQaGFYqL4/SJTecUGrzkWerLUp
YgYmiEZ1YPegOem4TcbluJTygUYglp13+0CX5nu8APA7PPUqFp5MiYXnfHIOM5iwgOKY/zg6r+VW
sS2KfhFVxA28ggTKwZbk8EI5HJNz5ut7qJ9uV93uc2wJ9l5hzjEZik/WW0JIdDRa66oyTyBxtqpk
P9D3bYXEg2KznUh4RENVwRVJVqQVV6SNJ28t4cOMfduPOJo2VSadlpFTq1KeexLjXRSwn/sUDwUt
tDgYswoGU10D4/1TkBsOEwZZFBnrLG2JWSIHCJV47Aw2tVCaFH/wA7dmZfvowv+KRL9Uen9DukEP
H05XpcQ2BgqJCYDAhtjibbWLY4/otNfV84zSbD1xmfNy30LVWsNIHRyd3hlCvnpPO0h8MDVDFzkW
E9F2+opb/RHOxU3SgztJGO2OrL29viwfQdfshrDzrVz1oF5D0lueQ//AV2Prc9CtyilmHP4NmBi7
+kwRA3nD0Ozx06+bPPkBj3iIRsRN7M0SCHG2Wn2V1cSSSZf/aqZqbhIy4lMzxHuGiIizCSX6MrBI
DpyvN/batLHteOB+e7Cb/pck0pdZ9C/tDGira6z6TSKshMKVN0MLW2+JlPeiIY+vY5ZqpYTRGMgw
3FaUd35Ot1A05v4xc4U+wJKqFTeYYvdZ1Ptoke64le6szy+I7ctVMC/+NKGgLJBUOjje3rKi5ZVY
qGk4n3EF/+toWIiBlz0tnLaVAmauAABMD8EEAvIAucVxfI0Tor7QuQJfT96RGMlcL+oL61FYK+0F
W/5hHNX7rApPZGQ5A5atzHAvkuE7bamuoa+6od7fm0mseooVUMMojid5r+hq7Ji5tI0AzYLsaVaG
yY8vSS7UcALeO/i9FFtoxNeJbe/VQdoKIf2ShjTzb/PLdwM/xUw/gZHXso19ro3CiS0mToybzbUY
9Bc7Gcj6zSgxCT+76U+qbIAvhVuhuirmtNG4aMq4ot/Bgj0P6gLGejgSOvHaq+gvmgF/DnKX2C10
ad+GaHFznRAZEe2xauFCkb6XkEe+Vu3LaFuqNwd1tUqS8Ibp7h00x3tn18TKc7GMLDolcoX8KB93
fcRYJjU2RpiuUHoQvIdb0uEHWc1gEl1d6i5qXr312fNk6vRdV85n9PMYAWxf13mRg5TfxEShkQXh
LWAaz/bL/mkG5B9q+mV1VDhT9ZWH8U2yzF3RWUcxBdSKSmcx7eIrzAftXz4PH9xTzLWZVLKo6TyN
wNIwNNdD1XwrzDK6sMBtkW9nlqalIW+Rk75qXTI7RVzurbqavUXVLqrC8oUxHINgB+Ptti0SMK5Q
VaarSmve6uahx1iccOFKhoRJv902EjBKAQuyDpjhAfWIdRe7EoOq6SPARmjE2s9Ut4kX4Ah/jgvB
FjphQsfaM4GPQadq/Q8SbE+qogDsSgbfo7BPcV1cgZNTJJv/pPJuWCDaJlYSpunhJ3BjQE1T9hOg
9F1oJaVB5fGqPTaoB9S/EIjqj6bgNQkLnDYGYXyhccao8GazNbFCOEq1dYwNEniAh9UsiJN7JWlM
9NA2+Z0OKkvrwxexPN1Cvc9tSN4Z0l1TzombB5zDHCVkaeKIKfaVyNhOTbNnqEy5u3igOFdABhmk
TGu5l1jttStYZavO1i7Jor1qEtNboXrhInyzr13YbN+mpazMOttVes66r70UvYLbuwDuzxmbhfCD
TOOu5X+LamFeF1fcMgycQYwR4oVYZf3UZnSi5ciqazppFq4IepA5VYcZ2YSiz65ZUAGO6b4C6rNq
VJPApZztb0novbhjuj1C4LjPDZRXrfbLJrpNNrsB2JhSeWt7ZS839KKquYMM+2rHNSLd9gihlGkE
AV5mQ+6meFP0GAVDQeVoQIfLclActcbfRAHxNWczysj4vOhobkP7QXpdsQIW+5qR3RSH7XXQ1F1H
CI7FmlMuTh2xYTUpKnPColIX9m8BrCypYh834Fbl0M3IX8VSURKuk+s5aO/p01Jthu89R0iU+hVi
8p6UqiSO3S7KVjEImba0Nm3AjFI3QHiE29gKcXfVm1QSe9XWyXVsfbRcr+WYexnknTCAsVXAdgnT
qxlGJ5Hnp3gYfrseuOGijQz64ETqre6TZrHDOwlT9gqfFG0VzGdCy8aULnhpt6ZoGaYhTiAVOnan
QkfgZ5156jFomxnJueV+HIMX9Fa0H+KNmHRkUjL6TGneUeu9gL1hzo6438x4s5T5mMpfuF2N8Vtm
hcWxs6614hMMPRPHaIMw1qcwh6QQvSQkZKbac9i16BtZR7TboIZ1QxM2FI12Y0T5OutBnJk8s2sT
ZB23cfEa5/+Kpd8MY0F/zpBKTNelU7Gh/yQjC1E1eUXQ+m8ws+vM0ljv6IOZEUah7GjTuOkiLiUW
8AOjekV+M2ll0TY6UvXH57WtmOEEyB6Bqf8fwuuaolwBvkUwLA42hEOAyIxOvgYJF1vMioLZZzbu
tD49qnH0MHV7VdUshEkuVlj5opFWTqTZraBmMwMP+W8o0ZmRjz0MxHo8zUtyMtkZ1coH61rSJeAQ
q7Q+5j4p7wng8NYm6wRa+BshMA43FYs6QWuHyo2gnZ01E41ZSva5FBMZTWrzCWRkI1G6Tv2y1dpX
BVqslF2j/ieYajexrqKtvGT4ZxfGQSYWqdDvevNuKduhY7lBpQfHipEQPg4LuMosMFSLTx4cLQ4e
asAceQhOGL4KnMQSiX1NuasyIbMbzGFoTAWZmFjcy1IedlMOPayo+9NCyIljdPU2KJ/P4ryKU0I5
1fpXNdg8ma9j9teMx07FZIUT2c3N6jsgMzvqGElH+05b9/xqRBf8MOsrIN198rm5Kaec3RJ3CB4F
C4o7mRPfPLIQaQ8mC4n7Vs5WXDNjuMfwiKIb2qsx+mHhi26dRjMTHWXXxCXvO1fNeXof0CItm2Xa
jOM/0DBOoa+zcD9VNwpjhpat+T2kK4VJOZGj5omtksUILXGN9tDpn0PhR2iUZq+5UuU6oPOcUf9q
62/iEQH0DMMRoZuD3D8PPfzLGbRfiQidmzGdEOmx1+lvNu+eob9a2hbZ4kw0buwmwS7h8NIYYl77
0RuHrTC+1Ykv3S8Gr1K+OgslIbp5iyFf9lCy5VQmZ1heA+P3sNjHFka+ELjAR4Wwhn0HovYG0Irt
YWvnDfsT88ouPjglltwHRjnpFyk5mBLksVVAwPtEVHxB4Tns5moLAZ/jz5M1H4bwaHnUmUqD+/6C
hAROSsask82ndOlxpPxD5FGijrMxpC7ZJ+lsBwwkvjp+VUDhRXSaKsJnXS36spPmmuR3XpDYRGmw
U543BLCgG68JezlmQI1b93cWHU01bUP1yGQuWA46722/zpMzuEPc73F/lp8AeMWt5q8A8Xl15jl0
JRoJ6SNSD2L6xmQE+IPh+LRGYb5WxV9XM2Hl5WfS1Bh+xeVC29/JpJ3b87ao0Bzxi/W3gamcrtZ7
0UnbZEnXczaes1S5RtKrDJ00FkS4v6mcVjCBSRpU1wxLcXRXUkkoluyRX2xrn43uqdNbpbyHPPKW
zU4XuzPYq73RXHIyx0BAKn7JRnx5qYHmPeP5PEXd0YEPIvWNWMZkyEBGe+GCeMEWbC8ftnTIs0+F
YAOOs+6Ftl6d9k3o0iK1yqlmpssAM9/IvV/tc4HPeSuIKLH69YSMkPkqIO4KPf+ubHh5ca64SbU1
+LC7o2CxwJdjIpbDiuvP4Lnx3TMoblYynWSWXK3JA0AY2etmYu23i9WTGR0A9FU2skAvhBOTkuWG
IXdjFoe5OarPDLqnP5QsI4BsD9ZBBrwOAhh7ID1wFBJv7o/V7KQoT5Nbpx+N+GNUXy3e73KrA/mY
WQ39CGh5nGAzZMSR78FNuhubYKVYtwSe6UehPKLuz/zSEGFjSrQEbOFfbKURpUR6y0sv0Y7M8Zya
HYW2ZpDH8kcN14jbu3ZjcrS8aOwv8SAYrCk8co/n9GTPPxySWMtGon9ZUsT/FOsWsZ9qXjAbx+lN
/RzlVZZ/t+pLUvqGdXhiBTieBhpa+u2Npe6HxI3THWpXBM6r/9deONzZDCCEXhnTwQwuRn9gTehm
/QpAOGYPOcRWuK+1dfFHiYWJT2v3lQnvBHqzn0HfwrDb+FW8peRVmn2YIw6cDgpNZxYwlNhBlGCv
i4xbSn7aCjS9b1vrMPbz+sXsTiqkWqRzwERDt3+iitHv9wiuiKnN0fm+zeNakT9ygRBtjf49esJu
aMpRnnAzx6se516w0wgcXA6K5XZP2dKRkz1dqDLfS+uqqgdF2tXDmks9M/gbUTIepvbKK52jZlTO
fcGmYF0Jz2BMQOpfcQSk0CveoB1AbBrxtpCA/TiLcoziHZ9nyTpERVx9oqHQ5otGlnTMbsJpQKwh
iRy8ksgYhtAdixQi9t6keiuDU5s2Qb8Rqh9oZLMQJuBgsEPCbLnEOCOmYhvKJdogP+thH2wDMn0A
VEy7pFsbFhYmhlk+tAGyDSAK+goFQ7YhavSZm00PCAEUAZdZ0AP/oTd6egUAvRD/qz8WxFmCzfkh
EBTZKDjm8j3Uj3NHPsafDMSPwqPDDKYzUqGvcsLuvdBOqv1imdx222A6ytqPNvYeW1QX+F/CZwEv
FPm54ktqijcgzU+dfu8Adi5w0ORIO0Aa3XTLsgff5BrJNus2LVC8AKl0x0IplQ0KM+2UqP2XaPtN
UIKVj+UXTZ5JLMnXjHqOZUcyC37VA6LvFyqb55FT/eo5VFShVDszUhofsgH7W4uPRw6Xe9tRGdrK
+NeXkjfqMtYHra1csomhGTTRU0s/IvLFKmRFg59NgQeiGLlhuZ1RGNjPXdNEjqll/FpkRycUfbgW
kLccBztmTeOpzbmtLbDJtDLDVXQ1pThFKhSaZPqN+kudw/PPHVhYkfT2bFQna6U/PeckLHhJtnuG
OUuv9sysCowp+d+WdLe1vRK/63yzCFDRQLL/rrcosGWN/NSKS/dgVUdZ/9Wio9n86tK9qGm8ilXH
JTP/hdO/qfhmsQ0TfJEcFHvs/Us+Xypu1Ul2RKo27rJmtPX+ZCCMK6Q70Hb1wkOPHyDfCTfxrWHv
lUB/2MvftMM8TpC8jfgVNWZQXCN87MZ5ecQdKz+PiEYgmmOFFsmjvglguvCBFesOldAPLhqDWLgj
kkgwkqVTrcVHMbsMZgWOjj95H3+bSFjRet0tGn7FRRfUmHtCiIfHcOW5449DJNN8BiZ18ZXCsu4I
BHF4pbL68CwHTBgHq+oueaLcht0enRXz5RjL9D6E00lAJnqS/RRuKIYUhjS+pq3mZBuhDCD7vfL6
fxwKrNJJFOpXFBwGTMF6KxGY8NTy4q6Xj8kr8in4HBSW80v+hyLJZE5WwozhaWck4WBI4W1NbtJv
cJSLFUyvcVepq1J6pZBR2dwfkgOejIXLvkWc4MASiuGZO+Fp+oTg74NssPiV4EBuQ4Ve2REsqaZT
33ALY43eWN/TR/ZAIilclLRfLaKhwkn8cQdpDjRc8ZmjhI1czPl0juI4b7N7z+9sfo3RkbgmWgrW
iPOyyWKOw02BwIIJOaT3EwahaJtdQP0ADO4QQL8n/9TmgG49LrZaiceRhaY341+2V7WyytSNsiNA
y9gQcZQ8YslJdJ9tHMs4o7xMvn0BCkw0cfGNE2DAv3tXLK9DC8k0TKPzWYX2y9R77DcJrnZQWdaQ
P+CXbePJVc/pTdBWr+w3e6P+YQCt/5CYL8uKv7A7I3NF9DFiTbxQICCgVF6Lz4AyJVlTOWyL79Dc
pL/RK+tqgvqMY/iLwCFiHMAPMq0sBFKsiS4s32f5AqsLQ2blBGditMef6WRy2mYwJhwuNqjUNIia
9tbsOuEuFOPmnl28igQBrgnmkFs5/Q7GJdkjH1NQTtHYRls1JUabBZqLUGSEMYkD/MDD2xqgqm5m
tbbiRxNjb9pH2XXpT/noLI/mm/8Jkas0D2NyKamrhzr67QXPf+6pSHSFP7b7gZWpm+rnkpWCS1xM
yECPspj0a/icLzoSJp/Q7ZO9YQGJyJMXRJIcSGboPPZi3fkRADEYHesW+/nomO/tt/mP7RALzNf/
sxA9TrW8Q2rLweNSmybxJqnvwxUUnFJ6euQBD6fltTmPX9iZxvPZ/snsr/QlHc7PAEVS2n9TnAvA
K932O/7jhqesKtZs8ApzR+VQfzJItL9hH+YMQMMdnkOGTc7yjmFFCv/q2KvmneTVjwl7CCUS2r79
NPnhcOnJw47caJNnXsx0hT8t3IoTe6DZjlll70u0gluSvyVkRm7K3OLGDW3d4luxz3/V9+ab5DaU
3uqPQJWO4Pg+Kl7Eq75lEAgiLQNtxiiYZLNF7AZaukxdmcrTpO6Pyd7I32uIvsx99NLwiGMELtsR
ls3hiTcptv5kYipYZ1gaew/BloeXom3XqDGtOeRVfBRgbdLkVESe9hxz9L92/1txGY7IoqHhN+bn
YGjMab5xe1Db+ZgtwWY9qoB9DoM5JpOOSA9JSjxSwqCm25oFNuWLGd9Y9FTFsSCYa+Jh/9Hak0aw
tK2VpyxJV03uG8FBsl75B7P9JzeWAxTSifMvvTgA/FgJeui6pWnj5VZoT1YGwjt1pzQe/Reo9o8G
Rh9O6XJtVcabHRuA/K1vffrLot8CVYGkvRo65u/8yyDyJ/F15SR1t0XzAGBKrJ2ecO5oY+k7aINH
rN3UNT/9BmkBunROTsRRtA5D2q7RDVN91Q+9hx1R/EO9BpvoViA47aw/sC0E+6V+2mkrO8Cxj49h
pJEcfsAnQ4kL/KihmaXuTvYWs7sFDctM7zTYj6y1cM13j0qs4nPG70+bc6jzm6VqbEWfJSfs1u4e
obIZ0apnzDEhtrTaRp42U4NTh225pNAp+k/6IIkQoQbZfGYK4jfcqfzfOuqwbOIUo58zL0Ox0xfI
m4Bae3lT0KZC+UJInBHB19ySYTlNT/ZwW71HSnYgxm2gkVGN8rWRknVeEqmmM9WA1Kaw4tOwJ1U2
EyXxmUF9DZEtD9A8l5Y/NU48S7nq06GTpUerUrWO8TFWVTfQ9/jvnXhpNwA2aN7zfaDyYA+LssXQ
vJqGBUNkh80CkseYAMC1eK2IbQoQKXHJ9YdutO5xn1EyZsdU6AwppZe6bVBMcdTgAFjVQYJYWa56
/lvxoWOFs0mlJ9f8RYCacyKNTRElCuIcH3e0DJ1l+YSR8WT8GtthUEEVL8aJEPp1hP7G7OrXhI6u
lGR3xmevD9bG6oDSAziEQ8TwCRULeAgZG0fE6gWlcMN5q4pzP3/r3CRSgioKfJgpo7PChyhj6TGJ
SukZMmIRodRhZK311N/mmL8boeYVUbFRlN++4a+VdIGGdfwlHZ24L4myqbPfwuRDhBTQVbypRnGU
bHbwPFBVsuzsUc/WkS3dyri9kZfyAN7rhrgqsR/wkrHyKiUu0gD3f9Rh8ukUXNsZxlEkwkUtY36E
qWL9Io4G6vLUmMXKsSljpPm8aDIT07zZkXGLCxNcRKrtO4DWsoRYivey6QzEG/Ou74pfoj1wbpAp
YgXe2MeulbA4pW2HvXnBS08qbVrfMM5vG/IPOElzhOg2AIxh2VmStbOWZCdr011XQaoF+rEL2i38
to0wq409qZABldNUtITn6m4um3iEEDmgXocR+o4wbAW+j9KBe76qH0swe1OqeDJbSA2pIKN1BZIO
od87U3sVBCnBu0itjq7NPrRd/hMOxyx9y+zGGfuXMEdIUaWHhrClKZK8APozOzl1PJU61VSsswVB
FxbHusRJGU6+oSkIkTUNn7pOvxNFydmoImWbggd3ZnV45EG3yoLKs+XpOvTYyJqJAgww+sQAECjc
0mPq50+1z8+0DBXxtGU9cvUfp4DXhuYqjdiN5az03jA9uFZXMC3NNyxQnUGS3mIUFxrJGGlJ9zKf
wvlaq9cklKDeIf5aRM+7rLBWwuVLkNqJbTjVHam72nCymSsmNaxlpOJ9T6w94iSVt6UC5z+1ZCNa
8G6cvEavjNmZ4EFygcjXDX1zaN6CKd/JyryvnopvI2T6O9oqzhph4Ygp7mR5/xBxsY2z1M+yT8Hv
2xqKr/GqZgVTFuFJeFbGTAEhTbJGJ6PQKFBo9M+5WaccqpgQMGMSJGm21U+sSPaaBGdfC2PDhcHw
mTON8XE9ql6Tjlsz119gO7S0Cju92mM1N2gFLYgAIwYriXlWFw7YJKS9nfd4vBZEv8NvmxBXqpES
2vXrlpJRAjsaNC1bdGsdARt3LJWTqV+IgQj6ehfQVlmxeVRiaZu1+lHv4mMQ5seRz9t8BGF37Mec
mTUCF35L8rHOXaLfTLV/QMq7T0nuUfdmMXOhKuMSY+eF2n6BGF/wkbGNEtjiyJv56Zr8xV7sNz0P
/pXR6FU1e36kyzs0iRcY1eBrqpsCAq0B/GECq1PQlNYqKuGldWVFW9e9OM3MfVEKU0WgZcL2Q6+O
dE75lZmCTwEKCOMH8EYDUDrHmWAwfpRyE32kva+MGw3fOqh4Q7sZZKQyYMIbDOm5WQGsUjCcb1Yk
fTPQyc7jnPuqCVl71DGjR4dQpdojQWXVitwfRPQ6wvpgzf0QebIlnPU3pXNLZjL3+NqkgZl1y3QN
Lu97YVubwVpeGpTOmYnWExMjMU1nNdDWDdPlluCGOSpfCwV/JqwZaSazIXqVqumHx2SXKfRZBSyt
9iq1Y0ednJ4lCSim8eThImjC0TlHDn4qR5lRGHNozNONZKt1j7gvKP1ZjRlUq14vR9TiGqWWzVkj
oerG9GOPJ5gTfm1JfopxY+oCpy8p6VMiLHQcStRy0SPGUmaU+z7+EL3q1/mHjX1NVMd8+pKt0zR+
S/mBuFfeKGWTYZoA9uoXdM5orTaVxVCDXQhSNVeP7J01lF40iF2iv4EwmiPikNQSXwEfNXoVGsCQ
rQ+sIZzsEs05JwVhqsiaKJO4EWML8zHCctJBHct4EwwTuN92WdlsuP1WdXUx8mqFA2xVjDMiqADf
MrrbVN4LJjvpoFBwpd9Jj5S46vXrk77NC7EeAeMJw/bnSFuFRudoqQWEq4pfyOmD2olP2impsSYo
LtGCRXzCG1VRfSskxNVxc9BwCoFDOhlmu4rq6iTzmSQ2amlORNYdjs04EesYy/30RRDoYYDenezi
WrI4J3Wa2jYBqD55sRzvn+Vi8JuCXWGbMfZF75DUCCwrXTB+/8OxuQEAuqNk29cq4TDqsh6i56Rd
ZSfL1ZsKdL/jWsxHNKXrEY9sOs+kTbHfNDVHECwTybusZ6aKOGnXMhER7biFzwG4XN5FmMnGUvUo
yrFizFR7Q/vvub5jnbKq7WNscoKhnikEi84ye81maU8Y3bGr7be0Th7LOG+noVs1SnKuGJAPyXgU
zP0MGXBJD08S4226ZHdTsb6HmNLc6u4WLAGVNmJEb5dp0d4yq2tY5S9kGG1N5qUiGXdZkG6LiUsr
6txU7YxVzh66VYWfBJyDVk313Vpb5AO7tqtWKYswfgpg0ibBEivySB+gVvdJnCHnHTYxYXky58tc
9ESXNzuE8Qdc4TCRzItQxw8DaAdOv/HIiuIp+wnS4ENIFSrQNNuLQWXFE+Y7IieptNL+kSdoavGp
1aDIGxRkANsQPn+Ez5F61f6rqPJsxmn/rzxmdOTRZogCN+yUrUxWbxwwwEuhobJgF4m6W57ogaV8
zcyftuU7TfGb0zqF3ZeMLjvtf5eQt3fhAVkAdPMF2R8N/SKwM8wv7HtL9H3geqNb+7RsLSBIgKUg
yvDI/cUh+QzcY/bHKlidGPYzOSYFgj+WKZCofJAcbjBOX21fOWi9/KgjeohPUO+irUTUsmsNLXnG
Oa0N+he7poDUT9Zz731BPeXOdfURBIzdLGCHOMVibZu3YqVX/1LlO2eio2AYwIfPQZoSJiJU6JjI
yRm4DJGxswQ/YTRQ0TBOtFbCaHSnZiyeATz/yhuZh3+K7Us1iJ9Fiap7hubmQVaPcm1QY1xQwM+u
Ng+TV89ze8qJwltRhegob0YEf/Won1rDnK7AIcI3KzBRKJu9/akB/GJSAVHQUlD5jEKFIM8TBs+D
W4/VOG6qWY6QZ6bKqO+MpjKJakZ59pKXfBBBLC9b5HEfcss4P3tuHDvgfd7I5tLAw7rOxSI2GZDO
UyLpwyeyHflqdw0T9GRRj2rHXEgLymI3RFwLZmuHtLA6bXs4DUx/2/1UIl4zlmsRhY9IECmF3OEN
+K+y5rPhYtGIHEB1aUM/V/v7CJMWiS/0ovVSktVlpKpYK6TCvJoLp4Pdttkhmw3NG0X1DLs2Legy
EXA9JDvzsTblx1Iln6rgPJu61rgN87SsyJESO20igSpv9Y2ehdR0NJIes+CAJYpJnDlaJ7o0LWYS
pzVaiIUlEIeIdKRTDOuOxA5kbnpIqEcyzcFBNqefxKw1xVGeNEwrCd/6QbDklpaCTo3BELIDNg9N
2xkbmzg7p+16gfmjrtaBko8ugoQBEzRwpyKahE8qZM6BqiniZqYBfjFD9EzlChkHSTX9GYI1oWQE
yMuhFJ3xE0s4rBQTLCfZMBiL+9conhDG5FLD3AIhoe03oTLspDTkhJX01Ef4Vd1hDGeXZklxKSOZ
ZRpJqERwsUnadaulDXw9tif4ElOA/ylr81VmNrwpZQAMq7HvaYAPuk7DaZ3WMZ9BMtRULBP2mVaz
YN4bwF6ytmtwro9LjeAI06wWWOXJnuJ48PSOuxghJaL/mXIIQ+jASRMoa2WZmAXx7e/4vXQvoOjj
ngm/+AtwaEKhdQ2upnUax98tKfErBFlIjC2GaT3L//j57KbtwF9Y8R/SNVcfdaClgMq7mii0TuOB
i7JNLgtwzL02EDWCn2Cp5vGVA4D5SJjXZx7lkeCdAdAJGEWnlbt3rMC1Y5GftJatqjvM+DNZZwmm
grJK2R1VCJMarTl33H3roH0qo5rkR88i8ztJFJgIsqheZ455FIm099UclzsN5jc4QVXaFiPopGwg
2HSAQglDkWQ+UNxMZuERzh92l7a3QoqNPeE+MJq4JfkFZ43Tb8L+SI6C5kuVMe37FGmeMWX5j5W3
2TkkjGCP9BqrtN7OiVfqApkxkSofQWgweKzBV77bEg+JMVotA8S4RB1lqZg9FqwKMYr1t7yrFa+P
2U/P/YDBtEy5omed7loBnrOWm/FzCrD7LeBX7yIid94innZPxrIvzcYRf+Sh1ybNtxbz2UqF+U+s
Sph54/ZzTOihRDzMTqzZUB1C/t0smm2eBlQDtGJOEDap0zVDcZrh9zlj0n9MWnwQwD45UXoULeTt
HWAd4WCOWWDlSLuxtUJ96sdL35q8OxyKuG2k4q+f2dAAnMc5ZfXGcSAKecsXsAO0uE+ZQ6k1kYLC
fIX9Deg1vAu8VmMCkXioYAg8dcHkP74GVvsZZvLPVIlXrTIfY5Adm6UHyCxnoa8zGvjNqzi/lgAz
MUjz48/5qCLjCGyX7DTharZ2S4mvXpmwWR2oepFblblYBYX6EcT2iHOeDiAPlc6t+vxDC833ADxJ
ZpYRtjpjQi/1TEAAEOAETcGEWoM+7wxWKxGJ0vt21CMLrBNxVvPIOhYWzmOzGF9MeZZAgg2cpgp+
YqunehpTFPwpITv8ZZNTK+xaey3+AEX7BzceIlLasDGPyoX2XA89WwE4oRugvqjhFxea/NNIwkZT
aOaaLM/Ga/EmrOs5MY+1zVaKN0V2ifKJNkbXAfIxh7dOGVp/iCgthpk4pDouv+ACtCS/FaDY4fhi
Ys6+EtUsnaZrl01c8NS0Ml9tJvMl26TwNHDARHMY6lDGZ1TUKCrMM0irZT/pUkhAVm772jAb4FIM
zJpj+W8Zl87hyH7Fk234y9hnh2l8utLgMWyYF5EsTLOmBEq9UuZF/RrMwuYOnaCkRIRgGNkCriXA
3R8TU+LCiVJWy4DYMLWMgnlUJBheZbX0TWz9t1ZYszek/TFYjNc8W9ZVKW450u1LjVlko8gDVmjD
HteL0SGuXKwNC0Vrh7SMaziMNmTk8LJCGGXCbdjANzT1ljVBCdXdKhESKl+qEq3NkbW2SG0whuHw
1RNE7JQqOIawK14qZm4a3YNDETdQOalwb4wO9pWM1EYmWnnbFSyHtWd0SxiGPKD4xt1ByugTsnHD
BPQnsOlotLE8SKr0K+vNbTGZAdUaOQsMVwpPzsNrZHAYBBO5H1JofQQtFrNlinr2ioiOoCWHhFRZ
gKOIuENtZFzQ28MJVp4gBdaseE8mR+hA3aBJfsojoa8SFAPLYCqFLrAAGNLEdA4K+kpotxe7oq7V
8/5CfoLlCIXAtc7qvloU16uum+6mLYcbsDq5CyIrwf2qWFw5JZKkGRNvmeBNJmjmB0myDSYnIGSh
qqcVTPY9LlAGX5AFTDYyZXPKjKePKxpBnRlD7KDzPaclTCtF6S62QfuPaIqx0ijeZDGcDbAcHD3m
X4Xk3s3y3PC5hhqow90t1WAc5bMpu+gM8VMPIa+PhVYLPTJK7QTeTvU8G2ZIdhyIevLbk66MCINk
FKleyg1OkWdfmn7Li5p/yUv7GXecu0aJ4hvWdrwprHFPfBonXVUgdbX4LoYhp3Wr9EPCPnk/miBR
UHDeY3b5Icg0OpJaOksAMniGzCfSdUqSvbRY60W2Lsk0/Gvi6aE1JiOOguViXJ4opzS22cuLIaTP
kZfSTZXpT42MA1lrhwJ+clwo/8ickG9RKyEcqhAb6T2rTs6E73IoFD+DzQ+ZgEw+wXDGnfmr/6pK
BeAWoQrPJeOqJdFOyIzvA+mp+u6uy1D+x9F5LEWPrEH0iRQhqapktrT3DQ00zUbBj5H3Xk8/R7OY
zdy5QBtVfSbzJI9f6hM5WBCYJKMIbnND1MU4XOwK0VPfNmzPrekhKtpjXcPW7Vjuc4s1Foy2qlg3
DzT/44gSzbQZUcvhU1mskgJiXDvCixhJUoH0znECNY5SEpmDLrpLFsH6j1GbkJlxtzEObrtO/0nK
4IPfr6MFjj6btrR2mjLfLa8uWLS45kpa2h2NQ3KSA0poMdozdmYSXKH45zuOF7AW0Zvf+/Q7w0uA
aTv0/Jurt7w0TvpQDi65eYq+XZVu/k7UXryVMo6JVZnGvQNV4FnWpbq6UTteVExDV+rDHho4CEj7
zxCNc45LuCK1TUVA6mLV/FpWRmSGkVdL4YwsVZo2vaVV2NDYet5JcwpnT8trr2tdZaj4+mZhzq6w
kK1Uy8Cmz86W1lEZzGYr1RXYvMx9S46bsIp7Frho0FT2CETir42kqVYt4uYTmJrk2e3D4kDK07ig
llqQ90XDwdmtbHb0fJPV2hr5/NosZINdU3wWQfypW+6wDBKzWKIeB5JKqJuj1xB/dN1+GkoHSFQc
zMWr/6Go40tN/xlrNqowKFgnoZclhg4pMnd0Zm+SwF+n+dm0oYIiKWv48tnDHbTY0TL59qHDbdyc
68w5hGO5wykxrppgvNRxvjfoJqWI2FxzNIWpdWya6tVCGF87765ov8ZJu/iIR7pBIC4crmoaN4ki
OnXMUclP0WcXTqyu801tZ+cZ8dorkgGqmBJLjsWmNuD8mBHkh+F/Lsqlz6e3jtufP4RiJ10kEHEo
+9OxXHdR8CmCeA8u7tWvLwXW0lpfRyiE/LLGEWMs2mY/ICeYFImqARtBjPS1uRoHZu5G80veDvf2
8wBSIfd+SKQCTPfSjcjemOXBZgDFvDLSnwgCm2uDa6oeWXGLm+yQEaYn7Qd0noVnWFe9o8gYftnm
nfvgbxAsuMcCp2u9adN6odn5AXnzyTVPDbvjzFlrTM4MP91Q4bKat495i9/hHdIKckOcI0vV/EvF
pig2VIXnIH1n7x9J/9NU3638ashnS8QnfMkF0HPG8mRmafE9Am+ltfTnMCpJ4fpnMEPxWPaMmX2t
6AZEQt+yqjuxGEgZjsW2qN8rRcCbp69jVrQW4p8B5bbeXt3kYNLcJcghSX6hN0/eBvAYspTnDC5O
noojte8ixaDSYL2FBbYoLYgFPAqcfTvMmU8DKsigpzqFP6iXtJ065Bmj3ShjG9OFanTvHuK14QCx
nh9E+qyzC8wdFtgZCX7x1W00XmOeU72osApr80tDZ1LsC/ANU3zWSqQmQGbC97xFwo9dozT/1a2H
ZLQ98pgzM4R5LKaVZ8mNVxoLMU/qlcRwN+NKEftR4JX2ImvhkUwkcXE3+5C+oJ0vSvSoxH2xR0AO
pf3a06oy/oxp43S32N1PJJU76U/sMqssAr4iYK+GG6FWvGa6PYqhmAkvyHHsIY8Zx55heDJrAxAB
Tsp4L1lep95XP71jijlA5WFYjthPFo+c0MSK3UWX+Du01YQxooDhu8fHcxGJt9b6cl24NaSxfwMe
Dp8YrYjhnm3tm+zi1Re7ZyAU208Oy8SI99xMNqF+tb1D0vYsIl778QS/FvnPzeN8N12fV97vCg4g
O/2cYl6Lcg5WDruQiGbtDrt3GVdnrQCLg75Fz77JlF4QPPoUQYCSeXOYdO4f9aUVVFNWsnZB/g+O
dprk1cUjP+UPmBitc2uoT+MRW/b4D372OslR0sk/3aNfZ3TZAX/uZhkeHBYK0MMUs7BMGU4BvrMU
FxX7fs96EEKMHibeCL6AdvvqjuRBRAGdm///VBNSK9jEb4qIc66ztTKBpqWbHOlOZwdEnkcfTVWg
Wew+Y7teJLaxGvQ1yckKlRo8FEPUGyfkq02sgAmcQLWop2iyw7DfT+PP0L4Le18IBrC+dernGQiR
doaF86RiH835G9f+upPtlg0EZw9ScusbgvK1SbEB8Tlp1k86vMKfZ4l8kya18vScdmgG5AOA3RMe
hWXftS9ECikdBB8PDSlFHybnUhnxMvJ0M5W7tj87WMEM+7cS9rbSY7SkLYIsSLsVwotcOzMxWOrM
VidEu6gryPBlC9WjtZP70pGkrMF4NeiOPA7F/GjocuUH9VNkDBsiB3aQvuFDjEui4p46RoQh4ggj
0Q6yuQfZPFT7G7B7OHXwjk91XQsNSy/nhnyL050tbz2gdtsnlLiqmYIqdkH+Mu/ABqCfIMMCNQMl
IVVZz8IEoTg1Vl4xFI3s566Bx5CfwvpGSPqicK5N0W8y1A++w+BSAyKWM1VDvmuNP22PRyhBLmWE
b3pI9vAUoJjyMFNUT6n3gB+4CAbmg7SWpl6uY8nkwvb3OEQJdAM3UWg7ILkvid0uuaF3mDEZRRCm
ICwgGh+hmZ50beYFUunUqJ7qb8XvT9g0afqH51bbpoQmxOEX+b9s7rcCb3ls1rvGfqvASMVVcpz6
VwKpSGL+RdhhGFxQ2bZkiiErtOFX6W5r+2bSZKY4+noGdMw8fbUDKOBFx7g7eIAPxYGokFbuiBWP
EQTJS5P+9NFDN68+ciKXolWdyg5LC3M1xLgpziIgL+Hz4P0W4U35P0NN7lu1zGi25Cd+PddHS8f4
nFm/Pf4bTcRB4ivB7lgS9nCNosdoosF+E+oYMIwWI9/EvePg/OCws4c/m1S5iWXDqs3PbXl04R1B
u5Kv6H1EvC+crcE20rlNw73vX0MPWQ8fNfm2LtA0+DIvjf/RNh/YV5/88tb23atwzrn3i2IH4P3T
OMKSoNGiHcEKJcGxsil1zxkpeeO/zuJH3ekIRKrBmNiwABjL18L7mQFIBYK3CIh2vCvHZYyiuO+o
siiIS81hz5idW0xa7bgpDMU5QtEXoBQYP4v+3TSI1Uxfwpr0XLUqoy2kWf5nwh6sbZb9q0fmkZca
mGZHR0MBS3GKs8chSoNPDpOG1hl7x9eWyh22I3tnDrB2rkRJmeQbThO+89PVaKBaRXJ6cCPUz8+J
92sA+QVK2+s72Wwr562vdhFrhHnU8m2HV82+ms4aRdZQbPmO6Q1gALxC414nPMMl4Ub7tpMvHZGN
t2pw5jHzxiPVxFxF9IolU6K4P+v6a4KAKHZeSQddGvhBzBxlJXMevby5xnuVx9sCgLCefkjArPHF
oAAZtxSEGbdV6B/DAT11clCsp6dmE8bfprFth9/ABsCS8pNAoxqBeHQI1tKIEKOSY6QswmXu0lGr
otz1JYpvcBEHlbG1jbt86wZoI/OwypdFH8MNRuoa++6OIjfGnQKxym5vg8+wx9OBp/+PTggV2bUE
k/goVsNGX0ryY0MGlEkUXmstWTF5g/NA6YU6AUWh0fUVW2iJtRz1BpA/esHlwMSZDxhdv9xL5EqR
9xnY7qawEWJX1MsKvosTkfsVIbLJrG2DaJZWZa8VuBBqBR8OM4zuXHr6bEfd6OCZCXz71vQcOf26
S4yV7+kHTSFTCaxtGCZ7nV7GteV1GoNTN3TIlZEd0LosTedbTQ9iERip+HvgX68pminDGDdWrW8I
hdt2rDwXBurdvMMb1oVrImQZnY4rWJSE5dC2eztTTw86tCcnPJgmDvFsWgJ8W3AoLSZm0mm+0nX1
5EwWAS1sJKb82Q2+gNDzS3/LXj871Y+NUthjXiHqyIH75uDLHA+wsj6AkyxIK2XsnL3oWBJCo/4A
8YiU4q4mFxnidBmE9VZExjGDFWG2+Zeus1VVLllRiPi1XiOdN+Ztk331ERB8rZvt0tbZnfWPgUe7
Mss1bdarC7WCKdOyHGyYq+SD97m3SaRJCty0SAGPhWLjwT1K0ndqJwIyOobo1TYdSK7FT1GUb6lZ
rD2MogSYrkyc3HgR2E1Qcor60nvluc6ts2KVpnM5WWibmYG9NOEt0vjHoMWs3vgMV/Nj4TR/JGpj
tR9fMKbvzaJYTVxQXm5vlFluC78fniol7iKyDsT4LEv9w+d9G51yqeO5k+Mf6VwkNiyKtHlueUp8
Zf7qqD3B/gJ0i40lpJQluIonHREckp5Va0C3Mc4tVo48hyMhvY2lLJAgeHfQLuslV03OEqgJjwUK
ztSl6aYnRXyFdIZBVRxxlhX9jYhrJt/GwpSCDXVCak6zIrOEBGGvI9OtXFajv6la8z4gbtSZzCFQ
QMeMENahhmi1h4HhFOXl3vIjqjlsOL7/lszjBVdbzqxP7qgtb+Ai7KyzA6xIBnh0OmD6kr6W6AIi
bQgjOxCD9FSRB2FV1rkCXDicDcUDyp6sB/Xu/akYw8D0ZmvVGonGOmDskAIEtL3pFkJTyJt2qyPW
csTLbPrsKL4qGKepVy2t8GXs2q1Zk/HapB8ivDAiplYC/zLWrAc49SBvs4gn4vHbcb9crzrHiKnB
+Pa09Q0CbopzB/odZ8ZqruarvqZieyc1F1sd2xCOGiqlgQFfxf/P90AR84XOHH0lImof8VGEIaAe
JLuhwgxCDHfabECuLcJCv+uFs4rw7pUgCIiQWWS9vxYI2MkqMbdunjR8/xFEOBASPQS+pX0WJeC2
Ee1FUHmn0JLHoEmofUEJIWwBnA+2/tEgGAXTIKBw67AAloXID7mbvJBJdO1GZ5vHgBoMj4FF8Uwk
Ot7IakxxF5Nwb5pw5B0YapOZIwz6i0M+9WYwG/bD+U8SkPf2XObw2DjE3SIhHIlSKq4hitovHoW5
m0vWstnGx5LrO6Qw0soha7SGYyD/hvbQo8of2FUmF4VxG50Ss1RY2cFWBG+1BuG4xwuFCVm+xsVN
1thO5vXVtmKd6qDZq8IPtw+unf5RZL+BmBdy7Sm1kE/n9SnNrcvohLDJVx43bFT5R2vEIlpDyk8u
Jn+Nk+gbwJYrJoZY8+Lz6MuV4+zH9s+0cW+Mn5lEFmaIl6xj+m45m5gYExwb8cy68se9kOMpDTWI
VhEvc8bN+z+VVr8YpNHBbpG1vetY2D3ZARKHEm3JhfbMqZ8Lz1lWruS0onjNHS1iootQN/5J0/CB
n34VzK5gRvmIGT5NLX7vc/85dtUGKNgO6QtXsv0w22qRpyEgGUEuJFq6hiSKD9JeIAwZWEmHQxQX
q9aq9lZB7HR8sOq9pxNzMjUvZQgZkNmM3u58i1tUZ75pDUiToWzmVfls9SN9C1DcRK3SQeOZxgvd
oH81nj0McVkRHb0cGkPoPTzhXQwde6bjLYdK7Bw9W6fN9ILdH21ltEacvRlwglr0TW7tgYbYN21L
rYI2PEEH6t8cncDq+oP1GWoCPkKe5BDByRS8tQydE4m3jlQwghAgCH1BNyADDWiFfWkpKxNPA510
yet75606YOrq3sOs9VizDNz6JbJML3nk7cVK7jVvnLTpzZ21E3327kcKls6AGqctXEgoRX2WxqWD
b1rYSJ3Va2y+kUgGne6jiDU2lPeRwqhueadUuOgR61N55eMiGr/cEGv4v2rcE0m6YJuG9Ho15p9D
fQmBStg5QbNXv/YRngJR2pnJyfeeS+NKcBc+Qci6WHHQK4TIciftHjkXz36pMSbUBvO6Vi4LD3GW
fTF4MqsuWGL+FvS7RI+QukRf2cWLAG0caGfwfgooCItlJt0tsU8ef3E/3fEeLQaMiMgui2Y7ILty
5Z/fvdHedYyOAUyAAUK95/wBy+0clh7UPeJhpdZK0399xEs8dxTzzw1BIP4eVfWTRostwMJRcTE0
bKtT5mGF5I2xnL0XFmAWKe0i3wNSCo0Y79p7O8OaUVTHh1r79ohe8gEsPRGOycf9nRXPSrvW8YkN
9FM1gGDP0caCroUmxyj/KVawwRR8Vzo+hm0CutlMEy37pQELDrSmcPYwVEPrRY17QBRytoBGi3Ho
1i1B4SS6jw6pbBxMIOvQHC8akjr9uV4Dr5rZ1rKpkdGxzHft9yywljM9yZr41cBGu2CdUyT67j/I
r8JZIiBNq4vsV0K0q3aAhARgQKshUoS+Iue3iL7mPd+fDQCG1t/uZvyOmZ2DycTD2RAH9V667NaX
0TSDfEwKt1NDRi841WpotkGThS8QKXQ4l0nwZ/i2Y2Mb6sOfzA5HaGqoIxFfAozftKGNsEH8Kryj
6TA7artb6z8n+D8K65+MWNSCercYkOWdvvOTb92BKTdUhM1Gy0DzCJtJd7Vf7wjeQq3W7ibu9UyO
aNDJxqC4wBWL5oS5TsWziw2LTyIt2oMO8iYTezmPFTN5jQlhihXG4OwtHMij5l/HzbBO+cxY+M/r
O0gaillTvqjygZy0iYUE61L03B4oPQvzb42KI6Qu6vjKa91nnT8geXx1cbWJ5alTd0eSzRLichNX
ZTZLbdwmcO8IUT812S+YX6ySfwBHFi5BNqB1rpQ4CxaRLzbYVDFicpNz/JsBzi1Z+oNkwdfxXHJU
uhReuKOCObmb+UQ//OAAGAP2Jq59srM3UrMBPeM0Adaq8b0fJQ6Ie0KePG6mJjFPXYoTe/qRzNZL
Zy7UefH5SyKqVc4yLPfJRMhQCEKz65NVw9Jgwv6T3rn48ro+NDV5NUlw8OfQyHnWJn5ahlbkQHH1
cgZT5aeFeiff+jACMhvlArAlwqtncCxPSt7rVD1XhcNu51nIV0Kglh5Lij5+bax/PYK+Kg9OBTVp
yNnhSUyEAHrG/seyfo3iPWp+qRQTREk9sPpCJ/XMvcYBd1sx90mPVvz1tnYUbDGH/GaBurewfgky
9ryQKrz6shCGFXgK2IAU6a2DTudp7hJQrJfZ69FC6I96ww1OKvqOfWAGs0tvPNrVc6p9F2wPfLVJ
qcQbaox+5VvgBFBn2QLwd7zS8+eO87WgQGyoRttHaWZ7ZDuvU3cptCtRAncu+ycEHlShGImSetnw
NyTvQaqjqZmTOvhkXP0jGj1uHKa0+q0OP9GrPU3SRkvzbyCfu2I45wBfCoqVW7OvCMlp8Jh9ERpx
At+WuOwN7rp7lhg9TMzdGnUsKNtsmlZhRJvsVBuXCGDFLMbE7uaO5XWMenTHPXq/njG9eIpoO4qB
kSKFwKy17Kx3g1khtlyHSciYXlqE8G52TR10fBI6ABazsvLxpicYZzF4Mg5iwe6xOU+MzwrfLbz9
58x7LYjWc9hmGvwYFH3VkGwcQjLQsjHZ3rWKzzddNw2eoYGBCEFFY/8H44pZ8Fcg2r++qdaaZu6U
z95hZDyCtLxC6o70emEUv73PpN79tIt3jUuF23w/yKNARypx/KZy15sPN3lAikEHbtcLv22OaN5Z
hRyb6aMzfyuHXml+KyDxUw0u0hF/f/5ScWlXeIAiEnkSWaxq4fGf5fOnv0ps85JPyVE13rrou1Xt
i6dCvCuzuhO5+FRM9oYMJ+rrmU5TbowxurMZY8swrFDYr1U+XCaiRhSFkR29G8N0tLvHoE/fAHeO
mFbAA/zG9qNqPyHCEZv7T/N5aIMDa0GteHFArpjqjfBY4DED7BuOfUSa+URUcW6dBvGeVCSH5S8+
kwjN9XZRWq4kTKWaHYgeynUN+jCi9Cy67TD2D52nQukO1O8f3xUr8nrRHPxLmWO5SU3JGSwLfy/E
3/xlN5pHGzZLOearQY2zPmBhau2y7OcgWMWHx/apk5uCGoJ1NGEIPCXgZU9tsS3xCiBjOCACQDeK
8APyaDRhKwr/TSwiUlydkeOfbeSSZQSHS71KZkz+vHwl1xrRu43TrqK3q+vsMyw1EBisrMCzKnJY
WUBbeADEppznCFYOHjnosRBgT8iiH7eGljAYFzPSPoAvbbWQtZ/lBtdRRLMKjdCt7sduo1XsbUDC
0tIBQwSxUlbGdhZ6Qgh0qTSiiak8z2Inh7Plglilq0rluMFeAIW9XqA8Zh2a3TNzWjvyMx1vOsZy
Akg3hvPJ+HjXsVzJm7OOe5OAcy/lPUFArbFU1raswHcCiKUZ+Pcpi981IsD91CDdi6JTy1bjLBVK
Xhv3xQgRAbCxDppHlf/kuCWGot/19cHOMfcnNHRY15+KpNhWGImDXDC3tQ6VxDhmmLB/rd0EdCNN
m12CvSItnO+8jvCfNK+iFMM67mmyy2DiIsjdZ6NOtggP8TszNBBN/X8RQl0fd6RsJWc38I6RSNd2
AnSAxhAOOzviHsEi2xj2xqRT8k4OJ9FyyBqlial0Kn/13Ly6JcaUDs4Y3W95tGbaWZZy3wbwDwZ7
k5JKhLYNg0l5H2V+6LrJ5NBuom1Llj2pJxnuaRsjbtXBf2U5f0FvuAqJycMdcPZ1l2Fz+NOk48nJ
500a+WGGnr+GfboPC7hJKSq6XD8Lcu3RIet/8VQE25JdkVlFh4D8toXwvScyW187vKCcHDZWo+AP
OFO3dLtq7ctpT2wJCQTuiaxWVGXI4OrB55AX4yFsGqC7lXdAnfE9Orj9TDdCqF7/xBoK8RwEo2Xm
/9BtftYW16gzAhBPyhZlH/1bx245ILbuCfgMupCpfSf+4JpU5L1lnqABLJZpkB8sUDnLgbBFvG7c
OBmxOnl2ZRcwJ8tpCD8HTFY9VzCdt9xqGgsQLyU4JxquftozWMxQk/Qljb9KmVFjZolAWwWVdolq
CkxBGbjmKtaWmRG+FgYr1tpsLs0AKhl0d42wSIL6j20LUVJ6klLcR1iBBL0NRC+N66a1d71od702
7Edd/9Or4XsKzQuZhJfUcg4SyF3CfMLwiBKtvI+qJSiudQ5CcM1IvUHrb1zianiElbhJtGswd7HB
VToq2BgZDQp2rwxPUi9epSKFXPJ8ueR58f3PZuoBU5ORpDTL+iIefOl1auX0RcEJElKVY5weOGgY
8yN5Ceh9+iT+zQRFfBlObLCzXFF+Ncd+ZEBauPHW6IgbiUb17mp+yYTYXBf4nRH2QXTRlglRuE+l
NA94fj7CKML3CrWT55Aks3ywyRHwji5kO0V7LLIRqX5mFxsdnIHr1tvWcb6IPSInTuJlL/eQc130
6KSVVum7wbgzMUJBoopzrQ2uDcmuSctcNvpJirZRcF4pnTYCKIfh2CT01LMsr2CXSfD8fbCSVR7e
Sh5qZKcVGq7uAzXDm0FcshG7F0XBWwhnXerAPcIZswf8XU/3tt4/RMaIa8YlQO5zan9vstinFUe4
564yv4HIES+L/9s4yKuRBfojlLA5knApc/1jYlUKqZVbWg2oMKq6kMumcAmkZ4iUM5wGt1ivzDTb
o5aClIdzZkSzl47yEAYIqVgJE9dQrGAiA1RCuxHW/l8mKL7NkiGVdE+BXvzk44Bjx6XswVqJlazL
rmHPDtGZG50yc3+lmXwH6BXQ7n+QmLsjOheOHorfmiEiAKjvbkyH1WS3FxP4pmjPZeNu7MjBiSOh
RWa0IwSs1jYMCqtjPwyhXJpOus5yiyQsjxYMiros0QGnsYtPGsjDwFDH5LuB+ddxmYHwiKHONlep
IHNCYHFEhgxcy/soJgdiFaO/MjBgAIxrz4WEoFtvte2+p/p0MPk8h4Amx67Tcucy+qCs1cTaTyeu
9eRTEYZsoNB0LXVsNZ0EAhIOwiZdSZn82kb5hy0HosEEvCi06OHsotpgTQpImimfy6b60txwY1bp
D2rh+6DTiXOffEVVuxZEnOeG+IQseRmC+VJJ07nX6k9M5C7FxO2vZ9rdaYkBa33t3LtcULnK/tyq
eHZHxLkjI7qlVmQ6QLL+Nt9F/LNuen3tW957PyGLJiAF5d7NlHCG/Xr8Bacyz2qhB7eVIF6Ed2ci
DIX2jl1/xfWxDmXSLEfdNRdNBBO567hLhXQgWHn2O1JSonwdlT9Uie2oNix/LeP+285w+Q+jAluQ
sW32Q2enJF13NEAsycxAxy6o+NHhO3Gf/0K9fyc4SQIFig9VA5+OiaqRC9Qpbo5+HkZnhVxp4hxi
Sqyc4bmYQPA5yEFgUZuET2g8DZ7XEo6BD6kfe4LgIxP0AcYjP4KjUrevBMyUaJ75ankpZYWY42pG
E4N2SIusmtgC4xsFW5IZxdPYtgwD82PTecMqCFFHZKipACbbS8EgsNfyf1o5rCI8MdOgP0ljYu+E
lAOTCba+hW9xmE8lc23GErFaZXr4gxgL7TozOmBbDCeebHjziMr2GSPJQcP/GbPK91yFEojbNTX2
RVMCyO0sbBYrJTx0UmmCkpJKjhJ9T7cMLV736tBBSR9P3dowIkaSRmO6v/UkaFhxl0TXHHPgyrC1
aNwrZmbVgi1dbK8HZ+jfLbflBPBDN1XfcRwn2QbDhaWx9iikd+APHi+z6vmcRuU/3WJp52RouwcH
d75ua/ZaHzBOjHn10squMVY94TD7otNeDYtUNygGjfgsosx8HXIyxYtMhL9poswvqoH0Ggxdt9Fl
AzS9RYGaBKBF6poGU6B7CSLepFa0NOUWU4pMa+TajAg24nH8CyfmbIU5P769cjhpBTxug0e8i6L+
iPvukDpldJmz4RfS4JAI64IhBFsinN3QGD03Zsqc+C5/Egu8piM31G8N0tXxUJ71LPxWHhiIIhYz
C5XAZs3WPNh8ZCC6Cfd3bAEuQ+KU4+xu068s1sQiS1LMtW7fbIbMlIfWG9qFY1NPQmZkvVZ3XfYp
J5S5mdBs8EBoksaeYMA8QqcvDD4FhzjrxTBYzQuoifyrlMI/erY1MxcNKLK4mXatVAi6VUSoV+iV
cP707t0QcOQ78dKa7UZvOSACH/88hhnN9hgZKvk6DdlFUyGD9NA44Ed9gw21aGSDuYFmtQekYvbl
bXKMI9mlkrBDAmXCAeRJRVOaxw5vepusg7S7J3FJM69pQE69Q0H6RA2Jrib8VXIOLsfK/agjYAsa
e9zZQsMtNcFii86h4W2acWYeFAwCp8CFWQOGKTWHXYaH3q+iRzMzFoZ+2RjOrcQbYtTjI+MtXvYz
qAlFPl5BbPIi4AjhqnyKCmNhJAxIrCm5GGF39zSAz20U7juToESfKAFojjb9GJTIlOittsMBVQn2
AqLgRGd59+yYw9o08gtR7XCU0N+ybrJ2da7fsadQugS0dKKZjp0qUTQrJgeZPu5j/pTBVkfTy/a1
5f9jnTqyMEuvfiNYvud4KCtqnj5L8d6UcjuR9pOk2k2hcM4sDbx/D3Ykz2B+TcUqKOSrq3W7MRrf
mLRvPJv9n7SXxMqC0egY/tjqn7DTLb6Wa2Ul33UsQOCTPx6H1pGUANQKlGrS2nU10VVVQVhDsg9F
/SqaaBcn5UHkeCAj9muajtg3iJvnlKzQntGKChmqO4DA0C5MnX1qIjTYTfJrNQSMttN2GJoNRzmy
+PhZltqqKfttWya3rMdqBTyhgAbmTiw9UUImzMtSplgL17VJ+JLNk4txg6VNwNYmYjcD89NUIFJj
1XXrSbHfU3oE7yhU1c4fopMPn4kiCkQWqHmGwrxuJij2MsNBH2fjEeUwhgEJoRVrZqfHF7dmdY0h
EriNjiAjJO1+zfOPQxcgQWtZu5j/gMRHd1XgKJQoHwnwY0AQR59RW/6LmvHW9e4EFzujwg2ZgA+A
AlcCu3LsiRnHKMt9aunMCF36ZFcDX0ueCYkxzGxkbGV7DrBPexjkomSQsghqKuHYpDScTO+zSa1o
XxYaYOnCZcfpM4GVtjz3jUf0STkx/unae9XwFyGi4kYa+2TJcPe7bR0S4i1p72BX4/LAaEDjyqRS
j4EAc1R9Ycsn0gKkhUIk67gtXBoH05Po9IERp/86hP3JFtWwUHmIsKoIFGSMgtXHPB1nKMe057Mi
EN5XFq0et3GimnUzWC+jQfaKW3prp6tMpq4WkVn2dSKGKi4VKGaaHjPBR2sS54CYLvTNXTg6F9UN
WwJx9u2k76s0xZOXzfHG48EJk99BttPCblCB868JWyDniaXYlp3Rc4mejk1Y/4H7Yysq/aQE1WFe
tLtIFSuDLBeICglsCXDhFSnqsvKJuEUz1trjP80an+txOKLdCZBNMOSrGbOwIETV3AX9wzBjNNnR
ueJVXktfRWcF2qUICDQR/c4g5pHFtpgj0CBHG12hLTol30TJ+2PXRbHUUwO4OQ1Q3YffZcz0FYL4
yk+DF0ZcirE19eEURte44p5tehYFfaLq1URBzgSWAV0UoBXyFJq+qOIsImJ91fTqNRrT91Y0wLk4
kCvD3UPV/407Agbr2epZ8xuj6DczkgdGiHNVG4eppNwKyxTN3IjZrzUbrJTRuMqrliyFZO7Bd0Qa
vNicLbOABcwEyJcNIAhr3tX+8Ns+ysC6WTUDOIzgSnd/BZsxwpMWbYDAUrlncyCKxWj4gJhac+jb
xmbs8ks41LtY1w6wZfS9O4y/Uqhty6aYWDwQ+bW+6utoU9nYwEYt2dTzMFZLrLeJ+TDe/l9nCm9N
bL7GYA4bFexQjy5x3yMzi/4Y1CH2tV+DmAgljTQPtAun2h8+jaH1qIKDZ1OhWbPAebYlznIDdi+R
Pizqm21n5nh58qMLkIVGgreH59hvoFJZ9s7stA2ElC9yXB4xgl/84oDKPIAPYugwXgEwnFAt2ab6
p5v1PZ/hgSXrObLyHt7QbaakWA+2y2q+gNcz+V+VJJuB3UJoq88GYcVk6zu3Bc4mm26DG6Ji4hvw
pwImbjIBrJk5FyVYy3i5ogzaMooF3+UiM8287hxRk3uNvs8qtBRliTcOUYt3TaexZHwXWVucMMzQ
MVXBSfEAF88qK4ROzIh5RhdWqb/ZhE2k7CQsIAtdFm+6VGN6rOTFspVa+a7/q1NBMrrfNM0c7RMc
U1lt/+PoPJYbt6Ig+kWoQg5bEgDBHEVK2qAURsg54+t94J3tGo8kCnjvhu7TIz4eEQVrYOn3ZeSh
zeK/KZDwMCZ/bfVPj8J9H3W3ckwv4gjZSDKR9vIpuSISW3FOP7TI2uTIXqkWUeyCzA0h7UYAqf6F
ZD/2DI/kConMUG0LthKWDid1pnZKTTdHzltikFEnznkxf/QiktFc9UqiCucmeeqx/5h1zYe3YJ14
heBPExOH+lUNxXPKzJq1pnKuMpGuljY9ZUQX1c0XSaMLl8IZ6ASGNPsoDBTaCmwEnrdL2mm7alQ/
xknCXC5TqoO1CRJ1HcAApGRfV8gprA4SWK2I6DFzVn4Tays52A+kBi8ClB4GQiB8C0ZZUPDXh7Bg
C6ImbhJTPrNcZUCONE9YNeq/HIKmhuywfAgdAl/IAT1eTkn97NPhXoXTPRfGG10wD02hPbTKdGtV
fhoxGVMCdouBu7vudHseFUfocaa0fvsmd9qjMZWdr06LnZNUEMVhDv9jcjoqIuxzldBUXGuGhSIr
EMetlE4bERK/SZ4V+i3k1c02NVVsLmCkC66vMrGOQtrsykazcVLtQoAuVdbtYDEdRnq8EelguwSM
JxN/q0U2IWHVSFqmCCkbe4KuXGI02N2bEqdvYHkz6Q70t/rR6jgUR6GxU5Y1ogQcJ0fEpwvwZQtp
G/hswivT1kz/phPq4UwRcvVUK20dvcUgaQcpplKeuIuibPZU3peWhLAxNZ5yCONqRoBOtA0cLhuH
kY0dh35OW+tB9YHjcM2lvOm15rZkfhrBvzh54XbHjNSsO+1LYtLOh+L4iNSlgGNaZu6L9rw2Snso
RWguQf/Smvbas6AT8TLkgGiKYoTcRJfBnHrXMTQ3IWkP0cAzmOLoE7FxFFq7HWJG7IP4g/3PDUB6
ZlbAMZZ7PQ+MLDHXGS8R4i2fOdAMNmiGEV4LC6la31g1Kv06gL6O0KGGic88ezRJXc8N8R+jJ9pa
LFl4gEm0l8HXjUn0D7Pfq9Jz8tLxJztdkn40mRA4RRI9/RjP6xgy0GWczAxqYIltKNZNLBpowPhN
xwp8ckjgjZUPX0Oeh5eM2Ewhrrg/JoIFsEYiP8WnOtbzccytr8qovUYcnXyePjKTTVjDX8HOiu9z
SGV8yn51DGNxK6TyrS8BIQxTgWyWakgxuNcLAcVGWAnVDQs3QAgG4mQQBmH4OfUEnVsZo2YQNray
pBGXAhJPocDU5McMY8KcmIxSFa6S5l+KdN7g/zqrWIJWkC0MHGHIUBNAtsKYj4c+gkhTIMdLozr3
4EJtLQtEFwHVSoNGVRDLlp4IViOGgNIsNlmnbyXcD+saPPWYY1qU+uRc89y5ksACqccAbUtpF+3o
1f+yEHmF3+XBphkSwWMOibDPSH/ivr8yCqSmTJhUV4rYE20T6Wi4+9YLUshcs99TUWYJWXK9ti0R
AtkFPvSVzrO1khXW27hiKsbKpUk5woi/Sgj5GXAqUDo3FNtLyYECLiTTJWk9qmAF049SbjPxKNDc
Zs+2OgbKZjYIlo/ZTmZvxJKvKrqUggZg6FjCLxjc08SAk5pzYRl1aNan+K9iUw9Fxgf06Nc/dbiH
9IWX96cjqaipoHZxp2s3UGEwBy5Wc1XQVRFHZpu4wFrpO8ENO4w3ubmSBLFwR+RoZzQ7GDn99CJ1
qizPhDTRo06YAdPPcXChQc4qu65jqHFHlsTpnUsRTfV7Ijtp+NMLR8QTFWRfzV+b5Smo34R0+SdP
GN5Ii9Ik+Ok1TxPekhcsrbSkJDYOBpaINAj5WcLSTkXEmuDWqnNxZ9GFgEJM0U/bQuch4WQ8j8eF
rqLIHCW8xAoDEqYNeN4VCeHNarpOewwsCef5G3F/6rTNILYCLtE8H5VKuqnYJNZurzt88t1WK1Ds
OlV9GEIv/uV/bInbmTYztkZ9XZZvyAKmxTuPrdbTSjKh3dbYx+IuwLBreMMhwvxh0Sussz+InlAH
NZonwW5CGzQwhXBPzCUUG604GPo2xbkab1IFiuoqzD+W4AEBR0R8HGqSrh+UnzF5bNavHj+0DpXy
SW+BuUcnkEwqy3nWUsTCpHf1rFSU0WRn2qTHU+mx6wbpIRPSfYFdBgW/iy4BHIn5uyF+jlWF7KZo
bGQ7L3cYjfjxjZp67wB81wClII83nZSzhBkaLVJjnafoW1I3TLu7fKX0TpiNxMA6lX6M68/2qd6l
8ByKV5K2hwsbrfFNT9e85lwwtScgqY+4tg4hQjQ2Spkz44MbQUC4QGsz7X0kJgBFD9OEOoO6+gK9
lSaHaj62FwU/BGiY6pVwZvT/Ev2OlXrdlhjTlRpJEFsdvuijqz6z/CbpZ9Fg5x39jB3iuvLoxxy9
thEhcqG8dPLRngWqg7U2OTrKF3aL2OmiGwSrl14c1Z8B0CIaa9LSmfVhm4YSN9EyvnIM3SFk8XXy
Yh01B3Z2G8SNWP5MTwxXXAlZhiiQhRUudUZddvtoX7VFOChM6ZX62x11rrFijZhK47ne5r3HugWa
itjb/PYA6WI+Z8ugIN9zeRvFvwaCKY6r0W4MDJlEgbigyDCAzpAc0aeSngsBB5trze3j0Pc3uSug
brXHH+u9wDNBc60e0Q5BTGaua/0aZ96R/t/yHj4VYCPI1DbobSVr1d18BC+frKAqwKv4F1sbiT/u
f8vcKBfAzHBtRJ+9Nb9OV4+3GRGjGx1ZN4oB2Gb35LtKtvq//IUVzMzO8Wm52TkHEbDwV5I4Rqj3
X/MGmF1FYG/Z+V9IiC5XAVmaD35ZqLSa1i6fqIa7ZoeJjC3bndxuZl2DwcXM47wbEIE9BZQss80q
IA6dFqEeihQDNSbsX1cg7+/bQg6E1oVX5IwNTADrj6B3cGJIzQP+SeR6+/CLFBJdhw5mE3pAHa5O
bnpHNT29QaSBtkT+biPYTDnJ5qsCl+kvs1kAdchumH2tTaQBUNquoW9HhxpPp7jngRearyjc0UbX
IRz+dXhguVg4VJ6UXHqxq3xHVz8Ru/eeFpEb4iw4dzgpA26wNY8HpZIoeCFR4yrqdtr3PcIZChcf
MdGSCeVNSDDAcc0r5JKf1keA/4xnlOl4QigtNF67ISSMJTQ/BdoS5NsLaTtzesvOHGYZ0gOIMbRw
ijxiU3FJckRgtddFlyMCmRILAa18MT9RXsJbW/Aj7MCGaQbiSZJgqSEO8OIhipwa2SUrSGzOzXCQ
k6s2bcofUKG43gqwToiai51MmoG+K3cpwKhDdat7Vy4PxE4S0kGZhkUSePXydAjDg6wSlge888F+
/FbJGffXaKa1GAMRyqWVcEDPhM6yj+38J5f36icEsyTxUt2VeHjCNeZzhI7RdzXb83uJmovreDFw
Ou0P4xxwfPUbSrWm2qmdOyPr/ybTLh3XM6yQnVZ5lnpCkcRwga+Y8KxMS+1NRc+M8aA3nnoA4FxS
ub/yd8xXGCdR+qpcSNw01YFaYzG5NNuwP6stD4dCOoy6GXuCX6vvCIanjrYO7KbpmFfjwXuiKSfg
p+SHI8wePg3ht0A123K6cHEfQOVlKjazBZyMCIGNYKw5TN6MS/fH+gjUOioTNf0b5K2Egb72/2Cu
bLTuKiCzXaqvU0k/V+M0wHP2yirP+CB/yiGCLluiOcncdQLxqFQPiTdYpDW7KOXFfCkIelnXSY4Y
cuUh/Lrm6K8Jm+GpyhbcMVPLTTds/DMJZkuWTeG1AG3Qg/tIJnnyr6Lv6fAQI3qgj8b8mPRDNu6E
bFdpTpkeJnpJDXUSj/SXhHfU2PH5xJ9s0fA+YV4ClkbgL31Yxcj/V8IzQwcUESlYuAIJ9qV6CVCr
ppxW4k0zUJ7fcmU7Sk7YrbJpx6TnFEVexOhfUb8kTkutv+jxfopOAhdXO303CoHj3aM1FaZNS+SB
Q6KO4TtK4pkEShyH3ZIucVeUnwq6i7DWWAvhE81W0juzyOwpvlFA6LydkJaPwV+CUQt2ervjYSj/
AMKUwVH9ZWKWMy/Eyb/wDlYidgOKLYZYbypyqV8Sj6rBVcMdM1jSJ3DjLtsi2vmJ9cmqZPqf2fVt
eFl/AlT15hxYrnH3Tw3pp+UhehWNC/uqYE97scxToKzUDk3qiocAi0cLvqXZl+0mr67zFuZ6om7l
+ZxktpK+4U0U21sPXeaZ+NvG5IncwHtTSqyurrDvvywC0ki/IF01+Gb0NW0xBubUsG/d5EpPSd/r
LBni/dJlyV5UPDtoy0BEfqMZSMY6x1IxuYTIzDxeZFJ1x6TbsZAwtWMuHYp633xgG1NRlEEyYA0R
AGJfAw9o5WcxfIrmHQtA2O4mat72U36ffW6n5C5bu1KjIdrHHY/ovYc2Ez7r/tm8871o5Y8BV0T8
yy69upzc9bxlET7UjsZN7iJvTlb4OxnQsvOb3wLtiHGUfUDLZkR+FJgPz+hVOfyMLzwxypfh3wyy
cs4aQWrCq+x24P7keisf5tSOW4gYRyCxwm+a8k3/awyXx2NB8wmY6CgkA3knzkdYFStFPqlLHux8
GwGgly81umZohkx48bs+OSqcry0/QvZVmOfIfKtPE8QajhqFIovvje+6w8rCinJC6Rej+//2/1Wz
vkYuqGqHPN1X7bYU6pX0NJemgvHzITd+2BBysZAcOMYHUz4Y6g5PYlQUCMch/+7q/ihxONDnJyBB
63PHLj93GSgzop9MF+m63LngkSMeGf2jqN5HfTcSKRI7ZFwiZgQUocgPHEspl1GPzE+CbbjJx7c8
XFM2QaAoe3uRK8gPk01u9AxADBi2hYoLDMHkhnAb1F+83cQGsAvlcsJFUSde/9VbJwpmTFSo3ges
uDMyRYg0NgrTDB2whWngrEfYkG1JvRTaXgZ+iZScUUXQ/JRt5kXyrkA4P839e4j5T463Y7C3Zgxa
jObb94LByHSOkax1XyykGc/WbFtcPMgLvU3axbKHFBS3S6TIF6luV6W1Lp84iimXUYayKQEs/mkY
3yC9e7qsdqcxWhErzoHkqC0tCGEU9xzRnfJryKeyxBZgp/xHKhX5QAXesO0pvprwosLyJ8zCmHYp
6hV0Bsy7n9bTMNY1otKCO9qL7jxYPd5cKDrcLjJRtpTuUf/ZBt9sPcEh6SeLWnC27ob0GMsTfint
n4FLEcvUltOqn8HFiQf1j71tQQsIUxxbEZt3XiWd1rHNNumtil2IyPgSWANz0UjRJucNR1g73qt8
A0iLckxaNNnuyFkmMIkW4Nz8AXMdZr7ChfhSg0vupzCuOJZlvAztQSKSgnwd+TCRybH4fDZz+cRw
TbAHei1qQ+0oTZRl8helrWxsKFagNAXvufA3iy7QfvJZCWIpHj5Go/gsxSfV5ycghIX54ngegx9Q
JIQLNNKzs26Wf9Cp9RG102IbMfGmDxlDsA+G0y/exPBJsDmn4ptRJU4jSeuGbDUCl4x9NZ2gbSdI
nKXpe5mRxRHEbzBbxBazLw4Khpc3Vp9KTRO1J9ZBgY3gvxeYdyYnEm1FcrPIpiwU3kjoWlG6LmKC
YKBGY5e3mT76+MEBpYZgHyc0czwl3arwj5n/SbYmWhzLsNPm1CvAjliuvQ/cuDx70J+0hHvU6aqj
oO6mH7mGILZPhN1IzUHoZmCDiDDv9BBzexq5J1FFaHdVWUd8wOI3xldiY6f6OiZegeEokGDn2GVm
i+DJHyR8meNLZOIsSodGtqnMg+jGwKUP3kXpRLZHr5yJWWgkutz8kzEV020APEj2mfnrHdZfMfWQ
ia46RrVO82KCJDcWtiXwtLmddBEQVOrw7iyS6oykn4loY5f5a2S0WdTklCmh7acE3E/HMfJUiUgb
JKdz+9eQHpj1pJkCTryz/b4j+TiV9WUUPKN8SFlH/BKRSsNmGFg2daWb5B916NVULcSIbqS+XQ2A
bxeZ80BQtjADuSjRfHDo54qxrnhVKqNa51V7SFuflvOhgeiy6i/Zmrkv4LZn+wY9CPrq/Kr6n7kf
nRUp9wJJsUvGkyb89pVuVtcpJo95uifql6GZ9rKjFksBUUp61Fsc54uhGcWQWWMd/NV87OnTUkze
9HY/SAAupYuKhTLClArItAXbh6tlZgod5HjWpKdRd38BeLd0OqvSVzWeiIk1WtoCQKB9tk0peyy2
vdap6LzAwMhJhs4g26WIIToS/4Rw5i3zf9Ks2xC+7Vgk0Mllciunc6lA6PUNkp4KdIySzRRspSsv
vVLPajc8JoCSqyauv/W0Y6s8XTHC8szTaZddhx64Zj8lVtlvH5bbJA9Tem/tFUcJMWdhSsID8a6S
rn+KgfYE+EQ3mjxH5PYIctRNU8rbGfJMb6KWDn1Oc0BHbX1IzcVlHz5ZchLRNGC1nWT1QxHEi1D4
bje2yV7tGNgrXcEQhElbVZY/YjefO7Lfcb4TIDUMCr2HrMjPDl5jGre4AIgqYleQh2Th9pSQ18ls
PIuy0aeOxPGSrBKUUakc7sHUXYShdwW07lqdQRxpNgOSi4BpvdjuO55i7RvJDJHLMAhYZP0M4TET
S167xMH0VHFLQqGqMneqIQjvcjizmEiwCad1vhqZtadZ4kWL7vygtzvuLlAjjo+oeRKvoWH734Ek
HrpFwwstgd0u09NmW6qEJ54JZpEkpphQIub1QPrT1H7Fo+bMEBtkKEd2nX91LF5wF2qXXDwJw93o
33ThYxDOqbDJE/Jqrqz2K/0cmvu0dzpkUgs9x6PZKIu3eboU022O3Sgu7bl5NP42Qa0+AirPvgiE
QtO0k7GU1bsO+lxxS2gDC73fFpIF4Z7tKxoHcpbYswjJJaIdS0QXHgqatfeGqfZIxOo+YwurnRVt
n6tb3uOOqnj5wTYjSyglAsZ/n6x73d3SuPdy9V4zRRs3SuXq074xv5r2NQsOUJpI4Je7B/cdiU5s
ioAb/mG3pyDwwo757b/hoCEXR+kl/liIgM2tCK2Ma7MZwJW5c7+2+HdLOfhatzPirV7ZGVJQ+NFu
9UWS350NZ7gST/pn9Qcc5la+NwRxAps7VuVGGDbqFR0m85ctpKA//SjuxrO+G26auKJt/ySznoRt
F+v1uCue0BnTbetGr+mq3cutdGCMeAG7ZXcf1E28x/oH+T3v/qPYY10w19U3wkF7AmBBuqWd7AHN
fidHtjt3aD4vgr034h7MuFP8ITmyqVlQXpyHp6GsZQrgNVKj5i9snJDijjSmjBxVu/hjdEJDPWNr
XKOm+IQLSgymdYuOknrMgBjE+/5bZ+rnmj/xl3LE+rce7PyW2aQsOMZSLcIavLaOcuzs6FLe0s9h
T5/o4ihw4rv/SDxlj5Zq1z3xxghnk4HnrjrqW+NN/a1sZcJKwqU435IDj4SNHtc2V0yFDtNROgDT
W5NmRFD9hm962qiET437/DsC0fNgvGw+WOAAn2ceEXxn37XNLXsXLsZv/U4oaLsV/xFkxPGorbHn
b/EE3TWPEdIrvmKcw2R9am3Qg25Z7qi9MPMZHrFgk3/n26RQ8r8oe/eZykW7mi7qGdBk42pXyj9S
VnJCASDZ/QQP45Ml6Rrr/lt4N+0mPxN4tMu24OL+gkc0udO77NYbXjK3OIrb0oEjnpUPZptMaP1z
dRkOg8v0hJJCd63d8DseGXHDNuVc2LTH4iNCLo8IkXWjw0oy56Zd6W6xIz7a5g3t1uWpuuDDuOiw
Nao1usutsSfwRHPqg3CnJuPXWqyTNRm/nFM/fNraMn317+Y71/yhPZo/5WkGHUVOyYocPNt6i08S
C0jmByufdYyjHYmaPAufTBU0IuPIabkyo2TusriSDzUUboeZM2gPpCkzH9UGv6TTHhQb8WZoY2xc
W273lnlzvqo2+auymTbiqy0OBJnqdAmn6TlTVzMTpQS3m1N0I6XHobh8Vj86ww+XAdqLFMef+b3w
xM3ghB/63/TVrKsjmwiWXuVeeArHwNE/xzPbSXv6jJzIC3+g/m5mG02aS2ku7aqtvk+Pxb7CS7Ti
A9lB49oZp8LLnv02tbl8NxRT/KRr8nw2tFtM5uJv3tETcTl2fJ1jGy237AVc0YfgITk10s91uBq2
aJRZvrNc+TfygTvpb3cjIdORmY9WX/P7eACvxc7y07R/zLOyYcnsLSI1Z3asq/KU3SU0BnHRHck+
Q45VRZu6xviobrVbuDWviADnd/biEOHelXflHpx4TKsblnmAu4oXkY/pwbtUXMWW9rwbaFp38SnZ
1s640mw0BGiT3NwN7zDAPEIundAO/6i4WC2yyNsJm+CRPdInX+gm7kwOJs1NXe0ybRqv8nibj+W7
cci3jDuO7Yf1y2HOEHEy1oRTu+Uv83e7vo/b8p6tzUfggNyAM40+mo7tzdwaTvy3ZBqsI8dySFyL
VpRuLsMifEQbXmGYsKf6XN0ix7epFKmyUTqik+js4We4WE7vGQ7gmt/Cwz/1Xj54sBghd6vxIjGm
O6Tb5ISLyNW+gSntmSZ6/hYdFartVdzZutM5wbKe9ZpqnXjDYqTezrhveI4l3N3HkSJzA5CFPShq
wPf0s15d8rtGUqcdbKg1CJBjRFhecMcMh9DTaX9+8azEpJvaPM/c9FSqrIg+Df44wJPQUfN9uS0q
d5la7fpX0x+N/kn2GANeZu3+g1lHtBv30b9ig2v7Mzji7wWbfKN4Nm3xzFSeVos/+JF+t3t1axir
eu97/LaY6h6FK9NhGmcSMhCqs1pYD17q8a1r/+TBlWX22liTEYZd0So031h8jcgZ+TxObD1O4DX5
0O+zG3nVRnBKxpAU+3t962+JxQg2JItxrQB0aTz4RPMOr3vzTOQNl4PxznVKxzYCCkEOptms7rq3
jhdNcNBIyaqj7sQdrnuyM1B1cQyRc4flOGAGu+332o1nLd8HWwn5l4usQwSnRH/HIOmPjxMeRRA6
45+xy53+n8CwuPcGy+VnSDcMjRc5kz3ZGb8mhmWr0IG49c1DvuZiW/Xf1jpFnPhVPEz40Lvx2VyM
HfmKkYUyZp3clMYptzVNMBqjdQYtVT/qhkNy+RmvPIpejjz5gaDegx8N+rs6LiNAbg+2wxD0GxuO
SMjDy/DWke8KESIr9m/u7CFpTt4YKzMYpVbeBF8cisy734tTeRnvzadOPAa/JdOR+TPCSmWocySv
/iDgNkLf/p2/pH18HxgbrwfeB5lXf4vf4oMWu+vX2Pqtv+6XphE/vMzYtvUQLzF9t7kYGvI+NjS+
EYobTPpbpEWbSvEMyR1jJ91oS5zCiUOOR2ZXX/sTVwbzw61st5+0S7yp4728WKwtvjSJHdhKpqLo
voZ0NTmIVNNL9lR3QeAibGBDgEhDfobLF70ROpWpO4CktK/M1lb5uSAY4Ti8FWuEdW++stJO+Tk8
65fmLTuycmOrmL2x7kL9MlYbzlPGfOIlOhipTd93a2+jE6yZXIUbdcPc5gP1yrY6IBrGKLQRXeRB
mj152SVnx7y2tjziLrxk5KYuPOt+XJebcZOItvjq9tgwp6VoWpF5QkXwlu66bfHor7S6j47rkPBR
Lr6n5Ly4aW6zWx6Uc8jayJU4NmdvoHZcJzwWM7sVmZj5VflrvUC2+OFuQrV1zW4GsCey1xO7uXLJ
wwE6MwZctRQdE/HR64ghS7Cm790wM50PnM7Mhn4o1taCB1B1+TIF90pxJLB6ubpZ2RRv1DcOQx2O
PGHD+7DTNuYPdK/DEvOCle8xnsxfljLIuiZ4jgfjFn5zOGiOSvLQKtkDrrbbfeoCVEFGQ5X7CdnQ
VXa0X7JJzQHDj9S9S7nJbBWlsseDML8xGoDdA3WQxRkxJI9oS6SSRy8d2bg2OY/3FtXKulAcJgIZ
M3TwIiuLrLBVtRc3eA5cbsJwI1zaN1zxyNjQT+B7AD4osVBfgbGXXsFScnCUbfE4exIpx0cfWfoq
4eQj9C17g8uzGmz+/m4DyeZKPMDXtFyd9Rmb555NGpJJagyYZyseQhhefEbu6HGAZCTJLFm49A0s
VxlG+T/k4CCslKRt8xu95/NG/QYFJHAozOm3z8hwAXeyDEUXnF3Fib+W7XuyZ/1rEBBrOMwxDSp2
ZvT13uqcEP2JyNbA7sfNaBwYXIPx7blVX2m4hdvPEpGFU9ShxbNjDqS3gdWJV5+YFrf5hjjh6X2G
n8sWPrP7P+mv4H1+oFmErgKrAB9EyclLQ7ZebAOEbBOzFF5mptq8GhLboyW5t0vW5BXdSOzV3yk7
q/hAiDKpHB1BqlfcAVxH/ZdP/Y3//R3sclTuRvbwuPAN5Y6PXyWKFTKoYb6LzTZCPx3SzysplXW2
44GuGaxNfrHrsB0pEmzGjGtSJsXLHLd1zZyK/ZVWGium5/kttI7MRoqBWTUODxYoYIi0UVqT1qoF
pyG/+cOGf02j7z7/QUY/EcKZ/0kh1WRh4yQq5aOhYrFb8b9O6GYr5QmxEgfrIU4vUXNqxlM0XYv5
ndnOOs29SPhLNDRmDgBYoYeWLGzMiguKPRuKcRY51ctqMKOzi9AIwiaGTTNdjYW2NJU/c9u99bAK
subuMxhWA3QGKSQRKdskcLgq0jk74W8RuFTWdA9GHYqZtMqgmPWsEJGpMU5V38MUk8R8kamJGm+o
abew8rSnnoUg8UGbQqw/ROL0VlYyhlhuUp3hFf4RZUAGqVnxzyQau0IsPy2l+pxnBna1lSFXQpiY
SaRq403ah2KzU8R2Iy9jUwQygUyawGSSzGqSVj4xP20sDFdNP2vIJNCYWEJ5Uhowi1OCjFPslF/R
gAxmjIrgAki9AVVaN6O8gTTFSxp1wolITeUvVfjTQZ2f1JltXDX+CiIYRSHCbBD672bZvHKReGah
fet9glsbDa9pKBewUCRYFVl/iMkTLclTihQEsJpWI1eM9C8j06GSmsOmQOC1GtUZLNTUctGZiByU
IXO6Gb5tGBpfes1WTJySzibtLLerXr/7xG4AO+m5EzCXaS0lWYdJZMKxqTbatzA0ywRUQhNK+FA0
XFI+ezz+hJwOO1EUrrHOLYV5zusmfF31PCE48bmOTT/ezchgx8IkwtK8Jmr6nclMQ/xE+exJkBTi
9qqV034GZqTHAcM/zUcnqk8jSknOgAJL3CkN9XJv6iHwvL4hHDtibWVZu4SQNb82v2OswBIRK6PU
/1OV4ZVIPbxnkWFuLNxB9u+shslMBiJmAQKNKIyW969HjR2wfAqQe6RzBdmROXb42Wj4iWcww60o
bUftr+RjaqK/PoA0z4UudAuUgpm/di/alFTdgDOqPYcqN2YBpjPlwuWhitmMJa3G7OUyafTvurRK
ZWU7RJ9KQHpSVXq91cPi/OhIJIu0b5EYmXa0vGHUPgIkpRpMsGimyWDXGYgXRfjMTK7CVtiJEH2S
xkIV6eOJr7AR/MYmYwIcExObjqRhs1UtpFncZhq/Sozyk2yC2zJ5L6GjaAavR7FBpr0K6VAExkFl
Vzi4HOHA6LSNuEHb9DaxnkQXiRGACTBTHFRgFqBsFYmlUc92HxPKZwTrNPH04F+ZcoTHAqdwdU+m
kZLnlFWmN+GHNcGvok4QESIxMyi3MZYNkd1x4L9qjhSZLUrM9kTImGFpX2CL3ip/QdRZIPD86k8x
Yz6EGWuCXFSbsurORgJnpoqUYo3C+b1KY7Yi5pmz7diMk1dPwnEgqB5nXHzIhOqs6ILdyu0+bpq1
pIV3eUQzymUZkH+WZeH7pMlPRJFuK4+vUuo+cRdzdFNbpOarrTB45//HTrFt4A5g3H1NVZKNBwgN
gGv3OQ6qJhfJpMZePe6TCWaiufWpSXwAhX6nURTt8/oEb1jNHzNMcatPXRU+KGIiPfid6ImE5ZRA
cpqG1pdhVl8GL2Bn/AS4iDTgEMT6nSIVFheVDapFArmOks/73ydE+FFAhtUprS4V30Cq3WuiMjEE
0BSDuFW1C8aqrEW3wko7ET5GbEcAU3HXbPWE3yF76VmdL/1C3IWBO1McE/XNCLajy6R+KUNjbQjk
QfcVIXpMxQo65FjyKoOE28qLdNx9sBm1/Fhj16PnyLsnQDm3KBU4Pluf5sZXfv3M2uuIDkT9KNGI
pKzb5o6M45+0wHLMKVA8F15STduWjP06QH6YjB0nMNV5fRLR6EUEbEvSR8zV2tbcvRmjNmuZ2wZv
pbJcizfAQUKs2FX2qbAaoBLL3voGmAUtLqNBvWfjehZ7tBQVOevUz/2HFuIIb99EtgYGedadyBMb
bsm/YZcI3PM80WXkh4GuTWEUzesrh6xEM4XYmQ+Je05AkCwpu4zVVao/4wSJBmdLMvyTdQDL2nlZ
zJaITZeMctzE9LpBxWQiZbjSPhIcJALFrWB0nzJgUWHI1opEIZFCqWbfMd7zcJeOxUMikNG3ZC8e
EBYUGFsV1iXgAXYFBKsm/pKYHjIKk8MfEbSuEV8HSoZR65HjHwVmUIAZmIVvFbo6o6jPDYzGMcjx
xwGKZNE4FpeJYLJG/5bnjYQqTgg+IgWsYXsyW7AW3RGSqyNW0MfM93QMbHwL0DQ03ruJgVVSzbii
5+0o4ppTKwE6AUPVctmZ+L3T1uSN9vO2MrhxWCZ29yyuL8OEDBW/SBmEn6ZK+SToL1ntsLSViCu0
6JhQP/adjFUOO9WJ8DtOIwGyoLHyywD7WWK3g8SSPx/g9MjBoShpeHAyI82N4n0xmrsyGZ6SbH1A
FthEmTmvrAxXdZExUglRj+XRM1FzeGi4NQF7s5TEA+LFiQ+d+b0aCHjQDCKTQy8tpwPEjruaTz9d
VH6rmrKVcs5m6N0rqI97o+xFe7DaR21gbMPppgbVK0zq78GnnZS1yBWpLwv4Ji3dwjx8JqgeFmpr
TgYFSQpkOYh542gkKJaMj6B6IOKoLzAHSLB9WCiD8PTeWthZZcjENW4ilLgHYsSQwCyOIR38oaRA
3/yhA6oVero6AlkPzwhP7amfc97eby38qxX1GLPeLTHUW6OGKZYyDAp/W36ArEWZVtlwDeiL7YFL
hDMr5yHyY7IHPIOco9T8mYFWif9xdB7brWJREP0i1iKHqRIIZdlymrAs249LzvHre9OTnnR6ttDl
3DpVu7TXMcUr2nJaceOo8H0QjWzvOr/AcDe1PnYNwh8UB9OF0Xa70r7N3Yup3aPgT1DUxQsNvCbL
VoPs/h69FiDwGMIBwJgFNFBho8O6z9f5Xi4N3CDY/MRxqZgPsB9xIMWXirCw8SE7eI9cEH6rhglu
ZKTFLDpfQHTwOwW0FfQ5UxdLg/h1ts+xfglRnJmY1BGy9GVijzQ77yCLAg1qEfXJS/H8ML4WIdyC
zGH+WHcTcNArPWxMKZu+xJXsN8Exd1y6GIhQFOwasdqOrzmHbs46UvezDzPzAeEP5TFxINWuBa//
+Vmbv3Pp56BaudXvKuRDHBIq4vE33oJW+NxYLPVthEJorKVqpxuXhJ0A+wTT1WHN2ACv+GaZpivx
c4bhxtZ+I/j7WEwVl6Wh3tGMkGyT7hhoR6rAt5Z6MIoHZQWrtqB6wDno0nut35MJBoCntNQbHUDN
Ds0/FRE3z6h9xPkiTIyvYJVyHh8WLtCqHN7G7QxdLVmQtQ7Tahzw2RhrZTz00heZzIXOPO0Gfokc
mBNWXGPwMB/NzJUVQw8rOsHqgEO8/KnwaXKjnLklFB4XmQbqWhpkm7y4KKwOkmMkPJXLU0YDKvWM
RL/J1Xw3oA1rdFenI4+rb6g23pAnWw31uUn1NVcmdsrS+DcIRv/gHIVElpeJBPMN5bcmzwLYjnEX
zttMfc3gtR4a/hgM6tztoKWs8Odpe5yGPNPdxDcPya/ZSuN5MA7WcJCNBWAKNJmpJnvT9vK/+Avy
SXDDBKwLPDeQxPa6L07zR4Q76Eyax0kIV52JdExnsD4qCjWuCmyQlZfMHjwe0yNkVXGHRoLPwC+h
/fLr4Y+tu/MVp3HiYnLsfLzYjJbWxv6X+fk7mQ7KR3HxAQiIt315H57GJjGxyG2txmuVN/48eIDg
z3I6qEwRXyXhq8il/IoEgx2STFg1vzmmlw03WdPlH0FIs/k1orwC2Jz3DXwzYtVEhOiFWtWOG5Tr
TNoSZqDU7pTSLUCEvFlPn+G1Oys/9cX+BdzOIvkRnfh0pFuB2TC/UO92M/+VHSxq9F/xh4GJKqoj
nkzMEfMF6ke7z24ar1mX1JGzVdzxA0KusVGuClRLNIojjm8k4WnGMf/Fznuu9wuBL0+/JOmS2Rs9
25YUVhoudaozHn5a6/8N1BTIn3niq+oxLRgDV5bsL1ArxuXVeFKJua0d9jUUB2fQ6FxW5+FmxkKA
noJo/EXvdvmJabCVtvQt4xByVot9YNyATFek74z6QgDk1YoyqBCg5I5DNsw8igYhkvucpgui1F+C
7+ca8iPu0m3xIaRtlBzz8NQauzrx49yVpGstXyhAR4xIOJkCF6sWULCW3S9wjbfxc5lQWNmleyB+
KncSmcGRKuwz2Wu8nQUdCLZrf2nGXeNQPMsT7hQqUoEObh2PTmoGypjaCdf8J0KX7wkprA3Xmuou
rsYLJcrhmkoIV/lYfN8/7H/sv/6pHKV9uUFDSgliI6IjKIUfySX6F9y4czX/mPZtrPg6zRZrejIL
F8EbcAcf9RCvmj+Mm9zUKAAkR2juNb99atRtw/mLd4GyzjQMuhwj+EskCF0/3RsnZuIbrBieFeML
Lez3mRk62cBB2tef1R9vRwP5/im+Kdt0MVXdxCOD4f9PeOJW7ZrfTl5h6YW2fpXvwQVULczcM+4J
RLrqc/K0vY19b0vBo3yLvZxq3jV/Gmub7aHTpqTFwi1XI+M27PNH/20faCNDEXdweqwwAnKuUEtD
t/X4NC/NPjwRMGB0tenL4z9/Vvi9nVjUOXftaj/EwjVkH6DcEvKm69DTPP4FHDDVIprS0kiZKMMs
FzFXvWgfAODeUFb4v89HxZvvGOzs9+K1PmV/A68u1yAHgXoPffSn+0db4aHdcsXzCCBTMPwMWbjl
sNqHVbvlV/E1PkJXOimn4Wk6m/iLT1R5cfCAs7vbgw048lUNrs2OuSI6UOB3YwoR3+2d+5Rjrrv3
Ef2VI2F+pGw9J7I9W90LMJJqh+Rh8W7l4s4DwLOon3R/5KpGhoJg85aRO+UA3fAd7X9woqEz0LgB
njBguenpdB749nWIjsa8pihxl/rWNfA61leVX7+Wl+zEz35gY9BwcOBzvfB0xoA1ihUZHE5R/Ki4
ui8Uo++jp3gjI7tYT4NPljkqzm9/OkYXVgjSWhyaedP8QBqD7X9qv82nhBGU18UnnU+zVz6RlLFx
afVOcfPv4YPwscBiXG2LW/27YJx9h7AZqZPruGQCVxiwo1NKCxoc7eAkfsuddW4v9lVK4GGt2YY1
047OVh55dHO4gbO1kaJXjSkNrep3eCYcXBy16O2UWzzEHYdFR/stpdkBTjaXNI0CGmcVga61fbRT
1FYTmbF0GVS1aRMWd/xYZf6aLQ8OEseqnO5twjXRA2CxoSOXjqVqOgKtiQZ7paH6Qy8jod8pt7Rf
10RrBGVZvYat2nUcD4Nv4tzN3i3rnyHasaEIq52MA+FBMfZK6BzFfmI/svIPsF1QjsQmYG7tcOzM
tgtPZtNHP2p+lpH0cz7udENB+hJeQ4lhkZtsDMJJ3dkUf/3iVoFt+hXOe11cFmZwL2GmW3zTrtmc
DCrAcxyljFbI586r3L9oygNGu56dgtTt0g8l54zgMBSnBhI3gLl+n5mXiJRAx1tzrO9VFzOObBRE
axSyld4Z27GTkZoIq7ELYn8z6ViL/8H3da2q2hDWHgu2UD2jI1JumVwJy4Ys9lSFMqOOHB0OEdaA
6T2QSqahk269A4fAwnmSnHvdxeeO0j+lfSjaK0S6BG00z6nHxq2dgMHUuJVJgcCnse3DH7gt+Xiw
5GaTacOmoM9iqHEXT9yytYo8glKuuz+uZVbqTtzmateoSHrvo9aloGh8p3SAd27ItIabm1zOFlU7
etoFZrAPW/GkBkr6Vp22NULm0nTAd8D8lo3XXAAhcjsm8eaqxx6WqVTmjZ69dLf+mZgeg/gobyNW
WGzd2hFIH/1HLCLCU1AdHF7Gdn0slJsyYzVl4bfw2AR7Y43TswDXjl07YuUFtJwmVzFx9OXB70w3
hNCzzcAPSpqcs5LFFD3hFEH7WfOpwVI30k0ZzVvg8W5rcw+3ck92aHyirZPGa07LZ1j7Jbptd5b0
qwYwAptvnW+CnyV38TNlO7S9H+Ko4M55Wxt7boWB4jZf45E4EExwcnJYM4oMT4nb3pxXDPYB2tmi
mLja0maxng71Tqaz5Y3VNV+46p/0QQFDfiNBje10sl+YUtMvx9zwpZ9YVnFhvGJ6JFfLHzzeC9qj
WVIxLwHfv4uXUVqP7ywMAK0gThJbojpmCWqtrHNzLF46P36EJPKY4w4MU/jAqn3rdh4aY6TRuQ2J
fN9MpIAhPmCpsN7Gd/In2V66ayjiZH0eocomnd1hfFsW5l7pMoaPZ9kzNvqN7GEvrXingbkgV+ma
fnHQfTYt5Ba2neHKdN+cu13w0bsYNcdhpd/mI7suXIo5IyTRhsXoy+Jg3oR+fmAHBSrSD9+KdwxL
yTM8a/htV+MfNgJAAMom/lSZh8wVilESreVbdsRl1vywAs4+ncVl0771bnpaqs3wrKHRcBLtSZnn
ezyAeHQ7FgoH+9z+9BBAz/ZWd1XZw9jdkPtdxQ8aMnhz0AnV8Ob/Zja5tmSELsjNbExr8ujTurwS
4fRK3i9vHHMzj/uN2k1ATzFWdNfcwglVXjirknPj5UdICs2TR8Jy9RfzJzstEUlYcR3eDfXJDTDW
d84pz7fDB2pAuzJv5AvfpjuP/o5DPeqJXRF7YInGS/AmfOcVAVY99W6E624V4r2Fsr4ZPqDhYwt2
g4NdbNKjdIxfrQO6J09XsW3HdfBg7L+V0C0u7TnYhVdwklwm983ZBsuxrl70U8IM8CzPEb7ndXRb
joOT4dM0R8aS6OKlh/PwSScIoKId6yrJq9jOr9R/bMRpKNwHGww4t/iqtIf+Rabmft0dySNKj+T0
/2/hU+V2jZ+qeIx74pntGv3YFz/IUazQ9VvqTcjg68afB5io64b4BnJJcmUCbR8GJURApxl7HrF2
gOoBF1srCSq4nc16eSceRDnjv/6WnlMPjy5SAfCxiq9iP920wri2OvWAyD2C8dAAHFhU9tmeZzch
Hx6TZ4jCTxPkzVDpRxlXQmArrpaMj0o/RcGtKaWdqLAkYdY2De6IUbBTuXdYRXKUQFrZIWZyDaoh
7j27e1NhRk7FXiXN3QPsaBkfx54lah8y7APOHbT6bKvWmx2mu6DETpFwpQWgVuxSwct1VV8rrlHw
tJYFqGlvS+RHvBzCH4hUAuQlVmgpKVuBTzOm7oOnLt7VMobbYzTAstsOwOvwFWUfovBC49ylFrkE
DkmuVg3VJJvubtmuqt9iDFoi2/Vc/2ayAM6Fi2SSbSNuSAavuM2Uh7ukfCtq5N/SrxtflrggHQBG
ac1edFu5eZDAL9W1gUYHOkXicSo3diURkYfR7CWRT2xgMFCz77IOsYHmikufXuySYpP+LCp/lBEr
/Mkkpwcoe60+MFkzeS/2VWUN06MGa8/9UT9k475Y+Gq3CG8XRkaQ58HIlcnaS5YLsXFbBv5SD9OE
uIpd7NUwByh+nVgDcN9Fp21y9gWclgSp11Ar0sDN5x2Z+h01pIA9P4BGOOmOQZLLFGE+xAeVIcmh
YvOIzVlPlmTLvLRls5G3nXMzA15eGeF3qNwI9lQsXLOMao2DzhDvuCOqA2YblJKhfqbxUdLIBRKx
0qobuf0SosMwPBJcdFRWJOYukj2HElg7phHBs6Dk7joHSUjRcJhqifrbORN9Eu0msmEB50J3k6UJ
gY0CvHQJg0zG/F5UJ1o21h0268BhtTNmGjuWiJrX+BhT3/6Et4T9V1FZ0YDAjSAaKJXJD6pX31Ha
qrSfNu1PN8zls5YA7odS6PymlBM8naCo98PAtyIenORaqA2VGon+COsp2vcd5dWWFUIwMJsAxywL
3yku/+Jp0sm19wa8KD2ESj0xnVtGSFdYpRuEvcqs+KBIJ3DlkZ6wupgqok1gRJcicWcnKGx4aUaW
kFFZK79j1tW0/nbU2ykMiZ2sk+UMK2wwETGuNJEporM6+7VtJzL3BTQRpYra65gVnHeZ1IVomi3F
EYqq6kcrG0LirhYOa8uaHaKRKSfmXAg49A5mG83iChaMPAtGq9FmG8nTzEae879TZ+kty5RF4SqA
vSEEWqSv0058JHGf0cI4NG9tXMvcGyeLYBMEQDQL06KePMoPoKQskuM6IPnGsr+iJuU1Y+mlvI8y
+g6bIadTLpyX9Wwo2UnuGnqb2Ye2K9DJjEK91GaLKQe1mkkTxYpXqY3QpI7RLQ6c9JpqVImYiiZR
rBjZ/QbojO5FWkVxYw6CoRzp+xkiqPVjrOQvctYjh6S82JO26i+BTShCTdppXzoC0JMxPWYYbNEm
NjlhlCwrXrsxsriUKdynpgR5g1KE6iBaTcZJ1eXFh5omEHKNpCEqr+m9H8wW5IZZxtNY6xkXajXP
fyR+NF4s2ij4D8gLmCkthx5Upo0MFo1Teg2HdhmBSmDRapwwlpSyw4Q9WfFLa6ZctUqNEhA4HnL1
VRvSEozULa8BPO8UMoOCUjrMDanGHYW/0P5QBZmv8GQyeERBt4eGYhNWZxX11oSVhPiYwtNT7Y7A
78z0nKWmeZryJnq0Mdv/PCh/A3n4mRPJfIGJr7yIktRNVbOo1orurolePcyB3UlkKssq29ClM+Av
jzkt8sRcQH90p37mOiu2WaHTt45b2AyjxM/KiBgXsjepStX4wEzno+ZozDR5DFkV7Fo0ISKoRbq1
bZtXqa4hAIqGXRXoQ/UqGWVwy4sSza+aq+kuero5G7mlS7QljRzMsJPY2cIkHFgvQqt+57NjKyND
vd6nEpwTFGQNpZ8ynMShRlyUTkBvaAohKp9CSvj6Z0SjOY1cWGRF4bS7MplxfkGzGSlGe5UjALNJ
AESex58XXdazvWplg6rOBu1b6RC0AtbKQsiqp6tmSof0hPIQNtqMvG+nl7DLBW/0mnJIU3W2RaYi
9PeDFB+ibCBv3pf6cypy9XuWSlrlFRPljVAK/b1VuXiqnTT1qCTi9Wj2WJc7ifo4mYPiSm17eLbk
dDgNsaX4GZh8CCcE8RLF6V0pqHAHUJG5zsZ09EuT9rjGtPuDVkvdmSK+9jWPpBhPXqs5B8cZOrz3
E7lCUFm4XxhXA5UqNtQ7A1YNlKltFAB9hsCmelUh+BameByxIKSH2opQSq3EppfMhH03Nb3EgjwC
vxnGxc2gCZBGHHPY2J3Nja9uwE0YYxHjxszZgzWs5mHsxulddpz+Bf7a4CBJFDxANSaSsigYGLp4
ieuUAkA27eI492i4ttSmuLdlEZ7lGf9MwHZ4M7JFu/MGUNy+gwxflqRzg6ST9wGtqXtdUwrdZ088
gK7q9VNejvr3qKtYOB2LbPUwh9s8m4ZnXE881YUILLTruseKp9nMnYU133ttrk9mNwGdnXJ8UomR
cLXqFM9uG9vGqoEXxKia7FylRbQB4BPtDQVi/4FFM3JumETpKRtGVCYSlRBl4ErGXlZh15sHEJCR
rtOqUMq1h48g/BzJGfnqqH6IMQ22CXVf20mecLIEfYDxXUQVQWHM872mA8voQUa0dZNc+OhCDEY6
YuKAR4H5uA2TdQX8keF4hIYQyBSvhxqFg/Zga0crkq1rq07VgJ3O7O+VEeJeG+j04ztR7q2so+yM
lwSDYI1s20+Bjc1OFBE4cEodoDGWSHZVKl20sjfZ29OWriUtVgRcJNMYpn91GxXJDs7W4AkzA/tR
0PZmlIW4SbKJr9ekX87Sg5HbTgv+hVdICP1qLPR3sEYLmca0UYTauBy3ai+S02gKB2dNyrp3dErz
wJSLSq7Adbaginpz34DLNmwIamYCLi3sDZaRyaCy1Am0FGBgoAAZiWkvcB3RtLsmlUkOZtABsp4y
yDX4d6gD1sS+cgXDiYuelEC+6UXMdRkwMA7pRMJeE9Um+77FBzFpxG9FBd9YdjIMlz2KTIzX6hjU
IWXDoJt3vRPWblUD76VnQOKUmrD8qSNrVCfhWxmmxIyGciZ/jo0lQm7LbHGy+Te32aARD+jD5pj3
HbHxoimPQLL5as509tJ+PsjfaRHca3oXHkFfmj/81M1HLhSxp1wIpdJg/g4ZCdxA4Viv5I5/V7NZ
HDqG4CxSpjFeO4OKS3cMJ67mCZ1WfFkLtQLq2olHHecG4RcxVAeldsSbGoT/OrxQ68lEikjSlH9a
rgXWtHH6NEUiSyCcBvxYhj0QozatlNS+CXxkjp6NZHHVo4zAHcyu38WWjUoc18C5VLl3HhQ4OX6t
1V+i7NSjbheNp/eiP+pmRBarc1iYoIqYYfCoE2nRLes+giIwmADZxwx/QT8o6kYZ68Xt6Dj8pot2
6o9aGfe/asN3dV0pKWU3I56QP4xW8dYpra9YGNWmGwboaXJv2KuK4+WsRbNTeAE4JNKACa2Vbc/m
R4aYFAtSXS0XDH2D44sXHbMHS0KVnGLXldkxmLVmp5eFfC0K8HMs+KLUVR3KKid8VDAgNZae2Ug5
xTqoFdWNBYtPtRH2HpkNZDp/CwNnaKT9vhkNgjQltvIizrrLiA9pZZb0SRp1MdzgEau3Sm071wrz
2Lf6ATUjHriK1GJ+8GJjLlGzeCDANUxYwzF3dhwHu9xJIio04mAr64azNQGSwwVUpWPgwCPJ40B4
jWHZ1zhnKQYAq9iNcKd3fPbLFiFpvxRz7ABkhIY3R2glqm0MbHJyiZMOboU5FfziJ5Mn0RyKNz0t
QGTlo/5PjyvtTJFX5uLcSb+aEVUo1cP+1Nhk8JQGppWdJv2mHOrMd3jBuHMztK9mOiH7ibFdG5BS
8TqNzkm2lMTP9CY5KCWLVasbUG7oLm8Yvsd5J0IVkDERzXdzIKsXUGK35vHoX2Zl+K6MgaCT3ClP
sK6xb2qG4hv1cs3R+bkgxVlPyUATrFQbu+hsqiHF206zDWt6mSoV1kwtgcjQEr3aDIZqUk9TLVcB
lZJqvI3ruJAUSGJDcOH4wIgS41Mm8oojIqarcYwT6SGPmoN/rUnf+4QywkSxpcOoJvltBgq4puji
JcQYc2hlQVAsX0y46SQdZIped82kcqWuUlN/7xwhPiiAHV9TjGquZNvWU0QTbeKhE3gVcHo2fiUf
VT/ixG3HbPKccgr+BlWWgVglIQUOeQdLqEp8G2vsbrJ6C5W95LaPLPCa1wYNg6o2sHZQOx0N1pJZ
fAu1X095zJ5MlL3+dMLYvOSzAf9YsB+n9ZObL7FG6eIUdUO5UwYGcM5sbKs4wmRp5vJoAoQFidKw
65FDkbJsrGvpnhuw+7FjJNa2cRbKnl0Oh7FTJ+i4xkKn1Eb8FGSWHaNqD6LCmxobUeCbUvM2iak8
DWE0cu23Zgsct+j3eQpFTQgIl7KiDztw7ypdlylj1DTkP4UKiQE1ux5zrw67axdog9vXETT1rhrt
G71nEyyK/LfPa2k7WLP9m+Rp6MrQRw+1GBQ/qZwXM5DSu9QZo9enBddghTf6LWqd7DnESYta6uCr
KrmwVii57V8tWoFp17JR45si+qitGP4CF+FvzhYAJHKQnwNuYe88OvPG4iMl6KAPuMv0JTqjZ71P
VWV5jCkV2LRcUj60tLAOYxGxzmewh6DdlJCMnImsatkvqxFbWbS9jumJ3YdpXiujil8FV66OZ3Fn
tJEg/awEr0FMNkLSA52GXrW8zIqk7scuC8966bCyiuV6NwkZqscYzodgVtCzqPYE1RFn77YuzwY7
UHm8i7YYP0yba4qpzYU7VKTfOn2Bqkyags6mh++zaVKS01PIDi2bdVwpsSKLFKyQgYrSVjX6DvYa
4STbVLxaL6gWU2TxFwYRfWJRAwpIq9t/fOwaly3AVVWtsQK0uhTtpUpIvTsI0bUBlxcTDx2rph5i
RsurD72REi+WZ52q7jB5aKUx/0hKPr02FWvSXCvhnBvFfAsMHdsON/rBwKQqA5MZ556VqFnA7VKC
ZnpJmeb9snPUK90NZ7U0xn92kgUnG6wu+vgk4+NlbNGmjvX/yGSr7kzAjDvErXpbQW1km0aJ9p1n
rMEkP/+NKYYvWL+EVWfqQtRZEJTAQnssIAPeTTtjDSnngmIcgB19F1inoI/0j2wc8kM8KOJkyb3i
xUWJVTPOlv4CJgNjY0/0uw402W+tzqoPstZxCLQ4P7WCjp7amOpPe6xiKP6LjdgIAlLKGqxfTmRk
gwkOCKq/ZFvqTz904SsnpvnutIZz6doQkM9i286bvnpjyDLcpupJ8TmW4dBTpBcPzdajs6xh1EoD
3FSOnte7oe7Erkrk2XM0g0AN+N6y2Eh9CYbJjtPiwx6aEgtSrn1zniO4VKTdq4R8SJUSsAAwga7c
Krxw8QATANfJ7YpZ/825CK6nlD7BeBzMfT0FJPXymkq8wt50YwWRMGyHp6RTYZrEzPgcvwDTGiBC
QWnzVDsz208Tg1LTsnxWy4n52koPEK2dP1MWxkNy1O4Q2HVNyAUyBpVgdGHyKcPDMVHWZEXSjqkT
ZoRe0xFKxwIKhfvdsvjSaGkrW+cnTgztgARh7al+INxqO5RrNJfeES+Z0f9pUf0rzwqLXqrcyjoZ
AOrhnZkLnKEOi1MzCd2sldeF1e3GmvejlVI4CQl7JfchuTENhxteF7hXo5a8Z7PF0l6mUA4QJZWr
2Dw4m3a2PL9SCMEgUY9Hs57A5JTdLZe678LB7VKYOyskXTgL7VakHeC5gdmCMara9kNMR9bQJFuT
RY2CrqY3wdmkeL5JkleD3oC11uIdmvLg0kb5T6BibOVB7Iz5RaUPx1Q4zCQbKo3sp+CM+QjHoySm
I3gFQHW6R//YNiDEYdSYPg2JSdDe2yad7DF5TFXdKVa1J7vwGoTRvnUQx0rlvTPJnqJ0SecRu2Io
QcHQGqyUCo0QGCZU240k5ZTMgLPL/hgq9WvSsHOYUkrcEyxTk9EStmLNJYAiBv01KLN7lRFbnFi/
sWbTWSiXfEe1Tru1re7lcnWQUhKDVo207gD3xDphuSJSiA2BPaGK6GyOHO+aUA9yOT8S3cBXGK8D
03jiUHS51KyduX0puKLlNosri0iJmHYdxl+dEBuKzQ4dofu2hL0GB7xH+mKCXbwhwXChq2Q7RP0l
E53fyMZLUhS/thFeE8wFmQkASy2RpcKQhGlARFQnjut8DaIhYRCTM2rhoioyFp6lE+mfJrp1JFd7
zRqOanitsObYDVx7loyC5QKlDqCrQtG5Em6mEowx9l4V/VtI4M0wcNea33LamDouQqqKrwAlG9Ib
ktmeZMx5jjnvLY31Jq0e/SuqBXgNnS+CsxmxT8wfivHeyE8zp7QIt6IPsEbKjq29BXoBPdPrqGrv
Z8/ketFbW3IkrLsoyiQ5oiA4ZOPfWP/W4NWsW5o/QEdKzsGm4oEWZBHCHdXtrxpjkY6lqa20TwEM
UM4RRWhHSVvwkbRvysnsOpTOZvJXZNOs+anGCNHmbQYKRv4dFC3htyxYmek3czSGsUupvKpsCWKE
6HRLukqV7wWVH4yw9OSVPwWA0+inKr/NmffEeIlLshaLr7tU8G9ACn4mKgusvvxmMvG6xvxQYYwy
y2+7Otj0ku7GOPBCYr6o34wm1LdRjYVA4LC3GrN/UtTy6TMzQbbESI5a4ztGd1QC3IJskItPQcV6
BL6MBetwL2CkMAQp75z3q4gm33IsmaHZBsCsGw1aiKqnqgynmvj8GCIYoEqVs+WaGLzRvWIV1xly
FfJ756GVEWRj0YHdVQ/PYoQA9wQT7pLI2SjAGPtgIWLBgEkXPvW3jYUjkNhO6/olFj/WQMwIE4R9
WSgXS2lAOyyEeaj5DF1h/q3Nqp9DBAnZ49pF4KpZorlyV7EMd3ZMJnyjQ4/DKeM8Qsds6vxvrvTz
FEH+IVp0Cvk4DbPbRzCITXv4jsAuBLG6CaTKNXDcWV10NsOIDlK+ylbAw0vrl0DLSHgboVpzi+54
2wXQ4nR6IJwA9QCvDPnYcSLQoxp+5rBjVYezwyQ/zNomkw3X4LWM2v6oKRvUCGcB2ttkyEuFmpF/
kk9OZB8cmXws5N8Ym7CyHtTwK3MU/v+J8TkpznVeSH+8TPEpIXh3+PbXzOja1i5N/RCWsMvMwX6j
DB77mtFC3mGCJhOuf4oGQlGS6txJZs5KpZJIhbLUABY7l2Qu02A+UHDMHNaZBqFxiTWRY+fArSPz
pFo2b0tTfdWVxSRq9viqeEX2hmatpCmo8ZsZB7NtWGEb9XlIKRsMe3vV94xdmZ55rW2xaa5qPJVU
HiwFRZx8Iyy1KIUEYlczDF/ze5Jjz+bOkmvkoIVxk8bQLSdmqhDpKBq1JTL0qEgU2gMnrLAMtFnh
QO7kAhX0ttiHeQUnvb0FBei3uv3oB4C4VI295ZZ20srWD+ge5P4JpV8LWshN4By13vwplPjihPa1
ncS9c5pDzy/A0+LWa8AFRy1rOFnTrmos7WMn2Qru6wwNniFVZ+SGo2bhrIqodKaj0yoqHJ4lOcwy
CJ8BZNUB4I+sxZ+pnr2GvfYWU7+xGvPWNeXS01pSS8HomXp0pNttY4GoNeknkfX8c2DC4Bktrjqs
woncQZkQKzLz1KP+eG/14G4ZpdYDxs3K6jeJNp36HpM5OaEWKjKvFAffaWJDBuS95PTBTuPVm7L0
jBdTi2phTaK10mgBuaTp6xiyTynKF0GDImOAuQ9V27N5rFZSPz/tueC3pb0WanwV6GKcKVqOGGsg
IwYbdaRJhZsv32YtK3+x7OCz1sId65cdfZuvc1f63M1vc2kD4sObrI8Ahwlnxii8pmq8jLJ5TAwC
IgrFkqVzpqrY1fp438fAsOri2BiYCUrhZhlcOYYMrlh7M8v3TUIRTw52ppmXKuAFHNAE7Lrqh3BQ
ZCdMNdVMFL9Uv/rIOjH87dDOvmcOoFRTfxiiPLOZHkEaeo7DlhMRaNuk6VPj6DK0auMEil8LvAkB
u5gGiDujfQFmV6sX7G7X/tlO8mJA4xsDGff3fCtV/kGbNz2Fm1Sy019A+ZOf6BA4HQWTizKWFwq8
sIqOyc3Oi59ookFQ6usXBSsbdyGx6SdtgXMWXpeKD8kg8FLNoIRH61s18PvR9D1SprVqbCbuVN4y
GG4ZWQ6SNOzTkG7hnKcloRGOi/+3KlG1RCPensJBRh+FavekulGzw1wkYxuApm00+V6xwmc6kLGa
ZrQTOStQl63f1ArPXFQfSa7djV5FyZp6ZdORkZu0dq0LdIpBCRAmKGQWibIqm6sztRRtx/UmT+2T
RXd5XNmGV2HoX8nm5JuxfAopltu0LUFTe/kAyTmsGn6DV+JcTzkK5LUwUEFYW3ktVWmbGqUBlkr9
oulWd5XN5WSiYGtXRNPZhATcUIy0ysMO5F2L83NSrfRYzhRqljqulQiVIZzzu9TUB8ECRAnZKMik
7q2J7cQU8Xdt+48GsHTN6MymP4C720S0ANbKxWjlfjvMxjkRMVdeFuvjcic25E/H+Y+j81huXMmC
6BdVRAEouK3oPSWKchuEpNaD9wX79XM4u4mYfmo1CVRdk3kSiJQfwmeObS4813wI/C0X8GN5MNyM
xWA1PI85k3QZi31XlwhBDIhHIapTD+J2m6CcrUHUdyVmRGlEqEbkDHrfIQKi37tiQlozpnozsVN4
LiPL+Bnmjlu0xXpapKxYXagq0I7SMO6ZiVWXrHdeE1duMKyyjuiHb2Z/l9EgICYPRcT683Gdx5Ve
FDJ5x/S7MNi6kCa9mkJ/ZbvVj8Nb6YTmmgDXD9ZRyOyHFw9n0CKyxmxdMRwCijrok+Pjzk+wU9ua
n5a4jGSwcLC993iD5/HgScSlqkbO3U/2aRAP4/OAsSsC9DD287vsOrHMnfg6ZmCs0uhEY/Kr8vjD
UFO66EvUwjU9QKpIs+H/6a3kNzeL/8a28YHA9r/aa6+WjUuBffJTXSqPAIiKUvdB7jaHSx+Q/jrh
ESfMEigTGlvKbogIc3NjpnCa2kE85S7DoQcgtJgGvDPz/GxbEhuA/u4qR29zg1FFxWo4y1CDpJPF
3n3aBgMYNoXZIwhRL1bdeRy52JURfxawGIVAzaHqUzZZlzA13sq0BqttirMRzgY90HwipLH4EZp5
OXEOOzZJS+Bu6xLRZtN4SFGc+dCbWDZb25/B4/WbdJR7bRoHA8OiBCNMO/5qCZBWASe72aAWj0sW
256X/+Qi/OEDQ6uKzrPx56MQ2TbAZdo6+CmpbiY73UgRonxupj9mVSvLntcq9gwu78eQdkyYAwmF
iUilz1TD+xpDTDY7/4g4vbSl2vURcCgnojjK3IfVe8JPUHogFeiqgY7wCqYRG04xsnhsjOS7MmiW
hSG9iz8ztGBTihch/WbfAOatVTfi1w8sA71FQ8WTjsPGJROB6TLk1enBNDfbN9tlBTir/l6QT9O0
D/h/bePUsLA5MGhduA5u+N5z13Ms+5OUSHFCFINt0karpMG/wSLVA7iYGUO8sp3HMTNzCpRFu1Ps
EesuAI+TikNuAtW0/fwvC5yrYK670Sr4TJD9EAt9DWZ9F4+zr5z0OwHKOw95B0/chdUDZ4Efv2Hn
BOUh/fiZvIlfbG/LvsH03vZI53NNUGkKcYSwxXImjyf3n8fI3wfN8KF08dM8nO6arrao2gNhw9cZ
3moZBuOR1mkfU73a1XxkuoYxSJ6DNPshv/fQaiY/DRMNqIRRDPivDZpljLw5LXF3NtOFk+zh0jfg
HKvsOcxBfDvY0YwwPEr/YTSskf9U5r3xvZs/En9GioCJaG/WhVxUosL4oJGcllu/1Yemlu/MtX6z
Nt6JAKLklLxnOTwgT5AGkZu/ElNVhQkzsNyzIBmsaYutHoZ9HMzbvjW+8JWvmlJ8VU5bXhztkl3h
6fCjNYA4G7BenxL3sWyGRDWSgZF2q1wb0BbJ5UxMtNawP3yHYTs7yTVzKcSPusPjiNEt6v0fp2/+
CV9N5Ofxuzs1tPbZRLLPHQw2GrORsC1QkAzmOw+FsTerVesNezerXyvfvlMRwZjRAxOAZoQWlKG2
I8bgySLcUPnFwcu7A3sk4yki6xR+wEvZOGfPmS9Zg64xHbLfFL1hM0r4cUA68WRVVAtx79AJ4Rfq
VIj1uKApDO82ukHp4UdMzA9PTUjH8xDWmMFMy0e9PTAZS2yxrBMyiwgbiB2LHVPzknTA70fNHIcT
nKBCDDju9B3i3cySEEWstzA6cLBxeCnt/Dub4q/ScGlE5a8aXICO3leRGGd/1KsY+Vxa+ax8wnNj
UT+31XMz8H7Jt9QzQZxiavKMn7iD+z4xGqrzmyZMrrM7F4XHuJUt9TOCxqR9mMNYXpB7LZS1K/P6
WWUtkk98Hihk3uUcXLBBvwh/eFYJIP8CwHGPgR3ZewJ4ZkKx1Pvt0qS9I5J3TU20DqETm7O7srrs
7JJnWXOdkFu6mQfsgZUimU4wYsnfxag/3BEfWUqb68CGk4KxTT5EJ6tU2FmyGJZ6d66mbhuQW5Mk
PCqgm5n40hggiWxGWCemt0ub9HuKg9/WYjkcxwApHP8p6fTbDFQ7L8pt31MbGz1dclFhG6qHg7CM
E61geBIxixdUXIsBy24ODjzvbUXSoLylj3CMMjx2o3kKIBfwUB47CbUsCncDxTsLj9egx31eIBlZ
xNgb+ra9GpwZuRndJ3xRo6Qm8R87eEdyXjoYU6ThkhXCN/ZkgAlqHSx2FXuuHQukFdohlM883aMx
1WtSn+OND2m/yFII2DOKuSp9S5juSJsicXw8KE6HC3LI5kXbzhEfQxK9sLBJdpm22o2lvdMwJh4B
tnX1kcQgfTBJDcScQQJNnoNRhtx9c7ibE37NqEaLb2OZGSVgK6PCZFe6+IJ8w/7jhoj3mQLqX8RE
xFt611XohUn2zJhbiMdnLm60gcROhLLfa1c9NWZ1nK0awyaaJMi+dkgwhV+uGiVpdSJGQbxXDGP8
6saUdH6yu/wQ0UCx60+/Bdk5auzxiLE+Fq4FLLelnbCJ2U65p5quuPUtbZx6QbOH3flx+MwGdThz
w52Kk0/639U05puqpYpM8nyDTRY3fkU5NbfTiUJsQ9oP6nSuFJ97bRz0V9cN96nJtxFtXtoPO4cZ
xTBZwS12s202T39jPeBN9Bi9JNpnElQiDtUakvhDdS+n++iZDcNm593wIupOJzlSCZ/tYrTOtcse
P6mHBkWjAWBpAocyhwKJcHJPGoSaeW3usxp7k2fg8pzcr660z5bbb+OpPGZYVjwvPXLpQr9PALXE
EF7CaP4XJX6+IP3LPg8jYjTegT3B9PEqK/D2Fb7YhiNMQm1nR1OC3DGL7DwjsgL6sAklG2DGjU+l
Yg7GLLB1si+liW9uPWM/ZvYL9/zFiRlvFugH1qLxxT7xMvKJfQiM2sjfWANWu0g5VyKTTLbz+OFV
pU8JeT4kWW66dP6MUAZxEGN9MBuzXfoWVrJsZLJmC7HwpQPUSTfg8J2XVI8k+mG2tXxoN60BLhf3
e1Bbd+0YZ0fOxMkOdx9Lb8hSYR0juGzRPBLIfahYSkExUoD2GrWNXATVSeQm6zliSA2Htd3OHe3z
AMS+IR63y2kXS4ZWPtHHpg2HBtOsYePHIhh6Yeoqu7JIcTYoaHYB1mIXf9Dk1899O355XQrNGLJ1
6d74sBajN+foCpEnNz0/N+St4THFJ69RblmswPl73XjTWfFz5INAdxIoHKHtlsdphoHCjB042ijL
BZsE6rTphd9lOBC5jjS5rt5TC9dXKiJ8OojhKyv6r6uBnmTM8xZlmpHHWxD+NNBPB3VFZmtMKhZ7
Tnb2wmWah2AY7S+KWxTN6AQ6EM+ue6tras60L+1t1PpvjYN/LfJRk0BU2FmTXNV98pe2bF/acAAr
nHMfsF+g9MFDgdu1Mm8JwjF6hHpZ1RBmlNVzGFb4iZ0pokVpE+YYCEqfw4F+EgXKbnabZy8lIydJ
d7PV3z2JVazOzO9Go7JIi3U2QnYJlbi7qfteAn3rctI0vFLf+X52UEimpWqGvVm1j0j2PAONooul
Y1Un1++uZcceZ3Twr6cppXjT2K9jOrwyGSfSKXMiqKPG0XMYcbmmhBrpOtUyn72vfObcm0oO7771
brF0boVINoI9RBwyAqnYwfINTtvC9VBvD+h4CdX84EBbRUzgcU4TaNzwL90YuX7OpHGJhv7sMBIj
Z8o6dp3UJDDl4wGjDtWidsgJ0vU3P3rXmAz0FZcC/xrr7MU+F7A0d2llMo9K2l0y5OZJde6X5Y8f
oWnCxQ7mTclUaxV6lB5GRKU890eHYT2h2pLZUjWgEOUY2s2iFwBcKrjzvPvG3Pjr2Zn/m+OPcvKv
GRCZ2GGPEMzM9T1yZVHBMCuxbbkdEo6PaOz2NpOEpu5tfFct0kXvo5qxTCchByslqIxiby3i/pUu
cWtnALc5ogHq2jPuKb6JKBrCS2636cYVErzbDOsxjzwLWIY6kLx3nhsLfbOWF8quzcxxC8ycIEOG
M+ze0F5TkCQbWBKcdeSClKmz8gsHzESZ54tSufCJc0wtDC8p1UPEtJHxngn1Ck/l3jxm77GI3xwR
HrxA3Vsj8Tds13dJ+s9081M5R+s0AhiOupS4s7D9zwPGbsT2s0LoT/1gMVxrz9OUM7vjgOGG4mD1
XfE3lvMxLQJvGQUNE262/W2CZC0cfOPUPz7C0YfbPRZGALBbaRZppoOQmXwgv2MxainzT/NFPJlB
8FWVQP5w9FSxc+66FJg3lsTGTt5FaWhEFEDa8gdbkdS/TerM3+Thviaju6oaLqzI51sfy0+3wOZi
RziXm8d9OiiXI5XggShi1KXYGdhzuI8eEeRBjgQPk93U3+w63EZNsW396KvS7GlYAF+HaES8bwys
EoWCp20eKy98z9nSbXKB7r1OSyaRbn3vvcIjnSE2CMMatjWCP/hJhCkM8A57015Uto/m11xLVyyR
IJG7otqNGbkPS0XH890yG3EdZ94CIH+qo4hqI04e68Bbr4dTjGXFLvObVQi+5/yu2+lSuC4zlQJb
Y5ywvYdw/pQR6A3J0NhrNZEzDzEqgM4y2h9JZl+KBxvIw6DRQAQs6/7KmX6oFGwQq3tTIaK0psKp
507WNi298HkyFMhg9ZoSvMh3DTvRnvceKT8pvVXoYYQ0ouLA2e6u6yZbzwY/SV4nYiJF/iPEBByc
7bSJentZZnBolOnjgfPGlxR5YzeVq8lqyRMLQKimPcLBpgviReB3v5lXvyEw++FTv8fkAGiEjwkA
bCtNmNF1mv0MkruKlaDRvJckbOmB5L/KvU9skRZdiv4KLsyyTcdN0iQ7MbYZh5F17lL5bJb8E4vO
pMjg+GMui3iYcSOfvQmAwZmqdGkCjHkprCle9tp5Mdr/I74JNZwgN5QVDFSKB8qDrU2IcRFSPDFG
unrGhFcJm2efpfsIJLhjI5cIzU2ArCYK7XeGHh9zxDxpkJBuLU3qjW8VC6GhKxQDBvoJARaAISRa
a0fRlXkqWVKIPg6s6GfOGzCiLK5CABjtMKxaSy5cnwVNA83BcJu1Xw1/RfavBcugTHdd9c2uFoBO
dXjVzOyV16A25g2e0ZMq98paCoOqZHY48rhqdERkWchDx0YpnvQusLDssU/9cNPs3E3Dpy6oO5hv
hJs6nP+rw36tUsyDZkj+IxmjSR1+90aEH7wuslUiSHioe0YmVYfxrc4qzjN2ly5yZK5ZCIv/ioZ3
ti7wc6sWhlNjwNfvcf6WXbsqPLysHg7RDqZG0Punsm6+hPEYQ0XG3nSpMNPmpEwGcJaEbuwpZlxG
bcCqsdv9GAfn2RR3VfE6T96yGEmfyAEVuCORzyNrd/er7g9xSExsl+UVJkgF2mNvQZEaimcdT0t0
Us2Af7o70YNjDqO6Bdra999oQqt/VVR6v+h4FLGhg1gPqP6YsjTdX4Zs7gUhLI1tGKAiYwpWQqTF
eQK+LfP6W4YAZ5UOgXhri3L6ybwE66/MRXvMAyG/EtQEB3ucx93IqXY2+1jfR3MEfTy39UJUObSR
3jKxhhoSN5Yqe2KftcGLVJLpFOQs6XwZBDsYStwZEZbd0mZt5GVgNfq4764z5pxV0qA+7/ziP4mY
Z8V+c8L4q6PforRxnpVoD9suh92sDcJbou69zUHjihHIDx6TJCLdsiBSe6GEDzCub7BWTWV57Vtq
hbBrUFTBgjMF9JOBOTM7gXD03+MxwSgz4k/0GqzajH0xLXUIcXvoGjpK4y0fiMMumk+7RT/OPRYB
b+nakL58niVkjISo2xIHU/bIgUaoz6HCCHll2nDyQtKzOWMqiIdJpVGG1IzUPP7Dp9wnJdBpbIuH
cKhJXSSsp+tsJpms+xlwFQLItwIxwOfzZ9vefJWDYUVHx3r87E74i/nBBHRTH/J+KUL0AVLE6bTQ
wzydQzXFB2TWEH8ohDyoexMAk+TBwZSCfhFpHOG4upOIGeSn4JTOA+rESTCurR+bFe1SmTRMQZD1
Ysj21i2h2Zu0YDGgkll+ViN1RNh45XnKjZe4tfQq1e4lHqovE8F81ls7X7vnHpBn3zGbT0v3Nylr
0gwVU6+Kxhdp5StPxi4NsU6M1nAt875c051AAmnIuYsxandejv9dfdqoCCZZGWyk8ytdxO/ksV6x
Gwj6VkUktp2G59gecQ5A5ezMWzYHt1klX37SUQTrbRRmt9hD1kc6ero2dL9t+ogLulhxy8QbifYU
U8ia/uhY4ZxrvOqt8KCMuN7JTAll6VlCTkN5mZF+orj9yC3zKo3iz0EahQWJ6Yuu6bNqznvvVs+M
3hPDfAtShejKPDcFIKLUpEgYYvYDbffMim5+L/12Z8Ue6h0zuLeo4IivglJN+x77LRj5ycIk7Nvz
MlD+sxAi2LiVexsMVq30dW9pOK761nwfemJi4vZWUEY9dRaGaJlx4ich6XIxYtqjzQyJi4nV/hzj
2Ikrz0Sq0FdPaYC+ZCheuEeeAhvQOtHPjV0mjGfY+JqPN6wMEoawWHiKnhJ0sFcuSWBNlfNFq6NI
O58aF7O35f8LPfnDUeI9lrwmahSWtB1cW7N/FlaDb0nGLMsM2d1Su4MXFSV3wbBqlOldshakT02w
p7oo8bAXLLOZJ9OIDZS5JDLlXTe+panL5L1VgOcNc++GpbvhM9mmfv8fkcb1sXb1yxDjHvCI4kb9
BWehWUPs3FaK8AJsacuEJkwVgtlQAiBM8Ej5sT4gat/FprfMKvUph+iMUpVyo3B2Os36M5rURRci
+qoCcjUfHVwhUeGFPn9h1qtl+4grCxP3jAsP2bkooo0sE8LlOQkiPQDz6nDDaitceDNUjQxvgjtR
ElEbMAiSX6pr/iOIvVpz4jWH3gj+m2x19ULQFI2BJN6aH7Z8K7fYmVVQewFfzL36iB1+qlWcbK/H
PB+WTzGNuPANoCCm8eEbiEscE5UzyS25y19Hpqs2OPyz8N7Z+qTGYRdlWKf86BQ8tKZgWVdBBuy7
Tp1nncRrayxXTOM/h2qEL1TjlEaxT1vRVsOe4n/VIzGfM8wPUuG/K5mRCSmcbR0WklmMljcjEOib
yqK7mC1vfSYfRgmjPSccXDW7gSGfFxGPKQ6WpzRpVrIxFybJM3apb7YNFsNDFqZ4CjrmKCxhFoZM
jw3iq8oIf+xkOmKEY3NmrJPYghD66eFv19a2Drq/0qupyNgclAxtubmvGYZU3i+2fP5PitZFy6s5
Q1AnaWsukpNCj+qpr5KSKgnBUfkeGBb7EX0JmAVYOPvJnTF8TFgEkYfvCoWBHv7f5NUX1GIryqKV
1mLXBFAQHGOt3f+0IAzR/G0q9apobRLnmx3M49ANH5gAtS8qZw0p8VwO2JIhkAgXFbI5QjlFJ8MW
sAtI9yA0La4ftwGk7hHSPGiqqQCEbY9HjYbFVMAeeIqqkuOgI6LK0sewiVj018s4em9rj1k94AGG
Yj5hn5ZvHGt0TcHw7ZLgR8XxZFIIRw4IWv5Y2Qff7lRwi+JhtzFBa7R+PtJZs26WjepXU2WQOqB+
BkG573OHSmvVl821hVrA07rOcXmktX7qk3xhmw144Bf+zStA5iUWdHRgbffPBL2FHfIhMF/XsLQc
gnhcT66jYon+HXYU8Eq6BPTwSJLk3kkJTeqdXetsYu+VXRj7sGntFjZW/HGVQQXXd9dmg1HdaxsX
gInGBMAAHA5nOsmiukfTIm54TE2CjADMsG33GQmY+zzCmBBekPk+3K9cBhBPIDlTrhVARdA4V/Nr
PXxVRHsp3KbTjH6dvw7d7trKBOmn4j2wy/cQplH4oNJwaoWtswCKuA6oA1h3bsjlRoGPcROmhc6M
ted/YqDbPuK6nVJ8OxXEiZXg8ugDMnXB7ClEYinskBnfZ6ZMmL8wDlk8lEhFSYeC42YvrFyjXCBf
qb4rnEvslEqCZsOZT3ROz4WWsDmdb27nTe6e7Wk3eQcD5pyF5tXpYHFBkGP1hN3ZJ1A4Gc51nu6S
Zn5KZoYw0U5bX8YMUoXhWDJ3h3aSjE6QWn0ELF4Iyy3dvehOXb/0kXOk02vG2wlBxMHcYFZ7DSPU
e23ms0dr5JLlnUF1RaXi1Oe6kYuaXagaPv3krSo6rp9FUt2NAestO2UyLd3NDH8jlT8TBCkevwe6
CPxASGaQX+NteOGUkf1jc0lIWd9s2ofJldQv481QBXzoQwg0U5XPJcwmBBC6+JeR58cXlj2e4QCg
GTTq/3rjJaLixEpHFUfyZrtrutcgos0Bm9WIh+wXFDqnX1fjQ/1D30WyKqkR+cASO+yWsth4MM8b
wFwmdCOMfHj6w0UxGtR43cVx5bNf2aex7w792B2i+G+meWiTeUnHTK2stnjgyMkNrzFaPoHzoVQM
OrKX0SHHMGGZb5/DkKeIxg4RA884qjsCTVOvY+SKzxk8nC2fY2jDvMqZ+ksAL0zqqOA1S7NZVYgo
fNo+c3I31RDCQ2M22eEpF1zu7UtYxWRtQWCNWXkCG87JhhaZ+CpGf1uxajLKU6PB7DCr1pArop49
6luW/KtCA42/rQgVTijOLP9t8hjRoxTaaIebCiA0olS9Y0W1n8PhY6jyv7xVKzzSIGbDkxuAyhxf
p5ggM+xQAgGJnRAhOvyfnRgHFZN4MDGMIsMJbJjzRzHyNFZ/ZWw8WS1zKKbAUxT9NK21FlH6Fw7l
UVngpPlIaIPgbqqTdAC5o4CZx+E6YpXFMoGbdmAA8tejxq3j96b9E7M6pCglRhS9T6FN6Kncjsjt
8ig8YAlcOQ17x/hfLVizDcyxrfwcesTEEKA4+u2Pp6PDAFK3ZxRjdcm/mc2aIjrZy78MreGRpUtH
7/ys3wqYErZ8yJzhRpnGmw8JUPdflDCHOfK3FiVGlIBN6YKVGV/YjAl+C/kQcToUvZGFQfa5Egkx
Gy8TwDGXKXUzYNTp/ioW22bhrCv732j/ZFz/ihPCnq+MOl9gIlfhSxbJzVieqEi4ONhTe/cOKXfW
fxT5GRvZSJJcuiz0umbuzMN/Nq2Tk6G3gGfbi2dBwL1itzOnD8Qr5jeeVEUXO3v/zc1dlpc0+24i
XJBk1VnxMhqB4z7n7BuIEGooWxmOw8rgaGK45kdHD6Z1DIMQMkf1OkN88ny2uIiTLWeF6WyR1icD
vncek2ReoToOyNM1Np1k/eT5bxI+RhiiQAYeAZUXbZ+HPRlonWoY8AVdAs0b+iSNFar4be1lrO9r
dhXWjtXUaqa6XuBSgEYPCCOi0vYHGIJsf6i8vfCfB76708+S5p9G4Qn9ikuJbn8n4XcefxdZs5Nx
9WQzHS0SsC2Mco8B5OLWfuS+wvuYemqsEblVa19q0ZPfAz3aaX2+6hRDGjC9ELwLibG6+dIBGBSZ
blTqPxsN68IoaX4jck8mJ71g8PZ4h2p7WmILwy+HO5wyvIQk8VTpeJt4iMvYpDctXR/MgJIlRjTD
07PWbvLDng62Z36tKrmOwdR7zDGU3+87v6Pk+TTG/yKiYiyc2ah1vXEXAnmprT322OWM3BNXCUcR
r3wP35mcNGZo6zZHtdwbzLe79YAGQgFVEPgEKoZ8RvAehtCvlU+YIz4rejcMKwZbUarVBIkb24+8
AZPWN1syLZmuWQExZE7MXqniT1fIXbRjstDP55vrTzSQyafqWVCjHTFHGkzTyxcR2aN8W6to/FMy
+NegPar5BGz5S0Ii1KnX3LpnHYJwkAoiOqeO9ZQH/W7MLxX27fjN5yCLANYUHry5FIIqlRfG+LYf
n5gTFhNdyWtvQrI2wbjxLdOVLEYGSW6ithZEU79xTkB6cg0Cz9iWHtUlVuzmYXg09FffwCPwLYJT
8Mj43qZJg9Og20ubfzaIZ+aqPRq42cfwVpXJPRfDepbM9dyNx02HkXed1CkOJkIclEBDymwt3mIk
Yp9rrVM7+icYgfUKJYj0N8Jmy+jlK86SBKyi+V2ZcQnwqo9uLcQFK8xvhZOfNMRel+GXI5Ob111b
k1TkAlglzqSsSk8B+h8MZcdKfnQeXOXQfK665pTI19H6Z1GEt/V7g1dw9K5t8oHFjfHoKqsOSsfX
juhjOxEbQ6Gf1tglaSFi4grTR9aRLY596D4VfBcTWcJoAT6MkrcmaX+DNl4z2SMpIPPvA6JhGvzN
oBvw+9SRIbMS4i4s/NvFuZpvMyKjfiwvgni2tjZWudcXTwFjsr6PlkZ8Dbv3IvivDV+0eSgkuWsJ
IZuYz3q3XVP2L3uAEDMuSXVjgMhrP+xiuAQS4XzviC3o+rXKjY1yp2XPkkNzRJJZctSI1hsveJ8S
sZaz3NlMMcv6b6q/UeCsUmxorTntm1SytfjQ4c3Nj49yN0RUNw8E9BJxiKRT8IJD01QKCb2OD3lI
e9bgcW946WYaFeVT9yH5g1nypOA1VOEvmvhliKcsYgrrUwRWw8vYIxVjDJdbR806X9n/pvkXUeZO
9eQ+weHW0VtLZkmGctJlleHgLYhn9oJtyx0PVqGVDf0DO0e34VcmMag7ubCJike8jhdvUre7JA4U
2TErd1Z4m0GlNXx3U00FJ+8V8Kpcfmsi//DAuM8zc0CLoeXa8Fh+/+UpcFL9Jl2QTtOXKS/9ePK6
cMfQkT8Blre4xLl7GtpngPYUaE8NdO0ue5lr3k0LNiaMbxeOA8vTeGSiOOBJ2hmsSjgKXCxh7jc5
m7OZ7iKBVSfFA+KO2InVU2HUr0YZ4z7Ta+xeiwb5hSPPJCjjeWm8K4zXFAMoNv72g1c9sPlmVsJ9
c3jf5AiljlAxcfSSr7L5bOmwzAo4CFdf3a279ke2a/aT+cAoPOKOotgKzpQCVf9OZ6MZRaCEhDYw
oRA+oHmTrDlRz8PP5n8zsvHZXODxqgHSe2gq/ADXGn7C2q2Ab+u1QHPKIHCvHYKLsF6iyWGMt4hA
YrpMgXtB1lHubAu8DxlCWbuiuQnSK4P4wpDXNnyIuCOUSOy/HLoNQPJ2+0PP2kTXurrirlzV5H1L
OFcognidKn6wU7yG9gVBGhTfFt4Ul3k4PJ6Cg+2hVYC4xJ9X4lh7W9s8qAp68aTWPc8vktqE9y05
WyO0GDNdF2I1M3aHMTYUKEMPQXvT6b4vV9gx7OLoIHT2O/wO7gvdyFJPm1HmG6t9ZlOg8m+DzyZC
7D7w1yoEXsogoRsV68TyhajiRUuJK4a3rDynDfWR7peo6XdJ/giBZYdgfgczLYgirVW+j7pY+/V+
hj08M1yJCmtduFhuBnJ8ff6BfHhZgbycS97OkPtXZIUdiIRhhbf1eSSAGXEesoNBBBuhZCRvwHD7
vyw6SFmue5bLE6L7LIU3gCkBmJvhERGSjojxEousgfBY2y9VudMweJoYum+hnnWeYzIjy4kSOwNx
H6idROEy2mgKjOlqiA7nLTrodjyFE3gRfi2JLedbj/4Oc/La5MIm0zIW/tIO+EKDEBzxDDirewU3
tBIxgmflcbG7w5l6+smyueBJtZLbNrRZV79O9UfsntlLPtUifpX2uIwsvNpgETJg5dLC64NBSRL2
g2+Be7pZDOP8RVLJfsrJcmILEiT+JbZPaXD/PxoIKYeYa+KN1cqs3q0ZPQK1b+AecibzZshnO3bn
hB69UPcuvBTVBYSLSQwOmZeoCfcOIQU+ztUEow8L1A3SwSVDRx7Bow2QH+iA3TsnigK4utmJAT/5
SxBQ7BcVgi2bweiNKgCb6q+LoiMcw0TgNa6bsP4JZ8EHtEf/IMHtNGNOrBXKMJwJMNqTgZfMPjmO
HS1xWhB/04dHx88Yumd1ex6L+JGZMjTnJhMkZKXZH2ygzzhI+lX+CJWOcpR3AkESuSFQNqKB8Zpv
dLhtLY7ZSD2g9PJV1/Z1HAAkVQF5KT4kwZbFjttG8Vqg2de4Xg0tNwhlH7t+7yDH4BN/N4mSbFR0
Zj0EJXtbhbsEdYPfkTQKreYmbZ8wPBnll3kE9CDifed2G+UPlJNqgBU568s4T7xJDZ5Uv5nIAHCQ
X/Yx4TB2hsMjr8kMNKti1eXii8HOtrSZ8E4PKcDkkC4WuhSaBJFLh62/loCdyyrH5wXkhWmaGezy
R08pzINp2PvInL7FxOTLJWK7s9S3i+sVeRwlF0O0nAsbn8iICyWrQLCae7PkxMrTZaS+e/jNRh8s
LaTMJb0tdiGiRyvryqLyYpb+xziG7Gy8fpVZMoK3EMHeFch/58cie5h+PeaUS6yE03rwh18Gqm++
5/0E0UQSL56jpfewfc3o6FKknTi3mCgjNjgngbrQ6hk/PAxkoWdkiYVN+1V3DtwMnGd+TdLmgNAE
HRAJaNp/VEVgpBqUGOyQsxk+eapaxM/irYYUz3Imrt1TGclf1qObli7WRQFVKPNXcTAMcfxaO4JL
Al8HISjKYEqDKWYM7F2Eatxy4Uaglk08lJGwDgvvPhIBhiZ9aSt0h2CBIkkUtaDYmsOznatD119j
LAuq4oV9uIaMXnLYIZ/XY30bA1T5OKhcdijiX0TKtnCyLUP2b91IUNMAzNZ+570A0DMZ7+mN51nQ
DJOl6/BkegOZca7+CAJ33UOSQxRtsnxEmov8ySUrwkoSBNHTtbfdFxMKf5TbJ5HRFzPvjrI7Xovd
kI5PheipFEfcReOZlup/HJ3XVuTIFkS/SGvJK/VKeUdBFf5FC5hGSnmlfH793bqv0z1AF1KaExE7
1lK1J9t7MaFu4PKkX4ECBhwvkgs8oT1OIg5CFBeu8CtrqkPuJrtqrt88hMCcLXFaRPXWPYDsIcHG
UB08Zsr1r22DzVgTQMojGsUS3LD2umCObIYT0507PUucBPu1Hct9RuULV0NOLOO556UF27Tt/I3B
b0PYwWZu34bu1sWvcAZC8spcC6Py6k2nWT7Z7UWBms4BT1VMKikymsnGzoi2SKxbqA27Bpt5hj/H
YtA4QQ+PQyj1+JlTyLc+nGmP4dbgftdwMpo3C1dc5LebwfI3zZhfNIfF3PhZiJDCx1Q5nlIm4AOM
RLsAko+DsS3H3UwRDPf/U62+R6Pb+NG337IsEN+dsv+05HCYRivufhZjGHoluAzhouhh9CW4GQpv
/gL5tHdp2OyXoAeBrLLiXVVbqTLKb8CPdsvcaLH0E/EhIhwVCbcfBrmlsSUydAPExLOrk/fc7K4F
QaLljS41MUbSu40oDzyJB2X2LyVxag81uAjGPXb1k5j/qyGED80fdvkHH5ytriHANJSZogW3ZKWz
Hv4RllerZhkypw19MitZ8tLYewu3fWMHz3W4BFZ0/eQCY+p+ZvnejGS/O/FoSPKOV8GjJlsf27Z7
nvqvTF4T6NgYMh9Sr92Eccc3I+nrD/siNUEld2uP1J+DAAJihsBBv+q98C1u2a1dt3T4lDlQ+mL8
Tzm0Qk9VCxE4jk+uW+/izvk3pjkOSfOcBvKtrekbzUktZhFrW2P3et3jSp1slxkzFLkHzcGxmjku
sZYyRxuPQDnuXe1fatwNCUOtFDh72Od7d0r/AqiZLOTBLY+mJ9HKaxx19iohKmFgM8LjbF6SxiK0
6RisAebGJG+eMJc18wrdaNhoD+paMh8dzv0dFizHq0lOG98hbBZmQhx9pGxMQBj5CZAkJycpdyhM
nLaz8pgZCL42VlgcO+TJ7by/kNr1Vn6Gkyd2YGS5Zg1WmC6LcHKPw7K1Chs/flYb/8XWuHe77phR
lAUaSWDOQIaRTfJOxvGnjtwFFPLl24xHJh2857A6V4MlIiqy4Id4qJSlU0asfzaJXXrDFKbSTjC0
nklR7L1SfTUeLE1n5u/kMWFzjERF9FfH41H1Hu5r1tyRzh8Zz/sWIHxfOm9eEV+bhGhn5P90TncU
bfWaVcM3QL3p0HcRHbhmc63qb4OhbuWN/MoxNxIl9Xn7GZxVkORH+1pmdJpZBLzi+ZG43b3C6OPl
tLvX9jaok1U7TbeYXz7ZxnWUcog0BejeeqHjW3jaLCfdoQRtk67e1i57Zm4926LtifIwwc8TnAd5
U37ZOVyC1j2piYKBNBlvNQMpkL/x1fOdF/xuJwsKkROXl6Gpl7EfIhuUCpOxehWR1kntp673SX4Y
G0S7oxFXfx1tC6GIdyYveoqLkrE947wkQhnnUTZIO8gdEh2oyaCg1LshX+k3JMlF8U/7/XcNEFRm
IwVtka5BvkNrbpCU+k5+mg4QasUKHaZPTR8iauZ62nhWfreAfjw3A2Z/s6PeqEid5mDY/bbIZqTJ
vnpPHHa3VG0rgq6rylzCUx6c3Ho50Odd/4k1DeMfBtYdNLNzM4bEaLOfyACIn+Dx0hk1rY7SwSWX
XL/cut3FBoUGRuQ+zRFIXViGx5Fmw60mk0eMmBLFqrm2gzVxbbNnviqezzbhIN741pr8LfF0mEyz
YXALdJkS89yl3blUxdfsJgfi9Ogw40eImBjF7Xue0bFuYAok13T0inRAHwhZm4ydCugDjWLC871w
/nzPuUpHPeFJcN/5ArcgZw0Yi/pmTeC+ElKczFsXP2Jh5bQkkH8emmxT2kO5Hyz1Q0PkJa+L/+yk
PtmxfXGs2V3noZXtBM7NtCveycccuyBYpnbLtj/8YX8jlmF/+pOB9cA/Vx1KzVRHW2L8W6Jza43m
6gvvNNW4ohUEY6N6LLT3Zw7BcztEx9ZuPoXN6ddIWhs8PNescTTeWTt2Qo2gp5JjBODTNYs3JVoe
gHSpjpCPppTfTjEzJPXXFqUYRuofhrzd5SaTviAiauGlH/PAJ5iXLs524QQPfdz8h0ZNmHhRXawn
ZfXqMWjkJez9XWDaXyBHCmJI6RcepOMU12vDtRYc9MMQEbCJX8VA4WaISbSp0h2+n3U7ZHsJ8jms
MP1Tnlo18yeuqnURRW+2s5QpiCMlnASsXaYFaYScUDCXiZSxThL7TD3fHbCkvfJVuC5q+mt6VkLQ
v0/4Bi/0UKK3cM4batgLaaX3ecj9rbJA0nNYcNLs1Ib5CEu+uE1t9zgDSTf8JchWwusN23ZbTT6r
VIuZWkrzL+jIVdRIhf1sEHQzTAoPLKjc4BZx1/qsyLXfPaO8nXU+32ZY0VMvgV6md1mllzlpj8GA
1xiEHad21J1gDh+TxH2FqkA7em/di2R47E046667qdxk3wc+p496ZYXyokxqjMbYRAuBlsWRVH55
gcJaxNYnU0aPTo1fsJktvAoZURdtPXZjfckjma+JEwJhCh2O/LaQa6yh1IM47nzUgfGf0QsFraF7
GsOAH8OGzEZ4Kh0kn0PVnF3JXdfW9IQMZPdxH9+VN745I+0UFdzjFTbAb3JzF+CqFz/tlg7R/sfF
XA+tQr9lfvNRIl9XCS0ZMEeepSuxyFjrrkaxz23/1IeVtbFYVWHBYYyfRIpFMs1+TY/mEM8ZN3FN
Tiszi4vR9fgjUbVwFRCWcEvP3oCN4zrQfIx4yJhoI9QZ829cB0dJOwPti7NC33Wy7ZgvrancJtLS
f8W12mwU8wAcPBnDbvMbDC1NA17cvSqbQTqecf4dCsCNVaFTzT09WZUiVWYYH0mhWIFmfa5bzKa8
Yg9lw9mL/B2ripOoHe/Cq6w5N1mMHJA1suvkTk/NxNmr8tpg5TvDATIjqTFjz8J3EEI96wiylUDW
Bfm01OrwcR38LOA+gMlx4+UlBwFCiNseSAg7QHdSM73hzrS28JGv/Nk7KiOLN61OzTWhp6WOJr5N
USApbuqZgSI9OdgyNjgtYfvwrnm+ws4bUurSdS+JDDiTB+AKuJyl0JDxRng3mwZlz+A61iI/P3RF
vOtG5HBSLRwkfY5fMd8jiZmFWhHTYLp0nQdzRByX1fjqjXig+Y4fnkKpwyyxi0z6rpJ+xt3dt+Yl
jQv6rlLTvWsHSmW2zK0YGEVPeLI5wch/ijtiJhxgyfWFfYBucwms0NEtqAIwgiXfzU7LfFuFRrkA
Cz9S3Xb8A8t3kSCJSZfa6NDWxc6PJiK0cQgxa/ShaZjDm1tpdv6BroZ4QJ/lbD/mAOvMc9QXe2H1
Abo6V9jIg+aIcJcSP67EVU7l/KfLsb7Fg7Fz5QgOSo//WRJYcALFpNAp6wkfjDVO94mFq23I9jsx
26pdp5caS8gb9B2W8zHgQXQ1f0ZNQpxIF9t3+uqZzusEMAOJDt+gZxV/Uwq/xYIVx0uFVhcbyAPh
2NDnUSAi0igQ79RAT3WF9GGyHT14QwF92vpUIXU3QQEpclLiPRTda1kRvCGLcu6qAiojIT9SCCft
jjvLK18CS+3yPHrJ/PnFLfVjPFS3gbySC5G2qOZPAHTXxvO2BhGZB2tEYA8MsWl8IKZRQ1YzEM9x
G+27stqWZnKf3QWfkuGNTMWjIuVchJypII9vx0mxHLHnNdzziBr8wVU1Vo6IrzXd39HA1jzqbA9E
AafNyFw/E4e4y0+lBf0A8ZnNJU+pRlh0kiW6PMVGQNA/ZNRH5e3Mhx9m9JYNS8Kkdx6xkD6Fxvir
kqJk4uBdzSrAUMrtEThI9kvlKJdVxg5Nb50CUGCCZAZoY83QLNpOPWRjl8uJw7pDkv1PstOQKSl+
fHzNaRR9OiO1hqJNWYSDf61QV8Cjr4DROZa5Zz8iEytLRptxfc0yECSDeJpmeryA2dNTaOO559kj
KYP9wAJROUnFIN52Wf8KBxtCPdLTFKNaRib+U2HwyrdtzYQy26nU5PySDvijigS1I+cG6MzhHmX3
4M3JReXDzRIeCS9O5sgQVLzQ9oMj77lxSRlWebF3c4pB/WG+4NUtQUObdwlG0beHA5j/p1LPv005
f3Bk5pPBQoQKP0b0WxRgPMuZJtbEONUsN5xPPWN8MskMf9B8EN97sMF7tfQGhA3SiZS64jhN9fJ2
sqBhw3Muzo6V3efCSR9LmalV1SMUdSLntA2sGYDkde57d+MzRmHZ4c5HIJKzYsiOow1FoqZJd1Fr
4s4vvj2SWGSJW677tfkPmzsKgUfjRzsytpvU3vO86j5YgX+GDEauIxXYj4e8Y/Zn0gXa1uoQ1uJj
TEzgZTneWyite7/hKsQkc9U2aJu9Fd7TlkSSxGjykOXTudHjkvTP8ZyGn2ESsM/428nFP5O3MIP0
sjbTSo4sJN5tJ3jSy6JlWP8xh3qqBZ0idRIC5lUj30EON1Lzp9QYb1FpniLXe2RM/xVP5iuHOlY2
gl+9jaKnIctF5MgfajIwIES8H91RzQGf9QIW5D+Sum+q5AhSUDM1Kusdpgk6SkwdiIjaP0ghzDoB
RSaAnDL3OA/DTxIIb8Mm1e8xOa9HKit5S8GL4crdGEC6hrgPWGyRxdgX2ofYIizQ2h0z9NHBKUIZ
RLo2uhqqmducy6Y8yRAIhMe0lNMtPKRydr8KbmebFngNM/6UCwzXqqZZ2oh8nLSDmL+iglJQ/rwJ
BaU2wtupEHcbbMZPdpuPlH85ZJhXCAmPLnw9w7bH/VSy1YLM344p48iEV6if2d0nAXagfLV0RoEb
xL2iDh59j8sx7i8ukC9R1LPE0tEi1QsYDIJpNlOf2Hjqueeldn8xc/FlwQhAEiqODtCltRtZN6c0
n2vHpbdirrG54/KOZvXkZ9nZG81/eo6ZMpg4dIHhWMh+OqacL/MPQeuiksyvOeN3Tr4MX1I9X4PA
vY/9UmdgRP+YjDH7J9/od/6X6MYNn8EuE7B3XPHEEgAv3iY22FjxNjXn7oyT+nlqEPMmvBIbZtJU
YilpnPqO0UYoiK42DJC2nY01C5mw3hVav2S8fXmI76FPCQrG/nxlfuXBPQOWlSlMSE6Bzcl3zO7B
hHi/sxW1JyqM3lPDQFAK8XF0PA+R75P6sPOdT4NtPE47trCDytRuMCzuKJb+FmNwcsXNSzg6l9L/
GigvWQtel70LB5GD1LLw1QALTXS+3Jd0eAFXiNNjRDCRIxYjt6Ej1eGa7CxJro0jEECgKVCdc8Jw
UwB/LElIGc8Yh0+d2wQvXaImnF8stwM+Gs6gtckks8CcbzvhajKxqBjjUiumEFaIf/NkLUpo+Ft6
TrQy8B7atUsPwPihLLPAiK3+oW8TaCPTX2WY2WR8KngYVonDRLftie7boEwc3m/FwrwyYi6kUe5/
ZpRVrwCaHhJIohSg8aF5GKJ4zanwkLG3tbEz8THWKw4xWAxwh6yxBMNmVZlz7HD55mb7H9Sd/0w3
X8j1dxXTBs7f3bqq36bMV5Skbq1dyhyGcTNbLL6Zc7c0dtqxjv6zcw6yRr6A00S0ExOOAIC0JSFE
HAdCLgKxS1okGZemodbFT4yjzGU/7nyNyc2AxTTRYIh+vTCWFn5NvaXtGc9gucCr7OmmQ8qSJu8l
nYGa2BFvYQrYDmwZNNVyL13nKVFyU4/2rezrX7zKR9ixeMXq8qttIcDz+P2lCsWEjF9EYZ/Own05
wDZMhFXu6zZ7I8d3DJvuPXamf33Pm5154R3E/7UYWwqQZIKVRemVN/wfm8gRr22qlwY2o8y6rYfC
OknUVhIKkGBEtUWt/GtpbOZn5J5MZZHkKGvSyQfPfl/VJmo0+/AmGuvfkt1+JVHyb0UxnWUelOC9
QNSCU/gF0v1CvvEP/M1PP9JbYXXOoTF9KNMQlnRaX8Kx2idpueUyzjW08x5LM4AyEXb1pfEi9Zwk
5gU61rVIFJzPWB3YpdZARRme8bWJD927DvfuLOWCzv+VthFtKuEcAuzP6BkmT7xo/wu5ds4ThkW/
R+UvJy7sFIapLhkw32RLLuk9iC/9aJ8Y43BAN/k3RLSLQ/uv9/noL7iR8MSo0z4IyhfWc6+ob8wK
74xBltU/CG8pCISHQbAGTaSTWshKj4ZfNjvHw87pWNabCJrnOZsZg1Mjvoo6Hg2NHkfM1P013PAW
I5d0g3sE3cFcHFfZfskuaUbb2yJCHgyxMroV0EGZMRGxwabBzLKLbiu19T4r50sMWKLyxrsKw/is
jcZiqFl32wwR40Gm1bcW5OK4tmPmJIwajzdjyt6CZH5oanFwOFRrkTDlh/+Rxs2L9PTOM/tv6drf
MzURqMce83z3N52SG+afG00W73U5nMBc0BOdmCuRwZNMaeKd9aYjXJbxZRO6HrX2dmEh103NMT8f
iASpQd56zyamWAIP8ShBaaiNnndBhOpgDzNTcuKJYeBd1Vh9d0MCgS3mbqRHNDzYVH2q38Rkg/qA
GUJu4mOBthVOtEmKcJdJ/ZZG2S1IaL0qf4SB4dgLTjpLrzNjzDGgnaeH5Dr59xgCJCish34I2Bxp
Z8w19t9w1/KGRnX3ZdIQLm13WQjlCnEQowwtUzVbJEJzOgdIi1iS4g7B/tccv4lnceTsDkZLZhSQ
LgGUI5sHDZkVvff9pSrmazrbTFHrdy0ZixdsPwjsTVXsa6elurz/EiI9hzq71RRYRYF39KS56WhV
z7Py1FNQwEHjkFPfoRr7PUOFbaNsYzINpqi2/Sf1vwy6Nkrac8hYt05pNaMIeF4E6SynOQ3tbFcL
a1uVXNts4d96C4+AXQ6H2UiukY7fk4r6IZbopqA9uF3C284xHTjkm9bSDm5um+rPqr4rKKZVnF3G
DP9X26S8gTypm6oKLmFgb9Pe+p2BrQac3UTA/baxFM2gEW043GDb/K8X7r5KMsZZy4j/jZvGQ1e7
txxTVoU+IfVzyOAkamj55QEl1vDUtP3WF8O+6qZNW/nkdWfMpO6qGe3XuZrWdTHka6Mnt7GUkTvd
KzVt71LOV0uGr1UsLxEWb5bfx5CibiTfhAt285GmRyHrTVPN9ygJiwM9Cci2M4PsPqfdoO6oJPV6
69qredqnBfcxZ2JLzCDY2t7WGpC/rFY/GjZqjUnp9pTon4KKORsjChgmzJkqUatINj+ssY86ZDzR
TnwOQTD/pfn0z0uCHLyXAQYppVClkRjtCzhIMSTsS4eGcHAIIpKVyGkECEEENFP1zBg53GbDcDE8
8aXrQq3I/txEQazcxncY5dXzXOG3jykY5TDpsm8iqRgOVA3lFesghqipW/3B4/DdQxugx2HLzQp/
+EzoEZ4kzTypa+47M90iOmynIt34KZ4xuOcXyrnk2lDgFWoGaWi5XG27h96sjyGmPg/xqPeLU5pH
ZxEVB8jKJ6eiDQ7UlN2DvnAA2/aSNVaWdK+kXr2GUY8tmHCHhFpOfDr+ALvMtmr6NsNyg7/poshT
9tIsvmym1OY5dxk2RDRSzPDcQ1mSS2tItZTWKiOQ/bKswprp5YPtg6V0Zw4vsyNwVE2vNmcdZWGl
1MWRC8B1mZelATGzKQzICLVbzhTH1oBIhPjVOfi/0gawtqdbc51OjPGylv+Dg1gHUrCGoAmdHwNT
ZFJJbCn7kk1cnxTzlsahVCrHlGmwkxPi8E7A21l6zYggEXdPvICDPNfA02I98glT5jyVB59bx2TQ
tqmW/nT31Zr918i3T3mLXUCH6Ki6UmtsA+hYzrAbMqpmcRQgZHoNPXF+NeydTv0Ry93OdYknoTHZ
De0tPLfz0AyPhQcBoqcwQqslToG+JX37qrrgnmjEoKjRB4SMPbwD7iaM1tFdo945DakuN8IP0Zjs
4h+8i1XvIy6m85uJn6Mzknjt4pCRCiw+fiOU1VUQAfSXegve76Kj9imgBzhw9Tei1N4S1RsE8J5U
sTrYY/rSie4fOCs83ybVViVOVh4ndnBsi/6pTFkBzf4nnziC171zzzTM4cn5G5PkM8Rp7hfejvMd
xfSZKtbmHLJz0JQeDcfWgTdZ+S/KRBHqhw/Lh3bhtvZrrKez40jISMFh6Rjrgl49tHRT4BS0Lm2p
BD/G4idz6AiUjXE1RY/VPq4+o8z5jdtk0WyXhsM6uDHxiVat1e4I4XHhyMC7OvrJMcsb6LafquKf
1TBS2fgD9hmuEPcwqJ67Niu2Y+nfBmAIaARlfKXb6+g4LMeBhMBGgsJ1Jdk6KqHQS8ufWeX/jJCf
Pw2JwUPuJTK4yIhV2q5LP9ll7bxBgQGlld09hidGjvV1wn04FoQQ/trlNuSG6sNDbvWT+WQWzb1r
OQ1yB352IZB10KRt24AjnpHhyuZ9kw5b8gzH1m8e8TnfKVzaDglXU3wsSAV6Q6UWc5N6VwfDmbMx
NsuiKBF88nUGCHDiFL7qFajcxFkFyFDp0BzbhFWOdNp+SqpjUOlb7VofqTVcXP7SFCLjNu5nw++y
8kOE1eg5zYprQqRGj+OXnihm6j1KaEnvupgEwmfuqp9j7m7NDn/hrDAd9Kjzqe3ezSUS6LXvvfI3
eUtunBJFnBcEvpyMg699kraDrZFpcBK7jwi7b3ZcPTnC+4j5b6FN8/rEFBDLdBZNO8DRv/kYHkED
PFlxQuCuORt2/qoBlRmRcatwzQYzwsJUHBk6731vfBrK4RZ5ag9w9OjQR1PHrBx4bqaOEg0jLg7z
OB5SBlZhb7NP0Ew42nfPLTF79AwTumNfu5SmJEcjwTdhqlsrsAQXxjedUZ81QweTlgEfWCSydbTs
/6iNXvbJoeVeD/mTNcb3bIQ30rvFU1eW6ySjaBDXIRV2/7oQKK3XOpC3FsupZcJrZGuwmJrhVPbp
xpvpEWamhYekA5AbZJ8EewhoDh1vE0YCGGlVOu4UD06hfSD0wSWJ5ifHJ1vlBX9xHv72SB3I7d6z
P6AXUdrgYjzJXE5bZAJD89JUABirkPoy06ETPD4jAi692P8Z9fRsYXqlhuSke34CPcbrCqdcE09L
qeMmyQgm+BJmCtyCw1BH55zv6cYR2t70DOV61xCNLwWDkSHa6Wy6uxECwtDWh7ELLn3pXkA3fqfo
byH37MqRJ8Npz5DnjKX+BkvJSIVxsg8GSjFFvYsy48UxeWRimnEl6S+AJQ8js8aHjE0q5hqDaT9k
j0wpVK82XmcAQtPzADY+esH37O2sGBJS1pHFsBrtP8gxOUzYBiLi64oENNG4VhyJIUomFsWbDlDU
w5B2Faz89OQgh5K7izKGN9CoGre3EDQoPxgM/Y58eporRlHpiAo2nevR2c75/D6Z7ruY0iemOutE
judZjRuzBNPlFNN6ov2Oo9glmCU3dy58GGvhtgr6+kA7ZQuuTqXum9ctcwWJvygE5Lmpcg/E5sAo
aF0VrrxCBKsXbKM9rFNPfoIuqNazmNUVj0VMBxTGBcfGD+njfT8FcAtWJrbtJw3r48yIYgl7Tekn
3lrxa1cYyTXr9r+wkzZSsk3OJfcHsY7HdP4UPvkvuxcsHnWwRHELp4WuoTtno10WeK8mwh+kjJXK
THhH4GP+dTQD8z12kyhfksbipKHBrikdCzY1wBHcVLwFsWcRTRjmu1+i3lNg7nuMtYnSYO+d4QVy
stfcnkIybNzPW4fRjzJW0PZWTTa9kbvYNvhGE8L1ZtddhXy2KPPuffNqYh/VTn0wQ2KP40deIT30
zFEkhh936U4CGM5/myI4P2PzEEr0GHzfYCjYgaKHEYjl4sTm6oZlLGw/udBgyXb3xIrR++2tbnhh
OyYQGDCKwl+VzHjDwXzoC8Z8obOm4/BaUjbum+EqqIs3I6YWjZyEmxeHIYKqzDvcGyPnLu+U+tNX
MQKPat2ngTcsDl5rER9lg2w3sl5CmKVAcDt3f22mNyVoCPQztIh0ZzGV6iJKrYcf1vC9xzG2ZZ/M
2y8P30IevsGv3JoVeC3PecWStW7D7p+25nPtFs9xTR5Pyw1NW3f66dbLsIzE/97reyb/8aUZ/2pT
7lurAyQyrSx1wb6y8jRVExW96VXIaRKh/AFz2GmmahmT5oOIRpp+gEvX/kqkd+glTProHq2rjSMJ
1nnhGS/mCsEJq9mUXWyjePWa1jtGAxuKYQbpiRj3Nk3njwyg7euQU9ta1+ZicCE6SGyBCTKB4W6e
L3alL67TnFIJVmDE1Mrz6KT32sce7OTvLnYAOJRZSrdoUlzwRfW7KDFNnp6Yqx5yBWayqX0WOO0Y
tOc/o8z/hYCIQPBMCNA2B34C2A/jRP8aDAvjnjb98KOHIkGeH05jKQ/ad+eFw9Vv8Gxeucbzti4f
iQ9uC7CuelFJM35TOfdtt8OvPQV3pUDPJj1axxwTYcMi64/uP8acBLoGkAmWSdeczy3Xqgg7B0GX
vzRx3uzsARpVQifFkokT0XBHQjkEHvVrSnQ4L4Xwh8fQCJMX3CDGlxhH/2j2xVvjeNmHMHCUsPVW
8K0pW9KlDUjV9p2Nz6LvmGmzLpLaP3Zd9UvR1c02arwmwssPqZz8VzTtf9qj3NjMQ3olAMlRDnru
EvrP2orwP0mp8sgkeDwpjuGHuihLgOrkgxB//C9jHDJGqnEUr/RCF2abTDHDk/ev5wn0dO1NjDUj
2Pb4GH4qSSk8XIET+2a9glr3V8WF/849gq+eV+LcC/2by+lPVuSVRf1aOlRWsTxgT5s4z/Iq7gys
e/ti6o1P3STe3pdNS8lW1l1E047PKgmpS+5tuaoUM/vUZmusqhlvWRz+5jDYS8oXuItwqJgZZ9M8
kPtgCCuXZJBveuqppM7k6gBlhtbH9S6pwP7UwyQvNL7IXezDDnKzY1NpZg7NAhjzS2v+LkT5z6wt
75r1Sp1TqKej4zrYD7LiTzgjq9VkKQRDB+d+M6DJOTFhCd/CzqlTnnzPw4Kim3iJWeDDqRoLd8ZI
0ySEY8ZTVXXy+bWxHaKWVZoVI6gSTBOzbLc0g/VIZSFaqZU2W+zcNqlwq31FZ/E3FDPSB9AohsVh
WCTENmP3qhsXZqwTHqzIqjdlYCW3tLP7QxBS68aQ9w4W8YAHC5QCf8Yb2SSvrR4/e1pxt11kW0+e
SUTQBQXCcXToN2nY9uTP3P6k0gKwh9UW8yUGSrxN5uREmBpHCmyJidGYvoja7dbYZL8Dw8sf58AE
ipuY6asIPcnj1aUU1NnvzcIP77WaP5TOFXw9lkswBXiTIj0A8ho5GLC8X6wWF1lucnWfHQyqU8gD
VCdAu73o5LQFpaRdTp63d15g+CJzNq4i4UH9NvXC7XdHtfC+nJkszEHkvAhNGgzipmbAGN6SbhF7
QvicJu1RB0uj7LgTlzrLmIMVvqNlySQu0TD+UTbWFCruARCAV90lBLbWqrQYrI2tRWADnr6yxruJ
n2ReFaLv/osC3DCQg8olAq0I9dvNS8zRcF8aSb3J0/wnUHArbUEtaZ9x/u2DJtgkdiEfyDrPDOu4
NPpxg6cD3+Suq53iUs8i2Qqr9fDDVV8x3Fng9YLyJT2wJCcFR/RQDVe/YUiovVZuzCyP7yGkxY01
0ZUpDdyyghIDqP7GOvO98EGZ3affldewZIBX2uTigZT0+8AeHaiYrn+ycqvYZRauuCig5s9uBNYc
mcIzb1Ah5ETf75B5X50bO/u01c1Hocser7L6DHwom013Gooc/SvjzbTC8zA2n4bDuD+P0QQrg/Rx
BgvqICwaIluaaAnzgfNhuHY1StC++JX+Ag01fARa9oD8DPaz7l867EX7vE4P+Le4HhFGByoGX0TE
/W3UOIoZRP3Dc/hRN+rDMcQLV9U7goH9UDHbwRwPDmqYa5zfmZ8Ttkkvo7OAgPtY/ULcBBIrJAS+
fmEaqFmvc5szaVtO9IkOoAejKG+2LiATRhOGs3X5emCLuPH2NDaagsyuSgifDLk4Dm5OleJyfMZR
/lAVSp5dnNgPXAW9HztyIOnMLcwATe0PlCx7g40KIdXqkB+mdz6lS+1gJR1sfPZh4RIaqgqcoG4b
/ucblPJG1rIpCmbyevaaY9hp3CpZKo++NX+xbEQPZsNPB7XO+GjZkwm0lytnSgh31dWKPqQ7Sshb
AwJkJXi2gQ/Mn1wAEX/L+bMzKn8Tz4xVJGOoY5xw/7Adbr3F0mGYM6UOmbes3AnaxizpsjWh2G50
KZ6ZaZrbmPYNnkgX7VI5hypwio0xsfEwpfJxg1mcsiuqjRKsBHQakUUR4m2Qo947rnvgDMZT0s2P
WC1qssrQKutWo+BVYMzb/gn301lyPN/heKfKK8X/KfxY8VS4xjYqOM1RhsFZNB0L4NmclEJTWlvW
DO/sGWDqujYUQAZ07B7KKqrOWTzYu2rqA/DsOdaCup7zU4gp55BLwrupaeP0M/iDYAqQ2MbEf+sJ
9pMR9cI9k7aJNjMfeYzC3wUrHVTbwCOEpqqCUAnOiu0QetEx0JXexGaKRGyZp0CElHuGU0xWJ8E6
gJvdWubGP964+Mnj7NfKUcxYo4aNpQpn64l23sFx5lfuRgwaMwebK+kMng3Zw+P2/sfRmSw3bmxB
9IsQAVQVgMKWM6lZ1NgbhKRWY54KM77eB168xbMj3DZJFOrmzTxJ8FAg7OT+9OiRV4HgU7KA6wsw
YZmt1H2upftbu0VzxvvagQxUBLWypdgxtpKHmEaFZynIz0s9J89OuPyt+5RYIW7Rl3FY4ifPbngx
mXXUivvQ5rTAJQwBMjk2TFrc+klVNJbNPT2gdstP4JuG/jh8qIm+36opp7su6t1/UnU/jkjjY9qG
8GroeNnQsQzXE/Yaw42jWb6m+Q2kU+7DJf83TXAyUYBl9rPOUOxENsaXrKW31WsKdaihfW1Syl/2
RCqSV69uQTNSQYYFPHiLY0mfFdAHwRi3GoPmPDxaGYh8087UYnCS0Hl2sAtYuAlvC4bH9L3tK1jm
1UCkr8TbSWj0c2hs2sEt330dhGYLHdgowgx9G+3XCTc0MFc90MAlbL4ogGMybDoiD16E77+OzN5r
ZLUDyEnx2lD1F2cMPr06HL5kTSWNFt5fl1Uy5R/u1Y70xwy+acMN7hV7sgvEDOKmnDJeKRjI76iH
RUKjYmgz9WSr2WrLE+k266GLml9npT4Xrk7P/FlPfZQ80RfJ5kax9RPE6K+Moe3By+MTXXXfWiOn
DQNwjFQ6gAjzmAeF3HA0OPm/pIimsyrDq4tkC6yIpYECPE9N1jxe6f8Efgu86VyEE3luDUihnm08
KL64H9ruo7QdKGIDQJ8SdAU/km8vGdkyMcDi5FMze+6m3GHjftPLtELamxFvhcScOrHJp/3NQI0Q
63mWRq9zoC9IaiOWsLQ+mYIStirgYPAr737iBV+UZFTmiRhDZZqY0xgLBTYbVt15f5iz6CkL/J+Q
ylJ8CAv04izkJG0c8lmePlSqbE4o6dWeQR10qaJprRvCZ1c7IUIIHYmT8UveaCPtO2IePzqnfaRw
1UXRU/o8LRQbZQWJrIZU4M74BPFyWWM3nrgLVjq09qU7AXuUrfE/dbIg1RZZdAsimGcW8Nxb5ZqO
SiT9uoyN2syTGW7LsuTRjErzQQkBHI9wnC4139ynwKG0sGTlxRdGbOi7ihum3VfVtXJhnVBRiaNp
im4A8ynOpJLFvAmxVcrwpjTLxWXr/r5gzQbi0DL+uH+Ju1Fe3tn3HBiUeyiyajmWyJb3KrcplE7a
hefgxQ4ZGXOV1Gf4spAN4rW7J57KS6ySb3vOs6dpIXMsTH/FsA3tqLdRw2Txkg1ArhMxwvIZQ5sl
R5z8kXIMDwgSLJzWmG5W5wF5TIAqmRfnbz5CHK1d4252xjsGwG8nZIGe8NYDqrNqBMNECqeewktR
5hXpKO8hzbMfJbna+FODqJdS8rttIyNwdceoAlVdM13bvLosKGVbkbr+D4yQP0Y7OCrnZ2Q/c1Iy
n3Z5TEia82C5b8b2u8njz6Kfo6e47Gi9cfq7Iu1+Ule8lEn8zzYlvT/Q3kLiO9ug60n6JH+dzrt2
uf1Ey5IBAV7cc/FeHed8YSymHgrMLWe0Xn5itndgUc5CqGgCKpFr9+JF3g8vnuhIXByLHJexXRjA
jWjz6a1HSQ/i5VH4zh3gfYLTIzyMyn2rB/+j9MHezHl9jxfmzvNH3NTYnmmYw51tfJ9GASuE5Rbm
5Reo41voO+MpMY33KwY1nvmf2sTzRF02LxJQBlKqJzcVT1aUD8dyLg0MMpugvVtQJEQzAtMtWxcU
F1OfQqcD/Z1PVXmBxOCdrdnSp3mpqeG1lozkaoidm6hkdpzxmafIVNvOKkF1CEHI2ZnQZhzCDaoO
potTTZ9V5f1Bs/iXCBodVzyLELH1MHCzdbsV5ppiduC1Jvb/W6XpKT1aLs4ON2fDEqVeSTKZ/JE9
9B9ZQXSTiNc4B0961veNRyTXKIxs+Dv+BlV7+R+ImzjVs0d7G6tJIAJD0n5hRIm3k+nS02KoZ8r8
v35J/YeQEQmxuWkeLduwDxUoK3ntXq219DMxLhZx+urOOLSdZ75lBhnhxidai04xrP7tQOsGxvsU
X7iw++1cieVQTtN0jXDlsGZXyRazOcqGtp6UDuxDP7XVc0oob67y5gsbUvWaLCVebvwuKDZ0iIpo
gEOqg+acYONtNpCNkzc76zV8Y0tdCCo7X0EGN8fVFa927c+vw4ipaeNQnbiLvHZ6DsmFbKyCzQSz
KvtNG5yWUh7H07RydIUHGNXzrP405TSTIdfKKwYOsXfJYO1WBuDOAshMJgNrCYw3toEhh0tiFVgM
47lxH1G3n0hvTTjOyW4HMe7skv3YxlS2+F3we92nY0vyB04uW7lGQgNUg8r4HOrQAipO91AgLQv+
CMLezxy1R7d33S/LqSee5vbRdORgUDNbdj7eWrHGKddqvCFBWiWcKn258J5yW4Rjfmj8ffBCpT9f
M4ZRIpk4ZGMs/DTblcO1McDSmPwxaJqI70NlYniKaBhi45jfxYYmP3uO7CveUIoyIgt2zVwRJp1S
69nrKXlOnaKmvImNZb7EFKQT0jmwP2af0fsE2KgT2LLqf2npX9hL4UEoksw7qqM/1kpA/cEUNkc0
DGtfDQMHS4OdJWAf0WI9wz4YPMxBdiple6Ns/60rO2CBLX5coRZ9TG0IBDAb+eQSsAmtCw+H+Ztp
2VTZbqxQdYp17i487BHGnaD9uM257YIrjyktq6m67WUfHlHanSN2t/v1Bf08xEO6GwsglHB2Xydf
N5gAiw+fp3cnw8w7jZ4oLkKvxw0RbKJKFVKuCwJ2owPvr+9R8jJUq0juYPZpAiz2mR5vfNIQ1Atg
Imv8NGJ9DbbTFeqXnlDvFjY2jSgUEsFmdu7c1g6PdaPUC/ooz6dSh0XiHKzIqF7IJi1PSdJ/WiJ5
h2pbbzXpEnR6DgXUH+uRqt3pUChkhRzpa1OUGeO0JWA5i57y2IhwiHB5241NvOyithG0JZEaIhyT
bsIw+md5NFpI3/JvefzpK4jhOvpp8KGRmFmy0L+CPKLvWijBxBL5Eyq5vKch+yO+RVxsc9Tf5uxA
EEXKv1Otn0Mlr32d2shMRU5yPbVu3ChC5hCdhXObvpxl8eubWXRfo+N6+IjMcuKD7SEKx995Q/De
RN1P3GT1rg0nqlHZqT32XlPdSh2shAlV3sTSa092ZoMxdTGkZJbTsRCRwLMs1t/DkvXHvmmUi9rp
2jdjZxcHLYoC4E45H2prbl5a8pj7FpViW5aMkXUPfjfF0pfIGSBS0JGlr7FoWH1BLdM0Fjcq784U
kJgU/1Eib4XwQTfESomneugdUDIVUqGXcQEmodl/ho7pntzSq9YKjmDfSGgYZVQN7M2j/GRXnv+h
LJc0jTD2Q5Vb7QXfbXmasrY7l6CJiPeNeltwpcXNgG+tT9zgwcSFhvJIE0eaWv2Lb6viHFKQemQ7
Eu1l42mqRfP4lQtkf+RtzFUF17yNU6Hru49ZwqbLcE3CEgmH9fqGR0G11TGsHLa6RHZOfZOsL54G
IwRS9r6jviz08nZrL+a3bGPrYDzgJXOERGkJPu5pvamS69aPqZlWKYtfGkNwcTvXasJ+QzJTUIK8
K0300TUgiTKXxBf/CuqMOgI2oiQYlRcL8cSkeinXtodkXt4Gr3pMc6uGvOOGgAjaKDuyHyPpIZAC
hnLes0d0d+VIxVXdIQUWBFhnH0/pnDc7bXUh7s4gegWM+Txr92sYMXNRlkeGgZAhxKDhaZj0eQZK
bye63XZSP5iaQWTU9Q5qcPZmOit4Cn0iQFE3YgDVbcuBBn61Q7Q+WrazckYxkPDLZ1dqt813PmDr
AeOOlOSk2SHi3QGFiSAeQaf+kI+Jte90Gx8K5uaVN5SAYAmb23YR1dUb3Pm+o33AxVfDwE9M1YLV
MkklabAU9X2mo+Cau8zSJAW1/NOkijuFR+8LIQi82v9I1pof3pHACTUen0M00F1DBttxX/SY4PcK
yY1Z+wHoTcfKa14Qd6wgf8EOGrMpbckLHeuZECcc0rp/XegVO0qiSKcwnF5UtEjA0Ut5FaLNYMVQ
EnSsjPV/okSeeJOMe6+uoxvGNRdkiRXe2QJLWRJk7i7rh4eGxN+2ZjVwwYuSnUKKFHmBDBQgJuRk
Q+TmjdPZ1VurDKk5y+/59nELeBbfWJ2vug6GzofcC8N9YYMR9kvw81aKDOt23BCiyiID4/L0BsJj
T2ex3k8EEFYnNM6+dpT9ZI1ssemSSE46HQHI8baQv1TM9G9dJ/+VWvNr7ZP+ZrLSVe9ApNZBO+za
zBfbhk/0IK2Q5uCioKYOMgSCUNzR+BX59QNRJDLBHUZYLtcpgakmJuoq43NNn8HOLnkB8k99T+I4
Z5fh9TcKfCsBrfoO+0a4sXRsX4SXwexyHf8QOrx1W7ujNjdFjwoC/2VSw63Ssv8tLD9+KGZPv7Zt
AS3Tah24Kjm1tTgDY2xbMHPIWNNNnExRvI+Q8DQfLPGGeuAsJGTlHZFqY9iS3j3Vd94hN3RpWEy4
d3HdOlBcOnmjDAGwJAuAdoT506Ak6XTqenDARduhTl6w6F5J0bH1BE1A5Uae8FVZNk2GRi+3US3a
jXLNbzLV/0RQR7e01d/N1AdccU3OWy66+d4HKQ6Qoz9FWXsfRgSPFbvZvd0qrE5zlrDAWvReqGDe
hIVN0NfBSJWjz+1Y/zenfIKB77AH3C2AmJ9o+rNW0dopYDzZ3SV2U0aDXlymLnxlLQFhJEt9zD40
HvK5POFn/xYKtSHt7OycRNlznQnvnWECd/9KrzEqqs9dMTiblgUs18XgQJu0R3sCvQZR54f7xehv
mPw0dUu1n1ilvKMIxUflt+2RyBUpOh+pXRPqrfw10WbK9jNQ0qLv3JI3Wez/g8uVHjiZb+ku/skK
3zkFSw9oEnzPv9oNf/mZMpOqOxoO4qMzUhnvmfyrCRHPGW5s4ltLf8zjdDzxudRHifxI0Zxbnvix
jug/7HDBWemtHwTsSFuOUlxB805SxLArPBgT7Qx8W0HpdmVzgF9UH60x7HZTPYdvMumpzhpwgo+2
tsh1t/ZzahQZBt5jGJDbonxsguExL0MeAo5nAhblqXFBsFhO/tV16R8ImDkpPA4XljPtripdap3o
6Hkdahe3wNBUl2Q26qaJjEtrHDys3AOfD/7j149d91gnqKj0+pjLNDf9rkAgX2ejbte0uGMGWolv
XfKBxyrisUxXUG0/xfqayqXidi6/ahwBZ5ERBzA5BNzRLrgPsmpwvCK/sXRiA9gCER/NxMFK/U7P
K2mbKSexM5cOdZWJt5tD7d9UY8wWL2qoDw+wz6b1OEB2KfZex8Nme6jVXEuhc9ferYccT+jbP5VR
9yy9cMCpmX96MwmHcajrHYGt5ygI1U6XjK1znr/lugUA7dffk6q+DIg2xq/k0XUNoIUchdVdaTbp
D8SJfqtjELfDRL+Wm6nfMUj+CQs6IJu9h6QJ4XMBcn+2GvTQxRCNA9kVHTOg0uDgofMNi6EZh/YT
ChOmD+6BLwCuPtXY62OC35VlH1SSFMWFjQBrigShDq1B0ckFWfEs8TVvqOhF5w8Q+3s/uMm81QfP
9vpUhdj67KXGAJh34X1lUjJZMcwXu1n7jdsEnDSUBqtkjCnkk4gFkqtIsMy28j3D8y8Uzl6AQ9gq
CtLxEz1wZHu/UP1xQ6KHjIUG+m18UIytOYKiuK+n8ZscFYARENMUOLKlKqvup+ldPlL2OJifh3OR
5XtXBK9+2ahL6Cr+rAHZslM47T0qBVW4GsLukNXVyajViN8G/i5c+DbLKX+L0R0/9RzV7GYx9PvE
67ZLHzxGnQgYpnLxky3yOaAa6oXbhX6nDMg/qAFRfqabaI9zpeXMpNF79MO7VBftDhwLtRGRemMv
RP5Q1MGOsQBfRpsHL4sn3yNCHhsVUWjujJhpsiYrbpKOKbUJGn5x7GBubYn9MrU5MYXsy1uVjQ8U
VXBhQFfyOKHxV2rcirBOlrr7LYOuOWsWJocgM0DyPJvpurX+YKdYMcGwINAicdpkcNZCfs+EI4kp
U+V8oC5aHgZ3uU10hO0nhdvlua89hd+WaMd7aSNVhHZCZa/oX6EtvetUgv4I+GcyYS+HJaAE1utW
ii7Eg0NWzt2GXo/vQZSPsZsBJqq4EjTKG0+FpYnTNbi8xQKal7KJJvEvvotcimWfTrsq/M6jhg0l
FwNmDQxw1cSK2+KqvG0a7vsMvnwM1Vi8cGtFwkjI2mWTudDqklzoQ3yHiPu3smDkOLZ6phbIfube
QVCfSgW6A6DWOFiTZdfOz4Hy/hbcqOgx4d02h9SYRU0zfNYTsm7UJ6iwKc1T1HgJfu4eAWrjwUbM
yI8Q/sAMk1qoW1lh7TmR2d67nX3VHomXybLqhve0GXel5haBXyR/bBS8yWgZJIhIA6TIfswMOjbo
jP04Du+mik8ycp8ZZCj6nnN5M2UE4YauzHY+EZQHL29+3RnDiy8qb2tZAYt++dNWXOmVTVVHyyLD
zfSr3UUCPrhLPCdnns8D3yc2WEfbrARGs5S3IfkLHH3F47z2DpVWPeLaqgcWcyhcja9v8sqcjZcn
B+SIQzm01p7VYHGAujxt4g5onGAJsNV5fBFJCf4waSByZYgKmC/e5778BrCyL3w/fHT9+o+ZFgxO
EdrMRfspFZEJIvQcYLZoprQ8qxoQwNL0y6kOIgBiwVSaR4Z8dpldWlBFYY/fYxC3dw6F4juPmNsX
MTHYkZks/ywGrTeP8HMxCWHtCdJ/A5Yi2DYgpfK86naauh4es7I9peRrDnSBci8oquCGAX04KWPM
2YHURVsdluGydD5sbjgUKJb/+qSK4dTgcyzs2Hmb1Bx+JKyltnNBEKSTJj+NopX3jOjRDlM/81WM
m6+IEgsun2+xM23tpzQVGEftPvqUrPWcqHmR/somN7QIxgZs7GTNBrAbQ9aElHsCP0KFtmnTPdK9
u2ticR/L/kOm5TVH59oKLN03YxORgUsnfZpIA+2zBA5eolL/puPfbTeJwKEn2IU0zKkD2OLXQpvY
sXIsT4Eoqptas4UuY951WR9+9j2NNDKxcX5nlKcXOVU0fA+ONnQf2iwfC/LoG5p+1MNAyQlEG+Oc
RNp9VUvmXhKcYAQ93HvVtiXyjF29ske7cdhncp3r0qtM9HSfOVyg4y6IT0WsKuw+5I8dwS6yU4E8
JFNL0CuVD7JMRppzW32c4JzS/+J/8QDDegxRLztyQUMoH4Qfn1Dgv+SknzFpP/si+mssgnvNIkrk
WMA/9kLz2zr45x0xCFGE31NP7UycNc7DCC3tbPvTMwP0D/PqtJNzimfflXsKWqyzg3lqHy/dyQ7i
+yTm2EGbTm8tL/td+MkcbFEBHS+L/oIxB09e1pJjR3LCC403dYRZHsMrfe89IR9iK6E/jDmui9Ju
F6k8eEhZf3M+ONlzu7rkkBuxyDjk0iMu7Y0YOvqZItBPAxSPO5oReanGYHMbwzaeTAeVCemr49pP
KlKPGRb/PewRd1ON4XkSIHM1lC0gK+xDI09aJzaCND3r9lY06mVJx/dQc1C145KccdhhO4TczRt3
OtaB4jcTSm5QDbeOoqv3U1BeKbGnTwQD8bp3RdkSvJ/G9Zpc5/63rkKfNXl8obpvLRojattHePZt
1rd101Hqi2UkCJ0X1YU3XjZdqpr1f5fTZYAwlm/aECPHGJH/d+iSCnxN22Ci/YuldbcVY/OAGctB
m5iPrDNvRwQs6hiJfdMnfJVBpvYjsIRt6SYfg22uXlbNt34TQI/x27+isshJrIZVdM70WC5Icl3d
/asGNkyzLUATsDpGnAVFXeHf3nZzQJFPGE8Pozce2ymZb6tofkpn+YlBEPUzxGPge8ACaa/j0U0B
jkcQx5FtO1b27rPrVa+pbz/HFYZqDjsYkL1/5ReDvcKv6wdmYUYMLmrou7hBwMTahDZH/hpgg53T
aq5xxv8DNfXWQlzfZvW8n4aGAbWux21oVfLUy/lsk5vdJG6HpohV+CarCQVPE1ZMHEjrwpCFfmQz
OBr50bDk5D+zenegmqz4kWQ7N5Z/ygzHcwllYMMcT4MPKvWGnduqAKrzlKnXrDNQ6wquXEbAC0qA
Ke2CHLXVW80Mef1ZQTJArBXMDUn7BN4bmYAwWcAPkrXFQkCanPyRCsAKeVH+KNfBMjMYYBK2+9Gb
8schr73NFceMltGx7ptndhofnlzwTi+5vU3d8gbQPbmgcd51OVbDpfQFhHeMRSFxcOlNGe06aENe
YN1Nqv2u8uCe3QiOWsfcmmXEXZhND5Xuinuvok2UNhA2aaytaY78M4bFZxU6D7UDWkYumkM4Ky5W
CESUxIfYs+JHuOrIdxKAgXq+9PyOtP6dhLmPsoS/EoF7GmLwpYOcjkWkSlIkzcnlakI7B/UcrvmR
fvaSsu6hDN75HTqJtul8s1kl9bi4vAZ7cGOhYdaQdvRW2wo3nkUhUyEMK4dlfANTdkc39meryUc1
E9vD1Ro1zJF3Ml79ukAnQgTkJlDEFCwrmkZ4Ob57cdfs+1mfqNiAtys4Etsk2JO4fDQx5nVo8Zc6
dl6WxmrukKahCFJ/5vCL5MG80b79p+zJOBbR+JAQZ3C9GZQw5jaiknBWoedgA/LZcOCzmEyfMx4m
cENDrzrGDrU+GB4ceg+4p9X2+FBb8WcymjfjRRAhEzwB6dT/q/P+3fOdq46WFyBobySdb8kbFDug
cldrwRQ7aLTEpZrdU+FoNhdhIs+W29+bxDsaEX8Ffclz6DfdWcYdnVWOeIlW/xXGTrQhk/xDpKS8
w4Ku7XMr/7U5H3nYCvYKno64aKiIIIbd38Vt+1Ob5J1z9msUXNSXqkCahr2e0SKjUH1PSQx0naOe
8AkPUJ/yJzu4Acl3UaY82O9MS+EubfKeDpKB/vHcr+7TJLLwvFCjGbNHPkfIz5eGfNOO+BfF1Rkb
Dd90MyZs5x657M6o/suekysOWFooen+fUSK6n3r62pRw5RYj7l5r/6xTlTxWyvYuEu7TkTwOvP6A
rWOJG5iezCw4sitoMZz3DDFifgdg/M/pYRQ51XluI+u4wH4/ETfyts4SoyIhRaphPeNhh17C1Ccq
XHk9S1T3rz20SCGu92oi4qaL3aU7Twd/apSrh6G0Xkv8N7tsdP72pMex+uTXHtfwQyDxP6gC4OMy
q48uRqjBHzu/d3H6BiYMBTArPCD78P8kaYQ6TG9CnI+7ArrDro+JnbAP5tzKNOp6PAXtJq/c6jfC
Y0StDYu+Jb5LnVndOLq8a9Dv+c12l9ob5VmzSmZao81t7PBq+P3Uv6mkOM0FLKYklJfRl3R2rXWF
61coJsffDp0NASRu9+wyqVkEi+vN/lV1zTfdgvSXxaZ+XOoGbaWjURPjC6tmW97aYjokrJOOk0t3
2kgUemO1MWyO0fVua923n1ykTkGX1j9t3ptt2cXT0+D4OPxUJd/F0tOcJf3lkuB8P2IrDj45M/EF
tmYsr4tj5UdYBOy3TIMHKKGeoOwI9nmpygESQcyM8LMcoKJA9q9N84KORqUdlkTUuULhr/f4zmoj
50MuNT3yTqffM0AIdy2kICqAMSNYwn5iZG5/prpHxstSUf3xJkfss8n5GQvb7JpMkPmtqVPNJ0+9
enGYnYNR1b8mw95KicQLtZT2xSCRbBiel1/0AwwXE4ubmkUApAgXG7/JY+/TLYR/y3Uf8C2fE1Xo
M1BOt6l/KDxebZeQKhkQoXhWtA2OirhvPM8vUV5lNz5bhFvLlfoJfzfQV6siBFfZToLxJ8q+nImt
RFxJWPsNyItC9MGDivmxb4Q7IYyxSkch9GMbV17f9r9eLshfhIOpxguTILdVOfxNe+lfy5RxbBgn
D9sPFcVVnyw4vshMpXDh0JnYCfVEtlCbKZ3lh+mAQsMo5qXcgieIbWYVciOZCYy5mEOcpKaKojY8
6/5qCVeFoKU5n58oO4z+8ALxcduyACuplcwkHTc++92DTd1fXLEOU3ZkgFCVRB+VtWOVCuk7Mcht
1pNk1f8oWuIUgz/TyVnXJ134a27OiiFWFL17Z2Ybf2OkqSq3nX+yxXxRKldjBZoP2jUPWFLEJlgs
5vaRbMCmqJkGGBUXEp290x8M1Yw7xhm91lEWwFUJSByqGGxV0CYM7gFuGu7ecxo/tKXFcBony15F
+bTh/V3x8SL2BVDICC6RVCdTw1v9xYIUGcmChDRq000WsVPgfLFAiJXZZpYz6/cieI38oP+a55Lb
SsJtb4nXnXCTXOZ6eeuI9RM7Ppc6QK+PAnTBxXyW9LXitm7uKl28m8jT5zCIg88+cphzFEGBR2pt
8dih+XIEO3HyV7bEGmXWhey8TXaGIsjUAOWHgka3skiMyL/gKjF0ugLT6phvxpZ2vzYOf1q3754n
vMKUHtH1u3XaqTjZcMX6rxwkJlTYuYIZ7TfFWB3LQAIU7PGLXTszx1xOmkd/eeqJXGeMeAjp/Y8r
6RgqJoViSXC5IQtCP8BYTOl+6KiULNsswEuY3wWdJ3ZgTI4mjuCxxmSE2fpTnBOJ+0p7YHwN7HjV
wROVlXtnJwq2YmEh/ScPuWIWGWuoj0bIVxHbWLPjLLZ4BVOOghEPNJtglcc1uGU1bQTJQKxbU8+L
JW/fi6Rj4m2RKUER1IZ5o49JfgLaa/nGoP+7LUuTzoPSq7zGEAFts2+IHLeASZGEPdt5ZrszEwQN
e6yN3vdgB++EbTBEBoxQLCP7lQIxEqZkO67YrADvtT0q1wOD9Kw+VD2eyxInW6ObayPQLHu+FR7O
oj05AzxGPrmRzDSx3UbiP1kU1jc1skiM+NyB3gQk93IGafgGgb8GkyCbux1l8mxWWiJraAXxKeI3
Y9kxOdBgbncRQgSiEWABjedw39cN8EBiTLDpw/rQ9/mLSboHYDQzRbxEXkPmaIoleKESjnoaQm4c
ehVw5jrHUTqOXCcUXqLWYrPAKVbDASO9mp6jxXnIrYGYAx6wNicWl7XVd+UYuoF8/7nkzAUVfFPm
HsXP6cgvTlXt2om0LqjS755Jeavr+pcNn7OLBS9YQ5NCLObhYRzzryzP/2Fq2veOx00KGzjG0qRf
RLeFeFzi17JlDnBmaQicoXMuXyIxaQAkVixQFGqX2WDKiE0xPzT6mjEmq32QFjgUgxYb7x7323yF
woKg28hC3aGe0JbEaVu/e2lPq5RWXYBLCs94+7jYhQEpk9vjBxa8luAv4MkU51I6Yhws+YGngaR8
oKDlDeaCymf2bHjQtkPDIdY48dWOe//RcZO/k5Sv9dQ9MtC4vISVi3WH17WocbLXQQ4/Vv/tElYf
g6/yr0i3uHy6/E2WetzWllPc2LNab2sYYqN1aFQti4scCWa7wMq+dxt3egu4FJ2BA+Dq6pi0UTIR
lcrQ+i7tgcSAJFd3nAQ5MYLMFaA21ppnAhsRDUj0RaNGTRYV8SO1JWyHfHa4dGKZB8+wfyRjm+56
CIcb4gLUNSa4UPFZJh9Ah/MvKej0xmdpE9fF8aFxImyKFLNfEuDkcH2yzqms82eRl1AWqkb9YTeW
URXX8x8e0uAnQwXczK14CaDeMJBZdQ4LNRLhxmXFf+DulgKyLqo7ySfwl5uh8+ub1j9SPb0cqFqK
fjPpzT9jGESPzoRzI3fpKWZH7h51o8nyIJNQD87yiqdt9IK9zKL8LsEZ+NkRaHlC4Gmu7uh0WxUX
bHz9yi+pNcE6Nx4cZu1XLRYKEBEgzUHTLA+EOPbMU1nU7cscB+WDZimIN2IkGuV2VfYccsS88w2a
B1sm6/uoRVxoMss91LHA3VTZBc0Poc/Lp065ZTTdAja+zx3xsHgdPrWa7mCxKQSQhaVbmmHnrJTP
QgTiAvqC0uJpAcZfuBY7JAOxO87ay0LgYNP3FkdRrmOsa3Ac3QHzU92PirHeRDeaDxEGHZNsOAbR
wYUlu+nK5LMaajgtK5g9KlbW+jpUef2Ub+MMflHZ2/6N38B5S0bE5TSp+qN09J1DEAdpEWl/cVKm
jVK+jjUtqimLOZkPPf5jxKDeDOSlJN7xBK209mL6CWJExXRg4M/TKdjoiUPOt7gSAB1cMec4L8a4
PjceMAy50vsKR40UyWD5Nv+PlV6u/9n4/XduFT0B1aeVL8reIVVQI5dSHZUkFRdmayU5sjhNSJgs
PASsveNiC8UdYuxctXQdJDU6cffUl3OAsWFkP+ez3aT0HRd5WNPU7i/UfgeJCl4ohiv/lOsSq1xr
Ovwp+57L+UW37BL78i0txpxkS8fH41pr5NL8lDaSAPpMRCaWu3YRW2CFLR4O388fOcY/jNde0oXI
r55jpON2wNAuiquny7elqEmcJ1G3x1c53gY5sGC/56F03O7odLG1DTJsoIxi8asQ/dsY0V2K8rCd
HOedm3vPy9HJokteEXxgWZkVZ8cK2Z73DNlHhvX8PtArlatFu0i7Sh/6TAAJzgdzC65h2vYW5zYP
Zv2nwH5PEy2HwyiKv6qKYMvO41NIrA5va/8VhshMxaKCR0CVyVPglM1umNKXtIQpxqoJguEa2x2Z
d06xGsOj3fCfrpPVo19NSOOePxwj+A/bOObf1bHYCTGSsCevHBars3jENPMfZ2eyWzmSbdlfScQ4
iaLRaDTyobIGuv296nvXhHDJJfZ9z6+vxaiJuzwgR9bkAfEiEdRlY3bsnL3Xvpu9lsCaeq53hDF7
Z71s34vc+JEreDaOhtUZRLxr1EOUXKl/8t2JSK3umGlqep1BhIkH6zsKCpq+afZSRVgHa3OyVqU/
Pw2jQjZX3TPkgUZiBx89bXCA6BkB7ENvXaq4pX0G4nfjVsah6BxjaxnGveujpR1c5pijXFDLlhVt
Zq+8DLRagM8JeRYWmQw9i2CLVlVZkIrHsP/hkGsJcBF/p+Ph24waTpHmYD34zLGY9A2P/pjdExGl
eG4MiVVSfmRzc1H59MBcN71BFlJzACXQk0DeXd9MBLqNnLlspHWEkA1kCaFS7bT4Lmyv2k9oyHFx
h2+5KIC5C+GAcssf3S6rd8JtBixX6MUHjzjAKsDkX/o0sNgtOGFrYuc1LSr0zThPi1q8tDriBDUS
zJV8JL5EwY/y7YgkEn6xD6pDKONS2cVVG+P4z10HVJ6kob7Amm0c/YlLDKAx+bBHGbgj7rE8eJvT
wSmS4FDr4CPtesBqRQdDFBToTWH0IL59O6YBMAz7toJwlc20tMIojU99OsX7qKNHDJQUsIZfdpA/
YE6uWlPzCETu7THxH73AH8+AE1ssxLWLCix7VlVLXEJVWTtGf4LePbbXrL6eA5Vf6la/zTXfQNbL
hV3g0RKuPtyEsxW63efIr67DxjLPpzBzqKEqah+7RDN9Zjg9usO6q1+ojjCSO5b6gXNBvwQAJjGj
M2gvhmrYoBmZjsTOIw3lrExWbeJdc+Kk087JFZ+ikAy0hD4mdGK3eVWY6ylfAlRifA/RIqcNG++p
nIJFZkl3FyN3cOlEHIZqzA3YjZwntH/JZRuV/XU8dOn5YEd3ruZhpEhsDq5ZfeuHvGP8qung+WG6
GiIvvcodWSHhJqce67X5vQpJq7Ecy7mJ9PjNyHu0IBVzqardd6wyTGr5i+HBkeDBpxxIHa7bwqTJ
pryB83pP25aKeN4lAZtM2g4Vh/PQufaGEH8R0bN70zCsR4cE8b2DZuAsi8ofw7DwZnOlD72XvRXE
QqwgA9+U2P2T2ntVTKo2lFus05mkk5xMSGdSd+XY9TuSSxSgdg3Du0+r8yxBMu2NgMpostXFEqy0
nHHGqbdWaE5Cuq4z+pkKnB0gJ2MxLs9rVbKwiil7tOSwp7sfAEHps5vQsJxvnK+LdV/V097Cp3pj
j81HWyLX9aqq2tUyYKgYli74QBIJOgpWM8FWZSR2uKJCfeV40pyp0fkxVaSQR7x5m0gaz7WOooMj
ne82M00AAe580Ly7mxEhxXp0vO/kVr21QUT2iqZzqVFG0XErH506lueZcoeN6pb6usEXWgdyOMrW
jV5w4m2soEWK7831eqjLYRc65muWAsgA0FwdvCbXV0wfTpBMSX7Shr/rfNpYjRMKdOeTPqWJYZzZ
kgO/HIJXt1MIe9XwjFz8RlWu3ld8XDuemAb+lYujH4TIghCSoyh97Xv3lW40c5OJLB+vaYtLLRTz
IsN99mh6XTGGbw+RUUED60L/PbTD4dLRDTqWYWjXVNfOiuTunvKnD2EMDOTgZMwzIowOWwebCnKV
EXCENHIHex4hI/2aIvNdkuGKB/9UMND3vMJJDobniCU0e5DYFgHuZWvLq+u7GcF5uMZsD3qmaiMf
b9sghDyZOk0t/IgFMTSpijH3kTGeDGvhufWTqWL14I0zEn6LAzkSLeU0BKubFU1vkzLrgl43fRU3
C0HzpaExYnKu0Sx9b+YROGsfVjWy8qkuu1VhMcU9wZ6o430fugp4kqsisPql5d82dWfuqaWo2Q1f
pY+BSpoTw2UmMBZ9LrDmuP6W1npkPnTKQFYZda5wd7mu0mHL+wB4KsIXcY+330LgJfv02R9r6xpl
0jjgxfFi91AWoRedz7PHVpSJEBgGFJIBMOfsGCSxYPmQnvABaXpjf0v1xdsWhfbl2LZY1o1+xFeB
0Hmd5b3HwjTjBWNeJc6nfsHN5JLWFBer9C4aCEsxS0e8ZPivyTZamra6mmW4LvEJ9mdzozIGVAVN
RSzCs7whx6dINmMazRmA3kha64i7QC2CHAsqmvapapu5GJyVX8bZc0waO9VdvHieJgURghi4wn5v
Eoali5AdOhHTAUSV40ReWYC+XDoSaFGR2kW/CUUlnrXfkREwIwkgSJ5d/hsvxsrSOBxdWDfER104
wDYI+cLDgNFtz2l3WpmGd2e6/rgl9orxV2Rf+pxbRVp/CJMppkdW29lQVleeOfHc4NBHHu2cPE4v
unjB0wEdzKLj0OSvvXLdlWWW3gEpDuHHJLYPkOqHOHksvGlbedO76oJ02xWWv4V3c5NmDjmoKbrD
AIEmphXqhwjGHWhaJjJJEUI7qMID4q3bPqwfmLjggBmCAq5roRjqsT9Si+GIVCg8wgm9lzXv2BRz
5g3wniRaAZJExc7PvE3dEWcms/zIfb/1hIEKg86SOb4CFl3j3qSn7V4wy0fcradNS7295ZyNPRUr
/K4yfRqeGlohEDyqG3yV5d9rCE32yb7qyvCu8PPLhjSrVsqdnMm6zKZ6nXgjzhTzzVrya8PB/JEI
ik7de3Awunpnhs1Vs7DaDH0gNmSm2kR6PcTBTvNyn4Ui2oxWi60D0erGZNS0gpIyrPoIMRINinDr
43BmtSY9acGbd3yElEYPUUME9zTGW97hrZsWz4WnTmaQrrtpeBQJQSyFuLGC7MGzpvfAmx+8aXpN
EoupGgOI3SxZTQQ4FeIiz/swBRDjTqgv8nyDwInEyJjupU/EZhqX94nAwKTaFrmYi7aqO+mgBEJV
IVxKsAhZ1jef/ymzzDra1dF4TDP/uy8hmIdJfp4o/S03kzuXdMEjWgk4f3l4Tab8FTXcTWtD1qAB
u2lNkslm19imo73z2+IldhS99Pa2QNYihmiNOXMdOoREhvY6ifrdnGfnY2Ji9UMAhJlCf+9Tcg3Q
RIoiODCKvmEMvIakfQB6emv2Ht1o673hw2QyT8tv6bsIJz1aQj/707AfRHGlUrAVSc/J0yQTKcuy
do+7bV1UDKQVWuOkbu89v75iqrbD3y05AyScsBLMhSGOl5XLPPFaVN0uoUvIynaNjP/WsNpTFxbf
jaa6VqNiJoYGkYgTshYYxg7ZORv2B+zxde/H50OLB087wV3dCKJQZvObX5GotgSrsDM9pwwfySl8
7mNRXvWN+04vPl4FqoMBj86H2KweMmUq2Fksai6aklq9WAx9+QUbYhUOvRX+aAjDWHkzTY3QZoxL
L/ys51uCB5iedCZ3sz+9YthO7rHvZitH4NrNSrWrAmC/UpTxfkQb3lvWfUjSh1WGGxaWEPwdHDHQ
kYpDDsWfvmZoTugquaYrRCDg+apUrtIOqGYX+w39x4ntLEdy5XrzMTUdtS38equCqEHtX33HlPRd
kTBd8ykvkWvtJeN+gxwapiMW+8Ci4HzEikREYQ+fhjHLjclx6qB8F04ILqj7yolOZiNfjVGejIz0
Qplj9ckndrewxNqts5p6l3ncVJ+nRbVz8nDtIJV0pnmrDOYR0tpxOHqd6vAdNG1Mt5zVJMY65mI9
gEitnkC8PMZFOR682r3CO0bWHNdJrGkfVlNx5g7BbZeYOESQEhP9RcaR0ywhWTDs2Am6tV8Yp9zw
DxEbNeUMfGjoPrBkwmuzHm9d2zt4Lkj3tkhPPozuVT0j86Ox/RROZkfxZt0mkPzSYnpx/fkKrfEL
c+N9hh7sjOyHeDWJ5m5IjCfDJsDG7hgLEoeETdBBHeoHPk85I/SKPuwSgEq6DUZo5hrdvgbnsUHw
jLQMgwGFG+O5qiCYJBUQVwf/VceWQ7bJInxzkNQRLp0jtrO+Me+FMRtYFyggtrizilWxkNjQtI1Y
ChqKyrpt1n1h3024j9a1AcmZ4bTL4Ay1QnkHDgVDELeuGZ0FTecEu7F0HsD+vNBRugbY/owC/dUW
+bs7B1RW/M8rILuy/sahVu9hvNIJ8W77NHiZMxp9HZEBjsMPL/z2HpDngwdbAyY1HO5GQwlECrNO
Zky21D5QLW1/2xvtdhDeR+VyuJlC+lSAgrTb+BumCtwoNzkHddGiMqcElTwiy4SmkPvt0R/J02vw
w/W5y0G6HI664ZwlZfqBAuGdliV9zZ79bO40kbZ6bGGoyeFCGibdCpjVrlHd5CP73xiKeA3Yc12Z
Fdk5fozCTJU0mpmRbSiqNmldPDqyQ4mqq83gTD/Mpn8aMwqmHF4Jn8vSgKnhm/FNoz1CCrOixWXS
ZKdwxMC+w0X1IaTEaAQ2NgL7Zk3Oa8D6j4rAQrLS+/Rc6XpssF9x/C3pwc1m+mKE5qHxgWbhQ5zy
9nHoQnAXfb4rqvSqUOalbRP4CEz9Stma/myBXdQBsNmXCCIGa0tpxlCPCXlvd9d2JV2omwSM2gTN
JWp6miKJL6Dn+CNb48WpOYRBtlibBqsP5XDjZcccFA76ZY9ch9w+Vr15JIZtk1XzhZQQF/KQvgjb
JwPveWchpmAWeJNXCnpfA3IkQDk3p/ZHOZJmn4QTwR7zBScezJeamN5cPzG4ptMYes8BiXgz4DcQ
nzRQTU1QdR3soA6+yMLfTiKLV05rPoiCCZZArukygoIZHBzxuO3H2X9KiuYA1mM7aIFdxT120E3O
usEP1tJr1lj80btRrsOBgN/abinMfiCkm1hNy61rZMFmKDTLH+pdtyUoqE6du5AxHgc1/h57is5m
fI24RiaNNLWpeYSc6euKmrk3Hz27elPx1N/6EQlKZeddMKwBqgE/zDG/YQzYTt24d52W/rvhH71K
woNiagInhlDkeToF9XwqYJPSBgaGrmagSVFXrn1mHWdumrznOBSNtAf43w0XQSNJHvO28MP3sC4v
bXqTbYaoG2fy2dAXBKh1ME9zMT+SVkQ0ZS5+iKS5s7t+PLctTkCtCdiqdiZ530TFY1tzh1TvnosY
0wqVVLXqsvHGqTXMMghESnc/iDX7NuNXxBFhcXakJW7yXlstK1E4EPUZNuoamtjBg5jtaXwConPf
g4yuiD8TtwJw0FD+02j01xGAZwcv/JkzVgeCvwgupcNZpQKfZPLEYJNx91S8uJW44z8mYUU032Nw
o4EFvRO05mlgx4ic6dpWHIsrPUfQ/rIny+vfJSgTFKcjwBe5GOpy9QZiCoVYdmorkqpbRcuMcUO1
GUXyaoYjyGILL0vMyZ9RS3IIJpBgRCmWIBqb8VC76VOdxc/aioZbG33qtvEif99UNIl1zqdn5SPu
1AnihTWQgbO01s+zqWNDGthvDWjykAavsdldDVECeziqph3BiN45AxZ3X892+2J0jGMasEtCN9VZ
51IVBA03BG03XiM9vVG9426IMKpEngxAWXbNBjKXgR+rFLu6wRw5xeLQDbikCkTAl2Grim3DEY2c
qo7fNTL6cQAqnwcgE7b0BkG7TXn1PbT9kM6o+eBHg7zAplPtbFJhRozs831bCgONk0TAX2Q4LNNJ
SdoIJI4c4MhmjyJukcXN+rVB4YcVTh3xgrOsmMOwCRlpP0P1sk4gCKa99tr6uVRDc1Pz7G8JgOnI
JRHVnd3P+a5XBP5gNUeX58WXMcIKPOeQG+kM3dmc36+yPi+BRbv2fkSlHq0jYEO8n8JAD5nTJs/6
q66gokwnKPoe2c/7HlLdGfPBp1Q4za3bdR/wjd44bHI12wkPfsxIrkeLcLRmo7gA0O5vctnufDW9
E1FHryXunmQliafxUSdOMnxCIYIqt0RaPkN3I2UFGWKl0gcO1HSqmxxFan1f+r5AhwQUowczsKk1
8p4CB52IWLeidp2k8jltpmLHZDtYAR7lBIyahqRYscx3Kr1unUbmKycKfpDa0RxpVqVrbZsxWhDP
p0vY2fVtz0meoTmSxjDN5bmNPH7jW7jEhfLbQ6Jy85ZQuHLt6gaKVlhWjxznScduyFoaoOpe2stI
ri7j+daIE0zYafFoYpA8czLHQzvncKiDfF2vwd09+vN41cfy3oelTlpAih/V7wfrJGuE963BCFQK
hc82pgbyHIYHiiG8XRdv0MiImWn6kc3LZV8Y/Tv2cbxKLS2pNrJQuCVDft6VTvygEHzTaOupeKRx
lWQUNWFnCmxA2TMsBLZ7szoRs2rT3ifhizWjXTOg4FXIFkZTL97syaQZBWQEJG/nX4w523CSE4s9
TZRwaQKughM8vCNPHKwpxmDSdMdedFThQ+IjWut3os/by7k26Og58wvaRMyEfXSJ+wI+s1CvvsRy
NXpyPsoxo9nAISvalThVLpy0Q7XtPiRmpNaaqe9u8DHn+sYI2zEfhm0290Q7BiEn1Nm2qO4d6N+A
Fp2CthKmgE2ZN3dpk70gAJ4vwAk8lijB1tasgQHaeMJTYSYPkp7JdnTb6Bq4gbkZajxCJcq8faqx
1OnIA+/kox6xlf2qwHptUJMDRe1t/wfcBm9nBHAMaX18VNhhLrWN07JZDiPYOi6DEbIGOzq3ukuJ
YQv5R0Piha/zZzNr7mm+3GtJ7G6l+p1RZxVgobgjL4VOgJ07oI180KZBMtKgMisOjvLS0r24FJ0J
TzoSeAkMcPJNkR6MWid7s6EG9CBWoqSnQOz0xM6VDdAkGDTHjI5qupJAeVdWDgiUda+ExEFZkfg4
ZsNwAlvW3WZ5fO7ChcwC5t1OHBkIFNj26CETT+k7+GjC8j4IFFQzQS2M0aC7aaS6ZdNONtCWSVpH
mc3fu4hcqSjm4bYs030KBmMl4/hg+vlEISSRToFEO7nY0Fetwsq3dOJWjmPSThbMAvbS7uVGma3P
P/Y3GYbjTSYXZFmXggd2uieSjqaLYYkbjYq0X5WRfz82LsE7JiTVaZEhzHG7LDYWs5UK10QdEw/F
zumu2eRaVJAt32dHnM+GxuhiZIyNp5EdjSpeFOeTrNVuETtQOIEjn8tbuDM1GkM0PMjz7wg44kxc
C/uMPgixBxmJxL5Gik3BBXy6YwkCTkyd54wkQzCdqz2rPvaYtVde2L5DOyr2RRXkq8qP30TTV3vD
M4gWBEd0aUnbXLVWToiaiu5kgNk98Mmhcdyif0m18Q1xqDrhl032BpoJSO8WjVg3ygDIDAQQMGji
nzsjZpRF1vrQsrjURaAfxEQdk8FFGxNnXsU17dSA2vN8DnvSPWJcKKrSPJFJdmRWjeXY3EVMUZ+1
U4ttiJ92TVTEdI4VHQ+LRR5W4UGgGuLZekDYY7+2uaGfATR9lJxH9lRl0QHth3kQPd4mprTVVRsB
voYShzs0sximoZZHXsPYrP8WD5yHdhiM9HlPFfqG2bKvmNhZCCjyqgat6CaSA6fDy+cEyn8JTVfc
Oz4aRapXHfYoMDhUg48QTzIH/MX8nRgKr9dH5g2SWXrgAGDvtUEifdRcuHnn+WucnHgjO88hWsum
NRc7Qt5xLCFxEnjHjRukPHQLUwuH2yWptGucZ7dujZtxkO330o2nLb8peRx7IvJCs21vjCJxjtVc
E+fraxTU8Qi188wyDaZkueQQHltpfdTG9MMicO0ArrvFQj6RYtBg7UVvXwxvRY37tFQhG0LWgtMn
aU9fe80IhE969XOfufzXpcBJQywZYmKjpPaTTUZMK1bHM9teOmoh6QO0jiEfzzllD6iqlQVE4jyr
OEorrF6XbuR8oEN0tyEo07vCdDg3uKDEgzq0LjK/g3xONRHEWJ0das/1MBtqU4XRezeW7woZ8yGU
LqLUtu9vRGNc0ELrbiKT7pCTK+zsusu2MqGcRaoH7AlnTJh7Fe39RoE0B2DiVf1I9zeQT7xwkEhU
MO9MlHB7ekjBno+oD7Yto9oVZTA1PCyvbTUNQD6HVJF8qP19mQXOFooZn2Uv6csmftOCs1DPE9P5
b6htsgvkTJx6Da/ATYbu45AObnRoaxgoTh1F+xraD3ZTP1hAa+CZnt2kNk49GTY3Q1ti/MfzjyuM
JQWTNFcDpR6O5bVthQ78HGvaDUVv3iiDhE6fN+hS0apcddgVedDDqS+7/lQqHb62ig8yqBi4EM06
Xc0dF6bdlJrHVveQ9GdTYiAOGAISUEFDtigg3p4VHcdnUhvza8JsOHxPtPBLF41O6xDtPhYwqQFN
OIcxbOAjTEHwhnQ1OgwyeBgJxjo4ZCHdNmRqb9uZYxNjTm6hOTEesfR4bgwBlV4/0ttIiyzc8QrQ
61KBoNRpaJ1a8SQWXcNwyuyqvlpk0VjjET5qjgma+fNV0OaAsi1dh5uEFB8fhXLiXqceKhbfDtSp
5C1krTXUeOxwLW586FPH2I36i661bhw0sat5sEqOv8hIBBAnqhDk4KNp2Rtl2WobMutm3iAbZOMt
YphKamh8HXlGkH+z/oRHNjrzqf/X0aCQLCgfaBb0VHTXNvf9LDRc5+SYvXUCjsJ2EpjU+lmW4k7B
TDDTPxHo98qik+YlRD5YiQYyg5MgP3DVSSh0Jh3LzZBb8kmjCL22WhHtlJjtDY45ABAuhcCqoZI6
tBPT5TOo++a+RgTer/sUPfAZTFfH3XEqtcGNpzrgE23IKDIE2say4WuLYwiqgZDeuWZDJ7QCw1HD
UC1lsj8i4K1QiSqIPDhN82TvVGgu2BQLo91RRozbf8eBrDTJhMGRAxCIwmhjJeLi38R/TImf4PWe
lXmexQoKPO42jIS1zWkNIjxaOIyfjiL8OZ5fkCzrZNtAcJXbcFzGvVqqiQq+EPqOBdvBySkAx2Tp
WdxYxasGu7cXDjrSbja+D4ZpnOCeVGurdwgVWfqvcJKFjwg+CPCeVrpAOEJME71P8GqAAOgxCIcY
Vg2Wx7RRCLZluA+buf9RdjRrPMmClSMFPqe6eRih8N1paT3mU/mjJGl727EBx3ymyHRouTAcj3bE
4rBI1WW6EVl3jvqY9XwpRXKy5VAm58HKsJkwgXdZxJJYLKtIxfTHURaF/DfmokWg47OTM83QKzTG
h2mRKxsyJU/e9qKVjuxkk3Jk3BceLpCiBzWQdidDjgMMfEV0LBM/uFuMEqhR3mZvPFRdiT2aycql
IHbL7XqaLgnOuEi2+aER9bdsNsQJegNOnMLk0hKKG/DKWzE0VLdGieGIHB/Kd22jxQhFQ9TgY+Lb
THdaasqzPO/uGRheAdSjoIsMhDSYI048NdZ7IpVo6GRnYZV9Twrs26q0zF3IzGGSxgVyt/4sp2y0
7fGSJiG1l7Se3dDeSrRDrgbFHTenrIM3XATm1b9JLWmLAb4kI/QMW/BcPFRIPkYoEwVYsnUfN++1
kT81ariISnajOYE8nJPlRhBNIo4EA7I7hbqvmBrN8Mb++tf/+j//+238n+C9uC7Sid7Wv/Iuuy6i
vG3+85ft/vWv8v/9vw8//vOXo22NMcg2bdOzmOGZUvLv377fRuz2//lL/NufllnrCJhvlhxAj3yk
y8NzDxx6AuDXIisuo0Yb+a4bMsmMEgEpn34pa7l1+ZDHTV4GxIb2VWfpVy8bevFotL3xouqhHLd+
H7H+SHql5quINJ0Tr4SqvudgR8MiI+5t1lUIG5+8JDqEcyovjdGlLlZZ6mos4jNe8tbqxB3HNz/C
zg2o9wYcH0b7ul6QaloRybcORBb6uJpQ077woXXJljDx8K3u8LJjL6RTdmDTbireowngg23LaGsb
ERFZmE+nbodwMyCSmjNk8RET5iems6/vs9C/32cG3PhIPQmSWdnmr/c5HzoHLqs0Dl5Q98cq5BRc
tpB+85x2gR+k074ll3kXQhtYx0WH3Z83lRks53CIidklIdjJWqQG07olF4Q8miiK//AyCPEPfyRW
Zr4DG3eqFM6vf2SJSNChuDUO9GWqc3ZGBELATDC9klKb+WI/27G1xXtIL3osuos6SdmEcX784W55
v/0dWri4U4UWAPmVuby0P72UHqQvumx+cJSFK9etWcpzPQvCTwZJp6XA+qFG3ougBA+hSF78+ln9
/qi0NIVluy4iZ9ez1a9XX0btYTW6xqGf2Wr9bjLO2sZpNswqAYtGqto0yv74/7gmQiVJ04NLW59e
j9TgCjnplAeL73CZyWm06ByNsVow66Tnu3ai2jl8fVGxfNy/fvxaCuGZptQS/576/LybRKo8YkIL
JDL+NgeOc6/CPuIMKHz9HjaB2sV64Z/5qUFaCsRF+wlaSnBiLm8dOST1xA3U8eUf/qzfX0MNwVJ4
DvfDdiz705pU530bJqkNDGEynEs5oj8ahvreJO3phLTio2sT+ide1m/hhR79koFFE7ntH17C5TF/
ujlY5TkRkHNuMp349EgUA9NgMMfoWJETuB5wuu6HSIMwXvj3f7iWsH+/mORdYzdmibCxqP/6zrVp
XtHX1+HRL4b2gf8j74QeOgGmNnV+hJHRGqjhxx5gQFh/zwAoEVVpLNrSPvxBGpD4cHAvf5O+B4Xp
68fxD/dBKp7FskcsC9jyufz0MeLXdgvmI96hDxeSKRgqZR8B3gD5Ym3Ikv/y61PCXL5817VcSU/R
+vROhmlbtXpy3T2rc8OGo8PsPrJJVTqLnFY91ENrw5MOfHLovv6dYrnHPz/wv6+sFWpBHoPm2f/6
Q/nOS0hdXbj8uLbYIESZTo5Ihw8EAEHHMTJH8Zk1gFp6J6kwewVOQQj1PDlvX/8ly0/87Q+hAcFb
ZwpeweVl+emOy5AB9Iwl5KjrAcGKrnFWUpBe9IR87CuJJfvr631e8JYf7tEgkdxz1tvPC56DrBrJ
mEm2uFVwJqFcuBn6oLmSyn/G7IRxm4b77utr/r2XfPqR/ECUvEBtPA9B068/EuW/TLuJAATaNPrS
0+WOLpUP8JjSyi2GHTESWO18NTLDTOUem12+scxYrYwIhpSbkFGeNa2+zCXtHFHH7Z9eh8+VEXfF
NamNtLZsARz204uIw4t2l9UP+zKpdsPUF+s2SvwzFH7XQ8b4EmXohtT19YQ6Ht/9BeA/vCcDfDVX
HK3GhPYYUvzn2fciTb3zrktev76Fnz/Mv/9AT+EoNRVHa9v69Q4mlltLyWAcxrIP9qGkTUjts5gC
mDz995cSlIja8pR01OfCoIslcY2OmvaOZB41hDMAxKQgy3yih3Px9bWs5cl/fjN4L7jnnknxbC/V
wU+vP//FvsOUkR5tRFru/FC5sj3VYwe4ffq7K5y/UWy25yCSKcXx+tOAR249KDN5ogVLXgi8fWZQ
pD3ukYfvDIuhDsyqM4TnuAQ8VJtf/8WfF+/lQQiPw4EjLbXspL/+wawoGqRIY+5nE1PcmUQo0B9D
N06bP9yaf3ribBDadQUudT6cXy8EPjgjGyyekV5iQl7ZrTLVyi3C4lky9/vD6/VP7//PF/v0gVa0
r0Ak5+We4QWqwrLqOoACOgqnrTQjOEhx3VcXcR1SjIaEhoSrr+/qP63HrrW8cBb1CSb3T7e1K1za
TKAqj56nwpkyGG1LRtTbRVjF5iFu6ugqF8gQz+iSgH4b6nDdDV77/es/4x8WY3dBArgWBEwM5J/u
Of4lFNQOEAPUwtP3Ej56uEFXZiNicMbsth1refz6iv/4w1G/897YKNesv//9Tx9AAFGApimXnN26
NtgCm46YQn7+NiMfCOsZULx8VTcpo9kWIw3gTmG3VG1MS6++/lv+YWtwbUbKnotHwiHS4Nc3Dj9z
YIH9SY8F1skth0a98fwgeEomcoSVTwpla/XBH/aGf7zly3dEGWBKZX26qPS0iCJEu7CVWH4ZNQDq
dlp0JHDdtwOwzj+86Z+u5/KVOMsivyxvXFF8WnCQXoB/MQZiizOdHKaO3AQL7hnegym8cAo0cV/f
1E9fFtdzBEpcJs9Iu3l5P11P9RhS2MUhChYhhuOA/tyEMV3V9EigjH7DgTw8RHZtvdkMioY/3N3P
r5dLD1BYjrSFKYRL6//T7Y0iLywa382AN4j+pmN8ivQSSZjVIKrlhw+wt5gwLDx0ZsKuuiHtIvzD
kvn7LeBox8ZlKb5tls9lpfvpFe+HHrN9HKdH5vfjN4Qa8PMppNCTNZP+NsaiuppTMGtJBff/67v/
29Ne6uzlhMsJj8Ljc8ej67GBDImKjoEtQqKMROzmu0jS4j+jrdk91uYY3n19yU9fEQ/811+7/Puf
fq0/O4RT4RihE0n7CnhtUtFFHcP0vRrz6KNTVpDu8AvPwR/27d9+KxcmC0CxjJjals6nN40JPhTu
wJr39YRql7bx3F9gQShvPKYFBNfbtuH+4cl+2qOW32qZriNZK9nD5ediEhUO89c6NQ9pxfARCmMM
gyOf3BkgvDTsm6/v7D++zIBl+Jw4mrBefKqVFZrwMlZUJmS6MLcjyD7Oih9ZX1Tw7CL7ZGvZbXjX
mEaQ03WV8zn86Xv67RdzXrdMVivHs3mhvOUh/PR0w1kT8C4ie181XbVQ5Gzag7poE5grfhzeZK7Z
n8ssElfS8qIlXtNpfoBsnR+jNuvevTBJbrhtGn8VM0OLimb9394k6kNIMnz1PBuJr+zXv1DLoKXX
4tHXcRw73NSp63+rzGRkuNtZ6SFsW2/eAq2C9QcLKllR7C0qgdGkw/r1n/LbC6lcm5XH43J8gJ73
6XFBdShNgWgDHK/nbw1mO3sfIBjW3HQtRuLz/vA2/nY9Z1nmbPY/i3cRh8qvv7whP2zELm5v6bp1
56TXK2j/nb0qpqo5kdmtz7/+fb996Y5tcXqkcKV9Rgvr0/V8kIhqHol4DdyWNFuqo7VtYPKlq1tt
e4sQKRKo5eHri/72ArqKu6lMzudsYZSgv/7I0W+7OSCzkfDLESm9gu0u8UBsO7Se268v9WnddmzK
AOXQK9IWyi1qs18vNcyhsJMEV37REeIB+MR1F+F+xAAplT5jEbOSrDNihspk9Jb99vXlhcV//6ez
Adf3OJvzJvN7Ha0/X99w7IQgT3s+WKULUtTCEnppwwF+mFJzcg6WjItjBVEEMjxO1b0FidcnaASa
DfmAyFnOkJnm5eYPf9Xy1v70V9FEp0BC4cTNZ+GzPncODN8F423WybFplXfXGVEP48FARAfWIy3O
K78LEcDa+v9ydl69lWJtt/1FSCzCAm53Ts6hXL5BrkTOmV9/Bv6kIxtbe6tfdfdFS6ViA4sVnmfO
MVt6iG1M6nwCJbalvwwScuGCoDq0qmply9wf7R++PtL/P/8LZz+QSVnl15HgQlnFIKp+eqwfpqg4
tMKh0Une8Zy4fNJS9IGEoIzH81eZ14+B1UmbnQueUQoX7BtnO3a0TUSyJmTcdxyTxlVgpf0/D1aL
zspaQ7IRdh7sQSiFt41GruJGFV322phlhmlkCMfiv338FBHZy7FzlWynKLrPJ5umKu3aoHuwk2rk
pBu02aQ7B13w5KstapdApbZ04ZKz7396Ao5KS4U5dtouz8v8/mgGtW1Fcl/bg36QhopI0o4RAhH+
doAFRSJLWF4YftMi/mH0SQNCiA43RzcFSuov9equCcml8VR1j3oR2Rs9G2tTtTtECq+62t8rJDwE
hXijw5T9Ov/C5WxccWnKIzr57Kz4tqRK/HlcVbKux1Zt+r3F8mwvW9LJr1F6pHBe3VKJrZVe2nm4
RoaYEPLbNPZ1bQksTlFnRPhTA9xFdu/r5cOA/AtIX9IZL7RXu/SnKUEHqVMuDlx2u3V/FUbhRreB
NowknGp5cBsrtkjXhfSgM1AxbOMV3BmPwJAIY8zKLELkLcBLzFsIKUW9hL8UYAfrzMkmRx4lmkQ/
aqlnmkzQK7zGCQk8nOIDTBSR88dviFXa0sX0XzC1GS72Tif5Z+Y6mLZIpsgVOYWjzjGs4T7LFHxV
pagRF8WTeLGtW0+7Cf1Y6wAbTmShAL/rq5uGwQMS8nBckD0YZiAEApV4B09kmMJZTLR9A9UpWutO
4T5Kpt8pbLVM4pWTUjX+b5tSSWV9GqgO5yubM6I6e3d1QXoE3ud+b4pSf66BPC2LyuZYH4T6okLr
fxihtF34Pt6LUp8Gq9RVnR4Hx3l2I857S+LDTITqZPpqzBEjIbocSJQKtPWoy9gXVQKixMJQuhQR
YN65/xJykECc2IqbrLIhCJ8KCl3ogvyGhPrabGBIGoBq4ALDJMRbUbj2T7037b8FJO5iFVaCPb2S
5eBjOElagJMUVAzIPpU+Xtd4m5EXGZHAshN46Om8zMWTNKpo+xqkcqhbMzI9EUQXDXJTpFnEyJRa
g9BWKjpIM7izCGKxNi7o5APft4ZAXtMUQZuUNWC3WizU+J4bO3MuPMXZroaVgtfGB8UBhl39l5oE
xcBaWthR90YJygVBWkWLPKVw54CkFg5uSbsX8er8x67NthkU4w2L3RRvhwlVMOt8/tjp1cdVPeK2
Kn07XiuOdZ2HtPqdcsoXu20gh5ATTE5e9MKBEZ+SulGw3DWJtY8k7H0+Ljy04neiIHsE8ZX7hH5l
ZGL38ZNilKgF1Clz7E72eHzP//TZrsUyGOc0ujRmSckE+X5nHwYd28wWe2tv7fNkbO5zNCGo5DRy
h5G2UGin10rNc5n4KQ7Z1g+65fnLzxaF6fIAQgDCa8LCRT6vZ2Db8VzSPM29WbXsQ1KTlU7zde+m
S6J0naGgfBxEEb2cv+psWXi/qsX6h44FfQ+7/s+vqxwaJyHp1tw7bQCOP1SXbZIAViLicCW6In9E
yxhMwV/NMihS68Jo+TJYbFo39BQ4frLPZ+B8vrrLHgG3eE6+cZa6JyNQqz3kSrmrNMW9sCf97lIW
dXDUFhRgrfmlcpS2OV5b1tdA5OkagE7wSrPTt/Dbjtnb+af63cW4NT4AyhZ8hLNGHXuKKCK1d1KP
0YHwrcq9URLNvvIGR3s8f6kvLRL2L3TeNGmaNEnoQUy/5cOwzd18VG0Anjto/vUzPfG0RQbtQEh0
W04zSFacH45rtk8mutkfAM0J2yqawnmpA4QvzEqhfvBz9IR1xYKchhNCnZiewr698EOnitGHSX3a
aLGptDRWKMb3lwEeKW1bjcpINceWAXsB3JJsVBykUv6dXSAzroP6TjNSY4u4I7jntGCf0ta48DO+
fGa2SmGLc6zJKVaz3/sKHx6X5/PjCBpsd5HWF88IxkgTYvexHTDvvlpGkL15udI9nb/3L1/ZdFEO
RaSJ0KiTcvaOOiu0bBREcu+EGCoN0BbsFDLEgaLRsVtVNufaVkxpr6W4doinuVAA+TK1cX1NOuZU
omaozJtAFihFv8h59EPZZ3cMGNgkYYU7kwSGN1Qt9orEI9Q7Zvg/fHYG1RKJegBGnTN/3DL1/MRv
fHXXxfa4KbHhXjPFS1jAPnz28095mi1mA2za3NKJF9NEPq9jaaBEBlAW7c4F7vvLdPwUxbeaX5hI
vnmWJvVflJhS5QAzL4ymGrkrA6W4Q+94zRHlMcm0npthWYBArJZdt4gElARvCC5t4efn2ukLMgEP
aDbnJ4bp/AYDVL2j6ajhweDzXKtJ/df3zezZz9SbOkb6lVBNXWiKIbeFi0kTQNYPOCcQswO81Oef
9XdPweRpS/rw6lRa+zzr9HlW57VaOnvqsZJ6RWHHryW7mH+6hIG7CShov4ku0t5MosDMC0vlNy+a
uUqSoAGPkpGtfb44JKAsSYdW2Tepo5zMUi9vDS9vX8/fom5NNzEfUGxAaXlzKObDnS2OaDp1s+gS
lC+xrdaLeEot8GJ8xF2cTpBZmj4Z4FWQkLX0ciAiRovtGeBKvIndTkHqC6ufSHTX+Gcn1KiXWg/q
PPRc42esmu7RBOq5qFTBtrTVB/GKZLS5bTDWbAddA4nTll6+M2yoCq4pcZ6BuzX+OZhkAGaMEQ4Z
4A4D7n/Q0c9otPVbtCDuzsYff/BDV7mrEHBhFR9B1oCTBTNaWUZ1MN0KDS8Bi8iHRWzeVmUB9b1m
b9P3gKhWI322Xz3NpSe79FsEjWxKJE4dCtEQ9qz1QI36sSiqYou4U3eJ9XVNxORmoG4BivRLPBf6
r163qx7vBNlBoPHc4aCwNcdth6MMHE84Mu+7HUwZAtMsXM2xktRwgiHJY/UM7e6nnWB8W2h9af+R
rQGztYEYixHejMA92IO6R3pvrnxL+k9j47pHxEBiBb2yW2GdKDf0NPDcum4d3gkM+A8NmQV/giqM
zE1fJPUjrY3hDturCdqGxE25yrVOkAaUiGqvaTYgliTjLL1C8RL+pddTnnweg7Xyi9q7TaMy+UmB
ztloWgO6FkOauvajWse5b3SPXRsTdOS2VgBwD8en3NoW8TsL8uvJzeolhkQXOth+GPi6nm38OQ+k
AGT7OtOKxyryWBvLornVndx9Sbo8WHK7xh4CdXsXtIpNoiKOiK7WrIPJEnmb5YW+lYhfDkogmr0X
JAmZj61toLd0RP6mpXWfEOAOGXEFwD3Cwu4H5SN2cWw7met2MHy1jPMVwTsV2baly/vASheAG8rc
k91kSr4ahqRfF0wyd2mVCArRKdqXJm1He+mA1IQsHNvJj6rTq3ydWU4AyE2V1Sl1Rz3c9npJdcEy
PUVHyTp29ASxRRw9xXSI6vDzHS3S8QDZwrUXut+1+8JUezodUfxKulV5r4xNd6J8Gx9S4U0KkLz6
Y+r9eA/yhZq5LyDCxHHSB0tAyMAsFMOsw60ZdP6dQ8ebOm6hWjXEuZKGlTa2cu81pNqsKgU44hAE
4qgXvmndovHMq3VuqmToYkHFsOWI+opeOnRDeKsgKTMogr4x+iempnbXMvJ/ZHiRKdvVLsxmO/fr
ayO1xJ2T6CJY0qtTr8yyzF7x02nxPY02PBtxGRrNIhglEOyKGZReMaeLvCnaa0gDjr6G+4Yp35M6
AG0Qne7OJ/8Zph2zifmYa3aDlV9tTQv702j5D26Tg4lI4AEsrcjv/pWcfymTZ0Qx+blvkbTVqePD
SAj7I6ac+BDVrbP0BOf3Jo/gDkSJFh6t3GwIac+6alNWuSBXMrZMVEUDERKt6xCJSwXlIBKsi21g
D2tQV0SS1DV4sNaOn+Bn1SPkb3Ije3LmH5VGePeQ3IsREmMsdoreQOCCzIM+uc8NysBJ8tNPia9m
jpDJofKt9I7qF5CBQrTDY+yjaGQgtW+pawc3XAgtzUAvjKFZhBlxrX75Ch8/85ZMfONTAtEDn13S
ASSwo6qEPe95x9ISw84uVFLnG/zEyV0zoFxk/5UaJ6qOYu+obXSlUR062ELJjo7R5E9eBHGVzWO9
NyHP7vEmT9SpPF8H2BsfLCoTN9K1YAWx49p5olOD7ZQPvfMRm23cRhGbVCcBihOc1N6aJBjYYlOv
aqx04+nwJOC2hhzwBFiakwNtYoe2UF61Kchxs8PjLy0QIHndp1OgjG48UkkFeu0DV0XI78UkXYZK
mBHsUi+BHa90E/V8XiULNbPYUBoW72Br5iI+CCuJ9GVObMoudWiIrzIwZAKpalIfgK9j4w3YjVo7
/NnAK6HVTu3chi7kyihrSShagNUrdYabvlbUXdyVwXVCbs6BoGv3heoKi0JjeKxgDQc3KHFqZ2E5
xBm8TMjEXNlBR7ZhGEfoqdn1U/pCYvpY9JZxHGPFXAnqdVc4Z9Ot0BUeXyvMbdXYxR312OTJQ+F4
smrX+qdbsXyCciBviro374qiBLuDTFz7Fetqs1OtXFlmrRI/Ay0MJac5t/JWSYEjlL5VaJO4URIV
wtYcV4TtcaxwMAeaqU4xRNi6vz6/aZgVXd4POTSsps0JKgEq3Z+3JtB/StWrSDUhV9PfqdifSd9K
q3VsxMUepG2/O3+9b7coBoJQm/OfiUr38/WMMYfu1urOvtPYtSJ00oZfTVg5Dx2Eor/nr/XNnu+9
cTWJAmxO0NNv+XB0MtKkRebhmrsGwesizGS+9ySpXQSLw4lt63A9NLW+qUwguhe2m9+c2iRV5EnN
5MBYnes9Qe2aPmR+B3JAANjfdynHQQ7aFhHMUKZ0kg2M0biwzfzm1Ebx0aAyoiPIpzD0+X6xiWNp
77N21+s5fYmkCZJslXrDeBrsEsR4TLW7hxc59M2eIO7WWDV1zrR6/ql/d+tsMywgWPQL2XR8/hWV
qxAIo3rZIXeqiCpmDcZnsAoB/xU/b7zqetHGR8l3+3L+wl+F3xzYP47l+faXQOnR61GY1p6P+52E
HZpRDnGVXk/xUKU8FlG/u1LzjOMdHGjinjScgtilaWA0XnSAUuReeCfvstaPe3IqmtQ5LM7SwrAN
MVeEFoo7thVm2l3awlE6FWo+PnmmiREBD+jaLkmwZ10zRp2SoxMyhUTBbzPOmZDbXC+ClcypPG/1
TBHXfS8hwvetVxc7SIpNunYgfT1ZDoX/Ze3n6X2m0p3eiKEL90E9ZGuq+82piJzySkGU1VFMNptx
nQRljtNf2mG0I7O+PVaddE9C99v61kXfciTDJYQAA5VCvTDdzE9C708DpeVUcdUtOkWfBweEQTJl
HC885C5VhU2jYrc8eaWBk+/8YJjPM+8XwuagU6JE523Pjlxp5tqOBpbhkBSW8RTo1XDtlfCs25hI
3v98qUlSSyPSpJr1peXQgn/M0hJ7nRyA2NgifC4oIfwAe9NfqJ0hbOD5zEaTNZUmptLUZGWZalYf
pjTLaOGwO0l4aBvOyTpoRU+0//if/ega27Ljy256oOVZoD64Xn2061pAeoTOXwvxy5LiNCThNnKy
9SDAWafKVkvGn5Lc4SXShWJBxM4JXcmxCT3YOIV9qCh0Z0zUbWZzb6q7DkW5yxUJeLqEfRQQvtpa
3dot1Qc7pu/b6QT5QF17SPJuR2oVuyAYMhrHh2QQjxV7GBkFC4cYJEySt37U21M0LXs45wmK8LEr
WPbCcFt6oIA4nG1BuxQL3euPncPsTdSoFxoOkUHeTmuSEzFM/0YWbL/375MeE1reDNf8HXdUIPNF
mOT8BDg9o7yzbdw9hQ75RAgiWFr9wFn8VgLq2g0h29m0FRiRIEbaUQNHyIhOiVX81QL7KdVgCTl8
M3jqnBeQUsT+FSTdJY3o4IICFxPNwe6UZBn37rNdmceQwKlRGPeFWewqRdI1tzxna0AYxtofs/vp
HxBwObvO6kEfkfBOkGSSQ9StaJABybguPfvo4OxbUDt5CiNOhk5QTTWSDYbmtRKkB+GM0EiKo5Oo
e99oAO/4aPfVuLovUgU14XDMa3FDNZcoF6k+9sBYRQ/mgCPki0IUq+dXK5ssqNz2rhtL3ZTNcOtk
+d5MsL1VItrUqQTB22xHCw1LaIq9IYFZtyMYHdBCPwCob4KABqLmW+uSBldEOt3BU+xlM0BcVzz9
2FKwXMpYUU+er/9SQcWqdU4rKUw20H4zcrZQvQ+ELEYOptChXaqV/1RnebRz9Gwf9d5Jc+BDaskx
NoarPtM1dOjhm0ucJY739vcYiYnaAl898NlsN1p27RXmKzokwMJau7Y4VZitXHVKep3LCGedfONE
SPJEf0OMdYc/VF8HrYSINvr1tjS9ac845ZCkB8AJx5YGlxi05xYY9Kot2am1BG80Fpb2aGMmZBET
2vOs9eZkHvFOXW4vkb1uDL9P96Hj/aDoA+nOuA9dKDaSDxMsw0trKn981yPg87lwx/s0VXa1794Z
RWxsE0R7A4Kuat/EBoGW4DI7g8D2NtwXuXOtGKwUZLpCW7R6AHmSPJHkjzoSBEDGOhZli5Aaf9d7
ZHo1kEgLBRR97GknWtQtNHdn1eD0stGU1y64OkngkExYlSFkEXNbe6t0AGzqI4vdjHlwsltt7YHx
xBq9LNt4b/Rvo5/dVVLf8wdXutPeegEm/Tj/F3GqW3RJuIu64i8Iwh0d7ke4B1dmO+X05W91XzzY
wfgj1PSnzPNfDVgofOX30SgfsL/8Akm1kr486pX6EkZynUGtWiI12lh1vbUcH2pacSe9sF/UPeEp
xP4akbo2a9z7QKVzT0ObE/9KwC2v2OL+VccC9CYLneomex/veZplt7a08KYWb1mln2DyHpoMHR95
wxuKggJydfjSUj3dKlkpjm4/3hSO+lpoFeHPZCcMkXLTBsZtUnnVqlfxhg9V9Cr05ikN/JeujX4W
EzAeQf2yq9ptFVl3VBzWrBeQMLOlqQ+PIOZQTSXljdHZT06nXcmQdHb0/7dGiS99gClQ2OEjNHFl
4QLTFTZIfhIImLktUlBrIDMG4ejYibsj1SeL84i1alVnT/nDnSI9foxyIsRXYl0I4xaZwjLXAMsq
7Zr6DnAi47eospPpUc5I8uRvWtcHLS8PedfzDgByq8ENh823sfUewrw6mig5CZ4pjqHT3AaKffCd
Ymuj+GCqLMAyaL/V2nlgPVwgRIaKWJcEx2PQx/VOTmC2VKr0PozGW92lOtgp29ZuNzjzNBIa+wPU
uEXspk9tN+6kjS+a4tNER+pu8OZvizr7oQ6QMBXD9zYuqTbelOLld29eltyIKLtyZXXL6n6nKN0y
zppdo4lTpOpXQ2j8rh1r6zTVzo3ZFJXWOjP7hwaRRB9IIi/TG+QLFsSAgsDh5JT1oiFupF6j4lha
HayKKlLvNWvcZ4P6nIhE3vSAh3qyrm0oS77C84jbx35wfqdVtY604meXuD/pXoEMHO5Uq7hOHO+t
zMarOBFPZQO1yedIbVcNpTS9IzUNrJOhJekKIMdSjdMfqcwwhI3+wskmpExsMvz7bTCMOz1W/hL6
QMlA8+6AT24QzCxFAESkVDU2c40GgNbu9v7EVEzFWodlQcxE+AdqJfRRootsTPk5ug2gDuF1msY7
X8ojdOkdavBDSeUK9cwyA99BosJGmulabwMArxQ5NOZWD1Z0JtrnAGyeaiodqzJE5agB/WkAk27B
eq/rVlIN1B6Yt7cOrJeu6Q7U6JQ97eCVFzrHXpWkK5sKYL/mEKLE3EZJc9QVl0gg53c4imdXjX/a
tZ4vmCJIrNLsN79InrNcXflDfV852VOcy+fE169qs9sMMVM5O9NjGmGSoOm9MQlSWuRE96kku22a
UjmESneP//aaJK8XI5M3gwHnykj1n12FwL9j8VFqeO6R1cbEhFL1hEy6qZtw6yJ7KAsWAc99sRsL
x7t1U3Q0RzwoD15zY6Y9YatTBCpp0aGXmOTdWM+aMq612IUoWDQocvStYM3kdE/qLf0c2Eio4uCg
nGSbHPB3T5CvfmMl41ao/PmqPtTZuI5sbS/C/LYUBVpaa4ve9je2xxPdGxt+F1XPSu1vRpMZOdSW
WVbcWF756gCxAaVMDVxZjvQl1YToHlF1q8ABMFRY/pvh5Edw0CYFvEjhYzFWlqHsPUU5OUp/zHIf
1lo8rlLRpnRkLeNmxPtUxiLda0BB8fM9qAMs3RrugMGoxZC/FrX7AhVvCuz4Cxe9W06xMUGvXjfM
W4biXqdxv5KevtJc1MI5L2XsBJTbQnvEAPJHi1T4V/FDlPfIZMENG9pVU9XHQtiPgsp14Q3bxoOC
BdliKTHlE3DhHQwj+OMqaImAlsc6SL6JHdnQo6uTnED64AHf/CK0gmfB/qCkeLxQsftNMMUBJkRy
EEZ7QRU7Ly9wxLBUgQQR05LNPzOpUTC4hAWUImJUpwRIxaKAMw3zjjx0URX/YLuHtwaVUFg8qdX8
OH/o+NJGf786pQVpU7hDJDs77Bo4CXkPfrRPRB08KITPgwUJwawOFfm+Xs5W1yRGSCGyhm2bT4SR
ET+QHiFWTaINy8jLqZlmQLfx+lRLBSrIBVvXvLL0+QfS5/x8VOnUyKtFaSr7XJY+jdxCfS4MMjjQ
jUbrkZd+4XV8c+IjP9ziaUxqFN2eXtfHo5GfBm0/baurfhyuIk8aBz+1rQ3FngtqiW8OsTjMEYDA
nmHKfReMfrhS2Ab0BzrNZnOvB7/CHghr1ivBhaPyd8NLx0sjNVx4KKJmw6vAM59KDpJ7mDLubVdW
/s++H9JJzicOA2FbP2Hh9sTo9M3q/Niahs78kMljBBGHBpLS4PSkP9yfi3Svz2oFJ48M7bVZuiyy
YaWv0T+Xy9rKwiWVJXnhwD4vXk3DBacDN8tpnX74rDIQqVpKZStz92RbJJuxiKiT9RAChO9B1lMF
FJqmHvZKW2R0i8biwiH+S/Ho/fqTpB5qABofffY9NWES8yhsd6e1eRCs2kjR/ib9JIEEU8Mx1s8z
iKaBZjTXfuv74bJNdZ2QscoZT42FIWkX9hIGVp+jnbvgV3svF87fCHUR6onI3CkszsZ22gRRNlKA
2JEmQIhuDyQLpmgEecTtaVJgsCIoXi3j0j4GWQfPL6oGfLvEL0UEYRue0y17Ej0rt1Gp0iNBfwWK
kQGWTewUIA7o4ZjwF84TS5jSqjxq7QQTy0y9bNZR1ZjykI30UsF0hM1jlsvx0fYrR7ugVPhuxpDW
ZLHh+6VhPKscEmM5IITyvAOZqy6RjAaoKz3epAlTaCi6S3rD74Y59W98+RAKJm/D52GujZVPz7Lh
M/ZzdWe6jnzIKYUDXwk5GcCAX5BbkF+YFb+bpSbPoa7boDiwjXy+qJGpaopyx9nnldWAyy2L66J0
yL7BLXWhWvTli8IZxaM0DGTyAk/a7DPuS5T9gsjtPQfH7A/Z2HJdugGdaY0oyDYfvb1BkNu+LXNI
QR6pxudnkS93+i6dwu48qbjZJ8wfbwF92vRCe6eCeydw0/KUf6ZRltbCaFsEReev9vVmmZInFw5f
B46guYKNXaPTWVof7pXM3lMBI50jlQLAhZHuEtz+V5Sf4AqTWPgK4Gx9/uJfRhIKAxwC+FSwiDGD
zG6VLm4ojNJ196rUlU0++OTXhpkC7FQ+19Me3FbH+sJ8+fWaCPY0AinQ67EQWbOBlAunHzS99vam
ZeXJsgERb2K6VOVNhejG31uan4hVlAfQas/f7ddHzY1SmsSogvGKb+fzEMaXJ+u+isK9z0mqOgjZ
GySrprH7R2op2TIL0ycpxkh7UMJt2WbKQdGnQOfzv+Lr8JoEi4aDbcdkzp5Pib0k8FV0AjKXnuQ/
WYSbv1YW00oLdQ7q56/1zR1zV0iYUNWwTpiz6bdpGmdwKocGQapohMA6KE5za1DX0UDoZ2HBtuoR
/mzCEP96WxiXmghftgI69V7BRzS1VpEPza4PTa5wQSZT6mtjiD0aRajWkhrKHTVfiiwO12pmhGv+
AmV3/s4N3uWnhYcrWwLnC/JH1pe5Wz3TW+HWcTNRCzrAbygxtD+17KOH85f5osLGif7pOtMb+LDl
iKMQLLuuRQcvbpJlJgx4Ucp4rw7BL0+tj5EODg9O4lUeVFSwo3Zdp9XOVIZjQGx17I77yrLqlWlA
ui6yajeKlhRDhW1T2A6LwIkm1pudAFEzwAPmbGgikyb1+ZuYuzbRQk83Qc8BqRtAiTnhhNZipGNQ
SA+tNdZrsjTCNWE9BrDkWr/tW/lKt/rFQbU66RzKTaSp6YVP87tJ4cMvMKYV9sNjTByKDWNK1YuE
BbnL1FZunAmeSnDfyh8psbh5pl2Y/L7unJANv0Oe2LWxiZv7MEuls0rR59EBcjKxFYbMTwRfG0vh
pa96a5HEOeicZ1XzWdRtT1uJkqWbERfQG15FZGlnP59/Ed88BWyR/AvigEl5vsbS0gxamx7EPktV
uety0KwGuqRj1qjOTZ1HOammUBz/80UxY9IhNOgt4ASdfaM0d8mNSvvwoJH9hbEDir2jFPq1S+jC
JlQFUI+egNvzF/1mYsA3SKcVzyNcqXdB4If3TfZsj/quj3jfdW+AR2e0dyEYOTsYii2usPJYjhDr
qtouLswMXzZrsCM+XHq+vJMSNbCsczxJtbrd9CVoeS2yg5fOJVqnsqr2wjC7cL35ebcrFSd1uOKh
I+KJMM0IYGaBiI0Iw9Bb+w4w2PPP9psFBlgRxm92otMpb/YtjUTTjlL3vD1ZKI6xVuD62TDGm8re
hIpnywuv8ps1BnU3HlDU97TN7dnleJhs+0GQHJxB1cTaNWkkjbWGnqZOyI9ntzrqd3FHCsMiqsmL
wBaWahd+wze3jKkCVZcG+dpS5wgHyRC2rQIwWYah/zGbegV5NwTXrVIMF4bPN7fLpsmYDlrvlunZ
JqJ0sYowryg75HvWQ5sXRJQmzqmTlYkaiPMWrspyMZAZQYRSWl2oFXxVJkPDQlWPxZjztcEm9fNE
mUs/LqostenU1HqxCAG2v5BcTmsyttrMfGWuLO4aS+n+qH2PXk6p8uJ32ob2Q03lRCyGAfbO8vyA
m49wDDVAYdDGqFgfTQbD59+UwuCtTRRFbN3U5spXne6OJl6K9B7pu77syIS6tGTNXziXhEHD6i4Z
5/hKp5n0w/yhljoWvsR39jrpEX/DtNG3cUGYBY7Fn+dv7p3193En8X4ppNdgOjjjsXf7fKlaCZC2
F469H7PArKgnq6QaZE3pkWeU5d19JCdZZlIPPl+Z73u/U21M/1GaLyBnFwgeSdprK3IDmrJ+cpIU
OI4WeZq+UB2DHI2IXstD5uf2EcCOvcPUFV6QV8+fFdtakHm8HkasiWZ/NmQkB2uXpPkAmB0JIsQM
qj9NEddLUsSau/MP69tL4ZGBu0Axy56bGNH2el6pOsEh97LCXsWJrsWbthxpBg0kSFwCU37ZuPzf
u0GPAVRATPf5+d0Ule7hUujtfaIV4f0oPLJG6rBiAfOjtQ/RlaIBpULsL7l/FIHMkB8TPXb+pr8Z
/raKcB0vPGrFL3ygxuwMtxUVY7HtxI3EErQsCYnaNoDx4ZWn/5mEOEmUAKlirWFr+2UKGBtYf5DF
7L2vDEpPjbRvtj4ZsQRtuebv8/c2f6E8YMq0wErw0uBLna8lRow8QAahg+yqH49FVBjBeoJJ7DEL
k/11/mJfNmTT1Vgt0IewQGOhmX/VhhHrZLU5+9TQohNFIfHUSuzqsvTkDsyDspQgxzb08bvbsaNc
bKt0fhVBkFgHHP3If5dKinL6vGefP+cxJhp2VqBY54I425cQg8m83ddalBoL2m72RpIfj8FrHO+q
AGRIkJGUtUOQSdbdmCvhGn6sfgqNvrzph0Evd13RByePxizq8Ei+s9rkvVOH4tX0Pe/Nj3APXtWd
UB/9FKDspkyl5W+BVavmXQ8Cm3Dn3IwIe+4CX/lBz84H/eUFcbn0GAzjwihzNZrWHP9Vrdr2is1e
PlwLtcCBKjjs7n1VL1/z2DcQK7RMnciayRq7ysMysNhyBZa7MQKruKr1OLwZqDLehDGfFYjRAVRC
bjd5CzvBCdVDRSoJWRWJqd6SC1zfD6UFNFpaLUo1wKiRgReCpiObnZA8Gbuu6ngZjgbNI78vAjaV
bvmn0cdUrmRdAoy7MIKmYuv8bWE7NLHd2yjX5ugHCveN4fiKsxd8fTunDxoaCRoCVX/sCLsR7i1N
8/iqHAKxQW2trN1RBBcqZd+tGJNjZsIpoRb7cvbUhV+4TkQmUudLUGGUqv9qCNfulcAYIFRarr1u
FISx6HkjyW/jgJyQANhUyE5qOd4in8tQXtAdTXe1iZZ46XVW/MKpEYS6N7TSXajKRNl3BqvedjxX
ceE5zrfnyGlhekwrLBYMmAKzuhABtV2HB5KCFEnJGbSxipfpyk7ZJaxuv0UkG39ZKOF0OBjz5sID
/GbS4f3BN1QdSXlqbnlS4HkPUVfZe7CSVPwI3C4D0peCvj94NK+VCzc7n795STbcof/PN5tmgA97
CcdWNBZF2mHAdtrHsvXcVe70coOSR18gcr/kP57f3nQ9iipT7RbTKnPe5+uFDDniQdv44KkccVcZ
VRhSlEhoWjppFV3aMH57NSqM7x4uDrnTq/5wdy3Wg6QzB5y/JiFl7GQaYoF9EvFcAmADkHVeR85b
ZIZw73GTI5o3wreSlgU0XwWxA/KQrVFV4yKpaC+f/1y/FGmmJ6FTUmbzziQ7P/XrQ26PfRh1u8qV
4cYb2xbThgpH9/xlvnvBVNsmEBYsbbpfnx+B0bgkQ1e2Rt2l4rui5/HDaAu55QTa3DWjYV0Ar3z3
yKe6k8lX5Nhy/oIzw45kx2S5a/VKuW7cNiiWhd6ob0oUq5vz9/bttSiXc4qGLAbw6vO96a4qMExB
KtYL2//dBzWIk7zn8LPQrd55PH+xaWR+nF0ZufTWAKdTIwKnos1Gbts5+HsiSrd0wnGXdvZRT1zr
FPlwjqKokXsCNNz/YYzwSv4PYmaRMvD5BsvS0XLNJNuxqpWINPZhiO+8kvPkhc3HN/dGfBadh0l5
b4j5d9LFCpsd9D67ZqgRiqAL1XYK5GcSRmoMQE5mP/CmLwGcvhua6KvxVjL/0GuYPVFJTGYUxb1/
cCBqEJyIJTyLsmEdqll9ch0v2P4Pb5BqMGpziDj42T8/TUKCh0brMrGLa+0hGYPMh+ce1YQQAkg7
sEqisaYCef6i34xRB7SI4GDAxg4q0+eLkpPTRqkSkl9r90iK6qwO1P3/I+08d9xG1nV9RQSYw19S
sZNjO/0h7LbNXMxkkVd/HvY+2KtFCRK8NgYYDCaVqljhC2+Au91gZYzZQXVDUfDCl0TkgIaKs4gM
cQRPhxMzYQ8BeHxUsHrk2jOSo5x795MIp+9U+Iv3LjodNxqd6wdzORkMSgXite+9ToEnb8LLCkuD
oy0w5aBkK1H/yhWyu1bgkq1OO3iC+a6t0+nGmbw88qI5vOiAoHd3OlvVRu+O67q4U6EuAH0VPcR3
6ZTiPRKq/ftOn8NvmQS+6Tu95tzoL5wlYBCTVboZ/HkpIaMQfDq6go5UbWZOfNSyTB5p5mJ0m6oN
TTM8Q0WFG6o30QR1IcU9pzE8TcuIphs5yvkZWn4D7TPiPsK+NbS8cvmb6MCyfbNhAjRe2x1408Wt
EVnL8cWc2/TP9Q19vuaMSNnBBaBP7dRZrXkS0l/WypB7MM37Rz1L6TAX3uB+bJNFzszMOtveOgtn
UoWefIstc2m+1D0WwgjyVhSiTte8HU1FUHJb1jydDiXklMeK8GXXd2NPqhG1N47vpfEW0gOlckoI
9JxPxyvNEEEJrVQO5hAqX4UQ3aNiJdGzPlnDnVdgz3d9dS9sKu5CEAM8MRQS4PacDmgBRzC8ucab
K4k7HCinog/6kRm2tisrX/b58KPoHme12fbds03PxN1d/wnnU2YrG3xekkrAHcYqaCqN3sFDi0OF
JJyNx5dVoDClRIe0dr17y+iq8Z/XGAQHFVtEb53Xp+B0ypyR1E2LOT1WCnKoPs5S2ZNXawqIkbHY
Ej7pNy7J8zuZ6qXxuo2pbDHm6YD4yM8dGzQ8OFU0P7hOOn8YOrPezfZ8azFN/lenUcMyFLVKrgi6
zGfKN3MDmbtVsI3GpK3edL1rZz5lGE+9sYg3Blqn6k6aFGS7bkwvDlUdaqNuCxpbKL11Y6BLO/Tt
lNZ9zcYN46LKBQJ+o6E9xLGRB9mQpXv2orPDQwy+N4UKOCVhgeQqlcJsrprf1/fo+SXEsppQ9dCa
WDhrq0tIYBNZyBwhn9qp6dqhrab87HDo/mnbrY4RsVkdPaB88S6yBq2+cUbP+57QwEFmUGq3X205
Vmd04K1rysoo7kpE6TAHNgvqalB86FXiU9DN+LPXU7qBaT/8EEUfU59OtfCxUEwYtE5RT1ZQ03H8
W5W1eJyG3m42pMcl6VCsVVDbaIgvrFJ8nKiAlZss1e0nQC7mT5jLCbBtp/D+ImrkAnlO3RuP+cWz
sTRCwQmQMrzO/U3KFC7+8BbaRXdu0uj3eHrIDdhpbee6g3a4/hFvDbW6aJq4w0lJ6g50NqU4qHmp
w/LD0bVIvFvPxnlYxBf7z6zWOLVeVMPYlY17QMHtDzxm+y5Mcz0wa5SZJpguW80pnU//p+mdsebi
AdUPQufDDDB3A+WmAQad6EEWVsONyPbicUDvkpiWYuWZ1CvO8vTI9dY9pB0unH6PfdO9Z+Axlc39
vBed5d33OMBvyqUefH2Wl1f2P0OvPmKOI8YAYxSmZFQgTTEk2Xb0iv57jy9s0NoVJqGwjJ6vD3rp
iVrkZQ0PujHYjtWgiY4cgBHCnJhRfrACy5yJtWrbGAN66emitixuPIoX9yooPsda7nOgUadPxtA2
XYjLL6ZIOsjwoLH63D4mfFkZ1E1VD1/+mwn+73DrxK+OW9H1iDvckViUXyt7+INGs/Rre1Fu86bp
xuxeNWbWz9SiSQwFme47+k2n00PLH0c1HSNwqUjtHfQB9IaaJJQAIjqCvY3jzhr1IAMkgk/dRP1Z
lPWEb12hIRo7h7F+VJKo/FAnqfuCeyOGnXBj+pcwHeECxLFoAsOU/QdFxS8nVNr3AODmvd32mwn6
ZeG7Tq8/dLX3FQ2T4W9ianKkGx2iIAHxrCw3Rpo49wL11uIpQ7RThSYCyeZY0j6HMCPmMD/Ct82r
+7CXkAYG02qS7TSNU7HpwtoBR9K2WOYSTobi3okcXAlxx0W7xEyzUG5A9SX6MxViWx6vf8dLp4PN
ApUY4jx9i9W6IrEtKyQ47AO2vdGzDHvcpQe3nh9R9vEePaKwnU5Z+xab+6xTypmgRcoLyagIOa3B
wI2BS1avNd6hTms98udI/T6lHigkrTURF0rQgYmKZJOPqhsgyFL5CF7H71pRaJCzhn57fRVeQZnr
7bX0EVAGXay01qDNDPfvEmbkeLAHu9gO7uJ4PndpdbBipfgWjqqN1YH0HttasQM0QlA2Mpr2R6HH
4kbSdn5zUMJBoYyiIOkqYdnpRndGXXDVz92xKJzmmyi1TuXmMBfORGIEhqAodn3u5xfHYpuBGhpB
IOSutX/cbNBBbRpJyxwA+rbubWLoheHf4Gb6z2EtQ7HEqGFj6ncGrqO6yRnu9fBgS7X9WuZEg19z
O3M/NaUTah//i3n9ZzBrlfwi1tJaskuzYxrHeb7LPHQ0N6HqtNm+Ntvo5/XRzqNbpsZlr1JV5NJf
YzVbpQLF7pKGGZOjwED9Hxx03wv1RvnywlZdFtFwCS1Bymjr5nqFyy2mo6G4c8CE31n0AA2Ix726
z9FI+E27SGBKi6zO4oocWj9wKAdeX+Z9jY+t7Du7P1yfuX5x6mhUQ/Kg1c/rs9qxxQyTG5PTI+Ek
hNjcbg0st0d+jm80OiBOuJc0tXB/NkY0K6B7+rAmXe622NL3Iu6e1YaqEyhi4eFFnFAR8JUaDU48
nKl3P5punr3PKn3S9qmo5mzbaUOIUuDc2u96OjnSx+Pb5ba2m3m+cTG8gsNPLwZeVEp/FmAobt+1
GDi6Ca4qswpEBwiBxzKuM9WfM2zVnngEik+FPTFBFIyNaKuIJNQQPzLzrxZYzo9GpMc19N4SV08+
afsu5sJHwiZjkaj5NH+T3JDdIe7r2i+QsvOjSjWfEf/JNsK7H3SrDhKXXoDdRU+tUMqnuDdH62sW
iUo7TvDN9Qc37yvnD8bmsR64FZ0SvzJk9hM9IBeT+AG/UrQcvBwWkTdGuLVYlH8wYpf6l97O9c8N
CujC90TnYGs79DXusLTLx0eZp+KPzJ3eRqXJib9nz+kc7Ywe/l82ymaTmHLek+yXll+ZlfgUL+th
GVl+mGOb9BG9qAjdWiyIf6V6ZkI97LrYDUJg2ohqQr3qfIB25BBhPGdPYTob2LUb6P/vBH453TaB
9WxulFGXjj9XBXjGBKdNz5+4bqH+VmODztsoIRgLPf+JfBJrW3rDU2nP7XurngCySiC0CMirhfM4
GxLy2/VNfyHH5JPRePfoFC2qKMuheJOF4LkzQ5DNlKOcCkSqpsLdlvXY+Aa2qqjYRXKDE2wRFHY8
baeOfRDXsO+v/4hLTwUVCfIGj0wTnYjT30Az3pNt39VHPD97KCLS0B7zkRqukTdGYNuiDf6LAf9z
ya0Ta8B5AM6byT3qQpiPEFP44JXwAjFW8wY2ZXsja1hi1tPDhxfHggdfwGNU/1cTXHwqnLnRnaOG
LrWvxSXEszDGWG3u6wNJ2LRtHMzQ3RKFJSVS1BvTvfQyvh1+Wf8337jrG3C+AzAm9hVih6gt+B12
cXuEC+MbL6N2cSwsI5knLTBcI07HajoR0xRvkjvpFvkWLVhk6Vvj99yr4UbEYfEQVo7+lCT2j7Dw
vkyKytF0tTZIPG1AZLPpg7xGM3pUsmbz7x+dF5umCwQ46uhLBPlmFcK+LwXCCyBQqwqJXENXYj+d
XH1TIwn3Kcsr61bj8dK+hihG7Z+MkUb26rOPmlGoRYNwjh2N6qM5te1+zmf3UCMcxjMy3NLRvHiY
QfUu7U7eL1A7p1NMtIYLzZ5TNKpG7djyy3hR2V2akegbznn6SEe837StpvmxQC0vLMHPXV/mCzUb
mgRQ+YF5I5nF/Xf6I9p+RFrIdZOjMok5PpZNtRF1y8auBgzf1S+TPndfi6yHyNSpSX+scrWpd1FW
DWbQtVrxQaPan24oZTXuEzqgkXeXLoCVQ6h34egraaTtKX2HKW2PzvRo2efYZdX8+843w61AReWL
OllJVfdGhPDa01mf4zdTs1YRgouH01BHdXG0ed3dfZKJ4ajBl/kKn9b4MIwNTIfKaaIBPb26pwBh
ZP071yzMr2C/Ubq0G6fyAjtS40NozBTsXC3BR7ntbQxcWR8WDZtrFNuUWNQ3y4nLrzv79WBniXAA
GoFfPf0wjQcaehyG8AhPnNWD0K3C9I7irhn92arD6p2Uof4l67voS9JOurdz+wILVtfI7HdzGg6L
38GEXc/2+o5ZduXJ74J1SseVZBgnchCXqw1ja1hZ2hFWGVNklj8GDfceH7hvL2+Mc348loGshRP8
P+TU1ecjyyfAmUzjiG6G0WzG2W5/TWkzNXc1kMryg9mp6JA4SdaKBxylqnBTitZqt6NbJLeqORd/
DHK3r/rwXJXrh7cmu6hq2SRHWBnejMPoZKEKEXfjV6gXQr/vMzZ6QNwfFoGVZDqe86lh4S+QR8rL
9Q9wljuzLm9/yup9QKc+LXMLKrKnjTr0ePt7pPMazmoc+uNI1Acay7nxJJ7djYxJywz4DXa/jqeu
xlSUtvCahOOPKKP6kHhR94nufD0cJl1Rsg3StZyU69M8e4UNzAyW/iHVpYWTvtr/mmj6zHQR18Jf
HSwtBAk0jwoDs5rKeVEWvBMatHkQQsQ9iOImBe9V2e10n+OiwPtDz3hp4q4rW3rjZWk/d/mxsOgb
bztl7nBPaKCaUr4zDappVjUou27qhxcXgV/EluJZ1fcOhKaMqKHy3mdmMqS+OeutQjUspbXt5Kq8
c4QTmg9Dao13hhpOL0TG1herBI7qO2OOCZWIbZSruqRObyUWy6KtJgWyjTtlkSQns1g9OaKxZmL0
0DlAp4sw8ijEPARl1VjNBhVHYMnXv+E5r58HZckaF5i0de61VYmKfHKgfKQaIc2evOwMpLPVdnQP
yEJV9AW8vhy3beRp072EwFognAI0wAaT3hn2l9rBOXWr91MiPrijGWH5nBPxIQmA3ubGCB1t+ued
TshBi2/x0CLhfYV+vok79BF2Y13oyV0BPgDiQq9vW2S+fQXlr52Tmd+ur9D5YYaHvaDqIAmDaFmn
1b03O60XG8oxKT19r+njsBlcXER15Le+yRm0zlxO4uP1Qc+vcIqZGpE7RBCqYGsenGW1cdOaQhxN
FKzLDbp6TeGXKPrdeivOqwbGUjalTQy1kfByDUQoUZzX7RDZZCoDelAnURyME2U1N1a3BpZfG8eq
in03WIifaPjBeDOdxikqxefrM14K36t9//Z3rLXE4doPitUDB2ikRmFTKojwkzNblrZvTXpFhg68
0Jdkq9+Xcu8ty6nzuuOyDoi/4sZEpQYt/tPH3Kxbc57MJkcJDEeTkjz9fW7JCn2LUJO+PknlnZfN
87uuyNFKprjSbGg1p8+WjMT7yNUhOl9fkItb4M0PWl0EqDy2dQ3X7ej2df6plfXcbgytmo0bx+nC
OLyZFBSBTy0OGatbPDcckiYvmY5xmdbPNCDzMBBuiRj59fmcP1CvVBOGoYwJKH1VdkNvXcgmctzj
3MPbvUO8WPmEGvUgAQnYVR0oaEdfH/HCzGhfoyhhoQHM112tYIlYnoz0NDwqjjJBjgYb4qMupVQ3
3sELVzbvPQL4HCL+UFczo4qehl3Ve8ehcElGeuTAUkTvN3MDJOz6lC4MRQUYqQLyLTRH1h9Li3nG
2A9A7fvM3SYlCoMCPcNfXM7Ojczz0vO6LB1tOZfmHCDF0xOhKL1eZc4U39Xg+J76xNYPus7b55Vo
cJdSz+/7sDa/xrUXbnOrTu4Sy813I1/ze0MpFKvpMnsuGl0cNQHEaaxKYvJE9rsUFsLWbkaozaXm
TC9z4albG0XBete7eXSjjP2aH725WRbQrg1pHVUAgAwYjCwX/Jv3ImzdtnSR9biTtemNuwFtI4wB
xuiTLrvC29ZV3po7Ad16PxWh8XuiyDUjgqbneA+UefS3TfT5O+m2zO+Szh1+VLDHxgOEtjI9TIj5
fuAdiiiqjm44bOtCyqObV8mXCZmHcmcgXz/60kM1hUTcDQEp82l/IcJXvqt05DV86Eli2KTOGGHl
VznTXxUEifSRzgCb3zUamiRd0tQ03pvM+xDnaOV/cqRIf5Z9On8eFKNCIrB06lvO4avo7nXZWDrS
XvJONEdWAWVbm52mxCiaTqODztqg2fP82KLiGx0KJ8Kcoe/SeJtUdvmZezHZudp0y2R4tdtffwJk
CYOTuXy71y/75suhtpbmFei5A/eJOHb4wOLIMNvPo0iNG4Dr1St/NtvVXTF0ZToU86Acas+pt57g
SoJAkVmBOXXt1iCF3os+ro7Xj/Pq0fv/o3J5vEpnIKN8ujW1OSy6LkUfC6hptPHints+KfMjpiD6
JtWT8Xc61sjqqlN7A6y/uo3XI6+XFtB2oXS1Fd2hllSjl29htIoUHS2lUkeIvqRRen2qa02Z1xGh
4aFY8frOrOVBsPfEy7CMFfCd0fzEtVNmQdGHkxZUIC2fVMqz4zaZpfuFvqL3Iwx1iXkCVpAuKoxe
icZMIgiCBmVs7sosR6UMSecOCH6sztluZgHR4spi41lNlOlXLQpo2AmacUe2L8xVO0w40MKx+18h
ippaYMUuxLLrk3wNBld3DRgGB+dKLmdMaFZRRAYCbqhcER912wZhN9ea3W6B0FfyoQXcagfOZCEf
mWeKF/mOQ2KMFJ4tumCGCveFc2il76d6ppeAK8rY77vKLMMgLOy0CoD9enageqnS3AhxL21DnJ6I
cUnj8ABb/vmbczaNA7K1OT7i3Ty221A684dJN+Z7W+TtPRWpeN9lFPew4M1vHLvVE71sCtiNoIxp
MVJfW2c7CvAPevK4qJdQR77PRSjUzSQt2iXXP8ylcShSqICLeT6hr5/OUBolHacJLVEl7F8LdqS0
wTQpbnkjmrpwj5B8k4QvKemSVZ0OlJhIwcWJUI6NWsbgwZ3Qd5JJQ7nDaQ5xBSowXRhW12d34TBD
pmViZPSEV2sDUa6Ith2iRh69Cb2+zjPo2Y46qlZxij4JnKMb++XCJF8TL1A7UBfgxJxO0iy62YQj
QbkfKbpdjm3ILsQAhEezTYM6bJJNlSvD7vokLw3Kyi6hOQa8BKqngy52MSA+k4XLVFDRt3TsWoOM
ch++sPA7Xfwv7Tbfykgxuxvre+EdIgWjq6rSykXxZ/lpb86H0lo4/DSRctC6cUR/Vw+t74nQIzOI
Zq36R5GF5UzgRIbCApkI7Ka1GVmvFpAL5BQecuHVGKyaZrrPZV3fI9oOoQoHuk0ypdYfaQPWvr7G
5xMFEQ7WXwMSD8dpDfySLbYvUrWLo+dNEQgU2oIfQxQI8F8KpXurV7aOMJkp/F/4dqiY2CSfayJR
TwQxuFqkHNVCql+0ejJ9jEh7JIqlxP1kwj1AbVEy3SaWXf2SulretbOMH5IU3Nim8fLwfZbCFvBj
VNZ/T1jrdr6ihNz2Dg1tPpQs0mpjVAqku6yau49xmLijr6l5UkGbmotblImzGS1p9JLgoAy4wHPX
LvZVXpRIbjvFgl550Kb82Df2R/yoJAQpeFiGHO/xiWk3yOvGmIFUn9s0fFJpzZRqv2eFUMsCGtob
E4q39UbodGFFCiozqvdt5VHQBYaUdLesty98dnYaiQt2jPSz1dWlpah1h6/SkN2VEKZfcP5VkE+l
sRH7ZtJqt/C+Z4vEZ3fBk6ArDxzCQYDt9DjZSmK7hbSSY+pkOmSSSQ6HSnCn+L1Xtw2U1UG+11p6
wHgZpXb9lAoRWV+8bJDhzurH0nr0GhN15FHXwkCzhAj3mhniYlPVVfeIpjzPuxYv9YwcK6HOF4jy
q8SPWl8dHUNRLMgsTnYDfrrWymc3876A7HudHmhG/XRa9OdJMW0zPhYYZhabJHYV48EpG+cFOwx3
h3q4qH2pOuM9ppfRx9iJp2MbadOHEgnhTaub87sqi6vOjzJd++Ei52McZt6tYDQdZTNEhf2MbLcE
OdB7zQeUGvV3I7C1l2gwcXNusXix/Qi6FSUMBVrqFyRq6w2QC+tRGCQR3G3V0xy1A/ZSdhc/1MX8
0wVileGjXiv0TzEs62y9OSpRE25DSEWbaW6rw4jc7RxQXVe3plE0R5BhOj71GBwfgPxG29nqC3fp
Mcf3UHjqv3mGTc8mVDR6chJFWYRrJSilIiN4MFSpPagDVi9WpekbDxu8HUqiRb/hpAoUXofa+Z4S
mz45eed+n3QMAzy7b+4VQAxfDfgy5S5FRu9xrPX4e+QoOWL9ittEW92g+3IjaFiFRYv3K8o6FIUo
wtF5W6vd4LFQGIXeeccmQps2wOk8+pZ5oImPaS3GOoCZZKq+2pT2D+JBelDXL+OLw8O7ov0If48O
8Ol+crupakWme0e9SYC5aehXJEVMwGuP6jbPjeS9Tql1G/WmeWPk1VPLxN3F9AFTSggpy412OrIq
YzTj4UwcOy2fAYdEcRX0plu2D2Mb2zjYKKUUgYgM7RZp5eLIFjpzFCKX93Y1sidxIyptWmpNIux7
qNPl0ohMHlSq+ls7HMwPnXHTq3EVPr1O17Dx0jAXKAGRzel00dF1e1G04RGVmqzw48FxP8w5Mi0i
dovNaIobN8W6p89NYaGXQJwNjJpkwVsNKMymzvTMyeBpK+G+KrA577pRxUMwjTfRbAxBofONBVbe
D7H0HHz3WtNPImzHAHT9JhtIn+3By9GH1qLtv+46Ojow8an6Q68Gx3m6GDUMGkA7i24KDcqfylDa
L0rS11/mNENb2tGGeD7IbPR+6Ca+qDdO3CpMf/0SaN6REBHKsTarwduhjpWRjuax7qT7I51dtTjo
TWfJG7Hk6sFbxoHQAkMIPhb8s3WH1NNro0XNnJMtavmjwtzVN7MiQvveVMvn6wv6akz9Jid8HYzR
KEKxrNT0V+/CNLs9Ln44frdDmGZBL6f8CWvHu0bR6Eu3/UvSa7TzQ47Es9fbqIC3WferhqgrNsCQ
K5Bzw1S+DGNspXsNc9U/OtiLuyJSu/GjYkXeRy0vsAgAYYW75uy188frM7i0WgBqFpkoFAERoznd
Ek5qtvjCoe+RqMbwK1VjHE1sfAq/hbx4tzAelwZbQK7kTwsXe/2Khm6aoCEAtiamhf2YWui5CcRg
Wh/23vR0fWLn2w0ZVgJsthwVLq7o04mB0FZQntTNowYc+/s8T1hyNrgd3ZrTWZONbJDcnciA9Joy
+7ps6wmtFJ4U9tHJtGwmmwYx6lOmCIdNk+a2DLQ6Mr90EX0+MA41mD29zd+Pxugon2VKuOTLxCC+
ScIG/dwC5sm+wGdyDmABz+3L9VVZDtnpfl30nylfgGxY2BGrXLlmB4V4ilpwfVHPb71eC0Sq4CfS
jMpuMKsecwdr3uuZMd9IP2g8rscGbe7AxzaAvMAitFahoZro2ZgaPUWiTA2f4m7CEcgEOCjHdhQI
Kxb4tmB9kf1u8trCUJEmru7rug4yVO1sLGbFZOhPaaaJ32mc2t+VkXrhxoSSpAWIl5pJoKihSlXP
9eqf9ji471IXeC6tNUoR/hg6UbZZtLFxUCggyu8UtS/Se8XptCc6cMAoWwX/EhSkzNAN8Etok8Ak
V9sPSZd9TmksGwfKGVNNgDmFYPs6fNUD1cFIyzfqsDxKPR70uzlSMF5VSyMWAZK89JOIKYf3VLAx
Omm82dgSEXRkMVWh/8GiBmALmsr1d13rJ3FIHS+MAzgyZo+jZBo+TI1epn6E+8VO7bGG38rUNKa9
1ZbVtGnxvskeCeG06F2dG9PXGQDtH6MqtEdhtY4XtFbtvJRNjMOAkF2LNP6MA4qClEgSaFnYN4SW
IHkhG5X95waWPbpMk1u3fk1LhMern++zIsYgZFEDbI9mnyZ3g2HiBmaMUn+npmMhgzClgx6MDQjP
ABGSVyahNf1VjNArN2bVMRU1NPTf/JbiPpMm6jhwOQtM1YbsbzcRG28FWhfvJ0ML/8gQPQwYgiTG
wQyuZNiOiUbq39ZZ1mLZrYMfiofmUVAJSAO7aMmiUNNWi61JMeQxE5nMdqXhlvkuShWqghrNFDx2
VZF/UrQCw5ISrEXvGy4lfBIhsMWbrE3reNMYcJNRLuqEwM5o8O5Up4pt9HKi9sU2KiPHe9IYv10/
j2fhCbUofN4JGcjIqcMvZ+ZN9QEnxqKwUMOAh6+haVDkbvrQdmPlbOHv5M9d196iGqzLmK+IDqTq
yM8coHYAfE6HNLMpNuXU0DmLi1bFlLZC39jqNd0PRZhYgTdY0z10GHx4EpkUfxzMMJ/dJLK/jtWI
loRryvC+SQr+MhcNftdQKkP8w9Kq/iZdPbxRRVwHVMvvhZlOL/hVGRSdpNPfm+PKWSNfFB5Froyu
jw8QRFKFK6P/HlNH9ojPASUgaphomT+6uRA703EH17fJKceti/T9dyt3Ye0UJkUgH2ZjhDAS0bb4
1wiHj0ldGFkTygTEm6uPacNtRV8wVY6o8tjmEaSsEu3Q/5humb2f36Roty8laIeeJLn2aiBzkLLD
hBHnO16/o2XX+iEvleTQ6kZ449q+MNRi9A4I3ljGWw9F6IM3qSmwXa+a6B2FjklsjDhrpB8bfX1L
uPLs0UYBgz41QtQ6EAmgMqffWtISmtzOie5qjNxhdqnwBwNeqrK/8anOz52H6jS/ntoq1b81IqHm
xcbxAoXVapLzo6pPXNxpH+5to0VoNxzdf313mdhSO/Lg+SBHuK7i2g4Os7IMF1MlDHmkayr7xrVQ
+nFwyxOVdD/GCdJXUTE2f6/fMK/l75Mnfxkakimbk78iFjpdU+T87Y48O71ri6r6idw/TtM8Vzka
bmDwfyRNVOabuB0yJBRBkv3NEnX6lZhp+kmfVXyPlDoq3/UNWJV/q7xysPlhxEw0oNElRKTj9IcN
rWzbMCvju3hohzuaqATKNg/Nvkpl/6/R4DJ10mw6+MD2tXWPIGmMLE7GPLoLq8h5Kish8K+LpX1r
Thc2MGeEG/31Y5Nknc6pyVMJZps50bfO3tuwFH9W0RjdaPC94h1X3/TtMNbyM948G5SA8EeaHO/o
tSmGyYkKaTiVZYCQre23vBovTdXWz5Gs9btUA6c3VNSCIjPvn+bajLCpHyiV4rh9A1dw4bZYciFc
EIBkkP6u9lprYF5j5Gzzbsb8+EBuoz9jSiStDWPfLN2fFRSWajZnieCeC+osxFfcLGwb4C1341gp
PtDIdtMDRDmiS1LcUQCetrUzf79+nC6OiScAwA8Dsv1a3nKSulLkU5lyXUDmdEtngu0L12YJJtET
LR1/iiN1f33QS2d4AYjjQIoi9NI6OP3eFamzZxZzdFelbWrjlqXFDzqXWIMbltYnvqjz6dGl/i32
7lDOX+JGGJiwivyr2hSzBo1wGMcd6spNceOnrddjoXSSZ/Me8TyQB63KyyXVJLewS+RFvSR8Rgmg
2IJ2Tz6NbersVL3Ajrq8eXO8CvKv9z/oQNaEIoZBNHO6HkXfQ/IpPO40queOH6YupdQeJj0V5woL
9X5ona8gziFZCWrKuq/EvT36KboPWWBgNeWK2X2y6hpT4dZUF3UDXY6/ZWV4wjdtROH9UlGKewu4
3FMEMLfYRIqufnaTGgKT2YFMxf83Hp6cGC7xBimloXo008SSPlcNFBwnwzPQR7XK/Vi2bvJIq63M
oJgCx+8SgXRbp9TKl0SmuBrGKlB5mjAiGvwsRMtxbwkQl/4Mj6jcUl8QiBenNgOnMitrfNbd2qAf
p3g/iWXS9+jZNx+ub7hL5xjlVANtEC7OM5MAmwoZyEA3RUtGdz70nScXKiWRMt3xw/WhLrzEZOgO
ewg+MNzXVUba6QJhpH5K7zon4clPUOAegkxWfC4mrj+OdI1ugdvPsmAujjdjWqvt00e2qEgjk7vU
MEmBqrB41yOgGNi11eLFo8aATsv4G73PW0ZM51BE2iPWK8SVYhFE6OU8vbm56WMnBnbhyrEt1Piz
iJTKBw1Zf8nrSb7MGn24KUzxRaWfEYwaWpl5kcidNTqpPwz59Hx98Zf7+O05IqiG5MgPWQpYZCGr
XxNOojIbF23OhXD1t45sjGoKEfZBkmrfKWAau6k1f4HE5sN4Tru5Pvr53YFrDZ1BYiJeZkwxTtei
snjDlHEAQ4a7+T6zo9r3UuPZiFJ7qyfOT4WI6fP1Idcbe5kweEEwYzrpxJnuYFoRDdWJax9dGyvG
rHTLL3obiSP6584tDsmFsTwqLCD6yGB4DVcVqMzKK9OslPFoWcn8GVHOaictp3mvdL1+IyAArHz+
JWljsIhU9uHRrqtQuj7qTdF5oI06UCqwb5P+2av0BuoSECAVgPx+cPuGTK9wF4qk6O644JyXqurr
mWsH9ya/mBL9K8pZfRqYg14Fbuu5+6wpXki8/qhJOqZckwhQJkb2ywi1CgtNbdp2U7dwdL0OY+Gy
/26EqeN7uZieobaJxwJ5maNFIECTo85S38jKbk+EPN5LPtQRnWCFXovzUjRi3joYeu+k5tS7pujh
NTRje8wdrwfBR3kmKkqNKtn0t48mCwkKJcMUURRe75vA1T+Uwvxd6oPxMDpy2M3c3zs7LCElG3hR
u2aW3Ldt1eOMCt5s6zqhvssN6KeQN2MZZALJAcrjLc0mkH3IRKvAduiNh0MF7yBWx2MbF/amTWec
ljJ0joc87Z5qLW2/sMoiMNTsRdgGjP0+V/FzjhuEGA13U6vKX0fJlA3opfmd7YTKB3vAYdTo7Nrv
G3R36UnMHwD+TL6YOrEvGz3GXNZOtrpWZpt+zCCU0sW7z6tI7hBQACFA+kA7VG83tdT/RiKUO3e2
Y3/qoUVHwnY/akaV31PJq7dVGc9BicpKQF052lFHgj9te122mcu6CDTpJR/CchgCpIkzz4e5ix55
IbMHPQqx30E4qCJajLoHGWPpGWeDs+G+sh6E0ymbpkeCJ0WUa9Pzn/uUjDOsXdVpa5Y9nJE8NLdz
PaeoCghktGxN8fVGLfa5PY57dark8yi75KNddtMdS599nOoqeSIx7PbDFGLskeNkXCtF9iW08j7w
3MLzE0vxMEGpBt9K6mk7ZBFOjaqMQLerCmpkpYLK2+IInReYQ0G32DTxNG5C+s57rGCUhyaZVY5g
Yu0GKkuB01Tae+wFPVSOHHOfwnYKkrDIPua5Zm9nMuInL9fxPVQcN98UqoZDeChbLBvQmeMTKlQB
jxBP5KZoAJgbwyAfctP9PrtGhblPaLyfs8nhs4xuupHeXHwr6v/H2ZntSI1E6/qJQvI83No51wgF
RcGNBTR4nsJT2E9/PrOPtKmsVKXYV91q1DhthyPWWv/kNLtqqV1AxyauuK0pOVa9Dh0d4NslT8Sx
D/lotI+AktrtJBPxXciWl4EPJLTapEIQsWkj2vZNp2nzKWv7/nOJ+1KoL1T5qUD+ZFZSfRyFru8T
K3aO7TL796XZm1vbxgJx6R0rTNw4RdPrjBs7n4C0DYS2rqnmG5EvGlLtSgQJ31Q4a7isxTE+SwJI
OIAlOrzEsU+d5xqSYqgtvrW57Ak+8JsvcwzyVaQ5pFthELsp07oOwMnHh17yP6N4sTdmHxU7O9fS
XS5n1w1dlECh70B3drkg2p2iBayJUXnvNblkKfawFinTOKg6SSjLiiROZJPOsQbsCoXrFgddNsux
WrRh03upycuOo8/2MqmNO1tTgWHwpH2JYtnczajEj1WuWZ9ko+KDmc/mZz9TX1Mt7Xt8dmX24rbD
WAaNNhQvSad1H3GnLG+6vmmw+u5dP6izeQlcDK92bJnTxicP7xZeTbmVOjTgaen4iOxi+W4Pufud
cav6nWldQ2dWTPsl6pMteN+aEa0x9TSa6XZ1XX+uXL/b2QayjI6vcqOYxJA1Pn5qLXvNYtVzqMSl
oYeOTpAyBitE1+ZtfSpL42XSe2+zVL4eZq0uT7JCxwRfa9xHGYbQcV7yF4gOWoSb1dp/rlOKrW5E
7hGelflllOo/GY3ZdkaKBELvi28TLfveKM12709J/hzXYjk6Rm4/2l7mPXZUwRuV1dZuhBoWxpbD
1D3GPdtMFLuJr5rtJAzjV9aOthkso9/sPKkNB7OZtWOXyfoWUyQVwJ/sN7rsyXatexRIi+q5aGrn
G0Oto9hq+BZbcvmcMP07mV30bR58c0fwa3Vi3YMbkyyxs5aCfHnbT4LaY4Y5Q/5AvBv3YTQ5Yq+1
mveI49p4L7rI3cJ4jw6y6JcHUU/Fo2gIDU4J5RCBg+8B7JKleMmT/Bri+mZ6ScFBU0SqGAMY/FbP
OzdvYtwsYLEe8ZQOzWiJP3eaMe5wMQoiESxL8xw3E6VuDDih2dOH2vksYWLsK7Oll6lkFua1aT+/
XwVdKhYQoOGlyPjLJh/xdeE1pZ5bDrIqTjmGqBDt/DFuN0sufaLIBIBIMKg8fliW3uivlHxro3pW
cDIa+N8rr3/+V/lrqshj50qZgznW9HOgSXTDQUr/WuDOpeusRZeFYST36JzdoQ2qWLrs6sfCd6W+
1apoqQ4Gb1rfv/8oLxX0zCyhEEJqcLGYP7vSYiVFpCelODAw6IkGboQ33aZ55svA7Zu7NLZvtcGx
hyzI0jrrA1w9F4Mi3++rsFWIt9dF0E9XpubnHY4N9Y761mYaDQb6xq/d7YrGxSbFOcZJl96VVixu
zNTB1Fwrk+hBlvrIb4h1AMd6MOQ1pseFh8LlTaylVt9/WBDrz/vrNWdrEdBCnsG4y6yfFbzs2SBS
2YbpGNiFWYW2zrng66Ud6I1rfezJ7g6rtDJDX8L0/Mdh75+HQe4SOxdDG9S7r3+N3Uq9LYl0P47U
QAB8c6JV4TKMebs158USYd+3qrrS177VLK+vANEli31lJp/bgCdF04BgEjPLnw8nb5xN1JM4ps5i
8XftErl3YsrbAJdcB4Ztoj6XZmVd6e/Om+v1zgk9WCWgK0J9TuYFS8P2qk60o4/TYL2TuVP7j4mK
ffzacJ+QFB91+vL+F3HBGggiL3gm/pfcPKKc14/bcbPRrlUbEQRUtt9EWTNkoZX3PuWp4atAt4c4
DaZiBY2sjh8d9JFbjWHVKSKT5DxUv4qurL85ea5DmuvTL+mEFMnTm5pIJwi04ZQI9HKRnfaoanQ+
K2LK4fH+EFOVJhuHkpe4j0Fc6bHevlCI7Bh0MWdcsRDwutf3VcfoKNiny1PZGNhBlu0E/XRwfhPg
1m2MmtZCzU12oAGrwsZK6l1qDenu/Yf7ZudefwOTL/ARdjboRa9/Qy+paMyugQ3e+vcck8yeSqvd
znWhAuXoxaGPUVK+f803e+l6TdLL+IxB78FnXl+zXrTFS7GYOXXzHHVbmTmEtA1LMl8DZd40zFyI
2Tx4OHOnNSrk9YU8oLq+xIUMex1b3yAU6ILSFPF9wvTs//AcWVoe2hws6d6wkzs/8pfel8Wpc+aU
JsCqT2mbyiBN1I9uYICX2lFxxbnnD+Xk1eHH/cGAgJOyxiO9GXVhKbIkUtXzcQJneS6c0qWXI/8g
3nS2uZS7Ho/CYZOmXT5s9KKgi+mxVOrIh3LNilChUtxYRTXc211hfy3sxnhOylTcJJ3nl1AVySYM
CZKPVejHOSoLB9YqkgTU+f8NeU59O6Up+hSvzYi7S2dr/kHxX2aUobShWyq0iBa+WGbie3JEoo/v
r6KLnw9KSkA9CPuMX862BamXnhIrttcX9TB8RjbV3gnE+V1YTwijNqZXtn1Qt7AEQnTg/vemwvwH
QL5AGfT+b3mzLfIiWMx8RGtQGZEmrxdawxnttVCtj2k7pduOTXLT16m6NWTdfjSi+Jqqnfvjbzx/
9a4Hv4pZELY65+S3MdKNYdJEesILiCRho483VaUYQZRmHZbRgPOe3dYbPSKqvBJaCooAxGqWicaJ
PZg4bKhvEQrIfTPU4w5eSbItlswAw8qtE4r5OkRjVQdIRaZTkkzFDVb+OWqfWoT4RDj3zPOivYH1
VzBEfgqDxVNbP63yX42YB5RZY3TyMKA+ENEzbYxWeBvmRtFdMfjjNkvjapO0ercb8WXZz5aYHlfI
MrBnoz+1RZTwb3Xyqc6z/KaIVuMaCOAMZSrvlznAaWaVRlvUiPOuNa18q5q0OGR8/ocF0i1PXwsi
8ty2cMYULZJPk98k3geI0m2A6ErdQ6J0gz71uxvdatWJ7InsBlu0utourix3aBmTEBsQc6t8/7tW
NN1jStz4Jo284qYT8O4ZOHgBlLo2ICCHHMJicO/9aA0iSlr876Fn/zISW2PDZnTWwEwOZZGTtlLM
2o6tqPqofAO7tpwOdrYtJjv+MISVrVvHrpfqk46ZImOreToYCf53qrHNXT9PP7SEIEnbq4n8g2sJ
VagoHwe/ohFIegcLC8cZ2hiXtjVhGj4F+1AHTVEu+OaNVdreKV2rb+qEhycT+IzuoMz7uRnsO02r
UyswVDL8nKeivZeTJTdjGtG2M0oNpehGmo3YmomuGHT3qe0nHfKbph2VPz4LxQ2S9NngqNolQTz3
89Z2ovYwNN58oBtZglYjJrHu0jTgEIp3UZ67D3nW60dttCNGVJO9XSa0r1Xu4gaRxxLww6SWhPhF
HIg/PvgMd4Mmcz5Jl9lCXYr8gFtifxCEEj45s5n87ieJrVVrjXmQ1ab5JYeB8jTO6ePUpdHHQhjZ
jVbk6S5tsKaw53zLB/uDiWR0GnIBkTc37O2Y+fq+sT1WPojdHGiJNyPqp0WtEgNkJ+204xxPyEsr
wo3jSrQBsKwTjmqoA41C8+D0rXtjK8grgT7X1lEmHO0keKXbuJvNvaWwxk4dkESUDuouB2jcErSi
XpjCckLNnr7FtqX9OtPC3NYyQ8Sa+/p3vWygWZWZxg5dOfMxW5S7yeeyx9+5j2/zKGVfa3r7s9u6
UdjHmretVGJ+9/FcCVzZzIfF9sVtuphOqPSmu/el0o6TPbj7Oq3dO41F/ZhgqvwwoEe5ZY1rD8us
nA8RWqJ7HZbjJkp161Ni9si1kqU+Nk3S3gyNPoUWWrlt2y0NMXy9uxu77GteYxeuAM23C/Xgr0r4
D8xWjPsKostNL+jTCM85LWbb3RAtofA4gkUpJGPU2QLUJe6iw37On8VGrCqtTJ/cu0qJ9Av6COfO
84dm546mvot9zfsQZ2N7nwsgsKVkF1Tz8gXcUnzniDMOaPnYlxi5PCUkoLGumfgsttncrHmJh8wQ
DLC9xLsb8SR5yIZKf3Fmo3mB2NzcZLNvBK3sMCxJxFeAjf+6rP8K5dy7F4XVhT1PkmdY6jsxezMK
9k7fOLGV3HaV5UPKqyA8/fMxg4GSxUmGAgrc4ayeKXQjqVMGy3RBgwpFOZQHu0oEGNe4hEbaXIOJ
LxSHK74BwwFglMb+rOsa1Dh2MSrd49J0/m2Z1B8VsOamXtTvup7mraMm44oNw4WT1AZA0jFDxMoE
EPj1SQprxM5tYS9HIMJ5X6YunLrENE5F5L8Iz5Dh+0/0QoUIKol4AEErvg9/Yt7+6ivjxU/tKdeL
kw9BbUf/mtwLjfxrtvRSfHz/WhfKXhsb/5WlwtJH9fn61my3QjaF49CxsFN5AtnGsQdthJFduac3
2XRrQisGS6taisQJnubrC5EPpc19nnOhyVDRd2DtlCE22Jy8H3HpTwMCR/xfndFP8cb2o7INy8yR
W3J6skNFZtyuyUq8Buam7NV2Usxwg2kwUZQYJa6CSR/jvd50WXkj8ZCNg9JhtHutN1p/41l94xL4
gjGlu7LJz6cgQhWecrsyOdXm5Ak87IbsF84u1n1smMVNpHvdTadF9T2Tey25H92heKJPx1NvcIYP
FTyVgPFzXQS+NUNE1fQpfcxjywowx7FfMBaFUv3+2yUb4cJPxhaHgGLkiawp4/Vjt+w5Q6a5xtE7
k3k7EgK9AY2wtmbpcEAPrnxqncHbdHpv7GysPz9b0QJGOHrNis8s/b3CSm8DOpuGFW5jW6bD8UbT
xvxBSd++63F2ufE8czngqlN981PcFszCw+Y1r4sDDVV8o6WACV5j/hqVy0jAdLIbmcdkzHeWe8so
fNk4ozbfd77W7qbeRh0EV/fIJljvcou92xhcv9lYbt2t34OJdtVLZOAgHgixO4BSzlBRbe3WX+UJ
UxNMDGVPC3T4H1kj9SB3ImvfGUmJw4dtbBu/cm6xcx/DXkprpwwfz/oJpf1TYmTZfQIXbM+Yptkt
qSGIqyS/7ZFQ+PGY666i8ZiT41LMbrOXJPdtREvCdQKes2HyE99indjfMoqitJBGRCHJNKJMmvx2
zJnFtNOs8z/r46lIqt+1iH+x8LuD20y/WP/1jYpkfkplqd1KI8ZjTxuMvdDIGR2bxASwBp4ZOuBp
Qa0f6KpIwrm1xLZVjBtWGOtW4Jp8TPpy2ZWAHaFtjv3BtRQHmIDFk8XDhH1q3j1mszPda3VhBdMc
ydDWlLEpXLc9zQ2T930/aPaHTC3p/VSW3caTi7Ut8twyNsim03tbxngXaaPCoNCeB42n6blyX0wO
x7g74BlcFJR1uTVPcO9c/aDVCmsha3TMbepm/T0m0h2yY4wwIWfN037EvBLLTfz9TmpyrD0YD8Nx
YxkDoSmNhz768W5eNO/FjQkcYI44hGZZxttI12701uGM5QRAhKkXIe3dEJaTey1K5lJfhykuUjro
P0ioz/M93dmxisTHKW79s59IsdwvRheZv0sp+tMgUiyHtNiNmgNEZwqwknNLbjvXyX6+/0VfOP0g
7yM9RfqDzOicSDIDs5EbaOYnoU/QaZJh2kh6k62qwHeBq62Dlc7XgiMv3T3oPuwJk9REm1Hb610E
hXpR2EaWn3ItI6egs2FNMw0kJHRp9vbokrYuF5wdODg++HU2nNohco7/dOdIzpj1aujn12YWScvZ
SeVIwygwrctOpdd7H1M9zoZjUXWiDbOqzx7BuovDqOOffWUPPTv8/1yXySIMBwim5pvpYixIPm+M
wTlkzqTfL4g+AiMF6kujOA8bHIM279/nxetxk7BZEZWjXnz9rMthljE7MUZ2Rjwc0fstYeu3XlDV
bneMYke/cjKfnRB/7o95FOJpopYh6Z89Vw9XEzWy11G1L+ktQEJ2yiAyBZUvhqDIjXmDY499QxNj
fhggglx5vOf2bev1sU3TVvdDOHOUkq/v14fiLRPGCYexL+cozDu3+DoRvAo5bfbSzwNaGgyBJ30i
/def1A/EEbJdq8v5p6R/uqJsvPD0TXI9VlcIFPDe+RHfN3WJTeVkH3SoAWOgRi/P2IHKvPzkWT0+
Im1Tymvm0+dM1/UZMHvk8a+6MYMo+9fPwE7GpiyrNjummZiGTTRLgt06f1rEx6ktyui+Xxov3gAk
49PnQr4FoyRKffoIotlrKMq1/MlGgKyFRUeKx87x5ma8wpY794v//y8KMjk++FgenH+Aw4xxQTvD
LibjannxBSLvAI96XDEZF9CpF0kDHwIYRPkbWvOh+1DHLNrHhH7LChJPzjTBzECGjeMNtrkOH4f4
NFqV9lOAzkDQaPUamctQsLFZUYF2H1aLv/H1ajXBtiwy9lqMko/WoGWfoixWHxKKzipwukgbmTbE
0Q+9mhE8YK1dkWxhLIDEoid2R+ukBSI/OjHs1YGDdEUh9hlgEc5PMi8CC5M1Do4EQTTHR+5r+3iZ
pyZUHocy0H7jw3ZcxiY9aYU1chzpWe2EidmVbpgADqhjp/rqx5wWn8oodX9EQuE+MTpFobYdln+3
Tl9UT9MsIBw5U0XSBqodc70fH4NCZUNFRGfSan3YgaV9kh0x3MjTVrZtNc63EfmZ6ZorVp6M3nF/
FIs7L2HnjqJ8UrOm5DPOmM5dbVVetGWWQtQ3S3a8XV9mvTeymvSBxqlsZ+emdk9T6U4f/SWHRlUb
/e79/ev8sPizmDmbEKfa6+TxfARq1BDacs+PQT9L94cdUXnR/+emsKMbzIv6322ZiKeRmizbeXbV
30prQUr//q8466H+/Ag4xCuGQOrJm120Hh1FhuroH2prcUmgtIujE/X1UUtae/vvl1q7QiTfeKvQ
27z+ePGLKooSQ4NjPvONBN1oJXKD9FUtod/BV7uyX1+6M0hjbJqohdg7z2idGvMqHFyJ08qsUX+g
qHVOnqjmD26lXTPQW7f+v/qd9SEiKYd+TPD6ajpkvr6zRiXUrYvmH7pkkFRYUJDIehoj75rryFlj
9edCuE6hZEZU5IJevr5QBPQSpV3fH+fW8Z9GjQK/dRKb+Am9Xz6iScVJUxeiChkkV1fqinOp2Hpx
TAKoLkw0k0y4zt5f4o6SNTT4B2Vr1a7WCnjKWPF3Veg2OQC3by8WqFfqmc+dEu1jpypBwWNYtbcf
3dJCA9jlj42D5oD4CD2uDtWE31loZLh4HGJrav59bdOqrApw+j1sL8+ellzqoa8wFzmVLbCOFTky
zIQjtp1vyivA/1m5+efZsHPQrkO3XD3BXr8YwXSHsMYpOrYd3YihW9O2IQ890B1EdbqdFDsYR/0V
COnCCl+leyjbET5wKJ5RSknmxkHd8MWBVIYqHNtKHEBInXv8P8SP97/dcwz/zw2yN0I1IsvSZu29
vsFhSOPam+3o6PbMnUlpqrOXOW7W2PdkJD52zA62o6xdPxXZk6qVZPBX9juUk/qVt3pWebDugR0x
hoLoj+nWG41BM2f1Ukh8txai7veJP7mf4H/VJ3vo+u0ou+Tl/Vs/e8r/c721nWEtrVjr2T7CQDfu
8ESJCVLMbJJ753qBqLoKpt0aOPsf725VUEAMYk4IFEm5ebZmk4L56JIp/+DR6+ZB02AyOdS5v5+8
IQ8GJ3evDGvOtpQ/t8f6QaDNl4I3xvrnfw3RMEgaSj0S6LDHON+x7Q+hbMzqUSLp3c64QGwHGKBg
cGK5UtFeuLLFTgIjhC3aBep6fWUmQFo+wjg6DSa25cADT5FbTN8doctAXygAilQ/KKe2xisXvrCC
VrctQD/6Qmq09WP+65bLKolhXSzpyW8jE7MgAwGxJfKgL2b/qbLNT+8vIIu/7q/TYX3COLV5eMsw
W2J3OPt0CiAdYzAo4Zyu6ZfA14ZeBBxY6bUD9sJ94TuwHnUMfUmFOquOUbWWxGjP8Qnu4O96wQOf
kMr6tmjpivJlHA/v39d5AbPe2JqJxHnnQaaB4PP6OXq9YXeEpsUnVxuiTdwV5U7xUh+hbKb7QQz1
SfhZHxb48W/lApBU6PKqrfmlm15xe84jQEIMNl//CEknOmHUE58Sr/rd9zY5elMPLtlV0EjRIl+5
6QuLFu4enydSBduhFzu7XGx1mUGc2ElTUQzh0xZaETS+wdQ56oX2gGO1j0VlHH/OokX+q7Py+sQd
1i2O8SwkuvzXV+8IcFsYpIojEyix0ZaKRcuUuA0trFUfMjOqr0j4zrvOP+945bisN4w89txSFxq0
5vaZu2ZK4pSKZ4G28qwLT3yTtWFgLTWIcl+JqQH5q3D9DNy8rMTWahd1r+sS4vr7i+7C80euwXYF
qQgk5fxjSgVI3ziM6QlHpEju4xntwk0CtHLndwmjbdOu6u/d7Mf/GcuMJeP7V79wFniMd3j06zf9
JiOwz+renlUfnwxldTvMoJNntxzLUC1VfKXBvvR18Vl5sAmRkAPmn+9So920kcK3darlXCCVkMnX
CirUJzg/5gumd/qHEZbUh7Hm6puYdhlaMFEU/+wbz6JbZ+IQjSA1Wkz1Xy86XWi0ajXbil8Zw0PO
S4H/XmHRshIOYSKPmMkvNto61MRhaygtULCiaQ+78srHd+mZ/BFbEjm+ViLn/tuRlLUZM/M4NUXr
wFR3utCDXRZgfSY2Lo4lW9PcL+gxncbFHyKvr2rtL2w32Eb50NnWKhyvrtcPoyrcBodm+lscaQmV
5lDO//Py1DU4mzUkDVpvJkDPHVznoBsKGDZOWQJojNFs/yyylV8Ul+R6hgyv3E9570XxFn0fIpte
xjpptCPUPLiiKX5ng92JG38ZdD30cncQARYn80si1dzuM6Or0ETY9tLt6t5i20vicS7DnlSLAdb8
gpy8wSq62bZQqh9UOWZJ4MXp9HlRCwYgjgMMYRV9VSOJie1yQ0gtghp/iVQVSI0nfWNxE/wXS3bR
bkiS8nuMsS6cHLSJx86vRhQBKSbluxKjtH3pmGW/SafKqMNBRypHTdhODnelyUeX/NSPTiX0dLvg
ZnLNdOfSV4ncdM1dJN6AI/D1O5lHJTh8NWuHMQcSySJWGz3h+8w7q/jH8oxvgUxOLH/BAVe69Lo9
/VU6DBD7cHHxkhNbZva8mEnyUixskmHbgGkEierSK5jquqW/rh58bOFWIBfckUnBWl38dcWcQVhB
55yeBk/qVEllFEoz0dAk9IiCGqM7OiL2fkWIYkgEtPMrPcb5frvWo3SbWHTR+b2lDs/AdL4xmy4c
hDn/ZWMV8mHJGyZDRokX7cYVRvcyDTVoaJ13jRn+637rr1z51QKCjQdc9PXNc7r4/K1pdlKjKQiF
8nycPKpM83/YS6muWQe/XUdcjRoYaIL+Ggzj9dUsldlZgczsGJFLfUQFZ2zbKbae9ORqhs+1S53d
WNxX9uSj4kHnauR3c2Us1Q323DZcoyWLrx2a6w8/X0NrgA+uCpB/WUevb8xPOJPLPufQjGBlbfpZ
d/bYl31J/cHcWaPUv2Sd8e9V9rpBwj5grAekfe61F5dwstysi0/ppLQTufPLqRyR1NV15e4KUblX
1sqlm/zrem8cbWHGYGGAmMAhoXObm/pno8/729keqn1OpsEDRNWrsXGX3uMapeFxiw4VydnWM87T
SBeDNLqqzHwv3YaYGk0/Qc5RIYxyJ+AcweZIdPEB6YcVNkKDu2mVzyam5JCw0Iw5FllGVE7X+LOX
nseaT0mnQ6tMiOHrl25gAOouscqIMqhzBE9Oeit9ZTMr6ppFv08Sp1JhYaUkNLz/0Z5P6akZkW9T
MTIu4B9v4mkzpcRk6UV+gmtJODfW/ruhSaxwKNn6AfrdLXy38dCC6mxm4VrBMhKA4PkCX8RWJkGh
0IWVVtTu3v9hl7ZSRgbsYkAXgKXr2f7XVqrqfDITEnCOBcEPQVTbyd6HC7cdVOQfij7Kwjl3xxvT
HtWWvNfk+f3Lk5d24TsEOCJZiC0VDOnsO2yzkeFJMiYnCoHxbqBKbQGNijh0I2kF2WKNpxRXtOey
ccpbPXebfmOKDOcxw1bFdxX31n4E3/mAkZkWhYaVI1NV3oiSmCnQ0cs68dEoaagVGVhfGnvWGA9i
c3XIOOJ/m26vfdKYiQbo/Wxaw8z7UPJX/pqYCuwrIMrQMVX3vStTfddKt/0BzuvGvA3XfUoZgIS5
PoNPOGbxaEPMRR2prFODWdjGdHMHgl3fMfEaffKOMRnGNi6JvzeL1G8sQR02z/a0W2TbPpAd1d+M
Tl/fmzOkO9tLWi9sWhu+P7lD8ROx7c4DpP/mmBttfRx7t34GfZAbqVT34lRz9k1CdfiZarOLussT
d5mVxQdtXB3zrKQZN8OSuzu7rKDfo6y4nSBsBiXWAZsOcXHoR8t00lpD38Axt/eTRfR5PjbN7ZKV
dsboVCfsAq8K1ipy30Pc5MWvSPTySSvW+TtQfRIfydkZUUMyGYJUTY/cbh2Z1Z9FSv4zH6V+K6Rj
/Jqnzuo2mkkYwVYZUbY35TSjOWmt/ERCoP2tsdpBR5k6L3uInnmoJaO5a4fO3IvYER+sTmYfZgyC
Q/QRghpNkFpfE6eCPK5Z7uq8jT75WjFspsbW7tapGKRPL1ZIvttWPq9U8SFI0CB8n0Q9Qo9r3I1d
4gpToBr4T3MKj0zVQYpjVBjGJveK4UZnlLfHasLcYKVnbGPHc3/nblEjlyubzZSU2ZNdG1Edjosm
gjETzHhx0VnuVne8p1rZ0z38U/veBOv/WlmtfqPnooWLvrrMicwrPmpqjB87I3duSy/Clm72Cq8I
27jyTLhM5CRElZxgQ0Q5vqh1fuqNvBP7yUaGGDqeGszAqpb+BhcD1rKLDUKQyRJ2kLd0mgxFOmo/
4nmCNou3hg9ppq1CPG5HuLeE1epR1RCRKqYDwYnesmFuPr3ITgwE6UV4h1tattMdTv5+6oZj6dnU
1G3jzE5YRAX5IEOcNeCIc7lz9cL5NFhz9CA6uRxzMl+Ow9guP2VlOJtRKCQgMLuHXeQs2kM0uqR7
KH8xwtpzUD/l0oT32fYxUu/FUboMK9/KUeiTAYofyGTBGF3sm7ryp7sSusaPeu7gCcJs3lbE3t4l
PKD9vEoBKMJTZg6LQdxRHscG2F1jVIRODH6/S/spv+0suHi4npTzl67DsjBvmGzQsFC3xl7l3uPv
2jLLn1Mbpo8ohmkr2sH/WXYVHnptX+1sNguWy5Afy8aGOlHH032Kh9UXtIyYDQ229nWZkOZTn47e
vZ/0/c+4yjrSd4j9OLhmoyCmKJfMvRyR5wQpGGJLS/B1HsV3Ashzy5JRv+F4S+fw/q574RjETU9D
1wFq7jDFPdv0EVU7RlOu4TYJaIRZO0eHIX1Yzn57y+B8+W+WmXFl5Hf5ooxwDcY0a2Xw+qJlXdYx
W0F6MrFNOerY9YTxqJzAVuknNyZAkw3zWgj7xWvaJNitPmaIEM9Ot6xolxoDZ+/YFumE2YFlP3Zj
au6qJpLf66btd5jEXEupOr8ozcEf42yLCp2uyD4bSA0TgjILA9vTOBjmeDOxkBecE0rzuSderAiN
IYmfmXKol/ff6nndtbYlwIiaYcM0pcI864oyf47MsbDio7Cr9FDPIrtpKldsk2FZ9u9f6s0IjGvB
o6F7X3tMoJuzByub2sNiyJ8PJgsXFx8oGOBJNqy7xT3UuZORaG/5T0baIuOAu7HrZlHsapxs/7VB
+Z9fQtL3au7Bkj67a8E2l9VSx6nGseO91lT1i9dP4j4derwe3r/ttQP5u2dYnzBMUrouaAzENpy9
2WlS8aDBrzgRESh2ol3MU1OiRvdns9v6vRwPXi0Jpk7d4/sXvvRqIXjwvFlRNA5nRdLsYPK/gOUc
Cyhj20GfrENBUufW5Ci6oou9dCnMjkGzeK+83rN7jHtbQ+tiZUePg8gJa/ws2o9ASAOpxIPhXJul
rq/n7JGStkFZSI3rGdBDXu8KuMF504wH7YHPkmPO6Z38l4z4cIOEdR7vM20ek+0UlWX6SN3gWXsH
2t9sAVszgHGSz2qayt8YmFgvsjeyavP+g3/jK7a+csw14d374PNv+l936twMwA2GOt4/cFNkq/uk
RImCkIABAtcpdQz4rXg32PaOSOSy3/ujio/V1OdIGJbUqwJ4d82tFFGRXXl6l94Vj2ylFa4U7PPi
3UzqQaLZAX0G52hu0iinGK1qrXW3Y7dE0+79h3HhcqB9ML1AvC9Q2TU7EUzWi/g4EzEcusjgH8bB
djfRpKorl3q7h8LTd1bjV6hsbymTNOM5YA1safwHiLdwm59qiAq8ROo+aMt53mN1+o8RO+76qhnm
rrHRxProfyzV/mqFBszymgJtGyRkIrpwSi7vKuJvNyW5nEio5LxJbWwT3n+mfygXZx/ACtgyoyPI
9+3wNM2LsWvwvjhCqG7u04ggQIwaogpvTwSOc9Am9WIdIpRM+PaY4CuhgH2bBXXj2Pne4JP4oXQc
Icx4/qqlpfPQdhi47KfFzJtQNMkQb5NGugUStjqPtq6ee/qh6TTj39ci5wBGoaxEn734bIvi3Bnb
1NGiQ1ylxRfHGatNUY/280AxdWUbvrQOLVAAFLAcdaD9r/eMJOlrobmLd3DUQryHTyys5nXeJtLl
tTHqpe1pNSNl1Ae+ge/060tFSOAmMO7yVDWF/b3XfMVu3+XYy7y/DN7MB1h8zPLgGjlsh+y/57yF
BppZYcO1dxiCvFRJiS0kvaobxKr4f5ydx5LbSNOurwgR8GZLgFZSq1te2iBG0gw8UPDm6s9T/S+O
CDKI0LfWTBfLICsr8zXNcyvbaAteF/ZHT4BYO4ZeLJQT8Sb6p+FZ0/mpN2DygtwwkkVzNwFsfvwD
7605HQ9wLhoO26z69UIsLkIbRidNr0ZUYuphwSpC7/rhrTfV7d/LEeBEKy87CZmWPhzXg4VL3bsj
bRtcoKMGUnVhHWwljdDnSpNnYPX9xkd4Z3JUOOU9RHoKQlm/Hk8paDCCW83PUSexSnWrOk+u3XYz
eHIuoP1fL6ULboJ+paS03NAqElv0fd5kCnpPUfF5ctsy6EBq8tIv062C152MBUahxAIzL0rmq2M1
UBSwqaNml4kCwo8EIPS/jhS21esGXqWRRtJrwj7S7Ig2TvSdCE4QpUotK51AoOUv+yOaptWkFIAv
xzO6cdj3GXGD8zuqGs+TaTX2fh66Zdg7U4XB3+PlvTdlyo8I50L+56iuUtNJ1LRdkOs+10o2lHB9
E8s7FUvq/Ehx70A3yVWnl7TSjX9iroO/Pkkkh7RhqWVR41PXBDPwnV1smM58arIKbr5nLO8QD3IP
yLBuXf5rS0nuK8YCfwPsh6nit7Va4RGOIg0WBU5giPf8kApohK3ZWV8p9uEFNg0aaFMTfYBfXp5A
JkbPWVs+m2qWoRlvRKDRGiewnbJ3z62bD0NQRQloWa2lTXUc4ai4F5bIgoqBGNfoT302LHsDmN2E
SZU1/ieB1dqey8j8WeqT7R6mZsj/tr1PYAQeQj5Kzi31WlbnyM4p0sbCiM6orqtH1ODgundinoyA
EFE7uBZMykYKLE/I6kom4gMlxK8C/OK6aj7W2tBSNYouLRzJd3mRV/vIQwG1Mov+H1fvXh4f2HvD
wbFSUSqHnAGC+3of3dqdG6FoKVBMff5k1Ga9y3Uvp31d2u+Nwqw2PpC743F1kuC70t12NZ466gO6
nTGPiTn+nujQpMpqROpRE+YHkA3LRmIgr8jVavIZ2uTOusRurTH684IAoQ7o4ZJjy/Ae9Y3OJ2Wl
H4yYFK4UwvKHMCx808wbQNva9Px4de/c4B61DiktBSqQ/uT16iIDH8P6S/JLXJGnBqbW47TGYEP9
911BBuJ6lNousuV6PVBRNhBvo7o4p6WSHNFYGbGfUKe0fkdBL4vP1diWPUVkrU3elrx2Ni7oO2GP
m0vKZwB0IjtfDd/qlRml0RhfXBjCkL/D6QJxbhyJuY4IhgEtS5Cp9m4x+F2Pl/jO9cn7CG8c0hc+
0PUOG40Jiy1HcoXUzw6qasABPHG/LoBRNr7Mu5sJagyGC+BV4t9qjeUWZjnmkOSf1KLBM4vlcxLa
k7txau58I7CFmA11aVrNa2KyqfLAtz0k4UNDOHD1l+mzQrUSnyTx2dXj7O9TAo86CkhKIFsy8bme
V4n2piYa9Ncy3R0blAYtrzpWkxf9crIsrP96v2Rbjp6SJO4C11gltSB966JeVOek8PE/VWXoHs08
w0swN5ffj4/GbV4rvTts3gNgA2S7dTVWhXpxZka8fKsmc9KDWThuwDNB+VItenHWoinatziaSq0G
YzmmEENKeBeV+KhWmveUtg2FV72fumcEs+yt5tfrul7FptcHJikmZ8mVb/zrdYeXWGGQAl9Kh4UO
DdHSLjgsZP4E6iCILS8/pLx1vhkhbsaOUlcApsf48HiJbo7a629ACJ8XPEK/r5o4fyRKVpOMaj1N
7tlooZN6YkxHvxnG6DTErfEtE+1yejzgbfGOEckJpfAUsFrAW9ez7h0ntDonDs9RqHc+CgRKYGtZ
42O8jDqrMcB0MExx6ELEbRfXiP04bO1dU9BPe/xL5PJeLb/JUaeKaFJVkETN1bFXAOyAyfGmc6cs
mJ1eYjXNj+2MEkiTJQpSkekY1Ak9A4oc9V/6HTAi/U4NuApZBXf8KpTYnTqnFDCjC6m48UmIvlVo
jhidufGxrVHi5C1yIAKzSWtX5Zu7Xu2xAytN7wh/PaWLD7WNx9pOGUr7OAJL8jEKQH1lbJ5dq7Yv
veYhBjO18YsWtcirJMLZSDZuYjW/RpN0MW5DCHPu6h3X5xUrEnvmuUQRwg14yk+/K+RdaEa6LZZs
jzf43mjyYMM24eXIY+567k1e8nDV5gVLd6N6b+NCFIzQhN+hSd/+DxOjw66iN8uHdCMbrgyuk8YU
NzB88CLfrEtapUYSfrIh4W3c9DdfLHVmmTdRr8QbhYL79awInUaspCiEmnPsNMAZhDf7URo2v1Wt
hN+Spy2OA49X8nZMsgr4OEh/UY4kDbses+Xc2K7EnCqqgr6viWqQ9NYelv/0qtJ7JKrM+K+nKes5
PFMpTWhwW1ZDwhAy4kSrpzMeVsMbpJFmjAtM5Z05osplz725gbqXf+86GtBUAIQA7J3+CRiN6ykm
EMQXr6+TS5ZLBdtK7dBiaNuig0qq9PrPEdgfmoxt7GwVN27vAeZI9AXzT/qNRdHqnCpTsShlCJMj
mbAbyJC0Dko30p8Mhw/D8rp/3VqJz41TzsixpIi/dCixP97g208F5qjsYUiBC8paq58Qj5EziarO
L7OSGU9RkztBbdr98zh6ysYD4N5Cyz4c5QfIWQx4vdB9saA12DbzGdZjvlfF8LHX1BhlBsSkvdR0
LrNubiRud4aUlyzOT/RNbiHKqjJ7agdy4jL11syuRnN55NCFTjAtjfJ76FsgL7ZeLofHq3rns6Gm
ivsJhgIOSKjVmVrUrND7HmU+DUYnVldqWn62+rD73cfT8HaZkvF/MGiS+CIP11zg8LRQrhdXNYo5
nnhjI/BSV5+9pub9BkVz2CpzrM8LgCIe/SAAyblJ+NeVSW2mp4+gnXtWsxySHWLDl1hBHEuFBP3l
8SKaqw+ToaS4oZwRHGOq8ddTitO5SKyCD1OLqSzgil1p+b5ApXjLcvhGC1iOROWPZFESb+gSX48E
C460pVPSyxCnLqbfulVBES7SMcr2tppZX12zi/6Bf5FYuyZLcymVjbNfNM75G4Tq9F/ppLfOrikt
evstlcwI45fU/efxetwcKr5QertoxtJWJqVdlyQMHWpvLNJzaVbCn2f7sypML4BaM/vDgPDc3w0n
F8WgOECiRtynlHa9KDoGCU6hS3j/UriRPyJP85wDtb1gqKp9EpqXbdzaN+GQEYFkMTsiBISCNVub
uzwaRwELVxVTLfykmOxiR2sLcMaQqMsHBTNWHXdWKUOuoN4WB6KusuYcL0VobeRp68WW7EqdBJE0
jQcStcTr2ZtKESEfoSOeQacdJZDJ8Qe0NvdRh19dP6PD93i11+/o17nD5ZSINJyE1hDNdmgMuNFz
cpnn9LdWOwPldBHFu9qKl7cVxlW7Tsf3uxjFVq32zhcNWwfgpBQSlUWv65n2WDJWKUiziyzDn0t6
nX5NB+WYIIe9Mcl7Q8luuaNzAYDtXSfeilBnU1+cc48+XQAKxP4wUMY/0DPf6uStc3z2T1clk5qT
xEfzyqD943njtjj5irnPLsZcRC2eADktvJlCfoaqIyz1nT1HzRQoU9N+8UB6/VryTHx4vKc3B5oi
oqwHI2dJlZ8MY3WIdPTfvHBUs/MYi2Q6ubZbVhcdBft+N5Uh/vMTvpLfusJCbKansqt9gCwRO5/R
zvC2BM9vDhgLQrFPhhA8uciOr7cZGOLiDWaGvA6UzRr8dotiEQzgg42J32XiIw8cPGUuLTjhjYv/
Ztvl0NxNwDw52oa6ClxVMbeAasP0guZequ4qBEleSDTibmerk9i4Ne5tvHxfQniRtcZ1mdGr6sbI
E5Fd9Lhr+gA0Ac6uKGuhlZC5iK5Etdt/dBER+kr5enyZomncCB03287ZQy8XfgK0MNOjNHe91Gnk
9uqYWcupzW3tzdiCbsNSQp9RI/JISXy7KkbDR68yB7mS0ZuYYUolz0qo9PvHJ1COdJXbkrWjicyj
gcPjIXR//UviZG6p/HSof0VVke8yXAuQuMfb1thItNani46SbiCj6lCHBFWxZkh5aD2opT4UF1Bj
6NmWTnuc3WUKygbySz2Y015dJNxsGMTGFO+NjMiNJPzLcus6h571ho8QqYqLB/TuRcPtzG8IB8Fc
Kt3ntlWWPVYLbSAAQv9t6sycuRtRDZY29lQHrxc3hN1PaWdRTorXaBdEiJTjZPUiCEtrSxTtJo9l
KBTS+RvAVThVq30cR0cwBjZzlYwPCDQu6RdtmIbqGFK3aYPUonWAUpta/nUVHeF8yhR8ubJQZK0i
GHhPMlgLyktuZW9TLGvwNDTtQzIZ+tu2soY3hT45n0RosOqOs/X6XAcOThXdJlJAGOZye/XrFa4n
8Kq4tOZn1yy8Q1hg+LLLRbG8GHrhbGRX98bCqxBGqfx4eWFfjxXyBkb7pKaQjdcnLjGm1FDxQp/7
Sn95/FXe2U2L3iS9HkqANJlWQw3hWAszS5GFGkxDHEfcGV+WKaoAERd4NEGjG5o93tT29Jf3r1xP
KAhEBPJZSPSrOyCMkU3IzAwFGxC0ew2U6Sc9qlIfGUz78HiO8k+tIg/8LAmMM8khKRJcL6cbodw6
Y+zJdWdYTxFSp28nQI90QtDJ/W4n0bgl13h/RB6YPPjk82S1ql4qzLKtyE+7wVEWEHIERVR2yVqN
LLSrNylKrulGCFhfNiwos+R8EoAocK0TGrqxsT3nHNAKf55vXU0Uj0scRPQSBkNdL807XJHqHdaQ
iPtUavHz8SLfxj6XY2RASGPjCAzyoP2R5KRub9uIiCYXkq7wXQv5GuHsujk0y9zT93L63aLPeDSZ
9caNfnOCodmQHQNNpsHPm3N1w3nqskC2FjP2SMr803Sjch+p9RelaOJgNnD/ierZ2whF98YkCiEl
92qmtub7pX3RNqUGicbr5vLt3NEOjlIccgFBzm/rzimO0zBuce5uogITlcTrV/E6KO2riULjRv7I
0+ZzJipY1GJo95PR6cfWpRP8eDPv9CwYy9Px/qYJ7GpryVZDT0EKZ7V1TqhQfzQg7AdlkX3HEs75
YRV6FXTIUp7wU4h8eOe4vTX9v6NnSLHfzvgSa1ZzbPET3chmbped2h8iX9xw3LHgbq/PmDU5sCtU
vYeX4E7vyiU1g65FUi3GRAOmzpDsKyztxcaHdfMxUx9iPIoMqGFgRLg62arTlHUSNj1vXb14P3fh
EPtW79qjrGT378vErNqNOqDcyquIRV2ae04WqaUZwM2ZTuJKixPHOpeTUbsoNfbmT63XMDB6vM83
MYNxQEpTa6Awz+Uq//2Pj7bQvaJPFqc/j9BoobwY9hOCT99UVwG6wSslgW3sYjSQVQJ6imPN3f/y
A2RZSpPFFaoe1z9AQyFzMSbTONcOXm/HolWtQJ2j4cNgNmV0bM1GN77xADbAt8VRMQVkJN6/jxfh
Nf6vV1vWsQFQ8znz4L3+EWnt2HOlN/FlmUTztYu45k8R/9mHZqitn52KdulOSzQuws7ukg6lStGk
h4a+0nwIq3J40jzYi4E3Fsu3QXkJ43GXD8dIh/oT2FOh5JIfE2p7JA/NDon52pUWpk5twY0Puzfu
EMN1CyPnLYxeA8hM16XqXmk8LwyIqsO04y+NUGEqO1ERgGnG5J2WVcgWibCzrf2YtTWhp4YRxvIg
m77LolFDo17Y0rTbEu1/5ugu+EeNTdLvolaSV8JU6TscbSu9yH3E7XkWTBV+P53mLVqQNor3MdHC
6tzawv5BXlQ8uYUCeT1CUwttYUtFxY86cNFgpxfSXc/awvtMtdqIqGGqdXLq3A63R2VOLaRvR2gf
foydgh4IHPBav3RTBDJmDzmxHULXW3fCvXMtX/a0QvhoaZVf72hrxGJR09k9I6duk8R0uj+4+niI
ZiYixukZxBmFnNyZjvkUR6fHB+q1n7U+UPRgIHESrClmy0j+x2eFkZKjmALnyrIrc9vH/c3+aLUW
1hvLaFdSF6mD6m/G0oSPTNI+6WoT7iKlVnHmK0g194rWUvIXcffRGHXtEJd42UxCXb47uYLXJKUC
/Yirtf4RR4D6A1w83rItEnE/qQiqh34SiAC2rqiPCOYWPjaUkU3DRI20neFMjb1j6OiDYmfD79ZL
EbtHKrEbd4vQ8rOyKOM5DnFK20eOWR1yUEddMDmRwNq3mwvvvRbF4a4lC5gDu8Is+eDmU/GJM96j
qSd4/dhGX+2twcjfq11XloG2uIvjG7naYgAoMjXzM9781ltnmYzfY6jwXliqBP0IvhBj8iM6TpdC
NqF7z2pO6QRSBH6j7SN9ND7jJKrskQ+sD3MqbBSge9QAaWUe61IvLnNdll/zXuhHKHfmN+xE8ODT
k9xXh05/h/A74rsl10Xnl51XH6pa+dtqHc8iwG88kWS5RypCXG++WkUdhz71zmOdGj5MR/FvpY22
t6tyq3vXICu/kd7eZF4MSEmHEam28+Jd5QV6ys+IBmGfoeIhZ686qFPHP0ejSnGPWHr1UBMzgjBM
7Q0tktuLkYFpGPEaBFhJ9LyeKQoSRlwOtnnm7DT9fkD1JseGYcHpdOztdn5fE2TOj7+t2yTIIqnm
FUga/6oPdT0m/TjHS+FQnlGxJbLgWJXOxzRPjelCQ1ndUgu8t7bQfMiruYSBR6yuhrnuTXcAe4iG
Ao4cMFs1X4gyegcMHmWTgQKKkhsCXd923goiTGQVQ14TW2RUgaqA9b6eaNOrbprHOYBmPZOAECrd
uEO4PBvKunoZ07Y7Vvpsf/i75eWxKVtEwNgpf1MgW2VYlHQnWIBOfxJG7BE5Y8dBDxSQDKE8HIqt
TtF6N1+Hk0wKnWhBQrcOlHkj7CR16BTNmvu27IblkBJVj3qD++fjma1zx9ehaOIAGOUNCBr4ej1d
UDSaO2K+l+j0vlpTuOhjq/0e/+zptMRLiGLvXG+c1pvjA3JTk00jcnYPM6HV8cl5OBedRQGwyKnd
H0s7tN9X/ZL+2+lujYsH5pQvnQq1GCuniUro4ynfZPFyzsBcOJ98nbKWfz1nuweZMXphdhkmkMcI
giQHLbKHPcBjdc9Cz1K2DrvBLMJ2WrHs9DyryfBbR8JGKiYhGdikcHdUR9/4Zev7mR9GMZCiuPyY
eZiv7mdhZ96U4Et/cie1/mDmwns/hJgKq8LRnzL6QMGIy/NOuEv7pvEwyHm8MOvAtRp+nfaGkWDZ
0iK/RE6eBCHVwgtg7B7rBo3WWTIbyZbLx53TBxQaCoXEgLBeq52IbHR9mlLNL0oNMhKg4rwfy7r+
aKVucZ7dwX6XV8pWcn13mlQFZQn6jqCdMVgojlkN0C6c4ZOgzlX18xJr9kvMaxp5TtTktyCYt+1L
dlYWIcCdI1CDXsr1keMdkaDQIC/iEo6Cudi6r5j6nosbLo65DP20w81zapFehnBMRTSf3o5hXuFx
UDgzotWxm/me9L18vOXrF5Xcctl7fwXFo5W2CmyjYmpdI6z84iZoJlC/1F6sCHOox6PcO9dgKDjU
PNsIaKttRjfBK9oRMF3mhtoxDGMzmOgov9Osam8o7vNs8Gis6sBt/3s8sPzDf94Wr9N7FQUz0Fm/
6e7Af1d1krziorqNgY+wo/lKWzkvwNvD4+Oh7q0kzFoqdyBDCaVyDf5IbsMkzsSyTOEphQCb7TIU
ZPwlrL2to3RvHHhU9CBpM/M2W8XOgW/JNSMjPIVQzcFmt6rqIDRXbzWjXnk767WTXUDZceduWFft
m4F6a5eMSC/UoWP5tj0pb7Rk7tsdbCPnYObWcsgsuroFTkPY1qs1zCQLAnnn63Ubndt5wQmqBK6q
K/iucKtOjd/NLfJeU1bpJ89LBzyLi7Q60HHtyPtd8VOD9I+ToJVnpy6vnUO1tO1nzKFRPyhE1Gxc
fvduAjgS1K3xyaYDthbpza0m9SKVpDTJcGF7tziVje5Ag/JyMFO0d6ieKPVHZcxbA6NDhAv8aDJr
81zgyo3SN+ZuHyN3avdOo5Rv1LCNzN3jU3UvQLoAHjyuS0rf65DsVe3cohhfXLwUbfNFq1zpkI03
RNyKwFN06+zarbKRY90LkH8MaqyO2GJZQmsSczmR41YB3Td6GAiqvdDMHU69hj/NxixvkJDyO/0j
PK7dCcqqBN4cp84pGVxTgdlmVplvNWisBuw6MK/ea+sBRkoFRHLCBmvYUerVDmCyjlmcNE+UQbMf
j5f+NnbIfjDShdT/+d/X5z8fDQVfvFw/IwRvKD+60BXtr1HLQizr4/nj48Fu95lyIqmIzjGkTLzG
7BROPKJHECHHNLo2maVFFd5IylNt1zZUs6reuY7Yuu9vwzJdG9oMoBVfg7NxHbJibyhlCQMoO+/T
L02U/5oWtQtcbTJ3GO0UX+o4T30VVN8+bZZ645Rpt8fstclBFgh6g6C1Sj01yLNeqpeg+uCDnQYs
dZ4mdcbNsRswox8Me1fTs36LJkKKqq6OzExTV8esTeYdt3sBvgQJ0wkf87Bvhh3VoY278e7vo4JO
vRGSGoiX6+UxwVEppo0sRdWbOLMNHsSi3EjehEju+q3rfH58BO7tBkAVSRKR18i6u5WU6cCSNMBU
rdb00dlFl7xwzcMSNu1TGbJNDRfLc9S4+I3rpbFxf905gR4RRtZlgHQC8bmebZItU273qsPp1pZ/
DI+lZt9Ad2d6NnwkAQ2fM90ut3TPbr8y0nBsyQA9oF8A7Pp6WFVZFkHOm11satSo4jXm0xKH1XEm
aG+gVm9vTpaVCXKXATyhj3891KJUOiIJAqAsnulnZIG0Z/SveLA+3sc72AKTbNZEQpEmtpzY9Ti4
C9fCAXyF5PbYgbpzxS4c2yjwmiq+4NmoBUXm/WNMRnE0mqn4quNLtvEbbh9YnCOpfitr9NjLrI5u
m6dVQS4XnqEc6p4fO+743wS9CBZBnNTvhyW0vkYpOkuYL+VYTvzlCgDGAgEn8VL4hiPosgoslHXs
Ks3U8Fx5y/wOqkaNUWNcvwm9VqS+5ioYORnoMOG7o+7jxHAuOGVsQVrurgGRFHUGKZCxftmitxsS
2M3wnFoZVH1KCT5aFeNByQecnkabul6YNxx3Bdjp4wVYH2rUAvhz/3/o1fKT3nhujMfWRViV5aPA
GxHD1erj3DqbT6g7Y4ENk0hAINaSZXV92hynxYV2MJ0zm5J3+1zgYBq4ZZ42u6aPUEf966khyqLJ
VzsdS+7H6+EQphuMDu3mc+eqn+NZR+fc1JX40DfTVvK+/l5ZRSnoC96QxEzSr6+HmmcR1j1ggHOq
F+5znmrZR2WZ9a1rSH72f+a5kEuAEb7SSKlMgkG+HgZBQrOjIIeJmhphy5qWdXPO1co8QBukLuvx
+WIcGyLJhajLYoaIPnVxvNHCu9lF+SOAtqN2wtGBDXL9IxIRqqjEaZioCri0uzaE3NQstv11HG39
w+MtXN9rwK5koRDgy6tSzVqkOm6VIe9yMztTiB3oMxAcXtoss2afxCR38YTLhv5v50cRC0aNQaaB
8wJPlNX8Glsxs9xYznSR2kPU6bqfpPW41+gXB4+nd3Ns5CCuBo0FsBGdjlXwUZbMTjrSnrM1Cx0/
5Bhlhn0V2sjIPx7odh0B3ID4oXIG4Zl783pObls0wqQNdomR9RO7xhhxh6ahlP87JEn/wU2HdgPC
dXNKgIVwQHj7gSKXvNnrEbEXyrx5KPQz/ppjoDjxfDSsfvYRnNbPjye3TgcggP05lLM6kPgAYJCR
tdlF9NM3Z4QdnzZzcoQDEB7ruMvetCgq/2UKIsfkO6Q3hVw1hN7Vznl5A2Ubc79z05cv5cTLR+q+
IWGrR9ETUGOAN5oaRofHM13nXXJUjgomYRQipTvq9aIak9P2okCYR7NKaiyLYfgIKzb7RBPlO6Tv
BmDtEK8np26xaOvsjZ72nVPkyqaIjtWtRMGu9nRAs3zMq8JDF6h0Ir9vbJgkCVp7OI5aKIqoW3So
W+EidKpYXcRzKOBLw5/rCc+4XWWezjumyjLRHVME69MdMRbZdMB7aY0qpOL1b1EsLYcjDt4FNeDc
1mufDm1NbzQajK8egkoFncKk3fJEfLVsvYrH/DwwSejGy3VhZ65/nrZUdqct2EgplddZuyw1sCRU
l8QYDrMxzD/Ae0y8wbCc7P3YxDbykGDFneOUbjSmn8R1iyN0r83Kh8pEINJPF2f0fNyVIfS5lZYd
AX2hgljkCiq3DprikF2sZTw5xTQ5xw4eE7aRVSZ+dXgpPyd6r/x2QEWB80aBtERmvEhM//ERvCkP
cr0haaSZsmPEOVz3F2bXSaBZph7ymXnxIUvM2B9q4CRxGJaf+n5+MrO59dO4d5+cejDoautYmHb0
acUYfZopquBSbWALNNhbtfrbmEMrC+wm7Rb5A1+z3T/qWm2PPFdYQqwG55Q6b7HtzLzD2MQGIpU0
tLc8m+4OB4eOm1gCetbycdOwJJ1bOc1ZYGoLRd1OzXLX0ig95uTKW0+8e6PROEHchUyZN5e8S/6Y
nFeNSpyPgG+RGSwuVOvsJwpCWWCiaLFxW9zUONhjvjaU1SGXwANaPyftdFSKUOrpjomFooOLnS3F
u6c6q9wAod36gx152T9lPk6HFq/bJ6Wz4k+oTatHxWm2WOw3j5TXX0OxEnU1gC4kj9czV0ylR1HK
lfIvmXlZiKtnEXvJ21HUg68P0BsAgUOB8uLReO+NrRl4zrh1g95Zfni2wBGAxwF0WW92WVBu4B2T
nXktIJ5voham+Io35uopwXxP3cgM7m4B54p6JvAeKfx4PekiRSmsdofoklpOccgb+7u64E8/Z2F7
KVptOnLJhAFKhAVHruooz3sVdnxaGSATu2XPeHvDkt3KlUfjjo1Ys3+bIYGvKArlnKqNOHlzrAQ4
xKe7RUmmo2X15EpEvo087F7whw4vMbSYnKAFubrtJjOe9HlSk3PveCXP7HpIqyD3kqEKEqVyy1Ps
dcM3jkdzTCbVJt6VptP5c9lF+kl3J1cEVSgSzBlUe0u//qYcy6EkmkAKpl2P+vo6dfMy8PaNDus7
chLa5zjhUBrOKvCDong2kZYE0SAGe9cniiiCLK6KLx2+sM9LJ+z/rA6iyMHjXd/6yjyOG9WDm3sa
BJ18+UgqPj9zHQdh9iiKWSbZmXfRggH0nCVv0IIen0rRK6c6NpONvOT14bG6CKUyuHTF5G1HI/T6
tGrKMsRWX6nnmTdIdrYUbVHwhq6jxcc+Uv+sOXPyq2tCLmIdiPeLbfUOSq1Ym+Pv2Jvtf6WuCjCI
st5zaDynaoJp4nrcQ3YoRt4YsRNTQ7a53jTz+6RCmNs3vTF7UGtF+DunWGLtp3ByNQxMliXduUrc
1/uw7FXuU/yqP+jtND8pzSx+NnET/dLFFP5bW1MU7jUQkfDV+2RKdyIVEBvgdKo/Jjz5fjlhsXwN
s6aS1QjEQfxCoDt0Qva93Ge8Wz7Ay5gbv0Bu/2vW6MV/TjMI9TCls5n6aTfrcdDOnQVkLO9mN0DU
N3/yUPJFrthRux8CDeCGVhIII54zz2ndf4Xz7R4Gz12eEt1stO/wpbHPMrIUmeOSpx8mnF7zYidZ
j7OHZqQsjhDifeNFS+XrnWImb1rebhXrXlnnukiMKKicehY+ymdiy4jvzkkDYyBDIrgV4I4ycPxx
KZVofwlHBVi5aJFxSNMFxJ2Yy/ehYX3grHgbWbcMen8cM9DJxCEKpi4JoTxr8uf8MZyLFJfozXo+
eU6sHkogWBco+RwqtDaWTzogUuC8bhOMZpyfHuc9q/j/OjTJDh1IZHHoya+KCZU7NCGm9fkFd7M2
31mJV/5C8SD1BzzxtnKs1Tv/dTApo0eKj7AEeLzrec5ZPGMknxdwVUuDVusk0F3o490yDxSAsmIs
EW/XrUPRu+puzMYuKPHz+LsXnPwR1KLoeZNkWhAoV9+0aaWW1g3ucp4UR9sNkTZgrzo3QakW+kb8
uLO4HqAVHqeYEKGhsZpvO8yLxtcTnsESYF+dkVUjdC7qqA+aaLOpfucUwYzkWqGUS9q2rqLUcb1o
c6xje6RjHCDdrTxxbmLPerNYbZv6+TQlCZzcMHrrAMbMNw7x+ur4v92FiUIWzXkGTHC9uy09ycqq
dfXUeDM0worIlH0vULDJ/GHEY+tAeu30QaJ5DQC+ocbNHN/RJD3ijNWpe3UEq4UPdi4+jb3l/aMR
y7bQHesNAbsMHgx+EBVRgNPr7MMLCT2djllhX8b5fvQQFKlnVbwsw7ylg7neDTkU0gweYBLeFDc0
3Q4/n4YnQ4xOWTIe0Q+d921TVB/b2lBO7lDlOAHEPwVuHBv7IGPTKpgQsmhWMiZX5ZpwZakZYvMq
ynNFWHQCWcYKhT8tM/GzyOy6+qkMOqrQCxlauHHc740sycB8V7wb/89N4o8w1kVZPdnKoJxUM0OI
PxrSN5VR1B+MRVSI7IXZFzOnufs4gK1C9evnLHN5uiaQ32/ebZgeuWLRK+c8WXr9Js+H5lMeuyZf
mzNkkKE7fTOHlQ2R9Qo7Fk0igghwtPVnjeJfkzhNn1xwoDRf5rQc9lGlK0GpOEUgMug7uC59z+O4
8nOxAJJPaidICuO/xzO/d5iB4NMWg2VCRiT//Y/lnsxJqXoF3JhSDlyJUY3NJyAq9tqa/45VQuSi
zszbkz6R1J5eg+F7PSrmysCkOtWtWuwQ4m/iNwsQWEnpAUydxeHwpS60bmut10dKDkwItaitmzSM
1sK1oZbkS62M4WmZXMvvSADeDdItp5xF61smBcW47/KNG+JV1enPDWZUWAWUo/h8oIKt9VTp7lui
EWF+6XF3yYPaKYxkp5lijnfqmBofzbbSan82w/mzXWcTBiUtOBffjADGf8j7dvykzIvzdkogfpzL
zKajWGdK9B8JrD3slLzFgk2zEvfQlMIWYIsNsMWeEiI4OlLjxnQgyn/HnZl/QZsofcravPkFO8rC
Zn0yO3cXJniYUw6Lo5+Pj9SrY9R65lwdfLugTbhFVqWwMLPHth8876SYodqc4PfPFcKrLdKuduxW
4kfkzIqyr+NGa37nht4+K2zem9GKumwXVw7lMyxZ8lOvWyP4EuAa1XGCYmC9ofibVh/VlEt2WXqg
X1Fr9MgpJ3pqdT8tN+tiDM7rj9lsYObe50pYnpLFwI8nT5Cc4UGczl+VfgKtP8/PGKgJagQim5Bf
jmvg/wj35uWxtVXxvUxt/TdXwFT4emski590avlvZimR2IO0LHeuWrrDHoVORwkSdHrGYGnjdsaI
YDfxLnrfxKZ9qVr3rBRJsJQeldfwHfkbJ78pDtAsPwFW2wuxXKz0R079nh791Lu7KkEq3S61ea8t
tJGPVT30Yg+fIhqCpUAw6s1g2sh6FrDUfmLE5OHtXaf/tImpfyuNxf4UDUv8uyuXaPCFgh9V0NJU
O/eWGX/NE37joQwHM/czR6uBaHB2dd9Ja9MBzB3377D0TqK38L8sHgqRU1fQoFAOm0a3psqmp8XZ
NPv644IQ+kzr3hgMn4d69t7Vo3b+PHUa2k+w03NfZMa8VWhYx2n5TekSkw0WnJ6fteoyNwmk7hor
81OezfM+y0gydzqNAcAk5PI+gpPRvJFv3rmCke5G55UQCcV9fRNGldJyE+jjqezNJDq6jebhsahp
y4+uqNPk0HuJwXNuMaJuh6KQ2Bj+FQj958cEBo2ACQiGECLD2OpjoilHk+f/cXZeu3EDyRp+IgLM
4ZacwBlJlpOcbghH5pyafPrzUYuD9XAGQ3hlWDcG3GSzu7q66g+BmvtKqp6StH+kKPUBqCN5z8IC
jjqp97B9+SY1VbS3ogSLo8H2ar09Z2UCzrVePE5M49xa6c5Ek2AeFeGOtTzTXEwBCUvlY6TMvmKE
vpMVT2ZiPmix9WNytJcw0MgAcT5xjPyxryQyPu7K5kjZxZDPY1s/4254GHNN8iZ6/S78HurragcW
c+rRaDHMg2Vmj0WV+2GuvjUa5ECzOiu9ytRnr2ykh3ShbwhV+xMFiv6mMgKUEeZQ31WR9qmOsemp
JvuDqifvYPi8kyt5dB2ROo9qLJ4rTf6MRV191MdWOULom9kd1p/cwWy9t2cXoc7E1Sb1MayKUxF0
76t88iN1hLoDBomXHyHpJ8PkprZdHlox/mic4BEN46+1anvYG37VgGZZpXHgdvwwaMVTqNeHFMl4
aAHPUuDMrhxH+7x2nnGwexfLyhdLTY52tkW3WZ/Qr5AqCqi0303yhHVNuRw00uRIzA+VEio6e44i
XvotA+guv9AeRLX2fvhe43kgYS5qNJSIoSFygq3vNqZF2lmASjxqBX23LlbeQ53+Phb9C2ZHWA1J
5ivy9QFwF9LAlm/E/QGQwoHu2s9wbjDntUdqUdvmHOu63+uTQWRbaq8cqnQWLpMV6gd4HsV2dyyc
Tttr2nwWqdzvVNSg3aqcPnIneJOb0psoHB97Bd6m3VfnoWy3qPqvcL2/NiWpIl0TpJlhDKrcUdbf
JLKE0LPAAe1SGMrvhMr6WUkwfZ5HCgseYkpwkLLewdXNzCXKOLXVm6Am4K2odjv9yLV+PptDn8K0
xLr0bYWCc+g5KD0XO1yMogiE3CB+ZcM8fBiz3i49R8j9b1tL8+CgOJP1Occ2yfHkdpQV19IaYo+k
9OZZaau6WPxRo604tFqF/3ljOJRYTdOxJE++nPrOMEsw/WF4tjurfhPRMaWDNFbFG7j8yZY6/Crm
LoOhC0DUQ7hmETVfJaWqrWWiN7LBD0Fm1kdDGsEvKokFYiziMv8n6BqEdltJ4kI6NJP5r4rUy/gL
tw31VAuJ+nWXe2oT3MYmFeRPPDhfksx+b07K8KXGsM6bC2px93fcKj9dXhedRgMBbDSJFmnDy7k1
aqGZojUnP1Hr6tHutOZjIZnqx6QoJdca++ZDEE/z1lm67pcuo6IQhzDCgh0kWbgctTNAf9RtkZ0b
uW/fRR26zE4oDS9Bkn+Nuuqb5MjDQspE8iKalI1jbXWQL6/8qgHGeqJdC4jrcnClaa2l6OqcrLZ+
ssohPlRKGiOOmwWHZrT+7eaxjAYkkyOUHy4Aa2J13sk2xzhEkUaOHHT/qngXRg5qoDN6XolofhdK
syVZsoYvLGNysUL5AdkCxl59VLXqFUDTLWp/hRJ/CxUDWrUARV1sLJ4bG/NinGWm/7rAlY026W0q
QC/Umf7cZaP9JZsQ5Hd1M0cQ5v5KvRKWXb/VKgIHcmS1Y9M6JzZ9dyBB/1n3YfWJYpTz2ArlraUK
ZJeGfn4O4+SHokYzJif2vzoP8BRLs4UzivBLG261esBP2OE4s3qQluVgB7LkQeH+QVoOEoU9e5Zy
aUsX5sY802ahacDhCCRunYfFkTxkLOT0PAnb8WjS4rquDcqHRWhxg3h4vTO5qlL6QExoQfisPc3M
oZl7tGDScynTnc2hNn7QQ1nfF3CouKo2NkRtJaXZKBr8FM1gY7dcr1yCAUk2tgOccdR/LldUk1tS
OGXCOZnVpJU7vVOr4CiCyNkoPaxjAEAiSrhLw3zBCVBquhxnLnWiXAtNCce9ydx1hgKorsXI+3tX
JckPG5d7/Xh//a5n9nVIAzARpyMhfr0pqyxsrUGKLL8ajfjj0JcxjrBG9LbJMQZyw6kJ3+hmrB1T
GASfjGEGynr/Adar6PUBFqG75fMuSoiX74zPjI29c2D6PZYKWACMj7OhikPAKfTu/kjrNI61yk2A
JrWp0hKHEbOupNKpbNFdm/w0qipXdIMqjrB19Wd6b5a2SP6lS1Ep2FWFrL+YFe9O6Q1v2MpxabpK
npan8btwbNInFQdNropdrhv+/ad8RW/+nUm9PiXsLSBppFN42l1OSF9SBcNDY/Jjp9Z+Gai6JGWf
wtCnQlHHgl9RVj7nrf2+FNkHWGx74ITw+MSpmIfHXqZnVjtuRBkyyjPI+dzOBxRs5153x3H2UKl5
zCfLD5zqUcnyD4E6PcfC+ICV207O8icnh601f53RwG3m7JE28h7ZWzfJpeeiAc4KXkrPPtZyeNBE
D3cFCI3c/tDDBv0B2Ty1ktYhMhC8UdL+oNYCiNP3UCtOIG92Rp15dlc9zxNyUdzF7SnZRW2PdEoF
TbrfqwXXVjw/cz/Qra8UJdLD/bldp8v/WQH/ndu1H+M4tpYR1mZ2HoPgvdZq2aFukHXKozH7MdEG
9e08i98r+fAnUFPpS63b+NeXmflURlRP7j/M9cLn5oJuGRUTuMaQMS6/M1SLfGwcqgdZPjWlB3wz
kTz8Zknp9GIq/9wf7RoWQUYDTWxRzKHpSk/qcjhFUMhUJwmcdpAs0z50UE8ixEJnrcC/AbsGTxiZ
9Dxjy/OMXEHv9ZmyZcOxzusQ27h4iHWG1Yq51Z1kkTsu29OAPel+EoP5VTIbliyy1UdYD9ZGiFtH
72VQqLCEU+DiFEnUyzfPBjPHZm8uznOlZ/FeHmz86ZQuBQ5yf45vDISZAUwHPijfcz3Q0Di0G8nE
T4M1hr1nqLHZoI5WbArU3Fg6KGlx0mM8RpF6jXNVhYEKaw6uRyN06l7Sh9gZxxjVIdRZ8Lb7+++1
LI3LiISbwVK75UyCKb4O0eCTgxkVXNufkKN7ssSY7STYbSgSwX4Luzna+GDXUA5qpBxHXPABMIFx
X20NBNtrs6D0f5LIl+xDlAhHeYn0jzPk1m/OqInIU/qCQEM0wrSAPa2POyeLEpIdZ5wws+vDzzSk
sPG5PxO3Jp4ltFQSgIlzZF4uJX0Y66mM++yk9ab8bHB2oWNPfdSunC1pwVuLCU1UAOnY1nAtWR7l
ryzWmtgO41BE57TKsnFH/UGTnhq6/MpGcnPjWGSe/zvSejVZrRUqKOQHp7TX6mM+W9ggzDTuVJ0e
MjGieVnuYgcUKSJ8ARPDTeQcr29UkXam7PyCvie5uS3pnpPaoxuozRZe5BpEyHp4PQ65GaGDtVbY
qPJWtXPI1OAG1L71YBNK8dmQe9Mvw7b/rnWW2lD4yNT+fZ3PNhKm82ztOiS5nEPeVvpHo6pneO1J
M9oeXuOF6SJiWFkbx4u25IHrjYKbxWIFSIIB5GD1zVBj1cWogihUEzCcST6mytERNtq5tYki6DHD
gEB3AymQce5D3/hojE1+jLO6e1MOY1u6qPxG78NZEQckgNPaDagcjUdbwbJ5h25A+dGqNeVzm0zA
+VIRtDuwM8Z4rJQg/S6FalTsRpTKfgQ9d0ePUlD5IEy8zl1ZGyjxh3iNBG7koPhDGTQE+HJ/e9xa
s8geaBZawnSW1io88jQq5ZjRVjJmva32wKopQwWaGmYbkfZWRAJfh6o6oKVF/vJyoh08ldWpkUAc
SnJ5MJQ636uhlP8a+3h4MgWk3fsvduPcWjxDuJVTd+YoWe37fAyMFDHk6JQaWq/5ZRu2v2W7SiKE
itO+oH0lDdaXucaW4Mf9kW+d268uUnAbCDyU3S9fFbHEdJK5E5xCW/1aa3OwJ5+YXRS+R8/QgB9p
HWtdcqLiwewb1e/zIvty/xluRb2/3l5fndpp3tAZL4vwXBeWdWiHPC7ccTKrc5jlye7+WFf3aTBb
SzETaUMD2IUurz6t1U8l8BzU62s5sx4H5wn/4WjXYLC5k7s52yPa0MjSznLqL8hz0WTaWFrXL8v4
wNWBM0B94O/lfJeGRPvNiSW818p57wxZ71mZ0b4AK0824sXtoRhkKXJxmquXQyHr3kYN4sTnHkyH
7NKMb18U6tqWl9Il3CqLXO+ZRY4XAgLiEPCO1qe41AygE5GnPIVJZh5adM0+WkbaeUpoRHvy03rr
XFke/zIaLgNyg4HiTaPotSn61wlW0JwQalJKpz7oq4+VpCfBvtIwVY7QFtrjExh+KAZNRSW5zJ5R
TpGeDcSy3iZyPf6a6hQ60v2ltXy59fNQOgCdhLzhoiV0Od15gK51RzfkVA0y/znygfSOMrT3HW9G
kWB+HvuKO29J669+UWMHpf1/fQCQ5IRHdOIQcyRvu3yAOrOaqNI658Q4Qfs40YaFMWknXbYHwlLR
UC3s4F1dZXEDqmjQ398f/jo6LwVcMrjFAgPXkfVyo7Q5TQYIbaMfq3BvNnGlc7eLgFDdH+g6WjIQ
r7jAzpfmxPIgf314WA5BmAeT5OPK41RPcYYp5a6b57DboYUdNnuj7LQ/uKMHH+4P/Cojs/rEFBYJ
IQbaTXQmVwew0nV1T/U7PuP2kZxKq8V0cxwxa9etcj9FcCYWZMK+GOrP/WiMXqVo/TGJTHWHIiBG
HU1ceqbUKt5oRIoXBqiG2dzONubn5r5fFsDSvCTDXa0DgbRk0JXGIref6qUbImEK7IFE8rOVwa7d
GO3WZ+eKYHPT5AzBxerya9iS0ypybuQnWxft5KmqZMjka3KwRY69FWAWhh/mq2ARr7pk2mxh8WfV
xclugijysOkM00MmT2i+aDGG5SEeN/X+/he/tdQQ6SSiLRxryiWXLwe22J5hBGdnDu+PdayPXiDU
4aTmkXOcBGhIZbC2ko9bn49yDzK/r2iWNXiGSJ6oaYWQ8dRZ6ds5qZun3kqn59IRWzYYt15vAcxS
7AIxyy3s8vXqrh9s2hDSyZ4lbQ+yUqIlHFWnuRr6Q5mJzyLPzX8+7QnbQFXYQgQJbsyXY0pRaxsZ
hY+Tqs8qZNikegtrKvEVJ0s+//vXAySLKwBFryVnvhzKGGwtLnGKP8W0gE6mKilu4CTmCWiP+Cz3
o/WujZQtA7brOV1IKsRBwrADimB1wAOWABmuI6w5FZn4CtqEHrwexcmnVKhm7A5WAXwb+mXz9f7L
3rjVUn/BBAHfJS4JPMPl2zYL9oaupul3Sgf9QHV0LXdpuiXJAbis1uyMInbHULbedkWoDg/K5ATG
DiFF8necAvGARfhL+jEFRvLp/qNd79zLJ1stsy7RnR5jZstHxtHwgjobPWdI+rPVoeKszPIWgPfm
eMDiUZ0D1Ahk+XImNKtBNcmh5guM3To7c9fSOU30z8ArJ78x9X+PErwfa4xEi+OIfXQ5nj7NSZjp
ZnKe2lhxAfBb+0b8oB1vzm4rteJsJvh5bsTdZdIuzyIGJeAi0wjYnZvf5aAdDOQUnBmhyapSm5uq
PkDZo8bSe4hiYSXeAtAdvLCQFNJpyDuoBuTasOXzdZ31LI+BkiE4TtMCw3D5GCrXh1kUSXQO0Ml3
O4srwpDoMJUz03JT1EPdeQizU4UUy0Zsvo6TlyOvA4lCd7+SndJvZB2MyWLJiqDvtJ9TRTr8Dwv4
vy+5FlypgY5OBX5QFMSmUXaDWosOQPB7xFWH/Cco6a0VdXMFc9GiiUpjnivL5axObYOtdhPZvgx3
4WB1ce9niV15KRpGu7Iz7Y253BpvNZdKFIgoHnXbzzJVeobJKdxYtoczxn+tZ6eaurF4bwVJ3JD+
//3W4iWWNZdhpDQwaaFq+GYa5m/DZa3Y6eAg9zEXvqH0wUaX7+aCQdAUIRNs6a8O896yC9nsEvCh
eV6+UfqxpsI3lBaIpNy2f9xfMq9Nu6v9SfCB+UQL80qVJgG0Y9PLL84JjjepO2oVattGEKsomoZL
nQhLmWdNEQHcgiLvvk5G2H8OgjZ56SxjKN0kFPHnMKUm6UaxJDR3KGNd8wpJii1X9MMcIo7S2e+n
IBXvAdSpbxMS4cxVFolaL64dLGgkw2jdcTEkjeJvbTe375Ry6mS3rsfsK7ATmi81ZeU3OrbYZ1Ep
RbgL+RYPiTBQBzUkfnZhaZkPcVe1sWcIWP2eblbd4yCFtn9/xm5EEoo60EsQB+CkWd+fsJCTwFg1
3XJQ556smMnOMaeBlnMLYNmyI98Zh/HdgHXi7v7INxcGCo3gZ9Gr4hC93G3aLCopzOL0rPdS/pAW
ZHy7Up4Gfyz1eEs48NbSh0rJ+cx49ODWcTu2p7aDgHeW0ij7IFttcYBbne77Gah0EItv6pRsmvIu
/+l6MVLLWjhRZLLIJF2+oTXHWNK2LP3ClMaHUKRU8oYeJYuAS+ngFfZoowo+J9q3rrAyv8g0UPCg
yqUnR6pN7WhOeSS5S0XQcKdoMKONy/ytL2C/HqBcr5DXWOUuUaHkjRapxTmaevktgt7lIUFR+gFq
m7Fxibs1/1whFtsOHJvMtWAIH6ZPAEan53oUyYPjlIPtjiZudx5CKhXC0YM6/25yZco2VtmtGPvX
wOvLoyNgw+VWKXy6CfNHGIfRl0Ytco/iV/1dKPGWcsitBAH3HpbZkg1CoL785kGIFqAMO8pPkqJw
QxP9ZuFK4WyWh4nu++ypsUq5dqLjgFmVqi7dWGWq5/39zXXjMZCMpS+GNcDSuFIvHwNAGaSV0Sb5
m1XWUFHohN0GFuNHo0ypYo9yYfwpShD7rmnjXgYrgch3vP8Q1+sLdDyVokU3jbrBmi/dlGPuhHlH
5djA7q/t68RP7Bbdc3KrDbrr9fsud8XFAHn5AbR4+b76nEAXA+xwbp0u8fXSPAaF2M21vhdNWR7t
qTGe9KDVT7UR/3vPl7HZRpw2XMmvpDRbxe7ZXnp85nIsvx1rvfcn2uhPWILZ/7yal6EownOcKjqF
ltVrDlHhZAOsoW5Syn5XdKN6oHli/jTm7ogoQCc2Uobr7UOpb6nGYz5qweJZBekZKEBf5okMSWEQ
+U7R8/h7ous0dqdaV37Sf5De3l8010GTEYlKaNWYOn9WrxgqkTxGkN5PFp4l0slgh1iHzi7CrfL/
DdzAxWSuj75JnqZay4PojIX2h0gtWy/PALHizZIgoihpXivl+ofE7IPfUdJVJ0PgZR5bSuACWw22
8MivDq6XpwVwK7IkKhDQSdCevfy2szVO0J2x3qFGAchfVJb6sbYmEClN4YDIrFKkPLwsV80XwH+p
uQ/JEz+oUxjmn6A3EE4yFQQHYtDZFB5NC3aK39OzhohRiT7xcMeIy6NJYPiUpZHyUExS9b1JwOW7
TmvPGNfHhh3v+7ru3zlibG0vStWiQeSOunk2GU1zrCI5flYLy/kUdIqGrh+IyU9WFUwWnRprDDwI
PvgJa71SKht5yitmaT09JAmKjKbHwi9frYvMDKBqTVx56qCqH43BEb7epRO0IC35JgSKz1OV2cgx
CKxS9UbfZzV8DihYtQtaOz5FQ2geCkfNN3bIdQLFZwOKoC1fDQ7jsoP+qosWjhlbXVIpft8O+C/G
mUjHQxsh4IYuTx5GXh3AISHKmuXHWZMCe2P8G0EWtAm1JORMQY6viRtzLCFS19SBX7Gw4BVldOn2
czBovy0ppsjw77uTy73Dl6CbzwX08m3NehZDU/YRJqZa96EPFWlwjQFniv9lHFpzRByNovY6ClgS
dOAGy4gzbaN+cMcYUduDPZVT8+9nFJoFIB1fvyLqWJcvVOjGEBedovu14ELrwZRKgl2gh6VwzViX
ytP9+bvR+dOp2v5H1YPws+7Lm22VYwokwjPavcIVRjr+0qreAQlfRe/w0Oj32tyNB7UYrHdqWqbH
MYXncv8hboXYv55BX5bUX0vWoD5n4P2Snesy6j4VMXsGOpbQtmoFN8cBPbJ0/KiLr33Q83SS9FpV
0IJA7uB3IeIIDIK2xcO7tQEWeUwQUCwUCHmXb0MltaoMAM8+zHxnabM3v+N2nh/nZJy+3Z+4Jcas
YhA9L2hZnEuQBNacfEWehTXGcXiqBU6UgJyFp1pN89iUJsgENIgPaFjke0lum10YdFub70ao4V5L
DxVZHhrWV7wQtCHiUjcj+KtzebYKdVw4e9NRKRTMnRBf3nGDiI7J2FsbK+Y6fYfiCFoDpNmCYDVW
cyzKUilN5B1OQgvlw5golo+82fxGF47s9TryHPXUbXn73sg98CyjoosZ3gKnWxW59A5cSK8G+blA
PuS31ibzpyBT6Y0DSfjZWqXebbwlN7OrD0yqvLAxgATj9rDG04VAc+ggL920amh/aJVtvxnMMf8Z
oaGCg+MQflTmSj1rSeP4KkyRva52Yo+TZnWoqqlG5FyBqGRoHdVOu3UwdpZHWdtpeZInblrI6q8R
tagD1BZtp6jxvAvrvCDqlFWle7qKXptrjnCvGn0ODzDc2tRtRB/96sdJ+jlQaSj3WBKp8lmoAn8q
YJ8DgURTTn2EV9UUQxx3w9TWG5fqh/aGHWc+DGo7vUmA5x8VtS1zyGJhd3LKZjyPgiKaZ2tj+MXM
2/hkR6HzFALY/NrJkQEmtk0/UUlfjJ5gv7UobLQttSrstFwOY/FikSr8mGIzP0bzXNn7rIvS5Xal
P+rKBA1VjymNQBet2k+j7IyKl2tZSv05ksUZQnT2bLS19RIXuvZ2tqz0WzPqxinCEz1yMc6E/TiQ
8HupVKsfRIwMxi5LF0a1BTz/DFBP9jUnsr08FsE31YzyxySxw+cijINdYSrtc9zKWIvXU30w7X54
QUto7L2uLWHNVX0W7DDbSb5DiUijA1KPQfpLAxi9100UHxcXLuHmwKTmBzUfy2mRpdHCNxgWjWhx
8PXUoS7ez6rab3nVXMcYmtnstoV6xbJfB+cIswxgNml6altowprIomMWgdRCN2d+i9rctJehUXlt
o3y1nFB7fz/C3doAANM43GnzXquIi2aMu1kdMVGbw/Q5a6XRn3Vb+DmVyg1tp+totrwoBy9NTOK2
vcp3ybwtkY8t+K8Ageo+j9MjwnWpp3XmNzPLg70RavVBK6d84wy+9Y6QgdBrJQkG4La6og/w/sq8
MQIffZXad5D4HD2rUIyDY8Wbtwz1+hAENsqRD/IRrTw6B5fHUz7myAMF6PqO5YgcYTzGWuGhye3k
uwZq1wupfa3DTHa0iiSxLL8IO7E/Zya80H0pJ22xa0SqNUe1q1vYxmwv1Qs60emwuOMm2wuTNtep
Il+HdQ530hVtHrzr1MJ+5qigUWEHASTYpNP13f21cusDLtwJmsIGiMZ1KgOLihsE1nAcRxI9trjV
IY7TdocMWEbvM8Ws9nMeVt8J8PWG6sCtoYECEKlJDVH3XU1qbOlDn6SILpq9ciwLTdtXVoGaYobZ
XqUM9V4La/EDY9/9/Ve+tXRA9nACAvQAB7M6B/s57Ic2jwK/73PpmzTr0e9mruYEgzYy1o3Bbqwc
wFKMQr0Mtb/1jafFvU12ikScUHPDRwBFrH5ytVaGg3r/ra5P98VTHnUMblYmtdHlrf/KB1MqvL1a
5pJfWoCwejvp99AjIorh9bM26piiwi2+P+SNKGdj/oUk8yL3Q7HtcsioyKe4ADBzMioNQzf02n6P
tJBAFzbGc6Dn0pfWMEGwUzmN3aCytsg/Nz4kuE3Ad1S8AT+vpZw0K2x0uTK6U1k44mMCXutl7Azp
pCfG1me8kfIvkvz/fdfVDXEIuljSpNrxjdTu35Y61QWUG4+YFyhunYnv2SJ5ECnTrypM3yYwa937
c33jXal4o+IEnYxVu6aR0YvmKlXU4Qn6TXiYyCsfkr4pn6dQ2Bv78uZQwKgJdcD9APZeftYxLBVu
hGZ2ipGDfc71OgSaTxsvcDua0Btn1Q1UIQAD7IBIDllHaBdcjhaqoZpksZWcTQxfabkoaugatdP5
kzwkIHDyYa+QFxxxMxLHHr0dtwVvchiUoNuopN/4xjwKNwLEABfK9JpMjqdMmvTAoE5liB9WT/7u
jomUHovCkA8N7tHoZSj6Dp1AkMJAubDpLNKNTtuNghYPQYWdLYySD92cy/mAXaZYQyIpvlB6udub
JTgZbwynyt6ZxQgL21I7OfAHLpglrk2qAV8qQdnDy3QMF/HAC9ASVaI0GjdOiutlwYPBR4PESKeH
K8zlg3WZambViHWGkIKmcycK5EgPaMkbPc7+vanKWEsUWyrOQD5Xk0DU0LKkoPldT+BboKHVxw7J
/sTl3dW9kSXDRvS8/e1fG47czQB8rha9BK5msDPF9g0pT35MZE/oiohFlddMPYtClac1lrGr9dZG
rtJCpKUGnXJ/jy9jXN5MqT/DiKFrTVKFqtjlDDfVKAcgyQMKw1b8E8cCeT63ZigaN4uGbN6bUhEW
/8tXheC87HRg22tNVmduaixtheU3YVy/debC9kWVDmfkC6WN/XXj9WTaxwjNo7JME2lZYH+dUFph
BWE9NrovZET2j0rQw/ahaU63tSijqCJVr2Zn4/1ufFjKz9TbUXFS8QNbKxvGUVtmdA/SsyKVKJCC
EEN6RQ9dEqz6lHQDYny61npVVI27WJ1jNxy1/uf9D3ud6aA4uwDvaSgtMuqrgpulJ+TjFKJ8YIX5
h06M+m4oUSvzmOX2Zba0blGHjfZBSAS8P/T1GY1j5YIvXOqK4JRXk+7o0+gohZqeksWfE+0TyxSM
EwnFzTGK6A41sSI5Zugs/7C7Quk+ikji+L7/FDe+wvIYTD9KpQuNf7WhzSnRo1QCJaGWtvO+UZtK
8WrLlIihttV8C1TDeSenef87yZrkndDUt0Ubb1VZb5SfF/tOmULWYlphrDO/wsBUS690rv1zgugL
/q8Ido5D63yS20GTD4hjmF+6QIDwpm4pAxaQ2vzZiURFqCsR8zv0SU/xojC02qRqxDV+Y4/cCrLU
Z5YeGLbqkDUu90iZAD2WpT48UXSTvWyyq0eUW7rHBIHH48Y3uU5NqZ38Ndbq5B37CFmmHiXMMrA+
y8FY+kmWQXQpnNpTwV15miQrp6zQv9lc3sGe9Q+tLri6p9qAYHsppw+kvvbGY11HCSIfjSpccBAR
xNTkcgbqWRpjtQ8g2Xb2kLpSg7qL3yiTLR0bE08Arwmglm3skutpJxzBXidRX/At6/p/koV5DeTR
9ttBlR8QbKy9BL7PsaS84N+f9ltDLVCJhYpoU+xcbUhl4Naj4TN+ygwhfx/CLvwT6uJ7kwbaVui7
MZVYC9gLX31xXFz71nIBwsdRyUafe5X93FdJvDfEHPhSnJSPtS1hdSd03Rsd441mo+gV5UJylXBp
n43y5IaGZD7ZlTrtHSmKPdT3fv3zVPz1fFzFLj91QblmNK06P/chOgjpIIKPcjd0u1zo2DD841jY
2b12IlSE3mlILHP11+EzGqgE1Sj6+Uqttce+lftjnZvNvmURbs378twX5zhjITC72MgQ7QEIX46l
ChOJqXBy/HEskn1jdcFx7k3Fi5JYdtVBDU562giOIYoIDupgh0EqFa/sJpD3SrkLyrnZKNNcZ9k8
Eoc8EHyo9Ghzraba6sSk2WmfnFGneadUwyB2aBwiQBaPo6odJACwALRhVh/wJsLzJhlL1DAsqXkn
l/lGc/j6MOBhuKuS4S3dNiibl/MTAZHKFZbUOUBA2YNNmftTpo+u0Q89Mm11ROkP30XQMpFb1jDs
lenfLYx4BoCnJFscyosBzuUzWDI2KmDHMGTVbIJNCAvbwW8S011XqivkmO4vv6utuAyH/Crw4kXA
c32nIquOpNiRwpOjZVG5gzIqHLcPM6k41oosMkwHcM/eWIg3BqUyhvov5z/XuDVeB9n1NBJ27vhy
nKte49BPGYa8fBKJGrwvu1zZCN3L4bRa96RYFCBembH4617OaU1dE1+jDjayUEha8RYwP8VqZGZH
JFqliJAKEdIbsLRIN0a+CqqLcgBT/KoQBCl3NXIkBgqOGjDiJje1BzuquAjZZvejyTcl9K9yOdgz
HBQA1Lmg0GJYLd6yIKPCVNf2B7koJl8U+ix8xwSpQ+g0U5zfiWNu2gOM8sqoyLbwrTcmeaklcTuk
YcyaWv79r0CWhDK2BbpITkWkps9cDpHJtud+7g+BaHEnzygUoMUusizy7q/hW/uW5txyO6GUxcZd
3U/6LjZ19HvHk4Nm/nCQ67zZR5ZeCVdD9Tg6SVLVNIfEqYgd+mJsvetY6O8Np7GtjSberYDGNEBd
w6+FDbWG5QVSXcuY+sZnNEizbhdHY9C+E2Yv6kfc6NVxD+Ju/iSV5qAcoIjK1Te9QKT3IFQQbLta
wQd2A710Yw0u9FpgDaQRVN9XJ4w8TCMPLBHcc5H1LlYSyUe4n0XhqRI0q8P9j7FahhBAXs0kAHYs
2kJ8j8tlEEVBVXbojp8c5Y+a5dYbOZtVbBIm4WKX2xzmfEqOabK10Zaw+NcWX4ZdZMS5l3OM0F9Y
hc1GzpRAqlCnkpq8MpELheXj2fKMhtw/vx9HhI1YAw6lFGXUy/ebNEcG2ZhIJ9LEXD+AolSe89CZ
nic7DT/YaUOToS5HqzrWQpu2ah3r5fXKr1lKUmhyAJmivHk5fGtIaZAFcwYEuazfj1oYv8nUpP+Z
9vjq5WaMB43gubGJKREGcbUCRtmubaboTY6ArbYxGWua/X8ehwIyRxZVJxoel4/TWM40mkMWntvO
0D5RibU115RjBMjmDoHcp1hNc/nUpVJxzjIclFEYhEZjKaky45w8hTHKMHLyS4sM6SUpkL9w80Fx
/jHHorGMjhirn1su2JL/NGb/Ck1ZD3cXFXr9oNvAFa2yi14Sc0j/aFwkNmLRarOtJ2SN8reaYMBw
CqF5q5OkQ5/FpW+ROu4LJ9RP91fi6hRdhmLGkX9iPVBnXvd+AIKqcjUluJJJNCW8dFCa/SwAibuV
kgHJ0qeMe8r9MVdBnjEheaEsDiCIQAIE9PJ7R4kyhQZg9FOTz5lPXIkeUdOtvSpEWquMxOcqjbcW
2a0x6YjQh6HiBnpvdbCNKpCDWM9Rs1fiwJNCx2ZZSdULTGhnp1Z4w5SZvaV2t76SL29Kg5Qjm/rM
cu9bnSlcWyD/2jYbDc+sU9vb6pOBkP6plosRF4/Ehk0xmjujsxLai33n2kPs0B6LUjczbHzSCuND
jnHz/fm/jq48FbB2WkQoi9Efu5x/jAOstArH4KjUnTS6DUci6rKTMkdYUpkAVFrBHprTUUtdqxbt
Px7yr7PCd+CaSMZuQ8C7HF/LRaOoo4WkPbpIqDfb2W+cStIHCvPhe4Basp/ze+Olr2O7BT0XJQN4
oosf2mrRdXnbtciJzH7f6Bk61WTpWKgXcbll877aUYQGKlJAfXDGWIaxVilMMM+Y2xmtcXJiuXnR
hTy+tHpTz7upQyTUBVf+f5ydWY+dRreGfxESUIy3wB577nbbjm+Qk9jMM1QBv/48+Hw6J7275a18
Ui4yKGYDRdVa73qHTr/yQV2us/9cE3UEOBgyiUsaszQyp6jrlllRP8YYXpmxQ/hTp9pvqBkxdOfM
HB5XpfKEkWyRuLtytWFD2K0WdzvNtafPuqoL/LX9dlSnHK/IT79fch8+lM0odqOOgpVdfAjKW/sm
y7f497wrDt5MXEXlyy9dnnhhW67XqJjvcUHmSNSviEY2N89Lj1R8TTqxjEI7LQZmk2BxZdUEogAM
ftQG37xPIDCk4WAtixO6xZxijYyXzzXXqY9u+v9/BQv93TovoL+syWmcxfQcg3zd6lrl/ihdM/k0
aWppr6yDiw/71zKwcFqgF4bSDtz+9oKkXeNtn7QwSZO6+oyc3wpnN/PAu9YuKLh+WKPa2bW9EleO
kYsT6z9XBv9E6M2FLwcMUzL7i+EgN5ywtznFFuaaSEc1PCCba5yrX9vDP6q0/73WRkSmgOFrvqzS
dBEbqO15rLnWT+aOYJG1Dhca8Zkx8CJuyrTQ+y3WaKyP2og7Zdgxhyv2alrUtzQuMer3l4pkUVDr
uolGyX8NsOODX5wnFf9r0jBgDhY4o+mVwv6jF2S7UMagbgkqiW3F/KOGiNeqJ59HwBAerfkmJWYi
yCwbrze7SMBO0oelWPWwqE1xZer50YWxkMGFejMoeCf9J2zSVugJNcCycj2R0Ft9yurSO3j1ZhTe
Zut+kfYc1pwb15xKL05eXhfFtImBDM4D6PouZes2MTKYpZMS5FRlXEcdNYwemq07/9TtNsd8AjZZ
ETQVzc2Vz+Gyzv21UsBZza2jQ99xycGQg0YJbmbVea1sxEyItvb2bMLnEl0WTb4c9wDmeli3BJyt
Qz5+U1VlPcBl8P5t98SZwIAEXSpAJRv0xYgkHpqGW+UZxLJdb/k7QguQFh07lLdXzrmP3jQu+C5/
MYiii3+7xCTMXYvUp+ycLb2JvHADwxz6mYdViOQrFrvaw9y4JEK0Tb/7/Sb/0Sbwz8d9cfIl0upy
aWYY7fprcrCotJ5os7+UIAr/fuLCvMV2wfr4E/iaLrbWaaOItFvOld6U90mSjkQ9WFb9VTSO821a
tonxUHfyqYM14hxF3O706tqI4aPtnSoKaTOTbKDQi9ulQQX2arT+BNuu2DzXxS5xW+D8WGziLcyK
fv94Pxies4qQdeNkvHVKlwjUNkz20kavzi1vH47hxLi8z4nWypLPpPqBSWl4vouJtLXaQ9PV6b68
k25RfPV81v61n3NRUf36upB3b3QCtg74/W9XGkq4dUDmnJ54R/Yxx1IdD/om0qRPbYtnUsiMSURz
a/uhZWnld2sYv/RqYtOZeuMGAeUQtclwjSH7frthhyOvGm9pdlhxCZ3kTlN5/bbAhyzB89iUsWfd
gWPNYqeaBOUF2lHvC+2JZh7+i/fDJgcXeOOWwKd7+0CSziO3Yezxn1GTQkNmiOYlNlLjPh/K7luh
z/SoTUH4nzOM0DiLBclnyKg0dQLdWL10P4yt+tfyKKajfCnu5vALc9jd9ot/HDmrXJtKzoZ7kouH
z0M+ENIRjn5P9vKUi+ol6RuK/d8/iXcrg2tuVkcsQ0ZAdF1vr6mlZpvUhSnIQ9/idIypmD/ZNdnH
v7/MB5DdtvaA/qkrgW5+OQz+497qXFrJWgjnhJ2VOBpl3YQwGe8dKo87s9sw2QKwDnoJtnOqx1hn
Wdzo97/hg1vl8twstwxR9B1gSuXTJMTHnCYfbDjQef13y0ia75W99V1Fy0rmKhhXcIxTO5gXj7TS
Ra9DnzltjJmXWWlJIPWS5Ml8dJ4YP6sbrOuzg1Wn+WHmBLtym++2di4PHInF3ha4+66gtp0+5Vlz
+WSNfTTQxnRSdd+FKxEcV+70fTPDBgdlyttYQojMLmeIkGL8QU2JDeKqDcNNbZfOHCLrcpdwJs10
3eE6aOo/qmH2jqQ+5X/5CCnJEMk4EZ7IwZmNz7bKneRYWkMJYEiCz3hlgb/b+refuKHkKFjhfFx+
VFB2vGWcM+fkD+28Wz2NgNSmHZ5G9E2vOsPVK/XDRyudK25Q4YbKY/T49vVXTjxOM/LVEw88O5ax
oQIvLY0XNAL9wRut9HHyGG/xvcE8KFMrMghbuvJi3lUWQNIWNFraZ+wL+Lu3v8FYhth1Wt09da5x
Y2qJsfcd8mGLZZqifFomEkJHgb3ktVjfD667ebnxmGHSelRzb69bxv3AOywYqE1VfmhbX5xyGGB7
UyY9TiKjGZVOKV7HEh/lf/1xE5AEKZGLw/6+BMfkYDJZnWqCnKtm/ZpPiOgDuSKguLKcfhmJvmlp
BOMznPgo0KlpeM9vb1EkRIEagzefzK6yfgpNM859PWbPrShVEta6l32z2gqUtojV2WgL49PQJ0Me
lUR+uKS2LslLpjc9gebOTF8ksXIjZ7azbtyBWEKcTxAxVJviLuzLbJLX5q/b5vO7n3/xhtplofp3
6uU0YhAc6a3Z7bHoFXvEYe5+Lfs/jd7vvqGNc6OlUcnBH2ov6hfXviltoa60OtvFLn8MZwG67k3/
RETK22ep5yN+0hjaIZDFz93o4hdR9MXnGe8fBFBjsRdqubYfIDT64KpEYSEMhv7AOXuxP7sEGGl2
3GmnVvi1OI6WaG7XcsDw1EyJnAj8UQOCsDThvLgKO/iAxdyloTavWh82hZ7fMwtKb3pthae+pDmB
cL2fxkDwkPUUruljdZ/1WXmL1gPmaF+NkPEBXJIyUH4xOIESDf5RGIik9d5a+5h8YEC1R2awdR4K
mt46MmsHm5+KdNqfslY+xq1oWsJm1eUnA/WsFUxrV73oDfvvrlkmLw5nCRAdxf06/oy9TV5bFhm2
hWO61gReJl5BcrS10FupDgec/STs5abOra4lZm2lwkACpBGkh+/h91q5kJIahwM6rPvUeZg97jpc
y6S9aSxZ/aB0olUpaEHvlrQHQIhXd1lOhbXg/Q9zz6v3rVcRmYUjwmQGkzAwaFjiMsE0Cg9/noM9
6DKYi8kVQYcblrdrmy2jLtGNB7j2BilTq9XelmikhrCxEtLdtAIjiUPWalMeGK2XPfZKVn+4WE3/
nFKll7jWZd4LzNDphyuSJOPOlfucpm7ymNTu8qNnXCpJZdFADUQ/1qQZTlkW4qpYLKG/uiviqNWv
vhX0EBjutYNSYY0Duxkkg0EmOgaVXRLxL9xvs1ANSm4lvwrsnr/NGa5rga4ZjDuEn1sJR21jYJFv
DM+5zD/VaJSWcCTK8MtUFgMDwc3GF+6fwkQBi8UhEFZniCDxuSG5goOFuc+kkOBpPIyrpTxgAd+H
Y14g9cDXmISmRFsDXDzPoyYHigsLz4t08pz6ni2yTSPcmroqYEDgjtT4fTaFTtb78Fk0kdagJTga
kAmWdvqu8NNpCrpp6m8zL/M4HfBff157Uf9YF0LUcPry8lcb2xEa7rr4usH251SvsFhlhwQ/GpTp
QNNxyuXgW0YbB341EQWWMzUgLdGR2mvFOyRAclQIYoXmximUNpApKLsZuTJFLPsS6lve75p2xqs2
y/iurjTa2P198M3Dq9Khe1L9oe18u9OYaeduzu7i5KO7s34mXJt12eW1G0BYsH5g+MDnmbSzu0na
lmkk+X5c/H1hGRIoTnZzd0yZqzJCqrF8yMvcRI8SF5I4ciHaU5njwFdqenaXuRVKSn/0O7kzrcV9
GAkN4iWtc6WHmuOO5KShnEN2oxLvR5er+Ifed/KvTBkWYe9xoX3B7atkkY6afVfZrftXr02IdQgY
yeS+xy/5jKO7ZgbEwPXIBbfcjMD1lPMAUooCCFn9I1F3rb3Xi1Fl+7QgCTaQ0hqqMI719atcRWaE
TmnvS3c5V90cFmPDAL9v9kk3PXplvezIjdTrr3NZOSahwsZIl+y78d9EONp3gNfz0zo4yw9e2PC9
YhTZhylmqH+bAw6Ax1TDtGIf62716vjTunGVU+tvP49di/WbYJmrRkdlO1Vr+ueeFtAKZmdMvrjU
DlZozLi+HgDOyeQS+rBMMGLjdMI+oSC3OfUV76lZpTu91K7W6ve2pxb8JB19tAFKOvePep5n7Wsj
pqonzqdZq6DtHNwGSq/bDQX+B1nP1Fgot+Q/A8BFwEzjJ9ESfRYOdmaIqOr66qXPdEhSxJEVyW1X
LmMFNxhiR1CVBZWq1ZvsEhlNFclt1VDuWq+Rh9IYlvRGc9BhRoaciScrHUqxqBoX2L6pV8pyFwP7
TvsMmk/Pn2XG+h4Tw/GWPrlbbwbRpd8dazKepikTXxSItLxSwLyvh2GLbF0YTGSA2UsClu9qUzdi
BHEaGC+UUeo08xLYWMmb3Eg3NGFhsAKufIC/wqLenvQOzGMmWBvjDfvL7fv8R/sXG4W2TCu+tuVa
a004AAOqV6Msi5dY2d63keRcbGzypbN348guyQ649ud0dByEbZkfp0fZ9dZ9MSbVHa5mfdAPJtFx
Rt4hlPL1uSJzb7bmFVVpPz+Xo2+djYbxzf73Veb7+hZJBjY4Gy67xY9dFCzDLJEse/VM6kDmfmNO
2S474TX+qz8PRnNQbJyPTjEkRdi0ZXOtqn+/iXli8+fbvKDxrrhM5KKublbLWZNz7JjyQTq5+b2o
0mqfuPX68vsbfQ9gQQ9j+AMCDX0KEvD2JP7xwkTNV++WYjl5zVDmn7Hp0PwiGDChKnZphcl+4PdJ
vgfEnv4oxg5tXFriZQjrp1nuh4J878D0VexcaW4/6K5A8bh7UMNNlHuJJmbFUjm5kPm5xdb0yZVk
+3Wau+6kjftTyzG300qF+fk4t8t3x4UlnK7dtRryfYdPtC4NNtoIAPN3VP7OyPSlKkwg+rKDdATE
OUeYCzpBzTz+k85gZaPuJjvY39U3qSy4fP/+9YDvI8yxCTjFD+9iIYp0KQViYyjTBszOVklj52B2
c4SSpR3mrKkO2PPNRdBWhO4y2c6I42jUuWabxk6E7e33v+c9tALEy9LkN9FuM+p5u1qaelhd4lKK
8zR2018xAvOoH13tSrvwwVXoKaHNk3GOC9XljCBlGOwNksmV6zSuHXqZX7R7c7Lr6gpa9cGHthmL
wU/1mEDDDHh7O5h24Odl4S/WICrGLS2b7Fez1kovcAc5LFde5gdXg5sLhWmjxFrkl729Wt/3uDsb
Lnb2ORWHPYk8xRbQ9/aOOTIF/v2b8n51wm+3Yobd6Lm2iB9KssuR/oy0hLAIAQO3M5odBlZUbmZZ
Rip2h5O76HOkufl6aAhq+6F5PbbchvwjX2b7U99U64mGpQeiM/uoqPI1sAvDf4aQhMfk4NQjZalD
5G6z+t59T5f7AORH36I75Z1pJBkZvBjmVWlBPC7t7i61i/VcW3X/J3mRxk4Ny3KD/bofZTPf8FAt
3/ICegEGSfewY4wos6azZXd5NPWzFa5ZTk2rj7TKixS4JnbWH2tjaJHR9+amh9ZPRm8k0TwuMQSW
QR4LeHGRWLuO83XO8OIU9C8IpVW/kxUFgUp6rQtct2pfGw9GeuIiMCAzo8hIozK1Hx6enoHXYbc3
x2UamEyGaUbsKSAV3QX0SJKAqa3Ep8EaqMmEejVnrX6Nvb740/bTfAiVK5dzVjs21Ki0r/c0wIWK
9LzWI7xjMkZstvfiykHwkAdl3Kda0b6quPXR+K2gwWOmk72lllMS192r1uTGHTMUrugnzSlr+2mg
GfPWI8OWdu/o8c/Ei+UdQZjGkUgvEq06r9uDbCgZVHgQPbtSrD+Vt3SR6k3zzsJGk/rcLtdQAypV
mM01epQ71Ys5z93LpJvpjcLx8vuipipa7Gr6rPJR/ZlSU57Zqdp9I4hvFB1LIyY5GeYpJFAnK4ZT
WeQqUvVMSINejbe6apqXcaDFxAQlnoOWgO0DhmD6YS1qXI+rxM4e3dacd4g/SzoMy6WRpBhzNRus
QNbewQZMOxfZMD03KDRISR5klNlU91BmT96c2qfYqapzOrvxwU6yW1x/qki3c3GyYiYdstKHgMjw
+s+2H/qvtOkYXTQrlbZV8JYrMslTe2xDjDvcoM2qaifKuaMPS4pnP8ZVIWgRax2dsf4xCXKVDIrm
0MUaKMiWONv5tWofk1F2JyzWvL+EZltTsML0JvapndRtQvP4qm1ka7/S/KfS9SuYuzh17hKDUrVI
Y/XUNlZ3dgAuA6V18t7Dk2NnjP33RccypOlbUOw+z08TeXBB42X1fsVs9GSVsx6B5Cucqqv6gc9Q
HryBlq3XdT1KsyanmvLqhxJ6zwNG7OSOu6tdEQfeNg9ytgXu9wsDVweaBdmiaNKyWKK8HewxKEw2
xCYpiijT9PGHlF0eFuRKfiawnp4FymdkICg5NoPMOJzS74M3/EVfMh2wD0jO9tzOj6YytT3OZ+uj
YMB8b8zTX2nufU6Lpj4sSZqdynaY9thBVfuRjaDDvXaQodYtkGxXEtCaGnwG/5PkrwJPk0i0sRtN
cY1GVVffWsK0npPSy82gsHotxOSj2NXjmN5Ysetip7qau6YDky9UuwQlzmNBYrDTpZOIsKl43ejO
u2qeN9Ck/Z6hx8pIu5Yz82c1Rk2eTrd57BvsQHV5ZLA4EpitZ6/50JB8O3UqHDWRR3O+xPd+nqs/
HV9lc2gPnrbT5DhE0ljUPsPO8eBJ+D/gK0mETZQTenWfPc4aMGbA7MIJ52QQkb4M3t4ahx+M6/JH
q8ox2/ZNvPpa8aX3YuPPtS7ih7TK4mATSd04HnKpCqTxq6uGOfST8quyvJr8LxFHqb0ILL1I3UuI
BLpzWkkQYCLGcMrW6qD8rDvFQloYnvGHUO61Owxt5+eYgfjDauCokXRUfyZWAnVQYyS14zAeztKd
jefJkFQXKu73qehWmFON2JMfnoRFZqrItmEt1LHJjpF34M4JUIAxdE9uhZa7n+Dia3oKPXs2+4BJ
wvhct4m9Gwav+dvLpXieXFanqbL25LlxHnaaZu2QDYlzKbbP0IihdScKP5YkJVKVuLExmgqrvpVQ
pI+1oVooc/W417rJ2Nm1eqVeiY2gQdC2d8fECp10NY96jZ15laX9fpr9fI8IO4uEFWdHOUxjNKyx
dTNPLBJrTYdza/gtYE9s7RxnXveaGlSgizE70tKJYztpXqQRynMuR2QOBIKWt4BIY+DH7Nz9KONo
lcN6FJWh+Mf5Tz7n7R2xrNa5Hw6tjfAvn32Gn0InC6NcGowomj70ylJ/sZSmoXpr14g5y/BcT14W
9J0w97FX5UcHDCPMV7t/EV7VRjjRFiEmU/kSwKtsIk8jnzRs2aqPYvQI3/aFpIJW3V41mZsEWSNa
0KJGi9ZcV/ceYBziQ9/Zee2iBWVj67utDIwqzCOjpYN4rNk8tyHNzaNvrLSSrvnTXltcflIr5wE2
ogmNIh337jL2rzLPHeQJiYNTq1bvO5goAS4NPjJUS/9jMRbjay/9aldn6sUYZX1r2MVnlnj2iIPM
+MkTGAvprVbuHZzZH3ujbnaxtZZ7f1zgjnXDBkTM3hNZAfptNsj82aqM4Sty0i5Y6mw5Y/2O42Jr
KP8o7aRtdyZS+6hWenbAEmiOEi0uOFrZqaZmcM+NI+qvJTKVr9hoFSnIbTyUAZhj+pi5Kv2CqVsS
2eSJREpxohdtlWCwgo+Kyor+UAHjDQFsmfje8UcT6rNYImxy5pNnyE+plXZ3WbNYO4yZmRFxyN7M
ay2jlqk3lkWM7IqEW5vrWRwVNPRjFSvJG9om4x3e2DceYt6/rdmoz5Mu6328kESaoAv5Qo6YtReG
nu4ZhKQHa5niUyJTgEai74K8LRhd6/PQ5xsERsXQpT6i/sEsqKldebS5oyd/0ItXikPjUcv75GZN
YjtwpqTel37iI45a6pBTHm+PUjN2pbO2N7nSvBN5F+MpHXT16KcOVYoCdJ3B3NhbOxAGd8B8GhrS
c6oJb2+nuXYcCmRPnjlUR4Az/IiUY28smDZYmg1TR4H/oOakvtOqVntUoqwCOeCtjWP9FDliEoFu
rdWpQhJyA6XJi8zE9o/OpOenXGeK4pmxEdYGMq5CK81bZlCQlhMLIxwsxE+Fm5r35L12USsdpqXg
hy/OYvPT/Lh57CB47Dxv6g7ZPK4b91eGwly/jKYCaYDxAv4/N84uX8D2kCuOD5aykh1zI21XDPYS
OKuBGd+cmee1a53II8Bl169FeWAPGL9uRLYw6Vobcak57n29tJ7iriqivmvaF7noKeL+Wd93gtCS
cRBZ2EkHuW+tL5Fb9snRKhr5aniaccOAIjODOiEydUxa9ZCX9bBX89rucEz32sBujSWo2jkJZV+I
r1IOOLvlZVMAZTrqhvQyuVf1mjKxqtdgxZAmLOZsjDBx0AKyPmiwG1tFjSGGZ5Ny444kPe9RtSq9
YSNoQsE3sGsUhmFDB35d+jL5jjiBAsssrfjO6lKXsmp4bSw713eLX8WHvlnXPWoZ6OttaR8rOEhn
ZAHy5LaZZBZsYoQb9p2rh5lY2XDWyfwkPTd5YE3Lg9oUybMlWRzu4p0nWxi7WieRx5ftdEyYEuQ7
r0mTL60GlUI6un1I8VEL8rEWtwZgYZDOtb4rzbTZTw7eFfrqZZRAEyC7yrl9387jA49luct603qw
J60J3MTlkF8HHcip9v9gQ8UMyZ/1IYSu2uDJZPa7vo3L4+Il0MI5VaE8InuF2WjS6/TJAU8H52ho
q/esVaUVUIGtuwpV4GuBCDJIkpI1OKX9bQd/6MZWM/sW0RTeKV1g/Le2o4ogTld2OR7jQ2ZCTRf+
MH3C/c1PQ8sf52Pn9sOZUesaQidbDk5fEFkr+vJ7oymF59loH+jUy7tVW0XULCWsSgaCgWM3SzQZ
lfMyE7p+VnHX7129zPZF287HMa4/I1W1tpLKu/G2TLfFXuq9negxuc95Tk3GzJ/Z0PCz7Mfp7BEi
tXNkqr9olrjtOKIetJYshLhyp+/YWMeRkou1j3ElYpQV12xrfaOFaz8Ox6XrZUDH8KOpMLbxJlSr
JA3Yu6px0p1iy4jQuyc7oeT4Xc0NI5JtJ/PHZv3EAY3NrZbKL6rihC/lpB6tPtEeUIf1KdMbukHk
co8jeeeB45TWwWla904bl+o1kWDdC/MY9iEii5llQM9QTvukjZrD6TiK3VLodug4zUNXN2MTNUOe
nqpCiMemyI1dVpikSRAZEI4ltPUkTuRNm7dtZAz0io2o679on0gSW9LmpSdw6ZySPrmxSpmakH60
83Oyu5XWG32wjghX6lr/WhSdtR4JpMEWL5UyWH1yk2wGZ7vf4wLvsRWoKkB9CCDY46xLy+tV6n3J
NkhSeyuNJ8dW3h0g/TV/1F+UxrfgA8NzZBaYfEGyfKdnyFAq2Z5GujLVG8HJ01hsQbuNSb6ZEzc4
h5tL6o17DArjjjxrDIUh3C7LnVXBTbuHFZX8PU+rfBJxDx+1Ffb8OSfTJSbDUxGKF/eefZM3HoWN
u8Ul9Lz3KG1MBrD+7JbePms9haJgGtPTvOAhBDGDPDeoLcMUzYxzCBvOROMFuWikFYrBT/7U/B7V
kAUr6U5q6xjfMvzNTmNJZCffGU37t7ou62OnYIcdiT3Q7x2rZ76FwaWH0R6A3OMiLK3aV9J0WvLS
CYjY2+ZsnGWimj+6KddnpovECLJteuJhLEQch3GRpAf83w120NUtqqOJ8OyLtoj0iVg8CtxKLxoK
EpmvVzDu93AUaBSIIqGyAtcf+wKOKrFZTEeJOl9NTDwCOHmmRjHnj49NVkx///tlt+mCsZNCa0La
0lvsa8ULBNHgpGNopMd9MEyuX0eogpEj//5CyI35oy6WHmFCeCrh5eBt4pi3l5r0hcjs2UzPblf2
NzOH9KHUBivw845I2tWbeP5SgeEijA6zphmj2dHrqNFQ0ek+4ap96zS7tMvdv1KXWqYmCoBJVI9P
qmr0G1s0RpChUDinCZ1IP+gJLXI/BSM42W4d2/bkEyJ/1nNbBNjLdIc0Kf8mYWeOYnt0CG5qvGgY
cndXE3DCKGFJ8e5ugcfEwmtIpza976g/dzHv/WmMdbmnWi73DAD45VUtGb2XGhBDXtqxFVTUsNEi
NCtiovgHwrs80FJrITaySV4qXToHM7MQ/Gf004VfVJBi0yrM6WP4mY3z2Uoo3IjRKG5EW5FLkmHt
S04eWdVUE1lalk/W6OeRPprtfW4O4pgnqXvOh14/dHECq7Uf1qh0mxSJq6puVpVYn822/tJgcbv3
08WLaqxfQrjo6zHvAdQWq7V5A06S/cEEmDNaul7AW+mO0pzqZzMzZA5Ip8d7GgHYGFIrH5meEkkO
Ub+AWCOHzQil3Veaam9tJWhPXbAWMBvvuy4ZQ/qVo90MRVUFqUZolVul5m5tGJS3nrWlyIxxaE7p
cpTYwTz2S5N/FYnmyiDPNjgMEF/sLNIlwqFNmzNIVAxq4tvnuFx+XFmr2zT6YqnyCf7fV3Hpiy3Q
NOjFOsXHjCpHhkBqxQpySJoOo57EDRePItbOIHLsklRmn/SOjSoaG0vIIJZGou8o4yryvu0usf/9
9rARDBmCIbHEVmXbPv4xGEoL4FrghuxMF6d/G1Pb/z5PFnZB1Evr3e8fxLutaBPx05FB3EPiy+Dn
7bXslL4VfZB/krNm7+Vo6HnQwDG7x0A3u3Kt91xGLmZiPIUzBbqYd/JKW8UYnBMDhLrwJ+4Lw8Gn
TTqvKCBRHdifkxJbcsedtBAig/7Z8KGNTBptRS0dL5iUl9wZLK3fP4B3e9b2myxceCApIxC4HA1I
wxnRyDag1zXMQaAfUcIbW/WdpvnZoxjnDt27DqmWoyZcZ//asPgdQWu7PhUBMeYIhiAVvn0Beg8U
LhofUaSn2l0Sq/ZBkDUedhzKfG1weDBLGa9w1D66KLI/dmjcuQzo3W8vqnzWPz585WmQ7XBOzc6M
JF79R7esGWNNI9ukPzVXvEC2O3nzyXGnGAoQaMhcz2CU9faizdD0okTDS5M9NzfIlGT7oHV22R1n
xs/VbjbraY1+/3bf1VzbNfGMtRHpuTr06ItrMl9NHb/BEqsu47NyNPvQJV6V/heL6J+XuTj4sFOr
49hhEam0bu/w1+nOBc39ndXjOO6vFSyHYmq/mCsQhauPxun3d/nRR8x+QTwwC9jG6v/tXRqx0hU5
ss5poAA7M88h0jzP+IzWLr8yIPzwG8aLAW4DLFT3vWgrASPu3Y7+xTFruPtwq2ajtW58r7JD3Mfs
UOQ1hMxqOvZFDXWjNI3AW6BUlUwvA0vEp7ju7WtW6x+t6E2Pjv5iI19cso8kcCsK4r48xRw8e4yC
E/ZMRARaO/gRxTgwx7Rc+4w+2jsgC1DWb3R7x7ggqq5MVeLVbzHxaxPnOxbbYgpsmq7AHFP35Mml
PyXEcuVgSV180xOjeW3W+NGbx2idnF+2U48M9rdvXqVD0grLT08JNJlnC4O1SMNh/qvDTOnKGn9H
zOBTgqeFBwMGt+xWFyeFA7HfjZUGLaCDV7PEixN0Y/a3WYJSajKRfMXs0rM3X4vs/Ogb3lzSOBg2
Uznr4ikjAkKx5Bv5Oe1jJl21MNWTpY//hVYMAyeMLsAx4D28a5wYtXaceU56TrZZYNt24uiDua3L
81phFVinxQMBHdmVuf6l3wPCIS7LjshwH3NbXKffvkLeWz8U2dydVJf2RyfVyiipxXeZodiohPZz
HJIvkDT6M/qlZafNfFPGLImdcBKIBwzTmrAucZErKxC+f//O6VSgw5i4TODhdHFOIB+QZjnbmBnm
o/33mObtp1kO8B+SyrXjaFrseQjhUTEprpzeSq9tNtvGdXFkbNZNLucGnuM4tr19NlNBl0dXqh3J
yhzuDUqzg++nerRMc/WoYnQX2WjCME0scDwf2wCcBbzdv95cUTZs8lraJ/r2i719RTclWe36SWqx
PFdySl8YNGQv80I1+/tL/dow3t3v/1/rciNHK0nCWW9nJ1J+rbAdBvE9dxmIZAyE91hgNJGdTkvY
zf6PpVVdtHF1Q1lL/0oF+p4DxKL8x02/E/JYi6x8kkPPvXSSoIK1G46zUxw62rcjB4AKJSAU3D1K
t0Fq6c4kWOLp90/jgw0HeghdK3bsBqDJxd6WwQtcx1FUpx5gfG/LRDAJyaEn1DGuYifEouvtQKdw
PxnLNd/wdzu7gLiOZA7OOK4wMG7fLjwrlWwHnkrOXZsmYTNr885eM3D8vJuaLw10a8b2S7Vv0+GL
6ob5StnyblvfLo/xLmc5xTLb3tvLV5ggLxZRM6cc3cIp5xQ+zHmLdBVE87+5FJRdKG9846SlvL1U
r0Nd1WXvnhLUs6+cNZiVgckxAkws98e/fKPcFikdQFPm/xB2HstxI9sW/SJEwJspTHlDT4oThChR
8EDCJNzXv1U9eVdsRSt6cgfdt1ioRGaec/ZeG1QZNsnfP6sHQNcbkz0BoB/ktTOpZHvZ2U/tUl1S
zZx3CK6JLnDE3+J3/3U7uH0wdB+uBgYdiq+hghX9lqIy9Oyg1ALGsy6UaFFJ+Jjb4m0GI4avYPgb
I+oPn4nZGkga6jUW0VfyhZ40dJRzsDXIbBHSrKYemornhVaVarTa+/EBvHj6lzv2v3eQW9VID+uG
2keF/VV6pNaDnHKvX/Z5Wwk/BqrgeSrR7wM4xBEK4tnpkwdvsDs/W52oMUEjuv3fMhz/aWX+to/d
BJxcu8FHkXXKW/z7D13YiUhTA9NaM3hivkypUTN26ZbFh/OwkkXHuHO5gzBFCAgXd+OFNhEUZtXC
zhHCU3OSYDG0lnxTVm0JPG9wq+1s1prOCKxfT6lhN8g/xNKfB9RISziI2CNZREDveZO9GI+qIohB
6exafCYGenEakFURZXYi/UbGNBSbRKA/WBPcyU6h516Qs/jSU6PPZLrWSbckvlJZ1f0oGrs/KwKd
zF6IQfxy8sJ6E7nGPGrk+vc09m5uAHisZhi/VlrbYeW1XRatADUc5E2JujwL0GTvylLnNTGTKdck
TWgog0XGVPFvW/ftTPz67PFEI4LhvMKC8+XMdNDkajlohX1XdeV1HsmwKKuhjjRbqbY84Wzb5rbi
65WT7R0S2ba4V1eiYDTkOl2WPqAFmv9Sbv5xVeLY4Q6BUw478pftNLEdRlvauu4ZcDinLJN0UWZM
Cz/b2Sa2buxajCgkItau/mEizQqmzgYOEyvZ7r93oD+ppA3EedxqdHzJXC5+X5kUBnE/ZMLci8F0
WF8IFk7qLaolGPMY/jx1RJZcZm0Qn1bmEuZRqkwxd5Y2DaeS9T746CJls9E4E2+pEpndHNU8UR4c
b14+kUmsykkqwHf8qkMMcqeoKp2uwpne/vuL/PuE5hXjws/5xG7K3vbli4DXNsdOUei19tqydxDB
Bd3MQdy6DJ3SuFKjBl9WYJZNtpuNSr5l/Sy3f/kj/rTWmDMhFAWuyb7z5fAYEjp6OH3WPU6WxTiY
s6wP+H/lt0nNx2/T3MUPjsOQ3/ZK+7rqU/tgGqv9OqprdoewZPrh5t748d9/1B/OTnZ6nS4Dpxp1
/5e15uKQrVNO7H1aTvnjquMB9TTm2gg74r9cj51/7iBfXzbYMjptdXqJlEW/L6fCSlrKJenuDaEe
EAv8ZMDyks54gqr+qZP5sdDm53heXhJP39fQdnwvLfe1gN5Pou5Hm6SM2Y0YtV3qWYjA+n+cXtqD
xTRga06q4N11pd/3VCD2SFgKOIOLVON3Uc+NL2t8GX1K/LSZrpG3cr6gr9StEBuZyizTUEOTUibr
6+YqjbUIVaPe65M8lrP+4PXN1qj6wzIuaMoZkwzYtpY5w2ihVQ8e7lJf9MpOkrcUpkneHWsiR2iN
YWxqa/eewRopwGSTz6t939vzjmaDHc1plb6vptuEyWwfJn2EZ1+Bo5hcO1IWkWynnonzZMIRrI92
g557dpGIVcqpsZWLIR+xjW/10UGawKg+SOFZ9HUd1YkXSrUNgSbshyyJsjzO/amuP71WfIp+uMaD
cbQVD8+XhZiHQbXQm23iKj/NFfhFsihh6xE/T4uGK0Bx8Koifa4ErTZmup4mn8emHoIZewpc+hfm
nIVvl97BQ+Ggpe796pVMjueq9lXI8ZarfY5uu6ffsHHtdL/2FvWwqj5a7vLA3PlxALveqWaA2Cpw
FQuBUBfWbXnHjDJyUzCHbWr4s1k+96v9eBt/8+gurbqcyx7tl1lGqptGtWI8YuQnnIxJsJGbZ6Me
EJaktu2bqf6U9OpRTvUBjMqb4iTRVNSfVVkfMRXsV0pGX+OO3jvGwSjLu5ped1hX8xYzVsmfWvzo
h24D0O6OvOpT36xnw4i/g65/LUrEmHH3pgxxyEj7bM7Oo7BrGahp+oGha6MRqaq6gnSbwf45qfKI
fe97t7hlVFfJDsDAHXEOXDqGIVJj5RUJLzY22MuDmbxMNgg9t2vvbTu+g1Hw3RndkPPx3OLN9MeZ
oXtOgmOQ3VCGFGIReWL73Gkuk41K0s01X47z+YbNIUrvvmlLxU8dy5/MYjsWykvK2LZbyhe9kQd7
mj+GJI7g3gfSTC79hPyB5ogaO0FRWk+u4p47wrtNc3nAqg6iY0F0tIwbb5YBzZ7t6OhnMuQ7fyzn
aMymzTLYKKKGfeXixUvrt9auo1xB6t+2IdqOCGDcZoUZl1f9PW3OSye9M6tkR7zZdrD1Q4X+e3Xr
M/8fjwhpLB9uxy5uxovSGD8IAX3WFBmNZY0INPZlOl9bww7UrI0k5Gh1lm+zbKMM8mpKwVuJJkxl
dYyl8sElsEbK219yIc8ay8gHtwbwKQstRdKlmy9WpR2ENJDLgnbSlPEdnfTGzctwMPo7wmcDx5ui
aRK7yTaCdUzeuJk/LYk8Ee07+kp5M+zNNi5RjxfFUQ6VJ+979CMKj4UaZlu4XYRM7rlslIuj1C+E
azzguN/3ureRo2EjiLTuJ+ZkS6KGRmMdndxC6Cs+J49+TqvPj4WYjxn0QzOznm1hb/v29nPYbqTE
w3Ye9Atl2PMa53cgQbZ5nEbsLgH5Sg9I1mBoix+mMmeBp8ffyAIO1LbdNfX6qgCCCJBDEh/XmHEw
xAgvsyzGzcRu4c7ZJfG6Ej0yF3PHniI9R7HQGNZjqkzMlp00LEtNibgV6kHeyes0rd8qu/qYpX2e
hfw+NOMBAR62W5Lq2VrNDS7vnZtZqGncSLOqqCqKXeeqEbOkx9QZSa0TD50tJ0LS3C7gxovBLr8O
nf5MRydUumTD5J7xS7kTqvsrSdB8VP12rIsWOknCCER4SaB21knPkx+jIFjMHsdnMxuDHrA1b4cd
lVQW/ujKvWMnl6obA7v2ngdLXDJPv+e3P5FCQXoaGFd/FFinYWGF3rK+i9G8r0w1Dc3KuIPKTx5C
qbxnKz2GskV1vPbw8TTkxiYboJ7tlsQFtZNyB876yHXSvTaY54lJa6IxP+mmU4m6QLOWg0jSM5qQ
ko8rj6XWYYt1mr3h4kBt8mzy4c3vTK3f9M6SI7xJ96NV7vkVQ4S/+3Zd9jbPKsQpfafijkUB3jWh
V84Hwj0wrzVHI+2fCtN9cxMCn4d0CKzEPmEIiloj2djNRCe8iqQzhVWfhAR/7E0QCW3c3Btax2OW
QZu7BxvVal13+8Lq3vl5H4sU9XJduPvGZAnnMXuMcsDMXIaUGcd6zd/1Std9kq4/4nSkvCrVX65S
nkat+rTWUsO5NW4Wmz00W3Bij28zvE2/Ryut3sCyaJJOS8F2vmjxRl3H/dhNl1hY16Jdjpm7Ov7Y
TmVQyPWnRj8V6ZWVorxG/+fZgYaQIya2xYcPe6gX7Ctl0hzgGfhlbH/Yc/udfnVIu2Rn6l7ne0u6
wy6IDDFD6LQaS+TICSfJuKqbXl2ekHJs58U7ybx6ASEYsC88kYx5c82XgSIzRN2F4BQfuzPc9pfY
NbB3jnLXO/UvtSTgzGrwyiP5HMKpdO7iZby2GZ7fsRUs8/6UqL+YZ/2capV4TiyegAGC1u6PlUTk
bpq7YcaS61iRNq19SFbMZUCqz2y/4LBb53eJqtonz/HOUgUKpBIpf1FFWL8o0kyToOEk/ZYaxnOx
pBvURlEtRpVbDB3DVSNqj+D1f3TDa/WwKv297kwHVbcfgYKg3LfdHfOZO9iVlg9/ICR34qK7glPS
/BzwB9RVfbfgGOZbRkNr/0JQfFxugNK+uJtGe68urZ9SWRXJcz9aV7fM8AW4sO0hBuRrzfxbgTY4
yI0ed1vi7h4yb9qIBpHNtIYz74wyGE8KeNPAMNNzVQ1BMmDn0eJrqyyv+YzlJC62RVm8dK11P5f5
XWy6m9xZWIXyupgm0lrnm1cMO6+Mt72jXZRKXpzFPludvBSdvpEEaftpWv6iW/ezmManrlpOIASu
IF4DpdLQ32jJpSmZs/eNAzrLBJodP+GTuKuGMQIYdJpKERIqfx0NHPW0/1Hxrbx8hG2mM96f5dJ6
KtegYVfnnOfet0wX72VXnRvLfgDXfUVt+aai9fCrJbl3+2JXKCmWnWGrygkrOuSnMZ8gUNFI1Cz3
WTYux5H32g3LsUnx5MdZijy6iyXS2PpxlcY11ShmWn3jxTEWJMn+iouf1AUVmdOwBC5oZJQj+EOT
OvJwNbRVExDSym7MHRFJk1Ko21FXIf3BcUa+xh25GbDxFWEulA2kVnrZ6k89X365+soqSMsHzxsQ
BJNDyc85nXSNsOk0cz9hGnJxaDZFol1MuR7cCUhxrR5TS7AJK90PL89IvfHUq6Inh2REWLGkrw3B
w7euDDrq9tc4FE9oPHcOEcB1MwdLGat+ZdbI//Xx0ZzFpRHunrrqpdaUw5D324rf93aXxYvIsnXQ
dhR/Q9L+qYSCL4MFlOkppM4v7RvMnqtoW7HsTSHGsEzzWyQOGkVwdn8jRv2ryXvrFIEnxQeL0ZNZ
2u8FFKeI21X0hNB8gvLRPEbPDd3866wkaGFJtT2lPTNFE27i34q3P/RJsN7e5i4MwUEw//7JRttb
MuvddZ+N4CkvPfwxJ6j6tTsXKZljdpvH9oMzWMVfYn9u3+hfJeP/98a+Cg7KSiPsrjDXPYE8KkoY
R/1nVrxLc+9FNzsbKGy/Ro7IUQXLQf7lW//rp9XINkWbzzhFBdL3NY9DWceqwz1bHmbCBI+uQMfU
qypif3VW/tKL/PNHMZlUb0NZGOG/P2ClohaqVJzcq+o0zolBv0NO8KiMRuTigP9b5PW/5QV8M3o7
OloKrKtfn+s6APhDT5IeBhKfNCT4sVP41mr4RdymO4Y1pPv9d6fhj5+IMxhtAdIRum2/f0HPncxb
Y6/fJzPJpqpwrKe5GqiNFhhZEcln6t/mYf/qt9x+PV7IW54QGoqv4WIluvvUkGu9Zy8sjShVzFyP
Os6qUywSuSPrKyu3s2pRTkF9zJMotTOt2aVrZU7sUqtXb3RDKblPuTFil/9+HP9a2Lc/DuswNmXV
ws9+e1z/I1tqmcp4fd7nSDZXxTpktoae3yCmPix4j4lmUNuBm2S/opleJ0mx1XfS+fXff8SfFh2N
RtIXIA/yP277zf/8EcpNKtTPJSIDvWgvmjV1D+MKLH7O3TH474+6bRC/vch83xvMHPEQ81c6/b9/
lDTLulasZt6z6ECUt7mGGSvPTf2v5NY/LDRGPO6N1X77R/3S0uqQ7N+A1OUBJ+L6JidU3rfhnMaB
PQw4DxTAgkFVAsO8wZJyvEqQiS6irKsd8v30mi8gTSK9sFbnu20pGRWZ6GgNzAIf9H8/lH+oBV+e
CqhDzM+34BS2mtsP9D8/gAD83vQDaQpzQv5M2K689YFYHChsWV7gOSnByh4LsrK7PY0S7b13dKmF
Qz8uR2NC/edj6BTXNKtuJUouBhk5N0JI0IMgAtaqyE+ZxIBWCEow5yDJluIDJ4J+KWBdkNWZS2dv
SDBRvqLyISHj7eaUVjeOUhZzI//vr/uH5Uaj8ZalaN5EZF8H1F7TxymxXu5emsbAjWKqCpPE90kp
/VxdpfjLkvtHGfz16f7v531ZCVqCw6a1vXifYxSS597UsBzllUWnUUxF+VEWN+ipO5BC4iOEWbhj
aq20SZpv2wRHG+aV3onrg6BRfQZn4HzU6bSovqU1EoLNlKxrGK96Y4aTDdkG0oO8BbWmI761crDp
oyWWUxxKxagmvAi5d5CqdDJq1hQhb8wgb/XbCo8qua6CUrHrHDn6kuDlUzIJih1nzKjkBo82xbyo
6+Mw2S3TE6IAk8AsIJJE9s2vTcNQtqekUpJfpVbIt1Kk9RUBD/cPC2T5uqlyfXqK1cWjBi4W6D+K
p40NJUBMct9c5OIhzuvummiNXYejOmsuXctJFBHDj+bVVefhF0bGdHj+7/Xwr+sMkihuFKgbVQQ5
jMB+X/0Ax11+i9kj06BtEpz6q7olrM0Km7rTt0KlzdBRFR+nkd7gf380E77bjvN1ddwGbiqzP87A
r1PrbjCVvkkdew/RtPEJqRmjAdl70K2dt6nLuTyuXtL71IglBn7FPBKrvINiUR9cWwaDGWs7t0qM
F4oo55lJKoyYUp+DmJzcH+Oqo89OxK5f3A09Jxmh9DZ9RwcnSjctsCyG8EgR8Nwr1gXsLD1Qod9R
HeIaHKB3jYO5d4VH4FerY5TCDrtmMeYat6DnFF8WPaeLWo8fxVQfgTbjWcoLl7Gdm7N90L5ZzPWp
0+yjoWSBok/XxeYcSzGENcjAVaVZXnp32SkMkHWBYzVRbna3/qbkieu7ShH72L2ZD/tPz8murnBT
38n0sNKHbTPgeFsSGixWzG2e68UPbIYFmLrMxTk22xXdASvLd2bSmDv+GPtXVfb6GIgC4zh2LGTp
KTpw9Jo2FZy/qmpL65rH7Tnl2yBd5V6VdLpmvUh+Qrgq8qgpii7SOmknoTeqzCoKWFbwAp2N0xHO
qKVOxbc00pKugViyB97fro+oFW0SCoyMBiupT4dWxsUxzkWPyQqbFGBdysBsHQLDK8YtQxv81uyu
29wAUDcqN9xUYusvsAAMEu2bAQOVKJ6nIX43FJGRKmzryMPlAzbsV6fMvECfMmK+jVfabx7qduE8
tr2RvrhFM3U+pjR71xkOaRnEZ/hTOYiNts7TrRtyUFxzS/ibF9EMaA5tIoEatCktNXxFjFcL/acq
kzHELm/tM9wde8JPEPdoSn3Na2Hzh8kbwKtqHb8jA3qLua4+DYM1npq6/Va1sn5KXas5uCTjbNlD
plBb4+xor512SKfpyIj/c1ncdDtSpYfdWDgb6iRGKXOt2OEkVroTWBQjkevoz2ubticLupnPU9N+
6plhwLEDp+CLUgFlpRv6NjXrXykawGhWQO0JUAbBEqtqGtS9415hTOpPCmGG23K5OdmVIvsGf4HP
m8wfWKjYOKdEQjLz9LcxbVlbuoM1OsuTjbFqgKkx5dwJJha7mt3WN7oKapZYmMnCiAhGiwaW1g/N
eTSSd12tlo1r4KNjwXbaNdPqGwgtXZ7swhxeejuLn6XhvCadJ/aLdGwfmVb/APCEwKzVUfcG4cdb
W1jFg0K8Z5ioaRc6DfMcs85s2Gn8eSJTrdfcLPLvk+X0V7RnHSZFYWxS4TnfEhN/4Aq1gxZbqix9
yJkyubSk9anesegL9tzVpaGnNlI9YnFXj6XNWNfkBIH5ly+8xk0F5d9KGuPZWnMvMhymDCYp24cc
DF7A+yXuMnXU3xTOox0JzAx6tLyiQpadGtjg5hiRpEUoRFU6GPxU5twgIdfnRMfmEtQsQIChNBid
0lnP9B3Xq6NIZ8sQanpk7l8HMh5weXj05zHTGkE2Dso+XgdYP1xwdlUtlI+5ic3vahpznE+pOd3D
ppo3IyXIh4sk6hmL5xp1upFvcP4BQSyM5AGGyQQOCGpd1ST9jxjJ8dEapXvqpTaf9GSCVGDly5ui
VUpg1YDsJMpV3+w9Z5uZU3nNBZHBZP7Y7J/G91XKfGclCdS5PM0uBeO9i2GwwIkOt8PBTvIDKTnd
z5xjaUAvCOV9ZICzsbG3nfHd9KEX0yRS83w+YMy4NUw0+s+5IAKUGIIHeZssgvpwRNBpKFfpR4Bp
rIFj3lp+A+RKgQk9mVEZzvCfcKsO62eX48tJKeZ3OrznnRiIMhldN/1lN/pFVZOUgYE1m2+JO5YX
Y8RVr5hd7+DTKdNfDjSUtJyLq8aaibK5riIFVkvE+FBuRtVNHubVrHZT4ikiUm4KiR3kMiZ6liUe
oHaFo2JPnwXOk9SnazQEpMG1W3y5zqlzcYrCPgEmEjvdvB+A1nCEifuls6wnxv5eZOVY3f1a7aVP
bapuaMzAJ4QD0OAHW8iKpqFICIQAolhGi24sP2LvFhfZWVNNNTU2R1h/9YbNnhGunHEblVhdAO8X
Uw5O3DWCebC9e8Jghx2tVfxWqFYsvyv0G4w+ZWa100bV3qmGtWwcr8mANyIID8sM5Xw4DNWAyXwA
rpAZKj2pRTtnhpOek368AVu4cxMf2eSO7rtdsuwtvCohxvAkULrZC3DID4fEBMDjdGzLVmJxsNVt
5fy0crffJavWtf4wjhxq6Tzqp9WK12/eMurvU+VOZycGzkfrDKOrbzOHDMjOptFrcgVXFBhYChGH
uEYJr9YHLT5h16dt4jgQXzqRVAMbAoO+AsH1GHjGjQtcyKyIrNaeHjqM89ACuIsoHicjKTfc3zC+
STbXYtHfbKlkCqOmvIM1svYuCFVoP3rj1Ds7b4qwwDgCA7aN+4SXZkx+pElaPLUxw32Iq9xDVMjt
vikzCEeDWTFTTx5aE2PPiqwDIz5TpLlg8cafyWq2J9zHWzoTxcPcGFwikindJEn3LTaTaisLb/nR
e/07eJenTo9PTlrvuGwxG1rHc53nR7Mfn0ph7VNJQ1iBJ3MXEwC5tAPvVbmTdPZ3epLfM5vJgroG
aDh23ZuBEZNJUY8THYCFP7TAF4F2RAmXbT8lf1jLzefVaPfJwKrhAsDjQLLh3+gJ2LeZIhcU8jPo
G08XOqYCtjaJLx/4ZPFojPRhpbIEKtVeDegxUW4PWVuOGkZfm/61ukzfu/lGh22xbyZayEzzJR35
QXNXvFiZ8zx1ykteTzRmZ/1iWYPhY+vCD1/hqwQlWAWjyxtQ4Xp2lBhi74BjO9GCJe2+u6XxCBHW
iGSvgfyFk+AaoZKmJ4Pa+zikQJUSmBe6moowdrHYto26Wv6YOvEPVFE0mB02ihJXwEul2fHVJvyF
axV9fV/ao8Bo2m7Hbg7dvFa4zMcbxZuLU5pU4DZnB8upXjjbbrS+gSPYQrLYYsPf0YQJxjm/n8p6
kzrWCYKvRiROvnMHiJqr+e6UynECk3qnx4Cc9MY6Ffj0U8ddtoJ2bYMfM8ik/dKlCmnhyfeyGyGC
2lp7gUdKrzm32qPdjS4bY/s4D7dOGl3S3VrpiKRttBXjWZOMqMl4sEEUOVrFbzxtwU4A2WK+6dbK
wtZbgqFylp1wGntTWc5dCtk+TJx5a3QmXfYssfg1qr1el2+mOz1kIxtWnnq+mCb+GuhCmb0FBPqd
VBOUXcY9Kr9HUwfsTPw8u9hPQr2DhZ2OS7/ut2v1iX7Jp4r5NGZzCDWR3YkCNhS0sVhCZgJExME6
B7jvIktn/6DhFGRsO2qDadrFsV/K6sqXvxbVcFbc7Gc92ZfFRdJRzpsqFj+NUj7S77mQUBiOIt66
aXtXozb0DRNZeznuxZRdx0qJpCfeWtG3FCTMSVgd95y+39V5enBnOfmDhrlXM9ZzjYgAuK880gWm
YXFLUabFc8Dv6Gy4K5Q7vaw/3EWAHdOvHHdvVsl/vkJLulTzbOH3ttqoGl2+cbpvJvswsiw5O8wr
SIfDUJcMpecNUNTNYGthPHun1Mki7C1h1rRUNnkBe3jtAe6n5a5E88Kc0n72Bi4Nni0fNQsBJYpd
OAU3WyheaoIlMMluEJsidcxMZzekyT727E/nVt8ibmyqnHJkOnP/j7rcbYOkbr41pG8XVnoB02IE
k6vdT8609WIHRRwbtunEboj8+qMfIOfq0yaloTV27sUu8/dVl5u1M/cc/feDbqGPKU6oQ9JAy0qH
CS5tF7BOZ2XxtkWBG3Zot0uf/qBO/kiH+OoOVEhzdcEo1qNYxFktBnWMVknyq5cjGmB75vlApyzd
qt9NtfjmqfHwq+hxxA6uaAl/XbIgF95DumQhUkkr0DlMyBthaXmdc3G5lida/m7m/XPd5B/5CNvT
owRq9BXxEs7R2DsLxQnhvYVNkxKtW1EF3ZoRwt0OjvUOmoRGkKMFejt/Qo3GPOjEqAeM0gIG1mLS
NaO60aK+tJ+MJuMGaHK7qzx4VBNvM2IoPUzJVxmlhErr0WfqsqTlGK33a4xxQq8QQLY9g2+3wIjb
LoJbd/WaiyXlcXLPI4WWmrQbP4zKU2kqQ3PtKkeBhuG8u4Pc57eXRXhMzdRkh+089gdRedFUth6l
eDKhMVbYwFEjNMpyiRvPAj/XhkSY50CV+ruhpE5Jq8tsFhuvoDJZBdNf+TgZKv8mnVMCW/LI6IhF
HXugEYY4W0P5rTfYjLkXf7aaG3PSiIcGlok/xniqzYqb9KRWzwgPjqYGbY08hW0JuCRKUTVslrR9
ymbrQdgpnBqOK0JlmxU/7/jR4vOG1q0cTWNGfraAZ1LQ5rZW9wSJEmKGVZzqDLBVj7YOrMKwI0Ke
jInmbGYdwpI8DkVpngf+ngR7aZRJEzRV3e7RY9zpVpxH2biQacFyKvNlh45rz7c6a2DAVQIXA7QY
SETbtN6Oa/2Ta3hgJvVPp4Y6t+TKGTo5ScQ1hXDrJOd8bT7w/KP8wGKOcotE4IKacWx7fh60aMsq
PM7m+RTjmfHVKW0iO1ediLyimsG4IblIKyB/9G6idpZtfKIcUy/j4EFIxH+714v6zNgE/RduaGY0
d7mW7Zeh3RUrruG+fmWX9udG25R5zBR7nN/ykiF84rrTYdTlL0cjGKlaFM0nZe1gMHbvZgsujf0K
+Gc4T/2gBZZDHaWWHkD5Whz02822RCX9GFcGjbCFPleDUdsE1Fd2zrhFytcGvUKfBMwXFQe7eghI
+6Xtvc3oMOpvrHOTofeQzVOPGnNXiBbeuZFzV3R6umHCsn2CXBg0qk3mtyASs1U5T4Z+4MK5N8zs
2CTKWeUii+F5jGLoekE6VCNCDrZCQJA7JC2AjWSzW+k57bDXCh/FIuBgc3qWaNAB85tOCTeO08NU
sm9cUF6RuM1+4Zh3swdjMhOLvVXs2/Y0DifmgDvHGNm1FmzjegvifwaIhTCyUE1/Aswi+lLu1iLZ
dpWxwzXy4jIurir1XIzSh78H5Z/8OJWWZ5TBm/DxQ0Lg9mpWMgEosNTxfDDPlE9ukz/r+gKwSEQW
l0ucLA1wct5lXwP6vUFZPiMBmpzIM0x9l3GvLirzmBIn4BY8R+6O0L56GyO9vO967TOPk5cRAImv
aXEkRPbG/T5E0vGQ6hJVZPm6QGUsm5toxlyR5XroAqd5Po/K8jxyYax75YFOtUQ0xQB4XdCEqAkH
Xn+ZB8KTGJqEuv29XTHCDAa0+vkeT9LLaDSU5UW8lQtgZlPOrK0pcqvsYSim7OTM6Y0fQKWiZkkV
VGAgr5kHsgy1Yw8AbLgoawKCbuBkt81CjfSmRTzKj4nR75dbq3vYe69Ga2qUjTmy4lXsAST81Oxq
OtaMTX1nWEIXdFg+1sck0a5p3Z6XXvwCy0ejTr0s9D19G0ahceMU6GryCVXi2Av81ZXi3gHJ3iym
4huL+MaEbtsWw0NTDfBgVfdj5BAeS/tHpdfbfM3eHRzZm4U7A9oWuNTr8J5U5HiVNgcyl5whtCv7
UYxKMKzdQ8JVyTUXc1dZxTvRd3KP1Z22BqksvmywP0DxK+m1JGfHAh++lukeKgU2v3GwdlZvX5nm
HAwbGYXtPq5xIvcF4Qc+VAoZmetM/bG+ttb8k2vfTfCPeKI1Z5bW+mAu+vMqkSRO7VmbzTzSbhHh
Ve8813lXB7MYn0bySS8j830VwduLZlaPdOlLOk4r+Z96vV8S4zQCdl77vj9UOkCvZpq3Wm+8EiYQ
I46xSFJwhi3wlPVkzuk7EpyzyxUdyF4ojS5D0GbtATkQ5tslNtImI6wNO+oJtDbh1VcI3ef4TVbO
E3Jxrpd11LXiOlrTa+FYP3Oj/Bnbw1WtTHEUBoNCWa+bQaSbUbZBRgJ4xIyNHkMFurWADOn1OmWZ
Ol+o3q+jab8bBVmb2g3eWPG+meqxVU3TX+chmuLprjUsdEBCbpubw8PuQxvne6U20QzDcB3sV9kZ
390UVfvkHVckXK0q4XaoNGGW/MLOHgfQ4vVtkdT0rWq8BHbS3XWlDW/Q4MKV7ta4Urbogy8u8CW3
9yY4bzHTYDiV3uTsFbWIZgPUZicW6iprmxTp3k5Uze+l7a+35cFI6Wk2sm3e9cfu/yg7k964kXSL
/iICnCJIbjOZ8ySlpNSwISTb4jxPQf76d7LfpstVcKE3DTTgclopMuIb7j03cTrUhuEZIqqzSGV3
Km1zQ57gMSIHe5Fo0JPc8Ik0OsatzrPM+o0TzkhzE+btfU4x6O00FyGfEKQWOJQT5pYD5OiKZttU
Cv4ThtpaVxHCJe89qd3NPHMGGAQkksebwRwdbLEJtDBHvWnvMnkfzwGUsr1pzzVONnp6iO2ecl1b
Wa2FPqXxVQkCs8x9D4VWq/HVZVVycCgxujx7CPqJwW1wLWu5GSGc8j5ubBtBHvKhcur2SeacDFkd
hyLgkZ42GT1B1NrMP9QyQWYUA0VhhnzMeneNd8MPYsJ3nK6882/RRIfVBm4jL3Gbn8gd3ZS59lUY
PXC2pCD0Aftmg7YUu0fEfBMIHCbtkE3T5BcI/Bxw/TldRpCV+0jDDjIHm1kWJ73oP1hS7aayeysl
l3rJ/0la57lh8lYkJfDLloNXnEhs2AOMPPSNuQJ/cO5MRNW0KiPo0yKT26HTUappiAWHs9l1u97Q
T6aebMOyhKWorbvUPBRTaJBaARJNgbgcCsNvi2pbTs4WPOeOdAH/fjPrY7/l6VvOYfZUltOqavN1
RvWdwEPbToHZXDDAT9gymqtjw56ysn3klKvZCfFB9Upbz3Vg7/qQhzw1H9O6PeXh9NjpAV4F/XOE
0rnOe/LcS4DfA8DXAHVjhCxV06ddUbRHPSqvKhEbafVnSoVxlenZpkxsZxVVlnEUdXPQRhZkmtUu
CXoNzsMM1Cs15UOQ0ZDW+nxpkrF/Kr18PzoY42LJZAspd+ymm6obNkEdv9g8D24QPVTGeGztmIXJ
7A+qOYhsXGuaszIH9lxxpr8OdbBgoAVPVSBgorisynWdzgE2VrFl2LsK5/JMTjz7FWRXSsBPpjke
6nc9DFDoGvqz5CgpFHMmnFSuqVAAx4wKGdAEkJk4ALRnmK8ralFtmUVSB2dF9yQa62RkY7DXNW9a
hBG8P7eA0VOZPe3KELAbChELMlN6svu08kmVoxyIkF85Wv5aINKgnoqOCCq3rc55xq7klPfpZ9Mq
UkHmaMWGl39BpSe0xf2D6L2rRLbOvA7pq8S7UBnXUtyh4rxtBWwiu5jOlVs9M9E19vUQ3xhXlkeO
OkZv95QPKKfYm3JGG7ND16lpj0jMP0WYHSaTdqqu3bOKoo/Qg7AVh8UhnaZ12UYX1Bub3gIBCroo
YjDGXmu8k/E2quAnGhUS9FrbkwLxBgEcI4Sad5EOOSmnoIxDOMAUauj0zIWay30hpxJ6tDi5fbye
haDoNj4S6z4IYO2xVYmk4IfcTcSNqX3UBrQ+lVL3E9gr94GhdprHFMbRL/VkQk4eSVkS/Zob6uji
6bAZ+gcISqEb1Ts5TAwaM+ucNLHNSBN4LgjjBYvqS2wP74Nl/miGXLzYRY04wIOk23Sq4KvMKZxk
gTyf8CN9UgvWBjtX5NQX7npqUKznpKmoURwib3iL9MTdAncTfmVVjOoktSxBDtXj4E2HMLoXhH3p
s+2hbGNE7/OsrbIwedaH6r0FHcXYFo9ErluvQYWXXBhEDM0hGgptG2SYIrpJEysNrjtVISleRrVN
dQs9I3rCzNNuoJXuAkGxGlS7dbSm8EVdrFSqm7hddOnXFMaMVMQy4B5oSQxYWoKqN27Zu8ZdP+9G
vmffVaNf18zfzVS9qj5gzdTnPGeByWqyhVOmM+dy8oLc4MpZW7KhGXHUiQHtCxd+59dtlfiyLn5B
k5z8mTdIshBDE2JtoReirGdbWVfBe2jVJapHLm3Ty6+D1zJtE9oqj5pNIaINFNe3ash2VhweXeUc
bSoYNLhf8aRWnqZ9jbN+0dtwN9XJq1fRcSWmx2QwsLhgMxJWzPFLJJ6366N0PZkeKyh7Xc5okurZ
/KwDzzoFRW984mD/gWhjGTGREEAQlr1ZXhyV3NIsO/bxdIyROJkzS4bQBHCezWDjE4eJ5KQt0Rys
ozjal0n3HafpSbBi2kfYZmh1fnmNtYEntdLt+tUwVe6HSebBJzYPXZD5qRhP5RisG5GtLDwHmE0/
Kvyq6yGFQR/bxSK9z7kJ1Pqu0uwDwNOHTLSNZozXvKmfDHM8pMzjWjN76WCNFr23IjzlHtaREoMV
PqVhApbBbDaS2OGINDjG4KTZGOHzlMyXfshfypoPYhQfLl34EpM0dbYEGQj/ZA9Z8pYgDG89cbAT
VjMg9Z/AK7srm3gXvzW6r7akIHATgCpuALdHdMVn1OvvjPuaQzNySIx4YjKN9wjI1n1RjEy13HlD
nPohYnzORKtmNxz15yIuGEQb2cGe63qFegZJKqampVm6V/IUNylr/8wIV2Ovq12lxU9DXSM/dZaW
1jxolXuKzICfsLyUkFuNab6opFnCDmSgWYAZNOt6QTzHfvCKB4JpfpI/9iJUqC97HVT/PLzbcDaw
ZnBp5aOLATMO1khpVnk4YBOyvHXZkyxECJA/jEyX8ph8cGHOn07HCEK+RbIVfoFAWrnzs+ZMX17H
zkx14U638x/SHrJFpeZ26dqMwiMz/PDqaPCDAvC8ipoE/lzInlUrvY2n92+a6Deth/GiFme0SOHH
UDXMyQNQbfazpwW9H0VJvWXXeQw6oLSdGVyFDu1TursQnfO+lfgLtE5/w03kq5wTTuTIAMgW2UcF
UwctjEhkj+uvkQXFeg60E6bQW4NRl7VGtSum/imJ6otlTyDYbHVUBe7NzDGG1ejJA4J1fzDFz5xc
4zjVD1xX/mz1R4Wc2EoYwtlzyfwNM5er3vV42tS5+TQj6NgEk3ETk/cwyxmNa7FnisU1qRd7XWS+
F4ZrJfvN7JUb2Wo15gmAdbWQ7ESqqwjGi6lFSO4N028bFACQzB8mXm2k2nDVp2zDBOpI6jK1hGes
CGdApQWmH7SpRJBjp1u4b29mE1mblAkaA6FHXvxVHUSnaEjP40ToVEjE2Rt/lCrHu8A+Xaemrgjc
40nVM9L/AkM+Zfg0sMyTW0067743DAoHLwoXTpnvIlGuI6WdSxJZ72zIG7dfvSjidC27+TJ0oPHL
4KHXtTcb5Qi44PR9jqpzmPQPPVz3afSCpRi5+Djlf9VF/l7lYt0o/WFGprKdBnj8bPpH+uKhKEFu
K2M7Q3wD+kyy3H1cMGuQMOfPJjauummewrICFYjyMVcmlfd0dXXbtxXz8RISac64jOUOCzZRR2+d
HX2Rn+OtdJbUN/xNq7q3a7/G7QjQeGfa3Qd4uX3DWQuK+WcKPLio9V8quL+pk7g6ZPlFtncJmwa7
C31QPEc6Z0/Ff9oES66+LfMmsjtmd9N7xTcty0MDXjMhZm/y9E9pUpAzicRgX+2imEidLH6YcHEv
HWt8ZWY5sCR2dzA7IYpHxU+p6fRYbAy6NiZozGSzFlvvht1zqDZMmIL0c/TGKzRkWk7w/jVuwyId
zyk8dCA+X0M3vsquvdFTEmSb+m3cM1oTuzCRO5n3z2Yh4Z5New8ZDnD2dNNMFXog+dSWPGpWvteD
8DwWNB1utkeFmi2CYHoByO9b6XAv/qybgrDvOD0LChv71rjhGUuXOCBOvfCeOSJXbGd3bRqd+lL/
bO+ryC6FgphGwy4y2qd2rq6W2+3CKNkGoMRlORwJVSbqofwILbG3Apo+R66Tyj6mhu17XX+oB2OD
HYTF3iB2TkK1G7Q288h4Fdk4C7tyItHCq99EiWMGCgTGgM/IdI6zUfqmph7vTHtXsS5o82NXGeta
Glth8543ERvQ4Agc5yUBujrbWr1o44oJaSTJE8+nS9MXa/I8jl7BEI5nt8i60zDCJumdveqtuynd
d2rxFHYxK2SVLzLd2bSIBZsBqjtxAwBvj/QnuH5S2GUdTwWbEva3KoKYOrOpUn1OX5NuEkYBSoAP
joJzBTU7zOenEP+FDtCYjTSWHSfWDqxe/VrhwciNFysMMD9We3uK13rdXLrepkLldGggcmk2h3ky
FX6ekd2mMZKokboQOrB2ovalB3Q8urxscI7JfSkOeEcetJnqxRCklXENMxJIYfEUG4JjjvS5mEjk
VsnkQGjw0q0DJlkDT3PxMw866lR1yGf3MRRyfw/SWpE+CDCfAfN9HEhy5Ibx+r4Q4wt6jCMd3Y6Y
mL0hKWWioVtCqrtYg3YKnORYjMTz4LhZtOHwixj1t6QsjvwSdwSMHEUvNtnAXNlpOR2CxDhqDP7I
admV7vxA6jqeMpnv+rwCXmoHT3mKCmPQBXpF8u5GN3gOE3xdYWo/GnqxizQitNkCnDWlNmaqfZOF
8sEUl1Y7Q1+WIowjha07Yghdj7PBOlpnUcsEkctibWgtAcguF2g9zWpf2851BsE9WWZxzGkepBqX
bDG3bWLxlBEwgBmLt1SLmp1yo+MURdcsn84Djl3EuywjMBcN8SPw1RIPXrutbIPeJbrpEfnD/DuD
KKe9F+7CNstzVwKysnt+d+nwozTIP+3SdzX320yPz2wmgAcFOPPzJUX1ZjIHpqg4PgbNJy7Cb1zt
mJnmxm7tc56by0kP3kzUB0DwCbQUt7qejq2Zr5vRWocN1XYEA4kbKlwq03lCF0qaaPg4kMYjyTeN
AVTlw/yDbBa/r9KjNEbnTDzoQVT4hRClXHKCIHHVr9l9cdEl2yajLnTpN0SrnUTBnppn7dlK0nMo
0BeWApRwNTrLjIKU7srZs/g4mMQwbtnyYFHWB+aF8fSSSzohLRM7wnAlfmLrR2npGIv5DFD/xO3U
/Q3M8SbovFVnVaCWkTP4Wly9zLY8W2N7cmea3MgAGq5j5wcTtCk8E1BG7EGZs6yT0rm15+C5tViw
uFpzJPCJhrxGY5pm/49T73gujHugUYXlms50Cy93b8XFpre9H60JQ6XRLlImvq2xcYoCempvYU7V
scDIz/bbugXNdLMkVop6GA55Ez6HTnQO4vag8vStZ+7pMNBke/fomnjp84YcViNrn4i+g9vN9Cpv
2LAiOUpC+5dyJPa79jELvfsDunW4IpmAYk4MQETLkaTaTF7rhlaKUghhxcLttZdSJTvQQQ/8gkIk
yuYPG7K+g8dj6U0abdC9mypt8LpVQxmVrcjwJOOkTuqlTi+4IW8Cvv1s/woAzRA/iVZTRv6kQNPy
VLPd7VZcZ5s2M5cIjCHzQyaY2rF+iqN4bSY06koOJL2rLxtlij842TePjblEmfVQTcI3SA0lYGme
WPVRiwib5wkhmLlmJj7eJg428kzIrR0JdnHjVlsgiiEyrxnRLKPtIOJ0vmhD/VAXDOg8az921pfE
BAKkmGJMGuQ9jWjbbGM2LrCN9iRlIe3RZLxPIrGZ9XREDsvIfHQTVrBk2ZJt0LLp53CF9H3Vy/rN
Ta1jOjMsVOyH0v6VndZHb1tfuEKyM9UGFnnwxDEr1iOrHmzorf7jnjeYuN0DMZK3uUP0UEqD0+1u
NVZLlZQgvmdDrVRRngdGd1WFaQmzyZltf0TMUXHNZ3o1vTG2BiEF2ORs3deKaG2N2d6UTceeJXm4
owLGvo235jiYflXOu7S8h8N0N2w39iqR2bbxGv59Qlw8GZ5CrTo6I3Zopoisa0LYEc5dlhDDHeaq
x3tJuG66Dlg7r6IpgZunbqSDfZuN+amnMSdn9djYnIOmjRevxxQq+8cMpH9lideGiTAyhHClZqRU
hbaqi3RtN9kjLNRdMvee743phzEK/AXELEzAtO24J0dkGs81KHM0rrDIp6fc+08zh5szjiSR7OrN
LWhGFDtio46jjf4fVT5R2GF/xam6VMo6VCbvXRXI9TyBvS7il0kPUSO840wkP2IKXzKsMmurFZWf
aCZtYeGG6xr98RIsGlf5UL9wIqSL3NVp5tP7FpHEYliunl59NiQEHUd8xoTjaj1PXUcCit29ybS8
JW4a+OghDLg2ZbxuhipZN0H0aoXphpiLbOVNvesTdNgc5kGs2yog9Q1dB3zLHqkOTUDQQ+wKMI+r
GoWo/okUcm/2nNPDgOKNOv4jmILVaII+aqItoP6fFhsiuNOpc5qBUWPGxuxN+byJjCi/ZMPdv4JI
o7XElxqm7orMgxifRjImtp4a3mh31BdBIZK9p7XpAZJ1vm8kljbyV555zPWzCz9gp3flC7qmU8ex
v2D7f+nV+DK7XQ3gQoFPCNmoWc6TastVDNGAlQlJSUOZP3T5/IC58kSgEfAIq8aHOp9z5DvLEM7l
MpQW4/3uObMn/qj7PPeG8OOoxeYAxnohS61bedJlBlXkr0EKJLU22g/rHtZQtgeXcSaanoUgx5zp
Z0zIZr9qEXowC5bL2GPPC/GFPRTff5iJ8JB56V50iAWrxE5QUI5oBSfveersbSJdJiEy3lbkhK1M
F2FIZZufWlQ9SbN5MvpWrTALgABhdWp25HiJMXaPZYPWG2P3I2DaTT1Gb9iziK+mwkmy4p2T5ToU
kzjd4y68MYlWtINPQxEzQ7b1cem6bItpJkhKj8v1xCIVS0iY0JUySfQsUvoWRjr/YGsL0x1N1jnu
56uF8LSnoAtadkT6yP4ildMLbPVXYqf2JdL6qFJ79MpLfWo2odHry4xtIh7xVZZIP1X5sHaQuUNA
3MT56PeR96LGot07xnjDoPuR5eN34iGps0Zvj7mMg4ACwJy8G63XQXPzndcyR0ThiWPb20HCQPnb
PibVsCqjHu8lVnqbaKwkHy5Ta6KRkCur0nKKH50ggNJJfSevwENHySUilaMyyA7R802pjK+shha1
YDJFKEsFS4KpuZ+4MSKESK82pqmR645LEvStcYsCA6r3eEiM1GdphwhXg0hGWuN8xTT1qFQAecJy
D+EEVTXR8+CYE/m14vSs190kcRmLjZgVkoyOBNxU53YaImrGWOoEmvSoOWwykVBFJ/bgk1X1lDTG
K1D4FYHz+8IF/9ZjXtBsE2na/ETsRrDgzWHdRe2xZ8oCVQNhVngvlj0k/jyYJ73m52laG1IC+Hi8
PPrRbVgKSEhmFDF43UGmTTgKWat3Lp40K6WlmZmy6F7H307smpUjC+0uTsYBmzp1vk3Tkotv7Jj3
z2PhW27/CelzXaS2XzdE3bSTD3b0O0lBnDikU064w9BXtIADx2pZpu11srJy0VnGtk6tX9IBlq7p
ZPbEo1cuQfgT/RimAm0V+W9cDiSw9MZwjh2L3TfZE+TQQEdOmBhAkmGPT+xxO75HdfWD2T6oiFIC
+S+MJ9kUHGqSzWInxa9hIkQFAHOyAiXD2KazShbK+lvUTc9w93jcUdsJb4OXD5FcdMRo91Ml6Y+A
IBMn6TeWBXQHJwtKkhY6Tjl8Dkl3gCvPtJ5oo+fAmB9Tlua6ZqxlL45NIc3nVE+PZqZf3OKeMceQ
7sBvx/T59rdzjJheZVgSQGOGi0mGx0lot64IH6MxOzlczQx5jzxdxKzpZbcuYPGpMfhS9vikOdoh
GXhjzNrLyDzJaXrKd76vVeO6ZGsDddkj5wSKkB6HVMR+L60bZdGL0boXFWs7evMINykpnGnu7Rgt
RL6D3oqJWKA/G4JFqkX/xmSTdMMk4/dAXwvNp0as37VPFn55P7DjbTFre61VkC5RwSemurpm91ng
ce9ZYSNO2laie4C0nCxJiyWd3EmzZSfLBxohmiCg277hcbNhf73q+DyHtqVsNd/yEL+bM+QQQ0oj
ZaVAuYUReGtM6QUqYrnr+jrjtImZIUTxUW8TkksDPzZzuH9k+xZW9SGN7BdZgcY+nRJ36ZmqXmeI
3BlsjZu0L7asSz76XN+lXnaNC5QSZVxP6PtiRnPhezfwHZXulqUSEJ1QWykHFJfFSDwq3kzNfu8j
xJGRA8BjDo13IcFkBVl9REtGUQQYpCD+k+xHyELYl1t725vT8yDqHnoiA0jPdDdY5186u/tFi/za
GeqQdeJ5zIZVUY/dAmP5AQHiTkrkLGxdkraxfCusnwWWMuSAPDGVRgEcWaW+qh354JCstdQoGd1O
NqzScVFQzB6tGIVm13vnKmYzHw4/3KHmv2J3lVGzqCS2V6MEaDXREPh919xkZrCrLAVHX89SKu8h
82ThLbTy78QorwUF2WJIqytz2Q1k551Xx2eCsLbaaKTroUOMI+fitc0wEdqVRbM4jR/4S6Bo83Sx
cgvR+NE/FNi50inmDzXOJkGYU4TTIQpQ+ClMOHaH37M/5hBNWpWwrqiXfRXjcwoeB6xY7hwfajdi
vEjioVOVBywAwROEXXARhvkeS/KIENqa4GzIEs2wnbgRjX6bVEu45++x130ZCZ7I0vI23Vy+T018
BodUcR3bPyTGGASj1afjCJ9sk26vWkQUtjYc8G6NBMmKt5Z0+qWE0RXl7GwiutTJC989cAvE65KQ
UiL3d3pu34zBOXJt4hJeuZRwPxbr2HGXiSmvonaQNpcIKRLPerfD6Eu2YGaSwrI3JljAo5ERqBfD
IV0yNZKr0Woe62BMSYvDatGgCGAFaOzAyj1nYjy6TsdXjJ9EwHuA9XwI2oBfXdVtVVP5UVM/lFn0
UWdlsogmWsYxr08dqhqgaBg029lbkX74ZfL3Eitcvta5y5aQHEMWeSfPZToOPWQXp8VnZ9W+x56l
DKZvEfTPtroTWQRUGzlTWmSPWmg8yL6HISS3iaFvAuHirU2ShSju+Sq4BtBQ1vbijg5FYjxsOivz
ieaYURMENyLY9uD2SQc2wfBbKYF01lYRrWY3aE1bxx8olNo4RGVcfGs2x4ARhdvWlg/RIAa+9Ym7
2PIbp9qzQHhDuNCQX9rz+0VCohkRCpRxLwk03MZW9d619gbkLd9zlu66zrqYjrEx6oE8A07QUtR7
C0GnAY1ptOYHuhO/sqyzIsWwsOYzbc+60sR31Aw9L2e6Zr5yaSKdv8lhbz89Jgj87KD5rIlM1Ufz
UoWz38+SNNYkuogYPZEiaEzSPmcVIvGc7LZAHu8whCMNqrWJXHA4ToWKTH14uTg0qf7YG7wBqXQO
AU1X7kSv/CturjCOCoLhQlMuNYw10VMjninxtxtFcBEYNrFSddohNY3hGJXBwRyQOwREdjSZxaCK
ewxWlhYfEFfULNfRL03KujXEvqJPxzTEyunScC8uQZReA7fO/bi1esSALvXOHc4/jpRQuQnJq43N
7zno9zBUpe8Mgqi//C4cCKnFO+SyNYV2ODrUbeEO1GOzQMG6xkz+PQ7wYzvjGKrkpCb3ZglIxkOH
7UXFabLmZM9RTkWkuzH+dmu5M1kixSFySns6g6Zk4Kv5hDK9dNX8aIUGWppsP7FgXvAOrKbMnDa8
ZxOTApqtCRcCOczTO7J9H2DJXgTmVYsdhixdcxK4A68mJRPSoULfIpYl3a6dTzz9MW6UKFlXQ9Qz
VolLqGQVv+ZMLAlo3XtudekQx3apfpSx/q055S+nqn5Jq/vmUA43pjfsRN6x9qOLbsSVo2vZmKy6
qy/kYY+CaTobxmOmlC/DL80J/LbUgEWAiby/GmRohbiTxlodbI3QpRIkoTvfs747vxL5MRXVWUZs
nBPvsycKXo0xAb49NR5iiWcasQuruMXI+g0adnykdHiYY+vLY8WzwE2OWkwDX1PrrCK6jpUJRCa2
g6ive4KnG1Y3MnzWrPSz8zR3NTfla5Yyx7Lyd+RB57lsjmYNvJTcbWYY3bnvva+mSnlg4xBPGjDI
XKsxWTT7Smt3VA+MwfIts7bTELCaJNovXM2ue7ZMod2l3CeUvstiiL+CAfEjoalYM/eIC1bCnZ8s
z1olHnPaKlpGtvkSVMUR5UlERY5WFgg7K0RGo7XN9hC4ArvrR0wnCi0y6PGoPCbQwRlgVjA37H0x
lteS9z6vmktfj3iO00cJqGdwFKux5r5GjTEvEdOr7BcmXuC/SiJ5Mx7OPvDOA5wCeA4QKBFUZeZn
6ioGZOm7loQnc9Bceo32w2YtNOUpO14UWCkhZ0X35CrtLcaHtSDPDIOKw8oq7MaPPut+AM662rF2
ily1gcWyitLQh1CKehxb6yLttF96i3CJB/6W0pQvZ7T1dcz3g8LXRmVk8S/GHuwtumli7zqx1FTh
myT5FSqyvopN/Rwa8cHrg3nTO5zNfYNyzRkJ4kRKgaC6td6LhNMhz1NkzaJktlgkuIEAa8InGR/n
Phn2mRryvZuYb15hvNQdlobe2nU6xAYQ0lSX3JQqtj/CAqu4qhGUBtOdOTevWCJeG9riM70c8bmj
/Iywihz+7Ks3/wG6QnIaOTms7xxT13/39Id4fRF3pns4MuouBbKKW2PqNBq6KqCT1RxOWHJG9JZf
naE/TGNjn4ZI78E3EUZJmFU8ggMuQ0aKyb17Hqyx3iGRyunsG5HeuszTn90eIRiL2ZbBFH/Lj0pr
AmvTGyoYV3/+gf6JJnIPnpMe6GDBKPGvjIJAtwuYTC3HFWRwMtJjbe05vYmAzrEWUgzMcf73D4QL
QzwNLH8dZspfP9AbaYwUwo6d5ehTuuIoz4MtROjE9TtVGTkmD8n87s8f+g90FtdzvDt63TBAc/xG
ZyndsYgBYFs7hhaI/SRxarHujf8Cc/on/gdfIwkBgO0J8Lg/O/9FOyGo3iPdKSt3OSTrbVzU3d4L
TcF8Vuv/BS1xR3v8Dnf474/6Df3RYARWWlrPO+Wxkygsxt2MEUredmRlo1rlRmTcumCyd3/+Iv/+
I7KhZt4MQZ8UEPv3H9FqzMYKO0vbKYCV5wCB3qfE1r12PfAJ//NHuZYtDYsgFF3q4rffmbJrjCN2
moLVnHOymdvmW0oxvWpW8W/87L8/HngbJJT0/2flO7+91Lo33YOX7/hkd6BLD0I2diOykNWff6K/
fwwMIvDYNpAzaf3ty6MUmQlMSpGtptJiMEsWeLrOSjU7/3ZK/Z08wic5hgEcz9Tv//vXJ5GiV2rW
AHUV/gMYA2/MyexgOTsz0RMUkYNXpfUu1qY02lepjeRvcCcGNDharB+ox1xcFqjvykXRt5CGHN4o
AaLU1EgsKI3y7uUCq7PVnJr2pDJC7g8DMouHedvL2cyH0/AUDsJ4Me0QdruQontMppZYYYwjbrUE
ys5i4M/f7t8h6MSxwd4yXdKowD2J35BTTVxMjSOTfKdFiO62npsybOuqKUaPJnRMa1xC9MOusupL
hRQbLVuN3YUNZhqn/8Jf+fuxek915XlyhIAu79wfhf86CoaS0c+M5YDSvXcfM7rHtcF2FaWKVy7q
DtX4n3/4v7+X/Owm4yY+jrW3+9vRA22DSKKI2PGICcN+BA1EG1l5lywJxb+8l//0FHt37BCfR4TG
75RzaWsEqPYo+oTZwbOh+fuZM3V9//MP9E9foE4aqm1Ctuew+e2XyQ48q7UyQm+ipd093cdjVeeK
6pPTl0D5ChPo//6BhmEQgncPmeEJ+utvTAVtn2uwcXaErOcvaEHGVcUoEnJjd7+vMZT++fP+4RUl
UIabAuogz4r32wleNbYuug7jeBB0BFyPlWhGmqtYvcZ3PxHaNLDGkEhbKdcgzsS/sf/+80j89Qrh
Y4WADmQ7JnD8325+koDLhoTZfO8EFgNouqig2RL1KZ/ddOrG9Wgj2EY/AHyWDVNofiA1BOU6Sdvt
NpOMpwIdV9tfuwAT3hKdEQpVzC3Yu0a6cILJowDL/eiOzQ+ZiOEZ04ODt67Xu9GXXii+HYWuuLl3
JLLJ8JPFuBHkshrr2vLHNGz2OE7617TIm2PkMnsiXUF+yyBNv7om0VD4uPkMZx984M+YLxmFosPQ
fmI392TH00jByeAbWe1oV/Uir2ViPCDad0F6KMS+ZNHBO1/McFA+KUQ8iDdxYMQLarniOtcxus1w
0i1s1cCr3IWeODlCkokVCRxxqFRsqYLpPWKEkaw6xRR+K1PNMJAy15VGP8qoC80MLT7wPeid61BD
8R8YeKXXBNE2O5ZLHbvTLtPdU60H8mcyjqa+vAMSbmKu9e/KS91qG+qlREgEheUDBqWlGOZHRbqs
QAn8tGpFe8ySHdOnHMANYOELouufn1PjH9532wQASpSvQ+Fr/naXjPBggGe15k4pBJeXLHK96Tgo
FLQLq5LT+1DQx22Jn03XiRzdhsVuFuLvqRKjOTeiz2BMzSwVN5qZe9laZ7L39C//xDtb8W+PMscE
Jx8WRHCDf313dfwPetfn065yS+0R+Brszmq8otkzt2E6WpuwJGxFK9hBt2DOVoMZFf9y+3j3z/j9
3yAszg7SHygBxW/8x8KrUeV5kbFrFGIWhugt2zA20EU9I+Z1xLxESTG+wjSCBlMA9HzXQCSv4dT3
Ogkw7ki+J4CPMJ4R6oXwk7ytWRBYsTCmMr+R4OfAkuoH0gUiPPUPbNiHt7YUprXMdJYoFvbUw+jq
9auhKzs4hXkwtvvYaMWqMPL+we2nYIY9nuCyCRP2jMvetTAEtrooAckY/dXVTLbFWLJylPfEbT/H
jvN/lJ3HjtxKtkW/iADJMAxO01VmlvclTQhZeu/59W+xR1elggpv0MDtvmoxkxkMxjln77WXYuvU
KdCuxh3dc6zK9m2pSvcp85eSMjcKpvPMvV19HkGQXYrBqVf9aD90pI4AWsXJ6aa8hCchLJpCzDLo
2Y9JdqjRM7xl8bhUG1zZDdJY/Ls+yciyeTEeeuZjnsTTdILVhGMX7gMCZtKBKd6bInxo1Yig0G3z
doYjIItfrUPlt7XpyPxsEFO5+7gaPGIJ5DBEm1m23HKvAJ/vNdi5baGQbjjz3MD5wX10Qx8h/umO
uY537dQPP1XpV0dYr/O1VbB9b1rbMc1RUGY/dh7BFbR/HM4NZuglfOje86/0EqGOnaZmOvx7aX/w
Xl9ptFqsr1vONu8Owc28JLYJDHgRjZSUlhiV/eiAKyt63MWfrOGP3rkaoiTVrZZ4hNed4D+HFu2w
1VoAck8av+xV1BXFMZ66e39Fr/ntmHxSS3xQS3MOVhBM+W5rTfHuFdh1VqVj4VunXgfwpG2Tz69w
SiXom2Uc8WZULmzssV1yZH5hOqE19yv1NXdC5xGOm4r4E3MDIRkNw11eyvbZKu2YwW5NUPXGk2jo
6SDPmOxoG3RvZLBCZWyZ2uQ7jkli25d+pz+5h3/9YILzJ7QIRaYZMcpy3Sb+cw/LTreZJ2R4nhIr
QZqSLNaPxI/VLszqX///taF589tQAXzwzO825j5KYh30Zj7FGZ4V2JYd+8TM3SZVNgGp+P+8miCx
ievQ82Adqv+9Jv7zxbx0bGlHWPNpmt3Ge+rIdJiuexEmP3C6DZ+c/py/bqPD0jBrHjElO1d+t5v2
Yw59qCI83lJqIYM9Gv0r4oit5ZjG+K63gykZ66a8j5G/dDV27SKp58eiyMtyu3hwWxDOMHMziXJ7
hBC+GHegjRh3/PuufEBZ9KVHOezy7lnfPO+eGWsOck+0yJgi5D85+10TPGMnAqSW18ZKrgXTnqsi
W7AJZVb2zUvQ8mwMWRe/pgn2wJasz8UiZTlZfi+5CJ5kluHnzWnAPfacw544jAqz1WFkteg6oSBu
Bwy/7ic/7rpU/nh50duEa803UBwEfe/dkyjHYoYYx0GjXsplF/oB23ymvqvZui3nqDy6XmMfEjNU
5zL4/3eE1otzFBZCKk/iDfjzkbFDafe+lUJZG8cIIM/C6M2mr+fHyX5Cyf5Jl+avXe7d5d49ofSj
Ld+QD3pC+jT3h8n07vcS1im9+MIFc8GrRHxSW3x4ez3lGYgaWnrv4ddeoKrMzCGwBw+S4bEUwXIn
Td05F1OkdHVpNY2WJ0VWHyrZBFXzxl9mjFD/XqsfBK8BV6d5qTyXo7/x3534/Zo9izzE6AxuOd+3
iGPjQbWnWeDUaRsEqkneW+B9oBhRZI20z3FzAiB8/vfn+OvZpqyzPdpwPvZK2iHvfu9xCkViM7lB
i1ogXp1EdqqyJUWEHcf7f19qffrerWsutdKxEZwK9q4/lxZwOKeJhA5O3dwwNQhJFoRUluvjvy/z
Vy3HN6LGd13o32t/7N0mkGvGNiX8nFNjq7k6eKpK/QudGfelSABkHGGw2ONNFjfLMxNTOf9/Dwlc
Xq09XI/GKk3VdcX/Z2um2qd00K51IuOs/9FMdRdvZSmtZ6sqGYz++7t+9Ovx4xGMgV+aEIb13//n
YhB1GqcXDMJM4J1zqvE70aMDtEd0gv++0gdPjaJ1wusNSTEd43cPKkJmnaZZnZ/hO4WPtomDO+rL
6na2sVIQZOH1pyL3XTCNjUZ0W5OBc/HvT+CQk/nBCvKkWft2nIj4NH9+Xb/o7dFXOMWdRcFELqZu
48awDMDE9Ka8dFWLAwLIYxHYxIRNCkFO+ZRT6PIG27v4Hdt2puahQPa/oF77YpfYehHPYx4Zh5up
6nah0OSR2+o5DF+kk76VkJViRQ6OtewH7VHn2uUbcgxckz2zoZ7CsKy3DUedU5LbD2mKqq6EF9v+
NFN7Eq1z3xLsBgnzCifBFqTdPhrND9XYX5UEAkXLaz6MRQ8Tq2GntQGAGFeofZ6ll9VatA5j8r2H
AgOzvnmSIRLqVt070A/yPPttRUx+56J392EGtYza8ypK/XM2F/euxPxROd01Ds/dpJfzlOdXDKX3
RYZLuMKXslYPnYfgW6GvR/1Um3xr2eQAKHSxYCZrZLOrtMNbKgAiai2ds/TBsmHJLS7U3cnb8H5/
XJbynonr1zUVpivL06DI3MGE2SVAA9RbZLJjFDNHs3xmWIF8DacJurV9Hwf9HVOnbVpHeyolWFSd
8+K1LW7gYLyBFA9BK3kO8+qLAGqRusOu8/NjNnHE4KHrNnEi90K6ACOQ9K02WhXJV9cGjKxKyhvp
Lvs4q0gsw6rjY7iA1XTTp+RxMNKClBwND7aQNaEe3sNgl2rbsDkcisI3N5Ht7TIRY/Sw5gtTRNiI
pQ/BhHC6WtbgMeblkAHpvyi9MODDjC/tFL31wERtGhAbIo8xeQ0aDVxRK5AVcrxLm+6rY+I3dDV3
JFc94pG+KcolALlE62Qg32gjen91yOxKETYHElxJRCpI0rMUHpACQ93cFqjE1pAU4WZ7ZylRjrio
UZ0q/71EQ7Nv2eCIS32zLY09F+CDaaptquzfy+DtZnf8Ehhm57xcSt++X+DhOz6ASj2cTeOzOqCI
ljPSccdGuBz5FfcJ2lw6631cLgc9N5Cq4H+GfbyL0Yril2Reb+U8Z0GxzBcUf1AluulGpIDWio4n
E2sythDdvKqR09LEIJmX2QONrPBQFmN/8Of8B540l6vIGHm2vS4qlFao5S+aGnu2EPMNaUN3DggB
dpXsKTfLt9CjnO+I0N2qdFggCICSENO07WeMG0GHnRMOKpTJwtpyQKbGFMgTuySl1DXMZyKaYFVz
Hy2Rv0c4XPN/6awVpYoBqONXRJG3tXsA50IN1rGGVrIDNohn3mr0jbPAILNTSC6mt3fhjDJ/tu3l
qKoOnbSUwSYsMUdWs9XujBIZ9EOrOvp2QyOsaTq4+PN3u8RC22PbBfQ33jl5/FZKrIKmOyvGbQQY
Mopw+R8wESfZ8hKLcNcxy8Jn772oZKkPpMK1m6oeJkC63r0jscOMYUCMwmTSX1BenpVCFUp2Y7VN
+vBRQm5j/HpK+MSynn5nqIuNrnZuMAHuKsSPynVPslbjZuT4vzeV+IEnuztFReXuAetHOzocVJw6
5jSMra4e0cmnlX1H9lZ19EZ72Dq0P25Q4gP5Ine7L517OKgn9u/fNY4j7aMOcpz8Z0P6aZlDEiz7
qzB1LhnsaIpoRasAhukugUc5DwRb1fG+FFmxTRmCb+Y0BjWdXLE2r8EGYnmCRbspB3ET6ww+RO2t
YFxDuKbNnSvaCr9e+4Mo6ZDBfvLaKu+NEMH7oBVP/pTYJ1OE20HTiDLlmZk8hQEX3+BxIOUa2UvF
wWsrQizPoySGSCTowQveFzLzgLikpbnWqjoOgQ9ZBBNEG5/TNZrWIT2qi7xLmpg/MrhLqDJP8H4R
3TXyZwcSjBMHJoi4J9AYZ55v+ugEdSLGZVV+bwPGry3wRp0x8kqQaAEPKDswpTUheYkfXBczncZg
2lcIvUxRf09cc6TjdEc0JHgA8u6kxhvsUbqUwYCaInnyk+GxCZb63BoyHtIB0r6w2id0TyGZgHFF
o4bNR3oFtzrCsmzdZ0HMKHbBRGGT/KjYyLoluFym8JtXV+ciCdtz4cnXYgim3Qw4fLv4QYHIKGFk
U7Qw/UibPMpK3cVESyQ11r/Qf0WMi3iDMRUH/InFAZg8/iZo+JFKVt9F8Qw0r3w0Yj7yCjg22r2D
rPnKhPZOdvMND+Ub/KIvg+c8lWvoqWsACcfNdbgUD4RLVxtPARFT6Joq985uh9ce9W4Hin2fVQh7
tY6u/GpC/7igdSvRc7ku2EZqLjTDpaZ/bMeHySse4rxFc+f9jBBX7eAVHF2ZtptynB+m1p8O/TBe
gBa71Ka7zKLGbPtRAptonO84Gl566d7Qpq439lxMqMv1m53KJ6sMm91A9482oTeSUAp8XlaSzYHw
mZ3fOCjdGbYg1cc/n3Vx9KYKTFYWo5atAHG3KVNaZrBZkq0fVWgYSHjcLlqEZElOZGbnhWBoKTxQ
9yqkoZFhy76QaRAe0noaDnmRR19cujBIhQwkAFg5PY2QA4IhZ2Pj8F/lhU+OF2HZGCbwvWOTQD0V
5iATNsViQAoyuQZCaYM/3tJAF4boYKuq3S24GpIxYJDeEg2Z1VC7PBQzAPg6NM9IcWeEiQZgeGfu
nKIzB51XL/BC4QgJ+eSW7QvgKxArGQrk2mexiCZ/jb3p1m2re7QvGGBS6zZp037TCFw0gcAyRX9D
AY+hkTDVYYU6lkzYyGAk1rJzrpuM/0pg72VnW1fE/b4OAU76yHWuyrFXO5HpZVeM/DmdngDc3dS1
unPc5A0T5jU0kssBj2MbdjehjaMzxHVXVXe8x4DUddVTQl8fTqezl536Fg4hvq74IqZpANtycGA2
yP6y7YtbkhgObgRqmpTECNR8efCs6gJ1EezIrH3RefCTEw2CcFshGSwfVNJcMf947a3sZhirWzOX
X3TgnuLG+dVUwTmNs184rPap1bbkCOqjzvOLCioApcx1WqgWXjPYw7RpvrAf/RJ1n6C6nF8wv8Rb
4/QDqh7QeNj2tovjvIBRuyiildzT5Zw2A/4QIHCAftX4NZT193llsKnFHIjYAro1/epJMNq6TjJB
wcf/4niQf9hQUmMe3Mm/DBxctj6YcCJ27BtXgzgLZP8lMj2LwI4Idoym67BnsFzP0ZsT5GvyojwA
iweZKXV6YLjPywgGUqX748wBeRh5k2VTsbEK7IWLgzVhdnsWOWPzk12ob7Mf/2QA9tAVPYRJ6Gm7
Inaeh94HNsGC3Rg4OJt2DiU6Y9aBY7GVF+2wawetXusSrzjHyC9BD9zeEdXVGLX3QskHInJvaqtZ
Nw3vq+3RjKeKtY9hNp6qBZF3lSfDLhfWkfCUc1RirY9n70TT8cRI9sGDusfIjKHPiDHdXpDL+yNL
F4HctrP8+oB3adyzFRWYhkq9VVbwY4B1iR52NtB/0xfSlO90Hp3YyA/4kW5axJLxDJTXH1eXBlvA
deQ5P2tG50di6ZmeubM4VLMwO1rnBbIy57SkJfjCEPuOYMaDuAsA0diGB34JEGx19qI88j/EPJAI
gRwU9R+ztIFMARAK1k2j/S9+Zr1Wjf8Y9uAKA5AbboUmXUBIcBbDHKUZX4NpaG7CFOlp3C4RxJP6
uo7cnaA1xnt6eaoSqNC+iODKleasJT1jh8qmQ0dYOiraBgPaZuKzsO7wV91qByCgRpKORtj9JTo2
YSFLoJOxvAUrBi5n0M6169G4JdHhFUxhjsrYv+AOtptuzTvMS5/DedS/DRUc7TJLctw243OBD5ez
1hISSBA+tqn9WxfWfTPjvAuHMrqIRHdMp1VIz2SShAwEl1P2rLPhF4wHOCWtgXMWRNiCcn2N7HrC
OVacmo4jsrcav+kPEqjDqhYyvg97xJuZspaNrTvEkTYc1Ja+PT85JUAZY+KKUxcfjyVbpI+aKBbw
mx6Qv46CbBoNzVLfBK8ZHow7g1yFTPAoPM+TCY/GJtAn6GT9VVSj7V5ZvIH8bVkm0QXjaHxbNFs2
Sej+WlLvZyxVilE0KC66APo7sxsL1jiuJzxX9r0Tj+NbIZvxIktSTFTYmvaJWddy53oXgtHovk/m
4TLw6e2vxF3nehrxkmykYxj3jJQYt42v+n3qDWicTI8UOep6nDkdMJltUtOrWiZLIDyNIR3gV8Ze
UQ1EHuhWlLeTnjiU4x0f7pzBJbRClSEKuvCX4u9A3dItzzkDwVttDdGjgtoMfMRJvwra9s9hEPC+
yii4tyTXwlWq0uRCFHo8rr66Q2kBuYz7qAQwoYqLuUvni7JaXG54qB8gCWPOLGawYPh4ztLgOBa5
o89NoRxk59idI39s96nsntQcppzlYZkMLu1BR/nRbxir2Q0AjOHJKcI1lYVC+FhNdXs7+zNubkK9
L+148piGCGu6duj4beOEw+LQ+W/KZhzdwvA+V3bprl6M/J7/wF3VQfEE3JKkk0gTOdkveLzdqGuO
LtPnPTBORvuusI9zjrW+zUV+4k1KaJEXqv0caexTuKaY+M/9vm/ZNy3PiQHJ+98klevJmzFNmqIJ
qUNxoC0uI/eRXteRAlhvCzMk5xb5BrXeIh6WtmbECMYDzWtXH1Sck09DwvWulRa0oh4ssV3J+IJt
XLwAoWgPPafpu3bAyFmExCmTEzGcMobWO8mGd3Zqt9o1JXBrarbyNVpcWByNnu9NYZX3GJ74MIum
8+C2njhZruvcgTxqt7oeuss+NqC+mRtd9VMoT/6Is5Cvqu/IR4DF3dmY8SdoY2ALejgcHJmpeZK+
/rLEkTy4vE+vY5ItwONJfDZwGvstG0WwL80U7VMxpNtWVGZXFW3BESsp+vNUcIAp6MV88QNIG8rL
5QljiHXwWqt9GfGCfI27eiHsRyuUfFGfHxjQzpd97fqbKEjO2JB3amKW2sULh6YazDc8az+Xu8Va
rhZrfky6/DTCjNvolLlkNH43bv1cpvoVnxRn+uyGK7/qcfldq/6+Ja0cB5p5sZb6N6yoS0woJMta
VCNMdl6txH2eCiWQ7Y4P5FK8FMYHjNyGz3LU2NGte4oLugk86GsiudtYoG54oHa2KX7rgf03FgcY
z7+Is34qLftlSZKz01R3oY6vRUvDci5XMPbdDArEszn0JYgiNl1bFrtqqgTY1/LZXayLKUMYbLl3
KGwPWnP8CyFqE3iEJZSUAY/j6HbwUtyfazdyyHZ55VxRz9wOYfElw6lRI3nTo3Ub82jZXb4maE8E
zA0RWxCr1WKwAU78clrkkTHNhds55bYmMgmbkXm2QBBvmtJBrqPPs86fdFcCF6DKHxhT9zggZON2
HGdijCD1Lw+jXqzBC4x8cEhnkGUW9a0xxc28+Du8emYTKpjN9si7rxEtWGMTEb6xiR03+Eo/d8AU
XTYQNul4wkH3X/zUvibW4s1beT/Mv1+hTUxbH8IOamQSU+HC2iI/1nH7qwxXe6F71YzKWWXZtGzG
8ezM3tOQRy+eIMRLMKuyQqToyru23fHKCzE+t+03h9Bq7MAc/7GRRZvQ07/MAr23BAjtUFCohvYE
reVqQ9oGNL7ygKbquTHdTz8Xp76frpuegmCRd2REYZ8ZIuJaHb5jYTLDncGs5DTxD1125SUwgupQ
y+KJ7va8ZvU1pwqf+ooVRCEhvfRYNuYrykz0ilNygDgIgKamwLUOjC0OVVXelZMfb7y5c+GhW9fI
MnBqJmYf1d65EfJsDerIO/g1d+mAIJcEbRTuiELe6p76QoYBnS5YmLxLaEIGBEiEvjfs04GssMUh
S2PaIUm6Fl19dsNq3OSWvZkC57LiyeDAPm6micoAQMAbgt99YY8HI+LXZrSfwib6AsGb8wKu6lFB
WJ85POBzuChoaUOaZUrZR8VKrmrvO/zQnugo6yhqu7i4siZNdmFWUnmCqO3V/cKpoC/rfc8LpM3r
fScBgeakIm7nRbDpuMMb/a/bJnWwUy67KKbOL7X3w6j0MfDbJ8/Sx7I1ez06r67X/7Qn+9zjy0EW
fbM4igJu9T9lh6Fgp4xszR2cx0eVjL+SbA4JmLAuvcEUu3RwikOrYb8CEKBBI76G4Xxnhculncir
Mnb3Q5/dCTu4biv72WIrSTLnfgrIaRrNtYrKb7Wd4D3AGImJ3WHLwiCiJVhga30nIeh6XTsms98c
yU1QGAiCLbkQP5qUlLnYvZ3JP3CCZt/EmDF8Z7k2nPIvMsUjVSFJ2SyDf1vlxVdhQtb4lEP/TJq7
2V/9x4xkaeKkV13Dw543zb1lL2/03a67yurZ3OvhBnLbfeUT7TM0yEa0Pf6Ulgm3TSzv3DhtdoaU
oWM74kemdXtOPA7q5fw9i+RbFWcwA/oR+lGSkppAgtJOsVPc1EWYHdM5vIX39Wp869sMFnLKrVfA
Nq/4pQ69D3pAxxzaO1qKRW2uXcBXUALULxSfgoa6LHaE232tgPGMK7B9aQr/MmItbun3SbrBKHpS
y2M7FL3mSOqQQQ6zY1cZEub7VBzKEPn0oOsHGzbXkrHZEgBAaAVJffZvoufYtTrvym2q35hWDuHQ
Ptu2fSC84EL5RKDYEbV9983q2Cej8i6LW3jZHZxuund7+v238HrA3S7xVbx6qQKyq+0iOAxxeM6k
89vNBXXSvJwJRbt1i+Cog+AHkfXtrpyXu9jE1wNZ1qoODqaJ8kNIaZUn/onD6Tcfe5tfcPJO/Y21
VFs90OGewcNa02va5Zc+jNemLME7mcuitroNcr9bB/+T4AuPGfBh0s4iX+4QkhztPjg2SIHRgfOH
xaUbUIqMZbdXi/MQre+skN6NtE4DmswcuNrgwm8RHd4S9VNF6FPqYqZxTyZQV+wwgLE6b7qwv0ty
jGEAoKJi/hXZ5S53cEwzkzvAqTsWeGwBTiAuZav+ivZ6b4rsR6RGGA+uOvcuEqxwUQ828woCY6wN
gwpS6jUUxVzRKdZPpSJyhWimK2dOriGEXHh85sZr2dRV/DZnBLXhCmdKFA2/W1NdtCK9RPtF5ny4
7f7Hgq7WtPQRc9+S0RRvIeXI/BrUISazqrxKCapwVo3nXPUtNiJ6UYDLiX4J+vY0TOYK1ibGVyhu
ZIHdRnCdQe9BxpXuayBWQA6nk8pLOLbVj6OXXDtz8ELb/UDF+j1MmnPTEE/Th9kv2ZJYRjHFe3pH
JwZ4qHMV90h0rIWOTBLu0HXThA5eAocE+lAylgKxkE/fB5e+k0Uae8kBq80E+DFxK+Pg1vaaK18V
13rSDtllDYQpQLXt67jUVxLSHdlaR0892o31bKegvMP5PMN/JoPrhK+W1iAJoEPpvRZgdpGuJrct
rCzjMQ/wxc6HAZxw9oPMtF8w5E2Eq3Vj/9ZrepP2+EBYNnA0bzMBT3Y8b9oMtnyT/4PcYedswueA
TcvW9VM72w+xV2Mcwx5mrzXgAOwZnKDfZKcimR542z4E2fxFkeRKJ/EwTBT9cfLcoS6bIk34HPPB
1UfagOtNqQiH7Pbfc84PJBHK84WtJK4BdMfvJvJggmgS20N2zFESEfynS/UasMyphU3sjcdWd9Zn
cv0P5sia6b9apdaKf3o33VVzSaJC3vrHHnYHroJCY/0S7IMjGL5/f70PZrgoW7Tv2KilhPc+KBuu
Wzm6rklOjMj0Luxa9ABkImNqo9eTktKLqoVYsWx0DEbI3P0sXP4DFYLnkoLNDG11fbyfz7emX800
i4/fWbCm58JYjxkO5uoTtcNHDgjMBvi4GCS6NnqEP4fVFZYHeyYs9GzA+4VvprNq+6BKxh9bGUUJ
1SeFGd2EqXcfyLSgsOhidyGivCr65ZPZ+d83HesOalhm5yhO6Ev9+VnUOLRk8XnhWXrjnsLz7OG4
4pxQ6suloZd0MnbjoU2txCcChb8Ws+Pjmfekh0dPq79+bdD8TAurdfQ2LKBu6FU7nPVc5n/EPFjL
W5S7IDX/vcL+WszYD7SDyoQlJty/gsaNk9et2y/qRIAotBoY2pxbOvdIe9B/+fel/tKacClPgodx
kTuvYrw/72uzVLGMV1OO7fQx0Tede1+WS/Jiu5l6zPxx/t2N1YBKeIIB8e9Lf/Qt/3vpd8sLclQC
W7+Ozxbgkpuqs919MgwWpW7lfbaU17/rD+UOX9M3LB4bPaWHtOXPrwlFqM/9rjKnZRIp1V2Xijuk
SIHNSKYDhVytoT4H8uiWn9JeLLFhdfnfSWVLM/oTFo3OANiz+WQn+etJXiW4LiIpB2kn//juU00x
xGKbwfMpQ6dXb5nkrrWoG07+J0/PB78yzRabIx5nFE+/f5JbDU5N5qYAFpkv4WGsx7QiUGlg6usI
PtuWeQdzRuaJhDcjlXY/WWXO/zbFdz+AKxXfFpurQqS7Pt//0flUc1gldUtlCVMnpqNDvMOuLxPc
xgmobhDD7RcQeETdB76q0YB6dUNnv5zOLBD/GwApjuBRIuOEqF0xTOgHAsMpfuRMw/TVT69zd5xy
8i1VOW/q1lJvVlu0P0lvw5VNUzTfm5J44U1jdP7sEw10s1S+ezB239E9mdvwsdTuuJ5Cp+hce+lM
yvNohele26lP8ZwZ8Z1AdnpvhU1bw9iMKudaHpA/ItfJOSFv88yvz1kY9i3tZ1EdcsKlYjdO7uoW
3n/p65yOUgCUPQ2JqMFYOb9OaF/OzGnbl5lPcgkaHtjCMq4JFNUU73tBzztOGg0UpHJfdDU2l+Tz
zrRLbHu7JB394kzXy75oaDi5WYVSpoz0M0P8eFtFUfzWdR0DPNFnT01BCKEkjujOadtC7z3FoX87
z350SayQ9RrVQ3NURTk3R8BXJakt+SCoUZLuSjK/e9FhPV6JUiZ3pFIyPOP2t/TCyertxGIugzRp
D+yf5qovZfqrJMGtm3rvlraVfanzerlMmzLdzqaGDyPz+aKnHfE19uIAsgw+i03Bv957dkHp3IX8
NQrKRraDIoPoqM2XM1aF7r5n1HxB6mZKmFW6fG3xQ1w1tQGs2i0Sja4ZlxuaIc6NV03exbqetq6I
zcmmQl5d5JXICYTp+usw5PQUFGgFehWBUadTau3dxE8fSzWCEf9/73QualSNL4N6QL7fZE025ujR
Rp5zQAn5wZaxwwy6nbArRJYh9uv/fzmjsIM5XEya94pImdHaRPtKzUHv4drVJHdPgx2dsf14n7wd
1x3q3WMteEEaNOO2zRb27rFOem031MNk4HmC4yZRClSqpvaeprZ2b/pO9A/uQpr9J5cVH+ycgtkw
JyCPYwHWyD+3E6RIaaSmVp6YYFrBIZVet1xU0oyor0p6NXt7WRZqoMoM7Utsmh8T0alk8HlWxnk8
kgz989xT4b73iPsDm1kQRRfQKbyfmRwoEE0NsT1goedHSqL0IbdhM3z3hLHmWwcK57BJnAETrJ6x
3mz9NB3dba7dsj/7deZ9ITdTXjkw38OLvKwQWSO7ynYwfStCzVwrfoN+OOafnRo+eMmtynGUo4xN
eM+JP28KWuARk1xGeqX223ovRl57QJcwq25yQbTSLgeLQUneDuoNYp8C5dIwwU+XwaUVaicZANDA
U9PWGgLn+xROVUaaCJXPuOTFeakh11djKeEbai/KNvhGiGELVLRcMrFfvmdZsjDNQV8XbTsyEypg
4+5aUzehQ80PLmzjyMj/gbJPjLdppiqi1KPaX0ezenL3nOpHNrrEmN2UINe+FCO6D270nOE3sjx0
WposjTFdXoliGdsNqdW1tZtnrdMjCWrN92EcyocZhfmXmqn1S2CH069hmemPu2MVvkYof7JPnrW/
jocCngHFjofWwZWeePcK9yQshcnNghMHpuG354ruCxTe4NFkfXjtzagtPjnK/HVqEusG4jmYcjHy
cOU/f+Su5qBKF6c/ucxfd22v5HUIjPw4pGnwyXf7QOHNtTQyVcdnRfny3dMdkCDgQ2LtT4RUVreJ
XU0Xi4zkFiFtfLCEmTY0z8We3yLYzhrb1TLZKD0kfYl/72h/Pe58aYAS2Fodlxv+3kqU970MoSX2
p8V3i4PqG2Jksmm++/dVPri1CocwJatHdoRj1ufrP2eUcRjxl+lYnzqZAKMcCNCggo3gvqX1Jwey
//lb/tg4BVYloxF409FGO/9u3bQZwTpNPHiELVVIGU0XgiWUOgNao5HPhw0Y79mYC5mk3RWjb0LC
MtLMTek422oKvoeZaS46UpTv/30PPrjTYC3wrCn02Kt36897AHyzpFGdeKu6i1CJoe3Nl3lAw/XJ
Dv7XiVRoY3MY59mB1qn1+lv8516bom1VUPNqnmWPuGUewuCXP3v+uDHuMnz17BLpTxBbQbZRnlXn
n7Qo/v6pDfJ6yAlgQfgd3p+8japn2+2z4Oi7A/oWm/1rVfEONlkrNqqQT76t/GCbwJFGEYlDWkq+
9p9ftytQ/bS6xpUhE28o1i4/GgAyHPO7tkPjgI4uQjkqFDYKYtGEqXeVT/QsrCKcuVUoQhqcUJDe
HJt59F7ksV/sMjcmALzvhkYRY+Wm6RYuH63mHLcykPvEMwyDIgeUnFx6zraOqvvpSYo6JLlTqPAQ
qXRt7eNKJIs0cLBjTyNOuAsvXWeTdceWAMk/goE1BRbNqbHNBoa4AS0k9bMF3fSqk4is2pI8EQZ6
Jajp0zLEnXNoYMsjH0ts/82KkbA7gUnIPMRsQBxUOmTi6t/L9qP763ECsZkmSCrmd8tpToJY5U0k
T9A1E6pVsyojWzsLrU3igwCCBwd0/PDvizp/vXBZxI6SNh5/iYxAvXuIE2R5Nnk1+tRPPmncwTiJ
PQ6DiHEXp9Ls3CHNyI8xhvhxPyL+gfvfA+EFi0GqalR1g+SGB+lnnoq/Gzd8LmWz1nhR0KJ6z+uw
q5TBrBzQcdTxcOY1aX8X5A4hXw/QsaeOugNeSVYgrPIR0ceua5r0kxX/0bvD0MPgAVt7C0quG8B/
HvAC8Y4aosBiy240ObzebdWZ9sabMZ1LN2bokSkCEpzoybF7B1EX3V/07J8Bidaf4N0+yy6rnP91
U2C/vDNcwCntXCS4BiyvKe8Dx6q6Dfrz9H7Bh0eXXqJCReSHVfnfa+OjBaklbxMF2gmp9LuvX2bA
S7t46k/CMmY/YWr5JgFOvkxtkxyHpGwe/4+581qOI8nS9KuU1X3UhBZr0222IVMnNEjehIEAGJGh
tXr6/ZJVPUUmucyZ3pvti2ojEkgP4X78+Dm/+DfG06hPUeFAfeEybsuToJ6WQVjWOBz3mz4DA6nI
CE1mLSz1SQZc9j8fD9EOTvM6BwBJvJj6QB2BcRYiINAlH1CK7TPtpq5w0p1r/RO9b7Cfvx7wpxMK
hKehnyuR/OcihMZFXy0mtnhr1OdBGO9crR0xNa9q0W0hhm0tEWp8k04mghFXFvr5qy8nkXUuWpiG
DKlNvxhaXpSZ1FFls0Zo+qYTk/z+1KUwKUKahaaN67q5zicJMGMzxac1RPL0+evd/8fr9L+idxrL
9D3Lov3nf/Lv1xKW8SmKu4t//vNYvRf3XfP+3u1fqv88/+l//er3f/jP/em1KdvyS3f5W9/9Ed//
1/juS/fy3T+8ojt1823/3sx37y1qbl8H4ErPv/nf/fC396/f8jBX7//4/bXsi+78bdGpLH7/66P1
2z9+l7+ZBudv/+ujw0vOX/1vviHqX357Kd5+s1+az/3by8Xfvr+03T9+h3j3B8UFzglkiEx/NEh+
/218//Mj+Q9FZbdHREGlGkOk/v23omy6+B+/S8YfnCEpslJoVWXVFNk22rL/+pH+h6XIMgRLXfx6
nPr9X4/gu5f198v7DcncGzRLuvYfv3+fbZioB0Hghvak66b8NZH9PhZOUKHTJYEzLI+fMHu0FfPe
ah6/eTB/jfntGPL3GdWfg1As5vRElQHa4MUkHcOyUheDQQTjs4Us8KIMxxOwPWBoAaxhz6BuvejV
ZIu1tGllrIeeUsDZI5rc4omCk0QnjBl8Ko+ShOnSgDgmjJjYilZd/hnzSTs7KbbRPMbKQ1Nd66l8
H6Z/uHjtIkwLODh1csnFQ2+wE+oiGdx6KxScImqA+TVXFvTPXsg3z+qyQ5WMVd1Xo4psq4oOXtHb
ca147VX2vvTzd4IUmEGk1Hkz37/4Ou8huFnIwyI3ZL1C3ak30nMfAER/A3JhOdMmX0tO4bWUCBCv
W/16Svx8eIxfJBIrSTUusyIg1CXCxTpTYtV7siPtMl+4646ZG7tguezTg+4XkzMEkXtNDujrnf0d
Mv98oapJcfvcPgI6d3Hn1UlUdNQVRhc+ww4Ch5ffWaZ98pAA96QvytOwr29glayk9a/vmZG+C9Z/
jUz/RFShRpOZXXQ05lLQhyXipmWx8Y1kAV58Z9EPVsdH/EedqkLsEQgBGCorP1ZZiH4xzVTAnaca
6ETSBFNu2ZKMX9yTUTLrz6RiJcUF6LOkHBKITKpCWURECAWvTCWDNqmVXi5Pa4zPbT2LdvlQPovA
VtFfWet9DqG09uoMp7Bzox/zkAEHTz0EVHdvRPi2QxlJb40Euz/L9CphWFtoSwOF8qCZOEt3KIs5
gC7mAIdYjdqMFp+B7KN0l1MU7Qf9cCoiL4lBV0QYJI3FprIE32z7p7M953ZQ48aWlR5PxPDmpJxc
4K2gOSdt2rYNldWmwJR14ObeWuhdw6kCAL4TSyAZ7QmHVSjdrbJJCjxtFtRMKrD74ARzROUN3I2p
XFLyDaEJID5uAnObVBu8FoB3HRImb6AxMR+kRq0BA4/Kzq6s+iDJuPHQAcAODvXWDtHSypHNFyyG
EAV5GOQvmvaiZ9gH6NTqOzcMkaCt7A6PBlFz0zRfJxmFZvldkj7PkuZVmKBP+F4MkuJTI7f7SbIn
ie42HhvWA1KrflhgsCnMm6QHFm7GWKBRKLaARmk4JECsRr4adSHAZcK2hGo2WvspipwEwSZRu81O
9H9I1uel8DJg96oO9kV+AdELn1GDR9Tvz8gn9C2CTvw45W3QAxaxpPekln0dAKYt6YE1l44s114C
gqaLPlenx+EEOL6DroBlGvR67yQ292paOOr8KTMX/Mq3kAwdli+mtZNrqrnTYNZYVB9NST0kOUQq
elELut8KWX2iRW6u357x8fN0LIV2SxUFMuCKVgBx/FPehftE7gBNpb4o35cy6odoSgnFkx7fzxOF
huit4HMpwT9I+oTNi1OLObfJAVVHP7Z8HYpbnA/hZr0NyO8JoYTMKNo5Rei1GFLpFP0w4OkLRGxH
FLCndwPldPS6P8zInA3N0Wh0V9IHu8FH0loM+Myxa2aHSB7tswJ4GLZBTFUR6DFURfzikM3CBcIp
pcFJR4T4WS9z3qIjsbgVerfS8FGPH0PtfS4LgHMfgRo404IJTtXCoUISqMVcBECR1H8B++SCwbGm
5Xkc2VQWIHRzSCgwfSlBuLp6VnLME6Fi52BdBFPggRqBKe2ZZ9oQOhLGuWBdnGQCZ4Gqn4LfwGSY
bn6Ge3JJDVxr3Tohu4p9FOitzCb7XiHaselEcZuJKhzP0eXE71VitmkG886Cd4D62SqObkSgfxJ2
NxBIZ/A0p3pXwYkJYS1WFm6AWbXO9XQL4MmptRjH1vggNfeFIdhlX/tRfqNhBgBPxGfvsbsJF6fh
uT0lwXy67/JP4Kdi2InLEn4sTYjMMT7mZMZQD62zwjPnnQnT6LYArV+iIwiPGSyShwcEVldpMIR4
2CJUpxipn3cJfZnjeNqSIchGt60N0xtl2GnxAQFKqLqwryoFXsjRXCSwTixC7VUPP2QZnIBHTZFw
qx/pn1KFRWRXV3Ywqf180h1dHB5zGdweE7hMmXFFtBLQTy80f07hA3ZnQWRCsYj0vvQKs8pTwcBB
C4aIYxK4lhrS01sX+pogHXSsfSKUiIeRyqiKKD9sbhYtZHow7qaTm8jit55FHFbinZojCrKeVMJ7
eQSIBAbs2LShhz8XpNuUgzL+B6NzZiS1c09DasEd5RDBfkOhl0mLx9lg+oM6BfmUgg3rjojy+HI6
b04pxjGh6jZMwiw6wHxYwltVvK2nNZBdt/k4LkjyI1+Gv+8mxvMmSRZgE7iWFG4Uw1WrAbtlqbiZ
M6w9oV9bIoxS6t5qX8CXBm1Vlit1ecb1wm7L0eso0rU1FSxBDs5OgGLTegnPl8MZygLFatE/TiOV
G15icraRrh5aXAyT6NngD/OiddEGgIVT4YktwUADel+OmPdglFCa0eekzF1hzGkY8/Iq4BbgbSGZ
ljU0a7UMxgUlrNKoPCF5a/A1PhuYCmaDe1ZLLENSW9Up4um9Z0SyZDdnn41p8bVJdC1jG9P3npfZ
oVeBImAMB26rxzoQ4hWsEHcuVPtUpOsak4VTpUOKVbZdd7rrFCxQIZqDlZcN38w+aWVqi9ZnCyFo
bbqzusnFpR7sp+ogWovvxuxF1vvpNNuU9fZifpehV4ABh4/r4m5UntJ6doRpXCE0inK5EYgYKQ6A
1iZ4SdDBNtiEuZ0C4gNvJGO8y5bsroaeqZWTG+kJMPGetsRelRNfVvHB0D7KRNK2BTcHKaLYF9YA
t8GKsbA+76naWsNWtjKFm7km2ClyEFfzzsSAZpnweOvqY0iIseH27Gm2OVGbBHS4VxOEcjliIkPI
UdV19MXsnxFgiLIEmnToV7qOml7jQJJdaagljEZ8P2rDMQSBLXZYXXb0nCcAnqfarpW9mmYupowY
MAH6kzdF8VlsEjeFui9MBBcT6kr6gDl8bMrQXT9KRuahBOKXhnCXatm2Br5K/3epZvQ6JIC0YJXV
0ab55eFR6GXGLuwF74Qed5unXiLcJeJgi/JtPz+U06sMQbqZxRXdJkxhBl65ssICsZ2PWvE5MWau
Y3BmPATE5TjJx2QhFyssB/X2SpKD5fRR0NhqIiKbttHK+zFX8Fh5rav5RuwCqKl7SOgPSHrZUALt
UMgg6T9yiasUY1K9zD7XSnusqldt6N96BNvSRaDvJG7KloyEGAk5qouzO5XQ2tQ4JeQnbNrnz5GF
yd7ZP8sQKk+Ky0BpMHK0sCMckeZYQh9u8E2ufOxgRaZ3w7hNa9EW82KnTuKBRqGXaAJwBpT8Y6zK
oFMniWFrdXKn5p1ziuBmTfpGTSVXJ/eU5ZtGmpyqB+CJyMNw4qWl7twhUTdDnjHY7TGSKRrE8HPJ
TcA8x3CyqjNRCqPTtFVxc8JvcEJwQn3tQ3IHfD0b8jVMInYT+4+uzHcJZdswHUkIUKIAACMbNVqM
0l5nuCQ/ZBEOHfmR5jmUw3rTCZ2LTOG6icEiIgppG1bs884GWQ2WivL96X3JgVeCNm0AsrOjo5uw
i/oOi5LBh1vl1iJ4cxb+Cb2Ftr/PlY3eILkf0lUa77BkmZXFk+BXNwbaJuryWGiaH4r5rXJGhp/p
81Ry8xEqZBO6/US7DUODMH1P2Sl7+VNYhy8NgPwTGOIQdUwUi+2k+kC1xkOiHyGV2StiHEgtrKnq
oMQ0ICR+WuGbkt8Y5Q3hSxzCddX5Q9LaTbgDa+A38eMy1UFRvC49HRlYnxiNoESwk4zPc/rBaNO9
OVxTzpLO7bvLc5MmmgZi2GhXoVfz/Ykx13o8zVLIj2gou7KDwMp77pDbOKjUbvClvyL0e3W882nq
mzJtL1oAQ5Kv450OqsMm5IVvlWcFioenu58///p49n0l7c/DGWLfBiUaERyWeHE4U7IMnTcLJkSy
7tbK1lzjjeqrW+PKKfCiWPjXOHR3NAkqLjpG5wLAN7clKe3SJJkAh3Qe9id1qzXLtqoP7IZgxW+Q
gvR7hHMgx5+3kSu9iJ+efekK/9fg59rwN4OPAkACSH0MvkE3L34TiGEudPzH3FFtCxCuQ9Cgi7q9
fu7+2eH326Evpg+2O3NWYd1FuDBdmZgPx8FNM3zlMU/Wdbr1V+TPpO8L3T8+6YsJtIiaMlcGNwsj
3hs9bstJXBwnnMWRHNEV7dgrnGvAuZ/Vb769zYtaFyoxJeZ+3GZX3y7LTuXMVt39eqZeNHf+urEz
lMLAxxAdy4tG+2gqERWMBNKOC31+xTZq2s12ckQfRodq11dWxk9vSdVplJ3V1KgVfT9paCP1utTB
3ujhqDZQNfIR0nj4cOWufroAvxmG8uu3cxOR1qVWoNGTYGU3sl7dWLO4SaceY8WXDpnBNr/Tx2Lb
pQT1RbKXDsFTduNJPRP9oDZxzI+6wolEuNX6/+MjuHjiVmfpYhef6A9FOAO+5GmB0diVxXntMV/0
t3FUGEf1xP1L+p01PPXRdhL+vZlD5QvwNIjTS6yjELXWbJUEOXGTHxZXWoU3HBL8eNV8KpxrII2f
39B/DXYpBogARYu8AIPBZ3S0CXxbafhddeWxfd13Lvelr6XrP+/pa8D9JqZl06nsdJXVQKHDH9zi
JnnTkZyyY1eyoXi4kN3Xw7q+Fe5Mt/NQ6hn95pCDb1ulLkSdK49YvnbXF9O40qY5FlvuWt9Hh/yg
BpLfsaFvpZCzqF28zYd8g6X0h/kD0EJoRHPuWE/JprqjSCGuru2i8nnW/OrpXMxcbTJEkxLf5I4O
WfqaIlFyw0N6WHazJ7nNOvfKwHLwUfV1y0aLqHbyk1sfr8+Gn+7n376ni/mdIEKLOfzXqDV6xUc8
CgGpuWBn77SXyolc7e1KQPlZwqLT2EB7XkHZ7rLt0MRdXodN9tet3/TByYvdwZY2FhRt+/oO91Xy
9odn/feAl62CfqQ+Whrc4SmW/JC6C7Lcbj3Lj/h+brsBFQwy49AQ8c9D6QtT1kZ511qSU6VbG2Js
m2UHa68/KFrmlbBx8gRoBa2NXI1AjOI6PMGIbLUbBX28ECJOqiGPxzlYgjgqjjuUpYz+vTdRgDHy
hjO74UTxcluMaqDB64HBECAU7GXorFx50ue9+4cbB2Em0bDSkEq83PSMKinjKp8oqWdW0C9ea8+P
0rNO0Wo/+3NoY9EbKE/G5DaB6f168CtjX7bR9YoSgRTylju92xpZ43W4/01pEySnTYK5069Hu9Dr
/WvvRcqTHjz3CUDo+12qnnLYnSpnbOne6OGiOcWaIqmHvArE5gFhPVv2M+90VD5eGfgcN358xn8P
fLF8poaSWwpah2ecH3KOHttpVbuDlxUuwEk3uXajPw0ckKSAttF9RJvy+xsdYAUKpk7g6DcIkUSr
ws8DtOb8cBUejQ2OW5vkyjT6aQLwzYgX+dpk/WtzUoNm3QZ/ZuDy6towP0+fvhnnYrZG6ZwJ08CM
GXxzMxwJRILzqtu0P24zbMev3NXP09C/h9MvGohKEZbTlPDiBp9+ExJkTuRBx1uh0hdA3XsUXdlG
Kura+ztnZT/Ml2+GvcjaZOyPJfAlbPUVxZRRC+IY0RZ4rynANYEkH8MYO9cjJLgWG+1j+9+Zr9+M
f7EPCo3VTsi0necrhAA39eLYfpUCIcj9072y/vVoP08CvhntYllaC4zIBHFNV7zVvWJXrRW3DaQt
dvMcVJsd09ctg4FKOOBgh5X6jN0q251IYeK/sxNcefYXa7VVRXIvmavJ8+1CDy8ann59vz8NQ+zc
iCWdNUthwn2/OkUYP2V6LvW1nuSnK2Wb7rOtjdi/QwDajtsv0hUE6gVy68/A9+2IF0fHflELEQNr
Qrj6WjfiTqSagvFQUIaN258NtcXPDbIBWnLlVr8a4FxO5G8HvghExgwghW4GVc2l8rEiuY3wwg2n
guY/po3GJlSbTZ0NqwF/VC2tfM0ArqWcD9VUWqTE0UN9SznYA+kAmYjmEPqfFqzbVrVQLFmLo3GI
8IAcwuxKZvrzR4b8M0c1+lo/MNj6AQsRCCTnbJsy+uYUnDPtyhHc8MoeeCHe+9fLgUNF2UI/n9Eu
poMRQW05AaEkyzOOYmazLb2NQU5HPVwPdu+2O5Rjg/TG3CEx46Kl6cRe6NWr0i+C8v767vGVtnX5
0qAtY7iH2jk99ouX1hShVqBkdT6ijmQD3c25gFO/h+58g33uSjzqrMPIgWASudLN6f50FO+uLJGv
xMuLawAigx62RgEQ7auLCKijltGUFZKRtEcP8dKvTpV0002IHS6L9qWsy0CkcyCrmGzWK0GxbKVO
HtNIv1nSeI96idPQpaFCYwgqqlykXDIGdP2zkVGrnsdbNKcoNOoPhhp6KN+5ulo9C9VAPXBCVG6M
jlY/vmaFsRHl5p52hE9ncmNAdgeXaGOtsq+N2aMh7De56rcherNCqmy6SNn2Tb6BkxUIWueoRvhI
hZQmm7JuUIq0U96pjARAmmGsjQ3A4ZQIDxlKT7HS+6LYuwCGqVeKFnQOdVsMqIT1elF6S798FELk
D07iekgtF72jL6Ul31eN4qF1T1nmITp9ArJrhyVqqzpo33N/TcCPqRWEXQ121YofalkOkKkBQXCU
8GuNaDCGvbpJG+W1qcMWZYlpa86DiEaDstVO48ZcGHrqHPmkrDq1C4rBcNBqs404tOX0NRVUD5YV
3VN0faImGLt0X7W6u2ji6FIBBranKp+yArMl+aQm67wNb620fCwxdlZatOrmsGa5p9UmOdEeGEr5
YycjPIL6w62ZJ2dhwcd5oXuqo+VtzxbKh1WOQER3OrmmfircolGeoIShUg3ljqkw9a1jzakTwolz
4E1BKZFpkGTmuO2T9tMZmZOWaLL0j5L+PESaI5Fuy0UVLEWzFlT12Cf0VKqzKE2ebaO4vkmQUjTa
+Z1a9o3RqO+lor0WuvAlrFoa6SfrIcsUz4qjlyvz/zKBs2A1gnMl7GAFCVLsYks0J1EvT3E1uda9
HiDhtqn3sVu7RpC/kXA4hXM1ZbxMORhRF4HUmqoERl+9BCPGkWnJodzS50JJeuZgO+vWsR4fmD4w
vQAYTKj+ANgIJbzM62sJz0/uF0AcsrkyyBqY9hdpHX7bULHlYXK1+/aloIyJNjFHzFfcour1/EAL
DFGQa7viOY59G2O+3vLfgxoXyR0liRw25zi5GTlHixaxI/ROfkfvGjzReeobbvSwPMmr/jlcrqVY
5zf4q8EvAlzX901sngfv3P5LfSjcZdU9o01Jfhc0jry9ega58ogv7SN73Wjwt+IRd256MDJncnH7
s8t39H8grxmjW/unI83GX8/kn49KyYpziIb14cVeUklw6KSUURMJjTHjRe6e/50BrDN9SYZgclkV
w6IBn+8WIeBs2RoUa4AMu78e4YfC+9d5AvNN5H+yiWXq9/la3+to2sUM0VCyFU7AzcKbcMeEZFue
vNKtHGst74F0/FtzBJ9EUJ5QpVgd3w9sjTClYNGRGWzSw2klrVLOOsfJU5yGROTaqeOnr+rv0S4r
IGhMi9ZSM1qivA8aYrLq4cqDvCzq8yDZyil7w89XQWhcPEiBlENsunqGlzNsKYS79DeRs05dKfnQ
csQYZtnHH/1ogLhK610EULMVlzs6+/dWqtij8Bf6+3+Ef/6/opq/Q0L/EiX9/yH+mYWgs9b+41/w
4h8w0PiinJHTv5VffrsHXvzb/uWl6d6/w1D/9R3/wkLLf+CForAn4agB9vOMFP4XFlr546yiAbvN
MPAw5PO/sdDmHyItFVIinD/P5Cgu6l9YaD5CxUUjKBAcgBeb/xMw9A+VAeyeWP/IMMhf8+jLVRoa
SZ4OYsvZkRoL8mIO1dDA3Fm3qM8+l1dEJn4oiF6Odl5M3xSuDXlKq3lmNNT1Z+dcYYldwwtX5W52
6b37xpUgpJ2P3N/vF9yeAVkV3BWOJpceawjmp5gTdIpLx2Q3INnnyHfgGINiDVwut+HBrDtXoobO
j9xzsbSzR19ZqZSIm1XldavWLQ75mhomn2RPg2cdTjQMaVmz7jxSQWp9bndonJNruO1mdJBU+2Z+
3fx5rd9CyY0fl7/GzPmqLwMXF1LJ988s1eahCLv+/IYs27LBhfmtV3q9N98O58i6Oh22+dFyZ5DD
qW3cWw+KvZc+0NF168A62KftsjJdJZBu32P/fIttAEaVB68g+ReQVQfo5qzL9flusXZ0aAF/KG9I
JTxqex4SaRu9swWqbZ0vfNy+5fa4yRyXXPLKngdz+8dYyq2Syyhnj192pYsznTiq82mZUTqAcNkD
MOmdOg+KcKPPezSqsAnJOrcobcUfD6AG1BdgA9GLSF/XUTW7W0vbbC16lD32SF6pTuucDmAMQwRo
OYy2QSM58np4KF/0TyH8bw1wAuCUfSt45uyEsy1Qp1LHVWOtrGg356v4DRwfqE/5EynxCLMktxVb
OfKTrkZp0AeQi2RX/uWk29obFwAyDmy/17QoyTqR6arOWazXVt9bkPRgi3DmsMdPI77enAky1B68
ET08ZcOhHHlLTQJyhymKjU8U6CAfCBXmmq0fSfsxvTfGrfoJRbjcne1+JWbugE/rfFSMFfYR44FS
k6sd0OdGZAoEml3diCD2I3t5NnA+WVle+phuquOyG27CTevEruylh3AzPoIdszwgYwd+P3/s3zkJ
BuB1cKxUOkCx9nwoI58EVqNTclqHtz2Q0vpWwnbtoT85YxB+lNzhQ7+RN3S3n/rqEBVf6qf0rr6D
ydDP9vilcRGK/QIb6ARSE06Q4OMeoJnB/MXE++wl1547Y3Pa8uDCFN8hr4leeO8UkiamH/YrrVPW
9lS6bYJNhhdFtHt9RIbyaKOnSE0HVYWuq5/mK73fDdVaBE+bu1GBEJ/ThJ8V2daxRHmLFjvC9WQf
I/uPghuPV9hgWBpVT3HsgSozAJSpiOsC7fUj0xkQXnHUF9Tj+RrcClvUPKnojXf5bYz6nmRj6QCp
Cvw37Yt2FaGS3ILLvJniQDgSRWsXxLEmApZBowgMLJZNjsjZVXF70ZPGG3PExPPQVRxtedGrrN23
2D2AUoeZMDLLqGm88tQROiqrg1La0eKxzl+0tRiIm2hV3p5rfKh4OEBRkDndDSv5XuYs+CUvKX0Y
++Jp8kY/uT//QvaCG+LNmfYgeOF944m+tW8MGyCbU65VcIwOYCEA1tN9fVvu+/38ToMM6Zf1SJwA
3/MY35O6JbbugFQ7YB3WOtJq3OeP1REkF5Vdwav34mPiozG5So55UE8B/jrxvv6KQFh8lqQffmSV
RBSs3lQmjX7aNFr/0iErMwE8Sjr5U6GZvpZuZr+XGxyBHgZxjwmJDQAJqiu+5E7Uu1FyciT1KEd0
AeT4rVEpKiSH0PCUurG1dgv2CYzQxA+9GC8XDMlLt7A+RjVgxN3pHT8j8waTl2GLDM2ymgAQVFto
tubDQh/yhtO+fB8/zWdfJSffFU9KUH9o6Z/OzC6nelo22dP42r9ajz02f4Qxihf2/MYXNFiVFI4A
ij3cNuXG8tTTAQVvBNgT8FwOFeA9+LhNcaLxl+n2jDbhzkKbwklvaIFJOK77L8MeIh3IytVG9oUA
yTovvkN/lHAAgTZbofPaPJWxlxwwJwXxWiKfT3cvDsLoswyWeFbTe02eA+w5NKF7gigAkJJwgpW2
uqRBQ+0iBIoKXjfoAcRVD5F11M0XpsvixSLuaTdF/wjM2unvCU5BuY29ZtM/FC/FSr7pvERaTwgS
xpjH1d7MiUvZCi4CN9m+XuXPxWuKPuOK/tNjuapSe7zPrZW66++T28gP7+RDdMxje/x8hr5+Tqa1
+Bw6dB0eMloAA8cq6gztqqRmZYfe4Av1vqSttewHTwMpvDn3ZZsP1UYLRFgZYIgJ9kElbjS0VlPb
em/zB1xGN+o234Glpcx0m3fP0yd5RXvQ616gJKjM3FPkKHe0wSO7H9byTV0g/hcsy2sfpNvMTYNq
FQJPCiyWjVasAQklzpkso6Aeauvu7CNjTorgl+YuuhM9InXiN6twlS2fzrtrEd6wOJz5uCBq652C
9oPo6750eycRezELMx/KXcwCMd3kPnrPjuljvUHC0m3daTvYqLxiP8EwVAsKfwF27g5OwUrK+Dj3
upv5XTjoLiqHHnVOX/OiB/ODeUx3reo1ybrdCcQfB4vmgEPqC9BrzgotVVcm1/wMG/3TdAQyDBWk
LlD7d4rHOJhXzZ6Sz4ADGEXAYdeZxAEglCHWN71TgvmHuYHlT3ijBIbhdi+F4KkWzYMU4K2d3dbF
regyituBGbZDW3P0Z3xY4u24i85Xspe81LfAhtrpF0oXaDI95XWAJ5PYOrOF3aSXTE56jHyWDrCk
k2u5SPE75yoNrYpViZIIirsFjgAUuJ/Se4tTJBhVmU3WANwk3IfyLXWpTPNi3EtyDx8d1IFZkjpz
VQdBHmj9KpPoDghvU3Jo5k19nyZ20wJi2c44ByEZDdpNdaSJTpFXS1RCsbKGrufB06cIqUiUdEDY
rId2JW4tVz6ot2Fw2vYcux7KQwf2d386DEPALoLjTgtAcnZEza4zVxmDKcFbwKmbAHR+hmSf5Jgn
XMJdvfZC0y/Vo9k836N/6+A74qEPnX7EBcGnhU7gPLNBwlX1qNyAzu1kMhyL2SjdgEs1P0tl4iZ9
0DQrvQGvukoLwLtO6VtrhV+U7pHZ5uvEZ8WjHun2Dnm28qATrj4a7BP0pNiM593MWLZq+SPR5ykr
vF62x6P0brygyFRjfmwrKI/b5+vLAlTqYzg5n5CUb0Qvd0UecuvjcBZEvkkxktjzOfTOMBQkbTxy
tficjPXEoVfZGdb5Bi0NRXDJhyps3NkM30zdP5HAoNRz8mXAqOwVCAhzQq9WpF/9rfkkqU+9vFFM
qovU7AkosaNg04TNdmCwixS+5At2Sl4bC/sqCszNGB7KxKnbHQ55dXqfm4eoU0lh9qPwQdZvMwWE
/atYbqjk7ropKG8AoSBkjkwkzCbWwcnv2XURSSDUuLi6pdEOVtTwBCnuMy3LYHg6PWjxfnhqmfR0
9p3+IcREADT6nvTsodqcH5k5gGHEWse1Zjc5RrbhadvxU+JbBBjBwVknAA1uHQHned1+ei8C3RvP
4RkBwzt+yBMtFiCJSND7grFF3pQ9kytc7iSBBbE1gsmR/VR/ahhfvxtbt33FjQzPBUs4xk/n3kLU
s5ISHKe8tN0hp9dWXCAv5+OvjyQ/PTSCeYBsLlH8RDzl+yNJVobKbIY4lZxbcWc4TT2sGmCq2Hmv
JA0W65Uz0A902vO5EVMfxFk4JSNmelH2iwYLygF6Pi7VjxrHpIXI5RfzPaAAyv+wms4sygGiwZel
eiJ6nR9GgyfKk2pSa8rdpro7z9GUvSO3rxWcfsA/XV7d+RD6zam26uEZ57BmXVyrKcSfsUbyC7Jo
JG7kjAF9uY8t0J93HaMsMkysWyrw64hxY9hiq5/HZ5UkpL3yzFB2+MnZF9anLjE8qjbqxVtqT3j4
CZbKZdnZuttJbubH9+EO1WvRw4Fg3GbeuOr8mEZV/Go+mZODVdOOY9RKXysr/AC2otdSDSCJESdb
/QLVR7gXndM2/1QCoN2cdbpBuXXeACelCIR2zdIHB1/545MK0HVxopwOx10/fYrHbbILP1kK+c9n
Y9hqk1+GnpidYB/eCoMDccfOjY/YN0HRnJVPi4Ipn1eUflkHJ/y+lZGMLVrJxXoGsl71rj746PpK
7zS3kQw3HfgmDr4CGHeSO5cmwC/Fznb9Bq9h475aE0BKzwzAos9+GDQ3TeL3ozcVxPyNtjKKNXqP
N+hHZ3vBaY6SsIWZhCq9R2ass5YZ3G1x+nsh+re2HJyRtX0g1Ktots1byALejEuplTrmS7hhN5i9
+HUk43+s94S93Mb+qmlgCNnlOuNQ92HISFMCK98KwD33p82MMjuqG6v+XM+2PBTPaP068op7GvDv
c87bz/38kI/OwsnRloCvGZ3dPdPfgYnXHlFRc8e1drbbWNPhtfbAoMbt7AswmnvzGLsqGQ4dPc1R
yOwXTBt3ESQTnDTu0nElOOlO8DQDMcdVS3EkRr2/C9p9uC6e0+qWDSHW92WKJQLMEjN/ivuVhQ9h
5earxMV9THJi7WjcCQfinslvnEuONmQtFf9T1RW8+Jn/g0qhkU8ka3oDQbpTXZUTxYN4XFActL+e
OeUH2geWi3dau5Or2/PRpRDXMA/63Em2TSC40puQOdJrtVYDxVfxjHDalX5bbtmMozwwbhJvdIvV
4NU37FGuss4cLE8LTELs5H3BIknyZ3UV1hvcA6SXccdhlILH5MkuBn6ETTHIHKThaZlP9rQnoQq/
JrVRAeUYKQ0EdGzKCYoNjDypjtlaDkhvxHQ/FLv4UdziexKzLsTG1bW7U+ZXn8+VonadzDg8gSEy
PMDtECY6TFaRLVfs5Y4ngnY01D4EuGEoke+vivu09ru3aJUw+hodb3PPvF0LnxXL13ast//D3Xkl
t7Fla3oqPYHsSJ/I1/QGHiAA8gVBgGQaIB08MKMeR0+sv82qvkeieMWox+6ICtU5OhLT773W7xYm
UBLOO04xdx7IeK7jUypNNYKAAjpA2yWEiAmDRbgO6gU2XninWZs8WJxbI2ijfIRagBdjy2DA9QKc
A+NfcujTI+PzLOhVVkXUhXpcvRtM2sii/DwuQLmoh5lPGMjn51rxT45fO8rdo+Vc2U+F5Z8VD0PI
KQ+y9/sbYzvGNj3PPTCqdF8uq1ta46/er6Sb072YoRGcZk3Ip3JJSRB/ZJ649QwppXfwch8QjZF7
A9XnJLLJuWauVysiAh2SnCjRaJaHMhfgPBZF7t5a7Egu6WcE9LMgmGkzKt8J3IuOWb8mWmFjrt1G
Znin222yWfvUutaEFsHfD9hcPckDVvHyGI9rUM3KsO4rAXflsCJ/wZRJLkyYG2ZjOVLIXOd/gOq8
/XEF9EXQCtWU5GZ4b01MgMFeQvnIZWBJdM2BzD015qbtKc+VvCnECFDaKxAn72J4Jc666PhWzDHc
QiKZ8TGo+l3fSgw3n5wjSvNUHnUxZu+Te02l+T3Vg4wdvw5B9z1ig6hi+WDFu8XMJT+bAUuVcTN8
YzRWKEpc9xrtNjaF+pNGHyn2wWvKq3vCjenoCPX4Mkrn48L3RJcXiz9ofNwGhihqmHrrnAJlW2/p
cJvleqo5B4+qKNsQEY4x0FqpYbE5t34uBgLFu90okbI46wjuCo3FcSYvy/fGz+c43D9MitfObWvv
MLlHPRdUq4mYwnWOINd9M9m95o2zPriPWdunyG37cnhOm+g+sUZ3sIti1JZbRqatKRHTdnBHPIox
VnZ3b6dhccVt6uhRmUBtU7xB3QtpBwOItrfnzF1viuAnbPLbLV4XMU4UIUCwn+KkX7Z4qo9MaisL
/IY9bngJ9gSHfqhAIeeB1q8x/SVw/K+PU7+ao2pogvWQoalhGzL7t/8jJPwlrw51L+XQr2fzRZhk
22gnrNL8hIRJ1xTiF8hXN98YE/vDDk/DU/hvE89/xPn8v8bmkPb0S2H7B5czexUMDkk2p/x//6/9
e3X/Nc3m8+/+w+HAzkBiftIIEP4wiv+Xw4He4Y/aiH5Iu1c+xbH/5NnYpBeixdGpkg1S6v/hcKz/
yVRp2EmZvG+h1DH+Ew7nu5eTnybyNSiQCbn6whaTmlrkZ8bEi7Wzv3s1RusQHodWh0iMFORue3MF
4Sq96FuFXvEaVbMbn/+PYgjBRHwhW0RIIWn4Miok7snvdbCsH8+FdD4ha5kpgel2L7e03OiOHND2
Oy1WpPCXx/UNNfKH5Irv4LcDfqGTyEpS99ecA56CNjbd3YSiQh3naGtmp6U6p1SyX08+gj1PXT50
j4DtjIEoFOmbv5+IoghO+W+X/qXWruHrVGPPmYiOqEjrIEuq8JYaw11yRG6JK9oHzAke3nkiaiY6
poHptqMs1VJQ4ALqBaoh3vlZQoviP/jtamBTgBqBMAGSHDHIg8PGfpVcY9PGTKiMH54VHfq3T9+e
4QOOxldUbrd3xX+4d69iWR8i8MUrifU3MJLDsBldU9QZr5VXD9ZTxkejHRxjZY2O6SXERA2qQgEC
FsEGZw5x8y7bkI0uQQQVyis1yLaXJ+XZZGYy+7QdA3HULm541nbwhZ/u5w+388sCJ7cVwzw0bqce
ZtO7D0j3JECy6u1nCbZIofnmaBC08OwIhwRR+Pt7i6nb2Et7vp9TwIwhuBr6zBWTZhwdEVE9BqyA
HToijhudgWWZoXV3qEHd5uVxDuv3PYVjLzQXDzT4bzXpF7PjU1O4uwOzit08D6EVBlZkJr1B/tLz
UeqLGodr8h+ecOeJJ3h7g5xo6Q5Xt0OMqKpHX1g9YmuO1ZgdcB9mSznQyAbKfaX0JLInDCp+MBgm
lL1T3SxNxrE4lrKSPAYXnYkkvyfZNn/RN72AcYwu0SO2FMmKC3Y2QvXXvdpI3QAIM+fk6cn6wyCh
SnU0j65Cs7eHwicX5j6EoWqQEjZwDIm5tEJuEDNQS9HjmtTUt1Ag/IpHZSYro+v+7aG7Eljn+0FQ
dF3SJQVQ6d7LJjtl8NjTydizI95olaMek+rDYBqt4tdXJvV4BmHpTDM13R6UnuRar/UrORnIFAFe
3ei+dh+jR6DSdnUkJc0EWGOs8L3fbEyU8FRuqQbau/WB6wh4ZA+bxsuSee3LMT4wTgAezUXuXb7Y
ngxBow6Aow8v+6dj0lSTzJOnJpUeTqV3zXarmf28C/Y8fZLIez1XSqXY9PE6v+6Z1bPawVhx09bh
ebqny9lF14nB23AaK1tGwYAf9QYP6Ml9wHBWoivCetYtLoBjsm+n+gdp8YR8uaoBKaJF9tR8593y
Clca3ofM3WYiZRBT1A8RFzOSKiQa6TTnvTreXPMhojKMNe+F04mfQRcih3diBHhs+YwShCUWsNR2
LgDKb9KGDuE0Wy+Y01sBIt2dzvIIw7Eswk5CRf2ody9kApF1egUbL+OCBnLv6SAUp1NYMFurGbfd
gKCssk/oBFsFRWDt85oYUQ0jVs1U+KSYsm5G84Wmc+08xldX52bPe3AN1H62c5/Uq6sIdAi6+2hX
hSYh0W80YVq1YYaGvvYOO697tj6Y7fNy3RhJNWaQfEarW0gsLLDzj4CBY8/dDEkkNZQxzuNz7Suq
Y+GQh1qEzqIYw449J6lkeTXdW97PYPLp0S235eWqhoeDb10c0r7XcC9b/siD5CdmKgMVkeEkoBoj
kKDTsa65OPa4U+u1f//IE8iS/tXnM37Iw9ubtO29tvf0CDl+d8Awe0RFuNaSLHF7CEjsMcM9Znlf
wjRd3m4S1CX2W9VlEnxGKLmDD447wzTHoB6/mAeYNBb2e6AFR1b+QwoWA1l98TI5VCL0PNqmxzYG
epLCqC3PiNyaAbGx5dHdYlUGGFDejUk1x8NwJ2SI3rd0rirDstIjlLb2UdJG99xTRUiFZ4N7FHRm
LlMohzuXVv70iiWi9cq0fslWlunmmXOcH6a7OX/Oal3NomeObxYjPBl1wkSxyXnnE7ylMFmgnNr8
/YqYBt8unJx6nElKa+YEuyxdPUi2K0Q4sbfL7h3q2YZAeX8sT0trCr04fL29NqTIoC05O9YdEajT
zA0mEDhA/aoZAjEfmNx0Rc1/Hu9xUzFwtQovlmeO8mG5uI7N+alE6+rJ5fDGSTVTuedDURPMpD4x
Uuw0hj1tXiE3gMfT7ODIRzJ1gmK6/iQh8C3l/S7t/FsAspKJ3rnKYs0ijYs8GSIJAnFf7SvjxogQ
IoDOXWdTKDwEFMSkzBF78Pl9XC9OvaBRJ8Hm0jGIzAPMUUDC9L6hRPtpQUIHoePx8erSDt+fb/po
R9Ts2VMNT39n39A/Lj1SM1hiWR+BxS+VC3vPHBSExzvTsUkOWovFlU8KBYGAnFA04HMrvaOE+dfR
xx3Vg9UL2GeeGX9z5+8Uzn4LpqO/V9MyFrgUWDO605QQmhW2D4acHpmw6Mon+HvHPHjw4cvLBlJa
PbnmnMj4HpBH5jMo8Eb0oIqK2Dl9QGzKjPB0idEtGkfOfP25eb8yPMAlQynds0XW4NmXD9jjw9Et
wcoUp2YC4ys4fdpeXBVAR3VEE9/jAxMiH6bSP5/hk4k/dffDIi38Kixi0kUYfRyvEehbsPRMfgDJ
A4eglBEEQzEoXHjr/OFALVEhucA7QzlWsLccgnvuZQOwvwcTv2mQNUQheA26YGeN7JtLOIRWuMUF
tJU4OO9KfQMKSkEkRwykvbNv8C8nOc57DKR2yXcjTY0PimGuvcdwT6A5EVNqv3gMM2pqAsxaV3nw
vo8w8Uv5si3dB7BJExX08yOZXYuh0m/2rBxfP6SZGtZzgCr8ch6wL+UfySt3hh4rEAwONSlj8ubA
YchHu3N4PLs9zb2vDFiYsboFM7tNgArA0tjEHV4zZaG5sjw8cg+7ed5zb81Q4bNQHfAmPuT2Bt0y
6Cgp0UoszpASDwQQ7qHyboTuPcY3Yso7j4w4ScDPxQ3yWKA5tK7O9b16ZwbPkPupuPuoTurXcmG8
KKgkkQxeb4l+iUGWSVJmKjbz10DvAkKOFDtY93zV9rPDokoR4RPWgt1hu0IPQ+xbcGEvOLsAdO59
YMFkphjNbJdedXAOGb0uqPfDvB11w8qv3psE/QA1xsaYrmM97qAYtwrbymQd9WY71SsXZzZ7hDet
X+xC7jR6EJUAtx1v/21eX4PjLWLBJweK4DziyVhnTyspyCf7QbsqyZHbEv0jRG1C2SU+Fq8a3AeX
6JTgtpt00/PLQ0ZL75bbdtxLKmQ08KwgKbyDdoqbUuEjyRftwmYIsD7N1oNOc1AP1PacMNJt3vn1
SewpbccwZGf/3CWH3LGH8qt2DUzdad/UR1Lh+bg5xoZkaW4jieAikYEXo/BLM7lCjcb3uEJKlPAl
amgQ4HDAu4ontLK6v5vXqajsCYduAPIfId9nbq5sftLxFKrYWc7xVU7rJjHqyH5My9q1NoxlUY4u
BQAYdPeOCQVViwu3bDIbm9UMsGwF7VVo3u3l9k4KYUkcEwwtY7idM2t0nXa5xzKnUgwsz2xpdtCo
AQIhWV/ubYbAO5Qk9sU57rycLc3o80DAv+6fy5SAHwk/0gfrLCHKE9gHqdOFapMhO0zHzEOFXF4r
6UxWfRBZxoQLbQnzSSlCI7FO6NtLZERlwE9hjHHnXTOPUcO3gPcAM1uHMAwwFWI783twX0w6x1gB
37gX9fHQgCvcw7ybgp1syZUhfsm7nSGJgyNzsuuYIRpEOunsTYp724VWkgmms0TFJc1PQOENrn1v
tyoPrgVNAiZb+Nq53xFMwKRoiCf0VhDHuNt84EzZ8m2iBMwA/QifdmGjvVE9AcDxnMiIKSHOMXEQ
aIkcIE/VFeh4OaPuwXMB5vshSnMgxH3Ysvd4jV+HZZKNTgvBgkuacxvpKPxAd+6EfKHTWxIDIdXu
46kYURbDdFyC44eau7jtHldsOp5yRW0UHfDDZG4DzYHwjXFKkDw1OonGrYeCfEBaAmsruetl7fJT
2cs4CSh7edMDu5w2H5chWDuPRODITrV5jE6Wr7BpUx9LTjYjDtaup0WPibkuZTWZbGCV2dxGcRfp
snNleqcj0pHyz0p3HxbPemo/P56NpAmw2S/FyXOTAKQ1X00h1xOIyvWwGlnxYWAgs1dpMPWo8uhs
OjDDndMsaDFDc8g3DsvaBO1Lb2jNrjM5OkfCz9h4ZSJvbKSBgyYVd4ZTz+OK19Q9xjV45zGVovvJ
OYS4lNlqDE5aopA6udXoGhVL1D6eEJmIrtZAli4SUvBwOewHcmo864PdqxDGFsMbygNkl4k6lKJd
ADH9gYnKy0ONOrL1pHEeqi/0hoe4WdS8jegftLmIhpwVC9PPArqIoI6hqX3GoDKhfO2KpoyzR9gC
p7xz6qdujHmF9QLTXDN7+Gj8lhalRICYDIUpioY+/C4wsM2+PRScO8GKpXOfGvE1JQVxPdwPjJh3
ZMfZlLTm0O2MJW6D/MbgcveM5ASZyQyyORRxMKShYZwyaAASC1nYvS+kP6WrThgiTim+nu7fpXlu
0FOO8ewcOz5Yc9z1Nf/W9q1YnVxPklvFMm/8bpaj+nNZ8dTkMQVyiGuUmISTvtx9yog80dpkPcnB
Sx8psZvoTrt72OITO+FT3fnEvltisqvTuYRSaqOcSe4wyY9ID8QkoNmde1IFWiIT2eoQC+fVE+Z8
teZSUdMz5TbPFGVuE1TlKL/6olksmErjYM0QagipfVJrBs2mwCasaqxUrprkbCVe298NUSrSQhRj
VYs6LeJGYY8lpd1WwutcXzEFNwEYH586VmXeNQD3nkNoWtCG99GV56JGfLlobRCoBF3UwcfMeZI9
xZeSQ2hjTuyWsJz5+7WBiXN2K4WcRyvZ1TELEAGBbEpzOxT4vg1v6eWJMeY41vxBUAWiY1eb0Q2T
INjN11txOVZMxgLdavtECK3JWazd27hZXjH83qM7Vwfuc2VHe9qRv4UMR3iPz1EqU8eiHUXYBQt6
X/ZSgUzLYcV73evXCdURHCuvDeMQckcMHr6leFxrv3d02yF3woNJDFqgDomNAnxIG0sE3x1eipHl
9UCTxJJC9SpICtjOFZ3VblMIZodwR6cYc98SO249gIEzjHNvmMdrRrSyvJ64xh+wI/kbFTEDsCxL
mCAVncSpL3BOK0nnliBPwCNrdZnzzLMPhhgWuNBHu+UNAhgfqC8FWBvjapqhKqElg0A4JjDUkbFq
UjE9eFlsBEyj+rRpk0dqAHWQ4waaQ0/gM157QMMWmW6RGBjbt73ZJc63hCKkxVRDeoh2lwbzvRxB
zOlCKc5cjhBfBl9ex/8TygheT1u72s9sn56rf+xblMaCr2FGsNtmg6YXXeB4zIAQNHN1HJsPWnz3
NLnmaDx+ctNqAp/8il8isMBZzbgCk7Ss3++ZRtCg0V1kgV/i2gxM7MUUc9LI4m4xEiqqEtTkL2CR
onLnA765WShE44yjCqzkRCZgSkwcPWDCGsuK9sMz/en0vjzS+i7vT9KRZsme7d+EftmeAkWE+Cm5
t4p/+LTU/nDMb3T3QOr/3JIv2QymfsFseOSWnFnK61jh+vezE5pbY/Bg8USfOKjD3fKHo4or+duD
+IJFauaj2uV3rvTq4q4jvqYCEybmOLokF//oqQFCMY+P5yfw/g/PucDSkdaYUBiy9ecMIOuoXc0r
ah/vnphPZf+yuvp3RNtWQDPdhSceeeXAIKyISlcDHGk2zLnm5xEiEjjthqLnR13Nt0+AGQLMLCG8
XNa+8Am3rlDP9lpT8ThUw9wFqpuq/n6MqIzucZ8WsTk690/uPtk/URBSUwgVFsBB/JPn8ZNB+eOp
/HImX4iGdW7LO+y9lLELJXjM917jaiqozd6zA3qLQPfkhdBBrT3mDQ9Uw8UO3PMKvunr1vgA1Zjg
x9w2cS+g7Ooc7Q01sC/FEiVCF+RJ/gRL6Jo+GnKv7u8cLS5genuDbibkXD+8YUKN9Ldr+fKp9x75
tVRyXbxh+Ry1D/1Iu7EHNvvcDhr8h6N9++X+cue+IPlVczo0mrhzwmYjyqiaed8sIFZ475eEgOzZ
M368xO/YGPEiM+IJbg0//u+rWd3Lsqys+XT3q91C2h6ez1S4GRndQKsg3CEzwxHXE4pHIFaw12fa
Dx5ZXXhgv97jX0/gy/uyO0v5OscW6akvoqAtn1WdHKwctSeNHpAIsuDVeXjE5uBkk3ZTfuSLh2t8
9Eby9k62ze2pt72YDv3HpwqIBmIGW/9JXSlx+/STS+pzR/zb6X55JeqWUae9TpxuePGugC6RtZJx
9i7aMQz302lUTe+D47sdfIJLoH6W36RUejxOUw1aBEamt5edXb+3Koe0jfr4gHFKXZl9vCTahEvy
jIE2kVd4i6KObPrGBYkwJSLKHWvy8OX56als3EyLYRd6oP5MvjimvamODP3n0CpS/L55PAwUYnwM
40lU5iL8/n6Yh7auFH7f01E85yzvhwto1Y0i/tQ3J7e+/ARqC0x4iHEtAHceiGdl/QHzWycMmqF9
ROLYfawzh8H1ryB6GI36+VjUBPYJAhB2JI+18X6Qh8be7WTnjGwJJUrnq4k+yAengbCLiS/ixlaL
rs4IiuQRFJEA9sux6htRQW1B/q3WZ/fxLsj3hJ+pnFVEH1boc25Ys0DQXIQ4dPTshP31iJDxocXv
nxIhWTXS5okBtbHSfwhsgkjx1ESMJYoRodwuXISv9BIYilIiH1zJvxCmCIb61EbVwBgeRoJ6bADw
qFXm1/6VfDTUKcMzzgXqk4lFbSIWW2DPUEsuLihepIU2+pomOHCM3kqUmxKjaaMG1OEaKFTG6y0q
jluUDWpPbly86iiMem/Ewx5Rf9ucQSl6B5KQPxU5nN/eJxIW5VoVZ3H9ql5CgIrmGXT17OkBRM/k
XLolE47YffI+UcRcWO3vZiyxl5CyHVfCT6vn57zWr98K4R4MqelRKamfZPwvSpCDVZyK411VSccn
f1ygX/rw6MNHZCgDCeBe9MD8PjLQRREEH1TKnPISzuR2SyETIXWy4cXbP+dzoLwArPS+yMenGD4n
kujn7C3l1wXEauevcSYcLrA+/rkQtFf71mCXgX2MgLE9oPgHseDsyRcBHF9mEAdgT7vOeQyl4aV0
Mav0W9aVk9h+fLxbBCGIys0CDbv67SXAWJ6hCTDoqh53p+nXw3JIPp8ZkZuElnYHLGtgDdRCgEph
nkYTjwKIjwII5BzseCfKiL+BVPTWN6JLegxuGDZOvEsibuUel8NHyBqWhVIipxd+gBoB2oBrkhav
AuOcHbLJedbAuzAYuyLMp8qrRu9EmVz4CAThKqqt9nqa4NAawthJmBx6a48scGEab/zjQqfKBsch
2KYhU9n7+9b1GWTwx5NmGhEJufxCEujvq4RiNJlxZX63p05y+mzbKaatp04bEOmBPWMapF+97Ab3
hXGg4GguwePtspLxLwhyqppi8PDW48PSpLV4hk0pN+YMq9O0B8P+Xi4lEr9kR9lQWIF03Z+ZrIi8
FhBl2W3kTT08TFu3mPU2NcJuZVGsDihwhQ1THdqJMjE/C53c/ykRWPuud7L+uWbtS7hDVxeP47Xj
mrE40hf3DIocDDJ4UZDf8S++WH5Eo3/zj2/q+P7Sjs+v9yEOmidzZk+tJyMbZM/rDSs4ujSrCEGm
/v5YCF7+ZvXG+izGQZFbTPrP78/lbNwI4KxhsIXWQth5zXA/vvrIXiZYKqdmqLojlC/9ug8LPTmN
21FFw3aJsumFVRTX1aB6LdIdAwBhWHJEkfZQWSK+WBQb6Nl5GeqhSUiakFgcHS1VVlZgPWN/9bRg
jxjxQ8jLDOqGF+ZevLaNw7iWJdxUPRL07zFBZj5UFwz3Ge7jc1Sldd8eqT64bzFViB/F0jeUIQeO
TpW0YwU3FyRA7WfCJadhoRicUsKQJXTMkDl1IH410gtraxUJdATDHdJY3TGmePiOqzU9qebuZ/DQ
T4KLJ//Tt/3tNcCvFt4QlMDEtWBtHbbGhC+edXY/soadZyT8F7gJwGyDWGAoTPS77j3A3biACHqF
iQzYncEnDNZhza8XnMNSmDxEmFsRmiPEwYSbvLN6g/mS7Hie5DP0A7uBjohyafkibAxn56AMivCS
SIPz9k5Egdv6TSzwDiwmTB86JVBRmgfcy7mxyrtUEez5ExLxnXX/kruPD+vlgkwQWzIab5rp2aF0
pRc1gOnxpHjHGGNWJhGmicaR4eYjLHO3BAFMcIHCWTsyW+UVfaUE+IcZ7f3wgicIwPPEFXRzgWVU
KEsW4mQ135ochsqgDbPRofSrhbGVYqbY85Xpex8n8j4+zIV+Elg7IuyGXEcSJsAGQbW2CDJw0b1S
HTB/zxPs1ytUssknAxq+PV0dNP6nAIw3Lvv53O4DKAGN9NwyBndBkiq0xAJTvEfoLR6zbLgbIm7c
7F/UhwfIxUCYV5uSwXSuKwGA9dIHNBEqAQd7p589i1JxdWEQxAcIUFC+o3lu+tyyjZCNHj+hsxMO
cCbsNEgpUXss6tc1GtOtnhLE2oEmNhFCDCdPelNAqDeMk6FwmzKzIwV5nV1WvXAvYOGfak/tu4YX
SQ7DBE2mpRmf//2X/XT3aM3TpeJrVgcN4pC+0tcH+9iOBMB44ZMTanopNcMispaMeLAcqDS8vwi9
IY0m2eBmoEwNeP28HNSuIwOG3b9bu9UP2QWfy/3X7YABoyZTUcEF/ggX0vK12ajnNd3orCXhCymN
oyeXuIVKw6c61YbZy3reYSAgA8easDePb5R5vcNMBBtgdphkoyb6aS38bin85Zy+9Blmr7gdjxd4
+JNwaIM9YxkTQYCi2lNnkNJIyHJ2en1Up7e5YMFMyoD1/Lii3XDNFTzBqJifETXXoQ7un83kF+P5
p7Hc36njxFRl7hkrtkIcw+8r9mOv2I+m5TSvFLMPkBtqlqDEslMQz8gaY4XMiTk5l6cS7CtPfnrH
1G+cML8dX7TEv7xjl/PRztsjx1fvbj5WSGbEszwp/AtDVBwVtXUGiHCZ5FEJQSDA/x/b4G+gjN/O
4EtHyuhdiQlgnw8qnwu1iXR02f91DxOLi/fORzvg96wfPy/lm8/rtwN/eUPq64HkbnHpYlnKkCCp
fj1rMJ/i8Xkhmd7bJ7sVVM5PV/zdd/3bgb/0lNVlfdGsjgO3q0PfCogczfxm0HlawgTECFuvUCzJ
xII2rj7WFPpzoV8SFerhA7bTZo+gJoKaQQ1kTnfHlMpwkE2hslg3Pz+j/6+1zaZB24objvngit4j
MaPHk//vc2uGzeGj2e/+R3zcM77zV6Hztz/oX8Jn5M4ivEbUWIqponLm5fmX7vnzv6CVRAqv6qSf
WTzdf8ueJbXHX9Ipy0RKJ/H5Nl/bv7NrJNUm8sYkqMwm0QiRsK78R8Ln3/v4f585NkQunwxqvffl
u77fbmrGiOyCuuT+KTSEykoFPCzhZobBvj53HsId9xYeBsxKOXl83JCDv9zI8b92gF8DWpTfV5c/
7p/95U0/tVbLcMyqWO6GDB2sBlcyRwK8F/AcHbOW/R8O93v5++fhviBqWX7u1nbF4Wo8E8SDQjab
b81AepWGWYLrx8cugURNUIEt+MTfj/5Fcv3n0cV688tSWqq7QrqpebEs4xWOZJXi295mkeLhjQ8t
Hyoed8iCVnxkfBCBuPyof+jAv8S7/3kGX3D5VqrOF7vhoaPl6kPWE0JA2Y3zmLaagIqKxM1yI8fQ
4VDw++gMhrp2L89/vw9f1tU/z+JLE2LaOTmOB57Cqb9O2jcdlP6UQuxrL0doVDnaD7INUfsQ3D8c
+Nt3/r8+e1P+0qHpeSbde8xXWxaL/Fl+X4953aT3rH/F9PvwWBt3kPA/GXA18SX9U/z863LJlMdk
oOFzIN3198e+v7fmrSddi6WBnjV/3i3oUofmRCb4r3rJZyrz1mN7OMVCOWTs1UCZnMHETwlapDF4
EPEK79ZYmv8UhE624HfnJabsMpyHwTJf+9VGKTK+Pc4L0MXXtk2TStsOruDIboPGoqL7sFLdPcT4
rg/B+kUR6n9GVjKPDreqUB+RfKKkRoTYPjJRZD2w7O6i3M1JeMgxuV7pu45THOcpuQxo8qe5sNEi
bzrTcGZT0SKKlBQ8lO4l4ZJR/xD0gOu3Jmcpnxnpo2+tDvF5onjn13p8Gj8IOHXPr7iH0A3I6KLQ
lnhl4YA9eqetMSK9dwpciGinI/+BWFXe6uOQRFlUAyLgQRk/RhgZ/WKKRpvg/EDxeh8HfuRCHIlB
a/55QMpTYLmcE0ZQ4rXGJiJjNKXXd9k/46G/0ILu5/SzYG3o0A8oyulaxD+oQ21sLjNoCQZRkt6N
vhj7APFCj+V5oOKWde1VNYVinxBBlSKZQGajTg/JZbAblRO07bsAiCKAbF4jnBZpScW08rWRlBLl
tDSSEqFMwliq9/2TNIbgNoQgxyCE6744kvPKCKJmeh7ux9yo0S224ttIRswoof3FfIcHGOIr6kjT
CRrIeKQt1GtIe529r26KGVzKkpGHS30pk18mJdbzfgLAiS1UemOM3uzq1lttpCdEoDav+RwP2hSM
l7aD8EgbB1r1Wk0P/Wpx5dThpsE+tJGhOPKwN7U8fXDZ5liYr4vq5hwH91fEDU9Mix2eYOYkCPlo
HZANlkjDG5Ze3qBnmrGgis6vCLlda4yFF90GYDYY73qIBTyQaHSEFQB5QLfgfRq2AWLxp+bptjSZ
feYgqSr8M6ITVtjZ7rVJGYZXDghQedGn6HlmZwCw+4Cv3nSPwztQGt+liQppenrTmMc471nemTC3
6SMmksfCYbJ7QrqV+erzeavGJQu27Muw2oj1FPoZrhoVCgYCDys6GRVrlzmRiJ9Hu8UNREPhTwu8
hIFdoeTT9IPfYWys3RwdQ4XAr9liZlZHiNgw9SYnhpGSJOLtpvWY+YcjSrubs3s6kr6clnf+uE64
gSuP9Wd5sJ7UZ4Tkx8Ut7vXJ8rTwshjD/WjtmWNEv/tUm2RzhFTmSgWkPPnagBQXdWRPkDI1gI17
5hsJ70sDIP3cgxKGNX/D2UxPKMh7clseTP0QYvKab1cQ7zXoDxg1thpg87PXdvyU9uESIvxRBuXa
w6aemv3WN/sYJ1jTJjUZJzP7heMoBHsk2bM1MOcPy+mN1+PunTC1UW9sTaunLNmznCzLURfi+UEy
eVvu+3kMmoO6/IEC2NfJEuaNFzpkmgD3iorr4IjMJGeXzHcsLKPmA9H8I8jj3oS39aU3IHX8CNL/
fJ1mL3WKbjdHGc3LGVoTCf5ihrt2SEjduBkbi1dcJ6k02I+IvcZxjffamCrTYg6YiiDrozcrxjaQ
f9/il8ahf+4Tjzvt3NuctWOyj68LbdNMdsiMpak8rnMeUW+ePSGFJspKHzM2NiqIBxQswsVHVcMM
OeKBSP0N13NWmGLSvBdPzP/c9iKV8GOnGeVRRVSYUxEJS05eIkD7+1xK8kjuI1Arp1WsjrK+PDbj
5qkeXafNgFVzAxo2ZzomFNl+hrV7aky10jU4JXVmTEwG7Q3RAg0IoUlxg2wyeNeRMrm/6bwVLS7m
u79Forzu3xJz1c1uFH+sHLvZ62HBG+qtn7UpYj4+GRxMjjnazeW+iYaS1rOb8XSZn4iVuPCOS2WM
EnpKbIQ11qeNSGEyZ8DhGVqxyzPDqsGgsjinTwGMQa6r4nQjF6SdwqxMr6uDr+G87nCmANjMOvAY
EBeSeQg74kOE990F1ruhkyOVovCbtZPTE5RS/p7NNEn4UY68/CITqR7YiLHwoQPLuodhvdgvbgNT
di7TPVb+Uf50CJQRepYxAFJ6vrhtUo208TXRJ80roUXjXUTQ9TSTY5YH1g1XBexRxujFlDHBWr3p
aaD39bR9aZ/qp5KFeb1s+PscPDoMpJhyMj7SIZ8oo/PI3F69x6vA3EhZc/UCIJjP5ubl0xuieadM
9VRNexvG9OoReNTh/YrEx2LhkvqHgBAXMLDUfjtHGWbTC0gXwmlkis6eiJrBIeSaiEIgBQm6FLW9
CkPq8c97/CA/lFHfFjSMgScT0lDpo77Ub4V6LXtXpjUt1+/EB6J0QE9/gBt+OMctjSeMBHA7WWx/
P6z2Xa9AqfLvw9pfqzd5d7xc25LDagBq1VRjbuzwzkJeMleQWCGE8U7xQrQaoVP9ArP/qhpzaw5J
ObkILddc+lCj3awIzOnfT8wyBRDwR4Vn9GDLQWjo6cQN+6Wwb819JXc6Be0qHllO4axmg80iKIad
s/MjFdj8ljbOJh5sLCfFyMMQPckFtfBnY3ToznhK5eGO0I9BHldOWscvGCPCKpw7zIAOpj4urr7k
jvAc8vPipWPRpV2cUeWgnJtVDqH9e092GcJ3EKC7M8BAgoZqkA50P23Cl8nOGT0c0vScwEKspfOm
TEQC9S0YjKCsoSXWnqs70Vhzt+/B+Hm6ZZsQ6XsBtKrjbTgtNO+Nk148MxnxQ19Avyl6rg5CbGew
GHDU+QKRn7M9eHd3xPHNmGKjceZ7J0hXa4q1VbCOwS7STeWshL8190ayK8ZtPJz30QvFpjNpvEWU
3J23wcuDS/DSwvPjwHntQ3NT63jB/6HsTJcUx7Iu+ypl/Z8yTWgw626z1oQGZhxw/A8GOK4BEBoR
4ul7KbKqO8IrOqM/qyzLjIwMB4R077nn7L32Z7Ch5jInfJyvQ+cF3mdPwMKZYOWmt86hYG3e+f/H
08MfY80JdkXO6m1IK7FmCMqiRV+DHk1a8CbAPvPKvx+Y/tBcTFb2w574tfk2ulmo2D5C6xO5Kv/q
A8493wrhJ/ZHr16KmUHMPiAY2lxiy71Zo7sFADWszaWGtIu124cIaCk2jXOXnw/t4cGV7TUbztwZ
Og5QAesZ7FJz5QRYTC8j/+Q+zZ233lsr2RoVtl+Zc8xETKJH2+kqbM2pOQe2UZtjLzDY83LHCsaB
sxzrZmDY74UZIh0CTOgPnTH/kTX02W0Bj34dSOW1lniwuDojxOiMic3ViXIb2e86syaNOc1MxxvS
RscxA61qupJMz1l/EmvM5ZSDU2yP4PeN5aBH7JnTddevU+YH5b2rct2cMxPK3FxFfG2puWGgy0Cd
kgZh+eisWU4A437iBKLF+3LOd8vlFu0H5YPJdDwNTDTDuTXhG3K+HM8anee481zncyKbQeMY5nq6
dyh7luwAoydiZN0tnEkTLDoLnUCFpVB0Wwtkqze5mKGEJnUz0a2Oo8uEW/ZhU3x3lOTrzYR/eveY
9vAvdQLfppwUNHMzCRe5iXSTIb6DaBlxdNg4s83Fphz+ks3V+2KSmE5scWdyEne89cZy5tycV2s6
2q3JrTW/Qu+9Nbm8bFfTw5hMZDPYRdauY5IbMAgB5wJyDqk7sxNsCyHLO1eL74KdCNW6x8XWvRjO
GIy+/ueBG7OH5JTyhtbOmndXO6BiV4v3Y2tuaJNzTTRG231NVvqzUOAbU0EAavaCkm+Vs9/k05Ql
IPjToVn53aHZ+Glx+9YFVYh1SpSCxa0fz7xLk/eXfZyg4uIq5jZP6zK2cOv0ppiXeXzjnrn5p3Hj
Fv5WN8cMkSh32Ma5v/+wH3zrjP/rXK3qfXIAyFv5R+f6p1VX6LpXpoj7eGt46bgLGDJXm4ffkARV
321q6VTsbVK4t+NAWQ7GnfCHffCb8PM/38C3ZT+LC5GYRzxN/QGwl/80Ey4CNyAC0D4ur12ScCOG
0UJlcSk6t/c1IINz6zP8Pjv+IOkHOf1zjTrd7E+Nf78tqb893/90ffov9qfrExf5I9HKpP/iEMiN
9M7kSHFfKofeNY9yTbfP6BKLtb5LAur2ibrTP/E/HvE1KRNBdMtQnEorJOoUXt2WMtCh/0eRBWvE
0dfClDAczdyfGSnuwO7SNuszrx2vNNu35jNdlgzYACmZB6ag0fzQstL8/Qf8hjz+z+v/7c7sylIc
PPd8wA359EG8S9AXM6Xxnwhc3+jT21Gg2xfKVD3E0coAGE4UGU/4lyACMP1aZMdtcBJWvbXhiuWC
02vjFNsYri/unP5zbrU3DY+QmeD//5NE80dV8B9VA21gwGw6zIfht25ULsZa9xQkEE8bsqqfAixX
s+eilof443aETPiH9pfSd/f+4wV1+CdQon/kwf56Q9T39qHWhYgHz9ZO8ajyYv+CudC/jl8uV06y
5PHQFS4UGUy/fjQlMVNw59qIm046GapB4wKMRX6J0tVNN52rvufLyNVsfEGtp1Na0LSFrGoWWFn9
v/+2xd/ezj+9+2+9S2VwK4eR8oq36ghENf0X2S05H/dMb5zKo3pTH3LDQub8p1ym39addN01QRP6
SWv/xn56joQ4TRq17C8bnMEx5OBJcVJX1fgaYI5x//Ap+4b3t++IyrYP6gW7TuxX/2Z+erGEhI6r
ltbxFpIQ4ZN38/7B2WqrgR5b3oHGTUC76U6FnvHz71+ZWInf3B+/vPa39ayLyvQmEIi+DaPOTA5l
NLrIWOhtlrPHa4659povHidDXNU7KQ2ub4W8GDSUZ6iRwAaWdu9uw3QUWQ1nXMCQV+cSYnXGNUGB
R3h5Ssq8VYSPnHIP1CU3/V9ACAJz6LpDGOG0Lq46aOD8peBSta4/xIOXJWyp+AqYTgSTmc8x/1BC
P9hzugD/EOc9DlzogNfgkcLUE1vz9Vl0uBrNiGvHf9giDwrTdcZOzFCeklvxcF2zI9/cjrXx+pa+
Q/22Yh/qtH+nDaeybl2tvuDO/MgDnbQUaBQN3vG6TthYUBChTBjlHzim0KbwB5oQEDAzOdoanHo/
ZIxeXBgULxxAaB6WdFvIl6FafbRm6bY4V9oA9nffiLOG/bufQMCyMZ9QrvWTRU6J/JUfkHlRqFJO
VqwQnanOK0LpvRvlH1ARBB/YzewUkLCB9QSdBGIP0kLiyT7l+VNLC/LWwEURQG+z356xNqe2PKUD
lR+vmAhNPagcKNFvgLF6r5/5nAvLJ/5kFkLeK+Y+G+z9eAhOIDIj5JUYnHwozeKtd+bh35u3XMdP
Otp9paSpDm2vZB9qn8++1zpE36jT4tTiacwEdadMIaSIFEV3V0xDzF9PJBOC5AjbbJJOcIUeDU+e
ZWOe7iff7dOvZwjgtrdQWN63g88mLID7rYUtrRHOl/XFBssVFvPnAT5buH/DpRLc6Lk0WHY5eAg7
3vaFyrnfdWlYoK2MOVOwieHE4xw/L+zr5k5j8d2YIwv0rsz0l8+Hl0D7zR2FZfhqJV/3bKpJFr8H
XlFCISVYeomR15YxXaI4rJw4tVUaypzjH5aKfpQ2IN3mymkRhr6AcfdA0yd6h+vqXjnwpg4ZulaG
bO8lYlcs4xQLL0ejcZ4sIXOqNEsRItgg42g3wMqA/KFOcHTZHeexgj5o/s6hK7XQt1jKSIGkcCKA
HgjCCF8klF8gr7OablTBWoz1mOMNxdEANyXpsJbsN4B+aaLcc6eEoceI603DltdbIJsQqjPiPJi7
74lgaj75Q2XUt199re9w3zf9c2lJkyEPxfATSD+DQ7pk7xwnSTconB53pjscACZY7TDcMUJD2qsG
+yCe94coUGWoLCx8kEO/dIdUPLMuGHKIxV/l8aTt6O6E6ejpFjE5EzxN6QRwTGj4PGENbZ+BVy8M
KAdmduqCp58Ej23EH54Y22sNSuLBHrafgNEAlMm8voXmZMwq5BCchtwckOsP+QRNWDgrs3Ldt+j1
H2eQfgaGQLJWLbgVPINK2Mz60D2j/+z9IZXe5wCZGHKaBsnk8jVXJ22gL1532sU9d4SjJdbnnoee
WOUGOB+DNMZ54RPxTW2ztkkLaQodd0GA9pj/u9osfuNPc/aljQlKclKG7Q5fk9tL7OhJTxieIDdh
jAKPnL+3h17ukYdXMJinylZPwhx3/3qAZsrBkQ6ySZ+jIM9WTetfjUWyeA7C4m7dIITQecJuHCrr
W2RqgIqvHhVgYuEmxu+dI78N0jfuNClAilcrkBBt5EoFUJPV4+kqk2ytM9So6dZFJDVhySS7bIqn
eIR8zFamdyeZRnAAdZTXkatMB2ONy3aZ1essuHq9/Dy3G0f96sP8aIpCMJ88UJDcmcTEPluM7NcT
1F2xo3heiz4T7/q4pCHRX5mYAxwrwBjGDiNKJEmUoZlHCgVOOZRBTs4p0Jilo9eKonTBF99+tXhP
+UXOgg9EFN828R0KP6rnBVWjilXFHc5UEDMKa4s6ujP0p1uirhuiR/QfeSBR2DoRBtX+gNkhHkwW
UWQNltEEt9mpDoQdUwr05QaFhwpihNufjFaeP5flIjpiaAf4wN5kYNag2z/FWUhdqUcmDgTGzX4x
lZx2AhdiicrKei7q7Yt7RhzdOB4gTpvDpX9rJ7V/rM5oEUP6JmPKsNg8VnThr9hC+9CuCsJSwpAt
X1UmO5/ZTiMPchmPCkjc8GpFKCT5gDSbAWUh+Fi/xn38ArsCf4BcyRCtNYpcE+bHA0R7YhLtze2u
b+8rZYHE3moBC7z4Dwz3trhjXSv5Fgwk/i/U5wYK5c4FF04LJZ+1o+HxbnXr64zPxMBF9pSeECMD
UrC5+kAteG/cx/PuC+lZ0AYUALsCmgYabHIulKvdAb1JeigoOv5bhUy7+ZC9LDMfaCEhSs6gc4CL
r6ReAlN8RIyWHKaM7Ud75u5nzlOljkSgMlbDDUshcsxjO1FAJqBdBYFoo7H8kLckLQTFuvZKiYcJ
MMxccBTEwo44Zk/cU0beQSyMwTZwZa4+Mhk6zct8rI+SKWZGZaFMIDfSp55dpv2dXDDZ1N4e8GXp
7D1G4HgkzVL1VVn5qTZ5aUHPOKit+xVHPGvvu6J5erZoZlRv8ZEZiE4vLwupq6UdGzHDH4vtFEf+
BCwQTWZYoki8WkIMzWRyGZj30w3gLP6Qnu9y5+TGRB54ZwT5crBIl9A/UH/WZnNSmNsIuIhJnBiG
2rT3+f0YkLrPOYgWzJic2bEksEihHH2CrbjPCpwFNZPXXvIBTBNv/visrNTZNST1ZJKukl7l+jqK
/d8KpRfIk3FCN46OYH8S6Fc90k8GSGDZNBVTm0pzNl0+ju6XYR0mSJ1DiKXkTpqEee5AfguwSG4T
dR5NiFpFzEarkILnORpW0/hoON2c8VR5fISQJXS/OFUssty5X4y9SpwRjK6Y5xBpQr9k99BM5XNZ
5k7VX0f6z8onr1OdDNg+uH6SjeIYrEYPj8+V4VIdx+QxrARqLm3ErytSZBgt9bqDbEsVe7pSXqEM
FRCL2waKba7rTsugrPbnsofo6Dk56f2HU58jLGp1Mao6wM19+o1oqso0WkvJVCNmx7xTikAuQSCc
B5GyUpDp0QdgheYy8EQWZleQENnTRHq5L7c6uKkBknGH255XgRnSnWmpixy9OIxhD24d4ygTKMPW
D5on5h5x8Suk78Cc2o8LQ7YxhlkwaTijN7Xfn+01zATVywG0NeN9NLvixKUW7i6avSysTvtZdbOS
9Qmto0m/POLhZqCJ0Ya7H+BSwKOL11YuPYlVd66n/SWA50KQBp2NcbEjx4Oi31Pn0pzbmqP1qBld
31AcQ5hvgc4jFcSIcbMegKBYx8fgbLjPH17u8f3u0Wej/MZEk02ngIRNYMEFxPnN1dkzArnNxSCH
ze4qfnwc5Vtjyeq441F2ivWVWTyka0y14P5wQX8+mHn2w65DOWeE4p/wW6N1FmRotdIs80oPq5TP
fsrml3/uvwCa5JxTTtmMSy35T8qCHRPYYtCzRVhpL3QQQIwsyfB5oCenl8vN02fPZlTmBmaaIzrw
de/FVw8tBAAgzqq9xdqBAaN4EwFF4gbZ8Rybgp8dEWc6fIz53dL9eIUDivqeVRk/Pf6S1n4GLT98
1V/+4z4QgD3PG5AXVOrcD+YddTu9WT/fVJj9dPPyqZqn4ZTa19c/0Z8zFvyA9oGJRNhpU6jDrPl8
mXTfjNELnXgzzszGvYb6uPY0GiKMjOMHoez7Nx5RZpIXBq7Ew8iVxYdFhc76eKSogOV9t3x5e1kr
u+GUx01t2atufHv67sULQO3BftarYas1Szy6+iQwjhkwBcNlvhsWaxaC4VSdn0T2IW4Nnt/cEZd9
QlYd5qAvFk+PG5uITe18ddCZu0oMs6MLn9DmSUv1k3H6JRnmSZrlHuCiURk+zC39qamx1iaRZA4n
iAhG6YxroE0RtNccZlhJSEY8sUYgbf6Kj4B1B6a8rAMinVQGpABHXgt5WtnC7vw4pis9MDhBPa3+
KbKLNSMDQJOoyntEFxhCwM4+lA2qiOXFNz4YsyKV58vlQOuWB5XD7pphJ6+kv78C2vjjLJQ/IB0t
K/c8JBkMuBqfPHcachEcHAl7hr1+6Qm+Yp6vx3xvaUvMfQrbfjTJw6Fm3s88H8DZV2J4cdqRvL1j
8TLvBHUSc0QDa0h4CVMus8ksZtiFDSR6Ga1Z6XQ/GjFU9qH1LE+6L+rua7uf30aEV20rS3Mhry8J
N12qmzvbKzZ42LsbzjFO7r7hBGMDb3ulDIOqM3AlW1yKo7whg8suP/OdtB5u8eWSx8EBkPMFKyVY
AF4bBfnXA7EMdPOBc4V8xIJrTFvEEYPJi6X6SxwNHSk3T9mWqLTIPKk+q45LP4Nj5JmZ+oQViR4B
XQzaiTumwhJkrwPBU2e0/XfCNRh83voxLm1FWgMX9hyTQzPQkq89xjRTA12P26pvnIJKcNeFr5uQ
HWEfJej6QVUZlrGR2Z6hkINoASgG4wL6z9OkF41bd4OXCJwzm4wr9C6IONQC4NyHgn4xq88GigM7
SH/Zv/hbtEtOaGfjNe8mHje+TPoZiomLDWZgknoXOGjT4dWsgLLFNPYVTwohf6SmvQ/r0WOksqg1
syyAuXx6XL2IfSSxZMMRxnviYnzReWzaPmd3zkyY/j+nVVN6F6mz5EAusYC+pufuk9tpa4Cc4aHe
sVNdv3qJptKn6CkcOQ8Sh575A38YYSyI+mk2fOVT+hFbLiMDc/oSkUBQqSmvOF5l7/0HYYPhvFaQ
6YULZ8/NxweVRtKkCTkImMO3u5MyY3CaoPG68EFBGagYRx5TWvqu7FydymtQPuuOOildY6wziAFx
EXn5HVI8XcRA2c+T1+RSLxEyTclGYFjHlnusto9FCdl6yYrM5d/3HRlYROHwrIcH46zys2X09XzD
famvuoZuKXeznAJ7A6eaBfUiOf34yjymQoic+TH0QeDjfF6fduO/PhA4+fo7qgFcBFqQEmWEYfm5
aXysGzewGWS0UCXfrAL0zieDmSVtGo7C8lunQmsxc0bpd/KdzNdBpnN8InmEHYB7aZ6yBoDVxL2y
oPgjdVF0eK23fPqYVKsM3QbZhi5scsPU3/czPhz/YCIqyfgfcixoTpxiOESZtLlSX5/g1eB3BO7i
G45MnoA1/FHuGJUd7D7e9ZM7YOPqVATGn+MAbGf33fOQm/dPmBZ+4SsoJkDS0BgihW8WL6UTGhsK
A0q6Ibl0hpWM9VXDSfdQmru7vzfXSqj58qeBLz4Dci0rJhFB+Vmf9md9gu/4OiSypHoESsm2fHOf
owPDqh85hnx09GLJquVwDxuR49qunJSLO2dlxdO3SPCDBvmSV350Zstu5T4WjU/ny4f+5hzyZbak
/jmnDgYh974qBvbhxaNTuOz+c8CB97fL0Lm9cTccygOm5nEzlx1lrLqPg0jJgWGzQy1BkEzAP+sc
xd67994nrbMOJO8sz1ow+KJnBtV+gyUAVBu10kw6EtFm52sUI7OOyw/fBS2Phy7CKtd7uKYmkh/H
ADHXO3km5SSz6glx3ARqxCbyCukCi4kvPHOK1UH3CGbuVx4cwgHFbox8SA5K3vVjwy+ieQEvNXOQ
fbxdtuVJ+DDGr5VOd+u26kK6hLr5INmp8OvNC39XvJU/iA0HrQW6BNjSmKXH6bHAmaVOhWVFP6UL
Spe2T+sV4dC/0KbJrcNzwjcCi/ZL6AkAvcQl9qgYZ6ShQUMQzOuHgPrN30914uhxxd8/5UP0/jx3
Hv4jXIWN7MlOMctHmMUR8GBcobsjjbqFNNLX0oKe50qGehRo58dEYnsCcXybpfjFTvW0HQ+Dwr/P
6SgA3KfbflBO1VgofeH94j838bLyFY+L7q3BD9IRxUtl5tPWJmeI+1ngqx4G/cPBHEGnq6mblb8V
rRNbejQ2Jo8A2TfouOtXxn1YnzX8XLhEyU94OmRy55uSXfeJORmjMmUytyqf9jLqt4k3fN6nFgkR
58gRJV5W2eX8vuTg6t62lZfhxCIsgmF6uuB+n+jLO/LKiBEHO74Dd2UchX03iOYR1+M5k/14TAoE
6yR8wYWKpbFPt5C2BGP4pFVtYvAPzrHacCTlYShRm4EvoodHY5BGFuSo0pLn8RmSrkHgFGtkRLcE
7NbuOctP1CunO99ocbwccb4e5WQ0NOMRDWu6FA83ReKwED+NT5rY3bY8YzyjTwKultI76I6QzR47
FG5svMSwmfHC2A3p3dF1xtpM8OFYnPcdL8PvaKggSUU+Sj81oBKbJBs6Lr0+Ix53DMLleeUxsuGo
aqUBEDQecnajQ+WvwWYB0IC9jBSiZO/3I5oYPBjnhKgHhEwTiU0Vzc8bbnFaQdxU8QetppXidSZL
AIZjdhrYC6YIrmmV0dw5MBeY1B+DYDDisDDHt8yRhXb6pnjvXPHL+ErZ4k/y+b5SsbVzlkU99Cmv
EHfS/+8xuxnDt9rt95DSHcxzq/0UxngVkXFY2kT8eAVPp9+/JTs5ob6Cwtgv3mfkUNmatzdkmM7N
/4FQGIREL726U+K5FPyj4a7yrmsEzaxK9Vqbxw65J8eWZdyV/pi//huV0C/jlW/z2FI2XsZVbeNt
+S6ejDvIQwq8/kjJYfStnT/Xl2N15Ln8+7mO2E9t/m6i9G1K+tLbK+ELD+ZmZc9lUA6UERwDeaZ4
4X5rZaUkYutP43npN2MzVO+CDBUcPLgqfvu4+2GpN89rF2+bQB1hduCwWi2AF6yr0f1sOI1bO5Q5
dOUO1VwKSwIf0ucfJsS//ew/v4dvn/35LKs4SrnkbRAtKfpd2cNp6Gqb4k2ltfyHK93r3r5f6Z9f
7ZuZRRVL4aZpfOLr+AKEony7eS+UaGb1QTLNRAwkDpRI+vc6ZUxPK/z7l/+dHOGXC/5tTplXVSdk
8jPe9sifiFmGWaAL9/ZB96JnYUqsdr5MliYdH3+wvI+ROn5KVJvuxc+9YvIIG5+dLx3aQgjtnlLB
mF/+8B5/N8QlSlqALzPE4ESKw6/jzeJay8NmWMRb/eNlmOVcsYtpQUvAbtnv5hS2tzcNTQ17EmaC
P0w4xd/NN396cenbwF26Nt1eMnjxbqF+tAthmbPwvWmn+xcHnOYdyUi8AdP0KXw+D6xBP76e/5JR
7n81VV0erskh+4fZlOdD8yMLvT5AvaiTU/Xff0l1/5+//rL669egUfswjl9+ASg1qbtFcy675Zng
hvrnCPb/39/8x/nHT3nr8vP/+G+nv6Lal+couf8S0C4NuWj/b6scg14+S/yPTVJGSfYvx1z1s2Xu
xw/4dzaI8k9JE7C7IUnQcLZJPDD/zgZR/klijKiqTMJ1QQAi8X9McqL+T01BkNQnr8v/+q1/eeT4
LVlQMbQICn+yh4z8Vyxyf9Hu/u8D3WfFQEPgJRj+IzwlHeTXu7UrqitS2pthD0VIqZw8E065CcNc
AjXfn26NqEt8jlS2IrUYx2kERTfcX6eiOiv14FLRqS7BR2tbFedPuY7i4IqDY/ClFSiHCaasxHdJ
dwrOj+XjaQ/Eo6bMWnWeGiV4d0bh3akxNjkkbMnVWsbQdL+fEA4Sw35y9H8+N5c9K/g+doeKX8p3
ujij4eN8e+466sKuGVrXlAE2tqZC2qaY2tJAHAbJYNl0wctYlPVKTGfpk6HWhUKnQ8dzY66evcOd
dtRqlt18HSb4bdTUo5s0bjjdGVYNtOPhtfcxWvXzvSOHzaQTQ7UEfTQEej9NPrDwUCUcsaXmAoDo
MZlwqevHs2JoqwOTZuiJpgw/WchRlrwCeZKMuOlpdcDp5getlYEH/zaBuRzT4b3dCLfbVG2w7/9J
DBPoxflwcn9VTEoJaNKBh+ZMQFSaijrUXn32tBpSAdnkcp25OmLq+n5uqoWiHduYpCZdMIdwdJVo
pF4/qm5a6FdyJ1W3o2mYFk86REorbbXppUZmMGT0xAxOy4Agoinn6HNhxPMaeI/M2wPvKY1Q7VGM
6K31yzEuQ6n4KAbU9WDIi+LDIM0KYEx2w81HJLckbFJlUmJxGXCoLFl9xIFT69OhsUoudO6b8f0F
mZKWY1xwr7U5TG98FvSJ1WjdXZFVLIvLRzbYCsbsSt81q+d39FiP1zKCN/K4GqZs2BlScSHIdPeG
ZzgdN91qSHBcZee0N6vLOjFGoID2lc+5MWqC4X1avPcNThJR33usWkKN5jzgtJaluVdm+X2pR7tr
Os+jMzV3S9iayMhiEO4ffIn9oSz5FHL7yg1nDFeD/UbbL29gP5VtlMR2en+ZjTrJs+OwsRNtkvOU
JCuxhaXw9rpMo6Fv6ARQU1czzmvt+jVvbxTwA1Dyc0wf1+HJ2LNrQsQhkKaADfdeKssm9aI9EWNM
I+0ymbf1HOFZFxq40SvrcTvKAyiaty9CE1LSXwgjQ74FJRdtErnW4Bn1RTvYdS9y8pj5UywTDOgm
FKDOnUfHuROb51ajy4EkC8bet2tQct5bCdm0MOZVttHrdYwjbhDk7ardt0TWLWvjnOFYubWYCWsA
EdO7AfkV1D58P60L9GSmSLO9MZf6bn7iPzgpe7K8VIbhrf0guXF4X0vpTH2ehn6nfLQAA4dzsWM4
v//UsmWVzpr07fF4uwuH+rFoX2zRmO44YfSRZb7WWJ1Au+o2zaFFNetXQfsnDeICOcv+s3z4hezc
uM5PjjB4kkr3Zu6rY/E4ZECA8bgp86ieRoyHu2zzMpYDbRM9Plvl/doG8X55Vz+eOeLkChrraxLf
ZwTCpn0U4Cxqzx2ILKLionKbiOvHBY1K4+651fOcsNVcNDuigLmdBO9pbDJOLkkNQ/sqgnxgfPwS
IBpdxmqRzJvXbSmK4X3wlvEmETeQQFzEqmMwX9ScYji5iNxdl1PLYlPnBEM8EnOPTC0hZKQTD5rC
uKMkEgacmoAXqHguf9rC5n+t9z+blNlxfins/toH4PBhduD3ZF35Jspq6yhFrWfopBDpwWN/aF+Y
ska31i7pe2QuE/SOJDEcYZe+vlVp+I4amPoVc2DSSHA0EtmMd0ZaDabthG0hs1mCr+kOqzhtXQMt
0XCkdfYeaGnkaKWrFIuMdnLqxaigWTGKVZNsmjRMMAS1nhRvdGjV8gEKOA/YvXIbfuR1zMkUp5aC
BCQdkz66YI4pEqYx0iOP/0BmGMIaoqabwdBTmrH+8mSU65FD0/BJZ58xVtEx92b0DmeMfD5Wj/CZ
iqbweLvdjqWxa7BKZV6UjjM8wRwGmbmznoMQujhVvkw6i4oTXUcb5K9pP8AvIRyr3KZhxy2U4Q2z
stZO3l7Ok9Y2EKq9CTK8flqDz9f8qjsd7dtukTBK13P/pm46ApSutv5eCO5dnBrkbhUbkbkh8/Jd
VTqcKZk10E0rWKgQwwhO+nA0hpJMfEBgDz01M1/qNh1dvtrMUzubnvLlupCxNcm+XoXkOEfMAt9q
PDjJia1mb4zKeBHz+JQj4hAUHK3X5iPKJpk69dptCUqLw6JPNjJ5Mkp7qEtbLD2Dw31mEm6n4N3d
szKxi7ULYMp5CgWaLhzbBlegj8r5I623P0F9L08MfShp8AVkgvW+nbAaVb5K9VPX0buoI/S6zGNw
4UxvvureZheRztEfX/K3T8JPL/ntQFXUr/Ymy7wk2TZkqhNjKgWJV9PbojtiKZ9Qz1x6ZwlOPuRI
fxSj/+AB/N1H/laRZYoayTdD0yGtyg2yhjvTWV909UNvOGaoTwfoYzivTwZO5h5GgqM5HAwt41Nf
3zfNAbPYFJakdV+Q/dMsCGfRmBfMUApP1FWn/DUDgnqwQS+1vnkiwfYMW0bCmwgGi5Rqs+h5gf24
nQDJLCxpbrVgsmlDPyeKbFUlqS9mS6YiAP4QfxvQIrzOcHiyD8MfvDXBYFbMlO2AbYdOCJ7kLrjQ
MAMP+IdTv/zr6ftfS9ZPX9S3w+BeEeTrsP+iGjQoby/bCNNZt+mZy9qSqpFGAJgvNJksy2O6KJQP
eC4tpM9loNHBpYHdc+hudvqBfuVPJMDfZFIDSv7p3X2zxEcE4aVFybsbrFqkOtL6jpctHB6jM+rR
mLXhvB9fmG6Q1CExcK5mt95bkrcWkHiEeF7k3sJbn4T09yu9qCq/dkv+fd36hEEo2ENV/3aDFaIo
YthnqZfE4A6GqAKNIJGNAf67swrDVorRheG/y8pfaeGN95+Hqm7XHUICS0QqTS+QdjE2eiZ6k2hK
e44eLro3mk+LvvNurPIhQsCry1fjPt4icISiLeDs3SOr3LWqLWAgrsJGdPhzEn1/jSpnqtx8dlMB
HSujGbqKhIGipkDh4MGJk3Lnhahx9Zg0b3CT3HjUB+HovmTtA0QwHvvljU1Fsx/1aICYj0kXwcC8
qDOg6DQrfDx8x1Qlw5WqWzl2zQ6hM79H8MgXshzh64XNrJ5KY0YtGAHIo8WtwI7L0I786cx+SFZJ
M87Lnadz9ZgqXy6EMT+j8e3p91a1mkT7h8sOgYxHkdz9fECErdUUmJUq2u0dbSiiT2wqbfH6lim1
GdMeyH31sqnrbYt4THXiR9CpGCu8qiDPhYDhFvsmyj5mN7fxBXpmX/+lT7uP/BtQ+7h7473mrklw
35Z2UXNqmJerS3a8BS9fZg6tb26a9VT9PSFU+32fGyQktHfrYhHXDhE0DdLJZnGh9WpMOzZIrceX
OvRQE1rrz1CArAWjHXYFCtnLpBFGMooidCTCxZMoT2/OFYfq7DlGdVQR/oQhs7V1zWo5k/gyFISG
JJZDkVhS9jVow3w/yehXkr7dXFZD1VPqdSUS0mQ9iZLTrBThrDzVK/zZz7EhTVP0tNoIjd4LSS7O
52dGO5xIBJ91/z0N2OpUBqsmGpgvfH4ZqfY2tP4pN+1VQCYAt/jhU2hqNmQ2WV9H4kgTxyXHsaFV
IVHYa1ZShpq4pfma7i6GnTh9+g1503Yfw/KmibbcjBrRE5V1pbBzstegCxjaCmrJPTJhFMoPJyKf
pZdG97D6e+IS2CCiAVmQrXOBiClYLWSC1lfKdYbLWXZvr5FWTSKw/K/RXQtzw5eyUY7HQHHZ3yF6
9vjWIVolrRf4jNwcTFc5v4gf12ia83CI4ryNJ+IguEtBmxKw6xlEuTLtgEAuY9GpQR7ifyM0qZ7L
6fSGXCZaUmOiOdWcKnE1jiiuNviU5Wmnv2WXULq+NcPRlUj2Ad1/+uS4sJCtq7BS9hMVUaC0u4N4
QOk7UJfRhZlO7LQdlfEBz/qDIB0RPZdVQQGWHNV4U4lsSNycOJvd/tww6UULzwgDIvF+gqynrazk
qAzN+8tBOHPVD3rJQdlRrzYtbGgXg/GrhPw6lzhBiKjzJIvfKiefTFVJBqCrrdnDczTDx4JwhPUF
cqgABxdDejMuP9ENIt5ChMmdwRIR+1dmklCz8k/9utIa8opK90JqIkFpLf11YngYLrUmPL1iy8jb
eca2cHNeeEAEl2ua7Qk1D16anw1clqyBEHIGh1spt6akjO7IHY6MnFXSYtBGw0CnN5+4mRTmufU6
MxvCKwIfAmAqKmdk7/BSXwQ3OgQcQ3m2Cb5pjyR+GD1bIlV/5HpVL7+rWPtgwOZzIzro1dgoHVGe
P/ukHMaoIVSI2sKZQEJDr5FDiX6IK++1S5ntjAqVQx1Vc8MzRlOUcpwjn2yQGw5VbfDOyaRihEdC
nltXaDdTtD+ntHOoKh7JUnNf3k2FTNLLV6wbyhKP7/YydCNv6KFUjq+kZ3g6NbY5fM2RQ/sFU0/0
g5WZzsm5JATA1Hc4ANQgd/c7zTCfp969UAHD4GZ9Vb4A7tfPeWM/8gKZCsjWbfcDeYHgAPF8AmSu
8hGI95RKnLS0ZRwZi+HDyY7qpqdKPsgGwZbCHNcSEIN8vHA9FDYhSKj0IlS2doRjRxzx5xraL9Vz
eqmc4kr6jt09RjdsTzA5SPy6+AybImoitMuph6rgQog3MoYf8rfyDtqUuDO/WfYXiFvJlL/EvSXm
o+yBeQAgmujQJ0BJjr4ociLNgybQDPtEuhox/hrxVOm10vSVTR/d04qn99i+RGF99ZLG0Yf/m7Dz
2HEcy9Lwu8x6CNCbxWxEJy+FFH5DhKUTJXr39PPdXMxURyUygUahG11VESmR957zWz/Ptx1qYORo
t88aXbi0zRHBIzDWkXTEO3neU5ViEaJqhwkWPwjdPGyRYxOJjcyBGL6CtUOi2Otz1tzuGvKeQCJh
GMXHq+54xlpISiNIioBbJN1I2AVG1yh2syZc44hE6G7QkJ24wEh27VAW75oOXPBJ26Fs3BEegFaa
VJsrpySrvBBoOTtLXUmmpz/LMz2FowcvD6fSLCxsdkF1blACWXAbhle/EhaHUjA+chkpKL9LJD8A
aosZeB5tNlSXgwhYerWhM7HOebJHS4+5gmQjDgVhxUinHcIDg+ruoMbm0ZoihWLeI8eU0UAisqc9
BwkiZWsIa/h7EEjZ+3mvcg7Tt4A0iGhPAv4RVJE+VPs9Av17CtIciO2CjkpNhJHo9F91AaveBzEd
l4BqNZn0k4g06uAm85uvq2lvaWF9XVbxur/c6f2OvNESxpbgyDUdhT2BOUM4vSAbkhHEerfq2ZDD
ke4m8r753qjELNiKXP7uklN6RcNa91JvrqA0dMHFS03x6fSYggKl1zpPvQq3UAcWKsBB1NjDjnJY
QptHZ8Vu2nLkNF5EXpXqJ59iAbKXZLdU1JDEG0VHm3noUZNwHHvWs1W42RyMKA0JzDQCoQF+SJFJ
VF+jE9gv1jL1I3RKXcR6ai5zOlw4ErYJIqHMG0yXkr7xHtMCQ1O+Nt8km/voEqRow2ek+l7vz+v0
wXogpzmHeUa+wn7IX6lzcwtqM3lyXngtin4pn506SHmT+d55hAe8QY9XEsNJE7ye5usi4se1h7oU
ctBZ9TviSO5ilNRzQqR58xCztJCZw7sEECOJXjRj3tLqYLmcbBUhnoiZQV+MpxGloJdZ5OEG4ksx
l9XHSM6PBboWWArQVpi2D7oZWKS6LmsKD31V91skDSzENHcALFF1iVKzQxxIM7LjfVhkxSItAe54
5mVxdbQlOMyZjj+aZ6KAXSwZg29Wr1Pzktbs7mf6V4zX+nt8NN+JtyfLHf2y5l7fcvxce8ukSIpI
jm+9W+ktWtslJ0gCpGi7128+SjLVbSaHZ8lHWYP3/JTHy1vmD4QtYYBJP1CGjx2K29uKj6FEOxgz
ZS/pPnpBuWCceKEDItY8TOweTij+Zl+cWMJCIOU+MoJo3xzrr4Ro2ohU2wAWXZTWGPfdO2gmsx0F
QgTrf8+WX6cbK6UTlRnvaI9b3FVK7pvY+tUAEQ2fQdesJAaChoAlwvwRwa87MyQUJSq9K9aX1DWM
IG88Etx11W8BfbH0g4PIrxK2KyWM0KihkUhCy6YRkjcURYT9guTrW5r8CooOycrAn0sEGDkosvmD
cpuf1B05+a/0Hd+4lx9iSlPJpacGVjum2ZseEWhr+aN7OYnzRt1cOAeVBbkhwxl09RH+lywY3jKc
ZQohPsfWcZt2ySnMPUBjW6dyNS/UM3+H0GjlQfeOGqCWqFazuGQV8mkqX8ZYcG75LBD3NAJ7weG3
BEKJ5cDs1pPqXZXdtQmych91ofSd3HxQnyYOkfuK+GDzVHMwoRI9zw9QFbcr6URCcdOejPhO4/vh
z0gNmcKCilzWdvPWz5oAH1xcU3p54FCoL2vmSYkKqOs+R2Cg02T5JH/iDrgBLLFt/frOB6EW6NdX
7GuUk70gcB959ComKmSh2AiA+bv4HCffzs0bb2wLHqdl4gT4GCVfCUeSHwIRzU55Fnoc9Nck06Se
QuoKG2yBvZCezYOKdw8cSuGeuz03xHckjz2PHhfs0vD6O/xqZSeEUwUx0ZdNQScXE9tt35Lor4Ti
29BOkBhoXhLbnVnbyDc7dUoQkcWDC0DcAusJyOCle7zg6JC5LxfSM/sPZ2AkjGcLuiAlwpjTYzXv
0QG2zAcYY2++ynd2XUoPGtsj1XBo7/A9EPIXh7zGH+YHpxSSDD7MGC1x7HPGx/ORskCH4T8V4juT
FuxNfrjsWt0rlcBAPMPL1R5T7nXK2AZpcxsCiXiqeGWjeUYwTLkvp6TkagMJTD6+sjDaKavslVJp
NClTONLBcNci/obBQaFlPDioQ+VDSxTngR4DGAkRSXV9RaR4exJN2VFDQNKpeNPviDUrn855fLRQ
xktcrJShOG63Fx4pI70f19o6bnbSZTm0OAukQ6ndKdGZ8GaJJXR440FK3jo27g+ClZg0uuf5JA8L
/l3O/vLEH+s5PdaU166GQER325uiJH9qob939DdSTKbTrrylo2aH8Ejf1Kcx7ID/pjsDCe1zEfBk
2JhEnOdEg7U54+BAiC9kL+Z7oyGga56QBTW4lTFjQg9qbo4o1kXXxyv/UPvzt4PcB52arrhp6RnI
lbgGKdVjM1EDibfyE8AJXWLDWIJ3kTyBLT8ZuK0+OaM74UZTRfSBAdAacjE+o427LUCmtjJxBCzi
7oSkDVJL4BIpOxP6MUaVeoFSEJ1ukrsdMXUuLatszbgmWLE9HtyLGuj8Q6WfPYAQmQ8EwXxPdwnb
XH60uPj+mtMp/xbadAxYXpmMITIKgT4/3k7pNW7+57+U/7ZHQ4q6FBiGVTRCJE4lnTsyN3s66oCr
0JIAauiFb2GcMb2aoZEjDKnlvWx5KeW1mFfBxHs3pjIQHIaO7RJM3NYXiRxIy47XxW8ZamCu8MLv
U2S4xUs9UcG8cIi+RGrsZ486g344cQy+Dcj8mbszUs/44Plwp/sMegJ9BbgzY9uKOSVGvIiS/Upm
2gEGDyIifxVIIVYAFMdXnJG0pKHe/ZRmn+o7BA4e30Gfsxl5DlpPCGbmgcWESoaQlNjtX6VrKCNZ
9TKwi2FVZ96fwS71N1CXxcerG4pjqagyfsDHRew4TdYCwgHNmPgO2vsOlW8fjERh2n7Li03LJa9i
+3bzEENyzKsISHr/Bj5DLfz+z78OfVn/hrP/4/f5gS13jWaTfAy2i1FUp1c39tKrT6JkegcSlq0Y
+qzEQ/omLVC235YX/XDBkxV9m+1LQmTmGKbGfk4C/JBqHIDDIQd0LJ7V5FMhBzIJKHqtpuMNorX2
r5o3yYcMAy6ZEIBp7wyX1JMXvo5D4oui9RicT6P8ZReDqZsFGQnCEDhX6yuazdpVGuZMCkjDTNpp
nCaYXCl7EPviDOk1+BJFCV8VaMoezA4twLgaMYAUWI5WVvrUzccUGXG6svQN6xBWt7j1bPpgKZlP
Dk2zzs0lNJCZv2aQnwNdrDJA2WlWwuoecKsjR0xnRvcrHb7yaPPYcZckS/tdJkqGTGhGwPx8i9aM
RC88VZYeSMrdiLayYqYD7Iq7DSjhGM6otumt6sLEOdD3yq+xwVnXEJomdOx4eKkTBRgDXKwi30AL
6NXlnTGcNdAAxNYERCGFz3bwk520mce79Lob7eOV6iHHA+uBMI5Itsyfx8rjtiopNz6iNp/ADIPc
XliGqPO8uCy7FZcP5yUMjSaGGclTJCSNFVQ2k1e7+9uT9rsHTddMmzhl2yFR+T8Pl2muVTnuefAT
ei6ikEopRMKBwaC/0sIKykxdXAE7SQ07dk/6X9hERRVn1w8OwyLtwzAM8vCRqfyAmOtYM69RLc62
aZkBHfCQEyPpLOg9VeSvEtCxfq+MwFbu+dTrMTAATMAL52XF4E0QAJ5ev/808w1l7tfbUky66kEi
COubXaW3AwXvACfYG9sWK576Saf5jFR9AZo+jQGdKnXk0nhswfuSuowcV33noQ9ipCjDjlroejxq
kisZYXserM0QNmhYchxqLkWkahb2AB6P9ofVBBAd6XFiaUUP3PF60a9Bjl63U2D/vHhrTAur5Ix1
+S/ssgugr6sWRIRJzguASMGIXZdzvAYaGliMLyZNPevrLbCxrhNeVy7jfg9iVg3BnPsU7LZKQFEt
KKmlBZrhVapfUkNK+F2/vVC1x/irLwriEEYE6rd3Jw276S9HpikUYn/66n6wKhe705KbuJZEs1T3
BiJXb03JB5jpvs1XriQTkwzqICIx+sSXB7pqcYuKaOVO97R8N244TQrX2Mvn7L0FZa+D5rnJtiow
GmGxGGcpQtqO35MUEE95hYlyDWWZXb35QX0H0r0tY4TTTEyyvRiexAZwYQd7rshBM/h6/kIiKSJu
/Dd/Xs3hdrDRVFk/rohojiISPiLbUw4QGPJELOsoTgTjOXoFk0of63QxvOWyb7XQOCLcl3OBK5pC
8dpgc3UndT1hEROxBJznEsDzlrOSFg+oaq7Xgy0SdFm1ag/kBPzrlLJV441eVa5zuoUm7SY4NcDj
sGFSb0sACPm8CMShF/oVyzs9OfsRt+oUCA9qsYVQoByhwx7GI3t70BGfF9toqayNu7rYGK/Wg5YE
5j3CkGOKvVAYw3JyLR6lnY7JjqQ1dh3SMcIkFK6S68kJgWaij+tJFKR078mStKldcY+EmPpOYaKt
99N9saKbdI8yqGTnBXXHzkDmYx5MT2haSTEgUWSlbvDih8BoS4hSapRzDzoxoCnlg5DdmqMS74SG
74+T94ILpCKLgA8NIT/BwBaSZ3NDwzalomIgllbwIWt05cgkM5cOFhbSajk9JeFfDsrf9HY4pN4o
ikUXLFK4nwyz1PW6bskxphUg2W9IMNAU5wrD6WJnmF/AyqaARPOFYZx6541G5xfYKm7DFsAPX7ZE
yiyxp1iZ6xTOSdShVmH9iW5uGh9UyS8TwbRIHyCil6P5hl6sPFofnB44dgk0YSUm7ewwEOaBnEHG
UgXqmOK0iF3IfRALijU5ErGwvyE4r+7r70j3Eg4KrKsYIVuPY+/CqyHRYIPbpAzozrsOy/hlzJbs
gliBO0/npBJD8XTPEJ2/ZO8TIBJYTeIDyYH+vjlvQIAsUlL7BroVo90mx85iQDTunLt+Hd2rq6mk
1RQYpKRXq1q38VlvnnhZ83fIhmu87PEGO4Ez7OSGiA3r/i9f0q9Z+OehpPBymqpt6bIp/7jOkqg1
NesCS5NtM5jecRXc9gbporc387LulB0CkQuaX9QkLA1dQKRJ3d1V7V7CnerKr7eCl8svuFlGtoH4
U2FEqcC+vGL0lAjn+2qwWN/58NmOkaiYsI5wBhjriMmgjamAPNk30SlpNpYeXvVlE68igi+eyeDE
B2m2tDGvbiQ1MIFhciD4LLgge+lXnBGVex29GJuQGlzeYQQTPyNsh1RAldXjzD0MdoajjRY/n5Px
Vym0tWjRSyLySPzR8WfOS1p0mVtPGcHQvIIbUAt2nHth9WJcLLxRDY235kCX+rMZsKzBaTj31hZf
yCtyZxGA/+cvRBVz6r++D8SrVEzolk1uFP//P3aX2bnZhildUI2KpeOUEZ6wjkKC1A8Z1yref3HK
5KvhRWe0Y/mDdjIe5aWx+vPv8ftBA73z//0iQszxj1/Emqjgvdg8GGooQSPi+cwCbIdcVlekLl70
ekPsAlrKk2v413yL/fsR0dDsze2yYu5v6R8viZJu+cx9gRK8gkiC+8MFTy7ROTbk1wt7QgqSvY5W
8ipmTg8IeWTkrT3DEGRE84J73PyKXwE27cIzyRQKrHjhPCAXUz2ZKZMUkmP7PpE2jyKUSCIQf3Zg
BD8LXtAG6OENxhiEQXjPB4/ZIf3ITubmEiqY9sj4wPiPeEeUbduHycN+SfGl9gllWGvgA2Sm4yVn
0NSeoShqFGiVn5ZLg00wXgDhIQftgSp+/ZPTpjpzziv0XrRvRDyF3fLPX4kq5oM/PRo/XtXLUJWl
avFoNH4sL4c3/N7mt9Wz0KDGgrFlxMZDnN6bZ/yq61twCdlzltJ3A9v3LhjIP/8+yu/udxY/U6P/
Q7E0/cco2neSHNctT8hVJNMsGEbDOKRvEL+UtLL+Mj0Z4t/27z/9//+0H9OT0ZZFql35aboII4zB
ohKfoz9a1y9ifRqInuLpuDwpoF9crbELyNgTKEmQyUjOd7/A3+glDFhrZ0+jKoCcjfLmenfh+je4
CzYEDgjb7GOBfGub4eqDxkfdaayIvGd96V/+/PH9doP+58f3402vqzhKOykTf6DiRDr043CCYCzv
hz3hO+qRQUV9Uc/og3jOjQcdGNGXCdrL/b99tNbvBlMF0Qr3gCM7yk/ZSpZG2aBNPFgXDfeEcPOM
CrqRhfMc6UEplH9E4WfseTsywvCfUtN0LwhI0cYMLj8p5wQ/lbnQeS+88r0lmgiAnCHsQ/ZBsgpS
5fHsvcjfolwhNt0eGQMuZDAM6M7Is/gGiDNHcPKhMPGyCn/oHzMFeqzIix5jJsg054Gc+ErpgsWS
p1QiKr2TSz9y/vJQq8rvDmDVpKRWwSbAo/3jLausVpHtWLK924ULizgg81sUTNdiaHc4HHJhoCOg
U2TLELdS4GgX/Z8xrmyYEHzQIl/eiTwkKdfUk8gBGldDvgcXYcNZ8Tze6xvzA8c33emcZiCPnGpv
5Fd8o42fPvk8rdfSCOPLUb88gkLqX8kzdOd0CVV749S7ORWKAb075dUjEsKxDW+EoRBlExIKZmeQ
4UsjfqM7l+QxOVD4K4eqvVU/7ON0wPQtaYFRBRVZZa6y1plt9lK8QH3cwhq+EKW/zb9EzWH/bWVM
YkuwhQ6AOPIgBFsfJ6HKTessezVseLsYrpuAJBSZRYIpBmHa6NWWJ5FRGn1oNPc6IUpyslOGjkjK
kfwIlOGUcZpBDVgY6hzf0GncYdjjT5fcM+7PZR4qDLFzML/pmLyKoN53gGMy7XqkzRPIBXFmP0QU
8NC/kNxnq95Dx4quEoA6EBWUeSHAggGp8hdXNMiAhOr3nRSq984lUUqrPR3N2MxVheAOf9O0k7vH
qtsrt1Osv13zj6g5j+PSSNa3ezjreAWO1rpWGcgYVNlBaFJ0TSDVMeRyzrFY/OWk0+3fPoKOQhs8
KjLCHH8crHFUZZ1FdK6HTgOdsBP7qJAGx9VxSmKV6AG4Qf/M28kw0ZciySF9aKnDRY4Lzf6U4Zbb
GegZd8ImVZ9LqD8lJ9NYlpmZfLtfzvT9qnuzk/edtXfQEI5Lmm5rkJTrZ+tBFvN/FtbiUilCD1Xz
ecOmlfCQahxqSocR3rtNsB9JwGHLvnYCcNxhwrhl+5t0GmANr8254gsqsVAsGNgjZc046KVrYR0s
weaRFMIRPTIblGIe8GPFE0wbbnHPWiEBFXecxYr3UhWLnqBE/vcaSY+E9BvPe/JVHUGvoYK1icqB
5UzaDpgFgwYm8gbTwILeZUh96UYPp9SCi8IuZYF92cNWCmBVpv0EsxiOlRgPv40G2H6UkhfQN53j
tUN2LKgUIjzUXiBKoAYVMANvsOzFlXgkCFdDpwBoKLljHqblKrudOEAXZON18oPw8I7r9utKNqwc
RDVxbxuViwoHwvUYVc8Z8jn0wPgrMj9DvwYqDLwcf8YU12L2IG1QkKZgmDiaiQHEjoNsDtgFDq7x
x/WI2ea6zHNfA+e3ggiIXZw20D0yCSDdwWEHisD//AJNu7ZQ4MaA/+bdEEM2kYjnxeVrxOcZ+Rr/
YP+RSsEo37H6kvtYwLrjkg4qpAhU+wKGIJmU6Qal/IJUEdgCzxrW/DGtzzQNMC1hAK1pvLksez5R
O+ywSJDYucq5o3k4avk+Kc/DsMbDGBo7SKHq+hD3y9pcm5SFaovrd7NVkeLI4a3a5dWu5Ezqz70V
iDtcXM/YD1g1ekKRkKignYiRsKEN6/QDDQpqEui3tcGKVPk3amgJh5q9ln0fSRmcX8uAgERPwOk8
HDEtN4antb5O1zh6ED1wUg91dzvDJ6O6FzSujuhoPOgyB+rCannzvohu7FuvgShCt05AQB6kBCXx
u2kB8U5fMREcyBXTdeohX2q/QLiIyyqgDwAiaXNPPKIdI4AFZWnQ2RJNrw5hqBaGiWVGUAzRCV4G
ENYGU3WMY1RU7iBMO347hgLxCoUUKborPzOiiaEqssUVodnlzubuJN9kLb8hcuKHCLs5kmRk+E3h
2crdEPkWgQsyfOGCgDH+ELxNOexZ7oGTXkI86syNhQ8aI0I8IldnzocH1f0BUQVdJ2792VNurXgl
aAOtB69E5gLAEINtUy/CdKS4l8ujhESMxRdpXXoQqkK+sN5vbgDR+hnYbWBvqoi1Q5uPM0n2bu39
VK/1EvL20kweG3Jq4WoL5uotR+jHcP5SeNB/iFhn5NTEAEeP2nhXUlxuoEwLDeko10sCdYOGHQgR
TUfqz4VFqThCA96Cbvpu6Cv1pPtEZD4EIgmWvZGopIgch/7iYzjR+pVJHKt8p5LHw2NsO16ZHv88
2v2afH/OqhTwYVXFbCjr2g/kS7Xri65KWO0UjYJy0SHOL3RB2c13tqsKT+Pg+U7AOhWYplWNuKoh
uJ5lFmaXBNhhx97rCI4qzQmfWoIJRefq3tIXhJ2MKOcbWATSPR/ELshZg67x2wARhvMbX7TuFyb2
5z+R9rsRUcXIqBsWzltb/mFiGQ37pqcZ03cfdFhVjI3+KzFBOosALYKvOBhQwBC99pTSjMD8EGMg
Vr15dkHEBpgrKlIuKJE+Rdrun383/bergcbYSrmHST71TwxjvmnxJcmYX6NXdP3Mrny+RrtO2dgp
F7LULXpTDZm/Se4iWWXySpn3RSGYohFtHX3Q9aLl0XUWAFRa85xBZHSnOj52yXOGnJyqp5g39iti
8FMU1L7SS698pDqo0fiCiOxC17jEstqvirTcZi2i7IFysuHF0d6k66rrPJVSk7NmrgGW6uvKGbYo
wJLJB+4bfShiBBCKXwT2u/pkYLOCSl3bPr0zUGVrDhl0Py9XRNeEg9A1PW5Q3vX4wdl9Orfowxt9
YdAddih/OBRs5UHDKyst422/udRn3Tga/beASGBulsZ2XqYsvJD0PswoOnagNmvTXp/bp+Q7UaG3
DEI4COhgSoui5TA/29Gy7IKYKA2u6freBrm8nMGrtArLp6/Mq2HYVNUqy3dXbVVIy4kfrW6uNQa6
rUxLIuELyJfZobJeFDFd8tOgBVxR1/ERUZY5hLr6laBBd46FEiCaajjwRmrG/Ch/kEY8Sl8dskl+
fMgawPylmIFC99qNPCDlKLHaonKvXBydquNa3CyoapJlzUFP+iMnCgNF4fG2dNznyG+fHQyIwM4e
Xgykh9tumX6bodS5DUMdO/QZhEkNTG6FF7UP+NcAFpGqgAsEeX5N9Ty7ACcGNxJSFT4tkstoKMCW
Vq9Js8A1cl2hFKu3bfII3XCZwgYhCPnvnDyq6GAa0gDam6srK06WTnYmRyHyiSBvAyt3cYAZBNRG
BJSKvAq+Uv+2nh4Hsj1EJUC+5q/tciy4uRYWQsFjvzVDzIjfJY3rxePNx70SoOsm55DR4KzSLx6v
ICffNXKDdKEbxJ303D9CJ8DprNB54JyXdlHAqGGE/RthYEfhw51DZwdPvWUCEGwKsXoHkGQ6ihFK
NYjHt9Z9srUO6je12g/JTtr0H5QTbvObl4n009GjXo05Hw+kMEC4ApRvNyOlSfywjgRLnVGQykrs
PgORpPlXfzRDOMiVs0pW1ePoFT5poYG5Rn6C/nfDlVoRpqLQaWecy5XA/ztsEdhMydW8Ee+LkxEW
k9/J+Eh2jySqhpCQ3MRC+o2Qhey1u/ZbeUPtVm8oOOKtExNrVXoTbgb0GJ6gJPh1zbuEl5WmMHxX
NimZDdjPNwrpqDoPcC8tzmXV77nv58WFCOz3GLXPfoL6mz+UoV9ovCV5HRpTaDrBJT13EesyXgXz
umvLExk66Pf/fPb9ijz4edNQXoHHnP4gsS/8J0qnpqUzdwmPpB6WhZtzur3Zb+1BWc5L1K1A1C0s
CyFK+hakk6XlL7uK9ltSS+NGMB0dAFn5F8jvtLZVFKUY2Amu1rE3BN7klvS7qS+xgdzbrVAV8uYJ
6WZQFesI7Zd1vNHrnq/iaE9dFRtqjrTTx6GhcusjMxVqOTgCxk1mVKKc0jsZXxrKY0Ii8SnboXUm
VTt+gx26Oh9tvDHpxip7V8H9084Bs9CVTRCTvFo/XDCagJxCZF88Zl/Uf3nnGTPFjECRl0cQw6xe
YCzFlD33vAjbhvANOWjLQ6osk8vbgKO9XepaYEXvJgNY0u4uI/dL50rRQZlRR/oZ4VfU4EZEaGKZ
Datsr8Dt0BjW0xgXEIQ20hQpDYHGOi9XaDzwAyW7GyUSUOF+vi5CI3lCaFUDb7gWtwE7Wm7s+09y
o1le58tWN10gLDRF+XOcYpxxaAoCw2z9XOVZO5fOYiI5HRK8DmBP6IT1UCBwl/E54PtdZB/0CXKE
OOzbd1HIp2gTXYiiNbuD+zIDwNcSlCC5ZnCI8FjodVUyGomU9BIh6qagL2NP+1YDx/AMHDquyeHq
j/lKvrgRgyY1Nd5EBNLCmNwcHZFJziOBw0ILL7nTwUKb6Ck5fwa4gcsaoYwY7xEckT7nYYiX9HvT
+ajdCXjVM2GSEcv72rhriC8U8AaKlhzt7Z54Eb1he2TGcxT8ABgiVhbR2cgObwcj2uvOG2VoMeRb
XeJ0weBzvNz8fCJHqgaSBkEr+IovI2phosUQJjnkKH0VVAE0ZwIGsnUvLQ3plFp3fRmYyQtSux6s
hHYh6TDMhI7Kj7UhUufaAAgKi46OFthv3WzkQZW65YzlQvGR3Nc5RPpWIWQQNLr1fom10Te06bqk
fo7xzTOard4+5/JZd0J2ibhGCYKr5l6A0IPkpaY/4POH+ruJ8/LshHwEDCudf0WhTp4aWkNXpRXm
sk4HHvVANQ9ljoLl3C3h2EA9CqwRcMlcsSjg/WTJsWVfV1cccxPmaVSjCNHqMBlWWPSupiuEYKln
F27C4Qp4vZmqsMUMb6GUFidocf0LnK38Fmn759EhYJB/MAyOUtg3ZeDowKKwF85Y13qHJ2KFzLzx
vZrDLA+qk/6ITTOxV1kKoZAFaWgxFknuhYRmyZfeEtSriLLRYNMhm6Kl5rYxSFh9oYcajdtWY8LB
o+CLx13gu/rLhRgsvlFMSa4FCuUJCtBnVQdd0L4gipjKTJxYUAq26LUBrEJP2N6hzhFhmtNz5/CG
A1qcmMHgybyWqdKz2++ZLAB2HlLLnSBFiwl00LnAGwAoxq7zGthH0A+WDspItW4nHFQrrpuO14Iv
FqYTRaI3xS81n3WYzohXeYw86/g3d+cvhcq/7gzdlHVHE/PyT+lWZCidmVtXKD9SRL7zvUCPzC9O
aqwzdlgeSQ8G+71Q06RtCIl/bzNXvy+Nnd4eqnwvE7fUnK1f3RTswzAkt22ThXz0bxU0i7zQX67v
Qv948Vk1kajJ7WZYUTyyY0G+4GBn7Zu/btjzv/rYpUdUL1ztGyIn+kjLhYoemQ5rfWk5jzOuIII2
MzDkA+9R53ix8Rc1j/obpyvMxf9/Fj+ewSROGllteAZBBdf2g0MjLr479uluF5F2XWzrty7Q9qLT
erivCaz88/2t/9Lr/OvLIKhGdVTVsKxfurZ/vATtbN2kxmZV5MtovdwMYotRHegsiBHl4LxjCim8
SH6huGXEwor002PnLxMgOBcsNMfgWuw6566cAAvaAN7a6xgjrZ2ePN9klxT/nOh2EoXtcG7WuiWk
W1dCJzXaUE0chQFDak12JMcE/qqgwB2NYoRIDdohb6gMwzIl412h9MKVeSSKkVpgr6YSyectHCxf
7nnQwYuvlB+z5zDjobao1MBGPA4izjk5gHKwt06BxWUB4n/b6nqYPwnVBtJ7FG+yn7SrGFvHJfF6
cv/h4XMfjRckG0Jn3cukJb80SgsAW+QjAWpNUBB1V9R7drUc6EvAgEFjou4DoIU2LvC/+kaLS5VI
OfpJgE/RS6tM8Es8s3G8E3NqBpa8QWZxc/Gf1YQ9YqMA6rnx0z101iB9oPTJ8OZIfvEM76D4zQGs
zZ0g8M1V53dvyTPVB/zry453GsMnNyBwLQTGNbSvaHtDbQx6aTVc2fHDyVjSakdMOrsT2aTzIus8
zIGXGa/dggE94Zf0YTk5CSUMi+OSC6ftyYwnHnwwsLjuClpN2T1Cld7v5IsfrQTEX8Uyfw9oIJJt
ETuTIPGWtjH67HrXoy6K/VpL3QFl+QphPvcz/zVzXrgYRoNkXn3XFYepux9uD6Q09CRZo+THnz7c
dhYxJPE6AwDP3UHzcBhU9S67rItop3KEUReTHsijuaH67oKM8i9QKJ7Z0mcFHJsnS/4opy08ivku
YYyZ+X58jdjV6m42NtK0U4Yt2sUp+xgVoFZ91dMcQLRZseNY5yamjkEP5xAxe7kZXRvW53aQMvyd
CO6XarOfb1tjvFMuG4WKC4YUl1n78ojazVhLVH5P/jSRjOFOwJfmTpQ9InZKMt+ePC755rpKel+W
/bbyzNE30dBExN+6JEuMZPwi9tbWlXRgZFQ13zh9OAa7NO5doFl7aeVPzm1/i3Z9HdiaL7F2lRhF
dzXWBR22ZFXkYU+m47vFPcqaWK3LyEt6Xl4K5oLLm+JLZaANS9wck7jpw3Z0tW57ubAs4vFoV7qz
0nE2I9+JQ6PhJvElopeYufRLUBHcEoftZY16W4gsmfCBLsqtEQc1V+MhyT6Gdj+CJrUho2DWeLfe
4wTIbde2glT1a3B57hkM07yg/Ac7iKtqf5EP/M6jzzYiKzLyH5jhX9qgfxxr3Tymum1CbjYT2p96
NeycQ0LRBlXHaKKfmdCzIP4aQP3exC4+vyIzedLu7A89qA4U5Habv61K2u8IZA0hmgzHiR7pJygH
n1J3+PMxMX1bzzanG3UV7QF2An7tEZoSI2BC1rbOBgj6gtdocIEjkNinjZe1gbDHYJuCxMN5QiDE
Oxm2D5yQw22JRReC+G/39K/V6V9Xwz9+4R93k1a2QyVlBIhR7w3bOuzYRyARjVDzQd1B5v+m2Pvd
J6STsWaZlgEr9Usr9I8vLW7MzjEvreMhwHm7fnah8mQxvzym9zJT6ZWsX2JDs7/pxMQf4+cf858/
9YfQRL4OujHo/NT4sd32KxQh4IhxiLfyG6HnWgj8/nzp/ojy+xXTQB6bbSB6ocgMiPc/B0+lkLNe
T5knuDJfOUNP1mEA1JweUopaxzscDfCcBLAyEh/+tjEr+r9GDs1SSTDUTWQT/PyfBcjF2DlKVpti
5LjicWowHGJ0M061vUrzcySTmY6PcQGero4sQQFMHM56AHduKam7i/F2clF9wmtgeMfgdSrfoyyk
WKsDNsNlIH1W2bHGdps/q+TLdTupPXZEkpCLNIAChYxoHRWS8/oXNAffsCixkXRCUjF6KO5gwUSY
ic+exyuQKDhG3dsUXPf6UsIx73Jtuk8Tz3ugk+w7LbvSlxeYpMgt8/in9+iohn6T1hx8wJPMzsZj
+XrL74dl/VAdnG/YxDxaR9WyLV2re7xGG4Zkc3HZM4Cm0Gk+nLgBw6AutXv9hFY1NbZpu2ybD7kI
zCEo1WCUFp2L5jwn7AvnKja9LJTGNZtkBBJC2oVggT3QAQQiXUQK+bCpCSbGhnnHCTjoIYa8Pz9T
qvwvNcyvr9UGfgYdV1RTvFz/eHmqPDZntVXgUV4ZzBC6diFVX4jXOxFWsDBDMVUay5S+Zn6vWHR1
6BkCzTVYaMoaQKq+siix+RVrMkBQ3qXs4dQUkaJ8cu41nMGM5cgsag+UR4kOF+rMueQgYGs/o1MK
UVu206plYodK/KajuI0bWPvnGUsSTwXmOdJ7E3rIFtUeEJPoLTzU2FWOObFNBnJYU9tr3ONQvuhl
AICTQF3dVrcwxud6c6EqRdT0EAhpTUHTPH0CkEd7m7h5FkcAYcwrM43AxhYOM5+PibyTin3dbBuv
gBm7eIZ9HuelGiMieB3z7wyKzek/rjN8FOEIXv1oveLjVfjw8CYAsBB8ETZH/mUz47cUmgd8eSR6
IT0j+1N50Sl5wyCcPpS47G5HgH6HgAzjw/YuixRp6LRyIhFqr7Zr2li4qluGsnoFnjFZXOHLHBJ8
0X8h3LxFHsYCkskgm3WCXXOSprWd9b/MnceO5GiaZd+l9yxQiwa6F2YURlNu5tp9Q7ik1ppPP4cx
1ahMz+pIzG42hcxCRpgif37i3nMxT4MvDBydGdR0B85ZrbZKfpQhOLDqwmLAdIUaGohz5wV1v8W2
j2ac3S/0lZEzFG+p/KYeEBm2zDjd/H1+VyB0dxjN7N9ffEiqf56h68WnybqKgkdXefL++eLr8yQu
65EzJfLzFg4bsX9ofkfZZniZjvbYvcuMXZDCYxLgx1V93I3ZTXOjEmHDsNB80e3aHgEqY/NLvsEs
piHusZpIPreAw4gAYnXu2lxtIxEhPCSV54AFZACXX3Ir9RwMroVlg8H6Hb47FiPWfcVEzyqP2YjN
4KFUTx3myBuNfVhxwJe4RpQlMp5sP1KcMfN0ihtA5tPbHJ30eEuPn6k75anO6R9ld5w8MT/mtC/j
U2XYOUZ2TqGRZpvdSLQTp30d7iSZu4PW5EXO74rQMzCfiY8codmWdTGl/pqHqbjIzF0RXgBnzOBq
792NjL/1yZIc9MMBVq7SGU/ByPL30pJRJrsNc2g0BzhFp4P+aFisyjfD8NlQXMo+xMRBP6FDwQQY
e/r9ZB0oizX1gA9U1i8qxEikTt16q83Tni1HZHC7btvyQbvSmUj+NDt66grjDRGd8eTJ3dbkCuaw
BXPCRTbPm4hDFlY9zHnw2DX1Kw3e/JjYPi8BHRmxK1eicbRWfv6l76BWHxTjiqMfe96uNv2eyLTi
CO1Anu7ZZHFKI0UfPVHZCh7KVyM9p89VzqZiozXHPH5lWKYsp+mbpEVvmb2Empak9R4XXe9Ema8z
hQ0QhzGtra6x6WG6jumZbLlHbbSdehAvuwl0pT9wtaHBUdqj1D/UyWvBYCs+j3yU1F0tS9TrxS6G
6hK5Gn0nPypqXQHGfZefhfK256CZNonhdvXjiCg3UvK1gWHRE2G8ehuRHLJM6X0Ymlrmze1eE68p
Kgd5td5PTkV+AfFW8AkYYMhe+AG5gLSH6AZo01ZmHEyw2G4a8dbSI9b0ncmm1fYckmLPAJXW22fb
X3CXu7s2cjk5u4YH0N60nBBCD81A8BUN/AV7johwAtjqWQZ0PdRi/WBAx36QIUQHrqjfG4FrtpeZ
g3W+KOxglP5FHD+FwVfMY3JVOux9rNSwNJucwWSR26iY8bsKaCt8k/00yKWSLwqTA1ovnmglre2a
bqc7qmYbKD3IuwNv9Vm1V+Wof8XAzGk99BMIGAZi+V1zUQ4895iu9dxT99Pz8LEwrhK3fNjB2kuf
48wNsD4+veR1iretuevvQ2sTN86ssdBEp1JI9pxUTqw8lBPWa9TVVe0HBlka9d3fugZ+PSf/VA5y
lOkkGrPQhdBrmj82zWUq9MUiJoGdNbv+FzWGHFKlOOrGesIqvQOneiNAwMrueiYLBuySgOTP9Vjd
ULBteIJRvLMgi/zKXxRkGY8SuoDlqpfHotrx5BUFJMapE6DqYG94yMFHoRqpnaq706M7ZRXUiikG
bTABuxR8EhhGhGzOAKB/KyP2M3nSkgjNpGNQ/Wzt0BkV+vCPcMuz4U238AUBQqGeGWtnjrhtSDHX
SSWw5tVdx2ozTF479mtMO8i5XoGvtkr6xwjdk+So3UwJs+rY3dZYSdbmMzl3aFNqVBqwcVhLWZ8d
iDH+sZfAdqzKCu5eslmBsD3KLp0guxakdMytV04clWMMhJMlmLYOcrvkANqWxx4if8SlPZyc8qKg
J0bzgcNh9rHyh/NBthXTgbpU06nxQWDcZyzrZOKgGBodauC6POtl1AexPZturOzgpc4crfPfPNuk
v6ief1wPa931h7oqV8WoC0qGPBNL6C0BY5JNiFmsgnFCFkQGGzZ7r7SFFN/ZSuv//aNV/vXo/Ov1
aGGRMEXdktUfzYKpt4UaDLy+euIjTzbkkeO6tEqdGCswzjvpLmA/m2wZcpLmG7AAYxrlqrD7OBMf
IJNvUdS5y3H0SFrkUmBsQzDdgSp5X7+J+2BNE7RuNFZTBAggd+QQaS7BlWuPUrFw0x06vzX46657
QrDgsvHeghDZa7s1i3LdsCDsXLaD3/hASCg2yFPTDniObSQHZ6wPt9P2Nt6P5/hqvE8HHuV4ik23
F+zyDjqKT0m1ggq0a7XLyYNaZz8ouL3+fZ2eTxhZPOU2PX4sB6bhHtk8DB3kdTBGXYP8xEUYlTOZ
YFb2ZF4CpmY+ReL6/wjO+BDzOLqJEJOBiRD9nFy/4UlzNFQ7THNc64oXfcA4+2L61rZ4wsRMSJqy
V2/Wv9bYMx2mShXtaPOVAE8cN6NbXnImPVihthjMrxnZikyQzidkAZX3ohMEkvq4zQmY4GFiE92B
ReOLd/wi7oTPrmDZZNgj7PyUuM30DPrJLoiFRSPFSoA2k/ChHeqLEB4NKXq3y8vvryXJ+rfTXsxQ
Es2nIelsbX9ezNWcSfFAsmDjFtIR/JvIsZZ7ZuwXyFSwclvi40DAXGPDmUlEwa66XUiHZm3GykO1
lDBokAVC+dr3pSdqXn5sCFvuPBQvQn01eJyNjrJWfcW9lgHNIokU+OS5fIRtIgA5xX1lG8CJ0cuR
5LUuVOpX1uKou7iyqZF95oRkzWKI4L947REXZOGBQeb0PM7b+DtjYlSvh84TkyoQX4xReH3+V0Xo
KYA7ZNpo3izICYRmz3uitZBsq1vldMnVWmGnAW/nLX/Lv5F3reI2ZFppfWaNmYmoA2Y3xrDVcQQ/
0sBhVW1v51emeQt5hOS2QSm3W4x/Vn0ySFc7Z5/NUbuTNUhhm+GY7xJOXvALZ6kFc3ZRUWZ3/ugJ
iJ5DR9UP4r7n7Oprpz0OFchFsAncstqjau6QXb637+ZWPwk+X/F0Y96qt4ydL8vNCuSVGIF/Un+9
rGil6ap+qBuLJFSeJXDIH+B8ok/cIgS5p+RG86TlNiXqLvHothk0Ai3B04IpdZ/f1DtEBmC0c/Qt
CG1tpCfrgvxbNw7yd/dJNx547D2c5YkZWWRjM0ZOHnMkH7qLpTMWRqG3ifemnxtOctdpb03goX/h
l0ZcY1VMM3cT21GZhVcN1zttXc2NGdKXG3a/LNDt8gujBKN+yh40imjcbcTfGC33kdc/Vfbizo/r
A42VDkVD4ZbQ0pHLcYdQwKM9Znncn8xVFx9dUPIj6kM/SIwXTXUZ+zNVGKYoFkbotY/WPl3tSZeF
5CcXJKW5qdDerPcu6yD6cagXpG/yaEu2CDXOKN/28rlgaTp+FL03tA7dl0j27fRUotDiV0ERjCnz
SEHCIl7hq8e9+B6xcnaxxgEJbp2Yng/FyXTHrqEktWna06bNxqreIaWsoZmOXPSMjbCTMR0DuUfh
yJ9m8YSODiT4B6Id7EwIz4FswujZoNWdbelt1HfERGMzkfadldJHIDhiLwO503wYDyRTEQGD6sFh
SeP24i6QTiExk0gHMFHjbbXDPaakK/01iB/GIqweCdqkG+8uNDKcSmR+85JA4Qgruk+V+07V2cq1
Hown8G4FClWFYOsVS7feC1sf9nF7QCb8C5+FQNmjQ8C6fGHXdgFywbJ9s2a8Z1cdSYq9w9Ysum2L
6npNvWKat+tL3yixFj4a8x2fmMfVFzz/CukNJzZeE5ZfJcQZdEEkABDgqF5WVFUKJHJbP5h+hpKH
T/CJ0/xr7vqVItWBKY52bfkGnpp2rj5bnzJDD2QZ+p5mz0VVhmNJuZu3lvIYYyLj/OKJmmZ3dboj
UHhGQb4S7pS1nLIe4WVvBdYR5qoMX87USCmf0Ay9JaYZKYBrVG6LxhkJKvxCAH8OnI6aa/XbuFux
DasEIvAKVA/kYnMNSL6CSIoobWd+j1jPrA6/bd7fIlaPXyl+Km8NUkPdz4RnwxAArYxuXcJ6x4mx
7zova511tzbGO8Hcw98kjxSlL8Gn2YG+EcNw/N5iyK4e5fc0PwUTRpA3hqaYNnHMDApbPfrQ/FEj
4knzNKL5WFgk1ZGwJMqWzZqyHMo7LlMDK/qqr0favQ4hqfyYUPBQ504agItRZ2yB+8hsMR5aTkMs
7pRqjo4KzF4QrymH4JnDDEOvhBtaOsvg4Zj5k5/uyBWpg3Lhy+SDvgOoY1fFTGmQDjozHXsE6qhx
YMelx0ZrRBTVV98IQtIn6as5GUgcakpS+JaWvU68twpf/PAtEHcrESjcHdZbavha4o9APdAzsSTD
2IIGjV54WxLvID8UqQMma4ZbgOe75onX+A3+aIbblD8uYbgq4bzCVguuqbZJXkpl3wsXVnn9unjZ
VIaPBy+fd+lTNtwzydyyZJeNfSzfyoRC8tyHkWPxLsnWM59wOFM7oHc/6AULRUc0t69tvuuH24hW
yNimyIBaPsNFItKeHtawU/SYtBOcBJ72PL/yBIak2QCxYzbMeaM4U3gBBchND+m8HY/Dw3BLcABT
3AwZcg+pV34RVkx5a8/8TC5ow55tDlaEo17ejMrxl2RZSPcyAg+EGblXKodpR18L9ag9IjfbRpkN
Mylsd13hwHHpSicg6f0SfyH9ohY6EsEapp6ubuTMHxYXDScrS+Su/F5mf9bCXZSQNqa+rtNjn2fs
IfHFLRABvm6euqeIU5YIg/N6lKfn5r47FpcOGB73vHQYduW+8Vmvhsp9vCvc9muhO1nFicMRZWXB
4x6ltxfuDZ4RpGIbaCmKc0JmL9OVO1JqQF0ZJAGrb0Jz4s3sgNrvUT2Tcuyb56i/qcbrLPurdUyJ
uF9Y4AmbnFuT2TOdhMVlim34JD3mON9pUCEbMoQGF8WEnOnlBZexxHd8RYtk4/BZNAcc3yhiiya0
0FOwY0g3Ax6T3hPjXW48VfRHJVhPjXPlLLn4W9AQxt8yK2WiLG4W+cQ4E9FtD3nUZQmGSid4W1D0
8FunD1PowehdPvhmDcYfbCRh6dQunNppWFV2CLc0RkkpArUBUoEzskgjgQ0hCotu8rDwfi0EWCAx
PrSCO5c3KESprJDmOyHXBagHxZ5yfx78lI/Egw/gppPeIsLizzAMT25BcbCETz5zhiO76n2WX+Pg
GChswUceEzW/CFfqcCvWZ430Wg4TmSLE7oQ9kNkFDlSsH9gljwqoh/Z2oBRDn/eBlCql6HnXht06
EwNIp5+gWz7CQ7+HWcNpQGDbzcTUq3KHCeAyG7G7poLRXhFvhDU285oPvX8Liy8VYxw5xAjr+CSD
ROKwZzGkR9BWf8nGcxCdqAqml1VEg6AmYvgC6ppR/TYXnyGFWFTv7OExz7PooGdRnhYsDTNFDB4a
wC+XvHIlyp0YFt52aA8CtPHFk5ECraKC2DFBINROKBAeeyBJJmKPiiL0DaKANlKJonUu35ObZYcC
gvslTgmJyg7yBxyS3GtfyD3f658pROImsDsSytcHHEeK8dI54PQAizKA7qUD9v3Ey+fnKaXNqjJo
jUpPuS098MWUZyICeJT3V0zsUvvW446cnlIF0yAJAE8w2YhSJl8CoQ/hBjySrfo8xyDVeOijI4Ih
jU1rK6TeEn5pAtP37yHdY43mfTAG1xzJRFG+lWnxun1hwQHuLHeYNcYxLxGcotpjraNClKuFr5HW
s3xOoHaBAaI6Z33yVUH6dfBYDyhnWGRhoYsKzKM+fD4kdGq1ixeXPBiBGiKAYjT7mejx/VM7zqaT
kXia0IUSa7IN8bhsEJsjCDQSMkZgRfpmfNCNG55pGsEoUGrHx2z5FCkXWug+h8zFbdPGh6m6Kz/i
kIYKg55RvBrmroidlj4ydkBTSrj5bDThdHLT8Zc5FzUz2z5EinN0DDIkmI+dzGT3vLJs6SA0tPzd
McfCVOET2kqlLU0OaIHUTwekcsB/lHELjbgrilWakLL8Upw0slcPAKbswiG6FTBeLLlCTX27IpQm
+caUzxG6TRPlCztzqG47odwLgW1xJ6db4cx7p04gLXvxpm0i+Tozf3M7I9b4qLHe7VKgfPiESYBc
g48ck/HEjMzCX6zDGOy05LqIDOKGe7W4F7D5dND+eEc2TXeyAhX93DNWKNPCzNyHyhYiTDFgHTx1
7237MBIV0NHk8zwdrkQwFSZUPdfaLiJG62gntAcoBQyU2dngWSp3irYf/GjL9a7BA2NAsp2cZtkE
rIiYIFJ5nY1bxlHLdnoMe0dtvMGEu7hh8NNhsnnOWcNg8FeOEl/W4jL8DRj6F4SxMNmf3Q4wOszR
rX6zenUGp+lwWtpTZlvTcdE8UqYwx/JgQBREtRlRdjwiWByplHjx2B9pilggc2vJBRLwifeGB4e7
6IX+oiz3MVb8IthR1eCi1Z7VK5ASIsCfiuLWMJyxO6QsknQOxWprMofKzhXWT/I40e0b4msinAvw
8dqhBJqBu4p8WMjNXAm4hHs/rlgaUhFG2it3D2yl8wy9JUSowosmuSMETqnYRnahho+GG567Db/K
6I7rY9gzB88U9mQnVcGdJL8UyVOggSFxf43hKulZQZcPGTTVsB8cEIKP0gXsDpurcisKezDVj21/
MMaXML+CD1ioiah01ozPgiK9IcFxV60ucMbwx+horb5zpO2rYzJ9jWG3ihw5m+CqXsMnShf53O/1
K6Ug75wBILEibJd6osOuk3anjm5Tc7oYX9VwNMWzntL0CftBP6Sw9nQO604ubLN9nusrpkzrDqmN
rvtNew6BAgNulkCenAwvjjxdvCjdrd6cVOEkNJcau27skr7Tl88Vei9EXcz+YCQYF/iLoJ3I90K+
9IqeyyUkIOQ8loObHqMuiO/KReBoiTS83rhyoxG+uDWUZWaKXCa6m0uUL9fQ8jtGl/NN17pKdc6Q
sVnbnOacHPGP4btfzSfxcoYvWwTnUvkOyheWyQRrzcXLyOpj7MHZ25QT6h3H2oi+FX8p9ivWMJBe
3CV8Jsy5bLkXrhRqdcwNSqlsfhXWUyZewxQzR/KcJ14f7vPxlAT3EUPhlaRLLY/iItBuzflJvUet
Ux4AoRH/axK6dbT4dOvPtutC/t471fC79jaR7vPUlXsnZ6M6OvN0b2JQw0lyArzMUJUxasmPPCfH
ODlao4D6dpMyw0UE1x3XPQe8isw1igtLFkxvECz1zuOQuC86le53xyPMsLlwEbkKHr8EphiK9pF5
sofCBVAbHOLiDIiF1oViauheEv2ow+EIpYeK9duuQ+Reom3cwJuL7cqTLuGTcSciK8iSV8Ql6DIZ
rsHwQLzjhHS0+5axOe6ZZJ8p5wiJAb8X4Vv5gcsL54y98k0PC+J5+Ecg4UI6ySNmDe2RpgxtW6G9
G+V1TTcQnFY8ySj8RWR2AKnYSg9HzSWQLa0ecT1avHhwWqdT/Yna34pfZ9EjhKU7kIQLWFR2DcML
35ixbmV20clTMz4V4EEbftvboEap4zTrGe931ZWOP0SjwApllRti3kqEzcCzeTwMt8Ut6pJLcqIY
v8G/jq3jgW8d3i6lIyEhTG8zt3T6dwrR5UGCx22+EkO27r+z19geK6dEJQmZHjAjMiwtxTQ8uNV4
H0F+ij+wkfTh30yjJfMvKgNMeOx4DVVVJdWQxR/bkVhehj5Q8XsAD+v2QuNLGWgzO2zRjR5i/Xnq
t4wQWLyNpW0xWkCugVGCWtzYFjphDgTv7DXzcaKd7z+j9oZdtIgkkKVHbdl6dYe3UjFPLWOavGTe
YVd4yYgJ/J7X2CoBVovRUicFb2H4PJcXIKCox1E3KM+yEwiPoVOgviaPYsMoRb8hjkVwRInq71nb
gxijXV5lI2GOEQxwkvFlhug33IX0AGot0N1sc5XPCCsLT3f+ubdXS1lxCzS/Ia+cwToqlf6kecS1
9+hinNgL6C6ILia5CFX+Terxagbjd0d6qBlPAD78YI4insX0mC3ouq0b0u8qzQXug59U7vfRus5k
DIh9FNknJBpm87JTX7unCZscYAOyi5lbLjZSGiHCc+xi8xtkJ9XPvGGR7DSYF3c6N4rdOCjZ4L3i
w6cZGu3CsAuUo4vbYMmlECu9pPIsbnt8rejHscuvXMYVv8qlVNP3Qvxl53Q34/F2qBLfWz93Yfi5
Gp/WXlQbyejvB9LKv3N1/vFqWq+2P+5WZr0TxImrqbNr/aDTh2G3Whz1cWZQc8zumkN+1M7JXfEE
nyw41ieUhw7Qq+J7mTf0H5vhgUkAMm45sJW/mZYr+r+91qGLIo4WNS73H4oaq0vDhMxXduy1jdhV
+aQlv6BCfihfkSmhX2bhyjMwfTJRb2zjR7o8HCfSe/ZSaA56XxJuasglfJW32YlsFBY2+FZZ561O
8h2dLw0SchhceCbN3Ev5qoBEU19Mg15cuLNI/GiRocPV8Zk9hoR3c3iycGDNeIvUgDRPHKMm9SRL
yuhC7ILpA5Q1mmdRwreXjJ7CM9/YT5pnTR9qc5a6O6m1Iw1MOI9hwmh4nWVnDI+s+NLHZO2UMnxS
zEc7Rsvzpu/BSTIrDWgBtK1qegIJDJOdfK/2TFazqIB+UWJD5KHoZm1ZPlBa8pz5Nb9nC4oHZ8sG
JihdefK5wtUbsXCRg90wbrMnCgKMVwN73cSGJcVkHOPQibvG3ABZUL6YYaOv0aHTjdRFvCEGUhDK
d8xxE1dFXIqXn3+LVpdRQgwwleECY7IgqIfKHJdKiJ5VeVazjyp7qdqOucbrAnqa5yjxwMOeX6r0
hx0fDbQBZ38EkRFLt6Mpuzy+AKpcw3hQCiTASimYnV6xF/QKGWulVQWZJUx8uuUhjW8T4amPSck5
c3oz34GPw7y9jIBPOw3qE6zjPsZ4fKLjyuvKgp2Jy5QFFWvkflOxFTIcNOA4NAF7D554YG41fBV7
Mk784mqe1afkK/xQDxUC6S1Sp4ZVgRZvg3cJYj7qtm3zQEOIxmaz3FEYUUOmFfoZdlQccVhEz/A4
cMUP61ZAYdCASsURo1XLG4kvWERwpBIFQV+WvCH25S8gRUm+gorGl7UrMUdsm9f5nuE5rYUiIL7T
Qfwmm5rfiSt7Zk6XXhtsPQxFxvWDhFgw2BOwwJa2iuC2xXfSUkIi8stW1mND5R3uI1wc8iHpb2T5
oZ+PWYTcmaHLtirsWaCu0/miwq2p7gpQM+AdNuBQ8oZ0DTZL6SWkEKyPELvlibpEesBYRAAOvWpf
+Su/Z6VeezORECxU1iFm7laeuRV2zNl/f4IZ/247rEmILBW0xqoi/3Daq/FUiqpMMgH0EgTeOb0P
mC/YSSOW4YI9VBXditUjXnq6sJgdDGN+SuJA2ywfWGbpb017YKv5GXXnmH5DPc8pjJTSVS+hh1Zt
qmiUtmYRgg6UuZd8gS9oZXypbulrHuO6DrWSN5PkMcDdpgziUz/otc04ZCtxYqwWff2gVicdZnMQ
2vlq297MJfgRipGDpNN5ES/L8oze2wtNxe3ACKrh3+gT/1o4rAox6glzTT+WRP1H4aDnk97G2bL6
NAPjzMy5sfazuGcRFK25Thdz3gLmJSbpBAJ5nfGVvFHfuB2rTVNgLbykAk9garXthMz/APTyyziL
YEKETXK3WqvKY7f7KB7nI+kVsW8+h60/ts9W/yZQFdIUovbb1qfurvTW0eHwyET9tOIpkTnhE6aG
2yqf+rl/YoW/woCQrwNPiItLizXmZBwz6uTtJ/lONEfFUW3/BiD914fN+v2wlrXgIFq69PP7EZVk
1oxOW81owK0I+WOLQnm+9tub6JMNgD0ds48EhwgWF9f4WIF4Eyt6yGe7BsvN2/iQ304U47AFYe1u
W69S/Xm9IKi5aTVLFNvo1TaY1Bh1Uo+7rJ0uxCs4TIZwoJyHK5gZhWk05sXX8Q6vGFvtJX9fa97f
3zR/1T//+Kw/HvsjLEhNyvms/T4+c1AcTaqSzFGekJ0QLbYJLxjb+PAF9i2c1PrffNd/Nf6tr6/8
SwH9YwsuNuMQL4gteH1CtRqMcQegVme+HdrCHKazJ9voYovj7z+3+peC4sfr/lCaR2naWY2AaA/y
A3KqWbrPoCav8OAd46XMN9w18Ej0tXfZIbEDUyQ0yNfhydwrO1nY8fQUbnGBNy4TJcnT9CtF6gQk
+Xl6Y7pL7GeN2Z8HHwY3Arg/f737/6cI+FP80ZRt+d39Od39V2L7R1nNTRxG3X/fVF+IQZqvr+70
Vv38L/+UEv//Ryy8ZHIB/O+x8Jevpv9jCPyv//zrre3+6z8E3fwHYFnCICXdBE2CaOw//icE3pT+
gbmUDkm2FLAlyoovLMqmi/hj4j9E4tlJZscyj23d1PAk/DMFXlhj4MFeSibcU5HTkpPg1/dLjDiu
9DksC761j+k///Xvf4z/Vcz1YP2XfkhfQeGKSKdmcsmjC/+pH+p6LRS1OR+cVBACyhdR6cv5FKmj
It/JiWitOSkCNo9DMBX1+NlauZR+EP0eYYVsVcnM9+rcZjRhgVZMELvUVK/oqzo+D6CgZV7Af0eS
EPp1rA8Y8LTZCAG+Ndqof0aLwBOS7aPaNgPR4+GkMMedhychKNGahEXEJiqa+VvOUrogvSOpRsio
7KS4XWEGQTOtLXOesN7u5WYekbLrbWZ8jq0Ym49WU0JtyqU4I56mlMpeux2bMrEeRzVPNYsImKJO
3/KiiubvXCtz89mcVR2rjVJV+VoChbravrdm0UDrJfK2rNHWjm2SXsNZGPr8oqWilSuPJpgDcXIs
KRKq5zIphOgjio1chvklRCYiACOLAjTpo5gmt2EUJhIk+aos9a0axg1WyKWNjP6sJukY3AVylSK7
K4fOZHBcCiZVfJtULcWfOM5d+KwJojo/hNmo6E9FpEp5eZrHOqu+y3boiovIp2HhJU3dtB2iWrUe
gqQcW8LzQnnROT6yWCd0YYkiGS2wrFvTfCOKTUFuSqVLsF9MNV2aVz2WAhGVe2pNyfPcpUmPCiEu
xAdNzxTtJZ6iEgxkFJSNcUjqiG5jSSu19eZFGmg5a0Mt/Nkc2/5bMlKlvFXHuNQO+jzLDDMaMwJ1
KohaWOOryuVJPyUmQZXNRk4XrcQKX0yLdpvGsRK7aVGLNLuCoHwVulmhl4iEcAye4mlOKNj6rhlC
1sdtFDXYfU2J/WjcVUntan0Zp7UXBpMmAXzpAuGliMKZIBK10iBMpROTusVqzf40aBb9WpFXKRIA
s8hklOlFIl8roeaZmaYFc0SzKwhyixW5ZIRYTGH0KEaBMblpLyVqvsmDppRPi5pn1b5rzHj2aV7B
NFtgKWb2NdaI5lIfwhm2jVIgZLUiheFa0WnaPSjqCACXWvfWW5sPbfxkytU0PiThyHRST6fIxPXc
tKDUlDJcOtSN2di1E+EFgcxWAoo17qswm8SGaUYsZQugYEVYvKgyuvCU6dEyH3WlY8zExadRAMhV
Y54tIRnYoFfiGIF9FlO03JqgawzKpi5DzYD1iUlvlgXRdzioKM2DrBmzm0lblIEk+zQu2e7WdH7J
MIfScVFqNSZuT0yMfde3deB1iqGOOGh0Q4fzLmTNQcjUbPpItGppvSIQu/5omjGaNkGbeyaM/VIu
4O+iIFGuQjko5NAMmUrK6DjoIWE9atqM+XENuIVumTflVJwyIUDdH8jM3bDPlgbchkaYmi9VqeX8
NBcGbvXcjCykPsNi8VKVWOpIisxmyKXjNFaZReljapPiTuEU4F/rdf2jKTJAX3LTaVc9nOcamWTa
j9OlKvu5YAjBsTW+VUq5qAgYtK7Mjho3ereLhkAzCNGt2xp9eVdkr1FcR+XHGA/YhBqlRkYQ1mbb
X8RABkatj2pVIpFOZTVCEhPIxvQ4jVhGjZEAon055kNqOoUpVmBC+q5LUDMygJs5bUxdxq8r6xwE
ILmUemPqaohFPlVkvPOjXiYIF8tGCj71MSi0r3lU1CQ6dbKadAGEuSlj+tpGk6inF1WfmkboCJRt
SJtH9FW2GKMFqTKYkIo1rqY6tVrt1rC6MUZj0Gko0udItKJvuUl5PmwUfRmA/Or60PBgkI0oAOaj
hzEL02VYUtGN6y4uT1VrVOKtlPSmeGyqHAigHo8cqIJkLCw6B6kva3qfqJfaErxaoadI00yD42aT
GpZQ5i7PEoHsAK3Wjfy4ZEuL0KPRBcIAqyrIlQctn5D4BRP0hnODyU2HX6UpanSfd7NurbA7Y6j3
QchT2TzBuK6auzGph7Ylo5bnSONktRW27a6JeTCcjLjoEXUu+TxCAawmk+m43M1F/hqYeYSfSxiM
6K42DR1rpjlDIWPRkXQdTUbS9oky2Y1l5ZlEsKc8Q3WxCmWGSkqFiaC2U7PUQJEmmXEtM9rBOGOP
spZm6LimJYxuOM/5ePSFyyKAmg4iVoBWVVvO1GtLsK0mlYiMeWjy/CubqgxShFYLvUiCTKYquNPb
PC5QAxS1XvHlKmYiwBLUi2HU0TrlHIbAxsdkKrLN1FZJ68UrR33EZ4lzSJlQY9ZLXlYLW/9sImo8
EiQFuIuhxPi/jUwMH8ReLNcURC1FS9a2cq0d+NpC4ykbrYYmTgirivV6UVdhZvpqlbb961LqKhOO
WIuAmFhVi6BSjrpKv00jE1OdYKjJzECkMKGTCRHEwbqvx+GoZIhY7pu8j4gdy2aVgoQiCXzAFCRD
9RhrxTiHXJMCCDQ7jsRUJekmiof7LO1E3S75M9y4slhG0+iVQp6xyin1KG1RUhiLaXia3M8t3uek
NAZSOI0e1zWPdSh4YxrMmT93UIgFOwqBuX2sFwldaEiF0TAx4whAENcr8tyJgPSMIvkE72MZR6mu
Fma+mq4nIXhaa1iS0uF9N5L8d13Tnz1WuolTUxNxbHKY6pZEBPmfh6VdNFJSlRawgtS4SOVwq+Tr
ZlyOWE4EHR1BYsT7RLLcKel9UwATG+itK6UMo4JknQ5kjbyrShUJshQOhyqdd3FWXabG+Dsj75+H
Ir/eqa4ZugnKWbd4sv54p5beNaoq1KITh2J7kJhe2IYUZC9CmK2LXC0Pr38oyP9Z9f6xyl0btj/U
uJgeJQhQ+q8pLa/6s3mOWrmgLkwmZ5gky5eaEdDhaAlMTdR+RQBXC9OVoOJW+/3rrhPgP7wuRm6c
5QR8mYYMFokO4M8/SSVFaltkrMyLEvXrEE3J7dxL9bGy2P3+/qV+fMT/+1I6Y2jT0mXsnT/w43nW
RgVdBtEaStRc8zguTHwhFhjSOhIudRLmKlGcBmPH37+utE6w/vIZaR4IBFCYclk/mnV5Vtq+SNng
KwuomJiwSEkUCTBsv2Z9uldW+fcyb42CxemIp1GPhvfSTClAZySwv38vP64ri/ZF0XVJAlciirin
f1xXcq8NVR+2eEtasnr7YmYrbErLRZyw2QkLga6/f72f3/mP1/s/7J3HctxIurZv5cTsoUgACbc4
G/oiWSxaUeQGIQtvEgmTwNX/D8BuUa3omTmz+xfT0cFQFQoeyPzMa9zfTn0xbWSFHnIjVp869/5M
08EJNBFVlM7lNTVluIfDLP6NMNG/OcutivBLU0Q1Vqf81O9O+5DuHrEets7Go0ZoUjRtk6J+K839
N7H/h70mw/88sX8Yuqz+XH3/a3LPKn8k9577gUYnGRJDS4SIqsfzNn3f8n4v/CAIQp1glSlwBWW7
n8m9/4FKMAzZ0A6lI6QteGr+yO3tD7xCW9qPb9ZaDv1PMnvfWx+/9zfT8+0Az6MwQrZnHfvcgCP/
tXuWOE7n5xQmkGRVOeYhbTucTXplSHpWlBMv1kmMd4kLnnVpu7u5wdBK1q6AgmMpOqdo4xwaaxrq
42EME8qeIjDXtlPDdChox5Vl6uxkroaD52nUWlw8WCcj0VVj4rkoyiX4InM7ob2ejy8y7qPdUkXJ
Tdg7/a6J4/iHiAr7xCnn4somWjvToUrP1CDHFe+TYUTE3AkIol32lkItuaF2fJePaeWhae+hcra+
acdj2C5XwTC0lwFp7atDBSo7DsdGgSodQn2ukmg65KmPC0gohYUT2WDu0w5pEwAgAHvDlFzKDDWY
mBLcmWsIW6NSl9fuEqRr4DIGz2mIK29Yy+lqNqndnogqMRcoNKx88hmkdERgBpI6G7hcRoWPqdGS
inqsbnIlLMrDjenO68EC/EC6nx3L1E6fcmdB26UnGAViZlUBza6wk1/CcTRwZJolpVvo+0W7S3Qw
gAkQM7h8kGNLcSfjDJXBPqFqQ8OjJ0eaHAZ+Ty2iOh5E0Dy4tkafmUwS+9PcQe0IUFidBfXplGMZ
4FYNNsULZrZ5B8SKrEIcOp82uxiZEXUAz6CcW+zmyfovJ+Emd0OeZuDhRfLclFG3Y09IFiXu8rEc
PPklw2kDjubQ+qdzoacr0Upvn1ZSIWpeC65x4j67slqFZSFJ5R3SiCigdDOIZBytg8bQKUqnHFmB
tSvtJtUFViIrq3eMkMRh5tsT24l7sYQIDZNAI8TUWAYh4iZcrMs+KOBLFhQTzvMF/edI5fiC5xBf
GyehfWJm6vo2Ckh12SxXaenWl7oq6tdOxerHZHwJwN3Ml8a1l7soT4o7e3LBWzq5uxejhAA0FvT6
Kh+coJpkdturpr8jCoOlHsruOA7QjqpqlYZE26bG8BJte9EC+qtd5d65dl98jMOF/rDVWCWgSOG+
ljF2k80AqKHpBQjSqkCOM+yn69St/IekgYhTOADwxECMcpIE9nwbDXV2LdvFv5bhYr4VZQlGzgIP
VfWLOejCrnd9siy7ugwD4GwG4IpvNOrvUY5ez5CXn0p38dFARJ7Dp9aB0GPfJFd6mqNTvyr0tRdN
7aFOowCgvKNxt4mq6tIKgmRPWaJ7TgOBQK+Y6/lqGXz5rPxafXNqU95bgD93XWmWBz0pQK1FAXMu
D4H7uj5NxWKIXcALKD05feCf2wFaQL4oEQBtw4LAWNHb1kE8fxzcCvWCuBLzx8wWM47qJj+kykY5
NYmKAUITUd6r7Y3VbZeF4ls/JcE+TrMJNjX5Km0aXSafrLqJEQP0Ct4KRF2werBHrz6ZFGPLWMX9
wTNdftXW0arqRsAI09EvIbANFgUGBg5ZXM0SrGAmrOSmzJMEx3hMRlOMuSO8fpTJm53WWrwkiegP
4eiC2u6GCv56P00kDO7o8e+R4gEmrV6R7bQbd9QrWxKi46nxpgsRCwh8adcM4VEQW93HeazloyVt
1Z3oOB4KdJfsILmcCSIWoEy1f0extbUekrJtLeQ8y+hOBW1054gufBF6wGw9MbMFBtxFP7ROFhD+
k3CaJyxmq9chz1Gmb3uqR8goBRlIkdGW7VfTgzSoy0Wg0db4Zuge3KixsJ82d8KHLJdUqnpxZIW4
cRep9kGSiyOCYsU4GeokyR7bKbM+N8YHiV6gQ7uEJQ/sjJF7G70qA6UhiJCXGPBbiIGhjzqNn8fa
psFsNCRkUfvOjiPpvjdiKq6yNB2uUhN/rkG5zmXMQS63s49EbG5j016OYDst9ybJ/X1q4cbZ++1u
zhOszOs2ozbnW7An86i6t3orRmWm/+woPzqtKU3DTbc+5kn+Yg+lwowWIMPc4S5f86icxbqe7qwa
BQNj/OC+csA+jj3W1EGJiJFdy2vKq3CMWoTvcujx2JPXuY2gmXJW10NrPuc5SW/aJmRkq2SDlsLS
dBB7logui73M062fIt1b4krpy6k4LSM7O3Na3V5YszWfdKr5WggX9eMKzTk/6abzLkqmm0XyHJjO
Ece2xG5wzpbpLG5aCCXpXB1KHjjwSEF5kRQh9gv4xOz6AnWdpbsoDRwQU31cJKbUS1OfWxkEDx4M
QyFzKQsKVYv9hJvO3mmmfcKQf2/PHZOaH/aAjov+Onfni3jQ+7IZzS6NQPEm1VUwe9fDgErnHOxn
C9SfalHECAf/LAP3lhTNTdD56ZWddVDAmY9PHE4e4B7MwAh776azzk0eIlwexrep0/2o0um2kfku
lEAfRhtIcinGi6RahcK6c8nQ8Eq9xjopbJT3ZUW26iZcaoQC6875KJsykDy9jmEEMdlIBNHb1fOY
9QK/0VgV83npqCQ50WMZrN6csPSyMi1HXuMldDGdXrAjlIPomFlLyvdMzF6CjIHKkuuuUDPEYzIe
eHpmDECQOnn7Jeza8bEeh9nHlEFDsDHLxKsXCE/fKM+CoRP5dYgvnESKpM5x0dRM8dTUy1rBlC3Q
OMvdCRSyDLEL9EMO3Udj5nayNdVIqXgFj7rcxgdMqDoC3pxbB9N7FL4SfwgRL59BwaSRuR8jC6X6
YlqgOuVmeZT9Ut9Rz8hBRg9R8+yRix7XgQdNrKp8dujLDmp6v9Ks4up66Jv02i3wQbW7BMBui4lB
lJfFbZsHXXJeuuF06TqZd9n0LkQDq+31rSnddMfjt7z4jQPHY14A8Jd1ZGgaifxlWZT1UAi8AU5U
19b+3usYodAxdzgazwHDBncdsDbPcgYLn3rYfRFV6Jn1ZWSaL7Y7x7BnFJKzQZH5P2IRugIcJ12z
vZtZ4WM3UZQ50QStPe92rCUDvChoVfVLBvKz9YvoMS0mpCc6O1A2JKwgf13SZMnv675hhPaTGpaX
04n5kAzFYkFOgxBMFCIUakBy+lq0RfVslDK0EKYSf16yWmzTwizbxQ7P9MnEsFYf+24lnqeU5tER
gVjzrA0cxdoZwCLoIAifXco7VC+HHNmWJK4uQpQBdos/sFkryJAfd3JH7CfhWa+L3UfXYzymn/0p
QXo400kPDDauo71qltWmk9N9lJME5hEMsCJ737+RbuPu3XTANc5OzcnQDf0Bi8sA2xHqXjw58Rjd
GqsqDt2Y4s2iq4laoGulO7cvnVMKx+150Hn9IUtayPi2w+pZ2Tz3oFSw9kw8iYC613F6je6a52Vm
Tdn5HI3xm+Kg5xJogC7Thp4I1bvTtKuij8yq+iRhZG/xt+H2ITLlHJZmTr46ZQB/wLVh12RhiUyd
VawPQ5vEsIeDSteUBJo2+ky130G3vHRL/1z1C32czJ2W57GM2s9JFdBcsf0xfVy0BXqDKs2JX6/u
3cLpQE5PznfefbTxWuwdtQjNwXY9CtySJAULnhlh80FZl4WnlxNXYnDTEkpfNN3SnxrLQeO9oHt2
ksVrNEb377LNOueU5oG362RsnSX2Ejws0VJER1su+d+0+h+IKv6rtBpn4s/1578k1esKfybV/gdJ
ZVBiX73GZ7TrfibVvv1BklV7YYBhr0MvnUV/dMzDDx6lJ0nVx6NkT077S05NGizW/2h9r1hS9z9J
qjmVv2JSYV74AXUfGzAOvsH4kf4G0sjJeFWAnNGxK1S/twUMZ+nVzmXUzNN+pF1z1vdteU3vw0dL
qEGUq1O6vxrKrKIVMqfqqqywqhgXWz51c+hfNJEqruswAqvljihwlVMMz2Yy/fggQ5SD8onxZ0hR
CShaFYAYH+obnYbZ7ZDbCPkULoTBuVhcJHbAiHttDyvY4f0Y5nlehUhi52EqE1q+vWXgfjS5YXgY
NGj5xB2T+0wbtVfCA+Lp0dlUeQH8lIt/Ey0zZPY14bSIp2/qYoYbGuAq4ppx9QpoQRGlRdbeRkky
wv2PYGTJYDq0S42fZVi2EBxofcryqCxs6N96ScRDMme4dpBw3DhxnnzSYqDymtLnPTGU007j2KTf
dOjlh5ao80wWYXVD9jp+CXSQfpJxVXHFgxi59KS2n+jod7cOaCEQTiNeqUYEnzs5JHchowLke2dK
gYkbhIr8BgPqyUuwb1c5mM4R4YB0Tg5OU0BzU5bdH4XK9WDb2uQg9dSfz7kfnc+q9l61DQHXCtcS
ShKK+Cq1vOhFR0l3EzULaDB3dJYr6evoMjH4hod5Ol6Tb3qvVl3TGy9m/z4O8B5gY+ZjUISQ0eiI
7hxqQfdtWSFCPdPfwG57aJ6Wmp4gE0H5rJgyd05s1AWtztVBPbAufArzWJICMZ+CFPWAhEzlZHFb
UFojSPpaD9HXcrDCU3ucNUBNX/lnszeB/63L4YKoHhkqjWiW7w/lfT0E4pCNTQTTqFG0bRVRVE71
X9EFgR8X9DnIDxVRGplL9KBIf6zbMfazr5oOFJ2PqkSYna5MfDRkVvA1icGjdWrGjEZPOJvS93Au
6B6RgjceukFV31zU7jLezrFQiDokqURiGHsi6PYN7fakkDd9JVbdKNOhwhDN+T6qVm6ia1cDHqhF
lO5Ij4LbEKPycx4KfDa2yWERpv00yXF+7bbJQy5OHZwPbUX6R3+KCaYXEktuWTgFetNMPkm5zkP5
Nidlc0L00ZNdIZuwTl3DOolJ2dIjqNepLV9qJsDaaQLilXXq67dpMC28FFSpNKTS6zzZIM76bLbJ
M98mUhMETKrhOr+qqOsP+TrnOqoEfFhH6T4gvD+VCMgdUmcSFv7ozNjzOnfb6yyebhN6TdGjhkLC
lM00im/JYiWfvTUKmBfGgmpc9HXZqeKx22IGJysiRL6CZDWwntL0s1ijjCRrks/uGnnYA2xFmrfE
I2KLSvRctTt3DVXqilhCbvFLv4YyAb3FCHqBQUl4DXXMFvWo1uPqCcNBWVtcNAd+uivtvnl2uhCI
8rzFUFzL6tmm3/8sQK48dO28KnVukZe7BmHBFo+JpQwxi8qG8YkqT9fu6zVu4+EjhNNegdu9zXyg
n6x+zrNL9I+o4qEZWFL53kLBoRpGQMwETt+mzvG9feU4WKPZU8597ju8QE7ZYLa8JkVMWPZ2i+mz
E4O2jHqAGin8rYHWXBxouZcYxKWubR6E4R07sSLHehBEbS9RXJCxtlHX4Rii7KvJ1OK2TlLv4MzC
vrTjNkE8bg2ZpbZgJyRSA/gfunHVzFMA3mPcQcieN+xBnzyDHdCPRWIPl2oNyK2U0Nyr0bICDxOh
idDPNw4oCnRjVPucJxaB/UR7+c4TEdG+FxXXBarspOi97r6YspGQ4sb0RKqMZ9GzCvMt8yX0AQyx
6O0FgaFaZ7Wm+2jClLqo5v24or3LsspI6MpVm5OomGWpT2yB0p0Mqvy7lh42F3CH5GHpnCw8AcAz
TNdJ2JH0jJQ3QD2RFZVBGvKevCVLg0eRwVPa9q/cEriOskHO8PS2hXXL5QOy2gy1HM5EPCzD17ax
/B4lQRt/QVGPSU6pTc4DVWL1Wc9TdjwE66zlKwiD6MoHI1ZAFJUhkWUavSbfmTJ1HVAqDSEozqVu
b/1mLDGg15hTyLBup+PeT6zmaikt26JKk69xbbpAkCBWBXrTCNIosj37XlvNglVgXTjZyWjCGHJd
YCLvkNhO82jT+A2JorUpL0UuSFvosUOeMWgC25fBUpXhD7G0k0DdoezOs7wcdsqu8ui+odIL6zcJ
3OrM4FgZPDBqdug7JBO00kEZDz0hXbnmtilA7lC4bsEyuWeW64bPyRDGj1EWjDssdLB/0DPOjVQY
eGW8DAXzaqktSFa2T203cQxKk5YGgLcbAhewFFgtcTslbmJ/p/ZgM4Zrd3muKFkwJVZ+ZF0qizqR
DHqmcrImiUOIUxr41srgNDqZBIZe3lKEFb6Nl4tcbkPtgYTuPTl898NYv6aRO4zHWgrwKzqu8zvq
CKjJwok5K3K32JcLdbU0dl0ceIOOwX4BwMTjx2EjlEpI/XEIbFwZm7Ipvwypxp85UsgBGnv5aBsU
B4dwgSgMjsU6S6tSXPSj0AoC8gRxXKn6lk6fdeWqoQFrUYuc8nLlI37YRqcW2cuqGgigbEny9lXZ
SFOMY1jsFw8qZy8KtZvnUe2AX8Qv9dipG3IB6Mt+g1Cc3Y0vVCHipzovkfSIu6hH1KiKP7XerE5s
ZzLfUi9qngIfWMmRWRvsVdDPt22NT9moHHHmashmLuiNAl3z2d/FTL0oPoX6iUsAgK3xpHgBepKf
xdIEj6VX5jBbuyw7pLWRT03po/MkARtPhRwvizEP956J4JHRizrLqJJg2hnjGVnfeK24dInbnhO7
qk7TJeGWlc7kv7QSH0hnjoPzMo50fLTYQfVJVNNwVVkLQP6p7S7CuXYOvh+kqHVYzlU/F/69k3b6
qvXnWmEn2S4XNnMZdjhOQqQTth6Khn0ge1ghNnC6bDaY+rSyBLrl5INGR2Oizzww3VKTWzKNo3o1
ohI6KmW7u8mmotOJKv1uR7mdou1X89Bn0TBdIgQRvlqlkTvHnvzTUSaguykxJq9d0nQ/vKRJXrXT
Bs8rieBE+ytYyZ5198PPsCNspsj7EdUVylqmHC8rOWBHp1eBpjBL7+wwXm7myA1v67hDVk1U0I16
O7sedYmYXEA/qkgcSLJVhDeT32IsUyJznQ90DhjvfXgS2BUXmedTcpLTqVY2wiPE0qdTiHVBqCQF
s3H2ebRdXptkGg99AK9aezBcLJBzp9TR2xevjcMzq8pQkLfp3ORT9nVZKlyYKixiV/wlqFZYFh1B
33Ed9kwkzJVogqYhPgE8Sak9U1QvpxLcEOX9pu2CS0CikGdTiE3H+QLaO7Ul1ed4XF5Uosdnx53S
syUubCzvmgk3ZVV9onzhXtE7I5LWo7qIbEhdzbh6MzpozVBmqO6KAIGGOe0R7ArrGj0g1AWVJOjr
qqX7mOaAMglJskPTNeJ18hp0Qh2nvvWkXF7oy7TXdl/hzZAvERX1fn5MZWbd+I3GLc73mwl3vQy9
xsFpbtKpzjHcCkJ3ARLpsk8mrCpYfIexe23bH/cQTR9AEKiztsYipMwSzOQLrwI2MuC+QCTwo2iq
+Yenkvqs01VXHmvHcS8oLWN0W7X1rpyc+KZzU7KkGJOPNp6bvfa9b1Ytmo+KGvJx4475hRhdqhq+
NK/51PsHt/XBzJs4Wr4M0kZKNywruESlaC76WHP94z7BEsolmKgc29rV2PReBzImirDoOSgwSmqy
Tyrd2PtwaZBQn2LYEyNZ4ncb9M+tTiL/wR8z60DvKN5LW6/6vxLIJ00R8K3n3egj0xkHFHYrEH8U
QNd3lN4aGrNZexWPHnVDwjrnEezj+DgynaHCCKYHrdhQTw92y4R2lKatPkhvwFGpVB2hf4rG4tzC
iqnnAoctB5HaQVtMFiLqznKmAhB23mqc5XbovafhmakYgOcGP4re9btnSy0juGDpYAyaK2oznV2h
aGUqgp60LnHNLVaHEM/YFzXlrVOryBR22Ut/Z6smv9X88lQ5kXVTCJorCfPehVH28mw34IzseW0G
tCUOZQP23LXb4QWblyj4iggCbOZHx5Q/588hyN7zQEXDYSzwI2PEi9ujPIr906YTPqoCrb2LdSZv
AtW5DEIejUFGm/qMOMJ9nGJVnxfMy2cmxm937cRO+Jy0yN71fcd8C/ctcinPh6knlxNZZehJ+lHX
fgOfCk40TMmiaHii02wYJG5CymInzYQ7jM5a/4yafHPZ2ll8BnzYQw4dIF2f+M8ZMRfEfdfZhyXy
F6rT5tKe0/CyNwPGNZMej0yF8S7yOPJTHoSIcnIPT+UwlTtKHgHWxYF/STpaPEgntnfjKJyTgYxs
Z3UR7Nc0RGBcJ/ZVGuA72dVRfZr4+PF6vPH4pDd0+jqyOQZPeOE2clopafFH0FZMHL3T7K3WzW4B
CgUXXqQRIG/k/IVCAqFvGuqL1BsGeinZfMnW0f8ziGkStpTfnXbyGcurWNw0bWkdkS0k+PYY8dz0
ZnpoiwApghChuDYPu+9+EaZ3c1/D1KYhfrqAGd8ZL0f2tqxU8tWfKf2C5DZfIsDYp5Je2CfRBnSW
BcJYVVZ0p6HRCCyR7/TnCprBIyk7js9MQeduCjaUMkAxfqR2U922ZqGLGvvecKA7jZe0F7X3KaBI
TJtg3ga5kfd1MWRXjkveacbGvnATH8ZpnPA4FXJRa/kA3QSg3ecyokXl2lD763rlrNP/pizZ4dcm
evs0jrLqKjOIelutTXYWWjiKOjT+P1tzXj3K1MEmIep5Ffoh6SFLGGe+6jKEdfrOlfdRDOIUh6Hi
swzM+AD0n7y3s/WV25CBHRULJfypqlB50r6LPlyhizulHEaotpjEbgmQKtJlOL8mQ9QfGmboG5Ol
WBtbS5nshsylugntLjlJDR5goXTb50IrirMhWmCNp5NL42fYg0tUDYjzaXnIJbh2VFCe02Xx0akm
4kIVJJmmU7zdh9ulq/SBMB7VfSCq18Tf00VbZO7Lwotz1oDbf1TZSFOsCCX4axrXtxNTwwPslWSh
AtzhMR03CKUDNPVuh7rU6BcBAgRAbHMuTuPXpzHdu4MbJvNNBmb0yNctWuguaRhdv26J7ud6AfHZ
YCNwGAGnob1cyx/CzzJ5pMbe3LjjUF82tZM+1xajbhjk+FXVqq8vhQJD0KUa9Xib5PgUmkV2Vcgq
vaPOQ2mks5CPsEGsZjaCQks8zzCq4wTbxFw80ldAWhsQMhLj5fiNDqU47wMkicHtIxYzZ+p8ai1a
MkpM3yewEVdhm0Y3bmTS56Jdrcmhqnwq1hdrGPEWlzGjC4lLhkjuYqCdBGFm0XWdzQznsE3cl7xB
dktLijBh5+OYUHPgVMGyq+28RI9J/NTN8wL0u1cPAFVSfFFm9TDVcYQFqXTxL63tAml74/8I85zv
ppSoiefpIWqDaPffynY/77797z9csHj/HC+GxPz4vf8fePaYz/xa315Xeytvex88YNwU68CCSi+M
Qohdb5AxsF+Y3XmAgtEVB8cZvCPGLE9+EJJ+HVwvd8VxCZb9ARmzPP+DGwD7XDmhCPY6OLD+Rv/6
V3QwT/wV0xi6wHKxanU95A4cCua/G7YuDBqtDQ4B14kEn41otuB3kSsedUGAVND6Z/ty9grcwNfF
23dvv3n/vH3Z/lwFOAIuIguv/i8be9/O+2Z/39gvP3/fpHFAI7wd0Psu3vcNAgidAYWu1NsP3/fz
/pv3795+89vpvC/e/uVvV2Db1+/7VlaEKtm6s/d1fjudv11v+837D7f9v237707pt8MbmmU+aaJh
Qfnqb27Db5vdDuxvT/OXq7v9aFvxt/1ve2ijHhFKMGtvZ/l3v9u++/0x+O3w3i/R3+3u7w77tx1v
23M7qnlqKLwd0Vp73a1/VJS2yA9i+Ni1YMJ+fmX7zqp7EwmSku2f2w91k2IF28M+2VYOGch7BGbY
xPbn7fO2aKbydiZF9PmX37zvcNvutsr7d60CWdknvBc/D+L9Z++/fdueO6FT7f48kPfjHpsAZ7n3
n9vgX7bjeDuLCXQFKunbcW/7WfcKESi+/P04f7tE2xbrBKzOttf3HWz/elv5bRfbitvpe3Xy5W2J
gDnYH3m2twi4xFwuJ/zjZLdPvxz09vn9vLcL/r7HbYGfGwQqygJPdNXTyJ2Rn7MVaMPtT+OV/qnd
jw2t5TWHXxf0ltXR6iHg3z5uCxgyxyuKSQ/vqxJCFIeKEvj7V9u/Fgu/41QGN5qa8dsWp0I8JY7E
8uXnju2QZ2NK6BGXdYZCENlIf9LpRYBQ4BiW9U+RLctZOqI0/r6esIaORhNli1++Sz1xrd0CGghr
bX8IKMfbSqN89OdZbV+rEDvZYJmRZf7ze5C3350cP8PtB9v3slv1fuaoOd9OYfsunpzs1NVzdPK+
k6GLh/PMrrHT+bnjQQlNqSj7uq31tv4gA3osaF+vv3rfs9HXGn7P7fs3bb3sw0bTbNiuyUwuCb6w
K3bv26+9VfdFz/+nmyjh/qFO+edF+etN3HYbrjex1cEvV3P7fr2J2dQHN9uet9P4lzfx/Rzeb+T7
dy439pcbuS3YbmTrQDB8PznxT25kPb/dSC8SGa5C3MQqjLCO/HlmP2/i+z5Dn+5JypN9vv1suwr/
0U2ch/LrMHc5yuTrDdSr7O7Pp2bb5r+4gdvy7efbTczFUuze34f3m/i2g+0tbIxAyvLnKW1v4XYD
t81sK//1BtZOjaMXlk+npT2mF6LzQFZD83kaJzfYZXODw+j6cW684Mpd6O5tH4sSZ/KyDl62T0L4
020fxZfbJ6CC5UOAAtTbivFYP1XthaYr8AjZt3mSsj7zu0XezesiucR3njPXNM3YjepLAFZ5FV1v
Cz3F0NAMjve2Za1Q/6BoFV5sS3ONtaUjgepu68IwG85SiMKn29IJIBQ2N/Ef55Pk4x/nsy2doy78
5XxMZGXb+VCyrJ+284nHhBySTwEYge18tmXbV3+ez/ZhPZ9wPZ/tk2VCSmx/OR9/PZ9t4XY+0dxj
wbleCS1bGpWZCS+2pTEVBnTAOB/QFsXVfx7pPzYV//8u44AAwbvgw/9NFuL8e3MD20L/vqn/DxUh
HBcm1z9PBB6Hrvg+/5oBbCu8pQBSwvKQsL59CSTljRrylgI43gef5gyQEhDYwFhWDtcf+BbpfABJ
4rnIO0uPoH0lrvyRAbjeh9Cm3Batgft/FPv/lVgUONINANPLUJBsEPu7K9PrF2JR2/UjzSMfqcEw
Gs4HOM/B3AeXZeyjBBdkoj/N2qL9rL0xR42ExBG7BYkq57haxIBqPltyAWaF5hqqTWJXYkKa3dDl
764zEOmXodcik97ZxrlEB4E5XBRfHCPlWVUNwyXE4itlpd866qyA8PQK8KpGCB4mbh9ENaDLO6cI
zqDIHpS9ue3IuPcpnPFjUeHR5Y6ROU9ha28LY/pEJbVq5KbA+EdRc4dshAUipLqwmyy/mgtnvJgR
IgJ0FmBh2Il9lKF1ij46VvdCfKmn4t85eWPk+hc+znp9Q5itoNR9WprgiH5DDhUAQvtaeeNxVWN3
4RskWgHCUJt2KFC7IY4mdtdlp9YwfQGNWt7Yo+884cv7pbchYyi/fABah/z3lKW3yCDU+GqAA07R
TaDzwAQALaeEEu1cbyvWwyIfVbJ3utp9Ms7HsK16KlRxfdpGmfssU3NbL53Clzuj+WsAWnCxnN22
7vaximq9a/SZlqG5ozmcnJaNWf8luA2xwGQM9WvfjtQjspiTX2H+UA75hY2mxQNMX8x6dIQSqacR
zx+gS2hTt8+VjIt9muBgJ+KqPtEOImvRMoqLqPewbzJAZNw5zc7msHTP6Ab7T6A6TVGk1yl+MYPr
Bje+pxFs9zT94Fr6iDlRAj4To4PUY5d/6vMKK2hv3WwfZZ8yFV46Ay4lHmXSuMgRE264ueeN6uCS
T6CPTxQK9LRvcf5xkRajPJtdbh+bGOM0OP93LjEjjoKmPhlbYe2Vt+SofFbL64iwLLR/THwqnV6k
Miow9EJoPKnPt5Ndisq5yX2oICtGeghS7iv4Xk/r9LIeJc85xHPYKchuT8mQvuSyUxdD2funZHXp
iyWGizql4nrizVZRnjmjcPExQeV91tCsWxQmbS6ab2omQm+6kZ0X3wqVHreDlPtqiF5aoFpMEpV7
ai+eQ3V78TSVowjHLdAbKEAG4nK7lYv0EQhkmo+aBL3uuXjKhdoFypiLLOiDvWu5wd6AjUCdyjn3
Yw8pj/XPIsb2uPIbDD0CcyNTaC89mPZ9lCbe9TScgWCQN1UFtaXX5YnbGo1VV9mfNrG29rHocMtu
lMSvQSefDejOOnXDHWIiwb63UlgYPULEs8nlvZQ0IqZAHbZPVjmmOxNKLNhTzCshlynEUVa+uufB
LI0M3bYB7YpAVem+Qw42saKXBTGEGzcu9cEMNCxmq7wZBer5Y9ZM0Ne+uqmjDw28mq51271W5hrk
ndoPNr4MURVVxympx1EyRfhAyUFijuR9G0XnXjV++YyXoNi7VMiBtZFFyvGhspPooYDANZbdN4c8
loC883FlW7zDnKh7GnefFaSDWwu8I/jaeXxNgvDBK8Kj0UO2poVndE+5JwRAnB7V8/dg0Z888qoH
ufTiOGeCuR7H6GkMou5jroPszGvc7KqbnPQc8MHD/yPsvJYbR9J1+0SIABJImFuCoCclyks3iFIZ
eA8kzNPvhZodsXvO2SZihl2mu0qiATL//L61xsaMn0VbQ4Ydn0KkcGGtqqu7PgAgmc+kQ3xHQFGl
xMr4flasA12Vc9AFqKStK+fRnhbncZI2jL4BlG5nTQcRO8vJtirnKjQxBuMCtbDsp/BWc3J0o/1Q
rz9JGn2XCx3juB06j8N6bmlMNfPS9Q9M2yzbkmpxdi0XENSG8XzUIeG91JInupSJDZZaHy5TNX25
euQ9qhwrx1JOACZbY3V48Ws9bOJgZr6//a9fi3JFekagGPv7r8BYIbY82tZZhQ0gTRMlizeWUM5V
gx6QjJifZU7x4nHw9Ghl0M7W38zJTO4rgsak16EhE9TISZJDEfz7o3/92qRhQ1lM/SZXXqVMuj+9
mVxBOTifWtWjDyobEyPmekX2OjAWWkv9eBrF8Fnk6Dttd9x7LVzZJknNV3JOxpGQEk2lHMBzOrX1
U5bJym+Xodj3MkLIRz58W3G59CMbc4gNbFJzIv0gc8UlZLJSAQ7RQ0WyPgxj+emGLAanBLr8oIm9
2UEFi9wbfetg9CziVF6JQrx5RVvgcfi/oVb20VWUK63kWoSeb6+RSKM/zXl87kwRxBYCg+atMaiK
KG3vWSR1HH6ps/dL3HE0uODe0A+qpUwFotERmJzxiDT5V69Qder5e+XhUirJLlAI3BZ2exhwOEBf
8hmF0hlsT5oAOOj9ECmKr9DYrX/UehpNf2drjE6g0GRKNdFtB2hLzTDTsQgA/J+HBr+ocdQictxS
7ERucsfigDTnCl/Np5HbgI4RFpbHnYPRQEF7LJIQ4yh2Co6O722SHUNAcwCi+1E+cDnFMEt2UOez
MYRHgAJX1jlPeWTtclJBMQj72gLsAidx4kQ6cbhfst0TQNZS5HcRDpUKjRlxR0oKZugEbRzvKdqt
hZogc7vAVGWQQY0fYgwtuXden8T1iVgc7dHM0BgPSGDC6Dxw5MWpx7arNpVDde5z8Pj2pg+JvctO
3nSTE+f1rEuEID8LnJrVfq2mZhz8WTEMQi5ceeHuSN7CWycCgJTOGC+kf/bka4I+tWi4QUZekAXD
mOvN6WyO6K8kbk4zOtazuRs0xCuedV0mfHdafeymLtCb7M2OwEvmHKEvtD/06dLHxNPC8hiF6a5V
FhvF8RKimEqc6azN+VtbuTeVNog4MDLPuMI6tqsYpNMZH4NZ7TqgrA5APxMpNafFMI2EQj8Sn92p
Og7hr7wKj4q3S0EB0qvAflI84iz2YJnFPTHbgE4o17ytNSFmUYPfaS6DsIXyp9gZBsdt+UIJ2LnT
cyPkSRdoppjleO5XzN+m897SHc5EG058nRVEomzKonkQ69hF3KPsk1vHsXiPLcXEhMZdnTqmt52w
Wk7xeDYj9SDcMsjrKHBNmELKfWowqokR+UrX/IgFBrvcvdpugTIKvYFXfxcRC+uYwsL6dzJWhRri
HDKCRVPYHaiY7UNs1WP0p8+7r8QNj3MXX+qq3XI/RwkaQW/UHe1nM5pbl/M9V+BjlO1Jr+u9xmki
oJwgFu6u0LRH+hwU37rr+qckL+2S7lU4BLJ+MvBNLbxzcme96lHvpe85eBL77QQjHrdOam0rum0D
UXBPqW2Wil0IcljVv5rOhXHU7hrCgWEB6b1L9uv7Oenma9n3b52O4ClZHnPSVHzl5FXYWzPt6otT
EgJt5DYajt1eVfZ+/XWvda6ZW12aVBxJQgN31K+x157SodjRHNoNuKksHS6tPeOCxuU99af1n/Q8
LsmENslZNyrXonSPphVf4cGdQsqaJQxrZdHM5KVcX+NO3nQk7rWdBBySnozusr7IYYKmqKi5AVKN
HClF5f0hs82HJpF/v7hRgKJV06mGljjWxdt6LWRuTR62DbqP2MBrxUrVJc81OIRmigHtlP45j4Tm
dmVU8TrMtxFdFlKdGcHubPxcr2f5mbvb3SLkxBkmqG4I1sieBe8uXteNlskXFm3EXkY+Idmjgf1c
t5fdZNY7Wt6PUhYAur0PUy4nCD3nBevi9EFnMGiW7Lq+Cr0m7wbAcAKx+6WptgwArp6XoKslnLae
NPJ/OfKfVdajFuNhm2rtJzfa/VhOn10U3kqQw11uv4ZNFRSGfnDh2PXJ8MBFwi8KsW9jtDALH5yo
O03wYIn97YSjHiQXzKj8YQKZLiv7aZJuQps7vMU4OkYVXodUe6my/XqyXieX0oTCw11P18Jjnloc
d0anWvJMDfM1ncan2nGptWKrqeAut3QwJ2t5kzpCIsM4m2I8iIVQQyk/pbIJ/uJJ6LeiG7dugUKJ
ZQ3OyFJ/p8xAsKBJvpbB2s6r6aQfsSHN86tnvnZZdocdds69nK0uT+bo9HtnYlgElPFgm+LmJo4v
+4Hnyv5I27DcTtlwSaLps+f9a+v1Rzkf5oSKB83ck9O5z7RxL2OJJiT6Mrs7kKn3PsZq68YP9KWv
cDvOuVGdwBHsZq88hwLTUlxEn4XGfEjDEdTB6tdbtZdazX9t/aiM6MNS1jUb4GjZmW5tCcxvLPrC
IuaKqA45lsbIOXAugk9lFgxVXee1jvOgnC10OjPxnMhxtiJyeZOKu6qSbRPrxYZF1G/W+mhsxl+e
rb7kkARqVuSHWdZ1RMVjbflK0h3nkYfI1Gye/uz+mzrApdHtbxphHCCE9U92RhfNMnf13O+7Yrlb
CYxyOiPnsrGIuevcXe6CsAIn0wAFRsf+HqfwuZtuk1Xfo0R7sYbuMWyNp2HEDWu/RG786sVr0yXb
lS11W6WrD5up92Zq6idKtAYde7Tby4V84O+6FF/V8gFy8E2ve5wfbftFvOLSxvqPpFJ7GrdvpsMR
RRqSbsmcl97GWhWnGBbp3w50bbslMKR+mCvzR+UQkuflI2+xNzn6jJJuT8T2lC6Bw5vKLzTzrJzm
Q+dNuMkcZFuIeZr2eUq8T+hOnB9BOU9+NVV8biH4l/XEPmzr0bMsK/MtK/m8W96TGFP04bdOuE9r
B7f3iKHE6S+VLSeG9n90csFQzhAcpI8Stxl4ulPC9bBiedZ58pKSeDKkcZr0F6l399SYv8sJaWfk
PUmuf6OzHEVN6AP1wKK/ssbdWjqCU6P/ZRJF3xTGGxmTeaP17uCbNwIV7x1ZLvwlq3RnMnitK/lZ
ESh2CI+m03uS1h+Nq554z7z1Vf1paKzHadU0Vf6Lvs7NIt6I+ak72Hzwy5VvXrKbtrKJ3AavKBZP
LT2L8MuY7a/Bs0/tUsHmpLCtiGRmxoxwx51pjSQH6go3u9wktfXgLiEuzQYjLuuHjfWrN3PhDxkZ
bmI12zbXf1btkBPAg2IwIgeweKWgG7xoBMjmOr70IRczI7oOkbln4TgZp2xey89t+ZCkWLCGkloU
cftkhgM2ogTOzO/EyU8JcDTLJl2SYTgiXI+sacDBJbTTwqE+I+PqgZo2V1o2YPuagqtJ2aLvqRzU
DjrFwTW0YOn7jcaSAIl3xo7pUMcJH3/vfUm9g84lJinkoe5LvLP69E3bZdfXLD2rJegz93OGvCGF
yc21OmWG88PTOkrSciv7aNuw3GpB+EMo83S1W9RwrrjqK4PgcN3v03Taeqp/jSzjoqbm3Y7UXSv3
c24+GkXPvffLiRDghDlr6WvRICCyCzKJQyU0LjhXxsXXJgLaAJ0KIZrHrUzz1H6a6jPtI4uvluJA
redT0BQjEc2k9CeLX3IaWslmymyCa+fOjppn7uwl4P3CBGFn/8wArEAXQwMGwzIYhdiD8dyXeNzD
oiYXPtl80GLo53Nkc6IUqf2SmVdyvve23Fcz6q52uk8TqNciG76m8tlScg9a56HSmW8X1ADCEcgZ
bYIlW85VXB0Zcdx7p7xPbN73JZ06RxmvysCdW/BBQAJAlXjNDgxnml/cZZ7EXJ+iSLstkFzSq6or
tXF4sRorDAwt/dOR9N6E8EJCYOAmu32LrKCVM/jhWtFriNc05y4KNJyVd+ak9GlI1IOB2bbt2nMc
4U8akl2joWGJMEyL1Vr6pgZqWyH+2dHZ17gAia6iMo93sTluKvFKY+nUE7mVGZa1/Jtqua/P9TXJ
qbVYMrx67HjCkVUpy+KN0HScLsnRMl9bgnzdSNGJWgbcXDNLAi/lXpQ5QRGrPUKpLfVy1ALTc152
hCO4/DA9/RhQImg926oVxkaSf+/UAnR4teK8oLYMSxj0XkxnxmRlNVoPimEMfiXjk03sszsUCvoq
L2FTMhDQot08O08qjNAmduxH0otN/SQkSiembj9esonqZBPL17UA3wG6zVRB1RBhhV4LbjVPTNa4
zYpNpUU0oYpd49rPtDgeGO7uUnLDcbGy7PP9ZDbcgv5Y3PeL+Zfbs8NoFrLyDh3GsrzphhVME1nj
kmCanmyt2b5bTrQjNh2kLACXUPtT1uGuzaor6069/VFp7ttkIAYrwlNTdb9HI8VLbPo2wisPJJ3I
7FPZOiDU03CXpBh+y3X3pWuX1CUeOGTHyYIzKNIXJx53A5QbT1whkcKtNy91nfzU7OoYaQZK2GKT
45iEu+KhVYoePNamutmf6iEmpYvnLkl2SZi/1fcu+QZQup1+O606xRTyevQTpBgPvUP7jgvNpxV1
B2gfwSDlVunLdbbC40hHRIg6MIptC7CD+6K3Tz37KRE6FQdCHIlk1Dc60bddoGXoBzOouv4PqNCn
uUhsQJHvpcr4eX2UIYfL0nikVcRFu6r3HAaySypaH+bhPutclH7dYdK9vde4fzI0AuvdKPRdBxR+
p79l6YRVwT3rgFVTSplDGD9YfR1k5lM92HuRzL8TQ97oBZ7bRWcejNkg1rdAah9TW4OlKXaq6h85
unqt5urCRJL6H57bkQ+cHl/Al2wbMKhshT569TMZkiMUEUxasa9DoVZDyjDH9ds0+1adoJ9aULxt
Dq2LCtSKTnmdXzujDWwiqnnJVduok6CoxLsmwPtkLKC9+hLnrjqA0vhW63ZS4f0ljNnh/wvTcQsG
fL7ENpEEaCQVZgd4xrJXSC6McpuFeBiK8JNWK9F075wmrrYZwUSZmDhzPjK5+TWI/OcEeoMaBt5U
401CuR0jfR9xLZvlr67FPBLND0MTnpcKn5w1ce23//Aq8iQXTC+X/Fi25fcofzjTZ62H29axfrla
f+56BNRq3DAVJkA+f6gxfe68mKGohLKdW7t5YWQfIQRA6xG6+OIgr2pO/16hNIgGtskTjhlzNjee
jeo4or21EG42C2A1zqnBgTahsWoSM9zyJqNzeuiN4dmLk3ZTm/Ja01r1KCR7mtxRRHoc+VMhf//m
k7rJVwlRwU5mlvhJikY8Dh7bgfwltH9QpeZ/DbLQKbIO0WIQJpbqTaarkBbGyeidzPFQzjSZixih
t3VYsoS6rmZsNGvCcUFjWi53Wye1EXuHRFs4Fw3PfT5elzwMmBd+NcrFOmeWkCY8uimzOlsAtSJt
eVumFOExo0Zu0acc7M5qN3Yr7zSodSk9IZ/DcjijKWEp4s/QRztxydDZa6xxQ0R/McPTETgN14fn
vu/gHsiTy2eoqgwuQfGp06ND4qHGoZoE2GnvqPCky/xuVcaI6yXbKUoCJuOncpY7owyDOjWrI/hy
Sb1yJ2jrEuvdYHjg/D/w+rzgHioeM6YBjtHdDIrj7Uin0UAoLb4ntO+ZF+Esn16KddnmePOPZpi2
2WA+LW58Zoz9Mi6/6Xb4oIE/R7hgcxgGDFzZ5KN3AsBW5in9L/oRwkK6BU2k6faDuMzttNdt7yXq
kz1r+R/lGF5krEFCWfZq/raOHRsJP7c1yErLEyQFSK/1TZ/TIM1+D+Por6VbyplBrolgqtnoMu2x
lPsqB2vehDh2FA17RTQFEAgM4KXWf6cEjRMlwCalth9qfKsu7/bF8g0skY7SfliKvR+Ih60dF5dW
eV9JsXEnwvM9XYRcu2mUCk2Hw0swT1jGvebatQ/d4h7Hlr+iSQG/u8+A4aFBZDy7ZgHSCwB1Rc9d
n/elHh3TmW8IvWaCnct2z5Z+jAm7e4bYxUwEkPzS4NvlkF2SlR2TnNlY+BEXIHOsd6BQgSNVxH9b
mMb5tMtp6mt8tAxU0Eya/JK+3GwPJ3a7Byqk/jBifxMsUksOz2R9FQ5I5ErjjVoFmr5s3fp5Hrst
Xc/tJPDtDU96S03p0qXdTy+sgm6AVosCLYu7i9N/5TMogcLvOXarFuh6MnB+ZtUve2DrQeZ+vLOB
R3zGgFcHLWwcXZd4eIRV4lMzXvT0Vc9+ALfynV+wth8XL8aqCQ6fHA8gKNj3CfLRYu8e7XY+cSle
9J5RowNmmzMp1MxU80dIGqnpBDbaKE66GcWhX16LYnQDy30dPaexEYxTGrAJtJNzF74V6byhRH9V
rLeEoZj9wSJOD8WF+2IBczAchxO4Gi0G4EHSuS8QQ2Hxjh0y0tFZGKwQ+iiwARGLXjxG5VevvVvN
0QvPqWXdWrVsnf43Jh4qN2V/MGaMMc4RzCjnb3+SNEIs1304bpDJM6VQn9zs0VoNwdmXxKC81NqN
aa6gk0Ft5CMvpiBOmNtT2mGCNKxH1SdgbKgKjvBnNjmyzVh7by3zwl6MFUCB8lnXvgEYPrrLhdHb
0L7TgA7oDvq6KW/0Rjhw1/c5J4ppGcLmNvzMtndj2e1dPXvIcu0eo5lyDQ6kCqZ/hS9p24NXfEoL
NnkZL/9sIM9jZDcbrF1mHEPx7At6JkntriO/FTk1X0yd/nIxMVyq+pOI0LgzqRspSxzmbjG4Lej1
Lho13tuZ+VihrDUa4xJHsXExO+/AQXTvp4MI7/H6gL7JFHK4wzZCGkWnBtWW115a1gwsTNso5604
Ow/FMPVPFMRPA/bmoVg0lqmMMyuOWS7kyuKzcFMAbZKllzHa14yDlaOKKzxwUyufdSMGoJexoyUV
f/NKT784nJRwLDKzDDTLYzON4e8OqTmjzndPi+YDGCzrRi/R2GtO94djy/msGTMdDMrb578/bU0d
aGTRASdbf/fvQ+PJr2SQ73ZrtPd0lMWjg0VQNd+c4slzOVHII+rx8PchGWMHeZMLg81o5Xmwoo2X
R8Z7bmSU69jhP6Ba5/PtMk1LjItnCWvvhhmnRBAIYj/tQv3JaBLmfvWqeFKz/lS39lMJff4Azpdb
QiPmr24hRLEsvDdkXcpNHS7w/WduGrJyrZ1VI+Er6ja/eX0onwHznqmSRZ+Oep1m5nOag2ZLssdt
fRsiOBm7+DKFPXv5rnvQDB3m+5S03172y5LayDxxyhksunbgOkV0+vujkrHuPhIFqymHs4DNuJ5x
a/XFTUXxAnzE9rPZ6sDhqTFodFe81vV5EIN8caOBGRZFxzP4yl2pT8mHFk3bfwRtHv9FN/0n6Vn8
dyELzybapEvT092/UNR/hFia0omdXDk4wcJh8gcz4Z4rvfzNSXsCtBZsIbwJf6I61L8ZCpV1m12o
+kWXBTBSta9CyQGjyB9XsgLbvpCeZg8sbjZi8QJj2tv9H1/uv8ft10wI+Gtbcu2HdWlx3PXvmZtM
W3rAZnhLiNcVMZgpn2buctN6nfXBHAW6NlOsHJPwlg3r0TbdrYfM5Gg8D5fwbC8Yft25RsRBZCLN
lns551ENaq751VLqPNtuHp4JJ2xHyylCSPpcHMvUo2bMw5L2vwvj9X//joz/P0UEh0dAydEdILd8
h//+HUWlANOZI5Rg1+5eOuIAD23Hl1lV2m0yOE0wK431v1Mxa7Xr5KRJB4qmPb5m9Ju4TdjyiRfW
p4o0PZo9nbz/4+v7d17132d8BQs58Hs8a4VF//vXpyJPKg0UmJ/xYjP7nVQA87ZlijGSZcoW5h8J
TcWtY2nuhV7los/NPufZu/19iFT4L77y/6jgEWS3/sHp5SviqdJNy5KAqTAFyfU98o+3LNYYd/DW
+ajsjDEYDA1lXlkNjGLVcinrAwd7w0ua8c7QMULYmjhG4O23xYo/bNKxPpbWqTXzW4Qo5Co53G0H
hhjSa/Q32SBbbtPRefrfn0Xb+Gty/S+6MHTidUdCOdqCGkk/V/9/0kxVU3Ys+zmQG2NZvDOg9kEr
LBcY7hvPQtIJhx8fJcI7KScCEwdhusuxq1Fdywjqry6Oa5Wyj6Nmk3QVYXYj5Dika08e0684HBym
Kxh2GhjBJc4a3219mQJbouKLxYRsSUqN2u8ijh8zuUBMNH5Wsae2rgGXDXALxBnDxtZ+6BSyFcE4
Lq/D+rTY5b1azPCZK7FPFq3a2kPPiWLaXUHwDZu+J8+z5CDphyTlJC+3tjBSCwQl6lNFJFVTY60U
usNmmptfSR195REoscxuOa3qatRaLIk52+P+6llMlwBe2nnup7aABxn2q/LR/GiLcfKtcgCFUWn7
3myoxA3R2WldeURjdCpmRu9eqiVQK+aL6puz3cvfXWEdsmTIKbotWiBTbq29ylCjEGqqS+t3aHjP
iVYaJ+bPT45Zf2nutKvdptzxDny2NClQeo4EP9xdqqbfwkD502qWjeeDbTZOOebzl1nvN63QH1Bc
cI7O5rQo589R1Wxt5dssjGg/uSgZLBtPqYtCMVvUhxOZDLKW8C3Xnuhl2u9q8C6TRk3Y7Qi5tXrj
41Dw2IcxmAgrVZ7Yg26bitFEpTJzY5dsWxu+8Y2GPZhkWPY6WT5ceVhI2Xx2vPEK2eVu5TjXhmsh
R8e3jfmzh4m0Cdl/KItccOEIIBvoT7hxMlgqZx9pz7Nq899GrXKfbTeCzZHVTIT3HAZFEBahyRY3
JNiTxq8R+61ecfzbl/LCMYZxARz4UjSEQHqMPEGb6nmQ45WPl/GcKfIMq0jH57cXwZ6vyAxmOKHE
pmOLL0syY4wiavd8RMOQ/eo4Rl/cvnsotsMrX2aGvQbTpjFQiq9ZSPtL9+yWDruKxOOwQ0PjV2XA
LfJLDmw1aOqWIJ6J9XJO2ZZklbcvmJWwu/WOkZPFh1mbPTKZBxCPOdYo8cZi5k/t1sLnjAnrqZno
z4SCoVMVL+Bk033dB6rKok9FaMLYpy5vChGVzgl0wiZeYxKkGXeDzmmCDYJnZotF1GZm0CvOVRX+
bgb71ZzteVtO4T5pHhvqzpuhtfM3e9yashh+RKn3mNT9NpLEzVwt/OHUH6KdjmaRXSITmV0Xv2aR
nfqG4zByVXlASfix7VaRrc4RZOqkxa1lyhyMutH5rfVIsNS4T27hPsnWxtPTZ8vhXk6ly/6WhzGZ
3ZvFsQHFb9C9obalw4qOPq8RmI6Vc3YTMW2a3qwPpYrd51qmHIY11oXVuuuPlvaDQ14tQNpQb/s2
O/Rj9aSMiePxGJtLF2nfhBxfKMdTEgWjiS7jptj1jpOn32JHgyfVVxJHq/4Iy+BTlHG/19Nhbxvy
p0Wb4UDE6r3VWfKSe9qFITgpXBsYUuRTEZk4BkM+b24kz8hGtk7Z/e5qZww4+P4zZF7C22oRcNms
H7Vpf3Ymw1sPwNxisKaSQyP8jIaG1jXy0bKqu2blYl9XDDI5iXFTVoGEOIedtpgAXHAM3vgXTl3G
vcVzF+AVjMpRbDWnJOl2bayia9xNGAIhvOwU9IeL3rPCgPSyyTx7YVS9wxqnX1beJ+jFkpMRY7y1
xDa3OkcrAzzgjdmJ7moCXXg04/axxk2wAfJKnihDc6RNTB8FWUGH0KuvaUUNjT1+CT2lX/qU668D
Om03h57chHBm/ezNiWTKgj9lJjU52ZFBFRG3aBPlbbWrZlHz/u8ulSOzU8SGT+rG/NyUZ30xj4RF
vYvko/NodoT5srXGLHpFMsbKfD3XvkSBmTxX9rPmZuJBex45MN1VijP+xhGN3yk93ac6/T6PRROT
fDbvtU5qKKvVtmdlNTnFTTM7fT+An+ISr14ZIgXR9NpWMTczaQwEuEbYI2nn11qVPVt28uzlbnce
y7G5zmW961NiPsBMvUtn3CNTcCWJnT91iSDDEZM8MhxjvlF1e5FzqW+JI6iGDok1CbWVY9Sf2Unj
V1LZIdT1W5c38Q3QjtmQ8puBsO5B098md3T9yGTSUyrOgJycJnQY7RzP7q4w6k6918cvumcy5teq
S9UAydbdhd6wc41tElpSY/DYTNmTAguixyyVKjf0CF8Ut7h1v3vTqri8csUWfKLIBN2SunYew1hn
CiumF3CgzY7Janyg1G37phU16MecrYtz65hrlsYgKHzpALM/6QSC0rqncsLcwDcXGDtSa0HBphEp
o5JmezvER4BZu67F55Tm3cyCl+QHrLy2Lweq7CXQQfAON1x02o5Qk3FKSFv7FPo7X42iP6Wt3HqM
uvZhAwWfdtrl70PskQsncnErDC45BucxQVdmIzraEJqqF38uUPcfuP0O+7CCBOcMpCadJfsI5/o7
VBmj+544QqhSYrULazAt1bdGaJaB0TmIpOc4vGmurXYDd5FNN7ne+T8fHsC4zGmtjrkgZsExDafZ
RUf8y2Y/WDAkchKF4MroD9ZiF4HnxGihktm71G6ZHCKlf7RrijzkLNyPO6L6Bo36rDDFqS5SWJBV
wogkrYfzAEIezKnE7xOGV5NZwjik0OIydEgqpwi3sDzfuFE0nkuxWGQvJAdzziIPSVg8Z0n62RUd
du3kdamJAtlljspA0fSJLDJd1BT9PhPGzqz0t7qz07Nil3rC4sX5kAcqMDZhZqlpaV8hmTw5Pdlz
rZMyKACgnxPh/UwHOVwYOm/ZgHJnNs1TH627VdMG4J5HFTQyghQpVOiEhvJWOLUb6EXHmNuDVSLG
1uRAsZ5uniQ040b0x4YGoBFpVaYybXYVRv0EHrC8d+F8kiLPH72MsJ9rh2+kO6FGhrk8xqBgRCui
xzTmfAQuQHeO2UNxWLrNvAHUn7ns5TTUx9EifiYmoC9m3SbbcObkZ7TYjVsJwawy0RiULLJg3sJ5
XSQLxbnOozMR+zC4TuN1TM2jC63qXrA7G+OZ2nUHyj8T+Vk4uXwYM4Y7g9nMQZ5elMVQ32jaJz6L
NwOK/ImD/h+Dd3Oyqjz16EYYbNo/+1wHge4BPieoGkT5QmyqrWlA6Vl7peqoZpOFVF/3h5KuAEWF
BzRZCKlT7eoCpQsMMzmVMSF/SQdwnZIavsqG7aKJ8Jhl+UsndeucaKxlBgCHQQOoHkEYakzbrqzD
GJMCsBniXilONfadA6/80tUMHh3WUVvTYEyD9w2odxNHN1Z/2nWx5aUfivFAjDxW9nKqxTAwCEQJ
2vS3snXbp1mwYmLh+IGqix2HTv+NFFikxFYzbZ1FCddMVgcHrU1vS8u9whsIVcNmQ9VHe57by9HM
3fI0FuyaOP7KKtJTK6yj4KQxAY50mrr+Px/+/rTinGPnze07gLvs8veBmkK/GVnz7mCpJZs0sRnp
u/O7rQ/G3SHyuF16B7S0WWxBoBAescDmpONOTc54hjJ5T6zWJfXa6Sds11vNWrpTN+um31UATTNP
y26ObmQ3lTf5bUnA+LB0mDe9XnJcA9r1pq8Pf3/E2Ca7FbM7+dxi02DQmerki9YeUat5z4NGcKii
orP0xDZtFNoe5z87eNp+MXribpr4oMeCMSu3pUjLdKAafPqtqDj3RV8fTK/YUvoB2wGFb1sWGKa5
k8odsHmL2wz+wsx4WCLtXU1xw9IOqbzeGOoky/K6NCLiOkdsbza9n8JZnguEEMQq7mEyXLqlYduW
PiQT8QANoLRg9IqbrtzHifVuFwOOuekVI9mfqLIZWJdPsulDf6o1+E4YYsDv7BMHdDuHr9BGiruR
T09enn9kGrlrHa1fDoWo4PYW5GTBEqsv9m0ojzo57I1UHAeQJs79zJxRJcvk21uqc5pmtS+mkc8X
p3hgzyxtjSm4koZSCo+aaA9sH84FQ5KikLiIDJktU2uY6T6uBZ3rWhf5zhK9yAU9qJe9N0tsbVlc
C/BRf2Bs6cFoz7C9o/w5qayfItbGfV8vbC61YUNijM5HdDWZIW49alFeRwvFGSOCAjODETbf/sRX
G98yJRHGzM0tyZ6beYFYi8lvx4yUlJFBSnv95HQyObTMZohZhIFkQ7jpXbECWskBT5kVA6LnmDgM
GeM200EjfOdH87iz6JZt7B6o0fAj7fP5OI41wes838q8+AZF2wSmHu5ZHmhnubDiGxkO81n6Gopm
8lk2w2WP7r1qSSqYxKcUx1Tg5APyDofB+A+izmu5cWTLol+ECCQ8XknQkyLlzQtCpgRvMuHx9bOg
nph5YZT6dteVRCLzmL3X7pCEeV2z9uDHBK65MVJWf8RgbJtp5Rt5xR2PH6ht2egk45prSQVRNPNw
evm7KeXWaVCEmRozAKrmW+8RkK0rfRGaTx8Fs5V9FbbbqLEek2E6gfd1KoMVl0R+mOtIigDBfZVJ
Mx9kk+2IC/lNq+w2dFG104dvOr2HIWPA6RbNc9Q4179jKRtd6D0Uw2bF5spKJCKULLvlrg9EJRng
7uM8CZtyQcFVW52PAVj/hL9MP1dxCna8q7VD7hNNLLwzlp+fWSntVGn2Ur7mFy9pTmMXSWwABNRD
ZjtTBx/HzgxXZtKSQFnHalPr6i6qDZQhXvOV+ayAqVe2PvBELnjnrs0YhpuEM1GEdm9IRjmOyUag
ZXebfe2/DMu1VnAxBpYB+TzmQVF2rU5Fn1wqlXzUFsDK3OoRt03kmvAP8W0hC5RPoedme91BfZZ3
66nhR83JfMIxFH0aiME3pe20GHaat5JJ+r6ow3bnaIgxJpL3TpHfkhZUVKcqse21g5VgXYbGxmf7
zoemG/c62SZraxoetTqsUPFlrFdLRLscFODDwmJX25g1cip9L45wRhjRu+0X1aacO0QOYcfhL7Dv
JvxVoyEuYuqQZbsp0eiDOLR2/TYtsC7whUSEruhEWCMN8b4ofkI49k+lpa0ND+o9WTABsSfxOpfj
P7BSz6WMiVAyV0UU3lvQBtFrE5LaG+4JWC+JEfNsb53sbai9gVUFmSeJeA4XwF3lPWfjlJx6FQ74
Gep/g4cokHuGz6c6xx1tBiO9ZwwWJx0S+KZyc7AHFbHYbse4gFjqF6u8pWP/nCnC2WetjZDvM0gq
pBJrbULRbOn5WrdDtU38HnNP8zLpjRn4zFirRI2MDjqSRIiK3eeifCqy+ZvZv1zZhWXdY3hji7NO
Y/+H2M4jsxFtM8TpV14ORLUQzROZat570NlKmNHBlEofpghJHuCx17Il4jLEA4dZEQlaqRyabB4r
lBG0bTEmmakU5SZ2uosC5bkq9drb+Q4tqQtJ8yYRxf39QYN8HRSxsSvmGB3eHJHF6yTPndObe91w
Pj3OYnIYiu+Kc8xOgJiOThyvp5q2KIYh6VjWEKRpdOKywrSQy0eXrIQsqqvzMNl3pACzBgcOvrN0
K9t55kuh4ILzYVgTW/0LhwkRelUe6thQq2LRJ+dmy2Ak7u59hxYjH9tspw18QlnqPMgnaZliG5lh
tRKSubuMNFQPZrSLuDr8pLHupNB+vCw7oPk5AlP9rAja3Cgr+eTn9I/KQpVBa7IxDJZzOcqLAROQ
0ohhyfL2RbGzhM8FeU8/+kZx5xAtakqNqGK4ZA2UOu05FeDRSFx9F0s9nbLgo1pYNpPMECFVdncT
ik0yDtvjkM8XUVm/PrqwU8luUiNG41ZXZsq8tCoCu2EfRHv/SJsXruWQHuaJX6o3sqwswg0l0L4u
kfGTUe+xw5XrrCk+wGyltySZv81upOVMf3IhnWNSTyt76uZr0S+M0SkutkUPJCH27HMVdtcwI4i8
hrCFi3lc+fXEkjdSR8NHHAX87MFK3QvISrHL037vQp6/OHb7MPJ0UR2PFGVQkwJGN2zNnI5g8kIl
W1J5zwbRljzI9Jvz/KgrNOrKg8JReXuLiZ9XTF8oymjiHD/czQxuGVvEW8Jlb5GXbWvmDQGSbmZB
IC3bGmFpmvTtSWvdJsDDunEMZitWR+FPuO4ThkT+7zmz7MZlcCfiAnZaGNSuedHCwn4a0h1JmvWx
WD77Cffri/DDwKrbbjUYrnoeougJt5WqPcCDWs85PGN2hVYOBvpc2N5B1yW8CXN+AUac4sfE2DsQ
f+ZK3BuWhqohwcJCSNM78+rsQgDSqXS04VD/NSbjHj/Dc1gvSvcpy0i0S0pk/YaPPM/91E02/7P5
Tcy2f874tQhEa+iw4IrWdhMd+HUYXPbFepqbC9F/zgYbdUbLAiQSDNk5FlO/ryqYLHx/OX2QjqLc
ji5EPKmtVZ4zwK27guDcrVFGkq1uAIgNVazsDpPbPbWmdq/XJ7fEDtEOZKVQb2cHiJaN5gR5Pxz8
2O0vxWRkwWAjDWCCtCHljzoYXQrxBN1KZumL2Q3ZXmtaf8Vs5MsJx3GdaNlH7Iw336rCjW/z3kw8
ZIaE+gz/fpeGUMejplZBSOYUVruXJBckkv/GPhaS0XYPKKpOM9feXqSK3l1gV4rmR5J8RefuEm3M
mLnOydpI3pSv3UcwWGCi3uc9wLSGDYpF0Jzbux+tSUxIzABnZdgTVcqEnMSj6VHoVUZjRHVr3oc9
06cIO3TdjHgPEEC6DfKZwSmbTe0IipuxExQ5AlEHxNgbRxiZX/LFImviyLX61dXmcDD14+jL5thq
cOm502+FSbYakzUBHdWcSfCdKsfY5vEdmaYoYNJQbpPEvBAEgfc7su9U6/wUjsw3LCTuSEemi0eA
sialXAQ6VEyYytPBsmAjiiK+JoUoDixpYqrq1HhIY1iMOkMIfDbj2qN79yCdohoTC6FPIkZWN+EA
v6WnxpfKAK60quuoef/mtC6PWMffRX1fWMte5LyQHYHCZB85INaOQXIiEvvq+fwwZT48EEVVBnPM
GUXEEkJJvVsc41Sc8aVJxNu4TEXPbqke8GiehqZ1VzWjwTuE1nSN8aqWyFzxTlQb8rsdoNcJYuu8
fu4pOdbJlIodVuknvU8PXLp8XLXwmmIRDAiqJUBAzT9posSDnmBImtB/NDgEGbwh821LQT0RgZAO
eYszr85XQ+lHOzOR3cofIP1WCGtF2uqBYQkHpQ0ZMTHXpDwM4mXWyIjT2FuBAEgDh8RuONuJvUWU
V7H1Cd99xc2I2zRA8zu0xbbMa65Sy3gd6vi7c+njvU6jIDcZUHfW8FLnVgxOavxo+fiz5PUQk0ZV
361iLpy1Uz2mCaJs20/6DVzsPRnQv57pvUd9ezY7fhXQDgWBUSI9qNDvboQQdTxyJtXVRAQfSfD+
1gghTmJhHYEIJJckHvWr0W5NwyxO0cjSx1/2AhFHVZlV9b7qXVRto3UucqdZs756TiLBGOalCtHd
N3336jX1s4ujHm4jySX7eoj8o95d4yaJA3Z71U6B6Lfj7l1RLKLTzIEVmhdswUjwY5zJcknx5rLp
ZJmeBWp95nb46FFRnGpC8lazhWjKwCqxtewaryF7faK9HBQXDFp0wJ5Bv+T/5JKmwh+wOFLxMe/V
4MmkvrvOil6ts3rbJ+rVTBAoo+JJNmlps3n1pi1x5vhIuQ5LYE2GFFsxKiR35cYqvlFP7pMu4qHs
SRCIs500maqZXcX8vyVqm05KTPHKIY1w2+DexhE8c3+hHleFvvVtmqoZ2fQIvrH2/TWuWOaxMg5I
IX93+DCfKnoiNvVOecZpgp5x/pMfD2vhxPd+UxdnrACgV2mH4hqbtA2Ye5wmEs/AAgcM9iJiDXfN
kZG7tULoMWxmxlOZR0KN1ZY36VanqCd5g2iJlSYJtW/bdRFqhFu5cb3PGoDeU6mTIeIUGHCLCVGr
TvYmKbBYA6tjKgEBd45HfglOrXqya4i0uPrULDAf5ZIpmmx3XaYD6exiJtOIZSczIdQQRZvWa0VQ
6/GrEZmkUQ2k4vSH0bCfZF2/zHbo8r5nTtBkzHfqq84uc01g3iJDagJKu7vK8g3Ge2YFdQmJb5tj
1Q29LnDQqkVp2J3zvh1Rha3jHDW/a+PYiiUyWLPkh2IfFW0MR9C667q7tcbsJdcZJFROhiOeaFPl
f08tcmjiEAL8gSa86J46d5qyTZmxsMwVs3w2nX7RX5Tu7fC0k/1BsC3KTu/FiZ9qU2NoMNh3ceFM
W93mc9zN43pM+AWmvgT6mrQbfpO/TmMUu6Yzxi1xO/hXS4BbplPf3EVPTajXqq6RBKPYYXgcu4Eo
VUg87j0zojsRMbZQzJl8St2xTy9O6KRbXavGgIUVoHrpolnJuNklSAyUGnJLAUwa42TOa90anR3l
uo/ne3onlRPgtT1c+kE9VXbKNtjIGRvO0ZsotfeKaKPjEElz057BmD7JLsdSEr3XzY5h2WWaKgqT
jHmjTXxqVHhPnXRjlBxCcHMx2Rgn13yK6NuYxTivhuHXUFoUqY8pnhEri9qVO80WyGknZ+BavrI/
uTpAw+ExXyeGGEe8mYQqutl9KQztOS7wUqRMSAcdZHCTDzu37e07H6MM3FRjQoZo5xS1bPsqwzkI
I90P5BgDy1Y0gr7c17nzZKYsbEuRrluepGDU2KP2hZPi3cF47OShu4prL92IyPmF1UkmEOFx4WSU
u7Jy5S3XUodFffPCui8kdy4Pr1BcoUdFUr6P0b5L3Z2Zh+INAdy0I0HMzjQI680QstCb/o2tSo7d
RdgznVAPRKCorHswxuvIVu9NpYwdqAkb1WvyVrvNQbJQ6c1335dY9FH78rkkly7m+Qxp72PCXQcr
ZyiWTHpQe4xVyBlZ22F6JW8R6YG3GZFvrhfBUBoWB22gkR/xTqLePPst/4uXYdzU0vhlymHxGhZt
6BMVVeBZecTBx+ixSrlkuyx6i4kwvqYa8ZXeaKzdUaY7OD33XphuUPdNaw40zaaumtvrJOzu2Ee0
M459YFzw3hjpy4ioTsQ95GEamlUB3hpCdyDbSuAvjmdOmJzNN2ZKtwd6gHIONRxP5tww1HPa/olK
d+MuATyJpu6jVL+nQgyDlv02wQzltzu5PcaSvwUqv3y+rSCiIa+OlpeyYx/SlDdL/w07kZ/8Eqi8
3bPrHE21Fjma7pXIXOtkJPqh8Uz5riVkxYi5Q1J4byIfXzlDiI2IT5A/zPukpUrGwZS/tCFnPouN
NJDKvZaQf9ZJOzhrvfIfbAEietCoFmyXJJbasJMA9sIhHRnRsPWAkKzRN+M/tez3xmofq1w5u67l
rXSHf8o2xcoqgaUYRnebMOrnzKCCeIKwnbIU9dsSd6QtFs5kudGWLmVkOVujzV6bBQnPcwgxwte0
ZT+LAnO04i6Q7HnWooXl0ObdE3DvYUeJCMqH9mo0kaQ7V3w7PSEwtot9Elc6tUcu1sYV3rZ7LORb
M9Y9yo+x569uTpx1MdP3pMMu9utlvK9xm8JbnsJHY4w/6RGeDZCAlOXiOHgaazWf9yPesGnRt1Pv
/4s1ZzdVEPTcomZUZ9VbncDxkr3ZtrXyIJ/xRuZxuYUHtGuz/ofAo0WBwfTH8MafkbjBAVEUkUf2
xhgZUNX8eMosV41P1O5cRdfZ4NmsiKYAyJTtSI9YebOHAbukioEwgYA3/C3m7NPgLAFp4m7nUcX0
hxGdlzHf6e2CNR+mF4ZzG+Hne6bzfiD5neaYWx09Zmdb5SnTYIdOmPPa77UvxN8aEkPlCALB443Q
h4PD2oPlyUZ0gmYki8kTIrorOQnd27au2hFOAziDEQH8gdBr32vF4BgZzNzprwPZMaviruS2jMaj
2b7VhjxguCEG50KuSoaabaXsftg3ZO7gqFqjCPxwM/N3GtS7X+mvsh7eSAF2W/HJEqu2XKYpQqXr
KvQfeitlqONc5gZbldUVRSA0aibQH8mrnyA+1oztYNob37QdIq5pX8p3C7XRkjntL8Eq/F0Ys8lP
bekDdAw8JjXiwOQWVQtjgG5bdx5hOZy2oXY2Bvtk9IQ9MKjackAi+4Ii4TBC2IQppVa1I3j5w83N
KTB5uEsnxD2hfSPGlIhFNS/Qo2RLJO8NF//dVK2Xc8aGcyRFh+FHDEhrWsltSNVD3sRqSvR6zwXd
ruOJAj0idtdHJzc22r2m2t8yl8Wmajt9RbX52AJOJfrR9K9VxPRGJMY5jLVsqzcUnzaBQfTAKwAP
Iwpqmx5sCd3I5pyRps7noRYsRUJn2s0uva8f4TUQJ9RWW1+FO1YND2ifzzKneymxcAdOjZvYtn46
1DOY2qhZrdHa9Vn8r/DSf8agfYCEXzexWwXlhBiCOCqOuXH+KvOe28/40KuiCvR8PiKz+8ln5HVW
aP2gvt+HlvhoKvPJrdGRNdVpISak879Zax7j+SUe7NfanNqNIwpW5r846Sp86KhB5+Yf3QOtl8mC
LjN2nsv7VCQif6nM5F/XFKTwRWtRW+ZauY6O8ah90lmTrGfZEU0aOy4a5pTtA4Aln4+QMYlNn1rw
P1g5TDUx6Xbr6mtLiRt9C3Y7yGAyo4FxhuKjMlx03Ab6KbqZqzIVpYMNkCXJB40HITvmFa3IaMb1
LupJ/BSpvIUQVM2opcWKkuiE59ZWfCOp6n9iHeFuiQV2BWTsoYqjN2njOKob+4uQKZ+lgouypYOq
YFWI8BeAe6mrbTh2b7DxS/rH5tsO69swYwR2204FBnictmuPMe+SNXFlRar6t5joA+p7lhxAYSJ+
/OpeH5w7SZ/tVHx+GxSOK7wkb6Y24FHg14eAF/etSnk6YozKaJZOUzHcF4rOQw3tpaslB1OZ7j2H
NVATUvcXdJg4MyYcVel1HsKrAvq8VSnzmXTyX6ui5g02So2n09lnZJ9s0fnwbCMjBrmFHmFauSY3
Dm3QUaKG5azohm0coS83/AzUCRy+q+UU+SYRaIhsJxQ78svfTWWsFzAo93KxLvSPsM+nrZBdhPmF
T8Zo1MUhTbtsMygVvVMT4AwCIudg8mNcVCOQSWHSpavYHSymwsSfjZgpIlV4Z697ikCPr7sWIdCM
plDiIGNr1H6FUf0PuuwJEdNbp+cDHlhuLT7Wh7kk/xif7srVvb3Bc6QQzhjCuXSWuTf9/DOVr2QI
c2xqy2WGncST7PoiRCpFz+I/zYEGENPrMma4OsL6wOrsbBVIDekV3TplwwyHStFHqYH5jVMh4Ez0
mwzjE1PFngiEOX/0gnKwxd5LxQnRFOlLrC5Z/ckNEcjXYsY748Ku2IDTW7Si0SbttxSOFUnMfD9R
rr0x85CNbgZ61vc8sekmC8fXInY/cCe0vs6mmX+Rvb3cLDHilJFssbnYSNqdvrBQf4dV+JFOTnN2
CmSwST0DY9tMaqAHSRKeIF9vWUOOVzElP0aGsALlA3O0CGumQS2JBK1ZeZh+ltORiJt3W/hf4ejc
0mqfSbDO1BBAvjyeinog6YRohkwSl2j2B2fIX42JN1k2XPPwmVDF3jOV7lZRN9z8pmNjU7kpDwFH
0VyupAfovWpbO+AnibehG91c5GddNl2HlFFhy6DX5luuccet25a+POqTQNlYuQAe3DmNPh6LzDJX
notFCA/mg4n5KGLAy61VCeoiy2HtY0OYJKCNizeiKKDCWxvhN7nrB91uidjOtR9ay5/Bg4NlRdjs
o5y/rQs1XEEL8qysv8PGJ3iRI3rla/7n6LdPPboKoA0m6R+UXTDEnI0Pwild0qtmAosjxa6BuPdj
OOTf7egyUW3f8Aa+GU34GlFEP8vC/5czhcBs4l5F478lbol3ZraYEWekhYhwO9XexQ3VtGOOn66d
od6nVfjDduKjlPkFNXrAZmFeGagWHIZBuqxLJtqIWJPyrcAIlpADTRcT898645EW6z7pjtXo7oba
3itGOjptW5AtP27hhORzJdapzcROgl+CwjJhK3IfkUwdw37NzcZ+uNBH8HHHyFJwOwUzeBVxjuQ+
WsogQ6V3jH/D0jA2syU7ng3Uq6X9YIQ2NXJ6FW5yhjcUMfc4hOC+VklbLRFWdDaeXW0xJSH+0EjG
SrzvzmctvjRn7JqKhV/kN7/aIuQhPBKYG7wl6gaiuCrJmNhDeN9h0tjrk47TX4+y3QwR05Jntqef
aaxdeiv6bLiNA+bpTOsc+WYqWy3n2oc/lUFt9r9ycclHZ73k/Kjzf914KAiEXimByckwmfikRb61
hMtD6sz3I6HhIAqntTK7z9Ew1DWpSwSu6UdGQUHZRvxfqE/2IaOoJpxpXN2sZDH6VkHb/VAh7/1M
fQ4DV3H6kiBkOVhkhrHBahh8RCwcZm8IYp1eLCvqeNPJZJdH07NAYcoV9daTpRtwOrEgG+0gYQnH
lNEDnxQ/kmnd7n2b3JqGgHlbB2cTotsqSbkc7TFaNa1gbtvEFNfasZ7Eb4Kp2REt2NPUuaPmmNea
FZ3dhGnwxMy9qypyQErrvfI6qGoaLHP0XqvY9raqjF91O2Y00jNX1GygaACSIRqY+Xq28jfenW1c
hYQXghaQ+vCcpvN7LucHbxh+BbbpYkAgG+O3Wga9FmoJIO75O2tcqDYLOnymPQ2MeQ4GEmKQOD6n
hQYjVHLsWczL0ZPbbIc4wn0eIG64kAVx5287y/guJwPOVuGN8AVg3kuOypGuK9B1fLEjEha/THKy
pWb7cfnK8sGE8gkcj01pqXuwII8eWrYeFhDyPTNXl7opHwctdH7iGJYN6p01JuphF/ndss3mJdbO
VTqY14jBR+V24mkYVH7t9PaxT5aUK5Jsm+ufXcsTwIVyHzeljz4C2Nz4bjfZSxd51W9i/yiJ37fg
I9UjnbwvOWmR0UEP0RBgT63wL6lWeCQ1UuCuUKhpl/9/cWAA1RlHueEX5NpYaA8tO//q/TLaxpSc
X42nUf5dMVxVzBgx8hdxuBinZfrZN95RjvH0is6BzDd0aY5suo2r65gKCftgmZIkz9Lvr+YcVyd0
KN6VgdO44VmuAkB0fDQFStqozTJ4uZXcxKPJADkLV0ZN6lGaDnckHTIQNw0o8rrDYnkx0DWLs44K
8DYCz1ycIOoY+Sq/dwoCq5MZmqFd9l8GmIem9sPnGqt7wDjRwbROy2BWw1zAXiguImZ+vHwDs+aI
p8mpQlyuz6nvT291syYWM+Bsmx+SjCvY9obxlkxCJ+7LdE5RiukvaYkq+88XZduwBWYI4WdqSnpl
47kJe/chT9x/oXKTfev0XHs9ULa07fUvYhjDBy1OO6BB+G0tKjAISrx3WprfgEeYtJnuvwk/I0HG
hXkJs9bmvxyN3Vxwl6Mr96928lQ1JdbpMdMLpj2j9ixwRWwLx4D5UjCtycMQDiOzcQtScj1Oza70
fcbZrdBeZg6o1Zyq8uya1cU0Eg+sH/JLgjAnVALRuNHqfmDBVBmSU7zirdJgY3gLdlXCveK6C5+w
lbOXmYsnGj4qepWNQTRbPlkIWkEn9cQT5RJ4CuYVWN6wyofiqCAuBn/ewr8XV1+GGIj/tgKX3B11
XLceOTb/bHTQJvE4ONGRzFHxlOiSawIX7taZ0m3ZeM1xGix11k0ilLzukbSrFTGlFiAi8PWJejTD
zUCL8PD3RUtUY8AM+iczOoUzP3rJ0S3DM30Z8mF6cwC1Np6wT17c8xY7Rogrggv+2LjGv7+3h/2e
gRkOW8l+Sr1lMFYV53z6AOxn4C1vX8zG3BR6jErKN3dmF8sHrLNSUm3GCL0AF4TgZ4iR37DROP2h
TUubj5StyiMpecDuOgokrw9HH58j7VOV2qep4ddNMgOcrPRqqCG90iK0u/8+c+bYVBsxFKfCAtg+
d/7NtLoHx69+8ynhigwLpHoSbfxrkek3xjvTfZm46BY133suyS3vR5yao6Pd/b2rCZGpUESSp568
iXPX9WRKzgypGpkNZzWFctWWB0qPz5p4rOe5Zd+alQ0Yg9F/q/wvytf+uSvH02Cjkoyha7NXQ0+u
QIZZvl48TaM9B38flFgsEZuC9UxMkAT6KkosFDcqNjZ4T/xdSOd5Qy/iBr2LOiSu+692kMW3G9uv
kW9slBxTYucsY1fVDdXN0Fwn3F6BTbwyJGV33vd64aPZSEs+95GuzqOVv/pjMwFPBR5AK+NsCQ+t
HtKB9MS8ffIMq36UxszhF3twtf4QyjoBsBABCm8lcn/m6DFFYLIvLtpEQ4AVtxdTWEbgal2+N3Lw
LSYhBCeVis8qt4yzGvETI9MEmKDGaCst5KkhcOK/F/aA8b6xtVfhGs3JM1vGXsufQmO6azLk6CGc
ZoiZ48DMOfdhZXos83kNpEenP6hYnnOqJ48jZz+UXr3v+4ISdnKD3LepRabxKULiBgcR8Eyq6YJm
myMksvT7PmcvDiXv8vfS2hire5ORG05g/+qw5L/Iwd/METIVUj7rZxbZNQImtYPkOGDjEscphVfh
OuX8OBJYclBsSRhYuFgj4gbljFn+GyCOcRI+MMbKTx425FVmEjPYmOpzysB3FDaJyV1s3uESac5p
rp6kV+MscBrtPfcjxl7ueOsn9ZlOpjqnTlttU6LoEFnYDMBie4YlWSVoU+O6umRgmtf27JZ7zejp
rNzMBdCobOismiRkDemFVHV64xbU7/n+X4xuEkzrumRX0wLf010sjn8wvpAFwdoaGhxCm+zV3McG
kLe5/eglCYDAHBSck/XoSFJ0qiJtYDNStTPWkntP+cbaTFnldUVIgl+p9xecauFJyYEOTrBLGfwW
40KNglejjF/1syxOHXKX06TPxSljxrgNm1ar1mmEb6tYnKF/L1mH18/sWJgVimTNv2chr8WaxL2g
s2EO/P1bmtXEl4IxhjRC4NtiySk2tebh7yWZ6YwhcfPYI8ONdeM5lcuAlU3MvpC0tx15jYriLXLj
6pA6oJKcJJPHXKdyMywigayoE7jK4a1iVPTvJyQI5RAnO82Za1jlfHM9HKYjo6zHtPams22QhlfK
4T5TeIwW5HRYAhwRcQmZqfW5zrvwBTkjYuGkQaOVxIfIzMUXUiNwRMmL6bj7yPbtzRBm3d7p0/EQ
Od1Ntl551/nqUyxACacDUlCHB3Ocj1OU/NM8IzrUej0cUb2Ot9gHY5LM/JyF671NPfpIARiA7M3/
XryxvDfztroWemLtaAnfBxeBk4Pe8L0ZABoIbfqaJ4cpEJpDRVD4q1nM1MZVPZwLBR67186NZp17
HQypDRzyzl1eoqF4jhMv3rH/8o+u9P3j35/0VvePtahzEkG6fRt18qQz1frvpRwV0Kwsj389nyGx
x9hzcPfC1z/MsZs3jYJ+TkiOdiIQHkxg4Zz/XhRJSmcmV9f/bMZFPhOt/H+HCiWwGzg5pjZmVL21
0rThzoVFdfzvMgGQWqBy3hfh3NIyhSo9uVEW0/dOWnpE12Ns8GCYgPYs88QK0zz9fRnlabJjpcds
pKzP9vKCkZakKyNBehkXMBfZfFxAnrE3Xho+BFHe2ciY0tiQbM8pTjB0lzpcYGf0mm1cauNusGSg
d+42r+aRU6Yez47rjedy8vNu5YKZlggGMbkY06bnuN5oE5pfx24eKGhdlJWbvy+Y77QPcd83exkR
8lBbI6mrbgs4neJT6jPGXZPtBY9zw5NdlJu/Urjq+eXW7UOCZfDRZ/zkhk36iig8B2BX9LQ0Tvpa
eQQaS+rknSApuTabO0b17V0dNe3d35daGEIUbopr3fJNZiZrkb93jZ6yuvz/y3//rESFj/2WbZi+
k6x2Tx1IhP08J1eSoFvW6EvZNNMfXDjcqF7lxup6i9WEZZvrwkSSry+VB0o41ApFyjqbUAWba/m5
GoefP1BEpXU3oMKkThe18+ISB3/KFyxB5DqsFDrss7nPj4wqey4ytWVsmhy9LqIKrgbmrGlCUkwT
Jj/856BVPZZ3iyg6yJdoiWJxHGUNdaGWSzaCJpAmqZpr5k3cTFZ8l4KoAx0S6ccKCRCLwQc5oxHT
QkPdKm+RUcrcugpr+/dFyElAUaR9yLJiCaF3fAbZWb1XbnaeZb1N27C4E0vgBBYLzhzDu2ebWBzT
GEZ4bwt4NK1X0Ou7I47d2d/XmjdsG6MMt7qZj4+6w97YddL4EEdoH+wU2twAkMmN2isYNu4wL8fS
YaYsYTKne0qcbqeVnoGcm6WO6FW9++/kET2fupE06zi+ZJGOoF62yR5HuBXgVyi3tlTkDwxCu2ju
AGM5V99tQ5fiU0c8dZP0N5bw8rNhswIpE5tzSKfeyOLoaCXDdxUe3WxK7/8qzsrM8x2THbjvBu3z
yDv3d2O7pgkLrEdPV7KnBGnNj7RAbB6YBG08ifuYqcCwLmww64HBHHAzy9DPD3oTRXth26cEhTcb
j7zaj0C/U9JRz+ViXE9zK9qWA06devmSew/F2mw+h0qdhq7z935ueIBcSeRYIRTzgxjE3glntV2h
fDAWtjBR8UY/wpFPQwdhyQyHjo1xy6rBR44fmeOX0yzK8qlHE7tU/GY764fQyn8MIs6vqO+5XZc3
PtXb71K3r4bVaCc9iamxncBFzc+gPGaR0oIkzxCPWk7Fr2CcPBikfz+w3SIC+DtaMdX/79FqhOZb
r4cWeHBKfDYP5EtEDUkTngfDOsYfJqI7Ymnm81894GIJQV9Hw/DHU/FwnWwI1vFXDpbNaZUoNWy1
JLnpdbcXpgPus1lo8PQiiKR+WQBGe2TrmNtEZu2iqCC4/n84O68euZEtW/+VA73zDF3QANPzUOld
mSwn6YWQpfdk0Pz6+wVL956WuqG+GOCgMTVVKlZmkhE79l7rW1FklOeiHTdT2Ts74lG+/6cWRDOm
Xbquf0kIg9gXdAbPAYChPjNrzGqd2W9LBG43jcJuBLMdnEzA1RsfeC3wIYk8P6pS/qiQIzUnrF3L
7Xwcbc9bC7tYuymMjxuA4J7oGHwnTBQiWzKwHNrgRmKz2sXwYzhj9vdGVsHJyfkYojkKLy7mORHD
KI2m6OPQDMyM8xhWDR4ifyz7S8wGvO5H772buzDO2vHWNnj4xiLrPlpavZZedqTGNp4kHc2HpOo3
tII7cmMfGKxhYQub+ZDM04bgFueDNhnhpukEIKPEOfT0XB7QMoI5JwUwqBt8OR0o2Ay/vpcyJzP8
0AL/0qBy82N/Vyreq6Ade4Mk8UtLb0yQUdeQNIoLPM5NnoiF+qFRcCe54EGPqUhI/MIMTMvTOTAL
PHlL24JJKp1q45JjJ3HhhnQH2xt6lPCRebJTrIR9hyMsr2qc1rR61O7PmSHqnmf4gwKv449/RVfi
/ZgWxX1b8z08v4iMV33tFPs6KvXV8mcTAcb5qRc2NnNYE8Q6XAZal6u34x3chpikQOr02RpDJbA/
xC0rqLBjZ/122+PWXluTFMfU9kMOFhB70qzl8Jnkh2VP6XhjNiWRBKGNxg4nXYXJ5L6JkXiZsXyf
5K1gwwr8IwlI84M0H9rMQ+9KZ5Cj+IigQAUi4UeSK0cd/IGDiHXHJImDVxJsQqBSByidQDhs9DJR
G927lgeXLchu0eiUtwYedHtvt351nIpovDg4MoE3qhK3mdPXOGye3x7ncIiHA1EjCPYqex8Epvss
K6g0WLne9vjeKMVqTHS500xNbAqIKRsZuPbWoGdGLkbTHmmbnB3hlfu2p9BdjuVYH+ZsgKsoH9jR
moeY0wjGDkaybdU+TLn9QUv86EyuMc9I04pLhhEKyA/xp6HNMx7GzcEdZuYyBh6+kHiRJfPIM+Uj
0CfGBJJbySvT48DztiKO3LrlSIh0N2rNYxjP9qsoaBr706Eqsvxilrg2jR42ALrDk2AfJVCJ5tbU
8Y/pKdB0po0iibE5LYcLLQ/Ob/uSE1DSE3azGWvZX6dKb9WMPXtp7fF1kgkNC2fwHgY/QwLDvrz8
x5cOBqiJBAk/c1/+U36Yk838ZwYx0UIYPhNIjiAd1eDmbXWfsaStZRExQnZZiSLHeB9FvXx0svT+
7aMzB/xaVK3/qV9nG7smkuiyOYuKtqnd6+de/fLlPw3BJDdupZL74Micm76nqgMXwZCuwoOl/n+B
3Vr7KM7uU9blOzofoFQJOV0trQir90huoenADh7wx/k6/k0bUQ5uXnKlcpf6Q6tcfWfH8bAFUXPX
FDj4zDJMr4TTM/Cuz14mixfdobyM8q7DFSUppp3WPdAgOkH1fi2A9B1dsFbejWZ53cGdGNgArwVV
VZzzCbSEPYbh6a3ITpCuhRO3bCO0Jw145VEv6+yFRR8ymfKda7XJrKSBixKEzFjb2f4QSL3IIG0F
erMa8vTgpD2D17q7JDUDhmxqrHNeucaGwHZfgdCuyPs/k2PT3Q2mEcDWNfKPLcA1gGEtn3I6P5UE
KSXC1y6t7X8sFN/M6zkLLQ1GikTSmoLaOAGcPS8n+14Da6iKHKYqwya2nXBnoADaz/R2VtymrJd5
qtGwCam8HSFvSZAqdqLUGvy3fKmrkACZTLeh6CXCFBI2mri1bkdHkMhVtP5uLEsma0RAnzotudNi
Oid1WPqXwjPMq6PXj5WJx6kRFO+0fxCfCn24baXxBTrEdA6H4hrHenKNNP/SzKBtS10ChQlaPOpq
UtDWJnx1jBYRtC33Jibj6Ka3KPKbuaMDtC7rAdIKiBEqg6Q9RhWJcuompHIlX2AQOssGdBaIxcw0
eHAi+S2sNBu/WDgwv4w98NP+iKWdESChT2zns9MDQksUEk6h5mKqajzbgbNZ7ktT+NhjnPSIwi7Y
N7DAVmU+UrIEzsmBErLT/AaRjgdR3LWha5scgM/alHtru/aZ+tkEtpU2ZVEh5vCwPM/21JTg9AJK
qyzLDiJpdjNwgmMyDPoZE3cDdYc6qBQEpPY9Nh+7inAAq6604SK6K40WpkE2Moq3o49JZWUvZgjG
GqegyWAebtmySQQegSRTKBGdePrZjxJEYUnmHxlWzNveYr5OyecQv2H2hMK643tB/bgqTHczgCnY
WFNv32ph+cWsp5qtgLfGQLE4F6Leobppdgbn8dNtauPWpBnDehTeW7qYrraImKI3EKgkI2rcIwll
77KIFsOcbrQBrj8t6vFetF8izSr23WT0WCOwpDZSE8cS6ILW1dMdsRz4G5aMQEMnwAtBUXpJZP6R
w3x+9TT9Q5qO2lbkbnOcG44PbhRcnE4cEJ3mTyCqcUb3j0xVr4Vl1SueVH9tDV57Jb0AikikyUvU
yOGWafBVQgTadcu18kDv1kzUvR2MAwsD9TjuhwwAVD4EFIZzkoOXV2qiWTV0etXfWf4vz0woTUzn
PhxTDHdZXGOoh46D4MOEkDzipJk9Yhw4hjN0oD/NvssS51r5Hm6/vybaQK5bdbzqkvHT0iYxJ2Sc
FISaKgjnjpeUmedxMPGeqr4UvYrhZvlBkbnZfUbwyFRoH13Z8MwMtIbCBAHq2wbWVDwQQ02Xwya9
mjgip9Rp+efVKu7r584S9CxtbP5lZRIDU0d3NFFJqcnj6R7vmIWVlZA0lz7zurIByGuevQ4UODGJ
TH0jrVqg3+LUYZbENsBPshFPFCVEhQlRT6T75jmesPc2xpOtctKEsIKdGWZyXWuXiFLme+aVn4OO
woKC09uN5BgVFpbmDvLFPsC+cvB1J70R/Hn49ksmjjRHN4PtNzu8jyzUeng09Kg+VTAPDr4Fw2Sw
eWoSlh70ZVrmgr9VKXQzviIc5n4KZsgSj4EJnxgZ1+S5Xz3EgNRXWIMLHuKd7kbdkYkYou2wBq7n
uwzwVIGRBFN+toofb6zeBfo30HxY2QrjJFlXOMlYiLWADhw02b5oQz5/1pK8udYlCeO6OhAh1dKP
rb8tpVBjZJE8WEo2otmFv5oI4tpRsnyqpwEQRT0eJO2DbT4iLvdoz6ypxEvi63rxkqUU843POdC1
K1AhdPE3ToD4jwmL3HkVDQe3CRT6IKmvUxw8yjHnLDAyr/ACRHKZhJUS4bby63xPsNh4n/lOddsH
hXwchLVz8MjuDbXrob/uD60rjgkhoGcaaNZ9NfQMgkyqfmxXaxGTJWPEz7Kp/V0xuDdlYysSezbd
5OBDDha7HeNZ82x7Zrkqizi+czWYxSXRckI1eBoXTwcbZHDwwk8svQCm1K9qkTsd3RhnN6LuREVB
gQIsP5oz6DI95cIFO/YxNi3vvo0rCa7IfU+nN3sm5R0VXYJeKho4LRDUQ+k6A17Gxr2MQkYXJUtU
Rv1ewxuq6Q24QTXkxXW80UJNnOrMLG8nJ/9qFM60t2SOZ169pfj3aybizncctniEWIT4SICrx02v
byNRtBe/w3HAdEhi2kiqk1+2HwyNzrdX6yNppg7rqcXZuJrjQ1E59MuEebCKfOQRzI4oQ62DUaDl
xdY2P/cTgn64+adA2M6d4fggPQFLa0kLmNmpQeSqv6ksOgfNBCcATh7WxcUBvZ7V7mY1TF/G0rXW
CJZBrubFCRPJfPL8sNoQtHCu0WVj6sLwS7X72pXtlyEcxDGziJ/QQFsCSmnGy4QZVrENSW3tc/ic
sNNI6h5NmMdpHu4TG2lVNOBLWmamYWeluy7koGi2SvhOjJvqji09MTcQw14fHlNHXqc+AucvaZ2e
1JdGe03m0kLvO46otfoeaXhTAcuRbXZwKrYVMfQvNe1sJSDxkcZm7MuGAUo7FwjDuaePdVv6kPP1
4FBr9FnU0WYA0XuRM6GpWk3kA4+0iV+7Y+YvgbAK8rTC1NQOthnB4DMZ4wEX4BtZyGLC425Z+m2l
xc1qmVJUFPuwFcr2CGL9gXosX6FCCC6k2Hq4g4V9KWew0/gLz05p2bip2OnGkh4Fk6WTtELzJECi
bcIqz/ZpR7Zh2c+Q3sKyv2upLl5Ml4WtE2m7cvqIUBOkvoQfAmjVvegRVjjrzBaST/K1qrFRl2JM
dtQ+2Ie8NtthtWXvar3iZrZYRo1mpkEQjf2K3NSc+AHtKBMvv5dKplJo9heQXhwp9fnVM7UMoEsA
LTELIFZ4Y7ofvfSK5B/5occPGcoomXT5Pem3+yGtsvd1L3boOUMCq7RnlN8rzfPcU4SM/8y6QSc9
+txy5IWQNZ4pH5DzBf1xTkok2yCVklDvTpMWDevQbuybqbOubhl4uyKfd4gwswt8MRLMtLuADhkN
s+SxMLzos+utClsHS5DO2sVkYIik/KuSp+wA1adnDJmPUP31IwDDq5/jjtHLZzAC5T3Bm+3eNWW6
Hgvl+QqhMYJ7vcHHONJANQG6oscAAB3U9MGoiTXYTmmEnDSpSkbG6imryzHaO2qU0eXjsch9nTJD
nzZRLTinCCx+flRqON33hrTkqbA5c3d04JqR5ye4tmq+2ZYGe6hunoGCeetJfUxJon//D1e1Nru9
LdExpE39AccglujBNVazYdPLMkebT9+0dnXRc16nRPMwqB7GngHzNBofMw81OO3i6b2Yon7TeS4M
MnVbVVWh36KWoBvKS51q92lBGiO1Os4CSZCX1wFzobw6WWo4KtxkOFIUM7ZzbyVMBcKdB/pw8iil
F511WX1w5ig/oj5zgXvQGO262tkkfdVeluJOZmZ33wPis70weCxTsk1HKo9tPNU2nnO2FDuFPxK6
AbqJyvzEW7SpkQn09Wg8Glj7DwNnWGwMmr8CFFFv2hkiBSyu5Nw4I/jsIJ3plKI693Tk4hxIslWT
yYlU3S5BPMrpo9XcfV8CtOx05z6lN3GxBuRlyxuAPc99BIHTr7xw3Ab0397DlVBpw65bGvvlpGcj
MTr7WdMxOaW+MYcXO4D+5+QxnOvRo+1LXa3pk7fOkQ2sOq1rj0HbviaCmE7Tbz+GglkmiwyRSpnl
XcJ86HcCE7jQ4Ks1S6U3RThlaUNhiKbzS1/ceZueZ3GTHdkFVdH9beAPa3ii8d0tb8owDCytTTkN
x96MHvQ52g26qd/ObiAvSVye3poUc7LGcKPtKsXChV3dfhj88EWfvjRN8sEY4VksZweW8uCYZ/28
pzmFXGSexM7Svg7gKG/HZK3PHsVPQe+fwzF+A6tLmLhk1cOQwX3zEBwwXcE/2SkFQTLO4SmaRzq4
ShioxW36ZBfza6SRTI1+oiHIYuDYP5icb5bFtSddbkYSLEgbDWrr1Qc2ou5QveHUyLj3hK9fR/u5
17Ig/4SID1GopJnulJ9A+GzozLo3fl3fNSoeWqlDDJfUyeXzazD4u5ZJ5jRh2Tt7vsLxYXVkg+Z4
yBLSk33jAYS6bzGBXekA8msxwe1KgdcEVdh8GuiW7tJ5AJRL8NUGr5m4abMYnvmMeBYaNAW/On7p
BvU7rWeamllQ0wsdH8MOxoSvFg3NTn2SQFATWC7gJoxyFp2A2VKOU//eDXNGQ6Vm3cjOPDIMKzeT
G1SHDMwPmsCGEZyqq1MPun8ykXigWUFxdOYvoWbh4V+6gXW9xv6rPUWwAVemxL9eu/KaAzm4i2Ln
WBLDk94kn5vCGy7YweKbuUEzRsOHKg1d9CqspnwLJxQ7TO/BKquoybA1jvc1UjKpG9GTaVLRIRq6
RAJIFwIugPSZ7t/UNeuLZ+cANlFtAvfzx3Mbys9ViwLDZoJ/SmSinSz90BO6t2WYpW+WlVR1AbWx
y+4j4krCGJiK3a9jJQOQPcfxMhqyXaw0HwNZJ3OfjJ89B1vh5D1NwByRt4u7OGD2pOtas68GyedK
H2EtxyLaYrbDr6yed8QZe8SNGSGtqaICoTsQvbdzZhiC/aBP28DLDdSgT2af0T5OTWBWWAtjmgCe
A3OaQ/fNgoen/YMXaznEhh65bI5R+neFi/18sOhbhdzdYe4zslDK9Qjn5WloaIXRtaULaoSu3Iqw
eSH2Yd5rgwS0zzwfAHBwiqN+l9jlUSIdsvdKwtia3ONynv07fQTt06eEAcUA30UI2ic0UMT7WGz2
pZaq2GFwC+ppsSt5PxjDeIIRK7c6HsebhlxBJ0rGbUsrOl+9hjlmENFl40PoZB1SOcDxWa0fYZt+
NoYwu4sFH5nGqEjd0X1dxuRRMeNtquJ9iYpj75bqXWsHXx1cEciMhIcDwzgAYhueMHmE66aVH11W
gHWRji9FPGu7ycSxm3WwOrXCAV2qbuVlIwvhqm4lJ4hls0jpAmK5pTnV1T0YYO/DPA98IBYqsZeM
UbAqWnSJ2pZ5gvWmYSm9ZD5b5nQyqtl/qYJXF+nYtpn0fq0mmUuDjO7i69JsnH1yFHNSGohJJdSL
aVC1oSHEiiuJvcW+qxOVDi81TUH4VhEL7TIUKlLETd5IauWY+AlZFvjLk4iWNY79cuss9jnwvfpN
jpcnLKePvmLw+c12Obpok8pTqKk7l7YPJxb3znbda+dC2oB+vEr05tZF/3LAN9mc8YutRzXoqAeg
rIVuPXNeRMi3nII6bkp/6MfT8nG3lpmta+7uR+1rkgkku0VCU9qh12DH0dbV22BvOhrOyMQrXyl9
OZ/5bXLoTBLwstgXO1d0pOppAA/GzFkHZu+fdOujBd6ajjvAIrB/xdEH6RPY5kTd3QIqWxDz7hSm
SMZUP0InrMRPUMZPxEjSgKt3deYG2zqPQWoxpdB8n8O1G/uX0CIcZaIRyEhDFifSGJqbHgRlMRX+
2zFVeK55TzsDU2JI8T2OgLPYojUEiXsGv9ql8ZEs0z8e9WaHojy9r+IGNgsc+APP5USyWfjI9ler
IiI+dWL+NFhl9DiDo3yYRliBFmlBh7e2R9E3DrDooSYApSy2JDRVL5aKFceidMPMNz7bOKPfBjSp
TRaHVgx8WN4IWByuQDV7dI2FVQPcq+vHtjHUiLVCr8V51YAHcYeECJYOGYBnGUzfy6HoN+Ak6iuk
5meRz/rrTCp6KhGjg7pm/c2CT4LCTo6OvFQgcy9xaoF2MVDAaMK4zcjRHeRTj7rz/SwhGI6ItW4W
8QufxJM/ItMZGkEfabSoPAzj2etpOTByw/Dlo+5LYgGcT03l6EDcYglGfKjTaVM7MBO+nZ8lw93Q
YutqpzF4onmAgn3AmM5pI186f8IIj0Pc+2/FBHNF/wJREEHR48DzsC6C6v1bRsBSbLimKoWtprvC
vr4hwdNfJWS03/StJs6G6SfreLbEStJt36Y2cL1scrtjWWUNaV9smSgMQZoDFDg0ug4HrKRdcXSa
2HrlJNWzWaQHXjQShjis5v3QjdWt8PyXWBveI2TeoArIHqCEeqdg+am6rG02OQqcOa0fI294DsOG
OCkeZdgX2SpTJ9uxzxwgBu14GHGvW1IyL6cAQVxC9TSiitsXrYH+qRc4IfDnxwRbHsqZMHh6OfrB
w3q+IsR3h4o7vavaJLpkBNaADNo04zhdJ6M+QyINT6JHvVV1A8m3qgouMMVVSEO3/KrhOJefSEYh
RYWIPD3OwcX1njxSw2QcYA8amulJ3dUd6CVpbwl67K5tYt6SpescapvOl4MFmkEPu1qXOSBmwtuY
Ee0d7ScE02qnaMKIOctgbdRE467Am7dGjoyxTfueOYYGI2xu7yRPat05wVFm6HUs3f5c1oKgsA7F
tJXo4fsq72lRkLegCf+ltqP5GACXIW4BtNMinHSpMdccKr9mHoLPlm7wU2Fp3weGvNALnK++ey6z
h9acy9eyJ+09atvnxocvnc6m9dpXHrr9scOpR5QNgb/sSEvZsKyPms9AeS6jfCMiT3tJW4tOvhmR
aaF6mlZZ7xYINZ4SeNqB4q6ryU5tUfz5IfZ89tt079lI/JajTmtUmLNyz0BOz+vLzKABk4lLK8Zu
Ro7UpujddD0FOiu+OvoZZv6p4TUcChRCBY+nkabTmjyS+oOPXvbmQsOmvCIqR5QkymHzVjaUmeYz
MBgg5BjdoWlIzwwHCTg58LezBwuloDLbLjdb07gPfijRiQH0fhqMOr/B1nzXAbBGVMM+ZOKS3c5q
Ol7Gztfl3XEa2ssZkpmrPYBH7ARF4KKPpbUDFU51ghwFZ0P26K6X9bpNapNTnWrUln7M4EJ01jMq
dkDkBBTScjFu21BzD8jxJA1GfFN48tSZBZUdeQZlTA/KG/ytTlzijWNmBO+MBTkNbVTcIQeeNjrS
y1Na3TdaJK5pxBTd7bxbw+xgErpfGpV+CCcmWuUN9t3BIYkq9lUcCU5YM+8eYsYO+2USi2Dt0NQP
vjbet+qE18T1izEWZyqu6oNZkX6IaQTZdp1zUgO424g0eMZzyHh/DI70D3FiDW5/bCeYOfFUwu7H
ubOHZ0LCkMjfB3jGdJKFOh8VTi1dbBJ4KXEfV9NH1yIJDAE1EZ7jTYI/cDfMEsxTQvuyVOQeAfLd
CjymnjLaznmorXqjse+HRuLXq2pGUVRR4UP15JsB6JQGapJ0oOjIWjliqkcLptYXS8XlIWyhGTTk
VGFunhyXW2Hu4+rkWIzmjXnM7kbaBTdjGZ/rtrV/3O/DHGlHOpJQfwIAwQ6H/R9bNUrPfDXzsdZg
dzD0LaUD+3eOHMZCA1QxUoZqyFNhu0we/Inu+JCMRz3skVXHFXBPAUJquUVoPpaHCBx1F8kKTrjz
3pmz9Fr5Irn2/vigeujETpTnrKmDQ+dFvA+F8Sh1S76G+k035dF9kDxoYR7f9TOOviyd3XNsd/u5
qizAh8hpoFLLRxwiLQMoHGoZEIWb5S5/W94YAKNgRjLDJvI0kxxM/vh4GFI7Ieey2VjGEN0t/4lR
VHYu9HIoejZo6DHaduhxt+PckfflVuVhIJx07eM+QjQ5nZdzRlkH+6LU6gvTMs5cOvw5kYf2wW6Y
G8pWRs8GUCeiVPgjSP1YKjZhaj4Es47OxVSU69gOsh1+R8tsuvdJTZBXNNkICKQmd1JDe05ENSw6
F6JrMSjjSR6l+WtUlPd+H6WvXtFuYwPVfBUn1nNapWAnSBNftQb6Iqyqr7gI8nVtM8HJfe8h9hnw
LB0l2/eZ2YYojlBmcTCAPm2FgX6Y2Jn5jYRWFxLLJ0Ui+FVsliWw/IJYW9ud230RI4lZISbNp+dG
hibcO3GPJ0RfpPuIkG61AGy10VrXEcnFntFrsleGd0JkDLLt9XnDIaCD76951zDrLh24eSRemCph
+4EqmGw6OL0VkQqfO/5L64SbfnL0fetWz47vGRdRWpbCr7jucUjHB6PP4tumbz53GtmNwovK62jS
5vN9QOQN02Q6NJ+neMRC487XZWXDGRURtk12+GR3QPYHOkVR7IOej63q8uPY5rrmcWq9F98fwlfy
8Ebs8R7bagu/dFKBWEbXctTEUXXIWbw5TiAgbnzGb8Bpk3rfIvY6GalxKS1o6TXZ2GEg5R5ewXda
cPopxo2waXDurBs1RUg4TaUuXi5hejQ859CisS+fWDE1hVoV8qz7VbNCRkOH3Z9i4L3jgYeOynKM
sn5t5+Z0fnv2FhnRvsuYCPh9FcGWQ5BZcB5c0Z6fzykUDdoQun4dkyA6Fn3xSppDdAjq5DOvJnpE
StTdyMQwT7XjVi8u/ebNqI3o2iW1gN532UY3E/KovUk8Ou19piq+avT7o+ZFWzE08dXLZ5gjzlch
dQIvyrZ9cKO82Wh5/NXDsXpl52c6aOnZDjIJ+2pREpkZQygo9IE5jZhAYMicvLypdddJW88n5IWw
NuYIOMycf7H98nMYE3kG2BMl96TL8WZs8+bU16l9Tjr9ZAwky2Lqaz57jHrzKPtupbX7CnqYs1Li
fHMn/UVNHLajCzgwj6sHwoVA0V0QIknOVbxRBUrztdGwE+C0BpABfmNlqJkg1pr0Av8Y2QSIIZqy
HcpUPbP8p6DOzT1sdhdtWOqcEG7Bz2gy7xWcGIJlO4w+6r2WH30DOpDsjXyTyl7plWzQM2VcXuij
J+tcZ4DPc5BcR7958hRYRTa5sbFHU54bTCJbxw6ubuPk9A+hWvS5Fp6H7JsuY47E0UCb4e0m9lzo
t2hE8AaF8tlien6yKnwQc1TgAe7qSywDeZe1MUSyQpt/lB6NhkR0Gdnhe6JL2kfFDj8r5FI6TYeM
P3Pfm+hBe92M35uDRysqy9MLoczzK7wC2pxUzhzP11K5P4awPztdJRibYw1JU6ZliHYedRd7SImQ
9Mnz9QKKKf2uToY2ApbSvS1CHCnqK5nnxblIcSNwNBUvJSrStWMzZQQHFe/dGU0Q2OnPtucSUbT0
W5zIPi+5fmaMmBO0qp6lHFiK+FGPe+/RDjG6RpyJiiZ9r4l0vEQK7m/i6bAiJs2hRZ/f6vtyn0fe
vGmKQAMywwOxHJ+StggxwZTEweQkKY+6OV4kky9ASDnKkKUJEWSf0kVO2AmYGoOfnew+t/Zl0vQn
y9vpU0/Mg+o+sj5bzIpBNKnCnvjSoamAorQj5a3s97HV63fC9l9mRqgwoMhSMvAe4GEGW6H1/VOK
2ohE+np+DVMfBAM/C/6Gs+MYaig+W8Q3flgg2WytLdN840Ma047tc/08hd2HWekQBws+WSg06zi6
rXzCwfKpQ565ARqMGV/02ss4uMeQgftV9tUKmT32qqYzH9jpYWiXGdP1vI0BdcljgAuL+7wneaAp
zU3AL5VOP6LayQ/pUmobfuyuy6ZMr6brJ3d+3uB5SbL37Vf6beMlQ5Dx1oeBCIqtJS/FheYAVMau
1A4GA7k1lERiL9Ebb33l/otcUcIDkexIaWNuwigMr2wMnynHMPK3pDcTJbHP0uzS08s8CdWFS8z0
O3xXm5VnMNZjNl2XQeXcxf5tlpUfGL0MZ21wGZbPG9gH84Ea0oYFLp0DOebjAR/6eFPMe5oEDCUq
pueNzOVuaSFD4t/IXmcSmAFc7bpR7tzMHVdlmUareCzKL0NcoaOJ8pegb99XDGxvhDTT+8TT4gvm
N2elWFj255BIkYLtrWTWSGxJbdWAvLL2JWna+0hv0eWqrzIdgq81Zkd7MusNi2LGJk1go1bqj8FY
Gs/IgQjPYJ4H1y7fMld3D40RhSsal8Wzmx3TjOh6kpLRx1kPKs0AbSUzyLD5BBXwbtJwZPSzztuE
naVCl8JrwPDoC1EikKJ/0NDISgyoV32dQQ2R4mrTu9nQHFHgWxgMKum2y71uhxUOPDP6+CRCHRM8
CG3I1ozXGhwaPdElTenczrkpSc/tHw3SdrB+QMbVGve19qEANAUxRjOHaPy67FUu+EYPYgtAgfQU
j936tCTO/ddPMXnt//w3X38pq6mJw6j75cv/eSpz/vff6t/8v5/5+V/8zyX+wsmr/N799qd238rb
T/m39tcf+uk3c/Uff936U/fppy82BcEk00P/rZmu39o+65a/IvxWqp/8//3mv74tv+Vpqr798e5L
2Red+m1hXBbvfnzr8PWPd6bt/ymaT/3+H99UL+CPdy/fim9z/y379Jd/8w3Z3B/vOL7/29MNi42F
hrcjTIs8xuHb8i3X+jcKHMG6LlxWaM8V7/5VsFhEf7wzzH8bvuOavuPouoXX4d2/2hIkyx/v9H87
9pKdKPi+R5yE/+7/vvgf8Zxvnxpvxo+v/1X0+X2JlbX9450Kg/xPiKAQjmMSfun6rmfbNrGOv4Qx
Jojtcnj/CMrHLngP3RvmaiZl8w+hj7yQny7jui79R8tVV7B4USoT8k8JiwCrh540DJv2uG8R6Iep
+ANTY1ZmTWvmj3/6AP7mNangwz+/Jt5phBy6oTs6r8zxfrkYNzbHbiaCq7ay6oeQjbZiQjRa1IW1
PTFlpOc/zuOH31/1ry8RSSGVvu6RKMrHrL7/55dY0NRETytWsWshh26DBCd3L7rHKCryz7+/1s8R
n4LwTHUtbBfq1mB8pwIt/3Qts4bLDaEEWosJ+qBX5Mh4cqN7bSaRsS7hSP/+en/72nyd/rdlCK75
y11iln3Vj5ZrgwMIKbkj4Y4Wgy8tIpo5nrKvv7/a37064AeOSrZ0hG2bP786TmoZZ6Eaq0LqUduX
M01cP0BKUfkJ7MA+cv/h7uSB/ssNg+LeNggk9Vzb/+XtLGhYeMhWbAQd2Wc1IKXtRtoZ2m/qcPrc
SdySL2SYxKhU4h+u/XdvrWsL0zc8nzLN/CV7FJnTWOKRFqupQPLOIcMaHqsxDo841fvV799Y9bt+
fjB80+Hj83nibccVvyTDdk3hSHhO1gpiWx6hrA9IRyx9FwXdUPeeEjtIDP3QhmKWu//6Zdn58zLz
l1fp6bbO/9RdKzAHqk/gTzesMRIdWGuFtSoqlTfCqkT4tgtB8Rs8Sre/+f3V/vI68eN6lvo00RVb
4tfXOQeEZqBCslc1wW4PUxIaaxel9DnyBd6/gvJBL8L2Hy7615fIEs7SZppCXfzXlXSY8LpxkBEr
V/dh2piujR4sac9tM5n/8Dn+9VLC1HXDIO/cN2zLVRHMf3o3nVEj8R3T1Mq2jRCvaa6yVOj1wi/s
RECz7vdv599fznYMpACCv/uXy9FKRiflcdv4XZ49x7RNvF3QGebwHFeCdI3fX+3XD8/XbcuCjo3V
2xAs3788jLQKxRS7pU3QZmPRXm2rF1aD/NoyRzu5eZEAi0n1599f9Ncl59eL/rLkVEOESa03vVVS
e+E267MWyTkLgk/G2taLZ3/z++v9+pZyPeFY7Lg2oB2PG/XnT1AwYxCJ5A5FsjBsk6IPdm2l12co
lsPuf3EpD/WHZxgmbLVf1m6GIq2bA24AsOa7e6/Vg03uef09baFm+7+5lG+jo3d00/N+eRcZRqmH
MbZXmolzKnYR5B5TWHicDEYzP/z+Yn/zkQnGLRY3i2l7bII/v4V57EcVVT0m3ziib1XaYtxV5hyh
9bLtT6qx/g835q+lkvrMaMA4oKhYVYjN+PmCTZmFda4IjDgr7fq+q3Gu/h/KzmRHbiTLol9EgKQZ
p63PQ7jHrFDEhghJIeNMI43z1/fx7kVXqgqZqE0iAWWK7nTS7Nl79567CTCSOv/9wxHaUWi7QeBE
1IZ/3EZCaiZiNUsBDrDnDIFE23+oO2/+xPag/q+q/0tR/3cLM1+KN9cLKUuFa4d/fimgO2gLe1+s
SQIPL0mVfJZOgEmp9J3L3/9e/+G9DmFzROwBrh+60R/fakEcw6Bc8IpxG7cuUQpbC5vlR9UX6kOX
0GlXBAOF/3Avndtf+697Hl8wIjyFn4zlxGa5/OuvVtEXCmgS0Y8o54UBhcA7nfr2I90+QhJDVaMW
ByjQOC4SrV5nl5TllDFnkdTrNHSD1d/fhf/w1PJxAocXkveeXf+vHweyGMrMXlFqZAIYn1UbECZW
vPHpI/ygfejf/f31/sNCwxLKQSJ0KBs954+1m3eQPaS25bqdluAm2I1Z5MYmRaY6xxk6tP/ycmxK
jo9rKuCpkrb7x91G2Dy4fQfDqYvr8i1tIsjlrR5/BUGS/kNN+keVzwID1YJ6yYuEIJ4j/PNSkAdq
+Mm3JOoqP2Vhj594Q+s07986DvTxHe3FaUbvR4NsIkWmAMnx91/2r080WxQrAY8WaYtoI1lbb/f+
X7Zh0iSbuSU1dV2luqoZbbQR4iPUVRlWRn96rHnI0w0CXHzff3/lP37Vf/vuf5RT3hAah44S+Cuv
58BmggLQta/oYZpO2P/wCv37xQB5sOzZUHW553++uF7KWA06s4Dk7Nr+tht152wDPY4/aQTPX3//
zVzXvb0C///GclsZiYSchm+nYo+m5+3z/Mtt7VxrKcmCGlBSwPK8mCxmG9Ga8fFqjhzxLecf6M4q
KPoQhWOg5cCHk+9gjJrpmvMG9amP/KDFKX+cc+ZnW3cRxSfO6HHGyTXBZF0MgtBTa+QQHAk3mwEk
420S945Xz/bF9VTSH7vEK8cHBi1htZnskbgavypR0bdCVjADRQ41Shljy+e+J5xgF6OumlazUT1d
HN+ewSaMIvKSU8r/IE+aVhNxUcx1BXbvsAj3fTBPxPr5N47haGCHrxwYxT9Lo8ym70PyQrU0cmfZ
BtXYWDsaFI4b0L4l7Up2u5FWFHln3jKDCPcH5KyTX2MfCN2QbtwUM/4gXIeW7bmsVKn2IWmV0Qb0
KTTHIc6+Br2UKezUES2JUAQKvwxs4PZpRFyy0OBFFsjQL5WveapG4jG7RraXhW8RXYWNd+BgQlBj
Z02KF7yUyrExQ5QJeUKuHZDklUSkgD5FI2LPPaZBG6SlRaY1Y5Sp9sr7Me6KdDPVvh1+FdpFj0CQ
AwdoZ52qpu/f2A/K6NgYELr7qQ1x2URzFnffigp10FNeDCkitAV2sr9DdupgOEK0Ouxa/jXaZFVN
h3JFpAAI6dxy2mZf+aRMftpDIF/rvOK/j2jijURfO+I1Y76uVss0melcwWXDT12CLFlVUTbEexnA
WafzGGRE3yG4jnguPQ8eT13ZyAo0j8lB9i4rTTv2VnFXtxaNbwsCmntmaG6rY+j6isybLKinDzmT
0o23IB9y996ufDs489q2+T15m35/gu4d39cp8HQUHw4J2q2bJYKRvvSIPiVyEDruMk4/TGuFVzUN
pVyPaGjfx7kQ78gnFdPzysvtX6aQ8lXGuBOwEYXjl4CXxvf6X/6e9gOnPUAfKieIYplknm5ZRzM7
0V010q4ibFS2343CUPgImyy81E6p7SfpclTkP4tJNKnFPNU7yx/y7ppnRQbgtXXIDpJROr0AnTT+
PiSMAeclWKl0J7oaE0qY0v4900ptNGIIMX7JrOZ2Yk7g9yBQr65/2xUCsvIWlsLPOOqcMIJaJ/rW
zk2RKcMuIFILtF+j8J+qgT7qJh55ul2EW4yCCcTNbVJvy7penlh6KgSedvZIRhIIZTcDC5cJMt5y
VUA30wzVoHPXw2sVtcWXMxs729o17uU5WWa5b5Vbirtuwd6zCvgdfzJSIKwuGTs4pDOos4vPnhOs
mqJ2H3pTLNsInGC1CuoFCwsxPZDZLRvPUj9muL2Bf1d0oLqw/d0rhER3CRRUppSY1EEe2kQ22ZMf
NLue1wQgbNNAvGUWUGd3sWs1y49uKIrkqAP4cZsiMNyAasoaH+ZvODJrQ84RoAAdcPyMKbmIK2O5
BMI0Du/NxplCLddJCztoj4gwsp+MiUNY6YrXlMQd3qZV7kBU3fV4zcu1Mzb6tSVvOtqmZeMnW4tx
63uJHYecdzc7Ed7TXI2VWu80qAvMpkYhpw7nHvRwzZuIJaRnwprPS+ofrJycalm1BNjAYQdpTIon
LiuXBEQ6+pYsvny7b/SLz591HNQj1z2RxjD/rnKJ8b2MEaVdOVFMH0mehtG+9IxlnVRosnEzcU0v
3zpwWvtVWC3Zg1eiG+BjFIE3/BCViDRYGmX/XDBdPtDCIRCKPWJunvqS8dBzg/2uRBSciODU+Ph3
T74g/GB/q4Jx6M8zaR8mtiezBddCxomXy/mNqHZ8CPgtKmsT6glJQiUbGdwpRuGfs4ZkvWUOTVPV
mYx6qVo8KwlWd5D9TRhBuhYdIgHbNeOxxsgwbALlAp0bfcuGCzaoGm9xyK0cHOE8IHPVxLUz1h6O
UzIO9SHA4nYZSMNaVjl7wNFd3ARRB7EOQ8nqmmdomkKaWDxXnQR2TQbIkbgCZR1G4zUHHLiOByU6
xcfjjFbJcKzs++Bcdk0CQT9L2ZkSeZvwGuJpTJHZ2VnAN3FPztIS5gSQuiXc3Q2G9M3RTeTeJ6MZ
no3Q9VetYZeBxO3Mwzz4iMIAe5bXydXdS9CYpf/tuWohKhIm7LcpDuGLFnyY8gZokbF3aqEVO7sg
7yPCtEjWVFff7aL03pmSQJ5KelvFqccNRgqLFVhYB0wslDl5qlfuTsfAJ3amdPzxWpZzoC9Jx/68
1RN7xprRWVqRvxjwtPi0hZ0riV1wPYCImNrcKfYn0m2xX5UCSHE2IEuXWfuZt7NFWloYNusudco1
krf0lVyr4imVg/eoNXl3aMUSngVvN5Q9Csa5VLcRYjA1jj6nvg6s6+Kafl4ZRZTcCdlX38L6aNnU
RcypDtxnL9UDIpsIkjh+qxxlJOPLfCOjPsuORY4f97GVcQSyTSEIeUrn2R/WgA+r7wE2InSniIIC
RLX2mD7NY1xfMy3spyQN+i9FDvyAPCMbiTHjjyYiPdo+nD+krtzhd6jyQn23M8xPByKzLXxpXjET
tA6KYdVBiQERX2Hro3mgDNLCABjEagxSN12zNFXhlhOzaU6WWJZgb6cG7Xfb9FBOKsz2FoFwIAhu
5gPyuGTV2W/lKIC+T7FgsYqoYuu3CPHKggcoLskARx8bW2YN68htfbj3xI3ubB+0LpkDbY9g1wVW
tDUxxARyEgfv2uIpTe5tP1qil1KUY1psrWHaqyK1qv2ko6l5nfu28EiKjoZuVVf+tWZNQgM6f2FW
xMNOrPCmj8BfCJk8GCurNvT4dkMippWeDJA7UqZj6qCVdmpeTEJqVsbzT1mRvE6+PNbCPVIfq72p
7YMq3SOMFHuXuuFd4sFV9yBKnSKDOy/pEduWsthqYhGlbfFmeonYcTo6uOiWIE3m1W5yzQUZ3Ku1
ZHKVG/lW2n6JnQAfiQPTjCXs4JvqWlvqKwDyQ24HnY+2mp9GBL3rIRg+EOfjCshqQg5juWeQyvKl
rLMxVI8E8W5rO8SSBGu7TMHcAZk9oEu7yBB7RdOcpiaiZHYu9tI8jkH1bZmHs+tpj4T09ikaFKaJ
sLnL8+obOuwJMH5+oef5GnTxQ1W67b4X8WczEMFJx3wjJu/Ns8F6LL0FhK398rziKQDcplX52UPG
I7m1WUWD/DVW0/uMpBxkPOwlJ3ROAwMb16/22bz8okeyl22a7jqn3aQ9adqVXyGZJ0V37U/p0RvN
52LZP3hEOpjr5KYsEMNWFXS7dUBI39mM5bMyVY9cuf6SaX0ivHPZRzFmExbQFPEQqJA0Ifajdj4l
BIohklALVP1bteG3QEeg5YggIZa+36oIHlRH1ropGrNC3bBNPOqzIXtFpMAL4hFgQyrlwcFqBXvs
MOCNG1xMW9X00TAuYWWFeAaQhMhbSgkzryCJmnUegrsKM+tlJA38DWAPhNUZigZtM5J5qJLXPtvI
85xb8qoy92cRdPdjqQLslcJdI8bcdUV8Kdx83cS85xP+xxZmDJlkcDwl+QuKpWUi6VVApVwJKpHX
uahIcGtjV8X4jBwHNtlMUbZyiU4D7tIRqwLnbgoJ01j7paU/tefkbOyUFg42ZOS/1kPehimJ2VW3
TQL+cGQP4DDaGcjG05EW9crK3aMTw62ExqtBzkPoROwmcQOTT1VY+6L29tQje42YapX1w8voyweR
lo+ALsYV9BH+JhAI2r+bGiKQNFa8m5Q0cIErxLcZux2iqVHXEnvB5Fm/2nD5cPBmW074w7bVb5ri
a5Adl1ovL8aqHukO3OPX2DQz8/Ow2UjMCGGZP465/Ru1+908EXmRCZraToepTiUZwxiSA43bnYsa
aDG7FDgMdOPuyw3jM2I2CxvrRzyIC1kF+MLi9OQ0DiIUXg8yB8g+nMBJ0TPf5GW3ne18ay8F4Auc
7ZwaNr1iZ+iAjEJTb1Htxt9bEovE1O4RQm+7oH6FO3Wfxxj9qbSQJWbVW4MPAvgSYUUtMuJgOsdx
uU8dtJiOfwmD7qChBJee/2x38tpa7RmxJnGP4r3IootZmsPQtXtM7YdxdM6iNAevHTAZ29l9pdyT
F1jEUc97JYdNLYLtALEMtNV5bjRWewvbWl8eq1saqk1qVJDO61oF6bor0WCNpBKiXWwCs8OVemaQ
va6Fj972fz3a8JNuAfQ+R2+wms+VW31zPQcVcPyWuBY40xnxCayp2ZwpOokOseNPUQuWbgiENWFi
dnE32ulGkdvUdy7p2eqcu9UIxKp6zFQBaN9IhGTtQc3LnhnQMezrc+/D8W3bmxzWFxXrtDohwvoi
7uvBHXqXYPGxo1DzflC5PlCqJtBpyOSwnAyZhn9tnegYeqaFMaGewoQWU9dcIzsYHmEhYDOSg+nW
k4LejCQ42BrPoggri7tsBBzCIezOxtRU57A1CkQddW6dx07tuhmqydQBMfOjqNoiGML5J9odDce7
SWGHY0COVR8WcKs0kVZQMFPbtVYU/scmqI44Ipd9NYDigUkg2E/Mxa7qCAy4QzKwtF+7UtgkpPRI
2iMLeKRnp7cYUtNCT/JrcB6l6N60VexZ1E4ceat8y9mBZS8amx9wIkae5Ol5ls2LWoLllTRJfbnl
zQxV+l6o9GkqFjJHfKIEKg511xbb02HgbP6Cki0/4Rmu3+CJzmC8vH0/8BsVVlfO3YYEARkexK1j
8t5UC5yzwjhW+F3lFuqxgEC+8knLFF8u2Q0EXk3KNMM3xrZxQBIDua3F7ySd3Oln6JJa8USvdsx+
Vr3V5hurdxqBwDCNo/cwrLu7tvHDaWuRIy8OZlDqXTkD+OlAadK7sRaROpLYTAg5l/Se/5lB+HIf
krp09N1gkcd6LSVhmw/O5OIDVl5fEkKb+sMNAlRBBqqsuHn37aq81Dyy+ibpXZYVkTNVu6k7btQ1
4rRfbuk/Ug+WifbQ2clR4+Ny6GatonxBrikBT1K8iwGBGtOHGpF04VUbp7kdb6QImxlLeD1Z2PY7
Q7CXaGNra8dtk1E4pnP10Mbz7YAG0Pa1WkoWmzyiwQ6QBK/dUdSWvDGOp+ydaX1Zv+HltOy9JV3/
I5SdPJRZNhTs0EP4rueBNbds42y3dCwIWSraxy6y6DKSZRBD6DCYYGEiIb+VpFRdW360fCfKEtOk
E90IROES6rWDl/9IhAlAt8L+ntuD870SpuBU3oQvoemKYz86wecQTe49f4E5kFnufmZdp65BnC3P
lJecCFJGg5ssWchIcuz62zTAV5n6TADKKPURgy2cqbo0n0QKxvMG/6oEMUf0xEyGpiBSrh5qSAxQ
s+uN4ECWbPDBA2tLCale8+HzddC/w5OGlpMRSl/w1EYbnSQ+Imst8ZF0sEq/Jw4hsO3UYWH2ChIN
GuHvFSmXLw0V/YeRur7dpqJICVoMSBCxYZSclfBuSwB0lYCstnceN37xvAzWU0u42s53ZPqb83O/
VqkPVJux+WM8BwGHiyFCGwvugByWERkCfeUuOvatqa8J/CUods13e7HLYt2YJP8xhOTfOo3rbGJ/
gA7UxykpwEyBL8UQzvFWtBJ6CDX87ZYF0PINjBWeXVK6i1YCVCvwl7O8IJ4F1pU0a7BBSXaZ8hgT
mWMKIEBdLy7RiACa0BDrKQ7F9FsjdK1WDPttnFWg5d3Og2mSp85r53c/5+AWXgJbkJZNmwegdejJ
FqOzbShddUjuvLIemMp/y0tsJuVAg0YmTwXHJtDuLFxhha/OOTlxtWWa/Wb86KczgHZZSEvvqYKm
JLlLc+fq9uq4oMFc4Yfdcur4KbvlFVHAs8gwnBHiToZtKO6I5mQvUG92Qo9l5Ml9JitqM6TWXtkD
cnW9hfQv1hKLSE+fiEbnoUGrQMD6iOW0Cn5IqdRaWcWzH6BP1D5vAT5arFzVqsed3OgWdEcBq0hV
ZKUFM8Gm2sUgiCadNdYHZ0R3+Thn9oPU0ZYwr0Ped78tI6/SqmHU5W+w9ji6Ze3Zawm4HUtnPWTR
9ByY2lp3k0LcV3f8YAJSCY3h304oCQ0of4E+P+dZ+5bE2UNy24yXqnfXVaLxEJOKELjltzC2Dk3T
Ftslj9ciaECF098CGu0u867UXnJuMv1rKfNiU+MpKYKAQFhi7siUaqmHB/1IZOkWb9KJVv1vpYiA
yxaMssT4uMk0EaZECIiE6977TvOhbhBobyGXSycdSTeIF1YaHSViCPKPkcojT12Dh4/OJT2jfetq
PnuIIz9ZLr1P6oqe3ODZGX/mhBX5VFF+CfqQ/s2teLVQl8oIi4XMN2FQtJsAJ+cqQeidotVcuV7b
rKGo1FhP/Z0QzVOjJNkx0aXOijt8GQA8kGb28+uMPWKw62e8V6+MqkmUrH/dWkImzm9AjGHnZkWF
ilcdCjs5Fb4kV7f5Bjv+JXTULZRJA0YgnSUw127G5K45DueEDKYWoWvk/WZEm4MRcigZ8SjF27yX
SKSKDC8nqoc1A/J4ncniwGhoPSB0X5Vx8OTy0hh/+SxycGF1uy8nsmbaDGt2tXO87JoajuGhbi+I
5yJS+QDom5nQezXoDyB0/Y7ow0cskrdtZNrHMekpEHHqW0V5Hu3qQ0FZIovNeXLl9FXHNXHG7kNL
1AT72lvLSaIuaeF7sfuNZYLsE/GcC1OtQkCfsDGv/LwveJZ+xmH4Fo8e+qsY2pXxT22FczkIM6Au
7THPonVBQuO6KeZvtBgIE0wHi0RvtzsVVfZqR9Fb2Jbx2k4WMNKYmlcs7hg+aURhuzGO2LSJxym1
huew0mEoWW55djD8dCR0Za+V0fvBkP9W+DsvcL4Tg0FjObenDcyNB2hfAHwUHRSDnunSGeuVAMgB
dmJgESd5A9tyHC74jAWpeknz7s5jup6C8omIVQ383npN2/iCc0YQDUc5TtNgM6pfcvrAa0H9T/Qt
o/+ks1eBHF+KIvxuLYxTbP+w4AgiYW+9cPqyEvciGT0s5ifd3FWcfLqci2JZHRddAv4wj/gvif9O
2J7R00zR69SLNY6JbciLNxABSb95Df5kZ1GnqhHVhk+rFPekaQEjZ+muyctLSWjOap7FXSrSwwSA
HyP5LhSvXYwHLiKcjSIwrJvXSWDz5HGvkEwP8E0T/PH56GGCq/Aw+8FXR+oU4On04I31NvflHqni
Y+OVW1LqzxTS3/DKMuL4rGyDu4bFvsxpDlo7X/9sbjAuYT/aGG+jisqWx1vkhSb5e9xYqLxx5i0j
Ru7y0fFJG5yCVU8G7+310vN4CLzpd5E/q5SY7hgmv3+JpnidIuu/0eNMMRNX2lxYwr0Wj+yccYLL
DpZ9mYgfpfcqlY9n4aVy6XBb5NA3MG0qBYq8exjN92B8CMc3Il3uRASlKX9sS/MyjuEuibtzAPxr
BZH7ts9D8EFonT6xkjKQZ9cWyckbx3Nu484aoITn8QGGGUQU4vsG6jSxAAKtph1e1bU9hPuoyp8l
2bvgNgBtxx4HXn46pzm2/XORyR3H85VJbXYkiI03Lm4At1PchOn9yZ0IEXXre68urkCpTpZtfdf+
cnJMR4dnHzXjXmjQ8M1xLNSh9Lp7Yf+0mrNLgqSa9gWgkCilBW5mhlkk/fnPuaH6spJvST7dDC2r
LKrgauL0nT41uCpJ3m8ZSwq0+TA49EWS/qlvm/uJGdts+VcGsjuKxrOK1aUp9KmNm0Oamw2nlz22
F16vilBFzseWd808h9XQW8c31n9PHlobb8CmsKWPJ5QI+8xQaTc8LskIuFM01p0/ToxGUo8FoDot
LrDY9qUItmxEtEAda9kRS3MvPcmYNX/Eobgfy8bZCpcIYdlbZDnS0Hoc2tw7GRmf7CX67g3VnW/T
TYvLXuxx/EQ2jfJc0LV1Gdn1QWrvS8UhovEJiQ0aDQS3cB7yWH4XKXU7527hogVkb234uc3iEapm
qffSC8tTn7uvdjH3Ow4V5akYcnj2wVTu6qyES53h+/dXCzq8vVOnE4xgZKwnkF7twmaux4fABnC5
zibiJM92N8bnPpkaf9NOafbhLK4tN0x5bgHjiUNIIOgufUrteXj0eZh2BXKCAXqVRcsyFkl8pHQH
UC2csJrpasL42hahuWEVfeYjkKitVJxrr89+DNBSng2yqENo4Y9ndkK4txn1cmTzFwBfW+t4k7rt
ZUW9W2RdQ0+0uSeC+jXq4vC+6+vksWtJi57aqXxSuGcBIJQNdUKazhcvyvLD0oloy0iqvaiA4zxC
JVqlGmBa5qv6DUnpgQrGEVedyyY+dVHgWveuk9p0fmZapd/sxWWr0Yykpo1ZititDpy28/mZRXjC
TTfGo4TVRuRtsFgFWRolzWTegAkD2/wUiViLbRLikErp7zPFj4tiN3CaAB5PKAuayNy+z6cMJxAd
GppES+PJfRoO+cMS6W4/tjHJF10t+rVPj4W5M0f4X7z9+BJbEQAmXsQ7QK8YoMoczefWm+Pz0JfT
O9co38mdXS6eP3MiJ1lH3fvUbS1R01SDQ9csh4CEcUjfsbKOA02HLVl2Pu7ufAruQGoW9wtPwAtT
0WLDAXY5e9rqfplcNz9TLJSMIKpQPGfB7bRL/FP/DAU4P9DcZWmJe+WlTD0DikdGwQ85+BjufDal
H8VIgGNga5J9ApdA44EW7S/Vh3TUsUrtmiyThLmDYN37jEluTammBGpU6b3ddOVhZP55X5Lr9NIQ
TbvzreqmuRx+p5567ybnIezY6F2f062VymyTeD7Jq06stpMJgYzcPJO0DvH6j0NOhyoj5BOt3NZ3
LbnOO+enUCPjrbz2NnQkf8S3LKASw+4mIzll6/c2C1iV8cJO5NK1pv+JQKs99BRR60E100nHfbFL
u8TaJ+QjrL0kOBZmCFhnyakN82odhqOiqEFQEBvP8M6DDDJSuVtSHWq4jE0+93Cn6qJPHyXbd0/C
r8nTi8o4JK5cqN7rQBT3YnLewc88J4i+121eLjw69rmKygUoDEPgMe0u/Nq894H67ZT5PdZWLE1l
e9KD7HEHm2vVRS9TwshAT5RCqTPua8fmpO7Hz8lA2PO48J63nF8XGqcBpxzPzVJEKcIG661hkJiR
jSKFSWmp6d0vYrnRdtnshNtba8zOZhtX6pIZJnB+5/xqObhvEFPnawiDwAAWZiQx/cVVKVC2cOl5
FbgkCecDR2RtpsMkgndpx/PFV91Rl+bVSrSzLZqsf6NkbBleMX2n0rrTnJNXgUOV6cWcqPxo+piE
9Y7GVGyXLPqSyrorck4r4aIWDNo2Ag0shasGEccqLaPPKtOk6kWN3HLOtM7SjRNOhj6pRaga6iS9
9EPccEwgrRbnnEtyif4dpeXdEjhwoobMW6H+/DENCa1DjupxWDNCYklfZ8P4InQC3SOPQzyI9ZEG
CBSxxUp3duvuuoC+vmqA53TOCSD3h430a1UM2U+KmcDeUJZO4T4MC2qglvk8fM6kmOR5di1OI5xY
Rlk+01C6OIM7EGmWcWZOpz3sofveacFn25J8qIX+S9bP+aqj2SDa8Uemm+dCCwhZ3IN5yVY94qWB
2DfXPea+STjXzg3OCRW/OQhIvqUQ6s/VXHMclc1HT3MClEgefS+mcdgvwtbAMvsgWVdlAQqZ0TyI
RD9YZ2WTUuSFQAeV20bfURH6+yhVywbDLxyH2ZpoTUGUgN7Zy3znDg020HTOsMXNQ/cshtjeIiTo
4e6P4dqMnXdAxsNGPrjhMxO99hswMv/RlYnYpqy1awaH0SfBVc4eXSdu9NKX2WvvjhMXw/wxreh1
xcQcpwkUAuBEnNhK14FwngWgHNe1HfWvWuYhoLtifEul5c1r6gH/wNOAPE4iJ2SXs6lZKQ8UxUDT
ePoMALi8g1mVfyTu4kNbTmYrXCkt6EVGGjlNTW+XE4+ZybI5Y3Pt9B3mlOpceEtDGx8wzTqsreyT
pGHnGEittnS28m8kn1WUsWyinBpDdMIyvoEj2mTZDl7hHSx3Cg5LLktc2XN08CtJnA+bVHxt6eRv
emKfZlx9AbkwHjPGFbezRj+SEstV4LyG2OwFm0l21ZWVe4HT3yESUnpyWNrbEgwf1paTKcnaC6os
32umMDS9q/jqpmUAitrtrEscJcVXpgMCy2oy0Rxa6+AifX1v9cb9TIORXl4p9zOFyV4jNEAUEvEU
ZzzBt+exEHu8D806GEqLVwaEdC5kejfqZt5kdjzcleTWXTSP8Oe8jMF3sOocxggf8Q52YcR9BtD1
l2F5oVr17V8c7HOKWLeNt6lL6AHZi30KBHhysVOBA+lD5TA5H82pzt3yd6iF+DU5FXQ2jqVsGBSb
nDMJ46SPs07LhQOHnp0nQ2jWAQIavyQT0UvJJOj9tjlB5HNC5vKOlQVgVxD8tHRQZX+Oh3A6BmLC
FfXs+lk4ObtM1CEjKduMd0QiG9zt3KUj5OauW6tJdfNm1jHxfEi45mNYhrpbQzBunxvR0iedlyCn
i4HUDliN4PHzlrzcdelA7BAxE/cTIvaPKK6MohETWU9AxdSHqQaAK+0kwpdZkKqoQh4RWq49UcqY
g6KvsgP3xuyWVxCLcWNxyBwyzN1SmPe4CuCFeTlko8EKUtBcFZzjda61OlNVgSZEWeDdQ1FgdhsQ
MwqEIRxL1nTdyB+VG5qHdnBISrRqxvHb1Abty0uDEn1XE+hM63ehW3bbCRk1YB5hgFotNcu3VCED
TDkUGZEowqNvmFdpfPb9kf9VdNNc/BBW1pZPjQ2P5AuSloneM9Qdr6I2ebktPFHrnVW4qn1awkR0
X9HsifFk53Vf7uxhSJtzVvCirrlOzVmxNmlyL+U4m9/aHphUhxqq5s6KHH86JMFUx2uNRlau7Qnt
6rmTAsHPKgp1Qx0JSNXTO7tHp3XorCL072TOAHvD7HjKn4vcbrHILnhzN47rLdmvOuvYLhhU6uRU
+in+nOPQhTCl86VNfs5Wrdn7oxKuhGqWITm42naOA6F8vJksY+l39K8mBKIcBIy7A7tQT4D5M9gV
iRLLYTZDW+zQilr9CametCF1FEVzEH7YAIbuZ1ohS9NSKg4mGour2ySJMOwcSCAONMNEd6ALW1OV
ASGE2ahL1TP7jpS1bXt4Vxp4NDoJDnX0idorgVDkrKMZlOQkjK7/lauJhKwspIDaYwqGL5jTVHwu
bJnalyKNaWAKP28WdBY2OkYGbtUa/TkfIa98x/4YdFHqU2mbyL/ngyXOPxgx/uqLuMmg7SDitkjb
8ej74kf9i15XdyX4ZiKi1407JeZKnBflVzNkbf4PF/qr4vt2oZveGm8JB9HIDf90fFhLRdOyi6lz
kvGV5ur3RMkPE1ScvtA8rmWXgPkOg4e/VyTfPv5f5MhcVfiRjbMLPbL4049kOK6rAlAEcrvSvhjX
NUeh/HRvjaraGMdQ4kGNupd+GcFkA1z795f/TyJzH8Ong6ctYvwn/np31ViQfbHAr7O7ubY2XlHn
717rC85DtJLMmjWs7tbSnuXzf3thFxsrPg0MApErby7of5Vhw69Ix3kMKKxJLGIWYdGp2tYsW9kr
NLbR3wahscZ1WneR//L3l/6rSeL2Q98u7XOvcQzbofOHtWeGdRCGaUQQO5l0j95sMxmtbQQWBNvP
6VW1wv4Hm8S/P8Mu5sQQn4hwbubaP66YQxVPoEgkGz15C53g2SEqYRAjuq//9qvh1hHYh3xcgtzb
P/wY8zTqGmV1sQnlQNL2qC3PojQXHacKo/P/oe48liRHkjT9KnPcPaAFnFzm4A7ASXCamXGBJAXn
HE8/H6JyqjwQPoGt6sPKiHQfurMqzQ1mpmaq+pNPCNSV0/HjMd9vIU1RdEiXKgLXxLIFcQlRKzUe
KqTWgHYp921QP3OARnDaES4zfslFEurZypjvz6qmqDORD9bJHBMW7AxT9WosOZTEBrZrAJ1RIlAc
U+hqCdqznarle9pKwYUFYnVaIUecHxqKEeEIKrY+M4JO+AMe0cpoJYaW+kS/g4BH3QnUg52UY+Eq
locyaQ22Qw10bf/xh37LlJj3LcQXIAuKRhfbgAnzduSpqkZ8kdXEFnlEuA0FYocHU07RDc/rvz+U
CfXExKoLxvKS1UdWInM4sJ+V6MrShE/H/JHCEz5pklCv0Pqkd4wM5sXsiAYaRxIW+Nt5geJNQ7zQ
UluMBh3xcOySALIUdqo34hFxfPEBmypl205y6DR1oX8fgBQ7ehk1K0v7yh96G4zhg+sEBSIiNHRt
EZQQTbSUEP8YG8HqWDlwUVTBbmylrNiScymI0zVZ90Uso5jiG29FymhZYQXWPuDpMmyaQkr7GyCo
abwFr2bmLmCzoDukJBYvcocn7I+pL1JaJ10k93i394F3Kbd63ro+0O7MVvJWod+RpTliyK2prAS+
MxsI8w5TpHBO+HtHMYy6sQkrFcmbAUlvYGUoeUmkv6n54gOZXLlO3w2Gbha6DJIkERiwZVwcUYlG
iVKAn7Qxc4q3oDjiSyxds51HUfvp4936LrwylIkUmakQ2AlGi6hHL7u04khKbbr/6b2hp8FXsazC
lX16bkIIrRgzt45IpyyuSnGG9ZUTCm9WbvQQTQwkuoucOuMm7r3ky8dTendHEd9E3gMcQq5lcxnI
U6lR4MKNhY3N8NjsfWWA1ahpfWxcyEFVS9iIpmly9/Ggr3S90/3P+1idpTR0Cqhcj8u3luar6Ogl
BbxThGWx7oqAHBYamje6L3MUUzTE9LjOP5N58I4W9MqOg7CzP/4V8vwh3/wKEQysCEcVz0fDoLL9
Nh40IBiUvKIpRVtwB/3gBpLeTKVAFEJLMYQI1eChinkRJuBLKbHvBr86UGt5qCMkbP2Wuo04wpww
svyiQzFqo0r5czCon+GzXGjIS258X4GBXZTFSgBZbhHYp/OX40mnYQul64tIlnHbgHhOStsKFcST
ENwFnwnoNFfdCeRzs/Kl3g1Ha4sHDIogyDtw7Sw+VKgDoRanqkUzOxUACcil+WWSyLJ3UVWMwt/b
/5DJkZm0dNT8ZUnnfbHY/4Khoj/c+KaN1/h01aDD9LWnT3IfydNw8/EWWB5o9qEMCVqdL5/5qC0n
JqNySqEOx/BYMvEy8fuvQeX5K/fp8ozNu51FIm5wnZJfLEYJOszLcTTubMQ/InustPYiBfLmi5p3
GIx8jbz67p6bx9N4k6kK/yF+LMYDCgf8k04BT95kABHd1Xi1yMr4OeiV9KKUVe2XWIbar7r3xls5
0yK4NkMMXyYTaunnx194+WPm1Zx/AsGF9wQherFV27CAPADQELgKUHvoaSX9EoH2LcBqgVyzwz8s
MtpZuq72vg8Qnx6rSaA2EIvTymovfwsqE7oK793U4VArlqkunscBqU4mkQ1Qv9fR3hJBimRjuAso
DzWFjEJCFtGkD29BiF8Guf5Yd/X4948Se0AxJNJqlmdJtjU0TUI8FUxcFkiyYyh95Kpqjn1P1rQr
F+OZzU0XgAcPFOY5/1nMthWaAvJLw2x1EAxYeY8vJfyR7ysLPO+mN1FU0hFiISJx1UNlXg4jAGk0
qqjs7QKKLc3IAIvyzMKPThaTgpoVmoWtHnjfFA1RWH7qMTeKbxSQqLtm05rGxyJHmF/qPDkg45rz
tabPelOnj+bJaGIAPOpgJ5ZaXcbtGF0U4N62dF0zuqYm9Tt2vfPxJ5AX8fH3qOTWIu8Djtxij+e5
DqBE0WbOaOoGmOKVan+d5dG9rsZfo3J8Nqb4V2NJNtKoXHkavVWcs0yVylMwInbiWT+yPrULJboM
tehWSf1vJo+2Dcy3G0OkxSIP2VehH44iAn0f//b5pXmyeq8/XUFLRxP5bqa4fGyoE0EWAQ+MhQVg
VarlGU4WKOHRN550yu1bUwc0ip5vSC0wE1YC42KHvsYGnUiFQgSuNJK+2KGYpWSG2AMcsyiqX3nw
4WyuhnCl8rEIvyRPPKVIamB/8+pG2+btnhC9uIrAXk52h7vX14oq9w7kSmhjmYIgLtp6a5tw+U1V
kbuLw03ZDvtfvA3eDmjS+M2KhJCHNgp2TSBx6XQUmmPlY+hEVviS4agnKtYXWWtXTuNyrvPQSGlR
ZNEZmErT26F9q8jaUo5MWw4a6Us+DWheat4UHC1Kzbbpqf4fchi/Betu/9gqC/28xf/8z5viZ/bQ
VD9/Nldfi/8FUngqUeFP1ad3Snjb/Hte/8f/ufj5Mwkz///+x6FOvmY/6lNdvPkv+EMWz9L/ZYFX
QOMHnbZZ/I698IcqHn/C/01MQMOTtUQG7E9RPEGS/mVC2zW5DXWKNLN6xm9VPAHBvFm/BMK3gvjE
67+20Kf6SBZPnjOSk+Oto5ihzvULXeFHaGRCb/dDm+QS97smY3qUXBRlewSYjr+IZk9sT90gp6+r
XQ8arlGboxIXO1nw6LOp+NKjr0OkqpqU8BOUOy8qdyFQQ2rPTyef9/cOOtVuWWYD84+cK1YWcnea
Rf1q8SOpTknIPuoKiup0FJrqLk+tbmOlwteu8z6X+Rere8RiO9mEkt9vPh5cm2+ExRfis0hUsmbp
NF7xb7+QRCbN+6WkDzWAOxnVKw0RZXOAw1DROjZNMKl62O2LckCC9cbShBedfyAD/4CLk3cpdCUw
rNy7NQtxpjTkpCvCPvPaTSzmdEsL76eBi3qKJZGoF3f4k38ZaTv5MAEBffUdE60AA1cy6vsBJhxT
Jnobw+IBlGEuHZmb0dMetDYDtg5AEnXNargvI+06sQqJRfuCieJnq7QgacFIwb3Enz9RNknpBnlo
49b3kie4HF+jEZZdktYgY8WVIE6ifeYTzpoaYGDNuW60CLAVrgcCJHx1l1HI9ToEjJM631CMAMo4
6BiLKsYul9XvStVR4S2DbVshDQ3709gU8rexA+zrZfndPH1MR658AVyX2lzjqAGIOO3dISt/FJPx
0yz5opFBy7rofhpo0W78RP6iKE9T6H/rrOr59XNO9NI3eWd+9U3hUizL56xTjrSpLyQT4Aa2haWR
7iaz3lXod29F5dk0Uo5C8Enza+zM0Dz08+dmRNi68r9JMiuKnM5+SpudijEDoIDyeWS8bLQuq6I4
oCBz1Yf5Rp/iG6+ZniscsUQY6EErwfbnF+gHZL8OTeE5Y/qz4wtpFZaRsmaPe6rASDun8HCAk4Fo
C7x8B9hmJ3/D8tCZQGfTVPJy8/UAojm8mwdCCQD7Ps/BTMEG57Qr0u6bajXbJmcHGd01nb5P878q
KvUzBqsGPrmdl18NPmK+kOzCEdMXyD93I465Um9cFBXVJUuo/nhY/K2L4f9NRPXx31BjnX/O9xOZ
198/7/+r0Cox+H++XTY/q7T98fX0NpmD9m+RVV2dVVFp0xCKkDSiVfPf14nAH5lkqdwpXBuawtvi
z/tEkf9FaoNI6CzhQxFnFo/6fZ/wR+SciLOpJqJJXFDy31FZfX2Q/RUsScVFQ5QM0ieTqg0vtzkX
OKlJl+iR67ynK3eQ4kOg0fg3201PK0slTMqAODVQ4BgXxtjGm/FeSutdgKJLM4FgDqSryIh3MHk2
vIi7CW4iUtQZSKggtrZpU+PuzBMFTYTCT2xL+aE2L5aRbIYSnFPgfyri6qltM9crdRdC416qxC10
Sciw7qwd3uB4h0HB7Ey6C5rgEyUmm+BjT3m5CcDEerN6MncM1Z3L+BAp1r7S4b2Zer+1whGifupz
0WXRI0Xbz57V3U8BZoqh4MRWc6FrOwX0QJNCsubvkfpqJS18+257/2EXV6Ap0vKnvI5UTZkfC/A4
vX6rtmDxUOQ52W5nbtu3b+73I81/frKE1KLiYChYQku+FeQvnbSixPaa0L/dIyiCiagszvpybMjF
AKUhZLUc9Vyg/lUoRtvUfJiQr5G8LRBwsnufoIS3ExbI8TVq+EqeujEmkKiaNCbugU3qoGQPbj04
Yu9h692nVqltUXpGqXq+aDd1gz0p/34E2X3+u5pyvLQ0HyAZKH60rkfczKmpRE228RA8x3rNqRGW
bVXfmWPzJMTYe4DvgwSWhRdK7W0//sCvUmzvPgBpBmeEZ40sz2t98oXnPMeDyAVZesZk5eFu+I7F
7dZqP7V5t4+lDJIpefHAHGcOuIqVOzY7/LyPf8f7LcU6nPyMxcMGyr2ijz7rEFneBnomYgFQng2A
4pq8sqcIPSdvqHlPvR1qfmOdzDgvoHwFPm8mkPr2LNfiwSWAz7wyo8Vr9r/HoYKDnLRBhjO/dk/G
sYKqSJqYL1vLj/AQD8CAYA9GsEABmAefKutSl5DLB/EgtveTcJ3nHW6xn2T4CPjU0UIRN7nneB48
5zXZ1Lc53/ufNr+RTn6aWrdDB4elcim2I0JtULAGuNCKm6xE66gud50uoOng3/+TRf7riywCMk5I
o1d0LHKp0xfNefjI+MQUnZt49cq+fh845kX+a6hFiMq0MCz8lqHGATGGCrxjuiJ4vTbCInIEbSXG
VsUIPdZOxmPdroSm8yeCNENjFmiWLQ4mksLAdwyCbCvdNOP31mB30Ma1vO8fL8rZ46CQblH51Llz
F8chNDA/TWvGKaFsW92uaAGLP3w8xh/AhXdh5lVcjnwfCZ3F+a41H/Jiyo5LK3zbo94tRm66EOr6
hDlTDP7W9DYmYOeWJ3SoX9SauJmwqyJIPg9wk/zC+CVr4U3YIzlUFSA9heGpa9qafAfinIQy2cYM
8a7xOix3tct0eIpica8m+CQCb8uC4AbJBxyPYydBTlosfvgNxq7w+Vtrum6M72L5Q8AvLDaKo1CI
Rym4xoBuMwNgtQZrK1jIEx62P2r1CTjRVB0aDe0EmHFIMxzgYNuZwekG9ilgGwTIG6tdz+1nZaqp
OHgDkgqksF7Y2NX0XArSUeki2G7tHuXZohCdvAbClP0Uj4CVvoWV8UtTu2ddmx5Mb8B4c9fI1304
3LWJ8StqLTsAA9JJeI5EIhBnPlwUXIAIwjPVuJjokqoBT/8WRah09q0ld+5vqwQtuP4FKsdGUBX8
nDVEvnArpCkb+8CnLIctcouF0HVcy5dx+aPlCQGy/q4pv0N797gb5yn0GaJ7Eoxr4b7Nv2b6d396
adVPFdbDZf5VC9NbzJ82Oi5R6ix810/2VMDMhtPYWJYzDrrb19HVNJgX7SDv+uCpL0voVflRx74M
hRlEqfCPi65IAV25yS/n7SKEP8qQe9eMQWgJdywPRKto23JTwNCw/Vy7HAP5h9kOyNJ5Dz3OudsQ
PbyNL8Xw+eQraGg62O7+Wun6h6Ls961R74bywQsS9DcuUrm2izJ0wNciyKC/tjtm6Lmp78UUDP18
PYSs9lCB+9O2iqzRpK7QJxTYG9+ElC5JQBwXtmH5Y+Afwrd41oexzW8QuR3d7x3ETg5lo5KsXeSc
Ms0IDhEoWQXdFYRr+OYZ1KquuVLFP14EWDpGQgtvNwISX2xldPxSCBhpPhuaI7rT3dS42PIOma1O
a559TftNDpwqAhAuX9M478VbEYVDZNS2UR3c5zis0aCzASvbgtJ9jnyV209Fz4dTFqd23s40ywwi
ZgfjwSIey1dW0NnQsNyZKVUZ6lcyuZdQnW6wsEbOp7+vexNZAyDQ6ndYCUd6BbOvxq5pv7cqaOSs
elaExPaMp65E7zzALjT/1ow/e7SJxILUeoj2FTpfejPirlE/wMJ3fHynErTRgts2RDkn+iF56kZp
uA8lyQn5+QYNj8bfqb3Odyh2ks5L2gqvBwGtohhw8bjVJ/C2kuAkwXSJ+cm+QkMER+ltIBckldlL
wd/WyjJCgjdI6fMLZt8QzFvhY86kKzxxTPo+9CDcUAjsMXpONHIHaPCtkLIhNTcuXryxuPXAZQVA
pHMwPZVfbJsmugIj28u545EfC6Kx61CUGzVcJIVqMz8m5blhnECL0w5935LaKgdQhk5YZW6iC1tN
9J4VtdrrwEVNdv9EdzcLHKrZjlrCOhuNG2RPeaKJG60Angq5DMJ7fbDQFRLGdD9h2lIlGH8yw9hs
HvR62HXyS9f78EEfNIThWJwCd3IUN4CWHGAdvpiVcBc21XGoQVwgaQmXczcIl/gxbku4IfX0gk2N
rbAKWGFtmrECr438pfeAMZ2LzupWKgp47P0BCzkXZc+94rWHIZwtIDtXbS10TPxNnFuOiQwcTSwF
VmevT5tQkGE9RHtfsCe/v0RwwTGhinr08YPK/0QLfCfEzWUq/4J7sqnF2wBq5AiBU0C8aPQvtdC/
w7TlWilfNNm/r9rh0GFBa6J/NFqOECezIoRbJYDys0MmF7BQYnh9DB4N10IUPVdeto2k4KLSuxvJ
SK+mON63QKU9LYRllRzC+qHy1wwdXvs5by5Bklo6VwC4wUqIdPbePrtq4n+KrgRPBhgpkUwWMNMK
ZIQZ8Q0V5cRN8Sb14TMPI+qeeP1RNndUM7hAUPVq4K2EJifugc9VpK+Uxd49CBe/bHE9G7GZJTzI
KldH3BG1ixvoKmALcAXC3Ye1tGpA2k1if/wsePf0WIy6eHogJdBUiHhUrjCgDao+N220U6mcfjzK
awfj3WdHg53ALM8gjkXFLzBqWhByzOSMYqO3+l4TeG23zW0rVjO40s4Hy5Ggzc4PgCionVGGrTW1
F12JRgpLkShOIVPeG2cBiwuZDp2GS8Wco6Pgu4kAt6ktwp8lgt7qLNMx2ajz2KX4QwsoJ4z6odef
m/smfGwkZYOnG6oQ6EEheQVOI992Zg9NAYZVvBFzZBXVz1TfFKDJ+Ec6LWVdWWYBFGVX6yPaa80t
BogQj3+GsX8bCPXtfOZ0qXvW/PSzUMe2NmFTWVtOAsLf6zLX8vvnQJcc0+rv6kJ+yeAOmdI9Hnzp
BsKhi0Q37EUA1l27z0bvGZjp56Tx7ydSEyThdgJkJkzlMDaOfg0lD6bWtP0Ubb4cgjTkMaR24Z9x
oANl5REvza/0D1buNcU6yVMIgR7O6Mm8La9FYiI0AlVw5zKOiW5UxzeenlusUnOoRQ+etfIynjf9
29HBe78Wo7DPAMQ5b9+T0evSHLRKZfQ839Vh68Igu8Zr5rLJfntn/K3y479TWDytK/7n/yKbpzmp
+Z+rj9v225vS4/xP/y49Guq/5iYISYtEhk7hgrX5o5MlmOq/LJYLsAJADtxzTkqPsvIvCnq4N+Hl
RKuLkuWfpUcJwyhWm9aObog6GNa/U3lcFFW4qnCVkkFqzR0a0NzqYueEYTZ0CArrbnSp3002ggI2
RNwrzy0IGTZWzk/GSih9m42+H3FxtQzw1JrW6HU3a8huOvUitLpPJx//TC1u2Tl5N6vFJaEOfp5m
5jyrQ3MA9ek0+97F/v2Ku3Tl5M8/96+j93s6ElBJQPCgX18Dw8nRU6JGHUWE+RFIpF8RoIEp7EG6
briDdh/P6u0hfz/SIo33SiW0eokPV/gAHz6H3VfRipwxecIzc+UienvdvR9qsSsQt9BjpZII3v2N
Je8t6coKV0LWKyr4ow+32Adjn/cN4Ck+3I1/j+ldflc/oTJ1kTxPW4kk9rF7wga73fhrm+NtqH4/
ucXmSJpCSb2YzeE/WzfiM3aFD9U3gVHVz9V9glrEGm5hcTm8H3HxepCrChVijZUT9vXz6IxX0zcQ
Pdp1fGl+np4CdcPD/uO9cnYBZTro2C0YVGUWc+xHIM/olZPDTr0dIECkYKqpJCtvsfMTOxlmMbEh
Egs9qRtE1sn77TizMzvfGU/SMb5VgVaTqu1WHTvWprZ4I0EWRDfMYGqNrXwGTF8d0CO55YUAvTW+
TK673aBufNdcOednT99fU11e8OkURA3JDtqvCDy37U6OY1fTH3RToAi8+mHPBsmT0RZlTyupq1aV
maSw14/11kVZ7wLFXUfYIZ3vGId/sFtAMgB+BcDHf94+H6pabpUSexscy3E0jaitfo+CXx+P8e68
6/QuuLRMXAlVUDxLyIQxoeuCDrDujhQQ7PR6arbwy4Fr7hAmHLbY+XZk+Mwu+/m398w8NvMDC2EQ
qEEmv52gVSqdASD7dZ8espvoBm0V5Lu3ustrdhs43hbXk3zloltu1MWgr/CM05vBCqs+pa/oynmz
bz3rnkoNxATrx8cfdrlVXoehGUkNma4QNIy3c+saQazacZLdwDy0VNP0di1gzsXu00i9HGERqbOp
sPICQw23diRX3VJfslHmvtCOqCnbwYoP0Pzo+XC0RegaERsVQ3GQXawbnam5w0DiqzIov9DQsEWs
69VcpVoXIRlcOL6Gi2ONupAH60617oR2zmIwluf/D1FpTUXqpFQsEpA3svipRLhBrlF88Kk2fbwK
5341Omc49ihg0wxl8avRw4utEsq1m4Ttpg5++N43eVhZ6XNjkBNCXBJx9hSXlLu6yFCdtzrJ9Yof
QmBtjfFYd98/nse53XQyxpK3kHdAsiw1UhByqxDGEDfJai69fDHN28mifUfjXANFtbybRLw7ylJu
JHeWyRvKhnQNHkKElpwwrKzK2aBzOtbigtKStLFS2kVcUJVM3rhFR7F7QGjBVu380EHDkG1seLco
T/27Qy9ijp9X4TCKDN0fB97VmG932l61nHpnOSj9AhrcxeVe1XfFbu2JvfKFl3fVkJhBrBSh4tZW
+pmkZKeg6jtUAYoN3bd/sF/QVyUTIaiTe76NPpkuI52dj8jyUxuIizvD+vzxAAuHLpNe90xkAeJP
jAPVt3xg+62UdmreiVTxMMQLcXnZZLG0J0jcSsjllVGG97N0j6vrfTpQjMVxZdz0WbpmlPe6L5dh
8PSHzEfnJJ6rkT6m+C8Y7CWKq05wM+lHWBuEmPSndzm60T66i2b9ZrvqDso/OfsnX2HxnSMVFYSp
7CU3VimNPMnDhdT9Pduo1y8t8wiQSEnhKrwaG59OELsu8Es5GqSD5JUbFPddOPY4IGhrT4EzF8rp
QMsgE8WTgkyBb7iYqQGu8vOjJadONwV7sdGvEsv/1cX6S49fCHJxc89Ma1/GNFnZumfCKVk3rhDA
2jUQpsrb9QTCh5KpGbOexc+yvWm9Jym+Xdm8c+d8sWcYY+6A4t8KeHjxjlOD2WxF9nR8vaU9AlQ3
0Hpv65iy7URnUOrMX51n/JLaGU8j/q227+/lPBl7XoWT/RoHQR7hfmO4CE9Jx1HFlEH1a3Ol+Xvu
fL6Z4uIz0pfXxtbTiHNbfYfGKBmAfkAqdJc5gWNef/xBz6/ZX99zcQaN0gqTtpi/p1w7c6FUrIUb
5IV2Hw9z7qy/mdTiuAVC5OmGr4su1dPkYB6NfWI3e+OlpSwLzuSbsRVd1O5eJEwsWmdl8DPhm1IR
npXAi5EVMBc3ByYaWhxPou4i7mzu0I3dh066lW+1xCY13sqbYpccyXDWxj1z90MmIgfAwxVdHXGx
WZtmRLZMaSXeefoRh5On8Gd10Wz0Dco62/wGsfByJYE8O+Jc6iYzsHjVLPZOmk66TPdCcmVQtZgo
9/4ao2+BbfnjFHC8/xxisWMUP0fiGCNponZy2/xQ9oHbPwX2d+XO+1zb5kZyKtTfNkhy2aG79gg4
t11PB19so9rMlD6YB8/lx3CiXdhWiNemm483zLwflkHmdJR5P50cdH20RGhwtThrIF7iXPejFZV9
jio1lIVD70+I0hfTLT4pa3zrc8+rOXb++XEXr94WS6ymhqPHjvF2KBXtm09ivxkuxIOxk5zgCBuv
QZV+t5aMvyvw8SiAxEjGxuOO/pSxGLjDqUWxQo3i0UY+NofEDmz/StvpLh7Ah4+/7rsix+tYqMJy
EDGTfCf+4Bstrhxtih2otBm3MFVv9MgGU0F/QeZgVFvfrVT740GXHNr51cOV9Negi4crjltR3oQ6
2fJRckPLntCeKuzxun5BBegKfpe+kT/7CNlvqFhJlAZyUO0I+23ah+glWgmHZ7fxyY9ZBKRgKrJh
UGLJbQESxANuI4TFCeXVjye9Moy+gKGFUd1xHXt4NWlBv0lMeUJtMTHdTsrTf3JrnXzfdxcz2qdB
A2LYjZ+RIR+fyh0SKnRNZHcaNsLhn23Yvz7hO9WJ1MPrZzB0d4I8hJSUQXc9vEX23J7qzoH/bqMv
cmX4OLUossObN1j5uGdD7ckPWIRaNFHQpxmYsCe9dHg16c3K1Xw2Cp0MsAi0iUrGUQsBFYJddah3
8a6aq1X7tb24dhyXva4sKzJFingJy7vmEDv5E7Z83bYljZM31RPeFeNafD17H5/MbBFfk2AY67bk
llKGh4gzF417LevdMSqf/r0DsIhqRj1QW6hZo1AA3xuUex2xZBw5V4LL2bCNzSZAWhMxCWu5+RNU
wzvfJANXd8XjTJT80QQUdWbXvdvCSQ/Qlu5U9Dvi7erqnTvjp0MvHqWJR5s47ErD1Xx7cidbAtmz
SXc1HMmNcAVSaNPz2rCNbPvxpz23/U/HXWx/IGlJm+u8bVJLvw787hBK2QoNem2IxQFAK2PyJKM2
0ME3q62Ye0+mRCf443mcfZmeTmT+wCeXvZVbo98lqNuFz3jRpLkzN+ys7XQERdYBRQJcuEGu8RvK
jCCmlJUo8q5fON9Lp8MvzkKRVlIXzt9R3aXxYbKt6TJy4y0AP2TGtkmxa9CCWm2yvWK7l0+c02EX
JwOYtS8GoUr13RW+e3cI3o/b0UGx+C7fZTcCRRXhPt6Gh/gWtdUnuu7aEdDW1rqlWL5yes7FudOf
sryZ08KY5DmQNooA1xhDhRCIhCDi/hrCCMJo5xLlOmdl2c8lkjLka/4LkQ99m7fLngkmrnwBELy0
/VZW3VFOSbQ8fEWuR8gZhlHbIaS2rlZXFvzs+/l04MV0ES2SSFVnz7vP3l1xQAt+X11Gt/RcDkDe
HeHOc42d8Zxdq5fRsVy5ps9Gi5NZLx4eYtMJOVbZZCTJJz1scBb7brZrN+PZDPZkist3RxtQTg5U
bpTO5VZx5l5LcjFsZVfdJ1fK4eOVPHeZnA62SLJ6Qer0HsFPdxo/BcNzn2MmKmDiuhLv1oZZxFkA
5VKua8xJ0jsnVo9ah0lGawDzW6nXn1si1AFo6SDho78DEHQDvj88VwxXQZFI7X3X0HAwMH9+/NXm
7b08/6ejLMKOZJZpUWN55way96Xu022BtYBkuTgRbgfr76m9vb69TwdbnDVflHK0uzPDrQ3sAYbI
UfS1LscCYPdHWorODNIvVPLpuS3uo7pNW4niDDsb9NpRCRzxq3XBq4k6A0r55Baim1/KriDeNLu1
jObc3jgde3FRIdVapVXJ/MbJPLb9p6pGANkvN1X/5eNVO7s3TiY5//nJXYWDqpaWXWK4VaT98pNs
rySyDI55zYL+bLZ0OqPF9ohoQaMwyyYkyWdvYMF4UClZ+BskGK/nLxpuO2wfnfIWn5y5g1rdF8fu
qt+sHbtXhN67jXoy5cXeAZmejb7Bt9UeaDjIjrZPHgKGb+2x2/SHbjs4OFS7MHNXDvzZlBi9CRn5
J4WU21wEFlFpOuw+2VEITaH56/pOsddLe3Bym0Tc+Xhlz77CT0dbxJdA9GCco8frJmZ1HwFAsyOY
jdu4M0z0kNUDymhXneKhgh2MF3gmodIfHkLLC1HlEK21uZ+7HU9/zeI0RZNu0ojHamSQM2Tpm51U
JB6Y8MrCukvDoRcr17rqXj1GfokYC6/ckvMl+G7VUReYlTeonS9zEhzooyES+BqBpx9DI/qUTjjl
SKqD2vIlzJuXUDSfV1Zg/sLLMek0SvKsQoAk0eJwDQhIxmMkG24WV7eJoD2C+65AzpTPkSzbjWQO
G3/UbqaBZG8SEa0sqgcpm1Zi5dnLk6GUuV4h0zNYbPiuDjIIlRy96FA84ma3LxzvBgr9Fhi9ra28
vc4FlNPBFo+RGMC2gB2u4WLw5bbW/NwVd7BeVnb3HACXn1ZHOAW5RghN4PYWcUtLMq2WSFJCD4xv
HHjXPOSDlbmcfUqfjrI4QqBoRSzFGQWV1GtlcpsfoePZc2XZaC8bWpIJqISVTXPuoJyOuTgovWVh
JoB/AJbsuWsyQflKbOi0BDYUD9ylDhroX0AZHw+rrg27uHFwz0ClqC8MF1tV3sub4AcsDQe3oe2w
xcnlkSC19YEf6kd1y4a2iRIXQ7otN6ojbfAxn2sJdz3sIXd6Sm/8iFS/uEquAmc1P137pYtT1RUq
SlqUZ1ypSLc9wP1OvBd6rEM916qOfnJfi3eqkD5+/IHO3chIwSH5akggQpcVf6HU8kaE/uTiS2nH
WrHF6XCThOJlafz6ByPNAllIwMkmip1vt3al1uj2FBIrP+FNci1B+i2rG6+UV5b87AWhoz4y6xAC
VVjWGOIMyplPPuxWtrlT7PSIY2mzqRw8GbbZHaL6a/J252Lw6YCL46R6HZIsAfFw8Cl2+3lix2Vz
MIVw2uiBhlEeHC3BqtfSwXMJOdctxdq5P41g1yIAphMWqw0gb1d/iSw8OreKS15+DI/pttr3nzv9
QvsVXMifjMNvLDYQaf9nfvtHQDoVeHlVWFrEqTdDL8KhatZqqsJ+c3FhSR08QcuDh092vImyAl/d
YiqkxwBo+GevC/poC+x2wIxeBnFhWhfmqG7L8FcqedZFgN6iE6PYTNdXheVlOWWD0R8kQcWso5e0
CqNjlY+R3Sej7Ha9aG6LCb8PYVTgrinDbDUkj7uPt+qZBWV2UN7ndrSM2M7brapmGZ6vk2W6YUmN
CKpasUmgmmywN9uFWLUIafeF9vDKxj2T3quzSu8sLkRxbNkEGwYfy7JZwQpII2XMGTiMr/Ou3n88
uXMVDcaZiew8XAxumrezY4XKWNY8c86XArsc5SnZqxHCoAG2574NjEiI9iKCI9lB07ThSRNKeuV1
E9ePrZSrF9gi+O3GoiryHRep6D6UdeF7PyjlUyMUUPtwv4pwBhgKmuii4I8vUV80dpiOOMt2Maxt
aUhNZ+gj7xPYi+bzyvTex1EUknRqjMjVcqksO3tDjHsRZg66GxzwXA43/h7tYQeViUPhlAcELpzW
npweN/S96WC0uJJln8mv3o6/uHFKKgeBFDC+fqXuhO/ys3YBX3yXXwYA/zDSsdvHhGUV7LWSxfv9
83bgRYCN5UiZTF/EsaZ4VH3M07jNFEip7YVg9I6FW4uEV9jHX/v99fF2zPnPT/KsLCojRYwkzG3k
ELmf711XOpM4bDNtpcZ/5s2C0jz7dX7o8jBang490gryMFo080dtHufa4/hlOOYHaZvb+AN90u8/
npo0f6+3Me7tiIuwrowafmkdsNEBSG9nj07qRDfpdrzttuYG7YFj+2k1pM+R5aMxF5FHr6N8mEUv
eZl19hzO2yf/CgX2Lc6cN9YqVGw+6u+HsyQU2KmgcIW8XT4rFJLIQ7SGF0b/OLXVrS9TileU+ipA
86rQmnglxp3ZL6zinwMa8+E92S8G5nRypGIMXuoiwi6fJ/3LUD4LeACuLN68OB/MbKl4juuDKXUT
ZdvssnjMj96hdSGhOpMjb0I7eFoZ7f2FwVZBLhNhdxIjQuvbaSkKJt44CM6jmQRv9Rh8aW6lTfpk
koDjrXPou83wgpLkak349S56N1GUM3i8SdD3xPmnnXxRrW3zCaVn0a3xPQrHR5bZ7lILRva4af30
ofOSO3Rc3RF2CE4N9ihdFqLbFfERbVQ7DEO3xsgdgZ5dEMkbeTL3ggrUdVAva0+47lFENmc78pmv
DDt9i930tinMnddzBfjShYdQhynma8t39hyczGqxMTE/KgeBFjxvODQ4gfb4wybedtvwVuSwZzvt
x8creHZf/jXeEjGd5y1OPCkvDA9hMuMFu/ctHNVNK64RLV//pg/W67WYcrJekawmHv1l3UXHYF/c
eFwKowvN8apeqWCf35N/bozX9PlkICPrC6wF6RYISXIZ+4rjFcNe8gY7Q+1DC/6LtO/acRxZtv0i
AmSSSfNKK6mqVL6qu1+IakfvPb/+rKyNOy2leJV7evfDzAADdCiZEZFh1xoBCiiCsPhMT68djnNf
fQbKYkAqsqkMsBhiVnFXHGMsds3fwVLyuwiAo1DZADFwC3cBNNuM4RdRlXvTawN00AT4H4qd/PM/
mgkglFMMpSfl7zUkDqGxo2Gr57q+bNS8mMX/EcO98lKam435nyijOBIvOhAMnmh+4Sau6FFgf9Xl
R/0jinvXx0a2mtWEz0yBidSASdcEScT144hEcM/4iOk8q0B9ya+KOLByIBcWFRDcrwvZiE+wzg3c
YiRmAB/nkUzHiFpjBGRd1GvMQ+kXweCj2iCsMW+eRWfIxSwBBHzquUO0JinUawOmrAKkfSi+Lo2A
QWRTw/4I4H3FpFlp03UwrK7tDUby9QbAKmzTg4Rc8MU2vdKJJK4alBUFCSUVvkIbQNSarFHxYGrH
NsdGQbLsr9/Oxmc7C5u5J4xOJNfqGNGjyabhLOzcx4LvtlErPw8Wuaeq6fQRjNjYrzCm3ANWzy42
kWhgCN16bIe7cToCZcdO268z2Pky0Pq2wBxZjMlexsIBhF4wLp29kuJelgHXWce2kcYvBPRhcfFx
/Vts3DC+BRyViUkF0Ahw352oVmsNKWJNqUArZFDeGkNxlk70QTau90wMOdfULBppGXcqPrn8tQlT
ZwVrVwOuwioRLYlvvgUnisRJIkBelcAPhhGcNnF04x1Y8dhg+R5HkTdNi91PRPCAb9v6P0bIN5lM
EoJgjrnHTIncwpR/k7ibnUnqf02JvOuGdHC0DsABBmi8r9/ddth+clam6Cfvnj6PamZJ2BmSg3yf
Hac3xU480+3c6AUwoggfAssVVYA24+gTmZyLzsgCcI8F37cEFtxqVZ4G1E6wKPXVsckFbc+Nujee
nhNhnLPG+BhBR4FdZnQ3518qYAum+W14yLt32hlOl3iqetTyb9H04/qn3ejIQzKWwwHvS1Fx+szR
Tj5tDCzxfqaQrN6HmA5GnesO3NI7Rbb/M607e6UHfDTwryPSzZ1O1OzYMhjFQPygYKMOdUTOLrsh
Gwiw9lGsNNLRKT7xIMcD/Ba44IEseP20WxknOZXGGU0LeCWw+qBUHb6uz/VedSOAUjg/wtwBXCEb
vvybdOxMIhc+pYWWguoPEiflMVs/8upNxVhyjm5il7fe9eNt+bjT03FmQsIslhiLgx+mum3IIIqX
PoBYIbDGzVcF/HvILgGMDU6oc2McaQsatiqBxgBog0jzD/BbCpz1llIg6/pHBGcOmFyTmgUAZb6l
AKcjf9CNYIiaoKAi7dvyLNga+yOJeyJBCT5P8YgsL72dPMkmjQ3SRAdAUm5tz0Hls76TKJHduiZA
JGBVBF1NVOw4lSjCdWqakSCKB8aVJoG6Xj4WuSW4po2aOZ7mEzGcNizDNGHpEU9RfqsfrBugJTk/
ZmRb9FPPRR1j0aE4rUikpS1DoAr4lQTwZMxMaXqK4moveIQ2Xr2zQ3GaERKj0fUGgbMMGNK5Tp0G
8Jxzdl8NdGdOoJgzROouOhinIVM4wxsrGKWN+2lvjMbTUERBGtci1ySSw0VS0yoNDSWIceH5rMoe
7+k7GALf50P6oTjSIfqSudM7ebruMTb6DedKwkXW2NAyikzCtYGYT7eLpylo7pJf+Ttgdstj5ZdB
dj/tDLe4F/XGNqKJ04v8bPKdvDu1WvZ5yZ5XLYh2pQ9IoEAK2r/JHCAGRA9AxQSUDV9ibAwL2B1p
h/PV4AllnYZEhI6w7UMoo4jDDCywlznVl7tpCnX2DYG/pf6QvtQ+nmvL1V/6xc6P016+yV+tF6AX
C+5u0xGfyOVsQdKLSUk7+BFqJx/a7+YJiwu+4RmPgAqXDiip3InS1k0dPZHI2UJdG1Iz9kiTSP8E
4lsQ5KbLi+BUm4pxIoOzg2GUrW5Z8TUHp3eBU1m/UBTcS79yauBqNF/Sj/po7sCV8bV8FPVRNmI+
7Cr+uUnOGqI0BZZ1UYLseQIEbzGut31G0SeJqxcQwN+kii7Ca92YnoYBgk0GzAZYYAa3wvlrij2m
PgRJGBuBDQ8o3sHKk51sonfPxnysQ4V9mwYViKY+iCbTtgoekA0WLwgHB8ZFRA/yPanIsVRs3H/G
QgfNBWqJnbml81fPAwBQMaBGUS7g54mkJZc0ScUmOAVOzxhGH2DJu6nTUbCluBVIE6BZY2iJHQqQ
R+efk2KnfY6XUgZUM/01JPKNERmy01u129PmEI8xsUvws9uLAhSzIUcPJ+skGxHMEFzX401Vwgo/
UJVAIoylovMfYnajIs89Vm5KYH0Ce13SWlsy1CBvEozG7a8L24xrGar8/5PGGc1khkNppmw93JFB
TuloGJ1BedqBJ8CKn0tu/ouV9E33wyCnoLWQzON8WMOagO/9s68RUpv6yg4zFpOt2cVedgsfoGp/
5X8oIyEC0C4r1HG3q+qozGD3BH3AObqX2yjo1eyh0Gv/+udkjpOrzgEyD8Pp2AlDx5GPcGmRh0nR
F0AotT7WcK8NTaCAQZBKs8CFk61vCHvAmbD2Bv45LhTE/EStErYMguf3SBz9V4hVSdUugMAbVKvN
upyaaz1GmhM5yMi82Vt6L/USVxP04rbUFTgWlGoKKGhAonuurqo5FE2Cb4tRHsyZNeOjUSnHHnQh
dpO0t50WCT7xpu+hOgBciIz2uHLhe6ZxHrQQqAIgK7jV4xyboVG9N+fuOZ+yG0VLC9Cop491jAJR
HhvEpsierl/z5sfHTBbm/TFkhyzt/MxGpo1qGmM6J8rzB3WUclubzNfrMjY680isAbyGTT9s/MFW
zoX0hEzoi2no5QDuRHVT0Nd9jLK9PODE0TcVGOA0iO9lA/e8+CiiI+MwXvrUBQJtJLtR5pD+mJd/
cXJ0ERiAnMJwM7jbxoA6OBQqZD31VD4soJsicSwQsRUqMORJE/giWAHma/ZzX41sXBf5QDh4df+c
yCA0iUeBAbEfylvqqRR2xSdRZGqSasyQ5vj1XN3LM+3tuJO8Il1vS7P6XppAT1XpDsT2IiT5zaBP
Z67dwnN2iTuyrJoBPA4EX9q3GYP+kl37qZu9ghnezj9WT78R9wU3beZUJuflwU0nY6CkAv5Iqgz2
QONjlPcHaZiIbZjhbVUnB2SW97oxPeeVtY9Rvfauq7PwJ3Cao0fgWlJm4Ky1U0XvgGHfeS3wvDF4
nqa3GkhwbT2zELckA7x/ZHVg7EhrP7O0UeRAmGvkrh6EXSyuZ6SVIOI6v/puirowJJLp9/7qa7+n
IPVj5Gi2EoQ/QFG0S2SBrm24izOBnK7JFGjBxWoihImf1DBy50IIMCMSwTkLy4ibEAPNLBubPGBh
++FPJVgdqLeDzq+dvAtuc+OhOzsS+/8n5mNpxShXy6e8ej8dUMGtgX9WBeDSVo5J61qogEj76FmU
R2yck1U+WLjLSNP5B7Y2w5xayQQuT729a63EHzSQNgkOtzE0pGEfEcMl+BelfFqGSQfZbLoViN8L
CriS6pl646wAU476gwJekSpb/SX61qiCzb0tG/nEJAKGDaPA4Ad+sa+lZXHDCuVvw9v4PAP1YHZG
AMdiilk40bLxKT93uxkmCDaM+U9ZprTDEAh6o707ecvqxU4CXkjN1t0BzPBgLnEtQP839l9c4Zlc
TnWM1axIpUFuha4OiY9S/SS4P9HJuOd56pa8bRL0FpO3et88ZZjVASQAYOtizGACak0Sbz0wB8r5
FHLiYHmoIwNPeZcruLl4b93rh8HJ9+FhCNjER3pUHHo3O8aBuGKMpc1i3alk5dwSp0VGUZV12a1d
uSde7edARaOe9gWhNLI/4ei26KTkXN46DWZNrJp5Gul+md32QdmNN0ACGB3yY/2NhpWbH/RdewcS
gPlBcLObscGft/OzqXjidqSwS4oBPM/IVtCYXF1gkP+KvgHnxSP+8tLcF/eSsOi64erOrpZp24lM
hVSg+tNRVlABmk+6xRnS+1F7CYdE4HdEh+N8+DjM0jhgftKvh8YekgOAVm1Te73+CUWn4axvkq2+
LFnuFebpbRXdJ9iCwji4PVqiV08U6PDUi0mp4oUAMKg/HOIX5bY5loDHgEXsyxu1tYmrvUeuKtCQ
DdM/uywu0FkSszfDHpe1Mj5uubGl+Mv1Dyi6JS6OKQ0yLTMa5H47tOFDhLVXD2wZ9LkbDOWvRGGZ
USFoNFzgYUqLZkytjtSqDu/L7nmWHhbr5fpp1O0P9kcGp93VQNK8KSKAtrT0w6zk2AbhKND2bkzt
N2BxHTkGfEt6t1jdoaPZ+zi3O6xtYLzUJWP0i1KgrWfKjznvGYNwu4+M6q5Zaq80v/bgdS/e1rl3
opCCHy6G8YCDRJ4BDblglmxFS9966kYMM46ryJa2slK0Jv/5dJwtNWU9rAXzx1PyXIJOAwzmjtbf
FSBnwNare/0jbqgESgeg9tYIJu8uWHnplDZqWGDHwOhBQVKbHnykA7j161I2bgoBCQbRDQDcyaAJ
PPdDYVat5pLWJm4KnHojKO+yRdAj2fhqKhgAkdeiIGIB4fFcRNLRemy7EFsZ3SLtQwv2aSagB6l0
cCqbEWiHsbThCY61IfQsHuBMli7rOKoFXmuGAhF6KLy5oA9CMXF1kqf5NgF6b2KHd9YXMwAs+O30
2H/JUZz6kT7EDkNQzJzoZT4MX4vbNrfTp8hp3Ii4DbEzzSGqI/+YXMNTWlvzU89yRaXQjVs5+/Xc
rUwZUWt1LOBw9KdxSe21E61XbL3wpyL4Mdmm7fqkzvCBJmf1q6caLY8eQ8DjR4qCa+4I5W2Ev2fy
OC2o8jxSQ+xDfKKWqzfmHiNAbrzL/FQwvPDJlMVFTWeSuFiiUooy1mrM5YZ35mH1wyB26vvqCBq/
ZFfes6tFToZ/0qBGS6kOAAgSLG4fpJFNbqyvf1FqBiUn6pHIDS1q8JUlq09luHakqLmOckAd77tp
9LRcEbgLptCnp0blSsfouoEcBqXCi9G3js7LqhjmEACI74aM31W1x6bMjcTKHeggVMPbdQu7UCBe
IPeZtSLXpjqEwBaIx/0Lg8YbdxoutXvBrLwQGueicsXL4xLsGmtYcYVObsAyixi7tz9Begkup09b
BK9O6bF5iW6HUVdUJwufNQ0mp701XpJn4YYw7174H8MM+CR8m0ZwyFSKNQQsM26O8h1mxebbwlvf
LS/bo9v1q3uhv+LHUODXLhoKvGDuCaqbcSUg4xmC0Zed8Leyy+6ABHy73EKThfO923cMQjo0LPFE
EH5KLcXyUhU3awdp2HPzO4eBI2sYdMcCsIcRaUGcxYeRn4c7Ecep1NSQpFMSHC7TjN9VRzy97IMK
43pWVu4E6su7WF4Wp06RXNO5pJ83WH3MozO9rt+tI1ufWVwpcijmLoRjtheLO0woIGZMVoZEkMrD
WUvliBn5leCACzBeStRXj9EN9obc9Psw2ETy3zVf37GGV1TaiggukI8oeOlclD5Y/RRTBdIrI/Or
unpU4/B7Qazg+qfd+rKnh2S2c2IboPGmANSAGK2t0Aruse05aovAy2+pyqkQ7n2XkrJI2s+zmMl9
XAGukprPlVL5dA1f/+I8KGWg0YOyDZzs+XnKPmnVxmSXppo3U4uVpzoStDsuGmafVwM7Ay4mWwfk
9yzXOBsolpKGgNqjG93omt2Brs70Esd8ZgCV4xpI4279ef1km2JZ3QsdLPRYLtD/Sq2cm3FWOowx
RruidpoAAS0wluqn8gh28d3wXfQaXkx4sJOeiuQuboxkdLVLYwhYa7D8mR3oLvJYmbraL67K/HbQ
Y3NNNOQkPCoXUpWjEsslex8nZ/KA8+7Ez0iICyxf04N5k4IF81FUk9rS0ZOj8tA7eqW10BwcdcV+
fTp2oA/+2URHGUQAgnvclITYGtVnbG5d7nXSsGgQfbDnCGDVPqb5Ei99ToL5sAK4qgTvm53di5Gr
ti/zRC7nsFvsBmvUysagip3ZJ4412piajJ0R2OeyXTi9PYDr8zAkHmqq73+nSyfiOR9eAzMr6dV4
DNI99dNBcaep86K+qm3yGnng8sO6xFg2nWOYjV21h/ab+BtsOVXj5DdwkUCczJOh1cUYmCnKR2nt
roC3M2tFkERtPsUIItGxU1hSyO/REaJOayelYyBjHLaWnL6dbaPcsakMxZN3I3ZQQWYuGou6mAf5
NNc/Yvk0QQ7L3JRHiNXw/mvxPlm+5vfoa7GlIgNbNuDPyUBsiMhWuHfGLJKPaI3PpXfZNGTCt+yW
CGBkUhmNQZsDqWj5Yqa/W9DhjU0NlvDXAkyIYSXYH9h4ugz8wdIyQw80+SYOVRuJjBgDCWLjl7Ts
Y1AeCSyVWQR3qDMJnLqEZgcOPJ2p7GjuaQwuQXIsobmG1jxpFdqxfXWfmUqQ54CfMzUQKJovgp8g
OiQXQoYYKZLJXI0IpEEdC5pvx9D2pjs/jp5M7MrNALU2uKJdsU2pJnamFeiwcbFcu1SqWtUpXIWS
dIU7r+03ZQGh5fWzbQvBVoUB9FwwNnNOPk5B3j6xowGUw45xNkmITCMQwRuE1Vmm2QxQER1wtN7i
TXeNQ7HGh5oQNnbZ6md0L3q8NmWimwooH6yMXKDhhCnwrOY8H4NlqeypvjeiX9e/24apYe4Kk1eA
g1Gsi+QxVLJanXs4sUy6Vacj2Aw1bGpGCghs4n2L/wxXYSbDnDNvCXipwFqDOBhjD1xBoEajppLY
hwRfYYoS7qF5jF3dpcDKpzYDdlow6Hn9mBvPpHEqknuuFNDkACYT3zFtd4UV+sX6UKuVR7Xnv5Cj
EvDesVGai45bXjd6qDSQI9Gn6mmEu5SBEpDJ/nUxW28Ctof+yOHOM/QaNccRcnp/dEH3WvvhA3nW
oYcYHmmexaPiF6uleA7OJHIvbpYYA6gYoSitmbybGXVbquzz6TkKQUGH2cCwBLkeGL0zQn4KDrtR
4AAxDEb8UaU0MVnF6UsMquw0pnAgyZseLB4IfQP9AVFy39ujveRO8cIammBVQ+qUzs769W/kf9Yx
kcIBDYXzLXkY4V47HB1ZXDAm08daaQAbmfJfuZ54cjR4q0J/xGp3O5PkWBPDsi0JqJlEAuJ8keyy
pPuCikmwpOUXpTO86z9vIwzB1garsn7+Ot4tNamsAY4dX6eHD7THBSyma9cH3ZQIUpUtV3EqiLuG
YopIXUgQ1Jg1IFERUMXfUaRejKew04DROXhdowjcuuhwnJ7XUtGvUDt89rR9rK34hs7aS0OB7Hf9
I27Fs/iKGDsjOkY4FJVP9Sy9MhYdgoAC+yvq1peix3z2otW+3pIdjaqXRNGPnQyu57Lvf+lxrbvJ
umJia37UltBrNQriBuDy5brgfjdd18kv49OmpZv0iLkuQwYLzKrY3TB4Y2zsl+zl+kfY+tiYiKUA
UAL0PKbhztPdsc01U4qg46ou+cBW2xkrAPCtSNB4uGjkMVdyKoed+KRMoGMa1lhGyMGCAXbg+xfd
qZE27AzHCFDOAzOKik2vRMh1t5UJngnmLrmqVtqZOQTHt4uDbmgT2fJr6id3uU2pLY82QFitSTih
sOmtTw/MXWEOhKzFzCC3eAuDEIkRojts9TggGJ8DVvNpQa4p0OgttTmVyTmtSS6VsGrxyHat347J
oc0KPH6dPSWCKROBIJWV/09uc+4wpKkmEJQ1Rz09Tv2dAYqtKhOkQVuR0Ml5VM775Eojd7MJJyzX
udPW6P5NAv+2pZcmUMoY6CB4Y6nBqUdWUItKCWJI5LRgAij3ssdI4WJ3bZ5rDxPMrd2Cod0JZcHZ
Nj7hmWBOPyaZwqUm0A8zDe06fC2miu0nH5D1C+KgDRM/k8RpBdFzs6y0hvnTwm7r99DaSxoVqN6W
vqPMyfZIMeYOFl7OkZh9v04G1CKQIuBrsPda8hr0shz9h4Kh4cjVnq57ro0I4Uwg51GMIik6nXQj
YFIjB2sh78DqfBuK9CFK1x1d0Dk2JIHIjdcQIoFZjZodBuE+v8GJ2o9zvGZlCJFNTzNEyQrGhNcw
6JYQE7zRwzQBxdvMdnFReNfPuuXFziQzSzmR3C9FhbEEfF0gqbS24TdB9mo56K2vToteiLwLnU60
4rOpNyen5W60r/rYmhb2gdXfszTYfXbX6OvfmMGJEO4W1awek0jq8S6ESIEXJAdWEUhT8579F2Oz
zJi5JOTsK3LGXlKsKlg1TpQC/LslzirbSOam2u5/xzt9Vx9ZQheinuVY1Mner9+h6HNyBq9IS9mZ
BCfta9k2FcVuDNVWRAHbthSGVQK8AZDMcS6zBcecafUtPPP6mqqJE2Zf50L0zoiEkHNt1Ffg2WUp
hBQShgpBUjmWg5NOj9c/2Ib3x239OQqXfeRzWOSKCg+ZSO9KiREQgBBdl/D/cVp/RHBmhUmJNJ3j
egwmivRe+kJ3jaMWNoBekGAAfj/41xOTiIPODsUZVZzo07owNzkdmrfVBW1kCsgehulUW4BzzgCn
LLqt7Tfu5ENyNpYucVItJa6rRD3B647Tazn6We1b3nyYvfE4Z8CX9Ib3VdDgE35ezt7GpZUy8O8h
jH2OH1S3fo6Ir99qP6KfJibU01dZ9NRtNUwxeAZyOlQ1NgbjwbtH+2iBxAWTtrsuqDFLvGJqU/Mr
/3PQQVSsuYAw+LzQE4mcWU9Kjd0uDVraAuP2LsIeTbYDxiPYhYDl0ntZiKFGA5DdeAQPgP1HwcgV
DWBtmuPJT+Ae+LXQOzVPF/wE+jtMfuTWF0V9vm4pAhH8bGquyIWpfkYrVnRoOssj4IZVo0QAMbX5
wP45CT88VKvt3C8SHPQ6vw/YbBgOjRHvIvmtBvbG+F2mok2gTR+DKyQY2qDY2uPMMdSMIjWiCe9q
szp995SGX65/uM0w70QAb3tdP+dKOSL46qltSBoCsC8jxs3rOBe8pNsxwokoztqUahhCVAFg5ob6
JZvaJ0qqBfhY7QFkvk9Ln92iFu6v0xz0YPlukRwggV+fkWu2dq+pocC5bt0lQfUGA20oXV9U162o
ywdzgNehRRjoctc4dd7dRW20iyV5vybGnbnOXp8YIlgFXlex7qMDRQNtBECK0Ivy5jTPUzNaSQYK
cNPJVqwEyrVnDoLnnL9YXgr3BgKiTrHiLM38WTqALiIK1j63o/XpuvpcXOqnGAts31RndRg+rA6H
FilQ2mQ+WZwwsIBRbxNgRr+szvzW3cceJqTFo+i8VUAoZKF2inlRgMfyy5XRpCrYPO4yv42Nh7gE
3WfbeNcPxkfvvAju5QUGUpImSZv5ajfZdQ16Jinzosmy63byCvlZ0/9lNMEL5CydTElZ6iETGGM2
lYCgfRAkxZ/e6TS85EVwtm6g02N0FCJylH+fdAyZhKDDQIO/9KVjdBs+T70XAWbmttwxwvFppx1L
KvICG9p/dnecF1jkVtLKCXfXgHAzx3wjvSlLOztEmC5guIASxqm8fz0h9Xl0gs1YA3snJjYVziPC
qh+GJmogdcKcC8Bl3BYoANggrYIQKzyqA5DafYoTTz8Tv/n3lojCFRaQVayTw+y5528MQ00eixEn
lovbOhlfZQTYRlV5Vk0E79PmxwVqP9aHNDAE8FXpQjXKLgRqkB8bO2W4qayPtBJY/IZfwS7+HxGc
X8E3jLEf2cOvyGiQ9Cpi7N9pVtya1te/sMATQVx4bY2V0QLzOgMNk/6tbQt3aEBFbSYoTFWANFeb
HbCC3OsyNx3LiUzO6uc4srD2j8NlCzA4p4eckv9RAqeINO0YKTtOtXQ9toe/5cnufzsCZ+Rh2C5W
qeMI4/wuTcdGj0UWzCz0wo2wuRksF1rAReAsOKmw0Rpp0OfZxxbQcVi9BcQvhZM41p0BtkMblBRH
mrngVRQhPm/q94loLpilZT+t6grRbdOHHriLXaQN35ZUEZKvbUvS8cKA+xROg7unotRlgBIsmW9J
o5tlklOtLyMB86eVBdP6g+Q/VXCSKfmDhWNqANeOwIYjNZlnlmtw/UY/e4+XH/zPb+Gu1CyKecnD
OfOVxtUOeMsxTBIpLqNFju5FXUnRwbnbBc5YvWoShGkdSN3M1qWAy6pN0Y6VSAx3k6MxW1Ld4fsi
1nMADu+0heZmAEi9/u22DBrYacAQwcCocjHiuKRVV4NQBOY2dQ9gYvR0rRA4xK1I4VQEdzuE1LpB
a4iIux3RQFdbjDdNidg1JB4xQjB9ZAIT3/p2pxK5K+rHJNbnHldkGd8HMIho7WMiC07F/g5e5xT1
EzNDQeGZnz2ZgLbUdRPuRx7H2Y7bZJ/H2my3tHPVMX8hmSkaRtl6WE4lcr43760oAvEBfK+Esld4
E6cQlxzLXJD1b6rEyck4y46qPizUCHIAaLuv9HTXAebuutZtXtCJCE4l1gowm3qGCwpTlIUyw466
rz30+3+TwqlBFA+DWYRQvDQdbKVp7aX5uprCGhSryHGagAIUASg6Q+LBWOZ56ERCxQIKYZn7udHu
EKLu5EZ2SVE90Po56ZNgLVebmJKTZtpjFSaCydrLT8nWwljMZpkqatucVowZafS8yUHjlSUombQL
XppmGh97WTdEGrgtiyFSWIAVvyCDh6eoaRvWkBXDtaNIomovdZYIlONS/3AizNYaaOagCsoP15Zt
nZjS3BRgngXJtaKB3jmZF4Hf2zwKol1EnIw1/MJ8q0xPirwr/LyL3VH/1eTfGzMLrivgpefTZIqR
Svz9yB1UPhDoqlWOzTgufczGpbZl5u+G3nuYSHLRzr2zRv2bqRm/rsvcOhiGn+GTMCEEYGsuKgx7
c0prmpR+rQyIDBVbWh4TM/OuS7n0RcCGBeaUglEgDeubXMjeoBypanIG5LWKflUn+XUgxStNlee6
lQUdvi11OBHFj0pILZjkE7Bg+RGt3vIK6P2oYF0/zcY3A00eW8XBNgO2cbiauzVOg24tMXquff59
MWoPwCSebOYf18Vc1HGhbpDD/lgEtBX8V2OzOLFGwwar/fTL6qKChAUNMAJ0LgD2q9AuXAnzqHbx
fl3u5VOlAZiHTTfpCjiQ+BbpOjGb1aYSTGXxU9UXthHXNp3D27l+C3XBITe+5ZkwLm4JI2yANtFY
+mm4SnclIj8/J3HoL7EiKt1uiwJntMHqxRcgQAMqc1gwmks43u/6EsTrnoz/XjNwmj8iOO8qZ0ld
rSlEpAn4h7LhsaDqTd8LR8NYv/38DWFX9EcOO+pJe7AZesxxNGvp63KMKb6i+1bJaSDVmBJb9XTf
J+pTT6Q3OVF8axq+XNePjfj5XDr3HCM2A+8sXbDZQiJ3qggeysSrlo8qOcp55cv9V70cQVoIVjbR
KOOGdZ8dnHujJwxk4bWCbtL1ZzaCWgJoMNdPt+GqAJyEXB9lMIbtxhl3N1NQIqoytF8fwWaRuLXy
fVgx/p427nVJm3Z2IomcX+JQJlG1apBU5eGdIdU+kLR/RTRBX1m/K/VBUMvYeF2wZGIAfgpoZpeT
DwNRqrCYNNxaPA62Lk9+tGZY2K3uAN3f2lVEXaKFpeDh3Low1GQxJoDtz8sWequDNTiJIbWcxh9x
Hd2utN5d/45bN0Zl3AkBJfxlC9RcEhLrIURohbLrRx0kJorDqCNrQxDqblRnMXOJ7jXjH0BAwwP+
IXlf01qVWNkLsI01pgEwlRkdGBdg2/nNA1DT7oRD+lufkJX5ZYCuYDqFDxhnJS9BvQfDCr9RyzYP
874AdqPuZrfZCy2w2ipee7jo5LHQlJX1GFK2AahR7sG2ioRGdVhVoE8xfijE1l5Rss0CxgHbl671
C5wtgjBu6xaBEAb9hMhLDlhj1lNLrVpAAJEpcqs03Osd2DckeXnpu0wQBW8IQxSCnA9sEih/8MfT
otiQh6qpfJXorS3H6U2pNV9jbfWsakwF+rnx7hjs/bZAdQoV5UMsJclafTTU2i8m4M7FiS3h0R7k
TOBOtsQgGDEVDOOgnm9xkRxIWQbTAMizr1iaU6SVk+eZq2IV/rq1bUUlGBJWWPpvAdeBt4E0Biyy
Kanor7ItxxYQTutOcoCsctD2nZseVU/aVwLftXU2KAeiLRXf72KTbbRItKxzXfsdkd3BAKODFjsZ
oHmun21DjAmEQCAlsAURhf+EUjxLzWS0EDNWgRrfoNxhgzlWcFEb9gw7RkUZbkQG+AN3UYvU9voc
I0IlwFXTy9c2EWUrW+Z7JoL9hJP4YFno1DUFIlS2DidhAlO3h6C4qz3MOWiOpaEtLapzbfnGM5ns
457IbJIiJfWUtH7tDp7syEBQWnfmnsEOrOiGazci/NzL22IohxryH5ZLq3zzmMQLtFxdaiCbJweS
trYpTTdF+O/bixS5smwiY8YjA+TG83PlSQ6GYist/dlcdzHQi9Qxc+uwD67r3qVLOhfDRQMVkUej
bXBlSu9U9LGeIrsfbnUMoV+XczEygZAGSPAW9pQVuL6LFnjaSTWJorn1tbvBo34XxD56N9+WT+gn
oVYwZT6LVCENKbMFWEY8XxdBd7TCEtSIIvPzrR8Fxm0KUCCgAPpBGA3Xv0b+BTYsICbxMAN9Gyqh
syDoRAkjIyvXWkuAJW6kdrgEmYzIphd4o0sXyKTo8EYGcnX5IgFMaosUI7rtjCD2sXxIbqZflaM/
hLvZIf7wMDd2IqwjX2yXfx7tRCinICuob+I2phVAtDLdNtF8phhcLZz8ZvTYapL8blDb+s3Yl8On
1hdozYWxcUfmnNYcTvUYVpDOVphBTA8alAH8HZGXf48Nl5Fmy8RTo51o6lMkl/NkrQ6ipCXTK7+p
3hi9jYrt11HUg7v0XTgdY3qigK3C8glfQ5r1IVIQgVTM+NRn0Jb62SHRbOtDtmwA8zpk91/sLF8E
5CbqPBbSDBDBAQCIf23YZVqhAotfDsTRHBkggbM92/X35aecO9Idw1JeduDYow9S6YhaPxevkIkS
E9waTNMwUMngMqlqaDHQXS2DL2nFx9J1N0rWi0ZUNi7PRIDA4JqxJ3UR+ZQ5NnjN0mr9oVV2szJ7
HdLirNIEyrkpxgLCLApMqopZ3XOjHwp1mtaUtH4xWjsdkYmkJb5GG8FOw0W+9hnx/yOGsqT8xLeY
SwUNqdPep1YHkLBIvc8x5eJmXXVYBjlymyh5v2512wdTwZuG+RbEq9zBsBND1LWoZ7+JsX1c5TfG
1NxGFta/rsu5eHtwMooqIOZ2EIFjP/b8ZFOmN0WI1Up/mu8ljEbOUuHV8+xkqmgvZOsbnkpiv+Tk
GypNWcZSkvX+3IDBK0wPeRP51pja+rg4pBSE+ZdxEHcwTskbHZgYcwZxze/8p2Lnz+FL52Yv4F4F
nMxyEwvkbd0XNWBLqK8DBYOvHVhJZJZJrbW+RMmuXX9W4CoejcW7fluEefrzNxXXhRcV24coQl5A
bukpJr+6SmfR3eoPb60bHbUD8cpnPaCAcmSAefPBWBzFKZ+m+/qbGI5986Anv4B7i6yhG5qa0tan
bepiYdamE/IOWfTOXpS52PWdiOEenW5cu9IscdB0PyLpZYTWAKp20kMjSNG2FQW+mOXZmGDjE8Iw
kfMY99qC82v2ZUb27Gp7sp8dKUD7wlf+dSHh82T/yLM4X6IWnWQmDU4GvlfQ5VTOfxgYVmAbVcAc
E782myYOxSSoI2D6kYc5sYpRM0oLrphO853UgA4oAlN3WD+Bo9i9rp/MK/HqicQGBQQFHFsXK2a1
PK36/5H2ZU1u6tDWv4gqRoFeAYPttts9dzovVDrpIDGKGfHr7yLnqy/d2GUq9z6cp1PpbQlpaw9r
r4VwGqZEuWcgdHfibKc6/Sm1INaT8bnMFFhGt2L20pn8bHbhWlTuCHPIsMJJfyHpLUkTT4oVh3zh
yXY+21j4k9HM445WsNF2RVhVz/FUu5SGrAq7XPV0bW1a4mwiF0HfF4OLeDZJEpJ18wuKRqDFsk2k
nijIfQnb9dZ3DMK4ljMcZNmvuJi1vVw8PPUYV5nUYDbDjJQtJl/Snxb6ktcPygUrGHufcbgG6Akx
nP71MSgURGUECk6zmHBo2qlHO/D1rWJPLhz9P9P1CLfAkXym4wDVbwYptrgNGHvW67tkggCCTcCC
sMZYcnk9Dv1/hpaXOmGJ0Jwkg9p3fHQsBZrHs87AGgv9JSvoeILFX3VmFbvFt6kGPhhdWY5BOjQ3
QB+WbkVMzKiaa1pUf8KLxUVGpoiGHdj7oRm+7EfGselEPGZtkO2GF9NTeCAe05vqub9BrVjxTGT2
qk/ea+t2HF1wXK8l+JfyrFm0jKIZpSNIVZdXWolBnKQj4qqRPhLw+u0bVDEMDOj97mRg7SFYEwxb
a629ciE0/mJ2cctVa2qnseYwG5c7pxh2VW+vRApns8i42AjrZhoLyNki4VjYIKOiOyA+bfGGi4OO
2QXQmdrBtDXvOEJ/fjf+KMH8nIWryM0LbyoMYwB4Hii37T+p0KcIDP0pCjm9rA2UcgLYavwhSZ+G
Rqlzry1KDJfF3AL+IJP3/QRaAytfCwHP20d/lv73F8wH/NMv6CHEQQBFRAECg/7BO0QgQdOkhPoq
qeDF7/hpqYvj4wiUsNlYjYCNxC6VWkDybiUnuBQ4gPQd14OivHFeDR0xMpeYCbaTDM2+YpDxVa0S
CCy7Z37DhgMl8bvNlcLtSqG5U6SCVMdpUbwsqh1kFNaO7kXnAAWQGWU3zy0u9rbW27rrMgNvL2Rx
lch+KHnzih5vcN1zz6fzzDN8MrPY2XHUa96pyLiKqDxFoj2ZWrEftWgzDXEA4paH6+bOP6SBmV1k
dghdMG26vCxpnVToPydDgMJ0GYJ9o3ch0bo2dHm+d9gyKPCgpGiiybN0rL1Rx2ohbRRYstcS7gzz
pN5U/mu/GyVEMBBYQIIZ6ML9OU+fDr/JUCQlQmsDkTQeQHbbJuW/G26unMtLawHsBiUq1LGh9bN4
WocSaayWWW3QtJBLMiQHB1GpgwsVyk27f/44kNaxkXhDMNs566WoY6ToDMKqAWUotlXx+AY+4H/P
UOeGLEoJEGTXbKzrq8/giEb6yuy7QMv1zkNnogAqweZeZckHQT/+dUXA4QCPC5jPTBSxNIaaad04
VtUHnZi8Ad0UJXu/buFCEfarifnEfzoGmZ2l5jy3Bh9oBPa2eARCioeND4UDjLEEq2OI8/f+emG/
2lv4hahTGvAa8gr2krsBVK5d0L/oLjg+vDWYxYWn7authXOQTCV1B52pgB3MfQOFqWaDaWK+1bbO
HcTnmeOZnTeYnvYMxOXdmvnzk/9fxADxdlyfs+PolEkjWqfuA30EX4xkW8HbbaRFK1/w3CV9MbOM
9eqB9kxhMJO09Jk48qDKbMXJXloJCnRo5kFHHBJhi0CP0l6xyrrtA8i3PidZDyHx4ddU5eH1s3hp
JSjMz5J8FD3mZSFQjbMUYjMwo8tuw0W37RXt6d9NoLAK1weScCAfF96oTZWyrewGpLYJbbzUyRS3
KNQVP3Rhu+aQStfm+guqgYuIqp2RyWmF6LtS7uJW+qmBwXlMYF5fyoVSMapxn8wsMrKa98Oop3OQ
f2xnfQLoAKWJD5aijfRLv37OPGsNPH/+2n41uTgIWQzxmnoQbaAP71avu3WS+dKc/Fj9iKzaW1mg
fu4qQG2F24OhOnCHLkOIqs8yc5oQ/Xb9dCuqEfo8jupbAMNmMvJa0fmGHLajmN61LqebyaTbqBwf
r/+K80R7buihFesAOjqXEb76R8pys9DoXGs1GKTwgOVAl0FVXzPxQy1ihFfd2rLnF2ThIQHLRocP
EE9Do8vXv5hGmtgOSoW1L8EgCq7W9/+UWMA27YvKXYN1XDiuBhglUNnFkB+ijsUK+6kFzVKDSA35
PCBTzWFCo7ku+u31jbwQoGJBc7cZ+SLWt4wEqmGKeW5W87rMew2y6yKoG0/fmafidjzyVbWlC+vC
+wyE8wyVPQexdpGUdpY1agAyLzeqMYwN/1+bw8o9BPP5+QdDXxb1OjgUBB/LYmsTWaCIMqFCEZEm
3hi891RDfih0/D3ULLAUqW1K2oLKOq2fR93Yjhk1XXWg70MX/eCjuivkGAFh3eWeUatPoFqL/dYe
IxcqlKE0pue0sdMNZ/mNpeY2AOFJ5rI+BcbYVj+KsT5RRxxEp94VCYk908iCnosAc7X7gbLfyjgS
jyr621gOB7vnGchR0I7MlftpHJ+4HE6NFN9Srf2mRRIbxUeQRQrweoGCa2t2zpZmM5HPpL1UU/JS
Z87bYNaew6J9pE8nHbfDJ6XzVnJT9eJyiNzOQHQUMw7XGpObIiInpvfNDnzi6Lj26XRyugZBk51o
HqG17luMhbIdgJTqhwPwhKqv6km/gWip56Todld6QnyW69B1Z+IZdwa1O00FrK9j+4kbd2aZHx2d
31B0eL0MkVRoWZPtVUIb3UHvfgvDaQKKQoWPtk12U4P9BpxlSe9SYfpEGzAjqDm/Kr076RxDkzyq
PAR/t4UOpqTWlm5tRAcnKW5zZnKP5PYGuEoQVtl+lkBzz9J/11p8GzHdnYi1j8z+QEjva3Py2jb5
bz4576ra/2rxXrppVWM20Eo8AVWIjse/jIx4rLGz2xREOa6Sqo8E6Oe6rfct0dw8UcNas/dEFhBp
7NF6ZPUD4uygwNiSkclQqCW4pMQu6h+ZU7om/T0V7XEwPobe/kkFvZdDG3vdYLqxigpyZb11ZrNX
9AnA/vTOYfZGLbM04FPzrjfRrRL1XiqqzJWp3HaOCht0p4nkZdImcPhk76DaCXXtI9azQ88O6KGE
DlF86ARsgKRyy54e0EUBcTWgTJHKQ5kxXHH1J4JpL5d3A0Yy8MjvjRGMW9hLzGb5ekJdQFB8s1AC
hY/PWVQejCze11MSCIEVZrWrG7dRV3q19R29Uy+rH1kjwOaofaBuse+g5+jyTAhIbvCAKPZOHyxP
aWwP9XWviqyj1TmbGK/HOFYHDNh4UYKbIzWXR9l7LehPUo175Cb3k/ZTEhkwJ2/w4hw6S3nrHecJ
qjKeHrc70RuveI49TY1wnSHuoNdubN6mtXFDGdmkyfOU5n4mnTAH49aEIpFFsx8JnTadYYQ9ukpt
3hVuJp4gfBpaw4ek7Q6xt1cW0q+Z9ka68gM6h9KDeNt9PrZbRZBXNcaZ1vHKtSXSWmcjm+wo8PKV
5BZvxIbp9kNTURqUedO42oCRNS1lO7NMU3xysOnn5XGywV9VjWBZgxbxHgJDGE3nt3BYe32iXmJM
R2e0v4GkCqWBwdhnkBvAgUJhTTBhblPhHFCUKzwlgZ4EUCmjK3PnIS3nCf9Wfxq4tqHpJCDeDmbS
GChxL4/ZD7NNN5FuPuqsyYKRRqdMH1OvZuTO7M3GVUa1CQFPvqucJjQEyocm65HdNKD+d7J7UMNp
3mRONz1pH4bMADCU3tYNe+lkKfdC0yLXTqcDb8CobQMyipGp2q9NnobA6YCvl1uqy2xIn+eUuIXq
PNi1ooKyUH8o9faHlqGZzqQVA6fDXqJacfxqQLLtKIqryZqDrE3/ltTZAV3V3tOG7lC1cKzFGKN4
o5m/FakC5iDELlNKTIw7IOljU4bZYwXaLuZDx4tXgMT8uuTfNK2UB1OOp55UH61BD1qsd5B1st9M
PYc6XevkLrFHuUGFa9pECHjCerIcr1fzJBg68YrY8XEotRQNa3NyoWD7oNjd0cybe9VpPAAxfig5
pLqTTFddxGbmplAqDOpL+zl3xLdarYAbA0a/b83bJLO/yd5It6lqgLk60w98iLjLqJ1vjJF/IBj2
6hL/uqfRbWJNT442PNk0OYCJ8RhRq0TC1IR2KV/1ZPpogPsOuew6sNIWr4oxVJ5diQNHQOpOJfmN
8ZcY7jf6EIzuZSJ/4pMiDG66Z941u6HjH0QjP5lWzx4PyyugSBZhKH2KtY1o47tRoYlbNonuF7G2
G4rynRTpTqQW8TQ79YHlPRBDnvoJjxPv7aBpIJTkKJmn2smDOmEQHEEibmiX3JTV+G5HMdsI5Diu
1kKnY1Qd3zHQtRCdlfiJEt8TKKegHIigOUvoZhhY4hvp0IbElHFg62XynBYa0BHZBIX0hKp+peW5
S3mpuJKU3/o8IS+tym7yzHAg/InnhRviFliVlzYrfsrMVsDtmEFtgXRPhmU3W1bF9xBJO+aID+At
4WDFiDK2YsOlZMDU8CnQ4v4oHONeGuTYGBxd1EnzY1ZZWyKze6YYqZvY0CGsa3NfchoANwZ++cS5
GSXQWr0aeXgXXxSsnPbyhYr+SHj1S5GYbIBTE33BXN6NbtLX34SEVC8tvg0CLObEOskpgRCRLNy8
iR4raI66dT6Pug2eIqz7vqlDYvOHLiXRxm5bv4/wM7K4Idg0awAvKkBjeVk9U6ur8coDZqrZrAMO
moxulZNfnOonwvTRUylEB0AKlIHmGOC6DVOVR60xb/Q0IR6PKIZh0+xlhFqxYkd7AtEyTqBjWR31
DMFCx7eTqT1KPhx4BT2vdzg+T9oTxDxjwl0Ehg+tZXikuE26/tQbhvBQUA/VWBquVEnimnIIcrgf
tRwepzq5q3UB1QooUqfUn2oWDl2GtpMjDG+kOGMdvlJHDwa3AV+02m3Vk3soje4d1dwrpog8bqKo
IEvN8SINGtbcCKmRudyqwrjlEGd/klzdSRN8thIRCi6ulbcbPsWvhMXcNQzgtUj/msXWkdqDh3ZE
MJbjbmCNP+bVZnQM+qAMw12k58wbah6Br5xve5PueGJnrp20BwWvh8tjG4Jh6U6Fn/UmLp8guXKy
eOlyPn7rOkQTjYA2cF2K1Jc6xu2scWa+0cIqTQ94sRFEGgetldW+V4oDZn98QsFJyMyjYtXtZsjJ
Bo7dL5XXGsLccsLQRY8B6XZy4Y0wr+D4kHxym8YJuNFue9IcmNkcx0y9T5oX3r2Y+nuUv4GoZW92
1NdycuhbEnbwM6rS7PTIvJ3wUE9ttyPOexnp35HNF7OD9S1F8ccGoZlRiwOj8s0ezZtKxce16VZN
69touiERu1Fksy/aassSBurSEu028aJWuMNqEMfqNulM7KjmuK0zHqjFpGsCDm2myPFIXr/Lqn4H
gybFs3nXWwWe29rONmajfeCi3kph3WiMg4W/+oUJxtjVOvrbouylTvq9mZZbVvaBcIa9IaIb2cub
tlE8aPa6rCo+El7bcJBwTRUByzZKK2BtxlABQHTQE5BDBgHaxEQ3VfFInR6HoTkak7q1qvE5Fu29
EhUvPZ6CTe80J1kVOKaivKG584HBa7SjxlmlZPBau1BcYIJer+dwfxDii9wUkEY0GIDXRN12WTQG
1sLsYwyLBGYWI0XAiKDcJXGP6XW1+xX1lfrWV9LChozpbc8Lzas0LntfYVPL/LJHnRFdatrdxINi
bBF2qvC9wnJL0pNbJXWmPS01LeiTpoXoWZ7clngwPJ5YyXdnlB08HRfqNhPd8KHD4UFaW6Xtqe5Y
e9BVUfiEz59US8AzopmKf33x52ke0goVKraGRZBWLss6WqJFFkLcDrE/snL1kCRr+hpzPfLr7n61
sKjojKx2dClGGRhynF5z3XlmVn6a6vlMO/9KlI/OApYDOBdq2OBGX/a8a7yt4CTEKzOpGQhwpKoE
cWEmK8iZ84rRVytzjedTebnsW1aVTdwHhVqBR09HRF54QnC8Tqrb9//e+J6XhfIhqLxQpl9OqJAp
GmXPnQl1jMzVVKh3DYia0rU62KXa2xc7i8qyPYF4TW9bdDU2ow9hP99Jbolwo0eUlS1I5So7FcqD
9kov5fwEYnU4eeg7oBh7RrFY8BShsqWAB3qAt2VQ5EhXPteFmskXC4vPVXNHFm1moClEjRulrF6U
Nt7EqrZWvDw/Fl9XMtfAPh2Lqss1lrJaDXJqox7R+KIFtrX9FqH5bNEivH5zL9Twvqxq3tdP1njB
xhiRZBvIauQbSKnstGYY3KIvTlpRca/ngLyaVbKCrVozO2/2J7NpT8umy4Ua6BmIdjEKZkyPk9J5
dgL/Ef0g09oc39rXW5zKyJFUVRSss+DPqfjROSeJOOz6Xl58AtBwnVUG0Qc1/zRdPq0Ksts0iqu8
DySlmyQ7mDHdQbHUVarXKCu2+ZA/9ka3143BVQqUksxTlDUY9rB8EN7dDLpEcmmhirod5ClNn4fh
F4KToKg/ElUPcrXdQDsBEG7k7iixRHWLZxbEMxpBGEYxUfTvXh0nkdooMKNHAyjC4iPhC+mKoppt
EMMpyeE4F+uv79jFW/vJwuKrTE1eYJ4DHdCEQaIIJR2zsFcO+JqJ+bp9+iZjVgLboWARppWFLBIe
evyb66u4gPr/ulGLx2kwEkXW0Jj4g7u3Ed250QvTMI+H2Rq/9xDAvE3H6lHYHngrVtZ38WB/2sJF
32EYraYwG6ahLhP5eeO4HJMNff92fYkrVpadtDRCJdESuK8alYpXTVq70xtqbJwBnGL/N1OLmrsY
1NGwcuQ9ZDpZ9aMh7qY1yuhLZ4LMSBCQNlEdl/Xrmcg6UY5iUPC9hMBbaIA3Oknp9t/XgacW4wMm
AQp4WdNvctJFdme3gWO8GY3uGdH3flhBKJ1HRRja/WRj+SbZjjTjHAvpdCNM7d5NEz2g1rNIxrUz
Pv+pawHY4qFok95qOmqjuQ+R3jQZD32ZhklDAMQ4WJxvupLvDKbfT+bejjHVPq61QC+0rL+GgPMZ
/XSTqyqZdxRBpp47j7zpt4mJPELtd1OqhQVH2mpn3iTJc04x9EvKTTmdRIqqf2eGUQUVWmg8IT79
VzaBP7Hi39B34cIYaR3RFPhVQ526KZGbckRlF2nk9dN0fmQhC2mDEQG4FA0dsMU1b5XI1LmK92sq
JBhoui1p0t11E/OfWH5hIPgwqYc0Zm4rft3fUphggmlJG+Qo1jKu7TPDDGTCXzHU4Hd5e6qE4SfJ
2tjoBe85L+2v3cUO0gyNzHxAYGUe69rXUK1kPvKZGeDt7Iz7dvCBJsntbXY76yIPN+o/Dw8C5gai
McyioR82T1h8XfhQU3NoGYELzSGEURfpXip9C4bS4fH6Dl9aKiwBK/mHleRshsMig0zyUWiBeY8G
QfZrVnOlm+K3dVsmLsN47r0Mkm2yZ6VnJK7x67r5c28xr/Ov9cVG6zTuuJ5BGkiPoXCZQyOF1Z46
oFySrcnFXOhofrW1eHYrpetIgWY/vN+AziKUrBR2Q5LnwUSXjkAl/mXSCx8wWbcDE6XTCldNnq4v
90+atjjQX9a7eJYVUqWVzCrtz7OsQ2+Sg6hPBBwiV8YtNv0eQRX2wDUbL9qgIeDFeD1fr/+IS3uO
CGom3AVdLJLKr2fLqnJJJpJrQYq21ixAOZHa04rRJ6P+/bqp8zcaeFGwN0AJEYj+swKEQpK0yCql
DyJH3UTRz5a8pSwJrhu5tB5HxcnFfQXcZRniOgWrRmUuDYrk0FUPqWE/lnkVtCh/Xzd0weGh4f7X
0PLjRTbKu+iBBpb9YZf2riXqCjXspf3CSJ8OqB+G8ZEWf/00urQqBQoZeiB0lLYIeiOQrYrLNYT2
xR37ZGb+/5+eLYuWgnbqCCaP7l1238cYwkH2LxCK+tc37Iz0HDEo5hAc6LjNg02gBvpqSGgVw5vc
6wFr1QKvHoS5TAPkvej1Q14nde4oWJjDwtRfgY4ZPUT8fsLNe1lj4nxU/aKjnq0SlNcTecrKvncz
xbA9wQYbrd01FZmLuwLcCCaxcDnOUiU6YDQpBrwkIKJ7VbUGXTxrM6XJSVHW+OcvnqRPphYnyWxI
lonEAjDVzH4aaK5FyDpWnucLVQ9sPoYokfgB/3qWKykKbwzNhr9rf+aQEGBec+TPySv0hQIlLAP9
fQ13f3FVuOlQdsGFP5t4r/vWkEzBbe/RRFd+N9Pv68dpdtBL54k89v///UVoSSZZQ1V11IN6yNqf
Kqq8m7jQq9tWaR207ZoSjeNirXh00WV/trqIzOk095QMXQ9a35Sb/qCiEn8HXprHeN+6o9c88Tty
ag7ONn3Ef28iXJuFv+gUPi173vZPt3VEeREKYhkOC/rpVB4K5QBkycppWft2C8+DBrFIYr0YgoE0
t2ad3tad8nL9811aB9CCmNtXMT5wRiAwUdnDA8RDoMp4p5bCrxPrTsqVqtuF4Q9EMpATBZYPAKmz
TEplQmmcBqBvdGRO6ov8zn6CIPmNvdLvWoYBzuIe/CbT2jG5uLhPVhcfaSoSHYAbnJIGJUyBga66
flHEj+s7eDGEwYgJCLxmTCSYTb4ehTJlaQ5VOR1wXLGDXHUYQX8GtAiah4HR5+xDWdnMSy4RYbc2
D0MgWlgimrnikMzOBT7ZGAWVdatMhT8qd8q/VwzwpRwKSgSgB8+pudmkGvlYsyFwomEjnF+QiL9p
2a/ruzc71aX7+GRkWTBgRZJInudDAL01UGXbv8XQ+JXO3tO4OJaR9pDp2VqP4OKx+LswuqgctFOk
qXj6YBNoBDEdY/soiufr67p0dT+va+EWLbsGaml09GDidEMjAEOoo6xRw4DPf7F9BEwDiLBA4YZY
DtnCwoxmJbmZFUoWxkNEiIsaz6vDdfnELaG/scbqfGFS4UslST21rCzpJlbknChT9CDJSzvkZu3M
6PvGJ+lQ3udp9GtSLPCiRPrgxr0MHWl/R5e7eNOzCdAYh2bdRuu7o1rFij9I5c3q8pdKlfsi1e5I
pPgmqQ+2Jg9TZARAjOmQFK+PQqYwpSmuiOsTo6TZZOZw0ynAB+Ux2D7VoXAhepcD4yTBCFuWtpvH
Yh8X7MRB0jmVbQPoGvrq+KduZlsByKWYp01N59dpt+U1oHKT5N9LQxxUbXwCP9rGTIstKaEWNXep
DSvbVxSFyTFiYQNkVDKkW4vFr7aRH8BzjYEHoDMKC/OfJAmqAU1OqwFmKBZbmgMTIwU8iJ4EalEA
S9Y9tbGzqyYjSE2oAShQq5lqXymqsKD8Lp+QJGjGXsnSsOiSXVKIcPbgLK1sVBbaebACjcqqbbdZ
RF/NhqJbLMhz0ne3Fok8JoYPgE0L12yNU8LRPqd1/mYjot4gdUC8buybSaJ/O2V7fP0xKKzyI9Em
YBQNGYFPN30AqqTy2VSQV7sxo22jFLsUffmGobdemknvywxSdUNtPk5TfiyiaDegSS5sIxy5E4U4
uMUGKJhtZ1lHlNm2utPcj0DE3RU6+uJqGbebnkvpyWzE8GWUMje36nulVnBWAErUnLZ+7kEj3HeI
mWMlLTw9B96QlsT0oZ390I/KiPAW4pzVNEHceupwNBA/MEDafafREr/M2tzTqFaHtqlYN5GJ4y0l
SMa7VEl8MdImRFcuDopWq09ZrmO4wwHVL/jj1U3KOxpgFpr7OeYeH6eyilCoSKHcMhXlR5sBSD4p
yg1RUwDCOiAzBaD/jLwWVrbpI/AO5ewt09JdbTQvllMBMII0564qem/gFeS/2BHn9UDaMaSm8iC5
E0u3M6O+9oAjU1+sBEpefsYm81T3cOIoH7JJdwuUZl6GuDDs0AZew03LCYd6kMBe9dWuKu2bAsgW
t7YBfQS1fqLGgeLUwAYOjnRLnjzVg9K7fdMcM2FUHkRiWAg598pNtW7wq6iuvNKR3xvIIvp63z01
edr4GF0yN6UKI3i6fjhsNDzMZtqgmMx/0qmbwatAVzRpLABWtQCvHFAggzJfiAYjBZQm0zyTUzQb
+HRDQRN5VPM+3iP7cdzRcXaYl9tZI91BzrbwIzOuNM9SakDDROqcIlsmrl21PxAsqZtMw5hnVSCD
H20ggyYnG4A5LVMo4OqQkWm5vK1zG/BslT7SVAcbuYjsXUJIiu4Wtb12GKzN0CTi1mSms+2n/Ftp
R6nXdTF7InV7kLKDHhz4xnZxD2kzowXeT0vBhpwZQexoD0MhbzVwQt+XqV1D12KyN7w2LC+urNbL
Smdv2HGYGOyXnpXmYajlizXFj12T/is3NZw2xvkMG9RNugGllmUC1velKKI+D9NxwuwbaB/il2F1
UnoZmC+s/JlG/xSh4uTViKBLuJ6Ge1p8lzqFRxrQ+4y7Soz+9efubA70P2ugLpw74QD5L4IgYhSl
0Y9DHuYYT0MJVU02Bc0hgNBhTqkzBPXrOE82ZcfArTJp0hUVuJFHnv1r+3r5QxZZXAxxx1QBgDs0
4htmP9FiY5orBZRLO4tZHvBTgqUaszZzfPFpZ0ewS1igL0pDtuvsb44Yjjz9LupmZyRrpDvLWG9e
DQxRgvFPKCIt6QYzjOHldY4HCC22vR7jzSul8zzrOwgUQq9/w/nYfQ7F/rMFakOEfBqIERZhkRZN
HchjpiKsu2TYoYL+EWGEwWO6kgDPKF6FZj/YVf1oO2yNWPTSjqIfr85crahN2It0jlQVQPF1m4ZZ
YZYnmpnjCSRtk6tGle2CK6vyG5qIld7ynxuwXDDAGybqbhoBX/ZiwZ0xRYVsEZkk/ZAfzbIedmM0
9kA1HnsAWTcGVepnBSyMvphQcUa8pHnXt3wZJWLLv4Rvi3U7Cfx0Fsd5CDUlQNwcr3WMFROXbqYJ
PiwQgELfhwAi+vW0SpphfsDR8lAweWSV8xwz573ozTwo8vxhYBh7arobWoMtKzf03kPP7sf1VZ5x
D2CZX37CIkodhC7wGfIcdCwRFDRdQGBvAfPaUbh98A5oHujdXrk/vLcYeAjXPMKFw/XF+mKTI66X
BYkFNsDC6HhNMQzMfiWTuGF0PLWpvtJrWzM3f/NP3qGOMWqg2lisAnX3EcPik9q5eodn6CZq9H+s
ECx3duGKiF7SqGiLPKxz/Va2yV1ZNituYZmh/WcCjLwov2GWeknIpQBPYugcJhobuOb8HcSJMgW3
Dj0V0KJoun+kfF+YWxJzxWggMovAXFVg/r7tEtBJrU76LzPApZHFnbB5RWVR4EjExU2V6z6EFFxt
lcv4rDIwmzFRm8Y7j7EtONavR6ESgJTakjXh4KleHbnkJQnSUAvLJ+tlFihdK0qdlcVgcK7t4g2e
3+GzubfEQTanGPAnDUg7nb2JtCIYLN8cdj0PUi/aziQf6I4FFGSD5a5NMaoTQIJuc/3CX3Brc5WT
zoyKmOJfVkTUVhkB1sdwK8K9UArh9cBqXjdx6WH8bGLxzAtlBOk1afNQ08D1i3hVKbSPoTN3Jaax
rps6m+/+b1f/LmfxGetCyVuHzjea9eDxawlHN6iZSe5vJpNvolRoO7Ufn8CeHtht/CN3AITtITyz
8jsubSsYvw2gRsnM7TZ7nk+epVU0U09tNQ3lPnvKqZdvMK6KQtM4+PmTtqnD7Jmu1JouOLOZIglg
TcBroF2wuCgtyQ0eybiEEv0WM5xA2DoeiAi9hH/rS+lfX+CFb/rF2OKZcDQ5GUJmKGZ0k3pLsgK9
zXwokDFGRfZaYf5n5ZxeNAh8h6oBj6ufVdLAPp+KutVAWaL08ZNdTrXlMehrHJ25D1ON8RoI4NJ2
6mSma0W1FTOxiy84abUBWqsWK2yszYhxOtnftPFJr5EMs257fTsvHBcwYoOsEaS6YO9aoldGqx2J
EWllKB3lJuUyKLnxvzCBTAaAyjlGPRs3dyodtTuWlOEQKWFkWMc+Vr9dX8WlLftsYnHR065vE4wQ
gDyHgPyiqeJvg2n6eBeYq1vlwcQDuBIxXXgcEG7/XdTiunfqYDWGhUWNPfUVzDsMzX2m/SNKFD6F
YGLYoRYGlPWzYFtvuzodUI0Irane6GCf1TiUpHiy4iYvruWTmcWVspU2bxJMLYSgXXEL7T21wFZj
reRDl42ANESD+CHo3hcbpjd9bOcR1sJUYYHvmG0k77lLDPPt+lm4ZGjm6IVqBAHD69IbRc00OtBL
FqHpqN9sSXaDUT809hqs+5Jb+GxmsWlO0yFN1eaAcSo2zDa3g2J6dWUFdr3ytMyHd5GBEOAfgLUG
0TvWs/AHjnQ6s9XsPGynoK+mLadqCJFdryr/h7TrapLbZra/iFWMIPnKOLM5r7QvLIUVI5jB9Ovv
4bo+i4uhB1f2g11ljUtNAN2NRodzDKedZCftI4HF7j0HEB/glAAPgZIM36zZ6bbC0jlBV4nVNseo
o+NxRMR6nECo8iPFAEVABnV6HE0tDXDiBioM5vISaeCYPH+YJ6XQ1QS2X7Iew+Y6wxiY1bY1Fl9Y
JmYn07e8BX8W0Tw9Qy2ooT8HrZIxyWmGDene0PF6WMp0wKAgeC2aXpgv2VWuzcZwZ6GqnSzFrU0x
Lm49YtzqW1REl+PcCYxlV7kQEgGF3Fghp7nXiG4xIydtRUM9QTytp/37mqy0R+vCynrBU2TvBgC/
xd+y1t83OxyVSBECqHyVpaBhSVu+V6y8OH+MIhnrtm5kDG1SVCRChjsrjZdhigvHiMmv8zJ29wzF
f/mjy/gE77IzkyilFqGhMWR3aYoRYKtIvD6tb2jGBD5mTxYop4DhABvB4Bm3Ht2IFVrUZok6QKM/
2L2VXZhdqg5OU8uYUM2kVASxuad4UAYVATva6U5KsI0sx22B6kOY5vHrUqGFQl9qTBjXTBOY3OqI
eXdj6WQl7TLRq80nPJZBpYtZ6RUm4sfviTKg0mJpj3SRgXVCJtvpF8z11ykS9Uyqv58/w717HFce
4FZA74fmRE7v+9wiA76oCuM6ie+i2GgOLeY/XVPXcyTn08odGBUxXO5sLerv6GQDOQOgZ/lZq15L
ZtLKaReqoJJNUANyMACOgTzRw2tXzkpiDK4OIFvxLZH1ko1Vbc6AM7NpoCz9EeWFp0oVJKx2bgvg
ZYF1BOA+K2IkF4xnWYesvY7AhKKBx8OUQArshQJT9s1Nt4wvqlQ37txKghtj5+AgFScHGDrkq09u
d23plHHJIdWKlNSxdGm+a4cZ0Dws6u/ZFJl3RKpEbSt7a4VEG6CKlkXwAPnsVpZMG5MkQmFTA75H
noKidHB6ACQoDWB1UcbsM0XgyPbSgSDJQShrAWkN7Tnc9radOY+MdlVoRaoBhvEVpjsHQAD6PL4t
wLNE13x9SEkMDk79uZw6/7yB7OnQVjwXdSymgmQ4gfgkJ6oDGcdkaG4ncxRxLO5dvMC1xsbqIN42
TiDWpbK0Ft2ApHh+i4HHgZaFxMOgZupggK1j4XhE5BGIsLz2ntFbsXxmZ067GiR4DI8F8JisUy/+
dDBdBaOLx7H180BklKJ1GtyBznU55qMJgTMEqkAx8LTvaYhetcnV3NZZciQ+AAZz/hj3AqxPy+TO
ccCMjUxLSJUvpqsGT+UAECdXetCabuKLMi17ZoKuAHltJoNt8gEkaVK4awPCstnwmGRe4sJ/VYF3
6ld19KXL1beG2KFghTtXPh4tJgJxwIwBtJyLlErFGOIoLRC1eqOP2a86mA5og75iXuTI3vgopqjf
uZQBnLYy+cgIGU9azhUUmGtAS1VhYyoXxtBe4K1+aRnlkykRwetvz91tRa2fsolntAHgGWkMUZGZ
6H4/tQCFbmpEHNIYytJwG1fpw/n93F0cYGNReVkRF3loOGBc9IM1jlW4NGrj26y/1iUkBBa7uFDL
ToTTvGsVgGj+nzhtbSnZLBBjCnoDzj9kzODMHPWFYQ6/c7Sr5RBd1b+yElORoXwQGeNO6AHUJ6Cc
oBlXRtGD0xljzHuKXlQwMU0UQAiW9quTtUMe618KOdadiOjHpYtfC7UVPLR37XEreTWhzXoL3egZ
ECdaVOvao4TObR8IuWF3BD1qKvY5e+oDnBfbBMUnsBF49gXFKmlfL2jaHy/61Jm88icrAarvokXr
0HjZt556FqBbANaDLKyoY2sv4YwnBTL1yC1gsJB/INPc6qamxVqL5a4+al7lJl6DJ/l8k92sPAnj
wUwFMeXeglE+QjMxStkAdeIuamW0W6YkEzAf5uolX5hPNWBqTKy6mdBUrsq94Jrecz4m6hDIShoY
auKL52NXRZLWwD7RxaBdoaWnewE+by/wAnuXMZ4ABEUzgOadDGAoyhKXZQRceGqiXNXVd5Hyghkq
geXvnhcMApx8qNABQ5YLirs+xlA/U9crsVhuWH5U/dRPQwAdDep9cgASN95Vf7o0FZnH1ZGiBRzB
NR/moAmLDAa660Iz/9ajMUcf7yoxAt/JxfQhBe1I6FLE1A4fNSKFkkYxw+O+LMaHpZwumpze1tHa
eSObXzI3K9KjAtSgMkrcVMpv1EQLDKDnFDE0aCE+Gr0qt5bjZ4TC2fG8wz2N9NaPWzEYZMDaATqb
2/Y26idWZ0UXEuVixGsynb5ZKVh6GjRloe0tWYu9VR7U1PpTY1kFI4GsWAQ1oROgcDnFSES5Psjz
5FptJCfqzCAl39SoCCtMb59f5okOc8I4xyfngMlHAIuyxXhpNbU3Na+Iv8LzQk6jOk7K6vg37tWS
2QhUOkiZfmCOAGP8+eSs3B6Kb74DrkWwJuXksvwszuJuryqV6ZJ+pDTCkrqqCzBVoNert8UrGJ7C
FVQKdHiA7O5EYd0atn16O3OCuWBSK02W9smaSwHIL+D5o+N8B0gZX/lGV9h6Ed26aJ3r52y2dTDU
eJpVbGtmHmYEATVaqWQld/GwFOikSBJnDFlpJnZeQhIpL2WjweARetDUI3qsRGd34rq5LVx/36xJ
p6xG+w+2cHSrl9FH/2bpVLByih6AyFFst3Wloy4KeERSuQsqbsyotQesrzR+2Rifk8o/9uLcutYd
3qxrMksDb2FIALDZpN0l/T0ZaWBhyKMFVKSkPpVx67YAUweedmAVGXIej+etULRGLrpCYmBsraZF
TNdoLggl/DoSpVKElse5k3YtDxZgZFyL2bODzlcfvLWly27Si4k66BsB3c0A2K8DAIHPr07gyPiZ
VmrZtSJ32F9J/TUYxwxtyE33el7GaVj8+RD5RvQ6U0q7iLE863nwVLxplFcAWbr5Fcrkbn8tJvH5
B4kE7VYEhHGoB35WGwUQe12WS8hqOssXM3U6F/BrlSu5ysr2ZKWghE899CeeX+i+uf+Wyhkh5mvz
RGaQSsnlCDzNCkTE/dtSfjsvZv/MfovhrE5pZyolFcoM0fAsje+aNjhKKsT53Y0ywEb9vy3kLA95
q0IqWxxa79mFO2GcCtiKoKUMO835QRJMAikuZlf7MPZAvbd8Pb/G0/Bt1Rk0jgHJSVkr5NydMA1N
ZBcW9pJcz26lhmaQ3dou0MjsY4QRZDFV167OaMgvgtmWrIx/3G1bZAmgVwi2FXNP6AUkTn7AKBzY
W6rBGdna3OHbd6JLd8+7bIR+hFMb/1YZ2lAMY1qGC7QUaGNOPoiuO9HCPl5xGxkE3f65jcZCeJd5
dpQAfJgNHi/ImVAPaECO9d2KHVEofNqYhgPcroy7ZUmfUS1TILVsZzfVNPTjs3t1aW9aXbtAebkO
+qx8V43kMjHUl07RAFe3trFL6C0l41etyQH0Wo7U0YrhIrZbv85FacFdJdt+I+cmBlZLAG/A7hdX
GA1GBhZg+04MDAH4Jnps7f8HVojwNDgnoZpNkcM/YV++kFD22Vvm5W5hwp4sJ3K0d9ub/o0tbZfJ
OQw8Locs6iEyuZpdCmTbQ/OOGo+THu3QgB8OROQ5Iq3mfUdd18BHhkDke9zFuB/Ne4F72POB2yVx
t3KKVzp4ULIy1AFIazrZMT6wwSuCxPuRwWX5i18iXP4XWQBOq7mbGmiYC/r1IJfUbhRqHtCe49hV
NVzSlqO5mNEZL4WXtFBnONeEUbXBrEZIHeGI2eQZh+lA4ZkWVwdntYrbTPLS7+e3WLDDH6POG69R
mHOXmxRnWEco115a6o9mJILoY19P8GgDAiUw7PnMVdHGQO9OsK6heI7VK11++Ddr+P33c6dlV9Re
LEzMhqn8NgH/NycveiRKgq1Ogn+9gATg70Vwh0PXRIdqYaMYMCHBiQjM5NSXInesHVAAuBE6O3Pf
PP6nlfFvtQFMTRiVx8qo9Mgq6hTLN0uY3luN6HRlIElCJgP5RT7hluXVoEwlhZGZrhWu+ZMc3dtO
Nzm4FjFr4s4e+zl1TuYzBFX++RXuBVNre+f/hHM+hML3G2lSIpfSzzc6zV4qpb3Ky9ZrzFrkIPd1
/bcszps03TT0dIAs3XCASOpFlQuE6uEANBCgAq5Mmnj5ruDPgoDxHwz7t2BOQa0uqc1uxA5PwVQE
sgtc15WXNAekt7dOuRLjgIe+YGdPJobJhxP7LZXT2LYBOq0BfKfQVBAOEODVu8kPNFt68s9VY7PZ
BUQXBgK98yf6DyHB33L5KpVVlzLTGeRGmHNzvywemL4wWOVirB0Tfp2jO8CZ8YDqu1Zz3LYU7fau
paJ7Fu2zKEWicv35VbDQ0upHNccxg/EmNDBP7MZ+7mYJGj0tVF9d+VWkxfshxkYmd93XtaKlVoU1
F6BjCqj/14WRAF0Srzq8zAvfBlC3wK/uGu5G6KrvG9896CMwwuQKLqkeLjFo7ElodtJz+RajUK5V
9SKFEm0sZ6uZVtlaaWBjP25F6nfVeitikak7onD1sUgqNB6RVM5q1UqRlxz1wHAZHk1n9osfGWyH
1U62HIFdi+m6g8jt7hvsZmc5g52AOlwZCjwFKbz1LWsAJz6wH9Z1Usza0gBJCa8VkXgIxXIWOw5F
a9QTxA42aOUXr3Pyt3cwTlSrg3LJIfGFxirQIf7+JzkDgMFYlGH68heGKCPAPARYkuRi6IIgVu1S
H5OXIQZ8/9Wr6Pcuf/Tib/S3BfV8PK8OCtVJJ8u+ggpdYCG7Hn8jQf1sIa0GKh2jhIVUrHfm+DU3
HgCJLBCyb/wmUHltjEZipI1zOJaWlSjxQkqiub0XH+abwos86wlpwMnXvonj091loU1GNjBUAvxt
7tUMqsx2biKUyOQuh9ldR+Z32X4678Z3g7aNDG7rMEZsDNq0kmuYjTMqV/0ou+clfJTWTwKPjQhu
34yExHIXY9/qAvumMXe4LTykjwCy/Q4GXDBJeOtg0whUR0/9U2SQj9txI5zz2N0EXhjDwPqGGOwL
F3MhUgvRBnLeGS9ctIqldRl2xYWZGA4jwkaJ1R+c20DOIedZUozxgA1UMB9luS0SOIGN123Ruw0o
tOE5igAkNIDodVVHYt7/o1q7650328h5ZxCkMSAjYBvN1p/dyPSkyqEX7WsPHPiD4sap34dC97zq
3rl1c+5Zl3QjUTCThiEd7Ut8UMCi56XPnYdbiIIO/Y+7mddAarNGzi33JFm6Za1IJ7TwJDAZ4/8H
Mw3BKD8GO88bhcC0+d4C9NuklFBcAWxibj+9RDZFnCqoAIuEcP5DGiPWWgNUswT9iISC9mBMYA0Q
mdhp48DnjdM4H2LJMQU4RVuG8/hWm7+k9E1vrpbkttC/ErCFG9/V9gnNyN75LdwPQH+fFz/yi1HT
QVd67CFawEEtAkB7v8LthhL+I/kJ1pW69A0Xwe98iG76a+MoEL9n+Jj0U5G4QDHf4Ge32na2jZG1
Vajer1eqcZk/x/FB/kkQ9xpuG2roitPD80J3ZWI0Fbh360AE/4YDXqyRmDF6bi0VlWEwKwF+XKCZ
IhGcszEGezAnVGrC2k5cOTHcdIgFInYVBr2Kfy+D8yZ9rCtWxSBD6cNCf7bgvMpudKb6Ve0Oeob/
soG1Ih3BtCdQGtHqOJdS6EmvNQvBE625ZzHxZiUXSFj3h3da27VxXgQ8DWXJSqyNtT+r7I3hEdpg
ip9NP/6TKvDPryInEkaiIQeTRb6i3FYgCD8vYe/aQdQBCAZwwmKEkDsl0Hti0L6EgrMMEzfW/bgw
F/kDX2bXErjDQI6jz+nTeZnr38nv3lYmdz42Op/xdNe7UG5aQHK8zf01emdzLXWW7Od5UXsHtRXF
HdQ0lMBIzbA8qlUO+v9MlAWG7lc/1wJ1P78mYAZgzZv4l5YyWI/bpgoHtDPN8a9+yBxLm5yCLs7Q
v51f1a5t/V4Werk/S2PARZ8ME9Ki6/xhbTisMWSEYr+M6Er0aNu7YLayOMffa0MEwDJsoVaZaeJ0
amUBvQSzQPYwlSIMJ5EwLoyciDEX+iqMSneYGz90wyN4bwRjnOeVAs3jn3dvnkD6VeQQUk56kAyR
02OqqVdzXwJH0fmTWv+qf1b1k/mJYrAbEKOvamGCduYK5DEC+93RO6Ki0x5gBoCZPJmZyhZQoo89
OgmzqTnmturVs31ICuOCYYBKUv4UlhORNsSZoMUDdrNxMi+FiWqEqK0Kd1GjKwjI0RUwMTTczG0l
OKQdTfgkibuitLIeLW29PnIgRKvmFTW/2yIZ+5v3ezXr7xujHeOlSgcwqoVKLIPhBk/0/Ec2oQ1L
mgA7Japd7ajdpxVxbi/qqwzTKJBWF2YwIbYeRhwXMqTECs5r3cejkVO7T6I4tyf1M8kY8h6hMmZP
VaF9lZXBpX1xTGzT0Yb3hYKBCFSPYHn70YJ1IY7GhxhURYzKLgHPZNnb11OHXAVV6SEaFGfIKrfp
RoHyCnaE7zKwJ6se1AI7UoJ/K8PbV3tadLBT9SLUhh0z3O4Hj3Fnx7KJNj9YSQHUuSTB/KK4+r6n
sCCh1dAErmjmCbkwAH1yBX3nON4fFEV3cEheFkHkdQFAoH6xDhzKa81HlHfZS1hgPve3WM5O0iFv
GCGYYpJwfH70S/fRYu/KjwjsNND7xo9CiaKFclYjj12CXixIBHXb7eR1ALt10vvI+zEHxq/5sXZj
T0SksHfhfVolZzt2BhwwY4HfsfrsZ1SaPihkA8KuFhNMrmS5mUxEYCT+VszIM+SqwIvvZTc+iefs
yQRGVm4YOFvaJXdVA6AyHSSv3YC8Jci60NqckAQPd9BVoidAKynGMp+0QQaIG/A6kvIYkZ8tE0zL
ik6ef14iGYa0BEi+QtDRR+gBcvKLyKt9CTh0nvnSusiUiQpne3a0UTaNizsWC5yBtIFIqUN/h81C
VvyiwAmLU4CTFDdWdlXKX1TAkC35GKbV22hiqI6JevT2cqvb4+DfooXcyNpgQgPVEFDpL/nFcABL
34/Zi1EZj/z5VaTzq3rx/nS7bi4sqaOIxssAgXRgWNAAtjbVr9XCxQ/fSHJF4vJ43oXvucatxPUk
NlcTOqHGdVwPO119jeaLIXqU05senZbnxXxAYp5b2WrsGzmGXoy5MWFleggOARPZYW9aPPM19m3w
cLrgEMBwkLs2kYIVNVZcCXjv+IP5UtStv7NgcNujCRmt3xil4R/6TLJtNEmhIFHK5LFAdblMpK+Y
8bkoLBC5nl/1XjntkzBud1HXzluGVG+YFQH85hKoLipKBIUtWBAwtvIDCcDYgtEdgeSPHDy334AG
QOSkwSmbJ7ORQ2nISZloTajcklBTPRDfYRqiee57pz3Yb2aY3xlu5qe36Rf1gArm4fzK93Z5K567
LYDJaVLwG8N3t8GiP9tphF6pm07+U+INxIkmIkQdSSNwwp3UoZeo6medLXUo6/m1VupHsNCJnlw7
99AnGdxakFxrpaSDjAXcKg3gLPNe8lj0dH7HdmLET1K4265VFYMltVyHdobqWNI0zwh9F6Cu2nfM
ok9Jq4r2br1MeBXZ7h131yURyRKjgIroYX9UDv3BCJV1IFDgYXZVETjoKygKkPtOWOanlpQY3ev6
MNcqf5IVrzS+jeiwjMbxppiTh1RX/a7Twsy+GQiF8WM20QCUD9DMkfbKlclhQI81cxXBDtLTtPXP
7/yulW4/kHt5GskyxFPZ4wOzJHYW3XY1DNSDFPQqTZa7BtyQZdEFTX0P7u/Xtv+6kF9W+z2ys9tY
1kUQS8Kv4e4A4NTMFoYn6hAPgyWYfcwToaviexPaPsY4LtDTk8yeGMVqV8s3p8S5KoAAsDnqIFYG
z739S4+uJdAEn99pkYz1980lIEWkj8pWqUNlRsCyKDWG4EiE3JkqRMbcc0DbM+WMVgKRigSvAdCS
kD4MA2b6vJKEEoiP3fS4XuB97oCOS66/iLdy3aoTwzJAWgHuMgXgf1wUx7o6sVoVW2k3HbBwwU4u
/zy/kfur+1sCn68DQwSbqhIS8jh7Z2Z+REHFW/TiZkQH53lRu4tZ8TZtOFhT59vAbaAZSfoEUUtR
PtWE3mLQTvAE34uzTPJbBv8+q1vw8o4jZCRX9i24uK7QhIqz+do70v3w0L4Xz6L7cS+o/SSSizCL
CF3YWQSRdRz2ZePIaG+vhtsGYNkdsk8W/dord3r1QDvpkCyVQ8rKO7+xu2e4WTTndWo6mXEPjNaw
AeMnK5F8iH9I47NeN4JYQHCC/LhbndcxI0BUChmAjK3422CL+DX2XfxmLesnbA27HZdZm/U6bL0o
LL7Kz4U3Xeb+/Jb6w6ELFveKBEsRtmEKilyBgu5enJaKQGCdxjb45SV9Y1mxxfqQUsCIo0ClSXEQ
S1KA1jVXSurg/LHtjbEhVb0OemJyFuV07qJW9YnWs5Y04aJMYaE8ZOaXar4gS+IBeNCJtbu07hwK
ppb/KJe7rsE+EEVEVbHOaLhIu9jR9NhR64fJ7K+yJj0AaB7oRbNviYY09uKE7YI5d6aYYyFVBNWV
hQx+mWJuCFSgTccO4Jg28QY1kskhotz9ntKaoGsmsgrckhP6n86qo5g2eo+Zgkm7ShrJvk1HTQTT
umeDWynr7xu9nfuhjUCw2oRT/6VA61mSX4DlBi+vX+cPb+/i28rhdAYT9gZNtbwJe/09A3b7vDRu
DX73/yaF0xCb5cZca1iN3FZuOlEX9KDAuhNNDYg2jdOHqCqNrEwLiKnfjTl2hlLxzL5yR6MQvCIE
SmByxY46tqN5iSEJRFAOXe6oCKxPsBSTuwVIb9RZM6w2VXVK7IxGQy56oE+7ljoDg3k2zOD8Ee1G
dxtNMDmvD6DXkpRW2oTzPfONL3gIJ2vjVOZSt8dEEmDfHZAypLmwaZbfyxVzBExEKyCxYp6COUSN
Lg/ZCHq5ZZKYY1jtl6aM/rBHgJexbvfGnMCxSocU7ehBA6LgMvuqWaM3kLs/3EJeCmdM1aSMkUmL
KVikAJQKxGFhfCGPH6DGQ+PqmF/Ai7pwiX9e8M4OAu0ClWZwyKMp/SRz0FiAG0KbaNDFQdWB6R65
7vMSeDeBlX2SsH7BZv+WZYyBdJNr68ji4Bha+lbLBKXsSdTBz7v0vwTZNtrP144Dvq7XNXMdq/0y
Bgw0F02SOVUZOaxBVqa+LefmakbTCsxZsLyTq/NDrIaMBHA/V1XUPq+vBndZD6oOLZgX61Vixqsu
aaiKacO3Lo9CPcKgT2W8ThR8YzZ5Ob+3J5b3IRwoUZj8B53cydhYHg+Z3k84PvMR+Ck343UHUomv
8XV6VL8AJ8at0bImOyLaoF2l2Ujl7L1Q+5jQBGP2oHsKCDRmSJR/o5cbEdyuxqbe1GweQPqnEXfq
cx8wEILgg4+x+L3jFLPHM7dJrG4E3R8oM24WvEkT6qfEduMfgmPiXTIvarWRjQ1gsqTKZRPHZL0V
T+xmfh6+Rz+TV/OaeVJYX+iX6WPzfRIFkSf5SV4s57pApV3O+WrcyRH4LL0nZy4YOTBbCC1BLau9
1B9xbXvT9RhEiGdnr0CqpHo9v/hdZVkZhQwb0EInRVYwg9hK1lRTgNaSq15nx6WZBS56V8SKDg3u
FCBg8NEr5ulZB7DmMciBY1Yn0X3XoqxwfhlrnLF9/657qciqZpnAuwDqBaeQ5qixpm1BdTgtxU99
6QMZmXo5swFqaV+0cxk7jUFF8fHewgBVaAFQeIUQ4V2anoxlLscyjmduDpFVoXNMaAZ7ugnEYmSN
AcqOf7hwIZUS3ZyqVUbcJK7eIt4vOvaNTOlzU4wilPk9o9tK41yHyUrAijNFDWZWhV0DcIdo9oFf
iUhI8kgtUIxdaRoBLwMWRk4mIMaynBoagTp0WJCoHu5AHOAkS40B28KhvUBDdoUBq0cB7hJQUfgM
CVEjkpcNyNTsLFd/skhNrofM6I9Gv7Agt4BNiBltS5Bm2LtdP8D0UDcFIhKv+vUE6J5hAT4AkFO6
NihIFK3AhF4iE0BtnzcBkSwuFO+LRdFnTUGsYEjvbZLfqnZ+qcco/5+Xc1KwXG0NaVU0kuNms0/g
pvOcFFSp4Zklrb0dqeSnloWcqQaSnfR5XIoj6AePkjoc57561AYm6uvadZyowq5o+0CWRaXhs78e
1clomQyf1flRSMKiQufkdJSCCbWO9ED9v5qKiXm0bmXULP35YD2IIrO93d5+A+dwaCppahHr0N32
C61jJ7JR5WgFFAk7OovuFzCIIROPugofvBC9LKIoZRog5eTxCy2Qjx7BZ+BWZmm5g65VHl7nUXD+
fHe82ieh6++b21BN2zwye1sNhqnKXZCiYEBJ+heEjchooA0UWK/gMeDH2/OooQraybRAqYuLJIqx
Qi1UdRGG1F4EBjnQFSQSAR9grju8WQwmjZLRmHFMhjP6KwtrA9oTF2/UFO3mwF26Tj1jCg3Be2F3
Cy0DvgbjZSskOye1BnRVkUVj0LNXrf9Z1qX3L85oI4CzdXuZ9KKZminQGbDc6hR0W7pADXYUHFQW
AE9SVqbcExjXSC+Qf0SeJQBAzU+N1M5S6wfSi8bgRGI4bVPaCexyCeBSMkB7lfUrrb/Mushj7Fyi
WAsiHCDSAnyLH0RJ1KpiBeDKgg45emeM+8mlidJep6aa+sjI5IKLbff8QRCKsW/wPMNJfj7/Ppqh
dbgQgmr+NplPeakILrOdxxSAiwH4j6oyAEn5eyVVG2brVEHUVtk3eWRcN0ZqOlbZ/hht7dAxM0yM
DojalihoPUliw/kDR0sH7QgSZFjfep4bgzIWa15sNZ8RtEYhJoiC9Nnwu8AIk4N6Wbwv/8KStuLW
k92Im5US5Dp6pQdWfN+3qlvFicCU9rYSUMUKIMLQ/3eCHKwNSSWRjmhBaSXPcpOPjq5QNNo0QCiP
UT8EWLJt3GpL9XDehPcUH6hpBugM0VJ7guA3jYsVtUCkCybTDK1Gv8h1zcutUWDGe6qIDmjQyK4w
IiekPhNm9bVFQuaiX3K3B6gERYfe+ZWcIIOtOmEjGEAPKEIDSPt8SEXS6jLSc/BG4fjSfk0viu+p
6mCqBjmRsnJ1wa24Z81bcZzLqFONaXqFnaLjeCUzzQHws1PH8TOLvwtWtntIm5Vx2q7LTaHGPRzH
X0BWHShJvdgHL/nF6FVe84R+kVDULXKCv4TtxHMCVAFEWfHJ+ZAfhJd6awAdNWAXDHdWDBZR9G6Q
q3XCXfPNUArXbjvj5/m1fgTA3BMKLgUoNyrG60EawDktw+4zU51KoPOpY3scart/js1MCZBho/e0
llsnt/XcT+BZHHvSWIBDkPyl65VLFC0isGCVppdWeXo0WmDrZbWR4t9ynHrWWGqogi5y/pOW0bJ4
kjl97QnYbAiNNE/uzcaLoD+9M6p1+1QNlumOGa0dOcns0UEzSxZWi9o8TXXdPlcKlW9A9zljfsyg
l7M5xA81peCvVIDb5kEZ9CObRuIVEkDOarOgR9mK+wdM8IE3tTC7A/CC6yuCUZQbWWb2r84ggA46
v5s7XgUc0SruTTRnwiK4C9owxxbIXLIe5EpXBFUNaDBSeii9fVUK475WU82J4uKKGtKX84J3NBan
uM7WgLcQGOycxpZW1GU20zBgB6AgXOEOHcLWFFXf9t4An8RwfrlRS0azCoy06Qu5KL30Pg9xep7y
oh6E9rCm3E8UE+lP20Q+GZDAXDRlye2cUFbMgbqk/jRPjtK2TtV8mS3FqdTYMafOLa02SJng8tm7
7CykE2wNyWtCTgD750Yxl5iME8x/8MYbEGwlQeoOfvEwP9UuSriKSOKOuwbWEw5Og4XLGk9KUDMU
xdsW+2r8NVntAmRRcgGOE2HEGRPsXuxF7+c1ZsedfhLJHWVnxuWQLSrIhTXqZVrxPmAkknUDWOaI
qC68q52b5XFHie6weaGDNAYxEND0jjpEnpzSfDy/InW1rhON2YjhrK+S9UZWIxhB50/ectXfrbVh
89DnLjhHwggptuZav5N/jN50kxyyh+xAb5f3GC1p46v6KlLg3c8BrNHK8PlxRXKrRkBqYuhNn4Ih
iA+G5ShdWN3El9NjngLQw1EOTeywN+U7ecqPil+7KGw1zFHUcEz9kbqt075VkktvRR920gSx3jTb
D+P2aVHsqK2recbFPVwlbnsrJ4cIT6Pelz3KnL4GZRz789D1k0zumpnUrolyHZtRHP9qAet9PSgu
RN2Auw74956T1alsAseOzlIDRPw1JumPXbgCleqBevivYrj0XEsjyVjkDzHZnXEYDiygd30oKhru
n5SKUB95VLhAvuNgqNV4UQoQrTezD2QpHZRw2a3lAeeJuanqyR4QNYXjUXueAZmev4Vygda0dONE
7EUP7Ei/6eyU+UObXikLYLS0Un06b7R7Ngv4ZYLuUZRqEAB9PrA2NkbaLSl0gdTgt5+1IypTviIZ
hWeUSe6YYx9U8SDiSFhtj3cV24uas81KsZveBI1hUKvvqtLeayo8reZTCdA+Vi9IByq7i1wRrTUA
QZ5StMa9TKiaV3MAyDDVt1p2WXWjA5ZsJ+sPMTjg2eTqXXqIjHtzvMVc/nGO3kb9uzHJqP/FwC9+
H5Je0G2/twXIjxC8jwmuOf61OleDXGkTnnRzpP+wyvppmCI/6u2LKBsfDDqLEAf23gsrBbAMCkt0
IZy0syh9MfaZjgtdD2eAw+YXOXoHwvy4+PqBoQFLENnuXTr6incBBAqk0XnOlsUCcVGn0DmQx2dF
B/gA+76S0p9X391YQV8ZG1dSZTAKcX5tlmvC0mmaAzSseWmrHOP02krJdQ3yPzWLbrL6Vs1yB4Tq
l3Zsv1YytvrP0w7W5hP43oVInQitWjiJcU7f576/rOw0+G/L5NsXMnPJFkqhweReCRZPHn1T8dXj
BMgZEM5Xrhx5ikhh9oIiHakUAyEg6I35SfVRLVHf7WyQu6epI/UP6ZILTk8kgbsIpWrppKiQtCCL
UW5r5WCuJVGJau9G2q6CU5DY0GLTbGBmvbJQx2ylY6cM4JxQjW+SJt0oKf1qGMsVMBxqwWNk1+1s
ROvcZVg2MsszdZwDaVFDu5adppgv9BjIQC1isbIGGEctXyg9QEz6G4qHw6C+GkPpKPodkHJDo5SP
SgZckJRZz+f1aXfjddQTVq5M9K9yqQNE3lWaEGsKJLA1F9OLlYkagPcuMcxz/i1h/YJNIAD093Ru
Klh/kXZuwY6A5HAa+1nVv/23laxeaCMnKXFV1mqm471suaiDuvIk0qBdRw0DWJ+UH6lFTgTrNEAk
m1gKKPJU6XG0bddO7k1kCCzRnKVIlvpZFhoas1JLsW26lbkdcG4r9ArZgBE24peEitKK+4f0e2Wc
GsypPY4Rru1Aq7JrmhTPSOZ7w4zGTQQL/vmD2s2voO729zZyGrGwZWhmE8LGi4G5mMChh8JL0cmI
54izzI7UOuzYhuV1JTui6HffFDfCOTVhhd2SwYJw43F2e7RiDa7sY87w1vgOmLLn+KpLnSwO2B26
c8dDczi/9n1z+7309Rw2Smpn9hJbM041o2RAS6D02rXR8bwMkeasv29l/B9pX7YcN64t+0WM4Azy
lWNVSVUla7ZfGJIsgRNAEpz59Sfpfe/uEsUQT/s4/OboXgUQWFhDrsyuiSwzho0J/iXjd6zpXbN6
ryrwJRVbFDGrTvViOxeOm48KMkoTTrUqWpALGTbmFKv+Bpy9vh0B32NQ8MCPYGUqRbVxjlb30kAH
EqMRqJst62W01KRE6TM9kJE+CgAMtGzDb6/u5D8WlnTMyZjmrUwQm8Y5cwt0xAd5Jjgr/Ih3IdvS
Y59P3jIS1i+sLQLwVosVGYUWbGX1ONSZC9Cbk6hbL+2WlYVfKY1GlCIz9CCFP9H0XZHLTqptDHNu
GVm4E4Epa30Ag0MwjTeVfsWAszS1h++P+ZaNhRchHdpMhMMZNwREQa1bD++ZMf1NXHLxTeYfcXGX
IoJkQMyhK1Hx9Ydz3G6Nf24tY+ER6pJHmOTFKTbZ+JhS5UevP7bV0/d7tZq+6qiFavrcisVI1ud1
YLS0sqceXi/emwczcckuDcwbFIUTl+2bEwGtU+xsVbRXfcOF0YVvkPMa4KoSUY/Myz2Xa4fUxS4r
UQKqjj0lTgQcJ3B7/vdrXXcL/yx1EeYN1ByJPD+cJnnuY0hAdFusJfPv/npR/2thybYrpyrJp2zU
g4FnV03Onah6NeydGt1O/eQwof34P61oSX6PjCNubIoVZUNzbpRhjy7BVmiz/ij/87GshV9IbXAj
0wEnpEJ9g+64VzxqAXLDH6D+SnNHcTF1MIACZquZtOZjUQeClie04IBlWZzMIhrABI8ZhgClHFBF
cUeengW63ZF8Nwlz4/n9Qvk1F9wMVPtslOhBCr4s79KCSUrcI3v6T3mXe8azfa5f6lvymnr0PbsW
jyR3wA5X3Ek3W0y7ayfz0vjiqifp/zcez9q93Ruf6o0Ha8vCYjOzuI6MWIUzsYXhkOJJlzdaf6ul
gxkKA+QPhLQArfjsSPRSA+tMiipR76rCUX0FzOOlj5hpJoTYroCtfjCoTgDEAck+TG8vHHCaJpme
6+kYRIZ5XRBxpUovicApiZhTx73HIR1IDMk1wXoN3IzDp9u0bhwtOTfJodA+1MxwLMMOI6PcCLNW
ferlT1t8zjaTizGXkXDU/kzlS31I+oqrzi32ZpChT5C8bjXj19A00LP6ZzcW39cWzIz7BNFWF5hh
2bk8mJzsnfjmHdxdwN4yfAJ5K4FbO1SXRhdu3AZHXiVGGK3rFGyNpUPTLRD8l2Gy+V7OU/M2evGz
iPbCaRO9lcHEDO9D7kDFjN00nugPHoH6GoqFZ/uQ7qwneq52TUAD0Dn+RbhyYX0Z52U0lodRy4ZA
Y7Wr9Sb00cJRrzaqQ2sv/aWVxdXR1Frhqo59pMZPu5bcLnlWxi0PsGVk4cbrUh0klLnGQNGvSaTv
qnhypkQE//5FulzKIr5DlMp0cJ9hHIMZrsbkpzKHttT3NlYzNUifqsBmwFl/QaemFupcvYGlSNGL
Es+UXV6vXmndfpBPGnp/8XAudYxHJwqU7nKvwQBUP73L2SkpOjerMtfut87pfKWXLz+47EA4bGEW
5OtYu5zVEpFbNDX4DWXCZdCbNNsGSowbzmU+718M4XkCLNXADO4SwFYQkCcqf85KmTmSvePmr0S9
jpDMpaesBLdh+vb9bq/ENKB6wyYjSoR0+FIalSVlnBgDSnxGcT9WgztMky8ZpcP7Y2frvllsIajU
FbdyaXFJMYOacDRGYoY7oNOqujXkQu3b6bU9kt1wX/8CzRGATZMrQHYEQTaMqfgY87zpS3/aIntY
e2Q+/ZTFzexomypR14xBy+3zZJhONxlhkaLv29PrjJxIRX0lRm/QeKYx/aHovwrwWprkpc119Pef
E3NETGbfDcNm5XB1lzC6gu4ANIDNpein0MAoFZn4Ls1z/SHQSKM+DaPEE77iNgDROWS/FZGtPWy2
jNMN6At0P79MCk2aldRNV4/A89pvk6d5ya8s5LvW6x6BMfZsNEvC70/f/G4tjvsniwuvNaR23SVK
haiia8wHra+Au6kpJFvw1rlp0ct7Ux23GMLWYplPVhdeDMiZOiYT1qmHoO0qS2CLIs9+mcWVq8rb
1lbeWuX8rS+SSXQn6sqmeORKizSu0gjDrbRUfx1Kmp+nWm9DC/SV/z4k/LTIRQCV6XzikkpwgFR1
9PSB7jAMSDeMrLw6n4wsQiGpzSCmwHCBBn0KM8yVVUV6smTv+1Oy6qMwyQVcBsqvIEL7vH9GoSsA
NeFBGNs0dYuouGcGP5CIeqQyfFFap4pN3cYztBaaYG3/WF2EP1kXoT8ZxXPEi8lDP9vR1E2g+B1K
/swkHdP7xlV38E6Z096Rl23u/dVl64AJmKB+A9p08QUjUluTbf1Jo69obwSmlD3Ldee2kFWnkxkI
Wvjfb/S6Q7wwufieUJQFUgqkJH/WXO6jQ/tDkp1ph1bkFNph4c10CVfwPo07R7pbagOrTg+4TAit
g3zuC+x+oloyERnmFRlTL5mMyHraOEsrL7mNDGaGg+imZS39ahM1TJRzTp3IaDoVdaCzEs1u2a3r
u+83c+1uXFpa7KUi+goqJ6hTZfJRVyZHtw8W/7cCBoifPy1ncTUaivIrJklR30mvwQvQsp9sq962
umOAmAJrilGrL5lYAyx0ITe5HlTMkG9suQIVfyHlDm0IIDJK+vT9tq2dAUyM/tfcYtswKpRRJFhj
YKFkVTwo5lYAshZfztyz/7Ww2LN66lSbRag86OE8mKAeZkr8NiwAUkxd3et8xbdeOVhjqr9gvv3z
wS6ML7wKhuFSTcH8YWDEukPNU2l0jsg38pqVKPLTChdZFc/AvVnoMDLUGMxT7lNxjsoHzIMghctd
ipHOvm23IBYb52SZTHFhS73czpimH7M2iebZz5AKCaMb+cz2gHqh6AwY3ZbLWEuNbcXGfBnKvnMa
ufiallG1rIrMIQCXHEiUQKjePmDMRIZMIyZNqnvlmPoRgQjnxtO3dk5VTBaDjEyBx1zCDjozrlkn
4ilgKohdSe2yfpPuXFsJj5BuYV4HiRDoeBZrI1pMTbnGC6Cde7/Za6i50GN3KK71oAnTo7KRfKzV
Au1Le4vDiaL6mMRz4VZ5YycdxWIQ8qOHBKEI7ZD87vfdcXTIz+hfKz/Pl+LS7uK8Yio1pXXUzs/O
rHANAbUr29edztf8MrQ2SlnG2kH9x9oXWu1WELQNqgj1G9LFH5na5rdaAWlmu4mboGwsMCzZ6lRh
XpAYOpQ4dUj52CIJh0xW7pMpGvysKnR6xVrTPhZNm16RpB/cEhjEazYNxq4lpao4ZJSjEYBtkfky
iUjl9sSquAv+5O6UjpX6GAG58hIZfQbotEIsRx8gEifbI0QLexaf7FFXPcw4YrykswCWbKvCrYVu
3qY5Gd4nsy8PprBUNyp0xK71OLvlInJoLQ3v4GVo7WtLEuk1xBxisLlIiM0Aopm8rmUdZrJYk90k
RAx+o/LkTsTSCJ8A2PaYvJlaKd6+d+orIB1M6ULFFVOL+PuF4sWuzbRL9GzCF4a82a0RKGAWtfZK
iL1/B1B943L+cTafE4vP9havSEsUwQoOe6SuHJ3bLkqwzgg4tgkMqKx8SDm+hHiwpa2Ffj1cnw0v
rmzLh4IM80KLDyCXJ3SY2S/eODTE/GvucNNR39CC88FatOWQNte8uL3NMLZDKmtGEOVicu0xf6sb
A5J1hZ4GqsL9XIOM+5TcDnp0bWTVZnt/Tta+7LmpIUAHyAyTPbM3u0hzSBrJScvKKbCOYg/1r3el
9MkJ06rggqrLw5am2tf4Cjt9YW520BfmUjbJUxIVU5BKnVfnb4NxxUA1vXFwvwbhn60sgnB5kKfB
yqQpAE2AO0vFtcZJ749scFhYeQAHeloZgKrQhIzdO1e3pUa3lrk4yV0dmVMxzj/guQmsUAdqr+93
MXyyEQJ/Krn9eZtSdP2+Xmzu4hhPbZq0qh79575CaMxtkR3PqFc0hNR4lvvaLMZs7fTi+GKhvdap
OD7DmxW7Un8lcHjB3nFb/ep29DqddqqKTsBuynY6tl3ytqrBq1f3Ys2LVyhPeA+JD4Lzaz/F1i1q
i66ePTTGVgA6/3++uSfLNmKMkTQJbYkpUFL4+/HBBra2l37IU+ra0SmTfg7x1gz+SmkHxxhZ5DxE
aH2dMZKaHs1upTKDhJLWVXsTwp0KqprveTLk19XQqp4hMeHJhpq5xGjoOR37cifbteH2oNYNeZxA
Sy9v6g2H+TWMwgwyJskB3AR5LeatP99iu24TygyU3vMejlklV9Rmtxt3eOXDKkA2gzcOMRSmc5Y2
JAuubxxM3GH7jLrjtS07LPOg16E7MSYBwD1syk5Wgkg9evne9hfWfBTSEB8iPgUNB1CwS4xv140Q
7AUNGGpqUShKpz8OOw08Wrv6GAdz18gOs9KxdsU5P6on9JPTTejTyhZf/oQl4yIpxtrIuxasfO1h
TMoD5c1GvvF1gy/jN5RUP3/EqjRiWqgdelEsTA0GPZ54b02R3/7NQPFFpIhu7mdLpZIrHc/UKcgh
5jESDWzGAItFApTpuL0bZ3M9HsYsIHRs0PeEa/hsrU4aMPPXSGnIXYb5dfDURo75zu+iG4JxQNGA
lQrah7NAytZj/tXrY0cvLC8et8rQwcODBy6AdrFboeoyTT+tdgvntLnAxesWZSId61ZGiw+tTEC4
EIXaIhTmUTx17uAqbvE7j/dD+QJW8o2XdWuFi3dNAiuMnnTINSCe5pgItCMJb5uk/o0ZxJ26ge+H
GfTFQ1alWitrIz5hbZ8s+qGJN5r/+P6Or51+zOQZgNRblox7/vmUVKy3pIQin1A7rzGin6ncPFhO
b265sa/32ECH9B87izORpJXoNYXj7O85ZL/RsAzAFhx7YA8LQWrVYZ7zf6FUP2/Q59fqs9XFEZl6
zOpbpQJIV4ZKIC5cHKd+bGBKo1B/mM3H93v5p8H11ZyNRhvm9CFAs3iEucz1kg+Zghnc+B7JzYGd
Yjf3RONEgfo2ufW+cYeH/GHrOK68kFgn6H4AScGcPf58/opgOKoLrBQwYmg/j1F8nDzuSdSxfVQ0
ICUiQ0c+rhzD21jw2j2YR29Q2VZNnNLF6RlVdRghf4TcNwPDFq0cSDY6RS27BUJbNhieNJAYmhB9
6mXlq7BPJCeOVIOCJCubAxFbg1VfwzDsw8x4N3Mf4dFc+HJ55FUxQgkqSJXxQ8lp6aDIeCJttyu1
qHOohFAMxCjf78LXo43wBGROaHgZOOHLLqRqJwCuCqQurWgB5eC7yFR2/ycTy7ZjOyI2UhXUa3LS
u5qWOWyIN1axUov6FGUtS2C1SjFBzcWcLGSn5j7zU083XAWJAxoGsgeB9MaxOQoBzvdrW6nbfza8
+GiWbrGOyNX0x4+bLnliu6R2+E0bslALLc3FoD4GvDDiOOIinbbI/lZ6up/tL57lHvRORcX/2I9C
kMX50U8uY7bBcZrddCVDhHaXv0o+mvbu5CP7NcO+dounQXKovLEXX+/T55+yuE8Nk+LIaMH8JGfi
Y+qLO272v/JO33D66xnSPxH1H39ykX5GNsQ9VQhiBel+FnogSSCBnyB+gScOCww8vG/WNOaP+Nk1
fl7ZwhPXdhaDZPPP6eq88rdxBYWSaykcoZSzXVb96vY/G5sfvYvlManI+06ZjdmOobrdW/Ux+qab
B8Or+htDXHnvTR+yZ15t2151Bhc7u/DEI8b0QGqB2CfOoftjcXdspY2oYMXbY3korEIFFNhDZcmc
MVTyKDS0SP9fxbF2s3jXxE7kVR6ivY+shfiYq25VE9YyvxnsOHPHyCsD9XpZWmbSwAflXVA/jOmN
Zfh5f20KiDhdQetp43FZ20lM96BHgg4iYASLncRgdK5WGj5iKT0M2ROh/xrZBMpmSFdD6UHRvg7N
j8gHidV2ZlCXFOpj+i7PylOZb/V/57O2PPh4FEAd96cBteTl0EQ2WQK040E/YGib4YkcfhpCc3j1
63s/unboLw0t3Jhi1FBsTZGMjmhy5bnhZZ3pas2D1L9o9SbEY81TXVpbeKpyKgxZ8BHWDEc3HHor
gW+E+oPi0yKoveiMuT4QUvZusuUjV8/FxYbO/35xuUdagxcyUpF01/wq6SC5J6ftlpHV5YGLY5ZG
wLzp8orpsKHlcYsyR35WYiiBmKc83lLRWl3JhZHFSload1Vn40bFzcFg9z0Yy78/EitgEZzxCwsL
r6vHHOmzgAWARX7Pspio9TnxrQrlte269epyIB45T0nNTcJF9Jt1ed6a84XqO90bNPkI+rmNM74a
pGggZVNnqSD5C+KLtmWTyALHTjtHYfwMzcDxHRNQpgvocOtlv6sgLYMocv+iU2fKaJbJaCIrGHle
eqM2G0VmtSiFQKA1zHY1uLBt6mRu7pAQusdu+RCdNse+5iu79B2XRhdVRTbGKosmXOk5w8XU1ftM
6lHsLZBmZeet2HntyF8aW3w+XSUp6amMe1Wqfj6Cf0ZRTk261d5dfb3+sYM4/fP9BT0gAeU7PmG8
Vw/578yfroxbcgRQzUWRK6TnLbLa9YXhpZzJrPAVF65qGvo8nWTDDCi5ytkxzgpvGmj4/VVbc/Oa
8o+RxV2u2lrRSh2rKm3m6NGHENeWdSqaTdWdtVuGyVQQzJigU/vCSKrlA5UNCgDApDgmFMh23Tnx
pdvxRr7LH+FE7sZXbYtfZt6h5TlEdjfTy6DK+YW+rbHLLCfTn4DD+jF3EpRd9mB5swzT9JD8BYME
eHsuzC3CN9LSKLG4ilim3qfTvqLUidlJGZ///ScDcwSoMjHljxx2EWCAhqk1coFQzUynQ1PZH5QM
sVMa4kfXsI3jsXYGL20tbnLd62WkTeqEaZiHTs68Apxq07SxoNUm2qWVxRWmthrLWoIxOYlNkIef
WY8yCLpxybji2oQZqrrEoGpcHtikQR9K+vcj9zNdOZD+GNiCAq+5yOTknpj2KJkI2fLUVYtjJx6/
/2QrNb/PFhZBjlnU4BqDsE8wHgz1Wux5wMIp7D6q3kHp1vAHVwqLQO+CLS6VtegKlM0AdoOYE6Iq
i601+r4oaIowTtAy9ZK6vxFDf0z65hm8p78VeQu0vVZ7l0FxaikzfgI2F6cTLV9rbEmD19QFmTKq
SDMD2q2E0QJ6mDU2mdOBPSFyQOFyM6S+JjnIz7du/ryq5cW//BGLYzsaFfJRGZ20LrAOddjtNDA2
/hV5HVZ6sdjl7pYx/nFuh84PXYFyuOGbjzOwtXGsOxOdHeamoP//X0CaViOKC9PLhhZB1zc1E5yo
HLqOqqO67cl4klziR+i3I6k6K359J3lbj9KaG780u7gqBmlTA7JKeAU7cMaXQIw1bbBxWVbctgL+
X+AREZR9hZ7mOsUHLPCi8+soVLzsQP2ZMKXegxsq7K+2JgzXqgpoNICgBrVkEI0u8f9jU4H7bCAC
0SZKrLo/QYRUPfNHxYVmwx0/bhYVVuIjCJfNFL2AUH1tDHY97UTDEkzTer2fJz7/E+EC9nKjQ9E4
/IumPVIBcG8a8xCZaixO6dShyEciVJNznBrXaB4bmtyaCVrKGx9u5XBgXgPU+nM0rSCY/hwipYpC
WhbjUIBebcj9X5j1x91rA0gY14R5s3ByEmytbsXDzVJRM8+QicEmdeFwGjZGFpejFpy6qPyN1O/g
6DJ2kmt+A5Uj//s1qisvImiCwa08c/ShXbSIygxFqHZLDPQ2xqRWHCmHhhlNGfHbftBOutnZYYdy
ulc2Rf8bwKT0VxmlKDKLcrxpWYOCpGio38uTsuO6iS1BHy80Erly0qrvXkoomoYxzTpIeAt226dm
6osEfMeKMMR70+tD+P2C1rYPGG9VwfCPhk7K4kLHURRXOjK6wKo1HwpKoEIDJ73eeYRjmnyrJ74S
bs55Kb6SBe6lL1zBelv3vU1QEM6omkHFpqgPmAbR3CLWWSCmeqs6vLo6FXIkMzwGAx2Lw1ERKYfm
Q46HQJ+CqLCBOI79hkhOgalQyd545lesGeh3Yzvx4GK0Z2FNi60I/C6g7lIFv6urGHpDtX1u24i6
qFEfTL5FvbzyzqGiYANkYCO1/NLIV0c7lRGfNUEv2VDxpGUAFfY3Ux730Ei7z/R6X+A28qHbgvN9
fV8xWwu4kWVB7eULydRImW1mgslBk2RQdeL1jyaTUGmQNyLDleMCwR4U0aDEaKJZs7hspWFIEaVK
gxnB6DHDvFBl4m7z5lkY6u3392DlXn8ytUiEhMbLto6pHHT2US9fC/NNlzfQuivu8ZOJ+SdcVIAK
Rmsb9cYmaA37FYzpv4tkq7O1vgrUfYAZx9jcEhTAWNYqygxcEmkMeQnW3tiJvlPSZOMArLlB9ArR
3tU1TLF9qeVOKobmMpN1QcKg85noIc9+iWFfkgcTD43R3PFWcfI2uwL9hYukyJtVSSbjRbGzfZKH
ksK9rqIBEa3bQClUKZtQMonPcjnsdO3UyHTj+67oKIBF2DCwMRr6xWg7fd59ovQ6ZUqDs/QfslFg
IaHNNLxCfKbqfwAeoqMkMvmAoIfNQ9U4HJUSMPE2DvhU/uKoXfwS9fMvsewhyizKZZyD0Uvpz5yB
rYHefW9kLaqBB0IlGgHNnCgu1tsRJksMgU2QiuiqNTs3TblTWNOzMnDM3mV7llUBCKVdXRudweiv
i/JN7f/CI17+iMVSWT9UBolBMRaDuUEiwq3M275/Z03pbGIhV8/+xYIXzoJMGYtKHbZMysI8z/1i
ME5Mtt3vN3bNyV8uaeEo+ko1eZTbTQDNgPfJ0GOnJR3mcq0TBHHuuWYfv7e35uMv7S28Bou5MloD
lhUJ6SQi2zdEAWoz7WjK+Z1m8H1nDLtW2WKKn0sXK17eQKMBjK1APH+RGSon3ohBseugnpim7MgE
XkY2FFSHTkZsx8FIe/rOk4YXvgkYoT/SjAGvlvX1UwXg8eQSwfID2kHljuFS7hoz1w6WUdAgqQ0N
KtVZu7O5grIWED+OWfeaW2o9PDAxVIA6zMHHwcYweqtAuD4m7MZQy/xeNLlauhHqHQANlLK8b/kY
7Wjb5KWvJ+DhBlW3mXDfzsr+PVLL3nY4CqDA+Q1QJ9tB7hBYRr0oUXtNoLAUIELI/EwxI7dTpXQ/
WqS6EnUih2XXKS9WyVW/In2yIx3wAQjogP80J+4phhU5Ha3jkMY8uq6zGCQJMR4zYJa4yIUTpwVI
rboE8y2ZQiq/rFu1C3IweIfpoKZ3UsZa+B+1dOo8sY5TMaBKSuU3tdHfenCCE9ru4jTe9XYaOSMz
NVdLo303tBjGhnyc3yeiBvl4kTupajwOZnEq0/oZTdhnMzfBsQXeAIkNIZf4fQl+D9UYfRtZjiPX
6YPQkxveQ2GrU0KLAOAhIUntGOjGwd8NvPttl6RhHCOVzPLumTaJV439SeXFu0KnUyOU61HKbqLY
fmordhelRmjS6QX49r2RSpB5K4fs1BfKmfb6dVyadyyTT2ZXHIFxBBlNA8CTXSG3qtXQqFjhyUOl
7u2uzrweka6h1ZY7SdlTwZD0cfKhzLXJqohumjS7ynV2UhvygXltt1DkPbaHu5j2DCE0+osP41mR
1H1tqjdoKp1tg3OQUEq/6jwF5Z9lWq4BXbVaQv+Hwr9LcezYsWleqzLm+tpUvWotZc/1WOzlttEc
KZIn8AKiRpGIOyZzcsY4J8GkLFNdYesgL5Ej3Y+k1tqnGK0H6B2ytE2jlB6HPJFjR30WgJkXCoMl
Oeg1eBaK9udomaPLUoiM9wSN+Qh8qF2qCKBSm5OwCfVsKAS6wjJ/slKpdmAyjPaZTh/Urhdgdea/
0wivUpJLiY+CX+lbTZwGdm0ZzlB0Gjjg4wb/dSM5EJ2pcPZLxW85FBVt+oJn4GWQ6leqjJ0D/oXK
STi/g4AxO1SQ+AUdTIYxQwH9Sl0MH6Op+0qELepZhIwFN0YvdZA5WhhNzlvuZG2aAcSZAV8B3ikr
5hBmQb3HhjvUM6V1xgYE8G10BeE31UlKG0CIXL/vSyUNk6gMgGm6qXrhGUQcCltHd9v6ZfPG8FG2
lbyKlmQfAxO9V6ohd1U1P5ailXyddb9Mq3nsDMuzLPaotua9IZmHQUS39lTdkFLaTxL5wdNiz4rq
nAxCOICoAe9ZAQbC1cL0AcK9qoe+BidcJ7sUqfF1XhJtX8R25bRFE1RR7ZWsOEw621PVOGlNv+vz
5LcxiM4BjBfXUPK6gh31yX7HFn3EYgAzEe+OiIlcU2of+74qnH7SPsyuP4xsuKW8DHBB0KXo3npj
uC0y6ajycTf1xl1hqc9Jk6Co0ponODo4D5Y9KZ2GoRwVcKgiTl+SqQm1xnoApFYDtVxUOmqbZOCu
NJ9myVM3K0kBbYj+gCb/sR2l94nVd2nDDkXMMUNuZj9iWaldlcnCw/z9vu7Gn1nFfzaD9q42cevU
o50fZmiwU0IuzFdbVoRyW8N7VtGdYJALIfjSVqvW3mgVpWPnVnuI2hIE41VuBabFbqdcqz3dqncI
LV6heIADZUP8Lu9L5tkapIjMnsaOLFHmykp5R+E3amq+lh2/0w0EY3Ifd+E8OVHnSohp2x9txx5H
S3NkpbudxvxGVrsfqOTcViisjVkSqh0IC+QGDWrVftSG8ikD32WtM2+w451SRcCyx/Jxiu27sqVX
ozoWTqnrz3UK3F49hQkd3Fbnu5Gx49RyoDpiTy7VAFNRodZp6InE94NdnhmhfquA7D9GdQE6RFbD
dyXkDtio+iJLDpqkXFEzw6AugWAdlDYTPTlIRXWaWuvWtssTPjz1Vd7V0CCPb8xW/pnn1bWswN+Q
cUcL5SXqE4gOTVOLvJ/cCDVJcYyS0lXiKHGKTLgxNV4qK78RWk4dWkY7QHZnDoQnCJ4GXBV7A2hV
VCc8llBX7jSwKo+ekNQry0hv25nBx4Yj0FLRQZlQ9Y2pCFLTuC2FdZ2qlT+I6Zoa5CoeuMel8hQp
1t4i9lNCADtJol2k6bGr1NHvKu73Y97tJa0IrEHxKt12DVPyBjYhkid4ds0rJIQeK4bnKRUYheH8
1BD0iBOCWCnrDGi9Q4QEYgYp+BxS6TzG1vUUZ3dMam+noj1LDXnnY+kxhQegPbkhjYJeCg+HYvIS
Ql8B9/QLDfw/jcR6SOfVQJBLyHakAYDFTNLOVEhvnYVOxajSPaH6s1pEuVMhG+778T5K+a/KLh6q
KrnNx07xBJW4m0rt5EUUsHCuRomrUyhglnJ3E/XNY6ZIdlB3ZmjaFZQqx/x2ArFyqlrvAETsUOdz
aQ6UYpbywxhLj7LonorBPCqqebStwitnIqUcd5Xp7dlU63ekTieRwHun413O2QEUEGdEyZ7G66tp
0n5pZAzJWAKP17iAgWAOhIMGApK8MsaalUAovPK4Xd83pMCnryS/iIGjN2sN88G19E6tYm+ntfWD
15m4U+Mm83RqPcW2dVBRKnP6Igb7PTbJBRxYwlNsH9RquK4M+XkU5TFtxWHKbcBA81S6GiIDOs16
r/nQuUPvp6sHv2OQSmsEyPxthsmRrAY2sgQvi2VdjbhuY8X2SWe4aW3s0s7gcNODCQcLIgSwLQ0O
mldHZhevpDCfoGsnOZDx+5lo/NxLZij6/KcFSs3bhA3UhSreXc6S3IWOQu1iKvtVLivFncRkuXXG
ezhrJQdUo3uCaiSUWbQxOc02cmfkxhuLcVImkcTHRNjszkZLGpy4eobBD3KiJZ0OalOw+8bKrdu2
zqRk36sWBpDztq1uSTTo95MSQ6x0pKgJSCo1roTZTtY+ymT5p5nGVmi3XTs6lVoPEFlIo2x00ox3
ijtok3zXWUy1wXoqI6iMOt2vmZI9YNoeZMRiKg6dHuPxbmiNieikk8+VIclnjCjaDt4OCKYbSbPD
EFT5SuA3fGZnj8BpKiGvo3MWKQCHMpTq+lPM2T0kUHSE05PfSPS1JcMb66HFEpPrXqqdQlLhQVqB
faL8SU4hrVfKH7mJ+bSKH6JO82MleSlaDp+oN0czl7pARmJfRXbrDQ0e/HTODEUBWaj+BDJXT/QQ
PTLBhN3KMQR9Jf4TM/e/pBQwUloJwxOxkMKYqHhTbLw9HIyXZWvCzfICbaj4SJT6aoD4qlzRU54I
36547Mtd4ulxFJgq/ZWggcoLeTelfb8Hl11Y2cZDo1qDa6v02qiah1InvxG9gQVt0NNQJonqF2ZT
eIrSPBjFmDliKmtwkcUHmWeFX5pyc4g5DYsCl6BBtkHp8EPpWcinKZwwLuLIVpW4CD+uSIdmviGF
6EdqCOjgOM2sCLtKnOY5PhSFAbTMwHacoiEZppHeQAk+F3jQIOesCeNX0otjUSWFp9tQujDBXoji
bz26M5mNkM1jmjUPkLR54JPkwjf+LlJe3YJ/+kCFcd3l2hmY5WeL9K2f1knlNSp8TcnIPYlSxbH+
h6MrW3IVV4JfpAiQ2PTKYvDu3rvPC9ErYhUChICvn/S8TcSd63FjoarKzMokXR7Bz6oJaTXSsOL1
hFvXYymA4j1xgjXCKetCr1z2vhbbk8dW/2uC00lsiSD2ZtHu6mZqTkVdHHrSpCikT4s/zZFrb/Xn
0prfoupfKn95oCWu1EL2V8ezy3he5iWsbO3EU4G7VBfll5WbZ3uGztZ1i4jlcl/S+Up074W+vSJ6
3Yw/gLrjHNNbmDt9UjkAomx2sTZ9nO+C5tx/KVVwEGaSoWz1fi7Ll2EsMstvvrR23ofVehV0+5SV
34WQxOfIXR6v7rBsScDRLaBfREsU4ONnqYMUaulnJL8HcVH7CW2dISxnuURgfGDtPflnhc4F3fBQ
7kxgz3trzOHFWsJaqFf6oAjZYU1/CDtrPlKznHJDkd3tL3HTrdDKjHUV4k3em81La0xV2uizTaas
1/5fT32g9Yv9qNDXONI6yWrIukrtmsHEhec/s1W8VFJ80I7vYEKGqWF27qOhRswERalQyEUQ2Vyh
sK9B8AzQusD+l9gtk0lEQQ+1Qu9Sqic2wA9uIes3JqQu3qo1qsv+hvyXMsJgF7nj9uErHjFHPRMx
rCj2zdWxioMSUNO3/ZnO/CO3xQVG+R+TsR6XsTR7ZeuUmVK8KE28rHJGgiI9sE8adH8D3/ywn4tX
e5HeDsMDD5vZ6NvQTAUizFtEIAVoW8Z2eVNT+0JWmAjx5pt6UxFPjJx57n22szlS2SNvB/FMnl+9
L97chMytXjBEJVsxJ+gc9gUb0rYaFhh2tIlX9y8FeLp4a+StFDA25u7PYMxP0HoPst7Om+8/usp5
8NYuLbfgj7ZkDkt85Lzy52n0Hpd2PgvIsMKpRJdf0PVIIK6qZY0iULIdJv4h3sT6on16mvC/zra9
x7yaNrW6LGKFtrgtsAIEs7DID5bboPznBr7w2bLiOsDGvsDua/4iJvNvHetHInQiW5bmg/3q4/10
bTTRDAm1IfDTl7YbbrDSSeplQ1sjIwKxTWP4v7oXKzY829ip6tcJS+NBN52npnnxGrqHdRA0ifa+
F9BxO8T82vZy2LYSxvk8Lcv+eTXWJ+rOT97DNjxftzMx3SGoSgjlbDeWkr/YuJVCd2uyzrdhKera
p3rrj7UD7wtVoRv1vGxEAWLKf8DonQGSw26+Ag1llmMzl5dmLNHZy1QwiBVwZEK4Yx1am0dNUaSa
bAet/BPd/L3ViH9tP/uxWgK4LdXBK+8H9tjXrN7ZE3gJe9pwoOn0BG+WB96yOqYqR5LVVKWD7cAu
Ww14E4PfwMOlxHIaDv6yX0c2RMbrpniza1iUrqz40Uv9E+T192aTX7vznhB7/Qa0Yje2zQsZg/OM
c9dVWxDqunimrjqruXfD2sEPzFAO+mlCMzuXp25c3wLpwFBTtCdM9HHnm1NtgiX2vcGHjTc74924
TcOA3KvRymbN12Sz8H2krkOXuHloAuxL1G5SOqDwXPo2YfKPJTY123q8bpZlQjQqsN8o1K2b8FSX
PrhacsBN11dQIk3Ocz/RCzH87LtlirjOLXRX/zmf8kueIx9dkgtR8s1e6wc866vd9Ok4t19oSs5u
YcXa76KWAvtp4MEJK+s9WJIEwXNPcll+fDqkAplra+OflkbR2BSAIPyaHR007A6kcb5A5JJX+nuk
qb450v6WtH5mJW52CySq4MOBeNMHX9siDJi+9pjlwt7Lv6XnJQPiOOHfReFONpqjBeBaUGRNDaTf
zRa6nIDvkLL+SsF1hEM5v7Y5npmCoNdppgmJGf4z5r5jNTSvJZLuZgzgQdE/DKWBkc6yRmZW18m9
Z0KxK6+QQcb4Gq5O/0Am3I/t3E6RWLFFOuIJYUJOBXH2m1s/Sg8E4kpObHYvfUvPTrkl5TQ3kVDY
+i9NcPSaHBNdna4MxaBH3pS09wRl1gTyYynzpx7hzkvX/wGzRjPXYBJY55dqFsd1U4euIXvPAFRu
9QxbodwSaKr9S3f/UsFSHPyx/bSX/GOy1yqkeSdD1WoaNZIAXet78ruKfsFGiOnSxrGPs6jrCJbM
wGccECRea37GrqSZweLRoe19tBeuvllrjpPD7MNg/IvrwGWxVf4t1/xLc/YyMOsZyd5Xd0Kmhtge
xla9NAW5jLKLHKvGkVhw9c//7MH+Bwbm8+5/ETLEvxrchZPV47AZrIIUWTDbb2TovoEnXKSj11gK
ffDq9mwRvbPN+toL2FI5HdwXu4i56tTB5J6iCm4TAmV7gtl+xPTmIa7Z2c1rc1Yd1k5694gWPSvo
L+a63Ll5rcDQUB/Rnj3VPT8znodEP/f1fHKD4tjD3c+2kItB/Dtw9mi8+RDo4FDM4GQEbGb8McEF
Axm6nY4igGxKIQ5C79bhnS23djoFI5xofJMG8AabrBsEFg9IPP+bVsH3DIYC2FUVdVLMYkAmyWx2
NUGMPaKmokDQMra1An+VnzpaHCxDLkFQ/REH12lr2LMmDiofp4/eHOQJafoisu2h3iECo4Zqt8lD
0fvJ1o3XCvCo39Ud7EOwWS2spO3YwyLRASkgJtUYLpX5B1Ym1GqNHFJkVV9GbsMzWB6EKMMnjNAv
yqtBhhW7AMA+zjvmHUCLFfcuZpMZZGRwF6pfZVFfOypuxJ1TCm9er2sR+tGm0/ZA6J1VXx6RWp4B
tgMGcgdDEafUHDYJoZDrRdPaPw6DiCRmq8AZQw2Ur2zmEGBj4t0x05U/2oA1opy+SzOexCrTiTQX
z/3RLpB+jxWRIuJJ8i2bnXK3udWp25wL25w92pVwo22qV3jmtnONv9vOgF3e1FK8e+jUXIxg3P+H
pNmvuusyCwc3FfRzKQW2pW0EsdkXgW3mpKl8zMQq5mW5t4e3oJf/uFY37QYfy/zTD10UBCbpi+6L
e/kr4Pk/pBdmuOB3DQDAZWaR9mGYLPCqb87VdAtyPu1wWXGY7lNpTTKWL1E+e88z8PS7hT4OzvRk
e/jK4/LcmyBzePUg3eHsbh2LFG3x7iBHu6ygTUTc5/Ik1V+Frm+iN6tmMEKWsTa4eWmfYzB/rhoF
misIp3yIB7wzfWWfvKaI9QJA3fWyYRwS0n90tI5neCe5DQQstjlMeO5BZy6DXFKoCWJ3QtRoMD24
lYkGxz7PwouBWcZQpyD10gD2U1AT2vORVf1xzPcae9MrFqetafuR6HVCCeXm5OiTi3648S3spg0x
74OIz2uE9Q+MMsNh3Kr94ukPu58TMqcrEjO086+HYw1MnzvAnnKEo8r2APvN2ML8x/BXg3Ra4Zwz
NjQM6nMAes/D2mQ3/JtLKyqDD3u1w/b+Nw4BjL0Q0ezbYeXXQC51WnrsqKoRs5GfrD7YyBbmVayI
K4NJXSFQZl4S7j4u619QiEg3MrVL504ZhGUpcJ+jqdczINfioks/diSSrsBwSOL84YaI6YBfOjfV
HjP3bly+B5ddgeBFljl783FG+rZ2HCCb9R6ByHvaLOFs7E+SvwPaT7Qi8YZHU943fWEa7E1gTQYb
JQkG0ItB0jTg9/bUoZOasRc6VEhZHLEh68lD62Ntti8ftC7jCfIguXzdaVdhaVBkMp7ZuVdzllcT
fuyb2z7KRYe1NxRADMib4e0V0UVwQKN9jBHpOnAWTg47192Xp+HTug7RkP+D1v+0oFSjvwpbwYEu
ryHDR8zrGNMZWHWbdJylfm8KvH8EIKp+4262cvxaIGeqDnW5Ege12nGh313JY2vw9xXpzp0cP3qE
XNWk23eVBQrrp+Ld3gPA6oxb5Do0c82t6BcsWgcQ5BJA/AgYMA5MkX5gDpDm1sPQW5kUP6JUF1ag
sQWO1hWBCIlzbPx5X8MPLUdpgf4mAzgpl8e2Kt42WmGVaYqUfAiWCYwmcnBdrE9WGuuTBkuNzHqr
aqQAtg7OlYz4JnlY2O7TiHkCF3HQnMfqjSA0xJvgWeu1YaO+N/bAJQl704SjpZ7ZlI292RmBq7z+
ptSO/a3MRjF+5r4bT9AGDYt3weyCM1mRk1cHcW+twF3bTKzbUVInc8WY2ttFe4epLkPupwsMEbbi
lzSgcOxr1eP7FOlQa7xVyAizfrapiS1YbIGihWFBYZ/GzdJRXdfvvDBgleZmPHJAWmh0BeR4XmHh
14Lv1OrMTsgmFcAvo33CRAPPjKJ8ZlLsGx/sEViiEuCT/0+sDUMN366kUVEgeSInXkQjrVqE/zpf
vr09g3vb5z2MM0c/w0t/YOOEsL8O1OEQOZ19WLcm1mW+B7gdUa4QS5//zGoLA5hg3aFQQjkg2meK
rPDN9qNFji91oXadu0Zd2ewg941Qc8b7lA2Ql/bfyi0TyxUob+SUN58C1ZACxkEro6UFQ688ZhMQ
bixNiA6VZEuJD5QKGIZvoAeWwKcRfDYHRTJgSi7m5TuftqglNGyQPLkA5CwbHQuanygbEoNCETqN
/YAYlCRAfiwouD/diSPyvfY+0KBtELfgfoYIYhzayn6BXvfAehjID2LX+X5kaecgApXawvoEuP8o
i0e7uQVsOTsolEHr7ETO9mIACJLDyUvhLHsG42agEg3xXGg1qCXV8sjL5WisOqtBaRVLBzZuKm9E
TVCZzF+TaTKmZRLQIQdyjIIJi4maPQbNnEm7flaYhQVle4dWB8/B1cqBddv9AyLSVchyIK/Yjn/f
mDg5Fr1CkpNYeRUF0w+3VYRd9rdOepd8q+Fw5cQugr96u0gISW3sstueeaYeSXy3i1y2PvodexTa
tNES+P9gPrdXcgBWwbJqE8ea1mNYy4tCkF/bYFIjsPSHt4IJcKsM4C1x/QNpRkxFYTLAV5EZkdC5
OCF1NrzjbcTqbwRrZ41xzpSWF+Y8e+u8b00fB+QJQwVtsqHF40NZcjQ2QNShwg6oPyA6EDdZEbLl
gQvnYStlSiZgkzPcj8oAjT+04/CoF/4Hjk4MnV1c0343Tc0esHGCXeN4ERCd0wkTns4kOU6C7uXw
FNhiLzpoe1kKdjPZ2upFz+KAOXp/t2/DmuuOzJjsDHwcctztjfViGrPXwfq7gq4Dh7rzVJla1oaE
SLWfzINEv9ePsGRS3yMQxAFQd4vsSEDfGMRNZnvdvteA/Qsn5o1MREkO3oITXgH5Ua59XQdxcVqo
KjB9G77iY5ekmJCjJrlu8e5CGMQKiWvSqRB11v2WXO7nZn3fJiysdiZ1WfnSATFtfEQwQFuT6p5H
pC9T4kzvAD2CiIni7NrNmDSN+MB0JfqQ9VzulJVfFg/x4eFoY9ZpfpU1W7+2L+rM59Vr7hZ9RCvz
pXorGXiRNhV9zMf5ZRgIRF6YDADoLqlF+HGq+F29WYNEBs9iz3CNHea/FpaulnHCqWuAPfSshNyg
Ll36uNRKXyWzyxSOlUXW6BHsODMasG0z2vRg4DaceDP6G69MNFKsNnlEuk4kGxkWjRWZ8sODToQP
05GX1274WPDfODQgkXnnRDL4JhjDCOyIEYQEfQx62dZFz/rb0vl0p7or9b1QsAjYNmgh28ir+6rx
pVJfm38GmoJgC+uiXHffAeBsDY/JBJpchiVqxSzpLihh/OHpQ8GCNwhiwi54MGWXegpiFMCiI3RU
uFThlrznBOG0dAUUpLMOLIlCYrdesAWgXzsOVRkaiHqEZF/cr2cWLUJbUPaS4O4BBV7bz8dd0Ksp
qazAOXf2ACaKSLJbx/HPKrb+KedjizvJ1rFTeiCYm0HtJoIudpHdwcLTcib+K+acnwvf5XHl+9s+
38RylqTV0JrlJBRCgVbs5v7QVGUTEywP7vIRPK9oSyfO0UeG+FowNlya4Cbndrt5w2CdGr3czVMB
t0egrHVmZsekNGiDE2QELFQltH1t/a8o+19VWv+Y7ty7aTIWP+CklpSFRyOp6gfH7sbDMlqYhFxc
yGBS1mze2jotEcC7b+Dr9ADJlgKgjGYnGKk5DVNdJNXa/pWABB7gqqTTvqu/pX4A5hSuRsdmxrlb
14VHnYZNe2A+/FqkbFBvahxP3oSGdypPwJwwB9xViUueDX6Rx1iiesMSdx66HUtmSo9eQXdeP+wh
iEoYA5hU1cyOZ7u/VBWAP9ejf1tJSTY0iOjN+Te3dmr99Q2NVtjmrzNJsJidzg2/EnuDnVrLrBi4
1RloZ4RQjzZsmXco8cCjAqIYKPX3ZlCpWRsIHSD7z7eoz714cwYEA3xpMuHSx/JD3t2Q2PEqcANT
CTtXQN90EeHQU8QTLrGazB5brXEzFjsSyAflT2fa05MSS6omK4FQCjQEwOIK2g7SW/Fk+0e+jhla
96j0r9BtYORie7fAjYt/9Y67cWw/B+y5lN9gtgBXA/weWeZ5V1f7u8BWB3c5BrUK5farJhj8WPrU
CZnQ0sNgjHdtLFJbzhlQzBPylDIKPyPYf777giPYKxBJjYEEB+2k2j41eNEUjgLUZeGKMECJF31c
qvjOGRiHfFaWnepijUf4/rfVmvXFcIRYIDGtu1O4e10mDi4aNMLLjOvuqu6JEQC1tRGnfqTXebBT
DzCgJYA7jxZ8h9U7YOscup78ESdsL5lOG85gWWl5T9M2X4jt/dNwnWLtjyWAdRbjm6hBDdg8G9D6
B+4bgIUdLrvDEGDXQUPOT0Bvy36IPdGhjOb7bfvyt6Oi+tiDjlcjR0c0PtPZOTqqeecNhj11FTOP
1YbsGsfbe8L8s5GWW1XDQ2XXH7rRL75F06K50y2B+466H/djm8jgRKbyFYPGAbU/QaLAeXOOlQp2
lEGQJkFXyTaiXYX5nOPitHa+mX9Bjp1z/3vwDJxlMFhtD5sFbzmer0chEEBVQI/5v54OlGoNjGsK
HRiJLIs7wH4Iu7uFjaVh93cmpw4vrMJT8Tcnbow5le34xuaqCsexSREeEPkWeV8kQGkEB021k7hV
h+JQZ109JKWLybEHFwTLH0WQg14e+DKmTQCbAdM/NtBWGApVQFC/uZvOarX90DJIGtiNtQJQy/zm
rVbmtcDmxvZkoYOzcaiHgIRBL04TOtaFAe5kIccCKyiUaAp6sIotnCYgQ+nfLby3Vv+p5wfuY/+z
smPbt1E3P02X2CjuZZGsQ3foc31e0GsiwZgriEsMzcr+MgLAQyAQ6lrUw4zDqR6m8R9lLmAoGtNl
+wxWSJAWL+rkAKSVHDkQ0fKbbZHmGu3nGrt3xcNM4wCkRFXQPexZ911JHno/PzouYFKE02IYRgSp
mmNN+ogDtrHZbSMcSB1Z08a24xbkGmYlKEnMhW/kVhT90UXEweTYMfPt3Sg/g25JG/rpWIhuKsSl
Wcc/3OaHAjsI7dbHaoB8xUE33B0qWR4KXr2g/4wgetKh9J1rj7EzuEOqa3GT5Qkv1rVFXwXkHpYF
DAjHBU5FDaZQpSfwRyyqF5qwHGRVj9nW0btB47wzYBJNcZhynnmbF/bd+hp0X8FaRGAWAA9mZD1W
1k10YwqUKBzyOvXGAWNgH6+DvNUMT85glMwvVF6BzYfjtK9GhnLbxmZBjin7be6/BoUr84iC0dVR
AXTK/trE+xLAJg4S07mXaDvBYyIrpHffWWWgFLJC6lZ/Q48C4DxDGBhTX+zg2hp7JW6Uicce2R4G
MX/Lmu0HZtLB1cioYE8MKDTzGGgsVNC+hMpKAdZY9xwCFdkOO0b3Q9Pu4UWyy8t6B5UojKRgt4Xc
6DyTHTpWhngPoCQiWI/5BP8aUe1JzuN5hD0PgUBegnpagJCV7M+0Z0x6F1jGoiYvOMhQnSADAD16
JuzgUPljjLr/Wkwm1vCL3sZfgf6yzKFLI3xfLGB7bZTHYAsbywJW8uf773krsG80IbkHZohDGVLf
iWZ0LhxNbt/xDD62IJb9n22wvu92/W7+ZHMJCAINfLNEjOOaFupSD/ywQG02zVDSjkHY9zr1Gbos
AIqrcqHuVCUgBvj/ijz2CgCco/0UgEtZBbwJYZ18KDYZV4GduZ461UCSQ6emECkuH6wYz3AGhAJL
QZdeXwipYhuYbYp1OvAD8gVKlKOvPfQ5Ol7xz1gWCNvNi0A9AEpiSe6hIvTvVbUcWxA8q/3uCHrw
uR0T5cfVwkLZfa5YkKzX8jiB1W1w8a8B2pHu7hRcHWzHT6y1zTbOBwh3MdlAnRGNA166Zu3CBXtD
wkYhVTrlVhdjPk38SUIiAwfG4h2iFYA9YJnqowP4kDoQ221D3GBJUo3wMttQQtD2b6OMCzmd2Jg/
uy19mulWARruM6FR3NBH5BqCHGxAekpEcDbegRy+tP6QYL8vBoYQg45PWyDjDn5F3CghFvLipvwn
CLDzdclKaB6HwsrUMqPF4B929wXjHWB+/Ip9DghabpZRUYVluYm/9TjR6/xaN4+2ZU4V8IPaLLve
ZE6Pth8GpXvjw0urrj4mD5JJBWlEj/8HodAIyiivQJTVPwU+VhQqC2yAdN6WeGhxXYjW5+YpWE4L
Nn3rOzQ2zfGdqwVGtSun9ZksD0qyKOdeTKiz870gKVwURMD55bBg2AvaPdz5XpRj3YhVPVvOfG6b
bjfXoNyXif32ucv2ygRX18XyNNWEJWvQpRYgXLr48ezomBUsLDnZTZ2dQURHcWTvr6Vjbq4gUMig
EnUAyUfq0XCZyefgWnu/rn9QcG9bZUn0yqrcQWl+qHL9FdjdZa7aCwLnsdY7dLAzbTugIcXwCbPW
mOApA/pKusa6eeoK1c2BaoxqxZRBfYzLy2xfXmsnAI2x+8KjrcGxsdRxQpuNcp4pbhIKRIP6Zgcm
dZ9z+OHyCUANHHg2FxooF/0A0hounTM8iUncrEok2lfnoqJfYhzDCbUGumxndR5tMNuI3bhWqtvR
frgby4Zr36VOVYIy60HR19Ca0Zs3XSo2P5GeH/02SIj33nn5QXAr9Oc2stebkGflTQc5Yr5AOC/H
sA2tyRGrRvFotdmAqt9BADeCZ56qFZB0e9cupGT0fuwF5Q9xZQ1Gruk+EHVveW3Stcp3rg6iwvb2
ixLHxmBDSOBkBgddkKfO0eE8Y7MCe4kgcKK5K+OCv/NFPwb++CGBg/WQNS74DUoImHQxR0iOTSCk
i+pxi8GPRM3wz2CyKe/Ez0gSYkRsSI6ucj5y0kSAm+G6CR/RjSdeqV55MUOEaMLSbhEs0GSamUjO
zbmBQaZCW9ArwLjeshy6FkB/rZdMllVsHPSqHcAlMGFR19mxhRs176rb6qt97Zts8WCBrgoHhpFl
f8wrjGx+n5SKRkQRqDa2DPKfuHDGeENf5fguJP/DCdrK2FQXW4tLjlSJsJPiBRfgvmnh2Ok9zG15
oO2agtOHhnA6dXDDzqFy6sQNwhBkaWEYQDyzN5SwEZuq564NzmU7XP0cqG/7LX2STQQmrsr8AZw4
ia15yxW/Un2aVOUl/VLeapB1HpfYFoYgBuWzOrgaAlduVR6mX3LiM+ZKvkRDf+UBPQhSZjWHxNpa
ICxWv6zuQDiAMUHqBRRj0GYJxC399GufKDS70m2OFg6iAJ44B+7J42UE1ud10dgMU0Fk+e7V5M5X
2003sc7XFjz/ZOmsnasn7YyXgc2xx4MnPpafbV9d82Z86FYMchb851DdbDDec4ZcnXMFydbk++cJ
l4FXgawp0dvkDW0zWRf/CtwE6Df/sHx4milIbJsNQL3FsoWW1AhAxCIAdIawJBPLBEUrkGRi5+fF
EQ/u1D8K9842Bn6a2xDETj54D1riLymulNXpXCNKIe8P2IEJ+Uaj3m/Qrbg5QHgSKbPEo/s6d4DA
e1ydZhheGtG9d5gqmXFRIIdnrzSved19Gqt9DgiybovqgS9lJg325GAO7V9ZVYLhBZlmrWGwigzb
kZjiTTLn4tVlNgbQMzCkdMSCTo6dBD6zRznfWTBIIM0QNfn6lts8P3dF9e2T/lbJDTNY1wFMDx6A
beH4MHAbU/NspnG/+tuF1kv74Wm8C0WzmTAwJtUBnaJN04u9Ft8MA1w5Bx+FD0DGBAWNIaxFIzAW
+3nAubzjQNYSVICocnWoufStUDpC7inE2RHpbA9heNb05o2Fe5lwx6VOu5awUnPypxLOxDDPsqzT
um3XgrRHn+Y77G3+Nmw6NYGlY6B2NPSoOjh4zqSCcmsQPMNdBW9AQGgA1+SJbz1Y98rCdyC492WO
Ay66/jBVwQHnFcOO53SJtVQlxtI5QD1RHoaZSsLgodkguC/rvY8PCkeMLJE/5l+aLicAF3hZJLax
vOC3C9hu82cZLxULwEsBs6bbHewOnDVaMX+NOTUhnXTCnX6HWL5b7nBsKeQQ1yoFtVs1Yx266DVa
xbz8WVtsR4CMPWy2bnEsGPywSoae865wIiC0IxPAYtIoxEOtuIfZxs6VXWScDq8zLZ58orFdUmPA
9Lz3eYGQoVFX1vpPq+4l7JXXh1KhqHJS/WlwsbBVRBCHLDEEIpsWRz6HbJ7wQO2MLa6sZsXBxqIT
pG3jadsKxDNqH8wBgwq47DHLDceuFlC22msZry7MroK7BKL82ADmYIfsyrDQgnFAHdBXohWSxR8H
dnqqZ5+8lgthcVOMULiMrL//+Cb1c22lEK/f/5DJ3HwZ6AR6PRUhyXg4mQ5lOexaVukEy7UWPtq2
1M9oldXZrxyNdxIw9lRDpFhx7CVBOImETldBzetv+Lf1lqsd6Ozhwesc4GHAP1lkTxp/+KIKUe6K
ts5ntDnNYakdukXSdcAHNnNX7OsCYzZW1NgrBEeYRahRWATI8x5rQtigb2Da/dO56CNJ5euHUeXB
N7pdO5V1YH1x9HDHUbhuWkmIm3GGx7PruDy0fAFuwytQ+YnBqNuylt2sbiVpTYx7X7a5KzJFuaxH
Sy0QVZrRP3SLTbDgQDaoNLBcWiPJSzUX6bYIBqpr90nB5CYrelhjkY75cCrBilobmfvIZ0E0nsGI
l6DLXfkTksu9PEG3soUrrQjymSZeoaTeBZE5Izu18XxXr8WK2jnIWDZtvtPYcNmNfoBb3mJw8TcO
9srw5eIyt6dknHIXqz/Dlqyj6pOVlAQ1GctvA8jXkEGyDhK6PORGsdt/HJ3XcuM6EES/iFUEmF+V
gxUsZ7+wnJY5gQEkv/4e3fdd71oigZnp0z2DX6tD4UThuivu4KXjN1di8qK9NWbVruogjKyGxqbz
J2/ndxEPmnTbctmB4648O6c8aTvSgnJGSD8UhtHObaroYg2j/+RRZSEborxpDmBbv8dZ0F1Gzy2f
ZOGNajmExvwXl/Z0Ch10FY8McAAllV5T32kfasPVpKsUU7RtgHc3tp69MxWp3NdmrK9W30RbGcoJ
ZMTvVy7n2IJdt2KXsseIhoDZNY6OP2uyrsmUzY+Q4mgysYpung9urJBJnodh8EmW9jvG/5kM7gii
Ae/rqfQjqUfgGKBBIVCdcTzyGxtr0c72owsJ/RTX4jedmOUlZOHeiqpr1sKRTKYxEO1bjBhbwzAo
Lr2yoeifyqXssy8oJ7HkdTzy5QhqdfgS7Q0/U9Niw2uwdKIVnUti5ldB0H7h6eTTD9jFI3gmtkWh
5otrlvMqKrm03SQyP2Q7xLuisPHVkE576KRqqYeARZQUbDQfiszlBa7H96ytmNqEphF/2EZcfVs+
8docsv1WWM6VnY2sq08Uw1PKmOpZxz1XRGF7FNoe2vk4J+tMDXoBfzLtGOaFrOk0wkPjuSiMpLTd
PN6PZR64LMv2+qzeNLr2bhYHWEwDiPUqyALzlrsyX3dpbzPhl9GbltrYYUSqbokx+wgJqUmjbMC1
3MWFHgXSa7z4Xc8Za6BcxBdpZBaseGgeIvjeLfrzvLPLNt37WsC/9D1hNQ2YzDoNqoYuB6PdwvbG
8GKGDUu2vbG+wAZ345IGpIlXVdbZr7PdU5YyDSi+uSkqvmIdqrVpGq8a77pZOveAyvGB2BBz5WC1
WEkL5ayEUDoJFMSHuRnar8wpvWRZdFAIMgX2MD30xVbF7tqw5bhyfErWzgL/XZh22v50dX0r7MC/
IRXZp0rb/skC8F902tPxokiCBk5+0POCrRnRV9Oa8sthoxM67pjucs+3Vmk9DR9T47bnsnGdj9Zl
gmfXY/lgVNq/lrU30FjOwRKj8bhIUMEe46HsMGdk/qMd5/iKgynY1rkhtjL3f5tcGitm4Vxqd2XC
U7W1mgjyWBR1oS8Y3pnadn51lE5nLtqyiQ5+GBYfls4kt7pjc9NG9U5Lt1q34yTkKrK88TZHIn1x
+rhzoXNxyXkjKOqQgRLgZePG1pO+N0Hpqu51R1gyGr5RBMO2dektooERVNzoeTvOvj6IrpUvstHB
RhmOs/La0WZDlYFtt3PF2Q0RR6YqOIuA5pthcKIysczygoU2TlB9ZRqXYjBnE36CUgHRRPICI0xt
qAQUcjKWhwZP67VXGEBW/F3nZmGjeBSqbP9p2+tvOF3jceHSmr7mtu6eVWgLzBxTgx3Y78wXvI4x
EwHtP5W4DY+sHCCPa2wRJaRPPVtIQnDHgakLj2u3k6VLpWV42UU5wtpFhW2fCqxaUDHsUXL8waZ3
nwXWm1AU829aW18Yx2S6dMa2VIvcMILnvk3knlSQDr4YpW+ZN0OwwaaEKtqE1qln08xJTDFaFfyn
022huiJ03VrPr7X5f0JKwJrNuneWseUmS2sO0rMd9gKmQafjDwR6eo00TsNuJM/i6E9utVco/Zs8
M8mJmx0jWYRRCttW4xxyCq2A58PiISnxAlLXM0mIVDi8s20GZleaSCPVnM531FZvJivRhALGlf1J
hEBUrTyjFc3KSug0y/sfjXt/fs6Fzt+9bm4B9W3sXYvRY5LNbuzBwYlpuu53z3rtFvVyLs8FNQFm
2VE3a3Nu8rWrggz/aZ0GO1LD5U71OfPZPum+nS7nKYakZ08XufOsNjUBx4i0EYs6DjNcajjGMHak
xiaZmLtw+Zm2RH9myOjcp0OJH1GjTsOUPgdK54cksENyUvoYxSTU7rGwBmPrxIlYuaxCPHoV03Bn
di0Ogszed+Y4PqZzBTGaondAbFkhwn+ZFF/S7RmNKVIU+aJmBeXeQYYkAAFbdscxzA7hZxAGoJHz
oasg9oT9FRmW+JxyTtoSIXjJ/Kt/oUOKH5zQR0/1qZ9VFLYH06GfGseq+SIQv3iMqqF6mczA2NuD
wqnhjgSkmrG9spQVXXJoxEOGBXtvGcNvQQjAS9ya2Vc7Sqs8TU5mXmSQ7iwKirvpNZicX/k4Zsq5
xi3VlRJmjHidbOIivVndUB17luguKZe6ZarM9jjltGL92NUHp+I/bqhF0Hc3mQZnpxTXwKqPUVWd
zHSo7hOGJ88eYfPlNUmZeaRe/CDMea1qTY+PsjZY6k/NNP2tys4OvsXFxFeKQyG7dKG5r5J4X1AL
LCY3oTdsSTDvnV87n86t0/+rKuvV7Zx9fn8stfPsN/0+CXrUDrdaxaN9drXzHuDrWYqETSFpc2TS
ffAqCrCIfbXFtPdmMgVnZd+JnLq779d+7qhv6FXal9EeLt5IhkDbsH3OsLmRWq1oo+wwQb/DZBxP
Nkh2KB/bOM8OBD10pzgp7pez+ZVNU7GctbxUytlzh8GFmcxQk7Hfwo08OKK9D2CG2+ShFzQ1+x+1
mx8zeun9rP/vU+qG53Ls91aHkpg4xa7wsnkRkpG16opyp2vgvtpgeuH49bZvyjPbIdaTmbF0oXnr
O/F03yBQ9MWLrsJHbBSXUqu9RQOi/eCpqfxjzSFmD8GbH8O6EWyRLDQLjjLX2/pj+ly1ESSQ5GTz
vHIGY7N2FjTaVBs7ftt/c+Zv8p4t3zH/4JAZi8Rq9lTV+ynLtxwp/5jG7NO+f5xGBpDTyLHseo8y
q358D1U3rBG4MRkvDed/4/c5JZ4iFymG3GR+tZPgqStVt2YE+zDlLnM7ySXlFWvR64s3qGZBzgRY
TJijctqMPmrvr4NfWmau2DhgrWEe3dIgvPpxzgixsO9uZEq8yMds5NQDzazpf9Egw0XSWL+3k62O
fp5u5pj7lmCLBdNAf1V5/nAYouA4yyI6jlocsjzHgYJnB7/7su3J7Oj8Y0pzbXfRsRUk4uXRezln
36ikB3x+F3I4dxTY5wQQGFTSJTQHr8/CDdSfxKR89/3djJEIzxT0lQyJ8EU35qqRcPtiLG65Ujem
SOWiniPcwIP3naT6p2rcvRnnEbmmAY9LGtCAdWdfRzZLBN2TJ4LnIgXTqxnTzaF/tJL4PSeCYNHO
429qRKfQxYwyZQAgDQNGpiqB1T3NTv4piFJbNFwDTWHsQha6y6h9Br14CWtzTybbEk/Eg2OCAFmS
4sA08FyLju+ngUso+PZisZy4zWx3PuaBAOBtjXpvUFhgqh7WSQjFmZACs4C53Jhdu7Oa5gpCbWxt
3G4L1fuUsXM6rnqK3nXumL9RFNBZmeDaSfQS6fpCZki0aoZkqxP56Yn62clyagnkiyH6tQEuFh1z
aXJYbiqhVc9ZoZWwznwZ9STHsTWb/7A3kTQyRrcmHx4k7W6UmfwKpkmiamw+2355noJ56da01WFw
EKP72GGlK7gRFqEc36rBfKubcNdHoE1teh3q+aPKx01qzevcB1ae1VEgx1hVvkpjteXEQfmKb27V
77XlPA9t8J54DLu61jlMA7x7o4bLZMcszDGWIzIT8YM/nPSnyVRvlYHDOGmRFCGf96XBJp+p0tfZ
8S4Aecgx9xD4kqjqO9LhIvWHyNVhASRf/fYtjQkURJgeC/9bAhvUhBLEyV+j3rtgOCn3c2RBBP4r
OwrWhXK52DGojCGV1D+3No/N8FjxKYN/he5b5j9pl2oNZJYC/KGvaO6B08zSeATSZE/wHspg1Yf/
ZENjG2LGn9a9y5cDptSkX0izqxnqOQqPzIu5C8RaFDu3S7ZV5C3jsl8W6iky6/VQaG5/OhG32E0h
g0dQjDJH7w3uF2WC3kuX0X1lXP2xtykKND+XiAQ4MGIMJua6Awpmb0zXJm+YYkC3Bf7jpBHovU9Z
+VtfyTUBt59O5hxd5LN4+JeHDyIjtLfHNXntBwa5zmvRiIMnn43hX2kCQQfYuqx1WcDeMExnyxfj
L2xpaYEC/N0pvcH4CmT2U5OyglU9Tv2NI59LjCuOgoEhxMRiyjwGoNB02BWqchsjfAPuScFYBbeK
ZT5HLVxZ+F0ndPTCwgBM8Uku7YMHCBlo1Cw1M2h/j436OMiKVS36JUJryNif6kdJuXJ7givQ5+4C
RCLLfz2SuF8sJoGCWLFilB1MgfWdIfQ2LnQXtDkzLYeglpRAnyCh9srGpWQeJ9MvD7Y4MfoLiaBg
G3j7/6o8P6r6zel6/Ljmyi7YXmxdWIZBQslGBg+d8y4GgC3rfcJnAad7h8gYdNEaZT5wwt2WDMno
Bwbn3j7BCDjFMBtBum7FFRP10rRdCEH7kNZ6O+tLlj82Ito3o7GY/ddqclYpD3MdYTy/T2Ow4ydx
/2RTt8WD9exZiJURGQpjepmj+yQy5Ae+hTJY8xZ+1YNxIndpnRXRobX8S9ISTMXnUUu8YcPNwIPk
SnjIvIVkntciumhGTy53aA1aLYpNbzuoBRVQWccAEmo5m7ZJ015LG5ItnndJHF86/7Hv32v5xSjl
AbMBrgzNHveA1II3S33O8Sk2ft3xrRbz2nLbpY11OL/jPG141VmDT6hakhq7tFvI8VFQuDD2ndKU
TkCvfFDZMBxXQX9s+scssZZT/UFu9tA7px5FdIoQZ8KTbzqrYjwP+bPle0suzN7MXn0zhM5ndXh1
C6j6Zm2dox5SNI3lJSVGbiADowv9RdyHjCCzpT8fleMvk+Itsl6G+ZKJm88kV3mYheVnlgKPmvFP
MH6E9JV5vgNj3mqWM1ZevnHpLQt9G6XeOfVTbhaLOnxrYvBbB7bXnZemYmaLXoe4i41OUR6kqKeS
Ku9SFC7F1Ru83dIqeEI1Ume5HMUI9YSBYCwXtnrxvUuf/DJeWrY8C2r8LcZjx04uVDtmnBszvwxT
uB7sYBlyuIQZUSbididtotxaq/iemYTGJ7Or4/dLMShosKvtsOMCtxTRsD+mYVPK24tWUek15ZqC
Z9GRiyWYXJZEvLT5qoS8bgSKQfhTWj9FQ0ZWec6t/rWvb/VwGwkiULxllhFwJe+rgKqs2jkmTB15
I4wep+Jx8n58dobdpSXuu0k9iJY9jJ3xUNwvKhoAr/mbBbuarHwbzBSeyYzEl5LdwNb0SJyFZS80
Q4KZY6WMxa6a/J3ji43HqCaBilfVK1ZrSOhFMT279alEDkg5c5nRNIn/OBbtu+rJ7mgm3OvvIXFi
I9+NEYFwmO+Gg1tPTuuYYqVFL6gYm98P+0bhHJgexUQSHhFGZfZkOAhdOPoVQSyWvMbdeWiMvdlR
02Nqm4L33PkBXFiDDCzNiUQW/THgUFPmsxR7XHnrtNIEqSSrUeKvkGW8EADbtmYn7xQU9ooqGwjJ
nB9U0N46dOtdpdLvuiN3YSh3KFCr1ssetbKfDVd+zcpPMPZWv44ZfgFnAsOE+ts02898zNYqF9zC
2d4p3V3ufKhQbiq+0zl/qfNX4kEPdNUwJjwkeBsG9hq27p+VHvLyPSk/QqhZUzKk9W6oJ9CFpwpb
D0rBSgwvBfngTFvI3jn36qyxMBXJsBb1yZpfxul9HDFnOaB2csY/kj/otH1o7RRrL+E6Y9btQsPf
NACTxIQeSGuoVlPGU8CAi5ELY75JceDPzbgwQERrdJEkC3Y993QTNaT3FW9TblxlHJyR4P5VITpw
Ez5MlsvTMUuCjTRUnXOa3XATM+QqzeialNXVs8LzEPvvWW3jFGlYkGMme+GZK8wZG0v53yO2xaDy
L6gLPM79T6GiJ6QVxrjDVo3t2SiqYxmVK9tMTmYeLfvRX3uzfpEW7H/Zm+3SEwWTnoQrifFNstLh
fCVfkoul7Sk4nXVEqcu7P/x1ujiKuJ75ROxzJDgRtDW8xQwFFp3UoJ8GY04S5wihisHj7Gjb1oyb
TX/t2Cyf66hd6sE6dD1PWjvuesWWK8ezfuoojrcAMkvbC65a0ns0jgdTORGQJq2XLKZ/xCDrtzgn
pzZ+KTr3NQrEEwFTv8xHKVn1NjPTTWLITWynB6uYGHb5eliRTfkw9cM+ndpTkQJfpcZj2lXXeLbY
oF492/fNBiUNpDUQVh2NCVORcm/kCTVbxICDJ3WbaLZiVPFjM2C7S+LLAK88hDRdxeDc7Mp7VFH7
yDb3H5LMvuYofXJYkov6tY2i7JxVxT8oZDhNT5zLpLkEHTgk5s6kz8K1aZT/SAz+0cOYkAWA6u04
07dXi3Q5BG2+pjG7zhZLIfMGH6hDEMms2fHLQKslsi9e0c5i0rH2fMS7zLyDQwW2fCl+irx4AXtA
xCm7dqEFmYNVaD833fiLrZuhpd0AoEvxWdzhWxISdp5KCGDC5Rx5lPaqdnl7EtcFoaNxtHrg/Sy+
bxlOWjLp4rO2en2AEWEQDA/FWt/+e0yMZ0JdIKrzCPXQFyEpgYH8UmT2eyujx2SETvqe5BGKTYxk
9YnCK081YcCXvsPmm0AS7JhqxsfQErBldcrIDlpwPTd46jgxMnGJ077apozogOOTi9dxcRG58RS1
49dcJLgRqkNvZX+RVz3ykyAp6fv0XL6bur3EfneEQR6wRlj8oOqUpjkmydJ4NmkiN7gHWGYQeRxB
/vjdmtaDlFItLLa/rIXBXlPbHv5ch0mx32X+gx8JuR4yZ58WI3eyV7yhNY18SjCUZprptfBstp8q
v984Ghqn8SmREqlXeqoeBVFfSrU/A/RI67c3I5fRKZYtv6Un2exRWeS9DN0R0vyDPS3n0SKyoLTg
30RCgKJg0BM6IJ7z+D7aAFyx3b84CTkQHSOtpd9wDw9xxVwgAqARWT2tSnsGqM3t17wzXngtPhL8
uGnoONg9UX4bhe/Q8UYCBnRqnBydJQ9VRNAAhrg+XwlDyAt5eKAEfhTtwtb3VrGhP13TM9Z60GBj
Sqif2GnMdhcZwhkvZV3N9qmdSopLmkc8NBX7j7TVHZhcld/SnXuSI1R2UFYRnBpVJc8CX/oqrnGG
d/E9hHduwV5aUl7qvgHEstt6E5k4NAzOt3NvJRSGXQR/Fcvp2e7SqOQXNH9Lu+nvw87E+Wfl3fiC
0yAF6hDxvfYPmWpvcF5zQHSz7zRXw3Y0hgMy7EEA65wTRrOvdxM4ra73mQ8UBsdY91zBiPWrqqma
mTyqOe0xKmHIZmkhFLji1PvNzTEGfRoJoSU7b6b9KMujnXXlCbK4uKEGoRiottolSPhLJsv1DjqS
dB8wuDevi+frVLn1Z9OW1oZxMK5ZcBm8HxF+1DBqv4up+wmKdDwZMSig1RF4Gd61XA6JnZmVmEj6
mp46/Gvm8aT9hMCijNmXwSryxNu1A6Oy1N7JQr+Yw7zrHTq+ECFhVddFt+448PdtCNrOAJGFNgmJ
IU7iHZhxQ+bwJsv5EivvIQTskXbLyc/LQcFlnyzanmwunicj3QgF+MT72wq992Jja0l5okXC6e/T
rNeur8+JmXx5GbR/OM9vSJRbZyhu4f0eL62YmUMA4oQU9wCacogHdNkhbDH8pGP+5nNXHkLk4InF
G4GPL9R+lsTO0xB1r+UQUApLFq7msESDfMAYni7DPv4E48YLbB88IyORKFnXefKg/He/oSHr/d8g
d2hjLUxgGNBXOM9Y2XqXiEmtXxtVzRHqjC/h6Pw0DH3jcn5i38Cr5TDYMSEC4HT9vnirCR1ApjqW
xnjh7IQp9+QmiRpia2bX2AXCizDu4v2xsKftZjJXFsoe8xV4+VPaD7fWDd+rDGwjHE+WEV7zXGcL
X3UAkGwPW80q+OJOeoqs7AMGwa6KTVrKbdGNO1BovQgitVFuSXKOYZ6cRDM04u835Xj1AUpsRzJO
rYu9O+bi0hp9uUk4ZXFC4PqL+1yADmu0PiwHY4dLfEoeAmorRVptkOW/asyWZI+R46/Odo2jz22J
WTam9VTGH72w/ggxYuaRHMMZv6XbrtLk2VPEQ/TJdoxfC+hYb8g5XMytHvx3dywvrROQ3mySFG33
Bs7h7ssga0q24QpT+dEU9tYYQwQ6tg8hBa0MNe/uYwKrNm65zVrpGpWrkVwbDfxBURg02b8SHs5p
muTUcZ3LwXpxbdjO++SmM7NT0mTkZRjg0tyFL01cvzSa1rfN62vnomnCYlycZLgnJOREGvnpw2wW
GwnayxmaPuhanQUD0UWZs+YezQwuKvzMjOEsBR8icj0J4MVDf88T86wTwUdHoYJNVFa7ekIYsJ35
ITP9YzBTWyYBuyuKTVW4L11SfVrAWwumCdeeLzDFdSSm+X1mUW5toWsG0zEjhNCohwO69FZ4Bvk1
7GdtLDwi87413TuSZ5yiydt6xFpZzLUbE0MDb0LjHE2XpF2FZh4gQeLbLrJ5VVvs6mjU3mXxA/Q2
1ogkE9Gms9ObiPKncoinha5atiOq9tIW+H8Dm4GDRaskw3XZtFsr65kj1hEa1TAZC6RlQAR5VZ67
lyVode+uMt0/YCg+K6HXhFouBrLTHGc4dnX6HIXeemx9a+818/1W2TZDViwTQTTtLLm7FYZpZf01
k3G2Aa8NgGOYb/qXaAL2bFvvJXWar9ILvgY1P1ZCP5pVTNBOUXyPpftBKW0va8jZRYFjde0R+cBr
qCDy03ZaIFzpJTgJw5tkfpiD5mwwniOQcDp5bT5QSysJy64ZnOFMW046OTkTsTysXpiXsVmt7dB/
7aNsa/d63xXtwc0z1GmzeilpdMvobjqOMkY/9VMt2p1yXHIx2G67ILX1URj5UxfGpIvl1SqPrWPY
hxcyB2kqTO0QiI324Ho4yzXxTphXEECNKbsEUXcTXr8zokR/YfV1GUywoEc3wYc9NxZBRgmQFMYz
VBH5GQYTIXzpsJh1/TE02XMWlkBFjniOvclYFnPvLRypbx3a4NXODG+b6hAbBHGlwUh8iyyNU+kX
DJ1Ct9wS7yDeRtkSNk2mRLyYEueutRUzGBoT9XRc1pFhX9qwaA6j33BpYqm8yjlyasaNhTAOuklY
+q09s/yOh7vk5pDoOr6a1cwDHqY2o/ZBtzuDAOSCILHgPrLFdiYJHhUwYRG7J6J3yxmt8TyKWYCu
hYK/pIhp+yjyPMDxGHX4EoreJamNVMPfeTaGXY5Y/5GGacxSwsgrvk0rxY3DkW6mSORp+K7i0vzX
Ok1QHzLWDIAkd7OJChCCXjpe/mJGI5YNAwdQHugU5xQF31yW91eb2NmhS0klnkazD09I802xywjq
2LeqwaXnxoI1zYIa2sNbO49kFxGpVO5KqgVyl7C342DNV009sqob4Hfcxkl+Q3r0t2So+Meoluaa
RoX8yTs8zeA0345EQbxF+LE+JanHm6BjvK3wAJzG2a6A7EgO8JKCTApLpnsIFOe7mEf7XoizCbwb
/iKSlH0rpGUVVhA8OBLlT3lm/eekEy6HqC52dlp3R0oaQijzbTbr94Faighgd3wOmRTQWmc/WZe9
tF1w9jycSY1MSAioLHJIhuhUp8VzOoY/adTZ60hqggmnOqJTbf5Rh76A8PonM+4QbqtSL/HnUh93
BYPbKDFXRVT069aa7hYMyA1830irUel+5SYXecOnvbJ5kHd4U3JsF6QikPVOSHVeVme3IbhDG9mM
ZECCSJVU9E6xVS9BMEbAFvVdF81FNW6EuseLEUnsKfTqvwQEm3s8OI8S2/m+6eQr013SsE1UoYrx
jk1ia1d0sGXku4KY1+2WNTq8ZmOQ4JNvsnUQ3KUUPzhNFolbgyEIRubl3eQTbjNHJRhFg5bEIoOw
7ql8hV62CHBkFU1epxj/k+Q10URvtNZwtGMdY41pEky3ZUQcDOGvNbf7lBCamNTFZzLG37pE7u7n
oNj54z0gwMaKWmcYNluzIkVDxW9WztR56AaMFBb04KLFurwmM77c4YC2XhSvCRRX5fTLHiyRwvgO
DwZT/h6n+TitczudDnGL0aUWXrVzkwrQ18vVDfl14vOe/evkGiebFn031fMbWerlLhPDcKW0C35a
GSA5y8ZjBqJlQ2QKCWCoO+P0EzEhoTNuRlgDVgvWBJliUR3bO51WZmZerBuhVXFMcN9/5nrCoOLZ
DTWQyGV2YLTDA9Vpn/hQn9mpLAJ2Lk+sYKMnZIafUI6G3YHMKfzM5K4C3BCH7t6pDGq5LVUuiiTQ
OEkbpH3bNUYKUSQu9ZD7TR5pivI3/jTlPX2q1XxodwzU41Dg0GNAJUtS0jpLHfqi43uFt1r0fZpw
CYJP+ZpOO7Pi+hwpkuCDMC+PQxvNS42kaxdus0FdR1WMye2O3PrdlilzntbY8yUxWWkrtcCp1WAi
ZYlvCWpxj+RCODEIsaiL7NkhfwCP0P0C5nBaDpFN1VIB3LaDzVHsub8Evfh3f89L1vETO8d7Em3q
EglfkSnlj+3FazKT0GDgAS7s91gXahnZ6jfwHF6rGYYmd40aH9D8TqWU0XW42M9b+99o5LjKxvnM
oOottTAvO9K+tpWko2Yt1cQKgU0m6uhbh5kFMsxoOBSZ4rr2o5WIvefEcDj7m/YfaqxFArJd/QUl
rwtB5NGJbPh0O9f4T4fUHJdFWXlrXlmHn2snD7EfvRMTRgK/Kf/CKfDpxEjQERNhjPRBxH4R4rSy
ChfTU2oTaE4yWbVmbjJTZ4OamuO9qB9Gcv+Faj917StS6yBA7/yrWnlMTLiqO06NMSsmTIxj727C
htlr7OC8d++gdeqaMX5hAGoSYrS8VnqYDpkJHRK1HpoRewgxGZsN+dJB5p8yRI9PuM7+mDq1SVaV
B3hne92uGur8JEg/e3WEGBnVGu5zNIbph8P+B6ZhfQq+0OW72bflRlW1/xZNVrkbYrgdkaIl21Np
nC2zYPbKK/A3qGh+8Ge+jzps1anNArxnbhvc7JFooiTOMSxFYUAlq5pn7Vbega6zOVTYem9K+ZZc
atsNQUEMAsRIILzHLo3eTeV5d2AH2XwKeoUr2CwZrU+VQinMp764p8f27IgwAsvdJLEFP1YRnIP9
qbSscSuRQz7DsBqZnTfa2g6CrYE6CrrXRII0L+sWDpKRI/B+aKQMuxn/aCZQ7tK4A43kjaN2FJ28
i2R2UJ/tyGi5IcjmtiWPb+xS2BBAzhwz6jd1ZmMjzYFahUekRijuYSF21VUeuUGwTfiZam+nuvh9
KAzjM2OB9G7IYZsYvan0HhTmRr9dzBzS7MJmbU+et6pcFT4KC+aR2P962cZWu4Xh9pc207qXTs9y
rXva83AskqWsp37bNU6ATXZO3p0pJBFFBCXiYeIOeKtCDkKiCcJPUU/z39DpjISgONEU70RF6NAp
dwav5S0pG/mU2nraud6U/7NTp8WJZvHkLbVK3GMQW9mhn0WyA7ORD0bWaNKIyuCx8poah1ZrYxUm
qYuJNFF9ukRGp3gcZYZOP2GpIxYWFq8dp+XQ+yl8/URtD6H1MnjCfiSJz/kadcglblZRjW5Xe5V1
HvO6fc/tlrAUUv8kN5UxX53Ol7uurElHAbaKOobMubhqkgnXUnb2k5ADNeTkICHwbNQ1AlQUvtlp
WYYsTanu77rvPg6+S0mTkEhgNDI+d3OhVj6ZkGuztYd3y7xHPHuD2T0mjvBOfIDRKjIqN1sLM7IO
qo/MkGDMBlAzmzhsGJSVzkHHObZt2XBF09UPmn9bJOTH0rBRQ0J0i0OB1rZJKkHLTdVxDTmskZGK
RuG7bgxnSUpd/VcU1E/ruirLaRO5o1Ut8lgAs0irs+4AiLVu09zb/EfaeS25jSxb+4UOIuDNLQmC
zTbqVrf8DUJu4L3H0/8ftP89IqtxiDOaPftiIhSjZBWysrIyV67F9Mb0RUrU+mApSbubswUfHeT6
G4b86pNujAvQEdaXufNLREJmyOMYSwgAu82R12ddDsh0VJ4iCyYpP4rSm4Z3Qn1Akbn+4Eh6obn/
QwFLSVEaqj1b9fJa20s+FIwxr31YPdG220vwTvBMgLjfLUb9pC8Dq5ZJ/5lnHuHbh2zV18imeOVF
0XMM95qivrMbGJhUYsjoXlf2WVM3I5e0kUW2kYuRBbnE0a/lkV8Gn1+t/FBnghoMZiHNuzrTvl83
tSI9ZiqOSQJkOxR9RJU/hew0nAfmMasE+ls7eRokIDHXbawIFZmGqcjQzqmGbIo66nZXa2MPAYpX
Zp8j0NH2XO7r/n0XP4b+U9RAiNQ//oFF5CZV2bYdU5YFiasSntUy9hsF4U77lqnQG/ig7tvjlsL4
mpSWiXj633YEFauO9gsEgLPsAYGUSE+hlz+E++ro7IvinXWU3cSLj9eXtvbBzk0KYlZz7qsazDiy
By8AWQbQTcgj0g0pq0UGV5DJNS0NFUb8z4QjRHBAhjjyqIM8xZPM1LOY9t134OQY73JHdNsL8wPi
GIfr61rxedNadIEdTXHsV3KTYMfhJpe7RcWgGyg5999m3yflRXTAT+UNr1+R6jKxodt0ABRNsQXp
rHqEYA3yGwXMTYs0bkSB3qa5kTQ/hrHRvF5XNwyufTVb4YmNFCOieIbw1QLeRCmQOCTImC0GWJkq
O4NBs+tbqKzocnGCf1tZfsWZjmA8IoeaaotvHDnMMcI2u+5IvgvBwD47SbfZd0j2mCDZ0pJWlvMk
+su5YWE/W8oHHXe0AjDGeD/pEyRkhcaYbweqiB5BN4MV9nkGMR94V+sGNBb+zcbaN3/D4mBni1fb
giFNe1KYBIy/WCgFo68M/UNdAOeC4Rke8bajFOyOnRx/Cuio8PbShwNqrIwTJ8y+mfOTXujtIdBh
7dcASLiUsn0INnkrpaXekYKO3/uycVPDfuzgjm71CcHqKniYqKzVtd4t5YPwENkUbrkpdf4rulCQ
eNYHE4oxsIn+J0men8aqQ+yiSt8uhBAoj98sUG1QtN95/d+VhfGgwAIGcBIEMfJqw65H/kLqZIaf
kXcKM5AfWvhilxSBG8gTjgwHpshX8GiDGuVFKSRKeQ1d77589DvKmEU/vtGGDIYGHyLTKbJA4nVz
vSv4A4QNoHoLYprJPJPhfr/1oXuUNe4AHo0wATgtQO1m+MYw4ElK7P6QgUGiQ2XzzppBJ/r0PFsl
va+c+hk6sXuZWv9eMYJPPDl54CwkTFE6ecBhPjgGRU5dKiuYcWEZ81ObauhwWxuwWFQ29O4DtKi8
7NSHWfGRfit/ABqEeyFvfmRp9WFwms8Lf3DYT9qBNBskHI1OaFjaRWvX3XCntXBkIw27yNEalire
i+UAe5Ac9LCmHHgBdXv/bXCj3CDEtqv/uo/eObf1G/hDN5xYldfO0ZlV4T5x4qCcAB4oaKTX90D1
jPYAXItOkOYWXCrq40wfjs+8Bzhgdnt1Bw35fiuMrEQRCIQIU8jCc7eJl2cw1COySozU0im7y6Cy
l8L4hkKDs5EWKGt5wXnUEFRxnWmWEIZiteoRKgyKx9TpX7qf0nN9F5ycI6yfyG3fy9ReKMvsAq/b
+gErK72Il8s1eBYymHmQ/IZ5Dg8yDo+uMMj7tL9LPQrSu/HAHofDffOyvcOrznUWp4XrFT4TdeB5
y1Uavlc0Rn8Y3eDZDBQ43Vriqkf9NmUuf362RCUzgdOloMVkmgu08mk2QvAFM2n/1e/sQxN+QQnZ
tax/rmjLzqIDhRKsapNIXJrtfIqVio9ZBsHaHQI4wwv3uv3t+ild/35/W3GExYEipOrV4kAVxEGm
ankzrbjIUrc2cTVdoAmrKYpmLvHgcjUtj2W9WRxVe8nvQXScoGB+jG6LvXUwrD21KTf53D+kD5Dh
/8ECDU0xdCaCSdOFbQw6xw4NE+6mkUYZLyM6E5L6rktSe8PQqkf+NmQJO+lnTga3uwNTSv/eaRm5
kV2bvpQdGRuGVj/ZmSEhMwf+VLQx7LKePL+LWoCkdNviDRtr2at9ZkMVPheEd7qSko3MjnqDVgvN
E/4lgWKv0jI6a5BkUDj/V1/KEhI8ZPnC1GoKUP4Zml5HR9HfgBDaEFde3zxeHLJtGbImyojDDjXp
koEM0+h3AInL6auckCTYs/bh+mpW0tWLK0DYQbAj8QhfaO8pzPfQpIJtd2MpypoJmHIcRbYUg1Rc
cG3dBINS6MTA3gOjAUeJB5nj7Ervw2foQTwUXwzEEza+0qpRR1V1U4YlVFeEg5xkpQ01Drf6DBxr
yiHT23h4rmWhln5mQbhS9NaglzQFgzdHA+Sj8KpJEWX1XqFWhiogXU96eTZ0DtlEyddQfuhKdnf9
4614iUV3iwK3Zsvc4cIiEUTLggBMmTc62nPro/uQ5O8CQ9uQH141Q4pkLJr2qqUKJzmKemfUFmdM
lOYppOTMoCRAoK2caOUwWzZYds1RNNlSzeVnnF1gZp0VelkqsB6B1NvRxUXbNHD1zgEoPO5nfQCX
r3v/fAdty4JNRpHhctaEw5xrtREM2qR6U1J9DaX+p53775KFUfC6nTV3PLez/PnZ2qRSS/tCgZ/K
ZExCR494nD/9gQVbc3QLnlhVEy8Q8MMjA+odDA0WQIUQnSCzsreqLSuXh0UB6b9GxMsjbfJshJVf
BQlhxIesih71wvFqBot2Ual++1crsgS3o2fHREOKMbWHmuerCRTvuoE1vz5fjRD76qn1/WDCQNk8
KMZt1COZsXFCVzeMIK7YaCgSAQWftqXJ7qJqIa2J6TzJ2jS9m8O24wEX6okrNyqNi+uLWg239pnJ
5SeduVqkl2GP0M/Ae2Y6BOS4IfO9u3EPPgAk5Z4G0+f+83WbqxvpWNSP8AyDaHtpUrP12o8oCXoK
TMnSbN2DuIt3OmWeP/hiDm9lx7Z/GRO2M6/LHN1b9syo3w7R9wTQUoH64/XVrH2zcyPCBtogIzPI
pNnA9nkCnVIAzjENlUH44XDd0tq+nVsS4ncaRA7UBIDeSv1n4/D/G7D3102sLkZR9OUShIDnV13z
zBvgM8/0quF+H9X7suv3dvxk+chOp++u21l+qlAXgkHxtx0hwPmdXhcToCIvGNsfSWndQ3jJRFEw
fnKQ1tHQEv939gRPGGtoqZIljW1qWtJ1ydTdQ2bZh1l/OxW3122tBW/SONviHJsWr51L907HGo7F
jvZLpZwUVLoypfgTl1NsTaYwinaHmCLxWrM1eEkGb2kkohZjMDLQgkVMtpLytTvW+W3IELL/scnq
sujwuFBxPuQqGAqj6r8Uhn8XqvZNI48/GeL+cn371CWOvvaNv1dnCPvn53nHi4PhHtjPOiY4XHWf
u+lj6Wn3qQefJ6FiR+L5GYBgcwK3zITPEUH3jdix6qEq+HEVhhH9dUboJKDKA4ML0oZfgfB7XFhG
7RJyPYhQ31ipsrXZq35zZlHIEGcg7uDkVRXsIVLoURC8nVKmeK/v7qoRZ+npUMgB5CkchLg00APS
GcZr8obhUc+QXq4bWCveQLCpaDbtFfCm4gtfX4jG5JAsM/tL+548j/fBXXJob6JTcIo/Vsw+78nO
Dv0RqUoDubsf182vrI/OmOIYGu9iQxafW0Ooz5OUJaxvRH3Zku/yJtooYayEYboRqkFvzADWK55v
aKXzPjDbgdQJEPohoY6u2VsP/F9Z8uUp4KElA952NGptXJaXUQT3Y84i1GmQys68q6bJRWDD06AK
8BcIIsIaM8LxhYTu2jg+QFHioTdwGhkUhJhknzu1G7el405V8WDYDiSRzNlCTYKM3dadsdLssng1
6aTEdGg0W6yCSFR+exWhFFIIzQMT8bGEAebAfPVNfaw+5j/tjfC3LF3cmnN7wkGJFMhApAHccqWi
cQuM8z7LGCNDdtqBCHU2AN9Z+caz9PXFeLlG4XN0CSCBrkWtDqTSV7lsGYXpnJJ2tgKo0zQ2svOV
hg3mDBqjpoqTGo52+fWTuJT8Nk4Ub7qFgWtv/wS6QpV38gY3vik8eL5Pknf95Kxkgpc2l6N1dvcb
slorjInonnyrm8wMeMpN+63dtQec1J27Z0qRrv+8VVRe956zpQoRaR7GaB7IEr30FI3mF8PLPSne
M+UOj170FVHwQ/xzy+jrKHG5VCFn08aQL9iwvVnzrdLhSX6+vpdbf7+Yqc2lbpTw9nmd3O20HP3c
jRzjdQy6XIBwBGZIkbQQ4K8XVrMHzTOo0dxjtGjjttj0Q8Ht89EOAd/hE8g3UiRjnHTxio9QXO/7
Yv6Ya28Xr+g++htHfMMwV8mlMxaJb9ZagWHYRDvnrbPIQHrdEXyhczCOOlT//uy8l934YD1tecda
fEGqW+NVJC+NDiEBqfNqQpykRqje+Yr+JkQZCey6xdEeEPa8z5Oe0RP93XWPWfugxgK0gKSJuol4
azplgHaQo85easCIAzrpcxoy6dgm5sYnXV3cb0NiaTyqo0ayct2AdNVB9+9jBBIxGZ5TtUYe6bsW
Ah4bN5sNG6tzhB1VE5hgbYQOvPgEUL/bzTewRL+BlsGtd/SqHvw3aCqVGytV1Nf3hGJoKKNDrGWS
xgqRpWwbKA5rxJOH/XDQ98mheA/P8a44VZ7zeauCuLJEMCzUvOC5VIFICCdFjtS5Rk9v8sLoeWq+
MiB6N7f2P68iknj8tqIJxwJ5nzaEKmzyuuBT4UgHo4THpWMm1HzfFDAkICBMvefWh5K+R8Xtuo+u
3IHLbaQapHaAdcRLqTWBp0lBpXkKvJLRZOwT5MqbIAZmlbvXTa3t5rmpJcCe3UXK2KLEljJqrFrG
w9gzwP9llDd3c8VBLhYkOEiam2HKSJv6q/axYOSP9gkuAVfvaenvIm8rsKxcCxf2hGtnDPNWhzGS
DB8pFDVl+mDrnbv+iSwqotDX054WvFCL557GqqwxvgEulZLVzmygUZukaVfa5c31j7RmjARfJlYq
FKvEOk41lRaTJpSONKN9QVvgTWkihanFX8LS8K6bWtu5c1PLlzzzhyYr+8zKHNXrNZ9C4ucu0TY8
bnUxPHVNmgDMc716GKmyDrsGi7Ek6u+N8zXSJPgXg0cferDri1k1xUNveYOB5BOLLBZT81lfjCC1
Zw9o3JPf3+WpcWjDP9o1HSSTzktMf1WJn8xymMoWokp9Kn9G9BTazNh4rb9+JoOBwM8YcDE1lVT1
8sNo4VJzXV57yYBwHZwT/vSpREys8HPGjLYaeGtuYPMeh3tBs2gQCWnxkJsOIyywVeid7UbIkzrM
qV7/OGuRh3Ih+C8wbvRIhNStLuxRg6JS80CyfpxC6S6K67d9EPzzBE49NyMkcGmnGEh4GIOn1t+B
jx8ZlWfGK9lYzOp+nS1GCAchkxPa1ONpDrLtO/oaaHTJ769v2KoNhw/CemTl1XNYY6LXrxVAok6n
HyEM3cG/s5UNLt9VePHREOTD42oapTVhHY7dDKB9bDpX3nTIDqEHKwvK4kypHmAIYULLDT5eX9Wa
G5xZFNOkpE51Pe4C4MhdChi/VV4YF76RlWQL7LK2fQ7Bmv9pBv+I/tZ2ZkQxfPQ6pkjz5gkKkOsr
WUuDyIF+WxBcbSxH3W/hF/SMx+wN2hT77AGOCa9+U3iSu1VfUtaC27k14VPlDCKCVMJac6CF+1g/
5Y9A5fadBz/1k3bQ7yQ3PxpP19e4/KWv/OP3EnUhLarGvAmKuh49FcKWIKj/op/7VHcV8+iweLaT
dTcnzOAo/7zvTug7syvmtXCcJ0XdjF4lwTycINqmFvLTnFaNe32Ba++hC0vCBRgPCaLMuqmRy5Yn
1rlf8tnQoyhwGrzwxv4muVvZytrL/MKmEG2hs21T3eRT5vc1CrV34Ok9aCMoNx90jyLE0T9cX+Xa
ZXK+nctZObvl1XCetXnKUePTCvsv30Il3IIz/FiihM2EGcMVMST9G7fxSsHy8iMuoeDMagtXPPUH
trb8rt7KH9LTyFq1G5SUH023vzUOnZedmpN5Qxv7T14NcK9oyvLsk3k3XNoOUh0S2x7OxEJNGHp4
SpkyHYx5Y1/Xv+SZGWFj7ShNCyMgERjLU6yU35OAaZ40745ht7A+PcGh6ZaWcUzg1IT7Kq26XepY
/7xTZmlkiZquAUJgrUKoM/1YAm6rjegYIRkaDYiTyTLSgqNxyIKt3vPy1YSQgDGd+VTLYNxLTEyk
ZLKZX0smr4zRlL4Lggg+j+6fp6UXRpZgeOY6ARIKzGMGlMxgO2CErmWqFcbJ66di7ezT6qGmjafQ
lRNT01mGsbZGS9WLB0t7KqC7gslZzUGKaOlBChEO3U2TLzOG17VeOVUM8Uson921xjB56PuAo8ok
JGcVM4MspR6st9d/4ErIx4HBHS3dcc0R39kISeRVBwmxF41f6uy9rf6ARiOR/3mMv7Ai7DWq6r5Z
hQ438gkR9ofoaByhtL3dgpWsXWAXdgQv9YngExOMGmVQdY86Fgp6j9lDcBw84wGVxp290w7ynZRv
dBVWrrALs8ItrVXQnRc6L/s6NR6CJL510BOtzcdI/9HL0IL6MeSc0sa1soIrti6sCrd1VEOCNKFw
9P9L9/kj4mVokkGailDNwdwB3Nnnb6UTTH/MozVc3lu3zNo5PXMeMdGa7Uqm1cW6lQRMuKmN8mFw
FMgLe0PbCIOrWwzpLw8HmrOvnkPVlHZGr6BSODI8mQ2o5vSR9lik/RvS4wdzUE4SVT59NvWNE7yE
VzEWKWeGhcu7KekI+yYKGUh5PfdK9RHGgo13mLL4xzUbwk2ioxDSaehYeOHJPk4fmPOGO5CJul3w
/juQNjdg/HvXfbPe5e+3LrHV83+2POF2KQylRwuKTzhNJg0m40sZagv5pVeOzsYnXPUWKk8EGcuy
QNxeBtxpSmWpT1NCIWPHMkjbuNkP8rc/iGdnRoRIY6izNbQq64nS8m6UjLu6RS7G8O+L1NxYz+rW
nZkSgo2l0epOakyRaMGpnBzy6UdT35hyvfHeXHXBM0NCeCmMKYpUJIG8MYbzls0zqXBd37aV7I1O
EPMvMogvbiohGQ61Au4IxyAZbskWm/zQDc69nL9H0WIZbP503draglSVHqzJcCKwTSFyzRq8ArEF
f32Z9vs4z9zQ3Lhw1rImFvS3CUV4VYyVLdcMLy45NySthtccEeCbd/E3uAoP8s2MJtAG/mv18jk3
Keyhk8yM/COa5LVu8Pzf2Y70m5Pt2ht91x8qL3pkLgBVzeu7ufZIvFirEKICOTYCBFVA3N7aR80N
bmHjd4sTyp4uTCD769bWYtX5KsVYZaId4ADx8PSsCyG27dCdHnvNPKXoTkAc3McPRStptx1sABvn
YK3LebFQIVgh0uZD1MIOL/M7TC3nXnaE06veScdlagYWtoet+LgWtFSQbqBhgTyBHbgMWs6koR3p
RLoXysr9UEE1az0ANP94fVPX3jHauRnhiNPtUJg5jYmNE2XzXel29t6+NfexB4N/t5+fJ23HFDVc
ar/mg+Ck33KirYUKZ1IxGrhoJBa6YAkV94TcpfTLpLaPd/voEYaVbxuLXg0DAKsdWQZ0Aqj5cm/V
Pk9zex5pjO9HV/8whDcGxCMAu5BX38uesa+sB226LTY2e9WsbaiOxeSmaYv3UKnKsa4D0fAgAEB2
LyzoEaqfN9a2HAPxSkdV528jwj1kBppu6R0fNKwhRdzLh+XFj75U58nBcTmZ259wLUU6Nym4qtSP
4E3NjDYkM37y0O1ht2E781OHPm6OYokzPKpWsHELblkVPNdcRgLrxhm9uU/RIGuQTCgZ/m4MrzBJ
V1oUCnWlVmEJ7LdecGsuS/eC0R3TVOlkLH9+9oKDFq4Zo5gXXMcLZp+26VM8qncz1Kkba1y76TXm
GixgHeCSxEHfJjGjsLZ5j8LwlwTFPoOorESawdqIrauRHMeggwE4yXpVK/WN1DINpGH+807i1XfT
3qAg4rXWr2G5zVOvrW6hxRQSIHxm6sWzUKdlavYa8mSl+cOYGZXLpxYuZgXKYFLAHn5YJuC7toI8
DDFa+VtXw5uwpG/omWtZv7NTtNH7zwri03N/7BEdCbvbJFchzUT/DcHNMfQRKH6xZprG+Zs6/9S2
72keJqhU1HslfB6yAT3OrRbk6k1BpUI24eilySHCAKArkure0Eda8siemXLIWBfq3AzZ38cDlIdy
q75kSGEpk/oxduIBDpf5NCM6CN+aFqP4O502AsKScIgBQQcb4Cz9Fvp4wr0p621b5gY77RTZ3srr
r5U27VPZv8+7+jQCU5Sc7/p0SgftZsPymvdCBKfJssN4EftxeUwYkdKtckoWHIgMcd8BslZLdXN3
uTsNSBvyg5rv8oqp/N2fPRHh2GKUwHR0WRFjfG2nIcBI0oUgpdeoaDsVNmTb8TbWuBbTqaDCecFk
x+vxVjPV21wbCLcQq5m/yCHKg4QEunzoGeSDcHiXo1+Vb23tklkJHxWNTl0nazaM14hFOTHMED0e
Zk292ZMPzp0NxcqLcWvs6335kP3ziwtrFoUanGgB0V1+SO5nFc2jBW1V2yd5ak9msbGgtZrChQkh
lTSGjAlpHxMwSyOMN58M0lWn6vcIPeymD8ouOrTfIOLaD0gtJXUDurx/qxzqI3DQrerC4pevN/f3
coUTA79PUKADoHjJCF9jCydL1EHTg+gEQodxuxkzVs4JbxGKm4zigQQRXyVx4ZcGPEYM8N7Yb51P
+iF152/1R/lk7uI32gfkuA7pe+nddc9dcdxzo+I7ZQ7mzApGwGD1/NOaH8tsI8na+vsFn4mSqI9T
rjRPZmIyJu46ylb1YmPffl1qZ9ewNeajFufsm/o2+2ogKXGbusu498wA+K7/oO2RcnCDcKdt5Vhr
DmLqYGoYRGE6TxXu/8yeCi3LA0IqmlMeykD+Wx++O9gG7Py5QA5w1zj1Ddx/kVsO/TdlyO6ZDPve
hc28n7tpuO1yQ3KNNpGONtJwj5BmbtU8VrffZB6I5iBDQSIS2KqCGkL+mQsdJsrjQKswUSp5I/qt
GrEozSOWqpGdCAEeBlk778p+8gqkW/vp1JHFX/dSdcnixLMInH4Z6qRobjuCiTE0s6CEQAxIXxk1
tmsMYe+1kfSyHMsBYodIvsmL/Gvpow23N/fVT+eAoB2wMeR3JM9HOTMFmaG++BN6ZWqeoURdI+PU
TC/tHqZIRFw2cqm1TWGSQgcHwOONVtdlsCwNo2wGZTI8FJKQzkySp4qP5F7fl3Ujy2ioAvIE8N+l
kQzqExtOWsOLGd6O/bvO/Ou6gZXRU9JA7beF5RecHa66DOBF03zw0gfIjd3UKz/694AoPfkmknfX
ja2sBiYnnJSLlNLyL1j7ma0QltAQEWoTfr3GNeTke1lXn/7EBJc0a0JiVoSbK1IzhyH1Mpq9lQQt
PERo/RhseOtaPXWhpPrbyuLNZwsJWIluJoAH7Yfmg/yQMdTvn0wu5Tv5FDyAPNgXVIHKI0qQw5bf
mfzdwkm5sL28l85sN1OTDmUKXHLEJRA5RL5H3pnjX10zbHj4miXQkTxjeUBTnRCcr0eCy5DscPZo
4pxgsbdUXpWo2pVysAGgXzn9IJ1o/xm2pXP8xUtE1oe+MGWqaFLyFAXt+6Dr32QxEihIrFeodsVv
UVAvtz7j8teKW3luVkhGkik2u9BQDepa1ZvsMN6AiNsV7wov2OxkrNULL5YobObQGpDK5ZpBkgx2
+D53q/fWm+kp/YsygSszgnG8fhBWHl4X9sRznbYlzyMiR+Q0Nwwk9bukH5I9auYbhlbe5xhagF4g
1uibCJE7MqRAzcJ09mqqAmll7pDoOtjQoKgxNdCwc+VCvbHTbsPsr8Tl1ccjMFIPJJt61cNF4aOa
4k4xPQSF7BIevl1vPubtUxC4dX7bzA+6v5UPLP5wzeRyYM6OXj+XHbBQ2aQA27v6vtmDOEczZ2fc
mjfBo75xKFaP39kChY0tIjsFBkaQqeSHhP5MBpOunL9F1GgjLK+evjNDQjSLEHLxtdYwmMQO9ko2
uAVafeqXYfxO1Rc63I3S+ZrDQH5nAETl2lTFNJjZ3pDhzmUiyNH7m3xWuk+5gjRJN1rfCj8IUQcJ
f5ap1R1GNFM2NnXtCjoz/iodtvUKvvMZr+ka9JIMd9wq04u7aXIEgDAAg8Y1KbIIB903J2ovETJ1
kdIep+bLhDotE8xm/zJB4K0VG61hcUGiOeGcG3KutVOUVtCWf7ZGCieUra9Hki0LQqIzJSFUt+Fi
IZ7cck4Os/TzugUxVolrEM6VXiKkXQVxdSwRhw3Hn5o0uGqZ/8Pr7D9WqJiCdVmoIYQPM2WhCQE6
VozEelsU6U0hw/2eVdnnTlM2rpb1PYOBYqnqvy4XyDPqMNHInqkhMw0GnPzavBGNxPDwn+X8NiFc
XmiHM+RiYqIeKrdXvhb+o9PTunOUw/Wvs2VI2DcUKXrmJ3DoZKg++VF6NNHkyvrpvh7C7//OlODM
NWpgugMX7LFxJtfPpKPc50cbIZKu/3Hd0qsCHtvHC3zhIbFtcPdiyVWZrMiaHas9Iu2HVFmzQ7kW
wZ1D235VzK8O0n19dDKUL0n7pjP+skfD1bX313/DSqS4+AnCapMkSiPoadtjvwhcKvM+M+RdZg27
kVgclynMW1uZ68pJuzC5/PnZDVbEZstzAkgxxOT7jARk0vYmKgnXF7ZmhQFbRafqa5DtC+lcZjdI
D8htdYR2+IhiBjlIhBRRunGRrJmho6wZMP4ziC1mHnPjzMlAKn6segWNzHxAE71LfyAk9fX6elZO
M8+J34aECzJuVPSULak9Gu24wA4NfX6pBpTO/sTMQkxGi5x5L/HjmHmeA/OqjhpifMEPoEZ/8F0g
b/jbgBBnBz8wo7jEAFHpUCbJnncaBOuhe30dr7oMy9ni6gO5yIDcgly+9DKu13yi0YGXhbvlUdkc
kwez3FlgssyPPFj21+2t+sGZOeEc+YoSZFKAuXC8i9v5OE3KXpOUf8h+IS5K+DoLu/xEoQj52TGP
T5RsZze3/MzV/bBFZiMyNuxtrUr4WEGSIZTTWWiPaz1UULQwc3Sv+2ojj94yI2SZsg08x9dZ1gT8
yAmyB3tOD+h0/PM05cIlhCPEOHSMAhlmJK09ON3PQDM3vGD5oefJufh9lrTzLLQhMxNBt4EFzWA8
K/7hV6k7UX2LIaWzn6973P/i4YZJ38GBBEKsZCiDpcptzscpv7fInbxB0AuBiJfoB5jKfXu0Tn9i
jzcWkFXeO9BiXy4ujBOVsp5fHYtDR/ucvr0besNTdtIOkaf9SVw9MyZkFlFbqLIpOdXRTsJ34ZTf
TkZyGmZ9wyVWPe/MjBAluCL8Uh1ZU+u8n/XHcfqShRs50vp3OrMhhIaoKx21nbExf5ft/X/IWGvk
JTK3O7VMlir/cuuEIKEPpmx3OvZAx+9ndd5XaMH507cNd9jaOiE2dLwBq3Rebr5pV3xVPyS3yUN6
Z76gV3HIn/Pb+pgerXcbRpfv8eqAwTlgkz0DihfHB8dYdZwMobtjcwielXtaNbfZfnzLGk/6ff7w
Z1v5tzlxmlUv/HkIKqk6DnHimhYFw7ihuVcfri9r8YArq9KEk9WVsx3pA19MH7+G5a1sbuQOrxhr
fsWl39umCacptFDM1Ge2Dd7Ke/+D9VG582HWRmfq83zjAKO1d7DM7+U7mKNPCnlouNsMHxufTnz6
GH5qJNPIb9CP2Rv5K5oee+vZf8mfKw+0smu4/25PhVM3GB0v+4BPNzGfkSuJN9j1vzQhHDT656OW
RqzIH9/WOvJQnf4n98nZdxPOmK3kVmkUWEinlyZLd/LwVure1+kPJdkC8a89BLQzU8IdHLR9nTcz
+1XOTxVsMSj0cnUhvxgdh+Ixl4Ldv/s+wmVsoKOoBjpLy6uYp+NnufqzuPv78AqX8ZwaWseTvj4C
frJeylPpxY/1DdzdC+qqPG6B6DYOsTji1c5BSZ+GDYySnzIKU0qwhdB5/YmAcsGHCGcX9KOM411e
wEoR26i7290x0IB8ojtlo8KVf3UK/9Da9p4q14b7vQ7xC3bMJqYyOvm6kdEHfm6DXm3ocX6yqlsn
j3bTFqphy4bgBya04VUwyM2xlG5nCwG3VtvPhraxkpVL+HIpgjMMVtXOZqc0RJ/gBnnXBXPY7yd3
6vdNvvs/1Npfu8OFQZG+urVTMxlt1iUzshVYuxEqEGw2bpsf56/mXW8f/MO8cfW/gucyHK4x44xE
Om0MmlzCKYZQi1K47HRHHQkYrz3pP6NDtnf26V80FbL97eTqN1sDKWtuCQsuTG8LDxCEFpdu6etx
DUG+0gGPeDb0xxhFXS3S3FGx9k7X7zJ1a2j4Vb+QVRroIYOqNFD3eyXLooxKUYw9KkNq0n7O5brb
TZL0sULAyS9QYDenF8DkR6NHt4fG220a1VsMT69aKcJPEKdC2kRXx1apuqMSHGYP1XiDVKQzKMQP
bo0szP9BP2UJ9pdZgmqybgbuLSDsr6pFvZnPmp+P/dHWglMyntK4dxUVnFO8AfJecV0qkzIgIzwI
nkXhrEQ6emN6VfbHMQCtGtlHNdriQl059ecmRN4+OW7QtqWdf5zyn1Z3p1rvff/t9Qtmbbtoy9iM
4cPjSdv70i2bFoIOP8VJmprJV2QhNAlpsJLGfLOlevSryiN+mnNby46ev/uYCpWYAWXHPGaK33EC
KtKb8hvqMy5sJ6a3gNR7hfGWf153+NV8+nuVQg6C5EKKCFXdH6M2wqoqHxPdvGvk6MP13Vz9YGe7
KWQiSFcHiQ3A5FhqJbpeYwlp23jKmmojgq363pkdIYD1FhKkKP32RyYnbmom6SPndH0lWxaEC4dO
oTaHGceoKJWbtMxPcz29v25ia7OEAxRD/QdHM643jyX0e8iaR2XzDkH6jc1ai0JL6/G/X1+8ZAId
Vvq84qsYj8tQROpCUYq6ZMQgRnxTHu037RbBxfrSLEvXmKY0X4XeMHFQTIvZPV8ujoWm36mDfugL
fWNlqx/J0KE5cZifAf4kHqh8DpUEM7lt7irwC4G01VJYubbojf02IXi02SSNXC/hFBKkuUByM3k3
y/ARDhWyMSQ6Q7jheOrr6tDSjYOORgaFvMhFXS6Kcd+yqnMgxHZajLuqbw6qJN+h3/ykI3BD12y+
Uev5WbHG7uSn7ccJ/dVdxONC7YMcMU3tBhDWvIN6GRxrfqiCsbyJ6P4cJ9lLDGUHJEJSzWnXqdUb
rcoZpTD6B6Sp5I1katUH+DSgXXG+V3DXaqjyRHLwukFL3Vx+m+XT3tkKOMsZeRVSEXiEX5JpSDpm
l5tlxJaVN4uSYNOXjJxrzZNphbGLXvzHDGZmSaWcG2R7tTe964f3l29dsSw++ksNyqC+xLKxU8N9
0UCGRPvsIEHu/8b6VB16ZDS0G2SAAFbvph/yp7nxVO2vrkDtJYM7Yuth8bpNBPzDhEtGXShMFs+5
3IrRsrLIQlz3GIzRPqq/Zf69k3wyxifb/1jTbtXK75n1aCGTOTbSzrSPvf7x+p68Tp/5Cb/KjCQE
zHmLtcYylEExSQ7N5NvelQ/NPvT8H7rrHLnBP2obB2V1wefWhHJF15n0OIy6W0pLs2emu+ZtgSbX
zvmCxGS0U13zm+NGG2t85dXCEoXTadn1oFgtRq0xPtQmw8T+6CJ3s/HuXTFDQHOQRUHCfRm1uPyY
dd/qCJMSdoLgk6rDbvc+lj9d/1qrJsBQ82JbiMVfgRsSPQMNq3VHWZc6V42cT1A+K/vEtt3rhpYQ
eXFSDFQN8AcY25SlySxsGUzY6uQkzUKVy35pjeoARgdX3drJh9oprY2texU/F3OGQVBgQNowxN6U
3aPdpRjkOiHV9ZYrr5Z3RVVSooDyQ9q66V6xGsCBfmFOuCCsKa6bSCbFHwMK3upeYrqDvM52RxNs
eM7s+SFxy2K/hZp6dTH9sstGgUNFhF1MXKWhczJlyNlV/6FF2wnqwJ0pPTaoDxcJQtZbDFnq8ple
fUaeFioAJmPR+bt0ySAskWCeybmCCvnttI9QUE9rzZWi1mRyYro3MrWmKYwqQpMX9Qt8Wqgpx/dW
Etf3aj1obszcuuvPDClOIL5cpW/kk1JlEsiGCt2xqE7u8wF93F29wOnDom83gvaayxsgYSlXQFr2
6raYFFmSItuAH6+AS6JlqO//kXZdS3LjyvKLGEFvXunbjrcvjFlpRO89v/4mWns0LXSLuLu7etkI
RagaYCFRKJOpHCJdZPj7Rb/XySW+zNBXg6JlS2JwuMHBMH6ftN7QuBWPGRvOGZIfkQqxYGgusDpT
rsGhera4i/QwYqFaT/kBcOiMzmJn35Brt2rJhIAO7hx5+DfZLOKEZGaR6KQY+P/ffWISWi6OTisV
C3sEmbM0OuvgcdXNzyxQxwvqxw1kd7EqJStus2SqwEPfokW6TDdh3ue20YrHWilYZDpXnB2lshNr
KmgG0bry+8KqtFnqWm57L9l0GxCBEfYn6Tg0ZmAqFjhKdDwUv6+v9NrtqaHbGI1myMiA6I7ezLpM
k6kAIJO+S2TqNHfyhXsiYYH5sMbTGTt7ETqRjq8zc9TOJmOlZkneDV6uDX4+pD7PVY4xgCwE1Rp+
Fs1k4cAf+cZYJflnz2EE/Q/kMjiN9IHYhk4bSG2qFdqMcbTRCo98bme3ABMMahtW52RQGcitEBND
bEYv+logfRcYZ0HrLuZctQupsQqR6tgmMUZoSoQI/aMcDs4MxmExa0H8OXvry7yySowSqipOBQ6l
SH9LXibC6RNpfZYitJdCIg4ceTy6kuUstdZNXTzvsDKMSWpoXwEvkXShvYqgN4bOpL642kOzx9wi
wi5bt3s7lC0J07XsQTbx6uqgHUSI8cm3pK6CUdZFTOsYizurtiSYkAUGbVBzA12S5SW7MZzOEazx
8edXVJ0Mc9qz3VWWmFkdZmByl6nPSh/X0xac/SAqFCyUuClyuf2iyJ1QuPIwkoV5t+GTYyscXkyp
/7QIAhZMoaKDku7eb6tSHUQVrNWaYC6v43PxpvgQlCu9yhFx7R1q2MZcWH1bbZvP2TcYYCFfniIN
TMASAis8exHt/45P8dRkk4RctRuOT7zEOwraZNbdiqANdU5/s0BtKR/ilAplp7p51JgtdAer4LaB
guW6levrIIyLMrjDLk6lpo5BoUUDwvdu9jUIqUgVI015dR14H6IUDKH1C025TplwPaQ91tFHr1xQ
+zNootuGNYFwBV5AHfNlhtxjZ7m9uEaLMCZ+VDdAc14syjZe9o4qf8+avcxsg75uDPGtgfXg4Uvd
TumoGNOQAF3a7h6Yhpg6Mw0+s1Q+tWeeRXt99RsRGae/rZG/P1sapwhhU0MMw+XCfRkfA8jKrzvB
9U/0ZYD8/ZkBqdbKUs1GDBtoqlsoo9fFg62rrOG8qyBxtg7qwuNyLm/LEG34lZ1stG+kxSKwlUP3
Y3E6C95nr6/qOi6f2SNf8WxZzWjEobjAt5tKt4rwI04nM8lfZ/kjqY9lp9nG8qHvMU+OafGJ8bij
L/cTPJ3ZptyxjFLIOQXYUnHh7TH6HrR2HHwoOgaNQlPXzVlnDeyzvIT8orPVdmEcJsijgesgTe0Y
aZ8kix3GjhLMucCkr1Xp/O826gxaAeEI0vd5C5rDysxAHNmZPZ5apugXHitrflEno3aRHvbhhWhQ
uwhTFHFmTnb3OCTuAo3k3o1ac/hRHNGR6keOwZZ/uYgFacsU+jadViPYRXPt5E62asWO3oF9dLFk
t/HEgMnfeFGaoO1RiNI1dbq0GdCe0J3iNTk9yM8z5LkxaZRaCHvlb8UxF1Ans/45nThtm8IXA2wd
LbKZqtsLfiMf5On7f3QbCl90bhoNPcRn/Emg36IlbdjJoAUq0JKm3q9buxobnfkohTKofqsxX5FZ
GOktAY+92iP7aWD6RotZAEPcfe04UAAT1dmIgU9sXKbcSxDNUqdjJkV2JOVmavxV4fzNyUMysu5s
1gopbOEivZa0ETg61IKZFJCqaT6k4KlHjnF9Ky8quLRnUJhSGxJq/Nq0uH2HFvM52eRoOeG0dz64
E6PMxPHcTProK8K2DAtG3HD1CJL5G3RTC6ilylSIlSRQRNJahFjEa6I3iHZ4BGvy753HJqy5eL2T
pZ5bow58LU9S0Clwm85FxPCBhyeUcrpt/SpAZaq+CR/+6TQ8bZA68bw6N22P54Q7QwKqE/oUmoIY
YFz/gtcuBdDRgOYDbDyoaVAfELR2g1RkMDIN4/dZVjZdxGrXveaNZyboMSloYyxTXhqKK+mBiUG0
/ZxUllx3FuDTWl/NHz7Sr+Wc/PXsjhv4LtMX5eQS1T7/6I/xNnQ0i3vXXxU8azib1TTxByf8ski5
xSSCkFkU4BaNjSEz3ASZndj6o+aJdv7ASile5DJ/+sSXNconFiNQNGkhcSVuAf3ZcGtk8Ctf8SCj
ZKUPw4H9kGJ4yGnLz7Y0CASoJfHYUiUMPFEztrxcMQbpmMui8F+OlQHdoNjE8FkzTH2buY8QyLCn
LaYU3fwR+QaPtZXiNWw+d0vqGuikQsCgMrZy3M5W4MnOeKhEJ/+sdr1kgg4CTUXggnCDe/mv6M7o
7JkFntfeCOc/gLocMj0pCkkml4Nwy/VHDXOf+n4MDq34T2c1aK+h7gP0f4mRMOEEdmBA0uoXvhvN
RmHJCl4NxtCcBtEEEVMnF4oG6aihVceAp+jvi8u9jl6G4pI0gVuBt6UnHvE7+L1dMf83EEbgS8Lj
kdwGv8ecBp9ykpTAeXThvTBAypZHjHv8KoKdWaBcZVgCcHolePqkmNjpjNBJxe917JRi5q/jF/mp
dLyAEsyvpVAuEQ2dGA8kadDEH6rx3Ev7cv6+buLqo+fcBuUM+pwOmGzCdg1u6POH/im8y15qG2Mu
1vLJ3RoS4/MwDVJXjNYRhTGoJLrBIboVbIwCbCpffYiOhNsy/6tx1xfI+Fh0SxJUp9Smg5e4rcyb
aYwmaJTSq242g5QxVXP1AH99LVo/VGuh3TARsSkwrYnJPucMs4oVU4ZQ2lIz5rlYtqhrJi3jEOwx
iJCHxTBzPfIFvKfEuzZ7iyKWZMjVt8aZi9CVK2FuprwmryrlYXHLY7cBIT+CHelAUt2FDwpl8GHr
bBqU65fp2Y6Su+jsrmlquUOvGgx39gheR0JDqB0FD7re3rxjDQUwrVHAsQiq3C2gEnaH19HpNvHW
AAM/d8fbJC/KotpgHG2FwhBEjoYAlXJcN13pFW1q8bF8rzbBZt37r97WZztIIUg86MM8KjCz8IGD
+NHsexb9LtM9KAQBdbYOuWvsW4sy1rCXnQp8Mje5p4GpBFIfd6Kdon0CXIotI+JnHQIKSRKxaIxg
gOGRR4Jk3BnDUZPRPg2qSuikMrD4lCNfAWO6KSsvgxEvAliTvdGZ9tJe2ZWH8n3xw7sIUV5gk8cG
2Jh2Mv5nRGzJqv9cD4u+PiY9qRUIbTJjjhcENJ5xM+xTfzxkN6hRWorX74GnO1CZMFZNtnBt0RTO
5OCmqzQDWVJeXqRN1fPeNLXoCAaVolCrEEmejdKMynnT8v90zv0UpZytloptQdjU6MpEDj8/W/Fs
mO3Ecl3GIVQpfOlCIQR/OU5HNo9mVjlNtm0LgXHhMS4guuSaidyI8ZgKdawWZLhabzUqajxi4okc
K6V3/b1ztmcUqjSDNKRRSohLbrSbOrYikPCimWqD2utbvuG8zmM+eFh7SCFMyQuo+Ean0x944/38
1JdWtyNnn9tKT8MBSsiH6W0d1ZjrpCAH7Z2ZIPTwjREy3eW9grGnwfxGYvR+0yDjxVol8/BTUBPj
xSM1Bq7yoMzf56k+6LU+2YWU7kCVYEvNSyUPmyoPnrMeCGiry1P+F6rvNyg77cW2vekm9XMRtBfF
CBpTal4bdQ5txqaQA7FyVjUq2SolA5/wJJKDdKk3etJOf1M3EygkJat8KJ6ip3V7jA+vUekWbQnB
iWbAXFM+dqVgjnptdTOLhI4BQBoFQFODkfuywhEVcoRv6be5cYTqQx/v1Lx0UD9CI0vqri+MOM/a
PlLA06OsP4UJDlHcQ8xal726r8zYSGxwN5p9K7pGzd+tm2Rc0xoFRAanlHiPIdCvxUObfyRQUFg3
wPpY5O/PIikJUYAQlOAuW+Zj1Gx1/aZSWa92lv9R4NNyXDnn1elQFhsxM2Vn8Ynoeh6YoVWBKY8V
Q7GeErRmnt6FhTGW2DbCDitahQ0Z7gj3sObp7vA5Mnn5WLtIwU4ctHExnfK3y2zNS2XqNWiEIT33
3z4WBTZTIpcRPxFIFQ5Jf6xbP20f1k1cv5QwRAcWBY03Tjt75g9xChF3Y5R4woNog6jPSYoQXN+g
2Ew0xmr+EFd/2aKcG1qAdSQEoOaTveg29DFCBDI07VBulgO3YZaArp/eL2uUp1dZZYyqCJ8oMit9
Jn1Vym550d/k2xbtffmtdtduRJP3+x2Lhv76If6yTPv/BCq0HKPTYElfLK7ASxPk6euf7XpORfiy
Qd22RdNIeYCP5zaGWXxDB3V5jKypstEymVvVaAdmEJtkmNkffZaMFmt9lPcPGjpcNXTXu3X12UaJ
yeXdf3UVyvPRORnl0YjlDa7kRlZ+x2knFrR+XzhZbzMrvtcP9K/tPCUFz44BOkWKvCdJvyw2OaAI
mSaN0IhSjiaRGg+t6RC7LKsso9TFicbaWGlbnIeyPtY6BCDybTh+ZzjKdTD+Wpn4O+AbA/4YpJ+J
PMoEO3aiG/ktBRrD+3281f8l+n8ZJD/obCuLAsXkYMCnUw/Z43yMHc7hHwaH8zAH7rPnwP+A/V/2
KFQx0ITQNRLs1VggIczDEu0Y3TzKtnYLj5kdYHg/PbrSTksqlyI29BRy4tQVbgJPkW0QZaBfqvtk
ZaQZEH3q6TrbUEx85nJToj6fECUutMBBTq3gZltiNaKyVkZhijbXQykmKF1LQv6SQW6La1RW1zXL
5ynsaKUQEuEBrrSg1Uw1nOH0u1FjNb6w4JGeLmnaQG14QmBK6iGRVd0U6G0eff0WfETmhK6RRTYz
XHIQtHn5bweO7iEO+sxAdz5MkzwqEgIP8VPgpsQ37OYg3WoMhpM/JAN++T/dPSxndcfzJFslKya6
CG9khD/Jgwn9kclC+3BmDveiH3n/cZUUrGhthxZiEdhFYAUmXXU0B2ClYAVmecPZLJ7s6+H/1yop
VFFThV+mhawS890SOC1Gl3RUsM7a1cK1+HWvShSaNKLUgPcEdrK9iFdzf+Cczsz3kQ/61CfGHjIO
9knX4uxgLwH42ESSk8v20W3MO4B/J3hcjuBY+Zjt0s0fqne0qAhv63ZPl9nlu+ZrL6n4pMwMo0S3
vgqBjuIxQ+odJQuwXXv1sbtZdtUu30R+ju5BEwLxECPalP8qXfdln8KZopfCvpgBaG31fQyea24f
qU98yFtjxOQFYGCaROGNKlZapUek5cHVvQ5zXZOvb1qcxwLqw6EdPbEE1ciPX9tcKnIBieVUY5xL
cdV6AovxDbiNzDncG41iGhwrb8XwIJqTAuUaUCip8NYS2fj0Ju0wjs89atHzusf8Ic3y64vRHRWR
kEj9pJ4idwjrWf3T/4IIkoGPCzP7ZMVGLFiTKYABSbPcLjKWJkE0GhQDwm7mEAIaH/m+uB/uUzu6
i57CiBFXM64nmoIDfCVSyUU4klH4UXbLvjNaa5llxgFgXU8yhTJGu+gDT2rnyT78ULexPz5FD/FB
OhqHwckQtYOtOTgq39c/IwND6YJox0WKUpDkAsHQwk29xmk3bAxl7SEFL6E2YXq0IbCWvBnaW1Lv
FZHVnsJ6S8oUhmCCUG9lHUZap32W0exmWI0jbXHHWiE74c4IomUKRVo1AbUcyQ/L3mK35pJa4VZD
JCFYgoM5Ltlk5RkZsEXPWvA6VAd+9gnXxkdVyJbMV4xrgGGCrocOXDq1PSHKL9XWNprbsZ5YrziW
CeqBE5U9pv2XU2iefhBGuTG1tdCE1h7qhWFitroZ3zCRg/yrKwisUMgRtZNU6ToWxm9nJ7LirY4G
TNJ3w+9Yn+kPJa9fwEhXRGMhGzmZI3iBF/iu/KF6hqnsy4Nug4sCGjpgDCeWZ59VA2KcZYVs/Vns
kOSyAa4QwGOyCbzeG3xSDZV9FqsX6wuSs35mpkslTgzIXipL/tyPfIFuyPT7OiyxzjJdAlXSJAPx
CfKFAwSIZoe0rhY+6Z4DPYDFyhWyNo4CjrwJEkiB/dy4reSnnuT1eAmzAkkGCCoUYvRJxU9yANp/
eWlvtbywIav5OEwlCwhZH4gs9+wDicMM3R3SfbgM20l+hYjMfzzEdLkzEvSwHotTtAhRqlscKAfd
ho0vbCen32RO9cmK9S+kL35W/H6dKrq+yUmpKmGG+n/p3MiqreEFM0oY1iZ5ZDLJx6dWss0s3ZGZ
7EMMsFcp/JBmo4imHlvaOmruhD5UV50FbmLcdc+Q32C+ORgRo0o9beSq0zqZ9Hs1Umi29X0MEfVR
8yGFZpUKKwnL8Be60llwql4WMb4mId4ojScxf2ScZsYBo8ucECKKlGpYFld4QDJN+RbmpvoZb7td
5SwWb4s+VMWxoc7/Tz+SBSYqFX1ocbJ0KpmwGa3e4R3Nje+gm7wPTMwN3zCfcMQXVu4alUKTQgdt
QqsBHxubt8gNV1tgPcYLCj1hN8zbhmWNApU2VlDwDPHx5m16rNzyEKDnZraJbOzos7LY5B9bWxqF
LIk+avrc4iETad96FLzEPnejQoPezF2r514FPgyG5zCWR9ctMZQXj/x8QpoIs6UkxJK8cgMxmP9H
TMdwU7pqGY+jIeYEOEmahtwD6NTwwDvqMxbFuAjoumXaKGUyERmfZDM6EHLyp5fwIHj5BhGQlTjz
rveXW4ZNRgRET5nBTcSuJBtJGuAXO0K0qu81T4K1mrE+VjLhomIpLrgf8DhEtKW4/QFC0alThib3
StIKnFP4J+331+lZe+4+pcRm1nlYi6VClMoQhAqvKbR5HoqNhjGf0Es+yCQyFLkYr0NWdkijwIUT
WqXWSa6Z1Bljn3Cchp7iIfzbsgI8lt9QyCKB3ywYAwzGKkZqpgGIn/LDkvy17iksIxSgKE3ASxGH
vYuD12j63gdbpC7sdRusBL1GAYkY6UkrkQ63zoZCspU6jegMfu+SsgpohHWHdeYYq6KHzYK8b4cS
091uauimWnBmJvXmiA5gxsLI115BSHrITGjmoVEEgD/xhmKw1B/ZG1QDHcWZLPV1eR6Oy3vqshyD
FR3pBEbPQr6S58sk5IEozauCdc2m8Y0UISIM+r5I7z2Wm0FLXN+J0AtNzdFknjjWuqmABZK0Qzbr
+AGok+3Hj/ao+KTtTXxMY7AjGlt1h9G6N5ZwKCsjpJPQ5mzdc4nZ6ZbESZwPBcL73Nd8TDngbdfa
ko6HeOoWFitV+Yd+n1+hKM1J048FKNg1rDV7le96BxJeWKtS2oFHZvs4q3WR3gCOa8/Lc27HN6y+
O0a8plOIU3D50sfElyN9NgVlq0cfDC9m3Lo6DTQK5qwTEmzrh2pDWjUMbGhyDMF19S9oU3+G9kSz
g0ijiPSZmXq11Cc0QbnLN+5m2MyHYANGl/Z1QZt5Z8m7/iV9WV/gdTT4skgdl0XIjFxSGhA6BKBO
g4RnrrXmuHxbt3JB/kYvjDoUXRC1Q0fueSI6S0oHkh+8SZ05esRJNSeEbDoeEoW/oNCL/jtRQ1dK
4UzPuYvW+hzjCffrv+gPkfDXwqnzErWQHCrJ8Ix61+DDotli2zlI2FqRgxQZ42q8Hk59GSNf4exw
Cuqg6R0PLDSqOyT98iWwpkSyQ/1dqlozBlNrLhQuY4VXR3WI7PffzkQdDijCdTFEMki3VGnKaWYp
RWOGkafkqqV0vWm0oxmWulkvrAYF1nKpQxMIGRTQawQCpMWOpF96t0YW4d+lX74WSN3PU2hEKfRg
8JhYnjhCysSxyCIuKI9ov6Vu5zgSuwkdfGQlE/wWDEubeEN6A1hr+QN+/1qMQbUlylLfanMHS60T
Peb33UPpxd6wLfcChqN5k9/FD6y78jp6fpkkseOZV0o90o8G6cRphnhbg+kqMHhW/ZXhCgaFLzo3
LplBDr763v8Q3NhX/MQ2jrNghmhCELaIjHc/L6fIm1lnnPjZZQjytUAKdQSDK4IYVHQuWLXlbXIr
OzIIy+zckm1pK7sSFLtM0YSkJrPnjrW1FLpMSakVnYIDn4yCyYkf4VCZjONNfvza4ihM0Tnx73kC
5UHckjxMABzlDnjI4G5iR/fXw5qvvaTQpKyFSZqJs0TqX8jaQXhxNOc4svt/WTz/skShRx83EheT
vHiyl7fIUGDApHLIixCzmvhULKmEP5SbvuxRMFI3HCbwSItAtK/2vDXt54MgWPGT/F0XzOJ5tnO7
+QwHl3X1Mo88BS5iWodiT87GqRP5Pt8OvnFA9lCA9q9wyHUz88Ytc3uvvwj/t1zkyX4/9Si11tU0
I3Mxa4E7tYNoqhrXb4NUBbOloNkgnrVEiPSZQyuPmzFInsuACQvr5wOMwL//CE2opa5ryZ5v+B/t
ESNLtrwxDkTJJLRk32A3PK4fF4mngEgc9BSEvrgsWic9EkGsxNXuww1RC6pd7pYZj7PsUdizGAo3
NAm8eNzK22VPjmfxoh16mxQVxxeDAbTrcRzYwH7fUByaUugNYXEj5UcWoK5i7LvhcR1y1rEcFOm/
28DoqpAkZGhb9PRt4Q47yWs37FkJ1lIopMHEQKe1EYL6rqvtFPT2IjfY+fS5vhhyqv8MnxJPoUze
afMICoYFGQRMYjSVt8iKX4wQOowN0KwWDp/Wm3WTf3jrfx09CmlipdNAOYQNjCXQCoLSrEJDknRM
w0Pdy6aObhZdf5u7rSr5M/cuN6ySI+vUUYBTKsaSaBnamRPeDVPjkDOVZa9jGmTnVKgPyhrISn/3
Ea4Wygyj2OSYobUsMcd7accduXsVxG2SNb3zovPP5edOUdqXUbpYO1ddL/ZyifAi24bNe1ZmVqgF
NuPrEYS48JgzKxRm5XG1tN2plcyrNqQMF+518CaS/LLBfDGIV7/VmTUKr5QCPMAyycBCds4W9sVN
UpggteYrU7gLb7tj6pI7nuRWUHN3ajREZOA8D6zgg7Hsqwfl7IdQQCY0udiC15D0YZV43+s9iNZn
tLK98G/hZrQjf7hL7elJmr3kILKGJa5iwZlxsktnIWpdNFGdSDA+ZRb3ILmEraSVzWE3WJgYwkSt
MpmRw0rKXY0bz6zSQDfxEL4irfjo1XDaNo3tVhRdpUS7YJeVN1k2u+ubfD1PfGaRwjx+VJR6jHBb
NPbscKbig1Nr4s360H8aL5xDBs15e7hTd+KLKFiZbBqP//EXUHiY1X1aBSRvRtpf5kN8h1YEfqPc
k7oUcfLIIURU4iF7mv3AYdWdWU5GIWMOzVUegpXw9uC2Gj0o+5mJ/sipD139ApFWZ32xrLNFgdRc
qN041/CqnstsvkKf96B0rO4zFhTSpeG5K7vCIBFHZwuu+CwNVtKbYEGwYlQbAlN7DjgLKUhWfpex
OLo8nI2JzPfkkgl5xI9iYtYdqw+MZYLCpsaYRaMnOethADlz9I1jRU+MY08XfVFV/5seJlmGR0OF
fEk+Lc+lOLIarsm5WsF0uuALCsI6HU/z5dUx6qEbkX8HOaTJxby97nKsFVGQMvT9gqHGQHFro98k
TeIWEfgA5ZIVYrAWRAEJV/eZlJBjPPTmz4pCfpc+GVBimZzWVbzFyZzQ5dz11bEcggKPeBT/HkJe
jNhWsycdhOjrFq6/0r4QUqUQIoplQVED+NwI2hnxQ9m3h/hA2pxJhpk3Y1d+gVC1xbDKuPNVCinC
AQdInBBZ1A6huyF9wOlTbBHVz/wmYTBjXI8Pv9ZIl3g1QeKWklAEpP/Lkv6VW52p3zSoz0dbVjM+
+fErzk8XeWVObzhwgWFSM5UdIw93g6re6Bm3kZS7AH3HebAchERlvFSu+wrotTVMYF/qOUA0HWwE
Kj6kPOx5bjK5KGacteuFSMLg/bcJylfaYvm7E6CzIVdxi4zPIfQ0D8NRdzojQrl63iQVIgD4A6F5
KihMJLnhMsIwkuuvgCdwCrpBfpigR7LuiSw7FOR2cRzoaQwyZEWCvHI63+dF+yxo6ROT5f3q9zlb
ERXvISMY8joZqPkfq2APvgaHKHtJFlgxQIX0xkpEXmUdhmDcr10kv+kszKskpZ4TnTyWLX52OkyZ
SdZgeEMA0mdwqDgouYAKE02Eoimk/vAMQm3R/1fFpLMfQUF0gs/XgP5YcYPoR5QIpthkDJi8egmc
WSAf+WyZg6aA1I08oLX5KEafwfwSsMg+WF+PQuJhRLSclPDHYIYwscjdcnr1uu6KV6Pjs1VQp8uQ
kqKfMgwNjNrrknj8shXD1Jya27R5WLfEWgyFvkmftHVOnh75UtlTiuJUxkyjMmzQA0nCGFRqcqpM
1Ta0YzbKDsNQ0j3/0NvRveDoL80Tq/vx+sDA1w7SQ0mYa1k4MO7hffFN3crW+BRuOzPeiK9oADNT
l9uwcpxXP5nMSzLI2SSI2lEbObTgxlMW0OYq1Z0om12xjSd/yfxYYQgMXPVwRVNEXocYokRPltXT
NGjg/UJzAToCJ0iylVCY1FNn3S+uP5e+zNAfbaw63ZgjHKTqVbmZ8QI+NUH6dW0GduB6PQZ8q3vR
lF84+ztrOuGqw5zZphAfEf3CtT8rwgraeJQ90ZjUnvJNepuYiRO9s16j19uozyxS2B9GcVLpPyfD
A2/aiE8YQG9LK0Bxn6y0fci26UPegX6JZfrq51RlCaVo6KzxdLeiFpRRF5HD0eXvMRonZP6hXu7X
P+b1yA4y7qKuCzKMURdOOHCyhNoX0op3xQbdZvvcwY3tcR+tzd1Nz4TDumXmSy/qvxBy1wVNgBq4
IvNQdCNLP8NiXS/iXBZl8dRWfSLNeuCs+RuZ7WKPPdH7SBujgF+FJAVSpzA2Fa2VNTsZFPqVzEDL
i/CRtkJhv1ZUSStWImL/1xlTh/FWxUDnZGVHGQqMhSUwGumuL0qB2IWC73ahf5Rx3CBIAye6WQMV
ov64KLrZDiy+xz+s6ssMOY9nH2oItblfkBtA68CI1AjIlMpNYNdgKVCsFldC7bDw+RS0nQfGPzfy
yyTlG5JRZmBzIzechdLabCIg0V4lewFnNGojm+mR9LEalvZugKVGNREVsXU9LmIi+kdQPtOHhlHU
ZFK8dqrNhNk8MqCeueUnePgxsCE4kZM9Kdtkl7qsYjT9MKBNU46k1BEXdtqCs1Eqm7nQ3jg0YzT1
jzhUQJuAzqml/auuGe5Lwoa1TafCihCqq2Nfwnv5aDbD+gDGAYdHG+08aXZk7PKWRfrG8l/qUlQh
FBYNHDZ4QRN21u840C3zzwxwI9i8sqrTTXbmvVOZ6b2+YFUKtNyajYpm0/AgY+ylcNIHVuqHdVbo
14giZCVS4SSNdmJ6ac3MjtwYTx/JSszKUzaM1TG2UKRupjoR5WEMAiRib8J7KOygiQeUdtZ03zmB
OW66Q3FgXUnE7dc2lLotmllp5KQivjk3plEWG67LrADCkLwem+vLo2966hicUvRn3y6uF62JC0N0
1eVRFqBpzjGJSlgmKKQxSr1ryxQfLNl3+/HdeCktTTO1pyUzVX+BwhokzyYmtyjdGUQvjIKWJefb
aCaPBKICRWRTO3AhE3ZKFpJe5EBpSxSSzEneoJZ/GjAW3DEzs1u0eP+l7hVvtpVPcW9HDrMBk7Wn
FJCUPKeRVvmf6J3fg0hn15nGQTeN7c9mD1Z0zTx2FJJkCa/EeYtDLnvlUbbKLZrabsRN8QyGUxMB
4fd1v/xD7PLrfqLD31lOlGiuT/fTZHOnN/KwUxzDA4+kzSL+Z1wG9GMF0jANVwrYThlV39ZLvR5J
t85j3TmMryZRUMJLIT+GoYQQCcoCpiCH+bMiJN0jY+to+CBKojrqkjxeQ/ylgm8c9ZmgRZLkpjVU
Lzpukt1K1iD/AMkBUyhkzKksuezzGle7S15jRGfMRIcfisStl7Da6kHXHMtEKt7DijfeODmbWVXa
i2ZJ6jfSrWAjH6j9mGeGK0cl2nYh2QaES+sUwiAVN+1kvhCcTM4Dqww6wavEJbHGqtQeQBxSQAw+
rSpbUKPpFez1iRNCudRCL0LlF4PY+enQDRs+n6rc1CDU6ULMhUc5Ly4gUtMUt3VUB1aTJ8axguSC
M06Swkhy0u50Wpyh8YIB9TnoFVKIMElhWSiQfXRDzEF0SbrDwJWl9fEuiQ/z9D000MibfFv/6rRv
0TYpRJhKoxZa6CG4SE+btSqavXa3buFSNpfXoCEJWXpJh9o6dMt+j1LHGZyCEagzUPdGTf/Yoa00
uEPHMChPp79Cb9kuDmk1AQK+yGBnFxxSUcuY0i70hYyV/vYzqPsElF5QcVXwM7pptlrON8pjtjBH
kcg3Or+DaSvU/YHKNIf/YEX0mn29I+1LqFCDo1q7H3IzeRa2uIuzbeYNrHoNyzLlPaUYQS6jw+2v
CfuUe24D3dQ1fZNXgxl3DSOZcXF70euk/CYVwsSoa+D69BrdonHBTdzGJy3gKrKhcWUmd8aGVXK4
4quqiKepDAlDEMLTIVyS8Z0cTjoazrne6fVyq9UBI2d90dV6WteZDQpr52qqK64of9Z6SU/r6BIi
c97/xwEpbYmK1qQ6yHo9hqXmRE2NcNRudqo9WeSdnXmsLiiR/HsXnnm2MuoYSs0iAXgm0S3EyFSg
thoost30iy0umKpvoDAUzW4qwE9jITb5bNjoLW9HI5ixtOS1gaR113f7XsDIyNia+lBb89xteq1y
4hbdFobIyibRoRi9QdSBrfsunvOft2u3qW4mkHhod4RPR2K81i+CBtoSdWijIgzzmliChve+uSkt
tMGa2h3G+jALJt6v4yHTGnVQ63yql5bMnQ3fBhsdKiCpM8BJXj4KB4495XYV9s4+O3VQs7ia9QVV
abx70HVUmQVk6racoz4SyiUOKmWQrNtkFqgo15d55TLD8IsAMWZkkmTQRP6O+lxexE0U98KpgxMd
cWh0//+wB1/FBAgi4/4AV+uFKKOQoPAEGgDBlZbPMcewgMJSg7iKq2cWqA00lGDmkjaS3Fx7FaDu
NPODFSRPRX0vVou9vmksW9SmBVoaRkOB26MOxnI7azpvc+gttqPGQBcoKv9uZqjT87rRU+b5Ahm+
Vkh3YxTVCFlpRCToxig2zYY3IGed3CS3JK2jOfFnpKMjHYRntwmu5RIXdPAi+k0NhWHEUEisNh6r
3nTxbDidyLOfRGWSGxFPBnHuBLcR7OAdr6Ngm54GUSJ1NzmizeZUZGw9PbyvIp9bG0isuEqNh3OI
GfS+OyQBB0Gt+HnUZdb7luG4dB8HyrDDopcKCtpJ4bbas6h21vp3vail0JtIIX4rS+E0hlhS8D7Y
8zOpFxoWKBW3i5X4oo9eB0b9+iJfTVukIDurF17UJXjS8i1AwSh4zp36CczaFg/HtZJdBzw17NL5
jwul8DuGLi0XZDAre4IroKHYuJfu5RuSCaw86Zbb/NP8Lr1OCsKVyQjVusU5XTJJ3IXNrJp6S5rS
uDlw1xd3kXGlbVH40xTKHJcSjkL9Q/lGaDQSO7rRGovMh3HId3aY3ACvRbJVthk6LzIvZ3WgnXJV
awBBwRKfVQ2yGQj2SN1b/Bj2Egloj5jJxghTZJOgRbAmr7hHw/yL2pnsoZGLQg+1C3T/hxRkvMrz
+MSk1ZIHw+RLjX7H/q23wfbyroPBBt/hpvD+j7QvW5Ib17X9IkVQogbqVVKmMrPm0eV6Ubi7bc0T
Nevr71Ltu9tKpk7ydB/3g91REQWRBEAQWFiQrX37Gvv7fhGBIDNexaa15C8SeMblGlMB7P7nrC/i
8oSw027Lui8GXGNNrjlZe19phTNWb9dVaTGDK8codvdzvRowmw1aa3XIS4IDLj8WkxeHQeRO4dxI
rHKx9WvSBO9TBCoNAxvRem0N2i4lHLFGb1n7dMplE+MlvttaPmWVjVRrMhUgmkOsYfWOadzndrTj
MVBdzfM0z5J1bd5N1CSmiiGBOgaMC4E7ximF8ayM6j47Tu9t5dQIB5wWjNR4xe4SCvCxLLG7tZXU
tHRciKZGL2rUpcIbPFxrPNKjaQes9f3UxH7JYkn+YUs/VmIukisGG1XCbTzUbf2PNh2cyKrcNs99
Vob/5v24liVc8KU5kHgwZ+v/9/YjCH5rUDlqD9QfvNYtIwf3xLfr+r9ly2uZgpF12LXC4tBIaPyw
jyj+1WsT9/ZqbFbOUNL0UKt2ech6VRbYXeCuFgNfyxaUZjbKJjIKYsGF9uAyKLzoJTggK4lIRvac
kWiLLRhePg50zHosjmAsbw5Admj8rFjiXd/MTSkoSxMCaBIAG8IVqLRhE6koH6O/PHqPaWp7jaKD
Ojbpjv83QcL9Z7ZdNSRDaO3rofQDzZ+MFI0og2Q5m8ESXa1HuOMyzQw5B8sRYojsdXmV1W58V38Q
ZKY0J/aCe1m32fUNtMRms7LujLRVcExWnB4sMtzGieHFnWwUwHLaohv+vS4kF899I2/CPM5pgItT
Te5ACP0+ZuTj/3JCltg/xkJGgzrBCSXIH7aN5tD5gTUyZPWmd/r7gDDi7XwhBscwu9mM4DHYX5Fy
P6I7L0KR27B/Xl/N1mWy3jDBfNQsjvtShxyKV9Guq8o7ond+ZuQvbW8+D2EjCZpl61r0ZHV5YZai
UXc5FK9PGrdTA5cE/S7lD0EryW1tRpLrlS1fspIURi0SpBzntGScwh/trQaWQzAHe6WvfW88sl9q
+OHj0iRb3HUA18oeJLKtFXwGNwZeqINO4AQZ0kiP6HQG5p/e0ecMXPnES/Cy425xJ8t9bdkABira
FtQHGGIqyFU6bQ4bYmLhBcZxmvqhKYz361qzLQJQMWIZ9pK/P99bPcBzdVBUC2Nvi9NYPKK2Lbmd
t24voMeoqgM8hpEbgp4UVDGB9WAWOLzYST20N+kRuUMpqdymGNPWbZ0Q9XL4ZW/VxhhOGSJqsB43
aLRHAnQnF7O1X9ZKjKCLzdz1IPxP2Z5ND1Zeg+BTOj108Wyi51uLEE49NrUUbZ9fKwkP5al00V7y
RZ7FfRnU+YJaB9e7ZTMACDXLNExd7O2zDDZEhHKGGgdHSEP3hdf3AOQkXgsA/m2NMXbl9xHUdURK
6LnhPyDa1kwdIHiqikQzGidayOaeIYrp95mFGApjyKrHYqwk5rtxZGeChCMbQ0qSvKjY3iz/wLQh
xzTV3XUjWq5y4cQY0Sy85JDfh6oLRgTKCttoWMv2QVA+0r55UFtcI1zBfJya9JlLqhDriiUOeCsh
eyZ2WfjKL/JmssPUhKIsDCz98Y7e/Ifc8yCnRV2M9GKFNmL4L9ygJs6A6GhXjh0arve6aR81MwW2
NQfXi6GZskrUxmmBJ8eAWiIvimqJsJcUD0kUU2JIqkHtmejxIY1yyY2yLQOFGLgdk9hiP1WXzIxh
zDdDujI8VV150Gn5cl0lth7+CDKR2VWZbtsXsNk0Rt2VGB0D2c1OtZ2sdxa2xIWpogU06VfduZGJ
VtPEIUg7SAETW+elogef2qiLY7+EXey1Uk10A+e1zA9dGHMX3JANCHS7W6Y5kxv7KMs4yEQK2gj8
QqKSVgEhnfFn0j2Fc+FapqTiseHkGa5BdGUYjIHnQAh2tThOlc7CwUUt2ZGh8VRS3xgkzx0jSOC1
9KJyMAIpdwsW+JID3SjroIQHaKRloORKxZFbzVBzQ7ETfT/0+YdpKo4eKW6WTC4LoqMS5MdJ1+/n
orpvZPX1rRif6SbVNRsaZdliy1JUhkNa1yXdZ2CBVdrcqwt7XyjNdFDjoHDUKUJMOXyyREHekrH3
uui/8XD8YWTJr7nXJH5ny3p0xLFERX8M/rEowsrtmJTkelRAsydO7MpRxpZy0LgGlWTHl3tO8Dm2
wahhoDpC4QiEe7BQu3jWgwiJmGpyaI4Emr5MeIqcQMeAk1IKodq4d8/kCQ+2PlN5aWXxgutb8Oeq
Mx/0hUwCuVgZieRWufZMlqDIFZuLMawgqwZE0eqiXR6ACtd4Q/jlpOro6DUyGCqONpEuc8OG1qLF
EQpaXjeJXnEbV37yOLmo5y8l/+wRptN8jt+qG+Wuy11V2SF8cpcGYYkdbW6zjSQFog1DJeJohVnX
6oQT1dhrlXFqhvI9LTDVwAoKYEf4eBwpUlMVa2543x7IkBxKo5JEpBueyoY+/f0FQj5FrVuzq7o4
2HcRGRywC8bOVBaPRlvJHrEySYIb5qad532Itcbo2sGsj6ZXPD2cJFu6YZBn6xE8r5KT0uAzpEyV
6c1aicK27BG7aYurLRNsPrCaIexbYux5AIa3oNsFSupxhtlrw8kKnq+ryNaumQxVfRsOF/2EgnEY
oUmVgSQB0qLT6LV98p0l5UcfjDLm60tBDG8F3CO6/tVZKBxPY7CWqpWp7MnEwWyhPfI5/VnkSvGP
DwhxGlv0HR1xl9cWGYJQaaLS2itK/A0u7RgwXRLSbASDZzK+PM7KK4eKGSeRzpR9OYZem2V+omj6
Q12zn00wgtCia7nTGdkbH2FoXarMTlL2z11i0N3107uM688/REjc5HmNWjDLkO8YikcgvU8aCe5b
oNoUOgTOdVmXgfe5LMGSkVrRqjjneCAjB1Eo6I+e/2AYQRDNmsuax3L647q8SzOAPDRbEaoawCZ8
pdhXmxwR257hL5BjMQJnqiNnLOZDE7xFQ+VGuQxIsqjf+QV4Lk2wa60eLCWNqiX3qjwgDt5VeJP5
4wk4Wxdl7HAvlbjs1zWJgpmPmMw+dgz72ezAUAI+Y4xjtZBc+Zo89ZMer+/mpqasdlN4mA1p3utd
A2lAzHhtmvq5cldYuH27n9cFbdn5+tiESCIPs6xPm8X+JtWr7D+1wTj0w+G6kMt7dTmt5S2NAoup
M0Hvg2rKqDpiNWR+s8tv/Rw5XfJmTrFTQO8pJbsklajjpeM/Fymov5abJgjzWwvASwyd1wCYK2VA
6K9uBkElUC3CY8zUoN0XsedI9LFLcihhcizvgzt+GwEN/bxkwDCVj3RO4UQ/2vcJPWsPBUhzgh/e
9W3dMLm1fLGACgJIkDl0kD+BZZ690KA6Mvpuk9wNRxkUcUNPzmQJRzhVWjTwCUeIkMRpilM7opMT
FYLrK9pQ+zMpwqnVFq2UIFyMLH2paeh1euUlo+ai+8q/LmkD14Ab9Pfhic/AFMaPEiM2r0WjCqud
7m48GPetQ33gVd3Wzx+zXfAs70bY8COqblG8WFRGAZwQDA49FhEIqaGYdv6Zt8wL61u1fK91MGJN
vjK0fmHcz/PgDCbbYSicc33ZG8hdLHslXojk7cKy40SFeO7pJ+CDh94LTFchjvJMjuwhuZ889M64
y6wVw+lu2nrf32nflng33suexRvZ6/OPEaKZmKJiaOvd4lNR6H3r/PipcYNjWDrha3tirb+Q8SzI
yQrV2MJln83pn1fWzj5BDPlbcCqXw4z9yFRkLEFk0Iw3U5NKopxN6/m962JgD2bOoa3jHlIwGD7V
wTaY3ZSpNBm/aT4rMaL58HpQIg4x7E5z4Ys+xxac58+ohFaHzLGfNKTjc/NzRL/U83W9ki1QCBdp
FWcgUaytfZ/Gx6Ccb2kGppKI76+L2SjU47hQndQ0VCgJOPjOH9g0K8xpLvPQDzhuxChUyg+GAu9R
HY3abdpQey7iKomdeNTQrZgYSed2w1wde6sb7rqwNE+NEsyyt8zmZxkqgh6L2SahYsJWjTrMBOuh
RQj5ly7pmyWZ9Sdm/oHHAdbEJLu9efMg04K2c4JsD+jnzrcBNe+msUogL1rbIb9UDzNxDvZbW3oG
WhdRb58RlmDGlTPdmKjfftdCDKSSnMRlzgdyV58g6FpSKZpRpviE5KhhzHp6ijEWJzr8L6ZmLIsR
r9m1JEG3GtoWXYpCPKhGUFGtg88mq0DMhtmtpbKL1HZfWeRH0WK4/Dgnh8iO/3ksdrZSIdbEmF00
rVWwqiFqn4YiuB800PqG5Z/DaMtSvFt2tF7r8vNVFE3KwKzrdtnVQHdNtXbKunICKoFqbADHzw9P
CC9bW6G2vSB3WOUmr8pHhbHF/U3sN/vuoz9VN/rjMun6a04OJqUp1FFew73UXW0E8WcbKxpzS3rW
DYsWg7jGxLTmqDwyr90xYN9ihFH7rvwX8cV6e4XbL860jncZJI4YVFlYraOxh1HhCA5lB7mRmFy2
GBlJwCkQ8opgiqyrKqqgOetrcalyT8B8vguO1a6oXc3GIBvWOoUrbUFYlPHSWH6LFVZodMWoNaGN
m+bWPPUULdQLVnN2xx/tZ/pouJUvo7P5H5zRb5HCLd72ilmxpYpZfQBKuOve7GWxoeUGj8v4AHoK
uFfsoif1R/0CFsd7PjjXfdG20fz3A2wRdhGHZsj6MrD2ljI/tGN4O5IYeQvZK0YmRnC6Nh2KHMz2
eMVYiVdUj6X9aUV/Xl/K5vGhnI3HBF7SKJGc2z96rliTojC5T0ED04Jpw5RlxBYFuFCQlQTB9LuQ
N13bhgxjYgHrpFHhV0XmxmG0D7Jmpw25pzXNj+ur2ty5lUzB0Efe4ipPoZQY1AlwXYdhJBP5mUTJ
6bqcjRYmGB3oWMC1hVIj4tzz7RvBCVPnZcT2inkwT/Pxi7lA9wEvwoz7dleA1ZFWTvgii2Q3j20l
d/n5ym3rSLbooAvHtKFWe1Eq0zcUsru+NpkIQTN4PiU1TbA0TbcfCAEFTGNJoqvNY1qtQlANWiAL
FdWoLxZxdovGMyfpk9uxl6SYl99yoYArKYIyZPFQgXABUtRmPIyJchP31U1qZ7us0L/9mz1jDEhm
C+UhMVtqNYS2c0JDP2xYfau0CrgryKRYsgTjlk3Zho7oD+sCYERYkkarzJgoqs1LSXHJDbWqWyeg
I9GPHDPX7zERyk1uE1e7Z+mTrGpwsZ8qobZlGACRgvAIsL1z3TMbRcv1ycDlrZa+OYcfkZYBTUpO
qR6+S/bzQgm/ZOEyIwjDgYgRFlqVmGzChiD2eWIV7mgmN6MKchfCs6coS18w37XbZ/VYHsvO3JW9
njhBBPLnttZvWgzbdNo6/4vPTedYo964VAd4IkluLKv+EWcWdUxVmZyY88pTisJ6IkU+eGxo89t8
6MG9389AQqD66Kh9p/ot6xtviOrQVW31JWo0AJ/atHdYNz7lZvRHB2iSE0XtR6LFdN/z8TFLMmDM
xodCZw8EWWHJNSTbHOHqbSLeUCs0Y38yb3heOymVJeU3JOjEQPmfocqqws2dH7XKozDX+lrZa3ji
lNMNH75fP+ALD4CiE1DQOqizmGkboi7NIS87lWfK3tAsb47q/dj9ZFyXqZHoAb6kQH8ICImsi+ql
ZipVUBRD7KvV1LphqqLwz0IZWGhjs0CyZJlMQwCG96JgF1pYDCVY/jM/VPj4g5nF6ExVGkkDvYuH
EJ5hKzlidSFlRlbntaXsWYYOq0Y7siLwjKFzYhI6U/RM5u7UsGo3MFkbm2SFXwDl1a1DC6bUPIbk
sLXdfKgdAHglOr2hEKg2qcgp4EIl8G/nGqcn6FnXYy3zdf0pj1qnB8LQkDJYbi1kLWVxcauFTCkY
BhKOAk2/V5pd2N4ufRlgZE5dzXrDRIq/ci+t5JO8Nzwng+s0AbFCaz789rlYMjVTaKMNxV9AQjrG
NKnf8qfBT3e5r3vaB6B4bo5a8OEf2xjoxdB6aqvooaRir8FglH1L5z7z01r1bWX4g4bDSasayd23
dXKAZICoU1VN0/rKva32tGtGFmVBFvp2ntrHbO5rR8mtwtO03fX1bB0ekpkmsDyI8g0xF1ErRRIP
rEBKRon0XTGj28VKJ4ljuqzhwcrWUoR0QztmZVkB7eGX/+naWejgSOaCMUl1S/CqyPozLlM6KkH9
hQIyaRMclBhK6m04FGXOAZZ0AVCKD6DCdVunvG1u6TJPUpoMvYghVDwUoYmGaakG/hJC11pNzcYo
h8gvFP3YRujlpng0puxPtbDf+xGvcwtN3teP7jJe/hKKAq8GA1ANUUlAYzzrPMsSv7KM+aa2SqRe
dZ7kv8ZGzf06Komb84ztCt5TB1G37fIKsKIorprHqjaiXW/fM5OCD61Pj9e/7VJ/sR+WDnAzjIVe
XEWJnuVV14eJX9K4d1K9B2pQS36SiL1dF3Spv2eCLqoopsFZxaLEZ8DSTFHuVq0k3bIlATcdLgkL
LXXAr577mXyyehIEfeRXrVE4LKlfyNBK8nESGeIqqqqNNR2b5McM5D9z+aOujX+xUatliH1zrW52
acerxMcgskOg5N7Qy8hgNswcdg7YITNRvtOpqJBt3qKHJ7IyPzsit6b9WGZJxm74agNN/qZIB1dd
3gDn4gSvAnotFPYIxHVK/D0n7DvtSehZSXUzK5V0evqmNDwRQP4Ie9O/cJErl6zWwBQrU4p5yR8a
ZtOhjubGT70zfDcxutMDmAqTm9mNvNfsslMJqWkLyCY0ztuAi4nlh5E2PBqIilvc72+Xjke+G0Cl
qSEBJW3zXrbs7HkHIcCm4sqxTDgzcZFzMMxJWCMKbnYDUJ3gwChQfUAL2C0oUtxRlvvZ8NPn8oSo
O2AZBjx1IeTxL865Ym8/9yd+s4w3HO+mG+nFIFugYM1VXlY5JxA4+ePe2Dc+/0N9Mh19j+GNnmwk
yIZZr3fzK/e2UhkrM0urp0rkD/MDt/XD0M2ScGTrDjgTITwqrBD8WkGF9WiGY3mtVyH2Aj0AcG49
crHGr9KrXEBmBve625XKFWzPnJTJqBLIXQZGqF6y79v7EIxOtaft+TM5gISAOka5DzRZ3CwVLdy1
XaTEvEghuviYXJ07qlfsMYZev0NL3TI8oMPQKmq/y1Rn0YwrpiEy7ClVOiDihNglhFlmu3R769RK
mRZkOrPcrCudGabeSqwGYirrEDHMVW57R3J2i05cW4kQsKs0C2rGIWI42Y6+cEtgoNnSVZKcZJu2
4TTP1FNIOYRFHepKBQtode0QBZabAuI6mLY3xtk/v0PPRAmuhNO0wDgMrIpYg5MyTGftZBu3aNa1
jROchzbVKdEXY7MjIGnz52JfukboxOBYYo7yS96UsxFWrtckkufhilbbPowhEEVAYzSdVEP8+jhT
DBHn3xMp4dlG2IbLzTTwrsJI34vXDfSOGzn6E/2heTbYaY74wSbZ8br+bS6KIU7GH6xOfHIYndGQ
qRuRbh1p5LQ6fehV3dEyUCkUvlXj/VhLVGNTC1cSBWeVZooZKKhx+9RCO1/TZ94wd/cmspbVPEni
rG33tBImuCcbg3QqFU2Lfts5yxjm8dBbTqh/Q2cJRt35dDcdjODQhydZGvsSFLNc3qgpL28BgEtF
QvN2CLSm0HF6U+WSyZlv6xC98CVyWWjpq42d8onWLl/zKj8p99fPdCv0g2wdKH40hUC0YOgIJqpi
TLFq3TcnR9+VeHBpL/RkuP2bvA1k0xevpAm2HkYEHEotpCE/MCIzFM/TfQZewV9spoGbB8FfhHT0
UEXj8BCMhaymLF2t4AiA6R5DoGmXMIkfKw3dL72jvS6cllx38gdZ0uGyHPl1sv/dXQBthUvBmDqq
F2X8lesAdy0GlgPAmFjOsJ9QnRsOVuUwWTi/5QwgCrkVtIYAFyEqMm9KPeji3J9B41RHJ6V/G2tJ
y8W2DPCoG0gPYMCzEL6MKY2rUoWMYsZwtOqINLRFn67r5taNiiGTf8sQrH9ODT3u9AjWrzyQ/JkA
uHhdwKY6UFRuDBVNf/oFrjttaWmpKngZ7JfqNXJL1/xO/e6WI0aPTjLy0c2YmSL3xCwNeT1bRNFU
CmuNPs1y5DaGXfFXvov2GnUwoNgtnst9uA8bV7K+rXsPpQlTRVcj9lFsXTNMjJwFX0Lsx+8jUm1o
Ql18SvNhPI270psOhEgkbh7ZSuDy81UQVKcdgPEJ0jeadjepDCPAZQwl22e2ErFo5kpErGO0LHqM
IOIJnU4n0+0DT3GR0/P5iWPysn99DzcVfSVOiLkwSdPqQ7OKfdO6r8mDliiOEv68LmNbM1ZCBCec
tdzUuwHbRp5aj78ClPEz8srEKY/dKzgTUJOWab5MMwRHTMewTvMEjgn9Nh7ZZYDHQTMW9iFy2/qZ
T18lS1yMVQzBqIV5rgBlYCaCGDzYrBw4uNiWxN6AuQGNm/7EG3wPYv+dIuUn2Ty0ZTAoga0tCbJz
HeEUjZCxiv0E2YuTFtFdOo93zThLwpNNbf8tRozySq6nXMVccx95WCejnUsolxjUVgSEoA55a8Rd
cOWCZqRjbWtJN4Ne3cCrvlZ+ZLPhTiPf9S2X1bk2bytkXuHSTVRvL/roAq4FaB6FsP+eUZjeW26P
pMUD0r374VB5fSyr4m4phr7k5E1jSTWLXnGuLQZCHmwi9xaEf7avsicbXFzzLtml5TGWOUW6FYOs
BQqqr3KlU7Skjv0oxDhep5qN0DXHud+NWgIKLDD2g/twAL1sNYxO0cSql9stoH5mY7px1Y9uMSMr
agWWjo5gbniJVtSP4FQcH4Mp/AA2j+6QwX4lZkC9sIjAEDlg6nVRNMlLo1mYu11mJsa1j6EDElHi
0pJ8crx/nLmqOycD9a5bNF29yxTL3JcG5gUaTY3mkaXc7HZ0Gt/MgJkv181zy2DWeyIYDCpBNqgL
WxwCTY96o31nZfur1K3P62Iu+c8QD63kMCEeQhdQHMZGt2hY6VDbCXLnXdnvx73mAnwHruyD9pIP
N/1O35NDShwU737Jwu3FZERPhFIrmrlRX8BNvOzF6gIp66SxKrZY7eyb1UvZxy7vAYQ2blUtlJjv
lofQkXJERh3x9cXktnpu7cAqYFFgEXKKtHHUQXblbr3K1iIW+1otR61VWnYdQVZliDwtZ35Vn6wC
7Jrp21xioCqCzeuHuPlQWktc7paVRLNnRt/10xLHELd6nPfl/eD3N0CetX77nuGdhHEmMsT4pnPC
FQmoxVKduHjiFrEaoSV1XB4qNnWNzgWRZOElHvOAR1jAEB4fPTmf3NYJrsUuP18tFtEVHxod95Ya
1p6OcrMd7iT7ueUBQdVAdR1kaFQXcSy2GhcYAMlw+zcWA2N6mbt9Z77Fdnjoqhgw4u5OpxXAVf19
TtTDVDafEfAb179i66JZf4TgFXUt7ma10GJfQbYiKuq3Kg5Py81ZRcfrkrZ8jQU+K2AeQO8C8Pb5
jhbt1GRstGETaukRjO82jB4d40Sippu+xoKe4kazQIIhdoVnWh8PcYWU+H+IwhrQHShOsc9/8tuF
kYXUSLZWN5mDXnGLufQ99RQAZybv+mq/aieiu1l/hhBA2vNgszzGZ1Ql6t00djDKFnBxBEBIeZq3
ozt5KmZwgOnxJnmi6PgwEofL+oi2tHj9EcKeQ/FypJvxEd2seb2KIi6TuPaLUUIYzoQcwu/tFhQo
ratJ77NFhOGgV5zfggPONx8REaH9Mdb2ist39RGbTV3s9OCMimPKcBObgfT6I4R7rMiBamuBjfKn
U/Sq7dRD7xg7w9fAPcZdeTpjq8SzXrSIQgH6MDSTpeyyMFrMHj2w4wLhJrca5ldfV6SvEs4VRfr6
lpUnKqIwowGFLOIHd837+Jo/weEfy9v+RPYFvC7xck+R4zW27fXvg/16kK3kVtHUlaB6gL1iTsRR
282H6oZXp+TbvKjuW/MY7ezBkeGbN/29hXZ8AK7wH6KGczcxRiXt2hr+XjlMLm8OxevCJJf6Su9p
nRt+L73Cl/EabprJSqZwl9qdaYZjCk9cxtbRzO03Q9FldrK5naAYMpZ0Hyi9hduzpCCJNhtrSUGp
+2XW79jcLNWPCYRdeeEYxwH44MdK4oa2gh68VP6Wuqx8dYgYi4du+QJS4/Q0Tr1ndKo7l6kTsQGQ
NlXi4redwUrcsgkrcYmuYDD4CHH8w+ROfd88Wx//uayNT/WTPs1udyx7Z2GyiN4mWYSyeZeBLB0l
XxPpHZFDSu11OihtHflR9TqbO1196aM7LZMgajeV5bcUQ4hl50Et1RHpaT/UiMO71NFlfOLbNrAS
IdhAaydNVtsQsehKG+/KxjEO4Q7AjFuwiPduGiInLCv9bCqoBYJU9EkuiFPhrhhq1gWsyBNfN9o3
PQKBS1e9tGEp2b7NRI61kiNcGKwBiQyzlv0j3U7NMWwjjvMThlU9kxA97KxwSZrfBr3lqW3UgRwg
Tx3V7vXn6351W1kWSiQkBewL1q9otuIY77vIB+vobaLeMzX1hzDzzPFfpEwt67cgIRDoAIoDQTxs
gqBNX4//tJRvAc0kD47tXWUGCiKANVyO9uh13rHeKBK85LpbG5Uatw7Dp7Yv90X5jbYZcTDHzAPh
ya6J8RyJwp3GUlnBbVOFkEJAywTs72JkgcU11gFQkvhqqYN+sfxhcoy/U8LJv352X6ls8U4EUmnp
OUDrFCAs537G5iUmXiZd5NuFdrTn+GkyYev4XxCdIe/ukkE9JGgFn6v8IxtB1DNUXtFjRC1a0/sg
3ccFRhSRENUsFZir9JdOan9mlmtr0W1V8m89n1ytse+goi+qnWIkCxmIMw7TAZHGszFaO6IBRmuF
Ege65VsYxpVSA5xZl8zIsVIryKImQIhFHQYUTu6g6jJNuXw4Mlx1C4sjLlkgFQU7NzoSgjlAjXyC
krh5Q4O7kR2WWULR3nIt5BpiDID9rmV7BSgZtwLhvAxDf7nK8y8QPACfmqYGq37kT3biplPt2qrk
VbMRoJ2LEBSElA0IkmMzQYBG3hcMju50QDqwGzmqSbIaETQyjgXQDR0FFszMTae3QE6QDN+uK/yl
szpbjgjUGpSmCyemLcAUpXdCQrhrteyEmlrsqB2XYesByYMBnRvYuUAhIgLHaKdTFfhI8G61t0Zr
Fn441clu4nXs9uNstR6hXfiLhHrT7eamzcAlVwTFZ6Kp6C9UMAIsD3h2rDUeHSZWFAjl1Ne+6MBa
ypCeGGdtdLQI4xXLDGsYMaZmT4sSidv6VznUL2zi3/K8ee30/hFGS3DlUeZgZNFDY3MCEq50nw/k
prPonuRR7NUkoq9GOBU7TFQ5TI2Nb0ZbbgQGHW1GD8PYK51Lc+DRAV5/1fou8RKjNxw7rUAjNCj3
QRkfkGTbjX12aKJB9cJouskz4zZfnqp2RVR3MjuE+Bj8c5jR1+91Zf42zUDONWB07OzScrqxjnYK
4TstgJu1q2cbBHHFCBiwEWGcW23d8zB8MPvsm20MzYNa5LoXdXzYoQnheznO/Bh07K9Awa8Cf0Zx
y4c3NRx3pO13tPhzbMIbvaEJIKN8mWWS8lsjyBK0bdof2oRJi+Fc761Kze/UtoxcrU9vtaB1eTt/
XFfGbYU3kNgCVauB2+bc+QZ93OczulF8Dekmns9+aHDvuojFB12q328Rwp1JMoVrttZiADxme3Q9
2Gaq79ACp0XYOhaKJGVweW1B2SkFJRIDya0hlg3KPGiVoQbopWIp2O9fTF57U2pLpGxu228pYtXA
TrtJoROG2ofV+Dh0yafaVBLo69a2aei/oei6hWMXFzLo6hzSUMH1YWvVvrQGtjPs/Bioml/lIJro
wVBw/aA2MAyAWBooHtgo3SO3IyhDWYPWKg/hy1NkOWbNmWYnxXSk2G1Kh++Wrmbu9oY3HGTp3K3t
XAsWVYSTPGQTXKI+w8CGqAPWtzQLyfq2VGMtRbgssyyaWTiSyB8xlZFDGtNjsFYpsnfa5VxGRKDA
1mCw/VKytS7KIVnVTVSfI7/+xXzArSr0orvpu0od/ZP+2d8ukD17Z3xqf/FfRuNYdyBfTP3pofMU
P1sABRIL3EipLNhZy0Azn2nRi3YN0PkMLOQ08Q3wacxI1uWmyzEG644E9sJTlqi7KYpKL6hA7tnF
RXRKjAZ8BHiL7gdMlP+hsbKXhNKb+r36JuHMmwLQKkPp8E08vO+G7oc2dK8KTy1HG8nb3BR/Xdfu
zdMHXZqKShx4qcVrdw6yCnOcYbK1Xu+sUC1du2sPKkZoStRs635feNn+K0g7d6m42dGMpwS4bsfP
2Nrn2R9dqzrFKDMamRwhCZEQhRRVSgDzr6pjTG/AyeNGAyaAJhJPJBO0WO8qEcCMeC4UBkF1Wf0s
sgn5uDxA94jSvrOi+jcBJXLoYGNFLzcIrwQrjfMCTLp9nvp28BDxb1n+5z/XA4qBrmB6/QKKCdtG
xljFXEP8/gZjNYBkBfnneyAlV92KudZShD0z4g7TySMLD3ATDEnhACY5nY7HwORo2NN9AtyNhzZs
A1lVwuDxUkmKakvbAVJBY5G9kL2Ipfopt+ouCoGwyGrViZTbvkJPmBFL3h9bNryWIqg64UWgq3Wc
+nUFztZAq3+FaaAuXKOJY2W64iLZ+eNfHN9qYcLxUW62FmCSqc+btMTwRfJjHpv7oVFkPQfLCYlh
CxRwSZ98vfgFPZz1Uh1aPUtRYszRaqn1YIKItdfrq/lKLl+TIjyfslAfKO2wg1oT71I1uE9V5XXs
wD0c8vlPpmOccF/rntkED4UR/Lwufcuw10sUHlYAeiTToAFA0pU/0/y+1WNXG1UnKGXD167vJSKM
cw+CDuwknWscGinDz8rGm72RUWNvKTxCvi8MAsAW4p0b6TGxAy3GdRICTKTniFToAHrsHtS+13dt
azHIzFAD+WxMOBBnOVq6aepNMkIxoqeEvbJcxjS2tZSVAHHyUFhNgR7PdepboCYuutHB08PrRokf
3FwGWqqWciW8rYgrq/Pc1JQeJYGA/D/SrmtHclxZfhEBGcq9SqpStTfjevpFmB0jR1Hefv0NLbDb
ahZvEdtnDxYLnAEmi1QymcyMiGxOqDEdlO0kmXttpK1/LGy/YHdvmHgX1uWCdiTVJ8y4aIubWE8e
qd1/ckaqAr5IN21nbPvznbG0W80iJ0MR1RQqUshlsoEf2qZVVDxVZrY178zUvLVtoKbRXRjR5xu9
P8iXv2vlqrhyZXWd/dYJwUen85gyogPH3GNc4FDcldCZHEHlarwh8MAuzw3n+gNuvdtAIRI56z8r
myzzamZxwBLz62UTqs0T4o1lVhmEhLF5CEpHtvy2x+qaj6XiUrpsBRT295+o4TnrGw3Hh62PdlYd
jAxi+Fl7urwW6WPp7ROdKQpY1aK1Vj9hOAIhKJCM1l9jlyHqFChRFhiiC8HRZ63yTlQjD72TX5tG
8ei0C/OzQv+2duRmofr9aBHF75JdyfufJVzJnuPlRq5hj0lV3S42MEh6B2W+o90ax7jnCuSXzBpU
AlA+AhXcPgPpEYZH0BjbSAA2YMzK9U+1a2B0mUu6YDbJzcxUYDrZ191ZFF/eBJnVxD3U902XX7ea
+5nx6ivnraJ4K4tdyBDxWEJVBM9eIc1IjWIaqUOLqM++VNk1yesD6X5XXq0obsqiMKjSKPRbKLHb
IgYbsvtL7hIL6YzXzH7eDIM/plT5ANyaTGKasTcjeMXaW13B3K1PY1nHsYYqWVeFE2lcX8+Me8ed
TGAfrZ991yWH1sl/j6OqiitfKBJRPL4k0wa8rmxXr3CQ1iNrDK2xKr7nOnMUcVPqHdBywafBvXMG
tZwJQ9kn9XB1OvRrk6cdkMWeHjiQ/VYcf4nnY8wb8GBgWeNpLeYbm4DdQromjwqHrg9aboFbxc0s
ee7bcfnE7CK5qROC6VFNuQQVJlg85qa2QpE/xnBpNA3063awWjwLBxTq4yoOV8/soMs3qLpJEk9+
90OFuJ7Gud3gu+YRBN0Pnrn4eW753Hopaaw4M5JPDEvod+DVZkMKZfs4u7uReHVRWdqcR7Y9cr+d
3au5Qan18sbLl/NmZPvznZFU85ol6w1UE+P+Ly39YyD4jrwPoaYTfcAS3k9AVIGUewZWq8jUOokz
5dHAqHFcF/cUG+inDDW9IeA5//d1ORBMQLt7IxufAcgWstpV6xYMRfoGQqctatJx9coa95PnqHQn
tk8uRIN3tgSX4LbWNHpT5FHvlnckJY3fuTGoO5P90A5opNlF8clLqWI/JWcTsjVAx1LLwrtUnPbT
Dl21xDM05NM5f0nb9rkcqB3MCVfcgFI7m3gH5uQ4+tnwsZpoQ4P6O4u8bDnoJH0i8PaiGVQIBYm7
g1jigXkFZCgIe8IVwfvYW7pkBc5ea7LTSD3glexFNc5Z4u/vrGy/YufvM0v6edQG+AWDlG/FMMaj
b9w/g+Z9723v+bLLS4KaAxoNeomQWIHTiwna3GTZ3KBUn5luuLhdwCBsV60/rMW+rbJeES+2v010
Q6QM6HOD9Qhqy/ZrdktrXTw+Mw8h1ON89NkCKZ5O0747mfGl1LOnaS5O/Ti2QT0QZalb5iQQazLQ
QYKQ0lnT2bTQ5Nedto4y5reALob1sftCIGLtvQISdWv9Lo+ZUrZT+i0xJBe3vUnB7xcWPOpOXHoN
mi0J68agm1bXX1szdLT6ertPPnAOIDoBQxjxg4lNwse0V+IVcY8CaxOzsJ9/M1e/yXUV+VC6kYCZ
4BBAvRelpvcfcZyhhjpmJovwfghS/kjAcyGVqnR/PlIOBxkqIABDYD3QXNl+xs5XamgSr5SNCPsZ
LV+sUq+DmDENLbw+eUCxa77DxGNI1puxFUBanoQ1miX+1phH7r/Ydy34bzdm35c3LvKraBhseo0i
LrnWWk+J8tuyKdGx9z9WuKOMLtdGG4ldhN5dez265T1FVyWweKsFsxWPt8y16qDrMhuKnmS9mteM
Ptdp4p7mcdUVbiBzum3A1AZUM86bEW3DOxQz4jwal+q67s1ng2sHZ9EOrW0pwoesU49GFVh42E0k
s2I2OxusraxyKqOsLjF4h5t60FrJdZLkLxPXjl2LeRpgAS60u0WOOGHSm2GHl0OYzB/3P0HIdKue
OquB4W6Rmbf3K9GjNTXvOjJ9umxGuVQh+mfZtC6LjaI4p78afq1BdLgapsOUxaEJeDmHBG+bXpmZ
HfbEVKxRFqZx60CuFfAu4H6Fk+1O5ZT13MVh0O0QIh6Hqn/Q3L+6ZL6uVZhy2S0HAqcD34HOGIZz
vT94qdsueRXj4LlufW2R+jHu0i+X91LmoSjGo9ANQ96Z9GjmmG7BHRyXEUQbxy3DEv8tNWAOLUXP
SeYce0vCZZp1JHUaB8ljzs0gn8EESLTT3MyKXG7Ln8TzDx0qyPGgAb1NuHi/Z/HglD3N0W4DImk6
4IE8Af/TzgHmu2RhUUDFV7OW8nHU0RC/vJUyz9imXgI3CTYs5h2+t2wNk7kaiQXkmJXfVaMV8Ppr
Zc0H20EcNBWRRbqbaFFvkvLbABvBNTx3mgAQxW4mJA6S5NOYzP5QqmRqpA64syIG07iemybHQYtz
WgZZa5gPHkncl8sbJ/1khrUNBHYwUlZE9AKAQzHaCGvJCHoyAIIO4xM3kZnUUZ00PkoO/mWD8s17
Myi4YmE4K0W2g9cFXo8L8Gd4gjfzr//NiPCFyFRSo9Kxqkkrb3kJGC01r7fJ2v+bGeETtb1r1ssK
M+PyrdaXq6KrfaR0CneTO8Lbjgm+bSaNM2KiMfKZ2QRRCH4RDsugOEDSz2Li8OClorsIR+8PEAON
p+wXGNEnoAbL7gCwVhArKaFSM5CeRfA2MOzwDBifNRlmlSETHMYcWIch+ZxnThVMdfPlA59mZ0i4
DjkGaC5thVAU60sYUxoixT82dFR4gDQ/Q9vl3wUJ1yEF9GCtGlxJ47G+6vojINsAHR7KW689uqCL
0NPQBfqX5js7ZEcVK3/7KGfxdmd885xdcmgbw0KHFc1WbtNnZ9CCptUjPXdfiQU4cA5JGkyr8dfM
UzQDpNF2Z1c8Xsls43aEXUApfjiJ8ZmZTlStyxpOKOfBRReFQVmU2udy25/vFloNY9YVqPBGzKwP
aZ9eLwwUVKZXg7/kawDkQZA0xtNlF5L1KJHcv2WQwpmwia2tDuCd0Vp0IT7MgebWK8rL92vTct/J
3RtwBQ61XUFYKFEYlx2UnW2RbJrmNdRoF2SvgEInN1UyGpgC4M5PZu+uiogsiy97U1sNdbe59dI0
s5XAhUsMDltYdVia5XB5K2WOujchnMamY22ZbqckXpwAD8GAdJ9Z+ZxTSDQv7a0DZEqn/bpsU74s
lJV0iwJKJt7SLJ8ycM6REvBu/gFxhwMziaJ1JP9IbyaE+O9BjoUhr0MtFM+a0aNhW0WeaiyZ7LBh
EDaG5OEpc45hapy+IDwheFv09BPU/ksUQ/jdmNDHrF8O9aLqh0mIG4AZAMIFxj7GK54BhrK+qjky
j623QUOrdCElpN8nFdTxSuMRUj+pb/HmWOSvjWbcJmb/onH3d5mlx7Jbny9/Q+m53/0UwW/irBvi
pk6BETPWX3ptYTIN6683idM0n2ofJKvK54ZKnH37bGJYpdQwQAp0qXVWsJsda5n1FhuQg8eOV03e
+v1ghrm5nPpyUtGs5fu9Myd4EfAqaEoYGNjXhuVX/WiW21iT40aravnfY2PVyrHSs2Fj4gGqXhKV
HTOvKc0aRDYbii6rNb8mtUoXRHo2dia2n7CPKkM6aDHBkdcb0DgwPgUqAYWnmqQqdRDgXe2NB3Au
5aNXjY3yCMIkrvb8cYR0TdCli33kiQnipsUhhVu64Vg11p/Lnilf3pthwTMxMI0MXg4NIW96TNkf
2oVzoirWyb4SmP5YG4A452RjZ+qGlSbAa5ojpO+tCTLJFvOu/vtCQO73kMTgMXNGVSydFZUNHdX+
yYaGIfW+jaVxDSrsB0Ll3oywX5heZ6BiBjNFDGilrgOiPOMK/Xp5MbJ7xoPmEv5BjfOMPDctkIm3
phmPdujJ+blpN5HelmyrUqTgUBNCI6JjQt4ABYwb3Z7H42X7EgaT61oUVw4IRKjXiZLMdml4GR1B
wqTcqiff4B6wZ4vdVt9LLBzyaPbafUv0zLN9Z5nA5mBjcmQJw8PLpHEGbS2NJR/Zety+m0qahCSm
ow1Q5xpwmauVgQSAbZ9+uBhrcXnpsgPhAV+KLhhkMs5oU3rsEvQaUELvWwxY03rIste/6pYovrAt
ic07MyJGyFsN1IBWFHcLFHeN+arXwByOr5rm2/+0HE9IilqT5IMZA8q86nrY97E/2M/jR2LkfjHC
oYiBBQWxgwL+7WVJgIlS6yFl2eivpqYSapBlEXtTwjsFZbOhXZrt/GEi2Rjj62CK6jLgCmUBTxeF
M0i/EiIWEAQ4iVQU5pswL69vMVE0sofunthuBAwFehzuLx6XKsU4aZTc2RLeBqnHCzMxPHAgbfdm
IhSE7vi/oz0coKf/XY7wEKjBelma2kkjPbWiLun/MgBTCgeveepW41U3ehUWWCJT4sIiRJ9NA4nf
WY9tBLMI0AWcWXCNQEkICaQXNv09GjodSGAlPt6BFWHT+yoUt/Qc7ywL93bixZwkHUWqnn2zOGRa
gegZM5V6ndQdd1a2X7HLDkZ7cLuBwEGmWAs2NgKd+mM+HPUuAx1ZhcGQbyea86CtQ0v9DG2Suj3F
uC8L1DNMkDloTtgt/jYwIj3yk1Y/FTSwAu2U/lZtpnSZwEpCpA+h8ayv6C1m5uTlVoUYjbBrf9LK
DfoB36241ehH3nGgOPxjTNRzH4BWX0iLirVtNAtoZu3XOVfVoqQHe2dDCIuz1eQ56qKgTTUVKDEY
91dNKN9p3zmpwssRWJba7ZcjBEfLiOexNbeyV5xEXffTHR4yl0Fkqgxm3fVr01RUr6W1nL1FIUZW
UGwAKGmrgRVHdqUf60fztrtD7TXKcwgPai8Y3P1UfVpOPPhIJdHzdA/sIw+jp8Rug24aK2aqIY9N
ivFGg3BONTov5agSfZPlJ5gFZKFliYfdBvN6f+56M+8xIRgHAWSqq/pYQjC1C71omziK0cmKW0Bm
zQWrCgpwngfZOrEqP1YVgHhWASm7JQ2KsXyAGMcr5kVFoPwdJiO5L70So4+q0jfG8kvGIb9k0A/Q
8NCexZnfxlVsje/3Sx761YnNBGewrUffBuoyo57vzVdd9tkD7fOy00oOvIsxsxh1BQEHWBNuCjAN
iMEAJohIjbKAu6y/STEyMB+zOpyMJkMZsvt12aTkSO5NisBA2yhMTjeW8Lx0f8oelDXbLF6HvLot
MfP1eNmY5LKFMUgSadhQNOC29e/itp3rrabHW/dv+g0uum8tueLYS3fQRg5pACyzCai+tzDxDTyd
4fHNRlw+02vSEvQkNH9d8S8EHS6vR2oNZw69W5w9oD/eW6t1pxlNhs2bkrtew2xrwIHWHCq3a4LB
6GV02ZrkboWsAHoN6CtqAP8Lu1euS2xZNV76VW7bAMRWlvFQ61386Ayp9+MDtlw0+je0vnE2jIa4
XrrWCZqLmIX7OCT9gw66CEawqdSZZBw7F4N20KwEGAhzS8XzlXRga9AW4jZJyCDtfm2GVTTlIWTX
vSjZ9JKUgUXq8n93rExc6UCPvf9qeDraBOqSWQQlLr9Fk2KOa59aD06nwlTLV+dhXDKqYR6m1wmf
rG4II4mO1bWhmwbm0QxrF8IzvndYjvRYxcf0oBpyK7n4gMt5MykktGXp2kXZQrV1ALS4Z1/KKYZq
JpQciy9tmvg2U7FUpG6JxwFFpQEAILFSmrZOWzZbNcjJNR/OFNCOHThzFGdNGjt2ZravuosdTT0V
q17zIkKbGPIMZfMykowoLnG5EZfC5VHFBJXuvZFubevGsvC90CoOlu573X+9fK423xKKg/g6bwa2
H7BbhcO5N5ANZQ/eRUB0oD3Mv3SQhzBgMCDQNcgwxjBRMRFlXwjK+B4Y0VQDg09YVWlmM7CyGNho
t91Npc2f2HLSs+W/FwpwhuHmIK7A1UXuXF0T0yEGllawb03+NSZ39aDAKctOLgwgvG9v2zPcvFGj
Um4bHXavs049RVU1qXlEWfvcANCkyD9kvgCKD2LTltWdvUIJHbo+LbEeF6r41M0BOnu97Ayy77K3
IBzVVBs64oACENUZ6FYZIJgBpo5/1RtDxY2SBYW9JSHk6Z7X41GItZgaxyiGmQUY1RbE9XSAHMBh
w12EJBk+cJjejJ7R1zo3hX7aBKPNiiEraeY3jUrpUEYngQjOPx/JEqFTPWbU0rUAf6k7QIUuvTfD
zj4OURFtWnSWfgcqWIMBobdEqeAi88WtLAaf/7tct33c/UmOkQo7LVa3WDzUgEk0YxBmRi+s9A9w
KrHIN1NC6FvGDNUwrwI837QPxFsedL347zWKdyaEi2plcwyhuxpUw5Rh9IObL75mF9/MCWgBzSgQ
pnpbEdDl3v+2KsH7+5hgiGyFWFvS8QSUXWBgoGrxATjnu4UJnj9sArGsW4pIjx2fTz+z7m5U5oHS
paBHuNEatG2U9ntfyPXUSctEw+6x+8n9WqW3sfP9A7ECzoYb1sElK+ZJvE0Kghc6tDS19pezkOlb
nBjD7dJkLLxsSerYW9MAkB64tpge5ZlZGrSkED2crTDTQQatqT8BQF1S/XjZlPSJR0EJhVqWsdF5
BLeri3Z0tRW0KyBTDEz/yK7tsLqdmY+Civ8hnSI0dCHmgCclZFHFpcXWyCGBnLCoc/ovAEj9MSAN
cnlJslsDLzhoeuPNivmGwoq2KsqApA/fyfrl0Ne8/UBivv/7hVMzDjVgmk4KfRM7e0IWA71G41dc
5IovI10GPghg+qgfngnc9G5rTxrHMtLtavKc6ksadwpHk11K4G+hmAC3xvw94dR4SU68Vofa3jJC
bhzt6B6CSakTkik71F63HowhMYJ6HBR2//4GYhK2Myx2Aayss9wkx7Nt0xb0Tn24HOarxDuQQ/rN
hd577jckHKPsqCrMylfsoivnAEGPtvz7OAGczVJgPDh0soh+HTc/3XQATD8LU4YSZj/5dfl82Rtl
ZxmcIuj7AcpuUxH/3aGlkuQUDHI6jS/JpJfQN77z9LtM0z5kCd0bFJ41jDEVcszWwhjFosih1whe
zFgkQT//apIfhGUfuDY24sM/hjbP3d275pC20KNCVcirPeK7NsaNVcmfrhkfL2+dLKZvehcATeDJ
fUZUhQ5DrM8YVRd1qzYHTm0mfq7X3/lMEsVZ2/xcdEdw8PFExIMbmabwBKYTYjDebAVq5uw0mfqh
tTgepivHo3s4IPIeqjg5kWX+/IEVuh7d2GcO2OzC+UtQqa+bBToG9gLdhLIO+/EZYykVp20LeOer
+9fK3zCp3ffq6xjMM8hAR7OG8UqYJ6V1EKKjGPNUPjmxqqMvg0NsoeSfRf0NQN+ZyyfHiQ0HaZl2
PTF/vqVBeZ1cZ4BDZF1oQImJ4X+X91H6yt/bNN675ERLiBOPsLkNFpyeOffJM+iJET/Udx33k6OK
mLr5+KU9FQ+bQeaOYlA2hDt1KMoUGOPQVOm3y8uSGgGDDycNXnmOgCJ95U3pVkjoC9+wr/Ls02UD
0hO2M7AFr92nSty+B/NxC07WDbG9T12x+l08/LxsRfp1PLx6UbgGEv8s6GKBFh8yfJ2ysuNgtjHs
WF+h3ZF9XzT7ZE7lK6iDx2FpDokRP3laYfqzoUcN/OXyL5FtKJQ6nW3IMKg4YnU3YSWG4FH8kKoq
QitJg85WvI8lO4rZ0XiOYNqMDiCscKILo2qAApuw1O6YrjQo3DsccsW7WHKg90bERpHZ67M3burU
OjTiEvNuhDiPPmTHxb7CGEiFMRlhBNY8KNOhIg4VLiGfwhO5QylghJPY7TGzjBC4lhf8Xwcva64w
Veqz3i+h67U/NdwKwZiq4A+SG9QDfcMAttkAt0+0X+V8WccpQQ8Or4jruGun0LLs0tdGKKHaC10V
VRSJk7yzJ+R3RT46NOdgtqflCrm6jdfBkw/IRKOdoW1zZyy0c6BY8/7oWTSpMIUa6V1XgzqfW33p
F8sSWvZ667a1ilwkXROIVLADZODZBWcQ5AQZgYZYMSXVl85jzdF2e351+XhJrtFN9g+9EySTqHQJ
zp9buZFUHERZXQe+ttLQX9DmqbspqyFoirX0PZ1hHsIy2L6NgSEKR5WuEQyubTedc9ozN+q1qMsY
Asp6FQ1mF/X1oFjguSsCVAnWpQ4WJMbbia6Ydyu4zW7OMHPpV+5AYqGOLP4XZnQo7rPzpcAODhVI
RajKn3GXWKXZOhCcKOg2bpC2f8WLIvCrDAiB30n1qapbPMPw+juMphWkzvyfBSKwBuAvgUxDuD0j
2aQ89YjZgau9jCxo3C8rQAKX3U36NSBmtM243p6wQtZmJZPbs6pDz3Uc04OdjdOV3ntOYIKwfQAm
S6Vtcx52saJNOX/r8aLOILi37m3puzuzCBKaVxUGL/lAy19R2t8VGVT5NCdWXJznl8lmEOO7sYMY
QyDOZsHoF3em08Si0lwwORz8y8Thf+bcpIqdlBlCXADxC2HWQrH1fTDKIM86uFML7NfU3yFRfnS6
+ZpXhoIFIPM64HHxEEKfAtKpwgbS1a0t5qCTW7s8jTjRGz9Oc0OxGJlbgENvbeV2lCXFKBT3IwC/
kIaM4OOvnh2HLtFfF829XfL/LkUF9Vl0HW20x4FWFEsN5WrYZZ0BBWPE2fc6tQqwbtz/jsUC6g8A
UpSeAFc9q4JDQZ01iQnkl0smPzOzoC74weli9JO+Xz5QEjcAUXIrp0KEluJcvXcDjEJrXWcGiGHO
7MRv64pfzXnyZ2o1rrhjJZbQPACybKMRYUiO4Al2PbjQIEAjtehQcmBuiPE//uRWiji6/TXvs3R0
XFCv2ygElg153fcLGgpkpWPNIBvd5Q/G3OVh1Zo3pO1cP2HWzZpkn+w8ucp4p1LzlTghkhXEPoD+
8RYXcaSkdo3Zak0eGbo2hh202jPPuZox486fTKr4bnJjUKAH4B+dfTEwpbqTMIf2eP3U2TUroGNo
3kGT/tpwVLqJkhO85WD/WBLrNprl2mu+WWKLdbJz4y7p7Y+4xs6E4IS1WwE2lKCfMFT3bv2D9Ayk
U0XbR8IMgmPsjBjvHcPO+nlKdKyDQHvUaG5TYgRWah8m9zWf8mAYP1kg1+b8x+UDJrlBUI/cFEJx
MZ5L1/ES3mob24dy1iOGDYdJtwQ2gGR9avvUXBXuL/1aO3Pbn++ed0s61w4YGAWGXeV+x380meoZ
LPW8nQXh4oihuDgsZcyjdXQDwq/iOgna8hHFyssbp1rJ9jt2K6mrDvdG6/HIa9itVSWnGeUuxb0h
d4rdYoSHTr56dBPRR+s56dJTMYTU6Pza1R8Np8fEceshsfmD6Q2/xypToTBUGyk+OkwMRMBVxiPk
n+Df2Q+NDiIizU4sZofLe6kyJcReq+it3mgdHs1OmyLKN1+6FVLSPOnv3aZTlXqlkf7fTT0TtTMX
K3bM7Thb86MJLP04/CymWPHpLrvHWaWwKrRBK2acq6XLgmb+UhTkf9o0JGOCAzKnaWwNFtqSnMqt
Wsy64lnvhoDHKpUj1ZYJt1aul7W7lPCFoc+O6Vif+Jzd9VOnuDVkm4bGAoqrmFR0PnuGLN1cTiuW
ZNEiqLzCz5bflz1NagHEKBtVA7TmxAS9WIjlFplZoPCY/EzG+fPglX8um5Dd8Ab0AlDPR653xlog
9WTFsePyiFemdaBezl6KevBJBtgSt82ozy1+XMpmirTF8xQtW9mH2hkXb8OSb5JXa1JFqfNzda41
6+dYK24M6RZCkx3irBYwTGK/YrHnwdQJ+ppDh0F92RD2aA5f3kLpKnYmhNiq8WzI40FHb7vQIqY9
1UB0u1mtsKJaiBBcuWVk2cixEMfhn0tTv68KVWBTLUSIobqRVpPhrqju2Uu0Tn94yo8ro+Hl7ZJg
0SGdtdsvIX5qDW8IKlWohz2NYVnfNNWBzmH3Sp6H2m9u23sHrbTpxThZV5ctK9YnAkVnNB1BLkmr
yJgflv7ngBG1s6cQGpEMrny3OlNIv8yCMug14ztNAXJV3l2ZP/M0LNk3/jhFrAiKu+GosSNILmUZ
lGM0dVfZGLR+EWahSiheli7tdtoUgi6wsPXao2mBuQfNjU2+Oq2JGbZD4JB7NlX/m4OK7TO70ipr
2bwHo5oOtaUFI1PxASWT6d5v7nZIdmkMhgW0mc7hOuTE2NF7KJ6r9W9eCDlMR88N2H17IL/7P/RY
HnmgGjAou/gx3UHDPG/oagEo9t56CsSeEW+O6zUJyJVk+kEIdF+5eyw0qmL1yL/dmzFhqUYST1pL
DBxGMp4GgqkRY+fzpvCtNA10Nh8+cjbezG1nZ7ezprVSrYthznHIkff3OouRVD9dNiKPYW9GhEjZ
EzZBeBpGBojGp+1NayoKJPIT/mZACJJWkbdx0+HCJJVR3s8ZJMJMfc2OKAEsz5fXct4IR/1l66oi
AQBB1BO+j0m6xYPSGKZvlTayQIe9stXFWMupxFSxGrOpi4OWdVN42arMK/ZWhc8Ux1bNdAarrpn9
mvTmIS6yW9Ys3ynlUeM4imj2/8Tqtw0VroR1Xd0+buDy8StLD5p1bO5BGgqh9Fb4mnMi8cE+1hFa
oaWi+il9TCDx2TSNLBCbRaC9NhoA3mUO3l7A3UXTzM37mFsQ2Mga9nkGivKuT5K/MM29uilY5Ubz
NNrHy5stwfYg3ECjEFUjfGLswvtD0TK3tCp7bRDLpwMNOr/6guH2vnXNDyS0FQ4l812KhaKtgXoV
JGzfGxvTnBe2mVdRltBTuWACbkUHwJ/ZB+p70Me0gKdAcVw7S/kqbcJiCx1F+Cbz7dkK7FwLYgKA
Y6Zo5snOyM6SmN9ZA+9cb4JQZpF7j45TryB2orHBafeY6MYnahRPtjmrgD9/p8Vi1WpvVvhsaUdt
DlIkiyx/OLSf3eQ40wA9E/2leHZO0C9ovrQ32W37telP7hit3mEAnj20FGdVFu32P0O4fc24N5me
Wyzi/cqODbPJle0lqcKKpL0IVcS3zyneShCLszC/AURvC7ObipP+VxlQ34nmKL1OPxBe96a2Fe8u
idloib1CrjbKpuIwOdVxdaf7mFUfaEy8W5IQ5XpeJiika1vdvvI7+uR4HPzIm65RgYplr5/9goQL
KV4yko8eDC0rgnipF38gMlBDDzdH+YI/oWvgBUmLUTGLvqqULVXuIdxVOlQbPBBvcDiy2df7m9pz
FRmZNHrvlydE71x3hmIycRDsp+5HdViPGJBwyh/aU3uY2NEIQd1IfBV7QxbHHHw+E+QlzJUTS9PO
kIDBb1dwEsqep7E/OrS6a+ZWEVtkN+GGEcAMWt1D50DYPtOEyHfC0CttDejuZ9rS+F4Ld9Ha+YVi
7q4/F4biTpKFs71JYTuTRhsTU+dwS1Yf41wLjZyGkwPubIchP6Pls1JVBpc5ySbB5CLXgEa02FEo
0nyuKjeFdHIypgFdMoZpT06suHpUVoRI5VXMRCkfD6NO6750+RB6rmoskQTVBInrjQOMnj26jWKL
rBo9a3BNfC/eVhra2gW9sSD9GhSaUQXxNFc+G4w5AIQSyP4l/1MQjMLh8/wcY45yANG3Pky4/pEX
0v5XCQGg40ayIkGsohl9794yDxbHMMaZIgZgvtVopcnpck4hPR27bRDcliZta5DaRLTWPrGqDTx2
40GM/wNGHLSFwKZF40a8EmIzbaDcA+nootD1gC3s67gUP1qbtYfLhqSOszO0/fnuQljB/KhcHYbQ
VDl5s4Gp5I6iBr99AfEyR4vw37UId0GD7q42VwtqRC5BY6FdIkjLAzXJnBu7cRQXnOw+2BsT3GHM
4xx0lrGKML4Kk1CHT4BR5cEEkqff98ZtbJOoLOpXO1UhP+QbSVGBsx28K0TmEWtYn7OZVqCVdmFR
0Zskt75d/lZSz0MXFMVK6+/28ftvxauhwAS3GNCOPBlCVvA+yJN1PvBZqd4gjc1vpsRCS0VH4DKp
VkWu112D6QeNuvpkjulN1qTHpO3+/PeVQdtgA6VhaWcURTutlzkGizoyhnXxE3v9A3jNV29iiteQ
zBX3doT4b9WuVZZ8xHXKshCIoMBun8y1wKRZxd0m+1R7Q0KFLMuIOwxDiocVNZsw52MdzG5lHnJM
tIk+sHdopUH73d20VoVXx7KagwWEWB3NkNT0R2Jd09l5QJFM1R2Sbh5g/xBZ2mY/ioXYFhKrcZfh
1UF7N9SXr9V8DVYLhLEUeyc7wkA8/2tHOMJWo5uVu6VVw0CZP1aQZWDNcMeL/NewjFG/NqXvAmDo
84V+oLyxNy3E9qql1aiD7R4lM8ZtkzUwJ9WwCFmc2JsQXDBOTTMvDaxO5/ONs+qYCquSSpYW2YDl
dugGmTFAw30fKOhqa8toQNgdT23yZRuTg0ZeujyaSFSOLZhwYdtaNOzQ7jtpWev5YDRCXtRKMDK5
M7/lTuZ8y4ArfMLwUVysRgO8cpFmGNnXFbcAv9Gryy4sgccC1IhpLODLb1NmxDYJwD8o6lvIOHWz
b32oPZ2MOfnt0OTaWN0ftlNHkzdeQXnn3i1zNISyq5WQ28HxFFeVtF4A0i0FJBF1obMn/NxXYzXX
Qxlp3DwOdMh9nkP8uQd1WcPonRwnwC9642C0M8Cf9Z3ZZkfoIXwgxQA3fJtkYLsYhyxED24sZa/N
FG5Y1HqQrPF13zWvSHBUhQSpM74ZEmG02tQlC7JRpOCQzOUYZ7PmquFuKhOCL/J4Bihz3Ez0LwAV
uCpesTQq7ZYgZL56Q9psHPFGr7z7bL7T9em6JlZUsZfLPipfB3i4Jq54qI4IocEoVmucCpdFUMXw
Zx3TJgxVg0h6abigfQNbB4ydCIj1uNc2aQVBvmQtHttZP1A3vnHz8dcHVgJyvg33Ao9ZFFApHRav
kAPAJVjMT72VnQp7Ujiw9N3qAuu+zS8Fc0ukk8RTloy6BxvjcQyNIA1WMJowzfSYBeVVdzU90DWM
71UP1//HLMKrgw+EzyQcHJukLjrhThMtkJyCVFwatJ+guLkm/k9y13yG8E19yEIVBET23TZ8OGwC
1nKm3O6ZoMcU3GBotT6X48nSHtr5A5c8SHB4PtrAoNviK5J4WkrX3sadaPMQnw1EXb+OVcLmMh9H
7RIaM3j1n4P5tAVjceKF4IYntx77zPuflz1PFufB5XszIFx+6Vjabb8Fg/gufSQv4xXAWt+Goxdp
t9kLhrYcLttTrUdwh9zUa8dcsGvmal1NxLgqyvTP/2TCECYWloU1rkiWUX/SloiCy87pR8LC1jTD
eULWBane97f5uBgL77ukxEgScoAGns/X6tBgTsoHVrIzI6RdhJWpprVNGRng3IQVUOwnsyinD2Tg
+8UIYbQztSH9P9Kuq0dunNn+IgHK4VVZ3T090TO2X4RxUs5Zv/4ezu7dkTlacXe/BxswDHSJZFWx
WOEcjWhAsWpWH/dmxoeWguIY5rMYl/nu6W8WRClbrihpFzc4/ZnT7V69LqL0H17paHt986JwpnTX
IR6RSwEqOTye9W9Leidj+GNBQuT4XHYmRfGefJdC5+DHRujjAbhBSA9/1r3yC6An9OqCoUBwLtmi
23sqkqt8jerzmQV/tXe5bkVTl/ccVU2oZVC9RLzv1NmKyoteVCYXLoxFkrOgcwRvsB2GjBlstHBS
Oj5m2jQjMPbidpTMVclvJRXl4SF307U+49V+WRaO8c7YLVBtS3HS70J7AE/Xy1QXnpxV3wdBO4MN
TDTntj+3k4TqPp/8WkM8dWQd7Ajpy/Gx0lsLSA/AiWHSElCr4EWii0V5IVfyuhiiy6H2ZVbR9FDw
o5vUwuMize6xrA+wcLQwYiqbLM8gr+vAN7zqdo72GYBD2ktemrENVzV9Ga3FrmxAB35aggZTg6kp
PhyLZy2VOtw5BbGgPoWiG9WZ2Ug3Cp+bkvpZ6lg9rcR5bLXoj2UC2Abp1p3u7T4flaToRNXtP6dP
xVVx1yB39bvQV4PxFD1VT/G5uu2+scaOyfcfiaVCUDEF1jjXYXfj5lYen4b0YRI+HW8hSwSlqmvH
py3IB1XXmB9TgHtJWbCMv45l/I2WvG8fpSXxYKx5mUAIGl/uF6czc7dwUju5ye3UVoAWlfrhS3EL
EgpGWv4Dggp9cJSGdIsi9BUqOJAMOPT8bn4s3chRIlO5iZ+LJxD+nFKMl/ish9aHgIQWTFR3Yxj6
KMcL8sfQGLe3xWf0ZfijHwWaJ1nt13+P+kWLo26/qALLNWHgdA3xVyZEVrfcyPFgDlX5L/0pLYi6
+2o573RlhEqOsiNn3yfQekR8Y6EBxhoblx9Z7acs/aQirbrukwF5ZNXN19LK+q916y4rq9a370f+
0k/6IpQagM0NmiS6iyH0tlFynL1KCPbFSpdRWohY/Hh0AEFtIg2gDADgtAf8nORitsJFo8hVSKrn
Y5tj7JtBuY41A2CPmq+iKwF5YYh9tfjSVZ+PZbCWQfkOedDzvq1xNjxBpq1/ViyUgg8dc/RGUY4j
m2p5xptFddWvs40uCyty5CC8UwPZVM3VuURO/QIWyqCylzNaKxdAFTIisQ+JG/oTKA8SY0R3rUN4
EFJDj86Cj7yV2ZvpVbT5b6x3hUiHK7Q0ym1EU1SHCfd2n4ae7DTeaI/uYi2OaqVuaHef5rOB6fvZ
4oBL2qKSL50Ep7Brywganol3zDpgyqvMYjmPmAQW3aL4PkWOpDSs3SWvmIMbzqDcCQqYbVFOOODy
knQmEM9OpR8/ZF9qj/WWZq2FciQiBp3zUIWkJQ2E9Xs2MMIuhsf/AAg2jUs/zuBEd8Ovurdecjty
Mms8iZ8lq/dKj1WefHsA/v3WfQAHC1VA4o4lYpLhFN4MqOCXPzJHcwVflszIQxnf5rzuzvBGL7ON
gHs6tv1j/6LQTfttz5ORcbBJrBK6I9bK1IbXtWR2dRI3dbRIysXEUqOkWo9NnU7AwrZKd/Y5S/I4
D2Uwm/UoYR4h5W74dQYkHrncpMfBaa7ZCRbnJgAhMmU3cyObFb9+aEf63dwVOjEnNHqtlTHOUDF5
ACaYolO7jdef8cfPrNUCS7kV3nKw8/aGuzMwMsgwQKL1R/tL+ZsSE9L1SqyCX6QLYP2tti6dcQof
EBdalQxirjDzq4i3j7XnQ2cSvXDKs2TCXOfxQs7V4i3hkt/2fhGornhmw2Ixok+Um38PxdQRFa7+
TYcsAcFY6CEE/EqQuKSH2pmxx6m/oKE8vWCS63iZZBVHu0v5nKUrkpHHtJG71pI1FJkZ17WbrJfZ
uC1lVqjLsMi3R+km4gTRqNwnGXQp/DRCYZ/L28qCrdxEN7k52etr46b3rLZnlsW8nfNGqFINTZL2
EDq6oZecBy9ytIfSN4AO0/807lhO79iJg0Hh96NcMakjjhHESZmOUt1ljhhujbkgyuGsxoCEmIwj
I4lEw60eEgdLsqRT3pnt6d8DLVKG8NYbs9nApAgrWRsQXrSxcJMtr8grmVPO+VzOCAg/ZHtoSVQg
A5bfMkx6ODfR0+/rAFy85W3s9qbkCRYuEVd043N+ilzOPTYCRgQFbNnfD01GPn0F+zGWGCZW9pyJ
NxyIVqbOk5eAm28n1Ab1L4pyFkvWY+VDvZJeM+VmkrLIhZroS2vnT70927gfTXIvtw6pGAx2F+im
aGOgKWA9PVnmSHkdEL5wBthYVFdYlntVuURl/ZhESstwMSLZvQMf87YFGwWS+yJZ6wy7awzmbIuO
dNte9MbKZlu1Vr+wGlu5Hy4ExD430TFtrb/65/xBem3v2dRZHzq5qP2mk9a6UOd4br9Zz4KuaBLC
zr6BcDVNLNFMndBhwbCy1Jqu8CJ8JHOyWH9vT44W9K5+KmCyrZ8DIzW6mS3ezZ3YYfW7sq7ut6fL
Zt95paxXgKeprqaUTjKLL2Kh2ioK3YBEcPi4todkuIuTJBhbtKfqtTXJq7cW4d2QaG4fSUADXdPO
TNawgifjn/Oqj8y64QcTbXIBwwQZF5FIebW6k0uw/RE7cAdntDlTdiQ/cgwnseJX3cQ8h5WBgbPx
j+WyxFLxlKSC96si0X0afysMuBruVAy3lZ6ZRpd7x7JYhkBnerV4yqsS4IRIRQqBENnGrXgPJ47k
tn4P5jMrtUObT8302+otgi3dFAH/HT1bMP3Bjxkfw3I8bx+70Y6ymHRx4bBy6bEXTd4pbdJh21nr
Wfyy3vNuj+lnXzoh7vK1IPl2vBX70oGKKAAUEaU9GqajadMJbOfQTeG7fmpOgt1g9dp1tGYnvo7m
aOmAIE0d7stwrlhhCFGlD/7oXbZC1a3ipjMmsEOJeJb0dh90HoZgr/LjYMd+7eXW+IWx1l0/u5FH
VRJGgxuWLke6O7wBlVJh5UB8cuXJBHmHWwRGbjZA2fRiwKFYx5J3He9GMBWL5OryZ/K5aaer0rfO
sspfh7l9rirux7Go/St0I4uyX04cunAFxYDLn+qA+NTenNwqEDEamFushe0nTTfSKLNFQ0+Lrhko
74gaO9K1uEeA2HXLYXhguJROhHIq76cskyH7daQ4VHwCNAVuKUZInawZrE4guHD1QLabYMTrWWJ4
xH33vVkjFZRwcz7zqHXj2nzM74QLksPFdfLmlxJZlsRSvPZVaM3kLvWHu8yefN0xGL7xQ0vB2125
+QLiPDcuQk5aQEWReGzCs2R2dQ+QeVZ1gykiR/kFqAeL/RRiqSwdk+Rqn5cqRI45wPjVp3IRgrkE
PAYam481lmWV9MunVrmWmxD9zPWXdX2o5S8TC8yE7M+BvqiUoylzHi0LA0lOzd+KAkC3bWLmyY+h
+6LiJX28HMbGfeh7S1ItlFNkU2PxomSNG4MqpK8kc2pYfBN/o5holEAnPIDe3uKdjVpMhpRgSok8
CHBlKG7mhIHgFX5ySjz0ez6QQM4IWihNZBV29K+B3//QynfxlIqkfBk3RSaLbmUsp6YNrwba0Euj
QM1E/XS8qcSNfDzAd1GUjkixOioleZd38f1anTrl9fj39w/tr9+ng9FF4rgwixXVlTGFtA6BFF3a
hUOi+uFYzr6uv8uhbiBwqg1rnkFOKQlWNl2E5AWgxQwNZGwWHW5KmThwU4HohmD99dpgVj1L9Vgi
qEtmAPIxH68N2hPnwky7hyFkOIX9xzWaqP7UbZG6WAxwgHQxRhwQqyPr4wqX4jT6slnnJklnJzZG
f4+PhrUk6k6pKyMR9A5HU+GnOVSHI2aOh3X6RAs39gqaLIykidi1JHwZopdefBoqxugBSwR1U5SD
0SkFh7sqyWULvBNmJaEDjWeNhuy/3jbHQ9l+WIpVrZAybfFL9arrcJ/HZmg3qNt/Fqz+of+EoPrH
8QExZVJOIOSyAY2c8DfR8+qGv0q7suQgfZbt0REvCFFtjtEn9Df37l9KSE8gdMCRXUBoqbrZc/m0
XoxzahdW63OvoBCOLNVP7KFndiqQrfvo63TSigxCrQ+I8+jZnyqllRGRr/PNWvCnhesdvmhdqe4v
hQLeReCmM7Z2PxJ/l0lpJs5SS0PyClis6JrfdWZqty+NjWHX5xYh8b+F0Pjj5ngXR2kpiEK0Qh1V
nGSOJutTUkqW0LLoG4g6fNhH448haHS30I1RmhYlopzj8HRMDPddDyTUW079JIjfJm0xY4E3K4EF
4rJ7j7zL/FAdlru4r+dIciNQi+bSXdPndtJOZqV2wfGRsSRRN0mNhu1wEhHSzFkBiJDHqTecUqvM
GQi9x5LIYRzsI10engFSqoF3E/son2PpLkEXbcvjWV4XppYXDC+8/3zZ7CB1s4ACLSSGgTLu/YDB
CzRngsHd7URT+kcxzP49s5FH3TNLUkxVPGB1za/ooQ8k1Iw0R7kPbyWLPCZYpcX9asZGHnXN8JHG
F00LrZQ9/cTfpG5GlhcMj+wQnrk2yqrR+bWCv4Kc3I3q1U8kr6FclXtMlBDfxQRjZ66NMmu1VvBm
mHB25SX0WtQUMjwDgUB8J7KfgLsX3WYfqQuog8/oUFkkD8/FWm00d59J3RuVME9FkmpCh5D05dgQ
diOEjUjq/tHzqchikj7k1NGZ9drmtZ/HEo6NGjNOvwcICRoTAQeGyG3IYyvCQLe+ri76daywEqxj
Ufu36V+rATTc77LAgZUD3QyrIVj9qoX2gbN819h/JF+MoHKUu2OJe4sjs0BAMAfaCdgvfxcogRYt
gUjejfBUiR5zPbRr5Qsm5p1jObtquBVEqUbIdVlXydjFsHyOutchzhwh+5wYniws5lKelvwpj2/E
nBF67a9PMTAtoxkf4fXLAQc2zoXkGj1gkMfpLl77xIzmYrXqaf5P5W4MFxA6LACcYiTk9+0sJ7Rp
t5xEcgIjphuIccd26BKyhdJjBQhvGE/0JbCVRrnJJuO0GlOTRFt4S7Qke3iWrdwNv5AUYWmThpPR
KtDuQsigNasKenO23vCTGrN6aa3s0QBqrq0xbsE9k9x+FuVNez1b1irCZ1XN93R5nkfWNu8eqgAS
WhWYiR+pCqYmGjCmBStp88WK5cJcAFnTh2d11nyG2u7FYIQOR5QAnKJh/uH3A9XlKCyWtRfcYuTM
xKh+GLL+NZl4uxGWxppBAGynbX6H0R9CAtxVVtUUqMMLvWW0LIbVXe+w/RjqvBfAEoLHY+DRoaL0
ihn5uBid1ukzX29u2sJe7N5i0wLtHifmjhRQ5wDi+y3hsXkgSXXaAfFt4t1U/JXXQPtkIRGxBIi/
7/Gk5DkIj2beLaPYEaSTYbCAVPaid4yX6Co0Buy+dGmhlBc+X+IVXi43rDBqLLBFrWrjdLlwUtIf
jabbx3qzJ1DigZJB0N3FD8xGwMQJ507nUD7AqOiggu5PGUxxEBB+AurkaS4Zj6K9i3crj1jM5ozE
kK8wBNyjIVENVPEUgk8YWIKMRe3q31YKdVlUbVGofY1VkQxv99B4aP+3VBPbalVoYeNsVpZ3TzO2
AqlLgytwmOMEgTw3Pi5D+rWdNQakMksEFT9kjd5MchhpbhEXdrwGdc/CKN+N+DaroGcpAY8qp3KJ
qmEakCZI6QzQvhPvopHYwiyxVTOOiXwxfStsxVExhCBp1SpnKRHXBwIy/xPIfFtvYLhGhspplNUm
1ZQaS4GNq5XZBC/4q9ahi5TLWQVilhzKA8O2ilLVIMcQe0uMHotBQbzACBNYQoiWbOyHz/JsmGcI
EfnSHMt7I1VNI2OV1hi6ppGv2EjJqq6eQcgNTxrUwWrXt7JDWnxQ07eiL93t5LMqQbvJ6K0uUH6h
4fkJSNex5nJ+HYQWGpie6mAMYquxOKdz4ZsuePQEkvfPro7dXM1WPuUx1gYw62FOCuZ28yxanJmT
/BBiosxaXDQ1v5QWq8WIpf6Uz+DnJk3mHEcpi5Fdfh+KS1LkT0Ws+ZGig4enA8tSy+oyZgmlvMjQ
FbrUNbC50Y380h19ySNx1n+aStjsp069RVrIaQpMm7oojd+/3f+WGCSXDjRbKOmBSvvh+B7b911k
5hg0cwIm3ylnMsQSprziQkNRHlyrndl5MZ5zYNy0q7sB2ExMXNNdS9wIpNxKxTWiMqrYybjsMYlU
NSgI59dEMRjGyJJDuZVyFWUABOWaG6q9F8oPgN+0F/3+ePtYQii3YgxLvfQ9DL5QRXtMpNGSBPFL
z6madyxo17Nsdo3yLDpwMXMdo3JuXXGgOR+T2FLy2ToWQoz1w8WyEUI5kxyjYrmqQEgYFedZNM5T
FD+WIAEcNM2pVxY1H2vzKN+RN2Dy4gRoQgLIjS7+UUSRNzeyebyot3G6o1VR/iJWjQVc9FhV7wKO
cUFY/dA4qhcHqie4ojM9zxfNze3s04jHE16NV/mz7IoAM9asyZ3QXzxqNunPQv+Nffxpe88cEM/8
ZXuUUyljjPVKC5x3EWelh7s2DrSoXrxlaEVnrhPJ/Z/k0Q2oCp/Kc7vI2PDwcaxXn9MBsxqbkmYw
FsbQVrrp1MC0n6aGONmmn1tTE9KTWoyfjhfDkkH5kSJbyzFN3ywiv02K+FulSc6xCIY9vPnOzXVO
kr2jEZdYRjsMmL3uBXPii3tQ+NrJyotWpf+nWOhdI94C9I3EkJ/rquexKA0PXmX5odedNY/B8bJ2
UzUSSO0wVC6AH4YGGQEd0KysAi7t8tIGgpk4pMZXmsvlH2QMyTF8tL6/ZNGx8SSEIwilFdzWXuRn
TnQf82b8TF4UvJl/4nmGC9vtJQeuP17yGM0iJGK/h2BFVVXRMGkYRwvagFxn/Vk+aT651HqH8wDy
i25a0MN+6hj3zW4OHb3rkgRMYVX7gJ0oAYop0WcDOfQb8Dlek1PokhkPhOZW7LBcB1kGva0bYbQp
R3nId5GuIxHL92deCS9cEv8S0va6FpaAGft8edVUoFwda86ezW2lUsFC00+V2OgLjzG84WmIii6y
lEIDGNmxmL2LQcFsPfB0wR0MIJHfz3DW0ioeQTPtiulJTCJzRIUzGxn8BcTtf9jBjRDqWmimKgd7
xYDEYXjiiwH9uJOb6l8LTr5J5fOcMof5Sej2QSDgNdAxogJ7hc40dSE0lidOcXbVU40QcsDtEpoi
+gv/w/ZtBJFT3DgRoAZzU1/CzY+AChHkwYqLk6izIFB3NRAdbQA9kQVENZQuiFCFbK7gHIlhS//4
FbpvVhs5lJ+PQwmUICDBwJtqtAU7d/sX6do7+YPohw6rWXFPwQFDRRaEbNKHvsxSm9Swq7Eork1z
c9BipK55FmHvWzMvrQkbKXQH5tyP6G4TKu3PJLLotBcFY2GGY5zzt6fTbIluC7Lg8hqf61PrGfbi
/Xsd2X4CdXpRPQJEcFjAFyyj87UCbKdxNjiGkN1hya0U6uyGaeVHLcZC28950H8fbd5ZA9Lmm1ih
vfxE/cOKURwj7+MQy0VPk1tdOC93wKRkMMF69q7z7ddIv9tFLRqjBnYtwU2TV43/pPVeL9+u8b24
fD/e3F2d3UqiLHAYylartT8fVdVDacd4g8u3BlYWxSZrJnX3DbcVR/zpxuDRrUC41aC12XN8l/ir
3/uhu55WTI30XuSy+gh2H/1befQ7QZWKRV3e9Fc8JQ/JubEKi7RFdpcuiNC3/A8m//buhK1M6k7Q
IwNA3CXWiOZx10C8jvGQxlTvyLW+OqKf3Ha8qTLuCOZKqUuiz9S4MNY3qZMz3mX3gxfbyDA/Tnbq
d7ckJcrsDd+LmLYrpSKYaMrltM7wcP1jnnmCxNE0bjivJTAIrKhlz41vpNFNmmldx70oE1VFN+2r
9r27Llf+ZvVVW6mt9Iokh22cZL8JWjM9saIYhkXSXZvlWkiD1kGR+vUcG605djeKKJm9eM8xScYY
rl2lfRFfRN24xIILyHML/7AiFnUVy+xVysEYyxRrogAR8tf8or+N1tR+2yKXItrseem3GO/gGlEp
L9OjG2XqVCgKnxa2kJRgF0FVsAxNdARYQLixNNCNaYWdjhPjYbRbKNhqDeVxtHHW53iB1qSB+Gu6
kiJogtdyc5md3upv2F0VLE2hXE40iuXQEPNPe8mSE1zL0s8h/loJlxmTS8fum6UplKvJAOEqVw1k
VcLXtLpT5+fj32e4MpVyKlPXZhJPnIqo6y/Iv100w4jMtKoYcSDLtClHog5KEQ6hgbJbu1hSKrxq
+QDIeLnNTLlNbCnsLlm23mZGu3rHKySncaCZ9KNPWmvMnK5QDzEvXX0UrQj4e4rmVSKL9op192lU
IAPoYEXKZ4iKE7N7jnzguLwYHYYvVqt5atzkkTU2yNAOuiySKrGYRgVOLyv1L3EiO2NSfzvePpYI
yo9Ehd6lYk7WVMmxLXLTaHV6yzij3RmkjQ1rlPvoNEWvlBzOd8RoA+/0l+4h8vnVLO4LNLJrp6y1
u0vqt/ciZllAnMLQTtbdShdLVlmP5HVAOCZ6K2YCVSs30M/Qm6OD/la7uFX94tZ4Ot5ZhulplBuZ
y1GfeCTYXYJ6asRgHGhGK59Yb6PdDMt2bykX0nRJp2BYBm+9mnsp0R2y2I3Om6J8HafBRMnLl5XT
0nd2ETGQsFgrpJxLW+JRk4I6xq3a1GzC+FHvgz6WGV1FLA2lXMsctus0gpbU5XQVNUFjsKZqzM3j
w2IIoWshC58269TCf2nqayVd9JURpjO2ikbWXNqlbY0EBsALitMlfilyXpKzoIvIhh/4Qp2KO1aw
W+f1iq0S4jxQ68WckquxPGbh7WD0jlyxMmAM36tTziMvEnmYCsgThwc+jswAOSmTYw28sc6G/P/m
yQFa6RGtZZAicy+TUZkg+bCPT59xe9HYl0Zd6Ssn4nTSAJ3uGFIc3Prae6w+230lAHg/ZjEVRGeU
pfbZWIKOBGKaRDwBmBuZVwldHHHFsBjyOx/VADzmIOIGmqdOyVEWJZnlsUFQ0WVmy39HE16oX6T+
NWFOKO2fzbsoygXoyA3mUgJRxoDBjWkd/CgqGDEMSwblALI55GqxggyQLL/IxvykTRlrcv5vboi/
FkL3dSfA+quauoYqe4ZhGt9JkoSzehAkNYOVvwpOC3VgkZftK8S7UCqg0Oe50FcpFNxWugzLSdFf
8olneLa3yaYDbaC7u3tZRY4gbslrNn0SX0mjDTqS73OkRmR7+YxBkh+KhYn0l+Ibu+z0Nw+H9yVS
LqIr+FCtBkjnT6gBgFJocaegRpaJidfD2kzKTchCGgklUiF4y04OSf7UmI0BaI+BrqLFHu6mzCot
Vj5k3wO+L4981MY3hZOiLQYyMK6AGYCIR2pCLM0iuaZIJR/7qL958b2LouIJJU+MQkoQw5ARUZKc
NK5iMKAdR/SbFxZOx75HfBdGuZC4RoULZKDk2BK/8cixkaaA/3X7KPdR6KkS9QrEJAjemwhMbyjR
l+dlSRi7xzonyocYoFyoug7KwbWlYarlZKZTbHOr+LmKhME9Pqr9a/j/N0+lm7yrdVGFlIOf7/Xl
bsnr52Xl7EgeTRDdXZeKU+0yZzVq7YeBuFNEkN6jLESn/Aup4GJpfTO0MejuY3c0s2AI5k8leyZ8
1yNvZFGmpi9hpQkRjk26FdwFOC4OyVSpJnc/P8d+YbMxtnfH0EH2+9fyKEOb26YSZR0iSbtg+zT/
aH+AdNjXrp0d3XF4owdthG5M5mA/c18ps2vqZAnXPy6G0AOdFzBeyXgFj3YV1jNl14Nt1kgZXVoh
jJ9TKGlaj+ihKnLgANX3a5K/HuvnrnFv5FBWJ4ht2cwT5BjAuXQB4PmC7ujTEGOyflJ8vUDbnbg2
Qa+LDMPYv2U3kikzDPup1JoQknEX3S2/xGflAi6v7B79YzbvxkgLAg3DY3U6MfaVzjtmadZMaNkF
oid/ioSvTfXaxCvDwezGXO8ro9OLAjg0hoQn+jmqtjhW1zWrg76XS3TrLn4ScqwGGtaixN9vnmKq
S6WIIbBpa1dJxBdpKJyq5b4c6wrD1Ok8I4bqtUWXOeQHiujHbOQLuH+Wx/9NBuVO+CRRJDmv4UrK
5LblO0dUIobK7+duNudD+Y9Y0hNdlbFdstePYGzIAR5IMJ/40XyDQ7KY8cheDXbjsVTKcWB8Y5HG
ioQGxVPGJ65sLGa9/tTFuyK78vKvvi9tIfSPt/LtDfEh2tusk/IhiL7DReJhYT0QAyTZ6QPMbti9
XzvZ0+Ty7nzqgh7JfdbbhqX/lE/BqJHGazxC2RX9RAL/DD9mK3Jm933lNQprtonhweiuEiXR2nDs
cZppoJ+kl96vLvE5PbFaxhk2RucWI8Uok7To4Cg7v9Ja8DY+phnLc7CEUI8AIdKESlegJ/V6HqTU
1LVT3jOsmHE6dCKxNtpoifMR+bdJvyyrqJpFVKv2FBffOW2405r007EeshZFhf0Rp85z/PYEXUGf
xIGSpzLCyzyE/5Z+gQwab6yMzizq/Fp1WgdN4DGxnQKXb0pYuAEMZaOThwXwUdAB9qZsSNy4GeBU
u+AftC+Rgz4wXTphOOlCJ1XERREYTMJmk9wnnuYJTnbLslaGV6dJURejHmYhRYSqN/ENP2IKNmVV
/Yl7+7Aa0J6LBi/J4BamHNGUlZ0xJLAdTUQHRdOac//KcwBdiBm6vf8wknSD5w0dLSL0nFxYS61Y
zOjaUG5XNFmuPn9HgDwBieKyi0O7ir0RRt1VrdyAI0dEw4sonPT8WoWnebk/tp3dUTx1I4N8w+ZR
qUoVFxs8J7gdro0B8Ijj3J7EXrZLpbe1tXamfrIF7YeCkDfqZJtXr21f35QcjzIP+jfE7JYrMViN
YkhYiyc9eRn48pSAWWPQwE8utJeySMxlUs1ES620RscT33lJVXprpFqCMf+X2EhGwzfOSMZflCqo
c7fEJWJNtxnlzhz54prkXWlF0+C2IJnh29g63sH9234jkbqNxJ4rU9CMkjiTQA8qZ+BkkDlG0vuh
+nVjssYn9+/djUTiRDZnptWCNAIzhUiUT8LjaBdXkBZasas44zfNKi46GAf87FEIjpf6Nm72wc7+
Egwj+F1wh+IXJ3UC7Oy2eZWd5dSid4mMS0dftYfRn1Ga9SqXCzrfAI9z5DaYRUfEw5x733Upm++g
rjE+VdtBmiYEimEGZ794uYRG1uPF7hrfRgYV8yLKTccIHH+uysn3aDfF/GCZOGqTM94pLDnU7ZWl
mO8bVqylW4fGSlTsX9Nh+lWvWS0RLEmUO9ELoVmjCBcz73GPuqeAN9EpPqkY0s7uVH8J1G/a3f+6
i5R7Ebkyb/MExjHF90DVPUuYjVjK/1SX3ZwVFf5mLQaouRx7mI3VD9QJbsM4/NqFtWpGheoc68Xu
Db2RRTmYpEYTJKcvCG9SQLdFn2Xxms2juXaVFzaPU3xGQZjhYiTWyVEuJklqvc7CFeW9NzTHHHiy
5ef+cwOMQT+9lIHhkuYz9aLatSOdssuCDt3E4Sz866GzDS89kyxJYv8THGEi+8gnUM5oQCFoRcMy
9kNDI88AEuk5BOPQXV4/jPxXDHcwCg4sJ0S3CKtcXQtlDe/Xu+mTcFk+JafZ735mXu0UDzEG19Vg
vRIEc/1c/pTM0eVOGHbm7lhA9Awn9JbM2XjhNovAMs3hUBYxOklTdCmEf80i+hZxvivbWziykcEL
q1AAZpO8sCaHG03hHN0AptlOz/3N6LEjjv0GmI1AyhuJUSNKejGTuLC+KI/C53UEOULqFpZ+aRD0
znYFuNZji2IKpRxTBcZwgeugQi3gAHgHPXCPTWPqtgx0LulTfqN8Yc3a7QaMm2VSbinKgRCoZQjj
euHaR4bd8h6UldNL73hpLDmUYyrlblJB7QIdSWJvWFJb4ItzL0yoj7OAD1nqSPklPstCKcpwcsC7
CW1djXIrWlbWUbEWRHmieVGLrOLh/WSvDgCfj3bvGU9iIEXcN09vSGpB6k0sICTy7Qc+hoaa5pAh
1BoB25jEKP4X57y31vnb2H014ufjA9vdRUXldR4FTRB9Uvof9ryoaaOKB3J3zxWpqems6t/u/bGR
QCm7MnBSzgs8gvoitrhy8PJQN1ehsyXR04D5Hr922tPxovYT2huZlLrHslEvKcpH7vx9+CU91kHt
kvldMmONeZz8NbubbmOH9VzevbU2Uinl18YpzodUQ7wRRlYdNTY3r2YcsjZ0d1ZY3cihNL9uMamo
59CO6b541k/DA0EvSYDPYrZnrTBHzWwdMG4Bi1v0Izu9WYHFnNqMLWYtljKMMdM1pKWgOGBM1DHo
Dd6c5pMEolbNqn/xhjk7o2cE6mKHrwzJRCU/GMdm+dQFrNXxIqK4RO7D1V3tzotOEeDWCW4RwWVi
5akYFiJTbwCMnkYSEMc1d13vqqhHFv0bY0G7PuZ9QTIV3QOIrObmGBI6R/eExzSIf5CO+uJG/qLc
pM/65/DMv7Dy9rsDVhstkql4n2uSlSuAQQAMQu07RhceMehkl2fuqj6BVFDyamD0yd9UvGFnk9W+
xTJQmXI76DoXtBl8DO743bjEF/mEO9cOAzT89SbACRab5I1Ldt6YLOpAd2TKGU1crCUZB2c0ncqn
zI8Aj9bZ4Xf0RKPXnXXp7o9NbA6WckNSmmVgVIOmGj5/avzJ+qOXeODM6FRYpV9V5k8gtF075I5z
dL6nVg9iFvVBMvOLxqT0YG465Z+6ueWAxoMTJ633YKXInMIrX7hPykl2SyeztTvtMWb2hrO0m/JW
gHnRNF7ElhtIS8RZ66j894x7GdrMO7aj3UtTAWM1IKSw6fQEvMiNkRZF5KLp9LOS34OM0Kk0ztaH
x1KYzGNhb+CVHzXpXRplPvKE0di1gTSUvZ6r19YWT+Iv5TZSTdAZOQDneiKhuR4Ad8Uwy2t4u1zQ
JeYOormexmcCKfIPotl9p/z+UZRZ6Xosj1GEaGU5ZVeucLPz9LO6af3WmR05NpvOVl/qn6yE5xvd
+NFeUFaVismSoZRFnqOfqvHCD/4Uner40msB8mJl5KmlA64GbUGHgNPpZqaZ4eKEs7WUF1X7pGbY
KP3XMn9bE96csxEDW26aeZkEPj27av6PtOtastvWll/EKubwyswdJifphTUjjZhz5tffxugcDQVR
G+faD5bLdpXXBggsrNCr2zH4HyB2Up8HzTdyXyfTu2arBavmt8txKY4R50z494PTGq6EJiv3tRgD
oT9W8700nSYZsbWAGZP0Wy04jSFbnFhbXXkdZqcxe1eyo4RxpWixOPWmQi7ZeploKu/c+AxFprL5
2gyP8vpm6P+ACUjdHFfKOURRqglNjQMURa0ZF6e6y/EzGYMvIutSUHc+XvS8bRR8miQ3Iai6mAbG
FHVnODRPHNjGPua2HPkGvEcW996An7U38xwTyyZvkxPKAgPuJs+bRVPOwOjTKAxJfqA0t3F06tPG
zFpUZBQ9QERhi9O3y9eUdSGoKEUv65hTJiy/mZaHtMDEpiS+NQP3dtnMX0Kyz4tHxSTCmoNAosDH
TBaofohWGiwQGFtPg8cR5Y8ryRIf5sPq5U/LSX+bfGalcj8o+vUD6CJBtrThFKZIzglAa7UzRwcK
B4o7McRQBUxKK7hr5hTMToa/iCRFeKfeya21sho6jC9MVwmksJ26JMNOTOC2BgWV2YBRo+waf5Cu
k+m5S5icp/sB2ufSKU+sKvqKaWZYVEzx0Fyh/YxjnD4bt6FZQXAocgVGRYZlkPKyGoa2qznCs67w
mRfJcWkOUXh/+UTtZ02fi6JcqlS0q1YNOLhpAJpwjwwZN+iLMUsRJLa84Lo/QCWbgktidEJfDFhL
h3NLht0FlJJEF1TGvsFweKxto1wRur1ZoYT4TtCOgYvpICgac4xneb858elgPloJm/VIi6qHTYN9
mw7rC9rXPqRobuZb40xYfiYfqdDl78Q0SHmYUNfWHNn1z/FpBZqlEqSgwJYM3nBf9EF5yOyGsPaR
8jWSkefTSPZxRP4T/tD82Vcc7bxaMGj25whhJGONjDv9gYLdbCrfxDmvrfDa+Un1ZogaCb4Wmc2h
gX59Dc7rQDlITu0loV09i4wXbL8D+flF6fl0Q627YWpxQgkcAaIhiKhmdJrgUUlyy1jqBzH+hftA
s/+H2fSfIBK0uC6kpRzF7TzE6rVjZObyZcRwt5yagoe5DIwCGjcFb5aTpWAY+E6xL2/7rgtQRUMB
ISo07mkcRg6RSHElbibGwjtPBx7VwAw5K3rb/bifZmgcBpfmRteSjkXbn+UUEm2jYiUVCMiEQ52P
jqyHDAq3fdD0xiKV7y69MrR9iToJ10/RUwQSECsUlQXxYYaea56hTNSuqW00TX0qwGqlWyjApao1
G5VoG30+4A9VtaI644IsFRITPGLZ05jOCD37OrYjoZKcpsrV68sfZL8PufnhlAeL164LywxbtQ4m
msUvRGeq8MQAlKIEuLgCx5571ZFdWdpnGthYpuKmIjHaTJPg1tDmyc3QQyeE90Rwqp7wj6v9UwI3
EezhJXowvCRoFWCXoVrisoTGdp3P5odQ7m7q0zDTalRdw6quIY0h2eGSPF7e592gbWODcnCqtPJJ
KGKxVSE4Vfy9lZZDJU7eZSuMldBTSVI1RXMmoocGsQCzzwUbEq0sb0JqQ394k8+V0JNJPF+WHcfp
5HVNbwYwDY8g8rAFP/GktwihL+SPUEUuTe6Q2fFhOrIqkqw1UqERbDddhzKdq1eLKddfh55xl/dH
EDYrlLADm6chkuck6Uilmj+ARRkPgxwUAZmSZtardjOZjSWy1o2lcRzaNePwvZT71eWfatcENeJd
+CDf50+CdVCs6r57lr5fPiQso1SSVsTiEuoN6lRG35pipCFs8fTkW8Q/hev0DwhO1c0CKe/SLlWY
zwKuFobZoCCp5F9Ade9fXg/jTaGnl9pWG7katbf/kL30/gQ/kR5Ybwrr3FFeYujaSZ4HhCiFkj3q
w3zm0pSxW/uB12a7KC+RZ2K9tgvO9geTo51f69+TQDXLO9KVCa2GlWcw3kl6iInTIIkrNNi6xCjt
KFtjc16MUxfXh7oI7SgF8LVNf1z+XPtF2s9FGtRTKQtcJsnkcc7BRZqgqi6+dZlxRlJ7EuVXYwAF
M2fnemLq4dcsqX9AFKfG/Bbf9hanzX7UaWZVsgCijEtBAx7XeuilscFBNUIw0K/CKU3A+lIO9mS0
z+BVv728CYzD9FF92lz8zijXeCRPTrkoNtivrdpwLltgLYhyLVK5pplIyFdH7qvIy7YkcHcFxtzz
MD/MCktginGQaMhj28eJ2vYj7uBI6AIylOm05WoU9HvNqK1EEA9qzzNWyNhDek6t6IwY4uM4vFyT
AhhWdaqpqur75W0kzvDCa0djBcF03sZxhcMqzc+JrtmlcQpjVuH1o4BwyQr1sTSxBpG3QUKhc/uA
edJz61QPlc2b7Hoq40sZZMGbk5dKo56uA9qIWYuiWAz52bSAsq+oBpAXtkp+kk1gI98u7yLrU1HP
AOTvjDRKiV8TbwTMNaUh4zMx3gAaMdhU45BwEdoAWRh5gqzdifUUmSBKs2UM04Po0eqa/BFkRIx7
vGtXk0SV14joAH2PuVCNjaTvyNsD4DygvpIHMTKfGSiQDfrjgBiSrqG7JUFPgvKZCV9n8kwycoIh
EU6lrX+p3ciJzp2tI22s7tPbklkD3z37G6NUpBWNYNFLkclhOvy1448qd4gq//LB2E8/NjaoWEsf
u1HkZvQJkXDmgKuMJ0IPjcrpYb2DKKo9erMD1ibma77rHjd2qRs3VkMiYZAJr7nKm0WWmWp+WGdk
igC5piyCfJYx6s6BTjDvweuG6y1hWGWIqtdBlL2mHL4o+eqJfM7kwGF9OurCTcu4FNOM5ZG22Brw
TuZk78uN5Ongai4PWQmiL1a9dj9u3uwp2YaNa0l0IeMFoCxdTcCwStCmaIDGX9vu2OdAmLZOrX6p
14iRj+xThWysEoe3sVo1AJJFLTZXBGVudFRAMTaBIyq8KX3e5e3qunzvrQWVf7YO7P542sY2Fa+h
G9fI6gTb47fuR/ydlGkJWMGSDsoPBSeXdHyZrFjk2l3wBXTQ1pVNLTcTfF37Up6IPlXvG4+DzXmI
Ipgo3f1o7XOJdLRmJGLHL6QSnTyRKekcwkDhQTAjZ0nNzlYOqb+eaytyM5cVcO9DyjamKf/TyNHE
DwnZXbfTrRgk1h+9h/LIR478bbGlJ5EJIdh9qTY2KX9UFH0WDaQckinZnaDkmRWBZtK57PUYt9Og
nM9gNFkvlNhTpa/NQbyf2+8px5r/ZjwZ9EOPIYd8hc4dVgLykyFazLzpzVRDSM+VjPWwNo3yNqKA
5mMjECcu3erCD21kvLKs/aIcSx3raphLOPFaokR2zIedJTdC7kmVxELg7blqcIYSZlcw5eofKN6N
N6mlJa+wYbKrSN9L6aZPIXyoXjfcrcgkX9n7QFtT1K7FXVPy+pjobrP24HaJ7CpcrBmZjqqU7uUD
txemaDI4h1UB5MN/EOlDXELsizXViQwb+gdyMLnLqWWKOH5UkmnXtLVD3dhOF/JREWLdJXWhj4kk
Rw2EI3QIjwU4AaB7A9pHKNr7k79AVfeaLcAg7u+qrkMqSIZMJ11hjru8lJoIS52sEoonndl4uFrS
sQArgRz0h9YZFEu8hoe2quvlrfOlayngguQ5Kk2WttBu5V1TRHClCeBsBQzl97dpWuNkLIRSB1p/
cMJDCRRUcpzOgk+gQZwFNN0tb3f36rfZIo9FhrELdjF8N8ba/grqhczjJuXTGr+ic+ogroGRie0C
mzG5gjUFhHea4JI6n4Wy329zbJwpZXjU9SxJO/g5zq+ulCMZoF1Q70/xKkY2a0phP4naWKMe4zqZ
5DghWJnyRI5eY1VWeywC1UXhjjWGcfkN/kOWr+raHOIKsLUAQrsG0QFS8yfBwmCUzT7TjH38Q5hP
W6U0lgmYrnIWC5Bduzlrd71JKDb6R5a0zn5d/tc+Asf0+6HF4ErRQZSYlD8Tv0Ozn0xEdY9CauVv
K8jKNUxFoS13VCubewgLQOpqK/eYn5O8tLQvUTc/g3qJRXFUp5FgSYi+3GoLEKAdfe0DEilBz45F
nceI5TB69fuyC2GUlTpE9Mp7CwhTiHSkHjRe4qlmd4qAbcquZVYfkLVG8vBtXpvRqKSqJEjl6EkD
gxDBvHKWDA1oQFXAjnvNqp0zQnSNp94cPhm1ru9Q+10OggsAsRf6VQDHw5Th23PD269HeT4t/S+e
N+PP4vggpOhtKo0lTu///5dta4dyMWIylUNFoBkkAc/xxbJAcNIDi3eGEQZrPOVcFhCNxxmRCpgs
41q0RAw4zMg1CP1tdYJFJ0fin2M8h6WixDqXH590c0YwwFdOfY/gZ7LEw/C0QCC2sGpfvIYUs1W5
RWmyW8aMr0cDXmY1bMWJFIkGNTqsqCWaGp9aqzDfG2ISXP6CjDBfo+djVG4UqqLE9Op63duKcgct
UGANQdnaBj2H5J88Tqxd3QuINsfmoxC/2dQlKkGnRqSMyLGRjomHt9ARj6wUZh8t++nEPta+tdO2
4DAm942LTWMwM3yzj/5qJrizlTxMXgi6hchRroyvOhwptEjupqMQjA45UstzZBfPjN1muBwaHCP3
odGO5JUkzJpzAEks0Nflxw754wcBOEsx/XLsDmX0311coouJnJHYXRFO8nQuhduRhTpkniDK2ZRo
NoBMgti4L64EezonTmGtdzNER6cH5MRM2PF+wqNBWQCNfJ2nhTwmtEviPoTf7vsXeDeeNZb2lxX9
MvAHC3/XQwNHxwXMT9Fd5rvr0UDQWgVfPpjXjiwI41/ehU97VH2xriatTooWIzPhUDmSsMyBFGmp
ycdqA6TCAK8HUo4j4Mi1GatJZ4FJkHUn90/Kr99A1zhrdRDjbsHJzBu8f9G7WvFm1LJmy/d7bMan
GSq8qYxESiP+I64YbeUENnELVwBjllWg+7VssvZ2HxqyMUgFMkYnC3Lc4FuOL2S2QzuSCA4THo/D
ubAApb6e7PlJONeH7Fq/YhZY9yPVz+VSYc0oj5oYZTiqncNbhNwlcrQ7GfOkuRNnzMX+JQj/NEdF
NIoeE8p2XEXRI+xXsz8eDI+UwdiPFOu8UJ6Fk2eQoCjwrXynu9U62YoeusUimgyPybjsdH956uR2
BNsnqbeJi5miypdhqiQbHSDighB6zt/ig8iq3uyn0jiGMmbYBBXF4d/9psCVSjpEODWGPziqbgHu
CyGDxOvwOkZO/KZ5iKgwlh9a8hFaxMA1M0F5e1EAUptfP4GKreZs7lchxsIHDHnkN82BCIDk14Qh
kbCMtOfsG0aSrcvbTdZFh/1bo1SgJY4RB2GpCBoj1WQOBC6fFuYMTgtlvZWSzL1sbbd6vDFHwwDB
wJhHZQPcFhqkZreY2Y/+JNmrXx+BjftQ/vCbl8GtgtGLmVElY4NpGGCoSsI0EgziGJWBKs3BMnfA
5c3JF3HmXhgrZRxjhfJ7jVH0YktaZJNF0NQ5Flk8AhlvElfAH9m0AcxHjHJ8kKrJhYaAOjtH+bY4
H7MjN+NhdEKEOuWBY8bKrCVSvq5V52RJCiyxaN91OTGNlbGJLAOUd6t7eRiUHC6na9/b6bEwGIVO
1uOkUD5NlxZZ0Dnc+gbeun2o3cLrzeJEXGjrJS4TGrofDf5y1zTpjhHy8TToOIEEKi0/AaODkZGX
7lWw22sy6aOflNv5NgG+PqzM4aa8Fd/yM+vKMxy5QvkZIa2jPiSDBiVGxNrnUSvNpGQVo/bumvr5
CiuUX6mFIW9QMIQRfrzTQsGrR84fIU5jAada2ZcvG+vNpxkEV36ppHDEd5xfDFPGCBzmeB5ArOYa
KPq1rzH+ToqhaE+56VdW1rGf3Pz6qDS1YCYL1dCBYAkyc32QHQggitRrmE3pPVe92VJatSRtFaHP
JbwP4tfoabHS78tV4hh38gPIGw7l6wIZmvGRs1nCN4xLSDMM6hioivQcZhWlPICbzIUw/ffL34+1
MvITNmnbOmJKoScsveDyOlfS4MFVm70yHeJCORRd/eXfmaPcyjjPfTKTaqIwAi+TAIBxbsb7sgBD
sL4El239pbz3eTooF9NyWVovpM4le0tjdXfTOb1OIaHgFLENLbvZ0k3FylzhHN9qtnqeB8vwuxhI
FFaFj3VMqQgH7FN83YCJBbWoCHXG5PyRgzOJBnfL39tjSrkXLZyzYiJ3MT0Z19GdCjUHFBNd7a70
0eu/mk4VRkNqZjOElVPRnYhybUBll8K3Enq2HqVEchFRZWCvkHEjaLj7yikVqPVhib/NXmdbssv7
+L43sxNYSyWnRXeWheP/S1Xq1ymipU0qKWkbRN+E0Vc+kEF5ULZwAP/WTvtEVLagz9QwswuWW6VR
esmqJXVEEv30lF2NQf5ddBorOqg3gf7QOle1WTpajj9AtntfvF2+OKy3mcb6rI2hG5WMWzq6oRdb
3RlINzno7CYAbxzS4gPrdWYFUDRXoQpV+LTNcUO0e/WQ+TmaRnrwLUtAHqNYBdRCK8YaWQeJckTL
JPMKTwzKhpNX36qEhXRjPPU0ZWGul9o8hwiging2u24wixAB6FIwkoi/dEw+jyflWypRBL9aToLd
g3poDpATtnqTg05Z75XM+IW1a5SDqcIuaxYjVF2pljI0S8ZWLcGyI7cxKxVlBDEacambd0mUk1aS
SDLfvkAruoVCLkH2FGe1NrXMFKAvZLWmfEzZVQzGi0hPFgyCkFeD0iMXzIqXsYuvay08j/o6W13W
fc3lnPFM7e3pNi+jspVoSfQokbDSBiTP03BuuofL15llgEpOVjmMQgE0X+5aP/TS4zAyUoVdZoLt
CsgP2HyrdeV1vVZx1PUzkTD6SXleNGaCjtqAzmtk6W/lO0uhj5y1C+nzB/HWxuoMxjteSInV6EVK
RH9uwA0DRv4+MgXuKu1ZRbu9R3y7SiqamNJa5HvSLDTEU7y8czJvytlRyFQgmherLb9Eusi63KxP
R13uuAI7pUiYAyFCWJktsPEkfMCEkHGLIW9MLP0PQ977NpF8ySjIgEKW8oyTMmslR3LZebrhx2Mh
9qy7vTdXg67jLwvUThpSrykNKZRDgGepIlsedZNr74xsOBn5t2JQ3Vi7V0qBMXPAWhi1mWnZxAVv
YDP1JHQm7bVbWSJDLAuUe2wxRgCmekQn+dy0VioYoCOVWCPa+1ALXlOBZQffh0DLGUR8DbwqeDnc
5AcmF7Mn4Vt4Gx7I8Gp01k9AN3vDi3ZbHoXb+G45kccz9sIrVpa5976h1fDrV5C92Fy/VkpTXtPx
ESEHambDGSqHXHF32XN9lIX+vOOfRqiziMGBIawIJC98VL3VLu3usTJrG+iOU+ILx/bYm4Ziqm7q
CJirg4jzP0kwt6ukjuoypg3A1vgBRF65Q/+oBQsI28xfinOfC6XOpp5H7cSLheBqqVR5esgvd2pi
5BgwmLncuIEwRqMd5qkR7+VV0A/pZBR3epFyqASf13pcv2fGpI8ml6fFEMhcVRZm0latC2Bzb419
tx4kQ4om//L32T3vG9AP9UgXulJFq5zpbipIR37VXhJNYEzr7592BbJQPK+qukrHomilC6kiAeWU
BmSYdzx2VxgLvxm84Z2zpPNkEzLj3Esd0c0dbTIrFwOcV6yu+F44gq+jGCpoeonv+v20h1k3dGNc
6e6YdRYow31t0C2kBd9Dafh2eVN3GwtbW1RAAFLKupO6gqyYNBYKb/WUw//WWNiNu7e2qNggN8K6
UjDtgac7vJ2ukGI4LRgnwPsANBEhiWaWUsiv/+NKb3aS8htjOPP5QHayt6E5CJRtj/n3AsCC1tMC
FlB710ltjFH+A028pZE4AA/zEaOuMgpS/FljYltYVignMVWDpIUFjmhvl4Gcm2SmP8FwKGTlkKFl
du49saqnrF2k/IXCV10fF7nuZiAMiY7dYwzJRjJYL55qj1WG2mVL2p4S6l2bcrXnUgX3nBTUR6AI
Jg/trqCzZl/FQH/kFwciVkl6+fkhcolmOtG64QLJSdzQSq6ZtAK7nmfzYSnPM+Rxq+YCtDcWYB+5
CqoV0pv45duC+sb43t+yqW9286zNHtB9amWS21XPcVM6pw102ZTeMhSsNU+0tQxgGFaleBeGo6kq
D554wDtlGobT6zEKjgm+sOxVV/prrZuh/W1y29fKXvwFXi8/ELDIBDTjZf+z/+h+WqZhOEqmGXpD
QJTRa3+SIQfCO6Wbuu3z5CW35HsPNiLPWxET6uJbHFlMVpPd+HDzAyhnu+hNK1UNjhuR3u4DAYeM
lJPyA2up+xf31x7TeJy4GAxuWiCfqGh3S5GbgvKFYzVSdquQmw/5UWzZBEqTMaxLocDhhWfuuvDn
Y2YJtyro8sDCfIgeJY98TKCqLN3iAg5XTAiyt8ufdP/1MmQVXw4hGa1pMMnhqi9prbtCCXauObeT
9FFL7uVEMS8b+sst+bREeYqkipS1CXFqh0OJEK10Ey86DfbsFGBYZ+EN9q1pREbBUEWCgv79VVYy
fg0hk4aDcj05RN5AA0HSinwThUBmy23f2ibipdY2KbGULASpUv2YHETfB11CGbB1+hylR2jCM4ti
5PH946ncGKScnNEp8RKSyS0QdFqhB46DawKjgJikvQTsQbG/5PFwcj8TC7qVA1bOSYXK4n/hsBk4
1wXg/nR7PPDu6pBiY3me/xHpzybGpps4Lf/fTGJ0Jbe76+9TMECpD4QTu78tMit0Lh/S3Vv/ua1/
NHMyo0giDDq7Wvcih0/cct0LL5dN7Fbit2ui4ioACst4IOWrxlE93uJM7RgCDP7MB8bX5iQ58ltp
GSfjnlXW3A/oBBlk0TKv4rZTZ6aeCmFVgWnGvLmZdCaYQSH16E29Ld6T8UnhcQZNtZ0xpTR3Xcyn
XXpUK4mGaWwIiCMOhh/6QXag2OPF9uQZnRXb0t2N4kBRCkOOy7GCzEIOwqHytj77/0QRF0p4kipL
igw+BsolpC00g+QKz7S0NIj6vosz82UmsdUf13Jjggr3OjWbZImfCVxbcMegv+4eMTFDGp3kyEqJ
VVwn1/1jxGwj7WcG0PLjERVAKpce0c6yuGh5Qh2c5erXfB7taakFc64WB9HgaDbi9DAPkJZoOgAD
iyRIy+X58sHeX/vnL6Cjd6WU5boPUW0W19clkm2Rzyy+AoeakgUjzyqi73YiNFEXJVXiRUmifcNs
GPPEKx+hNQGqdx7gsufSJxGI6OtXwpfLy9u3J2GAS4SuHyQVqesDmTo+0XNZdOuXpAE2frWL29jW
HA4qsAnuD1uBb99VSIrAg/eUh1APFcpPY9zFqYGbE8Kpgw3pYbXTFPLvs8lZJYS1zAUsmgMwUBCP
ZIaZu3G0hDqfLIIpH4rnv7+gy9iWIWpxKPYB1wUBL0uZGa5w1zFsLFC3Ra5VRdYXUshPFEt+yvTX
4iHKWUWx3S6dtjFD7SJAcbURaagG9y8KhC46cw4SjKqsBxkhlb0+oQxmgc5tvb98YHbfko1ZKibQ
OU2b0UlCKTPsnVa4y2OUo2SWsALrK9GnUoj5acHJceHZXLASm/rMKl2S/8UfTm0zDUg9WKWiT5rU
46L9LHRxjuTJLntCa3e/NmYo/zGXoQztM9yvau7NuF5tMR2Ae6udy59l99BtAkPq0K2J2lSqjMBw
5HXHUM985EmZWQq6d9nOfq60MUQdO7lvirCdEe9q97MtQ+01DIpD5Q2I6O3kMTzJYFKPLEk2kQc/
T1CsqRjzWbtHY/MDqAOoqIXWdzxypaIdQDbh6GVjXV7jvk/cmKBOX6n2wsKpOHltmPTorZT2Yihf
10w6hG3jl4v8DB1YX02kezUPHU6DWmkv1uakif+EwU37/CV0Dm5MSZ6LEzJTkhiSQSnpWRDA4WY4
oMGGh0zN+LZ7S67HibEHu8d2Y5jKSNVCHfsoRgJVy0+RNJmhfrckrNUxPiUNWwyLvGs6HnW/1v45
Ujp5RCdHwySh4NSoabASDNaqqDs/Nu2sFQYMKvPzmkaWsYhWI78yjg/LCnXlZT6OqrnCpOxiDc60
WhNY4mszd0O7QV5YjVbXYTCUna/tz8cSUQwESioPmP7vbxs/yFOmEOp//evHJKEz+bpl5JZM9AMz
s/4efwk9ghInUoIGH0iqKd6PDiIL3FZmrkqs/eFgN7+G2oYpBMN5O8Mlpac6+MkroGMHmhPh/WTb
I47nT3OGpikGtP8wlfv74hVIlCtygiC1Bl7G0mLR0RTpLFc5wAhSdJ0Y8vPl77x/ej8NkorlpsxR
5FDwjlUY5IfpttGgOlCX3y6b2O8FaJ826C9aatDbjfHaavfN4qySpYXXfH4wRrMD5Ejx0jtxNOfG
0pAwf+8dtEjVBHABX3Qji4yrslrC+yUBXYKwOKmriPR0TBMmI99liDqaujpzeivC9Ho7AbBv5mn1
MsjobnbSKFidMPvDsrqdUd8sNRCml3dmP+37/CG0Z+yUIukmAc93CV6ZNagAoDfAagkOFEDnxeNw
ZEHadgFK6O/9d+kKdcDEsk2GJkJpvQf4snH6xCTtGejBjaYMKSQCKCc9i8SWj8v9/1CP3XUrG/vU
eZOSVFvylfQfkeiuUD6PkHDqXwbJVEBxc8952bfMVjUT0/f/cq+pUyhJOtdC4oyg3TSzfCCMkDpm
ywwQ29ZmdyM+s5qQ+55ss1bKd7RSXkYlh/hvAq2t9lL4SAdc5ZQSNzpiNiMzDQxJZwF/0rzuJr1V
AvU5utf9tcOgPasVth8PbH4N+TKbmy7OIq9MOc7aBOqD4VWyCQ19/EyEReer+JY1rrzryTbmqFhu
iro44jJSDc4fhehVjjCTCmyxHJltVjmXvy3rUNHhnNxVc1MjvS2a5bgO2fc1VM76In69bIa1JCpo
K2eFazPSSwjDZTEXrbtbeDy/4+DosXBOuZzB3b2rI7C9rFQIN8VZOhgDPhlGIQ+dU1wZolkc8iDy
5wB8Sb70MeyOAs2pfl1OiFSD2SseeFsGSTPLc5DF/fEyfX5PuspoGOoypFyGSfAS8f868Y1ZKPwK
CsL+nHPAdQ7z+xJpjC+7q8O32QK6kmDosqSL40eCox7GGwn0/sID6UCmXwooqRCa/+IBxDvo29VX
9V1hN5xFNOuYb8b+x1eBh0KtWEGR4ffrk4ULRLVinLE1/xhPEcz1Da0A3qomIPcmW8JTVdQI9sSv
rPLG7hutf5qmzl3KNZJai9gDMHiYWQ8ZgbJn7PN+jWpjgzpqksKHfAJ6t48YPfHz+8SrTqGJ4qen
3l2+Rrs566epjydq44jghOZKrbCcWuDsMr0vyqcymc0ViiHj8LUOr9aQYXG/RL4xSb16S8oNTbnA
Gc1AxvYvox1/IezN6o38vXON2/oOErqPxvfL6/xLmPHru9G05iOwUvra462NteGGDw1IlBlviqwc
sw7J1iQd4w4CA6PhLsp0XrLYn/qWlZ2Q9/TPa/v5G6hXr1WbWK1qbDbpAXNmZ1XvnDNaBhR0l2cl
uLxi1pelHrw5bnqhRSXO5dLa6suXSD1FyklucGKHGwmaZdr45bLFfc//uTzy3zdniSvUTFYIUqAd
MccRanatgryxFO3LZnYLE5vzQz1mkmAs4GzE5dfFxc211uuy4TjKV/y/dTMfT8JmQXk2lIVSI2ZY
DulN8do89ZVJIEycs161rdlVZvIdo7jedGSllaw1Ul4mXysuR/kaNdTuAV1eey0Ts4Fw35iwUML7
o6Ob7STnaLPItUmnUunw1VKopSxCaovr5Knay5zFdje+hehBindRXvr5WoBWrbeB5TcV5cYov5YC
745yARFDHGb+2AqJO4exqZU84ywznO4HuGLzG+VaMKZIQo4gLoVZRpO1yIxw4i/R/6/DK1FeSZwQ
FLXyR3zIW2BgEKxlRteHSC1I1vQA7agMK2PWXMmV/8MlgJVDl3RJkAwaKdpm3Mp3KVw9mB6fUnAB
2tCNcpKHYkQLloT+rJO1u5WGaiiKphngIaXW2elKXMUyPrdYqaaMofmxYjj4XTewsUC84OZjTV2l
pDEH/66pKVIHsCt0ut+oEuOV3I0BNmYoZzqVCWqfPJxpVHYmGmdWuT7VxrGWoMNuvF92Obu+dGOL
8qXJkIhVusDWcpBAhDP6EYiweoCtLpvZTws2digPGqd5l04/Y0wyddtZYHJwZFvz0Df2AdCzGPZ2
H6SNPcqVjp1QVC2xhxuF9A/F14MOnMhko2dyYK1uP3zcWKOitqEqdAEttZ/PH1I+0EKGSPyyc4Xh
n6v0mXNIzqu64Lez4/N0TJ4HP/46+JzLWPb+pfu8A5R37bg2L6oYJ3R0Wyhp524MjEXrz3iJcydM
mTWO/UR/s3LKxxpVOy5Ri30mwKcMfd3xrfcLJ3ajRwIFIjJNxpfsWjxGkFpeGPdx9y35NE47T3GJ
QtWYUTyE0vMBfJVW1/qTKtkaxyxzM64+7UTBwVECqvNxnjBx5apAP0gfwzTQeVytLuitxGXpcbAu
jUT5m7DqJDkm0EFIjoH6q/6QdFuvEBv4sWMEzEvDOD20YDDf5IY6EzRtjxrzT7Wt2JVBvI9K0RPv
syJ01uGRKOdTIt2IEhKic/7qJn790IGtLgO1w3gkpIArFDwFEKvyRx3MhQHL/G6quTk9lEtSxjYt
NAmXNi4EsxIKc5pCaKb96Ll3RWvMdtDNf3c7JcopJaMRzkUKi/qZUPSmoJGQHwguk7DZJNesqjLr
elBeSQc1aJfPcAZ1VZtN5ZSpYQ7Jq1Q//st1UV5H4aSqasg57Rz1IFsKYGz1UTYHm3AsL0cmpJbx
0kuU05nUIimACyJeDuwAgYr5GjM6/+TEm706MyMmHQfrLtJSwUKvNaA5BkHGiEH2NSjBSUAoAPXr
DCSEoBxuPVYpjREG0KhyWQ4FcCuiJ5BJiz3Dzwz13QwVZjlDNyut7csfkeHgaMlghcvQDSVJVTjJ
Ji+iUd2BLlovGXeA8elocWAuz5UGanEI0oYWIgKtPYUsktf9uP/zYtNCwFUo632XwUZvt4CodoCt
J+fxmpS9UYwNZr9zu1PqC+f81ggqp35XHi7vJcux0dDDkluKVsixmdETykn3E+aC2+vZJ1Rc2U2L
2Lc6ERlksORdsZs7+2iHzfopNzMVaCXJJFutcrO6yvzktj5ydxrIaowfvRUf4v9h9nO/srMxSjmb
iRt1+FM4m4i74rTXev0ezs+NmjqrfjuUAF1qViXEngDVyMubzTpRlPMx6mI21hxBQCw01iLEZpR9
uWyBuaG0v1k5tAoNZFAE07UkABrF9xUUCIgOlzuZnQ/ywQlwb8aVZDgAum2TQyAOsxAwK4yaHYcQ
/hKB+ZHMkDsmBYuqY7+M9PkB6ZYNn6qckLQ4NYlmt0GBAFa1MeLammR0xghYfHiM11ehYpvFKAsj
HXFeBj5o4ncRJYeovVrl3B5mIr8TMub7yDf6Mx39FRnTc3F6IkEqt4M3nVHkLpHo/FSoYKUC/0fa
dTS5kTPLX9QR7c21HT05VjOjS4fctPe+f/3Lor6n4WIpQrE67GFjIlREAyiUycq8nm1ffEY6rpc5
YibpYU2VsMEXTtNeqL3oBC7Tk7S1FoC00kewyfHCft7amEimi5NsEUt8y5/wnJ9EJ+Ka9yDx3kCW
lWcalLlDQxnDz9vBVfzCL505OY+WyEhtWvD+ctK46wiai6/JeJUlU5dpprC7Rz9C9Mqt9phtYnS4
iCB2AHOkhZqCgDkvCRjymcsHyImgWEYexRxHs6DGqYAJi9qw3HwCA6AOXWqe7hLPEuNisqqzJnnB
yIqlde+9FYa2YQbAqcX1vlS1x9sOjfPWs00WTPBmlipgWZWxnrPUDprNKH+9bYPjltmOSpIN6TCV
FE/kdyF6kn3N8fvXoZEfZ4NFaldS+b8ysHQ6MzMfImc81M+ClzrRl3oDPCHAPsWBm5VxPBfLu9NL
wC9FAkp26ip9sHxgMZ8wbXhU3d5tN8mucoS78rG7j/+TwLZxsWDGtQB/l8mtDBcWzyoq0L3dhrE7
JduyfxTNtyTgiVnxngQW/ynkSlX0Js5J5xcbIjGUMT9BnXsQUnLLd7xXVmfDFmUuqiw+e7Fuo69m
T9kjxT4KLRr2ot85feWOa/nh9jHllW50xsMAFqqlHfHkgwbIE2J7ARUslWvyDbBjzoLmPYGRiJRn
3HdOcj/uQsRvU+L+bVajM4HMgtFt2aBfEhymfWxXp8hNHWgNT97xS+oK7vJ2e+nXh8guzhPjcyac
JbmJETm1HkGdFsiJG4cCI6VIvR0VVEDZqoHIduHwLPPiY5aoR5t0KAjW54/ebIiEqLobOoTpgjOi
7enm35UvjVMdAkf3jFNz4D3SXPtMqVjIpVBKOhw1KnT0R+LoVElu6c5yoHApIXPNnwqQq2vu9Iq6
B4/unOMbWfoeOV8UoaU6SwyWIpCVoFyoHDsPYC/kBj53Zo9njso+FyGJ1eiDZFGNLgqjH6EqrIuh
4gxic3wiy9CjDfEkmxK6Oi04OMX4KIeto4iFXczboiu8WOIJal57wkwRTXkgPnVIbTDXNmqCop8p
Wk0SQFvNDMp+VZlv41L8dvuW8AyxtxLjC0E3A1Xa56jTBGAzUEJgarjtkmtf8HJBzGVUuzQV5oXi
YQezhkPuzM+QPD6Uk119Ve3Bi0w3fRsOsd8+8itFnEWyAYEgAn1m1gAqa/W9YN0H4Zcl/XT7O14L
cC7Wx8YDTdQIpWXBxABQbixvovqT2p50i7Nd1876pRkmrYjNsRSbCp9xhMLPhN6imnNkcXnfirlN
YTWItVkjCNbKk6VvIwz45f377Y/FWwX9/eLGDpD2MQVUm3yi2VJzy66HmBM+0Xli86HLD0XLvDAh
LXkxiwk+FKlbkDSNBipbvmLf1Qj+0g7zqgtKG2t9DBgxKfYNqMYc2nuahhoViJFJh3BFnRHRldc1
VB7xCFvcKRbeyWNcRSPEGDOhFpdc7MwYFAaY1Ym1xIZf4SCpeN+U8RVKr2dLTVPZdZ/ZXdHbsvyk
DWB5nR+qwBcwM1Q2vNm6q6/45QdmHMfQYHSmpGrP8GpSV2Jn5HaLqNQ6xg4kGYDwrFETcdUHcV2/
3D6m19cLB6yA+kjDhNI/z9AMnZAhbHGG0ibFfNmpHyO7mz/pwPd22ovajbYWcx6aqzEpBB5/2WTO
U2tUWiHSbiabCjEpYbOou0Vo0v+oOHNpjTk7koCQW6xxelP4ZHfY1AfzSQcMqzoSLJs3e8pdHHOA
LKMPk7KBuWhjrlSPYKMDyPv/rF9+NYG6XBxzcnpFLephwHFFAvVgrtCpB3FDtUtTNGZpicQf1Z6q
Z26kSy7y377n1x6yfTsoSEtGayDwHF4R5bsgeCoPDcb2ZhflGWDvVxHHZ18N+C6WyrbvunhWFqjZ
Ee4Ms+BOa2eoMVVu1jmYgE0KW4TsJjhiSjeUPb2DFp1TQqhCsK2n2zfmKkTs8ocw75NQSuVQKsjz
O3d+r2ek3qDFbd4wyvGmbqCDpe/aJ6oSSX95b9jeXqD3fZSSBFcLHSMwf2J0OwXnPjX7s5W1/stl
Mg8YwFJDYRJLjfbY7afz9FOGaRX5CdMqjgzEH3icn3mEDVfrU5cfl/FHUl+YQkGPv3nQt9Njvcqd
/hsNNgPP+pitMuf2Kn/ztn2cY8YXjZqoKEUBe60XP+ir8KxoQOusD/Jd4OvUGb5rDtkWDAAo9vPW
y3G/rKoaet+tFlIbzEyrTSsXX6d4cGeQ3eXz7JgSJGPrZCPrPL4I7mdmvJSgznqoy1g2oP1gyE69
EkK1qksBhPSDP6rD84psu69SihTaDViniLKjhHzcQDsY+RJxbUHLkcvpSnfwhntiW31LrUKb3YC9
tr6Ly9xWhvUiHoMmt+Gf7RZDfPM6yx77uLQFhUeScbV7dXGI2bbflI6REEewHn9Kvww+0WbP7/NW
Pwsrd7vAn33tvt1rq0Wz07vMS+553vJ6hPvrWLOtwCwIK8BZ8AtU9SmESOasN46ocGBpPJfMdgJl
8E7OmorXR14NLvFCVk/6avwUbYpNuk5OOYB3UOcgvHMVYqN5NYDzLt7aZcZFDTqAT3oI+yrGJQpc
2W4XbuW7bwgQISk32vMJtDLOuLeOqTN+66DBTCPW/a58kVfje7kjObbGzz4HXuNivkVdR1vtrvaU
zW0nw7nkbCux0oQANFXYjEVCMSSR7Dy8F+Nd1JTOhAhzKO6a5f62SVr5rS/DuDUziUWpbnC/1fZ5
1ltb6XmvINVXbllgwqpCKaclDmEB3KnQsjWhR9nvSX4tdHlNi/NQ/i1bjLdCS7LW1QIvrnLqP31W
Nrvd4FfADCzreEViejNIklB6ir7mm2w970wMBbkdZChJxJCv5csJfdiZMF1L1AaYFzyMJyLknXY5
YP2LI4OZPvcLLg6Oc5XZFmLY5EaTh0gk6ynZNDmKiUPsdjxc5PUM65fDYFuHudC2VUL1LDF7t9TP
3RTaYww468g5mLzVsMHTUAaBHMCOMlsI3zCNOX1pAx78knP82U6hKoXiCMV3gL3z6DQmwa6M5NXt
G8aLHDTG+ZhzPQQdNZZqr1wbpzOTHyhxnwEpre1u1/vWat6g6LupT2BxfOOTzvPcr8bESggbIsyb
Im2EFO5KcYGgiR7Rp0SlyUCOPuzkTef1m9wdW2fu7ABq7ZwCBO9ZZ7uJVldI1dDDCVCyI7n9oYPE
DJC76KnDy3Im4a+y0JsSWG8slAvBMcCUbepYaxdVan7WO4yvEdqW1n0GbJnGi7Svnp8LS8zeZqIi
hiGJ/6Ib29oltEq/RE7/HFB4Hzliv008OG8etc3Vu3FhldlPAJMzcQIFHUTngbIuvo7SZItQJb19
cHlrY56GLjXMUSJ8qVl/67of4vTp9r/P3SbmZcjjsmkiAf4x2YRrOhL0CCsOCLR4B+Lqw3rxwZh3
QZeEoV4idNMad/YkN/bk0Y46u3mZvluiTdmRcT9j2MMeQkfO7RrqS53LWS1v0+g3XhThlqT5X3+Z
RMlApgfeN9KWQnUMSGWQ+H3OVjPH9Vxts31cBFkU/2mzT40Z8R3Vi0CoJUOzAKDLVXqAziSGyxqn
OPKLgFybTL8liJaoG1PsqrwCJ8QGCbhDQ4Xjm2oTAfh0ACsrJzm7nmn/2l+Zle8N8mFUNAKYRJv8
C3g39R/aSwt6K68FsQBQSONe3hef+ZiB637twjDjaboiVVWVKP1oHpeg7ombHpYVZqFAtszzNleH
Ny+3k/E26qKiwkihVOspvrAfHZQe8xdj04P6EvoQblTYuWM4ys46gvu890kAYPCsrfUp+DrueF/9
evZysXjGDbVFJbWdicezc6s91NJW6Yv1KGag4KxO+Uq8M47q4/Cp8axVckTtAe2u9IVzqa6mbxc/
gfFRIqYmyszC2zqegf8kyZFj2l30SS75P4XnF8YYf1VLlRH1VHIgf6XsOsCK0MXjCm3f9ruyyDir
WZsVTekRxKZD/jkXtbWcWd7t78YzwfiioNbHOS3wgExobg0QvSkebhu47exkljnU6qS6HFMcjWQO
T0uafVJF4cGcdE6QyFnHGah44VNnA5idiZ4oSZRsvPh2OP24vZCrWMeLO3f2ABcmhrxQy1khE/FD
0jwKzTaO7sGg7Yf5nTFCKEi37Ha665DD3rZMp+lfuczHaTtXZi4M63IzdsGEo13KJXSKAldVPsUL
znlwtP52uxjHEgSC+pOs07C+NMrzLL9b5Zfby7kehF6sh/EWZZToZkMTej/LsoiOMH6U26jJ0vtr
PQufZxf6nLqDwVlHV9bJM28S8mrqcvELGGdRdkkgTzV+Qb6c5MKrs7uqT+1G5LxGvI1j3IQWtRIS
F2LNVUxQIUiQW16qjRBWaM0UmH0WeXgy3i1gHQYQDmMywSDqLE6bgHxCfL29eVdZ6S9vAeMwxFmW
jKxCRN2U9vwp95bONjFnMNoWkV2QelbiJc/z13onJHaGgXWRg6Pg7N35dF3cBsWKk1wjj1UXUOJE
l3Qqv7fSsREazrW7XvH8OCXndO7CUlqWhiXQkwJtAbf3wrW0DtxqnWJW7k/oeThRsHx+ZS/szUE3
mb2ElcmrZgPVtU3j9ftuxadbuN49vFgZE6yYJRhkYwJdQfKw3Xavwb1KeJT77itm5atdDMBXcSzv
xMiGNKbLOUGcl/rM6HOxzLgog76lZQKTu5KdCdyugtP6wqp++wNYPC3lhvNku5VJoOZm2lDXyU8f
8i8/GYGb+UyqkHjpiUfMchUKfHFBzsQtF8urml5NZipXaHa2gRKDX9yl23hVvGOg6hUjP1De4HxQ
zhPLjnVPvRHEGXFjR3t1GznNY76OUZ1fgCZdWdvE7tAq5QL3bidS8ln7/WKZClqk0WhRZ2kwbDVB
vbApViroZSFRtmvb5quVzw9xw1nr9cuvSoqmq+g8s3iSbEnDQR+x1AYqT7J0WsYfDXp2wRhxXPe5
G/nvc/NhiU7xxfpUZY4R02J9FM+rxxEiwJrfr5DCe5WXRHazgd7j1kJeAYobz8Q4O3pNKCF+OTNN
+zxpletPycfPYW6sOrSBYQV4sdBLHGxdDo+LkG0TI1uZqQpMjc6rZ1Bydmv9TCCgl2kYau0ZJghG
lB+4ow8GRMJLdyi5ULXrZ+ljcUxAEDVQ81hISwAP5IZou0bMWPAT0uv1N+nDDvPs65hZjeUGnodY
iiKURTHuaAE7geB6BYUcn2CueFcej8K9hAFlHmvRb1zDh30mHpisrApa0kYh/v4KrUEQ6acHFb5o
AIX3uj3Na563/U1q9mGTCQniVO3yucLBMQ9TaRun9KECxzRRYylrYg6PAZjCdPRx+CTcB3Zzrsbz
6H1+kxx//AgmaChGI9NCgrn9rxHvlAfL+UZj4LHP62NxDtO/UKbykrXyjE1OoP8qrTu816qPStL6
ttflmWGLGxCrjoSK8n25Xpmhthmt4KgIijf3w5vcL/5Qjk+5nnHMcvwACyLVFynOejpCcwzFiae+
B5xK24nBVxUEWLdXyPG1rMpO1o9FYUXwgI0e2eZo2oOqOdBld4fi+e8sMb6mibL/EZYWAA+l7fc+
eJ7iJ3HkxK7Xo+Nfp9Bg3MxgGPWoyEinJwMOYFIQIfe8+uL1cOPDBuNioqrr+yxGeCx0TrVR3Gmn
Hc19HNvSlmRWA483DX/98f8wyPiUJVfqQSNQc6DHvq69a4bohHnj3d6h39TVPswwbqRPDE0QA5gx
n6E6lz+kuwZaL1DkdFs/ShAvNsfyFP3gre487H7jGWI1H9swbDOJbnP5vty1HrR0gI8y8UgE6B4G
buTLj/L3whc86qfVm8TeEpy6cvq1chccK+D1LZcXcHE+OasGmfXFBDV5/KY80+02Q994sews+3b7
k/OsMA6mztq0seixqoyvWTF7QzXbglHwonHOgTWZOCcMAvPn9P/gEyoLmi4IlcHhQNziICeGtObT
7XVdB6B9vMIm/aKLyCqPxSLPiKRD1ruVIPXrvIenjAEFUIDfiUxHHUmYaXCKMX3WE+El7tEoFgan
Bp28YMsGCC2miQdM4MQ7JuODRAkXRwngzwPwdG7Kd6rMYyRR8DSPukYppiV847OyjXYgYQCuUr6X
OCEX50VhqXPysCtak2anSLicHi6C1vyBpAfvYDEuqpNxdhPqwNXvk3vWLNlYh7hEuXgCOFfGCDgI
Q7qEk01znK/J+CkzMBrBJHqbRZQApY+qzO7DYsM5W9dzy19uymTcVNHGkwCPgV0c69M4racc/e+7
dnybg8qehKcpexwQP8t9sWq1LxzjvKtEG3xxsLtKWQyV2rvRXnSQ2H6PvWENWKELIerhkK14YRUv
nmUFNvRUEoW6gEHllB6jffQ0bMrPMQJZ0W925asEsnvzBJEoaG+Nu9GweVJqv6kj/PrcFuOjyjGK
wp5GCmcMaoJFEsAK1Uu3EUrvy312pM4SyF7XpKV++1tzwiCL8VroeFaSGqKNNyZl4WjB6OtN4/aZ
+EmvML2Vi7wW6G+aWdD0liArJFqsCoRRxrEuFKhjl6hXbrMnmhxCi8dRPgf7dN/uh+O8/o/t619G
WcjsVIdyjnKh6ev3ExAz1nH0i2NxFvm6/T1/875/WGJ2UpUkrZRoJ2tAU7eaT6z16N48QuXbdM3H
cjPvpxQ4KF5ee90tfNhlNnJZ5iFIIuILmxV7CQ+1xdu562HshwXmuQHFtRxKVMVTl0Nf7zHCaWfL
W54+/eUXpJVe3H4VWHkjJDhM68mH4ixMma4L9HWbNVTEtuUmyv+EeZf3AcnbX5gtKqvsS5rooKJh
60BpwOkhLXQejhbXwt7a8Ob4fpPNfXxR5gHRSjUoTBrPFlfVpj9Wj90LwsAe+n7Jtv76n5TnTenD
HPNySOmELlVKd30LxMiemIXhVP34jgi8/6A4yjswzBsC+l1VK4hAJ/+UHlVH/0EODTI2HUpctgBG
rWql4f+eeZXD6+//xzqZ52MS814oIniYn/P86epnFYQHjftN/PXLDgt0hd68WHQJIh1xRbS/VHOR
AQcAaXS2U0+jWzzUfncY17yw+TevxYdhxseEatlF6giiS5o87e6Ml8jVHrQcH5a0RRELukrhQPTT
+YP2/PUH48M242ek3qogcgZZvwkUaRlwn7Hp5Z+Tk077SjTVpdtWriDYkur+F8qpiwPMYl6noa76
Sca603zunUHu/SGsHSsOQf2+5LYkFgeQpHBCoetR3seCGXdUdoLaGjTcJ6k/1AioRu094E0C/aZD
8mGEcT7maAn5QlInVo+9TJ87AMqy8q2Yv7YGuLKPmZ764/RFi3wllW1Z40xeXdVRvPyyjCeSDU1N
ZJqCIoqW5i77hurWd0K2qHfLKt/3exHw3WJV+9ORyCI6qClqvBlOzrVVGffUqWbUxwbKJNDrXAfW
eyc/mMI3U3kWrQj8o3dJPNucp4YO67+T4o/PzngoU5DkMcgoGQejGPQFXoyHFsPb9V2zGte8KPM8
JXPLGuOXRCi3QBMKZROCDhGmjSa2s8dqDdi2s+wz1DhUN7xvUT7VkDQWYP/VnO4TKXCD4/87FF8x
EfZ3p5tFuHbiEpUYZEIDKw/tqG9sKQgckLhyPjShom4snYW4FnUJ9RVKJ4YWg4up4cThapqeRgUQ
4vou0BonKH/U1etfmmWcVTX2uqQLqL1j1ALK1uZGWbWb8vRfJ90+3lYW9apVidGD9Bsd6uOwL8D1
gGuzoTkdUijm8brwgkwW/1o3chLpNJIO8P9+XJAtRG7/NqF/QrBX8KyAd2Bc85r9vNCdBb1KgYQK
Q4ZdpIc1RZFjfCYlpm5bPg2r6hkMlTvenAHPM7Iw1zrus3qiIoe4olgw34IjE6LW8UbbFlvhTuBE
n5wokB2MbzHsn4shwuh6/Dyn30M5dW6fyas6KxeuliXFmTsjDpBck97E6KlOhbFBpXXEg1wDYxci
0xw8ksKjin7vqn60w5j3SwttAe/2D+G8axrjjZQsNHsQc6FuEb5iDMspOiDbYpmzXM73ZEfjpajJ
4oSgiyKqbnHyWVL828vgHRC2k9kbQx0ZNaLaeVujEWXsiKguQyhSPEApG+xit+3xFsS4lEgI6iih
2sQ0oUWr3mu8Gv5v4FG/HiWWIEeIhGbCSLLh6+LkCCMWkh1EY2cCg1n0jpS8T823ocu9qeAxa3CO
hE5rv0iBwHKhQRIXgXOfPsYgGIynwsnDjPPqct55lhYnlspGkTR8wWKpwZ39rKaADYNqQBFfYXfs
1lNscE4hL1TXmfim1WTwDhCep/Ukn9DKKlRUCdgYruI98JzvhVc54E7hovQ54bLOBDVBVXc9pjvI
MLUN5ffsu+rEXnBHwwLl3jxJYN90xR0vR+BtJRPZ6K2cljHpyNTmq9zNbtDVTpjwdAs4z7rO+BAr
TQPIFsBKgqIVTQPFKwW11mbVc24dL+Vhm5FJXIm5pmEDs82w0T3Cu0ROCDgIiQCKbuvSnOo5TnJv
3/ff1AZ/XUeDSbYycRhiiaZUiYFB9CZAg/VVvUCkIQHFX/yj8SZvPKWnL7NfPRT33AeQc4LYRmVX
TUJbkeo35ZeFL4EguvPoPxWkTjEee3EF2LnDIxjkHCC2aRmPZZA2hIWZstMor8e6sJWZx77AqRCw
vDcFmqIyGHWQyKrmtu7qR3GM7ypB8w1w4dzex9+Awj72kRZ84dyGQJmnocMsV2aO35XWOEoppvQ1
dS0OhjOWdWwHSRvYxtz4VTJwJujPXMw3AmCDcUBVrS1Ef4/PibSZNAiJLh5EmBj/7Z/zVb+qV92u
XOmgdCfgX3xKvB4T0DR7fVY7dqL7DlUaCNl7nO9CZbtbv4zxUKZQhbFAXQw63/F6/BG5sfMyusoX
oinjVWI5z6fB+CVFFZu6EbAL3Tj5ECL4jlI/J9n4DSz2Y6cZr9S2hpKmA6J+xbZO1Tf1ofWMEtq/
mj8eIneAaJ0N+pRIt4sjUUPwK1+cu8P2NYVh1NVkwDsqZ1AJH09tNtiFwYFvXp/M/Eg5WBVCs6jG
Qf9JvTZ6zZO2yTZ41ZxyC90NsF7Mz4SytBya10Aa4lNxiKZiBkyLDKvwkddJ4FUz2QZoFJtFrkJ5
6xzY/v/ghooh5NrHEB5nk3nJNNv8LPW01zAqAn6fVRg7a3OH4WK7ceWteI+JCfQcMd0LAhBvcpLj
KjulK2AvAgnlMXUNRpknYAiw8YvCiW3o+N64TGzzM9WFLi1ICEtPt+k8UJ/Z1sBGWSefBlDElbyu
M+dxYFudcgml9k6mkxamjtB/6o3WFqb7Kvf5OTzHUZiMC4sQy8d5hi/eYHRbhiBJPdkBVZBBPNJ9
BjMr5+XlrY1xTF3aDNpECB1lqMEP3NtFdZeolS2Zb/rADdR4q2McE0CSap/1+JL6vYlbRAobzc58
RHiGFD75zEsjOC+fyfioyZA7Q6e5I2l6l7uHLDkZYEY2k3uOd6fo5MaBZDubnYlagb6gsAcKhO0Z
7IH9ElZQDHO4kQqlPrdsMZFSOIHnKKECXrZP7hQQIupu76dPwO/gqvHeLc5DwjYu03Ca6lICjxiA
yU4sLu5s8L4d50iwM68TWPJjgQh+1FX1VN9Tk1K1wWD3neIurMi5vVe8FdHfLwKUSc5ATU/0V2L2
qM/3UBXkOCdeEG0xIZAaAD2YWVAH7NzFj97gITXRTp8z1OuPRFqJ6OeHojulacdg5N7xzvxvYJu/
HmaL8SBqucyLSv2u1ptc/UsPcUIndVDt3CoYUQFV5g9eK4iXTFuMEwm0CsP19FFJyIaYi5SXbi1t
xT219G7vHyevtRgPIqSy2RXEe0LVMWWdrhqPWAn++poxrmMWG7iKCEtqvTaDMKwE0qllNUJf8k+G
KW6uShLZedepmecxDlHAATYNhc10NW2NLdQaONHM7bMJO6zzaOYxMojZYXhFKw1i75FbuNkpBB1x
RhR3oGLDIXn5g47WzWsOy+TWLu6dFJtNbYDdyg9ibRtbQmBXifZWG0tli9pk2osw+EPQJ/agC9uw
1V67tq7dMFGAA+mib7cP0e0Di19Dv/bi1yQLSlmQPvhZHgSJi71ge8uN7M5/2UeELcbjKE3Y/MRx
kuS78Sp76X0hO8Gd7lIpWXkmmjbiYwbHNe9iXueP+f/oFbYZXyRbWRDX+vliDq75jgLCSj9Ao/U9
94BQ9EWvOEVOdKcizkgwdVsjUaJggxqcQFa9zGuIe2WestjLO3S9QIHYHbVnwoVy9oN3OhifFYya
JvQCfueMtL/bmKgurkyXVOO7FcZ6+IM2N8MefBjGY4WR8L8B8xC8h2jyjq5mZadebzbiJH+ZxIHz
zN3u/cEg47cwDPG/1oUIuEq/ivz6gWobw0tx10H1w9xU63gzePN++NwdzLX4oowOD2t+OzvHj2Cc
Wmj0lakl+MxWDeW5EbMi8jdrcEMN0jRCZI/TIwbm7LFQP3H292auhplWKnFd3LdAmnJ9muG1UUYh
0efKLw9gjz2hHjChz1lByy0/cV/Cm3kCrDLeLjesoRQJ46IfiDu5eZw6u8PYZoEamuDIJ/GVmCfz
x0R3utIpv95e9M3gE9YZj1fXoygIVNKKjM7JE8NbgMNIppck653blm53qmCKcWdGtpjiTKZI9Ks+
Fi6iqNoGAnQlgw6qAHsB0bTwUofrTQHMSIuGZmnAmDGXSMq1JFdlhKI0oIIn0qXmH70j+V3uVs5/
Y8O4sMfcodhSMhHJEdlLnoJtXkNXKQKwrf5hvomPC2RrpoP+kjzoPtS4eC7qahX2wjhzd8xEqcCq
jKeTFgs22nVzrg7yEa9X78ovQwobC2SJMMryiBwpmoHeA/hU+FL2nMT++gN4YYS5GllUTvOk4FP2
wr6UepDGbfTyFaylyP9AKtKiqTNDhD59Lk1ugHz1YlzYZi7G2EXzElISqK7yXfKU3eVrdOXxAOun
9jXfJIhRq2eFt2LeZ2XuiJWUmZCg6ejnBqSpEIAPCwaAs8iydQUl5ziW7KEKnEIa70ytP44tHjsj
3un17E1j2HlpI9u3ry3vFzGBQZ+D+nCoKBkW9qHVIE1YlyqnecCzQX+/cLxzH0M7gAYhgrq1B2Vt
KYW98Oqu1/3PxY4yz/ekYj+NHCsh3s4A+EGQxWPOUvzW7mmMxPQmH/PqBx5R6dVc7sIs438W6KzH
EU02DMa3UP3eq5u/2yDG30A3ciwXHR+v7vZSobgFcFDJ8nrbyPXI4GIVjGMZpHlUTQIMojuHYZXJ
VZ3Ig6rAgQSOUGX0oPKALprpygCxgBtmJT6l3D719Yb5x6/41ws9tIIQ0cwb9e6m7+lW1G3Ll4Cg
ibfgv35LfLRhniILoJlqsqEPZO40vCqWy6VG4bgH9tUGqWM691TgCD4vECCstyXQCNYxXFFlVffN
9ZDaIKFb/d02sM91kylZUv30SvpWeM3egvv6CKVAb1rHTq042ftIyPjpmCJJCBzjUd+F6BTc/hWc
JxWaxP+8r8OUhVZR4DCMjuhUT5JL+FHpCCJNL7GTz7xVXy8nX2w744MmAEeTgMrb2SZcqz8iP4Va
oOyHwEZgPuuBszrOhT1DXy68URlAg7YgnYLOH876XRHisBr9TDrWGfBXPKDJdfcHKiNMYFuGznbB
xaAC9EwjGMjwDPl3e84M8D/MHmddPDOM/4P367JAgP9r/Pi4uMtT7JmbZY22gC++yntkduYDD550
fdZM/lgb4/0g0JEsEqG9RsewgxWBYuNt5Qeb8SAiJtqCrtlFGcFLIZUSP6HEmoE0UrYjb9yVbuqr
uT3vFDDM73iH6voF/vhhjNuslClYygW7jJns+04aPgVS8MnUjcNQpGvOl+fZYpynbkISIk0wctCh
50euU4OSYISGjLJCMoUBdzAbH7i3lD7tv2qwH5+e7ZNjxA9KIiI9PN+iu2m/APc2rqiv2LuLN/vI
oZJ1tuZnrb+5rr8+LdsmH1RUSDSLAn2QktN+m0+dnRwbjMzMay4F+vXr+mGNCdSashSEmiiEam95
VXzULA/Bd+0g+oBNwfXJ3Nol77uy3i8BH5qc0iM0gbA52MtgrC4weYUaJrJW9/bZoaNxaxMZ1xe0
KcY1DWqS5vkAKqRWt4egCPejjpkZy9Daytb0tn3pC1n2ekHr1f8U/318XiY2A+2GNUJLEA/dDOL+
CG2z9lAGvGVybgjbExeiUrZkBTdkXGpPrUI3ar+KWFvMGyi7zvJ2cStYhxQsYxiDUt2vABsv0Sak
BhaNHhV+5Fa7+VCuBlu1qy8QVT+n/dHDAEI/zdFqW4Dk+O3tvY6jvPg5jBuy4nGc2nOx47H9lN1l
SIrRlfbCjbaaAOtI3T9gU7meJH5sKeOOUlNW2ogaTlSd1nYRLKabfiOveYji64fXMA1LUxUdFO7/
jBPiUk3LgFJvMkQF4/7MQcFz5dcrRvKHHeaSJLqclJqOly3FbG1pKU5ofdONdSCvltILq5OSbRZe
rew3yemHUeZilIVUaAO105pXyVfccJt97exzdfaFW8OgRPffXuDDFvN0R2ayiHVBE13jeG8tyaOQ
Lg9qA/2fpV8O0tymtiwmr2qfNq6Vyl4QBS+3D+p1L/vxC5hrM2iVmkEcFh1Y7ZtSgGAXvN63LVwv
+1/sInMVtBjFoYRmdUZH3er3wknZF4+Ra+57IDbeC9DZGmhW0htSaZyI9npo9LE65kaErVRXIzF5
lvJBWR6C5UVXOTf9OmnIx/LYESE1Au19JsPFVaVNEXu5CrbpLsOY/YAh4fCNxE1bF9Wh92itr/vd
fB92nE/8myzu1zpVpqASDOBREkf8BhVESiAp8bXX+EsAyFH8A4hfFPqJ3BFjD1A79s0Tldf/SAvm
+gv68TOYJzuq8z4cJ/oZ9zI0k+pV8F3chBvMMLevFuDO4xpojOYbn8T7zEx14yKxY0PQ6etETYNl
SiA1EJCRgsfgCjYlsdYLMZm3LuamnNSXfQHtrdyPPL5C49XzppiSaai6JkkKc5uWbhKTLGwBuDbH
fZ2DttpavFJUOYHnNcCiZSkqJH4kyRI1dsB2wZmO6ur8oQfX2p97raDQoDnbRnKsozk41gEYGAh8
hn7zjECb67poL5kvfvkT2HFbRVtAERLjJxDqIPfCbbhfziPx9F15ffMrB+sfxpjzrVpio5YBjC1j
vbOi5mhl6pugKLuxbp+bfObRuVzLhP9hkDnJSyCD8U3EGBoxPUTghg3uKG5Y0KDsDv1X7tjFlRfV
ssB5a0iiKmo6+6JWwC6PcwAf2b12vVO5BZhh4/X8g7g6Bq/bgb3vPrzrkUCt1V3CcWFX3oB/GGee
WVR7B2UxUVzW0RZqT1LFI+W8EgXCgIlSvSipGO5ltm8RwkmLSGCgMgO7TNAUKKr1HIkrPen826/N
mTLuX+fywhazc225RMZiUNKN2QsM964FO/1CSMwAk5sSWDNzyovBdBttJWRplLykbzR6L73d/iXX
3r1/rJqJkjKryPKO8vLWS4+S22IAWHhFtoaaSo3u4oSIf2Vs9d0fjCpd3VEN31q2TER9LGi76bKh
BywIgdN7hl5FPzloO5nuCKSvLUJTTkRYwR2buIb9AHc8Gr4iSVyrLJ44s3rQhVO/N9tXUC96KkCu
LN+FAFODM4twEtZm4EYXV/2QboJowNQAGWa7ih2uTZgSb6jyiF7iGvgnFxq8W2FFWiQ8r3f1IBsy
lNxMRZI1g/HvvYyLEk3Y0qV4ChPNU1NghdTGFaan24fnykNiWReGmJhJqrIqNjpsoNr4dYxkRvsh
WFz1YjqB/7orF1aY8Agk/HVen/mGASytjwDEraMTtFwQzU+fI4/39a4lRZerYkGzQavI1kLT4s1r
9FShe1Zup6/6k/E53rRQo+4Oxpv6cPtDXusO/MMm43vMOJBMTSTnppYHqY+2RRtszQWz8aoc2okq
u4Y2TfBKiy0tyRdV1tZmjAGSOryzsgRQy/8j7bp240aW6BcRYA6vjBM1GmXphZAlmzlnfv09Pb53
RbW504u9gGEYkKFid1dVV1c4R1O3QWMwsK8YikQ30hboPNFbeUAtXBYAHeEHtij5z36DpHeYmIwt
WL09v46Z7qPNu1qO9QHK1Ow6x3hBx4mV4WHxWpG2Ybs+jg5wGL3AZdXaLriWV/SLbpXl0VYx9ci6
XvrO888MhQR/mz/7r/Wpf5Cd4afwrL8CeRwBKhL7FvdaH7t7CQn2M4bhkhOzirq+EYpM7iI4KZop
qB1TVZFIt1+PBjyzfZCR2bmP0MSl7ebazB6Up9YD4ruTHlhATmuvBKihbki8Rv6mU+tAnpjjoulJ
j1WNZKHvqeAyQEcAYRX9mduBo9sE2/B9Pg68CXIFh/WYXvcoXx9AXfJgDu8UWagQr6nlXefLz5E4
BJZWSJLNULfVy2exVPIlizz7JMVgV4ta6HbInfCQfknm9qSkWWjC+ntTnzg3iqfNEHDnjkeCbVCR
Cub8vRz2u1COf1z/nFVLI3egqimiptIt9JOSNoPYQ/lRrcPQW+aU7SFLK5tnU9asqtdCFLmqFgsf
JSUZBr4jF/6AydlkR4r1YM44kPOdnHkbvJE72PCIuXXPya2+QT7cbbbtkXXaa9DThrH4Fir4ABJO
Uhoa9C2NTNEibzEV4LZbNGeglDbBwbeesc1vJAegAxtWdWBV1xbCKV2TxFDwmxAaUCWFE+ejOXYD
SCMbhmNbDZoXYihFS+R+SoIZ3eqR0m9SMXazEXTw4aeYyGYnf8SiF2cf17Vp/WGwkEnUbXHGSSrK
ekbsuEZ/LaEmjxzOCRzN8U+qOzH5Y1k7SQUceGXqQHeDOHkCV25wr0qhyZymYQmhgo0hysu4LSEk
7wSzLkNrTHfV9P/uHBVsiJXh5wWRkoJOad4WCIM/Rit7uPQfYrCDcVArydClAdBd8X5bj1kmX4yR
t9pbENdtNQ/qfs8ytXUtRBZbB8UveJPoI9IEP0L9Glo4yfbUNzfROLhFHG6bQdFNQ1fuKjEDz3uc
u4wlrp/bl2Tq3HxgWcZDj9BmUsx8W75KAIlJrNZJ9xzudOGYn4cNC4NqLSeLff0SSh1jUMmyjkFN
aKSX3eVuv+nc9E7csCes1pMcX5Jo8Pok0jShJQypwilEBAwYcsxmEqwt7Ug66GSM+PzmLYnvpnvA
zG+YjaHrDv2vtV6+cGHs8Sh2ZRXgbXHBtcaFzTvNmbQrA0IN8ORkJrMlcZPFOFhyUfwRNy1WTl0k
bdnogkxiVhDyYV4vwgxshuzKb4g4VlTOWiR1UyCRDzIOQEm6aAO3WoxHo1nHkeXa5PtwyzLL9dv4
a0epm6EZMauSh0jkdPOpz2a3CnqzDd67f4MwtlTTS8JwcXTSBK4vsWkIR2gG4pk7zgRtlDu9qvf6
/TyhDES6EnOLtZlrg4nf5FL3g5FEfi3oUJns13iKt70924KpPXc/+diUT/lm3ong6rL5jfZZY2SG
FWeyzJPGtx9UseSli8qidqBI+xLNMpO4z6rPmv8JTAo7VUqrAF3pdZVdjfkWGku5ogkcilNDWqiH
Zra4CcMDasWYvVh/PS5kUJ5HDrXYLyVYRY/5WuGQur6tOcodCJs8eW/YFZjqWMfJWBad5OzrdhAG
Dr4dwPGWkhdWkp2vbxzrwC5DkAtFBdV15g89LKIIQtn1+6nAyGKe2LUqv8sZn5hdDIJBbtAAoy8N
glfxAGNnfAM5nSv+5tLssfgGnVPGWSGUclonu32bWE2uOpnmu5liWG3POUCdt6qp8nix2EQ1BxqT
qrGKInT5onHrvjP1On5v0vSQ58Lj9Y9jHQHlnno8NOqCVJBD/7GTb/3m+f/7/ZRHGlpRicoW76JS
/uW3rz7/cf33r2fFvtRWIrf4YnOnfuRFnTDWk/ZEME6c4gsIFAF+AXW8FR9Zz1xGWCBRLmjqW25I
JXJryQ/zcAjaTVHfX1/UWrV96eboQkengUdDIOPPMdoG7QKpI6T6doUzTHhtYGz0kbP4bXPIf2ke
+mBQ8OZdEYBFufVPIgWWilDOJ8m1Oo0xUOPyU2EWbe7Ufra5vmCW86EZtgNg0gmRcjnF0R5P6jm5
G7zMG16VNxXtY+05cVnhx8W7XDFLurLIcQVXpBiaQC8iaYUcHmveHLzY7QYrewze6k3gRI8yCYVs
YGtfKOOjU4GKz/zqAzNiw7cmXAfLJ/7NE+ivO5wuNvJ+NCdzDoshgfwIgEAy4Qf6pHcSybPJzRnx
yR9c27Mf1wKIadxIeM0mu8hQo961mGqUR5YjZImifA2ygrOqTvCDCZBxel+11Q6Fl2LeCGLl1H3D
uNEYLweZcj0lwVkMCb92GaIlJUk9bZjv2jA45vGQmUUV74MSRJsxmMyuazNrnZRL8qexLIoUilWG
d0X5U1RuTS5pbXViou+RHbumwpQvCudYmqcBuoKC1o57/j1fq4AAkEBXRi6TNYQROdMAgzI3h0qa
w/epZ5RDnXGvPc4g2iK4GsaW5WgZwaxM+R2084ecOEEz8xFhrJEIhlWXbWiDvkPzhKCr7q4fG9Py
qAioV4wokv+XT+2RP8fYHJIPgUfqWSLG9Fleb/0R/Zep09CBHVckxdwQUyeI1R4HwBK0cpotJqau
L43hwhUqS8/3cWL4JGwFJpXVhCBvZPHLMW5FhXpTxfk8STMpmWtqagbxk66lViq415fBEkI5kBBA
dkNIMDa1TvS0AsFS/C4FISteY+0W5Ti4gevmTofiFchiH/qH+BXdmLgLWlM5ywC58c1/MEm6qguG
CG5o/EG/C+U0onJSdNFHIhUdiRvVz06jyt2GhoEqW9E9p2JyBFWvM+jckZNj7V8teSGdciRA3dBi
oYWv5HcJGLvU13LTfXS2b+bOmTxqrOsHuYYmZpBiJojfZB2A3tRJRn0ogTAKq21f5heUbw/apnoE
87i8TX+VT8YuK00ZPbbGJ8eoDK2q0EIwdbZhFuRd5MPkihaV6f6UV4kpdyNjP9eTKwsx1GnyYBaX
VRFipl2ICrG2rx5zW3vOT8FZ36Il3o5vUJCzZMGa7tsjsAJYPYTrzmzxBdSJKmKTyUjOk+SKitI4
Qe7Rb3s46+ZhPrLp3FdtZiGO3ImLMLxNpnEaBNg/Mkq3qlo7kpgy7nPW0VH3QTxOyizw2FOg+3Ig
xAbGrcIqZ6yNynxTTOoOUCcj4zqSQVFOPnI0Tm5LP8aNDnIKac/dpc/iQ/48uIQU1JDt+k3bligu
lD8r1tVAFvPHzf61nypxF8v9DBsfZOpYbPCO1/gDoITPBJWRUMuEdzEZk8FwK4q6ictKuK6/qBai
qcsCbeGNFNewzXAbPoxgURD2v0PQpkfLE3llsAoa66/0hUjq9jCqTNQ4cnsQXN8hMf0tvwXBmxsD
H8dhuB7yu67tLOV6+EHtZn3Czvau9kH6CUugWejmJWJidjSsNfUv9YkGhOxkATy9IjZTPvsenjTH
1oy2PLnmsZOspn6GhdATMWEugg6aJDvEKCNgbFmHQo1wmGGLDAe3XgBbnBjlXopeLSVOwy4S95Ie
shs0iTVetEuOpcOBaLwG4MEGE+BkKqVkDrtf3oPXDpFyN3I7p0GvYaWVI+5GWwBoabCfbrpjsVP2
2aNwmI7cj1r18M89slhediuaMm+OXryLTpU7ZRbnJR8EWp7HvBfn4iJ6i04siC3mLlEuK1KCIq1n
7JJ03znhbXeT3BDUxdjV7tI9uqNusm2FFnJg1TKpOFdfP4sDohzZqOpJ2BsQnW5/p7gVzIv/g9Fp
ctBXToIelzEEyfB50p87oPsB+CboxFdf/QO5aXgglwUWHtUbvLcYVkys9JpYykn5TYQyJLGrEElg
38vdYJdYvhuBEJc0QrFePozrTaMcVJ+kVRlVWGXBlebU9hhZYSKssnaSckyxEhtDJeHEWts/cx+h
hJx6doxAgDWjfyO+KW/GN6CY24ydZC2N/Hxx01R8LeQV6Vzo3WCTAcCk3ciftaOjcZzfGA+BWzxf
l8jQTJr7Tuw6tZRz7GW4DTadR0pc2k7csO6x9Z6QLwugh2P0YhDUlDzDa8AyCvf5AaS7jv8KuCSv
B5UMZqXh9gkhEb8hDBONo9+w4IBZR0q5qUCNlSbRUSU1xMbMpdYKe9HKfWBghZ/XN5UV79GwkFyU
GHlAXE2LwV4U0rxgp93IAMcNrPTcbQpGgMK4amgyPGOQg1IuIa7xb5T6OS1vehbbCiMEotvZQg6z
KTNH9GSc7qs63GcaMHwAadKqvIf2Lrfzy9vru8iwBbqbReKFJI0NiPSV9BgI3EkYAu+6iPWOuS+1
/KM3DWTbfBdi51BoAGIPyp5CjxkqPC49ZQcH44p72N1W2jLkMjwm3abWRdPE85cTA+WJ+DM6Z5Z6
AHMxJHKvpVcxrHw9h71YJ+VXSkmYeyPGOkUvvNXcGV5l3FWyqd/6gxV53E9CdUIQeElE6VsGOG7V
u7BDoUn20iPLEhn6Sj+vC27oY4nHycp9ikrPY1Gc/InVMcPSWCooyqdaaThyS0Brt2MpmEMJ0kKe
N+cGz3g0nLcMfWW9o2kqu7bDCIPY4BqMccvjuvCaY3bsgQ6jePJlkhMBzg23ZQ0MsHwrTW43lbFs
5CoONwMghGgG4DpJbSAdYSg53yRHcAvchO+6Wd/IP7o9t6l0k/1qIM7zzxAAM3KqKgqG8kf7QIgn
fETyg8oMnkS12pfVbuZjT5cHK69Hi2E/6++GL3FUCCBGSJPPBF6tBsFLsiGUa705n0G3huiNZ4C5
rYGz4t3wJY0KBmajkRqVZFobxI0F5k4ACD7dZU+607vyLtiTOEu38014M+4A3rDjrPAZe29ytTkj
XwkaZSc/sjzy38SzX19F2XRu1AZeyJjbUI/F0wTOFdIhUm7Gs7jVgfV2qxyDW9AO78UJcLXKv7vi
vqQTG19EKiKQYf2ONMDz3CEsYmsaFMvtP0bRKYZdnj6H4v2siPaYnWrt5frp/3kxYLwCuSo0M6uG
itb076KbqAQcfAg7q2YMXKn6rqtnxo36Z1j0XQRxLovVNdLQ8TVhceYCTFeFzX1SKYM1dnNk1oNY
mE2BqIXvuI1fq4ydXWmr+C6beizoo1yLYQFzHl+MDZm1TzbaHoPRqpkAIkM/AEzHFI5o154ikz/I
TAZrxvbS2Y4wTxPE83CcinI3pe9Rxji+lfritwXSFBda2lXNRJ6r2YSCanIXWskuPY3PpWOcy8aE
UaNcwmIQWIEs/y6VchlTkslSmkBrEqDzkVfqCHSyW9nhTiMeSsI+PxR3qhXfF+dgX2Kaw0eTMjC1
I2sOMNkY79vHAuWOCjhm6dlngkywNp1yMVMxKPVA+KHTnndUvvSmfGS4sT9d9PcNIJ+w0GmkuWMt
IvWpXpRsKQwdIWpMNfrsuMkUItW+bqQryRaIEzDlwCuCJmLC7Ls4oRfR/TxjRS3g4QkCcXFUsaVk
NjJgkruv3L3fpVGL8wtpLkJSJhgxxKYjknKm98ZrQbFonAXFJGibtWfYHG4k5/9cKO0JlaJvjQAL
lU71YQQaCdDRN+k7Ae3JLSbU3p+vGLJQVRNV2cDUJW08jTYFgGbDKXZ1VDyKU1ibeiAEXqkU4V7J
B9n0+UHbciO8FAeYBXNqGmUj8am0q7sEY0NFjZaWMkVbX99gRrmfQ/dfbcjXJ1KWJqdqy7USNkT0
spscsUjoBofwrkMOMdyxop+VDOn3DaH0TI97IN0QPRvd6mlGl3JlJUd/M6BeIjmZyx6MWkmQfpdI
6Vo8DOh9r1D5ypCddQDFID+MY/9z0rXZFuOAt7i4zLaqUs9mVpbqhtM6nlE5Wb2fROiBKEMPNJm6
Iyql/j33dilWkmc7mQJLd6xS5frmfsmhi6LFNGS1JKORufkluDJYRMFRYkVbwxORTARuNNNNrzqp
hUAqldTLSNI1PgRy8rtebQ3M0EefimA2CesWWjWkhSRKS7NykgBphsZ9xZxfcoBnkGFF5U6zOKv+
1WwrIOob2+jHddv48+UD1VkIpZS1zspcHBvkIFqETJIomUFyJyWsCiJLCqWgQ5qobY/GWperjvX0
kQYnXvauL2Rl4vP7Siivx6n6kCWYvESmij8jpWPLidOfKmvc8FvCFy69V6fckx7ZCMfk678/Nb5L
ph52cyCMVZJAclL/zLRDCCj962tjbR8VXwKqS/TTDDooBbdqfhC4e0F/+v9EUPGlEmszgK9xQrUx
oQn5ccwx65AyhKw7qoW2UV6iR2f+3A5YCL/zdwTCe96Fm383cPXtSOiQse7L1ihb2BImoq1BlcBW
EVkyE/eGmOSVk6fvPk3U/UkZcPJ4hz2Q+dfwpOLplTyiakQaxOCZZgcf8dztY8fA8BkKk9fPjbWl
KvnERRAlCDNfxOSNf8Gd2RDcGdLiw86YMhwhTZs2jmWV1MQ91TOA10skEkq0g+US2MwT4SgAX9y+
vrRVrVdkhaS8JEm+XAWLlellmCdFic3V4nHPRZWNlO2zooUMMavrWsQvlN/g47xtgm5Cm3EQehL3
3nOqXSu8FVSnrG2t62ta9fELYZSrqAVg+swKhnD5SLppo+QlLea92HFbYwbS1XVZLNWggSqSoO1y
g2gnWva20p7EnrMVQzVYESfDAdKd2so89CgRSEjjddVR76sPAKIwYBJWQEa+WTTdqi1w9cxVAdQv
3Jbb+V5/863aTh+Q1NlogKI8Go0pnPE4vJVA7YrmtmdjQ5CIMRrDOEJWCPJHw3YohdU0w4kRlof+
INgpErTBETWtE0H9iN+YY9SrlvDlNmmAiqmc61RRcJBA18JMAyJKj/Qc1fvf5DCjNz0zMbQYru3y
el1YX8gl/ZyQiTGS0JJckOtsMks5Gqje5o8awwZXcJ++ny5lhGEZdVXn4/ppHIKkkto+hkUMD6VP
Jjg3S1kpEwznrggBbYxcev2ZDEgtZ6wOT5YE6rruubRX5ggSAFG2BwX9cyuAr/u6ca8nZRY6QV3Y
qg7khbrA+RBUfwxUk2HI0C5x61yIyottD+SH2UG32B1BWWcl+1Yd2UI8dZPzeSMYTQLxTRjZbTSY
Q/p6X8S1c32Z64/2Lzl0GzZmiqtRVSAnP4yH8j7xekt0Ozfc1BZn83cMaSSYv3Kf093VfRBnNZog
SXzSAkzz90Qf8BiOpAbBkMV6MREDXBjYPGlgRCIhinJqt9UbAAB3Phr4nexMFglsfMK/oH+owJGz
OZuJ3cESTwX+Bh/IYzFAPHJPBwHo7QR4It2xulgZrotusxYGTYuqlrgRlI3jh34+daymPaaOUM6j
8g1OQM4D99xZ9upthz6axEKLi4jyERuJk2HdMuU/Br+c874GnQkXdyjOlWhmYSj9Sn/gN29IN1LX
nTjIHVlQ/1KCjpMQf2bH6ZS2Zgnk+XhDamPTFnzlQA5RHjibVQ1kGDfdW63JM9jEM+gGUFK4B63J
9rXmg+ptwpBUqtUly/uvb6mkGLos6Trga76bwiR0k5Bk8P594xDkyNDKgOSq2z7Grp4Ci/COsG6c
dfX/Ekm7z8Tvm4kbSdhMNCbxoq0I9Wdlx1hiyM8XRt7EbQiUE1wFYxB5BQfSl0G6Bc7zjTAZ50Rr
b0cxOtRT4V53Lqsxrfi/1YGm4bvYYQw7LhdRLfC53sqU234czJCfzbSurS5lJC7WTfxLGJUhKTWj
07ge0Z/f+vbQPPLc7GkcwzVf30iBJhGShrDF8CpUkjxzGpxXAmh0TDoyTG99LRovYZYcCU26Rw6d
znXM8+QZPBpmmD5kgCYpQ9Zkxqq+S5LBqwTAE7fb9+OZx0bK/RqLycP4rA/NU1cHr9c1YN0pAoNK
kEVA4kk0/0/dSFla8pBBMKLBFmkKz5FHBsLQceex6ucrbQvwWAtplFNUKy2Lc2LBotcjXlQtY7Z5
zNXsAaB+qJBcsqp7/5mzmbfo6o29EEy5jipGphvchUQvRiT1CSUnmF5ADMYzwa3Xy0QLWZTPGIyk
EZUYuEGNUx+am9Id99Llwd3Y2dbYyQeeoGpfP8dVhVzIpBwIfEczKx2y60315PO9VUyCyfkf14Ws
tAd9O77LS3LhpkKhTNSeNF01TioSPpcNB1YwyeNfklverpmQ+yztvLwHFgIHHYwqOulmI8xYYD2w
UmB5oX+52KYOyCAZyWnGJl6+ZiGt8kcx0MmLLcueW/6D80szHFgGt2rUXyd12eOFEPAfp7ESYUmE
55eLEJBXyNwGRxnQ4Lxd7tCtzGpiY4kkP1+IFAJJlQAYAG9VDGYTPya9ylC/lZr+d80gW7sQMQVy
MpYNdJ4UzYb3+YSu2bu+gT9Bh4GM+n7nxndJbCadqYo2O+u0GoosdpVyLJHSFmkRQDPrppjMYsT8
EGhqHsRy2Koa82m/em8upFHexAe4cst38CbCffQkpO70pMChoOJqtU9caQ2dOaI1OHO5W1ZzNnOj
KecSZ2KGpiic5YjX9gS8y6fhLXAMmGF1ICkN8UVwUkf+AbIaNlvquj0qAk+g/AyFpx8+qd5JfUJy
bQRsg3ALE93l0YougTOAdcmu10YX0qinTyxycdwTALbw4J9nu7trdbN41MEyL1jpJj/n7/UNed9F
zww/t2owC8HUoycK1AiLhI0Sjg0wOWGwF0gGtwbBFHGHEFjkrAuKJZEyUYxqGWU0Ic7kZKDZ15tB
ZlEir+ejFouiTHTOgl4QMEiF7FD2JLjRPngLAApOaINHr/ZCh1XhXM89LCRSRgk280pNMATn6kVh
xf5sAvvLNvTMHv0HRQlcuQlBMuG7fZzedsEPf/iUh2wnBt12VOpdpiJjIEe2jOm1oJWd3Gi86+fM
2nTKjAGA9t/+f6XgnGYGCUcUKTXLNa7eKotdoCxWyCY9mEhsHxvm/DE4v7s0kH0pYrTjmJil2hao
7zPRf1dd4ldenAbdRNu+IBYkEa/r/abWgmOahI9FK762A/rtru/kelXtSxgdGcQj4u7GgLB463s1
oPSLY/RTNrOD5vEIJWPgDWu26pQe6+W0foZf2X8qRjaygQOTLRy/DkKITOGsdmZoyXpKebE2yg01
udbzao0DzAtz8vxz6+peA3xGAnDUWM1NaKEIVlgaySVEr+VZ8NA/J6CEH9gsblvWainHxDVjji4K
JJ6yMgLC0YA4Uk5T9/phsoRQjqJCEBT5Hc7SR6eRkfdOJbGcEbGsPxJoiy2lPIMoN2pbK3h4SoNq
lspTMO4m5aMrjgOqKtdXI5I9uSaLsnI17bWo57Ac2ZNcIbGqI1D2EoyHfWIw15mdAUi/szXjvIZn
7kH6rH5k9wYTVGndC3zpKeUFJEPRUJeAEpVCaJbiaNZ+5Q3J+fpi1x9Yi42l3gGqVMRSUF3eHsGN
DAJ15XlOLAKHJYMFprwR0OSK+Q/m7B3D2VyugkX8FwUiRoXIy4CQl+qgcys2obLNANupo9ZRv81v
fGKpiBcQNLDuTsbW0i28aqdIc9dCmdT2UPAvhnQOWLnDFcRqxLdf+3ppZV6sb5LTvA5/I9W1h/Bz
eFdeBLRU3jZv0036oP8CGQ2SiZInTCZAapGMjW4VXOSf5Xk4Je6/ykotvoZyA2jA79VU1DS3SyNM
V2dpiKJ1dw/21tu+il1ZGl6jSZ1NvagZvXgsR38ZfV1sxKhFqjaRfIGQonUWBC4zpq5Ryj7+7txu
nTbZZg94yCAuY/U3rJd/FuumPFOO0qtcGrnkxoA24gAOELZAQ+YkJ+bPAob5Q3UrdLpXlrKtMZH8
SDLsTz8COhVdAKidRuNKZ5oOaHgephVvSepR2NebbCv9gyuNuIJrgihXkTV1ApR2dG3nejSd+h5O
Ph3j2epbCRhauSF5IMWOTGB2jCxfuZomUb7WSLkPA+DZKGzgBSx7Pqig38YC08uJU2NMeDant8qT
MhNcYYADriwZGaLI8jsrD0C/zJywXb8i/voUenAHbKpDLQ//fegYLmioT9HPcU8cGRCRTQHQgray
7X6wbOtv4uQvwVREoSd+0ws5zpmA02tu/YB5r23zArBGp/f+HRIr8S1fAqn4IilkXRJV+M4hwaij
LO9qrbpTjWpmBGmsHaW8xpDEQRDW8JM6+OoNLbQa4SnIHzn9Xhg2jHuIJYvEGAs3AbzNNI86nJ50
Kt7nD8nNnNCNf6SxlYDkg8yTaYU1bCrHYMz3r2ffFrtJ+Yik7bg4IV3o5LqvztGe9LXKprBr0S1s
wV6PXWCy4jKmVCqgqVXJ4DIFgZkOImkMzpmN1yOp2bnNoTYL4DwFiH6v7/H6lfulNlRcE2mJlAiA
KHdD9cMoHptAt2P95V+g3H/XTsobxXIkFrOPwKULR2wkOKutREiRADTk0Lq+ovX84uLsKPdT602k
NxLcDynv55/hBwmxa6c7ABnxHLmsBypL3h/4sxjG+T1ZiSn+FzCOe63Z2NKOcH4nNpsh5W9C0b+O
zKBcizImhpAXcC3KaXiSNgA3d9LWCvaRg3T0LoH4eYehFzRgh8DDvUt30w/1hjUVtB4ufX0E5W6q
KNSjlGSQxMxB8cfiUdOtmEfJ0E66i14XMQRZNogT6hftNDkYWjfQGgKWIULQUnyGpaX9wi4zgSf+
JunwtTzK8zRBwUWSCi837Aj4c7CJ8bTejOGF0R0hmd1so9two2+wu/fssi/r+jAo/1PkfiKGZGSe
gOB0wNgDWTa4Wa3YRJG52zNjImITf0QLKgbkZQFJBoHGy+f8IlAr0vSZbtstGK1uugQ5ZbAHHPEq
Jbj9pKG81CC8+gEmDGYDENnPa/IpzzcnoGuVSZJH9riX4EZCrowM71e24qV32s9/YLWrgdhixZTj
A59L3YNGkARiqPFBWuKRVkZ2+WH1ElsIolwfCJxigSONca38pEpved24vrHR4hch9lmR16pVLmRR
ri+txNpXSYEqP6CiiMGi7Igr5L4ZTQM8ZcifETDl8mmygRD/1gdAe6hAUKjfVHtWW9K6V/z6FLp3
XpZ9YWxJW8H/ii7CnmjxhWQaRUHm3UkczhUNonHFetkI23HC0hunB3ozAeUXb1VEeekmObHyRat+
abE4yvtpRuMjx4BEa8ynhakFgxNlwr5JZIAIlsx652o8vZBGhVxVBRYpwK/itQR0pjbuzCyMNmLT
bzSpcUQVGEDy6GTzZMUgQw9Z4/wM01QoV2jEEVpiYwQlU5r84qt5q6QTi7iEtZ+UuxO6NgI9Ig/3
4wOiFVP1o9BYshEbD63Uh2akhTwjtmQ4PIVyOLXCSa1IwGCTpDzoUbLjmupnKwHeohC3JVehdyLs
zCmpM5cRnrD2k3I8rVoqRhDCMNSjiDQHKSJrVvxugpbEBsw48yXC0h7K/4QtXw4lKTNNOwJOMm4+
WodM2rOnoJk2T7kfkIHUXR5gaUNpSamV3NUn/7UbTD00hWSn7AowUDBZSBj7SXffgydKmvwC+hn6
77V4UyisNmqWACreCgURHVLEqYpZZPVoCwRk8nWdYKg/3VbPBVmlaSQ3HHW5WcEAkGvvxcnVhZkh
ibUWypWkTT9mAfHKIGzRyzcdZajrS2HcQDTIVN6PAS/V8IxG2Vh621iYmDejkfmwZ7h7undGR6V4
znJsGWFeES1AmpxCF97XE5zinuXu15vbvzywSnmLSs3VEhxsJDwBs8oJvS1nFRfnYBaM5oH1wG8h
ifIOYR/ylUpqo609SlZ0Rzpt9W2+H16i224rg0KOlfhkiqQcRKyKWdCOl61sIzN+rc4AdXZ8F0in
/ot8wBzno/B5XUvWX7ooEwLGRJR15eJJFi97seDnepAgk1dM46Tvsl3/Q77NXowjoVNXrPycPibP
14Wuq+aXTGIbC5kaaDZTo8BjQhwe5+QkDe9jwjo+Yj9/RiFfMsg3LGRwZSggcwAZGKsDhpFgzpg7
8u918/c8LCtPwVoSpZfhmCMldJnVUjFMPtx01UtSv17ftr/x6l9rolSy0/g8mcmFRUytuvsNk6QC
rgg7aUZIn12Xt96QutANSh9HManlnETmrW23h9adb4tn8GRuNTc5F0cFk4PefAOsj7NqEKi848yE
BGVtK3WP6Y1egh8ep/jUujmm5UUntQliZeMquwsZyJFV+lj3y3/tMV35aIZx6FQRErWsMGV1K+kM
zWQJoC6xqfZzPS7hl4NaM4W8tSaVcW4sm6arGy0f+uOYI0xFWkdxMF1fkgquZTitAxyBrAVyGI+m
B9bWMQ7rki5ZmBwAMlpRI0nCOnXLFuM46qfQZqyk0vp983VAlPMw/OK/D9RpV28JxSiQuxzfBE3r
PyAXXq+PfJnApZi8WJPfSf9lUEIGHdM3sa0cQG5/EmOTsBuTYlh+Bj5RvmOT8bDM/VLEWsgWtVKK
lBKqGHdDa8pt9LMR6vtYR0ZgEGVLmqZNIGgHLc72/hiDb6S7CaP4KQxUxp4TO7/iSy+oTosP6bg2
nEPSza8PvmLKsfSsyb6lVFVuiplol7zv8pK2ue59iDO7JpRyPhzm1hNwmKE27o+NKUvShuvjE1p4
HTGMH3gpZzF6/831+6VZlLNp6lLWeIKWVjmzy73U8HPBrkXvl95ZgElEVYRlMeIKZiXSsV/6Rc/Q
8XHSCEMLbwCcgo2OqdWwT51G0MxIzayovtUTs5z3yc9Zvx949GSGuL7yHcDV+PC+VDOzTU5t5ATF
EzfdVNVt3N0XxjnOno3gyCM7l4MGb3CTAUMlxY90eJUyzaqi56Tx7Zzbcb0Zzj9acNxPgZsUjWkY
Z7G5D4SbJrrTk1Na36TjRo3vUIRsOjwd0sNsgJ3zoOexGY5mJHpGYnGCLdxOosVrJte8hMO9wCWm
luMR7B+FWLTEeBOJJ619mYwnDgDO751gheM2msxg2jThTvR5KytAHM5ZwLDuCzCXS/ZcfQzpocJQ
d2UbQ2oq2XHULB91htrKVOhby5m9vPXrz6D90UqfJXJhurxLJtAPGz9G3eMG0RwAOR7a4Wxz8wGD
ghwIN5Hznlo7DA6SCDAK028t3/85JLcqh1ZpxOB6t5F1T4lOnf5L5xs3DgYTkOwWqh+eNCDfhhpp
/KhrDThoQa7ItxbuCqtpt0G1qTB9Fc1WgFp5d0zVO3506mBTJDt9srN2H+iHJribMNhRWp0IEmTp
XhZ7U4t1s59eqvCpMB7lYhfpN8lnGhA881/i7MVqZ9bcZAeRmauvcSKZ+bhVQ9mJlJ1YhGZbnJvp
nLYbAYVixZulHd/u8b8q3xzzpxYVPcMFkY4cPoX5vhtOufrGcaI1tzex4BXBbPJCbHL8Lmidpnmt
I3TDtT8GdBwj7Ky9qHU43YmnzKxV2IH0nhR2NaMfcqqsRtkNw+dQRGaqPbbJG+djZNdu76pg0wN1
zD8J3aMACr0i0sygMOtQcLnwQQG9ThUfysAdix9cHiEG/DVAP0P+V5HkznUfwroJ6fHRdoh8v+UQ
3eYv439Iu9IeOXlm+4uQMGADX6GB7tmXTJb5gpJMAmbft19/D/NKb2gPt32Tqyh5pGekKcouV5XL
VecAAHGFlkRrD3ftVx2V+fwAzk+Jr9wvWG9OtFCRYqMaAwAPXttK6WOXLyhXTzGAD7IbKx48zrWH
qbEPBTVvhhAM1by/A2TtnRG1xSG2e4zczIWThel108evaD2/KwZ2C9BnyWfuxmoAypvGCgMBRrzz
9Li3Iq7NCfxOa7TuDNTBsX2M21RSYtn14RspQlY85CwZMwvgXHbRjS9hT3JXm+flfkQXD4AO2yF7
sEbeXf3LrluaqgIszVB1EUi+GKcm1Va0kOw0fwbIpjoBXXflS1F99RP70t6bn1Nf1t66m9dthAp5
iVLEkUbWkUXafjWL1CWZrMtKJkHYs7yseduFkDAPhRPqv6uhlNQM9s/LRglhw3oWtgswoN5ftLyS
IL8qA45C9ZE9Rw+8OzF/xZyrCok17qc6G7nCzabqczKDkmu92YzeclhZi9eLrwmQJjjLa9lNW7aS
Qm5RFjbwGxh8bNH29MeiVos7KlTaXCMTIyQU1AyVrFvm9WWDXcWu/SX2G6xkdre+lBUvoScrX+2n
MH/WUSzB0SnpsmR9cY1PaJ56wvi2k9+yyll72XU3/KJ90b9JDtuqxIc8bSNSuM/U9WxU1gAl10fe
FdIzw2QpQyc5f1mC9Abx8pD79UN5H/mywd1d97IRLbjackiGpp+grWZ+XWbNmdpnm9zayxM66iXZ
6GoRl7TUz/2lBriq/8ziL9l4jzrusWiK06BFkZMlk1+Z2hNonYPLS7vrozfqCR6l7Gmb9OvIumXU
XlgMr8VMXo0ifLwsZv+av5Ej+BWWp1Gvr+k9UjQ3ebD9/rYGYij7thz7X0AWAdj0fGPcTCnGWWKv
vZZt437I3HyA4HU0Ps1GOC5rnWH0mof8aTlxb/rCHopj93vtiPPmY+Nj/gKjAcpJWpeX7a3gfPRo
GeC634/pHAx+BkPyR0/zknu8eMSxww5g2koByc4AwisLG/vHhxoGtZlpme+bs7lb2Y1aI7fEJieg
41jROigKp80/kP3gnmH9ESMcFVCPzNqsrzpmrRu196T+ddmKZHoIB6RuQQinr8NWqYr7SF17nBhe
FN8M0xc6nrKlOqjq98sid9CEz5USDkhmjknXdVCKOqrbcrc4qY0DXGEbrNttkLv6XfYZ3NsPK16G
Xbv0yvBHvGNrvvUDwKlHWf/JaqYffcSfNRbOEVK7pFFWd2RrGGgB+ejcfKX5DyuR6L0/trPZTOG8
qEmb26kBvVGS86mfet319IjhrNPKxyvrld13sn+0Ek7HUlh1Z7UQNtPQb6uAqD/DyjqmMdqtMal9
eUv/lwTkjzQhMms6qJzMGseBf0a1zw1Tj0dOAsqt/GbAeOcUjMpBPha+r6NlWQRtF6Zqrca9OYSt
ptfG1APC1o6Lx1nRnRIQejn9wq23EfeVyzrum8l/hYldSswseqYwPLESpaxek0YNnTJskjtNxxCm
aQzRvyVXfwQKEZprbWYZ0Zrre+uMrnmd3WOuwpkx5dUWaLvMJAJlCgq+xuoXXal1ZFctA9Q1mJ7u
DGu875uudco2lST7u0ESbGnEtAlFL7FgMEuMaX5lQcYaNyhLD/pzs3B/4GDivbxr+634aOunwCqw
dUusBCoZnoNihtMN0K/cnQ7Ft+55Oq5MDPOh8NKH9NPw9H/ojlkX64NT2YgVzroJ6lcQU+M6Gd52
N5o7BgDSdmd/5S5JDzLYjn3PspEmHHaT9klCRqymEcweOHeKZ8VbvaeOAgIIzpRPkkXd370/iyrs
XlRqMWhC0PQ4/UxyN3+iGKzGmO6UuMYndAQ/jKewc2zMsr9JBK82f2lZxRM/qUNRt2grW98R9SNY
hjEMuPLsNaBuuixrjUIXRIklPk0tFszSoqyY1Lajt50zkEFy4naD759tE8scfV/rBo+wbSnqaJxf
FYVH0X5oHI1vk/pqNLKC8P4o50agcMQHqrRxu8Aq154iEAlR7jC3ul+O8zdAvZanwosfrcihL/KE
aX9qYCNbyDSKbMw1ug7CDf5K3jEdDcz9tCcMAR1kWyfVU8gwimRJOdqP13tp+blDrxZw1nVA/WEA
enQqDw+zk7fSX8mr/zKrEZKJTi2n2DRgNbStPBL2XpHIyGV2eM2QP21WUvAtXTcW86jApY0u8ce7
6tSc0uvqIX3kt2XQv6yYCgwDjdph+Nw+WKpTRK6Gd29ZyWx/CHrzHYLX0ZKqnSxQmyEHnm6sWytY
QVCnH81xuDI95hAXF4DrdRpaOcj6HWXLLDggq9MBhvQOMLIkb4lte5pav1w+/7vJxUY7wdXEPATr
w4C2GNDUxT7X0aPbtVPnJjrLgrlSMrceePVPTscmlm0xHUwIwiHhapRWtomtVXT1VqPAA+PL/WW9
9nsx7D8yhMMxLFpotz0Ox9qqWt1bJxpUd2iN92Xlmt0jD/AXYOwDTlClIuBmkuaERBaOvHkfBvpx
uMbQCGhCiqv/gzHuZS9goFQZsTAYb3+ATyzSlKoUIUkLvfSOYtJhbec2XfM1/m58XSfU184PepAs
5l6cx7y2zmxT11C0FDYsHic7KROk2WsFzHALIL+nQQTCuwKj+LLmlj2T3AoTdk7nOZuGHFl2l1rO
tDxlgDjorVvbvjVk14e9A6ajyswwYQWcaFGvkU2gTtBxt08tjAx2if7JrDSJJcpkCOoMfVKPGYGM
XG0OlvmDSvt5dxOjrRqCO47HPMcUV6IDWTZ3CUEPPLnHoQ40/c3KX7PlR1aVLggLXFXnbqT9lFjH
uvtiDrEVL3jq1OCpOq8VktFtbqjfBqDLoXc6rrLGsQDUupQHYC8x04HLZYLaAsClItl800bTQghc
MkPydg349xhXk7j/VOi27l9Wbm/3DNg82n609+Qaum8uX9M4guYhUnDl68Kf6ljeL+XwelnE7rVy
I0O8c3VzWaJEGcJCnK/Ez8idfb0GcYDLnpbsmFH0Qb+9XZYpUUscDiE2gL3nBBbDsrQ+LnPTnYws
bCUDnHveaquYkIgxtiR2QqFYp0dOb5YOKHQPKKa5k5UcLiu0l2QawPsiFCwK2ge6kznPQzLSTPfL
anZqEwRpBcNTrfr+Lqrwzs206AkvMhKxu3tHVUs1VeDLmx+eqkqNzkqeMN3Xn6ubevHsn9RnhhMX
4JZRbufqvvCGckV8dS7ru7e0FBhapsVMon8oCihRoVnLCHM3tbeRPw8GZlymo8klO7ivn6EZumqg
AMHEBkoAETcka2rUpuD51exI4yD1/nPtsq/S0EkrZ2w8+dTxmtoIPgX8SJZpqwDfAzmG4NJ4yrCd
zWT7eTt/1lsTLL1lkGHMxwWSaexEcXFHq1bGCb53jz4TK7iySjVBfqnVNi605tf8yfb5K3zL3fQY
380H/s04Vr/YHTld3su9Pp4zqUKKWVXdFDIrsXFpAEj8gqmWFTdVUd2fK0i85mjH3sCY2DrmHKkS
Q9pdaIDLrRtssg+hPVJZm7cEGmdabLpFqSpOpYytX9DUvCZDudx1dc8w/Dxx97Lae5J10DIwzBLZ
FAwN5641tIskbGpC/cnOGyeN4get6J8apUkPagSq0RSd9VrMJCWZvWBJ4cl1nRkGsz4ED63P8rzp
OPMHw2tOhZ8HRuXYAKadPGNw5PB9e9c0alkUyZOlGgDYE0y5KK0wz4pEeQ+Pdumk18l9/svSnbkC
PTtxh7voZ+xlv0jhysCFdrwERZaooW5ItZUM6nyJMWLdTlqN3ge9rp24/7W0P9Q6dePkx+Wt3AnI
FFzsDCNhNnQU3wmo3bGhK4zQT8wjST+FMBrl+A8iALlu6sDjJOhXPVeFULNKCYMqTd8wv6wN9ArF
+eAo2lR7l0Xtmoi9kbVa7ibo8yxRtZyiovzOw3logwmo1vWhBWpg5BMZI97u4m2kCedgZqM1FUOk
+F3r5Xfoh7xPFBBnR0F5gxhGvk+3HLW0XNLpuZNlUxsplEUQNRkRby29ZhXZUITQsda8dn2z59Cx
BuDv8GBOXy+v6E66ASEwflPDRQkn4XxBJ2XRczurFX8wTUdNn0by8g8CTHTAUTSKExjJuYBQadSx
CxvFL5f5MEZLetDxPCmxi/UrxZgEf/VfIauWG7PoOl3H+E+l4EX3OW+fav061n6T9rYBFo8VZr6s
wXjHMBgF45SNLBehUDxVWW9YStSUzK+z4ZdeqS+1ASQnpuZf/nrxGIWLgocw2cfbXbeYU8lqLJ7e
fDJ7II1MsiCzF1fPRAhL12hWFSpxh/35bQX6oSmcCo6v91d2eOD3emHitp+Sq9D9l7mfM8nrIm82
zawWyzQqnC4Tb/CR9XOc3i6v3o6PPRMgpAy0URSwdMK2w4F6Zfo2hlNQliAZNKTkCTt14TNRgg/k
xdzSbsJGrZDEswdGxfviWJ7Q/nkta6/fsfUzUYILjGprsYYCopoW8EWgXE78kUd3tm6/JaNyRTJr
dieqPfXKKIMX3SvdnMkWvEXaDVqRlxkCZm2EX1NbM07RRLpjmA7tt77MMVJQouFzKClKHayfglAr
WPAPuwrgQYqUV0XJQ4icWV0ntTKuBktbz+yXQ22jkBxSd5plBaRdA9qIEm5Jsz3yBdRoWOpscPTo
BzcNt4m/hmhCu6zTrj/ZCBKcZN6lY6IZq/nk6JYA6F9vnTQtlEjZCSyM4g/yAaybKfr6mvcZa1dv
krcGgImUrPXTeegeSoWxQ5WCl2VopkhCxbGv2n+FipzuNYqUA69xCPPwS6QGpNadVjq0tr9Rf4QI
NpF0CSVDPcImemCaAB3WDL9OoJZrK1kDpEySYBL9UlW6XUBSYaO6rejV7dJGfhNWAGtgZStJxHfP
+p8dE4NnVxZ5V2uIa1lu/iwNVNdT8lOb889qXx4RuwNOzUNIieSISQzFFGICpksKQisoWWFUIopc
hiGvBbx7PUNDGJp8Lxv/6rCE4L01S5HDfe4aZqarNFI9hvExt4ClpTxowDayc93Fc4ZE3q5F4kL1
juRFcc84jzsDJQa4A3tkddZpmN46DEO3XFaYlQkRlpBabK7tEEJStXKTvnXq+KZpZHnPnjUyZIoG
yhzvTHrnqiR5yFnbzFg6Izmq5RI7pjVfK0Xp58YkKYatXyxu01aWEHf0SamHHORDPsGl32v7CQyj
8FGSS+DeuuE2pGFmwYBaYlVDicKoTyHLn4p7o8qdtP7E9O+XDW531TYy1p9vEg9K+jiNVMjQ0sVT
tea6Sbvj0KoOmxb//ydqPWkbUTqv9CUdEKyqOkczSq7w4zIs7UOYx/kd1cfh8bK83U3aqCZsEtWy
MgY8pOJbQ+MuGH1oqcSfyyQIKcA8xupsKevi8TKI6uLa7Munf1HCQl+Gvd5/xAhvRVNaN4ap+Gr1
0NevWfHj8u/ftTEUrmyC/B0iBBUM/D9UP6FCOOdXaT9c0SJ2G32UVOh2V+qPGDHyVUZVFIbeInnn
TwP5TtH0eVmPXQF4b7JtC9VVVXRkpjIqZVEuij+X3bcqbNwmAqTXZRm7ZwVdK7jF64CttITIanY8
RFWBYruLwG4zpJrcHYGAkuC/lyXtarORpAlHxW7jcNQN7Hqf3CjTeCzb4emyiL1wyjYiBM/PARfT
6ROUUbuftEyD2Ai00C8GxZlA7cTNrwqf/yGUsrXxx4RgjEwIDqDkdrpoo41hc0B9tFp04kBTjZLb
sMsOLP2nRBI2zVC1w+gcES+m3WAUIDOGaWeN6sX9Q2ovftVXkq3aNYqNFGGrCjTexnGGAxqS2kuj
2lEy24nwkpAYund5y/YqPmslHTkrGuzWetm5WZTaMOrhnERBl/bmzRwlyluhq8NtbmX9jZr11lWB
8UJPVeb2QeOGFhAra57YnKsH3hqqZDt3XAe6bcFbDCBTXMpFNOWyqxIWVT0m/LhyFyaRM9bjKY2K
g0TrVSsh2EKOpekG0/CyK8I5YeKlb5shjoImMZbfsYZGGdVIZy+z9Oio1ynGsNrSPo5xG90mpgkW
jVofHmlU2DIns5Odoc5BbIzjaHhOEQ240lKUazQFdyCetl+qJM0OdlGAy8jgw9EqO/XFsPXC4aEq
o7jdXWubomhkrA5OnDWKNFNNo6WIAkCwt4/AdiWHWQv1BwBZS4EK15MvrreNZxRMNtlwduK5wVxR
3LVJvD6Uqq4aPaKsrh5CsKINXqLd0smNPWn/+I5+lroW3qiBXPRDCXiA18hToAEH4LoNaBphug7r
6VtLWx1YEaEluYvuyomfipgAgFMx0Cy1KAxZOAkaXb9PdL11qJ7lEuPbccRn3yWc7oSpE3zkHAWj
bbyVXeKjaCcpce4YFSrujK6mbaLQL3jFuim4kdIELSDD5BvDvWH9thsAICg3C3pb0r9PWSyVqnhB
Qf0bo2vrRmySMMajuTR6NQo42iLfWBkZz1Nl9JJUb684YuGkoi6omoTiQftcDBmGUe36MApi3qte
j/1Mw8yZzO6RtqpHYvMmj6rXaNIOY2VIWhneDVQw4DPh66ZudCQd0NynHGixWoA+EIg9AfK5cKjq
0C8rMd0MvrYudYaAf5tPywsmQFfc1Mteaycs4BtQFMWLFdVNMXenuBe0+RjHwTSE892MBo5rgODN
bhz1QJ6Il+Z4Wd7eAdrKW79nqzOyHWoUSRx09Fcz/Ta6K2WR1Ud3dUIJVkdWCLVEsrG0idZZRDMK
Ip7QIwb0DN/Q2OwWJAakBJ1z77JOe4dP38gTEngCHlvGTRiRGb607X07yfy5TICQ/KqWSetKgwC8
7mL44apcZI5td1v+qwLO3fm28LbIlxL3uGA28fQ9MEfTbkJbNtW4N/tn/VkpKt4S9ERdSFxDTJgd
+s9r619mOTkFryrmxK8Xw7EPsnL83pv7mUzBNRZzZaWsgUyOMtPP5bAOHMXPxQ9MrvNPi8eO+b2V
OzKCvX3PsllRwbNMSFvLqgThsKX21GU1AVhDyJ0Q1Bg1SY4G0EOrsr2d6um2HM2/T5qhsw2vZjNm
fbiRd3mWpFEInY0cY01oXY0x2TnZi1PYlZPQ3llK6qWLROpe3ncmVjjcoUGSWaFwJs2hueneWQ21
B/Raeyu9pqyVdP9Q/NFRiEczwPKHlEHYmKNTav5c8eVw+VzvvTWf6SMc7GFmeNibeBxk3Mk/U8Bn
36l4J4h9egfMg2Z2Ddht42SPlinlAJGpJ5z5ZSrGNCZQjynPPP82gYn7snbr+nyIPn9sRLzqlqC0
52MK5XJTCcrurba+9KPh9Rl1h1l2+9ibVrWQgZsqw5i2qYm9gZkVjk228m8DunF2x894bTnYT8ud
CmBF8PxpRyN3/gGo6UzmusSbWMOsgfIlL+Mgbu4HEgdGH7sWlVFK7W4UY2DhswHh+rHyUWh0wHmL
Ad/wViRXZJaUh3YuwNDiz+8X/FcVAQikjRHNkl7hB52o111fPVUWYDyM4S2ZE4BqLV/AVy25MO6G
hI1cwYFlXWi0A8WOhR078OXrrLU+KOIlVrgbqzdShD3Saao3yuomF4ChdC04TwneqJ5pKoN8kW3T
qu7GGIyKN33UQFBj9Tdksh+aiklym32fv1FG8H+pBdDOQaVRQJ3RA6TvMw/eoVcfpcMKO3dNdKsB
yA3lVg2nSXR+U5xXs5XFwUrakR2WL8YDfTR8sLP9krU27C4cbvOouqP/E9yt5wuXt8Bg6WaIMm10
5Y+aO1Uy4HeJiPd13exNV5ixHSc59mYdPnIz4JkADzk8aA966JnjoXha5wHo22UHKJMqVCnaPB9R
2FkVa61bLQ7dKhsO/z8RwtltaZktmp3GwUC7wcG8/hFQeERyhGR6CAdVt2v0eJdYPdTIvSQGSJwM
d3yNcx9CxR8TeHfum/3RzbpowgYrxYDlUqKCgmdsAKbdpG3k6mCSnL9eXrb9g7QRKBzWvKumzgY3
SsCZBVaWCbRjX5ToLtfAdYuG13x8Ywbe0alsnHE/4m8ECydY0SpgQS4Q3IEfBQiXbjoHzTPI61Ll
qD2kJ8NXgb5zHRnHHsNqny6rLdtI4VDzKEtTVUMkYX3kK+XyGQj3sqlb2VauP99spdrW0RgTKDgu
uOtWy2EkeEsDds7iRMwEkVJeuWxYvl3WTCZV8CGE86qZdEg1tCvSfU2AyWOZAR5Db9rM8FTb/wdx
Nqgx0UiMCtiH4sHYsGIuiziwle6Zxwq6GwgJDLvySmO4Uqf0quZU8nKwn/xuhAqmM2EMh/cThKb9
lAboI+zeooKEB4VW6gOwh9UgH2t6TFqeuHaB6YUQL1p+xUZ6v/CYfrm8BLu2tPkawZYGjooQN7Di
VVh8mib0fISJxFz3EgTUg1DpxauPpYlPGWOxRLSte2xqyY8Zmx76RnXSQdYBsSvG0nCRUVHMJO93
yo3F2oVlYQpwxEWq4k6E50WteRyILA/ZWy+UQRBUUdxjltg+m6gxzUZWQ4rCiW/pVnQow66TGOae
Lnj0wZOCZRALbwznpy+3ur4eBuTcSjOAFTPT4++WVozBVCdK8PcGsBEljkFMxZzoc4d8p+rDz2Ez
HctJBv++qw1ZZ6RRbaaGOCbdT5mRLSEDFSVvT8TMg9RMg3KWsfjti8GoFDUxU4TRkfNFa+MhjzCM
EENMZLtKXvVoFeFAGVv+4Z0UncUGZr4wSIe/giQ9nuax1hUUjtj8pdSX16KWQvTvGdpWxvrzjTlX
VjO3yprrDGCBtSI3n5wVyA54Vcv3uXTio3G0T0RmDXsOeCt1XeON1L7IeayDPySoSxZ7KN9boIGe
Mvj8GHhIBi+B46Zoj4XSqqfLdviOQComD1vRol8E20zEYyhsBPyJPpv38VsLFu/CBtKD8gu1CcNv
rtIDukeQV3yPXHWtcv5DV/DZzgruMM9p2zYqbKjz+9+6XxwqzWuIWx0nd/IKPPJ5Wge5srmS3eIT
nsPxuAfy9I9s83UW2TSuB+TpwexWJw7SC34V3Q7Y7vJTfihcOV3hup7iem9FCuud90bRDAXccsfw
+hJ36RtJiWfNTTDNVXq8vLt71sw0FY0f8AGA0xROzIx3psRIccXushuD/1SzUZLc7h3+rQDhuEQA
mhlDDu/fWDO41FpnDr932efLWqxu98OSbbQQToeSl2zAMyEy6GjQ7yJWYMkmc/KWeKHfG5ugHWCZ
flRAV//eRFb0dFn63sgrbnEmKHTxYkrQEXd+OOeunBrNhI7qFQLpfXP0Bk/31Gvwrl6W9I4/cKYo
IgIG79ABjVlwPNEJx6CsarMOTS0OaKQuN+nSNYcqsqdntvQ1QJ57JCrLBPj4wsQryMLUQT/QOam9
XB3ZVd7nmmeroxmwMQUbeD00s9+mBR66ytBkQZRlzTe9IcVNi04mR00G21FpT39jRGTOAOFJ9N89
1dPGDWsCCrGING6WqxPI0zj3x6w3JbazavNBW8yirpUZDbmgYJzJOGkFtzrEdLP+XZnAhWT8Z9aZ
L0UFeJuR/ri8uh8O3rq4toEBEYwBGLaYqKToLc9QDIqDaCnH+yjtWWCgsH5sin48ZJnZ+H8vT0d+
u2a5uvqhTcFKDEXPGDYzjG47at0q5FvR/xxZKDnjHzNbKLYVtAaXTfCYwImkaH0Iq0FZQwF9bggA
hpW2/LRiIcuAQvaWcStNOA15YncRzyAtqpC7J5hZTq9AUuoVNJYo9sG3QK+VeglPyEhjPyQWQ2YA
hj+seKBlY+XkBWwa85XX3bzIChwfeI/eJSFRNi19ZzxkaKBwT2CJVI+bxwXJ8kuVF+VVtczpvRpG
xXFIpvBIozr08D4FkucylljLxwosvoHCLOGmjfWBXnByi52hSa9SUKdEGNKvOfDffOsASSfrPj6q
1SH7JSvR7y0wRTOEhqEA9C6LfQi91TAjoj0PIgWFgu4x4/dllkmc2mp94ilHo5OGGilKYR/mOkrw
Iqqz2vAgruevJkq8WdbdhHV306j8LizyylFI+eny0dtVzGQMVwXMQ3+YF23DoW2pVfIADv2aVl8Y
SVz0jkqulGtsEzUzgU+Awez1CVxso0n7VgMMaMtxmQQxT2qEjt0ymZPcU2UrRDs/3PlSFWZWYvkK
A4mYWR165QVMsZJN2jvUJjEIIZig+1hEnOI56jp0xABEWuFuVVidg+r8NyW2GwcPZZKcc18arB0r
p2NaTwhzWallPLFxsAGsdrB5nQKZCsDSVqibDvjlZkmckYkT/GObzSGqYxMPZqo+dDHGDlrNNTOk
e7HEkexFNFODJdiUIISLIabDRb7KGZYx7zRgE6Rr/+DC7iMtrzxrIGj1kQWZXfPQyfvbBvrhxHtx
DqtTTQUS+8K60nNc8DX2YGgyyK3dJcQkIrYLXTW62Ddkh4OdLVGHHSvDw9JY7tpDkzHViVPZQMye
KEvFq6hmWYASE/1ginYokyszDxplsU5pqWDCvV8Wp6X2nZG0xj8Yx9p2hl64tR1L9IHJ1ERZpfG1
7w4TuKE+P9I0vbFI/GJH/T/pRi30cGNyFM5p3c1NpI6jJGrHZMQxi+evzBpxv+ir76Oh3Rmh8S+e
w9oIWxd6IyxpZ0CLoCgTJDopDspkUAClA3u9KGdZ48CeJ0T0XKUxvLGJ14ww0+1yLAecMPCiOG2m
HztWSLztrl1gQtA2YH/o7hKeA+qaVB14b+EItV8jgMmUaXKV/kktJFnHri7oE0OXIPqOkHcIy7bg
ISqNcaIU/S0ilUPQi3k5Ou1KQKcOgd1pti56iWXoGKspRqQ1Bc2Ow/NSy2YpP1yYkEughZkhjzAx
5Sh2GA8oXNlxBB2MYm1Qmsaf02DigbL3c4Z51KJ4QE7wU9caWUaxu0kbwUK0WkIO1E1e8wCdaIlT
FklAyYg0uzOAbL58vryOe5mFjdTaVtGpzXDFPd8pjh/UzQynpHc0SBvzMPJ0dOyejU5uh7d6Zvy2
q+7TZaG7eZqtwhAZhm/h6gX7yEPFTruEcdwGV4qtSfNKzC/T2/gJY/0H/gxKBRmx156T34oUAlii
FgaPsx6JMLGPXQ8igALUx7EsLO/Z5VaMsJ6ZqnDg1lo8mLrkISqa6zmMJAFSIkKk9Ekw+DvlcYpR
lGh+Vpf+axvKigX7ImCDILlD1VsMVdZk64mmw/ZxTSkOqZ6BVaP8JjGCvQuDjdNrwg+hsiIWiocx
XtKlgiNP8Fjj6yCPOAxqWjp4+j8NsUZA5tHeoM3CG0v1Bc1Fh8vy9/IMG12eKO4TzPSI/raI5sqO
MsIDUtyPJr+eu9cm/ELs+bocf18WtWt7wFN4b51AqiaYe2spsTGTEsN5Bb/qpvx2ADWaE0XDz7+W
Y6nAdkGVgegfMT0tTbHVMMexInb4MMzECTGpPxP1b2ehVviajZjVgW2CYhx3WdwnWRJUVsmcJbmN
FP7ERhmQ984GnYkRVq0MMx6rU5IEzWArDnrqfiyTfmfxsnSUIf1uNuhHvrx+Oy4fWMaIves/Kzzb
uWIz6tY5COQSVBtU1cvLNvYjjSde2qL/3InzqL8ai7AFdOjYk0c8bxBJ3NwxFMwm64SA6GGdlRC8
RxS3pGI9Vra3KkdjqpeiU4kuXy+r+RE9hqq4tKG3ArZv2x/sMZyikPTGlATaK6vcxV8OxYG/jhjx
bUHkO/qLpzn5s/l9YUA3kfV17PiWdWiC4A9DNizmpnPWkCRKSBJYjfEzq/WXuYwkXcfv0V+4VQKN
A9cwhBeV4q3jfCOLAXSUGE1MgpVZTgFhsQnFvA51gPIw/OL3sqLjR7QCrOhWoHAkcCksUauy11Dt
mJlrxS5FAT48kOJoAG49eohbBz0F6QGgs2+S3VxLfJeUFc5JVM8kjTIou77nr8p267NDfdD8GIRK
7ngdEfeyyFWbSxKFWApOI61lA08DlLBObAkW1fT06reaywx1xwWcLatwHuaWxXpo0XUfJ3Av1wBw
4Y7iNd7akmj9oN8Tr7iNwAeKq6FEx72jqKNZfq22IFkWC6tWk49LasdpMGXkVmtrTyPFSTOYf3kp
907DVsz6840vHRJzHkjJkiCaM5AvdG99LoNS2dXE1JkFj6KZQDI6F6HraHwo4LCDMSGlN8MDOqFS
ds5oxX/NaLseAxPzXaiHYYpCHFcxMXEUWVqWBuOsvPK8+o3bhqy7470k9MH6UGO0AT+FnnYR1yfL
lrEtWQh7B1mG4rZhbD61Ta/c1ikpjz1cDji1WqI0DgPu3zeeLNmhTvLWjdMQWDlVm/jqojSvWjlT
7lozC1/qsFwwSNQYp7qNc78cEXVordL22NVK51I+TA/5kBpXY122NYDvOuVqHmecM2VKn4qR3PTj
FL6W6C/3qVE3rwV+zVFTLOZFZplcpaD5fUU3inaYiN0cSrsiYEcHjIobQZvaUcNSVm3Y3XVgoaE3
esVLFV+UUyVD1cS2EqQ3oTsBGiOm2HxAw1y2X5kYwX5RlalnRYHzIfUUdB15Jnp+H9nGPwRG1E1w
2VtBgVBiOLdhYveh3itKErR16erhJ8s23JHLGiRWvyVa1laKcPOqiKKaOWhWAzNrA/BNB6HZ/ghb
cqvm9ZHrtq9WuUSxvfO/FSkczjiJeoyn5GmgLkBEn4mFC58RHv5+k7ZChE2y1XjW9TJKAzv/poQv
af4tzV8ui/g46IOjj1kxPO8h6KKLRYhCnBtItjliwoqAVYRO3Trj5JQv8AXoDDqYAaqg2bFx7cMy
Ou2VeaoeC1fmtHfj8PYr1h3euFM9JCCUMeG1jcC6yhJneCZOdEXvZjToG1+6V7Yyy/rS8L8axgfD
2SgvxKmEU1sf1mAxgqjrup40UC6MTeTg7fjVHFCbjQ1s7GSCRWjES2MPMr/YVj4p6hBc3oa9gLnR
XyRMAqfFUHS8SQNgLThG/qONbwk8/2x8j4xGYlXvBKgXtBYBwXCB7qolwZb/B+N3ASuUAToG8j+k
Xdly3EiS/JWxfscs7mNtZx5wFKpYvElJlF5glEThBjIBJK6vX09177AKwFSOtGM91qamWFF5RUZG
eLgf68YjO+XoBPl1Dhr8FwViTfhPud9QtyS+SMxoywedDnpxbLtB6pgzkjzMIf6m6Xc0LneRJhru
VtCD6guYM3GH8ibB861ljcNEshpTq8xZ0MH3KIniTsqnkra/4VNxW2ugL7EUsOMtnB3UKGlilnw8
5Y9S+mimXwh9vbxPNj3diYnFlA3zVDaVDk/nABM8Te113VQ/DFp8VGvpWk1J5QKfKtibW6+r02Et
XF3agRC65t6VSwO1Ybcfdmg/34neF5u74WRoC2dHmUxInGD21PlLw/RwnJ9pJWqb4R+y2vonRhab
QY7rtqY1WvVVPbktCvqgzeTD5SXaPMqIP4HSQilk9UiDSMY06Rp8CsKcF3Qcg7xeMgY/K6e9kUP4
ktoitqc1cT334ScmF94T/B3RYHLvOX4rJDe6GcEg+rnw48CC3hpkQQBwICEPvkGO+6V4mwUIps0N
cmJ+4UW7ZsQSZBTA0sgJ8BIPhyh57Sf1IA3GkxQN93bWZK7ROI+XZ3rzZL/btXmi6uTSmA0U03Tg
hkJIW9yo6uQpzPZ7/cvci7o2N7fNiaXFyR4z1mcs5ZYmejcN9UsCjdPLg9naNiAC4EAlJDBW9MIA
XyZKM7Z5SNtvoPn2WVl4Oc6cAmmJWRf0S4uM8Zk9mblxiCdwpWR5aAws9QrodPT2NLtzDhirqtSF
15IuFgxwaw5PB8i/04lNg0kQN+sxQKOpHh0bgfNAmWBcWzsCxJP4B71G63r7qDYRmgxgQ6nvplr1
pqxwI+U+VkTN2VvOCuBi9ICDVRMpkYVPlNWBynnR5WFmmS6G5rX6m2LLweU9seXtwdlgOXgA8gbo
xbZDSwFRHcpAwN+m8kNnS8h+txHUfhSS7XHAjCM0m79GSVs9XTa8tT9sDdV9TrC57lLWCkVNh9qG
Q2mpj7ZJr2Gl26qV13bUdVLRm2dr2dARrQDyAqLeVUtoNWuNgzA9D7V0epVLFgyDOoAAxE79pBdl
+tcNHPCWp9aWmx9VVoiYc2EagwGtHR3boqbQ+ikPQ8y+ZDUUpWUbBP5z9DjkCOwvT61orMtjMOJt
YiYAIwPUDW6GEG3geN5J+7h/u2xoI6ZGkk7VVcgAYG5XfBdGjCc/JLewR68n3rfEqJe/ykEb6p/p
S13s6HOyN4/ZF1Hb/vpsnNtdzK/VdHreyxFWc0x2eT6C5DbfSaC9uDy+tT85N7OYyDK15wJKKTjr
6BQB7U4X5d7vWACwAJIRlrNKwOBKnZs6hoWy6Y9xHvm20/zyFcYH8W6CD/LEKcql4eRQhkY80jJv
MDVP1tlLLxfPdmkKQsf1xjs3xZftxFTWjOBY6tMiTNSs+1bqZXwH5XZ1T53B9BMSq/7l2dtI5sIg
/DAuNKTZV0mleFJzmzHsA/XGDLtDdzcwP73R/T6gz/ELdCpEEeTaa3GDOsIukIqa6qowhWb6KNEx
Qk01XSf6aoKttzP2bCLhFIswa5u73MC7Gb5ZtwFCOZ9OueitqQVNfRgZ5HHWlWNqNoGa/nq1C2My
DFA3g7QGEJfFLh+sKVOdFGMCycKHRlY+ZZb6QzLYbWTLBdAGcivwT9vjeje4iCWVqcxaeSiKMMtK
QP41iK/35GmoRGX69d2GgaFO+dPnI1pe3KDTSGyntjAwp7CRcpiRRUUD530zVbtYbn/USvqp0BMR
/GBzdLi3keM0NVzIi1UbM7UZqVIWYW5mV6ZJAdvOA90S9Sdv+SZg7wApQ8UNMcLirBVzWoEqGJNo
pCCTSNsHStnD5eMlMrHwst3Yti2i0QJtiFm10yIkT9uM6r9cswZ55clAFtsvlbPZiZwBu3yy3Ip1
blk8Xx7Hz7L3+ZMMJlTMETY32PqXCShp0LMor7oilOOUvjpSXnl9U9LrPG3721pOxmtEjro/FUPm
RcxQbvJRjUI8iIpn3NvaywDKrMyLO0BVsmqwnolTS36PcNrF3TODxbJO7oAAiQSQnJ8bdPW9EbMg
uwnVXOglnTsAo0jzPO3hulMndko3U2uIVIzGPD/F6cR8nhO8lvSme5h7XFCyDvZkBa3jvo4o20CK
W+sPzEZWxYkbCaoPnDk0z6JDMqHklIIlPjTGynGzJoXocRXLHpsMqPLS2XANOnWBWRfKPcB9pZ+W
eu+XEid/i8YKKJBCnZHCcWxrb4Ggt3aVQa0Eu2/dF8BZTUGYjDw1b/9fllkYK0lLJrArRZY+3Dg9
mXZplDeujoVwGcbol2plu0rPnCC2pcozJeY8zSQRacVvnWjEqQBugj1NgY7c+TJoVTVKdlrhHIzK
j0aPDnZv4hHT5+Hlfbpul+Ejfje0bASHIMFQ9J2MMw1MY2js0qtm7zxG18pDF2gmSpRQh9uD+k9g
lvvB5TZDgpZrVgGit7rUsrkqptQ2ORO4shtTfxj3HBvdBfE9Gp5VCyh3UWfQ1pRCBRqBCXhagPZZ
7OxBjpJu6jlzVjTeNQn6wBzpK7gGfyMgcUDCB6ijpjpIPZ+vnK31xkTQ+BQ2OnTaTX2vTVWYzKjy
Qh7h8ixuOhnQWvI3FB/UskBfVVqXOKlVoNaao6ksaJIAFHitl/nAI97QxIeasFv75PYzcs9QYRBh
wzan9N3+ktDESZV8juy0DCWwRUpl7tnDU2kJS2xbe+XEinI+o3lT2ugSRMdTbs83gNpd6ZD8FGzI
rXvnZCYt9dwGIbkK0l6tCFk7PUp2fWSdqHdzI1JFM62KcoQMMtIVtpyw0Zy1kV86XfmiV/RuKNEm
bUbxUe0ginx5a2yMB8YQYiHhAcTU0n9YMx1shZRxWIHkoyc52oK+X7awORzUo4FrMBGaLqF6NQKq
eaqxzycN/DLS5Efw+lateyQS6ZlwZ7dwFoYM1L8FvSgg2Zf4PKmpG0Pv6jhU+ozuqhJJfJRTFfW1
l6GELuMuaAuwLkHBRTCLW4/NM8uLsHHsx4yi0ZAfsPZjPLt5e986kA/EKxvCDyYGjh5ZFsyOJ+9F
cf/WSwOZfSQqQF0NAsBlpTymal9JpChR0JC92UcxAeq2+x6ayLJPn4ZPiegu4Jt8Nc9o3pJ5SRPy
dIvgNYozOc/kqAjbYPQVn3r9J/Q5BVLYhOgVFUQaG74DkNZ3Y3wHnzzcytHowYuMDsDZ2g9x6iU4
GJqAjHsD2ckZf9+NLJzxaOW0Q06uDO0v8SN0H/3sqdtrN6OneGOoH6f9b9Te0N6E3ARQW+ieX/XO
t5GOt2GOHfMnllSFbNEu97gMFv1MbkRJiZ9bf7FkPMq0ONgd3e3LozFn0YRIPU9DvKg6F+DZ42TM
nas4c+pps/6Fgu/QNfXkazOpqocX1icWlU8km+7Rrn5L9dRHf/83M5PAKinSNNjwEPhaDooswHfD
7y1imKTpzAbo7jQcIOPrOC+V3PlRb/mpZoqedxvuDu2cXHQD+lTrVJtdWLUqAVUB3woMhXqMoWp9
2d1tbNczC4uHiZQXSN6NZRkWWEVjL0nURQh72cb2ap4MYxGiaL1s9padAeQdNgd6Rb3Er0iQK759
x2XUiMeOdeLllhvFrkjFY3MKHcDgdLxa0cqwOPyalnSQnIXtTnmE0oCbyiI+qK3TiMIooDLI3AE2
sXw/0irWTeagp+Avh+aWuctQjd5xnXfZrxVXylyR6vrGixwqaRzVDQoJ8E0s5nRuWOfEMh40WlcQ
t3ESSJTEXtYeK5Cbe/oQH5lTCzbL5khPjS7uDSRMVKfrEb53+qP2onuKO+/TD9UxhtCSHWaPhvc7
lUYFWWZoAgC9jG70pfduUMixLAmJqao1fNRxvcxB+iZ1BHfi1j5BcAvBLQug3pUUlsFGgkojvDWz
zL3Vz1CdHQUmthyHg/uHt/ArcGyLrZgW8zQYLWbP0MHjW6TBBE3iccDUNYKF2hgMqEGQRAZ1NoKY
pfsEOzN0RAskThJq31gj4AmRGlw+1Hx/LTw0TED9CqA9cL4ub/FpVsc4KcYCDBd1WOpTMDroTa7V
o26MB6kbf2NEuL5hkf9/1UGhao2eTgo8YaYMnyQ7+z5b7ePlEW2EY4j6/mXCWBQokxi1ekvBzV1Y
5DgRHaqoiT/LYdcyJLuARIjQSVGJ+JY3NgWsglkIJxlii8ulaib8Dy0uYNhuDsUkPyqT7s9IwTtU
RNO4NT68/fHw5qhr5PMWkQlp22RSnQKoFXY/mt9yVG0U/cHQj1qB3kmmuEasC4rN640I8nugFTmU
faPFIeqU0qo5KjIeujCKkMkGqFFwrDa6yuEaUIVFagNyfUBanw/MSbOqkkzUe7uddGft5n3vtjt6
rXngAvFF98lG7AxrmopnMKqJ62LiZM7DbHDwj6lO084pZBZ7w6SNLh1JEdSaMe2LQUqPUdsU3lTA
OTO8qfcpSyVfLZs0SI0kdtW5qcJ8UKdDZTjlLx+W86/IV+UkBrVBDj8mJuqdecW8RAfMhH66fFY2
gvhzE4vN1DlIdUQ9TExXlrWP9/kV7vQj+kooqJU+N17/wRYE1uvte25xEalUWaUlugKLdCgDecoD
FSUy6uTuiN60DBpWDfleSSICsPXxRGsOihRcbAwdx0ufTdB5B3nBBjfe2CaHrKDdMZHjCrxOUHrX
CjBaXJ7YtVs9t7dYOjyN6kw3kV8FWWfkVtZ4B2w2OEen1kXf7E41obR72SJfqXNHDotIG4EVCz2R
4Pg/3ywA0I1jVhkUHXjsruoHzxrNG5CZC8xsTuSJGfXcTDtS6BhYQx2qPU08sAg95DkpvFGanvKo
+vXWhPNBaefWcvTizaXS47liZIepjqD8bEBSKtbxoihRaCKtts9M57lspEMXT9+VijwDRngw7UhQ
+NxoAzn/KosV7e2BmTPgygh+tZ0K1osU8e4HYDUftRsVBHZevZMOWShdO5X367lB2ObUAqD0RzZy
eblMejZbVMfayg4NK7qfgLjNRa3kmyuLawXPUdlcV66rOM9YC3L7MCvUJybbR8tQ7qWR3hmJCBAm
MsV/fuLYpjqX2JzBlGWgRK5Mju7qFqNhX0IeoRyRqbl8NjZ8DubvfWiLm0VLa0qMoahDuZdBGFab
gVE3T0lZf+jsltfB6G0zFjeWkqe7y5Y3/cCJ5UWknYHThpQtsrqODuKSuNnrbQaWxQSMOjeGLaqd
b/qAE2t8Hk7mtaqSIcEmqkMad7anjNCZqIgx7hPowoaXB8a3+8rdANNnK0jgrcu+ZdJnahkZNaiU
TTDwOeVXvNlEZQaBkSVlncqy3tQGGIFiyl3Xp8c56wTj2Fyg93E4S7c5DCSXeYGhl/sAdHzHWf0E
+iq8/YirdSInwmPPC7PmLLxnTPrRKaAnFs55NXpZhJMFGS4V9KnUdOXBZO6UWgkSTk0bZFoT+40a
i5T6tifV4egAsAWvCg2ZWpTEAvsFapiV6pqaxG4biHYLXPfWEUf61YTKDv4B6+b5VpRnPSshC1uH
NjI+O5NZIPbGQFmJeh3irrfLu1FkbeFQanA2xGqv1oiJUa8cH/o891v7i6kJFnD9Wkei/2RUfDed
HDCnT5qGqDjOStQeTGp9aS0rQBV9H2XllWXID9VsN4K4WDS2hQvhBftabq06jNgYe3apS+Gc1ZBV
B33fPqqaWHDDb50IDQgSHdU9fOVlqIRaItSEE8hUaibQgrbtAlqE1FzvKtpOB/zhN1buxBrfrScz
ShKnyKJhwmtGAmAWddShQn872LgkIdHi5kQCPAKSAk4ntYyQYvA5mQjmC+R3LDdm18l39kiv8iDy
e7dw9Rcq3bXf/wOJIO5Cloeetzsgu4N3zapq21mdLtWFSQHlHq+bu9EtPd1Fh8N9cSVKym9ddKem
FrOplTX6t2y+V5zsI63lg2Q6twSV6kFjr6rVP+hyT/j9I2Ll23pIICXCn74WgFXA5pyvY6yaoPuo
UKFKbU+uQt2rY1T6ai8NSRkwnxSHcidqZdjIYzkOOBeQsoM0kK6ri+EyVs2g/ph5TEZ619ixG66S
M17pz2DqCIvgP2BG2NhEZyYXfm2u2oj15QRQsv1U9C85NfdMlvzWEQmcbj2HzywtfBrSfmanGxgc
/dH76R6s2l60T15lv/Tjnai4sjUspDzR/8thcSBlOl8+22jASakxoMhN8zDbxrdiiK7LQbpmLPcv
n3j+UYvjAAwkSs8QhYRs1DKYTaDcNBrNjGxTRQg6e4Ybo81fnboQVFc2h3RiZ+E3E62jpjIwgLiq
zLqihdx5cQk5YaolbZB31iTwm3yzrcYFtgoHaSCIgS0L+GkSt3VN5Do0Kdklenxd0upweeq2hoRH
LEgRZJQSVr0ukk3KaSgBf6tGettJKCo2TbHT61Jxa+vX5dRQnD21tghWQORiFDak4kL9RnmZAhYC
ggwupofZi1wLhaPf6CI+N7h47anR7ECDoSBhjUvAtZzsTpY75tEBUiCXJ3LzcKFfCElc4GjWvbdR
k2UpmqXL0ERRw2WxZuxmyvpDn6MbLVILaPAOpe4BbU6h/Jn1rlSrn5Gd0N001bLg8rfZuHHRs4IF
RYpNXvfozpB2kbXZLENwbLz1ET2YjvQNCrDPZpfBe5e7XzfHu6Vwv8PgSp+k7aaODdpMwny2j0rD
rnR1fO5s7Zr19KaQRKPbOu9IVqpA/oF/bYUCkeAxhwnXTmjH2g2ZzAc6mgBR5nkscCxb03hiaAn3
kMhUVlk7krCQZXpMq8640onu3JhmJ3vmbJUeqO5FfVpbRxLwFjD/gT6Ms1GfO05HUYiCSgYKb1MT
yCRzHSf15Qi9i0z6jdPPMUmA2aJHeRW/2DltTIvIJFSMdldLSENKD6Ohu32cCjbk5pKdWFqcfF1n
4LmOsEPGIbtJI9sz9e5oquP/08zivDdZLUfygAElkFXOaLPXpPQO8vYCMxtB0c8+aMjrgvtqBQVB
XJZkTtpgX6QWGJP0ZoAgBplctCh+G6r+26glz3A7RzxQBDtyex4BffrT8rIUQbo2aSz0jQCRGnmx
PKRun1V3EtKQl0+0yM4i+NKsBLS2oMCHhkNmu5Fh0GuniaQgJVn3+oum0H7DNWbAio84YUWW1+YG
ixO09Ydx9CkBcdPwpTcFGeLVaBYm+JE7eRJMtQMAVarUYVPedfNRstqj3VUCWp7VbQ0jaI7XccfB
J6H2dW7EaEncJSNu61ltvzRovHJHrfzlPNdPI2D1NxxD47iLcyNzp5ulVQBgF3dEutfT2PrgmASb
sNWh7FtINZBPl5dnDRGFP+fcgqB7sBGJL8uscmJVUZpPdWh1BEALJdlB6vsTrbSvmItd7qDreCBH
o8iewNR2xFkQvJBXTpjbt5CuREMRnjzL1yNTBquuRuQnmVq7Vm0cdLsHg+jrhJC5VhzBxt9YxTNr
/OcnW6VIsj5q+7xF9gY1i6bVkPntBLCHje3I2ykwpVw+BDIN5zZ0HYknY0BuwbBqJUTbWenOoIi4
KukoanBbXSZ88k5MLfwusJJU03t+uBCAzPH9JKvAjl2XvyxrsLCzcLxlQXMNchBtqNYgQY3BalRP
Ate3Bn9yG8gwacgwgV94Wc2rBtlhUp7hRQF4mP2jhBovJ7vPdg6IopnfmC5gDoHjk7ALxWjadYCH
OxLIHugucw5gQF3PV002pTZtbMRUSvqBHMgOiUp/tnZDG1hX/ZdBdkVsCuuNDyIHDkmXgQNEqZ7/
/GQrEuq0uoYEQwi+zddu+jobAGLbScBm/ZCDkuvyOV/vFFgD7A5DRNioLmG8desw6NKj9gjsiKsa
t0lzr02Hbvzl0wxyL0wfCI0h87sChQ5ZXs2lUzOgU0rA4svBb6D+4eKpf1dM+n4oTMEjan3YYBDH
DFT0nCFqCQwFUV9SoRDMwqlsAQp9sslDYX+6PHereABVc5TpeQoI3AQrzlwGshupgjY3lITLK61+
cRRI7M7f+2pytUoHpOkH1faXTa7TIwubC0dFe6k1zRE2oVLV+6Nvf0xjD5TpP+oDiLD/k8fUxn48
GyWf6ZP9KM0mQfY+bkK5bXyd7KfpSxu9mUMRyKJn6eaigZkSuBvAe1aBKU9p22VbsTBKmzBhFRSd
sq8OEXWer5091g29AChxAgyz2vNykzcR+KVIKHdkN8zWlZIPAl+/1ibh63RiYxF7FKSQQWWDkLRK
Xe1z5yu7+Q5MVkF6Vb7lAceRoLlf88CL4qvX8g7JGCElw+Yw0ZGjyuh9wHNp4Uhoy9QkLg0Ux0j6
Ce+lF4kaweXtuEpjY5SgOgJe2ba5INbCOSIeHuR0kjCTdTWMfp2qhg9C3SiMbL3y9SkuO6AdZvWK
de0cXra94Zlh3AJAC/4ZYMjl+OZ56nWztxGOX5ODHtQhMnc32pXhAezpi/Ja675jPtQTa4ssUG5q
TeUAcxpGfepV9MMsU1djRgj2x9uOdl5NrRBMRn6Xfbw8zs05xs0Hfn1wmK4CsUbTS00r9Q6gKpBl
xbetHnvVpHvxxPY1LVGFFPVbrJtl+Fh/FuTwGF0TFhuRJlf2qHSh2aQetW6hm+CWFg3G6Vs85Ehm
MH9GfSSudzOpv0nAW+QdAC7paycRwQ7bcgmA+6GJHpcHagiLTWw0ZkypnVBIzLCwdqqHiqpX0pR8
uzzJW07u1Mxida1Sm8pYz2jYDErqQkpr9MqGBITZhy4Zdoiyv182uHU40cPFZT3QNrcCvduDqhWq
XVDwMUpO6lrtqLtmmqsidpGt+UMyDDEUf4ajcnDuvRvWWk6tWV3YKyaQ0tfNYAFYK7jdt7boiZFl
edXo66QHeUMXOvUN8r8esfvAibp9w7RdCrX7Vvp8efa2lovn6kGmudV1qOSTQcyqo2FLNHeIoPo0
gOlRTb1Ivu8tUU1i454HChC9Apwgf90rqKb1VPY9YAWajfPPEHYc+jijo8v1c49TW5m+DMW1qzzK
NdDYIi8tCGa2DiTuKR1xhoK1XPUROxD5RLsyLkbesVBXIA5l1LVKN/WML2nkcp4nlntJ7SmCbbpG
t+EJeGp5cTD6IS/MMiGIN8IZt5afoOlKB7wLJQQTdqdn2dVsRN/K4fIKbwU6Z4YXG7eFmk7WQZEN
ambKrrWPhhOWwbyvjtNOZleSchBzpG7sqhOTK6n6aWyMJqphspKBkpXJTQHtEjzTgl4jVxB3+NXK
9tnUriTrCxbX9QTtlLCJkbjK9rMcaM1bUuU7wVRu+BqMC75GgVdHpM99xEkEp5IGnbZ8DdPJbVRX
91oX/C21p39OPbMN6nvzWIUiWqENx4OODRSAkBwHm9Iyf5CqOs0q1rBQ1ujeLOwHCDr6RRW/XB6c
yAwf+8nY8khzUiLBDIjCPJ6WG+jnWhMVlzcc3NlgFjPYRSPeNjZmMCq1/iFJtfgqAoOkbw3OJ5LE
H9SO3EmGXQWXB6dtvM7O7C6iyHIig0xHnPtqkix0b6tHi0HdXPkwQPampY+lCW78OHrRMurn/YC0
DEC7unLdNKZHAIkfh7sxM9xEYXcREMsOSHWiqPKacnq0SX5gvRkW2XwFscVdBzR9a5mHuL0dMuvY
DFJog4mpZSZ4dXu/TQ2vUFqRY1vhWPgZONkli+s9olHZjiPehW0/fx/0dh836VU1zp6hlx/s2bl2
nPnVUtkdkQvB8dvIcJ3bXrg24LhQrqmwqOqIdLveZS5tjOfGNvaNXvrj0PjxUD31NlTIrAwlpIEK
UofbPu5k9Asfl2qjLKOSyEL0VbMg3ZNdGkgeOpoS9FF1XroT5RYEp0VfQNolFEhtGXDvEDgr8N4C
sgoEK1RlukZA5fRvhoasKIaHLo2l5oWWl4WmDljYuvkuEXU/t8+4Rt3R/qxMFJwNiTsqaO5h9wS3
p1S/DfPXy2dnc6iQwfiZcUDovJhbwJ1apYUqajhAR1qxiEtr6neNoDa8Pc53M8u+8iSdp3jmZpoa
EmZqwJewI0GENk0wtkFIInFJLXDom/78xOYikWiPjNiV3rMwJ92+HE3TSxpwjl2eP5GRRQpRAZwL
is0wMqv5XVcYn8xBEzQDrGEX/PSfDEQ7d95amae5RhkLCwbGcNXLYj8NnEfqj5M7F67zsfEyKuwA
23o4npld3BljE01tO2PNpu56qGeghSrIH/Q+GTTXHJ5I8kQBT9J7zWVAg4y4VC5P7aZXRzvxz9wU
2nwXTs8wZkmDT8NtovZXXVc+kJ7XKMiVSsf9ZVPbq/huauHjIL9F7Za0WEXQwShITCm9wMLWYHh7
NEYjcwqQxWBAmFjKaa3CpSgPsvJFtq5jCwjVVPSQ2XTXGi9tg5GFMxss7uAa7BMqITMLlcEOarna
KVoTAHD5YYAQkstkaJ5qgAnZ4+wWSnwlJbXIp3GXcQbMwHblwCvIf0M0DWM+365GD/0I0xwYZInw
lrLYh1Luj9Y0gHFWm0MTD52+7H7EtAvn1Dw69binNTtohf25QjCpgP6hIPEhL4dbw5RforwXFm22
rtPTb7jY2UTLCBjp8FKuIAUeq/Xo9lF9D5XWa4nlD70GjKGR+/2Q7sBoIEh5bWVIzqZnsUByl5OR
mCMLzQykfRQs32VhXWkF9WUruq809FrbNCjM+oqlo+Aq3fL2pwNfBEokl/I2Ixi4pH2r4utaf1SK
4PJR2vRWpzYWO70rwPInlxjf4FWHKKTQGOVUHsnPRF7pQxej8kTdRaIttzi/9jSgM76Fzawm7ii/
peyRGYar26+UEi8bmBdpqS8Y6OaRPtnni6uTQj0sr2MFoXt127NP/XwLvcOcHsmY7cjouBO5VmqO
Qn+O7I9GXXvtjDUe7yvpUfBN+Im6cOKWHKHOGEmF1uDMF7VrgxbBA538Lu6g7aAAwOqV/rAXartu
ucyTZV4CENuUObPs4OJLC/7mnfdMij9eHtf2qloQeQQ+FvXAxQWeyWkFpDN8JhBlbmk+TdZXkAhC
6gRRUfmQJC9MHcLLJrdH9W5ycZ0PTtVBchgmYwpnqbVuX82Ca23TBKgKUXhExnnF5VM1ljVMuQwH
HQ9BAvrtOBJdAgITy2irpjOEskqYiBBXtcpHyRSFJJt7/30Qy0r74PTaUFPMEyfsAaywfiyD6IDb
zAD4NHJLf/o0664kZO0R2V2sj1mM+kxVnDmpkvxBbvepEblqNXnzSJ8ubwXuM1aH6mSIi2ssViKq
jSkmkeXtcZjTz+A8vh+d2EtMCuVHJJhKEW3mtu88sckX9uSZjnjVmowENrNDbh15T6bta4XfuZwi
PvdNJK8CIUeFaLcsLiQN+rA0Rz8mHHZSf54C8yPnv56ob7pS97M3XUMfvuAUbJ7tk5HyhT4daWvl
ZNDhsqq0HYEA7MKpZQHkGvyGVTtEep7iFAHy/d8vr+rmS4Qzhf51/JZwWAP04RrvPg0LEH0D0Z9e
IXb11OzadrUg6rBnoWd32aZoJy1uJ60FAi8mfIJzCA/oVufmBiiaejnQxy9I0iMuUnaXTQqHubic
crgAR6awaaD+ae0Ids4ujq7Uz8yffPM47KdW5BP42btwYH4iFE6WNKlaK50rmIxLn86e7s3P+ZUV
yLE/7RDV1E/W4f83yKXwRppNSV7ztWwDbQe7jZv5pQe2CqNB0jX3Cx1droKNuxlCve+fnxXNk1GW
VM1pCaEVSHDEoZTRD0VmSG6NeFoQSG0gOhBHI5MOoD2UsKBcc35EDIvl1Kjh6/qX4ju7mnfWTtmb
PySXF0Ydr9d3Vhh7suscLMgSCrXqtwf6bn6xa/tGns1eQUxVRkE5IXM+3YOn2xMs4abzMVDHRn8U
EvdL3qhMnVtLbzUgHqjPAmSvQWiC5I7h+FCIG71k36L1cmcL5nbTKkAjaE7mtKZLJ4BORGjDOLi+
quE4DLoLpm7BNtm8qE4sLGaPVpaOjACPXUq4t/nG7EsvV4sA+WWBpe2jfmJqcdS7Fi3CBA/lUJbD
eQd2GOZnPkpmrV8ngb4rd5W6E9GoCIa3POs1GDnGrIfNHEUd9HUr08eyAYdj/stcpvwx+T645RE3
6jFPaw2G7Oo4Ghpqyddj+fXyJhTshuWRBpW6mlcmDhqNrgk6FqLs5bKBzcvuZBCLUKIDK5KV2jDg
1HdSyfY9Wjiz7MnJJy/WGrcs2b0SO6KjpW754xOrfNgnnqoZmQy6XkwdK39Y2WdNxd2jP+Ul2h9Z
5ynFU1SCeMbsA4t9i5BAujzmn5Co1XVgov+Ls9wB+879y4n5eZInhsZHnlkce7cxpJu2b/aF1ACa
G8s/rKZMb2lXoRuAoKibgxIKpcmod2spzkEKkeLpAnkqT4m0W7NmDP+9v1bb3gwSBbw5pi4pvjTM
/XEe6wGpeqP4GFWq8q0sa1Fhc8MTgjMPTEVAmiGjscyR6mUzVhotepAE27uqsZ+ILO31IttfnrGt
zMCpnWXYLlkMoZ+S9yGol8jOqfJDkVPHyzrVGx0SmKn8oaiaUI+NK4VEf6Zo/+vb+N/xW33/58q0
//wf/PlbTSZAIJJu8cd/3pG36qlr3t66m1fyP/xX//VXz3/xnzfptwYqIj+65d86+yV8/l/2/dfu
9ewPAZR+uumBvTXT41vLiu6nAXxT/jf/0x/+7e3npzxP5O0ff3yrWdXxT4vTuvrjrx8dvv/jDwvH
8b9OP/6vn92+lvi13Sv4q1+r7387tPxf7fI3317b7h9/SIb1d/BGcbpBsMGihcWCQx/efv7IVP6u
GzZEObHHIVCCpNsff6vqpkv4r8l/h1AtGDgs4PmA0OWnpK3Znz9T/w6WId6CYsn4S7Kj//F/3/Js
ud6X728VK+9rdFK0//jj3MdAVkIHONwA8vL8mFmN3g2JkVihHiW3mto/plpxVxBpX2rWS5fbnzWt
+jCkrSCmPfeZ7+YWb3InUqXISBQT9OOgDqC6K5NfylG9fzJP2p34CxPEE6PTd3ZoqB/x+Y3VPddW
/OFkbf+atdNZWhTq//XpSwjWaFjNDHolB9SNcRUOgYz+KimwAraTbuLINa5UV3ZjvxA44X8zTeri
+s/MnhRGNZrALx8Z5GrUyPYFI+GXxrt/fR/JIiw0K8hkgF/BwkiGgHzHFRzqrnKl7gwkekjYCtK5
/OO2zCweaMi6WhFJmB2yEdiRyvGSGFxOyrMmfzEjkXzVv5umxR3hIE8MhGFkhcjot/H3IksF87+4
hd5niVs82U1FElvd5Mz5PprL67ElXpU4z3OOwCgDCmPUf0xqD0Jxej8WXTB2BnFLjXhpLoUD1Xt3
KqJbEDfOblPGiGqqW0kzXnHKPqejmqM6oD1JrezPSbE3pv/l7LuWI8eVpl/lfwFG0Jtb2jZqtezI
3CBGOzN0oCdB8/RfUifOroQjNP/VpXQBNkwVClVZmfkGTOhzbPXPT143/MNPjisbAONRsyPNeJs0
JSgNJKen1G1BTLdxdlYr/WpTOWehDLZeya1qAe5bX9vl7Lg6le/Bw3fd5s0fqowFQMCJ7M5OGzVV
dtSKjez356v0n7lxbgNSLpVkLaod5d2dZMAqUE6aN6Ks96j9q1lxniMrO9tm6WRFpU3DtGf33cAi
gI6fU60KDVo+A2vpthCaHVjiF2XjouXeTew/E15wNoPRS/qrUVkbARAXl/8913chqw/7WI5m2Tp1
YYDzc/6B1tRQvWkydI66TlRBYjd/k7dIgkQzfyfR+fCpDtAf8LuNViStTAFDpwSoP/0cEUURU302
SrAIJAko2VK7e1oKgmp5MkcdKZ6rut21LfM0yg5G3D8DhptsHTKBUfOPK9WYajJmxEQSSwunPT2D
ePrGOC2edUCx3qcnCJ1ePs+iL3E+ahwJSCRruI9U3gMBGXSJ5l8emSuC/rOJnGfSwVOSdklsvxO3
Jh405ySvdy3soPkEssONCQjM4j0f+GH/wFGF1mYHt9JAnvSJhSzp/WoTdygIDd4P6IfRYW9zTLMZ
oQH0Jtd7QoskdH9spWFEq885kyYdUzspFZxz/aFr90m6EQiIxuV8RVYAN6TLjRH16U+9PJN2I3QR
+Fc+vFYzurQjJMHwlMzcpDxR4GeofVNrT5fPjODG5J8JzdCDPCu3nAg6FXtTiarqJxkGf2o1d1I3
fJ3gwMhcXDFB1IyxFMdS0h4rUC6Awrj5lzTXf595eZ3Yh/OiS3ZBeoqmsZVyqwzJ3jFv2wUMD52f
P/Rr6tkK5sxTNBftlZfXTLDXMmfBFrGyBH2BDi6k3yXTvdnZmo1oZM6Ay5j0aHgxjahCjVnHTbpJ
pSLag/WLH5apg8nGmjSDuJU4R9ose82kpyXr9peXZN3KL24zmQsD8n4GgQmbATlT0JKzQJu1rdFa
KtEADNO/tSr7CdqRLT8nWiXOhgeIo7dLjqC7m2+lODS/vfycES9yCiBCPFhgoj6uip0y2UrEiu5X
mbvuLa2elGJRnUi5x/ncQ0oniCMkfZHFDyu/BCXc5Y3g3uX/tQeIIH3eaCWr9cWMcTiX7KrXfwGZ
6eElCnCzl9tXbfdngZBgstxe/trXpwri19zH0nQpuk4zotHow9ayD1D66qWtyqBg0f6nyyXp8HBb
WjxI+lD25gD45NJFVR609VNQH+poC7T09elFYuvzNOS5ZLVSGUbUtiruy7G5sjstJJ0VQtVgtzAt
oOlWkC9aMs7ESQ/3ahmVHRXp01wdMzjabWe4WsD/miFaaz9PRCdWoziFaqC2wMB+T33QRex0twGv
juRvYmZWo/7qK5yxt1Wlq0vbQOrndvbafX6QvORJvQcoLkgOg9u/XD5cX199kMHmJmPEnerUtR3F
uPqyJQQUyW2snf3vGmr/sRTO2qlGEnkZFStCd7drss6LrSlcUstVtWHjphBNgbN69EAPTjzB6o0B
Cg9aDn9ldAetNndTFm9YvOBA/U8XiDL2FiGJEVkj6uZoGiL0pBVbrbqCaB19NJ93oaorOZ6b3I4s
GZ3NrOknt9OcvT47QZOt2NbytWrVp0QyM7eL23CY7Ncs7V4Tas+HxSh/THqpuQmlRzve5GwUeQab
u/W7qkuKGfKXoNX16z2EWHcs8+yryWMoHkAIdqffXT6EX9810AH4PP1hdmaQrbR2pDPqjqMZMOvf
6dX9ff74XPOAMlqnViNCr8Zw5ckHVZzfqD8v/27RqeA8QQHleAM5R3TrlalvOuQHURMvkZSNZz8n
Uv/Pj+d8QNIWpCwXy3wP09mN9kYO5V4O6nsGf6MdkrviRr2agveCZu6a183u8rxE+8E5BTDjZLpF
cSWwbje0pZtnWzI6ohXj3IFUlwOq3K0TqfWR1qB4zl7qbgOXLvADPNZJ14tJx0sWpU+yXCuMedIA
cES8HIp5s7lG4PvXBPLHCE8e2FRZFCm2Fg2p6s/xtOqs2G7x0h6kTdUkjun2731fM8ofv2LpZtIi
5WJGVpzdOnJ9nIh2knTjpmmyp5o5LwwMCH48Vp0/Lc7kGoBFQgLOuI8z7WwDUh1W8Axe0hmNK6XT
fszrrc4KwQbypWcpoX2RUvhze2y9xWkeFpLs0ib+3smzOE8gaejgG4FejWoF5Z+G+vYWeEf0w9f/
f4jN0ckrL9Nim5HU7BxjPzjnTY00gblYnBuQINpoFD2eu4bWVC7kXq+dat7iVBINzvkA3cziIYG8
AhY8GKfnFhzzl41ctCC8kSeOMhtQcY9iqwhbSQvU0fyLVNKGbxTdHhZn6jJUNMcOfDwAD5FbS3H/
E483oweZEmgFHdQj/Xe4/n/shYsAimqWYjoiIx3PXgeq3TZWvxdb8MJpczVkVg/O1KiXr2dYmlJO
V4y9aAa7ubwLAqdlcqZOtBpStCgFRab2Iq+aI2zyJ6jtwE8+X/6C4ACZ3C3u6CnySGu4qsp708hd
RGQbJ4gDp/297iZnrWpntmAnQpatC/RDcVfsyB4Ipn1zJUWqC8WF/ZaO3DsZ0BfRMN+BJ7NFMiVr
dkC9Ojx0NkBgrbQ4bp5ogUKHE0QMMncxyIuhTL+g/hO2MijykARFxlz+obW1v8xglSaqr1gpOEbr
+iUu7LdkUU80k8GerlQ/DMQfPR13RmxeIRf+q5yVR2NOqWfO8ZmNKCUPaMkvYtvXezWwiH6O0/hY
q+RR0tkUymN2HuVlo8YiqEqBzu6zu8qgbKs16AzC0o6BDqB037v6C9mvkLQRnQhe5Ut72fG31LZE
p4RzM/lgMmlkEhaY1J6WJjdpp2+wSYmG5hwNCoOJ3WgSroz0Kc/eejW8fLBFHobXhzdAclFrtLOj
CR2uiacdsedoegO4GcW8KBuDLVJX4W5wDsYoyjHTZtMBtEt5ip3skC3zDbp+j7K6mB5wNk/G2A2h
1ZbTYSSWRxzlUNbgsLUNV8mkwIBsoBszpCIuT12wpGtd+eNllhAHlLK1bkep8mAZu8lkGwOLZmpw
/ii123yWMtmOaqJ7qAMdpyp/bFsHzZPg/DctGoB1cZc0CDEqPIFIA5azEToVkwGOqf53PRSZl6Dz
OLg8UcElxVN5DkNSWEjmm5Gi/4iTH7oRVFvBu+j4GJz3Mqg8dYuEiGCsveYHmnq96qTe0MQbHVcO
y0Daowfk8jS+TgDDAX3eLxVeY9LWnFepgt4sB9jLUL2WJW7f/UzadOORKjoV6/8/hDjygscjfL0R
Nc2RonkVXLL+5d8PeA7G+MIBG5x/iEcjy2ZSkkhNmrOUDTcDJJHcohpGd2HycWqdhyZfQNbpVKD1
sIrM18bu2WTsT8U0ydM0vJvNrH015exJcsyrSoVyg+ncszk+UdZeodn5yJICTYaO4qdVfUQQf5OY
qL520gRhALbcO72F8qvNVPTRjgc0xZ6K0vL00gmrpT+orPgh0zqkJds1yYwMyQAwUN82V+iooa5p
S7tl0M4mpGIggPVgFmWUjuo+rSekujrnrRjk0Cmm3ULVp8rKr8El8lMb7ECDsrCr5J2/jCrQgBOy
iUyB2gwJxk5d/GG0Xkto17DKZ4Xlj7n6Omb1sWz7zpO74h7y6apra+TQTRrALUQLrFo7tE55D36H
3Gsa1TOG8s6CRPFctvdkrn8tfQKW09SWgzG2Z7dm+c9KT459AvQTqGDVsJCdt5gtQV4NlWsOdG0y
RlOCNbI3C2/bNMOFbGg/Yr0JyZK1blVPnpnbbubEUVd0P1ooHxjgm0sN6MBSpbgzlGHXD87gqmlR
uOg+OElN8UjlWHHxnjrNKKDWNUPXjCPJEGfubkwoTbtyMhwqfUS3rSUNbrkqOgG5jRRJUgdGDPaa
cXoCsGtCN5l5XTnDlTGbN2llZj5psl3eLsdyNDyVjb/6qg9meQw1jfkaQzK1zqTXNq1uW2t6mWv2
V+0QyIe1Ouj65sKjZHjLQZjm4fidcl0nQVWUbgrJjHNtdm+LlL7pXRVm1fSjh745wM4HbZ6ZazbT
CUKSr91I9qhOnZ2iDZXOsT0bqR0/NcE+VTrtYRwzfzJsMKMWdG/1aKVM0dGY9lri42HmOyABKG3n
ddLMYyKhOFrM9FZvSYnKEQ7wrJhXENvd5ZUcKfMkIw8MklV7MvZxtjw6chrYtT1iT9pbWyv2Wc1i
RC5ofrV7uXQ1owQuU5coCDnYTk7ko8YsE5asr31fR7kyrjCLh77VrpTG2jtq9aiw6bYw9Nxf7Bns
JPZ5fYlM6vynnZVvlpNNg7vDCclY3VQWWoh0oI2z6UliWIYc7e9gMHooFAhFWeyun9OzSTvsUGPh
EqzSQyeRybUp64CbaO5hC2GMXubLTkkUfhr8C0NN0tJYMSK9/x/dU3qOXyWPobdJ85p7hISbHRGr
m/vK/XEBQBXXKanaHBmRBuLqHnIwYXxbeMzyrMRLb3qv9sy7y9Nab9ovPsXjnm09l0Y8VpG7HpPr
zFI9CwpjKYTG3zT7xzRsXKyCu0Ln7vlOMkYmg7Ig6loZjFOdVwxbpLKCCjlYzD/fQ9mUzPBh7wny
MTA96ps35W7w9VDdEe/f0WT8/fbQudu7WEhfyuaCNx+L94qcRKXWBRL4hS/vgiDw4LXdBqQhyFDO
BkR+9gs5l2YNn79xm4rWfv3/h3s6lo2OpoDYRuiRY/2fPvl1+TeLxuXu6EQGKYFcoOrBOtzK1V/6
lmCJKD+tc+ZvJ7a1JBAujJBt8kvmgNm2A2WpFsrZn2Tpr4FifK3b3tPr6qrQFghxtC5wLsfctNzS
JG6f3iRJ/s2jy5n9KJkQkLBTODkF6BlkFPcq3SKlFQRqPL9DZdROmmeYKK2RNRv2iV0EbbqbJLCA
qluVsPWIfmHhPONtzDSjz1QkKtX8IGv3RVOEi7Kr0iG6fA4EHkTjbFutSoQKxQRnjTq0C1TACT0W
qMwrqQdp2lORQ72EVenGU1Vw6vj+dUahiK5oCYnqfnmU5OFuqeItmhOBFb7Tu3ywlFap0EqeZijo
GsAj/8yNX8VW4kUQ0GrrJz8MPfWTNFoEblaPeiCR0mgOk5183KK9E+0xZ+NdM8d5mZRWBERs0JNw
aePAnI6NtLHqovE5WweXZp1UGYpe5gTOTLMEn7Wnlb+gs77xEhR9gDd5STagDYaXl9nZ6DsHTI2B
QU+5abPvpQU0zoylFIyxaYwIYpCWHOVzBW5iksPLJiD69dx9rYEomCw6drdL1GObd6EmA9NGZva7
KfWN55bgBPHAYUeeE0KWZQXFxDtt5wSguQu3SbUEZ58HCjsNkaVxIk7U1EdC9shdGVsmK1gdlbug
dQsaMVSX4c6V35p2Bdi2b6WHxdxYGNEvXz/7wbTmKVtMJEiQxK8Rwd+pMYpV6sa5F0Ev3mG9HwYf
k6kCmeAC7z8tLQJj+2c1kbsyVqkP5xOqy+RKyeRbrH7Nqv7p8nESpUV4fRsl1+R05VaOBm8IQCNu
oOHO9k1fP8uKG+/jB80rA0CsleDyBwVOVeXMe2ZmIptOY2LzbypauGWSbdi1aGTOrq3KIi1g2qiS
yefavp63HJJoXM6cJ6WWy2ZpSQTaIlfuXhJt4zYThZN8R5kxdcOEJ7GNQsIYrHgLtjOCDuEkDWg0
b3xFYBI8NFeSF1Rae+QSzS71Rmjo5QWq3Yhe4k30r2CFeEhuC2m5FCg2PM4P+sEJh0f2NL+Axzya
/SqU35BNe7h8eERz4cwbaoNZ2hPEgaj7hZ36kurTtZLtybIpX74ewy8imHcz+WCEpd60qbHoTuTs
jDOJQFLlmX4HbIKvhiwad5somPX0fPUh7pYuUdMFeLK3oKfAUMtsEuADquWNsuKxn7XGVeS0caEo
4o8OfdIsOcGGbR0JgRvjIbjI6poAr+BEK2rjIc0SQCp3lB8v75FocM7AURurR0ZyuLF2J9Mbrbtq
67vvDc1ZuDFUFdppkW9HMgQZk56WXpUku4bpG7Yiskie4yHuBnvuGqSZdHR5usbVcky9yVsaD0za
/x8cLiKvy+Ny20GalNZEkDOix3nxm0NzAoIo95YIom0PUBDxh84j11tZWsGe8DBdS52gU9Ug5KkK
ei0tSepWCkoWsrNR6xM4AB6iC+uvJbyUwMNZzXeVaoBnCTpgG35dBBr4H4xuPtFUUgBR0u5XwFgX
EbAlBY0fBw4SZe7aYjDuzKCgLm0QLW59VjQp7rKPHRB/0aJCIghXY+y2vnoASTf60NUy1DpUA5Nd
f2JbEE/R19at++B4plKxlklCgkuez3oJH7CBLBe4THn93odxW6pLRuGsT3L1Kk12zoB41wlo8fOy
SYqG56y9QK9QhbZXJ8oArsyMwausx5mEKlW8yx8QmaTMGb1jxvKg9e85Fx0bkIWSZyauEdkh5J68
rZtFVDPhWQkrbckUdcRncmhEQguvifpjabkoKVd7FRVJlDdABbkxJ9GqcUE84LSOstQA23TBikul
Ia0PiY10sqdDt0L2s4Ain2hEzs0msPfriw2SNJ/PQWfNZYHWTdw3Xg36yh2w7j5aASGrjZRi5Sev
WyXFrw+ywYN6jYF2A5LkQMOqlQfrMbYBvV8//9Fd+nkO/VzkS4zcWNSG5BTvuqg5tUfNcpcn5oLQ
4NY6jb4WAL1XuO0Wu8h7buF/L2qDR/fms0LrFmyW0ZwaNybpz3GCxPnYqyegbgJG9fuWmrsKDT7Q
+LW8gRp3Y6rfAI68IFO0/hRZOna9+YNlxrEhoAxESuE0psqTJufXyaSspZ/pbip0n5pWUCjNs9on
j9CpO/R6vp+Tzi9Id6SxNHqVJh3lmAZZWexGNTHctFlOGp02cGaCvDMUhT4vsF3HVdmtRgC59fKd
OF/ft2866GFPCq7A/nfsW78u24DomHB+ybFavPObBWD58qW1IVCxCd4Qjcy5pJkWtqkygDvRU5hQ
IMq1++/9ZM4TqSWKtk5XkGicz01GXal+vDzw19czpLw+L/tgOigNrS4u1m7z/lzZO6nf2NKvn/Lg
Rvw8dNujugEMkR05TXvV9I+93noWK0Nw4gXDJOHSbHcJFO4vT2Q1xC9shQcT223V21a8wkZb1FDG
F5K8gvx8mFAOJn8uf0LgqKEv+HlGU6tmed5NJAKhcbvXdvkp9+yzAQ6uJSjC2N8Cd4jmwjkbNYcS
SULwncSgb6M0xT7IHYLJzO6XNEOH1mbW9+vLAP05nyekp1Oc9gYjkKTsoyp/czp4MOVtseON60Zg
EP+DFK5RSBwoPlAugE1Wi7TDeds4XxwH53+rFZB3/fzrC5T/G2VEMkeLg/W91L5Nt6ZbPEiH7YSR
aAKcRcvyUNBexlaQ/E+PAK/5d6L2//x4zqJJWi92swwkWirttoid60LPvXRTo01g1zxfoCzXtWbp
yppAtnxtMEM5Ka+V1NywtvcczVfmxhm3tpSNo+cqNrZiyA/R/Zh0Z72W/uSS5pFlPmZ6c0cG+yoB
J6qqGaCl1HFPLdLyZOn11TxBQBkCJaCyq0oP1Euuim5sb1pK4qaW8pzZxdNQsgdpC4olWA8eY6xQ
GwWCeJbQu2qcm57t0jb9045brxyBIfHgYjMd5ile6nhnajWD9kPbQKcdafCOHpJZ3gJ6Cw4jjxN2
NAdFo86Kdz2Jd3amA6hsRlu+TeB0eJSwtiRMIVme7PSaXBk1PatK/jhTeo2mGX9sm0NWlpBeKfVj
YrO/qNyEEEu8m2fzTjXAe5hj8vaAFuexDQbs/ZDGQS0Nt6OF9gqiOmeSgWLKTpZD3+Q7I5+OyZCF
SdxAKBl0M4lhgQGSsWPe495vKxoSdaz92gaTaUfKXabn9yymQFMw5Rnd15B+GdvRp850nQ7pTrfM
wUWgCXBKPY5un2uzr0DP3rVBSuAzLTdcYpUMZWbJ1zRybA00FchT03m9Y8z+0FfXaaqDmEKunmXJ
/ikp9u++m68HCZxOGUYc8uo1SekpdiS0a+jTIXfqYzfod0NDngywbYMnE2Sohd78FWtoVBvUdifV
47GYm32fpWbYTOr90C4MYJ4m8wj8iFyX57qbHuOuP+RTjsuxcs7a3BxUCze8VdXBkmgn2iD/UgHK
kKRN68Zy+wvI5RFSRvm9Ek/Xk2KelDzdOUt6asrultbVI/ozKrds5BuN5r9lB0I4TFuXeEAF08yL
oG70fTzUsW9LxY1e6VfVYAZdmsyu1WdnHbqrZjVXrq5lt+o8hiSZQ7Ue7qR5+cHwiI+nBD2qdlX7
WQZ62U4xro3WCjpjfJpoe790GXjrob6ULzXQodr+8gEVHE8ecVsta/NqiyZc6ChfUdhXa6YT8ClA
ODELALbUv/wdgSXz8Nt4VMtssLp4R63Zje3qKQdmiqq1b+Xl9L1bkQfe9n1d1IpMpaiJf6elx4q7
y79d8Ejh8a1zOY2qlOYxMC7ZFSRuz4Mqub2BMr7ay25ZzHs6WeHlbwl8kcldjGptm31llxJqZY+N
AvGnZatJWfQUMLmrMdeRcpGhnwEIKomQmrptTuSm39Wgrjdw8NzyZD1cnoTgVuDBrnWy6NQ2EglZ
vV9gyvadPPEc09jYZtFR4u7IuiGjClg1LoUOaQOrN/Zwr08pin3LnGzdCYKP8KhVBjYRaAGmWCxy
YqXuUvDGxICfoMq4EWcJFolHr5qtYrcTFF4jNMk8NAae8BDvPgEYvgWEFGTZQKv0OZCrC3DO6QZs
G4inM2ozoJ93l6M+ev/ddOibyW59IoU77LYciuAA80jVluiVNZmDhI716mimiH/tZqMKK9gTa13J
D4mvoW1tyej7eJeRN820wxGiEmbXuintvmd9fHdMg5SkAaAeIgEooCySEfSKvBEJCNaF55PPutEp
mkEnQF++UHTyW5ryPXuwOLsumDNoWb5IUaaDp7s94YJxqXwi9saiiJade8umTpckS91JEPd5HvMj
eFrQV+Um6sYbXDQ8Z84EkhYFVLAImt/BX7NH88Mum6BWs1UBECw83xZj5LUzWxXBwhdZKNcsMsf0
+bKfEw3NPVwtB5U4KYaTIB3ELAZ5cSV53gIyCW4dHocN1tsGvc6wXrmXjmOd3OVa9aD26LsxiuLK
mrJHNVP/Q5/3iT3v/23Sr4H64bNlFZYzMnQkS5FOq5diaZ7ydvhN4uxQUDt3nVp6TgZ27KQtWJSg
Mm7wEO0SkZADRAhQLHXqS+W0s+Qy6BT717DkV70FdVX9kC6OV5qS/6294lGhVZ46cpcgOMji6yE+
jMXD98blrKNJOoh152Dcymaol+h/mVCIuDyycJE4ywBKXCrjoZeiRWsAgi6fi7H0c60/UbuNGMS4
u2Qc3HEgtwgOvY2ProHGFy9QHtI5w0ulUGrHUYiWOVxTssTvXaKAnC3/hZrZpnKp4P7jUZ1mrbSy
NeD+K62fC2iWoV/R1RtRrWhs7uYbrbR1ii6W0OXYulLZuvqSQhN7w+wFHouHczozaBC1okDMXKGl
y3Q8a9Kvs2R8Lmj5LViKwUM6aVnnKVNwqmwkoBn6EQpp3wFufXmTRcvDmfsCSuR6YBg9hg6WVDw3
UGgatcfvDc5FsF2GpLmJq3mXpaMfz8C9yNcqvf3e4Nxdl8vFCCx5l+zs+DzGu1nOPaZ+8yLllRoS
Rgmb25FESAmGdpN6aAWLjHy+s8Zud/n3C55bPGbT6uiosBEJ56V2/G68g6C6m2Sm12CN+t/f+gYP
2UyKcQJZLQgaJvVXVTzlQIXE5UsFBrMtrjrB+eFBm3M3mUkCLdwo66ZwIBLe/0A8aAX6EC5PQfQB
zn5pLtVJ36wkVxb1KdFCh807xxk2KqiqwIJ5rGZepGqKUwqsJo01t+rq2yS391PjlP4CnTSJ6jvb
QcSv5tK+7+RfJI4fij77rRWT7Bu9dCYE2ZvehPZgneQg+AZSz2t6O2icmEEqOwv6UfvlGNPgQ035
yqRmoExV8c3VWVftQxycOpPc2UqMJGEsP9pa5jUMLDUge9s4pKLV59yD0oJKMC96EvXdoW7PybJ3
lI1HjyCo4YUiOx3E0bJBSWSUr45+tq00AvrDHchDDGxo0zpb0DvRhzhHgd4SLYFwshPVf7FwVYye
oCaKlI2qucstaP1Ddqj2Fdp+URcDG9jlYyuobBs8TrRioOrKDOCLV0ERdJgtvVsfdRd+0Ft+g8d/
q8dDtENcZADdEjNRFtWKcuVgWH+1WutJytYsBIPzWFGjLMecZNijDLAIKEzdSGUtuQbJ0u9dPzxa
dJRnJS4Zkv/zNEe6o4NZ3jy22Va5WvT7OecxpboVWwAEo1qonWlJbutYhy7H1tUs8B3vPuWD9XUp
lOOMBtYxltfZsDcRejVdZG0WO0XPdh41qsYljQcNJbcuoA8srHbmXeuzK+kpu1eIN7ygbRfnKWP+
v1UU+LtqwkNGCVHjFYgHs8xfbeXP3EQbBiHaCy4YUMe0kMYCMKI27J+z1EXf3mqMSeh4PVrhKncK
DA+i9RtBvuhznNV3qlQhN5ejkphCt0fSwkzRfWLVG8MLnApP42+rYHwFZTuupUad3ExrXg380arL
AQjGfY/Xa9F/j8UJ0pafnXzFUpNRdHJF46RC7K5F71D+mjvNFsO9YC48iDQdMpbZSkeidDJPdqF6
UguWxK5uXLsYHjsKj2lsscKJUo88nLQe2kRj8joZT/bor3JVAYkPDBjMEoSvzO0XtzpvxVjvigdf
PGF46lam1aBPAStpZJk7ZXBh/IHttb5+0PwqcoIVxOoEFXoc7pUEhDgxBLX/rZjb36bEw007mptq
N6BCSJzpTqbKzZKWQayZh9aqFFdS9FdVnqIpbYINExP4o3c58Q/+qJmaZqbxQiIpn69yp3tqFiBm
qtSPrbnbUTTPoLwhR+ji0ULFhGwP4twbXZpV/JjiL6krXOI4kOC1f13+QWuU8NXqr///8HsyMo4S
ahvovu7uFgai8rzcuF5FI3POJGWDLqUEM2X9Th/2xHm4/IuFx5NzG30nDdJgy3AbqgdcxUrF+Nii
afi+B3lYeUh9xwdccONj66BfrQ+XMEikQQcrOXItxr3xHO+UXQFKXmMVAcYl7m9l+0VrxbkPuwDt
S1fiGCZr57aevKVKt0VYLDhxPPZUk82kKmIsV1a+mOmpiKEsPjwXKAteXiLBb+exp6qWpMMor9sB
oZHs3mIbWYF3k/hi6XnYqaxWgEZDdAIt57iGVpI4/YEicvbnKWQBenoiGimaP20VEUTIFp4YVnLs
zFaBnQb0f2WjLXDxlU9W8M7xGTo332vgMni11LFhi5FMMlKF8yvJerzEOteufWcLEiq4VnnE6az1
cS05OEygoHcVY/Qb66CTfyc29LfH5Kli28EcZWnGdrPyPDitC/2tsKDncdqiTBbuO2fftl7rKgU2
KmqJgx54A7SFg/asmuZVXeXnuSkfVEfag1wn0nPQMpp92fudWZ3RF9d5jNVXoCrY4jAVZAB4VOrU
aBYoyeDEshJcDbQ4jUjlujJFYj0bw77W4g1vKbJSzgOgmx2dBwSTTgAwGNJ5D5HnH+OYPrYAOl42
1K/Phc4jUGcraXOtBNhGn3ejecMW0AyF3xt6DVs+3CIx3FVuaQ2J2viOzn8V1q7Mv1VG0nnMabwU
uj4sKAgoNDSWu1xBa8Z8KMHY8L2fvm7Ih59eK5o85MQBdAqNUDOEgmTnpagm//LoX2+rzgM6WxIr
eiFh9HwO8voO+KBgQMo5drbkFb72vnh+ff75CzHy0nFwbrrydzw8WPnGW0D0w7nbW1rKFMALLLs9
4TmpF/nodWX2YCbLczuZzsbyiH49Z+qSRVVmg/80GlPQHU+SCmoCo9k4lKLBuas7JtRAq6YEOeD4
1KMdpt7IVojsiDPVcR4YqRekq8ncBLkznFTghQxn62cLriGdB3FOBprSshEv4rUrbe14gHR21IVQ
xozwrvC3aA4EO8zjOPWFQUErB07CyKvZVTMbQBKzecltkH+YzcYGC9aKJ3oF8rRahsXG+acHKwPK
w7xR6/vLtiXYXx63WdhyhobNTIqU5iWrflnL8/fGXefywSOAr7+r6xzj2gWaVx/m5OXyuKK1WOfx
YVy1XtI5NlF/HKlxU1YppJutsDOVjZ8tGp6z2HSlguoZjqVSvDASauiM0dnvyz9dtNScnTJqr9rv
Rbxb6hJgR8WP62R3eWjRMeSs1G7tLrMgVxQt7KlMA4I2LBUsyNmyVcoXrQtnrmAcqwCXwwcMKK2a
SP/K8XW6xf35dXyg84hKGyA/M08AcrDo7KXoLRjzVfbloc6sQDFuLi+RIFGp88BK0IkNaGsAKbxZ
eyvGl/jMct8b44LKb39vpeIEXXE6D60c+4R2mYbedkgB343U7fcrcxmAf7prg20Ib296cPz8/L0E
EOCJny2CAbgsGWiLiUo9gLhEH5toxfheQ5fO40+cHiKOioTBAXc8dzXd5wYJNjZEtO2cKVNARAvV
HqEUCu5UydFPFi1vnMbYo1DnpSl6V9UuMHrQlMzjU8Hi+zQDp2KlhlST96pRuAazQkq/GT3q/8fZ
lSxJqiPBL8JMCBBwBTKTXGtfui5YV3UXIJDYQfD149mnGqYpxtrepa2eGSSSIhSLh/scrjKoVEPE
jm9lFWgyjaoKxmyiXpdU+2rKin+LCebQFQNBXj9KMPKK/qdpVl4jO4/YyALWtmzBF8yJXW3bSFnT
AERh99WEoANwVplj3m/SzzkmdLcru7fgzeyZR4DaSKdsYsTh9YId6W7Y9S/9QX+7ko9D+iJXEGX7
t/K8OcezVMjEeg5IOBi7qEcht6M0MzCS8vP7b1lYsTnJa1FpGMq9on0i62E0+i2HjlgMzjTbVSub
vuA+55BTlpqsyCQgjjQ1Q6NTJ7N1IT08rTT3FvZijjQtbFcWLgeAQQcix1MT8cGbt7I4C1Y6R5g6
Uw95xRzgtqj/Ceg2lXHQyxaTTqCbT1YrRC6c1f+WKcw53tTR23hKBnzBtYvU35JnGaBu8J6dzUA7
E1C/6GeUim5jiCb/86ma3fVgbytjaWJTSNN6rvqQ9bNaG1hd+p7ZXW8nGGZoWjsJswYcZEBLo3vp
dXaG+cs8C2q10SZMi+VsJb9bet3s/qc4VhE6s1cES7vPNs5+2OKshWvl5WsG+rfdmdm6aUCLrK6u
CF3npWYb8Aw+lCpIU5SUbN0bSLuSRi6c4zkCdTKLPM+u57hrM7SoTQCN11QoFgqe0P3872sSw48a
KWt8Q7+tfl5pKuKN8wNoynozBK3fgSf1Iv4tt5mDUKPMVcrK4eIT49miP/X2fnRXwt+lFbq6sC/h
r8EZnYoMrsrAkFIbewlINL93ggsuao69szOHKa5d95icR079DsMW12b+vz39+j1ffnet0cYUqKiB
t7bZxwRiI9YU7wQBMv7fXjAz5kbvU6CfALYvcfj7x4mhD7b9t0fPbNnJawzQG8CkgfTTc7o8iEwM
zo+m//3jlwLTOU8itQwHrdQacLrUQ64KGfUpTH9fW+j6z3q3JgC+tL8zG87QLwFs5boD3SvJJwzd
3mT6muEuPHyOoANHLmiAgZncmcWtiRGS4a2zV3Caf7p/f3E+c9AcKHlTMjpY/s4PzLsRFDM1GliH
63/XNoK9+2n50eu4R2v4fm2ud+HSm1Mk1rRsdKjOYXQD3LelzrfcBWVD3eyazvv1/bYvWPIcUUcn
oysTdb2z0Z8iphvEHV/xP0uPvu7SF2NTqs/zCEETCObKMBnZTZ8mKxfN0qOvf//yaFamSVIUFmBo
7KXGXHf98P1qLIRg5sx80wrE1H1mIioGiXCl9tIN6iLypLz//vlLv3tmw3VVpJbJaBz2Su1Mix1H
N918/+iFUrs5x9AZZSRd0MReS0361gh4MGA21b8yIIggxaEkofFDX8tilz5kZsZlrvO+6FFXuYbd
02N31gOINm2cQOyL26zzxvAf88o5pq7N6zRrCYqXVnybj/cM8xTR7++XbMG85mA61rum6zjY7QgR
ZJyAEzY+YQB3k4/Et+WK2144Usb15V+O6ojB5+tIL0CZWXoo7eEwDs5bMVnoAauX779jYTPmmLqa
mSUfB8TGJL0bQM1cqjz4/skLDnVOfwim8MyIZeruUrBDDo+5fYynj+8fvbQu14/5si5YgbSMAPUL
KyCcCX415ITAObOVsbViEUvLMjNmhwwuMG+o0U3qiEF6b0ynf7vljZkZFxUrnFzC1MBQzZJDzE9q
DQG49KNnIbSlJl3otcTQKv2hyVtzDUCzdNZnBmtzkVVdXiShbDm4pTsvRxIwVCUwCTcY5Px+Txd+
/By/RppIx2gVps/ysTskA8hKUMlYmzFcAOWbc/CaE4FQTEYwV8Os7E0spseyNKFzIaxfedtq4Hsf
bwZWs22vawezbD6//6jF984suFemMU0UVyTYXvZpmB6Me/1gbMhxLW1amPs358A2aBlFGldQfuV7
AIG8Csry14iCBsnBWTGGBXObQ9tYLixZUey/qArfFndRC7KnqPG11Pg3o5gj2WjLxDSBkh0kJBxS
KfdRhPFbtuLiln7+/9iyYbhJC2TeFEN4hG/TBPR+zq2OCvP3u7zg6f4gmr64o0nvk5Y38KF6PgQ1
6DoLVvn2sDZcunQ7zwFsUE5CJ+I63KHfZM9QGrBfAT3HOGD+GVOvOlVAxMpdtRJ5LbWd5hA2M84h
JdHC9V05kVS6sd954rmbdjNtEhZYEPQOnH9buDmazTHypKgJmOOYC0DH2PYX2SRQWDHX8p4FVKY5
h7DRuKOFrSPydkP7Rj62QDE2OxUCdSuPXWD49rMZ0nA85ru1Qt+Syc9xbOXEVJMXOMv5wH5BYxE2
Ke+b6s4yi11ZmEfoBR7ibgibeJWm/urg/5JfzNFrcWbphl1dsbM3KgCNVVD45HbcgufiuOYDFu6A
P2fzyxmPnbjvCzK6oLuVW4ucwMqGQXrT68XFje6/t6MFQ/1T9/jyDnPgTVtxvCPHtGuNa6bvEEgf
41VEydILZp6gUaqQhnJQIDj3r/XJ2tLfxRO7HX90QbGPXuUEvr84KIcVr7Zwpf3Jlr98jzSzQjMG
1CMUy0PMGQaYrr77fqkWXM6f2+DLow2tyIkEZG9Xlz1gXD8qJX1i5Ct2uZTP/znbXx7Pssztiw7T
QOpV35ZbDJx7kIh4BRe6HwdrAvQLuzEHpGmT5ZaRwKltBvtRtlA6cbRtruehIdKVwYU/F8hfLGMO
SouanleKo6ro5kPvTxkIiVv0riz62jrm41Sn9y6Vp6iDVCyLjMwrO3xx2qDp0Dl3io8bYWg8gAgA
Lo7GOEg+FH436YlntgLaRNkx4dUUuKTaGc6aKOfCsZnj3YzEUEObwwxsHTx0CbKwaM23LxybObKt
TiyNKfSgUEEUl6seUfcTwLkw9bN9nfrc68/SX3WE14j2b2t//RFfDlHTNHGbxioLTR7We3ubgbKx
fAGAXG3Ej3RbrVzvC55pDnOL3ZRcCczisHPJq2EzTL5OZEuktZd5c0oJXbHmpbWbOQ8a1+AmabB2
lYi8Kn/uSjAyQyjte4Ne2vTrIn5ZLCY1PaM1jMEeB8RZzJ9wEX7/6CVrnoPX0AeqXDJg9sHcmZ/X
mRrMt3xWr5ikAZ9ivRbDLVTYySxLwE43ecwQYo+qtzyItDxVVn9JKmgajiPmn5UNHSSmOStl5IU4
xZjD2LTMGdOqBBR+6Jrep/DtgVs6O2McPDGSsJGCBLFZvHGhvemVuK/yfpuDFcYb7bUZ+4VGORiH
/nvXODdcTUpgZ+Rr9nwdkSh84bs/rbO+6wIGqvbILzZrBvUn3v5fgzLmELiENxFuYRWHRe2BFdC3
wmhnnPLbNPbGZzv1zGdWe9T/g5f3h638CeYbvUo9ti3A0bkGW11c+Ks//3JUZZrZTkSMNLRA0LnN
wimMgo8/0UbYrDiqv9uaMYfLZUi9exeznGGUOwfVGvftkN+7mbuCgFyIqI05Wq7qXX1QYx6HdVBS
b/y0ts3OCTJomhwgjvSAVQySzVoV6u+dLcOdOY6Eu207CLyMHKytEaa7Kz6dhmtojaW1mnkOKJ27
zO1QF7SNdsMM+0Db8qGZ1oKmpcfPigoTgksGQC2IWCcZVmLwpRNdSC+C753T34MAY86LWBWcJVWl
o+Dev1CF4UwK3ARaQyte4u9u1Zhj6AxMoUYxhvtDTbne4EAgLF2Lkf5+7xhz3Bwb7CQGs1MaOmcC
NmR7O+3rm+nYhlXAbuirdph+Jwd7v9aRW1ioOYIONVOCqh/nYcniG31KdrT95ZriYLpr/cWFnZ7j
6FTc1Rqo8tIwMXWfsqci+hyFsbLPSw+//v2L0zDYpIiqxzQULA9E8btW0TZ3V/ZiaZevf//y8BEi
aH1tgPlMImKK6W+7XOkVLP3qmen2kBWTGkMcDP7YE4EkW93kIfvHuXjDmZtuo0w9GVOoXY7gfx8e
jTLz7Prpe8ta+u0zw72G74Yy8yTMubxodh1arAPxkrEC2FiIKoy5GHrZ6TSq4Qx2eb2HuqKve3/m
A6e92rQgnFjzngufMUfWRboAY3J5PffpeFIxdAtd5y4b16TElh4/u8GLzpjg1EDIXdJftRt5fHiz
3LUbe6Fjb8yBdEqBmzDTENWBFhLOHxHw1rjUob5LQnq0f3B/LcZbcEZzBB3Jo6EGciYOEUNC8vPK
jd5uOY88Rh408OV9f6SW9nyOpUuyBPRaAr2zUhSvgg2QXZGuJwHqlal2EiU0FG2IZY304vAG6q5w
HwDzhd+//e8BJgg7/9vKpcZN0OoBkGKNylN56Rn6zwIzQZUFfcPhMU1WksYFbzIH0UHNwCnbVvKw
csZgiPqgJK/ff8FCsdaYI+eqcewaO0KF3hlcejdxdQDPc+zlw5RDPcs+K9p+VKP8Wdo44OMkj+hU
rsU8S0dk5g+kGUFbkhuoRuhe89zjsgK1+ot13x+ug/X8oL1pOxGAEXJ1jurqxv4Sr87xdfbg5nEE
yec/iCh0FbdM+u2h37AtiHVjL3tZWdUFG55j62I2QqnDSIBgv6G1p1KvfKSbbgdZgk2zjX9NnyDi
WSfBXQjn5lA7yHlm0kxRUuAo6Osh249bfVPv1oBKSx9z3b4vdxmEQEdbJvgYdzoCJerr+TuqVisG
vHAG5ii7CNUKPdJlGua1XfmCtifLvmr/cOfHpNxXa0oev9+TBVudQ+4g/DilQw1oJUgpdomIG88V
053DKhCTgj7Ta6UZdqJe8QwLFjuH3llDwUcVgVuwAOBda7Rf1CUrlD5L2c6c2rGqhVtMZo390CDD
mx+K6tOuXroMGqBRcae05yxGQZReUPX1EOZ7fb75fgn1Pz3Yv9jPnPpxNGJU+VICtD2LHiJUx7XR
cA86L3JvtOhRQozYa5lDMIdWmx5kjV8HQcdAjXV5saxyJ7X6ttVAn8ERxXhNPN4jp/SoSMqAVJMI
bSbEJhotUCHYCpMZgxMa6VTsqnTAbFvR3ykEaW2fSH8cIr+ZwNuYpv0xd8tN1slfrk0eEttFVQ0C
xMosIMt3kbK4K/X0aNvVY8GmwkPec1KnqrbuHVXhl7A68bWsKv3WMW47QzwJkYiA8dinWnKIEvoq
S8tTSr2PtjiIBIn1BIxPVFi9r1gKhbJpo+Jka8XWoZRVGGmgrxnitvZybgUGa+8pdKHYGP/qzfK9
mZJN4+aNV2dYLzDqgrGsjDwAiU522Yed1QGvVJmGV5dgjo3iuyTvLu5gv7Qxf6wi60DjcU8azfFB
z7zJu+oYV+5OaQI0Se1nhygckLybKu1euI41y0HhnLEoGJLrE529IN0TsrNtFee/tSLZjZ04oPRo
22IrJhUgetor2VVeYZ9r5ZJdTKuT3aNK4oJgSDpNtuki6EPnO7fNd0UOBbgYBCXNB8PlAK08MGUg
fa1AA6rKg07NjT6wR9PVt0DSXmhBnnj2b5T7BpsVd4iemEM8xEjTSOWb/E392zCiMcdLjnzQiqt4
CeKvTxDKgxlSC9BqXEkMlgKWOWTSkjZEawjBhfvUBvVebgWUKsoNvydBufvHDNyauWxArUoIDBZp
2DXOy9RM2zJ273K92H/vCBZ86Zyb0x5oX9MmBhazdfZJY9+whr7UU3GoiQxcWv5m7vDw/auWHOks
RnAdjYmmHXkYZe2P3NY3mqhXYp8/uI+/eLP/QWdOQ27HHJBSrRRZkPfOY9ZYh0hX9V3RQendsErn
DrzUEsEcOA/IlUA6VkNA3fSEsYpNDKakMbJBFZ13/pTb57RGPmOq0u80AzNrGmo5OrC81UDUoWbx
GCSZlTxMatw6RnYYtO42HSxQkNYiHNvmVW+LM4rhN6zQ9qB6WjlxCys452TM7Qbk21xmYWoBaZly
fxWAv9BYhHH/d2Tgai0bO4SLIdhlLt1OYBaw2rNQ+0c0uTEnW6SlxWuEomAPLD/IcKe7L8MaA9xS
JjRHiKpeZtBrREAQndH+PFZ+4YNABFoxDmpt/w+FwkL8ZM08VWJDlXOM0VMGu7odgsTmIqjpbmWy
Jtq2VDycI0UJ7jAt1XoeOm+m7SePU6B7UJwPdHblRbnqs9Tokq324q4//C92MwePCgdcwHZjoIci
yLFqinM+sqNdtY1n6xg1aCAxgOKKVxvOjeBkJaZeCHLn6FGNQyWBYPw0BFwyKAuIag/VFoRrFh98
ajZbh6UQXb9b8TpX9/K3T5xVlAvNIX0GdZSwHhCHNOM5qpuD0+qF13AWDKWzLQR5B5XO4+AUn5nl
qG2jT0dpWLej7rzZI9vFTnK0oviHK6sbjSL1zAfb00V8AHH/3jYan7fa6HW1cdHM9LVoq9AuoSxX
Vmqr9MaT0CdIOgl9MbVx+XhXauIyps1nV6rQyauwcIF6iJNdWa3Ns/8R2vzbR18P8JdAX45pkpEe
1lZWxp2h7DjQLN1nbLiXbNI8XhHP6ethm0I3pwUZwIjocys4u6ipKaAm0JYQze2jEAoSn0NKzqR3
wqHOBJRQ6XtfRG/oZ8ot5of/DV4PmMJ//2CTJJPqbIHShVbsGel2tDonaywfC2Y7R89GSd8gPYXf
zECcROND5/ymYgV/veQ55+LiYyqz0hizDOGtA/wKZ79TmiAUTPbZkFFPz3IISTnGGaSsx150K/f2
wlUwB9VqcUTNUm/zMALrl2ZZvinWcvmFzHpOSKnDFBxIO6YhQ7Xqqr5zFLtpBzCkdYCf+NfAZo6f
TXlr5BAry8JIFe/lxG9AYXeaorWp/6XobA6iNau2NjMTmYg8aR/mb8iEBGjS++JXd7veflnAABlz
FG3SZ+BIG4gIm40KyDPgDG0gHwBv3jqeuWVHEmQoe5DYk0+rg6ELTnsOq1VdNLUq1kUY0UfgV3Rz
09YHZgQNJF2yIbT7KEjapxX3+XfvOQfamrplA6yK71PNjjg3Bf35/XMXOg7GzN513hmRYV2fy7I9
tywQV1YX2plb1Teb71+xYCJzYsk8ckarpW4eVkog4wSidFgxvgV/MofZijEdjahH7qzZ7FAiYSxJ
c8l0feXxC/fjnDKyHeyuMFHa3eVld2DTpmWIVjvhK+vo5pcOwFWSrXG+LS3SLKKxB5I41AHwgCFT
TtLoxOxoxZEsbPEcdBtB26ouLSCUdONXD70YmTBvSvZF+vj9/i49/5rSfLnjaKVqU1y1PSbavze2
82tE7VOV8sPUVgUjF3whnWVfeVm1MtfQ/zR3FuoNgDekvn7I7ynAXP8HmmXBouc428GNEgReeE10
hr8N4kO5aZ8BvPTXuL8WjtQcZevAx470OqfOQTTsOBaKwTFIvA19XzruPpHoehRlaFNiraQqS+53
jrotazw8cYErBW/sm4Zign0VGCJJDNpbC7pxiXlnRvmvtACRGujgmC33IK37N+/yP/rjWu/0ZEAp
kmSHhrzq1TuaBRST3t+fvIVK5xyTq1s5HzEznoYFustIGct7xXTH53m9K53uPHVrY7ILjmYOzjWb
NjbhakDr29gBYVulMPdJ1sjzlsqPczRujPY4JSnGBfot+ewu17wJekPBVY7n/1JCXjh9cyhuCoru
qFZooVaNoB6ItTZ9nX3EVvXRt+UeyDjsVNvWK/iOhd2Zw3LFYOZjWQNUYBbaG0vcW5Ty3m1wvHkF
rSvPzPPt98dg6YzP0bj9VHciycFSYtxMW7qpdtEjXJw/ber/g8B0wUPP8bdZYTtmrQHhoQ+NlwNq
Q1fqMUvb/ycH/eJAecaxK/GfwSz0oW7FXRJAUW2rNrHPXta929IHXP/+5TVk0oQg6NaEXaKCWD1E
Yq3jsJT4//myL4+uo5S77oBHWzdX0ehyK64ao3656cEhK9+m3+nDmoDRn039S0r15xB8eZeSoOAo
FZBJSFKzg7i8bys/2dJf4lX59qH65f4fWoiLH3ZNZr+8rB0bBpodNAbqIEf9+5QdtA0fPXYyH8i2
CMZQ/7FKPwl54IUceQ7JbbhjxH2d8DBLY3hqbj0nIoM8gt5DHrkI0SO/tTrnbRrMez3qas/lmuaB
RYd6vVm/2Bq7kbZ+4mWHRkZi+xppGo9nw0+WupdaUO0oTfJWlhOB+rH7oGlZ4sXUDDrV/ZZluanN
6o3lxdEuzYemoacpTlpPd7nyWZ2/xlx/0WJOkR83psdzTExJHKMrYvyg6V1YFegz6i9FkY1enWrH
eECsl1fsManaPTWLs9FUaDLEzHfdEvJAreMJJ72r6iaEet2xM9uPQlIrsKkCxafa804vQdNd1D43
YgTuhOrhmFiPrd3vcme6VJT6dsbfyTS63liBHRSTdFs9uWQZGz3LGm6yDqocMeNlUBDI4lj5XWlU
t0I4P4os2mdRcu7i8Sg085YU1cGk405M9MaJXDRqJwDGVWltO15CO8Y1FebPVGgQKX3URQ6j0x1p
SgbfKaq3mgyHNhp/VDV/6mPyPhFx21m9cXQBy/QJ7X9C7e4ndKqynTLJYzROJzlmvdeNVuURwO49
bcC8kInGmQHhW49w6GKnNAv7lOo+l8z1JtodiSE3g2E3Xjo459yowdlMMnmXcWoHdm2+6YpOu4zx
t9LBzLowhI+Y+FRlw2ekiO8SY6eX48Z1pA+SvV/WaD9UiX4Taz31K0vgUiDPcWcfyvzarXZiqM0U
T0bdx56jyY9MaiQgExoxotQuep49iCIBPXzSc5/y/hI7ji877aks6aHvh5eomnbCKl5Hx/hNJ5Di
VPZd5GrvTFjuluhOukmbeO8a7UMm7ceoMt+tKjm6aB15+tQEUS8f+qoHJFvq5w6aZVAszLZCxyWl
gZ6OT9oRk/8vSgPZLEPqbYJUcUddilFrwTaTqHY9uD0VBBPTiATNiOpWLbRQcpy8KC+fII15VFR+
Ins4A/H7pvqkR1tnuO17c/Krmu0BW0cfTbdh+Z0OqYH+fkoZQGC0/JBthOnfsf5hmN29NYkgSrPb
AXJwkz3cqg5tHUhheVIr8UhD7vKCJRBG7oNuSO+Erd5zQz9qBb9EGbRPtAFZae+IZwDUgXFo3YNp
8cOk5Geq2y/cAgK5iuVbMyaoxhVT5uF/v0dM3ZSDdUo6YfmiiyFObWXHWNp3RtdvJo0d+ygjHk7c
OaL24+QWoAoS1qHv6q1AvXSrQGfXavFN5zSBntaDR0hfBXmhPgajC8vyqkqRfehjVAUTr4pty4Xp
t4p9FA2SagCx/FGIe7eZXtPG/CXrFCrW1gcf2E+XtTcl9NL8tGCDr5wRaqei9MecP6ciford6E2X
gEKUrNz1tHsz2+mZutXe1A3pFRqgmXL6kQIH4pfMhUqq0A6UZUAljttU6JuyG3aNdu1dVlEFOhSt
8koQKbh1D/kAs96lMfTy1IiOml7uK718VCSDG8JZM/vhBGj/gaLHFhGuvEFJI7B482RV0SdNOrQL
21M3QKfVpOldVGsb8H/mftKYIfAaNwNNd0MP4hqGy26T69hL6BiOtERfolf8aMVoEHcZaALb9Nzp
9U8QN0foYephLB0zKJlE8h6fRjcHa5goE68vjfcULV/PifTJ143unBHtrdQTJ+itdsPLBCKjtH6N
Wf5K9CEL3dbiGyGr32MD0VjlvJg68Vs+XQzduFRWulNtFjoZOrIsj38keX3mQyKAY8/vU7P+NMDH
MbX6iRB2O4nyNhuSJ9FhdUht3El72PRaLAIrh9C6w5/Y1IetW+5Q37qLqdqQxnidohJuXtM2UZqf
yjYVkDhK/DIDXVgkqiN+Au4EBcqrroYv05SNf8Xpeay7n5CbeRgq/kwi4nOWR97IoC6peP0cTVXh
lS7IsKNKtyH5QM48g/aHTrNX5HzbxoBYrjbVoZDJLk7ys3SzfZtOr9KJQWyqX6bM2Kk4+ugq+4yx
toOZGsEgWwvvSY68Tp/0pL9EgzzkRrGrE4ICN7rr6FTcl4I1PuK63JP1sAF3jPD1qmr9prU2sWxe
k6KyPagrhLxJRl9U/Fio1ncdWoF4qT1nmnVQFb8w2Vx6dAZa7v6KTAc87RTUzilD96u8HtI+hqZj
x+57prue6I13N0lv68ZKPa4ZlZc4EQDlo31PsL120Z5UixY+9Ac3CYkfOmbexQkNJwFJ1wJ8Rpta
lht830NWO8beNDEDoaDQMdpDtTFsrnk1ESmkXoFT0MeeBLaGWxH3XJuzx57Zr6Wwg5RHl9q1Wk+a
Zgjt2ZOLu8l1OsujXUI8e+j3uqSglWgPpk3O2XX1oyiUvQ3WM/cj66fPsk0u1Qi+OOpKCLXkcTD0
w5ZN0SGKNV/n8Uc6YHICvd5jLKLaB4nEi56gze8K9LmJcRH92IA9x9I8wxwyH2xqTzVhz6yBcXMz
64I8+UDP1RdNfyH86JgaxQRA9KYx4zix8dOOqwezdJ4F6GjBWTQosKVzf2LoF6ik8GyosxKnUTuQ
jJ1rsw5wofo25KzAy5h5kzLPXIsw6uj+coVSXld0B40CuGARdaIC8/fd9bIZe2iglG68GY0qpCMP
dFGJcIK9ESbvasvpEOu08CvJITUxl9d0PKhdet/aJQnaiLhHG7eil2KQIUhzCsvP+o+iFfhH3U84
ZPwOfEh4z5BsRWOeWaQ6TzejSz4Mt3EUQYg1OZVUnbTB+s2L8i7S033rMJ84Orwy4CGeqNw71qdn
wq23uOGXLHLOUpR7MtZwYlXlD8z0i3rCQYz4sHdAViHzydhKCbp9gqfR7txPsIg2J0VgdRaGtAwB
WWJD92iN2KPL8xeX9k89TVp/wq3kj6l5alw48aZVlTeU0U8NTG5+JZXplVERZp31Lio4apndupZ7
LEqGOKggJxnFz0nmAo1E2zuzl48Dox/cdp5dqzm6kSO8NmUYQO34QbLuo0258HG/38ER/SSFdakb
wA9Fyfb2ZG/KdIIQ1ORUQVuPh2YY9oVVH+NObiyo5VY0ei0tCGvX5nPXYKJWJ3ZIjfqFWQ1CymI6
aC28Ha9/YL6E455xT4pEIRqJHUzeHP14SjdGE23TYnouZXcBQfM5KaUViCH+ZGb+ZhTxe1o3Z1Mb
pGeLXveraLzvERBATIOYnuvSjyQG10WWbWTUlxsnrQGV5KemTxxcdXEVWA5lXuI6T7zODr2G0Buq
1F4LBIiyoqAedMcbtUrzaFPs9IaFdjUikujEFh1vSJwkL+CKOk49eXXa+ENvh9c2ym+T3rqZOtFC
ZkP9aAlasY4BXeioATmDcWx6BsxmcQNJqGNJjDtIzz7SsjA8e4Rm+Vi2byRL98Id6vdsGLkHDfgg
KoUrvY6jyDIS4TuqgLhy3t/0RQOBZU0dna7ye2gpb1Eq4YDqRAeOEbzaKW+TVBY+xDvbbZ1nZ6Wr
7QBP4E1xTf08MX5Lm+40Xj1xkR9MIh5oN1z6vnlwHcT8PY23DRDIoAmYMj9LKViy29c6jtEbhcyH
GnTw8kJOhJZ+0TTnopE/oHp+A3HmMwA9N5hPOiWxfYpLeo40cj/Fxo3eFwfOeum1otylkWt4gD+c
ZCw3YG0wfJHRbay6O2vQ32wXXktEP62aBqBePiU0/hgB8fEiAKMwvxhUbTp4mep/xHk+bmoA1AOt
SCNMjPHbWDg37aB7ZkaCBGPBGHR1sn3T1PecGQdmRc/JmJGd21DIaFn5G6UwtwlKwPgJmArDD9tW
robgLipvuSGmvck4FJF4SLqy8fpRvPR29DgKC8kTvB2i1r2mJMgmWRHGU/4EEbkjh3l7VQL2RmG3
eZCa5stQoJc9joZvSmQyU9Z86HJsfcI7sPsgafR02449a2SOL7gBc9fdixwa7tlV/Vgb+l1fpj+h
HXFxUmdvTd2lZ+rORvBqdEfg2H79h6PrWJIVV6JfpAgQCIktrmxXVfvbvVG0mcYIEEL4r3+n3mJu
zERMzFCYVOZxSTlU4UN7Xb0ObkMRFzU7Y8eFxszSB4nZ5jSgFQJrQ7QGfLIP4H6R711deNBe6sIW
ae/aW2uxkGuy7jvIiC2tmvLYNv1pbBceeZv/TcRcxii9XyHMHtXMagwJOp2t/MvrJXOF89BikUY0
mPCsajHErC0wU3V0jy44TFfpX1xsoIqaoEcllZCqEegVNNrrpTZN2pPqpBp/Q7pr3Sdj4+y4mbBh
eGguXQf3ZLDGGyUPzRJceXjUvZJ4Guwxd90/YfopWixKLnHUiVG2x9t4GY373+RWe63XQzs1YURz
74EPdu8XOXbkjfLB69aEDJsXeyOulIz6qeyxCkF4XVb1y4GUPpISnPAYqOpXyenDlN4/Mg402yhc
YpszXEXB4tKvjxTschHQbPH5ruvFrqnDJKz5a1ct1woXV7ZeKqbCj+n9CNrI8kOa/J8XVq/oLU+j
W7+5q3oNLVIzePgwWHrAJpImEhbOiGJ7UwSThqnKp8DZdsTH9FqW5MmZ/H9TKV/U0mS1xrtCuPzw
t+XqKpbKpX/rq+a6bvjLDhet+xuyYLMCTds42utmuyMm8riyzW1beBvBydPhHqiXydfBjdVkitZx
gIRvITaincpI7pl0AqCY4CZ+VpzeFsX+epT9RpivfmVthCDLHzbOKWstErVr9UoX52c1+VcVyF+E
zFc4O3IaD/douk2Sr26Yh4TIUETKHf/mFdq0oBwbGIR1InsIQHwh9tKiAQsq1UfO5p6FqS/FSLCg
ceV3gEbEgREyll3/smD3GzrIx972Z2r7/OSs9RzN0Nah3QlR1dzyiGHhIR8w67eefHEFOa8CGl25
NegJ+/WMdelpWBYHzwsQQTcuO2gX0rJ3/htmx8Rb576XxfgI6egrZFFwtNHpIhjBLDqk4YiJrvHi
oQAwwZGxQf31JMQwxLKtbAJFEI2XYZvilgYP/N6xd2PxkuPTiSBvxO2iwAO6eT17bNg3aklCN3CT
OWw/Bo2YYJjGaQQ3bpD4lH9wqrG412ApkfgdGD2YYkqHxTstyL+JrGfDyB2cHVv0BMRJpz3rsq4I
TxT8coQAgGxzDHZ6VKeOTWM8rBMyRxqMMgC+mjB49tvlYpVbRc2MZqoWD9Tz8qzVOBl6DLPz4Lxg
WwS+PyJfOwa1Ct6f2KMqjwsRHD2f9BEu5r8mrE9w5aML5vKwNGgDi7U7Y6z9MQ7OrzZsnkbq/qmg
+Rn58rIEzsWx44vu80fK+BZhjjs7oUWtdl+qussKaOa0gj98lsMXBmM3Dj156k1/YAMBRTix7zAQ
aVWHJ0lwnMOe+TnLFjWk9p5Ftfz4Dn1XQbvbRj/mQcQ4r/A9lC+SQF88NkviOeJFYqj18MXGExzz
dhmyria/88ANXiIB6WnZPXeOjMQgr8XCvcTx+yUJ2uBJNTqp7QiZbnhuJ3YZ0WeGesozxjBPy6Z5
7JjEiV3tvHZCFhe09K7RNxerquO6q38VG3a05+8wOaJv3X6l+hmMfCo5EEWsBr7RRiqsBSyHuOqm
J30f3MrC268w0xt85RHm5CoeFHv3l/os3P65cpen0AiQM9DZzFvmrQitRWtxLeR8Gkv9xuYw691x
5yB7RHZ+OrbFaeDscRiddyvph/Hdnam3o9uvGOU93Nui2x4cmGTRoXyKbb1Wos+EFvu8XPdejt5X
1qnp8j62hp45Ud9ANB48Kl8AmDzwdvAwuOY/kMB+lV5/FO60IglYvFGCCr9M3qsJnLSd2nfJFjdx
1fASjM4rVdVf1yGsuFUiI2S7iaE95WiRIw8jYlO6l9zMXdw49BMB7ag5dYYA5asrZRlRgbGQec2b
Le0xN5ixwtJkbKnwU6r3qWkf+VaLCMBIhjVmiOgK/Pelr790TQ9BITN3sUftbamsbRE5orr6jsGo
nWeIo6vBQ7cPg2gPreH/ad78K1bI5N1iPxFYCMP8yji+60qdaNgfm/shiwkNjMMjmeXRUnHGsQEl
dH6tocDyQn0JRbALx/FQSv1qFARvgqk4cIMj7+mnHSnmLaArTlgcBuDUeqMqKrsu7odtjJjufoam
2VHVv+mF3ooc1Rb59Gyu02LcEoQvXT0/uJWLE7WIhgAKijKYh/2DK8Ibetnj0mLNj5jdbwfoUwMA
zcEUC9X4S77q1IVtnnL9sAqkINn8qdNTspn2G6qvN9OEe91IJ/Po9gXT6auagiMw1o9VmYT7+mQZ
phho6YrZv7Jq/IVo+F/r+vuCr0dsFzjUxAIWLgFWFjsIevaDrPbWq+89Wfs+4sxBuYam0Yq43ixq
91xls53eqxA6AAVmImJoGRmpDrmo0SbKuxmekr0NaTah6wMR8LiV40uY6wsksWjDc/wIxq74rB9y
f37V9RRB0eUk0Kr+R1Y0+wsNdy0jwCi9l7KqRWxZlxhJwGwN5NWA2Y0B5x+aonpzWwxdEviWXOt4
NPXZFm8ml3utYE9vyv2ElEWC/SexyBfI/ZxT19ZZWANUwLmFoLsEG+xOAKpf0TJHWomkctl+M0U6
Ojxp1jGbpfeyAXVqJ/WHvjVRtT4GwFo2/EM8j9jQipPzgbpDBnT1el+awdYu8Wp/QHgee5y13E+N
k/XVht7L3W1kRswwyy+ayawvFN4n/zbIBofKErcKjcwifmYRHge/+XBVmc4iT7lhqQBwhQa5Pwjl
PPiCf/LRf6o88m40oj8cnZpgPlV+mzi03vc1wnmEB0E/6kEk2wHPcKYHPolPmg9xR8lB183OG+iu
qu03ls8+TE5QRxo8KIbSKe3m4eJr/tXN28mx5rAinT+aTHPRsr0NjJ/D0ICw8yDMC/V+a5e/prE7
TegBqoufjg97MvBzXWJbN5Qw0Vr5/5TBVcAzhS0x6N98PR5cbOrhVfnShsO10kAk0SLK1bmOZZBQ
FyRTI185XpJQtyeKMMKJKNTYjd06yCBzOp1lLxFXYi9A3wyQV+eYz2HqeY6Hjrnd50wfR3f8Z9v1
c2nRgtDVQZc0kCg07t7h7IzFsgAdAcRRO+8wcV69XP0I9Qq0I6uIfq0bHGiDXuOJoIDn23HsQUaU
BPvFiAEZAWmMddvXlmEc7noH8U7lsXDbGErpxIwhveNlZVI1Thd3yJtiato3zZwi7nJnlm06CPR6
0PN8wypXREajHRvoBjuLzyO8/qgqfgtAFOiCE74KUT7r4bchGGQ7maC1OdsRP0rk5WVhPUzTSBYC
TgZldrSMyBgC3hiTTpRJK/iTa817EehvtzV/JaW7urUO8Er6HnrVUQ5LPLYhciRk4nH156BA1sbc
Vi6h+akvyqin1u/OlR53I996tEPF94gHno6EHzgWq2AMFnh15/Lb7xi28/a7ojM/5VgfRmvxh8LY
G/hj6vvLpSjIQZXkGDR0V6AfEMV4VWz8CUSbtDw/aWnTrTW7oPqzQV2mTm2qKGTNpVfiH/zQOydE
DcW+baWWN1MHz3oESt84CjBiL54rf4gnGbB4wsCAM9qgJeC/sisQZlN57wF2T8SdOyfQOHn4IcMU
Tz4SpzGsDUF+ok0DvxM/IMKqjQBYfphpLlNKlsPm1q8NcY8V67OZotLT9b1eyNV1AJ3wEKSiEmaM
YQN45GsB006omntRP226v3Jjv9fc/2RreM4DqH/rEgGkC1Z6+8tcRl64NkgfEE/lZPdyGPcUriGm
+R8risehY3UU8omfJ7c4YeND1EtUAKQJFbLKYZPgwCYYsJXJaf3IcojBsOmxmT0saTXdA7pWWNQ0
fZYL3GlqkL92qEG0FQaMjZ3TtgZLygjgfEEfBPWbuCHD5wTPVeSWm41m1j6tJfmBlviyrf4lKLBa
D1Mdiqh5GvRysM28q0KGeaAsgQQEl83f0hnA2Fygeob1YQrJuWgHPyk6GK6sDLI6x/IQlvN9NztX
Og4HfCePG4IKrbceqF3Po+l15tlFRKXXtemG4rmG7RsJyy+LRtWs6M2rOQVi9eLP44+V470pLrJK
5ENkQx9GyZYC2edPtauuFR8iWixBvBbTn6A9elI8wGZBdAsD6ZiKZTpZ3wLJsvlj2asXxxuyoq6T
IHSePcDyaadxf2lBH1kpEu3S73b+1lS3h14GJ+LlmOS8JUM13tdN9dPJBe87QyRfgCcC8m3n9oZi
JW8IVxPxYP6AcZTMibeAFhhn5I2tm8IFtVVwMOVw4IG8MA+abVssJzJDKe1oULFQTn3lKtxhacT3
FmxIcCLVLzHIbepZkUkzH5gsxth32scm2DKMQiuUh8sxx+UNdpmu9axPTrhlBcJE1UyeVrVmfTud
661LWlo+oNw9CZMj8BU1pNuaYx5OUBaL7W9eTGrmORsDe/OAiXjb8t+GxjUKHJOywofEUYF8Goad
KPNPGsqHrcFPdxo/m502AKwPC6ENcbvomyic6YFjTXikRuD2hstLUSEl2hgb12srHizDvt92Rkfj
zszN2lqfc7dN/WF82wSLdRmcCosWqgzr4Dg5RYzAk9+ZyiWGH6qOEN1cp0GJQ9DvHka5XMMO48Mc
9P/1fpAshbtb63t/ql+x1PhJ+7qKFzUEUdUs8G3Q4WmEGy4KuIAdbK2eVrcKYuvhveJ081O/KR7r
zYXU1mNXPQUHordz568ZwX/MdFCXWLJe6VyhaocAwIKxfVXg4nvfOzEHU0MxLmc0Azfem13YTAmi
pKrYBfO11GicqMBoCuPDnhp8rVWL5TfgE+9xXIgpSEhOD9OY32xv3mm1vhb+BI4VafaApL29H3ZI
mByhVCCZVGWZop5/0kVh21XjR8HU1LHizrkY/CIiPbac3bMZSg5NATaS7bZW/McX+0bgpI0DBrB9
HLBBc6Ly4f9JRyORbaxX9TRs3anL671uFzdGCNyG4g/gaAtI5hTQAMvtsBWQw8wMrtHpt9Lrlq6V
PEkBFVmrTvjazlNfJAxwE744rOIhwR6EYTL15edSkwNfgixXPvRGC4GWOMjTzctfgIzfYIbGfwty
V/TJcHq6GEIAmr2sJR2jRTiAUS3WJorQi0lOfhrVJMPID4MK9qYa0yDvEL/S7+2CQ8b6sEbpjxJ8
rh6AUQRh+FiO5hpyuEHc4hVo6V8DfC6elgELLCV3UtNiTQRj060CCQDBRn9j2v/XAVlYm22vZ57Q
LvgShSJ4R70nNdBX6k5DnIOZibwZqwNdohK/sm9rKY/ALr8mEbSRB84pqsJmjyDC86hnEsOB8NPo
3CbKFBQ6hGnXT5bjzHieSXEb3TarNnCsjXkICEvAo54qHfq/lbeeJgsyx+/+TcP45+OpewP4fLVh
EWJILhstU59N184350roi0O6xwXFbGV23eczu9brtp/CCTzaChVKMHQPDmLbZxE7k079EjVZuxU/
02l7ZMN0Cuja7OpwrdK6dY9gOfbchWdThIUXj55599bqFxEG2GzaWmQlO1kT5qeJiX8QpuydohnA
LQ3I0NJLsS89rB0grc4aIdc4KPDW9hUEHEOBAGSc12g6PK2iilWvrsmzbVV5ttry1vBh2ENANCfh
2Kp4gaIntk2HZU7cPVCxHOYNILoQXYHAg6LYOaNRqe/S+dgIqJuXppCYSCASdfhp9JzHfG1ymHT5
s12n1Msh3Q8DGm1GnryiSJkZjzP0ygUD7wtoLSoI4o4K7zcw6sFr+2OhRoTHOqkDRTw6gLjvzPCM
8QmE1YA+Yc6b1O2Km6LDl/J76B0nvQ/94oOJ4m22CJjo0bQsU4Vnoxn2pjqPXpdn/tpmExWfazEf
ydieew6Uwsp2Lxz3trRr7EINiFkvB5hGNS6A1oDjvW+Nc9KX7S6UBsJXtB3e+rWiZtn6Y8OZH0kf
ARq9qI7QeX7WFh0kAgKT3I7g+pCQCkG8uVP2fALKVE8EJpzgikhtcNkgoGvMH4PDbLIV/qdaNizc
BTUO7Prs18ESl6sDuYJgV8Pmx00hvwzMEGoOoOCK0H+T1U9UThwGbZvA2gbj4+TxyLgj1OYbOh4P
gtaooDxF/hn8QkH55ebhbpu3XT/ORxhb0DmvME3L8+ZaNwH+m0jqXPywivzSf9KkcaElRcUPfZmp
cbjbjsUHggH+aRydAAQ/xAZNTqfOASI2Cr78+ltwExzChrwfk97xb7MtddL56nFo3SvTLIZcEYUZ
WNTEcRzyUyiWK6PT57TNMMqPn3k3v8zzdltMDeKGIsyjIUsA0aQEC6lTNF4PzGudWII8i/upSBfX
BcZbGEjTJhX7tH9yFnXMPZJp6G5z0pxNWz1xIm4ctH40YHSKmwZ/Z1d2o8X2GwAiazbMnT1KS23l
IZjnJdEc3Hp5J2IKiIXjsK/BcekeKE1Z57izYBLKVhw3/65mg5s79B2sfJ7ts5zMp+z4EZjoPq80
eDuMDC4/sakqk8E1zgHBktgaaG/dHBzL0L9WWH4Ijnd8nY138tRWJfnEn/NgwY6ABf+zsQJNheXJ
CR/dB7KNPxtRB1iT6mS9My3BwD9nkFMCJ2yk/e6Yl1jJszZ7X3R1NHn6ERP2DVaEZ16ZHefzdTRo
rjh692UIEnd1bqqXjwJNIJmbrPAcG7lFt6fF7B4cR6Wk1LtSuPsWkbz/sdW9eD1+Fm4WztMnrcH2
q/AunFZnKdAxzqTLluYtx8JODskzAji+A75BmcwqsOAb76GHaA1ybyn0ez6Uh1p/jwI+n9Gx2zOK
a56o+yOdcrYPFMHJvqC58iCpTKoOx63F55wutOoAiyENwPc8CBchvWjwx8hNDZuFTgBwPELt+GdB
AKwCcp0m9IKYzf6HVNNlbtd9JepP6WCTl1+JA6of5jlHxyD3PCjdah23a/6fb0s3nbgj45XVX5Ui
fO9sEAWsJaZLKBUZZ2koAY6uowozZjABTXWeOiV9Lqrg7MJMTIGMBT7MV+AUT1Vbx5qwXQ7+EcLL
r3DsAI47EPUvTuJtIgo7pqJZMz+p2gV0o4C0yIF4Y0pnx+6ZLf9YU6DhkeBIG4CRXlM9wH3/4Jdt
XFZFSgh59Ch7ALB2Dt0QHaH/DL3fBWB31jpTsy+FxBq6uYVcRdwqXYGfa8VHH+YAzjrMzLL08sQv
tqvIcV0YDGY4PB2LQYZ0fazy/GWDydOMiEduHKRGbYh8UwRpg+xVWuAb5bACqhgZ4CiiLjWkWsgz
+EWHMaZ50F0DDhW31RV+09wfsAtDRUUlu2j1OySODPIytggm2FQVlVxadH7+N93Mi7uN6JUCLDNU
G3jg3KaeX4IiEGsKiyd4Y5ufvClAnqL2vXSbLWzirH80vvMcVl1snBBAnC+AmW9XrPuKIRLcQ+KW
lN6QmJX4UCPKNOjUEW/gkhh6re51WHK0hlDRJO60eEdnbMEbTx9IyEB0g04cUH7UK38bF6GKvQMS
xDJQW7iRnSEpBCtHo1xIZXscV4ZmYyiypvC/sRNwi2q+7XsFkKwKgD44SDzBodY1aN6b8mxGju4G
RXyFGvAG8+ZfAMIz4ab7KTdgiyEN7x0cP/YFXn+8G3hqw3jsh/AbNt8/nNB7uwUqGVsIHzkDPdmK
MUU+3HMezmdmzQOxicFUGTubD5XXUqJtaB10tJPZUA9kxb/agF/9aQVI3USqap5tSe4FhiJNuAuT
ouoJjuXpsNriXNX0YcDH8CBD+tpg1oxEyGJ3qLAFwLFxx7xrr/p9IICKijBuWfEDLH1CUw5pYTPc
zaJdgpMdWtLW/1f5RQpp2AIkAXFnfUdh4nfzAwtdN+NT9xmS/iVYsDxaQOJb63292ozWYRivPnQg
Zf7P1QvCiE3LwdeanQ7ZbgiWB8K3KQqpTrayBL8kuzNh+g47Tm84lGm6VAzK3P5mDRI+RDPEbti9
5R7CNVwgk7lVdxHFGNf+8loH5FLJBaYEths9tgtNhaXH7ptv4evwdHioeqi88MKfwc7yc2PA/3sb
9pU6K/CkaT23CFHpRnFGFsRRWxwtlecmVCLaIIBkG9T4ePMKbp6hYmwjZ4Gsh7gbwUIjb4m3VaIy
FSY/BC2v4rH2pp2cafc5yWHdFZW4FDx/8Z35yss72K5wMzzWZiqA6NffNnscBtC/M++OzBk3wE3h
s2XLlDR5fxxAuZClupZLjxOunG6ya6e09vszlDfRyJq3kbm/oAjoAZwZ8B6DlAUfeSyC3kpQLjHx
oamT9Lf0xV/Qdj+u9T4mz3meXHRVmJRYojofbH3wp3LY4QwzLmhxH8j5dikFnvLEf1GSAgDgxXFk
VcbkjJu2lrD+tGgU7Qj8eQpgn3cq7BkQoBYqaG1KC8WL7BNj3U/WArV1PcjaNAEgiPSZ8ziRY7Pq
FfIqnW3wq67+dDDYc7Wv4SimLk5N245ZxbZM6fYYeuFTkOcgm9hHPhc/chIfdW4RS8z4CT6YZMJm
Z0y6wzsibUnEoT0BLepnUw3vI4DwZZySyg9SFzc46iBniDTQCxyAexeYUxt4D1MzxavX/BbhDNbS
oPXeUu7XJ8XX51KEe+SbrnhH5evkOsjrDNDigsNaynXOhApgFu79l9AlL+Cv/nMgKBb3FaG1hNrc
B2Q3bmPcF8EMVHNq0CeqLkaAPi6lABJVBvIFIj+oPbTME2qLn3UjMciqUwsHeQxR4RirAkOprIOz
XPmpbJwJMgXgDw3np7rv2oQ3zpx0CwqlopzEOSirZ+71fpI7cwDRq3XQ5NZlsiBoJnNDWkWilx8u
C2+MbuepdJ6bqUXjZG9VaW/9Gu5dtXgQkcGS4LQFaLO7mqz1nnOwm6YR//WFSca80AhCbP8LtvJx
8Lt3iuecU3ryML+B3a+fRBCCRa6OmjU/VtNXBH0ovGJBugj2CAbsEnbeU7O5e3wLsBOsVUZnmkEC
fLCT+42O5CpFfQQt9auhMnDmNT+V1YIkMlGLzPKVJHM/+snar4mW7pMbzpl00Rki7KFE3YYSsFYN
oPPGXJHwcWi6cIhLxlKyALHTquYIWrqzNtL+N1MDMUdQ2RjwBk4XzFAAK90FtLOr1svSyT1Rzmux
YJpo8SpiSdEzmbprv623vB9Q3qGPbBZ6Ltv11SlVGXceAcA59FiahEzzWJbbgTtLljfBi2M6iNC9
u3QYAKvryOegF4/rgE+68izAdDSx2qRkktOuLOqIiPKsQqCiKBfzbgvQIVX3kVQB101nFZyQStll
QBvbyNXuFwcBkLouew6Ed+EL/heQTr5Z4BEznjD0Yo/Fkn8pjlMvIAGkhNhss3qB2g3YqcqwsThx
BoVOp4UApgB7S2zqYNlUOvrVZd7C9wGbMyQbICnLYSuBpmGpnLTn5tBiWa6AgCsiWK4c19RnJ7OU
dRKudl8HTrkLRrAORQPG3MioyyW6pbvw2E5lCiGLvnP5UNWx0R62Wc0vGxrOpASs8E+DEum1/dah
gc50MM4+DP4LKdsiMGUspdZ7LkjzUBX+KyXbJcjJK1FQt7fIhspE7yEGqlV3TcmbYEODsaQJ4kZg
su4cyiJuFyzNLFDxxmYG707aSCwuTifdfjZ0lviKS4BoPWw8aBkjA6HMqZXoAvFJ/AvW6ZlN62Ng
oNltwuJGIQaN4Be4tJCKxKa2L95SmqQv/SoxJD/7hQ6z4Z6UY5pm1HDfeCkHXDiKICp1X0NmXe0J
bhBpLFAdLKfK3c19LAj52XL3PPirvdFSehlZNgFFcP+nC+tm4YRN1kPLnwDt3GuV/Z4a72zgdIkH
DVGOmwdTIqF5yxq0vh0DRY9oRtiCrjl4ISN45lic/GH7hf7qlTfeiBtNPjqGlZv1Ag0WZvh/7jYf
AHABAQCWAomGniMzjddcFhxIH+CMVXq3EOAVtKoRePor76Cp6kuJN3N2wUyMw95dg6Pqt2d8djck
Sf8ygA0r9eI5nI4V3CQ3b6l2wQaBMJ5diGSmYmTPbWf2Y7sdc2jy6wpALLIUqrU41v1yNNY/4mA/
mEo9reiAPTKmXbttMaPdQWG/ajA2b8THFbX5lEwLMgdbKrMcVuqEcp4Eo02lR6EjKNTeceRNVfxR
3cUoXWDOFp4LKCkBUvE5ETAeRMo0X3SCc0WMwbNgQGXICj6yY8Mc5R5g3BGO8g5bi5ymj6iAGZfB
FtIsApJVgo6rO6qpPWyQL5teIvzcK9+c2n6UpXvsQkhIORSNs69O0+wfUBSBAVV039Dm5pb8tb3n
x+H0RjR/Tc6LhHxUVZhdt8d1gwhmLHdlm980Uj8AaZSRQ+gPBaYBqDz8HlaV5ko/c6faOX6oUg2F
1WFYhsvqFhlqqY18di/R4/JV4EE0rIIui58DxDFEjmVJb7AlfSiwKbUiK1w85QOzxW6x6qIRZuIF
1X1009dZ+FkPY0oBBs5s6z+vEASE1/StFW4fulSAEbx5rWEvCib1AZHEPizDR6+VgMh6TDch0vEs
xGdLve761o3nYTtAUfAoQvVNF1QMyuf3vCuHyC8oVFJw0gRYsieZxPFqWo1P1MbCLZ8mm/8Z1iSb
HE74V+FUa9p9i9shPYDeXD33YzUBP5hfuL/ouJ7KOTVu+NnRTzYRXEDhxsDibgvLY6gmj2NXHBcj
DpIXj8Db3/MyzwJ32M+4DdoN/uVEQaLS/JvytQZXtmReO+x8rLVD5XAfZyKfl8Z5IzM/qqbtQbDJ
F6pkjPcHudAulAFwo2FpVzzc03AQR/I++/M/KAT2brGNGXIzz77tLw1QfDwPiH9Ge3ZhhBi1fnYE
Yu07AXE/QCnUmF3pQA1ENXkiOJOhjjtAqv4MqeEX8FcXaAS6W9Anp1UUT2VQZJjaEqd2oBeHUklC
i/8/zs6tt1Vk28K/CIl7wavvduzYce55Qbkt7lBQQAG//nw+T63W6W7pvGxpr15aSRyomnPMb4wZ
d2j1xJbwKQA/lxV8pkhx2DEDM030DMP2nUXStAIuVt8NZIIx5YekYDU0g/A83Gk0bsDYbVXhr0Sw
nWxzWGaZWNKfpevKUPlq6gAZNeFl3Ao5aIHsDs0kP/nvL+OY3Tc1nSRM16q0RlIAZU/WD790LQn2
IS4ZYFyc0OB2pKus7bTlvYKLQepOQnPv9qNNBRM8BEm3gQA8ZOCsUaIkz8x04IZnzu//8vL4qwBa
giUUAvGqc9dmkn7yQXCGZhiEdFU+0K47C7TnVc+B6yjvMRnEKjSCXeV3d4lrclOXZydw10Ttr8vW
+2bDAGRPNt0z5Nx3vvmR3aIKZ0VwY8ReJluTXhI727Lpt/5YZnsTSLzGKjpwKzwKGyYu1B2rWzLe
AWyK5WrokrdonBA9XL3rLH118uyApC0WSRQd7Nl/Y7NCvZ6jwNiXY88ZVWZUpca1n8rn2EjvWjN8
pNdbm5nxCB3zWFu0OWbBMuKQHUc71dpExzmPWMk+W+wjvTPs6oyBkWAbvSY+sa4Ll1ZH3Rt1s/eE
S+lVlbg0yvlOKJcuC6JoGcr+7OXq4mcjc273fZwGFNEY6Jqu0xxZ6YBuxITUf5698FiiK5jkIZVV
sW/imHkmF3hdkBAV2Qun4DDqDYBR6ep2ZQEcWNFErmRu3ftNgIjMJuuFN0T0a0TQ4LSlF0FubbXz
Cci49pvofeqq31lMS6NVd5EdP2eErcihOEUQUQOLVWVPn8C1/+qUAU+s7by2RsPvFxEcP9QCa86q
KznwMABgYBlHY23UapNqOS2cIdlPYcdTU2Ubc1absdbgFHpe5qH3aE6oJdPMxls76hzW5JjxOq/S
89TKjWHOjFzK34SlZqnKj0ichyIOX2fbOflNvQ5Vt9dBPyzauNyAHPA9Cb0YveTTN5S1NXr0X4hC
xUC2K7OnoeUFMiOQMa9/YNf0srdNnrjo5It07ysms3RhfTFupfQ/xtrf1fDOjqVIB+pelErYEkBp
VbEI02jw7Dku/W6dOW+pY11C6DGZBJcp42luLLWN/Xpc11gdUoOZ0UBba5TJKwDWl9QSc7vIHIaj
8yJ0RMlED6QjhTLtFLdf7YHN5tqD/0xujt4Ofw260RwJzhAv/p0b8+Q4+Z1RkI5pTLil0G7xT9EW
FfmeoK17St+DzOxN47FvFNx+wZBjnzT+dao5BGcvXpW2uvdMGrWmx/Xadu7RLsBNXGzLCqi8l/1T
iqkFK1C24CfZ51JDhmXPUwZwKASVPh3/0vKHZajlfZpBm3QEldJTNfeWrs9oW3uzywClx/lmnMTs
RC5qkOEEcltqq8Y75IW78qkTugC53AlfimogAF0Dl/Sp2Wwc0z9gBDp1UfVUaCvc1BJI/eZ/mvpr
pd2tZflrSVy9rYxnb7QBcxnPwvH4bKdt6SjT4FCZHb4q+5iFBVUagHTYups6CJyNuiGsiXzAdfcS
VMa7abofOE4Aa7r3Wk+fZox+l1TVwTK8G6zsbgu/wpMjbE3hGPdQ5ybhVCZrD6X3LhGKUZI/DT5v
N2q+hh52IjbQtwYHCUC3yV1bSFh9adxFurnrZLVLwozWLf7po2xtm+XeSpLfKUaUnbL7yfDmpVbd
o4RDzsrglbZ0XVfZn4D5s2fNuETKpV1Y1zz1P5y+oNufPMCP4g5alamGOFBgOnQVxqvDO6T4Phdj
XLwaPe4RP5iOTaQgTeRmaNy1r8zL7CV7WyMWK8Iie6P505DHNwnxU5VgyDVzM/xNgLcxle7Y2WfH
FNAW8Zu2MBgNGURKKtje6st7zfQtzVxwosb+DVzkO2lLagtaB6YBYIEp2WS5WrpuuA/shi55epA6
Whstgk+cll+9kSztEKZg8GjCC6rLIIJ9G9JNgkV3aVoZtUDdFQuvNM6xk6+DuniKestbKYNrEcgt
xb3h2RSwPcwiVsU6Ko+qoVngykTssDHdZSlG7BhPFZMXex+5bMkMVPBdpJQ9HFyfRo95qujwx+dX
xFX0pf5qSvdgj/29sI37qgA8TqyLnztr6dkHZMKDpotdEiXbL5WbnJXoj12pP1ymPjYyFiCtu25t
UrwN7s6oviQjE4xeVdfITF9xkbKOUHoYUpj39XjWlGNvXNP5aEtoDYucY3mbLRoWUbkm+F6Aw6lt
/aUoArXkWjwrjNOtp+89skyUsl7sVJ5s7V1tb1xVXZkyckCkFXX9PCQRQeK+Kigg8by0nns/abme
NBPT2pBMJ+nIax/bcZyvFcaxKobfysRrnxib2NZHv+K3OiS1XOZ50WBCkbsxUGCMPWBSO3BguBF1
eL017eYuQm7DxjksyjbZlo5tEo8t373W3ggz3gQl6IsO+JXVVfFHtziU03kn+ginJ157vgoOLj/z
16GJjl0wOSQebgessDS8ZlV5OW5my111uXAXODuOhND/ylC80VKU8AjdlzFRGww59m54pWxqb55l
NS8xV63QTpbglbimC3A+qxMbX+WfiLBL6UacwtK+ipZqeQi9S+4Sx+pZwy4wikNihhqxcNwYSchn
6H5QZ+0yXXzOhcmSR2nQ0YIN3CqvMc4RHJigNWrHGg/eFR+/UkdhJcDOF7lhLWcsvLebTqAEjG9Z
PphLJ6ixRNg8zEWyn82M8QTlqVE528ptL7aht35XbWmqX9q4u6sDaLg8c57NxgXxr8vV6HeLWYiX
gUuJnMuDWRdrCpsdIWSPaD77RtZn5kjbqImfMK3ipZUMMwFnpjrHcjwFl2rI9o0Nw5bk+cktI28R
KurGKIawmj1sNJ51qmOfcnU4hKAeBsA1MyZ2bw3tixbNdoqstansay2m16ZvvrJiOprKbNflMJxC
rGNj5thrq3Pf2qBa4x4lMiCdqG+TaG+H1hMA3Xj7oX5Ks3zJOrErHWppQs+2U+jnGycp8CN3qt+A
kydYceFr/QFTg8r5n2F2QMkNQjIQKiEdw+4V5iLFVE6uBTiGn1oPkeHjmc+hjuabMcGkb6141Drn
p2vQljybB2++vRNeMr03LPDzKu5n046+pyHCcOBwbTZ+CW0psuHQWvHZ8LLbfp/mobzZ43p8lTaj
AO4hvC3Sq7duax78BCIjsKwnsyKl4LYimYZo0PVny1B0UU/6zkxrfCZueYeH/9X2fMbZXbElaUYv
ZID2pKNNU7j5ivryx+G0AY+Ic0RdPa/xwzn7rB7zfdVZmPijfnhNiQ8nPuH2UjpszMgnZzcxyQsH
qgtfyl06Te1yDhlfBRaL0G130wfJOfPFalbhs5ic6xA0GjOk+136U3tTYO+ajmGhat+aOXhJ2sFc
TG24SPz+NXdwRnUdYCCpHYUXrYk1uDDaXlaNBDnpokWp4g9tTNgxHPnKVnlUxyLmXy72yUSP0lDK
ouuEz02W/HoGwG/Lhe3TxuWN80TdcSEs9NU2muvIHrZ1RZSH6ZC2Uo1qWc0UQHY3vfumuc1jjpQS
U+aCMdITYagennD/VbbR1tDu+JgZ5RN//yrwidVesh5STAQcbaGcYypk/Vb0/qGfGcRBtu+FI0//
a/a3rOEuN8avrDcOUwz4WldfRiiMleqdax2PvLDFivitbgmcu8KN5EI5u3ulfTqZFJai8z6bDPOD
GqffuqnhLxzu1zZMn5w+Qt5K4mfY33PUe3+c2ftiD9wzaSPvOVhSQXFq9cBwdOUy46BP9adsGayY
Hb1H0bKB4hbTj6WVDJTiohgLSTt7tPL5K5L2scxx9Nolu1Psd1qzr8AwjrYdLG2RvbLqZjMExWeJ
kn1zlL8ok7SVuRLPGT3IjKc/mGfqL40Bc2yunqsOIhwvBhx1MxDZLSYYb1Yyi2ljj4ZGAiQcxSzJ
OWileLYMmwz8dDMV3ql0/O9i6F8dT/uryXE+DLgWA5WWa1nexzhZlJ7flNev1IjhazLAVzyzw4Ki
EYHQs5K8W8e343Hki2tR7uLixgFmJdCNah9dhz6jqu1DkxYMpAr7KxUC42viuKuhwL+QK8hzBAMm
PhD5Mcaril42dWEqod4XTd6gnRsP2HzWNrgLCPuhb5pq1QmNcbPzzubkLyBK33Sr8PfSU3V194ZQ
/haOyd1kV+lG+NwIjt+vyAfEO6vOfnrPKq2Lx1YUFxdMNgMngoobo3eqjXnn4VfElHrXmRp2QzCh
BtVAqu/Gd6+bnoYsefBlss5Ce983w3dYDee2Yv3tjIFY+rvCoY7wRWNuxowxkMz2wqjf5WxdC+n+
Ktt6Qq35DCG5Rg/lDXbgqzWilh4msoFg8NnRpf12aXAsEVQZbzUXEcu7hLSC0Bz3hp3mi6Biiugb
iPyxMrBzYdRtuS/7gI8tAbPsLa5JT4HX5qREqSACj9eQjuR1bGsUBAIyigUkXM4JHj3zaLZLO2CZ
T4GJiyiiI5XdRnFDdMo/N6I+liRLrBnA9Jg8GmJmmpCuuevOc+EeTK95nRIAGHAGoPB8n88JsTHO
uy1pQq2O87FKX7OC3iPJundk7nd7minVq2fTsc5VJM6DZ31JkHULGXCtZLntxMiQLHlwQrq3GLx7
TILDUM3PQEJ/hqleKciQLg6+zFoc+7jf1xVCpjb3/YxPpTNJYTd4LkTFqorK51KXJIksRJkzzKuC
e5H0T05UnEYzvZpx/8KIfOOk5mfVV5uCgJt1F83fuZnv/J7ux8sIyPCs9Bxm1drsukchjU1YawIO
1K8lMKMnoSBSvi3/WFymiYfUYTUunkKxm3vvuSBIxNNiaVvGLhrcA1aSDe/yyszqTx9Zq7TQAf0G
X2NDTNZkVQPRft6zIAirY0UxNl025/TVV2LXpJVk9UfjdFiH0oZjoC2Rw+X8U4/mk4EjrON73DG2
uCFF3rnsk2ll4x42M1Hcz1nw1PX5S5oEeE/i5mr0KF4ZZUTcNde2gFIM5Y/vOOecWJAcoIEna97O
Q30HkkzQkGAmB/XiJnlMVk+294pkWDZNnq/MPtmHWTLy0jbxYVQ1s42+f+5d79UvUbEySvzeDLFh
izhnzpP/UJtv/YZLz270U5gqFo0r840q1+ERK5b8tSVGGfryEaaijXnA+wRiOVJIKwL/8cKvUgq3
7NBGYp3ULqB5YgD3ew99Un4VLegMOuLViGIsjQ7YVdzEaAdNh8Y6Zku2QDQHB5bzQPQPkUwZFbRB
m7rO22Hbo6/UVgOlmYDszsy7ddM/gaDeCQOArCujFzPBUYyK7o0BCA3KbR7lxYpKHim6hBnzZylA
WrBjqRGgfxw3E2I+qVrOHoDlUWMoSzWxHtlcHX3HfjY1oFEfqJ+hxd0zyrPl6Ter6p5dnF+iFUuG
oefaM99FP+0S39wWsYUZxHoz2GZoF/XZt8ZTVrl4oYpvPefJsdR5zMNuvPR2j8tX48GbH4Uhd0XR
23xiALB4VH47VzCT6J5GJmwyIwpb0Ez65XsUAnk2SfmRA+UvpAjeVGkfKg47egB+xW756qbQf0HM
sRtYzjNw4TFz2Uni6oZRZxGn25boPQd7XDDI8jiGol0HIK6EMqwmMzlJ1rcsAzF4PEvNES/bNqtB
NXUons1gvGgjfBXa/wh0k250Oux9RlhuLrfSy96YC3JRlJItMPXFCfIfEfPbnVsMpmF17O0QyQF7
QJdJIl4qKvjEIgyokBrkpdz6ZfEkxhkvsesspmLad5P11en43kmZXKna7XgBeR1sVOahja5AEzti
MHYDUInW1R1rZuAo/dlc5i4aQkGOqJjl9+CY+yCcVqW2Xua2O/k+FbxbljOQQfgThIS819jzTF+y
bzd7DL3iYo83tCikFrWt32qwdtZc6Rv9dTa74koAOqR0uiWGF0PQ9IR7ir9NV0WX8RYW08d0GyI6
5TNro9OlMJptyhS9tDCMT7waAI5UOL0JF+9C4Nq3r9sq3voELoln1+iDA73zmo9rU80xwSQGRqgk
uMEeQp5HLFeLiFnAMkdByRPnQmzRM8Xci3bML9O4dW2Dyx6aLHvJS+iHYeJIzh5xiZ8HUo9Oqifw
YSzo4JGPRlRh/+S61W/glZ+NS7CCTdrsOPtXivJgHUz1udEAUoY/rUIPL/nQWV84Ms9pRwE+yIZs
nzHkv2cM7lt9P7KhFYUB0rbwgEeb4GtsIkiUzKNxz0ZEu+Ajcqt9Td8ujfTsjeF9PAabQppfYZc+
mDe6WAcrOd8m18ICIWvsx1IU69kN7mYIb4NTY67MEwrYznbHT01UgjllxyEJP/w8AH0ZHuoigyhq
6m7VZ/rsuqQRqNtgl/EBnpJ0Z+CcYcR8nuwYKsxT1xwpGetwfGy6+LmclX1f5jcmczTbUzo390ZW
tZuQuV+ARfA8Wf4DVTb3ISdtlTNgK0ybRivC6DBF7xgW6/1gN8PColZ4bqQ4j3HJkFn29yWuP06N
+aVLUrGyXLjZXIo/hQv7aIw/YTJtylI8VXXKgTfoY8DZr7JEr5SFlhqwFJVh4zKqiVKwUHmpiRoN
8Q5/v22lXEVdug5KkjtYHMXAhCo7s0m/ut03kb2KiZwIPWPfWdjpUUGORe4ehfeOp5+wk9rBfZBt
lV0Rvq8+vHi+OEWxi6f0firFCSlwk5Q/pqyYjo4X3obHNhk2Vp09hIyhSyc+WH68HzRev5lWiU7C
OWJZuh8ZQ6wMwgc3TDmfXF08OahbQWp85nbIXM13L3M8Xf0Oy3JfBNlJpcxL+xxbMLxdEznXrphJ
VBsMuWQ1/GcWdP1DmfObGxwEdM/SD0GN4OaKVj62hZttJk24TdHeabfc1jjEOS6mO4PFSYtBUQRE
w7L18SrlSyQV5pM2IFtgH7rJjdazCTzVj/MydnCB4Ba9JmZxHaLwWntiWZCyVrX1r8nUYdGyaUMP
KVmKxAo2Qj60uKAHchQ5ApNLQXu7YGfus2lwctL43HDOXeImp4Gl1Uyg7OPU8t3MuDRZ3bhRY3OK
B7zUY0BwWzHehx7vDqrnAhB224f6VLN4N3FYFzVzztm28eO3FowpibOze2Io/kCQ0F3V4Q6mF6tL
DJtMORSIXGNkOzvm1PMCd192YhkkMek0YuZMBA0x8m3WNS+ez3JswwnwonrnMYhNkkODa1T2LL/Q
F36S7SShB+fGIV6TDQMoPClnpcVEBjsLM40oFRv21i013HAWmuyO8ZutbfHN+kptKIVQA+jLdHPm
JnxwE3NrzGkNIZlfdTjbK0XFAqfBojB7GaZkHEYunjoSKhskzyYcwKJwJVjBk0F4P1Z1cgm48zFW
BQ9toS5pImqiEPU7T+TzlHQ7V6u7230/zv2rzPqnkqOlVd3LEDGr7KcpXkMmYKzxrFeDgK4l+g0b
0jIV7vyGb9r1AffAGlP05TAsmCnIcc/sc+TRwv9Egbl1ihCp0/4OHPFMuOjFNADL7GnnBeWHU6kD
R9KWdncbjNVTxxPaW8OnSoe1yP0XknDeq5sKaGfpUaubJJtrwhjImWMUsZCOvIf8+iFzkq81AXCq
ZvrI7GifttlbHNa/hTF/NB4GRY/nfuWb2VdxK2q6Eq7faIN2mcbg2EEYIBmVtxFlXq7TWNxlxXDk
Y30xGDNFlsDHE1iEfdwOlRTnXXPvxN6LXXsbXEaH2G02lW2uJ38+MjTEbJZtQijfmaiv3EXCS6x0
U6bzxmqDiaDPBJE6IJPOXs+FfhkzTNaq37L/7KI9767uRjCxoFUIHGQgIiZoamHM5PbJgKNbttW8
Bl14mIS3R5r+0BKKJI63N2KDFpARuv4qjeIkZ/+x9UymQoIAur64RK71VAz+aZI+yrr5Isb2z+xr
1tBNHxDlG+3ZR9nrXYIwFnnMYWXWHsJqfHNwx1oR1xoMOxJRezW6+AQHla9GON3IAqEtxcVCwJwK
0o/Qts9TGq8NvIFzb55u+lEm2is8+j7UJbNN9vKEPS8DrlJivoL0xA5zEJ3mNGbihEpYL8mW/M3j
9Cypr6gF3mnYeF3OuU94aJyuwzw7Ivgj+JCTO+rxjzW5FytsyXxw3Efsb1dhldRw1U7ZzSHL9OOM
6WTZ5+4IjZY/5LLdNwJIlYiZUxBbcLA+LHTGwJ5v59ubq8eqHu5BVGkypnY/gFITsicWXpziBgsN
a5Hn+Q+REMThhc1PGxiXaRCPYUcscGIx/WuxwsxBTuQGQUJ5+9Q7YuuQIEGU2Cawb8eLsKx1KtAI
upjABEIWHNJPcBsAI/dDQVURuMtMhwSc4jUrCIMmk2DpZEQNRml8Drwo3BhF9YZEdsTOeY4ZEY7s
qoQYhAaMqdYKkcIxwzKuq8yurkS+HhJ4NCfCqqNi4kSrICQbvXShiMfbaO8VUmlaMTv8mtrgrFRw
nW16WLfDoeMkG78gZahmRyEOXTlDog5RC+VuOeR+tMWFhbOPc5RSmSYJ6CUeDU3WHwM/++L6zbvF
RIIYOIqDDguLBMpMs+aldULaDEtCAseX2IyY/M7ZW+XVH2Uf4Y5k7pEMeykGfvwq/uSX8ll502dY
JkwO7XNaabpaHBTk1uOI6L7zmW5YqIucQeBqhut1IF6tOXR3mYknczK/bUHKomum4YqM0GBFHuWm
bjusLTNtVFQkHrps9YjvgJYoL/8MuGcBHWnJeHhCbPjuyzik1qbPXPzwYf0zNfC5Kk9WQscw78HB
ssMDOb+gJOGJ6eDZc0jGmhkh2Eoe07hcCowke+EOdyKKB2ZXCCmh57trQk0xpTtP1QyPJIyLNaeM
VsNrq4NXVSVILwhEkrARiZwcGqwNDiOxE44+qdDn/Kvwm4egIUok16Ex/V1smsRFYbCpWM87yb1H
rOCdboY/bgCQyTFD0qO+eQLk+JRCT4dd8uHScawICJju6jyNFiZSMMmuoL0cQbkRrUeT7Ok8oXSY
SiIZm6aA+Yn7lXT8eTG2jnE/ieIrNsVbWgb9ypvDrxKiEL/5va/k2hE4bJDRQ4MHOyB5MGpRqZO1
m7AWvqq5NsyPIXW2ARlcduK16yIgsCyLwjt0oLWqzTeCofYewcN1xfrAEvPdMASs4uj3WpHH6GHr
niZqACOy9x2LMp2xWPUTwaOJ662JtUKPEoAB3Uc31jhmjYI/lGSq0PzFZj8t+zE5WC61ummzqnbw
fq0YIzeQeYJU2+n29j3sStPCVVM/+JZxykvuWUGCk99f2CO67JOaHKoMDrTwrzVZUB15TbfA7qZj
SFLJjpjPdq/QzpOW8BE7WFlZdORZ3acdO6lSBJCFaxpcJoiE/mR+mJgwl4E9JQsjVunKjJK7mYRt
cnAo2cbs6MqM3RoIP06NuN63AbG6/ks5VdtGhK9kK/72k7EZ0+6hLocnq3MOeKFeCDz7zCy6uBxi
K889zpEGV17I3QPmcR/1kYKSawHEnbMgwLeo3X7ZBNNzC7KgohvzNZwjZ6RIiG/OaqIwiq7c60Hu
JLZ+uBCmY7F6T4LysSBGpCycOx/D2UJicTDM6Y4chkfZS3+Z5u6DSIptFMz7NLefAJ5ukVPii4Ub
H0lMjTxWcL+q4yar7K2jx7WMMeu0rPKypUPbmn7KgvhyFQwXXVokXhS87k1+6Sym9FZjf4xZ88C+
s1/kVbWkHdtlrYMEzPA3DdPXti2u0CN7loOuA3TTapbcSoZDkEI9Xms7ewpca90rv0O27u6NzruG
DibpALOl3Q5sho2TZ69O7ilXUX3b4LVGOV5hj4WgHJ+sFIQcbTJ0ZAO+hzY7UUpbuljGN7gqqLtT
2Tev3kCjWzHZtjnES/FrjyG8vxueAyPYdH7zNRcO/RI49iA2rpr3mlleMU2bpPYP2mlWiR0u6U3X
oZzqpT/ndEP29Gkp7nAQgHV2MweFLBvmwJQfbE9mNauWJ3JrE3pcrM/jYFBphD+1MXxXo//WAYIt
lac2ZMz+cUV1UEG+tmNZY18Yf2SisdFj1GZmeYT0uiuEe2fmyS+80lFW2UUo4gFl5y2waO7w9tRQ
q2xkwc94mPpyFVcWHtLo5utc0Zu9mA4NVFLhdcvEV9wM7zpO1pUCUU/KNVO6HYm/bU/+Mgsuq0Lc
oqtZE9+ne0BnTv55N8nwOt1ytGA7AbTp3IsZVL8dx484YsrXze4lmnhVqOu/ae/JYcZBW6bpRlYB
iPVULQxVXIxbU2yEN16mLlbYA17zOj9bmCcWcUe7GNstpUAQ/xFEDIIs2myPI99jLh4iqmMnCB49
zZYgz/zBtbboHHks0SErTiQbKsRDA0pktoRoolw3tIErQxIbjY097LfhMJ3SJN0SACEWZupfYoMO
yp8brjOefmP2duD2Dzor38opxiOPf36pfG8jp+iQ5ma24v+gwvbyM7kh91F1Qy08ksTSvtpyNeac
56PN5c9azNrYTZznktS7OGoPXtSvtZGt2aC6nyMc0Q6q9Fj7n30U3+VzP2zYaHjnGuA2FrleNP8v
Y0s0XU4IRMGSZXi48s5qos+sCdOFglyLB/cydiPXmgvLmZjP/di/V7G9gUoGzxSARBZ4BpbfT6rG
bmNECb8XufOVm26svP0wdL7SDqn3QPYrBsmApExilT+s1STfprQnv9u3nuqOerp3/mSV80t2yyMj
cMIsA6tBycD1nwvmpiSN7ErfJgJZP9lZRryT9yrTFsdCyXFOJsghnEdwjiApNlkGZsso1V56OclV
UXh2HOc0C/kURSZgjO3j2mV4tkB121dJ/FQE4d52xHUqeQuLOr8UXfw49iPLYLCkitJ4igU5/mVO
hcrIIYsf7QETaprMTPbGb2KqDLrGqlky04YdwFGQK/vjZqjuQ/822dVrN5LfMMAsKyDHtlHhqyJn
ZDT7W3Cy3hVYPUi+ZIZFFYzcAn9Sm+c5bN9VAXcVmeZHWdIodLfBf2FdpAx3MsK0EPjWbxv6jC0n
PoqMag5f2Ffruq9ktRMjrCJv6QftG1Np9F8PL5sq8xfECZ8DZnwsGuyCrN3BB9OUjzkYCVMqEFza
cZMpxDqtGbKJIMWLmslhZRG1uAl51n3NN45vkDkvtDRzilXAvb1UfeIcpi59grV4SVx1RBKhv/an
C4rOPYVAjFu2uVfgz8A93meekfjYDqSBR+ZRqfDbRdzblQ3ZJqY9ojKj+wP/j7x5LZmNhV4lA5dr
7bufWdygmaV44o0JDHlOCKYJQ1BelNbUIrZOhSdHiIIcMv81HDpCTHzzjVN/FVbqu1STvzYlKnTG
JIEwkyuRjWwYt2i2IGBvYZPJD0G/4D8G2ENr6GM3usH34Pnvic+s3x9xzrStQeSeRak5U6U2b5UZ
31MvMt/X7kNeUCDrKHssVfi/mMlbYLOfV8TT7hZFk0X6ffKBNJk+sACEBN+h2RDi/KL75rlqvDtN
lr5tjp/KnOEvqN2ABb87j+9GGu6xLEsMZuraDenX4MLtkLrZESBEM1XYPWw5cn+S5IfCKimauuTQ
DjfyCfsBFzRNu4mwlV2mKf9ucYH/+wKif9iAZt72Lf1lS0zQYJXU4KY7n3fD+4Pxf6G41KP55d//
/X/Y3GP+bcNa1mVm79ze6GHAs6+HlwZr/L//0/+0O8n822Y1nPlFjkJDDM+ad3VdbOIT6NOBueoO
xvw/VkH90wd0+/O/fEBNmQY68lgMbM80mUFl3TnCJTqTsFC6qn//Sf5hR5d5+/O/fI1ezkTyzik2
o/SHxa5a7tqs+I9FY/+wndv82+qkpFDD3PGgbSEYth71dpbBBdibgs0jxLRA3//HF7Jue57/j+1G
5u3P//JT0K05k8k+163/HN/PK7VQv+G9ejeepw27L7ZWt/r/fVq3RXt/+TpJMrlE6JDf0XCRC5eN
H1wc0f7f/3Hrn37ff1+bBPbVEK1kbIMPsE+8Faxn3Nz0WKtYUU0BVXhbfyO3BJqK//rk/ul39LcN
innrdEylWPrSbXA8bEHVsTSsEaaXdHzl23zAjhRuOdKWGCue/uMH/b/fTDv825vfJWHfxjpIdtUb
okm0lRtSKZbi2W3X49Ja1iuD6IX/OGX+6Wv97RRw/oez81huHGna9RUhAt5sSZAERcr73iDUDt57
XP3/QGejwScQJ3rTC8VMFVEmqyrzNV3Oye71LrmYW93/GILbyx/x/cDJ1iwCNJydbpkwcG6OIJd7
J5p3GtL+pfBaIQch31/uZenXz0KA2XqRWPXYP8updpWkwWFEoP5y00sfMN/5SBEivJCB69PNu6zM
3lPywZ5213v1e2m+gUlbmYGFYClb08d92TUw8QMNkLl7iF663WQ0J2wD7pFnuCp4gYEgu/xByvc+
lLI1iwJQXDnfvQZR2TEDoOn7PzW//+mmQ743C03etmPyUQd5BwKHjFCWcOtTqlADa9bbJPTBgOkh
sqytTv20Rg4a+bpdpIYR/GRK+HHcvalIe1BMFndtLH1Mgrz36KROF3YElpUOeClgPBStSZTp0so0
LY2eMVvAoTykrjxJ5cZHTOh++PsIFtUGvf1PL3US5JdH7/uDQDZm67nMUlWXXPipVaY/JDk1mcx4
kgZzf7n5pYUs/3cNqGKvxllObJMKCROt+uwH2YpT69IIffrCfVlfiU5mpqqxBwVhqF9BN73KrgFk
bGELdLf/H27J0zr631NGtmaxEs2BWBoLwpb73OxwOnVASaK/h5LM1txQJYT0e7g8WkufZM4iZB+F
Jb7fUAt5H5sHrCcPph2dyxfRLreevearunBuoqb831kpEwSc+oFughdEMsDXb6fIX29q89MGUljt
aWH6zdnqcuOeUlI4WYFil7Dpe/a/9c9bxJxFSeADRkQBzXPQkiiP8R6KHcYcOzB0u8QucBlZOaGX
vmIWMjUpEuKWTLJjaI5bOFXydnm6ZXmp5envX5bwQEVmkpTBaSpV7icpRKM3qQn7BZkJr71GK8DJ
cHjpFbxuUKILxvhQFK7jGsj1V/CnEZS5AfeekoFDN7MryLkHlMKaQ5JF+0huDm002G5UghXD0ifw
D4ro9uchUUGCpeFHA+oX96KDEPPiFMfgDinrdFM28a/WcimDJrjroGwI7Ny8ljr4F4E67LyxvAmV
8tAZg12U6PmP1Jc2igCiusNWRDKL17FqPgyUrGWpPzUpZLQA7D2l1nEbRtFBEIyzZrYPURTAvolP
opreU0/ZC96UzZ3wxiU5+7J6E0AS5qaKOLfxJino2VohL0K/a9Gni/p7U6BMW3j1fZ40732hUHTw
XAQqDcZlKMma1LKKbn50F2W80NpQQZixhlSBfB3wOGzct/A00Rk3oC2S/n4szeZOBcUri8qT0OfX
WAPtYIHv/LxBnUO0fqgWmFk1Q6R2iH99JpTAJXmytxVAQIdi9sQbdC9OZAV1OFMYQ5us5AcrIfyZ
UhZ/BS3Kb7KlwbHxxtTW5Ihcn/qrTSoQNDW69aUf2IM6AnNTJUwagd1AJ7ltaxkN9x52aq3cwtU7
gQQ8dTjEFYVx2yET36Jaq0TpLk9KaHfBKa6td01v34XafZWG5qNqBfQMQtLMcVRzFQ/E28pq79Nq
/FFGxnXgFY5StieOtHM1Js8usPi6Dtk/ZhXtSpOSa5Nkb1pt3DQqBDv0SOEfpXdIZ4KtjP4YefG3
HYGPwBOUsdUAJfgj0ic1Es395ZWQy2oJ3vqAPlJdopbt+95bFIYRbAgqJ1nS5/bYN7tq7CbtwOZd
08zQ9jNxrybjsxUHvxHvo8BO1ikI72P4o9AlH5LCfO6E4kj+x0VmsYaFg5NIJxpk28bGRHI/BPkf
CKQRQDhtQ5Ryz4Iv3CYCqYwOSfUrCO9voYn7EzYrIeiPEWyvpwp7WUseJMl7C5UehrjGv5sBI7U9
bIpgx+Nvou9l71lRO76fXRkxJscgM7D48VvLkaPsH2+w5uxaI/sk/UB2+o6IuwOTJlz7YAj+7dg3
Z+dy7Wcj9xlMgF1dutXV+jpDMiU0g7WDbOHMNGdvmki36mjENsRBj+NBfFE/PcipodwpO4Ttd4Z9
OYIunmSzs1lJLNzHisJ3SnXHKbN3j965NjbSobNh5NwLtvJ+uaeFSG3MTmapEXuzC/ggeTIAbc8g
SnaXW5aXrmCzYyyrybyGYhs6aULiPQvrM+CeEJHFaidBf9+ovfKUZd6dahnUAqjdyG0B7xXd4Dx7
lIv60LqSQ0bMFjNKWm72MIzhC6rRf7yU96RagfZH0+iP2oHJRt/9fPlnLw3I7FAUi0AudaRrHLF5
KLPXrP/9b+1O/X05EiXglHFWtL4jyWiYphYgJ28l6bH0k2c7CmnRGOB5TdPtto//xCTNL//mpRmc
7SZPl0nNdRlEm166xXTwPgm1c5aNK7tpqfnZZsq5FASF1fig1cLrvJSOudA6spmvPDYXEhCyMdtE
uR7oilpDVY4B0R7VXXAvbGNqF2D00PZ7qQ+doxzlH2hZrlyolnrUZ7tplMPCL80kxINch3az0W7d
A5fQvbBNHem+1j7TN2qyyZx/miB9duH1Gs67SvM9Z6rBKzF1uvZg+r59ufWla7s+u+amBoL6PUkc
hx27D07RTj9Wb/oGjY6DZ48rEWgKB988Q/RZmIgBVUN8RGCzrS1bSGHcdnDg9FsVEZLL37GwzvTZ
lq5Eqc+NETeUPPW2PTD/wn+Oo5+XG5+m9rufP9vXgunGlqq6gYPz3TWk3n3qK8jVGOpvbwAs5cXW
DwQZoSp0D5c7lKbt8V2Ps+1uydQNKom8AK9zAcCsf5b78KWKvGcQey9jj4qYgGrwvkStpwc9DC1k
retp4r/rWubvX4JYrAgql67aA8+OlmecyMchkU5IxL03qYDEal4i0QVAMFb1t7EppV2nhg5Pfv5b
JEBstYBYncNfdbu7upJWwp80rfbvftUsjqRRKgmpX3ksU+8BXdy3yaK9/gmXdh/ctVeNzVP6GJM4
Vdb2+dKKmkWWuM5R+k1GgRSQ8Tae99zebWtrXEvb6sydbivYazcBbWHItVlI0Yow6VIRhRZJi9+r
LHrP+nibVzk0+/oNaO2jkim2OSjHJlAeywDRMqnaUyd+jhTKw6hzvnlaip1VYUI7ke4HNefOHKHB
1JrmXkN9AZ4JehN4YP0ZS+tA4gGbHSUIN1WlmCBmQAQkqX5slPqX1ohPjR8/TS6kSeBzqzWRcJUq
KHygvpGdGUu41F0i/lDk0CF2oIARWSoMBfUjF3qkeoKzryY/p+JR46qnWvLPAp4muJntjLx6V1TR
gIEtnCWzvQakvBIkl8KYOoswCLXrcYqHDSmn+pjcJ9tom75gqb6BnG/La3tjYVtqs1isokna8eT1
HSDl2R80+Vh1YhluW62kIE19bTsUaAUm1b6iVK4iOKaXwz8uyM/V82VjGkjuDD0FRtJcJCSUorkr
EN9UIv3ORfnCC817Q4PynXXUdP/4Wruzeu8wjBZ+uPFvS/ZXSjwLNxFtNtJuCh5Q0bhNJlV3U1TB
q1FZu8thb2HLabMgHsZUPGO0HB1qIwcFCMKghEhiqZvLzetLP30WxxM4zIiT9JFTleWAs1txFZim
E5CMQH/1FmeQ18KDWtcoyMjKwolS6i+/8SZjhgod8VjAbcGVHyb73RgT7F5UHzS3QilYT68xOKl3
OE7dyCQn9mqj35Yq2BgKywGaB+NzAAeEnP594Ca/XQVt8aDl7FMsCq0jAgaaH+5Hwd1jj5cCmMFG
CD15S4pzxKSVEdSX7+1dFXKVH/o/qq5CAmsgsWA19+JkXEtJuRq1Z00oj6lnPgWVeQ7AVmW5+97W
9auhjYrdq9VrFgvXkmJhsQj1JFZQ/ArE4FffWSsbZOGcV2cTmGGYQC4l9hwrh0T/GgGS8mWel9bL
5RmUFmZQnc1gnunKoOdV6JjP7Z58juNvUUbYYVgNl99GwHG/lmhcWIvq7ASOUIMvAQnzstHqk4CU
fmFgr8Z7e+VLFg40dXbMunnfpINmcq07DLvp/hgdyAB2HWxIsO+4RpANRk9nn16rDdC1q3itILg0
hLOTNIHWKpiN4TkdfgdD+q6Aalj5pulo/OaQVmdHpo6XV6tElMfVAxZE++TQ7Pudtq0P1UqYX/jt
yuyghERcZa3G09/XMFyrEKZcK/xKC79dm813GqCmXSqihxVcu+sLU4FYDjLYwKsBW9AKgrlbjYcQ
BUHZN1cGbGGNabM1ULiGDiIM3ofin0QBcT64b4MgrNyZllqfTXSnwD9G5yF0XA9/T4A2KvRLK21W
VvA05t9Mtjab7LRFc0kuNYpxUqAcA3ho6AP6HfA9Fb0awb92Da4KgD9DME6xfXmJLSwAdbYAxLT3
5VEkwISi9o5c+1lP1nJWysJ4qbPDPTbVITashNlI8FbHdGg0xyfd7G+QksQWb4DwMbyONRCmXkXM
1iek2xmSpHoR35u9eMtm/hiT/D2M4+suMk5pXx5EOdi38CgEHDIjuXRUzUU1EdEEmEWkDBEZPaWS
SSqSswIiEP7M+OVFHpK1CjJesiwevAGRkMuDtxRyZk89NBTcvgIU4wT68IvrJHIB9ZNVkuGFV2uP
oN6UVDhc7ktauNMqs9HEfRQFLY9cyHAPnqm11W1zDf78xj0Od/0VEEjrMNWf9Jv2faXHhcuZMvs8
dwjCVEo730FUd6duY9s91lfQdvbefu0tLi2sEWV2+UlJSAVV0wqHbtvbox3bGOVMZJEHRpPcrD2h
DoS7sF6p2C8s98+l+uXKF+MmIXZoZLDHSEnLf+vo3y5xytThl4aFEuczUPKeo/fRbgDPlRl/Lk/D
0k+exVEvFrB/yrkiqwX0K6HaS1JoX256Yf0qs3CJlhT2qW4bOGWRnky/24Y+/Al06WrlnOd/oC1e
7mfpMaHMImdqccnojakq/2IewPw71lY5CPef5et9uBL8l75mHj+xMAHKRyfIHG2N8mnC6NflQYeJ
mbsupnoryc6lhJU8i5leVKZupgQE6pRbpmF5j0Us5fjoBObeb/0Se0n0unWz2mFxc1DF8EeotmdV
Qmi2wuFUHcCydwWWY4b4uDLAC4etPAsOelIqXp8TxuHQnlNxPBVeusem7U7nbE2V/CkwinMP5grh
ipWS+0I8kmfRAXnwrMsrC2FgF+fEXMOTy9gia40FA7cg+fflL1tY/fIsPnhGNyRBxhL1++LY+tC5
fAOBlsuNL63Lzyz8l11bVKJq4AsoHNo3/Qp7Rkd5EK47W7ZJc57W1qUy7dRvDvbPgu+XXmrLJKml
I//cIfkCEt3Cf10tplPwtpKTWx1vyh2CZw+u6j9BXojtrpXttMrOaBKIdlBUdwWOWZQIsf5GO9a7
x3fLnZiS4RkC+ruKHDRQ65GqqoccZFunR6tG9REdFrzDkYzfNrXuhEgSXzVKigqsqVxnXSpAK0Nq
ZWUklxbgLEoN1EprFLpYDZh+7jRNp3VEaMN6dLdFBhY8FcxHFO49KPh5Q4qjcC73vLRAZjFMM8xa
Gjo1cAbcYKrkPVktWy21PAtamdbrVj6JnikmQmtWpeC+0rQgY+UPIICvBrqAmJbzyBid0IDqw7UE
nDEiH9FEwYNYfrj8hUtvNHkW2PBKaUsl41bbYuC1yd+VE6qEGIxttav2RnXkk3C3ljlbeG9K89CG
GWZrlDqjqZHxSR9NNCl8480r//FbPtORX/ZCYg0NMhJToLLTs7gdz9Im2wYH4ce4VbaRjVuOvTJq
CzeLz3vUl54U7K0BfJF2xeys3TY5ErOadqXrwLKD4K7G2DaP8W0XjAKADZD1Tk9eDAE/HsWHieoh
OyJpDyu/ZVqM30SAz5Pky2/R8AoIVU3znRz5yWGLmd0uOyg3CNWmH+gPOM3KZliavmksvvQDHgDy
jMroZiZKA4YMQ9LceMl7Ub2ufMlCLPtco1960Jqsx8OOHuKztB/t8tbfJ4CFEAV4J1lgr6Fsls7Y
zxrvl36sFHNP5HwDx+utY+tiiUmqIIGfh/aDMv4AkXBsBX0vD/nWaHAb1gk2buylm8GHkDkqJTzX
9AwTIl+JcAvR4PMI+fKDEDpU5QSXCicYlTO0wAf8jFaW6tJKnQUaLUTJKPB5Jxmyv3Pbdl/l0PAE
c+X2tfTLZ+Gj8cUcHSbyi4H0hA7nEIsrQ7JUVJmj98F9lHoecwXottJessM9j3zVbmwVCDzOHZeX
3MKankP4YZlhMSezElwZmrnbKzdujjau5OKv18d3/9bJ7DIzSkYvB9m0rNEpcDWTZzbi0ngUtfnz
5R6mlr4JAeLsIiO1YiNApQ0dTZR+otNxFRXChIYP7gTLhNOpdePKcloasFkQMGtBilRtWk45VBjx
p1bd+Wm3lwpr5QK89CnTQvuyFcoO1RilqCIH2QUsuAAn5HbcMTeheajTcW11LXUzu1JEEFhVK81Z
t3nyZuZwbdDyO2pleDQR/IQ3v9UK8aBJH2br71vL2rXdswBKTWgx+cMwodRJmYjBzeX5WxrVKbR/
+WhkCSoVoynSi3AGkdXfWyaipf6buFYfW4gC4iwKKIngZUbJTZfqJ/WPYyS9AFZeGcylxmcxwOow
0HINQAkwhDdug8pqICNT/Pfy2HwfYaQ5lr/K1cQaFYkstex/oNeDlUW/8sOlzxf0/24cyZo9bUCE
qWoD0captbSwgQ1ThfMoDHkKeZZCCW29Va7GMbhpw6HiYaWc4sJ4zNoR84TyAP/6qCqetc3LYpjc
APm/Vf1nLoz7xMBscYjAwCH/F6vo1vmmhByZ+1uNJG0zcFaHPU6ooWR+xJ1sbTwTdqoVxntTVX6I
ljtAZyucAKZrFSovluvfp2nOtSKw9q1mfNRZcZd3eAqEIWxbHy2Vpkl/g09/1HXrLGP7C7rlVsh8
FX8CAyeSJvxZC+Z9ZyKAaWkIsyJUVW5EMX0Y5cSJXfxJsuEAnfmcWcgPDCZOiYr03sQqqmL4G/lt
9adONOiqYvarwZXOVcfrKsEES1Kh7acN727BBzmJRPcGk2h1K6BuHvjhq+l1v3jDwuvL+zcBUzVb
Mo1+C7n4oUfsAiUTrAghjE7qWtCnjaqGY4fQb2aoQJBcE80q69nzzB9F7aK3j9ZVM771VYkDhP5K
lfPWqyCB13G7k2vxpxS4x6wVsTxmQVat8WCq8c7wED0zvPF3ivBRI9a254v7MMZwvWuGx8pSnoIg
ec5aekVsNN9qobA3DIi4kXWTykm2twoF3XfdP6M4chKS+iOuwqu0KvG5CBsSqIhIUqSqVk6lpSU/
i4FG14RWZXVclC3cQRIdCAksypXGPyHR3635WejjOYORj6Cy5i3p0cTE9iCU3W2u4wUuhMUh99EM
IGlry1n4s8LLFEU0QBpu/Sp7KC4GuAshvfxLxs9Xi9EaEEX4nWXj26qZNlvcLU6d3rlbFwcfAydg
RZF+uU2MJHsh4zw34IpHVRnWuoUpmdl29uAztL4l2VnmnyPRwApeHyaxt4OOBV0X9ie5DjXM/aK/
upto4CDFiCRIt/NaE/PrrrAHQ3gx3AFtAyu4C/UShwNeAYdecDs7HFEUzvqTWiJvoyQPQ+X9Fur4
rgyNbdZ8pHjUVX3/hncaKgqhd13J8W3bSvbgKT8V3UCrpRv3uhChaCSM2K6UPzUt+J1GaFkFUvnT
n0CbYaQh3EGDZuxdu4kaHPpYu00t65cXlH/CEkF0caC+nzTCg1nJK8Hrs0z3zTzOQem6lOadgZyK
0yfaYTCNZxdOLepD5t5MQ/8ICHpnJIgFIIWYyBDjKjRfq1FEeI29HWvKizD58pCIfRwNBClU7bmJ
wvcOY14kQvwtfLf3Lhp2eRaeBOiwDYy6CrN2BPosfLa6ZJeM2hnD84+y9K+LATlD9G0ES4X97qJ0
N6jDBqM6BLmRsgg1H8E6K0GSKLhty+hBztVncageL58RC7kWaV7LykbMO3C3ml5+ELFsf+8+YcO8
Q/EDApBerQ35t9csSq//PaYtSUd5sYtBX0WvI1xx01i7j3x/hErz/HsVBNQvC8tzoogjWn9CghSr
AH0t2f79/UKaJ9uH0FIUURsol9m9jUIEeitXrm3sUMDaS1ttG+/i+wDy9m5lOqZQ8s3SnCfeByNX
Zdekv/icH8vf0c638Rnzt/pGOJQHhLKUlav10rhNf/9ycdIQlw4qBSxOjVai1ednhWAkdysJ/e8v
if/v1vCldb/IQhRYS84RBauy0TjGFBD0oiHiXCfivxGjpM/M3pdegkGui0Y2QkeX/eu+luyxdR+M
pFp5oX2mV76ZjDmRMOtUF4AaZYkC8oR5ELW9uJtmBA/XfFPZ+Yvxd/xLRR4TyjsyQAf/cHkVLJ1i
02L88l2mKDZ1JDTMTUFErNIrf6z3K00vLGhrNu8SRisRZbjA6UUAT6rgRkAIDXSwi/IFXylx2/vZ
49BXd0mELYXi3zeoBciVUOO8Kv6sC/1Bj9J3caxPA56yDdasmgXrwE0iVEv63q6U9DpI1BsTJbIs
CbAnGvMSnn/sgTWpYIEZorQp6uYgx+0T/MNukwGZxApNey4r/ToxrIMgYzbdIL2NXCzY9AyVL6VH
85dnx4Ogps84B9iBwWE1msbKblgaFfm/Iy5j46UiKUYUoZ/eav80yCP4Zmrjin1/eeSXupg9JIwK
wdao1gG/pfe6/ty4fz31Q7OilcvJFEm/W6uzp0TiYiBkqeAsAkR0sKwPngvhr2te437u549Rs/bu
l6ff+01Hc/6baOql5UK+cPyiAJhY+JOCHpKwQ5xdo3uxq3C9hZp5hFpw0NMRP/tcfMgr7qZq4v/u
yvJkGawIvGSjXaeYwpWuUamISdsgZnzX4x56ebylpR86e6EgsmV2SquSaQTpLfUcoyjtA/QrrQd5
SPZh6iMoLP0UK/0DINGxVNZ4CAvB7/P6+GX7JsApWxNlUQeptR9ezp157J4zU7rxuvQZcbw1SPtn
Tee7qZjtZU3NPDXPYSVUQ3IVVuXvRrHkTZE3/NOG51qURwSqMaHDAT3bCq35FqdBdujHQT8YQ3ZM
c+VMDD221nifidLRSrpiU8STeBjqO15nHLOq/CVq7Wukd2iC9wS+dtjXoWpfnqOFQ8icXdfRdW8j
KSGFjoyTnP3AfC9tjpebXoihc2pOKoyDpKb9tN08NOvFnVetEXOWmp4FC7Ri2hQbeii/vO5G/T3Q
VvLEi0t2FiNgVWG43mcc9XZL2R0DoJMHFxuVpYOwcgAsxAlzFidUVUQHK8qFQ4gud9TtgvyHj/xu
ZN1iYdo1vxMrXbnzTfvsm9U5p+OoiGy6WYjr+9gZ3tELcRpGnLvZwGS+cXUPGmhaPkaJv7s84dLC
tpuzsWNXS4ehS0NHvFJ8yIlOdqNuq+148m3/J3UFKz1Yf2EckQ9fqyEuxPQ5MzsoIFq2GuhYE2ta
C5OCLNrIquNiDXX5oxaWmjF1/CWUuCgyhlUL1kOC2em7J0TMV2ZnYesZ09+/tDzoASppig+2uRkw
5ZEQtShuZUmyL//whUqBZExf9KV9DJRDSkqkO2vU7O2o2AJpP2BSvsWXd4cQd/+ibfND+G83JmP2
MjcmAJiFzIhT8jjGQxhhtjU88tJAzXZ70WLyIDYtomfe8NYGoa0E/h1ZppVfvrSEZlu+1wdVR8KX
c7vsnzXv3KnngHS0jJLkykwsraHZjkfpkoK1RaZOPZTIamWbwBkdhHOvjfvxb3VsD/nzP07DnDNk
IuhBMofccGeZUEsf2uRl5SMW3kVzdpBakVFoc4ap37dnXd/Uj96u3SgH7crbDhin7lZfYAthZE4U
6i1XbKyc07sz9XPUi3stA9jlZjKKpH1xqwwFzD6t3sZxfd2bCBmQN8EWyBOfFF/eCwP+MpC5G7U5
K630fPnzF6ZwzivqajUMJI/rqYcXXP+g6iuLb+lbZ0Ggli1XDi1ezn3R3epD6oQIipu+6KhGcacY
0srsLf38eSyI8ObUVIY0RYawTl/kduXSu7B59Nm2H/0oxuorwbDaE1CBNqWNEWEzBtES/cB+pZOl
Xz8LAFrfukY6ZUgELT+0kyycVfDY+beZnW1/FRsYnIkZGqWUD0aI8vsoGD8vt700OrONn4JXtSJ0
kJwCL0fXK7ZuXOxwjdgJOLxe7mIBTixp0zXjS5gf6zYXtJKEsXeT3OT73oEC/1ZuotWS88Loz6ko
fdAYyYh/nyOGv33ztCoStNTutCX++8NJwk3aLRrwkLD5q0Yr746F82LOG+mqYgxJf/iODI+xxvYh
yLG6CtZuBEvNz7asVSRxgOh+6PjiWVCQNNhlw8PKZC4EWW0aqy9jgki5ofWZ6zuafhy2ww7eyE7Y
1cNR30hb04n2a+fEAr5UmqPQswqXRzXnK9IzNsWH+sn/lDeJT+FLYyvI55SrZ9LSgM2272Sbh2dh
FDgNHzQZf6lbFe3vlSFbuE5rs/2LH9GAJUdB64H6sxSaJxQInjwJg1OxeJcN89rVqgyfKyRPXIWa
C+4POT4hnqxOou23cSjhCDyFxU72R/IkgvcX76+V4ujSp88CAHCvBHE9snCCMG5d/09aYqyFl+PK
ty8slzlIPYisRkhKmp88NTbyLrjKnZZMZb9D2fBqnaKymKOeveTzsFL1ehJAmhDPKPizVnrHO2TH
zA4eV5FJ04L45r2iziKCRtEixAqS98otT3YHoQKw4hv5sd7pe/8K1+CVYVuIPHMKn4oDx1iM9NNt
xa08vVCc/CdyKuojyLWDdcRgpV2TqFpYAXOiUo99pNklEXn3PHrh8npOU/+qrsqVu+VS87OAgV2G
JgQ5n9L6vaO58aZRYTz+Y1JuTk1CybbXIEL4jifJWyNIt+WIb4z/PBSvl6diYfPOuUlKmPs9yFtw
Wepw0iVpX4Dw7AbEd4dsn0gZ9rPdSRmClZNh4balzmJF7JcelFQSUpnyNOAbr+KK2GroUCPDDnDw
8jctHPpz8HhgGRae4tRD0uFRxVIcsdjRuIvbf6ywzjHjkRZ1qlSFkWO6N5BEt634b5wX6VM77svp
E+AVGMoSLYtpfbaK1hYQar48KEvnzRwbHgFHVcZpKVEn194CR3JcmxIelq0b4Sq90cgJYEF0t9Lb
whzMYd+thB6+ZZKL1UofJWHXpOhuQjsm8ye09V8Sk6oDVGeHbjQOrAl+8VL2I/JKRKPitzbt74cR
f1/Bsld+z0LE+cwffhlZve+w+IyRJejQYj4gbr/BYsHGudnbjVfhi7qXnXaNvLB0I5xDw6mRh72F
5K0jJLdKjwBrKO7N/h5lk1Nd/xINLAjwg43WEg0LIWiOFY/6Jm/GadV4aEqhNW/isagbKxWgpYGb
xTeqpTX+IsKUQvYotWvKLijF58uzspAek6dT9cukKJk4ZJmecdnKUdWPnlIJm3REcnrPDiCUof+1
v9zR0ghN592XjmqfkrtuEKTdEgLMKFgvTV7IOzUzVk6BpVGaxTU0iuQuL/gSN/kLi2ITt8fLv3zp
4J9DrIPER+0CYpCj/+hhVmG+uEP2vdtjR3fr2c1KyFz4/XN0tRyGfT9IsC1DSUZIrehKPCzifww9
c2i11IZFV7cQLifp831SQthCiNLuB25KgIzt/k+8A6FrXx6ypW+ZXWK6PheKpmYuRF/mWYMYlrry
IZ+D/s39aI6WBh2eKFoIz7K2u51kx3v5r0SKOjvIz5MSbmU3Z/cteS/v861wFFbOzKXvmRb1l8Xb
ajpOyCkKW40pX4c+D3BQjZeHakFrQ5qDpsFhJkOgjJQI5PAUlahqm76dZtm7S+hFkvuQgCMI3BGF
gTG7Vn3XRcAfZ8NcKEGuVHd6KG5hnI+70kKWPyKzdvmHLWzYOcg6w3UIodJpDk1xIwfB1q1y+COr
8gDf33PnkOlyUHyqrVPg0butBQKgSjLZRkFT3kgWziaXP2JB9kv6rHF8mbkySP0YGN90zZ1qGf42
2Lk2HmcbxnmfHvyV4LM0WLM3TuR7A1anLBClKOzMOtdlsIvXcqcLSgrSHEqdC7FZ+TJyG0PoYsgp
Wkc3cXHJMxWsEn0BRiRqc8iLJPB3pD7YR1m3F2rq6gWuEWkY/lWwjNzJKvbbBtA+vACwqkyzfSfC
TDV7/uNSOhl6eB8YNbbm420ii77dSSn1qjH/Y9SytlV7lOIjL3tWO+N5iOOTEmaUMBR31/pAt2I3
PwUGZXwpQc8vlnpcPgL3nKVYT5VxSKRBgKjMy488BM4z1tbBNYb7NgU2KEnZA444r0IS1zsFOBqH
Qve7zXWsj033Ka7jH7VOeqRtYuPoDQD9WencVMMKQUoJ5Nc5aSWIoTllj8urZmG7z1Hllu71ajnE
gZOJeKZRMm7W7sVLLc8CYyZLddr2Ik+VULktpeEJn4v3yz96qSQ+B5HjaO4GRQIHuElvQFd27bMS
bzuUN15GG7DDATBefTB1bA+P/OsaR1BnnyIOa1F/4S4xl4qXRpaOMlAm0uvw4HrdtS5odh0bJ1OQ
j8UQI4Wvi8rKHC08Y+ba8Zrn+WpnjjBfy49wvMuFLUaxu9ryNpXyfHlEFzb1XDQe+52sFISBLtzs
LlOFd6Hy9k2ydmdcqrOK8n9PFWmIZbk0GK8poTDa+lZydCZF39fXa5yfpfg3B47nfQmSWZQIs48t
6QTJ8W2YalcToQr4yqp879JQzeIfL9R6KAgaDnS7V7UPjrWr3mnRWvL7++bFOYY8L8WwSVLVByZ2
4kSMgnOvrNxLv19HmHb/dxJC3RQ9zPtgX6kPSV/CckanQ4j3GDeqxsrW/P4lJs4RXIrQpaOh8e7D
nA8p6lMPlsnD6NVTDpdX6lIH09+/nHJBbmpyggAqJKHuGnjmlRQqG00xTrGlrdxTlrqYpuZLF5ag
eaLuT/U7ZC1rhITN7Dav7mrcZy5/w8I1W5yrwJtyKPqtlEA4tyeNFgx5j+NDDHtMtjHNWEt8fR+B
xbkGfDmIMdh7UqWalVwLmflUJmtgj4X3vWjNNrRRuxo6+RmljhJ1DnS51Z23Mx5qCX0s9AqyTTlu
wiv3Ya3wv7QtZk+eCINpJcAQ2RmbNzg2h8F/x+J+ZcKXGp9tabXXUOVVaXzA/gruPHw5QA1pstL8
wjzMAVxJig1nrU+q9WjewYo4CYG2u7ySFn75XLRcCIZBNWOqQXp0paqP/XDrij//renZ+S0lAz5K
AAod18LQpRU2+QCjDd7+5eYtNtP/Pm4Asf13k1VdEOtVQYo5kt7L9Hrw4i0OPnDPNhXqh2m608Lf
l3taGqPp71+2s6wggKCZZM1dIbz3haiFG0lGJCyzlU9ZiBdzUFUgJr7s8bJxVDG1U/khpvqXSP7G
0F4vf8HSbptjq8K2xy8YgzYQBdlNgJ9lTzqpdvBl2DbH8sqI7JL0/9rlZmm9zva2q5Wl6lVN7JT6
H195Hzvn8mcstTvbw6WcE1QNJOMl6znElUnhJn+55QXgMM+0/84xlAIBB12Jph8n3LgK+AWuS7PD
JQ/48ISEZrDSm/E62Ot4tq91O6WOvlnEc8RVqpTZCGM1cjSEaMRdtamjLW+uTXJMd3W/8exVkMRS
T7OzG8PKoZOQvnHAefJ52Lqe/H29Gfb/x9mZNMmqI1n4F8mMGbRlijlyHjdYDjdBiEEgQKBf3yde
b15F38hoq2Vdq5cEIFxy9+PnwxEqj5roWpy9IHGENfh/PskZPmgDoxWKwiuQiW6xOW0VWNMPHHjR
T3cNPhZa/RGGiR6dFFREzLdEdGs/1WmmY7DO2AN5/P2dni74t2d7FiAw6FEK0y84VAAYvwFiAE4e
lS1jrwIkLLuWpVinRf23y5xFh5E2ilgKKwdUY6mjEfb5KQoRgGYA4z0kOIethsP0bBZRFo6PANii
FJFcL4VdCE7nqi2tbMqohdGeagbLpJzBhAJOz0t+f4YXvrhzlZZBLO1hJA5xowHKnGGWf8pX/92f
PgsSi2G5qlcYBZgluWnGE/9zuVL4uhBP/bM4UaPuA6Yv4o/05FZBQtUNMiko+25z++f3X3/pEufx
QmatsJuRQ+bXYBZL3eOc2rsyZmpMf7/CpZh9Ls1aOk+JQsJn0rrTKe3jYHXC/fiAiCZYRVnYwQg5
i/LP3y93YTs9l2s1MHClrDuN5LTgibS5+6kpIOZ+GRypC3p7NYBnPDeWGZ7wI1fi34XF653FCmei
TADEwNecyGhQzwBgSveacd6FtXsuwWpsm4IxYp+mq5dHCoBzU5hXFtil8/e5qXPf5oFcOK8QTa2o
ANU9PAVTF8ZhgMNeNWL6pyXyl9jyT5HrXycPv3D7mgenA3jg7XIjh1Munfy4HZcfYIw+4MC1dipA
YoU5fizm8oBu6EdnIuv2DXApKAH2Y/DFC7KFp5aYzak8mjr5uMpLtap1DVRy6x9J32+8cfxgnX3N
4+FCKm2cy7zcAFMDeUA51m5+j2mc1SmVJod6g5JcfJ2Ec+Er9M5iCA6XMtBLxtdqfnesA9QNoT2B
SPH8+zdxaS/zzgIJl3CgGRtImcAmizuzWFWjXE1BBZOGnr+pHlN/vjhmmpqRNuZ3QfULn8DvhCv6
BzOFDANT3zoOxhBLb40i8Y7TJkWZ78nEvwUmnHAXt59jywb2CobxmBoEwAs8zmtOiJe+r/MoRTt3
zAbQZJWzxVxX2IACW15TKlwKUOdKMjpPM61bhFkDhsJR9WamJ21EGffr4jiR5CQKut4mubSk/o+s
rNMdiPIEgmE0M6YBoEi9HjDT5eF/w1/7/4G/uBA4zu2MWefrDPgyhMKPsYv+l7E2wVsbrlFZeKoE
XTsnX4i558KzvvFgm6w0UNIbtpYHtqo3dgIQzpUd9oK+3jh3La68ZZlntUB5BqvfZEnmTXPD7rLY
RR06Ko+YGIXsT73QzXz7+wdzKS6e69EaK4Avgu7ZSUOOUyZPptNhb45gOXagb9esqi4s63MtGoro
tKeTh0Ld4kQF85LJfQU+5uHKTVyIKufmp7AQH6QGAADJ0gl/WQNL+W6psF/3Oc7L1h4tXyzswYkz
em0/sf9+iDwXpckBMaWwkCtLvCaAsHcgOMI7eIxRa0Pj5ZrhyIUGmnFujZpVjgPSOIw2jW22hSTW
Am0VANt8a0JfPr7mt2bCY0JCQJLI1ZmLC9/TuerM52KWmF9na0b1vlDWzsAM+X/3rs6tUWsA0H3P
hHbBNkOk/gvanOKGr9QI24mw+bRRtq9jzBO5b/bj75e8sPicszNLX7nwBtCwF/Ep+izDgw1sndNc
yXBP2dhfNvxzpZm0imyiYIatR9lBtdyWG54XB95g8qIpbmFXcOotXQsPp13ybxc73eG/TheWM08C
lunYpHv4xFbUhsEcsxLUwWNZqS/pdTtNy2SwYBkhjK/AsX5KTOddeXXWP5/r365/Wi//ur6o/W5g
JhznzEGBKUSzW/j6pJUwAM3yH6hRGOHUQZIr8val8Ry4hXhrvWhgwwaZOoq0mEFtb8vCFVHfYM4f
lJ4tyqIha4ZXxyNBJJuIHmhpx54qjoNjrIjNUngPPxsTBrQbuOiFEF7Z+1xSuSJe4mZvJlBqtgkp
DEuAjw0XPckwBwaO5M5jKSEBIwb+qqMFaGm28GM91iL2suUNIQkYCv+9qWVkotnWLV6svYmFzsCq
2PBcNDkN423pYKxTC9OA5GX8BnIbyFu1IZi81IuKfFGDS8v8LfbVG6bMdtNnejsb3k7z/o1Xoggb
CxrfEXUIz3hXnrd3tXVn5EJvhYFMBHRWFUqKAcGuXQf98G4CINe3XiRq5PkLLUJMDd40ZrWtdfWE
I+OL6052UqvlkQVtkgUoeniTsDauGIDNyCcPFhYDuqfsg9LuXUC8v/HNbV6TaQ8QPVhCdjZG7eI8
AUk2wTnGtb7h9QfBOqwu9go8uBR2P7va6su08cTbvARrJevUnup1nwUqCUZxM5ZB0hDx3Jj1TW64
3XryLAxnC4HsBie6IHD2Zg0XlYrXq6LGCPNibD1n+pynGpqwvjiZQbg/dlNPX3ZmQqrrqm6n8hql
FG/O0kE2sEsxMPlnLXkWY6a1j3yZx97iw9oYjVevwL36g3gAR3xDLcRDOY0vXT88uabvJ+izr4uA
yTjT+X7WBKP9wn/slEhH5d7YhLCw8+mDGcASGa7KOJtgcjqbIX5x4DrTVt2u1PynEBlsP2YSV3Ra
WYuzc6CnThXUeUnrZ+u26J+KTAahswBK2spP1ssVq4I7BgeQfqo2ivZzmDGAjCfns4Ja0G4BMp6n
Icx40YYQUd3AteLJanIb7iL1YyAUg2N7gWEbHsT2aG8dqt/J2N1ZctyVTrenQXZzatzinPruelkC
OdNeDNaTXffPwtGJQzQ8LEZib62evo6TdexyI80U26DzkBZjmxQTyt2w/IL6htWJE0DP5XJXwcTU
3FgGsAM+B6peZDwdjU6FQudbg5S3Q2bVAKn7Y9h3eNEwVrljjMF1A0yRPlN38+ToMKg5tt/O6UK2
mHthZV9DN6njoJpN54vvfu585N3kXgJrYXfeo0sztOxGPl7xIb5wNjtX4BV1X9EWAxnrSjY7HZQJ
cTF9b3vFEpGRbOaKqBi+2qt8pDL5fWe5FPxPh4N/xUMC9YGPvjC2/NxIvA4vjoQVYC59EHsk6ssr
mf6lDewsaVpaxxYSeIy1X79rlYWGs+9hA/X7PVza688ypgU4N16KAAfA7nGh9zW/Yk9x6fjvnKUy
RHdLYHEXhwhzdaqEKPj0fPqRf1fXkf7IdmKVXXkNlw5J59YnTdC742igcDClzcaNEUuiHPMUUE5h
kKxIrY3zgCAwfFhhkVwrVl54buemKOUo4LhOcFRvNI9s0UfmdO12To/+L9vsuSEK7UuiJeE48/n0
g+sc+M35y9bmKxpWPJr8etpjmGwKO8ONGdg7H/CEvNa3v7DWzs1ROllLPZdgVcwACOQ+7OVUdT+I
a+fZ05nrb7d2uuy/vhhoZBoLWChQntzsZfH4fZ31W2w2aw4uVd7pK3WAS3dxdlDB8I7fCrHw9WLN
0YDA41Q35nT3+xdzKWc690SZumFmQUZRyjmM4IbI1bAzj/XeiOuUxO2VcHbp+zlXmU+L1ZUzR7Je
2pF3ymsioJgINIAVLACRqV8/7l/QahjngnPoxEvXd7BrkrWzFWlxY2zc7SnVvH6NCynaufJcTRnl
QJNiXTUA0W9MYNUa80aqr9/fyQV9kPF/1Ofl0jbSpvVa9O7eKJgTZpaLsmizPKnSXJkUTFmXLm48
tbHmisU2aLjxxMifBWKb0FFOOHnLN+eeHy6ANnSWeHB9zWM6mO+1hmfU7z/0wso8161nAW193uI5
yO6WWS99E7Pq9fc/fWkDPD36f31b4zhrO7Bw0CComodz7aeZrPe6cHdF58MDC1bUfgeYoSU2v1/w
wvZ3rgtHw7MT86kX1vTskfH+Hf5dUU6zB86MNnRMdz+Z+bU51EuL9NxLvLChQm9GkDZnt/7jMuvD
nOs/oG/u6IlPH3j13TjChIT5zyMBE0Jpeq3qc+k+z7b5KSvg6jbhyoKcKOFseuk7GdtLszVGV8d2
2eDMfC36X/hQ/ula/estAvacdz5IJ+s8eNVVFxou/M/HMSqG6trOfGkNnm35YjYBFBXYX2AhfJJx
YKK0TBywlX5OQ4gVUBrtOsN3cWXJ/yP2/UvQP5eY96ofkX7hmHRyTj5drhSJr0OcNGcotdo4T2uR
zE36+6q88ADPpeaB7WTN2J4cp6EGlA8e/PL68hlDxVdu58LGfy42R4rA216if2fh9DyLL4Ne2Vcu
/fCzOgXCly9Yd5olBk8bZn5xcyqKeHNsqs/fH82FF38uL3cr7vRth83dEs/+lFr0plNXnvqlP336
938tWz2bvT+7KMGihJk2hIfu0qcSCe7vv/xSZfRcSO7Mc277cHFYt53Zpgj075NhpoW0vsfC28Nf
eONUwT2MESIux/XQ2mnHmrtuBD21KNpVAV2XRjbqltdM8S5E23+27X/dMIEHt28UqNS7htoYVr4t
RJDIqtm6y5cxD4Cqo16n5TUb20urzvrP55stgCf27mlyS99AUB7W5ePvT/bSHz4LBtPiOCZQ59j7
W74rDXgTLP2V0Z4Lh71/xpf+9Yh6ewTYyUO5quzhVdsSGHKpEuP9w3PWczwk9Df+q3s4l5A7WeAN
Lq2atXb+CPfVVFc2uAtf5LlUGu1CfwL1qlljjujQBNl6ztqV2bg7pdiVAvylS5x99K7oZ2sQdbMO
yhdwoVj+cLLxc4b+yqO59OGcC6f5aJZONQ71OsBhFe6oK2+DhGI1rYMG4TcI7aTYsiEsD8aViegL
02nGuVIafsg+dWHjimyshV9Bvco33abZXlesXIg15+roGcMCVZeZDUZiHVj/eiiRYXKM/fl9MV36
62e7PRvloACwbtadu+uD7SSeZ+tKkLyUOZyLouGlmGEjshqIov0w+FmeiphEfDM/Z5/51er9pSV1
9kVjjtsAB+h0EThd6+XZlHUig60FoNrvT8hBREPY+cuWbpwl91WBwpjrooo+dcHeQ5/UaM15h/dw
NNp5by5w87f1nVfZG6obcAqcLcuq2IEXa5Xx18yvF1Q+ewyTUBHaUsAAJtt0Dl2Zk5lUuby1FFpe
nnNTaJjbunMRVkt/62mO6uvcfhZC3OgWSD0jQMO8HUiK2lMe+gwNv95AAaaAL1Xp7uYiWEkbOGEK
Eb2bQ31ugOYNK9bHxbaPphgfFlhKRWJYHmaIi1GqBYFAFYehn25yS9wqqzlanlhCgkpm2HsQPlEr
j20pj+M8bmnZr+us3A3c/3JnzCPYVn7H9HzT5dmtCdc1VNLGlIKeadqdEfKiYWHDzIMTuLeuQLuj
nBcSqWpZmy1D6Tof7g3YD+96R6/oqFOQYV9Y3q4tKt7l5B28xolzr5VxNyM+CKuPSYXap+WUL5Vf
mHHHLR5OlreBsjXmfpfWaqjBz6u+64K5ES8DH/bqLsRyw/CnlsF7T9w3tcCpRHXdgU3Feyu7h4EH
aJaXW6LEuFoaBSdJ2Du7sFYoczuRDLVB5oFXNgs3yk15T5m35UGThyQoLHgJ61cj40tKs/LAM0VP
teY+mQRmF9ycxDLrIZW0na2yPCtiy/BZ47aiYHBPT1l+tIN6Fa2xm4PghtWujKwW2FOhaB0tpbOg
145xX9fyvGihJB0q4x2wGii3KhtFOKSujgkf0QGcMMea76TLv6fOuYG/525o67e8tgQARGoJZ+bl
cVEVuxnGQphUSEVH61iUPhBgNntQvChCa+5uh0I+2R7YQq3j3vaifK+8Yidg7T172ohkN9xOgSpD
5cw4zNb1o5MH+P96/JHBwOZgN8v0VFjVV7/wV2uCaq6dnLC0uzZxW/04V6gIE5wlE9OS9z0waic3
zgeLmQ+s91Z5YP10g/84tnTHcv9p7FFtxs6Jdooa39sJRWRGJbiIhb8DUBnyeHfNsQIDgK5aq1qJ
FuNJZWdhbtAZVnxunpySAzzTVHA+h9nzZGiAAusPTsgPDjNvBc0+2167mFl2Np7r2k/wrT72NUBi
U/0kMZwY1j5s3hT3oiYb7wnknRE0e1vM/Bz1MGA2OOtY3BZepEH/ix0IJKIicDBY1/efHCs5hWJs
P8JSKEFDLhrMPMkqkspmeNMEIwOuzN5EBx0wOoSh5m4qCFVh1RjHbtB5NPUChyyFe8rITwnFnO1Y
G3jsehBrIMcFmgXfQ7YDDBHnQXabeXYfKc/FkJjkD0hLSczhXFR5oxMpJluAcSoReXOjDrmZJcx0
SVjT7nEQeWoOxspWAKgabJtlthENZHnEx3HwCVz9yHxC0tl+ZPLiVtLgu5ns4xLMa7vJP0yeeRiS
zg+qFk8dtXZLXwMdLf13zEis+hwac9MNbkVOsWJm6JCGvLhxRP0itZdkrk6KzrrnmX9fltYNnHnQ
+qiyWHQeShJlE/rT8g7LxZUS2aMYuwdxoks6XQu6Dl9kWOXoRBcDUD4CKrrezt7m3kUiQTajxxIV
YM5XKZWchlfIGBxKNnM4iTYqwnRVROX8UukhgXXtycxofCkqc0cqgLOU6DHVoQr3a3aZkVplfUN9
73NRzI31oHZjNR3Z5L6RqodGAcZqsFB3ZB7B3+qH+Woz+iMYFgVcWtC1xBCeq0I/c35mLW6moYvN
YYQBP9pqWa+O3tDUe/DfM4gjjVhRfvRyWJ0s8LQlA9ZFj5+MGRZEkcoDkmJCnqcePWolcE9/J7z7
bC0Umz3ruFT6sbeCSIts549t6OfFg6BtlBfWejE5gkA5fbZAl6sAYFl8+pFhqdjoUCAidhbpEgEd
tV2LenFBi2dE+YRV5ffYuUmHdQKhkZH2+GZhs7qCiCg2wdqVYCr1Zpku/BuI+WguvSwuOhWbdRlZ
BdlPTXMXTM7XcqIvAIwCP207Gon35PlWF5J83sMeLO0D9tV1VZIPzn3p00+jeW4xvMgt91hNY+SO
08ZfshTglEidBgwIwGkIasJE3tVWDQ0Nnydmp8El0XbYC8BJyBL1tRvVynnopT3eAKm5wsh6Ypd/
4LDYhZlQIspG9SW85VaVOKw1xp7Np5BULZEm4x0aoXGLtoaUDBHQbUNeNSnQfhH3ZhaW2kCuCsFY
5Z9Cr5+IYoxzJkLYm2LgN1sZBhljwx9S+CHfd8RbUT5uF8K+MlvF2ZAZ4eyZ2zabU20Wt4E9riaK
l0y4/QhJYyozK6rG4MGxva3uTjYopEdLod2aBBuKhvVCaPmGBnfQ8ZJ+AAu7KWB5O/gsUgE+aOz7
NhLsVW67UNLovIZjF5aCBtQTjgb2TG4xlxu36DIvQRX3Yv6iHY0DNsM34KgDGTrzH98d7zJ5wHRq
OhD3RQKkiZQsdsz8fXBkSjxya3T20bHorUXUO7qYj3UH0BWmiFyhYhlwtFRhM1os65E4mIK3kp5Y
LJb18ESGKdK+Xjd5tbIbmKtJvzhor38egCnQdung+NC9y7K4qxYCJJTTpZqR/eJb+M/FC0PQQjzv
EmKPd1NmbepG4I4wuzoY9NTM3nMHH1rtNt+jyf+0o9wXFkG/V4RcO3tH1a898HoZnQ8aY9G4abVp
nXLVV3IVCCtV7fRlGuTgG2jijz4FXGO5GdD8RzNiiXDeWQ3CXTN72OnG+LT7As/R9h6E7X6wycdA
qFVE3LGW2B/rZysjsPNuhy+zGG6Cqrqn6KfyicnInSXKUJKBx0nKpB3p0ehI2pXsnczeNijlT1t5
CpJB880t8KLhrgfOehaafrXiiwG0Qo5p3VOzc+4xqIlDVVsvt43LU1o5r0VvJpNcHksXXXx/IOFU
kTtmTfFgMbR84XhkyLXbNE2cjcVeGuAMFCZ8smmDLioZvwjvd0Yxp/CSSxYN0a2Yxh2IFdlaFVPw
hn4vd8O5BboGAgDMaXT1LYFGNwTXYzXT5jhjGxQ+f2Atamtjp9ZS2XvXozREB/cWQ3MrgAu7pLbk
2qMN+OsutAGTDWceb+6yVeWbDgyCZxOD9Gbx2DZTja49knZASuKp8fq9cr33LBsgroAaOJ+cbU+U
FQtquKezZt6sG9D8ir5/aZVaDfb84wz556KdJiGV2SLLtRXAfkrGszXeytJZ+VAPF72/L0bvsWxh
Aunx5XnIIE+soHZRJIsV86ZY1PzgeK3/NGlCdkstxh/8swhPkY+PNYstnPU7H+BzqY5lrx4JTKyr
ZT7IxYr4INdaj+uKi1iYA+oPzW6q/XzbKLNIvWFwExhqRVa2PIxT/g6nqhoddPbiZJmV4mcgxLQn
YIs5IhjOTTzT4g88gIKYZpjrJ4Y3hszh3nqo6jnCglyTQKEJjWO4xVNstM/cXlr4/+MUW/n7DPTX
RhvAVpipYDWyE20l01JubfuEFaVfXhls+9rbcCuAQb1n3zXEOHqlC7jMCV+EHvTe49bpqcKdc2yA
ri5fWe7EWNSHQuZfnW0mFKO2fTYcGtt8GerqUCxjWvgQxEDhUEaB0z+ApZsi5K+zaSxDb/Dh8eJ0
24nQDyrLIamFbX7KHq/cKsY+sRsTwA95yJfqsR2z78Uv4HWKk2M15EmAepnbWveycBO+2CtZWdum
rf9ktqXxmyX0CZOONZ1Xhq+PzaDvA6RqknnvrSOPPW1spBrODO4i4LKzbnawQU9gSh/N87g2e+w2
ZjOt80zDy0tUn2qim8CWN4wsiZpB+DEXLZJMdkdeA0bkWV0dybF5tByYxNXOJxF4+hjc3xrZPK89
Q3WpXSl1eh4tWEBgXWft01QwI7FnS6SI1LByGcFDQv/1cTGMKeWqjTTqYcRgd+xU580CAFB0JVFi
rvMxVT2GEgGljPBeE8fIofbV2Y3O1Wufsxsb+J1knNVjNvnNCvFjr4HxeRu4cwtASLVr2LjExez1
YT6IE0qk1Wtr0MhrWIFh3UBsqevFS82TEXL8EFMSUd0i24JrhZmqxrSjSS93gzMfuO9PMJqwS75C
lMcGCd9TPuMMHqgwkyY8LiQOBW3uwa6qASsFypBEGZhSsNVt3gTBLRP9U/NPDhe8Vz1hz0apm6Tz
yRZjdWlO5MrtSI5or79xVHtU0udpD8Qrz+sHBTpo0UAghdr/Zp75D+fdzTLhaAM8wBjQQ15Ab+MJ
PDmhIZ2EESqKUKsl59g5shhPfdfYwwbjXCtolwDlMW9bU21zA918J6sTfAAPYil2iMTWTT8j/KNv
obp+o1uKp+LDsM6D1zkrtwV6aZSwqDaBRB2CgiSQOLZhVmTPQBjDV5qLrRwtyOcZndOsVZ+TZolN
q8go8i+U38maamSTwQh7FEjQhGj3qA2nFmEPBSBSRFurGhfOWhO7obNvPOyombMuctjLIm95ycT4
gaDGNtIo3DukrsXBwvzT1lTKu5dlHRsVCu9msAygK2CKzPH3Vb14oTGNAcB7IFRBeDX0GBaalZOU
bXaD+eH14tC98NwfE0LDAt+fGGFswueUlMEXX8w7BhwXOCc/gKTTBDS1lFX1nVbtHZtJflCDC5pP
2x41Q36nahroaJHjTRbk6AF0PEDG6tAYr/XbVLUTW86yZtAKxU5l7WhVB6tx8uzVyLi/nucCpin2
/KDL5SAA5Ybw6J4weTLXHex1P8DeJSjYpjaNBD51/qOg6H6WdB6TQCFdCvSwGRbvw9FaRsSBvmws
q6QOihu2BDtejvDXGbQMWdWsOOziuqzd6HxYASZ2MzvVF9o9z1qpzeKw7wpziwtHtp/bcMkQOJMI
53iya1z6Jsl7+9uu2caV+c4ZnZgvJUERZziZpi874s6fhm/cYaG/Dn72UHIfrnGnqgc324RDVWl3
fpuoadoI6N84VG6A0yKGShhyNALkUyHqDLkn8GbExE5VWgfIxfoCHDR6G3ANwVrzUMtGoosj3ioX
3+w4hw1f3jy/ODqtXJvuBG8Q2lXgd8BmMg9iViN8UHfJotknwKwNGBeX+lMDXxfWUDJCYpgSs0+R
w9xyPwu1aDbFzI7Yz9bEs59zO3/IZgvpn/fdedxHm2B49Qf0xP364Ptm2jhLzBFuItdE+wp+eSO2
AlRfqrveJse6anSM/ufG6IsUCfUf8NYTxwK73LKiTOSrTOZ3DXVIPAbt+wRkAVoUK2KaO9evdqwr
XyjpHuc8nIjxSlh279pG3OEkAzFz1DpMw7tqSUeTvcIuDYOtw+2ylIlyACZruF+H3eyuynxZob2W
GKBiBZP3wwYb3zHihtEZh9EPXmXdlenJbrvxJA4szrDuiEY/2Oth7eUjBdRlmPeFQG5XCfinmDAu
HysZVV2ATECiQzMHYIRTm78YNh63OffQi454b6ZrApQrybuUdpxV9bEkC5rMgX8CYgb92vKALYG/
CT/OYLtsZ6ecQqqGAHzE8QNMrwr1DifpWhIagxgQDLy45ZgE46qJgIuuE7Cp0q4mm37qUxy+V8Iq
jtpD7iiK6pnM3bKrpbujU/4x6eEQYNw+LAWqeh1Fp7Zw8fwUUTvgEPYLkOecaIFSgDknhjZgVNtZ
flhUgQ3xndOAvediqhP1JKRG5ocNZexq6Jc0ACNrDYnszrSbKAvIxu+aLbIakPLKLfKxJ9342EFL
8z4HUhjHOeBgi+Y9MAhF+YKkDacxcv6bcc6OJphkkR66JrImT4MCxl95gN74sDhraZABwvHgAAOb
VSkNfedoegtRaLPxiOmHkkHpN3X2bkSg2otS/yje1tgJoe/FY0ZmZkLKWE3Fvquqj6xtXwdFb3xl
x76P8RmcWPhSP3i59TYX5dNI8Ygd3cCdr826hHp4F3CBRMwdVmOFUmg/t094s9vWaapkbLCLDq1f
pvbYggXEs2UjZ7ODwpbiOM45i7xpaENDTTpqhLyjrTxMRb7Fj3tRzjKearxFNObkjVYgfQcZthrX
7L8HiH8hBqV+qipzy2a54yN/n5d6ndd53J2StAHAXeTeSFeQ92YmdglpwKUSdlWo8iSzMX6NRnAw
Rb4ZFd1rp9xjaKuKp7oTwAOik1L5Xoyhywhohm3doUhdanxwcmoNKIc1Sn3iyIBd7Hj/XNoIePiF
pxx6RG2p3w8jtk6yBE5IfHVoUCa32gWytbY6ajl8TTPGYE2UGIVFQTJrEho8VA3qPn6hkyHH2Ko/
HST7ptxMmr7cWXazYhILgqK9MA6RHpEGt8+zSVFDNY4Gzu4NlkjfdVFljxtJXy12axtgqRWgYTHI
yXNoVvt8M7lfVu5Dyx47xUtFHwu7jhipEiTRKyo3HqxqZm5HwVztiQVAHqIYxF2zh78Nv08rkGmD
mmxeBxFzQdpDsZcNNLVRKLGa2O1o2mYoEwLW0wcod+cxoI4JL8uYuzCkM0CtZKMXj4u/sryjB/aA
ahOSV4eRoO7K5TconBHyvwoeFM53UXaILxBqEOdj9lFK96evmmbRZH7q9gknuY/C0rFCFPKgQrKE
YYC46HxOdoZpr/kZLYiwqm5al32g+b4mwLsudhf3FWKEOz/M7nx0Fm+D2vRbXiwtpszMFXHwyywB
uyfbCtuehcyFR8nCgBGfg0eXLetlnD8Yx0AfI2sz96D6GSLFzbCc+teWWhGKuxC6oyrnzR8FNJ5l
9k4Z29jDeDAd62Mu6ZMj915zr+wDKmSpnIOXwmiwVv1qP+I5d11rRV3fPkDQGVmD9Yz98nasoRzj
xme31E/2hELn/1B0XsuNIlEYfiKqyDS3AqEsOY/tG8r22uTYpObp99PlTO3OjCXoPuePpfNbM/lx
DM2fHgrzpl3pFB0vuZaBuzQhy+HNzJxHV5948jDGQVOQ5dJmYTWsYQIGl3NM1pWxbc332KJ6yhio
rqqC0oUqM7WnsdFCV9ZPsi139fKlVRCA0uKTIzzne5S8vTyGnBDbisiErM6/JxdQEwPLwK1m81pY
b5Rk0pQhIy4ZrnrQfo7qqu2ZHyr7UHoYeUz1gg42Kl1/P/B6N9ILW2IqNIwdg/Zu8M36MxWmeU44
eMInNF4aTQsrNvxs7A6GRZUoXA4QKd/XtyRFqu7e0sballn1FxPgCHgf3KsALOT7DC4nnxVlcg/z
PEVYKnRNfxqS+tFOuCjyyOYdLlpxKvU6UMo/1PRngfeKe3foYwv70PYqsCztkOniATPAph/mjRa3
etAu5X+85qcilcfO+CMEbTuWYp/m9Hgt5ltDN1a+eGFJm0w4rE2zqWYUgEZ26ycqwsbhkyCQJQDu
fR9s4zFBy7+xzOKxHWDJRLN3Id/paFH1VnY4NKgO3pixETWd8bVQcpktJfq75KnuOZlTZyc97aJW
lQWdBX7M4X4wh5867//rPEgiM8zaGY7KnAOVxUyxJCuWwFTkISj2B+Z8nh5R/ubajF8yxsHzbRo0
u5q3MVnwYZ1V9lmL32x592IBlD1uOvva5HYwzuljU70mRskXpnjV+MhXYyMQbhh8RoXl7tU6kv9W
bKX/YRGykdXy4nPRoybkB1qOc+1c4/THM4l/8PTTCNUNzpGv3CN2emvnf5a5Ldb4RV+8aHB3rtty
yhMEqttVMMunZD5bKn7Jq/JHxQk1My3z93DWZC2CWhu/Y73dUHcQlgUp1fJ1tXm97B/Gw8AGLhZx
/6CNHv9GfSfmd9HXGzl+m7obJEW3lQsRlHETyN4+ljX41iCvc61tmFNBgJIZ2PZ9XG1GOIs/LQ8G
2+TuwN/iP8XuQ5xjE7jbpHJnO8zVja1Cax9tXK2zTXubsQZ+z/6iAtu41JJdKa23Jm2ZzYgXYEAk
cxQDeXXC/V2IKeloKlsKCuuZV6RtRtzG9HE6u7hSQdlDM3RXj14z1ttKlFvcF9FA5tyYxdfaUkdr
SpCifThr96/kFvfakXeLxHNnv5gxu/ujlRinNun2hasdCof6yeQ6Dzqv+9eav5hkApduERoaFWRe
cUoNLTTTiirbms+JsL+kD7hznzlgok7Yu9g1owl4VTTq7Cc+ixaT6QC90aWnBtfYhIUaAObgrcOu
Gu5l4nx3ikVl2YINhK4YLlX17vFFYPnKFYaRMSwspEDlw5o4D3XOd+jJwF3/TUmx0aq/OmVJbVN6
6fRwKh5noBEYvs3S30v0PhD5c/M/LeWfWR1X41WkdTQYdtCNRGQ0h6pzriO5lm0DQ+b/0WSB0eEx
YaqpW9oknWeHA9u77wurz2Pv72YtOa2jHoz5u71WYdkMEQGmW/wK5Cp+A+nv5n648NvbafQCbQaI
bs2Lyqg3TSxmJQVdtdQ0PoPKuO82fhaYDOgIGALS8Kzk3JnMSVb8snhip8AjLcIOaF/fmIzTtXdT
6Zth/xX8wrUEvLbx7hk4gKb6MIAt+2A77uRvi9oNc8zrEFl8E9A7G0Jud4TSbPtqijoS79rRCzsO
mbz9NDtaWus3g/O186ZjLxKaAN5KLn9/4VCwSEevNmPPe1kAL3T+77DE+8mcPsDiyd1wuK3v+Y3t
yVzEpy3nF0tqT8T3sM/hyIZsyjdZx/mxNp++YkOsM7IuLW5fbrcU0LhM4BqTmsOLctmx+Krk0m2K
rOANaoxNYbd37OuYwFRQ3xytYjmRUMfJO0UuMxFQ1saHCbLyaV8q+odgHhbhH0hUiHAkaUGnVx/I
QDHIqtjaNhMgeCK+O8E6kryvfYNwJ42aZJSh0Jd9VuivY46tsaTj13P3VAWPThmmEnW18rZ2qj3Q
ofpBOuUGcDZK+vVUVnJnNvJqeupfVcmoR1zYjf4GipnHqIRSdfJdsoov16xCz+m2js/lRLl5aI4u
CHl/a2rsO8n0jOftm+1X36UdQdTsdYVfXp1Cdrw1Q7Yl/eQ/sylfCnLXe1tsxxw8i1A1N9EvIIJR
P5A7Ofvbkb06bcaDTa+UkNkLnr6HTNjXPq+/vY6WQd9/dq3xI0+q3X1Ky7uGA9DcDcQjrrXYrpMd
jpjENuXQPbGHPAjhPeaSygKeJpklUyR6gtkzYFCpmhuXyrPJoFC3xUanInM1rUjwa29wGXQffbt5
HbHa5TWWHgPANeNGnuyda0wnt7DDxnC4suznuvPeJnuO2paWPafdu4z0arHCsWyKYDGtQ3l/DOlo
Jy04wLkWOBjHEo3s0Or+rDWOopzzXZd/TvpfjfBD6A4b7BzgCOxcsa0ABWbaUjalRDZQ64FbEcfg
fPV6e221eogIgnI2s39HjOb3QR+/Zh++quk/bE8jLU2w9rhO2h2XKob+tRzuJvuCt46U8IzBaeKs
c8Y+Mkk+2wwuSUY6Pwj6l+lWaj1ZNabxVui470bfutOEowsY2kv5bHgx0gbepaNbO58oTcabXvJA
6zWoLNdThz4Fmx0FybLRTo6NB1I5NYG7lDw4qtnKAt0EVawYZ+4PeDr6//mGCZtROS7PLmqIVLpO
1MXpN+KD48gmTL0ZLQrJEi2L3p8nzJG+aUSxqLLAdtRM9EijAt2w4Lvz/qHvsPm52bOltTz0OLaZ
cIG22yQbw4njdhf7FrAWzg0sLehsaOgNC7OSN8f07fdpUns+zddpYPIzIcMW0qS2lV0GBHuh6ImZ
T2Dyu2BNzYNqG3evO+MrzJazkUu760WJcMMwAj4Oa2NbKkgs+9RKi+SofgUV5FKHWHYvq/L+LLAi
jprQIZpnluPHYqzRouc7uyAiyIbOq42TsPkspBctjX3SCu9sFPohWRM36E3zpzOWd6VA+nstEpO5
0wsRMzh1B63n2pbQbh0FTZZkPuiz6WA3puK7VtR6IIoQsQev0rFUZWEygSB5hvHdtuJWTsVL4fUM
oTMhIEnk5iaUl7M1Fo+rEQgcEu1pmJQGzDvQMGkeGpfggxGsLW+hFsoVmIYtlEaM2Ol2rVY0KDB0
6zqbgJCmhfZIeoLlUjd3HkALa1/1J1Hx8kVZEq9R7EVZ5VL3B+0Yt92rm4hdZSoPkjx5mDwv38rK
vBozVEk37dMhzbl2i31brsHSzY9ph0NzgJCEcw25SIJM6Ecaq17NxH4k2fRzigfv1XHpeVeFt2tx
4y6u64SAUQtjMSdT2sZXr3NTGjCyGE03rQhD28VIYgCBmeWmIZGBst1g1qsnkgO36zLzAZj/2t52
QserY8ZFrKQTfnDcCT3O0tzhObSdD5GsUa65MD/jtVqyISTVMnCHcUecywrJG0OdluajapjCXEd9
8CVmm6kpvf86TZxMNSBCAOBPyMav5TauuB+k3f6yR4TDiDwYs6bym0NSr4e+bq8uztxUifTiTi5i
afG8NNb3aprXvFt2/PRh2RlvoqkuiUhHjkClP+TTTOGTGOG+jNQmIFuenNI+Jk76nhvprXPjz4Jh
alj0V7PCbCwZ9BPrv2xYL7yCTEyZQlhHrlc1za9VNWyEmj/sGLpUz9WT24qzlfRXF92KyyQ5goL3
w/3aasZL3U8PGF1vji6Z9JdttQybxZOnznGPbl9taNQE5XZCzawuhteHazfui7Q8jX17EZm5H+r+
aPR2uKYwKZoYnou1eZFSA62OP/V5FRuxsEn4Kv+H4v1gLtp7WzkP+cyzUNv+3uPnjCm7sxfr3+rH
u3it/xVGEnXrHxx9lLfWrrXanUB5wJF1MByS/tR8NnMVzD7F4fHEauiqXa9Pz2tG7dLUn1Akf5j6
fBkR+hAhm7Iu1KRGpMxGzUpZK/JxpT9Nif5Y5s65ToYXRHv2xtSW28Aq4UF9FYn266WYjMdk2KSz
usZ9figLLFPKzjerF/+rdfVSeexH/mCdRWc8Nzmkc0F/rKcR+am79mX2tOcst/2g02bGfzyefjvQ
ETm/IPG7JkZx0sf4YBj6QXb94zwOxxR9EgW78+9YFIA6lRjZ8YoXlXoDrlBVBSmn3xCLO24yfuiV
hiI+b/4I3SEzftWOSiKTz62/OcdMDzn7hkxh51nFZxu7InC7+mwY1jZOh4tBTvTWmuR/5my/+JxB
3HprARlbvDTtCCtI9e/BJx9nrt2IgHArMJ3qOCsyuFdt/mAIDwzT5SAZiOGrytPQOxdVdagyGkQs
Wj6/ZTTdFpM4xWv3lIGU6ePZcBVsDlTU2O1k/eZPHxD2htVv6HlyU8aXJD5NHhl0fRGQls3bGx/m
jLms9Q6eJrZ+ro4piu3c69HWUBzeZhq/QcbAnGzNygxmBgzVrkEHhqEZ1/v1W1RsAvKir/apxDB6
F34syI/McX0dzJEoheZsCvGk2+6xT310NH0gcnD+nGfT5gEbHL5Aj70gFjDOVVU/tYu7Q5gFId1v
8VuclkR7V2UaaSVDVuuedH+44Nh+MfT50a3caSO84b9uzt4XN35mnaDscJXEkw9FKOsRNZXLmdug
Bugp/9ES1K0zU9R6Z3NjJCpmimWvIcfcTAfuRr14Bf9kWSDvKDTN5KYK7gnderNr+SMq54x5NJog
PgOZzknotNZTQ5xl4LJrtyn3rrWcF3glYFexyUaoDYDW2zhMYWPC0zOmBq4XbxOnjWSWXbQ4TXYZ
QG5rzq+ZrvaeHJrAsNr3auof4ySPXDEdfav/Kl33B3OWsxvvY42AL2lXGJvMXjjsHeshiWvc5e3M
KIIMIZjK9aaTP7oxQQJOazu8+q52lR7gndlflhhGq7S699pwmdwyeXTEtHcd8ypW9ye+82ito+dB
6i0PybhOQTejbYw1MyKX6D6G2QL03FKhIXFv2LH37Sf2i7XgSlz5HuTGkCNLqLazBoCD3oNBqrNd
zkSss39Ma3JnnecvYPkM9tOn5924GNkEJt/pS3ZMisXdiKHMdi2z/95zjBtE75e1tsABqR7aWYnu
HnI9rQaE0Wi0irSI9OwVc1EQd0vU5+rRl3fJTK+cJ1pqd0uyvlp6g6oxXXnolzfooFPb8uQq/zwp
F+yZhbTQk+dJyKPm1XDLOtuyAdCVieS7uve31NM9ZTrertbC9+8u7ykG/iRjQrBKttVlyMICpJfA
Zd5BC1O7yeWV6YR4rE28KSrxqxb92CG9ZD720fnxN1rjucsMZui+8YC3hn8g9lsrNZANyxKQgZR8
bfjXilJuYp+8B63uHozSZnmK/Z1uD14gvHqr61Xk6m0b5ClHibWEyspZFQvtTUsg50BcqMCgOzkn
arX6kV16K1bgVi9xnxrD36Wu95LIdsfEg2hxvGj9sKPlPgtV2bK387CV5rTvVXWV2vxqjMZtneJH
fzJus5txayyvTqf2Vuo/KNY3KMFrGYMgCq8Ndave9k5yLY0+1FkeJAFmndNv9J4QBbSqhkRdR6KH
Zow7WnED4Ir3suhDZy3ut9WWerDjounRPFgP7r2zKHGjOK8O7TicHSLhHEKbWSjR8vKSf5dxerTt
8UlSdCBn0ZOzJ24AeidzQk4uCmLOE8m7bndTVMUz8uX+SpJEHXqt9x8xCJe+5RZui66Axle/q1se
qjTXInDL17kj3NpJ3Xdr4dgFd/biPA70O7joi/HBTi19O3rSYatEo9TU+nt5v+I5zx7TVl6L3sqR
N4/oXGhrAG2EoCimZoEYZFmo6vVf0+YHB+5Fb8jwUXWzm5XDCzxqR1sOV9tuCISA3zLbnZZUP5ml
vWc9//9dX+9mAO8F57EWH5TvMUouiid6WrZZ598aKm8t3qSgM6WB/Eo/z5bxOzYZMRW2WQMIyP8y
uKMik5cyr75zD3pKb8RVm6iwveMao5W8OGb2WKaZh9TRLnEYxLvKac/CLK+C78NmRAg5hsPaGW8F
Pen14p3Hpv0nSr6a3D7LxI5y5f7Ylfa7wL6PHJ2gzhD+vDozh8CAlT0t889ZTy8VBz+SmhebRXzL
3/dTTOuZNW3PChYa/vBkUmbrFONudmwuchl5/PNXRYgGqnlfoRCxvcPI6eBIxAFDinxqTJAaLW+A
Rnsraw+uyB8sSfmFrqI5hyYeqbhLY1hYidKTITcbb866Hrx8fTRrtTM6N1qs9UoeBxGvSZS4eojM
FfB9AOtM0mqzCnHIxbgtCzIrvRK159gdE5JDjKbdr7H7qLvqZLjuN0ITINwsL8K4mnfgTHs/rs6c
ooDJuQGO65SMqmq9lkN6ttzyaOryeRZMjWsng9oDdFerOPV+FgcjWPYRZeQdwZnQ2XTLWYvzbics
DXn0XRzSkytfpWi2xeqpTYo3QJ/NKM0qvAbW56RZh0pARgykfwyIj5nbtkWL2niYIi2z3uYMC32q
XZzZJfQVPYqsEi61rsL4LXo4SWVC3lVk/yx1tgRyaT77Yo5cfzqXGbHFdl0A/PBf++hqC1tCv+j0
aarl7y5naDUIH6f7zJPiONhOsMjsUijvOFGYK43hPV77p1FlO602dl6OarCeI0dWn0NMinM7jeeU
9IgFIRGFN5tJLaG2rC+VSnY86S7iGM4YpLPoM4Bq52M5urD//ckQyBmc13VBLZPPQ+h39c0qMh/Q
xTjq9XhM3PI6Gd62A5yZHQ1Px7LJ6KUJDH+NpDeYmzlOGIHMLwka1ppqhy5yO8NxhauNfEYi9xsr
PUzr8okft4KL40NzdfFVQWAUvnZT5rAveLHq/s3oqxuc4RS6+vrGJh61MS42kF1Z189utRxSFZ8W
BzQ1Xg6TuBPHzgUbx7Ud/LPsms1y33kNZ9sv+b9VmXvf6E59JlB/II1zu20C/zdlxbWU/0kHUGvE
eslV01Uc0P0WO9gZV3NYa8kOsCJMvCUy7oUw+f0UM3jTUzdFFjnWaBI9Y+NUbMCetm3Ke7UM2uzF
wogstGvZTWwiCD0stKJKn44ADdz7SA/SORBlGoquZx7u2PG6sLNmvpKXEvqpE2Xg6Pz2JLi61AF3
dehj9ZnuOxGmmsxP/mV9zK7R75risyqyb7/yb0sjxk0yxkEPneVazssovC+nS35tmUPWJnQHtdu1
awlnMQ44n4gFqg5OiYxVe0Fc9T2W+rl05sjKzPNQQWkZ5as3g5ONjCy125z0ZH7tMu6QxixO2tBu
sTgFNWdKvP7qonpUmQiGWj2llYdbQL2ULYxM3L+shtoi9IEtJj1oZkgqSXpup+xQTdy4HRYr398n
83rql/4wJeZLXH1kwLCdpX4XimAdM2azJB1lVGU0+GQJxUXHT1B38OParnTKm0CT2QEgl5W3U9kU
5cOyLTXj1ve8BqSHgaGLyCzXv0E4ZqD5Q72FJUdKgbaPIWER9++R3JPSJ5q6Rg0kUTEO494q+osG
PTGzC93p69acXrra206dR6bqT1y2xyqd91lZvssGYSwhK4E2fBXtXVSgc5tSIVRylpj+Lh8sIBMZ
9AC/aZIHvcL8hcyY435TmWmofFCWqfxYHe9C7hI+/X67zArJ4p3jzH4SE+x0sfA4NCtobv9AY9hO
OG6kd86h4CMnsYz9ETktrGYKLduN4tzfJccjcWVN67xYd8a+I7Bo0nAjuu5Da+nHLC12XicumvaL
znzjMWHEg/hOBrIONXmyKkG4Xs4ZwxpR4xuaZui4cmPZ7WNuLI8o5zdmzdE+/DjwQXkzrBujoIS1
JDvdWF4t9TwnItt4MyFDsaZOXtNv3Tj5XJW6LqJkZWOO4+H0pnlj9AD+iqWjdTd5D5TM8N4tbYBW
MspLI1zsFZdfE2lmevbbhQMQpVIR+9ts1MCLy0MtyTIkPaGb54eKlqa0iY9jpXYpP8ksXPBiF0q3
NU+x5SSh4iLoncpj9Gr489ZIV3eLArjsBksRehX/VuQksnp5F82pC9rtnEYgB9mM4OmyRlsvo9gT
n2tNqQ7RgHuudG8zaoRloMoOnCQH08z5gkj5WvOP3Nc/kXm6AG6lHx9clx/PKT5q8SdHYw/a946/
+TCYxj8U1GHmQwMb09VvENOy4aNEeUs7eSin7lRm1kPntxN2rTpcvexR5kuPSYG4BXQlg9W/Ztxy
4DR4qZbhAbZum/baMVHY+Ox0O4z/jEXBXaeh1OQM4GD/SUOFTs28t5bHEv0osSfHuTT/Lcp7W4t4
Q9lnOOnFVvCGMLICGME5281jiRtU+GQvYKdkHEePgTyAb/6U6vlD2Q/buuASXQD+WdKvc1VF9tId
Ui85mPdqKq/Lz8jLgqqcn9Z+APOojo2J72jqDtQx7/PRCGojuzQtE6g9xkfX0La5NMegTUb4uQRK
DIPRXHd8lob73SfGiz/Aprn+S2KlXyqtoHSyqGew8CwDHagXeety0LAPmp52qDGimTBHw2qwCgCw
wjOenN6cNoNXP5LPtnEbMibsPrBnC/sljVwF0K4Yv2QhSEwESSwX3q6CU40dsHOyQH+MW4Qby8hf
1By6gWracr6xPsIZUNC1shcs9kkKkmLixj53rnw0vPHE/nZ2vHi3EiVj2wgbC6ilutrlgKGZRtaV
Nt28Bfo4m/gLiBkUKJ5M75hKkudT3kAKBKuM/9ax4Vuwr83lZYXI6sSKXAeNa23NUdfq29ZvEam0
9ZV3+9hVXbU1i/Sfskz8NtleryWie+tJIbpDCbQ89TbIYNJq21HUJydV8JruFKipuYkhrW4ImA4F
eThp5+60rn1A2nfFz/Cn5fKry+2a10fBfVbdOdeLq60JZ1f11SV2i+fa6v5MibHJqU6jaV/QRjE0
peqhV+YRD7DH09mEvpU9aXF/UJ2ByMOZT0wMYet6v4NmNkjkahBm5o8KYcymWeWrVohjpcZ3JILp
RiYCtY3KrqWugkmDxABwfMl0w7hTwO9AblGq9EO/updKTVtgfa5dJ0bAzBZgNslXQ3iK7eQk6OpI
jTEN2YCxEplKi0vOGLW/CR2OZyxlWKzO79hp56rMv8fJejVl+mpivdhoncSBgyolGwqiC1uPEOgR
c22eNg9Fl9xQPiz7yjb+rEL9tpr+Yk5GlOFMrrBEaLP6lGX2sBoiWkH++CZBvesmLFDsbgrHQwuJ
nU6bEblRvnWZZrzPLru/UUTJ3D3VJct406i3ZJZXRCw62Ff6RsXoK0MviZEcjM6YYuoE809HtDzN
csxaYzcsJkzmfRUdvKN3H4UN821cZQh+8VKDhJhMvm2BO1Iz31Rsr6fp7qhtdSSkyfzUDQPuKeuF
8ynZpBiY7zOypa97p0AooJsg+SUStp7DRIvds7WKANg19EcyE5WyAksqIPE0SBB46ZALlUEhUIlA
tps+icuaztS4h1pdRiOeRfrt8p0z6pc05vz24/E2peZpre5GhJQ9oHXRGLs6IsnxSVuWbYzWxm6Z
J1exotRXDTt381DflxxFejhPhwpGX4cz8efnNZYvaW4EErBn23qIMGkHDD2F0qifK14KY+doThXm
2JQ2nVr2i5YTPlbe9IlQumbOf4yk+YGwI6rRrB5xVbP+JKhJ1N6VLnlc1MtNuv2NUp1m8RSaa2rb
CCXIk2fW/w0KDaIOcLHMxLXzEsnVjPLE8cNe0wsqYnJO44Z3suGqoxEF/snOtMdx/XJmSM+q5Ood
teK5b6rndNYQZg+vaz9uNSjBKUGe5UwcWkg91kTbGug1WDqLdz+G7HDH/MHPJxhO1f+zhfU1OcZ+
dNQeT+mjkbtBM1vb3J35UfwnXA4/yzxeSp8FX2/mgzN5rwgWvmueSZQ56O3X9t20rFM/Nfta51wo
fXzfdnxppI19Dde81/dvRemeRxImAlFYxB8W2rcHgCaZf3jlEfgWZvo0m1w1oqJxOV2JVZ/eVDud
CCwNVeFiB7O+Vmvc1hlxljqBnwS9mJFMQNlEyQk3ONeuBr7RfMie1pvOawkMk/SPDUJF6r4lOF8F
DSeuywQicpdYEcxYh7qUTIZV+zfM2bQp3PgtS7IvWxXYXqddDX+5kT0IU7lYZ8YI3L6tf+o0H9WY
P7132iA2s6uVG1FkR+zG1NbW3RZx+6s7WzezZH9BJCHbehfr8YEERX0j/JRiLLKNR8PeulAgDoRm
UCTjaUjFs2rdr1qv/vNsGy7WrmkNF3d3mE1AQdZYNFIvf3G5PFtCKx80Y8a4rN2lD9DPc2KiaZfW
Visg5DxPeey5fRmsa19wOVdUWY4N0nza15r+RVF6mXKmbYqhB8EkclZzosas3UC2SLsIOD22LZeo
3QO+SkVewVqCFVnWLXcxJg3mF5G+u0zZoE7ImMcG8UVlQ7z5dQfKM+LxRoWGXUgSH2pRSHtXAzFM
MH8Zy4t09OPgAkiL/pdkuWcIS+SB+bAz5B2zZ0jBsYi8MOeIt73uwRLdtc2TnyZvX8lpID4WDUCI
r2iJVEKOm2+hM13L5plnHrM70Gqrd7A6q/XZLza1CoAEaw6BFBcNY2r7omdII0sNYUuaWmcsuCkE
8V3b46n/lqknunbIv6sB07OQ2BPstv+calJEknr+5gZy6PTVLcqiip1YCoSqcx8OqTcDuPmfFSrY
jWOaJwzKr1N7bx7nc3YUUP7IT0c47nvhooNtPZxvsf8pF0qIcIcbnolZJV9Y4NobB+MxX/yzRea+
7zrbPJ0fgKsIq5fLXxY3b2UW/yxS/mB2WMJknJ/GcSr2lpUgqUT8243dyUqHYJkwNpHb5TTYyN3M
e3Ni9yRx6tXVW1epj9VUD7hFZGi3Bke4l7Aj4ktsMx2CYoanm66lb59xB+J2qItIwzSZ1SaYSyFP
VVz+FKxkVSbacF1QQML5PdJxvufTH8OhGGfkbZTMWvjdJScnIRv5WYrhvZgJI0+b6uTQgVIJ7Vy0
TuQV1tkfAAlNA6/MwrttjrTDC2foDqj8rwUzFpTEvo47bGvV3tMGHFIL5w8RzrPfiiBvcBTOY3NE
1s3+4v2yFl0GTcM9B4wwZ4TyiL3M0CsV/mlq6r1fD8hpVaTnNpCQucBcJNDG2im/D3uFnX8mvHG+
7rfE//XnluupGyA7QJUZUsrlr6GzFeVqF6S2tQZVja+/psrdy7XArdGl3x3EQ9Jg2MxbZk5yfPGI
V9t1Th5TVrahcE+eJxBB+g6HzDQHtpfupET1Upr+U99O4bKwaVb3lAO+/mcvr2gGGUQ0w8eie8qq
zZwU0F3uESprDKssfZ6qug6WRLzNi84fsxzyfA77ZnhLpjQq8entyzITV9uoQwySO2DFoFyZ8xzL
dHe1Ti9Ms/Znp9dOgnBPv3XxFIzOxk4Ray5IPDeJ5NoddfB2xb3hjrd50I5inD/jjH/U6qGF8vVn
IhLPi8oevM77Xrnt+QNcBgXnK++7o3Di13kxrrZFVobJzCNYy5dSRnmMuH2Egrc7fWu29dPAwrTO
3jPEAaLw+AWO5zHXatDp7DLGHSrL6jHP2lPlwC7p9c3xy4exqJ7/5+y8ltsGtiz6RahCDq8ESTCI
kqgsv6Bsy0bOGV8/C5p50MUVyCm/ueQqgAjd6D5n77X7qb1F/O6Wheptnw909hEB4bM9qiZNwXb6
JFfunpoZtouhO4UVtZZSxA6qWFspzu89v2HN5e+sEKGcJEv3uI+fxFjEFMVEj97bsRSqXHALUhx5
gzOKw1EtrBtRJSMS/6uXpLA4Ynq7nsvSozMRiA5VUBE71v7QLe5+H5V/3SS5adTS6TOv38gSYjyr
NpNVRsfPLsdy7/GN3wS5Wm6lgBkkDzdAwxtaq3rXA/oSYjqqPHvmLqZZPFtgV8zQGvZ0CbGR00Mc
LD5xowHlJRKnmoSPm0Jw2f33f83Ru23IErFVs98qWvVYuxmBe56xFqdSbi1g8c9RMrEsRwoqvAm9
/KcMQ3gxYAHsrk3u5SCOHmg/U5xMVafxET2aJbUddnDqKtApxYcqL2yVSvi7M8frw4OZJ/clvR/R
1HfTR1wFnV3XlIVSIKl+tjGo04QGihVVtaaNNBAC0ICkKbvlb33kY4iGir4gElQRgG/sq2dXFV9j
j/2aNhhv6HgOst5s1VR8tszkwKaD3UcB9E2ftOpNLx7JyQ3tSGwJvxKyPzG6nKyKQt4GICuUsigl
NtvBbIlh7vjAKj2FYiE+d/RizUTNad2NJIYU+P+8IH1r5VJ0kiZ8d3vvZ4r3a13qwSHu/Rux0x7x
Jt2rKkLkGKF+0Id/NU1fGRgabDXy7qDP6nYYBeeE2Vgdw7PhwcPIyoMcxk/5yBI/KSgrj1jN0lbb
aJOZUupuChGrilyVP0IU8EoDGsfTURwrgsc6T6x58VgeBnr3Q07Nfm2yiQar47GNEnRgLFM1rw9a
OzSiM9/p90yo3vwRObpXboQEK1pd/Gmpd0kGC5WwRjvKYajHSjdSn05AYYrdVY9muIJsUvoxAtaK
Uom4YcXxqJYD4kh/o0gUGBWrLBBnD7/jHqV3Rlmgj5VTy+avlcrToJNElat4Fzx4AWmOfbh0e256
gfAX6Ru/1Hvts7znozLqe9OFS1ro9FDSwb+rWzRjQyrfifX0XUtwHZWW98KkeHaRvuh0y2xTwFGZ
jnR4Kp8WlNu0tkG6Dc4hHzEsev2NCpVqzZIdToUqsq5sn5HZP5iNekvS0qHu8tCmVYesd3wRjPEV
dziIcHxkaYQzHnm6YqHm65KnGm3OJi9G6j/iz0jG7VyHh6Gs4PFHN20MN2/UPuDCPeeqjqAI6EaL
yS3AvGXQbozMCrsMKwOWB6iCK+U598K7REq3YzX8cJX2CRz9r15Nfod8Dnyr/mDD61gtdQlASdrO
QLwqVho+0OipCcZDWcabrBLQvhNdb9S8epg+PX9HxWayUdICRxegDVSW2tA9haVMZiqVIGz53irW
/MZpuhKRV9aRr6eth6B5LSNc9hFpDBslUKblLQpZlq4bCZHYGGHFyLEjrvyoD1F+GW9jj7VpsLy3
rohu2Bw4qeZCwszOEDGdrLJ+i+wWVrIROizbUOCO9a4M40cxh8Tp6/RuVB6amQAxzIt+JTVgQ/Qk
/EGd+4Aq+q5UeUHo4B4CiORD1x8sGtcrXa5uSwjepWfZrPR2JvaihkSc0a/LnQItdWX02TQOXlsZ
SnaoOYGKlVLSe1vSelAm6Q8URYeqxOw4tg+NqJuP0EXus67/mWnxaRB+p4BSsPf/DQvvhf7gywR3
qcf2ravKDz0XSXihvSCykkOkF6NDN6E/MWusipZgBTnJHluk+0XRr3s2toaW7KJMElcllRlQBHch
gpORnr6Kux0LG7rHcjg2bRPR1pOxoFdPuiqvvNy8rbQcX6vi6MC02B0lPwxD4eMWvhtBGV/B0H0L
iFOteeD0EPZuK/hmuguSY37McT63p48raLjvuHAcekLofkE+toXpyWpGyl7cJLdeN9iJHJwuH/pb
Lh+HnpESvbgg4icio9lLjZtUsR5HNT/UQVlfodot3ZXp719+uum7ST/UYPPSBOVD9LurC/zweyV7
vvz7v+cicgHThX05AZDHQRBq4gE9iS9dPlTrro6eKiuAI9VAEmA7F+TPUZod/cy6woT+FsHJOSfq
55dzUghMkzwDZigK/UOXaCYFEl70lMYN4LtK06+cZ+nhzKCJOV4jyBd6ipS8Xin05IEoslj3rzyb
pcPL/3kZSUQX2R/ADcbVU1w4TUwvhv7ylQezdPQZMFFpgwRC2hiTgeU6smVXDtj7FbqZA3DBtfEn
PdPvWl852bfkRJ7IjJzogj3NRrmOd/3WeyBC+1Bt2xf6I+trEbX69LP/i82oWvPwafRmQSs3EF1b
tir7UTfdTaJnz/UARZGR3hbY0vThGdNdsKkFfC9WcdcOI6FSaPhxrEcCYm8aAFlq4qF3gX249U+E
bjhKCfdIyYBBJbhOJUwWhdbylGmiiL1TwgNshIYCqr5LvI6arLXJSdRLLCK8vf7GEzvHLJtd1ghv
noxEwgyxHGLjwhkpMBjaJPpDj+Ulx9Np6xWkDKYPhFFryRfpF+sUABX1pEUJ4oQuRbaa//AjXuwU
8lGm73MFpmam0BOPfwzlP8GeVcuYTTotah9/lKx0h3zyRpEVJ9BG+/Kb8C14l0PP5ptQVZIQaXW8
G/WMRXpAI/vp8pG/z0bm0LOZxozUfiwCPdzJDhShtXeg5NhsRxKkZWyINl82G2EhX95s026HnaZc
GUkLU6gxm22wvJilLmrhTkLuI0R26t91KXkf0ZVbJi2dYDbNmKKfWgl8753023prbrHUrC1YgquJ
W+5xTeI6WrNecK+dbzruN0PJmM07oSupeHy1ibrMugTlYQbrSlEdHEfiuo4N48NshmKXFyU8zj5n
YS23xamtcnQJoY4u28IWdvmhLszk89z33vCDtKmYYaURQF3/MbKwTtQHM39HzXnlHNNz+uZyzdnb
npmSZUiiBkeZTCOWlceCVujlny8t3Epz9rpjp6W0I7Po6M7TNJtu/W1+HO6npMEpNsO6+cfzzN79
0hPNSJQpU5m5jSEcz+A2ee5x6jRkQXp2fE6flWvvu7zw5TBnL7yltqnY11Nqqtc5UZVtUssgEhzX
4DDtA9sMEscYBude6cg7ZIynoXWsDNkZaprwOtXPVkeiNDTHhElvaqpCL8DQqq48WWN7y0ZJy56E
1H1usZJeecrS0q+ejSJQX7ksiDIhLAaS/jLTbgSIs70aIFgd9aM/hHsQp2ejHU+6qD5XBhjWMYZc
muqu7UdYRdXxfOVxLb1ysxFWe8x8as5rPdn2bGmr2xIo7FWGEekJFPCmiGxrfy3qfGn+MGdfejb/
OlKZqYbpDLB26CKt47V5LwFVcExq+tvyp779/0SrLExY85T6ll0O+pSORSvGV7G1rViya01bBRQL
L9/BhXlhHkjfJVLt9nlAeFzyRypeG7YN5Aa36JmM5MqYWrgIY7ao79ycSnLUA/SupFetpUTTtO5x
SJVtP3RXLkPVFiaIeQZ46SpiHacprSZcX6XvbmVYc6Uqn6sOZYdWKSg7WCWJxMrBVj7j7UIuWuut
A65J3I+Iv1euLnrrPJyWoOxvbkatoARG0oSetT8SpbF29Vje+12NFjWz5VG7F2rjLqhAT3RqSoKT
7v0xZeWlKYHvatpbYGkPo1E8FHr4S+g7FOQNlvPG854b4g42sjk+i3361yzlbgsoeNuwr6dJpO4t
H8YXS5fnSEDPqIfWT3Ak+zoXKG6yCjNq8AdqhwTGevQM6R6mpQrBWHsoQtJptNgCmBGYa2rRd5Yk
ySuhxVLBhdyCMdq7cvGq0p/e6FZibtso3lMfoiqBS9hBfUWbo1WxkZn9q5m52DIVU10BZM7WTR35
kAB6QrGG5K0FY+F6/sGq4FqG/qMgUyXwMA3p3Xs/1qdA6KGHjB9pVzz7BWI+GeU7JNqf/hA/9wli
UyHORIfQy33vDc0amRSuWiI9SoTVWojPO0ykZm2S/2sTx3EWlOxpqPKN1SsfjSHtElPaiLW3o+Z6
1wodhOgU7lkZpDjZ5UNiwsGTu+QIN+3JIGgGDXv43neShJ+2K4GLmQ+NixfBG+LpjtMxzYMSQER2
7ILwVIglrXVDYW0JcCVFWVmNpEy1OHFGAz4SCJ5azWhNmojYhgCsTH3vW91Jj8dzr9f3oaa/AnWB
ukEcygRrdOmkdFr5ENbNL01Xzmpa/xUKt1xVUvNDHpGExa50XwnuRh5k2VGAdG/zItgCu6DjK7Yn
HOCnWirJae3Ez/WrLZaTUKLxnuspvqY00p9aGWzpBN83qX5WgZFG+qCsfQ9CXAoCOQSyl0t4N8MG
1VVR4+oT8KpTPxHk/o59MRY/P9uBj9ulGZ4qtRoemgDSdNJFKJ6kB8s1NBv8kJOHKWaU7HdOjYpv
AVy8ZOB/ijxcaxKGhKoOj5pWfGiB+RPmpG/nZfVHy3IJ0l7erPPGp6GYIP03Ua1zAwQ7M+h3l6F3
aOr6oIQIJXJojUVQvEktUpPe/Ita7lYoosruOv+hlNJbo5OMlUGVBmbaPTikh5jxb4soWKnXZYfW
1J0OhillWrRnk0dMoFyy9tWayFgZs5I1CR1xU2EAOSpidxhivpEd5C8L8dW69NI3VJuJrTTBW1r5
0XqsjBSGC9HTZXowBEIQApNARTJ0pR4kok6HJursUhpPmVs9Bq06fZZpyYy1E+K+Tq2Rb7FafxAu
+Fh4KB0DCHtjX+xGCyLcqEZPgDDw04/xq1Bm75rbvzRNRJG+RP/U+3gFCvMh5ZXMPXaYfRI/IXff
MWDetLLcjf74brTm9EbyvZPTez8y/vR0bFeFZDiKRHFumlEkL7Z7QM7rWBj/gAUcd6NoHcPc+6DD
cDtgR7fTrr+NOgETijUZd0e6Hd2jPtbHQANshIExsMtSflBb+h6dmbMbs1C5lD01rQZrdC6V1UYw
x5veV9ZMeUfVa/ZZnj4PQ7Xt5E9CK+pMH/6+Jr/nuQFBxf9QVIRHkhL+TWv+4WrdwTLokcgYPb1s
LevdvV7V7zU+PqVDNULixW0j4o6CZ+yGMYShqKLxWKPBM2gLuPii17UkvZAHdwpra0OsI5myPtIh
2mCbHMv2amjSD6qOf2sL7CSUG3EtW6A3aFADAQkn3WI5vtBekFa4b0AZRcOr1bjYhQsMwPKUkBpM
D7FwvUlJ/iJX+LNou1OvBLIAzbo9lvIAsbZHZdHEThA2hPwZ3KVKSG/yEXeXNkAiszCA+URmg9k1
ic9WVDvz1Butiu6NjpAqufrJl6bn3VVvXKJfEzSHVhYcxEr6g9FkL+bDjYiAdFWCAzaF9smDZc8k
aO3jZvjp66jU+ABuB2s8FcD+Nnj0oR3lkZNIiLOlEnIRU80vLRcA97g0TyA6eBG8ACYOGqtOOOK+
E/Pfklw+0qLdNZ5yCCK/gw7X8LFAYpuqWzxQtL1JYPJHKu0SKgXEnOm64s0vcbS3LZkCsDjWfZq+
i4p4JNcYzVFSe3anpW/REPmM9vJUY/SyLy9pFtanxqxEogXg3ZSeOJco6jeosvc1bZAoSa4UEqWF
Nac+Rfp8KYrhL4kLVCLRDgUxFPbgp+vkW3cvfqh41OUVVNkNFfYrOX5LJ5stnsSxKk0YdFREx+2Q
Pnv+++WbJC2UefTZZi02e/rsMTErdF98J9EVdPLQrHs6cZR4VkXC1KJZSHzisz/270C0rwZ6Law5
9dleLgC+VHtxG+7MHxE9or21Uu30kbUJnfSn5Aaj8zsYo4OxH+8vX+zCClSfberIlrPkUEMoLXvS
PXTEjaUMD2Fs0e00ry1Av9/76tPz+/JSEC2CCs3HjDWo4lrKlb8qHdQrdZGlza8+23FB9aUTGlFb
Nn90m2iXnfJXojxYsK5Yyxxde3i4fJ+WNjj6bDsle30hK1jdd2NslzfipmOFtopO+t5/EU6SPdz0
z9Gdt5avnO8zXPebisFnDfLLXYNeBsPXopqpOgiB2WnziPA3/lTWyQEHxMbYjLbEUnHVP4sBxVQE
euvxPj2RFn2iG31lwlgaY7MJA++2XuQFA9rz/ibaDq3i5du58Npps4nCzEWlFj3cm5pv7nWxeRIR
PSJ/QBNm5lfikhYmO202PyD8MjtLQTMmasd8+Bg5OByhf3uptdkcIeqJgp6NOaLJ70vxXa2v/Oil
yUebzQC64vP1bSCKiwf3EK8zJ3A0R91CKjwUV27+wkPVZmM+zQw60SE3Roi3OYU3zWuuvC5Lo0Sb
jXVCT5i9DGpR4nk4lDcjL6u2xbJ7qkk7wNBIKJa4g1b8b5+Azx3vl0EixbCgdZdPQMS2yaf/qee5
c/kNXbpJs/FuiVFumkpKrd9/EP1Dql77ukwH+GZga7NKSa7LamnW/GbVUbYs2589zLfBTbE3j5gX
w9W//fzZwJVKSXbDlLMkMq6WD0IVLh93acJVZyNX072wS7s63AWiE+/JoIaLAwdhQ2Nc3k6V4tQB
RXL5ZNMxv7lV6mwEexpo0lKdvvDhTeI/ScLT2N1k499UuKkMR5CvXNNnlO1355kN5tSHyNGUnKff
hvfdQ7oHZ8faS7bDtX8n740H2AN7dcse25kyPMNjss0d6d38BVncKX5Z+2tl8YWXTp0N/qyrXDed
nlpLOo0m7iwEyZdv5dKRZ2MeBDtiq6l9TGUEzqGQXEki/AxN/u7ezUZ8HxJADAsl3lV1/lpk+Zm8
KVSpLSw+z0Vs4eXNthCy2260HvpIdPISX2Pgs680IpTErvuCDiTcAN2C0C0jHyHVDlQ4ymPUg+w1
oKb4px6r8yFBGMxWDsZWcRYs82RJ7rMpwBJy0+QXZtJnaRA3l+/WZ4Dqd1c1W1a42JMTdsHEXKMC
b4n2ovScvkoxNpW4LZ8RKThmgSVDad7IHYvJYQO7UMoG+iDpiPDjjuT0c+SJTqTidxYSzMPTPocM
iss/cGmi/RyeX2c+UddVhQ3Lrt52G9nG+ESMNRzYU7fFSP0ZYw2jaH35bMrCilia5rIvZ2Mjo5AD
ZtLHRaBfcUuAqq07JGiGBNVjYDcFORmvC5LhLbPbSiUcCP02WNoj200iII4Qo9Ym7D8JmEEgH9Uu
ObeVvNJglWaetgnq/DEUjI1rjId4jO9byJJNva8Yhpcv4fOnfvdEZ5cQZlHOSp6YT/0HmpNyn2xQ
Mb4aMFyelA05clfW04vnmU3vruG6eThtgdqttwMz+qjhAdjXG4mpIvyDK/LK9SwN6NkEj/ArN42Y
N1RbtevhBerTBsLe0byDcLvyN/Gfaw9/6YqU2YxPZCNELJUrMp9Vup6NI2yQeAV7efvZXvq4fEEL
K0JlNtdTyPFQb1bxrgTXFgMcKwiJGeRnCApXFicLd0yZzfIj3lb0s2K4UwbeOiaLexmx7OVfv7Tz
VWYzt2IpaRZp7KzrdbcpNtJWu/EORFzdEYxk9yfMlleuYqnHpMxmcq03B7S5nKkv8sdGzV9qKf5t
Tu7UXMKZKGcnwzU+jArFo9K+09R9ki3FWjNqEVeh2Acc/HL5oqczfjOklOlGf5kVRNnzXD1nYyd4
YG5QJDfIeT3z9+WjT4/lu6PPpmDINmEgZHK8s2pn8B9J/Ts2oHRSuo9BeG1/s3QJs1lBUhB3+i0n
aePyI5dTBEJUtlT43P92EfPZwO8svNx8dgfjiBCvMF/z6Gmkji5d6ywv3abZPGDBI0uo/SW7vOpP
5Cc5yEioVYXjXocwhkxOvjLjLAyfz8XTl6ctQAOQkr5KdsEY/sEnSDVvKK8Epy8s9OTZ4BcLperd
CAGXHwMyFeEFZgQ2rbS4AJlUOaWpbcWKKuQYQYi6/GQWnvznvvvr5eBSpvdGR542kSweE/1BzV8v
H3ppMpBnk4FOGk2syRy7f4N8kf0t95UDuWz4wDE42mTFrVNbeb9ysulV/WacfHbQv15IZKR573Ey
SyTKwyOiO6lvs7q6aUkDJBBBeixGw4EsggISJG9sCfcR/LQrb8XnvvS7088mARmROYXYlhFUVk4A
/dKTdPy4zEtEmRCL1aFjLbERIR8R/EfYF3B9MNmPwpoAlRRfE0EviIoz2iOK2qc2NsoNonpv01bi
qyTzLldy+xDTCVwnFgq7cMTl2fmBt+oyVmWYlFlWeFMUn0381AvYKUymAvCDEOAgBBetlWw9kJ0Q
gF2j4iR3R3Jph3iNQfwgQlLrh+JY4CEVsuDVwDdoReoRFgDUO8lpId75QJkEwQUuARQgQ5j6j89t
Nr8FKuZttxeiHVhDh1bQHaGC6/pAoXE9ofU2l0+z8FmVp7fmy9tRRRHlauSwu9HA11E0G6m6l4oJ
92I5l8+wNJBmU5xnFWHXKUK6c9Wz1nxImZO37ZWbtDC5fS7Pv/z6IfeEvopG9veVSUuvIDSs1c9e
5z7DdzyavdyvL1/EUtnlU/D15UzMBIYnquhNpqeBvWDbGqtuO9pTiDeA18tnWZhCpdk013j6/53E
YJtkZZu4uroqmN6ab4ahNN3BL7/fl4wwDkZ+v79PbpX1uAMSsxq2/yve+n8EhE/vzXfnmU1trQyB
eBiRXdQjEgC3D3ByxiQIC62/KSt8Z4SSsnPusG/h87Ya2jZEoEJEdzIzO9RW+h5m2iHT0MlHiUgE
TRzR2S6BUJLmDFdufA+yjki25F5TtV9FTc/Ey5VfTA37aMSyl00fOboJupiRI0PGQiAQmtRnvyMr
P7qwNowhoPMTfQgDXWu3GbajAXNYVRy16DfQ7Z5z0kyQ6JyA3Wx0aJPNoDxrFUkhSQHbxpWuq1+X
dk3TiPnyTABDEH1AE2pHigl7gW10IjBYsYG0sOEQtpffqYXh9/kN+nKS2Nc9ZFKcJDetQ4m2icoe
jTrpysBYOvxsdAOoLL0Rmf/OxbXRZuGWDCviNax//PWz1Uuc+SLOvyraCSpZk+qHBgAIysjlW/O5
fPjmZRVnOxd26Zqp4Y3dpbWp7Ex/eIe/sFFxqbkCCL8YovYqiLofUSs/ADC+nbjQbaTZYe3deHHt
+JrkhNDmcEORP5QrwVq3AsDG0Hz50AK0wb+BKnbXg/HBqrcWILYzSYFgAZBy+RoW7r84mzJqMgXa
0pu2k654sDA+qbgKykR6+LfDz6YNfJs4UYPp8Xb+LVzmrdAkd6D6r/z6ha+POJstWIVYalHx66kf
bNO4RmRMY8sy/7iS8HH5CpZOMd24L++/1EuENRkiMjdSoFZp3x/1THwxZGQAsXzlE7fwGRKn+fzL
OSqDbLIACfcONN+p93o7C4E4QU4ciB0Iu/3lK1naaIuzFQEbyLEuyzLbWZ1ergSwwasOt966bZVu
It6sdRQntpohquunhKRC3blife4UxOOXf8LCB0qcZv0vF+oKRacNZpbR5BI2hvAuGuHu8pGXHtNs
HokzwMeDh9eaqpE9RHschbsBqnRPGuvlM0wj4rvBPptK+i5D1tMh18s9BbWnn54ICTu1KmB41YJk
MGKa18or+7qF9YI5d/rAF9AqM+JOGWbOwspSvJVlQV3w2qewEzJbBwm/TnUBd5Iai46cu3ZWjFfe
xwXDizk3A1m1CCSnrrMdAIONsmVu23dbwVFprVy+mQvvojn3BAmNJtRuSF9VuSvEvfgSHaxNIa3b
v8GHepM8Wk+Xz/P9QzOt2QShwiHIVXFIdw0aFNk7K6g0ALtaSB/Qrm0k79r1fL8+4un855stAI1K
czFHA0lIW7Dydgjl7MCmKWWdkbisgu21ksL3Y8icG4PqxCUCCd0VaVvKK6uTJ+y5Vz5o1revuGnN
JghjyOpQaDk0oMHnQcucspJ/+l7z5gllum4zE1Gb9rP1kyvT94IK27Rm80E6uF0nWEBKvL/ebXnD
Xo1nsoawQ6dE3KRryjIbtVnlL+NLcMPu82fwREvEDrbXBCtLN3M2bVgkobFuq7KdisSubRqiGK80
Lr6fkMy5WygtRtcXSD2kQdaerNRwXNKULFe0pUD4x2E69wsJaoaISEKCjTDyRynD8s1cwpE132FF
AfnDzCdLqHKP+fUd7/b28phaGrtzQ4NcKiJxJZB0E9/WD/jgz4RGkLVE9eEFp++tcq0IvXAP564G
EPSFiYI22wVZcJI97QftHCzy5UkxMOxfvpqlc0x///JJKjWI54PKtxcYqC207PSblwIdO/nvV+by
hTnInE0NpUeiJe57KhgkpsiduQ1bIrIUty3Y20i7Lo/hGVVXFN/TQf/7K2XOfQ0BqMAmVJi5c/Ul
TM4+Oaqqcc2gtjBazNn8oBnYaUUDT6JUveX1TyW8cocW36jZPNBoIWjgitlTP9c36mbcqXv5Tjhr
drQlqfraHD0d7bt7MxvsiZnUCbA/auhv5LptJyMLaWLEJznJdvh1TTPweTe+O81soRAnSW7RHkcs
pGTvEYg/u0pReCf6Ta8xKisVqjYlduL+aHNEWX0edUxIgIfWEaqVzRQvbqiEd+jGe6TAeRC84qgN
3qPApksWy8dUKn7mbmcTbaKuooL5ccii2wEMjFeaBxVm0spsQV578Dz6/M0k120Y9UNaFmATNP8k
pcFNkpQPYggwZshRqKraRszcfVCGcO9Vfia91TK9iStYHZVi7ojS2OaaAW3RiA+Ngh6orMQba5Du
ic17rQLxhhDO3Ui0TKyTyOAq+cmIs0MJRjx2e/LCauLfCGy0lJcyaw55qm0VE2pfXWbbSM6mQLru
COrI2Axad+pl6SkV5PvWnACyyk9G5w8tz84iUUm5/pHE1wwYC0Nfnl7zL0O/Tcj+BW6SMaUgke3E
bEWgyyM1gY2QosO9PL8sDEh5NmZcSa7avmfRbaqEBeDxT7yfBuCjy0df+GLPy2+DUTVtIY8cfaBU
olXGefTzZ61D6S9FryBjUYNmB7WMny+fb2EGkGdDSBCgsPeGyrKUsEU9OJbNw+UDL+g+zLkbBtRu
pFoNgxOUZv+buK1tuDb3JfIYWzjjONhdUyct3LK5J8Zkm21qKLV34d7bkQPvTCtbeqdXPsrf7+XM
ue+0q2Aljy7lctXtKxT5/n0uxVtVF/m6qPVLX8OWu3LLFt7fuQ+1ryRXsAY+XbKDxr0AM7IvnMSG
K+Pb7c/xLxrFFXoZ+9piaUG1YM7dqeAZSz0ZuXWUx6dhXnGqMvmFaQMgmz/c+WXUQgXu1kKEotBK
znJMsUyE5NEbGHtzK3w0POncuc2hHIejLmF9SKL2NY7jayyApa3L3MlqjYlQD7WS7pJmqLdJgGyy
IQ2rz98FA81/mBJnXdwPZl2uMugj157FwsAwZsOcXCgjt1R52jF5t9nP/kbagZj7PR4MR1yHm/R0
reO39PrK/zlpIZYPMvab2a4ItUOYvcckEOZUQZGAQKwLRXersJS98oYtvcyz4U4nTobd6LE+V2Ae
xSGe8J6APc9LbqoeNKzI211Sp7CmvxJZ8GsgSNsP6zuSxM8tSnAE5lbjeKq11StAbZd/1tKvmn1g
E+wvGZTiqY6hbmvxo85eCC6nI3OwuqfLp/gUcX7zEZ8rzeOm18YBesFOLXlhW9Uee3/XdfjTLGPf
ZQTLa764IoN+LQ/uoS/vkmNgYcrXDlKmZhsTbJtLgp3Yuyr3rIDhEivQWyZ6lhA4OnurLA1BFAgS
TgHxxygKHy3prx1p0uOUeDQQqkj2g38iE+yuUmQnVj0qmLCk00jAHpvmUN3Fmwr2GagxTV5DRnGM
XjsVRUfycb9tuwqum0GIZq0bK11NiJKOHsDS3VjkK3ZYXKawi2YF0Wpfg/Jvu6JY+zEunit38PvF
lj6thr98XC1UW4ZIxuxOUW90dyd1z6n58m+Hnt6LL4fOpNEtyGfJdkDz7agC5QK3R0uudVEWvthz
jXwviWk8tIwwX4jWcdmezVx9kMR6e/nXf25uv3u1pvN++flxYmkErzNDCcRkq7L8kE7J5Vkmn2Az
rqtGPZl5+BT0YHbhJdqZArKz6aRNGJsUfoOJ94wY7je+yjdBqY4WYfTQok4unO9YUkEqNsrRDcEc
yc296JGC01fOqGD7MoPolRBPx3eJ+ZBYyq9IPoZdNWwNVTmP3lRXrgfMUgPxPKG/8XvThffUOWpL
MLxZkYNOPuxd1KZb3Uvei944jYTGRZh2CHa/bcLuo5Jgc7qq+kaK558ky/4W2rCPalwuiQ4zHXlS
mZOjYA4PHTns0pSoRRgZ76Mim6uh8gs76CiWkGW/GnwmjQkUGAAElkVqD0nyhwire7z0x1ESQc61
t3qnPlRu4qQTSqjRzKc67v+0inH0rQj0Z8Ifi4HUWP12Yhb6laCuLZJzcok3P/Op1Vx+pgtf4rkF
Qc7qNic3hY/O6G7TEkdOLv4y8vzQwoS5fIqFD8zciODqaqxZIdAJIPsPlcDTGfv7fzv07JNSBH6T
ZMQ37HRhE4DOBd195b4syAjNucuAtVCWiCOHbrfGG+F3UKxsNVhLD73dURUrbffB0Dfdr+TKXfrs
R343uGbfhiHCwNkMEj2T31DQq8OApcG3J9xEuxrP+Gj9n/2mpoJ0rTP6KUz+5oxzqwE1TLf3dVRK
SpTvhnh4dZXoxYhKPGpZ8+KaWUU7MCH2MLb6O7G32MTJ8CGLHPByBkKIRDoS02WKan0Z4ksFm7lW
kFKsuoJ3WleseyVVgRJi2iFEFDAeLq+s3cC+/WjdahdJWGhH/5iqhUxnPNL3siif3Cn4DcOqUFrE
K1omxDekrm2XnOJCew9jdThC34MJbGYnGhs5UYA4js0MXWzZHro++iU28lbRuysCnIVP9rzRnoqB
DsyfDX5WW1x7DRM9Iuwkr+68yHUqwn4uv8oLA3HeZm8h+6mmREFRGKO7AnwbYdD1fRKIO8UVk2vL
ooWxOHd+0M5L0zFVkatSSEATYhe2u8438Yu4HdYJVpmr2siF+za3gXSyaLl53qQ7/bk7tOvwHkPr
Xf9aH6Xb9K9/O6yzdYpA2f7HqeBThfPl29SJtUwIYpvg7n5M0RbJ4+/LD2apxDM3hSSNoMYRxt5P
AQSZ5o4OPd/ubX8XbU1jJV/T9C+Io8h2/M/Pa9r7WTXmnAgK8SaZphyoSK/V1kIoCQiZJIRVKFyZ
3xaWCnN/iGlkaplivd4pLYZhw5bd8wAc78otm1bZ380ss3lZIORJ1WXWueTEyHLcUTVSYFwmpqNj
+x7UZqPpQD0LnJB12zyKlr6+fOaFPcbcQiJbQZCLIewksYVgbtW32BGzVVApe6Ird5JZ9LY8jA+a
EbZXFkWfEpXvrnU2b0t9aBJaH2W7F/+GqjUQqUnoOqmOEbaJ0qq1oQpTQiLXeZXaV7dt06385rRz
twkAAJlobCrMpGzv/DBwspawWd33d//D3Jn1xo1kafuvFOqeNdyXwXQDH5fctK+WfUPIksx93/nr
v4eq6m6bdip7+mqAbqCqJGWSwWDEiXPe8z6xMF+AaEKCn2+kUruYuxFUIkNilV8/HuUjq8i6+2Se
qCIZOp5LwyzS8EuxZfA+/uQj01JdBciVaEaKpOEiBXLH2kkSWkpY7FQQ87HY/2dfsSzA3y0ULTns
alj8nCqJVub5ZfRBsETfPv7wY4uFugqRVRStuMRxA/0Gkb5TvTHfR9yvFAeE4tfq1N59bJxWS4Wc
lEqXNnxNi6dF4qseXp3GoJ3oVj6ydqurlIBeqWYxLCXcoX4Jp/OpUuANI50dMBo1hBOv6rFbWK0R
chANcQMda1cJj4n2tYaz5Z9KLh6boKvTP/Y0clUt7VGhScraLALOkeAaP37Gx0Zn9cKDQyWPjPhu
p+qxk9Wio9RfyRfH+ldtOvEVyjLSv3i7150FJHjpqg1YstQwcdKuugD+ei8m2nUSFZ/MhWkGMwep
zfhNEmbVmZQMwoZ0U4bGTofGOCnC5FSL+ZMVC56J5eMgzi4Z820hZqZXGUPstiKIlT4dNjHK4cas
922K8XRfArG20uZcLSDRRvFDlclPhYwb3seDd+Spr5sZukQQkPoZyS7i4XDKA0Jxsshz5MGs2xiK
EOfqvuezIU+MwG4FtzUEOHQR/rnFies/Eqatuxlgs6SpXLKaDn2KEYXRAe5S3iJ53i/uhx+P0ZHZ
u+5j6MXKn9UcZSq2J26eILXUT8R/6rGPXv77d4sf7tt+iK9csWt1CPMU+NULaiYOrhJs0RW+jBWH
qBpocHY76zicw7jSO9qnkvDQ5nt5JjlveIGAhRXEKRjGBkyQ1kg3hXSVFA9q/5CiMFEFbZf1I8gO
2LUqZRdc2CNzE82PYQ/8BD/aeYoPQ0aXuBI5TbEfhxJ2EoSltNzCNXAr61SHvbK8lL96kVZLGR29
VF5jPBvDvXmTy671lL8G1DBbT/1WB9v0GhcBd/6Ez9Fzcr6oQvUMm88djosZLJHLirOXBwSOFvLw
xLt9bJau1r2xwyVHn1pU6SYJDQ3za/0yz6+xhMJV+cvHM+h9Ov7qtlcL4NjjQh3kQrqT4QpUyL9i
ebxLsvwqgNTC2rhDcEQ3wXmRg1WjbDSZONlY20S37MJvZ3iYAoBgE8T1hW4aECPngy7Xl3E4b4IR
6FUk29KYnRlQJDX4QLkcbElowEHMDmHa73oBi/4Bw7Oy2dJz4yaW6n58Z8cm8GrxzWkagZ6Zotqu
D6r1qtP5//EHH1mY1k0cighySDbQ26TJRg7Kh7kLL2MC8I8//Zgqat3HEVfAsyuFY+TgiE57n2+y
bbdJrssD7PYTd3BkaNZ9G2XUSbW8CJNqfzFRv0s678TFH5myP3VtjIy5KiBkjztgYo3ypRq7q8BK
vpWZeNYHAbiR+GsQxU4c40hWhJeguu+bNHvQK/GxrcXrtg6wSA/iEwqVY9ezPMPvVrEOdzO/mihZ
GAMgWSVOYZSEGii82jXN4VLDY/TjOz8yKday9KZQ4qANR+pU/rUlPfTtrdWcyCsc6Rw117p0tQiD
xFxcCHXxJhtlR4uNsxnEeSMnl2BhbizFgMwn23AhCqlzkuEuju/95ikYriahdUTwlZA8d8pcbZMa
v5853oC2sLHJ24XyTRh8q7FGKYTS7f2MQ49OJhbpWKSdOvccmW7vibPvHkIGAQhvK8zol153sdzQ
zSnMNnU1R93UW6XYhIlNjuzEe38sH/fe9Pfd14VqMMOjLNGibHCdcdLNSHg9woiyqYC7AWQru9gg
KzBPPPojG/1aPR7PZmuRAmOOCRbEnWhbC8NrGFGrlCv8yz6eX8eOC+tm5QqhfqhGWfouV6QFxxNu
DW9ECJ9tckf6/PG3qMvW8ovd4P3bvxs7PTDHFIf6hajVbHu1viwlzU3q8GCKPdWc4UwQQ1fNLbsB
LMTpCDTU6PSwWljzJzvOseIDU/pkgrS7DKXKGXxt43dA0zWqFxokmTb2H5UqxtpIrm7haCh0V4Hp
Nub4sVn2eco1pJli/8VXdOiEw7YPSd0HM+Cn9MKAck4vwFUcUEOI255ucVzuRHztT9z+kbtf7YXl
PGddI/EkY8XT+fgmOPX4jr0Cq81Ij8KyCksqRejePR+k2DTMtx9f9JGVZy3Ql0x/BHeEGgpHPDuO
SxzhpK1cjP+Z2Gotnu+YEJkis4IOhehq6lmabgPT/88GXFyW7e+mW9/rU1EhSoFHQDkGXN6CXvrP
hmV5W7/76CHr1XhoArx8K8isTWm1mAgmiyMcHMKPv+LYOykuj+S771CzOjf9uVis2QcPEzDP/Bxs
e95JbPkeThXDj6lG1sr5IoWD1C3f0qAcXdYzK73w75Wt5Mi2+kkLDtGnj+/nyCRda+dxdxPNQJmo
hLcJzB8IY1N/4qOPLcprVbw6JIiUfb2AgYW1d9I2F9B8LvQa70Oj/Iqm8y3NhMsSrWAud3eSKHkj
lqlRmQLKaAGCq27fzG8f3+cRvw1jrbmURsGPhozN2jcpA2nj8NB1LNeiUGzassbVz3jO9O557oLz
QjWcTMsfAHxeGkqL4oLiH2ynrTGZb4lIKbmfKYHJFYaS8fU8NtfqQIVPot9NbOYzvcNhFZlYZw23
A8XHDgAV9zu3Ikgj68T9HNmAxNWyZY3akMs5zw0RTqt9ieZwpwXf0qbffjxex+bFevGSpH7SUj6/
BhcG0vbc1KoTi9fyov+834Dl/vENCtEP63jQMS1wTAzvaMrBwvy2oqlt7E41QP56gTTWQv++FS0x
i33qMv2zlO9LAZdg7+ORObICGGuJvwRosekFTk9D28KJ8i/auG3duTO3YTrvqsw6wKc9b2IFKf5V
IglPtZHeffzdv37qxlr2Xxry2GcRjsRjbjpaB/mMnbGJso2l+ycqjb9+8MZa8J8Ow9x0EFq2kXyh
xj0cm/9M9WysBf6NpFkQxFj4e/027C87SSPolO1Bevh4cKT3VM6vZpby48xicPJMywbe8T7HTFSj
3l8ZUWGLnH3sSazPoLc9NRTOWJRmey4wYCqAc6X+AGerTV/6jCKHXFv73tdv5lzrwH02N2Epb2ZN
w4MrmOBd+pnrZ8lnxM8evqGkBAzceki1f21NgeNv8CgZGJiWdSVCWsftrk0Ct5Pi0GnTunLTQfim
DebzWICu60RxL+cyEp9gulQGWO51Bu1x1uqCsz+dtFkd3gujchto5id83O/AgF6oyXSWVc253ASf
g6K8M634TNHoO0ol7RpAEdpXiAd2FoeX6mR+EnLYmtK81dprNXTnS2XG571Xp6+x0nhqPm9JKHlg
8Go76tRNWqKHMrqtHir0mBbx2awVmyjtr8MUyzwOVgeW621fYuKrhFj7vlP5gu2Q9g4NqYyk8WAh
DUjS6E0arJcCAbBZqVeSofS2NXIDYwg5oxZuoUQ7MNhcpPznhU4LoABFA6R0KmaHrujeBqNm1JQ3
dYiuxWk6K0d969OO3kHcYZXNXkTDujNb6SIey6sCNrrYJXt1ouGrDKqntgU81eqPsVSyHLeXQoIe
STdIY0Q+VsAafopGcKaH/kEKY6gTweAOuGH2Y+fN5tgiWjnVEPQuuv3FnFxTBgxD1WQxoOaUq+A1
sY0Wr4kLt2o2O6DfNlM9Omo6uUaGorGdXaOKvEl9jvXNmO2N+EwCqhAk2c5s8NkmL5DcSJqnNpkr
tqf26SNr5VrHr/Z6rIU6taJ+rm0pD11BN+0CT5QTr+WRFWUt3RfkXvQn8T2Wie+h23nycG+6jTu5
CzzVFgu4uM4pmeqvS3zGu3j9u/AMflDczctBUN0GO+Ws3WlbFEaHUx9/bPE35R+XGGEWQrGIK9xV
dp236GxJj+7mg4I3ReSeaoU6ssybq80dE7peoHWj2GUNS5heg9Qu4n52EClv4hZq7okns6yLv5ib
6zYlZEM6BOsliLhKnhmuneAps618mTbo7s4IzU/JF44obA1rdUdzX2k5fmVLPLsQFarteEZGIDgo
iCa2w5aTrfOSp7boZhsEasb1HJ/ard+Lu7+6yVUk06o5OfkaaXfU9ZmXqOFZumhL6Ph6lMzkbKjT
+6RHs9EkD3pE0jrV9d4GCQrQZ1L2k8SCkStFaneN5ZmdcBX7eGtQ01UcXRRfKITB8EzDwO58Acy1
VIgcfCtPABkp0GmKvhJFuRGqd9ignpUSegCp95EjKZ/n0bocKLJDLG49Q1aB/8aHvhovU3RlkT5e
a1b1YIpIyTRR/VKD2owGJfSqyGAtFVDHgcbmoyeMHfwgsCOTWk5IoK3GzV7stI1ggZ+xTNWB9fEp
h5ypakAJyZJM9pSH1+nkfxMb8Sloqit6uK7GBtN+S5ge8jHj182HQZddhutOEiJHt6wLctD20GpI
z+r4LveNXc1vOYCjXmsTW+6p+DJoOMFrprYXxvYmUcLBicfxUpFxsA6V/k3Q+0Pb1zgYDPQpTnl2
AVKyccpYuxk7U7bbnO23MVvDwXkdOPHYoe2MN1i5t86sI91Ro21UTlem79+zxz6WPs6VQ1X05yMw
PVtIhQd/rOe9hN96KzcHuRX2+oRWZu5p4LJkgBQYYCijawWSk7f6xixD0N1YbA71llade7lSkdBN
oNrrO9wBvvlTd4lXqdd01WHQjciLjXr24NS9+W0su63S1U4owDtM/NyOJYCemdVCWhQedRFFUyO7
3di6fUL31VAmeBLnAyHFWF7G0iyeKAcd6TU01s1yTdgTHYwUbdhSLjgTXDRSfadp8rVClRbme7h0
tYwXemll7pAnj023QJFlL58rrygEr9GnawqCO6NfzLsNMXCsBvapDps1DfzFWq4MbASvr3GgfqqV
MHY/Xn2OLXIrIe3IrBwDg/axcj4LgEGCyHSkZJsa+YkjzLF9bfXiByR9jbZlYBqlOYyC4pn1sJ8s
+cTqeeTj140dliGIkRKw0zSWxQgj+su/6mNyYnSObJrrbo7a6vREi6kI1I3/rUphyYqkbt9H/r9e
xv8O3orrPxe/5u//w7+/FOVU07zQrv7171flW37X1m9v7cVz+T/Ln/7zV3/8w79fRC910WBgv/6t
H/6Iz//r+93n9vmHf/HyNmqnm+6tnm7fmi5t37+AK11+89/94W9v759yP5Vvf/v9pejydvm0ICry
3//60f71b7+DhPpuEi6f/9cPL58z/m739ly//rZv0uf89bfl/xcvbpE/p//4b81Pn/X23LR/+91Q
/qDxRZVE0zR1QzKXRpHh7a+fyCq6FtUwZEu15EWglxd1G/7td0GT/7A0QG0EI7KoSMuL2xTdnz9S
/pD4GR8qSqrEoqD//o9B+eHx/etx/pZ32XUBeqD52+9UnX7YyNGEacs3qbqqG4YlmtoqOmkDSxcw
Qk8OMM7nCiB0ZtGZVVeQrYwKIGqtwJEkD2/iDymEKMbQCCkufpsXRqAnuNFMuqO3JZyFFMz9gt7I
xEEigXs+gQ1yo4ayZ15nu2qOD741T5x6BwPZWZzYcUOxJS4Qb8la6YxzpztBYm0HdNZeOstgGLvQ
E3pqFZmPTWlkigkQaFKAPn+S6qnuZRQtKHeKhddGVgvTXmtdQ+OcIGlgZ/Ki2PZSe1aZM7a/IkAG
fyKrX5kyW3beKzSJHWgu4FxWbDDUuyfsPAhDGDrWYO1Vs6YJLkQ2rVpTt1GyMzEL6oPR6lhlmrlT
Z5nvVIPvO0JupY5l9ZdmFgZnvbKPxL7zYmIuuALQslLKJHKgfI3Tod+pgnjblKyI4oi1TlrPO7mq
oWlPNEcU8oY7y12/L69wNigdKq4+CJqbYm6w/CG4GmKQ9zxSELnDCFZjGBBlabakD9ZFkbdv84R+
NS3zLwFdtBIN0XaYX9J/Pbh+1as4gg7bQZY+A6md7CZHBaoHOVUWgStouqxzrLnxIiu7NKWWwkeQ
BNy8b48i2HdwW8+ZaGhbsUrxaQ0IZsCUfYXWSZuVPjwJfX6IwLv7xcby7+MsJNgdGyWE45B6aVBf
FGFFq1yCJECrXBBdyNp72CeCao32QLeKGtJ6ihYXaZuqh45Kl2Sizw7Qxa4NbDHTNx2XUpaPcUx+
zZ8xO5Oe6IquYU2IL5HyqYhq8I94zjS6W0QFmJrllkKj2Rdh6kSpAiZs1JAYEK04SFkcRQk2SYa7
e5Z74KJ7yBdpXHvDzA7XiJ8TI3FEfd5zbLqsaoE6R3WWFOq28ENCkba51RAzWLJyZ3aXuVC5UwZc
rDmfJ2ErpZ9MCZ+AqMZdJEmh5cjCdi7UFzDoIf3haLiUjiChhAnemPoBWogjCxixFTocYmOn6RRJ
ug2NN0+D0l6aNGcJ0vxkjdxQ0BFexGoEMTozLxXoL0unqBYsTKAqcpdO1hQcmhMqTgHLmGinvay6
AYDSLR5rslcm6QsITUdJaU9PhW2C01tNz2pDwrubKbcaLeWbjFERtgY7a0xrhgWsoPmcgFAjmHOT
cYJgPO41EgiptJF6xq4wbLML7DDE5keP76o8OGs6bJ2LAYCyhKnghOeK0wrErtEsfW15rEbdPGig
oINkvkiyebBlH0ZS10SdI3Amn+mSK63eFbtcAKEp79R53lp+fChCWJ3A3sBcLFiP+DUvh2tpjp99
kXb7sTVwMxRaHKXHG+6xcQH20W+EqDzJ/cyLe34k+45piOeKRY9I1NIuQ2RJK1FTHbSEdQ67V3I9
eUCYXvZbzZq/NdSw/vc76X2R8b/15vjDhnp0C/3ht7ZvxbJNNeuP+r+4zy7Sof/6x5b10z57/Zxm
U/382/9rizT9YU9d/u7PPVWQdPkPURUVS2QP1FVz+dGfm+r7jyTRUjVpsVoFzMax8a9dVfsDGw9R
tnQsVtiNpSWr8Neuyo8M9j5RNHVZkiWNM/o/rvDf2FRXDZd8jGyYElQzQ9RlBcOa1Z4aJPQAYo8f
3lhXgwqfz0cxuNFix1DuteCifBzjExr/H1MXP3/hclr/LoUxjQk+mBNfyJYtFVd9uvFNLwtvF89n
RWWBP5GYWaWmfv5ChvL7L0yQ4luTnIU3UrUPk/OyPaShB76cdaXSaDV1lrLobZK41o3f2zLyLra1
mmhgB10thrPUuz4kcc0LTsXWKweyny9tCXi+G4tG1hosgIrwplZfU7rsY5soA/OoLyQc5Whfsh34
Hr7acnjTKt+o37TTJ7YmPbbRR4TdrcFVk6OUMq8snUDMHlvLiWSvKL3v5vVfs+b70MtYEhj/yi78
fKHLKee7C837JuEAnoY38920eFB5ptPL9kX7FH1CK7WrH8LzZrJRgBe6MyO2jL2aFri9qDhLQvRb
8NDSu8vKuMH/PXaKyVZIwQiXNNW0G0I4VNS32jO2fUDxLI9zHd7hk2q/LOma7E286z3qwGe5E91Z
rxPCYrTdj5b3QkfFQX8x74sL7UJ5oBtPrLai75SBU759PADSe8vTzyNAw7e+BLsgXX4cgdDUCsMU
mUVlfmV+IThpUreWzvGSqieyVh55kviz9UJqun8rcjv5ptPhOdraDg2a8Sp/ih/a1CHL3pZIz2zM
+CZsHVKn7PCutEP11a/JjCYkECw75+819bK7m8nyV64ofWtxS0zCbT9t9WYzxo0j5pdy8VLlW6s9
EFVoiZNorhhjJuzI+JKcJxPT1h5xLxQdoX4a888NuyT9Qq2bTtC1CB4up6/41AnZ1ZL8OcTQ3Q6E
TlmJ9R3OiTa7DSfquHSkCisS7gdJgh86ASy13C5lbx42WKji8SBoX9DaWAE3TpveOGAq8Wx0r6H6
VAe6XWNwToFXIkH/HKe7ItLIcd/m85dMHu2eKdOkdubriNABMVLw1zNwIJ+t5rIQtk2AV6WV2vJV
HX2aIxzMO9WRGnzNCdekzrZoEhHv5PNZsQ3MM1K4AHY53fUUJERHLrwuQ5/lJmXqtOZzTrEn1K7p
WYnSmzR8TMTZgZcUyU4nPS81hia3lfFQBnfGPuxP6Jze29c/mj2rbADlFc2IhCS8STtszg76tBfF
i9zcBiHgNAI/oXVlqfMSJtIgXgzdRVCc52Cj05u4oJvMfx0GpCHT10Ryx2+i6oSZPVz1Nz7FHwF5
Cqb1TWSzfCsAAp9U8JqDTWFISTgK2dwUvpKTE+DQQo8/z5y+HazIKjLvrDfnSeu1l0SyDhk3J3oK
nwmzg8DBar/5DLMBhSMZwxGK3Zb8FVI268382l6GpVOfeMlWxet/rDL/esdWpdNxkkdTQm57oyUb
nILyO+tTcKkT6k1uQk2h9Hxa5iGUjbuyvs2sV/CTTkywHYab6j55kQYPP0ct2rb9WVjv8sG27ovW
riZXCtxC3onBqQbJlajopyvWV0kYIZJkw4LwdlPdtqAiye2Wrg7uhK6HjtXPkzAlkXeluPX9fV3f
ms1na7rIB1d/0h6J4qikCZz0nnmFpdBrXzgcVojgxqtaP698t5c3RuTKpSNELtlGS3OKM40uyNkt
NDJJJ+Qwq+z1nzdjmEtIIREKyOtKSavSnT8NQXiDGeOzsCGlnLnZM7Zo7EBK4JnfSGPlhj1qtkpB
IOSS3JTquWLnDx+vtrQB/2K/+f5SVvtNKrQjVVohuJmtizH+2nghGu3UxaMiyBAJ7hKfJCrebFbg
9vsULi3shsWVx4FyaLR2fxazuj4PVzPrYLQnKB/Vx0G9b7XXrt5wRLauORuwF0XSNlEOGvLr4VGi
oaFwWoNihK1/NqZHbMZbxasjN5q9gROuBxHcrpiO406fHgzA0xEH8LT1JukQ+V7y2BG/tFHp6NNF
5V9a1Y2ZulKPzZcjl4dM8ZJhY9ZO16L+Oi9fUw6QZFnns7o8aNKhtK6tnkmvX0SW2zXU8dqzGaOE
+cqaCVeAt+6njp0yIjQIWHDTF7mVeIW/GF+EeU9r14sxXU3KrZXsxwNncJpmM5OdNPkSFl5jfolH
b5F3j25I/kQ8a1706GGpzA2fF3PVzM5kO3gASN3b6Vv6luSOCoDT4nRK9s+eWSxgvSu2ZTpDTXs9
VUY7wPPN6WIX2PdgYD7ndNYmfgjfFjCwSY6erP+DHOz86FISvbA9Jwcu98jhNvJ9SDEGK+LKbiXH
fAsbN9ScSLXZKhT2jG2DnlGyo8gjSzv0F8rwaEw7U3JnyTHKXVedS6LNY98W3bavHMNwlQxw9SbP
sJ1zNNML2I205oqNgfDXxm/Ajvs7noRceZ3kgMy06GfO9h/P2l8uX99P2lWIMAZFquAYxvtzgXuU
eUHTSnUukqAO7KLPnIA8RTU+VYGngICFmSp6WKLTYADdAjK2zsJcXPRsngJOEDhx26l5Hm3G5LLU
LlvBWzzHgxPJ3XcWw3pf+v6SV/tSHy3CoTYMb5LHWnV00x3NrRK4Aofhs36Tft7XZzpH0Ogcl44M
PxR1E37SLszU6cikBE4vbfLCZgPLZnvyjLtSoKpOjGBD7hnsU/iw9x7Qn68WUaUqWgYkm1Ukrwlx
VFSjGdwMh2jc51dS5SXmddreI7hkmfddrWu2MtBhgpegPbcCDx6v0zS3RuUOBIX+GcjZ8iYNnLp/
aKaNqt5q+asC8DciAR26WWF3hKPeJJNd8ppwqxq7ISOgtbXJK1QHC2K92XcKv0Bl352xPaDBwIVu
jpDdOo+zR5E1ffwzwf9XHvmHM9s/k9PrPPa/d7Q++lv/F8/WC2X0+Nn68m34zXlO316LPHr+4Wy9
/N2fZ2tJN/+QFHBrliFLOnIh4oU/j9aSrvyhGaIsajpeenRjsn/8I18tWX9oiiqRldYpD+o4VPzz
aC3I8h+6pfN3kqwrKtkr5X9ztl5tqCYJahq9VVHiJK9o5NNXC4Ilk3FsoyG6jwOKeIsSbBLT1glK
3v7WQixMgi3qNeEiKbTFZmY22OECYRf2rUbehymmaMpdGGpvga8pe4qLwHwLYASiHlhbethOtDyu
wpnlgi2yAJxxRAxKTXndqNFWqVRPU5rcT4bW7WcKyJwDONjN2JIR+lWNO0oeuSblPPBFROHR4OKm
3W5mycgdYWJzC0XlNqUyd1iykF2o8A/kdrdhbrkGybZ9muXI93MD+pHRfPK72Jta60EJUt/phtTY
Ymdz026FcaIjP1b0DXOAM6Tic/ip6m3fNtkBjjcbT9pHHinn2Gk6weJYFJxptWrdjs18qo/y3X3g
X8vO+6iYoqJrkkTyT2Fwfjz6ySnu14vZy31oPdQEn1PXfhqs9HzqWVRqs5Y4eCBW43r5p8rf+GMA
kr4tXuWkK/da67tCKh9E/A0eo3F+rNsBtZShWqckbct0+uE6FVFUDVkH2qGwSBqrVE5UUAHpcGu4
T2frEIm1DKxYOWSztVM4TvgsnlsF+rTjy+qhCv124yssZEVQBNQyroPxRu8FMH0V/Y5aH1yEXVd+
HhTM6dtK2meUUVDL4aDUGdGTUvbfDN26CbEtmlXxuVXC3tPk6bXCzwZ8MRtbihP23lRzqvYZ8XmX
b4IkfewpebtCPG1lK+vAe2RPXVpYXphrsoPpXuEgA6mY/V0+hTYDJZzY8VaSYx4mg6RpEpuHqCim
uu5hTCoj5WFNBejnSNmNrAYU30drP1RAv2LZS8M49QB1b6yo/GYYpWLT7fqN6o7hdmUbuN8tar9I
rKx6XN8vhyVMRzWgG7r0k9OK0lFSkOhxvZ+z7FlhpLYVBDlbjAgAhYmdSS4jdW8mPCepMp2wCZln
ubkJopmgaaZMYGSCJzRp6qliEV2VQoNkp1MjW9AnEFNd8dDWusE0DS9DwdcOtRXc5vFrkskqqfb5
IdHQp/hFc9sreeJFY5h4tUCTYo0Nycf3uhJK/3mvBoshVUILX6v35fK7JFLnZ6mcZWF93wwE0kH4
2IXxcwBCW+o2Oe8MDz2rNtjwFHQCWYF+kVMYQaY7eEVfqo4QUv5oum8fX9W7k+PqrZFIgRqyrKNl
lNZqpFnFzVUGC3EvCroCz69zm2b2ul4+k1uIJbKaXPbV8NCQNxFSDtxWfJUa9aOIjk5rEZTJT2GH
IxG1fsNBYwLrbyRFFWYct62E6ocxNGg1pRODqf30rmuWRLqWTJQi68hnflyTuqjqyPy3xv3Qh+wH
GFlvI22mPlYwjT8eoR/PYstj00hPy/pSybXEn94YWfXlMrAivkplOLCrGkplpBZqPrA3X4+V+pJZ
yimc1M9r2RLl6apisYGTPF8FplJvTGER18a9akSv3WDd6H7nCdnrFFH2jaz588f3uJwnf5wElJZV
UYVAqKuivF7iJ+zni8Iauccax0MT5674vC17/IQxaz8xnitx3Z8DquERIcuGosiSuNpPsOruSlXv
jfvYRyXG4lA7SVX5diPGW3o5SLzRtL+ZVIwgYincGNZloj7r2Hb97++ZUr7J49Usi6r/j1MoSauo
y6TRvI94MRbgxbmVUtQqw+guacQTXya9B+frIbY02Vg2JpWBXt+1nutqm0fWvZgOpmvIXXs2pK3m
xsX01AuFgAliHe2jnryv3NWDGwq0TRfqdN/zXu6rpDmLESRvRLG4oPUIt7XC0wqRtSt5CI3wvJcM
yc1FK9t36fxilVOzn03xEKXStaljta6PQoPaP9nXWadskn6MtmYYUOGT88QZpBx4JZQRN4zq22lo
YqKPSHUVsdsZueo1SqHaiokvrpBVcMS/BIW5UQRRxfMMjZ+VR7hFjvI+oi2cFVufr6pJ0ZxBPzPo
NPJUqII2zeE7JWwtggEKyFaluPA7UqcqzbNSzEVXb/UbLP0HGhlHjuI1u3DhC7tiss47joS+GEkY
us9f5tm/6iKz2WljdI11fubeN3oUfRaD4tEKEYabM0Uc1IY0aaieYBZnact2hmHu1p/qNwGYPM0q
Q79VzX2CK7DdSSm8YdyBo1rdjlQ3bb+IdG+8jvLEOo8CODkJ6I8qSvCakvJpNym94g6RqhC84iaZ
kKMatVDdSHhcJdOAwGGMmi0pytJX46tmLBAr++XGFKtr4Nuaqyx06UYsWngS3WNpktPxHxshKC9y
Kz50g1/c6E39mAUdJAvTwKNHFR4IOqurSKlvQ10qyAR34aaxUv6JkvWWyK3wgpQAu87CfAMowyQl
JBibtHgBZlI402QOdmhyLKd51hGkON99/DL9HOsrpsGrTAmNypzFqvXj2xTCsRiGuoofOhkMjuQP
X3U13qa5hONzgeq5nXUbjtjNzC7oFOxuGH4qG8OoFdvHTtLRBGEfRuVBtih/hENFTOYLr0G5E7og
PHGxK7ueZQVaaoicoIlpl8B2dTAJulrWhqyNHxrZqmx9MSHGxezSN2TiBly3LIbRbiQMAJSpjj0j
MR4Gk2NKTfoaRxrNjrDdwDyaSE6z7EA1Q/Qj1vXHQ/rLq5QYUVm1yEYqa1erpBI1Dn1dDIcpxChz
8HIQrfMcXVtNSg1C6b1YqV6tPvssWfqEamLaUCeh50N0/DDdDkkDAbcj4WfW1cOYnNiBfxE48MQp
wnIA1VQ249UTD9JizuNZp7AjRd/0UtI9oaI3qqj6PVZjqFTy7us0GPj7iv7/Z+48luNGtnX9KucF
0AFvpgWgPI1oRFITBElRQMImTMI9/flKfXdEN9vo7tmZdIQ6JLIKSLPWv35D+G9wt/a1F+GfpdtO
u1GySokjmeJZQEysCR0I6zoRWztLRKh8X4AP1dnGw1/c7KHk/vuz/RkZ/efTODAdnTdP5cml99kC
ayqDJuN87B4tg6ph1lOK8SAHASq8aLGW4ZT2eC2Os8O8xjwFadPtK38KYqnZu1FN2NZqKqLmeQ+c
rgqzC5dCKeVusIt9sc3yWOeXQdIyR71fwk/oYRBrxoLeJjBIB66N64F89tAk3zHSpfhhWAU1arvx
88Q6NK7xaj7XywzHxTKdKJglrKRzfvFilYP9ODmJFQ6LFhdW85iPxptvKbH79wdkkK/wl5qAR+SC
ItAnWBYowp939OrgPB84DrNN8S3B9mk/Oe5eTpCMoEF/7ekCrx2ruSltgsWy5c4fXZ25Hkg0ec9m
Bhl7tkq1XYdRHupx95NWZJFcoqXeUV0s35OifXJy5oE29NZTJfZcI8Eunzg2THf5sM0tdrbrF4Yu
uJpmx0YltEWm/JEOegnVyELJ1+JHIsFU01nzHn7+KV1OwwCjeclAFUsH4yLlOCIOGsYoBqZk8ayA
XJsssbeziGuh9fwo6t1BubCGBv098cHSpDusZ8v0cCW18QnOTH/dz3LnT6txSuuztYwwyB7GBagw
7Ytxy9I4jaWTAAtUt7WheVCkzYsXodr0siL3cch3hWm1Z3tSp3ZI1aHLtTbsrNY7VnZyxGoegM45
TS5xWVnT+lgZEE5RztzSZq0IyfEWK1RySZ6rBqqLJ3Rvx5/KEAxdGf1dbbhqJ832lRim4iwgA4fu
ZD6l3TKeVSCJkfOxz13Mrjuvvli3VgZNyYC+vZktQGcvZ0SgtT6q7RqZU2cy1JBejclQN74Z2Vxc
LWLYdQX2jm6+trtBecxwC/c7HXe5laNzP3d2sW3EIPZlacdVl2onTVk/YCI/FZlp4CCp7pVgADUm
jqSf07DPM/w3XdfBSYsxiK1RaqG19lasJ8CXGhy/chx2s7tEqaaYvbZkHeLA+FJ1Gh7CKrlK5pK8
+3U41XL8njrg8ZlpXf9k56UF1irwpstNK9wvXtl2p8ZBjAJp+K5y0+sxqYP9bJorP3svTP97QFlv
5UMbKY2UQI4b14Vi5c2+edRQs8amOafbTseBLzOGo2KS7LbusNdNLCADs3rIff17YgzuWSZzE0lz
xT6nRByaq+nkBstw0zNvMTy7iAu9TO/ShKOtZspNJtNzpr9TaEAuE/pG66gNhclXpes5+6oZ4lyT
ct9mq7ML2raK00x95z59m1ZnjKq0fpUp/lA7hW5x71K3bFq7fKmzqt8m9XrMZ1BqkdthR6MGUfOu
UqYIUyeoj7NpPZoUpLsuq76IMvlwRJBf6SuCKcQSItJGiwlTIKBHLnAOkw6nDYnmN6rk4m0TXG/J
/4DS6SZw/Bpz2jvsptDypNgVuvkxF0DkjbAv2EoZRKvetztVgZz3tRvEbKAA9KOZoJjaY2hDqENP
Afcr50beFqUldiMJUaHPHMsjD/Ksy4rRUmHu3Lkb9vmIWIHO/7mDG39c3I+KwDzkxQuSBMVdR5ka
48WmNrVtEtNwuxol5V2dWWAK5bWbmiqUGrvbWVoK/lJDCALIIYlzyDxyKTKvurEmeZWOiwZJtMkP
M3P5VIKIr2tn7KVtXdHzDlu9WI2HRruz64IpQeGacZC3xnWbruXXuuynSPbJGut1de8bMH4WzVdI
BL0D+Uf5vkl6DDgbe9zPpeOHQgv869kcmP9/tH2wPIDuvtWmvRx724vrMZHxVBGIuuQwSnxLj0an
AWqqy3gU1W2VedqtTrpJmtUzyr3Oidbc2XT+SjuBPmVXScPfMnDKJ+OjaeZ8x02Cy4Sp+SHUDiPW
pgCrwsXpo85BHKNlxXvWms7V7IpwWllc0C3bw2JKRnSUenHHjXFKOn+OK8/4aupzekgaz9wFo9eG
WVPfIrMOblaIRGuRmyeoIzeGml5Fbb04gbaF7iGPuDrvSWu/r2dX3xuN5DD0HOZzY3VKLOtCh6yJ
BJAuWW7aj1mVVrhaQUglAvNZyT6apIQv4wWhy9wFReRjKgdwLYjPmcrbr+PiPweToV1N8Dl8XXX7
DGXhBN/1SODHNcTgqR+zR1xpvaDtDiWnGsTl6dEntjPm9LKjc7DaPclb9hJq+lpH0gtuPbwkJsfZ
LwYZD8sEG2h2sxNyGHejT4kV5+bU31BQfF3NoYedNMPX4fS4XS9X0LhvE9d/rlyN1jqx60jz3Hlr
+gDhWT6Zp1FT/Ns8IA3YlWG7uC7j0hFOJRoVpnfDNph56XMpcdkerQzeppYebL27Bjt8N+cui6cu
YzLjBXLjjV2+s2qrvUr1GQzbnr+tfl9dTe1065vzjLG18B4v/OfBOSA9cohouVMFqKCZ2sPZFMvT
GOh0KnJKL2bYdlQjcswHRmSTyvXwklJ5lXvuc9DoV6Wu5q95O4SByBlB+wmGNDrXHzvvyen7b3j/
ckLI7iYbsqMnSGeZNUqkDDkf9gAe4p10DaIK1C8tmHWnktfbF9ZO+AmhN50PttTOQdgGwE7oOd1t
l9AO5lPChdKt8Hyn8pA6T6lMvnUalJ1hNtt9O/hYGLYEp7Xjd0vHMTxY4cPKbsCbrGzEgTXK4LdD
+uVMxjY14fAwseBdp+Pe7SptW5B7Gk2cURxsqEhVYHE6Nz+WLHV3xLDD27ZIeZ1QJ1mEzjRNB2N4
hB0QKGuXoq7a+Nr4+MXmHUapzyYvtYXAOH2GnmJ49EGm3cXMToaordczQL4f6rlnhKMrAhiviJD6
Xnsgk9sNxxHbvo7PRN7X+MThDKWDCjyslAribgA18WdkFUBvJgk3Z2+aqP1JbsVy3uEEsNmZqcR5
lUtL6NlbgX4dq4N7I8d+tS8GQhlEi5WTnUYwk5t4nLTzOLfQbJLkPpiGnZgLtjREjWbJXyeHW6If
vPtGFtNmpLvdKHdpN41kq470+lDG9wuNlE+PsEEER+hg8tA2V/aQvdr+lMbGLEETGn6BOEADvCcJ
+7bSg51OZ04R0i5h19cvwSh/yMG8W43iMVDCYEak35cCne1iQgZbhvapXPTY14oHNJVXClZURE9S
hlXpalFgafvggdDsNV5VzmvVUorrlKe9lOlLJsaos5oqUqkBjiGc8cg4hTbKMA9sq/7k+c0uqPpv
zN4wjffdrWtlN7o20REY2VuTvNICOIclK6PExgZHGlq7n2z1qE1quq1FMcd0PwfVa0locJZUI9qr
AR56RASGjD3CCwxMXBEPiirUR1K7kz65+nlMjb05bZrKtg6yuqQIk72K45IZJRMZlyTjkPaFfSb7
oG7x5GwNiG6M+DNtpNBE6FDDcRpTo43GMVY1GHqyIgoh8AKSGCSPRnlZ3DjKo4WFdq5NqOmYg9hN
I2LPnbi+eb6WiziiHAN+Nv4HWy8XZGeMtiY2eunBF+31dLOW2UqNVHmX9HT09twuiW11jOiE3NSB
cWy84p4CZPp9x+oNUXIZ8nTOZO82TaLAz50Ycff3dlF95LpIEoyOEyAxze5M9XYlp6E9KS07GyoV
B7+E6zVCMA5Ln2Qqr5qZmLTORbAA96+DlrdAiDp11vBkr4EOVCvfqmKifyoJSgpYugLmg6Jy2fRT
U8ZDT1qSOyU1lpf1j3XorfOinlrf62N95kOh1dzM6bCrWqkdMzeSFG3hWNtk/bWrRSJu4X4FNN1Y
Kwx1tOpkqJf5dpImBHcr35bUhbf1MOG8SQ0QXNB7v1HayRbTi9223ql1l29duwaxdtHRW01Rbz1T
t4ncEmOcUp87Sg1XU+GZ23nhACfYMgudmQpMVnSFpUsohq2XX91LG4ItepSUworTqiJtV747aaYz
9cifqtR7nnVVYcik8oPUsbJn2EBZJnldvRo2vVfn4Soo3sqOBeXlLOpFe1RZkMVOJi6HESyiVt7U
gDzRajfmiW/6mHFxMDWcjjlPsFhLVEFohzih+zh1aHeyC87G6ait3cFcoICsgx2KuTk78EAadzCj
XPT8Oq3/Qc5Xtq2WNZyd9j7vci9uiuCrW2WvU9ndtY3Y1aLpQktyhXsEUQ/S0jYEUvQRJRd8p+w7
/nQoCQIuDQaEuC8QF5/kXwRmcHi/9tu1kDmCHLwNXa+L8zbbVUWXfsUb8h7vXFdl5paLLNs5zcA3
QC60GVGjRr5ot6qt3ajqeKhaVXKfzwEeNl5xlwFPhFNevBkie3dxzpR6es+MkOY1VXvcMFBVBhoV
kmPC6a53RoGcCa65ABVULSRMYinHUnVxOoki8ndaDqVZqKkOZZWA3n1D0zBv1mk6J373sKb+g5Ot
p2rNgXI9YULPTlBu9A9TAH+Vnk4LMyNf8Lnou43njSYmncG5zuR5booqNJrei0pD2/++h71CRonb
mRAvxZvK2uZAU2rFfSV33upc0Z7kMJOvg2V9E0Vxr9nqeXaVu8tS/UsxgTUNzGQQ0OjtAS+G52ww
7ozU7DYzCT+RW8I8bMo539ayP2cLSh+xJNmNtLZ9xadIqjOOiDpOocZTmVrODouyx8KDccJoH21N
4Zz8fs6iRk5YQDjfO2YhoY/ADpJt82DmPCKdVmjTjvUV8sm3tJsl0qSiJkpHfQWgvlsSBqnodJtN
4St9E7Tag42guVLBj2aheOwyX2yLwaU0zrydC8QMAT8NzoQeMEvyBufUpu1hkgqsF4JD2KI0zgSA
tKZdkjguYNDi9wwtghbN+Fs1ARRq+rLS0uV1mE6VxFC/XJbmXInlm+KZMFbkQqyMe5GD9HupiWuH
90TBse409ZBO2TfXScaQbtbY2XrxImoagRG5HXXKtbWgktLW5bZIJRyxZaA9BiMIAeERzEF9Tkwj
lAUhPm7inWUn8MgT1rBLzJlkUtck+nl8M8vhG/yG+Tj3I64d/F++v3mWFe6oVcadi/+yayzLTTes
VmQVIt3BhJjiwICMZY+UIrZRvE+qdKMcd42NIwPoRLp+NvL8B/mNDghuz4zA3didRi+uc7wUdeNu
WxpOmXBxgaS/OUqe8NjCO6Ub2dWhYwv7IZPrh77XZK9ul7UGCiiDZ7sTfSx9uHYiEcUhd7XbPO2d
42QGT/jJxwaZpNT1P1yzaq7HgT551evgVBkFXi+aSTWD8N+1vPPi0efJHtS07ZvyIJ3RiknyfrBb
C1d0f7zvyv57488ZUUXVdxVEdu8Mz65DNBledgwUcYMBj45GDyb2EAxQxDtEgp6pfRMij5wOB8wp
9w8JZymczIuvgPZiDLUkIow7eU7fusp/FqOxV4n1rrn6lU2RdvIV7IRyKahoBmNbDuA+67ocAzFD
4LOpgM2mkyFDNOgHLlBT7srtPJrg6IvpnvT1yrV3Rod7buHU5yLjanf9Nb9tRXuoe4rXdFyvV2Jb
y7Ix9mXfjfFwQVm60qCVd2yKI2M81wX9+EB7eF22UxMtbQV9fsToZYUwzIOl06MoqpSInEvJXSv3
q5aqy+wTQrRhPKV5cNtn8D/mdtVC/4LhosQkK7LW1UZldrWfZIffCDpJx+yG7ZLML3O2YjfHdAj6
Kesg85M+FNT3kSAxYKyGmp6/eOncGR3KBNPTRiXqU1bXFjV0Dsaysat6mxvmGuZlC1+TbL+NbQxv
wEGXC68ese/C59agXpqls5117vVVz/kyJhxeayDK0FkWGKUu26QHPBROMN+5g17sspyBd4J6ZBqN
7lR5V+6lHEoD7RmaoDqaMzoD3E7vQY6wu+3OfYUTsu2UR7vJH7ocvjMeng95MeHc7CnIqYqU7XmR
O2H16rBgvq1rPRxdg2xsJ/MeZh0FgvBXKBirYZ2Z2GRRa0GctYptq/eRoZLrhmFYfrWatJG6SYVV
NejdJi6LyCxqqt9lr+vw05emfJGAOMvozyhhcMUTSmy9pr9NiMOk5Um/NNYYjUHwUbaZzhqABwxR
1cgVgG0nk6jycDUvZ+/ocvCGeRu82qSm7UYQAY5b2v+UV0TKU7+SBuoGFRBIoW6Tdrfo5mGcXTTh
bPI1K0+l9L9IXd8VNc1zFphfNAUPuO2/JriCpZXfHoQBk6TqxHXieKEIjJRfyiGs9S86OSin9Ans
pLrytOVWtRoAA8KZCWnvTtPu6iUPkyE5Sf85syC4VtCToOS0+S5XkTM42yJ3eCTLHFsJAue+8OjY
JwwsioLUsDLlMFj9L4bAUqPqcvtQuMmdbTm4TozHcm5hSvfG+2qVeWwNpohaYzkW7ehxByCLStU3
yydfRGpZ2AByhoWdtLHpTcV5GhnOcO8iQ5iH8RapbBuyDaIJw3h4uiPj7ctFULk+6Vle3l1b6fiD
FDMAsRYKtWYu1C7cVqiji5zaNfuoWKthmdWIZCydSrXTtS3AD+9mNK9qO4XivGgF7ZwFLpJ39Xa9
DJZ1TQxwZRJOrgmUZ/U6wigvHY7VZ1tfQGkqpWsdvL4OgwWt6M/vjINfuhn6gGm0wlp2sr90ONAT
jnjjCHMKl4tNOPUxgS2tNcVq8FWIx1RzavF3PkgjDT1Hr/Zm1VmhvJTsU5meVD0loHFh/ihX0L3S
VOKbA59lxebo8uC5a8ZjoVdXSzZ1e4uCYOic6q50J582xd/Siiys18E/TwNM4VFnztwGxiFfBuTU
PSxnB81+pCZ+TbbQiTWS6dc8dfZN2lvXvXSa6Cd2Mq4c34wXrwHnxQN4Ajiy648HicqVXqyoj0G2
7Ai/5b5S5hdRBFFR2u/+nH94YixZApcHv9JU9cV06XHFxrr4NjFcQj8erQ7D6zRYj3OS2QdXI8jL
VuvtSCXplRzH6cUnGQ7jvDe6cmPYTGOdWkGpnVjgeIv9+9zG+ukd+WmyZcEwCGzXgQdnB9afxzYd
AGghxVI9BgEQrVOtt6gJqk028mtT0NTOwRHLhuiPhR5rkmVjqH0+JO3Wz8dp6wD/F9lHbg0HvBCz
mCmttQ3G27FNmA4svqIfOhcTNi9Lrc/Ywcf20nPVlOIOG0GxaMlhJm4FiqZ/X9jkK0oPI/uxspHR
5JCodT+ck1WEplyLOLU8F7txDuse4V4PddniIN6suX9tr96xFcsYFaQJh731lOctHXXfXOHbYGEk
j0BKzwilcBUwsUXr2M/rNsEUeqPbJs6Ofbr3M3+Mht67G4Lg+4DxQdb3OL7QlKd+F/fDzdIyEKlU
C7RFC2YAX61m+0HU+XevVDIyQANGc5frJfAUouQgoU/V1xb2f9/D+667r8x6tKizTURtgbtxsbOI
MeYBe3P8PR3K10WguG4WjhOObLxEyIKf64rQLftGVkxLPX2EVNqz+Uu7njFPeG4K82Qr9VDWeJlY
Aa9MWLgp9yI9e7Bhih6NUyFWD/ybttLAX79I0majBYg4yD56wL73hRoP+pygacEFqBsvQy5LfDTB
lEP7h6VQue6LNoAFrK2Fow2l3+ohLFJ8xq3jYLfmdf6J2+uUVnXHfcm9kzUem0uySYbso1jsPoSQ
dw3MRDvGzkw8bH9THcw2N44e3WrvXxreCpZei740Fymudi1eS235YGF0GDbd80jMJJZEo7czPXA/
7tDCdzk8WAbr5WmOgcz4cLABIT9tHG+Um/zOACKIare78kyaWCK4eEiZBvZvc2KnGmkDpht7aT4f
MNGkgU+0Keb+eOgC8Hp3Qhbf1fZpKdTLJOZNscYiUR+Y0+Cu5BcdBZvwWNk+cJpZkFxZpwNM5MKO
/AIpbGUPzdYuyKh0cDABgy5D04bAN9YrssUxfx/l3F55o7sLZP7ezck5KcC3yzmSgYGFzNCfpsJ1
d96MBNGqDcSR+cgAso6TeSritTCoeTXWWOX4UTXDMJHUbhunpGDIW/ki/PRkWsvttFrLRgXdi2OJ
e9syb/3WutENmnkQhF3B2Co01UIrBmVlJVE7Spr529Q7y6axuACWtYmxsxFee66g81G0L8wak+/6
cg/Vzww1nJ0TjJUyuKxqSIrQdTveBKTYGNPoQ6Z9nV00sCn2p5GlxqMjPVQcC9OxxbCubI+STmsa
7sBJhD5mt5t57d9J/GUwINIvbTEUhDQucWVLcaQez8N0uYFfYfNtR1Q6NjMDuchwWEcHAIurbGnz
D9vifbWOwkbU9ff1ZUZhA2KnNdgwpGVwLQP17Gxnd6SR9lEzsk2drI/xRPhR29KOmsoPcAp4hdPA
2pLBc0nwycbDmTRUpY034cWXrNuaE7iHNnKwAXc/D+P8nhVl+otj+qdj+edTGgY+ynfbgI170bf/
UVCM/yKjORcX2kbor9ngY9rVJdfa9GOtutc65Qv4DW+gXJFP1dSTjn1f22gOf76XgIHDmnXbf786
LnyNzx8pCFxIiza8fOdzGuRAyxlYqds8mg32mYTv4YCXZVzGZnuQqJJsEEaEm//1L7UtA4IlZEcX
KT4Shj8+B9ksVm77WvO45il+ga73HizO++BBPRwLTBWbzajcX1Be/0pov7gN4MkTuLBxyRX8RMXL
dZHmOODKR2KCuyO+ccCYa3BK3FJeAcghIH3Eo8I5JthLo9Ayoaaggps778Vrsqu0S/1tIY1Xpmw5
ejWiScsVQZ4I9F8oEj+FwV14SpB1kCNCzDQc3fxMwWjSPl8atbR4FXf+tvYdhtVJhFpgpSbn1Vg1
O7pK31sobFuT2Q4B0XPoGAFaniXA5qPpfrlwL/XDp2XiBlyxGB7x3tzPD8+xL2KFqVCPvpszDaAD
TIJ+D4V8F9Q8gSzwn5Oy4xx2YarqKkWJtjQ36UTB5rkfY9v8QN1hnY2li+dWBZfS47jaIIdWT8GH
kVwXYRXm+qoOR99YryfDbrF3MpnlOsZukCnAN4YGUecV7+boRxCAaamq0tmTKu7v/LJ9tkdg2zIo
tHPOUbAZQTEZK117elddpTXnTaddxp6LhyhNaDI2uunac4r0WELMK9sqP0AkBLx15O1UJRp6RjgP
vubrEVarLwAV4guWgfUmmfG9nprpK8352Ihxr6zulCxFvFTy1AZLel254iIVhThseKzo7CVpjeHg
KRMiXpnMmwHcOjQ8Wnv8bbwVTkhjT9VeME2L/Pqmy5MzVDbBJwy8LYUHE4vRizrTv8/W9QTorIXY
2ThIYyBOgG/FQrQyHrk+Ykxr6kON6WzjV1cCbL2v89gMijx0XgCExjib5sOkGMvp0kqwAtTumGds
GZoYAP/mw9o1jIHcDk9yO6v3nIFE2OmtInOOTlwL8A7SNB03uXrae0P/MhhBbPrBk1GsIwBCzRFy
of8k1bAduDjaNhu3QRYSq55yJkt0mB464NR5MXVIayb6Xjl7r7bufFRrszK76BgmGt0XK6jjsQ2i
ycFLxxqfSM2AkaTLU066lWb4YIMMe47jIG9lgJIyxTQ5xA3cZy7F8sfoyw213Ot/RZD6XGgHnBuI
VFxftyEl287nILxepjYGufXyaNmsSd9NjI1ujW40DYW/0WrtlkaQ4NY+WLcMyCKzfh2TbAYXFMlp
gPi8iBlst/jaW7sZu6ntmJWYclkwR2E5Rf4CqU5H0l1XwP4t9/amD5bHfi4OosxRQCvrqRKELA2Z
vrsYYdlTqe9LH88Bx0+JOBZelKBKwdHEdl8r3Bo8OD6jIompH1AKM/j0ZybYnssoYxXfSJ99QwKB
9nL8yIRjxapNmsiaCxwnRf40T03oo2qtcvDvPuvh/49bfZ6fKwB4woxCbPMxF6vr16WT9gmnq/vi
0mfqCySDctIPJKr75yQou33ZMKAOh5z7GanAxODIYLUOmI6klh4DSH53Zc4sYG4MoBInRDZCSjm1
AtHk+T6hqeLwuxZBgnjXh242Fcjle9lCqJi/GkPBzmnqNszzNzyUtE1r2uc1U2/M3cGoptraFQZz
FJK4t80FLMeEwsGINZygjP1OkfyvlIv/ZPfz/kcrvn8ULv7pb/29BdH/RW3jRRr8z9rGk6jxwKj/
5+7jg5v7d8e/n7Z+l3/2B9sgC5cRrhPu6t9t9f5gG2QFaJcwSrD/bMbn/mZblgUp1sG8n8vpEt/+
/2yD3N8sX8dtyPNdpI+0zd5/I238O0MYdr3LCYC6ko/3qX6zZN50ppGUX/o1/aL86j5fxRfo9Ell
M9LVyxe47fsKq76B9iZA8IbcPl2WcMwo5Tu5VEBopU2EGoNuSM8Qylqng3VfON+6PEAG5mMQxFFt
9gdNE9teRzbJgCWnCYG5AECJTtxo4aG2NvVxLkoGAWgQiyLfLydhjE9Bh4vKUCI0yvIPIS+stnR7
afBBmk6mMt4J5Ib81zw61UnrrjNaj97JIh/DN+Cue9guj7nHiCq/6MsZymI9huEBZhvmuddugnkv
khdT9FtRGz/Equ5Ee5+sbY67+bzXyID7uUD+q530/7dJ/vFv/V/cJ5eC75/3CWZ4g+iz/znU3wXb
5eb9g/8+fHT876Zb/rRzLj/o953jmb/ZAaZYaKIMfK0oq/8jCvaM30yqNkpK14Sfb16UXv8RBTu/
YU+pE9bgYB5vk+oGGfg/Lpbeb8hV+GeAbo6HZNf/bzaO8WcnJd9EAeObyKk8z/F1uOOfqPdFmSxT
mRR9ZIaVrYdjgeVV/mKtF+op1IAeWkr2ZsES8MvnPzy8v9MaXnqJP1Suf/nVlwboD/o7R+ma25h5
Hw0WyTFJt0suoDrwob8UV0bSnlOC+WYEnxgmbueuDpf2m3/hkKAwu3AMsrQ69HMN38qN005uFq29
DuwWY4b1YhgYpcYaYqFJChdykzXYLppx6nXrEKwFs7h9ykQZov92zcTWsu3TPLc7rzSvBt/ZZeJX
4oG//bKXleBwFnIDf/qyyusTdC8XC34dcAimsHkxpABnabNnz3pzsPqbAhehQBrl9pZ0p6tO+EfN
42spuNaxcAR+VQqzkPZXXc3fLgF0qKZhew5SXVboH9/DWMHNtpgNR8rEid4C1reysM+/z3ymRStB
0V2cLjhqihcfKsq/r4K/XYA2ax3htKNTO3xq/iqRw8a5SLkdKCxddge7dVMO06ZavpiWgQUb/o0c
jS76nbL9lRnb577/5xpEZwePg5rxr0VjJYpmhcYAPgGhQYK1d/Bl3d578Ao9JJUGnG3dCjfDb5Kc
I607qMU/wwSICkVqZVX/QovnfiL5Xz4PSHHASzAvOtzPivepLH1fT1kmukOGwoJX42a8IZaMKnLw
tc1gTq9WJePW1nf2CAc3c2DFGCR5bUiYRdIOs3cR4FHuhwCShQ1EEENQbBOpvpc2nvaOTHA8q/X9
7DQ3wQUwq3qFvKvCQCbjTxmzBYQPhzo3X6FkHPR1xuDb3qRrh2MrjDuCaluV1HAhzY8JRHWTasuP
MsFdaOnOxQqHwSU4fTPZhhc2kxlni/fVk8NLtkIKrUfWD4EX1w6nTjQXOFoO84vWw0o2DTDKch7C
PPDfygU821iNAZod8821H49CM5krzesvROo/pUWfDiFEE8hsL1uTR/9p+ZUwGxPC6vsoT1/xZcdy
/U3rriwRZ96VkI9O9tDSunTte/pgeu9G/2j7X8S9xmX+7/vgs9fBzzeP7hHTU+yMXZCoP+/CvkXB
OhpMGRvc4gvJAD8I9HfOtSP803Wj0prp06J2naLx02XyDocI9cEAePxEMtz3uTNetXK+F544epo4
Z/lhcMX7PAU3UJ+XTT2hFumc/Tr5585yb1PrZjL086QYDbnVnbW6+3KU1yDNt6UFbRcrERlgKID5
7RiKxIj8znjRrOlbM0x3mDX8Ij7yM7by8/uDONmGQVmIX8CnU6gxhsXoHAsWcettJjfAinu5vnRy
ykp3nB9bY1qQ+giMiP2w725wKI6NFJNbsI1/fxWflVQ/Pwr+kzY1Laq0v+BR5ppb8PTcnhDLJFyQ
Yk6pehtd66YaymvDA1+vB3VV6P3LPKhbfYQtVAXhWi2HNbXxNGo4p9YLn1Kf/5e689qNHMu27a/0
D7BAb14jGN7JS5kvhJSZonebnl9/B9XVXVKkWoE+hQucg0ahUXaTDHKbteYccz6LxsKty2GGPPim
CtSFj4T36+s1PllbHAicnH41NtS/OYOChMJmlPDq1KZ49KcmdtQ6x0TVFzIddyk057Vm3+qp9dLK
dIEcVKpSfmuXsC0FHsy5Y2X0ByoIdmjncJhbPXkNwzyuEIZlVPVlndd9yBBuVON1OJr3ps1qVPvD
wanwYkCpbjNtx9ZplZM9WzNVkIwwN8riqszVF71qse8XRzO1vxPXTJNLqr7LeAtCfbyX9JD6t/OM
lPIWqulClokqzEr/qq+SVRVyPi+ZZeidWIsgpciUxAjy81qbdRZZPenez7MLbDxett/2JVMNQadn
J2Npt8/TZ4ugaIUpWkTAfboI9aScj6gWe1RiPTIO8NdURoUGUHcIr83swTEk1kl0v9wQVtBD6WTN
rGuUVWN2e6reV40W3ysa9xeFP+VEh4HFjgObaMTzLrd5y7m5Cr8HTvFDrtUEi520G9The5RDQkAQ
ksFkNNuMdqU4job5jd3Rz77uH0ibJ31HewzU+q5dWXqCxXVbWtrO0AoXzecyRqfayf2q7jxyFoo7
qUACOPrVwQyiec9+rpZpstrTKmdZya4arVNnynh0Wv3g2fYGxSACnuIq1uP72hKPmp38LEL5lN5E
rXyj59oDvrkYnd5MMfRoluvGyatAMfnSTS58ehxUqIfkRqm6V6m4Mu1ujgLglx6A0tNK/953jG81
xTkHLY7l9Kcqwlju+d9K2B7aVar3ez+S3OmPItOfqT3OwjQ9SF573WTmhU/+zV/4cRmwFVI1NFnD
Xvf7MkCgKUBpGyky2vBVOtIkdAL/Kg/xT4uEBq3W3g4kIPX6T2RVd0hFHzGMWe5Y5dsiyF/9SF+Z
JW1UK0hhR1fVls39PvCFvgEQ5iD3paBCvU4kZFjHJRiTfBN70gI8y73UF3d1PjzIrTKT6hujIetb
kfNvUeq8JDqOZ4TppmTdxJ1P8pURQ08ztK0+lOV8mPQ55Dgd8Zee1BYOYU1ZUy1TDXaUuObFA7Yt
wbEwHjvduBTKeJbjzdmB8wcvLtAiSwOkcZ6P5jWeItNFql089k8tNUD8NSgZvA7TE5ksjWHOiDr9
3noRcL5pj1X+1Et/62QbQxPoMkOK+d5BV/0TpUdHUg903lZ8D092AnFN9ZpVNrY7K8CYMFg/sHm+
6h3fnh0mp8SxLu3QpxLBh1fg7W5ADjkYpx3rvN+iSVrPUU+gRqcpmdrGHBIAXXmMr8iIlXA5KHCI
t7ZXz2x4Ex6F5EDu6Ex17tfT+W+zOdehQ1l2LLSMiAam63x3LJJNpPieKdeucJx5mukQvNig0cIv
2h9CCLgE1syDdvv1qOc0lLcf06KJoJocLHUOgx+HzaKwq8FF14g0iivZaI8dd9fa38mqXXS244rS
25QSqntpXHbiG0u5m6TFnanIP1PpKQMeeuGCftsK8xwAdbArN9kUcHL+eEGGh3Urd6zadaI9dNIO
3aqaDsvAEG7Xb1U73Co+eplKUKisXKsuaSqwtkr7pLqEHPl9l4iyzwETw/9sS6HI9fFaQEF0dlvz
m5RoWmoFlErgWlK6MpQWSCpxNUW/CLNiWxgJYQzJTJfMW1H6+xJ+q5P6C2BNjVRcmLTMaUt09sYy
Y5mKxQtra+B+P15V7FWjMAcHD1tFY6wivhj3FfI/vb+mwExatW0kaCWXhQP0t7ft18FRXIz2Bqsn
EgLTs/eypi/M3KHNYL+2fY0eRC5nsm+7tQJERmqp3YdK8DNJ+S/J5n1fanjcFIzPEk7LmnwFY/Js
Bm5vCjfovXUZGy/mIP/yR3VOWEQ514lhSA8j0dd2nO3MUawnUn2mDq7e27/wgt97FkC7jMbjLBYL
2aFAHaQFsgDFOCg6vCOtNV4NFe4jsvpKcw5Z1uBhsaH6aYiGpLKj/j1cOUmZLFQDFXciYR1TL1DC
P/k87KnAyPQw4ULgNX181lqqsSup8bPYsAbSAqyHTN3bQlSIQXCjav2a33qlaYcwtVeJbS2E0rlS
rF9j76K8r28ufB1TveDDbw8tjl417yS/PJSYs3qCEdaZNaCjdVmr5jympcoupE8oVCLd6Bcyk2so
oc3cZ9E6se5sKuqpB9s4+l7VT0q50/yfF65oegK/X9EEb7foWFMLPntCQTL0piJGt7fuA+8eB74D
1CPcegh/8kNA9zz2dwLN67Xs77Ps5sLwv3+jdI8pABsy1SyqzeclYCXJ4CApNq1YToromTc91lV4
E/YshtNLb6ibebH5FPfyldkP9x5WU6OR1ubY36Rtfx1WfL6ev+j9YMlktD2p5bBKaGOGMtJrOfyW
GemaRXzVhWDQ9QEwI8pH2Le20i6DNoSF1WCmHVz0pnShR5ipzp7wsnmMOyAoAcK24lQn1n2ZNhty
Ga6H1l+hBLsus+QV4wHqCClclzXW7FVUmD9lrzqZNUMDJ/OzHvWm/1TKyn3I5jHTsu9DRFxk9+Qr
wY3We6tWyeaqPbhl0DwY6sK0xlUnyYcYxV9Z3vWddVd21iS6ei6ahDPtbJTLE6a9WYV8tM0xi2e5
S+YOiVk2Yv4293Q2sd51h9+gZM6HZd7t+rC3Z2pFZIgkP0oNsMmu3AbQV0cPmU5Z2gs1R8VU1DpE
OVMhPFx5AOCLRpvUljrCHeoNhTwn/8q1TPJAAym1XdE2p7EFXVU1N9gUVkb/jMZkK5Rinl7pSLJV
etYXXpbf6yzTy4Iaj5cVih4Vl48vqylitlNKQN42jswZUs580jGD3Q3nkMBR9RfNwfcx8Uz72wW2
7FebGaiz+00hCB9ujJYcxdqsqWakU8LKwEmGKMdSmXdOc4u7kiOyROO8elBKHlWBcv3Oa22C8PLx
ZEvWFnH2GtrKS9SsNaW6a6CF9qPyaMc+Es1GvY1jQEFZfVXzLN3Wxk/YgMnrnfAYZfyJjreZMswR
SBS7LRu3TV7TXCwSZ1vid/Qle2P7IXEmnnNbtfxSmodCJ6RXpwz9E8VWvIvdTlM4SSXUemHu7A1V
OxDOPlcyZJiJMdPkEP/cgE/A2cZxuB4ldYUsNfbNXZ0TCGMr6bHEu+DUzk8blMjMq/vjINoXKwF2
3B6Emd9NVPNmqNtFYdCbd7z4O2b6jURnPhWLMon3cYaVN4dvalEDRj4LxHG4K0LhzNDHI3GC6cKi
Jea+feNp5O9VdnlQNOlX4yDtHJdIVeelRtCqF7hKfkjaW8nhEOmbWyfub1TgIaWTrH1zZC1juz2w
UFi+vxhbfV22/Q7S1AzIxZXVgBIOFI5HocqHGkcYCjT+zAz074btrGPfoihZDQ/Me4smd1w4tau2
5ZYb+R4dAxZ0yfrWRmDu5Qx2azgcBovmTC9Le7Mp9obmr4ecpQzbSHbUMBeYhbRQ62IdFghVIu+b
NnVe0Xn8imxx8DLnTljYT1Iy8OzmKQj1p7cP4P9D/+Y/9Uv/F7Zvpv3Pf+7eLH/9/CWe618//3Fb
83/VP/LXf7w1p7Jf1Uek6/Tf+RfRVfuDE6Fpwge0JgQ5pfM/ia6a/YfM6UelPMAbQPPz380b5w+T
RiStG9BtrMtvW4U/ezfGHyp1Xbh1qj4dmOiM/je9G2Pa371bcekjqBB/mL+Yxmghndcu4ybIq6Hm
heFAyFHfhz3dSV211jMdq7Qc3wsfDR2Bj7uqlfdhLzxqFnq813L1mOvV9yKMtHscjGtTCQ6tXB57
zBt7YTakHRv+zkq08VqiqeLntIFsyUcWr5kVM413TEWsbkcreMx7xbge10oNOkBVV7aZB08+qseX
WqDiVoV8zQzlrFovx0ZWihcEQ92xFaWzEiMblEHQavX4G2tldPp5Rifq2OsYDsbnOraKnZwr44Vt
8/lGAd2WhspE53zF72BBN/o490cFKuOmZKUdknbCPhTInPyCYDWtgeLg9/kxEn671D0DUOzYCGhI
Wjv3xmanOr6GNS6S13ISZ/soqClJlsSf2NHYXyDUaWdtmekyOYRSnEYaZ2u/nX/gnKSRbZXiNJbq
RuH4fgXb7aFzgPIMcvxIQ89f+X00LjgPv05/ayitaouSnilRjtxADrIrxW+B0usxWJBm5DQeKTal
+Q6Cv4bLMSob6CadDWFQmNLuUUk7b+fQmZwliletKxGmu7IfSHpgLl/FZlBe2LRNzcX3LzD9RpqO
CC75GdD9nR+rHD3685eIsB2vOqNBG5zU/VXkIDd1pOyh98NL29TpqPZhTB4r8kYKzQavwW9KT8fJ
RZdwxD+JhMrJzOyf9CztD/VYPr8ZNvjeqcOogKD00tyZUm3cDiGOHrhtF06453VbGeyZjRNPm3q9
U/ttutR3J31FapAkiay96rMY4bxnGLs2j8yd0ZnohcVSycvkwRjeYmpQUndy7ENoqrq5pMZzC4HR
Q0wR/I5dr7iOGuPR0nV/W6cQFZAKnMyqWtSdKm3kfFDW6fAUStmCpMTuBcFX3covpgx9w5CcGYXl
ET38ydaSAs2namzg6KzjEe4Rea33Y92Mi6wQ8V632x8S/hBoWVMIBJqqKlH2kdJkW33aaRLMB+kA
ZI9CLt7eLjpjN7TjvSxkD8vgYxYDmgY3qV6zNd0HZjFujbFdln2vX/jGJ6XKh1/ZsCymZ54ttamp
hnt2PJJGTqpWYIXXhT70HA7DZjWa/m0tWzDiZONWUyi7YqMcrsK6pr7qWbfUzItTm+K50+zi0OoR
Vu4R4L/kOfr2bcaSDY/yeCWu8bfg5u/KksB2c5964q6Eof04+N4DqXduKFnor7T8WL859P02eCTN
UHYl3Wxm//1C/rkO6YNU6T+qMD78U/+H1nradV8t9kShPTcfFBnTP//noq7pf7zVLZkEKK9NnLV/
ren6H4qKS0g3OcSiGuCl+lOQwWJPT1Z2TEvntaIMQCnm30Im0knht6PkoHNlI5v+b9b0jyUdi5Or
TjGHitdbKwwc4scpQajQOJta6fZ5DJ6TbA1kjQctpw9RXyrfnqGnfx/rbPqxKtMSuaF2e4NSciEr
t1kcLSpCKFOn26gl0mtIPHCLCgqzUe1qSnylMYW8+12u/jnxvo/yUj+9YzjvDtnaACvPU150aYgK
0VvDXgb8F6O0ZDHc4A9GbJ5AXZZOLd6KKnc2rBY7k8WIzQpiRAPHKL6eZJVEOC508AkC8FJ+ELHb
+8LtpSkHNNlJdnEjAWvWjP5S55j35N0U8+fj0zTUCbQKqZhObaR3s3c2KoqHCW/Yq0a610n80Nkv
5IWz8l4z+dcNgqCNp5XztiOQZoz2TaIeQzoyAJkuTHYfC8Z/XggCcE6zMnK6822gUHI7Y9oZ9qVs
uwR4x9lCpQ5Rc0l19cALBOTo0s1/3HpOYxocoPl4YBFS73kL8nh381pZERpu2JPn1l/qoBRMP3Y7
4pnIOlgpVuMCVaQ71c0Fq9fXb8zHTcPvQ0+/y7uhSzvNKj/yxB5Vne7fTnz0SVbQMnguzAu9VfXj
QvL7aNPr+260ppKtqNVNsTdi0su6cCcjfUdQtdAhJBtKc0DO62J/ZB+F60nzFjhx1pKBWIlg9pi0
wsg35wlnzy4dJ4fODi7AMVSK1diF7tcP5mzH+M9rJZNYVg08EGwepyf37lrpagIf9CqxD/qMvKxq
1VbZSuACbpxHaQKjQqrRSu+k+Pp9o5hHJUAuwsa9H1u3NOJjYzSuQJUrvGUuU00QRT0jfF4PDUo6
YqPrlIStsZq3hKkkqfpAtzlu8lu20T+CFsfV17dzps35/XbO1nADK6jaDbXYax0MEb1aWuF9RyQV
TGDIaemqKtM1jJEZEB8O7/ptlWDkGzNqaMmy4o+vL2ca7a99459XAyRb5jOjJSGfPdwc7sIgGq6G
EvU2VQHRUf+Lsn7W5PClhvxg+tGFl+/3D3vaGf815NkDaGu1QRLTCGycUCEwKjTCOkoE8zSdieEA
057Sk9gBR+rrW1U/Hj3+da+OqbPivcWZfHyR8o4CXI51lz1avWkb7bmucCoWytYLvZvKNmgztGvM
qGVKk94h6ThcBesweja7cePY8bL1YhKH84VX3chw2PQmfb1whVMx+bdfg4tTp8bHFBD28QqVVhma
1MiZBIg0a9L6ihPlsVDN26lg1Ts/xJAsfVEeDHhXapgdZdYzn+Rm+iXb1NcIbyapA4Zna6UyYgcd
v1O8KlXlOQQXNWMhvBHwNL6+6LNs07fHqk37/UmiQdPmvF/aNsC/hKrVe1+zjgmqFv9gRZAZ1OGo
Si6ak3Unt/SVggvv0dmJ918D2xiX4PObvzUvMKnLdjIw8GBIu3oE/5u0V10pbbPkLvQga/oVHAoF
fwroOAsXiac9YOUgwmR8jBX5sQ0NfGd4Ab9+IG/epLNfUYP3zLpFu8AmLeTjr9h7VYZ0TKlBWYVr
apRkjdcUlU1j3tcgN5RxoepgtkrrNg3FwRi0e0l6qrBGt1wuupM7qINLEyy72m5Cghi/vrzPH5vp
wKQ0WFdps3y8vMADw9rT9dsbmJ/0WICe0FamBndnBJfh0JWlH2TQMsVMsYgTJEpxsVR6uqbmps+H
nZOViz65lNJ6FpL1569pURHVDZkQ33MXGgTsMimZh/dZEd0EFjjqeDVNRCFGZpbhZek5x0gft+Dj
jVhZO/641aVXasSrRIvd2HNmXvSY2Hh9NWuTNe1dVIc3oq2uWlO5zwr1m2Z5uwYyQVE9RQUEDpEu
ADdSZZ3IBpqxt8fiQrHjs2UW3QVvAD+oQvzI2b63hgKbKb1a7XvTXJAynRNVAaFtmUvWLh6Rq/TB
zgcA4IiV5Uk3FfwQu3mUg/S+lNwxTJac9+9hoNzb1vcATMZUblb0CyvSJ0sAmz3EaXRFObQ706bo
3fqaQf0wh86s9rGPjx2aYAXStFKPetAQ1PFCye9vDnj2VJK4Jac8ZUALmqRa0E85+RAzPPs+C39m
aXJhuE8nqPc3ePbCd8D4x05iPMimcLFOJLBHejJr+xN5HgbQ/8n7/ePCV/bJVpKnyjHdZCcJHOVs
YbVbUD2BZFf7fIBlVB/a+k6gdexVnWYmm0iJgB64d5UoVn9z5LP11RxB/JqdxO/JBlZOfshSS1BB
OVMhiVQN+l+goVBzy/ziyNODPJ/43t/zWfsJ3gZcD8njE+7qOZyWuU7LoSI3Fe6w3Gw5NtCKnBn8
RRW9rkxT9etb/2Rn8f6ZW2dvMl1SbbCn8VN6RKV6yv1bErxkVu1yHZsnwc1/PeDbgvzFHb8ZeN59
O4FH3BS+62pvhuWaeZP+o7eoUUvKWH5VWACJ7tGCi11TSud2ZrhWW/7N3/t8Ppfxl1M5465jA6ep
DgyGZCdoovTQ9ZVEP9iq6yW5fcQ8JheWuk8fOMIBqnwU+9RzmwUsZ0lWgdfua9QPaCLYtMZuwbk1
QntpE5Ch6y+mdmnUTyesd6OeveB51KDpwGu5J00G1SGxxpU57+FS0lBA6c9eA23hhR/6k70jUXV/
3enZq514tu6XdBf27C4hLGxznqsXPvCSmYHtFjFfGlNK0N3AOr4w9jRT/PaO/TX0+fwMHB1fruB2
DahT00TZm99GUL5NcQJl9PV9Tue+r8Y6m5qVwuMAPDJVhtXP0TjF0qpTb5iVvx7l0h2dTchaoA5O
V/IwKWaie6MHe1I5zynjqcnLC09PvTSY9nF5s5y2iUySXPZFCXak3wkIJjHxaIF30LJTKvS90dt7
Y7A20ytkqt7WG9N5I83iql3lYYorulrmveMalep201E4JTZQndhpwyL0s0VQclTuEdhVl/Sbn27V
3r11ztlOMq5VHQYvP0cdtm/f17TNiZAtYB+YKgRR0M+tDKiI9ZyKZGG1L3JqLWs8Fs63zumWcnlx
jp+G/OoNOatTVGmWxHjBqz27yMXQe5SnylUOgqpPOyQ6PNPOVYPG1Z1kLsu8rBBHbOJZkO1emO3P
xEv/3DG+fzpnRQyvr0uc7zwdm40LmGpleITuM1O0YIoCw7j4QpTRbMTOooY9yQndPEnbWd6TuBHu
1OLStETT87Nng02TXRnOHxSXH1+1HA1aH6Vs94qkATks4W9SaTaEz5EEM6QhVrKPFnnvagPwJ84j
iY7MzAFTqIOW7Ah+LUGHtGQD3tfeD3uA8o2wNujWmfEzys1953VEKj0DGAYB+cDOYQZR3M3weIAQ
S8WDl/ZXeS/tYktsNC26Ism3kB+zSWSqZq+Oyqna95QbBTGFPT7W3bCNzHQppfJ2cGqcE+FNF5ZH
qXhuQYAbBFADl4p0c955xnJUpR+RNpKea0pzI21WfkWHZSj2lQkoKySQIYcD1eRkk4zhXsFIUCTB
LShTL+3mgIFxQIv+3jC7nURWQIlWWhLzlOwpnBrXmaQfc7+ZAdPadHXkWhD3IiQyd5aWbXF47PIs
2QlQw4Zu7YEJLQeqjUQ+PfpbzC+w0T3/wYI/o0eyOcMXdz29j4OXbSqruCV66ik1xrnXSj+wrG5y
zy1VsWoEDMfW6R/7Sv02hvmaRMb7Mvke4pfLfF5pYczLUWy9XNkHIMZhnW2R189h+4DS9UkQMm/L
ICCy1zrmMsUw9U6Y4U3GKZxm64yK8K1a1YfaExsAzEeh15vUiG8kMjgyfiOjGbZJkKyNPMEVq6/H
YPgWopzIgV6GrYZP3Itmetw/mmG9mXRYdVxf6XARMie/JmnGdQxtDRvuZwDqz0ItaknVNtRY/m7l
5puAdjVWpxwwoFbRQT15MoAI66Sb4GZJUsGAD9RGihe8Drr/oI2/yi1d1FlcnPJl4u0VkEL2vQpX
q7KBMErzWCP/AjsjgRL98EPVIreZBIOEpOrgnePimwZrutFXhVCh3nlXue9sSmvSErtdnq1TuONB
ZG/7UZyob0sJ4qohL9HOpOhafsoQ//VlkkDeC5agwQsV4z75PD1HPMoHfX9n4Z3sgYIOBRQLRrTC
VVWFC5W6GDiZ5+lslNbKsyfUH0H+3FZQ0TB4TBqwHnsZ8q80/5YqPzL/tlFmSBp3VWq4LbAtPQlm
aXEVmegIq6uu145xWq9T4KcigztWSOtGtvlzcztNLV8vg58utm81dnTZU8Dux+nCJ0GsFV1Z7zPi
vSNgUDV0ac5/041+PdKn+7S/RjoXHQPOHIq4rWpOXMY6hRJYx8ZK7zkEaPaGKR3DTEpWRXRh2E83
akhDsMPTXsLF8/EGG1JuC9JNOHglfHBUs9E5zrW8WmZ0DOO0cXNDX319p2fGy38uClTjNYPQP3UK
lP04JuhYcijMtCHO7ZglTLlBN5vSOnHWuHLezboJHQ410UQCH5CXdGH4z5YAjHeMTrNtSj/+ODzP
cawsr2zAbOYbERozeOQuuHEiO3qSYP1V3k3q4WxTGvqm08NDg5ni62v49MemCzi1nbgQ0pU/nOdN
LYaEMcT1XigQtjAYTzsF+IGzUc1mGie/SvZmknGpXzMt/L9tDN4NO20c3h2FktiQ6TwzbK4zK39r
7FWIFvLrW7s0xtnmQ/a9hGpFVO+b8FauTla6TXmrvh7j0uM7+wU1STIjwyTY3GNyIXjhrQ3Tecmi
6o4VxlOb6GOONf+TQW0Fp6YxVVLPbkxpjTAi/7jep+UI0L9h/XAQvKfzjsQwmZJcRnwNW9SvR/30
Y8EP+O9hz+61ICNFU42i3ktqNicmE4nFyh6cuTGo6F5pe/H2kLq1kDHQSfQgvx7+8yf91+hn26WY
+X3o/YxZiXKc7tykKrkK7dEfyPDDm6vdCLm98AJNbfBP3tK/xjw7O6o12w9bYcwcKJ8+mm6IItHU
XQVEBpPxXAnYMbKRr8ZbDkMzU3VLpkUbwi+AXBA//TYsBJuAWbjMiXGI83Qew+625WPEovj3ns/0
/N59UcEQS40V5PW+lV48jRmTl3HIwISlu0jJV7yEg6av/wdjIiKiBYFwCcH5xzFHKUgaQ6V4NE0e
olJmqnwaI5TTlM5yiaByIjkSKphfj/rpQvFu1LP3UERpHMQAKfaxneLqpIbbTVE1j3xyLXsvuesu
vAfTf/C3yerdgGevXqeOlaQoU40MM2SHCU/0L+zcZxqf3N+7tbMXrspSktmDoN534idRdTNSHPEc
u/QuZma+rimSfT3epy/4uzs7e2mqpqKWTQti7zSkL6TfopLdsnlhjvz86PXXKOd4NtZ7yJuCSVIA
6R4yE0Ai/PbEnElPia/OkhlRcrMxJIgtWxc3SZ+gJbwhos6qLpW/zM8qM9giEDzqMnrRN83Uu68E
xiqmoIFuS2+PyzxNDmSmuVp7i+d/Royo66mEwBVXUE1XfY0cD0cpiWeotoFPqc1V2mnPfYLfuSJA
AiHIXM+LfdIAdavTV2GBvWm153xlKbjWOGI7k+cZt6xHkxZ11Ziwva/NadO4mXbqY8LW3jJWFGBX
VVbiNyJtjawKrQcL690qgbVJ5fRKuqrRU6dacegk5b6Aauz5xHIFAezRmiaalR9oK8y16LHt6Rw5
E1X3lDcxhHTtwobJ/n3HgkrRJrACcRkKVu3sU8hwWg1pL5d7eO3Lorc3Ju3YVtm3Qb8WtXMcM+DL
8NgM+3R38LVoq1JNVQtz5fkcMBXT5WhbcphR5G1JejSBR69pR4W7I8lBgFx1lY6sTUdtjvIQrkXw
Qs7kFpXfIW19t46VQ6V6N0IYG783j33bkomJKdhbhDEt4TyKd40fHzjhbntFBgU9wLFo3DQMXyev
gVrHz3aQHAAXPqmZ8SQsAnuN1VhbG/RNxzyw7jLNvomtfEEBgu3PSNAYXKR9odcrn3+p7opfuCle
wz58bRI4D7EsbuokOXY5ynbgKU9VTzsk84IbXB0U0btmL9v0D+TTpAfxBWE9QXmMjNuvP+Mz9NOf
+1gqCfizLEQp8lklzjHod1kEmOyLXnmstX6byY9alK3KvNqIsr1yOOXPAgGNyY7sq6AwF53Ur1Vw
CF1pL0vcjgmV0DK8rrG612x6JU0sk6Ci5RW92DYM9dba+6O5yMhArBttD/8eknuxUczsWzrPcK0F
cbGixTofCty9WEAib+skaInJ9i1yUjJrsdAbDFjOfTdaZEdPiRnsLnvMM/ZCGfxVWeDRJ6itz9Rl
XRj3TV9zxJP2nYbXiLC3isNxncZLbWhc2evTmWwMjznZo2EgroSibAvV3pVNechqTscqSCuh7FqH
VLOvHzZYzk/WA1gx/NIabiCU8R+XPUeqZXMAX7iH2r+SdACJgT2Hi7BcT3wATUHbgl1fkEJF2FUP
qDf2g5UfGK7P+kG04XNdEJordUe1pK0FE3My0RAxnCv6TvcCrGKANhJ5U2VkeYbWOhiy+zj4Rh4U
mMltuiM72+176CeJskhk8tWwNjpe9RSCnqa/AHU8nOVkjRqoM1TpCnfPU5lxgMViSJG/Kc0NmVdP
UdiQwTylARBaKacko3jLoLeOTdas5Uo/qryxcfpLgsyXKHP8gPNJ8RpAk7Q6Wqb1CvHcxsluoGa7
tXRTQ+gtxUMOsNhj05NF2FxqfGiAc4FBFv5zOPp4VbI9Yo/rqmxOHrKVKvlVZo9dRuqLTV4Ip6+u
1WdxoJPIrW1H295XDbEP9HkL3o4SF2kwtic9ebAsTCgpqUjBrWlyVgsxvtY1qHhcyVU1400HWGKo
RFWOMMJNEBBxssmoUg2MpZM2Hjq+q+jJz6lQNHjhriTqRCg1NEcwB9kUSQoJcYg2akII26hsJ7sQ
uTZEaIZLydQ3GJXwuI/bCt3yjKhl8Vpp5iE1lR1etnlIdyOkHQ20f4FGiQjUVahLq1wzN2EpiAsk
riCrAbmGpBaG6XIoyUGQwLn7fnubx9UiC7JNT6MXwMTcyV2sfhBMrqmXWJNCY94U0kwqiFkJWSJs
MveMcJnm+vVgGYdsrO7GWqeDrO1Mc6dg02l4NGWfPEwbiL7TFoHqb1ICw51AmZNztJYypmKMWDgj
Fni3FrHIbh29a6nVcIaRaog0tvOt6Hj0uCXM9MGGE5kZqKjEuA5gfhvJd98mIShpFqMiP+R18lpX
yYusbJREcaUhJJ5PuHL86gvKquzadFJwrb5e+DqB4EpBBcbMNhjEtEQcqxybfuiB7ER3MU+V4ac0
VE+W5+BLM5LXVrLvMt+7I0oOJoo4ZlijPE1lOnkUXuymU3aydMpN/cUzzCPuwxc1LIEm23eiotQW
e8tIFGvRHOvQcOMRg6KZ0H2juhNaN5qVLQY9wZPVkLEYr2y+Xme8bZsKn19Bmml0VVnWMwd3pBqJ
c2VW6hOr5SHH+6tWt20bX+mxvCQczKWiBX5iet+1I7yMZS1s4N5a8mCzw9IhAXmjvG9UL5s1NhOi
z0ciXsZE2wTevlOtjRdo1yJ/adt0abe/bMk8qi1/RYGEHhJz0qOFHxcdJ5AYG0PWMDHmz5LJWjpU
wQsdqBWhkiC6o1dPBOsIsF/XJQsxOkycjv/iyeXSD/rH2JQAPLXSryS1t6SiLDQMC7SntOsx49LC
UFshlCfdNn9qHG9B9sN+ML183ko6FNuhWwK4jiK4/Np3LAfH6V+MFdQ0tSRf+131ZPacBWL/ZUp1
yoaDGmWvHoWVyAhfWiHve2gJka1fdVG7zE1jlmbQvriUbJZI+s+hfuLXfRJp+0SL9KrR9OWgGXdJ
4C/VXt2TpLpLIv5Zbzym7F4JydonoiFfeQheBrvcWem4jTU9dsVYRzDdzLdM1bbUr+XGuENB+Rgb
TBhK9aTl5iqjDM+u526EbY4BzvxmQOmMgpcyDl+wCCz61j6Ca+I/nwWvLC7XTpetyd2bKTVJWOTl
vJ172OjddX7yAv/0lVPKK2AhCITiQVTjI//wi9dAxs9U+8VpTipweuHn66bk8ip/IJDPo/XAe0I+
RUTMnWur0cvbxZPs+ER8yqvkl4BfNPVkyc1Ok4onEmpp5+S3kSbDK47tOz2Lrsnu22JroO9j8RnZ
XfpYqE99Y7G18p3/x955LcWxblv6VXb0deeK9CaiuyNOeQdUAYXMTQYgkd77fPr+/kRrCUraIvb1
OboQFJmV5rfTjDkGsR3B1U+hoZPUn8auXI4FxEdoaI4sK1lroXvKUAqCRdOngCKNuzANdw4EN2hw
+HcEBw8Z88/JnygNm3eoI6mAp/+8yf4WFgUlJiYm4Fro4oQh+sZQN1XfMEywxQd0FgE2f29ZHJQy
X+aKfxg1+UtsK+eBQLyG0dlSqKro4bxFXCQq3b3XFVeJFm7SnKVfk89ljR0SvPz5CX/nhVJGQxAS
FJuC6fX+AXNTRnbX94AvROGpcqtdglCXQtl5Grlo7gBylj4Kmv0Wm2IJ9lFsb6p2LjPoBcEgqS+c
8mClBKWxNLHrFhNp0ZCyt0MJoKL1gPBElHwY/fnV8hehpp/3vnhf1aogoy0paSnrHDU9tEaCeKGX
xiMF/ucoLHeG/hmsztqT41Wol3eS9uXPDT6V81+64YAGyZhBo0pJ4kW0IUTC2oCpjtR2uaWed17F
9l2SXFdqvLCbryI/ElTlFZilferjYIXOM6LP6UzvLKQn5S9Z6CJq3UDCE6JJ5+WP0Jc8wiUCadyN
3wyfEs16zgz5S0q1rGGQhIEWPFHLbagYz52pX0uqsotU+Sy8N0MxX2Skc8jNPeducCgsAOayhO08
eBu9lHHfyMjImFELgXMMjGgNu8OXmKxB2TUU3VcszS2yBomaskI1K7OSodIjjkV+1GC8gvZHhk8D
N1CTapqVCek4S42fkqQ+m3HTEOMrzsg7bRmGX1LT/mD6/Q53zMRjrYeVFjS9cTH9ysaM9RrqauKa
W+SWZm0IMbZWbiM1W9pVsmpScDIAYktUW0xX2kQBuDs5vHUa5Qz58597fvIq3/e8JQONo4hYEwx1
lz0PY6yT4WHloP3iXR3bW7H/o1v4Yo4bKHmOWeoQ+9RWmZJA4q6dksY4qaG5FlHJHm9DeHiea8CG
0GIq7grA3UI2NGwfWrYpKbfuCdCnM8UoluND4xvXAG+oiI/hjhVf47FOYZjtnXtdiihiQDSyiTCp
prf8j+qR/zuWMaki6/Lva5bvm/Yxbt7WMU1f+FHHZDl/kS2C8NwESvO2jsky/5JJ56I/BpKSXQSP
+CexrKlTNAxLnGD6pGZY+6eQSXJga+aQIwaZw5hT/5NCpgvAF6IV5HUBp0Jsa4HrdDRu9HYTS2Md
IDNO5B20HEh2+XCkVdG1hJZ4piMUOWhXiD3e2EKahWysbOufyhp50DfNdXydJm+riy5KIl6fAn+I
f7KsqrDcvn8K1+60AdZE465O7HyRJNQxU/dgU5A3VPoyryp437vwESc+BAfXejBtCf45yJfADmDk
XtG8V9EA40WeLVJiH3M5ce5J627cZqiYcAhJV9tWQeUB9oghgNoqGpz71A/2iuYJinQFPRzMsj+/
1/sNeHotR1R8swVTe65dynTgN4d2IMvunZ0VHcusLMNckeUzszbvqVVDoAGFp5kBd90Hy5H+Ph7M
nTWVCmACmlT+0LGX+Rfk6SCp9MbiviyMa2LcaE89Wmp+Jzs2+gvGTgJXh4rdKojyW3SjEEomBSAp
UFZEanjKDI3oGexkFaYZUiv7rMwfmty0INExBbiY9pQUbR7ETccaZN/LbXELkdxVnxW3o6IeXAIk
Vvpkleq931FlI7vqjvr4GwVe4EzVFqEjg+BTP7m4FLA7WCSgHAyhADW+Bke6taHTtYOPdoxfGwXU
LOyLqowqCOGyi6BIWOWJ4/tJdC9Rgu9ViAllRM5A4gM2QY9JC9Hg87f5UHzucYwq6m71Qb/CE95V
zbg2i2bd2eNH8e33kRrRU5ZgNeWJYMSRCfu+H/o1wkt4k412bzsU66awOacO1FSykBarhr3lpMc/
D8qLspHXOwoOdjiOGWS/8MGVkex1g2po943eLGFqAnD5yWzClwwbeWGEIB5TOTIgx8p3pVeZ68ar
P0VJqS5HtR3m6TV0GTBEInZjI/E1s5Jo045ZOO+QnFg49UekXpZogJ876+vjTslniNZQnbjc53sH
fP5gljolENJ9lxLLGtVjY0CHkoZmSyxuxA1BNNOWGkTHxhWloYguJG0Da0EPz5ScI2DgtBuvCTaR
0yHMRQp/kQ38hxhwVySfdQ8JkDGoBfYL1ELfB59DEfMyQNlt0YZYlrXuragwG+ZK7wE28rdBqd6l
FPStAg0WLmgmCYtHyV7u7M/D0Nz2qf+ETje3qh8KIDMrjZg+gbJPikUgAcG+bqE46raroNFE9TQA
vWOfk+67FyI9RbVFjtIT4UNp0Ga1X0FwVMbHuAzQeIm172Md+YhHuVf00tmqoBOT20nq0UxmRSDk
j6wAKr5RRmbE8eaBCKkk5ZqQIExoWn//5+Gkv89XiP6BMUKj/EnQXCgEHN8P4DbQxtj1BvW+a8In
NrhnrQh2EhaQb8DpEmUPasAqEmQYKciJtChghr6yR9D33pOUQyUrBznPD1Lsv8iFsh9yb5UhYRGj
pBskn4Ju42vJus3SU8KI6y1I0EAwrSpdfU7t6OQ1wx2Af1Cs4xc1BADVVelKbpBuCxT90J9lCmVn
0azL8uc/vzZ44MtxidUJ/agAulB4Yl3maRIP3mQ0S/1zrJvavurOWqXtAA1+G0fQO3oTfBnj5nOn
JTtizp9KE0Evr8hRie0TWGYI/hEQxHkMo3kGzc48h18e5Vhi3LL/TY0aokWdi3TLuFDipFu6cXZN
kmoXxdT6APPC6A7vLaRnZ4ZcoxZXFnd6bKzCGFKCtteIcaOvGPuNs6oLchZaJM0Sn0BhC2M9flgG
WogNcbQrgGDPrhZTy1NyxEe/hhgwrK8unG4i5SCpHazzip/NMnAEnIUsWnqd66Gz7mXKgCyqUOqO
W2QZUYyGSQjf5aisuqQgVn7welldIk5tbeRChiSRbq/gl557bTRXCxROjSZ253KqEbsdmoZsh7Ih
ILb0TRwTKDfaeeOAu1YzB+9C0a5tFP1WlUe9mIIDflNL7ZXqJmcPyfqtFdWfa2LHyMgAWvZHGVL5
2HTneqU/J56urwelGlfSjTckcNAhCg13a7UA5VbP1Bp8R54YBwomUXdxWEcqv/4WiyiZVSlwdvdI
McKrHs7ruq4gupSWCoQjyzIcyCUlCK70DT6S1Zgrpyodghh5tslkZa7UaDvqOWzEgRwSV8UlXAzB
2fa0z4PX7y2KkeYob3SL2tbmbk/kxbfacZv0LSmNrEDxIu93kWSNt7F2byioHyGp3e88KH09tPi2
SS0tqWE4OSN0l2HSWpDzzvTYyrdBBEm4pmbevLMRihzI7ZB/Grt5Q2ROQsXTqotxUanNpjJEHE0b
btDk/vTBPBGb6rvlm8onx6AYn10XKq9pGr2JkuigTiw1astzNMRfXb9EFyOGrFYUC2lOCAUxBQVj
pcqzPjKQn0lwcpz2Kc5Xrpwmy2YkwJxANW7oyVILn9N0SLeK3Y8f2AaTQfTLY2KdC5QrO6N56bnX
mZH6llGevR4pkkR1TkhCneyWSvo+1EDTSfbNkI13oTuoa6eUr9okDolrymgiWxCpe2UwI+z0SXWN
W9q4gFcuTJeBr63xrilfiBIfPSUfpUeZjUfzynOXAj/w9TFakHwk/ucgOO8kMHVR798isdggYUmm
fYf/+4kE+Pc41dtlpnSfVL2ErTd+AF6pzSvdmeWQRs5KGflIahMezJCElNt0m6kj/8f3u0dz8v/+
r+esSetyuP0OY3r6zpUTIKN/7/vdPQZp/a/N9/h7+vi///Vf1fP3tOIK/3pMv/3rvgyqGvGRb4//
grzXf/zlsq8eoqT/Ba7N0AU5OFsF7gKhjL9Ve/S/DPZVE2NeMCa+JbuQrL+EQwlBEtYj2ED4r346
ibr8F8RWwIdtsHvC6fx//wcOEe979sMbqy4+v/XOJm6Hn3MDi8sGj4CbKBiscEUvYY9sWH2AnNYO
/W6Cr3Jyl5h5MwBEcNUrW/zXN2qySBw5IhjMx+mAFYVAJqbPpRrcV11gbiBlr8t1jiLmIfHc14MF
DDCYcviFr9cyoyZfRTVCaCPE+pkVdHPb6+qjZSOwCosmHPhDlC8CWPPvjcwAiD/GwcPohjY0E2mE
PGpezCTNyL+WxfjkF93wVHjSsStN9xt8phu3MKDHy1h10cQjwuIjqhurHZKE2QurDJGvLoH0TfWk
77IcXg2I3D+3TfPJKur00exg0I7h8PuSC77pphK0lan52JPlOhlq6rPvNvGmNIw6xIRRbi2rzw+R
XlunQPw3CubqvDpN51eGFV7pQ3c1fZpO0mLP3CBQrM6M0rBeT0sqpVnWVEUsXi8rKyHqXeI201di
Y/hgLWRhfrdmmzgjuqC0gusD8SdKPy5Ca6pWIGlmBjsIe7JrUikPehZ5Dx5u+mowopz4VhQeUyvN
50FSRd/cUwQn8XNoDCgB49He5OyKkBEWxcqSwGsjM34/nVhE8l06JO1DB1n0KobHfqeVsXojZXUz
9zLHeB5elMaKvhlanLEY2vExkKRkpw3lsMKQd859YjxMZ8RucOolRXpIwgCFbrdzd1Xn5ze44+O8
j7r02YYxARv8m5mWVMUr6nDU7MjZolLCFm17zTlLtC/TY9W9cZ2bXfsJWL2BAHqb773AsK77bkBl
A0KZp7L4+wUGd2aFtXeSB3fYMpaCdd9HRPoi62m6m9tqB+RspU+QZg3LosF5rj21vc5j3JAxiaOn
EKHj6RVGeG9moe/Wp6hM8q2ToApPIUN7r9fS9+mMVtF2aa21n/WAWCvBS2kfB0143bVFvKiYFmcZ
RZh1bdoLwkzjAeHL8QCKaTzk4r+fH6ffplMS5zuA2mY/nfXzz9NvYR/VzWw6TVP7Y5wrxebH3wxN
HJn+n75ZjUpLkg7tgotr/O66Ud/6i1SB3+XnyW+vO/3V7hBAkbIi/3Gb1xMu3mMYwMg0qXP43ev+
vPX0m5VX3qFxNz//7Pv6F18BqGTrmbnTIih1osK9tsR/9iA519NHxU9uXCOsd0oeG9jA4kApydqi
dox0cXGyqanpHhDDj5NfvzK60a1H/mP386LT13IPUkvYMz0Kvv++5XRAV2tlHykw8P7zFD/vk1f9
uR2qEfP27y9NX099SDbIFSOHJg78vGQNcvNg1REUM+++MF08VfBLDAJgXT9+ROfF0vB+4TBREGCz
EduRrhqiQpzjb4w9jMAhsp20nsU+6hSRSgX8Qm3CCPyCpc+roKVeKYyoTafeiFKg6desrvnslktX
p+QjY8bA7GdEIFR9FLYjyzMPlTqq9urn2W5Qe7MYadHV6y2mSySha0LlSV8kXndTa/Vw03dyfIbQ
AFrRTrIPgZnGZyAf+AZa3O2mo3GoQkXEVrAZxcmoxqFtDa5+NX1UozFf214NAYs4Wtpxvk3MeERq
go+DZnd7z6OIaLqyyzp+nQ3yl+kTU8k6SgFmuLirKVcwvNrneIQsZV4gXAwTS3I3HVOj7KCMSXKc
Ptld962IkvZq+tT2uCmy13qQoHIZvXEtkBWVuZk+drjXEJp39soMO/96jKTsUOpgXNPIubdGzb5v
YU20q8y/nf7kuPpXVETUq+mY7DXRHOEMbzd91Hwht+7Yzmo6N2wLdZ1BY4cEJ1frI9OBeJmdSRYf
JV82rpvGup2+WqIUfddKsPukIx4bSP5loTryaTpoJvJz347l1XQdRHtRXEEmaPv6DMiTLwMYNJFx
FY9LKGHNZCsWo9U5905TpnsnJ9arV72+fGOn/SbozJUvRitGDU8hk6ZUZWobLoOkHsU6MKQARCYq
g9OIyO6iCFl/W7tNrmopfpo+4alFEP/Opg/4T+19pmmfhjrXr17PtjIUQj2AodNBH+KVtfPPtSoP
NYw+KZ+MMWnvHbmI7sFDaKnl1vN/rgODxZ2qVE+unrTbOM3TtQ72ikxM/jJ2bfpt7JWtrkrWZ7mw
qarrrQpUxthdWSnhgrAu26+eh3EkTgVdUcwSp43u0IwPcLrVnnqjvrw17QSwjzjFQOZTV8bqkT00
xorrYtLT0AVXJkxiHfVguyLywl3hmITKh8x5Vqxhj4S7/7n2DGUp6WWxTwCX3aRDixRd2XbPCM85
pWE/Z61fz+PMHG/6Vrd2cqxKSyKK5adYr647ca0qKZ+xe5R74kpotg5RuFU81z2RNh1erxHCKDzY
avNV6zyVyENKaNaUjoHHW5NPIeJQ1fk5T11gOF3wefrkD3V3DIx8r0Zmfra70bg1x3Eui0+KM2bn
E4Jg8mt0/388og88IkUkif69R7QPyuDpsQ7eejvTV354O0Al/hIBb8QQSHJB2YJ/9YPZz3T+YteA
tck07Um/9J+MGFyAMv+giATaa8Ce9dPVURSUFgU7zZRxhzH2P1JaNN4vClC1mORKId8hmGQjI6Ff
JAlyzUgqO6nbY5pnn62AvLFaPw8Q3sXI5TolECDzmhhj1/ZbkxDbgI0bO/vaGm4kg6FXA92Kvmhe
cbTLc+1RP2oE0irojCu/PZfpqq4tcCyrwNNvqfw5IsJkdMCUILXF7qE+w4IYfwh2vqLdpUm6iPpV
rSEVkZx6K107Zr7J226ZULo3FlyrWJe2kC9dEYUuZ/ysqv6F78Bc9o0TRidoPlo13+e0RPvgorJu
kn7U6cMpXP9mi/dsza+91IqOakkJYswyjoaATAHjl145dNIw5z1ddwQhxeoBsjz15IMF7iMC7CT3
3sxMkGltPhJHnCr+fvqo02MZMmFY0lLAXVg83lsevt2jL2+O0bEcD2kBm5TUb+OO8OMwBwk7F08i
Oy+a96D03Tb2HECEdN5YHQ39UVZe6BmlDa7l+KGU+jm92MTKziyzTxxo6Vt+xKW9zOvTqFu3IUFS
Z5A2qhpfa6W1Tszyq1EpYojwVTk7a/5TmqYnt0PfQZEcZJxyRKLqb1VU7TX8h1kFohXRH6Dx/arK
MqQqEAWBrB6y2V2Q7UBlzwL/hLgSdyRyMcuHcZ9QmJuXK8lqZpl9HGKcLe05oI4HrNwQDPNCB6w3
4NuKyGHMT/MM1KFnFTfHWowXK3DnagVuDd5KYk/U4D+kFDd0hvsQWOGSR+eICfucQR8Ftc362SyJ
bH2zfHTTipVOMNqhohTx7iaGS6cQIiP1zIUktj3zx9KX73QJekjGI0prDKVlmai7orA3BeA8icg+
tVkzMRqYQdAjneoGlnfJFxOqTIrHMqufqra+iihOKOT2mzqkn1P7SHrsoQ54DVIxVPKKCQEVyK50
O0iXV2lTnSsHJW58a+F2987Lm+XrN4aCelFW9jq4FNXUIRc3sGvli8EVDi0Y3NiPjplvZItYP9RW
7y3lAv6bPArCZRRoyqaSsyc2pKUWlt/UXP4eEYOWYBasB0pjknJVgXaduzW954ZC0CGmpEANbgP8
96Cw1q1ypsPkTCCm/CUd0TtnxrIPKfQYepNI3ZDlDOZgN3iPNoRkjDaa3rHOulqsbLN5CDI0EGin
IjrpoXrgOFeEwlcMBKeeZcNZ9K8PU038QGeEfb9FGYLSsENSSnBxGquG7mzMl6EA0qvxpt1Br4Od
+DLdC+ULyGVh/KpUJPA9P52ZJgSgByYQT5IMeiKICnaZKiMGBiMVl5BUysvL+HHkxeg7OYFMnLk4
eslJXLa3Xyxk+FTmlmqck0yadRjL5aOUKlSAp4g8PYoVLtEh6KfwE7WcKiSTIQ9zIyYbV6gzEqgz
1IBWDKEsIOfnvDD8gvSsJgXzsZ9zU5qgCRFOMNf8xucSqbpmlGaWcSSh9MCr0Ph8S5aHF5v6alU8
a52eXldsMamVcg/n6boZw5NTFxteVu3PuZ6jtJCv/SIEcJnDS828K1ayp+xSNV3kRfTUolSSeOMh
QwZJTJmGIQuh8oNJTUeTN0v2CNH/rC4/foiZp7T5FXOxNDm/lGbiGmktPaWRBl6rWHFymI20SQXC
chR7im2EJ0U/SwCxAx3whidWIbGb2M6A1slKC0wxs1VUkFRf2/mkRg1glLnX7vUE1gVJP8K/QIX+
yVRJnVqeGDq9mmJbJrG8VMPiQYZ6z88XNJIkZeJH0wNv//M8u9CWJL6JyoeNiBR2AZFG4xI7OJSF
g/531NzYCqIMpr/r+sfGlLa8DbnsdRH4B5sHDInfUSe9knECdQu9WTIIHzzJ5SZ3+STi+JtNTo/s
Pg+rtLkpVAu0JCONe9n+KQA3J35NpXxvQISfh/4y0V7oRl2rlwpCEMgr7rqKocI+743RB/KbF7n7
H01kwIqv007QsV8wQhExi+ymrpqbkOFINxgh6EEtA6uvBks6nmEQEBNVPTHBxzxfjBHiKVG7FCOS
OZwl1rJlkxZt6Gc5mf4PcXnv86I/HlEoBCPRhwzTLxwvA5whxIuBDrOJlbbKcqfuXJY90ryLLDhT
6bBOmJjuaL+mKN4Frt8Gqn9Zp+k2gg46BSQQtcPdeNFtauxBe5Pa9U0rlxvxamLbZl5zY4I3p7Ys
NgTM5jgKKybqn8fM+zzX9Noq45cgPewAgG8uQh9tzvSyCC6QXaQn0HGwrOVA/FgmgctmCEP90jc+
gHK8x478es+L900yRQ1IbiKRQClYhrmoacF151gbx/2KK/bB4BNXe2tiTa0rkMRAE4C3GgII8GZS
KG4EvNPnbhinO5MYvKQKwEF3o6pHdiGbVv1zk15QX//9fj/vKGz1N3fMbfKenmTUN7kbXsMwumwL
6G41hi61Dwx16iQXaZ3B5hF+FivvmM2rqvxgVP22Y8HHiQgBlKCTw/DmIcrGhdvf1OqbAonYgPXH
YB/U2F3EJqOfsyLdW+Cc//zqF6IhP15dZH2ABiIfdimTZadeOrrOWN+ABTwQZ7h3Kn8Jbp/XzM1z
Lu26QdtificB8zuhjmHvMqc4yrwXNgBbclNSrtoSsFFe2KNJFAkO3JlRD3PMYPEyppnOCR7tHcpU
vAj7Kj8Myovq2vPaQLM6IAQvWUvVdDeaDONI8ij7/tJ2oc+unD2vLjYSbtclWNPxWWzA7Mt/boeL
wtwfphcKEDZMrAR1L8nCpBogBZ5feBz8mtoWll79iPnCdtaBnrWwCDPdoeQqBejTUx+czQck6tm5
9R5vqq0/IIdVL4C+rw/EuovIjG5PSnPvx2TmlV1uG1J4FOa62jonSgDWcUcSG41QO1gP6amg9YRD
V2IghYhmD9rNGD9kREANQzST1JuwEhRLPzDETq1JX9XsaYxgjOkOYgFPz83oLMW7cTQrqrNhR1So
0oXhKZboCSwKYRMyEOjwqrI2Q7hysIu8voHn6N7tDgEmlHWPc5FrLEUYyVYFm5tZR8g0tgCaeAgm
r2eAFvrh5TTaIPweehnWIsAMLhrbKC7U5V5scjx1k+AD8554JC0xPLENOjgfnRbA94IwmIVMw7I2
2+1oyQdjMIVRZXjM11eHqgqpOCxMtGIi5rFSrAniKPYmtqM5yyTrB4ZZwIBCxw0sPKANXF7nRZGL
tcVkpxIXzsetwpaC8WVXQqyZZcA4GmBFheEj2lu8AlNxyRlBjvcCTIwHBR1EK7ENDMhCpEWz1PHU
WnCiDN0WMSpeiQdgxBQhjT6exxQnvyOGl8cBAU2AE9irwulSB3veyHqBghYZJHq/xdmqHWstQdI6
mkdqD9a6Qv1PekoT4O82eD6Al9I5DsG0ai9afxAWqnCq5C775FHzO1O6Yt1YOVz+GwRUd31WbbLu
OCLkTHMQVd1kuPrC6oLmWIEEstcS0DqPXeiIzqKFR4qbxBVFG9S9vLC1aoNUFiN01tSPMhpWFkag
cLpdnCqbI3gOwshtEer0vGyZ0dsuYwF3g2YyQmUXxJSG27qwqDFsaBHDOJSJvbRydVH2Xxk7HDHK
x2Y8ZgwNOiFzNmgkzConPplBKlahQB3vELk9qRmrtTA24+Qx7vwlqZJrvyyvOAXOBog0GUAhSBYK
51IDCrBDWmKU4L8H7SPn/HkxuVAMnxZVhW0C8UGqHxRVudgvQeJQzF/UzU2uUhiBeIpwjhvrQEvF
waMw+/OMrZqxw0uOTAGbhT1LcIKx1YU7IkYZWDcRwMj6/KrKThClzsdMXvz5SX9nCqsiKA2dsa6K
oNf7Vca1eisaKnY+GacCCKKQNYMnQ57cHqc6VBRBM36N/CC8KOEXCf9IcY0PgMS/2/zePsdFNIzy
NSdVFDa/eMAJwHmbekz/KhqCKZWMtrB1Pnh5YSpdGhpvbjoJGr/ZcSswhkFgYkrp9YNlHPLAXhs9
iAFGEZGLylhZWroYfYIB9BijBKMydA99/BFR5dTKvz4IAD9gQQCHTfN9L4QO6pMwctc3ZekvhYWd
SC+Z/iL5N2Jh4/3bDnylS/avfomqByPYSuZXTxoXzAmMbToI39o2DkmMA8/abqcLIjJihRMGDG45
AZ4/t53+O5NQlX8+8kWHta7poGuP3VCrLz1PVxrBdTn6y7A/Mmt7kEWGE83FuC+VajnisduWDM8d
6hcg48WiWtdXYrU3XxKGXBBUm65F05tnFn/FsnDdrzLupy2I5Yns0P6NBkYDXUoIReeIncF5QwnM
eHQ6/OHhWFHgNMJhZhRrPg1yeBj0r8KoAD85UzLlAyv1oqLh1XJ60wK/kObKnkU6QMYoxqRxqMUz
ZHtJeHDvtfVWeK48YdhCZdjbwjmWhw9tlt/2gUoAW9BmGbAlvx82EIlE1MYzbGIdMWRiPYwUVmvG
gnCJxIrNyOBJPEZsRzraSOEWgdYEmVgdbjoKhf88KC5KpQzI2BD5oBoNf4yQrT7Z2W8mFKVfZqdq
nXvbe49mUR8Lz5mL7TwggO1UREnxIuso2okRjXPID6JuhD0hdPzItb5YUHgU4aMJlR7KXkgDiLZ7
8yi66ypqGyBRhqFjptwWJiYUPClHJ6DI6NKYI3r+0bQg/fx+TZnuC+kE7BO4pvCoXdzXEdrQ/mjm
t2HO7iQ1CCD4h8Iu90qWnLowOlVJ8dl3mrMIt8iVTE8M38YQsdiR0GqmOO5CC8LPaax8EzaOlrsn
W5n2CWsgJFFHUGmoAMTp59zyT5io4kftgW5m1VSDCtAHmzGWhp3iGDZYaCoh2oIOcFNzxtd+2EnC
jeMTgVlr1jg+SNyw/s521GDf8UPcTexEgZ9vRAgxDSBu0Etwi6YzD+PoRFH6lsHUDz0F0PQg/kFX
WWsxgWuoFTHwqzyf1/S+CFcUjXKH7dWooF1CJE8xG7yqJm04Dc5QJnDA6hvW6kwvRrRzIXMkBAKn
PyGp5iqlUm2IHnV/5RQshOwJqnv8EWrnHVqslFp25nE93jCmAhLvTLjA1g5VZ966Vn40PHY2npAH
Hslv1NYR3dM74U75hMWKAcMPw6MisC3+JqwZA58ll7W72m+22HniNBHz9kVrkmnZc6UgzBYcElZE
1Wi3woJKU2cz0g9B1y5FPLHjKzEmVWZsJJDR2Fq9l8/hqlx2pTQfovJGs/v72K23StJvBywBL0u3
lntb1DB5mQhqY1zSSOEIuWafQTlBhbfunvgTTYjhqh5gZ2G0SHv+RKFkDlwZs4Fxldps5Bg5qk/N
AZ/ZF0R8DlMuJApsFflVLevXXRgshbkvDBAcoE1cFA/CIVCDcOdbao+Y+ouI3SOy/VW4cYyMTPau
aXQ5yz4RmRRhQgoFtHnmWid+N03EAnrYUYgD+Z1/kupMxHDzxhDOgLCcZSeDlZMBi4bchscBrXpQ
C0eYGVxWhIT5ARfgDLKkazNRDo2kuaRQ9Gsx3CTZnRdd9iB3tSa6s/WhTmGNS+OOYhbitPxeJ7II
zqJc/AjRV7VI4VnYQN0iDPakQJG4MzwIrKYL/nkFvIybMf11apEBtoHVpzzzVyZbhm6EbXhbk84o
k3gny9YyMOCBTbt7IbijWI7IXFn1qpcRmgzVW2mg1p7Zpng5lD3lNzH4hTvNgEcieGnYL39+xt8s
UeIZbVGRA34Gn/f90liao5z4lcaIHR4x7HToiIwi++xX3TZMXGqVME8T2Lr7Xvs+DbT42hBPjltA
H9Gh00zQWm1WdYSHk0f6C0YwX6+ukoDxSXmIKcdkD3CpRoSQe/HCGtM604+Jai6loAawHFIbJvIK
jABMmEQh80P4TDg0f35d9dedQODB0eXCvFJRyLiwVIpMMiS/TbJbzQHkPAoURvFNhVdKZOZa9KfL
xMOrj1Zxgja7pdRXYtfMQ7FLZWMNQYOn7UQGwNOlRdMZ11Sdb1L1K0uMmJIR1Ahi0ZAGubn2jXKv
62ArPtzPLs0NRhbbGHsqEWuEOJB5fd9rdRR2JHi0+haYwSKHC9iijUMzg14o/SJmjUhQiKSLaTRn
E0VwvPM/t+QFq7bY3hnU3B93QScV7lw8QqjBl1uYbX7b9+QlTeJFo72S4nIjNlVmN2u+yUJLp+PP
CU+u0pn5Vb/FG95ODrT/kfrXVP3yxnTmmXC0sIEI4+NsQaP5vlk6p9XjsEW0HecxTszrGKEhHKXy
AfH5hQjZEOg/uRqkxJULvofRFoXF56Qq9zxwOFRLGnsZO9HJqvOV5KrFvEL0FhOKMcsaItahPvIO
SsCupDhLOykevKx9zgqvI1Bv3krOR1ydSAteGBEiQYH3iGMmZDBUXb7wyuTULbCa8/JG1bO94sRP
msasE6ujxIaCy1obcCDV2rVObiDrSQuVRncfqVE0z8tm3zU9+0oGc0xjhuhpQ+hmsY5qThvPYW1R
ioqi9RUNJpJBLKiC1l2s3aBVxSINqmWN1VQH8KXzM0/9HX/9YRfYBhr24iMZJh5IJCf4REn4glOd
MvjMH80RjurM6m4SaTxK+R2jgVWiaEqRbrKpHhffT41VSowJjyZN6j2dgrAIuQw1qr9PZ5kbfrBp
cW4H/gCqkPWP3JW42ZQYcZGOgDB51ueDMtNITBFeMESiRsv3fPmHhSNO5yLCCOaPuLuEHMf0q1h9
YrEIwV9Jo6oZ4EfCmWze4um8ctXF9hrk3daPiiPVGAQpoh5PkTyNDhShs5c1IWAzg2KpsQZlbnaT
OROMj46JaKgwZ/Sm+Dqoh8Iz1yKgjMj3uumhzvXac9YYuy4muQMAfVVR+UmotAcrPqYns4lRZu8+
+7V0IpVKluOreqWUnoYsKS9IXFKEJ+G3W4zOS6Cxs3M7EWkhb4RZ1MBqPhvQV5By+T4LsTScqNrW
BMfkgibnIFvThnd0gv6r41VgO4P0CdwpdBURxCgBkTrP2dgEaGgufJwvhW6sBS+7aBfb3atq+uDm
1TO9amIINTCbcaIPYRKNqIihAmPyN452xGVEZrAmGCccOidh7W+uYe27N2D+ypviqScXKEaCyt4y
RuapiSckhKMK0Q9aGogL18sD5a4jyMxthAFh8sMB21DauS3Gaxa4DSnb7FtehE950G5x4isDYXi4
niZrKTCwcaXabu+E7dTXSjEjefVdoUbATK5LQ9009TkIrHVNGjTXin1e1LOgcjZt9f9JO7PmtrEs
SP8iRGBfXkXtlm2JLrlsvSDkrjKxEcQOAr9+vqTcUxKsISeqO7rbthZe4C7nniUzT/vnGIQrObm7
+lFRq8qdyHgqK6mIjiXgqbgpcEUyixqU/4RmzUqZqDYjt0feyaNRZZ3GZ45DAix+SuubaJNc9Ljt
jNHeu6alm3CICyDm8WUQbs+qjLJqFF3bLteK60M2pE1t7D9M5QyymYFn+9x3pz8zOmYDCLzjJHsB
4PR6+iNqnly+WuafmlD4HWRvoPuih7pqfbKSULaKDbrvKWmGZoe0zvyhIVTMw/RTSaOVYs5+duMV
jRzJBfmXe29/ke+dPxqwAXvnT8D6iN4bq472we38vaU5TzFDcCZZvy224n19zREds6XzGnu31u4J
pZoL053O+8A5Kzz73CpqFNRMlrq9jW2kzKPhgiIb5PF01Q54HLGP9nN03fUeyIvrAChdBw+8I9dX
4EruYZtWxUo5KZURlHAkKVQNzYc+/qKvpMAfMho5bIgdlOPNHRLjOd4ke5K/7qmXslQcNX6No9UR
t3TlIbkk6xC0+89xGV7UJBtJCSOHtY++QeK4IEXMqeM22FNkI0H1MWTXNP6nYPxIQ1H4I1AGSc2F
JmiWie5paO20431Yffd2w0U+VLhTuw89QQofoURF5l52VoxYSPWXG2Ahkgs3t+BqfbW9D7R8XQXV
fJfOhIabAd3Mm6rGN285g/u/5EaDykjCzS3VlnSs76fROouVuO6/291XNWrODNWOw8+y/dpF234D
/KG6JjOqbBJ7Tc6+65HazkeCASYz+zvtuttDGZf36DjRbvbcARdSfprJI0lj7R4FEcI3RKOFWAqp
rhSG9HR/8O94gDSP1jaxBz8rcIFtV9e0jcJ9Nc6pwV8OTA4c11WT0SfTu8NfxPdTBnRwqfoAASH3
yKMRt5bb/CaPqiv+1eTFExUfDtm8RXu9pzqE6uYhSUQuzqrMn22JjiIvGBgwKwRskW9Niphu1GcC
iel+UjIEZO7dENzriLIIKGjeKh8dBFiRgIB1vqfGRNKYFzeeWJM9HYk2yq2D8uYO2me0Z+jb880Y
YeiqT1kLpvzlWgHs5eJ5uA6pQywDv1enchzIPc09iURgKQqJtTutJv84QFlGY5ar4KwiXtztqIGR
E5NT7WF1LW9Da5TpaQz+Tp1HXKxVRveLeNwf4mttn+jnzlpvUbTOsuHGBZsCRfU8aX/Wo3m9d+wD
NkU2EaJUSF5MslRdcVHs0WnJ7oRVoUyRcRF4KT0qcHLJE3pBd4HjjLdE75bOv+p2xUMyt9dFHl9r
BMF+ODA1TNAY2TFyjsSxAalgMtosovAa2ECF2KnRnW1jgFlWfWnnJCGDO61r19DgIKLKBxxO5UXX
eVJi0Mwhq9J5+2LI45WsZjmDYtndKZ0o7yvYnesDMal+wlSlOAv+5lO9i1YxP+xn9ZXNxvF5y43G
JW1rjK7cGvTxVhxYFXqc7ox9wVOaJumO+Y6e6bhAtGt9OQkgf+/ITdJoBfzkHK/a+b6robDH061A
RXz2bYBQb9liacZppeA9jO6rCUTN0Hw1XOdyRGSLhzV772oHIj4aaMzOjaEEh0qftbdZC+HEIeqi
pwzDr4hDqVAMkQpfKRAU4Fc5DQ6Fk6DKi6QyyVLeyil+8gq6i0rwSmYDiR1vlA0XZo8WiED+xsvC
6GfiirPCohvcnh0/oLzLYdMTIMdyASiZu4mKh0Yz2EmbDQk5LjchpjRc1yGWRVJ/GmnuyS8yWV5G
MscLLoIEqD1bWiGdTqCeqsylqg5Heb+7dKhahftvWnp2wGxc+4p0SbCM/BJbhi+iBKzvDd7wWWm3
NEfVtHsKETQ0ug8zYik8nF6RoytMmvwk4flwfvDF7tL9PWGMgraOyhURsQ5O1HRn+RBey/7HPiad
Gi3vsAl/yjGSQ8eAfVheCd+1uaQmrbOqyzSPgIRk2ORqXkUm+MzDZUBeCv2UK9u/F8oldw/oET1M
P9AEbbpHav0i8q/SLEAqdnPRM3y/o8jdPeqad+rsFjn2VZnsVgoGdNp3RLnOrvqg9RoDKuPbEOyA
fZcWMyAxSpvWbuVEBxynDXpvU3hX1cQWxgAQZ9g9u91/1FuXwGjamkCmSW6TzrtUjkmDKvU0ZAec
GfVx5fuVWlV+HLIFbRtiEmBswA3gSE6nMmXaxvkYA86DQW7Jq7Y8SPEv5QX+5Sjn5Ska3+68qxRW
l0ssqWSSziGKrboEdPtmh/3EodJkz7GLViA3ayOqyhMfoGw/GBRlL2SDuXQG9h1WBuO1I5IQpM4C
GzrtgC0H90b8hNsKd/uMEgWP0VtEiiAHMBE1+Xw/vaFMCT9Ie6jFh/VyNi8zLNAan2i73yhJl8Hm
YQ/FsY/wqAblBhPyGIrBhZGR6VVS0aIezGabCZVBmYVu/aF7uYt0xc+YRCscPnP/7NP0llhmTC5H
tznznCfG4fm1IznovBvKjze6knqkng8ZQG5kGfMJPQptZQaR+QVLqLhYu1mp+L3tXGkxKr873AZp
BN3Iu0yDLwP3l2/dq8DW6TrbPutcVCPeZDevhGzqLS4mdAE0Ht02D7AJncuE80nBN3tJppBGUfjC
QypTKUeVJ29x9kOyBI1D3xpwW/EdvyD7zEXXTPlFvtn9YeRcripzc5WwBjYTJRcBmyWbIZtgwtOo
8Ew5akaafeqD+YDf5R2E0z3gO3znpw5nNo43TcZzgS6YuGuiKf+Uus0PTgtZAF3xOrpEcysld1FD
QAU4A0rIUUaEBJuhJD0QXf6GQ8R2lBy7pka1OG0lMlJ2SwZkSxBIVTCmJi6jIW+BnG8JJHrzmX5L
5zJzvO0OgheryZMoBOJH5IAcfhJ8w8sKsbV0+hT+6eTo1XnPwnhUZdbncqxG51OWgG0E+aF56vcP
XoNg6969dFPMTDLfObRk5lPJoeiPrLvfuyjEGSrNkaLX0cAs4yjIH9E6hfO6AiUHdKyYnjjsXAF4
NO0UXg/RTsnlaH4sOSqcs5kwo8mQACZzyB1uDc21Z293/y0L6h7xHSEpLS+56y1MweSvdWPK5UXC
/ko1QMFQhSeC/IkeMXk22J253VyG86N+nIOrCJIZl6my6gp4x93o1x88rKamQPmv2X8BIg7p9gcr
fzimnCu399dMYcCdgLnWAmNV2Vzs2xngCWeNHcnXeEJhAgRPRQB0lXGK+TX8Sv7fZ/CWDPlq55vn
LH3QQE0K6quhfdCb8BPC/AowwF+xFAhBnI17Xi+Dpo1rm1+qCEi1Q0itGnzI2CD94cb3LSXJoQnO
whvd54033br5+Hnv4jXrAAV8eNwBapNhKCF022X5p27RyTdQDwYY44PJ2FwGXKZaSpYir+iXXNu3
SeMDUE3VlhSMATOW2/O5kYC5bY1zNTMcve254KO4uvAz6BJC4hfxZWtbP3WxcZ4K249oKdctj89W
VGB/oDQegknZ6tqwbzsn1ABz3t+kyJEGY/2hpquGognhHOSR2P3uL8vrM4RcnovNdNdVz5hd9L/O
5VjL/GXGI+4kZ0B1dFU29u2NbNPWSkkP2Od9Ry9IDi+HVAUb/UpHVDV7hiC4w1x+BVdkdj/DbXCF
Zc474xItXiHza0fbuTSbDzoYvAhSElSp6qdkk4fnWVF+d2mLYo15xyVIFB4MiMuHwcqon0n1ImIO
chSHJpk/b3bOmsF2RXU1wIngr1bqjBfaNc2jHiy4B6Bz4WOs5c69YKCj5A41EgSbPERyf3KRy0NR
5DdEyQ9N2+yXZ9t2gKT22O9x0GeXxAEjpsUdqOx2yn8ceCL1ZZ1z8c4YfAbWgQmA2nJW+Yy+Tm6H
rlUU0uY3O+zOYYDgnsaWCgpTMGAxvhaxBP8q5+p6G1Q/NHep439zOucvNFb+EITAL+sfHThjfkyz
QjwSewDFiYqY1HBkGDIm+kRud0L2wzWxBbHOl3T3dbnxoez9T05f5Sp9CKsD+OdD6yqO3KJzbp/B
sQcWX9PBYeD/lM/A/9MfmE3TG26CwHvsRs2uWSS3+pD4KXdyajjQfKIgPQus9FSh/NCP602O1g/Q
LgJfiDY3IhOHTpOvarE7pyN4Qqn9S4pLA+x7VdRbZJbqp93UHDAAPN/EzeXj0Fldcluk2wfXK6hk
uo9imgMv84yhuyqBA/IlFTADdqLqVL33JZp8ZSJp13fNNwfHu3Ss+WPWRjeeQ8bXZhUNgo4Grx/J
fKB/wBuJ9QgSY1wxJCc+dTjs8Ta7UEyjFJuZNFeQm+yeeGh/OaiFJGHQPjTX/HPkUmD6DDcnwLsz
+3uP8qwuXLFG9A3OhTxTlCIeGl5MIK4ZQkL3s999rD36cEPs8Sw+s8WFxfx64cpI6DBMuXB2opVT
dhcwep2aWh2fGnvllUroeWCcD0P5zTaN+w1YNLwx7mddEduC+uKekoR7x7WV4FZkSgAl4kyQSEOr
RakGcQmg55A9oPerhYc5b3s4Xv0tcnNyGXjyBuFn+s+eB8olYql9bB82Q1trzB4UMUUlu9Cknsht
SuEQK6NvOhaNQbHA3vRl58QfJxeqO41kh5zKHI41xN7KO/wE3Ut51ZvIKk/0C6fv0m9ld2pawh6Q
MY8AZi/KAJuysAtrU7hrh2RN74FVRSE1a+69eHgkYlO3dp//ka/one5rVt+Y+d9BMRP534kWtTMJ
K6jZKpyQv4PaDRJBN1yLWG/f331TMmQK53P5igMEFrMh6YPl68r6Oiybj1z6EbGV0tK/KpgB+FXI
GkXbP/Z1+zWaK6UyD7lrtrdwfm7f3pek6wW3kocHEavSIxNN0VDlrM+/K0rmReL5OTXDKxSzLTCD
Qn3ySb3Xo5RO1QzPFWFxGBcJTKFL0VUStpTeSmkKk6yjgytYBda5AjAu18wl8ojqSwGNrBa5e6Jb
d2OsiCSEhgMTyG0k6OOMfvHsfvHia297GZeQuJMH1lwhPeZCTJtDyrx93qHCq9iHzKwMc1W98L/w
mslJjfjTB3ocfCVtQl7PmiCR4+MMhXOZJePPpKqF79EM4jNF/oQaBYtQIBWO20q4TVahuzDwhnck
jVvX/bQxioe5IE39UtUVWUQVdJnVuqRfXJ+fUWI1odrxuSkaMYgEVD9O1MNEx3pj11TspShGucZC
g8Jb1MOaOc29onadtdYJbN+Wh2Z+E9u/pP3iqs2q1UQkOFgVcSoR9P5bMJ4wrgs9KdXkVMy1gf/x
twDxq7f1L4isXTds9846mWqSxKRKcDOie0EKlHsXk4jNUiFkxeIYefjJqnYBWMr+L4IHqhZ0Ug32
6EPhLfzyrDnce5TQ5nILnNO62+7bDzWUs5qIkLweFymslQtuW0RMvjDXmnqZP8EemOtgRkzhkF2J
n7jkZU4HgnNdr3z3+AJ4i1OPbEwEDZObhZJ7gNLkAre/T4F5zvk0fR52/cfQBKhnzrSB6+LLKh7/
MGGLe/1V3yftyk4gA6Yb73NaO//Zk7zfto+Tu/8zGZ7r2L9os+iS1+/SqsGJ7a9cQLHA1PYzBA7q
GgXZ3+1fXgi0GS83oR/JnmvEhuIRgOookC/ZIPgWV5FSYiBWp5wcdD6d77f2ebGPPxbhBBTEALny
7ImUiJgs3n/kAvgBcsE3A1qmGeRiwBRc2AhWpH58gvTkazO+2qzQZEQZQZcUnBgqTsu+OG40x9ut
ZzefIa9cGfZg0botZ+Hhao4TfacQbKdiRTd2rpWcLh8DTdgJAvC/yHj/xRe5Y2VfMImbS51wt83r
azKnfTk8m/F97mOaappaBCKsAqfu5uHvFlDjKqur+Dx10wffaMhKB81ZaACLhvn6n66hq6zA1rnp
XgoIwYhNVppABYwHRXt1gAQ5Dsrmot0gtkg7hIE61qX2XetcI7Ki/BE6jNp6cptSavXkyy+GPdjf
6BTxx1uceErMgGTh3bDlwBSg6/D2tKVZlkXO1vI/cyf0K0o3hIo0VYfdsI3OhiKhvMIxpVGq6hAQ
pyxvXeLAeY3z0wzM+WziyuEcBtE2R/ttg882ALpoTPrDbdv/gMbNSauTP8LCKoTo6crSpeYXI6t/
GmQv3Xab0Qqsyy77gaCjAfUTFg+ygQP3CwLdtAQMy4tqaxeaEBREHvSHGc8Xydb4kIFZVzZJ/v3e
4pgb9lmFQ4nN4sdsr36e7eKEgbIXPPeXM+pAl8JEUtOONKWvnL92S441MoZJqRU2U9fQ8rf6aMZ3
iZPS8/iJu2CVVodkMgvrgH0XpXNfPlQ0DNpl1LCK86CYdGCaij45Xp5CSURoK3s4bk0WOJFfDyql
65eWaIu1LUEX0OrEhF8f9Pjb0bXo5iW6KjU69C7tfvzsr76OT7B+rHdtGNJpFlwuV5iht/ODTNsu
ysZ4+swFMqXJLa/dTt+bub8+aGHGRK2AyIm3YzQ2cSR1Eqvt99E2zo0mOmEl/h9PA74j5D/uCyvl
1WrtUugoTggRndOeRiQaoztWBQfcaeOrBMSxicQ87XLafbXyyfZtaA2EwxvhFO5IyR1fEWsB0H5Z
Eu+fp1nMTdKgR2RO0fS5oIMUdUY2gbWKapowG+0HHioOHjsuV6GO8Ied+C7Eke7Mr+zm40/y+8HX
TfPPkywbAW/jxvKNwWOVTHRy4jvGmrn0J24SB8d43n3EMPJFskaM7yKJy7QFBKPO3jmvY0o09QO/
5k3zajATdKrvSMGhRrnKkAGdEFOkq3qbfHSK5FIaEPpMfanc0fIK3xS/iXVvStrhcmlk+/iy4Xft
vYbcUQ71jZmm23doFIuH3ATExwORVn8ZDM9qTRYlJzaK8+6xfjUhC98ns9LWNDf+y9IktHrmfVvU
ibvombPrlM8Als/ZywFZZOLOHsK64U83bvmcb5+JFlrrkRNduAi7jGDOoKVsPzYELWiXr0JMQmzN
K0p/RZVy/wzXeX0jyBX9x0+u7QHm/+Zm1Nr6yA+aRKlmtJTrnnf5tu0zUhBNPZJAJrVTP1Tb8m/D
H9G9gvBYEfx8ddqBPlL7C9mqmWWP2Gr6k6VUwHRgDUBupjyJ7jVdgx7ZE0R8LJsrJYjyazWFV1vP
QI7B6E7wMw+Ekt9e4ZUjtFgNfx+7BsX96TOmI4/p4A2eIuMtVOlqhusZeWZNLLtFtQLXTM7s7cNk
oXma32zxO1iQMa5OkUt+czkW7plgTq+MCZ7mHNWNhXvGlj9sae9O02Z3JOnL8aweBphazwAfz3mc
4yf2t1W1zYgrFblkWucgDLuU+vf3TbnzNn5+b9OeNE/mFbQoxH9IurVBjghtcZVXm4c6Ku7G0EAQ
jbgFjr5IFem0+Zwl/dcqBxTd9VfsbDvpryOkj8x4/OhmmD/f/xwlDywxn9Ggex1t24fETW8yvz41
i29Pmto5RJbpA9ZEKIab6eDYvZrFLRJxieMW87p0nVvlcKdk+kO1BttvPpA05kAEdaOy7EtOACrN
CkjciQO/6EL0+2MsFjMJ4hAEaDavc2qHqbu50OZS6C+4tWA5RG52137N7OEPseilXcLm75TdR1Ap
dW9za2df1Py7jUkdku44vuJvL4uXB7RMi0iAWMz3In3/1TwZCd2Jd8jFr0esIBlPIZDJuP9vg+g2
fzVIQhprzPfVvE7g3OMIK7Vmxaes63tLbjmRh7dpEmEeSLuvRskHMNJonc9re3xWHUcQ83/xHq9G
WBgMB4BhlqbGpMw/WSPuF5zA40Mo5fKPTfq1Hq+GWGyY2BmiOrOSeS28zQu2m4YN5h3ZtxMvIzjk
sZEWLmaT+KXlF4yE09KAuhJUkVQgBWEhUE6+2Lsb7dWLafVerU7Yt1NLQWBaIzN0oYoREV/uPx2f
vUWDq9+nb7GdBxMZl6lmFIeypIKCknyeOOm8GdPJRJK1Q+nwxFy+u2ouglkw0CHyBAuXi5otSoXb
aII2QdOGpv4otgVi7TQeS//Ubj/+mu+aFdJ5/x0vXOQv+qLyi60VTuuhvQhodGzt/+OVDXCm4KKC
JsHLii6pPJPQqUo9qYBExayHP7NJkYLy7VuRwnrSdspDHH++95cB1X2yiwTO/lJlgs6OptWZWBUa
+aUg56gPPpfhKnn2FFrxlePjvbuVXw23WPVypOoeNgzXVWcBIIvucqTCAnqAqsCpsd7dx6/GWtgy
gtdkzMwSW2bWH1T1VBCesdzHX+nUMIvU7LY0jNKhqcJalwWoO1WbTzpxpwZZIKa7JjbmumaQjRpV
NX83Y7/y26t/8SZQuki5EdCY/mKvFjZNHouQCYtNulIPj6og0nrg+CBv48Ff5/7VIPZb6zINiAn5
LoO0Rf8D09xm2QNZpS31oOMDvTtlrwZamjF/2vaVy5SN1IaVwVSFnejh+Cjvbugw8D2fuNELosUm
K3NU7aeaCxPQLBuaUyQpp8OGBnp5fKz33+ifsRabgB4ZOQEZY5HCFHgAGV0yDsfHeH95/jsGmq5v
l6fclSiopozRIimG9yVwlybOp2ByfKR3LTG6Nkwc3aqiA0ng1TXTbMxm9vLmcKvxGtZgXAsHsdsb
irWOj/XuKr0aa3GDbjdA8eqkPYxFHfpQQCEENXbOpQ+r9eQVeurdFntvHshRGhaziDTpnYy74BVw
EpTi/3dL9urltG1eTeQY0nXCSWrsXE9XKFwp34aZl1zuN6e6O7y7AV+NpM3zaiR6WudzvmPJdKQG
5ErwfFsgn8cX671RyN+SRHDoBEh883aUYGw3IFEGRiFTYHfgxAFoRs7J3l58zNKrej3MYo2qoaVT
S9vRD8T27qQ5FlX5iSBNzsSxIRYr46Ar1JsVQ+Qt+MaD/kBFvQDFiJb2JI1uwP9t6hYLFPfhfpOP
/bwGKuCWxlq+BASj9fFRNDPHXmtx4/mI9zddzwINUEis8VFIveMjvGeFXq/NwtIl9Ob1s3yc1577
08ldBKj/qvJbfyxPLNB75/TVOL95Z13QmEaLXbBh+4Xb6UYQMRB5KuuUySnVsXdHo7OTGdqeR2Fn
EZRksxfThtub1sD+0BGYLDDc0Fxwr09y2d49Q6+Gst+eoWhTF0aDivha0euAvAklBLBQx1dpIVP+
cpc79BTzA7XspGTwdhSE3ex8SxC09m373J92V3WygYZlncM2ktrmDk4EvrwMIFZPoMWQ8pBQfjvg
0qPj/bFFxH9XmJ/xNvadfYvkizBVxx/zve3quGSfKSOGODaLQ1Ham7QqomleB5tojccRGtmn4yMc
yInLE/F6iMV+7WDfT1a9Zx/F9w2vxtVvIAaFefyFrJLbyRRIwOL40O8t9OuRF/EMMjX7mYuNs+hV
dM6x7/ra+/mvrph/RrGWXkGalXvPDxll5xafaqP+wF0GIvXkvXl8qch2vN1QU7sNJys2sV+gItk5
AqX+L/NlLb0OzyTrPwVYliZ5HuvxI6oiBQKQxwd5z914PV2Lq2VnONuGtN28NgCGdPO3AxvAuauS
7777ExjC8dHeM5ZQf0GHoMgQoAbxdtI2vjVVSAgenBvNWUPOdkWvpOOjvBspvh5mYVLceJzavdYG
H9dt/3uZpdu7MT0H2T1/2V0cH/Hdrf3qvRbWJcuMnsbYvFcyIgv6/3VfvrvfXg2xWCg+347zmCHq
zUdh5L2pPSF09u4Ivo0ENoIhNlHC28WBp1en2eTizICqCanz7pDg+xfz9GoIzeMrr6yd/bjpexC3
Qlfjsod7W4pexwd5d0u/GmRhRI0wGNMtJuCABeHcK/257+8w9OLOb6CLHh/v3cVHItsmxx3ST3ex
qas4SOppvzGVwGPxSQedzA+8/0r/DLHY0HU4oa3iMQQbmg8f6D5grPDPiBH/lWPmgk2gJy+RDg2B
3q7RNsj8Yhdkh9cha8zrnIxx3ttpr4dYvE5bVG7bmam5RoGsbZE4w3s+viYLjv7Lff96iMVmjkO/
g+XJEHQPwJ8F/ESkq2wRqJIG3i0KHTqmJ1dqoXHw34HRnSDSltTBwuPcOW2Yzk5jrndFdz9bP8X2
2PS7qzEDBfFTQK8DPQtgLNtlA+gZmrKSZ/kmuYntzXdA6Ey5SK1Cav2iDuRhfhM6/yFXY0lYlA43
KOuJu3F81t4LAuiV+n+ffeEb7Dc0RG272lzP0XADMk/lbg7QISG1m+6kHxAAaDs+6LubAURChNY2
LVYPUgevbEI8RXQnbvbmuttmH7vW+UhUfXyE924d99UIi9fqafnbZAUjZLvoogTYYYY3ft1cn/QJ
3rMErwdaeDj0dMrz0BrNtVHNnyFAVK63PungnJivJcys6CMgPRlvQ+CkkLMzT10Ei4ryrz2MBqmp
4o2LqNFbE+A0Y4dM0cySIB8jqZRpb91iCyT+aIzxA3/tyT8fpA2n+91YXUs/wE6muyl2+elQlH42
K+1yV4bxs7D8K9Sl0CgU20U0NNCLPsgX0SKYH2EmWYuiKp6kV5MD0Du+ARbIl18vROdji357Nv9d
XAk0Zpyd1u+YM9gKUW3eCo/JyMifmiBvBlCqPLGqIwemHOUKAKV8RfPr05WZ2iy5GACzc+ZQbvav
Jh/CiXPqOReYj/8+Z4jhdT3qZ/7CMJZWY9s7pKjWpkvSvXsgBGCqDB64rz5svTPb/hBSnRdjWJah
oTlFHxXwGwjNIAoen7V3NpoN5gV9E8fkUZZYcSrq5s6tp2ktShBZb2Hxj4/wznl5M8Jin3XVpk6N
YZ7WKqqwqagl/JszaTsRmHeHSBbA2MI1G4fUit1xnPBqQIKTO2F3FmhsHX+TwyW/CKveDLMw+3MV
O6GbMIyqXc23HAEdeRtT+TjPFIow52A/RTrE6utffUbDY/9JFEdpXolSJipkur1x6GX9ggJnA+ZU
WURhFCuZ0g0a9PRkHPY/lYM20v7m+Fu8tx6AEgOk2lBso4/823Mf9Hk3egMvoRNJ5lZMYN1Nx0d5
J7eA1pGiXODhDpX0t6M0Hbh8rslprXuFgF9nUWcNKpkIzMcHsxctnw5nCjwwdwtBB0DBpbSk1/qV
k1XFtG4c46PfeBITSumflVre1eg2T4LgsShEVyAdf1Flp7xDi8P+mSDHdub5e2BVGA5V/MXeygyA
+kbuXdlldqeAiU8sWujk3NsFKJq5/tih00Y9Ik8egt77xNK7RV+LMdVREHVBYhfRQwIHm/QKdnLb
iN5kn5sZxT0eR8TtDtx+hdjidhulZ5h6lWuyr242QzskU9Yln/Y9Go/0/zrr6UggzhifBEltD8tV
XAAA9vI9xL3UP33DUlG2t1CTAQvVdDewfi7E8RH9JCut2y76WBSgFbfe2ush6/BxUkrjj86dvsw9
ItKZ92l2/espNhW483FiyesqED9PB0z7VZZJUpG5ad2Y9R9B2tFUoIR1BS7XtaHT1bdu56LGYK5o
VXW+j/oLwPr3cwY9EqmS1k+hYsNyoM+OsNtVsv8prP+hvAu7R5zIFpll0VezfXmdodEftH97JVCa
NuouANRd15F156XVjygaDvJjzpaqgAl874WZi3HPjN0H2GbSYot36a1kRQJQy7BABqe57DhuZWKd
mQZkbOsneIoD33ZqPqhtRkBmKEKFBXN14OiNjy/QbimzoNaQeMZX6eBhMrkAPzgWH418n7cf7/ok
YMobGj1snnb0u4QadJXuIROj0KMtI6YpdEPPoFdWcAnhNeUH8vZra6AxnD9XGe3NHcg1O2C1XX8x
QWaVVT60eECPjh70n6RUx9pIeoKKLr4OvLfO7b1VCgQO8tbx4/XeWRb8lhw4lpzc2tuzPLh+Hlkp
WVzArJ85xFEXHRgbTKsIy8cHo78tH7e0sq+HW1jZzHTT0a0YTiR2Dq2qIoeMBUyJnXkvNpi2jLHl
lMBDSttHj91K9gdoAJTEeYD14lgXJj8n47OHS72F3cNK8cBTCvo7cm5/yXc2e/ItUHHK5rs0NgK/
F8SaNm6XfFVRC3/suXijsP7OWbO25bNdbL/V8UF4Z3RhiDX2lzBvNuf7KTifsx8SGJD4gejUdeMj
VVKGzrlKvvhzZ8MOPLUNhn13N2ybe2efEIDTIH6Kwy9EYAP9Cm1Sd6u8Lb7NRvnNTK7j1ryfgbn5
bIIDKd7ao9mMipaOLlMDcw63JeFN0av5vKlR9gkhnk4zFPzgQhCCOgR37B/kdFQM3tiP9fzFBdFM
XU36BoQicGLORxstEuvLdouISxccmrIoppFeXR6nnyTeZcSwbOvqSlxQyRvFdI3B7oniiM7OsPcu
BiGToH2R37VhQ7rwWQnLX3wtpp+2FSsxsyVPx046yA5gemqsM3YXN0g6LFhyVDokqXAv5RCTOIWM
BXlweFYHj01lq4yOvXWdXWpBbXo1KbGJcrUSmxtkLfUjB+UMNCKSB3F9UccU4awTjbXI75VekYBV
NQYrnG1rZSCSjn13q+nO4aLep/3aLe1+pXcWBT4FDysGu0wSbgx+ZJyW95KDkBxdgT8r+2KBftPH
Cg01meYtGnxD1N/Ii465TMSK3ZVb5I34QlD0f/BCbKgfRhqiHIbw8xapbfj4WVl94J8pzbUghjyp
pwZWS/CTwZK8BlPJuqPYoKnjSywCXOWXFKgsl0hLXgYoFAGLRF34TgE1DsqKb04pYvlUw2gbTfiL
qOHC207bGAVIf7LW40j32rillg0G1hwkO8Jh4thwZyY1VyvOktB+RS/3WidSrhGofBk1XVbUhOAd
00JmpdCjce6kCCBeZBvBDeTu0V0oav5hAHwuTmgYdhLKwTowB8whFXti70xwQ0hNorYnXIshrSvo
paA7q8ubazmgGbJTWs2ZI6rFEC2X4FxKqNy/TKOkIW2zYz9fijzOISO3PAT3PLv2lhj/OE3EFMw6
G51FGmf7rIBLoQVCr4XHEuiTP4qi+nrohEWQtKFXkedfIG9hc+UhNaLB+RnpGwQoTQxZdmtC+q4q
etGP+8/NCNF2Ew4nnL/fKwMwTpWzoPO3Y9FrZrFsVWPXczF0zXpbNlchBG+Y8CMrAF9ZAtAbwEcw
vyVkKoLtcdO+EDTES2PPICBI1wu4CRRq5Jq+ygLQLNRrvWzER2H27SpGLAWq2dx+NJMXpeBDZYaK
CJtjeEwAkTJDB5mWlNYJxRerOpENXXQi+f2JFtNRxHkVlUNvrbsM7jM3QN2i4bHby0fgKRB9khhv
wu2t+Lb3HmEOH5+UQ4S1PEjgnNTmkHjwN5SLu6VHpx+U1tqA0J4UPAZmMgrXuoAQqgsjYmrv0t3G
F0M2PaObLh+iDu9fnlD7t8KllVaCaP5YuiBp0tXQzRGkaq5Kunnr4LCRjz/4ggqnuQuIHiT2TOt4
hxv77Wr6pRG05RA2a/moh5Z4IT20MIgfSq+/Tr17mJ+cHXraHc5idC/1iV3OQVN3AJ166nBD4sNk
UBMz7i/uLXELXpZ/s8fZ5oqAIcuMWABaUYyhoGTUmzvDby/YGpJywubLBjo9lBYITBHQNGJqts9U
Ntc6WXvzJPxbDs/bJdObI+eKnJPD3bDwUHpvbvJ6SNo1QkC3Iq7hJO6Mn7+iPh6fQpsinY7LUAop
J+Pd3zOfh7n/5wkWQdwYp1EVZDyBwhlxQDnGkpTRlIY4wpKIZvIkqSAVBxeS8/HVX0DgX1afAI/c
MWh+cuKLObBB/2w2cdauRTzAdVGQK2C+zL4Ek1xENwpEnuZbhSKyiBKwKepnrTA32G5OHjCrJ55K
53W5Mq+fajEvtGzP7I3HvPhUTph21e2kpZDdyCniSAnRKCk3rgBxgm3icL/YfMJH4JvHH+Z3rCWL
hFJ85Nq0P3N+K4S1Sdd77mbTrGdYDZLcONxNpMPgU0sE+8KL4jNJpGXOo4QiZ/QVpSu0cSThUSbI
NUBX3D5rK51eQU3FcqpeP90iDbWri3FL/b9Zc+nhcV2ZSNEJ8OQhVE7bhQDd0OPz8Y6xfTsfC4PR
FPu6tfq0AZv2glkP9t5aqFNOzGChx+T8lCQ3lkpa3qKxBohSHn+I37LfWhMazSJfC5LH9xcGv6vy
KmhT1iREz00eJWOLQQ73RV0PUL04nQF798X9gBwrUni0fqKT7Zt7r4V/6VRV3agc7waKDIPrHqER
FAkksDQEyGTRhYk4VO46FQQdl+Pvrat1udrIQgAxNkNPaZm3j2D1u9Lwrb5Z79AO+WVWLXpOHh/l
veMXWFxkZDeDgGZKb0dJk50/GH7VrHM8MLil2+Jz6hLFnqphHDyF5eu8HmiRhG+r1il3SdOsO3xE
JQrktWB/uf5mwiPS8goteM+YLMuQoFL0Q1ProZZ+/I2dE6+8zDzZZZvtR2PHLYjhy8LkiQ0Fe/7G
R4iRqsdNbdqSb9/n0C/RfkBVlUtZOjjR2GxWezR1iSRokaxIQQ6m1oY7vSG5Idk3fypXtBhHl9M4
R2qh9uLzqPha+umzgkw5zXx46aOygvT6dhWhaHN1/A1lyI9M9bLyWRIMOWPEmuJ27xCwSSPrcFKx
p2LvHB9M2/DYYEujVIVpUQ+sa2EE15IGLBH5Oz7Ee3bv1dZZZjN2Tb3pNy3vgygPakgkDjYloWcn
fZI7ixzD8eHe97j/ORPLDsZbunr1vsUrcSXOG9I/3RcHJSFtg/0GuaLks2JBll1SN8fHfn9vUtxx
g4BM75JFWUfRJqiaFoOLYhcymKhvAHM8j4lVjw9kv2deBLjy/IAugnCo3h78XVxNce4wklKonD4p
gUv8kM2pxhuKvHhDeSeKpvDTCNuw80IH4LCREFetUzkLaacRiBloLNuTrY0mjYnjT/u+9XgVBC3M
VDuZwdQ0GEOO3rYkAGoPHSwkByaknboujgkKNO7uYot3x4PKxSKPQRbl+KO8dx2F4Am4lJCaB8/w
dt7aahf3Gd2fOVx3YdYiD1tdqRRQ1dYtBGUCTIoBD8fHtIVVWBwyDAOOa+TbgjovBh2i/dZI86Fe
9zjOyjqFyGWRTZPvTDpoR1MNhRXy15SGkU5AicS3xKykJ9XT1wzxG2AJuEyz+dQ39onttGiTJeeS
Gp5FpRjQLR0bgkX1oIjMwYFLNKzxs9Glcm8d91swqXXyvryXwuO8/e6HT8rnsCSyk+ypE6Hyi57I
23mChIIcFKRGC1WhpWnP0i5qbMvtDxXStMy+hxLWBSEp53JsKcsxKHOAFLragYYkZ+1qLz47ocwm
XXVVe7kJvT9L49BaWCodKQKp8j0n8uAvZQF1g2cq2fOI4JPDkfGXVxrNzUfWZm4R/KE5yEsDBMEm
8SFKLjWj/mazbhuaOM6UK+dHURS5QxAjkb7lbor/1J3oo12Usa5zPx461qiFBA5fapRIx1ErI6T2
SaaGA03tyJ9G8aHXvTR51MOGwIuu2FzkONBdNUszeUAKgPs8LEPpf8mr3g7d9Q5ZA32OwjideZwb
ObYSpRP+sq/wLffP6mBuF/1f0mN1DfeLBLZNXlDaDSE0R5c3CWFQY/Nbv/lIsPd/SDuzpsaxJVr/
IkVoHl7BZqyigAaqmhdFVZ/Gmidrsn79/Zbg3NOYDipu3IduymBb0h5yZ65cuRJQZ+gfxzS6F1fJ
NLIr5O/OwRpVmaW9quBCyWYAmcm4jVPjmbpsoWH9TzRQNlWDh5fcSQDUMF91n3mUsrM2UzN+C8Os
p2tKVqKu+p/QR04EJA74kzSRDaDl7YvrwbiThYod6w9mWlPHD0ESzA0GgRAjQQS7H0zC2TnYOi2i
gciCxn5/WxXV93n/51IzWfsvh8ba8MsVr3NukbTEHgJcCc3WhqOAUoLG1LPn1ZeC+VeGkOHHLwVo
UrCAF3NAr4rLc2TBc1K0y8xwaCnh2eyKdGWzSl1oFQGmXsIK3Jtx590IymFWuIt0vg/G03T+3lPO
bhrp2W7MducOAQaZmQZ1Lts60TyOIzuLbjN+XH61SqoVkYoGBmdgRBkl9Jbc6ogcbWPG8PtMxGtT
eBe0/rpru6s96KNqZNum+REx19ILnkuUHmDkQM/Xy9XWQqJCQ8SWiHYw+CeuAVUV3tpL7hKO4UNh
eJGsRu8XLZn+Nuzz7/wmMWiuPZbXUbm+YW/W8W/OB3LGHyykelWbEa46ET4o53uzHHldffA5OvFj
US60UfVmom1we7SZmiI+VWlVFc1/d1n5JwtBjdi8ggdzm++06N1NwY2dj5eSWXWc6WHpfZQO49sG
YrEX2OeHNvvjjZVLycEDM9oBTidlMJ/QkGq3aax2UyaXzL76jSgZQfHonUUXXJkXDtAdvm2H/hrZ
DpX+6nSV1KmTpHd6vdTtk9pfSm1WKpxyNSQVLincNS2NJ6zXLSrlOpJ9tQsDeu3pYQSYjGAfTUiF
JqgWkblG73VSjDpBEOFm6+RScpyc3V5pV1uZEd3BWEJipYXFbpduPL/f7JMfzq45qZPmvp8GaZE4
O9aF+gyYSLDQMx3FPnP/tIx2dDZM08ZAC579rgvOpLO6WTigROcoZVL7CzkxSL+q85QOLqdPn5td
9x27orC1M6sfCep8SlTq4aXGZFMpTLYRaq1hZicIUnfbKnZPpiham3a17DuhSDv07q2GUy5GHzKv
1n4Zaq0wFXt1L+UtU4HU5wixDDwBXH1tbEVgHlY0XqLAhUTLhbqW7120shkOtaFCbg5VZQRnpwE5
zEOKAUtow0NtexvRnh28e3fTMAE12nxmX91lTfVny2T5ZXcBwndt7bKf3s5GDd91L5Jg+Iov8Ka+
JY13MdONmBRgQweyxEQKyaThmdkCk+co4ADa36incVcGvhSmE84mZwrvptK5whc5jwo+tqtbiSr+
Ja1POgp87+tq3ihMUq0nmmRjE2x1aJl12GwzCw9N3bOsrrFQckfGBoHO0ixom0Xx5K5d6pN56tF2
esW/+WtsGOnGGpozVrKQKGGUB6IkVg6l83ol0R3+qHBXtoFtxKelcD839j3WcfF2q6LOXD6ORfrD
SfO/WBOqfsfEt2F6VdFdV/bRbs+dBCkisi7RaN8rom+L/QWSBGdq6InZ0Ngm3do5NSNluklrOm98
7lh5HxwrdMstj/4yyLlgFI5bSsf4CrWXJsX9ENaPbjAh/9f9qiAnc7d16qA+lPzHoC+fZfS37pwj
m9xdqLcykpYNmiVDhhA1RBKalV4nQP+C1AqXqLJjy7C8Aq8+EydEKtWshgXJS6m7MYAscu0QdbRX
J3gH8qBpGZdclk6f6GEfzPLUSIvbzBv/UKsOnVmk1K5KJ/+lGLLOv+VevnYOk3enQ+nzocG5/GhS
AQScEMQ4cilis9+bVEKGJhy9qLkfqoZcFZTg4W416lK5anAMetNfF3go3W1aoEjbD29UksgsCh1p
K9btP7Y5MvrseK0aQHA9NJ4Czyp+gjKlDAgego8urFxXoWr8MavCiylK7lN2gigYaoVN1z9l0nQJ
D9IBEZK6kIqqkuabosILQZuLTFaDtp8zXnTxgznl9OnitAz7bVxlasUli9pmHr1GUAIcyRqgFqu6
Qf+Rm+PT/E7SDfipwb69lZjEvA/Okqm40rEraUjlp9REEDunvhgy21WHyl1E67QWdmEU7GhLS3sJ
p7dPl8y/KtCK2w3pyVReYduR2ky2fenc69BW/008YlCDwaFJz+6JR1D5rNoDiLfRsjzUF3wx95fU
WaM8bpz03K4sKjEIN6tWO3woYuENtIpZFdjy9hrwnbiOdrpgXHpnnHEGTS8EBFu8kMS6hVP8NNTj
pXT3SR8rIeqVtMTBI8SWcH7KFTVzjAhdEWhDpD500jSmPGmLypG8JjdD5NErL6z+dPKGjZuX3wqy
zmTET83m1d/bG/uncoJzQ3o3QsP3S5lHcKVRPsRJtg/Ghu5Rq1z7kn0L/Mdy92QheSaujZC2KO6U
sVOzWyczRlkiC1EB0tP76FkN1PjjmzFaaXfjrfgHK11QvUgSJOkP3fjAm7UfM5seePNut6DLTptC
0y6/D2O+mjr0cO9lc9u+fZIZVSamI7UkTwyWpDLTe8h/B5pTp3fQdZgzhVtV6l/EFW2sPbWDWBu+
K0VW4Y8yDj1eNSqL3I8aENLOTySFbAeaPVPXkbTkYfMzZX8Jhra7AdsCoiDmaD9WvwbXvWGn0Wzb
A+7IDJsei7eim7Cbdt2OAgpk15GJo3OBbH6Tx2e2WSDk1951fXE+8ScJ9BZt3ZLg/hHarljjfGjN
pmKKXsErQgpiFIlIV6EFY4iGYCgasxSDJEU8HJNP31SaTrAyVxn0umP/2yf27knZNyKpfmSytT/3
/pn8D2ZkQGSnXONvKBgiVqvlgfzQ9bxk2GjaKILAAbclO3g37khLDFKzpJiscBW+XB5BeuRNYhMY
anJqQpaVXya8oY+CpLaVwv3c6HkfoTOqiT2CR5UTU8auPNI/8p3pHgWywlnqe3N6zKzzOa5XjV25
KbhuPBmevHDC+ZBcST8dM55669kWNpy28tuMDMZGPPkPkql3rMukNU/c+q8FZ+TAoC9d84SZyUBd
2pkGgauwsD156rCE6/JK7oCve854iLlUR4c/SL2z7tmuKYkpd23QohxRbh+uwh0cFTxYy4ida0UW
JUkLp2pOFNDBjI2zi5Ej9fNh+oCB6NSEtWubHugQeMT7USKDSLLbLYt7NRulh8QS5rd1SJ/3SATd
vY1JsY3fJYpWmuO74J6r2vBdXemMKRn9/qp0DSzTfNkV9zNbFwaAB1VCawvztZ+fZZLVKwHmQV72
Oj8koJNDCg5kA4hbCwhliWNeWQY5dM/T3krL5hcbQklBCu72VvfMqz37jx9eZqvEoqNWjR8hZBW9
k7OfVx4pWsKDt1+KJQrUGiHryFtsq/gxGMNw1R7CVcU2AiFSY6X/wmoefubbeUMX68p0zhQOrqKY
P0UzTOLH0uVMrKm7dMdNvRwQK+bEHL44SBxnNAWgdY4aK4qVTbSJ2jtxouAg5LQv2nin2578RLlY
JZr5IV/ObPBB1+CcsQHMSzHIoA+Lu6eFVXx9QDw/jJoz3FSIE0GV/mmZ+4s4a6/dtP5BX6rvfI+Y
NJgCv8hFJZdRbuux0BXmBFlVvpWymy3ZukXCL/iH0F8aGj5gNuUKyMN/o2hwbNFh9dfaYKJsntKx
gm2F3YTTmRd3qg5fK2hhNdgTgfpv045yXt4tJvKf/3RuFE/+Y6OXVuublRXQqZFeOiLdrOSXwT9j
mGVzGFSZR0ZS5f1M6+c76GPh69H1j+JV3F57d6i5PphSwewyWBQR6YxKaaKIi8M8CCxzgRik74Ip
lMul6teF7tSYRBu+C2ZUrgCmQib581v8lxzYuyE61qWs3PIwWAf8P7cvfzACIvSwvfEdXg+OM5Wh
z41zZrqPSqlLkP/zW7A/pu3f38JRDgw1ywR5aLmgKgWAbcECFrcioxOrrT0yfVFbAxaTzjTWHSy9
tyUvuTk4RgxNtXfOFLbgDGEg5Qx9fpf/hn0GJkEdSUq0dimjfL+WrGaawl5rCV4xF1EZANOpQdLM
aZ+FbXq+NJTzwj06jNvaDi4aN/sNSvxKBfqwqENbpRRuhN9+dCNuFHS7ah839/FMaYfxwvmm856T
m3VsxEB2LB8Gi2HgPpVpj6vpm+hc6tsQYzK7P8Hv8aAw8Rfosp/z0QijgNN8AGZGB1jYQdNc+gh6
CIDQrhbfQ0gYX6y8CHMC0W235JeiTopoKKxB6v7aYj3qU3y/1krjXUBoph/yheJHPDp4J/L1AdYE
icmpz/ZwoDuiw4OrwhXM1bC7xJviG/RFS9B8jar9qdi/PNNQfVuc3Ua2LVppdv5cPq3roH+Uh8RT
MBosYad3zyakaYTcqlcSX23h5vpOrX+qPKajqTX/5O2JGIi7S/U2mmlO4dLBWwcLndUvUgagiJ/j
9KdajMlqyJOCa6bFiBHtowUKcbM1aOjXCFgARdOB9fnyO2oesELveNxUT3M6kh8Pj85FL64r224N
ll+ojojB1iitByDUN8eEgZV9iF7W3IH1ouJrPQ0DJrY1ho4zhLmD/q59RAMuRkgDr6dgwfK+nn53
ndVvFVmY+59ZkN0oSOAvyrIYBryIbLkSwXxMwt+s6uPch8JPVKUiMH3+73449htrNru0SO179YrP
c/tbgxw0YcGF+hYK6CsJunWOpNwW9+v2CP+9WkxejSSKsp0HiuEiAljq2Eq831kAeHjHxwnCx3RP
DkAQPMvkjt+bgCzw25oC6vpeO4UqBfFHiB8ZIWoNV3C3GbZGyCahUC9Jpk0GXZ5wiIU80c5Gdp9J
cotWc8UHEdsE/PuiFiUc9gEdjeAY5HTg03ep9EtNOfYDcQf1CBwhan/TlhQvgMnr4HRAaBWAkS45
gage9reCn+wvnBuiUCj0hkWcALOszmuKvPy4i4XRZN78hzx6377gVRjU1zIH/C2x6cjIsjLU3pEg
Wl1YWeQHm1O79fRRbliEMYXXOiu0u7T1FUHBPZIlMofutA+GU7w3g2gzmJsLuiifepYhwGfpcbgt
UK6WptFEA/lBGUenlXC1vcqt8VIeUnv4WRq7Z0e6b+pFAIuOMcNJyMbsB/ekoXQOV2t+PXajr16l
sN9u6URQRNclTOY4+UZq6lBzi7zZDhq0zpcriTYudnbX7hLiQtWArpztpvUuJiFu1IOUXnLT+gi/
vRLOVbqI86UefeqgpaIBEVMVK+0FhvLMJJFZdBoIMVHVyMIkDNBrthtv4Y9qSaBaAoIp4mICHGyo
fCU2LYOvfTxSkbsKjLObmTZ9klADrvV5bsZXTGwEVtmW4R0mMmuIWjH06kOnFmVZwSokXHKTs73d
fCeIFElZ3aa5u0NMCgOfF0eNP7BeI8u5kfeGTs9PMbz51YDchrI2Eb0fegLDV8NI5QvJg5Mx8uVJ
h0MAgopbHGfPlH64fDL0bmXx1ftKRtRzDhsJd7xVAdSpdZXY7g102suFRu8zvX7VEBZ9Ax1Imv+1
YRVDoRkasu+Vm/7FKsOd/rpiL4VN92V4WYyhviB14u9Z1mjyOfd72iI4rAFuT+Kuz0ln9DC49oJs
XmOupV426tysHoWLtbuKRm/rj4QHuApcWkUcpMsamI6s6yYn70/Cn7OjeGkQJjlM3WPedulW54sV
p39VUWdt/RAuI4im0bT2md9Wf5tokQztzyF7bQm9+NdG2yvAxvM3MpEpYZe3jxy6PNmb1eKJ99Kd
r9qT3D+QDHtdOeSu+pxAL3qyDtUTG9mlFIEkI7P3+YECz+DfrBnlZkgOUNyO4Ml7azYzybPfc6LQ
p+e0CZIvBEdm0ZG2aL9LZFBRvkPI3ky3tTedVv24GX37eiSIraOVE+41rw0t/ZjGtMZjM75E/VOM
92OAq1JpIxvBE0uHUotfivt4FRlgO4GuTMla9slmYHJTbNi6iMbaP1F3X3JaKQArWyHthss5PFzp
MGeytNyYrJo6MEpD10bXBCsUk1Zk5tR3+HUkJZ3IILPSuAADyW7iyPML2jcld3s3ufES77ztnjxn
ueL6w4R7nkjvm7vS9eX0CM5S5uZ1s6rHGl8kvninChL+Lb9U3Q0Lun4A4ai3ntwc3s8dos6vQJ2D
N5hvG0HhFFCIHqQeISJbYMQEQI1J/zcbUPVe4C3ajsCkaHXdOzEdpwbIL5hYr3ru0+IHWGhKaVdi
/tDBLeP7JuMgpZy0GB/VPVuBq9/7X5f4K3Tf0blV7CosIgFAxowo2YkbrXhR5DrlDAEXMgR6lBxm
3SqhoeU7uzcWIF+auL8hpB2HHR/Oe/v94lvCoMpY2vZ9biT3VAKeTUFxIxE5WbxdblwGOxIejW+u
HFZAdeuFAOQ3W0AX+Ycn/eEmjnAgo0sn8tU7+17Blp/Fl7TqXgVLcC6B4PCtxwrnj7NapFAW+efX
P8be1+tTEYSysRj/eD7vB2G2pp5yl9q+lyesAqXEqK5l42Nwn+mQh6sMATtAWuhaZlolxByUl+X7
7jbJk+e3IE10LAXqn9/gcWHt8Q0e8z32Y120rVHa98O+Pp2pp5AogbqlLUV7q16Pr5tYS54jyRpu
Fw4ay3ooFJYh1M6RrSOQfVf7v9qG5wGZOVCOsyznaXjFHqGrbQ6EWjcUL/H9nDGfP4KCoX9MMWUN
ZoCF8xAHAViKzKNgCZTOiqfELe+LmqxvtXjcW/LFJZfvNfQZmH+Njf8bdtfHqJ9r+qYV4iDSYoRW
I++n9YCe1lDi+dy3kf0wRwf6p8xf8v1F4BH+J4gZ/zX13x0wxxx6YOvST4hM2M7eTrtyc5Csemie
HaybODTOguzFU0vOvv/5+bh8lOlhQODw0GohootHYB5DI27ZHirfLu7R2t+uRA9ckazgqHNelEbH
z2J61FXp8wv/y4S8u+4RJFLMdnCIdlaBQincD0we/B7xV9TrnrZWN4f0Nxf8yMlfnxQo0WQdRK57
dMU9jcaWuuFJD3RnNalTMgMRYh5roDeiUBaubXQXuJZ0s/2COtlvdrm+/mgF8sD/u/zRCiyDIN6Z
uVncxwMNq9g/MsZY34Tm5Z8PLeXbn19rPfL/gXcFRIh1sluKe+twqwwS1KWJ5Bu7FIKEQ92f09AB
TsIiNuDpIt4cfRw7HURrNyzSFjiNZEl/qRYkdZJ7jJ8/7FcnUuwqXjotBfxRbf/i3+q4idcw7ftb
lQrprxw9omOhwRcIQ61BMKeCmhd9Ia9HQzWetwoueeXhuPIh0MkG2PCW6g4RGfCGeQv5+FMzSC0y
XqG7yeb2NNrT14y0qVwK0Yg4YdGR4wPmQhO214JQvrRwA8DKZncTz/Rf9EmvAFjDXMByAvu99SsP
2vHhlfY4n+4Bm2gAk5wqJRkcxgdJBXCRqJ3lsK2YP057kXq07OF4WmkM/KQ4We/irGT9TkV9XdHg
UH688gZ+alyLK8GbcKCEh+pyxAuAW0KCbXaWuatv1SSeB1Yb6YJ226JAVVatIro2xhxELxxEKpys
2p9WHJ6Cy7065oI6Jic9NXMPdsoj2MG5PSlzkJ8nw46mncaXA7hLVLebhs/NTfMSuMsPP9jTXPSW
4byOjOTUH9KLLhtPybadd0TYNj1nhqxQbeCry0TbRPm++4Zo90CZOO3f+nDNeGWcV1gIwSPNlH1f
vd04pYHPnVes9XlKS8Hbdw/RaQn2KWJFRnKti4SgIAyV/exCFwNYjlpl4m4JL6IL0jbleRkpEnI8
1p3lFl8bWuFyKMtjsdrhgRTK4tYAR9NNT9oacORJuU3V7ulQVLlfn0+Yzuml6J1OsQw7Ti4Xi0Dw
ttZCmd3xQwWp/FDoxJg7Rpad7GG+XKdpmG+qsQR3hfw3O+0pyL66UgoBGqLgXDyJZU+HPVjgKreW
szsFL4i3YVvk09LMgy9WuRRJHwyNRNgVjBsX++Qnzsx+JtNN51sgGXCFU7m1rmFcW5Rq7kjb1l9c
MGnSfmEfnu4UPyu0Il5VOl1dU2eC1amqBZnZkAjHkWbvLBBPHVTh112PMIbwJ9v0MWcGIQdvFd69
etu1EV+K9KIqOpXRJxNkYLc6x8EgbSXuQ28+GjPOrTp1r5l4RkeWKy33J0vxzR6iTUf01dDEtArG
S7xKHnbkCJ8dMueMdJanz6ZTfw12a6taZc+JquR67kf3zJwNlVmqv6KQA01QuRLra+/CJhdQOy/g
i25ubeTf9lX/oNmLk+6iG/8IaJXyuen8l2AIIinugdSZ8Rico+PQbb35kDtjvRKlLb++qA8/7Sm4
mGLnywSLrqapTkMslCrMJ0j4b6dkVm6LEAxhDVZGmfQJtqFNcNnT4tK1cyoWB+sPzW3N5GQjogBh
511YVUzGtb5QSIO/dGjgKaKeuFHwonNCFg22x5ZBEf8CwutlBmEPAPoE+5tepgaT37ldIZsbknqC
K3/XOskVjHOl7ucnJ5x+4w0eC/nQFQZNUhhKNK+iSjVa/Z5/nC5ePy1+Y9fTHc+fI4ufLNT5+Xvb
X1txLBnt1O2es2HMMxo57n7NffYn/LfnOXD+MGuePEvyOxURDzPc2rz/W50LuX/RapX8Vk0IUlGX
n0/tR1Gw9+f/MfsnODRRWBpOcd/Ax5BrAwJN20T2RWDdcurIQ9WxYseNwC3SqYfpWbg06Dl2UAC6
rD6yGSKdKKenVet31fUE0TefI6lUYC1l4D6/9TX58t53sGDuqyuAh3pquBLm/zHiWYlmE0yw/F4U
wZASfG6dARNgiDXO0DAZk+WFs70zij/zMfvVeIdmK8O7Mhfd/Bf6Uqc8xAqD4K/LfpHYLmAr6cAK
XIiBOpeUvsOoam2jpLOecqK7sy09F4bEa8NOnYWk53ELfgFThMD/4Utf9/Gm+wY7jp5vHhuXo1AN
mZdKAyzyx8p4BMk3HOW+cqvanXIEqnntyu8xx8vq8Cx19xLZ/WUObugoC2QITkLReOe6p9OQXHEU
7PfjgwxYSPjOfe1LeAGYq2bYP5rx8JiE+Bjt/rardSdzNZwGVMJre4g5J8aFguVD094GIwRqjLeN
OgGG99ygtezn87Zai+N5C6OINFFoRcj5HAV2+eK1eZLMhQ62FR3Dvgu/nGDmij2mBg1Ydin9UMp6
6gbPIjg1hPCR215zpUuZbJ0eABGyq2b5LDPtWqvOgtMsDxoR77XUxz5YysfgzwkPA1pZub3wTP7f
nwpwniJx8k6RFXhHjvRcTFU72l51z6ZhCnVfPAdl5UI/MxJIQ2dprWAJO0wRGlZXEJJEb9CxVZPW
tm3oE42RUCHQnNH/Fn56cKdwFhpIDGZK8/QNDsSQ0wNYvmPzNT2U57TodU9VNyZfNihBzD5/MMv/
6KNTAugRDDFVHskVEUb+sc/gADpocLtY/1fBIA5sHlBMLWGO4mmp3/aKnkQvHE9bgSmctMIwZQyT
+iyD1ekADNomaDJZ9kwWWubcdmAjcfwvKWlxWEtW9YORE0t8TZazi+CWycC8vgQOsh5lkoR+rr/e
zd/Ya9owXKo19pwYOKO4SqLU2ngech8ZOBHzwqJ/+K+L+t9Nzqe05/UDx+x/r4D87vionF3B0Os3
an+xxXl4XX6Fr4cRJvSKUuujMT5CFaqXqod2Cz/0cWPJTrK6SzY1RRNKte3Qdmnbhe5vO+52CK+x
O1CxHMD1SWxzaabxQ7hBRL4nYZlY6QLC0K4uU7N/AK2T6ofkOtKaqKDE0WeJY4GoopYCAVOUt+2T
Sg/aEHknI4RkDfw/qKaj2XjBs6aMnJN/ajkNnpDv6XabCNhMVPGgSL+7VgyLfg5P3OhOXcPxVoPY
p86A9JjEWaASj021gY+LSlLeP8jsYIXkJDHePKyJUQ4u1LLcKCmd8DKfbsvzN/amPY3WFkSQZski
nVRsbwFI0YQYU5SoQIJm1kINqXu7jWEGf76kj89qcA/8GcdbO3QiAuAeYRBkBKpdWUXV/aEh2+H9
1OyiPk0lwWMWBjhniCjUokGymC0fGYLiSeRERS+JjBUetJLcoLY7shAkcnACx/Zvnvl3nteHkJUb
deH7mDbehXMMMRWjYbv9Lq5QoGyewR7KuP0qwYHPx8P6WAmnASF/B95tY8OOW5aOY0l6IizJ3WXF
DfmC66zEFTik8eqB5O1Pir7vCsSXx+SpPDwLTpVYC0DX9Vq4j2ebdqZoeEx/BQ9WRzJblS6o580U
XgsNS6wfpf3STss3gH/tfda4kkaqq5FdaMikJE0oMpVorixHhlVFAxwTrF1R0wl7Zu5JTKa8kcwY
NJx103Jh0VU5VJWJ37mGQJOdX533weHafqD8J/JryPT7532MWWBay6T/K14K9YGZ/6PM6Fv6p6ay
xHhKvceArOIyIv345MzbnDFPMdNGd+PlPvw751yBH+IjnsUNZNYVq79PiluSwJvSRpMxpzQANDpS
QCr/IYKUFQXRT8ZHoRoscXIviUvs0+cXRkznuLFmLzWrYJBSnz5hnpx/2G4QD7qvY3jujEqJSHxk
+mbt/Iv18CRCtiY0pgg10E//stRrgcnnC0T+/T9ObJaGJ78fQQCajYGJHe2Xesi8sONguBc+r6u2
wK1V/Tuuy9FB83YZcvim2BsfSCT9WC+UoifhPT2WWhbAizl2F/uxWzsJfP5ERyRHvHX2lQNdhQJ3
D/DzCHcy0m7pDX/s7pV6eYvh5Lz2QNqigH1+tY+A/nq5AEKKIEVW8/sjNDIwR9N+oYA/Yon87KpV
kk+eKgElK8SG/AgLQa6zIkmiwc9v4MMEHl3/6HHLaV5y0jXIJgBvcawpoiXI/vwix6jp26D+36c8
VhjxI6P08nBGOoIjXtpF5LjRKlwz4PJfe5H1yfkIxfj80v8+nf+78tHzGVmzhNGO58tJy4ECMcy7
8lKHrZCTz6+1Ehne7Yb3g2kd+a/j1JMfLS1qscU8rs5UbYtPIDZOnvpnSbMSQgce1qFj72TsbgQ2
kIDtaYgtT1BILiER9u8qRwPRofO1sBsCBhiQ8BRIkNXeq7erKjKMm3yNNx1Fzv4ARmffzP8hBbPY
txOcBPbuyW5JYLwGpyosFB3csusz+xBfpJm/BbQ8XeqfPYkKrTHpSFHMQl2Sqi2VK8PGCkATtvT5
aP3rzLiINsFbsQMKht+v/LDHOWktZkbeMPjjwUhuKodUc4+z/7t+eMehxesKpPyNDD1NEVH5en81
NPJavyi87j6LexQoV523aFnrCOWN6knfHMgCgmwdg+XFHGpwsuCRpJAEdIrFk7u2GS8h28m8uzFQ
D6kYEWxgG2aReR6QC5eXSyAnFkpIotOzK/GVVb807H6HLlgiMH1Yc55HHswhaqLA7v2DZYuxc5fY
58Fm6CDE45VXfSX7v1EoPi3Zd9XyNsPwjcUvLOjzSfx3+6W+05FjMpPWUXBjNW7EqMQs+ZlCYspT
OcNWEMB5RK5Tnr36sOB5Kw83W82tILnf3INWysch+N89HNnQyvHnMB8MhoDIPgARTjlSd3TiZe0q
QJQmJWCgXyHW81OyllVvXA/J70zNur2P7wPGN6kSZFtNKPLvp2KqS6twzP3+XvAUe3hNJXRfynl/
PROCYQnk6OOx4LcBIUseZSUGavEZ9So0KGK6H+Z/fj5CqzztJ3d2XPq9i+J6rLoWfSWqLJyEzqvG
M8ZeRZGhTAbFCXaMbwZ4TMxCxMCEyQmDG0lQir9FLbWCnbctoh3DxxWa4rWUZGGb/k55EnlqZU5Z
HM3a+ZKxfMZ0rcwCKJYe7AdzulxZHVAhk/oqTq6zaryU7CM6GZsxq26X/s7d9NUVaMW8v4ooalP5
g9Bg7OkOTLPFZdqX/YUGDfsnSJtaCI6VKIVfA5JNzhXn7lbrIFn8G6hcgg10O/th+xYiJ1RFGguH
gArYlayW8/T5mB+DUKvFQaRiBTJ8pIOPWG+OU1FDkTj7+w7yD+jAJiCwQjNoZSMzbDGR6YFiGw92
A1AUYpGiayn6tLxiw9GvKnNhQsKkVFzCPDhZ+6hidv5Z1eimuF96D3JPXz3ZRIwkUP/gi/F1D3ay
Xc0ayYZdG2+ZS3LjW0NN5/bROfti3aqw73DD2bGr+atuA/sCYhMlMoObbsODTXkWcbwwFb5TbjBz
wAX4uGpYk+EbUflXm0UE9e9cbCrLvyVhQIzZIAjrnvNyLClLwseXkRdA/fpxKO88chXuXzgYzsU6
lvAXOeENQciVa1YnCNOt3g9AAUXD+6K85Viq3d/6Xx9OIbLNoDP/l0B5NEv5ElteFUOg3IXD3xXc
GGrvxP4y4MYQwbX9rYq62h2b5LC7Iq6QDIgeFZWJr0qJQBz7fOEgNXdsz/B3fUf+px+pR9sRZ9Vs
PN9OQn+4B1C1mvHEaml4eHD/UIWk7effxcpnDpa2+1MgOoQunThTXj44pi3yDtQZHV2skjaHEZF9
DeFIGsFDYNykpF5kAELQPCJZaD6JqqVYIIfeQGs1egGTX9zn9VAuv5i0bqVwhG/K9i+5031Nl7XG
P+3PEC5Ha2xGPnn/xMepLdnulsXZBgm5+L3f/42xaH2qUQ7dDMZYQLjjpsWz5d2Z32xhRPELmQX0
hv7kn30ZOKfhvsy2CmugrlRIdIj3pTN4OZBcIfrr0+ky4igVw50vUm33QF0fd8g6FtTiGpeQwO9x
mim0mvovLEgZYobFSRKEECkOXKKteFMOzEbtJES0ZJx5I5/3IkdfVsHhsfeHAGbe/MK2e1rQ3xPB
k0zkvH+cFhA54lGhPoDLKjmXJzZJ9wXLiA9zLa4H34eR1A8pUcxe+32aHlQZx9fwS33anKdNMMHv
rO6oIiT9Kbm5vXNjFgDCWF0oXtgmRc2qfde08NT76kDW6lY+IOPGJJqkqRR3hk32XcJb7Q4JO7N9
aMr+b3wPs3HuQVcUv9iudeal3ZpXTLL0TwMOsKJJkSIlt1zBNiut5j9uXRXY++6rEB2V6MofKqq/
cEQ1awk1pAYP3f9MIH6XpLJU7KdyXna/Cu/Srse+IV6lCB5WhMrM9cjRbWI1F+ztoA+uRdBNZ+sk
FV7LjSgW0ObapZdcTmKiqGCsALSkIvCIkTc55VcMAfYSks1XFWCbGYrXQGM5Z5fbOCrt6VTsV5dk
vwc00k7UNnwoCB/72DpNhmY+scaJnkc7KvjQmPqF1aGc2rsVUE6K6m8uHnQ1qd5gU/PQSIOvGfa2
KmpKCZObFJukUSCOJxtoDnF2qlXPr/QXyQuXvnsa253uBSXu2i43r3uI7nerSASD4ljUaQBz4Dny
LsnRDMb+gTES7EgUICkVxqmu64vQeRypnTeA34ULo6OXdI86LpYu3ir/beb7VdNcHqrWAatdsCtb
kG9gYyiTzEX4Vv6iti1Y8qUMNm0EsuPsoYl/wUtSfTF/J92vZOnbCpRmjY4vZSiounOT7Ry96L6E
MRaicCvuF84ChyFN21OBGjmi5nl94lu31GKdDyo2s+abJmK3cDrBtiZba+U4pbD2gjy6YAy0T0nP
EuLwXVzMR+12apczu4+vWWZeHZyF9VaVXFxcuRrWtTK3oyXm3pceQAUW+O/4nivN5Z3rxAER0NqO
yAE50w96plm/g87nufa9h5ShDImI6sroSgpfJ5oytGB+YpSJFbgb5O1R+Y+/C8jjTuEFQ7rr4XBW
36b2G1kbNRFlmhlNja2zTA8aBqyJWQ+XKhxWFx3taGV95TJqPzF7PDefYfLdA1LaZP/ImBM4UUPL
ruqb3ykGoYb+4SBCWTeSdw/2D9vp6CCKnagsa5eGRHrmKWDrReTShp82AWGF1xd3FDP6sgeyztwh
T6UtvJYb8hFJXIivtCQUXy+3XQPXl6Af58K0q0uja86Tsd/qNQtVpq3dfV0PnulRJ640reMiu9I2
i76I6DdlPh95dIeBuk7cN3Hxw6y+srv22UyCU39Hw4Lolh2nmPgtXUTudSOu5qorSgW8/8z27mb5
F+L16ETCS1V7StBv/iVlHabMmLu7fQ9JgZyz8HStcvm4YJSvIfo+nh9EUGlr7kbyH3J0uTuv/YYQ
Jlk66fapyXM15NvY+w9Fb6dVVWxE0i9gi6OJwhteF8L61IdbmW6lJ3Si7f39fxKyCNgNvpSFzYUR
A2KUwQgRrLjg3LHM7IbjxiYZpuUp+SJtbG15vgRjJh2Vqim/++ioA8efjEMrY8N36s7lbAp6nMP0
hhqcG5t0urzON7QJN4JvIwfzes3XsszsKmJlc9f80u+CO9EpEGE+kWRQihM6LT+UroN4MsF/slil
a2wflMAUgKbF8k0pkhqtEg2ZfjL3fB3nNTx+/s3Wp4IcXnQ3RdctY5yrLj12qNO2KGApGWwuvUsR
+UKVsUF3NaHdB1RTZWnN2D7Xd+r5943E4eXMyAK7t3U5XKrOa+zwT9DCZ1Q1+MjSsHX5SjURxjrh
m4rQJM+HRIb8KEWxfH7uiRcA+puBvLt7rnWjyj5xDqzRu0GZm9HSuuW7VOvFl1OvTdXYwuk2qvyD
lAKZYUoECc3pTIDkwlnhtVoFQqfWCig6raCMIJBYVsNzz9R9C3/mnE9yDx6NEvAKkmLaTnX1FxeU
WoKKZ1kGXFdBGj/wZuRbCMKU/6T9iC7UdTh/jcc9dMVvoozT9oG3Upl9GuXWD9WLrzNMCFdk4zab
OJ1S+pxx4c5tLyRMj3Y8aiUTpFUQbvY31+QupbMAlgbFXK2SBugA5YBO0qNUt0lQdjMcVbrz0V6d
RCVLEKbHFHe/oBdudNINZHTQfzIbEjucWgyNjgjEC3Q2GiXBH4UQ7FisTFQUz+JYBwWOis9/bZU+
E+v5sNJS1kUW7e+HZPzGLYuDrbhC53GPVruJ7zel6TNrRGcH7xid3U0PIOI2fXGibiMS+ef3iNv8
mBgEVQqV5AYbX5VKoirh/QukRC5hWDjxnZBKcr8O/e3s7f9Ttc/AK9tml9+JmKFSkBL2HOVHOF7+
Hv+Lwoi2aB8P3s+6RFeGmJsv1F0Q2cg2BfiFnUvGlyiH+3g74uQtcH1ReOh08pw3/lW++wLHpZrP
ijDb7CHMSKhnNPLnhgQaR4NtkmHzWXis8BjHMSqdU3Mqv1Zo4ux8DHm6naDasS/JtEl7wWjKnO3i
wBKKt4cD+UMBl/xkfUiYgB8uaIG1agd+Hu18xK9CQKMA5QDK5S2bgor3oAmdYhbbSxrzvpmq65jg
KnCym04K39ARtdZfjW23f6pzMjSfX/24PJBAi95BJomtVfgfOvn7qw+J35i5vzfve6hp6LfEMciQ
WhJQWra7r6P9JtrZ3xABl7chbhnlq3C2JKteLcOFQarGrYfT9pSCznDY+gAU+K55GZzB49bxbTkX
zjxdqoZm8NrrPCg35qKoUXo42ZVAQUWRq/oFOxDg9vMntD/gg0dPaL9/QquFUp10o3kvH05sUnIa
tl3cqCnQKuSC4RSrLObUy0BD2GaAP0pA0z1PBZpEiVLzwdTIQ8dMf36DKxnnvYP1fgqOAMyhG2cE
HLnBldVqvDRIxeZZ87XtHnbZjROtWkoceRgHvwGjei2cB/T5/7yPIzzaHD27z/2ZBo94bwKjMWGy
8fg7a4+j5TXC0vWJvki5KmKK4gGRr9/0t/2ISTAilo3HZeN50nL2/ZShg3WYepdWdmlhv3A9NBou
2MpEI1tc3N88tub/w/D/42JHoOV+LsYp9g/mfZl1/4e081qOG8vW9Kt01D164M3E6b5Iw3TMpBcl
3SCoEgXvPZ5+vpVSnyOmFOJMTEQFJZbIBLCxzTK/2XiJd8ZoCKSGC2s0LWROSFokpXkhQr/rGPBr
CVlmKLL7BNEgZMxfDKTruArqTsXBsQe/kqP6BUyw/uBb8UKv060sJNPe8PpligoTLn1vkZyL5L8O
wn9ugR7j2xFPE/Qlm05nEGrEHwNiVFaHOjZHANUSMtCu6jFeEo6JqP39CBiE0OzWbBbneJHYNSIH
RHCDWz3HuAYVXvoqdkMHwbHXDpAN9nXZRtlM2GUIS4TH9M4LlY7WL8+Cjr2ta7irQah4+yzFMFSt
G7iYeWLSIQwYYiopH3RBDQ5lK7jbxiI7U570pLkRuSzInia9CrkX9jb5g5v7/7yrixGOYi2cLNdX
7526/iAkcskhhNAuUaoWmMvIt0SGbRvBa6CanBVUA2CuE42NwAoZOqHmjiXdrz/f2W+THPBL/z1e
F/tPi+Z90HuWvHsPvUHBBt2KjYP0YFPRnsuEY8n6E13WuvPurNj/KMgsUgXJp7lRSh5R76GbhJCP
TXR49kMz3O2f79T63YsFbeXQzcR49LLXrmb6lNAz1O5FdjkPByJVZAP67vHPl/kNvYr1+NN15D5+
QnUxoxqss7gOsi0SfQ42tGncDQxiIiJuDgjSB1mO4VGyJS8UYrkUtSRlFX6t+Lxwytj0E/98a5ec
lO/HtUVF1MArwtCci27uFAYpNPhMux+xezo7xdHoQuojyJi63+EUIoDFzVFQoJ7z58v/dmX9dPWL
UCU1Agxbc+h+NXm+YxcfZS8geKvS+uv3Ff3n6/1+av7PBS9dB+kkV7qe8Li1Oz5IG0Gq9sInE1ef
Nobpz37dd99MA2nYCbxRvZ5JWwiWeTcSv2oc47yJaOjXQhKIPVCtAMY69T040iXH//LNuBe7judH
Tq/PkXY/YA+lEemI4KtULoldZZZE6CARYlf5C+EwNR7Bb76vty5v4HLvA41u0VCmaIEY0tupW496
NvnaoN0DUEVXBDNjiMrAjMUtK1JSxI/KpUCU/vyefm0uc4L9dFnroomQ4wccuHrNtOzidZjezWl4
0JqNav3t4KIW0eCB2wMI56NNojyX3aZRlKNXRcSY6UoFNd/77pok66pPfIrc9J/x2ZMsCA3kuTLI
0aiLpYIAZJqJn5YcOR6NzKiuvkyh/hk04ZOdWO8tN7nvX4ZTEwg1ZEDg4BcTvmnSoqAWpZ3BE7L+
Zb4VnbqSeoiA3KTIVRILF32//vOY/rrZIVYL3Mwx6Wpb+qUbz6jpZaY2vXNv2yAVYT5Ig5Ct589X
kUjq7QO+hS9dnEpU6xNPr33nvp0qbAfPdU2M0/Sh/vDnC/2KgLkASl2cMkZiuL6bBe5938ErxjSD
k1ZGTxA9RDiROu/6AOBDenznwr+CUrgy+5JlmjqMWYQ43q4JXR3pMCqte6951d9VoV4nMDpTgpoq
fsrcBLge5RUpXUl3RepQdmrRjSAXbHfnqlYV9WgWariHiiwNzG5AnOducWvTB+wfRSA8MdVvlOky
CgduULarKomWaeR1cjQMuipcciObEfu1pEYoVzBIVKVGwbdS4kwMHY4ZkhVwI+TicmXpInMAU2Vw
G/UbuHHQzO6BkvVSsHxUkYkUhR3ENYSVFKlGvJxdrJT6+uWc+p47ldQ+SOGBmlxLxVpKF4LNF+kC
ppM8t6Jlf4uSVOdEV3k/vYhWhe21j8LHMgs6T3bzyOGS0tdWrAq9usm+kqy7qjphFbgpeXRcrqLG
PgxZ5iIC0x7s9lbCBdEz4kdKG5Sen0C6QiOHF95kleTmZxEzzT5R0ZXHxUN5ZbT+nSi/KnN3SxA2
1cmdMLXEgYOljw2BVJWECFSxW0hgyRCE7Op5jKk2VXYTJePzlIpzomf/NjCdEzfgBV+IUcK6+5s/
vhf0JEKVOKUIzL2d7YLurKkiH6ko3zodE1grvsspmfHo4l/jQUI5iwNTSDFhHzhecCpNOjnd9ZBR
QfnztD13xy9WpmuqGs0hSu+2domlqCC1TGOiKfd0H9X26zw85GW6sjIpegzspTHy3tiP7CcKMm70
qgbTYaCUQmQicroMkqvpJxE5kIqdB9JYKqFSWpWSQt8jMDlEpbEpxgDyKgL+Z/skl9BX+GgSk86m
+0F7VJjj4hNuGc3OHd1eeqpphvdJMaRosYwBUsFh++1sc6T3j3ngI2ZiUubLvzBuomzMH33p3iXq
jE2tp+wYrzkBu63u2+mjMfQnN4NX27sb6TrTKXfAImh7pzInOCF0ZJ1ofugiMlLqrEwByx1u5AVL
T91FZz6CxDTY6UuoB/flrH4bW+0GB7aN0xZ3ooUpLT+O4NyBnsKt2NQbpvKjpn3MqwQIKaiTP7+4
34RoMlyeDnXcwpPiHCj8FD1qpmJkYIk5gic4IpIaSY+Xo7c34TxAt7ftxRwZQoMAZyhD8c4N/Frw
eHsDF+Fro0eumY4aYbJ+RscJbz6vSqC0X/p5RvTFFGiXTiV/puT4zsV/PbbeXlwOnJ+ePgUM25mT
qt0TuC0H/ROJI3LdFaU/8OCEpUjhw//7HiqLonOfD5uwBX+cqe/diuzrb1cQt0JcYVsOGQOVtbe3
4rpFqqip+z0WmsL+zOGSGgvlZsJDcA4/QG9S+ZWe4fuB0aWnnuAY3tzDxdnTJ3ML1s7W7kWGiq1K
EN0CipQ8goKStHQEByUWyNKkpBDGGP0QjhQCGYMmul0tXaPWkjI+66QBJ430Dw9CgWYgvyVQEjCA
ViEtVOGn+6PlSW5m4G1r0QXQM+/gGNUGpV3piopkD/JSou7zbqJ7qWLwyyNfhKBjgYAqqojE7Dky
OcYGsDIKadIEH+h+yoPP9B2Ss2VMjmUzSHGeo1I88fyVjG52P3O6rKBxCvZX3tGf5+jZD+VyYvzc
0bxYILqX6TWsQ/1etjvegiQUNhptLhBP+NosTKL1wtW+OWDuOXz7/NYaUazprLWUBcGRiDWI4O+l
fTaizj8Pn/N4qM79J22gfKsw5qN7JcROPk7ejqQCUzddi1idNEd8Bb8Kri+IxcIuX8boCqwognLD
WqRYClYMSvgtAkXTbG+aMb4qqUUOVraiOsk+yMf+ACRJk5GeiqwqYR5Z82fRVxrBtUoWz0kgRCEB
RMktnOu39Lb5EA7gPutfpVjPh3UMwhzv5Mdp3gnD5rvELtlTMCHc4Z2dM6sKXsCYgZ9r4899HK07
8LvSZqS7GY2383TrQYxZDOr4zYzcEBl67bpLys2f36ApS/fyDZ4dHcAaQsy4TIPJteMxK+gpEFXS
41/8pzUprWjpfCWNfiPUPRr5ZyQ53rE84kRBI+/mm6nZt9kmjyJsNyvMLb7Rb5eAivXJCTFGO7/T
FsIbExMp0GYQ5KkzOFSO/c+iVcpGFsO4UOpFWC+mr6wzIZFPiLqZ7xbokYf787NeCq0X0YTcYFKh
6kMfVnJICbkw40hrKzq7NMoESzxC0CH9KiDdkdZR05/hAWIyj+30cppRsRoG+VVznJ7CyVhW5bIr
lXt2BHGfoQJGNxUEAs4k0tVii7QUaFjWq0waFoXMIQE34iC9FM1x6Zz6XvI5ptLPpwpQqdXPPPd5
qgVGxF5FWC9b2Q9DTXkBdOWKGzqBIk9wJgIKQlLWPJ1WaRIS2YiZXWqiktTibKNUL3SzRSpAtIxk
1qvX/dR8sP3yK9cQPJjQ/6wo3wjZWnpOAg9PVGMjJovzAFlmroU39wNp6oK1QdcF6BXqtQFtB/Zi
oqiHWdF51YB9JGilbuLRdZdysxiTCnFfnJhdU3qQVuC9U9Yyf3dgu7j4IWDs2rZ2tmb+6cxsklZx
1JnZHMzuIgm0G39CMrh8sYFqncOtM2oAur9AXyT5wG/jSujdPJdQQRl/sBPh5J1EZJG3d5YK06+n
oHxBj+8q08DRED152LmeERWQ0ZPphncsh4HUtvmElryjsrAFj8vnPJwfyjZZhe74959X7pmWdbFy
bd3Eqoo6N9ySy2dVw6Lw+6zy7suQtqvJxgFCZ3jiBpok+0x3N9KKK9nKJHS1IpBsHyFXCUAW7NmU
v1ClFjI9uBvgX8wNRztTYM7pGKy4iJELOnE44kyRQq7SPhU1brbXjTSb5pe8Ovc0qMgQFJrhdEbM
0Qu2cFQFTcovyqk4tj4d8tfepNFNs5TigMjbsNClAwYOJwp0mOzUJIilBbfExZgaJM4VPAbSB5EG
5AWGmrUhPKBF/Z7t5W+aRjbjSGkWno4kCBdnmN2bSW7MjGOUTPAksqMVPhp1vLOjYs19SsMOb2rW
COfbbCOoAYNH0O/vtg703/QO3t7KRZEknrqooDvr3YtKvJwVLFIRYSH7glpcaTWIE7ars0Y871mq
lrhTx/4XdbbJ+WAazGkOMxSEsxFEMhdRehfhOm1K9y4IZ8OWLUbEyTpk+KVYQJtBDkmZ/7a2cnxT
0uy+VOX/CETGA8dtmvIHKBTka8lFIS+ExxYWZuKMj9lg3VeGsuMUJJQ6Y0/O2EkpK57ZZ+xFzA9C
MtZfRrG+HG77FsYmiAasVatIAKG6WIDwf+TAoaAnAjGhbl9BW5ITuaeBIseSayFIH540NCFwRZes
JYWfyo5K/DmGHCPBlWcjP06Fnc6/1JWkuRJqYA8BKvr5U27XpHPonyTjRznf+IWIn5ANedT8dVBY
4UKM0kOI2wy5pdUvQhVnR9fgiPF/pOfJx8vGH3TdI/KOqUA/xHuoUFzR8UyBZBUANwVLYpjlXaho
W7pzZ1anT5rr9uMjKvNqTKEETOF+BJ0qAfNg+GdLZhV8LvEkbmeCY2RIPAluMPtBzpQOuxyfpDpY
XbPpkw0IbLR/AWvEPXYsMbHXofG99mdzZ4z6MgIA0mcffM25Ns35MCguBdvyKIL2IvzEMdAjFKjy
InRy8UYVBfHgvjfqg/RHE3MQLy4kM25//NWlaCcADeb+4M7SudSDrMfQzBXGLUPjpYqxUo3omNoO
jNwXp4TajGL51AOI4Y0xFZoge4YLOi4EUMpaF6yE7CDfoRT/QSrG/l2nVI/1yC5A3ITzBjlYHVXG
su0x6PGL6lDZxqvveU9WoaVEnPZzbk2HxEsQJy4+FYP9rBXxJ8GY1NZno9QhQzw3+vDOkWP82mF1
dduziZxk8/iFTxgNbVsXpRY/9Kon9REn0649KMl1a3wTzFU4558ZRCdmQyYAkHmXD+ZGVkprlwfW
TZ5VozT/ophD02jXZYG0Iq4X0usDEippOsPU1tY976tqmAKT78XLqQDvxqeIkrAH88Id/a1AQBRX
fY+7a/7mIelrqdRuMQYQqvDbBNCf9FjV9ax6EDpMpANLjCawUwnRMTizDcA9xcks3hR2c+wPAs2S
coc59yc1tOGPlwI6LDVWm2z0Q1h9FKKIGuJwjPD/qk67BGkCiiKyZAtF3ztaHyzLiGqK4GniEp2V
iciM+pbm+iEZGkU1Ng19Mq9Fy1FQwwy++FxgC7IzEjC70IzjhY2YVIeD3qIsWWYiFXI+hv/X3+P/
Dl6L2+8HbvPv/+L7vwt6xYxme/Htvx+LjP/+S37nv3/m7W/8e/NanF6y1+byh978Dp/747qrl/bl
zTfrvI3a6a57raf716ZL2/Pnc4fyk/+3//iP1/OnoGXz+q+//ibvaeXTgLflf/34p93Xf/0F9eqn
SEQ+/8c/ygP866/bl7J7+cfpdfgHMqT568svv/r60rR8imX9E88KaFw0GC1DEzb48Hr+F1P9p0sp
noK8oSHmbhDE5UXdhv/6S9H+aWiibuNBQrMdKfv89Y+m6L7/m/ZPSPQ0K+EZwqr3KAf9ZxDevKb/
eW3/yLvstojytvnXXxftHUh6tAPQ3+Poh+jGh76d0Y0dTeWEVSMsVd07qhGp29TE4b3R9PESvQS+
xnrq3VSptXDGyH3HHPnSJJ6WK51XKaUAleWpftGJq1FQyA0PcaY0fXUHxzsqiuLu1diYr9IqTR4V
6uqLJFI+mFqGuqk+Gs+mM3wJVM9cIeD3ZOi1TeuLL1NnzZuhVj4qdhf/P5bA5D499G9U14CERvfm
IjoiKKjdzkcRoMk1IHxTUzlXeVbH16gssecgK9dEOaC6oH22u/lQjbX1kNVu9E6eeok9gvWjU8LF
RRcWC9qOl+PVlqXRO2arHuFkziL7nd/2nW0t9MJiCoT6JpxLnPPsbjw6mvMld7LhAb0Wg10jOKox
RoFB2O3nwhs3NEeiO9/RrmNAbuC59onnY6jhTOY7Z8Nlcn1WKWd+0UME9+0gQPh2ko3t0Kqx7rpH
jWwzXLlFP6wd/LGCqfOeO2fUNiCP1U2eztXSidSJwohanPohhcdRFclKXQdBZu80x19Xcdhc21Wa
LZMuxh+sofUxdOlTkdXRsfXiEMKagUsDNLKVbanDcqy79hncRrZQxqr4UnrhsVenDv1k+h11eDNn
WrFnkVjwEial2vhOfDWYN7mX4nmKGd6RCCy5K2sU7awgrdc/7Rk/luPPy+8SqXMeGmH6Q2dzDKj4
ksn9lKk5nFamAYv4aKZDtDJ6Nd17IdSjsVWHdV0pHbPMQPEibz9SDshv1SH0N01nJNycGxwbM9C/
7+RvNvKfb+ms9fpzQqWi/6oaOBIBHiKjuqTrm/ioNiSVnLZK3FyVQ5IMIHKtCdpgPN2mlY0QcTNc
1aGV7MKw16/MiNJ72fowYMxmum/CKEYHHySfr37Jza2RpOGzFureKkuVjerb3nq2bePWDjPk4YBf
LEqvPLpuHW9DI+ofp8j0NsCwEdWzQHmXWvcIUmpA7Tv/ZDeVudZDk/DQ1/rb3vS9fWg1+yizC2aS
+qg63rA0Sje/S8o5W4aQs77YWrLU23nnqjQX4Ej4EIuKYTGPVrKNsD27Net8OE2xs/Ht4QFj+uDT
qEKVyJuUGl096Vtr1NAyq0rzVHfHsDLJfsuejkBmmUfXoo3quQUo6IG6+GxY+t1YvURjUryD67vU
D2OXNsDrILbpQbBzkCh6O1mKLqUq45vdjRbGoJ7SgILEPE8HbrtdW13jrhACyJaVPqx8Pf+UYWjM
4h5eUmVGvBKUB3wwmxpWBQIbNIrx1Olds3DU5GSaCCapU7FVzcFcqZ3RgdfD/gm2j53mRy3P3MdW
76+7mmri/B7j+tddTRRiWAIq8CoL5JpUrH5aBRr0GSdv/eA0I2R2KP2p3UyUE2q9WjRWEz3GXRA9
GtqqhCxk2AmRVRzemnbqGwjmuObWL6ONNbf6E6/Mv5ujcOOG+cIpP6twjk5VM763bH85NuWGxYOB
26VeaF0cm3NgJnqPitvJTex0Y/uWdWikxmBaY7fElc9Yo23SLP1RdVZ10fsHz/Nfi6qxSC4kqqu0
YgFvLqbM1dA9xEgwnDqkv23HPSjRu1Cxi7j1rNUAINGDpk/TWr2Utmn1ETz1MKIGkAXL0R2Cayer
640q5SwOjxFfHXOIr8b4DuJXSVlnaI4GFLBQG6DolUbIgylX2txf6fnsvNNPPzcef9pwzndH/cYg
0tFtWL0X07qrQruefQONGTBgqyHtmwrPibBeZYDUVlZFQu7FFnyGiA5zrQXNblCa+9I+0jSt10MX
zyLU6G5Vv12ZvRYdgmaKV1oMX6VS02pRzS3qQlOqHgmsYFNHiCjFZfBRU6lQ6x62jwZAuneaReYF
0uP8VCLDoNoq2RDA07dzWi2b2mxbOzo5fT0vmkKF3Kr0mLkY1t6ZrsrUMBaOG2krO0rMXZaj/Rui
uWnP9/morxsFChoHVbY29YbOxahK8582KPpgBzyshwRwpGPUJoVEi0KqGxSHVPWwyEC22Ovbkk60
H1O29rR9CRSTroS1iWt1fA4Nx9hZDaw73zMOU2JDxfEDHHb0PXbwq0pLtXeCFu2X2hIbF+gyVClU
PO5s7VLyqEsbLbcp4d9MqanRZa2HZFMFQsy0fQobY4WAQMjarpJg15vtfHQr7TBBMUR6qNSPjf81
zLN4VSeqsuu6aVgN4qlYVYO9yfJhG4+2iQeqtjKUot+Xvf+hdp38MGuc+hp7x8Zue/9U67cZNnYn
8HRkT5VGsd72U5KrlpIFdqRPVv2oWeHwWJf9VVHO7UOZ3ZWzoa5Ho2iuGc/Xwuycz7M/XFlzqt1p
8ZA/Km68HdUkXA2lN+D2MD+l/OQuTut+oybDtJ7QlL/ux7jcqjl1aYwr+oXZut3H899Ut3AWjqb2
mxh7sEUYOkgLWdjcuZEKqZwIjUr7a9p30Q1gq8GNFkm1b51kPg4Bxpq2H4FkqPxrY2qcVRLX4y62
7YGzoWxu7NHsVuCIjBWak/2VCyZz2ahIJkSx8dVS400yP+D4pj95E3JnTTqdhpH2k65FyalOZn1X
aF20jBG02YS6MUO60q1D6ei7Wk2q6xgGTdJGxkHx85PVxMqjo5GRmhQ9AHf3N05heBtW3tZgZHaD
mSJQrHJoGpnrrAbdbfC0MPxd4XbjO0vvF7ilarPHcbh52M3glHUWp/7pOJkHZyjSZh5vkmmmjp95
m6lHoCWKMIew1+fgMs1NsgqnPBR1s7Bq62NdIOUaBHW0GtSeMDDWK8jX2ZcyMs2Dng+vE3qU106X
uVd/DgF/d7f04QSVhV4RWO2LBnejhzFOp/F0Y8SDvsrcJnqY662nIPrrNruyT4y7IPRNvGjtJc19
j9O/gszcPxjAq7dDGmurBuX6vZn35kpIxLOHQE2H1chkV+9pmP/ubm0SVt1lKRONXG7WUWaVXQ/M
5GamXgwft00nyGrGMU4q7ZEtHoKSH1vHrEtueR4lWjgDciFzPTUoeN2hRu9tgkg7ccLYC9jI1gOq
C59jy/sMlotoJaOy/Ofx5Zxjp/3pfCFsQj4EHRdaxBSntMvK9jADZdJ8W71Jp+G58/P+wWtyH/JI
hOm6qwYr0wYNks81RPSiQQLYV62DnUz9FYbtnW581MPoxs8MXJpxTHpQNLPfTIbR79TBXSiDizZv
HSg71M4feQUZbvewSQEg5tFtV8GGNtp9pnXFY1PFMQIhsO9IgsIm6z4MRsFPZy3qqLZzaOAJdom7
y0Ovuh7iybsttBJgY9IfnK5YTxEGXwstJfzK+j669qrn2q/iT17Tp0vOZxzY+zrDTjzXCP38/Uh0
us30sVmac6rcjH35ieSwf85nAy+xYNZXUeKf/LIKdpVGm6wcCvcqN+LNiFkhzccsOuhBPX2Enhwg
Uzhn5qoeHe+mZPt4asfkNo8cDb01UOepUkUn2+WQMuqh/xKmsomtiobYuo8c9b72AmXbW86zg21y
5fTDIshrSLdgwgDV0tDtSu9adzknR1cPbgdKI0tTJkelObu8dPZeXPYHmETdwS+m/jDZ9J97SwGY
q0U7I3SVD56tQLWyxvsO4fJFnzgxdRtYjObnbgLoSZNLAgTvJUZdeVqENsxNF5u8fRVx+Myq0qHw
qBfsaKn1YEydQqnfd5ZeW7ur0qzC5RQaI/hn4zqr0+m9A1Lqhm9nKFqflF8sx3A1E4rK21jB94tu
rmtnvrGd9J6UV4WzW63a0dKWvhs669zJ2YQM9aZFPkHNhyfUtv1dFuavk5epEEloeP151VDVvGyJ
Y7itG6AbBWZpOeY5df1pFx2q2hztMjRualN9JEu/AcFe3M/ypQ6j4soOic76MYkO1Hc/mVNnntQp
CbYjxvRHL9zatVbfpQ0qAPSbvvj0/73Iqe/YRr9M7pQunDrWlyhkJF80m1Cl7jtOzLR/UeLhyWq8
4qrq2/RKa7In1cmqneOMK6PjiO2xyq6LFkptXFzrSclbUhAlUGlJlW3OhkkqWGsayLbcWBpmEF0p
ff8hrUft4Pr9SKHGOiBrFZ8yy0CnNCp3WZLXuw4K6bImLHK17NRbu7meg/vOuQ1d9KvnOR8exqj5
FjedKoKo5T4CIHhjWakNhwWY4VxE8NlVPHIMgtNUfAgH1Ui252/dODM4TUJlGbvaRvcC44nJZu49
IwPGlYcWWEAqv8E0oU0Se9W88fuyWSUaLRTVmKIvGMe/stiRjJxuwnao9l3dckiXkQMVU12brpYc
WFfGcxX4awcINPHAvW4FzVXlTc6xkS/niAThy0OA3io6yd0n0ymKHZoJfKcO3bZVx68juk8TzZ3g
3qdQtHXip6BNT6XT9F+VCWa06YV7V88GBMQ941btvb/Nij7o+Tu63Vtq+hSbzUxfR/qnKoNe7DTT
hKJ/FW4HVvEqHAd/0w7AlHxf2+dZEX2m5raK9axFoM3SVoHX8aLU+WqOvAkeZXXT2kGB9g0yFE6c
R4us9GjhqSj892acfiDhQeJI0xk9uJt+u+znwUYinR0tHcDtLWbbgNw8u0xWw+6x1kqxA8dGdkle
UK3Cyo13iIuY20QZaRxOEyAMsyae1HL1zmjZdzt7bBYBz9XHoYPSR2+uI6erF2hKm7dB9PdYjcgu
uDH6K3JDUxoM+4nBB06ZuMrOdKtVaef6uh/remd2Y/isBsT1BgKxhT8pmyaoh0Wdpt6jFRfVMuuC
GPPgiabmFBanrHFwRag885oT9uDa6bWTtuMtBAQfwiqJcuekt4kXHgYvA1eqq/PBsgBg1EZS32hW
m6wTe4iWuZ8DuayyQ6EU0M4Ka9lxxcPr4Fkx3A9cQUgVjnZB3WMqUm+l9Y51NQ2QaOfAj48+QT8R
SJN/Tfw6WY+Ts+uC3kWCo0JiZAy2edjK3RGnaBWkxr4scZ1wAm+fTwn10jysN0WgKchZGP0ty2mf
1PlEi4zJbeHBVwzryHP9l2wI+6VT1sktFMZmMYZdcwpJ7TeV6Q7gjhZB5oXs78FYnOq++tQb40ME
SnPt+p1+48X4NfryN/TkXpq+3TjEUGtFm6aD2pfToWMyImtvO7vByPT96MThqurMbBt4WrLGkq2m
h5REG79UuMjozJtUNGpHJbmPpIWmdGl8ALCSzXRyA6fNsV9zRuTXE6RPFbflvTX4YBMkVwt/1r6G
pWdsFCOoD0YebIO4nU6tAkRCxchqW8nQN8CjU7WK14Wafgn6PD6cv9S9Hx3q1AqWzaBGwPTbD42n
Rzf1YA7HUFVL5IsCQI45YV4X18N6cjBFDF2n2qON/RCqYX57/tKH6nMXhh76QPOpjoXlYhcdYBaf
HaMYkTCG+YAlezlddXr5bbSs4DhntX302vKTak3WI/lRva7jWPajKDxaw3WWj+X14DjBysucdD0R
SN/lQ5zve0NNFudvkyB7UCa/u1J5+qcIfHHnV8azgubopo6meeGpwTb05uYmli+m5CvNZ8mvXvpC
XUdN3WBVDVkV3tRt72U5EIrYsdZFkLQ3lbaNiE5PftYQKHWxu7Ad5VGJaYfXuVnfhSO1WyvkVrqq
f/DLsnnANVhv6O83uO9Vd6iG+ic7qfxT4kxHN2qr9XmfjkIl2BeDVi/G3CjuaoEVWuZDrQTLbBoa
SPWs5bCox2OaG8NRa/RlX0/erjVNDGfKCPRjSwY1Z3Z6CJwUT/u57a4aiAprLW1v3cyujlpfhocp
qhG1cOcT3kcrw6rnTd+TzrmzMay9LMhWhkN3UZMvbR2puzwzt1bgdI/aWAIKjHDKCZvJf5gKkLdx
tMvsxoNPzLNbvv7J17rgAJagRfkxQE2I7X7o/P4o9pOmbPet0RrLRuuTtaNnFMiM/j6wlWanaFa5
segZL1IVrSJcCPt9uuIIGfZVWVgfWBGfe2XIbihZ3A0pSWWYJtPHWuw2w0AHDibl1Fkt6qtCZbkk
omAUwQYA0xKn7mIc2qM62dOB96yBd6kMadtq1xkFehqqRrNsbPYeK23CVWQHzd3U37SjOjwqeOL0
5dA/0GDD3M5gf+soyi5DI21BgBnWTeCCHjeGeHGe9ZnW5Lcac/+UGM9TvD4vNWdOk/sim6gB1+5T
RjVh2+oFmAXud2FlrrJxpZ/uedXeTO1ka876jCpQe5iaYAiXRtUkwOOKdNX74SZJ/XYfBDYHdlmF
A9Z5HvmC6RcnLRvmVVJB2fCxSL3JyzY7RnlP1j7va0VpX+IwdxY9Mc+VNlQW29Ewnc5fGmDwyF0u
wwLQUeRPxTENy+LIbo5DcGQOFMTUYl27KTmGps+nsQuK4/mLblbOOvPIR7DgME/pnM7rIfRQjPfM
+Ir2+MB5Q2N4VKJ5B9B+M+uD/i2MSsKdGZmGFCacq/U4y4TNp0qt16OpxPdRpMb3VbPWChc5r2B+
GKwecRHqCs+WOi/1wOsXPtKnOF+m7VU9NP02qPMOzcKpvqPu4uMMs53UqCcVRDNQ5+3jfPUSZ3NG
sUq3CoQownCLmyC073yHpSdgjz7T79wkjXBenYJVlerFqTOtYhPm6ZcsnvqNlU8qRLdiWqtDFF87
4bTs7Aal18z3Np2mJ/swtpAPMItk27ZTuTr3jCqjpPndjJ/rtgzA03yPwpw672/GLsEkCTR1pIZf
PJtCU+ByWMfGg+56zSIeZsAXoBu2WNLWh2xUt+iauKi7jepCLUw6Nrp3C82A+s2seg9aHl85krzQ
Q2hWTdejQeBg6xcCUvtYpxWjRVMEw7NjbfsOEj6Fc1vqsbbA+mVpaLmD8Z5pHFL7JvDovEZpvKmA
BDwksRJsvieYrhO/zF0LKCj+u7HVEn/rXT7608e5mfSlFjfaIZAEewiT54a44BFoCEf6RC0riVH/
yazgk6FH7SbArBXQoyGIYac/eVO/KgvD/urqVbSYZggGDtsRpUlr1xGcCg035nC5D5Lm0+jiWHTr
iE7ReRFDr/8cJ0m3DHzPemjc8aacimmn6RS2XSXHPsOfT7z09jEzDQfmO4GDbqyCzgm/ZMpz46SH
GoIQbV9nn0qMV1n6kjpedGsZXfgApwyGCbpDThfuqn70T+VM1o/qp6rfxH5T0VXKq9W5JepQCJUK
zl3oZ0etUtJT2Ogv5uyOBycHG9WmhCNxNsYbe0IwNHPM4Hj+MliDuRbDjEXJUXb9fwg7r+VIlW1d
PxERmMTdlvcqqWRafUO00cRDQuKf/nzQe6+51jwnzoqOIIAqqVUUZI78x2/KYogOIqotyFGWdtZB
jvdUYc85HN7j5LdtudJapmxAgmyrmq5C6+Kqs13UzqF2IH5IksrINduMTZrefauIXrXe+NUYyrhA
0y73hds3INVOsrUHt95P0RhcQK9/LiPHUA58/f14SmNKY4ziY90b7i4A+SpxQ2Z/O0MzNYiyeW66
PUhDskma1v5obR40emAj/nYiOTZMTBu/Gwo0X8GXqwf9tuxG64CUwd6YnZMcMCyJV9LQGbVRar0C
KJMTMSTtV2A9gqTA+FZi2RGGuDUmgfGV9MExTAXTq243l9ZP3We8hHB86WV2Wg6zKi3OTpte88D5
LAq/eh/MYNq2Tl5cwiFDp0fpvZ2aTns3/PA9Nx3EBmM7vAS+Rhtbt95VhqAvqR15olxt7yzBErMG
K3F7n7+PetuLg5tVpP5rFMrwlSXDmChq5w7XNgIvgLcL1YHJGBELS0qppajSq0Nip9ZTk2vD3eoK
dXRT83skJtja82aSdO6durwsA5igqmptUW0JOVHXUe9u1eRRive++ZzHYjWomFkkVe3NjeXMUXBg
BLoJuAMfOmlE8DUm3Ditan71GILhqcegVupqwt4Qh0JUoOPLsodeDJ/PhWthS/rxmXIskgf8r5aA
wkdZTCvX6bBoDNtxa7jh+L0vIYM6hv0+djymVek2p5p0kjpuUaDMy1LP1O69azV7YxThgeVpSNZx
m5yd0gj2ZoolNhgPQqhe91ehUQ5HekPFm26Ht7Qx6x89rbS1ssdmk9tjFm2Yb9DSdtp3fbbwjNSD
5+uqIWX9s5noda31Iq23DDpUGGVOCtdYGq923X6O5mSQ/RroT32vH4bWtq59nl5tM7eOy1E3nzJb
glUsWfr4O3neKqvD+GxFuvnGcO7jZWhFZz3rsxsuDM8OfNmragWJ2qo9ml5vHQYGiFXbMROUZWUe
uanNNzUfGqTxVtwp3pTCfxsgZZCZa6yFU/DdNgJn1zptNxZ0aXTAtk5k2JQ/p4VenexUxLsOX4uX
gpapalVnY6RnZHs/wYyvxzPzZlY0T8vevY15PN77chSzhZuDQ1ffrSfVQICzap0kFOt1wthoa/UN
RpiaFT9RygMbzN9n48UaPr/ZKdfgIcArdFdOFDtrQdeLgG0WPFMCGpkgkMgoR6Cs10yRlWU+1aVS
z0Xb/ZKz7oDWvEE4ggUFsEpNeufSz3dO2qWXENAe+cYvlXXj91rUs2Ea2FzF1OwnbnzKLcPeTKi7
Pqc6/h4HRCOFIQJl+AUrHoHuZ1H5AcFSpbq2rngyRlb5fq7Qd8B5fBTIPdfOODhr1wz7YxTDsJX0
03Ge9ZIXlhYSUiNKzAXzoLU8sVgmfp4xJdKybm3FUvzKolVl2vJB4zveOJ+YU8oPeHXREwk/X32v
1lEOg4BVpkNDVY5Y5FrmkXKtY2WlnJfSRUGKvZe/76PSpOjqNLxdcm29/J82Ul5qQj9KaH8NW7Ka
0kvQuOPGDfV43U8Zg3OLlj138+C2bGTD3BIQpC268VrqznBvAMcuVaKxemXV/aKlLFiZDjwqg69G
2TyCrjMeRUUkiQtR6OCNWgd5OB6/x4T4hUY8vKdFBpXKTeSqLB1wTRuvqVCVgjHUOHWyK29KNi+T
dLPbUMP9C8NS/zbNe1HpTN+SNHyKg/7dyKPuz4PhePHIu9ah7WsP7PLwiJCi2Zp0eSBqpRZTEagQ
iFd7gIAV32i47LFKapE62vkt72NiLETkA2K4yBnnEjSEv3Br67bc/CkymshU67AYkvVAFMU5SCr9
PQzqzzweJHA41nNNZXzlgRXsEjet6Scq7arpdUCniIJYx+JdnvAJ5i+pC+tNQrDp2hTRclBggNF4
YN2Wdl1+atk4wiU1sjaz+Wn73SjNfvVhxZzjjtlhWYlOeZ5x3x+iOH2UlV3/hnL1XFoAKqWK4TMH
UX32ct29FPWw4XHGQi/v61e3zLznyEM9mCXtvESP7yrU7VsG35TsU/nmefGpUTzqcqqdF7sj1XoG
ymcywsYubXvtmMWXbXkNrgOF+Ib1u3npaai+jN4l8+k9CijVv1X6XhWG87MzSn1d1b56ossKOi0/
2qlQeLRqEgCD6qMzR3Vfzi0b55g5TflvJ8ZUYtrr+bCS53cO8yZK/JWWW/4lGuu9YYOBT7013spq
dE+mDz/5X6Oxog1CuAnjXZeW5kqYfbCpijGk1ZtGZwtbiRLrYDc8F0aI8WfAsOEMk3svbFvBsDSH
zVKRLrWp2STqaEi0pstblo0cWVUlrrmGJoto15fJwR9DUOhuCqJbn1TxtYtfqbAsJLKonCpfJyWN
jRppURSlFR9Le9CfQ680ngGM3q2gHc/LqQzN5tmT5Q+orn00eu+6LBWZRNUjcVLvvXW68ox7c7Ze
XhwHme3tkMQFs+v9FTd3vPd4kv5MSizQU6bMYtu14tjpZvwNyJzpIvPIrpwP8yCi1u0bLDVybdeJ
qXxghevf4qg7ta5WPpaNilxCBVnLHgsL3Zwxvndm7q5Gx2ouy03CGL3xlGG8tqS407Rwy3TroX3H
nwhKEJ3v+CObmpNbh91PKDBXbGhokkrmXOrY7G3sNbERek/9lkFjc2yEDXaj8HyeX806pziYLf28
NtSP9NSMd5jz3S7LHETqlKjvKd3DDe+IDh0Xu40t54V2mDqNhl7hq8vt/GcDuXQ1lFF+Wg6hHbzE
uuYe9CGjwgxpjBZZFG10nvZ93HXiRYMYpBVDSmQt/V6cDhVEIObehMGjRJC7bgrDPuEytJuE1r57
SjMhg43NNhud9Ow2dUiUgwyO1BMf7SDNp1iDALLS6zHY5k7/olXuK7koMqfzwE1RTDdNpR9hLCHj
sao9hd2YN+fluNA0psHM71ljm4QkhXYVyHVEa/fUiLQ8lW5vHjJCm0F1ouIwulZxsuff0dmOTjE+
75aqBUphdsRO0Ld+mkZenNw4yE9FrLvpajnOeyP/c9JhVkuRifP6svn77X+/Zzn356ezIQy3g6Po
zWtVcYrnTQEd9LQcjgx1KdUox3ne+/+zS8OQs3+/dXn9z8llN5k/3rKn1yg09QaeeQb6nvItdsVJ
nz/An7354/7b4fwCGdD/++q/Dpe3JMtvoIvprkMflGf5Dcsmcnx0pPga6hYpQOm6t+38FBkeF+ff
dpePvxwvGzl/qL6reZM/X6zlJA1V8nBdk/Tg+eW/P8hyuHzif1ym5QUYUe3O6+JngF556lRWnQY5
lBmx5P97HAzauIfEd8jmWkmMwXyvALasaW/iuCX7Q52PZBtag99uCdr+PUzOV9l08Wp2Tw3aCzNy
Rwpe9ekH3p7mya3wx2ITZfbJSfCMzK1NUeAwBpv7k3ncANw24aMi4FFTunHzknZx1r+7ZjCQAj2S
IT8vwijIP/GkWdeJf9ck+vTC+NF500tlxo+Kdua2aPVPISe8x1+lG3/RYn61zBAPywi7WKNm3aRo
VFV9tKmbKgZmQomiVS32ovyxzavpmo8y6NdT2E8Mt9nPwpLvRdQpvJsxnDeNdynIAyGsw12TSEif
zPrhN847AXwO6WpnAy9oq/5hSQOvkPx3FjwyhDqb0HSfXXQHfhI/7C59sQLsfbLmVwrYTj2TNWt4
NpcC+Upm67uMIO2wDWzYWdnPJBys1Qx+yKq8W0q/5Z8RllUq1feeVg+r1MKYXI+6XeMgnyS+Q1+p
2r0nsbhVlebieqkOVea2Gwi5Ebm+6DVqg8xuO78Y+bRvoYRsiqD+jq5qh2V6e7Bl9FLnAE4KsZwh
P1ucIqfvVPrQA93hpdHwFMx7d99liPqo9I9WJm6dEmvXGxG3I7cJ6tsAoi+sYjsOtI210N17Rr/y
dDhGdppszTa8h5NzYmHwosmvcOh5MUbW7BXmQyVhfWqdlzDpcCcnM7eFygqXIXqjA8A1ETl9veiv
2Fj3lkloZjKAC5FBO0b3WIvgNrGgom2lPeYKJ2rMV4cW3SpyLw7RDElTfhFE895a9DDNvWc3Rz+T
V9uuq433oe3HyK0JTsNcwRzOQTY96yJ59Ts0yp5ORlkJAOmD8G7lEH6HR9SumWUVFfy+9jsoSt5z
mGsnsPHqEBM1W2PMnzfF91R0P3Mz2za6G+2k+qmi4QwYhw9AGe38JnM3ZhhdjMok4pD4VS9C4lJk
MKlz4yG8IVoTjGqt4Ni+V31M5KK9Y1lPwFb8mdqpvephFK3iDIiuLvZTHNJ7a6xt7xYXs7EtYilx
AXVTLtv4GqgmWVcJE/GQMunw66pV6sUkczjBOYOqFybeZWxMQSBsclCIKKc6vNRJ664zkyVbUcRP
DBEbEb/CFNg08KaqBhHVYNdfaeJAO8EDR2DrtLJq0qJzCAXTjZw/mxQOAUzkBF+eO9Ywg0y6hunR
az+W8SmT8TRtl7HJTLwQp90KuEiGYk+5yIi3jIWDNTgpsCID3Z/d5ey/vWEZF6HEEQvvS/xCTFmd
lg3MCpTiaXkkmqPZL8PiMqUt4+Xfh8vecm559f91WI5j8D9Tyd8/Z0asaRqrqzDpYjr6xw/rc0yl
Kq1D5XTyJFshT/W8WQ5FmhfZajm5HC8b/FKqE5yQVd46yVEboCet4nm2HmsIKqtlzv5znAy4Ei+T
8HLy71cau4f2WNpP/zj/55ctJ0fR8mD8/SN/XmpbywFfCN0//+OfkwOVPYMzXsRtX8vTRB//3zbL
OfWvFyyZJJC+Z+0qIev4NUa/ou/4UE8/ZPQ7EABLse+P3xxiK7ZFT2uuyIb6Ywzw8dzJxIkOk2MO
1wq65rayauO9d9sfvWs8YYtCm6uDkOyI0TxS/OLSoJphH7uNe8WKR+wAUtOVFnsgRJOfotbTzBK5
ll7fSoW61fJH79pr8rkeOn83WYM4aulg37Gl2xEJecnFlM62/v1GwHQ7/yG9SD24L4TSpq7Ka2GH
OnxR3mexYnsqAqTwXuIcjNx/G4KkORoja/par8s9jLvxVtETMsoqe5dR9WiTJgIbYlPHeyOq7buS
1SEbYJarDEXFt7ypfyAJIGOhr979iP5XF2jNOXXM5ly4xDXGOSTimniVjQxkdolqDfNeLS5P0mwi
ZkVtvFSOc8ASeiuEpq4sQJK7ran4Lln+lU0O91Ri4VPSHh2Tb5qy8Wlr61Mxp0PmEM+Bie1k3wlS
SuLkQ2V9eknmRqSZ4QBqlc30B7+1GzfZ1hlLJ3tezgC4GNee5BEaV+49TatV2zrN2xACO/EAvsR+
laA8xGZBF1V4HrJ+/Ea+kV/W3kfuf3rWvJgJ7OIAcy9eCUbsc4GfuwuosFWGRK9poWm3KjO92Xly
t3xoMQG4MUDcRFnSGQe9tOurE/s9oUljd4/qwdooqxxWYxN3J0cxDA0ppsyzrCPLwt9hVOU3vxS4
ifuIVA2bdqamey9p8AiAmv7qzOT7BOf/I0PWt1FmkKGOiSro5pnzisXkX2AbwSWKdPkMC2sbJ0G0
MyHJbEIWN09F/AafligszR82RpbE+xG9+bqZ+HM700uPGIrPZt3jtGubXj9lRSG2zthDJQTCW6V+
rU6FpKWIQ8lvl7CWc+v1N60btL09myDKEQeJTq/jo8i3INh1W1GwQ3nDvz0a90B4/aaZmq9+lMPO
fRhe6NyjyfhJQr27bSGWXa10Gg/keFGHqFLtEsmsn6ZY8zkmi+ZIL5306qydKo+uVpSpTa0146Ep
nC2OPO7vwvFeDWNth4b/MRaB4m4s4LVMU3XMJZNfYTUbc3SHOyzc360O5c4YcOmh/e6BXpfWfkxG
BB0RLawo7k81U8t5KI1+X1te/eT1z4mX0jOdQbSg9J57y9Weoh4WRK7peyesu/OgSuM0OHm/F/0J
erhxLcPCvC57pj3weAJXkfWAri5Pg2ul2jnzlz2FquOS+NSaCZafVqfol80b18Y4Sye/futlGrZg
Y9sdPQrTP8CWlVNmlLaGaQ/I1FbLpDj2flRtAxe3Lmv41fZT+1667UMvp+SqV7LdgteX90jE5V0G
L6XmFE/LGazmog3q0HCjGYN7KkeqPreqol3l+hJ7J9B3hZf5wRQDzQI1OFjCRDmejLBK+BpZax7x
xe8vcdhnd9kH8ay7Cfd/H+pZDMjkNQx63KQbUclu00j75vmxd3Cs0sTmzjMvk4cFWVkXOY5fUPdq
nSHGb8yDbGv8q6G2Nn1IfdiFOh3C9kMzlResLWpTDKDo1rROreNZ4hfb1CdVB472rjA0gA9btKhi
iZUITJ+o8xKxXiOvHcGq+AbTR+1HQKrMwazd1LLvHWUtJmhDjakciDPfL2OhTrMWssMusOxpqxtK
QOtnaIrK6CTyCjP7JKT7UlNMT7oJyYYALKDsydtU0OzWlZNnh9EeTXJH5M3Kq+JOp8IjHcj1T/mY
ttsurHRiFoIdiir+2J4iDg4cb5GjDmXNa/29Uw7Rjta3Bjcc0NgB5MNkwoj3MWzGPVRNmnWFr1/8
f23I3F3buDWdzLQqb2FeY8vSoCvrjMF+ZAH6gYH+Hoz3vDW6V5W2u9qG5mQU9Y8EvQT2EwJGmcrI
GsMq9SpzEW5QWrYHs2ItpKLKPyVD3z3CaSyOvq6i9XI4OrW7C4cEOL0xPNw5q/Bj2SuRVn3A1eK6
9TZjbTNF27zvucda4Sdbw5/oqlR5RmsVc8SJIFfGz0JchcSkRtK3YIbDhsLozOhWRvxFmTepTUbn
6CdgvTnW+a/Wfspk1+EoJMXvfuUo0/k9hIkLAcFynn35ZpuhMf9wtq2ACzax2aunmXS0GRql9pQR
2TqItfw6MSY9sDLMJx+evMIJK9GAjpvc2otcdLsaG4O9nXUz3Vci0VA1uSuVBWvClc4lzAQNxiZC
79Ha6SX1tVllU6qDHuHJ7w+Knk5VZnTEpmE7GGL2YKr9jScjcXao6kcHmyOtVDUmC3iulpC3xlSX
f9myeR1oqJ2lGIe7xuJiNVb5XUva4FehoOS+KQklP3UD64YMA/cuMdyVk+YfWdMJwqP85imvIkGP
eP5sSVo8Gj941VzouTkzT10LRrzWrJ6ckpUwZCv5aYYP5br+phVRfk+sbKW1TkUmYCLPQg7pMZZ8
J+EIH0R3mH6Md/rtDQZjwt86maOfK11iclGGcqeRSK4lDEZF6zu7lPCWOp4FDKDes+CF3tr8ZFR1
tBeJI68Jnf77WCdolDSt32l5hPrLDeVH2E3hKilEC0OFsDjgYkacvsuRtArM46NIbTQm2zyKtVum
vH3KCHuxexJcZz5T3VrmcwgyOAsXuCr0PsvMjR5RFboXA5opLtmjtjVTaW77BZl3S5qATQaZrMpP
OPFSA83lgmYx+Mam6cBGdB/+oi60JCr9cczR9yjvu5Q7bNghbM0MWJpHw1n3O+9eN59Lt7lIobD4
iYCnYLrBMbCzHzyaP8uZPlFp8FmzMD7ZHRgrZl9RTMzEFBP6gZxMo+G9yzr83O1OT+Azd7BfCkQ1
QF6fPj34hYcNUO+uVecAzerkzLFAP+pW/hoXhLVvWld/ppOLwHXeLHsKvsM6KE14ebNuDtF2j+kj
iEqjMUOJuQEbw2VaOwHN+G2nXGaUme0qu+GXXnyrZ2L4NMCbnwLzQ4sHOMsVgfT02V5S6Q9PQ01U
T2s4F8Re7SY1S6SajCeXeVEUS6B+k0fhadnEDc8FlK2V7uTVYZoZs4VmXIWdoW/ox+8WWrFVHVvW
Uxwq48DKEYHvaMY4S8XyI09sQNJJ3+n06TYLYd2dtTMoBp+Xq9sFfv3sO9nJaSM03apfwxNsXrgS
+Cvg6IVLvfNkzQLVRop7bZnGmae832OW3UOVcOIebmfB1dGML7szcF/hf/UEXCETQ+a1PR+WuZ1D
v02D3fKqHzT2SvZzQ8wAELYyemC+HVlvrTWpVZG41s8aL75p4eLMtjWqm9lGxa/GqlwkU5nxAsc9
Ac+AA1sjzz/nvUN4Q29Q2hqVLlZwK7Inq4kmTKbsqybpLqmgs96Ubquzm941+H2TzGxrVcOQg+ag
RbsB+2sfq4cPpsVrH2TZTrRNt8FULHlBqgYf2Id9xl+xXHUzyn4OJdrQIREv0YwTI0DjUhUvoVVA
4/Lap6rw+mtvt+hsJt1e2UU+XNuglXtvlilwueOrqmS/1udGdlnpv1rMVp9hE7SnrBesh3hces/8
rmG99ZopCAaxG7/ZcyczbUuCWZYHFuJIsXJytGsQ7t4qrfJgxWrxnkZfs5Ft729gIQ4XrWl0pgux
agLIh2ViXP78OOym9tIH4SWep68ozZujU85uoqYhtyZ+27sBxvNrMsyQgFWdwmZibGyq8hgIcKEM
R7AcHvCj1KINyxCWcZr1lQZTcFa0IQ6i6a+uSbpNzPAZKDxXGgMipxsO+OM1r4Ufw2mK25QODWaL
Bo3rYziD+RCD+lXa2MZJ1bqzQj9tbbwCk7bE9SFzpNFXHAU4UJm0F9LOH7+nQMGNy6NvB5iTVtJW
m94vk+OQsnbKItHs0xERb49t1zTSyJjK/jmdJJy8tJcfnbB+M/pGSfKcRQ7TrFfm62mU/XMbGxZZ
O9AZncF4b8yAvDioKuvU97ND6VLKx8OUQs7UMSKFpsfQH5+lHn4Ydu0/5V7oP818WlhP65T0F6+Z
flhB/4m2tH5oXvTA5EZf12rMP8pU7GoLfNLES2oTxMG9D73w3gaRjclJZh7drqwfKQPhefQ+DTw8
VlqHwCUwkmmd9KTUQS9+0xdfgUAL1VvjGj/nx+q1M/p2n1d5eZhps+PUnIVinpAgEO96Dj6Gih72
5JAOT23Xu3eEo+iUvA2aKbrvDXqlpGBe893mZ/iSnIIk2zrYQzyQyuSPSDN3URukGz9giBZKqueh
VgeJwf4RWcU1TI0GQ8wp2+eJIOzUj+uDnuG77XvUV/Pi262zac2iKrka5aysKXOarbldY6ZuT7tx
XVeN/mbOjVNLm7qDNVety6RRT+XOYOY/lu4gtj3rlEeXDcfJ4zvSNcgTZcAI61ZwsHXnPR00F1Ph
bDgFsn3vZp7yshEYhO4DFbyoudJu7SyGaqc161HHHxp6M6aaWqSLrQbT81bnNd9GwAJkkzfWyo7C
qy0l6+XWAEenww5pmtpy6kLYBQ6jVQzKtyt0HKp86KZrQq9+TDnegLX2JXqWpUUHCC897R4m9aES
Ub/1RgzjqOsuCSsLhsMh81BEOq/Z3JYXIxb8Pe4BUI3TZOdYesP61C1XbZ9x91CWMayYmxR0YjuG
Xn/sOw/WSuLZ76bTILpo/S49wEUSZ300xVPHHLrCkUTiDhGFXAaYLMumIicqr+ycWC7TO8UxCKom
e0VF3JGSZ+AutqzW/WozOvLVTNLm7pNHvEdpygwmQget8TD+oI+4NgXSB2Nk0ptHklbyaI3ZPGdT
QvgVpYtoEg8kOaUc8ATIBetb2g8wQbAqsNUOMgZWw2KILihnuCyqjBjOzFvjj8RwWg3q8pb5fTXZ
zmfD1bI2mDLZh6CS8VaOfXQUaQWlMsiSNcsQ4sG6H0jYXuxKVzc7cTYpYOnWpgflick/VJpzDAqj
uBej9dV5+cZxmug+GAk+I/ZfvYkhwzwF+wOAShmUeFNyKqw6WO8qVatWVfYFqOYZjukAd8LAX7yY
cHNS9U+rt/1HzjLc88t+J4MY760szJ80wH+C+2S9CeYFi0p+dqRW3QbTBbpQ07es/ugDF0UY5OOY
gVAyvB6UdipZSlw8FAX1uOk7R27sFp8006uqR1kjO+Fi5ZkbnEoYsptB6esm4tuePPNAPSg2GL1g
wEg2qeixSk8D3A5xwkAgQpnkdraxY5KBLWHhiG7ALtUH09+1ruT+r0p4xLbtbCzBAnhOsUsRDCBc
BseuMqujuu5sTEAN3AEHLTqXMx8CdaCPmRP1XDf6p0qHSurXc05LG0zwiTBlaZD8HsQYP5mahnVU
op1DHwxhrIL62vf0KEb8olb9fBibxn8Rn/7TfwRtJJYCumA+p5rzcF/4T+VZlkaTA/ptYxYGg8ec
PgKgbCvYez2WNjHUs8zPDG5G014n2DGsuf3qnekfKN66/5LRZCy63P+UwdFgt4QN/RMTCP795x9j
YmRpJj5k7qgqbtCmtL2T0DlO9ebFgmuyK18MdAtrGehdBBMjQl3gal+A8W/CTIrXYOgTQsq9w3IU
6p53qkTqECTJ5I+5DC6Y2R5ZK6TVwrBwzRglYisj/SEgw1iZM+DGZwxQG4urjzXA7yKm3g3yDQQM
/Z16PMDYlEbOOGT6e2AZH5aG1yfdkW9R09mXPHe6h+6HkJp049jkvbjT+rVX1rIszXAxT0INlant
oObxyGPVbLnO0Jde2slGJsMoxjRyF1YXvWZJoc5Rof4yC8rcKe79c2SPzl0bbazu+yH+CXD5EdD9
s9VDQUE6iR6YaIzsgpjp3214XFZuYReXx0RrDiT85Vdw+X3YUovzIWD7zEsSP7sB5Jd/NkFqH9ra
raFCQYclZHmV4QP23kpuVDOUD8ozDBX89DcC0uHUubG/Qwrg7TBs+ixUFbyJDB97dKhXOKBiZaex
vx28EPueeb4b8WP+ZcS/k6LayozsNL2pn90BWF2PEGaYpyzWaxQmoFRaZMLz6D31EvY9MsDWATrM
6vYY+hoXb+Zk99agPcALulVuYBcnpwb/wHnPirzy0LgOdIVBq7Z16PnXseoPDRr+aiUSURzNYkCE
U6x1Y4x/BSg+AAucA3mnzXlAG/by/xdSGv+XmyXuWugo0UvbwvZxWfmHvYXM27GbCtN/6ijJNwP9
g4sU7d3XfLEXqTDOyyYLt0HYxjc9tMQ+H5CiYWIz3lIF90ajBTCXy0V5sHSt/rOqHxvjy5/s4e5g
AgCKHOlQE7Wt6EGYEaW0V7dzyy2EdLFWuCth9NsTOOgUzqkd05exKboNbnHBNQ2B2XCa0Min/Kr6
AZcmZxI3URMYZyQVJnu2d3EaH0QkGo61QVPWGiCgthr8Kmd0xN1sRXt2uMCUsm/5GAU3jagESq7x
iv8m+bu69SNJk/Hm6+gmWjN4xnoiuTSRd1sURTjph1dBw883k6MZuMeuQ5jpFu+67QRqFZNcefY8
uJ2sH9dmi2Isk9W61F702OnemmI0r/jbGtiWxMACo/JPU/tDi6L6HpI951oEDPZpB20sdKx91U37
AStNBmomSU2UL1ppTI/R8dEg0KxYoWsXODegs/e8dCurNoIWljL61RQJmXtdlsZegjjSGLnxbWwy
U/mtbCNrbxDWAaXbNF4HQd2yYiK8mabtIMOJ7bXeiPhbR8W3cUqshiipRquMHoVLB7cas5z0yGAf
NtFp6UVBMrXSIf8WwthsciCCRNXZbtKn+pPMhbVT5HIHKmzzJf4veb3qlfFfxPOLkc1/DMmIL22c
qRx4PgZ38D9vXisNLKnK/O6OGMUwF/hHlaU4ricYENg+Su48x8/SnOpkM2gCuQccTzuN3gsv+wFp
NPgyqJ+0MCnOqY3Tg9Xq2C8JlR91LBmeaFh/k6bkqdYjsa0w83nSpvLq22F8BR/qN1aGTzlSRrBo
C7nwwv2dehVeessn1XSEAlBMzUG5pYCs7K/GEvqidLXPBOZl6/Y7M4JFrGqveVJBQuyDhUuGHl+N
mozBZSPorx+z0P9mWEm3Q+oD/WEGwCkrPBo5bJa95VyXlMZ/sRKy/ymzNnXqBccWprAcT1j/tBKS
lQhCl+r/rnkK9X7ci3XXTUQdKUZ01Q3lwTC244w3NYl/svq2ezherp4ifGNWIN4g5lGonUXJUyCK
aB2hxn5MjNUnRJLIdrKIZ9hw06PmrjXKu/uyaQFgSplLIhmDdd2OxXaoDfOEv9zT70p3q2fXr08L
bMXIeyr/D2VntuM2skXZLyLAIBlk8FXzrJzT9gthp12c55lf34sqoNuWLyrRL0Jm1b0opRSMOHHO
3mvLunpcKXu4VlA4mdEUu1sbJS/8nVsOEFISBzlJ1sC1HFXyURPy2pTmti6pgxpA9qdWlx1punnz
mXV+LlB+X6DMUC3gMgLuJggNec+Ww7ueGj4ikQcSocVNUjyftyYNU7MvUf/NjtzaKZf1qDBz4epZ
xqp4vFWzppekq1RU+s41F5/s+vrMtLt7X7wp01EErQg8/XcMY69ptVj1df9gOp66OrXbwfIUH1ri
f4yzt+r2EpQtUkrO5mK2gopY89Z2RPipRYFKHBTXM9uhQ2Dg7RDz7oHZxj2ELbVallUvZdbY17kN
BSU4V2dTMAbQ9PaVe6Gxuk2q8nQ6hTQoXm5qva63tuaNydEVtE/+fXq61ENgXRtyDbOwebLazCbc
xU63N0Pk7QUyzTJMccxkJRfofpbUpsPsZa+0eHf7lZZqsTMaqGzh2c1oc3ADQtZaUBRTEZm//Xqz
Zlk2c+PIYm/PIr1HEZM4i9hT2saOah1+cSOg3v3o3TJ7DFOaDfyi5RraGX7w56ulYRrZthBZ/9iJ
DZOK+mjdOvG9FMhjkD3fBpRcSqxVYdh0z5pOHXAbYAYR6EYEmoid35X1E4CTNeKqc5RhxpFD9WTP
fsjObUF5TQhIPcT13GZdUKoYH1ZjHU7HLNLe+jgIvyHVMReexVTZaftPE9DumBCMBR0qVAvgo2Xr
lnu/sD1Vl7rZVNGlzv1pHj4hIwKS2JUs9CYIerwuxrgLjWJhGP301W8YBSjZ7qIRha3RgPECuCSA
2/u0xXz8Z/T1hnUjbZ9edj5dozodd21i6Rd2dblM+yb5wBggBZT+vsv8h1uh1YCYBy+QVLtRlL9a
P9XWuTbaSCkhzNbRdPnv5+YeIzz/1YYBAwwWnGM6+v1jQ/pCUFm+EzOTK9olZGlvMbU2x0rqP07t
8AXtmsMkq8/WZj3WzHp6Eu+HROwJa7fgkGDymzwnXHF42JuwqZ78YjAPYhqhKdGBXGph2iyZ11TY
KRwynB0z3feBZPCp74hIHr9FHfKMObeF62P3ZAlW/CC9w4Rl/xnId0nyQfzTKJJmfWtdd0X/yYFg
z7ecu50D5KsuTVvOGMZ77kadOrGbhvkIk5PeXRYM59E2vvaV169IVvsVW6FzsYf1bUTKbcrd1Nac
/zI3MSgl8rPNlH6l4+7a90hZNoH/mgiiuuwG+Y3dNL8o33OktFN/xSX7Gg60L2+DvjT017ZMnjNZ
ZfhhS7QJaR1hU1DeQ9LU9pqRPhpFzYqPPpqX4+0nwmjIJIqYq1uFSxFIT6W7Ja/Qv10WJX45bio/
SEvGJJDy0Kr5rv9UmzA4GL/qGP/YlOYoRERsyvjeVnT8WpM7lnUChrkUGH9fgnD4zgPK6KWRZzbt
+jpxY+j9YFi5uhaQc0rjFR2/c/jvxSj+ovy5Oh8gJFWG6hJU5919tI9zDQORGV7qcrZ2FEX2otOI
jHukjxRLrzmnSZ1IeWJDe8gSAtrytuIa2pwzhsms3io99zabcdOYOwtuwptG9vciAuzyyTFo/LVb
8FZBtHHOQBpGeX+Xl9igI5iCRIsuFj1UEDEuxdrQ2E+Dli3qdpxW7HnmNope6J6qHYh8Egy67MkK
QkQ2U/AxGP528qDLhDQEIDAyWDRN8Ybcr37I6E9telIx9NKpT2pKiiUKRe0TuuXfKGBX6DqWdqks
xfpXdxwsbghUcqjHL7PgIjZTLqKd/6XiSziIziQiVbwSf9dfqmpOTdSJ0oikt8k4D5Co8NljVbEO
nKYdWl8wBETgpetKiz55PO9Zdo47v02HFyQ1pDjqdwd7XAR6l8a8TXqfjG64dZXpTuEtW5PR0JE1
WXqPQDVOADAQKGb+I95XdKVV+SDdDNVNLaqTVuXaJ9Cz+07O/L7Yi2fUNJUkpL279zVYWSlU6iUX
xPRITBrRXbyazlihzFdM69YSX3u2ozVerFWaPKs452pVpUA1iwFvQFJpn3xSxl0JNL8jG5QsLSai
PLk6zGv2N4CQS3BoYldteqEGm1MMzAO5WN3CREJ71Mn3owXr23AKOZFxUV9zf9TYnxMoAvp4lF1C
I7NMfHBhIVSODH3aaNftujFoPFR4JolszUjrE+sY3MahyobPsKS3ftNvOzF/gHVjrrr0yAyCHu8e
qqmxK98XSXrRFW8m1tZJ5MZ7EZ/w9rob9uluU6aEWHeVTaag4CTRIX+a9rGiMREltbdBN967vVgb
NoLu/96dbly4u3dHi8zBnoc/W/Ex//nxpumEyEBa8c3tj6JF9gfXM691Yv8qMJNuRq8CT2YyCA8z
PV4OXJtWTow9zIydhxCC/YVrQb61WrlMQiNbW437pXXL5tC2Um3HMGn2mEaXuokNdVEZ5AApr4qO
ZqTGLePnU9cgE9NTqR/KOL+2o+rA8OIciUx/BWPEABwe1auSLXRV1U5zjCbjoIggPedteUY98eal
CAP0GVhT68OIbI/EKm8eyrRRWewxMPYgxKhpRx99E12OehnCEN8xm3JPduldk64qsW27D1Dz0WSW
7z3MndfBVkzHRI1UTMb1EpVA+a0nWMEY0ftVJVbfUIb//0sdfDMsdYU91ZJURn9+F00Z6RoA8eRi
cy9C/RS9xxNZtDhfNi2pssv2tUWTvYxNdgCwBni5NHosghlcka5yMwD6U8OiVtQ1bdSSD2Pk8YmT
GZWRjTQrzNM9cjueGK34DEF9j8ebV7kDeZcsWhY7Fdf8GP/2mCojSCsnj5KLjHVvwwBj39ogSrpI
2w9oWRZh6ZQXq/TQadQOY+Vsn8q42VcswLVjWt4aouWjWvn7pJzMvdZ/GxC5vIbOB70mE75jdij0
2tmg7DVnFR/oinmg/d8Pw/96VB2bJFY+exts/u2P/O2PwArQtq7eJZx/gmdu0NEYJLBA4ehvhJ98
rfWqunh8rCtt6qEojBLdVYfWILFWnsUdQ3aYWSN/nwem2CdVk37yuApd8jneP69c8MkBACbOGr2D
HPMYocpVUXoBVuUu9KWT+Xjo9aXqtJrpWmSSb2N8FGP6ZFfVsSX4cAHhDGFOBhSKdik615imXWmq
ZdlRyoMOrvcI5x+w5m4MLKpXxy72DqPQXYlmeetwU0BKmrk7P4lRVetW8qNW2S+Gb9iTFTe2wWVd
ocVwN4HU1BtjvnVdYiWZ3W+dVxXPQQgra7BK4xA6lXdQCSQXdhznqDT3W+wOxZ5wCX1tRKxtCSDk
J8FPGWGzThEvgk1ehj+gjgi6hFG/81SurSGDzowLGR8GDb2gGz1FKtEXqVQvTqqh99d6fydD39tZ
sviJJAmrR5G673XRmiuR+cneJxCty/UJHAY6MsIL8PZrafc0inGvpy3+AsuHNxVusMsacxLYF4Rc
K+XyP5GurF7RGC6kxtgm0vpHUKn12xi9GIWy0eYOwxbBbPbU1wGym5i2hiRE0O0r5qCjk2K4oigB
pNCTYu/HWz/urqbrZsfEwN7vi2rVwR39rLK77w/pOiM2ExK7wyFqo3/48/HMYa+YWG5xDjqQNrQB
0E8w29NsP8g2cp76dymAUj6xyNo6dkI+YqNrC4fCL9GpPmq5Kn3N23bh+ERzS+5sVKLIF/rqIILZ
tmA8JcJ5/eR5dOfG4G+rnfOIlU5SAiMlOjTG/UWuMZHFlBl0pWSwkTy3IIjbXtaXxACT4A7MK12J
qA6HRvgj7dqXRkSXOK0ytD62sagxdpErlBTEMTE1nFRXPxJLQaiQMZ6QHjgQaRHuTX23RyIjMIy4
Ek5hdTLabFg7JN1uQQgXFwvrcDATEQqfIWCf4e+I0QeeRIFqBheTFcqCr3qWUIUT/rchbOJtmI7a
yXM4zokyeGg8Yzq7hfuvxvSGBbGTNlgz17VY7T7iHR1968IuqVxiFYBaLitgVreXyOjWcNaC7Zg1
EGNcyz54dEdRXVr2pZGzeYgKYttVew3X/KOQ9nHKjWAbQH1ERYTaCeqJtnfsYNrCW6w26dQ1O/TK
IXCMhPgxZb0KjLyLIsu/3DDkt5ci7n90A3J2liionSz48NIw3mY0MTaWA3cNjByJOVUxbaU9BAvl
aseunaJVBi9xnz3zYMqt3+nWFs2q4IEVG7PrywezFfkJKuUXlTYAF3LtwwythwhDGBz2yHtwNPtr
CPjnJJvMWBS5arakqb52GgLeBgkkYI7gPLmgxpPSDpepj87dRil8wzWRroO+MIq3SInPgUnPZRCq
OEoPqFMpaT/1OczVpp7eJhWJ/W1qMHmeeZjcFDFa+4oeLdzfmHmqZeRdaC0Zz8IdnKM+M5h9r62X
og7oWWWecx7IfKB53XcHzeZLq6DgXG4vPcJVp3hjCpu+Cfife26n4LSdrtxaN3tv25N228yiw57m
+bLt0gB/J2iawVDmwYBd9m4//AsfaHguUbm6J13XKxI6cR1FOWNFQ1+g5u1+RBMYVji72jFpjfgB
k5L/gn2cvncwRkfm6PKgwV9YtA37ph8CIy3JpL6QwkhIZm/Ha97QeGTmBSlx/kmU0QFE1uJGzCkJ
PXzWuzcZO84nu9LfQy2dVjXNas5cAVP3/jBTxFAYToZw0MWHsA7bgDEU0HEUeAEXNQIs9FkcVIWw
H6VPATTVjEgqTgFMUL0ocuBC6wzi366glbVin+XWljTGGpVdjqp8/BHrEUGKbvozy4dvBs0E78sU
ldqbWcXhQykbBDLjJpavnVOOC9mk6Saxu+qzsuLvXYy9y9IF9ZGl2H3vOgA8tWnVu4N1Dqs6PTKV
2JthyVfqqAtXrfJK6noGEOUYTp1ES9/22I9xMH2ymd5VDuyllClKuIITylZ/HQGsUTCjWm4xlHWc
a+ZntNoza8X+AHVLA7bRJFh2K5M54NDR34uIxl7hnyEMr7cxjRb8j9HmjbukNT9ZCDd48p/7vOTx
p+Diwu7qAJbvjiecCraRG/I8ZQ3ZAiEi4rj2EHzOL2ltMhCA9VnVeCw7YQAes+r3Ghjcmjbfc5Cg
ohCdbbzaPvwaZSOeDWA6jWHEGT7G7oYtZMM+dQn9pjySH9AubDfdsczxfwwEbyS+TxxlLV6hLDer
KuKRLqLqHxeIGGogosTFpF0qOXob5cWzbMX8HrSY6mO3mF7MPrxYanLA6mr/xJJ0HI6dFnRxPDFf
Kk+W8vqdnfreMqz8Xy6EhCNUgZ3vyBmg7NgHM5LH3IIdiH+gVH1yzAaHW24XM3sCQLqV3kBsjENI
MRKmQ2CE/gpHzfRJ5+RWAvz5HSCbkIIansAoOhN3tw+DR6DI8OGf4bCY1xKzGx3vGhFHY7eoubNf
ubR/BSY0eNiFv1Scpbv6G3sghDvkypLxxcIo+y/cccfIa3aACctl5ga/rBAyw00ulhvOcGx8591k
0EdWWYZC1GyfJQNOAPMBoYDwNyL05Au6CfEZ59yir01x8LNqE8zWTzNradt7o7/JgIJui276Wo/h
HHJZ5xspjauwNWvTJPacNwi2AjQdxkQkv0uI3OpK3I2lJ0eC0L5gwiNlBfc22RmjRq+2Ns+lkUaL
dLTLRdVLkhJiq1xOXinJIC3eXLhwe0Ya58ToL9FkHZh2XjCEgq8PBq7o0ou2Ih72jQsywajG8aPC
eW0C1RmawH0iqQtZR+qdK9mDH63aB1tGu3ioo31iIWiPg8aCkLKzE4toI73CEQ6Xfj0V1d7vG+tl
ND7bD+6b5OwHruCOQ3Na0Fn8K4zKishcpXYLL2AkeWI8XIVTL7aBxgzgpr+9vTgDKpmiTbvVRHi0
43v1ulb4SpCcIF3KvXJvmBpyNw+K4wQyKIjiD/670Z6mA7JXRyz1ZLJO2KVjOH2aufPrrl5OmmUs
q4lg50w2/krU1AeZVUKdIEs67LSL6wNhitQ6RoqLIxvQUeziXP9kS5y3lT+X/CyloKekIFdzCt1d
WrMpyZmEJDnJAxPsLXIfSKyFVzU4rAEBUFhOYbOzhQ+c3IwxqwGW88ZRUJzBafnszcytlj/ejeCI
QNepMGGSYePcHRNwn8UgUi2/GEEZr2uGYwDjOgb0DHAAXu5B26htngdftCHDEkoxs7K2maU3y8Yg
TEi3a0II2ugfI4lx3qVltCP+IVjYOhclK2cCRdTMU6/p3wJzEGvZUHUosF94rRY5U+FTH9MfheMF
07iq8KJYHY4LbnMGCDabjKyDpARJtIBbugRhFqUht4RIuOzL0liNZuFvbD1oF2WUG4c2kmQziN7f
llOItBlpWloN7rvyRQawWCK7QHA0YAbc0PCUy04qRhACfwwINRTiFoJDaCCdSRKi2waH0nSrbeeJ
/slFuXuIuMCFnvtLuK33riINCXF4zWNbbG7keokBpQTC9po1zcBmgaVfnw8IY36BcGQz6jPwHqeU
Y61mQdsqSu16ewlzoV3bMMaO7Azlbmie4i7q9/bU6psCBIQXd3Jvgx7nGqrVm47Lb46mfImEdrpJ
NHYOTiC6ZfUXSPFs6yhYl7PRdRnG7YtXhk9RmxFSMpdVfmXl68z2S/K/DUE7R7Pee6NZOVXJrUJz
kdT4RX1INPCalPbOvrSSZeNbD7gsx+9xyWReJyx438UI1MiK8q4c5IfKDq5dH0BrrhvnkwbxfTtW
6UIQ2+ByZwH4NN8m/zypRSh16RpDdRHTsLXtanzGYQngqA/1tR2Y+5p3ByutRlWmj7vKGNPHrgEm
nQ8Z09nuiei2bA0ulCd/nBABhb6NVxKDfW6W3xNfxY9c8tqN2xvhlmHt/r8fMmt+e38+Y4gUKXjp
w84n3a298luHx8i5QNBLLS+JS5nsVlBBjEyus9jLnuFqzGqm0N4Qio3puJm+eSV0AyfoTW6K7dcS
QtHe1SJ4W1FhvscjrUY8pOWWpqT5PkikFEEyXHy33iDM3OAAKffQn4odEWjVafy/P2V5wD/z22Fh
9Cxv+jndMQrGlyzx5rzVGv55rS0rdyChlBzaNOnV3s8tdxeFo/fJFyr+Kk7FLNu0Be0B4uyM+0Fh
G8vO87F/XDiTg4fWJfVVkKHens1SdY9VVD6FQUPkiQZiPNM+rK51PvlSbi38uy9F0NzXCSQji1Lc
KzYrJxhrbN+01ooqOw/kgp9ze2nMkLowxROLe7NbizgM2SWmcWG3LqVAmpQ0p0YwsXH0BSb8Z5oQ
ax4s/PmupG3zidDPpO9F8+XPle5XEPSnOssuw+h/vQncs7pFYdjM1oynmt3yx9CPiG371rk0HrIk
GmSAG/MmJ3DBy7WTKyo6+DN0CkRHvwuICljdoFNdo4Xrum2D3RgAqCq17sHAdX/GURI9lc3U73OI
M2iS7D0lenvxY10+D0W9QMiTc0PgCkj/HQ4kbd5Vk1cQCB3/DXJm+TUce8oum/XFZnKBGjPM0kpr
DqYbNsg7zfV/P1H/48vj/qbDGZVIDJhn3Wm7Gt8cJ3aw4tJrWIiGMT940O366RyM+B+9uNkRcGlv
/uUNt7TB4EMnTJVjYVxUIZ+7xho+W1B/nevM1BivmdKaRZOMwO++OjUCVJdA3+OoIWfTH3E3NKNa
+3Znr/CZZcDkZsyvSYC6KKyTrxwSJyaHHGDakV//+xP6HwuJ3JV5W6RioM6633Mmkfj0zbXmAn2g
3GRFL5iZ9Bk0w3xc1Xo+AGDjkgJoGhcojJJTlZvGaay4Znna+DYafdRyxiIzakVTX73yZxJ6ZJgR
3pHn1nCRRfkL9Va0ByiLXgOWIpAn37h4CP+3NEW9lWOnwVVH+5/0mX8iwnI8tIWxEYHZrdPABmuD
HCSHPX2YkxuWqTUYj2Zd7mq/jvdTjguFvAzaQx2go9GEhgrmW31WjP31vBk6K4gepWtLvrP74fNY
OMrtKMEutXayMCmedX38kJGnH31mOkiFlzFF5yGLDrmVJSc9Eu+kC+TLJC2uYe5Yn9yH7uME0dvq
hmMbNB1NiJdIje4WUeA5seMb3YUDbqRXzUQgbFu15RK9xHz2GrN5rxvvw5oBvlHjwaHuSLmJm1rs
LWvAKNCmpzJHoZlNbbtLjQruZtyNu7HwSNgg1KDD7vbJp2j+dctHCYhwCZkBFwRFRfnnu54cR6AM
4I7St6m+GxLcbQNgCoXoJ2VSuiyNol6Da2kMg+ImxbaazhmDkarqvdty5fQNzPt97j7RycTb6QN2
mOVBfhzmT3Vb/YgM3T7I1N34WUwHuNfAOgz+dzORTzPZAfKJNNZDmVgLL82idTvSeBpZXn4JksEy
jkhr/U/0PuKvyplvaX6wyLMUUqfJ8ecfPZS+66Jmci59ja11mMXRTP+uFjz7w6hVlGu1d8nx7xxv
c+L2w48wJLlV8b3pImfXB5RoRco0R6XlZ02u+5E668hmfC1Mw0GHZaFM+PPNMQ6zFLP+6VLfQn//
3Qjrek44GR3k3FPzOkKu301T8V77+CRukqDby83mGiJD+2SV/L1pM4i2aeGZNjd+zCrzs/hbGRSl
XqNwfpmXRMc3QnsBWv83sCI1VRlEvoI+e6xIM8y7QmyMVu8WjZ/8Y9aTj2cvmhZTotefFCJ/SVhR
awmbNoF9Sy9y73tApudHteVm4kL0lLbLXb/ZmVFBrl3ovYnasx9bEVbXOiPPPfI2vcWkC8DOh8Kw
sUhUAJitTZ+K2fVcI1DHrBlM+7KJ+dtyoXbo/qIpSZ5YxphWixjv+YwLyZokPuHzWhbY+5d+Pyf0
Nc7WDzr3lJcefi0Gy9xygbbOMSpidjRnZfgFg6BOYCQFwkKkqt+yMQOXR3PFXtvDaNVymhpZScpi
mBe/yIOIJn9rMgD41TjOsQCh93VspOISpeJPmmnir9OP+fXc52PTcmmlOXcjwizy0Prx9IKUmR5g
uj5KYptOHuZtehcSgHp8EKEAiCGmj4ZdaQUioj2kCk7IJyffX8+laTG5UTQaDAo8dVuGvy0zw/St
0m2kvNiYbQ69RpZmYsqB9lU5rIrWVhc6QTqU7bKAnBwER67+OfAGXWySXIvQ8lvx1tX86YSqBwgV
vd0jufJiaeeJPGqp2y7nGqoksWZqZ1vYhAWAURUzdr6mWW7s0Y1FV9691kSYPWYZwxwIBWedLJ7O
oKU2lk1y1AFwXHvm5iQU24vabSd6g+65LpwMsax7Ar5tbQF1E68IkmjlJqHcW42VfvJxmf/ji+Nu
ApMVnQifl3P3VAY9jRWFTvACj0hbxCnjJDcgeC36p6r1lOEByTdRY87z1VwDOzSw9dJhOnSgjhYs
9TnweYIC4miHSTZvps+wJM7ab2R9fS1E+g1nOEHsc/aEUtmisOlU0cvduUn04AT2e5jl08LallH3
htwHVaNVffKMm/Nf8EdNTbMfISrKJ9xZFnv1n/uOBqReKUN5FykdbO0wKmK/N7ZGID98IR4nY7QO
WtKMC9f3Df59ECy06Czzzji2nGCi77jxcqatVaFdbVLd9/T5yMgi6Y2Ovlpw1QSPJmW8JCLiZTIy
dJ20ITvVAGqIi2cr0n6lMthqHi0srlX9NqK9toGFQQYFh8In36j19wOAJp/JDnUxtri/jHFxofCw
T3Z8TeoecKIxniPlMHCM1FMwVW9T6qlzERYpAkCgqmqYc8JNBB4iPKXMmOArBt0h7YLFTWo+VNVZ
4Vh9NQMASZ23YvfeI1mszwChogVjahy/bTucCKwl6WZsnmQgMCTe0lkEyajUVzERKxqckkRHZZFk
z3qjil2QjMlDTQYMWk29/FJ5bwnnw1s1fyyqUeuJcvmYu5P5knXcQqoISP5/bxV/1y3odGkp2Bar
H/nZbeX8tlX4EJTapGk9TiTmU50cjEXi5cmpMn9B1rYeertch30KcS6yq90AF5sI3io8BnZzsXz1
PHkIxlXcHTzIlU2AMy+LBv9qVNODaZXm+mYnb6oUCBH5MxuvGZtdDrO88PLptYOS3IrqR185NGaj
6i2psx9ePX2Nk7agG1a3K+Q2n2l0aUD/9Tg4DOUdYdFNUY5zn2gbFHaYWPkQXztTb7aOlnx4BF2+
BZFRIxOoxuWkR/FFWV2E8EKOYFxS4p312H9Pkqhf9gXXGUL8sqUlAcIEHvEnpFkQdRWP17zwFmVf
mK/FhIfWSjlOw4ZWuabyA/FqDnNEPHs3aLj2HqQdlkSur1stAbDZZmOyl1xVF53m2WS2lfGzKMmd
tZuJI7FW4d4x36KcsfICv/eRitR+KwzW9fIWBHULYup1r766le+SqQZEogi1Dwr56DoKEVxsOdRL
HbbDI710CFT+Pz4CNc5qfijMaeNovtzckiqoGzFl9Wawg8e5Zs8bvpW/ihyMDZGzvQIoRMZbjJUb
f9fUo8IfMr2AyJJ/nWSnrctUVbtcDvpjE2uKZs/KKCbvINXPWejKPAf0S+e13WuqA2FZWF3+dMv+
aSbnhEIS0jmaqz0dkrVWaPXOqMNozS6NTD6NizPMts7t7LcukOoaNcmbjxGQ89d+17WBAXkz5OdO
uvZ+wFL91deIQUi9bnxoA+j/YeZdehlEtKGaGmJkDus7Hp5TBrYbzMTe8v99Qw3ZjXvV+S8wdqZ1
METRLtQAp0Q2s42q7Tvof/4vMSP9ytbdWH1p7mNqlQU1hr5rB6N+4iS11AjybWy1R4XXsgi+5wBC
VM8N2YnQzJDkQAoseW7jLi3FAZybeEss5izVYE/bnhHEO5v6Tk0ckqjNAPfQUnqmNAxC8xnpqnzO
CW/Ss+J0y3Nin6YhPFJN3X7tI1KGmIU9hX7M+BF5Dkwn3V9WVlBcnFHPl6ETsHZz3SH3dZiWtyCd
PtS2sZY271pidXSbC30LRKjE9f14e/HPdlSqB4FkxV967rSvcxmflU8+jZfiGYs6k2BSwzNXt5ad
SsE/SQZ8B7+QxnYqIWCbajOUof21AAa/1dLC36q0CB4bO32SafU9bwhwTuPBu9pJGi+oN/o2a2Yi
UPkMhiDd8K+0lYCN82wPoMWbyoK32D47iOx+RtH4mKs0ep8AQK77rquJE9Q6tG8D45Acjq+Dr9+J
+ADRaJmlB4ngFsxkgwBZ8mS3F7MgjKfn83kVZnHqIjXLG6ZwX0SQYpme783KdpbQf+tzX/q47Rtt
1WT2uA5sfSBdrrCQAUDzQHUdTtggw2Ht9tZ4CYTmQk61m6umigyxW3HFOhShF8TvgrgsWlgGWlWR
+ufaCZ1r7A27aMKSZYxf8+lLJVvtTVBU8sdaMFzj8Ic7yIL51+iQkE64RpsTfFCm7SIfc+xeQxVt
fvuJ+eLSqGIyIeZPgNvTkR42DPNO+xI3s5bXwKY5WSZ8sYkpHZOptc/Yg6qtfy50+wt66H2M04dk
r7a+xv4DVcz4vfKf7dpr1kgw5NFngLEgIoRUBGffdJk83iQkSU42ZSYBEJm9thk8jwcj0NNlkmAA
GCC2VybamP71dpUw6cuu4lHWy1LvD0Xa5Ks4z5MvOisCAgE5Z22mETXWuCcrHsCZ0Zvc+nNuHmOn
hyrvcft3dAF1VvTD7WWSy8EIGnI/On1vt+OLiv0MBVgDxw3Bt+88MmYh91Tr5YJ4Tu0Bb1qyg32f
LrkFj6sQL9K2Q0X5kodfQXdBSqbX/y3OLnpXjNA0O28LwuOnRlrHUNbEQRBKlbQYQEsCUxc9U5hH
pzN3KGMH+jjCwaZa49kAtncKDJ8vqoPvKPiPRCa2iZBUtUXi6/ZHzsJuBckRkT+boQKb9FI3D1fw
hsMvGtHsS2/KzD2zowUnUfCQKITVllapl5DKiCQHo/7G3r+RNtrWOV4496x4XXrDuB+1XL36U7Oy
zCt2Yu0hmv29U4HziGMB1ygtwriF9FXGo9oWoIaOXmdwZ4Gouot9m0SwAhWwnAjQ0BL3e0GTieox
nA6JNUWXJHf1VZi38Ze4th+pAaZfWBu2GbrglfRL5+zMk6bmJgTMzsXsYPOnks0zQDZbGgwoyTE3
36Govoxu9Q8lo3ZwemdAQgTDo5X61wYKieuawcYPJywblexe8BbgDdWNy1gFh3QO6roJwayIKU3u
HZ0kabeAOrLlzbXn6LFxami4wz0cQI1Bvr/h15w5iK1gzvNvJ1NJ2DNVD//ZsONH1afz1DrIljeO
D0Z9vqrHzgzks9/m0dUtTpohz5yrIwjIiYQBlVFKQtTywM8gUqUtY9qFWFeFqPd6xHmRq3E4y6h5
iqYOulDtMy2HxzX/Ew2G4LUheTk11YOshaQ4SKOfY0j8W2nTSA0biDGpeOq4Gj8jDTSOLnl6Ky0i
HDcBsgPjKbZWYzNiemavfTM0a4J9WA8ny+3PjgGoVgtp6OkEeXwdi+AV14Zx9NIEJbMTRmorHNOA
q2eQ7edwr2fJVT/zotiiPTW/5qyZFbrOFPd+O4cdzdfwUotYeHhuFn0DNvf2AiIgWEXoOpeyrLRz
XDfaDkn3y+23CSD84d//b5gr8H49FGPD06YryS3xUxwNz96ce4ZTm5EM5CzA6AlJJSG949SHOmKi
SllGZv7kkNvxqAEo3XUao1iZteWTBrWmLEFyQYYhjWFO5sJoTwDw+JLEaboqZu8Y9cYO02bwJvRa
24vOydayC+zzfxfczjzb/uMqRpz53ByfJy8ueqC7aXMdMMDoyqK95G531vkG3xzyvolzsXz4NiVJ
LLnCRiVsnyecitOmKbw2nY5c38D7qnemOFYlt1Lya9je5l/DOn/LUbi/+kP5TLRX9pHn6XPuG9FK
dZCTJPL0dWDFwVaqVH9Nl5RH+qa0AVp6TtA9N8lgPc6ZM7HB1+ZDdeGUMRfubdUO5J4Ug/d/uDuz
5DaSbE1vRZZP3Q+hjnlou1VmhRkEwXl+CQMpKOZ5jqfeRu+jd9A76ZX0FyCZRVAqSZmg3Zv3WpUh
RYFyODx8OH7OPwRXz+djaqZXAImRXoa1Bo5Nu++gjc0KLUeCsLJXEquvGxGBoiYZtdXUEnI0cBx/
iltxfFV7jYCsjC7eI0twk8RwfTW+haDQU9uStrnfXwrsGg9NiFIWbIf2hgAD8kstt4ugxzfSz/DI
ECIB/cpGuAIj5Fx3DaDNxDcuxMr1z3/8tJ5ZInuPS5PAbUmyyvXZULHT3r85m7bYlgAjoS2Wg1Ky
51EuH8ChVmy0Gsr42JeSnIW7MJVc9AC1VEm6mSQouC/H3R0eHDn8s5Kitimmtwo6GCPC0vokE8EW
OqpUTfHQSHGzypuJ4WOTbgJHTkf54EYb9WkCOM+shFGKViAJiPK00p1mRX35qyxW6pT1qx31gdpj
IRwYI8XpoieLW2ZsLs3ENq9yvOBO+hC9OwHp0RMxT1F2sDBXB1yeTbVYVK4ByMrTKjBOJBvay075
Gjk0Y62JIemeuHJnJRXMY9YSHlmmfY5ZuX1u94ozgHWWWqIVp8rwEtXHjtqeExj4ldIRAwAnQEL/
0jPabtahwYDqbFRfqW5pXgCIGMVt8gBU0pxT0nAmMXiPsZtJmF2VQkhpr+mm6rlWVahndlp5lg0v
go3FKIRYaZZ3OWjUsHl0u1vTTPCdLKToNC3FVZNG0sJtB5d4lC3BHaKMMC1rCbZUkgo3JsXdsaza
0WVt5pQCOQNOG72yZ2VR98OJUB1ldTKHW0+taCgKGujQU++q6RxKUY2uYWtkOY8Do/Kp88sz39aT
42fHpdSJyL33MFApyieXPln4hVVJFahJwv1CsOSV2oP6biMg7nIb5fOCRzHia3SnadEtHb0/38Fi
SyOvOTZ9dSFLSNUiOohsjI+8now9OJnafGrqvr90mya7V5MTNQgmfSbfpsAAZjvFvh2AqOjQQkCE
MzzqJYrZEr6hy5wSOnJT4UTtY2vwcTZmbVJHx0hd5UdKqV1hBRmOrAzjc8FpbwKk+U44Rb7ufvIz
1zjiHE7GqYHMpkANd7Z7ZLsXcgUmBEqhm7lFncyQoyKop8J9T0Zhrim9ih0UVltBphyVYG0mGSXe
TZ71S+wmw5tayP1lhRjerMMjDGKoJi3THjHMwi1OyVBoN+Bg8I/smzNoDw9SUkUTLXDce5GEyojl
FpxYcmBcRgmbnHPcZsExJWK8jhvZOMPQ0TgT8tIaeVqkzuuiqKllu9FajrETMlS7PfK0XqET+BC0
hXGfy9hdi5gxgKCRzpygqabt8Cd/Z2iQuvJZEqH6mziY5JZNls93FF0ZHMI4wSd2ZtdecNHgQbyu
CnutDLUguyLKcsv2zrB4iFEpYw0/hI07c+s8dZDiwtp8rLtROtlJEWqpZa/kqHfGbotc9s6LsugT
4FJ+oTnz2o1RlFPuPRngkWRhpZ254h13JmafHSzVLlJOqaH1R2IlJ+hEkr2PUmr4RtCTaPHiJ0EG
h+NXnnBRtqQV7ETJJ0rL9B9SF+TxUSdOunLJ/B2BmGyOOF8yexyqxiS1UmVpKYlO1dTtxyEXvyVj
jb6zHJk3vkY5C28gNKODZapjpsUNt5+nlM5OOXLYqvvCmzcBWNBOwOCnKxF6AvFejIVcEW5spzQQ
Cx4yGnWD2nPRLezdtji87P4kiu2KOZUuvGG7yKxYX3FzsF8sGDNTz8dBZnHVU5SZ1alMhFK50fuu
mQglxBZ/8Di2ZZVMRG2PBOQwnVbaGh5JBWvwcELVZgj00dS2uRj4GhB+/cq18/LMq8UH1Umm7Er1
smjzfox0+71ZduqqFPqrsC7kpzBt72y9SE/qOKuWbojTsyqml8iUhtdVRrZd7ep2goBDuggMTR8F
NTzjYgRCjtRrmMbTHcO6RN3EQInh+SvuvidZ+gCPuNQ8B51yJWs5CBhXSleQP0gmp6G/9jkyF4nH
XJPthDDYbW8LqA2joHcK0nFecKynGbwK4lp9eIEDnA8kAPROJUDcxgBi6Crgjgmb1kgCNX9vRaYL
eMhzVji7UAZugrNKEfQFMFnlTPV89cylnlD2ebEknXdmDkYrCPOc7Kp8YtI8ahhozLQBh9oM2oW7
l7q9KJRhpVEdo14+sNWN3n7aJWqgyvHg9axqZ7vwlwlMKRWQyEj364swogJhpJL7GOmsOV/IgW81
1mwXeAMovDbS/iRwDem69QDz+uj4dgH5q1BGMIgnKE5A6Y9c8mvHrmL6s9h1vqZ4tJcFkFQrLU/c
waEV9S5sYj2wc3lKNg5PRPT/cPjTlRjYP6rXC68TbdhK8RYfeW0FnVBbaXqAMlPZjhrXFFYpBGF8
AqTktjIqtOwxRgJ1Eow1N8yOMAFEJE5iD+pSvZu4kb7NRFO+BtChrG3b3MYD5ZzU3XmKm8+pEkkP
dZ61i5SUzCRSSracIglWLjvfTKpMgm3qd90x4uoIb/Y6LMs4IFmLom6UitqsqlFZ8qXg3he5pMPB
jUeRmgaXnpM/+YrYrVUgoaOSQuqR7oLn7jtN88c4DGiTLkpGgZoS2SlGfE4WIxoHkS4+phbpxhJF
ZdWEmUQJ0J0FSK8BWLa8O1kL7/XIi+aRmCLDXGTYhjVlsTHK/rEl4LkwzDxbaUIEdNwVLopAEi8k
x5UuUlEeZ1GRnoVq547FonFWGU4RXJu88DQVAueaI2kSt6KzzDVKDrrRk1NH0ezYFIuvVWJ5S1er
QfYn2pL0B4VUZFUeZXRPZScrx2Kju+d2592SN+wvEre5b6zoZjfyelBmIzH1wlE5RHYGEnGYTAZr
jMHUDb5v6MufFyolETHnYgD3ZROZyQJsYDDrHYK1chDhxP3AbTJt1fUnkmBqp4EslwuD2IKMbYhd
UBzpa9U+EvJAO7GsnuyGIcnljAxvNY27wsah0kAMqDLbSd/12HxTGT5yC6WfQBi3xzE4mtEu7+cF
uEe3qohfaGuGBH6iB3aglrBrd4N1FBPqiJD81pKnXKWk/VekEyqCbtv7oqv9BNtIfPQEQ2G3V8SF
R2wzieRbBeGKfJQYhcx0UrnscpXz/HZruUA4u4GAU/SYmAUaSAOt1C53BBlkm7NTdoZLwTInHdEz
MYSMFcTwgk/p9DkuUoG9HsWRT7UDt/m4IjFKTcSYuPoy0VNuvV5dowcidbM2jx80DCeODSvrzsJB
pURCoPSoESvxNEikO9SDuRq6mB7mqTHrsFFaFqZyCWKuJ2ZTuoWk26e7HZ5t1lyIZVIu4epiOGXq
A+E4oE4tpKNYx9bJd614vGMveNLAD29RrmQeHoe5Ih6HSJST2bxrOiO9x1HWHAM0ilfmMezq4Dh1
cDGBnl/DOJCVqTyogcWS6T5CIrtoanfmoRnAoeks1cFJXKl0QClReWcIGAejgbIR+8REjFFSF0bp
3Ws2WROOYwNCYHhXm4OpYxSmDHRSNeeYogxECIC1gi73cyNXIHXalX8mtCYXxr4E5ErUDdUrWraB
WFGxSPQzbsZfVDkRr5+31DRvg/luVTjIIW5a+Yok/bC0sntIUs2ijwFj0s95wS8ehWnOsRn2AVIT
8hMi4da5a4gnjSk7xwrdHnsa9lw6lPMTgU9babhpTk2BVYJA4jJVyI13BcJVJqbK8wzJ3dXuhbmD
T5gBiEBBe+cays7XIDHriSlo2QhoBM6jhulcGXFuTiMVhB/hqje3e9Ve6WaISEhnX/ZCOAc21C9A
lRcXInCOsdmIxsTh0EJ6kxfB9dHYy51i4iramPy9sN69aJXLJwiO/oAsQM0mDqygMtUArBy7uFje
50MGNdXSG9PruENYVXxMaWCay6J1HiPzPAYtkt7rXn8Z5w2KJYgFd+h8rvQhUpMwa8D8VFzpg2R2
PshoZ4p0ZSMwY8tkdUnNnbQ9+pNKEbtbRZqTfiOzilLFFK/LZr17aV3Rm+Ui+3/QucVljKscOk9I
14QkvndhQN/bGmLOfY+Ep7lUrS+6QiIo9s/14XLl170IpYIV45YXYSpLF1hNpnO5FuNxjXZajfAs
8LWwW0NAi4o+vJHMZrbTmpJVqhp1fimaMSp7g8oydpBAPuEBYQoUJ9du97D7DCEUiss6OfNxW7pA
VJWv1gsx9wUypFXQrr0ocM+YTc4ZOAtv0SVxjbFlUC/lXrsVmrI6dlte+kFqP8/1eKbbPmrecYd9
hYUNthEwrmFlHQtwKLNKS668XJQv4Iwt6BCuMzqiq4P+OxXGArltlXzagD2BWTs1cIM86YN6IQ/z
C0GU4sT1ZFySyN3vpH/1sIvPAkNa1bXvToYjJmwq/VjN6ye8EuKrTMDlUs1Red7dabphtDGqS7hj
x4C20LHthLi4FgUyyw3upo9oeS989yh2QQhzqUq7c1V08iV4O7w5ysY6l8SVpMSDpRYAlii1Hdiu
cttPy5zrRVDqs50XQW7WJtUijBSMpvHG/g49mbpRtNTQc9KgJ5wB0XUvk/CakDa6kJFaWZSJDTK/
x12nsyOOosKVwZuJ/sJwyXV70jIfwgqs+Lq1VYDUyN1oxkig6Cn5xXkew1gVm+a428VXWiARN/fx
qBbD8gKdL41Ma3NdOBXVvcH5qvr9TyW1mtGzzHHI0TtVSUSCjnAeAoKOWeejMynZsnMFKvJWBr72
GElY9ZKklc+6ADFM36b6EIjhkFkw4uvMhlFbW321dYp8pCMLNmqwr1+gHFzax5gjUlsXmnb8TzG/
VmgbqDKDzF/h34Gbs5e7H1QG98fpn/caQujYAEaBBy2pksU5+15DqHe8Qkh8wT/DCAySvK5je2jX
wlyNomQmd1CKaqb0PHFQK9/hXmSdwNGQ5paYYuSUcTlNo/5EtIS7IgqDSY3h3Hw3twpHkxc/7u1O
p2IvV6Wj9YhPKuKvJJEs611qEWF7u+yR5joNxKgcgcf3hyRIdY5Mc3VOGI+mu1ohOYprNPCCel5F
nTIle6hMnpN7CbXmsVHZd5bHweOmhJ96D8fA1FZm+iCHYbAuJQQ7whyDQaM3R6IRg4/uKtYHPBNX
wQawj4CpRTvj+bp2rpW2CBcqNeJZparBJEd1fVTmEswlxT7NyAkuB2riZR7z17jGdGJWHKMEMWol
c6Y0pCsqByN7MQT/FhjRlWnJylGSuRhhUjSSRPXW8tqSwmyLYsSAR0eXw2PT9jUF3GXA6VCQQDy2
8wSB7/HujI4baeF02qPNJKMCzU5SS9y31IiCbvDIrV890/swuNA0zZ1Yqd+hiImJw0iS86scz6Gj
Gh4JnbWdZWBxc3AS9lCqGdmUalY94fPcWdVzezQyCnyjttedRYyg6Cj2TNRxBSH5CWAWUMv7lDKh
FTSXgeE6APnfs/XJnYMSB3p8VoT9VKo69O5MV4SRo2ECo7r4u6aptzAEI13ggx0sYSevvVDppkYR
DVZ4E7OiSiEIWKbsdMmQ00snBro4E4AS1blQnOaiVC2l0A3HbmWuBa2UblmoClxCr1iZWfTwgrHU
DPssUSpvYob6UpQFYYJvSX0pl/BLIIaP/TClIpojG7gzNaqLSZznKdZTBF6Cl609NZdPCq+MpjbU
JJMSlQxAZY3cypVpd5CNcOwcy4XlTHQ3VeY4KfVnvgLwZiiWWHXVHj3PZBAqqO66qXhtG2IEJ72P
pv3wY2sZ0XzY31XPXqkm+uUuqWrb8I07SI5zTRTtGydGiE/iXjTD36BZkh6HEPZ7fKEEiP5WFtlC
nT1/1/PSCYqpFbrJfFcmTtPsK1n++CLHDAuRctT+22rwqdEchWKFLdz0fejPcHG3ZnrUdRNJz/25
7IXhytHNJ3lw70C2oB5DcUmWWWtiXSP7X/qM3FyLJhYG6ZhxZI4Hs74uynNm6hl+n+VK8gkYmqS4
dvCMuPfLVZKkBWgVLbpowua8a6UCHCaUpXxwQBnKbZ7imCuz4LqaY2OhB1V5XkayfO14zlKQIwQS
Y1eYWCS1VqI1RhxUWAUdvlNJ2B+LAQGE2z2JgJwxGdCTma9t7NpCgExrv4alG7JTFAAN/NR59LyF
ZoY3Q3R0RHpDPGbK3mLgnaIk6UQ3jtd92enN2v2db3TuGXj5oD1v/UEusU/NNfShJ0yPoP3Y/X2S
YCRBWu7lT4nnRWdJL99WJreTtoD4U4rURmPEWNSk7M4Fy57Ujp+PyVnivjO8KLZvIZyEiCBcYoLm
jKg4k9uE0mCbAzKUj7CHo5Y+YFXzpFaXkq/l6LyY4jJLEvukb6tyhA6NN0oLwBRiEWz91rIXCRVm
I0Xgr1YRGgyN+518eRKTpsjQyVRUxJCCwQInA2/mFAYCWrZFGkQLF36ulJdOEUHDC/PHHqUbYMAx
unnIf2E6Ra7PzbILUCzphSBTJ2KzTtet3V9wJlASdu2NI4dbe8AR7V6Krj3JJUjSdZUZ51ZHOhOr
pgWmb6TFLcqluhXlC4Ci7mVuYC8i4tEw292q28iUxlyuuPW0Cym2xSuvd5qLLMunolbdg16RUWNV
yZZZjj6Rqqa7y/0nQs1wHdXFmhy0sHxeGJX7FWdnbWUF+OVkQo+5pEPR3PLkdezCZbQb6uC7tAvm
PujhiCwT19+KQ0iuOQgPWL5z1A92WlkZn+sx0Y3XKfkxcwQgq62MmyzktiRqN61fiiN1qESkcoMb
kyE+hpFmXSjc2x3Fq68EvasRGJGuIqvh2XErP8t62z+pe9ZXpcnnsQPyxLLR61AnEt49WyBCBdYD
aTApKUKt5famqOv4OkYrZKyihCTYDiLqQ/k8xq5mRVUVbwcbKP/O5koy3NMMFSMcfDUoHNBO54Cj
yklTdNJNCYuIkpArTx2sUScKOJPjEu9ShDokFC53u1mLPa6ioqCe6fEdd/Vp0xrUU8hT7fL7ihBW
49YK7sgmGmN5EEpG8G5AlrRr2dHx2HNLPMCle8P39eVORsXMXkRVtNy+ljDvOtVzKT836yyeOHk8
xiNt3ISOMNbEGjS3F4nIFVhctYz+yDSi8jQV+1uB2g8CH+TPmo463O5X2yK3kBZqPWZXB9S3V9Rp
Z0C90mWpGyNuChkitsuj52fnwujAX+qGZDxAMEdWjvNAqLizDDYd+llLZgthXDtGaVojXxNTfzDE
YqsIXyu1GbhpkocQTUoKSAXCh+h5i+2ibGIxhWCbWyT5eVL16QwU2uCFrUgTMrPZbemQfCniOwHR
ETKRKOUnDgObKM5XLxW9sWCgUF12EVy83iCV1rbuWRJ6ZyWVsFUuYybjZ7iaDze+XW7eqzwkx63q
uBjujaVWBHNDjiFblmc/Duu+JQ0Y4KbRadA12YTS8J4tbWeoALkSCX03QkPaUZNrwW5NQIkSFgQl
PoK+3FCFi9Bes3pfO7cqYyQhj2IH2U3j+OF94+ZXuz79j6f2fzrbhO/VOUlc/P3f+PkJYHfOai3f
/fj3qyTi//82/Jvff2f/X/x9vk1ONtG2+OEvrb2nPCmSr+X739prmU9/6d1kU272fpjGpccuXm3z
7mJbVGG56wXfY/jNX33z03bXylWXbv/221NSxeXQmgMr4beXt5Zf/vYb8pZvHt7Q/subw9f822+3
m2D7CQn1Tfzlm3+13RTl336TdP2zrukGSxGakIz8ym+fmu3rOzgMSJoEBh1JwOGdOMlLl39kfVZI
uIO6hzCqytrALCiS6uUtKCXE/EjFAvbHD+C312+/9xT/+VQ/xRWnoReXxa43+6EkUGDFkgxeUNgF
niAOQPI3cGAjUmPThiN2ZUPErUbIPFLPrM88KLPBRELRwz1q1SU+pRWXmWqqkMFKlmTyJOcYGRyy
GT7sSPcohDvZXGn2qoT7rYIK/doOop4kQjXvtPBXYviopteJBuAIdt5cReepPIvFRyW681ACr86s
4FzPHjznKA0nDYyTZISpOZq2JRRfmWLmWCRJDVAtHFvHPp6Y/oQcUpgBJkdnjaLcCOZ27yxaH9TU
WAAnByhhbm+g6OUP6RaoCH6kYQA8YRGQEA+QAeJ2vnT786y7sbojS51kycLzZ606Ag5uweczR0o6
y+Rp2iwrba6AecimQyahWRI7K/40yideN68h+KPyVkydcNZi5eUv+6+NxC45aqoRthBUUI0pcBXg
Z+lUqRd5Pc31cYJ8Clx0f56qU/a9ofglTSCtootqXgPFCKS5CuM2HHv9OGonWAlkg6nG2PeQNBmH
d5k6QzW5A8E3tqMxtLiuHCcUI6Vxps4Nj/hxZopzXNAbbFEXiTjhphyJP7ksQ/36ZvJALdBk5jcQ
F+oezOC3k4f9qLeqWhOvoLxyl5eyU6lM57FVLG2B7LxHMk+GFFa5czdVZ8UQfJnSqIyd0whRyCRQ
poHSTPXGmaEhN3JxB+8qcRTKHgYD3aQskJTuTqQkAaALJgTPvKBoRmoqIZtBSEE2CBCTVd1Glj0u
g42ncoWA8Z8HM4OWheOg78dgcAkqxzpKpirmSo1E9Qk1dat6iOhxlt9K0UVhHrnOadI/xcVDrp5T
zB+Rb1C1TYtXm0QBxRk0Us6r6MEXrxzhvGyBp8HqOdJ1LtzqsVs9CO2T4N5Kya3HF3Csm9K8EuSH
2rsVO/pZSQh5IUOsWOdDohlIjQ4AEWJ7+IDpG8U7r7nKBt9qUvKx+GQaxWBZOdKVEehQAS9P+wnd
zHSapOc65SA9n4TocQW4skncwiXKmipfr7rKo68JBI9yEcJkMOx1Yl2a0pGJo2SFpAM+rTM7BDoz
ztqZiaG3cV4Zx6V138SU2tbwl4KQtNmpb6zl5soJVr2GQC/orzmLsE5Bqszs/KrNb2JnlopAlM6a
4jZhAVtXdbJxWIxCfZVktxYQBnPG/cPgM0DSxsd6dSYLq55QH1Ox8BFPSkBznrpEIN6o7vnLILsl
sYYVU5udt82lal2GwpGH+gxFOXRljaUKWnOQUELK77qwzmVzBHHG2mjKBqMuTHcclX0CjjZMI6Ne
Gf5NS+G8TqKRpd5G9lWhrc9rtqXytAndpZyyIdX2tI3J0/NfBRtprVSPZBFwnj12uIVKxLmkrBbU
TJEII5JzyN4VySIrnxfRy9G1tyX/fmi+P1j/5YG4d9L+y9/6Sx6bbBX/4/Vg+s6xGYZe8YlT89Os
Kqt4s3948m+fD09AsfpnoFgitH1UmXRjyNc9n568ZX6WUBBFa8tQYDMPXNSX4xNsE2+RpULmBW1l
OF4kxl7OT0FSPyPCAPsF6i7/A8bwRw7QgeL3zwwcB7PC9qdgCjN00FCNYYd8c3yS5inRGS+LayqF
U3TD7Yk7axKSwUqh3VstYljUg98M1cuEeXtmD0m99x8JVEAmMDAk05DfJf3U1uxM9L249CfqgmTD
JIrFCdR8WJrxmWjmdz/+uP09/vkbvv24YQTefMNUJZcEnbi4xoV60YrxcQbZw8zwxkqSnwW+0j6p
+uXDDGiVSAUhyaq/i0YC+FEUmyHqclOf6Q5W3IEB3MePR60LZNFKzmrD/eIa9pUVI+MXUlXTsUcG
rresbQy2iuJarzQUNuLjvrysFRU3eedaNp0VkfYVBAOXbL/3mOT9U1Xn45yClpEkl0JarYsYeoIY
Hg9fk5jzwUr0mStoCyrd017MZkJUrR1PWfcSWSuDEyQyl21tauMyV86TEOk0XzWvqL+2YBaRpGns
K01Dysf20Bml9s3VO1N4E8DVgyrBBY3quzAYi4J4aqEM2KdMlBBdPXA5t0AP67EM3E7FrK6hyDGR
DPQnCnVRn8hAoUaVZU/N7pKy7qYv67VdYQVoSDeVjryvmgJKHpHePDGLClue5C42vS9iHh6jMyKO
CFViBPxGYPFWfdmeJrWz6uv4sgz0WSQ5lPxFBkJD/62kIEcRExvxlWukmAiZ5RoJ2qlfh2c1/FZV
cm7M8mvs1+vQdWZFJJ8F/n2sRoy9/eTK4bHc4D/k0OaPp+QwC96tAIV1DYWTtY+IwbuwAx/mPGiU
viC5p3EB5WLpeY8//oh3ZPLdTIRAqVumqooyBO53n1F2tp9QzS+vK1046gr9ROySMy/VxqkSP/iV
SnBV3FFwulNF7YQCx1EsO496Gj/8pB/fWREke4nN0WzQJDCp+8vPd3uBs4cVUZDRzGz/sWswQlLw
P5fPAcRko6hJ7hzDvCrs9JJi5zIQiCErrPAq72uNd+yP+6N/u+HBYUYBYOf7p30z9gB2DRCEjXuj
R71FUF3QA0s61/34oendfkb4aUfGLFVUglwmjSNp6xb1lQDrqWLQVw/9B2gUyMyZU8/AMTqvcPJN
++QyrgeOJSukRy0Znwuk7gR14QAgBCzfiqNKFr5KCOD3FMp99M3yKn4oGLuRbqvL2spudcRY8CDw
x0mNeiwIRIQ1qTm1xpUrdzcIEqyLLnxE5P4xOTVy74vZWYiaNupcTpyV0rQ3nRIfNw1eRJjefqHm
d5eTAB2HCtYY4Lcw7Z4oZnpX6r4OKyPpxkGAKm0l3lQeX6H0zKUblBpMqKsfj7m6jyAf5uKAf8TV
gnKPqaBtuT8HCkx1k9bM3ZvAB0xvOFI5BZy0EAcn7aQfy1kfzxXMP0YUtMChOBOf+hu6S9EIbiLX
mML5GvpXjS4/NYp6FKigCa3uJiKPBNwnmlgYOYzkIgmpz5IAFrAdAqaO3qwzrp3wtk658xX60mu9
r3acL7TgxPUV9NDwlom22JtfQC961JSY+5gMVUvub9wB0M/+uRuHPxQq/ZVzEC9f5LtJiOeQ7yVF
sbuNXyE49i6N8Uu/9Dao+rahX8tqqOwye9HZrqFdQuVHDYQbOlx9Ie+h6J81tGOIxyhEoWVlsk2E
Sey8vI2a5GcSWKQomK0S2Qp2Tz7vzQB92/NvMzl/7nd+9AW2uxHf5XWGRXTYEFifNVGh1CJbhgln
QOc7vhkC/AM+o6+qiDLpFXwpVJ3Q9a81Bspzj55TgMOs/aOzQJc/a7i4of9E+ZnK+eCqtjcEpL5Q
IMDWFNEYTfsLDsGgx3LQLNCkz5gOcUV5ptTzn70hkMTP8Dwo4ImSRkwLMvSvNgmGrONBIwCx7bPB
7QvFLarRFmnr/YUgKepnHMLYIjTLfLmn/bXWAcfqgWOgMM8Jz0xkwVnyXFx4zG8WAoq8nw2ObWT3
OMOHpO1fbhZI3J4PmwbiZzZ6AhTsPChe6IoymF69GwSUBwnYca5mOxyOjF+dB79wcPx+dmLXEn7Z
Ha3etnhTI/jpL7werN828HKkDOcGSj/W7/mC3W8OBYTntp9Pl+Hnv+/VE3bn3ps3hyLLmx/3fve5
cvLm3ddD8+1nvQzHtx397ld4/cuFt803+ZPbTXen4MuXeq5j/CMueav0nvYyMZo4ZGL+dZnkn49v
ryu/H/R7f/vmUbz26I+//+ZJyAYnzsGP4u1QvjzJt3+1G6rXefTdbr/+5Y9Gd7QNvX77OpTP4cfr
T9+tP/2+En/U6jgpqEZdvH9mrLofP7Ln8/5HLU/DT5ebsN58SfLXxoZOG2zshzY9rzblNtqEe/OM
JXVww4sk/lLlm+K1pd1i/fn8/flgnDDA+cap9nqM2tfrB/35B3i2iTfRfrNDBeXHQ/y92fnvt+D+
S+59qIrlm9DbfxI/fRC/MHOS/GsSBt+pD6O+h0MQIkzoxkExVjSTCOSv+twJZ/ARf93ndnv2y075
g3PsP8OZFz5u4v2n/tPj7ucP/R8xu2a+N5cIdH78bH+h1WGO7vd1QI0c2iwHk+NV0WtDu5NJev3p
z29so6RgYHflncU277eYNXnvazwf8CnbcEP15LWhXec/4CAZVaGzeTfWg4jaoWM92cbRJg9eGxq6
O0g4H9rsMmcY9tEnQ8720GanRZm8WxyDTvChzY777ZO7P4+NDxhb+FXvB2EwdTi0t7NNnrzCe/bm
2VBrPLjxfBM/7QWF5ges6Ln3yFlGMP/awWGeDd4Bh3Z3DtoqLrbda0u7dj/gkJxv82gT7zf7EeOQ
b7f7ozt4Xh06COM8IQW6t7lL4ge0u6hi9py9QdglCQ7t7/Lpm81BGsgEB7dbbsL93g720Ie2erTN
300waXDFOLjZTfxpvem2e7g+KnqHt3yMavW72TD4YBza4WOvdKv3oQn18MNbvsRmZxO87/IHjPGx
x76OF31Rbr39cR5KDQcPSNVuo0cM55zXtobdR1I/YItfJ+EXxmSv3aHWe2iX10m8eUpe29l1d0CS
HtzssLe/NrNrVf+Ap3eyLd1tPpyge6ccFcfXj/rzseBJkjeb/b3iI45mcDLvoh50uA/v7Rn428rZ
hK8t7YZ4sFg+9MFdJJxy+wtPFj9grxhW9PZ9w0MG/tAOX+52zRwp6te2hrGQP+LWcZlu9jcJecBn
HdzhesOFLv/y2tKuu/JHDHGz/bJ/eMiDhcXB/W28sn9eda+NPXf5A2bbdZAzxHvBJc46rx/z5xfz
deyV2y+fVl7sfEn2r43qB8y5G4KrJ+bdGHT/a2d3YzIwIA4db3ZkDqitk+9P6I+41Vxu88d3a9v4
gNGGV7D9lHwleNk/UkkefczGXLq0/bT98v6mJ8F//oDDagXJo94bbdgOFH6snz3M/7gcJ/KMYBnB
hiIxJOFNT2H74MzX22/zkjh7+1fTob5ycIkB4k3u7M/BocB26KK5qIpiv9Vdkf/QZq+qPNi/Sso/
T7F8b9D+fTLfuorhowHYA6YDNB6kIQ/Pg7/9Nj+fFW9/e2/C7KNmDiuokYb+r5jnHVNm+bJ5XQvD
eTIAXw6dwnMSDN8knT4iUlxvW+/dzUH/gO3+koCg/HRGDTjf7jKzay+rttTnX4did9B+RMHsJUi4
LKn07d0nWDevH/bnQ5AxD44M16d/RNv8XenzuSL8r58snfm1wirp38fH7btTVxThyJk/iief2//e
Uv332aZAiRLN/EqhhiMnZhx/UqRJnhiDn/zOXwK88PX9TACU9n6mvXzlX5wC38dD7MAf7+bXH2z3
/WlKHfCwnk6rHF+r1zaGRfxcrzuom1zaiQ2/t8R2Z8RBbf/je+XWYekeOBCXAz/2e33G8dv6ZgP9
Y4/tdFgJ+3EQ5mkm2FdTxXYI/KeCI97rQ3jd3P7YZ5wBwISD/e5TvhN5vBv96p/E5V/d4Jgzm3cT
8XuB7+EfNH7dST/9ixTTwHE2QYpZCjkAeBZgx96P4jff7z9ugx22lV/ZXt90+T/D9hk6HKV7AdIH
nNP/iB1SdK8Pc9iXvlnfb4bpF7dl7NGLhnDubbMDJXDLUiu713X3J9olhbYfCH3A3QkZ+Cr+4r32
bhd4fkCzY3ezl+P6iLzOxTatHkPvacg2kAr+NAbKv3dxHygphw7yrtFP/21yMf7vr40NY/IhQSFi
DDkaQHvtfsC8gKKUIFXxttnBSe/gkaCBXQy7C1ziT6/D/9ryMCwDhPjgz9mk20832/zLXnwwaNod
2vLEhyRZlXuTeyBAHNru1OnS8rWZYRgGaPbBjWaADhO2uPDTvCLw3ds+BlrGwR+Qe2W+3+xH5P+m
+Hkl6f7ODFv54O5escLnm+hdynKwXT50IOabx/1F+HNc28+xT3P33Y7/baRY/TMG+sWT5NuJIH1E
OWb8f/9Puf305f/9r/+9xAs031t3+L8cPsKrbdztzd/vXCD++Ggce4/vQwDp2yvUn2h3WySlu3eS
kAA+fBTo77tRUD/gZF2TJnI2BXDf1x4OO5A0mEUeujDAHyRluT8dfhjq/uI0XoOkbvZ2YYhoH9Hd
8F2jH7ANrzlKn95ltrQPGduK/ff9/QyezQeMQ9IP+ySJste2djPiIwB2Jx5R916rH7G171rdPzGk
jwDYPW+Xwsgrik211+tvr9Z/fJu4IKbfz9DKgw7VoYvuJSPwTXYI/e4PaHyoJf5/7q5tt20jiP4K
HxOgRkQ6tuyXApIsx7ZsVzFlB83bSmLEjShS5cWGXPQX+hN9ykO/wj/Ws6Q21SwZ0RGnNRCgCGoH
GS6Xs7NzO2doowCAXQxyVYZWWJdeZNRvFUNB8x0B9IKqh2Mz2As3m9JsKSL55qsdRTQIcdQc78Zb
8PRXZAFF/vQlz4IP46e/w4mkGTRnn2GvR1kojSSLo4YtN32BkQgfTWPncFQ0bmelU8jRzYYweI7u
b+tUJMQRAF6y+WYAvSYNP9Y5YNjkPtIMyJGTSxCcOs0X/LHkd4M+iEGsXIzF+IFcUyAIai64sKHl
883RGgYGCWsE94V0WyGTWrfql0sAggimeeV3C2rmpdCfn2aIsTBQjRpxBr3soMNpLORnKpjh4Hfi
BXJ2JBJicFG7IpwFYuolvtZB5e9xNCFfrYSCfxCxHAv2M/OjMRx6cO6EHrF9amhp04urB9MXTek3
47hg3FhalyKcE2XgiF7RTUFTzRw3FnCqM2ug/nA7N3pT86iCw+U9B/os9Ay3w1bg/qZfD5LppwNn
bXOpF2JJTYOtqGKarnWwimerR9Oc2fsM93dRGR1ERrrP3mfY4uKurZDNcKQH4lHM/fKWMJzrS0Ez
5CBqbP4J0ZcootIROWDYZfSBojJl6DKHz4hczFTe05YXUHhz7EUgVuaZ5kiMX3tLGsGCU7P5coeA
ywN3tIY9J1pgbuM4ehKHQLCUFJkD4jYEc4jEYBQY0M1FOy0GrXPRMi2WMBtEsuK/bGrsRr6QJhbC
UaSgjQWLz7K8047DoCIjIZHy0UssfCyOFSPUVG6hqR0Oh0W6fRx7FdvBAUK6k14KKgiyHxym7jxF
CXpZwT9gH4C0Sz9u97I5Bs+JxEcUV2bAB+cZR1zrLmORBqsqW4LxCBx+zZWcTtFm3wdZv94QpY9g
8t0qHRbiWb2Eri/nEVz0ii0Ck1AbdEn6qbt/BlUEWAkLU49lgMpTMlc/3cjpjBgbdFhhQHdtcF1f
jxtJFMX3Lj1g/fTa1Y61nWOw/TH4hK4HX36e6W/+5kSKaIUwR1rv0U8hSBLpuH0AAmSGh55E82lk
vUE+Yo7oT1JaluP24VvQHeq33f1LDUSmBlFpQfmV2LJbh23FQ9fUXg/FXiD3JoDX7yVJpuVtPIPh
2wMVNquQzGBLLsUy9Q1vpNia2vvm5fJBRWvhD9gSFs+UNtLod6s9fKY5xMQPaUCmObBM3Vg80jQi
R6mgB3+QmDgO69mLgshsveC46/uTzOTr4oANnMZeOPFV34zRhMGRAD4VwVy5rtrUb1qWNoO5fZch
6yY2pdosvjwuWrhrRDVsDkoQFTmBaGxFVnx0oH/c/d4ZejG9EDj6cm5jjICli8WY2+aLvUNlFcNf
afMoWoTrJL/cNVDVC/4DXgoF4iYEN+AiMk5V3bep9yq74IFBFVkLUm4LC3hbmdtIu98krudIB3aj
7N5LK5z7+ipW/Zb0okmUWK8GHugjw9nrKivJ0faUpzRB7gMsMHokUaktojmyVxyUGL0o0lx4VHat
g1e/VRcivsdAmXIcylEDPZWf5aZeciTJTsEpgNAWYHo3x8nlOG81F6+Uvd8KOXum27W+xUGasSrL
Z0i4dxE1VWUBjhgis/Xa8+S40lLlL3yFZ6nCDyUt4bguQVJKkjFlaE/23Q2nZx64KdYKWuAvJyfg
iAn078iRAIRLK9zul/5Z9LDhXGl5RTzIELBh8FYqE9/KC0OhlUOkrBGalyR6rakLw0EachH5YBeC
Je+kmBpI3oYj2akoLcDQglZ87xMRzhFIDBD0j9FPQgUznI2ej3Hb6UJUWT67HlFfb1eHIlis0I5W
3nQO2MaVUJ2bMqO6z9Fmc+09WD0RVFBbcPB9XEujIZSj2/9OhIApUDe9zZAWusYmU6kcN4ra4I8e
Eo+UehLs91rJdzdcQ5lOhISpr3BEwMnB8ACxzAQgiQ8VeBBMNOF4QGC2yTIYdPhnCVJk1ZU1Dg5t
11tNfC8IzPoXg4NW0A+ceYEXip+sTjIBVxxG7eY34UgZMdjeqbB6WejTGIAj6zSK5ggnySFwOLz/
EUrJdLUcbQCjDExWxmIZlP4DNKdm5mJDFOXWYcgNZZdiTocjH4/iD8jpquwMOv1YWohUQdmLld9S
jk0w0qvVxlTofTUFuoUSQz0x3svlOKqQ2k1zHJtvo64LjNHY/FVf6cy/zEjf/CtGDhyAwAqWj//3
1QpHTOWbv04u0QvYNqehE2djYn/s5lcXQiuJtF5umLsiHps5GY4nzDIZ0PQeRyOEWi1S4NSZZLi6
FFyyK3wBN1u/fJ6dYoibe2Klgo4KP4ejraBnaAcHMuwkWqAtno6J4Sj0a7nVYGiOLioQNpk8UByM
ocgVTEGjlFEECQcq6kzA+m1qHEZs6R93d64voMfG98NV11wunFMFmDChchxwecXcmChUVKqXmScx
OBDyQ7CapxGaJSgu0WkxHO7C5R3INC0mXV97SFFuvgFLD07xlMtsQjsaMZJRP2p3XYFjHsqpmBZe
ejQGP40WWlhAhqBGUQEW+9ODXiLfXWEMnTJJ0vcn4IqNupMg3QcRmsoiKqaLwiqUWv448uo6QXaH
Qamy0sg7HKfj1rW2PYFBkbvIUxpYdodjFlQPNETo8iUqxdHL4wrqFTkcaRQ0cKZWH9xVyOPRhJXD
AbAttBMuTOo/fQm8BUmgHnAAS3tRfmZUoSF/lyuBh1Fe4/0WBvjpz7G72SjepbgQrFen+ZyL11qs
Mhz7CHwYItqnP9G4N/WsALkccS+SxEMDV/F/Ym1GQDcjk2Wm6iwCLfvWrdvZO+ucj87JejDj+/AY
/x207Paxfewc1eM/q4KRLdELY4hSdCbq8CCPGdaxE6IImLY1EVLNCMLN9a//+eav+jT02jE+gdes
eKg3Pz0H03dvtTTm/nDkAt4BIYFiXCyXZL0cnsA5jgARyoG5Pk9i4dFCCMfmYq2/kbVycJ1fRPHU
2AKOtq9B9gAfmayWo+5+6Y1FSHlsQCGoH7O7XfwFsZ6WknuwHMXp96ANjIlUjmqlK7KptDqxMMHV
HIVJd4U+g80lOxygr9uCm16t2eovpCquU2+bI8r5gK5nJANC0sLrcEQiv3pALpBN4ZgO9k6NybDO
PDnzU7IbmNrNYTRBcjCu8tiRzrTVXapfaPdD0xln1lWWEH1ZS2dwbX+/6bv9m7v+yR+W+rSqv6Ck
nW246W8BS7edI+fwGL7Cf9aK9s0buHAf1unRSYBWgp//AQAA//8=</cx:binary>
              </cx:geoCache>
            </cx:geography>
          </cx:layoutPr>
        </cx:series>
        <cx:series layoutId="regionMap" hidden="1" uniqueId="{45B6C02C-797F-4771-ABB9-B7F53EB788BF}" formatIdx="2">
          <cx:tx>
            <cx:txData>
              <cx:f>_xlchart.v5.6</cx:f>
              <cx:v>SALES CHANNEL</cx:v>
            </cx:txData>
          </cx:tx>
          <cx:dataId val="2"/>
          <cx:layoutPr>
            <cx:geography cultureLanguage="en-US" cultureRegion="IN" attribution="Powered by Bing">
              <cx:geoCache provider="{E9337A44-BEBE-4D9F-B70C-5C5E7DAFC167}">
                <cx:binary>7Hpdc6w4lu1fOXGeL6eEJITU0TURLchvO22nP49fCH8CAiFAgEC/frarunrqeCp6+sbUjX65L7Yz
lSKlvbXXXmvJf32Z//JSvz31X2ZdN/YvL/PPX4thaP/y00/2pXjTT/abLl96Y8378O3F6J/M+3v5
8vbTa//kyib/CaOQ/vRSPPXD2/z1P/4KT8vfzJl5eRpK01yNb/1yerNjPdh/MvaHQ19ezNgMH9Nz
eNLPX/822qF/qsunr1/emqEclpulffv56w+f+vrlp8/P+m/f+6WGpQ3jK8wNcPQtxjxEhJGYiYiE
+OuX2jT538dDQr9RgULOI8EZgU/+9t3HJw3z/6Ul/bKgp9fX/s3aL3///cPUH3bww0hpTfJrEBLz
sd6/3f6ywZ9+DPJ//PXTG7DlT+/8Lg+f4/M/DX1Ow+at10/N8lsg/vdJiMJvSEDkKeGCUQ6/fswB
+kY4woijMKI05CL67at/zcG/sJ4/zsA/Jn6K/z/e/xz9dPXvj/6ueTXNm/1TiwB9C4VgMRFQAHHE
CMH0xwyE9BtCQsQCU44o45CgXyvw1wz8S2v64xz8buqnLPxu5HMedum/Pw/JU/P0+iciEcPfophi
FBMUCcQxIj+kIBDsG0OxQDjCjEcRZeLHHPzP6/njBPw271P0f3v7c+iTv/37Q397/dvW//fYQ8S3
CJEoirCIeRRG7Ef8D4T4BuhPEBZh/MvZ/xT226Yc3l6/XA9Pw5v9Z8v64+h/mv4pCZ9GP+fiIw7Q
7T4h/X974/9pM0iKsvkTq4Cwb1EkSBwKyjHF0Hd/qALo09/iiBAqCKKAWRiy9Xsg+h9X88dZ+Pu0
T9H/+7ufo54c//1R/3Qw/iw29P+L4Ude9X/LjM6f6qflT23NBEAf04gj9IFCIYqA+/yenkJjjhEF
hspYyHCIPqHTv7KgPy6J/5r5qSr+a+BzYZx//zMK4xOa/S4F/+Dx6dPwtPpFAPzLo79sEmTJp6n/
TEf8WlS715+/UiD9/1AVH0/4hDlPr7+h0G+ffnuyw89f8QdrwiziQGmFoOHHc9zbx0hIvtGYUOBT
MTDfCDr+1y+N6YcCJsEQdCTgWDzEOIo4+/rFmvFjKP4G9BcxAUdCMEYQDP22r0tTL7lp/hGiv7/+
0oz60pTNYH/+yhAFMG1//eDHQoFpsJjGKGLwVA6o+iFu2penE4g6+Hz4f4xnI+1Ctg/D4SDmvJBe
jXuNgxvn+N1El0vDozdEl0M2mVVvu/MMxXxT9Ckexv4YmGwjVIUvlqCTWdZX6UOVcRjXRrqgzs46
c89GNO6V24+xZ8mM6kz2VXMeB15L07S7qg3NlvT1lHrWaNln57GpKtkUZZeUOKDw2OkhaMSqZfHL
0i8XyzJGqedMRmFt17jXPPWWV5IWDJ5szko7sENBs0s6TOW2Lms5akf3tHVbWwmROK2qpM22cWH1
qs+HcSUok9YnXZ77NRtFLpkwoczDeMVKb+VSjlXCmvhkrRu3Km/3SIebYSLxBhY/rZfC78NOHUVe
oFUfxA+6WHLJdZdJFbghHemc+GoZZRX26aw9/OEV26C5YbsyqN+bnWsGnri52Q5R8RqbQCUkbDe8
cgfX+teZjaWsuvY1a58nWs+y15VLIxPd6cU/11OCdH3Fa/ViQzUlFYEw+4BcYDOHcvHVqc6WlQ+r
fDVHcytHK7M6y2Wm2x2P6kfcoevCVCSdG3zZ+KVJaPlW4HjHRXmoYn4o+8InYxSvyjyqbhTuZcEh
3LPq95qQRvKPGMVq2AwVS1vTYJkHwVOjaKpjfBhF2x04K6eE98WptPV7Pk9bsQRrEpbvUZaVCZuH
LrVdeNUvvpOGT/E6nutVx6p1Hg8XDR1z2QT1sxkCtaJ42vNGyXlgo5yapZVlqAo5LryUag5SzvQ+
I+FBL51N7LKwdT4yJzlv0nKxD3M43w1uufMuv0e2jRI1j/fEzVpa3bzRpbyNSsOSfHCHYq7WUFZF
wpB1qVPRkVYkCTrXSBdVbFVbslO5aCWGsjtiQmRWVbcly6Y0cvnRD/Ums5WRUz3vYqqjtePxIIOZ
91s2TRfUdXfcFmw3BWK3iKJbd8rswtofBsNcElsItCnXtoh6yVl7N/QurQwSq9x2hexF3UjjHo0w
neywOhuLnMnWw2oJu+2Jetd1kMsZmUZOZfcIaXiuaVFIrOKHZc63YzU/dFPgZV0GdzYybD2opZK2
CCCR1omUzux1bv2x7Zhdhz46hZhf8LqbZYvxWWMfo9G3CRrjt6L1sp3EkBSt7mXUoL1rCEmKTN8W
LH9mM0onpMZkMce4F7cj1Rd5PucJzbCXMXuui/C8aeNrXQ0GKq6/oHErldVveR25pMgPuFAXahkv
g2K+zl2QSd6aQ56XK9uUx5LgtFgOQz5Om1CPjy2lsxwGfTkO4qni06H35qKf8qOxfbcncXMbDdXF
vIgU11CPg45GODjFWY+xSaLKXoyd2okZm009se8uXnezq7az1ttprCKJZ7ZTRbAigmSyKrxaCciq
y02/Z4C7icfqFLdhKDGuz3950fBzkuOkDEu2+vjqwVjYnusjWS/sZRmUkoOws7SVJEYXaz52D0Fs
LiD/ucDnpih2y2KSOcA7GwxXLM5CyaL2eYjidUjhE3iYpa5QkUQK17Iye58Vt4wv2bbWazyVaTDi
Vd3hN47g0BvjNwsrtjFWbDWVeosIrKBwU7cp7McXo70ZojcXoktFOJXLNF1r1F20arodsWWyWqDe
SAF4puh4RHm3X7JgU+FwlLUobvt+qZI6MzcLj8+Mt3MadvY5L9FZrWaSeOHTYQLL0QU3GhdiFVGf
gIt4mkizKzJ0yJ89YR5CG0A8cqgjvkBXCF/MQs6CbCSSWo4lr+p3SxYnG9Pc1h2SuMatrGj8vVxk
EY7LujPFLhu6k0HkOK4mnQGEz3bj4r6WvouXNO4vBp+/iNBVADr+rGtwlYDyvoxbVK+LUPdJOR2j
Pjpn4tDNsfRtcx7G5aMy42PXiCJd2mQs+Tp0u7GijRwF7ZKx0KcO+YeubPcqms+KoXwXqNplvs2k
bt1hamKb1CPfhGrT2+oC1pbBY4Nz8B7PZpVbaJytktE8KGhn5a1bKi2Vn1RSB2uN7ZWPmlulTJHM
lly72CmJaLOcRQVxSRtXEuXtrikNPlqR76fc7FE83gmolkjxrSd8tTAj6TScNapv0rljneRR8TAJ
4ZIM4zu/kEvv3K1B5anNcCmF9WcqW5Ilcms947tmClKLy0OZXStoCRtqWrrRAKGgnrc9fwsLJRsW
0LQbSC5pwMrE1Ps4npnUgrcyrqO7fI6CxCMnratureuHtM4bmzYFdhKN7a0y5syO6rundp1xtu1d
fBE5V6XdRG7nKM6lGJvnfi7PuGvqBBt2HuHyvijy4+yjtEUhLFmQ1cDfGscnifNSJPnskwW33S7w
wRYrwoCWJGUssknSGj9qw4J1vFAEgDsOFs5MMMp8vB1dnK0n1+kkdK04M43n0pZ19zClKodkKjyF
FyRH26I8Iaqx1CPyaT7NVvqlNnIMl37FgiLcex2h/ZwrvB7dcIrHvjr0qH7u5haaquiNzKige99G
EopnOfgc+qzWBV3FforW3NP7MHAhQLx4Ic1cSNYv7pBhnZjeh0lWt3mSUXwTBSFOpna41k0z9RKA
cEpU3PJkTIIcL3JZ9EXb5UMy0gWtwpoexhydTaOEjQKVMd267Ma3HEfFSgWPWtt6FQU1wNRcTYeo
bW4AiMuNz7IVWzTaGl126RQsl67XuSxrt54EexnbDqW9ma+XWxzFZdLmeSdbYjtJw3yPULnF4fKd
dUWwHQJ9qKrcJznwiUSTVgba1Mni3Tsx9s0KndQ46rewS7bJ6vy2HtCJWyj4umuItGiUmSnthuSz
TblTe6qLE2uzWma28NJPnUnb1vt1UYZZUoQiWvftoqQq0pBFaUjq68ydimjAWzTeTq1HieGmlay1
VaLsQ6Rm+8EUe5mhQAYepiJHVprpaBNW0D9MAzUax5ksgUW60iZ4YIEcx+I0Rl0FBSfFhE59BcdW
UbEkWanPAj4b6XEl674sZQEteWD6FPt+Rfk1bYcj7rN6nZv2peVVApTvzBQmCaNs95E5Mz85zu97
iDokuYSe3O3KbgFkEf02j92qR80VXfxNBk2v7IYt1eTYxVAIWXjR4ppCRRSh5DO9to53wAIe25y8
oY6m4XxJiVvZAWC+1UuiRrRAVrM1dS4dS5cEITlgVd9PNd7konlefHRwRXiZwVqRGbZG5JdlV1+x
xcty4aMsJ3bqhuBxXProbChPCx5ehaawq8Ld9qYuk64fn/0k3RDfZJX6IIHmoAW6Gmpfb73335s+
g6aZxWd1xlYoavfVQkIZtHz7SwIG2h2Gdnla2mJTRsOmQtVbIIZA6g6wSEAZ1UHUJtiZpOipSDWF
botAysjef0iVCGUr3gS3Uc+tDEuUwL7QqunNmbbuPbBFuM3bKZ3F8h44loSxvhdZGKdBPFUyDptT
GF6qKH+dxW5izXvmimbdO3Uuuvx1KsbDOM4XYQ2NrJjWLVDKrKVZUikaJ1GsLgNTPgRhfoZyfwQ2
3WyLPMYJVc+E5mZluBpXJYs2eoJCCOalWWfDkqVAO6qoiM9aYjAcSn8zReHlgotettG0p3Hv1vX0
NvlG7cgQ9SnHxZZXRILMAkyPhN8yVF+UQ3Ue9eVhydi6GtSqo9WOzTbcT0jcN3OVDiEfgcvZ646y
Y8BwAcUJzaBw4yS9mG5KD913DNWVb/iqiqP7zoPkgtpWUtNiX/VozYfuWCagDo9T5UFYldN2Ktiq
VGZD6nJHepwnYTHdeWxviHCvLsd7zujl3FAloevAoj4q7UMDjrMUlb+d8/AszBYZLMOud/lbyO/Y
FNRSdP0BA9wDs+y2kF+f9lm1mXGaKfWah7mBQop10lT1fmjFaerJa2f1zZzX+6LzRs7rvK3ussk/
L6UfZAZiBiTo81S2sMfM65Tn6qCgeoIpA+4xAFERCj8FJU7gkD3gLktpxfeVhw6uLa1lNy3fmwIg
Ikfhe1dXxYYjoL5G7eaYMTjAIGHDHu2Xlq2XsD1S7W/aqnkjnpstuJ9r1GPZz25c+TjazdMN1qZM
u6o8CTFdmiw8kGnKk2jqz5ZRn8EFp04Gux9Z0CXzRPY5+AvJZKsixXy4UaJYYSqgJQlgNjnPVsVA
lzW15SorWhkF7HsVqF0wA1Q0fTJ16KNbj+8IePYyL3HKXH/BhlAliz3YEt07o9pVGZRrAGKgvN7v
Y1a8Vcic53SS2lWxLDo27qvWrUcd0R2N3fXrUDRGVnHfbkR9qsCYkCWDDpi1zqQUX0w96lIBjV76
YtmXYjmRAW2tiXAS8Fs0Hj1F21jQx7op39QcablYNoGAI5Os8+GhsjMIkpEcoiXukigo1orxhNpl
2wtx15Z1n+Shllls93Yg91EFHCdoZZddIaXAhkDViYzkyeS8gBdFwuciTMJZ2FXlPtAMUzlX/Hxu
eiZj3b8Otrm5cmH4NjcukDyWkXLmAAzmYD3JV12+9LDBbE50CLBQ6frIioYmdTMTWZRE9srdTMC0
to0qzwzuyQr6TiWDGp1cH9ebrlXXxRwIqQsPImTp0iWMhAzr6Hvru2Pl45vQBB/I1q0bVl1zo0I5
j3AsOLuivHnxVgs5ARVJTDZfNIXW64JH5xru6yW4U2dB331H+gD6el5VJpMtr4cUU7BJCt8lzQSq
TiDqZEfm04zHwxyF0hgXQuvC7XoieM2bcT76iTwsS3ZmVQXaFDfXcNNSSTG755rgrcNjBJCbPQ6d
KjdAmYCE+nlMwLKoo3DZZ7zTMgwd2zdu3rfEORmapQFDaC1wc0k9KLmuvF+wkfXoOdSbeAef5TWo
QwXt/Cbw9asp/J3L8pUR7bobfbhGjreJbfN1M6NQTqDWsqZbUrU09Qeu7vK1C7s33MQoCTmoYyCG
SrbMXzKPL2JBBkniAthHCe0SZDaRI2Ds7Hy2yQjGssJtnTpXrrvhTANfPms46AAzDa/g6FbpGJJO
Ck+SymajjAofpjTupjVW4bU3ek7HmL0Ttsv7We+LbNsDz1hHU9QBsZO9acBB0fVNaI1dNbCpyLz1
OBT7bkYoLQ105w7aST+CYMv7TV77eNv3BfSFoNuD3aCMq1aKTd8p5vd1DJaRyewKNRFKuANjT4xL
tmGqAWnaCwCZoAD1Yi0BdMnFTQmNv8y+45bM26npUtUEae1Ck6JGrwrUPuhFBVIR8kE5iief1+mA
+/GDbG4COq9rAAMIsZkljux3UyBQPzFaO4bkElTvS5xPW9ShB9rcgeYBQZnHJXiPoPf6cV/rAdCw
vi3mYd2XGbRkMETybpF1iNtVjVEDiih+mBTN9tabW6GHD5sDPzS1fawCcVxEc6sDc3Kdvzf9XVM1
9yXARwWSHoS5A2giwVs00nJFKwxsrlGtpGQMACrDemOX7l31KpLAzLIVUWaSMy0OpZ7PwgaOl5/5
U1mFkuZkSm00n1QhUNL0OmFlsAYkvFYuuxFBAw2KmEd717YKHLxh7uVksE7BWQQivoBtoVxK7AD9
1U8opQ19rvLmYRnCQUYRG7ZZFPBkiEmZQION5USyrcAaw5HLwe2q3YlPflgbN0WSluO9s9luiNVV
JAAOme/eqZ1vUVZAX5shc3kLZBihc0T0GQY6NdPqVaBTDH5JmwVJ5sRFp5zbMIBuVrsjHvpSDpr5
RFTNcZl46gSYo8C19stcfndLcATF5NMO+7OaRPeC6gzMsPmiJ+IN/KnvqAbvqq11CK6I10lO7XlQ
QZUpFLSbfnSgELN2T4A+La164+ohLv24cQaaJ+kcyJjqwgTtXg/GJEpnu0r3bVoU+AHn7Qlo/K0d
+wTw9EYv/K7r4vOi8jIqu+sW80fPt8sSPoKAeBekL5KuFNsGsYt+LC7M1F2g94zael/iPJJRxRfQ
ze+iKCOQrvbD99QJwdXzIPCjbefLCs4uc9SmjNWbAQfLRs3LAwW0lpFdrpYe+HsXgdmWle8m5H7l
Ykp2Ju5Otu63QpQ8LefsBbfzKsgmJHNqVnPTXPFl3JWjKM6CliVFER517As5c3Q32vpogFXnop+S
WWiULv5UBoangx0fQOrQTWj7/dy3AO36Ci3TDovgWMbAbMu+TnL8fckUGA+sEWkw5MmoAI3gn56S
3g8ssVxoCf/mcRi4oGkT9t026vBrOJlFztY2F6qGjVOV+qqD/PT+WQQcXK/waLMOvI5ewe6gQ4BP
mcm4tNvA+atlfFS53tp+6tfgkz/qppDd8jgG2oHWzJ6sZ0qWNL7T/TTLmk2nNgIxE8/lPVZlIAs7
ncVUDOAKsI2Kzug8l6nLzDMc3yhBAxBd6AvTBg9kTk3eXQp6OWYHnU+3DbHPMymvBvBbyilcuSqb
NznOn8qG3jiVA6X3c2rjcNV27UWc5y80rtukB8nEpvq2DqBkcg+NnoA5hZg+Wzg30hDz2hCwNl3b
XISw3qHr9wAPZYKn3iaZbd/8xHEa9u0g4RCDYxMfEAeYJUAFajddEmwbcJDPUfRhFUb5d9pmu6mK
oTGMwF0Nf5rUAtsaikMt9ixuhWRKD4nNl9vsbczGVuqSbuYJOl4+TathrD1U55HV5YHX4ly1dgL3
NX5BbWAlodSATIdury1YuyMHpz3Lk2mcTrY0V7gbgW2EzRnPh0rmXXZet9PlxNW6nnuxWkBKJsqD
ROduvJjY24ge4UCga0PUfh6LZrV04WPOYyP5ND+qKQNa5fixZktiYg3I7kO8zSeaFll0N2HIfubK
ZOgw9FGqU8HAcCqE35CI6P1SzCtu+N0SWAtSITvnoTlWDO1iD07UKBi4JAKsWIgZyfWrUF3KjN1X
XI9wmPJzE5C09sX9x+CowfVrBU5c7J+YuicluQy6IUxV7A99s1wD9X76cNGjvBokCgsCC25vOvaA
8uyFVOG0xT58x8sEvL0qwYvTZwikI9H4dXEVuADUCrCKeGLrZR2WHpRvQ47MgvvXzVPirNvWHmTR
XOs+DVV07uY4S0bHanA3xD5sPdnj2dBkKdXOZvGa5021qqyqkyoOljTzWZpH0dUE3CLJ62WDBX1Z
IM1d/L3LepXGetDb1uQXpTQUiWseqxRj9dQah7dalUczgDlC1PychTylUzCBKzHkkrCQgF2cLkWF
5DQzsirN8Nr5qE0DDvSspc+t53ydRfk9eBPB1s/q2IXZuafcbWrBX7PTR5aiZQQbL8vqtELiBUVI
ms7mEunspWW2TyL4BxtJu/do0SYh3fJORxbLTBXnXg1rJbLrmrD7QNQKtrdDrMmSRdfQjY25Va4W
smKEJ8ZEl+VHPPpiHFOEHxEj39uePBQ1SMGq8ZXEpRdpH/gTdBRUz+FaaSpB0E0rMKdN2sQKZFV8
N3Lo5iMFeTLUWsmA1msxliLtJFinaItJcaxGuNW0cKvpar3NXHszI0gS6tcLQ1VCDNjqhJfNZtDd
KhqdBUqWp1Nk3gM9H0rfplyM3aqmdgNWI1zzoWYd52SHMWiZNuqBFTQ8wZmdEzawtVYeTJfOHkH2
z2tNllOGKXTTMn6JtDBbu6JNcQpIiYAGqQ9D261BV+5w3IWJqXKaNN157Ppy1/cNOCRg9eftDJeB
WYc3/uOlM3vizfs4o0I2i4E73uAp7wnbDqE9Wc7TUVfJyB5c3auElzlJbcgvNdyd7jXFKY86vmKt
uEK1xuDNigLsZDBlWFyhjQc/Pb+foDEkgalfCpDqchpBE4xhRXdhi1dBDzKBK+gYxKPvOABDci77
y37IzC5H58bn+64dgNNkAHGhjRDwRZ1WFqgnb+FOrSpQnhS2uqQB0O1qeeRA/DYxwyqZICZjALx1
JBEILPuhyk0pkWFFYtr6kpRwxZSPa6xbI6O2GFdLHsJtmHh3k802xMHtSuXZbiAoBiYFxU9pmSy9
FtezK4LE9pqlNAuOgxCpW/ShC/rzXKEzxf2aY+GlmbPTjFi+z0FFF10Mye6K4+xAAdg6hUuxaCNQ
sKL1UuzKFlxvZ0e7Jh1dkXBt874DVjHA0Rsy/rFstY4yUP8AwDs4tHalpuhEMsTXOcnP2NKCnwlU
G4x3OHDg7ElLG3X0dceTrqI8yQZRb+JaPGSCp1jDhSPpUCertgcRXbbleqb5S9HXo2RNWKcE+IrM
Bt3sEFZAZQtVrmOkjnDVsyqpCY/eXuHRiatOR/yq8LPekIxCVFpYtjbvvRX+hMBl3DtnD87MV6KN
NtO8sPO2HfLzweTnjQnuwaN8UIXjMqzip76Yyb79+NGIkW6WEcR2Hb2NodfrperTpQ8BP2t+WRXd
KsupkN4G56gzIO+aUKycwcPBzGaEL4S/XB3z1FbDE5CHXI94b/q53tJiBN20gNsVAREPwC1QY1k4
WdMmX4fEXf4nEee15KjSNe0rqgigMMWpQMhLbdRm5oSYmb0HVwYog7n6P6X9xv+dEEJSSy1M1VqZ
TxbpD2Opk6OrMfMwPt+8bkE1SoOfS6fqFzvZYWM7xjHwiKHwIHG3qvsoRfeSdOTcheVnXEbBtkt7
yGsB9XP4H1+jGV3B+GiOlMHAZJj4XAkn1Yq1vRAe0z3uXbmVk/++tM02DaC6uBlOJWu/REVGeN2L
+Hbdj3kR+VSFsC66JrmgnxpPdeXlvSEvJBn3rPbHnWydPLgqeZ/iCdMbGq5t4k/rLSwxgiqMXNsh
FdFVWulvS+FM9txlbdxv2VLHmcCEd4vgNB5qD8DAYy+h1tyej7iUy8EfxA+I9hE0QefQfqKVUigL
cN/rt7TVp1CN7c22fCPiYL26JkUDZ6GF0n7NSpZmncRBFBaMAqtK1NkM7X0dWotmPz1WVBeeX73D
3ya4Wbjdxx1ERYFJLw9oDhf6zxAH7hDyJClo0E/bakpwPCeht43sL4YbtQEuO295xd56DXuMlhB5
V0/+YusUFrIpm4Mfl9u0ZuWlW8IxC4KmzW2wXFoCT5ymI0RANKNmCAs4M+FOQZOGKqNcbrjFyN9z
/GzLJkzy0y/JW3GcmWk241RnrZeQ3aTXK20qTO5mQa/gCrnMPbpk9o6ruc67FC5B6aNH8bX14Ezi
cgoC/Y/rp+HUj7rOUNK+M9jTYUPJ87CO6Omz2NY7nM5Xb+yTm4yo2tmS2NygdJFiGg+dRT1pGrnh
DtI1ict0w2ozHVAFJ68aE8q8VleARcdGlc1rj//7FqdsszxUbfiFt4hRWMMJZkM7DjuvrVB6GXew
LviiLJZvo79NgtG/Rt5wLmM0gOgYzb5pbH1Pqx+dW/XHEFkFW3u+DQwSVpd+a71cGNyLO5Iiv0SI
8T+qRwLzL+m+bDWaTe+nGIf77mdZtvYk6qEutJFfpOZfpE9RAtoQnBHrCawSzLEiTg7jsFa7ylME
LuFYvfiRPRDd9ufnHmmD6mUIPPhKPhkKW0fh8bnhTFc5d9yDEl3PGR8cz1ZGBErCsCtg9bZbG3be
drGe3nLRe7tQJum2Rrcv4HdTRh0Kf0LPGAlPWq1X0zdrjt+gsrWfALyIwd86B9eLQZA5pxOH6p7+
6o3+O/itzgyqjnKcdrDV3KVS9FP73br1huno87LdLf1wl130d2oGug1i9Y+b2GWElvE5KPsbZjU5
tgqOoRvT8wBZpq60PjFI/mXf1dt0DcIsIPVU1KI7NUoBdemiD4j8U1Z0ft+jhFXjJpzovlyin43k
l2oKPkbN9kmoOAS8R1upxbnz0K5yobN5MWke17Xed5yKLCXoQVm7B4SC4TASTeZG1E1r41XbtoPY
zW19DkLzxpom2KVN8lB3wg/J4t9h6b3yFhJ/yRcAAYHa0mr8M3yS3vtRmeRnoBkwr2h4wcGDvBAH
qDLCjQvQgaolwdH3mraQII7A40RblN8wC1Jj96RRejP38srL4Rp0khZBOUxnCNo68zyca8GP4VqP
3yltNhVbjsCagFAkTXfrrkNMRDYpTODtmPFYbr10avYWHYbWTZ1ZI5qN5um802kM0bUDyIGbGIKt
KTeyJ9WpnVG7lV+LDPK+Y2dd18OVTfcphh5ofczAfJ4zjeG2wD2O23KANEy6NRNyvoW1eava+TZH
Mt74J4zTDWSwBqZ1+NFoD0M8m4/LyE8kGaCAw1FuSFBeqlUcgPHoLBpcl2M++qgDtW/ksq+FbG/Q
qt9XQd9mWdZFsNJ3Ewc8X/utrucPBdLOT/ysil1wqKPuVUf6q6mDH1UXXKDFZ94ApyQWjTgAYesy
xu1YdFH7pRx7nfHrjab+IRznV9/o+1oyks0t+SFGzTHuse/Z+L+kVe+Tmb5h+n5U1QFaAtkxo97o
zNJNSUOzaf3hCOvM7hLThdlUfXueHt+M0F92bCoMAfCtKP2CDTI1E9lOtC/zGkb6UROc05DORThG
yRlWA5ypuXVnu87jPjCq3S5zia7K9+Yc7Mz8Yr30d1diUiJeNJ4rBzZk7kH9CD24LYtOixiSQ0oJ
TFAFEVs49HE9TnAbkeQY+91f8Bp/VILCMIAx4sJxq6NyuLtFgTyb6zd8kQQd2EW51Or74WVL6+aT
C3AzxURBXPLrbzIu30kAJmWT/LFq/T06Pp7UGJudt0Bw9mWbDb5k39qjw65VAduRJPoxCAcN3VfJ
nknx7i2jPY8xCtIeLmxRuSDdxcQ0W8tDsSWy+ydau3GjfQ/Ngm+yObQ1an1IwrLsfdivKFSnLgYo
MIffPsfwtJTavOH7UY/XNWzfcBfEtcsoqt6s5ss21nG5oSjY4kgNu8kykZdefbHDtFucPq3TvDxq
umpjh2XnapjSs4qACsTdi0VrraB8j++JD+yQqPEtXNevuYr0xbUYjmsRgVsKvCKUhJ5iMLAbL4FQ
PKTzfvbtJ2yJYupkmskVRSpL6oMr7Rsl63icxHBex7o610NrNi56XNiePXDMQ23L9Qtp0m7jwj8u
jE9yRmctLO57G6kLBngUV0yeUbLJfFh9Lx8GzL0gZKDHzpsmcX4RNdHnBFwKOkoXZXG5nuN1hO3o
66KGhTl2cYQ5oIXoWs/R5bkhqKMuqLlQfGPg2S/lS91NzasgU/NWgzM49d3y3UVUX3srvwL0f8lY
f6Y0hXEyyWs3tOFecl5vwpT3l8FU98YDLuW7odp3oyQvYDv+TUQnT8qDxueFkSx0Qn5GKLE1jVCu
jfbEIKFOvCIHQMNTRmMdHtQELyb5sVYrK1pv3CxTfEnEDyKF24zoLTbL2KGr6CnfmKouXFzpo/TX
I6+6q4mmQx3rbzBO5ZbgSFg7QEutIrlNPA3hu4P0JHv4sKI3W2jTsJ0X1DaWDq9tCqdJD1mHa/06
jXC+nJInIdiwNWOJebH/ZHPy94Ea7WQaH00bm8K6+LKUHc/crPSuJraoRLNfzIreZ8RxZ589qjnQ
fagimTpEHj1No0puuvsiiubxOmGIIz9YiQHHLbepgYCYrqrQXOEy9fTJJ+2brVYgA4L9kKGzubDJ
Zxe5voj6/j3l5BbEVmRDhL4pSWPgDZBvmiUJM18IAAGwFQlDqxo0kYaXp5rdtKLSixLvHzPQo3Ul
2n5/7HY0IGWmrb2LGQ07a9HVg17BlIOUaI55U8KebC8dOJQdVHu056BXc920Y75KJTZER1+8mnu0
n3JDI85wNUd/2gl9qVfubSDZuSujQ0C9ctcWcAJwc8TG5F49HyhQXFbpKAtHBk6Riq30IVvjBsng
dJQgpVWfTcz/mUYrhzMMaaYdMaqXdVPv5sbNOXhn5ePcJocGIx/vE4ExmIODTeQPOAso0yWU+zQE
QwRofT8bRrcyfhQdy6mf6lxzb8m9xAGxiYWEQSLCw+TEYalol7sg+Qe9y7iZ6aOMML3cSAl0d8S4
WRsffmvvpmMTgh8WkzspjF1JlKkIumHSW+B3cwgsN1jvsDhz28thK2qgtYum7Y4R/t1oJ7ZzEn10
/gAIb57RIFO5dXqqUKIkw62Z6Ec4VN1+Bbd4bsWvicywB0Aw8WGsdiXpXkQE5LgmCcHYi1uyC/1T
p9KxGGtfb2o1ixeCyiMFaHHA1VDlCYvLzyTwz3QCBcEnMECVx95lK6NjqSL/tqytf0tmIIKO69wD
R7mhzm9OetLNqUSJtJeLK3RHkz1P6WultL00wXIznKhibuO7Vv6a6WRZsymI2DHB1FOXYV8Y4z6B
j+PsqdRsVxjJV0wldgu1ECMFFxvjz9Wr14zl2cE04xAKLr4nTV6hUff8JdwMRJt8SPqrFVAAFo/4
RV8OH08hqunE3Z8NBgfU7faYpvOwc7jOUUs+yHh/Vkdu4/YwNsBg1mQ5qs6sx+ejaOz+96jGH7Ap
YlyCxokg10beuPOmNnzhY+TuY+lh4O9HkmECw6VoiP3sBkjc8FWbC0QD99mbEn1nsrwkZG4/0Tes
8LjKikz3pGTuBsLmCLU81y1MJd08hkftxxfo/3/kKqaPdBJvnebhLp3WU5iOPxSv1adCyb2vWmhv
EDflJ4IHcZEQYLZtSqt9KqmXazO7wvEFpTn1TGbmWhwB43SFDYO1oMk6fYKXb3PVTd5unjFIPJ7S
PgasGB2EmFF+L2VzAYrxlYT+1qvp71GHy7VzbvjsOPiEoTn3grUXPfr9Z3qdfb6ZMeFkjZySvUqi
FswV3BvSrmMGl8BUlfhsxMDQ2i9B5o+4WcnCP8HNxi/hOF5GwvknGecFFg77xRoPsmh7Wtj8j15B
C8C/nXarFeoyWNlj1+yZIfWrHV259/Dz6Pi1+AgZNLURn2kYikM4L1Ue9LCwOVfs4lS8wuOcANM/
vnjtOITLHrrn85s5NSSHu3lK4wF2eRl2n4gNlygoIozXgHg+mzTCqB/liKmYDBrkkgfp0ryk07QX
8TDBrxibS7XE7n2QyTZIm12iOXsNoQt+LJ3bS/ReO2XDMOs6CCge/lFMK0B+G8w2bKnEISKtfItw
hZjZoPFYbgN47SvyEv3HUB1XFbavA3CY1VvvhuK+SEcA7SqavteYoTsPjvC6bAFkAiKEg39ZulTn
jWv/knJi6GtiDGtQWj8lGfoTOE1MRobTYyotzYal/aviHuxDNJa58iHyGYxFBx8SfyUwjKLbLjRN
YF5QMX0O1VBtuZ2TYg3FZlgD2Olq6Q8cXVtORh+mSALtBFrwli+0+sHsconBFK983bWx8nZ26MuP
EvdRtsrUHGwfDmcZALlrUQSiSsDFt+AyW0HMblI2Q+tdoz+4oKIrTmj46QaMcMymNwr7n3XGP6Qa
kRA/2XTTKEGAhV6hIhpu057dnegQVwja3J1at5RXV0oQiRO0q4GF82E0wQazdPSRlKEqWh/f/5B4
VyL4JkQC7cSStd2kcGFP0/BzHhYf436roCVrDzyT3aRpp4EEDtUmovxXKZP503ugeTxpa/TpeL/q
pTjFvnjUv4iNKA8kkOumf334dhuPT/wqFt4dg9AbMlp7wYfvcEm3XtCDwAEVnbh/+5Amp2ic02OU
yCGrgBNvArf8O/pzuLXE77fW4+d+bKAgPUSMwCxkR6Ya8YnHbrlO4jAxYOId7wo1quXWwTM36bIe
6joNs/hxU9QVZI04roE8PXZ95nBo1gFpk5rjvmGrvY9B+uVVdQr2skb9ZCEzDLH/8Uip7FLm+u0M
UOHoj7rJGqHVbjYJ36IZM4emiet8VrREiGo8lQjGbBce7yPQfq9ShVXhUTMWnuW5riR5U2uU4sNa
W/SLDD8IVOwtFOqp6HvBb2Pv7qrV69a1d2vB4C2LFB9zoqq99nHZD9xytKFte7TJjLmd/FrxW99w
R239qJXHEIJh5hPtPtxQ8lMQ4XA+d62uQKnikG0ab9YZgQt1NOPATous/I1taPUJv3496lkLcPDY
rWkSFIKxQ+oIZAW92g/SPUIXqeCZqcl4bOFGg61dogPKhyhbHlNDBFtix+re38aPG0oPogRoiQEc
ARJz83r9GcFnz6jp1QG+pfnw+8Y+JL1mT2RlPoh9eOltQor0sZuoURSe5FXxPN2SxmKH0gfm6+NV
xUm/J77o/7sYhl5OB8Qq5+z5yVS00TEavXTz/OTKGX6GfaQ3z48itvYu4UD/ee5Fc8Jvsmzfn3tN
LeOXplTH//4ljy9vNtD5cy8Uvb7r9lqJ1psR8zp6aTndny8h95OPwgvennuiDA5lb8uX50cm/vDG
/aS/PfcYC/6MY0wvz70qAeaZ+r46P//QzCgvW9+w/75e8n7KEIBaURLhil9RoOUdYgeYEnEI3CDq
7QTKYvd8NVxwdWm7KFiSOLi8V2kxpuWAZvRxcFlEdvWMm+f56sgVP/AIZtTzb5G3MMfEZ032/ORp
mMOTEwy2yON7m9QTlwa4K4RhfLLooPiXrvx4fnBI5vHF1Pb8fCtzY/PWlhTEEAiQ0fppXjaNe++R
quplNX+stlvudH6kdG7E0fgGgjY4JxjLNh2whqlR6avtMa/DO0dfWi+vq9dfevTeJw807V4vs58l
QwXBMsGYr2rm3XHuT75lAMhRWO4RUww/5scvBawh9r5flbmPRgOjUhWC4ppniHqLn5cgdT/4ugjA
gzC3tfUbhF+c3XrI4ACc75qNkKC9Yv7aBYzc+Wzbt0SuOeaa6iN9bCL2g+rKe2+a+dAOynuRkl1b
Z5vdwBKeIYiXQumsHajB+n1Rzb8cs/zFe9zXEDYpaChD8QW1y5/PRcgwPayAg4kfEaPgMcWZ9TuZ
3XTwqPYyJ8z6sfbrroyV2dGw1P89hTIYxpiZp1yYnm2e/2DboEJgIfnR+Wm8qyNtczDo/muKtJCp
Edp5bprwWtUdeX/+QlYthamAy886vsW6JffkMVL2qGFyMcnfpIJ9FC3RPQ0RVmlgmJ8H2bhd4tVe
vtYsgUDOln0qRHSn4EYLZOnMdnn8hUGK6eBMBLpTo859DGWQ58Kzj94dwH3MP5JotmBVxMvzRZpo
scctDoxh6fLI1vwDtP/RDAKpshiurVQYjVX/NyghKVQJne9r47/LSekrkSCiy8q9xIuaM6ko2Svc
wknrr5AsQvgVYbSzOvXzmMOy05W7e4hfwQV2r4hawo5/zApMkerABwtmx0h716WobsMY4mK5JdO6
fISUpi+4tI/Q85OLjqYfXjzZa8DX85QgCsGduKO/vU4cp8X6MACrSu4xMoJJ9Bo080PzunL3j01l
cJltRPeQv+NMeivZqLJGQ2khBbVVXF0a5HB8aopgeDAPXViDIIFBMZY+v1etS4sWikAeDpDzm3n5
Nbe4c2BZztD0by3RF4MVSq5z1OtXNpgCbeyCqGnzp0RR9j57Dc+Z7PlulmDV9bzzvPBYB1VQEPdJ
EyBCa6KivelUvjDfy9oujPfNw0eLkKUqaBpXW6PT5R7IX0IxdH+r/UsoJM5y7vndG1HwVeknshtI
DtH2ECi0F/Wg9Jsl/wDNSd5HGwMzjOoFGEWHegodu5yCk0qX6UKj9J0rveZwp7sDt0hM+o//iZJI
Qx1Eyx33rMofZ/MdwEVSdtPVG4Z3xFG9+3NDtgs1TU7Lpt0/7T+vbzEKtRB6Hj+iinAw2OMgkpEW
6dDGudff4UzcaW9Nllp6juHX82SlyGVgOLEieEy1H1CcY8Q3kj1NISRWVWUOiLodmOfYppo0inXi
gBLJVEH2Sod7iRA5ZrcpxZTfj3dZiQoNEFJS8TJ9+Y2vLmxI0j3vgKtTyDNR+DEwR6+1ZTB+fY10
C4z+Sn+7nnh5xBBlqheeHIWFfJQo0Z/CWgzIPAzk3XjS23cImmaCF00PAglae7oZEHbJ2eJ+sB4R
GEEbcXq+PZIPiMjzPnW9Xe2Y7lJVTe8zEQVBAb2riEXlvYANIf68FC3tMEH36c2PCDLFa3hfUxLe
H2UTWNg7bmPvBmP46C3tt/Xj7dzRCbBPGd8DL2B5zaZuB64sueOmlNu0il593v5QUXfW8ape0NZf
IdsARI/a88whCQP73cDC+JkOabuPWWLfbXCGCKHvKPO7N+nQ4j0wAhYG4BEQ4BlZcE29yO3XxMNX
D+RFe18KhhbYUwPdNV7c1Vnlrs9HUoKhZ2r86gMIrRBuQE5j1LBwoTpk5ZCJ8iC76ub63LS4jbaL
sy+iH7/aJBHXbpnFtf7/jxR63h7t6UHP4hIqC8Dm+Q7xeJt1iFd3afPWTWY7ooRGlYynJY1CeKUN
dPE28EheheBDoyE8SstPCwJl2WyhH81QBK8DryEiqfTUgbsqel6hWg/BeTH49w2i0u2KSIkpKQZO
2p5pc2TgxC6QqWCqQmrZ1U0zbBoxaXTOEn3B44UUPOh/b5keuwSyXzmvHcwyPG8MZm1pwa+O7puT
Dk0ZZ/4RY87/Hj2fA2osdsFSXepVTcfnRiAUUWCS+llH1XdN/aFgqW8QaOkgYgTPbbKW5vh8NnUr
yJfnvgMKFne/UO9VBTGoWuKFH5JyfDXW/4gHK366XpkcFlcDXUWqD1d7h6V33StViE46sRQkDZZd
GgF8MhBP8nnRZmvNFGxAx9kchGO5jWaO9QEQyfk9jfxfq826L22qMIWV/sEN0HTDdlU/cLJypoT5
jcIwApmPmK5CfVYYCA2gClGfBWiMEHkY9WvN+n1cGUB7DTvJuB0PywpalPMimpDmWiDnDfHiv/cs
OUEoQcx19NNXPQfJJp7W+oW0vDq3pqcQ7Nj0u7sR4pqfA9Q+yWMAIi3xT7AY3Mu8en+XVW5hVO19
bl68isaffg1/Rq5qfkshrtukYjkYe/SLMzUZLvk1G6+Io9FDPwHeREMCDkrX3UFU1e9g3CnD4NvA
pr0PDjaWYWO797SdixQ+7H7toyLAdPlrEN+NIA/jLgk//TGG6vK9msH+Gbk2Ge+Yugkg19ukDREZ
GPtu3y19eG4DSBywAG3me2V0TKbqrQZvf6iHsMlD4YLftPykCyxt1iT5MAZwnDj0b4RO+oIM8w+v
f5y9ZTxhhI7vwKN++ZDu0APP5IVRGp9jA8PB2RI5kSG40bnaLRWOPK05pCUclVuA+JOG0YIwhW9/
wB3/gvpa/ksA6SyRwxgO53o7BaH7xuVJprKF5pMu25QM7tviUgAb4uJrh5jUPaJmtzzeyeMJIFIv
HosXgCcf5BqdKEFukLYDskWsUZd5CMLPmPxaeNR/j51rTiM8u4zVdrNK5CWthATMuzHFxW9mgDMh
eU8wmgOmVD8q1kaFhuK+w7IA/FQHPsoIUFysKyEb41yGMgL+HGCSY7DwdPlVp9Lt2mGx57VsgTkZ
suV9zS9xN3LoD/PvtQRbBet4wGoTYHKmhYFqA96tWPimxwrFajdStlvl0mxKeHQNV9MmMRLYN1AU
blW7S7r1Og/lb4zuHHnMoALgxy4tT5a9BlhmICdDKl/RI0LzHV9plbbF6tfVZjSgZ1AU1xigAFzE
ocx43QfHqO1BlgYpDIh4ZqCh4MCNwZwA1PzbdDQ6oweKz89Hc139nUZb7RC+B85fizpzUfRAtOIO
sdcJUVU/UtnDdQ7r9dxZb9uyCAE+4dNC+9D0wBW1F+hvWFBFntC3ZbxK+lPtZpmVg06Az6NeTJb2
/NzE6E+2Y7jojWRNv40mEmGwHSiCYMz7iOgAYMXzT74ffzC12F1QlfFZAlE4W4hV4E5Au+mhHEA/
/14MQ2huBBeIA30m1Z2BV8scQMhsCtv6BPS5Pj0feT0fip6V/4AgDXdxYn8sUsNk7ylyxAhxnZrA
r0+1X9anaPIeYB1S2AH8hZP32MCyE6fFF+mRoKOjlfzvmf97bWiWX94MfGyheBMFbnJcPfe/R5F6
j5HZPKqZTMjLY7P4APjaRe8RvKbh3mtQBzru6/8+G/Rbsk9atk0e31Sm0X5tA5uHNvgjJl8ce2g+
Q0LTQ6IntakD8BhJcxkbqNtSopFAI4exkKSdOjFi1GkwyKfqFsYp72HQxPN4SCosoZI+Nl4Su5NX
diJvNRdZIDe9Wstjn1KbZMEkL1E/oD+aaw6RC/PPIumv555bBn56Pvq/zfM5HvPrlHr1zgsyLOzh
nQblyAmr9vHNosCg1WMHc9ZQiv99QVYojsQdIXCTNXafAnE9PTc+0NdtH2JVlFCtx5UQKH0o9hHY
MBs56iAXbTAdoklvNaKsWLCF5ulqxlxEGmHStj09D97zDLVNZY4dhICwJ9OLI3W1raCvvpG2B6Q0
zah5VQloNUKQnS+q/wp9AwfReskPl6R/GCfLb5y2G+Q1/wXMLYICdClSLEaCRYGGT5liXRm2BO9W
K3pajD0mwRr9K2W4b1is/1IP1AuiJcdG0hdY3RDAAdlCCvfJ92pXuqm0aosBkfXCNsplA7Hy3vbt
uU4erBhVw9tEm3YLZc++tA5Ln7gRmeUYKZUdpVNz6SmWicFl/jOQ43QS0NoOQ5RUyKKY7gR/yN/3
/hCcVwps1IPRe/R6dQ4QzsUqGat8gYvJt35ZYnmGNZB5z0EntlivBXUiTEFu/vCJbhkH1jPXLPzo
N0x1sNchxWVVG2Kcr5v16CgSZ8P4SjB7TojNva4IJwRhg8WI0H9NLdbV4GvX5hICP9ZnGMl71XM/
R0YJx8RDGhHLfaB3UNGl9YTaY6mMDkNIPx+DiCAR6KOItw9UfDABoHFXmv3oUVYgr4VowchhtpEZ
RZYPi7Kncr/imDcGqt44uoMLy0JxGMSJ4uFBtjP0A6xIsnUBfj30xWgrQ8SxFo93ez9Jf5crlluq
47R89esZ2Wq4f0L4l3AJloOK6a3r2ZiDNWBvWK9D//dIr27Z6L489WaJzxzpcYQDTe57i3dVwXyJ
EiQo6nLA2h7lDb2vhokGB7lm6ddDLAkX1aJsB+BHo0ki/t15L0GP/N6M1X+aaL4EcZhmor+lSM4V
SgMl5yo6mQCLd+zbBImxuK2wyk3Y3aMQ/i5HPIMH7a5T7IC7v0dr06XAnQcC9XoKr24tv13FXxvx
09AhKmob2p1GKYvhIdg0bVM/yuHhpWO1h2UEpi4bIL/eojC5z0Z5b5x5m+SxUFKqGl4kXdz+SpeN
tNPPmMUn9MtkM/upnwVz/94vBIgDpuioGiBICQSutPmuWoS3FmLczsBwwNWUJr9QbWCM8NoJYsm8
W6c+n3S/h51JtyEV//LA/zn6h1Z63v+j7LyWG9eybPsrN+47OuBBvNyHDUMvUhQlUXxBpBy89/j6
O3iqukxHR0d05ClVpkTBbrP2WnOO7QXqYO0qwr45VF27sqjd1806s9C/2EE/YULSGeejRX4nWet3
UYt8B4DxVdGuYx7tc9IJGyrX7TqmGcu47dHY5pYenacaT2SSSB4Rf6rB46pMe9pWaSpt0kG3vKEx
LadSpTuzE7KKi6Rb0QV9h9sC5mI6Y7mkBdpWDopLHqtfuMjVvRoqCj4PpDDR0n0ErUJziLOTVSvl
NcIPRe3a+qoS42sc27XyeHjlaKEjk3PGLOUJ71wiQkuufFgQjlZQ2AzzWnUSFUeT0c3fSJUkR384
19DtiDSJNUTI2XKsGCYHq+7WbVn+GlSQO2M924M3ZBmxGgudugaANZCUa4rge+ydIEenqoT1ZUHn
uqa6syHViSd+UiXqbFa1KXK12pkzq915rjKnkR4W9BmRid1ogL2UbCcFs28tsRs9pByx3c0bslw/
7erbTOzLatR0v2uBbFVN0Pn6ygg3Y1Fo4FUOw1L2RwBcjVNgRH/8It0TwAu9WQ6xAchx/plXWDHH
TANPoTf9KUI/BTpMxDGuZSWcChG3PKqgRYIyIzYU9dzYfpBHsTvHAUS1uZRFXLOMx0SOesjEr653
82FeOuVgypPfFyEOSD0tHHztQKJwMKFNiz/RD9NxSmKcEOdCO+TvZWXdxkGuPeBJOknebs0sEfsd
vggEnPVrWeU94uptpocNfhKC8sqqV6xt69WxJ61Uh6snK3uy0e08YRKzjjC/5nhON6sYvbDckdTT
iUDMlsbb9YEm5r4wyVIYhTsMEAleaivVoTmZiRMNChWLZnUuTBNJoqZtEiyAT399kUU3aOtoXvR9
E466Ewbx4MGFwSZRpdlaljKE8VaqrgfTsp1WT/Y57jEqfIr19NeXlFBEmdpuZ+bPds06B8Mkw+5n
v7pnND3m7LR0IMA8y91g7MM23eKjs00gDnlzqcJV4ZHt+VSJ/N+qkFp87ZYylXDa05QbvIJx1Wzx
FX4m2A29sUlRFsfzu9wbmqfExJ2AuM5GbDlRNb9z3YzNMhcCpglIVWMdwLJR+zB7stfTSlSt+Wa1
Mdlv+1aVknVc6JKjXT1NAcXmNsVWQf41Qc8LfcyWJxu4Aq6hsUjcKEbqbsnTHwnNLXjF6h3J5uSr
AFyyLJ59YwU2p9G9oM1XCCfU9zmaSfVLTiyxZF0VcXw07eTETQcJ1JKHl4xZr0TBjz/pJZjkLyNW
us9S4oRzsPJxiGUiqmMUUPJqhEbU6l5l6SdNSgtX0uEb2IVjmNIm2VH/HgXF5OY0KqSEMygT7hIi
54bGtDDT6T9SFMAYi8p1PEUB+mve56hXH2aWNSyQ5U9Fkl5sKfqWu0hjwMN1r8Xpu9WXWzXPj/hY
pUMvdyg9EP9kyd5Y2bKfhioK52IFdwI5noq6xF9i82nJ+19SCw3+puQnrAx7zeDE4ib65tYUL+uo
MeckPneLrX7DW0Q/ZMiXMgtIVPF6BX4d/GiYHzoZuolsth8TmAoasisPsbSN5ZJOPef967gKbIg0
4alI0SPzEVlekjedrMK8Ghmy53ZZL2H3iWJ809o107MtNYJ0QOHnZoaEM47eJkUO99Giz2Jo489Z
lj8lMhvwbogUNIA1duralGbcrsoTr8s7Krgp3qlOcSiQY9TU4sNQWk5oBM9JSL9huGh0jDYNtACB
qwItI2KXKKlXIrJWkA1n6VEwxE4ezWtYCo7ZaGc4AijO1D1DiCuFGlIBrJtzovS+FQwKekUmxzJi
tRaTLKk6/XWUwrOVaZ+ansxCrQaL9KWUorMqX3opfE2Xmqp8vlCAM0AW1YtEoVF9Dcz6PZo70czq
b1SxXMOk72SL/Uej8oJqOb3rIAlSJW2uPYy+SC4vEHiuANkUMSr6H7yZhqOuSE1VEnMIKXGt/o4k
amvRGED1KCaXRcJzb4MvmXM/sJoDcgZ1iz+Wy56PckvGcIzjlRckpSk6SUc3DJprZMkRZvDFVgAs
tSBSHTMnrl+2lKdzobZwuTSz+yOpTBdggxamIuOUhSZRhU0JXC62yqrG0Ee/SdGg+0FdHamiRNs0
yF8sRBWPY9XFtlcTy39JwVMRpqrEk/Y97DH8ZY2cObZlXi1zJv214gWTvf9C84NjoZtJQzV73UAI
Z1axMCNWF1IauKaW7qIwJkeXW71T2OOhNf6karQzeyNB8RC+Z2Vzm0zCUsNuUNmP7Zmu4yFI0pnb
4s9WxabUSvLg2sZ3G+Kib2d7U0UleVjeenMs+4RUTlCclkiTnYx07jpMcISghcH8A+SxxXmdjuF+
NfUwwCxCwywNNgmqjU0exzmTXs0sq47Yjqc/jDm6rw8rDOCd37YLAWc2BE6i4YMqSRSlhnJQITFo
E+MhGtuieEF0ZcIJtN+oAJYiJgzc1GZ5VxSczw+7mBn1x2RG59YmJmMZqyzGEoKOVXOeFRp3a3Yf
KRFxYRbtiYze1U6Dp1ajvoWGwFXjNsSVNuOqKgZdLIvyBkTjYe0eT3qGkKWSTquo+SUuNChU7vik
JpK6LXA4h64ddmtjWX0rRsfF69W96dtDMSsKuf7i1FsVGRSJHDviUwR7XV5vCqv0q2NbSl9SbBWH
SD0WPTmG1mB9gLfsPMmNk0SUy0hk7qWyhRhT/YY1DLAhxfzdLq9j8NEhsEaQwrwEdNigNjBgmpDO
sxHjHDcbwqj8vSUTVOlSTzO3yBsi3+SFgkUr3dheHBwoiOtapMmyFLyssvFVHqBN4oJsnaWxGxqI
1TorQ/fMoN72sjkhg1UQQtkTkLFRXWMyJkSJvchcvlEavqaP/h9k+XMlK7ljReZRaunY3dB6Uq8e
eSMWw06+eA06oVHN/oAauGmrbYSDUqak07Yya4qVQYIxZLpMgojUIwKDlsSHnumeHIe4vlpMwiR+
2jLzdMSggsqwQ0JJd2J5XHxZihr0saZfh5oDAuVkhNJtshFh2smdNUuECeASV8uWdcMvvYeHXONE
LhgpVibTZF/o99CEmTev4E02+yaSZDizv6ZZX2SZoRJnXFLY5zxa3UZ73C49mtGs11yEqNew6H6n
Yt3bMrMq/jA4Ay3rkN2ixp8T8WEbYADEO0wCvDuH3VNvGGRtZ50kqnLX+uw+AlsSSyM/RiqvinE4
kXTW/ZqVgqwVWELKxnCbFglmJCtggSbS6xKCpuWNJ32bU86rzhHjQ35W7Ry5GIATRB7Ge401tUZW
1RpU7OpMqr1hNi4IOr/sH0MqGOQjRPIJnvexNTA0pD7KUnVb2dYOcMUhXGl3rK/2GlJW7dm5BeNQ
7YXVmL0z1Ta6Av0y2v2zBLjCmVJwUDrLlWB6CUwZFG2upU4ahJ8JvvAVioGIkXdsOlLOYftpRylF
k4q4IQ6H1u2z4AXtEwg4HMKYp5y2TXlBAZjCgtGbyk/qTKZPS7FwMHTUsFPWfwWgRGxO2LBR40nT
NZR/ipBFqPQnwvlOaQkyRtX9plZxCaO+hTdReFVOsqKTgNPI20bqLrFqHIywfNWj4cKgpEaRr+Gz
IVJLgfVcCYwx7Fyqfnqzk3mn5l1PiDifGWUPRWdhWWUAHRPZUSPrrOXzLsqZJtSmRhfW0ue17dIY
z2FTAFCI3NAqKKU897KE+TeDjdz6S8haQ54XckrU8YNV8hTpKj/F41RNOczD4n1lMwC0Sr9jMCFa
NL8Q4TzJS3vq0FGM1PvUMP/tUM968I2uuo3wHyHHp943X+aoPXchXTKp3NCUO6EstDuzgzEKgxBv
6qVgvsf58GmYy00O6BChJmEFbdxynAg61Up083IgT8lEDl8mgC3sa4hu50m/kygAIM0Y1+GPLRiZ
UrTKwWpXBVTUTXlnRDUiqg5RdewXyrCOhpNmxFuALBtbt16yexWRGg2MUfGKaDx3iYSRzAYHUyn5
ZlGKj14NSgEXLfAWjcNrqrmC20z0quZZ7xsS4XfT48xn3Z0RgJ8zq1wjYsZcsyq2pJpqIC6wMmwQ
URlSrE3cv8RBcUuagdVYXe4HuZPxjPFseDGyXsF0ywvJ7ykP1ZH9FvaNsSZ0oTNBGWors9z2tj/Z
/a1up3TDRJuht9/3CK9EY4ERMZTb0A8ba4SUWmF49lK12JloP92i7FjxdfriMsJNjtqMb3Ms1X/L
B8SpvAmDjgJiigy/XUbP1tLzgzAMVgNnSCJhPozTbm9FhlfGJs6QEcVJkG8zNRiO8YhpovuwmmGd
4xHZpGPegdxeTKFbar2ZixAxoiV/WRDMPYY6P0thUEEYLZlOt/O0AmoHZEiEQbUvVpBCl6n4XsWP
QAM9oNMxwDtzmr+NKpqTSNYaxxq21cOl1AYwOVoblAg1uXyKUqoBrJRHZJUNKEBywSSZzOs49VDB
0xHzOOQO5AKLN0ksZ2aCdk+Kkxytov5UB9ItWKUTASp6J4naFHEIAoAo3CitzCIs2pgmeBCDmtIa
H9EhtRC4ITB51p9muD4HSyp3o50x6mgBIv7OxiIyNqgepU7xG7OQXaTkfjfX67rVUZ1qmeZMOeNY
ZSCHSXqUhn20QfC+DyoN9lTHPBPJ6VlDv9uUgI4QclPpf2BbI7QSZm24OA3jozxatCA8VgJpzF2d
GiCCBESombzYlgIKUqFEbYQif1neAhLJULhtQnT9WR6BPuUd6lxLnd41HXYjShEJUE6Xe5ZlU7GJ
k2NfYul+ULqNxSbTL3UdqZTOUyTi1LC1XSuD8tmspDeNOHqSh/4FLXqlV67O7ALRIjgAU4vddtDx
x8iZ4iQFxBrgNiBkDZUSpyrnfqbBPA3C+SkOwZmkwEDy+ZwAod6G6CFpHkCI0vI9R1mOFNkIWZ43
JmBC9LgKqarnmjpcIw2GC/Qg8/VpwC5rRB+LQahlA7PoC5KIeLvoBdjumas+0E6s7aU6KkasuQa1
FrdUNevBvxiJTehoqyT1B0MxfYSeCh7oovDSaRVucM4RN0lfY2C2G13uED0qXkMteS51+d22A7dq
wReu0LtRzvtYLTXEu4fxUgY5Lk2QB2J4rckMwjbOEVCQe7i31H8fpRuyVA1AsUU/54tiuFpq3enP
dpowq+Bv0kZZ9VhGqVq2TvB9MB0FEOgs/V0e8VPlKm95RZsHu16vCtZ9LaLpLG0tAHCkX1f9+BqE
xKbAo9KVEjrhXAQ+Ve+CUiCLJrOz5PXAdIqja3D6KetdeEfbOaKIJeOT49l50mqeQeTlGOLi5tjp
4ewZ4QKusERw1ASYYC1QG6gv9qZq/xT6HK2LKv1eEulgxU3PrCKvxEjyDFxW7S+l/D3W3HG5wioC
u5XcFDI4o4fICDFk2GoZ5pZiNTH2ABGE0gSebXzO4kL1qqTRhclT1GukWdBL4cEbwZuBe+TQz82T
yp4ET4pk7FlAuA35qIMVFSNrWlXz49QiPNRCXzXSl3gMLTFCcnRAGF3/ogLMXeWFUjyvzUX1jQlU
e0cxyJMRvDt5GRVuwnN0oBWitTD7Z5MnaPSv0GeemqnTQCQpIMmqVYLUIN0ZtW/rrBu71fQIfX+U
EMupVisppN8BV0iDR5UKUv8IWvDT6qSvvFySaiaiXCMRgq9sLinkNXb1jm8Z6oTUeEmFOXBFAknI
0/IcUJ3YwhV4bmz2AyDH0CKEJe60khEGbQBrIE7kfa4kT1hCmrdgkvp1Og70C4rHbj4X+0oi8CzD
TykOvmCa7bW2nN7S+T1EPYORkTqFPROHZzmAkzBdkHrZEZVMdIHUY1bpNlST45wnzxSLjZeup4Sg
Lbbl68FaNrphF8+LH4954pth9t1Bw2qbsr9aNvRi02SPhEc8PaTaS6zK6MCHs76gZETZxDpmAZlQ
4Z6qDemboGC/2JgFC6IfmM9JuO6l+rJSIcapUvPVIfkeEotdE4og2K10S1SROjvaMnt1XPdeaTz2
L8BrnGsJXFHQ9t0ck0MO6w/mmaMGNNZtx+5J6nN/FeUS0E/m6hLQmGd26oQlYZIdI6KmwyoxcHvJ
uuuaqbuhPXVe0TEILBaE01obN0R7d9vuYUNhloU/ZJyQf3VuWdox0WquO41uIXlGQ2Y0xbe+X0jn
OSzHhjUi3IOcgShKUHPkmbzsYxsMGeHJNibB7cpLrW8QUIAFJEEEVhMH5aIOuTMF0SXLcnfoo/q5
b12IFXTM1mhgTlyz0oY6Hcjtti5TPJEjKZ6yWcd1aa5T+nRvGugaxk0Rh1sUCOaaFGvgrFjqK8Ut
Dg9q3bVbvc9/URN8Uq15MfklW4EIDtSR6uxsvg3USx8ag9mp6u6asNeEiML6FBjysMkfdZIRu4Zm
189WEUpeIyevA72d15i/jNNhWU3VYwG3KaaHfK5BmB5r4zGWSGrMyFJWuqlTU2GOJMNX+1av35gO
HHJNwcdYRq+wfTXfSKHtqDN0vSXOd1aEHKKS5HXIA4HYie8OTPQK5HkmrdtRioCFIp/EH4w5T8L5
AkW6PzXsONDiujBxyj5PS6uSWGjpYrCq8IZ3EFhKSNp97sp2He8Ueshax2EAweZliAOUvB1GLtmw
WD+mjiSHiEaGCJEDivc+Kr8rufFqRXu37LhnEBvIhxOnlwP2lFTylgbxzSPV6dk1FCydnHmsVdgl
RqbCYrplKfglAn62GXAHqdzoWvWdM+cAm2EUf7CDq9ME8WpbZtmWmr1nBNmpHeOngEy1SHLS75LM
XFhmynFczJcEYaKYFsgPeQnLJmxJflY9NS6TSZiljuxhDn5kBSxWHyCLhw7NfrHYK1KA7SlWJctP
qxZ66Hmp6ruqtyS2MaGLot5rSTp6MYOLkBKkEoWCDkrblMj1Hk4JaPVkv5S2OE8r9bMKoekoCjW6
BeaHFRTIp7Rqm+R0KeA8BVxLyA8DOHRJJfVv9QAa5AIJoGxwLwM6fjv4ycm4I6kwcTLYZCQy3bLW
Sh482RLS/VW+5F5axzdyYyTyksW3GrRmcfhb9qBvpWTYj5aR+4ax3LIx/kyLGsR7zQYvciJT8Z2Z
M3NGoTosXJmIu0JswyC4Stew2cunKScaGvXsjDuHorEsdBVmUlSR/wwUqjjVgwUwts2fWs1x2gz9
FtFu5KcWid16ORlpHTyZqsyXSDN2cdU/KwPjmNaam7SM042qKFuAumBuZVLYZV4SHsvlnzFRqBKO
DceGbMV9ayQ22ajVTeMEtUATD6/zYu9niQmV7W2curZUVg5dtl9m0yIPoYMlB0y9C5iKn40KYXgY
oqAHflYuFCApkmBmkz7btjG8CBS2U9bqOZOKnwzuyFPbNF6qP9KZcX2X1bIjuiZ/r7/2haY8J0as
Pvdxlx8hLB8QUhTbdJFMUYSp9RrO4SZQSB1WmoOsZ9nUq2naKiNEjxWCV7PvREzNmslsov6cTBgK
SHKv8LioldYDkSlNL0XRdZJLy9r1XbezNTftI2rmdHtvGeVzVQx/SGM6qc20yiL4FahO4RQPqUxc
3bo07WB1Mbfr9t2cUJxwwz+y7UfynK4HGeqnkQaKr6Z48tXZwsw1bBojPU9mE+1xxqvpH30q0C9X
FWmMLvUZ43aYyeET2pQ8l/C77Wu/0dsd4uZPY4gRCAzDHuENFSDcGuuxgOkdGdQxSmRWRZDdpZ5i
ZxHWf+ZYu61UHK8QoCJhW9HwohjWuV9hD4SzxD4ZWrmLW0AcD3HAPmo6kibLc9LgVxiQQrGm5qjT
VampAte57maR+oeKkkxdgW1WVHNJ1qxOTg1+6CFSJgQ9FhhnEmtLJsPVMhpjm0XLi91j6gnkP4wo
9/jLtlKoBjrTd6B3vvnYhSWSVR+1kS6U3oo3LVOd8SD3mTZAlf/7LxsQ/tseVF9lNcN5iP6+6+8/
/vn/rqRJy/yvTQv/+c3HpsH//NfxP3cb/h8/tf4pH7uPtv/1Q48NxP5xrH/uffjYt+sfWyM+/sFk
Hnfzv+wg9p97af1vfvj3ncD+230of/46wWOnLTbtUlBV/I/biF3ZsuL/bNvsT/H9j30k//13/7ap
mGH8B1kK1FWarKmqahrsD/a3TcX4CdYHlRORGlENcJz/3FTM/A+VJQVbhynEMpZu8qO/byqm8iNN
N2UZ7Rq/blrq/2ZTMcVYcf5/21SMDWQNRVNBGFgaO4zZ2r9vKgb4fCBD0evuHgKjawv/evPF0T3d
7624xMISkzuva+9bE5YLgtl5tlzljC/fp5U6BDF8whJURTycBW91xu4EwrxvirUmWJv6hvubsJXF
7LyN3uhdzfXtZrgsetfRFgnexnAtl9SbC6/Af2N1LZJr5SIMd0L3u3AQwonOhVDj95vAG1zFZTbg
sKH/dqvFFZuOiMUn0aIY+WzoPr89W1y/f+oFeHuhiefEeXnd9xzmnoq338nbPQlVvD09zeJmCXJ4
zuByJIB5ju4cT6qD6V3cO5d9cFxF2By2945s+uKaHruNCKT7Dkd7M8Qz+4KJve3e5o0skrXbivvz
jb+m7v52RBzMh+9HIOvO9XT6UcTXB1crJrG+bLfbWnyudsZNu5nPy1dSCvDMe2UbOg6yIUElS2zY
2kncjtft3RLPL+7z7ejOwnkSL7m4vZEJ50oj53azhXtCCCFuPCD3tGdJx498BD7ifjpv77Y48fpK
Hlgt7p++7EAx5ajofPmG7Ni8seIQirPsSeKTY6jOMRZQpT3/xgQlrrqzCH799gmagd/wQ3GxBUeF
hyhOn8ebfzrtT1dyPvzZnPzt9c4ruZfieLIFxJ5tuT6x1ZiYOS+7hdAwEF1Rz+QrPjH7qmylfXRg
1whX+ZLX5r25GZs2c+STzEZop2pD+XFKHP2MgkT/wIo9bLp9wEFjL/d03pbtl4Lb396XLYh8Z3/b
k/sTkXMNxc9lEddPohWPwBTdpTf49d64ek/eSrxnDidxuC6vRDUrJNODJEV6zkGjp/WeRE2x27Dz
wp/v3nkDAZ/x+mO3+dC3MCdsJBPCYquYTel0IlzDS/tebQkOHFw4vNjHs7HFdf01eNp6ESTl/GVd
uykfTh3vJxSKu7gqZ6+d8xeEd2cSPMGWN3XGgyWezsxqonB2T+/X2tliS3Kqp9HXt80G39ra3K7O
ULFc8OIO9Z0DNpYP5A+Fj9LIR0AoAIoIUKIcNT7anuTZju1dH9+4rre5k6/L47AJthGf/ykdzMTu
1ebkl4TmS6NY51vbMTzTRQtxkt4CXz2jIPhAs8L2Ze3rlY1Ltq24ms42FMIUmWidLco74VDcEB1j
hZM7l0snfhJ34ng/oRe4fHQRvCBLHG+xuGxP60EwcNDR30jIOO7983p6dIxJhOJxiVzr8niN7k/r
vg9iqzuckteM6d+JnS/AUDTF46PJHU80SDrVWnLeD7G4Px5JK0LvYjpfxDvia33meV8vrQN3hudf
r0/7I836ckGfK44MbpJ4/E13L4Qe4qPzBuf8A3nhcfLLD/84cz08pZX79cUC3DvjABIXdAHiXIh3
ShQe6VkHEqwHd5lfOj+e/t9ufRKXQaz/jALhkNM4h/evy6O9FH/95oVfEbnzHjqvitOIc/hXv19x
4icoC+LQupkwvDVJTSdef8AncP6wbt6ya48DsXoTd27ymQ9ULTdUU3nz3B2P4XRLGLx4JpM48d/o
eqhoGE+eBi7Ydro9DWXYRy/Tu+rxPD9HugGDJYIDcb+deHqhgOHkmuKcvpbHZcNmIxuy7owKj97M
iICzmKf7eD28GnTvvOrcCdYMUQCBHZpvJn6s9TsCIKHT2JWd5TVeIV61NT/gf++NWMfO9UzgyoNQ
xfsTj3hFO4I5LD4k9/f3MPua8/H+HnJE7ujxCB/vgMbhKE7vkoh1cr8SpU810gWp4ljuDkSZ8+Ed
fhid2BdKiJff/bdDLw/EOyw+8ck+AuJ9cQ5oGQRMfGYJhASic15MfvA1upCnePCa8/VxWP9wa2fv
caUe+Trnzdm/OMIZxdP7WvwJnc35/X0XicnTxR8OLz5Y/HGDi6N5kbeJOfh3633vG9+9778rztSL
b1XIfiR+oaqgzOHEMkMPMxE0Ehp/5kA326prff02v82evsOVs4/Whstk5/y+wbk2nXHzUomPp9dZ
fD99oTd1e/fP7vd3/xiVqc4yknx/j+Jl8zy677LfOBoTZ+250vZxqzFP6huCu/h4eZZFJBBXCdXN
uNzX6rVYFx75yOmueWCGae0r8dqI0QUPw5/eBeEtvhcaITcL2spjaiOhKpyDeHra77yD+PG8jfP+
1Dl/mBG1v+7pZfS13Y6NTFwatfP7xxm8b1JZXMEGLb0vuaP/PrpPG+iNTrtZ8aJe+z1xrPO4yLdn
dufhCTXuLyVwF58XHeOXkcIS++Nv4Tz/7t+e98e9f7vfn3c74TnPm8r5PqXi+M2zf2aPHnG7vQVM
oL+q+N3tMPBzHTPNpje91aZ6la7Nl3zPdDLWIvmBwzRQxXoudoC699Wp2dvr7Mj2g+vkDwm/o7Eh
GYBzdVlP69pGZC7UQ+3np+UDV+Kvekzu0894Sj/m2/xRSsK467fpGJ9UwB2J9/3WcznfbLFAkESt
wN/Mm4BJLEWdLdAOPFs/07o5TusV4DserSqeKvFq0nt/ACTz59HOFw/XPbewOCo39dDuPFreH4Iw
2s83b7ZyCQyeUl5e5bE+Ea+bN8rSfHvjFs77KPa/vTiGLkYWdxS798PBW8TXIA67Z2d98XYvh0js
N+6H43lresjBOe+eNu6e62Z4/n7OabAz7V/e2FsaGTEVrw39K/2OqrV7H1wyGIJH/wgGZ0af0qPX
PK5tz9vasAnvPzbp/ftS5F+3v9VkRf5vIlXLUgiJVybBr/5ftr9FnpZFvRESPwLVUd30ooQssyGa
v5XRu1URmiSXwrf95dp7GXMJEZFbuNpBvZOkSCjAuKvnZb8C0kU1foO3mKkZDPJfQ0DKwOYHazh8
9Oiapg5G3v14TNyRWx6VTUNv3w/fuPHcfqeJ0St31dd0qnzmkTf+vgl86NWC7dQcxnp2u3zNM8/a
W8vBrj0yib7KPCR7qTds4011PU3+Y9aILwjB4s0jJui9z0dQ8xhiqRvt+0ty1m7qDszbofAjlzXq
dnJ5+uvRM1wcW4QS8u/k3kvP2N/xGPCixe2K+4x46xFqMxkwjDKX/cSCiOz4mOJPP6dP/3Tf4tlh
NL9eHyEUkBQGJYK5093390f/eDyetqdjKfzHlyOzLSONt3DCvc/8ySvPd3A8uZvT6fN0N/lVQhji
RCLMVqyFOB39WvCzUPjb0yO4QbvpXD/9GxVYPvc5e6f76XS9XZmP/ev6xHk4qX/hCxPjdnv5/GQa
K4XLvNQet6f7srnerz5DubRv2UpwM19Mzz4Ef6gs9M6Kp/FYnvT8uQNEcwqfCHHNBmjCeMbj9UYy
YkDawWS2ZQLjz8/7+cQpL5xkezyyXtgSy27961Z8CY/44yBO/oG792+uf9puH5PRhf/3toTyBD6P
DxJj/hWonDSC7e7wdjvebjR/QhP1OBBUGEJeS+C7n5V7sFm2xIQ+jcRdRy7RDGWUj/GiuLyUltn3
bTq/uNQdVQKxz+PnHWL0H9yAJlELgioygwn9KnBeXn5rfzqPzz6z90xjQH5LZ4RiuJEO0nfgkCfK
jtFzfCpRruxW77lP+V38mcXrBzPIDo/Qm9niUBGbt148syj7Bb4rvNcnb+ddnnYIifkvu9Rbw6FA
6BXrX6zWrM3AT7rF1hbQ8O8VVQBmzI/VW/OR7per5auvbLB2iDcMyn7rjE9U3InBY5G525NPFD6u
eeJ+5m/j3Tb2ajpZ4p8u04ZgkvAhorUSU2EpIJ5gQp54qoG7JlH9ORCIOGwn6T+64M8jfNZdTVur
28d3ibulP9KfTnyBI/AM7yuahbzlTfPR7c/lmtOJTjTe2+nkf24JA1maIGDnyoiRnftdoS9cr63w
7zzMC+uz62PhSyREJ2ARufeZXU8Kr5M2uf30jyciaEUc6QNvLN7un5f1tXY47PH6uc/FN0s1n6XW
lj5FR2MVxamvPA3vjUbL/RFVri/ihyUSi78dAiqvda5cxOBykXd6z7Gl09IKY/EIHja3+5FJja7y
WHNdHvd0OXFu3/eZCv8/c+ex3Tq3XtlXqeF2wQM5NNxBYE4iJVE8HQxJR0LOGU9fE7y3ynYNN8q9
8vHPS1CMwMbG/sKaa78MStbURJznK++6LHyuofPFWf5FmPux+vhYcbJvX6/2buNdtqvV69ef87u7
BGav59c/75z0R85AHidM4B/TxIpF/ZfiEjmjUOR9l/F9ZdWzPvGrVuy8yuHIrM+vlJ/cZVdGnMrL
8vmP6qAy4BTa/hxXK5cwmoCSr1Txs5cTf9zwMSGnzGqJhRv760qwcd2uOUbbrz+8jHmHU+xxZZBA
DbYV95VtmcsUK2rndcu+IfxfDhuXxQO/lCnT/kM3Mu/PV3sNH4oLrGh1MR+Wh0TeuZN1fP6N8NYh
Qv6ilEZFnNctr5z5UgT2DL5w9dNzlV3CyuoIyMnbT46wHHPiIEfaF8skPhIbfK+hoLpA8pB10mdm
d9S5WlIOxH/FESu1iqm2cxui4D/RHyVCb21HfxodS3D0ng4ZcekOcFvy0YCdAp6CCYsW02pOmdCh
WR5GCNqAv/pf6OefTBVckChVXZEY37pVR1gK3KZ0tJfuo1mN13qvXQX27cf26/WLw7YcveXXrg+U
8li6PdZbRsTrMvVeyDR8B7vLfZ3bj8/1Emd+e1z/S3vn2dc1e37Lc9aX9aG0D5wJ1+v1fr9/P9aH
w5r7LOiXiOy6/bmsY3d57vZyXRNcXQ7f3CFOWbFeYNkgEFravMf3hQGyBFdXvs5ytnL+rm/eaWah
sbZ5s+srB5jJ3XC27NofDqbhMMDu65NzI95dE+6+/myXQJBXHk4H/o+ojKKPvXb4ig97u15v19sl
TPLWEcOTB67Xg7deP06s/9eHnfN5eOwOr3yBy2G9/jl47Bfv/na7eYf7w9sdrvbjwN3TY3d5YCpg
szt4RHDW7BSbCz9LXO/KZxCwhR4rUvIwzifr3Svj5OCdNnv3xJ1f53A6sWA6HK65vfv1ToQfj7eU
a0dueyxJXfflwROc+93bPB7e5845fJr22ubu6c1zTjyH+fjirT2bzxfW0eWkfggv9/uBgO10IOZZ
n+yT9/h07mvvcOnc3vNm73HYeaeHbZ+cjcTukJy32bsf1hcPEyzbPpzmCtszJ7mQ4GD/mLz15+k0
eoQo/D83j5jvziPOhZh6ec2dyEUkpNK/c87yC2HbzC5Zd4dl+UOYyXsuL1vGlbn8Ml7tf0eX+nQf
PZ0f6j2WBACLpStx0wVBAleS2t49eMcVf3rshhWvujM/c/yJTUCrOhceP/B5jzWbHFbdzTeGQ2xN
wdYm+Fovq99Dbtu83Dusl5Uq14Bvhm7mcMpyznvr0/cPP4E0if09kh2h4YnosGeFDH/FZcD8kHwg
T8B5xMcf3na588sCdf+yeTktv+iT8IOvAYmPXZnalwfjuSQnRKT5ycG9fP/wadtlDfZKSocz//uq
cuhOGhGo13ocyZz98bkjiGU3dKvKHZ37ZVgtP+1KUY+VI5Y4/CDi1m8QKCtE0fbIxSJ2l1koXN0v
l4vmMUt5t93Lm8cPYY8/eH/FYYvTbsf3ZR1psQw5EIo+3pZJ6u4Ryd9um513uds2kfKDsX+5LLMt
JD4n8ar1/cAIjVY77+Y7L1RGbXbmYUlMsU/D1bfnvDFW15yCy7LTW/5IpCvZ21PMAsHbXbbb8+v2
yrDxOALe95VLQGCf2RXXFSeXd7kyTB4Sg51v/KjZBRwCdiKj7Y19u9493k6Ju2Ns3u6P1UG2mXfu
yxN9wq/aoZXI4dUcfPY/of893V852bf3zwf7cX337pnz80NXmXP4bpkZBC84eix8XMfjHH68HXas
YR4PeeXzeb69eytcidCIgU74vhpoYHVmfSVnaKRscV4hnwwezIjsW4Zbx5KGb17an4/W9vjf02dJ
gDmvhfcrh4+Dz4j1bfY0uniHL06ehmvqer3mmrd+C/hRnzuLEG05eAwQ2i+W4UGGgsswezSycd1j
byUOUyTvsV7fd6dpv7lFq8D51JwdWMFN/oxxdwrZAtquUBsryFDfO8ATXEuz3dBu6HbVGeW/0jFE
UnzSyIxQHsJvy+5e26tJNDh7MkO3tvkJ46fifDKfkf3jX7blh1GgA/gS2RefH7PsGzA97ltzyZlY
urO5osXolXD4IPyGm/Yzec3faUHZ53vovC6mYnvOQ84jurbtN1QhRIEY0xD9EU1zEskbpJQO6ZbP
B/+wWXAnl6+BzS9PWObK4hy4m+XrGWuTQ0XCkDPwwDjnd79M9i5wdp+P5T2ouvEQEZhD1P5OXcCw
3b9cSM/SW/+Htuip3hnRrjvnLwf72+TXfq5rBut6zVSzZGs69/bi7l3esmeW3P2+qEfSKzTALsn+
l5BJ+zdxQ/sjJVjdp+TfYsc6kLFeIpTVF2sZQiM+0yBwZX37QgVCsTEHJ9k7OKyMfw1SJxje2c6D
eXBJa+RbvEZ3FDh2OE/YH4UHY3L1Z16RwByW2Ld2KYqYzt93GNDBDVgdkjuyYG/xTtzTN+gBUnZ+
wT/8KdeC67H5frqcmJha1xXcabPHhw4x0But/Od4F3L+r0URjvKqfqv15Zv8oLgsYcc64Q45qR6t
6mALSTmls2nHCFv9huQ5lgwCBw7pyXpTnBM3uaHN8MoX2Y75xN/UQ3vMc0MPq5UL2ZbjRtzwkdEZ
1QcvplfwVv/BJorAd8ka3pbjjprLPrAEXJF8olti81GRxRnIuy17ha4+/lvCTHVNH+AKnI6zMbZ/
N780mds3gcza3/ffzRsTwkvpgmonmUM6hf+WctBHZxO1HIQ9pA5CDThXDKQbafETn8A/ZdtsBgo6
v7fIjfcoBtfypj1Om4DC7BZfKOYIujy3yyhieeTSrUXkt+Re+01yDFfC1byQ7Dyz/sKbtXqBFOsO
n3TSueG2Omrn/oNuTcVpV9b2RiJg2TF8GI1P7qZ1dmhc2BF4gV3rE87e7Il3gHHv5WusMMo0gk7G
DS1HhGDvmOvyk6i9nFma//3YQ/K0d5zwLODn1UjiewnRmNINm+iH9BQLc8H+wzr9jALdY+j/7hla
R3Hn4u346t6oeKxN52OwX/7SOuUt+aOlCDZwyvzt3fd3Pt1uNr8kG7E33QH/3pB/3elv4NQlR/Qd
4sADxSqT04y9xzevGd4FNSt25/Jmt7/7v39/ebOJn/VLecv+u6f+xug9vmvbcP3ya7mcl8uTcXFY
sj1Lbk9bwv7n65fcpepBtTrOj8F3wFJID6AQLqYo2/ZA6S/cSn/RjWgQlN3sK7hbh/hACEs7Zf6h
3YJ7FToQlzIMaib2UPMZh672mr2rR4t620a8Wq/9R18Qc/pHGbvGm0r8ySK4dfrAoyuvDtyMIgwV
AmShzd7aFCu6RVecWpQIu33kkhY70DW5T9cbCokurV6cZbEjuOwsBqZy0VxMOPfdJlwj9l03VCKx
hzt1zJFGjjh3KwTfqbD979fR/9+K5P91tf3/xxK5av6H/N1Sgv9naX2p8f/bvxzQLn7+yz8fepbF
l+f/oyIuL3VvSVNF2aKBDMm9+r8r4ta/KqYhyiICP9FEB6byl7ygSf3f/kVR/lXSoayIki4rmkIT
8P+piEvWv2qiiRqfQrlqGiDp/zsVcUUX+ZT/VBGXNEmCVWIZfJqo6bzf/yi/P7FgCxp6A/6nqSYJ
hIUWdZ81NwUuR9I8heJtBmCTygUpwuQnKeh+ERbUVaRYR7k0rPMQbJsKIJnpU7cMLC27wV7Obr3Z
b0HiDK40mqWnd1Zyj2nwmFRJO41jcZv0YHzBB/WUKYPlivWorNIg1XamNCr0uoNZm9KzFOmIwEtt
OAD2/hKVQblZRXJQG7w7B7H8kXnSq55krWOKyfuo9fmmhkK4+6DDkzS7nJ5oa8dimq6UaVwUEGYl
veJDLh2R9jwKmOCvsRxjQOX7wbpXfK9oEwkdQVi5EhIoqFXSQdXz/CAn3adFbnbXND4N4Zig2CHa
1X2jShvdkmSE+Na0wt6ATLGltq42oAHqurl/mS2/3Wa4qqBF1OkG0ws66i2/R6VNe7GoISWL5lFc
izMS/0QF3inUMh1AsVx8zBJgFk3R5z+BCqMglzMInHj/6r3UuRImVXTABM22q3UAfVmvuwqAhaAS
AkAovYiVEq62ldGDoWmI1pPJTOGV6PolU7Hp0mpzk9a9dsJpoHHUuBa/2kz04LX+meKs+lB7RMEG
XopTaaT7HPHDFlrkZzKAJ0jE/AJPlEpvI3vRKPnfBd3mdqCjTlEmQdohYqnOqUr9UFOrl6QWD60u
gL02/E2ujpqLELakcwe2w5B1musD1Z+qrLzKVpDvWhMtX5YG2Cx06eBWkjFupETB9kpGlK9iiuwX
/esAOs9MBevaqsU5LuhwxEOKq2PvVy9DZtarFMgPPh31TxGV0y5MtWilAv6lCa3D9rQPIVlMSL2x
XyFKG/IDtgf9px7QtBr8ASQ/H8SJNUrWytkmNvFBnRBqi2ldwldH5V+AH7mi6ItPNe6i+XlRAN/N
ad3lc4jLjnbrJM6CjOo6SvH2iKcUZW1Vjlwa2Q23rAVKYQv+KTEC/aAWU4Se1L+YAxjOeKAgbywC
3G5o0hVAHN2TR3Mdpp0MeghaHpoHk/arAAJIiHlGKW4GhR4DLMakjSRn3UoVZGnT9ROuVrKOZCIz
/gTXBHNlV+iK/DLzXyHlULenTkcNPlSPRs4C26AR/xKHhnQBKPIj5OD/59wgQamF2GIH1q0YP8EC
tVtdVYpjI5x6cWQdJAL+qCFWKTIclkhtNoVEN7bVCW6ZideuSuhRa8I/vVmGu2GBEyIA7k9S2MUM
FOnUBepfXWmi61wqlCZN3zghzWy2CC6rjWhksE9oorX64bOnVeoqq5J4KZIfOQuFfV9Yr6oysqTD
6nOXBOJLb9Tx7kk+zXG7XgmTNHpRo+4lPwM+rrRYWC03iiE3+xzqsIMlXu8F0dieO/Mdn6Lp4s/a
eBFU7tUJTapVAnhYHHQvoGNo/7yhhZ71WYburgGd64C1j/YZhAh3AJfgqKHcnJM5oGs1rHtY8Pww
SpBhEq30tLUOZTrAwZGLoN2j4cIpl8donr0UijUedKULbzmcMMRyYGGfm/QCYniXSRo0A0PajIKa
XwQNYWERsSvEUH2lV5LqREjHt6VkwsasSvUEB89yJjF/Q1kkITsoJN+WtDyh4x5+63MTybuCXL9w
O83KVlFn/u1od0QPMFghqu9amjd9NOwVfICOZtukx+c9rDT/eW9xr4nN9lAAJWCyNbAhgAnvR9gi
FtjV9ml+sMQe1gyqyXgV+1n0WUzK3wITCEfB0mEt6Iq/D2H375tpvsWl2pylQBqcqM+ygyKhWB+n
lMZvpZYOVTunEIS60mn9XnkL4OBggPBeoJp4TSJawLHY1L8a4Ly10r1hc0r7SGUlh1KKrC2415Mq
SiAw5067BgliSx1iIL2iA9QMtUodXdf6U931/SkIwK/Pc/D+3FKNotuYhkEOfRkcArzfjaqxFheZ
E10jajFe6Yv6ls419mG4Am6lWaxv1hBi66sYrP4B2s4S79tMGX6Oy40yWfehVdNdOuYmDni+A4QW
Z12xiEBhKv1KHE1UU8vN0Eu1nbbjtI2s3LebHDBsFhrCJatzjmpnEZ4s5hvPx1AYEQ/jAehJSkDT
Ea7bu0E0pltN2/hogSZ8btHKTPgzy+Wa3mEUfELHRQpbgF1mWgToBmdoLdUvhlbqqzHjLeUBY5/W
b3Hp8hP8bgaaRivT9BqgAleLgYo8cJi80Yz1DUzEX0Sa/zwDknykATlMXs3UCDHLBmOJ3iknQWPG
qYehSY46LvXpl1Z6xfa7yTjBj/S3U1dcUXmgPHl+oDpjrt306BuzvO9DzMIkwStEhfZQ4Fl9mBiX
YExmV5fr5NVCauCoaazco3zGtXVUp09lsqVaX1vIai/PmyItcE8qLqjC/fPzEbk8gpLMD3jFmQcc
k7t1W5afw6ghMckGvz9UwPabyzDHFosFxTiBEZGxd1G/O6hBJ0tWOsg7g/Sl9Gbo4jKCY1orCe+B
nnA81Agzq2WzsxABRY0VHZ6bKSp4C5e5QDGtg5ExyU5xCrc46+f1c7NgJO+MrhkQhhdIqiDERroq
XFUulo6W6uPi/fIade14TjEde8fLEypkqr88t+qJqKTSwZhJWf8GcvH5KHbDwh7V0RWDlCtuH9pX
hFOVjfRaeGlSSp1REwUrTTGSR9pj/AXD6UtNqwoiqBKcJbmkvtstRpDLS6sDrrPTV9+Lsxv3VnWA
IxjXZXAIEJLAzBnTS15yiQDGPb6KvW/Z4F2GRyprHzNrrR8kuu5YRZwpUUDtL4rHjYGPznZIh6uK
+gXCtm9tCyhwXljN/Sdoo0Cc+z/FUA6roG71TYdhwiFiUrADGtng/EwfEiDgrZQmuluX1vjRSMzA
phmox7CS2rfSmtxyTjy1hWgXVWN2KNSBBrfn3edNViT5oZZg3YW08Y05IndPLwAMaZKGqvO5PUsV
a9URTXzii8O5SLJYX5yxEKPV1MQLmDM6bO2PeTBfWq2bXjK1H69zrh+0RsOLFjLUNrMSrMhHMfiI
NaxFZGOU97Mppu9G+GtmXK9FS7j4jMGb3BSGa+GKuIqbdrwpI2uPeUouCgeblOiY/hhdyWyHcs3J
Igv7knJgjFoUpHyruzxvaji8F2woZzsYlXjzfEzJNHUdC0h8BFH9VoIUjYDfdW+c1QgiEuWuy/6i
kaez/bnZSQDb0EnTNiKPyh1m+7eo9//liwzavLk+fBhx6T/0QHo1clH4xl1+X3VW+itOqhdGakv2
i7xGH3bIvlgAQIUlvaZjgWRNWJVJcr1CoOL/GKMCWRKJnZD2xhEd6L73k/a9DS1z3RqCtEZMpL0X
3biTUA99IRYBHgUS4GRNyXDUW/qKnn+w+sRjxoeKHBy11lB24VTxU4egeostCa8mNUJIs2wWTVKf
/KH4eG5Zg1JfyiQ+PLeiIRmuCbg/xEeJV89Qe8JogeP941b3AYwt8kWbkZMgnfabg5FI/7z5x3P+
w7aUjzsdasXzeZD73mLY8p4o5Xh1gPfyErEMPLBWOCplsoazbq2fn/fSLPkLdbHZ1lGon8vlRpo0
CS9pMgscr5w5up/+QA7aIBMP3sWpC3bg3+iCMgIMrMN8M4yW8NZHCo+Dw/PS3pr+gCvfQDrkN8G1
2NBCHaHvx4OnNKrqc9zoKMc/hTavVy0N3htTMor3JAHOtvyZSBAHdnnODhJMm5c8hqlbL3+oJ7If
IP3CiwE9CL8i7VIJ/jt+yNMH9r8yCmwL25Z0wMPuTUZRgrdCcDCVsdjAW482KOLN21hqNCOmrfSN
uvEII6O4N4LPQg9I7TzUdAkZDdGBLk3rCRt5FwIIp6EU5546mOEFFiyOpQMYjedmPOTR5XlP7Iur
5SPqf249b+paFLb4Hv/594dCYJp6PYS7WqpI+vaS9q7LXPLrECudqiy090gCDF4MMSzZ5a8iF2hH
rsIFkWddULEXR0suy62Wqqg3lBrjt0ZpDDcL0fbOURFe83BszlWWuxg/omcXWvLWOZctu0PXuwG9
3tgxwKgaI1dcA7kaNIJU77I2EkhhWhAdlEEKN//YFiShXEUSFI8B+Dyk/ZwZZyqJgqTkOGH5cuYH
5ZfnjZSgPUyQS8HPq/19mvtbYUDIa3flGB97DGiOOZrqurXS/fOhf3/8eU8g0ByCujyh4LBlUShP
ilpUtJwJmbKddPVPpIbGWV9Gbm8EXlYAyn8MfKUVzjlgIfpgBvHKvcXmZh8vSg9rRDH9f/3h+ZTn
jSZVkq2iwcSJE5454IC6geszv9e5ORzVPBuPz3v6cu+5mXZxg55R+sczns+vAX/Ru6+Mt6BB8N8I
kYQwkU250LI9sRS1G9VfSJnTAJDeSM6NWY03MSouQTLSfyEH5QboYXpHolvYUlPrR62Ps3ufIHOO
WJoKEk4fkRqcns9Smibd49/EwkZz1Lwx70mFtV/oR/KrPC/jtTaSFwO/xBXmXP5RIjCCksbq3kjz
0JuSLgf40hkY2TX+odak9j6Em2F5uNVmfT8qGly+ZVPvfLS5ka9vDdXIP6oogjYN/rpkyYqSrFdf
m/ZPE/c4fYlzcm1mc/3ckpJQPutlgB0Mf+tNvT3WE3SWMZAsMLGRvCIMIsZKe+Bc44ys+xknNP3g
QQie7+0EJWCIfOxCSC/WFVS6XGexZRuhj2Usc3ys5dNFI/656Pm178DLlLKafmFlNZep/hVNSuFq
xKNHmeveadIFKgw5S/tK6h0Be3F3xscR2wPIu15emF4sDwzk5UYFRnJWYHjAc0IY/dwMFxOnvC8U
rw18S90Y4Jh2GKY4szbHF/wW6S7QYxXH8LmBLlnr1zwY+tOsyrvnVhnV9KwEMK1UIUmOYLQTOK/9
p4Eh6JozMTn+++Nhl86QnGCwB/Ag+2iieTyIWahO/U8nhLfBNMtP8AclC5VqflVFKs1oSL06FI01
jKbgI5vlew0c8ZIPDMJKEjfZrAh3EDDGtuoDWvTSNPhA34otWxH7GMUhEQ3hvmKIMxlHGIjDCrMb
snVqYRw5lbhSLjfPe8/HptrYDWWZ7SRDh/4xljuOkXTtVZLVbbjAHuF+HkDRvTx/1/MXasQUG6No
bs9f/++PP+9lMLIgs4TpYRAlTFUjqIISInbMBqOWSocS3kDvd7skw1koG6crmvfolGF1ovbaeH3e
lAXGU4Nfz15QVfQGdwGNSdisiXZeGrpXVoZgd40Ynp43qVzDX8HpZZUx3I/PG0EJgQeFY4fUM66P
qaV1TlCpo4dHjGhAOPcmiYi8Ui3zbGAycO6KDmluCl94fj7DwJTMkXGv8lRilqN2TMKpPCal1R7b
Iu+O4BW00X7elQNtm8Nh3z2fWUoyczlsz8AgsWDApN1XumD84+a5CaFvqG1inU9Y+Mgm//NTnk9u
uqDnksSVQJUGSjjqGO1kYqDn1pgZMH+fd7uRUigcPa58PI0UwoBkEAo1SS3daY2w3WlmP99Dvdwb
nTxcZXmQrnohkXiJ5juOMsNuHvDieW7KsWq4nTS1rppYH63SZa/GOPqrqBdU97lZhEJ/NKPgA45B
9posNy0Qurnr4qvcKBs1M4SzIM70qFemuBVzKXgVhDHejFD0HbMvl8yrbrk9awxEUzXphh6E8xTP
h3b41iw+cQwbfVvWyN0xvInf+xSUS12HEyc4Rn5TkwnYjCHCHRpca/KoFlbyUiJpCwy+ZqVc1dlu
anzxlJsJ68TR+jCMDxMPRbvEx9PLcv3B/kLFDY6DVZFc7QNdQ+6ayXQymElvp3hXm31LC2mNYz1C
0sIWqsl0az1eks9BcclgVtjSGMvbuBnw8JQHQmsdnAazIsZtituK8YRCt6xfTMxPMG0bhp3PlxSm
Qj/GmzZp1GMF/QWpqL5WYvk9U8GAZUZpbGTFp/6SYx1qQWiM8AM8zJPAB88a3f/q9IG73q9eU+PS
yvQPHo2kohsnCkxpU/U5eawQqTBGQOtSJ08g92WH73BICdfvamcIacdsUiXej0nRexy+NXR6c5Xo
2K3FJdgQgg+pBpxitcqjlLXsA8I8TWO+NR8H6yuflfBNK3+qqMk+xqip9gTjk2M0xNcVAv9dq5rD
SmxVaW1ImeGUWTbuM/J+cXJvFda/tZzU6zpI3KGI9X0IdTXvjBML0d9GnbkKQf/w5pAQtsG+JU66
uy6p2CVN0TYlB6phXXFCxx6Zsn8KLXAwfSP2KxKo6YUDnAEZC8TVXCW0t3HxMHQIN02N9WokxtfY
UmVQWvL7IMmW19a1a5RCf7IUM921pCLtVN7VeT+RlUXr3XQOZ1x7KnJMpK2AtUvGm1ZVdSgL9aaV
8rzOIuLLCECMJ7fYklZ5ecPT9N3S1OhSawrWbpXB9KRaoF2zeEMmN1m3iX/Mk5ks7Kgf5rIhCwgJ
cS1W46cUxNoLTLzYgeUO/Zk+1sy6VynJryHpD7VZqZdYsL6wJX8XEzBfxFDTLmlNgg1x9MkZJL9l
NaZUH5FbNHLhdLFRwQ1WUIwU1km01NgDqYF71qxfQK9Ss/F/lEGOtmIiovYCtSQY3eSYM5Fd0XAF
NcRglTW8tQWirVfa7SCmzLDYPat4IBdzjy6rKjq7qB6qof/NlLLcFWm88aNkXMM+Mu2BTBAOccNq
Af/aU/VaDwynSBczzKKUl6yJsvUs0gQIQeQ9gQegy3G1kqF+uHpjoJVjtbHl8mCHraWcheKnGhtz
Y6jFO1lEYC4q+BQuVMTjNV7ilvHI2la89AFOnzMkUOAXVXoiVoFqpJShtAa+QY3F6axZOqP4TM69
uIt02o5bCRfneorwmITsjvNiuqLIhaylVzJWMDl2VjCkCCMb6La6vw9MavDmtAAdyY4m8bmFT0yS
pqCXuYyKt0EdvvyBflwrxvw1MwMqQvCTYaGARJ3bwxzmVNQj/RFMRKUYRtSOlA9rqWskbwzxd1Ay
wNnNILi1AnW8MFn3kPQ9kn3ZJFhGqEi1AWdE4UWKQTvl2j4qGncAg4d5ss/HUiTG2LvaklSg5hMM
mz5kj1lV8kKtT1jlrMIqSwtWJWkJx1ThlfnAIIe4+moWT5Q6b+bXYpjfyIYnp0RV51chqmlQyJGN
iFABEmkYT2IsX9QMnWfZFZDVX0ierpWm83Bri16kuQhBYlNAg9q8ZXW4U/y2OppaJV60TNOARRyK
ibKY1jKyKGuSb2gxEY+LYzw2D2GGr2CUGdwxktiRaVyAHbi5VAoQB0mY6bqwY6F5bcctNlebrGuL
VV3PrKbUeSWN+m8qiv1ZFFlSGSoULZMyXF8DU5N1TrZocPykktZ9sGpEWCXjEAQsmyT0D4HQ7DIW
xZzujQkjX1lRH1O8WKWVotP7qxa3XAyBj27NTCwx50hNb5TV29gk4xlEDC0RiYW6wsrcSjcTcpiS
TOI3eFGNtzQMdI+k4WsdkregSIjtFEL/tJyCRxsIji6Tk2C9+BmOAotUpZpumVwB/5ASbHhGYz1E
+M4r/YviDxLK/2ZfxundggW5F/QATB32eTpm8seYIiisodo/d9VDjAbF1udKuY3qa6UW+EXmkui2
fSDdCzXezODLlMVaK5ETFzKmtFGq4G0AjLGWZ52eEamaHD0vxV2C+5nXmfOqE2T/wbJo8Z3/O8Vg
U/QpepHrWtgPrUHhdKoB33cvxYzlNpDMeQsOHsQzmgCtF7OtYkp79upZVEXEP11ouaaQY+CFf8jR
b7F5y+s/6bxcMbrG2qllKa3LpqK/cdUluX4ejPksa/V0LVOWplHkO1UmyetO7Ga3GvXElTTxBTeN
FG6dXnjJq5hnXxLX3QW6DS+8Yr3Zag/YZG5W69Qtg9IHy4LpWCp6gE6yzRBkgp3kEp31YHdtRgYC
Z6ZY1SLq8Qf5ZxjwPKvxVYfvENQQ4YKH5Te1O8LBy+sxArkpffk+xUSzGN76SQ2caPrFLr1cKVZq
2EGqbMRe1Q+y1LuRFmTAndNtKLaWV2HEsmkohh+pHiKlGcfpMqk4Q4+5lL+qVDbqBkVHu8fFsDqP
CZ0khRYcIkFKfuORi5uhdvuksnQs0THO0gWm8RTWqSznH/WoBve2wxE69a9W+NPMmukk5XhrSn1X
yYp5yQWt8iDWi+s4MeT3SZATzAJ+hsQotsNimoR1EQjFoUDGqw81bNwgelcEQlUBP6xNtGz6XYJ8
udJB0M8tAyE/p36UXSa8tb0J2vcain7/2oO7iaZqFzbSHuwgqoq5kFwFWHQZhsl7jTeGHU00lOEx
1YRi/K6RO6P8FotHP4NQWFQBi4+kK086QPbUHFcBaTJKtJ10KpNAYYaFlu8ZC8b3+eCQFstpbUWb
YnmO5MfSCXbPVuzFaN8xWwqq9pI3dbcKW2rESSEdSLCaJ6KiCkRv7vnDKCIPEbRjFIwTl3PSdIHZ
j7vnPd/gXkQh3htVhW6lBnFqYYS7TCnkbYohlJVGN5CwAC0NWOVTRp1H7uIXsy0BXtYUeI0ZqlaC
/Y3aae/xnNkqZT+maWD1UDyteJ8WNwqJ8mZoCnNd9so7pfdoX5nYv8hBgdaLEYv0pf2tzWT2qgJE
nCaXe72Cg0ellUVBAFHpafsiBl27GqX5e8IPsjQ/1K66yIkJsUD0gYhPQueIKlNjUMjd/nmjNUK3
jxW0+sVYNhsLcI4fC/p5OsgKHKwhSDnoVurvgJFau6Lh8CpYw7mRb0xHs1ZpqkuSM6sEcv+KgGhw
yZI/77UkThlkc77yS7pD9EY5q2Ua3spqPlXgeJy6nNEXGH57LpQvIcmsczJFszsnS+ldNt/IyE2H
ALXukkrAY12i8KKEm/9F3ZktN45sWfaLcA1wOODASz9wnjVRUoReYBkT5nlwAF9fC4qq7rxZ2fd2
PbaFGS2okIIUCbofP2fvvZrxKIpePPEVYNqWk+wPihi5i+cC/gmidymHYTf57qnppwCtgDnRlank
vsg9EjYjV5/8MBCrsvGNjTdSwlCu9bvJSSD12upn2JJ0GerkVqv9KOafJT1PZq0teB7DgqWUiXgH
TXDfDdZH2zr7NCZoik/VeMj6i5OHycEx5ca0nYAJNenSQnQkbcN0zLP0rKbyiZl8dtRfKlVsirEe
qHhsQpMjBmMxKScLWnIzVk99QzxiYoW3xLEfZ5B2q1hEcIdVsDHGOEIQ9y1JnR7KBPiGOgnabaEA
K6rexQ/sfk8IA7zWHsPrIWrGdWd034n7I88yrK9pqF7KpW8TkE2rrJGuYzjjzWK/OJN+COppEo9T
rKj8DZ8otuYtCrSGMFBWm8Kezd04GnyJwCyzDw+xMp5swDqrPkreAdZf7di+lAAECA3U1dZKAcTn
/Yudm+pGJNXbBDRiVUQW7jY3O9qNnZ0rlT4PDStLQEoV24yGsa2s3cgwmiU1hjI4GIfYIcK1CvGC
hVHVPKZoioeq+FrCkdkmg313nCa/2Zm7H3o1HpmKbiJjKthR1CEsyN+z1fg6Gdq5JLHCUBqU/l5z
cCT1sjtrx+E8I2SyyzXuVaGDB2uE3qyHzeAAYZUpoUra6Ilhwvu8JBLLMiRaQMSvJBbnjww2H9Hw
uMe2pDhZ6SjCwFrSuVQ5YwYCVKaVMdsHl9T3XSvYoMoA2oHpHnWu332jf4HTnGzCiGHfGApzU6a9
Ojjj9KbzYXhmEfnBAe7C9WufXU19rCwwMIOTfPMzcXZKaT37/TNPAI2sX5EVMEjOVWV15egLyhjd
CMv4dI6oJq7oz3ZuHpXPIEHbtfIMvP5Tdja9fRk40+ssgnGb2c5PRYgLDAeODQ6D55Ku+TrOXdJR
EvndmgpnpVmuyePM7FuwbK10vg9hCG6ga2KGNx65UZq/xFpxElLqBUTy2wgCiK6k/N4G0jgS0p1u
AoQMaVWeQsc0n5cR2R6c4sXqa582UvueWoa1LVxWUG/qin3nhidRwiWThfFecuHFJIfv2t48jx2Z
R3GW6gNRmHSCwGntTAC8pyZCM5W61IaAavI1E9oONyD17djNtyksshtrM86jAKVFEvmEVBR1sxnS
Uh9rDT9+MOFvkOF+d9T0h983/fe+7q5j9NME3ffglt5rPNwMyZyxlrg2a0FalC2t5KI8hxTGodlk
qARfx7L42sZxR6U+egvx/WLQ4PoyQfXZ0sZsLpZlNleVtJwSvOTd6pz6nEfRRXCGW7lNtyYNinwM
MqiOBK7lm9QK4xsdUh+li9tuu4A0Voqoc54l0T1X4qPuCpMGA0o2r1I3YejpFEyNSdJrad+nxEPJ
VUztm18LUssmwuX6J9MLpmdBQ5MMzvHVGVO11p71c24rMjJbQKCUGeZ3YRMMNlj23SVCWQzdmjgq
ZHHFxFJoT9YL7xMdkyjNfgzzsDfjyrq0inIjiqEqDGnaHNNwxDebh/bRUvIBTJB5cQPEL8rsfgJ1
e5n9xNvAuKz28UAbmygpCaY9oPU8Bv1qNKovsSyQ4zLrKGvva923NFU49TcFu5tN8Eo8nqpR4ZqL
w7dBTVuXcNxzGy+sr7GmNdYhcxdNv/FVu2k0JySWHjPVzp7zXHmi8uPonxlWeSqWmy6616SEOEV1
awoz3/hF/ELbVUUH21XdMZgKa+0Zebhu3aE6oRZDAdz08r/+Sm8zpohNV5454ja0wu5ZM+wxq3NF
t6YhhVBo80cyTMl1tgkUlZG/q529GKAK20qT2j0NDbGXiMyMSG2yypoOkUVFGUzBA1vsvCLATO9L
wBbtVOMj/t83nQKGQ0Q+5mWZ+Ove3bNw46k2wvBoxbVHvVcMT0sD76tbDONjZWX9vm1SWn95zRCv
1gwxsu4lrDVR1uTWrukO43Od1PjWlWo7Vn39YTkLtt0tkCvH9VvVJ+WjNoxbyaHGYVx3lByOGoui
CGgLA9g+3XCszy7WrPDYVy5dSTqbF44XtDPFfExUwNxqcMUrSmqAL1vGVNUWSZ948lKHUomayQiJ
jHY7lji/PIKrQzHvDuOTZ9jTms+GIOCMkWwws8A7oBs7bf/wJ/OgGkeBD5/kJeItz2h6HYPG8h4n
z87Za6p0kySFPnDU5AWox5TMtSx9ZqVxiWYVRIMGsl4PI5HhUZH4D1GzBCpa0lv3eahRF+bu4+dN
mQ93xKAoHRz/URrTcxsZgM7j8dlF0nD0cxe6BWO4OAWBFR8GswZjzCDX46xJUiRqVFMDoqNlWCzp
iH6BlKTusCGgeTi3tAkkHXOKDn3NCLkgT+7V6Q39VAwZMj0OVPtY8punY/3g1ekLQkx+3QTdBuCy
HpkCo4SYBujGKgzzlHjpR1CYDWRVVGDL+xnZtt4mpkl8HVDtwQdGn1tMxdoq+oNUQ4Y9RfcQTYU4
x5YpkAI6H2W5SL6kndHzqGhqdefQNzQynG8JSXccs/wZZH2z6TVDmSKkXQ82+5ed+rchaDB6uJHc
VAvkzeOoFUE22EZdfSadcSTbz2LrbptoTXc8YSqbfCtUp/YW+cUv5mz9AffOu5TWZLxAdpRb1Ksk
ftieSTEWjmunCIxLqMaPIRBesx5+RjPZx9X4JXVT+wz4N1/rsf2IkSaQBs9Cm3LMlZKXv6Gd6Vv5
hk/vhEzMfRNebZMlmtMZq6x0legp2Ydt166qPPwg+rtfGzJw1kQwP6m2K9672v7eDjkBi7W+kox8
qZRdPTfw9pYPqyg4EVYo+XRvN9vsw8pMHjPrAnq9AFRGm1IkmvlOadjBxrRc+zBI+TN2hugcJtal
EiJ9NYj7MGJvM7ZkdIxi4DwS9v42BmNFy9rh1MFBHd0M+4NpOunWzStiy3pAk4VM+6vZs5rKuv7G
XJuJJxnU1eyON45pK2t8CkLOLzT0vzID7w8ih18pwBRASt25c9WdZ7tsbgbZnvuiNblUl+hNbdT0
bFgim3bYG4V7d5ZBcNKQ29kYr5mXi51rV/WtiM2aLGUSm0mtp3W1Mpuwc+kuunCWewYAc2jdUpv5
j3KIFWGkSHa8KKYH1gIG1o5z9A2LukR1t9HNuxtDJ0J28+bachg8hbEgRjLsyRSyEsmp8kDHkiof
jMKa2vSHX/fTVeXTxu9JPnW9ZtjIjP3EGo2vsa3UOvYq+xa7QJiRNIpsZTuhi2P5bWT7bMeZONfe
8tcFqOap+BZXTM3GSkICssUlYw27uVbe7Hp0/atFYs9Jg8TDOK14C0VjIiGbPwZWuN/3Gs2TMauX
2qwkKapGvF2mwFpE55lQ6fR9EvF0I19R4oMN5E0tms+x54hgppHeZHzw4b+grM6d5IXjFB1u3fAZ
dXQFGk49dYZLOZcTVk/fkJ6A27VbIrkRrU5+fzRt+W6VeXpT7VhdChYbkZXm3h4QHTIG3eUMadH7
Rfi46/5rGLW/zJys7cgW2Pyarj8iv2Ndbiz8PP2ooQYeC2DHL5VMmy1HgJBtqzonM4tJ2r5m6CkP
qD+7Ny/EpTo59RcH2uqpmXhmdcvIl95Yd+qrLmMMWBdPhsjsU1uSX5fHKZIVOTFVHtHZ1GDUVMO4
laJUtrm198iQXkdLCn/cxR+pkdYvNiuiipp9XjjDaVBqvFJbFVuO5d4rZFoYJU5S/dJMU3ChS3a9
nS+YvHax+0s1dfPWd4a3MTN/lXZhvk4sO9pmsvC2ZS6eOmCce8q0nlHQeGst6MgOWO/MEvSAkYvJ
DkkMS98fkU0JGRbpdKvrsdooP+mvZZLAnDDlPgo4ADhtMt9K1AObThjy3QjGQ0eZakrSebKgV2cX
4D3h38T9G+tUlzHMw0qeDC/6YYAVZ/VojtoPMcs2AxRg9olFAKLb9UYWQXK3YxCjvmQBRkncrvgI
FhD2xuQ+Ov64izyD36rCiT/4tPRmJNibvLeq0zx4z2mdPc4sTpKT0kMS48xLgg5x8Ui+fWzLp0r1
1l3qLIPoNhVbR3YfAYeMOPBHYKn42apebvMpoTro7e6lx5FpltYxcJgoOfaHVT+ZfTW9OF1iPYGC
AWGUjXeEMGAeYTftKjKMisB9FHR37KYjalzG6sWiot7Yjkr2nATjU8xrwfDdJVMmpxwc+T0V0fZE
tcb6KQyRMgkP+1ykbiWN4U0d5vva1I+sNoBJ6bpODmlEutgmdpxDrBbGC8UJVy3yt7UTosmZG48D
YhbuFd3c7ThAwPEoyCezIXEhoXuYJdlzWJbdHSWDG5XDCyoVYBqV/oB4jOjEZSIm4/Si3HZnDf2N
KPvykZHDBZrc1zFWT3p58ewY0mfn2SnWAs/bYH1Rd18Z+iSk2kIN/ALB+LSU4A+OYaLrRpunW+c+
+Ya8O310GTPTR3ADxKuR0y7wNbZkYElrAOlQOVJYTUhLX2xv8vd8BnQgqN9Ij4i45l5y2eRnMB3N
irHf1zoRxE5YnI9oAE+vyPJMb9BrGqAmsYV8O23belUsF1vucdTM2E5OvhMbu1mk1kY6X5gPIt4A
NbehSN24jWvf8li9Kn0GgQ5QoEqCA5VheXUDGIMdZ9Y56Ak7oiK/dy1jPKCYtFmMqrm7FSBx2VDg
lXAIj6y9HJ2YyGvyio+NJN65TI4K/TVoXNPgjDUIWnXFwck9+xiH5FxlzmUWE2eUUt1TwRmuRCs6
wUpDw7oz5DSQnVTN94nY6ttcJWgDuYcUktm2Tf8bOHYQm/fPm5kWDscUfZsQcre+xcDQw0c4INUW
hsMWq2pkyD35umYq02NatkQfOf5L4U/6KgotzlOW7lmErqkTTdu6p75XFEIvnfEDmXv7bJUNwwJl
J8dpqPmEv83N5N/8scrudByyDTvPr6z0yDeGv0PP/i58N9zKelS7aHnacSrdw8hpat3Ct5hU6RzE
8pyC4S3kjLabTXlqmOGBCwRxQnGnzTgDZzF2L3P8HfY0rwb00p12qvap9YR5i432KqMHgcKCKVJX
76IRkXUdA9Q0UsyHMS9iHVjZ3QsX+XsqoZnWKepIn2Yru0YcuuHV6iumHkHkHHOTgMwhGol+w0Fx
6PxCgHQffoRuHT85Znx08HU9GkYOORf8w5CNGvHxfEPcmN8HZRws0tVnaDE39rev7B3qGsXDybZt
/9HV8/TadA9Vwy+JHvdBd0V/T2uqAPTOnHe8ub8Xo5WwCGPYkr7YgEwb7k7G4Zl3E8IpZy5DGhs3
sebnAuQB+Dbj4Ey0f3BgDY9BAQlOl+1tiq0XLA3jHYgzc6Gy+hUVICNstC5tnTcP9HZPso+Yvk+Y
lQ3cJ0K1+aHKer6U5Y8oE/oHVzGeB6lMEEDqSdwi/GPTylXfOfRvvCk4js7kwM+1O3Q32B28PHfu
rvSmwxShunDNyNywzLEbW/V4QfBImtvyE0E4P2e6+FYaCydgRsDIFmPcnbF1H1r2XQShu0R4xt0I
U+MlwkGCxOb+eYOwf2sUlfUUOm2/SdDU7JWkJopL7woHMHzN2DwZUPG2hCX0HBTx86tgLgiBtCSI
rZr3n1+a7Za6amRsZXXzFym0d2nd2GXNyo6yYwiOIjx/lW5EPLhmNXUK7ICfX0sLh95KGf+M3Oil
W5LidQG5ofIA7cQDlKC88G4I/034W3SB29B8kd5XjDDh6+cTdIt5k2LWef78DaWbPWXQdqMaCMic
pya/+NBvm96K982CgU5nrBOUkuHrWGHK8+YRDHIWAskKyR03rZAg/BgGkR6ptZyeo1DT6vBg9h7G
40Kfi8gz75KajF48R8BmGq31HIXqwBGwPk9mdQ0XWSDsnF1XjXQ/4tJ/SuyaibjAxVZBvELP7j7U
QjyI8TL16XQvC3ov5RIjG6ONrak0NwXX7j4O7K0amvg5Geb2tY36i23AIQsgBr/ih3uFcmPfVNh1
r1GF2Dryzfz6+a09+CzSAEd5RrfSvboIx9aJVN3p819TJ5TrOlvoMsvPhstvGniOsf/8j2s/qLe0
53zgkvwrDfVyZ08c+D9/dtBlte/rPNp+/s9JAemIuT44k+UpZlNNPFhWMZRdHje2Ou/UjmDhP+96
eBAvhhthjl++uWabuCpPfP/9pCxVPbhW/ft39as+eMwCcfz9lHJOnaMfbT7v4bzUdwY0RpaY47pJ
kHRU7f3znzo+wgCCpufPexGNnSiCK/D5AHmQvMhRZQ+f9+za/gEIwvz9emGNIPeu77LL5w/Kxlwk
8olz+nwJMO8ikKgKffz80cAiFKGgz3j4fAmGmHzE3Hbz/ee/oh0KdxgKoH8sL4FOlLELeugCn/9z
HczxwazifvP5P4uuopshS7FGQ/KGvKR70L4dHpoaAC0ro8YtUFmLXCHdj7od3kbGZesCfNoR/WdB
58BoTmgFgK2mDVFc7dy/egPnpMzzjnS/xa5D/v3WjJT5bgw94vPuyAl7hZ7GOwcBes/IHJkR8I7g
+gzzi2m0w6vFLrrq64Am8XLXrn3qUycpTtU4bSc0h8+lJrBMjeeoTZLT76XM8lEuqDI8jMtnvaOs
wWByLxIwHHU13OE1Zw+VgY4RMqyi5V8AYs2SflfMXF1NWBjP+EI3s03fIweFvpMyLJ/GzD34XhNt
ra4565KTcUTzYBPNKWKDDnFhlLfl3mxQ0+pMmCeP1ta26CDmprVrvSL0bRksRYBsI59Orf9uL7tC
FPGmIfkgXsUbBF2rKXtzXFptYdgY+8+7fL9cs+Uu/SlSNWmFPSQZn2ePzqk/Iw3/fTFoPjwWYrF9
tFzTZROzt5iAYw2aGLU1yq01TD8Nl5cTsS7HmmZkoiZtdZZq+GmObJhontfmAHZGkIT/atE8WGeU
Dac50zSqO3zbfap/Fiao1nKRvDpWTpOkKvJzqCcMASqJ1nMn67Nf0KSjJfOH4dV4aP203WtFnnnc
mkeAGgtEmu8f6g8vb1ARqpnUFikXtAPdy07is6MhjZpRlju6L85r3RGA4snxGGuDUQ8X8CoepuDW
ny2RbLgmCaupvHvh2HKbDpKlVjeIvhVdrYwtOO2so5jVIfd6RJk17UQ2tTc/Nx1oZ853zxvFfgpH
ZzVm02mWQXyNWx4/F+a06ipZX6bC745+xhXf1VXwGrucUyfgGJAFrgicrulkh19jMCujSoA9Nfxw
GiPXj8qpOlazEOtJItrrKZaqsA63avlAUTmO26EMEE0DxzVbfWhHherTGgnocFCbFW5FNNqU/PKK
3l6PHefRfmz9VW6w5qeGHb9ZEmZYELDFRUMCqpnLfoYZu9YgjTF42z2HaJIu4VZ2paO/eE2ILKMB
YmbO94rHmtBqPFWUtDzUKx8o/9aK6aEd6YtapA0bSfGskMgeE1QUiMeQ7cVRd05Sb14VvQRl79nD
foTLZTOYe3XRrTxZfryvCohUozu8ZHETXzO31sxO9cHyp/jRKMdpM7s+MwUkVZHv/MJpkr4RTQAs
GZcmgxKZvnluTbxKap1TuzM2tZFlby6smd0EtGpnL58RONnAPEp33qeUpVcMo+HKHlGEeHQojxHU
tzcm0f1KNO8zV3SHgfagOiN6yp0OgEmBdqzPyysUCb0HHGGvRm/8geVWxSY4GMv7I2hGhojLI3PK
vdbN5D5+PjBBAoQ9YiWJ0KPu2zDM3+CXBAksXwzA5qZQ4MeBc6mDdgFcaObd3q1prOqtzL0Ec1h8
SbjMkmGo34DnTTf0ut9caW1N33+PsLdeu5w2g5Msjet5ZapZv+mR+M1Um4t4JtmI5UudFPOu69nX
W4SKp9k2u3WfTaQMdSP1WoG2I14W8AV3tfU9z91BsyrejNgnddJK50ORReWb7TdfPY0XoqV96+n8
GbCMfrXH8fvcWu61iSFwNglRsAC2NkELEjnwhgc/NPR94gphYuAixX1zbcWMvAsehmVryNFkXJOa
QIK4M/q3AJ8iuwrHCwSdsAsaZ7jPOpGPaKj2k9O2q/95Jsjfp338mYfxv/7fYkP+P2Jr+P8yN4Q4
o5/ff/45OGT5/v/MDfH/AQvD830Awq7nOFL9V24ICSDszaZtCsezlKes/0PSkNY/lIPOzbOkML3f
kSL/SdKw5T+U7zjKtNVnoojj/k9yQ8SSPlxmU1gWS76JEpbHk1Kkk0if7GLl/iU1RNqDlTPIIaaO
uVAWu4g0HLvBuOltAp82R9GN6ZYSC28Mft69N0hr3U7FveHYsfKDgmnrmHXM4KOHmgJq0xggfrNi
BIWAbsSs3hVDpdufQlkefz+7P4cqW+JvnjQvpit96TrLC/HPUSdFZraNNVWo1m2b/OJcP9jFTOr9
hAIn/NmSzrCtQsfe2J5+DD1fI4BxIWBF/eHfPJG/e/U8z/NNz+H1E87yRP+UuWKbdegXTmAQBgE8
NQ0nKkiHpXTuTKbrErdK7f7ydUdMpx8CfitGc+P4869//TT+wkL5fA99E0iLkFK6SvzlPQzQcLRh
EIdrhIk1lp2KPpBxRVvAND3nEPCvH41J7V9efiFM3+YPICGuHNP5y8s/BHYYpKJmLGrZ/a3qttEQ
yD/gAj40sMS3lkhZUefQvScon1GgTN+EiUh9brv8PFlcADB3c63fKcTgnCVnWPZXLdG/K/zoWyA3
3lZkjPVSXU0rzJE/0AYDOgZsBaVRHFxm31suqxWyvWdmbNmxSbvuPFb+m9mPxqkAvXVI2UjXXcLM
2azblS1y98y8ejcZ7S3Mgp0eaqJKl0gHq/XAeadXEjDyMwX9unrJ83m6U3Vy+LExyXtRAAfOf+t6
DR7Jyh+dGIF+njEoiLWJticHH48IatNYobNtg+FXX5fjSbTPCdfeY627vY5EeA2SxNrTLtpPeI4h
plrtugWPB0644HnNxP1FQXoyoIFVs74mUjg4t4ZjkAlqYGc8kHxCxhXii0OW2bjEmnZPo22+5XKq
Vmmd4ug17VunR71zwL1qdOJb2g7GGJ3bJlhE10STOkW4owGkNqMb3tOhvLM3aU8S4C/rj7kR+T5V
znsgxo0PrvWjGkaETtpdSPIFnsYQXaIf9mILmG/YzbUH2IaEkKNJJ+kq1XTubL/gPBXOG9UmxYMz
Vo8k1MT7jvHuifMebaxpOgOfn8l06F5H10Cw3gS3oARyhpXFPDUONao9OPnNZZ7DgNYTp/bdqqb+
rUKj3kdoEmwc4C+dYkxLY5aESr/x6P8391I75m0cKnEuDXFmkMAkz7b0HiFssLZ6ykHbNEIMsU60
p8nIVCQ2UGwWlbdndP4lF8PE4zu/Aj8fQHLiWqKPNxzg7eJA8qwN7vfmqVtupDa+SKt/myyvPsFQ
qtaWQWvVVJxL8I34v/ddNs3wZ/k3S57w/+Yz5/mCCCrfE478XBL/tNKUtPbyuEpCZC6cFLPk2Itu
OEsJzGgY9spx5dn2Qihi6iOuGBqSbhLcMOM8aSbJPYXHXcc9hxk/fgzuVSxA3wEpD7kpG3M4o4vI
t/XdbGkP2YzbQSrPwJ5nhEbYwM69t/s3i8iyRvx53xHCWlhQKKfobLGCLan5f/p98MLKSLekOw01
fF8ZFf7VoB6mdd/XsqcNOyjmBs7R0CQew1hGQlzuSV5Cq1ylp3/9ZOR/fzJQ8UyFytjx+OMuC96f
nkzWlllsjTWvGj7mtcKwgIbIy0mxCKuHKUePKlNLEiPFTUSjbpW6prXtDKeX6C13KUntmgEoHYOT
VzTRtUpEtG1sPtfL6SHpre+VPUCH6mP/MfTZDEaxDlB7bZF4lhemDYBmG3lGhjZdh9qtXhpdG5cu
x3PUxIn9inxg3hmW+UvZLZRvWwfvOPYkLb3I3WdVELwXVfs1n8vmUSLG+DfXnmX/94uPtwuymJJI
NrDY/OXN4noevTmK2Oasud0lJg0bYM4XozPMVWhRi3YoGHaqKs3XxnO+x0xKfvqJsynRUrMvdBZ6
Xkc9BBDpjzN1Q5YPHGTqInuQLi0QK/HEnUn9u4H87NZ0BlnSXpHv7GB+CWeT6tx1DhUuaj5eY/Fc
Bzyi53TePrOs6cULCGVB6fYTkrn7YGitnrC665uN2ubzXhp0f5CPM13JmkDxGrmsP8ur6saBtbJC
+wE87HBxkIquhN0BYAoHsdFe4OEIiNyXTKOJbZNpi3aQ4FKv8f6wo+qpkPb8Ey05jOQlJEDFT6PO
HxoqloM56mJfCTVdYsQyx8QM9bpuPHmo3b7iozaRW2z2hO5qB/8AqqdrblrceO0yI1bmzhzkL2Sc
dC0MRYY9QnDMAS1QG62LVdxDUY59joOQOouVjzfom2UcsE52j9WSihJWOHRmfzr6aKOvLgbYq8H+
iMsenmQj66tgcdy0VkPUkcvJvTbMXVcDMaqUt81F0O+q5eWxxsjH0i77XZsLQaNHPhmFdF/8Oak3
NqKGGskxbXiHi5xcthcjIUMqW/y4JdqnZ9XRyfA9a8Dr1zMmaJNno4ubl0DP3mHwyMJhuNg8uZ49
3bIA6klEMABNkuYqpOc9CckabofWaxSfTSUwZtrYJ8Tytxib5e+ow//r8ur9taIUQlouVTjBfgKM
3hL7908rgKsXcRVWqcRx7lEdHZhS5xecIdWhDGsAzJF8HFN0d1bl4NY0Q94pv/Wvs4+1wJQVU3IY
jV2CBrWZaRoj59tMOVoc03UqezX0aXNqZPgy04GjN9U/l/0ERpPC+ymP20eRjPkXMHfFwWTA6+qA
WJO4Y+iXIliB84yvyOGoOX3ab5ebnBm+1xAAoAgPGVtUG/hGvUvG2fsw4F/ClrJmQZt/2FAxVzQv
cWpHDum2eYeFZvra9vgbMc9G+5EaZKfDcvpoy6WdE1dvU2LOaJeRVNJsP9ajoc9WI5CJJN4bfh+I
6ZnfHgvPyq+pK/Od1DkXo0f7v5wyZ5NN2tkmIyOBMAzktp76/mPwBEqV3H4L7MI+kqMI2nb5Oh7B
A/0g9zXM3eoUdUP/76rVvxbHvLOevRxvfFsqi+nPP7+z6dCjmeRtX+F33em4xKTYu9dgxFySzTS4
8SEXz3lIjGarQvHYTHCrSx1Ipo8r2WBbkEWxGIvJGah8IV7+9dbD+W+5tP5pJ7SlKXxTKcd0/2Zx
Jf3MjwLF4oq3b9sN0rsUyCNOBUONhjKJmm1eTIX4+LAKg0dqF0dIUsQsv/NrTWM+xD96+rzBP22f
CnbKTW1O6PXn4DxOdXBGC0YQU/nsILkg/CaIXhVi0H3sl/mFqUh+dbNs51FJk7FDXexXdfoqUnfc
57miwnqgm1OdY+GAwgtF/TapQq4Zje+TyW4u+H/SPYInZycLNFiiKezXOjmGAZ3cQJTMATrN5ibQ
FCdRK4+f9z5vGmw0O6engAtYTdfl4orF1mreg4gSXaaSJHA/Vbt6jmsIu8T8JI6bX/oAFm4v8vyZ
TugmFGN/smiub5yCVa13i3dEIh/QYLH6YJQ/9ZYaLhEtwB0Jk/aToHheS9/034vR+x6rePxBp3nt
Zob9DlF3PFepRe7xko3jzt0iK4FUPIn2qXFM2HQ0V9caY+Vrob4Zg3NQBZ1gVc3PCPXpj/p+cCS5
wT27hkiIJip/OFaV7hfb2EHGQQFeNaPdGvAD/SJvsWLKaNRb0HbqEG9BDT5qIlApSDrngSiufeza
5hmysnX+/JtZvptR35yrikjl0qslEWC2wavRe4eyx3lJsg/kqyaEEek0hKQtcXSBizaFw1NYxGsW
gOSYh+1w9L2WKV1mi7URxfG11lG+TlVnsZPkv4YSm2M1NlT7gTgZpSBEqVPp2ZzseaezWRxUmtRX
9MOYPbVS1yy3orNVdGdZm+MDmydu7TH5A/1ay0zMH97TSn43AixmRvVGtCUpwTkCF3QnzIwT7GUd
9ovz598qScDRnJvdu3HzgzF84C3QWyPEgiO69j1KRucyUbAQMlmLZ9jNu7Ec/YepjB9aJMrnJPMJ
X0mrc2s09ojFZcS5kJca3Vrzc/aIc9RtH5xaBuXbUHpEjOnwO57rFMvdjzisP8Kz3YXDfuqJJtf+
KG9lHYk9Fg6ImtVMOveOPub4SJXD6W4tQ3tLcKrzQv1fPFBFbOxierLbqfymgnIx987NY5WY0SX6
D5rOq7dxZA2iv4gAc5Ovylmy5TR+IWbGY4ZmarIZf/098uICC8KanfXaEkN3fVWnBMaBn39h+ze4
dBuio86T1TAINDRd6xgkoRQXsd41+6CEq4q1vCFGG4ebPNIBgRdpLQFjpAdMbSOokXnCT5yTgmjm
hwM6snDRJBTtqNmBIAczQQU4tPBUwNcxhog3ICfhOEGe2+axl236powwdgygTJopvhps7jQMtX9z
nC9x00QvUW+ax9mGtuF3RgNBi3x6OATDVTsX5CTr8vMi72134ZRpvUw8S1z6VHow47LTLEucgyyS
L3JsYDI1ocCv7CIj24VJmq6emDuJ6dBpf9Galb8jrg82KhqxdTUJxic90bdp+4w0zKCCDdMCEBnj
/DLaId3TEWcm/BifNYt+KmNH7khZLLhld8zelKDwPffZp5dqU1cpcBvwpt/Tjh0OAVAvdPd1MX0k
WOEZDtKZSj7Bg6izBRqifm34deUJasdrrwuHCML/D/mAmqTzDpeeSXwJ8efZybDNuk75RrKs+O1z
f1kYeQcvpe2TVcNM+NgGXHJhYJw5S6q7a9UgVQjGUcRQQ4lSkQ0/8gGRlJX4NFPPZuE8TRtCVtU+
Fd6V1FS5VIArUfsfFC9HzmcfVgveaBaWc9B6xzrhKW97LExEdxgFPc/KSXeBFN8/n0HtoU6EfMaQ
S4v4qcM4iXNIjiL4MGsDW1bD3GQc7O+gktMR2X2FY+qtR7c8jI+DzjF4S/A7CxOM6C59JALUmEBa
GIR7yWXxNeW+uASBzCBRB9a65lPYu/XD5ZqJ8TmY6LN0yvFtAJW3gjWgGOrV7UfIIzmdguesYUU/
ZrXzHpTVPW877guu8+5kfMxo78ZeUh8a9/OytwfzrSSo7wchsxRPpKy4x5tuDe8lduJLXE/Rqm8t
9ZqE8yEMSGxULcXTs2iqi/U4eHIsF039bka9/R7NBDNCa20Y1ky+wiUebPrzhinXX7eClmtW3VXw
RL4OP1v+DLCN4YdLS4f9iXmwgllLubgus+HkhMnCDmr5xLNALRzLX7bkbbYiLMC3Q7Sq/IEetdrS
e5H6aEltv7Yqq7m7sXXODBk9+U4DSA3VbCOsuj7y2KiPI8awzRzqYgvyaj/hx79NfnKWFoDCWc3z
qZgNcwmOado2df6vbJNTjmt+HSeIn1FO/Kkb5LttgMZY+CPZ23iCzYAt6IMx8V8HIsJHWpC+Dbtq
4zVmuSyVlzz8wRHLojpaZbx3y6nF1tU1IBccO453xLqtswY8u3E6BmQp+l1QKHsVh4AlrVLk51QG
B1Zdw16UghtUHdEkFqS/ySDpgx3ADCozfTVBoV5ssy/W/ThFayvvNTAyxWOpfqtTr/5MDfU0Nlrv
cFkZB6ZLwbKvxrXzCDWG40BXq8bFUlmp85T7NEe2cHjqJlFLg8bCUmPpmh6Pad8D1z++Y90IfktH
v9qpqtkf/sT3YDZ4oj1OXdOeHYs7taxABKQ62ISww07ojEAbW2Fe3ChA3cJ9209ke2e3iNaeohIi
L4ONIkFy0MBdl7pi9lwlSXcjQhEeDIeZfsyDo2vc5s2pf6dB5tzbvstIkYf+k5mG2EUEFXAan6pF
TviUNnNwSTzmdyPX5R+seEs/brlVDvOAnsCkfSqz5BVO8E2LPl46oPY2+ZRmvCM1PDJ/NhAXlXsK
Iv2SYgQ+kfKy6QfxqmlltQA2xyLFVWUiSLgGsRyvXYx+OxzMZMiOfjsR127VKVZZfOsb1wC6wGS+
tT8Qa+pVDuLAj+AZhkCiCXw+CwenQBnSg2yThe27cg0wb2XPDPmqMik+2RzuLZ32K3uKGJF1c30I
x/grd+YEiO1Y7JqOHZc5T9m1ykJG59wHzokVj3cRDEQcffYMVZ2v2LmA6208GhvSinScIgLuBzq4
uBOfEL51PH1g185F+TVMmFY1Q9yF24H5Ny1AL9rSBo86+jn6uRqv2pAONhlmvV6bT+wE2Kd6SZFf
kBnGd/+XmkX9/khskGmkkwDy0WAZfbI2Wuax7WiOCyf0//m1VV3yKuR0aJ7jsLNIRvz/INo0wgOH
kyB42AHhye5qs3uNE78EVMmsrsK2vYus8ktaY8TSqcxPMlCfMENhw4DsuTi6/+V7qMHKNXJOrLxg
xu84t59DYAQHN80D9mPSvqrxsyH0fflJrmRd8ne0rXkjBhmxdrR2OvHcg8N5hbWluxhWSe8tl/GT
NEWAu6T7g7m+3REV/mY0DDsZHqFFMGZVwI84VFVDyqC0iUI3cQrRqS5ezKZRZG9NeKo1Cad8JCfA
sLY4gRlyz9DSxkWCW/eisVeQUOvdszYKOsGyaRl67aaEvH0Sc5k94fZZgfcOcEgTArcjUBjoxoCR
bYwevW/gZ7UdAB/4qYO+/MQMJ1cG0tdD31ArZJhoF09BDF5EUlcxyNtkNPw8NvkHMWv93FsYGR5v
5jAk/sEDuYtPKSY1ijPPGYBlhV7xN1HdIktnvPAFvMwqaJpb14zeMWn88+SwlCLwB47I0uRPrP4g
e+1gNYu9YWE4XbERM9JGyvjhNlaZjQBOeWf2Nc9TuilDxvpm97Am6KI6mPWc/OqOTYwpPFFgc2c8
rehQvA3i24ZgecXKXS1lNY8nTwTjyYFebvlTtfMd7T9XaFs7u//S7uxdrLbYZDEJl8wOsd06Ns8S
kfi/AR5NISYfhkS/0gpkhFMPFlABC9J07De3n8Nj+IK3SZ/ctgqPvuecYGC31xp/0pUEYlBFG3Zp
907VMwH+/QTPaT0oljLKi+2DZThQ9B9ftTVEQrPBZoHVbttlubrVYKv+OyQqO2bQyK6qx2YN8ANv
nuXjJO4Ljd3/VgN9AEpQd3tn9H+nrZAf4fA2x6WTLHyv2sQ+EkKXx/Ujmh8dYtnInQr5H3Y+0noK
iuvLca9OCveiUeSB7VJ1T2kGpIUYW78q+zlcCwulIdOBD2LCytmbAKxolUkgrLXu8qHBYJv9lVS5
XMFBSjcCV+I5LB/9dTwdVAauVKlMrzt37t9YiH8aLpvBVQMA9r2Y2nqjR1Nib+Dl4BkZN9PIu+ge
v1VVxS8xmbSlji0i/Mru+JGb4VTl+e+wqkkTFs1rLXsKF9jiLaYaK1Rl5FwGtizbQ1rEuByHFqyx
n1+n60gbwhFykThOSfFPZB3OCEP9LfL0G9Qy+xRJegeaTrd8LPxXyg6WVDQM5wplwV80JutDt3KB
nRk2CxnTuYZEgxbwiNw1+7dwBRHaeR7QQuD3lRhTbeO36fOo8QPo6maebyNAxmsiQvXqZwkV6OTL
TjJq0IqsXcWTW268uQjvCulqwIvwpqJsvPHBAmqzm7eCudNZjWwIf/4lw51QkAjBEmS+u5O658pP
34ss3hkyCw5ZZGImlGGxHqaRFmYfqrcHwmJBFPRv30oTEhGlMRlRTMK79qmZDevKBC3B9KEpGe+A
kToWm6A5HbyDJoqPaj1P20KCHR69hlqXuX9pSp/bfxM62x/GYJ7M7S7zSWfAPumPKSS/dVqY8kO3
uMDc5FlnyN2I38kuFKP4Ul6arWXlTTDXsxd3ADQHeTrdtGVAZ0HhiVvv9MHNq8rs4Nf8fYKe+KNL
4FZuVS/6oBeE9+NoLzivzob6zjIw6n5mA23X3lPUp/WiMkmTQMZ2Dj+HFmg6MIRkP1RB9DSr8lg+
/huG+gc+4Q+ItO1uHhEAiDVnoNpG3DGoiosMxzmjeHI4vZdX1wG58GeIhcxCEVaTyZPd0fNoGOgW
OZCCOUO3kzU+u1Ak/T1Ouv7eQP7LZbcvmTu9ka51lk0TY1b3bJ+cEkw5Zfir0GvadxIA3UmZAbBm
a90Pjfcvk+tAduk/1OR+oeLcvxtzMm3KWLKjB94XmvqoqoLaDlk8jTWY4Cgwrr3rFc9TjHBZjBsL
3t4ifKDFfVc/ccuvSWdyvj7pcgDU3fGNpx7zywS56mg+DoEzsKnpQ39PTQkIIei9H7ghWRQEnwwV
aHgg3bEFUFOv27QkwdmJ5oD7bdwEyk6fzNx6/gHsFViaN3Oj5lNsVixqfDPfNp5mVfZIv2HL1MyJ
imSXGdOrNTfutmcsSNePk/IE6Tz3GJLqg6AaAxqdwxBja5Cu88caO+n1HSbP2ZnK+uQ9DqOsS5aC
uftqKTF9BFx4CBxzeQNWrWB22dNnmmVfHqZzh2+xCJ20OzU4Q895Wp4sc44OYO84mNW3aTXV1gl5
KjbVxu20OgMXXSPw9cuaGOpWRJ539PskW9fp9FUgR22jyhyeIkJqVpXXeztrugvWkO7iC6O7PJKb
K29w8/MYYjDE8TqSUKmeDSikeMXcGyUq3UsLrdsujPldDewPq6bGr+ikJ57q2SnTeDfxtXFGj5e0
7U0i8DyRWY99DkYvTh6si3UamL94B6x7WCySLiQFq7mQ3QcpMalFcgWGslTktM/4VHcdk/Q3d2iO
DULyt3wI8klA9t2wX8fxC6Xzj8Amt7UMEocLzy6qCxPU6oJmz3sVst1CGBtKFmOMsyhPF0puMgso
EbgtWga4AxxU4kwfdeoueh1GL8l06eOxumRN3p9j53c7qOJvNLnQiMw5vZnWk9S5d8cHBNmC+JcK
rK0T9fHWeUyuIS1NRKSZtgxFKbDrh+Kq7T47BGyPHyd0w+UPAragXSpq2SZ5+aXxifoR9P1tWln7
pGIfx2FkSq6HT91V3usYy02iLI/YF9oRb+zae4iYOEReqKgQtwy/z9LweU8EKvAR2wOm+yzQazkO
8zotc39Nxsnb15ONzhoHKJI0i88V8+rHq2rI/7Zl264enqb15M3Be8JffZjSGtaXriKmjznPaA3r
HJI8e+dbyTQlDD/DH1FRuwFram7dBtlA2nQGoitYmG61dx9Luzw2ZUMvHgBUnEUu7ReGMe8jf8hO
bVRy6ljEEHDBeVNT/PV7wyAb43pnt8g/EpupDB1HHbtP5T5QPAgqqhTd2Yapca7qqTqk3bQjVhCw
GJ01eDwYgQMT3UUhAckCwYj3j3evDuEq/LyFegp+A76UL8ZQ6vdIuE/6gTz0fy6UxyHVE4+CePBJ
0KGTjlX1zw40tsimKl7tYMw3iZv8DZlI7kpAwLtxCP4WFpGhIemCj0BVgKUMQx5E67SLwE8vXl5a
F2Ks2ORdmBugdrj7jy6uGAVnMOTxcO6MfHx3KBHiiYtz+jPqhunS4schd4rp3+R/GGQD9dWMONaR
vWKO0NE67IOvK8KUyg9Y2bmYWC+m7I37d2ExBmSYpI8/X2UjlsyuWFvczTmBQJ+MRS9vc2kYT0Md
ybOakovhPLj6Y2OwQoQtxgZfnce0bE7IG5uitJw3XTQvgZmaz/6Y+meG0BGWn7RYg/YQ28JmBWub
fPqWlfgvDmMXRqvzzXwEWgRQAkl0ZFFhQbvzAb5Z+IvfwMKTsJeLOKy8r7KhcDhtEucy5+FhkmGE
CSXAXDkykNFx3j0esIADlIyOFZXpXRR8saQjFoMLaRMHbXmoMrIjnihRLGx4ADZ7Rc4IgdGDtI58
BGYsCvEMrkFzYLFfFMGGzAKn2OC17+b8oUM2yLrPz86ooydlxvqWEmAuhTSeyGf+ockG7ybu0iu+
3Tfoc6z2M/SwRT1hFWiz8PzDVXXBeS6dUERbPSXJS5gx2Y35dRKqcfbT3PFHQw9qsnvr08w8Jcgz
BL/kOh57Og25A380ogwv0SO2lucEwcNOjXj7eWnBb1k1DfGBVJRPiZ2aZ8/obDoXk2nL7RMsALrs
zyF3o52fOlQSTcD1wBkW7qKNU8KinA27ADQtC9YHzE00W7fK49c4QvnpSAsHUqmtV3lgmgGi7eKw
FRBYaZHy46q/gXQpTwzgWCCbQbCzsqHaREG4azNveib0vMM14641WZ1fc98zgyOVA8JQHmTaD9sk
owg4V25wi8mz73ty0JvMDeMzP8cWqr1ctHNVPA8irJeSToUdAPmzZrBDqU+tjpo1SkSuzM6z6tS6
LD8GKNhbBrDTrUUTXdjW9CJjad9Z3awBt4FydZtT3kz1Vkim+hN27GeVU4XTcuN3hnnvi8wg3djJ
0+jZH0Ur9EkOE2LR8PnzIlTD+zz2u7l3rOPPwSAAtayVqQ6Mps5VkOa/3MR9A39y6/LoWBtV92SN
iKBkK+osCF6jgtzuNEAUbvwmqRe+a/e7DNzkgkcGE1zDCA/51Ka7iDVMVfrFWzw4ztKuu3gxsEY4
D77xUUbmNa2c9CtO5usE8cBzQBVWmfddoUdAX2FUF85x9OYE38FkcNoYY5fuRx/vlIWFfOvhc3/G
7mQxOrJpMRixMumOgI9yRbRQY+Pd2Qv5q7afhk1YvYZBlT+bs9nc58YLWH7NaiOBqt/JRppYYSrB
2K3clAD3Ts6D553abGXixyHlz+M4SLfRw4rQkqwCDJBB2n5YFIIKUdUXz9LP2usUwz4bFX+/qhwg
VrRKLcgfxTutI+8wTs18TBzqkaoipGaTN56FDJYF0WiGklV7AAbB4IBWCrYU1fs8S9gJDidKl6bW
SWvXPDWm8HZlrfBH6IVmPcEyuDlEPjuutsihkKrPHqLbye/EpyLQdvceC4bGD1iydrY8eIMMV0WN
5q6CGBTf4+Bpma+0iprVz3/RR5yMlYZDYRNd49Eviyo+Eb6hASyE6G5Naku7Clu8nFwhAGlW2/Id
TTG/iBzDD1tFD6BeUl26SthnQ/wnYwMd2pE0cc4R9v0n2zQhq6rM3xOQMUBgeKSiSS4sWWbUT6l0
9oyF5j9GKdkHCde/lo5HHcg82yvFoB6cDwVIceeaz9jpKmSVEMB19w/VHhv9UNPVI+tp65Xlvuua
Fa6t7GwZIjtC4Lo5rTWvu870dwbpj18dnL92SFnhOACb6DLYmSXLowwLz42p/3xShXl2kjTeFhGW
4TayultCBu9nAt2PaQbSHMVcibtT9Oa2KSam0+yLaQ2hDcKyMYi6FWjcSD8iIBPLoCZ1V6G0XwrD
Eo+Cv2PUBpzXNey5QalfoIxPuuSqbDgxDtrWRb5jUauXM0jogy+mcG0OpHXaYIjR+RvWuQYNXgiQ
m4qdx6Hu65bZggJYa9X60Q03L1u09KuW7PMMibTRdtYNFygxE1NHu156r+JnkBwq5GToBwfeo3+a
sJQzWu41Nutd53kfbkYgxa6wsHIlcNs0p3oZRWXPQ7yqLn7Un80MUG8xifvPoyNg771MYm9lsZc6
OKWN3KdISRj4r3fZGCWrAgn2QjvjCxCibv/zKmrs94xb/SkewCtUKpYf/301+S/W2Ni3MMCrOGkt
SU2J6DkY1LZPQgqXYe9+dQ+0dKDHA1OZcsXEprxxz+6W/cTc22nLbfeYUSXlabBEgVWNz6qjwmcv
gu7UMTd/s+AqnELpmGCKGT2qgkxXJbAXUtpD1ivjmpCyXbeOtNYDCj5SVP2n6QCce0STbso6/Mib
jvCqU6JdJt6V9xaFIBQtx9u1Nh4gqv52FD6JIfQv/ViZ15L18bWWwj9SF3gQGVdiB4/pmOept2wk
tTyQKogzZ2n0yx5SnJIQsbg02y3uCHM78mtuQn+er6VLcUTWW8/l4Nq3XDXRa1Y/syby1nWdYMRw
svTCkl5v22EELPZ4WcUYm7QZuFtrmq07t6fvscSkF1rJvOoC11gHXdb/ivi0piif/6iZMBErr/Li
tMpdErYtlrNtGftOwifIOq+8gXtPVqmyE8rg9LXpesTMTDFB8/VNiGncgrKuV5LE1boZ7Wg1xJFz
+jl4dumeUjNutuWkfhOcjSCZAGb02TFte8LS7178yCSTYD39vISKtAtLZCGjv+tUFn8D03ofQnNY
whSEMv1Yjqdq1p9DXbLQauS+z4LiJqLxF8P36FCoqjwH2BT8uZ2etHSnJxchtgb1aYVhexlzrBh5
LoptjmUJJE8D20nM8hQ+DiANzXXUGBqvxxyddX32M8a8Q9zt/VDw6udQN6x8G7o3Wi3ULUSeyU3i
L1XSD5coF2vXAmgcTCSz7AkoqlaW/UySzFlGgr1iRavmYi5N69OMq1c1hx1NWNHfn3qRDL/Hyqrg
e+ddDbJVnCIKPq8/r7q6xExhZJSwuAERNsDzQtsdI3FCeIsUn9vGnSf/8HPIY/3RxBTM9EOK4c2e
ZmoFEvysRHHw4BSE1jsqp7aVb6fPbkGeOdLzcXAI6g2EKcsevRYN/dqTF1walLhsKJyldtFkiwCA
EPrDo9Gwha5RhnNwnxmOLlz23HtsDMGdyZ6zo9Gu47yqd1kSONC47P7uzLgL3NL/N4O2pBLw0esl
c+5c0qI7u9H5m5GbDVZC1f1hyrSvtF5M5QNO/liDSVq+zj9f/RyqaI7P7FReezIRGxgswBSTBd8v
5nFrPgdGjOZRxtVWZ0n8r5Py7nQsMQLLTbndPaZ3Wd0fS4wjGSxvrnJe/fx5HokHH7EPQL0QjkvY
Y+6Mhgqa3ivPsZ0xwjdK83mcBIOAzqtfcvHgQmduty3JkiMriuEZPv49LWzrFCfDQCvGmutZnktV
GnsmYTxheuZYff1PiGJlZtSNsagLTuhzmPTM2H2S/hzt5gAhYNYMv7vhkjxKGnpHURoAEOpKHWm5
giPe43kPTgMf4dn2/fTQ6jlmfjsZpxLf5ab2cwoswKOqRcHQAkRD8BUpgC9GFCS73MrVEUmfmYo2
KqS5bNx0QpP4qufuBLGrY51gm2tnxD4ZNe6m6Kt0D5KQXjJ4f0urKbS1+AE1tTEIB5Q5bxO0kbrk
VvSCD6G+OgN3OrdBRRmS8aPRQX/4ObOYz++LhB94SrjMSgB6WGQeX7Jdg+RrirCkoczh9K7TD5+T
dTcVYPALYdjbEjTm4ue7IJZ3W++ujpWbooBYiElLpxqd3c9rMH90/rpM2gfT4L7n1tOb1O4LAEjv
EPcTI61Jy7NnI6+2PWZoxeoAYuc2qQMQuG3PUO9hxKZcswwOgxdSljAvZReve7w1i9rrYSHXS8zA
S0OTChZICHA5yuRZjsU1JnARxExmKVnpw2hR4FQjErulJmctZ3GRpBmqSaz75r0dERJOjOVvo2n8
KXBXZIXJ1q73Tlb7IRnITFPJPEvvsXD0oXPw+4Aqc5qCQCcs62paF6L/wJtzaPS6z5Or1WPGmj5d
BN6y9uAAG0D4jlQtDv5H2rLZx8RNQJ4uh0PdhRc9dztCjHzu+h+/4ip13UsArn7eJ/qjsj4dbd8Y
AXLDIRmNfjmV8TGsfrmlJOCEZhKitNB2LKC4pcOhyyTKxJ/oPDeQN8GqU7jT5S3bdPxZiMJN9Obh
pmUSOfFOJNZaxfdqK1ijzWw/1FQtsFax8wZ/hf7fz+Lewpd38Bg3EbIA1J4QimD/F5L3QexTq9gG
FrffIt5kMx6+kbor0vuGHd6Cr+HBqZ5RyV7n9NW0fpFe2LX5wQr3EWUYZmFssckt0+GJPbvo5kPg
/i1/FzTKwTbtaM+SQ7EspkOgP6WjT6Gvly0fP4/pdZO1f83mZOIF8J8nu1vRRraiP3EV1neIMLBh
2atiUnUYV2sPUINRLEtj3urBYMUKUfcRXfe7g7D8RUhpzohHbDbBfWgm2zkScIfrzayr9aTEbrYg
mbHRSLn9a0lyNLWX0IpFTUFxUtJk+h5ZxO9H3Jstm/hjknHf41d3KgqKEnow4Bbhelw2BXghINMk
fDI6i5Fm6xd4NigfxK3p7aaV5BpY7XlGZ17MfkHLUpUtswTlkwI3Mebwyclk+J9Mqk8OiQmnJ5OL
Lvbb7IO1miE9BNEqNJDnKMT22acsjNQ7UYX1D95AvCCYZ42bkqvUcHZ+x4LQ64NXe6z2Uy1vhWGv
gywl58cVBg9YUhXOxYIV6oLytrFTm22ZsWg8e1g6+276Ayhla4XxdS6hwKj292ASxE/j18lk0hKf
Y8pBIFjRAbeIPLmDXEqTNfvKuG/3D/4tpV2wv6GiTdkvn2faOP/DJfZiBskx75znphtX+Ht+lz0P
lmp8ycPYvvBprGf7TzKAKCL3Pgp70cOLwauzSkf3Fmhy3mkr1x4Eda7ZThoXng9k3Hmwl0ZFRQ2N
oxMmVWwBgwMUsJQbrCzgHb38KQBfmAjSWaC02YEj6RISmpJDDeAcRNA6C9ig6XYJRPQ++jVR+WpR
4NfJIrmQCHQyPqskWSq8bX4iMZNmh5Y+9Z4C10VYhQfchcXIHQuT+IF0xBYiQI7iOb/FzNIZrxyL
MpnJcavvtIK5n4XOZ1kbfB7jOQUAnhnzoU3CHRjVlfRodsJNLqhLSTtukWUYb5lk7uoi2Vc8YNxh
x1TvQM5kYzUlBqzpjaEx4UDt7fw6WGXGgX8M/3edv/ThsC2VfQPvVPqLNIILGEfLNqb7xku+qzbC
duXdxoJofZXzlnXcqb0zHsNmgdHxjl4RG/m6SVnbWyN6k243sScOuVO8QBzcoEngZOFGXjKYN0iJ
qgw4Ld+V9dg7CCEagDCTtyw2bGMxz5xcucsIBoGzJT85m/k9yq2PPo63KaMsk/pYc+6PziS+cvNB
+P41er+rpvxDOx7wTS5Le+be0vvfcTRt+mJYdYZx5BK8MuJcpvU/xCJcadY2hAgRpe/TbFBSl/Sb
rqn+SudT9inQOJdxUE0JTQA6uA2POFA3rh1/om4sY8fnzuTpfglybdNnqlrpLmLYhV6nuBNz2qbl
BkDGJunDlQBWWJfNnxCRdtfPzWnAKiG6cplXNiovw5cWD46ajEVgt2sQJmenwp1jBGsRNbvSA+fV
2ivHLv4M3IHwfm/bOFn2Dvla19gkqDjci6WlPqaInRs7BbfOToZoAGkA96/nW1ypE82Jr03Z3wqs
dlz+J6jqN0CUq8auNsZoURA+ommJC7nyf7krtjK7xz1r54gSKwCHcyRhJIVH2U+7zrFpiWy2vsAQ
PdKQfQ5U8D2Y4VaMjE/bYDv63tbqKYcm57roQMhEcgTP6Fk3uA8YYeo91eXfDT8xdv9F6cX3uBi+
a/AZ3IXI7nbZH9LK1YqgDrJiaR+cOHyeLYyrSVowr6VpXnERiwUciX2DBGi7/gqiDiY/+s0K41cn
cu6KjAceFCqqDRZB0x+mf3EBVnn8o56yKH/zadJD7tpasIIsRx+iumAligBQUPlXJFikfe7TwKlj
GhRUnf51E+c0q5a+kUsR+8sgGXBe5y+hIyAHyX0p1TYzjVNlR4++ekRVGW2qhvuTI/0DN98nEeYE
ZbDM23KNsvWPveBhssxNDQmsN5vfeAVlxdwi2piR8f1oGa3rZu2JeONN/pMespU3w6B34Iq73npK
6ksb0NxNz+whBMRfTl+eDVUi+p4AEAV9vk2L8CwffGXtbQahrn4S3uus2lT4JbWHzh+BDQ+erdre
Rbh7F3lf4FygRQDCrlLi1ZwIcVeXwkf0gB74QIjkBsWpBEiGCF/uJJ5HWipUPa67kIsm7IqegcB0
H2br1+C6Adke96pSyIpdmLCSiNZZQalM1bEHqu1xZzPj2VrtMe5qH5YzC9qCSdsKJn6CQtkaMz8u
LBtqfqMapiq8zCgTC1em2HCw3tZ/NH5IlLS1R9aAiJXtzZvaA2QSNWrjDebe86Izmzq5JCZ+jjMI
//kfn917J6NVXYeH2n5NASxEhE5B0qxVId5BCG1LrqCGJ0rdvZU2S5vY3DdGuolVsgk9EKFtQ44h
ZyzdX/0yfh5x0HSi2klDPGEYxiSd4uRtN54alg26sG3G0DbLT+2F2J+N7LtxIx60IUx1slLybHoN
kDAUrQQWdf+cB+lzK2hvkHh/6AoRZOuxWCXkIXudQnWN74BwhcXzvGs17el58A8oOE59VLIFVcSo
mHg23Mz8HkX9GlPJs+6aetq32FVWczP8Hno+5Zn5F/M1ga+sI2XxnAblYepsxKwSAD8rpEiDkKNj
hU5FD0Itl570qJsSCSNpshcLhovJWYjqWMzqUtAoI4kBLP2xukojfapHaixE7rzFuBG6Ukl4PNit
JmTfkgp72ep4GZjslwe+wNnzVbnVHeBRtxiY6MWjsQ+SsV47qmY7Qk0UBLzFNIHpHtL/EXYey3Ez
65Z9IkTAZMJMy1uSRU9OECQlwZuETeDpe4E3uvv2GdweHB5R0i+SVQDyM3uvzdpbeO3i6P7nNv6d
15v/0F5V2Ect4AU65+k1rUPTPlsdIobKfO8D8GFN+W5q/4kc+tIaEG5xvWiDB1SHHZ98emRalQT6
A0NnrlI4zV558ZEtrquaFA4hmdN31Spqsj9oyaP1a8v4a9F8/SE5xFuT8xdQCW3IDkaG0LJ5LCbm
v42TQFIik1v1NJ6xTURojY4l76DSGiz0Wqw7ubcnIlSw5QfvM00AsR3OScsC6YpZZuuiN7XJW8ez
VfHvNPxu03x7BRp3I842tpPOG5MYICOHwy0D4hzc7l+NuoEZCQWQ0FF6YhWnifOqrVCiSR4odMfm
HTydNxiopCZU3QXn0RjXHWRa01kbA3Hjk/9G/KOBYLBZUtcvUw1bL3GclnxJ6Dm5S+qSH7KHM9ln
pZPe4uFMV1tl2vugLCjnSehYx6w6NhmZXk6evS6rZCA2FlCn+UMzBd8jjn/P+WL18j3Y0fwgRzpl
OaZ/kzharBgDXLQLC3Vj1ZbpZ8n4ZeWVR+1R6YIV+jKn5uiYzf3vIi5BZFfP0kKMzA4/+WwdQQCH
knQQo/U6NdOV1CDEgG5CpeGm8QbMXQOxbWUDNVrPRvddoc0PxR84f36XvGRhdP/7X7AxJmvKOIuo
OFVu8dVH46Mij6RKBZ0ho7okAkJqGYvUwUKzkzT+uxE2u5btGaQ5HoGm/Ff32QePuUOf6yPCDUqs
UJ5xvHjMZId944zv2o4mZrbWs4fZhz+efBZW4gWiERIySLlwtgWlm+EeKpCFIUXSWjC0W5uZ9VPa
0fMyr1u5liV2Ccvavmv+qFHWAJdUd8xRTCXSOfvWdLPLZ5NshJWZqC2BND9mSK+bBw+2Yb7lnsZs
jO1ibTBgG7ri5PVYd3DLQ6dnLeqiMRhNMpSS2rufhiVFrH9UQw2RIJD5Gi8fO9ZrChwfIjQ3ds28
RDHn7dICkHtIaTC9GYB71rm2NZvW+CrBpS5I7E0I+pXSKl4VZvkX8lRLE67/Ve53bVv1igCPftM4
3R9P7MjbwoRnHdosfcmBYu5Y6nzCXe1QCiDqNaE6Giz+eEg53xOhTanT3aUVmoQAiP8pv/dclpo9
TLDSSWtA0qekQgCCQASIspjxWCDOMofsrnLKG8snGDuO+IygTum6ddcA4s2VJHMIfD0xEhTKIQ+A
gjk+sbbUes7Yf6XVXxMw3ooTGIMrruCVwnvH+gR3/XSqCrIfJhYWPnk6a8Nq9dqIAHpaFkbk/tVj
f7AZucUGngNQpUnv86gGSRCDywo3MLXVWx1QvJHMhnk/rPZhPn2RzfbC3hz30PBDHaLX83fDLpiu
RzVrfPXfpvnXjAe25SbhaKFB3ICp/AOY/IlvDOuNAnSfqerLL93XDu8y7A6gUxOVBbLPdCVm5x7e
LxfCs9e0W8IOJfY7IjFQ5sQFD8bnKo0/hqR/DcRtAELWuMV7lkXoQ4YBC7BMKafKAsJHiyAJzhnr
6QfPkMxEINoXc/qmOutkJMzZmSvjGWc933jmpVO2xxzRua+X/w3OEmtVEJaJM76P2Qib5Zd06d9T
J263QcozeSItkckWksu4euhDufin7i0GullKRwO6Gi7xKo7Hu9H3NqrLz7NG4IoIwJD6U+OtHIP+
2sX+KTTVUfqoCjzxILtoa0X5ITHKt8BUZL540C81jg+ABOn4ZXd4YYZq8Wxf434xl7iS29bpNrPl
B8tkYaUKzLZS9Z9JkVxLm2VIM3zylBy3RZ89gkJG5ygQKQW0sEP4EQdgXBGkROvOI2c0AChZx/7B
VeIhI9gDood4b3j2ddPP6Bsfsp+O43CrC+Oqa9wdqfsUF8Z3hqbMkC8DuSypY/0Avj2P7rDzCALB
x34rtGbiqRo2sw3+BmoIR0NyNJ9TfyaaZH7ET3WJMSautMk14qe81TXhYG1A3LOJothIaVRLks9G
T/MZt3vLoa5pu0c4I+TzMQerTU5jpupuIh5xtXxnuXzMfBS22PGhm5P3VuYCXCuKxbVKftyEzXwE
G39T6+7VrVqAqzCiSX96t6r5bYihd7mPBVUivgvD4VrxYOQtPxEJrHj0k+iPsErsu7GFjWx09wCB
sCxZxpOVs0AGEMPItH2n7UFV5jgE3fTRxgzzY1cB+Qdiw1qpuTML6yVp+/fl/6lwXw3VL3lDTD/c
Jzeodn1vvWLX2oYy/tbO8FmWKbI6J9t5BhqSkQxIm2TMoRovEBv/GZz7TVHxyAv7jS5pMX5/hqjA
qll1twgxZd6ubKGv48AZFS6vM03SE4DCo+iGe380r90CDibzwI8LUrZhmGrnIbTRvnYd0dNUKpkF
jLyoIMehmd84irOTIVmVjM9GUf04vLN462UIMa3LMJRzaD2JpLt3HKJZYBhRj8ghp+HqT51Zsh+o
xFraNDiOSTzWLemMcE3I018WEGQ4lgcD6Y0fpY9uon6oNxgjzf+Wm7yl8MrNd4Kf0DUMuKbLhO4q
/x6H6Dr61s+QJtmm6hT6qZ4+EaGAavealovCadxCoWFgDRuz5npLVPlt9ZRcYX6DE7PrO4ZZ1nyp
QoKU8upcNe/JbPVrDFDobAjGUYKLsBU/y/dolvafIAm/wKQfIQr9eDb5D5pmRNuNsZoKC6sMFNjC
6TdW/BvyoVdDHSN+pXblQZz98b0tgQwXydslQv3eCvfEG3qH6/boDFG5TvqQ0mrUuwEUHLf4HkX3
aZ4BekTLWE601qound3MnEuYGW98nNMQR+KzFd3aIY52Ndg9SEQvuMrlkvaCjErdRiGeXbXvs2Ye
VlFBLFIJiRC3AtGmnZT0bsRwZs0/CzcZrlr73dbszmCI7RvP2bVGzepEOIRa8UeoFxgElv274+X/
tMT0YOEPXsPq22DynnbIqcAfTz5pHIxgreBiu/pipyF+XkfenJjZ8WCOLnoG3p8ccPZqcLt7Quwf
B9w1dY/2zSghnJBdwMbdNy9m5oJN0Qsspfah34LLyUzGazVZMxRebLaR+HggVwPFu1COoLKaHh2i
XdO76MnYTAMthx7D70boAqboN9l8ZIaVQq+1LOR2Dth8CDX3DEzRuQl67LUVNS1WdC86ZkcanGAb
1MG4c6pzKVsQHfY1arMHGTdfdjSE6xwV3yb6xEUuVqGQq8aQCAhGdA8kbkJyJjCVVKu17+XfUWHc
qp5HUcmUGUlbUXeCsfW9l9TDpmtFuW7mNXM5F9hZcgd88GEElblOpWLUJZ6z3Df3fTL6u9acF7QG
7dWkh5feE/aKoBa19Vgxn53FBSEN90jQCmHwhenvo2K4i+da7mPFYeKBqwetFO5q5n1r4mKxNtAg
5SZDf9aBCz8/2UuExKbZV+dWfU7Z4kwYqA+Cmq9kFMZRt8k5Ap1MZQfKeBafc2V+D4EYOEn4O9Z0
AJdib1VHUSdi7+Zbobk2Z7tcZ6l1roUG2jDhetID6nKGndp2k3XhRn9TFqwrv8JxHTHXM0kHkAHL
bIctR8Dfzdz2K9Q0bgqhLSVWEXp/Lf+dFT/f3Ct8GGNN5muyNgqxL5yyxVtZJCtPFJ9uG76iw8XC
G8178glKgKDjMkog1rupIeC38b0ToD/oOzqr2kczwfaufmRyZW/7dvrblQDDYnbPZDateVnz9VD7
4yq31EWSFMW3BvhzFidFUnBCxNsqx7OxKl3O3VZvJz2ioAcUsrLr5B/p7zyoyhfoyCeqbXpxoeD8
zndpaBv7zpgIsjARbmXTawR1hWCR09BT+JQxTZfR1o/oSpG14TJTXIgghsaXBicUJ8RA2bIAFqir
8Ta6+8zOjpFN42XIgJebVrTEkxNDc4lZpSIOp6QqS3PbV7iOhjI8LBnZjK/fRgT7eEesN5f9sYBv
EESJsXEmQDMV7ADWgwuTVtOliJ5cjJCmqAV7jRfA0+6xrMMLU6ErkdaXevai9YM7JGCCi+yrC6eT
bcZn14l3hck+32lvFZ620PEvarH+8MXJPmCKwNxNLoT8keBljhOGSmbT7VxORIfUKZSKp5xxwnAf
Dy1s26x4qFCgsSY56dFr0IJh6wFJCprcfcdW/+0n3T/Kw48gSb/xE6wlJsUkYW2RsB4bpowf3/zj
8bMRe5if+h6xXznXmOsZtZk2HiMiDFZeD9VGYvockX9ABnhQqE7X3bxeBGeb3z9NLOuHoZpaYbyM
OjZgTcSCvWj4IdrI3biwtWZzPLlRghsLQSb5OAwuvYjHkvWCdvTbrIDkRolzJMDoy4/MlAHcR543
B0uVl9CYt6bRPCMo2wvqxEG3V+WQoUCm+BKXLhq1Sege8bLSm9Nuo2PWT02OvbfUKUC49FQwROQ2
GD+9KN6HuAZswVCpJ5D9XJH+REoJ13YR4zDCZ7SibQgizLruU1Em7koSKubO5qpVuJPBI0OFaZ7s
mXyIfgZO5JORAYn/oW33jrRm/np+rIbsKVsY7jbiRGN5AUcHRTvnL4wCiOtZ8pXPFltgNJ04LdMb
JOxb19mvoZgPvlQPs0X+bm9f6gxsNzIdjFEVPgi29+7IP2mZ3evk/thDH6yaznsmfApBTs6+RQQG
lArnHHLPhcAFQ2aqfdtfhjK5ryvNsRpN105vzDZ/gtwX86Plj+1IOivZSgyLUC68BllMeYDXRibe
qxw/6zm5d9zqbAj1XJflxY6wcNf9zhhnXowRepPnDV/C6T9h+9D7pYxiGiPYTj7TIsNPIL6m3UNr
ahblFLVwPUj14+BT/gNVBPd4F+PjzTeEdd/PwiasIjVfG3S0gbQ2WNw6SCNUx0lIEauvM7XvyvgU
OYVehbeEEfmKxF+k/dzZbi2pw3T4kfoAC62bM+YcuXNQUrcW08r/KAWz+DSBghUN3G3JxByci3tZ
sSkS2dDHsttjOteGj2nFY7rUFwUr46QC74ZV55+l6mvnTz/gaPB5e89EmNKdkriCL8E5eDE6azGl
JGOU3heErRcgujwOl3dTWg5cBZW9Amxjp8IDYOXzhGPIPeLi8epn3NmffR91xzpBiRNC6QMsN2/T
cAsZ1d9i8AxXMIIObZ1eJSX4zvIJpZzis+0wUZo7eiTS0GZ1ybn9UxBVKyB4egOOghnIzo/CO20Y
p9Ejg3L2rPemwgNts5qMPzOC7ymDM4LbqZHyxD/ZIys8Tm6ORndvy+LFTdEFjukDUJkNwoiHt5Ls
P3rXGm9cHaCd8OjDIhyKQTe8Z6ZotnbnEAPWqGIXTfMniufnoixaFvn2TwGUnXUvnWRi8cKMFUWF
TzApyUa7UcTbKmxeAcGga8O1dy6xhKDeNY7cd/u5VNwDUdoRyTNNmMCYD8965TruDzbVrWDsZQXl
IcByVDkm0oDpSxEH0blluhoWC23n1A8OKboqc9EkxPZLKkAr86K8M6z64obdG1qoLV7fgaHVsXI8
dRTW8Na7aXrQcYMzwFUbVDYQxYlMyztE+h25Ko5FRPCYMU7Esr6aMgcfd2l/zKH/psSF6Buf0jFn
6qGMJ7/PMdqllA/1qZ2mB5/Y31UQgOYb4huGvWWCHD7PzS6YrX+yHnFcSN61Yq73jdGcvd5/s8v7
qOUSGiumT43JvYHS5VQN/jX3/FUxlA5IQ3QmheIRYZCZAdGOpa+TX4082U3EOs+Qkuhd25s3YbuW
HEPeZkLwvjIdbz/6L3mUwdAkGX3V1eaXjaCJjC4qi2j8p3pv4y8YpcgcX3y7v44jUakDX0UGUb6y
PNIcbffCU5WxV+MMK9fH49JY6h3nCXW/PdyGwl0DV6y2dRi96T5/DOzkjBjrTDy5iW+J7EpCjBHk
tShUuGaQjDJkjK5TbdNEpoxQCjv/GQYHGzQeAFbbboQWExiA3U1P3ux660DdNXV8G/0CV2D7qvB6
rTFNcV1X2WpGDIHPt/uEXfNpTFuF/HmFl8odG16Bhgdj5y3h5x5679fUIgfGDS5U4ZcozQ5zF5OU
nONnyQFL2QaTcvxF4QlkLid2SF3x+89Y+duUWc+4EqjZ3epKhvW/np3FOp6KT2YbgJhIy2mcnvIe
j00yqtfQd86o8twSl66tydGzCuvRiyxErww8xuwMHw5mHMNsKs7uEjMQXCUigp+YnDw5nfGRJ+sh
w1SQWwbyvBSqT/QWV62/GorTmI/4ndQbC8H7qTG+0bzRlaBKCt4GnOlxEDwis/oaW++nRk80B+IP
0HibZtqYmLspE/cpgWbsI/fukL1baE/BMXIdeDYYYd1+JxzwCMaTs5uPBBosGfXwmuxDYVQplRSy
lYgQybdMcWUmdvAcuTUlVbeXLedrbbN6skT/Zyj9V+U6FDwJYW9d6+7yAT1ohj2jb9vvgDW90YtN
K9StH/RfFiJXE0AMIJ8DSQKsOJya5bQ6SFs/pllTctLQBIjJO5uKArIHN4yXTT+yUDPownCJodlR
CFxymeVrt/ooqf51oDhbJ9zgxr6Mcar4bsvrkCoOGaPe55qOOWaOJDr/2ubmHrNtugJcmG8rq09O
DcvskY7qYEb1k6tyh7o8L5AEwacaE05rn0Bje7DblTIZDyIw3PC9P5ZlhVKwqR+dvLoLo5A1MqCd
dPCqVUj4GGNYYqOyslmH34GHMiutASIDJo0pgqtrnQXAKSK5CFtcIr14qnAV1xRh5DjnUxPv5uoi
g/pT1yOWQpNqfbaqI/NR9rU+NNyAzXDRNvZ2ynioZl30x+3RZ4ew+VZB8dCrJdwjQluI9561tPQx
xbWU8eSAmoYPcEM5i1WetMVHrjEeFjYdDPddsm7z7hOefMKmjoPJFpSzVedUrIe8b+WJa+LKu0bx
Y0aGq/b2YP5gnF6eMuQbNhEEEmC7pU423cBEEbAZBaIlTmaSvEqwj2yVbX7MnOvNQI+9Ch13TQ97
KMzxL09+iBrRzbICUENkLw60ixHRpafIYKcdMfHCRZPONF/jzM0PgAgNcG9d2coceEhUGD9WTsT2
Gp1NTSkcqntdtsbOjbxitTAHd2brttcOdvCqR0q1s9J+XyWEX+mOONdCQzCL1N1YBO9dYsUbNOEt
0adbS1aESUX+vGmAx+VYBo+tsy6aFBmIFT8ngci2aQmuX/Kqh4aJCidTKK19whWNUYeoD2byOhii
BSXsBYotA4KHxzyRqReqn+Y5p+M/c7jsYpk/kafc7S1zse3MvXFrZQi7zkqYNmHVEvWzw0DrnCgT
03dp59tMkRocpe546D2uhcSrGro+8Z0N47D1HVHTDGbxljTeeGuGxDkT/OmPNwr4YOtE8k9TzuW2
HCL8IbH1aMdiOnQttwHGFKjGfY8cXtQo7PKZ/saPIMo196VVsx0emS6EFHes5k61Xxh3HO71egom
mGlLbxdO96JkvZwu8YfUA/VWduCFbURoXpE8D4IBBjJ4uQFkY22ijnjYwhpYrVqgymzjSGm10lB4
Vt6SQ4pUsWe0CiVqiAXCv47o+IGQgjH+0EjNT5kF8Jd6e516dUQA+zyf0V8zxchyOo7A+YodEmOl
mD6SvCrIaPD1NjYnrC1TdXaNTWc18b5c4qvcSIZbEH0pXCzSr3DIseFwsmiPIr6/aB9EBdLEMN0S
6FHvAXrQR3QYe1jQNg9uIQkytmxnr7A4H40W4qtiWfjiq3k3ePadMefFP55MO7g64ivVDaTcUo1X
sg1+kqZndLQkpth2xUDb1ux6gsj5r0+R+xT4giAMAqe6FpaRPebqgTDd6T1S/nvgfLT6nwJCevkv
ommm3vHrG/h8n4VlohXnNL4MKi6OcF8ZKWeVv629LjkLxq1IDhJo2GGlXm2vuEXxYK0b/q21VSvj
/vcDOvr8GGfQx7DfrpCHuy+sjgimmWRzZf3NkE5JLoVqPpXwei/DLOSDjQ8Z2FT2bqbzp9HO7oVc
E+SEuaXXOH6dy++HOfVSpLLVrgzF09Tmaw/6CjozNb+1M33iWHrls8G4wVV+/xU8INRuftqlYJRh
h+3XnyfAUBmYrjH8O3rWfYhv4taPwRG07nTXhGCvyvadggyB/hLKbDQeIR7Lp5ljqz3oXp6H/SyO
psUhYzsA2qnUO2+XylYdJje3GI/Kqzll6li5tb4OYZ6uy64nbnQawbOJ4IhqCN0q9paPLjsHMB29
pS1gV52upDBJ9/XBf3ocB4wMqcJH8i0PKUydlVTOcEZ7LHm6ka6uQNcAJOnvrFncAiGNa1RigiOp
LLtaJMMCY4wsdg6+eQ2qEDyCE77HIRSULMvJUkuHelMk9Mht7EfPdaif1NyWX5OJUH7wMSXZTTXf
mdCoT0xNCZedY/+MWwLBayooFTF2fDmG9yDSQt3yen62XBdqQc9pjYfB4uBqdLqVkDl3lY3sRhsx
UjsNO6SyGUP0Tk69l3o7RFXVfRqkwz4wUshnPiPyQBXBfb/wC1mZYF+tUDYFnRfsQYg9VoIU4gh7
EiYsrTZZ46AzQ76+xTlQsRDXGYT/SPz0RlXcOXaY343/51dR0QZHio7/+n3Hyedj6fKI9Cqdn/MC
S7dj5u3byEwzs7r0T8B2eIl8d1L/nIGE2fJYX+AyTX+YXeQlYHDzxwrxw3ZUHWxuIq6Ab8RiH7j9
fnIbhoVgaaY01kdaH+5GBgOc/IjYFt7oCEznxYo51jRr8iK23/wQQWnC9pruMyHOsugeMK3URIFl
JmKYZxV21YNoCSz85QRHBJtGnsdXSoAbV/wwdVDdzAbYqJAarWlV3yIiGDc2SNqtQRd1LTqmtIFm
1iqckH32GJ5+Q3x1cpdmLX9excDie6JlQ62nndfSUxJKxzmenlIOmrMMvlSsAXR3MnkOmRIKJChs
q8ZyE/YzAmP9Jq2KZ7qrw10AbYl5kVXeQwDfxo3Z77SZe1c8wCQIWjM+t6yA7QoDQjEA4peZ6/6N
o/yMA3E6eEtqkb8kENWTmEAeE0MjpfEBGhbG3TQkRyhl5GjTD7xM1bQQ5rq3YLSMrULUvPezsHhD
QOlmBAr2JpE2jmzkSqWwWTLCnyh+g0MdODdZFvpKFnC5jwa6jzYYpnXDMgJLwgQjY4y2Kb91HloQ
h+kEvzEdjOnihWxxrJBgZceJTrZivT7m3bFzVLr7fXsy/VM4On6wk+KhrcL2zs5JRmeEZj45PDQ2
RpNVD/F4jTwkaSDQFL4PeE4TRemBzX00XyZRl/vRsJGK61eCNeOnsmeNEuFNPmjBJMUzMr1hgI9p
cAzvW50Nu7A0AvR3PuiGkbTHPpLornqjuNnNeNYonmlHSnaCoXcVHEc6eYngxz1OaJXAKttf1EXG
i5Xw/XlWcyQa3dhrkfu8PbQz4fSp6g2YTIsN+f82gJoul5n0/XMbL97M2n4yiULbz217APCEd7R3
3b1mSH90ApSHaMesKRzx/aI3CoBIH6ZofgnwnO9NV3tn5gbDrsmov2tsGbnvBGtJ7sQs2uTqivI9
HDLnSRLMhC8Lp2sY2MVF+XV50Xo31/FWDgB4u3v7hbawzUnQdPQ+MobgVPoiwIVeEp6kRv0gQwJd
TdeF1UeLjChy04Qtz5aljW0QZN1GzBvIP6aSDVW5WeKSjRopUKw512Rgb8nwdFYhW2okNVN1lyn7
CX19tv81PdUlah0RMLNa/L6/IdQxKK7KthmmYWaKnanZDwRjYLS1Flcpq8xu9lDiCy6BiuBAdFr1
XuJnZqvqPixkz51rDby4HTOAIGAGZThxytFTn0jMlhe4Kh7NtWIXvbiR3D67L6vUI5KOifjcU36K
vDlC4WuAkDYMMFAimwfPXaZpBWqhQQ2SnXZWbceFsWDTjJHPagWn309RMR0beJM3KWt98Qo1XEuz
ii8MINeIPMPI7N6mQU7XqFbLqxaaF+w5+U7ZFeoHf0w2docExihZ3ogpHnEU8w7j9B32edwPZ1wS
W6A+8WtVQZApIpg5fUKAn62Nf1yIfKOLTCKK8vEClsvcTcz2biGSR/BGk/VKUNBRTeY+1Ci4m9zL
nnRyP5oVyO/cQ57JFFNdCnco95BA6RpaMHAg9iF4gkV8tMI8urK7fmojLis709OFmcp4zCl0ECs6
zDEW3hQNz86XDk+iEczrLJxoF/R5tu5Q8oJr7otXs5fIoMdu5zSSsZLV6BPWcGPHxvo+XExdjOqc
HetSQsi4LHrVHhoGUaaMszefVAdDz9PVqza9ZUT4QnS84+F2SeoFO6003x9dUtWHL2DmvUd4xbKO
gqfR5Agr7Np+HNzpvgZGxxHFNLuvoJL5wc4kdWQzmNguVcs1kVaA85ruy2686t5wusMc83IN83dE
zCEB3Pjyh8lxj0kf7ZvlJo8nP2HA1noHATH4ofCPAF/J+zSHOwU3l1bUECdwYo95TT1kjLSWcmAc
nmfd+FwGDuik5GtuzfYNQSU6zx4AW+Hh9KlclGKJPlfYjhG85N1+6BgpCL3j53Kuv2wafMQhxy5K
/NIT+O6sJL7+/ioRvHmMOdy0Tl5Iyy7PJsOQDZKS4pP6/42B0mVi09dNAg6fVAjeBia1PGqjDLLB
yjfm7KSheDz1ZetxpecMZdFbdyX0VgY3d8SuNxwPUwDrBvJzpEV319e+facFSO8wWIxq5BQ8xTzU
575hAyHBUXUMaVcukSKPbjvhWCl7EEJt0cMUtzBCpGHxRYbFpQi/RibdVdBBL/GikhSfRR2TxChx
x3NqSL4AXa6/fED6m0OJGFwMIHwKVoQ4lXkWe9QvUEDz6uu/nqfLQ7UjqvZY8kReqQTem8Qdue09
333CvQElggi/QhqS5YRzECzxNu4kotMUpCnwQ/+ud7LqQrw3YhOEKExpFWCdRcoSVH/DLJB7Zx78
jT+0QFQtYmSSQj0T66Yh/TuUvlANkAeP2eX3gyVCzNuTzyLZLYdLHRK4DFfe+phrdlZNbzl3Vo08
ClfNx9RL82NCRrf20PDmTQ3XN/09EFO5HxH2PeSxR7aQP7bv4AVfkylNv4Qf790m2y+Kp0cfngHJ
OcjCob4+/X42L+5InVTPv5/BoAYa377UTUN2bdMqWumyYE9Zs22MS/VMKDYPYw+/WMxM5uZ1LkvC
BTFlBEvNFOXWtRBxsqOCylDTFT7arPo8iMF+aZguCyanlyB25+uYZuZV5a6/Rk3RbRgrZSzz8+xZ
xuZDn/jiLwE/GxpZzJ+3wDWmr7RnvMpYh9TEBD+u0iF72abhRVg+lEgizhrhPpaqBnm43Zx/fwXu
kiKBZODfz4gDqZwPF6rdP5R7hrD/Yd75YQEaPnBshacw9sNraXVvAPTMhRQVXvUYdyx2K7kFi5be
AzPwjvPYPk/LZz5CgFUg2mFvLqglM5v/MAasXqU9LU6J2D2kXpK95TUoI0An6k508QuQS5pPA2K7
NoT37k/ZC2U1di5kKYkwjdtkmSwNUjSLRSD4NtgHhBDWCqMNz36c94/xOHzLRdSciEaiZczM8++H
bPmVIRaJENLprRN0MJdnVhWe3cqDLE3npcmNZDPNJkHgSwlspHW6KRC4H/KUWKZJq2MIcZPNYcAN
VBTygE/Euvw2EFbHfimrVQX/f25cjmmPXNDJTC/OIPXjBD7E7HA0tgVYKjPpblneZYfUT9O9GVpI
DnX1VUpEohPEjpufyLeRZeDK0lJ86CnfZF0C9SSsrJOynWFDppH80FaJIG3sb9ZkybuB64CVhj8s
A7d+h5kjug/aKbqm7rA22QXe/34ofPp/Nw0YeQ7G38wLiAUrrf4GtU5tOt+65wq8UKhOd6bKmO6R
IPNtsug2c+Z0WQb98bc0LTsSkbnTZmOGZWWY9gkdSbHQ/5n0F9OH1zf/nzQRSaTf/xPpgHjMc02L
RAcp+egteUP/LU/IHcsh77OGmjW0usNUF8NDsFwGve4eBzPvHo0+7PdGQnpvbn/CZz94ZKkek7LM
zqzTb/nS6CVRbLEQ4237v59WZjXQwNd/yvrkqUB81aMKNtKd3LNosuC+8Nl9wi2WR12y3e+COsMI
EmXX31+ZfUDxnUhuUUcNJ2NOaS/K9BLQ+z1SYP40HKr7pOqDDYQLIIZW/xyirwd+VfoPoQdTLIay
uC6Mlww9ZcHT2yjbMVz74kyArfMyoEHbLsGuFk+Ia5nWzibXqb/5nzMz/jPRQzjCsTxLUG0KqB/m
Esr3317dsZnDOJXADKAN+gcp+lMQWP8YCBjYPnA0/s9fzf7PcCi+nOeYRA1SH7u+b/5HOFSPdZgG
ghi0Ej/JD/z6lfSz7qdSWJgSyPeP0xjE+1h0n3W3xMo7MC+nYdsQXf7GViLyH2bWuqdaWc4xEflP
neVoFKI8OKaShB07UPJWzzpbKo3/T7CV+5/5hCQMe770XCgwtuOZ7n8EN41pMXqsBoZ10FmXkRfn
ROccE8X2QFEMeCcPHLp73i/H2PHaOVBd67epqvrrxA5vTjnkCi2adQG5AEdBY+yEK60tXXmIyOVh
yk35EbpKbWoCjbYqj3HBiSE7CpB8UayTvRerf2bLLkQiEl6PnWGvi9Bggtpy9lSumBkkkEiWqvZs
zHVAvF0boMhyLsL2wlf3f3F2ZrtxI1uU/SICDAYZJF+V85ypyZJfCNfEeZ759b2YddFdlgwLaFTc
hFTXKOfE4Ilz9l5bVqskV+swpfcradCsqCLXbu/1NFzxWbblXCcXUJwLLK+cEXRrnda6x9gkOpnC
WhtBoJ9CYyzWPanOyyrHr6m7xBaXZYcxX2Cd//23BWX2p2ufFjITcccypa6Lj4GasQB1JCRGD6nE
WfJA68l3aZW04XrApYczlRK1hYVHMHzvbPVmpD7BmpRmTo0SMFvSeSofbdK0Nl5RMmtMGA12JWfS
umTjK4axuzagzVGDILj0k+lbZUdkBhMjsGwzBixgc9We0rY50Wlznn0R0WFGTaoADmOezi9t02Q7
q6rCDcpC96WuiydwVe2fCfpJg+ZYfK6nSLyhgg4xXJbJHwYiOgO0SmfNXQSv1k7jSJvBCYxD3aXM
queAPBen2UrAHb5iAbwYjS8faLtwrK49/TESlrgMaC6Kahk4NazBXD8AXobkavja3pkKbd/J0YeK
Qzux7x1GX5rj7pXWkmrdhz1ugnQekJHXtQprOS0hPlSPeO+q5YRBQnq6AGWeNuekMVDBhAJVA6bW
JL8aen0MnLB4Ea0nHptKLWj3ObtOohfCdHFhZhe+yFIrd4YRJHTw9vRzhg2ZOdQ/gey3kELMVe8z
nnA1veC+jwnQZ894CuWAlEIPTLIH+Al5UnvhTuw8cIjYao6THcCpNYfff8PMj1FVppLSFEKx8emu
Zd6TAv+z/RVSihbBOQTpVH+GTSzuB75VDdeLAwaO3bavthIQLsZAAg9jkLYPDUe0VUTS+6KVvn3O
NesUwqwLx/TNnxCCO9MPUBrjnBUU2ul2wL5+HAmHhpnDHIJgmKzRvctAMkmqm+1RC79J4blXHPay
LV3eMH22ykPSCszQ+F5HACvsPVScN82C5t05Ls0XSPGMj/1g9fv3w5r3sPw/Cba8H3NILhGHOuB1
R/+QfqqT1wN9GLWiWwIB9U133Gt9h0fJtLVF7/dvrkCm4gVtj2UVvJ1ES3hGKntQsJuPNm/1thRt
T9+8+xYk/ojGTjfPSHijpU6AFRhC4+8G/wAkSsAYw9IK+JiteiyeO7XXpXrF0EHTHCTkLtTFS7Sk
lSnWYMA0UK9XbwKrFCXFLdK52DWBW60M7OQHJkWoUjHxCmVsP/rhO0Y5tfNcN8SSK6JzbAb7QTez
fyLROkuNkdcXIbr3vf/j+yalwV6luzZv24cihYNqJDwvzrGgMJNnf6pxMPv597KeE7DmI4DVp94u
EfrBYJ8/cdDa5z96AO8x6pnIWSioJfQhneyFC/bvPHqPKGKNwHpFTmEs+m6dtRkUhUY4D/RM8cTa
nrsobMdYOqQF7VWPk6bWx4k3zPIQj2Brdtt3qyJnvcjJbRo7sswET5BC+nuo5igKjGNJyFGiatjm
QB6tRtFh4+8AU3l0DpjOyXTjhq6x8YQzD6HUHzlJ7UdhJEtpMhHUdZW9cuS4arEorp4UsNWyI8ah
+rHtwnPB0X3x+++n+JjvRZ3CNm8IV0dZBeBkLhb/c73GCB11s/eLhamH3XHo7HBXxfilm9g9ZGWI
fc4MUmbXoEUB8R5yf+yPbWP/SPIIlntoVzeRVOHCy2PmjdglIHf3aot6+Mucx189UwLS5oIVSCzF
1c/PlBkB4w6sorgEggH4TUBbKlikbiSePbv40TMbObZlZK/obcgVbtxdRQzNxZ30J5WpdpX3XUI7
J/qO8ZRpTpsyKS49+UX596m45v10DIP9z5GWbqo5rPI/76eXYlXzmjpfhBNIJd0iFCgm53rp12Rp
BjghFkWKj+uLT3Gu8n6+Wui0WYZDvcn/hPFhlymyxqxGeBn8XeXGm/KAcynND0gorUl4Dhhec210
SQGLBRBcNo3Gzhysd2hW4F5rzaB3gWnziyf1eeszYVq5rsUzMnXb/FDedVFeVcYIWCNSza61y/YU
A83f+TSHViOxIttAtMOuSKIG+au568f25Ytn8Kk4Vmy/rhKWZUjHIdL15w+jaXQYmfQnF0mE5dGF
fI2tzYPowV9lIqna5KZF6zPudjRQuG0GwzfOm9tOEfdCupj84mKz5o/hw8fk8r3QHWXbrnDsDxeb
06KIMZKQPJWgPQWqKzdZ3Eb4tBL7PakA4yOF2elZmJ5ogz7DLhTfwMBCL49M6xRrk70H5PpNpV2y
4wwjaEXEwVqRKqMYlh9gMwTM81wIwFYt2lUjQu86dK/CCvqYs7aUOwo+WHcMQi3vsbEy7R+nPDW1
GbwS3/Y2GQP4ijnBhgOYBlM5So5D374Vc4vz/uDaYF9SZZFyDc/wsXJqdxVNwTWhc3CWxGg9ZPoQ
vk0SyaNWt/3h3nK/P2hh87fppN62l7V//OJz/nzRKUFJw32W4xCnoA9ffyuWIc4mhAp+1mdz1uRK
DrJ+dRAF7QC6T0sc2N2DURbuMSft3BuH9MmYx8pOkNEkeeMMEZheCcjNESenjf/4/fOTny9PJZRj
ODC3pGNzW/v5e6hlBSSriSNBibvg5Nj5bdLrdhUMJfzYoa0vQZP5yyp0/qJr1a6dOdi7ryskInPw
0FBY3Uq11CZO2nmX3J9N95Tv9wdo1Ch+Rz3f3n9t8tcQZKI0kO8T3e0/+s57lUruRwP0Odhr7i4s
6NSl5hSebd0+UJw4Z7qHX3zVxadjsFLSEA4BqYJjnvOxDlQcl3T6ECHDrHTPBhFdlFe6px6Sc3Qd
8WVtPT8n2bz2ztCwdsQo1Qc5/7FBTD8w8L5haeFMOyS3Lz6LzwUqFZluK4Va0sTJ/yFLFQQD1ALc
54uWacJJ02oXaDo6ZEm6DVensdICczhySU47F6DVsqTl2WTvegoriPCS4hhM43Rse12eUdNkQDFD
c1EpxzyBMrJO89ieTpjtrTMq/TTrgBpNw/eo7aaVwgJKGyW0HofaxroKlHgJDgR2jE32V8PE7fev
9Rc3d2VZkgpKWpLMuI/pomVlmjVTlnBhG2pBBB6N6sZAl2bY2gWZ93poK/cxKKF9onM8DIEWAJR5
i1O5bMOiPhKzJs/90OCNSBG6IGAhnVWEzuX3T9P4/JHYBj0AijGbZ0u19/PlkQYIlvhWzvHxGEmo
HajHq7F5nTzmVCl5Gv6YGzcGLOKWRCkH/zxe2mxKD1XsPVEc0SPKcyj+TmzR04JxY47TroVEC9qY
B4sDGU1cE/WGS/zK75/8Pdr85z2dC5rTjmRfN6imPuw9WqgRBF6PiN/pWoOaRRLetsNz49rmEYPT
XxiOwLsgaEwqovM48YtTFpaEdEe4On//XOTni44DAfNd7namzj394xsZm7ErzAZ4U3VKkUo/5Ik7
vvY++gfXsnqyQLA4anmyrx2RXDrfsQ9wW191z6XHGoXGMS4d6+a2AoiI7f8FMEfbqaya86aDaWWI
BJhc2R7veXP6xDWUG+odhu0x7TjQBXYXviWtTsadhCISl9ZwTFP1DkTWPrVFBXMWneBaJwdx7Sc1
I6L/j5fPnZXvvDNbGPQPtRe+szgpqzRZVIbz9zRZ9omoYm/LgVlAdzE1eIhusa4AQNzc3DBJFh26
b0IxVfFaK9zkRcBEvyrmJHD0lF3gPGnWyEDeeifOKTnFtEYWtRaClJp/7cPc3oexbB+VQN446al9
TB2r2lYJaki/Ngp7BXt9xdE+MMUPm8yLftSPJlryHLGu+UUn0P5cH1Maz6fNezlP2fPzVTTydAKY
8NnCawFHTsUlLm3/DRtVcpQpCH2Hu9vGsyBl8dENC6PI38AwNSd9ytGY1AkJVwF5Cs0QhW9uV6MH
spJTMLfLktHFQwCq29KwKcYEQWIFCbe82OFgNt4EEzFsX/ocsVhdEHFmLNhkV6SQAPD3pIE61ida
KxXuLcOJsLTswj7Xml/sCc/wwUa1+pOZ4soF3jqs/d5i022c7OybDT0OUAE66Rta7ctX/E3vRI0/
d9IjMQaf2kOZ1zXaSFHdQrsotg5qu76tZ/db/Sz12N7FkM3WRhtb+xFigp0H8r2QntqouCW7ZUxT
zmIBw0gmg6soiOudlc4Y3BWR9dOKNzAA8+F2uFh69eqGTgf9QUxPQivMJV5+tfn9V/hXW6GyuXnT
OZY03c25kvjP8aEdYwIYDR3WLhGVVuGpW9ZVf+kZhr4Mwc0mtq7pZBSbOhpibKFEGJiDcYOkJl8c
BnRtVu2xrHqPA+x8CM3uNSGo6JA7yPV6HFj332g4Tg+/f96/qHBsvKGug0NWGvanyhbMJmb8Fiqi
BHxc4UOQQ7lox9pfxXoBlpGPYpsBrtyJ3NoFAZSHumaaUwOjXeiacg/zr/b8Ocad97fn9Eg5mpFE
r8og4xyz3yIaWwRNBnkMnd7YG0/iE2OUQc3Ht73BzHoQvhNfmQH3c8TsgD3A+C7DZGJKUVv7ysS5
8vsXbX1qps5lvG7q3F0Njnz3/vZ/PixGR2NqhmA+XZ1w7B52wyEkEfihG/12VRMVuGN8Fp0cj9aJ
0we3oTOx6Fb2I5MdfXmPmCnmxFNIPSHseHjqxKVGC6cntTnkzHbIXDQKeYOteQHuOVwpPY9Pk4WF
s8GnaK+MuIp2/SD+MAOjpn/k10QoLaAAkPcebOshZQQCDm/Pd7nclV1XojS16804euQtVLpBRQJB
xw2oKJUeENXldDfXWhSkIr7JbotMRv+m0Uui24Z/C1Fn+8X3/X53/HD3dAxYlo5pGdTH8sOJyOpq
iDVOli1UFEruICQr6CKFmxvUwTXMaBr2tAKAtvfwd7S4fUL0E5ED32WPUzsZD6NfjFtX68Jbb2Bb
EqiDOZvEWOeqyKYJRP7CeiR3eW3mfX4wjBipQNdFL05VRWvdcadD1wElcUuRC/hlIljnPsPn+zEG
I6e76r3MgBXsOkvhYfC+t5er0sy3qCV/3H/rI8Ml4NQrF6k9Z25UutgS8IB/a24c+VC5vrrYflEv
uTb9VdNVEiit8WGTiFx0jszEIRgQvIMm96XNG5wZBuKE+69ZXmyt0G+vpduzq2uOtdLA5+5UkaqV
ohW/zTpwbQmc/e/YlM1Kx5udA/9Idondq7Nvxf3Fnw50jCETMIGnl5tf+3D08ZJUqzwClIbAf9j5
E7ktkW4j8ZFfvEjx+exOcW44TIcs23TMj2e6zlMqK2KJvqMwp00QJ/1OhepttPJ3vhz/Xh+2OT6G
eTcsTWBBB195w96zIdDg556+qKU/D9oUDGgXMwOVKrbAjw3JQcvLkP2JM4CWbKim8icRBeHFnLDH
1wFCq0hWW3MY9UOQlu+FJU8du8Kb1g5Hb2rf2nY8VmowuSu75tLqSiJbDRPBA41DxpYj+bkEntf9
3xCFnO9fbFTzF+Lnq8wRisKAN9JSHHs+1KiKIDs8kyMe+xZmN8osZw0Y/nEse8C4QRKcR5KTzxmJ
zf8+WH7Vgz0tysUAFgpnAtGmAUgF+2JIWX3jlXb7ElEYTCN+DaWF2XByAUUeGt8Evk9M91pFmf08
gYctgOM96QkpN4OnlWeliffKa6zHhkCZh9Ktkot7s5Aif6OSz9fKMAQOlqlZ1g2XO6Jm0lr9FC+L
+0wGQX8O82zcJNq3MunynQ/lHUV4raitinZRZE4DUlRTt5hUXT9sCKdn3P7FpqU+l9kM0ez53eT7
YOMG/fkmPViqKgZkY+iCQQ6D4JjRptqe/od2NcFYrPTANhdRZgJlr3BIsa3Vh3tWSQ0pdOONeHJb
28QJqpfBdoxAvc/NCG1qwqucrokGTloTXchepP6XixkmKj2mVncgE6v+NyoT2TCllkbSYE4tffh/
D6PMemJAby2jgAeZpv17EzGpK208KU0fOi9NxFkUC8+7HUJpImPuB6MW+g+ySx7LHsw0+RsY2xEN
RSD5DjDFy0WCDGmjSRcgVue79IGd04BuP4rtZqVXrVzFhoPlugiyNcdI4wTpm12B6q0OmSqO5dME
fpbIW2AOX+wU8hc7BYNkQyGeknT6Po5YHC3z0HKwHTqzqXKUEQ611ujOMhy6VWePxg3tESSCVatw
zYGCKdq+PGgFIQ8aHxeoJjFtvRG3yRQDR256otNssTLMARQn+bJ4jl39yN+bLoOqqNf5aAQ3G0qI
VU3RpTbYClE2+08EPUCRRBVd5zbMiAkqKpjUr3pdn3uIcw/J4h/HYoP8WCHGDWGIKb4GFMduclNO
/UeUOvZ7OetHgti192kRzm7PeMfXDLIlUu995bT13pYPQ92isZZtQDpOa69+v8uoz7cl7uIuT467
EtRU68MBhL49HCNypxZlH22CDqdX3WjDo0WE8kHrYOxB/nu8/yvfLqCKhop8o6Smsgj9k1YoQbZ3
Ii+6b1wGcAjErIRX4Zj/FEirYB8nah0zwHsQzLYfKm5e+7KwIdFG3qmMG/EgJ829dLrITwNG/UUw
pdMPmqp7EuuSV6PX9G1DoN+D56Q/COsdbnJ+sGP1HdpnQMRG/xrrwZ9oUrOLRRoAkYeMhhJvSYIX
qUhFjZYyc14qUhz25B9Uq0CJfJv1XYWm1PFPedh4D0mtb5Iin8/PbfudSWh4hjK2KyKFhM2/aML/
4shPm+HT3u4KZVsm7wSiHvXx289F2HOPBtxTj1W3xQHFeawKRu1UwZPyQ+PkxG52TDECOISQrMxJ
G3f2kINVN8PeetA5zBrmte16gM5lKbfDtMQkBpUu69RaEOX3lyzFDzbsgSoec8hU+Gg0ncqAkdQW
T328dCcwQ4PeypdM4XgKWlf/S/ZkdwP5X7itTsNAIXISTAAWajYSpCDVNk5jpqvEwB1QdKXY1GWK
9XwYiseat49+IO4mH44I+RtbMXmMi+OJiMbMhBDVQJc/Mnafc2P6W43MFf+DjXND9+qlbN0/S5dq
Lioq89Z7zIRLedR9MH4PbTdfESFEoTgAijKF+shpFNmT1+XeKSdrCOHsHyqNFchry3p0sSgyOZ5g
fY/b3Gp1Oq9EEDPGhVfToi85JbOfA3Cg/UC2N63dNnI3OXNaRJ/WbJoxFqETmdhodXhesKVwGVbh
qobzeGUM1K9TYqb2MQzdFLUcxFIeVKCD/tWZR4u6YUaFxf3VabO3sfHECcNuyPCybjcpu/hC0Ue8
kPeKRjM3+I9Vxt6Cpc/m1UTAyqNktikhbwHUA8dxipdhIrJ9O8XQMmu9XHfFaG0GLBAbMxXh2cjK
LV829yjnh3COaB9MvgoyycZ9WFndc6ZtlY6vYACR+cyE5A+7pedlttu2peLp/+9DrYu3328vvyjA
XIN/rPmuq6Pq/1D16nFlRHWnOFam8kT6OKyQJrGJYRlITq0Jw7KidnhFbPdMlizQ5BENj1aW/+TU
WTeToJnlVEPZsqzsJfTlHlFG8QcAF6J4sdBa3mtjwG+fT11mYX5RMdznbz8XYMxDGAbSnDM5H9sf
nnvkDbNNoKgXKTPYtaPxpSmqWSRDpbBsI7ZuQSkxBxV3j1E3jBTtdYCtLXPRQymcJNyAWvIPlxmB
LMz87QTDI7L7cP5J83uNnUckW6MwklOZDbDMOxuZ0zAywk4ff/9BiF+U5q5NS5nSnOPv57EaqltL
0I3lkwjC8eTIUey8gCEw3oJgMbhOtqsys7rRbNGhgcAhxBy761CsnNNR7Fs3tm+yK6PzwNxwQUzI
xKwpDhxqFYJXZ1ZQ5f5o4+YxCLrpjCZ8elYJxytHEQfNf/miR4E8kL0iDzEMqIcGkR8WHn5VXvE3
WJPsoNJSrQItbDdTkP9jY8G+Vvq50iEulkWGOWrwj95opNdoqtjhEUUhhcUU4AjjDw7M60nT1Ls1
vPZtNmytsnbWUlMRZIhuk+lRvQ2NmCS/vl41JiAcpprphThIienNhiaKGw8OVU+LFXpTuQVy064M
p0YJjnBxVwcGHkS0BzlyUBKiwu6aTY6Ebe9rVI4iXcrSFU/2Um+78UnMP5dd1qAAyY9FOiXcJZGB
ENAZ74k+yZ6GEjgAcVfoybR0DrAwV8STdN+y2dDEAOIQoyNfuRUUoFwzOcvmfwUMos+EbI3HBM/+
Ig2zGVDuVquJWL4lrUXjQOPvOuFB3yAjGjBCCFKR5DT8gBb/0PUW4oAx0MjA6JloaEELJtCOXswa
qOfvv22f1ao22gTOgLZucOR1nI+XTljmSWlAhzKNqtv1GXyKQX4rYaIvkzjzyw32xH4zumWyFXY8
Mr7pkjcxo64aA/NkPtABjkEkPOQWgOg+69MfMdpHHfXSn35lHRKEh/9oDuSeqAB9hVuKTfFQF/5I
CPCALJZ9dglYoN3WefhiYWB/R9w1PDCas87keRs3Ky6udnqGLzLtdUbHKEHmH4OymfZm4im4Ljot
KisiuaumKe/Sf92Agio2WaoI3lblwM6b6Je6rCdCejz3u7RmZ+ZkgbgnC2TiS793ek/uc2xc2YNO
WtMXxZv7qZfF20xTgakdIpN5kPrzmSYAfxa1NjfsvM1f6Bena83u6pVF14smS9YfRUMCYp53b61e
dUyqh+l4fwjyAEtWcOuM62Bc62p+bKtr5191cWG5BFWJS38uzX3tX2xxdsXZx3R5rRXMCDaxACKB
BUetnPEBe3ejgh9aoMFvAoKzspqq+geD4cFLXWw8Qaxor2vmlT/9oytbpNNZ0S+jkinWvJR4lMGT
2czLuC/beorTZ1Y3Pofps6/9b03Vi+c91+bLUL2U5kuWvLJy8yUdX1lR8lppeBsgkX3LtFcWRI0H
rUq7nogkGIYupIebG+Qboqzc72mKuhFj25syk2CNNad5br9s+xj6p3OnzSEDwSxqWcNAV/GhWSYs
gyZEjLZdKASSe1LB8dJBlOzTw+DuJW+SeeCxAU0dHj3MZeRM1cdaO5LOZR2IG6yKUz3Na3BPKjvT
Y2eZztnLzl2G1PDiOBiJLqwJo6h7KdxLmV8ryurpOtzXNF0db15FefM8PgZ4fLeGn8XNZy6xSnhP
nhUcF6hu6XPdpObOiP2jhrcK8rIqd35hBxc/j9HAW2KTGzuNhtxen2F3e63b26TOe7AS+c7PKyCc
xN17yYHlJIcYJTchEeZBlYSLH33vWOjzkoRTZCeRnUBhjZCsMFQmZxYwXSM5t+pcb3p5cONLqc5j
d7HjS6EufXfJCJxUlzi5ssLkGvXX3J5X0F9T+xrb1ya9sdRwq9KbOcyLfLvGWBnDLXFv+nBT+WPk
3hrRGQeXuI64lfRYZwkquw3heA7Y/ViLOmKRLDYkW/c3EF3im6GhyPDbqt/gsCCv9NHKHuV9ieyR
5dmQyx4d+8a3DKUfZlLTvpnxLennpcf/W5l1/Xcl1tUNSZm52vfHoLnI8KrVF1OSCHax60saXuLm
HIeXsDmz/IbT8bk1T0174rFoT3U8Lww5CKhUfzTvK4FJ5h5oD7Li6hBWhyA8MCTO+n2f7ZN+7xIN
FH0hC/+skkEPhWpA0PzjKOl+9CekPuywKjCRdRpB/hTksbPqGr1fDZg4nsaxrc5e7fJyEuuJCTox
ZLPmr+rbluAJk2B4eioCxcXh/q/uDwQAyZMpD+FouaTA28jFoV6QYNdNt8B16rPWtutSINIORtiI
CeQYACL5+D2oq4USsfMtqhhgcGWG67sRaf73dgqKfmwcteXQG/7753UK60DVex/l5ToGXPxg2kV3
uT9k2PQuYWf6m8ao1cOYv01UmudKlskVAxgemPhPZZbJt3aoq12dfiF8+Fw/z0N2NGJKomaWzGk+
7PA1mb+IvfOFNVnPURy5CIamtTnj0MKeo6s+goWZqhL/U3YOsq7mDE/OyUgK15AOT4ayXhzLim/Y
3UKLA66M25VZtBasY7heA4DiC7o8UovzL+5NYt7XfqqeeeaIwQUqEgYen464Dp3gvE0HKD9t0G6a
qeIuWRkvCfaVlWli44jTQl3JaAGe7PqvFmp0MBz0Nu0ubWj0dAT+zrHatoGPq4mrfTknCfy+TjE+
30AZAdGWAfCAy8D5OAyK7GnkRAHsqBlBCOcKg4vlO/621eHmwKWxz2NLF44aedXrWQS6JB8X8cyW
hk2ikVT4ZpVptelFa0Kb6chb6NNj5KJON0bvHXDNpcmnr+Yvn2U6vLU0ztANMklAB/1BMcBsyZ/q
SqaLSK88vGjgAx2LXIRaJsTvwdtcMHjtd1ZzyGpobqocN1ZpogNN7fGYOdq2QsSP5aYlZrnnvvj7
N/WzgIWnR2FiIqFGQf1pCDBhhyZgEm5b0HrFC/BvorX6KqJl4PUrs5bIkTn6nTxFpCEmsbPRMVmM
aoPxojN+18MW2KNHTy83FeNdUBlb13Lodg7GFye8z01Inqk7qy64bd9FmB+urpTUq6GC7xmM8xZb
okB2a5R5dmxVONPMKnlw7CldV6IxkKMRIIWnCg9/B4t0Mub9G5nCPHwSy6bo8L0FRLJW7mifhGnM
YxgHhEjboVAIUqGvUmQ5Zz8lcDvWrRH6jvbAIct5pYXDiFp44kmZkVx2I2MuQwtdojCsbG0HHFG+
+Ih+8b2XSP6RGzKwNjkV/vzC9bSgc4qObkEfuzu0eeQQddnQeNUf0lD+GSEWXmNLxt/TrSyPV+sk
4LN+/yTUL3YIyaZGBYSK6LPQKUHG5SQinYEawVo3CK2BUL9trGpOTSn8PWxPWtIcMekbku2HJXSN
kiZ6IQviz4C44b8gTexr4keOtQ53sueES0cY6qnRmH/kZK7cEPWVl7lx8sCFpB8GH7nSWKX9E1ht
FN7Nkv2zWBUmba+gHo+4mYuz67cEKaZ428e5XdIULZkSUJLjBOdDUOLbgNe8c5xGv8pEus9aWUQP
EuE7LunIe7ZtBi+1dPPd/f819SZatd5D1GSItmyP9ESM4Vv2xmjrkyey9AZpX6ZAO/p6Ub7a2GVE
Guhzwgw9ulA8oo059TqkxVFPyy1CEvdRlWpEnkti3e8/EAwfn/dsi1kNTAg6H7b5sU0NjbZtaTgV
oM8Qo0y+e3JM9H/3nwqzvSlJ2TqvpEMeuCNjkDU082qT3dTsOnc7uFu+O83aIFK8mVcvN663GeW8
qJ1gppLXwLEFO01B2p5AxQF3QdxGGs5kvb0PxeHfpfsHKffWfcWE3HV7VIms0NtJMS9L7AjlGRts
bttZXSu2LK/Z+u3W8WgOEwq/GeRmkoQwbVS9MesNoY25vSFBcUIKw0E+3OJ3tYZt+GfWAXwkRWnH
aoKdZ+2mYVeFe8cCQbpX5d4s992053iYOvOKWe0hSA4h6UrtofePiTywEMr+u8rpKIt55dMxnY42
dBZyQaGSpCcWeJIIGt4XH+G9Hvhw13VQaHLnZWOb54c/X9hZHRXFCIUWxWY9XFzgL+dS7ANUZ1jD
cFRFjFJudMoxr+XOP3Un13EL7jzwwviI7zTfRyohp8tvwqfI+8sMyvREPzU93X/SkmQ8+IbNjdyL
9yoP3zW8O0+KHLBlYDf64zRaclmSybItqShuxRH3YvaAfPEbXrnymud2eR1rt9wGIR1hO+nLq++b
N30E5W26c2Ko0yqC2+o/o6iYLk2o6VcEEMGD7RbmO0a2ZFlkCWqhlPPUFE6Ds6T3YT40vFhQWxAK
Y3NrZ82LAbb2hA/bPkV2Y4OIMdU6rVw4DggQ4e1ZPyKFydTAYrCUpJE/3JUbAlvvA0f25kYk+T8E
arvXKK1QLM7N6hzLHdbTzEJkDiy67oxsa94SnbxrrJeZtiEqt16oJrZhEro1iAZ4C3VoyDUmSLhl
Hd7dWHb5VaTaazOp9M/QKf5E7Qs9zPB4S74qHfVPQwY8poy9udVYDraGuwjyP0oXAFqamaaC6B0y
+PSNHxFftxVsIuUWwUUd7hoShIAAhTtnnJc37gp7h4ndifZYrYd6P9X7zNvXYg+QvcwOXX+oM06t
eCGXSXSc+gNOX1ZBwll07IyjU8+r9E+TcWQV5an151UhWL+vrmQzm9d4X3KGzJ9s72TcH12PyKRT
WpyBbmnugwB/Upwj7cSqi3Mo0COe++JcaCdWdV+NdmJ1HN0UwUKrmj9zX704sUbi/IIT4k0zOKng
JKv5MTGP3v2RGQfLFXBlqkLdbHK630c70helW+e3lOAvwqfH6ImIT+MBEJ9xnaziWyHheB0yepnF
sfWPbnG0+WE6WoiM3SMXveYc3fsy0pN+X0M/X/FdP6+m57w2r1qdhvjM9TWHA6lTqk5NfI56sJWk
CZ+y+Byqk6/AqszrhnTRsU7qvrToPOdd9gvRnQzrNHWn4b5G6yRtbtmnNvnfGuwjq0xO5DA09hGJ
tIFKOp9XkB9H78DqvUMi5uVVB6c62CGBtAdl7SWHRs6K95Xm+wnov7aL8RvLndXuCDwKv6FTYd1L
0O3EnovLr90WEEK5W8uNKTfIlr66Rc0Hnp83OKkLbnM2rgdq9o8S9UGfOisyWk5yytaW2LZ3NDb1
Y0Qs1X0FcA0IasOoNXvw5kXCjJ/Oa/A2k0cswCaXm6CfFyZrDZ91uIkhqenzUs26ytZjuZYk3y6V
XJtyDYnr31UnIIfIfIZPtiGF3VabMtxayHaKLVHEGXBHC/3WNgwQZc4rKP63kNCx0JE31k4Fe3x4
mRm5637SgMgaJWyKTOxYhdhBvI6bXdjsfHcbENHLy0GVC/al2RZiO3JHTba9t2GN3ibhziY3Pi8k
n5cXbEDCsWp9bTVrMk6g4IUEQ69ZFi+ElyXX2Ob+XW29YU3cC3lFk2Am4fTuMwzqwPnyzEJB94sP
7v8wdl7LcWNZFv2ViXpHD7yZmOoHJlw6GtGI0gtCruC9vfj6WYBU3SWpozQRpxBkkmKRmUjg3nP2
Xpu1pqGz27JQSf6gv2gVc9IlAuiIgaEDfRCwSsjSBgsauxAeKK11YzSdipvODDNdYgdiLqUx/Exv
LL0ZsHTvidKjv0kpurf0nqZvZexlsTDTvVzyyr1qonkBme1F6tXItUHyLIjaEnwmj2Q8qjO8wWAZ
7k3GVgufDuQP0LjwZsYbiKcBQ7NbrbwEGR/YOZJuSTTWXIp1OrX032pKXQqKm6MfVOfQysxwgEAf
FNhRe8UQ3eOtmAdJjWvn7iBv1e3VSKQCulHuVWTQ5ljctlpbb6aBwjadBIrZI8+GJhYlbA8obcOD
UIVtr99LYf6RIiDxNv2D7VF0YKh0r9j28NhT2l6khaMeHCBOefBLSUak1MybEMFknsg8h6RZx62R
PAm31F0oLJpA2uMWtZuS25e5WcSSgRzeQwlpZ0t1OQCqLwT24AM26yi0CZEgyJDXNXbXwtVbF0w4
it0M1rviAjACMqvChbNcPfZIZqHWvZjOiN6rXnJ05z19Ao8YW+ZumvDYMBW8goKnyIsNsnS2wuO+
2dx5yXi5ja3avarV6w2w5d5oeP2w1bCSGepBYVX2EkzbcPam3mC7aeqB5Ym1rRTSBRd37hlZuUPl
ThWmChdRCJRZW0eZeOjk7bjpv8R2rCx0ECQauw7L9ZxoUTebtupltyVUzdiqlvgSp6Vr5R4leEHn
7ThTqtfN3rgfF15Hld8EwiO/1VbdXrSvUl50mli2B2SJyvhOUFqErae+qXi64jmWp0yeBeZt8mSF
FRQuVm9uthr3WjPPdlyQkkigK90tdFcXLsnmw+B2BECzfuN15dWNcJkdlCPdD8zEo3xwpl90B3YJ
4A8XcN1B+mMaeKvpaKnfr1Ab0RQl+FxUapGKi1eXk0e84clj1GneNM9lSMZBguDMlj2MJyxPekV7
layHGBlGFLH6KrT1geFgHdhycZyRzgX5FLNMhSSGND25+/ehwA9xsKxXx3rNx9dy5Me8rvFrO74q
8au2Fxlg4E93AupbqXhr6i/j+lbrXmx9q0h/sfg4eqYS8eyciuQhE8998VyIZyC2lv5E9T2Dg6ck
fsriJ3t9xARoVI/WXrb1Jpm3yuY3mv7Q528M/aHWSMcBdNzUJZnLqWk/5kIiKqOOvmRmWj2Texh2
6PfukaggjRqH7FDgY37z97fS/9CxRXjFGN3B/KrT+/qhiyRPPWDNaOt4Vdad3mDl2g+iIG+mLpD6
1DMC50WoL3Jjkqg5GMq5bbN3ncMFmpAXzZ1ZIckKaMme1CaSZfLsVQB+cW0Syo5Fik4Fmnmnaopv
RDDOs3pLD6xL+WEsVpZiTn4ujUV+2B/q+fTGgjlJqmviMEywyTWRUHRZdmo/imUxbgZ2wUWUvZCw
bpwJDfvrIVXcagtzX1vlZlJn1qEk3GKUiE/dINlP9khuajF1XEOgprlgZUOjb8rnDnX3L05w6+e2
BjMT3LyM4FENMJb7/gRfTDXK5W7lBG9t7nObSLO2enEk8JNanGOpHFeH9clWrFu+Vgz118HrtBVL
F4p1S1RsR9YtlG674y2LF2n6tnJBBZhaPisXSicXZ1+5sHjJ8m39wrolWb6tW6bIZ90y7PV13cLS
pWYDnIbjEmrNtmihCiPMqOYY70uXKP62aNn8bxBY00r4sAahNVnJZT/UEgLYyGtH5HW2kO5GQGDX
vz9LrZ9bEhq9xE0kiEHKwSbz/bOZE609gIZsyMQCQVLQUr30SHcvwr6fUASCumvEa9qtCHetKYgJ
Y4HcbK/n/TB2BWOQLJ8PLXy2sLPTGZ8QOrO+UPUPg6ocGqCfrr7WY2Ax4mHoiZmR98PnpNiwWP96
aH+867roUANO9vYvEFT4x6IKwkSy1O+dCub+SL6HTWD1ueJlw5ssUOq/OgCZD2W2vDhx9qnujcxb
MxE9jrNKgka6Mm0wZvsUQ3lhBG3eTyoSmDyTq2e1kvTzOG15vF1VPctIQa/2J7OnP1a3Tv6ezOIP
0SjKT8sQXSb68M8dyoKduNFUaLokZ7VCJ1WR+Q7qs9Kr7YPTV90fhtzKN7mOQiA3YJUjsOu9Ziib
p79/6aAn/bzkQ3KC5lbmFWQL+sNrJ9NklAizbw6zoja0o3UaZZZa32GKGGtvZQTguK3J2s9jKd+R
bL9XuZCl6mFSpjrG8te0xT3or7O/IL3Stppm33F8O8cQFFiOT6KXnqPQDbQusMVWhRlke81JOO4l
GayQQ4pBE/Ha8xwadajt1c8hokAMlWsd1nO41OFE/va8HdM5HOownkM9DhuEgzWmy7CoeasEgGXm
vRIjUJdAaQQMS2hOcNLRuffFncGv1wUaQNMucESgdkFpBoYIcjNI95qScNirS0K73qpJwmkOcYEM
M/0APHlqHWIobuZQ1FvRWCnwF9dbZXwLf0QcSlOoxaEzhUocgv1aEL/F4RRvH8RGQEX6VitSwDaA
QmMAjXdrXOxZUGQBuHsqtwl03koQZFT58+jPiT8m7CV+MRb6GRFCW9Hk3i+bjqWozo+kraKwimpq
VUDNAzJsucwJEcjK4VFhflVBpQ1JB7AfTSuTEN6s6SMzBpIk5rQMDaSlp6xFfpOrRNd09G/fQwg8
9yYgk2Qg9UxYq3KXxO8cMoXAQorbRkzDhfZOfE1WbkdN7SSv8jzzAiWEUraDMhwiBczdJEN8gHpp
3tlIr09tP9AXc6b8ObaLT9t/E520A1Mk6w6xMXFPFTvmUXZAxU76STUaonNpLDWl3J9l84OyAa+L
wSYmI+ZCsCaC2BgRa+9iQ/qM2WD4yKT0fi6lT0lmrG/qnH+rj01+D3hV+pVP9+dWPxwFh9sR81kk
OfsM5C9dIIt4lMIeZZ7O3JzC0RDJaUBnBQowfTSgz8qJ8NvOWd/WcdrQ5QHsQJTyhDQ8zckvQlrU
aqYWohISL3XSw+A1IGRNRsRKPpmuRi6RLjdo0S/aVz9bdEHnajpOLfb7UO53Pdtffu+EF7PBIYJA
TbdA64lYPywl005Ja9sTmEDYLkt2zFJzeoOUywmU+pl+oP5ACqT0C67NzwY/ZNsO4m0VMxG39R8B
XEq+rHo+5xKMQ/wYRdLUV7NJP6EHsH2j0CpCsqHUps7QhllBkikA8DJIBX6MAgD1NpPOtC3Le8wJ
XLHWG4itKky03jxmppGy9Vqdd0OhP9id0/zCAsNy7qerMIQ5rsKyDhxX/aklPMRV0VeLFh/mNZLb
QwxfE+GoJFxbbhV8miPwzXqTQsy6SsuHw6ix70xM4pb3L9QGyr20BCdBtKCvTJZ5WietBadVO25W
lRXk1pgGw2Zn07YDgjLgvOn6mRwTw297azhrM83y/aNRmV/ruR8CcyDzqTazt0hkxXGsCRxvGoSp
sBvPbT1F50GfAIBE2eyb5E7T6i8c0K706272Dyu57E+y5SOZLu3HunaWOogbSfaYYRhkIDXGhcDi
itFoTi+kB/G8PyZE1rjYhRJ33TDES23ismAW5tlJp9xmdgSYVZikHSVact+C3D7E3UQSB+rq+/2x
Ua2dO+y5Uv/nAxk9AyQIFoEY9kCOLHvdyOZKq/B3uiPtesiwHMwmv2FJS6rLunhZZjUPckkisywT
oJjVPXe2sb/tcHSfE01p7+GWE323EGReOJI/DMoY6lE9PCkaaYBTbeOuMb6kFb2UYgX53qX5Es6O
bN3g4NTcSky0sAxlgv8JQ1/TNgTvEMTaUJP9AD/eKkg45SJ2WhDrGPGqP5aRxn48Y8xVmIj4c4mo
v40aSdodSXmjqsLWdFibmH32as6z5S4qTeSRqT7YUG6TuSU/9XYX31eapL7ozgfdMMvnEh51nEZa
mOt9cppBXp32j+jEf/uoKVuHq+/UfvXEWCVQh3Zo7GPTrLNX9VgEB3WYzvAXxvMI+OVcAiUnG2Z1
AqJEbuD+Ze8LvCT+5AziuOasriDAvcVtdy2TDE9tNGlMEvsIzJAu8hMpITK0ZejHhDF3H2WHwWcv
7FuRZoh0ymq4tVmQ7J+1olxduwUrZRbSwJBO0fGeGIOColGfbpIOIbcEl2SIxZMlo6TAX3Y/ODhZ
TXMlEMjsa6babJ9qtp+TVs8nMH3ziR3vt4/UcZlPlcNJzN6VGy5/7cM0NOuDPSqfJL3XT0irxcPX
x4sec3ztXPbP9scF/SY7HYgx0Vd0WOx3B6cQ9yl2mJOich8XJkYI7mwPjmWBPFcYusdaG53yeCKq
cZVXEgwKCL036fZouj+aENRTKCi2dke3RSpCINC9MoWBtPL10E+rX0kxCLPa6BFmMYTDroaqVpMi
UEU0jGUubcxFF6Kgm8laAih5d+1U9ldHZhtUz3LoDDN/j/p2jXSeOFMdNky4dWrb4/7JKP8BvMI4
ymLUlTDWt+X/rBA9Xoh3rUjKZ6mKfW7k9muHLa5t0vlYSsys2VFmceucMUVl083+0Ao44LIfxvR9
O9sQmlt9StydIj4PSK16ZoDVluQ1E1TjjM23g719ajsk3LS5Pgfjsrbnoa0/jxtxlTOz8npCKT1z
c+fMnU0cTdne7dRv5jpqMKWtjrSErO1YglptIr++GcxGQYsDVN1OtPg4IDC4YQ7V3MsxwUJFN92y
kv5iAQ9802rEiwO57C85mWAnCAePDCl6wF4WZtgKZFfWSwB5NTbGZWJWgcP/MFxVctd00tyuTpWl
NOaU7TyXNXGDNCtmcKXQpdRiLI/tuJ5zgsZOK+l/wEgE+sOMScb20X5AYs2qVmgrnTLrrS2lVUiQ
qHG1pc646pWqnap6eraVYT1LhoXRlk3cAZ/Rerb2AEp7rckQN9WXpizftibi82RQc9qnEVuwRkdO
uiRnre67kzxM9UEHcOPCkCOEdIjoeQ02ySmkQ7B2qWVQUKlc4UDRWqRZbeuNQ0GK+oilqzFiTB3A
5gaA+Oi9YRjRrbDcehEnrSSsLSKG53ZqpvpW0vP41mLgrBwIOR9XqfESuk5+5PRITeepOWYW81Dc
M1aYAJO8mXTFIXS1+3YYyfm6Qa4B4N5YD4sdd9udIhnCuiw/6dt7ISOI/maomyokEbi/i42SXGlW
FkxQEvQdcfbRWvQv+Dj0d5NujqQ0iOSlTY9Rw6shbEswVCvWrwepjDrpYJT2weI9cIzjJiNWttnS
n3N4eGvdnSFVRqtR3KILHw1X1ypOioNxk+XLBydNEiIq++Q+poHupJJxaow5eoMg46L0YHUVaTJ8
SEvL7bKB6IVYF9ceyVy2V/kYWS2cdXuZD1KuVz6YqdYVVi3o4UbaNc/Ko1KOgubm9MWR2IzpTQY+
d1NYIB55o2gxc8dMj051jBkJ6I63ZPh78pEgNEWP00eY7wyTNrdDlfTRI7Kbj3KeWR+NuAIaHBNd
PDnk+m2pJro92RcV8qfbLsStLYn8vhmc+nPf6aS3W8lrEU2jF5k4JQtDO6goPHiBCb4oSwlT0L8O
DRl056wxZBr1mekZsfZpNfXmUV907ahopHDVhIoEOFrt85hKFie1+mZRkMPWqYXCFmdPyHozvsn7
TIS/2C3/PK0lgFS2wDCo7Jd/0l6QQmXaw0gqU4JU6zbp1JCnVHZl2JN2WjMYGc8a5L4D/5bkVAf7
AFCeijhXQAaKuLZZ9p5Q1PHQTs5j3avvZfzgv1gH7+qB73u3DgthOHmmptGT+VEutwJOiSzkZwdW
yTT4peLWNCpOtghhNnu350XPkvMMiys0Oeuns6oSA4mIxjGW/g4InidoFxy0ib38igHXS+jlunlB
cl5KehAgx6R0G+VNvAREpsiw6Fn0l2VN/FG66LxTss8w0GAraPMNMMnUkwf9s+1EYFqnrY/fZowx
VBWh9wz3ozAvSa5gyHHwbrdWQqO+EQeU32u44oCgyZDWAVybLLBNPF6iVwOMBsJTmkBNGYBZSfWa
OAWzY4MzEOg23CzP7NtnJVo+FY2QQ6QC2kmPYJrPooJiOwM5wKj2+PdnhvrzAp7f0OSCq5mI6ljD
f98Cq5V1sLlrlOzLoMBFVvEeqm2KMzB2K0YEhtah4tfat+NUNVwY1v6W95wTJFrFlKgo4tdycZQb
3+vMDH003NpjYiZWIAODvC8d8azomGSNWCGrHn9ZcjsWbXLbFK31C3GK+dPs1qYRhPkaN7tJi1T/
YQSoVAV899yqDs2i6E+kb67aH6ljlI+ZRmyVVaX5tUml+7H+xLIzv+wHVWEbTZy4EpqzPd23wx/5
UuFC6o3rsijkJ+EJjWjVd8Iojs6sutaWlwTmB+sbfgWrTmW30AaiklaQzSBddwdRrCrviFGTn+gz
s53AavxRjPeJzWVEKchEWqHLP2YliS50/lBGFMMfOEFmv58axWtEot6WPfE7mvyVLaG1Ngvqmbt7
aaXpE6TToK7FY1/ml0Ga6lOipssLwd8erhfruZzzd5Ih3ad9PD3tnrwp+oOsy/4XvRZFMX7c+tky
pgPL0oFaonP+adZix3osEYV4UDoP7rWlbeXslcLiZi7cbVV2vtD9SfJl3V8kX5TBKvkaQaQDmYhb
WWwc8rCE1I+iwVvtIM9DmEllHuLlpVQkml1It5HA7qTH0hNqVmivaK9DMztaVhiz2rPCKDtKVkgl
dpjmx8wOuaEvbmGzqggrO2yIc5bp0oajHLI+5B1GWT2E1dDpQ7xCUh9aTjAWoeME0l6qGiRRME1b
4Xsa95qSgHJWXzV91NJUP/hArETsDwxyAb95UyvIC11kBxLq8JzEeXlZ+8atp6Ddq6oDCl52y88y
/X4/mtBSV7/Jx+UmSQ2iZW29/yxCi8i4X7zljZ/uBigzIVaY3BLofCv6D1SsWouFFAsH6GR71eWr
BuZQ3spqr4hjnPYayZssBmRYrFxRxuR7NdNN3/slsLKO3PNr011bRDDFCVFbch2669RdBXqY5Lp0
mzBGgomeXBP9Mo6XDLEnnt/xIvi42KoAJMlihAgocYY5JppvJTdAe85IAals2qSAlChPX9WALFNM
5hu7IHBmPlccEQIqpKRvgsC+3GosQwSBUrSpAYcZglfQWITeBpXFhTeU07BoQ3sJzSVcja3m5Lg0
jCSP6nKU93Lak2UcLY7tyWhPjY07FiXoKUeNt1c2nikGFwX6gos0nKf4MsQXs9mqiy8QAZv1Uu1l
2xd4Q+a2zNhqKa+qfZnQ5ZTXobx25bVFlFNe6/laldd89lKSYOZrOl+LknSJa4KWj2DJ6WpPV6m4
OqyOgQXzZkj1S89y5FIX85OtXZQEx8alGy+xvh0HUuj5uNhKsfi1L5p1nsXZ4JkWZ9xZiEanP5WQ
yCAp9JCIIZFBEl6MHjKOjighv4ohZ7ZfZKf9KYZc/1RC/lUM+S8lZD8HWvFNDIkSsoRHtSshczqr
7b+UkF/FkCghFaLwmm9iSPM/iSG79YRnGSUkJZFIom16SJSQqKOyXQ+JNKqNvxNDrqim7IuxV7qC
eLsq9oUaedpFIH/sedZ5yiEslbt5XE1wc/79e2ynFH23mOEtZtFZdOgzInj9ETwH5rwcYMI1h7ZM
cqKELPWxKp3kJlka60yES3aL+rr1+jxpuPYsJCyqmJbHLeQd+JV+hxRcIyCyIchIo5dHftoC62kp
7ioHIQGkk9inQ2pwxtWF3xumcycS8rCGOu6wu3BFjh3yrXE962dLWhBUkHF5dei4N3mEEG6NJ1+W
gALJU127ZiklL6vlQCTEC/qLdR0TtZ9uFKQKbPwyQsEx8Njb1//SbEWg2LXZ0BN0MrlfSzCXMd0q
9la2KK8x+4fOixZP6rweK71A07yVlfvOXjSRZ1jmgn2AH+k+o0JL8mlbURFMAKIBK3o1QVoF1RjA
FqOEEnRMAJRA3StzgmUMCqyESlA5gc3NZq/OCYwxiNlMOwEoq1wNSjVgr7vp5z27wu8SADig4jpI
koA1XZYE2K+LJGhNf+XaDxFh9dNhK7T8yl5t7LMDiGWvwHLMPED2ary9e0XMh21oiFuVxBP2W7Fn
oMjcNiS6YOyctiOgbYpYV6p2PNjUsKemzB8ompakzzZ+k/lPIANIn9PYJKm+4vgiB9oVzHkw5sHS
BdNeQ0eHJOi6YBZbjSLo9yPeDcUIsi5YjaAUwWIEudg+SP+sWGDuILgt0NqtlDYQWbC2ATgPClDx
ZPvUYBO25gvFn5nGj35d+9roa8lW8LNay6MyxUuoxotGT6q3yt6SEDs4COG26sgiHlwCtSE29K2r
TC5jd2o1t4I4TkWdlwH+I/ZXeESmUVPkLXsNHQRJH/TG0vmO7pMGIul+YmyFlyaOmd4GSRWkcZBx
suzVjkFVBYATxr26KsB/OLM2VwIxBo4SLFUgKcHKaaAG+hiQG2rvJVSGpjdWFVDOXhIZ3fwvOEP2
qkzkd35jkoTnIzu/zWJ/ZoVQ+tng01dqoF2aXmp6OWfJuFW6F0Ygy3Y5SozjkYCxHRZED2+1TK4u
b1UQL266HcTJvcj3Sjsv1Txp9kiaKBxvzHyqzxheb9XOvqSSeek7qq86vqX6suMvnCSOP3GecEp0
wci5wdlCxhqXhwBIPulDXCnrLtCNoBPfqhEBBWppNoKC04cTR2yV7CWxrWoDZwlUMsXbQGYamAWi
DSbOkQyLeTDaBHD4XGltjHW2b44YzfyqhsRI6slWcuLDx6Sk0UNuETeew76b0yTbipgV5N+U1G9F
q+AXV+yfJIQI2jHC6RYXKY0txA/KikyUi9QJXHwgYU8WkJFLk8TkrMsLYQmmaw5tftkfThmPf/0I
KenS3+B3ebOq9Xiwe1b0xhy/tH0bXSeV/MiCVNlXfTOhD2bKKMGQ9EMiWYhL7Ko7LrzUQrMgjBbi
Tdbp53WJk9s91cpIxpjuhlvBYjr1cUJzuR/sG8OU3tm5Ot6PTlY9asVGc19/NVr/GSBjK9YGz2aw
x2SHVeL3F2yni+IikyxyvNUkBSCvcIvVojkwDfM53T7bH1JhXUKZonL9lCTnaTrV+skutyK+NlWP
0xYNfLSGo1lsZTlhNYaxGjKIyWH0GVtZJA8nR4sJfnNszKOvsRJLSZvfyl5P5npa7RPt57k4U2Nx
nsazrG3lxJe2vVjxpW63Gp1L2V56Z6uiuqbLNauuPSTlxo+XazRfJXOrvLhN94ppa023UX5r511C
uLklwR5bVJCwNHdcWHdSc47ic5xsVeincTrN08kqT07Jlus44kmGT5q6WnG0hyP7Q9MhLmOrGvZJ
uxV9HNvYyuTPS47SslVtHpX0VJrHkgnFXktxJnR74g+0T/N4VljcjLTetmrwDre0di/6epHbUwas
51JWgHwuVLJcqbS6SltO7S92Cf9BYGHDMYOcxB2bidVPWGxFVHPUFKTP0+NChThJOYuUUr9Lolly
p7rRHpdeqjG3QldgCfRiopte7XS9j0ByvqmJENFigs0LtekDOocDCEq4nDOkfW/BWXo3xuqpMqz+
if7l8NRLXLq0frg114orVoqgGCtpWFtr/dZuCz8b9S9Dl77UphM/wWbsyB7ZekXRQNsk/VKX0/Sx
Qq8oTMgdCxapDc5AbzdulY950R8NnYvaMKvtfQOE77BOnYSPpy1vUmmp3NzQuyfepibr7vmltoZn
AiQYr6n0iGl94nNMWhM4mzbcrkbVHNJqNT7YUX2baC+gM5wt0XM8tUX8oNqzFVgqe8Kx0ox7UUqz
2ynp27zqrCseSqTXHQ7fRkJvYdVnAb0Bc8Msv3SJegL9bZIPWAJlEjXGviYx36sSbqFYaHdCnpTz
mMjL/X7IWoIKGzpdnq1HBFrkoAfHrjonQsiPfau85fmZT2IqGXimBlr6XrmgnnhcTCFDjejBxpq2
fqNw6UJO121S2rE8aTMgi3hMu8fuj0kA/7XBAN3vB0nE0Uk7ZHO7HsZIX880yPS3jXlmBay/1kPU
nISx2Ag74/Q9I523clMWt0Oy3IHkbLikzrKn0hIhBR6KhDx1DzYtx4c4ooMW5S1AkiQakwN3SZXM
J3Wuq9syMmscHFgZG702X+lffVEkrfq01OJEaE8Mptm4Ojauir+/GfyHHTKtl43hKoOPU7EPfn8F
HKxJMkujJzYhFupDOqCTiVaM5TYAz9dKVj6tK1yvRsoMjEaS/JixeCzAIHuEW0j4I5wgtZMYYNkD
pZSoMglBn2iknP99GLZPMUkztcf5HmhR+ljUivVeyTEF1xIp1sM8Og+MQ77MjX2NjWeneInEi1W8
ZPHbZK92eKuZAKu36meis4Oyfs3rVzl7J7J3mvI6Le+GvbrlHXezgovk3Ne31lR3j73h3P/98wbk
/Ke1Pst8JJ94ngEiQt3+/ombW+JyDYHtcpKlu85MJl/IqxlMhjK/s2G3kokNXzmfFBijSwGgwaIH
qkynMbvvGhseT0eEuKLXHiRlqGSDAi9IAHFP0uSjZvfxfZPF6iFGZHbXjxYpjhWM506GoWgY1sVU
teWdMWsm1B31pml5PhILrTjhkcOb2JLeO6BjWHGwc83UciBc1fgS4ZI9rCZsU4nwpFzpb3Vz4Dal
Nawr604LjahU3nRl9LgOmfZ2VEVYSpX8SbE/2rIFptheBRnXHIa6FZeyMC2y1dXymCnkdYk8fUZP
nDw78cOQlgU7LHK81Tw7mEtX3TkjYuiKgNXDZI5gKgxzvsrpUl6Ysh90tfxCtOfy1JdpGxg5t0bm
RXWo21J8r/A+vIGyiC5Mx6INXvasjc36qdbr99MAcZK2/sAqL6HTNvZ90G3eYjeZmsMooVc9ZEVF
vBs8+LER7810rjEv0EhbUHUjpN3XIPvBVNTsJp/RSP7qVPnxTAHjgHkMrw1zCdInt/biX3aF/PCx
mZ1uPOjm0oYikl70af4jWYFgEmo/XlFE1ETsBbljzodmRJjx97/Az/QDRiKs9fgVOFm51/2wLY3J
mewVMA8HLY3wJsTGabBajINDHwHiwHJQGTTzs4ZlacuVy7ZmNx3ZI0NEat1Zjd2JMG00JrZnj+/K
AZ9jgdpEZ5k9x5/gYpZwMUXzZlzL8O9/85/ad/zSXJIslmcorqwfVW4JisxJwfl/YJGKVM0EIpSW
0c1oywZbbO0zagVxlUaM1fv/978/Lf8Tf6nvv7Yv+n/+L59/qhvRpXEy/PDpP59qzIjl/27/5l/f
8/2/+Oc1/dTVff3H8LffFXypbz+UX/ofv+m7n8z//dtv534YPnz3iVcN6SAexi8QIr/0YzHsvwV/
x/ad/98v/teX/ac8iebL7799AoE9bD8tBhj727cvHT///tseLPXff/353764/QG//3ZJh2T8UKUf
fvo3Xz70w++/qeY/GKob7CsAMtIo1zjR5i/7V+R/OLptmQjQkH/BimA4U9XdkPz+m2H+g5uxzWyG
oCRzo8f19bh/QfuHTVCETVSjvCmXVfu3P3+z717Bf7+i/0W4+X0NsKv//Td8+T/MTeRt6INk0sA8
ZdOv2lEbf3kf2oqC/iWBNKwCLjzkLygCPpDISoxyoj8yTbxEIDJj5jWQxj+IyA4W8DUHdQFBwIzr
Bs1xdyp1LNLxk67XKD0YhEgYFWu2mSktHsv8QrwNLtrM7xouS81yX2v4vAfrxcYmEg1Mx/Scbbv1
aa3sIzbeW2e8KQH1lKniTyMt6sXa4poeJk3B+AR2e9ZJqtPfGOv9WJ0ZKbP96i6VVj0ls43Its/d
Xm9OQLsusQWWOCdrerCim1Z7x5o2YALZYP/UXtsFL2/2gKwDvXr0oZ0RSHU9EpDoJLCNZywAgfje
xFbaYvG/m5TebxfnkJcSOpjP1p1KQmacGZAv9FCO0G+9mWrnDZ7+UynkY26WTJ3qG6ONbx2mquT5
HOypfqEvAE4cifvBXPtL2eVuC0cjBts+isqdp9RDngaG1g6jnp6fOXvkiDKRLO9b1Qmq+CSU4aEa
cghMuGfpNGTp/FGb5KeE7afh5Mf2RSlbLvAjQKGorA9DREem0S721Hq2aB5Q9XQ3aVPed3TU8qrI
btRiuE2KoIzJ+SzN2NXzArAWnPm8f9OoETYg452abAt41GUT7uMiPTYTSvcmTW7ygmxL8t659D1Z
xTuArI/ETh9qtrsF+XnrYIxunQEpsE3BDMjmqTcOOi0rwylA+3MGFGgi4IxdjWK2/ZormTZbn2uD
RkBJ0CV/xSpnbsw9UkiPY/aWpScN9Qx6vf3YwxgEB3dIu/GJETeAP5guY/8RVgZjFKu6zZPa7YnB
9JzVofNWEJBVn6YE+B/+R63DkCYfEMm8RTNza/TKTVGzBHBA8jPstbuHKcb+xxajbww0RyxO59kt
neicaR86owzaYj7k44emz99nS6XdqDTPO0UKJQ1TdirXzMulGzXuaBwapyR7Y2y8eGkDfUjsYNGK
KPKlJpxe11G8TnStMAqW/dDcrBaeHScbrsNgPGZzSuh19DR10B7xNpnZ4tYbkzlvA4jErtGKR9Fe
2Jf9H1Fn0tyosm7RX0QEJP0UkGR1bmTL3YRwVyQkfQ+//i6dN3iTiop7rqMsCWV+zd5rM1tJILLb
BlFDK660JPBrtinV94CbDmpiFK8u0n0te5Dm1e+8K0Eeh+Y2+C3H4iLFcOVGBOt+bJK7tuB6q+hT
UQNsuqG6T1mADExusrz9kjapp2736Mpq2y0/eu782imevJt6JNXi+6aL3wtnxH5wS3TNGNdOiCzZ
a7EPZaYQYHouQ9pDWGu9pJsw98x6dG+5VuzQqJVPdIJxAIKevDwcfkt3wD5/01E9xarcKDfZQISc
g6613yv2C96UsPwjjNVAW9mnn6J+7byMqzHbFEX/2jhShjWzqayed5r+6qzasYcXJWDZrI9pq/3J
ghrONM+V0IFvGhuNEnLK7rxcXqDtI8rDF6CZybc+rB89Xgr0q38SjWkwjcCKZ0jTbYpcOXauvdNM
gdccDGuVwUhcA5mkFvKX4Tet46emTe4aP/4pHbsLuwRyvqVXG0skL77ZfqU54mcNIplV1T9NhmHe
Oeoa6AGomBuV9XdLjuR0HIjpG7pd2ncsQnS5GU0bwssy3IlCcnlHRVblCG7LHDtf8tzHJaq3XzNW
cNe6M66pPtQPdmu8dUo9+U13cSfpY3AaL9aIgVZVW2vGQJGP6EZ19rj1s8rq6zJAh8f5aGb4lCf8
m628KISSLqY6geJeR76Cyc4qxi9Lq9D2G5FsTGy46ZM5uJE5IgbXaV5ieTIJnIHLGXig/GeT7L10
1KP0tTeRCTlOqkVGa/7Cba8DteJzXFJSBvRmlFstJt10/ipR1qPQOQzNd5n8+vhDk2ovO74Iy0s5
vfQqJWqYbQLqtaFiT2uKYwPjFlp3cBvCCdCEE5T5AGXoSk9/JCXj1ki0dpA7ZSjsBWTVu+7ZYZl9
jpxs9mKEUtRwxE04ykNUMDgeZowDyRBMUAxmpucOayi4uh+E2HeBVdvvCCJPTc8SA/3Z3IvndkT1
kaV8PVb/G0njP2Wb913FxbDqJdE1k9i5MeNekjf3rkTdGEsHKQPmCQRlSzecRREfSlm9FWgljUWw
uKzIql82Ca5XhjSkfu9klYTGJKbAtYAelkFSpPcJaB21QiuN6zQgFfzD9Kp/Wp3/JW7xnk3lXwyg
YlLgu3BCPesLvElN5p9GWx/Au6NtvcRpjr3NUhurxVddqZyU4f6rSppvX3hG5CbjnZXio0h5j2v0
H+tE9kFRfpjzGgrYDnovI4LndlPBL+zL68R8fRYJb7RJXqB+juvu39D0oacXT138QlkOMVoWKOHi
et7o9fxP17JzulAbNPJnIHyE4KxdIZdvOPZ1zyrJBoaXiC3JZuEUy02DUp+zI3tRN2msUb4CUxZo
JUfMeRxDhyp7WNETOmnLdLDTviw38PsOQ/y6X4G6gPp5TgxXBWv3U9o3SreNeNjTTmOV8O9MYOBR
gKW4rau6PdhusoYJQoUZYTGyz69Czzd1s1wafLI5Y6DUEV/0sScUvW+rUPfaWPKJaNWrBhZB97Lj
YlsnUBoROWpRX5VbDlN7S8KYGxbGN6CCGEOWTWpLEdg2WhoUogl2adcNy8S5I7jukJiJjGrSHoLF
z3dTYz+nKaafsmK8Vr34Y/7Q6ubdKIqH2G0n0GjuKUF4PLYVPHDW11bsvaEOszbeU+S46x+qjkM5
Epiwn4W7cxbUzU17dECRZWm8BHWaz+FImCMAi/zldpC707MYrIJhjIhqRiLIlP+8pNuXMo/cCezw
dKni+DWdRaTH473R5Ju+4THOrKqgnRJnQxNkcSI9FsWHNtRXQlhfgMl9Sl9Zt1lburkdk9B7r45G
GcAjzVNPPUsdQTQ6uV2xAQ7cv07ovEiDwhuehrq/94s/x6sZxaSh1f8ZjcDzfS6XL1eRX8eGqFty
N1BYuwp9ZeNqYFRtT0LGxMcsvJoye53tZCs9+zGv172WsF65Nou63qZcjhTH1mi2A/lXotJ2Pg9T
0WC8581Y1UvjiPuhyK6WSYSPjfVB9E+IYYNOI20j99n2q0N6gKSn9TuY8CSS+ZfGEictZ+qYLMz+
JztMq0datA8rZ/Lkx8nWoZRy2+JBN+UHO4HA8uQvLVy399GmeYPrh4wGNmwHfUaIHDTVdy38LGwy
N3DKMYRpsbWLDkBDB9zBxdBef/LVcFt1dU37G9FRjr52ijQs6Si+X4waSEDsNCLyMQ/cfi1u0Vzf
6IOGanC++nVzdXpnvoxrf5DK/E8gimPfyjYmcpfSoHZdTca9KDKDZsDFS4BFCXAwcOsG3Q2UHXfl
kHNRJju4T9WACKNWYQH9YpU5kTsJAQZmqt11ZvxmxSsW7CFaKoMYZi95ydGrtZ570uMKkw7c6Bj0
RpzLc2nOmxyvOonDYQ8DQqPE7YRT4/UfghZbwWbIqbrn7Ccu429F468MbABpp7FlGNfjvBDV4Y2/
WCU9iRwHserzkNvJpjOBtIFGDjuDNbIt9jNKRbNOybHXJAeai8BLLAm79wkZmoofjTvpelfm3lpU
AD3z1PDXuMx6sCDMtOg11UlkyRCi5hQnTwgsAw/AYmb+w5NKi0DZN+FUXAHN1o27tzlzCLgSP/YC
4Mjw2pK0vWbjNphBJJuOuXv3pTr27+5QXpY+O+SFfUmpeUUrX1wvO9mOCOTN7ej+jJiF3PiqDRW6
dw3aQgd/RQiuApDoUWylfIkY91q6N7/3K5Wpp4J6MQ+FcPqdmkCUxHmEcHDbmON7bBoVDrBMO5r8
X6joNukI4MUe+6hhPe1BUNdxL/VFaeKs6w8ahtBAX/svK2P06y2HMu12iUtjgWvARRRcxx4bQQ1n
Id622Wdx+W70Gg6Mn3mVJzVDr3C4j7z+VcGi12aNYv8Zt/9mVe2G9VoeSMUSvUiuUmeGQ8zbEl/0
JcYiM4DLFs562zumpyIe3weIoiWofMNTH+opkWwWq1g91SNS3MzIXkBHYbWobvJLL3shq4uARIBP
qeBZZnvfM/ZvSwoU8AEH2/hewbTI3nAxQ9r7bHkVa7XPsh7ct+9cGuLuRz5whyZXmM0/C+cc6jSi
jAK7dw9QxN2VfNT+midi3/tyb6nnnjQT0Jr2ywCZpJ3h1rL26E2FRJN4hKLe5Vm7ATWHKpvuuN9K
H9fvevMnOckT+8d9ZwgQPc5eB77CdxCOA3dZ7/BPUg2v4Jet9rUjDcX/W2y+AIGq/k1jdiAM40i+
erAKGZkJ+lDr1IznqusDwUkIVCpwO7nR7bc250OjnB2KgkNcsqN1v25Vx9hBuXMYSi8l+QQvDUwW
5zt39YNrJERCJM8LKnNNL0NrWMDPUBzk49YdScRM4Kfclh/yubL1YDLacFTLPe6iS+y1zzGvYGDx
ZikVkS/k8lBhCYns/pUmOsjx+ar0l/DTHSucUzPbT3KWJ8ce85usd4zixD5SGORs1SnAIJvE+Ri1
tJ+lNuz4r+o3dWfmwwqgivqe1LNJNFbQj9pTorOSEesejbei1sejWN5QFuWva/dcDdMRxPzDbJqf
BZTkaS4Obl++FHZ9bFcBnr1qPozOPdmAEdfEOI5kbzzgfuBpKCauwQXkHsL6sExbPsR1JLxAj8Yx
3nm2+ShUTNCETRSK1z/oQwWhaf2t8+XkNO4LcyIbhHj6mXbZnnCdM3Eb0D7myzBb+bEY++/EAzZp
FzmbfZlwGeTegdcS6agQnKHE3W/WAX9cNYPKtrd+MrFGww2zwFaM+WJkoWal4if1fWnexlr/cMC0
NL0VGVpOm6qOnmbepWBDVnxWObIvw1nvqtx6dtB39SzB/HWjx/1DNphHI6eoneewH/t3TLcbe+Z5
nWr+UWgmojU/OrNE8wlpsdHTqKhxqhQ9pUR7ozXSVc/9U1WS8zZX/TH206M9TUHXW6EfL499r1Qw
TtqjS0EQaBSDgZ2o90mKl4SIw+i21dlZGQ2V1M52icLXIwuP+YAVeV189UdrV8/TXSJ1zOQOVT/u
ldnh0PXM5NiSmBI0nv44EuZ9l9ZsZYc8wn+LhmlQD+a4LeacGEZ00q1sIowWB93PkRZbx67KvsXk
Pi/UGkKpDVY3QkRo/LFynq3B1gI3TTa2VzzqO+wM1NKree9CvRpTkPql/wcJeGuteb1VBaIN17zi
e3Dy/J69K2nt9Z2UMT9efxrdgsfFfjWzbudM3FjSu/n5FdkXv4muQwXxdpV+avsvDTPA5GgXv2Uv
mjuv2erxHDMNk7AtBov0mNI0vjOl7dOuS8jblYE+IjyRzO5m+6eb+zaCad8E2KVf/K6lFWUpbnJC
YHM9K137MuiZKEZ6AnnaJyEhBZgb2VvnDuiNIV9rBD/4FNlevvdd3SNu7sI0jU+NjV4fkdUE6hZR
CC2AI3mR+Xsdf9b6G94UO1ApIQdKbNupgtE3h4Mg4lVaOqUndoWQ09rejvGBvUsbVUnGVLIwBC7o
azuWCjhnd0lsGsDGHja93ZyNXJzsrnkawSyzGHIORqqlkaKdIDtoP8Xq3QQv3cZvGhYYmnHtquTk
b1MCkfM4/jfvGyYW2hBzwt1iH1HJX8g4/fH04c+rC2ofVpUbJ4Pgk3Ju1QSyapDgTpXrBUu9xAEu
mX8EFDLoM09D/ci5fNcvj9g3I60B2eRpTFlpp5mukgoRqakPWrd5HFKHs3j5Yn67MXh5M08k1ax7
zZbkO6/wGQnyM1JYkglROVuThOd+kBHEWNAM3ouV5feFIrc1038zklx4jgzjlC/sNDLPCIAUH2c7
ZTyXsf5OGghhNDZtJQ9pQ6/UYwNb7eWhbd/4iM8a04d8RLLl3RRo1ZGazqumTZOZKKLENq68UDhU
/aUKB2fZ2PY5SYqM6+hxXYkjGikjMABJasv0R3H+Z3gfmWhzrJHpSYcJEnDILHgwz0xr3GDl3LDQ
140A+wp/3jb1Zcbp1scJcz6uQkX4YM5Qo0rRT5JTe7qZ9fTiodDmg8itP1HOB3+m9nWUIs9BKfQh
0KCW+WB2DHvrhHO9Kcaw8NZtNZt/jQcGfIpm7x2GzG7NiFnTBNLzNVCo0ia3Cek8nntYoXCs0EBS
uHSbLunvAO2tPA/4nc8NfVh/y4XIMD1h1l2LbF915p1Ordjgcvds0F3Idq/jZAZjWiDk8ilXNiNL
ZbhVqt377pbEonG9owYLqwlTMfilUt2l2HXItCCnd0JNKEJQyAhTsmAYuhAAKhMlThxJrA1cy4GY
9dkxAal3m8nStnNCIEobGokd4Z6NulslwuDKrJ8NsCWjtWnIavP03aiXwKResbRuudF2ZurQZEH4
JdM1Bo2oy2sOMcbp2ZZqx0R3QmNegk7vttildov+iG9y4J8tyBLv63BmmEvZHmm2zmc3Az/4jjMk
82VLY+c9ELsSe4953m2XtKPE+GZzim0znsFyot1Nc0pdcYWiEnRlg2r9ea3LTX3T9o4Z8q2Fv8cb
HdRWqRS0DsGzx9fInzfGED8Y5r+ONFUtfenwCCQozWgxotLrwkRedcN9xmFXa+RQDO1lMrut4zpb
JvKHAoJOrt6bYT+jjBJVv12YY6fgDr+t9V7rr82gzoy6IARivsh32IDD3llfer1HdzIFk4Ojwwtt
OLGOuhNjGpp6/lF61UHMn0W7ODsjUUfqH3dT5mY4tta5KpnprOXL3NoX1zUfJ00hWDJPMek2ePfm
jQkMNHSwaRySzL03hIlwoOk+DCe9txpdRPPAcVQv6sdyufKTutICNjvnuExeEI6HDaOulmIMx8/9
pG7S24EIZoynMtBYANWWEboyfl3i4WuUEzLhxQ/i1skPRTvzjJYOzKziZ3IQrQuH4jsHThcny91Y
ZJRX/uKcaNN7Ak8CVuqIRGe20C6fIefYYkQZYAtWrJeyiqdgjmHu/RSFDHwi+tbss8oQj8fFtub4
SPo+KNeOffWH1p89tMA1eBbM3huigSPcIGb/Vkn0uDXirDvNZ9JTBEbKpMBDbRcWU81Bfnb6i/eZ
2u+UEXiUBPUpdO20rgO3zZgpsODSiHpZq0gwWcryJ5zEiECBy/lvRguYHXNOUqNQZUs2Gu5Wn8hk
csgv5FwpkxEmQH7y/sP4GbYTJMqrAoLosmgVt0miK5egMNNm02oNq+2uP2WjJg+2Zr56TncZp4km
ozVeViJPOmaHBzJ9kyMl+7QZE/ZXhsqpI3nEDeMWPdSiPQMqQevowJ7J49o7mm3+CjjLYJSg6UFc
sARoxykLqK8kqVe6EQEnGkJEQXXUO4JxQIKjY8lIOvQyguxKUgDm6rsahshL2+rUZTajP41RV1w6
gd+q5aW6DrZbbsY5XSCYipdJlN/jTKG8dDOWnEEi9Fj46NNmelzSW+msOLBIjjmgWGBHNk/5kyRP
TlTWSeNrvWCaf4mzqnuMzWcv1kjadu2/2kzPmZ+3H+6Uv0rL/vEsdAsd+ITaTHjHgLcMS/ViDutN
M8KnbQjeEt9uvmapujvN609+NhT38Rhr4ZxxvuWiZ3LbU1lo8ZNfmRyLqD9unJbPoqv6aJwwfnqM
8g8SPacDFNvP7TZK+3XZjE41hWZFQbxeQKfrd4NBO26m4zcSJlSNzEuSRLDec5IWZCvLZbPe2ab/
EfewCnO5glgXbwSQo/Qk1KvFpk9aHWiYgkSyEm1FarY0ud4oQdIMwB276cWCvB+qvQ9lfJsifR2k
uHNvxqQy0w+NYQRtMXj7YpzfFqSExppMgUx9AzT0QZ1VM+LTVFoHru8Horckk9RCtdD/xl557PQM
+CGy56QH/RTfuAhKXlPkGZFbMiOddSp6w+GuFpOJngxR7rTYfIvbZ+lj+TExGQfggDfzqgDmIHoe
Xf9XN2sKsbpQkVJtGhF5dCms0mZMWWqBs9af0l0ksmAu2xnH5qqBESXSgxvbmWYCMW5wQzfxgzZt
eAxhFvfUXmZjbiCZB6NjGcSNVGfeH5iCVmKQSDRT1vYVqXaploF8XFs68TQ+ZHzcfbHv1lTbeRaz
wkYYRYCqNof63/0aK5dCMzk+IZjZdsaDGri3YNTCjgqTkPGRXxDzcncy7XNBO9vV1Rx2Q9yi9OZd
Yu/JKfa08qxFXkx7PJGf5y74EdhKke2Zk+0y5/xczeByW5J15rWLzlieZUec/I2giM7VYIitN34g
/JtRuxCpV+3EUhVgJ+YxqFsOkmxJN71RkNY+tSj98+QiCCHZ1+Wu1juXZy93qLrpYha/ZYw1obos
f9NbsdRqQ9TxHG9WymZNb4u7us+OpQ3u0cKAgdCMUoWjl07wKyHuNZxET7lj1c1BVyT7OUt95/BG
hqnrxtQHP9pKg0xu6RY5EppNA95JNfHyoDfppuUw9PGYolDcoibZMxf/9pvis3XiU+L3x6Izcaw3
4tIOt5npOJ8qqXlBlqUzaRg9lgaGViZLYup4AfsM1ovy83y3TMVra7bEDOv6jOYU9Zc9PRmeCXB5
3tqfdnpTi43eyqwXC4ZfRmk5MIlydF6hF7+s6BLQzGq7leDfwIUnvmmL7tk164Krkwth0XPE6HW/
NcvZ29VsrOcsNZhtESTEEUku/BSNs7xPR998XAxNgjBV8DT5K9AaZMxpMqnNxFwpimNZHBusv/k0
WYHorC0cty6cMnfeKJNepJo0mnKbQVZCylzHcCzQFbfnAKQ7NNeKwDAYMWK2Jm6xZ5fXYYpR+4dg
hK3w21zH8nX0XQ6sptvr5DzgPTfIU+UQ8POq2uvxT+7wOSM/3Tp+CUwPlbgzNPfjrEdaaoCbn50y
0rI6YRdHXoruZwxZUhUUTAgDs00BfWIlILq5ANxACOuovZU6VHq1Phj+kLEauara/CWlUsP8rn81
2cQCJk7xeFh/ymdQMywm5M/hw8mHDfM2/WS9LINnH7wacitd9t6Lrb20Om9HvLi1mTQNiFHnaHcr
JnKbwzvMxtremvkNxLms7hP6pn+LX7RR77dJIBpBw2HUxykrxfmGPoBHBFvP7zdu1lm7bupnOoJl
gb7H13XR1QU0AP4HH6qvegddvp6HoRH3c1EPG2anNq99wPhgVqfSMV/Iu6sjVduEwa6K+7FLNl42
zVtnItrLpz+7s2EctgOx3fXtD8dR82k0x3+1011JWHC2aB3xkvkCwtlsRzrPxUXJhSStJQtigyAf
wuPJBnbTKmz7NQ9aI5w1Yw3zGs52UTHHy4kJOuopCxmntHLwYAuLCcJOawPNA0kNNMBsHzedPjNY
Hht7B+w4orGr4Rt414FalQmC7vPNJGeYFgZ0L2ca6sKVm2FguSIImzHYX8Y2lgbLRt0wzn/e7D5I
rz5l6BzZCJcZDiw7DlBFVydvluhXvJm9VOpVx6mAudQLsp3cDEcSyx8zEzaLIeOvEumCOOKT3BL4
RFrxNcN87/HsMAJjnzmSTjgear0s9iuZBDuZMHr0Jn8MhhJ6uKhuHdyuhK2z5L1OmZ1STy/eNpnd
djMsbhKMOlyZvNa+1sos7zPjy0GWeVLKxl7jHv1GeBvyzO+dvGeDlBvhxEsBqlCgSXFoi6wejI9d
x0D85vuBwdDDYicPTi4YYbnoNOxkwAkrB9JJ+ptViWnQxkipf8uBS8eXL7jaqbdLNtXSs+i/0ZVs
xjKfNmrVWuQnnbEzpXnx2W8haI33jZYGme9zV5nV7RBcw2kpmHx7kh+Z2I8VYL1Oc8aIy8s4XFKr
T44qQxIDqIQh7oxyGqugnp0mNGOAkwEU100WuAzKdHBQJFWFRg3wILfTDLZR0u9xAQJzvUUSWLW/
nfqkuFvEM+G58lEpqhPOx5ZgvOOijbQWxRo2twnHTKTgMnrDc246J+U1POl1/2rMn0R32k/69OZL
Xe29DtSY08IHze294UM2zwkHp3VG7y9sGWmJZh+pMokTr042lKQdr5uTdrAY/Q+kLrJjzKKcfNZd
b7TFUd5S3kk8XEN7nNFEaQ6PQp+TNYyOVesmFrqNXoTdCqc7704SgVeALMXauR5tOUvY6+JZ52zl
WwR0tQvLWLxoJQOQYsrXg5H0H4h1zTAZqV0KdB3MyRHOjhWzxJxsRfS5ESjMDcoZ/Nmx19wqMPc/
uWxkzKn12aD7aoXnXadmuOegV9xua8sqxjiZLfqSsW6Y0WfTqzssH0ZcfZmG+1alqfVQtsvDwMRB
Ae289un0Dp4FvPvAGtqsea8zh3nUPGIAdBOX1r1WfjADx6tnUtta5huuBxDPllzvXZltCU2/5LrN
IduPkD9xyRk1WyPMcJW8GKkrI3UT7fFwe7LCeeTk6FYVooeEP3JGuj0YMNbLTYiAuA8bmiaw22l7
GDOE4Yzs93Zs8DPxzwwiiPca+d/wlkvj36SFxjK4oY2LA6dmcVnRMTNNYag0LyP9Alc+G/U8TJ29
GFz9mOdtqLjcz0wLEuW+M+RGKDQWqAjNqiItgWLG9qgTWjlHSbVGzQo2nX6GcZtxGTKFDCDlt65R
iYWKocpRAhiNFrbSaJBK50ixL48Km4Os63vH6pazbI5AobLIS0SPJbAST3LhD44Fej715Zddc2ww
N10dMyNhMuYUnpsYoZOIHyaDUW6r3YI/HWbKpdRuIfaVtfUbFd/xO7q7qoyTEGpGgdetjpHHFCKM
BxFHOe6Ik3/D1CaUwP/3t///32iQ5uOMAIU37ESA6okPsrszl8bQORRpx5TbLMcZs+wW60HIMI4H
HxLSdjShgzjpbOwNlDhah75KH3Hld1YZ6mlr3LGxL+bZAjJmtCffXr7Kdo03VWpnxLqjYnNwlOtZ
dtFZRHdl+a7Bu6IQBoFjNva87xycXMACwSihS0esYFLKXv0ZM/FKfV10J2scpr2APm+vAh6KIrI6
Hrs8MirjClQWW59yP289/s5KkUA6SUw6QAcWlG/y4ifjufBaam0ias9NnPRBZa6HupkNZNUlnJN+
PuhGc/Kl99Sas38/TCV0aEHjYPlpfTCceeOT3PNUO+MJ0xt7T52t9iRTb9eLmQcpXueTKXQQTEjY
YYWNytTOY6/DjKS0YCO2a28Zw+3Y7MeC7fhawbuvDQ+X2sMqmGl4RA1RVHkYMItxv4Imd0SFWIPR
K3BALw2SLiWPvLKyXeMVLDtAVYXrgvErs9qDkxvAp21ebELSEtnyTNW1NPY2mljgAMZwADWl0Rra
rnUHefeu8fJPpVFRy6V17rANeO10WtMY00eBH3kgM6PuUdxXQAFzbW/aDbV4p3+J4Vf4ucbcVida
dG1uzsj4Sa2VvaW0l0E9yWRHlK/NWrx+1XQ9QSiJJLfy8DQriohgHBvyN5lNUG6+xrM77VvZvpIF
xY+MNQunDq95aQ+fXkc1gOWw1OFgNJ37WuR6eR50vsX+wHC6TNJLScJlmdiAiBPtJDQfdWeFmnOx
L5ZvcygMX8UCwQ4q5WPBRI1hdq62yWJQYWbr2Rba1ilQTg65QzQQfu8uR4agEbsernH9vk7pn5PJ
qDLoi4XP8hSY5SFrzR8Tz0DQTOkbLsvAMrVvrXNeJ2Z+DflA50VpP75mPq5+re6kndQU5vazRb2j
e9PG7oeZ7RbbNKYyod9MButM7V/T9we2WF4QK7JYqf9zBSkthhoWjA3iVrFkaeA4mGk5ckMt0tN8
OLDpJLPNKrayl9yuCZhfUhD8FemrTJKvxAKH7ZtGZLWFGaXKVRH1ygtZvifd77ogQ44cDBUHZqdR
Cdc9gmKEKOk64Sx7rws8c0iuxs7cU3VnidlG1lxaG4vhfVeiCLLSWgursvuyRxHFAzbYokSAWN4Y
TVkM5R/aPesdupUSt15k8zG0lrtueBuPWmPNkFf0vVkaE+oM9wko+wWV9hTqiLprpA1L+zCjyTVv
H4yzhi4I1okMpsbj7m3KOMwETxBBxC1z7i4bHhdLMtNdK4kirninR/7pTCDXYp7ekg5fYL2SJZ2B
bxxBavSyfDDSQX/AdUaaEvx5VNUm8myn9AB0mB1yo4D2atlKq0UsZhCRgBVlSyGHj1hCQHQM/Y4M
tIOKPbz+0JDgr49GUI1YiaXjQM9Ph8gaisiTJGos42qF1sSpyGTp1IoGoenaPkzF5D37/XJQnV7h
6K6+ysx4cHOfwVWh6/uJtd9I++OUyjolyfxo3VB6wsgOrqP2pWo/+JhqJIhInXDkkZYAU6q0yaHK
y+fSVCu1N5Y2ZOBoa1pMTm07aQwuUVTMty1bSXifRpDDgscx9FoQRbKRJBD6ZY/Q7a4tezfypduQ
4yZ2YoIvWosaJrnNMSy16mDfXCdNy15DSyQqsDnb5oNcwoHmOzLTxzK1JyaixmvHEygGOw06K+W2
qkoI+uiIB5X/taoBttfZKxZ2FTF/nw9t9q0vI2oVqT5Hfn+WE6R0WLIKfS19wCzWV9qL50ceeFNU
a9hcCdTbeUIInmD17S9tfVfHoKUHrz5XfDHRqItQL8UcyQPJA3yOzYQEuuAXintydSdeT8myHyIh
TRDinimSee/u6im5+Nb9gjT14poD8e1rfuLFTYExtHLjgtY7qyV5VRMTW4rh0PBuGPpy4UFY4uYe
aRSCOjKiMt19nFbWOp0gqaPqC/a7DSyxup73pabTJbqE4imiCMmhc575UgSzp/mBHF0eQVKRNM0n
7Ycls7oBgDi13RXuojWYiD15MQ+dhgB7eVNzVu+00raPKSiy7dAz/u0niJ2p3uxNSyyPWRuS7whl
io2w4rL6tRk1dV7nhCv8MhaKPbEIaWtytDfXvrpARtyUzketUU6zXosXDQvWh9M+GxnlEWepZich
s+DGrZlHq02yfLXxl8FvvYrt1HmQ9WBr+8SKIayaN64/PhKNSXl7UGAlekGAIZ+HSe5Ye/FMmOnV
35wwbingHMR/FVs9yZvhESw4w1Esuw7PebaV0EOczsW2QLC8MWw8hHSN7PZPQ8X9nxMFxAsfYzYo
xAONW+QFDsrsfHnpKyvUnXNxA0Kh8J+EeLDQfaQfglxYm+4SldEmTsSnK2TY3FTeiibJqq9dgqYj
0+49W390ZvGaOKwdejNFT2r/4EjWUKl+a2Z7SLzx3UFFAGKP6YH8LbPhQAb12P+PvTPZbhvZ1vSr
1AvgLPTNlCIlkRRJibJkWRMs23Ki73s8fX0RVIoyT1b63nlNYmFHBCBnEk3E3n9THAJ0mqJRXaM7
eZUlxaPtkV+16l89mlL1c5L+VIu7iEqIh65Xv+1Lh1KF8Vw6doX1G/WiHHJdYlx7WNizMfRz0CcV
vD10DEh8JMKrxv1adMFt0vnXYCDWNWpi6pQspwQr0sq94h+p4OLTKahhdosoeHEAwjQJeJkhXdYG
siXuryHCnC7t2HRFi1LVbo2o2ZAH2MC52bUhJU/lJhuKnSBRmNQyohG7i4DvhO5BbQB1ZCsrcAnC
qSsd44e8ecmdH7ParvQOTHJNwn+OdH8RkjLUbP8xqUkAtypwNjdYk428b9JyY5r9dfiYjiz6K2Si
i8QiY9gnALmj225qb2b4sVforL6iD7fl3aNjzajs8xB+iO+yiOiUTIC/bkcPtFUzY/nqag++Tv2i
UhWgE7b7ZqRw0HCDYcN3zeJBpRAtbJZm/3o2jAMOCT/silcGun0obFFoMfptieRlGWfffYDfSvti
sYRCAc/VsVgzi91YQgOMRM0ku07BXWQ807V9bXWEtvk65gCd9aavQFNdTZSTl52avwRK+n3Ip3sD
05lBLEvYKutN+kPp4o07oUbVeKiP8WD1YF4j+6FnhQpx/VZvQsT+IgBIkXk7KI5LoZQ3jhCPBj7U
sVifhwWgIWgfQAKWvsUnIvAe2kpwuGdQ2CgJXtXWsMa7b1W4wWYEtN9OxYEs7XUKCszKpvvGD19R
YXxynW5JwgNCAQ5WY10jnFVxo7Hc08mDRcBIaqrT+hisy6G6Kk3lKyzqv7QMwKhxC3SS7CdgSYFu
qatbrzJXOC0u9KhBqSpe2ZYCbpUaBwaGTcM7puvbKw8Aa1Er6xwbotZnfws1QSmeMntD/nbbusEi
64J1bkUshinZdkl7H7ECznrn2chZ53p+sqwt666tzZdk+hnnPrJE6drSKS8aS3QTv/j1sFVNgLmT
8g3aL0lBB6mC4Mge9MWwwnAR+aGGSGJ8Jyw4MuH/hGfUqCjbHKS17abX2uRTls5xrLA3psEqsm/7
vcrXESMovESK7+1I1aAtMYKaMu3KbaIXSXn8jfH4mR+nCUvLTzpOsOOwE7Y0z8bl8B/0zYs01qcy
F8qxqA3fpvFTEMK4qXzAWoVyTJLoW2vy45P69XwX1lq3M0onuao97nh1ik4iJe8cx9/4ex/syv/P
wIRCKcxi/98MzKc8an+9/Z/H9nv7q/nMwpTnnViYim3/x4N8CW3WJBPrOlAqTyxMzdH/A1/dwZUW
KjAwTMj+7yxMR/uPYaGEImiW2icSpub+xzN0bgtPE2bUiKr+r0iYF3cZPE+urnrYEGDp4yFhfMGa
R9e7ZjGSWL8qowCXphpPI5nRZRnOWA/0tg6wHRR2NtfejRxVXUU7jep1bpxG0zR5H/2nc+Wl5OR/
OlfzvmMDHyLyUSLoIhosmatycY69caq2jmgu+uJgpoR+6lSaOztvx9vAnOu7c5OW3ucwMjNlWyS8
pTzja4BhFxrwHqsbEVYTUPdhCBHrsyvzq+60b0neDodgnMHshauCV+R1Mg/Tq1WyTmk172sfUBOC
KgfQRXVm3Mf8GetJUkNbeWSX0PXI5dg1RQtGZJz4mrHpe7IxE7tn0/ERga+NOFhKf50x1ZzqWkOW
dSvj0O4OSuGrP8oEj9MpNvO7eMbiMhVNyP76KlVLE7fr3wZkKBuIJsVdUlKShX/EYXnrkVa8k2Pp
OOI4F+KdFgRTfz0as7uPm5q3BxjofSiOZrTfFrVn4Qyi3YAYap49tVLu27RIWFuS+RuF9rQUoJZS
1MDVQZuWOR+gdiC3vTAzG+Vbyhw3RtvuSZDO+6BUTBA+oGv0HmJBDcLkMQxKdGTK5qnKMn+phqrV
84KL4TfBqYSvdpS65Px39Ld5FCFJKvpkI56VhRfFMJdEnz3rwfHfTpIXSq3+1qgpYQ3o1fPFjroJ
AZzkcyP7Sp2M2nlA9vUsFd9/c9fYTzEMJG2A5mJE4aPvg4hoTNCbtWlj/9awTejZOSxjHUGEKmmB
oGp6t6H2QiZTq6I9Gyp7hWdacdRH17iylCT8mqQOqNTRY0WSsxQpdLgRbOXxBxNH6ccRe140aUTf
+chBVwSrDnaKWgo/VXNy6+akbSJj9oM452QePjokWZf9HFYi7R0+IvWZ387kr26DUXWPZdPXix5p
97dwxJ2xCrPX1qd4G5pKtLNanSKrkYCfbydUizuTskLpBxogI2CQ3PTFdSmKKyG6gHvVqYv9JJrK
ofw1enV5LQdqdwLTLIeVkAqyW5U/HYQoKj991eNsELTJStmIMM/7HvNmZ1Y2Rle88ngi1vIRytRb
MyN0PWfb2UJHfWEm5BXjPAUf0iZFuzIGsuiy8zQeN6z/ygzHJHaIK0rDZK57JXZvLOWn0mYYSDm+
sUde+MqNnXR+7lPA6WoVBQhTu0ELTMEqJ8hZyXTvzdZ4arAf5Izoc08wukBg6xlQHlNHyEsjW7Qb
HCqih8IvdNI+NX7J+C0BFhm/Wk29Bwpxk4i3hWx46/lbS7xHZJjJl8k55gc8IA4Du67WMLzqtQzl
VNMht2HNL4Gv3tmNbr+F0fxozlb0FfP3AUwb3ljFXGe7yPPep/YohsZmVnz99Cl8XzL8toTRfmf4
mzbqkzq5OBv3Fvj92Mz8rrThaFkENCd0f+F3JkxfkxhfWJFzVUq72LSJTiwPL+PLqZ/i/zq8PLeZ
KKYqLQlr05jVp64KjsDNxkMWRfETCSg/Q13HZ/++SsXPLBtQ4+beVxA2zlMQ9fLn14sQLKc4dMUZ
o0I1X847n/Zxxrnf0ueAzf//7G9UCNpW+YC7mVsL7+1ieIj0ur7zbXwrLbstvwdCEXU0gueM1Mja
dMGlBbVbfu+3bRQk35usaBD/LdxbO02aZ0XJ1gKeMczt4xjM+b1it9ZRrA2DyeleJssKb2cb41HN
absXDKuyRVY34QHBIWjXAe4BWg1qxaun8LX3m+mKJBUV59ydHrOkundEf0N9dqVmM9XGyMq/zh3A
ANGPLhzQmhZ7CD9LwletPQzT6Lz4bJ1v+642V7I76M11G5fREyqh7bY1gbH4A6pNBjXRP9x9rhAQ
P6+guftAJvLGMw3XYIXzXzLRc2yQ9lDt6C1mV52QQFDuY7b7rya6QBRGddYMpW8gk+LyKcfMSE09
+0oJ2gbN5Mk4hnitTDyw19pQxMsp9UmqCP3urKzfj2SfAnY+yfEmu+iXc6nAgeuS887DsV3dgzLh
//g/XE72qU0MOKR7cCz0iMauG+7UNoNXU7vQygu8Pls7Pjji4bZ8676yTfWrnKqH5vvUfsb49mNq
gSvOW0HSOi4z7avtTwVy8FoIpr4NTCCXJnI3+b1LFYZH8nqITaybxZEK+TZAlItCgDz6ffRynkJ2
ekwKzvh9XgG+e6PXHZYuOVkuZZo/Nx7u0LFh1+uL/vPcxC9VAI6calsFXOfMR2Z7YhN+nnI+V/ZZ
RY6MVzreylPloOy/PC3z1KOS6OCri+Tan8kf8fGMyfJp9QveL9ECTMvwA+zlbk4CGElx0i6iSOnI
CuF71YLkpxpKIl2x8ictHuODHqr600c0o5j7FEXVE+oMMZgWIjEmI50v1Xnm/+i8WfyFj6uc/17A
X5DRx9j574mxc/TxL7Py1FknZdRBNIvCnVsKGzJLp1LtmMFO9smjc5PIgSDFLVgb3+f902S8V/0/
qA5dWI+a7J3QcUMhBuKL6YlNz++fkTGMFD0kf/UWxepjS2L0wXXieNckcHDlE82S4Ceid+4DS59o
RyX1vR+Ho5/NR38/RwMoZR3VKfpHUuef5st+I3B+pv73qPaOSPxRmeDh1u78j7v2dCT61LmpVri0
mQsvbFQmiptaDstG3m3ySE7k62gubMPkirLzdHFX8wHgzySLlIJFcZUmKHL1Xr6txKI4KwwAfCoI
cRlC1U8fWg3kiBgsRGP4FJ+Q7Cq2kfU6w81z/cnaplXbHKDilzjBJNlPivpXsW8D9GaZvDrPsK03
aIMNjKI1jO9k0WJkHl6d49L4w2pASAp9fh2LX1FsdnXdUnWETi9/xRLorMM7yH1TYMNBPLI0qlFy
Y1hoN2mnK19kgAb/YJXKlzKyi8do+t5nztZv4mBn2zWrwo+w9FX+wbi2nEa9CEU/L5iWKt8ba670
O8NMg9umVGHYiCPKpu9Hsu88WpS+cnOeJ4+GaDhqsL/vBgcYq2OC/muF+xuCDe+NHChAiLAp/LtP
Tpn5yAITZaC0UrKntThPE53yMnK2nOglgNr//Ztn/27SK54UBJrYH6LSZVEPkbaznySVAquPqDaE
xpuVt8FVE0XaXffR2E3EnSrjtjV5m5a40LdRszl3VTk/TBr1xgpjSXOvRIm5T5oUYnDY7Ewcq/b4
8bz3R7GZrrwJ+vPFgDxLJGfbGhIA0GKlXRczXoJ7tejx46Z8V42RtpYeWw25yYMhHIZEf2Ha0+1p
bhKbycHskm1v9voTWpHeveNE23oojScjwSdXjEmYxcdYI0AXpjl8KYp0wm9cqdbNUMZbeRQP0/tR
+nF0Hj0fBYMTbxO9qW/+/bdB2+q/HgAX6wMsT1zVIx1kXojbhjAa0nhS67ekhVNgUl4CfxpOyi51
0QZVxp5iOdGpy9H8eVHn4I4Dw/Wu0lP8MR4nQN8Gp15PuavsjCy0eiT3ik+XkQPyWuhAmOg7QN7y
SwgHcTEr3xBPOCIiAQWDBMnUgnWrA+N+1PPqFe3V4Cptc/VRxUMJILTi76pSjVHHzau1a4fYJPHR
XGlDXD8aWQ6FoQmDV3HFMHGgFtZ3JmRWqj0hMs5KCYUV27afpqreABmeXiKEQVez4gwbDWbNvZyR
1vawTxGnR0NH3LPi9hzNTr1z5D07IGkBiQ+Z7fPIeWKhw4Y0gj6/yqHNPGCYuEirMXw0Ky981IdO
X0aeC45P9H3MaEckE7TRP1YCugHzCC8o34+WjQhlX5Q61Bk81n6O3HEGH3HOTu1BTpR9ihdDttDi
5kEOnK+VyY1rTvFRa5R2Y1YohLRuvu+Ckf2wOAIYW+xLzIa2WhWsLvrlDDkozpRTzydZ4sxanPlx
WTlD9stpOrUbeVnZdXH675dtvOIP32z3v252S7dN17JcG24/gioX32xEp9V4SnL/Z4K2mDDPQWx0
rtihq2zTbdxvAFYRVgDBFhZFyGUxsydcyOGLibEbojlymi4njeIacuZ5urykDOUl3dI6pDoWkVHc
TvvINEodkl7a7cut7JkHY9onstspY/86GCjopHzU9cV5nKwtqoxOmlCSiqb9afj9KmiJ9Yu6zqj2
Bquydjso8UpX32lxUWXQfTmUTaOk/hYMhgzUwazvPk0+T5vESKi63lZBgL8suZzsOh36XcQHyDFQ
8GjSYgfIarouWbMjZ0GFWvbJBkmYCGiFmIMY8F2pTvXaBj3y3neeGAJKOF1B9nml5W3+8LozLzb/
jmoJl1u5/+cNZbgXr7vAm2PLA3XyI2mSVUvuwkC73kVfHw4FAHG+LOdviYsT8d59lR1RXjJVflMA
r1ZLkPbv82WfPHOOcHfrf/ImEVc9X+v365/+aBQ7fzncBBSCmodMNL1zDFWzuj+tGcTCgS34uSdw
s+S+jO/MjoIYv8tDgv/ao6f0qN+YhXmDbrD1mM92vEWhpFrI0VEbAQFxAvjv5nQCGVdOGOZF2jT5
jVzbKF7SLXlm8NsW2fMAPaelnuLSrYow9P8elZn386jMvMtRVUy+OFdLMFUvYPKvZxSLpA9UqIb5
vWyUoH+by0Rby0gOdm7ar2O9/ivTmvw+VSEYjTjU81+SFXl3HRvBEpR+9jPum+Rq0ifrUE1qt3Ua
sNtW4wevjaNcYUJlvMxgnIOgogQ/Qu/l4xI+9pURPmIsvPKCVjnILkzOsLBQy5CCWsw3rht0DJgh
/6Oq019ZGrazFaWwgyOO8DwMYAHNlPM+BsbEM3eVAsxXTDv3y4t0Lfoy5wFyhfPCUBUWG+Dd5m1f
V2Q3ElZzFO3uMTj52U7O+IKtbX7taNZ0Y5fl9OJ3xcHu3AHwfPiHF6Hzu7q/CSkCi2IToyrNoWwD
S+n3zUs3oByhVvP4A8E5NveLfERVA/EkjL5C46GwMqxanNb8y+hDbzvHav9I2rbBdRa3PxnKpi+/
2PlcHWWgR9w3JkQZDOSZH2o5rObYepBR5+f9Yx/5fyVp1W1hdJR7cqvmKc81TcqqGAZlK3NYp1xV
6sJ2D/uUIv3HPENmsTysUCoPdnC6kYsw9AeVmwQhnqVcdxW/hx7ECUSIymvKXtbOSItHmdyXTZlk
90Ffl3sZ+fwEK3SA8KCQ1YC4ts/zC20CKM4CdWPGYETlEQwl90s11XfSdFr2Y3hrbrzWd7+0bnnZ
T8Gd5RDccsruauD/aSV3IdItflPbMW0Ds3dg9yb5zd9/UxdeSDs1qBs20+Auc9+v123W7eNxSqbF
mKONHxT1uJNHRZI3a7vGvc5QG2sjJ4swGxBdW3gGQOvU2XmwBm5LRMo2LeDgnRPP9srJs/GRL4tg
p0XZdycbt0lXNiywUiibfaK/Obg+I1Zk7XVygjuS+DkZLneirsSKBBqwCyMnnfL7HE0xz5lvusxH
h6fXkwgietTipgzVYhafnnNjh1FzhzgFWbCPAeHAp2oj8km6p608lnftsejtde6DbNFH4ysV8mI5
laaFHYFiYFHs3vm6hwRxOg3HuPW3vAITkC4H6WPBP+Xdx0KG7oz7xSLu4XAghXUr+yhjUyHSA/Xm
tG2m8PQlLRv8tT422nJvfg7P++6PubJLzrBRPPKtvl03+JJuz83cl9MWPuQtYo36LZ6sJUDYjymn
2IGlBZZlXlvxYB5mcEFdnlU7Q0SyC7ulCpmhcScj3jHv/X2hRtdTDNnt3CenUMN51boJQR1yvPWP
2IDiDpXIBi1ps/0CVPAtMxCXIXc5bQU7DRqw0JehHzWzYj2F2JKQmQu/GUVDLspGN9QEq/6Ai/OT
LfotEiRweUb/Jlcc/D/1KQQy4oOJnpB/GUCgGUUE/AutIxJWJmI0IpD5IzN0w48gFdNwbDpPC6Lr
KvbC1b+vFgwpus0uLChyIXQsHinejY5uY/nAysG2LwrRozHkpZfPxo8s5HlxTNW9k43iIhtVQdBZ
nPuAdE+9UDd9n5OnqXrHk2d9nCXnXoRyvqUCmU4z/pOcqn0MlXnC7A2unWwmS70ClTHuz10AR9XF
BP7ytoI7fJoWGnZybauwx2QfOrHa0qq86ho5nPGqHBs8ZMfK+1JBh17ZRklFV4TlbNa3SeuGbDsI
4wlHMa0o24UMoa1ph141dzJKwrn4AvRZBrJB0xSjwdi5D7zoZ6xmObRNks6dOfoLWQKbxAbkok8V
fcnv8859ikXl+lRruzivM1ws2wbQybMSfOuQfnlu+l5BYyzkk4Ibw86e8dNKrUT9ps4BAk+d/fb7
VNgG3dYUU61KyHOM43Dj1qFD5aUP965oKpV0rqoC6I3SEMvVCuk4OSrjwR33bAPNtVLrqQqZjDle
b4X7WknaK4TG89Wn8yoFwcDUBQdQhWF6MOb2dXY89Tm2WaaZGckxGdblAJsnCfOVDBs9RfQVv1PU
qMTk1IfXDrVnK8NAqV4c7HAOEKy1ZxjeV8LCuvOhvOFBYD3Cb4l2pa29yK+Y7KI2t2V/Gx0cjNfu
gsQ8nuw05IZMy2YgZhq5pPNO7bwtk6N6Rd7oYr+m+CrgSC1yNx7EJAjR3RRvqghi46hmi1jHm6ec
mq0hmiArGwqGHM1FUvC2w0/mo0seyWlyhgxlo7ZOs/V9rcEAExx6HHTuje4DoSwgF73YeH4iCzTN
uAQG/rM3HUKnj15U3/K3sw97X4Y6buJLgPPZWoYFlK8+1/wjdOdvfmN/R+jOWQYoaWy8sMie2jDd
SmMA2R+Jft1U/7Hf4RW1AXo3L2Q5dBQoVBnKmqishsqBc9n03NfNqMfM6lppVANvSTSD+fipFL0J
z433EfpCqtWqzAi3ZKYE5D7APovDutLj3Sz8rCsDkYC4goto5itjNtzdKNyCg2GovpE4gBscAmPr
yUw+lZ0vmF3VNzOBRRbraXvdzGr5DeHIXcSX/dE1Q+90+iymXZyedQqWrfSzVDJXUO7uospVPsEf
jKKMFzFgV/DiwB9YCWiHZkYZVURT7rQoK7BKRJs5OTjdUzT6QvhHLBNCio3LMcL3Ds2d7F72gRSm
guE8eZ3UB/qYllsvAKDRAArRPHgwp+NMcg/zVQ+WS6Ib0bVl4BOvepUvBiuBffB7+/DvXwjcui/S
ZzpbeCBStqoZlm1RVf590eXgfVH16J69lr6JQA7rr63aRwi3GOi/1mhEiWPbBxvdO4L/GwLQteTQ
aYIcOjU1QjLxgJoLxU+MwjIEi3WxAytF6HJvruSWyy/s8qZAr2olN2R2X7yPwi8rHjweVYlfkHgG
edQ13VPtdNH63H+GQgx/D8r5EhNxnuapw1M8N8cCIcQ5x7ojiQFTw5d80bWUZwreEykuTI28YR7h
MMK6SLzhNE2ZnX6HhxjAe1GpYHWhXvsWMmTnKsR5JXRR0ThPvlhOXYTnK/OdAlUv/tD5orio3yGz
7x68scWGnrpkFsGbV5Lhq1lb1QrFJ6Qx4Lbc4f4arpABz14ao94j3DZ972SCOA/a4OjzLV1oZVsd
TIu176CrG77aEyJYVnbbTDX1AhHKaTpQprtSQ+m78Cfo9xRC7s/3cjBlT305qpvTzWzYKFsZGXtc
OUU2rbjxQxtpkaFQYSYSyeY8V17z9NAoVnG6XlxMqKjPYY2IfpocyURryxE/m1XpWfFRNnoWvc6Z
OW1l5A+aew/uXgbynNDx9bXRQq04911cZ8wT9Q9LLEugBn8rwOiACT2yMoCMDJGWu9i1JGPSZH5Y
lK8tDJoNeblwl5pesBubKUNkxsPnrrFQlpSd/zQsB9rS+tbgcrCVG03EzDs76I8ySDAxWOq+G97I
UBk7baf64/G0yU0S9VdV4JrW1xiTTRpOwz5SlcMy9rpgaVTw8QbEiG6ruPsasfWBYYjSMdR474CI
geaQPzS+urkZb2SfLfIDMXKNyLBWNzKaJ2RWwdqBbRr6kjdgUcAqyrF5enDDGWNPdsaZTuZBTewQ
qR/2zn7RhQ8UsiHfBcOjnFGbKQWcPC1wWuOECheNzSASPTLUjNRcVEkEF9mc87vSHCFbu3DAy2na
z1VLnlELVSwRO6WFtd3lGPiJoUZRX73SNW8hLELkC4Lwtpjyfhlg930MHVwwZpI7xyCZ+uUojmLR
V/iuvlPkst3BHYBvJGoRehreW6FO2UQ0TUV9Sfaz6buX0YzvJ3Vsb+vaiXM/K/03+epoimC+7ksl
u9HqIdh2bWyvw9x/aNOx2UnIWqvnyTrEhW9hi1e6bJQMCmDiNDsZnWdIyJs86+MackYUoL9l8MQv
zu9F+bLTtQa3Zv/toluGTg/OnlSVDM6vTPl+lGN+93Z+Wcqjytz1jVvbe/GxKuHl4DTM9pl9I2CY
2MLNSCsAy7jpSL4vhHKuWvFzF8KVgWxffEfa8d5LTf8vu/3R5xNi24pWrgoQhG9Nq73mSFp8g80M
342Cx6bEOHepK4azk1T32GmdXWQ1xTrXkgc3yY15GYo+OZC7kIVZAyLOIDbgYxBfwf0NYObqvHBE
am7M0+vC65GiCx/cIDR/fhykQXzqif8+EEOouh6UsE+2NvohOyVsunmBQgsEK0up2YrQ6WkgOJcV
XmjX2LtFD1FsWWgfjBGCp60KSNC0EPVDa+VaLg54+9QP8XRIFfcGMXoLCtPf7z+H/xvXrPeyq9Or
D83CNkTd2dGAWQ54MXxh/ovmm90PFESyRY962NEyvWbjqKWxQpO2enXQkJEzEJ1BW7yuk13Wdc7e
9hGMTypHXysuBFhckqxtKVjWtWhkeG7qSkUqIw3X567OTnB5RvJlftZq/FNJeK9IvoV7nWrk/Ugl
+95VYqR0xtlBH8hUkDB3Y+gmSLRcyWFTTIxGoP/QVylwVvGNG6XQ5HvDw4AF02cty/O7NGm1606r
uXkA6l81lu98rRwLFWAr/1Um2PJBxEaiFs0xparHH4kClkLvoMVAJgP/JVzOCgUyK+Y7D2njVo9F
3EUIWCcJGjwMGhG2Er7iXctB2RVogmVEQnItQ0VNh60VwGHLBiFdNw/pUxob6W6uynxZWuBxr6sG
4/oooxwSplRTVNOmhiIPZadsEjF8OlJ1q1iUOcWX8xwZ8rq1kS0a4f76ISzM0awjmHTxy1iMHuom
mXfoxVGF6hGUqXLCoIxwSIrx1q8DZcHuxblK/IjXijtOL7pO5Wx0vpZw3rfBWKKVQIqnysx4fsbN
TuXG1eOjbALlqfMr/14h6XxsrXzcalP9eh43atPFGgwFd9mnq813txhjoc44TCMceaiW2FV/by34
Zh686rtoUJGk0ybUswS+8h9mlIGKY3Bpvhhsz44B+U9D5EFkFCO8fo7EGCsNSs5iZqEpqCn/HYmx
CU2WXxlJ3G1aoA3UgZk7PW9VStJ/JBN6Wq5L4HHeIC8IVZOHNNtPraY8W4j/1fXcf/GVpj+qWr5O
0wI/stwacQVJtcUgZsUlzo5xhYOxHE0xSlqGTQm6uARCIC8NnTy911qcuT6w0T2c7ZsaEc1THwzf
7KYNEhTJE3zbx1k/dpkzp/wyUYrYGKVebXCbo2yol+7HsrBWrd8cLAlcqZGAYReO5KcnFn+nznSy
iptep5TqBzGfMFthb6Yn+X1p9DlQWGU4xOFa9py7z1NDzcru5UCaaaOYqjrwH/sSbsRtVKj6ihx5
swBdmv5C43fUCv+Xk8Fc0+y2fbJS1IYHrZvvYGdpuI0jAXDFIlFZnsA8abTx7Ll/UgMH5YnA/dRv
jka8K+biBxJxxpGPz5WaGt4XmWmBzQ75aiiPMop950XrcS6XkU4S9KrvqmIjwz7ARJpCXHojw8hA
ojyOHMwGxNWQppo2jo5qqOX6zXWvFTEpTY9asV9bd6pJZaV2NOxe/Db8wbP30GtJ8GQafMBKHdsX
CPXVbhIVLnbTN02tRG9OasDJS9Lu0Z+RmYKLi45FhOhZOiO3K6fECdkWUCCvqKvzi/Qh4DU96/+Q
Azf/YTHpqI6D9pXJLWVoF7sxA1xnoHll+hqh6GT3VXevGUpzTKC0b3AlqhbglNqj7CudRuOlj0+6
DOXAbCAG/ftZCBPdToXXKo8Wuiz5fOWOHjIeiAJ/HICtyB4MNdBXZKOABDgGTjSyQXUQqwxL/T4r
SrPNA2csF7qjI20kGjlFhiZyP+8j55M/nSOvM071tz/sXiW4o/iU39QdvkOwf8BBg0z9r/9fTa02
4ZAZwze9z7PrLNCQwBLrCU008qgMUz7rkdoea0xN1rIvEouKobIYoA7Q3DgKhGDZ2SWRu8t0w7lL
eoctELw11bG1w8UR0kj6qW/8OPrfzxv0+rq1gvlG1iktAMGL0CSxJrfFMgzQtkbtnz20DBNzjD+F
cvQ8+XxuW/Tu4mLyOQyamj+UYhKgjppz5xZFcXCn5BZ/qPBRNuTrkXb1DOOGBCyc0tnLDzYaXaau
Vj8QjlQWYJTbB3ga+m2ZsIlERylhX4AeVTz29luC1RO/9huSQgiUwmjdINvRXNllg0kQMrMvyEko
KyUcoZ+LMB+dL0rh5A+4XFUUkQ10sI3sJUL0+DZUOqgGMozneWEP/rQb4n6CtPgrFm7cQ5rnW8NE
PU5eC6YBIhau2mzk6GQqMCPzGsCoOrKd4F8gL6ZiW4EgD/+CU2h6Xwq3zx86D7Gvprf2KI5Y6BrH
0boDWLesR8eipFH691EsMLJJFf3g4fiGlpbxaKixsbYjLbxurLh+dZ0fSuuEPy5O9Dvt67/f/4iu
Xmw+Dce2dQcsiKWruulKcNQnZNps8NZUPDt7tkfWIs+m5prXSAPjzBaksEI7f6vYhr8N++oBcQsT
mTEi2U9lzakX5xg2DZl3YGC3CN9l68lGvihHohrRMB0Kv+PPzdrorfFYVXZ5X9jdVSBczmVXXow9
uhR5u5ShHDB17xGRKQCD4iQHcs5dE85PMpLN6KNbk/pkVXogv6tYh7fkzA1KPZ0/r2DkG19ZZKJ2
qbbpnQUY4euICjQJlOkJJF2wxgUlvgr73moFHAq1CZzgl/IhPj3y8lGO2uLGNOtt0KnolfNZuom9
uTmYFL1OTZlgs2OmVvppAMeFBtY5ZzjiDDk5L+0fmuGjaOSV8OP6oKM45SXVtv04quWIjCn0uiiQ
us7PsUSfT05URnXfqvb9RR5Ahue+CHktUGx3sqfgc4RSwt8ZhVbHm70hT7cI3TzcwABRnoPYfzV5
9x9k1LWH1Czcp0z3swfVCQ+UnZRnvQvHrSqYu7XVKc+QlKIbm1RrM4BOPULAyY+8q+OHhh8kTFTr
UYlpqnAokMuLq63swwPhBgWG6caPkXNWfKXbKsXUb71URwnrHMuj8xxXzJYh2749MpoQ1LTx9rSJ
C0lebEK/xNWD7ZsETsgjM+wq/AA8kOZTyWYvIJV8nmcVMMAaBT1hbdRMBEnQXbJrVlCGCGWjtoF1
yM3yQSB6N1ONlx2OD4m/q5HSvpgWVy2yGpIdp86I+SAlEx5kk481bvLTvQzIBpJ2JrP8XHR4RuTz
kJkLOeJgDb3UBGtYhkjNplu3jVEFVuPjiMBnWgxISIuotJOM+kUk3kbxUTZZSolrhl/F8uLvPrNE
arQroeAniLujUPHW+L3xlNjYRouojGLjKVbmTxE1t1PUZLr+lKCvcp7ZQ4paknrNlkFpzxsrRHVW
HrXDOJ+OZB88TGOhDtjURF1abRzLLTdGofmU25wuTxenY8yccaXGbnjhUPNeu9U0rcesS+9014eP
p0w+UlDZvFKoex6LrETyJg/bp9zCctQfqFuMffQrZj/5EylJbuexhQGAurnZR2w6mhrlwyRAOW5C
TiGrFPeHHTZ/+XbrvuQeeopmqWVPBSwxVAsgI/37C9W4ZO5CCndVNo+8VHmZMnwBr0psP8wHlJOe
wtZXF/LTO5RdBUMQ+weZvh4VmKqlqqYb+emVo1nUvI+qWvp/WTuv5caRLEw/ESLgza3orShXKtUN
oiy8Nwng6fdDUl2sUU/PzsTuDQLpAIoiEpnn/Oa99TZWtupodnV6UT78u/HycnJAqIMwtupaHw95
NYBrQXMHK4V/oQ/YHZB7NsO9jhT8nHt2Y08cTdQBFuyXxUtZ+/Ui8GzxYrJp7wC7KgqCHSgPvU5u
NO0Hp5gzshSJFOKBHhgjkyRFO3CA0ldtdZparXi1LNRexirddFbrrYI2tLdwf3Cu7nX7pZusR7kR
HFv05V0Az0+xsBCkCtQKMeLYeUGa8DGCKrUNrNDcGgOatE2Rv1kK0HyMZLUT5gs66oG6tfIKu/+U
oQclo9y/u2ZN/t7V6X3t2hXZ99dClAr+MDrqiC605KWWwp2Kiw4TyJA1XTcG7kknBXsyWuF+07Pp
0eah/KYa1U8nHOw3hGM7rG386RXWGpRI2+5fBgcSBpqfiCfG+bisOoIUqoK0jFuFKAHmSr8GGBye
/bpUN0NntkdbmM5WVwZvj0NAtjeUYtg5QqgHFwWU7YiK68mLimjTDaVzxkZNWdnuOF10YMGkAEX3
mOPruIwjt31uap29vJ6LT0xcaMlmg/Y5clBubkqhfHGm6TN/Sf2dBcDJmSrnpyWytdmh8hKQtNlW
gj+nN/P0fizG6iEvq29DbGhvWmCqyybQKoSSIEJq6GTI+mxApKcG27YeAkd9CwMcjlI3fBYd2lFF
spu8Md6WUKVhSmEkRFILwfmquwsr/K7GCiWJzu7Kl8hPg7VuKcahRVDs5AZWhm9RFbxiJ/VJeFP3
U0nidddZ5touYn07sqdZFLiCPWaFb6yNTu0PDmhWJsSgRDwwLJ+aDGsznGqzb1Y1rbWybg9JEaUL
J0EQncS/cz3Ios2WnDUIgpWyQXM0gQPI3EfNYk5lp+upNw832ik/JFih/r6MPHOjFkl0tUh3aKE1
y0Go9dlXI33f2TlK9aAWnwE85rxwzPwnPm0Cc4/vOS9mVD1y9UGvUIZTYtx9TSXQL0ro8uhVTvWt
CeqFHJO77q9OV4uXMsMWueOnd7AMmNmKljtAeNFPLPwaP3LUpPfMhk+RXH3MB2Nepcj6upueQH6+
V93qyUo+yZLwdUgRadRcr/GPdfIi8g5Dn37OcBvFNhGnCigQwXPXV825zdyLrsQYjM1VttXuG5LJ
9+pc5Xp1BoEyUjeyMcbgBjgZyQBZ9PSReJy9MR01xgwV2X/odWcjndp7u1XapzaMDkGaEMbS+nRb
IUez6ueoFtRpRMF1r7mvDKPDeTD4o1s3grTMvFcjcTCVIkyXeQIUr1659XHAMeB6kMUsGfn/WRbm
rGi+XXytCC5xhE2oT7xSVinC+mKoXvteh6AQdihqUa1kK6uM8vCf3yfEGf51ge5CGHFBeZJa5eHU
NPUDAKcy8mwq4lx/If9JMmbNXFvuxeRubOJuD9X8Ip88bwNt8700t91Kc5vs2c6v9eFfev59nOzZ
zNf8fYff45DAQiK5RrMaHX3SKX4nSK94R7XpwUy69niWNfIwAoraKDHeyR8aGjtlFyADxa6bqUuv
zjEKtGAyzGk6HvDibNX+VpbkwWwia8NEgSOJFeL83Ldut+g9d9yEuYbYk+PCAezwZx4Re4+M+CHK
Y+9eVskzJSJd0wWTwhvjrwaiWzW2g8F4jlE5M7NJvwTzqnXMKsS0EqUCdpJb4DexgmX9gKx6pn+r
ifM+R5r7c8Kv+KXWeoHgmK/tNT+xzqZphCCGcbgsZ4M+olGwt1o8OsqsfEoQXUJ0q3i1c4HlXkds
UBYH8IrMWla7roe8fB0nPVoo2t4uyu6spHm2JCalg78v0KfVhFWccQeetAbIaKPgjJCj7tRnkGA3
4zR9tXRk2Mekb1dEphGALvVHg2Tr96wnhTIUUEKABtnb1CCT/m96EN0sEP3R9A1EHg3fjJakhp5l
J/bAmBKWavaJd9kPiCL+T11/69quuaQwi80tDqKYfZilRVwntS4iLTTUGiM8S8haflZLZR0OVvYd
X7D3Hnx6dT+TzjCCJ33VlGazCDNEWiXkl5B6t0hr9sp6CcgFzGmkuOJwhcj5YRcco3E4DmqA3k5D
FqVVGvigWFOg3CH0X4FmngkzJ99qeMFIA3v+q1tiIcCiNHke+wjPC/6YSxp57ToHOn6yMHreDi1Q
ljHqw4M/WMW2cAv3RLgxXcc1kgD8xxBlMEgoj0GG8DRr8OlkVCPcCL0wdoGqjJ8TRPedcvCImfv1
aYB/cCfrTR+PbSMc6DZPXEOFP/Lvbio6Wxg9MIMpGCkvi9Z675YkULwT7xev9uTV5CtERKF+C5A7
WKW2Gx7buKrPqZb4iwCC3jcN5REcdr5HKgbjU5t4IKM8fd+0dcSH1avXpMjOmZ3Y37M0/Zkron52
qqr8vy19rQ/MAqYqD+lNHalaV7VM6G7/igRph0Rz0q4YX0DreI+1+ck1OiZe5DL2qEDDGEiT6i2L
YqzllLa770VlPAy6hrQG9cmUrHoslUJ4GFhoDkjVzjOWLEaN9WdRttq4vVVR+YAZY3pEw1usw3oo
H9M6wT+aaMebkU0PkcTleu6utJzqV2OXX40xdV/R3/MxgdGyHcmfX23bqAdFbUjedOWIM0X+2KAY
9FTP9SFg/GVgGuOX/ljFfnEvVELvckePq5e6FhMWy3K/L+MCJLiGU6SXFkYgjtlurAJX28oy4o2T
9qwsIY6Tq3Tz+j2Y7ggNnwq/PzpxjlBbiCPKUZb9AL+zYLA6shI4S39okF1s7L1Ybc8dkcUfVpk7
vLSmfZFIQok9hOWeHucqBdLAQ1g6KRIT+JNAvlRPrtNiFarOmyFVLZEAiYYfbQRzVQ+sX45bPcZI
bH5GUMBCbavWLhNkdeZ/RDBvwyMfzJgczjd3HW5bgfkL7/PHyRiD+870xdaJhvy+gVZwVwR2/rmu
o3btOkiTKXWTfw4d+63zTXGJqinCa6k4yOrRy90t4glI/MyD8pHdn6nX/tEM1fY1Kram4WefvaK0
D2SJUVeci4MyPsG/uY9nQaC89s9ObFXPAQaZB6EZ/VLWB3lwD6iuejbacZl7k3an4qNnti1LcFby
R8Djfx5udarTipWJ1Pyd7HJrkEWQomIFZ8lZ5gLTvUHPUszUkS1muaHyooz6TRRn1TGoxmKXsCzc
ZyAXDgYP6NaIuw6NkAwN6KCHSxFP2WrM4uExTT1/Ubp585K0iOwOmtZ9VkMEZLN4NL7q/pwDLouf
dYkzVoL1xB3O464FFhULJx+dzwBvXbUgCeM77fcuiJ6MfsrjX3hJsVydM2ZDQ17A75IHdS4VbrT3
md8eZBsZnWubMZPif7fJLNzfx3lJHWKck+tX9oBn4gjmF164lQhMuLHGviiRcJVUgzZA89cUaQnU
lV9k9+SpwY5lfPALpuIu9IvojViIxkQxJOfUS429irTNOot158mtyWJHSLP8jFHPdJFQwHZZvZv0
XHl0tanYtCwG9kOAXFJQsd6s9HR8K6rgEHlpe2rUxNg4RPLuCHwGv4CcZrlp/MKB9q0gufzqdEm5
rNxuujecctxOhl7uDKTr14mSIjge4/iSho12MGotOmFim64AfSWvBtZE6AB0P0G5rLvEDL+OCbod
+LqHF4gRzDRVHm6DujcenDBB43LUrW+O+MKSGbpBmhviFEmagj2U4jDnJ8XMV5ANxO/ez0wNN77W
KhA1Hi370guk7Utv+Ny747h2cpNY4wzEajVziSez9zymojrCa8L8ukVjryti4Gr8PLay6E31qWsC
8Vj7bfsgiuRJn3vhh5Rus3ZElGYuErwj8qmEWJ+L7kw+ga8C36XlDSQ1RZhToClDLP832AqR7KWC
5NS9rHJyJ9rWabghV2Ac0mSAcBE43sbE+vC+UVOsebWuw559sO9UTKq+tEH5EPPrQIdbWSVJguxh
HiNdb/TBt3bSIPYHkfmiTufrwkBJvjNRf/Jb03gtWwysuiwPV7LoebgfKQpP2rWVP0vgk37+z+t0
+2/vPhs1QFj0IPg1T/0bw1sTExRpu1KehZdrYJsMYzFWU3+voiC6b0Ttr6FLFs8+TsJMY5nzowQX
GLQ8xLe+I7zG3ZicWRbQPSrz57LCp6gsDPvWPVNRpJKXTiG47q9950tbM5ukQbt6cSVq51MHpD5N
Dy0R3591qyE3WSRf2qbHQb2N84uZ1Pq2YN+xDQotvgSwRhe2UgRfMhjZAYtyOagXTkIUFJzGBG5C
n2eC0sqiZyeI7/Q5Ox8iePWcCJK/8wwi236XxmT62DaPA+Xi/F9kZYDMfdwowTgxLN5cwOlUpFU+
wOgI3/gmcELn2SC1u0y6MSlf8Zi4A2KGQyrUoIOrCriZ8rTuSEe28+Hakpujt5CVCIqTicRvZBFk
FkhSezpJnIuEw8izD5iYD0Uh0IivptY2t5Cl0Abq+p4FeO8+OZrOotPtu4OmVM6xTex+1SCtgY0U
evPzLuhnVuIBWlg/5KBMiRjkxB3OSuz55aAmCXgsQ9d4cdKSpX56r+tl+KMTYuXqDU9JFRQLewQM
A7vvq4PdyWdPa2eRbdV6RJMWWiyKpqc2NjHbKRN1l6hJeLKAC+AmK5S9F5qfQp+AWgrI5kiIzjuA
D8V5IpvEcw4njnelGH9iSBu3Jj8Q8HjgPfr4RSSetYq8+n0QgfDoOohta/V70CiRAjVSXXWqR9dB
8Xynedt0vZOvK+JZ9bFU6wEAbXoT054cYGf0aWqDr5rlakdhJPF+KmOPxS5RRtRUy1UzDMHWnGOQ
laEWd1Y1etcYJPJSd/N+86VMcbRUwW8qimZ/LvtfTdqPX9quHdY18ZSta8XOXF0ZcXEJzORz5mQ+
8mhwdZtGf0XG0D/LKnmQRS9L1wTe4+OHerPR9UWHWdcqHx+TzhgP4SyASAYEMvF8djvIuiToy22S
H5mh3J59m/qUJzPgOPWtozYnbx0bPK3u5vZR7239RbaOnWoda+8pqIdmp2eJ8Zpgy0WSzn5SByd8
qEPxlM4ksMJEz1bLEnupTDpS9h16QEVZ51tB/H0pn1rNHfOtN2I2IouyNbPLna+NG6tsf1klbMwB
oP6aMI5NFUUl1k7o6DuPfvHDGB3l2OBRdJIL3FBbR45ana5rXt2124novN4vCU6znElQdxNqjHpa
E4KuZqnGLnNWQw/DYxmH2ZM1xX/WT+z6htzKnub+Vpd5b6aOLy0I/6yFY5t04cqUnyjKyh1Lf3cp
jF7d2pPFPyALp7usbd1Tm4TFi9JiOTL3HfOu3GXEhxci0buncQjLTekamETNiUI/QSk8S0zvmPCV
vebxBU3m8RPos+crCAasl7GcDEVdszZ29pnfKSe3b9lexm312WqTC4roHQZv5d5GqfpNoBAOUNyL
7is/8nee0jSbKPDMxzRP9TsXrMqPVl+bSfMrh+vwlhePBIOxuvt9oigfa/5sykEvYJ77R5+8ap03
FXKfTDmAfZlzRA7h1vnnlDekjPRIC9aytYcmWRXjN9e5y0f26j7/zgVUgvacRk5y7KwiQnutcd66
rMaputW+Z0Wn3nlaMj2kLJIAAtruOo2E95K1/bPsUWcRG9YofWnLtNp0bh7ttLSrHrs5+CZ7OAhP
lBbeICVz2rKd9UaQym/YYEGmUcNMW7paOLKvt2MqHbxi086JX7IhOht6Wl3kywfnBfb75JPl73Zu
u5VaI/ij9Huc7/ND/M9vf091/v7+n+E2ZH40EnV/10IyLKVRAnUYnydvXyua6HZRBibJ88x+2Rex
fZDECHkWdD4bIBOO0zJufAUsGW5iXY7sD+QUePjEJg74NOAoEKrPiZN4K5upajOabby2Z/VxCSaW
ION41rhpC/SJKghrEaJGB5uZ9ZNjep9yN9HvZUkNcNXL4+ckImqj2bm/Z96ulzjdWm8wrn84AOUe
Sq9RzsmEBVUGw+w8ekpFDGJ4CNu+gfzX/bBQqn2riayBXejH19jocAWs0wtC/OJcxLDQI9ctzrXn
+NtYE82uZneasYdcjV3VPw26Oh3TqPuiTXr/NFY57r5tj6qzR1ah5F33w7Mb7OdAGyVarGwrv/2G
UZ/xmJlZyfcRGEuhefVXjac910vn1RxNfwMdON/YVdk9hHZ5SoHyvqV4Hsi8ktqiSzSKIsRhuXoQ
ShjvhiGyD/6s0y8PvD5BKBYVcmszT2jmVfW/BK5bSDzB7/E+I42O0Kah1gfXGdt7UmK8SrtoXBnW
UK3rxDfva2anhfArF0MmEAV3sLZRbeoS59H11XsDGNxXDcDMXVEW2H86ZcmGZ1wXqvsaWnn/DQX9
AlOTulnFUxdv7FrV8E+2cNqy8Y2qzbD/HkCHr4PZdrkznvvc9H5ZvfLApnjbkp1fjg6MhTHRF22r
tXciC91NYrbeoRiaYWu7yt7H92aljbDY0wbTa9DVr1Pe4QMCLm5d+B078Ly912e/mwbQ4bcuEReX
ZOtPUk7EbBwPQ6gQP1UFs5QUWIxk+9HhL1pgPk49tIX0iHFM/CAPVaVqByUBwjdXJcrsipa51qq0
Cu0knBH+gSg/4zZ2qey8fAZ4+6zVXnqPiJL6UijapyLQnLMel81ptOoLRAAg/Vkcs4X7GavYxKlR
8OjB694FThaZELFnA1kC0N5qCu3sTdhEjctOrdeyqIz2vVuyPbT1Xpw7G3vAQMnzN1OJo2WtduFB
97oTME0X/DMqYpJBE3qcVWg2oTcfbLIRt68bvSYhiEm4Zu4iK1Eb+6I4Rb7s/fGFzEh+XyENzuqk
OY8DLtssn7S9EE3/SXWZqYGGZxuCJD9474qHzO2N0zA4WwsReJzEbCSBOXuQjeroi4d+cJx9OSXf
yDHSQ6CQsPMidMmu5QhF3LsR1uSdP+T9qiSy/IllTLcCes9rbS7ahu0tVE/rdjn6zOvIw6FStA22
1p1t5IfrqWN2bJNYcbkLMdcmAS8oV1cWoThjMuTt82a8VGNs3btZu2H3ucLo5kchNFZ4cftNmFZ/
mdpsNsN263UdvU01QN+Ync7Yxc0vYT4J1xEvTRJ6x8qf4A5XKbSKpINEEjOlI+Hnb1URzX6pzOmZ
0pUX/AWwSDe1S8akf5BVsrEvmmwjhBHMDizlBXBTdla0+ltCSrhoHOu5TrDjFY1dL2TRiYKJyFvy
NVZy+xltYfGYdcUinUtlAWMzCvpuNeDLeJzmA2iy97M0MfpNH9pfb1W3bre+HoxiUhvc/fdIx24O
oHh/VX7p7oeqiXdu53tQQodsi7FocBJR1GzC2kjOpBLHtVEa1f2EIczKy5D2ECK4eLyZt0WGHSx6
xO0+5PHfdgiLHg2UUtf6qE73Q9UWKx/wx2M3JUhPm0J9LtOHusbnLXWn7AFd63jbm3WNnZDX3o9R
h7357Kes+/lJrXjSkxRsgZY3X+K6MxYg9bKLQdp1C5BK3fZlh79ooUO3I4q602yuJixlfmXgPOA6
Bv6LbCx0tbZ/umX2pLGGWDREBS/CUFaIi5S/TEhlIXPhW9DzCUWYFBcrj7ptPbZnl0dpk+iu2AwW
WBnVcYkt2KH+qlrNN93O4l+5fQKlicACDzMmICxsnBDLkqrXmkfkXrp1lbazP2V98GJygn6gNBcY
Rh22JWQCKixAw6JOf6oh2ywvZ01iu2a+hl5YHKbJsE6zJekSE0LtsynGEzEQl0SlpzFlrxvVrr5G
oTWthKtWe8KUzmPeiJ9wK5goydqzI27sh6zp4oMRBSj5Zf2If+W8fbGsb7FWBtAy2nGrhW23sQOW
SEgWPXSgdL97wOTutDwbH8fMFCDMa3Vd5333SniCBAk9onnh7FZF9qCLpgAH0GxVJ0h3zuTZO22K
iyP/y2QzqpjpeGblLSMxy1UNsYfZYzQe8xI4/hB5/rNlms3FqYd9AjNVGOLOqEj3BkObniIE+DZk
kNuVBHcFfJdLW0TVTkK/OoTNQYq4LaJWQL8aTMA6NE2fVbXPH1W/IGTaYvZY9+nCMHux6zotWE2u
lr9BxPhJ1mW4VB7UjsIIf0TznGthcVj2SrmIdOKwo6fauz7qx83QJ/ljoAuPeGXXfLe9GjHPTvup
kLKo1Mh5qVRzWmF1++aOdbkscsO7ZPMBgj32HTE/VN9WdOWOQJC2nGrsFEO/9i6yo+fZ5saNTZx9
fteh7Aa/xWJima8iu6XWYF/c67WvF0ttbROAaujF9DpitrRyizI/KQEBQDiDrJ97I8Vc3PviJIZ3
igz212HzNBlGtNAnHcFaD5Z77e8dz9VOJQQV7ONCZAlaRPG9tNEx20jH+3I+RNt8zPI1m+NoW7JT
WJp2p78id/rVqIfhF/m5CaQyCxV227WS4kXdesVKEPtmukyDaa+kTNSmYj0MzCNbdcQHO61s7cWO
AweHISVHpDHnedXSz2Bm0uXk4kZmqOV4nHzQIxk+devYxg9bWEmxdnF3PhZV1/UoKXVPVuFkW1l3
O2A8/1eXxtWJqznAv1iNoEjYNK9uI5q73DGjTz2i7ss+s4xL4oVsUcFCgOfexMYERQBCAvgehCCF
Xom7KWpPojbYAhKhesrIM91Byh52sk7LDPuun1pIxYp7wc/M+UkuCheEResH7mNgsEqOdPWrqijj
HuTptDcVmCaz4+5dNM6hiUoRLASTz0oTpW9CDQGsAweagcsuAfBwDyq9RwDNwHJycGsMXTCDDbEA
TIMsOqrlkO/w8eN5KFVlWTmTTmrP8x9HRzwGdnCCGx1gtBMrBFiSbuNrdfFAPA1KslLld4rWQhu3
WTVBqa1f7GKMTwNxDUIhbY2jcuGevcR85vdjP08jbB7o4H8xxJ1ZLeZGBavYxS2rngSwJIjLhrhq
/HNbfpcFOwzVVeEIzMiderokSGPdGVo7wEwwpsu1DrWPjZ66YC/mLrKB3QIaKcpR1pQiThaqlbMA
nlXTBs+pjl2Xvp/hJpqskI20kPkSTUselj7XU2Yiflepiv8Tb8JTbSE5qahQuzPN80/ywM/A23Uw
rQy0RU5WbfMCyOKHtlKwGyqYFlnBOg/aNCCOwjezs2rLeZB1rVvs9aSZtkXs6ghMwezCSJAs/IAa
HDb2cEzGM1kn46KOo7Uw/DB4CPnUm9EZ063C1rLSgwk22jiHEO5BsC57SzV5TYPc9EodLk5svvWQ
+k5h/2M0ChKt3Vhi0UTgFg9sZ9/4DWux+UxLkM+5VsqyPLTOmSzvuO5xR8aSSSVFUcKEFEr65icY
q2EmMCuiKO0n5ntt0cZ+8AQWJVqZce3f2yo/iij5yuaKBHxXA97vLF4tc1EehKeDqrU8ogPw2mjS
B8fe52KpiFS/GM1jZGLUhUQN0is+XzCSCCgnq16d7nwbC6J80pRoUU7EA8zESpfRpBgP8lCFUAJZ
bXVrLVDf6+q2wz1q0KvdkNbmtZ/QtDMJPfuYFJa3LuMZJ+5o5r6NiLR4aFg/a6HdPIpG3KmI4D6b
Tr/yElV5mBfqftdorwaI1SMBAoyl56JVZtkiHkW8zvQyrtHaxQGjRP5/gwRTSi62+O76cYFzgBB7
njWsy1pzeLBQ0sApKp02Fk47h6RWPoVxkTxirbwwu7p5Dsaxfi5AI5VGq53LQKmfPUNYC4zBO2ZY
iriw+ButJzTjt/7ZKgBVQd3yz3ls/9CmKX4NsrjeRWpIRsgLklcbtszKFE20la0wItDuDM0S9Aqt
2EygcpsoT6prqo+8P4CxUD04PbzFsLDvbDaaB0fBjKvsLWNrGXipoiJiw5hKGgSbQI/BA7dfMkIJ
+Fe4KiaGFK1R1TZlwetdSRyLEEuIficw0ZUcq3t9sCk1jMyvYztAZ7ztZ8tKOrPCa9bFBDJetiY9
sT9znKprEZgWL6xxUDEqpXMusLA2BxM5w/m+2GXmq7ojMHYdOwz+0iGhvZGdjb7VlzVG2NfW1G46
9C2yansdGwkSbz0pIfknJFOoLMiwJhvMeLYWbnT3PdL36yyayqObYBJeRM9Ks+g1VTwr+N0+Z/Xw
CRaVdyrMfNhWPeRNxRjEPb7QOyvqPbhDSoSL4lzXal+rCT21a1WPWMHZJNnsqyU6tzE7ZoDm4d4V
rriX/fM6StE8yaONmw+LzMkFS7zIWQKfTg/YPWqPsN6+5wSnvpZliB1EYVj3mW/F22hw9207ZZfO
Sl46NQle4SPre3wtULb2huC1Ttp2Tax9XMtWwAPNghyht5ethVk/ZU3RX4LINT51X5sqC7Z6WKjL
Ulg1iiF4uDfwVjdNTJITTwtkkLwSd5BVbDl/nabzqalllb74o8Mfp2amletkJHwQWI8+JMxPNn/e
k2cC4x284JPBr+3BT4u9LCmWMO/jYHyUpXjKkUDNxXdZwjbbgr4d4Yg9VOGnqUY7yB3I0cmrxu1k
rH2QKcvYVoz70VffD6ayc7D1ur9Vs+Av96mPUffc6Vafmp22CkcyxR8aiiDG69WHLXDrLLsQj2Cv
g46Z+H07v2fDaNWa9gIffh2JdnxzJ9tfTi2g5lHL1ZOqE+4CO42TIHvkcKzDRTS7oMgDvkrvZ6lh
uTzeOe9wB2cU2ar9PkuLzFsNPYSSDw2ys2wVnRL80QrZB/sVWzREJYi9Xq/aNO5d2kwA9zpIxQRY
xinfIxf2fohZKuzT+SDPbg23freGD/3+iy63y08A4pM7ef3bOFm89bnd6b/o8uFSt7H/+Cn/8W63
T3Dr8uHyTTAD8z40f7jT7TK3D/PhMrcu/9v38Y+X+c93ksPkp9T6sVp3YfR4+xNk/a34j7f4xy63
hg9fxP9+qduf8eFSty/sf7rbh0/wP439z9/LP17qP39S5B1qVodGsUAFhKVdND+G8vAfyn80kYpi
VJ6676Ou5c5MiutVruXrgD+G/ds7yEp5qT9H/fMnut311kcl74xj7IfP8//n/mxm2HoLM2Z1frvj
9dofv4c/a/9f/+7rHf/2nbRwIKwKB9HbX3v7VB/qbsWPH/Qfh8iGPz767RKyJZ2/4g91suG/qPsv
uvzvlwJT3y1HHH7uzHhszt0QOqsaRPxCFsN+lgww8wbkDq1gtKyFWrn+UnGbQt+kDaZ+Te2xopyb
ZcdhDMDEAV45QlKv93qBZ9NSNgf9yjRT7wTmFwadrOonLz1UHqvAUi8xqx4NZ2mSVFrA+1uQZgB6
Odu1Xc3cpK+bdG6Ds4ekpzy1hilRFjc/N915H3irulnB+b4Ro3LcpF/9qFF2JpLPizzDpJecFPEo
NSseQWVuzSpvz4gt5Y8K0Zej5bUX2SZ7VTy5a8+uhyW08PxRdtMTrMRCgi172UX3VZZIOUtTrio7
pGUBhsuMAQvON5EN/+Xddbe/OJbuE0T9N3f2RpSXdP9bkBtE4HJXnCaQWOOdjfbHSZYxmwwXQ+q9
N98azN9dbFOhC37Bq7oQ78PkWHmQ/bzfV7GqJFwXJuRdrYTRYtQxWQB5Kg9ECREpvZX/6JS47gn0
5bj5YwzI07+6/1FbhFrqLgZDFcj0oeGPy5t97rXIOcuzFO+Kvs+704d6FkQYmKcJv6EPA4Y2PPZJ
gFrDX9eQPeShZHuLCpTdb2518ixMnX4LDfLnh3p5kbJxD3U52XvZKKucVKwzdRS7Crw9mEnyhBg5
WXxFziK3a+9aLxtlvTy7HYDX2QdZnKTonTx1Sab4dfw+Vg7DjN1fRkbd4nmWDWsgAP0iiifdu0Nf
r7ncVRpBEkyNFH61QKgJ29nDOvaK9iICtb3UWunsnd59llW3euS3nq2sddlr0FUeMuDIa9sM+sU4
j5R113vIK90q5X1cJxiv95ENajl9zoq62UiarjxDB+rhna/7gbqLCJ+HBbDk8l7PJWdXsneRhQXt
0C49dDlDcrh7tTWMFF3zKmv2SqXYnPuKWv/LeasZtbqQ3f227odDq+n2XdD02bKJjXfudKJ0nkt0
Axr17WCUuMJbRPNl1R9dPjKvZXsQu9Cx/+hqKL6QwyURG/kCXIm7COM0YtamAVG6SV37EM6gCBwi
1S8ZzuHSSePWI7Q1DdFgkS303QfQT5IBPl/LSmd2C4X/ahEAWRa/sUFoGh1yvJsPMrbHk/IYkUVF
uPK3EBQCWvjKtTitz3Wl1JOe+7Vkw679gFqIFaonDdJxZfMwKxSso7aOlyFS7+ECpGAOHCSLl8L3
6odSjPWDrNPmug5SN5ZDxGjXsiybP1xnUOP7pvODXW834tirVn/0BBniO1mOUaE/uPq56Iohx+x7
biD4BB5gcLpvIeY2JO71Hv3lAJPt31fo8vj9Wh/qwvl6vn7+UG2rkbJR9OGh++0S+sd75d1FtPan
BTEE7Y83zPW1QwrwcO0jy3+MvL5khB+piwDQ0wKGH/q4ChnTLI1eBbywTT6bzclD+vtslKZyt7Js
7kVyHfGhXhbZQfcbkP+fG9G50x2BT1hTHiTmzIyU0+2Q+8170Qzauw6YyFE2yvrr2B42ziKY6ml1
G0ZU3V/2ZaUtrmq3JoRDaFACMUDTiCJAwFq1UpzmzRi7LNi3uSOOeZyzMY2aahdPabVLjNRVH4VF
7EAd3Hwh+9Rzx0RSFUYPZHRH1o045FlWuaFeLP4PbWe23DaydOsnQgTm4ZajKJIabcvtG4Td7sY8
z3j68yGpFmW19/7/E3HODQKVmVWgJApAZa5ci5fRAXqQRlOztafb8BWPznzDY067p5lVv5ezDB1Q
fY6689WuI912ynQL7iJCPRVQ7UobS2vv8LFp8cN4PZDW4ycB9b2JFG+pDCzuyPSgqny7mtia5ZJj
oVCS4WrXDxDWeXPqG/NytXf2PK1Ax6CLN8z6YU6jCo4PdHe8LoOoUvHtnzpyHmGXDT/cNkfSnab+
B/8tNjKc+UPs4HytuUxawaccaJQAugZytNRrSCflwY0BX9NwcVd2REYSpMOrraCxqhgrFHaWGZfJ
ss4QLkm9KnRXzeKp4THTNrKiPYY3EvJxyrI2rbURrO/MEG9hVZtUd5zRvgeznm/dBqJh/nT2Tzuk
T0RLqu+hHcPrYTXpfVUnaP8iZriz6HP5JLFC1/JrrNrPFmUaoA+KXisrR+ORJD0DDaoHNMMkDBcY
sYpq/MUr3QbidVyADuKVuUVHHVL1DNOr1z7rrE3q5Kt60ZMiX08GvgI/dR2Kt1qUqMSbFajK1CaA
pkaD5dfrVqafNvcQldDBs5xdHVdbuHhBcGh7O6ZbQeLkMMDGfHHQu/FzpsI3DwNF1OsEucSHleQS
E2wnMEKzsARfr50uHwr0VXOugDUZjllu7Qk4XmSP8R/0QSEHo/4R8AugWBhBNTx02h+VpQGyKqfn
qRjoz1OSlEp4oP3h5KpD8VP1z0E6qwgg8oVdpsuqeZvXh5F87/9uVX/U4cZQFPR9eHk8WINr7TW/
pzMbfNYK/rD+FOlR8BKW8yGoyPa3bjx/KqpiPS7EaPTPFXd6h2xUsETRtMi7s43GjHi9RK/4UVhS
vLIkXXnDSbyRqb5bMp9yCsWs4bbFT0oKKRUGrwBB73RPKoTjh84N7R1iV/YXZY7u5Dl8jUgBfh7K
yLF2YWNBumzCTjWs6tmq9vKePMeRcTSdfP3hXZmmSt7AZ1U1jlb86n21iSdq6neeaeTxs7q8qlPw
uTGK5jlZ5BuNNIVFx2xuW3VQhru3IUXR4CyHOXcONEeXZ1tBz46FiptGc6MnOXgAPMoELJ6M4LbQ
z5XZHo3eRAAmm7Jxn3VDz02WCTP//09OlrbrRX9rX0BFh0hMq96WbeecJWTS/eHOduf9dYJuz8kN
d1C66mWCrxbWuoU+/RJzue6c3JdFEV4WMaB3vA8nCp/yKRxg+Mi2+9ZKYuUAajrdgG0aduay/Ky4
5XpEFeFZSTdqDLdr0TXD8xTU+joaEL4V2wji9gQq6qe38L2KqSpMqIIy9ewspgF0+i6pbd4il2HJ
pu/JsL6KT8LNmD5SL6Nlp1V983bK/D/gDhmOXhAMx8kfQaHLqRy4vSsKuhZvAR+jqjePxMjQL9qg
WskYqrNoq1tzf1nzGpMV8eSvr7NlXaueXj/HZQkZl5nzSR3qYP8hxG5UnqiB9zm0apRUOs+8dXsl
Ajs4q5zK4ToWv0SK24Eq6zVSxvY18uKSUAoS01oL4BmRIFlDzq6XRJtAMda/vZpEskcNYR0Emajq
zXjvQDC4iUct2cqw90JsvTHe9+7srAY4KHYfHP6Q/gyptxw+2ovxNiwz7VjndWojp8Iio/usT+Vw
F+hBCzgpc3YeO8tHSO3rlV/Pw0GGckg690k1+/gkoyqOtcfOGjc5AkL3xTLyzCB4pDHzOqWChePc
ddaNPzVztPa6FpYBL/uu0f4dreF4mfkX0SH7k+nLhUczHHZNlIFTquo18J7hsXbU8JlGAHCV/rMc
jNhuQRBZ/m262NwGoOo8K4i7LEOq9d19Hui3lem9TtB7IAwWQoNiohUt2zpzD23sEg/2Nj/1hfP3
NZ7WQOBdNup2S0DVV9M66MPpRoZzW3aA0exoLUPFTY2nvPySJenr1WBFqkhf2s7BSNsE1E1hkLRx
F90yuERjfrI42ECxjmLZYosKCxDxdWweDBrl4OonwF8CJEqGcjAiOwZHUwSbD47rEO0WcxdaNhjB
L4bmopMzGQFSKS7FphEeewvg46YdmnlHFR7qejcKH9XIXcVTmf3LK3NNJHkkNjXc4Fnm09z/cb5E
hJDTXiKuV3i7vjivawAKhssXELoH1f/OCuHwSmok9FY2zTtnV2m3dGYEEAlYw591Gwe38YKxXkl0
Z0fOegqN8UEOLayp59JvtnrdTg+5TZNHFvvZXj4TFNNIMlj16TJyKaM1ijWuEvl1vHnl02W/8aak
xN7N7Za5w/Kry9XEuqFWHdDhlNJ6k5T1LXBBuKUAwD6N4TqNloL/YinU2Lu1x/xvcV2Car/bppUb
ba9zgqFIV1MfvK4jDsiM/z+uc732+D9/nq6f1bVhwVBWpZZxKhp938e6dWh9g/ettO+N01SxDK9e
qXFKbSO+HWkBRhbSOIlpEO8lRsIrmnK2WuvRS7JMkUhZW4bKiHrEpgogfGqTatqKUdyXK0r4SBPS
luarehW5UfJ6ly4ncD6r0jSmGzQxtqjfReaapIZ5G1WZBXSbe34b8MhDYoKxJ/d38ZPLmdxtWbXt
zet7jT9GB7J8yh3/IMG926XubixaA67jf2zq4kD/js6cWr/Yc5h3EEteQpAl/9rrVnmQ+WKSCRpf
nw3fFGhRlvniGPrMPdn6pOzibKSfYyhPYCWq06xZ5el3Q3FIyASrtV3PtNb+z7GyUhoF3x0bRrTa
fi4VQ1nLmQlo5XKWL7YyVRD/e/P+9zj0YBVQwSQz3XT7gRtLhjowXiWPAMwu73FikkMd9sE7Ge4U
aEHqG9C2ZcFZcwKaz6gvm2YGxnk0DQDM8bOxmP2sS24n9tJrGVoVrfdwJCkAmOfiRddIwpMFgnB0
CeaN/rLGzDvNQ+yEzwHNSi8cEv5tTd5jULiwM/Te9kXpPDW+jZrkdQjv/KEPIDTZK4138QaQlT3G
tmmdoAgfH2ZoUqzJ6I6QoE0PvsmhiRRYsKtI3zh9yc1rjO3kNLuvE2SWHFwjvUyVkcwfrSTeOkBp
NqVbpeQ6u2lfaJHxWNJote1K8mSmZSGpt9h8xWzXZWE3lxBxTCywgpktvy316a8usLRbUsPGI6Sm
t2ocqmeta91oXbxM9Io9totr6lrlrNnjTWs4XoSQdjbdJor+9yXSpFkLdLpZrOWa1w+TBnB9xyBd
SjDsR7GnrdeuKyQ+9pelrh9G3PIBYye9fJDrcsWL5iXOIY/1AMIENnbGsp90I6W/AepP35bCln51
NWrTDO5W9osSDuabSEjrLzHXJa6Oq+26DGo/8Wrm/xSt+/ELKbQXGiqVT20xWfuiM8ubNqvTTzD5
/dABPv75a8AYIXhRB6RlFmKNcVLpkzEg8hIyQDW0jY1dZe+H5jKUYPFK8HUo3g9zCxt4egvGej10
lnHOEvBAo+9+Bd+q+beBBl06TTywfNWlMpGmic0zuV3jLNHN2G6S2hiORft3WljmbQjF05FOUv5U
lYJOJZ2hRQ2JGFZ0zMcjKSHxTkuInMmhbmiSung+ju2oNW7t/k8kzWz6opc4WU7GJJE6WqGr23gK
oGsPkj6jDZqDMWuhcjNWJOxnniPr3qpy9+80NbMjaOCS1GeUZccGRNQ6cXxtLZMaN/W2UddFvFvl
jmKe0Wqma32Y6ABcFNKXIaxR070X+h0i5N6r11L7+nFGGuBMA94Lu87ia5fF80orIv+l64AjaX0x
vfhVZK28tslffAfZwaIIPFQUGmWlWPTsdgYdTZQNvFsNddpLn7YZx/5lqAnVAzQ074ZXr/TV/W/n
pmkQrZ2BLXm7dH8aHfAYo4403hU852wvbCeUz0CxT9QMj0NQbcU2ArmcNxf3MiXrC21bLyuYNHRt
PU2vt26tlDfQp7jbhLbdP/Qk/tLQYvCo9pV+P2RVuhJ7nvXmJlOBkXsLqJf2Z17NtK/+XLW3/AIa
lEqy5A+625pVE3j+HVjA+alU2kexB3pW7VLftEiMcZGoaXedCZyohWfzJfpmhPH4c5gD5Aq4rT32
ZTvfoH5S3ahmFjyxHQRDb+f2z+ib3sJ/IpHQm02PdgwtzOubNXyTdD6h6biBwiKlB+pNfl6MtBqk
22ly0jNoPOc+rxRlrQQWT7O3syAnVSq26O3s6r2cxWNx7nLIsaLAfgx5ez3wXTTu5EATu3lnxT6q
jSgHrj44ZDjF/mNZZu5BYq8R8LyTCbPAnPZp8AS5X/6s1Wm89VVg/0VD41islOXa6p30z3aM17M5
jd8C1MW2c528j2gWsfH/GiE8UWkcrbMonL6ZgULDRw7V5h52m4z/IkUN7/1lw9GEnrOxVDjBLiLK
oWxOnGUbIn4/oL9BiayjB2dot/EWh3i91OWfJq3Pk1LWNIUse5p305a1qQGPx6Y+t4vUrt6T8DUq
r3yaACYeBlfRd+NcKl/IYF0iDJp+VtkE8ZAd0xKVUx/WFr51VMC/U3rWjjDrtk/wKE53cJ/fGDkf
e60WU7GzJn3YSKwcDDX9DoWddpRR1UUzPZX9DXzuzQOby3U/15QlfcTcRCi3bcjDFQbZkblpp8+O
nm+kBRp6VLbDyKlspMvZ1R1t5dq2eqZBcZ2GWq88R/40bWHdL2w6ZaDFlUNoq+qtYi0HsOYZdxFO
wdaaOi0F3Y+MeyOVgsUj4UtP+386zQNEIGvaYel7rabxMVru15B9WdRwUottPY0L+V+z3+a7q6Tn
DO4Wdb8KrcDJuRH7R9VPCcljYzymU2iuZlg4NhIojutSchYkzT5+W+pDWOLeK56WNdEeyhU93rSZ
tWlbO3+wypSNppnE+1pv002jR+w01ZTG+U5FZ9Ssfwxl5u30Xp2RInBQoF5kq8XWev28HpWxeRTH
f7Spy1w6/GhNvcbIlLRuhnU3jdpGCo9XguhL2fJdHTNEvWjnD8NnqVpe3Bfu6H+fX8qbpoEk3YVz
uis6e9cX3Wc32kB+ubL0MT0PU9+H20Sh1dPJ/zVMli7jfCBDl/btXkZvoS2vm/f1cnizy4oyErtE
vMWL3VwEkt7i5ZIS6n2zKwiYyoW1Wg5F6dvbpq/n1dUmZwt/5lkvPGhsJcZy4SWkX/91XusONAVJ
5JBUSGkNibMtquR9zHXFFuK1PdWonygf2LdVZd1dfh8yhPWKtmh+AdefiCrbJUxMbu5QBXibehmK
54ONjO93P6irlaYP6rZpubMJu0DZGD8B1Pf3AdBiMKzaSjgImqDKTqYJT6hEySQn6GFfWBgK/j2p
bZLza6lEizSUvs2cdrcymdCQCpCKTEp7PMs4QB5n10+UEsWmLDHvA+m63nK3ci6zxU1OWKOySP4N
7LUB8VD8l0nl7aDkk/Egh7ntnY0zNMH2aqtpr6OEqAarLFdNtsVItQ+LcJgcyFbDt1qT885HHwbH
RTgstBMDMepvEvDO3PXaDjrbbC226xrk5MA9NY5zWUMcdq55Zz3gVXO5VPd2PVBA6W6ezeGjg3eO
Pym99ofr4pXHv0Fpdnz5PP0GBiUoYRbRVkgN60dDL+izdsz7JkeFHnHI+nEJEJMEyCF23pskdJkI
WNm6TPx1revyv641Fe1XL4q1W1cPV45tNU9yiLUCxXvN7151bdoCUiR99sxDp6btU99n3kOfhUuO
Ci2ZIUBf1VeJvoxJXFGLz7XXaId2nIeCrczH6Ov1ZIa6rC+2yRy9h5H1ZdSV2kuUhS9jEjmP48Dr
XpUY4UGG0rrjzc6RLrTmLD08WewFj7F2lIEEhTDT08tofoqWvh+xE+3vkx7UVG3RDLbukM7baA3/
OTJDYuhAfr3UdanlUg5JXGS3+TBaW4SPfk2f37KGSufVaeAymbdUtlQ/3wULcXwKTv8hzPq7ek6n
o5jkUMLqtEcUW4fMkTAyj3DJx8SpFuCBRHGq22o0YwclYWS3b2QrkcgjTk7lAIejv2k1TVvJNkVs
si2Rs6vtOuODTRYwqfqtVLfotiENoECG4At7RxpGs6hzqNUUZYaFTox211fCsGKqt5alQ5HZIy64
U+if3NVLgXROymxHm0Gyq5Zq6tU7BfqfowaChpJetKZPydl+gMnLULwlJceL9wqTFzg9VdrwMveD
47LU4k1mvsloG5LdoosITaMvcwlTl6/B6O/2mvXF7/RvPqxL9+LsWn0FSZ7+qcpq72nSw72Ywwwh
PmOgD3fUI/vLWKjNIVfLZCNeK2iUbeDF1NGWC/hoH18ucFlydD5cgGLiuwtEbuPuoDIF9UqbS3uy
wmTNkLSLDDMLQN+k6es06W8h8HRPnT9Fm8aKoh8VjRyzDv8pQnDmbtALG1KLIvk8KvWjBACgdCC7
CIz760zkAcMflcYm2PPNr+mcWTvEXfhaWbDWp2MGP8yCWekXsMv1ILYc4RXobfP91e5F9bCrAEqS
50Ic7MNUGSoCplzm0qeLXtTbwtNTHPFlsrqgLlfdok8hB7voSFTJaR0DwWqXw9UttmkOws08kAgS
x8clLuuUNYVistAbQ6/t0/UwdH1z25dAl97sAWikkzFCtLf555SWw35u3sUUbTTuk9b70QdjcQdX
sn6ulZ0MoIYOacHgdfxir7K92MUiZ+0yZ0ga/cy7zdUcICgJpx1F1l8Wfbfe1f7LogGCWH3eRK6z
1umcWvYUsgGxfNfej2Py7bJFkcLJcviw/6BR+CuiX+BpFyf4Mn0XxSPZ4l9jnWW1Koy+XXZA4r3s
Z/pq2ABoco+xkVWkdPL6uUlp4FOVmWaUrHLgEa6cT5NNZzqENX8jYed+1rh/ksPT/NMc1/VRNwBC
ol9kPPM7H1ah0qo/lfZedL6WOValv87xNcU/NUGENHdSTFttmNZTVrArJqP9reX+vOohcbmvmx46
DzVg9xVm87fGgfsBvshpnTZwOTrDVGyoqMT3QI/Hg+1Oyl53muLR1byKnQ99WIYH3fJCHjZFw8PY
N/rXD5O0tlZgWzWLx7aG98CddOdgDt6UoTrBCyT9QbWzS6zc+JLU4106uemfiZHQScnb2xP8mjU9
pkSEimp8qYf+TvJnv4t4W+M/RtDE5q5zuoA3bpd8hpciexCgQ7dVqW59saampgEs/CSAiiJU7dsR
jq0LzCErDaCeqGHsjBH2qg6+3X1p5P26KEzUthckRJxHl0VlfruRRSfQkrKoYCho7HQui3ba1G1j
REuAFvOaojrDQ6BW+QltA3YgiJNdhiJSL7yxGiZyJzCsLK87Yl9MdazmJ1nibR0xIei5dmJF49cM
fb8N6JHGK0g+gtNs68l9swjpdWGY/9mFIKZaz/s2zaq/SdloXSKsVu1XISAdD6Tdzm5iGqje8qnQ
ATT3RZlqOJCRmyR/ejVa8GAjc6mwdZHZFG2qlQ7nw/JADuxNMc6k16Ysu89KuERF17yr4hFA1b8d
ta2wl1gcARm1y4yk9/gWL44gLs2TbsBDfB5JVWVFozbPr/mdwXCy3UiBWvTuNn4/qd/b5AWl0OxP
Mn3qOvKm+U4D33SigR2KsNeAvI+2daqA51Nidz+13c5SW+doT77lbEiXJLscIkVQRmjMiztSdOcY
8fNAP4ReZUrr3SHVaWKXnwyY9dYA/f/SjTB9XO1w42zNNAlffhNvL3Y98gqQjQ1cZAX0HmlS81+6
5CRlrLpBvaJsbCFoR+7CK7VxZdpZi2RsZbw0VF7qliQkyYG7sO7KlbBswrMCpZUC36EMTdv875Mq
zQScl09nklQF9LfLQYGnEngh+hnt/I9tccTIlKEIMwB7Uu3tBLtxqbnVKW6m6TFcDvlobZuygN19
GckBwL8ZNbx0LhYv69T7jlqxjKB0hI8DZB+SyMHxaorHOjsOvfqHmORgd15xcFW9vcxsojo85LX1
FxI93RHuT2SMujHpEQctujVE6BY1pqEk374YxSORcnYJl7EZZH/lqaqCl0nGE1smbVvN/bASrKU2
0H3DezkeGUuMnMkBljR4C5LT1Qx9LwDOsuteJ9QNEtvVrN4nuoOUkdJ6DvdkRec319X+dqoCdxMn
xvSp6UPyqJb3qKtgucKxhD3U1pSjOOdBVWmoRGhdvC70TzeIVvtr8bo8as725Hyns3j6ZMEF/Ywc
QFHXdbcuauW+GuAWk8jCoju7mnL1IOvoNf86jTVMW/HqTTfcavS7wobJJwLHET/Eenkry0oESEgI
+5TqSUZRDhElW87qJKuRs+ogsa8maLRs9EZN9PAsrWcbNof6Z59mVgoeETRRKJHeDHyRDwY0ume6
srk110H5qYIcA/0ilNkKfmk+CZ8AuaBmowbxeNMFOYCLJafKdlpbR1FYwYrHMNOL0EDh3kzOPJTg
aylNmm0U09nEbaytUz/7JTB0EAHwq2yn5hUqwEsJTllKcP5SmkvJAXn92N6JSZx2A4GN6pnDTiLE
YXcQOcl8sV0X0awOjG7W3YldbZQBSRo0s+jX1051V+U3Zeg/+rNiQv0llFZBpkNkpcGROvvxnxnP
cshVFk/YeJyiBZPsbLSDV2JEDYtwOb2EQl2Zb7uOshTy1BvPewmLdrq/pgAmxaQtwI+UG0kciCNq
zBEh7KbecIM1HsSR6g0170J7gSAjvXWKIufG5+l7M+u8u7JF1yCzIgQV/Hleq7UTv7SDW6ycOfO/
V251Nwwk5Ffj/K1kw8dvtWjpIOmrvxIz+2INSf6tU/jT0r88fWY/kG3CPG0eu74gIWBa2tkNx/lm
CpzutlK9AVVe/V9XLkbz/ZWt5cpKWN6VU0GepUi/UbR/f+W+S77EZaau49zs7+co30FiBhv3bCp7
s5iU78bA99zrEv0ZOhB3C8W/d6Lnv7+ljo6o4BCrDwmEZmunqcqvVtO9LKBt5v8NtRGVzjn5rmiK
+hL0TrLR+ad/CFJf2dO/Hd9GSdycxzaet5Y3F5+c0IcwOjS1HwhpvH4MjY+h+EHwozNIAn74GNPs
/etjRKZb/PIxal5szgbvyetu5P+5GpCvoAiRfYIKtng0Wm4ry8j0VA5g+XJnyu/ExNtWs/Eao9vL
UKaHM1glGbbGeJlOX7fTrJepNAbQYw4psjOb0aY3QguBeC17ZKsFMKG1ntETsJ77YEnCIIJ0FFsd
BAvqd+G6guT4GYRR9mj7r9ORBKOeGFlkE8xOPXWt+XpolrME+Lut9KBLl5Ed9TO5ldQgcbp4IOdB
tUdTDyoslRvRdTA1sguUQOYTbLBo6ql/ihl1UaRilijRqZGofJ6mU1mpj7y3+OuoLOHDnAazPvUL
g4oc9LbveT+GDDqC/vFwdSCNQLT6Fj2N9bZo/RvkOru1Qf7sIMW7NIH7CoYJFzJUcNbihfPaO0jh
L9Nn5Hhd6GVt399egAPzEIYr3x/cfRFptbERvXdtMaKp4O5F2F3E4uVMvDosbqt28VYt2JluaFFd
hyTsfg6NT7qw1C6jyVY/CYWt+JbR1bdEqm+Rv85DYPgSWRq1QSMZsDB/sKZt0sKhJK+Al7dBMY5R
iU7I8rIopXI5XKLN1qDLl9L89eBNyrSdSt5+h9C+iU3FAKQQTd8Adm3K1EtepqguafXDLty0SeTB
ZFGlF7s7LQxjrj99W+zXeE03/+L1beAeRu5lXBjb5dAmOt0iQxeRbsN29QZLXOa0M2AH2S3maRbe
BRoPrrYd6LSYnPGr5/nBZjQy/VaqO07xMM9T8/IhanDipbZ4m7KDf1T4o3WGTeHCjRxz4+YhBc5F
mHUwmvGxmviTSlmj19mzSXltNBTnMTVV4xmWna3C8wbNFKs7KSn7NVGq0VON1zk9pIlo0bFB9iUH
mh42R/G2qXU7QVvxFAShKWuIuUda9BRmrCFLGuTBwCMl2SoLiwQFqy58Lqeqgn4HoFJlROFzAXE/
ZC3ueh5hn11XRo+moe87u8q0X70J22qZKqbfzV8ixOnQYLe10KShd6B22nL5UZoLgblTmNWJH6W5
cJarVlifxDsvlXHxUh0nOITf/OqV/yYZho7+fu7vguV/jbtachqOeeSM69z2lE9KMP3rbBr1V9vw
dvYhTonRch+betw3eWIcw9GFdGf50oKDeJrKcXq2+tY4lt2UomrIl7OG7ttg9/LOLl9m/5/4IYYL
dO6LwVa3pe2QIILE5Dg3oX6c9NbeIAlvrMR2dfxuSC5Br1Yy7+o28tnetCEK2R8c2rJ+yhN307oG
El+KFt7LISvST/SvOiAe/zHJGbxu3hpO+XRbiF6mGMu4gTbFdqFA+zU6CgG7p/aPq9mYguh6hcwp
Xq/gWGC3FtY4b60HYbqVGddgW8megyE7KAosm3QvxasqG+Ndi8onWnKufmhntbpTl0qvEmbeUe2A
GCyVXp60zVNDzgmZhQrd1iVCHFljHjR6yC6TaC/uNg3iZpM2+3fIkbYrJfXKP9qScqSlZ+Ex8/vy
BT2yi72eUClCkMjcVkld/VHyrqppRfFk5D5sRdkE0nix98t0OqCC6/QKydXnwO6+IHJRbNDeS54H
lXSLnIltWGzTYpOz/zdxSkF6IVfhmh7HUFt7xgzd/nJHs/ZzP7VfTT2cjpMKZlmsSZpp63HgjlKG
BvoV226GBNtDhEeBIG9XN7G2F6GL2THuLK1Qn5JsTB6iRv8pZolyI1fd56Y5fV2iVM/ZGxl4mEIx
n3nXzI+axU2Aerz1LLYiDDcjTY6PhmVYzzFCzRsH1PVeImSCOZHuXARgn8W2TOht2FsveQBXDyJA
fMkW1u7wBbh0ffD7Wt+GS+rLwW611nt7wbbo2xL/O/swp6jPVv4qHMPuLskHd5fofbEt8jD7DGWh
cYMupbcO/Tb7PIQ1TctO4KwUj2E8+yQlSugxJVgz4PPps+FOnEkZz08JJGQBr04DOlubLCj0T3o3
RI+D0w43fWK7Kmk4u70teVimq0EL/INp7DWrafqf4lAK6K6OmT62t5dwZPvQm0GECvRUBQvLXI53
ZlR0L+3GHs3hRVWaFsGpMV3JMCi7hWFSQQZ28aJKWiKuQCuLDLMRBbPAGp6pTHuPbmefxcxvF4ai
AJB7mdQs6aKCliEEcyNeR5u++ebU7pKU/d31cUt2JJ1WERkStADePYblaXt9+PrjdmnqfRcgvlAU
WHDOyLxcntUyUScHHUGGdDJhd2cPqQ27fqmyZd3YPkWzv2u7MLgXU6e66B2H9U/xiek66Wr7dVI7
ztVR64afEv9/OynqQIvB9sBH6xqXPKkz3ntxANSjbAaj+jHVwVGJedt8zv22+JQn/t/a8tZVOXW0
cnmZPEMnaFyG9q9D8V6DyVg15+twSOg409Kg2njKwTeXzuLRcOcHRoH0Gfe/HRlOnq+G1K6egITo
aysL9UdX16YdstL1CSK4/nZoEMvxHLe5J79sbBQAE5/nCiGNqajqH24VHhoNvO2qAM4NPwFCoZnx
A+Wd8KutO/o6odx2WbJXFtpHJ39dcpgBLHWD9bokLeWngO9u1DbDV6XQe6gZOZvowVuhczB8zRuu
KWfDYvttXGHM0MR6EJauxzYLd6IN5pNWOdsOFBcVxMlbGdZdjVA4ipyiFCaaYWWmO+c3u0iL2SQw
eBgnMe+CZzdHNnjFienz/Fkh1XE5ee/6LzEqgJ/bfo6MXdAZ3SacHf8Qed701UHOuhuK8kujFfE5
hSF6NaLr8VXCoihRDnAEo7NpOqtS772bONH9fUiz4obGZHMbDSV/6zKdu41RpOh+yHhqzQ5aEdPc
jogKoQtqz1tDdfZgmX761hQchLce0FV7L2dv9qtJ7LOlXeKF4l5M1gIYGbHzVA0OYheTOP9H+4f1
+Y6/+zy/ri+f0xNEx9vag27tPLradppim3wh/zn0ENlOenff5Qm879XgUrrI4x+14fjJFmw7+Z+6
g2RkmXCJMeYYoZfYQRUm5i7976WulrflLtNjKH3tMUMhfFFDMAtr+RY15drT3HQnNtFO6GA+vRtS
dWX0OrzYPEoNM9AOlEbVC25scFNzZTVud3Zgmf8cVcbrAzguX8MuMLIlzGuL7gxriP05+Sdsbsd/
rfZrmEwv/IA/sc2335jZGKPAdN+WFpr0RuU8Rk1kPoL2HOgf5oteqKe0hdlCIhvTaG9s23DhStTZ
lCzx9RxBdRjWcN1KzKRY9qpuQNPp1FguMcsVYF+23l1B3VzC08GfT9BGPEi0LDt63LeMS3FIbcbb
0QG1YvpKdpOig/lFLSlJ+I4fnGUI1d++ztroWUGR7jmbjM209LgmqaHT9dQUKxnOs2bcQMasXrzp
GAKEGfP8RryyZIjgxlmGy5JTCiefLJlDr5N2QXu2Ah9aFMUjWRGudcmbLIemzoCJIwd3klxKF5Qz
mnhRsJOhloTDUVfRLOqrMP8UUDd6NtNLKkUC6grK5+v0pqnUted0W601UCkMYu9xrGhV0xe10HLo
oZ1wWoDGXQ/7w78jBrc91iOP+g8RIKdIiy8lj9+s4bB/34yRgT487yyZvgWJQ0rFNkyO80K738fK
Toj0L7aLH1J9SParGhZYK1e0vVWZVCV0WE2pg1UnR4aUTC5DQdgIpiYcrIvpiql5myRoHYl6M8lI
Qt8m6rQjnMKAVupYL+67NDkiP+g8Aw12nh1d/0IbV32GJNZBsrxyt+S3x604W0fxzhMpq3ZxiinP
07vCSXVYaZmdRFa8paW+3sl0V200dqL1j8vsZRJSGnvg/dGDmFS356UK4ue9fIKxd7tjiB7wSryy
hk4NLlf1/lFMQ6nQQTQ4yY18BNS1q1tLt1UAIP98Ikh/UP1SnsTSqhmqT/MPP476gyTgGghy93PV
lZcE3hAZ7R0P2kdxypeMaiyi73H4KF+wMGlp+/h1epOV5Sa0deib88Q9RDwHwO66h9arsk+WHuef
Mt6TjDEZ74PK4Dtu6eba0sPmRpwgpOcbA6KEtUx4m879KoPEdXK2rl3Ed4bxLKAJnYfQBkjvDPsO
fPdJRVG5HsboBzS43+0OfR+IRrxDFqLG6KSp9o2J4peJU6m4/4e179qRXFeW/SIB8ua1VN627+l5
EcbKW4oipa8/wVSvVq/Zs8/BBe4LISaTVLUpicyMjFg7GUAz1VrTM/PgKAi+obXjHmlxQ0Ev2D3y
ws4qarpi64O1QEAG6QvPUwtspwUyGIVSklJSLsoOZK35yf5vf+QML2bQJfyA0mUJCGsOpIKK/P0R
A2y8tAmtFAmNZeBTsLCjSKAnwKpZpXiGD0MNLg0R3UPFK7p3DWRZsD0OdgNkbO/BEYCYv4vSL+EH
Z/Iwo8y4k/zbNDpOFhZB4ir68F+RJ9wsdBQ7cKeWJF9ag5Z02g6afeoO7WAieMuh3h0NKHpTJzs8
l1zI+MX9gbqdqa8TsMI+pzh5YNvyn270qhgcKGgHZf9Xt1atRkDmDzd1jplXIzvdVOM2W25Kq/EB
jMpDLgCcgDDZrp/y/ARdsOJUGpq9G4FCuCWiBoy9NvxHHiF03ZpO/WamyVuaiOZXm0HvLvdksrIk
INBdUv/iQfs2akn1VrZVBmmc3HscTXyZGy0pbhCoeL9La8jPd3HtNNsgD9aB/vhra+nvrDFQmhYn
YLaII+aTGdqQM63M32w0SVFw+LEBiY3A3xSIvT1CJKY+OkjZQJjHsR/JFrMvvbCHB2HgdRA4kB3u
JnBhLf6QvgKkkenYpXZGdz83r0M/QbS0tu+cUbpHS21WXWA3tkY+ZkhjT+yGZLsE2vXfxlk8noyW
8sw29lEy3/9Z5/pZB8vJcuG5xmwJ/rn4l0+dBeNL2rdfaY9Mu2XaKI8DxOZZpB/ILgL/llg+sA/F
9MZjyA4s4V0KAyu7bULs3HbjLVUejOKliaFUAakIY50izwjJuWy6WhHTQ3Jwgpe8b+0wqVCs3rG4
CNmkx9spdeyrBsTt3BiBmZwDZm+GMkJ4iwbIRUBuKazwJduSbUD931p30hjCdJzdBgG6kN7J5bau
GH5/ba0hAMnGIzaN4xew53qQqHS0I1dd09y2gfReG5DXnBwf6n2J0o42yskLOQOF/+RpFZiwml/N
aGlf1YWfN+8XBvhxcwZBEMdAdrEyCuOl9ft+nXBm34QBbYG8S8sjEgZgdIimYNOYUEXIjKgKiwbk
O7GSp6vUFfeB9gaQB33dQNIvk7qx+e8+5EhNloHtJFHey2J0lZTfqqoPcNyyznTkHOpkujO16Uwy
ZHlmjndqjE6YNNaZ+G9Rh9OPsf9tHvhQwHIv7a8dZBlWID5KHhMr8rejD4yNAI3hxcyCdMNbZrzU
Gv9W1hJq5il48LCr+wG6Z2sl1STN/GcSwLfygoKeDMyamv4ySTlPgqzqPKmrEdAC3ESLhvyUto4W
FpPIQsSc8lMcSZC000gfZeP7JQ1NuY4AilNOR0sigVapsspaQyF4akB4HVpg6TmIwKChlax70Oys
CeuGJV/HUtw8B7Veq0F8G5jf/0LJ1O/Ed/wXr7DAw+xL+5Z7eg7dJ5Yc8ZttLvlomRtm+96jmbHX
NIp3k8ofUSPqMQC2JkHdOPULC+ni3JFHgzJQn3w+hhM/GY/U63UozvdjMO0IElRL6JQPHSJ6M0JI
wYdAyfJ3G3PBQEGi1ORMfvJjLqGOaD3y+6/rOR326H7en8G/gfIU3dPWS4RlsPUnsKQDc6OCNJUN
UGDtuKAqU+ho1dCkCNpOm8U2ZcHV0L62OHYfUz9ocErWNYnfYbyeu1KU7m0UZYbK3TRAuADESalq
aABMdtHKcqpk98kbu+V1NxbDZXF2PEXsnTePn9wg5J5upFN24AJ/BUFMcGF141irHvGAQ2BFr41p
RteR4dyyBvx+61pgIJtdUHM1rbI00vB0Gcs18EQQNVieT9IsGpBZb+jB1JPdHrl9rYq+XAvlTCNR
gQzcSmcACGZsdv7j4Uerl6ZlgGwRZemK7dBV9IixWaEuky51Ij5chsgojMwGqg/YDDWFNPA++SWD
USdrcnRSA+VBVuNZB9MWs21ewRqbfQeZNjtZlU0JuQnDsO/SfGr3TtoXh8pyxtsEIUhoxGXtm4Tc
o6fF2i9ftHu3Nr2vvVfKkCaVbtbuRWGAeSTg483CkvOkUncv9ESwq36PGJE7T4qAa7sLsnFjQqFv
VapKBVdVKlDTyDZE0Cq4WLYwgKtRR3twbSSgv0LpAQgZ3/1wagJzCWta4M0R8ll9TNbrVOygjwZ5
Y6RzbsAMy1uZi/ZiulCoZ2bpQnwHFCh62o3HOtDvqecqE12Bt6TYc1eVJ6iptAgNVFqcb/UG8Dsv
6qr3VYKi6NcmRyQ1Nfwo3VQ2DpoyN0FIuNwKuSV8GiBo9rSaHLN9lGXsykCqsPF9kW7oG1Wrr5We
Vo9QcjPP1OuioL9ULQfvH8aoCVpdbFwgLjZZHbzbULl6H9WaP38XUVVbXZrJupE/fRVBHs82cSLa
zbKQiNidBdniC62D4DDoN0YvQ5AJlCqN4r8y8vQ3E5l35wwQ72YRWOvJzlzHC43OME9dXMlnM0t2
/egbb4UwoGRddeOO3HKk0AsDB/tuGszjf1t2MrVm5QrQcNGyZSSqo0WwwE7j1h5Vg9GmdKZ+Syxk
1M0QW//UTVSXKMv0ro02y2gkEJTQq98xXgvPAzSFjizHT0ldO0G0vHZ9FCKo0cxRHJFJA1yi6uoZ
sIdM0fRTFymD9JI3fT5341Hol7jRfs0rIeNxzeLqG/Vi5jjXoddfvGmanvuK9TcNOmI0lhhWctcV
wZXGJJCLd91ogTMAdwSjRnuPDdY+AsHKc6pNGjBF45bGysE0HlwQBtI87vDucezTkMaaKU6f3PJ3
g/+8nciAdedRNTyKsspBy1UMJ1eROwE2bO0z026gpQO+qNkF1TSt5Tj31MuqwgQGMDW21B0MYLir
PLhSjyZV2KCvECAYTtSlJT2f33t59jQq2pNi6PIHTUVtqyaxd9hgDJC7SZqDRO3+lVyQlEmu0KA4
LBP6kuk7FAIAQaEWoYaXKZsXict2OFiALq/AMBEgld24q6wNgGZubFtbmZqTQGSLBWubT9FdU9TR
Haoli30KeaOVTj6tiTK7quFXGqWGnMdjFcTu3eyUd3i4dPgfmNfNAzAl6U4e75dJy70qdRsjA4Vt
kFfOGgVXwJAEsW6eHPxyPvYCpUiB1qb+p7e/TMdiwz0EwZte32W8GPYuqoUe48T5mWRT+aPSA2QO
vPq5BF3a3xzyznsOxrqZHfDiHfbNiEOXWqHAYenBA4/MKnWhaV8ZcXPxCs16Ndl2isr0tWlle5Vp
DJy2MvNKJLscwPEtklHW6zLpvYvdeoZI1jTVp/nNKM0A35E0qVHeB3mkTw2PAHhLhhEqvxjo1LuV
riDz7l1x4EktGazJEpgm9jl5Xe+iooIanmMHkHUt2MZhZvbMSmwF0z7uf9aIVWmmbf9mSGM13pi9
OT2CGgXw2ThpcxwPsf0+Gk2HYjs1PYLYzTx98vXuGSmPYZMV2O13CgvhKnwE62y8Lj1+pZ6ng01h
6nMWGqMBfIca5b54H41jlMu3Tg3ElJr6MT/wZbXVAzCYpqCwRiwAhfCDqlEpLNCq4AvyiLy9D64o
nAUGz9S/cvFE4xG43damFUwnmlioiT0Vt0zyqS3S8eipsoq296uro66oG7sRvqfRcDYmaG2DhQP8
jG0tzuRGHpMW17uegxP2APARD32nbJHxHLW5NiAqsnqVGrq4Mwa/uQL7ogHNitSpK5oa/5+NEif9
Z4YV58E9CAHBYV7YPzzmsxO9nHiXBlfIoO36BG/6sDPjYQsmvW69bPXUBFcU/YlMAjR9W923AJJG
eJRlrvwaFc0BxDvaL8MxzhAund4YmAVCD/X+N/BmaXuH68Me5aVAbapJnoO6xUxvD5NM6tsU2dUq
H6vkUqiq1DwFPFpAEmjufdgd5lRsXYryWFngUlxIZgALha6Pxj2wq+rVkQYK/Htt6sJGjt+MoOTK
9fHSgiHtlf9uhMFfY1PG4MgFK1rQBtYrA//XNjOE3JITWFvf55hua78aP+y42Iu2Su95ayWPZmkB
GF/ooK/qsvSxYHV3xhPnjQanJGkuoKi+VNItztaYF2so40JgUXUDjjfgii6pibQMjzA1MsocIx6E
O5VQj7sh4+B8BySuuLdHr70WwI+u+iHQvySd1NZ1a1YH6ubIWEAdUzznhjqCAWe7SsAM8yXKWgls
he4fvMTPTqg6dUNsh1Y8Z+xlKuPkomtjAAJdwAAgJNuvtdqPj7XqKjem3PS4TS6IV0ITLe6QDAMK
aw0qm+RI3Q83Q60GsBi40QhUMHXfUdkBhq2m/ha4iKmriHmmdwJIK+5fZVDVZ1TEuesPD6QkUAKQ
CRG6yiPqQSlPHtAkqr/F7fsa5KFBcQ5cROBIxgNJf+iRTNtMLWpAZN0aDyilNx4KFmw7RClv5FGm
mQXEQSBXiE6BZ9fL3GmFp814IGfbQk02GztgrjCVZnRqTYQju41di6kMG1fbysF5M6GpdchBx7Tq
FTOMM0XNiboQqbGeHc7eu7Ec022KUuW1bJm7byoIhtFZ3cVPvWe1SNd0kKdR6tJpfXG2exGdENTJ
VpTV6u0eVMFZNWzTztcAUi75kdmWf9KB2pqzY3kESi6JDCtNIDulzrpRprsRGKB5pWXCn2siUgRV
wnWeYNtjFgC6JeWQ3wU53mhy8u7bqIIJGIKTNP2vi2nIXEgi2KUI477gWeglJVtnWp9v534TT4qz
PLUOc9+I8PJt6+pKS9Slm9+NkuN8qCYDbzevX6DEFiR18likpzIW+Rm7nfdm8jOAff7sJ3UznMru
RHaa0UeBBRpVnahmrKunwObTEEEw2EMtpRVp5opsjhrAn78OK4CiNgsNCF0hjI40KpB2SVo+Ts7o
PEkGmMyY3jjTnCeyWNp0AH0Ev2PKNFh6u8oa7p3Io0JGYt0xKKF1WudiR4VSSdaCQ4qmJpCSPaIY
K1hRFyWxxvX/uJNntfwuBcSlQxY+4IWDSumpLU+9alJpoc/HpARmaCpPdEXDtc0lyIktCd7Gjzkx
udM4eTZTAz6fPy9pXOuGdgMprXRnF3G+Jt3wQ6mqwxr8n6zNThcXDgD+xSmKfF3opnWSbv2LRTk/
G4K/N3Fm8zPZXB/8eo5dnGhwUh4cbA2Io3240IhEBR0oncGrVmr3S5pqGrzkpI/tG/uoLLeRZiAT
pamo0XpQVCov6pErTZySfp44Z7T+WWtZ/t9rkf3jjsta5j93pJXNqrJOqMXG4xMPozZH5S0heP2P
Lo475nPW47GyjGI78blLo0iIJ4XZXWxHExdpsuiAV9uxNzMgdsg2X/oAqBwywziSjZrKbVDPrBqU
GYCk9DXpcYIAbxfzxmcN8Hs/016bvq2/V5b/6uMf4TuooOcL4Enni38N6ZH0XiCVcVTDlZr5fyzx
/90HEmCo8gJ/98bhjnNupWuviOihTIpk20GndmaHsDwouzSN7lx7/Mgvpv+UTqb1+rdJkW92MzvE
f06SWWO9xpadnkWF4kteavKOmj71CmhlhotlQiDuzk3VhjxPlOirrtgsq8bYGSnOqK4wxk9TCx5q
UVtH85KDAa4OXaqghLqDiundtVFi7PIIRLBks5GhXHW9V4EatGo2A2rqD5HHipdRm3ZVawLUquy6
lQeLXcT1u90DY9uhBb7uxalxhvywL/7/ttct6tcoezUnvlT2CpSX0GQe52RZC9raMw+6pyV/Vgxm
uxscX4ZL/kwghYkobOpvl6QYt+O3IrbliUyzPQnrCBVllHObtCg/J1bztNya44Gza9tkDJdlumj4
vDQNjEYxL00L6aByvuOuGU4GKgSZOyEwWACSci0a1w21jpWoA5DRdR7BE2o8oK7luVQ28uvMCAqK
QJDsaIV5Li3wsYoAuw8KmtSiHw22p/NKi2lZs03zHd433okGgQN7yJyCnweU8a9l6WHHrTYy884D
L75mtJGaVSYfPNP7uhhB1aW6tF1xqhi5NhHlJ7K5PggOAAq/0eDsptZ1kQrfLrbK/L0sq43+52Vp
UqAhmJUJluMchW0QLTuA0ZoGqek/lo0Yjgpjg12V7DXn0PTY2dF+xo+Bg6Au7Weo6/qDQCESUhNL
l0ZRy4bvS372Y5x6BlQQ7yI5fQt6HIliTx/OIBTHHo/6njLSFTVpVEEiNu92NDUCyzpeG2oK9ZcV
ohoE/9bQPfxhn1f+dJOxCNKV51diixDHcJBe/Gjag/7VgxBrEDnpj5JnQ9jJzL9CArg/g8YD5YRj
HXwz2gs5OFAlDmsPnPKtbJpLBR2RNQ24OwsaU9+h7Nyu3VaklyCJy2syAXuA1Fb6wzWfhsaYvlko
Sl9Dx7ZS2+ZohxQxYg8Mwp14545fS91mqzS34ruqcu0rDeAIgNoKNaChxG4eaDTwL0cm6ihke/SM
BNSKjoJASSYeyCZ6Byi7cRgfWkQGt1asiVtUJObN6PR7pja1GVJJ1BO9lmw1MOZDERgij7HnmUdE
VQ5U1LIUulAX6s7OEeTn8yD5k52aEamlo5O6+z/talmwQ2vH2uj3n/yVnW6QT1pyQkHOPPjHdFTv
In+si/njLfU25AZIZHWammK3LGsCU3/JfBG2GpMX10VCRwKTfxsivK5RaJY+sDwA7LeGYoPsgio0
bKN59ViHMj7RFV99HygAIaofQQ7ypMrlv7ldrfO89KAf+oBkUIZTSsHCJrCi30idAcZd5N9l+hM1
eu2zzfm4SfBoPLd6VZ8MZFe3k29jUwnygVVc+v0Py4xDbSrK3+DgfuHOaL8GmkRwH5H3q6vp+qG2
Ubrv4Ux2n1X+EIpeN76O9nAQrlH81r3pyMeg/QrQJgS6wH7ocbZKxDA96maV7SK7zY+tx/Kb7Sfx
2ggG8RVI+t3Y5MUvfUy+8CIbXwYhR5w+jeocGNw+45tdb7zBq189jnCgcrX66ZB6fnJqu9QJmzjj
oMB22Cn1jemxZ8YjeDqcr9BohppTZPdn6Ic1D6Bp+052/DCIygytuFSgrbvvWAIgdeqvtQDFdSDA
jK9aWaWX1khw2Les4XvnbNwsrX4AXAOZLOVgMnfcoYYy2WRmXt2h+KW6qyMUeCHg0CBe75R3BrTX
/FVT4hNPxY1MqOHSkJkWgZWspFbvY63PtkKBPvCn1u5Nv0hXCBuLo6Xee/NAhGqBKarvqJe4UX0p
zeSyTCpqvPXHJAWJ58dCFRLGa3yZsq1GEBFsqN8XJh8vMdiq9LsfRPY2KT7OJufjqS9XlaMo32bi
t7klH2o+9RsZTycGrCs3/CMkbFaOCxaPurCuM2ZhgjQGggPZljAOcWWyCwo0XmiQTG5iXExrePdn
QLgjTRY7J63znZDoKOy6+1KntvFgImh2/ot9aKvP9szsvzgFe/dvAQAKib0C/zdfgigzH2SMaqo5
klVFA3vnd0US5Oy54AYlTAKVqpXgX+i7HtwTkX2HX0z9PECSad+jhHvbj5bxZcKDN+Ze8h2vMNCn
sFw7j9yZblCp9kGUgYJkNRM53fpZqpmsRmAodpt5Jjk4EYrAaKYFRMWNZxAd9/6ZSffUPUAUaaaT
+PoXBvAROWCnh9qLeFPGnf0AhHi2xR8jOIs8Bd8wxKv3FrMa5AUSC2rhXIcetQV6VcvMf0C6aDs2
3hSjJjHZgKPL+JHZqCwEYjZ7cSZdrANTmLdaxNpumIb+6Lb9eEaeHeLjXt0+tHjMozxvqN6wjXiK
coB7V8nDxDswhjVeo1RF7Dem6VX4t882ces/Plvc6J8+W6ppENlVtV9UupVIVobMSvrjXJylukDN
90cq+2Km9oA6EnZoRJ6LFSKroJCjcJ3fee3GSsEYMBtdpG03vky0FdLYFU6tvbeVEDMLExnht05G
Vqd4R8fOecqr6k6qpuK6t2UxxM69Ru4s6VVHDZCQi3C5vNAVNTyrwVAWue56GWjb6HvK9GhVdp7c
WllsHXyvSR78UZW0jaD6BfLkjBLP5pU8Rtsykd+0nlH9I0LoscdHiUeJtaT1P8X450tymuBEKQAv
S52tkAmO/WCjGxHcdTwfNShRsWkVrJhZrF8ZPZCBA2BBT64DiLSdT1/ILdJBc+o0DSJwA84aadr3
1165DTFq+dT0v7lJfPN3FaCIkLHy+HNXljuUciOvh2/e1nSSaVeqriiaMINuyGtetfoxN13IjmuT
/qY78teYBf4dEs3yBjZtVKwrf8sI3JBxD5krtWzJqx35j5n3vmyNuPF+KlHZDmptMOxufWDGQmQX
0wMdbanb6Fl2mA++ahQVG+mnLmKZ6SFrdWSiW1SX+gRcjVNnWBnG4GyCKtDPDqFd8ZIY3C3KM+7e
7wh1mlPcI05TTGZ/RpEJ6CVKEFWfIdAZmdu4QVF57UmxpXFqNC/9lrmNuZOVyVHDgiat4uFSs7ZG
KX/hgEHGd+WKjGnN3n0sl/OwYQzZX+VNA9yLJfgvobSQN0jeQmudX7iIACaEvlTY15BoFDnQ/Ejd
4xI7r34Lxrd+5SM0KVdk7NQIXflAyhzq1rst9sYwQf0xj3JrbTQAGkrsDBy8xk+Mvmj4CiWXPrfx
naPLxH9srCKDwhni5tQgR1UIhHT/6ffgF6rA60+WTzOpP+WpAc3ykNZa5kBICKF41ZilZ21sWbjF
FfRg/VYHF/i1MSLrovNnQ8G9qCEzXU2JsEI3G6tNip2KhzNI5J+nuAzJJSfbGFQd9HsSe7Os0KX6
M04nCWj6fF6tNKiSHQPV0FWcO30FJgUXRpzngg1Z+6mzAd9VXo5nQ+mcjXvyIZPt1P/MpiWXPvlQ
t65Lxw6XEdfw6rXhQlCyE0gYiSp9bzJEIzvUy6NfSL8F4VD8a7YVNELuTufV26HUflME8lOQMk9T
qPwkIE/vgWY/4+z4OZr5R3CTJvtO/Kyl2gtQ0NbF1MAPKKxkhFL8mF3asajAvcS1exShmWHbJyZi
PEW8AmNk9VPG+QYgxQrYjxTCNU6U/OJZ+72O3f5LNyJvr7mJ/oANjw/uSabj71jnB7y0BrDgdKjm
9/KNi5crvg9Ohd9FJsbzfKlZXDsaHfZUVd6ikkiNUOMKILNG0OJJnAb71ETRHugw3gC8vIdYZ/fo
T01wRrFgF5Jd4yBfrLukveWRNd0FjsT+RU1IwBWAjFHtnGzUFz/5NeR0hV49x/XUrSQY+c7UjEIr
z7pqFht1ueAsdApzW08AhIuKXZgb188BULAPzI9C3ewS4FrWnVsVz47s62dEXgFvbPgDOcZ1cQVK
yr9Rr8u6n7Jqx3kR6NWBVrVI8D1Ua9bqQIsHkThQt5icaQ0skL2jbu83SA8iwL2l7phGDKexzl9b
6qbgCk0PyG5YIY0iE68d2xr0FjTqu0N66XvsUGlUl2Z3Q8jgngaxdU1XjTPq+1LTrAlsy3mHgozu
2GNzgFBSmUcX/G9FF7rSRPMFfNlibxq1M63MNhoQgB/BBG+UOBiWUGZWV9TEUAU4Rimapfs3v2Ua
zSAXmrZ0/9+XWm75x1J/fILlHn/40YDHBD8MxmOUQGRZg0pIvaLLpQHxh7OurUauIJRQnJYBLwUl
fVuX/0yh/jLsqxWXLl39eYOiR0bS8MBy+L8vk7QfH4zuQp9kNi53JaPbtXa9cm3jfuIpzm7qQyxT
qDu70CVNaZrsFcqb7UGz0vquhzSkg1TQuVKMndQ0owMUiBY14Wha7zZBV1m+1SBqdBnVNwDYaM62
Hc9RK/Exl2bUGdBy0jMvi33SUbs9FXgS0V2XgRH0OsIV+bXyE+zMeTK4m7xJg3C+48fCiFKhcBsc
3oLuXfAKp+TWyNbzUjQ54W+FJ5LbvFTBjWaTpFo7uwRacLVAQrQDwwQ/ulznx/nKK4b3q7/YyEX6
tlfgi4151FQfV4vNVcssq9LAYmvBEhpmNr7xoHcLHprBAzdVAiZ16kZOHjxwExLaIjdvifJoIa+2
T3pnCGmwtf3goUa8pWyFfpknCQ6lQBTxIPIFiGjFWXXzLesKmpT2ZzM5V83Vm582966Jh4sKFj/K
2NlLC3AzBXp08Dr5TIB0gqHHCouOSMBsX0zkQfaynW6oMl/pIw4EhZPdgUDPvs/SzLvigbShHjXa
BDbnwup/DmOcI9PXA5HXBC0LfTcCi4FXxqeusNV5vnXf+o+rPDPebXQ1FLb7liRjsdLr0nubR+Od
bgSPOef5veM4+T14r90z66cTmSAOkd/3AOLfIjzLoJon45DchuE+ARnTHXlR03dsn1u1uFBPpll+
31X1a+1VYNJQK5NJMnBWuJoZHxbbUFtd6Gd6viMXGih4iaKLGkU8ZKM1kxZyonFv5+vlrrHHrV0u
wUC9rBdbhXnwDAm8luHjA2f15J9st7+nafQjARfRQqm0+bS60YKGN5s/wvIj5DhRCrB/XRdTFXV3
MvCS8/LJuBelKwM0iahJxS+MfJnbRStNc71PP1VrRoCRmqCrIhdqggkcIMxgxvxT0aLeEEB0ryx5
uNxW7yt/r7XArS8/6dAN2lH3xZflF4cAKXj/eXFYPp2snOBWx2+01vw3DGSjoq7jbe5OjX0Ew4ZQ
xTTi4JkQSdDqUn7LWP9kFmX+lEGy8ejpOhC6yg49O0ur++uEfTjAnz7b9qAyOvhlYz9zEN2Rk+6a
Rti7endJLUdba05drjgE+B4HabyIfqwuQvXcJpi2wIqAObkNjMfOld2dD9Kr3s+NRzINBqi94jJO
T2STQ9zsy7TWw3mCY8aP0thGnBtg4gRED/vqITvQ4uDEzY+Iihgr6tKEAP8smmvIezINE0KJhRy6
HS2OapPynFnVLxqkj6ulxgkp3Pg23723BNBmqbuhxXwvF1fdbq7kT02QZd/q3DPO1JPYHu4izxxA
J4IfaNJkfA+kypoGyVRDInNld5E8UjefGmvvpQjWkQt9BIHKOH16JIPmQeMlaCd9Tx8AtB76MeYS
R0mcqUT6qqfWcD/ZHofqtvgZiSD4Amn3cQNFwHEfS3QTrq1BugWMZhYE56YrocCHCuov4Cm0QYlb
9qdmSAFdM+9n8wAFPt624AtBjCZ8P3GDQm0/4/QWbH6O1MdpqJrVJ6CelTGIiRvWg4aP3cTRK+Wv
Y736zhmvnxok2facQeIHUdrgSTlQaht7wO82+6ohyPk9cwCAzIX9O7eKW1+M5hvP+hF6oGZ171rp
sPNbUx6j1s0Rp8h1sAba8ikfoYxbQaDzh5oOjVL7d4rpXolgMP5Fo21kFfjXKHSUJKg68tTXwGxh
5Cg+KxL5Ao0KcDnDvrgJVX1eBB7SiAiozW4uau/JDdUR76uNym1ZLc1+RER0AMnjETTfKO/QVuX4
s/QSoEsD8xWywy1AiUa5Z7LPX9rBPnuNkXxHPU8RNoBHX7ln6pfaGJFas8b0+8dMUUCMgmbWbgzY
tmXpay3LkCCKq+KFrqrYzecr8Rfb3/xi3dDx3GyKT3k2zbXGE5jB9p+yenOOzRkfNWdyD5Rem0c9
ZMk2jtaizOQjR0fOtErRsj3ZZVasqgmJ3WszNM3OBf3Aq1k2M5+VW/jGJrf87gAUEsR5i3rms8Je
GvasB4G2GWgvyt9HnAxVaoApOGMNHmWzEeZGYefDxA3Ag90m+X/pizDjqyjl0SnIITsCqExeX8vJ
QcLFEGsaQJ6wvqbQELTW2STXwFBFp8UtGp1kO8aFF0ob1ZwCQI0TL4fhKRFmtQFLmdzO3QlEbLbb
4SOZ3vDEhTGBwLU40yA1wgNhGIq67qlHq8nceF/NNsT7arGlxduBVz0iXr6Zr4gzC/JDZ+Eb3ZV6
TC/YPgvKLqQuNQjygpgzZle7DQDYVB4MBGKhraREyPaXNWYPNeHfa/ztLlYL7ddmAPdkMtrNo5Yb
J+JmiKBOus9Ra7WR6ksBjb5UxaLFrYVo96MtppMO8dcNHo7eKWFxEvb+ZJ9ZXlsvOujSZ9o6XtVH
sFA26xiouS/kFhWtfTb0eOeb9YCievc7fWMYg3BFi5jFfa/r/amPB3+tx3n6nZeXurWCr0MO2tWp
n9KjXhbVo5pI411eQ0PHBFzISnP3kBdYx2Wm+zNGwCdJevEd2VIRDnaQ3OW+YUDMdQLLqFVPEFHO
330dKLJwyDFWawPJ0wEMveD+sPW1pCsLR1VRcR/hAlzNo+rKSr45vYSKu48yIdWAFJPHOwZA787p
bSRlOZ5EPbYR4Pf3pl2A58x96yG1rvjS5j9G0o9r5iLoSn/LIhmyeyjLKQ2uOyfQna8FuHYhpii+
mpPUQ55nAlp6sdj37qDtdWQ6bwIl4SHyctNbK+WZOLSDCuydaS2+6m0BOUjUX2giK58qlN6jdBtX
cddANhSP5Cct4++2ZZSuKl1nG1F1YAay8aBEiUZ5pI8cuUVxdtvu2/yJ1Y/iNiD7Io8y4XsoFmTP
Qdmc61oLnjIQPh3xRFHfQjF+VfZCx9vCTBL76HqgSvm3fUIiY1UbrN3j8Scv2PDLy+S4AvrQdr3L
zSZdtbqECAGNeEk6rfrWSXa1GKFr9j+EfVmTnLi27l/ZsZ8PcQRIIG7ccx8yyXmorMnl8gtRttuI
Sczjr78fK6t3lu0+3R0dRGokTSUgrfUNBnwQpDcHtebirc5N0nELbFt1382HGsL6yF6gjorUcKvL
a7del4HVLQnlRng37IHvXe4EO8K33eoNN542DNjhRUoyrTdnK8+u7pFbq1e6xdMjNEzrTifCWEXz
p9AZ3z9R3V+1AlgK+RxgJTcxfj17idTBup7c4rmq9HcbUcbvUVmvEYjrv5hZkPjAT43nVkpE9sy8
XuvUdZaWnoxFIDPzKEkRgQLFVBaIyGGdE+6pig7uHEWmT0hTwMu1mGBEC/DqOnZbsJVnwh2BuKgO
AgDwv7GdEwI5+dmbH7+6tV6tqWHbmAs8kgtjSHacGXhLlAk80Ls65DDTMePvAe4KaTnirfBU7JtC
ZGcvYfKgprxeDa1uwfUGXxxunt95nf0Y8655kipqNkGQZ7swE3BKmyejHpMNx/WoFm8I7cd+4E7a
d5kct5AQJIw6HTyty1XgCmtFxR7kvQfnvQO3xcbJMsDFx+Zx0gGo/UmU7ZDTAMEQDg/3cAZ5ryvd
kxHEO62c1V95VgQ2XrVz4zSn4l2tmA/IYm88IrqGq9BHYeET9z9B6mqLXK+FVxhcniCkWN0rBGOu
dVSkBqDbm629NFwIIHS8s55BA+/23CpmbWqJ8GEFa4hb0YGAIq6rfYrtEAhp6XjLZFYYh1XrJ6eu
wkdXNOmxG5NgSYrezp/1bW6nx9ye7ZkQgV9ByzeFKWGxwG1rfoXeRgvMv5Ve3NYZofWCP0Qqou6R
yQqCQ/OjdlTvfTsFRWPbatWDMiFe3QZIZGFvOH3hDM48Qzu+wC7mvZ6AGNDIvNZT/0nHwSo0JnAM
mibZ8j5SayQ5kNeTE56LyJVD3QakkCRNt2aSNZ+ph2oivolhzrfAYitbXqXnG4MNm78sk/A88mVg
yQjpbS0H0nDKqeF+Rpe0rT4WqRUR/35H17+M+t9afxl769zNU5XSaDdTOO37EUlXWKGXhwERgLWu
TPtRAxIGm2M9fc+Du2Logz/sqfxhCymf29TEzjIcgiNQ4NV1TJsVxkqPYCrR/cZGXm1iQ+WIPc1r
oHZe8PTzIfUme8nY240zfeNVFxCT2GUlzH04mNe9k9UwKB7bdyb2rR88GbA277JnzmqG32lfQZsm
s9epALg4SsriBBK8XgH2VH6qXPMbURsN5xseW8n32xgWTco3AvHaOvhjEmsNCONyfSt69VCuYY+s
1qkbhkcxgnolhhdCv+d5B2s6FYxnyWV/tFpsZKIyMN/q5NrBHh7ZYC6QLSiBEMEtkWOFibAwL45k
Q5PNRTEXqdXuwO2kVuwVrWdq/auxiaOQucg0BFQNfcYyAetKGNBa5SAPZcuw1Jzr+8qBYMDYvJat
zO0fbeLKB/jR+lC4DbN7Fc4EhjY6Qqlb8G8aHGIfshr8zijg+jcabvIcpnm1gpPUdALlK907ReJs
piK3L3ZciGUnHPXaWfohS3P+A8R+4Bu99rsq/xzuqhbwjS6xIOSPdwX0ETyEYrzsKJouAHpg+ES3
P9VbXDsbt6iu7kPeaGUXcLsPWsMY6WZIlBWq2YhWQQx3giHRrcEsOAw/jAsUbKBEVQC1j+DKohRR
f6BiM+bvRaIe4u3wsXX8uUitMQM97H8dm0/A6JQ68yFtexS1q3fevMACGhGObLLM1InKdJi7BPmk
d3HiRkcTi0/SM4jb/o9A5Ori9AN/YFNyJjEEW/f2BrDReE29xmz6Ayy98IK17bUXVVujjV5Dil7z
yvU/c0G/4tpL14WzbmVtrxChBEB4qNhLZEMbDvd1cK9VDT1uPPxP4MggBxV0CkGX3j5NgIrDHLG2
H5q8bpa5qYfPsWe/dZ6b/GGVDYbPeSiRltgqseS748FodQgFgyFbiHs6rKGN0o9Ik3RmdApM4y01
An5dUHaJmR3zWL3RMo02CBIs14W0u2RPizWP4zcIMnyxIjUv0vVqhyA9GRVeFbPyF9U3Qwtqx1zP
e7m8daV62HSmeDF45QKCvdMGpJnsxYW9uDal+poFoEG70GI7x6nqzxIEakANGvU1hjWAYNDesNwo
2Pw8MjGj6aIz+0VjZXOCBJM+YdWrT9iBxFsxGJ+kHUUHO47WoZWVj2kadxcncQFo6eEMOiDmsqwC
xrbUanSiOYah/HJtZaPzvQb544DFEXYtDjdgeYkIGfWlA4Tr1qLXxh2VotJz/H//67//3//9Nvyf
8I/8AhhpmOt/6Ta75JFu6v/5t8P+/a/iWr37/j//5p60pRAcGhbCg/qI40i0f3t7QBIcvc3/Ug30
xuBGZD3yOq8fG8uHAUH2PdZBCG5aWCJ06/Gt7c2qCmDSPzTJCBpu27rfkTpH+lx/6wz/uo8Ne5Uc
wFjZJLTC6oXotoCaifTsTCrbSNKVg10qX6ixjDZXl8Ekan4qg0d8VgDC3JYZcSJiH9mYDAYhUCai
Q5gEH+uoc5mlPsNvfA97YqBn54PQ2XCy58MQN9U6x0MPikx/tqZV+xli+tlWdAwrdpE5FfBIsrt2
obHUmSaAmwJb/P2l59bvl95xuINflhDIQTv850sPebzc6GvXeWz6aNwiCRwCNWVOq4wb5WuVIGky
Lyf6CTzoUvLqQj0ccJ5A1WaAif11r0oHxj5T8sM8PZtlNuyhhVmxsReiVq9pVFl+bCf9yYUl5qEs
oJMxIjf1aYLoMy6v833uCv1pYLznriyA00iYjke6zcxqvGtVbO85t/DMBaXB/YffpWf/enE4Q9QX
V4cDGuIIR/x8cXqZlBLQef14XaQ7hQAvP+efkKHI7+Eo292Dqv9Mj8Oo1saaHnlUnHsBrqXvxwJe
xZby3hADbleOyDRU0/BgUrqGWYMQzWerrU7uvEbES/FBxyx/EUYBy6CiR9cx54favSgjry4A2q+R
sBeP+aymX0LbFnIHSXCgOkiGJZumgP4jtdKAKhrWYtblR9QMrrVVxMHbs7MlglPxbnI1VPsDDcrj
EEAzw+6TalkHYBGq5hHe9eLxl77cvNSOtZNw7vhlaU8Oc1YrvP3cSPZzUxeCndQj6IHlLzuaPPqj
6r3sqZkPiBQWlYghAIZCFjndogP1cJ95hX6yWrNaG+aUr6iVRvd9eh2dQ7z37hpv5IXFVhZvkg/i
8l3jzk9ls1lTQ2kx9Q+/CO799IsQjEkT/ws4ZrugIbv2fDt9eFLhyWKNkJIJHwVeUbCPY8O5NyGv
TDzDqPxkerX1RoswbnTDMRTBcDaUhyWaUcEKMk5O5Cp7dYkl89irPSx9rLyiKBbN7PYWAQQI750y
hrlMUh5oEDVQ8X+tu04WsiTY1LUEyma0Zbp1+8k8MC7NA33iQ2KXCx2NQFshUcS2XMa7W/Nvfa4V
vGo3//Ds+fmxP19MCEA5nDnSsyBE5zk/X8xEVcxMMxY8uEM9IhWbeQsT/IWLFRkeQN+ZuepST7/m
TKxorUs9qkqBpdfzHgq3EJ5FGrGQ4B53xbZGnmF+zlbz0/XDASSjU9fCyw0dqBoeHwg6mQrhtHDS
yyoxIe9qseze9JJoQcEWamCZ8d6A7EyEKAFk3Q3e6mVcFNCyCbz03gHO5e+viuf+9hOzucuEa1qQ
3GXc/uWqYEXFQ92kzgODXe7Jng0zIG2SAMI2u9ySJmroxLE/FPeRM6X+B+nlHIYGJJdMddDPAzFW
QkqepJUDdwQObnAav65iA1rcWb0kKGAuIM8BK+TwIGbEYBxu3LZwX269agfoNJfBurGfQ0NFEEMU
IzLCLRXbua6XYCip0f6tjvoVc6jp2nnuR3VjLbHU5sZrNct7L9xw4o94DMNXxApjKHU55Y5aohIe
W0EFGy5q/dDb43UNg1zuHVVrzT+B8Qt+TsU6tuppqwWAKnM9ywcHzwgEFaGagh0/BPslwPhCLrra
Gx6tmUBSgIiM1C12SnNpbutHOCilDcJysAhToYa8c28GO5h7F+e2iSAzPzXBQWbu51S3zQNV5Xh1
+SlyGGsqUoOZgkLFzLe//41Y4rdbx4PfhmfCXMATHLvwuf3Dc2j0GF53o10+KGXOUWf9EtdV9FX3
AB0Gg8MuyPxEgOcBAAx9PfW1gCIG8vvBa4G00hq+qVDJcJ3o6eeRXtUxbGDGo5cZETiu0GJx+rhC
TApytVSU0bRSRTs9dsqFqkio19HsiFfkRn6CTCygpnMRO4xmK91Z5WYuZhXER0sphi0VQTR6n5KK
sEJeRYCaraSNXzkxgqLAqlfR5DQfqNdgi2NlVFVX4hACVdMu5aC6XanXIoOQBJzAzCv1Gm5z+V1g
iw/U6yIc6lXbZ+31FHSeEcQc4L6txH21LLe9dywvvEs68F8HkHhe7daCUzhj2REIBffJDMtdoArz
FaoizRrP1GBD3eIY+ucFcl19I4F36rCDoHqHN2+3ae1wQgR4Hk7TFm0eIhRfHOuWT8CNwrpxLDv1
BM11DnwOonWVW+/GGhkB0ArcJdQvou9YPulFNpXBc9JNlh8YQ3qngQ3dtnln7Wgm0SADeJupZ1n4
4BUDyMnwyeqCYWnBNA7BaXCT5XygelE146oWdrs0nem9jhqo34BRNmP2dQ4ZbWBiVd/JEBEUzdvs
CwTg9+QM2cTNQQyT9woQo7OM3VGBPwH7VLepzO0QIWBvWraNbyCzLzKq93Wgn0FmSO4YHof3IzZG
8LyAwbXIuyfkuULY2YX5U55NNWwCim5DRadM213dAThORZgw25e6Zuu4tfN7RNhNP2ep+2CVeXrH
SndjjoP7QFVDFDR+YAXT2p7rLF7WcO64dg/6VJ+tQu8oWAvTIKgbps6OAkaKMmRzXTO4wEZ3DIRw
LJYkpNteDW3eR5VAUC+vd3ZQlT86K3mz40mC81oHS2zT+aU07XrD09oAHmiCXANYnOsiavOHv5on
TXZDVpQbBCy6VdnBEk9HxUMxs1EAg4RL8kxE0UYO08Y61bilUEcHAeMA6utMeErJqEROfhg/yzz3
pzEfn+MEBA1ZOiZyLdixY3XLQdDI8SKdxQ1FWvggFg37vmoqZOD6rk9OdZyXy9pk3j30SdXGlkUE
x5l8PCYWovOAJLqPjoVEgZMr+RWcqlWahfxH2HqHrkFGhoYDDuDd81BFGwCapvXfPwntX9+WWDVw
ZjO8GBzTNPFM+flBiDBU2ViD0cEw3kSItQ+QXiLKAOSmLp5qzS2kwhARoboO3lGq6Z6mxilheAOV
fMctzPu401gP9GX2LcevEuAy/nLrAQx/iER1EG3dWWKFdFZaiKxi/9N5KxJVaWcDW/oEC0cY4y7D
us6u6wgb6ONly8fk3KrGulADQwbk8veXwfx1XTpfBsGwbpj/cxzaYX94H7jDAJy3ZO35HdPuejOT
FLc8g/MxRLwQBrCtCXqZt5s+DW2fD3b568OARhQpQP5096sCenbIlMXLv//K3PxlneOa0pQSfzmJ
hwf/becJpqkJo8EoPl8X9FPgVlBCD6MviAmnc1AeajvJpvQCtvmzmt7xlQko1e/VIXQbr9XMbqMv
sNq49a7jxvVFVGpoNK0ozJm5XvRsCWi55OlqVDWEg5Hy8HViqgcjLN8/wQiB+30LmocOTe6P86db
Pw2LvH/YjtP+4RYJEXinYxvMsbGwHY8zlH/+OffjNETVJJLtGIDqJZY2TFm6CVbbLhaaCCC5D/3U
w1B3Jpz0bXIB6K36dOsRGHxCfsgaFn0YwLXRApUhGgZYOSkITKd454AFmqtHwbJy38+tVKRDiETw
6AzhUXEGr6r/jNe9SMATNs2vrD/8/W/AmqMLP/9zcfNKFyoh3HJdcLJ+/ueCapGNyGSF2yuHyy6W
14gMYvveyQo1EpfQUKnmQzKFNXTAUd+NGpw2CFQvEgcqjmHbQZiPuQhbh5a9GaHlrLBfAHX3Q/nW
TpwwWf3Drxl/JHuOBnz4xwhm4V/iebaFCA+X8tcoFoOrb+5Gqt6kbcL3LezCl0AKAcHWi/BzlHmQ
wAPwXLoVmJJ8iBZUDwSQu4YWIxLQkVafPZanMDsSztlEzuE5Q16Uuulc6EOoEHahYi4gS13HPYOo
Y4TV8tAUe2TMvgJsFf/IijMWjXgj6dBGRiqQr7PU8BKRwfaBB2mzzlhZHpu0c/dIIvebpuLTBdzs
0Mej3HqZ5+maIPoxTe/zWAaUHh0kE4vibIYKLxAoSHZnAO1PMkzyvYW725zDQy0UqML2NBnPFXQ3
ztSLqqk4tuW0Bfv5jeqpihrpMHZl4JtY9i+vZ6DKep6yNodu0Wodbqjuw8mk22zaMa4PH+qyTmfH
hpW+6Ev4TdIQOpUA+WtjpVX2sY76GKLKZw+0DgGL3781rKixJ5TM22ClVe5CBhXEFMwxuDia4GfK
VPtg+1niGBcWwvWJGUAmrzW6A5VzmYfLJjQjrG7HVRrUDlzVpmRcQkAZbxSnyR7dVrmniQd3Dlco
zVVtGpiLumECXiEiQ/4m5AeDZz9uPXrBfkAE28WjnSdYL2IkEnHurnFhs0xzePNEEE6HaEErTtSD
p2WyRWwcAei5kershK8QulKX65kyb1xn4zj51zkirHjjKb5zq01UJ1CKm8dZtdQr0zPd1XWGPCjv
bfhb3iZ1zSnyQfQsNjQrn4rgHKXhXgom8iXogHCkKIJxm7LreZow4EdYt7xQd5pnQFp/0UBIc0/F
QEk+s3aA65y/Ah3KEHoaqWMdaVQoQ2NbFfib0LeiOtsCHQG57jP1j3gEcY7AVD5dm3EIvth5HR0l
tOHwjOnWluL8AUKP/MGeIIUFPwlv1ThC6eVgJAs4tmT31AUYAxsUNriRRpaVr6yYNxuvg5pwnb6l
fZquh4lHO25Yxad0CrAAcdM3ICBr32ly6wDX0eHB6LqvZhkkb8BFYSmhG/MsQy+5w+rUWVCDdoYf
Xeka91GQJ8epblKfToDI+EHOcMa8G8+Q6oOM/YA/BZ0kDZ7ywrOhvjqkm7TovU3NjeIzrLeXI6uC
tZXWoJZ6SOMYzaGPS+QeWgQDl3i6xDszcRk41rhkiDyyRTFErFwGeIgFZqjvqdV0os53sPPfUFEZ
HvBMMF69TlXhN1wiRnOWXsseYYgRrQMLgTwqlrpid6A0bq99mwH8bFgF5Ougtr/RbG7hGhuY7Iol
duHmo2UM/CGzD9R2rdFgQmRAvF2/qjQavceeBVYr8ze3U+yvICIC2lCNlybise/feY6JxkjWbeh7
tDnjR5vr9+/cO/IOcGJ9/c7zz2ENbYN8RWdNBRDsk+sikz6fYD7Q90a8ub9+r7/7zjRoqI3fvnOY
VBDsR97trtHDujcSsWkrb1cgNwcOWlsA2GF0WFrQxzFtK8BWkRMpIldsPWqRRg62ok5h63bt2YDU
EQsZwrVtxoXMc/RAVK+DSL4ktoKRNNUxyIuqI3281hadxRaA2gXaSHwV4QVgJ49xXYLPUUHlDUuQ
9BG8y/SxzOBI2Xv31AGgAXvFQKVaUbFgifWAwdSRhsABTPq96vWa6mqJZHEbLWGFOu7yLl2+D8O8
tWqAy2lL6G5bXfrIQtHcjaazufXIyrHFP7PNtzRXOzXeCVdEd8uyKA7Uj4ZW4QA7NjbUO6rTA+uP
I49fp3Jqd9IuUx+R3XjDm0HsWaKzUzhUWKkPfqCLnUxy2FsxnS1SVYx/qGmdarf+MabTN+ygrU8y
R3IhrgINTDiE76aaY2NpNeH9EEBHRndW9sUyJXLFGATALHY6jfUWCxtC/M2UPdCZhzEX+zgenB2k
ATeFdCAvZE3uoYnVH3ZvlUiTGhC3dKQ4RXhrrHkRmmDTwTJ7TEpvyQJgHox6VXIIc6RAWbzJkJ0h
oT2nPxG1kQMucgyggIqs/LvRht9KOLt+dgaWLHk/Bo819Cl92DAw0D6m93ODxV/sfzlv1IbyHnwI
0OaU6j8BJQyCswlEwU/ng0U3+Hx5Xay9sYCCOdTP1xU0QPwghYWO7kwsuMfOfAMxbxF0Vv3q1aDa
K6jGbRliGZ887uzLbJ618sylnGB0ZA+deaejBLkcGolYZKDK8THwzGLvwkx6RQMyvZmsWH4BtSSF
QU5f7wDTl0+T51yofXJixHTNsj+rAuF5sBvhdz6fKfNCCH1x9wm3XbMbmErWpVUFX4JqfR1oy25l
tVO+NxkiXDD5+3z9IkDNLgyNC5dgQ3CykL9Z5vOEAC7t86jVnyapxq0FKvg6a9r2NSnGBXUwbPDz
4N2XHSC+VD54EuZTdKpagLxdY9VwCYGBODpQwPSpwRD12sNT86WVNt9ISJVuVDIYLznHX34+JyTu
Sn9SMkUKF4gfeCSX18uVw1h9AbxL+OAYcKgJZhNhGlHFQPwgkPTaTE64Gaai2sKFZPw05fBZmS90
kkFXAQKY2cmZDA8QvNhaTHglPSNZ9VyOcPCIgCfY5mEC27Br4hvZbwHtBMSzHKQuZyEYajBD99EY
YM45v00rIxYPxXyQKdZ2pR0bK3p9Rl6HBvlNOUN9faEWWTRtcuj+LGkQ9eqA3h2xnDxRyRlaD64b
PV7DeW5tsMw192BQLVygYp5Tbhj3SVgczKALXwY3x8UB2fMai6wqEzAnlg0ranWyMPUNpO52FHwE
kvRHWkh2ptI8owUUxbOeZ4Q8HYTVEb8UJc77J1k8VfCbBCnkCOypPLaiw+q0Kwdr27vtnTU3gOsG
EtmHZmMotnjoO7upiOFhB1yWPAbC+vPjqBy47EzD99D80vMQYt9tlyEI5tnJUrmqWUq8IzelzXiy
hB3jxuqkfa7BN3mYKqZOdsbu3jtrAwm/oc38a9lCvBAMzbKB0808Wa3hQ8ri+zTy0gekxhHwV94f
rZOizWpltrKaGj8zOlHN829t0ZgrINHZCnhnG0pcTvyShoazygwvh7ENimUPSfZAJcWRioNtbYFB
wyoqD8SjnopVPurkJVQVMhmzqRcW0skL3BLkpmLBe2ucDokPxaZxR60dc994rqo7GmqEq8lmYCyk
ZXFB8OWZzpNpXu7pS2Xz/KCM//WXotYM0Uf6UgYUPrFYSMpNME7sSCjPK95zLmokwBcBdjJXsQDq
cpUR+IAMDY0AAfa5k0tiAreJrp1ozmjuJLJs8ssmXGFLvwQsKX4EDmR6toF2Txqwg6nE+hxLNKix
U0ma9s6eWHItpcV4tMO8v1Bb0Hh30OuSd1SyQvZYQlryWgKq8qUdXPNMbTrMvppKRFfVcAaHeeRG
eH+6noJV6QL3RnAkbXAIrFYL7Y0AhMxfLmhzaBaYqTxQq8Z7fmFmHHkaaoX/O+6pFEjbNmTPjuul
y4ydGqdKdkiN5U+T48abxGCmT8UwZc1JVsFnlzkRfsXwKQ1HqI1RI2twqtyuvb2ujfxpSLp8rWOE
6Km1D+zsWI94ol3HNtBJkekTdc00pMoRqMfCfT6pavtuBceHFNl3TORBgWEP9H9a9fU5tWEtkCaZ
6SO/Xp9FCZ9fgHLwMVbAWIxwbFhfK0vloamszUucdXyH0MMIS7h5DgYgSGZnn6te7YYJGHWII+pH
0+uzcxmpMzNMIwdYdMKGzbRhJzS3iqhuDsEIxFmQlfkj1cHo6ovILACx5qrI62EaP2+ERppgNMFa
sPIaT1+MH0xApwIFc0cq0girWKukYw9UYyqs9UaRJmtqU2PSXxAGuXanHv0Aw+u2QCSJihJhTwj3
dw+TO3yBVE5zpOrGAKwRP9BuT8WwLjmYRqALUJEOfWU92U2anuhM3gR6RYS3FyhL+KJ0YMKH94aP
H0p66fnAVjZruxWeNOVaN7nr08AuN42H/o/rv7YuvckfQTYHLA+zTLFt3SVpvLHUqB+pu9BIzFps
st6/vgw59kDixUvgN7UEXxR8/HAJZycoe7u2fUncGZltyP2tij4lg7sGkm84UelaBcMNpA2HYQNC
7ftw6PzbgI6P3RJKBztVDO4q5eA5jEDBXrpYZtdDUMvZcCHYe20OmZmshtzdMOj3frbX9uvWhbGf
p4rI75PQPCGf3ZyABMz8ZEjVt2BHYeZbO+Pd37bTeLyaM2z+0nyNLJfrl0gRHdoG3HxyR78VSUTn
VgR1CPIzc2fQFNEZy+/nWyuNrQHL9CuPDTuJDNZdbZs/KCXsSAWJtqpyNpQSxqrtNMKI4KHBKpR6
BbH7PPbQKw6z3ltfPZQs87lro+be4155n9rpJ0LCFHEo125ReOsWr06kZBejA1olSMb55qazlRpV
dlTYtiRJpAqggP7sQhpbyaBKH1I4w2rs82RcuJ6+QPcw3hFA6lpHMClnaGr/au4Gz28ARIoBCugO
k7hoEFJWEwdkV4M4A90/+5laYTEGg2P4OqRJH66HEHG6wuihpmlaOTupxFuZyI5d7PkwQv3iEmbF
19Gqkj2VqF621vtQqqMDc4zBH7FpuxM2tI4jiFMfRrfunkTS1qumVPW6n4vcMN2dE4fRklpzHnt3
ZcX31EhVRdf5ns3MeyrBLwfyvGOWH+DB/nE2Zq6jsHLu4ZTdPBjJqbV0f2/O9ud9hhS6FzRsQW1U
54QGbKyiHgGhuT/VecmpqVrr2MXZ+TbQGQe2oOIvA20tkBbHIPDBeoQppvcz0YA408E2t6RMzxrr
BIgumAhhhe7WMLR10EHv/PYJK/y16QZAfzWIHiGShijFzEIAPKAvO3GkUjsY4gBjjDcq0QGQ/3EZ
w+l8Y2c9hLo7GT50iKfOg2maIGqM+e6O/K5OoLo9z9goIY59b6gHRwEklWp4QE6fLPonxZC19rly
JCRQcfnoEFfVIbVt40SlsQePdujNT1Sq3L47VrmcNikyZ8coVHCUnA/Jfz6JyGs3TVK+Uo/ULN97
UHFM06XgRQxbQt5AghYkoAmWtQsPatnnvky9OzY3ZHNDzgFmhSAsaPp5792BbPw+AmzXH1Nhga4j
0l03QxRsc+L3HOqXk1U/ZDNMwcWjfVsXCKNQB6rrZzEgA1jY66A6N/i96621e3LEsHQSKwJYWvMz
HXpvgA0bPHTXHQyVsKFHg5Iz0HmcWzj4i4ONkBr1o1aAC586uLJtSVlLew4sURx5IGEtz4TG/oIa
qDy3GkH4DZhP8O8VvIS011uPt0+hMSq/mOuMEK088T623voNuTjC7Oar6vvyFcFZpEPw5z8j72o9
lMhGUn0FD3qEzepiy4aofFXYJmVD4XzqWix4IMGJLfdcfxuu4VJzqADNvjQWFGsm+Di9YCMBAfT5
UzXX0Seqo1bq13eV+rVVev372LwKqqXXK2tjTDZIco2CSBKU+PcAoKyo6lZPn3KnCU+t5PXGE8n0
xNPgZMCk4/v8AZDJnj7AFP5a41Zw8r1akQf4S7Rxq/ZGZV7SAHuIiP5y9LH2Jpj1yLFHgAR/U2c+
UIM9WWrv/TlC4l96vlKBXBi3AONhT76VD82ml6X5hD+lsenTUPtUTGsgjQXCNgsq1kOCbRpWCmEV
We3SNqx138cxsEMY6gHhuChx5x2MxjafaOIqLhFYnYvKwcSeRqw9QIQXOsGjvEBgbFUoazh7Mzko
GWARykTod2A9IZUdNNx+gWIYJA2TrFiaXspfDEcjWmvoEjy30n6pivp1FHZ6CRH/fPqLQYY5Ml/n
lnPSsNU2jDjBWskPQ6Auccf4EX3oJx9vLGfr2I5YZ4alNyMw3oiP4+VLRbvm2FnNL18qNvBTXU6Z
Ku/HMeV7K/WMJWSgxs8MoknLrhXZESGX7gWYNM3hmUC9VMEN0M284bMnIdoLwafsaHcG9aLBf9XL
NsAF0aajEA1JuhdunGiGomnfT0vFX06LXnXa5+vS6E0f+cPsfDvENvTgCna61WQm3uMLYLKWVSWK
IzXAXUSfQX5vjwzCvp91hnsZ75lnuIQ522wsxTpB5vNzV9V+OmOWYhcmBmHRyGMMJdi7oYPl+RXM
hJFBFSfPadm8jzSD7DqSOqT/GVlamX0dSWgnWEzej3mzjeBV8VbrzQDBqh8VnCgXZdE5zwIqHau8
66NTVRrJoTIGa+0JJ39EpAW5Lbfj39qpXdCoJB9fWzVFLw2C8T5QZeqsOFKrpkD8DiTY5CGuA7UM
s7T8GvUSKg/InCUB3qhGUX+eIq+EZkut7iAX2e1klb9i0Z/55cARi4LxEvSeRvkFC05gatvox2x0
koD19qoz010GuYguZhNYWykTZ5vbJpJEwN/DprcfXrmTw8YG71bTCF5bvBBaU3jnoDTzpw4UgmUB
j5Ct6eX5E0OqCnRPb1oWXBVP/dizuwZuibjv8ifqIQa5DacxvVCVU3n1MpZS7aj/FHZiU2Zm6lMr
gvjNGfJo93QqqpJq8GG1095TqVG2B74RfExo7iiqjLUDT2VIw+LLOKGdAwRbfKG+Q55V5ywSYHxH
hg0znSh7Qujq3KU6/2JHwEhzSPrsKymBrZ1A6qjN/MsYjFDzbDl+FPDy+Fywr9TdMIFNGiQW9lSE
LoObN/1rbrflFs569Zqq4WPqNzzOwKXIrF1uqXJFk3aG2Oe4GZ8c3YCSZ/9/ys5rN3IjSsNPRIA5
3LJzt9TKGsk3xIxnzGIOxfz0+7Fkuw3DWOzeEKxAdmSFc/5gn8CQZc9ZZePbYwPult6AP1U1REyF
DXM10eTnugNlJOYBklc5Zhs3bvsjKl4aCdK1/H+8+OtW66v95w2MGBfQtKtQX1kVGzqY/ehZvKUG
YmS9UTuhqi+NadnW8Wh9dWvL6R/dOj//ZzeXxdJJZ518PyfKEpwk4s8k64JQegZ+Cd1if9Nx3i3R
g37X9UA8uG4jwmUdRFkfDIcAbsZOFd3GIQ9PoOBOFSPrbYjd7l1YrX2dijgjjcnNBteBTNwjcZgO
oUvO/3fY7FvdLAlOAGy6pEYQ/GZbuMlhnag/I9Yy7Kes0y5R0PQXyN3+3kpq7SmdEXwTcLx/c4b+
aqrrlwwZqDFpf9YlFhWT140otOI9XEdBefXquT8hYz0f00h2D8WsoSqMFck7CaJfRTqIP2L96JgW
76MxzDc/9yfcaHj2tJVklqaNcYAZ0J87seDWOpTOLkH781VfBwp279MPzZVoWRMTwy9yOGaWHh1n
rY23nTSttzLp/GPdEIRQxRlI2THTsvSriMmpdTQDmX0Vx5intMD6bKtXqf2W6xPZcqssmV8pdk46
UXSrr84e6epjg5HiV6vbxt3RIyL0da2oPNZ5ucBqcL22dsmeyNnA/nF9V9B7CmzjtOGrtXAgkva+
jgrl2hoEdXKMDW3+as2DSDvEg6F/tS55Gh1IsUPGWO/ceiRCsAS3vlodA6dnx0RwXN1KJLp10Dt0
VFWRuc04LL1EtmC9tpzG5WA6EaYp6+sagzkdsG+DqjXLk/Tr7hjN5RveQ9MUwrKU9+rAz/vnWWo9
eHKZ7v7dQ3UTUF5DEnn5QRVljclwKRxMk1b7yMI2/ftg6cAZ1dEDk6/lIY7iJvsmRvxUVap+6hBX
6Q8vAVmqSqrR1dCf7Itxn67X37qmObGoPCUXdqtTZ52pv5ollqa3e0ucWS++cM4yiZjxVLcohXPb
oJWzVTc2CgafMIE9XsCyvtxeLKqwH2m06jFjQ/6P14fCIRE5KtOd6nt7Mc/MTo4v67tbfR9rxRnt
6nf1yrd7J6XpbwiMGV/38F4iz4AqutqtqIOW4LQiAlyy55VV9ld1ngunC1XZxCrj71OHVBr6LUgO
WFqx1QFY3H2dqq5dnWuh6PDjUy3/y+26PDmYUUxqYX3Jeb2PG/fsilTZnjUfiZHA3Bmpz9oMHdxg
NIJTE/MvV0XXyTz2TaK6150gfm/xcFP1xuRbp6bVWcYCvvowJFQwVwJ3BuVsvxVEA1R9VgTTaRET
5EB1c2x5yJGAKyQGwoLWIBWgDnWXBnftelDFrnOavR5BFFd1Y9OQpCbHX4e6qdtEplLvPvU67z7L
5bYPrOXCJGwTG1sb3MgbdgS+mFeyknW26qhajATbxrW3WK+91auzIDL+vEwVv65tY+dsV2iu/mhy
eZhnU7sD0pD7dnGvDrOdIFi1HtSZqktIGG3BQbebfzUgNQ4Bcb1WdU614TDrdXX+V73qoS4lTR7t
W5bLX6/4Xy+mrjXa4AcBxDUyR+g3H6N5r6/2iPN6ANf156FWBoo5tJKTG+u7VhVvfUYr1jd6oI0H
U3pp6BhOgqF0G5+8usgPo4jz9yTKnhSlZJFRyt+i+2ePADD6/94j0ppuOy8d8rABCqJB3xG86uLy
ztS9nW3htXur8vIUcYRb+XZFa2b90aqae+gxxZ2q/+rszbq3HQoc7Zy+7x7RmofZYuPYMRE7CUj3
td4RW6oqbGane/yqrEt5ANC3CrlSV60H2ebJjj22vlW3+WowPPxjMtS0F321cVq9nSZt1jd5HvWb
W13qC8/7KlfKu+nWZBjIqYbqSlX5j3ZVlhItjH/d7j87Tus7UC3qoO7oGv6fdbciTx0Tu+rjlw2O
MPsMAto2IOMyhXU81/cTboxkdqpGvzRwU3RLUFQtfSTNfht3LdxKfuW9qnRbdzUFma10m7Von1qj
fG4SnbHETLyTH2SES8Y2ezL9D9WmakCcpkePyOPmVuc6+HgkJWw6I3PaZwFW4Ll6Vt3VIbcClu26
7329hqqzhZ4iGiLk0az88WgUOhiYosjvCcbl95LYx1GgAtFElTHy3/U5qhbVByxnBx57QMd57a0a
4E4a+2qwkAwrcvNcOdkgX6MCw1+nwQov8OOXwkmmT6MAs946RUceusGULo8BSJRyPs8NpHoWjvEj
QpoYNGowMDO2zuFY2PNPiPYbSChjHOb9CNbICsAs2QgK5En/qkUk8QarRbrDQ3pbz7P0pK3rLrhL
1c6a5um1loDJExdlfcPPTl93wuiU4EqE4GPP45cX5TVaCkRUu/piOSZ5XG/Oa7JDf5XVmTrIRFZH
W1qIPcXxvfv3gdAa3PeJYa1IfPOg+/JTNd7q/9V3mRqxYtv+8x63S0XmD2c8+Xbq3rd6dXarW2o/
uUuQzV7fwb9e6Van3ky2IL3s40L4d1e/tJND45YIbcWOvEcYFqN6L7b2k1/IXZsu4PeLp8CDyKlV
nf9al+Zjjf3Sg04i9VX2xhIuXpdfhrEIXpeol1viLh7fAa22HN29xfJ/Z67FYPXSXTQgOOpO6dAa
+MaI76rRQSroOeJxYc1912ZOjQ1bzKOO9zrHaJWzJQMFlkGV1Sky6eMZROvK+5iCtyLC5zufxqsq
QeV8KUp9fPgqCZvAlj89fpVc71gslf6kSkFGhMRFN6C0vG/gz6ENj93yoA4mQNhdGVk6EAXqysb+
s6EFUYnliu/vOt3pXRj+awuiKmHMCHW83aFBJ+AhjcWhzBPM6P++M+T4YFdaoC8DTDihOxX2Du0x
97EDdPNoV156nG0PZtlQAy1ZDxZRkfsC63kzYjfCqpS63ooPVrtMLE8pqb5pYpth6ybQ1bH3eewx
TUq16U5P5nFbENn6gQpPY7g/WpT2tnpWmHeWVnvXeSCtphoa2Ob4duqfw+jA4Vy6XxCy/MMsu+pc
YNaACODtNAWefSatK5dNGpvVuTNcvLsmLTph6UDMGUKl67T1qxiAgTPDtyeCe/VrwQLn0GKFvVWt
BeTC+3Ys3glG592mH5fQ7xP5XK9JVVRmltDxcHEc4gBTABhS2Ir0pX6WRrR8HbJy/Gfxh7a4BUK/
WnwhKgQvZT2Llkr8o6ga/lWXr/1qv8SCVl1iLN2OscU5tsCBJiHIeMyF2HlCb2HFJumT4bQwYRrZ
/JCD+xpMuvWa9ZN9zDw72uf1EH3ToBFMQGl+NAuSo+Uwd9dUL6z7iWznpmmn8mFKhC4PcQwTrQTl
hR7GGJ0MmeEVKc3o0VwP7Jqa67gS2VLC/TswsCzS5YhrDI2qG1P0L8LX6VndQx2EmwACj/fQUsGl
CXvB2xwpQ9uaf7PqGqVNEum4QvXpIRlAhEeDI64pOg7XqhFovsrIJRJB8dYg1mJhd0CfLEyYbg2a
6zT3GsBNrylRzi2l92HFEVrLovUuLsTib2P/w12rIzygTv0aHCRL0IQgmOOjAdcVBaxRwx3V1e4g
D9u7MS5I/KwNqk61OgbbXMTa6QMcttmgQRhqxeI9BB0Icd+zkx/6nD/LptFea6BdR7nY5j5vSu2j
dLSN6jDjsL3tm8y+U1dGJVAdZb2CzchzYejkd/+0guicnNkusx5S1zEfiEiO+7jQcBD5u06dtalo
Nms4Yz8H8wCHkJ3RME8+f0yuVQenzc1rUL2qglUxQIQFoL/TVHk/vXbusx3r7nxnw+Db3q5q1utj
qx5COUfeQTWotxKBfcDCJ0ZkfnXF9qDia70U7zOe7w9DbcQhCX0Czu0yH7xGejvVzY9IEbh2wLy7
tv6/r3KGpHnrMV/SLHN4RJxoeISNgNSHhU8ymaS7W32flCSKl8VnO0g31ZDlun5HiPWkLlL1fF5E
H7pxDXF51gPZbiLso+9+0x39Q4nqpMEB3QHvlxZL5PsNv373pOZuhwB8nRWL7iRxjDqCzLIenFr+
eTXf6Afo4T+suP/F7eL7L50/pQDordI0wsHFKYkw9LxJA6qGbpgeyjzTt2ZuAAaW/v1soKqmFKnS
wTzEeuLfq5KqX6tUr2AR0eEr8WuWFYA/2xUv9WxGT1rxDEgYyst6WLBk2qbNlOxVEbjoaqPczIcm
XRC29Ps7aXTzg7MUCFmSdd9AqVpOqjHxpnmPC3O5U6343U6XosSHR7W2BYpeMzgu1aiqYFoAtbXn
B1VyImIMkbyL2N6U5nb1m85XO40BQOk2B5C+UcWbX/WX0Y0qT2sf2WjdRnla654/wY025hffR7bT
1DAyZcm7vGiwethMTG/zWlJVumm+IxOb36v+kr/sAZt4Zp21hw+M6GkQNgF8bhZApkBkA6SYiY2O
mVyxx2IJODH61PnTrLusHu3knryUvuUNjU/I2pksbEPGzaepHWrAlWa2mYsZvz1twCWg/4g7J3jM
zi6DzZMHtzufZ7KteeEdbKLre98L3L1d5R91WmuA9F1tI0hPHknHnhACTp6CiMHdgKP4m0+g2+5Q
aDZM20Ljwp6u6kxzgBs1NQKOpsvPmmpjgX17vYoeBxviT8zShGKJnDElj3qE27GM7K1fmURxsxVJ
fvSmpzlYV0QB0r4xr48ExlydLbNdNm9mAssb+Ywzz/8UAmP7vUJi77nWrfgU+8VnMMTfRRoHhygx
gmMWacS22A4zSyb8i5Y3J5nzg7uiGXw5ndK25rOin+Mn2BTbTjgjJ/VYw0TcC2QPsgj0eWO89pbx
W2CYfqiDCNvafUS0U/PC1iJBpM8Af8a43wwjTw9RghLPqQ7bLjRD9Mcg0JE/J08YmouAAEQiYgfo
2YN4Wk9yS6ZjN44987Kep5cJ2GIoqu6+JxwfE7H/mTklErON1e3iymj2dacV4WgDMDXzYYOuJECn
5NNw++V71/QH/AtPcnEerLrVL4EE28rkNOyCpC1DI5n/iPrvbYn6MnvfX0hh813IT1QGD2lQfhsK
wCRm3UPFrZ5N0Grh2GIub2rf4jLbOG3DtNJ02I8J+3tefqD7tbf4ZsoA07zJk790lglbx36HDdCc
gRyzO8HsJbTTgZCBpo0bcylzAFbOb2ZiLgC+WVMGSSU2dPiETLqrSybYucBsqqmza+KCrF5i8nZO
hkfBVPUH0KLftbEsX/vojwYJ3QMktDeN6CjrhOVaTwSQimQVnJpyJo/F2+qGeQWPySdZGlSZCC8A
kRx/5WncXo3Zwgwtf+2HwXizvPMAgnKjReLVgBeyrVA22E6MAUQ87RP24ld7mc6V0HHiyorr2OH5
ZECR2S0ZPwaJ3uGQgCc9J/EpaLqdZ2KeGFUtFjn2+NQbScvis2sOiYvo4DD0j0A/tnY7j6CQ7bNR
+VqoJ0kB0q5/8ZaKhOVcLds+KtuzSMdT24PNRWqJ1Czwda3Xj+MIx6yyS4Cv4LqQrSfbn3hYqNSk
iboet7gBV4Ykcq++B8wZ1xzRN+6h6xO0MxN944KAFEgvHJcFHoONBVBoRKVxZlvub8ZeY+ketSdi
2KHddDMoDv2cBgJ+eNMk5q6ZG3nuM4TTH9RpA+8tD//Rtpg6FWXlDgep96eqJtAFOpKr1F0M1fx1
gxiPoDQyw2JaxgNkjxK2s92GWL1P6Ggs8iyCxNw7vf6gm3VzBki+8IQlPnYp7I+3cgZk0pvzL+Yq
F5rMEjxJsarJszIImf3is2sirlDGm6j28KDK/Z/P+Dl9pj4buNlrkrA0f5iu9yKiPjTJ6Z1iuKo7
Lx1+ryU/jwiWx9p2EfCt0W4mA1+Vq0j2EDy0eZagH4zxqitey2RpdnkPELntfxUemiUAdT1kU+t6
t2iJ/zC00alYfO0lQuA3mpOLYfVvpdNVe5RLPrsy13ZeJPnxEHZE/We4110xkMInUW3I6kUmw29x
a3coGSbuIXNJqNRjv4+GttzwfrNLUUyHIOELKWo0W8zCGe6bii/LyMVrMZLXNxu2LpE4ZGmxXwgo
H10h74qiQtonq97GWt+I1RsGn0psovBMI6OZ7bsqumtrVCUyHkbdGB7ryPhITI9QjWwvOvuNTb8M
ww7monPWTE0Qs8/sUy4QuWi75g9hVFWIJ7Wlt3+g0pOGk51iTS5zDFPjp660jCMKvW3cO1sUkCtP
vui5eG9sPQkDa2Lr6xfXxHPjfWuN6AvHYFPboDiZBouEzM8+ujZYwj7z540n7+ouD313dkMRlBi+
F7W/r0j3XHsgi20su2vp9ERzkSNBTA0eVid0NCll/0ZMPw3F4HxYVQwji5DTg9CD45ijeeLLc6XN
vwIP/Ssn+HTGAvtPazyVZJ7CRJAuZnKeNrMDnK8yA39DGHo6svPKya6hZpMXzSUdO8Zgf7L3mGeY
Yb86fVq58Q6hewK72t7Zsx9s03rAOyODnCrG9KIOg3DSC9nRS160LtRhtwDGO7z4GQQLIkth4Wph
37V/pJbz7ozz763ZkQNL7DvA2JcaFqI3E0e0Xb/ZooPwTWI2uvPK/BVZcec6Md2HXZu3xzqWxWMx
g8PTkv5J9Eto90W+K1jUbU2IWYhipTh8GSNY2sLd9AbOyo0pLASB/OzYFn58hy1NhNqPlVyWoHBO
ESu1s0gy45yOFgzNpFwuVZqNxxIR5Dug4dbBEGK+H5IiZjELrRV4TLMfRowRyTUZuzrNvMeii5Nd
3N43PbQeW7gkUzGARDuDJXHZ4HOYIP67WVGQmy7TyZvbQOIdIZxX1wqwC1xE8yblcdBc/AbK1H/r
SNpvWs/pUdtP0BjugQFZM5ZMSOTr35aGnZPRDNWH1pATDbJuOtWO7WyhvMqwY7j8mByYPgm8lg9o
xR3gZLAP4FRx/euF9cEEhrMiVK2Pye17PHyFjremg38GcZGPGEGUkGF9/CCezoYta4YPI4iGsAAl
9RE4SCE5i99+xBVDBDqGzQcUsglRbSTeYs06YzhoXtGfDAhIeNFWFVOxmNdSg0U0JR9Ll9UbeEk2
mO642zf2xCRr2+fEZU8cxfZw7RBxvUo+62Xy2z2AM/bKTEDbOiigWuaec89am4hS8KgtrfbaZXxl
o70ZXN4lEkMZUt7TiEYyojB9bK1RUNR8gEYB+41x0HMn29i4QMb3uq5JjFPkd3/ISTGjDQLHv3oh
pzPvB/REtiCF3A1uWFY4GFb+0DijF84is3YZIeDQcoaDWWUBnuTpuF/q65A187GXaXRd+Cxa6t6B
WXzLk0g8EkjtQzSpmLJaTX9ACh1Fv3J5dO2ZCbtq5w2BBNB1KHeTmGInqw9pv4HM0O2t1QS1L9MN
jPjswR376hQsOK0i7YgHS738VvUVPiPVcmhw5dvNdfAOOHjbt2MK8YXnP1pA/M6NL/goLtgQDIe7
BbS25+6iLInDKCfQKlt0cASn+zSFMiQiNL6MMX90texqrkN3nBO4cou+3fZoh2rosDFxC4gPBATQ
Yo2cTR8UXqgXFYlIpocujdznsQ4IqjvFXvZWHY4VQY0qiP1thgFcKMks72RSu9vZb4czQh3ufSqM
lD/dAm5BEi4zbAbUkiX0g1eld6XVANK17mak6XaDM6cXuB3NgYW/wzt7QDetORooZghNRpeORxVx
qPp321t6jNiEcxyQokmSlBDy7Bm7rouqQxWLfGOnb9I1msd4nsyQiNpvjN5kmEcxn0snHOahDhMZ
aw9uLfvr5E5aWJKuv5diFBs0m/ngenBOsN4oK8I8Wdc+Eu0G3NAD/KlaFChLBwNtzzBQpkfzMkSU
1teN7Aq9cc9fYrp2kmwjNorBOY58HFML/x4h98MQa3k4+PqDTUBnZ7nzHBqddu6C6k0I17srO+1X
O/FDTY5h3dt1U+7knP2UFvidFlFxnHMeq75N7/JhnEItnb1wwmWgY95HFYJpRXeLM0be0W6OcA8S
A0zpPoowXUO6Q3jaL3uyx4sdAd+a6mST9JOzkYL/SV+bxVkTAxRQi8DoPFUnfx5wBvGr5g7Nsave
sqWygIpYWCKaWG4AlmVFJgr30k4Bji4TiyejHeQBku0umTQoa41YjoWTS6CV9WsnqydNB/CGwLY8
eFJ+GiI3N1Zr2DxhOQ9fYD8s/QRLbolPfoxr0RoT7Yck2yEHzQo+Nuatzu6jDhJxhqOkk71afpPS
AivHsmDLQwGHAp/1zTJNuA/1wWcelXbYeQOxDmSaphxtaOk+kCqdrhMgQzSL5D7343cPsZrdFJi4
mYp8t0yxy2Z44AsaBrF340jfCS9/xxBo2jaEzHZIruq7PAFNWGkxQitmfVdO6GHJiCmqcG0r9JCE
22vp4G26Iu02IkoOxODyc4b0rqub7oU1/h1mlx0y5umjZRjaoeZBCqP5MQfAMRapeJLsZ2OHRLPl
kzcR8Eq6RrJj1VuTlT47u9qKp0NRu8Y2BWATCh852fQhFpPD8kYOmwKE5NbxsqckEBfX8dtdh0Qu
eetC3w/Q8Y6LpwcwfhE5YQyHSjNkxb5H+H3p3Qo5rxQvBvTU99Gs76TntyF05XwfBQ4jSSTiHSpP
nwa6O7uml+OLURAWKmDfNKaJ1VcQ4FlqIfzVROm0xfzxhZ/KJ8bifyf8me+FhtPFbG29HIxMTFAO
tL7X4mjSImhnRgUwn0m8J8Rn4LluNLCBgNq7djOwpNg3DgrmDUoQoMOr7rnJoXBZJAIDcv7tBII+
n+w51FlJ2z3WYIw/P5BZGC8izZ+0qFk2g25E90Jan65NHn4Z6nPaZ+JUzgzXtgacqyKbUXsXj10m
1NML3rtbAxe6TdMYKCJVEdS5CJxSJs+dWQLymnI0HeMmjBBYPegae5ahcdqvg7OAgrCrAmsk13mK
gmzZw9HEDCODkNovGjv1qUgBAgTNCcvL/jyNYjirs9shdu3+XKRAp+DUMFN7hNvBtx/mMvcP/Lj1
2cr1+uwS79p3S3WdEfs9I4m0nNOCTVsAL2mj7uZ3JAP6fDo0JBiRobkQvfBDQv1XYQTtOWvK99Yv
CKCU9tgel6RgixzAavbzGVnifj6PVo+WuSfxwnWNoggdB3UWs7RPg7Ya4tWHaV7KM7NIySZoinZO
X727CaiAbogr7k+oReKzW9jVRkuqhL2UH53VgeUr69AkuzqE3feRprfnpW/RyxqdQ8tweG71DOxi
wrI0bNrqNc2632VX9l/flTpTX1OyOGifz9Hio/zSi0O0ulGqfYY689fias3H771t63LiTXNwp2g8
u/EbpKaagW5nIPXP7oKsbOCl71YZl8ZG6k126rqFhPuyNcbsydCCFDd7PhjJNwcZSpQgWMFLGUUb
Bqn1DTQPQyWvmcZwgYTuJsnmqAgTPYoOS94cR9kgrFDiipgmp7GDl6ixWAMGO1ln9Q4Q8yAv7C1v
pO1q/Cosf9moU2kkNdvfyAqTDhAlUiHQv1+rMmBrNdrEazCkOgN0MM8Cjvmm9uCxNT/8Jf9B3MXn
m43QkBtMx2d3TBkPLGxQE3FSv1VtTtW5XQ+qqA42Yh78zdef8r+aI4zo/9F79AK5n0dBcLE8GPW4
wWz5k81Jv5E2qnA7V7MRGCmz49AUAUkdOsQ1/t+VnyKWPodt0ILPFF4D5I7DAOJvP/8UeEqQAZwM
rbuL8j455VqBnPtDj03gvk+GpzKq7zLGgTMq2Tik1cV35ORiAuUSmlaPx+xiPki04QmHa/7Oy1ot
BBhNOiFOl+eoKUrG7qXYG2P85JEVi4oXfNffWt23DsMaJtAdpzhPMTKRbWteZgNrmwNEBO+lb3mG
g8EHL1lUr4GiQWI/UMYQKYfxpFVuxqPjz1cxI8jmeJpk1UScMUC8oRnyc6QLdLk7jWUVZKwLX80J
LRjNCReyzqE2AdLyLTPMgth+QfGorOvsHFTLT35s/GkArZ7sscRb00y7bUKKzBy74DqKxToQVK5h
jW1SthBbp5XVg15AahzYRm1EXqdhn8fVg5OScUbICtH+8gDRftmShQnoheCzNaFsi8eN6S/ZB6j/
9hKVqb3BErncSm1p7jKEMyyj0t5rhtm9N7X+KceX6AnvTHLSztL9PmXi4C0d3vOd/eJ5ojrwCJTH
iDj6e1VGKCak2vc+susN8rQDiFGRXzWdfY8Mhl2dJ+J7XCdvRJI2OHDbn0MsnhBE9X4Vgnga84JZ
au5DHrF8KeO0CVsd2zZbuj+IzPvEAhijPL3rjwRLnkkNwnHpG4hWREu2VSyzk4ni/NYr7OWIiuly
WEgdbEFpWttF6+SO5eO2qsf0oDdrvCMgIlUSae1E714B+mNXKIbnEj6JlVbJZ6TVLkxwkgnmS1br
1UpeSXa65S7PctQ/O2l8lGPXoE4OYZJsP3kYvFpSPw3QARrLLZrL2ZNIswJyazYzSO26ucgvTVGP
F2eN3s1AfUerbY7B0GpvWF/vRGARUoWxt436fDfFafwGUvCHwGjq3m5N7dXSHQ37DH3c+X0BstGp
kn3eTv5nS/y6DXyw9TKaLwQ+421uI6c0kEE+osi/9VFy/y6D0dp4mWc8sAOwTm2dyIOEe/aS2B2s
dzLhv1rkg50g/dliSMx62rCegiqvV+8R+xhYg3iymojQhibK3/P6F7ICCTnSpA6X1g1eQBtH+zjx
IAw3Cx5bS7Y8EGL4OZvdaZlF9zLKzn/qEbZISvDMGE23B5TAGY5U/jvnzZ5Vzjsjl5aHt/JXs+qp
KlVZHVT329W3uv+8hWp2l0iN84iVaaeYyCfsj9XU+Ou0GrE7VmV1puabIdHppMr/OL2137qrOnX4
V526j6qbja7cWno9heztcrTfyrJmUl1PdY8lDOHUv2qtwWZBsLbnGpDdHX5sf5a/Lv06ipk0oOZo
+zgTzVkd6nWaHe0K8TFVtuX8Vxn1alaRQ3pXzWb87Bg6j4NfWBtARPGzqqsLl9E9tceDqlMHHW66
nozR3VdV4WaPMcPY7aIO58aTjZr/V51qKOXSkt9ZtY7Xm3/VpZoMDWPQT7c6dpwbxOyth8rOjV3i
1/HBqZEar7TGueq1rV+jIkiY+qbue+sb7wVA5BdT16bzEoli52JA9FTNC9uneA6ReKs+ExAXhxQD
yCOJEVjLsBMx2dsaZjBshzYnlhKV9241yDs7zQ8+c+wFJ0+WSEuWn2COHTK2/JcSydYD4i5vZZt7
V+iH+k5j28WwErv3YzelrPD1+2zqzoihFBfcewWWOgC5QVEtOyswXExPCvTjquW78JCd5IsOXgjo
35ddq3+it1ZuxeiWO30xHkk392wxe2Qaq2zaSNQND3ZbkenREWQyTIhyLL232TDob403AhjtspVN
QSQpxx8KC6rY+kjrn5bsJTtlAI197Lwvo11vC7hzz3mCSEE9VT+I5c8XVdXGZn8N8uKkSuoAUTje
S6jfW9Vf1XW9+RY4Q3unSkNSLWSYpvuumwNwap3YVkU2PpciKqHBJuNOi8fxWdUlFYtdwFFXVQpw
5bwkTfELGZo/OywTUtVEJcGgrPdQh8L8Ixkd8aRuE9RLctKxLgxvHYYeuwdba/OTqmt4bu86LboG
khz+XG3RS4wfjaXQMfHM5r3nx2t4gmFb1cVO8lSUZFBVlVMNoG7z6nc1rquqZFzmjV4b5kEV01lW
zzNR8a87lFhgmwCVFOZVgVyBgz6mdeodU8n4imTLX6Dbry5yYX1uRN9u9f/uR4i/BA5pmXt1v1vH
wUheJrJx7GyKcYOCU3WPZKB9sqZVP6dJplDVqcNQ6dV9tx7iVAPOac7LqvkENefvhltnI1u8Y23q
j7cqdTbnUXV/q/PT4pcetKx+2iQI/Vam95VJylhg1vt1dqtztQ4QQRucVQ+NDNNXtzJu8qNmAobp
TFTH09rGDEUvureYQNAuYs2wV0VDVAVuCD28a8+RbyKKVpDPGitcOyejKI6pEICq1+Io+hrHYHAm
SDWx9xLumxXk4NsqmwjzWrRJqh9NCXK/G3v3bSrb8Sg0VmyqNZ9kduzaet7GNlz5oXO9c9SyKHEz
onO6ZghE0nL31RtKtmCBeFclpzCylzVPoEqJH7mvlu2gktQVT6qq6mNWE0W93KkiiCl7g4fjZ4PO
w9acmuDVSQYNSbBE2zlB4L8aLI2OesmiThUrpF7QX2ORozpbDBePMBguqjEC0fH6zeRvPWzG2eK5
qutHfb1p1rHc7YKgvFMdsSVmTTf3OCNhXBiqupGZZyckKlQB+/sgqQdINEx5k5rY1Nzkm15EuHNN
43QDdJGN5ZrL0cvl/zB2XkuS4tC6fiIi8OY2fWZ529N9Q7TFe8/T74+Vs4eKOjMn9o0CCUFlYYS0
1m8OodOnYD+D6JijFvIaDE9lWWcHT8EYOh0W3cvBfiFIYJH81bp9ASrrTUl6olOp+qULEr7uU569
Wdo4Mc9nlMM0JmUubjg3cwTdGR3R9K1XRpItnv+OHDQWHCPiz15nHqVWlUP96hhnRsdob+Nl6YAK
uji67kHfSpCizv3wrRmJZKUVKSloNPpJywNnG5ITWKJ8zrYH6bKPUrM7EMZaYmMu0/nsZeqMfGvq
WXDy9B3io+6jvfjBSKGnJ8NUHoy8/tLpClY8bjU98KOR4ShG4tUpaxfFgBYZkzzeBnYJ1VBHQxDV
rOJ7m/ePvl+przgZCuJmU5ue/5IR10oq5uqqUnF9Jg100VLIVrjMMezCvAvyIL02aaMfXRSjf46b
9Gdpu8apwcbiPrTQh5uY4t5kVfYXc+/mp2uG9/2Yab+x2TgkXmOxWHpopnnDhDwnh922wCWsZOMh
rvwlWPDXYV5vArwx3sy4OUcAeX9qGcJwymOKjcmzbhc3KPPmh0IjTpsrcb53h7gk6R19YdJXHXsX
IkPYeiH69En7aPZFTSDAjn7W4Xc1mO2j12gLOj93d5NKjDCPwwLjbJegrQoy1p71pzke8tehixd2
YRpepJpW6I0CmriFeW8/+t1EHqobKrgaxvgY1ebCL4ubA6jg+NRUaIRYSn7C7gkTh9SuTwT96r25
0MpZmRvPTP358zM5SBIUO0BQ+1gh0U9SK93EehsRvLE3pv6E6+BzMDMCGQy1h8DXC9y+c1Bfila+
6U6LZm2WP1ms1t762dWe2kY/yD6kT72bDg/tzWj/6hic38zQ8V6yEnl+LDLeesuYcNHGhHnZNyIE
R6wZV9OlpqK3+Fz1RO6XWk+y+DnHiVdq6AGXz42XHEK/tN7aosJsN8+Osq/zLPXJ8evTtVaa1VM7
zGdTTVRkLfRTUqXzfbYUrTrczHGrE66hVnZNf+hdxUbLSLfvR11zWPNO2YaIDpoB0mgse2KLb8w0
ZTeZXtv36qCx15/aeW9GUY9g7VKXXVKQwMTmqb+XyvVUWdVYJFULwqjZEJ6GPiMs2YQYprlWHUIY
QjlMqsXyB0gC2By9wJ7JWgAnojq2Or1nV53PXTi9XquyR6vL/hJZyX2W9n+ZRVycMyJe931f/V2g
gOns8ZWrtp92DKo33un8lLVvaziasWlGrdoAIEdaZDlL1BIMGvUYwQDTDx6MxB0PYQ+ZUkvV4IE3
CZKA3c/T7eJhJG3Sz8Ua6EGqbmU+wrgjyrAcv7bPVYN8UW0r6DIGNVM5X9uFkx/COKXI4zYHYAzF
ckhLkshLW2QyeiIEFADnsNvXzMrfSr8K76XmeZO/QCtxJF92Dm2sHJXBjllI592rauf6nY3vB4iR
FtALPSpgqSyOX6QS1uSY0Kufb6WqtUA5IOOlR6mWUx6f/cEDObwciYxn9jAP0fUPS5NtTduoToNn
qVnZQIh1QBNFqhHe73vbXALRy+GhbZUXuBj2Rqqp7liPNRRcqcnvawP9lNpZ/Si/PVtwXqMVK/hp
Lr97ARZNulbupVpiLs+jmeN2I7/NzpBBihGCWmpytsjvH9OSEC+JZVJrlparW6Vq6otNsoBA8lQx
VptFc1JtMkMB5p9vzlhMmzgInO8AiG9qtvCk431qrPkPcYv3iUjo17KDLkJSPnzB55tPPVPDDR6d
5T0IjvRUFrZ/aY05vPF9JTqRh8xPBSKeD3oWv6fIs/1qJ+fZnPBrd9zyV54VNpbLyXjRSkyN3Rj0
DbGf6NeZRHxDBJ+FgRa48X065jFInCC4IUV6jMf51Z5zY4McJ/CNMrXv2rkr5k1WaTzevKl9mj1I
odh2+kA0FIls/7uDwuO2T2Cgu0NFPi2oegBXQM/h0KlobHawWLx2vAEsP5/rpvqBbaZytrRserW6
isdufNTwg3/Hd+1nPrtbEvQod5f+IbTD31WXJQ9RHKFbmzrKAZq++l5ascaktT1orm6/hfaRlFj6
xZjn4WAoUbx3lfQmULyfTNfVi1lHv82o+NGNoUl6p3JOGohRsmwuxlkIjY11nKLABPnBC43k20CS
KJ0sFyhSRbLS4cVOqtHb6SHppQogwHNRHInIx6T8MD1v8xjzF9SJyRJoX6o58E6WR+YT4Hu6r0Lk
MU0HsNIAFr5pev/W+ubC+r4fcu3ZUJsLRPRqQxYqOKgFETELuUsCLyPxXpW5ee0YD+P4TcfxxHgq
Wts9TVmH/OEIQLneEmdUTppCXg1OU3WAO68jD+Ibl59APdT7lAjYDn0le5fb+eIjO5/5PCKxaQdf
q8ytX2adjzZN+oND4h5wtxMSMaVQzDG8Hb3455RjujgOaOditfhnhgZTtrqHG2DQbK0+bJ9I3mpH
q7LCS2DlROWj0t0FuWq8g/z8MVhx+cdEBZNc0O+o6yrI3yHB+qJEHGJou42KSN0Z577hWS206LEC
pSI1KSqr1Q4Q5wmOLT2k8EsdpMvo3fiQVZ6RUdGA/cUnsBH7GC+Gh14z1ZeJ1Ore08l1S9VCSPE+
i9GCX3b2oAtfBgMy9mj3t9JkwD44OpFd7Ro30V683mhBeQIgWmrSpBkWgm9tmlzkgOXrczb4MjN3
iU6F5i9qn2X3MvlAWs2ofJIanlTBPnV9LHSWnSMrG/LV7UVqnq51L5GSghBwkKSXNh2PkHPv5TYs
Gg6QgknJgVcDe9HlgMBVpn1SJSpoBHowq44fO53sw7JTWYpxIPCnQBo4Sw9C3cPFL1CBWk8ZuOkF
8dXk+puzaCi2kTe9TDHhjsnS9JfGxxotr8NLmoV86Yo2/mO3NrrSzJ2endB+TodfJZ64r8Q0t5Nh
jViT5MZrOZY/wwShCdlHiFbdIk7pnUCMmq+2hp+h0nvDXvrmhh5cKmxqtrJ3UMn0YL9uHX3zke99
CRimnrKLFzKDgIoWPUuBOEqxrxK/2Cf/tOlTlG2CykO829aj5ykYQXn5Htrf5jENI+PFLTrjJZkV
Bn0wLWepxorXnbUZeIh00QbbeOEDNjlZdO2fN6SRR1RaT/ZyeBXUB+DuPoLocNsqpXOepUjihtGu
GcazE8TOc4s2+v0YK9DMdQBohRnAjsaR5iidiQiGT2jJsabx23wL6rfZc4HGPcDmv89Xd3+KTPH3
MPsBRmGb8gyXTsfirumuVWlrzXpXa3zPpIaJaXGcKwB216ruc9ScHX2AGw/SNBoz6bwuVrH1qIIX
aZtm/6LlvBhSq1ulP7VWXdCDPypFb08PJeCQu2sTLEgcrQZvYzh59Oi4vOYt2ln2pJsbcrtkio0h
eJbCU8OjWhjzvdRG323uo9o9FnoaJdu5WaLAdeVsZG8R8ZVPLZ3QWZPEh7XN8JLfnqry0evL5kmL
YJX9dvAWHRv1WQqeIxQ8erLVa5tvDm91pI63KPqoz33gx7e1Zv+1dkhYp6C80TTHtc3Frqwdrydt
+gHBCmSEttZoT7d6FD+2o5fd8w3M7kmhX3pIEBepYZRpqxvZ9NLwWWvN9vyhTQ6zmuJH3frBTiur
DJBP7jxJ4dZECR0IATDUaStVBZAuuZh62CVwVF/q2C9f/KQkvObF0VHasignVhkDMQ/zotxOla9u
ePb9s3Q2DTxaC1SKDRP4T6lih5UyzO6DLqpf6rl8bgkU3qH3Wr8UCSK3Zqj4WxU6KF4Pw43TmT0X
gJ0h8KkdiVSQUppdv6hTHT80sXuWndKEz5hG8L7xzto0lPeTOd7YddhzPwfjrTGH8uKNdQcqaAqy
uzoo93m5V9Sh3DWNU+80K5gBHvnNwVQM565PoGjEvZ8s9mN7fNy+NIZfwIfvb/2yv7P6AMX2kJwU
vIQffhcfrBDBg8RipVMwA/BKrTqNkf1rdnMQbPVZ7QOYE0oIplvt9V3LHGTbMPvIPfyF9GwzgxLe
jpECkdTnay7ZPvAxsOtNMOiqMlxATLxptRMdAz4IBLhVIOmAlPtev1FntOZaTTFILsBOcpVjOurv
rLsYbEAv7EpDvc+69IwZtXJbdSX02H5wz1kPAc4w3uJmiFn+uayTQXtmfei+zJmlXSYy2sQ7WoKJ
RrHJ8qmFM7VRR5x0UScmfTvhBuCVfbJpZ76RLIbv1P5JCxvvcRHhmyAx2FNlwnsMjFuzidWDgjHK
poje53l+JSO0i1qtPBR26970GW4wBALYXItpQAHeNqobRMu+gLAYcaFr+0PphPi46rp/3+e/OE14
QW7F2KD7PGwd0yBzWyjabcZcNbNG9clIOfNQZfONheBsEAISyRQsFxMdTt6UnBptqC9159d77COH
XeM4wW3q1vNObfUvwYh/AIipbh/MUDTUuXyygH88Vbr5psRRdcpQa7xFJhFcCd+Ufdo47W1ZFERJ
9AH+1uxvg2rqbwESnLoaQca2TrZ5XR69bPTOuTFVu5R5A0srM9wYuGlt6747WdWCCAw6bW8OdnIA
IPwDqabvi5noySRLvuVq9VvgcN0WdTYieDw3dqMA10va9kajRCcBuBZaEqzYO4OvvWHDtlF/VIk+
wasz65sBoMFZWQIeRvMkM2ptmVYzReEx6siDpCHCLHmCZEQ0tOqbnn3vbeU+TeH5Io6yTeMn0Mt/
ZteoLuTfVL6ESY3mmnqZikp7NmF4mDz2pHvtekjA3zjV1sjD6LbLq+ASjMwwMo33dwrx5Um7Erm9
YXl6y4yQldOjSeFEbxj1MsFMiKHaVV0fQ3v64Zqqezu6SbslFNiGhEKvYAe81cgt2c456EMcIQLI
NFqOaVlRL5GSLxAB8u0QR7+arMQlOzJPfMv7BMQK8lb1gQv6p06xiBkJw5N9wJSjraxHAiP6JgZd
tvPj5sVzGzhmboP7m2oU57BmHIwVczsPfbMtO2ICdf6Ipql620eRdtsuhWNiWOlAwkzzTagH/t7s
QOqFms4KRXE6xl6r2QdJ4m4BZR2iIvilkHlAiSFCUYhQxs/eGsr3FllzPtqnLsfGznHhNOkBORB1
hJ7qMT2+CxqAPPMTK5J2S96zKs17bM2zDW4Ab2mshvx5x1og1LsJcvHD6BFgr/VuIiscPCOswuez
rUAo+WoHDt+Mb0eQlxtss5hVsCjsEhUOj9kSvJ7T4GB7i/ps1f8KXD9DoMwA3ujqKSAGMwd46B/D
GatGHcL8ptOgMrW/B0iDEbDffeMB56tth6izszHzVt0iNF3s1aIDodwpGLBoqoJ8JHoxQeCTWCjd
l6mansfQbm4JNWbbuZsQRcvaB9jLz0Sam42FnvzZm3RQoLpvnR3bvSh+712UxHcv1oLTqeLue+N6
t2XEMGs2CsNYWlWnGYUlLFS/DQBRj1XXfcP7wIATbAd7pUymuwGvoluH4HGxEIiDVH9JHfcG/MPE
LHv0uYLDt5FVO9GNAPhSHO91o/M3TQGJIosrAhVtYJJ1K61T5VbFxkrs9gh0vQAU51mAbvgYHCAz
X5ycpJReoLmFdOxLaXUuUZ5C2yVxfCyn1jz2deX9lXqvcJk6tfV/zna9g/POt9RbIDLKz8jot7mV
BRd9DPBHrNRmx0rdO/UAz44WOFBwJ6SkFJ/FWwfh3rEKgh6quWPOeOeN1vCYDmgUOdQQk0n2rRm8
5pli36xFNRTOtWoz8z/bNRQxbL7uLZ+5ozdY4BjdDKBn5XkHP/C9beihvqYx9G1ZMm90NeBV9E3j
Zq5j0qbMPn6lub7Pg2S6qDPyTQhFPWlx8NtaHKKg6tyiWywPI6szPsRLsYjnmPmo3apm3T4NfTvd
t/EyclPzyqB9qiOmulWdHsvAUcNt6nAbwYSdlZb1R9enzDys6D1JdXQOzeLRMkb7MOYR6++l8N27
2evgobVavG+6p9RpkkvI8uCS+k60MwoIALCxoxvLNp/0wIC94Y08Udg9DiCuiO/F+0Gpn2YMKgns
sTjrFoEzLTsJBsxeMtJQhYElmtbidQUC859C6cgX9WibFh52GUaIpJZfgtQYM68lzIJfg4Ps+ZII
UGZ9r/vYumK4BUcCM1APjnXQg8aagmFixelzLKGRWwSlzzyoxU1jTo9qOI9QO3x7N6JKs52WKjIF
07Y3uVlm6gI0c8IUXkmH9OSsgS7yzOIGRMZpmGCkAFe678zuSWnxf8rNONnpmGjOW8HMhQuB3wJ/
tneGKYdTMLv3Y6ppTAW77MEjNXeJm+p9Bm70htcGaMPiezhE6Zua4xLjtb/cwufhliiBs4QK6lln
pZPyQDmeq91JMfEJA2DlKTtfeqMBjr1aKaUC2NMHKTDVuXmR0+Ba+RrVQX7O4pIhe+ycHYbdwENI
KQCCK+ZtgWJa5BQ274W9NRny7gYNSm8NUAD/teGQNPw9JEf8u5gA6ymZw/cQKTjERw8T1nI7xxkh
uC94IwDau0Tj7qL/myrbtK//sK5pb9ohO9ZjzWcSVGDiYGmtJpCEWnicdX12wq9FXhpfkJBHkXN8
1pPAOqWD8jwTBFjoreqxMhfjgfib2hmn2BtDsvU7L569cxhZ9zGptG2qI6vUqjnCfwaIcfvGNfXp
Vkvj11FllRpWATKKIZThxaSp8tG1SRr+HlCg96sCRJDV3cEm4Q2Wq7SvwhHp9KcbHO0F2K6LNLYy
sRAwGae1BVefp32zK1Lbe4QF4Dyo0+sMgu/RAIxg50FzqOLkS8nEAPnKCGhlSTJVqnOqZ8z5ygyA
pqIck84NmT8ZKfAXa5cHnbGtyqI/wY4oXjuzbk4jbJGtVPXEacAb1xZ+oUpzx3SZ/6ft7J1eBr8m
W5mORZzONwh/PPYzYG/TtZOHACmXh6DRajLDSGE6vZPurdqujiU0cCOAnaEkSMxl/LyFqeEOSAU7
IUnGItg485jtWUU/GMQ5GMV3WfbQhYDFvuf2K6Zl7TlbMDPlgqsLQVicTechWnCjtTGpZ4AR4YIk
lWLSo3dFMfx9/E+TtEv3bHnt6ksZcF29FjrdJitSSgF6NjrIaa2ugp1/mHCEPFnha9yAFPBfxiZI
DwF0Xrs14BYN4wtC5agb4nl31dUQjJDghjKTBYMbOyh5L4IbsqPzU0iS44/JbYILuCxr3jNZ5ZfI
przRVgWX7CSbyUwECRYW/95QF6B93VZHQahUjtMCKWQum12KHrh10OD14G8SRVviCLQGYLH2ZFW+
Okq+S9QAh9xfZj+AYl4uXLOcUbZWfKKtJeq8F6iiNI5zNmUn6Rk5LVcGWcTg7+Pb5STSSwvVaWM7
WbqTX5mgNU0CFuGzxdXvGDTqURRGHG8LyX04g+H82S33bzQj55SjRi05YCkSuf6yGbNEJqWF8Z1U
s6w6hqWi4z+z/KYc3GeAd8ZJ/qT8DJyXw6gaECfpq71Xlr/kuHQM4Jgvt/F6h6VR8FK5T9bFWkij
a9tY6t0RqRU8mQB9XLG/8jRAuyVDPU7puFf1+rvggaUYgFF3Nfw64qlIjmTVYGNGVDkpY7zb7CXp
fcV5hWrwrYe5uPeakDtqIyF6aJPmRe69nbgPA3Gfw1wbDOvWEKG3x9Sd9FZxSR2Wf22IZtt608AO
60Com2Ant0vuhmyVeHwmG9mUp8AKdZ+8crfxij6/4OvogT6TzaWAiMCzoRwrvN4ZW4ZkBogAzBmr
YYxAP2zK0Q6OFCCRXSO/XDfntAcNZUcn+Xtj0xCjbnZxm3yZR/0iV+56laCWbgornXZyreWqJG3B
+r/VEF9ZMAByT+QI2ZK26+MgdSmMFMeQpguBaCL6OHTPcuOvj6ZcmvVpkD01kc9NBYZ9J5dCfqTe
11yfNij0LRF0ZrlW9aNdbEOQu7xeXzN3+hnglXHImA3w1L1oVd7CtA0P+QzRudWnZ30ZOuSzncW2
c5yDGSQwdnwbFTonSrgNekJWkhf/zx/+8BtkE9sryO56qF97Xu8eajI4lPaGvpMhQL7vHXLjJxtA
1vicwuW9XtwrnOLDW/MBVPH5Chqk8YoI1uTcHIww1+Z97IbflC5T9+sVZhC86I4LpXsdXNT+McPE
8iC/pferh9Se1QMajf28bbLwth10BZjHMg4tr7UcKVv/2eZ15YxwQJjs5Eno4/TAFIaly/Ig6CPS
TiYc6/XxWTrY1UwHU98OSLCd5AkeO2s4TbnFsqTa586A8ZG7gCv/8+/aRXr2Q7DCXm4AV1gAKeuz
N8d3rr4AGI3Crhd5G4a3ZViWJ0mqa1tB9GcZkSx9dva+Uw1gVtJHJ1AYI6W/FOvb+uERvW7K/rny
hpPXmFt5Eq6HYCtwVN7bhgSBjIUs2JsjCt3n9Q1fn2Vpk2qwPIVq3x8aQHrH0IkOss+Uh116rMd/
fgSlLndNtq7HSP26+Wm/VD+1XR/bsrLtv4cebOVI8KfmOYArt0mBxxQpILfeBuG8fDh0D6JpoLNQ
nfQDPhTk6ZkXyB0fbB1jUOchn9snh7kB68NbnYjFrBZ4bCdPOaCUoe5urAWrOo/lUz643cE0Z6YS
ja7u1KAgdtMjMLMhwXsQ3sGUL3aR5jzUuyAqHxzMi9cbL39VqtfXaa1L4/qYfDqkGNL21GM/KA+j
FPUyXMuWnkBfMmM4T3L15SQFeMYJzAqPXe9Dq9/KWwKrnVbZ/NA6uMZfuYWIkqxbJlyD95DqvtrC
pQi5YF2spGfi4FBD4gXfMCb6W9QDd0fGZC/XWAq57fEyPUEolzXylP7IJ/3ixUZ2UOfxJjFLBMq8
7iSDjMao3cLZLVHP3YVFcP0CGO0vSPnZWU4od162GOnbhQ1jR8OvefAeMYtzr5hlP7FffDzPDrk8
EetgoGqqc+a49ffp7ajt+gni/XoVy8xhJE2Wz0zmZtbOt6ALCakEXsBf4JINZuIe8qPShdwalBMD
XZRRs/ZXHTOZbIHXrY6T65wngDnkc4/QI9EojuxthmPYdXZ1XUVFWlCQc9O16yAMl/q+NhLjIOeX
3+Xb0Xhu9YfZyNuDahpPclfXWytbedf9jI0p2oxFgdI/FPK/F2jrwKHIt1/q14kdy9MSRxqWD2D8
91pm57Dz23y4Q5DdPAFNqy7C2hmirrrwLPwpwyy73l+5E+sYs94YPtC/U+iZ5uTVOwuCNLIYjoHD
ScFL4DKC71AI3JdcMrkz8lgHKrFHC3iwX+Ab8s9gLh3WEX29k9cHehnv14uw7pUt6fL/PxVztRH2
0t061MuPkep1Lr7WZevaOEfYfjChRZhBJrpKZ59UPBali/zZ65RLNnHY5FW7bpLX/htWf/1Qyu/8
MMu4Hlvm7hZYwC0JQewx+NDL/JXkCKFreU3mAjmYbTCZ39BaIZ4c9smpaMJQ3Uv366a/fEEjwCBd
kF7ncfKkyoxuLda2ac5IOWgoRWrAxJZJmPw7a3FFSUr9w1z2+uvLeYSJczcW6Lr1bDfA0w82Wap5
i15vQRLqhys/xKwvuqurZ5mWyaROtqS4nnqZFkqVRBCa1wEEkLWzdFmrsrUW621c29a/8enYKH/r
EOpgDGPMlIGzAwiQn6Qubx5XPGEZv+y//vi51IpNpAzqh2mk3MLrkzd/DyDan+VxjVDSBTS93IOw
65DckCfl3zfl6OtQBSinOblluvtMBQlgiqxLuE+cECF4yN51x7oGlB1SrP2kOvg/B63Oz9dfvzzJ
V7LH+s5c5zPXh1laPT3vyJ/8897J1rWXbH6uy0HXs37o9fkPfD5K0UhstParNiM1K+PKOnuQY/+t
be0ie6/zbNlcC7kfa1W25Lj/POuH5Yz0lo6f/tS/tX0666e/FCwDPkZzdRfC6FtecTycyVVU83Wt
Ki+8FIRSIGdCI2LxvoTZ1mJtmzM8QaHf0adqDTavnWS4lZOvXT/skU3fDEAIkYK/PtHyssh7sr4s
60v1n23rYfLeSb9/a/u/nsqf84XcX8Sg/cadi0Mb09plLiwfrrW4rmTX+odYxb91/9R2XU8sp73+
BTnPpz7XvzAk3q2mDH/Uzgu3MjTIGlS21m+0jCFrVbbWCdna+VPbp6r083sEA/qfWo0kQlLYEPl4
Ocm9M72VR/i6Ka1Snwlls6zOquyge8XLOrwDpoI2vtaVeaGRS11GfuZCARElK7Pca+jID6x23srw
QPQfSdYGZeC/6WrXQcNWiSHI6FKUMyRMxN92/zbcro+CI4v+tc/6GKxtnx4XqcreMWhSQhYuTK9B
nc1d5+jpvJX1bwLAgHBRMr4G7RAdrm+8XJS1uA6ra10u139WZcf66ko1IJDy9/At9U9nkLY5S8BO
aAmv0TrYXyfW1/1yf9YjG7xKWLxlZ4vAiLFESD6sHNducqwUMjFYq7L1qZ8Momvbh39c9nw6ZPAq
ZT8bd6ACH2uoFLgGSA8i5YYGkmP5cJU44rUvMnT5WZJlJ7kyZdLn2WlWnU2TOdZJXvb1jl7f/Q/B
zA9ThbWrbMntjYqeiN610zXIlTuInhhxhEyKjlb2MHsl6RjUXLTpXl7Ra5xSnoBx1uPmL3mR/45q
1Wqwxzqb1ElDcjDPs3OCRDAscUhrUtQN2crNWvetQEH/LLQ25aI77MwWBmQMyGvkw9K14Gjq/o1w
ti0SAJGKdo1cVbkvdQaVSa+K1zKGZyJ8cn25wXOL6E57jWd+uvxyUT/couvS9XrVZc0im9fXPCI5
OXvmtJerLH92LeQHrFW5sJ/arqs62fOZzLn2lN3rv6SHob61sdbbYGOIVVyQ++9dEY9HAyHAvQ5j
lirUMwRIizM+k+y1dHJnhoNMz7LX84B56kmCd1MdvERadtSWc6hJnd2VQd1upNfcZeNJmUtzp/YZ
IL1hKDZNxKsuhZe55tb2AHhqYIpu08Q9qFFo5XskgzBcZmW/JyoJanhyzo0eNA9wssg1IxoL8Txz
cC+K1dvUH18XRPtzgAzsM/ybeodq3IgqB1VpyxA8yhLSE/WICkRsV+lz7DkoC5rd3RSjheAAWzjo
5PaPnuXPj2nV/ITveOpNrXwfcxNXrdT/lpdMyWt84C9+oIIUz5rX3put7x7RejK7fkDCQWtRxxmG
TdDU9Zd6BtPLkrx809XU3qKoA7wqQrZLLRZbAJNQ8pxbFfpNqrqrkAhGGaoEx40RY3U/LnsIJWEm
MOAoECbasSns8n6ekupetqTIisJB9yzPERYmCG8VcbArK+SH/Gn4apI8O7bqIuWXqZWBHQlKHLsl
ALxxfVZucRGjeq1C+DR8jERVFAx3bVaACfLagfVwU7gXkBqk1zyC7S2qX1M/RY/DUkB0iR59NfmG
rKZylqYyw6Qb3UVUuQqEzwyLbI0TPDaoYT+qZEIfU0XTttM4Bqwg2BHbHtCq1OZa5liK4iG7mYah
u9eSznuYl6LOgO3ZPFuwq+mx7gj1LN1qpYMr2kB2xpwwmxtHHV0Y//eURPP9tQaaA+Vfh2duPb6K
LO8BlZloW4XtBt1TY+9olrmbpiZH4w0wfWFo5sV2gDoDa9V2uq0n7QYreGQwcAAvvbC8raDa3TZL
sVZ5Po9JQQx1QNrIhptW6pd8NlNjq5mGdpGimIL/bSz6StlOHix3L0wJNiNq8Nr7AEZde+y/JkP+
l0EqHVw4dH/eLRM+M8hE0ApFhUpMP/8m3fklzBP969QkoBUQxHkNxgzYNTpYD7NGLtmaEuumcvP+
ovdxe0rTuLjnFmhQ/lv1uRkVHq4sNe9Uo3+tUQ26c6PkYbCrBuqrUj/HPYkjB7HHvVRlB6nQN+TX
8309bnqMOzbT0j3WUkz5YrBcy3FksGlyFGi3jBm7Dwdb+Tcnnc0bOVXdmNq944UnyGE4dWbIoh34
4FS79Re0QfInDOfket7amNuHpmv3uYqszdbHYrkPsheMCmeC9kXDWtk2byBaNM9wz/t7QsdnqWG0
2z5jWgcZKhsRa1p6SJtjlJ8PStxX1UWPC9dAgNrQfohYLJsKDLpb9NP623ogrFymqJ3IDgclizMy
mAloNi6FbirtEbFNbStVuTxZqi6fKgdM2HJ97HEE6FItE734aI9/rv9OmuT+0S5qOGfL9UN1GkRe
Nnn40/PMjIOJcopsSlEFMwz3tS5P29giIfmhUXbLng5yx254ADgDAi8YNuC6sFQoKwYlvf6rroPw
1NtDgMZ7WH0ry4Psj4ewPqQ6qk3VrDgErBUXt3DigecmiILbbimGBN0T1/CPH3b0fYqdzHvg2/Ee
CkN8U44ZHoZLIVvSZrLKxrLBRlEt1qIGv8H/6CiHXHuvR3cj5oD/l0NSdwBfoWrHz6dpuwKR26fx
vlSJBm4//TrpLX9kKkq9uU3bhUdB2tG0WhiwKFLeRUuRIzBxJ9XJ91EsjPwB8roaE1xfdpcqyuWb
tZNs4aB3w4evI4/MwbFLVCUsKw9PjElRLs67BRQfZSnZ++lQqcofblEdPTkIgV8Plb/24YhMN/dd
CUDj847lV01lDNnxaS7sv1LsSUEuzW56005VeuOOEYATDeXNLiPPqJKt2CdFqL2oZTjcunr9Iw81
9WWwC/VFD+v7jgH2ntw0TBdEB/n69Qb6X07d6jc20JJ3N+NUJHPKuxQ1g/eoUr7ARw4eZKdZBnd+
EduPsg+k8D6FUPecLz3H+j0ZNPNV86PiTUvO0oVvTvaiNg30y/uwTqfbPtDSu3EpEPfTh42Z1Gza
zbxhzAaNt1SlD0RTEjm++1tNBtxLXWKXMJfS98yr0dHWjHYrVaNvhpOBa+quNC0U8Te21fXP2Fgh
XWSN+j6CUPne9NgiqPD1jgu/8h0oWLmzM988jVhmPpb2+AqEpvtqld9nt3G/WIrbXrIyQjrJ1ruv
zQyQQnWs/BERHbR0w/5P4NjtVyBb+m6OcRG3G/9VA3yGhm07gPdkKw7b/Yw1LHzh/22CFvn3zk9t
uuWAis3m23Lw6j1+bSUKc07xmimWfWnSbkJzuy9edRjTz1i/b2SnAoztFQTGF5i86p002X5DfsEd
yqNUR9Qkzpo3JVup1rFrPs5k6aQmZ+wG9U5F602HEX0TTDO4hMIKjZsarZj/Yey8lhtnsmb7RIiA
KbhbEnSikdjyukGopRY8Ct49/b8AfTPqmZgTcW4QhKERRIBVe2euxBZd+VDYrPxM0T1uPbR4YD1B
y25Kv7dvlj1d47sbofUm3zvSTiafOw/AmOipU8tujccnullW7Ui1kClE3XFZtQgiIgdS90/L6qSM
7w6/+ZdlbeyyO+7X+Z0Ro+/xh2AfRr1yTbNGPUc+NuLQJ66qz8s7hD4bsBPdtXCbxyRu1CNihf6q
6w2XSgxVvkyc03LAsh0u4rZQquyybFoWAspRZGFgqFqdwFVJemxmBdfl8Bg72l0urnUtt07rlAQW
Vhsw5sXRGm15jFrMcjMsuDgqKou6LR0ws+roxW4HdNyK6ttQs4kCH80HCGHpq2qW7gZuZrFfVvHo
IKnX5VMhBpCURoeWYD5M60Z/BdMPVU0+kK6sNgjFy/QVFXW2w45vb3V6H6+WaRxzRzHvRZjZ5yIx
EVjMhzWj+mdELXngp007M6zTSCPikTMvJi3111TwavS7/9r2c8jyyFSaP2Wna7v/9Xy9QQDTWvFt
NUz1ZVBK5NLSAX2HqkvwS/QnV/1HMfTWU20P8IFyXZ6y0LAgG5cpirh+eu5K57ocOhjpqYoM96Wq
c9Vzqtg8p4VLAEtVQUuBC/uIHelDAX61ieXaQTZ0UgsuKmeI31sNgZhpOPWtK9rgRrHsZBeloXoP
VaVaLS9vTy9q4dYfLX0jZEQihsM4GntqtgXU3cK8uhbMcS53G7Cllq+SrJKQcWFUnQruqSerCL3O
1+ObCjj5Pzu+j1l2Fz9b8ZEgfgbj76lToMbesj9E93haXi22HTZaJXbC0haH79Vlt+5qybDl0o6+
jww0/WqKxNypVo93++clTFscLeTlN3ZoKptUkzqxVL29N9H7Hsi6qU+aIeytlWTj3UiOi9c1av3I
1agi/XHsN8bOV9g8ylftPjh9wpB0kOb2em81UnzgSQQWKbjP8+3jos0SG5NKMG2qsqwusd5Ue2GU
/U3kNCbpvn5BLEFrw8dCrMqND2emXoDF8jv/NQ6GxyQSyh8FpeX3G2W5BipOmp9j2r+HimK/aFad
QTvWpvvQgg3OECW4xULt7LIZKq4qfnrs0tjcUQ5Ibx2sQGica5P6GTcyy5/CV27Ab5gPlU89IAcZ
dRIjbAbhSeCIPxlkZL3tHgKiOermV9eiWYZTXD+4DXPCtiu1W3QbLfIcEpbwXdkexTXf3+u6QQbV
YM9IAzUlLU5rs+PyyLYrWoAgEM5tAtaF/Jpfmt27D3nqvmhjrJxF57qcA/C9VZhWN8tqa0Cey+24
PehxB5hKY1x2aAukbrJ23McAQ/qq7EP13JWF/xhV06tuBvplWZtmBbitm7fLoa5mHyPN9O+WtbAL
dk1apL+E1P1Hf6KXKM36vjBs+9HfDX5mv8b8VO6aQW12dtMHb1LfVX1lvRUosojMKat9H/TyhZi7
dWdGzi/mkSdCHuSl8hXg+QHmjbYLtdX3tnlHJOk4k6w7O1mGHbCjkYsI8JoRGX+WuEMTmFpoB+3j
zwG1URleabXmtidS8NLOC74Yo1eTjewtq8sOGrbyUk+kbRFZfUTsxDsHbYm6gcDRFbU7eTHmhQWK
9+goxjm3y+kXVYCXtojGtzGahR4Nfg44UCD3Uv0lnvrxbagicz3M26N5+38e74Bc+jned3xeB3na
ug4cgG//ev2f7f+v1//P45f31cse57YrNiI343XPhP1a9GN11W2h76x5G7iM6rrsyJn8fm9bDgEU
WV+Ledt/PZdfTnBWiruLdX4Tl4U5uy3dsla3fDOyf7apxEe7udj+HLbsHGLXXVUVfoOguFWyxsQw
iedr0Ko+2Nhc614Hx8bLBk3eLotB8P+S3ZO+0upyo4eJegpKjHjcpJYVCO3qqZkXy6plKJjuv9ez
0uuYrsF6/NfeZfvP6vKMZRtsu2MeIWj72fT9Sj/rKTe9aXBuC07Xe0f8B0Qy9zXBz8SXqsgPro+X
VB/sX6PVue8GADqqhW5/azoOgaMJvBWZqhHdV9zEGI8PdaFsDd2dniEy9LuWV12Ap0/Ysg7Le4QZ
cr6ubMwzSdjuxW81Gl3zaxNecatz1h7RjZikDhjGVq+b4UavQpjdc+DOkqjzHa5jhhJzLpOvZcey
6GB1bxxEVjjRO/sgUlEA12n8a2YnyhVAdOvpe5cYsWSaYLoYsGOAkNtixRAEX0w8VDulzLodkz+w
+MZXKZo3ECP9cxSTBJ+0TXcb1Z22V+MmO/hDKi5hoJOJoRTTUxqmX4gOsy+eHBIHf6MIAR2L6N8r
eTI7Y2iDSynr+irnhaEyPAwluMT5AEOfrUg1kg2zKS5aii8eZLK66V3ZXpbjl8MIeNoQGjkSgAac
Jpkz2ZHMkyXbJdcAWAe5anV6B3SIgAiTYDSjVYctOWjVxQzaZFdirTknGaYKYxDTyXZQFuOOt452
1kcHCcr46IrIPFD2kDfuOPU3WTkMB0WNimNmSIJ9/C46JbUP4qm3nVNSjGS9VhRJojbxt3HTqCQw
qNXWceWA0RXoMgCo7o7+RLFJY7u9+tCe4AajHeSOgxqo7Lr7qSXqh3Dn4SEywSO3YtW1IUWpQKqP
NT3odTioxtPgOLC84Z4+kz3TrcpoHM4+OVQgqPPUK8cwgoQFP47fJgwffjr9Tmpn45NH9kL3uoZr
E81e+ym6R0v6FVnq9FtJjN8UfrGXmwGF8sDRt1nDj7Pfi103v4ITk9+BDqwg4mFgQmWNQDqRmPyW
6BL1Vry7aA2YAmb9ETbqcFcRpD7T+Cega9XZNccWFDJXADOjYp/VGiAZ4H3DJYbWwqB82OdCiR58
xbUvtoabdgmCD0WH5c70+32X9uOLsJg7aVrw4EiuFG3MJdgAdXiJEABugqLv9suz9Dg5VEav3eS2
1nvUEuUNjqCYqeqsDDZdAjn8ZvW9SYwAEZdDlkd/bbTmPcvG/97zc/iQLXxC3uDndZZtZengQ6OB
t85IDLyYRUOUY6O0Ty0BljeDr2bgKzglGbxt6pY9To95FaKduxkbSc7lvKqLEdOSMOVhWfXTSlvh
ToxXhDxgkrNsJgXzQs9D8p4KMRbHwU1KEix4tCx+jlkeLdtIGufoWkei1Oeosf4/njcBjCowqP/H
ay+rf721TY7AgZHQ6q9tP09Z3n+IiukmS1/qMQwfuOf6Kxnb5kH38VZ0uXGvura/M/pQWU85/2bb
lfGdVcr9srY8SRjufdNm7tk0lT3oounitjWWwiZvnrvBLldGbwfvTaA8YChyP4WmbXOH2wEc8HWg
5XrEAUB52yz+ophxCx0k/l1GVczPTt28zHH368RsizN17qMKxP2MUaA851oZbsGZTqtEqOX5Z8ey
lwHWP8cJInlkY6/V9gmJDMnN8yssT1kO/FntrMFe2X1Fz/Lfb/JfL60MCX4h3X9K0agCzJzf5OcF
ltW0V/c0v+Ibz+kV+9QOAQFERIeS+KJ0IRYS3b4TkBzvUmu++2oShYEIne9tOH2JVEqdvU2p4Gyr
BJfEKqj/79V5G0nd/TmaF8s2JJjahlw0uiDz3p8dy3HLtrJSs63oSQVYVhvLyDcRWBivjUfK+2X1
O8K44Eq1etWCEftbV4xPdsGkvRpr/z6f8s5DKtZd9TaGhmkP2a1jAFWJgbidR7Pr9xJVLQTHCM0+
sVUHM3Vhgsx38d5Wo0uequU2Y657p8LapWJA9To1K4XCuswe+XThmpq385xYEFDMSYg3MkVf/Dq1
PgrTv1EpZAaQcPA1JVXCUPpRFo0Fvo8iAw2N9msY3ZOf5/LDqON3RVCl5m6JgB7VkGl2pGEJUAsm
SM9syvpHv+prmOZMIJa9gx0WxzDDCrjszYnwPPndVK+WvXEaZmRewpRb9o6NlV4qRbwl8yvR8chv
06q8X/bFwqHmBGiJMXl0WzSqcolJEuJxYE7R7fJoWahZ8Drpann42bQ8Ig019GJyfL6f9bNXtTN7
F9OIWi3b7DoEN+nU+E6Bg65/jvt5H7XPzrWQ1o0/6Rw7xaRS4US6HxK3oEXk0zzRUu3oOq12VPFR
4VmPtF06gYpZdiyLwYEatFbmYypFGcvtz3M0X/kopgKy3b9f5q9DTDvGQ7a8+M+rdcR0rDt7LLzv
1112+2nMW/x15GQpypo4LOEZlosRbH55pa+wCOJg/euJy47vt1w+YJip/tYV4ul7m7F8gp83H92E
r6Bvt+qhDhvvf/5NP0f/87raZxbAbfj+DPNZWB799WHnD/f9mZY932/aFtltDNgVq/jObBz1KOfD
lgN8UVHmWR4ue5bFuJz+5aFwWtAN/W+XjtBZafstow3i1Ib6XCdRua4IsAgirGZBnb+bsh5h6KFp
7NSDFfrTznbbP8hyRy8FrKhGH52eEB0pLPIoXPhgbt8ewrT5rDLf3TJmOjogTKNSjzzNGmeUrfth
KURkx+1KqbiRA5oV4PAdlxpjTbqVUyVPzDP3mPAeRd25q47LDq7H+FD5JeLi9lELBl4Mmx9E7OTS
qfXJjvFflqieKOhsUqpbUujvoexPCl3PURKJOIJgKOaGn1RoOiT4fff4iJmmuskxUrRr1STKnRoz
5S3IM7or/aNgLEK83LypHzpsUmly/t6mEeKymmSfHX6eFVDJ87IK5BK5qcrdsgMP2nsz4bgqmw4r
53Rfl/d1Kvq7noFQY1ew0HOm5P2EZAR4WcwHCR6VgpAVEnKIPShbG7JDM6wGrKbCRW9oppdOG0gA
mxdj6l+rHh9/Jo920Juo/llIqsVrPGbDVpewxpZtOQSG3UTKGgXTf21rJwYSIE31XUmKnnRM/zab
F+Ao3MIu7xoLXFPawMUZGMPcTfMiSo1i74z2uFpWuYMYdzE0CgxD9femn+21JZ4jszFulk2OUupw
yYaJuNBabpZty8LQfZ02EczG5ZC/dkDMM8b6+42XzaYu6e+OMj8sb7xs88N+ZbmN4TVjRcd6/pDL
zihR86NpASCcN5mU1S+2rXh9EMZXWWwkhuC7RtOiKz3zryEq/UOvGWdA5OlpIKzqblk4E6x/sFbm
9mdbOnY5IW6Q+RNViRUsjb5B5nV7k5iJeUex3/x+bhtZm0n6pB+FTU2KlsOkzU/JGJrMwtl9r5OQ
VG4rmYo1Ol/2h4WpH+fBc1w7t5PL6KCbSnpFZSvuXDdRbs3oGMwrRhT/sxjM6rWlankzinSeFuL3
If0PYcbPcUMC5SiduPUuL2Sr0iK7Iroj8K69FHL0vr9RUxEFaI2bFVTk+lZWWXAVFMmueizvCz8Y
jsthy4Ihmb4iFqjYL6vLsRqUdc8sUY4vz1q24ahIsSQkZ+Zww9pVA/cuzQ33Di73dGMY7VvgV1BC
5u26nXUkScUrP3Zw/i+HQcA80LkPz8sRjPzu1EgzjtHE90+OUbNXAte6wyxq35EgVm600CHLYJjs
u2WH1gD3VAuaM8vqsgNgiriUKQNGkjcUyLFhQyvZMNZdxP036czTz7EhtVPCzGp7l+plvHVGFBPg
LMNrgRvCI54l2Rg2ZLS13ZT+1nANyOHwW66gnqOraGq8oUZC/WCgHuoYKaFCc5bJsmDsMpGWRZqn
Pg2MNoqAODyFsBB/JvX5gIf/eTSvwtd7zhuy/MjWcNHfzdEqPuHQN8sj4poz+tc3zewSamcJ4/Jo
WfSLUHJeMKlFOLlsBF3b7lydjvcQA3yR40P4Lbyadd4qw+7qRdUnyiwNs9jZ+PCzYIyM1WFZzxbX
QyeyZzEbj9rZSVPNH4FsIpxH1uI/MkvAbtAgKQrA3b1ZFnrZDBMBR9XM3/j3Qz11P6JEh4FR52Af
l91dN+EQXR7GYGdA/icxbQ7A+TTtoOx9nzFnJIIkgTMSOxYtxOUsfu8G9nKcqzI72CfEHeAww74g
NspoKFjs2j9jKz59aBGpLHcD8V+eqd0H5DreyLZ7sTmtx4g4sG2jibdwFO5mmFW1CS8j3SN3nGyz
/L0/Z3t5tPwH6GGFGxFwrhRS0o5qq3tVEoh9Q1DbjWXI4mAxSUjKuFoparvrhfWY8leb5oBDH1OH
yn+Yr4BWMSZ3ANJPiunFFSbm2ZSWz4pre/5nLY8yoA2bEiwIv7uddlNDtghKi0aXUUDiS9Lh9NeJ
waLMebPcGoSira0VJfOp91NwK0PzQ2ShsjHMk+yr4aYOrf57YYhouPH1+cxl41um6eUNlt/yxs1L
oOPLw9xxO22zPFyiV5dHyyKx/RK1kwsNY9bOyzmOpTBKDDoMOv7nF6tw7fwQZYAAZo/o/Gcui+UP
/lltMwOyjEZupj97mKZZo7icDrl4TpeHzUTBK8/s0fv5zyzf05/V5ZGr9cRbYeDl5i3hBLIwZtnf
z8JsRbhrhXlMZu398j1YFtG82tPi2E5RfVo2Fb5JuEPgMBpZYg26JdHAUjr+v52Uv1KtrkgfNXI8
YLNr7Puh3er9IQHyhUmeczrzIUpBjMGyWFbjCAqxFilfFUPK/kgwZLOaarsjFUWJh6PtSM8gpquR
w7gKMqJ1Q/KpPdUpmcXoqr+j9vPppsODVsxgXcYj5MZKAuew0o+0zjd61uEbTc6ZLMMVjDIapVMR
niy0MOfAb9f02+tVP2aXTOMnIndL03OhrB7VsllzyyhooVNZLMr2AG5gntpO6hX3vb6fehKELIdM
Wvu5qZp8K2jCoGJvO7JY6mAbNQRRinyldBn9EWSCHj+43DTiW6Fr1nrURmXjKw2xMJ2+hf0Pnm56
NER6yIuC+h2RRFEtXsu+JLNwTLfgl6KNidFPNu0pDCp1xY8jzuRQSq/GkBG2J8Cv6EliWrqKSus1
iCmq4KVaA2WLtn05Z0Q3BipcShQ0p9dToffkGzu1V4CoqB1qjd3wVducGKdziUrh+VPnnoIxidcR
AVt+HqtwTYkojTTK1Z0K+NaIoeMTmll2X7GPI1tFSbUeJtPZ+bBulKLZN3rISYBDFwmLMy1CvOJ1
L9DF9E+uM5cuCYJkPFZ/2vx0z/cWTYMdY1uHPNkZyogRWEHv3/bKjhHFtKb/+MbgOdw4I/79QrES
2ETIdJyJsafAm+OAR0O+yR8e5O64T5zrAAJpT8dTPSGmJT3DIYFBzflHF7h08cy3AcBgJ3BUsrZa
AXMK11OofDU+2TLVcJ6/QXpsNec0nP6Y7FznNT+UJZNsxfYvUm8/ygw6ks4lutb6jrCmsaffGNok
5qix8CiInmRSk4Br4RPDwe2llBMMgSl8StR0bTUzUgTW8mrQm2ef3wsPyuuKXGbyQTNaOA7vZZVu
BBNi6taockaIXua5LZVtFtT+dYS4PpXO7yIlVS9Qg/exU7aNw0Sw1zpvHgB2lhEe0cptTTf8VOCw
ruRANrE2TC9uScGCAqSm/LGJSIRrZEQHQ6OS58bqFeKCszbG1PPD7mHUnC1BuMhHQqRYilDptjJD
UpKPpNTa7VQOrTeGabFVnKdQyfOVGWf+pkpz6jNdvjUtRZ6mkBfsGyqDkabdBkPcgKYcD636zsw/
XLuj3W3a6r5OiGqtyOuinr+x3OJVazrwLACSHIPQ46Z7QpFrADuKwzUpntmK0aC2nuCvrlwCU1fN
OGSr2A73plDUVQeyy4rFEyCxUiCSBPOVMj4qVS+PSV9xIIaqWrvXjMBk3/gcuN27H5QVUCf5GU8v
k54AX0vDD8S5mVfrj0QoPnboJem6QEvtjy7I1Lm30Qyt41FrG8bWpmSGCNjy9S/KNyBMrNe4Ny9y
oGmfuiehc1im9WdDZfTPPT3edKQON0V98qeWANl83BHPa5Eum4f78TfJ2dSrH5K8fdNaAuXVZrwT
MSP/dppxvZJCINHoNPoEd+gcyGSLZhiwYcB3Yl3JFiBY/N5xklZVQSiwYiiHYmCQFQqtXDc7zr3q
pTYFfyIFjkaxrTLTv5Jt2Gxo7cTrobQfrSHzjLzlRqCAoU3TFzLuU09zaXjXVROt6jp7Ri+KybFh
Dj0kEXlJqDetiiDhOScWZfSwqZX0CZj/FXSas6qfOwsCXRkl+O77gxPpn1JJPrNI/6hLg7DACjK/
yhyKCvcu79tx62Q0CyINLbuToiMKx+BFowo6ZMD++lHeq3F5KedCVT7Ojdg/Rm0TvdDzgUOksnUn
VnDvqs2gWLPdubjtwngVSYtqySzULYPhIDV+FDI0QhbwPlgv3DWtYB1rhyqLbm2EGKsilZcskV+Z
YR/K0nqvIyZeg7gLnTTzhJruEapQD/Ib8lp6H1+90980pJkFoKq9EgX6pjViiDx9l3iWQhq9rjTj
SjHzwfMN5cOBbBT6HUL0yNgIQqX0xrZ241A9EPNGGzoTO6oAO3Oikhnmj/mgbgWp3lsntNAPo1mJ
TL5minxxVRnfdOsgdGaG2K/OCKGNp0/j1KQe/JmHsJo+5GA963K8dtZaz6xyawXDeQLNmViQ52ry
JzXLOksw1o6s4QxKnY6aqA+J7yPTtnZ9pHhORNb96xgVb26QPlhFexosNI1q/xQ26b5Gg5MMfCfi
pt6CZANN051CwIEI2gCjVanpJQUzcKXyjIrrE6q8me7LWvYUcUeYcfChgQaQXRGYb2MzvJFNna3s
VHmsHUA2TaS/1lny0YPTM8rhFX/ZH2S76GKN3dRFh1ZkDyM28nWqyl9FC7w8gsPUJSiqOR/3ghCx
naQNgObPoHZUTzsakMDU6kPQtlcyjcgQdKiP9439pxY1aAp+YcnYJuo9FyB/ASivFNETeanmYJvS
k97k1wQ0z0qbenMjXHc3WO7hNasB9EEbOsjBbODtJ4jlR+QRITmapLEfCcWQF3zDSPhssOk6V2Th
U9mhKtyYH2rWnBK1f2n5UEz9niNEGJA+0ye3Uo7c+e4RlxWrtrU59cFFI5lemvquifv9IP1tva/7
fFtzWrhJMPOndzis6O1FjP97UMB2cYmoUu0b8tTUmmCxwT0lEtZnayT0U/JtH3H19o7/J02JUE7Q
p+VD9Wy1zUl3m7vWSdfkOVyLJngzM+aNWMiIbujTVxtPPXxS2a1pzZDyIIj+nPhu0BEAG58zbKi0
nhHNsHEMFYFxuxPMMw4us2WZXYgerRgHRCq1Ki6X9tlqKCpPqTOs4PDcpvFQr0obIqAqEBwZWfAg
rfRP0QzVKmvS3ivdlsRITIdVqB461f1lGwwixxBydh50R6NmlF20/lvbcN1Nrb61gHnbdXc2qN5B
Tkk8EHeWktINLX1QominQO4+wyBE6BRQQjOoHVadwUm2OY1Enkzc0LXMa3XbxfDvOKsu7jMvu68z
GFFdoqhb3YDZUFfRLwLgGx+2PT9wjCSv7qc6tO1JA0TGbMzcO37zoIgR7KbbvokG0vioROhe2req
drdBB1K0jsgodhPXSykRVDQ4UoTxXq4qXDwMwkoRr8uAikCrqhkV62SfTZ1zIGTy2Y6A9/AL3nbF
p9YwNh57Lk8JXyeOTkKRJMz1MBRjvi5l9Evj9uPhTkLVRH7PFJWnIJJfhIyGK6G1tJWMR792CCrJ
f2uQ65ypwiWhkQjmRw75nPm5DcqjxWAxaPJL59I0JF8E1NUZA9ETY+0nh6bF2gzmrAh9+BhNZgCJ
0w0Xx+Wnxhq9xGnnhEF+zS0CpOIajmr5nOglV0e/tqpJvTW7bGAwniYr4TAGs1J0G0H01VHPbo6m
nAlZ5gDvbegfTdlvNN0cGFgRmhHZsB2s9k7ph+IQKcmdETAgJ5M21818Z1CZKsupZ0AbdjtM2kZt
ZR4FoUcrDH7Dt4KdmqDZC7WSK4AvjfJF0e89ksnBt4yBZOCGbuUlK8CYgbgXqxS17X4yg8qrIWK6
fbyOJ/NctS7a1PaPqdwQtXyKCGbNKUIDfER7lxQbrIx3cSfEVs3LVyALN20+QXyWM6L5rRQEVw+u
hllfho+FsBkJoYFyKBKsSjVg3CkjMJNI0HNnh2jJJBrS7texhbnHGnGFmO9xCwKy60cy2y19K4zx
QVetUxlzBYac4UQQKkFX8o9p+52XNhCHs02oWbvIGt6m4QblzGOKInVFLki5yTTOE1HiF5wYyEYm
5usWXqVmnEvw5rMCmW/Wtq2hh7zo9VHRthaBRyvXVO6FFNsOwO18k5IrOKhYoUYE1LuZLkf6R8KN
TTGOoANfu9D4rVvKuPX1DlgyFlKIhkxP0xS8HSNC0+XbLxW8AwxMiE0M8a8wxm+iEEZSYnwZVpOv
rIFyvwk1ifsmJUQTvKCuXiNH1aHK2V5CyulKcfmW2Kb+TsHlDxnKxbFL6FrrNO5HoooSXfsFsC/z
kMpgoDQ0T02kOT9hE1Ej9nSdxr6T7IQJl1Ybhr2tdQ7jgLhYg5qroac0L7FWgqNujkrEt01WYlWn
xWOc5tiRrBvAmN4kGT/3jUuqL0WKlZWGu57Ecaid08VCwl6Iz1FzP4psij2EbAVf0/Zq5/2rXfcf
kET30ziuLV17k0NkQkvuQfRivvCHyoRP0udr+iBqIe67xL62tYMtI87OndPSQClVGtnua2w2JNpn
xoPf/GqFCqobhigJYiTuqLbvDWF+Tk1xEprFpRs05DnRx6hU+7Zg1tHJvPfCSL0jcORR70jFdNt8
G4Tjr9A3O7SA9pWGCgEusQ+zeXpx3F+OpSAS0WcWX9YM66aJGWAzwARfF3ixLr0Rii0x56uuauk3
hDulyM95+gg2z6XZ6e/5Tq6rIjQ2Q6wxE+s0DtWjfKPolrF2buoAYCdFP7QLZIO7LZqT3N70pfqi
pCmtllbf+QPMvcEnDC8Fg1ba7Tromo+wRHpvGgfGF3WeMsDo7ZXJqJLZV3+rJgdG0ibU4ZSUqshd
a7KzeBvyEFJXWftoc/PS0NaOE3+OdvgS0qccxzZbKx1swNjVx4M9PksRpRtf36WChnSODxUParCx
yIGRon1J8mCuUDPz92P+a65VrflBoFdSaVRayatTdjEm0tFKHoeBX2+TVO9t0TPk6KyGNmFNezgk
JNq1XRjKn4VPRkYSFpcmCLcGQSJbdxyORaL/ThUMu2EM+X3mDZXNB4qkRxricqugUVmVXPEbV7GZ
G7pcSn1fX/Jx60IBHkfK7ei5Ss9PAuhsEltgiRMhpasV13j/Up9aSBR9Sj89qbYC1DwuSBbyTVpP
Ub0PAWysEC3Zq0rqn70Bdip91Cw73wVSe7M1ZW9PA/UTFzWPUXxKCeoUXvcnvJl3RtT9ttTDywRy
GLJvkqxJg4VCMN1WIRGudwO/plyKGA7zdyQxSL+7L/ItL75LxHLEPUoj6Dzr7CdXG45jBYwEzhxZ
8kZ121XiPeefBRLlGiWuvlPmyOWwGE+pqUJ9j/J2G0XM01TG/kXRP3GNIgNBVD/fDq1NFYw7nkcX
vA0A34YHYoUeE01XPBKwdk8YSf1VX/qohz7d4bl0jGdq2w921jLaRJhqTijOiK7GOnFME5dpKrco
32DAy7WJyJZab1khr3lVLf2t1NBSZWgmKNj+kpy8Vd4bVyVNKBkK46Wjb6kFfeeR/jPzVNzgFJri
IZisvZYyQBcBoXzcnRgBQNpjDuvosFvL1kBoDEmYgtWdGwbX4g83Xp/OT4+zcgi7ayqYqVkVfpq4
JxZFqC9hRVDDqEvyoPoHAKTpFg3XXWx3J9oKGP2U9CLSoPGYBJ76mdw6Gvfae5A773ZbP9UqX8zE
fCL74l63ck8E5BQSAQwFnCDZ8aauuFqwdaEQ39eG+tI25m/F7qgro3SrDbLrYpViTMzvvz1FBo6J
7lC2l6SEA84NABncDG/WXv158uoowWmCVAhS+5To1kThrv4oymFb2spTSiTxyg6Nft1LBt6qiZrB
59vCKKbNpYtVXKgrU6Q30m9+5wILRdhOQCmRP1XtvZ2Ko5FZ9VpXWsZUOfJ7FUD1ECuKJ+Z83tbV
NljBiaKP5UeYhXvAFTdVFG7VxPwMnYo6VUUXkCRVohSjnT4Wl8QiULQq00PREZnaqsUGVfh7otXI
RXUSus1oEyc0nuMG/ZufAw42N3yEYxve2lGOSLg/5YoG38nSwhWmR783fvkNFgrf/5py5UEnSmiw
ZPigJG8wE3Nz0tdKoKLG6vXLCHvMMxrtw26bg+5G97Kns44D8LPx55Mdpm+j1j0nOb5q0hagX0n+
5qi/jEl/ljHyPD94ZwjxTrBquLJltzWL8a0tZl+eyg+5krkoAicJe1xHbcfYfK5UDju6eKFnjJRm
1UgnAF6nmhC+uSaJFEmdn7KUOCVp/sqcXtBBV16noD+pJQhpNz/r3MKF7ewaKZ111gO5y5tN1Ecv
UVqJ9VdpFh+mkf72iwKtpS6vGbTGxs64uVgVaUtmAx7vOOX9xic/HpUTXm2tOOIzuteVDnE6zl9c
FvuxB0sYkg0ax/9H15k1N4qsafgXEcG+3EpCiyVZ8qpy3RCusot9yWTn188D7tPu0zNzoxBJgiQb
kszv3VSKem3RcTXCOZ9MY6OCqeLBFaIFKfq1um6mISEpMU63U+gcUVC+26b4mU3TpcPnC1jNPnOH
3OwUtzal3XhFCQfTDXe6TNZO30I4VkiLSqZ7xEt3uNZOO2EZvoW9Ac8fjTzKbO3q3F3dpHZ7Mh1w
0YcGPrgtJuv8qMrwHgeH4o1DPWVlMKPjKi7ORvbamumGANWrjJofUQcEPl+C00jEFMQSdRvaXCjo
J+6nLNhREf8ROM09ldtLgFE+qwR0aJnQfFKIjpmZPzWR/pYPtslCL2Jai57K9XB5MhsejEX8tFAF
QpWiDMXjas9q7IlQ7R9Vk/xm9fuMCrQ5YJtPpvIUbNC9/LCqk6yCN6YH8DEipigBhfqTApAjNcJW
2tFKfTfX97CMKOslo8GUQYTkQyqn0qmUe9aatyGntju1zpa87GJTWnbPmn7wtvmEFc1kZum+kOei
VAAIOIHvpspv1r2rES2EGQfufpgUdJM5lpWEZIWDG951cc+iEecEsH1lXSUWscWjtRvrXLtTMhAs
gRIBJMJhoeZGKvIMbTeOnjggj4tXciSDadCM/FEZa0zjnbTeLZtfbdjQJ9yXdRZsHCQcGPFXOs+q
hrBxJy/JMpjTn4Yfrhljxk2Ahe0M41p446F0kKQjcvppU0fWTPinjtEqe37PdtKYqLZmQKUPE3uW
Nq9TJutdxwxd9jzDOkkBMm6eyBd+b5tsVnbx9JmU/mBqnbdzgj8OmZ3rMdPe4ZHxrKmhuyWqGZJz
nL0pLYaqpcHU3u61z6BwuWmYYedB8MtIzHZNicjdYBtgegYmzmrBb7IZllxxF/fzlC1SjpEDhy9w
fkee/ruroW+PDMJBGxxwYsYgnYpV4+k3L8X029pWo3IW88fFMwJj2NCnepzvPfcV/zxsDwuSJaZi
3Y3JaVLtx7y6VInZrZKsfypC0OfMdQ+yMilpOpdUR03uuB9ysDDxD8V1tLKHZIYOPCWnbDjIo6mG
/bqWBneERwo8qrI78jGKjQjFAIbfbJhc99zWxqHoTAJ1LFZveyOMTMwmYHaoNo4EmlPhiZoaDg6N
ofQTq7rIpPsx5HPQ4pB0u8DI//TxVJ8bnDZCytuqxUrZCD0esKMBPmAYvhepP+LROXvhH702wGQl
eWguC84qdguGx+Qp718DI8ZdyGWNFoVGuEJivRoavByGcli7XsLa2bH6FZjqLolV7ZZ6jNZ4x7K6
pcQy5ORDafHRbKm+2J15zxr72VbzW527ma9IM4ZoEf7AYwQJu6vvUDOpa4geDIMz6dAhdojKIUWq
dj2XPf1OR6yu8z/WZ7R1UgiGtNJ0R5ApR+lHAyxsq7r2+4SSP+8pVQYd4AoWKkjcQdz7ZmANp5C7
5BaZu05tW0PR1D1rGYaAqoHlS1dW0KooWFnVR5oIvF+Kfp+N1Jm1zPIOunlo8qZdjSHAVD1RfHKc
9L2lyMfTplRWBaSHOiujQ5h08wRaf7OQuKyoVobYnQzyquY5wIpu/Spn6Cn4KaiwrLVUYe7anGpq
ltBk5V2INLBlMvIQ2FyVRUmxs1XRnXT3Hfq6NRyVyvcKC5f0EdjDnhNrWkHFL57aHryMCwZnhHQn
I1wqmN6tBpm2D4LM9E1NvNFsyH+kLn8OLbHOWuo2A44aWk9Zk7lUdUg6geMHT4RImMFatLF6bnp1
mzOnXI0Oyul4IrHcVC9eZRo7U23FFofIwyQSZ2WnhR/pBLZMIQ+HMDTrY0+9PXUhuCfp8GoXkEzV
5gXUjP9/MUH9oSIbxHVyl5WU1Vm34lOb2ESvdFu8GHCREEV8ahzwUyEp2lfGoCCKxQ8y83J/agwe
xn39A4sev7Dm+WeJNG7qDlbKSJrF5WthT8be0UvYzGY53pn1jAlJ6DTEb8Dhc1LJvDYjTxzthm9G
XBZKbyLArikEcqOxzLKt1zyT+drRimCN5UoBlxPVa5WsiWwrMICab8lLNvAR6cgtbGTSWpumOecp
iJNlJrfG5m8baI29T+IUAhO3PTKfV2nzi4XFR6InohIT2gxrQDK2290sz4JYnOYnrD6HY1g+qJRQ
uKKKVcB/xY/SGrvvWrLc47O1atwSNNKBOjPLcsB6fNutynUSdnuThTvxwjkRq61Z7ACLDTxitl53
LiPCW9DKvqu22TzmeuB3yXgzelSXndO91AFaT2hAclcQRMMQ3VyGeKKT8sckJYiyTvirMux247jt
XQiGSuHQ0zFGCUfK5nb1gX8zf6IxuXZqqxA+7aKA6VxiNwqECaKCT6tTodMJG2lJ2Cy4kq0AuzVu
JFT/1dkcG4abodAPGJWUE9MKi2vOrLSPIbTeVf1PN0wfWM8QboFRuCWuU22rOOME1KGDd8y3ONrU
7a2aoaAAMsS9pkZkQt1D6bv7HozZJsUniTq/jpQ3T5qu32qSwLU4Lc8gf46fTS7peCaYDrDXWtWY
6bDOQdzLjJV17Q5jH3ONJ0a64bF9SIxgvLMDFWyDpY9ZQMlxwnLYKnjBw0N+apRM3Ur3iscFE0N1
fO0GbT/VKlXhQb40HYiI3TdrPSzq9dB7GhPFbOLbh+eobt4yG4jM+KN38dVltc8imKdi1w1QjVgO
tAMAdOQpzNn3Et34JSSPRCkJsybcadPXyocsuzcjJNcrC85pC7fSbD96l4J+lVCCh1353FAUIO/N
w/e3sCl+GC9dwPIwwb3BR6DzrszqtcgZj4NDdEGeJA+KWeGeb41cclNVrkqoKButY83nzJ74dVV8
qkb/q+lUZix2v9cYe3az6XZfZr/gbpBeifspeC8rY92Rj/yihKsqSii/WNkuwgIXsuEmVZJ9rhLo
LAPjKmovuStrrm1DbEL+yKux8qAHAoJrwrP8qOn7+8r1DdizG3cwSdto38exvPCETZgFGyuzQj4n
ywIeSLUdk1mw27DuILQNgvxUfSSIrFgqJE+66gXrSFB6jUor5h2Fkyws20tho8xVflNr738q4R70
VcXaybzvamC2aSh+O87szWKyNJI1xLqO/4qmTrvQm+pLPL9YVN9ymLR3S5OdCaKMqDxUqc2vrecI
mmDY59Af4eTqjKUEq7uKh4u/7MZNJRiHg0p7Tto44TpQbzX2EhtN1511aOxd27Y25uTdwjgyUblR
0y7rvPdlwEIm79FBJCs5lOIghvq5c6pppydG7Hcyux+gjIEdg84ZMhM7bh6Cjd02xUd4AKsFiWMK
xxiLSh+bCqrDviHr9r6r3Mes4A9aTNkqrzR533hNRYb31uWh71Z4sjTAG7iOXWQwUuSnzNhEw6++
1XARd4Dlk1Z7NWyYhVX9sxI4uaDoYiqU+550LjmI2KaazHrNpNUPkA52QKx45sxBG/1nIsdNYHcN
8YV3qWyHLcbfMBeDe28Kz6HNWoVl2TbVq2jdKyn1GK2/08gfYJIzfDLkYh7luFfNkA+iTSnD2OFr
NoJ/mjyXQhykpTL+GcgPTgJDu48to9s0RR5ulYxkBKG5fxwLjmbevA5NF6xMbJDXzqiunXpkfDam
D3Nw99IgJjv549hcoFOe/RYD2lrVaZj7KYQYFWN47I3qRaaQKRouLr1+Rsdx9CQMnzCI/CCWuHi0
+srxzN+z4oSJOO4ktacb60B3TjrM6wz8xe9C++BB+blDqPiizTHjYaWAtpf8ARzzo84QW6IjKim+
bofAxdQmyZ49G5xad8gowgvkzi7HS2eAHlhm8BZdYaAwqqyDfvJbHep+J89jm2Y7aBmHsQsuxIUg
faEWkWoDVB2Hc4bjeMsL61NOw9k02wuzVGyLo2Ma0IOrU4EQVG9Ts+Xqnmdn4CgXO4lMprN1TuXE
2AurOWgDOej58KSMk3Zu4QLp8IC3ZbzPJVPcxjM+9dRoV4Vd35SymahzpTwM+LvpKDMFpCfpRscG
LI2a27tuNs1JIyw2idxxqzSNt6mncu2ZEVdL/JDhzLAOGetLucNW6QBnkkd5quro+6ufmU2cWDAY
JE4rn6HVvqdm+quR0cTVr+96wf/FjAkvJG99a0/1z9CgCJkks5w+AUEzyHjSSzdcm1iUUWEAsbX4
M3ey20J8YoS9S5rkhf//o/NLVtLbhNQLKNNS9K89daX0LKus8HOoh8dadz6rrLm5Y/0EChGs9UTB
J98hOMvDUUoELAdMbWbvgKMqpAbbJpRsIg/cVZtPgiW/CursBMYRo7RfWtC7a1HAE5vRrKJBns9K
LdsQu3PoBhvzh7vRGHcOd1ARlrucgTuwlR9GG//B3Kyg8iyGXalCa0P+HsnPwqlv5ExRjS7KizC3
WsCTkzEdd2Vvn5sd7sfFLz114aYPfuvGUOpUsyKXAd1pNcfPKCMEu0D7cPRPAE3XjybvPEBJ2xQa
1ghQr2Ohwun1orvBmrRVEkfnqlRIrTTyk41aLS1EvmtGS/WhzVnMLvp1W9g7rR9C3MYqQQSLeNQ5
MQ5r3P6peSdZlIYoOkl3jBBee6JhhN+NVfIZlWI2nWoORqHwu0nlNG2qOExvWYTNGWhj/6pNkXek
srEearLHXSvW/MEpnqNKXo2WIAhsqvka8abP4bq6VMvRe1tnO2UpJIDL1/GoElxlpCc89R6gf2P6
N1QgVgMgxkC4E8ypnWiUyu+rSzOp2rHIu21fKOFGpEzKqnpfFhrzVmrCcRHz3xsK342mc5wzAAWR
KHy1au5Cl+D2UCV2AcaR5im172UKcuXuRzZIX3Y1U4AmvCoak/6+KD9CAD2REEbphUq8UUb93W7E
xVSbfe5lo99ozHezJrWpBxmIhTIcWYL+2oTGr8o8hgajJjmBDnDYHw+OQ2layNw775OMlHeKX6Zw
X0FQdgMxcGhajgaL0ihkGjGE+gXByiXq1Uvct7A9tEMVZvlWozxg5/Z10L2ZysN0tBIEKY5wXSup
3+ohfoZhyXQUHyqr6RBqFPZ9MRlPgZE8mowpW9dpd6mcdl6l3QU8yRGLrtsSgIxoSj9JqEaS2JnE
cqWLwdhAo2TLDZnsVPBi6pyqOVruuIx2Y6dtnaZhVkKx0SOzYFUp2ckc5EeQdB9pDVaRTCtNPGai
bblpkPwF5Q89sj/iwfpsuxK/fn1jqFm1w/wevGzEWEGwarejX5RkAeyrQlI8Uy5GOT1HlvOaOMNe
1Y2DiJiqKo1+wn4HuYcJR6flgWjVbrs6/dFMxRdqxQMDa4jOM7eW4Amr9r9kgW1g+ss0THLY0gNF
3QfboRKXNeVtCryNHCdzFzXai0cOqxDeW9TOjPg4Oik9RAqIdqRA5MPJysk9LXUK3Ln7ouLi1gbl
BcOjDuZV9yQ6ajFNiBi2dOwzwjEC7YLqMUfIsPKm8VS03iaeLFKU6AJicjLwSQFmdbeWKx8NK3+X
NVlliurgtQ8hTe2ePZPysuEhK7Dcp77RmLBZG4ZcEGg8EqDhmi8pAZ3ITbAXswz5XqjtRoGlKkgN
HWL9YmsOmaH4BibU3Nsq2M+PPHCB21Sk1sqMCrTpSH0CYT0Io7635OCuwRpZdhNat1KEcc1au/YL
OD29C/NxaI56CxocAqdI5TdODkQ9Ultd9RIHSXipusO/tgcvzzKNdalzoATP2BhrFc+1addq7Wuu
UgLDFWlWpO8UhN21ZzMpYaLYo1aZYUD8pGJsJ9RwpDjA7DeofwpX27bSPLWOgx9KRTJkypiNoYVT
UtBsm3Nfmc1ZK+P2TAFiAtbrlT30kX5VK9VwyGuzekxMJX1kWT2/XxrKGv0jPkU8Nu0AL8ggCrW1
tNR699duOipD5xNrKC5LE3QAcAjLfPs+SdKHCeO4O/jWVFeP1GHEI3Sxp0rFvGNpMoh3vReeuv/q
MPfKCDDd8m2jzfeJKKSj0u915bD0g2w9PAyC+Pr5rMsL2pJ9hKAS2JpvtrTVdt2sYdhZ2Lj8py2L
3bWGqc9l6YF31wjbJaGgbaX9xRy6v15Y2z24ZtHf/avdZG6AlU4PoPWf/pqwcbEwT+Ck+v13c0a0
2n0Iw2g56dKelSPRU5F1ZS2yrXQRXBMyPZ9FAHGqrPrmbtm0vTKdM+AmPx6S9tmTYXbUBbXEIuxb
nhyN+0AGwjpDftOsC2c49yqD73LoKL16HULWOyybSeYlO4QN5ubrxGHQn8gqpGg2f6zMcJ1Lta+u
y0e5XnUDdTHPyyf1MZGNU+CGFCTo3rci37OcVtbLZozy9Nx7+ksuFL6Hql4ModVPy3k0jqSUIcVp
OZFVQOoThRdsl71NYq1HOL2oarLyYXmxMiG3qeTWwioritatXeJ10ef1etkNo7l84APjvSSDmVF8
7pPHUwTrClDr+zxpPQ6sB4odRQp92zRGfKHEHm3LfsiuQPAzc6CqHrCoczZlGHePKZaamxpXhadR
CnsdoL55Zu4l12FvZ68N1TfuO6u/RRN+dk5mOT+KwSpWmdKWP01ZfRIqi1xSFje3S/LfQ1UgG0yM
j2KCyJ655Z9mYEaRg6mAcJTrTq0YOCb1GgzMaFbyRLUKSm6OC41pJ9APiCZmutPReyp3EVjIJ0DE
0Wgm8ZFJ58GB4f8r7pM3t4jku8qagNlb7b3pYLerNMnGbVyFRKN4mnggTB5fzcxhCJoDl5e2MK2Q
VE4Kk59OiIdlhxZqDoNEUPnL5rJDxhSHkjBTmO5wqq9+VTj4NhSzzbLZzCcoHd31u8HFUe/vzyDr
uYQ+DY5m9aKM1pN01K1iaLgQz32W83tggrtBWN3XV112FHXQ7ooaTGvpspx/UFR4/l0E3l8K+Gwo
0vdTlxIXCQR6IS0o37fCSogEraIzt5niN8qQPGFiEK+lZjU/80y5162qD8GIHyY3iP6I3HqH4O3d
elt3iUBukM32TkZVxRNHpSiNo6P37pbFa8f9n+vg4kb3ow+6H1aJlUtk+agH+AdN6fRQOJX9Nth6
uQ7Dfnr0tLjcenaO3U5ed3ew+90dqc3BhVjTemOIVH2FUZhgmBRdhZo+FpOu3xtVjtGCYfdAE2CB
bRqJey4cgKKwTO9Tlk47A6+Fc5qa2a4VuKRkBQBXnvbjObWMZmcUsAoKE/C/NbX8rLWjvsPZJjxr
nm7vuFGcU5oiBCgZcLnL7gpIJ7sKaf/esJLogdkIUzrNsX+H2R2+EvZHwzp8VTfh+Lh0ja1JoSrz
n65DV/+rq4HM+VEl43vXNRajb5s+wZ5KTmSf7foAb1PclilnLG0UPHedqPrI74kL3VRSBfUL+odc
r0lWToLJ1+Opf1heiJd11gZ2EttlU5v7aR1K3NCorF3F0EZwd0ItG1ef8KDHYvg6LkooKrt6IO8A
wT8m0vwwqqLSD9f/2lQetjfolFgNuvuSFBU4lj1iYHQJDwauwhtIO4O/tPWlGzwwu4ejj+MmmBD9
ljanNzb9iD3TstVHQX6PRdl+2VpOhD7N2yek50Fn5hzLi2VaAcHN3EPfbfA5JVCurR/av/uBf2x0
rO0uS1PluQWWbnJfSiLUhyxrNqrew66ggNJslcTkf0ccZOSjRkSPqUwptSy9vjg8FiACzI3UJtP1
13YtJAZ81HG/ei6bGOdTappfvk+x7CitsLnYQOp4TrvYwPT1RQtGdb8U7gsl40twYf4/jaFlq3tF
o8S/HLh0XF6WHehQgYPng6epgj6eevYhnBegIpLGfUf95xLmAloLroE/qRrWgDxWedUrjCqsCT1O
2QI4Gk7xWeil9xCHCG88QT19ac8d7wm7D/XJm6e7QiCLUaKW/kV5LCtcoayRtOlgLIS/tLcRK6K+
rW6gOA7mRAPxqgnQZW4ROatFvXKsHa6m1fK2GUkuLYYOK3NLOS5NMknZu2x/vV1av/d3HsK1LFf+
/Kt92fxXm6W72iEXqd+71FDJvRqPkT7+9aKq9UPc8lsnE754HjnWDy1BfKBWafUT0O7DMiv7XXGK
10bTmoNpG+bO1ZLI93ID1w884F/NUgM+Q+FR6C7jaajhyySz+EbiJaHGDJiwMhS/Nsaji8tWMCbG
BlY4418x3I9C5J9jhalnW+s/QqtWYZCWLiv2Xrnrb3td67AVVYHuV2pvhPsgL1haN0i7XD1/rzzt
jXxy5RHD7PJY6NgMxs4EIWFotyKvslunAqKNSqZtFSRcP+1gzQlyv711MqzuNCGzrYpA7FC2Yf7q
juOBYmTxrvVGieopCI551CWPgRn+WT5u0l3+g2IoL06Zd/dBCMowzAfM3wMGJZhWAjewsENzh53k
rwRL0vPyYhRDexZmC73WcrE4UFilCwiSZ0OPzWG19EHLOb+Fpo0Gzjz+tfn3KZbueVXd8jwr99+n
zgxowabSNX4rkAYMw3TAt8W7X7aKFAGa02F7v2wmEhYL9NRD79b3DoBgc6ipgMAOU+N1KRR5Gztw
1aQwxZszgVvHQ1a/l1l+g+bR/yai+dwyH/2sOxtJVhGSYF9Oq9JFJrBSWMjP5WgvRN+SDzBk3NCc
5fY5OvEGnfJsLlc6Aoc5XatWMdHSu2Xze0eaKTk5yPAsO8rdl/hV6YgRNzCkPrl2JLxtXUHx7Qe7
PkRGe7dsLS9LF2vut2yKWV1k9iH1ssZ5iAdVORQuuq4clTqr9A4TBR3x1Saedy99pBKo6yyjJiot
iz48Vn+zpFfuvg7RtWwt9dC6fHXm/3SvkSxhSct5QDDESf7+jK/j+yCXXFl8Rg2l4DhUTb9dN/Cw
H8M0Lx6DeckRqxKuzt9tbt02m5QSGNQdLOFQruhXqbruSeiJPKFlubEmtp5VZFX4jdnXqnawlE3g
kztciKdlp4Wr/QYeSLVXK3iCTWdUu8KB75o1RvgSB6XjVx3mCHoyoKNC3kl4TofUbcjt5ymDZeOV
ofK5BV8LPouOKakhG+s551w+BNn0NFhGtKmSDAERTIEnqpn+wLmuhmVYT5MMKJw6OitMRHaszTF1
N8wmWS17HQOkc2yc4AQ8j8FoHGf3VW3LewfGGhC6jH8JJ7+TRWK9SqNy0FSE2IFMeXyrFAoIcwfn
v48ES60pqrvRL/giX0fajFjraqz1K9gSFXdHZM99hkIJA8/4IQkCfKO0pgQiyZxdP9r6MeEZAR0m
b0G0k/LE+Nbsxlx17k3+Pr6TpsZDmRF/F6uK8zzMlkX48a6EMN1d3QbTuMrnDIbWGbUzUGdG4RLX
rbmpgMF/ruaXr36NNEuyLZS/jlj2NONIQnJvBkQQIm4H4/ZhJLaPttFGT5WNZ0WM0Zu/bC4vdDAd
u31kZj+rgDAe+u6wtNFBMykHUgHpD4HXmiTTduHRLjJ57qM+99M8a171OPm9/Ks1409s9dFHwrVK
MX0k6GI+xsWq6GjOx2QONQWZmPXrZMzwQR98msXXMYWXaSvdzf86RtjwUtKsOCKp8o5aM3pHIE/w
rV4HkBBJEW5Tng2SNGx2Fcuuf79lEmxslDbeZoPIW0IKTHR8pOquan49Ls/kqI8hJgwrS3V5LeaG
75cmiwkAhvX6PCGk9duBxPU6HoxTWeipH1uJckMkf+m5Cj+suLuadW/c0C0UwOL1/+oa5O1lmbqa
0XCtvPivrv86qzmpZKyXIqWM+K7LwnhRA1k9h90/NuLuXets/WuP5v1jz7+Pqbyq39UygIQyiY5k
8VodeMai+AcQVU1/eZtqGALE80vlJThMuhcV366jTOf12vK2wINWIVP1v1uXbZzh5d1kULL2RuWu
sMIjkhFzlwEV34HKK3dLO8J3iqdLo5YPLr7Ic29AP69YLb1aW2ut/dKhXlqXt8uLcC2wMqdNVhXO
GX/1X/aMWviz9WR0HBnnryG3xj4bKMxpuSiuQaEV1+Uds9DXBjD17rt9CEJt7xoA98uh/90Xtulf
fRu8e1d4HLTYDrvheXmxMPrkOspN3xE53iVNi/Z7efvdpx6BO/7dZ9ltqxZmLR3BMjE0w/BZwfz9
WBSNSn16fqsrML6Wd8tLHfLsgp4Urb7bOt0dxfl7O7WndJvk+JgtByNxxKnpX+ehXAlIU9c2w5UL
RvaPczBxctbFOKjwayq0Wtj1dV58xciguIZqVFxFNjpoxANj4416/s8d+6bDwO+7tTIMZwPSamyW
A5cXrJWLa72Xc8+loe7hh9lMOXboNHKSZm4TcOOZMASxWjaRMpW72sBpadnUTSSjClrN07IZ2/GG
B6T+XHm6fk1z83lp7mO8WxuTDLlkLMZbrQH1soRwDstexVIvJGlODwRlm091MX2d2svM9tgnbYWf
EgeBeIw+vkKsR+evpWW4CZaWYtz35Crd9IBkkv/9bc352zINi7YgScPt+9sup0z5tnmNQbNApb9b
nNBzHhfbpgzhRc9m6V/u6LOf+vemqCOUaB4UmmXvsmMaMkb2ZTtTi7dMy4r9sjXm4shQicQn03wv
Ya6LLDCOr3i7DZuaerY/1M4IlSnK1wFGBfclUyGikwIL+EFin7X0/jrQMSK408Kdcz3iq6XU8RW+
WcjSon9Iyb84YSB/bJXBvak6Hz96A6ojz7uKLn2p5+bCQ2cjU+D0pk3d29AYyZpCfHxa9jZ2QibG
mL6GGuzpxiRiZ+gV9yYRjW0LmQzb5Shd7ylHtkly7ymZ9zolp+UjXaVTTzi9ggDOHxUkCUCuLJTd
sjmm49tE7iweVnX1XIeBv3yk14CNaRPJ122X6a8mqrE0ds9NZoB4qCriYoKsziRlO+deWGAviWYH
8ELNp3HMTOyG/t49KHAYvg+ZpmlkEMVi3+LRalioTqLuKYza7omgJUqHGeTQIGQTyxsCZPrx/buH
1gYvfWJk56U/qSf1zugQWi6bcj7hjOLO51qO6WVurfEU8XaeYe2adpSXoUBvzwQAqr1UuFtVTDJb
ww4/ooc26soPMpxyeILhnDVgoradGhehf5+8WHb9yzOU4iMNdOgvtvhh6JbwG5wJT1Qj7XM1aYIM
JM/5mShis3QVLjif3qvu45SRDTeqMU8SS/aPU+V1q+XzbESKWWeL96CCqqiIgcmYklrHGlGlX8a2
e4M4cF66Non+1rkqGkTd1vhSVHSW31AGvVg7rKP+8xtS1lBfv6HMmVMtv0GiGnqJC/EL+m63DURq
bjM1nfaQA/KNjrHHy7LZybTY6JGqv5hN/dfeyQuNf2yqqS72gEb5FrUzOImhJK8qOekbdVTlPWT4
/iC0tN5jm4yPqBJnGwffvB/j2N2gQJt/3PpYZ8r02QiGCUzIEwTlHD15gbyvqWeWLYYLvVG897mI
dvhl5djfZX11ojJHZNT87l+bLSbPxAybzZp1AL2F6EfUEcRAB01u32ea4QeDEp+Ajdx1Rt3VX9qF
q8MFQuhcnAyr9MumJzIibDnC8GKCX7zB/TpBfzAck1QtbY7Xcxz1ZJpwQectkYSweEo5fu3sZKT5
UnY4Esw7li7LXq/TyyMAAi76CQAVTmDbTIbW2aS+ebbnl2Uzynr7OBEuuWwt7UsPLQc/AvRxcKYu
EqTv87F9ScZRZOXbiNSb9WLAjtL1pcLo/ykOIUzWGjyLxQjdmeoX23PTJ+D06Ku9ypx1q+n1T9w2
UJt3H7iN8wyD/vIQVmawD7EO2rlRVjylPSBHo6jdh9Grawyg23cV16YNNo7aPdapJKC1WbwdhFK/
SlV7CWXaY6lDUNZYeDcrIUMl0Zz01FaiJwPEGHHtH8MrawzE2EX4gKy8Pxl6Yz9Y84upw1u0yocx
ie3ZUaw9Q8E8ov+DaynNVB70iWnFd/+2ruOt2rBkW9qWw7oIFv4Yt/lu2Vx2qLH8xLbeuvvu5sCk
cuoyvyDetB8yEdQXt1PW3x1wlmFqloy/v09TG47YNROivuWgZUfbxsMmzaIAyQUnWtq0phgIu47z
w7LZlYG9LeIKNoRKNo4XWjeXJd2x9yABLJv1OEY+TjXqftl00vKlAe66IqYKnlCob+umtW7VGCJg
8x61ITHPQBdY8IfqH2hY6i6RFUuapW15ieOiPqG5QrZMX3UqjW0wyerQdMUbXGCk516gbzTVTR77
sbCupv6rpbaAcIa4igM2Zkhe552lLNNH1YzVjQo65C9tXzuC6s0Yde24bGGlaF294tfSfWmJLU09
MGn953mSrFRhRTSKL52uQ0ja1G8hGqqvc7C4gK4tpjfEL+5aeiDTCdC/Ng9AMX6vT99bQfC1tYxV
Ay4X3/u6/9r6+7hlkPu753IcmFP/pPdg1fMA+HfPr8+b982GO//Hcd4Qwn4M+0PYj+kZZWN6ttLg
sc3Hbo8dS3r+bl/efbWJAcCsh9lA9+/mQjLSr5bteup+Z+H/kHZmS5Er2Zp+lbJ93aqjyV1S26m6
CMUMAQRjkjcykiQ1z7Oevj+xd51KAgy6us3S0oAIwpHL5b58+fq/n8J8/BkOXiryw+tXr//V5QhT
RU9aDMT+9YKnqeHw2/emFW5z1U/3UY8P5Z8f8+9P6GplXGnRzO6bP//1v9fPIijoFn/87b/++d/P
w//2X/KrPBn9PPsbasWrHJ5W/Y8/pPbH34o/f7z7+Y8/LKobHemYtm6oKiJSoUlef366DjOfd2v/
K1ObwIuGwnlWI13I74M3oFeYt17dsiob9U5Q1303IkDj69fNGnkxZ7jUZYxSnNKLR28OmYM5jE7n
gBqZ2a1D6m8fv8bamd51LDCU176+5fU/Oy1tN6uo9y0XStg7BCqYBCRrP4rNi2oSxp//pZN2YTK1
7jkbpq+hJZkXVOUXG0Xz28W/3/f6AmduGGjmIcjkIiQpKrJtmdn9QWTpcHj9yvifr+Z3QE7JCOOo
Ow3Ymhw8Xds1YZsfi5BSWs8cf/vOydSdCJxx/XnPC+e05y3TkNK0HWHYlm7Y9tueD8VIHZ8fWj8r
bFwPUk/zi75VkwvcLeavUW/XnG/MPylXYsSZjLKNAXTI/N9fP44qB2xgWXsHhcPNZWqqAuDNUB+d
0KpAKPCzwZOCclK1C1D1/ev7oq2ey6RqcZ8J7kvK9S9DTsPvVf0+iZv2zkA0dR1Ty/36U7ttooPm
ITF8/TbROFQZDAV4/vw7Au3Byk/qCvF+K+6ptUjcycqSs9dXszz+7fOH4rfPVwx117cVQktPw/XU
8xpgHXV3IPv8eUc7xruOlprKOLdMW0PyZZpvO7q1M5uA1c9eyIj08GLov9ce9lOHThWgLBD2Qct7
7eN/v9znYFHrLNv/+b6gblEKwxHdB+ZUnZPWQQ8bM+BSObaYZs4/7Oy5fvj1S88z5y8t/a93FUK+
dCVxV+kXzg5mlbHq7GZ6aprFWJMPnzCIWaup3u7a1LRvhaddvb6essshY64XKDk9eVGBN3brzp6e
vDq+Hcgx3zIHnHxgQvnBteoYFBq6QwK3dBLDVWdZwXnbF4fX74AEjld//by7wucZAl9XZN6iMyA/
UuZiLD3z32/hVxsz+/NXdcWslhPxyTaPqPIIQIeAsA+Ha9Urb8dB0zB468gl2c18Lb7yzbJWYyvU
RxX6/5ZiIfnnt3IMLzI0rDeGjUlQmIsUw1R++6NPnX+9MmAhvA6N/3oz/dWv0+FzXoxV6AfNybf/
vM1T/v33/Dv/8563v/HPQ/hc5TVFAp++a/OSXzylL/Xpm958Mq3/9dctn5qnN9+ssiZsxmP7Uo3X
L3WbNP+axud3/t+++LeX10+5HYuXf/zxnLcci/JpcFqyP/56aZ72pfXbIzR//F+vzX//P/5Y+WPR
nL795alu/vGHIf+OYMGW6Mo0x4Fzx6TVv8yv6ObfqYhGVwvF1gAaJ8Qff8vAngX8kvZ3aeGdq/JL
QjUclTWmRqHDS7r2d8hAVI85hkWdE6dqf/zrqv9avP68XR8vZtrJlKqTyBXMqKZp8aDrwuIyf1/M
pD4nWhwKaotltJvYr8HX++Xtw224uBwWL5DgqaF6rhb7wnV2v3XRBwvp/NG/raN/Ni3oEEMTlkq1
5NumOw94mcH2FL1j49qDsU3ZuRagKCl7wM623nze3DxnfdbcybJdpIEN1Isq1bbQOZqMUJmG7udN
aCehwZ+XBMpEo0cNDSXl20ui0rMdhwyqg1U8BjXGZTBXZXHm+XclBVU4RcT1MVFwVKL+9Ium1Y8u
j3CEpLQmHUufb/RvUUkM7iwbldlnOrvsmmOQGftcAwvTQVnpvHM9Ycsjvyf6dPy84XnNPelWNAxz
bT8gXRWC3dt21aErrTyEK5NPnCguek3/EXttza403vVxvzScvdlbyvPnrb67mbbh2DwySLcsySp1
crUIE0Aajz6uSSYIGArFtfwZRx3f/CLkeDdGbRORpGEZprS4nae9KiwjhVBQZFTdJqBg6iAA+JNQ
DDpQVdzl13VLLdciV0tQMZ9f4bt+peX5+aZbmTR082QoNdR/ItDkqJIjusqCFuhRvzSgOs82lalQ
We2XHFYuBmGGhTvFJJVWn/8B8/Pw5sbapkPrjmMLYWqafvIHTBhZDG2ZRW5je4uUs41Bj7lSpGxp
/MXgfX8356Yc6nQF+K93dxOp/pz/yPEx88UNt+La4+j386v54EYyYHQJxEYT3Mv59d8eD82LbXNq
xwhUTYtEfD0peNY41x6RdJOJL7ru/fUIVTMEOBPOSA3jdNRQN1sZHvIIN9I5Gk1yHIGqtP6ikff3
Z27EUU2DCG1+5N9e0RTnaKAziorivNSXgeFTV5lP8kzv4MIkadV+0YMftick9oRyXoBOe1DptbZQ
By7K8Hvl0GCTHW/7oK2fJoMD/HWU40v9+T2bF4C3I1AQes5LnGkJItGTK2xVO0xUdNHulEhnTYka
7skYrS8sfTS/eNo+umOU6mvCMHUGiDiZxWZ9DpY0euTqbbtQw6cg+PX5tXzYAM+STnrAUDnzeHu3
IoDoWptakTtnOS79FqtRRy/qL5bUD+4RRykMCd2yWTrVk2dWc6bOQcYGb8MqYIXEkVHkeyWvu+fa
wiuYmo84CL8YFx/cJZY6e96W2WyMT9c8izSz10VaTKo3WZUawvGwVDe67Z1/3oPvJ0SBC5ytc4Rj
sO82Tm5RoxZaU1Pj4RZV4siF0aBmZTwo5pPGKTO0hGgQO+DZbmCbebj8vPF5PTkZioZustc3NQvm
njxZb9Ki1tWxrWNXgXKH5PxJs51ml5LA1zCXP5KvrrfSiur/h2YJ86AQaSwD1ukcDBm7jaNMpTRO
gGthhe9XKXawv/o01s5JGumrqEvMXcdZK7hMPNe/WNxPR+08UdoQGITFMkSgqr8dtakwORJSwspt
UlJdUwyTIC1vPu/a0zF72sbJfcWImPo5bZrbaL73uTi2MuDwKh44r/wqQDttC5Mkw3AcHg5VZTE/
nZiHZNQyaN4UYlKcCqBRWWvJkEDAQNYTOfn+8ys77b25NZMAX+AxoMt381c0VilJH55GtCXf5Ois
S4Rtnzdx+vBxNExwwKTMQq2pzmn0VbSFGbYO08pYXYwOMl87XDhAIP7/Wpkv9LfFE3V0bXQdrXjU
KmtnU3mvfzUKvrqQ+fXfmkgV+NLYnDLXw48SwHoNtCYmMI7Pr2SeZn9/jl/7y2D+sOYUkjRPnmNp
+SC9TK5kGm+U+FbB5N7Vj6Nx93kzp3eeZkw4rcwWjqnPlY9vr2YKY2osjYp52Ou1xRDg/MxBivPF
+DqdEV9b0VTVmmcI493F2KI3hJqRae6ninIhL/JQ1mPE95C1bb8qvGE4l8DSD0U0jt8/v8APbpdp
EuIw8Tuqrp4uzdiosXsySagLP7V+BLqBZeiQpdspbdunz5v68CqlzfLCHlUwGb3tS4AZlBRNOlfp
O/Z5WJTI+Lv2WMtdE6vtosjMn0oaKu7nrX54gb+1Os8kv41HbONlb/e0WqEJwx4OXqKn1CP4K3iE
nzf11QWehAZhJ+zUp0zOrYvxh4gM41yLg7tQHY4IBO8qx3SucTf7T2Pu18HjkDtiUWVjc3oHcWWs
J1VFFBlPGaBDbNv6dUot9xcx3OkDZxmkNogOJKEc8Yg1b1t/68cOiY2TZn3lav3DkKvwS5HXCAwq
JkRwV5935OkiPS/OuqNq7NXmO2ed3DNnlBRTUnLuCj3B7SHMH2QN9MEz7a2fBUCN4lucVTcT7pOf
N6ydbr5Zw3SpSlWHDWlZtn0yQZJP5tgyQHtDgHxH7czZOOR3+aADhS5vGbJ3NREJwhJEI8nD522/
G6gnTZ88HrbhVWpbd5WbOw+OVS+U7DnEE+LzRrR3E9pJKyddi2I1NiluJoGB19/khWtFy7CAtZ8c
6ZVUa8UuZgwbs0BOL8O9Unu7INaIN0UM2dfzLz7/c04H1Wt3W6SmhW7a5MJOnhiJNZvegKp3jY7K
VYxz6tn1IeSsO4z3rRr/+Ly5j7p4nnpswk6VbNlJF5e1b7XGyN21ZXEelv6mdAZ4FOKrTv5oFFk6
5d0MYo6XnJNnhbIK8L8ht9LXo5eeBHQUO3twHhuQEu1S63E8K0Zbh6oKiZ9cy+dX+VGnWqaqsnfg
iEs/jTWpn+rbvsHwgOIss731nZpSUiONyukKPobhXScmJYjrAVipuP686Q9GFw8NClKiXJNp/iQE
lJMWFXlDaYEY7HNNT3/hZfHFPXw3yZ5EsicrMmDFFCMiFa/WzrmNVMRqWHnVAADrSrtnUjo23vjF
vH46Hc1TH+NTooKBIueYJ8+MPpSNY3YEtpk5i9DHOnJFmX2PY3E7aV26DADk+mkNOLQCpPCf9ehr
2xT5kzdit6mKuTt+m3YDYRswx8bKDYuk2uiNH18oill/EYDMV/B7NDW3IghsURtbgv9OBqzfKE1A
XUfltnq0q4XvIwy217nv5Lsw+DIKPR0lr63Nz+F8AktcfXILKSRUM6/n8WjzALU/1Vup/KLbProg
HnFHkFK05rzb227rzDQj/qTb9HBnwpEXuO84xUyc+6Khd5ni+WIcHnSedHPek5ysGEWio9BDXgND
EcwsMngfVzJVzTe+aSFw7yg0wrzasmR9hPsAHXhcfT5CPrhUwcLPE69pbOxOd7TU5pu6nTSVa3bq
2gHwRrWgX+tgoJovJpYPngPBrGlKjhdM1seTTlWtCG8sjUev+2anVGbnj2VyJtRNMkDQETup5V90
7geXZnOqQN6WxBjRwPwH/Tb4Q454fRUNLzrjIAOR31nwIGKqZnSQFVmn/Kf7PO4luQ9OT6Qw5wfu
5AILkLodlX8sjmn5a5IEpSN6389v1weDnzakJE/KfCLUk2sSXuR7gCcq6KRYunByB8czMuQXt+p0
peNKHNUijmGHLOeNxdueawEphhxsQDRC3sf+KNR/YcLxRSOvT9HJtEErTIgGKypHTyfraaOiOIHg
Q3GiAzArCb55gXgo8VDT+m6H2cZyMuyVUmsrLWtSSHuAXoJ6pxj9xms06GfiOkoxGsHO01u0ZXz5
eU9/MHp4KMkvkfSw2F2fTDMBCliYN23pepWGiRZyxGU3UkicFWjKlbwrv7iz74JHDhdUnRSPxVgl
QShOZlFS4506n3Oj47dXFFQu9NQ5szTssEZ923n9RlbKZWThjS3gsn1+se+HFV4BhOfzAQPP+2vF
xW+PyjQF5iitikhK2Nem1R7TRP/i+t6PKZogtyqo3dAcsvxvx1TV51MrR8aUQZVu0V7V3LoMg7jP
L2R+xt6OKdYFEiGsdZADuXNvW2l91PFjwXxaAvXS7ZsiHPdNmmNCPuCDQfGq+dW09ppbedMkGxrD
fA1CBbGoM/9Jv/Wd3UujUizW91YzKWwKwDAa5Qs07W3rdNelEM91Tqlo5K/yWbM/Kd/i1nnOQwDd
n1/7aeRmmZKZ1dBJK+skRk97GBPaphp6BpBpja4vHjl7mM0xFpr45ufTF7fz3Ww+NyaYGziqAcNl
nIxWkXiFCn0+cTlkuGrOpgUEO3d8aDafXxNbt3cDh5ZI92qqLkk/vhs4fRKYgygwuB00LCtlqU/a
sgxxtHAjU+2sywHL0gasCtHcuhmmSV0lhZydYPQe+jywbM7kqroxBLWYwPOcJfgwz18MUI6ma1Eq
P9rS3OMtVK50q/F/5gbQn5BQfwv01zpIaFPLjm5YmllUrkynl4vGlCB9bDRDfmX8TJURzbgcnzKz
uMPs9oZKxSXNPsrO3mA84U1YSunYGPSrkUqQZIQMZnIUVISuUujHGKNqfPucH7LG4Zr6LKMG0a3E
K0zYMHSJ1UVRbYQolqWAvpW3K6tykEdsqRcsgWeJNAacVa4CKz+joh8ms3KXmjdal217BOQm3l1C
o3zDWunJTmCwpKmAsA3tGFQI6ExlbUNfk1I9xAoWNnq6lDJYtWAA8gGcDrUIuRsE/ZlZyovcDrae
dY+1yvko8vN+pKyzDy/kCEw7ESmarhb0mUAlnncGYrkwwgwj3SYGP8RuSQUPUYN1Ze3c+KwrY91d
ZPUWNvpeeLeNfA6VAO5TdKcoltzl9fDsDOJZcNAD2/OY2sNGwf8gNHU4K+xs/ao6twL8D0Ns62V0
A4f5QZMoVDwsBWeQPCBInQQDdUZWg1cKezUL5L4CfwiQ+0bOFh0iXFrAA6Tq7T08HAaTKt3iF8z5
VegUnF1kydp00mNvNOBRTRBj4Ocr0FgTJLBmX+qtW0KC87QRaEHjQkcbkt3sZN4tChvDunDFbDM5
d5Bhp/Aav8MU6UZ5cOQef3WDa4hGcK14r3Fy6y2MNqaW9yKFd1Y+BTgL2f0qGM9BIYf4bOCWhBcK
HINo3SrmqjbLJTbNiyrfIDJedJSqNf5DFv4ckiuEpQCO2YNrFshuLbpFYrg3cctUM9yIrXgTCPCj
4YMSdxgoaG5RQtbEA9dOA1DH55XngtFKog3OrYhuLXM3+Pupvq0waIqktwBZmGUouG/ZWZwVEl+c
+luuHgehLelXzfwFamLhES4r9d5kLNhYOZ4nM5M6Cu6AzbqDOEzKlelsm+LaCwJUQUfR5QtRXVnt
dTJdtqWgtF1ZJ/iDBJigLMOucPvhYEix16WyM/S7aCDAaoF2ApPSfkzFLvGm5aht9KCBDgLPtb8v
xE3c4eOwFnKFaeNqCO+izlqbGLnrd4CV8n5XD8MtEFFEzGQypIW/3Woab6sipuQSiZB+SP1dz5GA
Uz3ULZkkfGl0r91rfnepWQk3GG2wDTI+irJdl677CBDKuEvCR48tnTrBtd6p0d5urkLULJV3N6hn
gf3D0m9640nRsI2JMFKajx3MM8peOFGqnYe8XdM+YI/BvtQiY9FW57LtlgGVIoLv1POggLHBnbHZ
wiJAEzvK46N2k0bryLwF6S1uE7zbg6dOLIVzSJuLQd+TEAbescB7kqBiOYhzs55dV19UiDjw9LDr
1BzvGR+ty1KML1khXUu17xGvgtfK5Rrb+mmdtB15lm4l7Lq7GslrryrQpxtPxTCsMTDnM0tQgTzQ
Q9VewBhApiUXpV4vE5CFlPe5AtM2EeLLizfnsClTnPHwnmwxr2gxZDR9by8CWFX24B0dJb9Mk/JS
T3jiQJgdJ71al4GD+5vS4b4JFHj+g2UgIcdZ+z4b98ZknseBvJPwFgPV29ZUbbv6oHEM4m9UPG+9
XFlXXfVkFgPqArFnQsHOii2V9r3VxYpSjl2dAb2oL3JPvUxatI4YlUdrnTuf493dXpowk4c5HObI
z3cMxvdtpV2z07Xb8z7YWmFKVSjn4lD6u3Xi3BXI+PozihPTZI3vhFhXx2EIV3jvIqvOvKOeMk3H
kPmeNYiQTYz/1CHDNL4nwjva1X3VQhTdxk95tB5TNFSAQXGRZJWFH2Hpe5JBi4C1KgEsOmzNwcXQ
J/Mvpv6MoWbnW8ChinVW5esWH7MBGUg981v9TZSOGx+DUNt+lGHyw/ebGwEp2O9eGv6MgnRd548L
vS6P2tgfdC/d9M54aeD25iJyWYheBys5CExuCDMCO/xWpDUaevWmMbEuQGoYgmUT1GCzdAXdXRvj
9zeuzKjb2ugv1fKQ99+M+D6OHz3tWJsHOfwsiP/lxum2Tbjp5snuitLYkMlR6S67/m4YGeQl+ZMY
rWe46O2HWmyBsTnJT4iv1KK6GGK2ztHsnr1gYKG5rYAnOqvQP4vD76F2lmQjLoIww8NH30bU5E76
oo38RdxXDM9fAXtC+5fEuc1csaItyq5Zlx6wqgcKX/D+uVZR+BsXSn2DOH0hPIKrdV4Ar3ST/hdF
a57Ml3lVXjn+Q4HTZDCpQNPve4qwZ0y07p9xMIGfjX2e5cjwTBZJpe5us2xoXMBv0aKz4h8J5rB1
ny0rMNaQajnf1QvIoDy0pXHogZ5q3T3Cu2Ub1o/Svxb89X5rHdDb79D9bOzy0YySldbj/xAf9Wjc
Wmo1j9u8LzdJDmlvF0dweBFRS4ibuJs2+Y1Io4XKERF1iXcAZ+914V/0g3YttTPVeVK1S8M8oF9e
NoPYak7AdvOuRAXaZsVSkeOl0wf7uozuqKu8inTnLMJvaByPTcM8fqOFI3flzrGaC4SEm2LUbkwV
y4RW+97jjBI202qkjNqp5G6YLGZabHTKJywpcJpdDB5WSTeD6biWcQmTy8WGBmb93sFoiLp/N/G5
f6O9TJOfnRiWEy6Faol5TXao/UfkJRgPimRdeOsSmVraEhWlN6aiQ/UI11b5HSyxVsAiPcjsyUvh
A2C5FILQLnp7qSrMI1F+UWnhVuIEO4ofljqtesXhxocrQqEm/ea1PyrRnVNIuEnK88leR8pN7z1i
E4y3E2ZEQF1zWBUjfNVRNS/T2RehG2Aow0YZ4/wox3EfaTCzLaKrtAcSxyQ0ARsKDrFXLFU8sWqj
vsyTYUtF12wovY1gH1Ok5Y74AIRmjuW9uGlrb63glUeyH1e1ZtZYVN73SvZAFNNyaaMa7FNt16py
2c+xCj2WEyLU5r7Rd6O2Nxt1GfdPRj8s7DA8Gz2xCcrUFQUTxMi22yz3wRjfGBPRLnVlWNKjdcke
5WQVCyvtzjmNvg7Me7u8USasM9p4rfXRUm3D89Dyryu73/TSfGmDbwnjsDib8DEdFQe2lLkeQ/2g
sKdt8Z30W3ZDcieoxR/6ZZPDj63r71F+9HvrIQnO2qm8Qdd6hraRRaBZ1RX0EQ1XlwD/gm9GgJVY
G7t46MFtlsVxqO2VZoXMK3cBttS5Ut+NvrHWVfUp618gT7h2Ui+aFo7dk26sA6u8Dmx/FRKOsoM6
o2xqn6gQGW4TCz/2NtjFA6Qz1ZnaRcosiqni0nM4usKu67tNIfqCbMn12D91FVXb5rnqrQxWO5xL
tWUmqJlAgjgQ07ChmBT+Mr1w1kXngRhtAnnb9qzqQk5YjOD/CS44d7jNbA39obJvqLDqgAFXGdob
HwdqnHsXuOU6lx2WJnst9sZN2ljwDYwzNQ/11eQ4PTR9gfmrSJeirJiaCCucSr9RJ/VgR41cmkG4
DEdzFco03bBrWGOyfF+MiQvEYqWn2X1MZ1iBCj6l22UVLlexclU3yYWh6c0qR3l8b4dOv8Wfiyqp
eqHmvZvp54PGALGUS4YhD2Kj763BPnSFvokGfxEow1WJ60llR+eVDd8vu/Xbn/gqUJo088PXTXjf
1/tsOESDziZnjRRu2Ux43cXEsQdHZ4+kUXmYcUof5WfAphdxYT54WnBrzzRdorXKuBpa72zSsTwJ
7qZccAdagLEYtBdYF/r5Narom6p+EuIFkwYv6c79Ae+bbFsD+cVSG4tK7D4pfe6suwHPZpBE8Htq
Vzb9Uq1ZO+wrW7GXHqOswELH8Au3Gdl+wCtPGU+jszVkx5LDbrEALpRD2fAHNx31Wx7ZB5wV1qR4
k0XvOEdcHC4T1SR2mfGz+Y8KOL/E8kDN8KvyNi0ZXzzp6DV/VdlwtHBxmDH/oKQyHFPq6IBzlNvF
njtSwaDEuGm353b/PaUyNR+IVpQrw6qWllMc4JtEzKJdx/EbaFGJA67KzgQzEJBmN7kKNLw5T6Xc
FoBF01LiiX0+xix7l5C58dO4MlJyCFF8yQZ8oXDup1TPVV+dOXW7CzHZ6Rt/FWAlbgT+zoSqnobx
hgwl2xlKAqS8UbowA72PZ2yXgHSIqyf0dT80R7tSSuzb2Xm7qVlucj4dKOGayXyVxowADwDfMF15
s6GETKfbKht/+So2C3fO7E55ptugBSDWskYKcZ5F+OfVP6ErMyLZl+bwt4NLDaNyK3D2Ds7TTBVx
XK0L6zD67CHCzbzMj/5NllznpgqrAEGKsYgQW5kZVnH2smf/KnGxvpT+N1P/NvVb6V91/hF7MtCT
3QaHumcPSltI+Jf6wSrBsJSC7qA6AG2GlaVi/7exCqDO2c6fNlCoxijZctx3MNmiZDY05ZaSWrjW
ooc/Fbqpf4Hwc8DHASihj+fZNmxcmeZw7CiKf4BstSmDcxs/zcqtMU0IF0gfhbbTYc5YJO13GgGq
UbojQZ5od50HHEvDEWnaJNbwlE6odqdUKdgt1qtYwZov/cauIVeWotl35gZ0XwWGC7ZvdhitnwMj
a+HES686dmg+dZtu+lVUk6vV4cKQBd1trnw8CbHsc52hg564D9qrSFlFyq6T7MrYtgIZY+sn1w6p
MevMo2Kauc7ul5PveuPd5GlwB37CMi3xuG8vPO/bpPzUuksILHawscZ1n1xUqbNI8yeLCbgeoHb+
VHLXChEvYxI2PVTY3bD/tAhth7M4C3cws+3qSvUumqhd1CPxeHfdtA8KQTAFMGdqkp5xinUdFZBI
dTdjx5qR4WkKNyvve1w1lAE7XTNfKuGLkt5g3b5InHEfgy3AXYFEzIg0cRbP3lYq8ydcXeyOa+/7
KDEUxkfeIB1GqfgiqOf1UZAHwBxnxKkHwn7gFjjkzAYB4XRHIgUZEGxu9vbK6JKKP2RatW+UfYi3
wFTCKGDe6oEywvC9QdE9xU/ICedjQjJCi9iLlplXrxXImxE7JIeduamx2C59fy36YzRe9TwnvX02
SAoCBoALxENEP8sxIHYX+yHVqXomngdPkqbGBZm8s6wjGs2vcztSF0OtEhSSFcBzPr3rAZZEMaAb
FcNKMa5EyORqKovSuC3UvchV3FHRVeMVZ5lIlH34RbYg0YH8vi8XeEMPPmoqbePrwypiVEctq3HN
RsfQVmgwzPyycvYgEQ+69hx7B6OsVxLniwA3zI5jAQyV2l0xmKs4854LpfmFlS+C/3SnqLjJtBUo
welxsOxFFYc4MGUrDk6YueWShNOFQtG6qrZuPMTgXEcSGFjxZGz1gcU4NvDVpxhfaq++aKt035UP
jX50jHFR+v4u4ZQ7CuGjHuqqviJc4xLH1TBhWBj7N1UerSZZnmGoR3oLhbkxPy3Cre0ErhIeQAj1
FXZyno2nk0b87zhVuA4D/ONbW0bnjWoILhpv1TSsW+DK6oSrT9qQG+s9imc5aRc/WofYa6WPcqxB
cfjNMYHq+SgKUvg4iIWTvci1zrvVONraRj6WAL1nl9/hfQUUZthQ1LunXg+0H02VTpixTwOi/rH0
1esiU0S/mMYcI8i6w5p58ible8U5C05E8bwucc3Z1eiHPav3ECqrka+QPBiduquNID4DBTVJFnIF
RWpSmtXaq62cDB3FCdaQk+6QFIItrArPqW0d6mQiYdd/F040ndmxZZ0hhBrQRap+uTU0mdwp4SCz
XR2YxQ1GePkV2dk8X/RZWF3Wnmy3Haeo1xCji33bY2qAVRc+ftDr+43iV+WKo5rxHoNQiNKlbtzV
sOhve1trn9MUyGLreFp7w7FZ6gDI1UYbZ9Is/mH7YbGvgiK4pnLd85Y+JMEnLWvDZDsFLXFNCchi
jatPvdBy6loajg9nV2yi1WU3xNrKKLmL4L5sFBiJU5WP0grrzVSTd+xHNBt13mTfZNepFzUGWVfY
WnZbDz3rTdWZxD2CVCvKc5scQCVw+0qEN7iZIZojTizYpilKXTK7hfIxIol6HkhkxGQV0wx/8Lpy
yPiVGPSMAUsXp3j483VZ1AdkYJma1EzpgLyb/XNWjWyK+9bArCZtQjLj+PXm92FndsZKHUHcuk5U
tXt1FhN2RWIcE0CJF+WYDlepoeffbRCo9dIOS+avBEeKVBgOSdSmd9pDV08iWnP0CRG5zuK6XsJo
a4k7g6FdpUpOZKTDaEzdNso6TDFtJjarabTrMtbg++HvpuMpYxdLfWDLX1RjfJTETvtWKojiFSO+
VJXY4tEfp2iR95pPtrE3XFyOG7Z9sB38RlNvIIqWT3btBedBFVnk+UE4kC9I1P6+LqdqE4Qi910w
v+pmIodFmtVkak57tb31rCHhtK2qvls9hZpRnzBj9LE9XBd19roIBtWFgovCz0GEmHDnEB6MLHPm
EvAcHEfRbiNAi5rAOiqmehgBL9bfWB4YyxbvUfWizPQy3EQzEINjC0vXMZwJ2Oi3UKpxcWuKCTgR
NPVg6YXYjC9wwYCSl8RdC4oJI6JiV1IQvhxTq7JdykjmNq0IeyCCubR4TLUur29Ep6TIbYcp3GMB
Q10EGTvjkMcqmT81NCIsOwpRJ2xh2ZANkmWCDXt6brVW9zy1g0q3JhmqdKCTfbfuDDPAOzrCWxNr
9G9qjMt3lOE9lOLITVLCMPGhBOiIs1SnMM+idXBFyyYaQoAUbsF+/B539XJjj4XOKR8r31knNWZO
rcpqh/RxWUJfyHLCjSIB7krhGlD2VvXIYjkMkmMbpuVPjy3KTeUpxiH0IzIwgiwIIyDzkRiA31EZ
7Q9lN5J2w4YE6HzoD8ZNXGvW1jSYWN3AIVmuhd60Ho2YA4jBDw2czXp/+lVRpFq6+mgByplM+zLF
a6te1lLhbNeqkuJZj2UarmtMNRZYVp2j0r7GX7m70xr5TW+rcXajhAmnZtW5lxQJAvLu+4hJzDoa
wIH6eBqj8wtmzkcbX/Zgm+Whxc0cDzXKIBMXO0aK2iWlD2wA/ILND8zGWi1+lPZQPrPBxtilnc3S
hDr8gPyBcURjDJrboBg5NpOuHkQ0GY96TRYdk+8Wo4nBW5RpBoVOKHl0S3zG6UA5gfUlw1kWwbJu
NXKUQvbf7F7tOKgc6/pe5d4bixQO57ZspsZVQo698aspgbJCACGcQuF4MXVq9ZhUCSXsI9SDNekX
DhGCUcAnwOYUyAZHWro1Mr7ZaxUOlhGuKiJhESaWxb5Hr/FjnJzowirD7OgPGWti1XTanYElBcal
KIYkpsq2C1DB2FNKhD2ZraT+d87phocgDyKi52BOsrWDchn/H+rOY7mVLFvPT5Q30psp0sGSIEEQ
JCcZtOntTv/0+tC3Q1K3FLrSUFE1qTqGBJjYe63fIqgOVUtKnltqL0hFzppzZS9klFEx9IXys0Us
t8rnsSXMC6CKPhqnEfaH1DnppxJR/Vkv9y6gWJGWj0kba0DVts5Y2adcdvYDLUj3vqG+8lcRl16v
mRWoINJp5FNLx8UWUSkrpbF9kpviXuXlNGsR5ITg/Fap1NH2m/GT8zoUAwSR9uSjQr0N2rO6tB0w
qDlfSl2PLsZKB2Snzw2teJbNYFQK7pamjV8rC9ypaYeElP+YU7501DcjT+ttbiSycyCZ7Dmb7gO6
HmMJJByjnqbWtxm11UMr6XO3HdvYISAR3I5Ah7SgFCVNLQrbEKlZ3jDMGgFCyD86hrUEJCOtTRKB
VCMv2oNGLTNuXxq4aF4yBoOy0SRZgWJ76p0eBCrk+lwuVtSS6jfqUfvJu25Vfj8iiwWVHpfCy9Ql
Mx7I3ovk3VKSJfao6JRJ76S2JCZTqbKxPaUinmjditNBe09zsoKJbtQN/PFMe5Zs5Btq4NGR91I1
kk1HwN7sDUw0hZtCKebbCF0YfUttKjHX+wxFKuh0jFlNNZi4V+uDKj/tcxQyYRrsWQppAfTbmxOB
8u1A3pJrx/H8NeoJ4Q68J/m3aAvlVavV4VwIR7whKbdOmayqu6wszzMJVjtyjziAc46S10hxxHnu
k9/eovZAk+0QBYDE8psUGxKm503e6/qWbEDtwS717iPW2uxebq7RzWiKcEnYTLjFbkrH8GRVDQeG
bHYhgYcPQgPnAKe5Zv30t2YC1mniUWXU0iyoFNN6k+UqSIVx7PTy5Ax9oLagn+bUfNYUYfiazNs6
LawcDaEE3Jh2SFawR1/7Iz08dAIyxJVqx0RoqqGxkCCocQNtCCudQ0cGOVuqxN4burjSHOg6gsQB
of/WdPTBHPV7S0idr67ThsQY5hequsDJiarzIHeCYn2vWo4xx/CkrsR4EM7pQvrBdTYozaayZhS0
BMUajEf9WJWNH3XrppPqTUtwQo1WYu7Fh9BecOaF5XDsGdHVibZjYuOsPH2K2SL6gjIAbkNpSrku
u3OcbIVC7Mr0N6T2k0yj8rC80K78hhUNQItWJCd1rZF4PVgb9XUdhoOqaGGuy59O9rgMcmjBoJKP
5Te15kPs/Yj5nv3oTjJFmIv0PEU5KRbjFu/LRu+ZijRymkpXGQ42qdwizkK5mfdO313SpNtPzGNW
K3mt1Ad6+r3I8SOeZ1od6egcNL8ZlnAatW2qCM/IJiBTVja8Q2zPlkcs+P4exJ8kzB+S8W6atk+k
yJsd5V4z/KO1bGsS8d3vaE+C3k2/YwG+TFkDNXAUzug27V3pQ5SiZaXCLOYnl+RsybIX3xsaKZCf
E+Ip9k450H7WsutGe9RZfm6fqujBjoZAofKMcRNu2LEvHFRbyTaeuiYDuvNKTknErX6ntCdrGk+W
mt9UbGh5+qPR2EsIcCTo0k21L63qfAVax+bLOlkAKXQdxW2m+0ke6dvBO5zA6E853esMr7b0UpBg
ufZXtDwbUmWoFaXA3jh0af9u0PZIPEBgNxqJXRXpLvnOsprjMNDpTajc2A9Bco/XaxS/6FIsDI1P
T7zb6AS3JDci+zUqnWN656vS2kjDLaYvhvq+E2hHOOS0R8km/31Z4QxR0t2GRfYrpNYwh33ioDij
bDUeQqPTjumKOPK5Sx7Hyuvl15zQ91x+YVL1quFcsyDrctCvfMALPMWj4dOIw4fy1NDwHKNEqvsc
XPazK1isaD2oablG54Z/xS3NW08TJg1m3tR9L/eC3pYtloJCG5Ca+812am+ZXgyxLaP1pEtAhOmF
/pJNjJSxHSbkYl04FeN2SJlKlCloCiVcJAje1dYXoFn7lor0VhuWJ0eZX4gVbecttW7DequrW1E8
0dgeTOvwsSr0DrXRuzZNNAYYyR9x4Zs+gusCwZmXlL2X4sl3x3qZWIP65aEvduP4Odq5p62FLw+n
Juo3uao+DjxEBIyf1pkIBAp8dIrEZD5m4jxWsrfqtZvyO/LpnAzvY/4qqSuy9tNQ7HMoBO1vjntI
zsh3+iOdWU8Je0rLlaBqxJhOige6kk+HbHIbVDxQ2ihgnOW2cgOsSk0Q7GXiiYzQHTONujWaocUe
GVIKcNsrEeWbmJBeKHI4MI7U2nobNfmsDGbQ0rVpLfVrXYmQ9M+dRbMqIHdKjllys+KLKB/uq6Dg
Ay+op0Ja5g76qetv1nycaUvp+1d6NjdM8SfhRJe5z75yU/01Uwzz2uzm5qEhDvC+2Wn9KSm9VUZq
cr5/z3UaKPySXSHpZFmgbylXczoa4Ridg1V8JNK2qP+0/rcWlPvRi5Sp70oRjutJ6oiBfMMbEDk7
edqr9nEsD4tDYYYIY9wvwz2UOVYIXT1P66XPbmiqf1LiPqXEpadsEX5iHAbDr8dL2txAbfX2NA7t
XQQyxseUlXGpT5r9LowHMp98LfUaC5R4CnoteepBHTntlDg+DfgO84J+bcaZGbkiHuBGXl2kPLt7
6b1shMzTW3X8WqadM9FVbU4BPWhb817Eqmy1aW+yH9UxMNRtKlkacM5/DQzAkTlDECJ3MnQIWcl3
aDDB85DUigf3eVLa/VSDa1U0bZHmVgJ/j9ShjionT/rYj3u5K0J7Hjc0O5Fruus5leT2Ws35IxBx
pF8pBn8ZKc1rki+ZR0WNt0QEgbOaaJtCjQz/ezS03IO3Os7gtfM7QXPq5OwmUtpNQRGRKSClGI+y
wrNr7afPTJecnlHmwHXyvWY0gWI+rgkJufGBgPcdaptH4u4/WXyY0ComNg7sWHWtmG26qADyuF0B
Gq0p0OZ131rpnlR1X590CFFYX0tW7rBYYOnLt2p0+4L6gHXIfBX1SpqiFi3/2uKcK+YmEleyFhDK
Ypcz9T/JqSOXyltTC1f5pqbLq2rVyGmpsacYEbqJC5OmBbOn0THetpIWGNS7OXbxYFDWTvPApoH0
Jp3Yi+9n2Mq3rCZhMt11SYRBW7p+K5TuuWBmERRaRyLZLRYsGxRMkVj7os2pyED+xSCqaY2vYYNa
q5rxsjy1ZGXmwOdUBnhV+Sa0Zzwmvhr9LjPAGY8xOR+e2SufSGKhx6RDVFohhQ5rd4ksI9AHGAe2
ozIB3iJcvtef0HC95vpnxuUlUl8rZDR8iqfZCc2zjIg608pEzHj5OWaMh0zRI+1tom+9NJOPkqO7
8aDDIMnhOKmsLAZ15moC4Z9ScccPd3zRFiRzjf1k3itClIIe7SrNLxgxHnTD8QvmSj1aIHa1LS3n
3tLmFN1e5OFzSFEUpPDk60ar0ichsRS3awCmfhjX5JbJStAqcWiryZa+2awrt9HKwTZPW0fp96uB
8R2IwaUvwHPmZF/KJaQdPgjjaxxQrWxHCw56XQAyriZ3s8GmpeKFIqCQOhKNF2maUjhSrD4wa8nn
tSFlS/pFk0wVxmess5acZQF3IFYvkyXXSclTiw1a61MiSS+LMR1S0QfdhMiOdzzqi1CofDKlgy1f
x+mVlMVDttAuKXXUY8V88ijiztlVZG156saVy1XsC3rUXQJVgmHpXUsp94klXYtU3ctJLs44Sk3K
mXO2li4lL6vNesBo1lvQhNYngLWlnfwrvevGaaIS3O/uaN/R7tAC491V5zps52BKvOEyENjOkkEz
50Y5W1xT9Go+ifxER/JAbL2+jZkPxEUJNAL5jrCarpz5tvQsTzznvgG5JvGZ3ct1oOB4uo+0FBKG
TLHLIbOOxRVaIpe20s2yr+pf9G4unnyT0YTd2GMogDTJB/fihgvLa4Oe+vPN4vOpn55mD0XZldfb
7CUqDHuv9jIQXUpM+xMpn3yKhbRJ0dqNAmXD+JTo24iWmT2KH2V8WAPrWJ+6oPSnc+6lHPLZZt2q
e+jjY/RdtrvipSLTsfsakH0FGkf+eX0zdr077u87E78TbUL7Sqy4vHo4TLd17Q4ghFvxAGPAcHbU
Q2amO2L8JL2JC1MNmqp8swb2a6keSipYD8QztdvxsdJ3cfYALkYPLGRG3NP2QOd2lnl19pURnX+l
OisNkkPCvaj9WeWFZwmzKVBvjOpQPsYvzTndx3dX5LO1r/bD1yR5oJEkByODOYLULjCMnGVBpUIU
84a69MF9EuC7y3a0g92Y4vhIJKHAoev3t6bx4iuPCXTX/VKcg0beqSCCQskgd9FLdn/O/FlT2xtd
rOVDcS5CvDnrqeJLoCwqAtXZDalHwzfdIUO3VRXkLoE1P0PTODTMGHtBW8Uf24XWBQwHCHlXaMbh
dTY9wCVDEK/IPOo23I4aIBuSSXjAZEeDOtDZjJZm3cIiyMRZT8dsQBJaBy0lLtQ9+WYgGASdlwog
1/Jl4A4SVzclJSLo1mVXyc/Q//QOIdlE92qoB2Z2K4Nl5CMQxofOj14kxJIk/wb6c8kr8bBDE5Yy
vhjP2oEgeJKRaZS4n/Wb+Gr8WT5zq8koQKgrDdZh6o3BfITjSQms/ofQ7JLkO52fQvNSIStfqUkH
2c5jt+/8HOsjnx10Lehn9nO1HS8t9335Y4lje7+b3bbeFESuy1uqRfPmkSxIwduTx4vfPJgUrqD7
Q/07BnzLs0uGq9F9RVYIGT/NId3HKOlATuQGumbLlH4o0dWyRTO9xs8IceTRn5+NrbaeO8Ub0xCJ
b3zT012cusOFcq39vEfkzYQieNYRdBqhymXNvxpRuq/mNQ6iNx6Y+aBEm0Z1ldtsM/ge4SRMLnAa
Ktmem0uPvLzfZd90XE4scXcXq7LpXuimxQNe/MgZOdB7XXnq7M+ORuDYj6l2+gKEW36VNNDey/Kt
frcvuHTkpynjzT5p4+kerEtuUxVS+EkWmFr69rxZsX0JSiz8jNepb/Tf5Mwx30GBJAH6cqCX5cO+
xqtLtVl0anqfmnb+JH9gpWSy9sTNeHS0jfao+kaIL/TIOcLIDdAg+TrR9cUmX6AUN+lT1DLSkq3t
8SpU82Dml0h8meh2NFo+awjJAGR6Y9IPg+yAtwMy7ScjfXneDM/pMytFxFPrPOhtYE5eFB01lEXK
S9/tZPk9icNC+C3nIOwnjciEhNuh07uEbaYzk7dab7TzMgaJstFfeTEon1s0EYS18Fy1ZxBIIQL1
ZL2zOCAv7w3P/uoeGMKel3Ufgy0yoFbujFxLo1LoXKAB5omMTN/owTWSbxZfclCGaUcjEP22wvgz
1g9n+aCFxbAfnJbSq/fERFtfftZx6HjZYUU+tmzGbQVl8wttr/HvI4WUn8j8eNWNX+zXr7UnScmF
1pC2srzJ36Un+ZCfy1farFB5/UZnzqF+3/FwLfs7YiFv1FtauCMXKn/Ko2yWuwS8GLMiFk82sfjL
YqfmL283ndhOzqVpnuTZT8eA2aZyjYuCz3ba2IjOTuqhYNXlf9ZudC9idSFBOJVepcMab9WD9l7H
Ppz21rR2CTQctMvgjUhc58e+/JMDHUDuud/noKCg/PQ1ZS99A2D1PGU+r1H6rE98Nt5V8+ocdMub
OCE4ommhp/tt8Z2Zyya+gEVKP9bRZL6i0OOI0KIrA3nPcTU+9dnTSIE3dvsCbSmxTPefJtQ1TNze
wrARn1bwVNMT2U5Pb9PjagScY6iQ9IWdfKM9iGMV8OvNLgfJ24h9/JjGTHsb8bXels9c3g20a7jm
T6l4c7aby9+GN1DliWR7d3hCo+HWcH6MeeXK9VXmyq9Hfxl9xfG0et/bqjuhs8iGvwTIaVvIJ3Ky
MiQeL9KuCzRP3lvbwSVyJMvCaPpBUqIRAZ24cR8aIaZZPzs676j62DTHnwY9gvqin8ROvMU/0SdF
2cNR+oDSJ3hno39kPjsLEdjSqyzAtDYcggvOlfyAoAlXyPf0PTl7Q93lL9le5fe6lR/ftFcu9mF+
6BluZRexx7JJPxxp3zI7fcPqivfKo0K48EBVD7ydbyMYswuNhT/Ebw91vo1v6bMVSn5zNsHOHvmF
AgMMi+WB9GQUIcm6I+WXUYGeZY7stzVc/Lbcrd/kov6kH+Ione8p3htQvfHocLVmU9BukzP36hN6
3Ac2Uu3mPJev8tV8cx6y0uXv5590w138pr4DiY3yI/MYabTsUOhCjMCJzrb2bMoBvZeWxlr1wiKi
Oq+lfBj7a4WE0xk/RmNv5E9NSwg2rYaoOqzLwNZe9ECL7BW4D+0H2iI9840ar9YI0fbPdBXrrlC9
HFCsog/Hb+PBq/TUbVQE+nkIx/g0p0coYDLd3DrBqPGoMODGw9Eie97Z1tpHlyAoTQ5GwruGKYaF
5XeYRtmbej4s8fBYl+D4pvMn7jo6C0NDEnMB2ZLmuH0V/dhq021TbYmRs+lnTR7f6HXYlVJ2cBzI
V5OZQM8UBAX1Nm6v2r2OkrruVPpVltVdbZ4kg6hyxwwmJ7pBtG3ErborRRDqUnaGeG7MYU9tHyvd
X8xfqAOh1JHjmkuCVHkmgB97vi+c89IdrOmSsmVg2XVCco433ELd110YubKC8DDq4USWTneV5ge8
MDA/HZKIkc/oQSUsZsRXtKuMfVKfq1sqc4OjE/+LQQhkddNON3aLfKRdzWfETiLC/Y8arTM8AKoV
uS0x1FO2ryinnHra3agxhZbjmo0e6X+M7YcM9eSwz4W/9v/4YUaeeml+qJ8oZj+pQqQ+rJXDEK4l
C0Ez+NTTc7assT+yPlMNXwhPvsvL8mcNUTmbo3Lted2jK9m7fgB12LRPjf6sEfcMlf7WPfXDngto
wDhKTodLxDL9r+EanXOai1TeKNYc3ZO/xBsr3NK9jSr93ijGzk17pjqzB7UQHwbRxsrBvI4IhtVT
Y6PzODq/i+aKGxpPOPQGae17B0+sa0EucTybxxbosbGSg129T0OxU0S3yQvtC/P2VoOIUD45WofU
laM/jTMeBPtuXaiedemhTN0FMZpobvWnPvjTRKPevkasZqMIbErEUGlHiULjEts/2teVXaovryk/
jrzpWIaxNc3BXWBjuH3z3iJ7MJ9y9uJ2s7ybjr/88qmXFnxM3oo9xFs/uLIo883sHbUFqMGrzZSW
uwSvg9gMznXhtbYhlxahzkBAEPncos59CpCcwucl6MWv0HZxFzqQ5zXLpsnMAC7RUT7cZoM7z54u
DnRp3b1LiUuwokbHhHQu0rBVQqd9RrwxOW/1Gt5Z4+o0LVc2fMAuGbUmveXQm57USG6pV2HLU020
AJyNF1s82YDOEj0snQ0I2l6sunBnAFOjVGEw6shrm+Zx1tJDXk94gkBxG426UaOyIF+0N0SQh25U
JOxgQ3NYklQJEiaVNcnpgbcH582QKCxCNAiTBn3XR9RTaQBGfBGEQ6nuMEhCzmMuQys5WPZyUNGz
j7OQDhZ1eqQ6FK311WWMAZmVfuZ91geOnEKUYnqbM81+ivo2NbZ9gaLXw9AALNjaCiCmJks85KZB
Rms79+u7GOPofc5UNOcxWkme++hpHNOCphCDoo7I6N+iMmn2RaQWZzoylJ+ksdVgWOv0Wq4jS8c4
jU9KMxUhzkoUnbKx7o0FcUmRmtVpNaN5p2jyUxYDl+VG1rzpaR4d5RwGCBm3BctJxtG8HMxSIXQg
FhwCpUFUGtl3yvJotCXQxjRI2lEySij7vouNMCJ29SWZQBicBO+TwMnJQhFPCyMYeex+WiEPoW+o
wBWIixXUAeOhMKsRTllBMUgKAc90OqbLkxpzn6xjE3u5XFgvrSUVb0Wuxl6cZihFM7Ma6qvVUVnl
J0D5JiaffkrWnyG3pKOMJmln4mjxJKWWEOhmBiNmJZCTofDEvt/+UdigROCoFRLUvLmXBrVyu+8n
Wd9mNHOfZgtbBlRH1tdbZWhpIBTEq64b01rf8xQgmcYR7VDrkhKhroubLQptPlJLskqsPJyntQLX
p8a0zdemKEJqmxUWm2m8DeY9RQon9hOQGNNIBippGh0IRgTUStWQfl0lc70/6kk1eamYB6+zVza5
JrF8uy/wPQwFm6Golt94whc5yrFJ8RwrTNwoYq/OCXbLTOlpSNZAWKhwvguyUGWlRW8jU1/kZzEZ
TEapbrecOl3n3BcOCRhTU5qFMS01h/lNoGXoH2NVa9VgVct8YE1phIVsXms2JnIcdxpZARNTE7d6
VPSrIhnI3cbamqGo0rj1ii5CMds2ZmiSh3AHtvXux+7wFUqRPn3VSiVxFMwF+UGjqB+G0eiPOdau
V63PqMyeNWjrdazQd6r92hyltGFJHeqRz2Nj2bHjqXFRsh7rKm6LRTdZupPIkT6LeXHER6POZX4e
Wp4VqLelkw9xXQ7OLqJtxTnMnYX+NXEGxXw1wfGl51Y2KmMzOsCIrxpvO3Njm5Cpr9JJ4ezb1hnS
b2uZgX5KxxpVpuIiWlqynSqI28guJJl5uGrsseSkUDDZlYmpFMGKTC45Zo7NvcGPuOPeHcg3NL6j
ocUaQM1LPrzDu8Gnb/jWnPvsmugZHiKUVjQIEktocyZ1svGwRCNs41QAg+5JQNFLevQoY3sgM0wf
QiqvJTp8s1iigoiQWYo0SiOuDk4aLQh1VBQ9DQRXVU8Dhecxzc7M8jUR2HL/blNIa5TfPFxrInm1
igW2lWxqImhLT3O81OCbuVQi58gUIokkLVQR92mlHChWZ/wXWTL/OxM7H0LjniTqaI71b7ELlemM
uQlG7spTlWOPxA1iRctzY0gvfSGTlMPy93+2mCt3q/q/GfjJwfkfX1L9VwN/VWl2iWsYXXUKI1n/
MVCNBQ4iAK2+uZDrw513JTDwv7Dr//vXJXBNJ1aTDzspM/dAj38LDqjX1VxUvSZPigOqqfH5mNGD
kjeI/qlDx27Ferc6gZz8M4rhn/H45/98bf+W1v9v//l/E97//1EsvyoTJ/Hf21v+l1z+5+mz+vn8
n4P5//EH/pnML5PMb8pE8BAqaKH24Of/z2R++z8IbuZHZGoGj4cjkxHyz2R+SfkP2SCUgChfntR7
9DK/Jv4zml9S/4MkHQKKCGrRSbogwf//KZtfNv81AoFQHL45Mh0IeLRMYsEM7V+fUMANzSEc+RLd
lXjtHchqo+TBcpBxGIo7pSvUO0/T3WoUjsaEocxxTg4cpD1ox8zo653oFp1l9IYvu3M7WS/9jr7H
mSPFdRK9Ap3uIGOhbeK47LYElAhcBCo8GHLDKc3e78U6I2SEffeF5E5vuOhGVzLdevFAuKXvIAm2
pPHbaFeJZX74yc2qDbkVgV4jRz1WmggsiRyBxtZdhe5mQNKpeNcjN1GjfYM0wKDPm/jqqHb7e59J
pbmKjkGnUsklSABODbnFXjU1wSSSl9nCjjjT2hfkor5imLr0TX9ROu3QtNNLPZjTFp/yr6wSJsC1
j/bVrxTxPSnIADEEg7ljrc76WGChWYEU78OrFUeHmq1d0bvnJEm2yd3tTEfUl7DGix5JoJ0lBrxi
6Xdti0EXZqM0CnlTLHX8QApB783k43lZzNq+iLR4QrOekO5V5+ww0BRl/5Qv2a5ZtF+b9q6Nqcdg
iaA+BXrJfaywFJRpmyGGTC8j9MYBs1kUIeBXSi0JOxVkyjESfMyZCHWpRqpAOa9HV6RCVoFO9D6G
C+ZxgCo5cd6bLJo2raIrmwhcManzD13X14AUYTjUFSCzb8nLX2dA6QSFVD63fZgrEBrOMpyNvPyc
OqP0Bb7Rtl4OVkmj9WBDUpiGConOyUyV6K4Gj0EzDv2UgI8jr/aQyEEZG123kyot8eOvqSu4e9Us
BVStd8uaiAABV4A+fzkVZCWYkmyFs4ktRNbRMXR2fhkGxLDLVueCZ2uYX2kd647aFC5KdinsFkM/
rjAc/AjsAW2GpjlHwE6I73NAFJYNOpNQO8aS51haHRoaciHU7t5Ce643wOJ01v0RSUJTySgTrQua
KSM84+3OZt2T2+ipG2gZsyutOFbrgGyuaGXfHiRc8kZ+ILrODMfKCRC7TPvUQc4zxiJUbOstyur1
pNA9ZOa/NAbQcTcwqI8qGiFlDAfKnFzqrNmmRf5nabGNqZP24WQdQQU3ScVQvOrmhvjpPzKJEcWM
xY/epm+Jvb7Rj4ykR139UUivRINh/1nGu0v/EaeEoO/aG7XiUcy65EXy1V6xP8x5/KIuKhsOyV7y
hCW+wkwhO0nl2nkTzvPi6wVK1kmmwDNDuibQSSkDVjFFp/avpSKjtIhXHZPcN4pPx/T7ZHwYkN2i
R8O7ouchs1PqIuSt9qLTkIXifyjZHEBiGywcCIbR4scerB75G3DZxlx/dPeB1BjylbAD2mxLabcW
4/yIsDh1C9n+beEH1zJVD9Zav6hWLzxzbMrd3JaXdvytM+1vUCXVt/gSm27Q3+ZEvI4j+Qq9GX+V
XXVRLKDFvuv/tNVYvA47r8rZlRn5m5FkeNtlO9l1wtgNRdziv8dtvdZX8uw/Kgb5PpbdpWKBUlLH
6zpxifr3RstWkorKExVDmH9mXKEqct5q2PRG8WowV/q4wcRGZwpHczzEaE7qUEbfCHyfZVCpNRsx
KJFUv2UdZDahuVeEg6GiRaGtLTC0+pzjIvhp60lCmsJGHkuQ+TPKNlue3Sgna6LqrEMf0fqQOgh6
dCCkNFmwf0UGMZEJfp/pWMkzUQDReEtzsJsiN+stOaXQ27V9lAukWlhY5u7GptQ/NvrnhO/kKKv6
4Bp2j9Wly+ewQiTodiQZ7MvcUl+TjCcmLl6ztPuQYtYzPS+DnMNxozcq6pi+RSGu7rqu9spqeAat
uqFey1rE8JrkqK6Im3v8TKuClExH57vIOAyTRFFJt5CvVfJAijmPrwqP8qHMCHKQV25iS9pHLSS1
rWiIryOffegr04hRasV+IUcqtOYqFFIUpBLcB7VOhGWoyIVWDWR8gIUyVqX328ZxbZXS9gJGtFGl
nFpC/X4QXnqpUIIonkCuG6opk+VbX+i/RYobEOB2WSZrdUsjd8gDGnZZDUxlyWc5aZ/FYEbBVL62
pvhZZGs+Wyg7T100k4Mgpthvtag6GDpenNRRb0vU6YE08fAWAtZPV/hr+7pdjh0x7RzaxhgMbe3r
Dcdho+HinsHzWUMoDY/AEhMWwsqx+0ORG7doUudtMqDNpu8NdiF9sKJmIq2LDUg39dbnN8KqFiLF
jdCJHYkkDW3O076u5WFT2+pDWlvvQ2dhYjEQHQ4lzu3Ifp9tjtjVGEOJgq9NY467hSIVPujAijKx
ESAEt1K978867qVCydFTW1tlpVNdF3mgld2NQsUVw34lH1YD15Ni7Y2yIkBnuvezYr1JZoykSlTi
brGeqP266EjRAp1U4wGlSyM7Rdgkj4WUiU3iVG+WmO9iyb7y1qK/k3/j6lkQsfpS7Gp7TF3VrF8w
cT+vIyZ+ZNyZZslepBkHqeNXjaCginVj4Qpw6ypTAlm5U9uAJR0JBkFJcE36GNfaJRP479rmIWVr
25TUS0fFJWaOIoLE5p6V35YU6KxBPKQXj6lNZzgADM+n7CdyLIJJpR05zr+sfHxR5wpUmGJVFexh
M/Xih2kt2aQdakY1qjqvnLqniICRTT6Yt3iATJk7vDXG9J0W0nsUg3IaEuoiTCPcGSx1RGe0O4fC
ZAIwuMFmMq3mlHM1SzlEDR56VcYFOTBCYTxZjy3FZxtkPr8pU1Yd1W+5cZ1mKShbZ3HJjW938Wx0
SCTZqMnjDOQYxRdiJwB3XxK29laC1UcCBWkdZadaYC+MrfaL3Nd61i3kq8SYYSSAysKBklBwt9oI
yKUVdwIyyamTzgBpz00D00HWA7KBcvhuTVhLaSWBSCgrLNeSfc11/UWyn6U1P1jU6GiU15NjM3kV
xQrKbktXra2/mXCjbjgUqzqSVaX+dWUTOGxfCIY+pxG1cK3WOhcSqV5qnlH3lj+RRkU9srbNl/KT
74IC0q66ZtU+UgjDaTkqs9wEjwEzXob47gfU0PjaXwRFP5ZCOzh5/W7plBo21QVB+aFU4abbrrqN
SosxVze/1VJKPVHbdWAtQ+KPU/YroRJjhOp2Zjr1GxZ4lI8pQgx9ihOOHANOFnpZkehfthBQVGn/
rK8vczdEvqwP8Pnpey7r9r6S5L2cZ40vWniabCAnyu4hQyv5fVRpkU7U8qosqAXNoaaUWeuxaK84
dNbfSYOmXC6EVQ2WKB5oGUClgf3Bx25p4mid3sYhvtZMs6Y6PqsCeYKkccuXaYeKxCrDtuwR9PYb
du5879QQqVlxj3PS1P/G3ZntRo6kS/qJ2KA7FydvIxh7hKTQLt0QmZKS++bc+fTzRU1jUN0HcxoH
mKu5KVQjs0tLkL7Yb/aZDigu/RVrpQK9ZJzs627ZjhAQ5w4duRvrY5fExLVV/seI/fyUVxgGjIUd
L8TRXgzNNpmxeiVhe9sDgqUjt0ythrO5LfUQx8Z+59c956KeILpn3Dua31Es+bqYxzAEOTufNu6W
K8p+qXEHgCuidGBKknuXxtV1WVk3dpnU+BTy4WjNjViZdtYFnuHzAjQZWZ/FQRIfGSCX1ryN2vBP
2taHygIfFSrzNYEZeZ3K+sCqE5LIfiubhKUTz4GrSKvbcqQ2tiZYXZigJ3uBrWRSsj7UIfPZsSDl
2vOwY91rz8NUfejRAezPCL8u++90+cCkW875py4EgKvy5MXEYtql99GvVmT3TQLg1YQP1Wi3Zm+r
VT9O+ZrFbeQgfUE9AurDUr6bNX03Q8Igg682X6YsHu9q2XfgUBZOPyofL4U7EPnttVjPVnmSpAf2
zLLwAw2WOEU6CdFzsMD7MAlOMTCJMjGrjSbDNpvWn78qbL3SyPfJjA9Th/ZP65fyEPIkP5hZ84U+
Fx1q6nkxnMQgRgbIBHxnBNhB1hmNZR+kCZMtDNvh2OWYGgzmZW/g/KxN1hbdbkDUJ1N9o1odudEw
yfTbEmnMIvtkQYsxRIu5sqhjcgvho2VMH2ECz4W1NYfLU0LZ5nAgCIx1ABhEFzN8qauzL+piVzwM
o5/AQVNfVJ9g3ak7zqU9xkkz49/8mF9JZDQsDM7kHrQH+6DAKyWfXC1+y/w2OkmLeB/N6JUsZMq8
4pFnx+09UCKefG0I0PdM6I7cEQSonmfFn/oWdhuSLuvQw6oQFgVGOHa/jqLMDf0EKzarM7fW+VyH
OFEm84uKWmlNKc4V9jIbd/caEu2c4q+QHLw29Wgju1LFvTLI68Rs3KFb3hdI8jtDxd6NWbD3xkk/
Dv0YMc1Sa6v7ZKeRp/52kAgjazpb+cnCDh7UtMLgx5tOFv8pXZN/8tJyk8bVDV1QXK0QfolnJlhT
J4D4xShXWhrI8NnoELbiA8uv4WxdhtHbz1N4pjCXUX5IIFGmegOcAWzdND+azIaa0t9Ap/Xvn0A+
FOt4Sl/jDuIZZIJkwoExuAOjR4ghlKfid64tksYdN6hyZgDR4lxxbLYz5jlVV9+FDj6NdIpxG4Do
qLmG6LADKySjrd9z5vEtekJ5CDbEICjsXk8DzgkA0Bdq1+8BZmN85o47L9nLONS0z0kNY6D4E2aj
XMfuo8be2ua93Fp40rJBeTy6AHeEMmACKQABxXCaTBHymuELJiebmgwVSVY//xWdM0cm38hyOrDz
6OS0ULrzQm24ynKtEVy1Ld3wqUv5MJgKL4ljnULCRqMcSFnGLktdl2AcaL/9vlU7qW04tm75sHA6
MVzue1GFOUveKVaYoIB/1CYTuB2P4UhMVKRkU+lkc99mMS3AtWLSAvpiwXtnhx3+BsJFa4uNJUeK
34gm+uyz5sTOej8O6+JQW1V/uVX34B6lct765SbRPYMPNl5hdXQBZ3dDlX9mHMsUKdmgY3kQDlu1
mmtw1463M8fpXWdhQLvJ11/y2/9rBfL/u/pQG+35/y5Trn8Vv6vv5F+Eytv/43/rlMJU/3ClUoLJ
tW0jW/wfnZJj0D9YJbAWWAjKyJT8yT91SkG5KPokBR/0FpAsd9Hb/ylTCvMfNpKnorGRl9VV6n+k
Uv6FXf+biu55wrY9j0o4y1SmZf2lYf4NgytVni4pdt990QxVwDyRk0aDUDel517bFaYs5ZGOY/Pz
4rwF+tSZa8YIEuNItdeN4+0Zp41A1caCMTOefh/iwbaeigdHs4JOXUgWLpz4Dy0tVAn6gndJ386c
8pf3asq6l95ZnBOKLZTVyT+N2S29QzkIfwGljkEQ9vLKPVhAWXa2CPtVmWJYstuwQLzs3npdweRz
xPZvH+A/lfa/t4Q7/zZcuP1aaIykuxWiM7+d/wIkHvweVS9u9x0zHG27zR5kDJgx22QwbjFPZ4rD
9N+mGbgZPbIYt99VZc7OSQhsjVnSwLBEHjTreyWA4FKvma+LrnpLRrJE9I0cOSBZG2ZORHRMcdcN
FsY/Zq9b6EhcGzJxjRkCXiIP72dacKqQTSOxhUoVFHyOKwKf5YYIabKzhvn3zGx9C3bqffCN/Oyj
yxLeO8BaOER24gS+nIA1RT8LyDlQ6tUBafKFsWh27ia1+e9/dfLfRkF//eocKXioTOkzn+Gp/jtY
mU+EI3GkuPtR43SSfTltTBA7Ods7g5UaBBNqmevdZEXEsO3SF0GNaa405C8rT/Adl8NFKAbzOhpe
/HCM7jx3P7UzXlceYnye/MxlQWDVMIiP8A9o4xVGyQjVFOZdlf+HQdO/IZP5eWgv5M2wKUyyTcu5
Ecf/9obQYZgynhXtXt2+Mg2G+wakd2BKnMocFV8Lbo+M2fJ9gU3hP1Sl/Dts/fbFHToabiM13ncm
Cv/6xTvZ950y6m7fcmxaoRTJY9FhFL998H89ODO2stRagjK+HVqS1H6IOghAZlg1+xH8kssHcMiY
fBqGMVzKhsB12S/iP2ClxW2+96/LCN+mRRuxz2EVKfXfvs+Q9r6oXPg++UVh3BuN5RD3RhA3nInD
JTzFneetMF/wOdM8vRVF8TTb5n8qiANg/V+/EcIxpnQVtV3KAtvzr78wl3xO6S/5uJ+i/GiWd5xB
gX9qy0NDJiXAUwieShLM76cjIRDUi0X/6AHNMRXOHSCUpyibOdq4trzQbOLuswGHilx48FL9XqpD
audbCw96XOGmEg1XhBHaSKHMQ2UM78Zo3XeZex4MUg2JR9y65zbiSnkkKT/iY7fj81S+mBTzneo6
Hw5t7W6LqsOtlDPGySeBHdRv39whjYJkiZhEROlLk/jY1tNuPIY6G4/x7d/oLveIyEHdcXoQApt6
0SCTDVXfgZ8kmoQn1ywYAzBZCVLmZwfLq5rAKjLrTeJZqyK8tulYq90sY5ofF3IfrSVL6IV4aZII
YGkY29FpdKCi1mRStyExt7loT8r306s/j9FrxQQpY+vbzr4LjaSHHLcg4NryyXZjTkt9e+CyfJ3d
6MHqFxIvvces24R+ocHblcn0npswOZ3fY6yzgPm/xeKAf6DiWSW6gpq/CCMO0goGZBI7Nuco8I74
7uhq76tTVmNmXmysKPJGmZvgpqMLXLi2HRYu6sgHPdTZmuCQakNYSDHDJ7uFoRQ53lOh5R8755hZ
+dFVd90nGxvsN9U1qwROr51Db/Md6zf3iLiYGsQDDNUztxwzNK4JPx1zvTn0r+ilT8qau11uVti0
uYWT2mYpp0v+0vH1ES2tewZW7lRK4nol2KewfZvTMtyno/4xm/5Xq3CDDaBr0a+gW9S1w53CICAR
oiiUIrqroAQGkPHfkmZnyRkjZ1TDCvQbblcSzMlS1+AGjCcb6ncpSQlAbWCtFS9StC9L7ZynW9C3
+x1K5xezMDgWnNiRXuRJhsOd9g9oEPeFM+8HkIYY5Rbu0z0uHZSBjQ2ACxBNAuKv/OUho4MOdj8N
HMlzSbysm89isR5EP19iQ39AMuzWpkHiYxjLF6dGMcDXaJTxuQZosE59TDl5+9kTTYiqxGAX85m/
ZfZj5zLNGqOhYACxQBpsVLwtuaxVwxJe+Ed1UmW8tVPj0xzrCJOj5CIXt/HDQPfrDh0xJAKd16T9
tDiG8fg54k65T2M2aRefZu+W5j5KMEf7GPJnYqxbI8Lna8cYgGXqPDQ90zLxPbCPcrM1Fl4IdaG5
TmyaisiybLAi9yIHGGELvc9yYHk2OIbIa537SI/5BuGEO0rj7bxY3Dlu3p3NTq8ohuhXC0PnFarQ
6+QgAkxGdWG6RDCR2lGmGJIQc6Pe7KHiwczmkUt/x33GeShHd7hzC/9kTnl0abw8iMEBhJFh0byh
jTUQkENVdr8NHz56m9Zcp6IMz/BNLTsUXNqYcWCsTUK9R0sVk/MKFTTZ2kP9xfXyp0UkfhIsVXlM
uFabZI24YdqQRHCoZKR0MbZ9YslqAVi0YX8o58bBvKOzbWyLjwkO1MqK0tfMz/8AgJ7Xg22m+96j
SHVeBOlOBzBuCvjIy0siq6Em8qPf43SQoIaaAA6Nu/Oq4YJjBbMhcbjEE8a685P6zl8Ag1UACyAW
fOPnwS0EqNwtAUulgyiJc/RvQz0iW1CcvfZaeQmXYp15TrZXqT5rzXPTvecMMuHVGvY2TLimsp5j
whIDURyDaZE13CBsjFdTjrFlL+OrzO98RJ4TlCCIlc4qW64mKdRN0ZC8mCUOofmWpNFZPG0XEe47
lVYMnUBXWe3wDXyaN8ekFqdSn1NxKFLrvZ0JRc0+iSDqWQECJvSRRNfEKh9VZbwoQTgk+Ylyl7iQ
oXdDYoGzhtVIAzShaVNfYdLiBnXCBbPgGqSw1El9mGAibaH+5dvnKidvhPmn28B82ZY5XDyz+OLo
6a28qrpzu4QReqdJ5hjXrkT3RUrlmp+KPSE/SIYRTj5DK6oN/GUbkjkxnbk+sFfqnTDTU5v5SxBK
iHGE9u9SRV5BpEQG3Pz2Io9OEKfbwfVgJWaOjd0tept8nMWYyN4BdA56Os437jN0sQEwjFHH+2zR
2TEkR9O5nFXM6CWVHX6F/NVU6kmRAEfQ/tXou6gfU/KT7mem/Juenj+wN2yoSWgJLauGMWHhrJVh
B/F9oqE59vX87dVMpfOu+Mjn5FfbAQufB1z/vaPkKos9MAml/2OmGLLFrTvchtrfVlF2EPUS9IyM
MRc2+4ei6a2rTzy0HI7OCHtkxjTKzJSsOzuPH+X3FlD6dVPLAgG0e3ZcIuEh4wwGte+NgmBZWnAh
O/OkEExkvWngM+0QxcXWQKETjfPcGYUd5BH+SzWWB2NQT7Y1j1vU7Ids/upqQ70vTjEHwjH2+OqI
+hExbxdCoSlzUCWXmvROfEncCa+xih+rZtJ30sNSPE5bp2VuUZdiBNwV91uHNwxPP3FxCh4Z8sCI
qP3P2Gn1zi7NmRyRt+vEqI9661eWPEe5wAgcL6Af5gBY7puqb3g7x9UHkUfFpfJxdPic7gIegA6/
5C0c4xY7PSFypw3wLoDQt0V0Nw4gXaDzMHkQ/YUkeHRmCgAYqXf5aG9TKVn0zmkY4b/3c/mZ1EsC
KW0Iz3nd7iAsQnqYjZBcr8xAQVsH1vUvP3Y+e0oud4XJE1tGnnvyO05N41R/5UpuMpUwKc+OlRQI
3AvJaKoMV9pWh9mciF56/QucLHvtqSbfOEtYrgRMQMjHDgVvVbpvMoIUzm3MRxc05l/7TzqxwWWu
+2ml+aGXCen7ZGxQqtp24+flVeVedanLmHwgWWWvHv8gaj94kqWqJhaqFfPR/q4gj9pH9bzTPeiP
zOKRvYWFmcs5RxBI7Sudx59tDLLPjoxzkhrLAzOzfEehHzVbNtDy9Amx/5cP14+FbPJhecYvWg4G
oAHzu+btGR3Zb5b60YgAXtJ39KmNfOMXE+YTW+7rCRyB+WhPLQabEHCH40Qf/mQdfZ0HnRk+F/kS
4LfEtap5JTFgZOui9DDXiBufLDksUKOAbpJKrHr5GnEFWHsivt7kcGnP7ykHlbnjw6j/eIP1pqH5
r8denU1Nv46yxAqz7wNm3fvYk5/p6H80XvVcJd+Z3/8IO/zofGtky8KjuphJc2xq83tZKm4PFvfG
ElJwW9rbSb+HLmXaMsTPksnS3Ogh/GMU+svsu48sBuf21x4xxwxb0hEXYExu18EOGbrzSYCjXtnT
eGcIYW/GZpjX2uOw2sT3fhH/hMu9IcZ7xuG/C6MJA6O/QZ+r1Fw5E0l4Z8TYZ1FlG5Tpa+Of4qF8
6dJ23dpQHZwq/+LOP3vOtcMUxEUjI33BCL5xebBa5B3Oav6pwrYvDPMAHIvyK2YlZgNr3W3LgzO4
yI1l057wXN+bDU7hsdLo6cCFav3YCcqUnax/akD3pob8XgZ8us549N3+hUKd92m55X5DJP1SwNtr
J7F1OGIAW/SNXRZND463bM2aVElBcd6qNwRCNNhfduu7JPIfcHGQ4yzAPya58xCHy2mY1Hlu5t+h
iQN8Mp+okvhtKpIxlKWtfX864iXnsuE6R8EVeFXNmQUtYMD6POcccSYL+wIlREyEOWf26UdXTNu+
98/K8i7UYzy4fsjyULGN8g784Uw60S3VXDLXfjBcJkKLYfOpZ+feZ6xb5uN9hO6J1Ko+8MN7q7T2
2g3jPoVwnM1bigzhKWI5jQb50ttNtmlNzHYy6gwO48NTvbgYyJgb8fJwuIzb8rnNu4oIpmgfMadd
/BZ01+S2DWyamOsENMamk+06gZm590dwqi2rdZ5tvczmxjArjZZDUYudJ+ukZO7Tgp/c+DglotHa
l98UyJ0GPfjMLNOfOjO5Jo3uruDdWdkeRpxmMMxAx97Bkd2pydvpMtObpsFbBJZLapRtj9FDtqJ4
i3xjJE+VNHMWMY8BnvK36awIbsGyWZyFuXZgxHXBdu55Gw9S4BZKD0kuS6x7nvu6oeahsNWfXDWn
cMg8XoI8DSQ2brOuF6anztmK+qc5at6yOr5LWV+BWXj3nSIhNj/bumy2Xk5CfOBgZFbpN+zTzE2/
mbQ4Kw3aDLdtItdZ1e08h0Yjo+8vvsjbo+/Yuyoc8nNO+qqvE5J0ECKxsx19jGXrKr+LfCw7TCoF
Rzp8cDhrf1d8AXTT3TyaT1FPZHUR44mlEdV84b+dwSl0FcOI0vEufSluxKfstUvmZpWJEGOjBzC3
vPkhxnHeKpk+eNPy1tH/hd+PLN84PJpZvTwURxcVzActt45UVB9LnFX9LRIzEEBvLHUQC9UoXgek
Yhi8oGb5WiSz6KoDzUPkjwmVcRxmTvG2S8AsEV0OTjUZ8dMw12mK7zSc7S0f4cG1ol10K4tymhcH
aFvmP1nOjXqWAmNy4eBFtM3gH+SQgng6lBdTm+ooWpZaa3zgqv0YKrVsE6awuXTEk2WQPAkl0TlM
+mqVtM30WJZyYky9NiqsFJjv850vc+L+ntMe/MpD+sunbKNoYABbrgNtar1NCtAVQgHlARMEcMA2
yn2dt/XDVPVBq6l1sb3k1FoGydjR2Him68IHNmGTOvFDNt5EhaWlyoE0gbcQ49RzTTAyJb6timVv
xOpXNAJgoKgy4reKRwkAH+n7pUe6ZJs+9zb7W2+5F5hwHi/EVO9xvWIjYN3MRFdvPaEvjHHbm3/m
MjK0o2YhYUASZo8FPkxGeB7LONNYvRwVwgI3XxBGWFKf8+q98uPwWhCDWfVJOuJMm55sHd4h3JqB
S/4vyFBCx8mD2C0H9WgJ80ypISobYIxkJrxruROcCtKwpRr3/cjlnxWFXgtEjs2i6YmZBBDjkaMw
xoU3d2L9m9iAeqRBZjvhgwzRuDtf4LWjaMfC64QX4WAUfGSQhCI+/nAzhojJfk3Oi4hFaaowKDq9
1ZZxLkSzm6fpS5XuOjNaGimxtwTP7o0SrnPVsRdSOORRAcDr88fW7lknlMAMVsFvly2FOgt6buxa
byKLE3teGp/SbK4o0gkDKawaRZtOgb9g9ePdeoaeM1Zzy00QZIO7HEOUspUQ8kkWA3atnqFUrzVq
Mz6EqKlfYqnKnb7hc2CZPilKu9llaLBADB896R1lckNIJh+8kcBLsBUHFjgWNDJNtY4x7OG6vugC
v/NySx2i8zx3JDy5ybCadihlLQdvGtx9ci5U/doKeJ2bjhPAfn7FLPYcYxGKVxOo6rbsOi5zmbUx
uOD6gy2xIxl0vZE12sQ944zYGJ+WKA2whl2SoUFTGjhecV1jO7EOuZnlxykGQ2BamEBrxmYEh+g1
Gpv7Ej/U4N32Xq81d2EVwm8XObz3n0JIZ++hKcmYb2EWiPV0qbSoN3RfgHZc6l/Wl23ydOQpwUC/
PILUa/lxLZZfg1hcCfk0iLX7EVuLppkq+yT+Na5URRxQoc3EXHoOHFVJS5dNd6CgDdpl5m0kD8M5
HdN+H9/8yqSjNkYNJ8Guw/PQ0PnT2Zw7yyo5YgY0+Kw/Gj+DbWACBq2OfU3LRVmiCuTUlSnzzu9J
sueSA6/Uy6++gzKIu4ST79QeWBu6FT6i52Iy8AcPv5K8IN1qgQThvuTzulH+1cvyjzRShxfYuuJ9
SwPEMih3hf/VdBP48phAeOiZhP9rb0vcZ5NOj4PQ75EN3bsb59d4gbcxPRYzHujBkE4QNZT3qrEC
ASJfRMeUWMz2V2FKqP/Q63Fm/XGqUxXOD5gALqMFyd4W+OEbo9i3w4JVlFPeBkvJHV6mp47gzQ4f
MdmbusRUgRLH/ksgroFRkfvkT6Mjb+9dLBp17irztwcQ3sRkCmaBnw/bNIsmhwym/1YFpxskBRfB
pgOvms3yYGfLTVOdOatSbJQO2DtHEW+aovjKh8Lfku4hf1t29tbnLLFa9LYsbkdY+hdhD+2nRl2M
hcxs0jG4Rl8tq5Dtbx/GHgfsmm2kxPcPd0dvnWqAtuxs/HrCUt1cu5jM+Sx5BmtDPjdO+CQbm060
7KebG5YCgz/GxmLiXhEJeclMUyWjRgqJevVs2xlycKH2yxjDLGp/t5WzdaX/rmIn3JtyW7Tcj2Fj
IQyDmFshAtOF53qBNZNCbhbvhXKJah1NvoKvJO8Wi4+59A3/fsAwNirE19b17b0k58kXnT+yKd6a
A7jxzC6u+ZJfJ5Qg6B75aarvMtccmWxREeXFNHuFfNWS5TfswxnZyp/QeW5MGhU/O8DXYZWm8DkH
Y49XBERgtaBKlUAPrZbD0439j6RHkeTIVstX9zvISu3N5+515gfPDp11ATBxmHSCd9jK8n0d13cS
D6QpfIhvQOGBfKQR9hErsLr5QKVPFTQR24wBhwdTAicVV3EMVKm65mq8VAzr75YZJ2bbcLsscuxC
dJ5w0IzKx2E0io1q5nTbthhy2tzifNIOwTLmv4hr43rtwjMqAKilCvyL67xIbm0bDhro+nFP7aqv
Ajc6GtXtPOp6LOkz0QjZKo4wxBBHfUOQJuQGwY6vkRXa9cisKnFSeWRxfCwFUCnX+pnxDYB1OhtT
vCsGbimdcbUWYrjlMjx1JT1OvWXx+26yL7o2xiI5OfukB0k40g7Rxemd63Q/KAsA2wi+caNs68de
nurbVX6xOXUtLk8nWQNuPBxqfb6lFcRw0EbLQ16Q2ry5snJYpFm/LNtJ2t8u3lmrwx4pHIX3j5wv
kf3hPAvrRUXJF3m9bZF557Ce9rZ3mLSPCWvxUS5M7jh5BSJbh7dSlJvBkdKsyMl/XHq+SCX/JJzM
djoGZUJJprYfvRbehB3j36nMSQbO0U+761BposYtxxrhZsHQk3DxrHJXF2bFpltzPzSvlZwHOHYu
HBnA+YE3pHh56C1s+9Sg2NdEkVRX2LGPhk4ggY8VKe8M/0vDEzmPww4cpkO9ooV1d+QqPo/7yB62
Vu+dqj7ZRTyB0jfMU7rsVDPNl970+OTMl8rBAVUbHbi1kBxxlKG4aUGUYHmKbEQlo+SoYgxD4JU4
1SXTCxCpRLcXa9qGtEzWOEEzjnYU/QAjSoc9nNqrlXCtkbKeD7J8RLZltpDBeJh4mgZPsUxpnvyQ
Zi9sPxZFNWn/TMrUOmovJqeNNMEx1yHpnCdbd06v8wIYXGfuVSTqR3fyHkg859ER6r2eNlY3DnuL
pEVX5gj7ZBy7mR4pk9GWaNzHEKQI9WsDhnLIDkNKtJMuirTrD7NbS+JKzWMaERlv0dgTqqDuWsBB
Kb0BQRKKKiCPCmfOpAOMM32vSe2zkEHamuuOZi1YQkymK67KaJqqBOemoCvG0NQ1a8TkIIqgZjEj
mxJ/XTTNCyVugZ9+O5nnB8No1UHuDxSdGrnJ1K6gPMTkZxhGsEyMOZkCzeE2Csv4QBAEFIafzk9O
2inknz1OOygPdYnfSEsYPZxLtJ5fLdO/5yGnX0+zNrvuADs9Z0JaYKIS8PdvVjTq0Wq6lQclL2wP
bq38fS04VsKjW4XxghFbs/q7wJkXT20HEXawfRRHK5snuCg8Ilcu9dsSy7v3wylk3npz5gdkDyA3
LbB+DU8SgM84/AqS7d3EL7w2MJU63kDHRA6XjYy3xVUGvx0n9SYfiWvsE0Za22yEEiJeS83oBbcs
HSypCJYwhTPYD4Hd2AguPAjKLd+76TsX5TavjPitzPqHui/+TJM2waXiWJvC6HWpiDBx1yVsQDoo
LzTFXZl4kr6+puU7fv7nsqhg8bXusfcGbLao38oeDXwj0XMlUmIozQ9HYXvVqk2j7OohsRiA0UQB
cDDFINf3MyLHaB0LPhsyxgVNonP8rsYFNIABC2hECeicLMUb23R7c/EoDINXWdTIIIZvmeu4oZmK
+8u6TLwXbZHd74f1GD95Uw5mP6sUP3O+m8T4hNUhKP322qJaJlQ5cMRzsCOgEoiFwjhsZkoy8xMd
ADCzcCRxpok6keyZbBwmW47Qs6IcimwFyit9Cr2gYrXmVkzmeEfhnTPplqLKzDhHN/CA2aC/hn/F
yZA7i/Qh0lwktNhZZhe+oiWdWn5wMK2ut+7sfWGCqPCNOQM8I2kGnC9zlb/fwt/DgIVTqnGtSCcx
JIW2N3PIW4d5UfH9831nU99A2S2rt9uJTobseGOvL+GDU/MDxQl+6rx8GUn6gul9duI+3DVJ8zRG
DIiYg638nl4tstvPeQv8iBfktCTkHXEQAtwc+3XZuaeOruLaZAcRtNBtRrqVbvOqz7KAZZQaaDal
iX4LdvDDiD/8nByF7WcwBVLeWwWtqO7xN8J+2CW3b6N2JI2QkiKH3ojfvXr5qnABOxMwDstj0arF
a+H3Y+AlRrma30c8oys56m/TiM6ybM3twiFkVRXDlrO1cRpI0a8ZjQAEPWD4424yciyWMOAKBHjY
gxJjgXeLb0ZLvu/Cp9oT5MNEfaR3Uwj05rK2L6G17JYIH7two5FAEZVVFHjAkX1PjPwYzbPAMkvs
fyCcQf/yb3mDpyYSmYNpz7r2xn1CRQkj1EgCO/IP7NQWqHb/w22935DTg7bt3mwEErMzUK3IhFQp
BLVKTK8+ldVzbXIzxWK2yrjOQ1GVoH4YJOo3u2AVy4dL1dnMMWUngWSibozTMuynFtnN6Hlm+0WW
8Hml3rnSiNYuRdazoGh1dilic8fqkpXEYMz5vnLY5DnfGgonjChpOlu6RzKvx25waa6MbTQwp3q0
w9Hdqyqzt66XvSc9WCONgXfvd4/dOGa7noMbZXHGE/SItZjxDzsClAvzEgyrEa9PAcizmZmG9bf4
mVV0m9B897NhWrUUI6NrhfTVaesjk6BSij4nBW613C9BvnHOW6tbZN+l1X1nIZjEsXVcWg501NBQ
eGGkMeNnpv8bmwnZCd1u2IT+r2JUrOx1kWxs6jpWNuL+FBZeoNo2Q6QFRBGKloZiOhij0EaigP2K
ZtttazFYO7ubKNyJ4RxNkfkTI5qs+4LsgU7oKzPD5oPWTGIWHzW9T63ZPioP9Vg2GE/G0V9RJbLm
GEjviOOCpYD063D7Qi9r6P9MwGimPv9zEWKrpv7XYvIXK84O5BDTAAaJCS2zzG5Mv5g+BhZ+AL+x
AwTZmK6u6/rHxR2YjhfJB0+BtXbUCK4pnwNrKPVu6b03CqIQUWzZ5tcIpZcrm3WOnE1i62uZxW9u
/JV3mXGIgSpbRvGcetV7HLrHqN4WURi49m1plRlYS5PQJ61yXGMX86VgsL7uFm88m/GdP5XmLpup
jjOz9uR7tzK96NfABAQmwywD5c6PfWztptCBD8VPAd/Ani62H7+mOKzr6TGeAOu0PZgln+E12y/u
ZUIJFS8ayMr47FekToSaXjvJkB3YA4eEjEhYWtlkiHKibEUbxDWnPNPkgays+NdSfuM/HuEj8dQn
xP2wbVTY2FdZa/DXoKKsIsMWa1VYZzInzwRt/I2b8eNqmOOdLcO9wwmhdcVHifJAezB0DO4QYm/Q
ecJEdngt4wrXO6GxILSbu4VUHMu7fe9PSXjINbcJb8AqWLY2fcckZ2a9m2lGCZzGfIsmgehOyiBJ
b+hBiZndGzpjJ0LxgFfwJ0zhfOEVO0cJ6alhFN/E3RmGFPi+w9ig+xxYV7bMcJut6cHwqmvWDbzc
NQM6LhpkZGF0YoFOq5wX34p+Z07EmxKr14UjrzVMPTyysuLsSOUl1UNDIBLzN5m1nSgA0HvwgTFB
caHHoFGbXbqF679Vpj8dWoXioEpvW9rsO1q2FE7jyKB0fm2ZY38ukPQqvP8bC4Gx775Nej2CeqJe
TdM2PXeMzrg68vuELRKlFctw4Zy4ouSbSjy0rp4wXRmAVkwazv5yOFUxgOHZw4NA+Amf9GcRz0ev
5GREZGHfdxUNNSnYRQsWkpwQaCN7ZOTA05RFTE9iHwmwdC+G2w2nLPuk0IQT8S2t2KQKzHBPi6My
rwY4qtxAIJLjEAd2xmQX0yh3H70pp//F3pnsRo5lW/ZXHnJUNWCCfVPAm7Cn9TKTqZsQklxiZyTN
2Bibr69Fz3p4Hp5REah5IYHICISHZM3lvfecs/fa/ZdyNyq//Zlxpsh+Ykg9y7Fn4pW1B0FlnXN7
mHqd9mV12V6qxlpjSg3HYgjEka6PgtJlraBDGzFuT4XShRa6Qb7t+8nS7wI1eilu6nmnKrPo9EN1
0BGcedBWHIuBkt8q1veFGfA9k754DMkPg+moJCCwrgmd9M4K7irqSqQAxCxzhJL34V0uBJpQZeip
SNDdLPPZUx1off5pJrCH0TnzIRlwNQHvOAPrNy4K0JpLllKNun/IJu6b7eeFdR+oc4+WSif0YdZO
qBQuLtZj2m83ehdWCbBbeiNhRgo4kbClmRUdFT15UzqYsJyIdALv3s1k5txK2qs4Qfs10170VBKs
ED5Y8YOC7mNoErL1MBEMLa9DHq1zpiNgktXcvWKsKHUBbA8Rd9bMQ8faO1vdVLlFdROguTTckHWD
oZZF+Waa5J9RW7xKbfomFuWPOR7asG0ezKraNZiInKrFQXCBpnVL68emJAz4ojXcs9JSiwrSs8dR
+q6mfStWOuJfuq2GhMo2Tid0wU0HSFgqm0115/dY3Prb4gqGTYDVL5OvQa+stY3eslzjTVAYdE4q
tDXxDvWQEEoGCor9yiUWLC21uYW/wyE45zjBAyhuuLNSyhqThicLDoqxwMYL3po6OlF6m+/Na4V8
H/eQarmTgepsBIspKDqovon5fLgnzsZdCopouGRnzvuwa2VlS/4pQiy2BQM/g8pNKRQ6KGNYTVbX
6+Lwa+GBdi3pLcMVEzmaGOemft7zonUYrULQbyNG3e8krBQrc05elcsN3yATxqwqQu5idMPn6ul6
QR5AVQCAjMAAUR9fBpocaKLLz6SjRi0yyErV8N4ZINwppqj9aEt5JRLOBOesGd+5EuBoHtC22K2c
vGPKVV8VcsIiQNZ72tCMs4meoCFMHvESkKepOQnGVRewml0RKaK3aE3AZy6JvpmAy7XmBmSVFhfK
nKkDQWIMB0ykEKXhMqzqnOZaECjRMgFNq8s7pWak5WkcNpdsLdwrVFw6IidlQt3AtIBuzznVk/Zh
JLCISQzKMFUgARlS3skqyKi+8FAwYCUUlV+rDpcTNzlzaxWeYuaKP5P8zO39FVpB7g4aZwrbSL+i
UEw8JEHi/fuiEkhaieKDbtESRqr7ysjTNYCFnJSSnIGiOWJuZeBj3J7bmQAeOnqR2lw5+zFNqQPO
+HumPnLNdRGgBIS8KWiFx9ybzGxbmYPi8/lspUSgebRcalTzOiJAIGIlNclgG27lV3af3i2rjhgD
IM02bt/A64l1S4OsxTma66AccqV4MWIB6QKaeaZe7OdftFpPzRDDicf6AnMkQAmNLm+an7IxnoKr
lL2morQi+hidU4mazYAlkBpa7MsxpUqmpmfjensflevkljMYxTp7ElXIa4TMj26tCPtZhts3gEud
1zi3n/vpthnHmm5ASqNG0X4wN0Svfg0aAwJ/K1Jt4qmk8m85aE1dezLDtu1VnotmJ1YIsOTy6TJJ
+HMoRFlW0kqSYU4zufCbAhCKUdJSrNkKVBAXyb2VQhN9GqSRLhgmND21pn1OakLunTRCmIdwrWhZ
76mcue0Uf9zMUQ7mxnq5VhqRtFZ5eYqrKG7H3O8zrE3jlD9bdy4DFHp37wLgfgFMYYCzGJjmSPoE
/l2vvFtthrCsvr1J2ceost+mgLjL+bZSLqVCjCv/4T0zCI4ZhZ1OPINxb89EQkH6q0vw2Rc9wLWx
eHwLAFqyee4Sg/VazEeV0R17KQOPFOlXKz11TaiQv1GmCRcPmbJWh1iQyRXBPszzcDj4PMa5nkZA
zZYtgjKokkH14vFIrkw+CFXkMxjgkQM0yRWxwGTf12Eqd4GuQ72/4Rq9xS2dOTK2stxYAxvxtSsU
A+2dPDgRVRJ7KWS198mgpXsTRiarMkSJGVlNrFFGXqFE5Rer8or7IpgmqjYpNAwvI8aqykM+BF22
QfkxZvTmhXx1V677nrmhaaXpphQJF72k2Tpf0qRirJcDI7KrOGBdK28EjV3jr2zOJk9E/WlpTe7P
V7q94kC8RMwIBn5FBbpWmGTHii/7+cqhr1uM7BJ4xooBSUSG/WC2OqOtCi1ClSJGErY0Ue5rCXgK
MxSm7hmzUWRd+ORlrn1IjGluVCt4K5/yAJAzb0GSJFMMLY0OnDGL72NJTtYdDGKSJK+i0kmuyat1
Oyxl4QWDJYq8iRJYBFioUmiooaBJLKOKLrZFMpQR0wwEZXJsxDS8c2NASwuQAU7P+6RAMr43a2V4
VBqI76Y2oI1UEbvreYknxjcrPIjVpYH1p0orAsgAgvV5yVZBu6nGu8sQpnwWUdO7jPpK8tGVFXs0
+itFaDZ8m7xLwivglw7IxGgMxnN292pBLYCn4+001ORUZ7SjYw65DPf9vrmhVL6JV1+9tNzBBro0
aLziNcPy7zlGHLTYN6zbuB+xEO0v6nXJzbvOHuP6wQXbkDBL6PJ1k4S1nAaCqMkP3TYpe2lnZN/Q
FurdACxIu8uPQg23IB/7ZQvsEQRkcoaYMLoSgGSDYyu3jXJ9JDSSuOJBvkF3JbcmKzrtsW9kD9M2
X/OzNnMwJSbaJ1khdYDo2KpP6+3PP/vzlcYMNNdETkKVV5mjZTwZCJbwyhZ1xFSERCTOAEh+2O37
ES1FimKgG7ZyiyL8No6wtK3kmLL2NubYB2VrCJHQzYwC8SipY0/bndykNdHLl6rvjiLJFz/tWAbS
Buc2p/nqmhBf0qVt1EjTj4RKYiUMVE4qsXFNhTBKqIAM/PRrjSmHiSUnz/rS+856Qn8B72FPKuhq
oUnmUj7Bly/BC/ZEbY2cxAjPq22dkO4FBD9F8MgdJ59PTVltXwpMKrt7ig227kCo4MXMF0kYbzuh
3TomAcLw/EG8ZMeyz8aAXieDSnqPSPe4yrRlrG7QtkGVZkRQTyP5NEg+XZL6uCSl/UHqpLOlq2cj
Ly+BMK6VcdS3Uwz7ZhzwzLYSsHoZ6zqYrfLmMr+Xnev9ReLBOaCu1Px2yD9H09z0NyU9XYr5TaD+
WuOMiMQyPxU1zo4yL7SHrASPcOsuh2vTZcHV6K6rIi4REmTizgBStqpVIL+JmESW0l6iWxVbDD/V
SLtd1V08zk4v9OBbEZcK1CReJeKZ+Ol7qwARtPzxbXUxXatrl8SNOXkRURdJSu7mHXsQGNVNXfG2
9UarotIcfKGeSr/qYckmqpUHMuK6dSWLqHNrK6gA9pcSIo2asWGPuh/9UCX46cQo7dIBYYqZjPDh
QS4uCYOn8T9YNP0ake+DC0+ntnOEkZ4nFZc555Gyk7ou1DJRXwkauRgKP8UXSVu6SJbBBQj+VpES
pVUiLiFhIs59IY9bRMS0gyko8ewyJLTrTvmab/cSLeJQR9ri+Zs0RmqdrEa3sUeMIijkpVkjWF8N
HW92YcZ5Y/ts732NYB0RMI8vpZ9GPpheet3ygfbLv5uwN2Oqv7/99HRZiz9RyJNVO3PC5GqcHPum
CJDYZdFNybE54M10jVsPeEA8sF8iitHYfWupxUIgaZ8/f/BIugpFeT0GxIgS3o2FDTikNQVZxSHZ
DZfPQucqOeUckeUVAVg5D2StEezMBQaXu6KM4QXjpZ2SgshI1bZIWUWsB8a4Bghwz5g+SnSNIhSX
IPX1++hpV2lVa3W+VRd75Jxf0chNsM0rrTQxsscevY7jPefefMvesS4WR00mJn2k3EzIgAFeAdCE
mKINRzmaX5gTVs20/6eFMWa0TCMyCZuG/djsSh8yVeXFbcf63te09L1prG+OJOd1KNyuMIkmw9GU
231dWgRWMzvCXZhooYQ+OS+Zlwk9FP0mw2cfEyM16xkTzEtx1AW1dLR0FBex0ORVzV3aqfRH60Tu
d3rP+D4r1B2tXo+8HuOBdUykAF286Y7Easw1XtMt/zEXBiC2ZXXNFkEM6R00vXAt+8i4WO/dZTiU
uZjtEimhSQaOFe8Q5Kvlj99GyHbwOrwfAotu3fd1MNUzlfNoHbWBho6RPdW5zgIRACgJ9Y0z9tIf
jFaTiYHomBUjjRHA4iLUgydBdvo6yxk/IkpbYkFYIXErDGGTpyJl0bjPFFQWHR5w37xNj8rUftRF
RQUYvxZMpZ1/LEbk/2/YfpyuX//5j8+6r7pmOn4lWV39yolUJGMhO/7fPdundwq7/9i+s/VW//E/
/Oa9+vz6n3/yE77wCvznPwRd/qdliIZpwHbBsm2qcCv/BZsUdOWfkqYosmGhisSvvTgS/8vFbf4T
IRAubQPjqAyr9L9N3OY/RVXXTEyyBrmo/OT/J9Tkb6BJBQopGExJ0ggiFRcW5h9Nj0ZTIFWrJnDq
zuCxvIi1D1MX6lkgPFjfJVS+2JOiXz6vP7FIK3/0+Zr/9kt/46AK49Dg3eWX5hvmf3t9R6TSfgk5
uG+ufuonwX1F/8MzD5cP6wg5xI5DlHpO75MENYBT8zD1udpBDMRj9r78f/3x169Q+7uP5TdT6pw2
RNLfeYXGuANMaV6d+sn8NvbluvUmT3cIm1svKilXCSUCeAhZcsxA4q+Jh7J4Mx3w2D5bHp1r6Tg6
pk3KQohg9NFYmaHiwNH1jJVyRvtQ4zGyCR8izNhLfDguWjQ8/PWbwdb/q8P2vz5uVTMNFY2lZS5v
9hcbstqOZnytRBQomyqSHdmDYeTU59ITumhBTzHz2Q07NN4M9pmEpq2LhDMjSer2buwhu0kvyJMh
n7waz7QgQihrEH5gZkTtxmh8+hME1yGUpL/sGAGtOudKwgezENHvI/NFeCh/mC94txyFPCyq43Bc
Ek68pHLSFeFbvhzi9g2aL6pTkvHMXeYPa2vz15+BJC7u3f+2Gf/7h/CbF3vQpTbHSLMsdH1mFhdo
1t56GR/bt/Q0sOUSFeZJL3PvCKQzMdcx58hKvZFR+WzTt09CxBFBd0J+4179ZI2lzmU445k/mLrp
jD7c5CuJ5pUVyJ/GChoKIbdItokvduAGXddqH2rpfmI8G47rwmOA64zPl2cSkPzJJ+ksrN6JNN0J
D1h26oPxPp+BflxXpJ4X3K8O9ydDXlFmeoQKaHbyTQZq/hVWxU5cD0z+z4NrfJN1gzYWAiN5NbIN
Bfuc/+tM+Bz/V/JV/8mDK7NX/duHyP4oASxg2xDN3x4LUv/qeZj4EEH0X7J3Go50SOnnooRz6Vfb
1W6ybOl6WDri60uYPwgreT24BNg7U5gGf/2dqn/2kEoLz0I1RFlUfn7lv6xr8S7cr1NNBw6H15O+
InknKFYofrcku48nuLLa8yg5RN7EPwqCpQ70OQzmfHtpxRAd3K3Tb3RsnYH1UD7qfhc0W5Q2N+yZ
QKF7vw9NeBW7AWQMJslnZFba41+/AclSllX3+6r89S0sH/gvb4H2roaUnTQLxYdCMzUfSX0QpUeZ
+i2nLbJP6VpZRApfAl1jBJkjZAIBY12HJ+CkljAHulme4FDY8v0Dv1whB8PN6foAt7Sw586lvDCV
QtR1JZ61ti378gggz2miONjPESI+6HVbWgQBxiAAdsURZ8C4qXfY2ME6XmhRO92m2xj7NOoR2GLh
8ZHKEwtuYm4lGG0dgzTH1JYzubTjL17etZFIZGHpvpTf9ff4Um2kF8wRejD6WMne8mh+iUFToFLB
aBmfkT3OFAY2WlHm5+vberCnsGydft1DAUSnuUm/1HEj8AxYr1xAZxUlk2vk3mAPtwABH8kTMrly
luEZ+e4GYEdKf9zIdQ5FdS/AKmVHUWsJ3xYNCGewMWBS/OTnWOHVBF23KjXTRzn8hhjOTrHlKM0I
+DRboS/p+x/TE86W+l361FcIFD97T3OXv9682quidv1Ue8qrFdUebpwIlkRoPmiv2bfukRvloiv1
qq26G5y7q3u9164Kn0iOQ74S3OL57jdBwp9peaLBkJL6N3EokIGnYQpip4Te6cYOMTg0CUhxXvE6
jBcu/ZTLGAir8+2D6LjrTvvqnPyoMM1wxm/Zl93Umz2sX2+XbXPWa5f2SO3hwgdd5hFLLdrlWpNs
fhiNLGvPnO0SXSN0BH51YI4zyvbsTkRCy4yRGTHYGP2L9QLX8rO35rX04qgc7SLIvDFEVC2Qo0hq
6il5aLdM/dMTwlm6qZyC/C3yOkxFbvb287Bs1wiUiGZYz8/IJRF0hNJaqKN5rW3qB+1jOl/2/EZ2
kvup36b431CTO9dHAkP9e2S9TCuRoaM9oPDGvvJJ3xio3g5ys19tiiNJOcH1Nf0hevp7czBXWclK
7o+3Xb2iI/NQ45dc16RX2uMznpk3aV35pIK+NSEe43tonAGyarprefOOHEzCl+XlYLe8csOYn7SG
U/cED+ubNNEypb1tAwsYkXU6TBCXc4HZAAliH/fT9D7siiwsZb9rGQE6S6TJ+R7KmE2RDocE4vBK
inPKJ+XW25YAJNvCg2lbdTgV67hYMxZY4K/Q77z4EhJb1LO/aiReoA873FOPUB++oZGD1RFe1JXR
hvK3diF2aTsDFfaUJkpRxiJjxlrwOf/Qsh067R9CdA2qN+nMEHp6bCOAvpv720RgIjkqB7qqOA8c
ALrk1bICiiNOT9qd8m3HrNms1+llwyw5/u42zSO71Iv8nWCEWRFHdxVWo8JOeYUa5vMqjtpsX78J
5aQdSLpQOBMImKJgdMQ92ZYSEM6CMD9yVXR+ri/QTWnXV/rBxqa1ntDoNSKMaXVXpiuA/wKqgIu2
73tmrRTLpNAWTnfficO22ZNhiHNJmelVI1/7pCLtrLdO8czamTcWexz9fx6Uu0sU0K708hObKdb8
reixr3gYk7fDUxaOp9GtDkihOIvF91tgefeofqMXiv3rsmeUori8cULLfWMtPynA00rUBczvybde
PmFma7i1QIo+si5W+Z6nRPlgaSRn6QP5E8HqmZcF0uracA+Mo/pLCeNDQbxczRb2kLoMofwLVnxc
AbzO0i5DcUunlvizo0F60qbf4duRZKJ37aZ7WRIvuGp1q5hoWDzwOyK7HI3tDJ+T8SNxh2g8g7rZ
qX7pWhH6kYDNI4ArwL2qCrQoi53xlX0VEbt8lH6gr8+exhdk6renTmMg6lmfhJe2T2yes1Nt+Ll0
FrfSy+Qtj02khdcTyxUx+9W/RkNw3xTr5lQGRih7Umh5nmobxzk0vHsY+6o9O/EjAZe2ejCc2ZEc
xQN1yvnpqfAO+URVuHUkW1Brw9pe1av6rbWHd/OpG3wUGDw6I3K2N7kl/Y+HeznVh13mXWFn4lh7
xjIJCv/6ImWU6WEnutPbPWqihDlN6QKamkkzpZxwJTunkNHCy2v2VOxkp/SkjXJKdtDn9xX5Ng7C
Xq5hiYek0sfnzl7Q+rxcj+MCFvdRPU0vpisFCIl/yNG4kpSQLxN8MS0o+e6RXq+3ewLTDZVx6iZm
3dwbaH9rkR4fKkFCHhnBgU9o2O/SfRPeQ7RHqV84aO5W7SP3/b1EkK7Hk/s0udoETs9Vro6ku4bl
MY6ZvnLXdOdHJRS8mRS4dlt4JDkGZZQ5pN66CEI85FSEbq4zaOin6j2nufNdb4rNxK9LzuXG8jK2
KRS/LpF7J74C1TWCIsAA8SVHvMlhANBoZ4/VTirtT7D4r82z7qJ7YPbgaluIc165rzjr7VvEmUt4
J2fmk+R17+lOC24v5gmLsd9MNsGGFGmpnzlFNDGDdQu34hCXPGQ7OrcT9y4HOB5pTYqP6vqWk2AK
vuo8qvb1zSqCYvAZwidhCiMz2ShTIPIDzzVjfDKi2iB968MaSPB2qUYxpVgbci05IV/b/Y1HcsO8
VCKYjFtveVDXvRFRfa2aUD9hjiPOqvPuK3xrVrJEjXURKOjvEjaLQ91Wu2zeRe0Z/apy2138xLJT
yUJybuc4okVK/7mwpaP+Cl/6eiCKaObzMQLjqX8sDrzRmHXH4IVRODhO2Aa7Ol7dsBy+Veu7YUM5
3htHnM656F5O7FtFtrpzK+DCjCnfr1y8RRRi/MRj/mQ4hodditUX29yk4f/t5pszf/+sry5rsz6r
mJyRu3vzR7Hqg+uhYNspHR43G19JwEnDolhWM7JPt3VpB++Wn9+6gzs+C8ufc/KQSuQVFTNL35Z2
i1HaNxzBi1+zbfnWvjEPPib87IRkWegFPLYM/SBTksbLGXZtWGV82eXtAVgxMdInMMj4+MUN0fQ3
aA6Wk7xCg3amDYye4H6mtQ+nhBvd/Eqw2M0vDvMqO1C6eNZr9TAWdvk5dNwrnXx9OXZPsJDjT17i
vMeAesAa1DIuvmH2DfW1sEoNxAgHxonFAaw+aizpQf3UVn0EhJIjwjF+pBEGUbIrp3X1cH8DhaG8
Z/eVPK0ZiQ6aR/BgOoIpDVOB3ZDet3Y59fn5IjxnMnxWWmzerC7SLsRUbqscjXKXEBhpuaV66MBj
725gN5ZF4xZeeurCBuPKSfNvgX4YQ4PPmnX8lpyXb1VwiM7xuT3N4WDABkVQhsnZrh9M9O6e+N3v
8AsDvXDVxOs/mf/fHEQIaG3gd5qOspNPyoP+yvPiwLFccZW44uayjSc0Awi2bntG6Lw9ULbU36Z6
TCaeQWT9NuQhEyJLWETX3bIy8F7sR0j5jgipxLU26NSQYIQXrqAaVZnA84Wh343X1+N9i/jFntbl
c7tvD6MzexhLXRJXvf6RLyhsWfBJNPn83Ubmf5XHF87TTKSFHs5n4116Jxg33l9bfxS8ND4B9sXh
hZ14drUw35Pimn/nz3Swr/Iqf2px0fjMLblvyp7yDmOZxg6xpInXfTdVQCpH9y305+QRtsqqK8Ph
cX7PXtofMN7rziPkJLMCXSKk3ibqxC227N4cqKOTBFwZnM6znCzqPu6O+sk26Xyy41q7q2cEzAaE
1WbD1IBt2NwXiG9YwL1j8RQS0s6ro1+D9HnaWATb2jwgXNCrQPB1X18PXKVI07a7XekmvkmFfT3X
J5hCdvV132WH6bHcU6qQ40km5tKiir2LtRuXrWH+2f1gNr3ONwQBlyeUmAi9DxO/fT1y42/fgCuR
qWffk+j+hfcj25usuIH0UU/fLXERDxT2rvCjPl2CLshebj+kL5mEyo9qi987Q3+0tRhJSvsYuVXX
X/37ZQXUmCYMemuNHkMNN4tiwsFTsyjCiibqYPjajQ0G4wNt13fyo4iEgLcXaE/kUiWfkLwqzrcI
//Uz5c3VHoWwK1eFftQcTi0nXosbSKnM1Mtiw/eHS+HpDkWMfZGpZKI41be5bzfWatiLIUkRLqm8
yabetJtJ9Yh85G6tAKJ+Y7PL0evsBb6D1GWHyVovvq85dmSM84mLLluN7o65hwEorW4RkYFEha7y
M2mn7rzlpcA+QpoIvn4bexoGVB9q9agdhEftMZmPii2C3/iqIh5dypbdvKbQ9kzD62tnKX6QeruA
t8jZ5dokhMDxl32ncpCEuNWX+TFY/nXw8m3vqAECPLkht5PTfrPcgn0CpX0jUoMMGQjnJs/fwHrh
qs5FTLG5xnYvJLfw03HkogbzYB/Lju5wGqC2GjxcX4Y7uiBiWi9Z3/tAGB71JJh8xVmqSJMydVov
NZ2CEiZC6HSLwBq7WtByqbPx6gajx3LrnMvuemR9uBiONnmYHORNE6IYc2+PbKkPd2+3fNETd0SR
oBXKzHxlHM7p0+DytXLxd5dq9O5/M1CT1yTNhohXX5aOXXlgsbNZNLvU5GfXTMt3iXlU7hvcxKIV
waXAeyQwdEzXfC30oZB88cM4ky3PZGD1gr080C7eiA7jS4+4bbl3e+mfzbvkjERzbf5QOCsp/Mot
O8dpOBP6vFx92m0WchatuBDGyql5JvGZ57W9+OqpIrDhVeAeRPb8ujwAY+Zwgd2EiIXjc9m5JE9f
i+AhPUpr2VVDwgw8sn1t3kLYbQuazvT7SJYPaWtg0fUYud3Wwrr8JuYi28O0RljwsFTvwxK8TSA7
Oj0hrJ/Af4V1KD4Q8newZIeMhVXs6J4VlbSI+AhxfeKWXArvfJVvm4Dn5lUM04IbUfp2OXdpWPrc
Ze4ByN1AWP9NR+mPDMN/dTllEY2TrMsLc3L597/0k+a8Ytz+U+dPozd1QDVxKUce4U3h7e/AjQuN
8/fe1a+/6zda55AV0DcyPAVAN3xMoPy2eqtHRoDkapWe//qdyX/62yQVQKQmMfzQf2tiDwKUliKn
id3S1EII700PyVGwaaOGwK8CrjPMLOAoc3Tdotq3Dn/7fv+sgyz/8gp+6yDnRS5fr/q8vALRScJ/
nfOEz/sMwend638H8PwjSPb/fJe//L7fRjMW7J9qTnnHqDB36DCCJDJWSIcc42/mMb/l0v37b/pt
HpMCjE8xNaDZ20wUyXNIqAnvaVqb3l9/i8rPiLt/WzSsTJanvjQ+lw/5lwVajgWELfIY3KtKIFlu
l8kWyaL0Uoc8ix51+x0K1aEnE94z1jrm5ZTY8oghBL2qjnJz2z4txMpP5XUwfPzPKkdftU7iAwgM
ZDuXTS0Giba+qEcDjCYyfO3mGgTcf7ar8kOGNffZvaLVJfbc0V7wq012j3rH9K5u+/1DeJ23nPAf
woYLIzuzsa4O2U72Mg+cFMfb/hoBtkAMRo42OtwD7BDFJe34afConvugW+vf0p5Qs35FYxMLQf6j
2+DcDYZjdry65LeYb+YE7cVG1EbTauRH0RVy0oPqkIju6u7EJQDq8Wezpg3mowqwfHllroQPw2fk
9KHxgio/4TQs3/RD7IO6ooFKV48xg/Qc1c6iDN7x7R3J4li2WGN98elXxA84rf3ZTXY4lFzyuhza
Pu+pU6zG0L74MYHfjQv65xFt4qP4PtHQpO+zEYP0sfa49XrqqvM5+07DWoomTFF+wfl9fV7+U/lJ
eE59OC3u9Z3k9SkOUcN6sX87Jw86HY/R2fEtBHdqc9s4j0wv6Cfti42y6riPmdMKm0G+Gj7nx+Va
TSS5vs8eDS6vFAFR9kgH/7YtA8SDP09/p2GyMH63LcxcF/x7jwWeG2jiTYc4wsvfUOerNg1/6BoM
Cq0nrbERUiKTpLPtaU596oplHqHbxoPuN+f8nPnmekCwgOmY6hXsDY4sMiK4eygMHuvH0iL6DFuI
c5/sZVAjaOvM8ARsodpLk4eXwUUhROgzWTERx9GwXP1SD9ARoRRc0rGbgtoxpQMRZK8oyJHxMF3i
ugwJH96C4JE1pU6+7IPQdvNtftT4VGRqNmSgthiSqbEl4s/jbXOhvASXVXz8u7GO8mc7myKrP8MG
JR1c8R8fyrzNahxZ7ORLR5Uxod88ppjNNzwDXkkC/cWtv4ot2+xKjG6bpcfEGcpdAjesN54R+DHn
4ZglaeNvBk76n+36v76y38+YJEnb+WYsZ8zgDTtoI57BIIHH55itaWiulpdIM/nIaJVqFf/iFo4N
gx1qAiow6+egVqImUJk/fiZnczMyqiLq3u03mkOLHfXY2qIYur+QKs9VnzP/2LzIO1hcp8IfPgz3
r3dAeON/cmyqliItiHBLh8L+xw+7zY3cuuG9cl3hpaMCCppq34z+pSVBnt6Dcad3VPm36rkiPuom
rnLFLZ/Sg+QCm/I1KzCDIrwQorJt7h40b5OSFWYK3cDKSdwJgQii9w3GmGR413C0nulJ6pxSOlsV
AyIHKMnwVYY+emHMuG58GDuq2ttRYUfSPpO9um0eMuZd+DvtVLUBfCCbPPQ04gHRPA0PGt3nrLXf
gH6+KBtN+zZXPT2ZKLawZz+0eQQhk5Zp+d64iGZCNeii2SdVxs3pZNc2F/uVtC6PDVuscDAddSt9
9itUyMzP2eivsk3Si2AGvQHb0mYcmzauQSdvI0UWIs6P5OoCIaF33ed7dLJ2aRjo9mpE+JRHqdeH
0/EWAtXgLqZRl+Fn5A69XP4cxW4/utcbTsaA7u02JDeHcuwj92oXMoABcNVOfPEZaEdYfzSDo4qO
drA2t4/87RZetkv7C0EY9iXqZJSIdyZi6kPvUQ6geyML3jUe490SvWH3z8Ih59aeB6lX75EozZ4Y
b+WJqsGuN2Pra8Ec0Hr7144EHvmow3TDNLA1DgVKSJsRL/EwYBAngiu4g8srQh85OAZcZbCQG2Y6
2RO/6E7VNtiOUGHvc+SP2BEDLqAfy8smeNvtouuGdtfyod/CfCtSLO6mEHKJc4nSM0CfOlRO6mxP
FD2vZAWHgGwPPf0npw7lYqvYmk3AM19fvDU2bGn8h6Ov0BHotmPQONftsI69pcSJcWKxkGHibCR/
4BuvQ+kFed1aDvE670dfF3m49ED9vnIfTp7uLw2JVoHJk6awtOQVLdlI/LkKiGhnqdG+9gZHXE3f
4Mm5XY7MwZi9jT6x0QHiV9bi0pu2/CoaaFRyQ6JR7bTb2xmvKBJ/+/YBMsVXNgzX9jGDOHmVsjk1
bnJcpsS4RMwHC3Lj4WassxA6wsqi5p9NNoyJFvGqM5GhVM3p/pHul37t4O6Wajc9mmZQah491w7K
yumC+yf2suycMbGp8I/tVel55GyRL0cxDkGO3AzMBg+SEjVXrzhLz3cacAxNqHduLlJHy+MfJsmv
vyxn8PUIiT5RjR8zx/4tIGuH/mFCWqhr+TX/SMMWP5L6rChhWR+v2atqblodZzzi1FBQIzylMz6i
S4CRVX+SdbBoUIKdYWYt9KBv7DvbaPw1OXMG4dCVixVTwB/1x9VFRYOwHcPlp/VpvFwO3OY7P/3M
HoZzGr9qgEFQ9o7AHuCkOughuG4A7Hu9v1tBHd2/5U8a0PpmRIDpFV+3AJmwB1FZovZoipAATkBW
twkfip0+cfqre90FFbVXdktPcmDMdl0vfXG6/2tw1B797CBbU03Qmexf9QNEiRt9ZdVP6DrILi7x
xJ5XCvD/d/VzejE8Qh4CGtGn+gdmX5ljc6Nj1SKNjGvI5T07JM7ykFmrHsrUZnFVrSpeKV8T3/kR
4nBU2fNO2GqrZznq6UwclK2MbDfINsZD/WJs1T2a0O/pJYe8Hgpcfjp3OvSMSQy7AY8EKNCuCHEe
/zd757EsubFl2V8p6znSINwhBt2D0PLG1WoCy6ughUMDX98LSVYxmf0eWZzVoM1oacy8IgIB4cfP
2XttRhzsBSlKMSh1L270GBt4iBf+y2gcw+rOUNswfGHokw1bpoDJg3WlDQvkNNc1zUMEt3tnDXNF
81b6tU9HsWWuw3PxhDC2XI8YixZ0tt7KnXOWt81XvVH7ZN8cCYKjdCRXlb2+82BxQupN8jCrkOZK
BM86x7pLlmyjaQVP6/Sr3/SrCs2Oeae/WOdmTU8Uttf3DJkT8hzr4LaLemPdho/v024ekoCjnasn
1EzlMrl2oC/ug6V7RK4AdnpuENyNGGuzk3Y7vwnaE3vwEIfwGB9YPNJz9Ob7SwTsO7QUh3RrQYKi
RqsozYprs7oXIRLI79V321pm16jggw81oJbZzm7Rg0E2G0ednJS8zb/gK9FJmwlBxrVmHjx9H6ZP
5dW4H4ZleMOmnTQFykfmdw8tcndjTQwOMu5b+xXLxqp1NwMEaE4QAN5q6QeSdCQcC8uaZniwcF4m
FGcEjF0XT9oRGqzGhAxB7hFQTO3ARlsQ5MHeiDYWFsAXDo0nZcHZLWntPpjkiQF43tIpgv6J41Df
qPkiZLU1edwjo/3q8rWIMJot1Z123e6GT1ZXPLdvur40b7S9/JtCY5bi/LrREh5WLdtyLKmLXzZa
jlnJqiAhZiW21Z4RGv0jenvssv66nvmXe8efX+cXBYsLL24iO3V+nWZvHRt6Tt7WWOs76292qe6/
Lpz+OKJfOgAdkNCydTiieT8MXuTwDLlkK1fuK/GM+cl7tp6rfXVKP1oKhxUOKEYs7SMa6Yq+X7Bz
jhCqZ0UCQiE85ufoEHzq14y/pkN6lX55G+PoMpVluvSaftmL+HaucyNY94tqS37eQeyphhi+Qem/
QI3J6DAVCNygB9KBa5b2Tt3pK/OIqH8WrtT07ppHoDS7+re+yz8S5l7Kz/yuqT4/m/P38oem970o
xyoKwuY3ie9//ZUU+N9/85yR/qe/4M8Fy3DTfs4y2LpN+dHflGDzd/53v/gfnz9+y9+Iam0wxI7F
JfoXstoQ0kbzPf+PfZ1+zz9+FtT+10//JqlFqfrNo/HkGqYjhCFmue5vitr5KxJUqNAdZ26cWDQy
fhfUCusbilmhuwZaVxxZNj+E9L4J//f/4kuzfsxz6S0Ji5/+R7FIKCr/dOc5Ht0NIfh9JopeSZX/
S4EPSSotgjyaHsZSXTzzExLBoQrzGzhM77GmP5E2+x6TG2a4wYbfdkQE7Cxcf3yq4U+Jcbwz43AL
4ZYphzwbwB+XcW0SC3KOpvDWn9jBN8BL856eKoPtAoyIqxcMqkPayn68k108rLui9ZZ1Eexbb7wb
q+TG6/NHPUYoleChXjhqfHULugmufz9GTPZxOcMpoAMUuvVT66KGKYrPDtX+Io5na3/j3VuxcQfg
eB3ZdMhJL1gUCq1X071gL34yevfSNtZpMJ29azj3haPdIx+8+DCQcpfxZJtC+Nd21ZC9ZFn8lhew
0Mv0Pa+rHsmKT+pmUnyO/SxKSTdjc6W8CtaEXd0nA4qCfBbGRnBkdN889B1FiAJu7Bh3RU4TPByS
l6yP12U8gHkgxcBn99qQztdl9nVgAPB0+NHKkN1SktXdd9TNdq89sA70cDTLlrqNf6/lLIEzm1ut
1nYxXI4+cx6LiGlrLHa1KG/aAKcaoYZbLTQ3Qvg7r+T31lWNd1wA9IGNbsaY2ybWptH/Msm3Sw0+
wnKAT993ZzsdsbRC2Bq6MWMVRHjjFjpgu/hV6GqpV/SgkwS1nOuTeAGNI6XCz25Mp4GSCCJkGNVj
l7JlJXp8N9oOr1JYm14jnNNs9tDgOCDBINJiFGzWLcDxgeKiJrudUJ1tHBoXRfaqh3glDOmPkDXQ
Tm92iraFjFeKP6e+dgM2KMRLg4ziDJO79RgH01Nv+etR1y52qh/TmNZIqBm7VnpMMPR3kLTxwsUj
uoBEJOEfVLdGa9/rkP81eU+k77mY6hWz0Lp0r6MgeskNsL11nX8GiiP03E3sIX4AyPY5ZXjxUzF9
r2aTo0NnfiiOtVewF0qBU0qg5n1Ds2SIxycvtk5NJg6JBpWtDa75cBdtHW9TR/NmJ+BXG9ZEKszY
MypfMqBgc9VaBA/ge05EOtBajJ0KG5T0wSDQxekKdt2GtjM6/alL1WNiyL10isdUb26IUjyPZn5L
sDaVb0GXbM7UG25Mb8Y9atNd2AHQJFqZoOHVFM1I3zGmoVTewV4EjxECXAsJOAXwt+pAkAFFApaY
aGsZ4jgzoaT5NYZrpaEAMbqrxOAKggKmhclN5+HFGelFwpP2ubJaVX12brJLXGMdbcLRPBkRJ8/x
3ZsIUlc5n4yuWpNbs9ZcOMtxRSqno7YPULROpDZ2y7al9I69esmd/6LFzBKZAg5y/DKNetuZUK5o
Z+klxsM6fvFL/bVne+v2iIv79MYY2Zn2PSzCokWHqKqT6sV72aFoiYJN48l9ybR2fqNBwQCtZzIm
3a8kRK5GgEuVticSwJ9Fb5ygsLyNurwnqOmIbfSti8YHnzwhQScNnsvOs8rbOhnudKXtZJztRpdL
TBPhm9a7BwUBUDeH16J3Kay0S6+sg26aR2Gd22a6n3PfEjm+0iHYVmN2GAhDJW54NRpUgk32N10q
Y65x/qi1fn/iS2m6wmSVc4xfnvgWcVQyAH/00LrEkZF2dfFV+RwbDGLB7K044vd+yE9kKSE/zU9+
Hx6kr1Zx1q2K3t78tGxe//ayPwfQ/Xi1X9+NJHjOk4YjDcP5pWeWEe6jVFXpD3o8sxZA3RHhQDwS
jaAyAcMH9iMw01NdoOnwL3GZvWZGcCxHn0Rb6ybz2+teh7GTZ781//9R4fLfy3f8t981v9b/sNLG
MKms/31Zc/is6s/x52rmxw/8bg4yv6GlxxXkkaRoIWN3qCV+NweZ30wpSHikgciFa2HA/6OW8b6Z
NuUPF55pmHP84x+1jPfNgNAiCSF0kZtb0vtH7qD5wv3jUqISEuBgHBeHEsxmHEy/FPeOXSmNlMpu
QWLTIp0eg51WXuKMgcIsnbU/FXun1tzX4o60jAx2T5ojCdZvLT3YOszAf/rk/sWVLQ2O+c/vR+qY
p13hShMbgsPR/Wl6RIZQPmoxi0Ng4/jVT8GcHoHsKKzCTWmiKszf5xVe0YwBSk04wQru1c7X++uq
yR8zxz8n01ukmS2lBTSOXF84o3WIYsI0kuhGSfvKIuKl8uwL9vO3MSA8HoKaIqJEDd5NSCMiqRDh
jCwS93X7ZeDdUcDllUW+Yg6YzsE+RfdJ/7SQTrAFWxTdmwVOP0QSwZgZIkQK/S6oH1se035zGa16
kVkIFkSzirk/ZzBnYGQkQ/Nxu3uzpf9JXlTTb+sYmHSBiAoudo8lJS9wjMJbno8h5CfntJkUDiYQ
8RhCbUoIUjuAbLIZDRHt5McasV4fOOyXJTrdiPCOjMyOsWV2AbYxZJ+q0aQhSAlMMpoYybNi+AgG
4t1JXWc37Tg7Ma+RiHTCS1tfbMYWKc4W4OFLD6kKUyunYllXtBONR2nlC04V0WtQkSRcAJ1dYcIs
jlAilAQgEcIczYFHIgClHPCjlqAM9ThJRLR8fkFxAUwaueNiSuD18VLWzMljysMStGrB8s75x+5o
IMIE9548RhONcH1D9bXU3FciHojo5RMvHjlmP7nuAX10tDLo1ZgBfoL9MD6mAcYmDl2j8Wdj8/Fo
YUqmeGWH7HSEHRqIRcWnB8VugY016iWMDoI4fYLNIQIB+e0/Zo61Kl9H+VGSsVXMm+0RbhqnYn4L
ouRURS3VHE2CHkSX2ZCUDsEb8KUx0S5EqOyJTRmgq66RowhSe9z4Zj7cietl8tHy4dcmx2aZUQqF
zJ967SOdTkX92kcnr7tN1I1OirdTgzKYoKFYqyhSeFovWF4Rp+bwpz66qQGDDQtN02hwMh7sL5YG
YeRVcvZyztNIzvJUU7W+GqC/iJnjipgdFJ8Gpx3LTBPf1T2XCeelDjNivDmdBpdqJHEge2QXoA6z
IGrytR6N9Px983kAX0tLPVpY7W2dXzTuSNu/5ZLwlVy0no+SHXmaZay1AHJeptZ0EdDTM/8wuFEg
fTgyWE8AavKoWvtucsQcPamJkhs8WkJ/vMchnyF344PWvdv5CI34kzJsWQs+5hDTD+ucXgfbUkeY
0wRbUy6bVNuIwl2W3LMVKv86SFcSIHmdZADCkNlh2A7jz4qLOKsR4kCa4Sij7tMotlJ9DJxYPUQX
w8Xnc9nwUaqQvVMaQAbnw9Ql3gA+iclfF0551SQJfX8GHyKlf+U+8kRbE1H3AEHv3ajoDZFO0FTD
g4UiPEsEAAexVXirfNPcyggmIoIkj5ZCCfwKBQrvd/6qbjBr4MYHudWXxP1xeZbSWnbmZzL1yyR9
jVDWVuWAKXxcderRMAZglxVY1Y+i9FC3s/M/sEteC+6QYbhxxJ3B6QJrT1uVN9UjKsMn1aN2p3KI
Uq4pzlJYA0BW2xhxZABOro7sBSC5peS69AI82MGqtZObMHD3ujKW83OxyxhLc3l1BNTkfEJ5K7hX
uBYdNHYou2z1CdIK8fStT7BP8j0E5lQWapPmKNoqcZCdfTXTv0oeeH7pgs56BQQwhM8ptIo44wnI
L59vVO4DJm1LnfFGxVuaVyej4GlnktVtWCvJ0Ma0k13FNazFjyMKyNrgrpYLyb2Yqg9nyBf+8KiG
x4qbKOJZamafIzegQ2Inbxa60bLWzeX8HNfDjM0bT7CBRuewD/HJp1qwLhLa9vgZY5snIAJNBy5m
C6gRDBFsNHSW6qLaYOMpc9MP7DizEHCv7uigTiyIefg+0+G9wuuN88bcpDbCPQFf203rZ89mEkmY
hINgcnA4KewtojHbmeTMkSe5iLJPvau2pFxQzjPj44PJkBxrPuvybRXz8fQXSEOAdOSqVEuvD9bz
MwjS0LJvpl0T2HsIMLuckVZaKzRzYDdYgHIIRvOZI/FkAUy34JkoueATBlhegFuy2g9i2OmkyJPS
gW/Neykx3ekNkVwZvh+RzJd28De9xlmG8ms1os9dHJLSTKolyp6ftSNtGzbS6+N+UeSfRnqJ5HKa
e9Wsin4KTYHr+a/rjX/1eoawSJC2cM5a9i/VTzLURqwGZvphfJrMD0jGU/c4mh9Dduxk/9uL/aPq
+L7I+O/Xft7PNe//+bel8Z++a/tZXH3PPutff9X/wPp5bo/9+/J5UbX5Z/Rz+Tx//+99QEN+o8AV
Fj02aUgg8f9ZPBuG+KazDdNdm8rV82Yx2e99QIl7nv4g6eeY7qkk59jk/+wDfkN3RFPK04Xj/viF
/6h2nq/GP65WXhdD6ly4W8LDwP/D9//z1TrB6YBf1Gf73MGYkW4CY3zLAGMt5OjdN5FdLchKsef0
qSVR6ke4sGu99YiBTP3njHVlNU3MNrz49afP718U0QbH/uv7cjw2DZZuCx2d4HzV/6TAcjwwGHh7
YdsZ3rvddcwIm/GNzAkTS+8K30hR7F0gjdApQ4KEB+KNwFT99Zv4F5/Nn97DL3U8QV2WMaqRoBJV
MHJJ4GEM7o2REOOL+O/v/O9/fcDOrLP76YBbYwzTpDKYeYf921Cqq7zWWG5ofjkfaWQ//ONDs0w+
X9O25A+yw59fLUvDBMhzlO01kNqelR8tG8+lVxrMpsrVX7/WfIX/ei4tCPAmwcg8obiy//xiqoZ3
FmZttieJ7ykU+doczFNW+N7GSZxVE9o3JpToviRbqbfhrfrArPSRyMqkfrdjRPaaEUDY1r46Ehul
abN0amTW1bb2UblfXjf3yNyA4a1pPZL14v/NA1bqf37EzjeJ6ZKfCi/Ycrhf9F8uBIIKhiCUnrYL
CDvdF1a7Nhpi61VTAYkjFXYgdGNVjiXt0pER+9osCYZuG8QdhTeuuyDH59CjG0vI6+gj4uriKDwq
L49PtUxKfoX3kJtJTzsbtmdWTViRuAMtK8o2sdvhOeLFABZjh1PDTdtH9UOUYk4a6+A2GCz01S7L
3jTECKZ9IW5E11+xOqvBUvvewUPsW/EWvvY7sEN11Q0kikXCu5Ck3C4M3b+RAdB1l+jVSsGRSJqX
wbV3iOAFVLNdik6nrSsHS/f0JAo92hcsK0uRs9Q7gaGOhRHCFJqGQw7Xh9xHs7zup3ljB+hwU/So
GVK2FZBgk3XO4F94YGNoSQeLMOi2g3RPZTsCqwjK76FGNJuT1K+EuxPVrJCpGNmHcM14o/zydQqx
FhHtzhYJJLsf9Ld4c4uZnDvK9CRk/pH0ZbcRdvVaaBg8+nACapF5uMcz6yo1jPAE9RJacvKShjNE
Iq+hSrrYSC2QrbG1oC0ZXgYXRBKkbKQsZn4nSpOni40xRoMqKJKcnnX6oufTnh70skFRoY1puIU+
++waipCOUBLXI6tjYol4QzWCzkZKpCHOjrgc5C6Oz6TVE0vfKR9Il2wJZQnPgwt5OtU0NB8ejCK9
xN1oQUiAeQ/Lri0fnZZqaCISlSEvmViZRpDDFDgYoRnqt/UtAcVQHF2PwW+LGwfVJ5sXnAnJSzV0
y3FiU+n6j3kffVXsjUvX/gjRx6c1lGO8vM6TUpgaR71/DbN510L6zFmSBDD4Hi5im/1O1twCcSeE
sSURp+vZzivkKZCvN9VQxUuOFrsZaeklrZa4RYmYy/4HexpvFoMe146ewpJIStq7r1Wb2NtibJ7j
woDaGnofHNO40GRGYocq4+VgUrj2iXXffzkSCUiWAw3IYvMQAbKC+h3d2CnEqUxgb6vLG7fSiDkb
JvoGBQwls7dINsU2jUCwObQ1YrOi6HYGgEL2jYbg3gIiIoFC+dwE85qnAhjXRf+W8Zi1gEoPk3zo
ynyd1wmy2IcsLYieztCyivCZBeHKZcMXaCUDWqs2qJDjeVRVY5L1WoJVo+8qSJ9io3+D6YZ8niRw
0i0AAkB+Ir6b7Bg9P3UVpPOkjIhNFn6xElPmH8mPuFih667oRaNlrXhDbZudUq8oz63q70+A1cR1
6cOdDNM7ZRpXUdmhg9KVCRzf/J5bHtB7NmBux0zfUzAQxg6Mnpu82rl4mKqJfUroPSk+hYVV055O
07so6I2VBfedWV3wXNpqCwQX7GJ1ayXtRW8ZSIRVyhaLCKrFPM1IjRgjZY09vnaehrRa1VoLgrTy
xd6o8YIkFrpcPBjPo/jQ6+cwd+QL3UVt03XJWua1QcyJP7xYg1h5YcZjKcpxZ+W3bmCnywK05FWU
lEs9N5xN63TVXigYE0GXJItJxEz8qq45RJ2kJEFWsJDGNtKM7FU209mupn0JNvgFVuSViFDLTlEZ
nl0NuITkvC5SkNzbfJgA7Bmt2GjKudJtH0G0ZzLX6gP1gAfTkpu8aSMskgaM8H5sSC6OHTx2wa5O
dSwhZqfvG1h7t+DI/DmwZOmXwGDzXi+vw6Jo9kmATDiXIKPNsNjM6xHTki/PCvSjG5ibyIC6knQB
sD028x6qhJ3rhqTQBGDlI264MjZgthi+WNmFjqOKpFv2/uMXS2G0pA8j1tD36FFpFrt4ShTsZfVp
ykqqEhO0t95jaDcsjcAQLdtAow42UmFINHmmoSpRNw7Z6XMAG6kDKv7KxL5yfZx2Vp4dLZdg5hgY
3orw+rMV5zs7O/tmrG71ONbPwAC/235NTAjklnHsTsypgZ3yAJyCqV0ZjbNOiYcMsSJOjf0Q8Mjb
u3mJ+9LFtu17zhXYVtvEkagBImded+MXHVMdFwMO3DRGX2pYxTaqtVAkNHHNx1wL3K2uEcRodzlq
8CZk+Sls1NlXXiTwVY7a0Uq8etU2cLqjXEKmQUrTobWwsaQX03M+wL1J4hh1YW7dKmYJnW+g0h/M
t8alZwwrsyaBrMF3PCxyA9ZQWTznZXlh2fK2SnRgPX37GPeE0TM2NlLj4gV9TjMso70j/BvXajdm
GaXXOnBGZUJihWNUYjZl81WTsbNICfojhMpc0TREDBvS30t8AzC1AFNBuvWz6+fPzCeJ/svKQ1Ej
E+GsFyU9DdpL9C4ZbafUhB2WcdFgTFJuuHSm59qO411OxdiQc7oMxByUSpSB1pnr2q1YnZTzVIIG
NUM0swMxD2XOs366+H0n93oFzIFmloj7z78u9yzj/633hKszYJIW4nOeaL/UeyUD08Fri4Q7IWTp
IcaI1cK/jWI8zWlu3siGnXoDwNtwiXxphPvs6ohuI9+8Iq3l0hT0asK0C88tzET63O2SZEx3kWWQ
hKQC2knoQG2H5rUSzp3PlU5mHtsTgqZP3egdnbFib08S3nqoMRgEVqB2CDHUorS8AldTt/Fdcvyc
kOAPErirHDB2MQYbLpS1IeGR+r5zl49AOWpilbmZoineZz45mVDSRvT3YHZqSpawpS1TPPsx3tBB
4RufLD06JgSHjI6Ob80IqUGUdh94cukSurgaKPEJFw6faPSt3D56GzWaKUETliseV9dWjnQhKHa+
LddZXJGf7H6ityZkMCesm2lpZqbPtIOwFnVYbTLyIPrk1jJzIhW6DliUh7MhZXaQiZOKBSUgdBwj
YQ0TdX9NN7gQPnlGpFk0Cj1tGkDejHr3nVRw56I5+D7abGcF1bmZV+KoiC7Et+1yPYp37UQXWNOH
/VyHyb7cStyhraaGzTjQf3RdDWMsCTUxMhBNRKhGM/Fl99Vt6HrD2jDGY1D4RG5mwSLQa5JQZXRN
9rRG71WsuFrOQUpB1prMAFx5tvwMvu6I78QvRrDbghgJm0YsmWRr5ZBL+aJl3ev8MkkpaHLQTNIR
7tHMzLJyW7rW1rO8d5YLXHYyfq1V8to3aps0bBezS9YiHCC8g5uKGEK6zgMTg/go2+CZXNCdbKIr
xfCXqIFTV+PLqBrelR4ecpl8TMzAQxMluAG1sbKf8khd1QEMRRUOGCM78vI8e1ebMwh9pdf+tSkn
xis6VUclSM92uq03ttm6ysa3fqQ4TGykXQbjgl7xAVhaj9cIJQo9ufh16oyEmG1Qoe4DqNc3xyvj
DZOUN9PJrzDQEcvSOQzpw2ynYsIxJIEEdNtaUCndJfEOJVuBAqFonhTv7JqcvR3SKGT9e7Pa+CMI
/XwJ2JazTegjUHHc/BiKDaS+jcyRRHriM5Y2FX3IKiJHhBoD+dfCeE84eYFhVFdkeN9rU1uCts0a
SOPe3i6m23wq0OM4WbNp4BzYdrXqgjlyqq5vZMf0Ju+HbqtsUoFVnD5owRMFgDkn5rJP3NVF1q9N
k2QHO8YGY4c4RgN64lkfXVOa2pxl3mgfxFdBbYNkUs6SiRoDk9p/LHoSZi2PxF0vvhpqjioqGUul
0nvWNcAfqEcwtQigOnypAow6t+XvUre+pXJvT+lgspVw+qM7ymjVltprqkNCk+YncNEvq8Z7XwTc
TISYvSTtVZ00s0aUTKJEVHtdL42z05wLuw9BmOsODegIy2rmEXNcRm9ORs6dKK1r4pMH4cG3ZVsy
dDapmDFQN53NXw5PyBMHWg0RcSIlm5n8QMQt+4bmlhRCcCoDMUp2l7zXDqoqBXPnx4P7//f2/kb2
Z7Ld/4ve3mce/Qm9OX/7b609xHoz/NJzTYKG/tTa0785jpDzl1wT+CXeoD96e4b5jX7e3G+zbcbE
pvhjLm5/oxPHtERHD8vonPDVf9Lbm620f+68mB7vgt4ew28QnUzIf2lcxJkfVgVqY0sG41HGnb8e
IpEweHIJU/Hrl9hCJlfriXUVp7Z51ZI+E2furhMEcQmH2FXCLPdkYjp40ysS9Ioc1ogcxIOtguAs
86A9VkzKHI0h0aDX4uQP62kKvPOPP2qWBuLe4Tn6unce7Gmr8T8H9pnBVeZPnwkBpltiJoBxOODi
6kmeArOUJ7fvnoMhNLY//vbj35Mc5E7jCn0tIRcfq0y+eCYG+tRFfC2IxFjxGTz3bn/VT2RJ1lN8
8HIDiG7n1+Z6ymzcsCYmsAlhoRuLmvoKYonvDRB9k+ocSSRdCJLIp0gb5xj7ZBUUHVj6KoIuRYRy
eWwbb1+H00x/iaOj0wUvfuXVW4DX8TnUy+IQGsnWnf/GlCOha2rHW946wUYFY2tZMqQVUaiB8I0M
JjPTzcQzYUGcKOgKnf5Dk3wf6RdgGHAOZWeOB0BPDSnmXrjSSaw4AdA/aKO4bXJ2eE0GLTiUp8oi
EFJ0ybUkIWXZsLs7UJg9FVUY7oNogFin+f69qoMNlmCiAiVhe6kbk+TJWNWdqZiZf1ek8af0G3Uo
kB2nsbPVrO6dcCeqSF8wj7ftpfwRcVd6b2yVrKWjBYAsLEIv2D+Uc6Hk0uzIbNa8EbJJxNmA7Y56
oasvnTT6l2mM5x7eR6Lsr6Lob8Z85gjl70SBku6kTCKA84othQ9TvXUDYj+HBPCygiqls5gg2/P2
5Nzu7QkPgD3RskmabGuYVnYkRKE/zDOgOrOA7/sIEMOxbA+wjF8ANsMGhJ5AEEa6j1TGZtL/8Mv0
OkmreuWVIXwGWe3gwp/DMoy2EnWalZvHiASQLjDunDFQmyqyD2NYWlv2Oefars/SVqjrm+2gfPg+
oSsuXcJmVd/ZE2p+5H/NpnAa81h36VFJYBQmYAudovv84w/NgxE4wkapgpkKlWMhwB7hIPknverS
BjmsBWrZvee9izoxNqYTPIPJj4/6/EcxDbd10bUbWTXFofTriGkYpjxSf9GTq/zRFhF2kjL4kBVV
HLuitxzcYN1jYUn6aqmr0T44ge4sgxZTQ1mUa3jqBwLGv0w9hUrnWAGF7M7SkhiWfsr+LrZw2eXE
UPuEDOv9SOepXVtKPpDNiiu5FBQl6gGAcQ+1XVd7i6OK2ewi96cQkL2+qoZwGWiSRhfzQKXIrgIA
EJ9MXRGQYpXmSuUum8+GD9aacqLK7IoVTtpEE5XOWmf7uqRPQT9pG04UKdIMW4bH4jEZ0mfeNWaJ
gPFnNYh75OdgLOhh5ZGDIZVNGOM+0z8Zhr8uI7QGeofchhJFkhSa3kxDTmaQR1JXiA+2MeC5EZER
rwTq075nTJ+RyLKIhq5dxCNBa9N9WyKt1OPgrLS2vYi2MtAs9MnSlTUyj3pD7XRPYxUBJDNSpWN4
I9Mpyg9tMAHl0Mut7eFIrSsiXJ0AV0CHZcmvse06pHpNJYKLECUpvDrgllFJdlnUUcT7OXYpM3/p
hXFrSb5pcIrXhvDsFcT3hU6MztLMYAVVWqM2cZyBX0t5FJRogeomy5cuXrAijr2NO7g0Ewyn2Oph
S98pw5Tp6/luqunr1qW+DnMg4GkTlMhCZ9j8GHgkoadrst79XWLYX7TWvJUt5mSVwnlWBLjgjibY
PjPpjQQchIWyoWhbbanZmtwUJfRDSfeGqQmwiRaPXTSaSxFS+KdMVDhFeK8MtXfYSod9fjYiVDam
C5nTZbess23LeuOaPT8Vkr/1k3DYJonChtOiCCHw7Y0sMHLa6d4fNvnIVnlQE/Y6K7sj/5gvnK2w
dJZu1N1NBga1Ur9Kg9pfJsIGX0YDhu1NRKGJ2DrpPG4SXFud6ZHDUmmLNoPpJ9vkObEcbM1FoJZS
Wkyzh0uVpAIo8oB5fZwxKkZGpUzk1cbBUE+36jWokKCEkLC6fOR/DLg0U5O9JRkuV6SVK2IVSzq1
CIZiMVI49zfY/aLui9zcY8k1GmW9jyhqIKFPn3Nt5MTgwbpzEcIsQpQVgywrTlSDRnM4hbn/KCpE
Fi6KMzKbWY58Am7IjzPuasPeOi4bPndooOTN6iU+a23jtm9uRelMfsEtSQ31wraD2zHhl9hsWEdE
MRS1lz6kKjYMoigiFqnEaY+Jo4XoOuAJs7nP0eYT7BRcxXqxCyxAtVxq+yjCEWZA9OGCf7AU2gYW
U2xRlNwGKEkiXQWh8hUjjnboAWHaPMI10mpFYtG2AURqga5MRjZ4zniNKAlACIOGdjDyfSi6W6Ls
BthNFq0Q0eonoUKaZgJ+QY+VoM60zdgrdsvJQHslUbR41UfhmLQ5e3x74t1nbLMonbrb5pE8OXNE
J58KZ20cznKGcDF8OZPidFIDrJoQqBGhx/ku71S8AuUL88nu7xE2wslH9L624yR9kswyUvxxWph9
6M0A96PLYRzGASpv0eHNN5W1thGgWMSmLOn3FdvYxIPneIsiFGyjg8lfqNJiRGY4W6MJuFeC7LFz
InMTZ5fSHIJj0Oq0IWcdlIfLMU6m5BKnWN+ZF92E71mBH5t9MMiA1M23U0/0el2DcTJIH52Uj9zG
eVddW64yxjFFp4BoeaDUM+J+PDdaG+S5t2443pIGSjH2ng2ZtaHh/B6RqwbEp7xndHByNOc74Tzo
w3M7P9rlVRm632UZnGO2YWvfmcaNtDFgesNM1hYIpb1ebMyG6g1tiKC1D205bsdN46iHNmmuwyab
UMSR+Jzo5gNjIVwhyfCk1ywN5kSHk+cl7eCoVesk/rTM6LrKBJ3OuQmRsdaR0F19emUQbRCY0xPu
3KuCAU4XIcUT/hSvedYBQjTA26GCfy9JIVxOIgVR0KEKckMmzPV4ofqRTJD0a6v24pspps87TTZ+
XZy0Mao5ZG3EBgsLxZAVhbRzouzZwdLSt3W6jn0yPaSZ3ze4I/sm7rdE7K0SfTwKQ0+WdsSjfKym
N2+qHobMwAmSyJcwjRIIk8pA41/cCN9yz3GuOctQ6o/sge8yH3EqSS9vBbLnrYRjK5oQrEAGrKEb
EcyT9LmfnORQDS5cGUCedVomm4GdxzoKsiNX9E6rOmxlrrpRoXFTqehJJEAhNf+1rFn/ixCSqiPX
thIGUYzlawK+sx973KxVAqJGZ9ddWFcVQqvNlOgH0UR3QyuhJBPp5PstUeKq15hngusyyVMv8i68
DxtwYC7NXfxQ/5e98+qNHAmz7C/igN68prdSyqSk0gshlaroXdBEBH/9HNYMFrsLLLD7vi9CN7pL
JWUmIz5z77nFGhcJfPKGbVEm5ott14o6lOGe0RFX5nTAicX4bc2LgBFy4TLsjEWePFl5xp+QpbwG
jr+2JJWH6bUsiNkCc7jv+N0uDeLDA8MRZ+h3Sc4PzSIQurLJ3eNMV5KW56Of6HvG4ftE/OstNtob
Z49NOuDw0CSyxBM9YN7s3D+p9qJj6xSSLBr3KRYh80Yck6h74D7mw2sX8WyOfAA2VFH+EwEg0NlC
7pBhTK5pUGyy0O+W6mJDwPpzP6bXCjsfoXD+kTAdy7CfWC2cFJuoHattzgLxVjul9WRCGiPl/Ckc
45/cDsgshT2l9fidOhiJ7PTY5w1AuLFtzlWSqnXdkeQORsYucLHSNm0dEQAnDbNntyjGbYhlY1sE
WbZ1bdxKvkNOX4rsKZz4j2locB2oLMT/Wz3Uet6zNqKmqOvf8yhDAsBRvC65hjOZHi6A3pqqcsOD
/qeX7k22QtCUOAzyWxPrKndw6Yrvyhhg9Hnbvhj1KUqB3NEaocONMK4MJGSb2Uy4NA4plVb6wY5J
2gtmsJdMidZOWxyZ2UdnpX6HI6BTmRHuYlUY5wv7PQvnq4G4em0ImoPaGD76ICvWacMvbMK+awri
XQMfYfHEaDSOvXZbpccpWJxPfeVx8CFmnOHWDQXRBfVz1pvWNe2lt6k4DcepFS9RPd8HzyD5yb+N
XLUF+5HfeRTjFl6Khb4hcs0skq1tdHJFklS/rXOIm0FY4qkPfbWO7PaaJ6PADtJWuIyR/nWo6/y2
tq4s6Coi0fAzCZrWB017dYlSvUlU+bftq+lACQDaixDLh/zfl2EGkBov7mJH/xpDp3z490Wn6CJt
w262NLv6Ia1nLF3kvoGEnU3DPggD1a5RtvlTUZWHcLIZuBrZprXIipmSYKaCqeVJ592l9uV7UqX7
Fhpc0yMLnVg2PCrvUzCY3dHh4qI22JQEWXwTxNCixS7+KgM2B3/ye2zaZJc4+0lYr3kWXsqiw/0M
gaEp0Eqm6LBFNzwkeW1tUpKfFgQ8KsE2+PBN1R5MDwO2657LdvbPYdzzPI8Y96kR2EDO+34izICP
QT5lHxQY17Fk4ujL+JVkT2SOMi622gW6iO18aImdsiljxKIR9kjH4/cvYvLnuObkupV1vRZ61hvZ
KEpikA4FGyfRsLdpNKLO6TTW+qo09Arivo++mOAxeOT72CWq4rqKSfIEtBzihuJVBqxc+ZfQZV3G
A9MWAmM2oi4UvdHBbiyP9M+uOfSj+0Gk9GPgQ7BzTXn0bHGXA2WTMgfyGtw3Jj72s1kzKLXL/hQW
sCQ6lyMF+SYiWcVWvBu2Bmd1zfn1bpjc7jutu3EXhrql8Z224dD/brmuz8Mcz1sDMIOX/AprHh/T
q5nMe/0HyzQ/u/p9e+7qcVeB1h9UmG36CShCpYEWEIvN7xpDYScIcZA9H/GcAMchyc6Y5NCiA3cU
xWMBzYO1M0mgCaVGb7j1LiR0KyWF6mwVJGFEJWgDa4ZXoUl8jgjXskYPcH9AYJSqjUteUA8blZNs
VJSg5km4MnJHGHvT9/v1ZJnftddYl46Y1g3eI5sBvxR7wojF1h+Bq0y++aNrsrxUI5Kz9ulHWp5E
VmA/BOQGT1EcbgxX7l1/AjJAnpiTqIfJRBjvG5W/1r15JhgWFl5xp44HxYBVbtMnyj8OE7QC7BbH
WMwQ90oLLA+jqLCowXGDohSB023m6XkqpXxSQQ3bQ9JroQW31qRaKqgWfPOHkVCBkDK0aphKLNmJ
YX6vOy45mRSAMGcYIIIXZBwKsMfmr7JlJxxReKDzprXBUrDjJ2LqH5E3mEblgBQ7OAfEy7Zppw9Z
Q7kb65fI6U8y+iJijK1iy4EbtuVGTz2zbuRUrKGtaoPTa2cQEUgA9yeCg3lXNOoUpngGHGH/za30
cw65s5vvPltKCws0Qf7d5vgBHDvgyC3juxX7lyJvXktL//Ks+DJG4tmu1Ck1IGVGbQGmMHQPs/4d
DuO5LKZjUiyWBHdhDo8TK3YPqwj5Zsa6TqJ23cfhRcbduajc7tAMvPNJasFmjxToiBagl1dcdTn6
RyPChRmaRrQ3eGUvlTv/qhVKa9dMaBpn2B+ZxzqlmLMbK2jSq+cdFlbY6fECmNCUCj5SALyf3k77
ISe06t5aJ41WLKVGaFXM77oER5AznqRwg9Va2/mz7J0zhWm1zWJ1cqhO2CPLY1dgQuOTbn812jU3
gTPca2FO6LGthwmKUeYCzZrzp1pDlrRi1E6eWb/omIXWwHqocl8i12cQuC7zBh1AbrLJctnmWMiy
yH84NTN6Y5E/ESZ2WT6dMc5MnqY/HkmcU4oflDrM90aYESNPjpNP5+VHmKbhN7hR0SKmiV2i62xD
wkVhN8Sr8zdwcTglOFVD/azdcVdOyXvnMY7pRu9hImQ7KZq/eZotr4D4FqojyK/Ba6NvkYEc33Fa
dFss4wIPvbkEISuVOmf0cV1oPVB+LNwXrEFTtU27P07rYP4gfHrjDeafGH1NOQaLvpkR6tTN4Ff7
+uBoMnxpGrDImP116PoT66a9OclDXv/WwnvjSti7fRAfpCOepfJfKqXM91ZC03ZF/5i4vXiMjU7s
GrfwHxryqNlNH4aU2tpKnkwd3BhSXC1mmLDTjO7oqoBAvczCzdoAR014t5vaRWgjnI84dYeHAM3O
WreWc/e9CdIBsgsECcSGZMa7ayJm8s3R3PndRMqtjImHnHgz8/J95puyNZ6cRQE/XeNivE7Svse+
SBcTk7d2fN0eSmbN5lDoQ8mtEiW/RrtnHNG1Zx1hJOVWzBv3orPfpdk5j54x7ZnHfs1sUw+BiJ9n
SpfRznDclw99hA/GYE9kW2eRU9REwkcX5kzPaHg2nSOafWZPz4pxrlEA91bLbCiS/jFyjVdRyr9F
DO/JNTaqtT5tTDWbJMpeDYKJw7p/nxyiRa2lhQkZRsSJdSY0FFeX9WwRKJLFVcWysbgGkUcLqU62
+eBn43lsbCi9dWSzNA9fxplSmWQ+Qj+YxxCIeJEBEsFIDL/I4etcD0TcPDxXOXlMhUYOJhXgGDa/
fBwOrBj0jvSuq3YIm9bJEx6mbN2XeFEIa76WNrIkXTIWSEcMawze+3J4DhqsOCHhlTaPRMcnbaVn
eu089F5G7XJ0YQSa1S2QIxtcl5tnOlcqZ2j3JykmIl+qB8v9NY5FBSaePzc09nODDKEExdcOLwnz
KmvELAjsIFwFhC57fYeeUmU1hPDgx/SeETHYNBnzoyFI5OX379YuMsN1YGlYUmABsja/s1H+7Yfm
YVbZwyytv47RnyppvzCQ3Sa8IbltmRsu8c+6s+8V8ZCrGkJfqllO9K63cTSAfmVfadrh7iu5G5qg
WNuy+wmtO30xpa7/lQu976HJECD8EpsGR+GYr4Ox8Yg/t4FSi50d0Va1C9YnGfdBl7wbkftRl3jI
ZbXPgwWeJb9DMgzC8psgRiI/K/Pse+oKpzP8cIo3tyN3Vfjp8xxHLFjKBhc5Z2vBCbmKCzJCybn4
NllGL/Kw0ftJ2MBYCc1K7qL94+249OS+9i0zJLOcHoKOgLEB5KWwu+fejG9z2/FmmsYmKay7nNS3
FPfRknC5bKbeTd5spbuJycxeD270E2bhhw7zQ5bLe0ykM6mOh2kRBnTcdAPA5TEX52SouXE0QtDU
MV5ErD+NSuCAKUl9HoEazuNzrtFH2swz12hc1w6za4KGqcr98rmWJQqAgkwls12EVKx5g+Ey9/LU
t4ANSm37+9mszggK360ZKm4kYoDCKMAYV2B44WjQWfEw2US4zP2PMKMbCARSa513o08uuRE96TFU
G1JQuSNc+7VcJGyMRTKDUJFIqRsajQ2yixoPOqwdlTD7cxtEHiAhXMf+HEf9MpUFSOyw4awEDhcW
j3YBUK9msbRWfv1NzPBxZq+B9SiBvWETja6S4Ul6UHvH6MXCdTPk/nmG67Ge6boQN2Y7w1P3bHC3
ZofgNBtwa9rFAKtakqbbGycHqrcUPhHS4Bh21cgD6xLHkXJyVwyPCojMsuDQN/zmOS/hFXewNeoh
eEG7CpzK916E25AynTmr0QHdN47JWaCpyA3ogB45cnYwpgREo9aRonxhoMVWHoII4fJrZ7n9pywj
z8R86UIASzkqgLbXm6YYP2qUTyteMHudqCJbxwJq9FhamyX/66jgNAW1g18xHU0SSgmtyetPP6TG
yxu4gmp+rAoeCHz2n1biwxZPFXFSUXlqInWw7K/BcsS+MQjD6Pzwtz3zscJ+e+QWIcpJRYjRSeaa
oA2Oy6A99S+VhWqwl3T3OTRtVUMwtEFoZ8zdWxYGHmLU2a8PETynFmdUBWynQDg2TfadOeQg0b3m
pj/c5ojdRa8F/TLTAehuC0Uc9FbmWwz2FMayKK/OSMYlGbmwBWsoDyYpB67zG+f7cPQtkvB4B+l/
YPvQCNgThNYsiM/2yBNf2Bl8j4wgP5KXQqGs62jVXzMRztuJRnNbjvnR1dyEyCLQ6ljxR13H3buE
omeiS5c5P4BILElRXH2K0kENXtf1nnTbhExxe+YZLX+VkRx2JJUjCWb9cAbJ3k5CnfobQl13M2mT
mLlSw+u0QEGGLAbQW6ODH/oB46bJHHl02J/IyoXHBR9lNRlPcvSXXO76nrZhfhmTYtxno0et6vaI
c/OLE1BotTPslNhgB2dmMU2tXozF9JV8uxNvNw66Dh1I3FYIb6m+Gbg7uMVYMTznCQ27Y9LlJ0P1
Nx+TZ1/LQ5sW7m0wmK8htBGbMWabE9RNT6PqDPs5RtfRe+rby1oGpYVgZe4ZPMSLZGcawr1Ny8IQ
I3lkd84P4jLjrCrCAvOovnYpEqqG6TN2QfhmUXvmmj9b02wjUYQugoueT+c0iAMwBHeXkpAy9eH4
LkOoEL1i5dWn6V2YTDirtoyv1AbYTnMZHEZf5R9zX1zNsKQSRIzzZBkciL3rrtkWd2fLZxhXot9a
O2WOtFj+WDoWD3aV2qtO8p1HG5JZP8THcuqby1AzCfZsqsPQ4Ke0yg/ETPmuj4JFoi9/gDBfp8Eb
9uYMxaSxu5tOK4/9KF+ayqS9JhCDwHbEWinGhSRafI1l6MHVSMu9GwXX3g3BroXNtCkpqFe2P6tr
H+BfaLLJ3M5hQ3tbTqfQZg2XURuse6PaBAHInRK2z65hYzy1k8Fb1kJCiYZxk4JS0XXhvLQt+Spj
NPe7uLrXBkOl2QJ0waA/DQuNNwNcn3QJs1EsY7jxP8O28jaB1URrI2Y7GcNIQaKsqIZnJWlfwN4m
i2jIRZuq1c13hcDCusjpk/JVGWm0LdRwdaP6kbdFPzh1gtthYspUGCO9s+4I5zIB83ug6aIq3qEK
nretRLnlNmQoMFSK1pNq3se2+9YlH081JaiFvYFE7iXNGjjaIt8quLqkIw9eEjI4p+JpZ9VfWuFy
ltqambA5rqTo2jfMIPRZrfyqirUrFl/CcvIGrRcwd/Wumf/Idnt8laV60ZPBotZ7Imld0A4xD/UC
jBm5xa6ptI1dN/jfcHiQhUuHILmseXZnSHpd1h1DehB2VkwWRcGuGmP3lgRWj/NZFMOptVA/1EFA
iT0wDETnvx+QjTuWJaHFQE0hstTb2mZxJlMb73cOHjlDarFvGvexBPZy7nxCi32TBOU5bXe+Xb54
6DFObUEcmO3StXiF7g+I69nIsz5Ns97bWHdtEOk+IlA5lpAyh5iVUlGrExva9zhOY0bD+lvMvbg0
5Ws/Jga7DbUdF8cJK9azNTq/prKkdGqrvTd3BqCGhHSgUm3NKnlIZeKtZoPcj4DGzmgy9i+Rw3oy
+Jv19tJaZym/q7sDyqBPee0jZCG1fKjVpoMusJWMgGAGtDRwBGifGK6SQB430AXiMp83RmE6h4lz
3/crpIDWbLGt7XgIGC1sjB7+btp44kRLCF5Y+d9JxoLv3xdBJPgB0D7RPhhMnYAdXWZb6bmSBnMh
TMm8vjFOqSpdM514GFJk//++2MPE4qzsgc30H23NtHPw2LYkdbXDIJSfXWwd5wCDAU3T8u/VeOjs
MT8NlVoM2RYcPeoRCAeud7bkovhr2T/LQDnrwqwRyDhcG4LHbZW4ito568INAru9iJV3cEYDYiQr
LZ+yH/dCNYwI0M0ctkGtbsOs7qVndbu2bH5l8dU2rkXhZMybbKBb2O/QjzdmyOOjhk01dfBLTXVo
mgT0d59OJ2f50tju+F9ffHNDBXDsTYAYsWOB9DQvqpnqk2lV9akEb4LLWfvnmvH7nukp7a3PMOBk
sP0g2bQX29IKR/rEODqgL9nXHtMlN/PfDGHBVvVJeVr+vpw5ow+0x23VIikQCOqZjbZqzJ+61oKy
GBG/YDU5fVS8UZV5a4WmBKQJQdBSXVK2UabQN+FmuznkjBrQHMwJRv0mFU8twyJIDP2rdNGszKH/
hnwRtl+a8eJ3i5opYJmvm5PtkGpJKArS/7XlF8+JoBg3W3TujeKej7pb5YnveYCZIW31zDbmYBn6
xXK4hYyYCA+HqVeupppuBxi8CPez6sgZ0v4XznXGxhXyWkRSzlvZ+PduMHYcpn8YqTjs/BMg5u6f
yKCjZ5XVIiHGG2HZP2HDGkeWMwr5/GZ5NNCkJNDQAOeumseR3Q6Hgl4llfG7B4xWBkO3auzoV8w+
gV11NuwSbV5hKv6EeBiOnlnc1Ri+R+z9Q+Nb9iXVVETQVwMYM1mc3sbJMoqv0mmOheL1DLL8r0PV
WxXRE1Xj3VTkouQExG/K8d+IhuC7oH2Ls46ngP0USnNc5NF8Mywy2EaquyAdn8s63edYtphv8GJl
WsEn2tplcxgTLHZDQeVbwsvKpPWoIrjTiDj64LcqUM8IlvmL0ECsXYeSUM83xymQz5T3qj1guXpy
qJJWTu+/mQbBiXXKJ6TmaZhzcQplnq6Q0J9VXR+CUX4Mlv8mI/PFyzI2XxH+yb9N3ZISqW6M4I4L
waCIoutQR1+Jxc4BWfC5u6DkeevD7lQ12Bw8StatHdG9pAEuXkTOmdP4B9covh/mtj0XBVotP2QB
hNdxpZtHJ6IlzzXpVEkargt+Z3LOJqQkTZVNhy7b1iUdWu3lgG4W4q0q1FaD2S+HEpmWKo/56Lyh
8d2zx3ZW3eB4WzlqLOvXLJTDOn4xJ/dvrkhuannKQnQb6Hhmqh42Ep3LzJMR0GccJlSqRuzuY33z
p3jEhZu85lDQ1qJJn70M5rGIjDMe1KPD5oeXPSCOgDfH8h1+l5xHzIGLXXYMXhrZb7qWR///a2j/
b9CZ1sKE+j+LaB+y5I/Ivv5nh/y/P/HfFnn3P5iSmMhlsQibZhggU/0vvpT9H77PEDtajO4IY8Ml
6vm/LfIW6lv4msgZsdWbgbu45/v/RmUCngqgaQCqAsLkhOH/EypzwWH+rzJaZ/GfRz5MBwzlFrK1
/w2xoL3aQWYQ0ww7F4x7RJM2ASN7ULuVAHxeFJgh6lQc6sbtbzgJxoHUvaq6hXdtgihE6qXZdqo0
V3tVcAx3KK3QOGK0w+IcP9A0c803qEPMGUUf1bbjb4fJZfSFo/Ed6VuHLbbLvq3YvuHLRG7gdDOA
xZktm8yG9PLvyzDZOFwHoi0GTskxy7h16iharF7gY5Ut93k1iF3RMgRcoQOG60ejhlRDd+d/X0KF
hSOx0ePr+bMogh7tjqtuSTL/qDpV1zmcUWFNvnDZQfvpxTSG5mpNRnni/pZrbBsHI2isJ91F5lMb
TrdkdAiLCh396BRxcrUJ+oJcQtKR8MpDVuNlW3xY8ZHDmXtRqp1h+M6r6ustpouo3zWMdPREHGFi
86mghGaEETdcL3TU6uYZRnvx++pievA+xHyjXoj/64vnZE+oZuOTr2BAGdG1XRTI+KTi679/LZia
9fNwteySgOlAPZSD1V/r//Elctzs2kbIEYz+2gT+3XFwal+nsvnIvNzghvDLMNjq3HdORs5iqhkp
6h2PgYlZNhGajlh8WQHBqeiMD4ldFXtbG3/8wpWnMYPEmdWjcexkPt0MQZjYBK51m3TGvpr78Yw4
fK2w/EKAL3+xTeyWycdwCJ05uSUDI0I0jHjekzRorksltDOYoT38+yet8W0beZozHHP/4AKezg3D
5GhwzWc/ra4la8ULtuXVJAu0AKOHtiOYl3cdunXfq33NvHAwErk3bHk3RM7WSneXZNbppnNdPpYq
N988G8vnwOOyidMO/nzsXCMDeW3vuE+TkPJUd1F2hF5DuJ6OHqxxqPe56R1Y64B7Vxbe6xIZ2mwy
19AxKH6TIVNH85bOiABkE9orKlb0Px40qGgg/EBKKhLBmFmZ0TkXuJE0hiMu6YmcWi8nGzgd+lUX
kqWYFxCJLK6Kb6hgyI5MyhJnaGFlzSxuFqlmRByB9sOZGS4mZtGnya6ICopPVb5MubkD5FFjbPIv
g5c/eJncpkre5ZKo0wbZjlr0TUTgeIaJn1EmT0rFyJyC4lKwI1m5ufnijNZF+M2nO+WPsQn4uT3W
3TJBnkwkpc18GeLhZCQj0u7Kdfe9015sGFjNfJt4RmCXQWScW5bmDaHJDi1K7BGelrt/Y4d63J/L
4tiVBXNcTIS9XW9aTiAoTEMKh238qBq0sKJ6cgZkqOQUNIX7kPgA7SXe4m4o4bhbfLZCkFKZ4Rwz
o30Pe/3Mz8T9aRKiHDIcnCS6aUcu/090ZuYGit3XGWGxxM+gfew3rdZPfl4We9YwKA58MmHZBU6H
eepfzTQqblHrJY/KuNsV6YIQ0bike/uojekDpMVbEHdqKwLjd5381vh41owHZ5YmzmNZGC6jOrLT
HtOO3ytPewKejejts/Z6jOVBmu/N6p2KpTuJkf2sbcGLZROzHQKE31PKIogZqnswScCLyvnJdHgC
hinBcK3UfQoSZCUlE2eLEs1wac1Ln38CeTnRSAQ7HhVQEmO5x3saHTubjjzP4hfUlQRWD/yaU+jX
1LWkx81ycVu55bGJU39neQD3m+BXOkTmIY6ctZvHv7EBjetSFofUK098SB475X9GDCrvhS/wNCqg
AbLtyPL29SWgPUZL+28z+8dys3vmE9UY3jOMXhs/rXdqqZXNRLsrT3d3hxK9/O7jYNq4zIB9WkNG
vWaPV17g5TMvsg/TjfJBskUxDiO71c9NObgnQ6XuHvguznjRcXz4tDV2ojamjNk1OTOU/R6FeUqe
3OgRrOLb6R8c3l8dKHq8Cc0jw1bGmJ7N4IVn3JWRvQ3nOrrZTlxuTG9GAVLzpJm5RE0xF3cDD93N
nqIFPBWtleOgsvUs54yCyGdK2Z864eWnFoAqnyQr3GepTnjjGYLWJcndYRFTKdZFiEmEEFdQVEky
qOPcEkQxBKzXtPwWTj88CokhfgyDeFckNg3ek0r5QRF/EmSKVb8rbMINaA2pCls2m1n2msT+MYlm
wloknRLOU5SNDpEOeSnejP6QO6XPgJf+yeire8Aas0DjHycd49CLNUer1MRTJ6L6mIzBG/iWre2w
PRSYPJsBIaAzX3XL1oHe/5fnfpXFpeQsW5nkMwIabw6RT1GKlmrbTfN2zIL9kOBusNlyr6HA6q0R
94+dEV98GkX6ODuHLYKHXVj9UxGheSwRbhgoEbehctrbhH18k42oLpyy27M5/MhTcye/ZB8QlWl6
m4RZRRSbw74uoz8hWjRURj9D4iEVTcpn4Q5Ht3o3RIxZukxvJd9XO1qsQ1QTIJoLfTVNjJ4hooqJ
0AIZIkGOgr6/uAHBqWgvg7NjKfI/MMwhsP6Luv0eptkPqw25WE1v9oijXBszfLgs2eaKiFE9naNo
3M04QnzFqdqn7usy8NUKqFeK/wQ9z3YYSdzSLAqHobpXxFewbXvoLUYK0fBhYKBdDXPxqm2nXflh
QMMVZ/tE/+Y8MjcxlCK0vRFoZyI8sCUyM61xycsXSyZo3R00/1b+bLYMdcYUU3wP+CIN43MSthzQ
40Tu/eBuGpzpTb4eEMxc8csrlmIBjy43L+jwBYgZ1T+ekihqtP8+oor4911t0Xy34UHAVMvJ9C2H
4sNy+8+pRJJgaRMmWN8ba8WcaYWKaubRUJfXK6yWlMRcxNlzxo3hhJLIbNpdgGfF8uBkd6ALZ6fq
YdAkJh+nnrVwb6FQdIV1UxQlPMnlWoVoovAbfxvJMZ/0KTO9nVFkezgqh7G2trWtTgpKjR+om/Z4
6Ex01EK9DoqX0VaMhCObnBOeTRp142ISX6yUl22lwO/beBGKqUhkG1Nwfc9TrHbphP6/7OqblTk4
uIxiX0UuKR3Sw/7vwvpxGTFFReBgkwjnZ1+Jl2z+HGQ9/+AaZqwD2i+LAasAwMiPXYTIS+l6G4OA
eZn93sRwxKbMYza9aRtoKaqwX1LuhNRUX6QQeqvBXmhwXYFDDMzCylROiHaVj/HEqHF2+I/L8cqn
p/o2ar4BuJSI+7T5YaKM89a3ZmAp4lRb3he+sZtkCR41wclsQK129aYquyNNtLnWIRRX2EQ5KnjD
uefGWylRdpnVMjqWL056LKxJb0m2eAOpfHMj2WwZvCyE0/w+BPM1CpotnsLiVwd7iIFikrw4UqID
icJ/kR1DhK9Nuj2Sc4aBBdDbc1WaJDIl9TtTpscmG+y9X5K6k/Wnnot7yjF3IzpPdnhaMFn9tsGC
MGJdSAW2Rb6DmzdrZhPYVcV8tRHfs4fm4++zAsjS9DONGNyHKViNPIE+MbOsQkq8YbmX7URCt2J4
4iiXHTXeBkudgQARzFXyAkDleAwcxAFcBdGmRe3+4Il4wDdsNsQKEaDkusYaVytES0TNZFqj3ejM
iwhRGRJDsAFvXh7ypLi2BATs+3F4Qj7ZHQypP+KYrqubeTAkBJ2gMP+yUQ03dvjUB1yyBRzzXiSw
2T0y60AOcL34/q3iGhXtbB3aCK7grIcvWq1jTKRe4ibT2bBQpRbhblQ2iry8Ca9DAVqhdt/aMvkr
pXzLbNtfj4qs9ZRjt0PVZWVQGypm8OWIitUOPea1A2S/QBOYmGXfURZuGOBjTS46zEeL58ZCibHG
MHxnlYO1t41OPQh2pLos6sfhr8fKYzkdloePDXOYMhiKvO+xDK5yxpA0g/gxcuVty7uw2pBSN/0u
hwg4YmS9coG3G1aazKIH2PEjlkBPTNlLKwMWjIR5p61+ZKPAsRFPZBzDFV7V9CAMdtaoDpEnsmqJ
XWQz03ww1PRpuj5iZ0xzq3Ribe5OrOqK8hkRRMCvVO6i6lInUBtGdFaPgCSfjJ5IBGMOpxezPXl0
HXhDTpVtXuxwyfm9TGn9FLT+myVJWkABOMR+wO/UQuYcF61rPef7aozQr6WgvbRzGDrbWrVWR5ht
FwaglYgtGqVmHVgSORlB23Fl8EaleMiV/5YbRAkE9S0xzFs0jx/2wMjeq+1dkFpwf+Kg2GJ+gDuB
HGMduLpmB+a/UcMxSvIxCaH7+1sJJmtx2MD04IxvmhfuLg9dD4cjgPSdMV2DxkF2VnYYSuZdwqfy
jHZtXCsSEiidu/oEBKs+ZRYEkdrJyadLtXmoJgJ2CjoUq4ajkunhJ6qbRw4mPsQz40NiItC8qT1C
NTRmI0CcDpkvbASW1ASOSUu0Z+LCkLMzBKuuvPfzprMQizeMu+uRmCIdBulajex7/W7OUAFWtET5
Pe85CiVOfFd/6hD/RB02NekLO+kjxtZq0Wcm80swDt22ZLy8FvkCp0wi4MP1Z1T3BE6GCfachHo7
0cmmReM/VqfJDK/piJevEw4S7VqcNC+CKOPzYMGGV8Jc57Rn4PJeDBmTSjQsDkY1nAbLO1YDMlrq
ojfWlc9TkwYrNzznnarQZyf3JvajYx4lL3OCPcjik+Nb3GeJOfxYefIjfAkSKyCSug7hZjdIdqi+
OUapdltdk7nHUBSbHBhrd2BxqLxq1STzaxkvjTgrhHU2oqfqoKas8o76zioRsVJXh0Zp0q58D123
Q7zOZGcSH9quoCc73oNlM45ACzpx3LYfTGTqtSMAlpmEYVYYEQQAwMTx/ikZ0GuM5RLkx0kYpc1H
ZxSv3HT2GbzGNmwuWIN/0SF9FniKV1PjDCudj8+d1/yo2c/P8cDf6eXRReYEg/qkMrUsufeAnPKW
5LjCuEZ5fQz5hA8+Q6E4M/B8xo/GhDSnnrtin5RixfaaWQ7uJxwqwRu6Uwj6sMb61PM3/8nReSzH
jWxB9IsQUUDBbtt7dtOIFDcIUhLhTcEVgK+fg1k8xczTSCS70VXXZJ4Edjts66aEuZaJQ5XNJYmf
bHYn/8DeE7lYSiqVRVUx5r2zDWIaRvrApxYraBWYXGnIOwOpvi2FPzly6aKryNp3Fyb3zrbq5S5y
6nmTDmC6RPYS9/RvPqCgjo9Vg/qw7qgEB2qnKcs2jS0/cdISVp1Vf3Xu/65L8jI4FDzaGRjpoduN
eNAlFdUgyl2mzB9VN5+tdMC2w6NctfJ1cjACOeQwlEC7h2k5bIfyg+VIDDqn4TiKVWpsDNfqt91M
S49lfD9r/rMECde5Cc1d5FfTWTWwUYYk/55j7r2IeQbnksy3OoU2mcfzLu28e9eY/ZkmjpKDJwgS
Ix9JX02/GGjtypjxeDLFPcP2NNtnqoB9PSMJbZWhuWcMD/dpXG5HuFCrqp4JAaz7xSLH5Knhpye0
Zu0G6VrVVn1iIDectJPnSHYojuxwaVjzz8lmFKdq59xP6kcbyQtr+mWp5nO6ziR7+zjXdAeESszy
V5lQUqppXmTIPgtAA0W/QCGp49ra+anzzzCd+EiPeExyVaD15JfKa+ptG6IQz/C/O5N9ydvk5CX6
ze1chDw9DuLaANEzgs9mrzhshMBLMo1q4wDYWdcO88Cmkexu/OAoYGeBQJ/r/TDh/tLR0xBk4baR
zXakalgx1tlAROd3DMsAeQ9ppNHoZ8ZGP/WTV+9bt7QOsEcdBmvLtr1FfjP1+iqKlAsNsadp2Ptq
hNjW1Ivyn/RKrpGzVemfyXavYW00uxl3lpvRPbZC/ailE4X68wsv5Vc59KeUqTT1o/7NT8XBE1JX
zxVCGVdwV1iL2WIUmA6d4hlt18HjOV1jSv8QjEK8cWZnVLVrMqrex8r5EV1Nk4HylSWyXIN7HzYF
mYeVAyYVTybKF+AldZWFG9RWnDaCQUpd/26tiKEmuBv28p7YK2XCHPMPReHxYUWeshKLQ7vurX9B
3Midycl+dZWocQaKq7Lm/gYpy1kbEdNFr0oP+LF6NT2NRc7pEGR7NmTY/s34yLDKOBZUv1t7hrdf
oovZYe9EEULbbgBWa+l6RYrkXbU35bKRi/QUIMkv71yKjyb/0mSw7PKe8cHkMqES6T8YZQlgZw9+
lmm0FJ0RlU1z8SrrJbF7tZ48RoSJ2Z6YmMMqH9kADdCl3WG4ThmPpoqbD+CONxzc08qANbSKUINt
uZI5CpWVAxIsF2AiToCp3PgZW16jgSpZNc+4EYJtJMOPpBBf5gL520mrx52H2TsdWmZH8SXJPBJv
4m4p6yAmRHpr2vq7DGZCUhFA28+9opEFvqlWGkrarePqig3BdStfIy0Yeg7wz5LaCNZRWx2aAjEg
ErsleW/+bnkl2yZv9gXE3M1smX/wTVp3BHL1ugMy0WgLIL1N3h598AaiqYtwJIVJ4BHWULJpMsPq
kxO+XTeWs5k6Jkw2HcSqa915RaJso/nkhDgD8CBzwluJoGhcIOctwmVdFMD/cbJjtClvOvqIPEyv
7dRTsE3Dm986H0YTb5vFDRCmONgiAArpJGigDGT3s4OCNIhLlqjOuHGKwgYMNSxTx21QIhyW0Xio
M4Vh1a+uaW9+6dE+uWYcb/XEij61F+J5/YnUozrPvDslraY1i8+hicItkrcbUTvwwSvvu2SBCgjO
fak7esEE8zWanuZ5CPL+wNJ8VfepvzNlQQhBbWbHpsfFiN3Hm2WwFZqL3Ff1fFtax0r07626Q5Fn
AMQchqqZQL0m/GfhnWdtuEUjZlkdIj8KAt/zvI0gDmttu6Cx8mKd9f9jgbjbJVRbEaZviu09ITPh
FzO3L4aSx8EGTV941qW1zHqtiF6spRnT8E5irTmFLAuooC3nfVfkT9oM1z0Ekyx/ajp8JqOPrbtw
gwOcfSTU+GD34wsLLNysuv5Jsp9onJOddvzfRaSQ8njsnPPBIvvbceeN9oa1qOqBIZR6gyW7Rz32
Wg2xsw8Kiks3JQphZEHq593ftEvY4Uf+S2JWBMmmwbbwAlRJCNbQoyM4Gy0fl2miASbiCEiQ3dPl
/5CNhtQXFLxoauzkfMARsH3PoWnzCeDj6dl8hmzZASHoqV16JotRzmPYcauIkBxNQZpaXmF5kO6d
aTg7pNw1j8pjw8qeitZQp9CKUrLFdEumOGkZBPZwX1Q1Elex7SOHnE4j/87wWSzTXY6rpqaRHFg+
6MVSNZzZieN0VP2/fnY+PF0BzULNEaAb8MzwZS6avxEKOKtyn4MSmb4joXmlSJ8nnW3qMl8InOGL
040jj1T9glYTaXb4MWsDWTEdI47GFolc+o3VhvoZ7xRiFpb2Y/00gR5eWxASUF3UJ+1vzbK/m2Ox
qLL0J2yfX+U0fIsKcFoZ3dBoso1PCMFsgewCp/wktWo7G+Uz09cJxdGTSqnJ66BNiYvA4FUDrJdQ
CnJj4ECxEEvlPG0riWsEEbpD7AOCIseswNBNIACa5VpqQVMVJa8n0A4+21V98dwrM8Hn0VHM1HoU
8VHsJlsJQNHrixifb7KZQjT3dSHxGzk2R2ZLQp7rFX/n81g47zXv764oxzckUzh127uXvrKZZIen
jtMiRun4bHACkJGFsg5lcf3aYeaeSzKDIZKcVVIT2xuxziQlkDll3e4TFFgb03LKrZfqbcOh7Bo9
WQMSfcFg/AqjdN9VgLDewCfie6pEtR/w94sKVXnVPQd9TodRNw9GK6NpINluhvReTsilKmPZ5Idd
dAhKSkKTvnrXsfpUirVKAOnnERAlx2sgr2iQqmw0j34RJytsTc6+x0iRa3VDzzbdXPN30af5sfQh
m8T+v2HI2WyA1WhUq89jRdB60T938+SvgbAxK7cyD3y+vxolzztyfJImFl/zlNO0sSk6J01F+2FN
BBV05sZKBo8a1vzQrfPFVpusco/X0ZV2cSF0yPJ7Dqb8eYazseZIy9ZjAPUBhtp0MBSxVg4JIS1o
2DpSzPz542Na4DYNF022RbhFMd6V8KOL3ZGZp4MauiBXQAcDFmEwEuFWO+1qmHlcjKh6Vu14HzXJ
viozUBRJH/ghRvyt9BTOLJ/rKIFkiijMXysGdb0TMpbR0t359fSuBTKj0hi+C7IZdRlilOu9vXTb
D6QTbB002S84nWWAbo68PNoj3OBjVr0S0RATFbgqAv9eWc6H9KPvyE7/tYNILoXIn0PVnpuAs7ru
Q0LtUAcoG3pe6XUjEb3GXSGFZ1THTwKyG4tb3ET8OX9DQ4QamEHRYeq8t5IlX2kxsGYzf0XLXxD5
Z2xZnr4nio9kPxIe7dW1XjmkFQex9wdzOluSJCDnhlVZF7APYL8QLUKs9lKxB5NqN/gpxKffZopw
KPzFb4976G5nRZoja4DEwbZS4rIK/BN7om3UmEhP8nLvGcHZ5hk9yaY7ouUrNpmWt2Jgq+YPqXmx
Oh7Lqbz7hvk8TTPIFwODvdcceozeIeEigOurEdHS5Hc9YwDgt4U4eMvAnBOUkCdvJi3DT3/nTGcs
3PSrVNcvojPjE9Jkajr+w2jq3gLHB4brQocAQjVnKKgtJ/zIkfFSgxY7P/roB67FFAGgiHmU1RCy
1PDuVtccqwn/qm8DgajcDzvv/05p8WG0wa4Lffe03KRM2NkGDAYCHtv5GsP4UkcM0bCQ1J1G2QSl
1xmHO7kXIITa+Xs05GeDs556V/+tkoKcWfRqfnOgnRm2LHWJ4I5tvEp29VT3EYMgjsfA3jZhbtAJ
LPPJgKHDYPxhmOQ9xyglEh95Wm+qfl3k5Tq3k1PfN+wzArBTUVlRO9Xlflh4N0mDAHl5anQQ/UoV
c850sSp5RKTITjn86OTKo1DlM00P2fjTD1Y1FpVMUdmUl1cb5Aa2TMnYAQejUC4KL/kJu2ra1HHu
w9bAnSA4CeqxHPdeiVGUUT6ApDF9tS1wxLlmkAvs9BJgYcKSXkWXPu29nW2KI+PAmoU1JXJIX440
+tyGQ3JIMpMVr4jJgFLJBrAhoSBgM7xgdpmhzQD/2g9bCOhh+ZivIxqkTHDdj9MEACv1yLxnzzap
YYNbeN45CQ+xaPVP67A1nwqv3JQGAJwmZwSSasZQnksUTSEIMXc4B3wy+TaMYJEHphlIW8FmkeRO
coW70FsDK6Z/XMzVlNT2ebSa925qnrPsJWo0vAUFP6IuvG/H56K0SvOjiXqI0VgGM1VdoIkgdGvv
g8MiouueDOYOa9zhIyuq9tPEj7rOkLWgRHeAx/xA//qpXBtPpyDqkn4DN8WP4wfvRnkccHOtSF/o
DoB/3tJGwrqC/NqEg7tybZfPrSuDfSIwuQUGHQD/kFMlEjsDyBJro7GPQq22RVokVEtQfHCkX0CM
OZO3bPmwa7ksQqilrxUGC4zkJor27j7nqOXnMiJju5THng3d1mrr74oR5EKqbx0bC2vvPRI/3ikg
VD3KJW5m6z7Zr0Jjt81pRDIrVYcw6k6gvYc1pqCDbdFq9TJBi5HtkNH/pHn8mzTDFk4IyPpPnldC
keT0ppjCMmsgBhpaAFyWpUW+JH57IgnngNS3IQnuryoJgkLfy/sLi8AciHn26/Ta18FfJ2UsVAY/
Jnmci0uyRPFA9Wwwe/UrJoJRl/zpgBuV9lAyyl6XQSIxy/KccZOias9uZue4Jzcy3uLRemAgeCqi
6YmVen1Uz5NwYSIpS2y08+iUQOJXv1PNpB+eeqCglbOEgh92DONISJtmorNYiQ8NeaY24zdW7LBr
C4YoChK8WXSHAb0yxPBx5FnKLwO1RhFa29DxPiQXXmGnB5ubaGz8l9RQJrOX6q0P9HMW6GOc8FLN
BuRcq964YtrFVveZTf6Z6OD24EhadsQte93/qc3m5HWpsWJJjweuh13m9m886Y/ckNbGyEsuuVy/
2WZ8wz35Xk/irKKQ050lbMfXJb0uQhXfWR8NJnsr5FQfhX4aZHLLovqkvPaZthLGBFazBLk6mXLz
GwIw1E19PJ0R+MsVx86RAATyjj8MjHBpD9VrTN/aGWK8NNDs86zaicc5TanSAvWfS/9mxMNTjP1w
zUaXpbBhbbmLx1WLE98xt7XJT8ewUvmnsnAero9CKg30NTOcnwhiE+LO5Dgl5bUYw72K45dlYxNa
eOcMxqfCqAomvcPfYnjtfNrUCX/O2kp7yvlwfmi3fW00igMVUK9Fk/l3WiYry3Mf96a3eI6+tUwf
z0bvyqurg1+RzZbWZ7OelJwyIeLxHKPQIsSmi0T8gIa1fE8LAAszPBJoYKzc3S4/24FxDPoQf0z4
5ljEXgQN6+vS/m4jbvu5YWLC7BSEXDOtnGD6m/Dj+TYPtOR/AF43EtlLxwh/Hes52I4j+ImM4FdE
0or8M+PHmwV1tdUhfEO1ajd/bAd/mlXok1sF38xnLnLwP0SS/emQPc8FIWBdd05Lll8t5g5weB2R
kVaMvSwx7nnkffjWLfW6Swh6Z93MqPQsA/lyZywahGgnBde4tnWxosP95DDOD55fPBKNrRwIU9lj
RZ6bt9hQzzLkCJiR9LU/lJJi1Se5CYoNvOCACGSoOcfxyHEfjsYpMcQB4xSyIwQ71LzFA6B/cK2K
OrimJGdcg3pjRQM4QFu9ZYH/J6+7aaM0PItwXKN58QmJOqj82W3MJ9eDIoaSAK2TP8kr1J7o6sqz
57fmAX74B7MBa9PKHNQaF6gwQUUivX5PiuiI2OaUKowwWLk7umz7PuNzORb2lN8wmRS7vh6uAFJe
hxZ2l8feNbawl/7/S5QiAXAwyZQjuB96wwNKQeYpSKd5MWlSfVYNBcYBaJ9IjRoQKqw83Nm4yKK4
+n11tJPsPUWSsDK7WO7REv61FruTK769nCyC0a5/N1lm7VNMytQdFa5rvksh7H9KLAPRyMY9bhQc
5yZLJjVOzVPbTHqVnVxIqBCRI+7HHULocqM8+0lHrb3NhQ+kTCXRQVMHcooxJzDoO9zE7L6NUfwx
gB2/jGml8BuaWLnTBM9y/uwF6VNQJsk1NZh554OxnjnUK9PCJAp1Kwsx97j+pciTaSdhnUF1G3cV
JsL3CPYTw8HxKyFhG6hJurH4eqEgKNubSTcTS0pGl1nYbgBcr8agvomY0OjK8K5AYD/8NoGm7P5y
sWEHQDUoZqGyybzxLiFAjY2BufWB6OA7oQVwAZJhp75biVPhinbkNkum97EBdZwlOF7wU37X2m+O
U+HEK2mca4EDE+S+isCbVF7wyyvVt4r8EtHIcwgakPACUkh0LT/jLieiI/4zG80nbRUwma7+qoP5
vQdW39Vztvc0SKZLmc9UpN6T9BOaXMGCLo2s6pQ6WUUDp5KdtPNPO7AvQ8h6qGLwERXpDf3TCxzl
C4PYxaPcvdkuNpswWaSirSKoHiBYRoZ4kUysfprnJNOv4fJUFe2uJ5Ja1xU7thS8EokeLEnDnyEm
aCcGVgYh6s11m2+87eSl9Dyx0fQc2zPfdVof4/xFVntYSf+GMfiWsxpIxga+ANh5P/rDTs/iSgdw
aHrUIa5wf7O0r1jWYFXKIMClFyFIF0FBHB2iTvwRDNCbwXt1JTgtE3NxB/kG/OkdEtqwwu6PzKp5
zFoycGWAEsYPTq17aXevmSiuQW5NwL8k+vuJ/g2Q6pqriKla/8xw4TRIDfQHkFHXW28wHX9aTKEO
J2rbGG9ujqxDaGxxzmVyu4HBzwxpxL6L1HlNbeTAXoS/EVLAuvF48IoBfZFpIvn3/k4dGaRWPHLt
Q7p2SueeTt2TNAUDYkYhNB0yC865Li8tiRtDhwzGSqpbTr6LGV5T0S73Q3kjGe2aQqRDZldq4x/U
hLtPBKmK9j7l7Ugp6io0Sir91yv3Utm52vp29IH9amWj1NvMoYeUQOzSgFk/T8IKMjHCH4Z2wn6H
E3yX6ElABNqLXXwfEvBgxh3Aw2DjmPVjaCGcCDuxTtgN0WMm4OYoXUSDHZPAl8m/2HHAViMPL+NY
vMoMZrslJKEGEF5anziUCcOrL+F8Mtdy/bXRsoZb6kWPDMuhcZ/C5cUIHL1SrXCxf+G0rpsnV2O+
7+U2jzIetoR/McJTmtfPaTW8T0wG98hptDSuyqzlS2W76GTVg4iNiFt/yK6hSZqnZf12kYqmtktF
xxYrDxDNqelu5K++Y9wdjJYVhabjSUpEmAwoKcAOBbxFKxlb1qaI2i/bmJ8T7VEH+QGRpcx14Rlh
aWxGPMAFQsghPsAgeWWP/huS5bpPkbXZjEpA7B/q2ruUMyFiyr7LuHrEqv6JeuMq7PTWuBlV37xM
/vSWWR+BpDHhrTbxKsm8VZH9GfAwa+a6XuJtURwVLRC7pG4OOUWCqAHWkETzM5gFee2XJuZwqmJ8
yxR1dmUzku+3QZD+UQ3FcCWTB63kXypNyI6WOkTmeGAHeLY3KdKtcTY/03pggtNtzRHVfjLucAj6
kFuNu1lX/KVztKlYG7QZnuNgWElhPlUiu2XCOee/WcQ8w3C91VN61G14ZvD6vtBfMeVPW0nruYLt
Rp7JCKBh3tWaWmfZIDc8r5irzjj8GD7SjdeBuDMA2Fspp7c1WKSx0MmXc32anfF/Tf+OTFJzX8ko
XWGMuIyqPqbldO5Z+K9C5pCVSVcXaLR3FaEzq9wjH8PkoHYZvhQO8aN5tyf7490hqiE1efvqJUuj
N7OL2broAsZ3oBDfs57GZSrA3+Koq+c2ziVsmxPCknOdovZFVdkzyusrYkiN0XryneTR8RG10+ya
peNTD+ihYOqP7oq9nPzsI+s4BfJzQHQykASzKwvQnij2AXYxUoFNQQc411e/rDjgZE2GBiPzGbGn
o8bnsYHD5r6yjrp3IXpvGWiQisOpDMnItjsHLm9+ssss3vT5cFfFuEuG4Mxgks0/2x0LZXoSrqre
AgulySsIIsfGjlqixjBeTJAY1hLNUfd3SFndek7KCxLYrzZ3kJ3A+R9Ev5aV/EZBcjIRctex/cx4
2VnHzbivNaW4jB1rN8zGyWpbWFQdIzr6YM4BKtjBY2DcMvtuB3kWFu8O1NOZvT0cFNJEFoG4BvwD
CnFW36hbXo0s+zJLcoZ4yldpm+ATjJE9NI6/UlKesJ7LrVYoKLLw08MynM8W40W1BDoAdlvOaoTM
jzxD9SULyATRuIMB/yYKBrpFCpiyxAFa6GPXfwscFMuRbAzhrbPs05yQObCFkfvuqviPyjPk3gaf
FQmtUObcfEU9fZqs/JCcV2vUZlBwgvJWuM1vg434kNGwkUG8YnX1FHjzO9fDhagXF4B0gEuUEXfQ
HVyR/2iaSrOa38p2Oo69uY3mPGbSPKN0DZ1zUia/U7uTXBn901CwcxXBQU3y3MzzOSm+8yC5kQH0
AxP6m6HvAdA1fPgZnT7CgDr0mBo15lvbP1jmMtuZUYNYy2PFy1kC/OlM5n6qE2cjdy82yD13+Po/
KpmrK/QCZsMTMfDGfSBvCvxW8iNI/EbnjhScsJHKm/7JUP6y49jb1lawxODlriLVRM8nVAkZH69s
XfnJl9eMN8eQsB797wb/8gr0jUfX6oic1I2RBoQ9gna6k476w8iSbscBxxuWYW4cRfRFIZWM0XMP
vIK639lmFblapoEweluhsK5iRjd5/0kSGC5n2FcgcPxS7AaPV0727mdomO+ha/C1XsNkpicxXoyY
gamGYKiRITXCRyUFg8hC/Maemux5ihxfhw2EtvBuhuIFmkjU90h+SXEDibKN3ZCmZQCilXn9jx8g
G0VhccoafppJZmLbJnyP7VwNf8qq37uMJ++e0fwIG5iBZY0bzBkQq0abnXA0v/FWHaf2KxxbAbty
HzUB8Ixa93TZ/LIo64wcVmND+7CZ2HptjWUAu4DFMp9rPP1VLhVc6xpQy03jbndwf+ZY/nS18WXo
4H2SYXTEphgfipj4oEIA6bP88taH8gH3Y90tWsoyNMkKbliEDm2Blq0f6XmybFfOVKCQN9/mgdFA
ts5ze9h1GM3AU/vDOZE4D9ER+IwI/ScQpPUuYQdt9o9iCMmhSy2y1v2/rJI/5sC1oIu9s5FlC0+h
6bfDtpXjIU1mm0IB5dbMSvraSLrSPIozJvNVv7XJgVnpOJOYGEqx7pkFrUXo2RtqbdJ3lilKSu+Z
GJFDKcg06f9fSq/F52A8krr8AXgSjFF1onnbl8sf8gxAAK5b3gVN8r4IywufaMKvfDPZhgJM1f+/
NH396lIeGCPjarDlP2HpRPvUFHdb22/83ezjut3/X623biJrWLcFHVyBEBCpYRGoTOTPHn8mgsF4
JmJ9mHB1tz4FV3htKxWjnjY+YaK/W0VH2v0M1Z0yhDZ0NqaDStF889fhIIvZz3mCAZBR/8gJPY45
1K9xKYvDoh6KU8OkD9TDKmC/wCFLumYI3iDuZHBri9Y4Z6n7Pnvins2TsSaTi2VY5z9XFJOH2Kyu
QP893n4AvWMyf8N4ypxu2FVZLNae67QsKIS99Rt+PGqwu6wMPHOGl1E/corDqEetnILxHdrnMq7s
PTC01cDmB8V2Rbi1hU04oBFl4GDn5zYqnU3A7gS3KmIyOrujdkaEZAqY/Vw9NL+B9XVrJej1/bw6
egkIGPY1Yu0OZnL2cdqs64xdrAtVeBws98VMEMmMRMB3y48gbJZ+2OnDU+WGL148PZUJG0RhkErT
qj5BsTsNR2coMN25/b7qumPHgmwfx+h44rnbR6YNMhX3kWqiYyiyp85viOmQ9alnpgtfbxcELWsU
F9uRUYqL449r2yRwcpi8H6pHj+WD3Ytznnjqxm+iYQmYQ8i8NX9lbfleeMUbE95kF0za2zedepr6
iQz6StzMGXCo1/+j2cZFQ6gmKvl/rcFYuW2Z+2S6YpbKUw55aAChi5CK3cpxipeAiZClnYITsvZQ
OflA0OquvYLcgzrFuMrJxWVqNNEdio2PNaIIdEOvgcdHJjDbmPIVb9ihVIh7qhSR52gmy9443pN/
8LcG4/5aOpJOqbLXPc38lmnTtWOijbWzi1Y6AMtJ3UT6AaH3/LzwK0ZkCLx6bLD0xe/IaYNwjBbS
dx4q9JEU45YW6EXbof4UdbTPE6c+iZbQCLPJl3BBmqmYobbRoGseFIOpXgbZlhxxPgZir9GfHGyp
7tgffyJ2C3zb/QLV8hyU9xgVEG3pddQ7MT51yY7IeIqhlxFEC6o45bzZqRIxV1q/wyyuqE5iyBio
J3lXcTNUPz57v42Z6v7k0C131QSFzkVZxObH1WRP1nyGAQnkbvXwouyIpB59jS0P+bxU/tn8gQLu
Wc5ggJAVb1IDV1jSkTwK6WCTpJyx3CLGKUhatZNO/VYlt66HR6V5ldcxCPU2QVIOdfTXrBY6VAoG
34jQv5OFxga6GS9hseTAVVG8TbWNsAkOj9931sLNSU50aRwGHsd1urx8LJ0QOo4Q9wt4cgKb6K40
IFn3wwdTWJTa3EPp2PbXxmAJIhuDK4VxK+Oer8Ym4wRZH61sD1/VtG5F4uwADtnIZIdfscygnxGY
hpbtEYNQoCN8Noa63yqOscbw+OKyBT5luR8MhxLkudFdZt5HOg+smgou0MRsziw+MKamUB7DwDS3
/kRjkExNuuvJc9gLkT173Xyeio7VvLH8H4DOa4jkTEKCbsP5x8iHXJAnkmouNivtdLldBxK4V13m
NBvy4KOdGbuPzA6qrTQ1ZFyEeUFeWLzYTXvqmu6XJRgFNFJ9Rp880wWjc6EQs3fnybflKvW+zIo3
0Ggqd5VOBh0iU6MpLK81YsWbRBfMSLlGIovpqk/StzzYqRnur2buBPDb4LuoWy4pxCFhco8L0exs
IZs1rlAsyxH5Jp0duWxImKDxOQcdWICHmhVIYsM/4L+fnlJT8ZnwEliyjAmg0O0Nen5B2sbKCFwy
a2wql4A0ylyTzMC+fz8iXSIH2D6jgaN9ijBWDoD906I6YZS7B+hIaN6idVwYRDRUMz9awTdhj5hZ
Wys/LbvWySn0QS+BXcaRQf1LFeo3pbjzzSm5AYE7+KYwt/CAAqJ79nWKehWLsLtOKx6ocuDJExkg
11405o6j729XwxyrfxfgS7dV6h/g8uAJ4P2XQY58LnD1Xpftm3Lk3W74MlZ5ie3FxoeXza44W6EQ
MQbBuZm1wdtsdc5zpFFM+XxyZr3paBcu4+S95knOCDpeAFfMduuIvRaLL3qmwxTmOKkE5o1KzUeL
4mujUfXtsqQ0ProheLJR36YpMqkhqvejXbFSH05TfY0L7MBhmGVb94/vdewlYJmNCUblPN7VI1V7
mZgp+OODT/NF3BqwdMMvNgQtPKJ2CUzpg4cCKMGtBJU1BuOpS0PfrEpgf0e63dUjwF6B1ySmhVHz
rYhnsEsDJCYddoTiiF90PPUy/vgX+tkLnZ7yLHZGOUsqMzt5SCrveEtfqj5EXu8epga0lGH1OSsu
dKBJ2xxo+vJV2TuLVB8lsZwIAO2MMLqI/mG6C7rWcf+NmoCTOfzQ4aQ4BgFtd1hGUqpTC2xg6RNC
AT2GXmAnMediPUJJHRTGbcymp4x7iXWCn+6XI3brO0VzTrv4Q4PRZ+mfbkYj+auofTfERJCUG035
VVt4ghnbbUxa7UAx3VNpQ4FZ2yR/TN5emyxky4x1cJRUpyYAyeT6Vy1jXDg28ygWic3JtTryO6b6
ZGZcun5sgTeZEuLSK9JdezUcPKMl2zDDY2Kg12DXHJ4o/WhUm0Rc/Cg6xY0OfmQ/bN3YdL97xKTk
Ajvpa2vtCAzS+1F7/2uR3xslW9ba9rm3mmtjPqeIxu5NOtsPj2VFD2qKLCDzNaeXDkyHbZYZMGRP
Rj4jKTP32jD+jgpGYS2GZI+B/6dlKLfxSMo5ahYHzYjESzSPogs/w6HyAX0mL3bS10wppNw1E2E9
/siDL/nuiyy27lV2Y/bubENltPduIsSrDobsEfQEMHsV3/UEuniTcp60YYWZUZuU1EWfX6WN8MuY
ivase9s/phiFjp1sEFEo9DuF57UHy+iDy8yyZY8Wd96BWSFzwMoE/wSLdWjr8pi7n5MX/7aRHdA7
dK8Og4xrZ0IKTfEP/Qol+a0G/jCo+SPOVjUQ9TTHyNDm18hgrU6JhsKF/W/t4U4i8J6ROYInq/+M
2MdMlm8f57xeVBDVSwCUna+qra3JvGRTTfjW+gbr/FdlR/I028Oq863XnnQ2T3ufgd9g9u7ieFN7
XrT2U0Jgqh41azCrtyAqt7rwqqeRWTNpE8o5ej2O2Ngjey1GTSsHuSs1IaSBfEIuiI6SXgp9Nqk/
wm5ADC6/8JGCEiEx3QmlaUX77NE05Ykj/BoHUh7H6qSAED6e8WDWD4v2+Z5mjzb5FYZdeAdinj1j
37q7U4aLZCJNIkALWgWzd6/rNrgnAYMSu/NfosT1X2BWY0b2RUcwrdhlaHUhGAdX3EZkQjqJt4D+
9gF72Be37fR97skUD2y1jQrNRPo/9s6sOW4lTc9/xTHXRgeQQAJIh+0L1kYWd4qiRN0gJErCvu/4
9X6S54RbLNJVPuNb93QzSFGjrARy+ZZ3ob6wCuEqbUD+cZnRepsqb0CsMIAFYDMf231BE71rKSBE
WHli+r12sSnZlon+IycM8NIEiQDYKdnHydjdlTlK5WmyhsOePnuxedNq5VaKYcVDwNEw2v6Vi0sF
Omb1uPNR2EDIznwO/BpJcqMGAZ/aVxDU572E9RpXFHKi8iUR4dMQ4sSD6RHas+NLLUN369UTwgeR
i4pTTPlqLoqQ1K9gs02oc4QTZg5FuJgbBwT6VY5HKXId2OGdZZVd7wW02R41ZLJypE/j/tr1vH4t
ml5zkHPnkjCWeLzBXyykTV4gOK+hpQYb2Pa6F7tZzseu33AYuQi0EhgXfbKLQggtyJlQ3oqz6Ab5
i/CGMvc5MCzkN+r8qcH/+ULkzgMaItdFAVQFEwmEkEFi3Ji9vfcDNM6GoEDAVrr51qDyc9309bSC
qYQ13FKslRc+FgFFAbeItiLFmT3FXmQ7wbiGPIOneAVd1yG3cZHaRfjC+6obOTddRXUAPTZzqyx8
wazkJplUsYHF0yDen7LMrB6Oi8ZPuP2vcGp51RAk4R2C73OsftiGFSlNEJiPGcHx7wQyVT0t9o8B
TGPj4U7b1bl4iiRiEGOFCHqxcedEIAyCeUuaXTAO0S2XReCP9i3K9tW6tXrvphb+r7aklGS2w8+m
6CBvYUnvm/lw7S7fa3WdUe/eesRLYGgt3m4dkYORkCfmrmxNZDT7zeiWYodq/nkuUbIoB7JFiP3T
fgHVuo+yRoPMaeT6cdJR2vW5802QqET/nBXaE4r+8UPeTuU2muH4VAIXuDxqrsfQkOdu6en4XNFE
RuCcHg9MWfmIQ5RHLiWGVZVTVXCrslnHVLzXZZh8YWGDA7QWDqe8gZSzOAC2YaP64OY3+h/dMonH
xY/7x8KrERH3iNpiETcbw1aohrX2xp+meePIn90yOpzjQCA9a/npuKDAxdL8CA1u4bSJAYAZAcbh
GFjYlXHjcE49z1pLrwuQboLGu7GWogfQFHbnFI4eldU2D1CCtiBV+602U5c9WsRDodyVHZfpthWO
93VGkRhhUmc/hQ34ivLZLwHKuVS5Evxa79p6Qj1Vvswg3zcCycQzJ7brW6WFAgtL/EJm6hM1LgBD
1Gquy75KaPxBb+lqQqFkcD5x/STbPKlWI4klXpGgdaQR72E1XTSJ/xxI1VHgrO7M0k3u+DVNtIj2
FpRX7MAnVIsVILEBNqCbhZuI8sGZZZoCODB8MCr646Yo0aEs+vKpsiDQQfPcmBE7v4rGrSDwgGei
bpzcxHMiTuQ5SK9LJHCsvaG/ZP4XGctxk7k0n7pgKi4D2/y8xKRifRvQmhTTRZ0nXzE1h8zp1/TF
SWVtIljaXiN+ngAKuBvg+8StX63NyWjuCLAQlTHNeoenUdJ+zhtp3ggVI87sUiR3yyq8n8vod0OX
BIqQDy4GVYO0VC8SNkSzDhSCZVzR0QaENxxU8OcxdHMbnTjTF8slTN/lfImTizDuSYHUSAUeEHR8
HyI8gnSbF++tBMAabcUFAdMZQx8kCZYH7OBC43aU2HkUfiHhJ+cPncTRMmPuqp6qm0azgNzyuaCF
eRfaPpKipfultLP5gvYEOVk0riOsUZq+h1tdXoHNGfZNZy9ntfZR8ZVF4b01H1ov4VxR8b2NSA5i
Z7Y4p4MyQR9SPbFUXjaY3KRTuUGul41aYRpL0wauUSlsjNJIf4K5731sZdBrd2zdhQUFj+X81aAm
52ZpnGVXB4BeUG2if8wVxHXTfuPazM9ibTTjiwoCB9YzSBv7qzzBjqabMaaxtEWNr81qGnQcDQ9h
21gb2STa0qbD28aQd622uvG15w3tx0/oEJyHwIjXUWta16p4gKBVbiscc7jLMHDwUTV2kAXKoos8
MdGtFQUAkgj1iFFb7yzVg6WlCXuMH1be1Hz1QlQiPDUSCiXzNX3yL2be74YYNR/v1dxnegFXqi4F
rj9UpJaViyK1pQ2BRm0NJBvaQdosCNAmeu7aQKgccJmrJedam8174Mx5l2V7bKp+zFLSgUyxiKpx
JHLMuNk3eBRZeBXlE6ZFtrYvqpZ2hQiq0LZGc4/BkcLpiNw3Q3CCp4wHUjxhhhRqWyRvAJBEswgI
gDZNsrlwE22j5EE13djaWinEY0los6VA2y5Z+C+RVV12M7tgRAnA1xZNjTZrgnYV4p5w5gbNj2Dp
mpUtXHA03s8pXwhDMAvMXPPeDz53Ic5vCl1kDoFy3yamuCfdpJNzkbu/GyykHKykSiylIu0tRZ67
juzgikoVzAgYSWepKtx79B/KdaPdqfD/fkQtzTmbyOqN5pX/41AED7HhAwED3x4AjPa7AsubbcDr
k53V4pbK692AOVbt5N197QyfwzJfLhySMgCboHsNF7B6ZWwEJltJdlkseG6hCnAFUmBLhFuv+tGs
+GQTWFbAYZBarqsRkgXC2cadTXYKSwAhVPGAQIt4oDDwY3GgW4et2JXaB8wSOIJFWINBVCYp0W5h
tvYNq7SDWIiVWKE9xXLtLoYy+AoAPIVe7TwmsSBTDmR4ypWfZszJ7KTothl2ZQOBZj+EPsocQO39
pV5nZv4tHkeMCJbNKCinZVRpSKq/kXYjyG8YT2hI39fYpHla44mo6Tzu0stu5J5vwRttHUUbYcGF
Dc7IPhb4riXKwXUJTxqwZ9pDBp9B1C93tGR/5CHfjFH/yernJxxNvZUjO58yQ37PTWGtEf5ItiEG
cKN2gpNN9Xm2xx9uiKdYOSGZU7Rk8cBCndwfdpKcE3P4R8NMEJayoPgZDuZzFoBLSf8yl1Cj4gFn
urQCmARAeDcYy7AtLKrmDTYDwPhm1BBCeWUWt6nRZBeIlyEYQ2Fnl7kVdA/gK32G+Mho8iyk9stL
UGY/L81Ce2j5NxUFT1+769XY7GXab8+UY7WrtQefwIwvSX4t2psPZF61ylu2CBkVX5z+i+W646Zt
zM99aXlbJXCBEFlzVy3lZ/Rd5i2GLPe2QCapr4DbTzWlitBPN5S80Q/AhQ0Vzg5gFHI5GzTtrqgk
fp+Naw/pykujD4k4IF/Yc37l2pBkl9C9qAPrRTiG2FbfeyngoEconEZsQtRJ4w3+KsREv8MKSGYA
gTFuKjhM7ctgAYsEBJyep3Z0ZQeYWtqguHZIbkF30KaK4UvWYLEY47UYa9PFmVsFsVTckSi63yi7
DGlb3vbaqhHnvSdTmzdyrHrAblDX0v6tYQtDydBIYQs8rLMUO6cGdYUWHm3iFEcmr0FJqPAhoAzY
Ri7aQHJpkp+QEVgw3c6VIv0y2lSowx7RALn0j17TtpxQ0EjtqaKyKinGu33xYEfJ1Th78rorrZ0n
h2tLAVexW95j09hXCoMG7SQLTKJ6WQYY491kranp/0Qx7BYI9HQGW7rZdLhoTtpOs4aN7jQqgFFJ
sd2nzEr4SsyUWd2D6DqS5Li6zFDhXdnFXdsBQvS0eaeHi2cYBmI74uuZaINPp5/4gu6IZq44axNa
4eSS2mhj0AYlIDpgBbKu4Wamor/ywKsZAsAYEO/zrkEGTeHgK3k5NWFcoi1IE7xIpVFnDJg+DBG4
28WsbnUKRUC0wnRESz2EDwWkJfTT4oe2AJU8Td8BqBlwXxAO62OACa62RjUbuSsiy/zUx+gfO/n+
SmGkigYZuhG+9+SQXYPAJvbH8Ccr6UboiLuwkcpzx+VilHC8abqv57oJOHDz9YTunvCn359kOd73
2uA1CNNzzFKJ4rX5K7D0VQEvretg6ywuLE/lmKswgFLYmNG3wQLDhebhlkCGstlMJZhiImUxbTob
4T7r4EKbajva1BHxWkXx1y4H5J5Q5O61eS0iaERVzgLuE0aaGfK4wHQD3zLVRqYF7LgeuXIIjzpW
EBEGud11r+1yE3xzRzwWyaTxMViB3AQNbtJLSHHazbTlbqLNdwWAJjpiqOKbI1Wx5W7BFyaD2rex
/OprKHPcRsYC8mRw3xXVBUXK5HzqzKtyToHk4Ehh0GDbmKWJzakEzUdPgO60lAj9VtCaCWy4AqCY
oiDgjyrSvSZn1+M3LB0cGEYW5DrBi9jMlTpfrHQD9x3olUeBTOLwA0cooH1TJVhB08NGdQZ7opwz
P8LyuNHmx562Qca+Wm1ZaGfwOQH+arPkGdfkOME+udZGypammCzaXDkgE2i13XLW5Nppi26yYz0o
UTxDwISJr8VB43q4M4Fvn3VAUXHq4S+5Cww/eqNUDox8JUCjrdu6QKltoonaUDPubcLXOduL5rnC
pAQNFLFtYBhVS/ZoIV/Xogw2eLBiCZMsXLLT/jb0pKERj6sBnzIKnMglwODSNtVl3QCFcpCHxAlq
jdDotCIDOmsxQjwz6sgliE7ukySR66rRiKRXO2x21aINsnuL6huRMi7Vkq6FttGuJ+dRUoVeWdpi
O8Fru66cJ0dEsIu1DXdGpQB970Xbc8/aqNvBsRt097iL0YXi4IJuW2lj70RbfAsf0rE3C5CpU2Pu
6QlxhsrousYbfOCaWDvaLnzSxuEQDBptJB5pS3ETb/Ecj/Fcm417kf0ZSTRW57xWOLq42pY8S5BY
Lr1IsknAxaIlU+PETmTe+/seX3MEUvclPucOTWYwDg4LQVPsh3RscFJpFrA5qDiFPxzcn9BwUC9k
JsHWxEs9426kVdCSkhlFTC8DOCqA6B70wPSwRNixk9TxBYd2rfC+lf1LJrBu77SJe4abu61t3Vuk
mzF5p4dvri2ItLSD1PMyDvL69YuFO3ylbeKbIcPeHYZ+FqBSNo9YZYsWJgi/ppd1q+/TMyKxnaYD
p3FzPeFHjw6QjWURm1Rb1feh9SnCuz5C5v/S8e+57OJdMaXXsqvPpQG6wgyQbhQNKeni/az99AI3
P3iStPZX/jA+LlTHqc30ewXgmloD+9PTkEqbwvhk9flli3OuXJCokws+bH7nXXiTozCioWVTh9Dd
JnjnwUINqklVvqE9h7rVq69pNBBbFC9TQcWq4FRMavc3jLqXAlXJRpImWXN9y+z7MyNCYH1SV5kb
uesCF7BtOYfnUZ38xpBmx5tiTStSKtBiP5RtEmTbCKY2foBYXBEBEhheauhpuzJeE8rWe2SSfklP
qk9ttu0R05yCICTvyvDhc3saTKUBUHMOHvnLugsZRReL8r4gqab2IOaQXxvSu9quui2S+VVbIldQ
zODUBvEwpMs+haqEzi5kTCffJucQJOf9AovZdcZ4H4lv+TLim92U2WZQ4NSKcboXUQDBvPcCSio4
LDhlyaNsF2cTxnMOwrtCxiIOnMvXLwRz8rI2ZiJAG7r6OKC39PqLChHsNhwvvehb4S9lsLGpNe4h
d1T2+eu3wh2a83CRW6AEfE5pfuul24LOiKzL1y9yXP7+Dv7J3981CQVufOEKc2f6uhEIM4JGjdV5
7eWivzg4YF++/mhm7azQu+fn198EiTTOAMZh4dP6FnYgmdh3E1VyGK18+/qHnFNiL2x7xjyMIrWQ
/v71C1ImtI/dJEdrXXeTNaR7i23my5xD04d6BRpsvH79Mk3ALgEF8LPdX9Th6F/ZRT6BTJzpe1km
Xnspt9nrl8rhu1ntijJt9h24lmu6VWQ3UG3XbYva27//2SZfviLTnJ9L/Y/9+89F/1Q2WXZPx6Cx
O6x2QYnh1YnYrSDFdow5upJ2Pj6RITxVFXpjKYSZCbLM7TClS76XaRpdizq89JSBF5El/W/mNF11
XkiyIUB1IIMR/oKmAblziDhfjaRdI5fp3TLD8JySJjJTWR1dDf0txLUUScq4usgcc7kVBSwvBJfl
c9eUl+i52r/clJZTm8/PwCMimNtLf5tawPVDRGAhJjjRZeGb7UWMNeBlKNq/v3v9s1D/2et3ALLu
2lJCEwbZ+YTeybaUzMRpsQJDwcvYDy5obepO9ufXH210aumQCPEZ+4a/f/v6Y9917sWY3S+eHW1K
Z3DupsRxNjIA+QeGd9pWg5z3oYVChWgxl3Jy7VXEg71LOOT7KYTrZRdfe3tOby3bJ6WWEVxYb1oF
vqm+NKr/naA8/7OT5uaSEgTPHJmTe04jFGUMACwl+LLKspoLf4Th0vXGYxnLdiczSuOh8u1Lco8V
XkcoktRuTYJrPaD+Y90ZTWvd/fUdUoeNWzfrRgTtWsWz8xDE03w5dfPP15+WBUYtYYsLa8R/sqRT
3jRBYDxadcm2SRwfQ87a3MlaonQD4+i64e4Kg6a7e/1iQ/RGyNtt90sGJScBZE67Ln/M/O47jqwx
f52fCAzCjTNIc4vk2i5QS/Wo5glxNNtobuo0rz8tUl43qUifDd8ihlDW05hikRZDbXjutG4R8ekX
SRa9p3Lgr2eUtp9VUn5OQdc8xN2CC915mYGFHb0l+DYOIf5akyBTMoKtv6SoNYTDD/okqP/ak0+q
PJo7/Os8dieSbcgWdOsWhvjX2OB1dyC6yxk93Rn3CDBmTbgVBoL8MZ1LWljkndm8CydKEXnu1rtW
LN51BM/Tr6RqVyac5Zh7PUXKeYu1iLrBnKAHcpE6O27fJebffmA+kA/mdet49fn/1/D/v9Hwt1HQ
/z9L+J8135c4+1PBX//9vwT8DaH+hUg/ew5QMLq9rsev/lLwNzz7X2wkAO9SeZbrKRdx/78l/OW/
oEpYVLp9S0niI8f+3xL+hm3/y5MW/w9CebZrC9/6j//531+m/xb+Ku/KbA7xxjn4+b8UfX5XxkXX
/o//eCvgL11LeZ4Utsk17zqmVD4C/y/fH+Ii5C9b/7XpfJZkTUGzZzN+8SerWS/1JPe9qsEALm2y
+ePR/D3+n+NhflD99akufjK67XM1efyf8CxsDYTJ4/hzvF6IsqCFB/p7SiJxpkSLWB9ZObpCA1CS
44PpD//HYI5rIgjv2UwQtwNP2QeTKwybGCGHtbBURXzdB6H3pKYOdYa0034yRoKlegurhqxpdXzk
g2m+juyZyOGZsK0d3z+YZpMZnQiXhRJ6O7g/xz4ML5SVxSnmiqo/MZZlvZ+mZwub9UXFgtFYR38+
06qZG78JIyRealUw236MLfQVMwQ+ritqefGNOyyfQwXWHNbwk0o7JPm8YEDpO83ASV4cn/vBU5e0
P3zHskzhU8pRnjDffpzajzPUIaCK9YGlaO/LyQXc4nSgz7O6nb5NEdHW2egH1ZfRs6EFHh9eW068
eemWAOBlSUXtB+8s23s7fNW4qad6OEeW4VrYq0z+lYpL7/Efj2KjWeRjQGd6PHe9AP7YNzLtDeye
ESVzDMjZCHK01wOb6uH4KJZeJ28n4yAuw8s1OSWU6R1Mpp1B0yHaBEdqHvsr3w29Dr469229uPJB
YJQF4wLBHRtRty0uFdbG8/viBgcJf0ULsjzxag+WtX61sGuEZ9uW55uuONhQ1ERq2AGSnkSJmlfZ
TylAmymFR9tn58enrmf2x8z/Hkq5nJsCHpZz+IBFDIiyx4lndBYrXuEbET/TEcFyNg8HrfpKqwq9
Ylwu2xML6PChvw4N0NliBUnTchx9Zv7xbruF5DScXa5RlSy3fePUT3NWeNshh/rcUSq6jJ1o3lIa
S4BZz+U1pMaJKpsdmM3u+FM4eOCAFzknJaelD4fTNO0Df5VwDEbEsgIA1iG6ElmfU+8fUJKr/Wnc
HB/q7U3gvg5l+1JyE3Et8IrfzjqFckWoBxgtJrJZtw2wIRtEz3nHfzT6obo8Pt4HU/OUUj7CgtwD
ltKn2h9POaR4kOZpSOaOEN43FQQe3QOjpQk/nFq2lv7sfywmh6PAA1GhUAJVPnY1epv9MZZPXwfw
AWfCuMh2K1Qzb8YlctH7NsNtrqJ84+IveFfrzjIacS44kBglmgJbU+j3aHUoty22x+dv6XPwzw/F
s/Zdx3dZY9izcle9/VAILpiLAulMniPuy2l+bkogWJUXXYG43yRtB4lnCTag4M+7SFwfH/3gkAYe
SdQhkQNQnulKxzt827XoIlyt4Y24trWlZP8IfOnFyKOLNgAs3qVciUvm3x0f9d1V9TqsDwPSdljY
aOq9nXPdqDJrBmzjLZWoi6jvEHuaOvxoZUUKby11dT0Wwt1UrhleOMKEqyLM+MI3p+HE+XJwTbDm
iMaUACbKh2ERHhxl9QIPA0WE9Iy+QnVbmzbl6BSu3qnD5OAtv46DJDnr21U2SfbBOEuYJtk8o21o
zkNFocyngw4TaudXmNP35Rh9nwfKaO0ywNxEtxyHXPP++FN/d5RSdFaSewQxdJf76mCn4ctAD6ru
BrhGqEOfDYntY6Pqls0zjCW0+d2uIBk10Nc7MXm9gv9Y4cyd81sHsTZPm/jrYGBYnSViY9g4Fy4U
zKEEkZanRrSZO4FgtNU0oAty8x6ke/vQt7FxYt4HJ8zr8K5rEUizhomnDw7PKml8xIeCHtUVeqSJ
LZrz3Bu8Gxe70hMz/WAozyLeoZDrmzbhz8G6nszWc80BAHoJMhV3ctDcsmjQ4BqdoDoR8B2c1Hpe
DEZ46XEDE7kfHBxeVRYinlquRr+1nkOap+cup94ngUzij8Ck0H58/Xw0HucmmYLOORzrYAknoQXL
xaaULEc13MYmXh55T4sltlH2AxHZnogyDk+J1wlyInJsS0HuIw+injp2bOYDuGNs4MsCkONuVU64
72wk3grQRQZ9H9ClQUWX3Hem+dwC3n3igPhg1zDff3+Ig6dsZg6FngDcrA/w/Lpp4n2CmPcLCnfp
dZ3PzrdUkb6feNQfrSOyOo+Ax7GUczjzMAUOQWsVWEtVT+djiSB/7y4NTDU3PnEDvBvqIJY7eMiB
PY6ubTjoxmmzGGoP+a+Ez3QeVRAhjy+gj4biWZp0DPVp4B9kBD10cDuYQzwAEEOlIQiN5SLrJjVy
H9vZ+vhgejW+OXSITQXbw5E6+8Og7u1WrJxcJgXgYm3r7f5aSuygOspsV16OEzKBK6VRYzIR/wvq
7MTGfHfe6aEdRkXFhcxDHCyZKJB+NtFsW8WZ9NF2ssSE3iYONar8CarANq/DyggKONigGM/nGaPk
dR5VNHz/8SPwbUfxoEk9FbWHt4+AALfsc61K0bkNYgE1/VJkn4wNzla/ECEPHmCG4FMSsbCOD/zB
A+DsI2K2ocQjSXPw7JNUYhdG4eyMOkC3QYHNWbUgfnZ2DzuraHuIslOenJsNehCZNLKH48O/27I6
8xS+ILDwPbpxB8+/xhnaKl1nWjV0FbZRZ1yXyw1EuxwG3YgvLzfxiUPig8VGDOUSmZOe2a55EEbB
68b9VmDDSXzXn0VUB9ECgCrhBVeRB2qxLPMvXcohcnyih7GjTlEIHHnW3K2OEIexI69U9dYMRDuU
Q5ZquANqZnh2J9+ryCMrHQGnIUdYYEV85jte9p1TJXpss9btTqz593tbWNoA0iHAJjM8fOU43GVd
jAQy6lSV/2KhJokMXVd+RmPpVO3oXchmC6pdRGuUzBjs8PWmGAsATUcHBzhmJLf0shN4XjZBzInH
+8GchO/rSEmR6xK6vN0/zZCiethioFCoqL9Im7HfBGoM7vM+D0+cwu93DHP6Y6iDJdsNg9dEJWk8
hQwbFgkE7JQk+xz0C5ulHvOdYUQV5Wy32IAcXG6OL6T3O4bSgnJYndyyUqiD4VvYKkjw6/XrAQPw
o8nZJnADxhgmPSYZn7s+nKoVC7/0Tkz8g5epn6yS0rEkGcjByKKgZt8C6SepNZNPESDyjVGM44/j
83u/PwUVUoqAVMWETQHl4E3GA7WbOQGAvZTiqimBuQY0UdhSI4bNSfBNZZW89au6PHEwfDi9PwbW
H+yPjLOwlxLxewa2qyD/jlKO664lVsDtidtOfPQGLaYoTBN5U3UYDBaqKuNE6xQLFDRhlEMOHRIM
F8UjNOHhzMuGZDUoKDzQO87bofwZ+JjC5NV1VlB5RUbiR9U2LyXgftSnCoT2YZHGeLOsVG/KjV0G
3pnIFYACx9fSupZFh0TT+ufhNo+ME4HCB6UXanb/ns1hpECTp2v7Creg1BhMvFLs5lo6UX+XJfWi
eXVfqWKHG9XOFsBD5AJ7C/WW2U/EtkC/5fn44nkX9+qiqs3S/CsIPcwfMCUqrbGC2GoFCR25mbZ5
KzEy9zFxXg9en52Y/QfHjk2hghPO/Kty/XbNKC+rwVCCNQpHPJq0ckeXDl+LyFFSrHvfbPITE3w9
yN7GSoL5obEKmpAqxOH28MAI4z2NlHME8csGhOLSiAcPlYgz2yEYRYvSalDl62MC7jFqkLgdk3RO
UK5LcS+QgZghGGP+m15mpUBtITL69KsZ9dV8BQrWSFZBDdLs+Gv5cJHwnmmrECdTIDuIMkCW0D/2
xbxCvsjfyQhP1zGaYpxE0YnGGdfaKcONLsMOwAcei+Yt3Lz6cRhc53pIpLs5/nE+2umvZ6frKp1e
HxwxdcRnaYoJsoXCuhWVHLOfLrCqGd0Tb+uDs4yKNh0jMszXYsLb5dE3cTdO8BHQjA08CqCJFnTM
FyG+WcE8fRORKn7HvlXf10ISAvzzWXJK23Q0SD/pp7wdPFtQ3StaNKcbSAiwwLAdaFeDNZvm7vhA
+tw/WJIOsomS644CrDhsZqSVofq8BfdaDR3+rRHozdhM8afr4qW5aShT7JXpuptocewdjhenahYf
bELwVOQN9NhMDgD9+z8O7gzmxzSYMBnbxUSBv+2LL61K/atIOf0/q4ASxPE0fU/okiuVSXkQpoOF
oi5Sge2yE6iwVYHDgiyRGihGUVwcf6ofrx2aYIJ6gU999+2shsptAzZ6cQYDccZYFFDJ+QLtfhtP
AoHfGMYUUnZQ0DyZ3B4f+oMLSgryeOrpFGEhub8dOvCTeQJGWJw5Zm19xZHSe4KNWnVglxsoLhPg
yGbV5AHsmuMDfzhnnrFvUwMy321M+MVdM1YQ9b3ZK36LDm4xZiPRU0K4tcosdLBiy0SNuwD3d2Lk
dzeHLgWRxlOzFxYIy4NFVDqeUeToWpzZqGHFcEq16mwgMDAYx1XnIKCC/lUcnaMg3AxfbfElQ7JI
eFtYautxcC6x8t2Ba1q3bgU69D6w5k3cjGcYPVK8djaTL7kR3b2/uE/9AgYhBBHHC/jcDtq/3HhJ
S/RS8HyjX8QDdgBtuivyBAwN6BdV1iqa22vww1tEFW4nzHhKD8Z+lW3Qe9m4HJgFanHTGG6jykV1
FR0qJN0LlWwy9ELCxAXV3ZxzKfwAzrFVLOAxxs1ovB41u/Xnou5NaKTID9x45tOEXPf4XXS/+x4L
KLRih9jATQufGDaxj9dmOpsXSMuvLQpaQYKGJZKKpbiDT3YprPmit70T6+Jgh+OTpuveuhxhe/Q5
DmOM3CqWZjTD56guEgxNqSU8WFyx+b6t3OHElX6w+F2hO7KwMCmEKgy13IOFkCPkYDi43J1Jfyzc
s7zrpx8LVr0JeglG9SMPquhTN6YA+4+vwIMFCFhKUnAmPZSse8Leg023UM2ZPO5oTEfcvL6rlZyR
R1zszrmejTAJX6w4j90TqeDhZF8HJSF1KYJ6pjqMl6hWSi8MUHXwMQTcEI2bX0uQxTtfRjTCZdCe
T2JwT9wXh9HA61Q5XRz6SLr7/a7Y0aBDqdIC6TzAkQV+zLJP96j2fa5jC8hyfx3XyZeBchqc0GGT
Yj1GPRjR/OMP/N2i4oHjYs8ztz36G68dqD+ujSBdArBeNZ+iR5PHELVExwqCkKfEsj0+1EHAwYRp
inp68ZoE3SRRbw/USl+H/YLe2ETP4FYhCXS5TP34jyfkCpqg1HBYwD4girejKOl0SeNM8BCgtJyh
xNE8VjFhR+Hb04nA5oMJMZRPm5ON4gFteTsUROQFyhnih4WXW0h5q2oBkxyGszqRc757SaS5r5Ab
Xzq0lUHOvLnbKU5iiCODGLG10IEk4uLrsfKSeuBwBm07nLh03y9Nl/tO6OyaRIIqyUHQtGR4dJc4
Hq8SonlgQkTD7HTsgT6XUGiWYnlYZmgMXjLfR67cIsBVo1I2/T6+XqzDaQuKYWwOCiZkM7R4D16l
28D9rbKIukm/CIzLQ7dySPT6eVwnmVxow01o4oSk40gTh8GXqcqW6wFKwIKTquof6JzgOVA784zd
RJ7fBwHdpBNnx4efUfdOOBVooqjDz1gFC3mrjRMoQIidQV/oGXkWioZhiVDb8QdyeDhScKH155Hd
WC67Vh0cjt1co0M9vDZrQH+e2Q31jbOuEmYF/cTNH3I2eXRifu/WAjeBpRjUBj/BeXx4EwiYTmke
AfmlkW/JMwfvsq1hDOwvYJ1nTg2Rs/VgqeBwhHMeTuBm8VUrZ+N6UHbbAY2+U49cP9I/Im19Nwko
XDYtf4cmqDhYnUVFbuUbRNqC5fEUe1OwphGIgDgOQY927KLCl8+1//n4w/9oVIeNTvfZI4d79/BH
fPvgDJDhL82nbjJcZDgo0NZNEWzqsXmRdR98Oj7ku7XFRDmWuSJoOuuW99ttH9eqdq2BxMlW8GKh
F9pAb9HEaLohOHE2HxZmXx8qqGs6+vQbfdc7OMusqERZsOeh9r5qngdzcNbCGKz1YE7NJtBalRMv
/MIIaF958/Q5SdET+k9Ml1tCh77cw+96kZBfHVeAvwpLgeh+PGKAhELk2kXO5cR0D09uvYRANdLq
8MnV3qUVaeEKJ4Qrhs5aiBsmTmvik+UYp1AwHw3jcjH4kMiFLuW9fYE9whUDpS+6q+OMSjIoYuyz
guHr8ef2es8cbggXXBPQMVJAIfQ6+uMOt7LRB8MOs0OpRjsJAOfZzJEW3Jhrg96NXDxgGUreRZNJ
toL4aZdsUvjkmwgWwk9KdLax97zOeWrjDEvVWdi3oCvjU4C/94+DbUszFsgmABrOk7efs/GL0U0k
j8MwzSECduxiyecl4PtOXGAfbRzKUYJ7QzdCnYMTwmtEM5G5UHFAk02uCWpgBAZz3HRrn+bDcuKM
fHcus5o8OkcA6iilEA+8nVcXm3ENQQu2g6WMLzl31mNMzRNeT9J03xw8Udz/xPr1CFRJBzzPJPp4
O2LFTTT0KIadgWIo7vshcW8q9F9OzOv9BczEWFaUmkk73qMDBG6TrYVxCpIhxvDZNLPq3KW2hz1Q
7u/SipwwdmG88rS7i0KOTno2wVoCrpFBiRqRpxzKAfkNH7CSPXZqc3zdv19OJgVHBT7BpTZgHWIM
e2GnDe1BKvFlF90SDDoPTdKIz8dHOcjGORgtIhyhAy928bsgJCT3GPAlp08EWNpezzC38l2YB51z
i+ShX23o6y3lnfTqGdlwBGwh2x3/BO9vHtI4YH2moIKm+0hvX3Y5FplVz4RBXZVOeJKV82biNrpP
bYgrtqHMVefjznh80A+mDb7L1mUXwCHvYIxDmIgYCXQaEL4TPWUVdqILIkvnA7olq9YYk0d0d5KL
fJzLh/+3kQ9uoty101C4TNeupbtdIHJ36EhJnO1RpcpW6AAmkKZh9bZm/Xh86PcrCiwyN4NDBc3R
p8fbJ+1GJaeGpCcxer17SU07fKg6NMCOj/KaT749rzkHuc+hrOn/HuJSxjJJ6hj2JLy4sUP2B41L
EXQ/EGUHzh5YOFdm07cmhqvhjLuqxdstSRNU9G2EJyOJuyC1xvXxz/TBGpOureH5AB2Ukgcz982k
8IeKhz7ZSO9ssiwC892H1aytYvndmeWWiJMP7VyduiQ/WmmaFGAJl/+Zhyivsaqb2K249mEI9fD2
/Hg3DmhpSIwWL4s6lNvajOXDJIfqxNY+mDTlLQINTm4ue91FOCw25Cib46/i/y/Szms3bmRbw09E
gDnckuysLMuydUOMPTZzLOanPx+1N7DdbEEN48zdjI2prmKFFf6wSBXY2BU3kGLzHf5nOKZHfVG8
OP0ogbcssFr/fLUvp6zSs1iKOAjhGBRqzvdZoc46rCb2WZpNSHwohhbeBXUUP2v2jAxaa5JkKbhb
hdPu84HXCCVuM0YGAb3wOvje6653lLWtluLB5yIornlpiXAfghzRE/UrFPBQuQ6S4FUkmFM1MLFV
hP9IuRTcCT7/HZcvJuEX0CvyJkJpYvnzBUiMGo+uSqWg10bpgGPzEN/3kjrd5ArdqTxUp5+fD2jw
Pzw/cqwzJU17yaOXtur5gBk7Qapb+sVBYzQH1DraGxBj+i4W5vT4V0PxEgFblA3SE8oc1FZW1XFY
y/hha5hvA/ZI4h/KpHfVr2xQ7Axefj6Zv/5/w61mVuqVXKMbAH+ySk1jR0+xlpGYnML0iDp21V67
vJaf/8dKvh8acgRqZtiKgzNbXc8pTf84FLAfeoREdxkMjkfVrjHyTrJy22ei2oG2l/aoOhvbPFaL
k50n1wKuawd3Ff4gtcGrhDA8uoeFepy18RvdxyfTJjdy7G4DzCq4cnBWG/Y/V4VO8rfcF6SXqwqM
oY9NFRtIGatKiox/KsxULLV4BV11hKt/UTXH0fcvv6zBrbSElTQ6yczWTIIJ/oCRIrqHW9eEFmsl
Q4efSnwVOxTXPx/qcnraUoOEJMFxpGa2LPgfGQTSdJYspZR7W6tvfiEe3N5HIo7uC9yZIArW4ZfP
x1sdR5aTc8EnskA8gW5fs7ccO6A9q9GVU2o12Y4xgjgjXZwhsYzt/2+kVQpWBOOYhdg+uoaMwF87
58orHFZcYS1zvDKp9eW6zOo9j15CUsol61JJKAzdbBdPC0EkgZmPBogJPJSz1zRNPbRxG+8HMfbu
pGjtjqIKzz1dUGw6aDG0/l/PGySZqZjsIa769asqlGpWS8vCxQNbkJvaRkJ3ULBfTgWyPJ8PtS4R
LfO2dMoiVOqoE9lrdg3vdy2kDJWOse6nyUVQ+YduRJovNx0mQCH/BSNrl9cf5RM6vl8Sq1kknYwE
W7H5Wgz3wdYiv1RMmQq1Bktx+fM/tnKlNxhjVHh8dRYqwR7ihqHjEve0CbpNpnkFh/TBwQEgChSJ
bbyQGlc30axmjlH04D7MsJl2mj6qWNdY4b0U4CZkWOJazvPheJpGR4ZCiaKvZzcH0tK3Y7wBvdp9
K0x01pSSgrqnjLCTtTj8y6rM+8dd2k6kjzzZfOTz9ew1JRjaxetIzRHiKfErOzmJZb7K/Oe3zzfS
5bUOoQFmAx3Ipce15i/puMhaZi/xSKMxj+NP3HX/mLlA2zKUMGJ3axCs/baXreBaB2h5JM8fNbYt
IpJcSktjbf1mw7zrsiriUcskOYe0ZigRRr5pgDPL30+Rwi0gW4raZHOr/RJReaoSTStc0SjdT5S5
lC+t2eJ7GHYozOjlv06nm69/P6YO9pD6E882N/z5F8SkdwpB5iAFVOMD6C7OmuFGyCO/okzLBu2N
SK8Xp2FRJlfaiO9X3nph6aEzuEntlLLP+dh2XqdhQ42C/GEQvFyShNNiADSisDGiiIbDpNJTLPQ6
9evKQBuoQLvLGh0NPYQ+3UZWhWl5XTqeFOpfbTD0D7OFElA1lCTkipEcOzn0cZC2NpM6Ycodj+gA
d+YA1sS6t0UO4617oYr4LFWNjAwjNtSzGmxTfIn7IsG/D6NHr0jRdrWIfufS/kp78TsIrRnNzkLZ
twWcnzkO+2Ol4/wnF0bnAqP6kXTVc1IOP2hidv4g9ANSQKWvifw2G7WXHgWcwTJv86R9iLX8l0CA
PC1S3M1r1VONWSBoJT92UfOQCuO1rfrEb6CSfP7ZV0kGB5fCHeoEGg03ahPrkMXuHMTZa1ScWjSd
TjaohQMqm1iZRzgmyd09Rgqml2tWtvl83I9OsQE+hB4SgTalo/NPbupUjYocrS6iMP0NDcsAHZwO
rWJ0dL4jh6A+pg6CTFcO1gfXPq8PkRk1esoW65QqLGXc1EgyeVeqeltWaDBiVhhTnbkafS579mJP
E7fwyrznystl8scL4zQiEV03IOjVReKk5VGB0liIDthY2r7RUexzIhXMYWKJxzxr1YfP1/ejmdKY
I3Qic+LpXV0h8SBNziBIZTpoiKciLBA0svrqEE5WdSWI+Cii4Ts6UHUcYlDVXMWFDdSnKNMadNfq
0qa41f5GZDW5TSrpN7zH7GfTtuXvQDbRPgsVeY/2NipNHZoTn0/5g+sZTomtAuTigVDWKCDMVaUI
FGEJPLxDhj1Nna7k6Gp1f2XCHzyvNIhli7oAC8ukzz9t3o4Vkgm8QJUcB7uujRRMnlDDrjOrOM1G
dq3T+tHE2LXQPJe9RDXzfLx5kEVQYYmKXJ3oD4ibdOgsm8nz58t3uWO49ZcwkBcO5671Ew4Gsons
Gs+UqVbjbZaJEf+qqfAR3auupIeXEzofapXYaxP2b3IM8Dvvh/EmKuLBV5zevhJ1XV5t56MsE/7j
BOKrANa2JbgtbaGHbo1FE35jPXJ53OeHUp6QhicOv2+AG+w+X8sPgl2C3KUeTkGBuOj9yPwxNsIl
gJApi7h4S+8oHD9CnjA94Lwny0x3xlgfnXT+MdMwBxSX72oVy2b92j5dA2C53PkV4Py5AGQVctuy
Qn/8ihl93QEN+cpFojg8otc5H0aK1Lt0bGJvAPOxwYJa7BxEPg9c1NUuk4P0CSStmbizE2oegJAK
EUXYF3OPnGI9GSkidtirfL5cl4+BYfMDF7QHgam+rrsspTcDF8CKcpKC2G2G/C9X5eyPsUCT1ByL
G4zE2itvweWgnCZCOWJIbemfrkJWElmHhEqrKVcq9nNRzfpDPiIobobheMLcnTwkg/O0+XyqH1yW
58OuLmYT0wcQxMjjVGZlUdVDTBDp3jyQH/Qgr5+MRml/lJWCVWgeYMHollmRntIWziUgI2jFV1Zh
3dJdAgA69xQYgU6gebDugqlq3xcq1SF3wrwHZtMul76mJ+pDbtfa9V3YYozbo2T9XEoo7V1ZjGWy
548ki0HvTQY9hZbGGl085LOUlBbOiFlqqXdaTFvIUeroKBoh/LGKys1gZPFbR2fDm6DeeUmot542
WsIvh7a48m0un+zzpVh9GrxGkTMyKGYL5UvY1/Q4aa6jFyZwBRDF6Oe2gudLZxIGDtm1VsqaxX/x
IVaXYl11HSgrUJRBoH416jG5EZUqnhq0qqbhgL2nls5EvamKRzH5HXawvKBphHKcipPnl8+/zAeH
g34uZx7qBq2ptXxBkyIqGdfsisxJ0WKETIjbgoyfD2ptBGdfws6s/b8dEggPO2EB8Syp5Gr+6EDN
6Jnria+ng7qT9Fk8dzaimdjNIzppVGHoGxjdXBn18tUDNQwlgxYozRxi0fMrstMrGF69RGiN3Qje
VQiRHOM8q3bKlFzjtV0+SFTpFpwSfASq9WsCJTqMRmV0WY0mPtAYL60dC33RKMAL52dbW/FO7Ysg
wss5NPQKAUGMwa4cuMvZ0lLnJyyCQQT7a7Syak2xZRYkEgOik9u2S+VDmHRIck6Cu+5vlxbiIJTa
JdCmLACNb7W0PXZLjhkmvgMmyDw5UyoaPwntRDshVBGaV/DmF1sW+SVgmVRz8P9GXGqZ+x+PXTlF
EIrxj/LzoUeXJ0NqLMqTcYcJg4lepvFTnZVrnL2LL8oUgdpRpDQoCVDtPh9T6gbyzBB17DQT0r1q
jHinBGpDPWmST3mvOr/RBw8hi3TJj89Py0UMuhp5WY0/ZotpTWnPaGP60Ug4irW6HNleFBk4+Eod
3nX7wpTw7P18UJ3/6dl1vQyKNiMhDWE2hf3zQaVc4XOLHr0jSqRfcXDqtgOmptfKAR+MQt4EJR9W
20KFPB8lEJE1YmKVILrbZBYqn9l0O42pdKN2Laq+cY+H4OfzujgWZEqMQ6MCfK9trT+jEwmVi9fm
6lGsfGMnlu2nRtYeLUTyruzSD5ZwYYoT77xfdGu0IqWFIqlbAOdZLIzDgAL/nUz5+RpV+YPtQYbL
o85BtywACedr2MmxkFsL4VfRaLPtAd6m8JqgpIWItlEQbaJUGV2Jtz9axUWZaqnwUlE2lqn/sSWR
O0ZHBwilH0Jc8UylCb44+M0f4jaY//37D/bnUKvpTXMSUTqeGteMLe2OehEuNRO2riiUt1di0w8+
GBBCEO6mAjiLDX4+q0qNGgyGeSDCBCFrfXKsfY/sj//5hC4vL/k/yH3uZ8LdNfm3UpMB9iHW4IqZ
dzeGEZhvWYA9KaLHyg4tR+Giinit+n+5STTqfCCDlu1I5L06zrGGaROqvxHinkHSH3BDL8Y30l7c
XbB/RbdnKzkqz//nU71c0PNRV8fb6sKOMLto3CbQpXDTZWby1GUIaO8+H+cy0l5YR/QLoKksCKB1
odhJzGSKdQaqFTG4XYHER9wUwELmUd/ndCHcJO51fH2V8BEB7HGAW4qS7UBw5X3+Uz6aMp0eJE0U
dhBvxfkemkNDahxtkUPoDYE1h2QNBwwnx/TKPfbRB7WWrgZBvcE/qxCqak1MvG2eo6xTonpTywkw
Ta/M4QJ3aENkNFulvsQr6vPprYa1ydlIdUGrIMIDJnRdOsYr3CggypeoxQn7O4UDEycHRJkijNPS
OfNtrKGuQVFXY1JYo3fGsFTIl3d/jQ0YlDBMB0BHfgF+u77V5aSMvpeGPeNZBuwn2VGVIqX4fKKX
zz3wNp5AkNyUEQk2zr+jZBjhBLeaR5cDg1Idav9wiQHYzcGQPuaF0h26OiWEH9rIuIazW12vrPL7
hY7QJqEb4h/q+eANVPVkDFLNC+Qplr7Eo+VEJyxfourHEOrO9OvzuV7eSBrFQ8oHoH1ptqw1GHr6
RWOIJJ/fIqNCaDqMlkRFSMyaEmJMXrQ9aq2C1gRJQd9q+pUjs4Y//Xe6JgKhlkEvZF3AHNosURXM
g127Q78sCuj/mqC9FGPcyMhRW6N4k6Br5wXkPhNrmNFZOCP2KB2kqD9hxv70+XqsE+X3XQ6df2lE
A4q5UF6UOrBY7QIOoZau/CK+Ll0tnLG1heqPGIji7EQ4ImBONgbpoYTkSL5mbT7/FatNsGx79h4F
ZVolXG5rva2sqqR6udb8XJ4H18EdceskQHQN7ISufIErQ615K+i/Z1ZHO8MfYhE95uWQsPCtuW8w
+Xn9fFZrCOl6WutHVpe7aqDhFfs2SA2sXzJ/Hk3Jq3rAo4aKnWaCMeupVSXrweHyvNGbAdRRa2A2
J9lgR8uqecTJewbjWFlXbrePPrzCrb0gSLEX5J08P3iFmknmtPR1Ek685AHeHCY3RU09p1RaKA9z
Lw+/o3AOFNcc0kT3wM53+S7WFzGPzxdq9U2WPUhTcHnRlm/vrEvcE62cwMEzE/R2IWw8DOMaN1Ub
k5cR+7znvx6MchANQaDvPCdrjlSl2ak+2A4tmr4dd8NUIfW8yNhHna1d2WvvjZc/MotlYou0EEVA
hSALOOlqjVO1VCSNDmAydu0pSmTtTsv0Zpul04i9QzrumgiXj3mevllRq3hO47Q7ymGTKxuI0c9m
o/ujNmveBKr4OOjT7zgK7VPsVOaV7GT1lr//UgJq0oSFd6Trq2u4c4I4MQW7YdJgPmI/mMdI+UcI
L12Jk9Y15PeRln6zBgj+PXg4X5M2NIUCy476tdVMkh+WFDNvyUZhuM5dLXTcAeuq9wvTEg046xk7
p94cRe9FQRx3ONQDn9vohSn/+HxfrJ7e//6upT3NG6xCPDn/XQ7M8RLplgXAYiNGBOd648xddBI6
z3Hf6dHf8dr+M55G8E1oIysX5w/SNtontCxwNcmMb2ENwlQCNOLFxRBdueQ/+Lj0IimMLHQmSEPa
ampdoupJC4yBBZ8wYcsSZcSyue2uicCtXlfmBEMXliPaRv/B054PNIBdJkxSK8yESsvw5nGUvwP+
019ke4S6NYYlzuw5nhTylRvkwxmiL0eHZ0mg1myhNOwDIy+70rUKZ868yXAKXJHwGr0mVPZ+ZFdH
2gbzQplgQbFyus+nuKDVx37Cey7Cx2ikkDh9E63+bSGKueQ7SGJTC38VOVeqVOVPywXmxtlITwJ6
iduYCd5TeST7gWaPxwapm23XOf0G0Me46ewSE1+jt73QyGov7IJ2W5Os+1ZtvaHMj2tPJYiUSqhv
XTJ8U3pQVLkcHvVRMbwMTgkLX5TbTK5Cz8iUA1tX8Qw5OqVSh0Oi9qtyglMc2vhJOL/xS5H9zhjD
U6XmNjYt1beqT79nIYYsEbYEfihPhjfKao5jbGvshJ4eHcwUXFVuQk+eDcWrxd9KOSzHArjGeysb
yMSFDBoKVLY9mchOl9MQHKKBtNyN7KT62guU/a5sm8v9ymBkFUv0AT5EW31MNRNtM9dD6dpJ0W+p
+xXPSYyRNLa5zr21aKk4kqxeoXq9P/sXW+h/o+qrCiKcn5riFh46ZT/HqTdLI6FAFYp2I8EB30Sa
mt/hVobldpRE+7Qbqwcgl/WXuS/aXVWSzOFIjuIP7EsckEIte8KcprsJ+McCOT5qD2GhwOj+2/vR
WIixaM/T0qCqtDzif9RB5hYdwNKi3jKks+z4stMB07bqBofPIosXy84KK50rr8XluSYsJb3kDV34
H2sIDVxQR5l7urcFcoAHsJjZ3sKt7IraBSBWfvz5J/lzHO7K88mha28G2I1x+RuneNwE+m7CtQtc
AzVX/t22SDdfi+pbrtWbof03wEVo7CN/Me+pEYZwvM7h+p5xb0rvQRhhWrmoM/q9fczQARcCaS7p
SxPjjja3Pi9rHb6FYHLsRPYQ5cQh/KnDrLSUt83Y4xGVYsm8AdeDR59RHbS5R2AB+YsejxQUPDtl
O4itHO/TMfBy865Vxm2ABRu1/htbxJvQuZHkreb809vG4nztDbhEh2PuTyEyrpGHzY8d48+NY2OT
18j2tm6GoIQb2NnN0CX1MY/G7xJRSyi92Q6WeM0ipsTt9BYChGiCcY8w1z7sjFejfBnarYV97+QT
PSnvORTecodJubc73c0CJCMoy+HS7ZUxyhrZoz59CexbOXmJlH3E2Z6Mr0o34Hz+ovema7Z7gbXk
+CWTtwk9g0p96jq0zKzjkPbUnzW3nu9N+T4ABWgpd2n5Wy8TtxtfcEUuI0xxKL0UusrJCfzICbd2
8BM7BFfDhRQXZ+0uRUGlUbdoHbnpEHvcanP106Bikbb/pB0oalyWAzdPaZ8aeA3LtVcWr61TH9GD
8Oc0vQd97So2ZYf0tq9gieTbwt6ondfr1gZQuIsLQ6r5g/NdGDYckvowFhJuSDwGHYUZda9qwbGT
dnq2TRFjt5Ob2sL2axsFd1Eg7sZsNwyRmza3Q+3LCQjaMsW/GiMaLwvulfl+kJ+H+qQXnuz8KMtb
Od2pZeLFfYePTOm12PRVjxhLdz2YyPJp1LEc7x+Cfhei7Bh2kd9KD3qnbsuoo6rxHZWD2fmqIjcp
p8/x8M9obqTgu5ztcXvMh1/h/FK2N6qDuYQ7ESq3RzN9goBkZI9quu0LC9Oc0RVxuRU1BgGl1yQ/
GvAydYunLo6zhnTo6QgX1gHlkZlGu+WcCjFjcpB5SX9X6QcrSyH1QEzkvi/gzSUN4hftm9HdpUi9
FdE+hoaByPbs/Cp7ruZnxNjcNC0OWO0qwb2dvWEcusEn4miblWcY0ktRlBsJe/TGgESTjkd1zPaV
tslaE52SzGV7byvM0pzHqGYJoBJL6DGSB+Gmh61c1u0xCdu0urFpsG3OwNi05kMqo7+c27dUKvgj
HscCwb2er2RunOBeLf2SG3l2XFX6oQbjQ93hG0inQuF8AvpNpCuZ24d31SLISiS33Ivq+V2lm5M9
92EG4ANYd+LHatD5I/7veLDTDbwL0gbvpnpwjJfPH4CP7mKgNNDP9aVRsk5mpCbANDMEvFaq8XQD
ddjhyNXJlU7CumFMAEAtAj4SPCzqM/zk8+mNRhKKpglIBkfjRo8QxMScVdfFbalraCpabboxAz39
1w6M8CYSwnKHAOt2aDNun9b9lRRuVRu7+DWrGmddInafKzwM2FpVh8YZMc1u8RitsqL5Z4qQ6Umb
BE9URSuu1bEvs2L4aDQZIaQTDuEpc74QQtP7Xsbpz42DgUvDCCCW5Pj25YG4FtVe5j6Uy+FjAVRd
dC/Wb7uMHIsVpHxavYtNbkd9eJ4TzXyQ7W7yK7u+JqN/OTVrIXfoYLlphl00xVVt6Jpe4xLuykzd
pGObPCpoTm1V1EGvnJbLXbuIylpo6gJro9ixOi12HIhxLtvKjUYEZonaseIbMzq4VzbKB+OQWJko
91LLIFhZjWPAVhn61EAbC8/xvRI0uHo0OMh8fgaXgPQ8TgGLTs0CCDWBMmoB53simSvTqXhWXMvI
sZfNb6VMvHYUqv1G1rhwre9Es5Zf6fqVEOnyHCwgeKTk6ONQO1kvY1/GuMK3VQ2AKmtfogxvg95Q
BDAG09l1YzFsw84Kt6JLrzX3r428mrKiSVpihoysGbXYNfkY3dVBopwCSN/7JDKlu6SIrX0gsK35
fLE/OBVotlO2Yb4gHNaUlkqdU9OMi5rDbcpv6Jh3e/q3NK2UGZFQr5565Vqr4/Jupy4NEQmWIswK
KtTn37eb8zmGtglWJ2554+pRBsaGXe4Utgi+5bnwk7HFyuXziV7WApdaGJy/94Y/DePVsDSMJGFV
5qJbMlu6Z2s41RX9i57M0dPQm/YDZFioLBBgskdE3rMZxgX8uv2Vn3FxLSyqeot2vPnOIHz/mX+k
GEFuz1NcGjQa8gakFpS+6nZS5PLZwafwZjA0CUqEVX6TonK8DfVCftInUd13plxs0qSq2I30wNQu
d27rzCmePv95Fyd8+XVQlmCkgVhFA/f824BgsxQS5MblIgmUx0mLJIcyddXVVypDH34Okl8e28WW
4OKFD8NSsc2hbNxEDsRWTGVzaKw+/VmaWnJKzaQnbY8LL5+mjvhELfZDkTgvn8/26o9Ynztaq8KG
2kfXx9R2qZilgzxjuhK2kbYp+zb0wiGV8GZO2v3iBfQ1HwlHP/8R5ycQsqpMUZnCMCcBxgja2edL
bocDzp6mRCyIbc8/oRZrBNOFPHd+DXXsNgmyodx8PuT5V34fEpkOIg/4gKAn9NWQbTIJSTbL0e3k
tDE29VRVP0Udw9j4fJxF9Fvl5//vNr8Ya93YdJqmrSKE5DZVa93HwlLrDmWrRIdyjt0vgLItJY+e
ANVeOIqDR6zaY64Ek2TqB7dvQhytPLw2S3snO72Ke1YvSNuCwqrL3gXiZuffpi4UKWZPQNRIUXTs
r2Ly0hmp6hb1SiE1rcdOk8cHlQvOeJEzQyEoL6aRY+8iOoCAimcHoSgdHyV6EApeN2tlFXmG6BCa
9fhwZaV5fVMU9SIzrBe42nYDweJDYeqidytHHhAthAITkEbMdtq7ejjI4zbSMV6X8Dg+JCjenyYw
CVQoTSk5FvWsHWujNW8KOcSTVc0Mcrw4f8KEcenPZTovT9rN8mbMnflJLfCPDpo6vkGAovCzYXDu
msapt3Ohyl6loO1GCIPvFLrZR/yotScb7PlNBsVqw5Ne7MLFaDmpyuBQ93K+jajw4fob5J6Zqc1R
r9RpP+aWdBBIRW1iBIFupDYct62iNXhcOsbJQJCE0rk0mL8k1Ui3JdJy97zg+THsNJMVE+VGGSPl
uwBQf0uV1v4+jkN6O1vjuIVHIr3MqKhh+wzUBFwid/GT1Evxl7G2lLekaDNfBs29kbCFQ9VNdCGe
4OQnsy0Pt3lotRtbGDid92b8Q8pKhErGePwSNZW9jWcKkQPATi8xsgRZy1Z+iYO58U1F4hrv56RA
aD8vy39gFITHKQRNIE6L/Q3Z3dC3rTtNaf+PNmRtBOkomHdOATGsQWLZ6+tjM3U4t1MZ0KYO7ykL
12Q/A2zlNxRTSLjt5jYUjnzoFT29p2FffwVMNroBQKibWkcQuorb9q7DnQRWaqvkv6VKTr6aEW1w
xhDtKcmkivqBhHOJKdmjL0tLtQKxOVdLs/wmy6zSMxKE+wxlVN9wVKtuzaBrtk4aWM9TRmrbBqG2
m1rlWz4G5O4ynqtO2hT9xsqX5KKUjH00z/r3WQk7Cj04PNsBft9qbUU+kA5CLPIpDy8VNpnW9NFW
MkJS/gFSkZcgeLcrW+OxbQtnIyet6ZdF1O4HJI+OjpNsh8jYkPmGwhX2PIQbcOoj9M9UGV+LojV/
5mOCOvMsBxtIYZYf1MqAUJEaK+ge1vU2H9UW6RMl6gGx10J5CqYex8AxfVD0BJHp7neupC8oNW6o
JP6cM2dfl2KfdNmpSKqXKqt/UfH/F3kXw6Mi1eydOUfPEWaCt1hBu6NKT1fS6i+S0b6UFqY78TgP
G2QBmqNZa+qtTtwsiS52GyWjoiycr1IEYljGabvUh9tE0p7lqBo2WmXVm9GhqzDVso7dbX6fZfHo
VSLfDNa7fJdAQ4vRKBv7kt58K7v4xYzVb4COVGo6YepJ1G58XGkPadbfkCOCEU/nN+66F9qOuAkr
BCCTZSJgHaXaoUYDppXx4VLV4tExk19zXtzHdhxu4zIoUYbJ6a6WKAPoUU55ysFBfahltiRGGoVR
7FTJ1LboeAlvKuIf2NFUXoTcnhsiTO0XOcWaDpB0MuVYbgSS/hpgi4vGcHqc56R1084Ybqq+f2BH
3woMg9kZaugFqOX42tjOHFfliAstnntd/qQZ+RNsmp3Ners1CDouDWylJCPXt8FghpvenFU3HhII
CfnU4MvbmWBktYyUdoLI5ta2MuImU6T4UUsygpzKv2mU2q6okQHAURmn9DTahpUePwSmHfkJBSdY
hoGBWkqWIEqAjwCsFC1ofPLU5k6ZtPEhT2qERlCMmx/GPnTuayntQX/YaeJb9q9Jik5O7tyPlFng
/n7jGmFvw8lyQZE8DaG9t625wRsSAVmofAJaK92AptxR2TZByRk7rLNoUuj7KdA3qpzeh452rIzA
D/BCJpdwuwiJynAA/aCgswHkrcSCpRh+RvVMR1SkO+S5viRh8r0zx+Osg9I3jfTGmuxdgoMH1az5
ppnHF60RtxVVL/y6Sj+W+d9lSBPXo0TpK89O2aSdavLl3jDdGLvUzSiF930S76Dm/RrrIHLBGiao
1JeYwC/lv356yJvW8mFJxV4pYdmb02Tp1bzxelOe3ahXN0Up3daz8S0f8rds5jCJzG3K+rHEd74F
LuhJqcZWQrsna6dvTlPui4RiaCb7ioW6SBWNL7i48TXDOnFzc/4VVmbp64mz6Sv5Vy8HXm+3pYfi
I87Qlht2043R5+ptHZnPSpx9K8158Esz6N3RiZ9ETkw61PE2SsJ90aR7bns3UKK9UYmjNGn4lzrs
ZXI66NK69Y9VxDfA4FBOIjBwZzn6KUfzRrV6povQ7Sxru3KUuk3apXdOpd92nQBnZUxCmXayEScO
JFMJoBDU3epeFk75E2hS+G9oOvlJ7RvVlyL1tWlmVDrnpnEL/gZUy+CmFfam76XjXKWoKMVj/5bp
U7NJh0ggPjttY4PT1aS7hg0CnvqppVSx7+aq8UOJenfTmWCupaZbiE/YXCvhqeY+49/CO4W/hJfy
TmuD+zzV8iPxi2eW0S5x0k2VqGxjCOKmiqmNPu3LNE8oDprL65PdDa26daoeZ2pA+UXzNOk9evDK
XSbnD1ZBTlSOYeYbsmg8h7fE64Qm+AsaQbjSL1XaaCdhL4W3peM7Qn1QSqTlsji5g3uf8Lfjo0C/
qatPilPvRRkfA0qUaRxyeJLSU8teUAylnDjF2RF20o2e2rqbWlbsqln8Kuco+dewu2LoSRhuuH3W
fIO8uh0skg8zI77JjJ8hKj0x76Q1a69FLLjn58VT/LsiT9tsiF40SQi055NNYjQbq5+3XVB49jC9
tQml7rCWHifThDZmfnFKlZcAKIYVq/tQDXeiDDaTnvp6N2AJrt8VabDU9et/lSD6ERpwOuSRcqvS
xMDHFBfFZGBCo/0QdNaros13bWL0rhHrW60Vz+mgPKF0iD1KjKJT+GKV0/dcxelW9yxJPOD5fjND
cvUMpTokdnUDKCilQ+C8ibR/HPRo07W4k4/gmGe0rimn22q7yZAvIvSa6G5jhhfL4fMoZ9/lODZc
bH5e+wk5xzILvodT8TAr80EKDS9Qh8fc0R6icDRcbRi9aFDfksS+M7LyzRHgiWetQDa7iB+MJviF
ZSuB16S+2UqCbmLk+HEjPRQ2zCK5iXE6JPSulX/4w10B0aYYvxvh4NeBrvu2kd8Y2vwyR80BIn+E
2dx4V4bjISYikrp/w6Fn+yq3FerbMljKRGWdJ26JLpBIahkCO7yKaFc59lGzCVWQWqX+UNTl1smN
vaMHvxEE3kXIY/u2yuCVlP7K5fhH7XCqYWi/ZHLxGgZoU5i5eg9c8pehitlLqMmncHadsvPthuU0
8lpC2yXhqyum16Du4BaSIrmZEu/GAYZ+PUS+kIivdD2hz6Ef1QT9klSXb5tkOql4w+8bybmb0hxH
ieKU5N2yzM/S3O+03jiOqvBRTd0Y5rwbatshF+hPs938koURcK1GWz0un41SfsjCJt87WfxvJRG1
16FOST93ngerPpZa8mRoyW9tHh7TWfcQLtjWUnUKiBBQd4HK9wNnSsIs8xnjwrdQqY4jAX5QVHsO
zqFB2WAS8b4LJWTFOj9Nio0iaBB1pfVEI93XeLwyeh3IFgaunpuovRqHdjA3Wt1t8GZ/ywMzdSE7
Pk2gtMZMOUU9PbrAuRuyhuZO6Ff4diGvibesnnr6zBUO+6pxcW7b9l1Mq2B6tadlJFhrUOrZLAg6
5GWzqefhYCC3no7mvy0ESpr7+7bq3G54cXi32kx+lGftaRwd1VeL1NpNZfXqTMAsert5pQywt8V8
zJMc1JRRelh9PGsaxMahaR8xH7ztsKR1oTSPrtGbOF5pg0+ZkWuDJcBpMSu/REL/P47OY7tx5ArD
T4RzkMMWgZlUTr3B6dZIyKlQhfT0/uidPZ5uSyRQde8fnweS23GTh2MmPisL6h3RWr7CbULGra3Y
O63zirgjtvh3uKx75ceqIoUgELeusI52C/3ojze8bPGKnm9JUew0P7wAyWRR5AYRmZvDpdR8vm0r
1Ity7xf9jtzip26qHjX2bvb6xdlOeVO9OE2ddC28jEYTTtBfUQyFvXh1M65Za3td7E9t/tsZL309
70lmf5cS+QTTlypYoIN3p/+jj//GsuLDcyIiVXke7bdCHRt+ydq9M7tfaXUhNuEdN8FJFj1CCxhJ
dBpGd+vmm9a9BrnPE7PGs5zDbGrjtv/mrNtb1nbUZ51b8U2bskOqVQ8gCnXYaMaFQSfc5jSehB5P
448Nx+tVRdh2fWxZjxqWdcLWbnYH3eVecv0vuQgJ82JEFcuLmpfbaKRJNSisW9S0kKKTT0RDDJ91
nSZWZp6GBtox+MnQ08zumGT9cyG8y2z2D5p8T9PHGrauGdNbUY9E9b93OfrRRiZeRq6aXewWZ42R
oMW1ZrITlOTN1mRIflljdSUlAVmqJNz4yeZOrnSGyKY5jtkRqRDDgXamlh2c93vj/qw2FpN6442b
zrrORYcWGh3vfuWf+a0fLbCvOZSez+ZW0lAAxnAqrSdb7jTylK1sii3judOORvmmiq+a6ms/6JJy
yHcr283Ase/uDMZpLfuvWfvY2aadZh+7/mbU17sQxecPoI6rrZbo16GLEaJHi/9nsvNw1NMQVxbF
hcauz94y+0Ez/edWfshmn0IOV2K39l+CHXLMkbsK2z+uOveAsmEr8/HbdZ8a9trR0UC2Labs7ibg
ox3Yc7cYTlCXOvm/g8Xe03hnYXsXrS2zcFmWWHXy1UO5t7ofaVaGYqSr42tS8pbW4/vo/7OsGYij
SIoytbCmqlPLsW+tTVI1b8GwHlO3eHJa+2XN9F1ath+GybgTDAl1P8nMyKClFQO4ipTUTjZVUAy9
IbEcUJLcGnV1uHfjVj7s8XHTZNI1626b1yPWGOJwzSnB4jiNEBPZqz//rFabNPZL73xuuo0N87Fz
HzN12vwtDiqNNDz3qhV71y7OI1nPoucI7Wa+D7TLCHHu2+Ls5DvL70/o5vZUy7Cd+CfPEWeTLyHN
mywu7BfHn97UxE/dzGSWZ0lW/2ubB0+toErFxeJhrgbrSZsPOW1t5Lj9uCZYjFXuHObvohZxILaC
PeHs5sbr2KvTPDS7YRrxTntRQ+fZ3e5t+/8x8SNUtaFfe4QPLvlKABqPhdH/rfXuWQwLCz6xu33f
w9NqdRSs5XPhO385Cw5zrTVIHOSTTUiuWC1GfURS4dgxkFbFbw4ASxEIiEdRT68oOpsI6+gUr5Z7
NVP34KOb4D8zM9XaNW+1qNKvAE6HceZdYjUYmu5R0Htls+Up10P4eRuWZDY8mC8KnLjLIuE4B0Mt
Nwo3EYAZb6UouGG8vV3o3DZTItsy6uryVBT9RbAug6DcJZJT7PRfVfuYZsWraqd/SzpHo58fAn0J
3X5MuF5Zl38thAlC/8S5yORWJv3gmiSS9GeVMuHyQM42A7M42j0JLoF5kavzXPnzrq0zlhU3CPUB
kWpTU+fjfo14HvOtYKomC7t2uQjUr+lSLqX9aO72rAV1UnPDGysqmpm1YraSbLL2rGdhbZeXvuMu
1di6hlej+q/ksBAy2Bn8iZXK3VY5z1IsJ03DQOp/D/iBra24BvOjO3kha1zfLMBSRmhoT1SDjpGt
+NZNX8Vp2Seiy3eKtoOy5Z7AQ7Zf5PIyZd6pNf3XxRMnpu8Xx3qvDD0imufkTejr9Tyxg5eNrdmk
18RtDxbf6NYDD3Goad187abhHZRpV7fW0TTeUD/msSGHR9tSZ9WYQKUBlKz9N3PNV3cAPcJNXVTi
oJXe/Zyrzl4RXJktDpbZfzo69AF/gW35D2b2Kio9CoL82EwWVYxBiO4AlDCcgznqvZQzlA5DL2M7
uje8DBCzvO3tt9k7e83nI0c2xmESSe9F6F0yGuTjmse26/4z2sRKD5XexSr9V6J452OUh2A2joaP
GGIzY/a4cNTEgar6sKWlXrpp7GkqbpwLPU51NAUzs2J76Hj03fLDVopHR4aK88be/mipFadzc2l7
eancPKGmPWRWD33nKPjOhoKUQEQTmvUeFPuihCrIDjn/kNbaENtQuNHOPpr/URYR6pxVFhs/O/cp
NdtPOsaBCNZPjPX7zH9D78iKp30NizjNzhQXfGKW/ikHCnU0/aHItqNqq8+OdxsELURurw4GVTuh
Mll3i9b9pLHpVg7aBW3Awr6MeGvMjwtdI4kIViMelfk8rOMvSgZyNPTqRsAabkK2YjJs/yt1+92y
+2fPnV+ylN9y9eYHRP2vBAA8W1Zz8/vgn9Ybz9WIUmxc3lS+aya5C7xbpqsX5T6TikdG04Ppfdbc
H2L8cgyUVkYTp0Z9xGR77KyAJbyKA/scbLeRwgmZa1d9WWNntPc4n3ZZUx9W8avSIB5cDd10ETlU
zINHumrm0PlGR5g0MCEe/9V2KBLlIvC1MLf/YdvdZc6XmuaD69OhXcYbN1nBsal5vzJ91/HB+R0F
Fly4bj7EfjVEGDf3TWadKsFxNRwgAvauoU6Bq+2xzyMAenCm/G9q8x1rJQUuPDF9eZDotE2hmoPr
ruuN5gTgIlAozqdgeeQBPvbbFjuBtqvmwyw1nJpfRXX/oNVu2j4ClOe50+zZ7I/uEBzc7NML0tNa
q3OZl3RgDCFh14QlePuy+jdl9wYQMyLx5NCwcmtLT5Sws7w0+fa6GdVpcnn1ylNuto82dd5O/qql
xtl1HwvJrjr9bOlDsHCHMSqRcxxl6y4b5KEsOVB0MrQERo1ZHfwSGNZ6MpmbK5O6h/Y6Li9epjFk
/02Fi5xpIurlPR+ySEwvBUt6xwdbFCerBJ+onniUqbD0w3rVwwaxpDl8NKaMhH9xpBUrxaqCdjA/
1NpBQeu0HSv/+lNbrzbwTlosZwCLUJr8BeKn1fvQ3X7bbtmD5F7arfkrHVwkjReXNpWKMkvqxor6
yiIwOhDHRXcOk/XY1o+N9zrX3b6dwDAxDcIdjMGtdd4c4opUB4qf7j0t+DMToKRqI9lAwXvhkJfG
Aguw1Dhnf3o3m+G2TmBafh03TQrWS1md1x10c95r45qMTMsFgc1FIU8a4rO0LBXQ7LyTg/+cziPl
21whnd/t0zrftW51xLv5UkvnYJbtoXK159Tt9qhuCwaw+Sqa9nlumiYsZ6TiJoiB0EfOOcNGLgZM
uBkJWXVG1Pb2GSb9UPZtxcVNphdlHcU1F3MVT232XQ0DvfXZRymH5wp1nLu6iakFSW9mh3XJTotu
/J1675G4yOnQ5P6rU7NIBnpdAFChiGyrtQhrx/mtJwFU1/nyG1fMdKSCawzLiRKuqsxOZMjvl4bF
PNCQtOjQentfGx+Mu5MXl89uLvpsVwnAaCGGZ9h/Gcqg2A66yFn9lF0zkDkHe8kPG/bxMKVaIzSD
9EDE++skezOc5uCttxEGeu02RMFQ75Zm2KOS+mwM98GWjBqj+9DdQxa2nG+ks3ghNbf61/oFTEHL
/4EB0dTVSDDtbNTBr11jBxXHnYdsVM4X36r35mY6EUABW3x6TO9PJJx6x2jZ3swVG2lTQneJef1b
V+ZXH6CD8IOxeDCqbYgnw0TJuO4GZR23LpM7etbMeCobulGk2R+NIC92ypr+9C5V2nPnyPMsuv9Y
2Pxo7PluIZRpL01H8peHW+otz7rwnKdcb080CL4ETsnM68xbODsauyHdqUwQglLuoi7pyPBnvIoy
ABWzHJgSq3HpmSR0ohsRzs7Gi6ev7ZsI+iqgHXhW73YKjvhW8UnzkJumOPIwVBT59jK40xTlmTFi
Dl6Fs3gy1pTUIXkEaLWTUXsWZP2/wEkRWDd+3h+0vHTeG6+xtcuGVrV5BOPdin/FYgn/u9M6Ue5s
6VbACbwTl8UZrevg81itoguuujvr10WHmMil1D/H2U9jU/ospawUCdxKfoLd7L5MZaeHYhJTktHJ
9eyqAoHcmNbETAVdc60Ka4jZD7awbubxScsN95hpm3O2KGc7WE057kA2uou+0f9glk2RDKWywTut
odxRE9nE/qyeFRvtschYFIO2th4N0aGt1YHaEs0wB9xIvRet9T2j0q/mnzkYyqif8eKjCke52aZn
F3znsgnOgTqFkFD1WiS1qJ1515i+PAIptYmQzXSGZKZfqfHrV2+Bx+SdQrw3NeDEq8qfcKfoXqI5
PpuI7y35Zc6tgAPfv2exWfxta1e6aMemtjpawQJJMmX6k91PY2JjU33R0rl94Pk1Yx2RGcltDjxf
jja5Io4aKbXRzPt5oVTba9uJJdwbD1XqiqTbgvQSpK4X2W7ODuenTRmtaWZ+rPdHdK5Zo+3KTaOW
HKPHoL6fcwv9ZZVJW1RraeQkDh5qHVLiWPIzY13PvTHmt6balB6KPBhdRjmOG3swmqMOGJg0fZ7v
U1NP/6WuBcOqC2d8y9pVnoIiN+J7Bn2yBo5gnFoAH1bdhDHS/cOWy+YiVGvsEQk6ob8G1EA6gYS/
coNTq4HmEvnCheKPXooavRvOnWZb18x0xt2aBQZ8ZIvhpCwIj8xUc56r+zoC0LzrN+Tn1sT029Lr
8u44zR+nmr3QhdDZj47S7rCh8eo4k4jMVABkVlP1bkolRZy3egesQnj9fhNdQzn0VD/b9GP+Ft7U
RkY9ZtFIvdZO72cCfgbgSlnK6bJ2ioteZsZL3bT0aFtT04u9Ydoz16wyB5oW1xYCkCITn6b0t200
HjAoO0RZFFV+DbSsQv9LJHVVQZTlvZW3sZkvU3DphV5Rg2uByuOJqaH46rNVW7r8G+iawaaFvKTM
oDeo/RIMGVoz1R9D2+j2X4qftmXc2fYm5XDMnHWrYYy8dvjYtC3tHvtSE97rFgiXP1hw6NWMO3wR
04fnNZbza5vSWWBZKgy9S+hv0l9Pw1L51VMlNTM4lcFsB0wjqdPuVo/78aKEVt9poaLCgEl0ZVBo
ftxXKBag0hA51l9Gj3TqJ7Mny/3XaZm3/EeGg8mKYHXBCt/kzovOGJxa01hkSd9XtvwL0KHEdRo3
kQ4xRmOmtXD1pbY9Fp3dBCfDRTPYsEd3S/+hV72bpSEeTdMB4LEDkfEQiblEhzq0dgCuB/yWNl+V
Pc6AHhw8ufrRPDgztvRcH/X/eNg8EGI0JfxIYe8VcvgiHqhVT649LcFRs0tbfKSpMeIt8DIz/fV4
9NeHtUuX9RNR8GidSrdLZTRKLxPxZhPlc8jaSbi8jX1RxMqtWv29CyDrzq7NYpEgWPbJcl1HzJVw
HLw1lj573ZczDub4XHvT0jMILNRQN4peF1oPXA+yTCKyvI3DIJDsDzZpoMWoUgv9iZ95ezNbta/V
7Pyv0fY9Npc1E1qR5JOW50ucLkNhexHxgkajH31b64EOpd2147xPe81nhDBqvVK//MqDm1DIh03C
oS3uV+lKTT9iCbSyiFByT+KrQWLAMGkvnt6AO6SbLN40XU1rMoNY8HXofe9++gEHPhBdUWzDUcpF
ZwQvXWezXjury/8bfXMZzktrL8+eHShEDz3Bzw+BK8wmaTowcBA/y9LEGvXonhsvbIvVgGM2x2yC
y9XWLRvvraRm/2VPG8cq4V0hjyqwDItw2JH8V4cEOXYZEXZeYbB9Z956TrvM9F4yTsEmHsWk/8iu
XOUzTUpmsZdDYA2YNyDlfleKmjC1lvXQRYPrkA4Xjt40UhaAkKtgSTMnzNGZMqyd7Y0M32Iy1/Ls
r71BqoWtOm341zeEZ+063RfZWRsc4cRiwdHxO5CLsMSWSHXnPcj0Lf22RDVdPQEvMt07riwPBifL
0m6/4k0A77K7pWXKQFmYx0NR99qP7+S+/+7qJAQw6Wqg+v8QDm/6CxzNhkFDn1R+wate5QeDfCkt
AZvA3KK2epJ/N/5X7dNrS47PsN6mVGD50BsnIgN9HX7T0QmqF8RcW3HwXZUttLGT3oW1Jt3qvgUq
I3tNPYy1w/CXd15ZfKgeEvgzW7zF2aeptLyLT4X09Op0q9snDmkJ+P1Eg9nvj1HMXkQmYs5srOQw
RgtfyX+1kY/Znr/WscMVCzdBQCloDYm4y7ddBfmBZCnjsx1FMO9GMzcPS53P9jEQvn/eUOGfsk5o
XD0GXxV5IusGDBOsWDXStPVvObTojYPSeV66wfwMCohpArBEGkHW5e/TIuTezZhVa185JN6Na7WG
xjgA/tS5Rsu4rzobF8VU+DeEaowzAVG9nm6gZrPXqmgeShTp/8rRtz5Fd+ci0Kh6Pz3um13r6MOT
U9rVM27u7k9eUc7EjwpYW/lTxbwysSvbExe77HU7vRlYNsdjl+XA8qvyl5deDzSbfcRPRyQWMACR
QtiCPCivwKtbSh6+TSpe59DyuyVASZBaO7phiL1N1/E2DKqg77Cq/SeXAOPtVdZUMLCrtD9UAhUy
lpNdOrQHddsYz6thnZplzB981Q4PuaEJXDbpp52pL8av994bh2gcLUR3Q5+Frb1hfZjnS7aNe8NV
705DJMJEPypTSTAmjbT8qHG0D32BYHMz96Mgb+0i2rXZZSbium7yHmvzXvrJA35KK5RUGMp0phuV
vaeOFN/gzdljq43U/67dgUonlzSC6Vg3o7ZjqNLQ+XZYRtdy23MbthcntcQfloucgX84pajvopEU
3NgpUzCqadjCrezsfZYa+E6kGA+in7XHkttAj/RSn+ubV6XGFe0SH2Jtw3usecE4rxVXGqSP/jjU
T1M2btfKyf/6qxLloRtYSEafAjd/NMcayKeyCU1MJ+PoS141whKH5oqqAJlPU7OMx84yBM+rZlon
6SpLkfFZonBC7YLfObPGD6QlMuw7+VPIziXwo4fXmTa157chDbvXdmUQbGDr2Kk6CpjuFNu4a/vW
jEY+7ePijnY8+OKSg3G5jaDt6/4jajilspXuWlsKiAhrHCwabagF63q/ieQ6BfiU7A9HCHj31nKu
HvozJhqnfSQGso1ma3g3B9BO3eu2szDT7FkOW3EfDqewNa2rrM2zHtTsLVhFor6xmmjJXTvsh+Bp
M4YLkw5qgdTjWAuW7V0pH2VIuWJSSo1dpwShjos3R9zfvLY2O52x8AUoM3/cNgjyanIwoDfiwRaV
E3Zuw4lyF20sNeJTBHYuwjdvoEUPJ2GvPPM8KeeR6eSvRrFEmEE/8qw2W4TKVCZO1TMSesz3Ezb7
0HE29kDd4FMtmeas2d37fenTV9lmp2GyTupuJ3THqo2EHkTpVDcA1mg2eNvx2GFADlpdPy3d5u6c
XqBomNTCVQSQMNCJzb6P5W3m3b1hoyG+qq7yqOFWQmP5tOAC5zPijdaq+5EPfXTUZVHt3EUfw8a0
zrCVeWRuRsqd2GxJ7+FpnfziM5ASAJNpNvF9ghDqfPieIRH61lsuWmW/2iMpnVU5viuXXIZRz52I
GqMlCQy9Ioa2HGKuHxlXWS/3RbU6Zy1ttT0KgfnNs+9FT5q0EyQT536aGUNaTGlDNT/W+dgTOtD2
UT8QAtLRmUGtYrdXwjkMOSzI0qEkLJvqMcsLqEqp4gIldiinku9Zm6xkc40/YhSMglTShHnLB0zE
wBZVdl0fAdoNdAMVNEfGnNJU9R5RBzRCMV38wIEJA8qGmhUXOx2hHCvHOvJUaVHdMDNVeflhTogc
yAmLtmx7zZeqj+1anrtGe7mHE66991laoOFw5QeXnqEw8PJH5F5vygay2Ob+mdyvz5yB/i5bMKPM
HqanrBuQwVnN9FgG5byrlXnvzTCYrZolmoP2gxMYrXnBqV1UTpsEqBrx9sOw6BmZeaQWwV3zz6g3
xKpbFJUNnMKy1NyJ4nqtfpShu3Fl6V5EjZ0V59L7Tk31YBTrFyLcz74fvoQSD6bwb0WuHgA1di0T
cihFcXJbTXsvMuOh8Vq4RL9dE2v0gYzUOxlwz+SnWTtvMx6MCUvtVIzLbzfTDGg5BWDk0uglfw2j
SwEaS6oqA3l5tAUR1Mp0twgGqjkuDaAt/SBldvXsSiLI0XksfG1D5mI5u1WWeiLpegV8GItnQLMR
osGqzyUty4/gD9Ozjmb5vQ3G7U3Y9vRMW5m1m4KpvfY+QSJEDJeXZTJzDxa9QxEFzeX4STuXw/qk
9yMvpUsvyhIHbjugFvPeDIQ6km3SBLnUhCu7ON1aA7yop7AlGvTxOjrWPrN0neTkCo2CYctbtQza
u9TddecX+hjzQX5nugMb6AmWy3nLcYFOAXq/eTvhqF2jqmAn7UB8ko7tIHYdhVna4aF11yKPqJqF
PSTxBqtRah6CIDsvafdJzWcVFUhMPxoBLTLX63BkR+4TpbviXDVs+1WVxziT612hGugZcaucxY4d
uYmdp6z10bMdO0k1Y94B9ByyrQf2NeSxSDMEIcAIpU+qWs6CsV9bTydKoZEHJN0mq1HzF4pquymV
ca71tB91tI7oG+7oFfD0pDdVdh0rPhY+VeM4pjmJSeha3uh/MMO2hD+l6+Yhr9QNyBKFt1by3k0C
BUSWP9nbQpp2Ztf3qmn+QveCBJD1WwccW4YZcb2mgEv6xYpbvq6fWo0g5dvysgWWAuzzyB+tbHE0
6hz9idQT746Edga4tej6knuuujGXA0PN7GMOycfp3B+chVrbVB4rfdrwCvh/Rjl99yPBu9hb9D0S
DYRBefYji/zexn7sa/yPtdhZWltd6Bl/2BqvJhsfCyTRkxv4PJoeIHG2IH3JEjnfT0/ETc4242MO
gkhY1bMZZCfO6Fjl5nc59h/1BNJdj9ujIs05IkaWzWDovrymt3dV5/wYS1Elq2d/tzmPEPkwekQy
KN+BGo5mbe2qCdZpuitK0vk1S/MgYQeiitMRxoySJP9wpJlGGWJO5Oxt/d47xovh4zBn/kW7uK4X
fDUf1TweGpMlfVX696xXid/VE+q6IXsnFuD/qo4ydrIAtELWB7nUZ0pAtZM+cTDkd83KbNfi4peQ
KdRwP3HFniVpSnRryEvta6fWYvRt1x6lAtGf7FvpqS7Atnz/D090NHn11VyJgl78B71M3411flT1
cjBtmO81N/4SFQqqP1cwTHQT7mgfzmOv9xEOlmQk2XlJH/Ms+Dm7NkAlq0qiAnKe/BaZU2GQ0M76
A5Ln5h6le0g5HE96b4uXGaRh46U9MWzPIM5oB5QYrkPlY9XOO+JfWwSiueldGs/YLzRqxKLHgQOk
guq/qt6BK5Gn+SPkS7PZCFV6tKFdUUYb97ZRNuxS2xnEqUekvD7gUf4tzLsysUN6icVgityZjSrt
14eUQTYyZ+NpqyEoiS6hEYW4PWEvf0VWq7gkYwVVsfpJg957oO6XKNx0+ru28k/VwOCY6PijTLKf
isF8qifrKavFPk9zCsTm4KXQSwAOx/+ZJw+piifrqECQECk1l3ynkrGlGD8X9stipBM4t604gzw6
DoQdcDWaA5GRoDtqJNqGGJdk8npnNwfNqXKVPPka6morNbZEx8Fzlr0BL1vbvx3wbYiT+q3Husxv
B7WWt7+tWe6N0rn2UOx4LcA40yw/qDU/sZw+9Ev2MGYMQiNge+nNf/w8fRbskMk2FP+1jO6gne1R
bBPu/ToNtyFoOOIMFRoie9LQjvlaexsn72Kbxu+SrW5YK+0vgrsj5yD6Acfe1SWYc14FyeKkXqRW
EYm832eD+Jf5qOOnnklws8SztxGD4QffVl4EEbR8hfDD/qDs99Gqq+sSTNkZm+JXUSwZ7cvGZwl6
Bm/Cdu922xfGiolPxT+kqOifpnVedqpRSCd8euub4jKzWjzh/LGuPjsxELATme5ypm5pxUQBp040
WhlkdUj+5G5bir1QVh1zNPG5tNZ/uomKVq+1fQ6maUSwjva5XvT/8Gd+ZVuLdrJvcIXnj521flJd
EyldF7BtmnzS+PciXRX70qyP3lKe5daeqaseI1wB+mPWBMdWkyakH2EPxEozk80BEPLkZAC0BMZN
A+qdqi9P5SwprjDMuG5oZx099zlPO25/0/9Jq/mFPX7P0fiQGmQMavbyq4YaBoa2oMPoAMzx+7gz
igbuqsSqph+u4VsLNZQENbPhnAU37IiotbRnNzNUXHftkydbGdUDclrWt2FK/3j3MnjFA8lk2XGC
zkdjQhKqDeUBNyNBDHl32O5ZIwQkEa2mpWbcbPInH4osNpbhj9TmxB3sd2xhCMnMB8q73plzrt7g
/lMl8kXOnS4RGroVkDPt0s5UIttDvpdpAxnb01gKeYRzBf57wvqcFIMcr/O4BYxb5bXSrZOTmSiK
5m9jsT4zIjV36ZhCFvCzIMWhBw0E9q52NSPBqs7BCao1dTL2wIYQ0aNdqVbAxd6sXsvcfprwXpop
aRK9nZqoU3l8vZW8hq60wpzB7K6JblqnOOalLyGUOX3shrUvk++57R2g6BC9ZfXRaPy3QOvOmrAP
nkQfIMyjk6Zx1fiMvrmzF/09bKLxuRq62KwllofN/YJr+AzWcU8SBa9kflwLUPdONRNyim1HCqkb
o2h58d0yj6GgslgI5g19PhSdCWMdaOeMUSDqLA1pJ+oIKZzL4jp3c8ka63n53XWGG9paeWwF5kt9
mfQjnoJ9pQgN5Iopr36t/diuwrmjxldwniFcRjNMNfdMSlA4DXTw+QjrrBGlx3zhFUjoWkyE+y/N
+ydT9nEgl+/aGs6aL3nlzNtoNs8TaG8gpz2m588iyBLwsmRpN7jzcX1plRZbNadaaao/jpnmkTcX
xNEpMtBtfc9C/bQO/h6oaj90JbqKNIJhJYfDDDeUnzMEedH7KEQ8Ksg5Wq3iVK8/QY1Gj+2I2chY
Xjt/+by3rUXT4rxIR+1H3Y/IFbqrA9S4Xjs53IZN82C3eeyGBsPC8ovPBJ8jxHSUldtbW64fq2++
OD1qAockH5tK8v3ctc8rT1GkCu3Q6cNOAgPi5XAeSFmGKmuuY4aUws+xCUn7j996/xzpfK4khRM9
wcOCETEhhvdgWsjaOtBikGS9OciiOYoGdFwKsTN793c1Gl7p8dTAiZW2fmg3LxzE9ObX7aGc7TMo
+xUmmIe0uRXEyTTS3Y+FVqG1dU9DPhAiYWjI4DI/crT20VB2m1CNRh5mMT8Ea3qWRnssU+di3d2d
aGTQGbnij4PmC13mqc3A/euFgEEwLWsbdyVPrCaVFbZ599y24r23yIIxZIa9+u5jSvtkmCm5Vla5
b9SC9q9jbPHfHLQEvXnztulQ+wiSuhodOoL0QhuO7v84Oo/l1o0gin4RqjCDvCXAHERRWZspSU9C
zhlf70PvbD+XLZHATPfte08b8anRh72KCWzWLpN259HogJB42rqfwiuFc85H6T5GVb/VZOWHLjZI
6NDZiiagXGmF9aqxlNK3YjIGFjVfmU+XyZs286Q2qLoZZxnGhIXdJgEH/0MaErvUvRzpI/lxWh6q
u88Ei6DX4rWn0gOGcR4LcQzT4V+V6p/sYD8ZZv6q6cPNWqZ5PbiOFoiw3C/O+GRY/aYdOCDM/F1L
6wCJf00Yihq9A4ljCDpqYRi7vBuwCt6DWcN6tk28OoQedFddjZpE5FKBXoK7NKjxa/HGZwReOuL8
jlE7MPE5NB2Ry9n90+niVnIxzVXbKKxTw6UD9eEXuXPRHX1tGzbHZvipSfNvGronm/jQyhjsNyRM
C8Ur/ltijsjGFQzB5ZwFIUbDVVEP67I1jk2L0buxnIPRWfU6N8x9PclN5aSbebEYWKY+uTUIS4QN
zOEjtNSeFZyHiEMmr1ERLQc9G9XCnTFNNdOXXhmwcpTP87GJteUPaHdAp38SVBRNKqGlGg+hpH8Y
71sI4+GQ6PMfY0aLTb/JOXYFkyDMguH3eDeW5SXG167bq3y8zfLJzrI3Yu6U1W5gE4+8+88lRn+L
9YZ+O6rPqtaZYI3HkCWdEJLwQE7tsysoB3F8si+uP5hLto5y9JzxLleqEL8woxHHx1WBV05h7VJj
3waDYgVSMn8nKl03jR35Xpk8mVKRimjHjaOWqzeIV/Z6jatiqXbhpP0TSTHRhhU3T1cnV89k0NXh
i5XSAeYz2yQitrctbH8ET3V25+Vrtq2rlyKSIFDg9eLtq7AlraZxwfAmBGJEYR4cMeyxGdKnFFtZ
AL7CbTTILEfnQ5pgDyLyORsIoTxRGt6WGfYyfoIhHjnMrXO0yK8qFN9hicnU6zbg3+9P8Da2MdlC
rEOt1s1tyqSqdcXanbxtxlg3ycuHzGa3Di/nyXEyd50xz+mS4ScCREhK9ZIQlCNPAJRKqoANNUE7
ta+lzPdL1De8oBF8+77OqYin3dTX301p3tNBxo7slY5Vi/yqbC96X5xcwtZGdxvaDhVwkfvIntmM
aT1qefw5YrKpPQaniftghe9T3gSdqo45uQzj/ova5oaNjMc2N5F5XSJx2hNsxINWTTsxhGeC0VCT
yANXg3mTjh5EZkPR62p7yuHaH0evI3CHTYe5W7ppcQp3y2vHhFTk6uiGwJ7GPPuLU/fZ1gltFqQ4
AmdI5o10CYbSFhR+WaKIWdVvfF/0jsGGAVBB/WYziUG9bfwpQT2Uan4i+kwGnABBXKSknkwGDLVK
f93KvSweQ5TFwdDOGZOl4nFU3tFZqt/eST6MIj3oouAdZBhruOQH6zeo9MFcD9e6P+OLWc0408dY
fiR9yzxjSJiKDPnagRTMELdlhHhPkeEVph3APpZoy5Mm2msrygBzLO6CXv3pI96xqT7oLP2LyEaz
L+GFF3+dR29VqG8z6e5ik6fJpZuKxy2KpE/kE/tnJoBhdQhmNLJ58i0NDGiVDFrDJWpnj0wrlEV0
US+CcDS7wIBIemkX1hPXwG22uA5sJpk0bMIceGiFmh6GiHSPZ3fUYYVTnusw7pD65XysZxZ8unbb
buqySB7bipwlceafIbQrvJfFHbqNQJjpevHlkLTckpoUQdbIJNAx/Zx12WR4vVCf2Cv+3kQhLoI8
XOtm/pdp5YFCb8fhvHbG76kaP5vY3g7F8tskwndQM8J8ywgZbFMAMHbVk6DARkFwkfNbOMD9JsgS
iTzMUNaKmkk4Sh6a+TnqWBJfhr3fTnKHP2xfEbZIUwqgIsM9pZp2a2XVxhPdZY4JYWJvj0gfWkO5
tpyZB1a/Frq1VrzvKq/O92Q867qCnlLbcPur/n/7OZw7kGOtWQQsRg1SQkwFvElHjG2gJdkeo9Aq
MTAzhd1XpavtOLBInQ1iC8GbXNqwyuLnYqQd7KLkZCXtu1fYZ14Oon0GO2TfpVOSlSEKYoSHsIuP
IfZql4ZL+xlGnUOXJQyhOPNhneJc7qo7KY7WAOP9zoVhF7vGWx6aP56oz2z2AClYU+bb5X1XZ5r+
FGPZ+8yiE3iF7TqV3iYZJA62hu9LBMD0NzS2AEnzA0v3ThMzGNJQj0V45afaFBPzi3k0/7RE7PFN
+V3XQ7rn4Az5wTT1WofM2ZB7nJat2CR7rWmbZuhHiD+erV4TzcbX+FKOz+X44yU44x10wja7pghD
jIWejXh6T+3B74vfNnaew9reke96AFnzYifdRi2g7bphY2Apt4Z4zT49lgeX0Sd8ACa05EyQGYZ7
NiG+2WWx7UW+Mzo21KIuJAXIn7rhIa76jzg8F3q87blZ2qn/scvuTEw0yEJqhfvItLFKGLiFvnUw
eXmEyxeXhsJzDsxJ9n3abwf3hd87KNP5NhDTvdMd5v6rd+Z1x4Nc9/HRbaqLU+bHMqRDy+OnYgnP
Xj8dutE4erp7Kpf5TGzWMyJKRaRuVMwunY+mo5/ysOTrHI0DFd+DHsbryXUDvWLUEU1PpF/JuSWH
yuO+1IaHyJyBPlhnTDwCu6lznkykbm05qsX9znCEhbCzPFKbGpnWdtKf2wgCk/jTl2wvF/vYU1e7
nU5xjrIy1P9qwBbAajkFneGT9+DXszTqUOB7EjTAvO/tKzPOpwi2rKrbM8tb/KqYr0QvmDwfPLQT
1gBhuGDkqOQ2ZkwwewhxY2UwxdW2jdNejcZ4kQ6t0l0rdUfnu+jinypT5OEsu0AQKPa5JU5pn39n
bvXM2RRMWb8pvZBEabu5r0vNUMPbWP+6D1B7lR1FEj3N8UwgCtXWHrN3u8zeZOqyWDWJz5nCWdpp
T14MgCnmu5mXTdVziQEN2txHK5iY2hVFCZbHEIoodufFvsR2SftRbgXTkjQtj6VSe6tKA7ft0esY
JUV8oCSy+YauPEGnbJr/MjszGXSRUqj11yKKbo5o/kLcESBGW2AL0aek1omz/ont1AE4m10X4i4d
neVZWVxdkaxIe6q3+q7oWe2zwNGTDiS663YHLrDBuCG3lQW7NyeEFyPJ45+59a32aNTTlYHwOjHF
o+N9DuZC2L309c56tWP3njfHI5PSOBgWByzxQFin/GHg0fh3Yxe0CQGBsY1e6Wf2ORmSvLmpPv2q
Ehzb1eOoG7we2UEgorQGCmozB5pi8xtG/Jz8PutkA1uNG7uKjgYG7t499Imgg6nVZapxbg3tzjGK
lzQxDjMBiTnmXvH6jYZPVS0k4MBDGIyEG+ulVuNDw45PH+nQXQ1K3zAjrYX2j9SMjzJCeiz+nUzz
OiXjSa/fhoFLNb1vcI2vepsdiE3uaCovmr7sliG/DETGvNkglgzg0oQmyVS6AmVy7xu8zPDTkPo3
QQse2MqCIeFnsEqAVFa97xkj9Eb7Q6V3yE1KjLq6h0LMN0MM20Z2GO21R10u+zoqXu1ugmxCrA5f
r1asJzxPkEgenWbakfHCGrYntGNxWIYcKaAImuVvyXI4Lsum6SZQmDZRYOrZ7FhOr9wVB+6JPwV5
RFagk/SX2PXwkeIdnGkjiKd5tfficnfROweJN3drUK2v6TRsI/iVidHt7T6FkZn6YuKiYKTtUoAI
UlCzd45iK0gH99FEAZlYRZo3XwnrLWPl8US7Z0qYvdWqVaiGtZnHX5RjKxMSKquJVyZG2wrdrKYY
TAstKKZ0bVViE2Gl1rH0iplOr5octoJ4L52m/+IY2WY5NbJdMcn0DPco2Ssdhajn9XjF7XbqLHQd
C/NNCyKjMMw1Z1/QxA5p9AGWyKKdStN76zDd9lFJYMT+N5Wk7fslQKHeJxp4dKKiSMm1tl6guKaM
Ght9HXlXbTTfjRhTsNsT/MxWsaNtHNahzTAhytDbMO4ISIUhFP/SGHCFF1vRGn9Dr44NqqemvbDZ
G0dBNV7NfD6YGCZK1LYC2+gKJ+lldIZTZ1ePTWKuoy49JWxXYwL87z4NiSd5HU3xNoliV4gI3KvB
ltyeeX3ig7tc21O7z0aP/GCxTrBcL1Z4EHF+aNWXmtILdxyTPggVVUHdaD16QmDNhp/fL2+GGd/Q
LT+0MWlWoYOWRioGzd+ElhqCnss3Ttj6anyZCelNFsADa8GEMSbkFsx1OVdHWceQM6CSq8Gk5mhC
XHfgeLCdpljswoU19lXPgvNPl2FozkQmTozXKSdHxByY+TGPnfqoCmLc/cPd99RE3WGWvML2Mywo
PFi69DEdrz20AplvC6vZehSlPXJbAERYMhhou7Mxn9P0q27/9LrwDffPgIdkci4ZqvwC/+piPRLB
IpIDQbvPaPT2OTI6BfD4wJ7c91IDmp5hashQwGJ9PpWJ6zv2MdfkxmqvPYENU/8HDunSQmMeZuev
JAthpw6gGaZpoCyKpjuN5reZkL1Pp3UCpGFWamVEf301Y53uGIf+0cYR4m1+4oSAq3JO9gTxpu2C
vK3RwKJzRj3u4gen848Kg+IX5BWZrRNxsx0yL9sqOPK6tD0Aev50HTYjJPBeAfrSwcQ1L5Ylj3P7
3jV5oDUk9TLZPzPZM4M0ni5DZnzbDSyupS8vVMIfIUbsmaOAE4EUrGtSxNp1/5VZzdWEtlZXtW+5
7JoW6tsu8LBZUU1lZJd+D37Ls3ABZnzUepTDqE9IMvaPU5e+5IkV9M1dsE5BReB4ETFEqTZ6q/lf
W5Z8mPPqFPKBjhJrNlF3PC2oGhxmDavpmvYWqu8q/uBigvfKDM9yGfubeJ84W/qFn2vp562VR/cP
dX6bYvEZIb6vYPX9WrWOlda5czIIwkchBVVXfRU6YXspr7VVf8TC/bT6V5RrfS1ntVWJvsmt6A3d
7TNyH6Yi/evm+aXItxjdSGuw5C3+gFC2kfRCVfwELOxDH4uTJ9pAleKri71/7K/mFDsCyfObTP1q
usF+wvjbchq51Tt4RTZcHt8LvSwg3c7NlkOSSE+hoiArtPlCEi2+udOsPpv7I5nm3UscGy7uQkaF
OMlmFGIZr93MLR+7SmMF3cJwxJrZ4dssUieD2bpHq3LNvaw6EB3gqNZdahwxNinJqxDx+hYYMgpC
hUFtdkA1HNp7XOSwJgzIH6nT3anHdXicdbCLoL1qdi4aZEw0c8bO637hk/9a5pQpjld9OpIvLxd3
UVuWtxw47kY589doCaJ/HrNAbSLfXEwsAGbn7Utf2/yd1g/3Ce2Z1Tf9tjYRQdukgzlmTMeo1/q9
xcpiH5Gh3Gh3ulNXF7j8l+k6CibfTg8rOiwYUdgUlIMVb/AO8J/JmWXhi3wYZvfmDrGDkJobVGL1
WkkCiFEv4lUyF3LrRsvJRjvkoCWx25fDdmjtLwz5LQVndwV1ktPXY6lrnRB1sPh2pA3RQPAbwOhm
2fUuZ+S0kqG4ytR7HCzka8vepRVTrmQiVt3ZDNbd/skt+l2l879AVq1iubHdJpi6Yg/f6ctFKnFQ
RJJWXTWN4el8zwH1xslr+vvoSnvOqCcXSPJMwFs0ou4bbyNjJJaeZBJhh6yVWVz4T2Nu5zMNlRGv
+soit9It3+nEC9Ms0bRecrrbUUBTidyced/UEBRkA7N093w9/+BU2aQxtX1hZ48jXKjBmR9Ryop1
w6aBwLBAAeDzQF9Nq40ls5NTIo0x2HweMT1a6fTGZqxol+BI9Cczwyjn9vs8XjxmsRX1oGd/N8Ni
X/O8RPlSTbkZBif0YcwEC8dRDDXMM8qjq1O0tlH7TyWc6xFdtL+Y2bPo0t94mc5J1hJZ7G691J90
t/xnLvP9FkIZ84RJqGyofmxDw1BfRHviBkHVmJ/KJZVhWmTivYQ5VVyzRWbIf0VsC5yChBfaksKg
LBCVzby+FY1NfpFwh+0texnNWAiybtqzduihsqMzXvd/iynkgcb0m8/1R+SV7i8ZcWwhrzjlPu/y
VnmvSorkrkA1flQDaxAmYdzZYY0P1l1UVVet2PUAtj4aIz9Kxk/RLWwGgQ2yLF/pPQ1eq35TSxNw
kFKXskzPMuaYo4mJV0MeQw3qlxSbZbiBndgBl4BpWIkJTnICkkJwKvsmr9Yq6cqvTsmnhZe74MXm
W4RK1YFZXkWGIfa9gRw84uRnGoj9rTChcky2/pu3PDRzSwiGu/LVq1pnhZMMo2ACXIaWd91JxOt0
aSCGEUzDb/8bFxht6tGp4bWR/XJq0Fo5Fosks3ZtPv2iAYy7ppXks5LhMXXtHbNuuqN0r+FPhLE2
Bu1d5TQzDXkeZwjUmQOjr6/MdNcVf0HkD/PKOFF9mhqjCraksteeFLwAWKIGncr7PtUfpThZUJiC
pRhGDgVJ7Jfe2Uk4cI1U2zDf2USDzu2cWcfEAp+r5uq5nLIv1yPvmldim3UVDf1EfTmEF6OmgTNq
azXCSfEr2tjKqIeNrdTLMtsPXWH/FKxja9oyyLLiOjTVZ93hfiw1BpE5bsQ4ocWR8qnCVAZUpzCD
sbVm34iUhq+/PNa5uuDKPzWTPCaN2Blm7yAuf5iW0DfZbD/BoHsZXKwXmH9uxdz/pH30MPfdvkic
c5Ig8uS44O95LjMS1yZGDZEy28ZV/9AJ87PNw7dlHF5FLd9Q9ilDdePIrHSjdxoqs/dPYr/dR2M7
BbNE6I0T0e8WF4t8tmyNSP9lqAVR/s53JMRNBJpIJwuUy7Am4g+EcGpDYAFsrzE4LJXZ71uQwD6O
wQ+aMIPwEXlA26i/qpTxk55wTjIXu0xjfkuSe3W4YEDVJcC+pOHhSKzmoUjdfOMxg4xloQepw43D
YkXGLMkF03K4cvLc8WXHporZYsMGt8A7sB2WOczNhwwJ7C9QPayuzfErQ6MlSuBswqbO/blkS0cT
jXueU9NnRv9USxfrA3KqRYxoDamb3K+aeaU7Ij9kssM5vHIQHdpEfrtteppSEgJgiQAiZSznUXWh
NlGFE1qX2HfkdIyl8SDc6m/RkednhzoVXCdmdhguexXO55Y/H1omH62xV5U971gmyM9pAfsyajCo
93nakgC3qhOUda3ojjNQyyC22ofR7g4GfKiFNx47zhYsRswMcjjmhp2vAZkR4kmaC50Fw1nNvSWl
/CeMNgrs3uP2TjTKUHVXn5gW7DqbO7ocOGfntONwKgACIb3G7BtybhEbte7sxV3i8Uy2DH0Unh9c
U9SG07COWrZYaNabA9dGxepMqGnnxPqjl8cHS2POUGoZA90SUy6t3a1V8XGEXLoaZhrVys6CrCuh
NEgUnRoxiNwRPqn4s8aBsdBwa2H4zR6b2J8kJxYCN1ZMuacKZxY79fFT50IayZzivcjRRcmsrXt+
9fxu0537Aa0mQ4mlO0zsmaj7PCQbHeC8H7FHZ9d6oD2J7jSnUB/owCu8OYODVcwalXPFHu7sGlWd
IGI/SmmKjSjsFy9xdWLTUNSWzgZPKIm5lLHgfSxqPehyVrjXLr29oy8VtBP15/Vwe6jNfQy36SYR
qMAEP3E21ndIAjpoZXHSjI3GSdbdmmqkeQ5fE1ScKrE/qwnJ38SXnxbexsSv4BsZi5ay9BUrFV9N
s7MgqUW4x3pBd2TgFIg483GCL3O36xzteXHldXDMV7bZrCwm/+6iv8+wrNKS9XmVdM76PK8pQTZj
k66XoQ/m3ET8Tu4Gdidl1AjpsS6rFwgLh6ohHmlF+mdXjfseW6NRO+/1OH84ntTBqvTM5TXzJU8h
k5pssNzFFaJ1VoZ3eOzMVEQYw9odJSQTrzoNBiiM0GHdVVN+MG64DMjDq5BJHwBA/SmNKBAr23pZ
yvappSowi3avOXA+2mV37z2TMn7WIu1ChPsF/vOZxfK0993RjIyTbB6cGQGKLufOG/BFVR7Zscfg
1NqSNV1WFbqt30I6gti3MZvpbBeE6eJ8+goBiSfNS6XyHbPcQ58tt6Js6XQgbqQiGGwNzRc1Lu+Q
LSmz+sh54Zlifw5mVEkiDblLXRdrfnfZGEiY0Pqzari0IT2YjuzKZAKmcmLT4Zs+j3Z4xOZY333a
L0MWPsypOkZMCnvgLPNMRxTicenli2tl/9I52ig9v3TICF3/lXbz2YQblaTuG4rQQ5d5GFeZunTt
ru+/mAGv4kqnjqNbNJeTysrhjoxkJYw2BJrUHtDpcMwmbzg//Kz4nB0YWLN4sZi8x/p4Kuvu0DgE
fuCBrYoePwfuakJjp7LVv5WOU8blEjaN7rkvbajKgBtBFYQjBanX/qFDN4O1x2O5Up61kU4blAsO
tClzjhqHaUW6GRvXJRyy4zzGp9wrtpFu+E3Z2hy3JlAXlb+qqn8zNPuQ4bAhU/cGXg/opvUwUrAg
57q8qy7lQd7jWipa0I9NEwXK1Ln7+9nadhbtLPuwIgNBoEneFEaHtigOkdcFCCbosJWvqWq7jC5Q
ws9aWDdyZzsyp5/q7jrCKb9P0AAc+L+eNj2bmPzM4ktHTBMVPmI8Oq1Y4GrYBjkHjMx5uMsGnpQ5
5N8fAxbRBdoSookU70559bhxwzAMTBN0QvdTElmlBK7wsi/x29CZXwg0CMNT903V8ES8NACLvCW9
d2ud+6on51pnzj/yF5A+5kM1aL+UreteoaoJ9zYCFhz6bpPbHl94EVhq8nOOYcK9y9pezL2NfEhr
Sd2E2ylM/2RKdHuOsZciYyzpeHDsmhFaMb7U9FHc5RthD1vhJgdlEuVyWAuEdzjTGAunA7ZN/Wko
jLsizAkBgEIkGNcT9AgYaNa4rdR46kyKzXJ2zx1D/aHUH0F3EnY1UybHy8nhpGd8ngZ1whPPD7Ed
MhAjrJOErEghtrTjZ1fbW1NbqBS15Z1QCEqt3GmNdiIY/TjihQgJljGPnaMAxucOL/Fxdjp/Tpq3
cMI/puc0H8OfQT3g2xMOgrrOd1GlzgI/GdGxY+mVx8aD2aryjl6cDcSMLvok6FKIxmkuWCElnZ2l
xM41SCJ7HsiaWu980WS+NpFNYxoCoKvhaWbtSl9JDZRRcZxAVQZsT3wnHvcWZT1HzkSFYznFVsu4
Fu+rziOZ7Gsq8wq6Ym1D2XO5lh02wdoCnRFwc7pGW3/NYx3uimP5owf9IU9nuWazhjzStT5bwiSr
jwWNm4dME4uSSP37HjvG0nL4NIvyOjpsSyLu0LvyglO1XckC/F5UN49V7H3OuTf5Q6KeYxuyTkUr
4EXn6s4pJwS/4/h+QZQOlGOthDMf2sG8UTbQvGscq9rKy8dLCR6QdJ0jQNDivxy18WhiG6NXD0pG
ZmMFG9n+Jrlwx7dyV035QnVX4uzjHxXuk56/wIbgLXMJ8zfHoqHZZ4KpY/KK0jfyN8CSELSBs4E3
KumWcr3cDUt7dO3uycMQB0BIomXPzRVpJ4EcFNGxge6aqKfQYm2P29bLyxuCZ7nqcIHOUXIsohkr
Jl8RigGZwcp6UxpA3BJkWCcc6FnRC8WqLzpjPYj5Q1DrYr7kZDM8wjtDrc173IfbGK/7KrcjwjIW
aJ2o8x7ZAOTbqfZWJfkNhPJIoSkfY6GDgLB/ZhHvh4aRmwMjlln3SCmGASQa7Wzrus26r/o7t5G5
yyS2LE6I/dz5BXTO6cUpY3KbVml66AuqBfnJeHLdNgnq4D8Y+wEXjK8y/TTVcPT6kmenuQO2nbOy
EuTrRntYQBitPCwqgYqmMtBl/2Y5xsPSY9BRjnn1Ko9G3NaozhJ1sJgx9zh2g064G2+sOX8XukL7
SZfRU24jt1VNC23EBmY46xUV2mR+2xM3s9khMYO9XRGLpRI2m5hasbzproEpW/w0qPSGO64JqzIg
Jbk0EUlvanLbqXmpksLdasq9ZXMRrilFr1HmbvUe9xVjg39hTQINuP5zo6UuVIYm9Zs8glaT6g/j
ED8qy7poItkmUUz1gBUMda3dmik1Td/Rt8UskGV9N8JIPr+U0vut5pJeANGpxW5URgxxQ4ufrIT3
hVfdCgkZg6orrUcb2dYvU7QTx+xxXkTPRMV+oizbNFDFusp8krnz4tFkrKQRwYNqdhBrH5z7zJYW
k9M5+/A08Tw7xnevu5dZmygt1XEhWIYqQvp9JKdhV+xYUKjanQVKOJE1OugwXuPeembMx/AgIjCQ
27/2dCF7AU+4IbpROaxXZCv7uz1Zj3VpnFnTuyeJGRQ2RkPmROYw4tznZ9DF2xCLXcZBHXb3oUbb
0Ljx4UiKZcUCwtTS1plrbvTRBncAK2ieF84lzChstsvFc7WQOHBUuyWrT33P/jyLdgLSsD42H5hB
iLxHH8JUvtu6O+ae5lZKBKMhZAvXIrgQWRN+H8a8FVyFsYgA9c2HTOWo9/LmmCUPkE7T01C7TO5y
jso7mtV+aM3u1NeYrTx2C5QMxbN++m14l4slwVoldG5P/a01uArQHt6thZUXstMu9JKB0jXc81nn
T0SyZ/2Wj9JH4CjvViZfG4dg5FJLsAqraDi7sXEyR2+HGSIQJiQk6VyVqfFm2xzNKQN0ZPeBVV4J
DsMY9TtGF6CxEDuF7Swq+41r3CI8/+EAOURKalnlGK/EdB+QyZITgbLy6LXeP2sydqTsD8QAiR+q
lNQEJjz7x6jn7aQAlA+JsR/rhJIgvcJJ+cX7wTWvqffBxCxJKoWF33Hz1qv2tqj3Oma+kUxvYTbe
RJMUG0cC0HC1/Jq001qGWO1Sg7qZKfio60e7mXL0tBS0TOn6JmxRmWNWJ04QqLlYgnkhPKV7j81S
rMnKrCfT4bsb43U+D08sRo6DqmiYJ5kR7v02/zPs/taGQm1rNVFJ4IcljZXjmsaZj8xVYzxebGpW
+xbO9Y8ew59Cp6NL9yKbxZcIiUZxCt32O5SYyjy39NvQyWlD+P0ZfXtD91H3IoMhKdc07jtdiHyl
YXKs8vyTFBjFYk09yRP6iPp945PwYagc+nv1YTA3c7udI7zj3Yg7FnJj2hhWPGstveJTwyGrd/1+
bOuT18VfqGb7uGxQRBh2WaaIAkMbt3NbXQBd71lXjWhg3XBgCl8nA8wEnjWaaA+/NW4MzTVYcFhW
294QOxMLZcGoU2sY+pbeJOCMtF/9tGeruggEa3KwmE/rcIT3M+xtq3zL5uiODcFOP7MtJWXgj2iM
RQXMcOI0m7p2d3q1MUMStvKHNeiofZB+dohCrq81FpQrSLDzqOFfgGLZm0/TiF28yy+hgqeWNM9M
+rDXAe8lXCsUgeppflwM6wmz7VZz0r0TovRjp+55VrxsPs0jhZkVG78kevEMjw+9oiHlpN8kPKp6
gznwXuElVu+xKppbl2+cEIWllVSr0VovlvXSsrDFbQYNCHrCD8RiBCRxm3CjS/p8qb88IXOfjRF3
RnDLBVcVfHIMqSXVLYiXlcfglKkASLac4zwu2l+Lc5kxhPyQAnJGq25eF7LTUey6xXpYIuOsEViC
pK9xw1NqacR1fFEM7829McV082YXncBbl3/gQiF1lD1VHt+kXTLDcYYVPrIVOGJ2D27aJLS2cUj4
adJ8lZNIMjTnrZxZkgIE77stu/UYj0GmFHfvELPHQitJwuPgAS+4HlnozC6o/RTVOLSi71ziNEw0
MPxMATvuYuHofuiwINeo1o7BzsyYMci8dIynMf5ZnQc0uGEKlnLZ6lVyGkOyQlUyn7I5Wy+moivj
Bm5SvuRRnrve3JuAY2TEbp44BQOp6vTYaZgFZ5PS0GCXCrqY+1UTFOrN4YjLqMI90sOnj+5m76Lo
VxGgZXe0nvLBu4mKYziMcAWznUC7sqrEo05oTkCpThYRwHJsDr1BqkCvcd78Q8v2NR2FOxWfNOpY
szSSPCCZb5PsfoqmZENsCILCCrV3d7Kf8mqk9Gmt9TxkG0K/uOcKPOyJvfUoOlmCy7dFFOsfIeCX
clGvuWh/ZoUmhsJykP1PYyAEm2m0XZjQK2KScsBmEcc2Ozbk+FcUH9pCNsF1nwo6kMJLt/liHY3x
KXe4pwQG8iGmJXY8ceJfuKmOGh7bytXWx88+c1+JfuIoAkqyteKJ5zDW35NUPAyTA29g+Ivua+CH
xC0PlrKeK7f6mXQy6dV9/GXw6YYKBEMUHfORrKXt7VyajR6Yf90wmyk7YxMV8hUuxy9BW9bBXiyS
/oV3BCT0XqAryM75p2LtUvAhN9N0sBPzbao4tZt0ryRfgINEBPa0DfWrE6JDaPk5Hhm4UsYubhsA
T+YBROCKm0Bf/uPovJob1dYg+ouoIodXCVCwohUcXiiHMTmHDfz6szhvp+rOHXsk2KG/7tUPk8G6
rGgbvUO+l16m6Explatgekw4Q9Fniz96CxJpWfKIQlprDTdmUtb86qcMNOXE6LHEl5pjjJ2zLYkd
UmWj35K4F9GwE5Lkhi23NKzNg8KSNdeeKmd3ZzHJsMgp3NxmwnEZonLRMrNkFLzWmo5iY/0qI+EX
WeLh1xLh17Bkt8qHyvEEbgnvufFaU6nSAVfkgXnKY7KfFy+hlG9SEyu+NoaHPv4yEibDvFY1vQVo
r30lba0xZ8ezN6VRHPVZP9r6L3kMvvlkRSP7atK4wVjFqrGeCbMD08A5F/7as7MGZXWfMvOLUbwd
ZoudHrwkJSzbobX8riFobndIcuo3U+ila2+TonLI4XexgM4d4UY5Y+7uPqA+TeyApWRt09hAqEm5
mgSbVON5LzhXyeqXyS5DEw+/WkTokEEGqtIThMWxKCp/ir6mtvQNy/JHSLWL0xuvO+CB3GvR/XKd
SablLJzSFRXyK3tQ12pPurfO9xIDiqxpdjVj/nIh+4YG+hJdu/RvNUhsvX1IMK4rWPw6B7UEkhe1
twgXdN3k3A04G1XFd6HhbwgJZCIYhYGPG488arhppH6vyh9GgUFg1lYlPKVYwx7ZfkjawVSIC85g
AIb7RBZmYDEkQ87xc1fSRLeEROHmgddmdWaLb5V2UwPiBLN66stnTqF2ZgeVG0WHttEx12q/9cS2
x7ZS5QjyEhduBrnTTe0PmbgVYisTbXPEdu53yVi7hgTHoghQc9h2rGyTDKlXhj82+kQKiMSYX2m5
8GWJe8NCUDf3UElOtl74JmYFJwo/bTk8TIX2p4MlnxxwzpJSrHu1d8M+hF+q3I28REVuHFoYLBxP
/fCrs26G+JHkIfMUTWdd7yY/rxHuR5VwbkNdApfQkIBgtYc0fNBs+2LkExeolExp+ds007kdjxIE
HmMIXlRT8sZYWquwyGJmuOPUbFr2XvpWuS8k2rdNY7BAl0Obq4TOKUzxBKg7Q+tg0HCeFTWJTETu
nBebYe686EAtdRZVv0OOZPxhewjjhE6qA2jLTherNATaKCmuTeKonHOOFdZ27r46B+HTcHZCXOMO
yBuuppR8Ogcm9PW59hXeIrvNDy0pUf0URmD+6gHPfWddyVzTk3Du6v0g31XeRSV2dclnwUGl/0pC
0MfKW1PuaGmEanQVHC/Cy9g+ivTU6SotCsvc4gcD06piHGQrXrgMDWzdUzoMbsYzYTpDKNIYs60q
GNPnQIIT2Y17fTVay6WTfomy89tQ92YIsipG8hyLvAz+LGSAoeLQsocffYAulhJWXhDT0bTRetoi
C3oPrINs+dySFoC9En3PzVvFhSickeo4Q44Rn24CIYvsmoTVqt7ZbBAaNn6h+Yv+qeSfmOuy+lBN
XwVO6oqU1xz+2Z9BRdgzPhXcTpGCbVyLCpsg0ACYQmsDPIXpWeNnLEPdPjNdMUef6TTKGVm6jWg2
8B3D+mgtFHE4YQkYM2iHJpdEo/Jz+95md7NxByzIJpQeEuDcEw5G+E8n+qfRT0at9iBhgXFOtjp7
XTjuDRwxkk5MPi32JTtFlzs0GTRojqPXUNXTaA7rBEEeYomhRsqHYSyCpldH7PWcP+nt4xC3o83G
CX5N2tDn9EQ77Ga0pXWOhmEzv56MxeVLx9+cH3RnxzuH8Ez+v0YIJB6gmm9OBKFVTbe4fPdtDALa
TP+VibTuyuZfLxkACWU8AGPd4eEjQp7nyuuiWdPzEXEZiyJQDbP41kPY9iXAUvrDiBEvlPoseTgq
BiTDSi7M86EKALKBpBGTBClH+mCpBMqRCzj2uVrM3c32qUeLpmsHcqjU7nqFK48swlCsZvWWQa9s
ZApXzYTcP/DJ3txHrbaWm+5icZJkCvFWGhwKmIkWUbzL5bMtg3i8d8YlHI6oUiuVa7E0010zf45M
pHpdOqblx6AQhsAaSC4rN+K3Fp0sr2C4mdWLMdykRPJsbJCACN0utvYmlkYwZlybXGG8y2QJMKJA
MlrlXNLQWvRym5vv0MGtgDxy4xYonUX50UlvLX4RJW49S5ox05AgBOcb0kglL28Z+0V4q6KnIb/L
5ksTnAZB25V1msA6dwT3KqZgbgLNT5n2nFdNi/kd6rD+k2LVXkYcIDMZ4N3zamIokO7awfHVlHeX
Vpyc5KtBK0+m3/t5ozuvJT1IYEdxRpY7lQz3oP8o9Uj89aQn0IE2dNscnflDkGnFguQF5ejGUK17
LuAInoVxmnA6xg/L3mXKzS7fIZsapukJ4I+mvU2Cm8kDaCS7WfGx6yBDYOqwlXfqMdEu8JcwV90v
9sPF4yvC7TACyKUS6xE7J5OBOnkWp8/csfeR3YzE1/Dzaow8Y+K83WtAEZOBkdTJDlFNz4TX0h7D
EypI0AbC8kkgHSo2VKgRy169ygAuULOHZmf4SjK9OmUvgX6GPmZqbF52aL8jIwjaFXh/kCODmPAy
tlyytc5j1oarDCVTGRDppG7fN+m+FkRWqnOZl9zbb0zq99D0LzkYm6iU12M8r8H5ICjQZ838U0md
zxxDpsUJGBokAr7l6tORQSAcXoXOBL6HFoRm3PgGVX5IBVrzrEFWtbuWDq1Zugj9ENZ30Z5HApHZ
psgK31aznzjiQZW68mWUSGVBAGSyu9bwXgaZtgGb+znRiUOfmumnlL4W+OstbPPOgFkxUQ5dnv7Z
BCVaQ1w52O0l+m4aAuxs80yjlG3BnEygjofZoanEfmgpVpEQ5lSbaPnUgSeuSUyNa/6eXSf/6rbs
yrEJFItDUDX9zpr8OhTDc7bjo9LOG1NCUBtqVt1S+w4twsCgvubcWOkSxGvG7KRUwAcHrC8WFTki
mLGnJSpJun+hVF36yVOQKbqPkVmv6axiFRIAnYsMUqZdVhMneQQV56XJ7ab6rI0jfLjrclkGYbMN
psSj04emyO2ciy8aEbGd4HluC0+yhn1KR0HY5W+2PK2FQivlNmkHllexaor+0iYwrHlbj4AAUdJy
GeVPdlvcngxM33MJv79mbHoZsKr+b6heZk7ZVn6cZ3VjIurY00FSKm+ozyHYGCHRikW2gdn1kMhY
WdtTRr6JJoNAhSa7lwK/5FKYTtoBJ+tWVGeS8qwoVE91mKNm7AGxIW44yd2B5qi6Q4pL5Ytiis3Q
1Q9IZwcDF5jSYvS3HkQks6W6kiuuigPD0KRr5UhPvWeoxYEsUKNtChGsEBeyKb+65FzKauSImIMm
oVdvDNeaBcdr4mGF3sKJCb4IJrbA5XD8yhwVMsACBYo2WgxpqtF3aPgepUSUQv71iJJR+y5zghhJ
OeEVc6K9Lr0XzG4a6UeMxU6Vf02YwZmgwwFFoqmOQ/UEnM/LzTFfD/YiNg8qg2LStZtJwEtHcR9s
1kz0y1isHUv1iwUFDzu74I9FcwIkY/JrHbNb323zkdB1E+2oqronevAad8e+mn01/GUFwgFO5EJg
A5y5VZmcvDP2Gelg6Pouh6DTD9eOTUK+FY21492X7R+Zw2DevbfNszT47rJd2jwi4vEx588kIMxT
h/cA92+GBxeLhJcaAu94/1csdAQRcYQC8MvpFsNTBnW8yXQgqZ7Dvdyslkr6geoF0601wlbigwxn
pO6bUGErknaklsYKmRSvt169TdFzDmkKCrmLRNwL8wt9YvwIzav5muFwnvsON8KMq97et9xgYoJt
sUa0MX0lOsfXk3kBEcph4JMSI+WRlCgpzutouFPy6NTdUExc1K9SyfVUkTbQTz28VJbUHfMIL2/O
1d3Q3gI+anygRfFtW1cbnF+Nh6EozyNjQSd7tvVHq85ua/Jkj+8i2bc4qip64Rg28NtM/3CRkysw
WEGs7bLn2kmzpUp5uXNxalHYu9uxcSeBtVmIlQE1jZHsWnaAThHIiqfWr+AQdxPTPjKktDkS0pup
/VG3Sw1KIJV+gsucqz5XKVAEdvmS2tWmasxNQGBf1uQjRsg7uwQAOYk58YTvK96JXvPSNFj3NWpL
1KwLElnL6IpMics9FD/v0eqNawyPW8H9YxvjNucFL1mBZlh3s6TSGKPvCaxtga8cMBju5IBjV5U+
yR/dYroCAfeux3lw68mBCIPwCysrokYraroVXatenBHG4G2rVBRMk2Arr305/Mocd9lc8Be1wQ5m
vdth/klmsgWpsgVpvBty5yo7n0YSnyPaE0IhbSsDyHjDEVeDXMAOP+k5d08Z1Kzs5uQLtSQGLhUQ
SJzcOrRvicXaGANmCZINofED+dSdSd56bWG/Os8B02ClwNXCscuMk/fBtJA4LG4L9URFBuOqcNXZ
GYDCLP1Xw6MtelCHQ3xM1fExY6xKrYLizfqsErfM+2yj99qXlJD3KZ6NMd+z7F9ThJi1xNsoKChW
tFNIQLzWkhc5Cs9CtLvOcP7C0XmLmNE2lcx3smwfF4hqXpi+tjnLpSH/Mj/51ymDa5uK10+Cxr9q
D2QfYlGN9bDGBvAsSuyFzqKO2hza2hn6tzVvmrT3cGC4tp6/DEN/Krv62UwNstMh1aEdYxlwgGYZ
pg+BXpIGuC3F3kZXisrpFqGkabqysSz52tMUOnNwbeUB3Vd7JVWzgcKGhP1e5ZfBZOzv7Fmw8TtN
igfB3DeF8PRx2LOefKcxvyMLL/C4f+AMzmlEHJN4va7xpKM9JPweNkeUbCi2va0fU2UJFh4V4Qyk
nFTOyKDupO+IVBTvlfUxY2nv1C9OQBlVDFb+O2G4zRLJjcbs0bGYREryAaOTRZBMiRxaqxi8nMlf
mahv2IUQOP51BiNjK+MiGXMXM8x9Pz9B6v1/4ZlG4odKeooCD7/vv5CPXvTy2mATI+AOQoSztWUk
m4acVQlJpSwU2PI/Q3Yf6TkbzNpXSbSJwMSySBOBzkTLNo/jVJ6bMnOT2iRKSOa2bPZz24LL1EFV
0qYxds+B+FghBycxV56ClsqedIBF7FoN+loVXVQkDTuX/iFlPo30kTi/cf1IJHingUHZGUBsRXDW
bV19Pk+VQY6tA1oEk06XvyqN/SzFq24opAd422dInwbyQYE5w5oat7QKv7YoVnGSLTuIK2YaBNPh
EMfqPu1I1okrZoadHj2WJg9qJ/loY85nqYch6RxnGMp7emea91gGKtCPNMF1kBsW8Sc8SHHv1amD
j0e9hmm9VZHmFxJRMHAzmgBWEBNWpb2wOT302t6IGcRmEagrhxs1JzQ9bqm/4SjApR/ir6FwbCps
32Snk6hPpE3uD1o+L1nlZZlJr8kcEx7fpz0Wd5qG6jL0jJCQDKi0Y58ZhOVTz6k0CJyhj2Gm7Q24
F2i2FFeP+ZUU2ZUUF3kB625myyLEzJOfWGNga429ga6nOuZGmeUPOVg4MwYTQDAtUsctP8HLl/Ir
dBJe5rxXrrKR7eW+/5fOLYSj4Tsl1sdpGppRNGJrGHNQw6mWmquhn37gCV6dsT8Jfst1PmeYN8h9
Lg55DvTSvJAjwOHkueE3VjPxIaTZHUdcey6mKThHdfmwdXq8FeqKrIKtPq9vGSws2o+6z14DwUBR
HUtEEWDVS7X7FIW/5N6eUpT+gwfyRIb4N84RZ2+F1bMWQGJiOug8q+b8mlTKt+hHrgUaw6FyEr2n
1YL8sphb2OapsQGv9jLByA74qqumxxJtNBU39zLbOAbxg3g8m1HSkg2RfjUtvdB8E2/meGS4Fbzm
3F7clg92LfSyIuARQlxJ9YcqWHwnQXYVtKeycSbqH4zFNa0VAcU5/Jvph6bsUXF6AkYsEHWr/lUp
mbYw03CvDOJkEaxHt7SIdMimtB5KxcGfXt1kFOtFFbqoMNrWsCZ5VAzjI4ynjZ0Gl77I/HAu910j
byOV1bdQ7zZHSqXQNuponQj2W66igLIxU7zi+mujId9T0LXSRf1XylDKQ/UZQnklUR8BnCY2asjS
PmqKe8uhd5VrkCPI62lCvMlJCr8nnR6aHD/yRjfdojfZyqETxvAbUqV/ISsK37TDx2htiqVxPLXC
s2HjLnIs8LYMTEuZmaCRS4jiFomP9DBQcxtP4mA2w56BzRbGdblJ8vktLgmIw8En+Wa5Qyit8Rv6
tj28igzpMajwHxtftqgvBMo8LXEu8ohoNGIIga8epOMHjpRDVbYoMJh5kSS1yKLRrXlSmHDMuuZq
KFxIyVwSQ5etgzrODB1Vf6RKu1nIUixx6CEPgeRO8uW11DuACbKyrRtzK3SmDWgU7Gd1xSfc5zc7
DK9DjNWkUe2Xss2+oxjhuKWiqUcCiOY/ZiGfek3ZsujdTqveBoMerEhDS0uNW6nNt2lkVAZyg3oK
Mz1IASsONbmOqSmcv4I3ysqumjIhSqdnM8+fQxYdRRd+LXQlTYyHBvmT9o1dWM6Vr/W9H6hIATXT
3kL2WgrFtFg5VWr4h+4KkWvcGbK+a7GOEgXNXTFq1artOFLkHHSiXkIKlE+pYrMKqVvwMkQX8J5V
7K/U3zaNvUuY1ObSuAdqtW2i1gWhgjGw44zKFAEL00GSIAJk5qO2GT6oKaGm5RpTcYnLJ+s8qSlX
r3jTwhegT5A2DpMxbbELJmVPZYdvVxn4ddhJDkRHhj9MfeT0dVYDv6iAYgw/dUxxndjiSfDGiswf
ux+NhKvMztaAH4aGsy9uRPSLI1bzDd1Ju9JWz6bR3cE/7cYhv1L17BqcMsM+93tFumT1vxh72WDg
Aiebs1kIw1FQXO0pO7MybdW4fxlloBuMY6TSevaptG3KmzW/G4RF5P4uy5JPO8GnLS2lhdarUC8w
i0+hBpNgSF4Ekz6RkK7kSoAJfz1P1rXWUi8yc/h6tEaa2B5mHEKJXe2tacL6W64d57CArGiOdsn9
uJ1F2IBzYOHEG1WyOBjSDVH37O86Nj7zEMbf6iLTSfVeIzyGCad1vouJMqMO4hrDhyjSPGvigMXL
WEA7TBxmZg6/D2KJ/jqH3JOY7JXOm8x4uEEzQITmeaaNXNb3XRAcC1uj+Qs4Crtob1YbWSXeEPzL
e8cfM92vNWlDhdOWfguvsAhr6yqiETF1Bx08Rblb7kYluyTnfb60P60qvzIJH1Y/2Vhwj7JFzwgZ
QZBRwZxuwwBtOp14sas/zo67RnmoebGlxGLVmpgfIq/O0kMD+V1Ov9LiWbXKWpr0D208TCQxQ4JP
BgXtKa5/SpLWheAIXSNE4i1ia/GB15Gouccwwwv8srFMzz2jl64llpCADSk17oHIxgAZKxVcV9b0
ryrmKlmBgJ6Ne2eKSE+Ma0XKubU1GAkwPMNwsrWDnX/YKOqUAaGAFh7khTC7KnO2kbnWaQuwbGkS
yQQ6SckZDQ5iCR1j5JRbtKq/WG0awQJOhmKCvdL9mMNDWbRe87ZITb1NoyNVcaHhHJxc3mqytJ6d
6KXh3F8SIwnp/wr6n1p5SYXhtlj3jPmHesp1KCu/KgX2q2RGMmS6VgdMljtAI2buTkr4raTRq2II
r4iTQzzXx3yGlzey1zfBrnByzw4Jesd/WK4SUV3NofmRQlqlhMNpIGGUS04FaYr6iBfbpuuYvBY5
wZ1daZsB595o3XSAQ/AL8EhaWNJHP8Cx5dD/g43et3iLrRTyUPXVR2+5TZkO+oqCqVcFEREtp5Zp
IQoggw8cUXXyeYBxcAEcJF3ehxFmvIFldZo+WcJcdvBD3YYHmRF1P59D7d2RPUm8wTxl1AfBVg79
sbWedTJ+FaZFjWVF3lp7KpP5x+q4B6QMwEE+ihymEhMrNb8q4s/ErxJylYGTSb568TY47dEhuGBN
N5mTVrl8rWW5LabAwwLqZcad/qW1eK2lkBKuY44YbvJydRWIWxhymOhU5TFKxTNo5G+lqwlSk4HB
S8m/tCcnKitvBRAL0TvwPfiwwOZsR7X5E5L6A0RjSkZGUxFiKm0OLBaoaklKldO8b8lMo8dk0tla
umMxKQu8YTXiYyuRRmG9zmUsVW22nedl4jO+FADrJw0QCJPxjoR2ouVHGduZjUlqqBsiSI1LvyW+
YYUWW0gzsPT/Et3BFV7vbWYhPOkdj2BO23RPwImmGx71ZzqTC+arjRlyizpeUkBPum14LVG3Se3R
+U23ZQ3NIdsMwAkc/dFmr+TghThyNrRxLEsvVbiNu0OC3xd+xexsU245eGDpgq+nY4XpLky8Tt4i
Xbbdjo1agOk4m8Oqdt7V+mHO7/mAqQ7v7qy/59o/g9GIvTeNi1UqHmoJ61ecrTu0UHJfQrvAhJwl
uF0gvr4UMnemT4yUISEkEtDZCju7BQYg4/XDAoCjhuNcu7R2jX7DqqiRITS+8+k9Qz1p/0GmmZMN
OoBySfuDNtBf4vEuLSD69keH0g4Sk9HdxJ3QnB5gBKgeuM0GiCs4ttlLsMTZOGtucqZ1sRltRPgc
B44g0dEC4WXA/L7Z2veY4HBwFeeE1W/bWp84HQjgqjDScqffhepseFb2bhePjg2TKiovBkjGBM0g
BjBuwvBFyze9tEc8pw3cK5OKy+BGhw442BP1UndOXms9wjIn4Y1hxP0pNVcz/ivHa20AugTHBibu
VPcrPV/VGRTSVdX+SkTa2zcz31jykWNhPv/Y2eKjhL4ELGSgnO4gCoTL6k7rfZJfcQgkEjEW8RQV
pmSvMH7jmDvRwYDoQgsc1r10E78BQLFtiE6LXah+gavfGDsaaDLb1QdfrT+4vcqwHIMaxiJUD+qi
m/IJYMEqXy0pAaHNvWUHxxQUAuasHJcaGDEY715BwHH8sxRvvFTcqaz6lAHKUW6F/bWY2S3rODXM
f98z3KCy8NTS7+1zpj67pYjyAdplJsyDCWcWRyiMVf4lL0UZkxcz4VfhbxOZCLkkQMqWiexvstg+
5kO4M6XLkPulQpAl1C/IqOw16wCE94oupsy59COcZioQCXjS3hVzstoU5ueoU24Ywmwr9xEqRcYf
6tCGJAY6SWesHS2kk5r5xFUZ3zEHde2uj27UevBqEcprvgvhDgQph01fk2kDhQFyfTib5YPAPttl
iXOZEEXIiJ9OXpzYvD0dkv179VZQ3mOwsv5wySE+dZpwlwS47zS630mzorrc2/TCk2KRqHG0M6Jz
UoFAW0pS/IyLjsG5TUDyIypbUkuEgB55avMi528qv10aXdPyXw/0gNOGdDEqOPHYWKLcj9RdInZd
exXjhXzenkxXrW8YpAxs4tGAgf8X1mdsbTVgxXD70aAPJMDu8OnVJfA4iheNL93h8J+2S7qWPGdM
KwFWqhzmChw9mc8qIUPlaj9QhaRwD2BHmU+j/ZAG+h9cHEbRWcIBlsE358UhNVvTENcDp9kKyaaU
8thOVw31S+HO0KTzc5S8YFnWiD1X+ZEcJDbMjUFmxOnd4Sucf6lKiaM/Rie2NHgy2QpqF8mdhxQI
XaZ2m6PywlBfnizcAq5Y1r3q6eBtaxTOhepfq4ZuNGFuwzMSctaXR6YOdzIGw/SpSW8CJ02p/9Pm
HVaOJvYLyytoK59s1+YU1oZHpd8BiElxA9J5q/GApPZFCV+U8pYThuqgNk0/SXFo1AMoPC4LR3CL
lfUzobZbvNDRLRM+KVZ+emSebecZZr5EABOZVPylvP9UiPU3BwKqvDUZaPeHHDsUBy1HO2Gibi2x
oDzg8sN84KiEY3Y6TtYzpgRdYSX0iwHcBEyRfWF8Ze2HVflDeE6TD0Pz44ALN5S5GwEy8odN/jXx
ZOob/qdydqmZvAak7O1dVDBoyd1U3yfRYSB9J+nbEbvCrLxDYOgcBrkQmejAsXeA3q2egDWamqxO
vrQ4X6lSVAkQ4Y+anwX8wk7+kQkDti+TcaRwnbbRafoV0XdHswF7J+SC0tlM6hrjWSQ4nZPTpMRg
SaN/ooebFPjYsBBXiwLC+mecbaIWNKZw6b8N8Uvdb6kN1BNuRcgYqFVUC1osf3N2QdIa5kOvu9Ey
Uv5Jug4pdT1/jDX+si0vZzisc81DsoKoisnaDBmUYw3spXMePvPqvYrQlZnWDPl8ItZet6Rq0QxZ
oJ3wM1K/ZedeZMANlt3oJWVO6jwc7T7DqLS8hfUkRdAxYz/LX5v5PWQoZUnDQY0jN0yuS/tQXLLd
DN8tV7PQTbPdlBzNcGtnG2D8/tC/E6XFMf2RwZ6Xf2PtK6/xc3BTa8O3rvogn0ywBH56VqDs4vvx
xnCntpsxfJfbN0mN97Yqr0n+8dg5DPxH7ZFi42x0/hUDH0h5j34ZkLevySj29kDWc1q1wyEvvzkC
uYbxNafvOoNVzEX5TxIFLlIJeM9zA9xQBQxewxmBtR4Y59FUfSaJJvxwrKLdPYJwo4xL3u0jHD6M
YfDGeXS7jIRYhHSCzdsgfgBVqZvvBQsXmUzwiqzKFCnVuK+YDQqa2CwOEKoXAvUv8XJaXKKaAn+i
AZ79BORrxreSlVvxmpnqmbFFKZ0Lw5cU3Ffaw4ynlaUfmVho75b8k/AcZqTxCg2eEO5bMMyPyPaI
xa5s6dvCAgT+RU3uZr5t012fXZzkoQdnskQ4MzLwP8rDbF27e8Fp7jASGlguWRSZ78sYl7yQlTcG
vtQYfuG89j2gG+1P4atB0AEb+qK2NxmrY2HcwDfit93Mo7OqxaivOuOPDy9KzjqtR7rpUSjAieqD
nxsfesonMf84wSnIr4HzkLVrZ+wU5STMS1O95QKqrx/m7/p8bGDjqx69ECM5CSIHKUVgMxf0qjxI
oBsaKgSoEZbZnLfq5FbWo6g+FA6doSO7NnhLCb2R6bFKjzM2lI49GIrWKrL2Q0dNebNLuj9p+BrD
KzALzFUuQG9o/T2sHW8wPNw+KVFJ8lm0/q75MVN21WNPdg6x8ab3dCJRbR5zVKJ7E1/aX8swGPYX
jxP+q5pvsdlJnKTL1jqlE2IuAL1yLS3FVcNDlq7Mf5zivJhcA2TtZeBwLUCdxbJx1Gwd4DJBoE2i
cAT7J2Peyz57C/4Tc7n5WxFfDpPvyNA2ZvdiV28mEors0ZlXEyzjAsaBkHweEowOcDMZgUZKm4I4
TkkqhyhKg/E6OQcJlduMoKHXwJXSNxG7xozWfOuid/UN5ohuMqmg78JQYW0Sg7xXLTP57t+c38BT
dNm+wRqH3hPR05JA5q9IAv9OyUZ0R9v8NtiU2ouYvhmor6PpXZ92duBlDsdQ9glGqNL0jCNGOVw4
10IC3IGsZAMbo2hwa6m7fnyRcegn2gsuBGf8KyAaYKxvKZtgjBZQhBbTq4FSjYnM5a4DmHZyII5s
a3T/mKm6gu8eP2bYnCQMzZNMLGxa99oTN1kcbZeGihF9uqTRu1xmPE3F3YCIq9hOih+Yj1D5yLm/
4qHo8d+I9C9vvmfin4oFigaUCENedOReAmU8oDQd9eqiAFGOTE4LPBYzuonbqb8jmEgjB1mTfAp0
lVrd1KxOkJQNsLzJNqnvdk8krHpRKnZNwQlG31msT+KNBMFEMdb8hiwAXXXPs8fIs9CuEWpdvTXr
TxMYn4POC1LoQ1EIryz/Bfwk3XbJPpZ5MQrEomrT1F9pQsfTadL9WRBnHz7IJyzWMnKsHvTgkD6o
tjtQeoGyPa5rwF8Bp/iugF76W+LT75NDj/rZ+Jg0VhOPQQszME1PZfCXcO5T0sy3dN+qLhq+KODZ
LBsm/2fDEyFrOxxtYoDM0N+6BPDogyLWqcdOqz3t4kPlUotdL6rvlvKnVpfWgQVfrZbu6rIm2bJu
sZGrbwF6BzEEJnz0u+RXk0YXh/9ioFvw11QnAYR4AXThT57JabKGftA/rcely+gylkFLEmioWCyz
eFpnQMfpQ2isbWE/qZRHLzT56OPmoY0/OXRJ6xs/AQGsq/0Bz8wM/To7NfO/sOYkQAO9vY6LzwxD
a9U9w4jtm9+CS78zC86PoSuxhbtKdGsH9A0CL/7wWvEENG6NAaQ3CEPuQwMbQwyczjXbP72l6Wun
qO8teWLDwUHYngrLHU/EEteLe1OBxA88M2SrBxzWGy8jS2PAFQHJIsxfYvAKs/hVZgqlXWk6JLQb
ccMBewk5X8T/kohH9q8sfiosLDR07VL9nz1/Rj8G7ghV2mXaJzEu38gTaow2gq+tWR7rN+yetvQq
VWR7LXYUhsjdLRk+B8xEuoO7i7j0cZrO9GXRrmyQSbICGt58GaszdGWWFUX+Y3SSScdA2tcSzYg3
riEDU+pmPvUJibOMjnSovka07etq4ySxl0AhMcl1cDtQlH8mRWD8GQJqzK5x7Z5NommEmu2JJk3y
YE8NEbqwdM9kuedHsY6CWnPmz4xYVlP96tHLoBxEH7gyp5I4c2NyyXk0HKkpl/kHpelLCk1vPgLY
68WLU13k8CVgmBE8jVecc514NyX0tkcGlc6Y/CLi0sWU9kvHEWVjjTOpoOrSW/1L/RwMi2j4LckR
oveAADyGGFwhpapP7iM90ARzawfoomtwh/mwsFFWo/ypmP+SioswI5q1MTyt6rcx7lqyAx64Nvt9
xWupQgW8GfMJULyToPAeFUYCgc4xZPmKNfbemzV8JfEXVRsRsWBt8I3Sx3IGhohXniGyNT5FBp9g
J0cs655iryvLF/nRGNfMkluEPmPHJj6b5E2gjWAETFlMeTqmcsd9lfzf5Lh9+2rY06oeP2f2Jz49
mYU6PYKKbnHHpgxjzRtXPMpWUoR1dUBW21PT6oN4xDm3ciI/ra4YU1F0zfxljk+B9BaVH9Lgo6Tp
6S3KCUkVn0PG+OEmy/gcN5QTwIu0cK42uh/oF1s/DYoHlSnOru30ykhsiMmT/8fRee02jmRh+IkI
MBTTrQJF5WTJ4YawLTdzznz6+TjAArsY9E7bEll1zh+bvxhxXYf5cpx9TRyQURdSquIyievqKa4P
Y/OnFLFbcbsT7bWaaBrNv+cDME4x04cAeuUzn63pQJhaOYOeLLbplxn8FEq8M4ofC4gVaxv0E6NE
bl4ylhdMYFQqwqhzQSHFqBzJOpQteJ+b9seopTicMgea2yhmRGXcfpO+gKpsG6V//w9tD8V6C/AM
CuDrVYops+bMtTmaDNTTRHC1XNxdzq4ePYWGkek0Z873fD1BgKN2Ecz1GL/Ug6MqOlIBrKWunV9q
6dxxTFOq0nHQjAeVNmE6BCyd436nGjTH7UJ9Rydm/yK5py3+JpVQGbLyCN1A00hKOEoEFMDxc4SV
CF7T+DIRBbQMk2l5UDUEqQPdTPCdLUQqryxP5abOLyYbZqS/fLBqOcIu+BzjS1zf+8ytFeSQrqdd
MxsVBKbxXFtIEUlK3IIxOldiHND/5KtuQGlKpWKDsAGrWYXR8q/18bfedb/jpyeKYF7xQDUkUq7o
1aaawT+StxICv+MCs6fuqDxhl2JevnY3p8+iYGHzwZ1qoNiFVMhSR/zNfIVmhc6cp9lNaIGIQnmL
DQySSxHvIRJ6gso5ndsPvT6SZx9MW7rsCuuZtDtirlEvEVJVsimnAznq2kK+4PziubAu8JRtcyCC
aqQkS2tPnfTP1E7hU/Jw1GBzqpDFQIVGBCkkUOZFzV1zIp+LqoQ17jMWK6vmulvM8YmWRujhIn+r
AcubKFzGClzOvOHRcorCoIHhWTCCWZULkYo7E4HK/Adq9Vmk91yeXX24G9aN9GkMtAdtAos9g8j4
kYdmWlEJliEu4J4k3U3yEW7/lfraH/Z+HaDEHbhn1opB0wfm77sXWziQSNX+Ftq9GDYjPAGmQAFw
jV0J5RQqQZmqipz3AlXSYjxG1hulJcwQK3pXRflAvUO1R5185ViiyBOqieqPnSlhAyGmfKPZqLo1
NoRTy8p68mOn6a5EhDDNHGmSLXiBshs8nTToxG2zhsBJK04YbAten2A8BOZXpH0H4r2efgfpZvc/
auGC47aosWE17Zb4cWHCs3JGVF+Keg8aD4BpCQ0A4Ifw1qnLvaHruDBIqjsLWDI93GU4eTH66DQI
W/iWTfVuw3+HxRYAg95VEmL4B7+MV/JcDYBmGSv/Jg538qTdW9SRijIHuVcLDDYLVdmn5NkkrxxD
ruwwaitox3fm3UT404vRDX7l7lg2pxwG0Cv/NKy/HQApS7gMe6whEt744tl7C8bWVLz4uDYtr5Nh
/ZI5EU1YgPsC5fiVSwTr/qTs+/YRtbji+QLQ9ZE00nzW33F1CdPTEJ+ziZSKC+lkkBDYVXYB4Iq5
18vraGMW5TaO4IRQunT7Go0K0IeGxfBSiJtlMZpVrqrvinrtkSHSwOZ2rl9cuuCnIyy4nAi3bLs1
6VkbiwD2rH/psYtro7No65YPEXos8sDo8gLBIA47C98aKnyT9J8Y9qV8CBI+LfuzHLdNaKGnx9N/
louPOi/WBHCgoJctboxtyDuX9y4N7ySrXOJoMyAaSRTiLaj/5Eewk5NErCCbj9ha3RbMLEluo4J5
Rj+LV6TkqDevcrfrJvoT031KmZdX8MYdYhgKeZtONOFwHQ3qtVcu7HNFfAlxcQGjLw02KPWkoUWI
12asUR7VLyX7DTM3Ni1S8XKmcO7kaS1xJBYYOygpZGIKCAlJm2fOKYMsMy3/qf0aYZrKBj5yyLd1
vZb57wb3T0S5jwiWKKgbSrdSfjc2BArRCzTB8TtDkwxv6/1/y695/1oNpk/huuAWq2f0v4Amq/Vr
qq8a2doHw3dK3kNH8HDOLNmi8qtRdj+64Y3IDsem30XIy1hfE5ZK7OFL7n50/S01rwaqVWRvzEtg
Y9U7wZVaeYEi6eZstCV8dEsvKW0bkxGuKIHfpDFABVqL2iODMjjiZ3JjyoKNMP32qoOe3BOip4CZ
K84/psVPtCtYyUOSaLCQWZTVMQ/VLmh3R8g014X/z8B5aQe4oX3gsyNdNRSrmNNPDViReHul+yde
5nhWDMdQ13WKf4FP5Y/s25EgyyTeRCiOxyvDnwbYIt6M6lDHPO0bo4PGPxuVq2g9jul1k6lbgkhY
OR0/wtCHhDuvYtcmI7Keqjc0SUQWjKG24kYc6AKMaq6/KsRNy1k+LqPsu4n28yASpMzrvbLI1F0f
fUXZJmIN5PSh/2YUT+o09VnptuPHqxnbdLGVUcFtaeGsSQHQrMPwQUWQri1t/QA/5HU/VnIhwEY3
iX2K7rF1Voon5B1CWWGce5nwLvRi7Bh8BXs7vVTdTc1pu3Ogj4pEW1vdBYBbs/Z8xF54s/Rbheg1
wPg6NTtTvkjyqePWR/gDd2OB1qnxb69gpkAphnLcL469T6B2ROhqezbqUwzIrtTnsD2OBHx1AA1U
UMnzmUR1KyDafMcumnALzGxYTDMIPsiuU+gh0z9VvQB0I8QD3qOK3xUiUGPjF6ISvRj1hFsqDx3s
FBCHFFfRirvPLXI2nk17xG9PjhUkzEdBjjbJUwuh89VeJe1im/jSgKBycTG6q55cfaYEVb2Lj1J/
TP03NUcq3ZTsMPktSN5mYtbDlilewt94zTrIf0LFczOdAOTivRyeQXbr6cuj6NBggdw25X30eMLX
hU01XY8deTEFGBuo+mUZhqSWUA+jgOovHoB2tp5aiEy0BcnWA321rrGyl8Zjb3OgPWohnDmYsiIU
MmHof0UWsIviJNlfImvHRgf3Av5HDX+ItLm5pl8rE1n9OCw9weps5Wggc6dmPCwFKZD/ZlhFHV14
YSxPCZ8DZ0dyMftbpKxG+RKKc6EciApjmIto8YVcSTXkjDRDNMtI+0QV7WmrsiPg5y+1nBTQl5Gm
RRkugHQKHn2leKehk0TWbR0cMmbrgNiCqg4Xwnsz9LU1LWs0kHX4YXPqjONVz1740/XemZC6wY6i
qFeLM7R/mQcIy59pTuHQxmNG4nyuuTZm584pU37IZ8B36bckER2716SMC9uYdqKgm3z2/T75J25N
CkJN8oOBbiJDLYHfG/+7BZIdfqJP4fknqNPyHoG9l/mCuC0CMjiif8V8RPGWV9Ffmn/xocILZ/5X
AwxHsoo1awkKAgrTg/o35jCy3ERoRzV0nTJk88NgG/VU2C4oBlxLIA87kzdMgKZdSRA1R44rvFDS
N09mPGzoKTHxGZeubdwkAMtK3ZflRualq/Gs5qqLhy/G/BjRlxHPUOhh8v4YRIiSBiRaarlbxmga
VyixR4nbD+DZJyCh7UpX61mfHmbxq9UGhQIvGXxjAIrov3nbSLTQxD84hzLdWxlSB0QavKl7gCs7
Itb1E90I+xo5uRm4X05TxM6GDsGXFqsotQFXaY+hvFu+mfwiBAYr9rltAac7Wri4Cbs13IP6DOpm
b9tfSvKYk80ShahfK1qOpyA4F+zbUmqDlZVELbfrSj6HVbsair8WwYCy0sxtRAbyhJIBVSElx0tp
ekbGMxouJLrYlZMRI1M/m4jxMb8GDSBsvAsFAazFlww9kVHJYTTNocFuGOmHytwVRQitdK9iunQ1
Fhb5bsIdR08teMNHbcmQ7KdailemfC4m9FM3pAF2heP14ulOO+8Z6oVUUSbegxy+DRxNlsH+MaxF
MW7gBC3yxXK2ImS3rLzvoflUQeNGghMpGhj7tRm9y/7JxnJTln8VvTB8AuAE3p5sAf5fhsXBQ4Zl
y/wJCJcvScB3w+gW4JFLuw8TfsZD7mI8LXSKSIixUnLBxgw78ZfkX9XyJMqnNVzj0SmsbX+K0iML
DPEgfehM3E/5vwwtVR5v8TKCcvbpSp2uacNY3q5l3DtEKcc76K2kdtUHujPNcCdj0+Q3MaxThWV/
PWhQBTXAMzLLvPtOUaT42Z2aVBzt18w4Q1MBVXZQHLtsIAx35Q9X0hTUYSvat779UgkpD77V+OQl
rgZy7ZePXrdBi6clF8VaF/XWEJfBeJMJgZDt7zzGlHCLU4aJYa2PwNf4XZaC7lDGterfyHBbWI+k
OMWUPgxbbXilnjsbU/TRWCmhOw5/Nr67FDEofwNeG/2UDcSdcTZTq6Pik479H5QX1C8MBgKjDeOv
ZCP67m9agtydzkmcP1q9zYIfVLCheYvn9WZDWIEnTgODNR9wFP2ruh/0VXG2nXFOPz0OhIuAGgWm
Uwzs3/hL8Yp2yTmz3uT+6vHZpoj4BVL8NTpW2B0Ynm7r9w7+F4/mWv3YQM1FYMoVyfeY4L8aVtMA
20NHc61EFEiQXEJU/iSrivzDIsU4XRPxZ/Ub1PZtdDP9Pba/sPiRzF8dEhvBIFS/4Liuw01AC324
FJGrivs4MTg26AfeRIjd12k/C6ob1MuAhrhBWSLPN1tLL5LT+9eSDG1MctpLi/FXoWQFAEc/woLY
Jvc6OHYtR4i9kr07GIYwSypUbynqnALrl5OGLk7Hob50jbeys9NoaNj2/6GF2tR9gYqrXrbCdslg
X3VA/VN8s2aJev0lZq/Ul1bOsC39cTHwtSe4w19V+ywsgqEtfn5WWciaxcgArjHAxExRKT9NI8t3
amuHQ1ZRMwhY9unHnz0jRxleJBMWlbrHnMBAgMeA3blQPqub6kMKP+t7EqFHpjuCl5Sdk8tPtI4k
H9rhS5JylyuAYV7mUGk2LM0kjFTenwqKZC4b7WRMPN9uZZBH4Yw/4eSqASP+9EWeigRv3w8/wngE
RCtRW0CD18Iyz5J0sIbnXJYybsJuLenOSCY3ThFxn/I9GOko3JpfRPsN+9+OuJK5BTzp9734TKOt
Mn54ZI/U4ugrFH1fWIQkPFI9liCUY9YzR0hZnmcTdvqv/iyzYVmhAIPAUtu7hjqk4BFk6UrC9WQc
hXEatV1sfqRUO+cuem7kCtoDjNbLSPFe4dxgiCW4aWGiKZ94L625bvWZwZKa3PaTtZ54Xo2M9Cs4
K/JPJBNjAajAe1y9CRMQ7ntKiH/w/mnpQdb3AmECdugOFWHwwBOmDU9V22cJsyiPAOUNLNNVRWb3
UefFiA3Hmr/Ol5Yf6hmPq/e4KJPgpmEDUxlcBiacGGJx9G9DeS9inQH220rPSk6R7QyzbuJ2h8QE
829KPnLr7wbtS+nJM0xXxo+MqJmMlWY8R5gX8+QjyH4i+6rnO/HhN0ubvEoQZPLZBE5a4AAlRUqO
yFDl82SwrIZgQWSCb9zkZk7NQqeVcEGzGXvqvu+CXUeUXMRZSzGNgiBxVtbPfsXGb1et7I6aI5Fo
lj9z9JajuOp4AiIU/2q2TrO9hDuL1AaxVH9U1VVY4xLvHCP/zaQze2OKSluag8p+y3YF5z1mzAWI
+KAazjYRZD2Np/SnUgn+Qf6S+dUE12SSaQIjcBMdFxFL1E+1fepYY7f0p/0kH5TuVUo3ColD9cDH
igK7HTc4PhbVtzTzHx3aWYA/oM2WB8HCsqaHK6v8Tb210TPh+H/SsO7FC/A48RydAAdNYediwwmU
36K0FwaSmxYAQnzE6rIMwBUeCVcE0nMHA4FyFBmBYI9RQ0NTPE3pvSNiIfFvVn3BJgYQqXdv5BPX
/jM2TQBOFojWHVA2KD0pDbjgfHvl829GJjifgWsJJ3enfZv1PWv50ZNjFx+JButxjifeTiv/4eg0
5B9rXAnKdHF4qa2jSPRwTx7f5Gtoz0Q1dt2zI5Z2sN8GxjJJ/QrVYmMk1xGjXYMqN+BHoShiGQNt
KXMC3yxXhMe0I9w8K9nf5FG2ltVH47lzNpS5FtPHCJZZo1tsmV7zQzY4to69Iz2rZMqYrqh2lJ5x
gu/NeB+IE7wRHr6fkhqxSYMmpuZlUi5sgIY45u2xpzc73cXFSjLWPt5feY/XUORfNUBmbD0C/W61
/wh1KMzLkN+RJ3IYlOmBK7mKeI3XY8X4fGlL/j8wraT7UHlL9uuqLt0sOJS853WargL1JtCWkzE4
X0RF4I7NPWvu6NUJ6TyU5bb55lrlHCpoL0oefsBWs0gUEphXaENS89YNV0B8ayK4/paqR66o/tNQ
Ue29E0G1LO9QzFAaUJghd1hOXwanDaUJ2M0bF9GToJBFvXX5XflK41vTdsvmPYPplPlUaQL5VCzu
1pbiQzleK1R2cRyjsg/DOwqinN8XKAd+HH2vddfZzea+hxqhdoybVUVdnpB6lNnaHusdD/ancZDt
TVaeW2TzoX/32q2nrDJznzTNhciyVQhiFPrkIZIpTAdYi45bhRjeYNUuBYDU5My6/PFZmT5S6xte
Zjlh7HHias2FVLTr8NFZ3Z3c1BXQTDbBrkUnInDJnfO6P3If6opmlBDdIP1a2lGarnpLuFh6k9vr
QO6mt9eTn5jAk2T4y/VLXHBHAyVVjoWAhkBeOk0rCNHuEgef3vjRIGHnQPoIg79KIDK19gTbFRQW
28OqLOyNxOgnfTIiWPNVicWXxNSUwUWG2GEUxE+fI7HBDAvjnXZvfr9NnkGIJlYIAsquqI9YjiUk
s+jDBjJfUdtU+vtIbkeHste2/4ZsN8FiWN6rlz9UdVz7pMMb7SeL8lgQsWkhLyEdKkCLIQChkpBz
NdpJ+rp7GGSS4uMOdjiEAG2LZMXlXpBgh+JXAc23aN1d99MPcL3evRQUFQP12yCth1jZZcahZDwc
9Ecf70fJHfiC1JFkMAUGJNe3HDOTHl/jDBhcWfLuERWv8dsFzXtP21/TMNCapEDdhXYsoKuqqzQd
iTNaslRjLOEUzALHILqFPCXavj153fEZzGJpsY6IKq6LI49cBm8I7JObfyljFigCyUa1wRXS/9Tm
eUhOgqKuNio4umnPIeBY/R5NMlCA3xsUc+lRLRYmk9eIGhZpQrnhARfRSZe3Prs/1ZQs5aQnlAsw
n9r4Uh5h9IuuW5LXkb6U/Q+t+iyjP0EYskwt7TQTgGrzLMqdTZ5r8aZyI2Pub/ZiuPAlk6gg7NOc
dNLD11M4zsJfAsGloMPVq9DI6tyrCEYIMrddo0bPiVjQ7YjCIvNQ3ns6PXuo0fCioIbitAdfmCUX
6P45Xwreg2RAetA9saisqvgeG5NjdDSFDM1DNX4wsjmTjhuJWFh/KYmbQAct8mYxSgTyD0jZ+LOZ
KmD/+evAy8PUQ1Sdf5iIGehOupRWsczJsO6oR6f1ptXljVDvafURSdVWb554s6vw08t07izUpua1
Mz/bEAcnmJTW3Ufw2IQxuvWUzYRcQIlObf2PYsN1jahOZTBAJTj4o6tFAi12cCnpL6/4+G2AQ6JJ
g3opEVJRIEwUjGex/hWn2za/VNXRx3oQkkysRdkjwfpvY74rFUfyLgn6Ry1dhwzgNhk7I2XdiWqA
K83yZqAW8RyIV6flctkTKEfj/Spo1IUgV6XtaEF0Sng3mb5YdKQdSUhYwpzJ+zfSrRZ826TBQRXC
2NaHhlKtpL6n1Ev4nIqW7gy+E4HZEga86KEbcTyQl0SFDvoVCx56igx4LIghjH89hbiEerI/uFRK
bbuJhipvbVGkUIJgRA1nGDsO3qal6NFRALNodGHZZbwZxSs0DMYOFf0LusXRqUaoEmPC+QLissJZ
mcHyiTFEtYjDH+sUEOpAhoKBB9Zm+lFJIiV4nUfoiI1sHSHvyoZ3SmPcKboNIbwqF0eM/geDAeJq
rGOqvlQVbPn0oQmzfSMb9IzMbCc0GwFmgr61/lE88g6qOl5AV0TRNqUAZbSdejblP/zxr7WuGKxw
V169inMQ5pZsMpFdbelT8r5T60DO4nIYH513TZRPUX5WhOaxHUynLDsF0ZeqXgvKK31euIpbbxyg
ICFXGEdIKBjJxwo4f8AMSzXlyn3HM72MlDc5uYvma4o+FPtYQ6ON1lNGrQPlGUF166W39In4XKjg
1CrnY8C9RV8k/CGQyzRZp3QoNwGoV1gfZ/99IaPiqv7iyLqPs0o2oJUxDX/tgpmRfMKMrZq0hEWl
nGXKZ6xrn7SLvp9vMGI9iOeMm3NgFXsqR+3gI0Isr2roDiXqmQL+DcwGXRq5CZhhh0+MPrhlCtCo
ou4zsF8UukawyPyF9k8ZT7/dcc+o+XqQpDW8AhHdUNFGA4LJ3lIKl0IHLgwFufhvV0GR1Y3Pia0d
8r6EuC3/NYTMmTwVxJRxUROoroXEV5Xrsq1cErzXIULFoWOoCT2kma5eHftIUNoW35XqN6LVMaGN
qKrey8anBuhGVYjeuP2w87LiHIoYr461kCGnSo3ltRvXdFED53zl848+fxh1ux5tg7sggws3bBSr
81pFaEsIgKHuClXni2gIhG26f6kWnWpd+ZNQMwX9/wKVZQt2KVlvmnGmu4AoGi4Y8kJ0rUF4OuCj
blcJagRQU8PGRudw7QUN7juIj4jQKDV84YwgVJOZKUCfvhX6XoU5QJLqiatnfljdQUQct/1G1Mm+
/FCZbSaI5BzTa2PqSz/+Mrv/zVq0eUvE9hxp7S6REHa1RogxTS1x5IRMbr0ULDyWnolgALvGlNjf
05gLwk1B0wwLvnCiAkkw/EFrHmpl3g2vwriEvQ1nTDAeKXr9xkZD06XLVPzm+WuSY5z/E/mDTgWz
XBc/qBlPUvQRoD6XPi1GOuazynJaNL7oP0MfYRGk6FapeMz2RUMckLaTG3qT1KPsf8vw1QUqFXkJ
SHcpNP086ukzg6pjERHZriX6PkGONyn0iMYHPRBzJ8JSRhNoYdsx81+zGJ12+EfETIw5okKgBhwD
rz+HzGsnSWw6eWcZ2j7OTAxXPZO7xpc9J4MRGsBMZlWkVQ43xfilom1C3kOePf6XuvnR0N1QbAtV
vyO0RQM6HPp7pM4RrItGA3zT6fR1fYi7AO/PipeAgp/g1xwvDMiq9B5ZGImAQCxUMUn3KEqSHuRH
HkcEjTFrkZM7tzuBAHjpIe3fbDXGmMdojhBFXeU8TTVfghJ+lBbXCYXnfYZQ1iIp1ImSH8TPfnvr
iqsoCe7jd06WFnIALHKLxsQKj1ZbwJiDR640hZj9VW9/ICeIMm2lwYhufO9hSQQGqiuZ81uyOoec
7UUEuEWGSgBZwZEVW6uMFKpgGyvbQDeIPH4OHuIzEjphraBjXoJnvcSPkJu1o2ORpKGTv2kkwB/k
b4jvtsH22fNp3VG/Vvyv0nOFfJHHfVrthn8pcX3WKC1L5CLzLgvLptQX+itRf1B9dcgzNOiXaULS
Aa/mIak5sTRFnatgGOoA/oYQ1KA5xf1L6CVBxBgH9qZKh7TCT/ubF/DSc2ZZwsTaOxWglkgHIuJW
xEdihjJ1c+FjnkrkaW1a3SZWmKeoEU7JGERNWa9HovU97AFzikinu8jfUqSBvpxvTfURIt0fknw1
/1tSwJS8wccU3RsSAv1N2RzHdidZ4Enb9JFJ763/M3sM+E+JoEtbV94uJS+rJhZmepNCBymnD/ej
8Qhc8elYxc0M0U6SaV5R6ajMFCCRWhohVypWjhE5Ej18V8ydRw+1Sg7/MQJHx2y8mV+epngmdMky
rUfZQQ3lBFjuE7wH1Nl9jywBTdduGzvBpQ7WpBSnNEi2AYaiETEipq6Ln7cbRJcJj4ZPvd4eFHcU
m7mfgPA4Wql6AnTOmJYCzcno7pAdyr3seJsMayO5JDQo+gcWCEoeZiEyRnGfcs8OvB13IyWsFppM
MMxhpQPcN4RqvrXFhrwXPd6Q1oRtZISAKdxRdVQN3cZTwuV+V8tzri4LvD0ZjTJeFJPZc+cKbSdU
ET/8PV0dfcqwr77sDBAtcMD4XlBm2DRA19pPjou0aM5Gu62ye4MmYPirmbWrksuofqfMbcG2SPVA
os/tGb8dCPtQTdwWtHY0+TGByK85sGXz/2jRUfuc5HNdw1OoG9W3D2zTIHSCs2IKNkKEq7KaNujV
cTdog4RC5qmyAsXR+xh1Tl5d/QQWyd8WdGzFsLMk9aaytxl0Joezr2LZ77lKBlAdvK7NTYZ2FlQW
8wGqfGCC3k6Y8RS4+FF0/ybibWvywXG8U5Fz6oZ1o99LRP6N9bTkivH7EvuHJjyazIGqZDNgHwLt
bDcX3YRekfd29hzMZDWySRvFp6aQsCpTuI25FSdkmROtmPjOHLoyJMdUu1bavwBaQlKexRxl3+9s
LI96+i3aFAwuQ8B9pLKZ+utIYxPjT9S0YBXfaUFpG5kMjEsnS74mNLRh3w7f89ilyQgUBiGvO0bF
DpRO8S45eogEO5VkvmwOiZFlsqrvVetoxArjACHIHMUNqWLEN75FptPW/ioL4ntOj5tyGcJjMH0i
GgjtGVFv9IpuMrHyTVpL7Y92vPr6qWQKJ0PemTKXLBbMTJqOQw+p6qzQ8/Ctp/TKv09gHC0vHpg6
XmqfbtV4LRmNg3qzI4kgBAX3MoZjvFuozBQVyQc51uo/hWiaqLdwb26UYhsGsPO+v5PDS9D/xqj+
1UJlpIg2lg6DIL03HOQKllbDn72cSAHm/GmYjzY6ywmDr4PTbNuFp8m7WdXdpA7CyFD9DI6SnwHM
SE1G4ck620Bx//hixpHITEfi8Reqq4SaJO/d6I9dhnQIQZBuEyiGUj0SN+nDto2V7X9G1HiWvCtC
WqLTop7NENg2lyWEXwZLEbipuTNJ3c0Vde9LENg6iwXvdnS1lLeYyAZSdJxGmih6bpykJrSrUsCQ
CZhEgGcCzCpatSmjCortZbEI4dJfmIgW+K7jBg8qH3iFqwQzA3cSmts1QTsGGlXjUxDfEw5bz9iV
3vsw7EUp/cGf37M6g4o28NlziVD7INOL6nMUUK7mGpbH+UL6V44MXuKXVvFry9sgfinhZwuFNpjj
tu13WdWzhHYOZZubToWXYJYP8V30AIMFjRN5SiJ3m9ZfkRRifrJXSXgpbIu0Qd1Emg5CpRida6n2
dn56i68abIDWcrTKBejY9JAtFm+5o7I6fZ/ghtX4u0VYU2DhSVHBiIx5AylG4qF4K+w/qztGQwtL
iIlNCaBw7DXizu8QGM5TgkOjoSvzAfg8kn+r7jg1I8oSAvlBxFuMFb5OfxnBNJ7NTaUN9b43/t9W
6QJkF/M9Y2WyD7Z0aklZhbgeH0091JsS/Ymh4lPn5u3geRm7YlF/ZGQm4Q8Ytha1aKoiiCXA0THw
Y0zGIhHVppieBjgv47L/NiGLsWkHUlRyrhkRkTdG4PiaiguOJy3R6h0CmJVZG244kYdEsl3ZmOil
Z2zkEU7EdAfm2tepE8X/rXarSr7rQ7CmoJBV/jnw+Kuggx01cZShNcYfCQyEdYTHLKYPPYKtSbP+
HyY44LTag9yiN1qYzpgn2E/M0fEN7UvH0ZrARFl3KQeTTTY9VtOUwyNGce/5ZGPi9GkG8EfijTUE
/6HFq21uWceYzqFdMa54fMyY4ZZmw1FUVx8SmrQKa3jr7cz2h3vLR/ySY2BIMtrbTPkZwn8Rioar
wlxPlMCjNffosZVEcc0mjWLp8h1nbTo2v6VBsv+Qk2aQY0+iYxBRZBx6K6n5HmWCNoR28Hk7M2tW
D/vbhIMm11M2Q0wPPLJl2TtBAz4PVxExInc8NHmFR9zfNmDoffOdtheKg860ii+pxF6YmL5tZFZ6
NZ4y4zmHLMj2IUFH0E8ept12aSUI3ZqYrCebcgmB1MO3g5MBu2GWv/zBa5trW3n66nIMneBTVeo0
NNPZ+fjAaACtk81JxusQoZGnAFniRI4re2+le5n4MqO0N20SnssOrC2VvqxqVBcdgbXmdwA96uPF
TAGwIm2pEVkrRYjqs9yJMaXbnWtkhw5FxZButahdWbzK8uT66LbH/CghHbEB71RinLP+t2BzH9HY
KB1Ob8LBucz53cW6Vc9k7zlThcGXFgaTtOcqIfo6vzfkvHvzxzvwV8Qo0/URAcfYIh8/FQjSqTFf
RLa8i+SUFplomanpLplAV9CKop/K2wcfw5auOzKuuExQF2iKv5HSA6U3wGvkmBflhCVmTuRsV2Gi
HMoqOFcj7h9sMi0pnYbRuEoP+qtnjLzVhYJIV53tvGpyS83BLTCICESNOcSt2twMrkdbYdnt2O7L
oKBuTKKl/l86JuOiartzGNCGSYacLduscBsyi1Z2na7YLDaSxpTEJurBFzFbdS30WMAkqT88rIVe
zSkaWt1KKbUD+/9bHIDWWyQ7HFuSqRmiVjbih6wtlhprqoSlIKX7ZmxJriXTzdCIhG2slaSR2Y7h
itCllnxrTZO2EptvywHy1PpNq9o/PUuqx7McCeXfBDfG3QHbKpaWqq/gzDHfLGUs3LnGeqDFH5Fe
PAOWTAVit0lVMIvOabDioLxcdN2fSX7fVDI4ByVpEeD6vnFW+mg1IPtOEOqQ4OzMzmxwPEfze7hP
5gdl06S7NjfWevRmAutLNDAm40sPSebVfscS3ce3bhFH05J4rUVHG1WzZCaPwRg+R+mIsG9Q0T5a
Cc1uJEh2m0wunjSKIGvve5yMwv/Nx3jf+fasj11lRfFmmG9NrpOMUxOMnfskYZDx01zt6mFaR1PL
kW992RV1WAOeQ5+c7sa6Fk1/1RF7e1zZNfewhtaufdZorChDicm6Th+9ae5D33ZTrUYWwKmWjudA
sl9jGZKchzR5QBJTBTgX762NWTNn7iXciWJgVUcuqc5WqnveSWDb+i5sTLePPJh0lA0l0XG0PGDe
RZnf4NQLWXvEi6zWZR6xus6iBq5HcqiFHrHhfqjaRww6pcY/rQnUHul/dMuyPSkE20B2+pj6wtqN
R7r0moA61oj94azw3Lct4Qu4O3L/e0LM6/ntCENT4S8nGikobmqG5UbSVyhG8PNn2S9Y+VDSFZm+
Ktv6tcNZwkVhi9KvBGQiVAF8rb3OAddGLGx9jaIaB5rRSpSMnFuz4rt2JdS+Gi+PBkyR99ktmbs+
PcY1eva6/llwVJYdZ/AZGlOGfgu0O5HypX0odCaX6mHjDorYXoK91iKMoQwgF+DPnxH2cM33qB9h
D4b9DlsfOuxomzOrPeuLelTPf2P5UwkiVf1LGiMG7rECc17/x9F5LEeKRFH0i4hIPGxV3quMTGtD
yOJtAgl8/RxmNxEzo1ZXQeYz9547x2KUI5jqDjwIQUA6k7rBXcO5p91P6HyBaNSxt1KGedfgY0wI
qGB0L3u2tTl+NYd7OchBegbxdmKbHc3LXx4MyXfWgPQTsXgJMAV0hoCqrhD2WtuE2DGtdo9TnOzh
FRIqNr/cZHuDfb3kkuCPgKMyQVNv4dgLfRBnXCV+2K/1WWKLKIc9u/krze4Jx2jtN6up9P716ZAz
znI3VH4EwaUsWSF3EoHmwJlGo+rb1yFiWMDgd3JRBfEwGhhlh+gm2a7zP/JcfpE8tYtbOOA810xk
MczvPQhETQvgXLxb9IXSWCrU3nZNdnYBO+fekEMisRpWGJHqtod76T5Vxddk42plvCtNH7cbqWiV
XDt4F9wcur63T3Ag6qyHhrxeN3iiRd7sRjuhZY1XGovtyjhk4zUI24MkTjlvxMnEnmGV2SK3T0GW
b2Mi0iHzfZh9u889EwhGRzTqPp1z6OxbJQxWgehSGdAYff6nsVVMhcbNAw09n5OFD5L3rLYReSFH
MnDEKMaOcWptVVjsmh79vDluciSTZMasUuo9B0mj4cWbSkLWauqPsXffMmdEpPVdMoHUAde6gbFI
2n95aZ4Sm/Uzh1XmtzfiypcmW++uMVh7TmeAbk8xA4pawEJQ5XlWxacA9koGDuDqbhA/CMF5eDZN
css2sdWXXKaEBpsHw+vWYAWa8nkwujlz5GfOTh6oZxtxG5LuWafmKSaXoq7dNL6zI437ycrqlzZS
9BVvePdAr2Yrl6qlrOuVbvW7keLEbwPIaa+z1EyjKvSIWzSo7npsa2kV7pQzHizhbaq+2NRz1wOz
jnKehBjyAzzeDnbkpBMnINaLVLzTbaFKEesEYaFQ8SMOX8Ncv9g+MmBmeu1IwtI1QwtQUx/m4y0Q
xOTgocLnuvM1cGecXSMHWoLrrwiMVwObLfuJuCP7k32ZQRQs4X7rIi3Xwf+8UHtF0cuL3m+sCoVF
QHzuVF4SBltWs/J4xSrts8ufLScBGs2WinxTFQMGwRk4inMtGQc2+d+QTuuKZqnVg4MfxRsvKy6q
KfY1cAaPjzvkgKjAHBXNO4pTuoH2xoefoJGyEM313XSzymNvUYJ4MbtriioNCpknqRUL/9yGwSlw
04vbectsoG8jEbHG7Mq2J0mbzVCb64TEwsxI1haiVT8Va0N392EMRo02WDAQ0LlJMMG7wjgBmy3l
w6KQ8F+SGPto4CAhIsehoulp+DV/WOZ4RrxQ+PAlsi1WiIuhLi8Kp2YIkKcISGtgaxhYrAYoil22
GzuH5UFVDWgF8e/TrgtXEFdSbgq599CzZpisKphZNm53IB9QjjcBXBrHhcdSvEU0qHGTctUzKuJ+
Kqr04JFK5TbhiUISRV1wjjG7WH2ximL2VVq41Ud3K9tqVVGXA9pHritvbaC9NLhvW7YCAwboiVHJ
mHMWB92KRb/qmYWICM6cvgrgp4hC8Q6zlV2Z/BsiwRaumW0ji7mKCvYVWUeOA6mJX8qxsJK9Oi35
DUg/+QxSnXcE312FjtzDjGp9B/UH+YFB8qYzcShCsfRBMRTApfxyS2W0iYPpzXfItooUdyd9EFZv
2/xqAIVFbPOVeOTFMhXo/OAT9la9UBPFYeA8T7bGiIBYGhv4DwqOWSvijgy5CnBcJiBiX607Bq9B
H/5rSdpMc3SNecOrgNQZNkQA/KNBWIHcYGtNCNkzSjH8OlaSHWzH/zGtr7Skqg61u286J6UPG2UO
mNP11UjpP0TaQ/MJpWjbUxv8deNPHi9bLscknOsj/eD6Ggy0D2m/JJO/CsWvcn41O7gJ+ot5Xi/r
P9NRixCZxJAJ5rHmvvboc7JmBYJvaeI0EcwJcv6qhnk14JIPOZtj2smUIwIbr8YOF6obkL0OXZyE
Psy+D+uPVQPVRJrUTFuaoYcT+RjCsO4yJZZ+RicfLFMJtMJT07uL3KnHNNrp8WnECVNFwybSGGzW
1l43212VRQebverQvFjy3A1sfgRjwCCwcGSzRsXu4EAawmN1xoG31YWGdMO/wgqEsY25klIcRcM2
t/pjyO7YS/EsxBhnDQ8zUUE+SrBz0XroAsloV/A/ZXLVZM3nNA47l8mK19cbZ0KT5nZcF3zaI7kK
gBCAoR/Hvn51vWyfeNM1NJihufHOwgZeQmDuBfPKKT706KbFSNSqA5LBSTdwmDfD8BZ644Oijwmp
WKU+tFoTKYRVwoGI7QL9QoYD3dv7sGYE5vcQC2YXkJ1RNmAWBwZBIapUlrMIko1UB3ovb6Nz7uiZ
M1J6RVD8SajpT2ViXkOWfB3BJZJJZzbVm6ISzykSh843iET9jsMXtuQbV8MuAdlR1g3q33n3AGum
d6DJmYeG/1qTWEfBibHmPLSsXCzOCIXIVw1QViIdSXl6llX84KU/j1P05tkp94ThFItBf9WZyhv1
K8OmrVsCXkUQVbGjyhFrafVPSeAPYc5bwL2/Y7WBv72OEPlF7T86QarX8IlCH2MRMtOLiii1TQdF
TAHKCE8tLqMM2n3iHkr9uw53DXcjz9zBHr2HThp7Axw6H/gE5ihDuoRgmg69P/y0KQN77G0p2SwR
mZR6yCkJvnekbvHsj7aKNyWb4bHE2TqwWNKf5jgc6XIboeeLkvqnGMjudGi6MpmtR3wHgiF1H1GP
cPx4wOR0508xPtLG8BTARWggHVSxfhf6TPGkpQYaZ1t3ZLl4StOFAWa+7ehO0RLY6IMT8WMj+AqF
wGpZY+2Av2qZz4NoNvMUtjCcbkPe7ezGAlsXwr54DO2bwFsbwwMKxr1eU+8KLvsKdgubzWPEm1rX
9ivJIC+IOK9BizfHyedDO4amFx9pdJ7dBBYei7/WXLoUqhqhPazInnTB3MpgZFAw3AwicyM0/TRw
HscjmEjl/sXFvMLlh9lYICzWzsAy/oXMBAaEfY2Nvh3yzqith7y81T7zpWjcJaxffUy8eVLsQ4vN
XNuwa84XLdFgEseB5tS7XCeZD4/pqOitI/fbKNRrw3GTawYFl4X+zXRfsxqBI/V1mYYz64UFWH0w
w1sB56QI++dsslaejN5DoI5emR2GXN56NgZizHZaw9M25z/U6GXM9IUfc5fuZz0Np6hxGQhVCwD7
q1LxqrZETsHjM4Zxpdj+G7NByPXerIjGdaj2BaCIOkOeYvq/bWbHaFY7YDvujQjCGE+bHuSvDccN
UQQIyuPpaKVg/fgMy1AQ/FWsKuWfOrxiYuofEYX3NOKbSsH/VEDyyjWvzM4dQnwL7bQhup6Cnem3
7oi1MF9biwpOD/EfZDwQjkQvZzTiLWmuGM381NlVqkSvTkmY6dmFFIdnS31V2avqp0NtcT7W9tE3
BXfP1xzmYgPlq6ylPmD5A+ssWv8wDePOrWpgcr6+Ui1jpQjLftj7ZAWgUxQtVKL83EJZ8DMf2wNl
c13fjQJBSxFvBBF7MkUa4TE/bbuD6TpcISFJJh2FGk2DjWKVvN9HMzpbRyD4dQAQ1fY+yl9FgBRl
ThEhCqFz/XsJLqlWIx6CedHXYEFkIoWCKzTtdWqc1OS8hk27laZ57mNvY7JztItooYtqX7vD2mra
Q96WyICQmDGy/KuD/KBqnsP5ElQS73C2tgi1MkcWIq6zVlXzqtLPMP+aWuAmdbkG8M0xxJap6Nfm
FO5zoXZxOj0HVbXy0T2zBWLynS6sCdsXzmZzOprMwILOXXExo2/KYRsRc6l/tD7Z6v7Sg05aC/ds
SPYkqdh2yFXy7BQHXCZhT37vDw8Fhh7S86AYDxMtFHRG0t25g+1zmICphOTeh/ZO+bAUWcKUEENq
3UWbw9hwTA3OWHXz2PkrslmiON4YZC1hlrDcuWuYXa6wpotLHlWsRFgARqTZilLhLvNPIGnavrwG
iAe5a++j7JaqwE5gh+xGKH0bgEGT9pXTlRrIMK2wPmaRt0kS5ztUaDaE3OrWxIG48pL73IMkQr7T
b7FGyFi2dShJPiqUcQNi70mofRU3SIx/wxZFvotXc5YitGhf9Kq/5AJ7ii4uputt7KbCyTXsBxvk
fhqRBMH2W3P1U+MHu8B0V3Yvb5ruYJyD3MFE1R1DDGlnh2Twydt0Oli7f4Xer7KKwxSlYsbEsNex
1JbbUKKEpeS26+YrVx8NEunC/7QZbXfl9PAn1ttuuSE8jhTnLPtIuZGjeMSUM0SHSDGgTdovx4nu
Fev3ZeZ0WHwCFvCWrmYbUooBWtivbn/xquIU+uliyO/ubKnHlOjFR1Fn+xyHcM8GCAgCEzbeNaU4
H537TDop4Pylybas37MpObjt1YIgE6fjCbPHpsbT4DvDJUsmLJ04ARCNm5bC9C0XyUD5N4MFlPev
QjJgduoxjvnBVcbdIGZLhNWrFTEjG5xVix7oaRTwBIG6Ogo1JIVlYOez43+6RdEETCO/6W6NlrH6
1eqAZZ9iTpR867Kk/FM8dF1ng81JhndUdqQhhcyFZOwx7LCagBiqYJPEBCmRZukCryirdCPQokz1
uR6Lq6mTcYX6pEjyZ9+AQ+Ce0jAGXyVz4u9SjWLEOlbxT1i4dLOI+iK2NLWdrZng7Qcckn0JyKXW
36KcKeYoZ7UxEAyIt1aaE4KBlH/46Sym6dDqViLo9mJ0mP5Um3QMMcQDAm+NUy3xC/nlMlChgY6G
Km3yT1HR3ywkwAlHmybac+g51yqNz64Y10Zqb1XRcX92OCxc4msudvkyBc/aSDkzuJfW07H+4yLI
q2tSmocxkjsP99aExlga2rPmuVglGQwTdWn23SWFON1EMPn9yd+NIbJGE7D1PHMmeyHVsGDSTWlN
dwohK8czLRBIHsRoLur8kA5i0fTvftZuQpsrEnqccptFSypizDHEn8eSCRF3lB1mI3pdCci+xob6
HIUDFRbH2ybt8p2t2WeNy1qFIU89UedgpOIcoCQZQfZAZzjr1bnkExM9r2AwiVZimCjwInsh81lL
jnbOTBgvtpjZOcD1cFeLn5HQCIO9WpaInQ8FJQVYDH+G9G5z1xnjttb4kbmByQL9mQ3/InAB9o4R
6C8FFreMrtPY/CHC28rYfonqWDJdoBfDlIs+VaFwhNrbGeWrN8d6J4g1O2RUydwH415qfXWh8kNr
gbnM9jm7+Fg/M/o0ObtdNPYamW59GFp77IPgoZXyl6PkMjb2eUzKP8tFFVSgzRT0is4EQSplb1qS
Ed97vsGgx2BY2dE35twQoFRB27oT97YXm7zQ3Vc5C7Bljv3RCJxDl1YAdj2ci1EdvTBIXoZliDcL
WPATd9pTV2Ecij96/b0Z73U1bfogZU9HUKoqd3N0Ez3lk2lGa9cdf9uw4dSjVK2bmkhPqOh6QXXM
fdJDQodEjgZG0gNOMWEzSb7Tq+zRuG+GyRPTUDyYlgtQGT5SAJXJRSIySBJqFZ2r5rENjxvvlmqA
8oxk33NWjbAdXBUerMw85wTugGmyULPzm8eA+Pqw/jdWxqvlE4dNu6/l7i5rLRAksCsD3d7knrZl
gLmgxt7aUKkST2w0CmHGe2tlqEdSGPN6DwcDhi5OXC2T+zgZWWA4DJuKZRuyz8zau2TBt4548wul
1iNHaYj0YJTWWQLEb93ys2vVXndotXN7OWXVKYebZ7L8LbS/oHykROExnsWnjUnHKIj5nRD4EHtE
88XAEDe/hdpTa8E24uYsEhydVfLoyPGxy5Kw1mKfRmrr1V+KOr+T06Lv7w61Dd0KznKEb216q/Bv
4UkFRPPqlcN7OaEFUkSe23e63n8lnr5YNzYm1mQtq5j2SLjHuHtCuJLc19oMVKDD6uNj2CIlS2bh
x1IB6gws8sCc9ijD6pYm6u4U+k0roA5PJlAScI/CeQyZ+rTDbluNWw97ZN1oy6qjBrRJ39CCf5V0
FhO7WY+Bg1CYPRlTJaOOLGHkm251pg3ZT6x5xCLNPgER/xBEfutH/Oed7r2oqv+QcMueIjkD0vUD
LE5apRCu0VSYN4SzNzdBEq8NOPpsShQdvVplOuCrPNxb4qPGIZ3xAeb4YUt9gPk24cGpq2fppHud
dCPDDb4hwB9ZxMP9DW8+5pDO4tss1LU23efaJG6FTCMDUTUKkSsXw8Aki4mWhvI1zi+5Xd505nrJ
KDUm5cHGasqDXZD2WdEelkijkZnYmv/RmGirhXhorX7yTBxsKmwJOIo3JpqYybTOVuFtwijZSB8p
EXIdW1FpJcYDiD8kI9hkTGzOg2CyWTgcDl3E7kPE1BAwbwzZ3JPaWuvCeylrGps2HdZNF1IjWgQ1
kLWS2x8+igC8Xb8x5QnxI1enixxMtCPuZ5jreaLb1ApIWEKNsPcAQHU45w51sZiTt6GNWAlbiyZs
XnQZPlt+f1c0oQw0QS8agOGGEhk75DQ++40E0tQyuKMXvuQIQUQaMcWUR5+vutLy6WnwCcTzwpLu
MNvobbtyqGllol2ZWhAR2MMWxgo4qrdS0jNjDO9p8GOjB7JE2ZfaHIptEtGzqDd6zV86VHxCKMzq
iuFYDTEfhTyTR2b0rvVas67I8F1mg/wxenafBjkq9bQYMpTk4XA02HVq8Iv5cGiW890YDWun8FfC
svEYuqvI9wimBlYBZVanXUEkvZwgAGidsXTw/rhQXi2kKg7jri5276rP+mXuzbFgaFUq/700wQVS
djhSsn9qPrlhnUUeebtOr+kvcIrHg5/gX5+R1LTFM0hbhuLeZ2h2K+eME4/w2wA/WQkY4092MLKK
96KtKNnMY2ONB1k5h0pO5yrPrnmfboIc7pjRWLvYfESwgMwWIazD4AIJusU2djE2BgIF13C2TEae
ZWQuynnO6FcnFt6/WQUG1wW7VcYkw+VTd0LJicY+T851BEK9IAAg0zz2VAhfS87O1SStu8s5GwUl
ssoKzyiWZAx3eQKhqkQNnbjNQWvaa1/KM0F364pSAmiU+V5lyCWqpGNDr6WLsvHw4zrwNYxV2df0
qWZxdxTTVlVdmIqd8btgFNBfG6MTaLI41t2O3qlMHHrJ/LM1nYqMC499raj3tta/lWPx5SdqORXO
oTXjGyNuZkrgWUiYBO4brnG/f/c+a/u2JoxR8hpi1uYfXIgItlu+G9W0D7v0twhzwsy0Q4o23a4c
HoX4avVI//mXLC+YSLUyWOsuo6I8PNiURImHLLHWWEBEDN8lvkQOSGJGDKhuE1nBMmXhJLCkhREl
rUcpVuLK1uvgq8uLI/r+bUOOQWgihzWiX5Gq58oA/Ftq00ZPUTD7o/WIPOOzt8FnJsi5Rsq0qHdR
KVJJgxofG+Yx5Ei5k+M/DR2TzgJWTGF3ydIT006ZighqTGW2ZNHgwyfGzxNgVavb4mwE1ckZ8r/U
7cn6Bh9bhtUqNVqC/ex6XSjixbRknxNLzHVT7qlTcTUg/dC9XUFP4zT/MrSBcgovjYBv7ULCYr6l
Z6TWZ/7CcpNHnYoNQb8U+NCeLdK6a9k8WB2uDBjehCvhSorEc84ucbK6paYjD9KdsyGoL8sRS4lR
7/jwEJFpKzU7o9JOrhkvHdRknIMYuQwFa1P0J0OY9zLmwM+LU5T667wQf6mGrqdGDeQ5hKwbMsQV
Xq19aIZIbvCK6uzWqFGUh47IRaPKNMtAxJZdbYRlTyP70Nxl0cY0DwEi3vtpegwu5EAZahjxhbee
qK4HhFJ6Eh9cl3VUyuZP6DWC4uEeN+058e+6ke1C0R/i2PomL2xVOsmhElzItTgZLatvkyArF30c
cMqwChaDV/2L/OhRhyOqNPuY+uzpRxbqxN6iOQFQgDjcKt5zd3rMH1WpgL+Jcs1rgD0Waw9rq5TR
ZRgOGG3DvyYAtFBp5aXT+kuEyVLzuSIS82RDcU76aZNEPh2Mgekl+utLcNuGZZoY/AZqNrQ4UXke
NPsh2WNpHcsSA2fh4EEeQUPxVGYZs26PPqk30CNQaIFeMw6jLjZmh2JoJADO4iaJWvvajSnXFLCU
QdwI6X0qenvJ3nzrZKS0USc/FUR1FnoHMJ0qBgV53+lvgY9An30yEdU+XjvcSpCGc6c5C5vBRonZ
LbDpbwfqdEzXRCm29jKqMKOMcX6UAiN0a6POa3uMkMUsgJXRfvLclzwh0A6L5uxxQqSykzh8GqG/
1/rw6JxZuVIGG+FPq171H66j8WdHG9eNzhm8XXSL+rLB1QWv56Z1LN+lY92LoN62E/wtPdw7nbxO
fO6ljSolBwYdWRESjW/PBn0Vj3fb9Ki7jILFXvbSVYxcHZ+STV0yX3ICFteOXs0BDGcGxb0Lk4dw
ov3YTS/5pLGIwn9TpfccbEJpAb9gdc0WhpEy2DoB8J64OeycABiwjqhwRzAhDS4sGfRZ/c3G7k/X
tfbCmepebr3EXpkqO9mERhs+0DzR+R8ePYjGIR91tg8BDpXmoL6l98aZ8a4H3V33GBATEGLrd2ty
FnFJF660WwcUaaQ0tZ3m6uFgcgrj3Rn954iRW04oeE2XggJgZzRXMLPYJ5qVab2k4FO4euBUsS5C
G2iM2nkaEFP0PDFV7r7ELI8crCmOVf8i0XqL3ATf5outjCsunV+Tk7iM72yrz3Vi7+wBrn/8z854
P5GDlDY3bw052FJHPUf/EhfyoJvDiRBD3KUvlp6x4YzRl6VOd0zcOeYFlXgYkydAepkvGLZbiEDL
8asO2ADhbTWhtWiYAtkAPw8jD5XrLIbyVbMlrruMXhpcXG3seiPYhdpPCR+wbcvt6ABFNzpJsQoF
YpJ8uy2stt57qcv3IeUjCsfXuEcdzZRUB8RSZiQoYy4dLAZbZUTOCMFNI7d4N+Go83PoRPBC0gIQ
Bqjoedcw/YsT5B6B82vrnJUFAKsUVCCBgoDRPQs3mPhs6IYVHvdUjcROd8cyBTXe+icMj+dAOR8m
10KljHevLp4aOA7KS15G3SKt/Vs15YsbArhWLaxM5MDsivSi32j4nNz4qE89DiSsZKaPAiLNSmam
2b7UNUZU/kwXW1UEY3kZgSAO4TBDckoEyAitEVvN6UAtssqICQodAkhQE5UqXOpL0qBGs734qkJ5
tkMkpHpnk47cEc3JDp4dDKqWjRHLQ4y71rW+p3nZ4jgXfBvUZ1/14PykXnuZynlMjcIgi2yfjgiv
U808RanvEXHz5BJxHmvWtfIatunjMoAMYbImgTEt2b2aeIPaOv6RVYFUkq/c78YzqRvrAbka0/7d
iPS6jUlO4BERrfcGKv5da8jFwhdWIu/MbX/h9yBVC8l9kY/OcerR2rYFe/q22KCeEstmZHWSsIku
EHE/NWZZ4N8AM53mMedhAfIGdrumfWXhiPTQD7bu2G1F3B58wcFsaKRH59Nw0YYM3JGkUsu/Nc8R
x6JiY+YozMBlgV40DckP7H1J5mCFdUPI6b0V5q3J5K7qcNAaFLiN/MO0cYsq1qzM3Al68tHyZE1P
DEPpI2fpN1hC8Uxlxq81YlgbXe2jQRFPCejkT/PD4dHnoHhAtjAAEyl6hpu6yfyAY/I2FZLYQPeI
qAT/QRRfmhkpptdswIQ6W311MztG7YwFQDu0BzVADlG5see2oU8ZEVErhz2DMtIz0DEXgATo9imf
vrSyuhiFd6sSBvN1ze+M+u+a5NXRCIutVRFu7cqrZUd7jSx1u01fJUgGhZUoJ2oNaYD/z2Ya1lCy
S6UB/Irpkz0LMnDmOFjNcN6T7TdHNegw38yWzz2poQOMotpNGSJ0zS2R5ZunWOR3P6w/fVTyyhWY
Ikw8dWC4HABexGk5JtnBWUyToWc/YIiXU/rnSb5SzdsDKLsNqvhkevBMEMQ2ybic++QbJpK57lwL
uRlgP3ZIjLa5T3wWFXFm7xIu7yflf1pAmm1IBQ0mLdeufhxLf+/Sac8k8moP1SZso0flTWvfGEhU
1Zh3hb2HPS3cp5mgItJwqoOoIkxkESTtw67l3bTzS10CoaRaRZVCaDHKsWQiih1TwIDew+f6TA3r
I+nDZZ3Z96RB+TxSKYxgoZJUoaxDmTroZOd5ZB/qWEQ9o34Ysf+SGdCpvcp/WMJ8IeLhVzHqGKQH
ORVahBvtgHgcnbGHY+Z1+8YWu4GXP8zyY1g1J1ZTK0/gc3W1swq8hafjPhftNojh3iWc3xTWWFJp
ox3rPbOAnbQjNtdRLYOYZq63MXKjudOdGCJegm3ahIAYVOSxa8E2LaODIdLLaOhvaUE8nNTXxB9A
pJpxiGBcTZcpsIPMoOqbs99hVAUfGOvJUrkXHR7iwPzHNuYgBtFcO7/ccOWvo8HZNeZe2bYOaCSz
To4Osa2InomOHhc9WVVt0a2NISNTi6kmylR9RINmo8BVQ0OmxJisR9MmgEauhqw+milrb/6aJLRG
z10GyzIwxQrzZ0qEF4xLY6BzCBUI7ambsV2EoOXMmCcFBqYWDD6pV0YE52OpPUwUPqOeHBsJtrgI
EVto1IIV2cg2HeDSGKH3pdq07xv9ZifTrtBJ3hl11DYybYjJtL/7zju3TfcYdBCsshD/DGm+ezl9
YD1DwhXKUqfE8+XLlCO1QvE9xOVWFtO6KVnYGnG+DTATDnlorVXjTMs8il5az8DxxjFvwGkIhpdk
zF5MSZ4Iu3oOIU+baTOcUrLsdnZkfqiEngzk7yWmKl/ryl9PHESOZlEFQHRiLlGuSvwFT1JPv8rQ
+f5/ym9M77FJZmw4aX+h7zwq4ctVqWEtJQZz52XDgZi+UxpPn54IELlM3ouX41Vvm2hPvupmgEzK
zYcJaoByVkbuW+eNH9UUXpnxbTJSI2vVbSN6NYSV3R3SUQDGNFh2RTHAood5JDAtl2Z1s5z8Rct7
HTVi/8E0N9/OSfN9owSqK7ULGw5T5c29dYK0ox2YaUEuZvPCKDdPc0yKokIzN9PrimlRGcGqtdSj
zBPM4wmsiL5l72QVGAqj3LxRE885c9U9d2z2tsiZpHmIlffWj1gcgzRVc7QaZ1ur3xvZ8gVGsMSq
sDg5qXe2MmUvKCiI6hgUy4oRnwxoTSHY0Lo9XUQym2BrU79FftEclQdknD/5W5nsdmvPeXV69pO6
on5t6fSfNL98zWFQ+AqigBz4EAY272tH6ehaMsKQVfsTTPNEOTV4cROSo72u/pqs+mEnlrXUarB6
Rn9Dv8poMEUDptNvW2G0DVXKMKk4NBGyixiV+0RGYX7pgvrbsihhUgPnt1+qk9TtfzyoX1S5ksVP
DRqJX42Wgq918EYcCDaQwSpm+gcJ4RFbnXu2kcLjn8o0rv8MHJqbBKjKYqBORuZCcO5EL9Ql1yNq
9yGI2B0yRo9zcClFsSmY9sZx+teDmtPI88q7jiwGcoMAZYqKBZML8dkji/sUlq8kP65sz9/L/qth
ehEwuMVOGwfUf8kHEHu2TQlLyg8QM9eQXG6/oH+dOHo1uveukyxxCh6TMFwXVX8UOb1zVn66JKCl
bgVgvmNPd/F1cR6kWouuvGgJ7hX0RyFfGD/n7sv2WdT2E6T8So4L2evXcewPjqugTH9CzlqKWbrB
Ensy3E8rzI/EB28qTPE92QIK4e3SJm1iLyM939Ro6ZZ+p32J3CRtbk5nM8lk6fGTrboYVqWMZLEf
aof1KEAmz+/qw4Cb87nXEZhYEjwZMyUEEMDFm8oZ926bJbfaqSsMxCWarIz80vA5ncDjgvNvK6a1
hBI4hMd2M7xj4IBpca04NJyR8G+iCPAAl8ZfPrHzSmF7NJBRgFzhORpvJpIzlFqsVvlIjwPdjHeu
Zsn9B6ePyDc5wJnm3VHLrj6301lvZ/kJTYS9TQg+T1EpLcDq9cnGzbQVJNNF0t9B+kds0g22KfXL
5O5s+W56u7okdiEvV15TLIPyswzhj2prA4D2QBKUG26BTS71NF8FEj6Az0e4UFiBSfjp3GePJRcq
BfmBK5NdCVufp0q9YkplABm3a/hoVXcCaWWWIN63E+u4OTpjZv/zDCF43Rp4BFidRsXdHFmgolKd
UxLOeb+hacfzm6IKKcK3EBp24KDHvg1y5XVw0GD3TIAW4PmUGZ5ZZJzxmYIxo9837dNYfcZ4q6LA
p93804BPEijAOOg3xEvU9/kiQV/nmPGF0SavLF0/p6nLns/n8TXDZJE0rMk1romWd1drzxmyPwfH
YcyfGWMTAImCmo2hL9jNz57dFumE7dFsoBWXu9rn84A+/RGZ+1Z7Y1NPJJgWHMwrxtEl22vm72Sv
srpfGO4mh3hqRVCBMQWGuxKkOQyc+G10nO3QIER7Mj74evSaAGRvVSK4pIVDC38YmIxbXKKs+Oi0
yvgyL//r+rUiOSBiM82WsSSyt6Q+JCwD0Du7tl1WrGILdRL1Co037hYunX4ePC8KVL4if4XprPMu
EFnmNf+iaM9j3LUbJickn9n9fujXaH7w7i4A/WrUSkX1O3+28lAVR1ufYVpl9a9Idmb7LKGEdNg3
YiZci3pgPVIt3OLUZ8+RPizQYOm/DQNd0AeGeSHkQnRfw4Tm4yzVNTXXlrGxQ0FC2YYm40n/cWni
HYbCurstm3WPjieZtzxIlNOzW9zwufkABWlpI7ivBYEXkh/9lqJnaOP9vKfHvIp8trBf6/Y21r9V
iplk+K1IPfD+4+zMmttG0qz9VyrqetCDJYEEJqb7QiJFal8tS75ByJKMfc3E+uu/B9U90zLHFL/w
XPRElcsECWQmMt/3nOdwsAio9xAt1vIIs/pUp1eczFpsCWGA8ACUPujLsjwS1F847yA7Kc7Tabiz
4DBWiXHmcSjAIcNrEHPCuc83mu+b/LwMkJJyZAAe1PA74BNI/MLeV8z0s7hrfRgHjwobpLGug1Oj
O231a5dfz+puds6xfyAPZVZE7N7ugD0Rp1BQczOalTWxBoewR2eYifmDTQAFqA8aiFSPMP5I4BYv
mBtU/MiOeKmDz9tBrJNoNVYIvrez3owR77UedfbRUJtHmFQ4paJ33yzCLLoeuce7gdFXJtSVkS/a
K1tRy7+DAeFAL+9fwvTek+eFZeNXFNtyQWaIEhdMt/bpXKqrPn028nwzL1B+qzsiqAOtjK3+srUu
sbycvgvjsoYD1QSX7TL8qKd4K6v64Zi3SXVnjs94JAscqygRgLFtWNQJ+cjil6zZNs4X6oIuC8ko
GEsgArIb/mnlSfwvFUJHDnBYO7JLM4EQ214UIfnrK5O2Us1J2ev9k0ChRllbKEyNF7cP7wt707l8
ABa/SQC4ZteB647G01EyXU00pTiGrVWMiK4Hl17f47ddNSYODEETKSFrSpLhuHHHZ0gkJwADjn3c
b5HLBsbjLHnTurdVso6CTQqEYbZvnfG0p+oxL0lt6kuISlbPLe/PrWcsTY9nXrxx9hL7J80IX7B+
VOKxQuBlPBTZQpPA43Bc+PVRE3kcg79DQ0v6kxTwp6fPPd4xC9GMWFn0Ds4Wwgf5NbaxtuGD2UAi
ODtOCZgV+Pz+VldXif01oZ5gw5bJ8ivaYihMzowZlql53fFCHjuSrsSq16/gQoU+H+NLGthZhUpp
3Q0I4BOaM8eaEVrcxuiueT3awVs7XsTTm3JeQKY2aHMrKi3ZeJFXd8Ngo6zdposTdjxrJmB78dXY
tbdRfVEP8zGJbpssBaYPizG81MnXKH4L8DSM6XPEtGLZ6oFNmPVFZ2+ADfTxF/Q84jp1b0i5Cfjl
QICC6sTCXxhxf1rnq2P9MNnJzKvAeeIIK6Bm2+fmeA1ZEs1BMZ5MOR6ZmwFF4MByxBQj2nLKvtoR
5UKS38YbWbKn5Y5kpw3HKlJFcgXB5mu7vDCo/FIbPcoY31V4wh7v1CVqKN7WSHSmq2b4YlGOd78b
GLTijtzSewj4R067wAtygA11cBupm3I6cdmxh4Dr4Ac7T4r4JhrkrY3SExG5e4bLpWgvWhSABgBA
YKSd3uZYk4s5YFk/i61z7b62xjdpnPbEYaTk27mCzsva+qZwxpioG9WplbxZYGS64tZQj7Ph4H4C
XOPy8sDtQu+1ZFYIgjNjfarIhzWM4Gs2EbYBLDOdt9IDG02Rlq1zHK0s8ZhWcAjOWl+tB+cxN2zE
Zael96TVTU1WiflUIrEJOZ63hK+hSeuJ0pkWHsTFiAgSt3xpk+By5ybZyoFu6YVnBpMXVhAHtZXD
CybvrkIbTRTFLpaW4sQO2o0qAdkz4pK7RVrB8LQjB2PCdmFJdXAcKQNiT68HJM14HQAdF2cNZ3I7
fiZercrPJEDONL1Lgy+1hYrL/GL3S8mK6m0cELlya4J4oI2eNsQCD0tA5TfXzIFpOaj4L9vkYSye
ZPDYtbSFtg5NOZ+FzB147w7fXCrpBeh9rB2cdmo2lZdeXiNA6laEwp1ovz1GjMjKANVyuuimnm5M
vdEZ3dATM4hOlTOdTFRuOZVy1H+qGIftuAXZvplVsRnKKyEwDztXfululQEE3NlqgXAH2Hy6FfJp
4e2n0OvQj7XyycqSNfLFY4UaFjfuTJiiX9Gz7F4t/8rFAoM8nYITqnksvrz/cEi1QA/AoHX+vRG9
aBvHFkbMIIHAMeIAbgEU4rxexFDe8CjhOA2x3NpVc1dZ8beQxBy/sRk8i9EMbRM6AgvJuO8TgkQv
OKwq/PH2keqCS7qcxFuMZ0Zj3OueQnmAmyNf/BqJl5zCvdjEJM9ZCcpiICkQeZ9R7HL0K+CDmiV4
2yp0WbvdlUtvwyQGPubVkw/5uvUWUxrRV6Nn1pdVW9nQKUP0LEH2gD4EEC8wqMK0jxMZbPUiLyrj
+B7NMn1TtB5OggM2kJsJTgO+c3VuukDpxoV7YNAwPm5CZ+OGcpP7IYFmYfoeSwqAFQPI13l02rnN
w9QgdQuoCt90rgpP7Rgu8BQFBNrXY7Eykq7+muoGw9YEnR1x68ReK+iS72PwVwUE+kgzBRdDIE9H
p174hzMGa5cZ4AhmdE1+hHLnGBp8555GpXEjZZRtw6JrzjqJaG1SJUJS17ysGu+rb1kjyCKG3FDU
lNgiz2IVh18OcUBd+Xzdo2zwvhKVTJNRDuLEG93wEZkDjQVHg1Ad6clCQKR+I8/mAqo/Okn2c/N4
FRgYdorakcvdvBkq0Z2bRtQcS0H8lByw0Xu2dUWRl/PUfJnjdQiclt3GMJ0nbPTywsYs4187AYXE
mK3Vsd3ip6axuK2xEuvUfHEcXJQd7w+EA5xQ62Oztb1V0dCoqeh+FIIpayfdQCEfukgH9M8jPAXM
QFZNZ6UPpnNyX30DnTqwTF6zGq+4apzNaLvOFtnJdkyWaKL0zHUlIKJgxFoh+D1N0V+NTvY1oXiC
19c/nTnsTAj0J6uhh4czbFqoh7xqFR3yygc82XZLlkFGk6qG0mh6HjkW5BJgkPIxrUxA48M4/YEa
l1RgUlw7984midNIITEnGoRZScrahKDc7SieVM+J8O96tH8xFoSV6vuNruV7OWevUUN/hO9GR2eE
fqKMlzHG3idoEpTafNF6sYcbb3YavceO8aVywaEEbO0d4zIn96tDK6DsFuBddZmK5FTHPHGjuCr8
eFWPMWmUrHGzc6rZ2OfCf0S8g/QxKC/pb9l02HH06OIUx+FJLzmW+9E2BQ+cpPipSWYTnsLUqc4c
qTaOaT4WA1pJ5D+Iz5JV2gJ21BgoZg9viVdecTiGCOelt0VLgnmmHxLFeUkFMFYgDhqKA4z9LQ8N
DRrFwo2uQ+mQGGxJaAX2pvenwXyHSTNi0HBV6Q7fTScR3kuUIUt9s/qu6eitgf53TJKxcpPgxwFD
AyRPx8gzWhFl1ZdsuiqvKjP7JGpFxZtEG80MZonXM63Z2KlzGlwqAKVEMYOgFfISJdtHvH5RXBv2
dVz5LlBgXYSgC4+dsgwE+ZIKsgbvU9nWaGHJm28pZ/FKq3KKX3OxiLBbm8d25M9GS+QxdtlW0NKc
6U1/nxIOOj9MlJeEOMhZ2QRICaMP+6eQv7uUBgIr6uRd08sCVleR5vSs0P6GHZsGo5hq/zkOPYQM
FMFk3Fxz1u3hiFa+ylgbJBCqpcnT8ajEKhOG5sAPXJRDg6Yn0byjOrAoB1FVsnmvVD0NyvMhK/oy
XzWycAe2HhEb/UvlEP0Nqk32Tn2svIiUiiEOxJmbDWnBW2igR7FSvlPAosNBF5NZjLi25EiaIWfM
v6mAEvN0XJpxRXksQ74Ufg9d+hHFGjOdoJafkDXMm6nokryTqygfQ0UYkRsizwX2EREWUMXh7DYI
BfvB2YKdrDgPyLAmX+NY+nQFCwYe8k6YCjoABFtPY/VjbmzL/lY5UD7Qy5lpnE2oKdseSrfI50Ba
FwjMxuTZBx9GdKIxVjFGwDKIo8gAYBwJWoJmGI/5e9s1Hsx+ZVITvDSzPrOvxdSFy6E7bXw2njmf
hHg5m90lpCQavbb+lqUI+VCneBHS6nKSSPqr2Rhoe5PxQMX0SNiW79JzG4p0kbQnMr3PHJx0eCd8
MBHdGn9bMHGKT6Zigqdi+QKIYGQ3KbBcNjnxlQzqEGR0H5gZLdCRxYPqn5+0P0YvzclBNdpqAi4X
R9aESNXVk0Nchp+x+g1riPO+9yAdGxcSvQE/EQTDOpMfOMe61wWbhTLIhTGjNCjq8VpK9pfIDizL
xVyP/jXPT/J4mnl6+OBlOD6Iss6Xuq87+uGT7tMEwx0Etyl5S6SfYkVVvFm7Vw9FJUYz1g59OvXG
tHhZVdBaNNRUxN5wLWPsHPFA2D3NSYlfkhqh3feZQq5BtzSxt7rETj6cSduoSNGa4lTSTe4MLwHA
WEBjyWzo8U7gkAtjKtsyTrqgrsZHFzsHVtpUpJmHDsmppWRrM6I8NVCAB8SwoQVKWOXtuQ3HONo2
ZR724Ici3aOeVjRp0Cd6tRWv+Yqtv7WbuaHdoj1j0fIUmFCjHqTJguOPEFgB5unKlkMpxp+KbaPW
bQ9Zr0WLT3lZ2sH0WPgqUsZ5qbq0HNfKGCJfXZqOmxfeqoujVmHXyZ0FCxpOuahfer+L5gTgk2rE
s531CqmrZZqFSYUYxGAmVsy4iEII4gLd+2s7aRP7XtlhmHfrJlSV6dzmkMXRcBrYA7ofFtX9rrgv
PTqO5btQRoTeNmWEzED1zaSkpqDjxM9fRCgy6zLKYtFQ563cEn3Y0OCChoFjVQKr/2TIIlgSfZXX
PYbZkNnTJmsHOxiRizQx6mO2DT01sxrTn2BlNmrvOgxaYZ+ZRVOSpGjzKB9GByA7cPsh4EdLpLf0
EiMVMRiKJI2aJ1RCjLTjBoFgfxmifkF/prMTUC/yITJdIpJGQR/0NjZjgiymWZZQ93sbSjJrKMql
YAqWLWbcUf9DPVacl52P6h2Znd+/2yJ3yfqUpM2OXyc11iT1BnqyOSR1c9NaP2inR/Mlv42hkM5R
ltxCeazEheNaS9UA+ggv8NRM52wT54nlXLhjy2u9YRnHZ5h6nIcazRlrTX3RTy8N4S+VwLYNjIue
rux8CuJYQzPkL0/3s07yOx5xkp4nQev236Vlj/OpWSU5hK7YwrAE6dwLbycKCxI9hLbKrTN3RQBY
RJdBtxFRbkJNyw0OuHIuEoiLtY496q1j6jd3mMkMKId+VZoJxbC5bfotwshAw6ZNMQ5hlS9TqhG6
VPhKDXSPwZqCqYhXQrezb/IiqSfvWzDXVE8Zwg41BttB7U1FYprTH9ItigEHVBIl7T264IJK4hQa
pEdFduY3T4MSCbtpnpFBLaSN5gG/ZB6GqFiiMhoS+kboFLbFSL45FvJqZuxQx1z0dVJXbGiIc3Pz
lCuEc5X3Zxl0mtAi07WnQgbcOVIhPfrc9MZLGVDLPmNS1B69i77FxcsWG10fu6vJnV6NpicFPgqM
xxblHiK9NO1meW6IMhN0H7IyT0EnBWOEpnkcJ0D3MBngt62jJGzokNYwgBjS01rQwYNmGYH48/OZ
U2MVTHUSoxrxowDYSEMsRTVKESqS1YUBtLVoky5BJFL1OTii3IuzzWj59L8Ll8XsxCGJS2587BzG
97HLIqpwA63zjS5JCbww4gorvlNMRI/wJkLB6Zc1IEsJxCK8MAJB39w0/S5+DXCJd7Rf4j7cNEZk
T+eIsnr1hSiRDHNXm5WQ9bAyjuikHDtk8TB4Pd9MWSFAL1kEgVK8qrKSVa62M8KuY/3mMKAvbdVU
1ltcqpadVuvaBcUbx+3MDmiTXxUnjTAxgxkpKhPachzDLucA7MCN6pVvndeDMbBeMGab09JpGnHe
RHNYU+WILD29h2Er823izBMlmZKX48r2DWZUG2qFyjDToiUmRLOXNcRcpl/itij1F6ZqlR4PyiCx
zU+sbrhixZ7SM4QUIWv16I7zhdbMcWuUdbRSWmJ7xabSPZStgOyT+dloE8jjAyQbfS8hgJAOELm4
XVwx9gzgrm59NowD4a8F/aj4guZopzEMVtDLUS0izvEyNxnOHJed4tHoChlfmmVDm2agZNmv256u
/okITfPNEt68vNt6X9xYYZihra97tDzw1LyIw15tEVA0lFQ0tVm08mVO7AzXRymH/pYibB5sCiEl
SlYpNWtTm/mo2iojGPJTCG6dWLtMFnGcuTXL4jA6lcswrAAnNnZrw72fsoyNW6Dt19hr+7c+qDRf
J3bIBLCmPoDpUg7WFT8mvRa2iBvioFjkV4Ye6JtMEq0dEWytkaLPGDKK6RnsIeqFs0F5TmgYxBPC
feKC4oD0XhvV1pEcZiyyuSkRA6KTjlB6enCWzngkDRazqh78pUDqpVdCFqN7XAOFJspTe/p7poSg
1Qcgasnm8IucYpCVBhu/6dCkGfTGrTs7sUd0Cl4WiLs5memyWhbSqesMCMu1XYfpM34R4CqOTiPI
9E0xoeiwiZFx0Y5/a7x2upWhj+nKUll0JkNJtTtiQUGyhjafOq/TVKQqRZLU9aYCxx3irf1eKTvL
j0e7KvnfqZ/ekMazwVBI77OTFGPes2mH7ktgjRj3aSyTt5s1Q4K1JGKhAktgd9+BkvmANIoYQelE
Ielpoq16Bx2xeU3ympAdty5jPHVtUiEzY2sJYF+kHVwdFJ8E9govJmkTsWyydSwBl9MIpA1rEpLC
fWt6M9F1GlcdVCSIc8uenVFguI7IqU76ABmNdjCm1cQqwweroQCV42QakYAKKgqNrOPTeuws4kk0
ZvYSo48kTzhqTZsXkuHjYOTiZbQuLQuOAdhLF9A8Zgpzjb8TxuoUJ/Rl1JASSO9BhMDpKM2yp47X
6ofRQDK1LgoJlxqXj2ucsJp7/kXK/nY4Tt2oDE7jyNVvAPv7kthvvGbYDieXoxHjyuBNLdCjGjGq
BUBV5Vld+BJINHBduHFD5sV3bF4ELJu8d+ADVzaRy5FwAbWgeJJEVWYxHEKciextXJMa6cnU52bz
Bb5SqU80x7DsiQFZqms8RmWyCoRhov6Nx6Ld+sZgtC9eNZCh6k9qiL+1XYdx1gIknrzlUU2/vOos
dDvwzia7JC8DXFd2EwBOY8zP6HaFz3alx8liZV7jb2GuTvljgAgr471Ve/2FpnU1nI6hWaWvvD5z
Bsk8galB+tbHNEzZERjhRZ94KAk48MiqZ1vYgk6jqoPur6dKtqC5rWm+GQUBvOQUztMIClel1Unv
uXZ967dSOsQMBCMnIXhdMuMQnOB06xvp/bDnOp3ZYkuI0ozzWG1DeD3JW22pkv1BkxhkB8Q1YV+B
SJDPZ4WP8l+XM6fStDfyu6GvDXRlU2WhW7P90b0mYEKOG+hnxV3We7a8E45GIAvyOnphPzi3657O
htjmvfCiLxG0UHJttGnW9HbipmRZGMcwDQGLiWpINj3iOsiQXetBbAjy4dKt+i5ZizquiiuUrRRG
E0ySp20+WjWzXFI0dzsXpm7fFFl23gyt1JsEUcqwNccyixH9RgW2tGhZt+auKkGazXIJS8jHrAqO
89YZwnXNOy7+KtEFBtj4REF/NjOCuvuCFkWxbY/wd9CGGdtJoygVEvAxPBlwucKhwfkfYZJguKxZ
83FvrVhA6e6+NvJeqIUg2R33+FsiKIyixo+VYa9qly2+izgjztEqaE01v23kUUtb3KxGiNAUbubs
sWEad2i48hjNHIqHQIzHf/7xn//479fxv6L36qbKp6gq/yi74garjlZ//1P8+Uf9z397+vb3P33H
Mx3+zw9My2Hzyf/jz19f7pIy4j+2/iPw4tal9IA1zko1IGDTegjYVWz/usp//nQZ9ddlX6t6ask3
0Dv/+I/r+h2yd/v+ri9f6v9e/ur//qc//8V/XCavbaWqH3r3v/rpL/H5/7r+6kW//PQP6xJB7XTb
vbfT3bvqcv0/N2T5L/9///CP978+5WGq3//+52vVlRx1794jFuY///VHyx20PPnhhi+f/68/vHop
+HuXL/nLpJKX//NX3l+U5m9bwd8IGcH7ipnMD3zB4xnelz8Jgr95wvSkybnc8RAi+X/+UVatjv/+
p/wbj8rlVGj7VEYsy3L+/AP52vJH5t9817UtiNEmpRH+smv/+T+//V+D4Z+P5deDw/1pcBi2JaTw
TUuYPw+KoiySgtO32hCgcDvXM2S5YlnITj/cil+MPe7Uh7H3vx/vBD9/vKp9PZdVTE8bnnGFJ791
zDMreDBN8Jphcfb5VX4e4f++Cjfw48iuWFZFlPR6M9Ml96Q8ifPg5vOPXj7i35Pn3x+9/LAPk4aC
ZCmGAZWFsh9IhV+r7D3vbjjqYCK9Mrvo6PPL7HkMjvfzZajNRyr2Gr3xuEdwbdcx2RdT2a4///jl
Y371K5bLfvgVQdw4aezw8SEGA38JhDQvkdaxfWM4f7bG7Pv+y5P5eAEvF2CUK70JEBUs0hXbwXGK
wenzj9/3/ZkGHz9+ovIofV0zSvt0PFE1MkFLYOhLgoTGhsyMfy5iP61hH5dKe99Isn++UD9LYddB
qzbDcXyKssJAZvFWPmfrZD0eiRXA8ePuInztCAX1jtAY+Ce4jI8AMq28A49q353cWaWLOhRUghSk
m1h8TQ31LAFRSAozv3cnd+Z7HABbsmqOpC5lAUqi0XXjdQh7xkUe3h2YNHsel70z60GY5BOuLLUx
AyhUuInCmdQl+9EPs9/7GfbOjFdRHA193ynYE6hCmnhDrRtwBgd0Izr0IJZb8otJY+9MfQOK6FhW
3KpaG3hs2ykCMDCnfoXMRobnfUMCQRan4tpSTQoECr5Ab9GZ8qxhPlNTnyHftCL3iZqV/8x5Hm0e
fsEF7w3NWhHJcpwltXyZaPLeB7oyTwxKwV9MVZGjSlmJ6lazGq2gP50dTUKBC6EIO0a+SSIjOUuU
z0GEfRpnSQVmbkbjhLxn1KcZRanVaJBdPNOQRdXW4u92gvgsosfwhkeArsfgU8WEc2jLB8M1qgsn
VOmlGg022U3sqUfdhPNNU4jy8bdGnb0MlA/Lg9lnUxv0TCvNLgdd16jfHXGbe+6B5XPfgFsm04fP
r3IYTbFi0rThd+oIG2CWsVkfF0CbP/8Be9aFv9aLDxdQhUWEQMh4I5AAAnh52aXpgXG277vvrG2N
cu1yHke1sZETZ+Tb6OFLimelUee/99131rTOmWQm7VwhB67aY87JJGxMxdXnH75M6V9Nkp3laq67
UJF/Q2PR8d7QI7zH5Ux3P3nPDPnSKwRUltqIoP7y+eWWB/qry+0sX/Tc/WDseRHMtJU9CMCBtc1r
8/deM9buujWXftnFzHjcm2tJLAVvtSOJTlMZxYGnvWcgWTsL16jadO76lKWxCTGNRWFyYkxOfuBR
W8tt/8X9sXbWLNsogXLAX9g48+ytq9JzKZVxTukkXeahg+LHAX0689omObf61tkIurt3Imi8A2/Q
PQ/I2pnp2eS1YxoSfBTDZY6l3jZLLEkV/N4+w1ou+2EeIirI3BLPy6ZwwxM1V1/bOHw1Y/Py8+G1
7+ks//7Dx6c4+wQ9ZbWJPJL6kDJ3fn5gBVmewK+ezM4096U1zxqt0UZQAw8l+nxsHwGVG1Jl0cz/
3vffmeqFGlvLBU69GUkzz7yLNj1wY/YsUn+Ntw83JkTJ1OXLB2PmPdfZczGOmwgjCTqnz7/5vtuz
M7FB7ouCfBO1gRt1Ubr6tOqju3E2vnV5eSFieWCC7HnA5s4M90xrduOG4dkUQD3HqH2IK3SFn/+G
PWPf3JnbVmTwtpaZAoDlXZpzeT+2gJurpjywdux5CObO5M6jxiZannvUAMmToCXCFgh0T9wAheT7
3/sNO/M3r9K8i5FQAhj+3mQEmo7PnBwO3KB9P2B39jo1ZW2Tl4UV+GSS2pskLmlaENuBW/Hz77/v
Ae/MYIDkWDc6phkbGo+KH3LhA3d/39PdmcCTn9qNLHg52AlwRuucZ02jMT1wa/Z9752ZK4QJs9fj
1kC65oiGG5ia69vn98RePuQXa89u5Yf+VhsIi6+u0YxQdnKnadVXoEh17FKEHe34FrVB/j0EcLHN
2sLc6rSmDRSYAXDpub9Hrma+TH4fnetUAUXuIw/iHBKYpCDhJAqt/nwWEXFE2AHPkiBVBxbNfQNm
Z1WYiFLRnstyr0owHViwU7N86adFWgq4+vO78+trmMHOktC1A52VCdl9OaG3e4nxjg4m7lrtHxg4
+y6wsyxgMbBn6Q96Y0BhztorL8JlNqXwLKcDt+nXQ9MMdhaGcqRgnzr8hHBIfGhBlXWmwRrdjU0Z
/fj8Lv16fJrB8uM+vABGCuAwaLmEjpdgeBdrwIsTIPT7/OP33aPll334+DKgH2EhNtsM8rxH4d/g
UKspUJRpdvL5Ffb9gOXff7iC8obWojqtN9JW90XtrlKzP/DR+778zsrQplOVxTNFLs9A3lVceTAz
Z7KUk0n85gPeXR06pAx2FDGEUNZMMabCFux0nBy4+79++ZrBzibeL6ty6MsEBDF2xwFgrn52xgKS
yNMgHz6//fuG6M5MVhTaVV/X1NEIMweMsgYXdYNd8/7zj1/m0v9d4Ux/ZxLPRtI7Shd6g091+hoW
mbUN2yx4NCGEbWuNokqboXURBVV/4EWz56EvRduP44nYtKT3q5CddhR/JyMMpWu4yMrICGga69Ab
c8+T8XdmttXFAOSkpzYlaU0JPTjXe/HqYJW6xOWOB37KnqnhLz/xw9QIg8ifJztgX2Hjs2p1SQrS
UB54se27Tzszuy6TvGg09ympHnvx2IM3GLtvc9QemBr7Pn9nXo8VamQ35/ONeNZkGJUbu1XXdHlP
G2vYfj669j2FnQmOR7sSYbk8Bf1kLxnjqTzqzBs1/yjt6MDv2PcQdqa4l0ehrk2uQRGeUNWk+x5L
c/P5998z+fyd+e3MKPSG5fun1XWMnyuCRBmYT59/+L6bszOz43LwChGwNinCQWqFlMN69BOIwgQk
Rs6X37qI3Jnfedpb3hBQwHaxZThlvSEb+3s7tmi2+/JlmHEwfX6hPbdK7kzr2IGaRXyPwmgQrhYG
ZRsu7Eh54OP3PGW5M5+hvMC1NWm3pJV7IYLhFJLWgUG675vvzGLKofGEGoRNngFZbipWjduuETyv
Pr8xe0oL9Jt+XiWMPugb1OOcjTOdPvV93qzSvMUVbDT2PeK1ldvSoT6KxzS4sfJUnRUpj8cxw+bA
DFme9S/WeLkz042aEMKk5NEsCVIvclpB7J+LjajIjlvlw4Gr7HtCO3Md1UMNsoediJCVf2Z3AHO6
EFvc53dx30PameXu4HU5VGMO6EN5XqTej6w07hvZ3X3+8fu+/M5EB+YSehrgIOZcEo04tK8aRH8H
vvueiS53JnqClG0KPIojforawiHzaNF6c3jDWbS4gD//CXvWc29npltDh9i29psNIG4iszhKr/NC
iq0eDP3WRL1x4NcsLdRfDSdvZ6bPQ25P6Zw0m3hBW+MVtY1pC9jlfIpQsyyBR0n+VQIpQep+1NPn
nzt4FM2Xz3+ms+dRLb3ljy9dlIr5bEPn3pg6a1Ae2kjij8y2J4a1ItrtKBYVUNKuiNxLR9TkvZX2
XKwbt+7PfWH6TzkpKc+Zafg/QhjsWE61fdPFhXmND6dYT6apzxjKHCWLfGFQRBj1RP+tFw6ZWUli
/JhSZGBHSWoHhCi1I3xlzGE9GI6TfogIQbBdPJ5DMD/WjR1vzAkrxYEnvNzgX8xjb2ehKls3mWNk
Uhsaw3yDqv0yldMZbKBtOWU38zBeogD5vcOdt7NoERRoNFMakUuTaG9te8YPvGm3+Nl+aBV9+/xR
7pkX3vKEP26fwBBMjY6J7EJ3h5mM1Qi2VAFU2t7mBkjCAW/MgXv3VyH3VzdvZ3kKGDfCT8xyY0Tf
U9s+Cn33DGMAbCFB3MViuURlz6Mr1LAaifOJA4J/AUGKKEWv6p4oYjwxwxyYRHuWM8/++ac79GXL
Gr3jJvJbdMAOmW3ktSoAP/nB986+27uzpnWphKidW+WmKLSxBq5ibacAroX0PedGjUNyMnYRwVit
IVZpSmq965M105Nfv27NMTtxhtLdZHmerZTw7a82kd8rqNly8/nT37uO7CyLsWhrp0gb+nJz6m1U
1su3cBzaR0yz4yosY5IWzLE+TuB650f8l3AeRieFf+TiU2aqw0sH23jggexZPd2d1XMWrR/BXSRE
HBtcWDVrBzI6KrKjzH458HuXZ/uLEejurJuJ6eDKmVvQKW4O3LgWyYiYvonC15Q95rURKFRMjWVa
bwZ3hvMkDKyjwJmccmuaoltbvWoPHFz2DA13+fcfZh5cEEOVvW/RbKiup8HaYnY5Her4wiush5Il
7/OfvO8yOwtW2A6h59WzTeVPOtQujeIyNXR9TZAPpkTUO7DFLG2vf+9qO0tWYdeZmlKsdGkNn7KD
lnfVj0N9QXCCeyFLGEtHxiDHA/27Pa8hd2fxwrRUodvw7c3I1m5ryuLZT2r/wOpr7fv0ndWqzXVY
G2bqbPoqkNsYScC2iwxAeikoqGMkmRHJXVV53zReshkduzyLja5icwToNw/LcI0CGA/WXIaH6qx7
Xj6Ipn4aMnrWY0kGjbMp+QJBdGHa0PsV5NWJPPU0f6Ip9/lj3HehnWUL4ByuiCB36MSlV15178wZ
es4YwgXpqlRWVwR1HX9+qX3jc2cFws5SOoGOiKLI4G+RcVFU7onFuQWh+BUh5791FbGztCiA4rkT
ezbJICl1dTEax+bsQWrS6TMWne+DBYXv80vtGTZiZ4lx7NkFRAljBlYjqNYAAwjwt5Pf+/CdRUMn
lLZJPyYnoUmTuzwiAyegB/+bd2lnrYjhgGsDHt1GJsEIcK52bmIsc2QfhcFtPzbyizOq8uvnP2XP
gxc7SwUFJyzRyZTTr7ZrwtaxYhDBODnJF8v1CNYsXfLWuw7E4OfX2yOPMhcN48cFN0fqjfunHjAr
6WcisO4gJRx5zgM1nlOvh8HdlNfOsGR9qZOyEuuauIE5gWMoox9MhmMH1kllIoFvHJLqTaadZDdK
wh60OmPIN26THVh6nGXw/+I1JXaWnhyzVpHCh95g2yrh3bc13gLc8JisdRhte8eozpESrMifXJVy
3gyBw+G1bJARNUb/VAn9phMHpXZB8N6R42F5hxOXgmFalLtsp8C+DoRph2x9VtINslVByWAd4oXc
6NBOyamum0dtjOE9ec7utVMv+RU2dr3mwNOw9v3EnbVsUFNB5IziTWw6xkmIiY8tLgB8B1dC1CbH
rgr8S7cTw72JbQzlPkeeV7cV86Gy9L7xt7vGud7/4+w8euNWtjX6iwiQxTztHJXzhLAtmSySxViM
v/6t9ug8wbKAe4cXPm6ZYlfY+9trxTmmAuymlmuu0qEtj6MZMhXBYNg74yzTI/Ds0PpmG/7ibPM5
qho5AxkrH4giPoyDNMSGY+Gjkfh7RxfX/37Bv3qkn/OqzN7L0XZNTY2p3w5MXFlQQmTaMBGrWnQQ
CJ07CZTKzKYbZXTv//7YL/YK+9N6VxvC8RptdltlF2BRkFrujXlyl9ACja0/JuZVh9XzzqyN8Ztn
efnC/uXbYX9aBPPeNdGbJ92W6ZEftj9BKJHDd8W6y/Lzt7/80xpoGK1dMWirt5V0u0VVM5rP8I1p
XjGiXt/9+5F98TLYn5a+fCgLeMDRn35Uc2ZaNzlL8ISQ9+sQrhzazuabR/XVJ31a8+K6AkUQGgUv
ORy6vqoBeSa7xgnn5ZAn36zkXz2yT6tVYbjS8wps2sIHkVTMJt4lRs2gx1D3/9+emPj/a3eZmnQH
E+5qHdegrT2108ZJXFxwVFbu3HiyvjmNWO6fb8vfXoBP64JvDJAXSDJviUfWqPi8GeZlTI22lBao
tKh29hVChcdunvJdzOH9EFrpdJDE5IF5441wwxYZl8Ws4HM48Q4Jb21Y1j0M6c0Y5ZsIThuexapg
wlBcCCncthnIBHkG3CDrtm2JeCfcWT18rZGoTS5WIcS9DN+FT6JX5NUtO8OuaeCmRcGTx59xmOe8
MPsno2Kar4gPaQxgv6cQY4U3voSlVYEi18mHZ3OzqlA0RNykNcSPBr0HkqMNnmzQn/OhsjB1JcWZ
jWFhdC/pSATWQ+yTWuEiLcU+ji6GVvc1wV7mX1RGsn30wmqF3OtddYC6M0IjsAIW5oi7iwSjwSz/
GBkbZzI/Uu8Roe26tI0DKIxVmPfwj4gMXiqKuVq7+i5nzGhhtqi8U9Cpui6PAmNFgNNKzeKaCP4m
cg559FPZ1k3oDq/MvPway2vmxTBn4zLOb4b8txO9S1QrqYeDSHGD7ayUpF1DqnvA5NAsY66yInN2
wFpOsd99FAboAwPdqREe3GjnWfVauFstQIKHD23hU6aoVyq7zeQLzIylpa5zzYxu6WxbkJyReLBh
E8Qo28sKi731KsneVSlGldbb1DWmQckmKwvAKz4aSdBaEeeOYM7gT0CKrgGC3SJJu6XNtKk7hDCg
8LsuWjUeSKdGrUdgmIyuD3m2v9yLjW78aSOnKE1wMeDe0qA5kSFbNPFBtC/l1K+9PNvi8FpgXQOm
/bMr3iNTr+pivqsDHzpitEyof7YfVm1Tlztq8JrVwIA8UaJONQgvOvRix1E/eUId3UiAKXjLRXZj
Jx/4IFUa8U4i0tRq6TBNrOLtpJ1wx0591h4tDXdvW6NGUQvgd4YTxawokJTbJi8QmXz8wV5G7gkh
FQAae9h7vLIgcUCAeLsgSuWyjB6c7q4w09uIpZe7OR8BLD5xdkbIiLY/3nhC385yvG7C8lQH0ZKr
OirPjoKRodMNA3Wrvq33RvgTTQ0gv/7kDMlNGPzWyO/cQWwT1H+BZ/FS54TTnaVTMdCJ6z2Ukulh
bBdOt6y5MEPca0WwxZGQAN2ZmP+PXokeUzCAAsQMIQTBj4aDVw9zBdJV92CRqGnTeHWZWCx8N144
xvtcBRsOYLDyqKVVd7UPoLc2AU26jG4B1l1ULjYBZipn5qqsKNkmYTszMn6TdOHGhZYXJw/aZybM
dotT4dCWKssP6kjAr946P7g2q9sSOwNzZPhMrit/XnXDDJ2kAuPZLUbCXBFA6C7ZlxMvq/YZVi/W
efsKaflUlPMms7tdriUwJsYSKibk1HNjN9fjPL9a6CbwNvTkwaYbDxxshq0zQzGoX0B2/IiM4qiN
YU0+G0RGekiBoxggEIvZXTOovW4EiBXRLpUdH1zP/YnEdI2ncBE1Vz44kjCF8E1SvP+ZTGpTGqBJ
EAfYqeLLqh78ZLgViKsAtkBPS1aDyWPvLyPG7q8ZVNdCBYD/KWPkakGsb6HtxyqKl2bFl8f96cn3
UbwmQsMCKsFb8R/XkQupSm7mDF8O9JRb1/Bj5mfrTQRF3Mdt24evPZIVM0if+/jcYK6NRv69qOkn
6Ms9BB8vxEMl3J0p8lVm1hj7XgJLHscYI6t6zUWxtKzmo5vVzpvkYQgobUbKWuogOujppa67bZ5s
EWkc4/Eare1DU5+LxoB3gGAweuux04OugYMiQOOjmyiLsylMsLr20nFY5SbcW9w1igGMpsIRiHU2
Ec3G5t4kdXttQHuYq6sw4MrivI7A+sqcxcb5qOIJdCVc5vJ9zG9aIIeWXzzFzJjGTI8joAkDl+s3
yogchgvvwySroweiPkGB2oPIGgqECG6+npIPYL4LL/hRpsVTlYvz6DdgtIfTVPMrqX19qJgLzoF1
ZnnHVxIuUmOuWBoYvDRWhZ1fR3XzwyqyjUh4u7s/2Br0itDTfBEcvSHbR5RV7MyfAfKIZZLzDR09
QACo0sLobUofFK4+U3rAUuZNBbwwcbl5+frDyZ09of8lgxVbIoBLr+H0KUOMX/C77WcTi0xi4yUT
5U1v0h2N23WQHxk3WAcR0wbWSXX8ci4a69oW27z+IbofKk83CWCwOmuXJbRQrlCbCva5DaBE8dGZ
/JUB3U3NB1G5plowGMaIEgGP5lkCXwOsbxbD0QrghC8GN6XU1qQ6OvrEtIJFXpbRVeUoAX45qfBh
mTxCs3ddrr6J+jCH3rwXLXC3SBQAss0y3jADytqm6PwgUBnbI6XaDv9Wi0IBtv5wp3AOnrtksvYZ
xlJ29lA2h4z7U7kaWpEcpOUxbD75cd4jdJTxcW7cpmUP70NS1RYSzi7wV2GRyR29WB+2Lheu36lM
Q6yVQvHNpMKFVAZ1LdhZz/L2IS7fWPvBqUnm9rqKRuZ9YNuVD8mI/UEau7Q2T+i59k1s5MfGnpoZ
cXtR30ylAg1KqXDbc0ZaxyTj144fmAviFj/hAD3C879snxAMqrjZ17n9s6fyfPRsfg+lYGUqJWM5
M0nnNv1N5OsKr+7St0p0mu2xbC3y77Ld9EZZPqaxeepdnBj0mIkOeieaKsN6LuRLHOVcktts0GfT
mTdaDuqqGYdrMdXVGpaCeYWD5X68RGKYMjmJrMOD1+H58VHgurUIUDkKzSQXge7UNl/JF8KCrHH6
5fo2CwO1cErPWTAs+OhOgbeCWDIcs8A75yFAEExRuMvD/nFIkmcJtQsZQYGTJu4gqGJXpJHLt0tm
d3PVP1sCCRCmzy5wTm7o7W3o/xtCri8yYPR9Ln12T48Z6JSGXz2OHiNLNX0WQItW2nRLfjr+wiq9
G7AKZhrpn+Xc+GVxVWch1IuLD9N8Bh0rl1PSHIB5YgQPpmM4T8+FRWdEJsGL9nsG4xPz3g9AaIA+
Z8LHWtcB5xZUN+BYEKHpY9C6xwKxTZA3xbFuL4KdenqTehxXDPEdEu0wTZzCTi/QfYMHwcTaPUZz
GC9z131nzCdaUegMWacq8BBFXxJG683R5WDbpBt/Lp1fpZwASUgtd+iIfUmRLU6ydWpHsPIZX049
8HIV5wpoLXCI+9TGcux2HaRP+teiuOva3Ff4QhzuJ61FWMxAWbAxvUGohY0ZAKhgXDyD7mqqoxX1
oAc76DsR/7WTfvhgI6DghmWxyUPDAuw52UcnqLppZVdNU3PunvGKdRyvfvqRDWOlL9N66aGprPna
9h7WFaSEmzRT5imocq7FYZr6Z2+w9Rn5BwfTNhB3WpN16QXSHYu/AGqkglwNLWKodkMzDz8scan8
9umkIeE3gweupDY2HoiNR4INXr40hgFNWjrP4RYVBgqiwGxNuQkTE9eWw4TjACXwmDEPTvdLWpnP
Mhs38Ee7PK/WdWY01Ht5av0vB/5asg0Mh7zCZAfZJg8A42hbzye3zvH7jq5Gz6WSes0Dianxu/2Y
8hpSbeDPgk6T2QBAUUH4TTuQEUHSdXeD0fIcfTQ43sEpfMwaRkiKeCEsDwz5ABzQWoQOZ9Qq9FoI
iUbL9p7VUNAdBWbr0Nki0/t+ZOhhacM2iFiqE/SWMgZGsvXTttDrJDI//Nws7yuWHxcegE4h/gvu
cIQ7jByHVewi2Cq4vMrd1APjQjDu+rjYQ8ZAJScYDhrKrk/QhUacCZ5CYzXFzMP3NNwtQA7EtRfM
pRtPMY6iK0DO9W0PHeKH7mpSRJNBmri1THXnuvZcH5QKIRN5jsMjh0inbzwohDuH93kbckc7urEv
ObOEjnnofQc0lmV14TGhRbuz3SZ9DKoouC6B6cAbn8Y7/GUzCHDHGW+JbXb41lRUXpelF167XWJt
tWea6yrssAVqi+OPO9lXTuvXZ0Y081Uxjj2KP5xVgzOb2Km4uCxNdvKNKmWzneKpOdDAlEflCVKz
mNmNTRA03seQWuldUdj+FfP16udoKAWb3eESlguvwBbBpmr3TpNswyoJtp7jMkVZCN2CR66irYrg
V/egoq8i12mOc2LrjRc01aYxfbheE+CIkW0gOYac/X23xsIS+ll1GlJn4YGZb7J0H6RBDJ2ysIL1
XGf9oQTRcN9lfXSK8cVtUuwIx1bGw0OcILtsLsdU18zwtRiDWfzmfJOvOtX+nPIOqMqgb8YA0BIb
qQcrtEN7Cam6KSQLhb6NuYIsvGTERWxHeO4nuKGYN36DHD5nMFPfUnf4AamBuylsNzCM0Z0QXc01
tn4l9RUvu2SON4OnH9HLlkucLu1VzRu8AfYW8SvS/aKaHXNt8udYoZvn1DBAzxfFk8F4+66NEHg5
hsf5xLT2ZevZ267php1I5gv/TWR4IudzZLvjMYpAOdYIc86lL5NlWs82Q6zyo45YlVIveRaNx4A2
UJSzK8OeQKmEzRMpdY3lQ54QEV0SYxXGwFAgGBvKaaUMsGh93BkrkB8Ukavpfgjd5j30VfCIEJsh
zwmBBF/CCfkYwnjIWDEgDr+7HwEE7sOCq2E5w2meAb9s0LJ4a99Mo7uI+NXRaeFFpANPxc6B2Xil
91x2jUlMu4iWaV7Vr1GMwyF2xbyxq1ZuRMGMfMFVMCPnhAo2cFZAFQ+dw8VTuEaAadi98BoZFfQr
o3joE0Cm2M7ElvkWGPt9BBNYuf1B9uri8WBISqswghudy4Oo2uFOlgbBlTiIqY0ol+tcDL29HeaP
qbq4SWfjWed2Tms8be9Lupp7JdS8BQo2rFy7NVjsmV0FJK3OBgAciFEmFmOjz/dD0DyoKubXkiZ3
qZLzSmNFW1dajjT4ZffmJL1+wSzpM6JUX6eX9aMrgQPTvoXQm/j9UuXVy2zk/lK4DKrXSR2fI+BF
2wsUknAND5lrmH1lD1V6NlFBLnRhu+uYK9K12YTJCduyfbJjAO20+IMFfFpyQa7jYSAGO7JoLPgj
6dhK1GTDcy4cbIdFD8iuCNnVCbgvanEhKtbc9JHM/s6V+YA58na0XL2kY3cDpP+X2aN451x/y/Sx
RyYmmRHfF2pN2kI+YiehmEq+GYeP/ZiDj7p3GDpat4hQVmWX3+qGXRSym9q6vW/gmG4f4JDJpY0q
dME/hMzWFNTrqVKHRnfBfkjMaG2M/Q8AM9bKcSK+urSBF1nS/DTrbr6ewb6GcN62uNfKJyuL6nXb
zhbNfNPaDX38IT0Q4DZAzutJW+Zdn6KskylR+BRBrCQaAzUtidZm48dkAhElmKX7pCGInxNnLHeF
tpjUHWtn51uYqTxzeGoUDFMxphw1PQQN+EmPVpJejRKBgh163a7vQjbfyAiv8riJl6xve8erDNB7
6DkqwUxoVH7AZ4T1r3p1AhvU0OCpa1Dcudg4JeLqokiDY2NcNu7AGlGqS0Rqsb7mHLbna4PWhbXE
NljvGhG8y9Zobvjhb0pfnwurVcDt65JDV+rlwdpvC3VN0QfZVpWNcwwcf7ztmbhZcvOqbm13Ht65
TAheENxmYgkptv8RkyoGA5XIdu9TZ1jXUxXN69ELCKvDVbo1S38CXTsZH219sQjY+YWQpaLVPGKe
ZUqrWnMPHS4B2GEfNtBsbJVwImbSB6Q6A+tRbSU3I5HDY8z34r425+mRK2JBiLzviAcV2rbevQoZ
LEcCKI6AsW6S8iODsLNTPdfGDH7zFl87NUBlOctpEi8j3KyVlZjcnTHo1kdV5EHCMd4Mn0b2hgeD
Q9yj0xbNJrUGZ8moOmgpWGO3EyqzjUiTOFrTBGh/6wwIXluAbF3Bf4XiPaTwHYem5XYVFoK/31Rp
+or+BchCWwk+xG7ZTRKwwVGf4Bl0MkXlrrSoA0UWkkKlHnVbozpose9Zo/D2TYuOYywMcUwSz13Z
IbTuBRQvhCIddeAnTl+hg1snwOJJwW166xNgUVgOR59e/eRRvrFwHepk5ApQZCkNRNlyn0NJ7zRn
B74t2Z6+c1k93HJnzcAEzdExzwBdvFsr5leHZnnCeIAva2fpAuAqpGXrchvrtmKe4kPlj2LtFylv
ocdScqwMy3+cnZLOqDQldUMz0vULYl/n3ZthDyNsYZKL0w3lLwOF4zqqQ/NkUNd/VA4Tb70sox+p
aL1i0w1KlVtT4VNnpn9k13KqQD0B0EfpVwUVZ2i+xoiomGrr8GMVTCmtGRRjFnUGOlvfgiSQzbnM
S+OISnbwGUqDf7uQCaVE4qUkMqoeOWKmFJPGQzD76gxoz9tpw2asNZX+omRhspfC5GFfEHjRFWCq
/IBXXb57KdeOixY+PareiX/JvtcrL83K16xg/HBVQcHPFoYR9WdzkP2BbcfiWgzyUC5sO6vBxVNt
7AXDChQLkKquMxq4QLR9OLM7p5W2f80sb/w0ARrc60nqXzrJrcd4dtz3sbf9lWGWCRqZuNzEQL1u
LmDne/zkbHt5iPOzg4e86scJiw1QmctYz4wO1vDtVYK7dD1jgrzSI1AYfHL5U+Oa3lr3XnEShmU/
K9CFL57n2h8XGjRiAHTSIOzmYO4WqpXeyTPKMFlHbhD8Elbtb1sTaXYx23rpwixYyyw6uWkx/xxC
0zzaZtidZsh2uCawHPdSsrbXIU7IWLf5r0J2+asbBgE/QTzM3SYeqGxQLzbi5kanjolQydfGxFEv
S7dDnXIQ7cf4p/SVXNUG/i6IOXgfwnpYmz2iEq3635KqBRsI6JtFP1wG4xTUQLbz+C6YWGTQkO+N
ukhW2lX1MhxHnD9h+lxGiAG76Hlgxqck/7/rS/6LxPO7deHj2OJKvjY60S/iHBsQv8tVWsU9WWIi
A4Hp8wF9cPLq7qbosiPI2WoBRA3maNZshknKYtUPbDUll5OVKtmwdRT0x3TGCxFk9WPRRUjgDHz1
mGLm3r+F8XVHL9cit5UDGnNmtr0xpFjKMSyR9Rvc+ez2MnNcCowojl5roNwc7qp3p59ehWPdlxhN
F6LmXF06GA2yUzQ4J9Pot00OfcOfvAOo6rWbyQ/fSndB31AZonJMQACkl94PcQU/oFDdsVfpDYXw
nfDT/DSFcAiTKONIK4AHGy3fwimq6XwUvXPOjbe6P/al8YT0EM9XiuwbcB9TmnIbRtUbTrl13Don
2VF2HC0vPIKaPNh1uKVXsO2Yx/T6acsKFWzFGDxSPQRLKrmNKnZl+9oATo+tk0M7DRyPL/W8naaE
qGSqzm2nj7EBCXBLabV/cV1vrjf/7j5+1eD8lFGqyrhEyzp129FpjJ3PBk+7488hnfrVvz/iqwmF
z9iZ1oI+3oIt3jbAlsHipxTpseDoQo7HSiU0GCaqjwTOdqR1D0H1nMy1+00Y44uG+mcgTeSGVhT6
jdqacjT37qydtZmO8//29D6jaIKuo+o3OPk2bY1uWRk2Cct2ZAEMZ/ubtu0Xbe7PiBaCPcbAiqn3
duT3a+0FxsqdWrVJfHu8ruw8/t8CUuJT496OEZaP2Of3hTBzxH81uQYb9ZBjT8Pa6b147ZSiuf/3
K/FFQOUztgW8zhDU7tTtES6gGtEXKsLUgV8IV7DzofwBBPimvf7FCy4+dfBjJcwyFGm7T5ryD8e9
7279bjafYErmj//+53z1kn1q4ZMqd2vkvf0+z5PqoXeFu5x6r9n9+2//gzn5S9tefGrbYzdRKbT+
bl+HkGiDHAZ/3xmvU2CG0GUdSmN1zmExy9iTRsfiBozCsiyxGTtEzveu5eS3vSfrdW+Pmt606S0S
CYG9iLx0N6UELv/9g371qD+tJelcNFWP4XVvFFpQVeF8ce8Q9Gdzw2f978/4A2T5y8P4zILphjAJ
APKXe7Bj3iED7HfpuhcHoZoUgnCRvYTcymYOyVX4TOckus57BvbQMMzrmtPVA7Om3DPj1J3b40ic
bD1H7pAvHSXrXeqBgP3fnsZnokxalWSgPd5xj3DUgVk/vFwN3+CJ5sO/n8UXS8NnqExi5iUh6573
YhDWKU2Ff45tR79VziWhK7Lv1tAvfq+f2THc0sq2G/NuT/EB+QrW2ufIhkcKnH9Kv9kkvvq3XD77
P5FxjmglSnKeVh/GO5+DM6kPm15Q324C0X8Hcfsi0PUnD/2fT0FJLtDntKw7FtB2Wsi0QXTVZLdY
GMZljnCNfkM4LVVCm+SbN/aL8bg/8wn/+Uym5e06Lrpun1qj8eDjTWH6w04bMGCKDnNqiTfX6rEx
WRmI6MCAsf3NJ3/1r/20LIVK0S2Jk25P8KfkzuqkzTHwdYrTYcr4/hO1dB6ou1Jsz1JucOt/v5bW
5e//21f003oVcvqzYzqm+4E46QT9+NipycDGIOLqkstx8p3XyOYY9WmzAr1TUF8qqy2qSDRkfa2/
Gxn8KjX45///z6PPs2pwWw6Q+4Ax9KOH3qBb2L4F6dWTfr5MpkKtsjxCyCk48C7sgdM0nRVpfgcX
+ipo/5lro1tNoKqQ/Z6CnHgOolboVV643GYto6HHzfDvEX2D8x7ENhVabanxyes7K1+nYWmtonTo
dyaK7JyeV8vJ4ps344v99zMRx2FeNOwZItvnbAHPUTtkK9Qw1AXK3lw5kWzodiCO+/f78MUX4DMe
B9VCUgHhn/dpZjjHKhT20uKKdnBlfAHs+fNeR0m2KWqwDIkFD/3fH/snM/mX19C8LDX/+e2nXcsF
rff46+lwrCuUfmfVhupeyMRexn7t4nr1iAarqvd3tuyId1Rz8OZSATm1FYG8KLXIKsVmcTCnxLvL
qayuTe7Vr/FQWBBDRpD/mkAYkqTRX8uyzZ9GmYxPUxSKp2p0qapq30VhZZTQome/XNORibaMXmTn
ScfEpZCkREx9eyi5bBq4Hu3jgz107jnNo3Dz7+fw1Y5pflpaS4NWkdP3877uo+IX9gS9x0CGgrEx
ZtdcOJzA31xvSNeVpcztIDvx4dgZIr5h1vdC+yABtO0G27DoxZIQvbsYC1xxABNN87WztP7mqP7F
FmBeTlf/+X1hFaY6yP6LnMO6TbkikUXZVLaz0i2KgG8exlcvo/3/P6RIfVumTFvukUPk/bYlGlEs
GyHHQ5V2Ng42czBuDdO1nzKEv5ItLjYfaQaYj2y0wc+BUtQuqDPGHwKiYemyqQTBNsNEpOA4pn7u
jZjyO6ng6eGbn/iyav7tNf60ig+Dbs3ZTd096gwyVU4w618Ci5G5bIwieFRROq3CoAweR6+tgMG7
bXBTuGV4UBHH7G+em/3VT/F5Teeb4zpO5+yDUGEZ7QTrKAtmFlC7R231ziUFJ6VXRVqtcAGmOzus
xrWCKO4xemk2K3jzMlyOSVd9lLDBn2ZFQWHR1UhU8IQQ/adCKvIzKSDxOhhBcJVFMr/HuoBKw7fy
bSLtwlvaKAF/BPOMTaA0uuS6wObxk/youu160gPUzfxv2MV/Lj5/e+6fTrN035N8ziJOsxTcdozC
YuWMDEPdobgYjpr8K45dRxjPlHWcHXOe9p1b1dl+jgPrlm5KebB93ZwMjFr7fKjdlLSYGqNFZqeS
rK9ZvsKwz26jOfW9le1109qqLxoW7vbZwhmIAOwHnzLsv1+jv325/JD//f/3PjIu6xHNHn48e/zl
21PxUzYGeYfJpRtZMr75zbL7t8Pi5YM+ZeZHt9D1EFD4t+3ZuKHda73id4xemLGpjW/eRgDpl0Xh
82/n8jGXne0/i0UwalF3vpfswrjO0pVvOx3SW3ta+0MTPSK5zK6IhdN7hDDe3dVJ4KnFRaHzq0zL
+b6pW2MX+jS0LkBk21qoqLW3WV2MzkJWSI8WLq3AUz4kGFq7bPKbjUV76pzbSKE2AV9JBIepgYqN
wEJ7hO2ojQUFtO53lJaTt3QKGy0rQIH0Btee+VH5jbXvozTBOVeWtHeT1iFtXM39+FYiUbjHBJA9
Qfz2AlAdY0groJ2HvVN045rdgRFhWOB3kXLMW+q+VB2NOlimhKt+y0CXa22NA4c6PzauOw4PrNct
gr2LCrJ+G4VWGa0d0zCZKkcl4Lqm+VBXenJQRHfgZa2gf6yqJjobfmo/tIE7n6ZONtdVZvbUMwKH
CJucbcNZknDrj5Xv1bQGm+TMD9HdxBWhMNA6ptjX2eWPlgwLvdRehW+5HNX4e3Kp6lz865W/yD0M
rmkOEpY2WxSdLdnaH/PUs8WYie7OHpGj69Eq7ecWm8wurkkd0FIJGyKXnMt+GSq1jgVTPC9hE1fP
/lSUt7a27W3oVS2S3mZ0T64zoXtvWutN9ILeuGM720jFwZWT1SiER9tuT5Htk8Fl5PA3CG7Cb3lw
cOIy/sjYm4naciC4SSatH7VrT0/m5DxdfEp7I3Mbgll+lv2qBFQ1aYfTncCbc/JVSRm8jv1hbwVt
sh65h72VTAqUqLSr6GGYPDdeCsQ4aJBVcBPWMq+pn+qGB8x04KFpBzJ+cWjn/Clz4rg3Zi0S0Knc
s9vY15Fr0w3HczGuE9dKXRC6FrYYdmQ1I2Gs8s0cxc4hEpO/jhwgUbtgMGloepFmkCBJn3Voh5SQ
BVOli4uu45I1CNsnTqX6RzIhZj0oWdk4h4OOnLpvaDcnvm/7xWaqTOqmKSel1aDDINkhfHFPtt1A
+ug6M3r0BmIbm8iS0VnYOYlvO2Xf8dwpaZfGpDHRCWckKhYVKMMIVgsq6WWumoO2LG9c4OzRZyoy
AVhGoTC+TTRCV7xPwVPQBigDNYcxdyHzqdrFsq1a7u5jdJRtJF/9zHP3cz3gq6WP1SybjN7PohnD
8BRLHd33hPYuA8jxsSaie0xqN9sLHFt6NThaI4JQTdDtuiQa1AImW37le2xxadRVP9x+JtTIHmps
ZCFRZMejPb0LuplP0DYqMLTeZb5sbFaJLsU7OQwTcjOqURsljbIfmRBofygG29A+GzFWEE62v1zL
RuM7FhKj+uXgi3rJP/cTbLJmrhAyt7QWRTYFvyCbOD8qKYkkxmqetw1tqJ1LXMpYYvELrhX38Qdt
yfnJkSTpfDbElzFkXIjlvX0Sc6FR09AgoO84Uncnf5QWKEobkgf0VdEA96TDd8YsLbHuCO2EBGqL
5KcyuxqfsltvtIot9EKZZXLca8T8LIak++jCWVQrt8/qHCtxM/w20iDZ0+6caSTI8oU7fNsui4nC
t5qd/mfp19Ozy1fkWZqRca2SqjsbiRM+g6MfPwLCh5um7zDv0XSzrvwg8EmSTzOn0K6KP7pYaOjb
RBvf2rEMGDbVmbP2xyh8LPy83TXSVDdhp/OjkZfB89xLdT2Unnsvc5ySK7/qwvugD12xCEuh3wqH
+PClaUjpqDBJNkqi6cGY+pc3PTYa/lSU87zdUB5LM7PyPe18GMZCxH2w8M1pPIaK4gBh5bldTOCN
SZ2jjcOoHlSPrmonhs5jltGsyR/TUfpMtExaPkXBTKa0iqJihxloPpqDndRLgYINK1N9iWrlSUOq
0TS6Fq9TlbfjJnECpjOGWpmYR0azbRbachDpYVgpn9so7uNd3tkTZPO89h6bcBS7OfHLj8AN9drl
WRHv0AO5EB8n842XKczsHGd+hZFPkCYoWAsQkw2vbRmGv5LZmpi+sKLxMYHTfsbSWL7PZLWxQHXF
GQUMi0FrdQ0VxCBtrqJKyZMYPLq2JAEHf2UFAy6qxg17csUjN+kI36IPjmvuihVoJX6rml9liTpU
eWfh9fNGYiM9AK0pfvod0UbLLEyKEzrGbA0RxObqSxhtWwh+yoWyGqYLoq5ZB4WhEdo1ZcGP35I8
8cJxXoZzad9kDilX9gjnuiBxR1SghfCRcdRE+9tPFRxMV90yum7+AIvt7LhSlKt5zgLmCpr5Kghq
OB2xsm4K7nHL1jDVPlNTQXorkSfPSs39XP4fc+e1HDmypOlX2RfAMWhxuVCpqVlk8QbGKlZDa42n
3y9rzo5V4zCZNn01Vm190QKRCER4eLj/AsSEXqSZb8IVPUwqfrZJMaQ3zQDgIuoqahucy7kDtEV4
zWrYuNI4mzFpnTFsJBn5Fgc2MA5OeTKmRwBTmCZVpgysry9zl8p+4cU65qKLKmM/LWAJFuiavs8s
mVNFz6tnS5+62W/hiHD7MCDG91RUylsMHFniehOEgV2Lg/5c0bQNXEhCRES9AbsrSZyUNvDG5U2O
z111LZogfizAL2rgnqCLJytIbquYIk22ADyuwopOfyVVymthVsVNGQjQjshWZjAy+P04JXAPgFei
ED3k5LK3fKz4XelCGCR61rU3yiDGpm3K2E2R1JqvuWYRw8vMbG/MckCOpQ8wV3GyoNEf4s4KPXGR
lvsWeMROVaqYBEnW6sYZRDV4Dk1860YEB6D3amYMby0pnptKKjxpFhq2W9U+DLiA3SWCOe5nPQNY
LoXtfIvJFlaEc27BwMEhdMrF2RuqwHhvLcK/jQmKtKnZgb5IDQjoP/MnY+IKmBB91SZQeQG85f2p
Rp6bE6B2hKXCv442Jdwaozvfike/n+sY04bMeunTUX1scA5+tM7eVIYsyq9FpaU+BqrVRp/a1DNT
KAJmr72NswykKwLQ4iLPpgIJg+j0oKtzdBPOau20fShtQ11MMS+1ZFKUOlP70k1AlNuMb90umiTc
NbpchxuwK9pkx+qEv6em82XA3HTyLWsnz92kVPrlWBrp8BzrSdc/zQMQOw/TvMUA/5Mn30sjVN6C
WtafhEqLZDsSOxzdOF3VEjSWyPVMAzI+4k83SQZd037axXIBF26wphyxtLFr3ktDFapHYzLiDaag
+c8cSDb4kDKIS4fTFOWdvIims3iSRBgf8Kx97MOzxTTM0FJ9FqplMreDKlqKPc9U6wFD9F6rdb1n
SoH6WOJt5ubR0IMntEbxlJpW4Q8mPAQbHDPy/MvSkhlNM4xwK5+jl4F02Q/kQYDrItBwhnbqzIAr
vdasJ68zZGUrZmGu2LGuaH/12NDZEr9qG+fUQkH5artk6iZngCT9nsRQyzBczx/KOR6fGyLwxmhb
+aQotWF6vaimr5kSF7fAtetv2PotL3jeRLsplNK9ZjTxLitTYIBJIZ05iBKlP86WvTrVw3tdK9l9
mBjfaohYL4TIfAdCS6ASzaFUamXx1k/lclPU4+xzbAdP2GaLe7GLy8PY6ulWXOCSGTEWi2RJprUN
+kHeqY0cPkOvsJ4lDjrixawwoU3mR1NPo2PWwD+FmhzuQibIm/saJISOZCzu4hAw7kM1TsAY5eXy
oJmEWphnOAFDnZiMX3NPREgw8Pw19gnUoQln9tJTegmEmq6Nh17MUi+tZaDpRt7AGSwDiWgRmU1H
TaIKuGw0seaVnVXdz01nmmdoY71vxCLaCqIIZDLgQHS5DcXxfhFkeT+rUX9T10u5hbAJr4wbRaHY
jYmAwIKr2dNgmcktEPDgkNMaCtH5lMyHchrZBNpQuSiWL89LpKWvWNqJT1klWRsA7V3haPg9PXQx
clyB2CvHUmjqfS9g6ssRhYV61ap7/OgQGoQVCK+Oo2FnjU13DwASF6BsST7CtuGMi0bB6WIwOgP4
GgwuUFrA2xREIcD3/CSpmrABQDZ52RBwXhIdumOVdxYUG+wTb7QJD+g4UBeEn/sGmd0OmZWoM6vb
BjCraFPT0Q94UI3wPMtKOLWCFD3onaIelBGMegbe+KBlkXwLLCdzLWJo2ZjDzkQ3+THW4gIUegRq
3EZmcrwLl0HcJEUPL0TlprPLjaj6FY2qBMd1Tj6EvEpfOLGrEAlTCzVpSVW28sgVZJRDc29i3P2t
641xO1pydEjyMXmYYHNa4J/TBG0BuCapI4JeM4BjCQaAf2i/oFSL72MsmFuBuje5MvwG7GL1qQJW
VFQi+LJBkACry9abMgn6KTSWyu2Gqd0WwXSuZ411Kdp6K87AB4L4aWqUGue3RvnW6EK24fo/e1TV
ly24l/p9Rq6eXDaqkCNkgYKI7/Jm4PG1ccvhOhwB/1s/6lBQtniUL8IezsDUgPNJoo/IiAbYRqmK
XyXGdMcEz6GdOfXxT8uIhR9WmMweAN3SUanHDXvyqwLbDkAtp7FKZQgujbU1lEqmE8vVw5Sj8rkm
seNkgYIHS65Cd0OARaNgBOxyfsVbldXyRqSXPiahUj6ShDv2MqQqhpRSaGCgVAbYm87zEzSF4jYo
I1pDQQOG3EGiUHKKTjA8qgrpjlGbk9wY4p7FYEIGNBsb39gZP2iwHKypbjchlgmeFO6fGZo13Gfg
bMiRZdb0XEtCeleDknFjXBNPQP5ROwU87KOKJe17bpYHfCLZi61qvRny1FVuhrO4Zet1BL+0T6i0
2G0rYXpfctCHXKAluHuxMt7gXR2FdPCq8jikC0iCPMzZQ4002EMxYQJOtv0QpUvnV3oe3gVtsRwy
8sZT05vjsRa53o2qFb/GS4bJZ6ogUaLIiaPhAbFpokhyMkEL8FqkfQZNYgaFXS0bmQLkRgELByZt
nFmahU7Nu0mBiNNhCVPYqaLcQvswrAykpzAmGzHV8easQ3jA+sgdFGG/fZgklZtI8fSQW7DcognC
VhiAG1SK0dzqaTydZmOEGo+lULwp6sE69G10dpLUDf5HTKsPiJVz49WDYDOXgXYn9PEsU3GCQsQl
L7spaNnfh10g7WtBAXmRTvEZ7i7falrSfGigufOTOpjyrTXrHVKLSqN/S/u8+65KkvxjbJLWH2Or
OBC9oU+r0ljhOD6A+PaxS1lipyGk/sznVjybCdfJIZ0nbVM3cb1LVU7NSWnl75l+Vn8OETmAjJ0J
fDiNltWvYW6HG6mPix2YQ3ZQZmmWbuMgZj6IKTlrW0zYTaPtu7hxkg8P3D4gtWhpOHkpEgw+d8oR
yvli7Gl4Cl6Qz9Ye38/xe7UI4T3ZTucviSW43Zipp6VrolcqkWrkNJLVeHGgpZyxETVtLUAHsS3i
X03aybOjKpp6o1p51tMabtQDYk7li6oMeHZ3AJdDKZfh5wE3sstEk4G0LtWdNOrFjN9rI98U0sih
acg4hUdGvdFxT911ZF0jZRqru0VHablF6UFysbGanmMkZixnNnPrCNi2twm+qpcapQm2ocK/dYnL
9LbEF7z3YkTv6PZgMAiIc4IJBDS3REhgEruBniMYfGc0lgL6n1K+EAPF25EK2q7tC/NOI4P4nkhN
5zTwo+9Na5A8FTtOnBxjYXSl2gSs2Yn6s1UmIMPCXE8PZZ2O9E5j8CBnI3mqjI0C9aISvXRZtHtO
GO2hTX5zW7JwfqFMLfXuwnXOgW2ZJDCtQ/wzUzB4o5Ir21SYikPWiPl93MfK2e4Z6iektEM24cKs
ESTPyE+CyJJJD3BisgeQtfFHWORYTdfx8jOFog4DfVq0R8B7ATzwYfYCPI/tqJ6Xn2STZ3CjNXoA
J1VPpdzqxqIQuIZemkB+WsSDWcP7IQIGDvpcdkaYAl5RwwEWm1bG8rxTlpsUAYhvAnEwcua+TDax
Mg2+0DT9LUJH0x160IvXJFOJ2XhdkXel1IP1aDA9QQTmy0/p401qjGBg0jy7aQQ9JMib6cOEjVRi
h7qafOvMCZBf1IExBOqP+W+gz+RkZvwU48N+A3ampTY1wIUtVO7PdP4oBRXh4kUTTq3bpKQ4hzRD
lj5ZodD/lNE7OQZLWEWuOLJiT2AMA7LOfMT+t1IoFY6p2t/WAVm3k3NusH+N2O8koIfj1CJ+ABQq
PxiJ1ZsHQZEN1a1KVQLXrxLMhsbM7pQeFHqnSfpzlIawW2kf93YDNwjNo270laAQtrnYjdt2FCDk
9dTzjgllT8EZS2v6NqYiuN4Mp96j1BjaDTXe4JGUSHrIZHQ5kG8nB6KPKuHSHoZYeKUt/M5Kj9M3
Co0R67VJwAiPemJtRJlz2oW4kEmUfsbaqUCIbCj+DcIBny7L8IpMN35MZ4gvrLdwJ/eNcq+P1Wzd
doIgutKAdNOTMuiC5UdSLEKvU2SlO4IaXajxSYqsh48D6h7vcbxMG27QXLrlSUVapp9Es6O412Yv
kqCrkw1zoAyfEUfWK3dIBY1qbhoMJ0jhVAhV4WxBwtYMKJ07USyTQFvozU70AQ7VkJ1v6ZqGsogM
I0RotMhBYUHXPDEUg+Goi8Gcb8OGw5MrjCUbQbhTA6gwAjIEwK5ETaA2NAIk8NK0xvNa4Tw/1RpM
qgdJicvnoKau4RpNZAFCnuFeOVGZUGO0+qj+yJO2F90iauaGCaKssK8nYKi2Mgtz78EXUfjPmzEC
Jhfps+CkEe7z8C+WMbZlGszP1P3i0akNMvKNjgPvuKdHAgsmHMdceCvzCpkcGWECjuLhA5a/anwv
EkD3iJJWAiIDeawlG0VvIlRTpaFadsMwSo8xmZjoo4aejjYnQLZQ02g4j5uoV914aeTbJWz1yKbk
GhdUwgb5YdJS/V3WyAxAJs/xrapLfPhltjC6KwqENuLEb1oWbQts+BsUlNRVKHK6xtjPezkIuNuA
rvVNHN4UB9YMNfNJbTXqAEmCCIuayeU2V4XAM8jFUDfQMy6IUPOhKixp6rfNEj6Auk9qu2Gh7eH+
hZsJwP5jU82Z30vaErp0FLub2ohafUsxJYR0D0vYy9Wh/t4ac/eLQmvry22g4u9HaXEI6fjQBU+x
4BbkFJKpnMy2HsLarQRtcZs+zOBn65TMbrJ4mv6q1TMgvA9HkU1axDdLSRYUiwt9zVYOow3RDc9P
XAs2Q7Kob9GYIOsCqvqtiFKAfgpYglMSVP0bWJL0VmF7PkRm0lL4M+tfSwrXo+zjxYeVE/vAioTv
BMEqcjA3HD149uk+asyR6xhtmTc1QXl0Gbvql7yE9A2kGNQ/FA4E90iV9EQ+qrUw/1Ko8GiO0kzV
M6TSyB/qCW0H2NcPjUoB1wgLc0/1ZvjJaTBSH1Ua4gofKd0Pgl6/D1YaHVK9gys05nop22okja/0
rtWIkxDh8zOcDN5IgwE46h1F/aviDrjIONurMPYbO0K5njqTVB0oK1h7eD597hd5Iz52RU+wCsxq
cLUgbrHrFiNIDktQeRCRDGrD+vLQ0m09zuAOf2qBEfIjcxrN4yB0pl3HcrsvuklB/aSpKMUENM8K
oT9E3ED/kkm7PEq856NwpiTehabZO6qZlT+FoZHf9aSM9pVQFu/YBac/UXNst/UwgdAJAl1w++ws
qfJ1u/ZSF3WFXcHvvp24y0CimTJju3StdENVM98Z5yX8z4ZYwULCxYj0ymylLQ2HzjcNsfbhk8DH
6rvhStP50lucm7d/NGkBlaHMVDZIwqT9tEE7avAQnLX8Jsz/7dL4P7K3fipz/lo7Vv/N5Xrzqzy7
Qrfr/+h/o631GQDz3x6//2FrvS2L8P8czn97/L8Pf/O2Pv9//9/bWv2XSuHFMC3aOZZ8Bsv+l7e1
JCn/Mum9y5iPGxpOJSywf3tby/K/NI02tqWLOoerrAI4+be3Nf8K12v93G+XdYPHSv8Ta+vz11+3
7k1Fl1YLT4RYPUYUzQ85Ldss1HAZe/ljJu7+6xl/2gR/tt7OT16tN+4sOSnjKB6kpAeVJTzo9ItQ
f7wGxL70/BV4aDAA76ZpKx7C9163h49xcPu3/rn5oZ3EGAylXfFChiO+RFfUMj9FK/FCfIo/N5Ap
VoncR714qMkwaw4e3fpQrcmllbEIR4FzNR5+fT13l77KCuCD7G4tBwtDCeFN194Z6jX862fIk/NH
WeFoOI65d8iqeOj61h3PbTbtPhiQRMin3dc//XOUpaKvUZaxYg7CWPPb82/Tsbul09mqdsO90E7v
sm31pmNYVTrSx9fDyedf/skCXqMnhSQOZrGqpIPe58d00Tcgm/ajUW61dLjtkWbTpslRpnDLm38P
W4s3ro5kpg9QwhzZpMHc5o8Q7eyqQxQmrH9MKF98/dvO8JfPftr5n/8RcctKMwejhJw2acnrHIh2
x0IVlAWxqArZA/PKMBcWyxpaKWUDosIlEx5Fb+ryIhZXvuSl565CQ1gITZu1hAbUU7kJ/TW13/7Z
vJwH/GNewqmcUIzgB/e94ici5fjuBWAkZQ1xEyVXpKWNC0tdXMWHECCAQWIsHmAYmspy6jqYot2M
0tbJjJDN6w1jn8I+NfrRsUZgsGW2L0XND6X+GeqCN6d4AJmtN87corjkpUu7ox7rC8Zya8ByTcbS
6/thk4cI7qsFeSFtGTOl3zo220k8i6pk3LAfdIAcsokpepUcKZUDscgQb/g2zS+mEHtdNu7L9Llt
3zDgopkf3cxicdsL6ApOI2K6hstpfTPSMkkL2VF6xZsCGphh5xlpw52rhhR3GBU47Mwj3sWnTDqo
CIvEvSvU30uZqnUTb5L4Zw5jukN1yTBM+r8/FuslWRSbKtb91x/1QjgWV9GxGBMtMpdEPCAMoxfP
S3Bs4ivr5Te96rONtAqHSTI0QEPZSDp3qxycmDVEf0mt7CXGL23oHGoN9lSztXtSVupWvRyhe4kk
gdjt4lTbyPk72CE7McJjV9W2pqnbIpUPvZEczFx5CCb5LZRQJOwH7+vJuHBUiKswW7Rh3VcNK3wY
Ks8auOygHkcHoQhDp2xeF2S5UvWqXdLno2lrOCHbdFokAS1FxQxeZnxn0Du2heQtAK+wWMJuzn5J
iUFPRrudm/FmQGCLZuEu1I0D0jwu/F576JBFQpmJfPqttj76EDGr0jEUfbMEg6/0MD0RMBzixSnp
hyfJHvqvbajf1VJz9K7fpSzwIEeNFABFM6ASr5t2ET9R3nULWnQywAB66k4oPo7SGYPhJq1pl1IL
3ewaweDzcAWX9+9RJRDMfuxz5lzuDVtHr6ZLryTnn6NPFTK0vz+6lLJlygVJPBiyRAmyp3+Io4/6
IdCwxWauqpxhfFTrh26+CZNXqd2PfQhonw52PzvUFUD5/FwQF8y7xEFvAzXv+yRHVwQtCeRqIvvr
RXdpAs6B8I+wqpcJPVD0Iw9xN29DtcN/4efXT/78IANt+fcnW3HSBxVUxIOe783yzFM+pdS4sX5S
9PgKxPfz+KFZq0OhAqaMMAWnTSfcxvEHVDEdJcSvf//vbPY/A4hmrc6CtMoBas2sjcYvdsNO2Sa3
6p3yULuLl3jFJvbnl2tG8pfmahUHq6wqkkpiqFQQnURoKbagOCNGntTSaxv/UbSFN/v3L4I8UTtI
VKbAr72owi+hfyCWXZmsS2+wCl7QMPSlDPF4Eg7jfvEXt/KXQ3qKN7FTeaNPy97J/fFgXjPXOM/M
Jx9nbUtZW8jFisPEu1D4i1WBvi3YHuBUNFikaTo1yN4q6VtTviqTP2DRE2fWKQChm3bOhMosekAu
rEp6ECgS4HEo1zINXlqxeuCg/eIp2KMGhYw8EKUuTMXjUtmH3Z2Z97dq/iQmCCLk761Yu2Z+1Cmc
KzTyYvav6Kujblc4AH89sb9Zrp+96CpCCYMx5XNgiIfkGJwsP94njwyeq3ZHeiz8pSHseKc+jkd9
i3hXZh4NYVuXCDO5ZoLilp3+uPI7zuN99jtW4Uyv5rZBH4EJd81Ndpc/WD7ox0O+VbbTYTqEXujR
sPUjd3BGX/bl43gbGY5U28W9uM02gv/17/g8QdPMVbyqoiDLVUlfuHp29jim/jAMB6n6IWa68/UI
FyKiuYpbdbcAWwhg4g7RBhjaED5+/dwLO8RcxSpqsgn7nHwkjVEeFdxIe1UzxZYpLi8QCr8e5NKP
X8UslFg7LU4CWrDhz6E9NOg9ff3gS9HQXIcobB5GOSdfQHHKS2/Cre4Aandqt/OsjeSg+OqGV77x
hai+NtUcp0gyjEBe4PtVPlhAV06Ng6w+f/0mvy01PlvJq1ClaFrTKjFzRIsXsFvlgAHxgG36upMe
gv10lPz43XgESAXQw0+9eJ87zfZOtfOdtpd9Wsi77Jv+09gXnuZMnrKvj9a9sa+fdL9zMuca++3C
LKyNOcNUDMCwWgs3qRSWDRfAIEAh+pod54XluLbjpIkXqvQnuOlATTTSp0m8O5usKfXiyOPHlan+
PGasPTnjWcl7Y2KMangd6UuEaK5//eTPGaqK9vsC90feEpdZ0889cQDH75tu159qTpphnz2YnDLX
juULZQnkm3mxP0aJloH+f84oSJTbqEvZ1s3D+UDr3ZLVLhyvsZovDrQKDlXHta62tIXDU7/P7uq9
5U/bcBOzshavve2er7G0LwQIYxUgJlgXU5PxRjoN0AYhU/2Kwcel5bqKD4JcVVp/fnAY3ub0q9pT
lT98/bEvnYHGKnHJerphw8js6BvdqTfgq24zX/UsP9g1B2mT3HDZ9rIT114fn2o/Oo2Hf/xlVtEC
8+ZEQLFxOcj3+kY8YQB6GA6qO+3TJ4EIUDxP379+y0trYO3PCUsAr9+Kt5Q33XF4svzcyzeWI/rd
TXTgtuSb1zbPhbvf2qBTRrO0qWtGmnzDH0+6A6rWp8u96TfxpvJAI23SOxAhz9H+2jxeWHf6Kn1I
a/L0pmXIPLyflLd6/PX1rF1YdmvLyy4FOKhbRMkRQOaIxmJ1C1ziymn6uQMh9O3V/hensVazkqNi
3qDJfKwe2+fwpLr5UfWLe4oCwhXpls/NJxlotf+zMFqCbFCXA1WzgK7bQ/DNOtTP5q7YTn8VNwJo
lJ/SqTklp+7Kcru0BlaBIIrHuTA6Jq6szzx6tAMXTFFaRPm01qGJ7mTtgpqRcWXNXfr+q/AQdlEQ
JyXD6eLtMH0DO3/lG/02KfrkONdXwaEa2hrkSsU92+7c3P4YbVTqbcuu7R9gV9zW/kXdhFxl4u+F
/TLYHX9MVydxqWz+ODBTvXbbbj8yhya8fY1we3HxrCJHHsUpfynLQXmEDrbsyj33Aw9ByVf9dXio
nuUrd6FLgUM7f+I/TqlegPhcqww07id/PiWPTWc3h/Qo7RG5fDYfMid/+Xq3yefP9clkry0qlUUC
55YSDWsPtNudcryt98Y28fU70ErMqLG3NomHKexjcj/b1XN/pVz9W+3ps4FX8WPscqlfkGY7fDvM
DvVV59u3nM/8lnuwQ/zIR/7di53Ozuze/f5MH8fJ+AFXA8H5m302/OraYUZFadYlU7xY71gzoJ6G
IHszOlMWu234KsQbVRzcuLv7ep4vRDVtFXdSqUHZuzHYLdohn3fBdCcVP/7Zo1eRJq/HyugqIk0C
fgBhRU+eD3AcrqTunyuFkUqvwkqaB6gTheTusik6P36g4uOg1F8NDoQQz3C/focLwWRtNYlc/Jmd
xNfAdmBCXFzd/bPnrkJJB8oUyLK5oJhuoq1wjKMrRsaXfvAqFMygniQySR5c3RX5LuiulF0urJO1
c2Sj9HliRHzMIjqgW2oLhdfW15zMLj18VXlo1LBVrHP8gqptn3VDhxg3l+LKgfBb7umTLaWudjQY
zhFjhXNGEAz7BOkUxBGgc277rj/zKzxLe7ZCy9ZysO4SWxm18xBIm7SZhF0Wps5iQcKX9nEcXvlF
F05EdbXHwU3i89Lwg3rrri//ClCBgEi+ncPcHguo0OJLp1w9HC4NttrhQxkDxMmz+QDWUNoL8ZvS
WfZivnfu+ZqB58dGx7SFbGDmegbvRNnAtLDjKxvo0qc9r9M/ToxpAA9XZbxqnO+D7EfYvzbCx9d7
6NKjVwGga2mu9ucliR6rg5aED9QUS8Er3+jSAXSGNvz5yzNDV5q2kaeD3LBahglKG0ppc2V3JVKi
kua1Zz+ZcwFPfJHn/iA2I1oeoVcpMYxhCKgVNtay7JdSfFMWgpvhx5AI+k6NlCtze57Dz9b1Kogs
utQCDmWvRyJdo2Q3IRX09dRe3DKrMDItBo4GDY+G3+d2bnmjes2jsW1P6SazN9FWPEqcwLlbneIr
8fy89j95mbVro7qUQdun5xHnW31+StAf16uthv/Z16/0W2fxswFWQaZOmrnQz5FxZK3H6r3Wlu7U
IONWYoER2ELUYj6Q/hCwDBukxcu1vwrjSRp9iSZ9nFugz9/NQd2l4U2cntQl92TUbFIVsxy929Wi
cYqGH416Jf25NBurkIWSJ6LfYz4fkOMFnfpU5B+51OECrlyZjgtrR1mFIHqWfd0q4nw48zGm7l0Y
r8BQLl0w/sPVUdOqCHP7+dA7tOb86ag6qYcIqiM58H69l6PiNJv+nx1Lyvn1/ggvi1SmITLopORY
Vg3DR9QhU3BNB+VSCFBWESbOqkmaEr5C7fWeuq92zQ552n11l27xS3Lro/5qvlr7frd4gf2OEu6V
2HPp46xCjwLYFKC6BP0b86fE1KDmXPNBv5Q2/Rbt+WPGaiQlJLUu+TxesIltFHA9bRPYN9XG9L7e
aReHWAUPa1CFVs+087RNrvgsP9Pu9kS3fZSeLfefjbHWiRWAQ8ySqZ7HWFzhpb0n8HqLB4Hv+hgX
GhFrPVgL4yHUC4LpMHBU0rjBqU2kFZAj3xKguT3cq65qI9Tv9wc9aTy04X25u/tHSooQeVYhoMIt
pGs6EAsDQUr4PuDjYjbLlVvOpZvcbyzDH8ugT/B1jcaJALOZfCyJ3MAN+EqDt39PXbSWroSZS1fT
tVQsbHpkmQrGOUeDW8FOXPKpDfacNqY8ztVhzkvrk+C+Fomdgi5kSZxfx8Ff0ck3htMwQnF1UV9I
Nn4XDP+Yr1EU4grtPW4wZz1++a3W34Ohff16Nf/Ooj/7+asN3+jKvzd80JZObX4X6vQYh/cSwtlh
G96X9a9mhojb3HBC2T2WgZH5a0ToLBEnL8AtzIoLL5TA+DwleJrVxSmWn6rpfrGejWwEu/2E1Re4
9hZlCnz6kskTMPvMzWJHxek2jHe6ue3lfRbN2zYU4DAE/mzAzISQFqgkPMt+xgRcaJ9zDosANnsr
3jfilZf/XHOOhb5KYzoN+q85jOclAm/T71zRAXjhlRs6i27tpjsMIxzNQdT9Snj9DSf8bLpXAcqw
4IzPoUgvUc33uvEYRmcsf+9n/c8yqH0oOUCd3sKrDf4L8fx3lvXH4oFN3AVFTS3DFLyi2KrztWLe
hTRhrRubxqOIs4xA4cdGs9NvHeWAQcgeCJmLpYujHlDjEXb3X6/SSx/q94n/x2sY1pSGgcZopYcK
uyM7XLrhtz+I3wP/eAROYo/b6FT/+Hq4CzturSR7lm+as/OygCxro/6BPQnN7/QaLOnS4b6GFiso
0emmwts0Ls7AbuLCZr01d+pdvsG1xrMcYxM6iodZ2sl8iH6R0ZdXgu85gn+y/H7H5D/mUVerQpeb
ZcIQBUeHGivCRnTG5imT/oLCeC3ymhdGWSUvVtYp3FqoKJ+/1eCqDhxdN90iieR1trKpd2D1NthV
ONeK/Zc+2CqI1YbYQrNkQqXlzgCoINaKYyHG//Vy+P3dP5u1VZiABNvDZuR99PvJnY5UA39Ut8P2
Z+/2u/ZufpxOhXOt9/87f/xssFWECLIKfGnXz7Dp3rO4POrqHpMBN5ifTP0Z7z3fwiJYbqCcW50z
d/qpNvHH1PRdDKe3RDmKfuQGK5dDjT2aks5+N8UIJ+T3MjjwvPl5dvQsi1/TtNWKG0P2pKDCkUR3
h050zHZxVazyrszbpWi3RjyrgwQtGIU9gAy6u2D5aGgYGSJWNGRvSSA5bf2BNsxGnnEfheokQ56L
cA4NYLLCv4c8uStnkNjKj1SOdxHyr0rV+CXsoEl6b5ubMO2dqfNkcXFyQ/O6ZESJYIdzhTsWySaC
qtrz5Hp4qsU7K808rX4U9bN9xIcyYLQ1ig/TLPkSslehVNlpJvlibtiQvW1dwPoykEHlY0cb13dK
im2SqGIPjkrAQf5NpfUgP6dIzaQFSjUj1psvQnZ3Nr5puTmWFuq9HQYJxXdJmJyqOxbFvsU0WE5L
exiOGvoSIXbbCF31SuxEOOGWiOUpIWCJ7HnRcIakRmKGNwlyShViAUV0G8ymk4dwe0Xtpje/xSHi
kwv+lymOSh3yFjucc5wMDm9udls8GJ1JFzwkC5BvQnqwPNv6fhsi8w4uhZNJxj+7B61h5kukSzFS
ipww7XEwTnH32qpXotWF+pG4ykMB5KO+nxOtEBuw0fjiWo4PeXUqxwCdlMjFtWc/mv+wXrRGi2MU
CectQD6rKL7nyUnLZ9sYv3+9FS6clmtxW9iLiCiWbOognuywFF2zfJrxhEM08UqQujTC6jra9pDo
+vOZ0i63bf2mp7sxfs+uFQV+Z7OfRKU1ZhwlHQGWFCFQowE1O2iI2YKNtJKb+KEnOJoHRdvFdYlu
ROwWzkiHqbiaY186MNcQaimLMyXF3+oQHWGjcyM+XxtwBaIfYnnVoXa1zXfMPx16IuersHBlaV98
61XgHxW51xSdOh9xxp099PkecDx1QvsnFnC7zh7OI+LmbiOK7JeuvMW+7UrwvHBS/wdQGqlLqWjC
+UCl0Z0sJH+RykSxzimmh2RGBefrhXkhRENB/nsZoxH6QaW4BFCoex3D72J9F6AsQaOH9ACxTgmq
UPYt7v/6erjPD2p1DUUu9bSnykWFJscgtF/cVi19kH/X0sTPJ01dw5ERuSrhu7e45m4xHPRVJ/OH
rXZTbNFkPCob2U+84CZ9UZ6+fpvP8xyoaH+fOynNzran9OvEuLqRVKQvUCXQ2s4O0nYbKaEz4737
9VDK59dMdY001su4GzKZMGsoR5NzT/h/nJ3XruNYsm2/iAC9eaWRN9u7F2Jbeu/59XcoDy6QrU5t
AY1GdaGrKyWRXIwVKyLmHJaENf9NjkBePvmSWB/DsDMj/Inzo8huxV7HaLLdQIHFXQ4e2QIvfcjl
UHYHy9N6AKr9l9HjA4gcAHDLsmbzbTrdzQzJS5PdkDeL33/6BZEC7NT/vE2jjheSyazq1tA/tbGx
mxHrnkx2MNN0cHM0O3Z8AGExeuB+upezo15+CSZQW2wm4wxtypwwHVdtKUvi3zK6ZedleGqJwv2Y
HnRxBfXzykv379OSej4NPY6CicEGjT2VQT/Bhnb9+y24UItA4/ift2BW/aAgRzudX+SNvyGEePU2
2nWuwsxw6ahXuuT/3jBV6yxeMRRppsZA9a4sHwpzN4oePnHIrkcUuoDdi/Xvl3PpNp2lqJEWhOGo
sRZnf13Vkt2R4fz+yReyX/V85Dko6qgeBK7AEN70+t3IbQstXm29pQWq4ltQ342PFNP4NP0nfKlh
lkXLIu43OZKLMcoOed8csGRw8aQGuIp3nd+9qMK7D7N+ThsvxsjeMtNjkS00v0I5ZDmqvAnjp1ib
gI6q3u+XceEGmaeA8dcxC7vU0Z8Ecd5aGCx0/oI+zO8ffEFwoZpnKZGf/v/7U7pQWl2R42OyabfS
YbwrM3s+9BtyYTdkG86X6kFg/FM51gvTs648+gsB/Hw02QylWOhO2V6X/gBkcPHnCrqb3y/u0l07
fedfd81v0fqG1SnEmZ95cSNcS74k4/Sa/Xf2op6PJc+tGHazxYG+lmRbxiwuqO+S4S2TjmHqKAk2
pHPxAXWyC1aSf5OWb7ea7YsbxXyc8k0XHdLySQrelGpCQBU7sWX3/M3AAFZGRmbCx51+0qGz8+wd
Ub+DyIlh09exxWYMSH2ybKplHOBsaRXYd2DSaHaupGMD7QQ/Rb+N6gc94Kjm955QQqtM9+P07Qs7
08IU4VbSaMS4Ukk+ui3zvTjvU23bTt9tvSrVhSS86sl9NN8IDXDeenipQP4GSfFkSdWNECTHQQUw
lyWOrgNhandZvzKM5FYjdWnizVQt5Idaf52GYxw/49qBGMuK7zXzDUf4WneD/hkzOmPgpFM7EAIX
5kSdFu+gzl+bIbOJvKDtXYRnh+LjEbef463K2De+sN0RA5pM38cjtBDFdBV8CpoeJZXvNBTkg49S
w+gGXWnUPgztFuboUHlRecNNnMpdNdzNHYfr4EbM7+d8V/lrUTgk+SrIdmV1nKp7vKHSdKeHwsnR
xR7NxRivZUqvsRcz8mkNx0QGLV4/JpA8lK+ck3Ea7+b8fujB9pawQ1AkNl+hiQ8RHjWmo43GwYil
l0nK30L9OeTY1wi3XL/aff2+uC/Mlqu68p+rO5ZTUcGgkgR903hsfstskx7H58RRlsxXe+1SXWnX
DgMXmqiqfrbfNNMYz9F8avM7tI/4svTe+Oi+52fdtfbJzbg0t+EmflNew2Vz5bB2Ifc6H1HDlC6W
WkkhtcNVMK2o+k6chY0gouOJFVUbXrmRFyKQfrb5BIMydSZejydar9tNOVbdH7n59L89pfMxs6KB
NVIaPKV+0a+nQ7HJNiPZI25qTrw1V9MqOobL37/rwrgXprD/uSKEwg/mwuS7RGd2sxWIhiVTXs7p
P42Dv7vDUIQtOY+4inj6KnKjRebmHn9x4BDc33/Ehbupne0n2Mx3WGz0VM7K1xq32XlU7ODq+elS
3D1b832gnGwR2c3D3bigkUUPxmco0XK+6611Rxrq8fo5stsirDC96BlGye+XdWkrOVv/akbBqxj5
4kHeJNZ+Dq4s8gutfPVctlEhJA2DcGR9IFG0SJMxAc7VGbJAZiskpcP0MMyruLqXZnuvzDvBeBW0
T2lmGlNch8VTQJVVFOtDmCO0M95SqXnCjdkRoIFXxVJV6iuJ1KUbcPaW+DhplZHEcF2Gn60WLMTg
9X+6s+eKjWqOlDhGVrudYDOXU4a3+LUBxAuOBeq5XCOqlKQDdjxvhRUuO2gRGvvjNPPIGOs2Yq61
ps6f/KkufF2rHF+o7arG2Qtg6thsGyUlSiTfrvWC4+P/peeq2y2qnbExF80x31yrMamnd/sfmci5
pCNJ9fz/ZiwDJpFZSV4xvNXaMrJ4/hnmTPlHqd5EVmnXyZH7Qemvcgv/pqBmqpe4vIY/vrifIGyJ
pHstrPBw+iynwxjTOhpsSCN22dyX5V5oDtifOtOMbzdq+z5N3Cmdd3OdrUUZTy/ANaOARai8HNSP
TvwIm5tZXSA1NIKjphzCiDTjmrXGhbV4LjCxdGGSMv80T1vdqeGWguGVt/yCZkL9g135K2OM+1HC
B5VVflouJ/FK7iZe7BZUaHy6vadJWXwllv2ydMKN7yg0l6/VZy5d1FloY7xdgTHFRc3iZxHe6MU1
POWlFXIWujDcLIVO8Ket8jlpz13haOawDB6kSlsYV4f+L4T9c7EJ7tiBODQTyYhJTopf65w/YxF1
5blcaNepxln0CfNQEUNNHZH6YmoWGlt1MCLHwF4w4Esq85tq9FIoWs5cdYnFlmJn+AIbMd40tVDc
QKOzp0B46xqN1xH/gd9D14U7e649mRGaZageJ+iCMb5z6Jyfwb0FHUljXK6T+9+/5YJqSz0XngSD
j22pxLZeIzdRFu2xPkbL1q7W+qI7ZleUSJcqCudak8CUAaHUfEu+YwZsc+qtkWbTW6MQuRDWV5OU
0yP7R8A6155EgjBPcUImqbw0B2MrrRT+Cm7TY/YdH7IbEv3VuBdX5d5YW67wcOUeXlif55qUQgG7
JRRcXeW1O2NxUr71qwShkEpCJK/STZbbvvf7l6mn6si/LvH0iv8VRXox7sqw4xL1+svvIcbpjyaE
pdLYJUZv69arVaytmFI3tTY1vDVD3dWTb3O802jyzBVzCaK40Op8F4yPsr5RAuQm4x6Wh2M10zI1
X9S29/BGEYSKqlLkDfmhzZ9nGZO9m9DwVNxTpOWEBrtJHuLhfSqujdpciFHaWX1SKeRSF4OO/kmb
7UPF8kzjmgb3wgM6H97XaC5CLCFv1JXXfEYFgXDHvNZAvhTXtbMnomhAUJrTp5/i+riYF5hn27AM
PTIlj/kahoVwnHVOff/6T68hvdpKvnTPzuK6XKpBW0WnBK9KaNvhTmyEVxbapbB4PtIf+YU2DvKf
yFB5jSd6oTOuTNekk9C4pn3QSOxr55or14UDmXZWDDREEjWjYG6oXUBExIQLHX/iSNcm5y/dqLMY
D8YHl9mOi8m6j948TNcI3xemOIH6/OfrOOOUa1Vyx6FhrS2YjPWYfF2m296hmmf/mF689z3zqszi
0kP5k6n99fab80j1W0xOX1futBeU0S5upwuEtp68aNa13XvigiI0/azf482FIUX1XBQwGdgMQPY6
TYw19gM+5B6prfMIbeTa/nshaP/3lD8EsFnnG57eBPs42rvSju2f33/+6TH8I1qqp4jw1/0acPCb
U5XPFukBBvb36+Hx2nTUn/f7X5999t7jqy6YJc4W20Er4WdNjQ3T5t2UOqfWrSe12zfRLecvz8QT
vih9OwdmJOu+bZo3JTaCdqMXyym+DeMHGCuOle2t8G2c3sfKzappqzNBr42Zh4/vbA+GAEmUaK32
Gy1jHruY28iWorBwABwDWbq3dH3VFdJKxyp5SuYFKINjny7wqcBTd8K5b4LwoAPODqiBZhTwcopX
s7IME3kxhtoDxW2SUj/XVwW8tN9v/p9BnX/dobPwJHXNCJeHu//y9vEQeN/Pu01o3wfMTV75gtMH
/esLztLPQrREJbQils7LW2TfLZfL3ePP1+8ffiEB+7MB/7V01AYiUdeHjLbMlouZspG+VAPu+umH
mn+BD/v9Wy7EvT8ayr++RWt9pRoqVCd52SzLOV8UAoMjMV054LjTy+9fcin/OhcNRAyWqmPMg9hS
M7Vh5HKvZkLUJneu3K1LgVA53ca/LiSRfF2FFzVtC010Aj9b6NG6R6OfuoInxStNL22xxraNHHtk
LzxFqP/xdPMHVvzXVwuNiHxXFGikKq0XWHdlrF9ZYBcSh/Pp/6ob6lFE7L5NgE+MJqykxk5x1Lry
WE7L9B/L91wCwOCePEodP1yXlsGC0RGjOIb30YM8H/Rp8ZNZy/+xcnY+/y8b8xQGY4DG0HiDNb+K
NZK40b9WwfozTv6vKzl70zO/gowXscDwBV+Adlnz36fKoA13wxnw8sAsjzMu3OFNjZode7wFNUr7
PVmUXKN/5YZeiPbKWTgQpmJMBJ+Oum+eENCiGym30NptlcmxgcWn6/GiAct25fFdWh1nOUuAK7Te
N8wHyMoGposN6gDK46NwwhggUcuyGsRUvtTK2o0jaNmt6OJ07uTxU+K7V37DhQj4pwP/19pX9GIY
mogI2LovH8eHu5tX0368v/JS/1mI/3is5+oBfP/HzCqJgWXuL7WAgoT0hCH2QclfROt7BIaSAJxS
pdDJVc0rO94OOBxjehSgp5nqZg4H12rxi0W9qUhPqjmirVsLw2ce3yVj/2qFUDssfetL/cfQvyfN
PbMIIsLsaPDaubfjzrxyBP3zyv73pSjneUzIIL/vQ7raxsqTIuASyLyBbwZeZn71hoBH1KrG9FEa
JRundxpLtIKmEe0S/SNrUyY6Fu7vsQzps4cQAnRjI5UyrZkYPAFtCzpKNI2qfHYmRPptOS51jAFL
pbQt/96aqGoKy3QQIFRKjhRdE6n8e4sCT/CfMRdIbx8rks81iTXNKYYn2DjK/EYwZ+zTUfoa8xVb
N/WfkUo5z6PYC3PZ6vgmtX5KQzT8wE7/txV8rh6JM7jJilZzZpduNPk+rl5lSBZ1p1Oejvd1+A2P
Lmskp+6XnQIm7e73772w8Z7LRuIQGGkTc3TKwn1H30cjMpX3qbUdzP81PfkzY/LXyzlhltXyhmK7
ZgPJdWf7+/uT7Pbx/vb3a/j3U1HPRSM1sJo0VcxxG1s+Nai7VrjSub/UkjvXiRTBHBn+8OeXn/L+
2CXJJGvgpEHFUrdzL7UPHP68afu/WUypf07Xf92rCk/tmBkaOmVDaov5+zg+Fv+bJYn6Z1Lvr8+2
gi4qc+V0atLuYuUxHh/16kr+dmEPkM/2gAagc9zCd9wG0lGeO9c07uo8uBbdLy3Ss2Nrk9XDBFXu
tIBEysXxYl6Zp7n75efrY+gJ6+Ao3FyrLF24knPxRZ1NddlLPIC23yjxQ5uuK/nx93V6qZ385zj7
1wOoo7RuMXKmVxIJHqxWG0KBrYhPNaYjc947dQezOML3K4IELn1ZlepkebGR+25fSPOV7ODC2/In
c/3rR8RmILWxzlFdNF+E4ilr7n+/ukufexaFIzGSrEDi4uTyKVfWYbb6/XNl80+g+O9NSz3XXqiD
mmdpAb/L4v2r3S5bDmxEiSfsQB7SVxlfg7uqXVTaAdxlDqgjATnLyJrN8Jnee0WzCMwbJXZl5tig
AYbglTy1c1PlvaiW6S5aFcO+Sja66RpoHaxlB+cMtlmwTKKFFdm9yj/k2GgzDyJ9Qtv2QQbGHqAJ
Q3eE8KuWtq3/Ffa28GHG2yZ2O9WWH4GDhfLCmnaZ9QA/ovmpNFczcLXwGGIKYcvcxl+1+lh49eCN
x0F6Kakucehpl/pPxYwc8384PmprJT7C31BxMcxMOFEnaHXtdIeh3aWmA2URmUtFilDaMkPqN7HG
TC8zEtI6uBm7G2ChZXeggliXm1T3OqVezkW3FOZFFcur6gFquXUbKOJKHbErk0CpPU0/htIvjB9G
DOWX1hoWwic90nLapfqdHuS8DuSUjjZPa6n+NKzeVopdiT9bsTN++sqr4mUab+IbkLRx5jSmO6+N
O5yDqupG0z9F/lgmezU+vXjJPlQAirHqE+7MXFnm2nt5I992yxgKYmHXD3GxImvVNQbynVm2Z9Eu
SVaaNyVeJJyoSCoqT+aT9fuu+TLxR/dd/lzMXA3DtzajJ9kdP2wAe8qTcNvU6R9wMR1RImBj3DAy
vs4CTx7sLMVB+HsYLNcyXkZey0TeBdTcZm0p/STlJmAKD/+5hfYlFXhNOPJHsxB3auIYt7Hh5Ctr
J1W2lXsDPpPyfjacoL8dqrdkwPNiN4W3fbOs25VQ49kJ9cetcpg2QOdXw20z2dldsOhb4NpeGi5x
dghfA8QANdxody7c4S7fWs+VeYwl5/QLqmWeeerL+NbDMxO84UZrDyaeyGDC5Iq1vkoH18jXkuUa
6pFpU0XzKtXVnv0Qy+/qoE7enC0MMIYfEar22Zs4pCar4Q4ArizhIUaJRIbxOC5auLE5Az6ucACT
XFgOeM+2WOvj6sScaZ5yVlCyabjoO+ZPm/rTz9wusXHKsHagporiKyk2k2h3m4jpdnfKnxL6Ny0J
IMD7/Ti6Rb431WNZrWEA2lV821B3Md0YF/vMjpNlXuzCxO0luzefKB5pz5Ttwxcdd7tqOcGe/WxY
/IED2KmZPZqmA0TZjJfHlvxjcFt3Tti4ZbWfKoZY3JGVo91Zhm21S4aJ+J9CcKctmEIKM0eKl5AG
g2CBX7b+nr4kmNwa68Hg9VvJPwX2HzdZDxUZ6hK1s2frg/55UDuG5iAu8617ffZAhVUxD2GnNQ9N
CkrakXF4+iqGtc+zhr30MivrqrLFbl+ffjDAoXX40ktfZbOCNeU/1dFCmLj9jbTJvtO1ES1FwFvr
Kvk6STqnWx5F5X/ztmjtslWdSsFg5l6AzNy5tfQYTZsmgeNu+ysz/NZxpi7CrxGP1Qa3iRPe3uuj
hVx0dsm7Bi2OsatwIYgHtXnLGf7vvFrbB/ISJwMMhMxmCWi6Qh5j0cU8gHPEJoI1NHTHsnEEBDn8
O5KNuYm/aLrTMH/BLKktRwBUk/U8r5veNnrXlBKniXejfIt3oyasi+xWMfFCOzbDtoi9Pl4nt8Fn
bDomBULFVhWiwFLbGf2Cn1F2mxh8Ur3WCPbpuqfUuoVUZ9Jhh26uMC6NsAd28GqKD2qyjPUvv5w4
3m57pkbR71Bprp5rXDQJBA0EXbd7HDMikGP4TB/h+LhSDKy/FyKOUKatv5s0LAJb/NYnR9rGtX36
c8/9V/eUMfQ7Y4Hv8busIzCldF9J3tzCoX8ylBV6p/jD2AZLStD9olUYRLQJekL+CHc++VENtz52
DDvVdrZSBbv/HAwvHJwavUOxSd7DY8HKTlYWEwEjWDovTwAZLrN4OdXHOXZ6/S31behys+zOK192
pscKMflwb9R32biJBGzXv/WEU1WbwpO+qazHHjWAsk3uhB0QggeMYxz+RSDoxmmXJIWdXjIOaHL5
Pqe7UmPEYFfXnnZn3vbP4dckb6txVX/NncN7jgWbOyS6KwQl5GQNJCiV2JI1rtRglxIkWFhB1p0r
GooznEDJvPutRc/UIryImhedtobmRFbD8DgAFpzyMPmhaXeCWNXLlDG+LiJeyKMty9u6BvucfBtV
dFBpq0Wk8pp+O2OPr/a+o6c6e/B7Oi7VNnLbTlsxRnDMJhcoXEW3wYvV+0o/tNFnlDz18U4L7v3g
Pmh3kX/rZ8sOgZXhAyQ+FMVjmRyAKWXpdpw3Rf/Adu/NAIpEt7Y8p9MOoJ2zqXMCIFMpIaKxdurc
urN1qICEVeyJaKtHJjnG/MeUX2fpQ/ZfTXPZ+6+T/yp1Pyn/nyEtxa7woqLfTOlN4nuZsQuNTxVV
Q7kpZCakgy9yklDsXJ/fJpskfRYE02OBiniMsInjtVLEg89hPAXhLsGrzNVFIFQrGMhcyzdgYnvE
SLdjQNN8mP19Ipf7cMJMLmFsK8nXc3cnKiq/dFjOY7G0MGrslyn+GvmyLVOnUIe1qrKPfEwFMAGr
WsxdeV/zYuQ5J53xYxCaNaU5r+U+s+ELDUAvcSWO7RITjTXcTHuwMmcwteUo1s6U6uu6+/a5dlSy
thFBvLS2QPdaaOXMdBgSSHni7on+hcSuFh+AetmtoNi+oO+s6EZTj4Z4k0rEGzYBQzCxVMnA56n7
0hSOYSOszBa9wfTgU4NMY/agdqexDoZUcoVxXQuSE8ZcCJ60WflVjwlpQAp8lfrubLoaDvrTjCMb
O27gq25A4p1riNOEwZaYNK3TfCF1x35gPoqqBfqdVZl8ppLqqLG+qWpqeJVpDzWPys9A1L9FArPB
aWEbXW9ncmebAdusVoE22yVcs5W9q/lPXgywl+WlYbJiZmWbR38KZEYqe01POkpioncPShOtrO4t
bI/gweK8tdVMcuLxPojNd7ibSB8l2yhjNzVjT67NRZk8Aclzo+5WVKvnyOjfJwuiryXsxzKQGaQ1
8bMlvrEB+HW3isXUiQLpVc4VOtnBU6AYdgpFO+/2ClrDMBCWZeYvwpCXLbGDIFkklN8ZjalnLOS4
8q6CuTeGm4I/KLe1o1bhUq99Twiei6za9TEkwsMMW1EALHc7JLy8KDLrLKNxw74JgVasj40FJtiE
RpkDcQ15jk8lCzitH+XwOeSa++FRb4wlXGXPDBpX019CXlI5zD0LXTCUR9tXSnfOJaaxk2XIh/sq
G6q4FJXl3BxkAX3b6R9Ij8afkom0SkzTKVFfBqBB26B4jJS3vMbwHxMTEYsi4QdDHruobiXhaIxv
XfnVapuwXXVZvW7b2zL4LHXaD/E9EPuFLq3n+k2QvkfD2IanANjv4VQyHp3TW3oywq1k7Gt6Tpry
JMiDMymDrdZflr8x5zuZEyuVFVXYlcYm7W8FlA9l4hSAhMQY/O00fM4MU/sD1u0jI6QwYgfc1JON
Ur5O8Q3neDtE0+5nH11HjKhUWxh/xvkgx0+9dNO3ow1n2I2wtUuDcV0qZIYhocvaG1rsZjEOd1Pz
2PeprRDz/P4rDQ4nUjrqor6n1GfuG4Z/xQIrSomOHL354lQej/3caZL7tlC9iqmy9JQC8gSmMdq1
3dMY32VYnKc7qWWIfBuOEa/86Vl0xC+fcXzhqaR1Lb2DmcmCXT4/zfqNOj4mwmuBnFn4KCKwL8Dw
nnXptdIlEoB9LUmLunodsIs7df2mCswobu7yt1iHdtep300QrrIwWFfcNbkV7EEjTydb1mNhW7fv
QS+4Ra3aTYp3mGitYKy7WphxQ421qA27jKGkucq9aq6Olkn1kU4ANJFwDfRzWWhrKztaSmeLLMEg
Gnln2JatZikMmiMbwyIiTCaEjuHURjTuqgnxhsEL8laETJpMXif1i1Nkn1Le4KE+FDhjg25ZFcyj
ROFP4m/DDn332yS+xNFWm55Shd9GWtsE8TIov7P4dhj3I2eUuHHgCIJ52lUx8XzgfsTgwKbNQO4j
t4ldBKVrELkm/ytWOTVqkl2qH2VCBQ+T7AIiOHgOS0VKPexl/3lUjxF2HcU6HlAWZUe1k+xJkjGz
O6YwivRpIwnFYVK6fSaMq4LisDyE7oQi2ohDVypmtKETvfW2smcY5GPR3JUkU13TUgGmGDMnH+1Y
rcbOMySwpxYsEL/aZcNgy+qnxWSML5Veo412bbzCAbWjKHLNFtSIIniy/z6NPyJ8b0P+lKW1JZFe
qnvcPA8KZxYVdybay5u2YYa0HJ26LBxTXQ5WvBja1pGk0YnTLZ5b6KUnthKkM/pzpZzAkqI7+186
RYCUNLVQeaPKJ73a5MVTZ4SrmbOISH2lborjcBKNtyPsoUPph8ueI0Tf0mmWLScqZS/T23vTCMH0
qLyIslNxmp2B3spptdDT1hPJGvdNi/BSkTyTekPc0lokV5jDJZVcK2Rvn6LHsMd5yNok3R7c8UEb
RvLlfTs+WsPBylZtg4FzHNykTcBVPWGeCAGCc36sgE50EqXfRbOPzp8p8kbYcYyGuy0Za+DKTlCZ
3kg3jilVDpzKIhEmt1LVl459NKPMIag6KeeUQ5E7idbdJjVuhEl26QL5zY1aJWvdaF/UoXBhrlDA
S1D2NY7V7ZRp5FD1OZVLkqNyavE0M5xwOI49xvRshx1nZCOvOGf1N00BSph7IFuKJ8RobvTREVEn
ziMI5HCZ1gFfL2161Vip1byZyXAL7SaspRtVy5cCU7Ni222SXOW4wzm33vZkIUiyGFWunDkc3Soz
16OOxXFGckRPRK055sixyyiAQLSNTzORikgRQXQVf5VGEiTV5qYzyXwqfR8ZOQr7cGXN3KdOcsze
dBqqbfBGOW0yo0QyEktMolYpfpX5Bg6yN7bCZoj8p3GAID4MbtOnjpp0MIRSW2NHlwrD7gp5HSA6
UCeiEZO/eDKkQeo0uMMlZX8slJJR3pZfVzpzR/wYfFtRRhzrxCdLqF4GkgOgatRjQKZmBKOXRiFN
jTJbkgYPF5OVcbIH6J5AXdKi2ZaJYIcVfhbCc8o/UfqWhfsqE6GqdOm3T20RbdK0f1WszTitU+lZ
EBRPEzbW6FVy6k66QmR5bMCpWp3hDOFnTDmjzUzQX5abpdaqwHrCOBoKx8IZ81zV9ORE4fiZO1aC
5UQgrnrO01nAFJelL8YI7/GhOkyEGmVoVp3Wu6GMyZUmr2YltwMGM6pp4cMYqlgrWvZtBiTFs7E8
hQFNpApWJHSp/WR87jr9OWhwaMcq27/XKskx0nafqeENREfX1F/yammWp1BYrbDmW3YNFaNmMh4y
TBMR6u+V4MjTsoOZAMLdaGrO8Uqw8Dk/SeWhRoMqim8FviwCGG8Oxacm3ZcRMQcwYk6IUKqAB9xT
hRXEFIeCgcutEcf3w66Wyetkc9X7xIwp8XKeWjk/5kDYg2ZeaMN9aspeUHy2+XxPLnYv4hLajJYz
MhurC9zGBVg+psMN0RZ7aZGPa9/q8NMYHW1YZwZjcsau93tCoOXI8mtlJV5n9Y5lDJCkQ/SQMHDH
HyNkpJLqldAHn42s7HpqaSHwRgskVysLmwrFzlyf0HDRohFCT8/1h5jsIBKtoz/MjmTt42wn+dpW
LDg9t98Vpy9A3m6vp87ccqAZVbb8yJUMBSnnq4qXWA5aOOl35clag0Kj5d/W1FSTtlilCrTcRHGL
agAnjsamle1O045G+BRak61Jwr6ZVacsDxXDwcrCyA8Bvs8Ubi1y0ehJU2/n9JWO7TDdFaVuh1oq
72Buu7GkbYZBvZ965eBz6E2K9AYrcMRgrZ2csvtZeqv95E/y3ybBXknkta73Lxq2DHJH71UYAljO
bA4leVp5U8UWU0URw8OnoMEr25WLWBUWmtbf9gxu882US9HAZeS3hr8vQk5wsSe1004eakeUUker
xI0qU+4pOJKLQr4YkeOpu143Pb1kkxgnu54NVxo46EOon0ad2D8ctbrYNVRlDeoz81GMp3XPeQc6
OQN9lSO22m1KKcFKyR7zpgSpV+xE2af2Im1MpTqIqo6f8yyQJRmHmls0BN8Wxy4pSZyOTaUMbwMT
N9h5PVIhUcjcwjzdNz41ReoQQrIxaNOKeYclCYeGE+U7fxvKx5ydYJo4J8ialxQfMUjLodyK0i4l
Hs7pifvJAZ3xOWM70m9UGaXMwrsyfFawbIlb0xGBfTGXbWfGu1Ic2p7KrP7eSLVnkgUKKRmLRt/V
wrRG2DXjumjgF5vKWu9y21BU22h+Rk5eJKYMBGPVNIA3nYtlV+5SHBJK4VWWGeI88f+S3tHKA11J
R6IgCsRpSfxzlAyxoBAtZvXbCmXHFHZpitaKqfNSRrhbzo6l4kOD/U6nFUuxoEZ9q/oRMZgTa/+Z
4Jzbocscu33ol8tA5/xMQt9JyYJGoiNH6c9IoUs1nqKMjbu5k8rWGdT2nnp5Wh8rncp98G0aVJ9F
fCRyeRNp+Srsv2WJCkyYeUb6I8zL2EIPU2Zrpag2oWis8MU56sauAyauwnHlpT/pTU22snzd5hlQ
bbiKA9LgYd7Po5dbb7lEtUKknl3quD1RT4yCxw7Kp5a/lXG4gmNPD95Hrjq52vBcEOasMXoWshc/
Lom6N72prrI4ptUAu139qrGn6YnD/YugezLVViHZJ6RrcvzcSFuNGRjtTRP3csQhm0VmVYUXh7qt
Nv1hnn8iv3Qa1YKPjXKzVF2JEF3Ei57inhUGO3FgI84HoreA+hJ2p1pucomiVD94FWEuytJ1SIKW
MsSXNRQgdPp4/ehmkkL6ovF3bOcqcZchoS16c5E2z90Mb3J8y1qscv1jCUW8yI8wi90iurdMnbJS
aItUN6s23pm9iIyGhF6EhCH261b9f5yd127j2Laun4gAc7gVKYqKtiTnG8J22cw58+n3p8a5aGi3
Sgf7olG9ehUkkZycc4zxpwTqBT037bzVJnYvsWZ8PBdVUVwnpGHG6h9/9j3LXJltzVCbX2jAVh2Z
fVoxhV1EdiaDgapleKBtG93fVOG0aRlXRqbstmq6jSvQHzTBWaK55dgxIWcph82yKEZbMCRPIzZQ
ofMbUb6rZr0YCKwcVXAaM/LGTPU6/VlrMocYeacV2AjK1hkH9SBWYCfqpzCz6QidQ5rMilLYbcQL
mDTsBsjAOXO3RqkWoSI/y0161oNvk+Frb0VuAW1E4GStYZmZQe4QCm+H5m9tkPD+FoeX/iV9z5Vo
mRcYUmjaIuR72sY4ZVnsiM2w1tphkzTmPqPUF3EZY5awrbAFTPKBFirelyKUJX9ctZaxT/HNkIW1
0JmbwlecCiwMuo9jjBji0r/2cgGmwCg8C/r9nOMAQSJ927bv4jQyuE6eQ9FaKhZNhlrqS62tP1pD
4XDuSkdiYpHF40vehzR5l17Q6CMvU2daS5ymMhnpnkiikUx8W/zUz8GuKftgNWQfg5yvBrlxJ42M
yGQZCEm4kITQTenFSglhtb4pJtS7pbyJi63F0dVKx7zfFfl7P76rzedQ48IRvEkzpoKMXXS0WX4m
u4KVv8cSt0VaaExuGW/Eer4M/SUc/RxALzmMmmSX5mcpvkcAuLWaOkmbog2smKF+C9M6AnSQeXrm
sPXHjQX1TPUaOaJlUW2jL3+6dFgWvFx4CnbqyUq2PdO+GcHzU6K+9MzEJetN7S2Sa/FJCPPPIhht
U5eYSYbelIJZiaP0SqDzsq/qcySKTyMOVXIkPGrNo0T1mevRMmrRMowHQRp2WtGucv3ozzspM10/
kf+Ewy7t9xnQV1V1e0s0G3uQC91RtfoxIHEWRPTZmDWKxvk3y0Jj0Ugv5ej/SfKOF6+X7b6eHJ9j
wWIAgah8zIpDySjbSuQNdRq3oXIbGiMjIbMuPad94gV6eyhCJtPUmw4hqMzO2aL9p1BIkUA+6uy4
odIshRYqhFaDO9QgYk3KCwWCodXMvdXBDerCk+XjDHRola5Jnd5bYrUYugRS0/isBcku7vNPEz39
mHRuaMnriT8v/5toT1fx53XFn22IaoA/RYEOn22kI+RzodfbkmfSRrlm911r637xMkNZTo3gK4y1
tdBTAbKldWLiWgFiFyb9WB6Bd0SfY2k4Pq4Fioy5Q8n0X2f2zRAEpxInCbCD2eJbhnQqm9xRqc/Y
hXmdwiwRKJGmxZXL6TQ2GwD1NXYDFzTSMifQmHHnhx1UvhqnpuwDGp0+/kbmWzB95UChTSO5rVau
shnOKd2XGnwW0rHCetvqlxP3sh72FmCQ2vqOggzIFFyDv17OPwogmzVP+FsbrsZ+JfDTyUxY5Pz7
VHfMfEgB3meaYSvS7ORUngRAANVl+S5r//TpZ9RVnkJmYYsqC9TXZMbW0yxHxlFJD3n4GXBUEDqy
CPXvWpsowjvgpuwsBb4jDFSpox899QZ4XJkLXjaHh9BYd+Wa6XUBajO06wbxUjA81AJFq2i+ChGe
sMF6Lr1YNladwOAhaJ28MpY6+KMUfw9Y7lnjeWSpjhgLJOrrpB7VtHsw5d5DCOOkGVYGES+4ArgR
xS8yJ9niUnUacbeUklheCKW6mIF0pUBxu3ktUgkI6aYftv0guuJYb0jHXLE1Ct0liLn/1dn7iqb0
ZukpoGnh+Io1ImSnqHuih1DpyqNvMyFFKVa/lf7SL6o5MjrR2s5z7uW9yfYpEuE0H3FqlWyrjpcj
gY3s2LuiTY4Ef+6GJtmZ+uyFEeu477122Ao1vakW7TNdWUsdyTzskfFIFz9Xq07VVjPmrUQHq8of
AfhKeU4mSrmvRvpCtxQAQEjKLkl2LWSIoaPXfIBGoetHrTtU1AFyMD4IIDQCyF8yf8fNqzW9pv4P
JzoMwYPae12IUPlBA8Gz/LWe7HIcYSGa1hLNk/QIaUCqwe+qR1N4NOGUWeJaaDfjcEzqfVAe1HQv
hftI2ovTN4/JEetz00VOYQXuFMWnsPjIg2k3izE2FEgLrCl+H0qRAMlvfXqrlHQBf/Kx0JiUVNky
Ba1k6scEUD9VtYEo7ByZ6zLciBWoL52uO5gE3YRnvcZhA5SySk7lKCwuKMGMegyza4rmp4FRTqds
WLe+RdRCcFLjU8nQ2qqeS0M/dp18CqTsIVA9cfBK/krbK9xF3fGzX+z7aSB3nfidTMVXk7/FwnEG
lbGMZDfixptF6ipkO7FQkAnlPjUvT5XsZuUg4PsPbaJ7TpI/JZmhc8BEczsk9HV1vZYMgTcYikCV
9ZtQgsgyG5s5OF5ORz2TgLFzpEmx9dkV3cOo1tTJzcdYf1vVW2loLsGUbmCBnFUvunnOrRw476sJ
s+McWF5zKbDS3CnndttkIRHA5kaiiVLVn4KdkBTmdmOI1MSZtWnEg2kd+hiN3EBNIuIEHZYYkyhP
Yt7aRq65g195QfxqkfwRxJ5afhoNHC1N2SSwkYUi++L4B+UBv1cj8qxtcVXlOF/tY/Esm4/6r5G4
+oduAoEENrucwXyJzlJI11LlVcU2EyeHSIRpYKhOEWzXVcmQaptzCWP8qPk/cqx+JOmpobOTH0RM
xF6oTHrZVcUvBWqDSA+P2k+X551c+sAmnNavHMTx82zB9eGUCeKTNizq5rsyOrtMPdny0ulTMhzh
N1TdTHhoE6894rgpm1Tg9vwrQXIh9rSx9QdOD4HJYQpHwY5LlwQr/pL8YHKPySmHqMQqnJHXcnY9
TyuTpdvYsGUDYw9Plp0txUt7WI/oFgE8fmefSepSGLxEU1ZqHrNZ49Sx6NSl/lUp8iJobf/cM2Qp
rZcMy4KSZPslFdVc7pqCf4UOy9Bth3xRLLbAoNSw1JsJoZg6A7xXIXHn9IK3M8RsPppPP9nK6QZS
tpbsmKx1wHuyv51eCHQ/mMqxgxOFNUNhOGG07YbnFCv7ZJmi9ortUjoJ4uPYUMhhSH0Mik1X0mUw
K7WlBLEFpmbRay+sjeSLw5uvrpyGLKjNWP4JLtZhTE7gNtl+SFbts4n1rPhGS5Dox3Y4avTb/VLq
EPZwvfLzSC9AZS5SC1gu22tSeG25o7TwYUkkNlzq6GH8KPrV/GyWS9V4SjU7ouf9bXDVvGcqId2i
u13++79odGoYNHU3QHebNv1TsgVCgTyRbvVzeDK34hetu36w7hg33/quC+v9X98VU0tRp/BdZkMr
sBXyO+Tfm4TEK6WAGEVioU188LCJDuamf4Qv03+Vr9Mj6+qzP1LCV+JC+vN3Jt/Ne3bFEs1HI5JB
c5n52PF6JtY02zSr0AFmW4RbEzPGO3K3f7iM/0UYvCKMBlmljC1gxrYQSBpT6UjYPSUdDJrQnjbo
PKljUpjKbmb9mP54riaGkAxOQrguCSMk2Ky8ROo9hcSFAvkfP+faUhcnKy2NL9c9rYpl6749gM7Y
l3+ARZyDuDjek5rdWCjXvq59MuhmUvA8xewQqqvGuKdsufXoxAs1919L0Jx16sYsw2VvL0KYqNdM
5bcXVxhWpHNxa0jvBILculfXNFKlNhNfxk+kJ0PHwB1YMQ+RHy+q8l7gxD9c6v96HBfq77+uJRKD
VugjYdga/sMI2akrpJWAnwKhigtTxjaoh28ocXyMxNkwKmXkTfdbLQe4giOskEI7WRdfYzl6UAPh
XPmMTeuS8Vq5U7M7XOFbviri1f5CfzSLYQBNN+YXSi2WqSBjso+an7xabKTZp/eYcIbdY6+dBxgz
2BrT/AFpT9HCLGHeoU2o1JNkLUWpdf7+Bt/8VVc7EU+mYOhkoTT8xyR8c9F4w4V3qd9JWp7tR8F+
Dex2FW6se195g/wtXu1RFcnmTSOiqAObpQhwsdZGWj46xgKa6DrdXUxeeWNXF1FV89b+0mZZR/MB
XpBLJbH8+4XfXP9XW9dQ1IVRz/yKl96Bg7WakQEEi0fSDuzCLe07G9ctpvO1g6wxJJIqWPq43UK6
W5TrD9l+AEJahO5Pv/h+VbFG4SRzNgeGX1+W88e4c5cvq+p/vxLKtaOsUatJNUT1tFUBBrM088hj
ucM3v7FmlGv/2ApheD534cVHE8B7MVx889/JZTy0MGvjg+wANi26rbFOXvv37J57560rutqwQosW
OegnhJhLOL9Ow36b2d/6olwcWtu7tzpvSMOU/2UnG8mCoU0GrikqukglXnGiQk3JnXqEblT0tFNq
sdYSYVdNsdcF5rcGX1Y1km3q74DLSmNZy57ByLT5o9MXR2QGyiAZjaTvUk4jETZENoyHwKKSEnv8
AD9mqikrHx6DWl5WVYTlXkHnIt2pCW6Iqa49aw05BuMe4HSU+bsOajooENunIHmXO/krKrX6Hzjq
72/VjZ1YuXaZnRIt09OKZdc72AbYvUePto2dZhUdMVjYyA/+A17tTryvGrvYCq61K+6sjxtSTeXa
NlbJ1S6X1AjbVSRJGDvum320qfAsGT34hM5P72UrdWHyfuuvLQG30/biV4GR5Cpdwa7+P753V5tb
r+Pqg638uJ3M3laMNrTbGUTp77fXuOzK//VWX21aGqpESdF48zRjYghyglQtqk8dJIIqZu6gMjWO
H+f4HcA1J8s7/wrDL1BKjg/mcBf6SweoMr76zDvV5svUD2a8SSsLegtQms58WdDJmoqWPYJFibGc
/igY3wreYnrvFCzevHjWfHwAOjCx9kuFGBMCSaXFWxvBU9pZ4lcUHyMTqc2jMB+7njMlfIiMV0Jz
Iaj8VNnwYPlbRT1UgP6ypC+0CPWq/+Ezx5Xi7qQb1aY0zEUSAb2knjSFf5L0k6QyXOZXmQIgNq3/
fitvSMcV66qi1CNda+MON9IKNgnzDaitqRNn4jJqftRJWE7hagif8zlblTRXqjA6VhDeKYlubGXX
/rogyYUwIArbjtU+8L1BvneoXVbZf6yPa8tbuQjUUMjILNQWEPY418YFD9Z5rxfi4s/fb5xy68df
7cMq1gvNUCNGDvxXEWoE7PMiJ0hannGC0F2rG72mq13VBMObBrcvYxfCIY5o6zBZW6UntistnZai
DCMMM+C0qB5iTX1VhvJkiUxVU/1o5tTSwo9J7K3UZLZuCG8W40v61Z0B2OG397zKb1yLevnv/yoc
werQ2I892Zjh6pLxoLTm4u+36dYnX9VVRiBFqpIZA5DrPuufMnjTf//g/y6nFfVqg9EtpRhyQx+2
CUzqDKvxwg+x3MCvMhedv3+FdNlO/mMZXVtEiKDqFjdm2Ipk3sZoI3QRY8V6o8aqo8NniqFl6LUG
onRxr7uzud3oXZVrV2NAuCGfEwlTgoW2eKuIpvPX/tpYfpuUE/HGWt/bo2/Ufop51S/0TVMkdcg3
vVySnb8AUo6h8/0e2InLsr5zFy8f9h838druuCa/L8kyXnL4Gcb8B+m+p9fjnQHCzZt1tb6iZujq
SrpsX8vqs8SjpyK1KFrl3uCqrrqLj/4yXv19Ody6kKsVR3uCZ1LJVw3slCWgRKsUC2m4owa84dSm
XJt5ikRpZmJHGBfDXFulqruEfuWLz/8fK55bl3C12TeCnDfpiKNBsqAO//iSKPXHRbv4fr+ERd+T
+t5QFyvXtpyJHjRC33ApBcZS5gpjKbbf0eYflMa49LzWVB+Je98Y4tYyuDbr1Iem8IfLzXt50VjK
D9gMnb5f2W1xabon975RQF6bc2adaVmqn3HzptpNcZc2YAJWz0PxbIi1W5n3etFbK+HallONBYx4
U2Xc4qpz8Y+kGcNB3YZlcG+LubF5GlcvftwHuhiZLOXS6ey3D7gLewJ515Uz22cYB064v2tpeuMA
uHbFzOrIsMSCdoXgQweY106dYjUuvmGlOrKTuPccn29d0tVGIGtBLQyyDISldJ4VzV5XPYwXnRgs
m//T+29cvf+JLE6hKeXjFu68Xl04OgtZv2NfcWttXRW0nRiHigAzaztUpZuob4l2nNTGMbLAE+GE
+KN/r967dZ+utoA4VQd9TPCi4dgiTeWZ+TdynNDOeD1fq7WvjDjHvyIEu+scdOMUvXa6BB/su6mR
eDcnW7Qj5gs9A5XP891k7/8epCjXHpe6WhSBCfti+0IFD/DBkP17GEHtiOW7dMa4pj0LiLlyiFrJ
XTOaG3upflX/6X7g19KlD48SL5li29dfpKpb/n2t3Xhrro0uZUv0C7gr+JrpW5DfSblzGN/aKK+9
LMsp1sAdeRhIBlxhMbv5U4iNobquMZbT7HGVL++59dxYafrl2v5VVGJ6Vsk44nIN8rtuVrCvHmdA
YAGd3t9v0q0ncP3K64kZgDhfbtLbDE6uTBcB2envH37rCVy97Yo2VUrQ4P4Wp1IEJV11Ctjgf/9s
+fIh/1ET6Veve6ChIu3M/2enlO9Kp9o2Xun4K3XZrIpnTKbXgztvpCMaIBzJs4d7I+JbR/O1Yb2p
E5U+TVyWwvGveIqXuoV9YiBtN2z+0DZsaDhb/3TvC83Lw/iPS9UuXk7/WgVqO2hWYg3jVmwQ00mT
E0M+HoNdHMA3jH5Sg1hsEUElWEab0nnm3RK1gK5AFEFUHZzntDiMyYeFrExrMBqIMWqPGlpv3c2b
9xEKRTgIm1muAYr3qoABep09Ip9YJlMKnwapjWQsTeJkpUvvrhLXMlxyi3PECIek7WwlLwjXg5+S
yDaWf9sOyUXaW+uoHxYFP6gLd6ECw0OH/jlDgzU+5w5XevFRgGgzJQRHwAII4JOGWEFNuAr0Qui1
F1PVHjZ7s0uDaS36+bqDbzILyEOeLVikmfWnKEjzE3c5gzIlfvX9p6lvFt1MJ6gffDXCbPDr76vt
xkq+tt4M40CMEhrtbek/tei9hDtHiXxrGWtXZ4mh5xCfugB/s/pbgWSb1sdZhj1vZKcuY26eVhu1
iZx+ChBBG4tABR6eIMU1QfSk4EdoXgpp7q9xNNKPRge1UjO3LdptLYYrc4qWqZI/qNl3gkiwGVqX
fm95CcjINa9pdon5IV7oluMf8uX6DMI5cruaDjBodpK4Qx9kFLsq+yVPzC6VA2GMFeJpwDAZZpaF
DLlq/HUHR6Y1vlsRd0ch8VIe89gVXmMFEL0y1PO/km7ZrS4sTHQZfk32oSE6avopBx8j9b9CdMgw
wt2LLkyp4dDq4zrVYEc/Fpm2VkNXnU0vrA5hsc5H9b1PFA9LJ1hcGQJxopMPJikjkgSxXCqap1zt
Hfws3R5Zlp+/G8pyLrdy/2poslPA0TPKrTX5i24y3Ig8kW43VuFauLB8EScm01rJN5aaQkrB5COd
3Vh4KizhMevIbQefD4mvHCT0/BhOjLC3dMVRl6WG9YQboLSSBvQXQ7DszI9Rh2lbI/i/CF+q0U3N
yclJqZyU2EsbAUprdU4Q+viT5mUlIHup2CXRcB3KL6X+7JO9nOzB1BAl+zFWIV9KJi1HlJiq+WuF
3yqm7+WFHs3sI0eHbsHATyEM+SLiq2rVGqVjasZPqZCAY45LMVYXeS+uEdU6fq4sUyNfSkzxehwD
8o7TXc9g4EDLCnDj7Ud3KPxTPMsYzZL7lxIJjAinb4QXq5ptdSw8S3yo8FUJYmekhhuFcziljjhL
bto+B+qpBYavJzjJ6m9eTutZhICs93aBNbcS527WofSETDvCaJ8TbRk3+lNnQG4SeDDiu+BHGx8R
00UlXWuIc9PfuNg30tGv/wzitBIb/FEM8U7dqN3cXy8V5b/2V1z/JIkefsDJHi6l8D3P3375E+JD
GobCaugVZBTksJnZomR+aUCHptFcTtYlu0ra5KSxZeKmDX1bTniO+EzkvsRgHpcImeVgHYWqhHTG
fGD+kJTHGh+ZSi5Wc9aj4gePaw5tvYkH1R2CdJnVDF97WEUyYj3Dxot0W6nbuSJhjcIiKT3csjZC
gHWuhWm2ToxmS3uWG/bUdbbasAiY4Bojyg4NZkrkplnvkurlW7IThpBwuncshD1V9Jfl9KzBlOmz
z0L+8mEFB9DlelbdSRrPKr15WD0O8HiSAZ2FYBIehDah0NykyR/mUtsFEeHocDuJZF8EkmX3ubHo
SywsyVqrJcHW0SZOA74aTXzIp7eiMYnu8dcp8Upq1LCJaW446A8hhGeRIKYhUc5YvQ7mmyQB+Yw4
XBWKq0OeF+H2ptFLAfW9qMmcc+MKaXrpdWg28fV2DOvDmhGbgJ0MpelYeo3TSb0rkpJ01kHZm7BH
O0QN6vTQZ19THqDq8bLqeyx2U/0SiqZdyYpbmIeuw1krWELfRbEkvYoC2ysX30wC03H9RY0EJ8m4
cDH6Fdp+VZTRE6GiZPM2p7iDRyM8K1pzmnpyHWPDUQcTBTyYQfQYi4ehgUMlzF6PecUQ9etYGDHt
Kew6gXNkrbPi0aqrZW+GmxEvN/WgjmiwUP2akrC6yGj0SVhI9VOUKfyRr5KQkzOGmbpS2s4pxGwj
+Y2r6R+leC7Ra3XgaJgeiaKXdtkyNNAu66o96zVAArtWAZld/217382aBNcWXmGW7ahWJ0sDtCW3
KIBVJ2aF22sROuEPTUocvf71MS0VCuuQyn+qEueeEg4aqb/huChCaxGn7MhGt54ZsiNCtKXqeCEy
9s17m2aHWvwxplPCqyEgNBSEvRW3+1JCnjYuM/VNFwen6j8b8yHvPLHUD1ner3u5XBbiiMUDjuSR
x35sjVjmiKjsDc+oeAaJBgT/LQ5w04ffvq62OPDhlfGl53sUXpDYFVtMHtviW6j2Q4nfMNvKXCw1
AHDRT59E9rckfEX+v5QF4u5R1WXhkxV8is1GD6hgJD7sSQqgs/WFVw+NixJwqSe/BmwuHcsps3jp
m60Gm6o09fc5gRQaxcsw+wjD2uXbva5+yvTLtmeweqGAJsq6FDZkruEWNDkmVVQS/7bNiQyk5RD3
i7Z0NfGYl5wnMrqWn15hZonIueKVGnIUpq1li/iXyDgVd9wM/SlJV2b+Y+Re3aNQhv0/p1+yQI4r
R4KCOeOcEWEWQRtLwVf6rdzsDCvH0QGRrY7Cze+eZpFsQRjD6IBipDfpAEtLs869sW0gtiODKyPU
jp5Sjq5e6/sO5rvRvAlpAgED6mMOZTbHLGnEGEOPdnMQ/MQqCsHuJR5LCrxXqYUorJVe1nA5P8QP
YF3WPpYXMoL8JxuPI6YtasRkCy3hkHm9dB6DbRJkKC42VkbLG+VeC0PHGKV1OZ179VOs3ibUKHP4
ZekqvhnAKpnuqVj002IshKJYBh1kaePRJzkUMnN2rGGDKdjrmHDxxCnfRhIuDTKamb59hlwLgdwo
lkUS/qSSsq6bcxa8qThStj7iSnY5qX2d8gyXpmCVFvO3pgYwLowfU7IWgtZScfmLofHh8ReCI8vI
HdSPmE4tT6GMZ+F2CurvDFXklGXYZCAsBWj7CoYOvxVlwjoQukjKgFxHaVxo3NMWOUhep491r681
6xirW1+RvgE3nKhJtnruKhHI2FctHuTqVZTejS48hXGGZjvfFfp3AZk2tapVHbxX/AKlerESLEb9
fG+1AUJVoJb+uSufNNyNptxYDrO+DJLLgi23owQVXN739Zfcb0xI17OMrhqbTjFOkB0cCrjjY/cc
FV+6jvC6TQ/1/FQL73kxO6CUC/BhZ+5h7e0xpliMEuGz7WSnFsJj64mD0xPh6uoTe7OubyZcXhat
3nPISW5MPmgkRytf/FFD6FBxDBR08eWGQ6NbT1VSfyEecgfkZDobQ1aa3KOZgT6c1Gz+tabMlVNz
kcGB12E6EkdiSyrlMy5epKT6+VuhfcjjuI8wf1KC8CmNmNE0PeOhHvqnvwvKo4/dgK6Rwdgq6wZe
ZLGXJW0PNY0j+/JpOW9s+1ZL2nKMIZkk77NJoeJLX0bTeEMN+z2uNj4KPq1HyJkkyJJfp0JwpQFT
Bw2CSg4UEfU4RoUIR4RtoBGpFn7f6VL+QR3+q1O8GqgUbdglZQgIVbFkQ3l2o+SpVvzzpMarBl5l
JGXcMsFNjYeqnHdN9W0knwG7gJzqJIpjONE/hfAha1NyjFpwAkQdaW4RaQ7b+jij2hrmA4cb7NJ3
ocNTS4vsERcyIVtZYr5EplsSs6fooLEWcUboFTKM12oetom+LDLOVr9tu3pthMwCcIaxrE/Rx6in
6n/TfIDCuNal1zp+H2mBinmtResBn7CoJYad44U3e4pefOxarCJ/1FAIx9WLVuLFKM6LqEDzxqFa
CfHa7Ix9nCCZveDYjnTx9CrQi77LEuY1Bmyp0W58kweA5DqtsQCaDjHIMvvRYJVODVm6gONXf8zM
FETNLRA3WgUuULr/7AcXOjWmVInmdMIuEgG0zQyZnr8SZGk39cGihHRrmL/T+CdVdjrvmjCdg3qr
IW7RhMJT5IDT3ESpYyyicU9wO78Ot5niFLdkHKaBO6RfQfRWoLAQ/F3OVYsV1F8IvWoFKJO+xvqH
2p0G60eBLhxInRNr9SrmpWGEJpSU2ShZo2TYKuZK0PE+U8RdlB5SNkQ/w/zWHBzE4U7Zn1pUmDEU
bRNtViCvBNxCTkaDkBh5C15wxHAbZ4UHqadkg8dIRhBwTuqjODwjETL6TWPiGEDi5mh9iCOVXvTV
9pajzlgAxEdTpp7+Tvse95IXUTyGwZei7uvh1a8SN02xsGKf6zhp1Aip1ImgWDxhBrBHj1QfJ8SF
JkYBm0UtW5khoPHF6b+3EvgsdeAYpEIKcbBkC1o1w8aSJdfU/VMkyMuIiq/Zm+xmlmKgqhV3bQYn
q7e2Mkrltp8/UcnRUBuOUb4UzYelnwTrLMFfr80Soy71NS3zD1VNEW++p8S56eMR/jormS0wp3Nm
oTVBj7z/SUVYibflRcu+8VHBKJG89VFUREJwzvMKLVN37BT9MRLx97EkJ5J725dOyN8WNdWyZfh2
qz4rcBvEmb8tJjtfOSMfadJTixkJY7lJaJn0ZNtBFRxBUvYJpiNz6WTli1Key5BAeHahS6amx9qs
4n3ONCo/G53bhUdBeJXznTYcmvlcQ5VIH+r8HIwbCetg61VPtiYsmuozQHNpmpZDMkIZ7WIJHcJ4
6gLkOebRh0/YC6eu9armIcC8K+iLk6EGzzmJS3jHyagG8KvQnJxLKrFYUTAmfPGJ8aXKzpIV/89U
HiMMpFCcVfAgMunbbyfUwP1EY0AZYR2UcqOGqzrnRcKLAoC4rrD6I78wsLPECXXNNptXKWnADOWl
BWtDK+NV3zfPptBspU6HBaBjlvhL/5yGzaJGCh5WUgvtEqsUjTm5gXGi6W8QrCF4DKnaOkdmOKJa
jKQaShGcoWiD3Sprlz1cGCglSUCtHPee3lnrsk6wDtv0GGaQTymoy2JMncxydCOiMxAvocS2APXE
qpd+B3Weer5knAXfJWkf4YFDiTpkFuKqCK8Dtx3xCGZU1rKDmGsz2fQZEjEd+H0OEbUs/PCzyfFM
w4ovptjrzp1euv2Q0OOP6KYgkqP7Sh+i/jm9kFCjtRwuJUweZQlLE1Qvkm6eyllajKynpKPwYcRG
642fJt6iOSFF3OCy0FFYA4iV4TNWXQ4eD2sikx7j9Lue1xGZjX4DhealyuWdafYY3iibMXgSWjJj
jcr1cQfJMEWUVoPIbVLrY+FHe4U811Y7dFO6JJt3OQ0glnq6jIaQHDpzrYrBOpM8i4nF3OAZEaPA
91eD9i7o2HJLvRMN3/HYPkVwNpW1kr32xjnCFbOx8te2Vb20CNah3+9kGvC/H5a3SF7XYUqFoWPS
YvKOFct8zfJY9k/Vyd/Mu3xdrpulv8It5YgiyJY2SHxOxZO1kZb1ods1j5mTufcg8VvjZO0KSByk
Xh9UJkRbs2uf9QClTyYjc0XMPAO9Sv4qb3PbzMgHMH8qHyuOGl01JMkBWcFQGY+wOE5FTFSEFRws
//fvd+cGLnAd2FTPVoWyUSdaDaOZWEYdbNGDBnchzVuff4U7qInZ91VqgJ6iEmpn8RkP2XBiY+Wi
0vmsYALQqWuVWQEwZIPV/Vyzpwcf0XSnVrqF4mhX4ARpuoXuSzx+RcKmqI49kbHeaNboqnPHRxxe
q7rDTBxzP82Vqaerrl7ivsC4kK5FvEO+uDX/vQ5HEvUpEP1yhDYkY7aY081WT23U4RrDCTOfhvIt
wFVP8fFubFuvJh29yatlioHIwJkoDEjJ6xgvtpQmsIhtnXqya39ndPJ/Xwg3Jt/XaUqNH0tj26JM
ViIsA6sFXkh3XsAbS+A61iWfJdGYLuwjHc6qjI1YxzAsxH7l7z/8BnR2nedCgR1mM7RBSmxx8T+U
ndl23EiWZX+lVrxbFmAww1CrMh/oE93pnClS0gsWJVKYDPOMr+8NdXRnBDMq1f0QsURRHNxhMFy7
95x9wuoqXpjMkJpJGsUvfsL/IMh2Pua5pGGHNFo7vIIsgmFiQS61T8ybgUZEj3YS7MmU3ee5OvTu
eGfTYvYbc+jXQPHE2YJt2/YVpJfUOYItuciEfEdLdNnBEWTEtPcZnMz61ZPWZTH323//pvwcK/zF
AcH5cECoY+KYesW7EmMz7yfn3DblLujGIxCjIynMnN6KXaEekzn5rmMfPMmj7tVzUHgHPzBXoPJy
gsAnB1lQD9dvn0FgruWPKKXfmz3GcbCfOUrahJP56xMgoVsOdS1qKZ06uDKhtW+cZu+ab978NdM0
d0ZginP2rGR4IIFsE0HBZu/DcPPkjmaXGqgfy/SNx9pLpj814u3fvw//0+JY//4PHd85w86Lr2e8
sg15qpToA5qBWd6Z+P3nD/jP79N/Re/l3f9+S9t//Dcffy+ruUmiuPvw4T+uk+9N2ZY/uv9ev+z/
/rM/f9E/bl6HpPhRfvw3f/oSvvPvP3n72r3+6YNd0SXdfN+/N/PDe9ub7ue353dc/+X/6yf/4/3n
d3maq/e///a97Itu/W4RO95vv3/q+Pb331Yl9n/+8dv//rmb15wvO7w3+Wsxf/yC99e2+/tvtv6b
hcjfC7zAp6ZcQ3vH9/UT+m++q124UNj5LWXr1dJSlE0X8ym+xnXh0Pi2lFr76/izLfv1U8r7m/S0
53uOdrTN1+vf/s/v9adL889L9R9Fn9+VSdG1f//tw33sWbYl8Y4SUGe7Hj/np0z1D6tiobNfOd2S
bHrV7YPQQEIeXA+kYtUPkJn9wN844H8JO6qul6AH5GJ8+n1ZUdxFtkXV4qzk9BYuvHGvnTpMLpWd
xmdbcA62AmhxPz/0kjA79M34li0wrZZaVbDT3G4n4ED/4Y3//QX+8QU56zPsn3f5zxfkWYH0La21
6/6LwNPDEJ6KKCZqufLghqjwKlj/p6tg6wf9Zx/DDt0V/AazhIsedBRYYVSO53DJcDZ56bDzTQK9
KTinnHierLKcb4kxOnfAhJjKhAo6Nv1hYmg8phWxf3aixj8TNOWf6+95dVnHbom9OBppIpY1/kxs
pkOx/EIC8FM19OeX6UjpOJaUygY75n2YoZYsFjU0ZbkJqlFf1VUtmt1U5m8NINVDknTDxgBkb1DU
XdE/VwfCLiuIV5HzqQ+95rYDVekU+QRwL760q2C+SZQVP0Z9fk71cutX0ob8Kaa71AMb4FYu4OV4
KvKjgRMDHScMNnXdMJ0OxdZKrPhbpQ+FOroyjBg4aHGZleg2gxmVK+Hp7+BI7C8dKQtbpxo4z08R
RNOiuGnpQcBgAzNLfW4EhhDPmXaD7Iar1hRX1dhklxb28K3qlXs1hQHnZRNFn9vBdYHipPb+54dI
E81FFRpN5nPhX/ljjncdarN0KnHMICD2iYVpWpKqduR2vBFzsmwEnYBNOCvIWdnw+/8Suz38+/X4
M6fm44VylXacQHpuYH1MYupUW7WVm5Ybpg05TwIOvKYy/PhkMCA5L60eegZnE3nduJ4hEy3FrSgU
bK8kdS4BGL/ms4UFAYzlTT330d4fZuvBCmvnemjda5GKFn8Ca4CU24DZeZkcC8lkZiai+8JPYBl5
mbPsPeObXzxQ5Z+VWeut5rCulQyUC87A/Vnf/WHvqMZqXAbRgiKwnOZSOVFFiJub34yExBw4jyLc
nRrvMCmPto4f0v+J8nyCL7yO81q69FUVMlpVCcTqMiC+UHKzuL78nM8cIC0AgvDSW3MOxPyL0vOD
NPvnr+5J23elxaVx/Y9lzGCVpq5ngVE7yLeiZsg/qNQ8j2UJTR3IT9VRmAcaCY8/V9GVnqJNlTN/
+sXi+HMd+PuvIbUKpLJwnnxUObbTOHWI+DKAVnVw6MyAZwpe6pU9qk90xoozM8z8HK9/mi2Af21R
vcRJ5XHJ6Svq+1gMwan0VXD6+adJxwS/r38H8BiQBUA2Whl9c7abpAZrx/Xp23E5MIlofvVS/mIx
eMp1WRTaDQLHWV/qHxZDW7jeLCtgmb2ogGSD/7jqHKgDiX36+UG/3tQ//7SUZXNJ9QAjb10j//zf
srBnzGlAgEeS+PufzwoaXxj+m6tCrZ3vNvvFPvpXC4E7nueezW8fBPrDHLzqO8efMycHOuRsCxG1
F/k69xsAhuyigQ6DidK3vLEZV4ImIr7rhyWyXzyz7HWz/rBHUB1g2FHoE5T6uJlPi9W7xsHXOlWh
3jP4/q79zN7KgkqTfd46B5FE0J9I4Cx1cufFcD3+/Ur8kBy7rkRYX9qR1CjsUupfbggYm/2UNWaT
GaOvYrtztvDCy+skNRe2scIrv2y/uSlk4DkQ0VXSYox3xnu6sw589upxKuLp2iWhRdZQOqyxzMDu
BX32C8vPX7xVCoC+Z2nPpfRxvQ8SuMJppS+ryWxi0bPChQNn2pbLSbbrGunrM1hD2rFdr85x/tiU
dvyLqLOf78SfLxbrhB+ttbIo0T5u6J6ws6KWzIeW5tJWUQJRp9rEynrOTFZ/cdcWVlvjnC779tPs
xhIbj5BHrfsL4ef22WvBiWf+giuyCOjT+u3qk6SlZYXYqwN2WXJWGEinnfuA9o1obS/AAqmBC2si
Oqqg/OwNLnSfuZp2Px/o+drXFVn5IjNAf5a7qBvZeIJGe5vtfm7Dk9u1v/IJ/uua9Sg+fEvaPAZ8
aVO8/vF+z3wrKrtwZkyWnuLaW0gXDkYUwa1n3TASuw7meDjq3px6/CK72bWemOE7nxA6XC2mMSdv
IKtIAkMDxbhE11YHECWZPFjjBrVvEge/eBBTMX+4xzzLsXkKWxS7nvr4+y6zpWLM6r8XTF1tJQd3
lNG5ceqe1xB8Hjt3E/A23phm+PHv7671hPnnJcPP5kdaPvu8cj6KGd08VGmq+nIzJj12+nQktWhx
BPoWp8+f+JW5maxs/NU9/Rcv2abwYCQPyoGC+MMl6kJ74lgACXlMhLNpX4s+9fdRlXgIdBIQfW5j
nZsir7dqDnamd+ZtpNz0KiFLxG9iGK95m58ynSykhqD55Dzy2F4Npml+8TT+i0LCs7mlCRPmBEKx
9OHZ0RVt1E0V70/M0f/byAgVXBRn7N79lDpxvi91TC5kThNVIL0cHdg7jSD3b6jpY1tNCZA8ZyBt
kuVb5dbZ9dQ3+W2foThrw7B7tBaGOxMzm//vq+pJpaTHA8T/162otv3ILUI3532yzD5KMMC5CcDR
DoBjI3OY2ogKflVz/UvF4FpU+wE1F9u15I9/vu16L13ShbfwIqsBsWb2l77uYR/I6Z7jPdB7b2Vp
lgx0Q6JkTJRtVQL93bfAMfg0+gvf3HVW+ji30bcgAznDmXO75OFnJ4s69HkCvBHgtzSDlBPGzBC1
/sV96LLoP94OLq35wKFo1Ird46PPJ+XydEFDpyVV1I2zr+6bKasOfiKgijHgEj66sjCGks1w6Xog
+XhGofsw7NVEFEK01IRXqZ3l5IyL9GK2rgCDu4RBtBuqGPvTHJ7jWDP5sHOmwYW5qzon3WjE5NvR
J6HAjhCcLhxj9YDov4QDTF19HOzC7Fsl3jVhtYWd7IQLi3ApYdkE3UMhtf/Q4mlnLwS05mNVL45l
Kk6ZnehjC4TuoptlR/5W2G2W4bkR+Y7cz+6q18jKXKuNDzw4LhyR3uRhsg5xPg94AXZDqRjfDQGz
0QrdTu0w/1cdwFlGlG0wfioaSLxOFb+jldyX7UgOKTX31oq8eteJ/oc7UpV4aXGL0EW1wYxsT1yN
lWCG+skP2/bxnqPc2nOqAHgHDP9HYGBbMu+21rSAY5XMoHxO5lsTAD8DWEu54W4Hy9UnK8wuYzWi
MitERnSc+xkYrNi1HasPZU9up8XR8GMJSJ2u1GLfTUJVj+C5r0fHSe+9kDCwyHHAocj2xbFIp+pn
t91lzOLjKd/3ZXJXph4zN7vEEBfWIFiVoNdrV6ehRAec9vetC4KtslXFADTsD2FhS+QRVr8r0kEg
3qsA0wU5p8Zu2Ilgeknz+dsUT8PFuM7gRZGOXFp2We+1mZ1dMxE0MmW62IL4QeYBzs1M2tm3pyXI
6ispxc1k0HNHw3ThOj7ZmUUJCb8Q3xGtnsOunG4j28zX/hoGUs/QzJgFQo9Ew21AJQPwQyUE3NCs
8HK40X0qqk1XvHYhhdss4NVXeb9DABof2ym57X2LbKaMypyakGYLZc1F27T+qUJO1liKULeCdR3H
V0lCWJjXfM5iZwJlHbz1bp3fTlWHbDavsgPrn4G4XxBKK08NWOk+BKUbB857YPyHfA6YJGdo1Jl+
Mkses/m+bAb7Ogr4Bl0x3cuOvKJoqL/FFZEdUzieFsKf9ExYl6RRaFDe7aOJJZ4b9VJHdOyxsMcb
VYDnZu0dR034V76dJtNtrUIjylsAFOeOXg+r7aVGLRqpAaa1w1E+L6rv0U+kLncyIgxD9LGPeiK1
AkKUeLeZQYNl76Nmp3q+DQPlAIS0GDfRVHzP55p8KOadlZ3Lg+77UyW5yyUF7l4sGXEhZlhAv4Pa
rouWAWyDCKjr8vEy6e/Jq7lqW/aTYLbzXb/TLfDjuu0O9WIvh8rLHvt8QQkR587WkMtHm0pkFci3
KT822YTGUfowGSZi16yKfAATY6eOxqC4GPqhBAgMaswe3+BY2tgHozQudzaHf9jx3m6ga76fZPxs
+pAes1syZdE6P7HZz1uDjXqdT6qLdHWJNsQYNi58mzmwHp3CYhyckuez2MTc5LGBzpOPT7FirBzA
TnPf6BVCR/Stp5odaWNWMVWWZ+4l5KALkdjhZjBcmbBsHjM2mEOaedbRX75Y9uTu0SZ/c3lpsiJS
UQfkHuad3KQI3gmWaMMdxeZTXMzxVZZ2WzdB2tQ2drYLUY2XcXhORb0PaOUgpnTm/Wi1EN5UWu0S
VSOEscJ4G9rdW0AHosrzaNsWfnHhFndNkJ2QQT3J8pjE0ZfcCdFcQ/5nmSGZLyzCp4Qg2KCCrQY7
NuXIu0sD4vdgsjDiVoaBOzECceV8blBxcqNpjhvD2SLI5LIsu+/dulOU3J5L1B2zCaGFmGAUUYWQ
xDVXr3OF7jCpxv6sOverbvscZe6CgvFHnGbMkUEoIPRnSJ3lQ3I3t8jhm9G/qK01/CeARudN4osf
1Jd+Wak7t+prgjd4gGDBms9NLI+VXNITh3t8shp+JgzlhxZ7QVhAXMT8/blLZ++W68s+uKCYjmlL
ejr7bI0ForDxi+la974ypdk6MVMVUaqLZkocxCM+TpvBelnkTPyQjfZLDcBotUDIZB6EG4eHNKbf
sojs0eoaAJCW+Zonxbz3aWfW8W38RDX6nnt+ez+1mnBCJs46sffeUMud7A08p2ZhORkmI1Feku5U
AAG26QFxokATbkqPafiCPDSaFOLXFeDaKvMy6HsnmA65tnKMDuqI1qc9NqTsDX1FdEVAZkWS+VRu
OnucSkMGW40oLIW1u0O99j12mPGKAdlK6X3VgvFv3EJBcc95vxDyIGVzaksd7qL01tLYO9yMnO3e
vKmgAsWXWDQVhbud5+S1WpdG3csLnujE9vWW/hJHzkUNn4o4lf7cp2mzdzST40Acm1BdVJ2KSB6I
PjOfIlaqdFDTqhiEZwFDdNTnwPNfOa4gfuqzZltP48k0rXtutXXDNpU/tEiqasnv1VT4g2RzrnLx
gvziicP2saInzj/z9iBXtl0WqMtsIowpaRaoyPCWM+K/icAAxJNQ85aDuixIgjrSMby2jc73MGeI
4SATLOvD8mA39FCX0js4kfUdyxKCGuq1yYnR6iQeNNkyfSGPDQykz9+zV7zapXUrbQIvYmI3Y3CO
S1O8FmqGCl4K+KY1SnOMJQ3A7bSodlnbjnifIFDkue3vFMpelCPe3vYm1DBxGbPMZ3lQNQA55crv
c98sFyNq6k0+e96lpFXMjSw/6RwYq+JWQoaFeMhb16g1y8uyL1+l+GE6AkfytuXBBGF2x1zX304N
PItB+g8UqNcL+eWbmEgbNS0raXTVw/c6vxcgnR3nXCXS+cITz+wKkC0lMrnt6KXcCy6HGErBbVei
HugLvpZO365yRiQkIt9z+vCunoCPF9+aoXwsOM1cWH7vM+Dw6DLXdbSLTmVlPheO/ZhlQM/L8kAW
5mpLQtjcrNJUmb4nSl5qI9ARfZosHe1jsg+rme1tRkSYB2qXG3QDml2bKe9dkoTbLm6IF0RKvwUM
HpAyxjZvoWq1pLUZ0pLtjvCLCBuibSGvw9U2zy4KpIkVPBdBfCfr7KlIWf+1XQy7Qo+HrvURKVKT
BHFGOIAt50vZKBgvdvS9cwjNctL8Morq28Kg1J798Eyd9jUdc2fnthVi0PHLAGWB3pI5Rk3NVLak
Nm2I850GrmnbAX9OXOrObpvXy0uv5suxcqEfTt2PXi3fghQxX0u1qUEiXYyvYZ5lhykbsx1hEzse
Y2u87nhXCKHOoooJmfVug9rKudPix6a3Ln1S99zUCre5rsSFqAPnhVPik0T1nzGmxTnhRtsZ9vS4
7FLPfMmDmOqqIEdFjOm1M8lDbnn9tdeGX/R6Sxhp37CZYhRIBHhzHUnORcgoYRzu2sZ9KILIf8j8
8pMiGxYq8EC2iHU3psTh9drfNo1fXFnVQp10UTcU2iPqezZZEoUzZ36wJa2KOUGxP5d3uU9+Wyod
zk5KhzByqT5LGCi2s81np3tcY4jaRLSXkdEomhTuQycVX4gitG7RnLl9Ts7sQOYk0vKQFA92ObqQ
m9TKf0Cv2kyAd7l5L8v6hih3MmQ00jGO0OWjjXCtRC7f3NH0lZC4RbSbbdAP/EfsILxksTyNSn2b
iHFzEDy5dnNVdz0G7ZqEnzGnvmObt9vuR1TDJUnfge4rq70pMs2xhnpQ9op0Iow76D0yMBWcSu6U
X11U9RN5TOTNqJEEKVAZFhATrKhjbn+lJ7ZWaK+BrfqL7NkZvPs5o/YZiqOUtHP6Do+MccTDnMSE
7DHNsJo1fYdsCnK8byoNZDAoUE0q1MMhHHYqneS+pq7qrcI+tWH3wqEkG0rgDxylLkyEJXsaw9Pg
BIARcwxJQcp5DfQwBX0Jeaj92qTYt7LV8pY5uDipYkZ9Mto4O8e4qHhbXG4t+tuw1ayq0Jekhy0O
VoSKW36JjgH39IDhDHC6tfF1yO8bli9JE+7dWT7E6F5hXVtFcmeUJG6M6VrZWW9x6dyXrQ1U1gdu
r+wluixse9vTseMZ/YVhK77VHuH8oONP44CjIamgklfksNZeuRHq3cr0NwuWNizhEN9L6qCOR6Qa
BsU1Jx80BvDj1tn3fa5RLlrJsENrBv64eDFZ+Ik7Aw61C3Xf87+pXm8zKeHk41OlEotz0W4yuPVu
FN6MosO+k9y1lP70v8vLuFDjAdVcFL1wtpyb+mu/zF+SqrrvOheFTYPzqFM12OKVK0440BE+C86P
5dkE6gUf7HVdoT4uJHGuqtbRTjknr6ltqIwe/gxlH220fE7VIz+0OBMXdtvytLxNEo+HnyGVwK0S
4rjrzEYpCrp3jZGkULBOQoawx22bboV4hp+DiypZYJ33g/UUFupU2mOAUCuHASjjH0WCulqUy/Ms
SVz1Qe7DsHyonPww2xFpnHF1hgzun3jm7pVs5Y0sMk7oInK3xYrTKhdCjgIycirzWrfii72E6S7v
1HtKdlTusHbY58JSvSCo+O4J3lee1zezB/+YeoQpKUJKEJglgSLBxkyEIvVC0AENEhBcj9KT7SVH
8EcnS4894V0bN0b70TtcGm+N2bNMRTrBQqGTt9YxTpKHue1ek+GaR7c7jOVGhWF0rMrpqyQZCJ4x
4OW4DE5I3M9ZU2wXEX8VIq8vY4kFZ3BCCIMYlhn8NMdSuQ91jkLcUOpXl4HyyLOq0FW52XjpRVdh
3DKUi+J9OXceIlLbRgmfPPgZDaVIeo8zM+VLN2H6MHuQmesWXLVmk8lnMlUIrYpflGoQvNYIutdW
zM4NSbTRZrn2e7WGsGRiy65JlgR9G77/hdMn/mFOcczGNXlaZTjcZ64kSi5DOD4WqPIR9PMs8kni
nDVnWlOEbEXh2jMXwx209VjH1nbK4daFx8RT7QlTA6OSYec5PB7jwJcbQYJ3O6iToL3MvDj5Wsvu
PWyollRo3fajYpnGL83UUMW1eAKZkAAUVERVa+O9lxkJUw8LXd1DFUq4q3Q1eh99VeBA8Hd9dK0B
lnN/9MqLCe0zuNlTXLr9oSYenGzEbabnklLJNldWTVJQVrGMRAEUTaQEs/VL+cPYzXSKXXcLjgKx
eRt7mF7VF3BRHedJ3mcTPte04HEy8qQZM4T6sblWNgvFjbBnUMNddha+yH4wJDkUnYeVtCWLcAyO
DpGHEHy/E+MOgJtssWYCJO300j3USXuniNKKyGfZh1wcNNzyBRG9dRBVSkj0KOad++Y3hE3VI57k
NiPJVg1pd2xysZ+FF58ZKX4WUxNsLZWs7tvowa+V/1RX6AmJq0U88G3W7K1FglAvTJN812IKDAg2
uCynieNMA2o8EyR700MqOliYORJq4ROdrumyjMS7OulwNgnZOko8tEC6anZ27FqKvsR67AyatyCi
2dd74VfHiQ+DkYATjfsGsgh/UsHL6tPovk6jZzP5yYYUKTaziQdV7mUWsWT9VwGTzyZrcXZnooEF
20D4HC/ddU/ajI8hjFnWN2qaiPTD7Lkq6qsuN1wdlM/CiV98m8lkrOvz+JWBMsdfXZSHWIDKbUhb
iV27pciu5IbwHSAjCC1bzz8SgPeNnsEx6gr6KF5O/ns58xAV2OvqRmS7poYO72jeEABF+wSpINcW
C1XJpjhLXEIwpQgGX6MXkerkVKfIaQxkcly6TsZJWFfFca7Xs0NDi1Qm1d7OBVEj43KaXN1uFixF
oAlaua85cwSWdyhsNqx4qsjAVRWFb7j4+C63uUP3z2ixmpgcLH9UpEOIAWCJWPuZRrm+9BMePLHz
CvvREFh5SiRpMNHQkxZmUfBNw/I8evGPzlUv9EcOnZZfA4mBXQWEFDkDt8+A04/hKELxJH8z0XDw
XRp33jgTplbHBMGOtENljH5LvbOn4veeuWiodUDac2I1sxXgqZcceernfizvi4J5LcsjWEOp0EQq
Ckf9IBNeSdy2xyIcDnWsHpIifBfziDXB4E3QMto3ovdxEXWnYvYpdBCqXlj0LcgmxR+fT+hKGi/a
xR3drvV61GueZAtfYJpwp9gkAQd2/eSIpDhx1IuuBrThTaXXbnoH9FH1VyjiUmJXyfSyjUMLIhG3
LvYs6dFEMnm+S4lbHfuiYgAolp2eKWDG2cNx57Awu7E9loL25NjiasEhmYngYSrI/5nLB0EI13FK
vjRFHJ+joiX4oz7IKQ/ZIPAlL/Z8yjPxEmQvbv3U4zEazKLuPXukyWJdLKUuj/kI3XLBnxk2c3ks
awG21TkmjuFvouYzZ0rktgD2mRQ0n2ps22jdqdbj7noJxTenjbBRjSmB8Na4sUbcM2kbki0YeQ0h
f2TkeaAP2viSnjjJ4U73qeY0VumxPeHDytkWBiSlGRuetOif1HITDC+BCqwTJtIgispt5dH5S3vr
mHcYM7wgPBgL5oBUq04/xAoSunjOYu4p48mbrupenCZ+kxoPiusIzepw3GNi4IFMY0KeJ0Y7O74R
eftYhu5GBOib0gVHc3kdSMPlD53lZinbehOVU7wfRxw3rbppPTghTg4nKB3xkWlofwzTqu/FPMeX
0Df3XqhRlrgk88BnGOpsqy1A1KZWxbmfKPUs+rqFTVaCIR5ggZCwN9bSHuyhP7vyC5ZkC+TJgqee
C7Q3xQKKdO1IBuJ7R61Q5wjylrxcXX9m3FTDWjDVONZMQMZDXg+frevQ4FjUEWOUPKMrYAUsFWK5
NtQy5KNktx2eK6JL2Yg4lDPgD6wLJ1UWqtX+QawCV12bHbsLR++8EAyRmI1mZMdaVAoQAvBEGTV8
opc1kqmtwRNYWLqGJf8uYn5UXXT3QjF+KyX552VuMD9mkA7FLbcidRK2F4f164+df3DdNN+pFjN9
8m3Ol7eSK0A6Jp6H2qdTm6gEOpOejnIh+WZcnrxS0A4auqMKpca7x6qQURghW085wnEu6LowPZTW
qwzJUMgDO+R2Sq9oY1IjFTyAKzvdChzxm96h3zpVw0NUzXtrtMvLIZv83VyuERiD3TCCIrlakZqe
GbqJ3riYQ+qCpBVM3BHgtNe0LcqDZ43fRNBGhyReTo5kTc2eImutVALEvv/GwYrdes1zNqkgB296
Y0ydP86R3kYxz6qW9LpVBJUxSNHy2V0zd+Rm7Ey3ibJw2tHN9Y+zXT30NVHHjTGnJnAfNfQRHiJ0
EoZ4vvJk9BaMDaZeXx9BMJ9QBl7QS8uZKr27vkdbsnxR0DhEHD63TfrWCvHVmYm1FWFY7t32ap68
/hDxMngjUT2pTi/72EcOw3OuZmvm6F0VNP5KjcOc/GJidmdKOKIjB4aMfVRkWAaJpRpUfmUvyKDl
5O4QgLwWNacEGV3jjIk2Y59gBS3VkzOH3L9zftPbyIDI4+KB/uByFgHscpEN3RNWJCLYs+DErnYQ
5EVHY/xg6nWGXnAM9ENpM/Fo38m5J+IxqvejcD4ldXeqF+tcFVwgI0EIYM0nkGV5M/ON1+Q1K73n
0ZfbA2b/fBe51Qs3EvWAeY/WA9skcR3mEQ++GNnh1vZXTc7eaIKOBo9xURPM7tZu1Kdu6qkyC3Yk
HtUwBa6JkHlf2pRAjt59m+lGhFW6NkOd66XP7iqnqfYOYI1i8dHTpDQdG4d2X1fqczVNe6uJgrMa
imBr1/zqxfQydOT31F0cbWS/ese5VTZO3+6tAUD23L0ZUT3nYXUJUiR6cqfo5Nxa8jgFb15NlvoU
PtHaeWTgX+7D0X4Ie+KPQ3bmiveAbuNpZt1qrlc6OxYWdEtu5tG5saavnlcSL28LhS003A7DLjCa
33x6LRgU2421cQJh0V3tDok9f1dzx3mY3n3lq+dO6hsZLu6JQcYx5G7YpCVCxwzmiZdG56TJIWCs
pWqz8Ca7HRtG3t5m8fjDd9ikSoFJLxy7Bw2qRRQh85DhpWu4v12EMWMcP8U+Lmdgej0psB0ZM7NN
k8bnyOSREJ4s7Ir5lMFscLCqMSoldjvHNgmKdTe5tDr9+DZwa038Z50ylRj3tsLjaemWIKrUf6zc
hkZLMEKOaHqy3/EiJCFw5yGG3DNGzoM1d/I88jyrYp6X9Yj5QeftS3iQbfy1tcV4UElH/ZcRm5Ym
8YzfNn+sJ2fZKtpdmPxpQ0zEoboaJ2Pm5cQx5TwCSlFdgDmCyfBNNgFFUcVmI2b0F6afDhwVgaDX
eU3KO8N8lE+sT7ff64CU3pDeFQVNc1fItth1jhVuGjd/oeOqDtKDrFJoL9vZHMA3YYkzl7jilqYx
FirAALKq9kvHkAUEmkxoiaclS48kiFvPFd529mhe5oieOTYQLjgU8tWjpNuqvOGBG1CusLkR+D2v
SbPs+YMn9NYS6Zu7MD3Q1UjsFElO9IIoFWEgGY/D8RIxLWUsd3Q7eVURQE3UDnQKOYKFAV5wpZDR
MG4kqm4KfFx+tQUF3FcnLvr3uTVHlNxQtFOOQn26jaM0utBOt9OGPIxyoVncjUgvTHHHNLrGP6aZ
PrXqB1YzuTOGCGWck7IMYEiMza6J6Vql2xkj9qbnTHshT0S0w8scCHsPR8MQg+Q6BYCqKlsGOO28
rzNxAt+3Jn2RB2/Sk2/TzPKc7JbtYJsFpMFZ5ZLz3rEqW6QBXo8QQ5WEG9IHjoJDo8kDbTuY9x4M
kDBYGHGKzxHHktz3n3sR3vpF2KOBsvY59oodMkgqKhnYu3qK3I2peuZFAWqH0uvOMY/bRFQlKJn8
KinUDc1EHKZU+Bve08WFfpXM/feJaXJBD2uc32xcTbgiV0TBpBm4cbRtHGedZV9LE40XowXNpF7q
z+XSP4eEn/tN8iMN5Is3z/TiZPnskhF5rEsAKKIutuNk59t60Y8jyX4bLyY0XCcegb3x0RrIY2Ua
SY3iHRFuX09KFxvpEhxsBFT7IeV2KU27j9YItcjcO40kfIRWkDU+hwrnZ8hmDPUDHWE9USfkIQS3
YQ4OfkvI4VR+d3V6QhDAre55OLq58Qh1P4AUeRwoPAvDU3wZsmBH4+PLq4WrbubUd/Az0OlWNaDl
t9KnpAzvZ7d+TRrMzmlY/C+uzmu5cSVasl+ECLiCeRW9EylvXhBStxoeKLgqAF9/F3Rm4k7MC0NU
H6MWyTK5M1eqO48cB+6jAbeeaz8wuvPAvATcm6pxAb7kLkih+V1MJVelOvijKi7jgsbzUYV/GxLm
wureWhBJmyJ13yWryMbuWZOiJro2pEgzrtGx9VAUbUAdIDXt4Lvgxu05F8dp8RZ1pTwG9b+Wuz+9
WM9mOWMdzKoXUzUY+gJxNi3v2QqNd2xyR6lsInuChZm6ZJouR4/jJ2iRqe4udmt6+5wA/Zpa7QvE
myVkpwpOJ8x48c7nhBX4dQKVAW7pPiByeUdy/rC64o7CcNWuI3tKkGzmuzwYfvpJY2XIwkc7QzVz
ipJmPUUWs+x3c8wnXBvlU2a39JnHJvCBftP6S68bogNdJc2WVlgulMi9+N32Yee1u3gUHoJkxhYN
+Tyc5wd/4QjwTqWNV3+J3C43plETVqLbDRKgeVdTdVfn/YOKapqueK22RuTudR1QLz/9Xm3itVPD
aevQWH2ndZdRHKaBqX2yzMcmLz5F1e77rnrpynzNrcNhOabOC780QWZ+f0HK2aOtUXWWmdTdYPkk
oUv16jMTQCoqF1aLZjnkOjBiWaS6Vh3IwaTPtWnuzHLCBlk9RB0jJ8tqvjyJkFhXGNSEaFcidVpa
ZqE8AXr/Yyd/FaOOfc6YMy6BNg/yKfPURlJP7JdcBCJuAIb12Eb+PkPr5aThceyDFNAH5llxzRMT
u8ZgpNSN2mpBQ7At5Cni4FTcCBvLkRuQ519EVd7wweHqAebhtgCFxmGXDP4uTEzgbr23n01mJeCb
nqsofc9kx40R3QoaHPqbDzCtcA50SH4OFvez1pq/hL8to/ZPEKJUSasHsJdPZ+wx45pbJ/ijDD27
MKaXuJ3Mbc7gsFHheYh6yU6N59U1yvt89E9OXD9lHfP8ENHhro/yi0Au2bteeiwXUpYnHQiTTG0z
R2KGAvXg8KPVSpFxp5DN4P8nq/jkUnMLKhS2Ude8qtRrN4nBdmau8pkNQtAnqmLlHzv5N3UnMI70
ghedeOVUmGwA8k2w7cRhHCj57iRMrBwTSZ7TMC+iqryzWGnWqVI4Obp2l2Pj38KBefDcEeRNRAku
Nnx+ydeubpFmB1S7rv6a+sxi6sM6BpTsZfCUcWQPhg5GOMZCSFMo321XOpfJ4HMmUEZkEeDrD57t
9E+XW4+WptUtWeqrXRv5sx6dHdPjnyShbc7w9Htf8Vor9vaO++TWq7Kvx7IMOKr5zqOcQJBF9DwU
VfeuzOFl1hk2iFf8pXUZcolQ5G2MrTkX6abuKuAlkuvwEAE9RDNzmB61AbnzkKoK6RBDbjofjMDk
bdKQqH05fJaOpG6H6cxd0/ewfLAjYQvj7frXV0hCbe+79zPXnbTLzl6i6QNVJvtXLzYJNLM8M7/i
kPo7YVg/OqcYRmh7XM1B/K835Ez2BUOcC1qJiiN4CNMUbf2xfp+s7MeE9AZEjlhlU+FRLNp/aD2e
Kh4bMzvmI+c/N2AfD00YKgEmhTmsEFiYft6ZQ/Ux+NWDa6mtp7J0MzSMD/KCj6Nwo42yXuYgWHuN
M5w8egqFwlFhxSHjGhsL3sBN3S51QYLC/gHb0r9TjelRsBS5HcLpEhpl/UnreK3E8DpkxXuTc3xg
bvAs89nAg4RDeiQGhx6DYsvxIvH8eCeyD8efCvgd+ac/YilJUfTQGF7NQDL0YfFe22AHypKGgC6r
atCVAIAwXmUMzHyw6H5BJ7xd7FuHzGp1+6lxbw4ZrZ69wAo3ONmbcorpNmwwM0Oe7i34MYmfrVXY
vLUzgWnk7WJtADW4qzAS2CDWOLU7a8k1avmI/JOpfLdyQlMzlIRYodL7+bzLG/U0NtoiDavUGh9R
d1cZHa9j92COpEmXfnXfyIt1UA8/Uegzf8TQc+gCZ2emHSskVrI1PIOPcDZPZuGfA36Yy5iS/o8z
/2NwbLkb5HQ0A7Gzxr8B4NUTLqPvZnaHXRXWDbxF5z4unWCjlR/cGR3netWWj/bUcvqb/oTEfdDU
eeEUouS4IJzYlbc+Z/jVmDTuSsuoXddeCGKEDk0GkQRtk2iZeExf9BwDscJeCfuPIHMxTqvM5nxF
3GVjZB1tgDQAmm2/cSI/AmHU/LH65tUsvqG8divHUwMr3oSFQffoN8ylyhqPXYZloLawTg0Ae5YJ
HkJcerL8qNiRyMGG3Ti7SfCiZqKulgG6twkdeYhD+xu0d37szGC+VV5l3pSTPNSW9RqYQXKm5Lp6
GsX8PJSiYAQGeEuZ+khThnGwQrIJic6u1Pp2KME4dOKMMU9ZdsemRbEdI+c6JPqJXr+dU83Gh5n0
DzVtqrOAtOLMOZMu0k6RAEE65+05tdm/lQg/gshLCPxJbHlcaratxUmvpfo9xZ1aNmI42OhP6Lo4
i4WPRhqIgcmUanaxCeds1KVHGasDqsd6sAy0UTeeYgbtTQfq0Lkndtid52y6x6+cP3R1vGVgfTIZ
K5PdhgOcmjTOt/Ob0SCZmQm4vX7CohV56LLROP/4HMvHDDBnnZ8pqeO8HqDqBrA8TJFh6vH9SzVr
Y1WnWDByIR6LMQtXlFncQZL07hTEssPsE9w20rlcIdzAdBIKocodryPp7WKwLqNNYHHI5rdOhw3V
w2jvOs4OfWp/t/68lm1k773AONUNCquTFRBa2vhLmMTkfIxtq0bHjwOiMNj5DW987IDVuZnrdMUC
mpzc/I9SLPCNX1wB4LuswRlRfnvq1y2Cr33D+RltEAgPs5Mnq/Y6ciQ+WkHaH4VUasXY+UrUYNFc
ydtnAo1T8DfMWEl1dLWMDB84lQPoIAmsjWK4VGN/wemN38UFk+WHu5rORwz3FVE+GtlzdTGDKr8O
c7MX2n/oB8mpL3fyo9m2W6uf6Z9uzVM6lQOQUOxEeRMdSznS9Z0yV5fNxkH2QlDwWCREGT5l0ecI
L+ZY7su2PZhp/Azc7xGYFbazPkRfZezRDvO+mWPcApO4VU55knZ/sPBfTdl0DVy1jaJu2pHJaw6h
gW7W5+KtRPynH7XGcwejb9/Q1Toq9r4yGICmpc6LZQOx0H6V/Mvl1vWGd2RL2IBEEk565KimdPlP
hymNyxnBSRvfCXg9I7mr+ubWjo29t4wUkjBu0lQ3+FI4Wq1LlxtfgkYrDREzL8OYHIrozzjPx2Eq
k9tS5s7HIvH2w7Tz+c3+BK31GEAHSKO5e7QY+j4OTp/xBrOd4+9Thz1+NZZYxUVUGyc7NjF71zEv
dU46VJaReXN9r7tIaD66k9ZtWB7++77j36Q/TKfWCYjluEowdJbDOauzfTzXFdLwmDyJJkyewh5i
U+nBnWt8X+w5QSVQgu2lor7m6mOBJdmK5ak/mvHWUKh/LECGzUeN4qwgzC+s2w4QPB56sJD8BWJk
bwZBZzm8VDri2Bsn3ZVqWsrEZkc+4kGXriYrMQbxyYiC+ZUoGhTWKrr/fVZg3lNRGT/o3lz1Sywm
j/SVDdy9T9FKngMtc9btwdv9/mHqxtUhExe7ciE1jq146r25fhpcBhY8iSVbc9nk9zmckIpc6aPj
AKEyZXFyY1Hfm1ZSHKKuHldJ2bm7Cn8GZlUx3tqnsmUaqtPpLul9TtZTUn0ggz8r3fiwK6JwOxjM
LZm2Jiub5f/Avo+8/Ztyx64GVkWANKoaOZ66Zab5+5BrWgb4njhkdO7+JjJN7bbnaXn4ffr7UA6U
ifozIy9zQBuEb+OVIjyGMJn/T3isaQzG0H70R+qpfYCP74mcHuKwfRC0jOwyTezL/phs8zr3SKn4
+d9H6RqsV81w1EmevqcmJ8egh7SIanWbODlu+Ht3W0/o4iQc5oVOIr915eb3DcmOl85qv4flmT/N
4Xqk9XTlzppbs5+8lswVTqoOIuzkgfeAX3v5k9+HpuvcU1EMb7hz/wJ/rJ8n6qc4UnvOa1Ok1bpn
9HcrpO52XmdCmJvhUQTY7UgX1VsXUWARLV7rIMZjRohuNY6qme5aqI1zeK0QFK6oB+7VvfpWHV4J
y/UbLkEVWgbcMdJdzslLWuc0esPfIHGQkAXChW83z+mU1PeW39b33ZCtqnAIT2V76LsYd+aUJFuf
4ejj70OX18dqlGjUZtE/jh1QPztIN2XUCzJchvsBuZ0k4PRJSNDYVmRZ//t2zvnOxzEmDPOhtQr7
lk6IUeE4VyuFIxq4Dp8p/Fn9ymlAhs4EMVbgYduXoKZf0MhF/yrzBPMCXCC24hXu8fjcVGX+HkbH
gCTZwayb4jWTVXtQBGcejTk9ERLUCNsGAxV/lIfC09smFNmj4Uf+NhmckRGh5PTIkJQ9ASsNnlC9
ypPuzRJV+A+dttUEmLRZsgVYvjotxwIApaC6uJLra954P4gV7jpcgMvaqgycBHzSOG+JJ8STwrWG
Jz8r5bWGmMr52ToZ2IFg9S1f/j44uUsYfSoIPWR5uBujNyMJ7Cdu+cmLPQbEvOldr2sLVnav1aYI
SC9r3ToHt7omif7rNnYMm2kcNn7Xl0dZw8A1mfXkHadDMAOOfZ6GZ4ijw5JR4Sjv983Wbuvp6GqR
nW2YQqXv3jp21Fs+es6O/163dwc9POEMhNBrbws3jC+/D/lUJf99VdX6b20SO/A6K7vz8yb9JpuF
r5S19bF0wN+onqLvuHLiW4GCyHT8S+Of+WuGFUspss6Thy1x51mm2pGIzeAwsw7bflAeY1Jjd60J
uh2mKBGWNL6PWyUeSXvGNxz8PyPmlXudUHcbh9AzMfCd/I4V2gyVx33C33FSLSnr5f6WjgrHa21G
u9/FQS+rwqx5ERm9by0cOcJEYCed0T74os1Xagy7I7gA/KVZ+2pXAhNTyIG+rtP0PTKTdNskjYam
qNJ3Pw0+RFGXW9HZXN/k1J3iUnYnZ/kqacC8kQm4xVz3mVXLD99P+h12e3cb+ngPuwmKSB4wRxx6
beJXdMrH3wfHd98M3LGn32fkiPg4x8k6Y+n77x8gxTDvAuNPFzlMUtm17w25073fXd2o6K5eagT7
KHd/ZFMdjbL+U8pkYGydpi99Mi4MBPXYGvF4Z/OvnAwi+OugzUZOBwhDWprOt+kyUfAL66+IMdBX
aY6JvXHHm5vL+V5NTGbMsP4UIPDXYUHrepO5/wo7LNaJYqC4EoBjVxGk5/Xot96KLFhyaWWEws7Q
btuxv6PlOvfSVOalWh7sHK3q7ve5q6sE4hEax+/TEED8lrmmhykDRoqaZcJIuyqOSiyhK18+EkrL
8OA0UDcdbrcVxdCcwqF2UCjA+wkj9F0AufL0G0pWk52efv8RNfjFOfVwqfB2qL03tNO3OrC77zqo
n2vrBHHSuHjOkDw5bmPtHd8oVlAavTsHo9FmFqg6v6scngn8FBAmJT5mmTzafVXsHew0+7QNF1yD
s5D6bjopQLHmhu6RTXR3/u9LPaptbo0OmcgE/9mQW690u1n7OenGtVVzJrciy9hUJZ5iWQjrtTAC
VlrWzdzhiFWZ+S7s/EcGExkpMGaHVYlc2oVUHRQFo2Pw3RvOe97ThExzj/vvEkat3LFeu6vYzoeb
GLOjNtkRVK/3hRL1hm6LZOOYH2bWDve3ng/Gvceesw5k+531trEz5m5cNUEwnBNNZk4Ic2ZANBz8
cHx1QrCkeUHA2rKLFwwhhjZumTHROFBNM1LsgNuPC+eGEuxxE/Lxuw2D9Wp0An23Z4I9+fQBxF3S
HEtG+triSFxr+8clvLxJPMc84YY36cTFL2G55T2UV1quQWvpPGsPNFFQ9GF41q6Oh/T8+2Ab1Ukl
6bjLWGIY7oBGn1T2bhUtuxxeONRbdH/Oj9apkgjrJrNKI3E3BdGnFUvTT0uyZjfrlDrJnA1EiOvs
NEyfbeMklRncgVuLNq2JO92GSPIwBdXOMfWF8+q4czy9yfAmX3Lf5aVjnXNw5+rByl7avN9rbPEf
RSz0yjB9fHiMef0RL6JO+2hDBFxeyAiYh3qUYh/MsrtvlJaMdab8OdGLlFZY4r4a8NkaxvhWIY18
V6793xfLd4waETSNiWoQ7LO2Mx7APe6u8LlIwHoSP8Osjleyn3UBHIVknq8CiPilbb+EHn+HJo+e
MMlvp/dWSPku08o6ddymV56U0/vomgdFXJSeSJzoTRXoSws6d4iRBrgFjBfOt+NuTtvhLmtyQBHW
8iHuC/E0WiM7pHV0RWc85p3/6hIb4wYJYdZLSwQbZhGl1cgbMb2PLkP7TFX83Ht2f5U9OTjehU+/
D6RVHnRuUIrgRwH+whhD9v93ePw9Qf5+D8ukj+Hgp1GWfCDNSRoxzWlDUcHey+kb6Vs6UZyRe6sn
0tdkcRaHFr9lNpHonPaW72wTG+iEt1wAFMvFfW7237ZV87IuyILfh4g2kPMUjitHOfo6Ti0VBS6X
oHBqxI0Op3IT1vbJsvzk1E6+2sde1q4qdD3mS2W/n5YlCxr5cGH9g2pcHxOzP+tBcQ9hjnafxIl1
gZx5pvdx+szmbp+0vCxAioNuX3TVtE4xoH82lnXwijx8KbtsPlRD+l0J8NUZu7CplHW1A4PhdYKA
kfXTPRnYcDeNQPHGyjYpzBmmVRSk7IB+Ex9+T5bSSMZrBvSAD5vmfzygAXr4429AHnpKV7oI+DAn
wRLb0aE3kVrtYeq5CBHymVrJEWyBIeW8/5SVuPvSwDnb1WZ96dumvoim2ZpuMx1/n9HldAzNIr9M
zRMSjX/LBjt6MHzjacS8baehzwxgZpAoMuvWlkm8CXP6Hprl6e/3QsWWodUSSp4W3lYhG+s0ZD1f
cl35kvZU7VwGWuffh9rz6qPmJ0iSoDl3/dVIGg53uDFO09BbuJ6EhZc1GE+hZADbwM4C/D04BzxD
vPdlNHZ3cpiqN349zMPr6TPNEsGntAAlqjTDUI9hsvaWdJhXC0ywvf+cefpco+h9cvGB8BkotJVf
+vPsxBfgv5m+g8CXXHwIZGWn04+qJV1hWhVmTbPc9ZYO9q3tdU/StPnE5oO9BoXLebkOynMq3eNI
5o6ZZHDuZy/36Tlwkm3ajYRpKl1e547WPcN6dRqi3YWaPjuHcFcsvemQiNF98GT4khJbhTwwh4SZ
B+/+rQxDTBOWYPA4C09f0Izvpz4lrg7SsNjnkf+DI7HaDk5snwi0vWNEwrJRqGyLiY3rqkoRv7rZ
BBsdNYduICreBgVJVssB8V2K+3CI5x+3EEy/R9in/FZ6xuONuScCe6tADV+sJqKtIKJ2ocaXsU28
wj81JEyQakJ68JZfvtMzrQ8nZ7jmTKSuvsoeXT0MX7WM7q0pl9RXKDbyIHAfR7cAOVJM07mKkCai
QNi7eMLAkvTS3MVwS7a1Dofr71fQedQVUuIzMTR9rBvkTt/LYAIs61432/pctu9RmlNCjQS4F56C
hMizXy3g9/tKm2KXJBQmMDVumMlhZzJr5tK8hyB94PKpOoJ6//eP4HmGGxNkCsl23z66GPF+ySjG
ssL8fuWkjtpBYnjtZDyd/vdhVvL/fdrlgkvkAL3nv38kxR0lwwY88iJT/P5ovz+pt4xJkgSzze8f
DOnSk2xNGSWK0ampZ/VpOaxTOQErhj15uou9OTlFbT+dB69lxE+aBwfU9DAX0fhQzg0Vb3SPRL2S
6Wr+qpu+eYht/nx0BL9KgzaB5R8UiRa8g204Lr6dHwMgdCsnuTUM6s/18pBWPqa4/31e4gAMveJq
EIb/sgKf7ELTdg99iLo5qg4itoMDa07mDTi+v6blgrEnfqvYRrepDdrSdT/wyRDWd/GmBKbprzKX
aLxDh0qasEqHIr9r7DTdIh4cDM95yvgp4/hhsBP13Bkj5NmC3SLCJdhsYza0iy/Cd8btxi4ZN730
3UvoZfEOqFGwcu31wLh6Jd3c2JfFaD1PtiL3xgC5KV2ccWPhbbWsz9xvlqNYxrUsr+YDJbzZKXDr
T12NcKO4d+zjvsdQ7rUgneP+u44K/Vhlg6AquziYtB1sVqWBoRrnTkqOxxhOZs1pMQwwQ5vpHJ0d
uGLncGy5bpc55D+eYaTaE7h9jXysJvBDxFqnHFy1lse8jW+yIyourYQeC3S/pBnmkyRYV5op5duY
Ks0RCkPrJ93GlcG18WZoN7UBzHx+CwTjQOEwH8zaIzLbP8dkoE23+3gn+vhVloXFmj+up37AQ+n3
+dqJRzjveP65UgBnd8eQAI7vrEEorXr0uBXBV3tF+0vfbjndYEUHrt8ZDLSz4lgkaY0ERpgrqerb
YJWnpEOlLO2y20i72Vdx/u0P3a0kJW1k4TV2mreUhPCD2ZWXPlSXQDT+SnloVmxh5CGM+tAgPgAS
wKs0RHftRGIfW7rCtWXql2EZobgdNiCbc9S6K7Q8Z7M4Mj2d72IMgstlfUWZkX7m4niLIest6hmK
uqmf3Jo5SmulhHmM0Oz3I6ePeDyLDBcTEdTglM7sWMJASmuLHt6xi71vKEC+p29tXb42c4AuYeJO
a0yx6VJq77w4fmwaBrsV0xvkpBM69HWIyAvUVqCPQcl2TkoGuuPkwqZNl3cnDWFJr9aR15d7bjHm
pqmtn0bsPIGVbOx651yXFQ0+lDpJeFcb35S3rsQSbcT9JeraP3WXfgEVh20W62ovEuFyAY+pXVLU
o3Wt9z1mKWEF1bYbNemW/FlGR226xQHccLEp/8RzeBpkiqMfXyRuSKjoToItoMx5N852sA+Cf56a
ftjgkQxs8SO/mjJ4H1HJyEKhvbeTdylMna7zCBsV4Vd2I3cmrNVkXIk9fkrzI46hZ5AUuA0MTPDO
l5+gPyccnnozWjOH/LgdAdxX0QHDysZohr/NYMoHhqf8Bykkxfmx4pgUEAZomBM1c3dc3kGVkR2N
pvUPQ4F7s1Li1PLxx20bC3ALeirVXR0kZLcHxiVWA0mTEnI845hClqTyS6DthzE3aTlMmw9V0dfg
WEBH3D6CSR9hoYyGbWUHwT3sRGaPg0emyw63tjT/hD2SBqNh7lcaaK2Vqz3R+3I7x/lmaK37hBdy
Y5RJtgqAipC2gKcwiO4rb8ARYmPH8zK/tfSOdeWSfXxVlSj2+AxDTEbS3YRD9SS06A5lFt/nqoGo
ouS47lxG5H7OKBA9dS0Ll3VRPVl25KwM7a3raHx3++EUqnKn2/qgupLtvy8tPCCKmpiMYGqEhyAL
cX+ZtCXDIzCMh/jg9km5S42MRVeNM7C05F9EXOqIZapaDx2B4UBXG5WYziE3sXdwadsg0DnbWNPh
N/TEegvnORlng/mot7XrFgdNYg8bb1SEXym88FKxlW54UcrYeWPJpK7XKcJQdGukFS2pH4HtjYkJ
t9X7KXg26CW4f4K0QWI97Ej+ha+ThoUfV2S9Au2t6A34DE2uZ114cj2338cdAeCaGTifbDbx1KD7
JvRWsoipHY2TQ6GxFlgW3InR5/gxtpUJMCDBoTTh8BahOAWR/sI0k+PedR+kI1exjkNmTT0pBJuZ
HamS6C7qg2vRGjQ5lh03V2IBA/araaRxgQWNMkHbKUiesSDi8sIASG45wzbAMsaKQbeIl4KsLXlD
+NxJ+JBM5AemuD/1vbhMQFwv9qC22WRtYnt4VaGDHmjwt3UlmIiG2pRcU6Hii3FrVzbFaBRyrH8l
fVUzGyo6h6S3ZpLrFT03ZAZ3K5YLMh6cJ/BWkpUbcCh5cX5MlGzg9/fv/aROUxUZW6OXXwGzmKZi
rVv2xHWOxG2QNmWOTcUpkjiX548yzx7yhBzaMAf0kMzfvesxwJFBvfbl8B1pnNcljU5MzXeT7p6c
ID26BpUmSrjNduqPJE1xlE4ozzBCwlPYDs956b/X00JyV8+yaxKsLgInUeEvtX7yIZhnezMbTKNU
Kf8VESTqzIg2uaVsFrp1Y0ykDVuCFkhC+7KCOMCwmDPdtAxHuObUqX/ttU87qWrMbZAvPorMA+pg
W9ZNYI+9cwmqzKlmaJqNW7opSTHQ0RPWVCHYLMtc7g12JZKelDSWC/LdbqLiZKV/JwcnjkGiQ1VG
8Gj5NhN4Yh/1bPLMu5WsvJQpWM4phGKMRYRQP7nM7SQmjHAcmKuQO06LqbXsGam6OOqx57fORnrx
W5HgoY2Dl9TgVDqinfExicYDXR4oqz21eUxL68T4bAuOk1lIMtjNnZ9UoDvdy2SMLhmVL4m3MhOq
BiOot2x/j13TcqNNyUyUYgM8DBMYrFYTQYZBAH7zNGgaDMGURqRWc8hrTdVEZCGMFyB8DP1Wi6Z9
6+zquRjcp2QwGGcrAL+V4ZAZja9Jac3sZJSjVziYRcYMPZj6S+WWkvpMQEpNF3YHgziVQWwRr+4y
LP12dMaRA8IO4I4h4shff0tzlg+NRUCvzxTMjzhlBFAhZBYVxTPL/diJevgKXrDpLfzxwh6/w9R6
zGlAUaKzDrEzfrawjikSdfZ+Yn16TzZYtJs/hrgePFhG3EnZeayHGbv52m/Eg5HTvFfOgrEsiIr0
bMs5PzYx76muTTcO0tmqiMSSqCdemQzmDTbLXn71Xmtc2YxJXwpYAMl8x0SPa4FsvR2uc5xvN5Cu
9hrbMitF9Cp7fZoa3z3Ciaa00er+8FH6q/L3POjbTUFx0T7WABRgXt8XmDiJyq2ySFHjEdKYZtqI
vWXdMrXON3PoF2sLb/PaDQaTT+EoSK1R4KrDf3ZlvJUd2f/W7abV6EYL9olxkBJItGQdw/VgD8Rp
KJ5Nh3RYt95At5Gj/ilWg1OBl0k6CoCAyfRdx/jZDVj90+Ac697ezZX5pAXLlBdFwQID8jcpoXjy
/JzXnKAle2OtnBxbGc5sZ2dgzAu9EUcyhDEcadW2ziv3JN3syzLYPsH2zBNXFNd8720wF5l7jbLk
lUR0thULnMekOz6hHJGlHyOZx1DIJaxmCIJe09YtQ3CSdXBExKT1lUuTW8TtNp2oMIiN5DiF7Ks9
wYgVl98/cg6wXrRMmNPA/sIuaN2pariaU+ITwIJ16EEAL/QmyJhFGibe4FE96oJPpldSncXpKIBd
kIbUHq/YqSSHY0yByZcqBFbmTL3qqNhXZU1tbq0+g65ftdB8Y0Y6K65XDT/I0rtbugesPzTNjMDx
sIl/yOEDpOUSnOTv7M8RioiyT1UHn6ilVVYYmDvBps2sw7WzKxU1oiqdn/C/YLpLw/csMP711Vxv
szQAPwP1OsowfMgs+Ji8nCtX+ehFyeKiTQl/5cWhpYJIhd0/xN2XhNWTMGIUbZtTK2vj3HigJwr5
ASx7r8S8D1UIv0MM1qqUnDzM8VHJmcbVsj4WKZ2Aw5TuYElTsBBje1Hwhu5y/EB+4n2luAzXRZQg
fKiXYQZPKmOHtgXOTZxaE3GeMbHGsiUC09Jtiy3tq3AIcGri/hoGikwgaL/M2PKrCWPiZByD6mA0
gbVz/domJ1K/Tb710JAZUXgrT/2cv8Peo/PVZpAZTnNL46/gpbRqMnJk51Dp57X9OUPuYy/ElBzk
vEZJcOlUdW0M2h64f7xwhtlGRs/kzQ/42PLKbarxBXKWXnh9X/gE7Ec3Vd+xQYLX9LFRpg4LOCvk
oVA0expu1K3N5UxsC+k8+FXwEXQlzsTumpYUC1JwFO1qw2eGUZif3vjXRFfOLO8ts4i/OmHw3dZy
DXb3l231rJth8crGz4Gl+wNpQ4YHmkjY7C0fhW7TKa6oRukcAnN6AqBwB+z2RkGoXGWL61D3zir1
4idBghg7FyBBK8dEzU1F9lgUp6jM1trRtKtxaC58qCdujM+1Ve1uKPgAzhN5B6ynZAozkiQ9wSUV
U/mmev+fNQc0BxZPg7SJsnTUDuEusFAViUDTiY5li31OeWfvxO9rOzBtusvY5EBgcDs0BGf8EKev
XQ9E52uqoi0uMUNeN5uYSgqy5E9GQMKOeBnTdxx9LdosJzcTPoGFhcl2oJbUKRYstEMvU3odlFj+
CfyWIdQRIyLKqscT0ZU1r/5HGsKfGYfsy6CXOYqhC/oE0hgsvDAU3PglFzqV4qCW8zc33J7qi5l/
vy2OHkLvsI55QVYBPn26kU2Rfmn6XhFijknXfvYN9xXf6DClFvkfCD/BnYQ4J5vkPuzPfLh3/lB/
2APJLaaotzQovsKCEj+LuitvmKm9weTOrOK7HP+HsjNbjhvJsu2vlOU7qh1wAA60VdZDzAMjOFMS
X2CchHme8fW9EFn3XomZlrpdg8qyJJEgAnA/fs7ea5cHPybayGyJga27ExQMamSjvJ9IvDK1HO24
3n3xcaMQ7eZ9D6dhFwdzrJ/Bw4LPGLr4QqniS++aJ8+gYA90k4VyuGo709+YPeHuMn5TQbjuiqtJ
uxcVrSLDIAY6QFQ+xHdF714lkvilDlin1eYPtaWe0hqxzzRQus5XXZItbQNESGknhW+0x22kSQbU
Jy1/KgaONaX5qLUNnsOcdokh+q3udjWTjm4LOoSRkd/kCGAWzcD8wzGyu2Ak/5j94QAlfF2ae5c6
yefTXQlEDLuxmZ70tMo2gn0S755Mb0fmdbz566LsUuKzWEAgw0SUCuZCViKD3YeGocBZD9MOBptI
sNZl1qMW4PykhbZwGwOeNyv2VQvWUmZwDZWgShvJobpLZ09YgrXzZGpNQ045lvHGL2g8q+JmcNGi
lmX7UgTaF7oCxHDlg2DmKt9t9YBiH+BAy6eE8UJfz6tFBnsMdLhfLcn/5cQDdgCVbmDWO9qp1+iJ
3me9jQ9RYpNJCzSehsRRdf6aesNAPIGRsRrsp6ltH9B3AExT2YPS06sk8K79kv1IiVcZfFd+Ha3a
iuZ5kAbnmDEwEJKvTK97ctXOvdFewbF4lEJbTP1gLw3F64ThaO7PuG9ahYkzqvC7VbiL4dYaDCgd
6HPM5JRu89jr4a3EA0RvoSfMXryadvMw4HaYOJtE9Iw1M78LfNgppP2g2s0gbIgqfSUZzt31mUXM
gaW/aiGjmZiJ88oa+Und3nynDUNku8RF5EUkv6ccHBVzGh4ll9uQ9+w3VKCZdhdkbIJodPK15Diw
0PUJlHeIGbFbpo0WohH2vhoCh4JfYZgplLX2kFtfUzcekqw7daW501JSLxJ37yh650X/La3EtYFM
coVc8gzO4ka25ADL4sF0ccaFcEQ4LmfrwuqwOtoataEOB9BwCHLrQIcsa5shpZ0h1WqksXk3YDGu
HQkVpkxQLrejVW4pM40J+YnSq3NogxRTfrsbE6p3asgRL3PhLvXxeUbMSJvetD2gZKR4fJj87B2j
Cs3RqMN8lugUOMz3GwBdJqwvirHkw5qsFz1pHjjUwWLoyRVWxpVX1RiMNZw8Noc/vLoVhBCeeo02
7SJNec0EuKWx9qxzwqEoZ34BYK2YQ5FapdEzU1vceS7ejptEaN+n7C6GYLntTcTFTh/ST2045RVa
dBshIRhJqm9ru1uU1miuCMy7UUX2xrCgWFldcO8jX/QBk7MIhetmCnzy0ny5r+GsRLX6UrXxc4F+
b2SguUqVcdJHhs0tKpv+FGLZ7XtAQvCVCO3LQd84yJTEgB44xI4NYg4i5Fh4VDzBQ+1a5lJkvIh5
p6hm7DvDsIJ11UJpCJzwKfSy+NjkVrFxQ/igold0E8vr0CUBUPrpuI4nHsiEOI/ew9ExAiDJSu2N
CWjBl99pgbXL3CY4lVbKR+KxH4dev4Kmx8RmTJZm762HiXeOgmE/uT7zJM1hZhi3X4ju9q9QU4Gw
onqBNKjPvB9rMMxFyai8UtqNjfLggMx6RlPWrOJt6C6l+xTSkVqDM8kW+czrKd1vQYXsloMDrezB
+kDFPy0Uu+uKt32DwojsSlFstKKol/ZEs3NyMZZ3TJMATuj80cp9MQXqiDC/gb1eYhZHMQ3cFqIl
9r01azy8HESniZeGcNDY6/Fh7Qy925W4kJax8jBZi6vJMe4yoAkL33a3AZoKLlv1aIpkN8cREGuL
FBGPYLBE7MPSZzvmyar7L6mkkG9TNO+YQTBlx/QCxpDWVum474iewMKU1ZHTaHZI8/GBxl9BT9S4
Ar37rchGxtvVvtDH7iavtEOvn0renaR2rCWpdbDt5te1bt3hIFq5tvSW/aYNnnxx8MzmsR94+quk
nJ/ec2CkT1YAJq2pVYUcWcCujEOHsHd0TzrOpDXF11Pe9AIO7bix7Omrbxp0Fmxv07XWndJ9tH2k
X3QpKFBHdIdJE0fNqc6Z1lkLVzA/jkaOXIIuddhjyRjn2G2szQT0BDepLV69jjM1y9WBVwAtqNme
9Da/M4SRX6Wdv+NsnpKY7lzrZfRiyZLJmNbMWJxb7AnFfLUNjU6C1sNm3bi+4GFVq5yB3Bn+cYC5
WXutMmob11kjRiKwl092qIgc5ozgW+Njr5xmjx/BQ6W2jKDBrGqDIq9NfBZqOzJXVmudbNwFwDVz
+sj2Q/WoRdns53EG4NXplWhRAmltx6PmD+vKtZjuDiDPfQX4JI2TXZQ0m/m/VR2fo9IxTjEm/dUU
x2iPkalgbjduEYc5CN2HZ2ISLOaPGxBg6ywwB0pJ3m3DYlA50LSkZcJ6GlvJum8qWi4a5K6y5nDi
xRvOblv0tDfWpH3PIoLDDZCebDYR/js1DxGCY+p8azItJEsc5Bcon4Wh+dBBFQp7Gbgn1PABg2U+
aVqiG8PGJyHsDMtnKrhzjshuJ7MLlsJxJipY/NxFQDNC+SWH7hY9O4YKuenIV/Km5jzik7IyUYAW
q7/ksOXXXjhLi7RD06gjmddrv+KHFAILQqRr06GsJfpSY+uoxr91HI6LZUiJFbHXv5iWvB78lkNu
dwuOutoH0jlqc9ULGH3adFjMF1rT37gDCbBTbe7wIrXnkEcrKumsdw0kb18Ee93Uv4/kkAqdFNZB
E0QOi+LKFw1NIhuasEunwWiWce6/27XtwcADmWLyvq/ypnpFDkJzLmKANR1N07EOLVZqx89udFd+
mYHSBDyZOruONNWwbM4BEVNLi1+2U6Pvujp+qh1ffKUC9PFgeDeVbbRnjvH9FUm8xiqp4ieGuuIU
O4NzcGeAkNnfS6t4SXvsn0P1DqnGQhpQX8MQZtohwF6S/uZfme1XI9G1KzMoTwCj7W1UB0wVioLF
24jXImYJdkdcGGrCMhaHSGciuOvj17xjeBPUxDNFKHtXesGUPZP5KbsTTRPvs7hbNcx0ONmCHUI1
O22H0cjXgqAu1pVl4BO8Uw9AGaB4HvOk+pBZl2ErIWgPlhKOSYh+a0e4DyGsk7pM2YNMIlSFg3MC
Vcna7ansOtO8L0JzG5rK3ZRDuHVpOxZjbl0nkDruebcAx9ZfKw0lc0LDVF8bKCXd/GNg2TcErQtL
15kE9pwPWq1FGJkNrK8eY+TSt5iEghoAufsat+VT0bkn2b2qQpxrzM7+WKZfbdBtHMd6zq9m3jHn
LqcX6dNZMMMNSKVxaTTdQDukOxgwhI+x9RQ0dnSwfNJ7S7ArywZ/2RDREQHvmuAQBeQxwogascY0
tJrIN1yHdbUeRpYRMfpqpQfBrRVF92DI7W1lI/QcMEQkDQ1N5eOtLqvqi93XwYrbSd0ZF0eNcOn5
f+soMO97Hy7C7KwxRbQm5Oy7Ri1nc6hbGwSoMx3a5oa6ziv33Ps0hPVulMewM6c9QBP6w6BtoC74
oMqa6mFoTOrPJo62/bU7yWzf5fm3PhFrXe+NMxZmYyUuqEuL2o7gVbAZ7orlChQsnqZtUeMs8dPy
Jnbb/AlK5bO/0iXgTI5BCGBpMvvFxM7QPgbKxWbIE8U5+9X24U418+E6YKkMdNJ0bCM46QDOl43q
l8aBPCwOFyOIMBsTR8OMHxVeeB1aFA5WpftLNu+P2FbPXhndxHqebUaGEXBUywedzhsih2QJ92Dv
C2Zs1AAce6QB3sVda1Ts9GWGAwMSu3pQ3gwVGLEpQACALlMjyR9XVjOSJwkgvNeMeDOY1YOdfDhl
b17TV2uRWYZTwj6IAPDUC+cG4eyVJcNyU2fvhSCdtW5nKQ1LSUqZh5GP1czKc6YpSUEf2LuJ+uZ5
8PXHzLJpQXL0TWJ1peFH8wGaljXz0sGnVU09BCKSGQVr48qqn5Gs4BBHjb/q++69BeazNtLkCaHt
APaH18vo4seJFCgoeUsvweU5FMmuzPsOLysVsz8mu6ZNrkmIFuuqmKVWyEpAPLcxC4qsuUMhuhWq
42Ijsmjfg5dKrdrDHWM/FH27Yr7/zEHkzW8pYafabjbCGLdVXYK+GeBNSOYWitDloQ7BSQxfzFnf
WJfum2fnH+YstlAm9NqKHoioREdrBzYF9c/3fKruuynDmE57pUjgT8PDIXzV/Y5OH6tg60wLnd1R
CW2TM3G0TfOGyLRclOHWMinRneI5RVu1hORU8NKMafGCTv4NyeqmGkGRCn5YUenOwsh6NJKa8zCY
+re009710jyErtWcumGbFf6dUsOOP32tcepYZV4EA80IhzU63VMB/52nxtLgRjC48HXtAeSMu5y0
YeNUmFT6jiy3Qmyw6FyhQcHozIALjXtKKwwic4cSQTbZ97Sf2z4NUgFHfvc6+d6JxwreXMfwY2NX
oL2D2jVXWY/Zu9L0dzdGQCsctPmlnIZVMol+HyEGcD+i9A5fwnMsk5r2zjHvGdI6yRjtSoyCdJFA
gQ0cDkxqvEHYJ8C3HWLXspoOkCwEYx5yOLL4q5fYtJpYshcAcr4PGhJemfbxEkn7gwrFV5PRC4IH
89pOIjZvpuRRAMoUW0pAfsQ4bEHCLHJ/iX7mOpDxsiy+52oHFzvc6FX8Rl4jI+WyRUoxqYp0V6tk
AMgB24GiT3M8WI61BIoecwZuAYVotom+IhsfRSyOHRrmicb8NnCxpBlAWXzk3YjqwneGXkfsoVjk
NaEte815K8mnAqCJz8xv+H8oNcG+3OtwOooB+lDVzi1dU22ilMhqEXypSCcnHmIzjU6wN5riOkNh
0vHnlspjSuoDLLDzkjcwCp7Z9wcewgl5CGd0aIA9i0EEGM1xn4AI11dewAquV7q38VzzRi8pMoyq
OxouIQxOWF5PWEU2YY8QzsVab2vFSnQByy+JNDJRL8K6RdV6SNXwZQyR8+VYLxYhoxXm5mUFIhvt
xzZQ5cr3I6CDNlQK5NTAKGNIf/MgrFWzN460RMOJjliOmyz6znLaMQ5eWw3PQNT2chuYWE2zELhW
nXCwl7if22BaWT3kao+DEDT+WQfXvdaAazMcMmzj3nOc4bFQaIQNopAOnb/i+O+um4ZLtDusMJ78
ngifLIByfNJabmKJdBzA0KOrD/hb8ypjBpTzBZ1x1/TxjUooGzsUJ0M/Ikn0Gdqi6F752FKuxiHZ
KVJ4dTdmNiAXdRGDV4pbseak5yOH0L+hIcVCGDbNKk5ITAqI4jnmnnljoxQKe1xBjZTvXkGHCz/v
Seqetusn/GdSpWKlxqy/pY3VVPnRQUNoR8Z7zBy39f0dXZthoehA7kcJuZD5zsH1dWspVWBxLsj5
mfR7L0rObYFituDaM31ETNTKZ2mWt2PbG+sMTykZ8+4BZsY+yOR0SCZLrM0R6hzu60YXD4Xnt5Tr
Qb8Zh/Kl9Ot0FyIvtEuec8rqV+mRUyBmrX6dXTOyLQ9TmL+4gIxxp2dbJ3A/sM1/ncCdRpF8G4Uc
d2qEpaTzHPRd7DACmFa6Pd5WRgc6jBZBXlrxsbbSvXeuReLcGv107CvLP1lYu9YYXZNVVSTtsSis
O/jQ9Z05Q35GVbEdTh1t8t6ej8yICyg6r3LLhfWjm+bG0TNjLXSRHaucrDUN42CWsZLgPUi3uWVa
24EypUi15eSjYZnAwW2KYPbKUzxthxLHt+v006qvO2tVGJrLebo+WgYBzx0u5rXG476Q2lwxmYcZ
aUeug3EE5AtsArPjsgnR5Dei2ALVdxcIj7NzX+MDrA/cN3epaQa/Ty9sSVGHxF52uzS17ln1mcAz
47DMSuwz1MsLx9ah54Hzij3mVHkWHkrJEUwg+FqYMEDbwHiuuMh1J2jianqoH3UNnZUxxda5QMvs
hUW3mqgb+UzOQVx7RzuMn6J6OERpTMMpBQkL2IFojfAhcRgcDlH6CslsM3TdNh7TuxDJuhNoOzeh
F9FaQ37tlNCV3GDZ27zaMKZwUrv9uAGyBhZ4oIedmfBd7OF7nZinqIKz3SEbrLws3HpectvnIOxI
c29Weuh86H5x1ZuBhEmd7C2Zv+TgwZcOnWrceQy/FeoHo9HflGf0ILNi2iHNJtQLhTS8M9ZDq8A3
Fv53J87uk4kpWTUP1SWljjW4T24QvnoWUThSR13nDrwVmYjI92lDlC6sN8Q3ACyL+DQhrjMTZ2mM
NR0DJWcVDX0NRsIdgQXAprrIYqEQp1qytFFsg3SpBE1pm1AnHJhXvT/e92aISyh4cX00u1OcwtQM
1gGBSVtFAU9Kmr3yUN02to4Yf3TsQx/jGq/14STy8ggpEXUO+tSWkfHfB4+Zfwp2I6JRKceWcxAh
IWCforzpynTaZVCeUU09uDzHo+lOLyNK6wW2+GNO0tFZRLZ7ZFZVrfXJfqFM6HYjL/8tx5D7ptDz
r42GUik2HIbSs8yK5JujCV+G3QQzitbQvtcKwVse3luVJu7A0tqsyVV+ksIESEWUCGb/DBlpStt4
jM2bzKdfm+UQg6C3PFmRzJnkIM0uEDAugmy41sw2W+ZCL3dMtOrrQq3/yIYNG0xRvkE49sIc49ve
QxFXuqM6eXgj139/8+SfwviUoOZVIL6lYdrSnNPJfggqlTzYqHE0tHNmac/BOmrt5a17qB2G9aB+
wP0LiDlTtRqLGslDId1NhpSWAnM8VDGIEslADy2cv4m1gJMYoX5Lowx3VRUTmOFDNBKhuY8Kwjmi
gaaprBGqLdu8KFYlwKRbqy0xTOvD1k1N8yjzhBDgXjFXTX33wRm1FZpe57Zsh3LjAMj+Rf6a7s5P
x09phIoGihDSMOYgS9v89PSgWQTRIpHqkuaFoya39ZvcC45RowVfLMbe9At95nopM/kCy8zXioT4
vh4QB4Uc10USlrSuMo5JGmDkNWrqkbUpG88x6BZcQD6uqtZCm0rv8BIhPcEXQ6l6CIic2WGUr28D
m1+MGvybmYMYiUm3uaKyeJFV9lpX/VegzDMYsDZWQ9WXeHeZ5LRG9Ni7Opq+hhy3tLFXrqjb7TTm
+kOj6fZmlieufTTsC1OyucrCyO+TyL/n1M7hjybPlQwEQCmWvkWoCv8A2yrhDAOMX4OoeLb7hSoJ
6dDnv9j2sMyKKBF7RP9zgg0mniKuYd6Bp0kbIEej14hr+snTfugsipE865cl5+Q5mrlj+gA5cGp9
etQFxV/qGK9wf91rC5mrSybCyQvGQ0r4w67UyW625OCiBPafczP4bnSdsxkcaFl1gsjOnwnvmUF+
+SWQNYnNGOJyB+pF03Rsd7p+rgS1WAWhCb7K7FfaXXImSwkgdVREEHhtGwL8d24GD5gPyIP8HFgM
cIC5vo5Ego0be2bQBzBw8BvoV5dfhszWr1JX3I2JCr5xcSDKW1ZV2T96dWGv+gQW0CVgvcw775g3
L0TynA0UUDtCv8ItYxz3BdgqJfmIXLWokCNM9cYoeDnXvjLEawu6ZGmW6iSJaT0zBUIPb9TXTMid
VR9YB+R01lEvJhTZdp3dBJ2Bxqc1X1XeKwp7ZjHjPNCjrf4ux0HfNp0YVh10stupeoOYesXzmRJa
kE0nw/CLtVsiFgAnCOotL4PbtBNfwjyMYbuANwpm0UI1l87M96BbQso8OTa6NzEwwKxl9RBP5Qyd
LGr6kNDHwYaU3wRLSBwN53L2Qk8jUuhYI0SRlsvCCITxaNcw50c016spgLloyaneQzTLbuoOaHSB
o3hVqUhwyO0slPsYBj2zZ7Ti9zF+gDLeXBa//3ob/tv/yG/+eMvrf/+Lf37Li7GiTmo+/eO/H/KU
//xr/jv/98/8/Df+fQrfKvCC35u//VPbj/z8kn7Un//QT1+Z7/6fq1u9NC8//cOcUtGMt+1HNd59
1G3SXK6Cn2P+k/+/v/mPj8tXeRiLj99/e8vbrJm/mh/m2W//+a39+++/KWKC/+vHL/+f35uv//ff
1lXYVB8vn//Cx0vd/P6bKf+pS9M2HMPFBuGYcx5w/zH/jrT/yT8pJQjj1J2ZLPTbP9iimuD333Tn
n0I3bNuxBUoH5NZ8/zpvL79l/FOic7VpGxoOXjpH/vZ/Luynz+//fZ7/yNr0hqDWpv79N+NTHiiB
zbYJZNJAWmAo9CpzqfDDbhYFLYPmgFlIF0SIh2MfE7wlFjTDGIkqqW5j00rX1hivyA16T4gSWo+N
nyxRbcHMdboVsWj6jEGhbRZW4cGaQGlN7ra14ZAw0Kr36IEeQYdmNIIGjvxpfoN/5xebssGt+nFP
mn8MdCSQB6UUrjKMOW34hx+DBSztS7uAt+PF43UYDwyzNgYypj0ZdPMwX+T7oCauxeC8Hde5zqSD
ejxBiay7FZOB0GpRIj8iDcr3bYmdPxmV2rvlex9z6RjgZkpeJJd8yV/uqH918dxKNlRFi5qK7OeL
dxuH/CuWu8UwCv2sCsPcRG70HOqMVsz4GGEmX2R4wWcdhZqFIS/c3HDbpfbs+Mp+kcwsP8WrzvfS
EWgoiI/k30J+2t8DqeFXCgL0Geghl0NW7PrOGw+ZRt1NdoOjl8NewgEsGSTY+E1uk8ja6anNL3DL
FnQ1/FjV9+NIW8xS2rm32FkarTUwS5rujrsLnnpkdtyF/IDFEPq7QWQIdP0U0u60ndr8DBCI5rfB
4M7S3CMNhl88MPqnIubyQ/LmUcEodIXqUiL/8MA0GSIMIlSYOCB4ZZTcPRcB0LZQMUgXUGCpBkhJ
Ih0oDKhoOtXcWcOsVsYkfscga1XVQ77Xeo6LfVy+/rB6/Ocl/fGl/BxSfrk41zV5GpCd6ML4FCqv
qirzuwEdrlkk0UoAnr/cqssDEYfkFcZOsbVr+kFudN3iF/xVjfcXj4AriLmWUjcB5OtzDfzD3Slz
EXgG1AvUU/ZVkGNVkYWzLIg8pV4b5pP6CHu0BsXndB39gvnDxSylqNx+lZJ8Cdb+odycb4Zr6XxW
lsWQieXq52vJOZM2fR5Qipi2dTTSOFuzsS3bws6urBxWFi1IclvBxrrJuvSokkUEtvryygNw80BK
BL+6P39+YxWLOjQELseWhBH/fE0FKQ+GxL+4aBRQd0atzEKxk9jaC7oAgg0LiVEBLkUbk8RGUlKz
GpgnL0JqqSrTrT925Z825Z+fl08HOu6R0h2TJdDCe8klfXpgyJD0DY7K1sJXnFWVgJ9KMxOLz9Cf
q+ua7HcKQx29OQo8AhsZThhucUxKWdAcKWkjzotchU9h283zXK3rqXFh7aFj7rehBwJmLIGMjHr2
XNKOGUYQk/AP9hJ/QI8W4FBPHHXieCICImMFNYyS1qtAz0VnoYucWwze+V5NOfjTxkLuh4mFDrR1
HPCN0+dIuV6vWHky1rbNKL6gdF8Q6YCcQppHvSbZpxwQss2PXjkByKQvGAKaR6DM4fbo6bSCEsp/
muAYVpD1RoImEUt+TxoWicRY+RAo0dRUWrMxSjRIbmwiUGYRHYPqLKzvE72nYwHWbWs5Z+A7b5le
Wcjjy3VcFwXThUhb5bG9bxKij5gGpXuSIr9IVUDAyqt1GCTZXTVwkNU4nRE0ixQkjpw3G30GoHNu
qcRPtGOGbruBs7JiGIEUtcayaqZsHxSwNQAeGJueQUunZnB7yTZUG7xkCLDjgDgm1yieVe7KTWN5
ZLQCWspS++kXC89fPde0BGyKAUs47mVr+OG9D6c6N1ISeP/YifqqvtI8A+dbYucoTOt1oDspXip1
sEaMv15a3dRxkZLdZt92srj+xdX8eY1WuuuwNtOscF3L+rQKqdJBw9H5Ft2jHutb79zxEXyPUosW
8EQQsSstbat43/Ka2wzxHNhl5i3bByDoZp7ti1kxCHrD+eX7xuv985LE8cKa331DCstw5qLqh9vk
erkkmAU/Sx2jIoo8CHmyx1AqBJYDz33WvfEug85OPhpuXVKg939/Z/7idScHFkmCBZZJOvr8Mf7w
/RtNdH8UDNFcV3n4yDkYTJvYj+71gvwjNBV0zbqKx25+Qv/+m1+++qefXkp2JsM0dLyTxqfFL0j9
cATjw0Oic+pj8BEuLNv7bo7oAIuMDqXme6fW5JQNeE0hTFRPNk62qHvNIyP6RbWiq3n9/3w5ru7w
vArF56E+V095PWhjCUPuUq6EkDG2FNnhNq6814akkY3BWAbXcoevasjC6zx9nRhNX97KzmyKJY2Z
Qz1v57AUzhrCwTV96NlIR0GMEPwqN5h957nbnGvf2seI7HbF/A3kwCir9zRzd/laLY6Moy7xLbZm
4V6hybeOyTyjQTMN4pVgk3WhyXE1ZS7Z0WMwLkGi2bgNtOKbA1ptq/r4KWTRyyIvvXEbgRcxJdsZ
KvSyouxdOwEaLVB6zoaOPZ0nXfVrXPgkI8DNYKYPuqoycEjGWyXEdLwsxHYbfXc9iDx5xDASPHK6
sNF4zA6z8YDRZNHl0j/EiuF554en2ndPFbHH60aF9jLSjg5EpNvLFcc1kryq9Hc4o/jovbL45gO3
EJn4YlBK3Xp0nAO2700Hj3Roh3ZFK4jMm3lnAQ5OXo9j4Hr2p6ehhp6Kn1oabBdxMnBs5jnDfTgu
L5u5ZhxoE5c7P92k5KicQ0FYcoSVyC6hDOsP1J4Bx9zJWfpWyAQDpSQht/Ha8WSyvSz7YeUKothN
FLwmtqrHYZa56A1fgjyIxeWLOg4VjFPQO2k87Z7ZQL4MQStHedM85nybPPXWhiS0B3AHEVKV3EZ7
4w6uXMjMLoJJUetnwE1PecihBn7oeZKs1nE6nQjJg7SVueTLz6pY3W0HRH4dvqOEoRjJnkStl0z5
CiN6ror4aAi/PVhs34ugIAa3bjNAeDGqoIZYknUV1Y8T7vUTFLHLA57bmDAn7aOYG8mYWEBsE6dF
qmJEqK3uEv5O4oBkQgM4vn0SClBdm1F2lIZ+/sVC8OcqEV+RbirdkiaaVzWv3z8sQwlB71pZI48M
4glddZsWa1/jPbJSm88J25uOwzTCgwXug4nxpUqMIwS3mWfpv1qTORF/XgZMaTlSNxQHWVN92ixc
bFLMWdG3Z+a0srMgu25RP6MdbUIAUTgG/njv5j01L2y1MmBdVEhPf7Ue/dVNcVylODtxrvjTYU60
vQNChQP15dOqjIb93Z0osxD9WumiSAd7NcGhmI9vt5dbMuXG0tYa+b8/4sxbJ/UpG/p8tP9UFJZT
M1TlgKUUzRHnLDdv1qkLD+ZyGKcpsJd1TbLQMLnU7s608z1r39ORPkxoPoEUVmdHccrLRmtDLuT/
+tlxaHpY3CIXBR39jJ+fHTO1/L6dTFaSeYEgqCrErcbC6Me4sQMH622vFVRSFW+gURwutZAI4j3p
StMvHp35yfh5A6ErIxjz2bRnHOfS8P/hMZZB1HhjxqXk40CKtBu6W7/PCdvoMDq1Obvo5WP6xQ34
87ZFN4gZjLAtc+7jfNrDVSMb6QYNibHlGO9gaSQnSvziW2SmcoPK4k5Y6j1CK7tlmPNmGLFcZaSe
wHz0ztFM18978+YX1zTf9J/vhMuNoLMkONlY8tL5/+FOlEDOisF0JYEqz4NMrUNo4mdM2KXiCAhN
6Mp9HmLJ8yP8TDWRVUX/7rXwfk0P7LNf9kx2ZcO8jmX17y/tL5oSLopFag4193j+1OAZSgFzLzXl
Qg5YIaMhuyPdVNfhVzS2gsahyBsjrYQ57+CeaEL5y25+1c0Ma6rANyNDBLB+GgG3CBnReARr6oN5
ldiSxrUJe15lnINwF5NIVQJvy5J7p3HDrwr6XxTBO6ESx2IZJ+lu1AD0qQQIGUbs5d//nH9RXPFz
uvxLZzGzbffTYxHwqHFcdIgzKooveqLeFaC6uUkBx7qYARO4oRBPMxWt5wQKgjGeqrILtrWHon7W
jfz99fzlfaeqohM5twlpVP78nsZw0E0IXdz3zrkiKizZXVYTkhQi7pZHqzrVnyYOYRMmwfVUTHvU
ZS0TePZePZjgkAQNCdUOlPu5lvKhmO4qHfbwlJNIh3889xgZosrBYK2upUdnjiRc0CHaLvfjryCV
XhsNl8nlTWg9HIIu+Zi/WCr/XE/TObTpc1yaLfLzQcPWmzp1NXTy9TwxsJV6MLNqq8KcPPvG31zO
gukUdftRWA9/f4PnRfjTK2fB3oE0Qr+XTvCnzzt3VUWsKVNzNZ9G3fnhvBwjLt9TxaEJyCa08V8x
L//776x//tbExNFaka5kFMw0z/5Ux3stuG43sE0MWQ2dg8Fb9h7aExAoH57HNn45bqOlMZZqPkpE
aYJpstRvi8gijmjuDY4BGS6+mtw1os4Xok5RQxaT+sWFGp+3VJpQho5ejttjs2jan55BwuJaAJ4m
3ZZScJyWqsaMgWui7weLAd5Qn5paR1k/UrJdLmuE34a+D+gSQ2Kj3Na9GpdVMmBXbqzryorvCzU2
25JBKypRIkBWNMJ+VR4Z6k99PKlbLqd4YbPOs9V9bhPVo5Y5zuzVCgziaEhwiLXEOaJ9QGVkdqDl
KlRvcccc6ilutexKRkhResipSANQwA04khwdIlIWbXSBWpj9YVwN5A7lBiaJCc8Gq5wFIbA6mi1e
YCVyZzXX6HE8YrFI5bryasJ8J3QqBBiBz7q2CEU8uta7N/B5Q077gMyCDlVCg4rGR5yHKDMt9dBR
pCXUxKMz7KuA4wFItEddo9cXVHOWHrLqsb6zjGIbRP03mjvkkfhyqcDnkdcc1acUsk9dz8HJpbWv
ZH5FrO6XsZHmFSINXKYOE3u7oocyRaxlI6KVZds333xWDICHFRUlibaFs0EsMtyPffEioLlf2ROC
864rdJoPkYZu0byr6ZHurEau/Kq5diIEJGMC/Nghxmud2/V2hOYKdBFep19gBjGD4a3IJFOzOFwa
tjJvWspjGPvqDkMEOL65vwi7JZwkmGeSPsGLcMwK7BUi0eoYxdpbboyoZHxiOdXcqyniDJ2VLN09
MvYaz2LRMBFs5U1WPnZuYR0vdQ3pqHwZ5d//0Q2KmdBvtRz4v960H5oany5vvRERqoK3OVhC4jxd
/qIyXIKjSvFo5LhCOuXKbZ7znEyGfR0o8T/snddy40i6dZ8IEwkg4W5J0BtRXqobRKlMwnv/9P8C
qyOmZ/6JOXHuz01Fy7REkWDiM3uv/ZP4B/eYcZXhCsx+g2F4jWxI1yCE8g3zg2TfVsFZWsjGx0WK
Cv+ph8JEp5NpZw0V+D5cxlOof465mXdA4wQnYCcjn5mW2Bvu2XJQGVtmmX4sD3NwihywAS4VQWQN
bGA+lBHs2jghIGEp45omIJQUed6uVVS23hBbR4W+167MZ+lV7auyarkpmpnMDqvEcoPMeOVGfXds
h/bC+xihUP8OLcPlHphse9iIV0w947GHChCE7GsVJlKFaIZOVDx7BcHkvYeYYukkxxSwl+UZe7MZ
88f7CXZ/wm0D47nUA3szxWAotXw83UcjJXRda8LKmsfcc5OxRhC9DDDhDZF/S/rSukR1cMBldjKI
A9XC9ly7c++Huvk6O4+c0mIPidTFzMJFNJAvGExZtqXZguEV6Disx3lbxSFThOWfSu+A7CZC26VL
iVI3nbst9Iok8RB0DdtY/QzlSMGQzdS2GdDoZ5pxRRQeblpm8udRMTM0mX5TqDmbxCPmvdJzkEM5
5GCsgmZ3GI0v4VV4PT3delNs6lRJRM7QRb/C3jsphcx1NJtHN48wplbJD5m1D5LZDQic/NN2yE1P
p+DR8xhwROI2mqjDRxuIClaWKO6jXQ5KCkWQ+XCvRkGTkxbEhAxVbD6s7t8Rm+5nlJqSM4t52CS4
ijxlvhqCaRwbH4IaDPiJyurtrUq0+lpUXN8M8RujAlFgpT/VvNRq+AxIxS2Ynxn5CYPcDjt8ubTd
eA5KeGaNhM6XVKvIlQ/o9LItkbUxoM5iQ9KW6fCUyXnwtqadf4DgjnbtXH1PMcevEznu72/z2ZkO
jHLVlh/zw3JFi18G2a7m2D6+yO4s0vxHXgeAxUQD/uI+3QM5TpYI4+m5Rd0qWvjSglHw7n7VdERw
1/mg74zcIv1TS5p9YViXQvXhvhkJahOkmnH7+URZ3O4mDEtInTwPX3m6C9CIB0h8I0JKnnpZvGGA
4HApqt/GAnK/nwWAGNezVThAg6sz8e/ILClK71/yFItNdAgI8Xgz+EkfvzlBXR3MOkJOqg1gKcCl
8rQV4TrLZoiNDkQspih40FGetXV0dacdxvn8ouBpogpRG0Kq6qPkccfEu5EM3c778MF2EFkXWpSu
zQLoBXvCq5Pi4CaM9WRD05hBfyRE0J/dSSIFi/qbZj10qZuciwVUX4hm3hRYIa5jwB5p+Yj40OYW
SuAmgKjXA/CD57jci2QafTl3w240At5LNmT6suZ6Ys/LSuB5MFS0ln2GGhUOyFahRSHlCFw5sTtE
QSmNS2hM6Kx/RXhgzrW3HBpWVBxcopLa2sq2RlTNpJvW80FW4N5rvDG7CNL6OuroDqokKW6SfasW
mWrXFxbw4lhl60yMzRmOyzfmNkgwy+h5iDzOlpgcttoIMBORIzVZbXHG/Zyusyn1TpH7NlsRTRRJ
O2FCxTXHuHLK2C4OkTq23bgxRnSqDL3061yFR8hS7q1Ms8V6kmXaRoWkkMtgQCecf/RzHUFs52hV
uG6x17H8J87udD/nls3DoVA0CgUk8wlqsT/O0wK013womIQBlLoGSNTdxtCH+6qw9vfmttKTs5Lx
gC9odtkEoV3WpnI+m+SF6Dpv+9QKbnKRPvVpg1UyRt+ul3LEiMuBey9Wq6i4iD5aGHq8TFAZLnXd
A4wv0oSXGIAg8i+fnBLGcW3yrIIO+o8REBrJe2uSYfNsagPJX3QZ6AO+ZvO1n8eNGZfdy+xJAwiJ
lx86B4GqItTAjxaXv11z/yQGaOVYjJ1HVIlbGihj2znWr/vZr+qIGK961p8VDrM8/mRDV7adPM7L
faKIcIX0eoJ1mslDExDbOTEl41XgUcXEebFuQmKM8Wr+wifWbyy4Ys808ycyYX+IRitfsFoa51C3
iMkbtvdyoIYpzBtOhEdNA8PoaaizAOD6NlLlelnrLHDDO6IdP5w2atnmPgG5r/7vj2NwaKbGjCGo
uriobFAyNMkB1SPpji1LqmX03Pfu0UoJ5uiJf+Vdm7lwEbldWhu6BYth9QguR8G8l01MznCXW9tQ
8BA4ZfVe41WuMm0FxZa0CuHto1Jz1s4yEE0LO9wwmVnPxU+7Fs4jmpZFnFp/kdkGvSfwug3+Kuzp
CKpwUUZnVorJXo+R4t0vAkVzxvoTW8f9cSY8R3urhKFSx92txf/i65lkFjxO2tUw66s1P9W003+2
yoZk2pGnhBx2DYrsyuk9XG3D/j6JvxcTUzIuTmITsTe1CPcKFnvufLh/wxwbBzugFkvixYM9WvOf
n6rK+G3sCIq/v54hDIwTZei1Dvtxb9L+LyXqjhE/qWi4IK/3OoyRDOsjOW9Jrge3r/ml3SKf4+m/
3wXKBGl228+HuegJWZMj2dV6fmhniPoYQ061Y8ZAkMCCLMOthjASYce2L7nw/dmFzG1hPYCNQ5SK
3Q47j57Hz0L5fUyR3AMduyZNgiy3gX2SQ6A0R0JWaQCyY6xpV2RC2F+n4sC9fAHKQxSZ5V9z9OWp
DJLxEEsWLR4b1QZ50VqGrvbmwAt1iupnakkdq82YbEpTTxFbzG+k91QnNXE3RtsSYr5c3af2PcX/
WiutD6mP9UH1wBoqhO3rDszmIXElTGbnqZl7gdNj/H7/XxLD2k/J3OJwWJbR8MCYNkIy6q2w2Zta
nx3vVRcdI1Dx0nG2VMBfrhGwlS6VvouMJL/1yUwrScN5/4m4BbJT7qgDjx+Y5oQLQhDPtTNsMmTL
MG7wgpn1DpEAaKPlZXFjkR7iwzxQ9oh8Gg96yJoDi3r+2MaBP2pvnhGFV0TmpyHsu0tkxpBCGODX
+gONS3IhxJJGpg/O7jJ0ue8TxkGmK49pjC+IJ8Dsx+FbzeSRGxpwfovs48EFQkrQ1aUZkv3oJfk1
NJ2WVUO160tjOIq4WCqGwEeN9k1ipjwSac2KjsVYPLYTylFj2MxjgReHSBls1PgC3Am0UhU/M36x
DjIiE+tPmad1aoAkQxCM65zvApwQ4hND5uaBJBwauACj63G2KiT7+pKrlaSUirEBxSSQFBz1cq+r
INk3PXyoHka7bD6IBRNLi/R0Dxdpy7i8Zh50KtH5ObeE6731ngMiRJ2INXatwzscJACZvHcOyh2H
oxVAf196CZoK4ecpdMuqslelzopUCyOLSG22tKU+1yctrPdT3n+Uretug8qoIY6JZofxiBVQUVJ5
L0dv32K1lUFL3ByknLgIcC9Oy967ty2/GvuQLT6u9Rh1Q2a8FCNToiKuSCV0mv7mtBS71viDN0m/
vT94bbDCA3uo+6WSjPJID40Vj53i/v7rWKEy2ZxqwCiM1kj2zE9lrxfgL4xb37LaXGpP4q0GwHGy
2I420w5kD1+jZfUvqvQuasTGkcb5bQ6tBOW6txkb5VyqKuH+rhkb3V3w3Ut3obtwK8cxsk+WDbvO
MvQTcLDtEvmGUAQL4MhhvA6o2jf3h+6C8DuEA16hrMXa38YaXApz0N6ygT/BiOF0VVmyxX90ozxP
j4OjWUcso5dAS6DvJ+a195zySA3Q61V5rK36AT803xcpeIB9/2IMGb47gUvnm4ddens/UO+3dqgd
UIXn5o8iANI4IhaP0V5DZtNyIyq6x5LrS02us7sfDMoCbGwZoHHuvXbDrPgSLSiXpSGP7eZj8GKk
FDopk8s5cr8nqZr6i5TMGi4j6Pha49JlI/t0H3syWfnrQGrm7GHQph80VznFIJcIUaEubx1cvnDf
GrYcWtrh7TPS8/15o2zd9Z1mbe+/indXQ8veJFu9jzFpQspYNTI+Gql9vpsdBmTse0LFfyScfLh9
QiyqdonkuDFtFNl0ukXPA0Xm/NkI64nhnH69PwtmZPzqBAWNy5JslQhwTHZGcyF4J7DGND6Ltvpg
tBgdNGc8E3zjXCISxvEJsYVx5rz08UAcowKIZzcp95LjXjJy9aRoW9eekbHppM6cbdu81QlHtRVl
B+ZhwMIkLeJyHl6aKqVqgOpoNxbCB1n+GZZhhqePMxgeJq+ybl4nB2WSBY8S4Fmmvllu4e0DCuLa
gNBMs6F2tOhMPQsdX3iielafRnNyEjxFMBDw8MbTLWaosYrGLtqXCXgVXQ7TKWo570UfsxkdLETx
dvwST/XDLENSZHr9+1xPyUPaCnhc7vTd7FudLkrZ17zGLx9bCweHs2noo9jPgJS/BOX3lLAJ/nhX
PyNLYamgZ+Zx4VrJyCEYglJqCx35qXC6CgJK2m+roRk2knRXG/4eM4nO+Uwm0mPRjW/sEWFRZYTl
PtP7tWsT+toGaCQSa/4wIrpmF3vPXhO8EsKktDVUPBzp3z4rAvEe1ZjuQPm8R4uSKZydiMO1Xje0
m/sog+B8L3UoJdtMbmldqz81RKGZwzluXEaROkXRn1IPu/NKVPI7BVhx4MUg6G/oroSzZGuGiM0L
JRme/MxHQq4eSXCAVZw79kWIptx7MlMnhznFUXjM4WvzWGad5beTvqt6deEaT65ILfWL7SBNQr/4
ksmwfIkXFHBajU9yKs2b0MHN41c7G36AIa5wesEELJpeE6QadU1EWpOET03jfPUOC5EQ6PQqqV7w
irXXoXDXJCen54Z3cRmbGyp9Y0Oy8GGo3eiShiltWPxii4I3fwjRWhnQ1AaHBawb4fLSp98xFnmt
Qik/G0igOuMdV/mMbuFSmOYxs2sUY2oBTLeTvQQ0M7WVrW8CCNh5QF07LfvB+6pYOQi72P5vBg9w
JBp8Rp/QBdidLw6aOqZLmSnHiTA668OXTTT8RmvHgt5tSnfdNPyy+Ct5WbyrmLMfRgQkRElzXBcj
yZc84Q30wSIk50ZTp7hqrB2c07eZKGfeDsFrBiXEqEPiHpzXkiYSci3s09rDcJ7ytieCjoNUlvvO
Vft4nlfgLuVttmuXcsAUL20ePtp6M666Q0jtz0nNjWkVi2wjJQOQtAzlFhpEtzEMbPg1m2SLXmdX
IoAn/NcbN3F0MOreBK9b0+0WNtxRvKRbGYIUJVbQWzEI6dZeDzVCdfUBbEl4Ege3WaabFRB/VWfF
GWXSB4Gt0CCSyt26Gl0mpoYPN6gEo4joxYvbeQvEFBcKbpNBAooj3BTE0dpFwsz6JniuNeKLiE9s
lGvC8pA/Y6HBAtKcIywu9xgu/9w/HAx3wOELs2qcuB7n2jiZcyae0MVshNubD/ePYsx7e8J+oqgJ
LrXZnyb3gtcQ9EUNQdikAaWl6T+GEK6HcuB+21ljQ+0sOTRbFBYLa7WFnIDCPIOh2mJENI1pRSpO
bQ2AN5LmJYuDgCf45Jo4x/ORW25b8b9byZehPs26eay5S6qlVQzbotu1KUtgaXfrYQACkJpmvyHJ
pmPUOR+zqgGWXJcH3TbeqM1+auLbmKX1VrbMDKw6XuFf4vxqKSYje8gIzY63sjHIuAqSV/w1QBhT
ogiCdjy51qw2OUOmNYRykFvxkzPUEgEl687OE0s3+NQLRfHkSA0EUXlNTZjhZMcnD5BSBMisnewU
MakZ0BhgW0/gRgh+EnBm4mKiXRikgPs2hueOqzAhktYXyryRsltusgRtyUQQZUps0Kkbr2YSaVDx
85fIGXG62BAd4+kn4X7AdZEek3UUbdta/Oxj9V5K893koEnSWeOGCVDbnMFSk9qzkt0Yr5PhkJtT
vhYyRudpQxlIenFMYXZUTpdsURHXB5kBSNRG4Z6wlb16AgZxRN03eia4X5YU1HcrtXCj6NXQUdEw
pDHKp/k7wGYUNxKZtFNy0GPbc1cuBNOzlBHWm90gBnvloflaY+Wm8J2fxwDXc9CEW2aBu6w6dsSR
LsDjN2wwuNwL1/EtjsBK5fqmkaxsNPcj4m8EoOJSepQOi7EE2Hg0vbQV3rckM57xlP2A70s2hZny
M9zilwEC3EfUD9rWNQ6Z6Z3qKsZki/EnbYo3Q6qfQYzdQOksOdAZTg/I/4nEyLVri/NuV8+8kfWK
sT+P6DSO4AZI5OVbLfNhsF3WpkFQr/Jwr9gVX0he/eGGX0hKk/M0k1qZhDfWqc6eOIoOLy4zAiW6
49Ge4vpkz8NpNuf6wVXVZyc7B8gyIINkDFbl4BKJydRsJgh4D5rVd/Ve+qh8v7ygCy5V3b9rL7J2
1XpIdKiJHftSQECNn6W8VKzvigccdRc1N2LnTiQnQj/sTe/7OCELL4pfljVoexDGLnBI3LN9fa0Z
0vpD14IuZ9IluL+tCOmElpnhDZwPU2q130SAxrAOq5c0o4WE4QoJShTM6UquhZL8jwGU1DYbySlY
CHR2qB0m8p9IsSHxhiKBBJaRmWtIAs3s5d2m97TJj3PdvHWRRfpDOzyEy0eRqswbqRsYVokXMeh1
h/pzMLqjgycDdmsAvNXm9m5YUMBtorqSGOiSyCoih2GreXr52gtN+UObsNeLSeRpJr4WdNXAPXeJ
m66C343GDQ4KR+SF3Ssj6gPGw+yQWE3up70h32oBQI80ag1WTKU9lhVcVxWbR262j87QpHuQ3wDb
0gpketM0PjqkS2f/KiVNXxn39k2fU+fmGkN9GZS7u38qEYi8HcOuGWWRPA2Uj1cWFrgxWdFJzif0
+zctG/XbyBNJ1E1pbPUs8ol2a4EBoG0m2Q/THmK6s1cq+7lUWy3Fcho3oM4lKkWoGmnDqZl1z1lv
p2s7cL19MtSFryEw2mCk6NYB/7kjmhGNna/RMV5kEcKbG8l1mtIE7OF7E+jVxu4C9DDaxMUq3ghJ
+W4iFMM0zrOS11FzIh4TggxAYdyZTXTtRCv2RSlfuU/DwNbBxJLie567Zuj4S3i5mH1+qcqOuVeT
uZU1xn4szPfENeYT5ljZGsf7P6k2hgc0hz7yvnprNQ4hGlHVXBxnsHde0X8Ie2BTlYCsXWJPlv+O
kf9uMiK7ViHSzrPXkRMk57nd2JTJJ7zw0YrYSs1vyS7xUmM8DYg3VTp41I2J8tuK64iodi4T+wBc
n/Pfjp1VkajmAqanufRgqiJyyhARtjZT2+pgqEw7yLPskTmTSVKy5kptguWis9e77nP2EM0MEyMT
Qr0nk4toYfOaY2Tso/Qp14SfzPYOY1avZa8avhas349mRh6WZ1cHCFRP+kNo2KcwypkWsBmnh8sf
p9p97+sx8QMVflTdkPtVDP42TezUx80qCfRIPOrMop/hrSQvjkc0YR98g3erGE25a2Mw4k13SiDf
YS4tHDytyYObWEwJFJN/ow3XMnOHbc9A2Rezea0k6hG4DLR8czKc2oyg2GHkNJqyEK5tZkWbkho6
t5cqPTOe7Kz89Bi3M4NideM1xDga5oMdawASzersekvAQYcqMDEQCBE+yGaqx8gvP2VIsk6rIfYk
FABZScujswKXQhxPFMTTEQ3OqP0MqvnTQ7xnoyDa5N0iIkWomjfhtPXckhs0oYmkSTL5wzn6rTND
dWTr8eyJ/habZod31jw7GeQv/GvBTvTd93gM4fnP3MfsuHmgfwW8ZWBptdFIVpb7xaDtVYqSyVFS
UCAhumI5CeWK5fozUM1b6MB8qJotobTOW1RxHfRPDCMDpAPByzBGGiBO4gFa2X5zRnuEFt/+lEkL
dpnA29QWZEIEG0frAG81xjuAim+iDZ6wlfVrpYlt3cYbRPm+01nZcjvk7kMwkptAoSpSkNPcttgT
AtpquE1oebliccYuH0LX1gKmMBJlAiKbAjSiNnQFhS4V/c0dgPVpRnSYcVFITYJYAoO16eiKQQb1
hxar7MDQr2neZT18bxikgN+Ynoq4pscz9G0KyD126NvCYm8o9dniEPPdxH0lbvYFCd8TMSGPBaSg
rLRanzb3F8ihn2QRovx5NLUcQsfsaa+FU57wx7Nec2zGKcLvRmMVJR5QFkEMcea68bqLjyYPB3jc
E5PKD5mnnw00Bmz3yUOE5nke2hgfOIHiU1b4bRvCr8m0L6GT2hPZzjkekm8TaixEK6xheN68PPok
/+c9tNInjyIOIcfUrQCiwXLDhrVr8qJdoCHAeQ3nqAVMBUE5h6sa6giT0eknwLZoTlbYs7Hae8+Z
0/+sYvtnlYGbky3nuIIiNcYBFkFEjpQ0HH9qfqyMaXhCHiz3wlpcPjNOknXumMjIh6k9IGQYnuh7
9FtYilWEvSujDxJqN7aUDaOTDU/3byGN6Adazh63Dp8CdkC2txed7j/9/ilE8/1GH91iM99/RSSC
c2Zq8nL/qldk3Gh1/duf30CwHliszpPbPx93IDqcrIHXfP/pXmIeKqKKVv/88fm4VNJaMuzvn9Pp
tJ4a14+j0D4A8UCCZPLGTnWGB113MxgjjWPzszIHAn3Mce/2HEQjBTsHMSEO2VcGabdwy5/K93Io
/8pNfnkgNnWFCdBN573QvZPM88OEcqUdPgxHfCGC3FUxohtEBp9zpB7zwZv9pKT5g83jBwGzNQIE
3qsWKr/JBDfVcX2HEcOsZJ7Qz0J1qIvfmLvfs9DSfK1NsnU/pw9OiPyGOKZ96TThip33N9eygSEh
uhq8xDccOzm5V5c55OTO0dXxnJszWuOViCOw2FStuqFf9LENfdU+BTHcq6mftnjxZp6Lt4YQdu7e
4+z8lNnN1mDzKicY170ZvMVBgdZRBid0NbrNrCJwEiqxHu2AFXIlMU9gN2yySiQSD9J8XzCLUnub
XLc5rrtd9EwOOLRijIFtWqA4AZC7RYENXEFnmdycKneEVFweo7l/r5wEVkhj3ywWuf7U4xNd0Jup
Qbh4gWrTDm3OGBiPq3IWv1OIjgCsUF6uCFRAPhVWmLcKcEdoOc9p1Dp+m34VEKLBJtMptaHHQj6Q
O82Neeu4/YGVR7brLFJYrEWIKFBemxSJcCeMXyJDDVAjf1vXHaFlSRqyj7VxsmCvQr4Bo9UWyUqa
0YUafz9I7zZERbYnzGMHp5LE1az9DBveo6XdXeZC3Ro5yFWdobpxdeOYG5mf5+56huUMVrHkrDVb
RqLZZDGlSI/EMk2PlpkcrIpVrKKsSdrue0BDUDYoWJgLsmHQSRyeiSJL44KqHmJTIiM8YGLGNaLh
sSiydLmt0Wb1xRdiuNi3RifelA5Cq8nVdmWluNeaLc+j0r71vfqK4QpAIYoXTxDtuBgBjsEMhfNJ
x5Oo7Imb0EYjhAsdEQGUNYBz8PYMf2LvUWCU5hDj1UZxflTkCW6GuoI9nT9wY3ef09YMkSZR/OGO
WbMz66nhjSetJ2aYa7IE5AUErxO7XABjaNPxxbYJFKsW6n9fhQmLmriif6zXI7aI3nocteIjID7h
TKZrkwronbZDAnj7KjxQC4zw+ir7IbR+3qgIMnOOzK8ljj7VNL+prcInhm3dBwwcsEGC4Q/cxyFO
wi0DVh/TCmrF+UVjZBgT4OOHndeutJzCMmOiH0IS3eR6CAYtuufwIRC0jE0aaTsvn44m4OYVLdkn
sUq7KuGuQj4CS6eRK5d7Br5tTI8keAmKFkZe6Sg3UG4dJBcE5nWxegDpXj324fgZ9DVo3aq9DF6m
b9kDolsZZocqfd6QF+UyeGJ9RxyszxHBlM2c5AFrzqkUMAr7MrFI1Xbar7KDl/oxB2YAJM377Xnn
ppoqqKp8u9T4Yk26H+GkDPZG9VOSgFFaB6bUiP8sh+gL9AkrJwreNKz9vBbawQud1jfq4RprpGLo
lWRwR5BLRD4plYTFLVIAOkK3zvpEwwCHsiSOk1s0pd9dj6MFd5GxCrheJkejHSe1gdxB6vq9NAF4
ZAIAXRGlH1XFjhjzIDKC/BG9N61zxj3XsMbXvu722Gp+G+bMyCeja6gHphPIKnTXh/j/mVTRm25q
v3BqGZaCUyiqXy0iguRRqjh4EhmzwSITj+AJvusxJGHl1IMfOC2lz2AF696o9yV+fHpPOCBayltC
tNk5lwyzocaAc3GslZ7B0guV9jU2p8liVWsRVPgJzEWkIylUG3Ba2pE97wZqU/zNSZtfWNOwQ8Mr
0cq0Pilp61eInddRyPx4/6jndx4w6FLHUjNCG27WJK0QRTjuOGIRdDIzgQKd/Iq7/uqCGTwMHYKe
YLanTSahchSFvVKiyHcDpeIEKM0gd/VAomXk152gZEuLjVOziWHaqfbdcj6mkXGKo+g5dI1rC46m
mAnfqQgAZLllPdlm/x1HKoBzY3xs584nx/LmKMRrBinNW3i/GdJbWjKdLM2AcVSDn5ZGi7uRTn5O
TOO44h3GFCkKGStnwylVbEDqAkEx2BPg41i9Ym4DEzkUkYnWPguGG36xeVOrHXHOHZYvPusRJbay
6PVXBDN9Bi5K2ar8PlCo5GPJkk7XeU9rwaeG7Edfls+kK2TF75jN4cApBwVavZuhxhivYn44PNes
EMbYYyCA+W2bmNMLRfKmiwTWqrJufLs39L1GhOaiYS83RUsGTUTo6Eni5ybAixCSMHh2lR08t+Zy
25jHCY9WGzwrgDi7xcjsO8uHyO6SWyzcnWB6uWoqFlPjcgnl5FiczA5GbFYa9nnSvXfdVM3z/R+g
Hj+rQFNnYxb1c9wRax9GPKf3LxpO0zzXKXFDlWff7t9BQme/ET0Qu/t3KK3ub9IN/PtHBCE3z3bA
ghIvmLa/fy6NGoLqcxKP7z/t/rnWGugq+uTy5/8aPXtnW6hu7x/e/zH0VyVE+vTXN+DdCjt3WbDa
md/IvDgpYX9vGZSAFE1yVBm1uwvq2XnRVPVhTDUxlXxDMTTVi97o2V4hIPifv4F0+r/9BC/zvpPs
Ur3AP83+469AwSNJHftP30CE85/HcH+Q/+En/Os3/PNBdvk0bNoRThLHS/kQ2uN7ASyW5irsSFjR
8JHoRv3mNj08JvTpLAr4Kq8NkgVbJpt+Luu3vlxkrW5MMtryVRfsGzjLPjzkg0Wx6pIdz8V1CGVN
FFXXXWUfwY+1iRBlCknAk55vDbpnzWmNX0XIj5pRgq8QrNm1zYaOUROZ4glDF4aiezVl3U99iF+t
2K6+J6bFPq+w2w87R6+k8Pq/dpZlsR91w2cYSpybUhO3SgbxFulYex0tLk27x3RmCofMuLTvX9tQ
V6e+YwyRak7/qqM6JS9Vg9q5fNVDMX3hloi9dfmQqWx5hT746YHKfa3J33mwavF4/wjYuXkbo+hU
ZC37g1q0hGzJ8QqcYLwmDosftBM4A6WdwkpYPnn/p8Q1m2Xdp05z8MaRGubhp+VA/M5sdNjVgkuy
x2WpMRT1jRmzJC2WPmj5PH+s5uO7mw93qpLxLlBCfgrqwkNb1QAHyHn88z/rJE3dxmIJzsqc2B9D
Hwml98RfPWw6oQ/Xsh2zvRsEjBe8RTiXG69JP50MlCYNCQja3CI8bvKeXxd9ZOmcPs8LIDJ2UGst
bUhgUFkpKO9pz+E4WUN2in/B7I/W7hj2L3ARt4YFEKJMixRwJwaEjB+t0PR6ItnnxTQ9jQ5K2djy
DbsqeeaQPKGAy3k3Fu/KMKkagiHd2HhFdYfNVQDAeafq8hNu5R+H5//hnv4H3BOG1r95aRac1L/w
ni6QENv21995T/f/4y/gk/UPE0sjvkYMIXi5FjvLH+CTtKA6uXBDcN240rEt/Hd/AZ803fgHDiDK
Vxvsi4EtkkfwF/FJ081/oDoDyQHlw4Q7grf1f4F8Mhc6wT8tR66B1cdh2LR4aYRF3724AP/m8tMd
jRTS0HbpqIytVb2TNDiux8o5uAVugR6gZcngpR/St1iSNB1APMeOvGL42q6NzyHDQ77Cyj1o9pGp
J8Nuclmm3WSC1mBPyxr7CCKAhL8K4kkOXRdemp1kv8MpfiSa+IwkEUFs+Vg4j5Hd/fjbC3H781f8
HYWy0LT+7Y/j/OU5RDmBNNOT/2Z6bYNU5wgeiDfWpz27bSEDX4rsHEbxY5CThYvBZPbjFGEqC7Oh
/sYc8jnUqpcsKY+sjl+1wdkTb4kej6U/Q29Qjm1w00eCyWibdDj0tfXsGSdH0+l7txFwVKhzvinS
B4bShE0Wx4n48YolslP8jkDw//e/8F+9asurxx/oWFwplqNL8e+wKIpupZDPEY461gxQo1s4ORT0
3WUyvSPQ5B0Hy21c4g7/+++9I7T+9bLBxIRbDIO15+ri311YAdYgGtTSQz38Vqh6p7f5qYYgO4yD
b/Zvc5ojR2nQnhJ8BQQMzO1JZOqSaeEuxB/AUgKlDViK7jrI3k+q5//++OwF8fX/PT6QPK6QvPlc
uRhu/3ZZj54TqjnhhoMkZIPA8gPn8g6KFLXyxZqm8+iYJ8ahVzEitohC0rnIo2+Snah/Gr2+g4S8
KSBwx90HBuk9/cyuK+zDYHYfCeodS0WP/FVzoNWrUAT7siV+zjyIhSBVmi8VBgojW3uzzuqgbMmP
y5kOduOxInsMuRG5CPHOaDQ/zNJ13chjbzinEc0f8gdn3AoWVuaTqXNTLlS4xTT83Yiy9zrLHmLL
3ekAeNoMkbk2XD07fRDR539/8nDR/odnz9UlJjX2pMux8K/PnnAzbc4TAk29ubparfPohLzvQ6aR
7IepuU+t/KLFeNT66JXe4EccBt+8SX7g7HlYwg4KtgAifLXE1rLQxRJVMWNmaRPjqyWa1WijdR1Y
iGvUtrblt6Shcmq2bir3AZzKlE1lTLKicq1tiwxZ2dNJjqQ3t/2mtcMXofuME9cdC+asVn7pzS+h
3X+npX/tcQBLy29Gh3jjodlDZ4Z46ZGjnM4vdhEf8CStiMf6dFk8quLLGzK/1h3Wpv1lqEgKQR3W
IHZkd39s7Og54VJlmLezzkI5e5vwFW69ZPmEh0x9auhZrca4/j/2zm07Tl3r1k/EakIgAbd2nVxV
+Bw7yQ0tnk44I8QZnn53/O+9VkXLgvb7el/NOTPTUElIA2moj6+nQXkfoI1HU/B3huInhmTgUEKA
krAdgAmbJpjJmu0NyJY3XsuvvQxmKOzOxc2lm6ZHjlJS3rjHhJtvcDHFfwtU3QwHpyCglyN7U/t9
397FNT9EFexCvjsgEdeR2KGIyO/MGue/2q/BXLAS2NtAPIw7S9iOirOIx1NheKi8ggMhHISQj4g3
IUqleCaPKPSaa8A2gwMlTOzBdSEHpGq8m5OGSHsewQSBXsG8+Q3trG8lsEGDzUkP+z67SQG7l61v
xO4veCr/Anu/KHwwQh6MiJ4Hmr+2sLtBHpTUbguTEXEcTH5tzCRQ6Z4ynNOh69t3Rb/Nw+oY9D3M
j4FyDcRd3IffZJVuvOw8oAIsj1LUIcoDXEW3UOTsfuetwPGK7aYGV9X99II83Z+idQ5B9miXbHdl
9u4z7cR9wHCQwkUv6tCfkDJFusTeO8ivQnlMHpDYhKYTEiwjeXc6ji14t3FgRguAw3PD7dcKB5/S
foD73z6c3H06RO+8ZftxNHdwyUXCPD8D3Vkg+eU8S8lu58yk0w3gEqfvhgNl3xBsJ+o+j3PUdepr
Z3Juuvq1tfkt7DB8BmpWTct7mCycvSG8haYP/j03yfcSHiaYIxBzUgv1WuyUoFjuCsoVpFyx4kG0
PUOHt4VH5xPyDlE17cec3ybwpben/Gwa35CxR/2gi1v5+K0Jiic5uTunYnug8F+yGgloDO/Obq1D
IKBlMFAnNs1mVeQF5iEHIfM3wyHY5nIsRPmE65KZs/9GbfmQA/FN0+AZMIS3BKdyGDluvSZ5g0zy
VlLYn6XBL2TVnucMKCBMW4jQHyqJbLjH6tswynctr0C7QhxOAxS6wAgud8VT5VowfIFfJU+/db/6
FvOx6Ms5j7WFZBrIPdx/jFDPAXQ6eX+4lL9zoHRl0b9AgoyMWmhg4uK76qI4AFKj0kgf+xNPkaKB
2sWo7IdZm9bCkQ7lR7eskk91jjv13yCXoNihojBHPoXure01r27sPaQoRoijJsPJCnIxlKVlhfwu
4ug9EtjdFFDpJKxqd07eHQKnPOEQ9xxa8Z9BWulGeDC5D5wDscV9BtlhBdJ6F2c/kZI+cwE7edz+
prg9KMST1SbI61Pyko4BCD10T7Jyj1uoG8CsIVuzxwj1BdhK2NhnJROFdI2SP25apTvwKt8CVItt
sG2JJ1lscE6EGRIqiB3gNiEZd0EqKlC8Glgb04Gvc4fqMvDM5RXBNQxKFCGuyp6qujok3phfAdTy
QIlzK2jyhxG+IyV/HgDPakr2ZtTdTZ/SG6NxUHNcWFeocz2SzDhSOIpdu/Acv4aIr05eLM72rdsf
RIHbbCBrDOsR2amrxJlQYAL2egCIfVU+ZfZrjeztMFX+UBqnHukSwJvg74Y0cdy82MgOgCd+Q834
VRjTXTdzgW0KoxUblyaD+wqr+z9IeG8aRz5UnunXoGYn/mCKxxJMHEqQss5/8RheMZ1xZ47iGfwT
1M1CWW4hTTmi6ql349vKgmE1itOBht8RBrFmD19nOe7jKH4gMaRS2Q8Ihw9DgzVGyRHYeiQCk8eY
dYfJkhvOsgeKmknTxtCaLa5czTPLI7+M3UMXpDcx3QdQiHEvuWnLCe7ZwzOkxPdBmx8haV0BMXwg
F9XtDQ4OJgdKlgP6pWxsczi7wBILerwsgS1f/eICchx0d5BX4YQNcRAuxccECU5cZJAOviXNtm8e
bPLWQ7QDdXQZ4jwDxO3/PxuunA1tHKf0KGDUZRe/Lg+G81//n3MhDm7/As8O2EPKXQbLH+zs/+dc
6Fj/mvfyHvZdIDhSKLf/fS5k+F84q9nEsijB1htP+38cYPdfoAtgXXNsVP8358H5uPefiWVQ7Eds
sIf/i/yb8jIWshzO0st3Jhs2EE3saxjGZRFfmbx/H8r+04QyZ60S/qfSqgxsFdI9siu7sKt+FqDo
JjHcTCvUWkBpnWM8/z3gnxwBdY0pAKg0LWgBsZfhZ1lRQhuGkhGUiVb2AEipIc/l6N21bbdZbuzv
bfN/eqacoSfk9OpU2miMcdQWogTTk4/Lj9a9F7zyy3OMW7UepyE3fEjSv+d1hNszLu5RAfJSABO5
3IZurOZuXZyV3LqXhpMFhj/ahUTGuoazpcXkDoik/NFxIaCIod69mqDfXzlG6lpEeuOyRWeC210J
b5xbBjMxa3RR6BPB35ri7gFVRL8lKu2N6fty73QjiATMZVvlkOVNFgMJD/s6uEc2+KjxdoAtDxLV
10HK+hU4ka4d5cxkBZxNkcUjsN/66z4TBcRFbI/zMIRRxhf7ooCtCYpfHAA/caEet7uh7FARa/1A
VtbngbnCWdF0w1E4MKHjOvCicgIf5V/3sG0/GRBZ2RwuKBAd/6+yF/9eL848LS4mHEAVYCuMheGH
Vt3u6oDikyoBsstALd/K5ujW0PIOeUB2kdkOK3NuXjGfRDgVCZdU0gR1MkGjKcrP0Px9mQKg0o5k
ZalqooAKwLMBSispbl18dwLJJG06uAVQHhyXp/EcuD77+UogiFDsEnpRZPi4HHwd4Gjk9iXkjuBt
NO6jUVb+cjO6UVJiQR67XQ9fes8nE9tZuTX7VkT1psuxDV9uQTfBlLVPkYqDhIx6foStYkF7uYHH
JPLrEXEhMvZWpphuuJRVzymlLhgHrm/jxjmnKYQGNt1Dfb6DAds9n2/ol7uja0hd9mZbma3TuX5A
I843HTTE59aNmh8NrEl3EpYkuwoX4Cut6V6PEgCawoApIU88n0N2XUF3Olk1UNcReB9tZ9nvX+rT
vDe5XJ/pZPFUAu1zy6LqWFnDrk3FHndGT4NnvrR02C03Mz/ukymtcqpFLlH3YaIZd0DtecoOos4e
LTB1pop/76X3gjPPCWUCK6RKzZvi859fRJ0Bt+t8gCvGrYEiT3gKvdr1eAoL3MsUUDjBFDx+We6X
5iXxeeZfNMQLKHtDww5vZzGR6B5LGyJWXJUtP12zfrgSCGAqZQ4jrONhxeseu6JpN9FAfTPBjSxM
3Zfb0PVAiQIhTrSAYGQGjlpFskeqNz95YeSdUewrb5abUIju//4IcCUOtD2KE2y3DW9DD4RJ0le3
UFnjPhKFIE63HwPKriWBsBjlgZsKGYewL2HCNeJSrUqiI4xpV97W3KfPZqESKVKol0MkaJGJMWBY
aZRw1m4bnD6Xu6nZ6ah5ctENES2Ja/hdPv0pDHFvJSaq7tkun1BrYFYP1tR/8aUpscGBZ5ksRxSB
ULfeuqnzGrgo1pmNRJe7opkUTIkKAL55CDoU+/cKQnfUg+7KUZyGaFh5EQqK7t8zginbAjdsUpdk
nuFHgMRmw01smKewRm2oM91b0CaB7H0/wll4NM+STzc5hCxgwR3hyZ5eIZcx6zdRwTaVe5Tw3S/3
WbPYVBZgaoVlIiaC7Xc1fIe9poQ13oBreZ6VSEf09sreUTe0c/MXEQOZJdQ2YKqAZkR3uYSaHbLF
50n22+VumPNk/mSSs7nhiwbsXFphR/to5kXc5bn4HjZsF8bdzwDXxR0txXXTttsqmxG9ITx7SXvP
mff0xdaVcNIAGwXzuhBb8HQ4kaI4wk3lpUhSsIz5qQlz1DH3txn834tM/I7TzG9b92tBf77Kvey4
Z+Uus/syvg3lW8Pex/htVsg2LpLyf1Z6pwkg6h2cW4ZJIWI0YXohqqMAkvN6cC8hrQ/i9B4uXicC
7xIkkNrHDlo/uBSCftGOP2N4NvUsOyz/DE2gYco+xDDbOKrMML61wuHQCd8urcOUHVH9ftUMP9P/
6/2kd5mYn/fZTFKiTAnInYmqluhWuoGDqlS4WZpIn+1QqRsdUwMEgtAj8r7K4AFkOUWyRXVAuYHD
WLVf7qhmSapeLQYqzEtpu9g1kLi8jgYAZLwKVg9lARcJK1n5PGmGU705JhKyEyM1Q2hjkkPP+h8l
ttpli9QytCEvDTOQdm3WeK+aGWQrOxOv7Z1hZmzdIp+EVHJDIV+T5+Xh0ux6bCW0JH1uDKld4TPL
zT+0yO/p0OxZTM1rkxk/eRR97eszZ7ouF5pp0LLKB3zOm6Z4JmP7SnEu6Wz2fbkbmgip3ufCtBXA
X9KFt4UHAYwV3yJzfHap8bj8+A+5wyfT2lbiBAsLycMmDG874fpWi4tgkZy7bjiNcClx++AGtdd3
FaxdBMSBZu38AZECvCfLh83JzZDgvqscnZUPrW7uzUH8Ili7EObz2Vrk1kIeLiH2DfRU4Ota8ZMj
i0MqCxCpo5VjpW5clbAhCtl4CQDQPgTWZzMB3qIPQPmevi2Pq64rSrTwcIVVRRC4+L0V7ywPrKcU
pou1KA92ExzTIN8Xky2ulxvT9MVSNihmhdS26HF2TdMQKKgqDA5TLtmOmHW28qHWrNQPwcnFq5mm
gAqrFJ4/RaCNwX849EtmWiteJ5rQprLH+6lLx2QCPKYtY1wz2W/CDXB7Xt+O7doL0Y2REg6MBFYG
yLt6flxAqgKLLtTCAdzZ8bUTqoK7/fcu7kNwdDFE4IEYXAQDOmF4/8DJGvVZ9T8iCH2HjeeiBuFs
HIOrWKJoLO4hk11+95owZ80v7KJVyOppXDXc88vMu52FdBkuw2AmFNzPawYK2IfldnQTQIkTDg3a
zI4M8H3aAbAy8n202deW4gd8+6ILg5GVVti6ONun5f08la+M3LyX2bQS43Q/XVnqbuhB1lEiszfy
vLqxEhh7dIVhrSw+3dxVVno/AO7gRVPgRzghpNiaB3GUox5JHIOBr7xkTRuq18yUZAVIM2PgA/Oy
g2JrI+T03Y2ByMH8/Vo/VLe1EXPSnUwj8IUXTjDxmcjWc1uxISNwHL1ItsvzSNcV5ZOPjNRYkbJH
5pbYckcqdxYPO6jyRZb9HsxfY/zimCkLHnXd09hlKNmHybrj4cYTMBEATexwBE7U6H+ANtcXu+VO
aYLLh73kxQy2sr4AajTBHCAOKKWEdCJBzQEAo0CwyrpfeUW6ZpS1HkAR1/LSQoraSlJI2yWB6MVl
wAEf7RT+JCvRWBNSqLLUsVwMaDwQKpHWTaHExo4p7pAhCKFaGlC9NfKVM4quP/Tv2BXlJqmmrPb8
nHZPDg4Qsh18ORkrw6X5BlNl3XewBAFbq/F8gCEPZdxdDQKwJug/wqy7jmtcX3t0ZdesGzIlCKD4
sbZqE03VdITVGyCKEfGbsr4G0GnfGsb78jzTfWNM5UvvQmHRRpV0/ToBEt2KUXwrxwxsFQ91cY6E
hITkPNiEnj3s4SHCv6EcxHleblwznB/Zi4tJLkmdVDXs2rByS0CbIXCF3O+Oo8YKDKEWElCyn8ha
VDXnl/TJvvRDCHDRWpDkE8mq3PXpEN9JpME6UFqMMtqMpv3NrJoNiOl+kgB/gZfJjDVbAE14UlXB
9TBNzKtTdBIVhUlAYaUa4Zs6VruBGPdfG8h5OVx0LQLYQHSZ6/quCbHcZDs3njVi7OhxXmKTVx94
uzaOmon5kYS8aMu2gnwQuNtCyMhRguR8p1P4NC+5Kelvo7x++VqXlJCR22kGvA/mRkey9wBSwDnL
iTrQ7JzK/o2JZC/LYr/cFtV8zz9yPRd9aicHhQUtvrZhB57HkJAR/CWrvMlFivaifnp0ePwKs1ZI
JjsU4haTN+zsyoG+qjTEJjKocc27RGzCAAAkDxXGoHHgGhZGfuDPoJYHHEsAXbqCVRsxBlDLVEVz
imzLXglMupeiBKYplW0euCACQoaablhk7hMq3vOi2fUUoNQu/9rG5yOKXAxU2qISy24581MoaXxg
IpNHAg+Ar92YqbYOKH3hpelOFJw+xFKzHI33HgWArwNQim/Lr1rzgSBzKLrogEPTuAF+m/pjU/6m
tn0XdOJukPWPrz1+fj8Xjw8nhp1IwagfDZGxNwyR32Qok7+SeT08LDehmatE2YU0UxAVgANTfyhs
0EmjGQToFasmV/OX8pMoSZRQgiIbxmQcmD6UEqjFEXxjAi8NuvyNDS+IAZjaNOCg8YnXsYN76QCR
bZ4VV8t9mz86nzU+9/li+Mo2BfPTjnAHYwPhwANyJ8vpF2co2B4rD1c07TsdUMrckcNyg5rgTJQo
kwXw3EzskvpAKf9I7XKDqneguGr3WqbRn+U2dFNuHumLTlWxcEFr56bfo0D+B6FNs6VO7P4sbLdb
2fbo5oSy/Cso2yp8nKkfE9CoixSMDMyLldii+/3KTiTs4OqNFKiJe2z7Ht/JU0SMb5O39j35/Lej
Fufv4SlAvIDevTJ9F7zNq3wofiXJmuOp7tnKahe4nE5xMjcRrthvXLs95sLeLb9V3aOVlU67Hige
2c+MiLTeNm3R78O2yW6Wn665ZYBU+O9RaWe+CypwmS/DGqYMuJq2AflFSSCow+6udsSz6FGBaCTX
c3APWLLLhrRZWYafv3HqKTEAqhVzBLOb+V1RHfOBXeMYfRe29vNy5z5fdNSbh/RiQSDN17QkGZnP
v4UjivnhjQdlj5s/MGT7l5vQjp+ysEWQkgTQSOb3nYs7UWnbzS7JRHcNbfnvIBH1U+QBljZ6dXVF
URGO0qyu3+HyCBywtEWt5/Lv+Py7TD1l7WfI17GBZHiN0EoJXvmkMAoU+bf+vCGDCmwlmaZJulJP
iQCAPlfCTAs0ZJFrEzybw1QX38IQkJKwSFBJDAuGEtTPFsgmG+49DIotyBB2ptOdugoLo/ZgnWSs
dFu3OJSQASmKU0L1QLHnHWOc9eCq2X5NVUVVeaWAETUJwsLyKzg8FxwFLogdSeIix4NSseXXpvn9
qibYqiY3J720gQwDbN4b6ZEX08peXTP7XSVwdB2dINkSNjI72UOFjwGw6e+isOG6HK1dlWsUAQj/
fy8x5jZlz4zO9kcHzP5ZGQoI3ZNZxv2V6eADOg7b4kBhBbJlfbWB+ef9SLuXHn5+TcBelgfx84/5
f5k5c1jd1KXrOr4nnR3huIrMoUuNAPwBW+U7MErhFW+L/QS0+Mq00w2tElg8OEpZZCxxNJH8cWrp
UznMqA1ey03F7KflbmmCo6tEFtcpKhqBZOEXSV7CllHejyE9y7TcLz9fN2xKyOhQWwqSZTlXUgkY
hpgbGCFvHUSLgE7g37wUHkG6ac35WjdkStwA1AqEDjhv+H3EjjSlEPqP+0I4j15eryRjPz/lU1cJ
BpyCvDKkaCL26oeUePsyD/7gnvxxPmsTFHXE/bDSlGbdqopLOAnSMgjQFJ+pXkGUn8LZBW35xWgS
CFTVWvYWdqZRwh0gAOcqRWLjhlZkvfnchbBRD6IZMs/yuQB2SHZ1hUIoz3GtHefZmnOf5m2pwku7
w+43D3HyAuATFX0JCkWsMR52Q4WaibogdOWmU9vV+QdcfKLzklBao44GnkV9DfpTkO0bL8qe2sbt
jqxDpVTZAK2KX2MBH9vne1Qjj9h5AvO8PNi6N6lsQbgTNRDKUtdv4ev80xKteR/j+L1bfrpmjX0U
bV50L4uRhx6D1oETXEt2Q22+ZARwkSkwzWvaVg9J3qO2Nr0vgtJc6ZCuSSVsVIzmOIr3jj9Sgnqc
ILmJQQBzAZEZnDPj4CpVRYvi3q/dRsK7+e83mIioqrhTcmyrw5mf3cAkqxdXHq5wlsdQs7VxlMjB
YnhURk6OBhLy5DRAU6Vu+DaOMMpyYKXHAOhebkg3ckr8aDtYwI0TiopL6cFZqxXwxY7rdjM59nRd
wkf7ZIKhuLVDO4NRXh+t9E8zA1XlZkZASzEbynxSA1fB6GiBIN2Xm+VOab4iqmATlc4g3rqE+YU1
tY8RFtObxyIQ9wrXWhk33SJWVZphVZRVB0Sbb1Vw2TBRbkjh0ERt8yRTvqMA3O2mPDnaZr+T4IjN
//xa55To0RlwlE9zm/mZA+IZc516NwHaC9DYV6e3Kt2Mu9imBsqR4fxpPAeC+uFI9wJ+7cs90KTF
KZ9nxUWEYHIQI9x3cH4ATArGNTD4A5a2K08ofn0eGdjJQ+S8Rrjpt6M1Va1u16bqOCvZRLCNmZgf
1uDKMrPbAIC9b4v4rsIhz8y9Xccl6OnVZmyMd7guHuKBvkuZbGGzuzIx53f03ykYypW40XpAyCDN
z3yQOclVGWUSlOj857z/bZAEWhleTfBQtZwQxVHapAJ7gtwGp3eUBUwe8+FMWx6jpJ8mmzTBtcrg
kGaTTUDIEKOvr72h/lG33ghzE4Bpwxh1DsAV5A/wv2OHwlmN1ZodywcR4eLlx6FJ8gQUHR+qzAZW
AvUB1hF3I0ygLYkab1jnzB4FK9sKTWOqFjSjUQWWBrwovCFxntrKGjfpOIHNPrgtuSFB+l7W5rCd
IDxaS7PpZrcqD02DBsWgvXT8LnROdpz8AZDqmib9gzD5ozNY/pRa33gLCNBQvq+88vm78MnEUvWf
VQmiHeAbNuQS9pNl9+99E+xg5bdPCn6MjMiXOJTAA+RJtuOt4cmV4dXMtBkNc7mQbZISk+VApvJm
aq5QX/DYiOi3W+XFVUCqf5xxrRJnjgyf9U/ZsRgU944Gi5jfGGDGJj3PDl6Vdl8LqUyJR0EUmlaV
4enUFd/omIFcCssgIAtell+P5nukijsheAxMluD5Bd4QyLbACfd/2qL4+bXHK1Flkk5Y1V5vo1LF
fLfi7Gw4H6azj8uP1429shcBpQo3B6gP9wNi/K6S5Af80p6WH60bGHX3YQcSLIcUBgBlx/dWERIf
52oYslCRrmQENE2oMszSKrIqKTz4VTSFczeRwSDXVUKR6/PYCGfSL3VElWFyczTNyrFxwmPyR5oM
jxFrvhku/doEVYWXyGVnfCxKiJJ7XFZjyQE8mFqk/FNhJq10YV6znywxVYBp8CBGSW9mnWC9/tBZ
MBGZgu+U8UOQy4flUdKFRlV8CWvakMcB9uWpmf5qXImLd9k9x61xAPn1euDlIa7cm86yDqZH/1lu
VNcvZXHLifER1rf0VI9i2CGJIW6jJnc2tB4iAGXRweV2dBPN+jsWiiF1BzcOYINZOwC7xlCvCLax
i/CLz1dWeVJSyyrEQGEQUTz1NflJGPvhZM6P5Z+vGyZllSdeYEY8TB3M4O7ZKWCmLBy4C1Y+Mgzl
1XIbmq+xrSx3UFRdeEQzduqG6hvJzH3qybvMjX6hmPOnl2KLkUEFtFluTDfZVJmlgxuVMmIhP5nZ
eGvBhhb72g1p5c/azp7Mxn7zRLrtYQOWOWQlvaSZA6rssmIGGF3AoYG74fwoZ+RiMJ5Z0Xwtlqm6
yyYHClTydjzB6lbu2l7Y21rwQx+UK5luzffcmifHxd7MnEKX8wLrE7VOKHV3ZmdQb7w1B2lsxmna
53T8WhJYVV/yPjAA3m3G02wTdeozuOmMEYxLlt+9ZjKrKksCS6xgHHP4hEz0xhxBmRiyPts7aVxc
wQyrXdlp64ZLWfKdVWcmIMX0hAS8zyL5VsXG9Si6bd2SF9Qjvi33RvMBVgWXCWnLqGBQkBkG39oD
ueOAja4sSd2MVZd9AfNZS3B6istgBGa5Pzk2MrqJ1a5MKd2PV9Y8NSbYv2QwzzKM/i0Nwauyppfl
cdG8ZVVm6fZWCr0HrKjCfrgORvcfAG/fW6Paw52gXRkfc36Xn3wWVZ2l1422Bdovhd9VeATFDZsH
sICqLTDe8oqauGDL7KPNyZ1nZX5VutvC+DDrq1dkG7pOznPvYkni9IZVKDk/Za33PO/qCaqtbC8B
URUQ1uWB1EwCOrd90UbeWg6bAuABwwGmCx3z4zGHJdJaJYxmCqhyyy4vHTgK987JjKz7ik9PbHRW
Frrul89NXvzyIp741IawVmyC/tjmEk62oBLF9vflgdH9cmWBR44wSphYYb8iTHoFaOafKLNXvhW6
Z9O/f3qYWaCx1y09tUN3Mpv+MAfY5Z+tGxV1UXMXVGjsdk6M8ngHfyxyhICp3sbD0H5tN/LBXbwY
+NyeBmmC0HRK82MmrcdqmLZWJ75WrU5V4aSHbW3Xmsl0asguHWGM2hZg7BlXI3kzQ/v38jBpwreq
kAxoHo49aqbOopbbQsCOOihePBLE0M4Kce20zteYDlRVRxJPxpUp0BL21pvGrfHxLmGEghvslRWs
mUyqDnKKeQZSzzicx8R7gk35XvJmRf6imUzm/OcXb7pxxgmWqjUe3cLfyGi8O68c74rCfFx+C7rn
K0t4gvdtBTrAcI5LiDEAik/PbVqi9DCiazWHmiT3R2y/6EIQpXAoInV/hkNMfSPDD14Z6uvhupvC
enk0ZhvLiN+D9LAyaJqorWoeDQI+P+z9+vMUwq1s4j3cFnqU4QKUVT9wAwLP5cHT7Kg/stMXPTOs
AHKKAu6BpoR1JA2bu3Qq75JgfIuNEvw1gju6tc+t7kUpX3IY8YpMMLRlGfAJQx3atRjNN8tZ2ylo
lqMqUOzgQAPzkbY7w17pLinInehho+Wl4bPriLu6aLbLY6bph6pSzIlnumXqdmfuFpsqru6KNNj0
uDNafryuG/OfX7yS2II3aJAa46mu3GNq52IbtyGw9ZkJzqjlABwYmSuzTPP2VbUirv89Eckae5MG
aQFYSvmGZ+0tQ/6iMI1LROYn4RpqQXecUrWLIbzxkikz6ElUfXVVw5Uv7ZqnuMmCa+6VIPbBLdBM
tgZ8CGojW5nfmnVE1OCAlGKAy8ThBPfM5tXhHrmvcU/7Gg2lmcOsMK/ofvm1aSKoKlZMcD8EKd5Q
nO3Rqs+lmdZwf8rZyslN93TlY59GKZNysItzRoZ020aTvQdMJl3Jq+hGSfneO4HnFWD5iLPnhGeU
UFdw5ODg7SMMrawZ3e9X1n6G6jFZovDrnJgse6IlIIZlOKylnj6Pz0D0/71kbIJqv0yE5bnOZjuB
4KdJyDer6h57zwK7F1zZwoQnhQhW3sbnEcD05vV0sURLmPTBa7wvzxHOoCAhj6jCM35a3fhjeS7p
nq+EAMryKbG4k52dyvhHgsR6xfFiSlz6fOlzDzzf3x3gIZlk3IgcmV5wUtuawV118nbLv/7zAAYN
nfJwkbmlaBM8vM1/W2ZyPxpgc3hjfMo4OEvIlny1G8rqLjqbJpxFxTkGQrfaot4P7GBm8rBcmbaf
LwzTU/bvbIw9GjRwySERLChmMnbSOz9HHvxwCXzavzZeytoOxglZAMPLz9KsdkIGO9sY4JYgb0y4
Csee+X25Gd2kUhZ5RJ1kNCG9PNeGsQ0S7ztLqk03Rf8sP96an/PfB10gtf9+7U7qQRcCPPo5Bjw5
c+FBFsDQNbpuxu+dZ13Z6ZEZL6TGfKazzdnehKBYwN05hgluClohKbZZPUMcbqqoh6UWKMTwJGvD
a/wlO482zfAL/2aEydHNHye5s9OVgdHIM01VtEhaXK5IIO3PE4+v5idn+wQ+hCncKSzpXrMcVd0v
1Er2gMHvY9wuJ2NyVaEbswEcGV+WB1CjijVVXWM3lFHOnbo4G8C1E3Z0AHMc+o/+5+zFhgd6D9Mo
LnY07K44X9MDfL4JMFXJ41BWsAsd0uJctAI3J2X2AuPPkO8gBE6a36Kv7PRnasGJGTqxcWXKa9aV
qoDkwNk0dkmq88BqsO+ID/zdGabdd/C8W7nU0nVLiUKTtItxoGF1DnLc1A8wpmf2hsh6b6Ep+Bb4
rCpXevP5x810lTA0pKJqOdTYZ3iP33PbhG1kt/Jl1j3a+ntRFRI2wH2TV2fqRL6RdHcyHb60NTJd
Jey0ssXJzMWjSZWci5DtWrO8RhHHD1w1v65MaU1McJWY00m7GehoYGQM9z6z6bHi9U4aNRTN9qG2
wP9pTAL0g3E7MWe4duLuS3kdU5U1ZmmJg1mU1Oci9c49VjcOnhNOoMUanUyz5VDFjJk9yq4Iwhrs
DIdc2wlgm7X9aAbefUzE2XbyHXaEHTyFvlaQb6r6RsPriB0yUZ9l0f0StIEHZbQ2Wpq1oioXpQM3
4oTg2V7Bbsw6PePDd6rz+huOITdez4+8XqOHar5CKjyS2ox32TTU56SFTeNQkkPoxPBDCswVdaRm
xYAS/NfeDDR60PY7vHkPcoWdaeXGoQppc/O1Ga2KE1sWRCU04dVZdOWmmg2X7Tx7MLu+vRLg0NtZ
ejIBY7+uDDu9cjwJR9c8lVfLresGT4kG01TKNMkY9rlV9BPAtQgen8MzznBfizaqLBHUc5Gx0CjP
7Wg+hsVwaFA4v/zTNRFfFSTCu0l04UDluYezXWwVG8bODmYZPrfLDejeu7L9ECjXsFovGH3brFCI
3RAZZ/tQFECvLDeg6YEqOey7XNA6Q/g1aAvx05Tt4FDJrlvRQju9Vj+h6YWqPCRGBRrskKEsngpf
Do3YDHbdrHynNDFLlRyOVhTnIsoH3xUMF3ND8sIyQ27hQY87595PAQaCd0KSXjG5plzRnPqRnvp7
OWYUtIx6cnu/4fk3mAFvC6s9N9K6z4sORSFDvAek+BVONdjgReUaaErXUyUI4BbVFoUpOx96B7Fx
4/BmnOTWrsnO4hD4EtuEG4VXf0/ctYSdJoSqkkQBxSiJ6yHzLRLRa1Hk5BWGeDCndGB4CpBYcQV1
WvuSjTBVX56PmmOWqkf0htYmGUXlBg/BmTFmyxJaV8dS0m+90f4gPFmJqLqGlI0CTSiwqy5up0KP
J1ehC5hCE30vKlhq8iB4Ss34a8dqVXcYwkQuqbMx8w2ZnolAXYgT3lhmuLLh0URPVTiYU1mDfYrd
vOcZkJVPG1i9PuYkXBkmzdJVpYKOlQnc5QalX7jpP9D2Qs7tlGsnXU3wUTWBcNVJAHdqSmjiYcTX
850zlu9WkJ1DGqwMj+73z6//IqnhCEalhxoBNAH73kHeBnn0ujxVdY9WggDNRJ4EzlT4CXd/Ah6A
u8c+flx+tmbhqcTHyMUVLmzBC78MmkNozeb10w9mhM8jKKuNjDd2n31bbkozgVSZ3zjgYgTCoxJR
xX2CxPkRRPk3AJ5Wbrp1j1e+7ikTwUfg8ieDk11eZ/dpDl3zIL+YVlIBjpCVZW1mmMLvMjhXezWc
eASioSuL7dcGSNnuV6XjjkkGH6U+LH9AzCRhfAtfOdqviD50I6R840urhl8QH0ogt2AOHpXpgK9Y
Ye+EmMRKVNU08V9yv3J0KYst4QsGs6hAhtlV1QfiPoQRzvIgaZayKvVLeR5AGTqCXOnSZ5bxU2zH
p5aODbIi6X65Dc2CU/V+YRPVYqjD1hfwIb8XbIhQ52evUVZ1Y6Qs55GLMBZTXvlp1P3uA+JnoXUF
H9aVPbbme6OK/GCeXA5TY0E5JhL3ALAvgwsjlfBa5BVycK1foLnlcdK9i3n8/g9nV9Ybt84sfxEB
ahdfNZtnkZfYjpO8CFnO0U4tlChRv/7WBLiADz9zBPgxRiAOye4m2V1d9S7mXTEYA7MhK0ZbeW4C
dZ/bxaYd/COkHz/5UtQZFwGmrgCNhOR5ODXpHgwXwWbMvQcUFKGMOx/rKnnyHevZCbPPeYmrnddT
aym0//gi7nznWPLlAqWOLfimV84J05ppTi4cLNjSuJBiK5M/U96+eNw9Oq64Z3yNIdk0hObnbj0H
MvECEY8Fmnsz92mC9FGHhuhhov9+aud1cF8lrTzNMuw8UBRWVLZF8ORkaCDqqiHclT3UyW6PYzie
dESf4n3h2dD8ikdZqb3oSr6z/cw+SqSRLgDmeBEtcut7Qes1tnlNuvL/iQktHeWXhM7USjcf48Rt
o2LmOEH2QkGed/4Jpv4qOWXN9zB7Ium0CYK4K35U874CfZ3rPDX0q2zuUxeJYfCa3V4Bw2bqmECH
l5ZoAreL1ew+JwnkuRshwKvNyh9NsHbyGGKGDgd0iJUmvp13cR2UTwr0F+Dp+9FSBeHC7H6Gwa5M
xvCw0IGBii0ukmasjZvQVYdeMboJQFazzcnA43Lp2R669MsWKooCrSks/Nyp5GhXgzFxmjJscbec
kQzcqtL9dwb9m+PKlZehafm0kDG3KXTHig7wp3LstkHJm81MrTDyRUAuuEzll6B0u5+3DcKU6P5b
QXgXdQOBdKlAs1TsVv1BpMW+G+QSgdDudexdCGR3FjR4cDGpg+x34pUHiMq9VeRzGFvL0YKLyubA
C6e5ix1hQ2YoS33UGmwWllXkQER3WVlSwyGpgwsbD9gKQiROMTbuyJCeK6gsRmzO1wgPDaaoAwsd
UZI5HaY+RtfTa1lN54YXD6AjBL9isUeufj82zdmbh5XckGk+V9N5t2lDKZm0OMJ+Wbdt5M0h3fdF
Xm2vwWZ32zAMtxYdRmg5qgrCGkMEdtjeOwz5aJbCzW5/3TSB69/fTSBhg1PUsmCXBdKPs5881FNx
vxRq5fZucKG/7GXvPm8RyVke5HCXNKii1qn9XUon8gQ9yMjx0uSbNaYvt2diiKg6YSOwWiDKkn14
8Rf14rC0j2aC096d3gql1sK24eCytZCQSFDDVEyEULPtwcwj0QotHlJ03MrC8aLMcXbzGP66PSGT
KWtXCi+r665fZnZhLVgar0l6WfUvyzye5oT1kKh0voKiYIpyOt3dHtFkaloQcFgLRN3E2SVM1NuQ
JY+O468Ungy7o0MPpwV+UhI/vDTheJzC7NzlNTQI0Ec3QdJqxVUMxqxDD8MmaKhFRnZJiiQ5uuW0
3M1pCfVDJFlX8hkGA9Axh0uxhEk/IhszA4K2CZJ5iYWo7T14msFo7Gc8gnK2f5/0fOXeb9gTHYNI
AscuZn9BCq1os302DOFhafNgZcVMX9fcvwcdlFQtryCURw/BIJ9bmbzeNibTZlyHfOf6gx04Iicd
OFRSvx4jVtM521VXiMgech7d2lXSNAPtEpA1dMH9t6xjSA/nMdoEkl0xO5+DmFo64jDMnYAoUOLh
CpBfxdwF+yXBNP4gQIy2cnkyhEgdbNhMkoq2QSLR5wX9OSAfsZv9oNyzaiLPHXibr6mtYni5vSsm
+9VcvB6rEowRyI86wwiGuqA9jaUSm8IRp4lYvyGXsQtmtWJdpjy3Dj60PIVmfmUDMdc235ivjlCg
fayn9OAN9HVqg2HTjFV7fcTM4Jeo3m7P0WB5OhRxgHhrTpApiqWfQjVaba1F3gnSrZxpppsave7k
O8vuJHK/o2ph2cH0aJOwjkah/uSLd5hTcGK0G6vbI5u6Czy2YyPyb3R4/tzMrtH13cigtR2t1Eo5
oFuoVYikOAV1d1osiF/cHsDgTTocsU3lMoVDweN6kc/pYH0dSLO//WmjMegBIaeyY5NTx2R2flxX
quiykzN6By9L30JPPrWtupuX4qmGYPftMQ1HqA4/nMDijcaLBBy5SdAd0ZxOn5kvsXSzq6wNJ0l+
RByfNtXsVRt3WpqVcU3LqF0TUJK2KvSr17HVVL+QxyCR7aX2J/dIuxdANks5SdKgEuaSlz6wi8hh
ZAUhYPrhWngowmKBlnfexA7r861go3PMZ7qseM7HlwB0zv/XfCcR2sDMTBwMgQWH5qt3X3kLi5Iy
exjCNfJig3tSHYfo5sRj9SB43Pt5eCxbvNvtSsx73Avth0XOG9Tzm33GO7lNPULOGapE0IuADHju
eP7LbcszMJlQpgUJTzQU3GSSxywcwFMX9IcmrM6sR3duZ1sn4Ig26cCPTSOhbNWgdbLK/7k99Md7
CKmh/67y4HIQgCQwPq4acvQUVMNdayg+lUejOo7RGlI/Tee2Bpcd6rEdu2Old4Z6wcrnTSZyndS7
CFezwKknYdWx1w5HNHfAU5NfYmZbaPeubc3VC/8Xk0d1/OIIqM2CHpU6pr1Id7lkYjOWc7JfijB/
AaGvHeU+7dHJnnS7eYIyIagle8jC+f6h7Ud75XA0zVSLETLki4+MLm6Shfgnt0HY0Vs/wqLbMFmv
3B3/dpN8NFMtVMy8QnduiTEqPB63FhNnp+Q/cVJ9SWhRRAHNnxvXuuva8kwRqagPpSoxFHsbDMyK
W8emWOsb/vhMpjoOcswZ+nLYCIDZXNw7ct6VdvaT9cPP2zZ/9aoPJqqDFUXRir6DOFWckBH9luWl
8cWGeuMW75nfyeA/3R7GMAsdjMgnweaBtjyec97uUIytDhAP7C9pwtdAgAbv1YGHspZJD3wAhzpu
653HqskOLHGzlfyLaZ202JDzhQZN0pZxk7sbkjnbrAj2mUzvrAppEjdcGcY0iev6vfPiUY1FGKBv
IUZbhoiqrgG9ghj2tzfB4Dg6sJDgCT6WwVTEDfIJSGV2l6qat54ir6m1fOocpDpjIhkS9E0FUx7X
eTC2ERr+ZLUtQpevNX6YLEnz/mCZ5mFcrDzG/fcIhfgD1GoPg69WyhGmfdYc30sKlebzkMfB5G86
rE3kcvIAwYwmErQ798isHz63G9qNgUGUnidqzOO0qre87p2INzTfLNLl20UFax3VhgnpyMJMpJXv
lQt6cUBtdgAN07KzRmfZBjPNXpqRlCfmgZzu9pwM5qujCoekCqE3luYx99SxRifdjpbB2p3UcA+m
Oq4wTbtsQONuFTf1OVf5fhqhK8nk13KRh2EOvopx2IOj8TjOn5NBpDq8kALqBy6bsImnJiw3JM+e
07o/5XYJ+WjrUsluLbwYXFOHGZKKVcquMZCcwRkcVP1eUXsLFqCv4wwVldu7Y3AdHWzoDRnK26RB
Pf3a9keEQPNhQr2LLwp/JX6Zbm+B898AVpTD3CazaOO8qN5ya7mMAln3pXlwefmzdF2IyLu7omt2
19sP8aavt6dmMjwtKiBmQurOY03c5wmJUNlFzk+ssR+aNkeLCWUvW2GjNBmXKukBMfZUlNUohnE+
tlsxSm8lRWbaHy0ilIH0uQRJVZw41WEmFqAOAIUG2fPtNTL5jw45tPx5SMCok8YgBXkYq+FLScqn
vqm+9qR5lVV3b/cK1V323ZWrGFPDxugIRCWmuRW1n8ZeIh9ab7xLBIgKbk/I9O1ryHt3WAZjNQZ2
W2I+pfeaiP6+dvi32582RE0dZ5hykTbAl5IL8ax004aC7euyePEIhEihUyq26ZisXI1Md02d3hBV
nbHJbUYufPIikZ5ml2ws+xF5xcJRUSXrKCevqntG3TVPf4Vgjap/d8FaCdJgdDrSsHXmrk0aQi4Q
39hOtTg6HtqeFV95uZo+r8WDBOzGeKFC76+awrteucfAkSe7Ir9v75PRpjXHB31DIkXapbG01I+S
g9fVR6uQ+NmqV9I5EcAEmzFrNwp/vT3ix5kRqqMKu6JdpF/kaYy2XbJBtLvrPOHvhB1usrroommq
kki2dgu1sLXEmWkRtcBgk4nOMsQeNXNbRCJDJ4BIg2ccDyuPx4+Tm1QHG5ZCydAaJ3IpHEf9bK3K
/kPcHnEu7cPiTIXTbvEjFBgYh2BlSMOcdAiiNUsrncVILmWR7q92J7L0MRjXuHAMsUFnILTHKa2H
Nkvj2qXJwxDUzQk4e77y403rdT0p3kWeLIdR1w6+XrV+9nv2FEesDt3nGaqQEzCt9Xznsnx8SJfW
2d+2O9OEruv4bkgfnfV8GASixGyJKCwEEr/tsr39cdNmXAd99/HMZTInWUcuS5mdnWU4VSXSLrRb
eRQYDlCdcFCRYLJU46UxKppdZPH5m9sGfwrkkaxxTQ3OELF1NGIGdjNUkjGGaJoxQmc7jxipvo1L
sqNBgic7eAlWQoBptbT7wOiC78oDDTh6m+tjiWZ6L1v2CmIptzfDtFq6t9uzyP0uIxel+JZY5Sm3
IBbgdsN5CPnKoWOYgo5LdIchT2bqJZciawZ0QLIB0j/ZcDfwbO0pa5iGDkz0aynAgJMllwUykB1P
EY9LdNY635J5Xlkp0yy0C0DrZsLqHCe5VDM/kokcl0LE4bwGezR9/jqzd15R1aG/5MmSXKBT9EUW
4T0f6AW10c3tfTacJDowsQ14Vo7XX8996FMVdT7ejYjEkZo8tg8AhtyhFFNsah7SDe7Ua7ktQyDR
JaEzOeUEIlJp3PXMixxSn5KcFSuuYfq4dtzTSc1oXcSVzKXq5AT+vzXr13SKDR6uAxFFFjiDTB2c
gsuYRaNLjnwiUKmCgKE70gNxwHR2e2dMG685eNo5SbHUDKYbVHuRQcnaq7+jmebf2583dAhTnXiw
6jwX3IYIt22anIKqHuyo6ecsPfI+DLq9cgch46ZyJqQee9b6p47UDXlYusTONgywE3CptHO6oPMJ
3Pk7IOw9b19XKM8syvmcrgu0rP9r/QKdvF7n+gm4XOghCavnCVfFFTMxlRp0HKPrCH/AWzSNm8CC
8sUk0k0deHyL5Kp7cAIMxCr79wCu5EMtFWBBLQ6ONkFzt+yLdiXX8xfe8EHyU4c2uhWOPBuC1wCG
Qmcp4VtflrsKOO2RRn3TRTJ5ssA5qNolYvJH6Iwn5qbbJHiwwydV/vSTfQ6ik9tGYbA5HdeYAZ/a
2ryi8dgj1TCTuY9ITu/7wv3cGa9jGlORAqJqtTT2eBi7ubN38RJHCFo54w3RTIcyTr0NRhEvWcCj
jb7ziJbpuOF2J/ed1RR7jn6WTW7lfoQTYLi3vWxNB8YQFXQso5/zoWfUsmIHiM1tr6C0VIZvo9v9
Hllxp8I1LkrT/Oz/ukPW5nUwWIMVQ8oc/fzuZS6RACbeac7nt4RRAXl2QBtYwb/fNgjD+anDGuXA
an8pbApZny48Dk7zwwuB/eOqyzfoDVuxCtMDSscv1vCx0J0ojQVj43mw52ZX8OqXsiFRdGVR4KcJ
/+crrZujJKr6mYlcPt6eocHkdUxj1TBZ8QUky6nImNjm1J/9vRMyNW/yFsmKlSmahrle4t8d491g
gXFrZktccF7tbJSpNs7SVXcZX8aVIQy0jNTWbiJcMqaC2Vri3HOnGPgCcK02uL7Nky/uQkrnzeKj
wa0nYQdupxa8FH3pn8fRBq8pWG7VdvTwnFgJJaaMgo58xAu1y8MiX2LmMLB/FjL5Jyxd+2jbS70F
13SxRKUK5RhBzjXb9aHnRYzmM7SaumFXFm6+kTJsDnUFEi8J7pj95/b7ukHvNoKpZchy1izI1yz/
1r4NAkD3XxF+jtSI6pBJ7vrhlFp8iaVX/Ya4289uDo6f++XataaiS9V6drbEJGXdfrabfg/O7uXZ
Hlixchs0xDEdIMnRb9YKgfi5ZMULHdVDYac/snl4pWg8I365cmV2sdYfHHm6qjWtUxdaCsESAx/V
F9Ewoeu/qOs10J3J17S3y9CwqQ8XscS16JzTxMYcuBGI4kUjceYVZzNM4X8QkcQK2kA6S4x8tpTb
lqUzvS/81l67/pluJzocMrXQKY28IkWdG0omVTrHuRvsrlLRFAw0GXVF1IryNAXJc1pCSLgAsph8
jjuR6kDJ1O4zISuc05XX7Tvb/dG14bQSGQzb8z+YyIwwvDBgZHhWXoakuKvcvInseq1R2nBm/Q1I
7zwcHJ9hz8LKjr0wrV/bOg12injjxfXsfg9Z+7UL9PXQ/cCKdV1qzwU/vxcqGz3tVbfx+Hgv5PCS
gdMHbdEvBa8PJXRFZ6s68np4zLOujBqLfLkdDAzJH52+sXV6qOUOkx03aNCOUtejUUPJiTepv6N2
tbvaSgg5+tujmaz9ugTvlhQHVaCKZrRxqICLngvHitqQrtZrro750UpqTx3XUc61U8NGhWv5UwNs
0yVoyJ6R25A9yBrHPRvx2lhauS2ztcZs05S0IKFoD/IGijGRZAf22x2Pcl6jPTKEUR04CXUg9J6M
0AhqOyvmVrJTInsMlfev7MJ9x5NgxZMMc9ChkqRmadGVqYMjlj8Wnf9DFsPb7R3/6+kf7IkOkxwT
yVt05yyxu4xjlKGHcKDkOHTzHXFPCQ/3YZr+6crpVFnzK8lcKJnzQ9gM35KS7SgdT5PlHNvQern9
ewxBQ6d1pHXZotuzXoDaJBBWZb0buT2XG9R31572BpfS0ZPlAH6KDvLPcQ1NoshRQVxB6NNj1ikr
1JNd0R0Ym9fSd6atu/79nUcRTiEuBwELJEBm8mtxePLmC7H2bDZdBXXoZOOFbg1sq4rDpflFGJ72
yBPLttr1XfIvdvQbyccXW7XPOfNf+0menNnbqcReOeAN7xSqxQsItoONr5nnWAnnPpz6TeiQe/Tx
ZBu7J8W2I6SPOJsuFlPPt+3DOGMthgDP79gcwTcOpPCWqF/66nev/OAJ3JjOyVIQLIdkMotAdKii
lhP5PXcq74yIPP8Juxx3fq9fI1E2GasWWxLRSUpYYl+qtrksuXywqvqQet1nSrQu04GY1PdzOnLH
vrT5CMmOcZcs7t7t6+3tpfzw/MTntafK0Hqt8FplX+Ti7+p6Qb/lvqF+lEGX+fYIH99tMIT2UhFu
jjoCy5yL16L/GeJtF7y6YlrITdinP3p//qJGubGgbnRVn37sy6aKMo/8uD38h9aJ0a8Tf+d7HUow
eFQQ+5KzZ4oM53VcD12kKHLy9ssiwqhca1z90BIw1PXv74ZqiglYncG1L1YynNGp8YXZS+RO2eH2
TD48aPB5LYpYqvbZLJV1EUp9Lb3szF13V1nd3RSmO1K5K5y6HzsXxnH+Ow0RFhB4zlMfVKd4KoJ5
LIASbaeAQztAdCObH6Cm5Tv7rn5A8WkbqrU+c9PyaXFkznK/ARmmf5mHdkITSnBvjSJGo+Xu9vp9
GPIxLy1o1AICfkGR+2C+6jeZJ7d2mN0LXmw81J8d6oH83185q01bpcWE1sqseVkK/0LE2xwcFjCS
laMVuW52WsI1injDfHQg5ZxYNafQrLl4A/tBQYe39cPgvqqqmFI7iXzQnoHp6VPSNS7T8ZQ1W2wr
VK1/cYbDHAaRnwUbGEWX/OgciTI+2X9ql3RQZVWXmeph6pegw7ZwqHFHNCk2kqBZw+6qi1c4v8th
WknIfngyY1ZadMhBdTyjtzUAj2xzx9oS7TVhtrZBBoMOtXhQZhCCt6DseOmk+1yF/JkK5JyIt3Lu
mn67Fg8YQ7NWKHLvkkv/HxmyNHKdNcWKj5N0WBgtCPCGdb5lM++S9dZbXk0xF/RwFVNobKANUuH8
Cd3g6IPoIvKccGVGpgXTIwCzmqz0bcyoZhtChjsrcU9sXr7dNi2DV+pkjmQEyNEjrncJFRRKmqa9
pCQ5ZsGEo2CYnug4rGSmDYeqTt44tRxqq5byL1Y7/Z4TiMnP7ZuTLltUXz7nJjrIcqlKq1MSQLDc
bUnUuEMT9WF98DN5bGWWR4X0TkAkB9vbS2fYGR1m6UBp2p9Y5V1mCwiNaOmj8FNazC7TMZZ+OjZe
UeHTuOpMEZUDuoFRf7n9uw07ocMpK9sB2kzCjHOSduKYWipMt0VvKdAHAYR6P7V0VePCdNHRIZW2
TNoxKJcQFdtg51AHhHCe2HRJCpJAAF2m4XsQsJ10x38pm2MvfSF2unJoG2KBDrRMm3wg2dKyi6TI
PBQ9y8FD7H25vYimzddiAeg47M7Hk+wiOQjhppDaJ3vxszvQxQ8rB6bhlqYTN46Qa2kdUBRd0FnZ
fgEjpfsKMsf02EBUiO2WTA5kA/a2Bd0/Sqh8m5f9uMaRbYp1/0PtaIsaxSQnuNjXjiNregE67q2p
nddlrO6GmvGoYuU5c+27xmIrEzZtmHZDgOjj6PM2dC5Uci8inKPLs/BXrN6wYTrsMs/tZujV6F7E
6G8VG59rPE2sZI2HzrRgOsSSennbtpalLqGlDiGH1tRitd9tKzs3y4xbiDiUSfov4+BA6Jj83Irp
5I993/M8DbvlkllF/hIWvrKjBIbyKeIsl+kATNF1TuWOy4JFk8uZLHW3a8c+3bY+WcMqfIxVxhjX
DXv3QvCqecnG1l4ullKbPLO2YRYc23kER9dQbnzCHwHj+9Inw8F3k2ePBI+3Pdhw8umQS+K0NnH9
jF5U0jxx9Nwkqogzkmy9ZTzyZtzdHsZkd1qg6KqmmOu0mi9+yh6URR4HsWzqYV6rWBucRlePLuyx
67sRQs5S2tdKOPRvlY/77u1f/5d45H+yYNgd7YHg1bOPiitYHAY8Cpygj6Zl3tjgFaWH1IVuXlDu
WBbjPo8XI16TjvOLDGqTOHLT1g9ulyEPwTbAUUV2R0/5vLe6ZJvW3bZynsj00DvhtuHfhbX2Xvpb
XPvo92oxJCA9H93pyjqR/pKZvU3BRjPJM9iQFB65ZTds3evLJkh3rmzvOP2qmpck+wJULwseLNmg
5lbv0ORbqdelfQvUE/BTO4t9wU+3XbFyp/tbTvrgV+pIzzGb+1LV+JVg/gXX0D1QxtbSbcvUjfBL
g8yKBlDRdmMSLfmOpQ4AKOXGDf29aOK8m+9z7m1qsILgn0yRXWl9oavE+QaD0iGhVwUPiywWGLar
Z6WajdWDoK3NN82ybCu/iTwQ6Zd7SD0dEmfaI23Q9UOk2NNtg/s47Qp5qqu7vgsHYWktIEhfGPoh
fjbqZ0atDWRhE3HA83oAS3LXfuES2F7+zxDGVVZuWwXgCEe2fJ/Wax0npmiua1h7y9BYJR2SS5jS
b1ZG+QWR4d8SYg4b2jKYsF92dzno6OPKdfvTkLI1JIVxAbR4KNpgzCb03l+W5kV1+7/UXTySfrUb
O9BsTdWd5fmAH78pJb4EvX9APwFAqOl9Aeu5ehhbueKY7m46NWZaWLlSCWEXJyyP+ClB0mzd5akC
9s5138AABuLd2MIV3quDKCBi5VD7WHQCJqCFTGJ1qZNw98rjgqYyakXYfYaMNJ+usOu3xspPQXlf
1xS2OexqtCLDaXrvGyvzq3Wq5AKcEFzDKr+BFipakj9X0D5cf5Hh4YocvPoYX6IKC4b/tv7LDdkH
Hf1aocNiDlqaXKQtX9E84E3PEzyH5vyRCGvX9XRlif5W0z8KIFpYlp4rQu6J5DK7eVR3X3r1LYGQ
7dUjiSTbdiLI5mT7fG63M0D3dRVssDKI0dBUQed6TLMf2DuZLuc0GffL8EWE8Thm28mVK/ct4y5q
kRiYGbfPcgArcRAUAGil7n2G5FkXymhc0i1nd1ZwX0zTA8Z8GJoYN6TCaXeOd6TVuLFoEyE6X63f
AjjC+3btHYAdpEFw7JP5jiIgVg7QxfKHC1ZH6B5cYPu3Y5DhyNZhubht596YCHH21D4BtUdQVeJn
XyX09+3vGyKsjskNMpZJlFj6c02aN+6zuMuB/fjct7Xw6aA1vLZD1ZzHXAEMlXrHrrRXHlSGB4ku
Bp4N12xu5zWwGWvYONnZpldWp7YE16I3PbR27oKrxOdwwjWlVcNbVUfnpmrMUGbu63NbTq+DKN7y
FB2Atm/h/SPWSLcNbqtjcYEscCmpLXryq4Of0J2Vduegvm+KHFzY+7kd1+5qJsPSAhsjbQm+g7E5
2x5DfZeRcjd0E6qFxFqrXZhsy/7v8SlK4RcgObBOieW/DE51HkHA9Enb0oIOV4uUTWDLM1umfIgc
EKOduzJY46YyvQR0QK7fO37rWNI6tYB24DEdzbV3yCHCcI0ZTjVcumva8C5L5VE0x9v+Yth7HV+r
8txPA9fvzgCh8rvAzqsTOlbyh9Zvu/MQVM6DBIFI5NCmWelaMeyQDroNyqoeJ6zkGeTuD0U1fPWT
NRJGw5NGR9LWPEugmNbLs28nf9psiPOq21refEzn+lxU+e72mhmcUgfJLmlQOFaTl2cQ0uyAYt8K
yv5ZcvoY2skaes4Qa3ScbN74E+cDNGrzok3uM4f7gOB3PznPu63q6nw7VXzeM7sIDtU4rhH+m/bm
+vd3l8/EcuaKK3gPKi3QlhPe3eLXK0VL07c153dGStokYPQE8qVn5pLXYCxXArPp05rTOwPlzRIk
9FSJ4g4anFvgqV9v77XpJqwDYCGosGRugiUpkmoGHjx7maCUMbROxACIGiHwSEi7Ef28L6t05X1k
MjDt6uBbvUJZMr0aGLA9JIGEhVNk6WbsvRRS7eX323Mz+P7/IF+riY9DmAHeoO7dAJpc157BATeV
ZAaE6JEt1eH2QIb56Kye0rJT30PH7VlyehAgnRHzE1Xl2bfclTBmOFl05GvRgfylcAd5Didr56n2
UntsI91qJXlvMDAdyjp5yDNx1smz55GnIZ+fqrn/3F7rOuClPc8DV0KeiTXH5dwsG77035x0Pidl
+nx7/U2ro7l1QWbl+cjRnpxi/uUP7NLUPFZ9wlcORpMhaa6dTzYSlr1LTy2KtG1Xbye2bMICHKGA
iFVlhpzcWsHWtBOaq7OkYnVYevTkFm4P/T0L1Ifq9+eWSTvfmx4pEVdgGkAbxIvnfLFz8uaDoPj2
501eoHk1qCwF80TZnIui/QFWyFen8B6hAn8/B/Pd7SEMG6GDUmnNbVmBHfiEpwOUCscM5FTqtWiK
KGkzKDutLJRhE3Rkag/6sqJLsAloEv+ZDeowKrYSKkyXIB14ioA0cm7DVgdQxCy0fkxaoNMJZYfF
8Q8u996mKnh063KTLfPBRsHx9tIZ7g46KLXIbT8haW2BUHHZENk9+iH9hgrqz3Jo71i4pihpGubq
ou9O2HyQaKlIAdRwgHbug33P9/70za9InKV/bs/ElLfQcallQFCPDe3sXFnZRpQDutOarZyrh2AZ
T41E+b9IICE42/fQwx2jPEcngNPPKxksQ7DRgam86a1yAp/4yZr6r+3ivQlrwS9ATu/29EzGp0WA
MKt6SKMn/mkQ1DkM1QIJacf5VEO4y/6a5bv9GdKJLnWA497r48xvYwZDQ+/Gz9u/3eSfWghIRF4W
ncDu+/UfhnojDEDSfTMXm1TICKi5lTUy7IGOPw1Q9Rt5K5pzwCBKDDR0ts0ST30v7OGTjyEdegpB
L6euoEZ3Ltvp3ynzXhbLXTkSDTusI09bCXYDkuf5GYb8GBAKzbl6XrtYG6KwjiOti7xxUZPNz5aa
/wHq5xja4wFFt/sWIqy3d9m0+pqPp0NNVLoM5NR6gJ/zfhc4486txpUgbwghuvx35hZWQOqJ4Agk
PzIptt6YW9uurJ456pMQ/15ByZlWSj/VqwyiRtBaOWV2mj7IttjnXhIN7ZBdHNXub6+Vaa81bxZo
5vKzUGbnVDpfR97ZUd8Pn0wGUe1AH5PZcwO3Tc/czuYt4Vlsp92y4mOmMEs1Zw7ZAIQ3LoNnL8/x
Ik9ZsAet+EMa/lJgfxr8ctv33cnxvXYL4Tby5Em53NmCrXG/f/xEDHUUKECFdrsA73F2K0k3npp6
9O+iX7QrQReWdL/DMtt5aOCG5q/Y3N6tjy071JGhTelZKvEI6AZ5fmdnFiiz7W8LW+ukN83oavHv
gi8yuCiIWX11Di3yQkaxbVJyoGGVRrNk31nvDVGR8jTCxFdOfdOErrb/bkQqwrABU4N9Qmk3+MXd
UiDwF4ENARPprCzaxyYe6hDQiqAiXc98OVUdChfKljRCpnB3e0dMH7/+/d0EQkQuNwR6/NzY7h+w
W93ZOV1J1Hzs/6GO+SyJ3dK5dqAhVKfINPh/RmpH0FO7q3izclcw4EpDprl/VveQX0hFfyYBB1mN
S2pyL4LsR9MBrq4SAHJdkARsw+D/ODuT5Up1Lko/ERGIRogpzendp+1MTxR2phOBEAIhEPD0tVyj
CtfvdMSd3Btxm5PngJrdrP2tdj36gebXMVHJqRI2vmqVtrB4TMdvwvOvnuSnwwLD9t4gaIDMwsgn
j7C/g3PfXPtfrbJPJ0WwopljaiQWQnXlUCUY3hpzJ+k3a+CLGgX7rPrcooS6SeKkVj0cRpIqFQCc
DTtKQattFhTxg+530KzvCU/LRHzn3/LFA/us/kzR29hWsM3P1PW3cSzumBd/1wX84ol9VnyuYb1i
hBWBEpvQ97KYY238TOLv/941/zsOY58lnomNm2VBBe3cLaN+IW3K8yCG8Ywcddzf6BT8WEzgU08h
ME4xzvLvP/WrB/bxY/+fvRqKybMpdusJzZWi1UudgQz63V33v6MC9hmr2cDDx0IricZH1GKMBAqL
qGkzMqB5U2dujXm4q2U18r1hffed/uar1/QpRAgZIE5cpPU5aCBkQ2s2sYDsbt9dN1+cQOzT6aCC
Jen6tm/PbVPDmmuZbUHhSp3RePs78vq7Uc6vVsOnnW/m0AMRCNsz3UShwucBrhxr+2tGu9mJMNff
Yui+uN8+a0AnNrglnJGeo92HBstsHzxo2AR/Bt1F1L8jmez/vdL+9+x1xD5LQRc4CxlSJd3ZKH3p
e/NDGK9oW5aT2Dxj7uJt0SOI6YJlVdjdazH+Dth0vTJ7ngZ3Vmr8+e8v8sUC+awR7ZqF12z2mnMw
ZgR2MWO2jL/+/dFfnXrJp2jBwZgeVmMp/IDQBt8l6I4d285v76XQ4gf84lTeb3WVrwMEHD44InCS
/c6z8YsX+VlC6vGeIg5BwVlZcqdNfwOF+rWv5hw14kKqpJRy2VfiP0pt2WcVqRCBC31TB6d04r9o
IO/Dxe51svynhIV9VooCmuFzskzd2W29gzdO6/YBwbgA1+S7wfIvzr7PRE7P9wLw+ml8ihz/OXj6
Af5p36SLX62xT6fEClsyktCVnUYJXMkUeytsQKVBHEz+U3+BfRaDbrZn24Kc9GRsrW9wlpID0qzv
Hs1X3/9TdNCFjmoPC+q8LTWq/ZhsyHTAGbAI7cO/t8oX5+hn7acSazQ0ECGfTLRA5N7EYdb0wMlg
z0AN0Y7lv/+YL97xZwnoqplrJ0FQ+eEWng0bnw4eVKfFvz/9iz33Wes5mlUEgPWxk99i9nTWOl8D
87MNvS1f+PoDwAgMg1K8Hq6/g3l/8WY+yz87li5JAp7MCSYhbbkmKeaaprnqnlwdfCu1+lim/7+U
BfZCn6KCDiwEOoXko/teYVKSBLRcN2CVYECQ+TYZgXCs864iueQpRv8bEGzab97YVz/w403+PxEJ
s6QdmL8mpyAyxyEYHzEMoQq4OnxXrv/qD/gUIAw98eQifHpqoD1CuX6VO0Qf7Y9Ztfr53+vii9v7
swA03LYB9uRtctJxXMVP3MPke97qmGjECUm/Zr6JgEaQm8KZmY6eP/zHh/cpbCBeEoUfEdBpqVh1
CKzZb2xY8oqm34EMvnp6n04GC9NecH2m+ASQtTxBHI7CoWfYYeWS/7fD87MSMxYzAW9FxqdhDNld
MNr2ttY2Bn3HmLt/v6AvSvrss6LSJ5u0jYNXWMjcnDwkywijuhjmRSPkzf5p0yuxOxEHJjmJyJn6
KFrrTVXWhQhcYs75d+5JX5yDn7WVEIdMs96GGEgQlhZmnIebhSvcqm3HbnzHv+sl/G+kV8Q+yyfR
kCdVPZHoJEmTZmao030UgNExeTMgJFFYnznGW6BaVNejMb9B8nRQBKdT0aY1K8JqvWYLfeyjNMi3
yroy1B4pQ+Oib/KfLxbWZ39x7UPa2WF87zSQzYvy1gj+20JVEObG7/rvqtBfiKfZZwFlaGZTj1Ti
xTceMD89O7GufuPSnOYQMikwn2zera9Vu1VAdfHH2jND7uvmtWvJ9eoqnrFwLCNlswUfUtERBLjm
MbH2ydL0WVT8lbtWZpUK9SkRxh6WYQJNptYdwgD+3c/44lr7LMekAPu6TSZoCVS9HrMunqZdw8DF
+ff2+OpdfApfxDo2Q/eB1xuxFt2RCAC+srrH5EQZmST5bpThi/ww/nRadVbCTWTg24l+gGOCsXoE
ptTBn8Wsxdysfhl/uN/9t5/06dwiYljFZlUExDIneTVXmEdW0M97SzB8E5IRzOh+fPX/cXN+1ilu
/di3NepdJx+wmv0mZAwNRvSbKwXgf8R2eJx/fX/GwFCCkGqEZx2V1VOrw58bUXeplD/HJH4ThP/y
zNIUVMCLq6PHmqctaC7JTTpb/xpzkBfjNzZPpw8Gdwh9ge7FbeTXv5bU6RyCg/cmodVhVVinFSYI
AZfrStIs74bEhRx7KPy7n3pZHyhBzDX40VPSa6gt+HIFF+1cRR5QGexpEvyuMz2qm7x/7MZ0b1pd
du34SIS+8ytWlx+fk4TJvud+UW+yEGS669f+1cM1l6s4eVXwBpZ+f2Joy0Sc7G0XHYYRyZ+NTlMS
A2foTztT24PRvByEKGTc7xMqcqRNeRSH5yjy00zROsw+vreIt20XOvA5J0OSrIJzCrzetourE/C7
oBUJ5M000RNcdo+SNxcZxDd8WKPMS7t9LcPL1MYZGJanmbKSx1sJMtZRUHMSZj3pwD9uwj1BfJi1
Zrr+aH41Hka8Zvqq+Hg9RfW1i/pbpLEch+B2C5bfoe7g9ZTW6jd0OLuPx9t0iIWigT1i8KHJtkA2
ZRzX2aiWm1QOUQ7K1K+oMcU6brtFRmc2R796X+Ywy71XwfwT8r0ry+Ikc5UPaTvf5kKr/vXjSc+N
u63DEXlEC1uhSD/4rSm9eDhEMJQAOBP0aycPU8z4TuvhRvnAP5n1D6akr4SMpnI2wR8AN0Ayd1mb
pE/zMJwlqXeDHEp4ZuYQ+v9hdbVDjTvMe/xDxb0z2XrkyR/TtNMswNGUS6Fr8xCCvrrbNnLtNeQR
8QXNQCX5MwgHrgcLfs2JUDd+Yi+EjPOFhsGjnzZeSRIEj9UE95BGULqb6/Bu6OpbOKmDvwbX08MM
REgpHPBVTU9qJK5BfwuNVpSF2g/rzPRJtcexWudJ7+yPsGmPynTmXoy6ytB6uMGgyS2AKe2ptZ3c
MyTkpQWpFu+4+8XqhO69jSJ0jbyMos+T+ap5iWFFvmtZW3SL3S1TUFCiHioUKbNm6IMcnjB/UtWU
6erfNpTft1y/R96kcha4MVshuZc4EaGQ2XuysXu+emE2Vd3B35zOVunPudH+OZznQyhUjgpenUep
170gl3oUJpIZSfkeJOgna+1zADfLfdKovXOINtJEPvre9DS2w94xyMqDtblvTGUKOGDbHOv2MgXB
C4h10EXKS1g3ORyZStlufll7YOsNqX/gK1+yXtb7AWq9oo3GD+i7vCgbq9yvvDgLCIHZDevFzSjI
fa/4W4Xdm03Unrp+kXnVVCojlp7w3X6iNaaGLHA+viYApHntV1nTdLe+BbwSVMYCavs/PVygms3x
rG5Cl5mxvgHPV2e1dRIfu9EsWQN+GpoFDjijbzPWy70PXbS1w9s6bCsqn2zNV4wzojazBkeFkxK5
p/v7sfBmtjyIeb7nlTvpqcJ51tAfEpDjYpv4wRuSvx0XFsoSP+vGOMpiFpzMmPyMB35eVPqUNLRs
uH70NJCmiVfg6EDYAzOGQnJ91cfdBbi8e5vAlhswnz/4z9/r2CHNGap+V7kBxSoCsAASPMxjJwAB
tjAqxyzwdNf64tzbhZWxhsOXG9E8mKGNjBr1QiHyL6zs9xqzgWAL053xwp3DoH2YcJwWJAudOmD4
9wgnDbCzRr3sttVMWQ8BSL4K1NDR95QHs8VXQIYHmUeb5iTCMMhtAvqqTfNuYHs/InCLBOy/ifrC
27q7btMviVofgtoc/NAgg8coUQclLwvyodIAWVo6nWPLDx1TPycuDkli75GJY9RvC/MwwhS1hLvX
IQ2Gd3+EvzsAX0tZfRz5iTvNGHKr1PRBsV4yVs32CpCKC4MT3s1Wp+cQc4k0nj8EqUkepECELmFa
AN02ZZ30X4Nwe5kZRu9ahymRLlXYwQRDE2rZIzqTB6WWAJJGEWFWE/MItPdxMqR3yVKDyTmcwDY+
LE37IeWayqod7utW3um2SfdqTFhOxdbmqmb7NmkPxmt3LXUlJXMGIOUN7A6bjLYj4C5MvsJXVsOw
rQ2yFu6Rhddvf4jEorfrcmJ6O8YNxf7vILCG682Um84LiokKe5Srqe4VB3IkVrgTEDOX1cBLMq9H
Vvvmlo5hMdI1uo8k8D9kactqm5vniUvsHNJhjAYvzk/C6ypNHltEmKFiFYC7pCnDym550w6wTOPx
b+f5TSZGkFVnG88Zi+1TvW5gTgwwsuvDRGWaqhqeGNNPf5iCTAicY6vsTR4uH7MYkXwPPIm+vE/W
QxRF1bENF5qTZkTzh8lDCLV9aT1HihEjxsXqcb1ft7XOUYe+YdYEZwQI2HpbHgQhCEoVOvwjzVcI
LJp0GID+Td9QZDxi553gh5DJOaG//WmJSqc2fqvsLPakn/UhcKS97uZweJ7pPFyqDo43zPRYrY3v
ZdL4/SP3aV8wmtQZiKcfRM4OgoXMm6MNtXbMd+fOB8M+DLhXUN2gRKwQq88ywpml4jouRny8LIPe
jQqjg011Y6Dt3vXWLkcCV9oO8j81PznspwLkONLimFDoUXdxI0qXNsOjQDny9DGJWoR1YHNbW11O
XqNOcTRsz25tYWeHsDUXYvQOFSQPNJOhwrEGNqJWmVui6L3hFc22pIuLXifrsYGh8B1vxulOpQHp
yimsuodoi/xd16f2todjEn4iGeyfaCTNM+2pXKHmR4txrScXFD7YirxIRefDRWGq67tFL3sbJvYQ
dWuXx8S5JW8iiWYuiZayXYV5qrqmO8dt4w68D/i7F876veb9WmF6RujrbVgmnQmUJgogkLewMPWA
KT6pB7p+NGns3sXhcEmZ15Rj2thsBNyvBP0m3om+IzuLiPWUrkFTJhvnV7IhMQy0SATC4NK9RnPk
3bg0Gq/Tvm2ufRGHZer5WykScg82FMv6SoS/opYFt8iO4twHliCrsdvuYPgEJpYb/PaHQ3yaEz6J
s6IueGoNgg+j0XOLWbiVlG8s83ANX9ahqd+mVIx5O9evZO7vTKVfo5rgvYsa/YzNImJb1jfIi92u
bWmIupZ8YCDdZCjRts8sWNqdv9UrLG2MLEASB3SWOkNuXM+6ffSh+MHxh4pbtFIoo3j1ECaDy0Fm
EfLcBl2Iqv6S+Nk2+yvgKelNA9hBEbYrYuJlojugHKKjR4TKZrEGT3Vr6aXbRhyLZngPt+A4BVzc
GvAgcfgnDzADfgO1JD2jPxPkCOZXROkL/btOQClXCMdgcepENswh9AeOY9F14Yf82/OvQnh0QvEK
OKrlY/sUksWcjE67c5+GATLe4cYLIgsWxzodlRJBNnCXOmT4PMb2hR0IpBvtX8G3IVvFKnYgSTro
NeojvhfHoNqsnkK+prctMAs5DsYI9JsKSI8kDK/oIOfnllgCE8wEszTZ9FFsxRR0skuw7vONAXSN
4mIDJ5oOVwxokAXwjVU+sBSbqB2nHKP4OGaDyb6Mpm/ydJNLpnyhiirR6kWmyW82Jkvu9Drj/wqx
9rcoOtJ1uVnXNf4RYX0dGRubXQSn3D0K2Xe9tD982Jxn/hZUT8k441Kq5BtWpDuzIG5PKINcY/iQ
l3ZOTBFVssdzEiraL9JGBxmO5BBG45q3sHQ9jV0cFKmOw3zAl8xbMvo59Zfu3MYzsNoK2sZ2GJJi
ta0pYpD0ipag+idrQ7Kxjpo8CBGnLwujh0DNb1Hg2z3h5nYdB4HITQdl708/EHjNz2vTxFnLEoh4
kvZ6ihHb97VpMNvZduU8zNWR0eBRivCMuLTHudPzvEvc8Kq6+M1vRplLD+32qme/8BO969mYdT+M
y323LWMmfNBnAaK706gDXUcoru0tTFre7TR75TBFL/OG676affeDwQqpoD1TO5QGwJwXi7snGw+L
ICFRpj4WvwxFkm29DTGiQed87IIlB/MUJRXc+/rC+hXnl/Lr9Jr7dtn7YnzhXTtk7RjJ3Ko+QmpH
+iGLmznKERjq3MPKh/IlEMXEhwhCAdPvtxox9dIgNBuMsrvOc/WBeLzZKb0ExajSeBctDcNBGcBM
bbJoZ6/Bm0e1yxPt7KWt4UG8CBrjycj3Cb1cWOcOF7lh5ybB9NDUCCdMb6uDk7I9OjW7IurjnzFs
CLHbiA/r9AEpYVfg34wXggGMQ1C1jxWMouB/ReYk2cfzFr9BalVd+nXWdxOFTpCkku4CEcI8t+4i
xH5ClIji3n310R5KMa876UgcV0d+N15PSuVRW6gPOI5exp8dZAdoZ5PrGWvhrNAxybTSchcFQ4OV
lIAAEG+v/cpIwWscSi2v6x1FAl1Qh/mDAAXvuzY2SU5HHpe4b+ApwH3YJbvZ25tJfqC5Apgmb952
2+FKLGTQzH8bKYebBkv2evRazJP3fCAX2RMc1XH8DEyZPngQuWZVt4R7svQ/JzvaMyZOxKUlZnpR
oTOog+n03rP4TEvNG3V6yCedsMzHOZx1zC2/GOX8J4WHaD5guq90oUDvN1AFMv4n3S99tmhUBrRc
1/Z2GtsKo98sCndwb0T7DtkGh6tiZmM7k1fRhfUAt0gEz54Bz3zGgTGki6J/vXQzCjUH5rzf+HdN
fad7wFRGFOJHOh2iQaX+ZVtXHPrxDI91UHRpZqtw+rl6vbmaMMtzNWwJItSukQCwNNt0Q/gKGkoL
JRIs2Wl/Iv1IbxLaVXTXpqiXoWWJL7YNOt9SQvM5GYYy9Gfvbw8fkOsJ6dcDDDt9c0i9RfL95jfr
lDniomwJa8Svzm5I1uPI7Goz8RtndBRlLBHIFXDDemgomtkvNQ/Yrxi+wuaS+m3wDgmP22FIfHlr
0wWf5RoBX0ufz30WKg2d9WZCu5ukc4hup/Zo8VN5PgaTv5NEK1QRGS3qxaFoAUlKPnrwXLDoXZZi
3XSBnLnD+Y1qneYravMw/8sblG73i2D9YVsbfvKMUfeUknTAKSlCPxuAZFIZr6l5FCldXyZcrhWO
Ch91BYDuDMRBCXyfQTbLMcJG8x7Wm3HhW/guQdnZyGvsZZLkQAeJ/aL59u4jLzwAWKZ+QbOEOYKE
RRsIsK21heyYLSOEjm0x914zIzFZ2ms1p/2pChofEEUaefYMVjnykFhE5t2v9W8/HKtdlK5/1xiV
gtrT6z0TPZ13Jhm9P1NiAgRda1OhXlxvy++IUHYzADoGutQABM+2sgjz01P71CALv+oaw2XmalxZ
y5aKo+VVnY9ujqFqJw6OLCG26VrZq2R0eo+9pTIjkwqDYj5kJIviVwvVS5iZYEova4XQt0LxBiAK
pBCVvyJ/SrwpyBc8zByzB1FhSTKKguIlnbbZG29nEtIcoacouqBDrbNz0x7h3IgvEeq9s6gpNj0m
02HI1iDQTofJHJABtheU2VES8aSec1tJ8pIa0R4bH6p9RUHXzT3EyfcaRP97FpNu3wZO75IowLBs
nfb7SFOS+axbP0Qj8hwlpH6R0qS5NQaJvOPtfL+2K8ssl/UZWTyiCrSxQfJI1Kld++XPgKjuPpV8
voLBk3edonBwhYMiRNVo7c8whdV5X/fzYcJ5mE11o++EN7anwWfeblqF7ApnKhne9Glwtl2lrsNR
rH/8wOtKW7Fgrway3KV+xA5MBz/7UQBR4Zp5T5d6PMlwRrWhQo3KwNLitAS1uzjN2xMiofFuNEgs
aOBVmRGzfgz03N7DDac7jhuGLVs4QexN6oU3yAhc4SdGv6geQVA/TtsxMNMtjNDg8CEjmH6PivxW
IQtzsuF6BySoyzRGTK6pgoyUm8gruw0nQa1Emllcxrth29xujg2uDKVQuGtRqatp7RWEzFteI9JG
1WczqEMkNbgjiSubenqGUby8CTcz7oNq9IqOhn/GOcXN4Tm0OITXxjtbi+ACc1A6ZCjHfiwNG1xE
UP+Fk7CfYaYJUyeLJ459sDBU/hDaXDecagALKld2Mf/lK9LcRrNHMkrX5oZETp836X4jY9UgqIqk
9D/mfTBi/WR6LV9IpDQ6hZV+wHkx3tW1ELezDfoTTzbvuaU2emckIbfV4g3ozOLoC8bR/WxrwLV6
xDg79B4U8jueXmMSUBdyGZCIpp7O/Q1j71MbuYe4YXEZOjtlUbWYF38T4rlyq3dp13g9Bwz1SbGC
ZTWkBmec0Vumpuhdm6Hb+xOSnmgc6l3EVHBYkJ7th80L8j7V7g1pH4rMg+UAjcObRxwGa1CqrCN+
gFDc24++nguOQHNXY+mjckmeaL2kV+sU3qlebIh5wQO6mQL0fzE/CX6IbNscIYyf+UG84ZRdItj8
8CWH3mI+IgMf4BNDfo5W+RkC62e5NUiijRK/EGDaXPXTcB4aPzkbHegSaxOznxZAnArk63IEpxYb
JdoQGzj/tgdGaLfJYNp1lQD+ItYD7n8U5AET26YS13z8uHpNirt+CY7VimfdOX/Gf4J8ewvUjzBa
hn1FhqaIam/MwWDwL77uZJ2nwl+uR7CacVfCk2eJLP1YhTFKoghIehIi5Zl0mvnVANbFgtIztcN0
SRPuyoA39a0nu7nLms0Tv+Z5wmVEJ1FuYZWi1tT1KN23NNoFMnU51R8UZZ2MBakUVaglBuKl76X4
jRSkQV47p1WObNGVcPKgWRAK3HKddCByAme0NLX4Y2DnfhvW6IuM6zLtIOoUN+EMxSjCJXqPRgx7
9yss7x5vLGvrWJ84Rt1fEQDQfZe0y6lOQhjBY5ZleQt81T+s1rinwYWVyMJe+cek6dD1cKh896AY
/OjRIS0wq5ns0kHJ+2Da5A6nOIJejQD9gF8kSo5q1FVfdfrdX+mcrYhpnrtoGh4bRtitA2sOX2WB
XTifARDpRdMeJr75v5La4WfNciXoJqSzEyVN6+6U9MB7hBOOjgwkGPfo8Vb+nRsoLIE4tg+ygoE6
BwiksKjzZdZPgh/zCGPvkMTtsxHVWI5s+b9X9Njw3cdc0480tu0FhkLy0FVpgJjPeLRkGzikyM+u
l8GDQ1VvXSULgCvTk7O4Cmyikue5keu+Cumw9wce3vYqpEfXMNlkq8/EGXgYVC/ERHgH3WEzd0Ud
xuQHdrMDvTX0umKgzbTuooThhl/hkvvxgWhLKCwTbs09kQInBdxN9mgz1LcqFvpkJqWKyUKn3RB5
rNPQnh3dlh3UqPF7Mw7+dU800oN1cX9VBJVLrb3ZQZ6KrsOxJh7qaBOn0SXVZs6ToXPHqDUt8pyx
NTQPmU7udfJ7JQsgUTxmOZM4ZIdxWh5q2TVFogJM+I/RWQ3pTajGEc0xcDG6rUUJewEaKDqPMjy3
XvtQT8LCcCY4ohB8HUb8h+JyZ3VySqZIo4BpfgzpqjNUxnApRSgN44qa5FLlcVW9BAjIEWRuOWHx
L5n4O5FEP2S85t3sPUOhjnwlrI+OYigHURhq/FDqoZc1JnASIqetn/yPzDBXKXJunB8VHI0yO/Oi
raeLGfkVxXUL7JMtBkB5yhbtgDziUNtPBPvQFNXQP7UDiC/KRzqNRKRp5t8mDH+alp7o0GaR7+er
tM+2GY56MFcJkbmbmx3WWxG1y3Fi3kOtCbYNkfsNdk5dQ8q1Qb5az6cUhkQRZcePUvEihzev71wW
SvMLCPPD2Ekw45dT0qlbkOp23TwcuWtuxsijedCN4HB5PzFSdZkTeuKqv2/S5iZwckD5EMNhi/+M
gthfXqsbFnl/K7MisBIIhcyIMjzkH3lHLDtOibtKMMJ9pjoIyyGZXhXaCrButLDn3m6Y5kcExscI
R//k1H26wSQ0rWBNqJ6GkJ2mNHlQE02xltrXxkN7lIVQAgGfF7fXM6dVAR+pbY8CNoS9cQcxUJzA
454BKo4TNiPUu9KYkM2Ionsfl6uJo0fHq+Poqr8RMG+dASQ8RiMs9NDIic2yr9N470xyaWUv9trV
F8bYa1DbtwQ78YAA3WTrZMA6FBli+VwN9jjQbUWlmSJ+BTmALKxBfBO6YqqG0myYr6iGoEP3FRnn
wkWDNsn22G9Vf0BIxwu4o4PW1HsXS7s70YtdatjbZCv1bjb1muAve2/RbwkbizkOX4w2l49FMEIa
yzBpaDeTj6AJwY5YZ2mt/3ZhdMCp9dtbPnTo1fKkU/gbLFtpsYm4QAQFCTnkwZrtNFr3Il0OXeMK
Ihqg2dPSBV0JklwxER/MGyxeSvJAkgIyq11DEDOhVRUOrkVjNYqwTyt0mz3Lz6EbX0TYYMijCm+V
dB1atIj9fJycEMAUsJdFPRVAHVez36MhB9ARH2uJRHYTxwlG5wOg/ZlqQl0S5qc7y9iKsbShh5ZR
PWla3VJgy1CgCxhSU8f32upfC3AQeHTLD1xrmJECrw1tgHjK/bF76PvR28eB6wufrRZnOBkxu9X6
aIe394HGjAY295G0E9/RaASMLsTNVcX9AwrRdS4TOp/6KQ5Qw8E6wgPrTthhU5YMOsw58GHFNPu3
eLwfMx/sdZ2Xu2RcdosOLlXtI1ynHtr3Q76AcedHOBj17I6NiPxyjHmOrtCDZtG78uYrUCZqrMO+
gA8PJr74IeGJOOKF+WjroXxYwdU2qwKuYTnvoxeudby3cXWrG3YKwuhhrOwti4NzXC3P/kYuEYRG
I4JalPQEjCwXTOqDHxe/YlJuKDbcBm/4RZc6WK4WWC4HSb8fN3u98hE1oSrwcs/U71GC7IZ272Qc
Xms8PhTpidpDtTXmGnW4rBd6n6JXWNP+be74vc8ZRRMsuOrm8QYsZHFQbvjbr2lQNItGx1X5OEzN
vc/MEXbtF2xam/eoe1UofKT9FZWTuLBF3zVyQqFg6uyRzEBHbRhrQDV22E/eBO01FjEKDk9bOJ5n
Rc5AaYVZyFDVtWiZrgjjzWDfO/i/Qnj22oZB6SuGy5BUXT6PaNj1DPgCUvtn0elSyfECk2j5wy0Y
tfw/HJ3ZcqRIEkW/CDO2YHmFJHdJKSmlkvSCSaVqICDY96+fwzyN9XRVtSoTItyvn3t94pyaNkTS
bV4dHuM4KX56T7chds2HvHSohaYXSJS9YWrPtl1c/LL5HOriwSvZq6mEczDxXwRZnNc7hVYUYk88
p0N5JbhGPa1uGvaWFyYs+tqNmqkHo9RPhEVfMq6cDBFxCmJmkYEg+NwSqouSmqIK4bdccEYUjFwV
8LObsLS3P+RD+ZGZ8Y9TIQm2+XcvGtKEEIYxiiTBUNrWLlPLe8oIAx0qErMxMDGiKSX4tkQtMPJL
PNRv+bpSyVf6zisLGUzedKtLk85qflB6fJqsjpg3tBp79ThW+cBAL+OgmqcxYtj7xAam174ubk1V
vKbTmmIg651gNolhm6T6V/Xjhh+tF7fr7MjJlBHMjXpdc6UFU+6uBwpQ91a4NsO8roxmyblkF8yA
JOQXlFTahpxsl7jPIkZv5hw45vjZYq05MgwOczuN1Ah2QdcdTL1g+SPr0oxsZaSRPHeN8TnpixY2
Wbr3lPGQ+NOJqM4j7OOOpb6HdPtRC9/4oqKhlMhel4xyoHWQ9GbNvkrf3It8bM7TkgA3ZIz+csHN
KVfx7NXNro3rT2W7+f+/rQYGKUyEzMO2SG7KtftT67c48tsH+pGV7BVnI6b1wBo5Ofm7bB91d7FI
4GyS4o9rM54m9+utYMkTL2vMEFZrPNL2lR0i8auTOeZeGOee8+CmZX/UfWsNZt9MgrQgHdJLiPJZ
rEcp/H+jFu9xTIiIBdLv2TDetbral/EKdaaNlBbF+Kul7ofrI5e2VYYkrAT6kiWGaLAXn8K/+auT
WRHybbwXzuwhjzDgnWbnNyZFJsn7vVUwp7H9iC7rIWnaZy1jiwiGvXvsc9sYbv7XdeGB2WdRBeug
0e5mV58tgAGlcRHmqvzLYpiXJuGAKJef2refB0P7ykc4Bst78RZiOG25PKYqaxkKkA6eE/dG2V4d
i2U59Eky7zB2OlFTrP/5ab/JcydgxIMzDo/puLihbw4nl3dCFKTE1bokEzGdfrWCsK0yt75sdtGF
Lql9N2du/sOUmBAjV/nHyWq1YKQEZLnXMwoPnpJGnt14fXPG+tHmwY/9qYmkpxOdpvV/5oWRkd1b
b0POK1LwDAXxaOhHn0t+Z+ju86prTN71V4biB7+W77nEcpan6aPp6rTNjvgWFGZ5a77Us/nj58Zb
wblljd6bM4+vhd6eOUq5/Dz0uNGu93G//PaZ/pBW44sVC5Q0MKJ2YlcsqyZNw7bphCqKXIJgL1qt
lW9LoZvfTS/8rTQ2I79t3hzf2Jpmw33tFWuThd6Yobeo5KYPybJbO+bWBV6Xn0WnHc71BFCsZM1q
i0j8usKERbPv6SeVevIsZrH3COEjzNqCbNfYjTqluRGOfRFHXePeLEuDhNNq5myN/UdVjvVgoT0G
DnIx3UGOTk4F5VGLDyRY8Aep3JE1RZxuEIpl1wz1rTgNWCftvtiQ8xl3gUkCEKOSe44Vl6mw0z7T
QQGaCuHv8qa0Ptlt6ER+NtWfM0TyHa4lt9DrtJnxaYkjIq3X+hewTP1B2Iojl0yxKHGqex57nys/
Xbjq9vSERJHv5q6pz7nJSd1l7JsVzVAGS5WACSw6KMnERZwZ8wtbzc1bqfGXqGL5JtT4yCIw7ea0
VG7EcvNTYgjFWRDvO8Sa47hlPgonLnbARe4558ax96M9Vli41iQEbdFe9AS5sVvg9brer8jIn+o9
ukodFogT8O9me6SCdV4JG27PA6kwB6d1l3NbqulFLhwJFD5L6LrpdE8yf726slrfKXGf6gTBwFLD
Zr1lIG+vuXao6PLujmYnt6bMb36hv1dNk1ybUk+YM/X5E1lCHn6SwWX4No3OQSU1zVZr/0z9/FIp
Wx5Gl6rOaOwhxDKak20ZpzumVf9ZWVsyjRhRTPRaBiqlDnCFDt8xFj/61LA+aZ3owUb0rUKrTxUV
+4OIk+Ei6cuPpeOi3DRFD4GTQ6X1OMYNO405k7SXuGHwhbZxbWL7Gbv6bzsv83Ob+aysGXv9WV8H
+g9Ag6i0RLmXOrMqJaiJ6qJLbi287ClLy/jLm2R5N/QSokxUyaEou+ZY9YV90HtiTSibhijrwKaV
r9kHb3XIppHGAMbFfKiUVXMosOgHwmXYmnUSksfox5eytFeGP13PYMQW8paUjpkHalqHPdE6OqKk
3/DlSn3+iK2155Nh+k+ASBNluhi/uEZsrrHiXSgrDgoS3fmP1q+x2zZ4fmWDF0bJKyOpx6Y09UtD
mtS17Dq+JPaKzwxdMu1BU3F8LmJ72hHmgeBO8PLemAiL7crFOuZ++lYV/W/SN8YuqwEBmtUcoWji
do9YmwdFn/f0MmwDSm2Kz96HOBtd2qW4M/96bm4FprDutt6jOghTHjuvEURDefEp7pIOeRlV0ffN
YjeXRr0DX8tfcna6BGW5NqGxDCSvDEwpGVQvD7nbqVttMbSSC2REkbLytPb5WDprzMJFMR+s5uKl
ihMor7leWBNiyrNtDjYXETJewJ5v1pZ3WQ9JRW68hjskbqFvev6Pk9mV/jOxPE9THLPzdHuW10Y9
0qEDG84Go217etem9s03MiJcV9s5Oal/Yb3jSZZrqU48KvOPZ0p++roc1q8qacSXnvW1v3Pd2V7C
RjAKD5jliy6qGmZ2W5ov1AORr0Hp2LoMK9MV7g4GBkpAWzafj6qXih+/dIDaISwduVPkkXtnsDgw
2MmP++KAaiZEyLslxZNGLAgcAc4KCE4vdp/tkvsfaKL/mztQSXxgJaZZ7oiuD81q7bqgsI1hDuNy
SJKdUWeOF6xFkaZh3Tp8BkvbZl+NGJqOgW3eWycmG+bZotKZI9/Wh3aX1qpBuDYlo3dpz6617UzW
FG2ib6c74heND2sdi6+hsLoBliLtXWaxnT0fs8qf3+e52y79slbyiPppaldMBPB+/JZC4+9f0a8Z
ReL+MNrclq4Lvws8m48l8vE7J8+mMVPz5VkOcNAPdUp1pVmDfXRzFy2DU4LRJF8Z7aGwndw6ITUl
z4uha7faIysjUm3r1FFXjMXZsXKMgyODhTeXD3O+VgRReAFGa/rJgeZbBVpaDvpusCwjfYA+8h5F
2YIzDoOevLSpb1wmkaP+C1LDszCWovhIiqJ81yFsnMCoe3aYDXNd1zeTSKQfgcWFnN908pCkYrXY
tCUQY2FeDtK8VKan+VyKHiiE1WjdWRvQjUMtSVsfEWFpigORFfh3bXdyaq6sfGlCq55A7hh30GXa
zshMiijpJ93uW+jIyVFvhWt0N6LyIDWnTLZ/5IzWfU41DZ6u0+OcRPVyTS20WD6knegm8W/Jk7Xe
+a25/JYVQ6igTI3mtVtaF5zPLnGxjCUdGe03F7VBSr4e1qmF5JvNo5eSdW8om0IGoD90UEM43HXT
lVeKb5Qo25m6z8QtOOaZDZGsPy28xvvU1LhlpSVS2mlCNd/VarRoVVIuGvurTCAhq041Ug6ImlJh
NdiOQg9xCtJq1Qg0wUoZ569lI/c/tE5q8bI0OhI2gLPR7Qbb5PMAVKe+tfvF646kZcmEBO1yaoLJ
GWwSmgt3s3q0JqMjz9doBuQohbHzFf6kXTW5gS6m/eQb7LkYYuZk0eCxyziIBc1DKHIX007rJh2L
xOQ0fjajsr7YdLv6580N1YQ2z/fPwpw2pSaVuv9iC2W+l0Mhf1E+geuyxWdWkcE3U9R5G5da6RPd
kVVOJVJJIe1jGRe22tHDQu7YWa/ui9M4FrO/0RhofVr2VQIFMg9xqpX9XIsluoCigji+LF3Xv6pZ
pBW5g+N+IPGKPmqslKfHnqRzcBnnbAEvejrtkBOmdc9Tmr0pz7MwQnhyfPUrzJEQoQjcDE897ZAz
vnuqRCllSKgsu8QLbr7v1ZA2u4obvqLIK7Tc59irxWPdzsNyoqnl4yuLDRKP50GeO/7upCPIdigY
BxsQHCAz670zEeiJNde22a7ezCqUfncUJejU0XAbk/GtsXIwkftcfrIP1Ul3BiPY5pj2xJcGjj0N
xH9btfGqzNhM4ThHRvqc1mxfGDCjgefYHa4B1AWGTrk9IhT7w0JmBhFIsOtWZVGYTFb+g1ybfufo
vhBiqP/mTil4SlhOq03OcTdMgui4qcVRxdqQLDTjth+ukELsby6XQdyHrqzswN9at30L2dM+MYOs
QUxd6g+yvGuPHeh490sGPbavaDowaNiVxtltpB06rwAoQHaaddVGWW+ZOQipbhlhr6Xzhu9aOrIW
f8JL5Q2eyfaEgeOdEiZ+iseGw8V0VH2PHas7GV7FRGzis/3223J5JDWo/l59IdtwWezZDIshF2R/
JyPikrcwgkGWiEFstco21qDKrabcWTXrS0hb10H7Rqsuk1usdMMhpaU1QVcKR0ue47IHaCFHyj6g
BUK0JLpV+xeWFoI5NjUG/psYVRxIq4cDHQY+AIzodvtQCvfcLwpUcxMwfeClraxKkRfbS7pO3+5a
/OYDtwVmwfeOkB0ms5Zzg2uHeJDF30pbXjVJTTVmHGkeWx+JEVq/6IxvXPMhkULXISvLHZOzfWEu
KH0KzIet4TSiVyZPp9UwL4zmD7buOGhl8tct9YepN04qmY5Ygg4x41/IQ5ZzG/mPp5Fb5Rf2ce5M
Xpf+G5AeXkJBXrC8MHLNZWIE2oOB6d1FyOyhzsZ7Q8jhZJWflLc3z5/Mvc+28iDPbXffgR9BfAI7
548Mle96Z0UaYogh+sdqsB4Jd/lhhNfQ8QDZzTxLCZ4c3SJyCsUgZCjW7cfJuegcmyFDxsc2i+F1
0h5MWRH9WWfVK4THY9sb9ykdDjKd+h0DNXpaciCOWJqWwOzWs5Wmn710P/WyePSa8uhp1WOpLU7A
d/+JSnSMjYKOIkZei4c3bhS5gwmYQ28gAKsedjR10NRz21AOqJuZKYqcYTob3TKeWLAEwdodew9Y
2atPU+7f0fdRL31/b/fymLbVi1Evc+jqxmU7j7AqJS/r6FZB4uesbDTptHOJ1toMWmRZq6Jwyygp
uHQs0T9b8XjuEteKWA31T1nGiSf8XyLGP6PTQEBngCKNGTOMTq4UBO8mn+3QG/+ZgiGHAkyr81MJ
CWov+vv2OMK+9BGf5evk8kM2pDCErGhqdkkLEZRAjbe58bo5VNrc/7DoK/e9rH4yHg/wi3y/DPza
dWhOBSB20jKtm1hzMrFpHcQn+03t5WCv6gHvIgSX9pZmy1/SPM8e3yAtr89JSy0WpK5zwYHxONKS
irpUR+nq/7EBS7HgzTjMtHRkXmjtbtI2Lky/C6i2xNKZd/fD4wqqWheeFax29yVdJk9DVezZzLsE
dE1ne54oiXlAHcSEerB+JoO9A0Ot3gBb/oAdVwd29772Hb6JzTcVdpJ2gck5qF4/XuMMOtGstCF0
sunPIOUtKzx0XbbvBmY7HpuJQPMKwcJzNwg3iSy4zU3SmQ1TMM8Xjjrq+IA8+D0DJVbmY/6P+ho4
AuS7+2zFRAViQsHMizhmrXhZ5+Ice+6tdMW7T3xJy33DiL9+KrS0oRhdWbKonj1LXOwRhidmkyA8
+XTmW3tPe4buxiIvnYJOxwGwZP1nMoglcN3NZybql+2BoEa89wb9UTKwhSXXBuadxGZq9dAByuf3
qkyqfWx3l37gBSxGlschykaUqWmgDOsQ9/Orw7zhxElxn4X9VOREJCy4LXNt/G/7WEDN0XS53iMa
6Es5jXsm1Y+oWK+2nr6Y0/jhkndZMfipluqzHZoH2yvOuGdCdtsaO21c/2Nmccot+3mq+yFiV+t5
Gib9kJUjtkYUKbZHcILlX2Vv/us1yQ+ObTItkqMxWLfc9n+IzdgxcoVQyj6t1Xgf7OnaopHv6np8
INPzwxIQy0Lu+6L7m0Jwbh9rnCWnufC0EJaLDUd1/zla6oV1dyIAxg8YvIO8ebSunfqvEIwrzCl5
0zcR1EjHR7LpiKiaL85AjRWXezcb/7Ivj6JMS5KoUYjQI+lsAVaQk+yd0zAv26zlcdkEDuqP+1Bm
T5nsdjqNdmRt2cPrmjwMc5lFpr0+JgipXYeHMmk/SwyB5TL/ycb1ORdSbYFyqAIwxLl51DL50muL
3AizaJjTY6rcC6XyliOi10Ey+b+D1C6+ph5AxtoIiemEOYDZLp7aH7+IaVKXufuXTGV9NGRSnPx0
Vjt99K3ItrjAKHzfwHpDu5aXypvfvG1yUBGKQ3hNanbfbir/a1Izshsz2n4gH6W2ENoRXJdlwWZF
hStY4uoSAa+Oc+M/aMzLxAKiaBTlJ3tG9vWUvqrRYd+8E7Uiea0MdY9nQDwvO9nGtCcU/eqzgpBc
O/9GyPQ+kwLjdJEfZ9xOY8WSuxmDQ2A6zafMJbiNvJpbllhN68y58e5VJkogkcv4k85LZfyzY14k
Ue+7XL+KknzZKoUY6k9Ic1RzCX16031nxYhJgNBytdSHlr+hWBDPTWr2IeZ9YNyKD6M6DtZ4XXz/
uW7ANn1ffrV9+x9DsJeaa6DK6reiZdza9Y6NcCt2bsVjSU9Et8ZeotRVUYEwEIAf2mGXIIE5fvwH
e9duxlE5KnSIoo/x0fA+9O0ZD1K299aSVFGzOROYhqJbCBL/Eh+zjnFZuuoW0zulWvaB/+IKKsTg
bfZuzrIYOwRbMnsZVKsET4Q7nqQ/R1o+3ZJ8vmW1gDHqz9J3rnCJaCVJ8l+tGAHwjb+Zi/83Eeae
AILAxwFR1eKB6F2Ob1yUtQ35g5RY4idYvOqZZRDvwyL+kRz3Kj3K+m2Fzfb+Tco62Lw57jidVVNd
CEFhtQ3xwVp9YC/hJZ46LH89Gx9Tpygi/hwVqBGI1EzFU2bwtxXVpHZ4f9pjn8sP1mPMgUiZlSWd
PUXdXB0MUifYhm7jixqbV5rZo8FasSB3S6RTuPl4ei5idTDG4dgZgEHZ8Ngu5SOOms9i8E5z1bz6
CzfxYKEv+8NH5/j/aaxhiDCtvhR2fPJE+WB4nBKxjySqLekzRVlImRUV9fhKk76zba3aZRAMr23D
lKTCa7kR/tuJUSeHziwObpNv6ZZ7ophYkaPirzR1qmPCA+c4Hvm62YEjiNWkNZOR6k1OVJ98Up5g
1p62T1WlnwbLe7VN+4xqcVhY3WJ5y60Qw5OoOXNQ0SbZP9P6fPi9+unY7pDZ3UPT4lx1yQSe+3Zf
TcuL5DHTeFp80jaZRxVHSq7fOU+PnYYTyc4VWTWOnM/Aif9GMArMaId6YiWJ1zTyyzDntxq5ctdg
lwAvplKq3ORJm+N7TbFSF45P/FiZsdRK7ZCPi88SMssSRPnprMN1s/RflbIg04+vAxrIY1La3mWx
Tfk1D+ig7vjSt+ONhDYcy3r93hT1+yy1OCpTPM4jcahUz8pfLuivaGX1NXdqXJBefoXViGSPPaVH
1kwlFnvYBc2jsvJcgrUGRS6nUgeFIVcNEhG73GlTTWM2+mhCbMir1CEt4bj5popB7Wc7ueoi5w0h
RKnLnivqIkxg6cEfbbzTs3uu7WYJtZ41kfMU2SyTDGjpHgedPDmHMKFk/E+nAqP5nNJA0wqorxzr
xfxpq5qFdY3bRT25A/hu3L8geQ+q8H6K2D2k/nrclseNVbM3mZMF9D2cxTMwer/rN8p7padRqf61
inbZpwYzeWXdLHqQ2DM+114/j522V1r/skprJwdJVaLbpzI2nqXDgVTE8jfb1jsp7dlXKz1KlT4x
gj2O/XA2a/Hp8t2GnSVCVizstcyJtl9dJ0x5K/mYgpCBIUoGvfFu6hWMxRI5Ko+mUZF6nrhRio9x
Uu0ODQcykQqxGOeHAUp/sBWppeNbY7cSATC+LchaZf/hJcVXvPQ3injWhdXzQTDugKRCYtxi5uT0
z2Ovx8ThTmTsVQcnAn/ty7OcPR92Txx0TX9puEwB/J+WlRhJj13vwsUjX5YvnZH80cGtsAy3AhKa
Z9EN2XN12N68tdX2WsXDjX14J5P84BvIm31XH/B6PMd+E4o5Y1MdgSa9BxLtPSNsf62Z9urSoY30
uvwkkb3EmN4RGqox30P0EXxCKIH+vqZmmDHERL7QD5XUALvL47TVvT7nrtUXYDf+C1aM0J0hG8Vo
2ZHI8oelqGEiGohCpGkz5x+q9UPGrBv0msNCPsTa4G5aya5sa15P/CO/Ps9hQQWsBqOAcUR5LqH/
MY/lafuHAaIW0rEDdtZ0WCByY7qRU75282d2XFRlOAkalMpd35WG76u0Hz0qcyfrDvjnX2c9IZGz
4Xte/X+xpt2lCTQBgmSXyHzO/Nrn1cES8w5VeqcVZjQZ+qF1vajR5a5jQcQ8QLVSge+SMTuStHHt
TD1skviqyeqxrVkSFqPMZtWZCvuxsRSwjn/eHlpIHET48dmmmqzb/mBl5FA2c9T15sLUPzmM3fTG
nsgjpH8D+TWEbF2+4AneWAK8zhOQqBXNaXZsRX338XQvq3Pm9t6RmMmRBrEnq/Q0mzZmVY/tmDNv
vJhfGsMME74j0VecAmnkApLXyI+TO5BNydGQcas3NfKjqDonnAo8x1J72q40MXt6MFv1brtx5sHa
FV332urrwYvNu1jlHRVI7i0W1+zkSFPamtl5EfoOwJzgHW4lvxjJFujMP5v5NZ7de0J5Q+rRoV2Z
a2ackVxgRgTpReCBRauwGaz6yQhRbWTgTzPRVQubMeNL1k73uE8eEA+mUE/zT6eQnx1zcNepb5Vw
3qu8mzH4jUbIoz0G5jScTDe5uAwSBXcR87xrngxP3Et/6sJ/lK0TTWm59w33A4n6urJDGRn1R1f5
cRLtutG0h5VCNm6tf56MUTGH7ilLx30MfdoNXheBITRhqzCUow0PPHjlxqdvh2fT8UhOI7YxZNAS
I3PMZtwEXWD7A2eTQCyxlbJIcm9UFBt31IdTqa4xu3n73kdPIIyotHeSKjOsZ3ky+wL10Ya51d3H
bK2jshGwkbzPJq+nScNjOAU09b3lhA0oqIbQn2+bYOD62MHV+pJMFbttn7ePAmftBJigPZljsscV
MgCM4DcQ/VcVE0KGuUDonPOmW/12ojplTXeZGmfvWg6l8Bp4xniPPcYeVs0gw8BubffHDk2H0AWI
tyTCM/TOYedK4770eJzM/uQ1+sWvHAxplrPTzfiIHr7lo+It7FKnpwbkOlzivaet8FHOdaFnJ6aT
OXhOUNF0ZcZwJLdiANOaPh0rfmv86oDvgVgHeTCz8Xvb8TdTYmh5clB5FRiZ81OZW3zR362aEFLg
PfHSs8dRx4N5E+qGPM+guG+BVPojY2M0TQ4v/v223kBtv4l/prTXAg1XowAw2T74eFlvte15wQTP
WW8CpT7NOzdX/9VuG83dCgBYODtTe88g56/ZqP6OisSV2XcjrcPy2v9ZUFKVPcpzIqycktU50j4l
obU+s2abNe5pG3X5BP9TTRhdkQSlDWRf+aHRaXrQyvytWTC0a+8VGBG6jwtgiPgDXPgCzbzP6/lb
ETS8N8FLgkT4iBbSfUgtHsmyOvdWc8HyFzR28rwtL+SBP5ctCNfotyhFRZTzFMMH/mM50VmgXNnA
KmNrf7QDr1Wp15FIysvK0cRn/aQXKeJu8U1x/M7iCR821vxmB+XQFpGGd6VONFzB+oXr95DyKtc+
zGWt+tCwJmRyOCy+LLtiYxyh3Lkx3NJW7rtVRJ5mR9vbZuk9+THttXTKJz8pv/QW99T2G2WvERRr
//LB/MTCva688JrfPZHuwdTPjBIyJBLRUh/WEX6L0By9iwankkzmpS6Lc7Z+8yBsPdbndveVqXNs
S/1FL6pX12SXKXP4LfxCJ/98aEwys8Zd1qwkNraSR2OW73M9npoNWE9BfkEFzli4+1DWCyc+2tjm
uS88WDXn/1fodoIWc92ELsKaUlybhF3P9KxhO2UqyPT6ey6aS6Es4o8YuhJ93BAvU/7kpfuf8jAm
SwZAwM1OMMYpw2RoXXifVY+rvVXP4mLBOx/KagEedqDyZrwR3KvWq14tD23RQaN4yoqKRi/fNWd6
oYjpdviR9pNA32I1kWRKunaHDhgG2+tyNFet31V9TTtNSNkyGvT1mg6puYKQMIVEpHLsk5H43xuw
TaRzfSzquTygEr23svuEYDtABlMA6YE3JKGe0eSoFbcOrhJLAZwp5h5h6S9beAhkWQdWlWXNQycK
ETYWcSXTTD5KMTzZFDTTNL72WYeoM1NurP59KZu33ETz7qojJsS/VjztlRB7ZtgEOJF1Ow7pj0rX
fVtQYhb6dcTbGLI5A5NGNj0ICFjP1F4UpqdwLu37zMG/0MyzM5vujSEPRqKS57s6ejpKszJEIBc6
VV9r2r/8+cTZcHBQsGOh8PP55OMSmukfAklhg7/khSTM7xmDFYWN9cgAXQuykWCiJf0dLXRnI/sZ
i/LP4vaEOZjdMTPaZ8WiBAJc7oZFMvWUJEeoZcrCEh3GNItrtXRA1u36JCAO19V5NW3xPOMxCfTa
A6PoqQuxf8Hv8gBiNOUt64uL9Oo/eaWJU6kNH43C2d5PtDoYHa4G5wSGJnltqWG8dTjMWrXXeu8+
F8NLI9WjOZgfpZu8xdjLGOA5xPHk2GmbUf6Tzvxl8jT6Iv2njU609Slc36gB6Y5e/anqVoo+nNam
e0MezrBB9GBKVGQIxnnZuUFne/Szg/mj8C0UZn2ZrAzCnTvUgj0q0+EKWXhQnvPZOQU+yQqodbCx
6Zu0NLLmf/mhp/rY1FtE5yBJJTK3k399RSkdd4iGf3R/6fZux+ycFXFjYxoP1Ypj2Gox5zlJzGxz
AZWpuvI6jHI4xVXhB9vJVJdwyVZ3dxxkmTwp3UDg2d5BO8b8J+Mneg/o0pxSS6PsIp0WBEjXdygo
Mlpd7SHm5mWT385Z0zqSYoU542Ppnc4GoZnlxdag1fQcPMz2V3lpBgC1xZmwier2Jx0CwpOW/epF
ccF7fklk9qXP3p5R+9UgW5mrkf3Png1amfyxB6hbX/NwOufmEzboAzYxnzGX+xH7/skqVmiZbKbB
X57KDo0bw4nfO3d7VuSkaX/Zd/vEmPZojeOb4ESZOeqT2cKgZ6yRqrJoaPUGHL0+uaY61xO+95R8
IRTJA4uibm5fvUJsv9c2mjzulAf25f3zsvy8zMiq/Io3q7CuJlkvJXUMfRBbpGHcTiqeLzZ6wOKu
yLfk94xEDMi0QDL13d3aW3Y4Jf1uUxnF4t3ilpW84ORtBBr267QjJWsJhAr3fHPX8i77/lusYgTU
wUkwtgg81fCPnvNAokTUS+O4lSG9G//wtESpEJdZ00Jznsg+3J4rX/jf0uN+UsmrQs8w/eJUOPnJ
r+LzZOK1I20N0vhsDM4pL6zHpcHpi/2d5BOmFIuVEIFbhHKo7+06EcHlXgktS0In9wYqyakLNVfd
VNrA+Mr+jn8ZEXQqD0ktNWDZHrYI1pH2Xv7dmj+ndl96JJe0mO/OxJ/P+QQh8M+VIJIOUCbDfTpl
Unp4wc9kB0Hi+M49qZlIrtaDsKdLudhPc+0+G2bx1HnDfUr8j5gQd5qx9po1lE7bx2tuLMtIvZ16
6pHEz9P205NXkQSZScDVFgyFbmgNza5jimZS9KZQXQbfaDWvr31aPxoDyXJENcX0I7OX7Zk1qWid
/BOV3nOVVZ+67z0kBoyh1ur/Ly6JgAizvnkqvea49UcLVbrN7FvE9V2vtx3vBHPG1nIk+es8udXV
bhA6qcY737zyzpePpoVg19ZretBb2PHO4G2OSXOLbHuomeo0+c5o2/LJg40+ttlIaI/o+wg003ya
kyE5VLr8H0fnsRy5sQXRL0JEAQW7be/Z9GaDIDkUvEcVzNe/g7eRFDHSaNgNVF2TeTK+jGHqPVkQ
ldDmmvNb2lIhYxgTRz3i6d75phH9QiDAWFc5frZpxsF/j3Ge8LBEqryVI4fNONVHR1XQlPQkQDUF
S7dT3RxEzro2P1xO+JWrnZuSFmS1RVFpjX9xhaSn5lJYxgCg4lEgUpvMMFJ469l+W5xgIhr/An9i
jNz9c/vwFAaGd8W8z0YMwcwmDTErqVE9w6ddCj35bYfh81AADyO8g4Mqn+xTnvTJf00woP2gZFgv
6zRXiBApO7uReaB7ICvZHQ4jqg+2NvEPAlx9ltYSdk7zP9vFuQlgECVdtDcmiFqKJnv5lajrP/iB
WYjn/inPwl+GHR/BYB8qJq3g7mqDpHgKoyKMroGAeVDln+mQYJTz63BlwVnSqv4OPPucdDzD+EIQ
pcbTWzP2ejcZ01c/5gdIeGeWEg8eWvbY9v+0X3/m1fAAse9vGXUTYvyGX55KsQZToLtX9B3RgeqO
orNnHxqP8Tum/DeEg5Dt7AKtcgbwbOh+Qy462bFyiZzuF0Mkm0HGdaX5jA//OLTuDZsQyrR2h+n+
gkJI/f9Kh0v0EifhdaiAnrbJMF4Cuz54A6w61DOPUTBeBDPZrFZfQo3fHFX+zu2SO6KDS4gSKpaL
OWDaVM10ZTFYrtEh/Vg6fXJ6DwHHZHWweLwtsoLH0BBqzyD1c5jlGQ4JJkYcQJtODskGntG2n7no
cTR+OUV67ZFVrLVMWPSp4I6S/jFKHTb2Q1bCSNQnN55QJUAa2KSG/iRyzlynfvCvHMOB3X6zSMAp
2gKvfc77oORdyE0kgTTWtdcBE+wbPLQc2ysXDfrWrpICcUjNxMNt1BOFmbk3/P7RdqgEQhNOJcgD
vlEJ1EPbzn3SgoUAFS9C01Od5++jEUESnKPgmHp5e6kqjDtyshZ7OkmGwjD/C+vuq5st/3FIiysu
V//kTktDh/Z33TUdgfNOxQqTlfKKJOiR8mboaD8JZm9toBp18Vxk7Y9Gtoai9YZS8cpoP8fliqTO
ntkfxkilN9Fc1EdjyNSvJWaxd+fI36tSmP9U1BbBKg5RdAprZJTht6waciSxVRMU98QtxD4oq4+q
gm7HwJeql7iBVQV1dVXIrFhxG8HnCaONzhxz72XWm0n3+yYmHkMDC0rsmi/K7P8KhrqceWV0qzoM
IGRUvUotxX9eNBW/EiUBShP46vDSpmrdUpkePDFSAPnuUzxyXA7KBuERm9NRAyFa8Ws4uYwO9k8W
PsoiBewzZi8WuzBKxnLYOKy64kmzs5kk42GD70rNhbokzGhelOuPO790/YvIMT5Hcmoof53TbOd0
T6oHK+qzvb1mjf/YaBOsQ4qK26pyTMtOEoKmLM0QMVVzTTIK5VnZkPJmEoN4WTKWz9NzOVGrR+34
jzEPu5OhCp7xh7ObagNsD9lQuX+kCb71ur1jeLzXiB/gO+XoITQkKTGy6gj65DVsIighPbVG19vF
NoD3DeyICQLE52HfJ6VHRxk8JwIxeufp6Frp6ivv5H/S98G0qhqpvSAOo/Dq5lmm6nNEpOHa0UGZ
c8HpQUFPV37O9Gythip5GCos93rAXI5nttj1dgRPy+3YZWRuux7GkdwkDOjyXJkdarLIOTIVvg+R
YyOhLl9kbs3roKC1x35UI+ePsytreHnuBkt+BB7qo9iqP5Gn2NtoHP+5Gfy2hPojm9jOjVOZfU5q
erUsdfc8MFJum9UfbZFWl0ai166CiBVbyR4za84WUvkjk7S71fvpPqzlWcdVF3KW49NoFLocs3Qy
VKyINhxrymHgzs1JlD0Cb6O5KC912DI53yNd1c0R6c3wkVsbUb6vkbOtsHD+16vmz9TdHrpHDdos
v1t5QvtnwpEd/80cDfQiUI2xzPjcSyuHrVyk0uco7x661rqPOZeIo5hqYHGs1oFbfsmYNtfu+8e4
6cG4lX99JP4Qb/pbJjhw4RzjX9HOj0aeXuscasjyD0VSUgtSzkESeqTuQRPsSewSHNSuszAM4Cuj
tSsXHRB0NeqNr6DoGS6GfBle3s8bSDfNWcaJs/HxWTXpdOgj1FwQFvGihD3F36GKqr0YW69AWhE8
JSRIHZkxxctMNl97gW9+B/5sPHYo2E7e5MfeBkLl3K+bkZOKfhrJHZSZdiNQgp8LAyPPRFTP2kdZ
cS7LnO3AaLs9FlNNcEKCv6hzDXmREVzc/TxE9ePQpPlX3gqTjRsCTrbBwhMZv9+E5SowDfzwbLzK
D2G4+Sm1qvEP3BZu3Z6JvkfzCyvtyTbq5kWSjOLPDWLoNjCz+9DVuuHkD8DIWr3A2RYqtmlu4p5a
6Yk3rSeNKB4nPV/zqE6Ivct9P4XinEk/edBRBA+ld+anPvkX8tPkaH5y69vRRv/rjC37HN+KSnQB
SjQd/gQLEbDjCov21OQvfpY/oSJMkBZrPUDyA8jzni9GUPxKoAVvTELomcxBO0emAtk2shoe3wJs
D/d6lZQ3POyvju6wa2c6R39WGtFOx2E1b9HBD+8Vo7cSRf5a5wHnC+wp97+xFv4tHnsMjWi+/P8E
iKlqDb8yX6UcI1CAk4GIo7xXkEJCEcG8YShiFAhm3Taov3XDfM6M6Ko9YE33HoUBCjFHvFeTMUbM
9Wxx7kKdv4q0ZVUTO1PIznRA9Yb7MgSnkLjdez0l4hiP2CGrWc817nARHNI8tY7QE/TBgbjOSNcy
ESeZYbDB3OifAEGPQFtacYn0hNetj70/NXTWIoeebI97z7D+c7uG4znJKpxtA01dD4Q6s5Lxib0r
5oIa8+80YfgyUECx1sLA8BTnjCMmI2BM4DjeIxpHalPfjG2AndjZ2i6eKeXNCmG6VwUWwijxB0UR
DwYbP4eZVc3NJPECnG0mgCnNOubOofP6h4yle1XpelcWiEPqYZ5OGhTqik81eJrnEGEr5/IBc7v3
NdRj+KCCoToWzL7WYdhxvUtVjydrmKOTwFX3Yw8RkwJZjodZFN7amzV26MQPn6bUTa44XueThR/s
LMspATbXT/E6s2Km1MgqP7Dtgt02rX99jU5z05JweSBuTGFQ8OApp4aBYGzKwgWN1n3gU2QeKOki
171np7ugHrJrzFN0xTAY0mL5lb3zCjSXGls6E/OgmK6OdIETeRTuJ2ljJn+c8wkCflyrBiqvtH/0
3BnHamqCpzzXeseHQbpM1rvO0VcTIhlifpKT47CPJL9ItCDBiyFHd5rl6bc2CCdn34vybhzqeDs5
WrCEMhgBBNas0CUgSdvFaN9ujldwPyQMJF8TeknomALkpm9n/Y+vG9r5QnjUOOPkMSfVpVG81WFs
+CtKrdHfTKmlH3ylk/CoCtRIKMvQN7UwjbDEI5U99mWSjzfVJKEDpdIdY3yjhAMuXm9nnRj+okBy
Fql/O4XMNJk6pNiwZsMkGITTkYY+9ZmKEbil3Tpl+z9KbMc5DlK24frizDaDsgz44dqYA3cbNsE8
3mZmG08hst21JSaBpCJKqp1KvLHeC47MTR11DJxDjqZa1/rJcbT7VvhG+VT6RvYSSMYyCCnKfTlq
+0s0uVzVaZqSwcbv7YB63kaamVTpsNsl8p26hYfS/RhA7b0UMyw7PYewYnTjfVfIn4nEUF3tgOSY
Zb/vuRiBKZh+ukll024dnw41rEnmfvCcrrhoEcMZ6UicW7uNN63RPCzBBUGKZwVnfY90jANtnJnb
VL5Tv1vSLV5yGh/M9iXWM016dI014DIagUClCDembaZyayncFjj4XBApuj8pZOywwIT6hVjj/1XC
Lh+B2ULzkNq+ygA3X96obMW6S25rzxdrnVTNym3MZi/jULxhSpn2fJgL/4MCvy0QyKxD6O4rfKWM
E1Kv41AK/towAGTKPHWljDa79i1+z4eK7vVeua6etmkAGkxDUN/JyHHvVk2wNjVI/hiYUNNxMOvn
CoUf+2APr2tcIePY4VnJk62HjHIPM8v8ijh7rlGJO9F1KnLHU+hFXzYaoo1kjX8abKjpnWCGHzOf
pYiu/bvh6fRqdb6BFd4szqaTuI9tpqEmYY3cywGRBvMmiBcUBe0xSwz7OR4J7BSdyHc2+6W3Os8S
VO+JKvZVwmTHNoz2YmCpy1ZBiWtuwBv/53pG8J9SFWQT3FPBpXIqCPwYoDfaIwKJ+ErOXdhqdxP+
DXPAMSbAdALP2WX5prdz+c9TwnjCywDOPXXVJhGMSl0mHd7Bj2qc0o5TNDyPWOLsmdbGURQbOxTX
1gaIHgLmppGHeES82Qg4KXaDRdNioLCzcPdu4tmEVyBqvR+8KP9NuJR2JKkyxYFztXa9ClyZh/HB
wEgKaLRsjWDTWWy2sK/ITeOjIgvjjB2KZTPYWFYw7lgpsC6D0+Lli7sP4lGquyAcVB18t57uUzzV
h0yjzDj4KUQ9oPSsEU0NN2EeQmyc7lB1ezBqw7ZKouQhTFrrDwQHRtI0sZ98MUePoAEaLJl1vncG
z2ByrMb+oKcWeF1I94yqo9cG2Qnu3P9I2WfFrqEptlE3Ku+EDrG8zF7H1Ld2oaKnDVu4ZupPvZPQ
ukmWcYlj/0zZ0B+hclGOOywb3RYrtm337IdrgKpZOud7Y4B66rLEvOcTvrc1F/viVxyD56YKvlI0
uYvmRDynzFRAYZQzOwY9OpukM9xbk2Lk50sG9KJmayPT0EMnq/9sFeQnbZjigh5XfKSTBwqSFpS6
r0zpClYJZu4dyfPNxnKKYJNEy75/iNzXKXTViz3Mr7IQ2bU1hp4tl5dvOyf1mRQBH93Erd+9BKnP
vsevVLyBEjg8lKOBdcc8L7UKY9Hhow9Y0loDEgaTbiRtAdWRIzAZCwAHe9YonsrkTQp/20K+D8oa
GngI4s/+baqWjstHuVeEPpX0suFO4zfbSBlISkTuKc8aF1dUiZ07K+z7nqKdLTfMH7H2RHaz4bna
IZVk9RdI/lfMjO1OfVgs93lU4TN22XcajV+KtIfJGcyVM4uVQZWQ4IH0QSgB5nXWswS/pVyx0XF7
j6Pk4rB5Qh7NHfOMfwRsmrnmfVtbnncIsubkGd1j34Z8XDBIJoNusN1lXfNTB9GdzGy8eB1eMn+d
99VvInFb1fFXaPuELuh5E+PP4KiieQqJMXCBoeDR3HT0pkUFRzofreepYzUejiYWteiZTdthzoKS
m5EsimY8VuRGKDNG8D5vBcEVEQ9l7pzx+e50lJzFOJ3nnCsA0Do+xHvrX8eE6AT9U8K3nsf4bpoN
Kpz2ItS7Kt5pUc55EmzShB0oqbuzRFSYFozigfQh2WUQ3KhpkRIPL8Y40WhUjbWb0g4nC9TW1dw6
7bF1fPuBpiAHhBwpfz1Vsr6MM8EgGds2TRGJJlZFsf8wlw2Dmaiw811kGeauM8W8YRYFrK3zzH+O
Y1f31KSqFdVSlmIcXekIDkZf9uk573JyHeC3YgOGZwH+Cp90mzTTHXRdeiCTqsPek4ZPtSsaurIE
aVNWg7GQakIqypu9qru6+ygcEht6qt2jVfTTNR+q/tu1GRfnMpsfZ9eooE47NiEAgtHKZIjmFjlF
fdEkFj2OoKtQtfVMavoSgbZ0q+wV6TsgLXeeX2O7UuiuxuYh0m66x1gX7gzDaA49EIxVXkIkbBcC
RO1ICzlsmf4lRd7vmLtOa78jmyntYbqHcuAKkzhPZ5QPNqRY5a3YqX0JT3PIAuzOdkY3o/TQYSdO
GWEfW0BvkmzycskOkNXRr1WPIbI19+BhDYZ2uJFiG5ZeDPb97PrAhVyvcE5tVEYCKzm48tTxgkOc
58WulAy91RDUT87gjrwdaeR8QTYgL8QqcvuLObu5AUcWsZAFcTfb9l89OPoAqMRfM//G7FG46G2C
cuDe7qvNAIMS6onnMlQZsQSiVUWG6cW7Lo1YTFZs4vYO+NUVZRWkErvsV4anPrXF3MnA8bb1kwrn
NzgTSnyeLDidhrlm9xvvVJECkizwdaYlM9DcUAPMCTxtVdhmR1+2MDJyN6KwSZJxRrQ+Ymboo3ne
SuF1R4zS3pVwJvcjVUX+XfL874qeLWiCoPtt8Blu8RPPHyHEbzzQ1QDUOpnqrZ6Nn6rNM06O7teE
NrBJ8WnDfrdQQ+XdvSh9c1u3CGKDymy2tcFOWSrzhylht0Yl3G1n6RVHP3cRqLS1u/ERu96A4aYH
exTEiohEYHcuyncsV/Kxrwdmo5yyxz6XYKINtldFEIdnwbX4rVLRrPMJyQLKZCDpfurUaIGBBEdo
blad04lzaFPqGUmOfGqq68dK59Zb23NdWCFyO5mIf6KuyycH7hrRMLlHpIeO15VrC0btQr+wReiO
gkUx8QE0n9rJqp0lbIO+AbCSF9UIIANH7dQ06I3AZneR+Bg3kcJkqLlJznj9keP1WCtNE1RLE9vD
lac5ZzuTEWmBBWk4dTIufiHmFfdBy2ZtjZFL4eKE+yxW49OcZIBQhijejFWJlFKinyr8ulyPNpWZ
jNtyG1YeplnRiudqrFPs+arRZxyWCM1KrOEw8/RedYQF9cqWWx2xs7WUOfEL7NfnyZ3vVpYZ/4Iu
7/ZD0vSXjlyYHTtKcSPNDf023cEZwAEKHYftQaACdaOfs18sBMDbOG5RNOZ8Ga2poy+jKMu3sY/0
DZCj+VTV3AqelNhpLewTt37S9ga/rfFUho2/sWWMai8AkYfHBNeH01Le1MZ0lMxyN2Yzj6cpTypQ
rshzdNR/ZEHfOBB92bwkPoJDvsnQ3ppZprHUGbpaZZPMblbfF9c87MrllKz2bZ0sKhSzXQekKK4L
f6DOw9ZUPUm+1uswxeqvFQ7POjLw4o0gsQiIXQ8gBtnFGieJBWJzblu4VcJ6ZcMtd5GS35Ii7tQD
9j1j88cZZAAnMErIhyDQ8m1p1JiRHJw4SeJTOhSHqglpU9D7UlbiktiGut0xUcJQ/BL1486NrHPm
T9+Ty48lfQrZ0v5NffVm80GFlVrbgGogCW5ndtsEe+2bsID74+yXfw78hJfRPSTuV9V6JF3Wnwxe
GPEiN5ka8YreY1MQs9lV17HS2xrwADJ+L0vA4jS4yjQTv+lqzGQLczNitmEII88j8yEwAauJq8/1
mdPn5K7H+mH5u5zQBCfopFNLqj2gUpSpsjiJKHnVTX7NIwRXliU+I2KCVGhfEm6YCjLQ3DIjdVD2
GmKbd6QKw7klrLm91BzZKtDPkDx2MihROkeHOc6fJ/6DLFMn06Z6rbpgWHUYzpskQR3gMCAw2jt6
tnmETTU4iILCM4ySNQOWNeX0LTGsT2Fx5qP1ddMWKwreWCpdDk6CyJrfrCE/HKAMC4ltaua7EMTl
xhDVM2sVVtbQHJQNjejaSLW2kmvT+3vQiEz9gudQKuTN2dFKYOR36GjAhncdcXoVbr7lEUowtppF
8mNAqNwEqMWjcP5NNMz+wF6P0I6ZGCDeUBk2sXljOlC2ZtCJffc2zHcXRhP7zXej4HIobqk5bE07
fLM0m5g5Oxi2ODQiOhlJcGhGfBQ9MB8G0s+E9Ogjf3c89ZHzHRf8aUON1D5LAOEtz11E7Zc6AtZR
gCvIO9vTtKMMQLD624c/tfVezeMGPC56qkUfnf7nhnckSxc0hQR7COCRaFI8y1rxFOUOUN92aM6z
YK62gFcBHWJrggUGFWMV2PwQUYp1Qm9nDJrLY5gI73lMx10mn3K4nQlPuG92R39Kv/1CwNKmZh04
EN+n6tuI2tVofmRMKAVfLikzF5egAXCFiGcjhj2cPY4RnXvWvZMuoMBycqNOk8ld82yMpbzwf/L4
1d6YV0GDmnnQ+HctohTQhQ6Isr1gC0p664J7cOP06uMnZ1oCCdkJBZNDtdgS612gEEmkVffqq/yZ
K25bKb1tcOjMUXULdIPGouHhWJz3fnbDUUWxnq3Z/PfpZ2iYm6mZBAhPWokB3lh/H4bkLR4UyQzy
H0bFI1SPd79OLc4ZwdPvbQQaogoJOC/s4MuDl6vHRf8WDwhUyaGv8mqXGuPejCQaAdJnRrkgk4z1
EPuf2dB8VY3xIs2p3w7KfVueSAaPODz5VydpPkhguDDW94GbnoTynWODGKrNp2flPXfxu4AisYrx
LZtN/24usZYjXLcI5diDbhYES1e8knNNSEBClmW0MAcxIQab2UVmN3iw5aeasxarzCiQpuLg8HYj
rzG2+OmcDHhYSVahQAvCR6imxtnuLBJ6ZPDQQRHy7ZRHKk03Y2O/dll0mzTqHW6BXZkWiG6LW708
n40RXujDzE1pc8aOcsQ0hgmpTZ1joEiD7hrkqw79yvIgWLP7kM/jBxGAB3sR9OQSEIPRN4tUKF+A
Hih/sG0uT0OaDntHQ0UC9ZnP6to4Hlqakc1ojeJ9U1Ux+su2YG1UqOpLtYH1SPk8HWLLLbEXJt1F
RLqgeqM1MwO6isiFGh6Ezz11EsnthLYDL4WzgQMGsbkcam5Y23yLiZ4h5FMZ0za3IqB5wM0JBkS+
X7nqFQzPBZr3yZojWKLtXk3ASLQkXBmDf+z3TNzykaQ/XNQMhBk70uXwwOuHIsnfoaeBmU+6clek
nINFbFA/N4/BhOe+AAKxkZhl1i57430dOde2W+r2GG0Cn/hLpPALENFF3dKvk6r6jc2R/AgGgDx7
egh2fDYYk7Xaez3aQKtwHwlEp6+DkE2EDCL7OEpPWH+eiTFYEfj3XEVkUZEGgBrjzzTQzydNduVe
wbBoXVoX6DagEIsFhYu6kk6Z8ANmz36PBG922RjQoConNdYuznKidcZPNvI/rkdsYggCg+S7ql/7
y+1YoVpcEVHzp3j7pcOYLjAWu5SJAjvYGmPDQaF3YzQgJ9Iu85P4DQKBsR6LlAe6/QyZ+YMAOlUT
4kwFRK/lPFCZdybwYJ/Z8SUS4QOTnScaTUZnvlVtVBZdo9Hd+U33Pqd8YnrqkcIM1bbhxKhEmW6x
NP/CELmwr9jMfIUtUSfMd0752DH7tM4mpTT0oQ+ZUXYU4jwEhPCRHsYsDCsRORAobcvk6g76PZgF
aUq95BEiMDAtUK0bjBZTxfZgQb04I/wBTrXRJIhg7Lpo3fnBswUMuU3J0QyCLtpWnBpwPAJu9Hok
xclkMD1Fz8sPAZJ/UTQNv5MUZ1pzHsUcogGl7XikWwQHUPl7S6vHUI+Xgj9+2RKYhFp6E/nDc9Ib
T6Blko0dTnAbBupYI7JWhQ0Yz8DXGVTo80uH+QpnXgTUmSYZx33JBC0ISZ1oEWSQUARuPsVGu+5m
G0e8flEeU9SSw0drIFqB++Bk7JmADvJmVxrIXETXUbcvdQ22dY6MF79BUOaglNDRQBxLpn8Tl02/
MIMtOXpEp7gQa8OiuTIZBS06IahtwmRvG+YjEYGv8cK94rrbxzXi4MJs1lAsezZR6iqRsbuChqhp
h90I6ksaxoetJqTnvbfPuUJjeptWM8ewJJrqJsLE0WV3wSym4IRLSfcmfXPPBJXg0eqV1dHBVuWv
76uzRx+uzWAp9TgC6N/l2um8DN2jfeapLcj6K+8Fao71MA/N1W8Ha6sbXO6dZbZMBuW09RetoR9E
H9qYblPps5aa/2qLhnCc5+LWoBq0qQ8zXJGkHt4zzK1+3mLu4vqo3fSbZIXuS6H2PkfV9NkSrnpn
wu7hmjRvltvf06J1TzZZS59FMoQvVmmDaQoipJsRuh1A4fxEIQWSbcXQAELUucrv0TrG93AC263Y
zPk2xhcDaRDLZVMlCFQD/2mKiOSaMfJsPV+Zq4bwMejJdOQxFPD26hRus2PjUgFw578glPWU2yko
J5vwSdnwYs7n3ARE3aBUWwUxrqbCZh1aYrbx/YV4R/nG8Lix0AWCSFxuD7Z5CGIA72irX4fzABrZ
L4BrCOumWZNtQ74RMjvXCGq2NITxiiRUVhtuKXd2FvyH5NJbR7YsWQlMF+YTr9EsyDOaS34iB08I
5IiPCvdA28u3FgRCEnUKhXnxL0yGHw6k+O7E1pPbBG9EwT4xhz64riV3cwAcW8fyOQ5N0ADmpgnk
Yw6ZhZXGwW4CcKWodydEhX0UGqucUKM9CHjjWlpqxIeF5trEFMDTqZvkznRDbdqxRCfBssECiU8M
CyPiINrPfOwyQEOfotZaO47/hX7+xXe6x2Jy35fhb0RCYwElHms2DM+0yK4Fw/MmmU8JfzZHDi86
0WIFCYQwFpEs/AnzPtkL+ivo38ssiBi2IaXqBy68lLmozNI92CGm8CWcBI2XxkcIX1bJSYaSWjx+
Zabg4oslw7kXvgdDqXyyJgcYhQGfoheKBQfgJb7Y4hnueAnTamQ1XfG2tvEhHO1j3SW0Df60Fb1d
bpl5PyZm84ge2T8GegD20oAtAYLCd5T8JnP4VQbOV+OjFm+a61CXd3vUl8hF4Wfr/BDN5rPnW+pb
JvYLJL3toiN1/Lo/MimkK/BvupiehpY0W5N4OzkZP23Y6cdA+tFmMLJbnbWPXu6B3DfomkhfSY3H
NBfDKmEHG2Q5/SdplvsZ7L9tDLfMEfWhs1hzJf//lyYSO50obY8c3bQEycHVCdJkhUBLzl21KRo/
PYxqgXHn7EnraNwS5cDwSHUsSEfsT2QFK/XmxUkHINEDu16+mUPwjhBrO1Xha9UgGeRcf3NlcUcG
cOri6KjS8Ypu/TzNwY1NwbeseDmUtndzMb0jbPkRjDd2bOdvDPU2WLsddlUpNBxEeX5mbjMQt7Pt
nGK62g5tbVJSxDARZ627tgMJdY2uNCHbxVlGG6Y0X9qOeqshHDWYN2XmBEve9R4bfrmZ3JT8M3KO
LCdCPybYxUSz94KJ8T9PUsvLcM0Td/JyRPhQ6O5G6tIKG9ACR9ZZTOFjkAOC3arbZWzi7Q9Snk5i
ZLs9+9kuiOmlA3VlRncNsvjoWzPtPQLgSE3Qx2zSoCL9j6kMpIXk2bazM8KSrxjr0qZqy49mhP9E
F1AUFSwUq2GbJ8HVckWAwfhPVORfrYLcndajQLtfO2Dl3cITh2jqCUiYe+fQ20tMvGtCvSFACvFV
XjJQ0Mzu84BdU1UZOwv/xY51JMIiSthbZZQCwEkImc4Nl7mUFBPqB3bBySAaMLGlRavc8LGXyIaO
7v/b1NTzWcCxvvqwMgC4Ecg5FBnBoB6RgRU3tuwRlqm2aHeeG3UHnXkpXigYfOshTMRP61RYx1Rs
uHdu9/KjLDMP8QWqOEUoOWKaBdBUVcQgp7bTrccssHeYIwGpEuMy8r1wLdSzDXM+DNUaTTaqSZkx
33Lgcrump/J1jMplmwUivsXdaDL5662nJmmNfawSmOLu6B0dDUC+mKgPY+17pyHsUQxVIr8I+D8H
jhu5Dd0ArZOeqz3ajmKLkNW5zKUBo8SWFEvDsokwAPWT9urt5jIGwG63bbfht6+J7/VxMDpWciYq
Z9iQ4cF4ohsdTB9x9VH3DWcfyG1qaWWcnHQibLknTWOJat47bQTu2fMBDbmqcNlZznpvuKx7AZij
OGQzvYvLeL5XPW+eMiIUoYFjPPaSM4nRTcvzZPbbAJbatmjYjGmTGTpbiHhrSU0wp+SglgNoETPN
XexldgPqpU0fhkb/s8AW8HSl7sGNjNDedBAun92FoNBAPVgZTO62asr1ubYt/1IYA8KL3C8fxrlc
jnGboUY8+zWQc1CrK9qU9GN0O3/PWdPvpzSYtwrJJux8Nn1myl3qtWG+j0Tw53AfLY7dktfSg82B
HnyCHxJ/2+wmVnUrLyKUANDYZfE2VSwhxnCbLeuuPqABdo4FEzOD4w6C5LXwu9+ejghNQPCfjGr4
q257cAP3sx/SUz9kp0SSbM5QdCeZowVFC5Uz7u6oJrbOgEoXfgVxjyaWmtBKPoq2t1dl2G19EI2Z
Yd1t1fybrRaPM46G1bCYE+twMclA3OMxxjMC2E8I55yBzUG+m5DVrj4lWuHF0LVpk9k+Ce1R0yn1
Oik1okAmrcaIL5W3ZNzUrLr4LJCsbvIJV/9iyKjg9qK+P8EX37SO/T426Xow5+fEqiAOxHuLQItG
sa112hfozn/KQRsVN7Sg/VKVFNHFnYJLRlaoWRvXIV3GiMVFmuGxq6ufuBsatJPFaUrS+5gyFW3d
J1hND4MyP7t5fFLaxd5PU5oRrNQn7rByOuN7MaZ4U/JsMQ2KZfWQzfaDVztoZbLPHmdeb/h7u2tu
FjO7BuwMWVHxZYK4xN2IXTCp103cPDquvNXaxLtuZR9dxuIIABQMwwuzwBcBF9gbLG9l5fF+dv7H
0nksx40sUfSLEAFvtu29YZNsUhsERUrw3uPr30nNW2lGIrthqrLSXDMchgQNAXUuGC4q9T6ojRc9
1zfOnJzl/62IelJH+j4ZAjpJ0zlwMU4BXf077ZpN4AxXT1XPdlmzDMrPSjRO2mx8d7P+VHiNJ/ZH
KiLrubdlGkJPrIUj2c0HcG4HQCUMm/tfMEU2eZrtgdhcKlvdGsCNN56RMX7OrsC6rzrtLRtQEVgx
9HOKIL6bkX1rqvmm/SO+DBfMO+tjE3ceha5yIh2FW1zRh/un5RFVwIhqYPxmar/OFr4fbDxmT/gQ
MnMCT+dX7SOYEucXzRdmUWGSngdwWm6HrJtf2Z9aoe31fEIeSiNbWcCQcl9taDlcHArbc2ZfGsZz
OI4E6LzFnHtaXvx7tB2AQVNPERtBM2rAiDKMyHGyYWIy5syIFLTothmk3aTWLXNXWuZayig2ML27
TgcNo1Z8xp0Yz3A0YC0lh0IKqdbORuAuCilKgGsPgMvuCO6ABlA7/ELJ5IFUJq7etk84FiBLqRob
jfwDlfjVEGEN5qXZR184S93ttymKIqKe5cK9tcrfA3g5NJ9RzA3apXSak8bVT72uouqPV640FupA
TZaWOY3bdkSaAhJsRGezN6d1jiplTV4DeRNLDVq5iJCj+npgxPDpjQo6VTCRy2TNAbOJDcSvfeA0
vnHQ8Gxnrn5oFcxHJtNYdDR5UkZfxyrQ1nUfPrGTXk7IHHAmcCR0VH2auIq/deXsQtpmNqtZyZ+R
1ewTiFsNGbI0ozVTGK+ZhjxtNuU7oUNkow10PxTfkypCp2HAGSjrSR/IoigEFMk21fxTz+KbxagY
AibTKwtgYZ0wJvOd7FyEcIPm9tCjb0NWPSOam6KoYZiQjPzyVEObmcfo2yqyo/RI5kk/Qxa5/xsk
I5e7Nhrnqnr4cQfQUry+jraArjezz9lZ0dWs9Xml+mC924jKn9aQVSJxgGDM0tcgJ5i6//DSaW2V
87XOenQ40xE1RAEpz5fCCFagCn/NYF+MFK56BmGgJ1FIs/e8Tw9yXaEfIv/zTvP6zBGyctPkzQes
H4wod5kuWRxS/vx9bJEbqOYtycTwl06/623drL0kfX4JdJeaF+EIJd6rhVSr05oTbV2Z0FlpWP3T
pdGSVas6ZOp45wLw8dVTorWo7yhBgmFHvYqhQlSGh08us984jFb67AOMdHdB4uwsSqUAKDj+roJH
t+9urx6qxL2XlraBUATaVTegRZjtvdSxro+1Y4OB6NyG+9TXmbnhZYjw8nAF04JWROouzYwqMfSm
ZxyPtHkt9+iAAFtMpfmew/tZTBm0SWNaatC3ZYXCN1h2XP+AZKFawLRhZfvDvE6D94KDrtettc62
pdAFEJy9pyZ00gQ0jFanKMa7W1tzzZ3bhsgAmjWgBIgvIemXWhp7RKFuIUKwQ+N+9qCBqG9fMYgS
y3tCMibyo/1EwvhqZ+UPKngQi1nuslUy3Ya5jkO2D88GF6Y+K+arGkkcc+dNVivZD6w2hZ+FBxZH
4GBLGvP2iLMkup0J2YNhrqqWth/+JbRmMu+nVhum7NGfHEdJunj2Ej7+PlOR+mW27y+0Egnb0qI3
6xr3zmxetNo41nAOaZuAba8TJvjzyatLcxOxKOq2eKVltjE9MqW5gNxhAhdCEG05tNHTNWFjOb11
ADGFDDdICgqNkipiePNNalXyRZPQgxhLW++ZxG3UIX8CgkDAK8YEefDjr9GJWE4tPmcMJAnuIPWr
NHqgkbDLsHZFXMx988PqpGEmkjiZjUp8++V0PWRmVN3XhhZwl2P+p/EmC/+dIVzlRgI7HGL6ZvCG
e5XTYSE9kiOWXVx9ob530rPpLVHtm2vRtqUfnKJ5zjO3tOLNa/3TMGefnaWOC+EAj0GIS4h59WhQ
ta720jQ2nvKevS/bXFSZRnzbgZMp/Q0hm5eibn4KGqMKp+cCs+pHIcaTinvJYmdbzJykZarfraq9
emX4MdKD3dnA5m90KCwwvqhregYUcoe250jEyyoGDtl0UYYZrIbvGHSTQYLlxVfgxNu0YtCI+i1g
cPiTdISLXNt7FWLqbu69tYC2F7Yj3kiNWt51N/IvgQJHkqp/PPclBVSbWSsdANEA7IUVl5NWOv6K
JGLJwHpXmAFIFCAdPS0MxDCi0dw5kgYOdR6AtnSYseHGdKI3rm/TIQxfmP3MpPuulVyRqrLoJiO8
lDvG9EFhi2NH2AbDQx902rB9htpJWcaod6DDy8xVGXAStJqzWs+flQ1idRwTA5UBzjAsqfYsCkSM
yg+SfJ3ph65sxoEerMKEzfWSbehMn11VAoMdhlfmG2+KEwZIv6CG2lPulYNDuRgo4IDsS4pj6kJp
89+66ax61aAJ0Vx7L2KSCsfCoKymjXOJyupcNjgl2N3Fo7myIA3c6V1/B4FbLDsoDE495KsaSAUp
yU/SwFklwwMJ9dJm2UFB6h96UWg/WlPhUWf6ZLzMYAqOQLcmUZsy38oAhfCa/suu417/mIXFWKuL
PUbtoCnB+1uArqgzY9SjM2sLWz3/5WKJ8LQzMhZa87C3nkXWQ6RpQhqZKVanEG/snyoIXnK0BpCc
/G2jBJbZTHqj8QbASBSlxjP+oO/Qe18wHX2pUQgIfNwGtcK92o2m4QnQUdYj5nqlN6ndugknoqgQ
dBsY3GroXXbWBGyDDwObv+9mZYdFJy08fLaruNloNWr/BqgasBpMubyC/kSzc+fhXJGAK1RZlIE9
NSvDXXzJOYLyHrUKo92bpCqNXn9Dy8DUptwFSnIaKPcp8E+uKIgUYKKylvwm6FCVGQBhnYYqaZi2
kCvBERp3lq/5Lz5kJmoLvH3s4ljos7Odynjj9gDyUs+IVzreg2FpHdqsCb/NGT95faoeOo7TUS3t
EPrJLcXLqmDGCqDeLb6JIe9MPAAXacZ8nGqgPlOe9htEg32NTKk8RM2E6FKOQGKd7gvL8yAy5CWY
2VpJ3kV4gjkYiMmedaHGETopkNfQJQY1bSLKTaIX9XjPkP+jp7g2punTtIoT4W3n4f+NJtfemeNb
n0abuOuuMKdWTqj3B2SzK9Rd0Q+KUmsd4ze/QhVFWdCSCDnumZdQ1euUHGQRO21k3GuN060J6DnF
KQBtxivMYBozgNXdg8M4R+N5MIvkNcxjZld2/z0D8tnRj5KOcXFV/Xavt/VP0EQPtyIrARazSQH5
J3yzZ9b73snuDHT3UwaaYOiT5peLjx65I6p0A6PdXl/BaLg2pljDRXTl3FNhxh+dUpytIeJ52hs/
NT6srHlMov/jE+qRPFglw3g1A2WHnMMRWbqt0/THZkx2NHtf2wCkHmpOKdpqopA9NAIajUiYC+K0
tOmK+I3qHK6Xu5wz5Dla3O80kvKsFN8BZml9h1hQe5qLYl3bNOiS+g1XlZUWO381wwL6PZ+UBq5V
lDBNi5McLAZGFrAZsRnBLSMLMcZoOO0NlUVgrnpg54Uh+ju5Cd8VKicIWetPpbWDuM9iuATMaQFx
b6BgdYXhWDqYVFW3iCvUbfC9DljdcaSpmtfDwkGIeNaRpY0QVvU8NOL9bviuqvIKTspezRCQ62bY
YvVASiStrTIO1rZLDjsMPBVl2CKv/BSczDg1l9Jss2Vlt+vRBBMUwhBfGKO+q7HbSJRkp860MiuB
MMy7XofBaImGSVDBm8gRnCsZ5zaRwozDME8Vi1I0s1euihqYB0+Cyf5yQvM7Y5xnDMGRSdpWEzn4
FLbUFgYH3g0lAheIKGPAIhHCrgGrknmCgmmuqGPjieaM7jrGiBCG5cLoenyKIvcv0B5y9CmEWVvN
p96gBVsbFXPtVLuN1Ezx3AzQZJEUSSxlHzq1PHjjo2pRYdG4vbBbDyZKRojGxxaqBfpMsuR/TPpw
MSw4RnJNNrc6l/DyQwX9JP3GKu4WgLQQM8o8iJtZgxwC3XPFr19nTDm3euCjhRM0zKkyHlsw/q3g
NNa1ta07HOqg6KFEvQNXvA5V7zccoieBGxxdz2lZAogqXQQ+gv7NcLSrU49vJZMraxw/ioSjK/ee
LsQztOIfaU0NOZjksHoFZaqJq/klHJGymYYWWM9cdd8qItifWWZ4h7TXg402eV9O3nwXIP8oiAhp
fZfsZ7M44uHDw4g3sGnhwTpXjTtL9Pk2IZ0XKyo92f5b7iZmGpo3M1zy/JxW4b5wEo6iObhFaj2i
Ud8d5VVOoLXy+Z85OKtXP5fZvPXYjJ7qQBNqXhAOZMalbBJVhmWGj2tdsJ99sUZSVBPJ1faJYv0H
gmIn2kD4UmTjLuisY40dk55Fa8tU3gMj3sqGGDwAOUQ90AhnO58/UPllF3X61hs98C7aZZK1xapL
QcG55BlZUzxHqS6qwuXMwPlTieYdgziQte6qbtFRfVRIwEYZoM2zC/F/KDB0yI1fCKod9d685d2+
Y+tke/CcAFGwiK2jJQT9ZaU9xoFLjfayiE0NcLY6XQpGGObfuHw0cXRM6IDG1KEJkiyuX7KiQHTx
3b6BfIalk3wAtoXFyJdzDTkkuP4S+TsBtrtkZPArGZk7F3D7yxwUWULbJWLT2C0RjhmsBWCBVJow
l9y5zDpnSAsNr91oSrY3m2ldVp8JwPEBgIGjvQ/2szG/+T6tLDfTQGuYa2Xb0q1G8QEkDL0X+4QL
wdqMMQ8GC8FvWEhqOzFqMnSnHSNa9pYKBqJfRmqGvt2DC7b9S4PQBFyWkk6khYMg9ih2sOR2uFAY
eR2VW9v/BMUzQYaPPwp0fPjFedQAQcKLs1HUdV6m/IdLTwFqMbtGxcYVDM7S0sbFzM1OFMYuHdEq
33RO8wfZeB3+Y77XIEDJAu+wAjSC4BxK1efs8zzeGggnRxX+mdYt9GjdR98mzDEYZATrotvnxDH5
REWBpFXbX4G/86C/jvo+ChwqphAQFIWt9uApjDDOQ5yw+uTskCTy2wGrNiNC8w88UVQ0Ybd/DPm4
qrsSZ9I/M+MSN3MWE1Jr9vDpMeMdJwLSfy+MRaNm5lZeSseRxZIEcvsyk5VU9hc2nS4PIttLEOIX
KnJ/BTUwefVB/Jbr8x/+Vq/0i8E0oDOT3QxmTRfeFvbp7mlofkR1ykbIxuK8t6nRJrSGXQMjSWnF
Tgd5MrKYvPKpASBDwFO+h93A6s2Q0AZ/sOgdfTEm6CxMzNaYYvAU8AzbusUE0+ExjN9hjiJubq9Y
g0r/Ume0TmQB4qejbuICgki7qaBg4DWy4nZ93QT1mNFCfjOsNwtcml1/uSitaaQfvfIRBwwJ9V01
vw1oU4Ki24coibQF4jL6yUG+2ExJrzDF+/+F9uMmDn+z6icCNPoXiueJSgsNASomG/kINOsM+50x
sPyG2RnMKEB3YoSCQuWBa56d+NV0/R2MK8Qr9pYSHWc81UkI5DyqQmOrAf/lSwW2CsUHjwzslYLw
wZfVrUvrCdE1RrH8btuAJSX/1kOYBVqxMuuvmFkRa5rrk7dOWwu2brbXCBTM3k817BOcx3aKMx7y
CpPFhpJCcDkdAjj69NuzERUOIMF7P+ypNp9+NTTCk/jJo03mZldp8UrrJrnCYFT3ifYSsjYct1wz
FFnLVm1772Cmz7i5sDq5CtTNzlyAbDdZvMMLLk9H/oJx+7Jke42EA1cNaeO9FkjE8hsRqkn98CTb
pRp112FnL1hYPDidfDdHCqDAhGO+YdYCD7qcFrP9CgannzEidhBmA5U9mxt2eUq4JDZU5rd8eS/g
I9HU4HvH/KdBoQeUAAK76jFF1bLWm2vKA2Fc/ORtgKFZGxDPWOTRVwsapXCQ+NKuXvbg2kMoORiY
rmfb3ztR3lzQkdkyp64WPBdKdZp7rX0t4uQLXz3GSgEVJj4e7+DU9hMYOonGMPoO1J+cx/PnZNg7
HmViqKdc6suMxrSPJrkR+B8MTOqou5RgeENlXlmZtedd8LSmSDsEwB194nXUpStawNDhOwrnd25+
4tEO7ge+NIuR4pQx1gZo9Wry7zUerH0f7gJOEpWm4oCu7TSSA7Ll8vIbyb0F/sFrT+cE4b1BHzYR
1mx5Vl1y7oxPeQt9mx1cHZtnEreoCW9hgc9crjCr4ebU8ijBva0BUICHbisVlV1jq1j63hzzazAZ
EhiVrn1n9A+ELqJhDVkqSNadVaxYJMhWrHVrj+0jThzZF2/+n7RZtx+i1gFhjMYhu6gn4Ievumq9
2vwNl+qU4qiXfXATEdfDz3g1cqagWB27QeXIPo7URyHw3YGaqMBw02k3CTrF0ZisI+8ZRJhPdxgR
zXQ3QBJs6UTTLPPRukRoNUBeUVJZ2Q8FYkIs1Eovbr2LaChgKjlWYOIuzXbDiZN4oBRtIIA609t2
UzK5Kjk+xv7BOOAUNelCaZ5YEkmcyPa2a60d0ggjvPQoaNQgVHPDE+uiI/8qCwZ/+QX6RuzQlWm/
pyTwrcCLIXWmcfGtMOepaUA7WrdlbQDfcbPHBFGEQBaG2hbVvpXvO6S+1QpLrpWheN9zYOJfRcMm
JzuI0mynVeVdfqDoqgUR11aTbQKM278mMNlcSK6Uj3smybuuRqhTK84mlQEn5wh9Wc4JrlSjeHDR
6+gFcI2P1NAxWUjs+S+6TMcozZEhtJUNsTqLtDfdb59WoR6RK38t9OQ5GdMLj0rzteVY+5+yNbqJ
ZJqtNjLlCvLq2mn2K9pLy7a8dhVbimmt5DE82UwFO8JvI8PCFIvcVY3J8tsH+ugXjvbZgYKiMIZE
FLXS9zQcUZ3NluksHtR/sLLCIo9Zq3LCDmEXcUCPNvS/S+/O6z4+9dOh6pGOq7VN1e3VUrvLIulQ
twJNiYQep3azwMZlxyOQM3qg0lLKu+ycufqg8YR8APrJPRiEOLF2Gs5FBT3FNNH3ij+vdNgXZof/
tEt8mabp0M31XxMs9DKs629MvXZ16r5orXXRm+kYeMoK/XTMVlFBcYbmizHUJRnL36WPIHKBs2ml
qzck9XqqCZhKZKUjfupmDDPbnwZ+BMWvPppAWVknXceIFAemgzIlH6oX7FXfOhS9/pbY+jX0HWth
JEismNl+sKcjet/7uS32XhY98Uzc4uGzg/F/i5DpyL3km44t70ozPrK8OSIQvq19f28QAeiZbUPE
Phawnpajm1w1M+OmaAVbHtIvuaDtWByNibyfNY2/B5WdY5qboJ/x1Ai3jjmzln19g0reqta6g1MF
I3pIKFxwHKZjpVE9YV45eMq4cMLyJ3Oyo6XUr2OGNZBrVr8HHkUcqWujxVs7aq5VldFu6M/qGPdL
RW+3NDL3Kq7pdqVtA2FLwvZ5SXJwifnk7uZMe6SoNEtyOYCBY9Czg8K8NVi/WQejlgLZzoeLVX8p
uERH+o29repnX32riZtsWQnHIUELUnnrMzV/16oPlV1TqPSJN0ZbnR1ARLgwgdEkqp61AjzZmVRZ
cpqm/1GTec0h2LO0XOI8Aw+izxswmq2KWYH5TQ9nkQN4zGlyVO3Z9X/C9snJx/knO2ZikKQiA98m
d6xJGcOJAx3kEO+XwcRevP6cMXwhcGakpkRgOnPMBi6Z8VWiGpPWIYyta5Pc5YxhwcvRoRTdrzl8
TfhiPpVILEstpHsKQmkz9x9BMkuVI93BhqNyHD6hzjD0YigZd8tAs7cDdgDa+MGFytMhFDoOCvqo
5klmzYUr7WtDh6cCpVN8mFCyY9DgKRK9wK+Xc8McX9+TY+BSQGavqunRqkkls/cRQRnDJHcM57NN
ZjHSVSA6Fzo0t6phAqPuJNpiNLbS2vcchMxk/RC0K4fLZJPKk4lwYqZRelIYOvDe6EjRUeKcJaHj
k3tOVJl6zCD/lRkErworBVgAiYOpH+T7B4iL/Uhk9Z45ZZJugJLgM7gMn+GP3ty9pEXe4Z3NuvKC
ecvzy7HaaP9iLQUITMqr3v2wSO79DI0XzH4kzUwbJL0JrJn9W441CgYWDz8K1HiRZwE0IB5K5a8C
/cY74QgFMw3Vg5P/6lBvRHGIks/3f58teZv83gxkuhjBw1Ma6fY7T5Of9tLvLgScROrV8ZYQ0V3G
3TcLw4iZSOr7LMGo1mbGeGEJQGSXvSXRX9d3tPePvJhWe8owqaKArCJOLe7ERSKvUz4SK9m42U3L
/npk5nxmGD5mZvJAAhZ0yfB11XY6qzJD2ZZV4PYzweTUc275JOGQz7ddfGZLUDVXKvpCOo3E8JVt
EjfI+qMKDJZ2x/xq5aJ6OmAGNiTwlHMoFGhn9BBV4ptCF5trlLSQducuStuDZKVZHl/GIV47/k+h
IoKGcwRQp2Aozx12sqyBHe6Vl6oVCX+8WMEZcFQU80sSs9jsp64GsOqmcSVhwoCrIuOyVRhaO25S
s5mBsgG6qDmIDzzA5iM1r59cpH5BAnGJ1tQ6sa6O7X1KcThm6BcooTiDQyJ4HZwnsyfEFbInNpLp
NiuMZev+O/9kX6lo8KqusggdEL/5BLqaa4un+F0iBuj/Zez8Njv3QpHL+BruSnmNCQKZLHUCwph+
BajY10F2SORQrLMnYj/g8ZjFsRLjM6WH1+pnz9Y3MXerVD6cGVKmwV+y4r3WA9aHNIU2wDlJFqO/
i8Lfg7xr910snRHJZ+0EzlJKwtDN13nULbzEhrOVPTS6bOjS3BivA+YiOCXrqvr3DDwev49IouaS
hexrJgELKfh1ihm4GHNm3rvOvssxobXj2UnDHSCCQ8id0GCQfNZyHIRGGFiTO4phtzUeTSQ5QeRd
xhjEfKRvaIGtHK4qrva8UfYhQUuKaiKLhHe/95fyvwM5TUJB4XWHEdlVroKfRtdsJd+WjPaS2oN7
hHj9bx0ijbdqvXIdkb5E9B4k8EvU7ZJm/09MWN0U5reWN8uZYyzES4Aok6n/X8my9FhQLHKvVteE
Zd60bOjRX1WUuSZ/sk9D5H11gBANU5DesC5eKy0jj6cgP1TSuZ4JEvwVe2MmYeMsRwkBaCzZa0Mn
0E7and+/SA3gshOR4LiRK/E9vO8iAkeYPST45qyRWnsm7K6I7SOLPVGvxB4elCxUfto2dGASQgn5
bLs/Fl0V2byqjsERVh1FJNIHm5IWl5SckqnTHJVHSDi0/R/W4tQ/jf5NTrYasfCQJJrA5sOH54Ki
hrkzifq/tkj6OQ0kGaIArz2kU4g5LWoe70UwQBdBQy+t32ZmWS0tdhDI0grQqI3lDHTRzeCSZfnG
MuYG9MSlE8y4at4c1gm8pXFd1yC8o+gsb6lOnZ38mebJKrFgbnxoEAGluSLvlxOfCo02R/2FbPPS
K1EdpOFhA5Hs9tLkSIl0Km4BEgQNa28UxgaU/Drsf822g+AafC+KCI6FqHtFDRkkiLMbB9y5EZyN
aeDJmVdyqINgpVJIkSi42267TXkT8kC4kcr87HToEsRoL7mEyYf8l1Qo6JOT4l7kkfj2y8ghLQcG
NytH90SKy5r4N7jLrSUrz84f1PiGfR4d/qn7w5RoqxXNRSMTUpJQliVnrKwGudya3HzUI+ag8Zr3
RCRVBpppbNaexDhu+SA0u5C7lcBBty0A6G+cTXYTm4oGpYP6pz/dG4TquQ/WQxF+zWjpDKa60jgp
SQWYoQAD31CoJ8lGLp8VmIfpxbTeMsdb8B5z2nRVDHBYzr46WUuHRt6frFE5CaTJRiOQn5Qmnixi
VjYkkzXNxn8nksB1eVc25XMXKkfpFXIpBiVpX6Qr+lFMJMhJjaWuGGjjs184CyIdm4enF77z0f9P
wDovl05Ug8eQxQsjQQfrtYtATDqAscluJJ+gijf5GB+FmSZ+ymHAtAFszq0ukHkiUulpDpnq28XV
LOGY5kx1UcOUJANrqx3PzaK4o3Zp2TbSbSppmXV7syduB1sRVUDm/+bpNkM/OGyk1iwtHEelQSUH
K3H2xHFDkzRp8F7J1qUN/opPl3MVnsqCwTrUDqSRef5yPhm+Nr1KbOQFwiHWVjhM492TGp9uSqZj
+xV+51l6NvRxBtmf568NmhPIu3gAT/u1auhLL+huxqBf3QY2v+CsLZdTw2sKF+EW8nFIIAW2D4u4
i2CRgrpyS/BRrYOUhAs7xUpRdPKj8LWnpHDS/DZ4SQ+Y0o0fk21P767e55gjOsUFN9FmZ9fVleSQ
JlDU3rssIPRGpAvVtEGBeh0n2XmqaasIWQJ5PaZS1iNLo/0AYmfR50xmJIGTBTVazWFG4pFIYs/K
p00V3OjtW1I6PAgxjdO3Jd2hvs7IfADBRcNEAwNxS18fVo6J1xouU0VAYzCcX1I1h7OA/o8VtDdp
zA/MD7RR2RLcbh0yZHbfnGW3SeEI/v6vRhEiQ8b/fn46aHFyVZXhFQITAkZd/e553mfvwmiy6fKH
9bcUWormH+04OgDMp5FgbMc2OQWV85aji7FUrYvaaCeU8vcjXc3RxoBhrPYWTQewh5fAKT5Lc3h6
TXgI4n4lqb8ULSmJlus0t3pCD6EdlQNCE1v5y6nUcAuytUcY0Qyq7eYWMnuRaEQ6fLQJzzZ22y8M
n++KSo+FsAAUD2HVsKiArozxQlORr0iSOltOKSLx0GGgAoYR4sRUNnyDjWjaDLoWt57t6DIGzIcR
rfjAeh2q6tp6mNfO6R3ZtYO81mKYwZaaojLYn0stuzC2ueDJjY1Qvzf6Mdr6gQoLoiKZtUxhQ1qx
eeYIGletXev3JMuufdEgSJFRNE9J794TRSu/AzSwYdkrdDnpySF9mFDIhnTbU6TcUPhGVSrVlPUQ
ImKlpAXkQfO9ieLHQO6hAqCCKgN/Mxox2aRJAZnhkjUkbtJ0HOsc0APNlokCrnX1XZnizpnwJuWs
LBwdnJJfvvwr07RR1srSb5B2Isd6kUOv6z2aZD0VDtgM6NTDhHCrmQcay2xq1kUCraWimNRtdV7j
YHQ3lP6JTyr46RTFOI1EDD0lKO11duLi+t3QmnQ8AvAcXYWrcJoiQhPAW1dA7Gmpt0aqGjEpqtN4
+m0C3GdUhhEXUhn31gyixwQpZiqVU5OBKtRo3N4Mz197SrGdutC+lYwrl2pWWaDQbQ9jIZchIyaN
/YDnejHYM0MY9aK6/Us/dG8yzu9z6941EKpHNIFJapnhYTeDZO6j1jshn3Qz1kU6ypi+y/IgWRmM
9seL9AwqAvh244lCG0EUD2t0LiVmdi5CyE228sCu+dCC5FCSduOQ3weq7GgacKAVonz3WpB1o8UL
XQY4Zg+OwiAV1rsPOtWc+zzo/isCCMs8GyoqM4wcBrbx5Ac0vd5S00UWXmyIm7NqFJq4oETX5G/E
ek1Dd1QM2QwEu4q1nNHkNyQj65DUsIctQ0JkxjLwgeUKGmhusI4gINf5CO5cX+lW+UZRn1eoQY2q
8q5246rwvuXC1OC9JOvjJB3CV+kGICSCGUXzp6eOy3ML0lmIHR9YpqmJWSHGvuAAxfsZpEmDSyME
TJCjLd53pMCpe+uA/SBYSwFXLNTQZhVtGDWDf0KiEyXIZM5ecpGSzzlD5KNdlmWLKQ63KSMgKECH
inmU3zwdFEdMCmRpNEpPjJ+QPMlkViBfgMn4aeRllAgnyD+Th5Bjt91bwTN00GpK+xDyTYg1RrOs
8olOAq/Bx5+NflzBLYd035qYjDT/Gfy7jkxAxVR3WVPNcwYmQjwDGSSzYptstU6UFxIBW1VQvLtP
UHnruMTGsMYRzVtYtH9IUHr7KZ9M7tADHsVMi9MVW5cCIBillPwp3fkST0UZ7pLChtgljOErDUmF
NEv+Mehe5UCRpae2+MC9kj3IuR3LmQzbr1fhv+XJLvPB4TvajobBwUI9xrHbI9jYdw73sQrOfGjL
LE7WRuJOGzQKmdHj5B5P7wgNr/hCuSk7Q1aFTFTKp7DLyPClH/EQzvbo3wZr/AoswLCIR0UstMaa
tkwdE1O9mSrnpFNtTLDZ6CVtOw7olB4FnzHSwTBa2AsZzTdPlLnHPzgYf6aldu7q5E3x+ncqoTHF
KwdjPNYyn+nBDe3QzKCTTr+zW3MXvG7wikuUDt91lraUCXLJatxvwZ+AHOTI7Z0WC3JqsPbpoKof
cKKWKFdALnn6DDRI3mXLSuM5T8d/C4DmiAeYgEdL09zsizdJdzLnY1T9M0SXU1qUezRBVvL8LaVZ
Zwni9DxIOilreVJeme8DOJpSlzWQJDMoW1aPHr0CX/sB4XbhFX9t1AAXrZVeZ5Jzm4mpRQsTCQoN
QfpkBhAcvsIiApfi9r9I2OS7IoT6lgVmBiZf4iBEIJUBWzZgkVaVs4NHuZMJRMAxV8PW9TvQjhA9
JQUokBKBdbVUibxYFNor0Y7PPQXWQH6qs0PvFScg1pcxTP7Vk4Am1g1LtKbZGTgnsAKktiN9sRrc
68Trk20m601GbBHns0xCJQBV6DV3XYPlPI0/qzK3rg7/Ne2+E2d8yBORkCWRTgVeo5En0yZLNGdL
Oi+/3pfNofHbE40l2ZN2mbChzY0Mu8vyyZjCc/K3uke5KQ4fTj4DEsFDvO4b+RxZKE30ux6VMxFz
Lid2yj1xGrrLdGTTtVPw3Jj08mYD+gQl/YqABcq/Knp8ZUbt2RkwJWSZHUyaaYJw23P+g2YC59d7
z/r1aZbJcC7REBPA4xhuS75R+UfJq1N3QFeFjlpsQD1A64RxhUfUIWjWPgLAITTzJnOuE4dzVCEX
kFeHFEVAW0tpacE7JjuSzcDGo2wi6OLGRMZHOyh0mgfIZBEDRxtiWoB+o7P8M+NdbhcHpCXA98MD
IjwVqr9nY8gDRrMIe2IUjcsy2sUI3mVE6sJwdoNm/c5T5HIrohNMa8JnXIPdmu2fqsIUoA+3NLE2
Ljt8KgrE/OpHrNtrdN4B9niVtcYjnPG98asKLbwolF3p1r8Uu35oA1JdYJzKyXpX9PmvyPCEWv/u
DOFaI3bFpX6vMH5HgQJnjXBKENE1ur3l4yddraSdmtvdZkpVoLslzLUUlo1WbNREvWvmTKFhnRi0
4IJe7lMCtE6q1RjRB+WS46trRdV2cdUicyaBZgq2cubCldlWyOAR0HdOb36HKpUGq7AgOjCe+3e8
CUBrbBRz4/KM12Xo7V12shdHIzg3xL04gyPxu3TtzWBWB8VGHVnKGAmUMpWWo1m2QkVa1RQDRizG
rprA6g98cG7/ckT6a/TiH1k5RY+azFBUDhaWw8IdrAcwg0iJjXsT/KJju27QQKGtsDMQ/DtF/vDZ
ufnJD0CWV6jWNHV3zhp3KS+pyeMdAUWyEWnKYO62Yd1gdClBgaIwgGRlp+YRn4ytnK8FZqWA15Uv
rczpyeYl7WEPxJtGR0+hE9x4yZudww3m0JGKlXUEpgaBcHBGhrtSA5Cj/HdtVpuGLUZXE6JctJQz
Ez21T5mpS4opAwvZuz3tCJQnNjn/XXrfsakjiITPYn+XNh4v3XJ87PmYoLJYI8u4yk208dlB4bSs
jItSXsyEjwdpQG8hDvV2NdrWPVJy5EOLu8bUwtb6cTVIoxzsIS1DHziY3On/ODqP5chxIIh+ESNI
AnTX9k5Sq+V1YYwcvQfovn4f9zS7s7OabhqgUJX50rL7czHhfbPF0fSoFCUozNRnIC/YEAeshlwJ
JMS8jzL6THqSIichdiz8yVQiq3hfPtaU4WLhgJApE+lLvUiaSs5pCoYYkOJVS197WT1oJy419LKc
hdyJ0G3I6WBddOYLY5eJ5vNSqziaqTANmSVcwk/+9T2ExTLMIK+YwbNrozSISn9Xa/1H8Cpg3ZYk
X8tFb0w8QYFdF6ZTTSeWYf62N71tzbOYVQnHacyBn2OVyptG3aLoKWH3RUo9E/cENZCbl6dM70mU
jKPpJFM+L/gVaeq7yWYDqslD2ZeLerXS1uI4jkieC7v3rCYA2vGsfZx19x5CnhHFhtdNl5xUx5mK
nB38NDg5FhqX6aebSCxqaBlZDckQ2LHVuSeR5D+lH+gtBH0FOgK3ZYcQJNBy7+qkeIpND/ItWvCc
efDZngwLBQj6Q0M/gTZamz3WE6UBnLeJ+mnYdtgfbqbMf5tsRBdMEkInsNSK+qkV8s0o8vvQdLhQ
SM3JfLb0Dv9pxu0pk0fZdQfdEY0UtG8iIRykbQUBbrO5ceE/ghomCCeUEQoMK3gQYNGXLbXlwLFv
Sq2ukvVuCp1sPYOHXjUj0Yy4+aqoJ780eLA4u5hs4nLRZthVcGfzXLus447sT0mAYci3n52yvtC1
YgcJaVWa6WCxLM/uKq+DflMJZMPG3B1Lq3sHfH5cdnJh9g8UKefIHff0kNadLB7/F/eCt50j98zI
G8jYTImt9YZ1j/wtjUZ7IuVDin0vClZY2Cs8jLq/GZb+KHE2OgPd5iLZ+dTNBEydeVp3lsfsErhT
GJQHR+sP9IS4TeZz7yd/MqZdiKeJt4eeM5+ikktWxJRShin7E4kzcgSU/M6A7GB5XirTpxfSfJDC
gMGwRL2X/lbV8CQoa/CxbJY7EEN7FmP0rykQ4DrNYxpLFFbDWz8FHmo4XKY2H8l3eAhiC8Mg87S+
jmZsPATG4hzGnH6ZO+/f5NlnneXXzObq0etYUUf86AADVl4/gSX+WI4AbWpxgpohKfLuJ0v+jOed
lpczIB9ThuUrFROwJ879KaELPTECdTb+/+hbuXzisdtWRvgUifgqyCdqWqjny2RLkdVNDs2x4O+O
qBiiXnxnIxLlomWJBGrM7K7daIfEtWYpmHP7EMgKKEw7r81m2M1Uu2E+bEez3qP8BzfGIGNGm4Jv
+205ssQpR1EnOUQYrVweJJ/XqjU46pXzi994G3ia4Srx8+8UPU1Yhz8lmLAKlK1FRTv27XPTRFcD
ZDfNdOod1h71fzEzU1I48auTIP0xx6tXJ1T5u64baB2rLT70x4KWv03YfUtCe9htaPLhI6fD0m5t
F+d0/gubnPAfc5MFQGSykq5B169CJI1QyLijgHAM9NaLAAJ/DbC9dG1b72XfXCSjHE+Z6JGD6W4Y
S+xU1lElHlCIuALyWIl7uxl+efi480DTvAlzH32NaBtn8dVjSKmbhikL4gJOM/Dfw5Vr9Ax7OPvA
Od+a3GLZiz8k2LzBEsfLxPivcsW+csm8TLgz0bAYrnxQLgEAjSkJP6zMwBphf3jNcAC3vIaycG3w
cbg9RIwgpLLUiFc7ytrW1/RdY4cDwPQ+E+bUezrYN8vUiyYBvP5fjrgJYOLmjWbxJiRoiMse9tOm
G2knUf67bJk2sg3XOyzEa0ZiMNZcRCbdOQRY0br+quG0FTr7gVlKgY54+Xv5viRHbyzTXY36c0kw
W0uzfYtcohED1EfLn/XC+4TXSJjqgRoA0/B55HcbtjE4qRvdxpBpGljNfoGLH4lw7h9GGW4j78Ua
R5qD+qfgiB425i1P3Vsf0a4kdTRuxLZpbWh10b8AGgyRDeGq1rRNaKPT8k17EDVw9tcT0YWeBwsm
kiuJuSNhM0twWWbCIbmE43HlwhGeCFbJsm08wTqv6KzzTHI4a+kChENGWDGtaU5BLSfYtr1kWu21
4bwTQ4lQ48SVNEb5h48ZzXF/SSO974z2NHj0/5cZEJsOIgp+WQ4j/NLTrqcG8oUPEcJfw14BGRjB
jZq38yISdtINKDjQRtkmAB631Cmsjw2NAnCjVFXsZFxIthowOEREUVTFdanpyoFU4HBiMwdaXtOe
MPulOKi6BA5Zrr27rO5plPuwkJzygtGCC2k91wrKIkcJaVPnhj8W4GAjdd5rCnATUVIpB8ViPu3s
aTzT3t65bkoqZwfLgdp7HK5B3V39lsF1G/obi/1XAc4HfWI9WAuGRI8dneh8K5jY1bRC8kJdFNhP
ZXCkbafm2ATdYfBh0Q0WrT9EqUzm+cz+T4K8yzKTRy7VMlEo6ulj7o1DB0eUbXdaB6TCpml79bGt
r7hwRB58zEwWmg+uTpTCqhZ4vxB9UuExqd1J9jouHUXsc8VBdxwhVZRmk68bj6CDpnixp+SyLFH4
dG8Ja1yYuqtsji7LZuCP8iLz+JRKcUI/ts9bke17Iha04eNW5EVTY3CYaJ+B7DwInaPBYktNF52c
6Y/skRxIWu9RIQoA53W1UJE5xnhLmaxn2vp2unkbdMO9x+asfErDpDmGdBWiNmWuzkHK15eJC+NG
LdQLzMZpoi6hiy4C/awFlCal+hl1tTXGoeCFRyPaHOHsY2ABEKOP3jgALKNyLfXZccJNnxOKpyMi
ZaxTI+1XdtP3gB3X991Lp71j4z3FNpihnDYFSqWTn7KL1jHlZmi+CxtXVpBfuMl71yY5AG/Yppna
O5NzrbIc5mYDWVnI/mkycTlZO1O0IbzUSRl8jjR1eEwHy7qYXHRVAAqjIoB4t6Yt8K+om9VSbi9F
hKmto8C0BYaKHcb4GjUyFcw7RHugOovHFdqDEzkL+2lB5kav3Tjt+xlzRc2LavbFWwdzF//EJue5
6lGMKQtPAFNNrbpdQfSZ13QfdQVjyUacg5Ccu1ZYWzj9S2PuuwAW2/X9vzn/FPhll1XACfuPbBaP
kS/eI5U+8+JYHBlKh8DXqc5f8I6mG7d+ky4nPVvaz3ju1tJKdgMVB/eBVgBAFlqbdN68KDv3E1gp
KGVYGLxwfOOm8bjD3tiafIvlXBBwfMCbe+YP0LhzWJpDOqJl6G7NVsAnkHdlND1a9E2uFV9smnx0
WN57Vk3nStf6O26QHJC6tpd0K5cWiyGchLIYSDxb4WZ24+oScLRfFwPOD/cVfgtlFapc03qvTaPF
wwJ2hinBcuAxnOrJoLpmdh/VX72ayp0rHFAnXkkcpjE94eBhZxu/LG1V5Cxmnw0S0BhxgOZw2PY/
y2sFsn+Xsd4h7Z9k4C7ErI8maw4N64eWS3/BLsYboXpEPddqYd7yhMlZ/xqDtfGFt5eNd25ZQgpe
8FWBxIFQD9Y8W1Xq/8KWZDzc/qP7kDXGLzE5X8Ir/6VD/j1y7LNbuc7Qz8yCDkmQQ1DkFnoa7kNk
gBCh6cdhagw9ena5pEaLp2NBJXerRTfd2t7eeoMld1OUPhiQqCAvjziO7W3Qi8sSkJ55X2Qf/rMB
YW5yTt8bYsHNAyl76tD7mERs1P6ffWIln7bU6XGeUwNGpMuowSPym+dtMOaHTLLjqv/FukgYfFxS
/oCWMJoJSowgkSElGyBW6GFhfaUkLzus3cuzb2bREWQlfWFCWm3vLnJx34XX0ABvCUalCtqPeoSs
3rhlvx3DR4h9SLUZdsDIfAOK/W12zbn06nPTDI+jT0FjcUrfYtX+lhC/25HZmCUGvgo4AMNAdOpL
Z9iRz/SVIKeGTHyJ+yB+oOra46v6dlon3Wtdghmgcx16ulzDsD5jLDoCmqPHwKPQIVLdRUa5ZdkZ
6ZG1RzJoSJJSPs8s+ISVQuxoo2mKxpw9zroMU34kkOzRHtienKH1qF/kAk3lFV4qHk/6UOSM8j7t
NakUef7ZeEC9zfmmFSSF0qPDoMu0JgxvvB9r/1TPds+gyhTr3CmfswAeooud9NYU7Mhm5z6PGFFy
Wz2VjvOV9HW/C8OQWUICt1rdlmuO82PJvGw1MVDGO2l7FD8hMHgSZIifMUsE4TZ1M/b1KGqtjdF1
3sbNS/ZqqLmQPtBds4C1Qn2Obo0kgTXXHZAd+0wZcky/qmx2BV40JCJAL8z6q3Ub8Na8qWOTo++v
YZ/TLPss5XjNwNPGA+O/rudFD9WycSTGfqZdde/AwEcFjtWX988eR0Ty00BXLXgJ/WBch7EP4qY1
gmMEOn3b9EMCJIf20RToq+34pznP7iypaUDC1UwYFWOqCraDD1AamEU9XWrN8gkG/cWIeVlN8nZH
hUlCOeRl+P57nc+PSZ5sRp19eFV6swdUxGXzG/lqUxfVpZQw76bRPXAPUlr64E8hw59hZ26ycam/
bBibeLyY8sUry+vj12BK+YgRsw7uXtVwSqx2LvR4FEcoVkIgVpzCo1fT03v2AaTf6cVp3F2KEc+h
ka7H6eRnAd2N+eS2xd4U2Wc+gN03nfyAuXULI2JXpc4btHYm6nP+nJUlyWrlI2z9/Zz4/0JTHeZq
+o4M61Q42bYeLTxQiPWk/5JM2Hcol5rarNaDH3W7cCqfZo9WmtNEv3niwW40LIQTVfca2hgUK/fM
rMc+SEdj5q9cNnxFbT0nNpXw0LV3DOaecmfEfuXo60QmAcJgHk6LaL/GH1jk62xXtfNPMC4aMkYx
cDNluuHse06NjrkwzEy7E6xeE8TAjnZx5owP2tZvcVjjWMqf86YqTzQsOcDSshlMrHxorvuNCEes
O80udIhro+GItZCO8TpS8qiXP8SweVNLjgdjTQcrszI4V1X1oce0BMtrHpa4rJOJIvfT45IEXofr
jfwPUsN4+QD2yq5/MghF8OBrrTy4ta45veCtf7At50o2N8c3LsguEpqBcjT8ehP4RdFycTAR7kXI
AagT7mc+y7s55RltM0akoJ7OEYl59z0qJNTOrNDeOF+SiVUtsYxzO4inycu+vdJC9B0hLhtbYLQ9
pjWQzNgh+6w/pKFr7QKMGt9Rp9DfS6sjXn2m/+qP3h8TtmebpNsjx+uagycLcx8GYHwqmlkE0WzI
PTRXqvSGTdyDt3bG90mV1r6tJENq3lg8+Ii4fVErHk3/2EFWS5L6itwx3TnltMSpSwKWsY9a84Qd
i8Q2otQqD6ulwbQQptqd6onZbInRyZT3m6fhn6ftoy+7HzNnhMmu54UJ/Yss6h97oI4GmTIrE6dn
EvXxlgzImyrNvYP2fqMK1JYZmk888+yKOHs0bcKhCtITuRvJpTYpliPCCTexF/xlALychgp0wksP
WwUvKYG4V6tu7l3TeZJdwoWrMDHmrktzvJLxoZt4YWpBAjCHQlbQMDAPKq4YWYTkYKsR7lvNu0w2
K0r+KAzPnl+8ehGYs9YBoDv4t7qxf2zfDa5zkIj7LtfLzEPdN7W4OuNc7ehdXSsYzKsooPvO6hMK
2pLai1xiv3yU3XDJcPrXZAh5P2M8PC8CBKwq5bqPJNX6BLl7Hr3/nZJubUERn83XsJzxklCcc/Zm
kkOtG3V1uUB/152agtVsQErOTftaV0u1khTDSnryOor4Ix31Pgy6ad2V6lYTKnN28p6N26+HlQom
iJCdj6ejuRmB/DW89lG44qFyOHZVgH1WQo3dijrhIgb3MKcI8cY62o91hVhcTPD6/QDOiufsFZtF
DWTyf1UUEFJDGftGTRcIcxdXAUoqFa5iOayJODnOCCGlD62tZWnGcrruugRgTQVZiDA9BvTt8DX5
/S4OI8afyanEkC0dmG1WKjdEHT4Esbnr+/xjmTIa1Ly5IzvaX+PGr9yrZ3J0srzO+fZi4zkrTLYH
AFwmgxYZBDw/kH/LkCxx59dMx9/MoPOWEBYVe09wXG60VOqt4aXpPWIwuKgNp02JrbDLiAwp9uht
jsJhcQoVIdvVegqS/DRWDm8Kxvij31Psi4oljUcjfieGpOKExGw7EL11oHAMOdtnH4mk5ed56ZHR
+MoT/VNQ1OdwxtGeCZI9C/U+hC6NS5uQ+VxF/3KySXUhSGSrbmwRfKy+OA9MEVZllz3AR+S0l1vn
wCArNwi+ywT8dUIHyFhKmw40XVEYNNyD+cMUoCPxQixaSWaq7YKjQJTi2m+FX5Ga3G8QhLHz1Wer
KM+qKq+t7WB49A0FFDuwTnld3lmMriUZuFufsBvK0O7SCgY+LnNk0abX2SYqm0cUC3HzVwzjHcmK
zxaIyjw1mOJGFH9+bqTPVmLToCh4S6szjRNf0WQQhFF0KDzQN1GWqnOYLabQ6pFJJCC1kTPxcGlr
58+Leo+dpXlKRDmT9MOiq+GtT61zpnBhe0PmWxHxufJ8jJEZMVe1l21zizOCZZKr0LQZMCvJ2QJo
iIlSE560UoDxzDz6pPdwZqP6q4TikFycYqN5XH56TqKFO7j3kexOSUz5JegyydFE+FEcM4DV4Tzh
B2EUXRrto6ynp2b5Psv/qkRmqIUeTciDjSrWYMtobOd5TCB6MHF5ZOV5xVSGrmfAcToe8srZOFFw
sjPWJ4XwqE6ZHXXd35ICubVJ12mj7xqRT8YetBq95opTDy3XkO+TiKyxZRUhIXZVFfHL0BUPpWf/
q7KWNPN2O2LHJ6knx+XVf0MoQFcRzMc+my6LtWT59p3rn7zCeHMIw/z/tqbsq1Xk6TXWWTYMizLd
KTeGPdFN6u6U4VxE5d/NAwCv0h02onbqH+ad9oubKIAb+ejsgafVJ1pXqBRThS+gSftd2gv/otMe
QtdUMMMMu9HMaTMTP7dJQmXvMxeUNbgEcHyWxxHLgvzW0VEn2NUnijjN/kr8++S0NfKiSzLALdnC
TBqNT3Omj5VZgdwEVgtlIu0ZC9ozwutYEhogAODqWL1EfRDCeKQL2ZrDbzH42WlMJM6JUhlbu8z6
tTVb7QYUUv8VZaUPPykfjJOPkMlf5Rgr9kU/kNxpy4r2Ayovk1TjxyD10lviJVBKQAH3J28ovZe6
o0E6hC327LgOJ7T7uo4OoCqrnXCZMuQyTk4cyjBGD711NSaG0uAVOX+37vRiF4596BLWUYQA6tlm
JFO1VKpmoWjZEece1w9O+AsgCSNVeyJuQkveVaD5wloZQC3H7m6wj+MYb400JZhm0fjh0HBWlWE8
V/JDjdV7WXws/wF66XH5L3kcAyYy3JcqAFmHoIgp5YJTyMticUGCp/5XM+FPAARn/Gs1vDby3alJ
fevDL3+Z/ZeIOOVmRMdSnoK0/Y0IGLe4e1jJl1UkFqegPS8emuXfatQYAs2dixosCJFMuruifFHQ
Ojoj2CGHMvDalfUdnpmBSniOjxmUljK0drimpuFlBKPkqj+CYjmbvGtwNx668YGGgbRulo2A2H0a
tbHP4z/XIolYfDqoBmyrw2F29Jtm63Yh3RC0Ta2NZ6WhZ0G/f/Celw/Il7Py9isu2zOiE0UGSIrI
N87Bj/nhqpLvaNotPnxBM8wnXBx1SqKgtXRUwBXpEvwtJJqtyZN8GnISdzss7Gb+YaKt4+5k7CVF
HD8Xmk60j14gfJz4irDQeOR5x/EYCjBFxWcAORbzELiyDB3sIsHCVP4hLJIEy5PNReTCeb688TPt
FmDsBFLWhzEmmj1/oB+sfTYFiwZu+VD8oiV0Zn1iUcKtebQzd/kBZr34yhzGIe3J66qrTWXZZggN
wQ1vu4bf6L9GYnSWy1eScNAUvyjH7Yn+JSMwcqfYGyFk1HS9FzHC8OYvSqt46SFzQ7lF/DsGNEpD
Cuf5C0/kgcPFevHDLF4r6vL7uLylbnnjtHaEEcpOU5/6Rh0n1R8wHHyNSXwYS7njrnbGxQ6eqxGY
QHmquhJfEGNX91nFoLzu5wFjurfjE/Jllx2HUK+dJZj2ALGy6VeA00F6rbw1LN91zUXGADeJYr28
KI794w/yiStSsunSKFrHpn4YxI9fGuhkmu1gQlouT+ZwLRh88OfYrYlTqDkhakyINNxlZqMODap9
7wUm0/GjoIVW8ddUieLE/hgYwKGo3kl0S5+kAd+9Shi4PHTsVDZtSR4jXrqkRYYfApDi/Gt+lJid
DOu38K9OVqxDOje9ZQFXKZtDr1SB2wjva+k2w9qPaHwGdYJX79PmOy4vt6nlxiL6mHTVFRCmdVv8
Lt/OIkquQUieg/Q8qa7YqeBTF/XGxpEvCWWoimxfk7mlyQfgYeH++K1xH5kvy89cfoGYIDt3T8Yy
2GHUt4wJYs1NtJa3qyvhKVi/DSXV8jmWxQWk3wfrg1o+cVPbL3MM77TxHs2Rifv8hJHVkvR9UQj4
9XTs+D+zttovfw33eVlc+EN0tZOp3dM4JdO1XR5r7gZhkLDHzEMqYMgo9sDlG3cVANz6ra/DvSfi
Cz9iLkM8g0SptK+6Dmn67JYH1rdmhIEnbEb03n+X9yGx4hHwVXhb4vEOM8z+LsMIADezMrZJJjmj
1dH7IjyLM3NvwtQzxwqnDs+W6Ov9ONe/Vjq/Jon+mmKkwIJ8GSjKzqdBSic400On561R5g/J5AV7
nMOSnEo7wE+ClyZ2wXmTHmk2wbmsG/fEUGy7IGgc4jPMan6l9OCt1vxYNCmE9aLPD2lu6uYlKUx0
QKRn+IIZQmm/dyGeroymX2iiJhUDGnF1Ttjp0VbAHxA/04jOsPaPccprP9lfqdDXDOh1kaU4IJg+
WvqBwIyVsDVtbjhfkwUXs/7rHfQuxtACV8NYPHouJ8wiPLeW2hD0vhvQkLie/ofMJT5rN2XjyVys
Clx+gk85QuxHkTIrc6oXKmSm7c1M34M8L9UUHHj1xek4jyRzurViDyJao5z93PsMmPONwNxaNKZ1
MiooFcb4JcHEszW9xkQ3hqpE1gRbKSDjiTiDeG2NWJqhVp5I9D6ZhE7O9EpNASVpglZmAEeueZnq
+aKV8cx+DOuFMnPoj/UUHYY22uoaT2QzXiyDQb3RHeqefOXAG/dyrr3zQB3TJdJ8LBmdTKnB/oQS
L2weOyP+0YrSZ9lIKxrOiNBOecxylGlmJIwuUnc+z1Wyn8f85Kn5ScxApZzwuoSul+B9GyOBJEIj
z0djbszgd1ndJRdmoLd0sDoLmhaAPzyr5YfDh57hmgROsE4mfZ7nbDuZcBB91T4J6dA+0dM/PCXf
duwz/lFriMDH0WkfWie79yLrpe7brcmkmFGCjYWJncIvn/2gf5ZFf06RsJsGowpMTasuNB8jazj2
3EqQhOsyIfzXBPNkdumvsMqzFzUEWKJ6rMJy2DXGh4Iois7JeWsaVgEzNzX+Hs0/zjU1GU1tSfYu
IHL6wuBps93A8dclQDqYSKPUzBn6kC0QdN9zCvx3DJxHDlh/g5cuLr2g5fiVnpv4zQ1DZK1tfgt1
e1SZvu+s5NC29sbU4shtx46DW2kMz0bfXpSHsA7r5yHM6BgMGCO4a7uoXuTk6atnxefZiHxsw0l5
CXSdg4gjIatdnmWjKJpDYDtfSvp3UUSMRtIhk0yZEIqJylApbD6Gw9ml4DbazvBYKRR5TnXgdr3A
rQd5O7abzqv3WAZWPVVrE6G8aob2XGas4VFJdxgnuYl6xdpSeGylSDluKAe0iHq2hpFYn+GvFuaz
ASVLztYeHYtax6TutJBR17k1YYeeivM8Dg94oaHTGXn8HkwVEAe1D6dFvNFAucMAMiBvE0T0Oq+e
6B4FsbCnGsas17vNISOuCPs/RBQbFj1jPR+2nijeaVjvVFJ/yyEEa8pLHzIYAFnZkjtSOAh+ClS+
ZAc7iY0QN77zGXplqV1jP8Zh1yDZI+yHrgDWjTQko0RM/s1JunaP1Ixn1yV9HnlYhrdyjh8sn8px
cqA39dsmGG9uXV9znhRLv+mues/G6RA5wCKp02DT+Md0GJ49pLJ4Jh761OGIQmdrdje6HuGWAz6G
LTTy+0o4p8AeTm2WXHq9yPV9su2RprqDf3CcfqMtWrMiMU6hJUnnNKpTEdj7yRXfk6NBVKbpF2dj
1Jy6f5gi5ydwiWDqBwB3vi14TOzw6hbyTSsG98AFt4wwDl3l3DJ73Cex/yTj4TyGjMdM8zluwx3J
2ndgB+kc0EusUf31NkP95RmKiuZ3sIiMbvKNqWAd2yEqVFh0LerUaMLhUh1V21yEOz0Grnc3S/2o
4uA1oEWcV8GpZ9UekvTFQFxiUu0Q9kvdZKGKjbHfzYAN3Ua/ojw7NXS3XR2tCeRg9ibOM0vkWmbC
33F/jJVFRge+FQKkHI3Gfcz+iqKmY2HEX4wZPr3a1oeaY2ovgErwo3wCMlk4kU8bmzSyLkT8MijJ
6P3o+hu3jbr3YuY6BHO9BIvqH/xi9ZwAsF+ZJsgakUkAQjUHxLAejq3RnasWxeGUNEwqHK/Dfb4k
QKnw25lCykBm6zh08CA3S3LJ7OX93TSm9SZsiz+rGX7GpL5gHSVhZexh67r+RBH2f4bCVtpi+JGO
dDbc7AhT6uw8lZ6BylW2zJ+F6kjbbGnzNdO8o9npAnbsm23foD1uBo8hTkpGq2l4aqsJWN/CJZgf
otxgoqjrmApf9295XhvnqGYP6brgqOrw3HXN3q87Es+cXRmyuCKFfC8VmBlFl0zwopMtcSAY5oQX
7FznLoKDId2nkjXBlk2zD2D2gcYxCO8oHPScifucM2FQXvkRtdgpS2k9znWGW9GGWCwlXBoatJYA
N2eXsIYnn2N+nAW3NqtQFVUV3NGuekjsUiK+m3FW5Z/zpHmz/NDeW13VbKPMvRGUBrjDbFdGlf6z
oSGAcNJQjqa2ozXSMssGiC5sBVl4ab+P6lwU8sHuzJ8CZkDkF3dRCu2YIcGwrhUZQS3jCrOl+Cim
cxO2ZwyPyN/QrbX7gRz3bas05tfQvfBmo6Uj9KhS74EX3CokFSorHtAP3M1lxnS8a2KEVb7xM3fj
u8dLiF136+YVMaQak0tD5KlXLDzy7l3WvsNwvLtyDl/4D3d0Ch6NlkBvlkQ8HldlYIyf5w+a3/ed
CbGoIs1oPQ82Vsi429l8YjWBeCWh4WRozKUCkpgXeWT24n1AA/JdeOwVPnIqHvZ/dSz/xT0T3bzW
jy0ZeEk//HaWcV+pRvP4yohGPGhFn2ElI4IyxwVJNJIL4C9T7X3Q0OEREFK0ucH/vV1w7e5crCN8
p6HyPkkKPzU2A6849HkUIbGDZt0THX+eoLwtxx/p169p3sEnIVCo7+kt59mORlG3H4faQPkApdE1
xNHoGkIhKD4oJig+cKvV0t8WDICSrGDsRTPTyl4EZSbpY/cUvPMbyc8fQxd+eG5RHPRcMVwdmWjn
tMNcz2djCV7DsfxOEVYGZU+HI30ejY4ztHfIFbTwyiBuiO5GLRwSh8moYeLj3dqFXqVzeQkHne8F
azV8DuMTpLTeiYS+w2TT4gVo/NxkYue5tIWdIiOct93rgchVERwzc9r4k35uvZHxQXmLLWIcio7s
9rlNX3KD5XKAqgH2n5faIyO0q5DFuwBTJKLF3iftUtiu3DM6uhmm2jlpH+1Daj50W9NGGeata9ql
H9AfIjHfJXF1JcngmXyJa5J3D16Y3WyCbHWF0WSmCWpMmr/fhCzkc+/IkYQrOJyEg1txiRwA3L4F
2E0dXMy4LDVaXTSCdMr6dLyA7/wMuAadzD+quXuwzfzbhAIN0hi+nhWzM0MjNRiXDQwYmXIY+L0c
rz2axA1/eVh6eREHFPNWe2/zIc2YXNlFQ+LFt4jXveNVEaw4tdMdMmrU0LSwbiR4AGVWHZYI0iSw
bp4cT0kU7AwmrEeTczr+0RfF4uQSrtNn5JyNDiGKVoD0WR60M/9JxMc8uvSlpYvsb0FMiPxcJvGP
4+BnqJxsQh4maOjhu1I2q2bf0812fDw0xFkgCEU8xOcxp+iucLOjGdPyB5Vk8ZhbBzrT9OtHpkPk
eay6LsQiNOBL8ULwoTkRnJgfXkcD00817KeKV4IXbEpaLGj2U25QAs0a4JM1e+uiSGnyiZ58qGpg
/okAoLHX7A2bwgK+60fq4BlabqWLlBtNGIE7nbuYI703DgsMdQb3NOBmLIeckU+On5KS92D044dv
KkavnonAfLhTsdoy/t9ZkgTxvmMMi9gpM191gcwmWfLnZudDZapEK4dkyiAfeEqvEezvaKkjg9QY
N9JPnuPCf8Ce8VjIim/kSyifIyfjqaSzDrZQrQMqLzk3yXqKTPZGozE3XgMAvgK3fYiLBeQrkI2w
G7oOsbFG44YH0xrzL45L+MdI4WTVlQbgjgjHpGkdu07sCt5XkIbEToNk01i142S6GKJ9KErzqZlo
lMzhcYy9Q+zlB5QCT2g8OXEIkoFJZt11nKqQ0HdbB9CxX/k71aDK7AYSeeP+Lovm55gvKnR8rttF
h4IZLZa0OCa0pbP1wtO4Ttpio0VHRuI4vBUzLwkpEGknDoHQW4uKQs/RA+Dw5qlHzYBVCAbywuWK
ItwoHTCCtKnO9eLOEmG+nVomZE4mrrlhHRMnRGbkHcc0XIlg2tWmaTAplJhB8ahQ9jPKSpNkP02Y
+9NKjDh60vvl4awyl9QfWlETis00R6S4/MOEWNzkJiIOO4uB0UsR+TvRdv6m6+dDo6d7VLiK1C/Z
Ixtpz8wkfnwv+cgLpDflaBxSqjgctoJOPC29KMk6Qm59yB+tkWyjCD1plHYM7KGbbq0hTznk108m
K6IkLSHNmpH+/oJfrtV/HJ1Xc6TIGkR/ERG4Auq1vVN3y2v0QkiaUeGh8PDr97BPN+Lu7I7UDWXy
yzzpuFupfOYVBcqJmc8Tn+f4nMTTs4wVI+jhtS6CF2fuzyPcSTYp52xzDtaG+8+jjR44E2e9xNKr
puU+1kSsS1J8ZRbGlc42r5lrbX1kfMjrK4l3q8nJv7ZsZ1X/xMQc9qu8BDLAB2Tt4t7ajyG9aF6p
YXB6xoDlXGVnfzAYYtVMTvLZ49KYN29NYQKQDbCEj2H5mVCHN4zJY8+FZunmuTkuvcH0hwD715H/
DyHvN1qEnoC/NS3UX6MjtNg4N8m7mATzqxmU9rVIUPgZbBSL9YJG5wwHYMqosYr833hCUy2X6Koo
3xg6AH/0WxQgAGzwqnezme/8rL6XnmACBUmC6xG+G69/go/9Dtmf6hrzzW14fzWI43zkpDerJ6ca
T26Z2Js0TMWfyuNcpur5wXbxMZZ2dB7b7K2lsW2tepYAHZCKt3Qhj6FfVec5lchrTEFWjU/dmDUu
ZRbGClkBULntE1st81+Owk8OpzuyAvxysmBQSzZtaSMjk18okZ8rqnl4PUdAFRaxKmpZe/rEk0aA
dzNZGGbGYl3HpKGzqUGNII8bnFhAILMycDm4ZUbvnbiCfXrOYAG+sFCZR82i2Va4bGEiebPzqrmn
eGrce627VziGSUuxbs6y5LbvHJMKZaIV6Tnle8y0+mAsiXpYzSi3QwM7iN3AYcncNkn94Y5U67IO
ZdBI83jv1VNNF25LxNrygdzOhGkyeRi85FAl/lsLJzzMUOdtsPybfkFN22p8te2ZDhZL1cNTxmrJ
Tb/fhliERd9TzmhB9y7jf3wVT8SAnLPpmkeMNVgeAEQ/VWXGyaRWR2WFIdg3GlcrnZqHIQ3+ddLy
GZ3NaOFUBuO29Y6qsG510JzaCodpWFGyKvv6LHscvEmazfTPYFS1h6OFABbqGHU3HH7zYJD7lPd8
limUP+8ptBmVYE9gutLgn/GNJe7LBRmg/5mOoqMwfUpF8OPgQII6Rall2LXPAZdKGkk7nK7mie19
1yncbkY0rdMIRnTvxj8+jrxVQ7J4XIgVdSrRPA1QPGByMjqqVpnX3L3M3KO4kMwT5m9NP6edCBJ/
3iseryMz8oCniwt+GjsMgObsZEiagcI5vlmgNvizeNGoiRUsrUgUxbHrSWzZOW9OG7yHUX6fwmyH
/+dsq2gXp+Vl9vFo5rMLZ7jGgtk5/YuIsLGHteVtmFxnQKxYLnw+k9/cmCq2KW7M8RKXrvP22AkK
2nuH/ufSuqosporeZPfBPptxith7zESPtVkRoK7HB9NVMLCWa2MSiRdKdfelLW9aZdeOPgCYIwgA
vQdarGAwtjd4UTY67wM6qRo6Az26oZtYHLNY38fO/c0xn0f66lDJiC0GUcPl7s92KLEz9124ochj
vTR1xVX1XJWSXXNJbgYxrcWW/CO6jzZnLisG5qBEw9WrwZmkroELjP6esqBzPDvrPBmRlNUrrsnN
ENTvY5Kf8zFI9kNNeWP3L+/ZOJZl3P43cZLzFIONyuZ1KcpLh17qM7CY82QVx3AotKy/RGgeajPd
Spkf6GcHBmJ19DjlDtQCKsILH4XXwJplYHsDXcUZmRIfsCPWA+EgvcpK/u+yWBoXvOlXl7jtmzy5
zqhUMjU+AwHhdMF983Rs7XwZtIU3pdSdk/pzYaA3IBuTx7WyV4uBJq1Lj/XyHDmEoekkTNNyTaPp
tyZq/oZU+mpFvPC+B5PFtn6IWp074mCzWKR7DiwqACSCxc9oMR/jbvGwJFBJ4sHqqifkfwc3Nix9
wIEdmGGXUUMwNxsQKo/abfaVn188Nf9mRMuYahoMIgLO09ScBal4YwX3dbodmAjLKboun2VUycsY
qe3UvmpF5xbeSiBjj9lMT0sX3Yt5ArdiQd9bzidZbgEJGJga4CUlPNnf5VSNuyYqf9Mw5y2kdrdj
KkoxVJf8uItBk1UyrIHAJH+wpp5L5W59DvrLpd6KjI1jMaaicoVm8b25eP9JaKoMQRvPnm7P3WS8
4xLZ+jWhY42tyKHh0phRbfrmRMXpjqDhG1yRg2WGOBPINpLSLFtAn3heoam71+WBnAqC4pzJcsPc
D4P8l1YNc2AUhch5yiWuhxgUPx9NFMl909r4iUkUpcQFh8k/j8m44w37W/SK7Z+bTU55sOeblOdh
uFuBesC3xIPS5xaRsCWhjVrZGA1zhMl9jozoyQg0eB4te27sFkPW0gd6FJpIJpJpQzRpPKrAo3CZ
bToiaLzc+8kpPguTtcurjBvulrcO7sImn+r4ArE7JqCv97MvcegE87xRufU0VcV1AO860G0igF/a
ZA7XCKPQCmx4PhiwrCwGqOsbLIg48NYuvekbKlvFoXdpe68tHIQ4Jz+tKXxozQjpuyzMxwiwCtYq
OkMK4P+c3G+ga+mSMItw4/r1awEWy4Qp3L72iNA+Py2RLNJLw0OTynVYDvEfLAxYVnEqRLgjVsL2
uPuzYItlaWhB1VXu81hgex59qMDFu0dZA3XL3G+Aa2AHYmi+QYFnHOYwTCnVLTVfxpBeinHY0vl2
T9CdeE2Ia6S3SGHlKhEP7ey7auh7z8jWm1lySJLyK5usJ4UDAss8c/BFBK/9RbYYnlXO4I7F8dWt
O+ie/qXyJrQ2jAysRckkd3xg+9T+V3OUb53ig3QCOjNNw/znD1ral3n8gQy4KswXabSAkX7nuNlM
bviqKXLhon214pDDSY1Aqd5YRPZkGYjviwcngCCLCsX4I1qVU00Lvb/NGcmmPJG1w1U+vDgE+Zer
V1ABGcQv4gbDEmZ4G0ZxLguojaofdmHzDC0KSq+KrkWk7zgimfuXuJIJgoy98yJryfTePSyfCM65
U8ZbJqB+inneNWx9jB+4VPJ1DjG+mxGsToSNa23jx14nlbdQwlENUDN2mW+8kdK8dfiguJ+TaxaX
MDEWdgIrk+HzoyIpIEj5fNxOg0Oi+Gzi5q8VEPGsDJCIYJ5PEsrHOQhK5pfK2+uQvnabRlzM6Hlg
7NDGH3RknsKGuoSeUuWyfiVSi4AQHAAjQSUWj/7oXUQB2jGf43zvzPVnanr6dda0fXsmmTNO0Blw
FrRmOwbnoht7w6J3KGzm93Xt92t28x8gxp81E2sSsc4tFTa1KTToNYk6Y0K/uUX2pluvWdnJhNre
dnpbCeMhIbaogUOh5iJej364NloH/S9kmVRNsmc/3ZRZtWs9z9zbIYssKTmnq6udCCsOrXxhXulU
YMvrP4GyvsCkbkclKTqSj0k4BETSp1WT9XtRDHsc4ms4NwzsSNTZ/atDpiUGotck1d3pMIYYXJPD
S0A3rR9Zp6IYjw28Qx4FJlUDl9l0fmCqvta03Db8NzKcpo3df6AS76uKZhzbVy9RNj4IbgFBQy/O
knYPL0UYHrplozJw/mnjHPnDURNg5JFM4L65Mv2y53dTY3HrbW5W5Q4n0UpRbhFpxEb1qdz0bzEm
vwQeVpQ9UzBbpstCWL0H2fL20dFJMiq51ZhhvbiBJWOe0pwBQ+9+efECi4w0mbSMmCFk1HxbViEh
7IaQAlvuds6yW2NOjOspIW9Q87sUCgV0HOtIceNI10/vY7ADYmMmX40NStLgzD8V0ZnswbkR6kcJ
Y9dpXOQpAax2oJK6aDlWT5e2Gm9VaB4FOVgNgWCdMYdn8b1wx6JroBXblPPvmGd3iwUo6tK3gbdj
FfjJVfX2F+VY4aplOcxreGXJhIeedqGUj6b+7gBtLfkKLjpcejPXzJdqlBfWe75kqSNYIeAKO7Zt
rG2HHhCN4K+re3FfHn0k2UdCNfSA48mg0GxdVNarQ7nOPCl0WvADzMKt2By2jh9TW1I3286xX63c
Ocxzx5pFhYhZ0L5R6Omrsmfa/PpHgVdv0YGR/qZ1z4Ow8pZhJWLoU9ImvxVf2ob4sLUKguxFNeTx
AHugAfCz+KKhNo35z6pjsqxr53fIeYDKArMoou5LIrC09wu9r9dcXXEqelSCRP4Zfzm5doRwzjuB
7nAlkO1gYJOtDaahU299pYRgFz6pyvRvG1DSygBLtA4Aa4pT/I4Eb7AbZ3mKmTqPTJZDL2aaIqtX
i3wkFEjXNz9aw9t2yv513OhXUG94hEp58UeS66VGkV0WeADzxMuHjQ66h4QaFKMeD4R5af4Zmn2R
1SdK7O0tiLrOXPq8xHfuk9Io8D37kYsmz/tkdRyRBw3qBePy8mVM1iPzPuYeoO8TcE9y5uDC6Deh
ISCYxd84g1S4XCe4qe0BXB3pu+NttX98Y/gjq2BfL7X3eQ2UjoOdTv70SbtNGc+0KtzaoXsds+nN
EnKDdfu0qKaSVJHZtVwpQj7g1qRnirt/4Ur2y5QTQMMrYuxlImG9FCzCysXHroV80Ll6nG3vFVTb
PmpR9ka3eCeWwpcm5oxbaPE+kf9D/r0wFT+HHB0DeMdkmEGo0BJu5thRh46DTdx++IOb7eyuwLnG
LjUMGS6bxDQ2diS+Jj0BgwoHmMzpLZiKW8i8d2hp+TR5V4LcbF7KIOPgYnuHpBv2zC0FQ1F8Wg79
N3oyXzS1uxlf6M53id/hbd3SICiB8PHnOvgmMGPR0sL6NeYvbyEu53477KOmnPcukgYJkYYvcxg4
CsHwm/QlcW3MJWL+WY6NyF3XgI1LjhVg5+YRK8edmsQfYch1EOc/tqFvXBadJvuhqOPdFcG2jPJX
rbtwp8ehORpRd090dJ8mJix6oH+xgIBuyFPQ0JLcjEDFuaV/9IJUUwIyaqgXN+d4I1Fx8Im5rURn
fFMOxGVLoInMGjdgz6QfMkdbuBu7bZ4h/dC2Yo8Hnak/gwcuM66oaTH+2VIfnK46WnUuwD/OIRzC
eBcu9Imm6pf6czpdYV/BzKGosy2qr1in2aqdJnbN7tsKg8eGecgqLOihTeGX4niiPUpjfvYz9UJH
QLseiUwaLQK01beYUUPjyWNosxwfEVPdP0SLt6GlWcwC2MQFDvViUH/EQoBKg5E0egT+0zhbZnNV
zvi8vPaRm/zRobiHgbsdvJhdhDSdkIBSUi2Rlb6NFOhhTKK3Dos/pjd9DTF3BCd+tMhW4VBimGxR
L33wLQCLE3qFLZ1P2Ow/Sxvs8nrVEb1hA5cHK90vF6nlAlNyJd41ofhj0DFTOiQzo4BXlPvUfpC8
lnVIhwaGgWs4+CD02DsgY0+vqmHZoUw2wDIDLbauzg7GbBJd8Z2QzVmy7zp5i1zIA4aBLQBVTxWn
hd0fX93K7TFh8r+pieAm+pRLSXUM2uA3nFBzOh4OQUtdJ6yHMC5eRrP+Y+Te3u1yHmvBjhmMezMc
qY5r3zInOzKsrteeUziXEfsfFGFy5BOEA6726Pt1Dlqw6nBHBqmxSb3mySq6V+5HTzUkPjMHZBIv
BnxeE49JRvq/aBxv+yIHeeMaI9w/Bmw1jzD10wFGKU0te22cDBGcqazrDqau75mnspuH8B85WCUp
qVzbiuAEJEACsXa9SmFrLXXDUQ/Oo4mcC/ljHxhRR9iYvtb1skzmBNN8uqnjtL8iQ7+UGcWXsuBd
sAK5x/q6B+J6rizryxz9q2mWqHUtOkrtkAEe9bPHp6pIWy/GHZfCq/adSz+LdGfBX0vwlKLv3W1K
e3CxgKiNyq/QL85eG3F/L8unFokwmBUM+patE+9UZP/rfPvfcvSs3fBqG7gBwxqym6VOZtn/tRpQ
/iVi/eAqisz0wc5L/2ikNU9P9tdvqaeOMiKXuc0rU29gQv042vkjY9OH0THcQcv8td38ywrB9fM2
YrBBnTccBoLcKofBw4IhV63PRrMs6nisfiETkgiGOAotw35djlZj7j2IxUIE2oukjNiW2tv4IVf5
koRF5yQPuZQ7NVVHxPxhRRkOTY0pyN5kspiq2/YJnRA48lIvRpE39ryV52C9HDUn+bZlQmin7Usv
MC+6/asZNjd6eQ/LA9xJG2mUo6QYWKQoIXVsoTeJ5DVp+gl8hBlsgqb5GLr6RznZ36EjiGB6UKrM
7iIXH5AxxvElc9oLAEaSZfTGIJBigOPeG/Wc10tb/LVMzseJjr8BUfGj1cF77jHUNieNWyUAB84H
16OjMOBXAA1RRkqW0rVDx+zKnWamKvLZ8vJnvwuwNSvvsTOx4/bNCDsJk6fEAr92WYiLgTbkcrr7
wA8jkWHmi07OlJ1Zj2F/O+GTC/9uLdy2ZAWTzx2KWE4BySY0kr3XzDhOkqssh/sccZUObfXeuQOV
KsyUQJjUbzhqX4gw3fJqPCc9XhrPnZCu8SLXLgtcOB2NWis8uFjEsojzihsZbw3UoFXstZ/48sHg
Dy4G0mFvLw0rbXCpOGWEUBGWc6PBcLdMyMFm7R+eFVw4FAQyC5hTeDCF2RFJc+7o5++pJAY4iZq6
6DC9jb1PvTt2w8x4TjHCuoUJEMKizLRbT7nz2GOBUpE1bovGh+ph8q+VPekmWtEZ8VW48wYmBEs8
0tmm3Og3sW+/YgMJoa9xog172Z0pnuwOgT2dLSm+J3iZg4fE2xG6qnk5xw7nYtK+ipSB5tCmgFDV
+Ig4/l72VGlYGS6xMWsY8NvuvgjLDw3YKfKQNgI4/9B81uDM19MQMaZgToei8eAM/pecyxuWLsBF
vvOy/FYNDtNVKjT+55A2C4ehWvLQBhL1MFt8HSefz2E1YP9cucN0mCLriMWlWsUanMZc3bC9BzSo
yU08p/fGiq6LNc72o2vToERzUCBmc1amRXGVmLJDDWQCBwGn9mLxBfMjnXVdv5gAhlg6qU+gzqHg
+7NM+4f36piNxn0ZUTRwMjRGAjkxujQghtYJB+M2Ce72sg/0n7IYn8xuvnnTJCH5QUFIijeTkDE0
i5tVyYdxiqigYHEo7HShxpLe5vzAGEo+s8cfiIbT0J59+li/zHjYIbzeiaBi/okv5hjAg6Ggi8HJ
SK/BIsstF1vEkHPX5PcCsbFgjV7W6rAmvGcP30OvTi6eM+JV22lxNk7ZjxMk217Omygt7oZPfi+H
wo+U+CmjDMOB8l/TBAlcL18JCb5nPRP58VMEihACjdTGQc3V0RHNzudIkfvmcWhzoHk54UmWSpud
q7IFq191LyrxItrgo6v077JGdkiCi8rKiPfSYmJy6pZmCkZuvgOiJeJGLJV9DWT0OGpxGCpM+WrE
G2X7T6YIv8OhfK4b9W3aDtN3nienlIfcHdy1L/MUeARoh77u6cfqA8YH8IMSnYNNsq88vghOpOOd
no6tlqAFaYy7h8zPTBas4nJKGCrdMJluu12Z58fK5PCUdMAAdBM+LNdONw7LrdLmxewYgS8dVLYV
4FIiL0uumV0mpcQphjMAQeDR9PVjlnFRVNaZd40FJVab2IHR2Tj2jhgjMRZ0gqjw/rkjlNDlnwRJ
uguN4N8cc40WajhKHdwivuFyZK/ALvPstcEpD6O3inB90Tm4vqCFjOYDksZpctOjnTGVI0FgMuFC
yzgs/8xlYtVP2EY8tZcD0eNmPhb4h32new1c+TayYHDGfulLDsIZR8JQc1+Vxlu/aBJ9+a3mL6Mg
8uMrhjD6VnXJLWG6MafeD73Y/HsPdilDWm+IhSvzafKmXYxEBqyD3wbzvTRHys7IW+IEITQdsbUD
tSuYu6mhv8wclNKIkQNmmIbHY0aOtAoSb0hYpvQ4VdfnJi4fde1fhTcD7nWOSz/s8joihOzTzrlm
nQksc9kUBb9WesUbBMY0ty5Qcy8pNV5gyZNtxQuFd5zgXZc4137InkuShyvAo9R9tvq5sMOH5SYU
jP1OexQUmGLDSOezABc2sjKwRb0Vob8yKyaaQ6rvAU27URy+ww6hzSN8av3+MeA/AJL8eayXpBss
z5VeHqQoUiRJaQkIZXyNQLIst5GiHn/mYvxuOff6y2Ned68I0rQoAIip2pKDdXKpODkhQvy4iUXi
ys/3npd9xBVzmcg5N8NAN5i49y1WOd3daygxOHe3BuUJPdnGMuu2QaLPhs/vGMlypymqwWvlbZkG
EYg0g1M41RIjbv2UOuyFJtcGz4IUIKifhi3fY6Kfa0rBEaa+mtZ5Q0RDZmexn4b22SK2CoojfiqR
qlhTeSgKgBdV9YRvD1SsATobucb0z8sBuqjN09SOl7qhJcHWwEqIx64m6PpZM77E2fDVJNjGPWEV
JxEH/x8r/k0kFX2HbpGUt0XYw6UjAck5gc+itB7Mipv40OnpVGUWN1t+LsnWq1ygcZZ9mYzhbLbd
m9TDPoihmbID0JXCdy1ScSz4oZcH2WnVUzYn7JXz397JdtJW2Hl09778sDGvn+jMHBWXUQEJXVID
ziGowi+tiVaF2AuDIueuAS1xRe5r93/uUrUZcWhXfTixuo5K/3SWs83c5t226LE26qZ8iFUacTkp
hmMuve+p0cgCA4XFojsPWNS00T9w3jw1NQcYMZdvGCr2zYJTK9obaxypiIG0OhovlOW+epAivgpD
Y7lpgM8ahJa2oClGDmrtwHkn/sH2xfbVXqXwP+bYAJNTl+vZV/+61Ge61gJ58qdDa3OdWm6/cWGs
Cyc42a59sCOmorrc2Xp8bmLJIj1yp5wW14RlyEujg63TkT+bK5sLL9XbzN3qe5ETGizw2whVPs9j
dGq68qPU3UdRN8ZqjDogf5ZjM4xui2s7RymIbZfxYqceY6t8ZgCHhjB8eMK8pwEuQMj0D9GY3+LW
f+kAsHBJt3Fe8C71Qj83hVqazprfTLr7JCAfF+LelK7v7wvAuAm9mRuTbOwubM1Hk0Jae8ZxjOEG
Gd8o743gfANwDjt5mUO3bw8068Sb2XW5Eeci2NgeomiVJSPpURByVhiTQx7pNIDdNszOvmuKA2dT
Cgc5zNTVrccrRYVL8zCldOmN5oYgEyA/59OeskvkgGhxK3wGY4ty5KNuzMHwgtdRPDqVYzP6qTj/
tvMpxpFM9E2dbY8BqTbsW4grNIO/2UnGxQpH/GzF2Ros8LePdbPrwg/iofhGmMiUbvHQm+Ii2HpG
BrWBTPku55toGBtWJcWTPWcxPHPw9qOnmgWhmf0XykyPfo15f2KlZX5ICaN76k17z/T5M8Q3Rn3G
3hzYRtOBYyrFetivnHZDz+SlS9ttP+NmlqwhHdAsaATghICsFfhVTJDrJvgA1yVKO5htvnMq1qVi
rm/tzE0mGONfrY2XKkgv2jEL1C2MAMweQnOkUTIDOGjDnCIZNhQuTCOO6CPvDLa72lolfgS/xbD3
JprFkDODUJQm0HcY4VJMW5qkIyICLJqsxflMem/6Kly8c0aymDn4kVaWBZEJzpfR2PeBt5mahdfA
itRDbNT+yre7q4LvRIRJdDsfWpBIbKjH9IAzCMhc90mwKykRknPI3nzP/1tIrsccafs0qWB78O1U
ow/YfriXSXcTosAkUE9nx9a7rpsoV8brJ6Jt0iq62kqYHU7fkNp0mHcacxRdSHhfs2kBY3WMLmON
503+fwoZHBasyrWfyzp99ocBrV+gsLmaREiXz7RWQkf9fwF1cvMyOOa7HnDouSPrVt+I4oxW92Ck
6sduuRTHCvHONgG2x2hsmbR2jU1VTz0QJ00Bbq29iKCWmvS4eASiO4vBsPGchitW9G7Gxc1zo1Od
O994GTBSdASEXVOp06Drdk+UdGNKH80ceuo1oaCc/ugWqBKkRNLHeevtVUFtJop7uS1Ahd1H0wmu
LuEBBDBcWPsyaxYgRpTv+oLrBSGcZ4dlrxH2q9uaXwxOCJKkVrV1HBYN5qjPcWYHpDgthvQjvFSM
TIe2hDc/g2GQaG8lCfdabiOb6lpo/1sdVa9x7d2ysr6ThRS8f/hEp6Q9ubn31PAb9GbFGjodPF6V
lHKIzsd7RBNRMMHYUPbWGe3NIDNEQ/O4TA5b197jOHiQJK/VMN6g1z0CE14crSXxBGIiOaXliuhx
YgEhpYSoxJmLp8JRhJCwE5KPgIeEMY7K8+KtY8vdlAgLnuHvTCk2RqyfOa38IAp+Iyzy5hdLTC5D
8J5G+W4Sol17AKSB9oODrLtglxvxtzKLpTiiZDitvjD9nyNALIQtvYchcbcVmdy8RduIWufsYGfP
w+Tiphkhv/Et0OVRcCMmwko9iMksoaZdx+GF6E3/Z7aqnLGF/Ja6fA8d+8Eb5o+cvyB3rXRLzyrV
cwE4X05r0SgfXHTDkbFTk7p3KGL7KnTBXBu4k6YLTjVm85g/yxbGtm/rmvg551FoIyWvXpUFHPtd
WzDxGc8MydZx1r3w+5zzOXvqs+aNHteTX08U37AWSyv/geLNTuydnFqdq76+QxMBZBvkx4SJy6Pv
4papJyk4osO9s/m9zaaSKP+MCwlm5bwH6R6L+aH2ivPUzVxhmwqRGskTgdDdsWd/OBgr09x4m2fg
o+O4NEYV8XiWc/pht2G7dfroOQriY+ONj6HnPnbOdA47EliGRAktNRWIo0HVhTQxnATDtRDpsep6
ykQHaq/HkqybadsKvrbELbS4BCcwSwStDQoccSMtX3qxyVwdHZPEuzhut6vi4rEJyKPbvfk3nMeD
rMSnI5lGVy33eAwPz/GYvNtU5tY2A7RqaF/EIJFBc/drMM2jQTW6M/r/rLK7Gq3/M5j5PhX1ZSpb
ql+Y5jMguGtwUWsXzNtDUAUmx7H6Jhj38+DSCJSnERFiZR7Hxt/ZRW3vyn5iSp6P2WXAD91r71kl
3WXW3EKnMn9Y+JlKVMe5zA9eGkOZdZLNgi41EvvZMyizsHqPcnHWbxUKxF9M0rj/Xuy8/SFPVK0j
y/spJUaGEqgI4J6dF4pbRbOW9FGfIseD3RP+uNnwr7S5dTRyeM05csnc9PcwZpJtJrkHx0n8t/IH
lvj+yauoZUlxMHaQiHBcB4e2dy9FxGm5cBcMofoayojkMcOlsn9E2vtbOaGxTnX1VYzYLS16hJSn
0td6qLihMSGkFpNPSig0tcreDrmfwk5BVBf9onsG5XvsekchGD4FrjpgKQ+XCeXTwIeo7f7gOt2p
lqGxoWoJ64gDaLKqP8iGvfakUkD9VRDtzPlgQ1pYUpMbbZIpXEsAF0XLtinb5L3I3IesiR0QCRVU
IaM4Cz5ugpBnr/bIpE3Bt5zbvVNBdFITF9UI0GZt1Y+CwyqenBQrecNipuR7GQfqObarv10oHvyh
/Wwr92bnKE45gKZd2U3/fzBC4Sxpp/hjbvVPS67J8PvjIPtPyg6PVjNd2Qg2LCf7lE+wzTMADfjc
ryXUJBfg84dT+Pd8yMgj5h1gMPsnjOmaC4ZzGTNiyvXNzaGkVuI6C/evZcDYDeP27C01sXn5F/s/
KaeqPHQ5R2gavc6W5TM9K+s35dCJTdHTziY4Mhb+j2fPAJS0+JQmojVMpN1QUtwBjPTuLH9E4rSc
0n8N4R3ysMAL9RAN26we3ma5OP/r8YSfdG2N/Wvit8cZU3qUl/hJxnWdUHGCpYMTUM5S2vvzsLWn
5BmkobOqUVrRTJFKI9zlvvSXEvBgPdUgmExe7h65vCofx6F7Wv4AsK0XvFzUEOC4ZBy5KVhcw0Bv
u8Q7RH33PEt18mW0ZSYTbqIWcmkSWZyhYjr8sF0xtNHGu5NOoF4hTGMZcKNl4EmuAt/cXuHccosG
GpPAAE7AEs2sVy/sFWASXeXj14pxWmMrdKyd6xWlu9WBYaYU4k1VuDXEBKM/sahNE5kV7xVJKOOd
xoRE/MGClOcYddM8BUcDN9twtyyecflitX4b3ogKcm/tw8gvKI/LElUhBZkyuXW+uegG+NDj6AzS
cbn2UmGr/qZYZxw+zzARBgy5wauemzJ284uPhQWXpIpnbfKC0fdGMr+u6B5jpO4T53bTRkZsbK7P
hKNP23FDdgcZi4Vfp3hoZjvdmLTGZWTDVVk9hIMty03dcJHdGEaO/0T75HQ3YT8m3UnHnhl/abvK
/AXLIRgcpGpq5VOY8SH+7ZQHRZl0xxJbDsPCoDI+rdRiHpIFos0my4akvaopwL/qxtzXGL27iX8J
g1G/wtp13R83slLxJcyoms52KEKy+1Vf+LQAKRh/1Kw5i5VRN+m4trBqYucdRjsFbZIOpGgG5pcv
VHsJ9g6rx8CkBun7JwD4vkExnmcGh8RWvYWCX+dqmoDTdvx2SWyOmAfgh4+Hwip5ormOB81jGGon
/BMUNbQv1KAOQ23FkLqmSxfrG34eJpE8IVTFZMgPdcXKVKQF2dTC6DX7KeiddAWjglb2tDDgUm19
D2HwXxkVctx4nuNau15VnLAlkUf3uSWwXCBuN5KwX52BOd1PVhzQZ1yqApESi0P60ysjx9Mg7Q4D
IlAJX8trmhp8RF4WmQYqMmwxGGSNCJA+s7Z99c1GDNe6MkZ5YUIa82j3OrXmtQj4LRc0bmuEfxrV
8GR8TQHDU73Wmub6n5gDyGrgTYxq5etk28ZtA5sm4LvoK1IWjcESkmbZ0rWbpwbZ50mAWLhXGSmy
nwoKPeNkNVmLF0oKc7YIz3mqYEcY8cO06QITzM1/dhhi41irdHnY9n4AqAwuEmNK0ghjMyrQFYbg
r4zBr9d0CqwnA4mRsVs+eMaP7fSWuNSYQKr/SDqP5biVLYt+ESLgE5iWQ1l6qwmCpHhhEy7hv/6t
1Bt0dEfHlShWAZnH7L329AzvUiyN3iw7mGRdm2D313WoPBtTxCLM8WMcON/fe+X6GKNUYRCyqhI+
IKxuszkZ9q60XGJ4tq2itsPAYterya+a44s3eGrqxn7xF6tXT2swht2MpNCf1R1eWCN5NWsgN0fe
4RkYcgKRJkYxycZx9nbS4aMGxyUtCnhKqFSsYuNM3YpKE49WxQEd1EBRJrJg2ib8k2FEXjFZp1N8
j0O86t56WVtoDnqrW9onkYR28OX2Q9dTSRIGh8xnNa1c091Ss1Z/8o6xw/e8DoqoBZubczp4djXY
C6tl5Gc/CZa24M1KG5l/UNBb0wPS9TaOzxTqeEqTVCiWY1NvlwZ/ZEbAqjaDFychtLjeZb85Z0VX
hQeRheb4vHiOTevMabW43T4OYjmj02BenhL5gDqjYPCbkTR+GibIpQMtS4t1ngkyf3wAnmiqAq5a
l8Q1e/65CsfXIZ7d/rGomJ05VFvkIJLk18+2G+KsqV2SFjNjxLu2ydNVMm/vR8ZiBamPZmGTuebY
QEV2KDdS7cTkrEkgDHvo/8ZdiWAZzFlbpBI7oGLD+4bU0ZkeJ3vxNFcZMV3AxNwyHGbD0LUq4yOY
rSGOYlLs9Tc+Vc5cnHOD34X0k6YeIVVxhGgmDYgtZXgPvQiTBj0c6lpIdbZS6j01wbnh3AWLKX5k
4psTRoXEc8jPSsxcZQd6Ok5+0nGrCaiL2S4x44tQgvNAFDJa3UQMTe5klnFSpYVNZB8MLYxySHpM
jY7MK1Kl9Da7bxk25oFAbu0tGGL71HXVT19McfXQm6NAUWab7oyEVnq4psMth05fvTS5t1RPxF0V
S3uqVdMyfF40ZWpxTcUYJgmr6r5iggNYcG4H4V96TLSYfIPACjA9xaHLcnVjKX/1O8IWAreH61mb
UCPR7+UMQgx3gH966Nwi1X2plelcanrEBp+D09l+LLFSg7QkTIZF/GLtXYthu+A8yEHFAzkc+4gV
Hrt33xnjmH2wwaRYT6LzWTzitzKhqsxlmpAm2PbFMkaK9pTrcTVrt/c28MIdatyWa0VvHnOBm3xj
dbbhgbxsUhXIXZ9YponSq13guxwbonG95VAssfCau0kkJc31KD0vabbzYC5Nu2tRNkxLZGRTOPzO
WBoE83rsZfnybM4zSpyLM/rAqB+MtO7K9hI7Iqm7gyoZAN2KzsSeEymSqbz/YIuZnnVBQzZlgKYD
w3PlrbW8wCMYZgZYdOhtmQXWfrX8qmI8n0Kc0cm4dlIm7UPbxgsc8EOIvawa0a358PxRSE4DMzmK
g7Xn30wJ2NBLDYEDUwjCaW5+GwCNxR3G9Dl4mo0GpSv4HEoINifGNMROZHluSkdtI68ds8eRtBze
uVXbR0cL+6gck9hBXZcLZRRDZHO2JwwBwzygeIdwhbR2w8o7zTEQIFxe6t1oqy79L3WnJGUAorKG
cZZMMF0xRqtaaYstBtbEGJjAjJliA9fVDkuhTs2A+fZsP4vkQQ1lhdKzts1mKnd+a9SVh96x5BEv
DNJXINuPE+mrqCgkbNuQgsCNZE2oT0aEaGs2d0CnsmwPt1zRJJA1CzQ8Dy1n/pr7tBu+CziiOi3F
p/6CB5CtPYh8saS5+pCiTtZf3FCxzl1S6WwEEcIA1upAozBJNqyi8Uf+Z9qBqk5iWrAq7xwf6kfN
CVY1xvtcVyTIMC0paxj0YYPtKjTAVluHUuHDPo/J6nWYLwy4zmubJN6PFRKSswfjEADscskLmf0g
geLA891U2UNmetJ8x62wYIJkY7/aT6ldOYs4qTiHmIFRzRo6ooVnjNdzZOBXbKJu6Gvi5Sn4eo5i
b6xFfY+sMo3/cJCA8CFIsVTht8N+ENOQWLLfrjfGHoMnr7i3Xny2H13wFxtCzEoMIitZMyiNyxjG
VSnCJn3LmmEAplT5fjCRpegn5oQew3BzlWLXXRTGtXYou+yxjdNs/e791g3WCNOR5QpMXhZu8h2M
5ZQ1hR03jnuPTj0rxz0VXI0kFaS5Texsmk4DEwIFqJF48CbGyjB4CmF0x5CrP5oJ2y/jFM+yRs6R
jm0f/5chGBD2ZuQwBP7GhMxJmYkH8XRo2qF3slPSNZ4Yj9QDjmFuXcjl/a3K2KLs+hYGUnnCHKvE
gw2Nd/xszVaQZ1tkyfRmmDDpSBK2pzGVe0cJgWI+bMfgNa6AmP7JMzfhRsI9lxD/20gBWoixeF1z
cYPtGYKfcLKSAqFhyEiV2gsaKjtj3EGcZKSjti7jZRn/swL5dS7kvYfNsn7PO6u3XOYXeu67zRZL
ELomKC9S8FhrMRiUHrhCknDL/2L5jKRwCTggUIwZxISFE2tCepvBNOfnGV4op38TV3H+TNDTLBqW
1sugWLDPszJLcqMcp/Ag2jOlWXZrnEqkXWTgEJZjWIrnD2BamWLFCpiKvI2lSCYoTY07OI/EXbC3
NGi8/6bIJIBD9jFAaWs7lAtfQASErRtJUuJ0JjZsmWt3uNIK2eNd1hPQnWLkjdvhM/C9FdsRicfA
0TddjRPf3gSpLE0Qs/PYQtxc4hnxLkUYX07Mv5GJjt0HJSObcioXNe5Dp+jcnsswiD3kZkxOzU+H
2TXxluNAtQ7mMTFj7HADxkgWnSx6ewRgE99x4UQUsO74m/NfTiNDcj75z9Vp1cFBhApKndhI69Nj
B9LR47VhyFZmxgHvvhmWoIPcWrFXIMhOQbDAEBqwLAachmHRYH0t4TxAlh3qRsZ3PDttWW5JDI9Z
fvnzIqvfnOklMAtKE2ZOo206SInXbLYbhjRLaNGrzsg8ecuWvNLMHxzGQUZucGev8rzINejPgQPk
68GFm4KvKZGIiu5SYwFTMzmricU9p+tferrFuvHak4VSH56ka1Ps4aM17NE+D37baM/77DJoBy8j
K8g9aV9J7U3yF2wXdtnzGO74JCb/i/sqIaTYXKQ73MrVd7EvxVWxIAPN3XjJRoBQObQ1VBB0Nwpc
XQlWL4uT5tdXRsx3OFg6xc+VVZ2wccNzh78pCxZtacyysG43Taaq0qLAoyzyLzOonja/2AVPOE+Z
w2YVP3eFGus7CWAJka3kpn77zcc7jXgjmMkW5zRJVhA5Lj5NOAts4vt42CnLptM48NvwWnGEEKrr
7/mnmcVd2RaNExzrEcfqa4CNHUNo2weW82cpfJMaT4ncggg653bKHKeauCysBhvuNlfxcp/A6EkV
KLYOgfimZYBBn1mmRMwFQcgg5Sg7g6n/JkBZofPRbRDMrxON68ocADJeWMOwWhLDIyWCkDTGOQoB
8nKtarK+YE6oGJElavKq6h8BjwTkTljsDSrE0WuVhBfXz/M0WpQbLL9NIDQ9IiFPIzwWWZMHqJmT
OS/qsx+bvnnzVQc0asuscsqBlrEplvFGKjkaf7Fwm7yAdZq7hPHQ/dSgXGIiJ3CA5zma581Yp5OD
bNvhx2OagOZ4B0qdktJP6Xkf8mSMq8eUwdf8hdNet0rx5JtEL4qsXhdaBRJMg28CKsb+kX1K0xLf
KhdZ7pIuQ+u44Yso8pndV1mFf0dbDlivWNLYEg7yyNjooeFqcoSe1gzJbzO1mfsxj6AsFqzu47R8
omONg9fCW3uBwqExfenzsSetf0+C8Cw+lypTC1AYuobO/eQEjuEW0OM5/sAwSyYqBAgZsmTxnBHU
7UYQADn/FH5Bu3sj4GdtkAcvIpx+vUoSugaVME9+yinOKNACLy5E80x4ROr+HWO3LUnkMEYa/CAJ
TPM+VCIYDUiTQUL+O8dm05lsCZD0w1MqvFFrXEDJaDs4MQKMjVZURoKibAB50JvOqiheDMVljPKM
ZO2N8EozZ0Do+bNMt721SGqAVJgtwrfS5Lh+zumBCz7OA/s2ckWCkGj1GLFy4jBAf+3sIZuAsXtA
9z8MF8HAhLm87Nskqg2rrO/dOM+bx64rlzZKzVRBd6lH+FZUfG4NWntBS3CTTaewpszIqXEHFngd
25+Wyzu/w97dmFSVdWstD67t5ywjmBKqjvRO0jtQ3JSoYAiPtRs3eWQT43v/GUk/ZIJcqIA+Db1Y
NU3tvrZcf252SY+jhEGZMiTZ46y/WZ/vzMZuNDtzKhGHy6E000ufpHaKITjF/UmG4PTiF3TIWzSZ
RRVBaiTPZV3FEG7nrKZuZYLVZFcnFI5z8qoUvysBRcawzUnboNhgLENiwMzoB19Bmf0tOyiXDWEP
DvHMVXmzbOmcF9bMN4z18LX9gvreKfzySnXpP7QZLACLS09/rV7N9LTv/JtwezDXqyCuduPMXfUw
SJiuTULLgfcGl18blDhScM0B0Ojdcj5k1syN2nrLvetWjh4wMmxULhQY04/VSek6YZcyOLlvm5TE
C2HPfA39uY/xJdCBrbuironUbdzeIZWZQ+WUlHb5X+pl6cEJYc92cd/f+VPM20Zb0f4odgDRyKDg
q1QsyWHTClZONpb2cm+2QXhX/rOEVdJ/HH1rPstW+t9qoo+uE7YUtDvpDkgOevUhM68dANJbYNXd
l41RgUlSOY4xL4ONO5DdMjPoiSlImNaAVbtMfU5My15WpoN7METliSa3hRA/5P0OqWL56CKGg9GJ
HyiSeflad0t88Ly5Pzlgs2E3SVSxLO7vU0UjS8RQekRexBbZxC5H7rZ5dTlcGJCVzoFCfd5n+drf
mlxh4F0C9mRpq96AZDkPbosaKB6tfIsgC6fTaDQk2rodDCzYMXrG/GusUkbLOs6ITiWxC2JOjCf+
mMv8QYcqFLe0QMRguh+ZRAUjJvhDqPZOKgSrids8IJzCHvNr29f4xEMWVxwcRMSuOuEzQToFsp9V
NHZS55+Dc6CqrT17B5J179aCXrXGxvaJOvmSrin2LDH/Sb3gaexoXVKXvhj0sMgumSOPMXhFFrU4
9+qXGpCClm+PZnfDhPxZlwSDlUF10vvVoS0JJvbgG0KOmynpY+JAs7g4xowhhxyUCZ4OIBh8vaxd
iqq5F0RKD5ZPbxr0DAiWa5aw8DRG+OQdyYpAB+LlMfNwmIF2DVJ+h0ZF7riiPeTnzfEKRNDy/1rt
ij+QZTPgwsH1sdQZOzksNxfLy5qRe8wdjEQ4ouV5MhfYEV1oRN7iAgqadnnc/tdVmA1jUjyIEMGt
V6wvbhZGOgnezgkec0nY85gA9emE6JjOJi2ufWrv+6I5cqo/W+xr4IsQy9SzLZ/2wrD3FLw6Onu6
WWb9UHTzruAlWczfbP1KJYI1MCLkVe9Sq9rbbfFasU9DFb2QnWzDyXSOXlhFMd8sA79Dbf9NYvSd
lrmza7b4JSjKBm3k+sl5vJNZdycGlBYtkPCaBBZtGDOt4EiTSxsthgVHPL685n2aqJkJdsdEg6Bg
7h5cEx8U0r6d6MvjAuIemJSGztnOM1Qq4hTX/N0gjJiGbsvlG5GUEHUWEoBWi42a79r+M6XePu+C
U0Hmk2kTKzWvJi9lOP8dhZDbXnk3HsZb5k8ErNpXyyTKaF0jzsGrM4cX27DutOYzKblJoM1cRI8f
xyZJvQ/wXVWr/06G7menSGoGUxEvkACc93rJju7cRz0cajnkEepZKg3vxQHrX0/2m5VUr5y/oIlb
glyWD4zjpzg096MjUFLyKDNiQ7WGXNqAKQW7YIKjZSXTdmWWNrj2Rz0ULzIMXvR/qOW+gRTQgRyM
9QXNkHtkQs0k6Ys4j10jv8j6PBrAlCXUkoRdJb6AjX6PfcfcNCECCDE8rcVXbthnOJdRI+e/DCiP
EAEfh/p1Dcx9L6dLWmWnmBU2Yd1x4O38eLnMbLdm3/kItfrTqsRmTAjICn0q/NFgFdB9mkt4wyp7
yazmp2smRIOeDsu4+g2/jM9/PKc2SXkpm671WK2kfpJbXZqS3CCYeRPfmTX99XESNMQYlZLiERWs
U2DN7snL8EgQxXCNUz47Sk8iopy/6qXkwBu3XTtHKMgeMjysDpAHnsaGbB+r+xj1p84BBHIOFH/N
/MFixVzE5z4jWrHI3ypkDJ6a7xkaPpmmdxfKYK9aY+8tRHwjiGSGs+3zJtIiAgfwh+kP98jSvgib
IQlQRA3v2oxcMGVKV1acaFJcM14qjXSAfY4+NrwFTJ1d51uDhlwn3KGl3oVdzja0u0sw82ZODekf
yWT116RvDQvv0YIu72cBMtp+N/Kp5fU3MfGXZMCvweaCSeHV78ptB5uoFcs5ybMoJSFDSz+hPN6Y
a24G34gcD4ReDRcdLVyTBZE+MGaO77b4z1EKh7LLoYLWnWeFQQcbjrZ46ez25pHJY5jekcHYTh/N
LQndzEuXfrhf4LA6mX8wRwsAdbXjTT3Xbf3v+cpgjrAd+9C/+4C8TgNSAFqSVc3ZyOlgx/62q7MX
C/S5OXNOYla0tJOWt1R/5vncXqnF4cOGJ5F5T8yLTg7HAv0CksvlVlm+Jjzu0O3TK1l7ZDI7/EMn
5sbHLjH+TEm4yxvMT5x94NJfYi/HymJuB/J9Lbs5W3RLIQssEFnDNyrES5BZ7yv2U/6RmvzEl71s
qHJOnJf7kjwirH5nPu+DMAoCfkGzB17EXhC5vgAPN7PHYGUr6Y34qsAPP/mzg27BOiYiAZWLR4K/
r+eQIwPw4pk24ETCS9lF6u9kAUGhv96Wha6tkcg5uw73hy3xyQ++VywxLdaZhhUCf8OLn42P7pA+
t2ZwrRKY+az4KR82YzCxqo6j1eC0mdniAnXByXQyp3Cn/+9gzM8mB4nymwNudiUIJEydbeHS/qPO
CGa4RnjhEKKgdai2jvEG7+BOtEGkzzR9ZhVNADkLZSxXOMUAPz18F2Lad3QbRbBqosynjPtdifyw
5P20BzCWHB/6tjLqb10/FD00r6nqzonlHFu8m/qzdhzQkDkkxMmunyzRYWjJzchiVroZXJzVLZda
0iK+sbMG9efkvTBZOYyDfxvVchArBOo2H5iTWO5uzGJuv6VJj20/vOb8MkG57D3Jt2UYTwGZ7Ksj
Ize0bxLctgcs3xZ3DJ12FbVFBl3bC9DNogUewHUYuYwsQoZ13SFltmUcChjUjqalulTK2+oXbjEW
7JIpM788TWhIFl8wsQ/v3MaJtCKhKtQtmGLcWvjIuZXncTlNY31G1/lm2N8xdbPqLC5UrE41gxzs
h/64nDXcoJ7wD7cli1NOa4eHppslGe9Is/jZVMgcwghNpzL88ghU2Ix8seTN3Fghseq5+RSsYToe
Gt+96NulzwYtF8A/xdqgR+eOvrAy/MdlcdE3ZSd3cT/qLnks8aeudBPZKM+roEbBeHAxkc7nHeJ1
/aOTOPlgeXq00lQyjso/SzOM9K0yYz6wc3Xta32St3sv/WOU+c3mJdd0b6awO+1f0r+bfu7J3ouC
/JmN0cHn4ay84UV/wuxubo673lPvR6oy/uQ9mbgS5r4K6qc0CZ+0CVk/uqykNopcBSsk5080B32a
1pzwsK7vBBAO/Zula5Bt25KFVmudSgI83GL+g9yI16XnUmMWMwHgkqBSLY6kynzDlHZPivChUBgl
0cSbUCONCoK0szz3/YIDqbq1DcTFuLAOBfYXc8CygGWPtcmwL4EFOYpcciLXtI9v9hCeUkV64Hgm
Me4Vki5Rhqc6GB+BBB2mhGiPAP5n4+1aVI26oo1d/2im9OSYoay13Wk/kpfiiDSb65oTulyX54WP
3/CZMFMuTEziEFiQboxxioyDIEtD+HH9NZgYPOvvJe1HukM+df3XWSh1lhGzsJeGZ9mMzyog6oMy
yvAAX8b1d0Oh2ynxmGXZsz4d9KXpOeFDx6fWICJhCvOgRmfXT+M5pOIYWaMwA0QQEpyJcqaAKl6B
dZ+IYIbOvu68wTnMdgwiEKYUoQjzbF+k5qQgyUdOcFjw2Xs0dEheOfq6fcb33cTlmW/hIdeQfvuv
voJBSxy1o5F4zX+19tJW13aEy8CJy2ZsU84wHHW5jYku5lpfZf/pcj11Q3YbJHInHimohbAqNXmi
iIQcQOfnp1wWFwM5f0vF5jnf5LtDCPXvOkRReVnfmupz6GNMGoK+l8QeYtYPMl0/2yA+LJyboVR7
k1GOLnf0udnkGuMN3IBrnfw6iBvo5sfgbiwok0Nn265LFKbGc1fkN3/NCDgimasTOdA9AsOxVJWc
S/HsXBausBmfoTZmiCQ/kxB1doLpnE16kJOwD2X8i4rhrtT1HVGHuvxxw/6iv2RtgMyKOYK4tk2Y
5eqDspTtY5dNH/Ea7lH+n7lyyLK0v0aICEMw3tWxc9L3cl+W74gNNEWCrcuzrkugiPzXMUMdJgrN
RUGLrF5N6n7XeCsDPpMUgrvnwhYe3/RB1oCEGXt2GfyNYK/0F+z34VWfLKxez4xmfk20cWgZDvou
xX5EfArJ2HQ4SD6vMh2/Rt+eIgFWZSjLT0MTaHhK2dWedIsRyPowFz2yZYH4EHiyU81sg5HZ0HAq
Xt6uwPgCIIqoSAJWYLzVCRi9huUKeCH69CCuzk2Nn9Z0bj0lAetJWN/ZX3e0qKAUk8g14ixIKCLh
QB3E4Jy7QavtkY6D43vUh/9Qk9bK/9at5ZCslxptJkThf69LRng0CNaLfq3ZNp/YkaJBsjE6du5z
zPXe9QvhPOFeV+wLsCWLU0a/70ylHixcxRsVcqs5EjNRrA5J2x9GHJXMLneDCq5jcOvoprTvMukY
aZPX5rdI9IviO4Da6Yo6sqCHWoJEivmu9L3nefVPLe+vNAkjWeUhGJ196nsH3fC5y7xlz8D2pbh0
bKUCejtWkCcWFxcDE6BbIaIuK+bPySHM2nsD2IG+0XpgyAO/sJB3ugzMeU5zFIA+FWM50LUS/rrj
Wt42HPlWkf3HcvSgL179tIgcMiLfao9OUj+jmXrzZL+XHi1mKuCeOzv999n0ET5dUtvi9uQdRdl+
Leb4hvib97s6hmJkSOYefeyILPSugoylsHxpoUjpR4FFx7s+LgrefmE+1nrYFvcHSO66+hm78WBY
Fq5polwQjxFa0we3hqSXulU/RJ1S1HhRBhQnHdYLb0ykmIe2CMVFzOiE44Oa4FCl852GKVSUXKVR
Hk3PQ6Pu7PV/R5jvLsEfYPqoEeW9fiX4IWZvn23ZUooDW+Dlwot9X6QGtPN867PErrDa6uBZkC0k
kNUGD47PXba+Un9b5fQAWZkWr9o5Tc5eMt35BMkxOyOmWINpNN8q1cIQdxav+lyTWXjkWeZBCGLr
j6qmB9l7Ny9HQVPfdJmrr1EWrdh7wWHqT5rqcIUxh4mKAcylLhZ+C+HwTMbLN/aYc5DiiZJ8ljwc
+tflHj95U3DHqA4Ap01gov6my9+JwUtpcWJ3T3U17Y3Vuprho1VlERUhjx8hRmAh/xUpavbJvf1x
KPmN7k6fnUPvP61WvtdVv8GR2PAENt301tFFEDx2JMUzSu3whfAY/tU27yZXIR+yPpdtGg8CMXRT
46vlUzeZhlye9V+lXzpdGcWULBWzNV1OUQEWGdC0VtgsJNQdTcqhyyeWtTGLjTI5S0Y+XSDvWb9i
whI7s/hCSH/mYspoeg3hXhCM3HR7FNrE9vpy52h4LMLkdbV+Xbr4nDGka6gtn0pYVkd9vFprdyO/
h6Mx7E5c0OeMuxaKPkvdLgrIGpLK/HCxWIecgiH4l5Sd9cZjnOYBsGqqkP3Rav/44fqUo+sRHYuP
+pbaxkMKbzHz2ifJZcty6KS/B9arf4rYI6knPc92/ilgcpRIDllIRzFVonaa89T5N06h/ZLIDz1z
oHlOrfBi5vFVHwj6CDaFx+yxefDinIwVjrxWVx3xemCSUMIr1AMGlhERzpkjqKhTniwfDqFvrIzu
wY896QasKelZ+V4oEg623TKYKu7dsEIuFdArzJtJLu+9jb6ckcYs1/tUjt8k/0b9hOgvFfLihjV1
mHeuHOPSct+GbbtL1+xdV1MIYED59PJfd4zOVnfuPvaHTZ2N0VDLR+KFn/j/+3xeTKPDcbxO/JsG
fh5aoCcnbA8BExGeCVCFx6KEkojdAPAecIY1/sm1tZwXVHUUpRTcnSwK9tGefBTsR1rPMq+pFx6R
7rDoSm9mltyGvvpmHnX02/+PKWIOSW0G0zNBtQa/Ph1FY/ZU0eU9hfqvPcdnK2DBnlHih0o9NE1r
bZEHnItufZD2aO30eVsHw4+VZDeULmcH7kEcime/Hs4qRv8EjjXKmUEwW9w50rjXo0VdAJajPLK1
Ac0xM1aLY3jSdpvcEer9E8RIAZD0cqiqtzZll9Mr1pLm7NzrSY2lvJ0upzDVkrDicBXK42rV6Pgw
FjuhgzmhBW+eX2JmmazC5X7h8Fhqm+178YcF0DkIhidWS5vAdB7b0OBWV/8KtgFacSeSN30W2mb3
Htb4vJk8TTSBKTwbXYCkjnc/xM1f3YZP3Jesah7sfriDmkdyG++5LOs9wS879KZnVSAiCIzKYZXU
v+vy2Cnte3bvVw6P2zzlfysjvYewceXHRUyKPlle7nxGCECK/gq6L9ee/lReSoiu6f635Oox4D2u
HLs/YiYl+5AIWvwy196U79WE79MTx7ZY7r124TYhxTv0eA7j8t+HhtjvYjXeKST31MwunhCPKvcv
RjG+Iu68sZH9mkDv/uu5JwxohJpxXehi4N9FDReUePoHs28uAJmWA4lRr5AJ33z0h9vBXp+YMu4K
w8FKV1ysjohNJvM2PXSPVFGPPxwnJdGzPI40tBoFW1ByDz2QeEMPobip0nz6sXry5/Q8j/MfbEIR
MstrPJToi3kJE5w6AnnNxvE8nLzxU9bgj+2pf/IW0awBDFd6B8tK9qpBAhPwZ5D0Pii1vBCIxlND
oSrmOn80Qvw8EDRu3aDxJ577kxnuUQ0xPszQ2GBBvNZVdY3n/GMaISD17BTcgL+2TsmKci6U+Ccs
Q/8OEx/bvX4J/TZ71R1VOdlPCU+LbMm3YE/90A/TC3BgH7OAutMzJexYzAhoTXVvhDSWvYr5BF6O
t0WuzNe5Ajwf4l/AvdwM1S8NxLfREblUV3/GJT9C2oPC27K8DAH0YW2/TL5z7TjMBluJTYONFChn
EyX9+Gv46jUL+2vsO3ceo6ApCA8LPZ0onUeceRF60r1+cmoB9NlV4uaYi9hPtfW39gtkKd2uD6VN
cup67zBGnNKEzVx70L0NZPfPzBuJE6dxdd3iq5qHnWDUOY0hPaF7Tp0GMaUEimLByaYacVEvWjrE
3LJxUEIZgXlF3PmSvc++bZHLXb23OdIjBAjfaMEuSvH1BkVO3tAoP4LSuODReZsSksN8A9KTp6ZI
BzNANHKeYjRHVpe9zmgDN8nElIRUElw9Q59v2xRvpaxVTK8YEjVs5b9rWL6X1fQpPV/PNIDUKrbL
wJQzuiP3N3AJATRmgniy+m/loZNH0fDqk7ESzyMeJ/QdmwzJAI45bBaVuqqFZRt6OVCObf25+Arp
tXyr/Q5h0sQSszJtpKctuW5rWhKzGbCd12e88MNX3+vyY5utmK9RG7Hy8E3dOXvhr2hwmqQBRh21
fDn0VIidPbYb5l6M68Fe3CdhqQ89D9NFsYsol4p+vLogY41q3CGfOy8knomwiGYuM1bODItoh/WI
eW4rjjYeC0FEteWeIGTDje75WwVim9IGsFYl77B/o8Qzl13myY9uKN/8kbRd0g6w1SNc8TtIK5yf
hF1E/M9HnoZR1wHCLLgSDXYKCfCwAIsMlhp26QVaRpbBgQISzoCIPox/O4me8qW2nGgRwUs4MnkO
8cxaEk6LsB8dOOdoPI9k7jC5lHzsir6lSrHJlZAFBaF15drjsRrOaETinV21COiKnpYhjYhGJ3eI
xBw2/PIF8UxkcVUwTODnpruA5dtQUUbV+XURzYNNfk9PIEExetCVcEuvDNjpYWqH1V7MXWyXV33d
Z9N0T7SJ2KBoP438gdBxqr1Ro09nXCyxoh30vZrEMJHyPpwOuszSEzG8GSf0C9fEMKK5ZqI4hxJU
bHqagpG3ojia5Xx0KK31T+TpIyrLKx4U5XRtLFgDw/PAjCNOqp/S8W+JOx9db3xDQPY1S8j8oURw
TAkyhMktwRmt/bHpJlnxfkuTHtsXnPB66QQWjGTxoyQJLZ6Qzmmu04hdZqs8tq3a+M7T804SzcOS
j+mu9ptI/0FL2p85+K1TZQbnEJIFk/j8PqHijgPK1sCHasBwKvdpbRhlk63YbsdG2xY5jaDltNtA
Wd0VMvLb0IVDVAE+wz2eXoi3KDdkJH1kViy5ANnMKjyBzBIAkLeHXA0VYrC8uVpLlxwRZbZPNAZ5
JLOUKm1Ib4PTnJWZ/ce55OsJsnoKMn+vRms8pqUUZ8tVbz3waGgkxlmUBLvZIrurkuzXGv3n1TTA
SOAV12RG4nM+q7gpISC219GwwckrQXojb/KN6eMhFe2dodJHjRzpgvKT3IBj1k5PJQgOQgbvWzf+
qm06YkKuUFDH5lsROC9LSZDgMAvaMItUEf0e5nYNfGY9EreJKEdAIQIGsJ1NiKnUMy/EsxOqQHtr
9uvj5IUPFBJMhF3379pqcsBQPXXZ8KvSKRpW4MaZFzi7MlynB71L7hLm2R5ThIGvBAhAN/pffJ+f
5QC8tgAURsNL5rvxRWN8CHxFyiKl/8Fd4od2Ta951j5yKJ2sRj0MbLr0/FawD0rNsoqIILgz7JWV
oF0SVJ7fc6cCpp2h1vZMEC37cen7H5wPgE+cX7NNryoHy+hkDltep9yh0kNxE3DUpKt9JEKd64PV
DUkdz4zdgDOSq1RgXZ4DsJgMKI4GcdaLWs7YQba6JdNPyjguhzjpKF9IwLVKHPALjcKSms+NAbbA
o9vTaxH0PdWGAKRHyWoct8brkmD45rLPJ3aJsijbo9Ig/OF/nJ3JcqXItm1/5dhpP+xROnDt3dvY
dSFtKVRFSB1MUVHXNV//Bnk7ERyxMVMr02SZ+AbcF+5rzTVmgj5Pbd1d3Hi3oRpu46J+TZLoB7/s
sRBsQ/A0uaiGDDq42pRV/jsIcFYic6B04RF+9l3YaDhYZewzQgWpXp+Y2j6X0DhL6VHuuwe4AOj/
uVUDH2AnPxn8sxvdjwp1T9sNR9Hm0A2k2VjEegv+zeslcKXhjZl4bE+qH1lLObf0PWXUziAigBhH
MS+prHsnkW8LrXqOa8oSyP+/SQZ74Y4yucI3m+6MfZPQGalXh8RGVtXX9EcgDNPuFKF4gOndo8Wm
pVVBsJWWjcVqfQzGPcb407zSJX82+i3AfDs4OCitczccE3z2A0aROy8F8mFyuogDzMDCGFBMGxD3
6OjYJp7+hdhKKdIc7b1oOICPVPq4JpQyh9jEfEcWSZ+O/T0kFdR7wll1yTgbWsCvoumw59Cj7Ci4
Z3UtW3F+dBBtvSCPwLi+9U6qHtL/LX/z++CnFOokNULlVxNESM8kA5+UvFdXfkaGWYr5mo0rPFS9
e03VDmpGmkKxOjJxcogZBhhZj0S5oj1kgXivuvw7BdhvfkMWHN3lne+aYkU7sHHTKAkZxjGzhGEh
Hjr5S1rQiaJYNcFAR09QASsTefU2qJq3Qhp0krBITFTvC86+DyQpHBplfAOoi5RzCA9+jR9QzOti
yiERWbQsi/dVH+2M0mioqbbPAmrKOjSCfO0I+MKKSSs4aqCfiW59K9lJO3V8S4HzFdkcrfsiv7AF
/lLATCSbIFUj4whx2LiHHYr+zVXEMOapvzScNL2GzaYh2nbT1PWlUus7NW0gzNHFSpfbE0/5qPr5
cxeZZHQaTM9smWwxCcZIVr7qpcq2mHKGbcIURWNosh1KvgZm8chJfS/oqG3IdTu+Q11Ail4K1X/w
pOBY+/ZDT1Wr96RtKXH+KySd2A4Tlaoe1JmMrrJAN446nswuESLJ5ceoQmvmNOaXqDZuQebeJ3Zx
kiTvSDH1dsC2aZR+XCA/v9AJBUDISW8dMJ14kYm1+o/rmr9VazJRiO++BaVxQMd9SRIT9lj6PhD/
ayG/toZF5k++4UP6yxD1k09VYeXTsNCooqdeIS5O5O+7gDKzmUP0oFwWRADI0vK5KPTf/8w1K8q3
lZqaYMbl+07TTnZDaQEVbLMWTYlJYuDQSJi8BXVwiiPpJjUVZAgDfSJ1FJOB8NIt3PZkxdH2LsZ2
BOVz96Tgwr6SW/dn3mEVq1XRmhY2blmWXkSYBJuo1959rKFvLRKFsCQOLiiALknRi9Dgvi/Mutk1
tIunLopZoarYNSbJuUyt30lC4i4OG5msr0wHGLzNFAWLHbRPbaZ1+1rRXuIo+pmpIKIrw0yY2BbV
L+Tm9JUJnrqJ1rizsAho6m+UAm5CUz32fXDPpse7R9Zb021cvypO97Pqsp1SynhJJ0fC6klqwTgh
VwHQlnV8oJIS/6fWRLGJwWn3UkPcWHmxon/PzC66SzyXZux2YGVbEiRFCxXAPbYD1skzwCYOIzhe
hBEpSKsNsUOKCky/htzY4fZQvLdZr/0OYNGcCz+PniJIFTc5/WHhRgd5hzLZIUyXSs0rNUKqHtjb
BMNTgnfdtqpdzE0gF/0o/NGdMvON/tUK0wwpDPobA0MPyPkufjqWgQzMdJxH4n47OktIdwTE9hWr
HgrYrOZvuqanpz4f3CfJBEeg5hLIfqyrcNjSAkqhObhrlLp2+lKlRbVS6kb61pfC2ONI6O4NfsnK
s8WRl3Ep7RgGqkBrAjiXvkUYEtSy2eHpQ//Ds1vq+QpM169kUveG7b/JufOrszoQUBzJaMzeevRw
Kkp9donStEu+pBQXgra8g2CaE82Dnq9nAVfDp/zYHip6e6En7EQe3iW6LB9cUb7TGv8jIEVOg+s9
zsIv5P7eLKn7wjbh0CjSu2SrT3VMe15WWsZZHar4IabB78Kv8x+bsnnAFAzcY4QVQgSAzBb0wWdK
88wCiQ8FOwbaB9iakjDCas9R8cWwfZCZZGJt9ucrWYcdC7Xyi63Rm55mmrbnXyjkhfZ7he3xJmrr
ryjPEESJ4WLpxWvATKma8GtPtox+uhe1oXdYjfe5lewjQ7xZFjFRjKgr0vGAkdB4RhQaqFg3Aypu
Pgh4/goV6wGqzZbR35gBJ01NyNsuCy6dCn8ra+lHChrrrjKwWsaFKPQ4zuZGLE6JKnPCFgmEGpHc
uH6R485qjvk7LYcBS2rWBW3t48iMvOenUtt80c37NsoxQtBvZcelbQ9dCoQVZSVK+YF5QpN+aGzN
gUMfZCoyoAHnLlMz9z4VCScYTkUpHv0suWnkfGOBBvMswpFcNI+gG/dEpWNkZE+xSN76rnqwPfW1
oq8KDopyssryllzlF+zCjw7PqrUApDRx1N0beEmxi070VUfO/GC1ysag4kXOxNgDMqFWWXijPal0
W9nptwTVRkUDgYPb8JAjn8oMfg6995VkYc3Gfw6ff20CBtUi7cZMnRewuYfM94kpUX8XheLZdL27
moe0AvAxQLfB0IwGceTJ0pNcG0/CA6TKMefZaGRrJ6Qcg2z+h8x+SvMaCE2WUyXvd1alURgixRFG
tzTr3NEYvldS64aCJtl/S/4dCOnQoQxDJMkURnlH8pc9MWnIrDbOduTYNEt4W1oP7ywp/ZVI+nAT
GEm9CSvSIVZ1BFywN8wGOBxd3tRCcnr6nOKbKenf9L79YVcU25UEEHcxcuQrUvSWvAmgmNKoPTq4
pU9y4h3UfjhAFvqiIARfY690P1RQUig5JSsU0OwOrTyDH2nQthj7X3od5aLnluRe+1spp+cnkIqf
kUDO2MaHSNCUSOYNhZPsvOpFuydn+41QeudJDcI1hwcnqY8S4O0et7wU10UA9edepwQ/Vpl1JZA5
DAZH5g3VkcqhLITyMGnhe2ikUsE9RtQ7kJIJslCJSoURw+3AffY7Kr2gIW9Ai9/W1kDzdkV7bZlS
hvGLN6hQwzrprFdVFY8ZVpkrmgfuR1xQ1sv09sbb1qKLwMxI8vYCOxF7T6bg2Y/hiiHoxopAop5l
8WD9EHJqar3RWY3HRla+AiA5h2HzlPg+ylLvbOXqd6srvyWy+cQU/trElLF0x0Q5KxEZevPufx+o
yitIhmRkoTwVfWseaP4zN6YCR7bTizenTJACBK2MYC+joELrJYFR+toXmoQHAfgeywHu+e9//d//
+X8/uv9yf6X3adSDVv5XUsf3qZ9U5X//W//3v7B3G/96/Pnf/5ZU2vl0XSfRxN9/vD/QE8p/pPwf
7ELJwRnsHpKBDhW6uAZ7zRlbfb5+eWPm8ubfly/kphdNmOunLqbOlzZlcg7IXW0NXfa+Xx9i7g7E
30P4pQ5mJcKC0qYl5uClWnLQaE/fXr+6Is/cwXhnfzwgTXLDQESBeuqi6OTzKR3zOdCF7owivu1U
/CmF0b65nQUHS7aH9fVh525q/Psfo5LKF2QncvVU0gOPRx/7VDooV5+7uPb3xQeb5GrbZyq1t+A1
E9UD1PDz5y6t/n1pN9fInJlhf6IifwdGGAZuVj5ev/Y4Zz6aqsrf12YqeTRiuf3JzFT4xnmBvMl0
viWK+nWoOHUG7f31geYm7TgV/nj4WpWbHK3r9lR7HHsrqM12rz7TVRcuvICZATT77wFMOi9ztZS6
k+n2/r4yNH/daIN27O2q3nzqHrTJuvYbBTCAnjenpMKg3qyMdOf3Xr4vSr4I14eYmaPaZG1bmhOW
lVI22DOheuvsDtesARuH61efe0aTZR3ouRK6nMVZAcNPD844RxuKnE2W/vjcAOPAf7xlKU97+iAL
FnYOHnGoT76AA5hGN9cvP/d0JisYjmmtdhkTSI84W5WOdJQifMyuX3x8CB8sBW2yggWctEBVLeWU
xs53VsPWI7FGWvJg0iq1MMbMctMmS1lSYnwAwgLCP726WKmOAoBy2wlB34CD6oE2zOs3M/ekJuva
lRzZCYpQPbllfRe3+m1QpAvhaJztHz2nyUoulFT25MDMTkkvw69Iu5qO8zRNniPYbruCIw1+RpUo
YNuJ5nMvXp0sbt00KPGlRXYSSvg7SuAx4pX5uRCoTla1HVap0DW/R9IMPaVINkVFA1oUbnOsB42F
8KeMb/iDp6ZOFnYX1hYZOYzPjaA7W3GFPrHEJKK9SfJonasBOsVmzy7oFElo0R0qa3HIluj6bJhZ
9+pk3WsaYCuVlsPRcOMXdk/aZugjPCXYFS7ErfFFfHR7k4XfyFR8kzpVTpFn3WrKcMz09kYzHQqR
KXl97zDuGGnlPl6/oZl1pE4CAZVZ8oq+MZYMsObooWWTAi2knB6fGAs5b2FqzG1U1ElMCCX2jrZm
1idH22lyfovGeBQHaaly1NrbDCkEqe4EGeD125p7T5PwwId+yNnw8IFRK7LhmOaWINXN6vK5y0+C
gtoCnwkQKpzjFjQjmU0qrfcaLajXLz8Tc9RJYAgABVk4a9ZnQzjhORPOay233ZfrF595NMokAiC2
wvBY9htsTrsbHRVjG7sX7KcP1y8/M6GUaRCQ7TgKjb4+KxW+t16kW/ukD+noiwv5YFpS/NDJZrew
HGcWizKJBeShAJuoXnP2cVW8sK9GFZTVOtTnIDy4GCNuY6vGjpYM8QruUr8w7EzgViZRgHbyTJWr
jmHFoO2auPkaaPo7PUrRKiwktO0Q1FbYnP26/kjn7nISEtJAb1qv4o15ZSZ9IamA6FiHVpb3T3J7
7HL1JVAxV9QB7NQLdzjzCVcmYaGTdVJuNlmx2DHbG2lo6ILU/Pp7C5ThJJle+O36rc1NxklYsKuu
7CQl7c5Z3+GgiBPUScSqsrMAuy5MyLkhJqGA2i8Fjs5pz8EQGyeEJ96m1Hz7ZOrIdD93F5NwYBcy
MFUhtWcSL/bJ9no69gxkV0qJsvX6EDMh4Z+4+sd+MB4neAm85+zTEHRL3p38B4zPhavPvG55EhO0
3KBmovOM5LpJN6VZjC0JdXG2UyiEKQYJC2F5JjjIk+BgMo8hNxktr9utdpGAdhL68a/IFvGjAXpo
LdPovzCFZ1aNPIkNiq1nOgAr7SzoQgRUDaJiCygM7f6P0JbWJm654cLjm4kH8vhY/3g5ZWv6ul/G
/VmSzX0h6y+Dm8rraGAkCsZSrYI6DoKF+fxPJP1ghyBPwkHiJnKX08BybuLipz7Ij4mCXMZpYhoO
/TvYHzm9Q+HBp0QWRd2rGQzPfHt/J/R3kgIjKxdSR9YHc1MbLmLApcP13EOYhAzb9mQDOUF7Jmn0
MzTNnaP3l6zPX+QMH16QEaMwylt4uTPLQZ7EjUhqgJUkunLGNhurPtAma134+v76YlNmYoY8iRkY
O3mF5nN5R8Pf6gc4jpWmP8Qukk/Yz5Z3W5i7sbdgbOMY7cp7Y4fONzPal+s/YO5ZTgJKYLd6roM0
PFt2em/INOZUtdgOsnrnWOp7DbUQ/o1/e30wZbzqRxNqst3oyiijhTpqgYlL8UXpzOYGNxqonwrF
xsxWxXMGYGg0bwjWkD/IpA4K/kuSEPbp+k/4+Hmb9iT+lL1Mi08imjM8NzBtyGepjadHJY8W3ujH
gYft098rNFGoBOYhAygtnk5opKm9aC+q2z6oLb6slVjYXH384hAd/j0O0lj4fQU7N0qM+kZkxW+u
j7RQlrBwjbQUKvow3FZKThfY9Uf3cZjDTv3vEWXEYrHSsuzsQFe3UhH+yP3kKy3Gm6Bs3rW4ew9U
X1rhDPRwfcC5W5yEHwvLJ0G3bMuXqNoMmKquEjTtfds+U3S5yb3iZDjG7+tjjTfxnzPTtCcxpSYF
EqXyMGr9CvjQJuiB2ELrg3LYyA7Xx/g4lJj2JJR4jm1LcmeUZ9ppi1WgdpQE+oVrzwQS054EEjtX
B0T8pnJWk0uMqI1DHNCrr2OnZVRUazdWt8SPsQ1+7KHIKbhaFA7Ar6xCs9pcv8G5xTUJJrnwWgMG
YHdGIw/CWt8PSXNmFxEtzMC5CTEJHxppTg3VNTPQi/a1vhtS88w/qLasQLKgSu8WouLMm7ImUaKK
qbvAgkPOqPfpRcVH5RBSi194VzNzzRpv74+PeJYaEQLKlk09GStMQ+5kyacma5y6uru7/ibmhphE
h5G0S2ccaYsoQu1gAk+9xZfZvK2ANW66rrIWxpl7UOP4f9wKVAdVQvHQntG2JEdbitEP5628u34X
c1efBIC+0jAYLXR2u0bzIAXSu4nF8/VLz0wlaxzyjx8uV0WEOx+Q08JMrDtFyVpEOKqzKbr0OTIi
D3tmmpJxg+4WDvIz2STTmqz+omu7PArS+uyA1oP3EFj7KMe5Ie0RBmqA3NdDARbKSlVUAtSL+W74
rx7GnuArWv/t+m3PzYtJlDD7Wjbhx7UAbbL+MQtGTpkO/AxQf+F2Aqa5F79cH2omGFiTYFCQ6rGL
qgXmg/zwAct3espCHyMCU3OUhYAwN8YkIFCvzWqH7tUzZgt0OQnve1sk+9LSnj91D+YkDrDLHMm5
eXPGJBX9uSHQAUu2NH5u84WDysxENCfBoK01xSybsGUDuAu7ABOCur/zQhyS8NpC1Wc8d5a5kAae
eVzmJCoA5PT4lNIBHmgYUwfYQGxBxn5DRbC0R5i7m0k8SFk0VVXVzZlW00tmwseT03Os+S+VpF0C
3z7aWEUsPLmZnZY53uUfS5gIDVYgYD9SaRGwTwQIpdroeHPDgdDDg9cWS9+1mZ2POQ0WlhxXkYl5
rYkLX0rrPP26rmEj9beq/lzUIBgTL5DWvePBG24WC5Qzq9WchAwAl5ZkFRnfUMVfB1nxHbLxI7rL
twLS4MISmsmXmuYkJAyNRiw0Rw8wPDJQz0YBgm2ffh2vUKS98FX6+xFB39Sm1BQ02uGUVrTa0tl5
7iVOogTSKEjjliafMLzdFV1xB17igNfGPkVQaNFHdH0hzw0zCRTwymzaWlT5JHJxzGjQosR4qmFn
yLLyaFnRwjAzE0VM4kWEV1MbymV0tmgZW4sOHTukz3NStDcsDHruzS9qFH2vh36hyDJzX2ISPSod
ArDvBEgLwR8+IInKLrlb04vSxvgcIV45yl2mLyy4mfAhxh/xx4LjnvwgpT3jDM7PWhWJ9Wo15QH5
1fH6S5qZ7mISPCh3xLbTScG5zcg74v9iyM0a9Pc+8/fXR5h7P5OQ0UkqXbCKDQ2oDpBuKl9cFYCN
SSM4jZ6mdJcikqI//PpgM7sXMYkaQ542amDGw8mkhTFH12XJoI+vX3vuvU8iQ27FckEeMDlbisN+
RT7HFZL7XrUuhWc8yVG8MKHnXvkkOOAq4Al17GgYu9cdM3yjdzY1rN/X72LudUwWv2GJGBxqPZwa
o9FWWV/fkDRFKoShzFrCRzQIcnJITY3rQi8/Xh9TGR/RByc9MQkFeFlknURz8jkeT3qRWh0hmu4w
ylpFpblW6fLAV/nUdpjgYryT9wYtHTbdnI6SLW0Fx6E++AnGJEyQ2YZxreUYKuXOTddq73FhvUpx
DYrCLJ5VOD/wtNdqZoM76JZq5TPT0ZiEChDuvWMItupSbdHzgJ0QUJslJcfMfDQmoaFhDxaHbV6f
TV3hW9yFB8VJvsYpFAcZTO0eW+SH6+9vZkYakyAR12kUy03dnlGXNTsONpD2SiWCEAlM43NDTKJE
DVm4bVyXczqbFvp+f2dhf4gV++v1y8+9iElciI06lNrErs96lynnVEAqkZy0PVy/+tybmESG8fgt
nCpo8ONKv8dxB21EKJxmgoNwlJ+uFv64Ps7cXUwig574MS3aWnU2rVEW0QCEcHtj4Q3MHZaMSWQI
kCJSFkITmwXBRnKL50ynvxytZK4HmPs6v3WDGjWENjOiEb+8AbWyMPQ4jz5am5PwIASozzAdirNq
271YSWlQnEP8A/ea5VGrELp4vf4AZ16UPgkCUiol9WC57VnxQ1oDKb63e3je2nqw23Qj2enwNbfy
pfrlzOua6ht1A3/COJbLc4PRGSBIGJOq0ycLD23uXsa//7EzKJpGzbuBzwTghN6mT8fU7gQ8TgxH
3rDeWfigzo0yWfrh2JKU4R6E24tOx7XSGysjwnqjjFRIdHo/9ih+7qSkT0KA1tMRq+AQcu5LxbmL
8Kg9qJUOjRlbpIVP+NzGW5/EAScRshHqHmEmMg+m3Y9NHtmuymtwdxEtXBLUitL8gZGbtbYUdSHx
MRM/de3vV2XSe58JXanOalAdCg2rsSK9603vy/VZPbN89ElYyBFVlqFIurODBh5kQCBtcO60AJVm
6SYpgWReH2duPk8ChFL6MUWDvD9XnqJzXnFbmr3h91+/+txDmgQBuN70iXokMmPRBme2QAVa2rRG
xN5+cjM91T5WOnjbFpXuGZOfCyzKUwYAznbEw/U7mHkPU91jYHdx0RYK7dkamYs6TJ9FE2HvISz0
8sbC6WPmMU2Vj6EVVLmhlfWJsyk+Z41yELUNVS5cmKtzNzFZ8JJbWmHjFvlJysZ2rJB2CDoP9E1W
ZTdqbpmfi17aZLH7jjaoRlhnJ2qKmAm6lNgMO15LAqBObb4mobO0TfpHLvLB10WbrPmk1JuAejcI
0ion8/duwfiqyQKj2T9a3he1rO4c7zbth03u47hiHmMl2BC316WbHUpNP+o0mF+fIXMvbxIIajxJ
47pBnxcM+W1oRcfGUR6y0dr4+vVn71X9O9IUEn0BMS1IJy8GUeHsRhVWEMNwbDdpMmxhx0PxAj4V
7jIzYL8/rJFSwRnHndwHWqhuKNVtrv+WmWihTaKFBRc+RCUT478pP2j4shR6+n790jNnGG0SKrCp
N5xGYExBvQAapA8qwXWxhfRkiJ4u/LO0fZM01YXeYdkLj3bm1U2llZZiQv4zR5Veq/8M4cvqFZyx
OInthRXxzybkg3k6FVhaqixrfcAey4TyLuMcnNR9tcYTtLDu7J4iz3rQOUvs6EN1Q3uV46jBIWqI
cM04Yo2F6X3ShFq+SjP3l4q7FFza/LeAdUTnn+1GRuLsQsvRyHz7tR08VQNa8GPfDl35bOiYDw+o
nN24xckNtgBsAs5CjNInje3iFzEE3R7PAz3fQ6k0ALZ12nd83Xxxn2YZ5IguS7M9JqI+fdMtvt4N
MFdZNcORgutJeON63di8GLnwpMOVLoEb/EpiwPdhA7YhuJXtEIKVdteDXCfVW5eoARS8YWh1BxC+
h69fcKpIC7/HOS40t32dACu6Pp1mSuTmVHSa9XizQaON761a20ZD9pqF6vc0xCza0y1Qj6Xx2NiU
DfAo2ydNgovyUnZ4Ru5hTiWnQVSYZkHO+5Kinhg8eYvF9NpXHhLx4KnDGrZ6AEIV94Rzp8FHq5+G
QF9X3tcsDQ8xrgFBjkeovlCpmNnsqdOgPMBsl0QXXUZXGlwn+khWfRidwlI6aLdqU+2w/hl6npFW
4bp7/fHP5K+nItXWMEshwVG6wHsM14Xlw2XWAgsjHJxM7ArwZlt4LOpas5de+EwyYKpX9Qbau2LI
yJfK3Efme5Y92BadfSVdwgjVFN/bBFCTqQx8bmurTsIy2a/KzWLKmkVsvOBNg1AAKAO724VNwdwj
nMRaPLGivKEpaExEvtBuJ60bVQ3ACkW4MiRDw1B5S+9na3/uxKtOIjDuUZ1aBl18AX2C31ji86XJ
0WIXxo3wi22kuvfXJ8fcjn0qaG1SaxCFX8cXWVafU1tJVqUnA/GAuIDz3r3l1Id4QLVYJttBJN+v
jzoT7KcyVwOHV+xfs/iSqcWLJxe/3T6+tMZSNmJmnU2FrbBM9UIv/PiCO9AXZcge8xR/vLg7ZLn/
GNvRl+t3MfMFngpZZbeH/NXpiH6s4lccOPVdmwRLuqK5i09iRQ9BJuqBXl1UPT1rA0YSQ4n+7vov
n3tA46B/nG2hIiWeBNP6kkRZc1s1cfbsyRBxVn2VVe+Wb5I5pMFIfvrccJNtmew0fOzoa7kY2O6u
Ck05UrM71yFody29rc1ic32cmX3LP5mXP24rayrBXZXphY/6XaWX72aiQ/Ajrqt6tIF8dpZjsdNc
d2GfNDeNJ2FBbrKCDXWSXnx8c7a1qhQcFID0FbX8uU4mc6pc1TVLq4zAS+nUl+89N7oTWGat8MZZ
eGQzkW2qXUUbraCOR18TaFpaQ9CLxI8aF2Vpa8o1iBI1s9J4I3uuhs+o3ptLVe65cce///Gq6HQp
qgjE4QVvvYcajUiiudgRJD8wDH1M7WoHQ/Rzk30qZbUzn8qiSLNLIEmY2HXRBnHgLjGcH3iz3vSV
tL0++2YW1VTHagFWYJuXZJcsM25AUd/hswxMmW0F+d1HfBkXPnZzj24SGRqcK/HBDnHMTdp05dvN
A7WrZ7VOHz1b2zfQLbNKLKT1Z06r8iRQlD4WOR2N3lhTwJai9+G9kLJj5IDCSdRmYVs0s4ymctQa
E+qmFnV2wThkC4DgVehATRVp4eM9d/nJ5sCvmkBHbpJd+sj5Jnn5s+mkXzJVW5he46P44FghT4KA
1rBC04LpVWfeQyAN56bEUuRzU2qyDdCysA3jLGbqxs2AY52WwVLVpOc285pNDrBjZWdhvfA5+/g5
if+QkYaqaRowxS/4m73gcfvuajFAQ31h2s5dfrLijWaIfWz2mEpJ15MZSKG57OhCE9hDhEG5VN37
eBWKqYZU6SWM1xs3u0SJRROL8uLH0gEpwAO51W1me7+uv5mPF6GYCkc9o6sKyXWLi1zXytGOJXGA
yxVv1DoONwmlkMe8GLQfFT6QT9dH/HieCXt8rn9ETE2D6Ym9WnHRDXtbi/AcpcnPz116HPKPSwsT
II5mh+VF6x0A2G4JFTNIP7U+oEj/ffGwE8geahvWXdJo9I0glJJMzPSu//S51z1Z3G7Kyy6Fkl/s
7j5sb7xSh/ae7hwfEIieLCzDj/cVwp4sccDUGrZhan6RI/cmBYqylivrDUPTZ477+DbiG0tIwRv3
5fpNzU2uybKPitDvWikdbyrajQAPdK3+Yytz2IjoQFCU5GhJ7bfrg83Mq6kuVIAIxE50yC+9PNz6
jX0j1eXr9UvPvJypKBRZiC6rg5xfVEGCBR2i5d/it541mAZpZbvFObMEJQVXcmEiz8QYa/whf0xk
jITjxmmc/EImRd3gQQ24IwjaTe+oS8mMmblgTfK3eB86vRy6+cXtvDeom5fYNG5jfO1yjKI8M/1l
N9hLW1jSXH+Gc7c0Wfbw5xzHKJkLRu9ZN2U5tCfFoYdC06CuXB/in760//yEialwNDaCJkITyCes
wKtC0cDpolZywYCpRXOosuh2QMwHuwjTgXoz+MMjnuYPmqdgTSIvxYm5G53Eidi0paA1q/wSxvIl
SdNHW+ggGNvj9Zucm4uTQEEPXj/Ab80vSi3odJah2ZlywkE3kJ9YZjd6Zi1sZ+YW1CRayMKovTzp
8osIjHKlusYR54av1+9i7iFNIkNr4elR1YS7JkhPcqc+AKklwyIt/PSZyT3VhkZ5HgCyVIMLFDUq
dWr+003875E/GkUYX9tBYP4iv/VRtBDoZjKDYqoUDQYB+ZaPzSWzFfzaDFm5lBjB/TQd0WyzGsy+
bbrFunBw1V0LDQhXpeZ823uAYtef6NwtT0IGMnIdtkwVXOxcDnZN6D9ZPTZ2kv0OsfWrK0G5TlRn
lWjmUhf8zEw0pxFEJekh1X2AzU0KRTDeFpK1qxyYZEikBZ68YiF0zCgOxFRNmmjYfQqhBRcX2y8d
t+y2b3eqLh0TrKDiVD8ZnvyEHech7odzFolvbC0Wvsszn7CpvNSo/QY5CDMJmiaOVL73NdSUh7TL
/U1U4syLDsivrYW1PT65D+LXVFOKkwcQ7iIPL5pkWO9KmDjRxvIN7Q70h/Xq4CEQfHKkSRSRK/xc
skQNL2Ep3BfLyXscSxIjcHYlHXzKRi2hNnz29U0CiaqVRRf6QXSxteoY6e6FffNmnJFpLuHQ7Fe4
xvQbw4suYSTfWKF01w2Ws3CnM1HMnEQajOmFHGgMHjtpAetb5LJBgaTQljZVM6I12t3+/lj7Xtui
QPbDCx7za93oWnhCzjYvm8tgO2+GkW9rKQIbLm36wbzJILfC8vwdq9Hz9ZU/E0unOlO34wAy0Lp7
6crqMYU524fGxY+0T7WRiKmytEVe7zL9gsugFjXucNhFiawyF64+M+WnulKAyeQe4zS8BMI9DHVx
SoWPAV5wG4A1+9zzGZ/bH5spGQF/aBhhyHeMmhOWCc3aofR5tBtXf7o+xEyUmMpJDck0Aw263kWR
3IOih6+a7ozOqTDO1buO/a6MN8L1oeYe2GR70UOYykpZMNswPwkN+2ip3dkIq4OcpgsLdmbJiElw
wFBiKCyZRpiSeX2yfTO6wxG53F2/gbloLibhAKxdRYMLD4ueml0eBC+lKq/NDpuXTI13rrCfhlrb
4+z3EJTFtiq7746yxOeau7VJNMAQCOfHIAsvWVuiiDDcZKs3qX//uVubikfNRms6t7b9S+OW70aU
H7FzcNeunBwbWYEMXD1wz7d2oeN77ce7ImqfYi/YXh99Jg5MRaToInsIv5A3QRo42qbLtCYAtBrr
Yps3ZStePjfMZKOhOFpXW4bkX1Jw5Cs5KXbCcu8qWf7yueuPE/+P5Vq3+tD5qcP1feMk2/avtJMO
BgXi65efmQHGJBqodYO0IvODC8W9r5LqPBRqtPCpmXsB45B//HJObBS7ANFearQquJpqA2kUBwfR
plxiDMwNMVn9akZ9Ht+V4NL24a6DG0rxUccgqDhcfzrjN+uDHYgxWfo2HC0A805wQe3PCSkf7tBX
AtYd4kMC8SoNxQp85bqOaem6PuLc53MqJ/V6MvNWyuczSNvjEFMVGHCBqdMMsYJ268Fhx1KzWfVN
8BBrdroKYBsmwWhrv6SGmYnexiQoNEHcSrZn+GQORh+OWP7tN85Ad/+Ah04SpmN7TfE2RD0O7ddv
embrPNWXWlrcitIIg4vljZp9714q45tMjfZBDRO/XdqazMyWqbA0qeVQDoCLX5wqHUDH+3hUhL/9
ZKlvcmYt6ZNQAKWdLiDqu5e+jI+xbSsIEApz4RnNvBV9EgfcogkyLSOcOVq/Ud1gzx6n4ibqjdPm
r16o4cn9yWTrVFJaCHBoSdBGl8Jm52ZmG0UrbhLaafBPsrdmnn4uQkxlpQB72zym1fTSmBU270b/
Dm0UvyWt/nZ9Ys298Ul8MPoWlLrWRJe+0N37oQ79L9nghjj4lJ+DaompihRYdSoJzJouVWb/aiCb
+Lp9iuRFbdr4fj8IQfpke6BVqsGcRXORKz4IJwFdXLrzE/RDBt4tn3tMkxWf6r1f6AHvQYlSvMC6
ol6XyCMJLqqJu8OnBpmqSPPGUiXl/3N2ZU1y4sz2FxEBCBC8QlV1VS9FL3a77RfC9ngEYhMIxPLr
7ynflx59rSKinzx2TKDSkqlU5slzUJM+kynf5RG0q8BRB4cdgL/4cyNcTOfdhQNCcYdQjq2wBmd+
HEB3t8frVz2PszNtDGG4EHQYaQf5RDKCbPm8OOrSxOQ/13Q8rZF3BFiF72wW3NqBuu3VsHH9G1wj
0cweNbRWQZ0XEJXRfgMF/BsJ5YOH6o1j9eHF/L9eXzuDe9GBpZHLilp1YDoZKhD7u9mbEoBZ4mE6
wuVwFDlF0Xkbi2hKTOrQ0sFeAw8iDjUAU/0/nIb/QqTmC6Ldx5LvKwEljXqCayPQh4noUx2KZyoI
yBnyE2fs8Ln5ap6hqlEVa3qcxgW8w7KUN1NnP2YQDsuhIgb5uL2Ldb4+lMEJ6aycAYXoBa2AJ6mC
+rHIW/eSdgvW5UtbhEv27fogpv3T3MSEGhLIoCec/aV9Y2t9kowiNqjvA2d+8WQDkY325vpQJhvQ
vEWT5SO0rQD76NFvCzGNJHLUF7nIA5RnYyACb+aS3dtEbFiAYfl0BGnAet+H4Hd1dkMBTFs1ot+c
RYX/p1lqvtWgbfCyOoiUjqqaJnQcYU7Mfw6jBbBYSGLeTHnuPy8RZH0+tXY6ZHJuVxFVlV+elZcF
O0EsyG0Pd/kw/lSQlnIW/Bll/9iy//f6eKbFu8z3nUscEUmKYrXLszv3zt5zCNmXbouu88ZbNo6D
IerR0Y9O5VmzHCke+3Z0RtH8oRunrYvJtC3aE4JCqHfoBJ7eIAwPIbc6QYcjJA/eIu5L39sAQxjO
s45qBGlxRzt62RNOb/Ec39dOB7GT/BX8nGfpjdAFpS+UkY31Ms3J/e+WWA0EKfJC4aitwd7rx99w
Drspi76uEE743K5rzqDuoqpe/Lk8D+F6kNkKge7ZfpSd/TmPpsMYeRWO2OS+PEOMbD1m9mjfDpBa
3SPz7R6uT8EAYAz+B8A4Ad1T9LI85wMEXKp+r3r6S/UVpDnwzMPtd1fn8y/KIqh80C1aRMPe6ADG
Sa3CLWpMDPpre+bKu0se3wIqs2vW4/WJmYag/93+PlibqqqRP+w7CrR4/uCj9ia59TiUamOIy6c+
CBl1ACNdcq8A3xUyfL2EwINY/rUgLmEx+2fEoNQMSevPTeXidN45F+ZSSEuMeKqC5T38gie4f1N5
Anh4pvJn0EFs8eQanJjOu5nVkuauQnYeQK/XsG9eaJm9yYpupKkM9v/3Jf5uGkub85CvK5JgpXjJ
S/voud4t5/aDgFZ2EToP7jwfBh+0zdeXzTQdzQFgd6rFFV55LojcX8bKCPuOCtX3z31eM36U/Ztg
4VN5nlwyvPh2YAHCkD047lR9zvx18GITli5U0zDCJSZlbXAKGjTyD/bGsTLsh45d9H2UdCM2YLs5
faLUSSq/fiZ+fu8guobG3VllXEDLMhcbOTCDSeoEnFAK6Np29apz4KoX0Xj3rphfu8E9FdBu+9ym
62jFuRmLhZQYw6P14dKtu2YQxWl67+endl1HKVo2t/kUhHiyd93vLoSmZphB4q/kX69/37RGl8P8
zkiCLABl2xBV5wpst+zgqAiqZxP+Ow5mdHzEAy2gHHF9LEMsq6MTLVcWQTkjNhdDKPeWBcqftmrm
Bwbt1RhVihDtMBbCTkQeGyMaTFKHKtZZ5AKgiNVb6/435+WJZf0zx0vg+oQMIZLOnLmIHhEkVvBc
suwtYhFEYiHT9rlva+ZeFAR66hDIPUOs1f8+5d5yy0BNfLr+ddNWaLF+2bAeyrD45TmvbntUzgcE
EbYNJWUy36GT6ut2vt6Q+fR1oKJSkIzwwVd/ZjlBaQ1w2znxhtk7ClU8LGvxJJWKrWhsUOfxBoiA
BzRBT1WVZD1Yu+rG6jdOw8dn3dd5MX036tG2VRXnjOLF0fnyHyBN07DNf7GAbqBXTWNoYUDo9KLs
vLI4S2QInbF/snvQG4bRc1ahfez65n187HwdzFgzOM0asr3neY2+Crksse+7W0ZqmoDmEJpAtPPg
uv8/gaW37sA38FhzSNl7+eH67zcNoUX/AWoryitQ+qgtizWJLPvxQbU2nXbg8RuG2BYXgcHrY33s
AXwdzpiLGcS/FJq/eTbsXNL+A01uJHhqb2Mupr1w/+s/FyTtJ5fa/EwgmHUnC08ki53PG183rZTm
BEg/+VY1ARECxRsEx1CcpRCWgvan8yXwyZfPLZHmC9RaWnkw+bh/3XLacd+rTyAogqaiEM3u+hCG
eeigxaZeqijMVn7pMn9B0Rht+aAJbZu6i4mYtlrmTaNcnN27u8zuBigeBcAG5YwOSTHZBJJf2Wue
FYAWO2QjSjLsuA5abPJIAOWNt0QO0Mwhy3I3CdAeuLFShvOq4xWBuYQes9sD5VDPUBgsBqSET0J5
eXiHcafxc2YRalYuZueiuINQjxM5711oCeBZNMkT4HVbe/7xa8XXUYqEUrYqivo3erAfAnuKOauT
rqnu/Ll69hX/VIAErev/brpS7SSqbrlE+U5+KLwSXfNo4t2pxd2i7DLtuGbj7tpMLkRY8B6Ca1dJ
5QokLSDsnW0JEJgG0Mzcz/NuCmY8uCI79KAV2b5J5m9kQUzboFl3FbV5h/4jWPfkrzvqBct+9hv/
aZ6maOe7vUyaCrHFdTs3nF4dkDg6PC/RcY4nUBRCFZI/eA24mNpgk+fegKrwdQRi56BqnhdYqgZi
90mGvDEavw/M7+86q7qD2GYcUJZU4EQkEK0ntviJ1tyn67MzbJPOXVk1mVq8FpiUGnQi0Pupb9VS
fPKi+h+YoePmkGtDybtryjq+QELGIP8ZlFuXrmlrNIsPF0BowfHFzzJ3fiBpfEA9A0rfhdgIfAyJ
HV+HEC4LDYas9pvLMy7cU7rupiG8Ifl0rNbABglh/tQi7T8IdlocZ+ONbxxVM38JnQvoJ7PmPHij
fLZLF0xmvqwOULafQQqeBzGkAcJb6IKO96GcnAfgibfIAk1LqvmFMac1ZKub5gytzluFHkmonNJb
xHkbpms6b5pbKGg5Ll7l1GdvKl4Y4hdoZn7yrtTxgo6wkGanbn2OluiQR3AFIAPmPRIjzlZGzLQ3
OmKwXXq7DjMXbd4le/Bd1e1kTg5zxU99V79AZu9mnoNj15JDNKiNNTPsiY4SRKvdOHdT1p6tqYBQ
K0CRaF6FDG/h8+HPdTdgCDN0pGA/sAjt6+he9xfJQVmSj0lG+/zk2eUL9MyzjSjfNMzl399FM+W4
BuXkDiimiWU/NPxxidbHaA7y2F7q589NRXMKFZSqXVAqouw5Bl+zhR4uME4kmnZ4e7KNUMNwAemg
QcqdaWwZioLM6d7yxnlQ9noGB28yB/Nz3m35H9MwmiMIQA07VRWKxODCdW7K0StvgEHgNyX1rJ29
opGZBqTeX18349HWTF/Z4PBcBnTBZ0giO514KSvQA5UyvwlD96lY5/08jMkYrQ/Q0t1A+5tmqLmD
Pl+bxbXLFgUZsR9Y+9jw4UCt4TuJxG3E3N31uX2cpvN1cspwcEuXNUFzniqeHyuYUwLSZueQj0P7
SDIQ3UOPKT+CQgXhNe2jjaNoMFwdUyjzHrLDEdo+OYG05Pyj9F97lDqvz+njdIevYwZLWL9yGiXO
hTfc2KL6EoH5B+QxZVyAfqwOxhu/oRtnwzTWZfve2S3BQxa+pxeoNXTl3qb5GfKTB8oA8IpqsQ/g
Z8mmJphp1TQnwZhX9q2PwbquIIlHQR3qu+tyrudNP2S4hXQkYUfB9dPPQqBWZ91KoAh6dB1d3xZT
asi/jPlurZB57LKxFNA3kMUu6+wz1NJ+g2j1q9fxH9RWqN67L8xbn4lw2J4Xtx1SRUAWbYSrBhfr
az4D1boVkKi6PY+SviqFzNfifRWTcxTbU7zE2f9btEEi5r9TdHlkdW45ghGgKo6N8L7kZGljpsZ9
GeQH8NK3iVNlKUdbmuz7rVSX6VxovoKJbJ6kjX79Co180qvuhd8+Wc0WIYhp4bRHxZq3PvfCy+dl
e0CD1g9e2GkVhk4y8nIDMm+Ygg4e9NowlKDTb8+2an73Q3vT9PNzSLzj9bNn+ryWLFjtuhonCW9K
snmPXrajaPgvWalP/nrNC4z56BV5hqPl9PQfj0HvZG2tdQd3u/H7DVug4wZBPpojr1q0ZyYIizM0
tA7L5Mes5TvkQfbXF8lg+zpgkHEH2doSMT00tf8dZ/fYdFsKJIZrRscIyh6l8ZrYzfny05vV/WM1
1t5pahZDC2I38yiRHX0qinDD15j2W7P1wpoCCPCBOcMbIXdfsS5uPHFfAIx0fakMbl/HC5K8bkRk
47jO61jtHGcS+6kGNawPcY+d60Imm2fwyeg6/xyI2dcRhNmY2y0vcQLG3roNwv7x4lSaHujReolA
LTaJFGxRu7UMNo6c6TRoVi9ZOROpMMUy6w9OwH60ufp1ffUMn9ZBhP2Ew0UmEFcUZC5iJIHB09fS
b9c/bmhb9HUmSqttylyhaf5cNLR89AKR3RfV0uwJak67cSQsASqMJn4z9QeKrOTODerxPm+XT66c
Di9cOaprUwY9isvjm1n1r6bODhuTuxzgDy4YHUm4eG4HEPsM8q6hfaun/m2qw1u/ieI+Kx+Gqt9d
7mwgYU5lOB9Z3R5cRY9DTTYqSQY/pAMM21ZBCKrA8G7ovrZTj+Khup1reg7WTUkPg+3quMJ1rdzM
Rn7kvFgr2DHJGLN8+OnZdCOxY4isdQ3vaKa2f8HynQHRR4GVj7+skKdZI/9EHTkPmND1vTLNQ4sF
BAGvchShWNxU8sbystM05vcR3sTXP2+ahnbpL12JUgEk685IuD30Tn6O3OawkCmpWgfCDFskMyZb
1dyA8JtRhrMqgFwWX7Aj//aDs7FAhk/rmMAlQ7Nmv6AN1bNBjJ9l9S/oZ24cVMPq6FDATEysEUUB
wDVEci2XHntA+uOo4L8FIfdk3CLrMlwEOhQwQ8s3iHeATYcYq7zPx/VnNcmU5s49bTsEe20N4XOy
teeGI6UTJgZ0qEubUPTJEVC1BPVdFVZL3FtqKw1h2pLLwO9C9IIODvjAKDuXrduCCzbyD+DM3Pq6
6edfRn33ddxcJbPKIj9PdPkmfX5TNfJlQPn0ukWY9kK79DvLrUegWkBSMBb+rpvpnPCiUfvFW17H
ufVg8DlkekZQqFwf0OANdWZDNCc6QoJ1FN5Q7qu5vnGknYFuFARMtN5CAplOsmbnbuCghbkE9ULe
NA/T0nk3c0O9m7Yk8kbKpn1wVxVsvJxNG6QZOw+bKetD0I1wzpxo34VgGbwZiVUGiRrRx7y7vm6G
KemowJ6r0PYy2Z/deobKgZ2TqUzUAFRC81Dl7uS8tm3vWtV+8QltrQ2HadgtHRboV+0KNlgQ6TTc
ooma1RuzoE2XTdgtUX4uatLZDUOQAo7IUsszal5fItXf+ChWXF81w+bogMB2hDYbFG/xaZcfFim/
sk4cocXzuZD5r87jO+MM0fZEckuAg2NtZnEaVLE0yP64VMlXtEkUWzIEpmloTqCrmIpsCF+eGzBX
+uiK3bFg6hJZVN8/t06aG+AoCYEzLxvOlVXS3zyo5seld86R1365PsDll34Qg/2tVr1bqbmxR/Q8
FeNZ2f3lYWEnnH2yQ8z/G9W++/jaQfdrEXw8d8uPyXdeefSoSvAYrE8haPlBE59cn4RpGzRTX6Wf
WVWJcebuOEt5KGgeN4u94UgMrlhH/61y7rKiqzsQ8HRsZ1szScrIR6MBEcUb6tvjH4b03y2f7HyL
tNCUXtIBgGBpHtwQXdhnH7wBwBxY/EtVhhPoZEIKUWFI6pwtSdwiXpnA9cBFdozAo73HHvgxBFGs
BB623iq5GNZXhwqOLm0XMOyLc4Z2dj5UB792jv28xUJl+vzFyb07JjkfVNe4BYihevseQLtniD0i
Cgy3UkqmnLcuxb2ObM0tAiqlQTIZl8hCx202vU6yTRrm/ESlZ028ufvjo3QAuuqt1izTvDTvsBAQ
Ik8MieE1YCnk6BjQTvL7XG8SJxhuAR0kmNWKgAdk7c9znpE44mMY20PLeYyHorXvoX631fZgcBM6
XhDxf1gW3tSfabNyGrdgBBwfgskKwrdPmbBObrjY1jBVLlSiLpR9VhSNUHB0q3hYq89dCbbmI6yJ
Lz2Y2UGambnNd3cdJ1Bw9JCO9Yvm3+tz+Ntt8L/O1NPxglBXUD16/KwHoJ9uhj5s94EPUUMECHVM
WFnE5QJ2074p5xtPAaIUqaJPaAXtJQtkm4eQCnuIuU8yyGrLJbHyvD80Mjh3vTXvllrJeFzUP9d/
7MeH09MhhcFwkQ7MvAZwP8gYW5NU0LewnVOT23TjTWQa4hIyvbNraNcw37WRgytCt46hdbsbHesB
r+uNd9HHh9LT0YTOOmYkzCaUMyvVvloiC2Jl1e5GiBJ9eDN6Og0iRH/WsWa8xeV1zIolXpAci7CH
uGOI84BHS9wvG8As00JpjoKH+dD7DvJhRevuxPiTBk680K0m84/vL08HEo5RXfvDgK9HTvUzq4H5
pfTRcYe7zCrbpGaz2DG69ar72CV5kZYoABFAyWt6KfVBsTueBdi9wImbx3VkQ6KnaTaS1KY5aQ8J
tPtL5Qc4Wk0eeqm9NKCVr9FVNM/rCi/bO8fRUyBdswt7+HbdYEynTXMgayjthXQEeA2ZQwIRoXdo
b8zGsGg6yNCdGaksv6vPSpRQbsTTcs3jcYg6kN/6IZqw8IzYqsUaVk6nSiR1BwIph4Eim7kAndmH
BZcti6CS1Ls3eebHYTh8yuV6Ot5wjFBLUOslcT2FbrC3WTsIKJfQoYUSgzdv6WeZZnRZ1XduJvJd
rxv43KAvi/j/eLIa/3HDaXkA0Hj97dCmPubEEm+yW+dhIyQ05GU9HYXIC2Bx7DaUAALXh5VUP6de
7CahTmAiO3YQDXWZTKgPLRYbkvX2JpWUwSnp0MRy6nsBEk2M2zjzwSvLNu7mJUITahbsJ4SiXiOy
uxkMbUnjtOXGRppG1V4h6+TISRW+PPd03q1Ov2PdmvSBv8bIOd9HwPbgSS33neXvr9uawSGGmheJ
HDKuJaPyPBDv69j2J7vKE6rqH9c/bzoxmvcoJAQ5MxpJtLpOz4pX/7hBdYigU5iL6ui6Priut3Aq
pploXiMnoTf3UTWcWdMcgjp6G9v6KSi2mKA+zj54OmzRtzom5mYezksLxdch+uG18w0P3UPleo8i
t75cXzDTMJeFfGdiHQdvkk2c4TzVw5FP1jfQGrwuhO+iJbyDiPjz9WEMi6XDFHHd2tXakQEXengc
qwLco+ufaLE34jPDO8DTkYpLF4ZtmXnDWZEygRjvQSzZDahXTjmU5etsuitn8TLkDVBR08v1KRlc
u86M2JXZEJbQST1XRX6UvO1iTnwwCHDoo6jD9TH+pjU+iDt1AGNdi6pfVVikwxIkdYTzGxxdD7ni
sABrH9+tAmZbkX3Uvg51EEMf9Vh3p9l5s4Niw2INglXAa/z3iIBVqbZsdKinXt7fZOEU11TuKjDD
eOs30O+Cl+6nlbsxnw/4cWuFbMwCFUXn94QuxhZ4ZMK2nPPflOVHy6F5j1qSnE8q52k4jn9AAn4c
g/rA6bOM/DuWHfDQFEW0A4p0R5i/q+YDWINvL78xIAfG5U0JfJDD1wRAgV2nXjltdoQvG1fH39LM
R79Ocz68UpItkeApXYckr/FQaB9qyfYAm8eW85pFUGniTbTDMlUgyMUfWLPAj+LFeaPLr5xFqW+V
SYZQtFEvpVMdJu/3Cklz8KNcQtK8OF3CVGh0x3ZX3PrDI8Vf8f+UW70dJjPVfNoMcSs59M2QrkF4
74BWwVNyp5x+I/VtMBkdfDnUbqTUlE0p98ZHoMT2AtpUbh6+BbLceDkYZqBjLR3Hcgd36Za0W8sv
vVc+jR1PoAzwz3WDNM1Ae/i0wqlA79PMqQghFVp7eD1E1PojV3Hf9FtNu6ZBLv/+zievgAQHXIxZ
6gfCF7uwzupgL0oSqFjibfdStlW/lQAygNe94LKQ7waTFZwYwWMrjazxURJ5P3L7PsADV1atF3fN
+MbQkjF0/c04QDsdQsPgI5af6zLwdCCmnXuSk9aiKZRp6u+r35ZoHFvB67nhvAzXW6D5rkk4ypsp
DdNg6aZ7u/PmBGlvK0Ztv0pm3wHMRvrNn+uHw3T2NO80MlRswXocpvY0BCBs8xeoACP2xwJuMUAZ
4hudwNHOA9vtMjtMewUK6iAK/f2CDpybtnKnY2iV/MCgYnXMwchyvD4pw+NIh146UEIq86qPUmju
WD+aYnD+bWryOSlLcAP/9/SpiVQ5s7oobdzhbemXn1Fo3ZaTAHbkc9UiT8dZ1pBByvncRiny4EcI
nxwLL3uxvC15OMOm6xLfFZKxDXh9onS0kQppLxlIiQr6vMyfC510Ze/Qc5QPXuko9aT4xgnd2UV5
R9VWg73BQnQoZV/5i3A9HqZwy5Ck2EW8/8lFeAco3c++27Jzg0vTQZVlLsawQddzCloVwLlzIrOn
aAwz+wTqN4/sRuZUn7NCHUBJlr72KlbDRPqF3YczREP7mqtvjgMo0nWbMIWbOoAysEKRkV5i0bqC
31nEcsi+XRvBYqctZuemWKd5ARd314NEoLK+WlGXLbHtNN4WdMxgljp1I8k6lWcLfE2I1pGGTUh1
hxtPAtOJ1oIAzoBTB41pkJJMPQe1C/Tb6hydvt/IiZmuHB1F2UBmkioHA/gi33PPS6BhmLo41Sps
DiD6gPYrgImJ9JqDqBBEDgP/GmZ8q6vJcBZ1asZsDFGAYT5NKa2A7q1ZcwtZ0ikCDm4hx1L2W3IE
hlqPp5M0QgG+6vrOoSn4Jnd9c+iXUzgcpsFBpeIUetY+rKEkVb5B65VlL0GzscCGs6HDMGsXQvdg
/qZpWHa3ndv+EBCxuH7yTWt3OTPvogUyRHjKlYKmHJW5O18UeFF5U5T4QVE8QlNU3lwfx3AGdSRm
5hVNZ1cLTTts1r5m+fyacyQhSoR1/1wfwvS20iW/O5VZQddFfdrO/LRY1guVCMfXLJmbOl2c6tQt
0Z+qLPaNDZ0MEYrjiKoCxIHvqtq7443YbfyQi2F98G7QYZoNU+7cEKtN57E59QJkzNR9DNh8Ejza
I1X4iE6xP8MYPCh/S3HK4PV1nGYrVeSDSEelAgCHmNhQUowLoBH3blaHccbbIekm5X27PkPTaJpH
cQOWgUlpVenAwhgEMSnyoDdybJBooA9+v8UbYnLLOmLTj2Y/yBarSaFV+60sqm+C013fgcMJhGt5
opby6zjyKi7mYI1HEABen57hsOpQTuL5k7OCawkOs3scg+Y1WskJPfJP1z9v8pc6UrMtQCbq8K5B
XBn8YX77ONuQl2jYowAJXsW9OW5X+wCeukfoBavdwt2bgVqf2zsdytk4wTRcaInToFHDMZsktB7z
Nyizznt0zx+8aEtu3JCK1EGbUzOgz7vuZVrN3XcvIMdoqJ67EazA7brPCusIetKHwdmyAIOT1PGb
Q+9OaOioZWqz8TeQnI9OVW0kIU2f1h4d4yhYpwDiScHfXzyB4G/Zg4CHbrgLgwvWKR4ZsaqauFym
0i3uQKX+bK0TtI/LOxkUGxMwvDJ0XXClfC9qIRKJ9olI+DG0AGkfWwOAKrErgVmMa4gNu5BEooWI
CfLHS3L9qJsG1hxFQ7yQZNAaThXI3ax1/rZ088m28CjknV0eJPivUXjcuMsM26QDO0ENm/Wi84J0
DKL8xpdRdAPRzS2ZD4NT0KGdZJrVCoF1mrK2pgk0YkiMd628gwTwFi+DaQIXd/vuMvZtYtVM2H46
E8iqQw65jHO1BQ83bIUO4kSDpz+tjuOkws9HsD2wbI9U1LhfeL0eMDGkOd1s3rGxtTf2w3CwdXJH
uqoKcrXMTXEhFrHqukQ4hUpEoJJ2DLcwP6Z9uSzmu0WLLH/xOmmv6drkd24g3hy3g3b7J1NcOsGj
7Xt40PDKTTsxPJI2PLdtfm8vYQIZ1s/xe3k6oJModEq7WeGmwdTjAqADFolQF+ChzcqbaZW0VKZX
It1UDLaTyjBf4zyfZFLXUfOXpWx/3dZNQ2i2PrWFEp27ummf0wOgaSc1TfelcjduTcPndfRmuxC3
I86MjaDuQ5BV9067vKKzeOPXG8xDh2muzpQvk62cdOBAbBfCmeOp5/zWsuVbExUi6Zg/JI1kxcZ8
DNahQzZrqI4yVOvWFELBT5B5fxwLN4nK9RsT3Ubu1DTE5d/fmYbT8zJnqz2nq1jeGJuy2BfRTRdF
ezIPX67vuuGW1/GbKFytRWaxOa35SvDiar+0ebUvaH4EKZWMmyi4H4cR6LcR787rQxrcpE7pCIC1
EvMlZ+vYawPxD+QfapBtHa9//S+w9YPo/e/j792q1Wtdy4EuaxqRZ5uU+1Cu93P9B6n90YJkAwcf
T8DumvytyoGYCLvYCfneGoPbalHJWG2sqyHE1tGedAycxSmKNa0phBTCQDRJr6IfUb72ySj6Yt+G
s7+xoKazrzkHbCBQqrOVnS3QhSesXn+XoCxVDjhGw/G2kd4vNhTZRkhgsmPNTdjS8YDtXVmqPMbj
UhUv4cxyVLqi1+sbaFg5HQQqicCNTOwcfmhGEUkdHD7D5YXkPuP0wWFkw2P8pYP54KDoyE+3dGjZ
U1WkCxgTIVCDE0KyR/D4/P2LOjfdaekOpHhE2WhhE3qbp2ODO11Za9xkERLXv8d1TdziwRqWxCnH
eKQvbHhphvzgdhS8KXitqhjJhLEfbgb+ffXepul7nz3N9feieQlpucOnMTLqTWvtJBjNCmSSOyuY
AYJkakkSoby3lF8WN9/j5Bz6PnsmZZfkZLhdoYjmkwOvOgClDsNcxkyKFJO41KNC9zaz/p1Vurj3
AxmTzs13ypvus7w/oTo1LnhgiwdW0gern1EXc74WKM7hR/fY1Ov7aHom6VhWKovSIkVbpH5tpQGf
YeXDkx1Yp46uU+y57Mab+fFSOWtBVYnf8lZ5w9eNwS/H8aPN1XynQH+/AxBigXCpSYb5Dwp4WF7K
e3RcHGCdJ+lZPwuv2F0fz2AVOu61btswb9qhwOulS61BHFelHkJ73bgJTDZxcaXvfFo2eC5v/A7a
Ql74UFj+Ttlds2NFx3czlFmguLylCWSaiP5WCgYaAAfF0nIBJmogVR/7dD71VGxpJRpuNR3gajG5
VpA7j85BZqPZHSJhVN3mNfQalNxI0ZtSSTrGFXRPo7Xiwjx3YBUqrPa0qvbQj+rkKH7noaCGsvMd
81gSsfoESvbXwmW/OrvrYt+yNvbMhFzScbBKBYsSsgjRtzSzGIWam9br/ojAeiD5XTnNv4u+O2Rt
PV6S1Hsrc7ckxj9eYaKDY2lttYtVy+icA6IC3ZMzGALvq3J6oIG75Tw/NC+iY1oFwE+I2ssAlLZz
+EN4Y3EjlBPc0aJG1EBwhHb1DEGU69ZlSCQRXQG8FbYjppx7qHtGoNNrf5ZdeAcip3/rtT01oQ85
UZWBGh6EWGX07/VBTat4+ff3NpeDmHsaZnLm5fS1KKwTHaxEhctRCu9TaC+iA1/ddbV5MAXu2a0i
KN8EPwe+xmJdTh1rDtJawUdDw28hoGgbC/mxdZNI8yOeV9Sls7RovPVwK8npyS2Xl2b6nKYP0fGv
YpR5B7IbCr3f6QKXU6DAu1x97VZOymBTRAe9dmjR8BRzJvAq2VEaOoE/xs1g93dCAMwx+51KBk67
b0sU2qgw9dndVE4QP7iofFw/FqYl1IOttcwAR7yEA1N4189ZmgXBi91YG+GV6dRp4dUobQ5PUE7n
SUa/7Wi5CYM2j5ewfyo6smW9l+3+38uR6CjYWpQWWwNfpLKeZrkvrJ4jD0xotMWq/XFESnToK+pH
ZFrrHA/5oQXuZ1oSYYVViobE+gdTEOWtRFj+Qeql+3p9V0wDXi7O98aqqhXkdYtICbTcj1U52rss
m8cHTmrg+XkwHPxBgPRg7bew3h9fyUQn4QS6LZtLFyNGPmt3a1h/dYJlSlg1tQem6j+jHWxp5piG
uhzFd5MTLZ2F53UiBUdI89Yv575CaDhNvndrgT7qPgiCT0paATP537EKyrsJGrhN6vitfwvGGee+
J5F9GlD02woMTcdPizH8rssDRxV5Ck6bKKqSKrf2efa7qE+8IeCicBKrAMDceisGkmTNtBtKIMaq
4HMmpkNe80FOA9q++tSRCLo5yZfdPHK5Y6g8PgzD98+dSM1PQDRYRmKu+zSnwR0abP5IpMq9wb6t
Z3kTDsUzpHL314f6+A1PQs1n5ExJi9qdTB2UVb6F88Tv2FiwfaRWeWSid27FmAOsukT86MtmS9TL
4Kr+BxFboMqiCirSsvQeWVM9RXV4Bml4Bd7TaSMHabBrncrTF07rOOixSqfGOhfK3QXo46kEuWdy
+D/Ovmw5blzL9lc66h2nAZAEwBt9zgPJZA6SMiVZtmy/MDzIJDhP4PT1d6VOdbfNqlR2OKLKDjmV
HDBs7GHttdCHB94s+1qj7IVdtobENjHqplWRNier7J6qcvjIjPXelirx29kO3KS6MluXXmnlV1ip
EEtCJ9jGst7QqX7JhuhwFj7M5EADhX/safHt7ZVxyXFag2IFsitR31btKWJIH7XLOGxG1dAw06bf
kUkCqVT3za535fQ1KXmZexEpr1FZXHrTlS1xc2GULZv+VBnWbayaiMCNhQnHIWXbYhyaMHVK7tG0
qq4cA5fmcGVZOKhkB1oP/UnZCTCBDVoDELl0j3AZgzwqq+OA9qsrZuyCFZP8V0vZThWH0I7sTgmE
lnY67qZbRsbkimt46U1W5mNqDHheJ+IeGz6HI1it0hF67zo99DlqFqpkwW+ukJXx6FHM1KYu3KMl
xie0UDyRrLwn0RIYp028zHLfu1H7NDjdLnWuhUYXhm6NO61riFCjAhef9MJcbGU1Pi6AAV+BW7yW
RP7GvVljTiUeFPLxEQyG+zyVD27Gd7OZNnKagkJ8NeK5Ye+aMoyJsxdF87kvqoAXemPsd04Wefbw
pZsLf+rQREiZz509zqcnMSeepISCx1scSnMlRrxgQtc0oSRxW2fsYTarMt2CpuPm/Byg975jCZiX
357hCytpLSsOnbkBTVyEHKFRelvqGCki5Q/Fcgd+kycXbbNX9sPZG/m7UT//+09eilk0c0gx1Scq
8u4sBtd+GkYc3NmZhuLKPV6Lz393k/OK+ukmDWhFXAcofIgsh3bZAknmHqlb1Z4s6aaFRIA9fy6L
Tw4DbDvNggpUQNP0ItLBi5LRy6YkpIXBaIeTeLLIltkHq56hQ/lkTBLagxVgXRTle9mHKo1u8NcI
gmVStkDTPwn5OPIrE38pkFkDYd1Gi9pMUXUam+SRooKPAvWmWchWT3QJotY52MYN4rhDmqcCUVNd
6mvu5KXdtzJcUDRzOQLP6iRk0jJvgbTLcxvVzfbt9XZpHawsF5VD3DYkKk89SCb9IuN9kDdDGUIw
6FqbOT9f6++WwcpoRW6UEKIgxt7M+9pySg8TrCxnw2wNDvl0DDBRokAJiO+pc6zMfijpccIP03zb
EygoTyQYabFDAtiLtd4X3TXtsgtvvwbQUjQcuEWVF6dcWjepNRXorla+O5gfb4/uhclbo2cH5Drm
JbLIkff2w9CKQEloCb197Uvewho7OwyujkFvSY7YXehzDzs5ehg8QjXQRx/qtPKcPoS215X7XRqr
lSckTMdECdjd8WxvY/PE+g/go7zi5V8we2scLV8gJeS4Izme18Fcfs9RIa/Yu7o4LE5+ZalfMN9r
FC2UmMH2nizk2ACfT20cJ4v2mMXDornWcnnJUKzhs4yazAzdTI5TfO4eTby2vzsv6PQujTXoBz6A
sRiAMer/7qH0FzCtgwZ6QSdybEELJuVji4rI0msPIla/OTcrEzEw4zrIpOGd3DwETxA6mMB62Id4
r7q7trouLYCVjchBbwBSLUyOxDssZjnkkdo3QGkh/tvGUJ3+vVW8Rs9qE8VTBejH60JDtAKfafYg
oXzl8hdeY42OzbmlRZs52CR6ueNptUPSMEg1NErH+JM20xV/88JeXENjieJyNC1Gq+j0Bs1qYYUc
BqKv8G3Tcunyq61ul1HugEKNHImT+BWyFVAP9KJrkPwLRnFNQYokKhgnE0qOCQEiM0kk8eDUXXM6
XgvTf3ParMGvpeVOZKScHGNTeA15t1Rf5uSpkCElVgCLmEIMpzjPe+dhW8LWnM3A743bKqDJCqtp
jIYVm6ppV0OEPcEjCMOubMRLA8d/daeQG41NGw3kOKeV453nxVb8miT3pYuvdnkMCcK5cntydGoV
+2oht22efvi9cVltbsdtQNJR4toVGkzgwkz35fnhqbzin12w7H9BrhpX2LIz5Mhqjgps24eTJFuO
1hKPX01EXcjbrHGq0LSyNLFpdER6UtfvKNpUWXSPH85mnlSQKrkWZ1w62deQVTsD+mUYpYvtPT1E
EwtI5KGIvDHFsHOc6SGW5jg7JvPa8bcoSaw1TlVEbZuB2No9TlDZ8ZSTUnSwsU+N0+grNuXSHJ1t
zU+xgKhQkI8bWx2X1Bh/ie7dug+gfYCKwLVxu2B816BUVH4UFImYOrrkvV72jpNv4EOQ4XHU0xUf
4oJl/AuvqGsBnTp36sgbJ3Ti1jsbD6Lj4O2NciEHs0an6lIhC5iUuDwtbmXOHxy8DRhmUdut3P0A
cXVviuwr7BqXFvRqx1NnGY0VzdmJm5Efa+SNbwxnfVBVugyIRDCWzp3YlHkcZuXcXllpF+yMtbIF
hKlstC2TnWZAr+ChJjNYAZ1p9/YAXlhla1Rq1qAsTKc+O8UqD2qZ3yWkwBtYXt3yK2fvJR9vjU2t
lzxrYnCCnoxa9C13zPjg5E311Qys2DSO4831eIwSsaVpt2ut6o5pcmX5XVjhayZSFQNAPLcCIJg6
9XDGeSNo4xAp1aLxlvka1uaS/fkLenUhk82KLkUL7QcEZWRJ7xe8yxRB+ri+m2d6k5tvV6PrS3O2
sgzu3EQomPD01BuiA1SqwzIbP8aJSXw7voa6urDs+PnffzI/bYQyXQQ9ilMB31iZbGe510CrF/bR
GrSqF3ApAvmcnuzScu5dli3eQqD6lQG8BqGFd1CRFuHQNpHXAxV8xRe4YCnWKFbWZIq5tshPbW9c
P8nlAcR2IGFSM2JMeevEXea3xbWWvUvrbmUqWMo6EVt2fsos6kddtsnoCVyhUEeKfBTzNm9v3gvG
dS1WTtCvLQGeyU9V4WWVPLDOE8y5YncurLI1ojVTbUpBRJyfAGa00K1DAdua5nCa2s3YqB9vv8GF
WVnjWoFhKorYYflJ9s0Nw8HtDA+jeE6yOBQk2jv8ystcGKk1nFVlZpqswslPXdyaG6cbOWCSZXmv
B1tcM3Nnr/Jv/Og1FWkCMthsGaPsVKfJBo2n7/u8+U6iMYS9QVa2NS9ttVRh2uyriG0a8/L2EF7Y
qGuIq6sqkkNGOkNPszuDsrF/OpvRt699YRm/hgw/GQHHygXt0QFyT3IHZ2pB2yDJh+m+UcCBFVRE
AYQgfzMYWCNbiYlKUJDn8X0J2g25GReRs01Xq5z6hd2015o+LlifNXTVsZphkEOb3OvUnJwheQcu
fHQz0OfEWW7VuHysbfGolb4WJ1waw5UpiHm8VGlfq5Mul4ObQXa7tWb0zVsHIKjCKWFXaomXlvjK
T2DSidqpJ/F95M6Vn5fgkJUtMvxt2ubh28vhwlJbY1f7ZSgUsE/xfdN2JOhbm4TV2F8jNLl09bON
+GmxZYMzFdHA1Clrl8yXJp08E9n1laX82k30N9tzjdekGSG1cEbrJCZnY3BOAimZmZcBFdAiPWSy
26CIuNFUeap75GIPeWhvEaknEgsYnIe6ASNOesiV9mT+w9JToNpDPd/hN9t03OEvTC+o4u56mSIh
WgZDev/2qF8wxGv986QwXS3p5Jycqv8Rie49Gkk3UEj9sOTz8+/d4rymfhp6iITXXTRx+ySr6bll
/WGsyHkcciglpFe85wvrcy19DgE8wRpoJp4o+qusckbNInUAJOXf3n6HS8tnlUsYK+GmciA22pNq
AB/KXk3Q3USA0ARv3+DSPKyyCbHkGUBFro0mVuZ6PdF3lZXukkj8iG22/717rIzFgpxk5qSWfSKU
PjlRBKd1qN/FSfnMoujKWXjhzF0DNxUkDnVjY7KJQQGjTL0yPQBXfaatSs/td9fIKP/+PnyN06TC
5LGN1vCTO/JdNX2qkmWPVZzx0p+zXd7+XsGHr8GaPeSFpIxKfoJoe+vrpPlYj/xawePSS5yt+k87
QxI+q4mhwcqZxbcEHEmgc9lbpjzINA/6yd3X/bh9e+7/foPwNQtpZZZ41tBSPlWkBzQySmwfOoHV
YZlASvn2Lf5+CfM1IrNEa21TobX8VEtxz/oSG95Sjg91GO7rKYve/95tzlv0p0EDM93SgLC2OXWm
+gL5vFBnPERoQr3Kza4dRpfeZbXfJYN7PZG+AfYjBfF/fFANDjogT5ytmxVX9vylOVnteY7WAT5a
UYT8gv0dtCuwidz2qsb5s9b3n9+m/xe/VPf/PoC6f/0Xfv5WIeTUkGdZ/fivp6rAf/91/s7//M6v
3/jX9qU6fileuvUv/fIdXPfP+wZf+i+//LApe93PD3A158eXzuT96/XxhOff/L9++B8vr1d5muuX
f/7xrTJYNrharKvyjz8/2n//5x/svID/8+fr//nh+QX++cfW6PLlC/F0130xf/ney5eu/+cf4DH5
h7AEpNZti1MhlYQ9HF/+/ZH4ByRpXKGUIxTIyM9RZFm1fYI7838IRaWCjox0qCvPmICuMq8f0X+4
56u5FnOkC8pT9cd/P+Evc/S/c/YfUJO/RwKn7/75xytnw//6Eo4E0pujN1xShmcETexqeRjNoOJZ
Nohe3BAA7u9Wls6nNqdQOuPfhyk1nttY0UGZz2rmx0hkzW1u6LjteFIHSWzrcGhIDZFM2W3rNP7U
M9lsoeIrAr5ocVfVwyE3RmxEBkZuJwdeECSQ6Y2olBWaApgNPVS1v1CtdzbYRE4JE8EyTHSfRDHO
1tjd1YX9WMwbSgy7b8wXCFkMJ3nO60ck8S1nigPVlMWV0+u1TLsaF5tJxcGYKmzG1zBL8LmUxO0S
tHOaNBQUtL055BgD1nZfCXO2nN81UzwEjV1UO6Xrh6FUnqVKO0j5ueBQDYtfaMXCqhTFZnRnFljU
Tve2QnNLvZhbp6bf64aUt+Bd/FINTu1FkgMuqtgN2L4dv4mG9BbtL4WXLFayL7btrCI/nfkMGkMo
ktXzvMtkiYjfaqb7SH0VwGlqkadegRn3wemtPa4XHWjeqaCyLRoaewxrhRYkFOfn0HKH27ajVQBm
be5L94VMCT+kLYj0KfDZdQmktjKWDnvi/bRL/lyDv6y5sx+/HluQXUubcgflinXGjiORAW0TcoyW
uNqO7SOYzKCAB2gF0Jds70zWsknaKQt086Ez1oaA8eyZCPoECnl0ftXZu4kmCNsAEWA5XNvJcbIt
ZFRrMMsVlpcWLEchGRE/n/sh1C0EzKnV7lgNQfk2NsJLNa882eoyLLXKwy4tKn+2TAIcNFAd08Q9
e+Hd1sX+vEdyYjPPCejX7e6Djc1y5Rx7zUKtB8NmSNBQAdENuq5dudKaZ40Sez6mG9kgHl1EowKR
/bD7sQzsBBJKYMuYPTU/xK/CllGYpq5XpNMcVH6dzeOGl30dQhTJ9bUuvpJkrgLJ0zqELsqPJu2q
YFLIIqeRnjZvz+SKp+fVeoCkx4LgPGc2ddfJ62FhhCWze0wBXTox04Tu1AfJONdhkU9QaNCgaUdD
nunLBrq64saGSLXn4pe8peu+vf0wr6ZqNZLgUHcxhEgRMbHesqJp286W+sQbDv0vByKEZKjAJy/c
NiiWCLJ6qBRsUNGu3tHJ8rrJdKcmb75Mqcw9AaKz9zgQ7hHBg/uZpOEg5B2ardD80y3jg4EEg+6I
uHVR6b0H3n9qnqJm/gg+d72ReR0FYFwmXiKi6WA5hTfQ3OuWht5ZZRLtU+ECCkDY137SkVfkqt43
01KGkaNaH7WywSdNqcKxme+LkS8BOlPno88sa9wxOksvk5reovXVSfRNUlxjLHgt9axGTriWtNBv
4jjnY+dXbyebKzLYrX3sqrEOmyLe2ekSeyDwd3ZqtDbNqH3qTLZviOHA3YFIr0xB99w2WycZJl+M
BnVV+y7LRpR55mjeLnDDd8KMQd3dCmzARXB5IEUN6lFpHWQM/WGe62k3c47ti/4JIonyG5sOe0d4
I30nrApYljYrfBjVxqtsrOm3l8sql/+6diWlguIItZhia1hAV85qthk95tOktwycnT5lWwCC2iBi
AmDERNfhLHaRbA7dqRzoNXq9Vdvlnw/A4B0I5VgWXwNHuolDuDKyIHrfNSgZpz+saieIXWxmq3go
6TD6IydAydEnjNzBaWDRYLivjcNriWw1+bA9jIJ1B8gXuq4D0jiXuTvSY9KVW6uP9aa3X6IiVg86
TXqPmPaOd012N9bikVbRx9zN7APEQ9AxQmMJ9L/CudMOzs5IWt6yFmtDRRlWwHPaQSTNSUnhy3bh
yCfm2bloqnwiIWi5zLbvGgbxNis/b7/4SxP10D2K7aOJ+z4QSHOhJy+61tX4ygC8fl/GXTCOu/Cv
rHWQAgJ0QI/AY9bo6X5kA5h3y6p838bb2lHzMbfaCU3nQ0BoqR6aA3J4qa+KZQicMds6bX5oSDMd
kW9AEfA8GzWF2ZtQ18oq6IOZOYdg3xAFNP/e9Z3a0rZ7YBBS8YF2+ZY1mbstrRhS8FVsHwSEZPwo
56EzL+3GtuttKZmz44n9mc72Y1ok84a19X1NkbnpG01QxbCLoEXr7E1eDSAKngVUWmJ32oCR5YOz
jSpr2WdyyjbIRScV02Fkxj7IksXB+yyuz+u49EpLlL4Bqu5mhKZlwF0rHCIX/UvyYUyovgOVO3Cn
YACN5/hQR+6x6200ZxZDvVfldq6wjXNd2HDkzLWm1tfCyXpyOIoYcH4hQI7d+aslSvoRoClijp1F
uh11IyhxsOpzKYfmQDmsxrJMTliANrDtNQXdCQkAJj6ostwi218GpqnrsBIgKtZ5sY9oBjb4QYd2
25fbiltBTiyYcTX0fude44N8PezWz+6cDejZpWZw0n599nRUxC5Bb+7w5As8j/Z2WOhmGEh85tBW
AXXmJ8W28aizwO3MeDCQSO/wWZ9tAfNMgqbCwqhs/lyhVtVMTbEVLSRToAKNhuU0PcbagdAG9BzS
Fmq0cVksPg4kx2NAugddKt0dH3PmuVkHCly+nL+ZXAML/Bqq/ttmuQ6oV6RkFP+fP/8pLrZjwWeQ
AB3nESeBPfV7EJWl/tLNX+ome3zbQp9j7PV4IjpiFoN/zdi6R63OIWjStCV6Fac6jIj+QVz4OW/f
4y9Og32OvrBhYAw4o3RthIuKg8iQ82PWGuO1nIKQUmOTTrY+8MxePJpj6obKgw9oB1U/58AoAzLd
LZCA47ckhzttz3pT8D7e2FWytYmzpW5S+/FI/TiehzCzEntfoatZbiIzV2BpAi9Ab+x3pBWf0cxR
IV+l7+fUVCCORoNzH1fwx8/+W4uF5qGL0uhUe9FcwaMr8AtTV79PEB55kDYAi3jrqu1ioIxhgfR0
I63itgW9lIVc9GOdcL+8g/Ijggqnuta9/Io2/XmCMHYKR6dE4GjbDkKlXxfDAjn39iwG5pL2qUOz
9g0axlNwc7cDRC3ItgMcP3BtEHTXFmgPbQm/vCyXD1YOHjtURm7z6CwIZNFdXfF90mGPOirPg7Go
aNjMBG3KbYBM6LxZ0Gjhz2UbEhtzIyNQli8W2FxioZ5rGQmfC4duBNEk1NjlgNKQm9rqtzmdMZ89
pzdOVT9UndYBAw8p/JhGbCvsuZBl7hii3z3boa8TZ9wAkLrsP1Ut/MYodm/HrIw3C4yKTgKRfkIU
LW8mrr4PddJs5qV5TAV3rpQ/cBitVv55YMEDB/gFU4hN1v5YBSGrRXIoTKWg3dPQgnpcNEBURb1r
C8XuR9FQL6mmf5/FFtR5vChjzB+68mGgaLjNEU4HbZrrgKa2s0GLkdw7I0q3CCfj0cm8RtZmr6S1
TVKT3rWd8utkHOGUA1sW2zMAOiJvNujU0cfUGe641fDNsmTPnYs8cTG6xe1ZOd7T9uckEe7dUpWV
z5eWbbIctYMOkX9Qa1jpAckmHwWjAVXqr2hjnj0JzFkwOtMxmw+8Q6/P5HKkD4R2b5vEsBBA3S9Z
wcUu68ULVKAIXIriPl6GbcJwrQbtlDcDDim2ENeP+y6/zzMnKJWC6x3Wso0Dk80M2xmvA0Z7AE5m
hB/a3reZaQOaTNh7jm4CNHAfuaP0bZJW3+ZzyKVVeZwHbEWn0o/VXLrYy+WhGVkCB7dIbqteflNL
vTXQtPamJaYHhgK8sA4dnT4iXeMjqHix07gG4rBpvRlHayuq6dAAmCuYuu0S7GIwsTxFGOWjXJLY
tyhgojBKe6tMh+1gKcuvGnAESruYQgeyjb4E2/2+rGhgyaIAT0f9o+ZkV8Ylv6tR6o9j6dzMXb8t
x8l4dt0dxfC9tQTzXz3FODPXYEqv7MnrTe/aCFapokg+rU/oBcxAi6qLI6izQaDdwWpGM7BWFHQG
Hnei3HdG4GEgwFd5qk3IPrecp4h2eju09uzVILwJpgm7uI5rgAnosUqtxXOHxr21zrFuD+kEHyIh
JzWzLAQHygbZse/1GMnD2CCiI050TIpUYFu7GChrX0Ad71aJfAOBnWkv7fRQFMMMsXZQ5RY07wMX
YSF66rB45lS+i0Rhe9ws9xlB/KHd/JM7o/ehRk3BG2z9Ivr+LkHzh9dACj5UU3pnmAC7ElqUA0KG
CShyVWE2an0lZ75C3iAbopRrcweOOGOuK9fxiDYkcayW3PWGGWjIpIWPMq8KnDlVPpUZ+gAHy1/e
07m/A8H4lTTEK0xhNa2ug4SXtG1mIR+5SniDncGKiKPuJlSp26R9L1h+w0QLvaUEJ71JGXQCU7Gd
oW1jJcLagwhSbztGodymX0YXOaaZWyfQEKtgzK0Dy9prT3iuU/zlCaUrObKfHMtvFaTKOGu0cd27
MXGZP1nfgYjofbeavow9HqUq6EMcV34ziU+zcRLIsSBbZM1Z5zkwO3MMyePYcC86uoBNXMloIVj8
i8mGuCkaCEAgz9HgxNdRlJA0zyNZ3cnODeEjRl6TLsOTQ4YTpREYmaF06HVSZIcILNT7pGjvF6RI
vJbhbGlJu+NglsCB4ie6UmgD7eI7sNWoD9n0RauaIdRoqyCFAn3QRkWAjpXbGkANUNk3QGvXrfhg
mDtt3dExG6jUo+fApWMwzb3YxTE47krE4we3BZnsLIAeSZeq+JCn2ICqHcgtsH+sptZj0jcsNHXf
/vtHO2HuDh116NTKh2BxFv4w92Z8cusT+FTfF6ys3y3gWt+PBDlSNSnnk5LKY41Vf10Gc9D5WHpZ
r5PQRd8nXi7vQd9VTwcG/hPPKdwQXeYigIpi7OUcGn9sAgCov4MzE90wdy62atZHs/Q7jm/cJMSe
cYq1G3T7VtDzsMZDRxLQcAixM73QIPc/SuOG06LuXPQ33XdjPQbKFuPOdM2uHGn6mMwcB1WXsoOw
k/pDSaFJ0Zo5uRuEqT+gEPZEABBHGZl97J3Es2eV7aBMWIS5nc3buNTJds7tYhvVxWOs2Av6e3Y0
Y0UAGdKAqWW7jHnsJ2AHDqymM2BiDexWtn43yi7s7WBuy/nWjvljBg1JJNWXA0ugljVYS7PlJRl3
9lSw7UKibSlSZ9Mk02fF0herGnkA5g4F1uvsYUa7uh0v9zhKb5QLhdoW6PrAHWVoExodps72epPu
rInf86nZ5NppNyBL3qlSd9ATdTZyyYYgtQBo1og0nJR/T9jooecMKRhZV/vR4eAxMrYPSQ2kGLX9
Q0i7PZlC7shofqQOB65NVifYMkDD2v4hV+2j22F1WUvx3Czpe7iq3GybEoGwLb5VlnwHFbLv1dKf
wJkSeeOMDJ2N4GRKXAc66hgzHMGPlEqk+YfDlA+fUc3/XGYG9qewN/EyfhNj4w0D2hVZqp6yokVi
xpzQYuYGdiRvo9wKoXH+CUp4h3Ipwb0AR5mZSvn9GB+T0eyjOkLnWZ/fuU763LrpVxzqz0kqbnO4
+uVMNnErOm+MkEafuuUdRKMOAPt+nbTRPhTNYh8N7p8nasM3khqI8GL+oLGQfD0jSHXPTDDo4jzY
qjW7gkSHGV0z6HdUWdCR9h1JVBekouo81OPMJpHqTHXhLvs4Qaq0bcs7uy2WLSfmmUyaerCAyybT
atyIfEAS5VwyIV1c+xkByG9Oop3sJufohq1LkOevME4QOrilEjsnbUxxrIfvI3GGY+9gJAe1V5Cb
9FEKDNzcCqBeaoWqWmLwbOWdX7au8a2le1el0meJ9QNCghJWpYTyIni8LckO82D1t1lFQNEP5zMY
shNg9/R2grufTzEydl3tF7UQvk6zY2PP9c2ZQ7oiThFkKik2rpGljzYv20W4EyN3fTMARD1P8ceh
ABOI1Mknibysz5viVCJ3Mdn54qM+WiGPZDzHha9fEnXbV8IEaVPLIK1y24uUVQftItEyv0RhtqQv
FAT5fp+XmLJpOpl2+iC6NvYau5EekvwSFmSOgYsqR9ClJt9Jo+wg4ebOpIgcRvqV5DPduqBoiFEe
zYuUezGQnUkJHZk0Wm5HyER6zdznsGMOVAz6L05vNoi8P/LssRAoZGltPEkYDRdQp/ikpT/GxP7k
Lm4GFA5hCE3g/ZoMWPXa+LLOl0AsHDFflCLVVi4YSHfeIWf5LlZzuotmnCPUyiGhV31zSSTBTEhH
r8+nZ1j656hOx5AOWErxbPzI7T61Sn5POfz3ost9UtDNEumHocuXA6meQOjxidpn2gkQYOsse7YM
LTYSeqpsqFBVEJQAfPlRsCndmKTFKcCrXdlx5UF+joFTHtygDNyj4JzswjTKs41NBH6qqhG9YcLe
6WkP80UeSdd8RUIJhRM7+bbomvtW5WjIWqEfqo/HcLbrHxVSxPti6cPOirJgIsN322rvJghM+ypj
2Ltwbb2YTu1WMPLBzgBcYuLU2kNyp02JZgJQ0m6WjL+nfe6Ei2Ntpu4LF5BOb6K42GZZe1ONrDhE
LQQRNv04jWGWNu9QCnUR/fAiKItiQgRDwVc1wSC7kHGeSdvuJiutwY/RFX7PxgcXZJ5n63CTLc0n
ZIxtv0JpII15dcj/5w844NXBxMA4AGmMvJjmgMlpTLL8MncTRb4fBQ9r7OECOAmdQTiYF8Hrl4AN
1GDjOH//9XIgCX9GelJuUierDq9/0DbvFn+Jl3AaE7UddVRBjuv8sZ2r8tBBdKQqnA1t64/OjDw3
EsYxHEYwE3hjmXC8j9lIEdiNeJfM7Y9ePMyGHSOWvcvgDyGtjPsv1rQvwIjtjZBP2xT9zA9lKflh
Vs4Hmp17azj/ZJxeIiS0EdSR5LYrIdui2TOfkl2zqMGzCvv4OuJuMRUHINS2I8cXmsp5mloEog6o
z2dQIYKCQW+YRpcWP2/yOUHTMUgeZbAobX/STPhdqe5GuOcHaF/fwNNaHmfmLtt4bvxFu5OvKlBw
oCaFaiUyncM0IbeWSnoHj+A558hyukLCLeATmH4h4rnY4PcUbo3UG8ShPAmW/iOLxo1F56dGmnbv
btOs/uCCRPWo9JkKVM2+sqbAkeK9QNSJ5k23vG0I6A8LuJyJrB9N3xQ+GtB/kLYs36O2vQCzxU4g
r4BKceze12phfjNXOeJd56MjKTx3yj8UuZXcp92ttBv3rkXlekh0HyAaAUjKtgrwRafI8SKovYO3
W3mZEdUGJB0h2IO+Ti6SftQmwTQyF1Xf+oFl+QdtxdEt7RXZQ5E91MUAzwYQA1/RmPoSlLQ3TeEc
CTNj2MTWFnXzT6JvKSjCo+QB2bXopnfYvUuX5KGG+Eu7WF0gB+dro+/TOLX/P3vntVvH0abrK2qj
ujqfdlh5UYyiqJOGSFGdc3W8+v0se8Ivb8wYA+yTDcyZYUsmV+iq73vjBbSyPNjc4VNPdvU6jDFe
cfUiao+wiw99Kp+JoS92mpqRkTnDMU6cV2Fv7H6r5oSz8ZN+gY0cRKpASyv3DmqFI2vZaBYI4pep
GqhMrEl1zS/r6LACF6ckcwDDjORR1fPdyGeuZ+547ccBTJTvJCf/fGczk255L8N47eOgh1Jbb3nu
6VyV5z//yVGyCjYTeJjv+EALJBdVs8WvxHIgnS7MqGy2BQxj7zjWGCxT8SMzsJHZIre4x1PNr7fu
22Z7kZuXdWAgbKDjojnoRrKd6kxoR2VUx3od231iLE/eWh+qtRmID2SU3aCsm6yldTQ2PvNUlGeb
54mKjOqL05mfxlSiiko8YHnDXi+pDlaYLn5rivmldW3pG1bW/FKd2V67sTgNTc8JvnYkmNGfoa/5
9G3essesWcqT3igvsjacrLVupNdZ9EGyFdklqfs4LJxOhi7tkefC5UBz1esM3nFKjepaicreV+mu
6633Xvsx0lN8J9KZbm0rvrhd4TuLeKPXdb5WrQMxL9sTLbyPc1dohNe6+p0J+m97mghnJ22jueko
e+2VP8iEfC9ViYn7Zx32m3J226CdnBWzTzPKLKhBEY8OubG+ZhXeo3KyDxjRdjfncQKc3BI6vcAC
0dmU0lC5i8uqJ9WVbaE5cm2bAXZuEWz28HVM183XaFWrsnk4ABguYbkZJznnzp2c5JeS/eBS11IG
lWCsdpmyoWN111+EuBta/r01UDTYjHFGHh2ohbCJQFWLOGgWz1kfizFkNEGZ5TQRD1pxJAPlHYXP
mRtMkUnFrMg0oXCbbUagu9ldWRFYv1ajs1+swvTzUZuOCENC28nsl0kiaM5tMIbCKi5aC34HlHwp
hJFzdWYk/PXjsUy6YMoUB3iDPiTBLinqTe570/yWTUt3ykX1vfOS4eSMTqTRkTAkg/2YauM5s937
3NXiL5npXFInhU+djeJu7RjLOCaNrvUuNeeosmxW5qG0DgXajGCuAhP36sm14trvepoLlePZu3JK
W3+T4MUG5rCoKdr+3lY3dA0mllS67lu11JjSNHUm608LJ8jFAKpVcSrp676sH1PyMl+KeT54MF5B
3uldmPO98Z0C01KudcV+XEY77Lws5wJw0zOt5dWf18BDU8Xi3kuyQFIa/wPIAY0tH08WG+NdOlVp
AIL02LJZHoxqQOibZLdteNnFG+e9NsXJWzpxx4wPoov7H5u4z+d6PE1Tk/nJWPwi62QAbUq8c621
ayDS7qfOq98LQ3JgE49IuoxD7mcVFPO6nIciWc6Wtb5MfJQ8vj06DD1Bxiwa9o/mYOqNfE3U1eys
7Dw5LF70Hbd2vZyZZNadhgBSVvp63ArOvT5lnsqABTnWraup9U6U2vVB1IIWVr3bZwVrUyObb6uN
8MhphtJP7IZ86jGPhKy9S7OIMdAH8T1zv+ur2V9mwRZZOkukbd4JlF7sSyudA1drKDkdhvZUdsCg
y2oW+5bVmBUvbs6p6Hb2MiZ7ZdVPBStu1AITNOVIBOosx0gNfXwwb1gJmcr1WQ0WLeLm/FzewGFj
sSayirmuM06SgHJO3npH34AekjfXSMR5qfK7UjTfDMKyDontPEvZdTu+pQMzp8pwUdpxMLSa9wWE
+5K39d1Af+GrO5i6b/DiJdjP3rwdCtAFlHKnTwnjQ6rBNcXTgjo2T+tTqZJg+FUw+j0tfX12CXI9
Mx8rFqc4f8i94jia7RrqyoVBrRLjdDuKKlXy6l1l7zNTv0dtt13aXDs3Tv7FqAixK6rUPBXLHIBg
DH5RDb1PZ1Nx4SAENq+KeueJEemkVxMBhK+IL77gi60SOyxKvY7sfFZBoTbt4Gjbei5GwJC6TN8A
p8vLKMbXZM7nyGoL5qxJKy7u5haB5U5RYfbe3lI682MxxHcjkK7jAKmm3sOsiHjiyFo3mR6Jh9Zx
595pjWGd0bpeh1h4Z97LaKozgNKW4AFz8k7elneAlflnteS0phbF4tuoY57lWkeqv8UmEetxNvqe
ElUqUo1cm85NN+z6rHgYrDI7UCQ17/qOuly7yg/KbsYvRTe6obkiJtoY90LTrBG41bEWDqnTEL6T
WT5w5bxf5+Uxm7a7xE20SE4uG/2qqgAY6SCIRjnquvFABkwTkq6e7Vtiac3Vsa/QCY+F47xOuXFG
ugYEpvGflK2VAWJvvgrJORvWywwRGi0MGbstte5bp/3BwlBFXLJivzlaF1Tu+9SCUybHsSVXt0cO
NFgJqG2aWOfYep/GEuq0RMCdmvuiTZm0WxvsI7e/e3zP9qPKX8XYG+e6yUIO4/Ri1V/zZvUuYDR3
ycAajPzIiRJKGA9JkeaBoW3W4fbm4wnQckeLvJ7NzhDGFSKWpQ98zwGCC4GTuQxwY2QkkR3N0vhm
E/62b6wBmaM3Z0i9wtilZLPzunYnzC3sylg/IWSL9LFK9qMnb9GcwWDwu2uVfq3y5tmkf+Bi1tVP
5enOQU7fmOu9i0C+4evSHABwWszxQ/FrtOWvPhGtn+jFybLot5+bpSXBXOxVGrvwnd6xLas4tOq1
DURzSsYW3tP2fiYjM03Cbb0vS8XmvGmKO7WM6Vf9tuhqJIem7o+Ynl6cFHaUka64Fnryk97Xr0ge
/cUcBV9b+WyqrTywJS1ss73H0dfvcum4ISlEd6JNPvS6G8My5a5IwD/vdWROow6tPJOCGgfeKqt7
NoqDNTfyGSjKzyl2OsXrWAVtGXt+hgjrKJgKxLyIa661SQTIlnP/8e+zNClD2LaL0+njS9G/6MT9
G1p3HuraPFQiM3fWovX7wpronxEQGFuH19FDL70fLGvytU0zQ3OurKBhfD3hB3iKYx08cTAv3kTS
sTAe8qMG6kQLn5jPWs0n2RupF4IScNFm83kV/RPYoULQCiA9G7aKdNVNN4vTEEhZ9nfZ2H917DHe
JbZmBhy8D2uRZc/z2lzkpUQlee04lA6bIgZgqKd7bRrmo26mmQ95ugSQJO7eHtdLK5s+aIzlfWO7
CvOe29pWIprHfDwiKb0fKpqEhzmtAdfyLojFrJ+Nk2pRs8Tt0O7sZn4cR7A9bURJmbpJNKzms9Yn
C0H2FREE0/JVbinU9sQPEyYa05KDvTZ+EP3VHmq8+Pi9U18YVfyUTPRfY4f6knXcj2nvVKh6inSv
KfPRXnhE8lmsJ9edw7IuIFn7ChqhHIyg2Giz8rThyR0c9qNYiS9Z1nzko3QvaNpfeLpRoZwK2Yv3
kTrzoMg5nU1uBtfI18je2NymmBDTlTufx+dcFvUUDkPdgYrYO+6RNsqmdYm6ONVRxVstEMr8c6sN
yde0ye4E41ewtLraESNYgRmxRNHuVAcdlxaVfsZZcdGSTSbaw4qnIh7GJEi0AdA8y6RfJ0MXzui7
EQlnd/GS4rVikvEM7dPYODPXInWPQ4ekQzPdnaTmw096dw6yYdsV8VrvShbR0GyKMgJxQoxrzTlE
p42uMrfPLoP4w2gZ1y6fb++qet5KxDJLmu2WPq0CsDVGOlfbcT2QkTdOtm8OZhG6bod0Wq73HuzA
Hnf5ArflocvL6kute7zRVZeEyma0NRNt/qJX06O5et+yueD8S5/yesFYlmSwzTdKbSPP5VTV/Bxp
Ta/pWOymoenOtTTPkzt1h9agRq52Zr9TowUXQaOHgf7BRxAgA22A+hMJ2Rr6ss96yMBVbBoTTldE
I0d+YA/WzFdyWn2VOS/UAxunUmboaebtQRBQuy9N3QpJqLV88sydYqofCTOImzQ+D+JlmGzrDsmt
D68wntAc08AEZegqeIpsBh4br5lEvjDymARKIzWkt5iBEtk9SK8jmLLpvy4zjK+o0MMnWSyjLHaZ
fAtt9HNSvXYDbr+AlHXzMrbycd02BSap3EdjSS9FW97Pt5pTWoDzKClUTSuobO9JRXlFO2SHo7Dl
Y6MsEj28NKTzKvMbma97GDYv7qyzomsd6cbmLxU0geZaCGyNXey2zUX36pDx9oKxLkC78KCx0YTG
EozLNO1qrVrBx9RXmnW4XVXxwc1Z+au4AbydRMzm/fKWAdmwVscHWKRg2uYX9Eb/Fh/8/9oQcs0+
+mZgpf27I+Q3E8n/T7YRE1XUf20buXwOjUqb3wwjt7/xl2FEen9QKe5YnkQJaxq3PNi/7CLS+QO5
PGoYHfpe3PRK/+EW0aT7h2WTNO8hyXIsSDbYyX+zi2iG+AOBKUYRG2jTBEb6n9hFdN35XbxPJ4eJ
HMvTuQMFLCi61d9FP1mv1sTaiAOzMmCrpOKbt2yQELZtg12JrOdRb6awiiliZ6G+T6z87TYjH6lF
Q+wWyvSGjnfOj00H+iTeU9uVafqEaLv1S7Nxdow0B3rTiiMI793mdUdXyiaquW6jpvMqf5nZVLg9
LoM2ZcfJzr8MDVur0RI8vJlCR1R3TFOU3pOYX0XhumTapgsifvsqG+OGJ2UurgAgwmRC07Wi8KJo
OAmTaRzuV8mO3nicirECakzd0kQHNh2dqd5LEDvffZtF5wZJnhWBUXuoEgfDL/XSCDLDe/Rq/UkR
pXXI6okrZlSoX7oXnSuUIUWf4J8gbUXAxHbLVJh10isltS75YV7VY5eSIMmdYBR1C1eD76KQwHGI
cAo/rk34jmzKd2s12WElvq9sbfeZi2QClTSwJrLWnSZlvXO16lS5xXTJ6AX2Jic5FZp63zTwqVV/
YIyYopHkzRQ8wK4bIr3zvQkl8dBL7W0myCykLf3ebeUL3AZaskZ7kBU2HRf9Qw+YzcV/53X6q8Pn
BlocYHwZ/HLQx8O6ta+zEzJGkg3AbwnOPi8+Q3K7L5TfVCqyxFwde4GOw/ImfnLWv2hjUgZzKudQ
Ax43+7ahtpJcW+CUJCinsdrJ9gMKK45ss6pDdMHuk5sjxpCTiMNGKw7YZkcIVlpvjdbXRS52Q9rW
LPl2pC0NKIPSxtAWSShJNfBjK573Tm3058qygrjJtNM8lXfLOBe+CMaJP9unyDLX2PwhEwncWtDM
1E35u1eKaLHW4ivqFr1Jry0CYA0mOjNa7XkwFnFCfnTIq+Wcr+6Fkqf5vs2tiyWa8jJRqO03+IVy
Dubr7LAr2KC+QeG05n3q7RM+Wd8ykFRRxY0YS6qzDW4vBkvbmUTi+XRVbdFkD5+pWocQhJzKZ4ut
nc5EP82G19ty4sGmeCX1osPCHFTcxEuT/asovfjoNutODOLXCl0KklsERTs3QV3akSNViQpBg4Iv
6fuZ3Tq09ORDw8UbWE7nRQU+KKjL8U4T67i3NYAMd0okgov7bBxOxkoBjZkmOnucCPTaVYGuZ1x4
K5Ype9ROY+x5cKDGBNBVJiHJwm+Imp4rhql8BM9ZM7jghC2pZcUPsDVZvpGO7pVwdh5LWAMqCY6x
U+zoIHobso7FusoOCFjwiWUkVw/T0ZhbFvL5J14u4PutfUG2lEebnK1gNOeS1BxubZxXNDs5hY/n
vAriYnOR+KTf63l73EzcMWr7mpdNFYzulAYk765gmHrtW5tL75T5vZZxetLW8WSNpy553RhPoj5j
NZLGbO9tw3xqjPU5aYdzf2vOQTXn0yqz7lzrWwXccChhDpvUJg50pQzFMM0X1ZXTeZuYV5UzfcgE
kWnfHRez4jU4Vrvvpe1PqQHdl5ZLiHlJC3kClmgw21e9uYWDOYe+90696R42/gbxj80bNNy87zv5
ZItrWlRfV+tJbrW148E1VGzsmSXgMwAVVje1Q6to/alu2ghqr0V4ml0U4ibZq9fSna8Ux7DXoh5A
Dz+XeyHkJemZ6XKXVlMzSY+9RIfUp/k3fa7EiUbr72aztUetmX7aurMTzRBpuTqrRPtw2uJiT81Z
bOa5XruTg6zE59r6zJHKTwfIwrsWQ0BXLGJPdlLKx2hxErXA+GJLvo+tqfYr/a1+S9KN4HuEaUOG
vKJkt7jLQzXMr7My69BuqkMjEVDlXVHg1WbcSdx3RKiMnI2+XLwcZDCzcFKYNbp7iK9wUluYNnGN
4NPdIWKCiDSy0LPKIlCGd69Kc76P+xneOYlBOzrWnWQ9oKXhQWjz/nbX3MNOzEGdTkmUc1vBN8ud
bkHtAAjsnaVaCb0avxa13UJLKdTzSKeaJQvrZv2Uo/sAAfgFI8WDMeXVNxNnEI+wlx6Sdo5Gp7jN
pGNLu02K9DcjUM+Gz2qaJHA6TYuqq4Bm6T2WA11Lh50hjUfNrWgGHOxmN6/FtWdh3PfKqfYlMPq4
8gz23ZtYy3DqcI/NIN1GTdW0VbwTYQVxUFfvyxBsiNWzvn7X5hXjYUp7i12p+ZQUH21q9KyEgNt8
QG9l6xnhcNsL5eD90Gjb8Cmshz6Nz21Te4dewhEr7RuETJW2d8CZABBtT5ChVocZxuepIdXZHvSd
V2nX8cUYCs3Xuq7ft3aR3GWE8ftzi04iKz/wXxQhyMBJErKhLVoXuRnCVlwB46FBZ+BqVKnlG9qP
Sl+eAPYRrcl5t2ntFliDE6TKaqNhecJO9M1hlw4H04ufeBIDs2jsaBzHb4Y+PzXcTgcvexatYUZu
Ut+75caxBGPgz41b4Ek4KT1IzPyVSpEjhyf7uM7KNxtYLMv3uNcZj2Kni8Qs94l71BZXXiy0WU41
WQhVSyeoVvEV2OoxhaXyq2KRIX609qhc67MZiiYqbqZENF5oJnJUuxTaGNyOR2dxtsgw8j6c2/Lo
mQA9bWk3IZoUlLsq2esJzMSQN+dmSC9IkDBwgUSYMcTd5DafJocSchKwTLnhOltuUWyZOuuop93V
xrJfEqzefK1H92zyzvuNVYxh1+XflVqfb4+SauZPxrCfjZcjU6G4y5pBtku2Yof/v28CVt9w9B9t
0RnRKJ0fqXhrvebopZMZGWv+5izNtjeNKsT6djRiO8wciX6jDpYy/6ltNpBYnZvBbG8wljTZ5l7g
KL0AnZoD4aH60Jy5P896GRmDEQ2MIab0dCrn9V+uhctWsfCZvf4TTLoaN5IBHIY52+29nVED3lFt
FuBt36B4OE1MWNzM/IJjY+B9MOgm2sofgn1eMxIUPb1z17vqMVY0lva5otJ17J7oPX6z8u5hSI3y
IAfcedvMXWW58cUy++LLaH2wbueBU1CxlDrVxVtctLmEUfH2LgGZt11gVx5YnjufXJvPVjwaNO/5
giJ7UdV3aa9lh1WtaCTgy62p0S80ebzE6Ft3fd6ERdt+afClnp1RfR10iucr41DmMefO/Jz283Sw
6/xHPllrhPeBEx6VLjYlcW8CuXjlfCV2ADm+vVI/2Ztfk8yF00ZclZtQ4V2HuL6vdMcv+1/GMiG7
o0mxyKa7site1hw8cdbYf0cNbVVMxGqzQ83E6jpkDznkh46dxR9ES5EnKLzo+1Pm9RUjmbX566gd
vcx4bsm5T7zKDrxAefklTtRzu+qpr+z2NIE/SQ33oOBtqSeElFX7UI4pRssTn6LuN2V3XTLvntvu
G+IO03cyJpgGp4M5I4UxN/mjW4sPs1NX1Y865goq+FIxRDqNU+E6i6uK24MS2W4Ud/k8XD0vMXfr
Ij8lllUDfDjgMrhsQww/bJ6lu+JV1LtXjBoPrVF9R9sp91rletEKLzamI6hN88smdIa+oRChj9p1
tLoheud9oBesKGhkR3sIq6rXEChowGq/MnDNWFmqk3LkIrFYPlyhDyc9Ln5N6iaCnjjnhZ6FrIN8
d7r+Jz147nn27HPlLo2/5O3kJ7vZLX+kysbXZbUf27T+LJt3zJoonUvoPzsR+8xthD86FPmNk/ru
OHWNu949G5PZBQ231t7sqs94OEG+U7nuvKtpPWXz8n0d+mxnFMPb4p7jVhxUZf0grntC4JTzXI+G
YOGDNdZn5C1mZkVospNo9R4TzaQ6dYr7sEmtqNTmh2YAlJ2a9ectDhsrd9jLJQ6zunL5aLU3Mtru
nPbeFd0asFRhVgOZT92O/JsB4aSo8yCWubu7rTRhvTBGSdRunokiTzXGWyI63nATSsWtHZoQ6z5y
xXiVYrvvO4PpvMFciWDkyVK0ijP/PiM1v7GiN1uYWu+npbSiRtZnp9EP9nBqk3mvwZ35ZZ4izjJz
H+g42a85uqdqezIG8UTIMCKGEYwVYym+/ZwBo7xKqr+h6ZIv8TI/ZzJ+my3vpFxyUIzYfaUflBBw
l7kNevw93noutjwqxxgWBVoGpWlV+5PiaDS4fILyq1snH3FDHiKA3ZuYSu8IT/XdsdLrZky/hCj2
faz10dvgcZ0uuc03V1x5nJuA2fMlwVmzTgnXoAciJGp5N3rYMdpGfXhV9p1svzUsv4wSK5PL2BL0
Gn1mTftkxghic+fsikd9Sr4hakiO1oi6V9oolljpRpZlnJHvSJHNew3z1t4q453aHD6ughIe1MZ+
61mcHpr3Wae3tjfdqSMzfdO7rYmIyiPpzwNn9uQJV6G83nwtDJ8RuHTip0W5Xd2lmtFdiJuEVLvY
nPD71QHC7ulxJtwgrTCYcxdgECqe63G7OH09nhOtu1TIztabBpsgy/W5UdB3mEAjkSdgg404bkBv
99kGkT0PZ3vmMZqNad27ClTC8PSvNZUFgZg+W750fGG3C6OKQhy9LEeEbOtxiom8yFf0GgMXGXvn
oZqzJuqHmBLToBPjdG/1cYdGE2Ryulpa+aVN1jM9CObRVnhOPC8lfKCHwZK5c105QlSlfsxozXxQ
HXQIy4tWaCcw1fyU0YGwkrPX1c8YhQ+DlrxrOcWyiDWPtJcd6nxwEMmNj0aT/5y9bd3PU31npwuw
hHTGoDbLfcHvHzrQX7CSxUVgm0dn7el+x3QOM+V88z6lkxNWZ2d8uNa+6voIGelrUrrCD1PvwryH
MCb5mS4MKRZmClKvTMTP9kOHajKyEV2bI+0Ghj7U0ZTar2U9G7i9PHc36WV2JXcRXS3FI/6YcBGt
WdmDg6QZX1b90TUOmxh+wtMb+1koFwy6v1PFdIgT+6xSuKqlIlczLtJTmXZPo1BFMCAG4PknVSAr
P4vCBRo3HO3cz1e9OVPw+pAY7kstp7sx78xzlYCI12PrF6v1oXSz5aupfXSY4H0NcScknnupLIV1
KPOOC+JknbTQ2+AWTQ38S94+z3YTzIYUJ2euidzMUHeB8vMgmx5JU31MH817PVJMNuSXHGlzWDbr
65Ik35mwPpQ72Sc21hDWFFqowd9X8/WYdQ0KTDVPvZ2kUTyT2NEvy36RM+4ozP4X+J7maAA8EVUn
iZrePnq58f9f5xcxzvSBQOMOsN3hVSCKCY3Eeux7ewRf0MLMIBG0W+azkFjvq8Y7AWvt29o+bqo1
QsoyJ2eg22myGRdzHuhyVP0ObBhFEyqrrR/2BmlBfLNWLMNYErVh7dFO7/HSUmpr5EtojwiLkrjt
/dSrfrRtdZhp9fBR/f+UVYIinQSuKdVxSxqJ+ZcJ5H8h5ed/SCK6xQb915AyzODnb3jy7Y//ewCR
7f0BlOzgKLQI6XBvASP/EUDk/eGZHp4f7LwecV3Axv8WQEQm8x/YWDh2bqgyHsb/BJR17w/dsmwd
QNmxgaSJXv8fBBDxG/zN1+OBSRNAYAr3NqiTxvA7oDwndnxLvWtfAMk+O1Yx6PnHYfSADtV8E0wN
92nyKOCnko2E7IyuIlUifupvhoBRd8Bi5QktrwrW2fmVOcSi1J1g/DC+JsiH0jV7bdL8o3BF6uem
flNFNv6oqxYCJA5Kx3rDZ3+kBNDPtOGUSJuQGM0fYvxXyXbOjOa4SOc4O9YezOyprrETqi9zlt5l
QiCkMU+ipMksjfd4tA92y8GfP/c3uygj2Dhbuza2DhiawrEad2SgHNd6JQfladxSAJ88+TR01FdN
23xNGA/7Znn3ercNsddFiVVeuuSk6S+SciOFaMwp628r6ujZNS+zYroZvGhTjKxOU7yBBX+Z4/qU
NV+ISfmKFAk/g+P94tbjlIHEL+t75WlnAgicnVLZYXINqGO1VaEsqre2qNhVHfRnpniTQk1+V9ZX
drerWXD7CkaKZTQblLxcA1Odhjm5BsDbDVDr0u8KKosCT2RsQk7OJaQQvK3GLu1sXPdI7ft2CLxW
6j5NjpVvIm2MYzdjwipxNXTTh46I2asBq+EnZb04fofypkXkWABar83eIb3GIUuicsfHwXB3JPkw
W1ymwj3gpQzcurqU0iJuZrlLDYRqZr3cKdSCzoJc3LDTn1nH4dSYf9n2/vdE+ocTSQqe4//6RHr6
XD/Sz5LSzH89l/78S3+dS5b9BzmHgpvSlVBD4pYk8NexZPJfqJ8Vrm2ZDiv7zYH676eS8QexA5L5
wXUk3BiWyX85l8Qf2Lwdj2OLP+F5Qv5PzqXf3YYu+JEl9NvvgZrHuZ1Qv59KORABoCZepdpWXjC4
5rtlSXyZTX7U207u/jSr/ss7dP+XlfFfc7H+DE/4T4fjXz/TNMCKTVhpIf/enQxspJn65MbgrT9Q
y6D/dIO5KLKjLmbtvovHq6gENEe5un4L2THXxhQW+sKBODQ/tx7rO7a/LOir+O6//9Vu0RW//2Yo
liAluQ9cwdtx++//EvuAwVfFw1BqzHGuFmWVMELMol9Xp9h2//1P+v02uL0Ht59B5AOOfYt74W/x
oU6HC1zJPgn03O7PgNO/PCReh5idNn7eCDJYepH/w6v73bt5+5keeR0GAQSCQmouy99fXYMduQdp
x489kp9CSlvWF9rzgqqQ4CVcYzJD9zFEg2bKfwoh+r9fLlYuvqxMcrcQHvdveSe9vokxy6C6DCqR
8UHZvd9ihbcN4yaTAfBLGCbJikmeksWLjDnXj/nQPYKebDvpcJCKcjzMi64d197Aip0vT0jXy3/w
t/6Zqvn75+8xA/CJwEHx3P39HarjesR7WmXB4sWHW30Pt0ALbQWEww5MFB/a9EQa76ZovDN6P4o4
ZhRaXpLvRYNdYkvsEx9rWEj2GzSkR+ml+bFob2WN3JSb99iO5Y1VwIpqrVZ9JEXL7qr2GQc9OW7e
bILW5E/4l5HqqvnnUJv9AyVI0m/srD4mXTsfzUnca4WdH+WiftjGtHOdrDuiMANucxMf/Z2KvCJ+
hOWxdvVcfJrAOZE7atbRyV/J5Sr9eVynoLDRhHuS0AUntX66POvdOjYEarAVajH+GDRiqJbs/qHD
Jpob3LI2Zu1+QnfsGPfFZA5h16M8w/AaDDoyutJNkkOjpc/lSg7b2BwruchzXFXdDZb79WfECNR+
UE2KPsMs/SpieUYPymRtA5vpnEWR2cl3ka/LDjcQaWHGaDHRd2ExJLyYgdXaHbpknyYcDQ3oc7ON
yz88JX8LzPrzMbEc1zSk7f2ZV/m3I3HsVNt3rYEEu4IQBr06jx7hKDVGEbR0Fu+JMu9I4w3w/OzJ
GpORlXTDPzwx1t/0B7eH1SYZg9nUJhyTnfX3h3WxDCl7m98irQyWFQuZEBK/S9J633T88rCPkxcQ
z5BTM4guy6jDwckCcu23+3Kqn8ccfNKrzCnYPOtdB+IRSfWUeww1lc1p37H52TjMQ4c8xsDo9acy
rLN1ujNqUuJarWvCURbF/2HvTJrjRrYr/Fcc3sOBedjWPJJFUpQobRCSKGEeEkMikb/eH2Q/u8l+
luLtvWG0utUsVBWQefPec75zqqEgJUvP3/eoIsM4hpTlJWvJXXtvA1kag+wRRtC8TmoLvxNVKMKG
Hke6531q54DbzE0fCvxa2yFi5GSP3SYKKzgP8oomwjn8flX9Jyucj7ffdyB8MRm13q1wXtzEQUoZ
tu59HMFW9zlrOKwGdqy3egHcJJsaG95OZGgofv/Kv+D975cOmpesGmzLICPebR0cPRPpJby017Xj
KY/dZ+FT248R4rbMGFBaKvPT0EbyHh3eTvhdgkUeqq/wDbpAFm1Tit8MecsfbiTr/WeCWYMbGaAA
R6BfH8vbGylLfE/GVCAMlxAHjK78Eiv9GoK420+eVe9ZBqbTMhykkenuwp55h69h1Lgp64PHbBye
YPAcJSF9fbl0XPoh2BgS64KROH8iQ/+TfWK56QM2CjZhDmxvL7bXEacxmWVrzENu9SQCDxVe2/Zw
Lmo8rfpcZw+//+L+XgAtJZRlWjzwfHHWO50PwiDE8THBkohVezyvO0oWfeYYuY7RFW4Mt/8Tzdt/
X2XYuCwi7hH4XxYFwPuXVKQoo/OblhgVqAErr7LB+Ty0dGhfpqziLg2GnPa1c6YlOdzMXL8qT/gn
gdr+mnabtgqQUg+bIck/2kYPl1CUPtIFfEOKBFq0mDLaSoy+gSkBnhbDvsu6bmeTHkQbHo9RmE9n
WYyIDc1+3wOTUGFAyGJhuMxd8MxG8KAEAudrkzCLHS2v2edNP17TCUeZG+G7jyo7vyYGUjyUi2pT
5Lo990azHgfXvIRu8ZSmWQGxK29zDMituan9bNpaeBMJ9xN41YOU+y5wjxqBioHI2Sl0fZ/4HVgi
hR3NGENUIZG40HhU90L+92nmDcL5TQn6t6/A8szIc2gIRBzHKcLf3mdlUtA67hjpDbj50Wsgv5+z
r2xg45VIVrkqIhWtxQApoPbGb11PNVjMrc2ZGOXqxACYeZr/3QgT6w8lCEX/mwrURiJuW9xePnQS
9tF3tyNK0UGFyIFBepDeEgUj7q+Fu+DkoHzYVf+1m395tdDk/EHbBMPJ+01m4gLSACHamt53DqGn
jeBwmfucPsI85Xd+79b737/ir/yWv66TvDlOO05gg/ijqfK+EmS7rFxHopaFrjBfm8Bc9X1/NTL9
M46pA3u85ySX9Lsm73Gle/N0ckaqJAJOooOXYRpL/btsRseTBbGxdQvGwH+4wvdrEIBwziQ4F0js
g/b6PqvHTB3dAqtFsBrOCEvhDu+kZB5oZka0k+yOqIKRQ8wzeAbmJvk8pFtPHX9tMG0Fzy/w8E/1
aflUeXjNmio9DTqOt7+/zF9nkTcfpElZYJrU8i5FE5/lu1u4z5yiYOFfZVVa7mYr7x/GHlojGpZp
7zlLtF6YA4NJyn5VzfrqJpO7BXyabzHwJ5vUk7RoJvktmKP1OAc7+FPRU1RN51Iyn6TZdK0TO11Z
qQgunFsBhcFbOwwOLVZ/js+Zd+knHIud1Ub3nU13PPSdW6fieSecul+zr93PQb7r6aB0Vhfua3UE
L9XhF/Lc42SCV9DzfC1MrY98Vt6m7LTxh73vHWCMW5qbLYp+LbIwFlnk335GeOs1EEhYCfh7ozv+
5mvftGoDh9w7zR9xRm357BaShrz1QWmvUFLT1C3GbKGluA/VxAE05fSRonX8XJrfOBEsgTAiWJtl
RrrucmZOlRecfJWgIxscBjy9f9KT3x8DzTECxjvhnOr2++/+Vx3z5ruHEkg3IXAoUJfycFlF/nJO
LQKTSYdGIZ6VhHRX5Hc/pWX3XM70phCe1nvwHj3DHoaHtYQVJmK/PQDVMTSkPQ4owx9uxr+tWjwz
poc/mlO9BdPp3XKK0qgJu6LhI/C7i105Cp2IS12jWzxNTvSH3Ka/f62247nkXprLI2Dxom/fPsvT
VIiqwtfjUNSZCQ5CMSJ59SzNTe0tiMIiOKiMs1M9Zc+t6ux1GgtQQw0cjD4wkQa1zWZAE+f7JfPC
vjG3wqpiFI+6O8VBnOD27R5sH1m6UeGDCwdDHAneowgP5cc08/TBSfJzVpj+Hz7K9/WIDV+Qtwct
H+ykRzP77XsD6AASNzPTNcQGtXZlTib4sKvbCl0qnLL9sJzdfn87hS6/883tZHuuy3mDypnClQt4
+5qVOyBuip1s3bcO2puqRTioLW9dWpNLBYThwgys6lgqsmX9vliOrt0Ff5+zj5B30gFu5QaJS3ro
9SBh55wZs/d7JbqT2djFFj5OjelOGTsjtm9pXZ5S5VcPcS7mTV101Tau651fDwGqBkhggPgVS/xn
BlnyMrjym5y79hEQ4p1aOsiRX/7gKNIa5XC1XUaqXSI5Ujep2FgFW7Rjpou9C/8Xx+FpS2LG0ULp
sDEjWBeZxuA1ZE0BfiBNrzN2pgwGyj5rgupYefgG61EekC+/pAH642ye0U5NRfUAI5phZJ+UK6Je
RiQpJoYaH80gOh/v0jgA6aH5dnuaaQe+wJSgP3wUYx2KZ2nvLfxVMQ2ny2Rnz0sy+8FBWblRJejC
mV70FfUWYB7gqIWL9+r3X6/39683oE5n7EGrj77W+8cl4NTRLnoVbMDmvMmDOFwB6ylQfcvuWnXt
TVb20alSfcuMcJ+4XXJvehAI7JtOB+Ngt9h55s4u74aLEWQV0CGlH2VWHkOP56Cph8e6N8oDJtRp
F8YpECYa6cXcM2Jv0FzISN8Nttue0xqsxDCRWuk1OP77g2XhB8xjlMq1kTrrXo7wiGsWrRhLkVui
wHDDbzbyhvuMvUHERX+yp6hZa0eUj6SwPFboCVbC/I6bMz+HsFNvMhqIjdQvKoJH++tz/P8W+J9a
4Mv285sWePaj677+2+VHU/940wRf/rd/DOfoWS91NgxD1qilB/mPLvgSHII9EsiiuZyHgNpzfv1H
Ogg9kf+2d/j/QSfKhBfIihjhyyCi+F8Zxr3drzhX0pI3HY+tyo+A3L3fr0TsEQZhhUcK+epJNpyF
HFV/8EmMXTxzGyhF4Kpijd4zNo7FWB3U8C0ombaBmDX3bvAIgKg6Hf7ysf2zvjifz1+W4V9XZfMx
8A+B7VugZt8uw55lkcRcTcdA9dXRsRMasmmJ1nO4L8FzUZ6bE/4ECrsBFOXKthpgsQlET1x0L0EM
h+n312Mv1dH/bguYc7iUpTfNdgQKmVno2+uxQjgDGlfpaGCuBRJ2S0wIqgl2esqdHRZPY60n42in
iPpoWcf4Mi4Dx3scdbm6NtJ9dLEbrGcPN5Yl8I/Mbv2ziPS9BHj0nEEi+MMFv+2ZLRfsuw4VO4BH
z7L5dt9ecGxRu4faPRTmYt71vWtWjgK9F/sMOvarCPDB5KX6itMb1lTVxNRCatdno7kbOh3tCtc5
kVJ8zapoWP/CFGQttrLaG9YyMP5QxL3ty/zXxYKiZI3kxqfN8G7THRqj6YLYPoTFYv426AYUUQgx
ZXVyLJvpcIYMW6mX339Ev3oLb79TnwfIpmjCVAB+/N09ZumJx9OzDuEIUTUpm70QaDVgnTsrmOiI
JcTwtTVjtQUfVx/yKQRfsMvNMvpDaW79ypN+eyXLlxQxovUYzQfvgz7J9LWNTtcHUQbBTjKGOtZR
gklPFkfPwCuCDO9W174B3oQf0vU2Zg9gt84JMOkTU+6xv9zxi7eFUii4PbiQqQnJjBP/MVSGv84B
DYRkLlDtE1hsFT72DJTNZVIZ68atMxRR/h30i4Ys8mnVRfXRmMkVNMja2Y4T1nFtGI8F9Ou+n8OP
keEgQrU+NjKY6I1l+q4zblU0kjXY1D2a7nAbwuGykf1czDB9lbbVMditVn0rEXfKiZaB9ov9NIVf
YgCogGKSu8ntxtNo18O+D8MvjCTkHm+qsTZCjg2D2Fm8ViDN77KQDdL25FiaKsUxbDAmMs+QDM1L
gkB0a449LEAb6Vtj2sjI8npL88Nem5kVk8/jhRcO4g7IJ6keGifE4WEPr0XwHTr89OjjC99Ztn/j
pX/mnbhH7fdoZIAx2maUR0VIYgY3cUqmx7hgTBG6SQWSOC3wfNsvQ1TMB8Tk6X2YOc66itN+27D6
XlHOAmwr4vsSUfZ9OVgYzpRL9EOLNSOzAn3IxOje5gJe02wDNq7msLtRdTK8aB4nW7kgxIdso3Ls
+r5A8i+TQj+MRbdtnRGBlYXsyO4MpvqeSFeVaK1La42Q+iZ1L/14WLtDZGIOhhnyh4eIy32/NIJ8
5BkK2Dw4hEW/Wnx/OYC5se+6VM17a3YKDBX12ZuK8WzH1QDSPOrWVTncBFCVfYK3xopzif0fbQAL
KX5B2BpYfA+pg7iqk4+ULXDfMVzQcGifYk9fp4QIBt2Jtajz17509T70jXNSRetGfo17iaE9F/Fe
kPYCD3EzltkIYtI5tIGD+uHMsn6KdT/hTJFPeat/BulmmhDYSgD6vrY/FqOoDxgyqAOLLt5m7fSC
LUyXXX8nm5qb37xgmsU30fYvdQ01kdnkXV0zIkxVej+MuFNaaOcmYBwDw5dbI9hj9vfjSv5LsoW/
CT7R8/GnV9haPHc1R/132wTyF9XaWvmtgQMyu8tEpHFsl89xY3yvfPNpdL4gH/ySdR8U+/JKGtn9
qKaDYQBntIazia98NZXu3hcDennQOvvyAxdCECJqsbAunr2+RQpSFelKm/5TZdhXHl+MxRPK3Erh
R4+idRUg6neJ4gg9KmLG4mebgGukcc2FZtO4NxFz+ZP+mpTmU2iKA0qjcW34136q43XMaYKgMA66
kvmPspqDTZ53aspnIcyW02+BItISTGpGrmHmbEIQyDaAM1B5yTEb/PxCtQ/vJYyOnFns2tzNQ2Me
vLE7Wd21QxG/jmfrRRcmSEx9BCXWb8OCbUtl6SGHkjQZOUwJTYMsbJnVawuZcbrBMwNykBiSoo6v
jsZ1EAcU3Ya5uHW2TieDC9ZD/2h7WJX6/APyoy/08hlrNvNLgTAHzlz9Mw59pmoesCIWFsJ4zPYk
xubAsCzfNt5qsIsnshQLqHbJaw4gd6jtYwZtkOIpWFKs4P0LmcDd9Gd/P8qv6dIfmsGdbGYiBVd4
VseV5gQFQfUjtAhOSCNYUdI7ciuE2i7yDXCnejURvbBqZpaHGUHybPzotfnkpJzEoXiEQ97Q3TI/
eg5mhSFqiTJxsf30YidSRnaxL54p4U5G2n3uRyZdPtOrHd2UdDtcOBzx4na1g5QOiTD85s0jt1TQ
2QyZ0Qh1uN9YQZUBCVKaODiJOrcc86QwXMCP42uTL87kQEsgEwSLDPfN5EGwYcAQwq9HIlSOUCjv
ARA0YIgd3qvQoHzcOjjGY11h/yEypiOMFwXmay+xwqEDuHkGXtUK1liFgx0RY+299NhzO+H6H8Ou
E5cwUZsKvg1t2q5H6eXOcKDwBBXgYkxgCpcyuqZO89MxY/OiExB1/X3egK6rysrY28X8sfHjaTNa
rBwYElFiyt1g55/SBjW2lwEfTyf11YJshQGj2bklRS5gDObQ4nOczeoJ9kmL3vUC6tjeR1Z4yLyy
3nZW9kXPr0uFjaScCkbVEYwMbR37vjC7FVtjJKdtpJ+Uj8fGJ3EPS0Z2hj6X04GZPhfDZB9zDB9b
BUcUNmujLj00hksZZD9xJSR77QUQ//xgX8BocNhbrwpxwKoI44+lJ3nyFnFxAA+9mFjlMqx0C8IC
mR3O2yCGZOyNaBsgZNS1g2zcBJBjYjlUQiJBs+QGHYqJrxswD/xlAsjCs1HA5Bi7ONxaevxkJobe
l47Tb0srvXNz58ECKAPF0Bj3tZiC9TTW58wanqaAf2NUA/VxjX5Gu2jPijhwNq4Zf841ADevzr74
JkAGO0Ej70Ng9BPq4rn4Fg0ZYvRCgg8l6yABb2VA/k8yly/dAzQN5GWnTQd9MKioEnrdfcb+qz71
ZQO9Ichh0kK1RNyOaH1mnrWfeuMhbuwnmvowqKI6YolGqz44V2wY0TZqqkeXPugSxadXBRTDpLKD
ixGTWxTr6Iam7RJVgBwkGzRzSfs1HJMdtV29ockHV6zHuiBC1ICiZWWOhhXIFIzhGj1cyzPQzS9G
TSMyo0FWhj99toGdn53oyaCjTn863EulWtZF2yFiRITtOjTLu8D2Np1I7G3ZdyeaPFDomr2Kx70z
jRfXmp8xR+Pka++rRDyPwrp5EPvWrffVN8m6K5WT7hmjg/mY8OaSTfTRt4Zvc+e9tH11kE33XFku
tj6XJKRRfzFRogicRH75GDSds3O3aiR5xbNviS/qVUw5N8sCEqGcl0ICZ5OkPxLnwPQy3+EveLz1
ntb2HD2Xrk3ETaIjlOXflWmna+1NaJQUnhRg3+A5uwNtlm9OLH5AeYJDwZpcyYsHDz0kl+pS0qak
TvR2IYbF2gGvm/ChuNaUH2skfi277GZuIzB2M1VZMrrxOu0/wf8zuf9ECeckuMrWa/CaCb7GemWC
RC5bb9ggmkJOOKt2hcBDHSSayH1ftTTzTUOjFqDDuDDgcq1XwE4WJ3N9LGb90mmZraKMJCuym56I
qBy2iJU2ynZe6hackz/PxWpOc3tL5Oi2LqJ2K0YA7BgXkSsyHN7YizdBQkpqmqBdWAnPUZbNe5k1
j1ZiAoiFe6vEiJ6+rJy9keKKV/O5jebl/T1VUfloDP64bbv7oE2/zRlLV9HWUIUjb+/W8gRVynrM
wOwp4NSs1EjCAmjOub0ZZ0ZIDsXFrgvaBxP3/hbG3tm3Z/cKg0uufOiSO9rH/Qp5N6oWCy7K5FYv
BRlf56oFLGeWUKShO63qrKjxesnPwOv8fefcklZNd0lRbKmcVh3D0nhAsASw86UxPbG2cyhbcio/
ZwAzdwMeUNnj2YbpUDXqQUwjKCsmJE5NUqiZhIdaiWlN+nXZSkh7LZwYP3P7Czv9Q9bLn1lOP7QK
tdhBuoySnrVocgseYGzXo48WnoXqaoDrcWiGSz8P97PComJU9ovspmRrVIbcSDWcPGvu0Iwmp8Sc
r8FkshXBflxZRrWrtVpz71+BV/ysmXFtkGNhrGIJHWvSeemO0AENbpELDXq8twS3V5IWPwWAW6yW
435uqyN2pFd3pEboWmR9UTJ99ScXk1ryI5IeMMAu/9mZwIIxD9Kk70DERA7HCw3QK2GlTVhUGMg9
sepOJzG81kN6CCW3up2GSBK4yMrGzISHOayhV7ovA9s2qcXVNWnNnYv85i5RyR7ZNUKpSKdHxxIf
6w0ZUzaFg7uzODisu2HUzBuj3Wh0H7HEp9v5mlvCuijYxyuIN0Sf6e91pSDW+nSwQZ0jC+9Xg2RS
72iqc/IM12VnEAFhFtcU3w2AfpjoyUgSrD1TwZhlfyh6LPxzF8Cn0R8kcmK4ZE77yJXDhhAsI0b7
qgIpn9yg4iAbZe0x0vrszYl76uYgO/lGW+DjmWBRJEb7QU/D3Qcdlqh/A/eRPqi4dnXxveyLE5Nh
ulODKDZNY5xduzDXECk5geTYYX2IdwGF2KaxQXig3mnoy+LNIBTZ0mDg87h393bsZdsUmEdMBElK
q1Z43alBjR5EJpSxKZ1PBkbJQ0g/hMErnF+37YhT6NxWnHxvao9e/wPDhTwBTZAn7sDvzAx2pU5Q
mgB8JDOGH7FhfoLMANPN7D5UU3wbo9TY0ZYemSTgPxW25ZyQjIMcclUElMmaTt3yQ5R9tIkK8sdn
y8NlOIoTwJZ4rURGaeEM6EGz+oSar6LJ3KY4Zux0++uPpagIoc3Gc1MTEYTJA+9gnDAE7aDOp9Ih
hiDQ+6EkJAl4xlZmnDcYpX2NudlWxFaqg/Byi70gds89mp1++RPjQEGZG7r0H6DHGha412zCUF+J
n24osg0SnFskh/1gNy5OvxLtYjm9VnzahjFN2yZHCxTKSmMv4pvoI8y9alGJQxWZzl6NES+3qg9G
n9ogKmt23WnbkZ2zLmRy149A1iKvD+9+/WCI8CH16k1L7o8xDPhqjKa6+/VD29mTLBGKUO6ihs+f
/dwNrmMEGgCiilM558ow5oMs23ZloOBx+tiiCfYYuCxZRdm9jpa14lCqTm1xKGLDeODoTvjDNVXh
Zzl1x8Fwbm1bPDq5e2NNv4aBHiBkza81KLPAbcZVJjLqe+3DlvX6nQ5SuGAz+PNwRPGvjnGOe0rj
Cury9A54/r3PQWfDKHYTa2aIJfM8FF6HbC4saOqw0TsgO0tkVbIkL4r7UmIH4nYZVP/FmpJz2wYz
M2y5a4ty3sEzxlsF9CSYSxBTZoloviPrNiv3vim3fSUAzwVHlzIEANCnJKN2AUDFVFjD/V/6HyQ7
rnzK6iC1bpSJO0NaD4Wwb0pVTzoM75mQIJJyxLd2Tr/guXU2w/DdhAexHqcefY6BmLEMIZXQp4lU
cBhI9V2FNuBY3NH0i2y4jjPlPKM4dtEquQYcMIe2vVTOuKv98F7V4kMk1mOb0hbppm+lqom3KsdN
PDYXYZnPgQDiooc7X4XRymlGno6x2TFYfHEGzX3C0rrJGre/H2b/ObJfwqA+jtk0YAVcKziUXUSi
oqU53iZsvLNBRTO14jjGBnoCoZ4cN3qJ0unFzK2PVthw5O5OhBnvpjakNTiptWeqY2jwtwOLSLaK
5gOsgWJDx+WJJu3Ew2TtOJID4iu4e3KPmJY0aT+DCvzg+njdx6oZVlluvcam+JbCijNc8wXeFzy5
Ac9uFtHMabFXqv4B6CzF7dywEbvkdc9qrfU68/LrrPHWegLsIjzJVaLylII5PKYad1vYWFdUG49h
AXHPirsvrf/SAG1YjPOPatYopMaJWOFgP4cAcsmmBQlnDFcIb4NErMjvOOJ/xSRjx499HDw0wHdN
tz2EaCDP09zxGGaElhWU9lZvqK2dyUtMD2gOmoZIUSYKoGkOENBoBKR2dYm7ZtqPVfjV7rhPVTJs
3JzwIOBI5DQ5KQQRzDd+Lc9JQGsBmK67oaoiWoyjGZoOSDEVIkJOTPBVRPeNJlC4oik6rxvtfpEk
MKzCOO+oB7NTVekvEDSsYypbZ4u7iLLefUigWewiqM7UAU2y8RpF8WK4X3QNHcXQjfvcgHAS5WIC
tLtt3PEEuQ055i6YItEl36MmcJ8xLO2CwoUjjcfTJKtmkwzBUzLZd0M/EsfHuXisP+dl2lwt23ge
ChZWoyPMI18osMzVSZTCG9P55kbo+rHsCC+DuEvpz65N/giAUfJgMMQfYoeUgiLlpF9S9vWtEW0r
fL+sUISQ0nJaLyv0ugkoe3XEc2J2zAIb4lW6wMhvrcyfdc3N4xjcFXRlt85gT5fqXBF6tfdyYoa8
Cf2qdgJ6V3XdH/rR+9GZfX3sC+8MzyAjIANSap5U6oDmDVLzBAXJi+fk4LT1Ke3IDKf9yNAa+QhT
0O6hj2MH6Mx4LzLAn01SvPb9XU9KjL2KPCG3lt/E6ApGBCgCRIodi8c4b/e8fWfv80nt01xaBN6x
pFdpM3LgJreCEVW3GkK/ONJPUjfdMC2wkDdsXcrTXyxLFrWlMed9x/HlIPyzYXwRs7wrOTo4Lo5i
lenvUaG32KFLoLmy2Wwjm7CwHEH9vsCVvwPWvob7eJ8P6rEsdQVbsb0kQnIYyMkY6/Lsiq5liyMM
++l0G6lW7wyOC2pa/MgIKcCBN1A6VsMEN6YoiR0IJbiCnMPlTgAMOFg6QK7hB8zWm4akwdw9yG5s
EP4l+TXKmx8FcAvHa4gJmFg6umCs6AgVj9HAWWGa5F4gkd9AWN84jfMwaSJE3XH8RGJqv07iiA2M
SPFESW/jDWUGF1B+SKyQRJbefqlK6V3JWrtWov/eDrzXJGbAV3MgpzVDP70u6k06jBEHPfBjtVAe
OJH4YLTW49yb5RPpvN8K2RdbhVcZLftcnMgcf5qNUJ26Xn1KJTg4WsElEBjQJPl8LFRxnl2mEbrC
sTv64Re77D7aRKeyGblqW3TBjBc8bld+b867QKpPA7GBWzPM5cnm/LQaoZOlZpMz7Cs/J0WGM8wQ
8eIEZD/q4UjVAhM8dIq9Rd/9NNnNQ2J76M54sLczJgaopsVXwwFIhU4sOMBNk8cmCFB0JUQvh8F4
57n1Rzsu6gdywOkadpdwgvHrTacoLeVd4oHn9U6ImpwT2828G6mdbWR4Z99LOEOHaXSlKdKf5zpC
PKo/y1Zd3HxTZq25R9Df3DsdSS/UazQSHNUcwdu1O2QGHAmX4trJEbe7uYANMnSHEtUGoiv7o3BR
3YYyAx2LZWJWvDo0/eSKv0/cqSzkj4HQp7zYeuNytxh4H/n19U4aAiaem+/VbB2q1hU3us6Gw5Oi
mKDCdCEM15fhThIhgqoz+GhQY+8jqOuUY7ZN+gMPphg6CdPC35n4UE4Ih8DVSbqGHRmeuxSjTFdU
yzAxYp+iwZ6ntljVof6RkBixr1sYGlgQkU5w4NirlgOaTJDAMto2IEcwRlQotzhXp0Qpo19/SC0O
mpgtHrpcdhuN0EzU6t5CTEdcJgxP+BBHkTv22g/S18K1ky8kGderXoG/NLGIm3GX7wIA3sSq2id6
iqMU9fkHoTHhJsCLfi4Ava1JaugW1snNFc7Rd+NoZ471sAmZ1Dgd+xMcWVJXpFyg402xr4rPc2o4
xxpeg3JkwGZsVAwFFoY1iI/IN/jUJn+Xls4CKbQZSgD0KsbmKZtrIki7RtD2DO/ImGQDX4Y/2XBX
Ax7bFhOhj1bIOUUmSCRVrpzjoXL3yu/anUoZ2vYZc4NclRzs4mqbpyO8tAR2hFef5ATpDXjNnRmp
6rDgV3hQh2fXuM0lZgb6Z+mj2TXZrlLBmi6dsQ0Mp18PYdsdAGNdxTBz3vqK1cq5jEKenTmd7vv+
MZviR5HXX0I/g9kxUNtDvOir9EaijFy5aKEzQEX0u1CiV0IB5LP8g0qmz87Y4MFNTWdvzlRWERJh
sNRAaVTL7FEysK9daxODingaa1uv27Q6hcIMH/u2/JGwOhxNigaSY5yB5JNMbSIjhQWdCiIzTJOD
xGis8/ZnPunhkXKeLGijN9d+GzEGNPrtGKqFJxwc2l4d4cY359YM8IISXL5nsWvQgZdffVklt9RL
3A9JrzZmh3GE2BVW4nKiNy10cq5qCASm5gsowYZ5qT4Gzvx98hmZkHZiXgTJBzPL/FH5LZ2mITPO
BiKcZYcySCoACzSAw6qczHySz7xpUJIg1irAKToKrP0YUgJX/c1ts/7zwEuFTBvo0mKk8qd2pAWU
BIeRxOOnAlM9HpO9CoP+3u3VJVAD3SEPNp+fQbEb6FLxMD5zOGrk/qspaPgl7jxdTCmunmVuPH9K
N6P0X2ObDIbWG8Wmyafp6BWKsaorVibTDroog3PpbXRhdr4p/KC8Z6O+lKiLa2Ky9qVkKFHrKrmr
5I/ervpn5GE0s/LyAhDe241oQ6vGeA1dnV0bpU/mRFab8r3sjqwRNqGLZZKbapWdeBgj91V1lUBC
PwmyCwI6N2qCeqLZGODB5B+MYM8g6ZG6Bye2o7eTnQg2A+cJ2MZxIFphLcuOmgJ48EFWn5IIajw6
NwI28v1EoCDpFHAK61IbgKHq0zBCsqNBZhxpVrJ4jjI4CUSqYEhAkC5EL9I22MFjTq9j7djn/FDr
gHdqQ0bvZtR4VUF3g98qKiwsBVQNc9gmptmc8waQTMN0qiCCa65CYtJmrzz3fN030QHfnAk7Ixoy
JE2WPXDWFik9etjjEfrkcLxbtUNdMDI3ty7JTqx5RbB2hPmlj6Xz3NE7pIwSPzMicXGDOgUQy2mt
cWPC7WuZfgFzpOLqQfy6cjfGLhWVNvYuuQDHNCza3YjLYm+ommmHOxGW7i59UlsS1NbTyMwyXd2G
FBu3rkf7aiTMWikxxcUbpm95bL1mHrmFc4GzsEcOKruBXaTNOKDMztEY2/vCbvFXNV68cVKGPqIw
sSYwveTgZByzCst8XvmPojE/hm1S3BfxaQTmmHrG3umax1Lbw8WWFGBz3Fx8DP3380S4QG/ZehOX
ib+CHRACZS+8W1MYzh2BwcTM0Q6w+g7QaRPLR5WL6XGGqtpGU3ffds60rSWTfy81khP07aW5VFiP
YvlhLNHdRoUr8NcfGZLZ99wyWy/SJsrOZNbbPmV5Tal2rqkGyN5X01N/0GNPD45YsidrmQVFman/
69+NNpjIeQarzfyfq/Ud9QG/bn0zp/kItUl9cL0cMLhFxHG0KRNHfkLhKmFwKG453cpPlhf5e6W5
6l//tVokNWHXUCRlvrEGX24fkih6ig0r/9lzjuuF+QkMPSqQpTkqmuqhMlHat+NTN9N4n0v3Ae0E
Jwc3Z2WDpdoY2ROOUVZa3Du/xv3/r/v7g+5vcZL937K/VTP009f6618lf8v/8T94Z/DNuI2xGQdv
+M5gNUj9RWuMeh0rMN24/9H7GVYAwgPVPt5olHkeVtx//4cA0LCRAKKQdSIfHSGuSkTM/4IC0HkX
BBxaKGJRAjmO7WL5tnzvnTWgB69HTkAFNIe9Hg3HOGmW9jxou8+mI50JxcAsfAbijDuD8Paf1J1H
c+RItqX/y+zRBocDDmAxm9CCwaBWGxjJZMKhtfz174usHpvKrHpZ1mYzi7doWmcpMBCA+/V7z/lO
3/YEV6Se1IIkxXog3abtzORaSgR5sKMEouOCpQSeoNKDOtpDMIQQAguRPHo5ssdjaQSy37lVXFtH
EgCy7/TYa/0siFlfpEjoHswmZcmJZUJ2awfPiz4+QGBiaDvHPWUNk+ClJyQUO0KT52iHWRnJ34Au
eTxaTQ4C0EJJVW9sr+eUPPQDZuB4yBi8+612m6Umb4tMVctJF6IrgFUxo5xpLfjw0OAM+X2yVlZC
ILeJHrJYuBz/EDF12WdXecZLDSW7WYhkQIgYFSYwVOlhFz4HhY12fq5bm6XJsSeUWHmdfDMGBw51
TPYvMmOZ1sWCsk87UM9yYhxm3Bjz2qhGAJF9HI4ZsIwkvrcix6DGtNCvbD36zpcaO675m+xrT0Pa
jMNzgYr7yrES+LZ5ywmE45OPBTopy4kcgCnJX4mxrbyFFxvxvBpKbuMxHkB4vnlz6KbviCSa9Gpw
KMvfycpOm0MVTF7+5VQlpKyl9BgsJkv++9X0lPgDQX5LUmam9CHH1YYWSqcEZcqBEOl9lgNnY5TT
VUyTTCO07JuSCaN4zWztWq+DGH2yYvKwQguO0VLvspmCdYevKnfPgSFrNhJcb237lA5N8Wl6QcRX
1Sl0n2nOM7d0kTU9RUK3u2Cs2JaIJIdaZieaFr/j1vBMccdTxokCrdIpYX8lPcUR1cbpVXg/+HaX
Lzzths9hY6tvhjtnX3NYiZimihNlaz5wkZ5pfDbEYRpUokg/LFLF7CRmrJ0NhSD5K4/IIYTWjz6u
qWjLlrZbstgDgjqpUcAhqdyW42Qhqta7NlNhY+5XjEs33mT7D2bYT/7LWInevifYKefzgdKcnjPb
NvpkiUgPhH814zJYqhxv5nKIx6neuIx9+m2AoSA7dBQP3lNEbnePIyJPs2MSOvqFcVzkfsqmd/Sh
CDFjP6aYP0h3pJTIyWYKp69uwB8cLBprzJFJTaGRBLs8o9T6TnZ9FF83NmmdK8s30gYUOWElqxxf
w+NMdDIug9Gu3o2paF6FnIEqzt0kK1CGbdua3yZHlCnKlBEaltH0dc0wAR3zbkq7sTlmQ9Nk2zjt
UnNZ0uLAl1+RuNxt6XCAAJsUXbu1X4Vtf847HFj3iuzXlHBJW0XHBi4kCcYujDDetmaS7UUfTxeP
06M370mM1v0bynjKC1OWxsT7D7J1leLP/Ob3pU4/OWVm5g2TCLP0IHvmWXwLe7mqj8HU9/EBvnw5
vxo12b0R0o/JQ+WFIgSMdGAnw97KI+m9MpPOyQqJM1q2AVM8xoi3IUaiiVo799z9nKnyrRycgSox
zOENtYAJrFVlEoqx4pXPSHSlPCBXF3slc5nByrx0T/a126ymYpTWxh16yh4Zx1W+9r18CA6EONA9
owFtjCxbQ1lymqL/cV+Zl84Avcv+nmTIwrjpiQ9D4tGOFHZNEmXNRgXkNDKW9+xn1SjtbSZdWAEq
CKswrupO2z63iXd1PcI864H3FHQKgSJmepd6U5CdcEfXKQV6oZJdp6Ki23R+583vTTuRpnxw3KKv
gk835ZV1V7W08sT0duNcGt507wz9ZAuom9NMJBb1ZoCsyva7qb4TSWF3j3mUGvVV3Q4DASAhUVI3
vSCSigEL0qBqsIAziKZAejsbCS8CnWhkAxFlJB8S6gX4bYOewyKzPOMuHdzxPjXAr8IensDShVME
mzpFS0tws1AlQ5qmZuhXze742mfV5UyPmKS9CoraeTZxZT2YdljeGiDCUWFw3CBQTTCVYC6Yc3Cb
IqPHUOZlxHJySqBut1PDAgyfsKru+B5tF4O0A8UQszQL+1aGihjXDmyUu22CacgJXKpNfRoA0DLj
rioE4P9fyrH/SUEaF4Pbf19pHb/y6ecy6/LP/1Fn2eJfF06E6wlc/uBdHDwFf+CFpPwXxkfcugB+
PGmaLp68f/sqnH+ZEvWvyd+CeeZ7Fm4M1qdW/+//Zdj/cqmIcNZhjGBcJDAh/Adl1s/OIwfwAPUV
1jJ+gYtL9VePKmFGUWMGeKOMSsll0eZ3dZJ8/Olm/I1tgvLwJzEu5aWDghzCAehRTzrS5x782Q1J
/TBa2UzkjlBW369bL04m/PNx8uK2wUC9Jtmh5yK3340yoO8E3bhDV+yYWfekoSagDmvd+bG2bXQy
uAHKgCN7GXoJkfNcvZILM6lCk9CvNIMHuQjzaUJFZIgsAa7q2hgcUO+UqHJGv7J99FFm6K7KEYDR
uR8qf9qDE0pUiKJyKvrvcF8aeQXYkDw6arkGsILnSppGmVEgWZ+mQqkX5DOTOHFrJ5pShR89T55k
iZ2aUGVM6Od3lsLNEBqFXtIH3jFlPNvE1G4jETNK7XvfzXZVX7YNC12FXttGKxyz9rH+f01BQ444
LuymPwZJUlJFJmzjzBM8RQeCSd3Q1yxTmR3QYqBAm9Sb4yFXfOltI+6qd1QieeN/Nr1Sl9zLhpEK
1jrIkymCNrTi3QfMI4PcWjA1pR0v07iN3U1axpN7AwcPBy5Rg50D89rO8b2VcNWWoKF75i760u+J
iLaOd3Xq2no5ZmVb3YgynxmtDnDMCd3oXRke6Js1znNWFpFtbyU9pppigd1WccKtZrjlRYEPG22a
IDVqb3KUBxHtF1Tx1cjdOUxex2yqSuOQOUoxmxZUIQulYcF4NvwGii2C/okY65wTXiUTxI2WLNZd
ZuffbGCdq2oITBK00qGgNWCbxpktQN/LRI0oI2FckUMpHGJJInByyPOvu55Q+I50Rq0ra90rVCYl
5YdG5KpVqOJb6EZiCq7ymtr5pc0VVhCLBtsbpihA1Bxj5uG2r1KMcnac9xanZjEhZoAXgFEj9dKK
cJrJdtLbKHCK9N4xXKfd9xm2+kXvzg2hLjIg2nRpVBZ29MvKjVZjx0mgj/2jaRhNcnaavCYzfaDM
2AxJzWA7nCgFD7aa7elUOaV0T1brmfmSlD/b3ygnR+M60n0mYryfgHbFDVF85xqFBVY/U8XM+uzR
VOfCMukEqr4sKJZ7IEOMQPLBWrdjBcU+8qpOED5pqDTfgtzAzZD6du8yvnOIGmywKTU06PFmbjwz
8Jp1PUnSZ+iaJ+ENGfU9DPmWeplO+9TB6FNZMvHP8IrtTKdR0Tc0/K3zJKPRSlYTVAS1S7uJ/07B
6a6wqX8JWr/zR4AR21k6xCXqBM3BJwpNFhTWy3I+9UGRBFcRahqxiJypRz0VFUV0smrRDg+TnAZv
r8ZeRLtExB2AHoCFLawAf/quKsio10wBWF9wSlg0TToFZcxSFjPTKGIsAXEMyTKn0c7prFuJB98l
0Hhuss++bfmNAA3DGX0PfdowEkaYZ72WKB7cLa0UNAWOSGPUVwVktejJVrkVo7UGqE9L55PGaoSV
Fqhij3rESkqTAWND9my7gQMbzmcwYILpw5jmDDoAl5POk0CBOsxJq4K7HvcOJNSsItrc+IpzyyHh
hvlaZr/+fiH/2ZTnkcGkoINZgI/QbwsOD78s4+QhSMWsEakiOSZxgPByMKevCaYPSY1Qr39/OfHz
5vTH9ZCR2BZWMSUc+5cOAG3NqhtGrkf9+1E0kKHhmQQ/cjMJ2ybSNgxYH6DhX2Y2VWk+Kb+74s07
mDp6+P3v8ovp+8dHZ0s26Yg4JFhePJB/3sEmh8mvzykG1KzbhCuinN+sBsk/TbdZXruu1X2iLYbU
8vvLWj/bWP59C7DSOxabM76vXwxzqG6MtnQR0puNOrlmvJlrhMQyzR9RoCKHH5YT1qhB5MxkznN9
U3nfaRHDjCoWlmQsTZoPHYJ8MeUx0LZhJb349ve/4l++JDo1MEE8vPAmnptLffPnO1ObomEwyyJ6
OWLgkrG+0UHx/+FR+LuL2JcoHexoPAe/3n5YF8gUPRoTANjWU03OuCy2v/8cl4f3/7rduNOXjpNt
KioUmlvY0n7+HMiB2nSeAsQgjXS3AcjQxRC5LiU16O7fX+pvPg0fQ4BHEFggpfjlUkmQZKkcIkbI
AzASLwYQpILsP/88XMS7lJHKhf3wy/fipxhVpwvpPh5J43CIj3wwVGQewgZk++8/z9/cOnA4kDw8
0xY4+n95T2nGNR2ZYdgzHAvb/lvmfiTmP1Ff/u4iEmWS7VxuGy2mn7+f0IU0VEEOW9iO7p6yOWY5
DaSh1n4/Wf/584aiUUqF6VPZnvx1pas8MhGDmefNI136qZSENXCwy/7h7b58zz8/cjRKgT3iL5UX
KscvX1GOSKSISh65oB7PyJqLpUlbYFGP5V0S9hetf6D3v/+q/u6SiGpdWrQOLIkLaPnPbytR6VZo
Zx6X7DIsRWLf5WJJnNGVydiII6vxD+vmX781wKWSe0jb0vJZyH6+nmyNdi61rxeI0l8d2b1aTv2U
N/k/7Ex/dxkHzIhwcbH7Qv1yJ5sOUBeiBwKlqbPiQ1oID2z9ODEUytiXxT/cxb9shFzCxsN86XJz
uvv1LvpmPpq5m4Bor1wUnB2TMZYmEBMYhPz+NHqRd//77+1izf/LswL74/LxbJun4JfHvy0pg1Bz
IaGtcCf1tDk7PLJOjE/HGTQc+mAOkNYEoKLpCg7dm0ELvNhhQPJ8lIojRT4GRgKUqOP60+9/ub+7
+8qTwEmo0mCnXR66P3kt6S1WPR1BTIBTLesrJk2IsWifMnBv0waCxO8v9/NpkpUaODcZFtBf4RYy
w/jlGR5ZkQXwIm6FQNs7FoUiDDp8dsb5qJL+VnTiqZrsf0Da/GXNvnzl+F0AE/Cq/mV76Gkwicqh
AKANGK7FpNy7wTCtux8f7f/1JOt/UOvEuryL/33r5O09+4h+6p38+Bf+6J3QIaHcUlBp2cMcmF88
WH/0TizBjMoHrqQUqxg7MM/Av3snhvcvy+LUgUfeguIHUoq39/80T4DJX5bQCzeUfgvt5f8ohNQB
Tf/La3lh1SsHMoZzWcrlryVqOrvU+4IY7JYGJiIkprd+Xh1yCwOq9kxQVPq2BpS6Nzn2Lzqnlpjo
YOuy3Fp7XPN1DMczn1Dg1jbubaUJubokkar42S/yLZJj9NguMDW7H74biPZjBzsQIipapdWelG0l
vjv0Bg52kXqLOUlOahLI93ChLy4WaxziFzU78tdZJJqRePWWGLWN8pzzRmZ2X17rrQjgyk5PYarH
lVFwUCy9+oHD7KZtlDz2lfXuIKK5BBpZAGVguo1ZO+KOcW7z8gw94WzTOmW2xYCnFCNNXJOgyq5p
r+pJpIeYpG6O2y5xEcgbbAffrZwdjKip225NGrf3kNHqha/1VyKIHOdw+UUzaRn3Sl6ssMTspGW0
9FrMgKlLj0Yzw1oH1WBfT4VExFVQdsoi+2BCr4/JoG/MS4xIa4OGI5SSAUIVf9NmJlA0lzABBvMx
x5J551rxpoytbE12Clht/l0s4dHZ8BFge5bjXjdSYVeN7y5OL7zRGF6oQYBBlBeJzODdRN1UkC3H
IajA4ZYhMCblR4t6fCvDba1n67NMMBpqEtOuWydauHkgDkNHnNjchp/hFHunzrwYSbE6tiZmlYpC
0/Dyu3YO0XjExjUzlOZRZyiIvK1Xc/HcMS9dhSpbMhTBR+XetwKPXG6a6Tb1RoXEABlil9gVgX+d
QehO5h4kDh0S4kjRCJCaKXSwp1CCPvIcfABo2S08gw5eRyaWXTR2V2Q/7aVhbEocN4iBcUixwoZg
hVt9znRlnDKYUst5AsaVKtc6D8R4zElqnr3A/wzbEq9NUYulbDPmCj7OZTile3JLMb1F6kuNWOZE
3r3PckaKqDWdb3axyzwHZF/XCjY4eEeVGh4EuhDdf6WTRorgZP0W/54gvH3VJKp7IPMjP3ae2gVB
c1NiR1w0diaOxDPUe0a2GBnzo4FV9dqP6yfpm9lD06oTyX941mkbPbiErBQOfLZ6wJZPs8BzGx8L
JKg8lGlOFxBGGXqvqDrmXVn5j0lsNVdTXXyj0JnWF+nT3hxHG9aDF9220VBtk4AM1wq1/VWYVxjC
KuXcMbSOlyXGuheZjDttPfm0OW5//IgKhIcVCmIE04vZqW5l48eEuU3x7XSRa49ZTMojf8qkQTZn
lhyySHLCu/ylH3/d1cauTbr69Mc/4Nv63RpNcfjxN80WfbLADbruW6y9Oc4MfKqZfS5dG3XZGLrH
qtPpSx+c7Ei/WeEc72NhDYvYIpqihKWzQBNDye1szLkbCTgP71VbjteJizO+1F++1biMuN1s+Ub7
0lywiOEMHZJtlGFeS2sUXi3DhikhkY+Iv25lMqBbtiGakz7bzDPq9D51z7IU+LxIp9CdQapTnn9G
bvMZoxdn3TMnCiq6P00+MWZDIzmYyQPz4HdVY/xPnSd4tyhMVbW2WpnvNHTVHSbX11RkchV8Lxmu
L20psNDWJqwLnNOdRy5jwmTWEe211BGS5IFUW5omVx4ToV2Wt4dJtGTgKeSQH3nfIOn3tNgPPqrS
EVmYXXb+fjLNL/Kq5jV9NHOVxS36zqM2Z3eZth5dUAFBB3k0Tv01ft3bXmfvxFJYUBWaPVOzTZ7q
p8TEzWIRsxjHyOhSbXLUZGrVRQExgXV3nuoSjDjvh1e1t9ZYAjmY2w56IPquyEtQlfpqF3cluWfO
uOzH6SWQ1lNYmKQTpb27Ani4CQkbWcSN8ZpNyVcSFsC8PAWGz+luqsnHGDEW/JrC2HUuTdLAj9p1
BlG1s2yM+tVrbWf2tRXgXMzhHlg2Tr3I6+hb5QwL0O+lpBr56jxHw9mELuR1hfEWdeTt4oZ5mtFx
HnGFg3+Zqt1AesYU4762iZUrC95JVq51n6vnwdHNFo+DXsGfj9apTUzkKJpuzeZ3X2ed2liEdLZE
+lzTyFuaAvc/KlK1GAawC+yy4bXhJ+NidXGk4HdYGkIPixz8QW/oJ6lVv5o1Zne3IElkHNkYCb8k
nKx3lsAbd94SlaW1FsVoLcZwJaLxGPrEsaR6eIr9c9iX1cafoZ+nE+7YwMGsUjmLwq77ZRF6lycd
HYPn4+YCC/sZayI5OxTVawWCFwzBFK59O3gWoYPukDjYcAYVQKzbsh4Ya7STuS0dBGL+DdP0bluV
vElFPDNkcBosFxlrOkZehY5ZagSng7dGYWYXY8j+iD8XiaTaFk7zg6PxlLkIdI2x2huJsGEC5Xty
VeyjSFE0aivY5yVjTogK26YDt+12ck9iOLsAsaSI+X3iO7cMN3GF5sxo1JU9EAFFjuZC4I1c1pux
xRkci0PhmvmxjfrioAP/zW6j46SnbBUyl1n1zkWWynq1cXvSIv3Eu3hdKY8YZC0RrRfrwXydCsPc
hxy/17jQkgWWOSCGaMhWlXhgClKv+55kbj15Yi91sW4dDMVVxuWGYl6aHVmzZmORyxLPRD8hDFjk
Qh9nH5F76cRsw126yRAE4nN3rUc1Fd9MXdx3tTtu/Br9rs/BzewnAWeZncvuQEdoofHnxTeuMQbr
xkGOMA9g2EMMBQXNhTR3cog4yCnBQQJMr+OnpGxOXRzpZRyMMX5K3JaQfRZGZH0Zbl/cNCkxl76B
TeHWaUX3ImNGIdaxqrxqYcTDygmx26lWkd03jjHZyT6GGmWOqyYN1piIXNxhyOXtrHjEE1DeakKz
SE/88AfVH7K8OIUo03eNfQD6Gh1VuJ8jHua87zC696UCgFRBlc3sGzlDe1FwUoehRrKa+oc0R2rr
jUz/83J+6oKkPFE+6a7RCD5ZPLIw5C6HPFgRVuUs86NXGjys5Ft0uuKRTWVbq35g/T2PGYPuy3im
Bw4YMZiqQLQweHHXKHNWBXqqPYaljxKeO3mZ+P+Mun9IgpDKp9g3/G+E/37o5ocuaa7dtJFnlmNe
rva5VW61I5CVQ2uA6tU9NrVgHYrfnZ4KYLbiaNGDjlkmnBJWeT52G9CqC3SK/UrPoTy0eU98ZWc1
266O1m4QTFcFaNnTQKQrnXGegConmBV459TNe59Ac9OWa4Yie6b+5XaEb4g5K79H00S2RRGHexmW
O13PNqb5yzYM+8AFtpb55nJskuGOoiR/0JV3ITXXCyeMjY3TxKcYjx+ULDrkUBMYADTkAZhzZt5l
iLzCAueb6jcFq3XQCMZRiH+49Abr/HTjehczREvzZLaN04AkuJys8O7HjwLiAPVA+wqIhsJ6iLE9
8sOwLmTceqxXWPjJTWIpPDeXH4L5DfLMpt+a9sVz1WYHRqA5oCOWYnbGSO8GSvY//l9F3X+GCjOf
XA4bCjaKbkOHoCuvXETmqTRFvpIpFR6Z2U7Ub5wWI5PZNPOGsURzqyKvZUhWnIdJNbdu1OTbom4V
3erxQCmfsW6yR4nGu+tC3z0rNXnnsNb9eWLCmijvEIDM60ngOPVMhjazyOXCiXt5jbxbXsu28aBk
nH/8ocmJ4Qw8e9rGMkbgTQaX7CGixxSBRmHfYY8XruZIwJNwp0q5UdJDLmPvqDTtPZR3ZCZGmHOC
iT/GVhhPlIY3/qVfJRXx5zO+3AVc1vApBIqZmq1eic7Ve2IEzPs8YWJTpPPBK9UpC6V/jSWdbE6H
mFpLhMhun7xsyq8HEbnXkV012JhYVUTNE4BFDp8CS9cWG9t4CuGA0KdFTYbCJL7Kq37644+y5lyQ
z9hdiIS8mt19SaF2YzjWF8djYkJJqb+OTWkiq0rWLjsGyY7ZcbIaCJ5u81DiZT4V38fCf+wwM4P0
LgNjEzvzLRv0Q4o8N27SPTmk08LG6LajAOixhKGm9P0T58Se0M8w5qW12usfP6ZxGLYovdpFQilg
zFR1mIFAaPBw4Qxh3OgAaQEmeaXpS/PesHmOptlfx/AejynfPdoi1NnU70Gqu4e8Ns5JjzLNdbFG
5mZGWEmJe7DJLpLtCIqsgaD53vNa/zbgIoNbXOs55lYoe7ithbj2kbRttLQRhuuZqbafr8cy+wKj
F9xWDrZrwuhwreAk5KAC+mry5V3uUO67Uf0UGI5e55Wjb4eqaPe0/MgyShqswx3lcDY7+q7McnnT
Fw+cvb+N0ZUaJJDcPNulmkpA9rA1TMSBd5mjrvqgnE7CDou7EkLuifPS1Y8/5fpHNrCN05aRzOX2
LrVRTQB+BBkNc3ch9yQsUhjhDwba1FutAJSpCACCQmtVxAUPR2Kj4FcVHoiMnDM/1VvHK49OlFwR
Z+aWoX7poMbg4+U5m2dit6W5qzy4mRrx7GKy8N2LkLB0yBgLzGLqUBYAGxqneu1Qa16JKLsjJXWp
LaH3GKSuU7aSRSUCZ+PbAEwifEGh6vF/m90Wim+wnDBtsYEwzB9d76rSOEsCPk7OkXAZjrpCMhua
a3ScxIjE6YbuDUpCqiG8seNywI43zsK/TAtIGzm2sf2YZrlxGGfIv1mFL8ugwYGQNyVQgi6fCpzH
pujfMoKXIn+MdkMEaG2ygH1FUIgyvkPYBOHAEevDHTCECNF90rQ5Eth6Cf1M1p0W8QGxrc2Hnl9C
osFxjnrLOkEMELY+8AI13iXRAiuigSG4f8wAOjP3eqkRqK3r9LtG7XbVm36+yK1wWinoZHsrbJ4e
+G4kq2T8TtvVWlfLFAYOYSJn2w+rpQx9+j6Epq/wBYgL5ZI4UUZ37MGkAJtWciybvcNCjJDgHhuC
uWZFDldUZLthIJKhqjMkx2HAhi43I9Ktl/g8DhelwJy/o3ohqjOgDhSBucbAkKzNOMNq7otTRObp
ytdQpczxGjVRtxrRzC2S0TDABnEibxU+nQg9MjGjY1tPq9pPqaxEevZndVaQ0Vc9EgToGNWbLeni
dhXhq+WknF1NNF6P/GGVttaXnekHKciYGMlThTfMOUaUn45GSVsKMgu88IF47r1yUGwXsWsCJylK
splqkrXoE1VNuawFbljPKgiRKnFsNeCMtUvEwjwmpBJ7N10EaAH7O2LRCGTf7GlKa87EYc+/E0dY
DRu3v8by9a0fGu6gbF7JS/me+eNdcwALNy87W4glovE7X10SwTEgLRFH7oBQFCw2nb6Zu0Cd8+DR
SZOXJEVwPXVTtA5hZcy+WR9Ib3r17c7eh2yVeJDsJ68uH+cLbJnxx1uAzWlhMp026/mZ9aDaO2a+
psTDtNRzCrKpFWoid6V3lRi8d/SoT5PBg5ZUMHkqW9/A51+bSeIsm9lylhqjVNHa1oYx/qMTMmPo
nWHXe+Y3HwfbNpAudsDiXnY62uaaH9xhRm/hTmDD3s16lIhZw5ck9CkHNNzwrCDWnO7cKqHC3eFD
XavhUSWhuUeC4y3ZlSGG8Rl0PqWbkE0cktYGfQrJlkIZe87vJ6BB3xKYZbTv4DwlfbJpy/C1kI6x
6VDNlqk4+DI8xmn7Vk1ecoim9NSRQdNYH5KSkSklrkNtvqCYPI+F2bG3dJcac9zjCqJEjTNBthi4
Flw5KzN+ohPfbhwKa962HQnPtKBIlhejjSDyx4/UHRHBoyBu+5woeVkgKILLmiX0GbSBVpKuMo1A
KsS9BgNTTEl8XVwkRRyT1lKN71Ph8YvnAfPXFgJt3VrrabY/+np4romlrTFRogOH3uU2Q7tCpA+U
iIVrUrGzNPz0taTaopjkyNmy7PRx/E59nszlnnIHX+OsPtuxXtMbq68tJ/pWF8QKBTAabHN+QAcV
bcoqnXfKvDKH6rZz5LTXucLpH4Eq77NtFFir0sp7vJLtd3yvvKA6u7azZ07jO9udFaJP6a2DOH1I
w/UcmmoFXe+QJshBU0LIVhZ29yUkVqBIVfuRR851Z3VfmDjex0ZnrD7IX4ClZ4san+NSRtpkCc9e
6qChHgXKttR28jBCBTEJEMsS40pGst3GbKm0TJyaGPTCNR4t1//oYb2vRuliyXayW5VYd35pJ0tC
rCSI8axf98F+HCqE1pESp06ou6arm1UoarLO6umRxGlwbkPwwJT0o4yivY4xfox6eAxts9qGs5ev
J4tGKW3QR1O+5rH9nS/7bornNRsZYSyzZMaokBXCvTjpLL+WNKH9UPMWjia/qB7zg8qHrYxN6jDD
X9leRmpLiYQjNFp6nNR8JEKjUIPPgPl2n3YRr3Vc4VSP9TbJr3yJ2w93RbwIRAPetbkEkI1CAXAh
HX2qo3AjRhoCMznGqvQYzIUTMiwjuPKsXG9QXV2INEjsmzQ5mVM7H9MKA68xuNU2xbAuCkKvc1r9
RTrIPTuihOFxp1Kqhwj0AXYf/z0qx0eOd/nSxle8QsK9Fgl8KolHeyb3zHDraj1E9nVaXOJhS4h/
TsspW5LLklZOtsLf8NEQ1LiY6rrZhqB5rabeNThsQYA+OR91ROJrbYOID+urmHk7MGl6MonnDEth
0w82yyPq4fY2ypMv5YrppL5XCi9KyTEgxD+xhkq8K6XKj4Pk9afbjmiyoX87oA1x1NvUX2oBZg9u
WqrzMA4bo/Tl2qkAh/To2FEiKmAtlQKbqCBrKeO7bNidc1wz+MBrG8QKiHu1ELJY1SqQzwaaS7hD
VNPWuTfg/fuwxZLkPLY27oqRbFtn9lqk+nwyUXMOntlMW0zfZySvxiofB7EMrTeVQ7ynnWgc1HIi
RORoGWW2AR32PSkCcxWahVoWowuesXr0aewtnNRIdj3rJlvWbUBNB6hlMXj1bVLk71nmfiIEtNbD
sPCAW0CjMx9mRL0bntNTgB54N/Cuwg7xuwOZH/vasUdqJ57fUcq3RgabrpCvemzIhi8BaqIjXmCV
SZeVYcQrb5TfIoy9c5mSCmbzDbnHsGNK0mv1WbSyQcRSn2PIAKCkCr0vqpgTIP5LHNHLqEufE5R9
y7qUt7ma32JxvAA9HaU/YYG+x3lj4sAcXxnLQVrz8PeUBUmHLu+qC0ILEl2kORGhkwOqAfuiiFhC
hNnJ5VB4K23SW/QoGSkd4Q/FhPJGPEY+faTMYpE1OArH/hvauJvWtQjOiGjbpf5TQGjdZM4fbdCj
VPLVbZUeJDg8XgJTgOcQIHkGwCtxWhmANzgNT3R3RCNvwfxmaIrTby7P0hW82KjFmI37ZZ11xNIT
1XGKfHlNaqjeUjbu3QKaWRQ5TIW8l7DuM7Y/OACjFS97y+EgXX7kEj8lvD65Rox3i0qfo5G1STqy
mLsggITk3CvSlm/yyX61YnxkRu49gjYmpL2KTEAQ7jJJ6aWAq2BY5GgaseVqFtA/GOhZCIsg4DoZ
Dciurq/3ET4kj+URU8Z0ZxWAw2wHDvpc4AkB8jgn6iPFIkGxBtbH6G2e4+e4U/Z+SpscpFL0UM4J
yGzDfxvn6rm/uO07c3wuY3q9NKmAJRpPYxA9941bXJltr9dQtxbZQK4UuQzXrW2zCip8CoNqNzWR
7BvQAj3mmL0ZJho0iHWP0ugYzXZ/azUkhQQPZpX5uzKmcJ3yWW5yi1SQwDzmDUc407VvGyvGGKGm
+2YQ6Q38EzdGTzn0Wiw9neJgtliESLbnS0X61IxqH8f1sIwd8aEFFQSQzgVGvH3aAJydrWlEJ9rv
kDYuPc6Bem7pUKNxWmE3exyt5tyXw4fd8cB3Lee3gkB6xmI4u3MXkE2f2u7W6NQznf8H6BrRtd96
JzovNPBnTa3nBpvUxdVB11dtmtYmS9J/zFoL/Iuaz+XQEW+FCK8RLgrAcnYWedBbK5Sm+K8ra+9H
ub2qrP8i7Mx640bCK/qLCJDF/bW59Cq1NkuyXghbsrkvRRbXX5/TSoBJBkHyYoxtWSO1mrXc795z
HwFZtpzmSJsk4zAx+pMUTznDe+8t9t0mjaM7jPGgexCPOcoQw2vJ9KNkLsMzIP9XSs8cBgE1wSJb
voAluLK9kIF3J+5+2ivFiRHmPgonCYoHSWs2aIeDfxjc5qAUFSv6RIKlnIc5yt0LYTDr0WK4EYz9
GPkaMDnGUPmON3wTKlvy8uf6R5eVkL8ALcG/WaK2hjCalqDqnO2djcPTbi2p4EGw93SvTjmf7JI1
2pJlG3Z0CAm3e8tgikHidIG41RKNRfOCxHNfvCJjapr7zwudhUjk5KUJdiUWwEphQq6e3cwNOeFd
WQc6CpvizDLFseeZyZdsCohd0fmSgTZPFHOTCdrn7M/krSv7GRax8zpBFiMad6mNpn1r7Jro9U+k
rCy2eVmpOk9FvNLGKRMN1vd8kqrZvsdhPHYaQJoI5CZX1GajdkYbnrgCEIC0rPYxEUPQ5OjdwGNB
Fmn2tV2pNFw2zThJNrDWx+pqZs9VnbwaI8jJOXMCoyOa2FQs9vaoXZ3MtnZJ6Wi7jAU9ShnBTL39
yjbY7LLEPOW+VcRACQc2lO6vUD5hylF/KJBkUYeUERayhj8LMTDtHEQfxskboQdQbc1Vr01iioBo
G0rEnS079KWl0M1NB7Fq3i2V8+UbQEOhxPBWvpftStapXZPQ2gpirjJKNSHfcKrmGGi1O73pxF1q
qetQWNWZGp+XsjP6vWOxovKjFsEgF0DeLcc9MrZRLjcQkNWPreeqrmW4kRGu7MhQJcOanjqu5OC0
/lPPmwlhUP6trHdatBVq/MO86VcbZ6o5mWtU5gjFOkgTGbe6JndtX372ubYHqIHNeY7sZPszk4mQ
pafCzM2THcoUpyPYOzvb7k5isyERiDsYZhiiMY6Exrod0rF1HuSwnviaTUVhGhvZb88n3NLgame5
M1RUwcTAKwniVRvOTs+5dtZlEqdrX+0ldHGis2pXqZeMllwqlm4tH9MSFuv4kK71O+C/Py0JX8jC
oSmz9s12nhjfxxlh5UBZMO4AmMFWd/I7Wbg/mevJqITzvANyxYR0kX/k6O0Kql/DDj4Wx9Ab+0n7
s+TQ41a89YytFNQwb/RilJD53I7axI9574ORi7eUueX4um74HeDu79t0ePVbFCJmvfWZyFy8uuN7
ac4veVtBFQXyv1t0IE/mb71qg2Fw5zi9aRIbrIE49aYnc9QYPfumxyHmNNyQ8URJioOBhGoNjvUg
xi3btYm9T2YaPh291EGll3mQu0dGm1CqG55NZMKdKJcLybTm5Fq/xmw9kBFHFh74XgrT/vK94mji
5GZuvJ3Z9B0Y36URVpNenofNhOrk40J0dPcB0y2zIXnP7ZmRHK6+2ODr2HWi+4Jcw37ZfahesAdY
xRJ6otvXPlo0YJySjfcoB/GiG20ZiXZtD5nDgzM3S3XMHMu58j6Ityz7m7kt3+60gYnqnYqDXTE+
lt0Pjee09o7JBLWQ+OEvviv+nIeO1HgNnriR6940tL3C5EFv4l+lNUz8zQAKkAXgGhW+KKoHr/Ob
wyB1agU883HaOj9cNY2l3l+1U7dqFBCgw2vkwgIjbZgNg86AznTpgcGFLZl1pWcQdM1iOKbL8lmn
zRKaDsgkPtN6kCIrQn0+ks54I7XsU5krZJwTa07VdiFPj+kOBtBIlAYxov/p1jonGbDVsvKA00tn
n/bulVGyOIrVuL/ZzY+kBX4tDT/lzAFzudpmYCTiBcrDdVsumpR9QObGA8WFDV+zjh6tExGBmdbR
TlDDhsCv/N1WpNcsB9e54iSiLXJlE0IdqFR912z5SzmtyYlTMdXX9eZcEr/mc8qHiezsExgzWqiz
ug+qWvohcKU8Nv1c7BdroxTQJ+k86puHVXXtA4vA52Cxxevrc1GnXGcqsCzw//Vbj5e1q8uh26Xe
ACrx5nnobZPRrSWjpURVKrWJmWxC4Lu5l6a4tChJO3WGGnA/gCY9bOUW5jWvhOePFtbKFDOPXz1o
jQlUp/Dh0iOCIDu6dBIokJ/Y8qsIziTQO+i5sdCBwoL2etoEp7yxYj7PJrmsbb+3bUB+ejHl+ByM
p43+lBCtM1KCzldX5ivnpSRWtpucQN58emMDQs+EQKzwlcwxRSg2DhE+ob6J5dCsNHAtIOZIIDdB
KYcvUmyP6AzlQWzigabzbYdGi0pT9b8WJnlYqPT7Too/9gTeUh/kfmoF4Heg7iBIqPIiXHFw0fRp
PJvJzM3gB4rKeF4lr0U9vfDRdJXMECEtC6nZc0s/1N3qmLjDK7SSh97HleaQ1PWVsQdh1u8G6PGM
rJqDXllnM1+vVs54rAbHpqzYdxXxKDg+/UC41p15b9otFwzuvaO/Btm4EVeisTJI5SNBfIps6QcE
7gIP/ZYqGpo6mgEGMqh4TbDREFEPZxgOO7CwC5c88TFT2VA59bxDkc0jUfikvp37upQy7IVmhJZ7
7E3XZeqsGTt+YHZI0PidnYa+CXmfZE37qMEsEorT6EbuIyqo2GXA6JxpQDPCiZQGAz8C5J43IR1n
5TOGFJM5pMRMVK+nbDOX54b71AQMevPa/GFtJHo0/oaUgrTPwfW5zqTj7WkAzZXVjrHjqd1OohmI
BbdrjGMcztioalgzZ18Jn0/ejw/bVr0ac29gTdG9s76ZrH4Y1ZH0c4ZhkNZyjNZRUfNAUqzY/57X
8s6yvfbVom5hT1DO2VMVIB+3pv6FdI/XpHj6/qVJs9iltTv2TLjjtZdmp3npyFFnpXtJLOVevv/r
+5dUVkbkFoxa//UX//rt9wdb5qfpIX/+88+//+tfH9qBzw4Ak8nwX3/xrw/GE6VO/TZE/3wY1PP/
+uL++bPvfzVJLquoatQw/M+v/1+fM5koXzbU+Ot/+zCKJP77t17m/alxUIb+t4/95880XPuhPnEN
+ufPvv+v//pff//2sqwzK+L/+TW2PhdTLAXJ//P69EY7HmetPP3zP/rn9fnnzxoxPBLUPcC1sC+z
KOxLn081tU2336+JMo/J0P3n39IfaV++/1wsDE7jGWZWwL2fcnjQ71FpTVvgAlz5oZy8D5Uy0sP3
b1duUgK+Ci3RErvM1Pph51X1BRMWzAAz+ZvkTytWWbxTzbtgqnxwR6OMp/mHOyzVw2jMNYlL1z6b
3bSdKGzEe1p6kaOa7F3T+7i3t/J3DwwjKFrbuINwZd6rpGuDcsVIlUrth4tfHnqdrO/tQjTPRYLx
0xY8hUstj+66DWeUE29HvzsZEuG8ZtyhQtpreI77ueNaXjA8hUxiLc+OfytTYRiiN+1ldkV5bS2U
PJS/w7LWx070Hy6BnoBV3SNeH+TGb4KA9tlNSf7iMJQBPIe91M38CPfZeT3YCj0ITehgTez1LGs3
ZacaAT0CPdTlzi+UCChAo0ouF0+LC2UlrRmBlc1tV5Rq39Tqi7OPeaSe84AdkKFqh/UCPN975rSf
m6EXUb/QPYv/qSArRhGAKACF3pxPTcFovc7ppWOIQkICAPY8/dagT1RFVEMG2/cbZuTbIbi38tCH
UILR10Yc0mGjOWNyYkywBn0uUNx6LRjdueCEcrTM7Y+ahB8luv4OASdZeKh7OjS4I44xt6+gnceU
nXPM4kx/pB+HeRLcxAiXEj6cF4DAuoQmom/IG8il+PI+i5b3SGHpZtyPRqQv7MFuYo8HyUE9kpgL
2NM5lEzAfBbL4dMx+sGKtu0EZJ8QSFXN3Hd4N6lM4MfK/GBdBz3sYWPeSo22iLk3pGT/vUtYh6mo
xS9B2Ur1OzdFcU6dhstVdgJ4cxSme8yZGXgJXUoTquuJY1li4glarLOG8nQA1HXQhPGB60M/e+0Y
oh3hd9rcNhy1R1mQHTcc56jYb+OSSY0+O29rrdo7V8NgmdsT3S+qfwBN7NKOADsHLIncQbGH/JJW
I3CUbVf4nK3Y6dhkAgrR59hItve8onGoUz2Z3OoFcuIdF8UDfnCi8J3zZ+1u/o0cW1vWaUOY+R7d
8XPfRk6q5rM/X0swtCfTEC9NzZ11IskXD74VVzVuIRIjVO8aB87iO7+ZVCSlW+3GAQ9kmdt/XauC
gtFi1GpaCN4kYnYccnXKwTa8VgBmmq757GBOHzM9fdo6vp826cNyE9aVEwT8kqhYWoQUvi2oYlY0
5LURwpba44UGFr4A6wYpu0S5YT5KMJkxohmGwemvGiBMc8zDQSENYJ16V50EdRD8xOgiq+xgbHI9
zqsaY4v2AgtIBWknqjjXuaWlTfNidHR+5a0B+tfkGtHT1IPDpgjJ5mZM2mc/XgeegLQlYTnU6qEb
tXve2wB7M3lQ88AE3Wzf9I0puOd395VNa1h/Q+gZNA1E4ygT3mDjRa+tyGIW5XZ2GjVm8Vst9KNo
c49aRtV2wdXVQRYksfOuFcglbsb5y3P6J0BUJehm7o6mLsM5FSLYS4Pjz4Sh6hbm/j2O/adb0xtu
mDzd7ToUkSryjfUG7ctnTL+uarg07ruLLYPqhMQ8bEzNd2OLP58qv89xVDQIHZPUBTxf+ZF0MNxO
npsHTq0GoANPzlKtNN+ZCCQQCgNi3P6tYIsby3aYLOtrUuqnQhjwZo5gBYAHVhqwAX5v71eVH6sJ
+KhDi0xk53eU6lDO3Oav2jK+lQs7fT+a8WRor7M5fXJZ/CROveB8KkH7+0YgJgTRGQu6N2fgUVKE
5MaLnWX0ota5cvxmQLhRqNFoTQiUbzpajsHFqNLD0pwgDKJv2q7J2d8BnCVQzL7fZe1MxC1xtBbE
zfDn9qWMTvNm9duH0aTNzdCAbAraNejR50r5lMPSOvXVvKIlY6vbOvNT5rQPeHnynMwofX3mRVuR
h2b3lHlbG4l0fG60m2jaoXcq8EJNYn+M9u8FnKg+/9b0G9O9YnnElpQbXpCbNfpww6hLlLznQTwA
uNWtSGvyNEomGStZyENqGm9rpdf4vNRwaFJsPlPXI6EV+KgzhcztFC+Tnz1NjoN5VbJMtg6mAn0A
ZLO8rmWNwKRbTGDzO0Yv2XspMdxQBeiKSd3Z7WAxRYoSeG/0Dy/jvnNWn5hT9Wy2KRYhQ7wNOTcG
DZOVMj/duf8YYBcyUr4VJC1QdWe8lkyHX7qGaYtbzphiR++T+Rr6ku0cgDyS1nTijjLGm83hWtK+
cc4onwsMc+yioCh5LXx7Ofc17XRpUxx7Fj3wEmMkB/OHbiB+bexxocBEWqHR8zubI4Y+/BV9JyJm
39XFak/k/W5MUwYAmL52rNiXMpXGwVhOiMA0nk+UJC6TBymWaqXR4E4oeC09rUeg8dtIKvvZI1jB
xKUrj/3GTUvehEnY19wuuHn3WMa8KQvdG1g5GygsM3lIF8psBm2iLWktir1ymx/GPHmHsrAufiv3
+TDDzhix5GFERXXETut1Y7xYLq/veGwsbu0doHrSfXMAOSnqdc/db6ui9afr32qe8FA3uYfr2wyC
kU6FzPIfCqeNmbgn3EKW8rJwM+OudqtAYSRHRoKfL/SOybGu2Bu50pcUIBJl/aHlr2pN6NC1Mtbl
ub9Js81GTSRe5KorNepXGIXgEvvwwFjsHV9jntYhP6eTdTEH7NdD4eKeSbSv1tZ/y0okZ47vw66n
KAFT3bgjimKFefqj7XMgCfbHbY3fUE9it021A9asXWmre6pfn5mqTEFvepglBybeENnXA/gLHr2k
hQpO1G7WrBNYCpoLemDQ0IV33USRE3gMKA/YjOR4n+KCD8yCHgsGa4FdtusOOO9m0XZUc5pTNj2N
Tqpz5oD2MXbqtUmsJcyBYfRnipWozU6I8y/Vgsw5oX9xzB6DflRH2cz3JZgOANfewoX1rTK54C/r
gAe1JkewjbelhS9iogiPvMaR/R1wTSV/1rXh7eRkf2569+6lHZacdD0u1KSlDEraXvr4Ug+tjal9
zoxfvCVw07mPhgOnnNML818fZ2GVrl8FEzpkO399KXC6d5aZ07+lZKQy/bhwMYQtys9daPUzwjf9
BDaqAOO+fa8zimwcaNwlBSvQX9YAGXrBdzWaGfITPOvdhMyOTMLPo+1QZ+v0XW9nfNYl9TNyQVWo
ugj8Xh+548IeBYouwGNjvR6r58wZeMtspF1hWv8Rk/WA0cbdL6KKgIDZe2J3PxUSv7Y5IOHswUfX
ddO9S9UdLMeClM9em/x7jIBaWgOnbf3H3Jne280Up6nmiOUo1Ge/qk/LAHEsvflkVq0mukp7y1nJ
ygw9I7OhBP0V7vJAR6170U0YO65SHZPW8bo1droX1XTmB6MdPX3/XY6M1IgFXkSguq0o758Kqu0D
plP6PltyBmqVFm49ChJZohtjPlVBlus7ZBoZNBy1KXn51Q1mgXLnvIrSeTAJQRQKIthGUXHUFOVP
hhbLiaqHeGCqeEjYDWo1HSHDGTvZsnBYvWpPpeeTC+zLq4n/95TnXXv6/i9BlwiNHeH3bwi236fK
M2M31SSlPkZBK0SB6Eml2XQCdrP6nNzsyuMuMbYZei0T38jJ8/nAThIpi5bQnm6snTsL95A16GuG
kPTT8YvoNHkqNzs9cbDgGFufEhD0o/jbKGjejezCFWA/sklN4ZJrU5c1VPJkcbY5GetKmZjY/mhV
Dzxs8z/KYdYRv9bHIsc+XMEB3HkrBp/bP+luBZXfv8BEH3fCYVqt8O2eDNv9YejzGtujxxswdYuo
MPMh3PjaOVO7SFBqWyHQYDvP0uTKO4M2DrVyD7m9Zn7SLodNI4LChWQNmlvHEDoRpuSWhRRUh37q
XHzkuSc+CYGD+IaJqSqklTWHkMyM8dSXdCjRIZwflUErJ6V7tw4HOw+TBHJBXeLJLFpa/xLXL7FA
3ToafFbGhHIGFnxXw8mGLIRT5/cCm4+T7+jgNKYIpJi5z2W2ywhQ2HgeEtYxm9NOaFoURnWDg3hk
14w/SdiVmE8KhytwhYc9y6vPomZYqwznU/fV1cknQicmOKWUMirfmPB5OuuAIMgCi5HqKJaFqQRH
b288EBNVDJmOg7FddDb+2mdNTKviUphDesjTMaZQ/ZMakycUqU8MiBoH3f6tgVVEXBPmM+YWrlLV
a02uEALme31UprbPx3rgRNJYMTnSsPLHL0dyIbK0Lyh8eTQ7+CZz8Fub57uI+kUbFopNnuoB4Jxk
Gch04WcEnlMydY/IAOYEpYB0q5penRb9XvfvVpnLs99QukqOiXxVYl4Ta2KKzDslGEhwMiemQgef
8VxaT/PaQMxaliG0tHoIKLlM2pVth+pWHjge6HGrX5uZKunNHSiZWeGDMmXUFTUZ9li9ZKn1OYgL
BFA4Q3yfk0vKYuute1BB+H4dm912rJ41z301uo2jBefBZhCvWPzboDFn0F4l4pmiHZjwRGLQwqZ5
dAyAkbrDi5Ra7ZHcCmoAFsImS1lSJoxats6cXPLddb0Z9S1uRhbTGVRoRQY2w55vuFVsu+OfEYNx
SK3gvqBCItr8LonS7/qhqT9rdKUHq1rvpgM8wSJyhf6ZVgmmUsBHx40TXluJlxQfyouBUNstTmC2
+p1jOy5LOXMNChFOxWo1Qd7xbTqe+64MQD5m98W9dYjnwY8LiK8Y7sDO6pRBhg6on9sJb6me1Mzb
caL7jsWIjXLUIHOBd0WtgDkO5yzqPLuPhNjuUjkcCQLwKq0e1b9UX+6di+2qt0XMTJmorTEhohF/
QIf0sYFOt3Gn1VFYQrvszlh9ccJp1BkOnau9Unx251JwUT3SnGxAo2fm4rZ7jjy4hThzxV4peSMZ
yC3bAN6059qD6ZnGyS57nfS+vrRwGdvF3lVlcYHS+we30bMLRRJ99y8DsgGjAbfLrn3oRfWBD545
U25/dBal1akF2SGtnXcmdGQUdaYgisqscPBKLKhOcQVMQzbTuwlAXo0VpS9DK6cSxel9uGtoLLxI
RA5qtQab3eLwTQ+6Rj43H5OBg4+gTqBJ9t2y7Qeju2Y+WafCU+shbZN77lreQUOFC21yG9DNAl9y
6ynoY9x1THt544dmwqJjtO1Pwud0p0/KPWrLZWrQiW9WV/YPXtNFsYcX8NNHPzKlwQSUgz0LLjUy
zodrMr5NW+btlsMl2PS6r8GAYOVwoHIgrsdli+mxdRrQeyUzk6oaEmKEnESBgGHcY3og8fM11tMo
jPo8+hx1LQM73rZQQFhmw8H2+uUhuzGcU9yuTDDOHp68nTKLU6Zx9GtrklOmWgj3tQ4SIreE6+hk
ftwhgBw7bFRj7x80agM3U6M8dYRKvNYYUbgnrXTKWFW82BxCxZz/Seek2VuTtbKjbT2qk3TvhgYH
fecx8Hd6ev+8rSz2GgUAO4iF9GP1Rug5NtuaeDaYcPi9h+1noyGZA/uyeMZJ8WIuhcXQhLxXibmf
M1erx+WwXrOSzu/hZhXuH6rZ/8uJ7jqaLBVJM8GnYj8+UfsHEd8YfieMruNNej+0saU9QmhPmTp3
nNECKlLwvUKiD8VCd68hlvdb4jqnd7dc2KS1lNfF9/ss6Pvm3bbMuyKd8Dbn5lGbhw/Jvv0DXYcS
caVvV4cmO8KOVciUFDxc4x1trXv1moXwnNSoU95AlIIwOelaFekcoSKyPg9e2b4nyXZolzent3QK
e6ngHrn1APknkWX5OPJxpugQ1YK+OST85O/thVguS2Uw+SYw5639WypC/ttUPSFdzDxG3P1Ihdph
ro6mBfLfmh4Ah1/LDluGVsNoZPWzo81LLlWNiEh8qq1y54Ah60BAk2hpeVUyw9kHbnBaJY9B2mNa
bckXzMCr90rigksxufsL63irjJ923rdx61mRxydWaHvHYXSfifbfw/7l4aP1b7dRlgNOdw6mnH2I
f4Afka5xN88uYt6e18LaY4kyw0J/m3EjByOHmKCQfSTtkuG1FMUFNjlHla5D1V2034mDg1JzmMWj
2DwhWfJVyfqc8ZpH1iQ/x84+jCMuUFMYD8Ikg5ykbLg9Vqcdx7Fibw+o3D524rEUX51MP7Am0E00
W5w0VsKr9PsNy57AMidJx8KkxbkNF0+ShsgMl3EBb9Av2xcFJSQJqF/B8pB2904LE1C8rYWXhA4o
A9O7L3JZRmXTLlTJmF+3H9mYu6yxsH+R4UYy4yp/cnz7KISlRUnH5p6bOI3KCqM5tlq8va89Hupe
btS/pPMWF6q7G2tBtazb6+F+zXsc5MYqDlxYKLr6cOhkeup5iwYVxtU16/P7yuOd1DXKJ35h/TAs
+nGoTjVOi1m/tXTVH+HdomSUVkkMqjiXS3VNW/NLjDXfh1y/KpqDiWXPPPK+xyXSmH9tyt0b3erF
wHgIsDpErDB3E878pXSr3bfU+UHr8bwYE1+5c1yk4kHe3CIZLtTNQQ50IUlxn8s6Z4kJFVkMJchC
eynNHN7Mmw7d3oyFYReBwlxptNTzCsvv90Wv/56nGVJYB+6Z4sZrLeWyL3lFA4HDmws06/Xk596+
ya/bAM54pqjJ8wmAEuKEGc8Hj3JvVAs1vLgs47qtmnAzMaFJuqZuB/7vXxKYhv/12xUBE8v1EaFj
A+mw/drqhdRAZvy+1RldVW4M+3zh6L5uI20MAlgw50du/EiEFW3ikzP+aQweP2txf9Hpcm+nwLdb
HiuKsSf8FmwqFKjQQObFHQtinDa3TNw+nVTNyKK5kSBRSJ3ePmxV+h2paWlSGjnIzeLsAw/dDcDB
YygWD8qZL4bbfCExX93SxD4+Wx+93t+1FqXyc03RTLImcAl+DQKBT0+GNqA5jDE/fhhPaRElxXRi
zeJJdtrbJBwfN4TWRLrTX9aUKbZeZyzGy3hysOJs0Ici2Ig0iXjpscXoFFbkknhv3w2UxLudaYaZ
Xecs4cafxWIQSuJD3sSVX9RTPUAYoUXT+jT69ScI/B+LnQJiLapL4ZHdyqeO2Ck9peFk3XapBDex
ZjgHJC9wK2wCIimSSGaec4FceJwE6tCm1mOTdRnRaALhOW7BVgefAvmSDmz3dXM5gVFKJLzyCH4G
XNtI8Theg0eYbn8VfspDNYsfQzMgT4vyZfR/NWVFuYCNUadEdGdy70Q1l0Sw2d1rVrlpUCp7C3mo
Tq44eS5ZmWkB8kLO91I7QyyyRYutT9fCiilHDTCn+aIlyE21R2vQYHm3aUHIkJ35WKPRgTRw0ncy
RQHObK5xn+GxRo/azfaCQkHzuWjwRzfj0afOdVfDCyk0uPNEYnDwd/7jgs09UunEXAV5PRtxHnq1
6e9BnXBXI8y9bYSP5uYpyRg/6+Dhd8RYF7ye7nD75VzQYRQ2ou44wOcOiey8oqpy2ALN6h5Acpan
tPdjxLLqPhvkwb5ZW7PeOTmg43ftNB6E02sHt0nfFF1TCH9gFJ1pfuus8avQfzUmKzwZM4+99jFr
Bc7c8jHVbxn4igW97j5WgW+p18yfea1ozJ1m++BRfRrA4wwMPJMck5q7YhJl1KAVz+vCVvntCnsa
tHk8Erq4pFq6clod8AhYKj2zqadnOj1rTnYGEGNwUifayDAwFOOp26rH0miGfa0759VLJ55Zvdih
VoUAGEkNCLGXDpXYFsmivL5Khm1A42R+yvSVS2/yYhbS3s9Tx9O8Qq9NKWQDT+q6ARWX3b5oaXjj
CcKIOefH0rafTHsgWtVxIR9vnQg5TV5cD5d39uMfVGY81gLD40aNDc4czr85KU6zuxALsaNLKtxf
bTbCWV61h8b8sLW6OkoXxLHNLUy2GaqysH/0zQ2CXHl5aOFsCiDOsNRyALk94QQDYbB4grC5QShj
IZIUZpWDp/tmuBidr8KrfpS+1eILS3a1PZuPQxokOdOsXMxwZ9LfOp6muZgJl8n5rV54LlqvipgB
aoE5d7B1uvloqu4Nb9TfekqaY588G8mcBIoCHCMZtDDpuEP7ppne0nP+HVQ+3RWPeJWJFVkEf/UF
UU0fO5OD2lpHOTW1614RhcTc2VD0xvmLGXq+n4W2cwfZxVPudPCBWBmortAic0UlXYlRNqZxLMBp
osiZBzuFg9yv893YOfeCnx+jRL8llc1JyJ7wmjXfvacLkz57zU9lQ1apXoorLUjcyKih81MqzhfH
xjS/0f7DJQGGAyJM1Qgy6qwxdYFpsLFEYCc3q5bHcVNvqjS2l8/1lhGdk9sMnJlk3pYMRjucM1qa
fbkWlAuyUSE52T4oc03e2hea4EaFNqAq0TcaJ33/sdS2POSQbBrokvFYrj/AMb6vSX6q3dRhT/Tf
lSlHeACyOltWdaeSpT7D9CFbgUnRWBlxKuJTdEhuPwnMHaq2VId28u8ItKQUWlnUZXO41O2iJM9D
UbPR7TliAH7FOsNRk4QByNeLDYJ4tzl7Ci2hGGOA6ysfdxdM5SojZzo5ginQvK3wufxfaJK838l8
y8V7wwDqgOVgNJiZl7y7UJfB0C13QpXzFlrZubRkkNhMkW5slk4ppg9AXU/FKqKmbe4Tg2sCOtR9
qR8caN1B1rBskIRmaFHcGaVzN4i1OVjGckgaxhCjTTZIiewOWJOgn8tUVGjtXRbVBAkLsOV8MIE2
h5ZNyZUkh5ZrTNCp49jlKusjMk0py7FBipP3Ig1w48nadJThAi+XWO/ljb68eL0RUYKALdK4uDja
okE4v4eeJgzTDWSWjKfReCYhT7BkS06DwS2mzHFkaX5+qSWtzGVGqZqXHfPRe1pHxbObZw8rIUJW
VSoEch4Gi5Ze+CFsvBU9YgVqx+0uxkaYdK/c3MzAG4omcv37lbnlbk75K4v2lnjSWt5+oLGqW7n1
itw1G39o7HljUduRP4ZuZU81iC8/xNpB4qKYlojJG8aAkQZI6nQ7hnXuGt6mi+vUX8wMOI7feg96
DadlIKeLt54UpYG7Ozfyx2YYPkqfsu/NMcnCJGfdHfU4WcebLbrD9e4PEYD1W48XpgnczAfE8h+d
sfkx2J31CG99q6+Q2b9spEpkBIz4RdY8qw7Rauw2GRTNevV4s0WaXr8723OyGAND8z9bkX1Utzdr
ohsdCgnaRV0yHU6tx95zWzg2N4yCFc4ic49rQizdIavkDMhFbpZwd8APkukFKXFYSqFcs1+2ADrR
m5sfGMY+2yBxraN3gRn0VXTyVWnWAUj0epw4wMkp3WMZJSqgSCNnVsXs2nstVwSLFFI/1otbTlqV
PRWIxo/SnY9AuJpz0r6seSXP1tY8DooG9MYEr5yoq/Bw4CZ4gEKxolzK6Ynp8WvizhNdeSs3bHAX
VMEDyalNsh/cHW6P1Etd9wbxuPSNI9RyNxD8XGxYRUvxKfoF9ySVL7tkrc2rZSUx1HN2FU6Fuh/b
Rv8KrZ2yRF1yqO9WtoxinH5zhZAhVKUVoz/AKQNvOotsbTLpLvViYPzbHoYtDymFtoJa9UlUU4u0
w3yzJxvCeMevGIThyoXfs8bTUvUHbSCL5RNPEvQEHRAnc+wLyaNqqE0Xjo3geTSU7M5Jctt6ZRFm
jvrtat5jkeSXAcfXwcgHYH+MGpFNzrPjbMcCCKa/rdfZmJ+cojptdcN1ZtT1vZX/B3tnstw4tl3t
V3Hc8Y8KHBy0gzth30tUSkqlJggpM4W+O+jx9P7ALN+sStt17bAnjvgHYogURVEgmn32Xutb+s6K
0ovbxMso0bSdQUXIOs/OVjbOxFHhMaxUne4CrVwUU9PtqmbyII9zgk5M/N2cAkKk+Z46IiY9xNTG
WEisLcnCXMzwTYFHOQeN49OFkAsDEFjp1ywtcYeYPjrIgTUtFxYJ1wwhpK0wdU76RAB0ppGsWFsb
FrfQQo0SW8n3Eu4RMW4Rtjiz+PCMiAx1hyOsM4J9aNH5zCouu1bNQMbFabI03plNPvq6NtsiGDA6
pguajTcG035fV4CpKwzLDEujnQfpqpijXjyyTme2+e1V9KQfF9gQ6IxmVPdBbk3L0B7wj+hs9+Au
hyqyZ+WJ2h3bK3Z9NjOwsczxaOiZgoOV8RNya6vKXoRfCXwpNtbryNx33fQpKmnDV7b/TrIBBL2q
RVyGorUOdR+3Fiwgs2PET7xTA0LDRXgnR5Y3dC3XekpN4MG0wUziczUM0KHrrX0EljVLar8wONB3
js1VwImmcskyjy4rejcd2r7n3rUxfB4xNne90xf3xjixp9PHAnu2yDh7T6TwtL6kbuE6vZYwHH1t
LNfhdAeQYlnVTKMwfn52mbhyr+a83aBg97TtUFoWhsfwQhOSflcFNa8sqd9AFzDqo7gjuweaQ2Tu
8sJibvON/yNeGhqGwoQUgeXwFlTnnjYdRauZXk16IXmed9u+6GmvazjSG1HioyrQkcuqxOM02Sxe
mUYoHTLPNAynOPHuNVQjpMm/j6P/Ja6Joo4zTVvZ6XjNQhBbjO/xtdYcfKm/6SHoHOKoebJT9ciI
r1zQXxk3XPp80imSz2RCpCUNldCqV/T0BVUsiWGRkXxjCcU+UEXImFBOLlSAlgLaboUvlYt8mqMx
JwTxJKiEy56xj74jTAcEOhqa3ZAwy1ZasW2aEZ+7hIHE0Hrb1VzUeh2JC/5MAiODVK7hVLDCbVIU
XrJnRFIBLFvqnbGL3AjHeF1dMFTTH4xYTyrrmE26dXSz9K4KlD7vC80xydpdqCfxwQD7wxuzMopR
U20nOn+gSc19LinrC9BTokYh1HBm1XXOxKaOP3ECVidaxzxYHvVrTKAUcViME+gfsj/ROgl19LfE
SG1rk+71bP0nMWz+ByjIlUxoi9T+UbFHkSJ5b3iQMDzvO4EgHgwP/SuLtiMhjKfaEd8Jy0BLRXYn
mGN+LdAGVtL1XeoRYhqY9rDo07RYA0GE5lc96xmtKKB5PefW5rVXxrdC3HOyRFTXrhL3K3bY44QD
0aqLfFci0DccZIyFv61zAxGENuBX9gh4AESMmARCJ0mr6GOqfV+x1m87+YLs7IP8WZaII41emdF1
rBlyJP5aeQ3usjLFtlYjTUZcM+GqWA3wBVAEDHgHGIlUyG+WDQigTTJJSR2OJgph6KJss1fHTeK9
b01oCrE3LCKnL48F7VASX2CKqonNFwzMmAUXFeYBIp2ZpsGllE198BL1EfP5LUI1Estb+6Q2qYC4
ai4HXv8Y1j0yvDwdNlXafUG3yOxT3EWDVm0ljCTshfWSJhDKTYNpgkE7KMGZvLENWmGTeNKa18iB
u6BPKAdyGz/1MI1rzRjeu8xZ20VCfIQT4Fv/0CKHxGP69QwoyKEnfSUJS6Y7GjnSqVxmgSvPhjWv
qnLzZBRcvcyUq6kFBxuF0YPQaMF2NRtQLxj+0KZcNnn2qR/FvvI2nmQ5VFnqMASFoj7sf/+unr/7
effnU34+75en3H7wX3jeL792+xu3x7TCR8L4P36Z2wv8eK3/9E/9/Cd+/rnZss4I+p9vi//wHf/y
p36+jJWvzHR099gd6UFqRcfY2jIZMEeuzA9ByrQSIZVJQCA4IfKQ+LkusvxA8NfcVZ/vGz1ypePt
0a6hZ7S4fUsvnsjY2xN+PPfXR7HQoa2dXyskDo5w7n/c//FSVpeql58PltiTgcWk+9tovbeQCNy+
U4HGn7x9++v9GP7B9GMUfxOV0ubl/u1bDUHT7791uz/a85Dg1xe43S/nUf7P1789/XbXiN1/e/kf
L/fzRz9e7uf92/Nvd3++8Z+P/XzxfNLbtRv078KNygNwOKUzS7aLQ5w5Vr4LSr4VBMP8/mgDK/P3
+3/40e1RZslxuiAk8jAI5W9trSmOCOa/IFt+CSINY27vdAefrlEDczEcJz6G+aYxE6CG83ee5R6A
iTAxdxPWFl6HJZ6QQ0SG4CXsHuNzaZ40330reuqqpB2H88AyUUGDI4AczRKXQQYGnGJxCo857fTC
ZzDdoSvQ7PobGSV0uGc+cZW1zTwlylcBZvZ1nubfpnb6hDrxiMYIiJ5i1s5oZFz0YdHDmMJripHr
HaOTviAxqA9cA7dQeg2gvPLn0HxIgxEevLOIGFROu1yzyblcmwQuwq3A+Zf6FxzFAvH/wg3zZlFV
Jnk+xl2WO6+QHFapyos7laav/MF7b+jGjdbIBG0KQq4wJugv059oDUH+iWF16at2bsvrY01FWCX5
PNQsIaMiUh594y5Ezz1YwtqoIXhAzCUZuEVfYjGpVZH3DfbOuluV3RrE4xP5CzajsR5FyBjh863x
zZrWWZ+QGw5TnC5rnzl4UQ/6Uorxe2YR+JokmI9sSSMkDrTHPnW2XVY3X3y3odIgBDAJeucpnMva
fNkrCuFGRpTgw7e6UcERuWO4q8S0rlp/P2IxwgucfSAxLhZt22Pwpor02/IcjjiAEFGTt+n7tD18
kCL11IOWOqOhxjTAAotgR/pfFqbXRdUimi9HPL1WwZwZgXv+JfO0B10Jks8RV25yZ8AQpdp+kfqJ
sfBcrdjYCChQpWhrZi1foPlmX8LqyVK++MSogq8U0zMRhyUDzwWtrPekNRBLW5FcoeGfmHOa8n0c
Qn8t+3nhprR1aDoXr5PvQptJZLmoVrpBlH1emc7Kz4rg1a87dm4s4LZmcdHN0MxK3XxpMmy/vhOd
aUM/uZC8Sm8CRWjG57EzIDTUGRfpA6sGcRRW+RKZaon1e0GzZbw3GoLBi3IioFTlyT7Usi8eOjOn
xGVokKF9CsI0B629jUOGwCh0aCD0rKx7m34y1LNPiRDD2pMForKccf3gzaqn7MEytY+pc/uVBuxj
STHhw7k0rmPq30cEKSoEDKy/3nNBkxoU9bBQgJ4zmHb3emSySeljdnqPOB0HY0N3nsovG+4RDYB1
enaiFLZiTbkRD7WGkWaGNDYbRIbKxhlatR9Drk6pll89GaarJO6eTPVZJlG88qjK9bQuNiaZvavM
3OuFQumEAG9Ga8zKILNmJpvtkkC95Thjl4UY0m3DXGTJVJ4Zvt/s3AwSjmkyuGnEEc91vkhk9Ihe
go69pBHu18l7KeCLZ2i7ZnJHUlkvmjH7kCJD0AsoMBwU4oF9Wi6J/Ioba6c3IMIm0z7oqkSkbvBJ
awNG4FwQDs+BVoMRsPhN6Jc55mPUXe5T5M6h6udceJR0okN+0kXfe2Y/8M1Zh0+Zh5gE12I1sLRr
mHkJkfGeB4cJcZfpF5YW0wUbenbERLarZz5+EINaGxyShFZmCJo2wfU63e7WfLSXUTrTyW+nOVAO
c5Bp2yj85m9vN4q2M0CEPzx8+6WGc2KRiO6Uill3/OOx+Ze0Se2Q5PuHKlPFtBVmC1qz6ve3Z9gs
5mrK+9NYYhcy4DP4g/YC3Af9i9Eea53o2CqBBivaUzdlVxfy86425DmozT0dG86UQaiv4PFOfu6h
gwNWmQ5QYDH+QSaJcAVeks49yhw70lTQoqRjyITZSwBeGITlDfY+K1W/woXzimbnivw62mqzRlKG
Sh7TDASrJNvNFlhtWzfFp+IdOprd6zJK7o3eTJcFi2GKamg8oYe2K/xUjjofrOHQfmX/WUjqdBSW
tsN+NQxUxn1wSILoFWyZP/vdv7Y2zPsATB+LWfRMHOAgnCSKqwDRltjoAqWJQSuZ8ON+OTJfYHnB
D8DSLRJlb2kgDGtfiHviEwYAJ+a1Qo+7gu+A9hGcM0fNvrLt75Y27XS7QHNSTT0jDfVSGRm6O7sh
ztlrkdFZyA891irP+L+NFdmtZ7bBa9s5j7yfTSCt74aIP3lOfrY6s1+3ERijcXrJRoJ/Y94gMSQr
r0zvrMl4ayKLS85YwMMhiG70pjPEIHno2ke3gsJmQzWyxw69VV+ux6J50usMAQSy47Anh9ZE1Gv6
R6kmDQv82WvpbVjKoB2gQS+NaApS7zd1hn8q9C4Onf55RIkZSD70VVevdRO8oNuyEc0wvfpM/chA
yYKV09oGjnAyFvxx2OYNPQDiFsFYujRIog5YMxphVh6eBLWXfNiHSSLgKaRW4Y5C39mwSGkkaRFa
6D9UAfqcwc5OnfWoHPfd8ylTUyvcO3RHRhPBvy55K0RPoBYOTqJt9xw5H30B3abtk6+EmW1mKGCj
118Luw0g57fPcaauZq6f3NR/QxoKt6pEJUdc4ImF0ZIlMxLEuPCXWRfT31PdvguKaxMk3bryjGek
U8WKnKwXYnURk1IqEiD4KFIbO3J9ho3/WFAXtPaZEK9XFAwHhQtwETomTp4OGCkCzNcmy45DlJLr
NAr/aKvh0jS2R2KF87mPUlaNVu1SI81dKbIdouZN9fmTHKO9Iy2C1eI3hpZymzbqONZ8uLGwj7YD
9FW92Okc2KRDjIFIm03tM7DB7tBNXP1zvf7WaLvUNqjGPErhvoEE34UoHKIKhouRF4jKt04CT7Fz
X8fkU0onZSG7aj/lUJp7t9w7AjQlnUBzWQ3O2R3YpwXtivVEe2Tl57m5NMv4+1CB2hJmAI03xJSG
7QYNWhywm7JIBgBE7dWaq4nA4aVffeZ0ZezDzu1WKOiWfug+jaHbb9rW/KSZ4qSFD+hpwZXAAWE6
hnS9jPeMRJDLhe7Akp8O1mi4LFiyavZ2XFqIIJuuNc9mamLCsw6AOJH7u6Pazo4taeLczu190mvT
ygu4ehXFB9b5RQsbd1O2V31MehI/qCrgcnZmi32+xhFU9ehuZRetst55YOUAn06c62AMsZ7na/5J
6AjQGJa26360AouLz8eeR7GxC4tgpYUd7HLvVJINuSxin151xvBnsH1mtyq41+AP5inUWqEFWKu1
uUQi1QkkHlSn2uoP4/R1muRyQv8J9gNcZBsWhD0J+CBhVK7qkqKSWptR4zomAWKh5e2DbpDVMXJl
6fAzuEgYQyXYGqbBudY2V5n32dT875bvBxyd5fNUtIyM2/JDJuqcTTMqmeJzKrERZgM96dp5IL+B
0YsUWw8XwdquPwJIQjpzF6YRXbeKB3FGyAg/xCm3IdN/qvtu0TowvxrWETKKTmZTRGuyRAmFDdZs
8mSNs+QyWmW7Vv0CVt0hGTIk1PT+CUioCWgx8O1aAW7JWrjVOlbFiSjebevdpmOn0KacDkzi53WX
s4AZnIdaR1bRvJlc7mFINlvGy9T+gJLAn1aHTjKLhQ655aQBfLCmQZ+H+R2Rkl/10h+g2mdXrt4l
4sHqOyNY1rbY0XJEHDblGzV3RLps9dG1OG08awaDUhW0QKCWgCRAkPsIvWvM8nDJkAQVw+MkaJ8b
Rfm5nxDJjO1zHZhfOJ16y05xygmSo0AuR9fVdzmEChvVmJyY9z/z71/KGHTPMIbfXNw2M0Fnk+OQ
02aQulZoH23qlndKhrtMN++nzvjqMKhYDuHXyDBepw5lEuNkThCKRnATeHuVIp9kJngQlXK2mVVq
29ypH4pJewPhyJBx5hVweuUSDmKbLZtF9jUoIZ1NAUNczBzrqEUfGdnJimxvAj3876ofko2sGCHp
jRAMDd/KHr+v5gy07vyMRk/usUbKT3wM6eZvc0rT/3ZQ1Tn6qlg5fzS3V/5alDMGMWxugdU/7/0f
irNyCZP6z9OsHsPv/7L9d4lW8+/8CLTSBIlWHjmJkFWkbXumJGbsR6IVMqHfXLJOdUDYJOU5rmX8
I9KK33KZMnHNwjfgep5JwOLviVb8SLfnXCpTEA0nePH/Thq4Z/45ym1+V8CPSNKbs7MM6BC/RDky
b0XnxPI+isEOO3Hykk0ML3vOh37THZioe7CM6RKaz36YHEJXWw54NYHQLyc9/QpZ5mTEdI6piYCI
ZEtrnoMWWfmkjVyLkNO8VeN0cn3O7/MKUITlaxY6DD1MQNIWdQFS/JfBt49N76Fnq7wH7PvFllRv
ANITlpoKVZMHA+DgzDc/74YMPFeWX9SLQHi/P+XH81LNYs5VLl1msVywikdHhnfkh2ibZiNY31qQ
2HCB95w7q6w+3H79dkNUOfOepEzXlQsixeBgyzjHsjAvJqgGOAEXpt6Oh9uNV0vQH4P6Qif6PR5R
k3/2Q9a+VBb3HNdzEvjcUzU7pjd29LXCZQWyZq1rL7kxSwCrKlzBkcGYRmcCj1BgFIcmyvqdkaJy
B86OjLBCws+xv861VlBZ6Do0mPnb202SshTMY2o+b5yOta2ipaODGHLRY19QaBI4/Y34kALcbCuu
AbPjuMEWl8hPALuLAyaqF5KGnQvXy52r19aRfk9q1JDDZztp263GMmDCkDLnpXt+sWHmnLtCPcvW
j6+ppcDzFdOuJoWHZjfRhAEUsflNSFYmq7bW3kLsg/uuvVpRznSDWJ8d5P05mYXpgE7lXjDdZaJH
aIOJZCi16geXS6v0cvnYAsOdFJUtVB/k/nb6UklR7l2b4IBC1y3SGggS8qprZKLaTjqPYiOjddMF
OqhmVkeMVoxPyeS/dF6pduFE1kakl3PF/JnBibl1Y7En0rxdMhrBUQzsn8U+uBz8MgHrKMTVYPoO
zohbN8Ko7ZkmZX+cftRtZZ5LY4WcEuZ/kb0iM2IZE7RbhyRiCwPVs8b7AJVzlUlvn50pRZZvIqDq
sGGuSirNpKjMPYY7fyVm+V2oIDOH6pFcu/LYtZ29pV3GsqKoT1woC4YHXvwujfArtUe9ajStXpuc
UA7Qsn38iE+eM7z3YgjuJK3kvm66NZPN99Fv7+KuztZe+NWeMIeEHWOBQZfomGrUb65FZNM1Hobw
WXj5uSTkHmImnh2/o1TOtbcGOvOmrXq4PjabWbrurLp8yrMOabKwmG/r2ilvA1YQQKzCgJqaktvf
qq7TdjmW2MyoCmR9jvMUgQPd6iZ8TeyYF/IMSIcTngkmGLnUiKOLHqKxqhVD0UEZ0TrE2jiNzNIN
hdvcC6dyT15RHhfJicSuaZmSnmVlZbujPBxRUqY0CGJjL0pAvzGcIewV2i6xcVtmnvGhwHgWLWo3
1zWMiz62GzOKsMTHdbhtO5+sg7y5wwdHryLri7MLPWvBjovdzP8WOC19LDv9HOOYloORn4nnSTcJ
6AU00uMDUQnsfcJZU9rrG1d35SIcgi0e7+Zkp7hl9aurcusYmZm+y8IJVn2syOO99IhJkEwbRySr
BMW35NKDT2QxQBoXV4plDTfA96MYJpRoTlOBTdBiyCdsZOZYMDHu6z5bCwDsqQjvNKhOizoT6Mnx
lLHHpK+jnudQIymHGAJaGyBaCPm9HrCagPqrt9lGR9+LzWe0Vn2XBWjBKAUd2KSuNRXInIFH2LFz
mZKNd4+C/qI6Ti2cR5LuCWAZoF8xPmJjr55tYu97nbLbzP3jqIXzAli7DIXzlah52Lo+os++CyGK
syKKXZxnQqon1SaooJnx4nXZ+JE1rcXAR5RVVKqDgZe3dAagAO4AIp0Qm7zUTnaI9dOuZlsN3OSq
a+W9IIZolZv7AdLxUkJQOXuNCXE3C/eo3s0ldk/7wZDwCeruUOIxm6fAGpopSycPEa5RVCpnqTGo
pwsWVbRVAwX4PXySNTGrAhbechIiOKg43mUuLBgTpGFV0vQeZpVzcA1BQ+wmw9s5dTcs6C2VlwmU
1NRp5ZVF8FZhpaYLq5lbm4iKfjjaVJxr22f7l9gLF3msjytGdNVmyuli2R0fh08MxH3i8vkKUG1U
5oC8/KLbyocJJuK9JrxtgQZqK1uJVk8qOnTCPxSMbhmM5+7OkHDPDD/C55JJAjQsZwJtHewSskGA
OrAnt6PQkJzjI+vReG4MwFxH4DhEaPkwAoIgPjCuD07SnA6dYxJahFZnrUfkA8nKshCMjCEKnXTp
k+uzsdnisJ0dtay1a6EjSu9j7S6g8ICiMhL4l7SPpGkFjEPBb1nC97j0oOW3HAynBToswz8T64Rz
GxP00tTc3UDJfcKw7Jb6R1+p7uzkmHbw3AGbwOrTy4rclyLZ0Et8D5idiKY8xrGLGcly951pYdoW
XbQNo9qkBbCXVmWts5idSmIQBqpTN2shqmpfdrhOhZq+VFU+boM6Mc+OHX+qp9Td6ANj7A7bhVYk
HhkbyHyDqX/qGNPSfKCf2xtIyHPEWmR5PYls2rWBsM8u4rpF1NcPgvnaOiLX61xr6pDqBdODNCIj
x1nWufMmOCPsHPFoceQpx2yfgyjQ7kiE+1SiT5Q+ZM0wGxiaOOOHZVfGxo4QPEUMqE6mT7MwwDxY
Z/0jWhgfYyrXVxXl1DPWGU+a/lQ7LEexxwJkzUZ/zTGZdeDBCVpTC8HZOo099BN1edDiEXlY0a9J
aUB6Wa9bnZ5jqafR1cijdsuA8uwatdoGqKTOBoiraGiLfUs9oM0RkbWEuwObrtx1RZgfWo9L7zBY
R6BmpHb0wHBN2ASsZnxQeGNsz97qbEcc9a60kEnbcsDP827ZYUkX03qzrAIvovSPrO7BrRHFt3Wn
dmsq7Mu3WS3tIUbUdODhKVkTELNCe0Kgw+j2NpcFDE+ATVzimJswHaOTsw74jmA+KmRRUAbLQwC8
/BA3rkdSGuvOLCIOYPjegWUf0rTadw1Wzl7k0VIQMUcf/2oivVve/jgdPvLvcFWRptk/YYLKWK1D
gvox170Nd29j3T6qT51j+5tkHvKmzOtwKEKBNwsPvaZZP2QJ0wM8OMxEGc0zFZxvBL5eE2jWAj8Q
lVwrz0rMU1S7bt1dJOj9pW5+cBP3rpkDP+w+Pjo52Thtc5cBOEZIzU1ieV/wZLwHxlTgL84eQVpU
SxwiCXvQAvMKashyauA8o7ASNGlB1xyIclZrDiLJRENdoj6ks2IMz0EWI12uovcb3GoA8hBDf1ik
k/zk4TxGx1aUmyyjiCO0d5HF7rcwwIfIRXQVY+mlK5Xvbvdw1aJEI0/BSeMP2DEp2XT6cxWbGc0/
zJZJ+bmOIwJvGcsyFKL3E47EZKFDXRnWq7AQa/lR9Q5FlB8Vw2vlZxA79N6l368klNeuWEWGihYy
QEQJCl0bUZQyIgNmOxqr3PNBRXHAQwyEjwtFEigCb2IYBKymCte4nRL/2OjxWVce/wn27hVV1bpN
GLYQNu2RAahtrSodIQNOuL8SeiJGcKjzID6KcVMPTkYvgzN51elyH0x3DPuQ+QOXSVqKdCG1jxRf
x13axU96x+QEtVizpp7e9t7WBg10Dzr7bLH8oLVMRQOC997BCYJMFO7tI1okms8WOCVXoDKfCt58
NAWXXCBPAZ8wLgu9xF4yYRdPDslYGUu3U9TWJck/ZW48uG0HrHjO+qIBtRQ6VBd6KGHP68SlXOf2
+H77hUQnkc8wh7Nu0HtaT5ASlr4WfXSEPBpe9iZLBgR4i3cqE8+siwz6aQNcaJ1eDv4jY7lmamSt
46n7REzhR0zgFsnazRrwBccn87YSpRSXD2+buS3DLwfYQhRhxRqUBseQdgfLQhdXCTYCrlgmrAWE
M2HpYpynmVaw+GEMa+RNuTHt9JGpAnM3B4xOAPipJaKGXQmwl2zwEwWZtiW1gSzlZriA3ETsIwUn
rsHaxUmLP9eoT6nRAF+bNxXaZG8RpMSZxCPxHXx402msE8694akYPLA3Y4O/SA3DFrS7MR8rPll2
mZFcqG5pW/Zf5w3VFrzW/K9TN+5G8vlQIhKU1oBNszIP1lDQuauayeNiyHRgbDkpq/Pe29sMPRjJ
qfoNXBMlt5wfLG7PMw6V2b83sBzFhKEAZF1Ka7JGJ2dU50lgQbERMk+VRkCzu22Y4K2bvvgG3Umt
Kqu2dknIoJwgutgESzOlHDZKS94QVyULKdH5qUz7Xin92aw4R5YZxXWPI60x7Qs5eQV6N4Y8AgN0
QI8LjaP71lCwLGWgtyAohpPK44+cf/n2ZH+yr6N9V/HAUmtiZ5WitXbIOSzdBf1b3NznWI9hcWhk
CmSoTetZXKdBK+aDjucPj9PifvQAhOY2W9xq2Y1IiUCa91hN4QcLgnGd5p+NNHb2XowxNbcj/DnP
pl7vM8cs1v+/6YUlpRkfx/L73//2tSDXRI0P34OoyGlZ3X60//b3vwnvLzPc74mzaYO39N/9yu9N
L/s3siVsBIS2jdhXN21C1H9veknxm+HQ9aIhJg3T0Ql4JwisCf/+N9P4TZiWPf8ERwGrMfcfPS+p
/6ZLnZ6XZc+h8PT1/zs9L8HfKMmaDIp8/t/mXhdvT2e553nSs3FQ8fOvbw9RHtT86/+vL/J0Mucx
PbThaN+WAHUxt+EyuKsNKJckLzy6IVN6p60vXlaUV79orX2bzdLR8jEPPPKI7GJvA6TblJRoqz90
EO9/vJF/yVtgrlHe8Bd/bcnZhMq7rq57xMzTrzcEn8Wf3l8ZRGA6BACugWAGogLRgugsj6pjg/QY
oy8FKoyBXaeIO7CoMq8q4FQIuPBalg1tC3zzNv2Wp8oYsMom7dKuWnuNLPQxIZmG9n1W3Vn5nmBa
UlRr/GRuPl6IoHurCvRDfhyExAsyFe6CsdnoRWau9LxqqZ2iN30UwwVCcvBcpfE1kHaANBPucSHF
W2DT2cAXHtx3vZQXsAzw6/oHGcEH+yebaN4Ef/oITVeYktaoLRzLFIKG6x83Eb6RwrGMYlzGfNib
sUvc4+0mRWl2rHowW9bs0LRrhYLH9NPPuh3Ya8sgtNsewSIVZeQeE+hds4L/iPpGg9ebYtOj70Vo
gnYtmdzXVjoeEcH4V0dr76a2Tx8LW1xo0pvkVwTOjA3zz2FOpMrCZU5EWtNIrh7SdiPcOpnCacS7
WFLmYmlMe+fz1BHdSYLXYZQusBZJkrQWwJIbLTRef72FXPrKf95CtqRH7IJB4qByaDT/eQt1U5zg
mY775dCTk+GF/Rro93BG6BUhR+RtY0wCc2N9Cnv/iznmz7XAOKPZPo0mtzromh9ebw9NRORAliDx
6/bY7SazHVQGHdM2nzxjXD3RMz3AcNeRjAcUNYnJPmC8grcIqUvLqLKzhofbjdON+1LrukvPoOuh
LTr7UBkT1qL5GaFKxwfphLB7OMq2OPNoqdf3DMD0e1v52qrxKA1ud283joqdTeG4wbGrRu3i93ge
fFvabzTW75PRDZ8Ms+y2uURswjB2rXlu9MUdky8YAaurLtriHoHMbvCrDdJnLV4PCl0KeFjyXsB4
kW5UPKUFnNQ6IKoiF7q9FykNPbwTyJ6l2y8VZ4QN5qIHyjjzTkWSmBzbOLQWc+w2roLnkjhj4JPW
Q2+W3/76I3bmnfyXg8DwdOJuTc+waGPM57k/nMcq6KYZfpueMpe+09Duk5QklCDs+4c4lf6la+Rq
aq342PkVMpxyCvtFpTfMpNs8PppgwI+ebM5NZ13KwUw2olWklydDcEaVdDcaZnK2GTESrmW8pvFg
bG8PNVGSrLxumJGLg36lcoJubuIKnipPvw7zTcZYA/+2rmBQlvCZmA9ePeoaylz7Y0zre4t8hqua
9BP0sxIihix+3Fii/P2u7ZfrvBTm0Y8S86ImcmB1rve7vlFUNGVxJlSzmOVjiKQD6W0aSUC2WySv
Vmo5GzNLWGpJC2KvXs5BBeG+c6N63833bg8RaDScSkQfhxCqu+yT9qiROX9sygpwno93MoahlgTm
pXR8dWLO8M9O8wYXwT9/fLbhsC9xbBoWIyL7l3OYlnggswyssZWrEd1Gkt0lDJ17NssIGELOi24Y
3wXU7qdeNqSIkbH0mNX6BhQUTGxrCNA8KutT2jeHHKPzAwRHjPTRiPlDxqcSfN2lTnDsuZe066pn
lDzUmOhdz7kRuqyWoGlUudufSxP80F/vm9Z/cPrhOmYb/G+cexx7/vkf9k3Xi+xI96d22bkWglLl
oB8lWw6VxbCY6hcMytYX9L3ka+B86ln2/7iRrMTIj7wkhpUeBlPREs9ZhmoDrTgua1fL7dzT7cZI
6MjJFI9xpryHqHGDitQf47UbvWbrxY55olWdH0anOUZqqNciktXerqV4wWFTtp5xam3SICTlyFFH
CrOj2fscpEP3Eo7ue1ZYJtmH+0bJXVMW+TkgjzjEFrIOgQ4DsdlrsVCHJMVUhFAHR2Uoq3+7cSp7
9debU4hfxnSctFjfWo5FtIHrss9QHP1xew6aMEZVGMRNDWvSLbDc0/2mVGf0fWBZh5lCG7tmHyL7
jbGNPGBAsR5c8Yi8TL/GnRNcWrfatbzy8edNxaK8HPxug7cFTztFzVOV9NsitsVnq4Jj5mY9LAOF
rlcP6aektCE5sg5dRlglqS6BVcT3rldMD5kg3EeTPtrSYXLIxC1PhWngeYRzAeQaoGIqzc+e4PSt
efBV/bjST5X8hg3e3lFC4V3MTXWFKaSultH1y5blMesXF0anm1+EGIO9O6mr7iXVEb0KScMEoDIZ
cqZFSQjYqhiyZzgHR434kPu4D6GpwSWIKkH3fb6ZJt86plr4ag2et8Udp53bRIKImEDrSWOnNeg8
R6YOV4VRa0QncLZoD7r1KHYe/EmC4rmp6gFnI2JlGtxTQyJnbt1l4TBrXGc5i04Eo1dqRDYqrQO1
G9vLplXpG57KOytENF1aTXoqkJsdJwdeYp3mxWsfDS9tOaiHARXvOcT6SAChmb+WhNJkRtGf6nCM
r7cbmCZbHaDEIVMTjhkfYHo/SouIc+2rqxf517/e6+bZ9J/PUI5wUFZ4jiFdyJb6LwcxwysjH1uH
XoHCo9+VDxBHy50qfbJP+MDP/8rbeSzHjmxZ9ovwDFpMQyC0pOYExntJAg4Nh8bX9wJfWb7MbOus
rklNwjKS5GUwAnA/fs7ea1utnh9SD6Feo+MYjXDvUVQmu26sy4MxpPU2a/JvaWW486PCa7aJcF6C
3GPdl9FnIjCzRSj88vFWEFyKl71O/LrUlDvhqj2HQ33DqMY7/jxkVQRcTxDWpEV29wTVYyl7Mb38
85/M1f/304FD4U3lxeplMZbnpPLXO63yMFiTL84Mcd4IGB//PKTgreLI1u+9bmqncHDRlZC/GDaE
QUnbzXYoi+FIdIl4tno1R7rv4YPqBgGGSdj7vnOw9MxftQkh25FOBumuNyJC2qJgo7VLaxKFT3xu
+sQgCP0WrdigQtBOYuddwTfIbyogTc5P64rOSxMB/Vl0EEMGNAcn2lThamzcq6RbAqaLLj81/QZl
1Nz5qZZaN/Q7fMvPcScfqzgMUVxWn3GAsDCMqvciOe/qSHy6SU8gCDqYKfHeA4theYW92mreRsN7
ralol+1Xo7jfeQeqqEwKwjgwkUXJ+D4QCoDdoFimBdVcNgFlz8Pxo+oBaKlGsXHsELWMkZJVbZNL
VpA0JdIW/E2KFongrYu7s4Pp3WvQxRC/ddYqZd1k+TWW2KuAziRO8uFWxsar3GAxd9cxPiYN+q6J
NdzI8Jj37lm6GWKjQPmYcmaW/dxZyiNE5rARF7ETLiKlIc+4SB4QlfttB8ontIJn4oRfpfJo29UD
3BETGy+JTjJv3htJfFVn9y+I2DhdtbTL4NovtEG5YO0kyVglc8LMhqfYVNplb/uQfzdkMpMgoC1i
5SnCuc/ECbTEWN5AtJfrIYRnpZUmg1rS02y9WBdwSBBUFpmfyUphtMoIVc9fKqM2sCZjZjPmmbxq
Af5HY5duSb8DxUftuQQMXhlSbCrNQNagYOKI2ngNXX7rxTggO2RbvlGGvzHwKYrjfla2uhNjS3CN
iExfa7JgF94Dz6wRliuQvboQ26LVMp8rLpx5WJ2ylevE7hMNynXmkbhjoignrMbapeTEDwrzAU2m
PbpA11rqrYqruQN7xOiF3idzClJFcsRNelswmMbTznkaFrbTbdoBNWeAGd4qUZIqZYLzPHVAmKbF
ImByxRwOblglFVJS1QtGz+9IKdUD/mPhA5WDWTDld9mqj7HCCJeBtEugBHl1Kx0sRzV0004vrT1Z
PiUwKfvqliNsuNpQFmWF6CMG/GmNunbWk+l5IhtvXZtWS6uW/8+G6Pg2q94W1z2mvJjAHw672w4O
xBp4sSLyZ69xP7LC61diGxTGiRmGu2oatdkMg5SPmep8pzI49JYZXQbaBiPZaIfe5ONEtnzCm0CT
TY+UqzY9VFb+q2aqFiNbX5A8ptUCmm3omfQOscG06Lt17cSg8NrqcbGuW7R9kbZoJ9A/Q5w8K6r6
oZg9e1H4kiKoGCMV9Ha3SB5FhAonbQAPt4VzaQZBrqA77puX1oPkCKPnbUJr7WUjiduE+hIbiRD4
PR7a35Hzpil1uxL9WC7DCtnJ8EUXu3jLeOH9EAI9Kzrnlu1DQ6qwpoVLK54ZiF5xM4+kIemJ92En
k7aVPTgH+hjQfcPCBB8FZih1SQlzhKKdOnX4hkmGOWDIxyeyxbZ1WEDAgyV4N1pI/0Wv6jgLsL1r
RvKJP83c97k011MGTqgPIFwCGLl5BZQEu+62wox/1X2ab2I4YgawETfIW2QEHUeAMIVa4eXvBmE4
27hMn6fSvsLA3fckkKOFHLZZxZ2Wu6RTaHQsFuREeNuK2aZIAIGv+5RYqW5qII/mmbqx7PvoBtJv
rBSL/GiPWyJZ4WQuZNXr+zIPHopblhA0F5oTo/wseG9hhLYpoeRFb+u+plnPlB7KiXh45TTQHrU7
B3lFhQRDwGNSAxMcZvUaOIgWacGc+cC/45TXVZcCCKeOmhbIaUEf9sY4ZdHYhHarmdyURHgywkQH
EuolH4LXbuEnARtxNu3sbLTTTeeMFRMm/hkmV6+haje7eMR9WNJVLiMUMrla0JSvmqeaIMxtotMg
DlExq0b51YqTp93FaH/HkRX6QuQGocE4K7RKYz/B/i7LaQI4ML40ZU2Zr/ca+dR9gmu2r9aO5M6F
aIUURjSGX/fBp2ZkX64r0lcQGWsaeIwoxZTBFLpadf6kKNVd6jZh0MlZ1u1NMDLojce80BkTleLB
acxjb3V+GccT5K2pRmeafjW1FD48IHw8NqqYwBkSIizMryBlfERSGOYq96F1+3Hr6oFLEzoVdzS0
LH1Ws8HwdKgaRuceyt5FSqQCBFhk+Z6vpxpvnKHdFZdyrxgoiAiHVivNvSDX0Wier2KsE6jY01s8
qqiLYni1SXIq6wruCXSnNaGdeQZ0jgaQutFxlQnxqbtTtYtSFsR+EvAQq+pYkEu/zMhLX3syLpgu
oRoiMgFXGvoQ7GfloP5iJiIvTRCuY67yRzbb56qDLgjOjrGhUE5WPwOf1ODW6U5/NnORrds4+Soj
As09kS3J9WFYZFrjKhYcwNRxeAJvavmZUfyGRo3EO0YF3+u3wJijdEKIc/WzZVTxuncdok7q6dTq
ypqPmuky+udl6+F+q0j7qNJwRU5Ks7RMTD34pNh4sTQqlMWHWilf+37wqEi8XyrZapimYBCCXqb7
WuMlb48dx+CFlC5g9aFz1qGgu1GKjAiGKPBJUEQuGMcGkhWGgn3EMKdYqgomiC4bTy2dHQzcZr+1
sRCsWvDLO2uWSVvBfRryR4gDGzL4CISQ9roC84h3T16KgfzSUcS/4sm+ylhxth6WLxIWetjTuXnw
6mo6MPxKM53MmBjuUTHohyZxCTacH7SxZWti82MWnB5tR07XyIBgErfZsSof6ELmcA277JCnZjbr
j5ndDu63o7Kte0g+kGT6jgTN3iCL9G2X+SdgJUa0dHdWgLlZ85B5oSUJPvQuwBnScaLPOw86uNG9
xun4ioRO+m7mJFugME9t088p5nNHLdt1xXzExSbFxMVCFR8npAeCQWVCACWJQtED8C8H97Uu6SFl
Bg6K1D7QQaJ++MT1Xy0MqyH9A6EXKjZyYLq2VPc4nyzEiTe7yON15xGd2swbn81e74hmLSH4Zbxk
cEXISOt4+kUryF4BeyHICWf8qkI1DwUGmX6SEJ1VuzAu9SB5MV5JfXK2Zo1GQXfUDdzLfm0rOlIk
hExeUPbXMraWTOz2Zd0iy7TAHVlFBEWqPld0pWREUmZXkkJB2BAAmveIiMO4Dy6xQxISKhuj5xvG
njpmBDPnqdEuctCi1O0n6haYMOh0KPj7KXlMGnyDjmc8eSQ8BQPWABIu1j3p5HozwcszA2jMOpEc
GiwGpwTbCpOCDvwxnxqYLQ0uDhHu0e5NpFE0vwG2HSPqrmWgt6+D6srdOO2bmVwZcqJJa1R32IJ3
Vto9TROUj9RdxE21LE2j8dMKmwzaWdoevCRGJPDzyD8tIWMFMb1VGfcbDZsVga7TEsIUmN6J3D30
PofWIQILlEy+tr9J59jNpBPTPIDYFAeidsUB8tW2by1QRIxvGd0XfqW20SIotQR4J8xho13TAUdw
DkcvetQHCW4+70D4DUxMpaHEyzzXfcT7xN9NAaSxwsZ8lE4VkNWQwSE/WgcdJGIXv+1EzMiETKwf
myt2txG9Jiwzt3N8JYnBEwGSEEF37FNvG4vgmmWCuKiWOAyr9jCyeUZPmTSRYaS/kOBT1K3cWl10
KXI+N9igG1eJMUKrtAogSO1J5Q3XtWpvuDWsZZVpLSty9d67NqbPkkLeQH4zhzfDJyp2sYIeQUu4
2jFVSno6KC5LA4x0+RMuWSPOKD44m7LgiIogooyCVkfzs1exJE8GNO0p5piQjvLTiIpkpfHqFsmh
sbv+GMTGecK9Q+6JCFb6UOmnyaYaQA60sNkaOAWBiejUiuMbejaloowHtmlwH6OKyCpiIyKNkIvh
hhJp2htTfRnwscOVFOsgjoCqjmQKtpY4ILb+yDR0fgQTnSrLWdceoCNXRg0WEoc1v+JsE03T3lZL
F6SM+TaClM467+hl9q1rJwhCsUvwPT68VdYSGwaZqzm2Zrobu/qphIOljGLyiVkBxi81NhG803Wi
vmtKn6LsYo4LneUd/Iegf4nTOtNJGmH4fQnGN6JkL3FF/C9kZ3R3nAtwIn6kqgo8SteJu52I+RgE
yWRsRXrJ/dZEZxmSxGBPKLAH13YZ7DtA2sOTIeSngCQ0ZLbnq8h21+WAcrJCrcvQRTyjuKSuvySW
EV7DZngyWVTKgTBJmfNTrkMXLbgNJBklanQn3MaKR+PeAQuC6huZm4wgZ8bmnICJv+zvVq7sOo8+
bFIfNU3/0MNup1mZze7XoZ3JY8zg6CdZX7ZSI3HeDvAAtRUavgH9DfEB3EDWTSrRGxU42Xjme8DQ
Z2kZ1hP5G9sEqdNKqcxLN7y4gK6X02vQOgivk5hMJBvZ0WTO/YQRfVOkH/Gka5sisJ/arLyGlj59
kg62ym2lXTSKfo0aXgZwtlNZym4/BvZ2VNF0YOLOdGXcOeRe8scNqPX1iRi/OrcdhE9gDGDCKWhT
1mxzz3VpfnCHEdrmcZpNVWQWaIaJFJuij5RIBnVOy0QGIYjvrEskCClRcVYaUGpiBcg1cHUYWKHz
kz5Uptuy5x9QWs7fjdJEFMLcB0aKn8iaPrEAvYYYFzFrt0cyL7AaIv8LbA17z2Q+ADBYSIUUXDdI
H6FMr6I4OuDkH8H51AlsV/SwQTi9jIXxiAco1RGxsCHvFTvZYcDkZSp95SuT4ANCYJsr6ptWWWem
u6R5BSxXU5t9hZSkyB6Av4KY7rvfhTnku6KWu5C0C5HkzVm/uq2KztbQap+h20SPHhFrysh0pyhM
yJrOwCIN17AFtwk7iINlaF2rCduzG4a84AFiHWuejG0Xt6mJWogjFkQylgkDdZ6eGUvRSXuLh+xI
UfMQ4H9g5IKgG5gEyjzrW9NZF+nmW1Xi9z2ZVHihR4X2wCiqQwm4BwkJOdUaWb6kGqL+RxKkDMne
G1y4MYQycPbVDtTWDbvZd+32TxXY0oN0hY+i6xt4dbbJkZV3gfpWF+KgZKD+43kpCpFH0ZxA4Bx6
YB1KC1nPYK+7PjpwvdIRUMhS0cUpDqj5U2F8AEz4UMqcIVgH3c/hPvOMZTcxi2YQF/gu4kZXmld7
MEmXt/iQ7BYubY/wpLCnFQlDOkau8I51IV51Mn1yyACDnl2CLq8CzrYRnPEkASQnqBjGOU5JYNpb
KGrNrnWlDmbAYTpQKwOGHo2e+6YeWfM38uu65I4EZg37y+/17E2ae8cBuzOCCloFSrAWbkhtFg6Q
eOwnS4mUQzvSoSYF3uFrcAfaliwmL3/IgjltD7MC+rPsbYLAsbZ7jYqU+lUSdLbkXDtfJwq4Ps3e
cQ9hbkR7QMzyxlNKcPEVbIY0rA8l05hl1WEdyCkG1j1TZkchfkAQ+JGLPXTkAc23ugK9xN/HmBRW
fPY9UEt39isx4gfgi3FATmGTVBfDTV/7JE+oR8JrE1ixb0ntK9W9K0JbrraxfVBreOpuVNULxHSk
ew0+cSpcOrTq+KyTdxIqmr7sVmricnqq+o03mituhecEmOt6CgFJgx86DgBNVqqgGNUmMHEJTpwl
Id4rLC2/mN6gNs2j6Ah9cuVp1gMRjOJ6L2E178u2vJeiPil6nhyGsDmlv1CrpsHgcbNZuy7FjUvq
0AycBkhtZwSrhY+F1B4hHYlWhxwGFpaeBk/yD+FVO2LUwY/DChNkhhCPUO/LCisp8jiI8ubgI5bj
XMJp9udZMjBerB3llLf2Rp8DU+qOHanXvHKfa/oz5ksDiFNz0LOEHl0ononxQJoexY8hCsNlicCE
w0lH6nYkm3XEXl0ACySD3kcP/zU0QtnDnNj0WFBHCHwbxUJi0qFoXlEkE0GYW8Q3Fy5iJuwLC2wB
GEWbAV2Y5IeKD9HTFuJ1wf8YNPypULE8XFaxZX8YM/K3NFrs7Sk5FFWo30KEWch8qi0zsQ59MZNr
wrIZ/OtPpi1fkJTRAPbAAmcQ4UOsiDQl1a86Q2s4mORM6pPu0CHO/X4ifZD29xNpxjR4O/tCHuzG
6wrf4mC+DUO/qW9SVceDTIjSbKIMiwfiebWz34g9K14TNfxluzkOCoVUV2fAK55GI9HT+k2Nmu9U
h087xuFr0KD3S7MriMV+j2iYfIW+C7ZZaB/buv5MtO/KAcgmQhYRQ3+GnYs5gAC2BdmfqR+jvEjy
cW2qHIXKCld422S3RkQbNPXBFmdJG+7VAe6SVSNd6TBNEKoQsPzI9xSH54rAHJMePkQP7n+5yjSU
bziPvWVk4nABgzsAPNySR+KezaFo8f7anIRGUMQJKMCN5xZXMKJbIps2sLceNETRS0zmJ7xA74GM
6Q+0ykwJoKPj2g8gMI6ZxWg2cL1nNlJWqShBQR6nO8UoaQRCJQIaCFtgqC4K5B44CnSTaB7AjUg7
c60WwyHTqAXVxKxZjylxtB6Da1l/AEBWD/18GITIsbEH2Id0XBYO4wWnjU6wyFN/MslGkAGUx1yW
7WLoDUbIdCcMg6N8j0Cl1xKSWALSdCVGeY+5A7io6jf0PlrEddUtqYlD7cEgXUPYUsPaGvt1lXok
EaQwY4dkq7F5LQq9Q4pZTV+qS/YTooUtjQD4db0pd7FmoaxVcEPkw/Ahom4X0yjHybFArhVeUp1Y
lLFhnTSTlxRwb9ul4YNqDjtQ/XjQTWTukVq99Uow7JoHQ5rViehP+mVL21S6jUsgIT7l8RxBjvA0
HX6JGn5VK9vjw0hABHD0pchBsfXFEIPsxezYcnuxXZABq6duvfE89v1MmNQ1H6xl/GJEI5Oj78fM
vYya2MP9fECGTRHKBWThQ8TUzw2YSqRDUoMrlXvFdsqxgWQ4iDAgHHRiRTB6WW/K/JlPzEW31qRs
3Fr+Yjsg5xUdEawWBdike5RF620YFn43yvRV0gNccfT60DRq5ExgbFLq64iYYl8n4OE9aqUckDSs
A+blg0nugSrcE6CRyQeS8eo0Ezyo+DTB5gcZu5tiDl5IjNHdPdO6psVRWAc9pkfXS+djcDgtCw9u
vpaizx0Yf+w92pfNmNAG8MJ6EwIX0d2o8MOYEUMVabGfBIpfBKpz0Zt6pWtwE1MCgRhYPAReey0n
zjRgn++pdgPcmV4dsZNQDteOAMTvyDBHRUXKU/2V1BbvHcB+PGHKpnPrWxNP2IK8RufgrDxlCgDy
OjBBmLTVNxMI7HkAckJr0K+9i1W1M51vBPVL6WoXK4GA2coSordNucxoE1EI8NEZYrWA8AsKvg5e
KPiDdUC90gZWenJK8dtNRnPTJgH9m/mwotSkiHtUnb1Eg9cY2mPvVtqjFhcbnYoZvMPAeAnjLE1t
JKcD+N2rgy+UrPDwzvbR7JjWcw2YpLMH9YDbDmfc2aJwObvqNJF3CfokLguOMaN3QNzUnA0Msk4V
FkfyHeRZIQV1k/ScsBSSrcpvTPLiWSus5sjC3S4KGYybcQbOO6b3RfrZQa9ceSSSdSEJLjkPWhld
yaHI6VOWlO001dehQehzXxwQe+c7PRK06xJNnvNMg5pcNs3veMCQh4RaNXJ1EzIb9RssyCdp0RMQ
aS5X0lX7U1+12R1myqqiKryXxSZrqvrOoHDdTQVI94wcjsCJi5ik3pr34mLLhsS10O4uBK/0IJNt
uW1catY2/mizxrrGsYzvwpgY0VvRq1sr4v7zEHdu6kcmh3bD83aRDT03oGC+cz5A9mAGoDaKgIm0
sGp6QHnu5yIakHyX4w18hnFtU44S2luHqmEfFYG4JVMZ3xQKWcKRgnY7f7FPM3OPo5JpTNeVqw5P
wtotTeVKr6tfW21ir4YqalZE7tQ+uXD13ZsfZA1zGUXdWYU7c/dABRz441+zJtMWYaIC0Mh09yFw
foclZ2aG5DD+2M6OmgXRWhpmdbS1NWCBmcMQ5CfdQXE/6d1Dlj6NblndOVP3D5FqSCy4k9j8PFUn
NNG6KUjY8JzPouXGX6or1Nz5Y2qZ8hGw3HfizagVDNOPLo4pdIyZ5/98MWwqVu1weiRE7E7qtvfS
61pDQ7rKtuTbGY9WP5N/yFAOXEpQlZDkTW3AAlWEmT/oIR8hZxFW5bDOHxy9BeswKuY5M7lcIBTb
r8XgFt863JAFwkZAO1Y3U58UGw9hOJxxJYZr0lOvkA1qBujOh9GZ9rtkwrWspLuVienecpMhx9DZ
nwEn6nnTMblpPoY0ImJb7Z6kITS0Ac4tdhXyz4qmQtvXEqIt6xmlPkTHyKriPUHt7SEjLrSMkZcj
7W+/pdQfHcVW7zAzdUH/ogv7t3LMfIMp8dEEt7UwlX4/xe5jFBpwixQL7VDLbT3IsxMzVm4Yui55
xeOmxzqmFPJJNmH1kHBS0rRTK8bupSCRDZndWSXJkO0ggyIS4vbRKlIfGuomO1fDo0DVuEqtRzc2
lgrWpQUO6XhrK87dUxKiDqDOMzDro3WiJPpJSTvyz3jreVNAK/VZ85xZBHiAfOXaCsW6sxlLmYWy
1oIyeLEot/ZYsskYtr7L2MRwFxODlsTyEWCTvjekm9B0ywcybMvoSHvl1scCzotKkLMrBv2E3FYD
Ko9ckzE5edxVSsCumW+khXGrsGS16SvFQt+f5hca0P5QNd5D3ub3PCmdQ2d6e6vLU9+liQQJHZGH
DgWoNbJqnY3NXY4/gxSdsYdbVEdjyqw9fsu1jKwUdWG2DFXTPWQec49c7zrfEPBWdMPMUSpP76y/
wdZJHGXXihhLJSzeUPGyO3jlYivnGWZhvxp1D96vRCJdNoPJnSDOKAhfY8qFcyHxoXp55m4mzvyb
uq6uSYNAJZTRd19r7vnnIR/srVNlypY4cHsduF8QxtlMYybulfMroY1gpWXJXGDGrAy6eRTsRZ7S
ynPiAfXQvXAPqwgkr0d6FxveOqn7duPaXKil4jjk9tk7Iwz7Jadp5C/2NVHyYcde5yHUVI5lhApm
DGG5BQ190GnAOqaYolxOXTkeHMVJlpotOAtUs84zGGo/5z7eCeKew7Iyfmc5HpuxW2Rarb6kRHce
mQ8igoiH5MEqyKs0YhckIQ+FQCethC+yy/Kbk4XmPdeJLnTb1xAhiw/Fz9wDfou2elG/g47Vl5j/
Pk2dOsINR/vmovYltnZu7Ew0amunOZLXAkSxRobbYRlNdPXsebRiKrLNifnM86utoutyIJaRBc+A
n8OW/NC95tO7aFNf3hN2ZbNPqbhAndH2nEH34AHQsBAEGY2Z48dY23Z2Lh+y7Iv87u1IZttFx+n9
FPTKp1KhVcfQeBYDhwo3SXal0KNjCjgm1C3MXYokTdiwnscmt46VWxONRaKTVo3laYrEk9Ew4euT
EI9zYzOKm0iaVww3pGIFnoDX2TvlXZyx4s1QtdagAYKuE2VEeUMKM91ChKr3ziXTulD0nT4fUBJN
RKfcgZTjoEx0SbfG42UR8h4GR4xZOT08vScSRyU1jxVq4xnjeJsGc4fn3TmHQ937RZ02xzi2qDvT
3o/n/z8YuUQHsTBxrF7TgkEiLIqJ3jx4tBL/zFrDIr6uR8IMNQ6VT+RD0VuPzf44kj19wGOvMZrp
GFDUprJ1SSh5Tk11o0S6+Fg2ltaftGCciHTGSKapDqlnqcJN2Y7Jrien6vDzAFKcZkMO/KzuEWd7
Lcp/N/7lBk+tljmkhjiMy1nPzXVaGcE9F4FHxUGjCcyPj+Hce6whSjwW1ZvOlO1iTu59IiHdz6c2
9buhxPqGF2ExzqiD2ADKXNWcDatK3GoCqChvU0O70RdTTsTK+m2rGXuwvwYjffk8MeXeRC6fueG4
2ToTLV2nKs+OLiDcCHnPcpyyxyzU8gMBITip0hYRomkWlwC06AXTUXkJtWyr14+4cOWhTgK03Wr4
0jfWeOYmvXWYQb5dDqJg2ld5DpmU1FLi2f6oc4re2jFF/9kTPLfU39W23eeM1GeembWyKbD2pRsi
fldbwpIxdEogstSubvnk9GoHOM+DSQpJYFlhdmLqid7PVEv1yj7UsL7lw6M3UKRIJy59W7H3TkO3
kfsqWTWEkflCbYNNRlrmujCJkOUHwoOIagdPXeM82l2wQdQA6IU74zmcfNWu7b1R2F+pN26yISru
WtToSHHJ6urxN3JGUQpMeZgcpWNnDNkA2WH7szvAoQwbgSlZD4ZHPwpC+0capXQBQ4iWVYDopVUv
JoSJ7SjVh0yzQ/BEtLjlq3SE5ZdOqz0GOXxujhT0YCfh7Rl6LhtcE+QSOXTuVHrZyyTw1iEhTXtU
FfJItDS9uiCOlxPuE59ePpMGDUWcV8XMRdygciCNl/rFG7C/TU1kbM0s7DCikQlZdUpyRfbGrF82
559nOrEBC7SXLuDyHP+7CD5Mq2uRnw02vYmo3fbRVGwQBxpL+qvlvfLK8m525O9V+cWjbjhhal2D
p7COoV7ywJgJeEAZoigJu6uO0OiKebc5uIZ1Dc32rjpSO3tB2j/28aMeqZA85ie58QDjX7+kof5o
UR8TKZAjZY8n7210yh2HmI6WHUCN2qqCW22N2e2fFZDMeP6m+nQswzF1gx6Ba+lYtWbd+p+k21US
dXWHdxIje2qgnqnVmx3bHtZaAbMrLhuye1HKCw32vtrCfM9Hwnkx7e5sL3PJJ1Vbny2lgCGaW3RV
p542GpqVyHjOcMHTlNBI85Q6ysKitOi8gIv3RviUNKRnwYaPJ8RxcYI4SXPifFJcS/KP8Cx1p58H
ZWAYlg/IaX6eqvGvUjCoz3SnOwQhBsuurrdEENsHRDnRTopIHDzHNHYj8Xr7rH63OrarFrhOz+sn
otGMm9cML1cTu9m1mx+immsbwyiZiQydkLJESeobBp1NGALole38KcXIeyBxErVM0SFsDeznoZWk
UhQ4Gwkc3UKpcIGnoF/l0AwfNaee598x3wzIB4pTziM49YCETyO5Knbh1hTNSz50sAiTND+XPSBm
rSO2UUmC4t7SISYyY3D8nyvPEFfXaZRTFQ6vOskqz4xkEPcPabhvjJcBYc3954FIv2C2XcBAORAC
lp4xy1fHJIpWjaMUD2UD+O6fr5//SzTsYPd2TMexdVe3bN3+G1CqyoVTqN3cHxnmPBJJ6m4ljGL9
q0sm5a21G2sJpwx9hsr3xHHT7zOPxU2HdrUmo2zkA4t9JyG/lj6TdYpc3MMsKuI6OjJfGlFHc8eU
ARg581fRpgNHE4QTEQmhwE1ePTBaq7xh/6qz+t6lSekT10RrumJCrmnGlfxWd/fPf/JM4/qLTpo/
2SVxRJvxWR6s2L/9ySq4qKasGjJz26Kji2oXq4SkAly8OixTy/TzAZFjrXO81gJdPTq5tVLrQFwa
9uaLUBG+Faps9gI9XEksw8sgCmVfVCp5kdQXb204jzy6c9YmCOLxQFNC83NhZJ8j+QEL5n3Ky+as
6ZI5ZFUjIy2Gi0Hh+ALhWwWalb24ibrXMkYZ+KOCg5ah4GRqFR/oCbxwIsoe/vkt+bu3xXFVXYd6
Zjq8K9j0/uY+C0tdj+KOa1kxoGTSSPqyM+VbaNT5lTI36CExLjoLbiV3mfhvLsEfb9ufjVHzbzdc
Pgjk3YZmqH/7PMzcq3shVLa30fxIFfE+2GTBZDGRETDBFommkNKxmFK5ZgjbE/k8fEBXIG+laevt
//yNoEGhq7ZGzK3jwHj782LKMgjgNGTiHOj551BDD+ZEl3SRxaCtPdiRitbbnNptAUf25zf/rwH7
5l/0B7Gv/oMUuPpoPv7yZP3jGr61XxIjcd2m/2b9hV/F/J3/v1/8L+/xf2dLtvBI/b9hfKeP9KMX
fzElzz/wb1OyYf2LNj2dNoslievCRPf/b0+yof/LdsCLqNy7Bn6lPxzJivcvbDeW4ZmqhQ93/q8/
LMmK5vxr/t4fsCF/7PXf1x/vE2/bf57/2ec7//Sflg1XMwxbM2zWDezOmq3af3MahCOYgJATINIf
miuGVxSPipt2WyMfSOOeWztVa3UXasnDzxcFeTbGAA0+M9H4/echn90swrLzdWKRhvKfLyTz90H4
o7TTqglIkXpm+mJsYztR9lNYnNtq2jSF1b+q0rS3ZDUBD5ifphXFaJ5oFTr82n60Zyq/kg2vUdLD
CGvhGMs6Of/ps/qvt+fPb4fuzh/OX98QqnlbtVDCYIE2WT7+erNwbqoMY+anJRXq+VmfFHdowgnG
Cgikspt9PD+kJOj5pHHeKlOqZMhE7ao3in7fNzGzPovOeSeIhqQpYzBvQML+VcF4C4MUGpppMmri
YEToAbdhn76bifIU01wExqk+0JA+Fg5HXJl/U9kT/CaZfbejd2tRs6WJvqK0g1c3TcAHUkYpIc6N
UbNusWG8Kk2VHnt6zzIxbD9NoHRmpNhhqSRuOl3oKgxcZBueSmN56Aa4fSXt4RG4AVgIxsisy8s0
bQ+DgszfYki/JEaYPF6zJtOuaXcDpuJpclXmC6RojVX7KAljXtWocuG3TJ5Lpzc1EkyNSK9xeiZm
k9LCmCWe7saNWAAD/vAG4RpJxr+cRq0XTnuQml6AZx6BnAouOnDAaPdMZSE0Fu+4cDZEOMerfAZC
8iJra5BMO13kTUr42Ur0eVkhGJ2XR9xDryYxwSUNXzQOSNZMOmXY04OLHSi/BeoGeyo+4uSixtme
Jm64Nv4Pc+e1G7mSdtkniga9AQZzkWT6TLmUK90QJamKJuiCnnz6f1Hdg/57gJnLwVwc4aikMpKY
EZ/Ze21bgtbJ76uKJ5HOKouYoY+ETBssO+hwWAXPWkhkEryWHRm4r6bD+reIMBoDQwGU7DNfbEji
BJ8T2wi6BOCezdz3R7eIbjXhqyzymoPXe/KicQ3VOQjgtPYB7pNaARE4W8LBW3Zu5n7p6KLE4mR0
NIr1AnNQnPP2y7gGoygEj6jb7GhbjhQuYyTO2hoJ7NUIaSN7VUPoW3gGrGW7YZ/iCSerlu5XDH5Q
k1EmAGZvGy9B7KWbW+InpqMe8fcRR1ECizWe3Fnc2xpmER1PDHDhej7MVnJnFjOEMrAhnfPEmMIL
lkx/dfHe9WwqMiz2AaUfX2LtHkoTIUzNMDqOTOZJJdFYsc1kWcO2EfnT3sLwHsyGzVbdYMZUWOe6
T/LAzQcev0EHn6uaX2niHqVsjxahv51t3gtPk4/uqK4tQaEMsPx5G/lrttxILodjDSv6EnENw5rZ
K0KwKtdsxOXbS8YVrJVXv3Ro66Sdoom8pMt9tNhu4NUgtPSW8L+FGIYBSGVu4jSxMgF2uIoellQ/
jrH/ZJk2VDryjGavOYDMjDeyVN/umqeEqWgB36SeiYnmMfPpR/yLjtB64/mqD7WOx2jhhQ6AAgtj
OzZkPFxZAz2OUtIM2ukLdfTZ83mYBmmi/MbBrIF5cMZ61zJrSjuScfCqwCtByU0I6GAfsHJQRHby
JS7YJ/UwMqXNH2zbDGIJeAB1qrRTBQ9ga9mobow9OgntZAhx15vyc532wtvuh9WjfLGatg2ku3gH
0WuvemJtFv5RV8D6t55OJ3a9emc7THMmH6i/K2h552dEjw3DQLlsRsT6oeyQYIDCc23MyRHTakm5
Mynjq+jrsxFBTitSkIa9hh68v42Dt+PPik/5ZFsHLeXlPsJSTvUoYboR/9aV6Z8aY/xCPOvvU9N+
LMGXomEBhFV5OladrAYdCTwJpYNdR+eWkvSsYX49oBu45pnpn6uJjQXfkP/1Uac0jXARwtv8fLIP
spwfRAogjRSQkVwkdro8fkA50VAxj2b5Za//51hsYWIb8YZmtr8qImiPDWO5IE4zfxcxLqBg+mzU
tKBk93eDeK5Zb9zpcd3cM2Ju7n/+L2Zq1XLOMUc0IPCvH/z3m5Vp53Us76txxrgg4zsvTbvrEo0B
nizjWWs57nt8Jqefd40Zl8hCxuju513VxC9VbgqiSks2dBRuzxXWOPYA9efPe0AJcDAiwwVAoj93
Q0v2xBTh8MbYR0aw9ukM+ELGEpb5vCY86S6YsJ//+/e7+prclLaGxWCwA0oLlQy1QXOucyPfV0Ld
mpZHUDMj+7QQPBNXrf3HS+IPBCDA6TwDlAEhM+v8i4mTJDFGy/3mkE94Z8hF5MJMlrsZ5X8FhDMo
HA94bee/ew5bJMw/dv4492nxbaQ0Zgmt9G1is4BxTBFPzZbzolU24S+jPu5NXimhcut2Y/XS/7b7
u6nTi7/dqH21xPuwbk4ABURxfcqm6Ji3eX+KeJnsic+VT2Xih1Ztfi1t4148xyJNBy4KkxoTCynn
yujG9ZOexn/IqhcXm8jMulcvBRkxz0nkZ0hV6+omGtvcWp21XONSxDvpGneOjJOjR+F/58Mt2fqz
4d46vyXVRk8NtE1+OBmoB+vphdNQfUyf0Js39Mz99+xmb3CHVy+uPGqEV28SvLXj0H41E86OMp3d
XTe64px3s3UyCDzeO3lCWIjOHG9yW4fk7oLvFHrELb5Pdgz9VrVZ9XuYsUNgAdJ3k+RhnmIjOjnm
yqTAAPQuFADZNG6/+GEST6kb7WOdorl3mx7hXOe1u3QqgqkDR+Cxy7DrfG+Wx8wdZ378fKN00cHh
a2xxsszWJp13hCOOJXTTT5p+LYRd7zqi4h5wto5hFkGy6QTZg05Nkp/IjdW/nQGr+vCccnlYCuxT
tpEYdyhTWIKn9d9ECi/U/FqFyVseE7RoTIDH0dKQuQFARj8J6HV97uZIDRzzVEQIKfIKFLrsx7ei
Fb9aMyvyDWu/+pTY6UFKme3rXL+0FIRP5NUrZTrXSlYv41jWz3E9HWcOcrL97moaWzWRDZlNf+FF
vzCShx7dC4HnhLV/wVGGc348J19x24l75OdAn8caC48bWTir6td6TLtL1TB+jmMUymvwXxtJUmTy
KUiKlCIhJe19wsZ+xNdDXPvJ0Ixs7zRo3/RKkRykLFwSy3g/arlANB3m0bBclzRN78g4v6W2LQ99
/u0t6EgGq33PnRhPR4Z20hiN5aZ7zR5cBmQ/O9d2rbH0d3Mh3zxmJCHWrfsSms0uMpyM5/1uwdBN
NhaUrZpNeSUFjUAstzkgHBwBDZiwGEGEmNaUlseJVWyI175/jsfZOrS+ZBsdPfgRsuC8yDkbivim
51p8X0w+oDqTJ3V2FMuuq9e7IEzy6IaEAX2gAzXT68YHfaI4qzzrXToTAWZekj52ZfTGoqMPf4rn
H9vfz5sht64+WgvMzJ+1viBjtWbjudOIVIozllSal9YnfnBvdVEh5YoIZNFXmUK/GPkR9shFdvy8
as8bdkkr3MB0lCS+su3P5roMB86J/Hf0MHcosoDqqL/9vEldlKNeeh6Hzr8KBuR3+WjczMF5ywxh
ooZmBDkt+ICtJd3Wcuoe4IKpW54ghtemXG0bqxiflvlsz6J7hPyzKYYqu8RYGTclh/Wdk9WfVoLw
Pef3Rppmb/G1Y07PRsrWNW+3MJX7WK1vTFUuu8yHgeTM3CS0YcxfbGe8ssPOKSXqgrsvU9s4H85M
a+6wfRN3hS60wXaF+44vw3YqLaBUiN8TfSANNNXs489HRb8cUsOfb96UTw96M73/fJZTF0hVSIXc
xpqhQZ6ubIbxQ3VHCkl1lyqU+aXF3887VsRAmhjY07DqXIgGyXFCF/kVL1iVZFdj/YWfX22iCpHh
z2cpiyQ13YMl+u/Pd9gLMyldP/2fn1PNJgB13YAJy6/988M/f/K/fw8Cp5X1rp1/fsmNZuPseVgJ
MwqvpnPcc72++XnXQuOGKLVsmtBrFxn8fOTnc5JswUPxr09iafnP383Ij4qacJ2fL1JDLITTZ774
ktj3zc+vFWgl7rzS/ecHuhvQ2fhBmUP5QGRLdE6M8pKxn3v4eSM6wpoA0CTHEcM8EWvdS1Ha2S1l
bvnz3iAN89mbcSN1JhLu4moidX1WdtW/uLqFxQ1WaOK6T2nqeMTqxViLPOvx5z29gFAlcJQeft61
OL/ZX1qgBtfPHYZhvhGPJ1Pap4m/mEo07668UtKwhJj/CWPSU8vwhHAqIXD8GOua2kzsYieehgr1
2CqTIonPLz4a9LKqMW9VDzkWOzH/dIjPpoE4v9b73RRrn4ORdXTRgW5rd67OVteOrzT8hzox3idM
+eGA2SIbGyxJm3bow85z/swsZDeJylXotiUnbhSdOgPRWpUR3QwrCUk+tnpLi0BtWTxCFA2nHigy
ehcj0FwZ7RciWIcVy8qoFr/ZrI5KIObsxezgmyiObNHNbYfuNih74e4mZqyoU+8iU8x7TUvuy/QZ
zJSJ0bHFw4PAbJMt2ruftX8xJXNiYjpweybauFQ4cnETEbJ2dqkZ8H35N/i1yaYsOBLibjziZ/MO
nNEju4ctAhpnCzftwU7JMxhG7dYRvtm1T9w6x94e34hC+2Yi8Wlh7Mr61Kd9QrRH5DtMUG9b90Qn
mlp00VS+Fx30UekQ4ZrMZCSY+pr+lF5mOsBdHPVnZRfVujcL2IUkocgMsnrJAovJhN2mWvb7p/TR
0T8Fhta+SJIRPeAGmyFD3l5g6pAOmpg8JjnHJypGr+23BWBGIKhqe8xZG1XLHnDTcudO3zngsiGi
35kZEUFUiCZtq9nJdjTjPPD1X8i7vheEy8zT0X1tMq8++Unzobtzu28KoANy+YPb/I9Ih2+nbl70
dkJyXd3bev/HcMlQaKjbO796idLmV1wDkKvMaTcbBHfbigg8p3+y4yE/+JTfwO3NOydxSzYivGCB
ahwLT3FQliOZ1aCiOFW3Y8tTbfbTB/L1b7QRgsfWPWSatZdEHeiKV0gHAWU3NITEcK+wkr7w3xNi
oi1Xr3/stf59gSkkE/2sYvRxcTLjzSRLcbYTNHp6ah9tKnryfR6gzDz4Iu32g5Y+5YaNiIrBbNB0
5f2SVSECqk9AGx+Lk+p7TTEkQLExbheHLHt/DaxwzVV/PuyK58Gi1ayF8nbEIvHsDueRtubcM23Y
4VhBmU4GC/VDZ291N/lbCL/cVLiPU5S6YQ2BtJjUH6ZdoFSyisq0K9W2ztxfmpNeI5/pQAsxP9AB
5ASm7Hd+/+SCPXgryCHXzXQPKOKblOT3dO4fGoCxISf7MS9c3E/xc8LUqp7HHvNHg+dbUxEOABSd
vWjPYNGcIJHJvYGGbOtqYA48tgkbwFKfRkd5W08BZtATkabOAwLrg7JQp0hNB+GCKomn9K+umhPe
DpSzDiT23C4ipARM4SqrACNg/NHG7dgT8NimYl838qvWsHzhMncGF+dYGS4UI9s8y0MiLe5z+aBp
RrdLil/UuX+Vb6vQrvynPDokHgShmvSfDgHENkL7yIleipOK8pdELTfLcz1CcihzaQcDiwiNYBYi
33qyb/b93Dw3WCLPwuzuWY8YTADENe/IzBSgU98Qv23NJXsxke+FdTWvlTv7FOvg6Th1xtz5nnn5
gRN0AsUoDUsDYphSxZDSEUQX5qEvynsyjXp8AnWM88e52JUANlQgESHIE5nTVDJh0x70znch7dd/
vbgniAFt4S5vDQp3xcdj83Xk69ItFo5FbmDvR7LE7erfc0aT0mQDK7QKezVBE47nuq+yapLbaJFr
an347G+hInjJo0yte7dreapS7Lg+nlINPcNjU9D6LaJ9kuUCJwHN6EaEFgLXQGsku6auJE5hBI3P
2HgyQBNFbAqtspG7MmuS3TT+KuxVxFtWb/7QXvqJa8MbnVctt2+Dz/SxL7yt32HWSRjXBlM5Nvtk
SgbqeVQ3FtC8iuhjEiUfbAbZA+F5aJAAH/kW2R55U/9VGVJYkNLQT5BMyo5Vt24/2zWe7DGrnuYR
r3/eM8iEZv5G6PHGVMAm/YrN4rz0J5aQ9atBzqRMvehUa1vTWd5FRtp5AZPCsxVBn1M/ghNM7xg9
fLA0R9SohjKk40836FCtfdf08N9YstdtzuXpMllreckPY7drsWJt2pE7Eh4OommTb23LMVoUMgkc
vJCTeM3cIT6NupOFQoz3gFqeZVK0WMulw+hteR3bG+YDF0m+X+50wvIazVsAU3J9IMosY8++Wg49
wyyTbR+zqZxBbG47SfnhUOEviRUKhEzHvsjCbFRGiFTVhn7FaIvKnxG1aE9RPTBdq7WnDMNS25th
waO8m8qcF4zGjMQCaw0JcdlOmnOdbDe50+r2eUmtNya47r7p6WmaNqM+M/2EHDcQEHbfoVnXO1pj
db/47Uvlo/XXvcrixOzQYBeB1/UH4avpkJRo64SrHWeFj6WTzYeQyycKvzFgQX5EK4WPDdPEDqME
pzAzuxj+KcdaIgCYbTo40w+tM986FtVb6RiPWZ3yMGW6dl4xk31r7lRWsjRUBZtzx30uUMFm3fDY
VQbETu0GCzw+5NnRzTLWmokmdxUmvcThp9RbFuOTJrkrRp9pkJEwNKnJF/Gm6oKR+43o2NcuSxmE
OCrotOnNdVsrGHEil8L/YMgmgkqmz7Csyl3as0bUmjccB1bImnsCLUpZIJ1PJq5YU4Q6Ww7ffDOT
p2gYn9xpVIfEtzdgOEjWyNc/mOnhhvmHsZl1qhqBwM/VQUqbHa6VnBcNatBgUAAiNGyEQVR6L3qG
+byYrV+2RiPACy9Sth9mhDkH7B1xhw8wTbTHPOrNbWGSiIKG+JMsBGaJUJiRKWwsiU3Nz513Rxnf
Q0SQSKx1R62wkr2zdvmVSq7oaJ/UoOFf4ysmqGIAwHlJ0PyNGicqTt9HZ9ZeSC5ccfckFA2cyUAS
e3eH8VdHvcT2wPGOSM2dx8nrt3O8TlXYa+dYDlIafZczvurnh9T/EDmXWoQLahwskO5DClhJIgAq
FpjgOdN3rX8YKgYOGjMTcv0KZv3AebCAJgfH9F+6ZKVLbRhJEdk+ISD0GvarvsH4Lpl+QRHTrnAE
fjtO8mXOeHb0M57CD1Hqjy2yk8BJszd3oKmsF1y0fXKvLVT/qc0DP7cNWTAYQ/rE+aIzwF6CbIIE
JuEL8O5w7t3J/K5ZnIcJyrxggiBS8fRziNSwiyxskyMsykL/aAYxhWalAeCV7jFrtB4Tn4M4Hnva
AR3h1ZxRLUSx+cxImzk0R32eGNvC878QNP4evObRZAG1hsFIJO0U1gcwTfLgEU68ydVLOVFViYXp
HfmZWthO/l9mx8Uu1Q2Kn4CrVpzsspJEyX80uD6Jf3RE2K56gzmO9gjTsW3RoYYo78j9QvGFnwUc
gSHlvYc1Qtgg1UvtfibjhQs7NNVkvrFiZJsk1nI55rp3ABAWO6Pt2DYARlhiB/ENI0LJDChcPM5o
3dAIB5EmoJh2oE+NbK61ntIIEaDBBdY2w44DDKs0q7zAEtlV16fyXA/pwaImQwns9jtVwR/8dpxm
vqoh+UOkVfeoxfhdLW/btjo/9TUjS6RFTl94URappypdv7LPyX9t0nV0RIQFB8cWQBNFrtTxSRj9
Z1KRgVSbhD1btALd2k8l64KgKo07VzAp8CoYHQYsXKnA6Mp0SzBHFvZDTbQOs8Oy838zrgATkjPC
t7SnNrN4XvPRPKZMIvGLNltJP8DuTO0lso3NMnfLmVirKxQ2e1OoRXJxrbZsEV0QCZC7UCdIjNDr
JVrC1g8H7G6UM/lTDfapifkNFTygBkgpLDZMADRZeZkhAOwpKgh17dOPSO+PBQLaU5WD3+I0B5Ha
n5o6TTYmBIgQH4EP030JUtHz8FdsziriJJMSbnxDeqDf5He5N1x/nl+QgGwMmfVuVALtMeeCAcal
1b+81H6ZKypAMXvlFj6d2pOo+dIx8iEAOz4avvtpjNFz7SoPN/n4Ui28Vr0S/3g0WU9pPOpXvQBs
QG6TWcXDFgk3XKwcngcQq6fFlo/QzqJDY8VdSGz8J0aZlzwTjKaRw23k3krNbl9KcYG9SRzkGpEo
n2fpkhoftWQ2Ldl7hj0o4HuEMNBbvYR1igCoWIMPUvs3zt0/WEfuRN19tmQrPxiVY9JXkzY/VROL
WKaow9Dj/4CH7afPqTdCI8gwHTeOfxjtV4QnOVkZDERN9dcvuXeyyAgTcsti8kk3OkeFkcbLUR/V
owvqEtvvoUaRvrO15VmpjleDjHd9Fn8L21F3CYCkyTe/6gbkEJ0ckVef5FD8rrvlEx+mFWAmTINm
yH7RVFqBMahN7ZCcNeQN3yATKoVJC3xfMstYRPdGj/1pKn3LYnsOHcOegtnXzH1TDb8RCzDQdOCA
KAfMHu2SbZFaYUB/DjskQ5vIxi4KRTYPGjqaldl3LVNUZLZmsmzUBv/082bgDoscogH1eD5YizqZ
vtfBwHjlyhc4ZmgHs0K/jSXj6ZKNp+thtR0rbSWtxfewpt4Xx2UZ38g9ApjPHnKbQ/x7rMlTmncf
nhmf1ehpp2LcwykSeD/iX9kgd66oQcZIvgDWrl/l3F6BCIljsxh0kZm5E337GJcz3iF7hpjAuelP
HaYI11yOKeu7xWIxO0WHiqzivpl5WUQ8IllMGlPmx+9zMmGma2txcOODXwB34cZO98AT0j1RDTff
dEGL6XLfe9o3Y4KDxchnUxrdS6xP3MYkYXkuIUhat/6YOhFy7N57dHfc7IwPbH25avoaJi2ci9c2
zia39q6j0zx6Hl6cYkslqo6aGN8k6ygfEOZmLKwPUwfQ5QFlkux3LPYO+6QjnSRqnF8mlAL4ksPO
MQlI9up19G0l7830Ihjr3LdlljxAO642fp4feto/OsTC2Yzm+DRAVqdoR0mpHQtneAKy8RdY9q+e
nnw7xuN34w53aZrJbVxj1fRpT8qK9bl0LSixDX0flPlx2xvOQ+lQa7icFGPhQItxsjn06DBa+vcd
+bk16wiffSNPVoRTJh5M7gWba1wU7hEQF7NdndRTfThgXvty7EWDieETv2WOYZwIOgPjT+OrGN+Z
GdKs2YdC13Bb2Q0xaK366M3Y2dj4rkOPr3nR83vlY0gcsUWT5cIqxm3QQDvAGVR0zCZ4DWNPorLE
uxFK7y5psylMMLuEja9flww9tg6sYFsCmSWuy8U1rmYYRUv5exxZS9+PY9W8m6sOhcvUYaBAIesN
W9KED3WVgcBaSm2bq/GmMyvN5VFpnTw3IsdnjeKS9obv5tAQ5MygLGQjzySrzCGFePdygMlZB+aI
ht8us9+4Cszgpsfta0pnemRPOiOdZJgQs5G8lPrfgbtii7vjPS+ccE6Gl2Sg0iXGo2mc6UnF3M5K
lts09hgY9dx/9vKOOIDQPHycJ0hZW2dCNoEW+Kzp/Zcz2k0YG5+jFY+HXNkJPBcL63iPpbMa29+q
Vekhb3VsDsOHHdkvS62VsILKczTRuucKzBrnBjdbQavOlfjiecXZ7T7GRWfwCVIqdgqY17PA4Up2
DYxfSdpIhCg11hBHJGpTOEwP8aMGNWLPwJ9c71IwfAHWAhxa1lFg+MO+crU8TKVOmT/k4Tzkzq7W
ZjJJIvPON/zkuNgqSHKAhGWcX9qq+4UUXAVm4YPsiSljtbjBwWEk27wgJyet8XmzkR/0tjoLeCwB
M64Cj26cvFfAf1J5sbwa0UCe7F0b2L8a6gM/m/hEMGFGCtiE1IVVZ0u9Ebhlf6KzzQKGMHAoNABn
DHkfQJ2ml4x6ndaCXElt7A+mpOaHPOMGhjU8ty6J4Esumr3EBrx1PXpqAoquWHNGFpHZbW6x7fke
iZHs09DTp6+yzQrC5fLPtOiyYEATMs0z2/U+vdILY0pZgHH5Oa2nybpA6xUbtl0lojIcbKzHOFeu
0ncvFsqMwW7fFK1ITSVPbHS4GM6a2rwcnEq9mD5JLsTs1LC+A5NFHHIgeGFZNb1o3sQXP1D8zR7u
AXZzO5OMcaZNlKozKYONIMVF+E8CsuwNKvmuSDo/iFxzCB3W+EWOhT8S/sIZ34G5lAFSM3PVO1GT
MvELhqJXm6QYuiuE5I+CLowsQ/pjkilhI1hDHGh+tMbynL04mg/xoF17PHl9qR4j5Ud7oZFs1nZ/
8lEHqDa0ANhYfvriyZEezy+LyYkmbhNB9vckRGN7hIpWGdKimHC2vjAVdCDLDaDHIMOF+FelzueQ
JwyqssLb9WwaqW1a4zGnb2RfEbdbazUbmos4NK4656C6ck0VARq9Z7DI1s6bJIsBxw9ilz9l9BtB
YZPtRuDd+ZKfHdJJ7Wmp97QCDFv1hJBNkAbeQnEgWPikIk8gh/aXGW10S298h7LmnPhCHOIM0PCE
FGeWK259stCIsKgPjdFh6S7B/mfuk+mY41bTsltWcyS2MYTCxG53uu1a97zSPtwVgxSZBj/uuMT6
uDDlg6IX1haL51f8c/nWGDtWNXSrZ35xAeDKFpagMul6e6Nm3G+7wIRgw0EZxXS0MatfdWUf24xM
EC03/o4E0leUoSHjExk0va1oISx/Jz2rIOod34Ec9fuBULvdLGGSJL3KdqWVoW5kRWcX8Td2+mG3
SO8wihU0NlUpUon4LdGtD0mjscVpoIWpYJFsGGFRAwpyUU3vRGf9Ledy3JEw6mwSnrhA0+ezNAYs
zDmmB8e0v4s8300pUyQWihqO70MhHxuvNcmgzLYWbKe9Weio4RaJacT0CYFaxHdvLqdskSzjp5g2
oLYpQ2VP/we8Yh9xhLDrpQxzJCYFeQ+ym11OAZPBxESmj4K5nND/mExEmSBmIYdeQyamFXFkPujg
J8a+q3ZeKgk4x5nCb11B+aDR0E/4RB2TgdhrT8if0P0BMnOb9lQP3DJNzUobzdXD5CBN15NY56VW
7xV0w9KJaULShpsAtRe0Jmag6HVW9TizhUI5zskW4iE3dzNB5HkiibcHJoUDSTu4E9r0XjHXzDTA
P75bk4E1k8LbyLdKhcqCBLxo/NWmjZiQ+UN7GNvmcQRPAo2fbR+9AzIGlIWc4xs6PQKdkMAO2Ws1
aldyknWxDNuUVMr9GgX7aIv6oIuBHXakmsCek/oWiRE3ZrdfIpZRc4TtURuM9yiunia0Q2Yk1TY3
3Od+kQUl/Ee7xC1HtM8EpV9OTJAqSx07ORDBZZW8tvE0AKOKf2eTxtlsvEinlxtXw3orqvYopnTn
s9A6LQPZgyTKrBxWqn+rF1e8MYQlL7geq4Xs60nPN1Url13Xa6FKvJjWyH9fpmM+ZX+VWl4dvxz3
HUqCuoBClMZ0Rk6JqT2S/hZIfEVHlN2SSFV47iZxLER3bguEri0sWwATVKxx/iSyodyUfdTuyT1N
wySxfsWYFYmeAY4jP02pA6VtmwfTpC4G4U4UpubT7o4Vnj77LBr1PPbKC8v2NzDkX1b/7lQZD3eH
INBkZ03/bsLDK4onNWuALw32BCKjbowGdfWXj5byKiwGzd/rqOZ0Zl+HaHK/a2N6nA0vwKba7yoz
vw1m/RsGEJ15feT46Zji6GrXuD09uK6ZIZCJhz5x2T4ijti6Q8n4w293DXWfHPIpzDoXjeFQjaSJ
ljvTrVEX5PqrKS6AG8Z9SqBB4NndX53S01dGdmwne98gCpm7aAVMr4ha/StaNBDB9ATrEtprky3P
X3ZwaeKw2Gi/iym/laMvD8bEsFpjFleMubelsoGebvlHXsqj0oE7JTzADfl5ftHeEkVqRz6ZigaV
Hzn53dGp0PoDdaDiEjx5zNF5PgaWKGhI+tQD/a09tHmBrCFioOIRuSCYPGre8N1YSFn4xqDgvo+q
PN1Xy7SXFeC/jlFjIu8KYwFvzRldVcvH5HI/Ndat4+bKkVNAE6LMIKya3SLe6Y1fwLwSFiG38Onc
9g0lC7WUXaaY27jKvFzuepbCOYXPpgDYQqbj8tGPTENmvsLQQK8Kyhk6S196OxLs4DSq9rEZbOLj
kBuTjH3pZbNtzL46zRlaAa8kYjXPQEkQKsff+CLHga2kHJ4Ag7wYjso2eLuwKF5wg4ggVTI/eWb3
3rRQHZTr3DIDR6tOQRePfrWzEhYWX+0yAl2gid9UBWkAtKUXneDSjX4VdtSFC5vxIGs52zXXPERO
8aQBUXW1eD/beQu3BN1w5BofqlS7pCag3Z4yqKpJcsUbVDBqA1BBS871s2lP4Jl4sScNETd+Tf4c
nFV/souzb3M/MsG9tAKgnF/rDUPDikxBbNql/qfsQ2+iiAHause69EiOcbsX9WIfDfRSRYTANcnr
pyRVdDMMuMwB9aKTlEdXjkjUO1giiw83u9TnU1WBX4hpbDpIRcj/bhmBvAlihxM6ir94ts2AXZ2z
c5HpAP+g3lzkWJI7JC79wIBd98Sb8ljwAJPqgqmnB0mbGYoQzAL2bAFblGXbgrrZObVBwcp12Qp7
CwxgYAHDfz7ipaiJABxxeTZxdfQFBRjhH4idjY9ZIgOfLSEDOSEuG30IFXX7IBZ1M/SYBZZpfbXs
GowCsr2PW12vpqcC1FRh4l8vvZ6rwO8/+pkmMzLB3hcrJdX+gkv07JrWK2RD0AwRPY8B+qGg5aKH
RwpYY4xPQEYX5O0Syp0ITR2rhlvQ6+JN5XSPS7JcYp3AUGPKu22h4VtgjXLMTe8zYuzprF3iXBOr
PDF6wCZ6tSZuvGTiJZR6pGnHcL9mThtyY54houjAF9SehI/jnHtuwFaTygelIUMVq1Tce8imRK1r
+EHBR+kNRv7JVx02Jt8IndJYS/P66NSooLK0GsJ08HzGpRMuIxOcjvKzhu3v+Jz172ZlYGvVwU4D
P/wzmV67FT3hXOS0LLIxCBEJlga6GGvlIiT/I8hnRkn8qAoPBaf5YhFviwYvPWQWTt4mo5/t4weW
GQNHCQU+4AJktXZ7LrL8m+irPDDjtbfUExxZrMfiuCHK3Phs4Ux0OCBW6mIWkjc97YvJBjHefM7G
+IaAsz+v896UNXYU2f2pG7qvGSncpon6DkcoBsm5S4lxmI130xn2uRGPW1nR4zgdQwwNs9duPWum
n62gkG3gg0gmFdm4gMakYx/BxRRmDR28XKgXWQUYzYQh3f5ubP+RmehjngH9am2dwKJs5xk9qyS8
H+iTxT+Tdv6fuab+u2nqf+7/VHe/iz/t//gPL9U/3VP/n1mrTMxH/2dnFcbzvvz+D2vV+hv+5azS
/vHjbPNcwzdInPu3s8rw/sEKCgexY7D4QmyMoedfaY/C+Ac+ad3GFIctixNSw6SHN3NNghTWPyzH
dslh8RzDpVknP/J/81X933xWuun9p0ETh5Vm8EeZKBUc1/XcH+PRf7M08w9osrKvX0vvtyezT80k
GaE0ravdNI8VsklyQOJ3WGk347+oO68lx5Ety34RrgHukK/UIqiCoV9gITKgtcbX9wLjdndl3rEq
m5cxmxcaiMyqjCABx/Fz9l57iNwNiAbLq+4lnc3HmDtGdc37nFw4xeWusJgOYZq8kynJfiTszm2F
Smzosw8HVbs1esyeMvxRQfmREQsD+I1WAeJdskQuDFPWKSrFGSLFaMajXJ3hZ12buISRRllPfZ6d
vDqHrZh2pzEpd9oQCiIOezHLq3TvOG61ioMuB8qL8syiwlhWcnjQnPGEU9+YybyJ9t5GrTCgCrdd
5ynRjUFIqllCZ6Qg4juKxnXVYtivcy1e4fyAROM0awW41i4NtCfRy1XEhNVwozWo1ZBNMRvwEFVw
albdAhznssVYXfvjpVU1Bq/VXvelCmuw38QWz50eSJ9VF19RJJ80Ghy1gWRLn/BdJGBADfUXHWHg
zI+x8dboGjrTRBYWsRKroruL/abbVYgSOloPTlNpz2T8HqwMKajle/mhov25ajpSl1qd4Yqa38th
crCAoRZx6tzj5hMk0KgJu8lB7vKE/A3N+g5DNV9zibxmrr23S09fmnH8iGzwbsQOt4oEhCa8gf7a
d9oQNV//lX+RcmSse0F3xrTvfX7pDV03n4yiCRSQRMh+cnDKDbjROCyHVcLUw9RFvs2F3I2+qS4w
gMxUBQh4VdS4PtWeCilGLUJWXz4Qt9L0oIiULaHXMyIYuzmGVfqwiV8tqNzmpErCHOHZqFlfIMbP
HWCsZSyH72oArpek/YsWV/yNEA+1sxw795cZU6FsoPU39MGru8BEKx34H74XHruRa8od5JKdu0W1
56ULjJxvXEnVZAOMj+HY76KmvqMlf0HI0awdnHOqkoYMliDkAUCauW79WCbZCaOIK7I1zE/81spC
Bb6WPwZ+9EpyDyQATEyu6xDYC1l8bjfwc0TZrXlYgi2o7Z0RDC+DGJ2V1947zWDiwYtWoxWcu1Dr
V0blXUcn3KeDTr2moIWE7rW1xmOnJLAPTEaHiuUc9dZ+Jfjg3lcV0umZeCMDWfbhpxMJFFN699QD
hVqgeFnKG7rClCmbk/DDwYaPufwcRGa9VhQ8ctUyc2Cb9K4CLTpxD5EfXxANmfOuGjW2zc5n6Yf1
MdN18p6V6ssl+IB98D17Y/rXbvoNbU9dRvn4ENvsBrOEnadRVm9RlkHhsatmFrsBwDaT1LaEHXtA
ntTcYn+6dVoEHD2JCXNmk7j8IuU5SbgM25LdB4lbthJZS6sIOtpEXrTq3eQ5t1gHyHqZBK9H+Pd4
CtvyLQ+VCyySXq8WETUe9hzBXr40xSmRcj00erAOjXqvevKVlLrSNppHx/P3hMOP8wgmkOEMsOgp
60M0QHr43U9dOzRxbGS95wrC4jJTrm7PmEnEJk6TSF/T669OdTtnBzbAJdUlT+SS5ETDvWrdEacf
IUtNuUwLlcHIhFiXL3VFQp0bgNkGFbOCUuMBTCyWOs1WGxLGY28erKDcFzYsmaFgqB2yM3L7bEl5
zPpBDiyN0EjboVPP2dcmAVv0abya54+tywiCGJ9dHuKv0htLm5lFU+GpAmDSkVg2Z77I5IHoBM1n
GFHKHX7SteuD/1CNdlGoFpAnT1skYUvByXR2EN5B7XOKDN3+DtnqO166LIw+PcUp0ykJt2Nk74nX
35k3bYFb0HlyeoDTUj1Ho7dmhvrLRELppngoU8JnGz16C4bqziyrs6+l3I8CJYEOGzjtDbKTyJGY
QVDzuSXyV30A9ygNkCNeCW+41H20AulLZStsTOTC4iOYKevSTJBkjibup2ZVq8W3D13zqpmQJuUO
wbq9Bh+AiDC0L1hAkNd142uqv8OFdefobOw1aoSjXgfJTO5dPyNVnT4M+vi1JYu7KT7Sq7KHpjXr
DT0yGlHOd1SBKYBLP4nSdBZ8/JK4j0ADHSH4AYpMgpcE2cKsRwA2kxLPvXZhpdnWYjLSJiuqPKx7
tIOOTeKbVPTxSYljHw6U+y6bnVmoL1Itn/wCKIAMy13Ru+/BQBZanoNw0hLJ1sP0gpmEutW2b70f
YGUZWmQZaJL8shEbR3yLsgDKppJH09Pv7Nm/MHRGMgwPdaxt0h2Se8tXTkNBbvpQ4zUNyieh0DLF
A2xvC4yVcNHZMevWg6CMxYfrzEWe42gB1EwbVQ3VR8xIJWJgc566OqoMe5srmvOoOifNtrB4FmMH
51Psi0lD3RnGeuy0laJy77BzTC38hErbqKzCk7dOnIACvY2xUyyEgIqYT2MWzOtLlTnBtVBTsbEA
paLSiIfVSDbrFqrkXLcW0kzjc+IDn+9S8+LVNvPk3ltoQIsRiKbPIxHDd8KIlA1GKsYPcNThJWK0
qav0DsMt+GDPXYJci19MXPU+sy7cS9sS7i6jiOGoJCNd9jRexyHOlW5sLplKI2Doh6UT5WvN8Un9
SPn6tM7dkHu4koMYFgSmPjDEJORRfQTBRld7TE+ROcR8SXNbpXM+TK1hHWtXpTx1tj0uM9pzgT2+
GEXwkhrBlzHw9NCV4VsJzBlcF4kZnBks257ID1aMhe2NShJ8K8g/a2z81xG3/VpAPFz33osCp3hu
RL/UKT6N1faAb/NlKIxyjZRwE5WUFyPmnLjrzTWfzh42N+IjvJvLbGw0AHGSWRHidLRm7oWi9UCI
2DYj3CJygue619K1l3prqTYPoouXg9LgNhfgu2KaLbnRZXTsTXeBznIhtM5euVxnswbRWVq52dlJ
udDqQjxqjOkRQq9GLbz2XKZDWt0lQf9kCC8+E7fSaMBt4fVdNZ0fnGiLhaWoFjgn2meJORygT63G
0a8YeWRb9vsByoVY3fsfXibRtlHVbhsP1nhf0vr0FWQiPdgLnbDzyPF55irhLOhVFNyIzSRwezLx
QDrLbIssJVnSi3q3kRWHmhfhuipqHt8NZdHYsw0tUprNADyCVFWWEwZ/5Uj/rfFLDC4acP/R7DB+
OK/s2ckw4vFQ8HX2WsbwnA4VNE8G7XiSIzxRPb28NEAghE/QXwOhZr87zhrwbfu6Cq5xUIS4JHtt
YQTSB5TVLw3d02ZW6+czTAy/1AgsZVxebK1kmBqSQsxnAlpLRtSmPGxrHgPMFzS0u2RHH0QcqEid
6fBn8mKE1bYqUe9lua1RetZXJXM+pmbIUhPKWtXL+7onhqO09whMePigsKRf4VXzJiT0AHsgv1TO
k10jt0i6kKkmtot4nAjDnhi6DQy2h1wC24/Ka2yU17DKHjXpait+B3p+9LwSiOErjbpGQ2MSUnQv
8rDypmc+rlJgxI2JAlTY0wOqJRaDcAVoOhDyX4XGA8LIAdErZbvPZLVSWM/uYPyW/CYesHGz+WIZ
UlZtUX/6E4mY0bQ/htXRm/zDdpyjT0gp1Ecv3kQTHFb1Xh0Hk5vZiDuhO0Q6ekm5CRpJfoNdnl1f
TwlZ98J5ZfqrStUTBHF5OS+zZwbsoKrVONtGunaX6/ZVD+0DuecdgerjOrJgL2cZDf5cqhoBEB8s
EcfBNL1ZEtL4xkL8iYxnoXX9S+IY4LesIZ8LxkEo6olZYOmzTecCcu7NE9HR1ZD9BKbJMuv6Jzf+
IPNkJUoHjJ8YmoPYeSq2QOfUkhJLpfGqtCiA9aC+FzYkNdqGLZpvKAhskwLKKdqVPra1tjl5qg/O
QfEHbGP2rA76a2oX73bDwNAURyywcN9ZihSS91jJzxIT2cxtKosCq/pyapAHtE6R3Ir2VxP270rW
yX2nWvusFeJc0gZTWxSz3K4eQn1yBaoqgdbg7YVJZpYGEpW1tm54UNkP4Kr5Hid+8fitycZdeWO9
zxIrmWG/2GRK0pGYpNkLnh8AuGHhV5LhWXOfYGuZR/JXpkAzx22DQrkMHkXGXZla2RqV2Clq+Gpa
mu3KQIwSN0yFOTrG+UaqcbdR4QCtwCTtVGJeZm12H/RTmoVOa8gbyeDt0f9I3DpRNaFjGfak5biM
zZFIDQ/znD6GxzLDXDnkfb2wE9p1FcKJkQE3UCtyEJXL4PS7WOMpjaB5npn3dkkwcz5YD8UUpUcs
Ey4atK80LaFLtim4SyYDv0hVRxEP280O/ObOajR4iI9dE5DNZuhPTGfpFVpoKB1wFmNeBkeFRcxo
4ks3uNymdYa0SIBNSw3WPRT4ySTnRy+3zUmdXKCCBhZCmxduBMayRiN9pr0aYfGmt9W178aTL/2t
Kwlwg0bB0C3OFpqB4Ult3e2IpGRfh+XW1vA+mD6aKKEFUIz3sgV1z7fbLXELnX1bSaA3qGfVsne6
bkK/i3R07MPObPCgMCe0IfllclENztkPjlbRVQuL0I4ANEKAtImrDtW80+zhTr54Jno3hGxFTm/R
DEok2ygCCXlZoNmZ0uTO9N/Plt8y+ROPCWPcMBTfiVgOTXY1ubHrIdkqiNTdmqlORlYL+l0G7iQe
2lil+aDqkyG4DwdsJEx83OEtJtRp+tdzarlGDR7zMPhSvKabEUNN3GBrQghQZ0DlLl6czzLSj3Nw
bQqBglaUGJtJhdy2qpjJ0dKXWNg+I3rQFLq7KM+oFE2PTwerFkapBzfG2gQA+NFz8nppQnpHp/oe
uL4gB+IFK5O/CB8LJkHLNgxOWtysQoN2jojiSdpP2k/RQ5ApynZOADMqdSXd2oX5Sd2z0bT0NXNQ
ombGoM5H1VaXPPVbajFH3Y1OEi+IsKq4mjAGo0wWWC4mOoNoghUOPK6Se83S7pDdEyxB4o2plXvC
14HylBhyOpkCAWHU0eclcouoeKmt8BLCLeXHwDRYHgtRbQs/PIZ1dKlCCkO9+ioRN8z9AVxspp2q
MrzoIVAQOCBv8MS+DOps9d1UIbXnnnnvjeYyd/uHJJV33vAlQ+eLBCAVtry3rPriw/W1O0WYa7Ud
v+NuOMGHQVMU53vd7k5QAbAIRg8JtuuurlYkvz7mNUkhZrFvS1qspfqN+vArkGyoXZJEmdMvb/8H
/62KxIstx28ZmKsyYzColNVTGEbzFPjm2CALg3a8UAvvGOCImQfjZ52Q+R0a/jFVMajyIyiqs+yi
8Agi+E0b2CfTTnfnxRXP7BugdgT9Gu2Hfk5ifUM9EiwrMzx7iPITN2NPoyUvRsI/XPcdEkD0uf1D
YCJv1YR+TVvjwvjwmBv+WxsNiM5DUAFuTtNIqx7hPuxJjSA6axoLmwhK5aREbNdR1Z6TEclSNDwo
LL5++a074dHuWHswQcmWTkqOxol5DGB9D+eOcS+K9mH6LRDQcLVS3FW5NhvL9lDVyYX4AIaLPZxP
+ium/VSMnzrb7bqvHvHwJ7Mk5laVfBWTyHoU2dZLDRzCbvame6SaS3djYuVpYlSRmvfuYiBpRz5W
pTLwfvUPJWA33Q2OyJXe2AIzYBfssP3ceY+DYAVW0zN6ErVwkq9KNdqQbMk8jJpiNrQhFh+DG46w
IyYop6ZmVmQ8DfFkWACL4LKRmXUIyrgB310yypF+e8cQqwDlWnbCgIy/xz/6PlliOnFpZaU9eQKe
LqPhaj4k+qzq5UVHVoqZI3+KY74oIP+LqkIMriYfAmFU0gdH16qYyHiM3JzsThX9XTW0H1WP/wmA
ngbqpdyrLMkwxoZFZmFJr9Fye8peT5Ijer5L61RficMFJu0csb4Rz0fgkajXWXpsKlM/xypBRBC+
C0KRMH+vXfxyRsQdIftvtmerqG8f9LTSmH/txnd0hMgpmhFBj3bXqup3T4Y6Bit4q7BZF51AxuZ1
k8ufD7qQ4bUOx2MREn44paq1OclrgrW46Oj0uTSKC54WGWqbeTP4Oz1TVjzX3h0z/TV9ffh/PjrJ
p51H3k4nhL6sqATI/Hir6UG6gTfMLa9+asKSoVmuPksQBAPdgTHvT1yKoE1bcd8JdzO2412Nd2Fj
xtGb2w3z2jAOBA69sDb1PZFUBBCa2ZDsBjXZF41tvTnkY0V3DcEYJ261SVPGz9k060QtudYS/sFC
Nkf0g7O4777zGMeniiV9rqRX2xheCj28LzTI/kaR5WtR4dhSFMjUtGDmhaObdIYogPLcfCpatDrk
rj4PRpgv/9/y7P5/ncwwJfm70cw2/cpSOOTvv3Hvpv/mZzqj6dq/VKExezEMqouJWfdv7p1j/Euo
UPRtcK8qw5FpovPv6YzxL9NWwRbeAI6Qlgz+o/8ezmjqvxwVTTjMGeY9FpOd/6vhzPTv/wX6ZuH0
Egx5TMRlNs1s7U/oW9rWbKTqul9lXuGu1aGO1yo81EPWK9G/jxK6QG6ljPubY1+X9NqIuLu/vUvK
UW7iEnujorv2Iiwca8IkDWff4EXBj7QPJSxyQyEcfNTesahBpxLDcE+RSb/Q1coXwIAfTFmULzVC
eFrZrO0KlCzQt8UXMuFvqdXGs+ZGH1WqXgB7txcZeQpS8xKjFJkne9eCh8+S3F+EFyGzRFf3Ynj+
EyMR+kxm5pZLmEz9PjaxhpcS9eyAguyK/Og+gvjxFumMeD1F0/ZjZ+Jn8+t7Y0AdQMu8Jfc2j59T
2WWYykMPA0HLnhdB8+V2Ls/EN1twde8MrNC66l8HYAZXT2M+CzMWTUgK7hWnGd3gNKKZeDtS9DL4
Ofrfcz9HHlKwAn7+vDeaYRW1zvCWhp8ho7UXg9V2cztdCUYnKeSLnUdpggwWtESmkBsyHQ30QX+O
bucGwo9nLNoOKPYzLfjoWskmeShdCi+vxVB7e4vCqVwFNXEqGlHCQ+21T8B2Inpumfd2O1I6U3n9
y1HUP1n1ayC66uRNL9KN6UoXCgNnC5Xh7Rz+/7u/3Fz/B0qhZk9Uxv+Fi07Xq6VKIQzdcmwBwnG6
nv8yS1SZ7NUW6Zvgp3SUgcy2e9P1XpEiSiQxPeSo3JN7xniPkVoN+6RPqgtWoHiB7BkKwOTBxsZZ
7evpKL91PdLQQgPJWzvVB2eKomTSZjOKaqvkI4mC8iV/SHR9AAGSF1R3ibsmTYX0MkeCctIy7bUr
zU2BvpjUHc+9BANC1cqpgnu3ETkEcOfei1qxHfEIwt9J/n10O9dP58LpnNdrdIOnzZFZEJ2Q2YWx
KIuofB6S+rkzIvdNsYq7bdO7WLpTns5N6XU02JLh4MYkrzWjmXze//HHaltPvJGkQYmYG5vUtatt
6ATekW+qwHQ1dg+xhnpUS5EbkKWIryE4K3o8vDYW87fR0d/NEBWkjfHvPlGjdlXBMNs0WbPUJMZm
BQPVImVqhsCZt7eXXHPWVTjsGF2hWI5Mzb4zGAY8As4JUNUuQo+tW067fzf4AQQq66O2Oh0hNMvG
Mqv0/IGerHRgGzBAE2cZftJi634FuvarSaPkue9N7mLbT845qLu1V0Kq60TFCAml8RxH8/CGcxYk
htPml7QW8dKo5Ffc6NbJZqLQUpojfYq9FZcXXrjOhqvftghVNRf+oWy3il5xJAKJFxeSAIY342o6
yovqRcGHmjCR88GkI+nUW0pG8pxx1B88h1jYYHqRcV6dMPXD+OT87d3tfJZv09GKScEkpJ6kGu49
6A4P3rRQZkVSn5iJMfANUca1nYEclp9T9fHvBNwTS8XAwuTGxaV2C/mMnTjZSjsl0G56a+MuQBlI
WEhD0xALAykmahO0m6bB23D70UKgvMtaaRho11ZyhM2AJHKXGfg+xFAmn2nuEV4RqQ+l44KnaGyY
FZ1rQueF9357iXOnvDP6zpz//T09CRR+v6VBsDL+xaGko1PS/iSe16NNlwTD5qpLNGWTuHaEQJRs
k6Hq9rpvfuMTX3duQjZNGnxoWDseO09JVoSnDbuqWt4WXE1zNn0r/NNtDY6r4hs3DQ6ZyEwvpW76
V0JakotNG8OUjX+VRAGJJjSPMkD2Zoc+lnsDhSzrmTiD7O/PIijF2aLSPNfq3rUT7c6BpLTMALDN
UEyxObGmkJW4aSbnBU+YuhHZkUZWekaHqWM7+jmOHbn6+89L/A6uZQmEd63Tr6M8UA1+BPX3JZCp
N1acHLWcagpiCUT+jCuj+oia5udgOoO7oSYSvuiP//PnZVA995hSiIT36CPUDUFpZpr0h7HLIkIN
EZDiCaFCruPuV90VyWerxY8iVKtHbFlPZafhUdIGdkJxyzPTLL25buDg//vf7j+vBtNhsAcpGE6w
ahjaH79dDcwOgS/BhxnmnJlSNQ08T0YYsh+DT6il08WakxKw0PtoPFSV3hxclajGgWKDQZioFXm4
rTd+nX3pICo3Zm7GLqFVYEkZSLV3KZraheLJ/P52lA5Nca+AgWB+zlGq1uxMpprBQhjPoDM15gkm
wG4hw1++SPqFyhV3kfGwo3TSmT10ybZMo/AlMcmgTFv3HtCUcs6EfBz9PHipyCJaE1wqCZEVwUvQ
JUR6RHa4/PsPzp6g3r89GRHxOJYmYSQ6Jsqd6Tb7y5OxVoYg1LQoWBNjzsKb+pK1i8+PeYe6D51i
OOcG+2Eny68Fo4lT2QTOVMSwjsA/FjE5iDWN44NvRv3hdlQ6Hdm/ah/u+uZloCv/0Fb8VjaDHg+Z
XhIqxtybTNCWh+BapZtBvlq2vQGglCqJ76TogFZhGPy5YpBAkPjei7XE7f3YSWGyGFbXns3bq0qq
cKNX/kkJDXMbos9YM54u7j1FQXpW6ONnBUoAoXaMTTdtF3ae1T//3xbLWa470UOnE7xHwLkg4Rzh
WkaQYW1UwYMZGcFDYRWfzEnIVKlHhLzG4MoVyzvim9xTlrdVNCfVmPStDl1cFhAeEEXF1nIgD4Qi
CBdmqbE+0D9FxlFm81Sz6t00LSCSmHpK6e3yPmx5NERWQpIVAIR/+Hr/o1C34PmDIjIkVboQ2h9M
d63V1C7svWgdaFVxhyy4v0M13/8coUQpd4OhM5/+71O5SCH3h14yB7xXHjL0ovPb9zDq3ndsSxMw
8NdkdD4b2Pc2nUBNcHvrMNHblnr7buqZdXBTzzwg3HAG61BPL7ezo52Wa+GRRdzVVnViacZZcdKn
GjCcqkHDvDD3xHHi5TWZTA4apdthkmeItan6FxL5YTz28j1zSX6lBfjlRjzrhjgeHnwrQNTArbQr
nFQ5onUHfoVl8y1AO8T43Pka/eHLElPruYEiHMP3JlhHJTYtje+TRKHvMb2g6y5LTGTwYXMfE5IV
xcPGVg0NK91QXuA0UcrDTPg5p9ZnkGnVe0oyDH/B9l8CYA3zGm/a1R8LxvCp450CcLPrpEAtgWlb
341D5vzDCoi87s8bmX0dz3TdYFOGeu+PEjdMHM+wNJqammiUtShT+Ui0l43HvQOXp5nDXr+VGJlW
MhEPLWCuVBxogdmE8VgHiCvzM4QRZ9qlFEnTo4pi/D/XYY+syoYSpe1HfoeepyIOosYGUITzV33M
sTIMU9lRR/I7LBXaTcSZniCvdKR9DtVTHNB77bx++GLShTnNr7yZCdZRwFXjQVKmdvfzEnbmCxDg
ZpWETbMoGgublW0OR6fphqPVunTqM1UFiJdy2WZDdKDBjua7N7qFI+qOHCKa39ot/ahBuDwnAbHd
J+NngE/gW4u68yBk8o6CF0RXbARPMD2gtkV5d9ENPVmhwGoPsvQcQsvqYPP3d6L1n3eitIRlOI7U
TZJL/lxo2W8pwo3aaJ3lmsASW1anLNSybdhY7yE+l9Pt5XY+RFTcP9k27rtal89N78EvszEVNFPZ
lnGbo0nGRDatjwGE78KUyrPjUap7ah+tNMv7OT/m9hFqQ7RDJa8di9HTjlZExldSAK9SI6TEtz+4
nbv9qZH24kCIS4n4fGup+UPlkc2i0/VddISoHS3RT3VftjPoad1nkElSzfY/JPHBUxdKIzlcewDJ
ly7R0e/MeEjPtxSx20s3oujKLfEQDa2zTp3RXt1qAgMjtU5KS1f2Nj0/NgQ6nuS5Taj56vY21I1h
qw74Xf20AfMWBB95g8m0UDDRFZXIjyXjrTnE4uEfbirn91gdiiZL2lLeui14JFlFf386llnP4p9p
4TpJmwjyvvSvTknnLwbrMvu5P0I1ePPQpSLXYA9ROvln0z7k00rRTStFkWDNjGQrwcVE7Hx1/cDz
qtu5jOjmCtGoGEuEAf0uE7OwKgNS2kiHc4d81qnUCcyysufIyaoFSo58yweQP7PRf+vKXD3heaTh
kTf6Ch1iiJHMn1xaHuFy09vby1AXTAUTJksIEebZBD3PXfSut5eB3cRhndnd3oZddIxrQDWjBq6I
8G9jpTCOu+94Iq8tqxBrj8jZR2YNT24PI0sRVnIqgpEcq5FoNYPL+1nEcAgbPauOpkiyY+v12bFA
XlWmmba9vbudDyWpxSlT0HVaOeYZHMGSysJgmK/o1y5L34I0SzZdNjiER0oce9ii7qPCfKekYKLp
ePIxl/LdGamhfc94UT+G1NffnZJsTjEq/c4vrP7eyZV/SCiRvycdTBcDjlqUz6qOVJdq6Y8VVnia
IoxJXiNHuEBO9TbidkdLV3ZQ8BmckxONispxxuysgKCd6b2eH3Rsn/ui7qBlZT2TE4e+92hWcikL
YAbwBVFHYP05qyiMIRN5B5E5yPIr+rRrN6W2WSm0tI7BxL5MFXwxucqco8KrdVfbwM4QGRWLaBTy
ubZw0pdUszsiCOXzUIf7wHn9+1VMU/+zXuRRx1NGQ8ag00j5446wAPkDqfOLta93w7LVeuPay9S8
0xPzrZ/eAfdHKDXNJ3U/ClipalWFoCOGze3Z0QxYeUrsAytB3GVhxxSdqq0jvzLH/mAQ7XKoyqlC
5FKd9bY/Muyls5Zl6cjThKNxOndre5AYhEndL61jFzAFmVih0s7KEynXAySEbHiTxadR+S+3UpFO
48EdWzZ3geuxRpbAVkPusLCK1fn/3hPOpAgva9h0KkN5rNB9/irBp6+rvBkWqdcQcTQaEj0cHCDE
tPqlUJ1jR6IF84keOoDiIdsZHedgm0huxrpknj6BfHOwKsd0ehnSQxqJ97AoVlZR5XdxWEyZUlPb
rw8ayp/p2ZA0TOrwm3krtWpgBWixNv+5o5Bs/dTqUska9BHuHFAz3c8sdOd4gMQiFr3Os8Wdj5BI
MUUlRKl3eevP/U5HBhnZC823EbcMw4OX0BIqeLof3bC0QA9TsoZwRIiXx5t7K3VuRY8BmXz5D5eS
nGJ0ft96YEHAMKAJhP4W9envi2vIUALUcERAMxLySXblrcre4hOcIoNvL2U9fsPULeYAlINZrahf
is1gm4h55pWZSA6hYcnLOEX4ev4OhigdtmPeqCw+3Hfw33FNigrKaFXX72hI8iNy2y0IHzJkp6qT
TCd8n4SAbOqcZGjmOqm/yOqhhaKXKRvdYr/V2P3wggsSdsmtHioBymlJkZ5dJHvn25HI+nSug1xA
whHcZQUKUq/z5OvtKAQi/gr5cIWHqb0zppWx1wZl05fBy63q9Z1aPxSVvRWQ+A6FOo3/oVjNSHJg
NY/pKI69767cMHq5/WFUgAwxO7A20ymtU+UqHcx4FbMrO3Sp3x88zTzbBITPyQdNUV4HwQI+LZLp
WEnOMiVUsXd1G7O4hybUqtoHwKbgW63i4fbu9qL2dxqewqsXmwzXE+zQSlejhayyyXbZ4MiMSmlC
NFcv5OeBnTZpWwV4wBBa2NFzkcE+ph+6G3FgLMlmPzmNZb+wZ0xAgfTZaUDVtW1RPoGdST8Cu0wO
tF9VtrwcpaJT4c5sAgmU9KdX5asP6ijtszW6ynUoMVUGHuEJHsxkOYJoCGTkIjMlPstNVY3YUcrI
21s6ERuaLge2stZHRa5pWGTRPzWY1f94Ntg6ukt6f45JdwUF1O/Xsh54XlaPRHlZCfLCGiv3Hcvk
LLBq6yAVaR206eV2dDvX64BS9HhWdbl8RJP72iayPRbTu6qVr2VWhPvYCTFge+YVtgntphLbM11y
41qkWrV3ekSnHTPORY6gRYe7aWcL5LJM/z3gmuBzAODCpSFCHQpEhQLy58hOhr1ftsEUjrrkCd28
AgAe6FqMwX6IqssICHmfGcbIpWTNbnuETnWr0+2I/uc4i+zkkqrEV+R4QdCtVdkzXeRyJogHOJR9
mj8XMAzN2k8eWwbCeysu1yNw1fng2h5j2dwn4wSo1IgOf6NLjWx1O3lU29b4mA4IHHU2o5vraxqS
p2ps2vt89PJzmI+fCQ7su0gFmkGKQsws1VCJV6XsctSXbOiC1zCW8abCJ4tltyOoR9WvPMUyJFCJ
9YVsGzyvYT/0t6aOEyZ7GObpuiu7am72udyXnfXYTkWeMUgQYZpJJZaD7jQgOgxZIJ7dUd8GozVl
EBBL6AfCw9/R2/9QadysTX9ZGR3BhWSopqEixpyupj+aMl5ZYG9PRLOTPDbqa6ho7RVBjbE3giQj
1xhZZlMay9CpEUvelvbb+1ZB3FNJ89hKk7/nNdZSQNQ6RVW0KrXK3v/wtlsPopebwlLzs4e0798G
LXN/DbhTe8zTn5D5dSwN9nDG573kC5CbWs3bK31WKDrhmHxWE0PMT97QOwMoNVJ1T4yIoA6I7hVy
gx7Ntlooo/QObh1RuQJ/g/A4MZdBRMrHcqiHOZbiCZdBpEkpnc2t/vOt2F7pscSAP5WDcR4rp+L5
7x86t0/u90+W7C4ISfS86BUa8o/yxRhlDhK/FTubFTScRyXeo8IK4mfPbV+czFN+VWRUtKFo3n4W
OHwicy8nBtoOBzTb/3Ok58bFd4Pn3EUlOC8IcVrYKgB5xfi22zLeGb6oTg07YYxHibIMi/8i7Dx3
3Ma2bvtEBJg2w1/lrEqq9IdwZM6ZT38Ht3y62/5wu4EDHlJlt1USucNac46pIZ6D1s3MAEVDngW8
5gO+XAVqbsXndnBTkB6oaJwpVz/FAEVkrqcmAZ5yv3RK7BuJfURejAQSEZliaUB8pnzaeqgPaf0Z
OyswZ94Fh8AMzJOn+/SoDOQoSTTS3uvnWcVKXlIrG05lmTdPoNbUMykGZ4TP9VOlOthhwuShVFg3
aMRZHwc/KE5kLRWoK3pgZqMdP9L/cXa6ngW7WkTNLqe4sJJTizwUXfJTmE63Z+sAA4RhZhfP3pOh
gS3IL/9aKbl/ChKNzkHRtBvVB4OVI+pc+aJRjnZcvKoD7pDUrY3XFC18L7KSfQjaSsuO3YVgm8ij
yfZHofdyaquKXMwkcOm1/+WVfLjfEv9MNiPX6PflCR5IKvKuJjRDGCoOxHn58o/KaD9akybGUDuw
CUSGWUBuS1ziv+wKz1ysqEZ8zg3l1hBJdElY5S/ZD4+fAfSVRVS16sMY91saMTkth7R9aA3SLMBC
BN+86luq1vh9G83ZjSmMIRRD+SGr3E+takZ0qhzqxtQwLs/rETrmS69uTlGeZm9+10ybAlP7XqTt
OW47E2dXk6AkcciBt6rvUY5EUcP9ECKifKwdRDDs8pQdFYB+O9+FMEXcC2lVoCZG49kUafU05IoN
htyAwj0nV8I/DFdFhiyxA1G4KkqCTgYVoiHxFG9mU2SbcvJ+ZlolmIWYB0CGuDvNKetlQRdiAdkt
3dWZWT2O4xzTnbRXREgINy315owCYHtM/pJcn8+vj7jGKsXEtFXMy+jmO5yRS2007rNj81HWVUBv
Ozb0LcECNuNF0borQ3Ov0PnBTbBj/uqghVHxlX2wa0k3OCD7Pf7OeunjKzg2VeshL3acM4Eh0/7e
XRdBXJC41bJ/clSUQzlgto2qfmv0eXwt9e57XofD3aX8/40OtH4vJlCEdW1DZ81oGZpFXcH644ay
sGEjCHQHVqPmuNbjMr8UbloSZtRm27apxManibKMk/B5nNzyQc/Re1n9Lotr/1WIRn8cCuuYdcSh
4y6H51A7FCHmS11PQSilE2tnInAwx7ZvPcOMJXzAOVR9jE6xPuzR7rFNqJQwG2DqkzpS6fU8b182
TkZph4Up24VmaX7Fe0GdN0UEPY/Xf13Vqa7/fTWU9Ufn+80DdkZkTWNVAZuMx3dDZ3EYEyfkG2l/
HHA98nQb1olq+ET9Ikj3bAhKOp9Vypqf5bsYVGdZ2JH1auJUQhNqDV9F2h20aBz/Y50md6d/D//y
KzCBoiHWdXm0ka78/kx7+G7aLp3GTZK7P+wGsIQ8UJf+dUaFcOPyXIYZbJldZ9x8T6P6G6vdU5fQ
w+0V8LoplgiiybXP0UbqHzRWQ8p8SFuPusnKJyaOURluQKdESGgHMVZIvCwfXGCJ3jmpT3Gm50jU
A2KG5tW+GXuvI5iJSz1f2cJ+pTtiXzDjJyenByI6wWIx0ZsGC6f0sdlih4B7n5ex9oQ7X3vSQUtC
5TdhUSTOROZQ+Iq8rH2keqg+NVUZ4Scaq2Wd9c3yP0ZJa/7E/vmJClU1bIZHW9MNmm9/jpJtAbsP
HolAYnrNHH16cwNYavIxz3RkrWOdK1tsDiVWbB//RlsUb4brfQTOYFxzLWCMnxlkKdJ6uO0Ew6n1
WlbSMOduvSapXzsBwfnv14NGgW1U7bFLqs+dAyXN1wEThB1W1h6exL4Wz2NrFc9t2nUvBgkj+F5E
fwp0u3uJe8Y9WE0lCVBszC2/zM7hjDnQYtt7yAkmgWPEeOt3OKSo5GqrwIwS8HsILPI5Lj3CVPlA
j2TD109IYFNRkzPC7qWbU7biWr/Kf1Whngnj15wJ4LwJxHWwCbWUZVI7kAyCdCK3ExuCzD4gk+TY
0ySGe8KdoZWE7cgD+zf8RSU2gahp0JfrnYPzzGWwLoaTW5aH2hkpOTQmCCas7dOuZxe2om6X7PTO
0m+G4+FCKYj2ixIwS2iaxCpLPGDVsg2NSTo8GeIo+9d9igNYGaiYTfI7izvQ9bp3TkLvW8di6dYl
7oPXDvU+re1v8p6VP//rKkrA+mKiMra15evX0aLCjgd0/PSqfrbgjeG17nX9Kiq34ysGPOU7iNR7
IqW3/ciiW8Em5gaF9oFR0tuYlVpve99WPzAMrrqWziElgWvPSv+IFhgzHhPxh+vNStpaLy/jaMEe
cxAl0AZ+MEJRfgiSP6nSsiGTfzbEeh+K0X+qImtPSsJ48NKJxvW8dxjS5DiURXpzwObXUwII30hj
oNCvsjydu+D1vaGPd8qkypdTMwv3oFn7NRlsBlkLyNpDNlHvJH9TzGIFe0G4Vb54jrbFHtz9xxrW
/nMeEYjv0DzoGhI8BwneH2vYtmjwEA2Rt0kz+H0VwJR0/j1qc/Q3JorgnaUl5ls5qEv5IGWR+PV6
FhO/AdINeoFFD8HRfWMvi3Ipg/0pMoK3Wk6A8qd4SKqtmdQHMfP5B6ffyiY6jxhOlQTBWV7V3tFq
sRBUxhh+q3N1laZMOMTmnXKzLT/LFusVdmljm7gDZGTBMrPLuwd5AwlSiMja/sfV4PnZYYDB7lHP
SEirpMACnz/Ln+QZapLZ3RISI98r+ZM/n4VNWwDBsYeVLB5jJXPgRo9iL3cQYZu5OzMmo3KojV1A
ofSBLq57HTLt8HehI61IJVJd9bGbKyHoVrpFXYfZMdOz8j/2dXxBf46WQC10RzgEB1PUxNP6+/zT
KU7Xjo1FP6EjWm9DcbE7+ZZfP8bFiLs56d8zUw+X/ah5V2xy5TFzESQXpUKCq0sII/vfZ+C1eNi6
ObivOLR14f3gsQ4WuDajK62Sb4PSg4AUnvulwDol93aklz5RVc/f29ptViPUozFUh6sfjV/ll4oy
7C2oTO+lBQm5FY7Id63p0JHuuq+5Z+HOFG6688oUv2xcVlvXH9lK54N7VcJasyFvCbC9uuVsx3QI
IDUV2TlPvAvyuvKFZXRyBBXdrWRjikBFpNtiPSLZPI/zZ04NUoewFOoHeRnUg7mGqKis5eWAsPIw
laBi/YymD0P0jMya8wj6vjwpZvgjmwfmzgiojEz5LgnY8TIgqOvSzRFiNhBTLwW+/q1uYN5ulEzZ
WHTidqXsO7aJoE3d2Gt5yRCwp0JRPSuR+yWjyfPlr5OsDL8qbKM2KpWgJR80o28VJsO6Rh0Zz6FN
NpSerwQoPDAelzcaAvousWBNDmEzvZeMv1rqx4SAjjF5mVmKjSUMD2bouTfda3ZyLOp1ikaucJ/q
QLgnT/jWsQhQGphRXt8wRMB5A3X2A2UYMkzD/9Y1RURXpxoeC7zFu7bKwz1MhP4/arX27/pJxyJL
DnujSg6aLgSiqz/WTU1V1Yaiqvl2iAZ1V8xbxzGxw1WvBoTPzJc1wTw7C9Dzh1vqLfN8CaJQz9pr
lefJoW11OJF9/N2oymAtW8w0yPWHUNulrsrmh0BTrHxDDe0fBoU7IjWakjg7W0oBcLO1+WDdbl3W
Sfluk+yzba2AkGxDnCeXHljg1fojDSoiFuazPKwfUVuQNqDSmY+GH/SPrU9NqjP1KbNebLLdq8Id
3luTZmbTNiefetEL6MZ6NRj9sLfmfhamrAtQZNS3s3uGVIIvul+N731vVpvIspttQA0SPnKQ7Zqh
pUTWFdS9MnWLHmApYDGu5YpZUVQoGfNl5oiSLE4jWfW2fg1Raz/OFpRwNKqTPDitAoEPI81CXrYh
ft1/X7D9ofeR36SOdhtxOV1NwY7k9xGoCgYCsCwv3+Z5XcTr3KGiZ8y1ilidlEPeptUy52GB2jp0
CIL75pw74f/OcqJi8tvfP//7TP5JfxBPhpPor91QrGIlcD60ll0vaUC0XtqhO6EPFHc5SeJp7xoy
o5VQwupU++ER4zJ9XZPRWvG64aJFnXLOc1xdeoD3thPqU6ea/sbQ/eCkFVF+AnnicCsp/S7GZATb
jcq3rIFrvgM1gKpLswcRNy4ISMKomkRLRUvi16ZrzTVBU1+GDJFnVrLkQ8zq7FXctTsn86qHzI3B
FfMUnUenfA9neTbRl7BxpzLZmSWQ6HuzJpiANcgfQ9ndJ7ruI0PSwA7qubVT0I4QW1xoj4nvZcd+
iLF7za1rs9zWFZg4xczGG8PXPsNp+/7v37L4P/OMzRZHbnJoVmrGnwVEcqU8S3HVieYufk5QnvTO
58qdH7ZPZFRVh6wzabxNA/IcFQ5B2WCthIU+PVkuHEKLpSB8fGUv9Ikul1UW5sXu/XTFxlEHkmND
TnT8pxK3wTN9kn4exeVgXQ3JzQamfZFXqX9A3NQ/lpVq48i0f+o0655oVrwAJhKHzO+CXUYEutID
pcgce9r/ccYuXt1n6bxodCrUZrMArC41yHUEFW/TGIfRXCoUkRfy2MzhUMJAdVtSCiPs21rkx9K2
sqsnuvrw75+w8X83PoT/OIyGSE9hCuDW+ONBKtWiAEFub93A9i8DnKFsAa/7Ve7rMc+JVdnFDhJx
ulGhsc1V7G0tZYpkqetQC1RnwEU+qx2aJCU/mpXXAIJRVXa1rTgvU45Tfx5tKvpK+6wPNoELQ0q2
C8zAg3nYY7rKnVaMC4HSjY6hTgzljqYqJAaEhRs6MxmlzRYOpl+UO10tWqTRsXnx68pYeiErLGr1
FJjdUONz45MdGDY2ul9oSA7HfN3RpiE1dfKO8Im8ozz7+1A78G07k/im3uq9letTNNapkdIs8vv4
9I/TFC0Pj2oA7wBpNX0SyPRCXd9tEvYIE6vWre81+grg8/n7UMCZsXvTPdGKJQ8qpyXZ+7H9WLNz
X8hRwsy8H0qgCaRzQ02hKx8h1xU06GQnZCS6d9cN3rQJ4tQkVoQahrwEhUqOgFZ7C0a9cicbxm0C
QBcNrLuWxhRPFPGpc1Ok1mzwkq2XJIQ0WcmT7MwkBB5dCzd78u0Ost/QklaZutURcA9YG1JzPryQ
ga/S2d8MKEy1Mo3BTcEoCnWk32GGN0I2MFHD046Jmu0fP5Tr+L//Vo/uxwon6zEZqlfWaN7FJAT0
SBEV2nsc6UTNdgRy/uNMQACXCub775BA6OeZxSjH21FPDOQokBG0GGtNgSa/09oEdWvUWeKkZIgE
9ZJQHbOZiU5V9ApNc1Yoq+WzXJuQIP9FjDmLcMqCp2kATV5lbnm9f5GY15nBgxFh8Ay5Qgo5nHMs
81s/yH+d5WqyD0S27waj3gqCQc+oiGDhzmfD/Fpt9KcRBtpG3o6IbnVGqHI41gBMfKGVFz92VaIF
0ODmsxrX7/NfPdta9d2jYtrYUFuKHqfIIeWBbOar6YuXETXTU+qp0cYY+oxEUiO+0GWqVkTuAugo
Jnd7CmK3/6TGrq/xBaP/pmAtD5Ftfc5OJ3wBuFu9zL3U+fSqB6p+i0jq3MB1h76tt4+qIXZyY5P/
dhXBs3gkTWgnogFua+/fKBDWx9AjS0vOS3Wngov6dIga3KVZRy8hYoOABJdrCBFfWMyndFY8jEu5
+VP1FKhAsCATJ8qPsjfFtGUsMtyB+9ibQfPySyODBajC/MXX86EaCJnNAGxB6uAyZ8TZ0khHedJM
t06YoIsBCZ+C4Gero22Qw0klShKO5X9NDbqVO9v+IzUmnJLomlIr61c6ruZevt7MsIpWBe4s1QL0
/FcpSoSLvPJbGtm9mzXLjEdjGypOdM7YothiaikJ5J0458CKZxNENHouhvEBG3eROxpVOnM4RFj8
W5qiy7q042d9mtbQYKbFfSPAHTQcAFnCaFMS/yC34WTEEA3Qd7u7eFuHWjoViv+MNs5bTakTkUhP
U29w7Zf7dlPp8mmp+OArMzThZ8UsAa/l2TUHJ7J0ylrdSPmNPAyaEm9cysW1ZY0n1v6YMee7QeqS
yGKZ2PS0VzELG+WOAoCfs+4q3Vz0XltsbR+Xj/xYpLiC9d61HCDJdL3rs9uGk03wefoQqS0g+6zy
N+DNswdpCuDTAhAHv6RnvKS1Kj5lV5MtIZNB73203se9sRnwge/lXCkStMmGlrt7x2HEUUODvZpU
pff6dPPLQVmgxhpPqfPs5xVP4byGUlVtjubpxKqOCu2qthv5luR7kIcYMe6/z6bS0Ph7GdExTf5n
2qapstNw5mbMP5otnm9WgK0qZZukITGBWvGlrfsW9YHn7iHZkePjF/rnNDyDvjM3WhMBQbFGa6MT
M74tOl+jVKQu7Th1Xz1obIdJAGOw+lb7iEbzpz3Cw+g9rzp6o2jPjk0hVle9yxAPgwt1ES5WnLJ3
HAfvogCMIHfK8I56GijHHvI4+lYz2WYGcHHpCsntMnkYSdySrhB5CLsiJoVIpZ6lVA9hr9qXhNDO
dTgNFBuYY7emYjPzGcVUrq2YpHm9GMyd6IvyI/Z/ZE6ivTkFiyKCk6yFktT3MVATubotO+Gs9Fn3
ZvnqI4ZxWhuhxwRWltpDJpfxEYTaoPMrY1VQ1D5ACT67c5x0awSknMSKuKiOQ0VazcJnWydyoBch
Zc1BxK9QZx/1hPU0bUZcXyIHGITK4yoUhIS1aKNdPjghGMz0swtzBMFS5qdN7btUneXaVO+ckO2s
vBSWWlI8bPkKk+CtZfqB+NPcEoICztUZg+IUkbTdZsSDOulDNx/6EvD2Xehy/2WmAtB95WdZvWrp
wKdZ/Em5JN3KjmWtMtgO5eXesIwIUpzgtu+CED6ur9gPUjHKDs3aqyXPShf01n8oeWkTcDP+VvN2
2Tmp2ryHMl3kcH+IPYrM6lKXOMmdTzjfpqDNeqUFdtM6S7/9dUVb3LipyAQPrOzWvRk16x6k+x7z
9fgy5g9dmAaLKrG6s/yTZYpsrKmZDO5Tt9Lp3+18tM6ZyLEnpRkMeB7jGGiLUtvmHGOVviRDupOr
xMiD3d9qQNpWRkbCG05RbgjfUp7kWey3v86wJNHEBtKM2WFra8OjFYffwrkCJctQpJ6sMrwTFzq+
xc51BcoQ4juo9zQXeQeWVvFZa1lzwb2q3+YrUQ/2JsM2tlLscVpXzMSvw+zYl5KL3j0mpkABlCVI
RWXpmUlUPbEOfsTKW+z6vkspjBDFCUtBoQ407zWasY8WVakF8EmJhskmxwEv16P0N/1OX8v329Ea
WYbRjUAmZsI4M+7zqVC6HvRDqB91eiMLgRjE2+QBuAt5qIdJf1XtekPc77FSWZCZSWqiw0uDM3Fh
/v0QK4DUMqc215lVsKscHPdQkjdnzvLEqGCJ3cTxt7hM0m3NcLE02rrZG61O/Z+6MDg9BAXxWAa3
pDNNiK5TyR6JBEtdrrdIjwBlOE9BpulHBztpepRLsO27EL7MgEtg0ZLXcKFwX71g6t7Gbh0910ja
iLvqlItcmMiKA77No1mMOFzaZgOXvqeQUrj7+5mHFHwcSGC362ljoLvcBlTMPmaEnAcc9obuOTsV
qkCb0fF6FStr0nDSTZPAuf1brmvkbvPr1oJrz1ugbgdHPFH3qClRSWSxtqQQApajZStu5bm3o4v5
gC0x348N1XyKuelF6V34oXa/vc/J/z596MKZ/V3/fCTROtCIMnWEuUjsVfztv80fE5sm0wjILof7
QnHexsCIOCXYuB0LQ3lwBmeamWP/uzbNHjp282WIk69yj6DETnKBePE1DCwbLqBJJ9wx4x1FuK+Z
Tu8gUyblJAxs1mZt0iyV2lWnxP9NNXbVtK3AeOh0zy0rZll5Lw2HgYGPLFdClAp0Yq+0cZ37JsYI
vQe5r0lDZSkrYj6Zz+s83YZjSkPfFqa1wTBA6JSv3pSM9qhR5Du52MBR3a70+VIuO3yLQopTe9dY
wRJs4Fxbm7Ub3OhngYGKBeIeHMm8R1WjOlZp5H+SE/NFzGg0M3KTR2G1wU5gKbCykV3lXzYXUzfJ
9BUGAo35NRaZ7bJXTHNXofMrEPw/wTpB0fO/K/lu5itLnduS86byr5/9euOsVdFSBrRF9QXmecrc
Y2gT7Yqol1pF80QiSb8MHNO7BF0Nl5lyz4K2V4BsUypkm9alrjPNslyz0K13fWoOnYfNsw3MV2t2
/7S4MFZ6ltDWzw3re9mmuO2q7gt/871HrwDCKPE2loI/l0SJ5OQrw89ceM6jNfondjBE5MDbeJKH
VGVpOmldtp1qtvOgfs2T5UPYoupno1aOxD63QK+UeV0/2qxP0fTNNjrdbc2VlfQ1WQu0a8XsHk1n
Msl9Cm09be2nhHxJQRQcU/8YdO06tEV/ljtN24Bpg5iZOkvd71G6li8sFdciUQj0pKV6DIwGimJZ
vZu9QxlPSR/rMu1PimNe7oKwwTI/8ANoDyPYm3ULKGGPECl8tZNg17LrpVM0/0U/RBjkyNFvUhTy
mwjQm4dBnzhaOZ0wBQEwdJtuO3T2eNPs7IX+k7IZoi5YIfh3oUTbVnesdOSwG78g6ez+FQEzXcBA
MmFmL4YBYS7/D9jzJ1BZd5WOuUJwq98Tjklyw5Z9vAJ9Rqsedevt/g+LPpsOakAv0oeschdCWlkR
HYjvMBZV3q5qJC34xW3gQkH2U8kIUlyNqQPJRb5zPYe/Mo4zWatQXqV1JnC8YaeHXbhmrUDqdZ0k
a3xFI9IoKvPAi2kde230qJClEuV8P2qCYSeWtX5zOmAFhbDjxGy4mtJ7VaCe7rPEjE9D6G+lUhNa
BmEj5jDtpFJzMkxvrxJZpKsAp2bRsNQLywPT20vmE1dGZFa17xx1PKpECGwmNwhfMpdBVxm19vGu
Aeq7j7zK00eQIeVBxGa46QsSUSaPcImgwHLFqjB9y1vWjjRD3CNV8I+7vytooE8YdGEFyUEY7iMl
WHYjiuneHcwL8nbzIprs16HQ8XWmy76N6mPux821nuva8uCI7tjN+fGQLMojVhMaIY2jXTIWrPGi
AfdN5ob/Q/rOkpwqqIaAceuWSvamGCRyCQ8TEXiqhjIuBzWZvuObLY9MnWjXPAQplskynNfrk2ya
Y1YmJ8RT0628tMlm2hE8NJNzipm8YIL1nNct5ef9IyJ37YbaKT3FCXJgKxfKOiYkFAtnRpVgyp1d
Afmz2eetX92qN1lioAf8jLnMXxdo495Mn2kNBYs2Ag6T43/Fckw+DlotJro9A8li89NR0JTa3uXg
iWYDcwQfFq2juRsZOK1xy2cQm08R1Yv74KWqMHRZ2Mm3cp4ZJs0AJlm1R0gXzrIhNw2uchWcC9tB
vcd3qSKdbAmHuv9i42gQCImcat4dBkLL7ldB3AA7iabXvCWp1i/MQ10GCC4MkKFkULPGkgdnPmtS
TT108qkwbKJz56VZ9OwlWPJMNHALC7nVOkCTUH+QLZ6sqiSoTnkkNnQgvC32H+xdhYdTJY6teFkr
ZDmgjVjLNWAwW3Npz/1IYm57wS25D1VujNwlBR2Eff/aNd7PEvUgQaGpVW+6FifC/DnnELAoMNsv
/ujH9LlG+rRRK118O4QZ6ntCYqI0uVlV8wPeHPdvnHOLVz6DezJTTigHPiPhvCZ+YF6tyO2OdhsX
6yRmbdjR/ie2y9hLrYVSqG9qXlavwrwG9pzJNjsJPCV71aryZoZIgLOZ1kES9VvnlnD/I2tY4ZoF
LhNwve7alGTpSbV2Ktl62w5x0Q3a6ULPPPUF55a4VFb3pqKKAioncAFglCRA8Bv0/pn3Smb9LJ+y
CxuInTIM+563SEkzgxQQWJAt/c9ZlvUkD6U2Gcs2F/zHGKAXyaw16ecGp16GxfMo7kOVWlUIp2BC
raWIybCruF9UsTjX4xDs5Y2qzHdri/DmNKSPjV6n5yBnaVTPNdHSCtHc85gv0G75CwBguG40EpOk
NM8lSY/Mb+2tB5dB18WisKmFwRn7qn8/uE381Wyz+oC3NmDObIadrGfLg0NmyRAH2wSVzrKdjXAi
s4trlGRL6Y0TdVE/6jCEyeSeb7tu9re3Tnl3kpqK3u1zjFiYVOeVTkiS2EQGydY1WOm4fZa99Ihv
L02o0ZrBOp13PORErIwHl+lAuuQqKy9OqR0iYrf94k31HGsTj6LYRIZ9otfkPkiLUe6jlZBn9JNT
UnAYYL0a5UFSsK8p5vYCOA2iI5TuB/WrdQw75VUzyVVANmSd4rTtl1VSuhv5eVsRIb92QDKSnFPp
EKAHa8tljj/oEXAXKIi/ztTK0Hb3qWrCDE7ktvUSzR9xOn/E8oBI7l2NkupMQX7XBkH2zdEmUsWs
9kuRRPoRJwVxWlEaHmwe4UsEOH3lheAbyIyCGscMrQVe/yB7VGY7UlvL8S9lU8Bu0ieFNXRHguqA
2z4PY+Vu7JEnqte0h6AZ3L2a4V6Wj5+XGluFzJ6VrRgkxQjVvNAY4RGcbWdDbZVbNlnBpkektJj3
CAdItKRMjRSbx7o1Hv3gu+sTXma1H3ITKS/C6lNM6vecTfNJ1t57t7VOKMyQZpX6+b7am7SfmFyL
RRSXLFDnNmXJPuY+8tK5I3SJit9aLq/cRinPgaF9K7V6+FZO135s7O/gAuDgDaBT7/1OTauLo9tT
YC1JqLuLXyjmbyAkDKu7Qa0b7N19pOqh5Np0m/rURp49e2+tft/oqfNqULO41GLV50Q8mUOCEMGq
rCdhlm/yE8PzwxwVOMWpMyL7KW3y++suXS7e8/Cua4Ca5OdXKiSG6VZ2y/NAXMsq+4p4jpnDzuuH
1u8+1RplpAMdfe3Vqnau1BaxW78fBlvZ2J5tP9HzFwh3k+HbLOFXGBBerNBKF6MI+yu2r3wp0tH5
tBLU2NG07p00f1FjBMpGHr9Wdme8YaNkgWWZN49V3KayWP1UsxMldFPCQObLDCkj71sJd5KbQkaV
rTT6UzHqK4Hm7gxBv77i+Z9XtNhR5WXoRu3Sa8aKNRoFp9CP3gI11LYmcczbIfGN17aoDkNXRAt1
YDcupWjsm5x1ng/VSpQmE0WFaBzDgLdvhxg1eo0onmUXXfrapp0FQr1YNHoz/4Rrc1TOftq+uaiV
jowwaNjne1ve/r4e5ouRytJhmFFbupEMR2P+I/KnhZ+0D4yiLKSrG6Y++C1R4d6K4Q3SYfFmNVpy
GaGeL5IgSK+hED/a1E5oMlvTpgyM8d12/A8vyBDq+a71SIwunpFifGcO+vNPmaPqnaOJrvdgWth1
YmFfp7/OSFL89drfZ34QMDtn7a8/l3txcTYCvhTDyLZ2QQusi+vgMmnse4q0LN+ERpBqiKpRZdI4
OyVh8th0CGpr6gwpHTrObaYUj1SWT6aa5m+qw804dOwdh/Ebr7ZnKQmuxPjm97a1M8ccsUvCL7Nk
i0q8/Tyek1JOP5JGLpQdLuWoTgVSg+F4i0qXzJYYHc0wpi/yiYBRjAvNs7KFWxTmMbOxc8t2ly/a
bEkmxPzIl/56IDWPpRMAqgho0uPQUVmUZ/K1YH5tml+TZ5Hjb/zA0xbSJy/osdN4c9KDvGz08gBh
3FhZg1+torm/gIYK7ATboI2XBFRR46HGTxEcsDTDEFBRojojAF6K4/kGPm3w3CaMTvcxegRx5sHn
fU5J3X42yuGzUukAELTVPatma21LkLhL+UM4cT39iNEA2sjqyg/QDKOho1/SoXAYbeTBun5p6q49
dm2nrStit5ZJoWnb1pzILKrU+oGAXdqPhKpwI48m9dFY2ZrekFw78obXwtHrF9UFop4kLhp2PXw0
7F4/0qMzVt0sM1CSdzNxww/a3/1sywXcM0Kl1vkVY2E+66nqHq1EfVXNbt0jpwI2+j9buB502mpo
tWo3CdQgJeh+tuvVMgpj41ER+s9qVk6NFZ52hnP6H2ZpnCYifYLQtL7g/FtK7hIQAZikpWpuVSJ5
N0FUR6RrNwRAzF5meWgFqs7Eo5Q0Npv7vrUoeufXBi5XuxmDHX46THaH5K+/1YNnW01mCA6BGy/o
sLrl9lStWlBDtM/m6yig3ZE7zFFqqAZfoZTw7wsHKlrPI0MeEBEQYXnwsZZjHSX0B5Jx9Y5yrGcn
5dg3EAWLBP0iToMhPfZIbd/6zlyYUlrKxmg3RaGzVnJ4m/fKtSEs8CdK/SBN9NHspK8m70lVzOFU
aV+k0ZNSRrkIXd/fBXr/C3mSmBUuRkPPrgau7WVs1s08vFibX6VwtG2kB+MRAmEjjvh2u+e5IdsX
dvea+APN1/BJNr2EBuZTi+p+I2ZK0EA7+oAIdiUGxX53YalsejJ9d+roBDcSph69hm/nLvdtDPOS
RwqLqHlpw6i9ISyoPniTQ+gGxDFKPtzA9MV0+vdpiQvUIacV8274dTIVd9koUXLWR6e+Fk6lAFYW
xir2BWuxSUEPq6bxlSczxF7U3uy54UHVQ0M2BwUHuwJqxxkegq0cbrNbvRRWQ0IRUQXoPNMXuV7o
JxtxOVcNYQvAu1x1LUbyq6eqAbmL2IvYRf1nG0YLnkNU8mUMLV0fve8YYT6aRG8/+Ai9Rdhb+UNP
8IMcC5LAcqi1GwSKe/qszza7r12GoRAtBXuw2QijhGw3R7sMTpCv7Rt5RmtqROG+pTew0Tp2e2nV
KY/VaPjbKTGio+K01GDGJNgkRpCvna6xt2x8Tt2shUayA/cJjThpNDSFuM+SRaQxZc+o/Xc/xswR
GF37huay9qgbxL2tnqArJCdkdFRZZoRVaYqzhurqFcmtuVFCBaVdYLH/KimTQeAwTnU67NgorXLf
3WOo0n/8fhIE9snr8fcoyryb1NLm7GbUXmB7hQeYKJ8W/8QR2kXz5DVec4GZBempJKzDYDXohVZ9
KHR+P6NQ6vfJSnYsLZJvqYtZP1AY1AI/wOsGIGkIZgRXr7bbaT4L5tfkmXzN99Hhq0rBQ9u5ZH5W
80g12gcpBYGMWyoev2LRPLR1Uj3FSf4Q1Fp3RlIP83h+6jVE1qoboRcwnOkhFW84Ijr4kb54dsre
Qw2b95/YIK+Ev9tETUPbd8jXXLDxfKbk4K2cxFX2boIJpYu8dF3NC/0+zp0LlVNKCGIztAzsY4t2
taqMbvn/CDuvHceVJYt+EQF68ypvSipvX4i29GQy6fn1s5jquX3mDAZzcSGQkvpUlUSTEbH32lMK
U8FkRMElgbFs2ltPgVUkd6rlwDcebLsYa+ngwvwPzQRqHy6gNdGdM41MoiX+AzrED1HtXJsET0vm
O2ZUzQ+7tVdKp+t09mfbucFbLLxfnWNMa78cp9uY0YDWdI/2ae/n+e3dWB6+j243vgUzxFLOm+5i
4+K7DRqnINhkBZKqpBrntTqNWn+aj9I15jWRGS8OZ90zU/d0pTlN8UTx654KH91Pg2v8y3TeLet1
IL/hM6/H7OBNoNxVyczTIkjzzxqi+qGiAlknYZgc3Z/k/lTXPDcBeHnzSYvd8ihhJN5b0J/pFGr5
Z6Bh8RLknDcoddCO6r/7xBgeswTI/AxhGlFL3R1GN6Mpu2zNaitCh37rXSyDk1XctWiomM38Lsc2
wapMeLTXu9pRNU7DuRFrbnXlycvQZQKtoXEZVcHODkioU4sUvzUF2rEuQR7PqtWYav94u8XHho9O
nFx5uHZNTNpB3bHeWDVmSonNZe15IXOojxIgPSdiJn4pZlzTyhA/fxxtlPUCEGXjSwPEgHQOVe0/
KWlibDI2wuMq1lUyxIA7i+6sttBNt4fWmcGJ4TfS44Pg7H9BRoYyzs48uqelzOJF5KXaO3nanqIm
GrGpTfax15to1wzo3wp9CFYpXpyHoY39c5Ek3iYLRf49qdZhrhnfUYX13DLR2AQNBvxgqIo/L+hg
8W27PsdNZ2wya4oumS7FViRtuFJlbVoy08vj+WQynbqwYgNq2hzQeVW/K1f8a2PM5SENtPDO7gqw
gIU2PtgSYU0BEGMTILMMsQhG2aWX7t4tI1JAyvnSLgo2uTwYoSXOMnXOke0vuTXRvFc1x+zFMEN6
Z96oXbJio+fIJ4PRyeVZET5umsYJlhlt8xI52jKbsFK7OatdamXjZAx6slbPpZ0kX3uZYuJkbc+1
HRNrhQhqfNQn3VtH6Zc6PISDWGsFfKk8g4ffUgDjIWdqLUgigBiR8KUXTv+U2jgfFRhEPYSL0K4R
HUk0st5FejpurGZG6ja1f5YpPQfN6Y8mIGstonHTteqt/O2yOOEoV6FtdEcvZbLqDrZG+5Heh0zs
4Zy4LRFRqvnBcg+JgXenbUctDJ710oheMo7j1VC19P2mOH5JKrfaz0v3RL3KADu5zzMCuS2/v4/i
BkCoYRxJVy4PlTsnD2MGGksnc+pjKtO3OKq0KwnQ07oo8w+oqcHzXGPnm2LEMAV15JdjkJlECua+
wvu7j6jqTzV92NXf617NvHvjZlm78iEvr0s/G94tT5wb7pRvN212bWTYRER1VhdDv5xOZp6RPJDE
hIUZ8XSkLIAWzEEijMLZWmY+3c5he+kMeFF6V/eOeTcQvrRnqQz5NM6Mg1RzOqFZV1PD8h0ufLPE
HHeQs7qdOn/7qtHxjTgewRNAXsa2pZcCyWDDpUd8ke28K8yFg6UUHJ4yjgc9vQ40JAU33GJ4n4dL
UtXe9bagEjGeCDWglUKkWz0I4pWQ3TH14pvM38dcsh27UDuyTInfluf7uVmb+HDfReKXW6dvuaCZ
2u21jpEwFgw32TtcLPhgcU464BZLN0No1RBiWCb2g2sN9u+wI/sDOMHPKW8bpsqaRwRBaEL4W+zu
9KrXM+Ome2WZMCao2k7uGbtAoBVJc+0l8VlWVCbdeGWbskd3lwyJeDVqrbsTzBzWYeW8a2kUPGnR
+Kqljv29HJp/b9TVudLhwRJN+auEumDXKUNq4lPITGrMn9pYfq+GyvownbRivDa1z7aJLsYK7O5c
htqhLIoC8XnjYs7TUN7wVwO+XjQ4y1a0PJcsr/77fcUQHJDjvKasvHahl4YPIgmbTV4P8Suh22ih
4kb/rHTxGeu19bPwjC2yJ9AyYXN2whyC32BHd2lBjJGDDO0wBiZFX03N6QGQPrC6cA4xc6mHgcTO
tTsAOi5Tm5oz7X6xCv+q5YSSTaTjnrVyeD/I8sNSzUcTT8E8deVG7RITB79G1Gu6k+MTXmdYLDVZ
mAnhCO1i6IHU/7HsIKYXl3YIipc6ZCzaOMI9mOlISY1Q/+BmlEpxvAg9DPObqdEEWdB6S/RykpbO
Z10BDkC6IJ/azBW7nKpGRC+10b12fjt/m6HGrZKqjO8nbuhXLwAiIHt//taE033fVcnaUxp66v4b
p7vUcmw/VvxDC10UlEV5Z7YzPfm6QvDJSi8+O5ZMN/3ksXQebdJjkNNfw8avH2+26z4qnpU+h6lA
cBGJcVZ7NFnbJ5aBl7zWzl1VDiQH2s1r3/vZnQFW/qnqKBhBFa0g4zOXiIi0Zjh+b2VJtgZHB4bY
IYzab7SF1FRvmd+0ZyBjLzlYljPNe2I/F2sOTKpXvcvli9ehdu/LKdzQ0rnWQy8o3rm9y6Q0z/4y
plW7Fh5yr3HstbWQEvuFgqK20sakrCmrYDtlyCrbZvlUlreoFzL6ksxK849x7oer1qA/ItrX3ygo
FyLwaR3R5zgbpO2EQ/DiDJQBXudrd2p4bi27yfxEp0Kc0+Xq3ncYDRvbSnZqN/e75uw5RGDNbnlB
WVo9gNqez+4ULMQPcIEWyLitW1JPOflZ+UgI7aqLTe/H6dGZuiOFm3s2Wt3algUxyAFn6Fk95J50
b1t8/WRClIW+1cIQD+rcE4tW981/b8JGh4mMnGPswxLustlfYLK22zgJtZcpbvjt8rD6aVQzWJj+
5+B59pvXRU+TF8+fhQsgs07b4skgIG6X90Z6N/tFj1yk7rcKIoahwzh7gqyWfmleYEYj66mGMKoO
GDrZIDDAg6gjJy4nbS9C5m8aiVBKZpAU3CCRObO7aBASL8eJXuJLj2gpso5pn90kDY8oDP0tLHLr
y6qehoTPrrW0zywo8I0wsFcPrhfO694sg/2ty+wU0b3s86PMm60RYU4UIDyemiDaqp8slz0REI62
LD40PSx2ssDfHmj9o6rTrTGW+3oYmHO5rDjKptEvhDgzqc7NCn0CZS1RrQJWLtNrbUisg5EHzjag
E2xpcf87nfYtQdfkJxvFE3nB06c5Ms2CUGMcCZ3Utn51ZMWOtmjpX2WBe99G41HJN9SDrlXDuhBR
sm+ldfgzw5yRuaBDto6ygX7pWmNwyXrd3E5FFj45blCvna51PuKk/prMIfrVGsipOoF3lh7B1pDd
PRcy69Y0xi5abYRptWttpOXUG45GNQbJPZyY9Maieiz5Uu6mlK6AEgD8Z5cCKjwQjjatMeS5d/Hi
6K7NUXutsOL4Y4xFOU5fmmWVvOwNQZu+4P8+3u5tZe599nQqj1Uig03rQ+2SM2sgcqSItqUXtsmX
qtbPgcbFcv7VLdM2J0vh1IJE0gekABV3gG1y4+lUIepjCg3im5Odeq964Ms4DjIVV0fSVCT+jc4s
Vo4HYu6PpEBZCNvYy5wShEfjSqyQpCGBBL7K5SquEwR5jevhQRiz1xCUmO4qH+8y99MfNhJGcBTL
wE52NLjaqPM2I3lvy2+tfvbkze1SiKUUOHK43K6pUW4ZD4FhFASMBg0VFz8mMhGNoWEB11WKhFgJ
D+85htCv3o7v1VGgxMdBW3d39XiXe4iGFhxasrSlkpE4Kuoikzb9NUOp0y3L3b4ll6b33A4zEStD
nMPlJwM+mpiL/7Tn8PFQTluC9S1fW7qNPAmUdZEyKwFzEhtUTkMmN42y7ywnB60FGpYmPER1rjCN
NI8CRb+RUcmnrMnoXAdLj44/JueeDPqLpI+uQQsX4Ob0Ai/dmr4mdsr7m+h6guHA+KAd7P3BfAyz
qd3WYYzw4hMF9LQqK7t/0FKynf9u4RgZHiKwedtJZOsA6Psf3mIWX1EnwcHOydpkLDWvWPH4qDYB
r5LhVq9cu6seqMz7Ky25Hk1YHQN6T/RqVw/tvC+9MNtmRWtsar0rviL8uEFEL02z6dziBfae5gIh
r/T14tDMzXOfaOHZZ9W5tvup/Yqc+i5fLNVhhImn9bWPfLB+OBWLYad4UHJ0sVAP8yEAjghxokzA
FgwAh3EvQxGdli3N5o4SZQg71a56Qb1l6tsWc1URn4dl6++rS1vz9h+4va+b3wy8vvQJouYxtEby
+dI4PlY09dZOwleRDj1FHfVqd3DCihkgPYcD/chgpQyQNjptAleip0ivhuc/jc2RkXPgPTjj3F3/
cQvlKU08mTLD5BrVrGOa4cPu3ZqBT4AkrEAwpIW1vSvy6nZ9Lv3ZwXwxr5u43qmzPhmq6GgE+Jv6
vhoOVtanGxW9kvf6c0C7SmJ7oPcxRM1vQk7DX3b34OT9/NMI7GHF2v9P77WdIK8OU3NfLf20nuHJ
u9NigVmgKqJe4baHc22gRcksx9oOhd+hvYA/N9gc6wn92ouz7NIJoKwo5i1esXnvdnpzkEvLrodt
92r63Rvxq8WPePZ/DIM7XXqLGHjV6i56ueuYh62l2VNqqif1stwajTFcsuUtAf1oTvuCHPCpPwdh
UvyKivHMGV78asL2nPGl3fRoaFw30ovtI9cY+GyyfoMVVj7YtH/e6uJR/d6jIJyllwVCkehJfXF+
EelQF8JHprjmhtRL85QKLEZmwA2inehMxskS2xhk3ofRImJa+sQ5pxoLteKspbF41rAn4ghjxl5m
OWD+iCFqeckgOG4aj/wM9ZP1lBa1zxxMCwjUtSZWz1n6RJf1lz4QzuEuPeMwp0BmbZZeIr/sXurB
OBq4m2BwGS8jyRUn8iCooJZ6XtRxcvIHFhnqwpLk7uPQa0z61JXdMLGRyXyAPr3ozQbbq/dpz1/1
HHaB+R6biXvBXEMU7TLwhebnbWScbAM70w/RwhypnPG3WnUuS8yiBQaHhqbfT0xoVk5IpqW688Za
l57nBoEx45YlDncs9xOwocfYBlGy3MPUnsv9qyNG9+KFPfgNb4o2jkOnMfOz74sR47efM3lGW7YK
NOtBpqF/tWtSIDUyJoiBZ9not3pytQbmzfHoFD9cfyek2XzH30eG7vKGEe44xTuD5//9BmklDLRH
+/ivN2nGLsvz9v/+r/z3G9TvAaU3urQ+AfUZS7mBTvGq1qX2OdrmgKQkXuTe+vxsd6g9l+dTABXb
wiqtYyrwWXdkDan3eynTmabOqz1D4XY9ViSdTp4RPI5zvldHZJLMzZ8bHwy144DsjdJxqRPHyqXv
L+vPWSc72UcscZd5oMGCyTXOdpKw7A79/I7GrPraNQfqvqYtBrvlKMDJ+11z/G7j1mNxn+UIwOQy
3xhNeY1Lz8JuY9P0tvq7yYjC2+KO3K5pX4riz24BdXYv4YxOSbiQZfQEjYpPMLc79p+6H7wnXTz+
Aka4rkNapStycTZZzWIqmcYvq9Osc+OZxHc63CRro/IxHych1TC6UBIHg/dedy6iduRPo/Pe9TwN
XoOWvACAkLRJOBnvs4TJaYYBYz2SLXgiUVOuSZIrn5zAgY0+etldjFDxjFkeV17oOw9dlt0BZ0bD
pGYLks/em7+MuD+EQXunlgS3ms9zOZ89bEp6G60cYbdvVjeKU73AxqiCm2s7U2SpkZJVW+Ej1UsE
qcXJtt0yi/TxC9fYDWfbIAC09MYLiajRKguIQSkT/J1I7Qu0/Hn8prYo9aM/W1TcrP6rNdYgbDHA
Ob7FSHxnVejOGGJbkzxOs0eCG9RV+Yb3cT1P4ktX4SQorvsLcMJUqwBKgEiBB7mvG438ldp/UA9N
4N/YIT5ZXfeFMZ+isWxXzUh3Ti34PW3QqIn87/pkLEzF5VWXYgFLTea286UOMut2rMy0UbVWs9+T
OSRlnMOEAgl7ql/k9/YIvofQc/GtaMeNuxheQxZ8K89O9RfCr+2di46o8KMKoyPKWjQl/CU5xrR1
QDm7K+qM7vWi2moxaB/VrsM0kOxbCyj/KJ7bJCt+YLzD5cWCA6JSRP0tp+QUOp68XQhdVyQncI5/
dh3w+re7Q6JrcC6y7FF3+IW1STK/qlg64x4ysRDELoLY6qJuHfiSw1Oawt9VV+4K6Pomc5LbD4gD
84fP+O6iqq6wnj+rGT6kj9UDHvzFnqYSrRRrJ4EpCNp1ghm1nJ2joMgCq0mYmD7Srb39UiFik2yk
M6ou4noR92eQdv/czSsajBoJDZGIk68yQvCgpXP8Z6sKLtyF+kcgVPWmAO947wSpcRgcUR7b0rSu
qi9moyBIay1+yEyh0SuYP4LZbG7r7cpJ3TVnGmJhvAIAuv4fFoPlm/9G+QAfxUqE4MK0oIrpvvM/
bQsN7QB8A1p0bFzN2RpjHbyUYeDvOoniEJJQ8JJ4TXCUBs0g9SrS4QmNS/hNvQhT2X2su+z2L9Ub
GminM3DOnYMma6OemslumWrXut7+TUDUtMuU66ReZCAGRg89wV69+venq1dbYrmONok+686HLDUP
XUAJlw1PORqp0Sif1YN0s27Dzd/jYOG5dKQbm0biwGW0ur3D7Hxk9aTP3P6VMKf5LpPhx9//xgBe
jTWOLM7wDKtnfJLpSWaE0au3jF1KVVSBqevc58Sss4uS7djIdY61npHooTRtnbCfDXd2Nwxd7W1f
aAa+28A7D3FpHkje9eDR8RzNs6Uxj/wO180RcU/onoAo5NguG3cfM3hbdwsFNu6oH/rQFwdD6gWV
pE6FEireZzUi2NOkeUSLgAaZe1Tfp90RZd54IWMODkiSprth2YXOSSZcpSHV/+Z44fDNTxtrE9Hs
p1UopxN94zdUNc1ZZ3z/KBelb2M2p0K/j2xr+mLkEq4U/BWC2aF2kSaiOjLeG214VX1y3cI71VcT
vpWI7kYg5aoKY4twAWs5bHOqbiY/1VZqcBJ9EVR7heEv2ibnNgBCcwoYzixlxpwHp07TnS+9R5Pj
gRViyU5IItRPbZcXpbbt/ZPvJam/lyGuyCaM3Y3tNW+lO0SrUu+An5fhP7dwFv2v5/7xvsWQ3FTt
y9SW5WtS8NYBm/CNjeS6CROXJttUiyw352ayXGQGhLUOJmwAAdmFesJhcjsebqR5IyXAPqvg4KB+
4DpIV/ZxHuL+wrW/vmFHTIFLPXfdj8rzi42SaGF3Omr6wDW3nOrjzfBcddqaMKliLQxKsMpCU2Ux
bVpEy7oWfUvh5krh0xdITSBUAImfFAOn8sMPPt/wrJ6ySVWHUnBsfEK11HByiCbtOPd1y/FgWq/l
KLRjySgUy7f8WWVGa1KdQw/E7xFuoyhx7v9uRYJ5Xlvr/UlfbIZOp2UsISbrhL79JvfWphnwFssn
opstsVLqb/WcR9AeUY3fGvp3YB+94LOetwBVsH+nAfZaKNC3sIY08siI4Ioe+dS7Mpmms9r6+6BL
bzxqfnt7x9/n3TUniHZnytjctI1D3/Q/bEXYSvqmnwm6IJbWu7aB2Cjxr5rFIlHFxk8nEy9qKd5h
OmnlO8B/cd9W1Y+scKv3oEvjYwyualNPebVGte1zUOti79R+QyU61Z+AQnMOkzFkYeC375lZ3p4X
VehvWRRvlDNTD9+hAjcvaicfEf1G+bWLBN2AHgmJNk5QC+AQ/j0NrZ7ho3oua73+gNyihu/L4GXA
CLKyhpq293KGj7X8vLk2U6MtVpUgBLWhN/fmBcnjbIj8E+gwAxwSsx3J6TjLenrolsFoF7f+lTbV
6ra3PCWmyllrAWwnlMIo20J4qySbENesjnmqiX7vRZPxhCXs90x36ns2sfyZwlR7VA3vIqaVZZrB
+nYsp9p8qPu6A4XSW+/U0hvk7RMym6R5MMLwHYlgd3V4btMxdMnyDH1O2sq9RU4X2gg+XmHqJ1pV
5cvY6OKSaZCgU4F0x4UVpMkXFOXzk5bqi36CUOXOBuxrODrdVSSkVZz8OQ3UGZCP7nuGBLlSU1Ul
6M2o6z3widgXGOw5trZrK+Ex2mnEDgREvGGd8OdPmUo06SzMgriYv7Sux83vtMHGIX30MOQugOBM
OKyVPCL1bIElLqs9yJHWPivq/veyESfubQN5wm1DvRQP2sY06pUcftg9eYXQucaLuzxkXeYd816Y
q1AWcsvHhwFaJQw1XcDV1eyx15Reu4m7bDgqfxbutvsO7e9jCGYM/CZL8XTctrXrX4Nl9jhlhTix
qoLT0nv6A9FQO2lFiLE8IimUiCKoQ3m6HVB2Uj1gJLGfy6D0DhDhuJgvowoXJdRzoR1krbnrEq4F
VSR+0VUVuf5x7IPToJMLJJ0HbDjZn+tjb1TNikledWw5vxnNcvlJZZo8c7Ns7sK5/SRsmlNMvero
JgSawrXr73SriLFdrnKuzP0DllZvpa536iHsFiYpTI3N6I3fhGUG9yacx3ua9+bZLeq7295/ng8G
h1asFkr0L+ZOfWJ65sc71iySiQUGt8C0U+LNc+faRqW7BayT7zv6Jx3o0AywyrXKbfrfarequJ2X
jEHVq4U/pzjPXeakTrZXf9uIE/BhnONtOEbgOuYWzYTZQVBFN/LLa7bwA8Jfw0wGYG24zWtZWh95
Kq1j0iRrdUS6JKwc+5aADeUIdK/4fMNHtV22lX0CI8G9xomZWgXtIBkoagAZBd61rvtpl3l8tCoH
1WnAPWXMU2g65YrhaEtK+fJ/6e0SgBf8eosElfA9cPIxWo9x1ciw3TvUT7fJQrfs1mkQb+Oe0Ufa
+/fqHeoptUb2cuvPP3CTbr5rBvSQTyrKFNLX0puo5RUh83yYEFyodUY7jYRKDW67VdfAutDjk6Tq
xplpzi9FpbPoQmwsFUjPtEz9oJYOtWnJSxQ+9FFKn1qZgjPTpesatOIunGxnQ7+0/pYTvWcj0C5r
jz762FRch+veZWXqvAJwsK9YCsqVyK2IwisKcHKIYxHX4870pQOQBhCjIbQvJwPbUY9Td7qBEAsH
udWmDO33BuMczbb6USk9lj1rJMYjt2rnKB1aRa6P0sBpHbkRVh5t/+Dvkc0iB2IoUKbutk9z4+jH
o/uMqfdDiRp7Bwbk6AITiIxyOBpaAi+szrdkxQXvNVEWylDkVcWDwWj/6oXyN5LBemfMUh67qhAv
ox9B4KXyFROsV2Tu3QOAm24DyFfgAzLWfBDxtUBq/aDC89qF9CFmh9/JaW5+JaIdVpGX6t9B8oBj
Zcn70HvBe8xIZp/gJ7ypJrOUZkfZMO0KwVBthqbiVp/guXQrvf+pR/m6UcOiAk545c/Nt7CbPIJo
a/NZDDkcNA0qlSNmbaUueYYqm3W6MpthpJPlI+lbK1WvR3mqxHnq+RGvwqmME48bs9vu7Kzxj0FQ
uI9AWbrFDMuybnxRf5p6wDxSPiRxcOk17NKxDZpLZpipkxwVhaen1iOkNTT+Lu3yUU70JclyajK/
AoHfxsHJGevXEgNDuLKLZj4tNudVlcXZU98wdnJaI30CA4CyZgEg2PNWLcrjLK3udYJX1S2bSPV2
b+OGXN0W5XZiHC2rcbLLFHPoDTZ5OUXSQnRS/CQ/CS6K9eEuk8CpFVBbJq89aSNqiRnZpTKLarIF
smtl6V65s+JpqSGFeQBBci8W8zEJZVuXIEKYCYbG/L4KudUmD3PdTdC36M5zsrXHSNBwV1uzQ4lc
Y13az4H4rg7rMsjzax2OK6mhpk2SILuXnjbfjw5ayNtfLKgqLmnURs+Sv99JhHatdL4+FBQlA6ZR
3P9rCwjXunDJdFkK9bMblphzywadUxEFHVY/E5fGMtCGnZ5ehJ3eB6H1pmS6uhm7u24otF1m9sFr
RZejMokWiJLh97JBm2z8HWU4avnfkfmq3NbOZKB/xH+g/p7Oiq6+mdtrA13o0Yac8NQ6dAyxATcP
t9DVJsyWhGeE5FgOxh+tsRbCSBEYEpAQBmn1YEon52rgT7u6NP1XAvHeGsnKHt2/3z95aTZhNTXm
R3fpFCt7hqzifWQMGIYiG+icLErydvx6ZUHRmI1kuiZp++dhHqzpiob1OmdpeVLPg+r68+KE+OlU
Gt8keY5qBWsLq72zm16ujKi+KpEuhABqcNManrqMRFCo/NEpW8rEjnbwnnjM7ub3b2f/EqX8Tn/Z
OzcAD4OudZd2oPez5tuNI4JV9DqZ3TeKpAy8KNr2qT3VeEqfy272z7Fn/uiDsqT3TOdwlug+Tc8y
NioO2qlB9hoS6M04N8bOdkv7lWpirebRVIX6sRbWk2l1P/4yfmKp11ePOHo1vhsMr/0TAGxLDa6w
h4EspP9yb2KQOGsxnT6kZ826i8J8LWaCkT3bdw59aMV3Mi8WqZTWHPUkvyYoB26coYK2z4awwGnn
6lqBDLCb71Nd6udM64stRPu3Wy5GxKXPkM8twJMfTmcaAPK9/hoU1bTTBcrMznxu0TAjSBHGQzcb
wG2D6KKOVswwPqniDcI4m+DhyEnSO1IPfhI861/kBDk0qdHLuOXHaOCeqJ0M/EoU6o8pM4Nec6Mt
yLp+by0ighD21uYWghxGUAZYo/2D/yNKg0V7E+4r1x+PqjnhA5sswsC500lhhW6tISRZdGr9GIQr
oYfmrhPWnVnYJJlmGaSgSl/VpUYiddlx12JBuyoH997Ovgddyxw7ciCfBE9BDwfZH9KDy1KgLavn
xAjuIFo/jugl1rT+XWy089NI18/tq2Aji/oMm5lDI0L6YSDr0Xp32loD96RuJMR9uEPEr21EQod1
ENCKmK3nLZwE2VkBsVP2BoomGPLAdFeuH+yMkN84Q/+yNltObzvsnluZjrgYDPx+7f1sBt7GS2W2
09EVppl5mBLDwSrC9Lbt8LIkjIu70ScSmZ9yN2b8XL8AquXPzzRZsSzWAZygaEN8l33Ih85ZZ632
DsXqMcvLbNOPmYcYUpC6G5U/K0fHpoxJtI4DHN4MQQvia1dRYtGDgeWgl4irm3h6doLW3wdFC0Nr
MHeUGKfBtsajI11E2CWte7isaz2wHuNsKFYtyNd1XE/RegSktOJkfinmhGlG1XyvOgTm2VdnfgE3
hUiQ7cxyXAvbuyOsKNkAvCY9neEulgKTYySsUIN4XwAZDl6hvy+fF3HBAAbjACqnPlF30W1xWJht
C4dFUkMf4+iF/FPUv4+OzC+23vW73AEb5OliG1TymRvPD9SS0H6Q5bnlD8RtJAEy6A25UWBgRMXp
yxOzrC9fulfirlcpR4AxFPBLtOKUArhZa/PwjbbZSqTol5rCk7vJmVmoTYR8Nk5EgsjkPdAN+DG0
5XuVeA/1YoL3uVVZRm5uM1PSsfb6AV6x/hBI7UQmonYR/XSMaJKweDZwOk/9e0+hvK5n76SL4pcj
ONUHy9oYrv29K8VzEpeAkTtjV8zhizYXYmP7yy9l4RgKF0bICK/ZzpPnUhjriQu9ZlgR7Omk5oOm
sSvQPzkm0tVLU3MvS+cJDGFqZGsWmuUYBGsPbxHZwTm8c9sIsX3LZ5zqybXjktZgpOxapkQMWIHu
aKGFh+kSNhPVkEX4t2G/lj20TF8yXht9PUMv15grj+piBYrx04GFcocDFFKYtyKhtOBLDTl3jeSH
qJjrZ0xjQ5EU29yIT2bcPPtmgya2g0PJ5fhdDoihiiHHMkN/ILTgPCek88F6lsDZuZUnevdl5QCQ
Y1oEfeJEB0v29yhqJOui5Km0iBL0m/QDG/sOZ8+0dpN6Qra+dBF/MDmK13My8XeQCpzOxseY2Hfd
LH+xkun30osebbfnD/HofZnI+hpRY9jyUQWGVTFvUHt2p7Z0zro/CVJv2lM30Xw0l7jqOY+3uYf3
x3Tv2oFF1Thpv4x6hn8wiQen7VFQuN3VJwd7RaTRY617+NL6FBvGMP9sW/1nSzAqH3sRrbBIHKOF
dDgv2MyhfZhcLYH8AGGi6qAz69kbF2Z0+t2EYJJWR+Fv8dmwgqnCr6BommOKcWWVR3LmWM6jTZuV
sLb0hFIEdPnAUovEsPeU7gUiCosFrbNPhbz3vPxRM8xPzZ1DysHkrctYQkOJImMob71dWhCQ0k/W
K2yL9Jwl6d7tfJZcjYbiUkN4i2c3SuYMwwLZECY2PCNw9rMUb6WgNtEipKBa9LOIh5RCFh2tfxwK
m96RfekkPqPQLD+IjL+3Oy1du5wbvSWbbZwRM2QKkA7hvBdtk91Z0UcbgshBL7KeSe5dQ0xcFSAI
F9kguUxufq5Km5vhqKUrJ+H38Ea5hfR2H7TNRw6pcSO1DFwRR3/2gjphfl1YcHH9yyJJbI+rN99k
cTMAHBh/+ZGVbObmIY6db3yyMhPV2zyHdyTCrD17KLa6lnFjaZ+J9nrmu+xObhyiLYjmkdtN8a01
TD6nfl+39NbzmME73vDReMSFZDwCnUXAF07bpo0/S6EPq1G3Pm1nQh8Xhh9t5Im9QJu11izafU2W
byyn1y81ei7X1rn2gJgj8g+JM2lMmC0od0DK0EXQsN9utMQa1hPY/X2SOIdZJ92r8nfTYpj3e0AN
cOzPmcQD5AbDc2Zf5JD2uyA03ixhdqsCO8zGCo123U3aTgcAjrG369EudMl9VsbAOjCCa06+QarM
JKR+EHaIQi5qPOZ0DVxFa+Twk7/nNHuccxr5fQ+isF1lOLA3jute3KZ7rDLnkBoT/dHK/WAy19OC
/WaArtmKoauIkkmY1NhUt4P2Yqbmhy5i/Cd4dBoDQ2MgA2JFQu/FmOv/IuxMliPl0i37LjUuzOjh
DGoCjvcuufpmgikUEfRw6Junr4Urb+bNW2ZZE5lcf0T8kgsOX7P32kTRuKQ5JGI89gPV+Axmaqjn
4ezwvnlGP37EoQxmC4cijSULVJ1BVBXKpzD0QnfWtwmzQ08SDh0SlXO2x/wP8J/HUjXHgI2E6eUq
7suxNchLsZfIN436MRuHoM/sq0u/wgHEbytrCZnR1I3bVfmFDf2B/jU6tS3oFmwHutelyrdtLY/F
ol9HFXEVO7LXHmHp8Y6R6ndVGldiJ+cL4ekbAr++ME1x7ZhwB0gphFH7moztTp9Zl1sh35iN3NCL
GCJeUusj0tVTU/d5YGO79yaA1LwBZxeTwaI5flrSy42WykNwkqBqyjtVqzGBkkPLe8n5yk0EVu3s
Vtzvksh2z8JDt3Es96Nc09ELLNWciu6znYUPjsrkWgNZNBg0gojnSCWOrlnPHixLkUo0DMhQF4TB
QLMGfC/yeZ7sKZ+cPWKuB+5BwrmAtZFInv112uSpT8IS83TZeuOiAKNEAApEbbpG9UddjhXOvoz8
7Ekd8A1YJCjGi2/C5giaSHKf9iTvRmm+yRNY+aTdAus2hwUHw3IpZPFR9FCoLKZMRes+ILVstI8o
LBq45BSJNa6fpBuDbIC+O1LxuHTyKexBQ2mGfdprMKfUjPpjfDfGFIBeljiXbGqv9dS7xKz3rwyv
hs0ykaXAfp0Es1YFUaZT2kdD5Hpz4xobZu7HDKwCa7ko8QwkAgHjwAynaJJvsTsFCoKcwA1LUtAc
UgWFLLB0LSws67LCXt7FG10WIPjEyJNAy391jOTYciCHtJXqM+IN1hT5bCaK5Gy3eg/QsEntU+xU
06KVNGIjyOCvhwvk0HYw3hNya8yCS99AqPCMQbmd7cBR4oyTK8LdKakFpPE3KYTL3M3iCcdEcmKj
sBnhPuVMKqnFmctbHb/5irewNlYQK1IHNcXGxTOYy6cdD2McZE56JSCmPQyjRIqTVhTNmHonMyfy
iTdcmghpTaXfOJJaTS8TVlPzjGV6eZ3q9hw5OQ+vmbt90O3PwY2OClP3cyqSP7Q1BOctUhKhwzsn
evOJIJZnEa/ps7+mCqduaSvpxhTi6q50MUZuuPvQjXRVyZO5yzcJsYd+uxhQ/Aa9AqSjCO5xPKdU
47mu5luNiE/fcXFtJK95iaO20ZFGTSbyjrorKI/i3J/QhwIVxUMWmQdkohfTZt+U0Xp5E95jhvU1
DDAetJrUO47dsoabRkmc40UxFTSuIGg96FvrjdmmRuITw4zAr46vCTr1Nzv3S9y2PZoBpnAVFrrh
st4tAz9eh15dbclrVqIXGCPv6ZxtK36tqU4agx5qOycGZs+qAcH1lO20Lr4S8P5mWjrlArlLvjpY
80YN6zvaBzDxJwUgG/3S7HoLuaeZLH67KRsqPW9/M8BwT73x21LQwjtRrG2YrJ0oqOBLmuVdlG4a
j4wzSpqI6DZpYokotTuaYnJZ1Vbbjay8RsNOPBcVny9Y/CDB44iPvHl0Tq1pt3xRKHfRFP+2RXEh
IJatXKI+KD3is0aRFwWDEjFto7eQgbhhA/+rd7CvFTNXaQi6qS4PLbdCLmCcWBW3sK1f2Os9lfkj
jwKWAZSFwkiq48AyHUt1S7RD/mSoMCGHPvFgf6CqF+Nrzuyiqra9vQfY+iuMCHNVGKpv3cR0CNh4
1tuFTHidm5W9G/MM9drbEAJaCocusBLnxYa27/fovltnETtdyyyE99aG84urcb2RVXf8PY/FHhuG
2I/dsC3sRD87MMkVGbEgKpbSzx9WJCk4xk8sYUcnXQguoOYJTHAx3hjd1ZAIrkPDnhyGuM4uNmhs
QadXdfYho0N/tKsomAcUyguN1QINjmtG0RA3EUJLG/jdheBx2zA9jfR8c4MYLer4fy+sM7K6fCMl
8UnUwvZNhbXhPDaFbzcAxccMqo7pdqc+Vt5mtpteZjD2M9RmpHZGxFMUlbEOk5yj0VbF1k7iD3tk
BGUL/SqQ7a4OIhl02hGmD5QiWcZ+GIUvwnQ/2rJ7JwXD16WsdoWVvIR4YPyByE6vtKJPW7qPCAlq
4BDttJlkIbcI0c4daFsPGuVFAjygKKHwRaSWbgW2MmSLnP9j6G7RIiHIa+8Q+3ONqvtsTsOgM0a8
K7ExetJFoi+YrgZN2cbbLKQNx/e9V/OQEKUVRUl+BLBGzkiqtJLEVqv3tVDoXjYZtKUcXsIiZDnv
6vc2JispcUb2wqyz9kM5XasknD0wCtO7U//mIOUhW3BgtXRmjgt3esKkh1MvHgmyQUxbx+xyhyzH
nNJwnLvjc9d3V7JoTBxzzgfuwiIf3KDL1WsWKwX10O9mGdirQyZEVYpLF3qHF6bF9ASGDcdt2sA8
4fHZJ5tKc2o/gbpzUeNXdwK5txiSxTByP7OAjWKtgr1wwJk4LQRGZnP72skMFjj9YVaA/6rVwDT1
AJMOxVSR01s64gmN3nSIVsREVrjfU0ZwD96O7gEOnW+GiB8jpAymWVHkdtEBhGGgoXudcT7GyYou
KGy2POVbTq/hYVX2+vU5Xszhh5OsF61qqVAQeqz4JYNtGyMu58XCYxBvRZmuECav7TtcPZUNO0TJ
HgSpMYaVbUma0XwD7xv/BpWFrQye0Rr1RuQVOOSoFwdmMN0RUepfTJRH2fdfGONZm9L2+uVN475o
W7UpbT+NoEdPAOYPJmhED/+Qs8oSvEY0f3FPfWvwUDalZl7JWcuPrA3OY22zsB1qJxACGCY7aROr
tRJE7QJhJHJYZYv2r2adaDDdQxx2b+hUHxslhi1vyivOqI0dT/o1qWvd0yqr9JOi+caOz1BLU3GA
2LDI6i7d8rD91bJMG5oK22waByTEG4yL/5bt6Gwo4yNYbfW3QEHqxPZD1PMkWttgqzGjwO61N6ir
rOSjUGxIgDrbs/qyjA40dDCgEUBDRnmUwIXy3OT9y5RUjq/q87uOQZYbs71zlCo/CTJ9mNMuD+Wc
nAaLsk5a2V/JkPWEoM1zhVVQC6rtsQ8TtD5xNAXALgFBsslAwqDc6Vo+ea6NLlEfi101jp6jG+cS
ec92gopk6zb+qzoiGUwPT9MkH3IlNtFIqM/D1PMc5Ur3LGXKWb+yLowyibnV+kOe+jHvX8EviY0L
8t7v4EO5QBh9KH3lJjVoodGt8H6M6tPQ1sYWhhAa0HTTqeNx/detyaq3i3XkuM8YQhUcqQM2jR4f
UKmQi93ysLW6bTQNRlDX3aer/sXdxjQII4HXz+CDm5GKNYthimH49Op++lMNbQnJhIi3Nu4jJqFO
c7AXbGwq0+5Na1BEojcyN3NLBGq7MgtwftPSiPkRAB2FwgJ/ZUlNpob99IJA/DthaIq2v/O1jhQ+
nhYg5c5hwQQy7SNIEkwJi4bMYjFFXzkKPF/vGy7nYdmh9/NCMd5zpzQ8PWVMNqD2DEwOA7iys7X2
Ba8+RgONm8hUzBeYsAaNmvpYpsuveHXq2gUB6mnHUa1PIGDWeQyZ6bAxFX7/Sg42zIo93NExQlDG
YIKu01HtL7MT80Y69dEZSZmeu5Qnj7DJSrSn55ExLm3Itxik5U2iHTZWg+uN6G5HiG900h0N+APz
HbbYkbYDmT3tGztvvdDQ+Mbt2mG9yAXJn2B6RYgclO7vYmQmwHZCsJxfhAewjvY98gWp60dVq06s
shfKEW6MEHYI+dXTqdDqILeiGjRURCAwHDJoE80T0tmNTNM7phYLuYnLggHCPhS4wkSxXNMsUgMp
jPvaYjQ24QJddFVn9iYMT5/iRzQApwoaMmAkm8mh+LKd/ql16msuwg2AWpy5aaX65qgyR6aEiMl3
DoZK/UYbT9iddCQON95lpYw/AdoETAKYCi8VyjdgJlC5qg0O5f1SNZAqnRhP2jA8Ia5lf1j3xian
lkb5hDTaaEm+6NJ3rBYF7QjpORCBv9K2bx7Mfmc2WD7nKsKdrq9TE30g4pGdgF2gT8jHA9q/1vdt
wdRMoUoca3lvlHQD4IoZZDtyG7oN+rXGJsQqEw+LsWg+o97EExl9PIl9cYpRZ+LRasCrZ67yPbgS
pGrykiZLoJSrJq2FKBCVyUsxy3gvQsurG4ouMrDLIBQTDD4/JMbRb2x+O4lInjUNNHIyMcpQpwf2
6CsHkao+LvuXAXfQsY+iEY2hhSY9y9Rgckg3XzPVEBtvVnnSwrNTAN3a0QePSdm9LI6x02Rdn0Gt
O4wgMcBMzS9LSfD91BDeyHyWvsMjXMNQElRp/jm0ypc6iZc2J2BcH8Gu54kMkUCBxRAhXnTFSk5u
QVTmlL5bGfDhChoIHKqdtdjxXaTR12kSz9XgEiETk4A3NIy5xuNAqsyWZJLSN3R6Vhysk69RmXpu
ieG37srAmAW1tWY+dA72Eg3x/LYYk8+8CT9qp3tIgXa1SaUHTvo6Z6svJ6NYmpd4K90+uh/Kmmhe
x1e4cQNmKqUvqHb0ih2sqmUX5K6+2iYvouGidjFTBEUbjj7jlF1imtsm6uuN5ip/iqW4xhJHSWJw
9ulWdnDDhXmyAMrjqK25lWsqIgnaFFyV/Qdhvdw3yfhuxehYjEhdNbUlEQacOWig/harXp6qH875
ZtQ65ZiG85Zh5B8L9qTfhs19OM31ScvSDDSTmzEI24Fgwrck1N6bXGcmRR0uhsiDMUNYP8XZmvZC
LaG/ZQ15hwjJ7Q3LPaywpdwbNZrXBv/qbFM99PyoncoPZppotY3XVpQHiFKvCfgBqq6Y3JaSHX9m
ISUS4Xu5GB81b5Y39O46p37JctfyVVJzfRyp1r7ptOu4THflZPNAGyxtl9d/VBDt5VjvMZUqjyGG
311ptsECHs0rieROoiIw8m46UgV8RPNk+QQM54HbSSRD/A7LhVmXVKDFWLxo7S++3ZON5Qz4cLaJ
hXLiMRFRS8FQlqu/Jfrslp7uS7h/VRz0DZrOstd/d5O717PomCOWNaGDHHGp3tsN6U1uaqZbXTvH
M7WpWxotbxKaijH/bnTBxQ+ix2sKznnwpBsnY1+VETgDibDcNF3/p99ADRlAxML5dyttLZjsc1VW
5N+NXyqSLlwp+akvww+shpG/rPDppTSvpoY0NDYxTYfOFMiWhRSDjV+4xUiwafGS5BK2ojuFlyUb
OBGx2Lu1krDRvYadgbZTwvZfUpijpBsRfYGsYwE2aLnRG4/jeKr/DrhkgUUwQiCUwCdeR6PkqZhy
hMtjnTHF6Nve3k42VbpuoZmyBV74iGdZ0wzmtbHDb5c1KJKQgfEJnSyoTem1dlwfMIM6qAfZjoyG
WvsmdROFZvztjsWwidJI4ZRrkWmZ81cWy27X8WON+IQMBBxOBjIQ1xIztF2ijv0OoaeF0hPB8cQW
20vQrFGLnxNMLw6YQrQvbM0axdojO2ITO1L5jWG5lacyZ6LdI0pM2dE9Fyyj8ClzzdL77gjQPvQt
V3HfhxV61e6X6kb0AsL9WGNRKTejfTIMkV+1HJZLmF0d9FqwSTu6o4Hq2wlA60MHVBwjCGvtwqlW
blNwaXOzSFaEMeYMipQoV3dctOs9KUSQJMMDOtSBTNcCFOGcvoP3AR9vtPjstN0C/Ougl9kpS6fT
jCBG3TUVbbnRm6i+q+zJTrfFBOTYVAHB8Ri0F4PtWNSdcSqZh2UkHt5Cj824n+HqkpVePdZb4eiv
loxeUtVPye7amanxxyx44sl5P3QTbpMxZgMAF0QaGoF+SNJMXa8DRPePpUR4AH31nnBzovmyZC+Z
nvvS0ck2d1zfaksi7CzgCaFlOzBgNcYKBiDvQiezMy59zF1M0jv6joE57NSO7T50B5YqEyJHfRzq
o4HsK5k51fXKBcRXv87a/Ee+1fEQ7uGl0mRluuPptSiRqpflBTPxcWlUJ+jWkpDUCq1lgrtEeUkh
i2hqwZOJIhEVKm2vnMOgFxaqBALatp1z1OT0TvoBMQJooFXT/XY63NskRqVu/WVO+jeykC3E7sWb
pNy5U2Hvcz1kgztZATSvApSavdPt8Flr533YqeYWOHXByODSL2tcBnZUTxvCQ6Pqn4qg9Xfdc9Mn
JFShwAOYab1kRbOc6PO+JxSaMslBEs9jd2jNAh4K3zp9I+9Mbs5BbP/VE/Gd9pxwpk55nxXKnVEz
Ui2t8rPuItoKtMfbRPYHjLOEsYUZ0mA12jICp+m5n3ps+0C5XE90gFqi+W9fs7RKRaduZns4m4Jy
xpIjjrsUCWYhXxoRxhtGK591xaIUPTRDUitbsFB8wXp8ssH4blKV0Avgqwx626eGG4nKQadSMvJi
M/V/LBeULVxBvCl+V2VECDjzm1mjsuwGrkhjYlyhMf8cYqBkEcy/zZCaLxmClLjR39kxfFVN3TA4
UQKEDqZD2oInZvB6NCyXJi9fbCA7gNjNAA018tTksyqT74wg4pUn5CNmXRCzMP+fpmre6Pa1tEEQ
xsXDWNK7jIoRbzVc/0ZFqksv0YcBpjmFzKT8ImVJ07g7JO3FrrDV3UAuPFJfluaMqtjdcwyZLOxA
JPp1ucIyRJ4FlJteEnNTmBV3XWrz44kCQbqhn4aO4bGecxh37K0TRvgMNhu5Kvy3ipIs98JYAEh1
8SkZlaCANLpNqvh3y5bYE+l6xIOpFQuj1CgD0KEizjHImjhNLDuAsa3EQP2i5bL3C2Efu2oYg5JV
nZLZX8VIFjDTrHel4XLSXC4alIeAiFQKHsBKka5/K4Pmro9qkArsMNDWEV2h1+medvcwtWAMS+Qa
JnXjZhrFhzYzQCwIn7i6E9THan3mJLLbOobypTvVl9CNv6X5ZYA49/VRRbaeNU82MhkFYCHP/56l
OAz2hkWO17H+2fV28xQKtT7UihoYYTHsm+jUyzw7oBFizKk0FhN8l+AINfydZBN7AjJAGvWOaOB+
F5KpgHR24PfDG2HZfbudi+65A7K5hYTIrRUGeWF/hdyRoFnMxyXFp01Bc3B1LfLj1n12ll8A2X6x
rbYvwHvCzoywZvSPdmoUW4kqX4s5YbQCPypJCsZwnxNtaTs8/+rGSwtXp13EwUmDKZlp6vPOTOyd
s0aJubLFi00xmC1dvk2t6sjg+aHunBRFBZjVXvkj101pDZqepzJD7rBge4OSwNkoinJuULoDOoYF
wZj6oE/Np77aTSvHrJ9qsIqJdWocqM6W1toBHjtzZ3WRtbJfDF+d4vLDDZOHEtHh3yo1QZDb1h3L
ZfIbWw6k7drK8bAbfzk1HKu40g7xZBwyRquXMaujyw3+KlxuJqNOWYo4NrB/DUUhBUaFT3V23/Vo
qtFa0qlZLDb6FGV2c1P4N9m0Les1HanM80et7TbIhao7ZKOdn81GHRSOUsLT0k/AHPu9Y1vtYx+h
xxMKJePPyzUSQhZooscy6zkBFHVfyVDZtVLVz//6zA3zD1tt0UKs9qxyWKI7Zkd3KhPlVXqKYiIS
ZXMC2j9fiN3dizhEA+E40I3hBARDt94u+mS8zVOZIiaoozPUB+PN1TMfn2KC/Hi1oki2tDWOFaoh
Xb/cXMI/3vFJN/bmnKqXAtVhD1v7UrpYbVmYmawGYwJlSN94yux7hmIG+iKHFUbWdeWuluN9swZO
jzbaSEd3y+1gmM0Bur3cOPjpueKhddO3V/eziRDsxuC//QfdxvuX4Rm4TsWMDj6EX5RZxAxayBOQ
JRPAevv/ELhkXwjMhd+vNcb9vCDv/UGEsHnTYfuhcOeSxTOWJM+1k/y8YszFD7j+zZSFjZK6yb4P
yQ8PXSXfOqug4xbMmLcv/3h/E2U4lJ3G7VMlf24+T0xsP69uIvSbJj0c8tekxn98c5yXqeHRh1if
MlZef/6ZkTCEr8IgBU/Tll8ytQzP4BH11CO1wO3iklfQt+UJIWEw584pp2ti9Yj/VpeUWmRxmjuj
by+5qVrvBrqRrG3wwTganrR4dM6NXhj3qKLpeWFWBnUaIczWot+NkM5DOZkpB3o7YHUCYbN+vc+M
K0Febxg1RXAz51vDSKIWObA/Gd5GQw08GtlH2WvavWLm6yM40u+5c0EMM9zcW+Qrrdr37LxI0mzY
m/K6CCWd5i23aLCGc8fY7m5o5+bqhMD7LIE7d2B2mbiyCm7JKUjgyX9Sxoc67c/RpH+qWH0+F3PS
/DAmMKLHcu3f4FSRKIpADk35gz9ZTLWgX9XfpD1+/ESFqRMsyEzEyymqlVVKC2UXGr6Gjts8lipO
fezF7bbMSEr5Ufg3QizXhUoiIaXv92yw1dMNJ39pEOgix07Ui5EW2ZFHYAJa0j3Oq2OluAWD4Kfj
rf8HgWOBsBywRrX37BXn9y5Nd3EBWFSJMVGKpmLpuob7pfaqFVkoLZTKCredYhhHhqfqBbEu2Taz
tF5dnZqqmOezkawgbRUZOXDnIUyv6SxdF82Vss76eRSGVjQf0sjc3Pg2DGtOqiq6k56NYpeVEEGS
cVKulcWdrrSoP1nKRRuVRRVDaChto6rumxl52ARZ84dLNNRosSiCZZA6JIUbg1NuCM1xYSC60Z0V
y/iC4gUKA8Avj81LuJHAq/dZFX/dWDAOzv8dDQfahFwprhbJ5qMTF3fL+ur2pWI2/pQD2fIz86Yf
Rgmgn1dFN3Be4WU6yia3t5pYhmeQLKyYQ7t/FtMtlXdcMVJoCtl26WAqYpi8XRw2u2R9iZo+9TQc
/7tsXNZGHdxOZKT3RESn1xsoQ6uR08Vrfo4258NWtuiKfs4445+vUc3wE6sEgMolC27Hl2br1cF2
MF3JtqnPP2/92IgJ2hbrtlWimyqSLoUV/qWH28tapnl0sxwnW9a5JajQ9u/tRHEyRM6O4C7DA616
eQkz578hkLpx6I9jO5DhPFONaL25t7SUd3zpu+dweB1wZtz/vBVzwj859Ox7Is5ibAJ8ljrCb7DA
7zvOkftm/SCBnfjGiGbn52sY3TZ8l2JXTXB9ilY092i2jMCpauboEwXMDcyC/sHnjJ8/DfXdoePv
0lH1KqtLfwvz9808ZMfLNzET9Wsm5jIYAb+wbGIpcxNuG5P1oSfNcHe7vfvY/bD0ovU7YdNJ3bD6
dpikB8XiHLndoYpbPkytzB8LiuirU1dfnXhtI0O73uz/WEY2SBOVw8+hP47J/MBcfSwMtInEUeg4
1rUOlUGjFXeAP22fkWPxPefHOVFXEUk3H262pq507aO0lytnOfq/WHGVQ2fTFeK0WQ4ichDvyGR4
4rrb3y4xd7UBVlVtMnflEstVtFhzSN8NFjj6JXJt+TIa+UR8c/uMvsHCJmrBLVu/ntylUnZfKcaE
QMn1+VDNLGsgATQHa23thRkZAFvmlh2gpubMicYzZLPyStn6jw9I4mwPEt7IjEHbrXzsAGzc/HMW
0t31j6r7AYfHesqjWR6GaM4pYZ9Lsqa/XCYSoLrC6TxGLhNhCqH9sJpeb2amBtEu+rfJS0GMbm8J
xwoiCWBaxKbdDCVupxnI29PmTmGyHJuayQBi+NajWRzqWao7BF32Q9nUpL/NVv6risUKt+kfRtBy
XkoEhS/RRp074g9eMf556dBPbz+PBSvhMRbmacqsRba7psBsMZED8i+4UzsMsMFsHGkr8kfOdBwo
qnqSJpG6BK3pag8DNnWC2aynZf0QApSkMCidYzuwewa05N84eT/oPJGeu5TH9+3VRA9IVnaDRet5
MbWzyOrk1xyj4e8Red8ZoPmgzwwM8tf/kC3pThqJ8aayp9uBsy32iaJkr+vfvP2B298sBVKwuBs9
WHbJ4+Aol5vxVGlN9ZAWLDOVWhhvMNNR3eK7UHDdbTp6WmDwKzRX75FeJolc9/a9eafpCXpbarb9
EuuXfvVUGRl9jpOs+sa5GS743S0iQoT9Wub0E1p+rjg7HvFcNo8yX863A9FpcucwNkqxcRkHBHXP
9x43yAfZoYWEnerKE4SGvSXlTD/akGOpgiKsVuuIUDjFLBKSLq7pemMdl891x34+74vm3Bhd+ZyD
RwpKLtytIdTiueQdgM5Lz2e6nywYrScmnNaTnKn2F/DCN6JhrFLVrTNRcyEhljhHQLvRRZ2S+qPM
2ozvdayDW16npqofZZ3nm5Fhz51SiuPNWVSb4Ys+NOrr1EOfWjikQyv8imuJ+G/1G95C2yrQA41i
NFuURZKo7ZwspbKSb8J0viBomX/r19K0hr+WUT7r7LrfCvr6jWqI8VLRe58stSAqfkXQ/Lj8foq3
ObavkQJ1qGFWusrRl+cwdcGFwDD6VVgNWYkxwKI5l0Gix8234+pbNbTYswP7wepmbpdOLoTEcIwM
AMy92FbUCzuWiv0+5ANDj/vAQCQARE0aL9b6kpQchfk2sy+UDtFRMMHAJ2ISz2Zmy3uRWzrZCZAG
C5E65t6W2tlFH3mBJ1u0WfPz4vaVMmOg+PNz6A7NQWana0r8ALKuCtPN7eXtg2op2hEq6bhPq2g6
4ZWFHJhBHx0p8dx0RgfYi2S73KoPQx2pSFMoSOw638lCcFnGyfzSSJmfGfx9hKn9Of3T9u3MWbY3
ylhFB0DT+a//gCsxa9lzy54II4zEqEbW03kkRpHuBbb+1Lr3P6eukdcozaslvYtaggVs2qq3uovf
ss4M/zR4p0CrOUdoCBazZdj9WkgMuNkU+WsvtN0Nw3L7uiPcQ77go2HLAwJ1SNnqRYzfblXmDa1n
A81Z2OkuSfU1c1r6ph4mV3IvQHABIt1VkHP9uV8VeIvVRztDAsujo3wWDptsCF4qoH1zeBCd/bc3
bKp4G1sBCqZyPN1Qlc2gWEd3CdndreRKV5p4FeZ+xJTLTIvJ4aBC7jNWP7YozHLzn9NjxQpZ+e/Z
sa7pWIatOrZqYBXHBv7vEJZGk5XSy7r4R8LoaJkt4/EkuY9w62/Lf37mMnr9+VrHjSTMpXmJqQhE
lIZg2+PyngUOWsbYKh7mqCDprirQZY1ueFropAJzmQgGtTOn+fkiakntsEZHJKo7XZWhvqpsJU8/
PsceMW6gmrW5Yf7Ue6qMSih843UCxHc/3D7k2ULBi16rLsT97esZUYEXOxafLv/nJ6fSsq05qDiw
q7A6NbbhblNYhY+YvB+rLHk1LRG+uLMDOnL9jC1E6Y8FpJUOyeWGkBNgbcAk1w9Ji0ozapzmfHup
h6q9scwiqEI2FspiRJdY5cPtMz3WXmtsn5dB7d8ydbTuBnPQX1gqkSVXcYS6gDUK+uQfCKarYqE0
re6hGUFXdiNLMLt9qzCVbAnrwiS8fgjzxLyzXZWf2Mme+15//8EIOniS0argwE7UjNVRA3b2/xP3
bbr/8/IgbVhoKsH0QPDt/4fR06MWKBJ7Hg7WYNp3eroyCBkZGoURX81eJ/PZ1FZfX5whIEiMRAbK
uuaMsXopVq9uJBkwGxCNTJpunWAtU9f7qf0KyNGnnyIj7Nwh3FoTrWOv1d+alco9pSIkA11B/mlh
ulvTChoaFJLV4AYPzFJ/ikAL0W4wyuc2S5fHW/7M5BSjrxKpsk/XJJqSqDfSRIrtlBstPEqoGnKK
4Aag1jom60ttzB+ddnSvNivep/98f2nOGr78bzeYrWu2a2F30ggf1cw1T/376zEpo/b//C/tfzdU
soVmCvugcPf7alpBI1Y7yUIDXwgOLfaYjbDi8y2INOExvUXUwppW4PXP8cYhlCHZTa6Mzvzthggw
tHRascoI4KMcOY6htoHTwt2yUtj0qI41j6dy+GuJXXh6oG0q9ZFnhgUEI99wH49s0P6rtFTVET94
3b1GBuJtZxLjN8MWsqTt35T1CHRoMPwJ8/EBFQM3X7d3AcDeS+O/SAeRmJJ9Ma7yKolLKlrububD
iKgDL5FldE8PaRCVwTYmGUwEEeFIQ4x74T5dP8DWMs+mjndpFvk7XHQyDRig/HwmXYvboFuuGuPg
7RJ1PB6zJL/PLTZ6obgP0yQChD2Z96YO18rsNmm/vOAO6R469EkPEMVeZ5u4GTIrNa9qInTirSMw
uLGm2fXN5FxsNXcvVdPOQRZq2fLaFo1kM16EZ/S/Z9ROzUNGcohnmGZyniP7DOIzfmp63bx3CrYX
IEtVe7rchktkQoq7ZZhfb6/oSg+hM7YbQjX716VqT3HvxL8mxWaEKsVylww9R9RinW/TEhtR5xli
Do/W22urq59/eJ0QKOo7pZqLLXbf+p7Lf65rkzCjJAtu0L9YtL96U4sfbFVJrhE6c09fFMaBSRIF
VLExcV7dcJa6kp3asoh2AwiJRwBfdHmxE+1islX3SdgH2TTwa1e0v8oUhs+OOj6H7Gn9EPbU3o7V
9o2k+e0ydu2XCYBpI4S1nBxtkkT/AfeDavFFQY5rTc+1e2OJvpOluKidGM7IAcczRoDpEJKxrFLL
nQvMSqvbGmOmd/szPVRby2g/6iQ8oimrXpzGHI9JxkUcmmgjfsBo//nutPX/eXMyRUSMSzic6pi2
pjn/fnNqQ+tIJGPl0Q7H6ixrK3meTETLRtde9Vte/Q+JpJo053TD+iAajS+51Rf8cpGr5VEd/Jjm
+7y3mLjNrJpuZOciljPgPVZPLaAmjY72fLPTTxkN2Rxnw3YqoCLoXT3tEApoh6EBj66v04rby259
GZtx46uKhaVp3YPFMO0eb59FWpE8tquqWdPiq5QReWmy+b+Enddy29i2Rb8IVch745U5KkuW/IKy
HJBzxtffgU2f477dVX1eUAQpWTQJ7LDWnGOyfEBO8kBmGTXMFJe92qLWXW+vuwiBGKtCACJuwd9J
HO9SjqTYkTn8A/ed95yKsjtkVYaOfED/EMA93LS2Gd6FS5a0osu6eazx35uG/wGDc5ZB8P8NksKi
I2BIzzRNx0Q2//+/BwbOjFDCMMec2YSr3s7eBpMVum2eGHqY4FxZEANqJt9KytOc+dWLFCLD3kDe
p+/kcFD8GGN5tYHQK1GLU3nLWDUwJ5bAJGMvu8eKulFUG2SBX/M0Cw8qyc02tPR4c96btaMdp8he
tQY7kgH+6yGALbYTpjN+XZ732futIF1aBzJvfqpSqS9yi1pP+Is9LpTv/5xpfiLWLuEQJ2yO8jz3
6LTUmlIdgGDtYNn153+/mpk1/vExClsXuiMNaSKM+8dcExt6zY4tp53VLlSXrHHc70Zh/DadlyN1
hD4hyDWc44X8FSYvt4u3sFHbFIN4dqJZWwczHUejJdI8r3tuZar7K7UdHOjGkq5G+no1B2/ZYFSH
rnM+i4ii+yZcIpDUc14kP7mvfhmqK3EDl+RsBJDEFtz52T5dei/qQFhReKWot2oQKj8RM/puj8K4
s3o65W3YYjJYLPN47F8sTZtwh4fjNW2RFjqhtLZdLv2dEZZi35qZ3FN+wRGf6I+KUaJHBTtGLXsn
6CvcBmjSNlqDlxvsa/icJXRCAQu2W9M2yidP7HJVyqVWhsCtveJuefO0Eq9bRsHYREan+kWqVTSV
XX6grefYB1wDIL74KH1f+4R4WVMani65qw+rKsonRFspqtCQ1fJFHZAmx7vbaocIX3c/IX5sGAXr
5JL/9xCy++Wjjba3y3KutG/WSJ6WmjUDV4DwHAPQ6EzkkcprQse45GOYOuJ23emfqkL3HvL+E8UC
vsNlWKh9RJxtKxGVadldUjXeLixdQkocTz+zUjlih7C+aGnTnPQGnQMJe5QpNL/fMN4FlKzD6LGR
A+IXBGkXZ45fb6uv26KO9fFbX/Q15gfK0n84Cgqf0HhEEDXNM62cea+g6OoHxuXn8St7K2PogytB
hX95MRy7MyDQ+KJ+1Ok8uf73W8X6x7pWSOHpFtORzabH0Zc76S+rMjq9CaR/vT16mt2vXVHilS0m
zwD6xWzQIB8luyPdq+F49GbvkT4tq1x3fp0PVjvD08CA+BKEcbZSFQn4/viq0vmxY9yjK5Hax4VJ
tfTX0wdRGsHGD6rm3a7q1yy3rV96/Nr5833EwkrdN/rSTVCP3GHeAiUcNkNiooE0RPnhJ48VPqJ/
/wjEP+Y+CaHHMgTre4A/0v4bfpOSeGg7sT8eS2O4er3hvBVM5qe6svp1VRbOm4urfxfUAFHF8ioe
/Gjj6ORQqFf1UdKHRixwpc4B/skB7exM5lcFynGtEEFa6n30I/yhHtMeylbDW/+h/sgKjX06akuE
AI2NtHJ/3xfB4mtDyvolmQ3rg23cejmhEAh7gAdW6fAZw1/E44WYxpLZfRXO6EK5eL85sMpDowm3
dFJD9KiZcbH6SdJzMYmWR61+0IcjiuHw0WZFijR7Wqo+S9GE3WO4Vxkjc42ctF80d2EispfEi9wL
bKjvjdVlL2W4kGGZJ0DENO1xrnyUHL51pw66O9u3R46U/2MjZv0DlkrBmMWKx17d4n9l/u2Cpftt
pjnykpM1aAUwGToMvmZ/1bMoXHdWRrZMWAY7Ius92kVaedJD9Hd6vs8rEOaM1vNOkczKqmif1CHt
mp8ZXeZS6/z2aHSD2A86PSgPTfttraXF2jnPUvkjmo1jyjoEjimlZGxNFXjJaVW3KWBzekdRZg2b
PKNV8e+XqGGa/1gYSAEYFS0FKgXD+cdFmqAA4D41qJ6OfXTCcN48jXO8dWloUROpy11hNSHqag7m
iB781vYnBjzYDh0ZWrOVxewKoukd6i0BQ3Vs7u0GKbx0SAtN3az+KEaklWSif6Jrpx/tif7id2by
wAdBMy4N3Hdp3MM4GM8D24e6ymtk05KjicnhrA688WJPPuIPxbjTiUcqKbLeI9xoHucRBp1RSdp0
o+pVw7yEhhGS+Ijj37vES8kK/9/R6N35q+U3JK7UcnooDO6+1C8fWlA868HQ+nDboaXbqfOFqLKD
ZY3vZsgLYAkVvpKO3OYQ8J+2RBtNO0VpamLUoAzd0UWdQmYgrlPDUFWWnrspa7s64XNHweiPOKvD
AH6OTjNr1ssPN8O1MLe+c8n9OT7epi3pF9iNjC76hsWasAPAy3kwdQiB4tNtTuSWnwGKyOGaibHY
JR2ydgXYUs/hjHGHjQ+SbXaN6UEl2TEO4TXo65iKEPHUdai3V1QQj7Q5qZdVjvH/XqVBenVyl2Kh
VssHNAfTydJIp2tiozzLiCbn1SQTZJvZYX6cSXzes5r3nqoUy1pZtebb7T8Sz+PXcGwzZniDdnNi
ZIcise3tXDfo6JLhLMK5Pg+toEK65IOog3qexKfzn6d8yOC3JU4qcbSApYDJbAmsFwiyp1ULq20j
7Cnay1n8qsvUf4kMsD9Gi7cWu6x311vj9VYGsVto/J5H01jEYrfwSXfq0jW16RkOrDzepns187O6
/X2x68h7dMbrJ+nBM1NLH8e+n2Iy0TvWgrSJR9qnNDlPbZqwY5VG92gPXnctWM5h8AInqV5A9B2e
rMoeH+gIiItXDRNV3cXC5ZvQsVRubC+njFWlvlMcxrgDuA+GmDLPUj4dE3ruke3sAeK4m9vFkDkW
TnQX5T97LfJlRl+wlXMG514TazoJL7cVSxiu5mpGuoswf1U0E41s0hS8oDvU5WEsjehZMcZa6WAY
LkN5UBdzFuEoCaPy3Cc45bHWWOwtZffcCygpDgAMZmkAr0jzfVrKU76zhed/sejBdSp2Qrf3QV9f
S6ahHx7io+VO7HHvYAdv51cdAPNWL6eAUqb9rnhXNaTSk2+WX9UZHG/zEFcJzFqr1qAitOmerMr4
bdKqx6DUuHSrbD7rXeIdkb93a4eG0eMUUdRYZvtoWS/jAqfz4f0sDSqO6s1aNawMv+dvj6PbfnR5
xb5co/bYmNH4auqI6lT0s3oLke6WlMxYx5hJra3xgjU7BZhVL6ASaY8qMZbJChkKmdR7p5wmcBj5
dIc/sd1kEWnzXueNUOz7zN3oor0aoVsj6wkwF4kZAA/mx5VP8eYmF2rrt4o7780dXPeuc36WxXCd
4ENc1IFyyu9H1jDpF6o+FDbru5j//yYeApyjwnbEBk9ofubOWS9SWlUuMcGPPy1nSlelztA3bFT1
1PCoYC2vDYwF6ygK/X2vdfVFHcy2Z4mdADg6Y/GkVrnqXWi6RpQ6hzwokl1KrIJJpObk2V/VDlyh
7aBIABLrNkUWty+zRjzlaBErXphsfefl0bg8p14NyvIXiZDDfT+Z1fPibzEXCjHsz+rZpLHlBMNa
03r5oEavTkeDrusmpOmyt1aVGu2DifDB22ZAd7t6b+TRO3FIeJ0HPe1W3ZhUe38ySdY0G+cMiJCS
Mqui3GiItQ3MjRo61QF4AM3pyte2ld1Fx6Tznv6MRfqUwruaxF+GpyeIZzmkXzq+qRc0e0cY2C29
+psZm83tY7x9gurDnAa7vgi+q1nzRjaQXFrVUd35Dc2R8212bb0kXasNA8nF8FP9+LF1dOtZBzuq
nha+gSU+9tmoWIEGlrnMVsGsj/cTIMytAWzqVaT6TxPRy9Ur52ucxunVKMN+2xCMuOlU26eizQ5k
ZLEoVZeBPPsvQmBpYXS05ga3jo+nD85wuEHuMr27FPxgZ9vVxWOTzgyHOCSTkdiSdZ8eqXyF14Zg
EBI5mb0jF4T1kOY7qq0WAqF6vJDNZm4l0t/HG+VM0/yHxou0O/g+BGX2rXZHbKC1ynP9XgEWI+kE
5yBEuzUazoDjF8HmvDwaQxRk6pF6LsCseHt17ESwXYStmz8/rB6NUSYR6fcLTTFcSEvhezum9iEi
um6ntHAoqtdE5goU3Qv6G/WrhqJuq4YANRhY2Rjc9xj6fDzMZqVf1QijoLphJoiGYhFPtsJCf18M
8P99REyGQYuvR5ZXjeyF9bOspuH224bZaL/X5GmYVQcV0NqEjFfQVEB+OMiCcWlGhyqLfvLBNk/k
oAWPhfYjDytYWlaZu/tmwlMAGhTjpj1IIge1fasFGzX2/XmPAXPoUBlQmN1eO6Cyde+HABWLcL35
ox7H2yKpIobUc6/VkgTRlbl2bwn33vd8iLeu5tJSDRC6FH2xj2M66OpUHUb8ENteTM0V3/AwW+l7
LKk4k83YYyjSu30yzxIjrU30L3Gr17ZETeUyBqqnaB2ubpvdYsYWFdToONgjm/eJZmhbLB+RHUd3
YulWVIh87qK6OwRZg6A6gbM1TOUzEw4tQZrryw6aYjszrJ5Yz61rEc1B+Oubzm1+gjuN9VyQRb66
QV77eMAQswwD6pB5DMrmWBIns4wMvnOWrjM8pumwR4yRfeeTtlbMPAAeS+2b+oAjOWCg1Jql4+Kk
d86naRekjo0W2cMl3xCeev2s99M39e1RmmqfaiSEm4k7lnm9a696jAF5+X8OZkqrZ46CXZNXBm79
BUOrWVF6VX9JZjUp5zI+hQPevjLSwdLHQlwy+6SpZZBswj2bwnITzVH/voBSw3Yk2yG3rLW6jHM/
ZYZyYYnXxrbK/fyo47fb2YRVvaUB4d/o3A7pEBg3qZiPkFivwA8V7WDd5SghY3i837Oi+YYFFeq0
aRk7dJY3oSeJRgZ4UAyliwg0CkPjuUDjE9p6eCTx0GC9K+znKW6e/LDBYLQoSYKqtBmPIp1gdfvJ
Ur0uAh6dXTVGwIrdVkPa4GxzPw5eygwXVIHZhusJ1OPtSqwA9eheQ1kj+pp5kMmYE76yPs22c27M
Zw1eAvpDkALlcpAdEszbKR6aL9Kl1Gj5rGNuNdwAj/3GKrMJFEFtfuRGdq/qCE1KmuQ0Wt/DMsZz
Mk/Fo6FDGsuBOwyyjeR+bkFuRnlGh6PHQFDniPFbbU4vvlHPh7IE+9UiUkGxRYe5WpbthH64UtpX
xRJ3i3RNR7y9/BENKWa+BZJoc4Ost5RKtxIfLX3I0MDeGHjFhupxvUVLT5Gs0spPylLOBVBPcANv
FrXAaAYg9tQgzJrJDD6P0WJ/Y8OHcMHyr0nmJ4SF2s61z/WHernnhdkHp8wOdlXHyjyyUKZXNhBQ
Z6HUsnK8u2kDYjZtqyDzUN1ZPnXGm3pjcjB9J+ijfgscqb1ru1oX4HAM/Uumoc0pNIEZe7lCnMYy
D0U0f+0IbF9DI/QO7SRGaBUWW2xvfrG4GtdBG+F+HbN0Ly1HXG2G5tsjpE8YglW/cwx6f70ABJ6b
SquvtdW8WYPBZtqzpmsVrm4lUhza9kNHBuIWtJt9tiFv3Hta/Xh7FZlsd5Jhg7/RX2IOPKyOl5iQ
J8gRKPdJkpnOxMUCjbL6fs8bfVBnf57/cwo4FbnhrAdoK2ZIJ7U6QlvzCTuwQErl63YiM6BuWOWg
S+JH1ItO6WHCnyr/rE5xBmZESDOsNxO8WImRHLX3nTo07sykGAYa0FTDbPe3c1qxRx9VGzQeJP14
j88qhbH1vfoxSIpnN5jcszZl7kNSHPSstI9T4dKuxQL/lVzVXVn6zZt63g7JfKBT87WSjnaaUm16
EZmJT8J5qtu5Of65jpVmok1GVnHgPfJSJvcTHrcjkLEAROScPcoambYBuuNbDYn2pmaZ8+AhnGh7
bsUPeCzVg28n04M3OwCqjExfjdrR7fp5p4p1Jbmlt7KdKuC5McRr9WpXhf5RL5vQfS8MFPgmOu3Z
qgaQFoV8Bk9z6ys1aBN0QIbsA/wLYk+2u1D5DkWYuNVngS/zoR70g7orJ4WnzoKMZT6mGpzUfOUw
U7lh//ISTpISjhRP6vXMdFl65K8IUVy1Jo3Bo/TWK1hu7FJ17p8ixj94kM6RBvASrZYz1jVLlW65
CXt1P84VPVtCuuZtGOO/KYcecaKwQa13RxfqNRFQk7hmmvOo1XH5GLGpHeu8eo0G5/lWHI5HC0vI
WA+7BvPS+k/Wpnr054VoaQer5wjieuqKsoSv7Ymr4XWn2ZX5SaR9RwFm+XsOHOGrKcWwmqbqCUBx
S4/wv9+SDHSUGki1l+8s9fvpIWIzerHi9t6ynL3rDtW9GjP8gGqQsDtW/COEkPUUij38UHqsBQB8
3XHMQz3Bb54XGRJ4Zf2pqBLjaRoQvhSxY5zUcyb8ljsdaaF60Yky75xMznfTBkIrrLg5TlNhvAxg
l3eRYepbdSpFHUN3zIO1OjVJVbinWH1PiJzB2pR2UTaw1xwd51dvmdYpXrj76kDnyXL4j4XLM3Jw
qJ1HIxl4knAGQ6PMiWVJ321usqHbeF76r7UJvQ9GDiOH70IHlOAddupDSDGFAYUCenEbR0vZPxYg
MX5/QuAQb/dFBgIWwV6AJBc6slJV4zH4WjbuC/El4TysfOI83xqRraLO1N8btJ633+zD1tsqt4Ss
6MQ4sM726vfVKYv0bo8ZvDujwwoOgd2fwynQSNzS2yerNvOLO05vqmQJgHfYTTHwsb9c/Eb4Vk8z
VEr0yGhpmA8qx3SuUV7fa65vXbKovr9dy+qyVgcixrey1t4Nw+oP6ncMs5rPhJT/0jU57VFfLvqr
vAKt6yZ2TPCRE+5x4FZvFSNCoUtr9XvuS4V7DpHB3QfQIo6jrn1kIjXAzC/P1RSC1t0wm1v293ge
wjo8piCR42aBlNaPWPHyx5QYOh6rZ0syqR+n07T8RG61W99KIXlm8lV9Xq5BB6doBjz7CGPeojF9
oRLn/vBwV8e1Pr9CrdjMJYu0Xhf+wZqRq7aVBRPVnL4mehHs5ioPUHYuowt4ORfMwAT7AXbIo3pU
hej06zbYN6Pf3NlF9jtiHNQCUqyOXI6+5gtcVgrgGiRWQvyX6hoLPZRdgvXJWRdNt/dEW+8UYnuZ
/Esnw7Lc0MqmsMm03JtRfHKD7AsKVrPWhi/lHGSXICTEW/2OX/dbGIHlieSczd+GWDXshk0XXXKg
6kB46m1J8PF2XHaBpIPXYzRj9B+Ti1vIO99tH2+ZctA9oEQMdJIwHQCzYIuyCgctYu/PLKw8Ag5w
o9u3msPOOkk5PtZAfi63f4ASG2vawHuhZmxfyxZTsZ34h4APaa9yWLFSqUtppP56IOvTxtp2yLHj
gaHjCbuBlpQPB62o3Z9hQDDyIr5Uh86ZmZBVlISWO+1BXaNqJZTYPibTBHchDXttfysgs+HOT4MP
7fnfy+0IH/7eP6ZpDg4OI4Nreq5l/r0l5DmljCBDH2ciFj9JGIA32ExdezdG3Ic9kqSdhb1lBTFo
n+H+wyhMtpbFUv8asCRe9kD0YAlsaGMKUvjgorpmIM3d6VB4XLaJSLOjHpRXk3bhg3qKWmC5M5zq
o5m86aQNqXzowdevXARBn1Ymfqh/FdxUgMwaNqRTdCe4Y/SnlxqM60IXB9u5xSLaUfVoK7ReuBUN
7pktyTQIoKoQa2IiStyRLKFrQV+K+gNRIKD+Sh0oSu7MD4lffusruqVGZMULfvyHJt3wGOuBWBbV
2QOQ2QOZJvEvJhUegJ+hKi23/HJ7yjVt3Gs5uzVVXgoL+4N4ouqo9rdWMa6EpDORAAmAw20xQFsh
fl8djmAeZtMLeQkvsjTCT80vKO3Yucttlk2M42jnbRGQ+1KiFklLyFQj8fZfipgsCA2IdhGIhnAB
dt523pcPE3xGrZ60Sz5kL1aom692lzx1mjfde8vAWyV0FMiq6QkmYUqhQmk/ty2xzMU0/ZRT8lW9
4UEriXIEI7guC/F1Aqp0buHlqZ2xRV1778dAcB2UilFeTF81W0bbIdO3Nca+rUNRCs9hSWCfSHa3
7kCqf9OiUeylmzOGFna3nbMCdldMsjaBFvo6V1fSCCfiScICiwujuMK7ecdabN9VU+OxYcJaL5dT
QXcSQW5Yr9Sr6dJ8s/0crI6WXswYdzjUO+S/y5A2g6Pf+SE0JdxwH27HLMEOE1ZPO3hiW/Q6kKul
iW7sIaP+zBb1bcFS+VF3Ikj24UcPL4uqMgWPGo8pHnb/O/HKF4us2zvDEfxrgEYX7wZa6yL3yuVt
girTSeUz0uELga6Q3gps6i3ROPt+1uW6kHyx8MtbbEESU/7SdkpRna7iRBcnvIrQEWIr3cCY7b6m
8bTLqAlfDB1IeQnXothoOuFsFIrvlYWhHKROLXUkbK8PzB3IY33dLx2LxHCNRaqGz3hpXRTYukfW
aFgc5pObSNQJS8EeIfaeDOjq4DZ4nTVXz1+SsG1WFNLNBzmTxtH0sAVi3PeBTPAmLnEx1Avmh4CE
rZi2BKV8a35RUnjDIml3nubqaLsFd1k1+TsWM3BbHKZwjP0wmbAGxHr0HHiYxrXCRu4vvVUxYMxe
k9SS3N26QWUtVyBbVjD/xauXT08BY+FdkgyQ82txFBo82mAQzY4kBkwwy2JXHSYqQU39P0Q1lv73
MZE+DU08QydVSrfF3zU1hGd2bg685ZgL58OD1UuIXQTEFnsmNaZ55bjUbVSBsaAytcHHbhzYZ54M
PXABYrr+toSJP+/B9MEdjvUZ77X4ZcbFL80cP9Uqq58SeVrOSm1cKdeoJsdPzQztgy2YlCzpyoV0
TyBFlUf/S6Hq/UMI4MHmZrC3bJMo3lsP9i9aCGlCbZ4M0zvehvTSdJ8RNxQr9NXDh9csvsV08u/c
2Pj9XVFvoGFngMfYo4EbdaN8hHA7X4sxv5BdH+2bNjDRow0m22ML12ddka6wqCO0yniOojb6oudL
vVTHtk4Q156eGbSIeUqjM0AEVqI4uu4DpPCrYnk5clCvaAGWBCuoJyz+j93IIF+nWvw4hxMNjLSh
vDU27m72+w8I2M4mWOIjWyCnY5RE8FTr9USyMWsUlqqXmoA/xx1e9PRL4SJWhNAB02JJfzO9Cjgt
JZOTU5EBhje23Ko0mDGtnwIHohoqKXmJR13ArONR+N9H2MOSNQ6LJ1WgU9X8Jg6YkEoYlpVh3ikx
ySDq5jAxwhC4/ANZAjUPYl40IrbnfGNpFGySviabyPsFx4INHg4fvJWpbMAnM1aFSg4V+xdgYmKP
hROX6jIRsiCeL7r3zaOurjIScwKxdjpROXqnudsghPipHmmEXt6PueNuLbP8gsmNyPPlLNR43gYo
tjYiuUOVhc5q+YMU3oMNlc98FwzjThXZzKxc5E0YiXQEX//xt99GRCcrU5hCWn7ydZZzCQZ/gCcU
8Mu+uJMJXjne7QN0znRTEf9NPii33hnaLBd+53mvMf31dVjnBBebQn4aqLsprAgcrFCWt4D8xPY2
XcR2Zl0tjTUll2/0fYq/4yu3V0M1/6K16hzHtgP2ZXrNPaWgeEUNNn28vcXEQQx8qzZVSdXv1EpD
G2gC5P6bNsQZElATg0uOOHKifH9AozzdUz7a/imBOSFyH4bwM8gt9Wycm9/KsUnO49LBJlPukFqp
vZIzmictofcCN+uOTdcSRLJX9Zg/B1WoKUwEBmHTGydTTS0jbEsKIuQv//siz/mnSNBDRmK4jGX4
8AUCoP8vfSI5EDJ/m4YnZxK9t3bc5HcVSk/zbiszbdwGU94/NHKGgtk1pBrQqPQsqA/kEJd7Gtrl
boZcSH2Havntk6xDN1mnTgL/gGQCsM92l5/Vec/NvFaCc+iZxk5YJURX1Kc72wGbb2AQfK7SWK7n
DN1Z1pVkfcNDUAfH/SzTIXp0GmgqVozrqZEVqH0io48jlkLwZy9Uq7CdFIH206muWptbFwN5MwWi
MDrVaYA+dlnbW6It6Eh58jUhmmRE+BhirNm6DVnUIrS+k03SvLqol3LHnE/2Yr5ThrwysuuDgxLV
8z3YeFVylcJlN05SNxHOXUUkSjt+i3OYvsXo//TSHvyKRlghkcu0bBf/m+0QsxPiMThnM/hZPrzw
3IaJhYcQ3Yb6kdnQIP6UaOirAc9XPGUHIJ6STAH46n1jWmjG0oPrWUcAVP2XotV/wrvu3/3lXioX
msHya1Nbmxc3icuV6EZ7byQi2uZuOV6xhg3XMnub2MQ+sN2uH6VOcNnsBBsb5Mv6JhyukwYDV3+N
bYctWo4OUJd3eRblMJ2Ifh0M+0PdKUyTztoFJ8WI0UBO6JvHqm5fS7sbz/99+mYUSXQgFkBWAsN+
Cx3H3eneNG6dIT9GyzCmpJ155SwdgGUJYJMQ9pcytOU0e83Wqk2e2CF/CKzM8Pl76qH/N5XT8w0b
4IAtz7EtEuzlPsTw68Y6me5iOwFnJ1ntSm0C3UiAC0jtfgYz15vLbY8gmq4kvmG3G8FZJSOCiM/C
d8Ua/4k8yTaFvoh6jNQPdUfiDGU+WrbSsTdB5EUyHdItvpoGN4wV6Ru7cnraO174PDdoQPziNWvT
W+KqrMzyPs3jF9Z+/UrtrvpCWuw0tIKNqhjWRhwb/UYf7b7bxSmMqDYRn1adj685ArYldi06ZbHR
7VX7q+oaKJNR5UAbEqsc6tyYdMVTlnTaQnqyPgd2PZ456adYg+6nTQT6TJ1WHmNaprBK2MDXjl5d
ae96n4a3m+cGve1SHVz+PdsIENsF/VElSd8m5yxxIWe5M1IhmtZS0AMKbbEh8DeG/OB4n5JQqqNK
jm4LMkBDhHsyAfKxrNDVWj2gLCUbRjXqR/VRi/oX1dBWbyYnPofs9rki0yy562aHDM9lHYsYUyMc
zn1Oa5cCW4rJ1WZmWwmtC1nuet3BnkvjWGgSIhtnf35MYyG2csyiP2nwbR56L7jg0QFI2Yc/C4JZ
xiQYAGUDlRmbLlmr2cYrcnmtlpKuK+qHoUxapLwzRKNhelDbLGL7xEFnD4Fwakw/SSGzQRlvuV5i
XOMdcVt+waLBbrIjOhKxMfL4e0mb46WmBosiZtqqFqHqxncBuzVzqs+imyNA0BNjSEg03c09EMc1
mhCGX5RrAffvCkNPdNczFKCRwdlkELlYVGN2HGL/UCNJydBvS2tfTo6zbuIiueDQmB6EAVNKpy3z
iXt0f9sC9WVaHNT7SOnJ0jQfcZa4UOGXnZZSi7gZ8SrtxC2pY/TagMUXb7ffjWP/2+xiRG+WkpWs
RXGquuojKb322kBqIagDcw+bl2O+vDm4BiRuxU6L07b51IruGACleiNH7j9Pqx8YLKoiAvra7Wys
nsuGVI44u1PLY3Ugcitb1361loS87yVUjgPXgFyJJtiLjlIZhvofXQyJJ+2Klcm1/KQHH2qbo3yc
jE+AYunXb/qW7ZAqR6L4MNeFKPI9IPwhXqsOzJAWximukQ6Ms1k+4T/Y1YXXo5cLjJ2yaAYUWPdo
Q49qc1WES+hYKshstO5nY+klxM5XY2r7F1ODRGG74PUkGT2yb3UqqOSCNn3s7MgLrre3EgGRIHA5
ImNrJfOBhnAPyioF+2GmE0GBs7NVDcXwbYwrDVgqkJQ0zs6R1BG6+gAVKIDXD1U+dagkx2Gfh3W7
Gf2q/AjCH/oy/bXs51ftlE+XCcOS6wZOs6v0etzbRj7uJt1khUiO7mFaulVO2bXHwrHDtRJZKeFV
umvsUPImwxqjml2coYA9B/64q/qgPasWMMHi5UaPextYTWFdjYEEqv5eoBE7+ssKKBTNeMYK+tbp
OQa1pbEjIqxKrh1MB6WrVwe36f3L7TO4qVBd9DIrz9FyoltK+xzYSXWB6UMJRMAsdCnJdIaZnNTi
2sHqw+AUbuyJAUr1ldXBtuDhq+eUWkJ00R2a++ysPldRpdxe3lh+1IE/HbEKIrccu+oIo9V+diet
PtZs7dgLg1xkI/thx+HBqOv61/IAM55EszHgYEvhF1oF7uce88VWn0ux6aAHspFlOb0v4tcU1SZF
ZWYQg+iulU84deYl+hsBk3sZBe6PUpTfJqo75zGkpgtgB7J8rrtkw8dh+awe5VXwXmT6E+P6fLZt
I9vmliy+aiFkO/OlnCsiwCD9rMiJ2SMU6A+ycNuT0dP4EO6wXFl2dRFO6O2kH7L2tyTxvIWHlKP3
jbNmGA5YRErGrXBeaXd2195mWS1mUKoFsgCc2LbMz03NG/8fgnRmzX/uRKUlhdQpQDq6K5y/LU2b
vuj6MY/84+1PJcXyKcHjeWz7rD0VKL92diPi1ZinFhvqLHmwXPEjQxv5Dqo23ekz+051mqX63WC3
yZ1XDDrkcaRVykswiLjcBgsQtdTHz8wuwQMvNfCSLuA+A+XP/q6QGxPww2bo2vDisi1TJcjeiB5H
t8+uCYWsx9ki0HghG9idlz0TXdUEIa0/TD1HtXRt+7B+dJvbOtagg7PCuWieGmsAYmuF7YmwTmfb
U/HbJCi/D3CZok0UmN1Fb1EsU0TCqROOxeFWfC763l0RxFocYJQmQKPhBuWiQDScJsVa3aKlnlWE
kG/SPv1PGCyVNBpu8YiK3eIWjz1/UTRgNDYbj65FCgBUyJA8QCMDbKLWfVFjf5O6/c6myjwMi43K
KMS+bKnC9LR1DWuej6YxgPAl/2ZBlMQb9FbpezjMb/T73CdfC99RO9cXdfBF2tweaabfbJEAcQUx
1NpwaOJhLTUxbAVVc7ismo/wBUCLaqTOIDdWHty3PXob8qFs/5efG8heKoCyXZllRxq/2QNruHrr
GhETlbSKay+G6tiY6XXW2uLqa1PdbYj8hu5bReU6n3uUx3VU9RfTfF/cGfhfWo0lXadnKfbVxIBs
ip3cDjv/ROf/UZ39ObhWT3w9da7iXs7FOe4Mb5VaBjCn1rZfHG2eMezKqwHU5ml2ZuvJNLSTcuw2
5r5onfZ+oNxK6k2XHExnSQlfXLQ5qIN7aZ0mF/pJac7MQ308skearCcv8dNHC8rosx23exOQwBcP
1ylIIuDUpuzRiCifMPWxatOUxrjRIvZlKP7gdyndDUvvZotwnxs/Lwz9XuPqwPUj+mfSJNDMDvV8
RBgRaBVI58UYlWtKXeRu8ty+xJWdP2QlNggHMbGj+QgCl5RhCYdzrzdle2fm1VdkNuZrbs+3M7U+
Va+l9quBRVLzXnoNP7Ebm2cT8s578H98nddy28q2Rb8IVcjhlTmTCpYsv6AsB+Sc8fV3dMNn+9Su
U/eFBYCybJNAh7XmHNMzzE3mQHqgWajdIo1OpJBH5V7tHhyfkrtSdwszaPJUleYxqH251PdrdpDy
dIyMr1ncWc+ge67gGJ0vfC3NIa3UdK+RVw5rzlpH5U06mX2r+0X3OPkSD2RJYopiFJ5Mb+31QjsE
bpSEk9T45toOz0iLdCNlUSF7cKx5sZAVK2OahgPi3/EhX1qjrlGNhUQMCoRFN8IUX7QacUj0sGyz
yhdHNFwzN2sYR2gZr7GQ+u+BoRmE1qK5MUk8vtoUQxbTVFWc0pFJU/qmSPzwN6qFps9AhbDNSpGH
QVHgTtHzy9TFjwAlz6eGDzcXW88mb14pO7vvPnvQqRA7PqfOTm1vF7BJyO9xG/YpcqxT7al5LJMr
YkhMzcNGs9oPGotG9YmgzUmDcZ/OY3Ut2nwkPJEjT1wrXN8h3gMpg4r6Zx/QKr/+/WGlj5O9p/3X
z//9AcsusFdkSnscu42SOZR/S6+6t1niPDWe+1YkdfVRo9UQNXTnQKO/B6bqeCfDs+jG1tkPM1b0
lee6yiMwrP7UAlXetmGlXHSoNKuR7eAaisF084fUB3/YTmvJy0mj/KDPAPBhy9WHom2+Bonl/5rQ
53f4V37A1HFXmU93hOp6v5eDTzSWP1EAZCyHVo4/t7909ROzVvLTD4lFSY2woXJOQFo1+k9m1cQf
WfOezsP0zcC4Cxi9SA/An09WX4Lg1YR2QMXdlqnIBOTnTy5cS45aOh5KU//h1L1x/DtBVbG28VW6
BPGoqHc9KeJjXTXNgVAa7eFF/L/aLmduMgjKk6jJuE6fKA1MR+J3cP5XVjdd2KzQja8sJFyETY2Y
GsF8oT21Ab7XBtnOgAbj0bToZBfljSIkaUeUBSy158WplGvSNpq9h0PvkOYofwEZMEjupqzRj5lu
v6d6sl2+UHcaXHL5KBmkSn/22o6Kpq6gFcjhZAtEaHkKqSZvls5u6tIeGkz9QmsASxnIrbQz4pfc
9J4D0hE3kZarT/Ioz2b1aWLdpqSdjkdlBmdao8xEsAhiZTnPsjzeOlZZL7/991hYw1e/xt9spX1W
r0KPuq9PmBC14n761vfeBUKMdl0a7oRtnAxH+xmkA+Bmr5peuHfqX56FkDKe0vq2TFdDgLKiGKLi
CJve24SiGkKTUUwe5h/WyZwpuIlnkm0MRX1pyTbbjS4gJCyrVC60tNmyJv7mVmlENxo2iG0Wz4Rd
jc/pbJyj0B6+AI01m92APIkxkggNgYly+C4vsZF5gFMq4EGTsanZmP5RyuU4G4/lUH/WqhlezKDJ
L75pQOmfTe81SAHr+Tmofb1HyTRT+d44RpqcZJu8Qn45l4SOKGZWvg5p9h7pafupDMW7Equ4+w2W
tcrvhLuVREYUwjbuhX3r5V/mGlFrVU3eyiyT7IjSL79patRvqLlGX6FabCdcz6/BrNBzjEJRio2+
Epyq7ObRGXeGONVm59gpHSDzOQOWBklNtjwA8+5LC3Fo6JnKdir07hRi9XjCqvzbggLjSuOQWeb3
rkTSYYzINmPd7aho1eOhKunF0z0Mzgt9JjVIMWxcc+vFproynDohMkbLDdqoYKEyFd34qBKh09pt
+RLDGDRLsGS26p9aXb/LzURdYWeZXQw0s4CrmopTJFvPpuKM3nHjTLb2BUn2CJCYaLgyJCvStNl+
yr63OeXoOq2+p2qubefA+00+t/OA3VkcAI5SADO97u6mNIwIv6CM4vTOKTBmxiINQGc96cXbyKeM
1JTEasice2Os2TU1bf9wNWM4sF/12QB3zt0eR29t1qa/jgo9Yw2E1l4v1K/Eu7SC5NXt6rZQDoGG
SdNQu2lflJmPgVBURcVp7NFgkLtEqkh1NJM2gwEEprVuvNemUG5npnLtzJmA8pKyTGH8UKfJfSpj
PbrmNt6HRIx9GKofdjWr59JIarq7fVedlueHkqW996lJfomiaEc1vvyg+jztldqfd4Zfqg8nRv4h
MW2TGtMzdSPtsPQ3RyTJzaFP/eJZXiiSwj440eiulNn2rgrhXZtYoOEYj/KHq0AwzduWHJgcGEOV
+argztUnpNXYn4WBs06q8jnq1eVModi2/CNtVLFyPW+rKoUYq1JgAEGPIakCndbEJrkuzPWktd0d
Y0x6cgrEyZaru5ep4L/nkpm7wVeQfmcUXkW9SPCJRuVe1vilvMonRq5W3a1WDTm6FW7t2WU9kGGF
pyhuX+URcWV/jmINC26dIwYsyVlOS2W68aehCKXZR9AbyjkYjQOdCX8d0558GWG/0FmevRd5LRgB
lgKoYsmnInVZ93BninXQkewSDAVyy6Hoob3H09c4SjlqxnJjxzRv6SAbOOm+KTXWiNksC3hDaval
8cJ707vzd5sO29r0SGcI+7Fiqhf+tiirIVx0EeD1wFfeSurJI7GR9ISr5rnLVXhaXLaJzbxgqNZX
fRs1O73BbTclAcTvzkgfUzUlZ7o3hK8O7vBhhPHWEHP+v37CNPiP5e4qVPvsmwDJV1OkfbY9aNgw
0pyrfMGuaKGI5g3bsnCeeRluVjjBtU1Zp+vK4YktersiD+zSy7WsSVg4aqO5Yc2e+Feo5WdZ60MH
i3YYxRZpGzx6kRXae3mXyfuN/0ZBYkBzGDA+HiLiI47E95QITGEv+niVvqZNfYdY+30czfFFU6KO
31Nqr0SOTVttnvNrwyB46lKqMIP/RiCWtEH1LfSdSnOZsP0roo1rOinJK41XRk1aTpEH4U7PnHPo
DYSgGJSVKi9VrhRF1xUJMnSiPXCty1rUUOZxp1pjSOIOhaWFXKkMbxlM6EfPV42IxNa3UZe126C2
jEfeNO02EkeBuCaP5DXSpYc7EvTNlIl4RiHalfJd4KzJUV6TC5uwGvjmdF/EuUBEVUjkfXh9FVCE
RjhNNUn90kX110QDIAr4/AFsjMQIq9XP0jfbKsM6TtgNRYAMN41hxThm3WchMXhjXZ3vkDarJ/xx
2t2ivbdmdHJ+5GTlkbSQETpzlNjMNptbQUsnxUJQjoL4PSRn6YujMV1QYV50cIk2+wcf+CgEHNXZ
AVoAQ+NRNLxodyIiYOYFkCp88eLEpCCv4pbicRgTseAkEf2f0qe8SF4adZDbgniMZ0YcVUtR52Jy
sodO+6C280zek/0cDJlNG5MBvewDDXUQz2bvdDVGVfAPfkLlX6kN5e0qX2tNKx5GimZUTYL3ZuhM
ZM5YbEu0hvvBM7ODm2JWZ9P5W/OVXVMX1u+Zg1RcEW8lLnyr1puHSxyxuA9tFgiVP2iPCpEBt5Ib
fmY5eUnKiwGU98n2O/e586ZzYhOnXtRpSpzDbG3iXIm+zt1MgojjBqj3B3oEJMGt6rBoVnOXF6/4
bPMdeGOyREVwvA7+aqsqj6mMootLWP1THQxf5jF4YdOFH6OuimvDmvMqj/6+1J2bH9PevJpRdlyW
blQ3szcEIHeHxv+vxvR3IjDtOwXdBnwS+eV+stWLLAIznRVX8GPORjU1QLFFedLQiB9UZRxXEX3n
EBh/eChHKgqEvSvfCDheF6UW/+yFXxbraP4cm0gtHBZ6e7qQ/U0p2TTlvvtVITJ0UV9btm2f9XCG
yUT74a+L3mjxsc6gO/Y+d+BNUcPdLC2QyAouk3ghEpFR06+w1TSdyIL27xnqnLPvjhRdhOYgTF1i
PEjhvA0DKzZWNqJjY9pPLTsjM7LQxomdEVGEzoGViPUSkR0Ajm9PCFzzpvmWeYzbjhKUWONWA0y9
f65rcfprSO1Xaoh4VmYpIdeh96dxecUK/isfrXKfZb6573SHcJY5WGj4bqQSqupV75S3yIPVkvc8
y8qjxtpjm40qhFjKKLBvASx4sk/WGv0vLHjEADm08xXzLeo946Hk05+XsfxB4aC713phLpeDwapW
IOxQzXVtd5RF/oYQPHR6frFdBNktMbPFOD1LXWVs+cbyJm3ebhME3kBNt6BZGag9lMYRlZq0YZVO
rF19+9AKhRlTUHIdswGwB2dOqvjHMpzfZNdJ4oDw6IdX4vKWppgQE8nLtpr90JIioAWpw+TKBP4y
B/Owr7QZj59B9K5Cm6TxSQtvrbjadujDL3bU0zSccHRCsz8TZuOfcaT5y5E8NYKwOGsT5O2XQFDW
phwxhWOm3jMLMWOfVMhtlr05KyZ9a1GIXCtq43+rbWWvD6H/K/KqGyjBfu+nrNOkziRwcJSwe5t3
ErDBcv1up65yGBWtOFijRjsq64b7YMPCq4rJfwpVb4++37vLF1Cy8Kcdo6NP3/25hs21PS9r3nlS
foZh9Yby2mAwdelRtGyY5SkudgJcw4lif6hcRqHySJsOX5GkSrBL5W8NNCgamfc55sZy0P/nQLwV
WuxDyLj89r9/LiRM7UNrayy18Y3Sj/1zrq0nINHdu1l1NfmtSXNRUrAXTeejbbaz/KvWpbch5KEy
Ef/ArFPGDR264pSpZv81TQ+peOo0L3EPWQYlRLE3yM+L9zjry03b2O2x7coSXmP2USoeTvVerbdt
7ZT7wXzTs8R4j4bIukhftDyNWdatgk5lae3hSk6C/mxrL5k4+YP+8dL9kAfwbwNuzmdsxyNGOfIl
dKK1BWNOvnR6GZz8lpCmSnTXoI265xwiHJQFh+VWME4428dqAc6U5qF3UWaZjfuQ0kX8o5Bm9eDB
wmva9Oz4znjRAnzdpP003WA+03LF/FBDcHRQulTBWJ+TMWuexnJgI0wizMpJeuPDw2As9ahjD1HP
7fL84nVVcWyFYrGh+0k1jMVZi8EujIBVT1WhEKsRvEajlf2oHfe3Ae18h/cw32iqnyKrJ8+x7QlE
6axCBe4WEsJI6wW1vJc9Y+wqWNndqU54238dhWT+LNdieUTJc1Nqc3PgYTvL+8/sGwU4NCma8lQL
Ypxa+Te78srv/BX7UFR7QMTeIztxmNvsQ96lBjG0VnCIk4FvuaZdyLLTu86tVryTRrSiiR285t1L
IcQTFs3X6zymFoImNBOB+wwgjzCocrjGE/tKhACYpyTodHJTBWmHefLtUTnhZ0eHaQZ7tQ1hWIoz
o2inTZZ7MXFvdXEsPODTS7v373lsNQWGMfIYtfml7aPqIb+jUFPL/bK1bUZkdX5/Cmxr+CUOmsga
5QGeWf9SIS1c0CR1ljNn/QMpmWePckAZXOR19CNHegnNVc5lCXFWBF8a7kbaLrIpSmFyq6QWgTpG
etN0v/wmWTEiNT8yqIvrSC2dpx6fxt5E8nU0SvRlQ94Y6ylRg/3Qa+ouNczfs6oa35rR+T2U2Z+D
KDe4E+tHMCMCDgv6OrL4a+e/Bqv133riNS9tQEKJvEw2j7Gqc6xYbopcRQhzFl62PHTHe+Cpu9Kv
WIaSoAqSWk0uZtUyYgNI6Tfw+AMyghq29X6PZFHsetN/Tn1o/09T529l2c+a3Pmcz+p2wZllnYEI
o5uRKpCjKPvFuIiaF3kmxNVJ7kFXMIN0fBp6PX/xS4+kulzD3VsaZMJR3d+aEUrt2fTPnniRR63Z
c9fE2jQcU1llc73+N4LDp9l1IyTMGc+nvk+MYCPh9ZFN69FMouDh5AjENEej84uIdj30EONbxyBM
RTq1lAh+cm352rGclGk96Z57BRE3o9wKqY0KpbGetec+K1mXBPTtxbykwNzbFFR01zp49+UfKN/w
iier8lmoCXCAVLgNJdHKdkBiR2ijMtzHhk0bMJy6X3WsFiRb9TdH1Z29mZja+e/LbLVGtapKQavu
sVlL/yDbrT9OQnmq6WZ88L30VkMvREKZY//Qhz9usEAc6W33JS/ZeS4fGdk+/SoijndLDV5dSYic
xMl5BjFNkRQgpLXxkpPvQQ5uY3OrJ/VrbnQvHTb+72y6RDKRZpDo6jU3haA16KToeNu+Mm+NlXza
Shc/zwDULsVsY7rFt7undzeQmsEMaZbx2TVL9zyJM2n1aY3AOWWhjYMAzeck+7eVTrx7W8T22XJM
GJBxm60ocnvNrvy63DhaShCzrEbGYOe2dUVL/689qNE0umWgbLeyGVFTY2iV2jy2Y9KfO73tz414
kUfy2ohF9txELrVnMP9kgN672jdPsmcxik7F7IUDbhS9OcjGBZ8gq0VTr9bdzIfJqqYDNcHco7ll
e2XC2cs1upr0JdYvgjj/LtnlkVzLe46XnLOxOeu+fSS6r7kuk4xuxXsEvvhU8x9q6f+cY9dhRNPe
l2GsnVv700AlFMyG96Mb7HZldJGBQgpwZZvM6QH56dGbfXYwnY1RXs23U2jWr75tpwdyQbx9AFPu
1aqNr/JJoeX73WwmdAF+ql66SqymFNVYR9JWWasxeVskDIURtPJYM/Ot5/svHv0eSB5ltx89XztE
KVVgzSP9yNe75Bubh90E81T+/jYLEJpZ1fgoVap1ZLsaW4VIgA/xE+o0/8ydJH3mY/IIXZ+6kx5G
zRdjGk8Gaj9Yfg1Zg6zf8KtAKCPnc3gpi0A7ZKaaf7WZVSWJB2tZvuPhP3bqoO0mdtnPhhMheIqt
4f6nqE2begXG6yD/VWGSaRRQ24ncnwqesCiOEyaxVQqvPEZWuonjGlxlCFg1gE1a0Z042RVl8phe
MmqPZKyUz7kafvVNGr5NkUdoVo3erpuFPC1to6Pcm8ejTkjNpE7rNJ1IoYkjxiEz0eqNqarVvqpQ
5gQiUUXvkOBXWVXujAEpnkyYUhXiFWnWsXEFOgNmcDNSbpO0FGHBf3F5dtduYL1B3RjB3jTlK1Pr
90bx2qe0U79awljUEC6hhL0wvJCclZTUP8rM+14Uhv0zjtp9h1b3fUCX2UPReEGnNx5RYBir2Uvt
g8ESd1mhN2KZbvXQsXTfPwIUCAmIrId9P/kpyd3oKKuqNZEADk/yr5VCKbD3PBiamuwrc6hfo84G
663fOweuNRR0eKDCHV4WoFOVIL2l6UzqhUWil3STA2NOrvJ0ApVx7qqoXjNDBFvLV6vTjHVpPQv5
SagX8b4NDH0D/MhfS2W1nV7+LMLDpL5aWuHdK9Nz73lUVHsDCgSCogG7oZFC+VJ97Ccy9auqiB5z
sG7R9TZ2QEesF6ba5smoKUwKuoEXx8Fp+c2jCYS8CLxvceTq38VB07XLgTpY8VcC2/GMFDtd6Mzn
LsuexZlFXixq7WSlklf08Jm6V03VBAcpDJPLWXmt7vpyF/fZVn7RQ1v4D3CBaxcd0n7ZI1ASd25F
/2rP2Do0MZ7KTYivNfUhGRHAjIav3dOBFNtfplfxdUmiX6H09TazCXu2tfwpmIPiGAm7MK0V59oK
k7A80grCA2LX1dZtVTcYMjXjsMArrG5XeRaDvAaDEF++tgF2lDzLa2C3WxKjO/0YQO56UHd5zoze
Xle+SjkBWCTGHDNZq6k1bvHsdPfBC7E7uVG/HNXiKPFNJsy2N9/GerxldKy/MLR1B4Sr8T7OgU0v
nz8+ue/EwIvQ6vLdtkrnCnWZuGlh9coI69tTaanAlCJy8icF1peVuzhlkDED1X1gpTQf8iielecw
h4wgz4zZLA7OmOnVp4pvf2fTo2BP+iyb/LFZnhsSn7eqouDVF0ARhfTSh1W0yrXWULzYGnwQ1pze
OmUBgnTIap7blPDpwrSEDZpVQ5UPP3JQvYIiYIFSYKit0m7c5IOP5ill8uDPd+cgJtjEp5eEXjMR
vtgS1cL78h2AFzP3f6sOjNTOZpraYu2pr/EM3yEOYcgs7LuwJMxJqekWiWJknJBrHaZxTvo6R0XW
5Y/RbQ/xEM8rKUigrQG/rDRTIUOFeAJtW7vKMSelZ9F6kXZRJ6jhoiwgawOtE6FRsLQj0IF533Qp
yylxz5imaZ20WPnhCLW4q8AAtOqfLO+VVQnOHfJkQn6GMNMZGs0h1+6dAzVL7FWW4f9huVBKobmS
z3tdzVyix2YoaEUHp8/BP8/eq2hfjYlcYDGM1DpSYtlsWjD/tWnUK4NmCcpe9p5+ZpQ7l6RGqtGj
8Q5rJ1/lGtVlyZsgEtta+0LMHNi8GKY7HP485hq/BiZudSWFzFnnogqY2PbWcyPkO5Cd92xJD3UT
ERTFasXZNLlC+nVUvXvJoBJqFY5b2QluzJjHPzKpU0gdsSiZNI4WXEhmoE7KqrlOQegtxSYvBMtR
h9ZRagQJ+KqPI9QbcM9fK4p9jzJR8Hc1/q1Qm/7KyBuwdxG6Fh4tpG9+epUCF7s1fPycTLRBnE97
FKzZWkpVdYteEWomjXoxYXcFtIG7PMKjPx2FoWuVe0Q/m73+RZ0S/SqMVzRLo8vyeTXVK0Wn/oD6
2niafHT4dO2sn1u3aX8vn5tafMzCZG1mPdsBdaCMQUmGdI9ha5seKUCi88RuJDuMTs+qVJzijNot
LXS1YwAr7Wgjv1qLRe5a6/TmMhbkVC0yx2GeXLTaIuCv8ZQ1gXq/k0otr4C7asBXEdXKjqg+Rp13
b0RGnNRxt0myKFoxcjsnPtOWRItqvCOP3oYADm9Lx9DOsRGxIbqEQajRb6+0S9Er4zkuP2Pfes59
owc4w+5XCYrugyKHqHlSveqkFra1Ku+0ZJL5pBKc0Izsy7wBBJjxXC7tJcCA67ipigOml+Yij4Jy
ai6huDaLa0Ew/efdxPPXS8cF5ki4/J+8BFxMH9MqnYgdNQuzPHRocm8DLcttWlYO8xQhpX6j2B+p
Mb6a+aj+1r3XtkyVl5QBft0qNE87PX03soDxRz4DYTBeNHkTdWYB4imx2Tf4rnFz1cnfh4RlrMw2
N28WXL8LNct1B08LUhD53dtFvHzKAeldosmoL+U/RyRTq8fOR19bPss4sjm0x9dAe26E/qkZW3ki
33H7QV/Zc1EdlDzP9qbBqZGWzR12THMPidFBqiiaypY5JE92quQEdFfj1qzU7q3qlWRraaGxh/HS
v0WEMa1DB9itfLf1xnxVBnNznfO8e4tNzNlp6JKBXltICT19bdHxX8ek0V6VFAt76ye/1SCy3hb5
JxEDO63V2ev1/bxVh8yDrdC95ulkX1Tm8p2Z7lzk0wiXgY+pPdFs7KGGKvJoErbeQWOJ9TzolGmd
trrLs2ZQh0MRwN8es8+/QhLFp3ER1eFnKopMZZmgQFH1kopl9N6Az30PEo/oHs2KbrVfwhZIhwE9
lQ+Zrm+eE5S6OOMM9xPy3roeB/9XmHj7UUe6IKR/mZbQ7Zqz6kJSLOFTgfmz8C3M6EHdrztRh0Th
P68VozK2ZQzA1iyzn3/TB5Ggf1/0K9FUoMkrC1fbKWkfbQKb5Z8y/yfQxRW8/6kCfmKPfnzq60h/
6Ja2owxFQ87N5jtx4riFKvsL64XpJPP1Sqx8de/f5HgZZRV5MX6H1TzzyYHN+GyltFimlaQNRW24
q+sugRhbjKOy8QY2CYFInvG7ZDo5tA1XwI5RcTabSYHvb/v9vHZ1PDxJnaCLrjTkP2YGJ7+zGS50
nJfLDb/c2No2UWeNQDwbczU7IkxMSQa7NW/Ha+ugXY30OMIrPoOFQdz0E4XEys2D4DIolbNxyBbf
9ElGg0bMN02iPKqo7Qk0GuAqt2EhposSXHfQbiSsrpqce5bVyau8norrmUKCTB5ozjb1opmVfx8e
MdSZr0ZZvDTDGIF2DrA+m865RdEsO6GRX9BDLbSlL5rl4LbkpnrZBBU8OBfwHR2JFvmbW0A/+vsC
c/2/T+UbU0FIoJWhk8x9iObSmt70YO1REk/A0Oo/VXd7wNrcxzG1PmSDhyn3onWEOpKZsaAQqnNL
ixF+GeZHa90PiEXl4CqH2eHFseaeqRAnuGE24a5XfQoZ4tkX0skDlaZ8FeoQTNPYb0TWifEFGCRW
cFvvr0vK4T+n8l10qn/e1aecpPQ+pL+rtVQ5ouC988vsVpcgJggqC94hQyTHviSXU77bpzl5PMN5
UVNjv9AObdVJsW1gYt2d+Kd4oJCClhASkZtGGNTv2UAw08XghSlgIyEQK/K/ZQ6LyWJlNPpwcCvb
2lEEAnyG4+ip08SmnPKaPANxddBFkUyeUc47eDQutLi7SDckQvLwWNUZHmNCks+616cbOcmZFvXV
QBlf5HVabVjhC9U565DFqWHl1RO7/7thRuV71IzTaQgndW2J07ihyR87zcZsbbROOUSd1SCioib+
wbPhtzeeIHobQddtes0P9qnnrQCzh58ofRv0S4wkVVXUD9fUgDylprJya6W22+0AYJJRgdVUYiTE
slUdCdkIc4YNKSDmpcxfQnybx9EJrFVQAdvPpi7HQGHgYk+g/ZaTf2F8C180EWRkGvmzaXrhyUUh
fpJH5Nrj05vuiKNpNAsxDRkOpE0wAt40SMD3tmyJSuE/9mra1VlmOI+t+9EUaQwwNHNRUQWbgPvz
XIZZu+5ip74YWmbjeHSL96gaXXLWWbTJLodS9Nk6yHq6mDq5GXkcNXs3hEGcIDdYabSmV3KvhvS4
p4tW0eI2mVlkqbJzo/bI7tbnCykxkoh4L3kqX3zPXjlvCbVxy7oC2P/zlFhDk+4gmhEb39nfi1JR
WbOX5skrmFiUdjRWy8zkJ256w8pWnRNMgTyZKBczFsckBV/VqD3ZlvlDojeNpo9WddSUGzMev8rc
VTb63y2FGt1yq/9ZwtQUDH2xr5HSf9Op8gMg0H6VdNaP/99V+z+cC54JoF3VyS6x2AL9K+UJhZVC
3Y7aSpO/4Gop9n9bxBFEb3zL8UOW1k3Qwjti+8K1r9YUYdjQyr6B7CD8q5dgePm8W5CQdeiytjR9
2mtDE+JzK36Xwn69UFbE9UV3NsaXmubNqQR+4WzmOTg3Iwu5nmL8bUhYVWfJa1Fzd0EpGk+hgQuP
Hqq7LR0G5y7r+1fwQdPJij32heLdtq0eymidZvzy10qfxxPbrL3cYbg4T2i7SvZTHtXKZkR1uJZz
AHmXEVqHbk2HAcCox+Be6xErXHAoGBrbndO4kBHHkacIse9tgRxW/owO32fJWFmFvaI42TzZtVY/
OUE/7P//b8xU/2028VSumRoOaNUmneDfRH21LoiAsA0Cc6mR7NEbYo7wY/Pse8V8jYZKoxQK3yEO
+gicmIoYb/a0o3SUuRkVunrKC6LcTlWjPVWicGT2UXpLyu5TnvW5mdwUd/jMY/8VhWPx0agCHcFY
zUFS1dOPonPem3goHwGqjTOZ2izIcnxXCMQjbOnoV1PdhRmD7mKuxu8KOd+bqA3UUyWyOeuR+rai
7xBAubuxT8ZjBB1h6/Tx8+SXzkU1hgWz1WgOW9WmAVxDAOh9yojCtdDHNK5uHaXorW0hHEIwqfAC
G46gjlHgmH0hGIAnGQ/5a9wr0VoHnnI09Th/1RIrwV1vtE+9Ygfbui97VquolhPsEFcL/NMKwVVz
y1pXfdWKmYXud59og2fpMVVjHDbDpD0L1RGNU3Q/0pfF3PaDQIfyBb20ihLSqV+Q3Ou7uu6ic+l6
8YGEBe3SEwV9yjX9hQyd/AGB0LjOUJsFTezqS/2xmRfKDuUe2aViWqud2DubYYhmEdBSPoz+Jdbt
+kJXRRRKG+WkmwTAR5qVPaS6KxtJh0jMMaGmFEZrhCJiwxIWV9YPDGMCQpxZibeacd4QBhXUdEIT
fdcps/KUtx4md3U86oiJt1HvwFDUM5orXd/RcLEN/zzYfsLmlk9BIV7vmuuDul+OVCEczHX06h4e
zoNXefU+M718NbTJdK0z95uXN/VVndNmXNnoYK/LudfmZwIiNvKSfNGXH8HZDOP/IruYdTTux6of
T3E2/RYNrbMzF+qTPSYH+bXkRWftCigwq2AYsKaHhv5SqOxSRtf6XCo9ENfZQpP4qnZjHwIgotDT
mcovv4zfQrcyP+YEsn+SBOHRpnlxnbX2zUHi+1MpUU51qIdXerEq4SdFq2YIt6lu9798nUnfnSrE
PQ3GAC/u32tFqdb43QhQqdxvUxJHZytuIvotHOkRBrTIdw6z0NdIzrhkj7uFE2CGECa1qvT6vZ7a
H1Zkz4dQxmiHnQXvXTbQcPmXq96sgjXRkZngOggHrmYBA52hn/UMjgf8ZPDkhOxSnpq93W96wvVu
kWV+SJd30ZH7OhiTd1TVbNiaiGi3YzGo14gYSVkxky967mvbUo082t/ZF0nQmFrSzcf005lZFxnx
mb12+FJOLYI3rxtWkN4ZKvVG/eaktrGZfdU6qw7l5DLPPixDbeluUOOe6tbcaH136CwD/6cS/ZAt
08ah5Ao4+aYqVfFogmQ9EbPCGGNlIBMCFrol2qfeqb74tl/vrHh2T50TVwcKORoPKh0ZGl3XUc3K
/TjoM3Kr2AMsFTSYLHEgZU13LEAnvgw1Sy7dq8Pu6JKMjiw2Rmlbv0peimbf+xCx7l8TZqaEH3UE
8GdI+gcLEFTHbYvYXxwFHXEGndI6t9Bun03bGO4SE+67/fNQqD02J+T0Gda6PbV47xSmI2Q/M3G3
/M3ha+noM98n4ralrqgkY31pqIbn5ZR+RjUjHuVl694XqCa0OXnWwOuu/YngE7nkbgcef3k6DDEZ
wHJvHkxzuZLbPyoGAtMy002g0rYOGpxMAyXHgzmW6cXthmNOcAsiPdj3cKnny01i8MmKDNaLlkcP
0nkjuwt2weJFa6fqKu8th1b7qjNTJH5ZvsVCy/wTBr9SAaNSm0aBmiVMm8rUiI8y1RGyECQScNOS
7eDdEoLQpLGixL23Hy1gnc1sWWe3Gb6Z7rqp8+InCNtgnY0dyt//I+w8lhxHsij7L7OHGbRYzIYE
NRkMlREZsYGlKmjp0F8/B46cLtFm1YumkYzozCwScH/+3r3nZrl5TFh71vrIaIfsg6IkgkGJQoOv
BevYMmqRD6gG6csQ/Yc+axg2XZmp9zZp0zsjPswecmo1IY41egDVy8pZMZc7h2H9EaoYiMlU/y6h
L/IsLqt+ondpQhu62CdBFfpWWHiHJGf0qpgxfjWFVgNRIun/AJ6Y/73Puw7Z06TOL8Fomr4EdP4F
b9RVOpE6+NvPYzG+T9LuhC7J9Iss32cgSshtCu0X3GnKU1b1G3UZj2CDsF6GWv0WO096Mjp7NR1V
0KyB+ZD3yRhwPA+Si+SDSzCafObWCQNps4kPUmgl0rj4qFEtSdWWbSVH0RFPS7PkdUanAnKC8ob+
qHdOvfFTvoq6T48wtIZ0s+LocGetUcUaGXSLmubfKyDwTv9AW3lAnTxPd/nPt1XL+6fddhmR5lTU
xlkhbGY3kIOIwuKLI6pk33c9wjrN/iOzkmmdCSOjftANLwPPaRSfkyZOSYzwSwr36M0nT2XENGp6
tpxnR4sglrUdoRhi0nZ9AahFo/0OLvIPR6AS3pI4iG7PbuqLZXhi1+gi+OqZAFm0Y1ZEJWiTDqhZ
WdRnWhxvhXDLnayqXCPNEei4M57eJtmEkT5eehhb0mKO+71GpGu3t7nG70sL6cfIE3yvnnwSpoeu
ipCTpS0xEpYO4q5Lwi27A62kdMCQ56UdV6fpIvUfBnFJEjNAWGSPFLwZqXm6Rnj0iEDHwE13Ia3O
eFdAY3IBua98mDBhVDjn9Mo4CWpd/9pH9UOr2ksskavchZvVB4DQd1sCq019nyslN1WYdPCNcVHp
yVzchYahf5mkjgY4LQg+1lbO2nSBLWlAXniRK+MUFDCxjK5F1O7hqyv1KGfQBR04anXnpTSJAwnP
jWY2h1HrEeq7OWUYMWDVxxw4JBuSmLEvVS94kM/CNGNs7eBTzg16iGgr25OtpO5jW7sPtpUn74nl
XKXCqwZSVk7aF7wY6ecYGsmGLZd0batqDwaMbemEc8IrGDgNmFQ8QpxV1HMadjBD0rl5JJ0JzrYi
xLtuiJ/tbPZsy5g3Ua42ju0mG554jVK90Gb0OE8cXDrB72VsdctP/vMr5G1SglRdhDhz+QLlBGuY
K4N/D1/tuhMgamuHOv9BusG3RnjNqxNZ5P9myUvcDs5Giyd84kGfPs6EoG66CVmAW3qI1etGPY4Z
rQA5ZsjjLjo6cNK2a0JRkKobPRxsaNM0W3Ozs/eJ1KnA2p/xN/tra98K636XucGaDKA1nnV1Nbps
TvM7/mVBPJJrS/BFEP6aUEU1Tm+8632A1hZ/mI9g03jPFYKC4wXZwGqy/1Mv2McKWd2g3E9SL1hS
6uBJKzw4CXQb+oBYeDwJ5hoMmpdLe7GqjnI8rsbDTiRA/6QpYM6ms6cp1rOlZuGzojYPnUZYVgOP
BO4WHWtHq8YtTprXOnKUy7gI/mLVdT5HEja9/tQXSfcs14ECgfXWaWZ7Y5n5Tw7EJa2VJXZ47cyT
QxdthhF0n8XitoauB/qQ35OsvEB+MfeT6TgrI9oLyu6YGEChrDICIBZM9RG2Vn2NSArZOaTooMY1
HjDnofio7WbPiIguvkGYzXGACLGd1A3Ju0yooacUuZLvOU1PuyaC51hjeaTMKsfrGrGrol56hrSh
HccOqCF3/E8rTs33PtJ7uGT9dJOfU/SLMwzH2TGy+DQwQQyto0OsgZfg0Vi72sP4mVkgFolCmPaI
lDwwnPYfse5YJ0Fuwi7BbevX9BSPueq2l4h++zbCDr1NJlsnqo1Nn/KE+D0PCWdVlL/kaEGxsQgt
ryo9VI4DOQ+HOEaN7GTOz6hLX01otW+2pd8HJcR5FWn6+rVqAGwwMmr2DZdn+Cq4HiC4RhtFy/W9
dCZ7iz1ZPuA7fhe1YV5TQCyb1kyKG1KSwddD0zlSFPe7uVfC1UPST+J7LXTzXgnjZ047YPXsVwG6
NqXhM44s9wf2x+DIISH9H7uW9V+RcMQVqhCuHVV1LN1w/5lbiJysEnNTzecwTn5OXUR/U53nrQwo
NZpIhS5mfA1cLdhJRCx9X4SnLrSPkUC7qyNdyBwhorMkC4/lTH5Upt1ST0u/LS1JY0nToBEOUsm8
r/sgbbfZxxwRIcoAjf7nA17cN6ySx1WX53nZuJd0ZImeJ32x3NnGlO80F+u8Bcb/tjAsXglDuvQT
wY4ACvgm8PPtin7c69PsASCOxMVNeutthr+pjnH9ETSouJMSrDPLcr/Rhm4+2CKmS9/FTLGNImLp
jnWYNgi58m5sV+pEn/egR/IGERXRWPdFKVpqSuerDLKe/3wWZh44HadGhgnjX+rxVvC/fF3Y3G+L
5nCJC/lPangNJOcYzSazmOU96bvp2Hwep1h/rqxaOYOP8HaMnRwQA6gG3EGPP8MBZKaoHpKZq0v2
HUL6iTtobKSK1Fn+UhONsfx5qWt+K1zVO8m/MShN5i6u+SbL0nAIz33okentZbFPLvB8ZGnw9otH
8ASa3GL0xx432ZD35rCIdkXXuJeAtftB/iDVMqYzweJcKHWGSfLNcsn0leCCOFWaQ6gIbVeEVvAA
9gR1sAlfxDJYXZcm96jBXEVmgBp/aXCrfAV+tLyMhP0AyY6cJwGmqUk17AlqYZ3qua6eSpE+Sj5Z
OBaqbzg3KZWXVQu9E4ZVyHbhHiom/l1IgfIHSJGTgCA46euwFfgfRfoJh0c9hEaVHSRCh7cZH1P1
92C5eiyyR5AmMMXziWu1UfofGMZ6OsHoGfv7Kl+JXaIwUaEbqEBOkj+dhwq6BfCQO8DniDWs6d0e
1OIkEXjyQVikCEqRUhj35UluMLUz0XzSNa6o5FktlP4qj7soMsWldOwfddQJAO4pKlgAYdssGb1d
1tfBwaRN9ZXTxjXWOY0WWmNdAtOrzu3CV+BA5G2MXBkOXaSOj9OiWoyrUhzqdidHBGJCUqd61ug3
iOakIwDAW7kJDdt8UTvYXGaoFO+cS5uDsEoG6igNaa/AFVN8paf31ppDeVC6mrQW1GNXq9KR9XMq
AsP2vSqC9GYm3XBed3BGDfOu7wdiXqdIP8nNV1Gt7rSWF9HwS9ZEsWlsnWzKPi0Px3LLNCkZCSot
9ZjutmK8MSt1zi4ItVcrV66/jTqTRiQEYACZpbPaUCuW5hXoKYs8WfihB2FkoevFsQY5HCc5rmV3
YP8iO04Q3LmwPTS9HCgfl+1WtCpG+SFv9hJdPPa95RtmAP9kWbrC3mHv9TDES6lbRZ6NZ9E1lIfR
OcntvbO8ZAE+Eqfk3fDXRJcAy/s62yuIA1fouO9KnY4bFXZFseVWH+WkVhv8LL/KbpyWypv3dRK5
nD6nd9mZ9k4JJmPjjdmxHRt8rUi0d1ISMomG3KnWDU7xWfoKApp9PlsXbVBqJT8LFfXn3Kb6YRUP
9HHEHjfOF/khCrf4Eoup9cWktiv1WTYc9KLVtyl5IBsaGJ/yL5Jct7Bs97YSV095nb4Os1OuVu8i
jV+Vev7A2iT28rdliVZUEVL8xfYdEuj6p9pFi+4BCTFXlLMc2ReYFmVr8dxFZ90V6gd6IxeBV0Uf
EGfXroGb4mOSmEhvMbq7LDRX/eTIl36Syw4D5hZNTVqds6wKDqgPm+2qwYpBJjKwgDi4/ktsEygA
aZ3igKQ+Z4o0laTwoX+xm14jRM1JtsLpnuDbQ8hfrCVTq3m3QasZ5ievnVfEN3n36oVqwKRItnLF
k/8IwssTbFDekWZ38kQq5uC7c6juU2Tyl8wpOmQTnbrvmwrVSxRwWWX9AJhlKHet8IYrvmbzWrDL
7qqRwGMZdRam+mspOu97OdmvZYpso7BQHs6kJZxKV8XEwFxNN+hQcIZIT5nWR9csQT4ph83aOKMH
HVgzhDZ++y2HyrhwEGb8+dAFyRJcXz/ks1udiin5olPlfR9pTho6BHlGaNVG4OPyPa0JD2LZNF25
f/Yc8nZrhyXEolMZquNHMlK7QvW2G1W39stcVS+1lf4h01LsuOE0V5HPmg6/PLNSvuuRy+LZNMad
FBIJ306acLl7UGQWVQPOYeYCKTikbVzDvsoNroQFDp0Qn95mHVi5jur5SaP5RQJiOFhytXTlqyxQ
JHi1hHd3KTmCujE69totraNjcZ93gfEmTPcPMxrzewUdMdUc/SzrE+c6eL17paYYz96gnieOQQBU
sn2ZWQjh4hS+R6aUW+ZhTaV+8ZhJfTXUqUUZNrwrHCdpPY0Ij4ex2U38Bw1eavqNiQa9Hvpdu5x9
7agsLxjbseLWpb1NrVLfdtBTNlNQ86/grtrSfyDmG4aYby5IdpX26maORLHwr+jqRXqy+/euBqHA
/9XVsLgJbBtUtwVIzFuSlP/S74ky5g34Dcg6F5a9cScWu1hmg9n9C7uyOHcFY6qmMha8KLGfKiKh
l5oo4YjpBhOGrn11q8HCk/zG5dfeGQq9mLQ2LKhrQaXpr1nATAJ7KRJvM0ruFTkAgVsO35jTF3U6
/Ew6AWl0ro1j1y2YsCx5zXorvskLCLUZhoW4+w5rMryqxdzuezPpASEAagfkg2zXA+5nuzQyZs6t
6RhsbU8MmwZCHxw4+lJNib47KPRwL1+CMy62zey9yktrLdIYxpV2Md/q9ULj/LYHigQTZynSnM7K
tnibdOI4MuSbY5ZqG+bnYEMqnZwy03TXZ9Hy3myM0xYd16YfQ2SkjLn3UstGEM8fMdC/w9rhpCpt
yWMk0jMt5ugWRip9AfQnxA5qNT2GxtnPLcFS8m9EbrORQpkCTITvahHMvJ4o2ahJvpkqjMdEzKRb
8WyIa/ujS3Wa/X+31RrQH/0qoEpBPT6gnLSc9WxupC+r/s0k469AJ7fDwtY+mW0YI4oRLU0Tp/+d
nhQx9ziwzcGHZo3bk5ELD7l2yD+uKKek4NkN8UVF6RciYfMvzegDFyT1lqfL/hnRF/eih75sk/cx
aDn6ZirL7tJegEv+xYC6sw0ysgKrEMxOG7gfAE2HbWE54knR5oajeaCd6znBYQYMsu1JMp0H7Ofy
oXSJ2XBL/VNeG80Ud7ep5wNtXBvTvhPciwlKJW33ZvPv95D1341Bh5aphZCcwwdL0T9apnngQK/F
hnz23EjdDfgWhV2oP5YnRqCvT6ykyd/NrvrmkuiATbF/yHR9PnVhZW5NLcquVhGQWkIISM0yeEoi
kHWGpV5dc+GrLh2wqaqYXdjer7UCYs3eSQIRqTkhss+S0AmwbZbVNS/yq1Aq8mH0uHlpHKoKVKj4
n6rpbaBB+735/09SpX+L8OFvkfAQ5LvcVdJBJNJ5nzmDuMq35INcrGveByojrowXw/+xFlnuP8MD
PM21Pcek++9wXuX539cixkVBRqp8dkma8TcoPBTaFcfURqbrWat/OVuW5s6qSkr0Od6PRqPhYvN0
3IQQE9iuSKYq9k3MetZ4hfIES9O9NbFyglUYPBnzEDwVM+oe4t0A7S/vyYeQXvSSQHFulGlmFmdD
w8f5uKuBVbO2NSBWR666trrL3qozJa/z8qpSnJplwPE4HSVY6SwdHnKgk/zM8OXqtkZ8RRgkzeTy
oBvkmBfkKTGtLPUpn9De2MQlPPWe1h3jqqoPAH635CknFwLM6od5rCq/Cb0UGkPLz0g30dHOSQiz
fLAjgoUSpO0rZBFHLVZSK3rqF+QiHZPEdxaPanGSk/BxhunYOemXmWZ63abZKZtrdY09ctXqm7C0
ghAOZFGl0n4xlpFw0abpA3DCbWsr2zTCW8/AWtm2RsKzVA/9Rj5bfmrkzne3jOBW8Pb6C8uvmqYw
MdcYNZmj+l7T8u5b44hmW2QF3jnCbw9OO5xMqKyPNdzAVRMQ5MWm5IwN4yN/wBbR/VyezGSrHRTV
LtgpS75nlJkHOcpTOlCDJPFBqnBvjgGJkfZUt7OLP/QzeWvgjCer38Ym1O5YUA1UfUtgtnsCrEFs
4UKrGlPjYs0YknoUGFFBLzmMclJifS0xLqY6/0LlJvy8TP8Yx+jkDMqPQq/NbQaaZbScz7mrC0Ju
OheXhbcLcTxlVf5tjlG8W6qv6BUFTKO/6TjsElSIm5j0UWtxmCo/Qk2j7FlSdnM7+gmZF2pCigWz
n7wzt67ChoaE2Yj3cW0cTDHyJ4IXmmgUHNCnQKFLCJA0yaZHKBNCyuwOjglruWztDiSSeh4meN6w
i1PfwZfV7iubE3RZZ1+G1nuJGRwc05AJP+55SyQXlYtsafTT3nXINs03hlYfWqd/qMJwP+Wxtdg0
m106fAESovpp1xRXnExcB1TexMVy/sxIoWcFCjJtui5RyptUiPCZs3UAfoTTzDwxw6uegyIP98Ms
rqIm9ngMS/1kWZATGu/qNIa3ccvEZLthhukyiu/SYjwrefFq2zo+Lk7XvjnY83ZhxocdhPqkGH3g
OxstZ5MmHfKEkONrTe3H2jpfK8yhcCuPgBp/ziZN3Vn9NLVHlJ7pRgfB1kMFyx2BiGUaDlPr/OwK
jys96dqjC9E+aZa5qTO/ZF5CHmdEXlWvmSfG+sihQ1A+hHl0r3NpnaeipjKx9ZtWKD8BlICyijYT
zK67GnS3LLcvTkLkKO7wa91zP7eU+ZtBKfj8kBO1XXvxlFjfag3Zoiz+B1Q91mbhPbLvojYdocm6
owsim/vWrcWNgcmLNei72cufRPGHyjw8MJBe9PrHPKX2bmzweUXFqwedFrmvIY6mp5J61C79oC66
umrzPvwnxGJanrVoypacdq0iSNlwM/1NgImnP/YjbiaPppOa7St3Vg8UTf1LUgznIaYvYnRpu9OW
fYyuXEJWEiWj07dfJg13WhSU1VM7tG9eMTxk2hie/3SzEGhfXsTcblM1qx6iZY0fMIccalQfZf5Q
9Hnht3N+4CcQCMFHGZ+5YUEbn6FTtuhu3ylWfbyMvoIiuSdZMuArG/m4ckLHEyATy/+m/gWWF1Fm
lJxT9wwz8QE24zaw35Iu27TTzKKdcaxAH6M+xvFnZaDhNiBFt1cB0SCqfpnGdYBhZBZ31T4K9xgC
herB/OTqfhxRk8abLAQDYx+c8Abz3gw2Wfx16NxtDRfHVEeQQ+Ahd24K5Y4WWUKUQXye1H3enLUG
Z5obYCRSkMO/AdbwtqH6jkjye8HCc3fTZynO7bpC29ZmgNC7Up49xMeXoKOTFyAVdK0QhLidXbRi
kZAYVyM7q6Pb+DNxM5dipJ4azPxX2FmeD+A2umsQKQrt0xhQroH4HxKSR/Vg2ES4/rbQTYnUNVMk
JmGLFU4Pnvsg2EZuDmoWHeo57T9cC91g5wavjQjyHd2e90lTmfqXBNNk/Zd+SOtb1im4ml3nwt2n
nuIID2SzDDemuWSTUA3NR9t0DPDAXjrIQ+rMMjJVIjuNNoyAYgmZIf3CJaViTzZLebMn866rJDrW
aHy79EdJbLBS77xW++aYE9EjSB03GROZfQc3aWpOYTqbJ/R231LvvQ1KFRJE+wNTEvP6PvMeZT+n
joiDddmH0347dDEaKF1UR7dSawRt49G20+iqBs5X2Wain4pcys31LfwtG7VlXxzn1KN8w5exSwa9
eM7LChfTLFRaisSE2l0IRdpAMAJ20cCg2TANLh3jwQCtu0fiv1ipeU/+FJVX6TPvs9LbYCSvozJc
FY/CyLOL+mEVgIoKgEcmYlIWYjG8Y2ekeUbYtESZr//X3BPdUdNqz4Ubxc4Ayw57UbjzhBehSMYV
NC8aZLOaGtp5enA0HRdRFGq4okumrY6wbEcVpQK/gYEop2utUKa9l7vmPl70dXxlxholPnVaCDLK
mvfSBgbSMgIZlaDckgY3G6pRhAPwYI3xsQjjdhV0MDzkGLi8LFPiqQ3cizupnTQHFLMNCW9CL+zd
2sv497Jdk9EtZYaCuTj9/L//h/JSW0SNqm15tmsZtFv/Xm7qVME2obPZpbU4sFHrjTfXbW0/pYO5
JS0uuqxzOFm7I8k9Cpb7t6ZVP9DJALP1pnk/YDG4Dd7gZ/hCX3q1fSlmRzlalk1kIQvprZPNxyFK
Pixh+V3SF29jpd3W46pR/tSiZ1m8RMPAXAw61cUD9HGBm5NCi4OUApg5eMl1aLFVRerUKDy6GWl3
ZjrGnDpUy4kUUOW1HbmJDMv4FlkVTQPwDK8G8Vl7R0lyP8fwx7oETbQSdKzkeYJLefJDx/sxzBiu
aE7NL6OqxX4p2OGG3AcfV78rzjLTzZ30FnWm8T6Xp6iunYcs7sXjpIMpXU7dWZ0k27R3+Xz64ikd
HZWBcGf7w1J+DoHhPhjzTdTjAXY1eXdAEbwbg69DWBSEsXv1TbbVm6z+pgwdyRtLJlDFrrL34Mky
gInqrQ3a8NaFLfaw3hWgpuPuMsUchKUxr2tulYNoPlMppBJKWVy5TM2jq3Qqul2Y3p3uizMa4mFt
i+L/bW8pep/7OMUX6SxxGUA+51Z/amcbll4tcuwyo/mcZeVuNb/9++Wna/912kGYqDue6rkmRiNT
Tu7+0nkhL2Fowp7Vf4UbxCXYgGAC99XRjTUiXdy9wsFB5rj3Lh/7jVEp8c/KonbvnJ/9AuwZa5LC
cqsZT3LYQ+uAK29MjmVj7GTUjKQTqJpBXKitPmLZuhmQZ0Jmjw96lpRXzWtsv0/IKlj7bnzlqN2N
GdtxG2/DxW1eISfA2d7T+VDseSBqAXBIDsLrKukhEaCwE7Puo5lGiHuReImPtcUxoYem6vAqXybX
yNtLdy1KuijvdtwMkMAXorp6W5t6bX1aaQ82TMKL5EB05Sy4zTB7W4HTPsRDJi5ar72tlHdj7sSl
DYgemT41U9kKF4+10+ojHN8UtYcrzMto9sNGfpZsMM125FJneIZNVT64n+tHz585Uwsme2uK468j
GLND2iriWKWx/QXE+MPcaxjnGFe2bIub3J7Y8CW9yFmOfaukxFCCKxMvwr2ZqvyFj+UxZoLJwC62
cVSTMjuq/EAmCy8P7vKgjQZJjCtfsS/J5KRn7PdK11w7l6BEIgvPRue+rHMM9lNG8kHt+qKOkL5m
Y+D+ZpWZeqbs5V9iL4RI/mRn0Bw2kvhQ8/ajrjS/cB9rFw5C6p6phbvxDPCqkoiUjeptbZozif2E
V0tQZWA1Dytk3YR2hy4/AnrVwTJbNSTVgIN33Y1iqhQaRngd5ANB0xgelhGpfGnFgJjyJgsgtZDs
K0atwxu4SAKWB/leVoM1a1vns4X6cNJGzbwHjtacrYn8+OWV2oYWHFuezbpF1jlyFl++DAJc2WtT
RMeUu/1z8jDXfXuIOU+vfTRuuMcusWxKew7XjJ4rBVgUUazjYpEzEDnAncgzX/reVBHS6nXaimgo
qtmE3jgRF+VrUu7K1Cj+IqSVutpQGVAPNLVNGIVOk3AM00dFNzQEcIoNSQevw3pbiJZ7ilGwAA3o
I0c5/fuyYi3Wib9taqh8DMOhleKpLpvbP3oodMZdrVQbcTZo6KVRXnNmj8DvLM9cxRQPM9NM30W9
/drWlu6bGSNcrNj2a9ZG02Eu48nXlpfMWIrLNGBOV8vO5lgT6feszW/y/+okY7stQVPq94mFs0Gc
EsIvabvzQGDw17qbHmWYVrZAoUwLKBRVAVQvj5qjGto9uHbjCxEx42WG2YZqyVE/0Igjdp5j654M
jfbYKANRZVGlfWQo9VHQEL2wLsSBW/fvg7ZMA6BZKA5lK2ma4sUoi+l/6CeMJUPj7x+nZaqE/KpQ
g00Tv8rfa4QhWlKoq6k8gyx+TCJOeq6l6e8hUgTsS0ZyL2fg6ISgZJsot8RRjB2Ly/IgGydDFoIg
DTkJNU738GfHZrBJ0bKrDg1Y19inZjCJLNVsZZ8gnznbuflcKuP8gL98t26akZM3J05ulnlEzjc/
AucZDtGsKH4TJ8aXP19KDYyYUd39+4Wlmf81KWC7sm0PZK1B5ib71t8/CiNUsTAArjxrk7T9G9Pz
1KWrbKTpk4Gip7gE8Li5YvTpLWn5OOo09wM7R+VaxR9hKj7GqQy/L0/Cqs13TaY3vgxOLFrOd0pO
xls+GotsEKGazJspB3Ok9q2flSAXl7FN3TsRYskWLKGy62uCJY2CfoTaeeEzyMPqWGvqfGy7BWdZ
sCtkWrELTdItYx1JeDEizi35uw4Wovb3qhuozh3XZoqG9yuyGCmFOEnnAZKNSr919izvrVR+yWSp
2bUeyxRtFynV4QtO536FywnrXUBJQJU2GKdGTNleG2zjGKp1/DXNaDkoVXW1luzlfoq6h25MPmET
jCfDqN09jmc8aGXtHPDTtc/SIuyN3yzNtNCNzxa1P4GPpLowIka6Y1Avd8pzCjc5ijX1q+7W7VGF
TONNXxKNyTO/xkUK/0bh1N89K8SSPlM5jH6nqjpNGuTj60I0u0LZzTbdNVUJv4WqMn1lLNZtrEJ7
LomxfHMq94nhdf5jHF5VyJhJMHMmtmyyQ5Ui2kpG/NTTHNJRLnpVF98Z3rCQygeByO2S2DSKB/J+
V2d8o0bzDqvSzFDBSh6VyfqQ5Pbec8tjELXVDkNHcRhtd9jajLwZHf6n2FDr78DNrJNMHlIYpBZB
ruzDckof4ij867Nh7rPtxEkIbTLCwWl5YPNT/0fX3/aW6/3vS4NjWCojOQSunst98ff7AQnZyEEI
Kn7sGPF5LPt9VE8PYTw8hRMZmxbC8yjHO2CAH7PbYn60E4SfeaVae93rAi4lhVAICnPG2/OHfFbG
6rQ+i/7znvzpSK36l98L0+IHc1Lt4njldB11q942SyYE0nO+GKsob4Oiupc0xjQLKWEnqdKZNYG4
UFJ24gUy3ZfefLS1QPfly84YPB95zs+2wb8gmSDtgNWTsOdmFftwkuclTghYez8zODcBcsqW1nad
FAcEjuOjfOAcR7YlfQzMHoylsIx492AxkwK8AMcj8IGnaQw/fHnpEXEFckLXsEunIQxdQIMygsc1
h/CUNGW7JvIUpvmhNXE5PhWAsv8RluPSmb42quXscHUMCuye8ayLorsp428YGwb9nWd3HfHlZPlp
itCh0OazD8MyPanSQaSHmruhM8dwM0JhrDeTg6en40wXivYJfvwmYbPlEG0ML5ws0+0swmT982Sc
cs5J7HcVrS3RqkUNEQAsbXqJYDsQtOFUvuNlxJkWkb4TuQh2XZ0xMKc98SSnvZGX/X4PNp2zmYwQ
pQRqpxsk8L8+tLAO2qAtz/L9BOAJy5qrnqJZ0PEOFzz1wsbJdHXJOQyr87Cwceo2flbzjnl+tsUl
Rj8iCpqLUhjWm8eAU4Lms9gujyRyEsqHA4mZC2FQ44LNyW2awsngvipKbLa7ZLmGsEPcVTfGmwZC
05dOrT89W9LCpc/tfME9Hlo4KEFxFjJpTNy1MntrexVG5GyNj4qZTo9a4Q0719YqwnPRv+osKXhR
+enc0Y1wp/ikyEyzuk/1K5fwow38ep7Hb5FT0X1K3ZYsGGE8O0HzRwo4/YqyV/VHQYfIHsTXEke5
z77pPOSqop90hTC5aBJfBUnIe7FsoEYjcnjuWbZ3RDoevIh5tyhdejwEOTwonpq+m1jtF70xeqhx
A3uEk2oZG7cMWrhvGkn9QfPvTOdd3Rd5blKSM5m0o1is40n5UqXnuRnthJguwWreDg23YYIgbqg/
RhseFGHd+T4SQjurSqX6WeQgPQ3b94bB9qEemIHSTx++miL2XTNRv3WdOvvgJtTL1CJrG42UhvhC
TcsG5KVr6T4NeX7V8SwDdM5nPguAnBjbvK2RFW+pt/ALsI795i+XAXI/oWgv8SBsH1Okd5TCfb2c
X3DsoJAIuRj2q44KiGh4ZvpMQAMNCckKk1zfvCBmTyc/dif5VsGYApxpxLizKaZO2cLf+fMHeA7G
HS0G845Wa0M8TXoncLXBmaNWH/FE98LpKjxXVTO8axVGw073Nn3DKSZgCPlkpjQ4e1v/MlmNvWBU
u02rCrTqGhSancTT9DBIWQa3dqYY727D0D0KVHGRfCDs5sBWg/oK6LXcUh7EvrWkG2ECIQEG4jDT
sGuaiH2nm0cdLd7FQS3xsKqnCVEETUIi/O/SXrPni2s4KM4IbUlvpTLnkJ06uv1gWo6hAwNyIOjx
6FG5mL1OeugEoiO1nuR4PJhID0odguit+ayTLkwSzvxCe73yjZqwKqT8JNbkavGYdY5J9E/T73Qt
Uz8ES5Xc4q1adPsyJJvHx1eJQ3nCLtSYdvTSRnl1j2ousIplimKlfaWxUy31c9uk+Js1od48Ye/W
XLNoYMgfRlq5MaP84iCb2siJHHJT92JYiLNyFzJ3KMier43yJuOmkJkql0BlUABtfiVzKiTu3Sfc
oTk1upmV1YtMZoD2sTVit3xB2dBtGqsDXypHu5FAmqh30acUhRpm+3WwucVK5UWi3museipdk5eQ
ycPLwDi2W5jvnlEAQ+o8hHyUgS/2gF4DSxnKrXK8hI7O/eU4N5gZPSkSZGBcGnlwppf+ni2cn2zB
/gCv5kaYFHdLq9TwwfiRurVIzJ2gb6/jNF6Z5j6Uttb9TBhCyielXe5bL/CzVM8ejUXfGqNqVckY
eoSlGW9b6TWBSY1FhFSp74YN+Bwr7nuPE41EY9j0SsG5yfHMcZtRi/kp1sbbBAbomqFC3uVMjfdM
grrjaOsY2iljBTfdnkbqDGmdX2PdJJ7BA99HKM1NHiumzm4vtmISibfoV+QD9nbnohF6jgtegXI3
EdFQiXorZYFRrvk9QoVfxF1klcM95iiPWYhY1kLb/DLn0/NysX2Ued1u64K8NqXGll+JBXOvMqUe
pnddB3kjVWg148wNcP3qKl8uNzszxX7b90ZzNzXiwdy8bT7kMy1zfj+T7w3wdtlmP9nT+qceN+xN
t5mtR8t/t+pghsLJB3gobE4kcLj32NLRSud69SGh1bnRlGd9CMeH1bBX5E4HYw1goqZnRHq4zr0b
iscqN35LcivTyW/GACXk/xF2XstxW123fSJUIW2E286RbGZSNyhZtpBzxtP/Axss65N0jnzTBkBS
JruBHdaac0xZaDdD4sKmOdUbj7h26+Om3faDgBeGYnYjtRad7uk3gbiyGr2TKfy/JSvQV7V+G+WK
va0n23wCfRXtP421EaWJsKVHtYiJm66GDgdtaV3mdY1XfPyGy3A2nlDoVNg1U9OhOCXm4l+Jf/Pi
WLZ2XAyVvt4QF1PRgfyXkeIjc9Ad/SS9DUCk/NB3v8EijdbOZLSbBAUGbFV2LWNlfnTk8r5PU0Qx
ta/342Q0h8IX41r+znHC3qP2uUNt+4jfcNoQXpbuIG+U94MoqFRIVtQwpV8Cz37VZyv5/yz2aTgy
MOH5t24qsym8rpGur2dnWwWbxBvBMzc4IMw6Rnr1ktC8gypt3mk+Fm/stTtA0+7F7fttF44mj7xP
mCtKxB7xnii78rAEdFSzVTOzp7+80YwvIu4+Xyw9iQlV5ppjDPtBYm/ccvrmechQ5TjLppZkc6ks
zFvjBsVp+//9NyriEdtRjHdlVFcrGabmd+aF7N5HBXnCS1ZHX8c41b/OB76qa/QYO+MoAz7qfGNT
0L7BesEp7xfDkUB6rOps3kYOcr1+WKplsaBVZlkMxWPVex8Iam5w9WsfE+D9ZGbB92Z0/tKVsj/p
VVUQicPyWfUDZeeMNTTw+TRJHZbP81FvmuUqnhfcRloVd7Y37Kckda9yZakOlQIzwEZYaxpf5cIQ
ZVp69J26RVjv0za1aL+1GFkOZkRAiio8cWdW2Tu72fKm5ZH6DNtvM0QFTiuPGWkGcbmxUZ6Rv/lH
K5h2HZzSsxm241ke/XjJykzfeG3w/T9KEfrvpQiHSoehzn4WY96E/bz1aqizUrKh/7joaGjIdms1
J/49GELS4BGqrpeMYoLI9L1cn4M2PLEO8E+1aVYbEgrFxqyaV0szmnPWG+dF18rC7aJkbkbT0X6T
n6l8F4OcS97kvnl0io5oVkiNIoLz2HaweGcd/jAL7yUkOETfS6imdc3N7qT1YXif18qwhb8ZXspK
p3cZWRD0VXyumET6+aGEbjmgnO7Uc1c71iYKKqjatBvXyAKT18+jf5Ya5rx/e4q94osI6uHZcnnC
kYAf66gUr2ECFnPOW4uKYDi2+S6bNPU6hcZ3GVhVzGdwNb/TATde4gQznRr44qwH2lnMclNEwcSY
zGR7NrzurmrA2CdUGun5Ko9RbfuUEn3W8PMeqs6KIafXmCNV9fFZA8tl7x+vpHZASgnM0gtPVWc9
RnEcHwVSyC0IeLFz/KrcOokKiahng2Zo/XAJo+whbJrsjvbmdJwCG1FcQLMLbQM9Zh9A12AY6Liz
5hw7w1cWveVGQ6+1KevigMAJHNpcUHOtUdsLCGAfLfZ9YropPpK9WbCBQNVKtjDPXF/e2zEy/pKE
rsnC3ea3wxc9AZhkp+rsbeIDsT/KtC7/A6Giq7/dtYaNhRgPqqkjFGQ38/NdW+m9gewKCWNRFBEE
xvEMd5feRVjQhCkKwnqs1iaZOnn28UynSlGeZV+nIjV1szRJ2KDY147NTD/LUwYLbgx3T/KcIyYJ
MxIrI7VnCOYoxqC3npDfrDXTD5+qFDe8XiXNzgvITUM64149ey6yqVn9ZI9Qnp0Y7UEdCFvbtXOb
g/qAe4mNcUeWRHnAVkR9Bib5xphyg3iWaXpbin0FkfdbT6cMaiEgZidwJ2ZeoCRRyiNHSR7xrfR7
0+tu83ppNE31Ua6X5rMGF8CjvCfnM/CheycSexkSLYWMagPeJGENhYMRbBni6B8OhRiPVDqxr4sV
gGWR0uoXXAIgLRyG3f1SAILezHNvHobw09NUDWvi09StLHLwNpnodOODjr34UpnF3/IX68yeJiVn
OnLb1dKbsULsyuBLnb2LMeDoW4F7A2KJ1Stg8MX11l4qTUf0quJel/+KPI2xfePVCKfXnCzAXa+l
oBzs+tw7A+JvtdLHYhXEqK2o6OXpoVa1O7lmY0hpdvXgtQDWWMdNhu7slkFANDSHDb2l5Bjr45E2
pfaKSmMnYUKC9ZucKpc92hBN5qoch+At8bOjDLcPIxiJ5dQndxFqskMfaaiNjd65DWk0GzhZqUa9
917Xo6BVkdprtJ6d8jS57LtaMjuVBmu4Pw80ZaM9GV7q7DzLUDdsJdWDEg3WQany4Oa7igUI1XA+
0IGpg31skCz8EyU1uCVyxryhNVjawfPhtn/XbCc9eb1/liwHAAUzZ75/zVLzPWFTd86rEIy1lzkH
kSYRVJrOP8pnNZ+ynVUOVN8b4yaRak0KERY93OMMbXnxmbxohYSYh6jnkibcX3xzAiM/x/8Uufs+
Cpf1rRr3F1AN5lq1fRab2AkyAF23VmOyB+kW1ml5GC3Y/JLwhkaVCk3aVhArWOBuR4xJ8h9UdfXv
wgqi/2hDOAZDw0+1RozrWPgA69Aqdk1t/vr/9IopziKQV+Coa73H0xujDW9AL7JDselNZX7AhOXe
GdXoX5oQU5ccWOLAJ0TQS5+QlaAy/Pc6RuUX1YjCY6Gn6rL+c5mpMQN36UnyrnG0DAczxZNHjemJ
8MqvNQfrbnKd3eLGiEG9XHioWWC5/apIpvSx6/CniXGMPnoY4TjMoG0Ywxz6wFmtx5/XE7swHgTq
JXpv2WuHQfDYNwK6zXyaUVbZ695w9yMQqQT6dQAYzUJ6DkkCN2xAb0EjprUFseQNXtFuCukcqV14
KLx83Iykn278GaS84JN5Gow7ohnpIuzrpLL/6jPtCi92+tvR6E79dECA13JF48A2KCSMTqhs+pY/
lUJMflHMpjooPnr9/1jUWL/pAUzd4sYm9csGkowf4+fP2ACMWQ+ES50UQmKPeFnNM5nja9k4D50B
elbZmhASk+ZxUqx440DxXE4p2yonH7nmSmlRgjY1lp7MeOEkhUPzkqI4VerrIhhpSXvtonfbbGmL
NialIicAiGU25aMR5zeHWfBBN6r0qSUvHTJM/KwRtKxwU4KF78SdajnOxuuC/kVlr0LYiNd/cykd
u2B7n/I2rdaBTubRBLDxnJteuJuKdrgXIgD8kNUMF/PRoGTFurI6VHG99bqUIYC715hNP+osFcDR
x/VgtrTGbcc9uiSR/qguear3BnsYZta8h4rHyb91FKSR3NwTO8vHrPGYVtKzLk18bgt/VJQRFKu+
vlc855RMfnc2Z7E7lvT6Xh61g3fSjQ6tTM7e7EMHi6FTYaAf5BnrtmPxsJLLGrnAkS2r2GNpLjDY
xlaabFmvEGCDC3B58SFhbfrAftCypF9+Uv7Q8uNSEqV70xwDHAS7XglObgGCdjCV6JHgIH/ncf9t
Yt1r47Vo2naVJ+l07JRkj1SgfyJDglmHTtNFaE4Cc36t49k5T0OaUaBTeSLSRlzTrFEfKzNnmViY
tBWUcAsd1kCwWqh7YkGHJV5Empgn1ct3IJ/8lTyVL22MNnCpjlcxZHW5FB7dUduZ1C7WYBwAmetN
uFFyxXwaenHtB02/k8y32urmLFZn1Wt9fA1TUCDEJ8ZXxURgRJW1HIr4RRubf2QPN6vsLdHH7X88
U793b+HU2dgyVJV+pbDdubv7P8MmiAiNq6p5Krv0os1VQmH0yo6qVLuVj0hrFcpO0f3PUz+ONwGh
hL3R2GcCh0AjKF2w/feUoICDb+mgElIal5HdEKM5v8ijUY9sZE4MKZ1YycuT6L7PCg7UnLDyA9ND
jmlGD8UM0pcv5qADzwjYUclTpYiU65+HFWk++WnmME1j3iYxZ5ia/punAsdSU+u6554Sssi2BZHc
9O7zfyrhRxQlavsZyUq1o1Man83RZtuiatomFw5k9bG9Yx7I/7Ga+orXU7wHRTduwjAL7mwbvjfR
qOXJMEACzXwtw9CHG1zbNantwdXqqDeDz/KgGONP8WOR7mekK38pluiV6RMCdIxExF0cJ3y5b7e5
U2o3Vr5rkKyEfVXlUW/thJseHcyPF02rzE1Ht2kNoTK5z6tU30cwSVfUbBIqkjROV37FhGjW/Nh8
bcwcpBtGNwJDGav7UdH+kX484mnNPbByfavNoC4XTgeh85W7GYsEKkiD3s3xKE+qSBV+/smsTOGE
CBXBtR1m+7Qc441rGYnBNnyTuymimQDst91p1ODnD1sv++EIg7lb7gR5LejTcZMJI9gJqzcPf/7Y
Nf332UQwmcyrBbQLsJx+WTH0jZb0MJ/d06LdGsjRuEAM+9t2TPuqBY27UWLN3AXjqKyRgVUE26D2
CjTsNqIuiSuf/E3HoLSn1FVsBf7Xl9INP0/lswPXqF19Juf6aO4H0x5RN7O3TFS4H6bCJ2kP4QPt
QWIIZqGgxQzdcm+oRf41S4DNJ56l39eK4lyI5obWiJT+MR1m6Xnix0dSqNXnGsGaXLVSHmWJ0ubD
/eQ9U6eNlvU7NvRqD3YY+CoyA8UI47PsQVQpRE/S8MJlHnEVxNVLWV4XyRJviPkS7hGIod2IJ3Y9
9SI5ABKkITk7gdO4K09p3Hz3fb289zBMt8Jun+CF4t3UZnPJfNoRYXsBGfBlOcNk/mQE42s7sTNL
aCnszSntngkOLzbAN8y9NZ+Cz88PFcXVtfyqrlZ4v7IkWhU9WVQaudhgjgz7WBZDsg8q32NTENP3
N6wOjklQoSfiXW5hSl+IJ4SQM58WjXHoKhCw0s9a9CG0GzHkuzTAXWrRLJfIGYc1BGXi8T6Ef0Mj
d67mEKD62Gv+8MJQepTLWErd/haaSAlOWz/++daUxJGfRiRB3YbCLRtJlcHpV46WYaXUCG2jP+Ol
HfLMO7fB6NCX2UkdrGoTWoOHemXYcwq5HExy8xSDQL/YLl0rnzTaFcl3OeVEJ36a1DFnSskT4pyb
z6MchknuZNm1EjAr+ql1d4tDXYuxWcAQXXuhXT00pR6c7LYOV4uRrndSfCmRspHFWXoyKXlz8RMO
H+Wgup6Pn4pVhz5ngw0RNQJ71J5SOApHH2vLrnj58/skfq9yCSGMudCF/kjgGJrrCf8ze5XgwhuQ
B+U5DWj/THrfnJVU09Oz2tvZyp5Rr64X+is1570jAq5prQx7pKa9kFG77atvjlFy+0IsocG+WUZf
5qBb49cWH7iD4WGWd7Buh6nnbwZ66PAb27wbX5yT7Pf4gf8qTMzUAU5pzEx6fmlpKV9wqQS7wCMM
TG1zd+VS8aryh1C1AFKid8DlKjfhaJji4zADO8wpKy/sVbd+bjkbYEUBRBKhvoFEW6EFsT70OkcQ
3ESvEOnprjoxHOe6fbDyGGtE0JuPdR3flUWkHUZHLTfW7Igs890QdO1jYtY1LQu9JKqy8bboertz
2EzOFf0mwNya8mhhYuTQGdPO+jBQZZ83f5riXSMrT4/LpjrM+mPZONmdXfbVwc/7v8RM95MZqfJ6
YnXflz01PlK5svwBs/O8LD4sY6HRI2MznMbfgA9Ah5zXW3uOQjFhGwW7zCMHrZh7/lL6yKbsgYIk
bFC8iBfCTjsyKQr1Jo+i+Sj3ivfSV4JjpNbHYM6eoVeX3VxbwJeraWpCD0BSF2rbgUky2Jq6+E75
lgZ9L2xEsJBblsxZG+LydhkBp0IbNwvLpCwBC4exWIc+4/EUqHyB+umC3I9VFkvD6A0bKZGuTFLP
WiMEnZKTSSHZnIU18ndO7XmJJ5o8VBySaNmTQHYgoYpkBOKG53BRrVg7PdH0ts8HokTBcCkNfs9R
tTDkkZelzyShNIrFKkmCL44XDrtF+xal3234dfsFA1FlCUKNTrN2/QDWw04L4vWc9jk0vPGymA08
AqpXC2oC3bi1kivvMhRim7uBRRBL0pzIfjv8+IBDXxCO6undOpkxWdbc4x0UtbxmPGnykgZscu3O
9gD5r0WzR6Ak/mijVST+aIVeb+LRM49dP6qnINU/j+pEIXPaNJb+EeM5D0SkNtTJGID6IrhX3NQ8
SsuDLGFaXfAB0vnC1qG9VT0cJmdit1bOwnl5ShTqfhr9o6z1hKIhFcPokdlipnsqu/7Z7miPAnM4
BFAwgweMyB8dfIwD5MotqhyfSL+ueKySNxKbn6R8vysCYmTKiGyBeg2e2QOr6tW3Tu1B9oZIlpYV
BD6Ev7Wc1a3ckOJ6US5zWy/7WyZumh28msYpw6UkUZLrdwRg9OoM+ivOv12s2M1LSwoJJdnBtxwm
sx5q0Hwq0u4dGdVw59jAgRCwqsfCj3JKAwxQs5ISMSC7Kiuq7yNEqHu3xNSFC37EEicsTCO9Vm/9
GbwWY3jZhVF9tqVw3rM2i+qkt7TwQkeX8XJ+mZP30pbOM9VD7Z4/J94lVeRtxJQal9Y1ow3A3YMc
AIu8bE/LYOaB+0dmTPCe5AhIDGavg+8tc/1B5E22ctH/Hmxu9100ds6ZwnNzUekjb5FtKo+9jQ6M
SJjqWYlC9kZ93RMd4lXrBh89qePGtJc2pG4+bUqh4aRvNxIF6rG/RKJunt1RBDuv6jXiiOdgKJLD
2a9U40Vih0Qh7gIF0Hulz9n2OP/UdWqga0nalimTAfIaB+GwCcsguGC80W8aCVQL1r8jzF1hYa4o
g/GVHfgXeaDk3pdM7YwHDdnBSqLPLELspjIaTj0UF97CJEKfGFI3lNurMGNPmqlUHsyOqk8C0exl
ylc18SfxCjlBFGE4Zm2/SuTBv1+iCSuS+pl9Wftc9sSiB3VfH30/8t9yDRIcfwo4kig5eaUO5RWU
+lYSzLIOl1nh4lKGQSRXsCwfrTN5eZV5axTnOs7yv2AM8jvmxWKDmDTayHsFpw16nsi5zJWECA88
Xph6vBiAqDCJBDjim/K+w6uy79sZ7tlrd0XdG+VfkUOgmOTZFVEvbkm+U3r0XmpqpXvJ2Etg7Bqr
pmNsw2s/7Hk3HxcjUTv6+g6PjnhqE8i+lVd/EtJJ3A5XVll7e4HidC0AxG7kMk6+mFjR5HwqEppZ
BJGuZT6uHGZlbm4bG8XWqYaXSscIOwdVyxeM+g4md52Ign+vRXadXJc9vTJbkXzcs10iwiXUVb5b
KcYyvCX/fkVyVdi66Wc/T68zeHafYYz9PArV2xT51kmKvNGC+9fcw/jHO1aDhnjyoVSsTSzop6U2
SzLLcooBMdskE9kwGqrT+7J7dWe9lzerweSRASlmRbsGPk5evwRdZz5OTMgUNDYsv4NsPQnUN80w
dOg7/JBzrzp55PTcye+Nk6TfVZa+UwYSRuWq1nJgmmtYZWtr6s4/rgfIiH5cLxuUejydCA9hxlsR
lmxPKeOd/P3N+dQd43gni8segq5t0z+QTs/nTCLyl+gf+b/SUyPDOCCGfZ5m89Wk0PDLd4pxSUJX
3UJcnhOK/gtFocki4U+La8u1VDrHwgZWK4TzS2c0ygxzNHORnP26LV9UgUpN1WL/VR7lZqks1+SR
7xKl6ARf5ZML4Itxs3LM5UFGh1WfU0DxKxbnl8UdRL09glLXY6VlT7GXVAiZPAtELz6lRvikz0A0
ORbJwGEX2eSeRjXNim4CwebwvHvjRNyoq6pAqvNh+wOsSI1Lc1BHs8Q6BdyIOxLtqpdqdL75Nsnd
OXwgFM8fQzhaK13YwZ1XB+OjVtTP8jpQymwbdWELpM11XtgfwMNw92M9DE8d2tgHgiAepX5vhG53
bEPtgbJIt5KbjtCsjJVRh7QL56FlcQUtC2YjfDan4uBPtPJlAREFOaasSCkPrMLvKlujJtwr7WtW
PVkzBbNSdesS5hAECHLafYLgJbSsd0S1t2IN6kIZ3f0oGI4JwDatrONNipzAqAJU3GrqDTstJqBa
LknnlWiXddCEcDCt3LooV17pGm+5Gjq7MWu7XSWlib4BeZtEvKwMUO1mZoUdnJfOGd8EwoL1sv5L
VPuLbbf5LXcGnPcZ4DAZKxRGId78LHxSwuZmKL06E3H0dW7UwV9qFe5zIzTeCpGXCGBIoA/d4g7N
nT+nuLSR2l4X3c0QYgdUx05j8uka+laYZ3XPZv2dFc69aZHzuAhu/rxfMn5zvszsEINlLOQQNpa/
+ukc8B2KCnn43KTO8G0qyDIjWpyQFo7MoOfztvps7fnGq6M58UsWkGWEo60+VBUxUMun3eeauBSm
ugGExBoSbvemqOl6y6Pl2vzVTF77+fsQ39AoVOJsm2Y4A6QPIyLH6xLX3f2f/1Tzt+KOzZYQR6HL
c0Ia5691zUDtwAUbTncGK2sfU3tkJTEn4qW1iqwTr1UXpjEtW3N8T2dccuwYz4LW8EXNBwUAmnOk
oB9B15pbW/PcEJf2dGr79olV8uel0M9vPPc8jHhWryMMKba+1fiudUpPxZddc6YYN0+jqowmzbqA
U+wvZR8X27GqVMQT9s2BhtyDM3xnOIWXH2ffR0InMysLn//8hoiZUvXTsGezfSZSBvOToLTw67Cn
CYvGyWgO5wJrM0Woim3lvJ3w7OEIyFx5q1znSz30X+SqrnGiQ9wkj6MW1Q+RqLSTXbjf5YbayER4
HLpqF5uuf/2BJ5BHaRYBGdWacDtatlVuRWcgVx8pe1V9je7kXzmzo3fqvplceyWvjW05natMJT+k
LPQX7svOeJGHBz+rWBW5OV7VuRUhx1S/HY9hHRpnObh6xdhRLw2nExu6izVvJdWpfqJ1F72l9tBv
ieX4D4GN8/94O21Q54hfbIuW5a/FQ8+rsPpBaj0tKhqzUT0kM2SNZTHkaWnagIjyHkJEu2GySzZL
aCigseQwKj3WxMkhus5JirmiqNwHROAGNKieIGsUT1nbMKBbbwp9iUthxKe8qkwHxS6lF2Jd3Y3c
UXjZdIIonV19pUVcbOsNQJFifOf7vWlQ3+IMxGurDye5lao6ITbhR6EolCgLd3gPg/pxCDPvAZ7J
312JjpLpQOz7jDiTpgXnJo+q+Uj6/AXcf/o08KalhAYMIZ+vaRP55MGSSBBAbj3NfXWBMiKipAdn
NrZ/R33zXHaeT+eDDZptaGBTZieRnTXWVitV8kjmU6AAI0yY2kf9xkbB9pyR/kO4Uec2nQ/77mk+
k1VVPhL/rvZdTO8GaEfZDs9azTkvg+ufnxvNmNcDPz84FrVjzdEoz0Nd+tUDj67V6RUUt2e+KT8y
EE6PXUOquh27O+Qq9c4hhH2ullQuHT+I629mSE0/68a3um++FdhP2GJ4dxJQS3pGunVxXO0Uh/l+
7LVpLXFSpa5i7JpXoouMxdTcozLRv5Z9akto94zP6TNb5/xsk8hTqN4TKdf+Vb5IH71XJc6nCKZp
dIAP4EYIWYYx/gPkRpfhc6WMXRkBM1HSa5QX6bcC1Abo+epSBTMrZ66ctY6O3G6qmUenmB5o8dUf
p+RUsbxG6WUiTPT145jU+O2QV3zWiNSsDx+kPx3F0s3weuItB/FXAzF0GzqNBz1HIWEwNCxcJlmy
k09/axq31sLFNoTe34laBLiSafMV7Tg+4IFbmny5Zp2WKYjuaX2SNQa8mMp5MtSVJwyz3xCm7LOP
1pRtlpwSCBGPAYrctV9md3lDJLQduMEZWRwbvMLw3vKCyc7x+ORU21r5+lStQSbDW7Oz7ERqE5Eu
820sX7wsBD4grDOKPdYORrFXcmOvNT4CfrV4iMPxDjCm8jql7njGTgqHWydPT1PUaO+36PwJEgoe
I7f4mk8DwWnodfFPV5sGKtmYeuprE2QkDEGAX+5ihTD5rbwzssohBWK2ePtZYR4Yxd+muZo9Ebr6
Hw7G3wMcXNVyXIPSmCs0m4XCz/VUPQ2d1nTg51aDmzyHY4o0t0B0GWkQSlJT/zI0/GVaW8ZPeUSW
fTkw4IK+pEE7OPanNB4Jb7cbUuincxnOUo5G4XT33qinN1mdI/GRLoiaBOw185M0iWMaR1Nluep5
Ce7KevCysf+sUEn+Jg/y5rmD6fxI6oxY+7kW3Qw9EHjqK/0gVTOzRAaffgX6qagfwH0Z/9EqtX4b
8l0NdQldKtvmv9avQz5rAqxYFbz6XCPcqmjesx7/13qY1AA7I8rk5TyrafwpLYFNLHf6i9U2r00a
tFjNAJHIAczHIXRuSmgk8hQIS7ucas6ebDFQM6FarTz8djfVoEIytPP8MZtZBHX6GI7Vm9dnyl6J
0Mj7PSnLmuJje1WczIJ4gLeBQoDH/h5bA7Sb7mbeOjq01dYSPqmJGXnbxG++p3nSIqWEr0L4jcBK
Bs+9NbRvnW6qD0qXzj7kSPma6CX8VeJSY34wKDyXGosW7zICc+f8TqcqQDQ5jbmS5hGj4baYgrTa
u+D0/jwW6/pvIh/K8Bg4WdLpyEAQgvx8f0YQ2vKmUvzLaPLrJVEPyNh2kks8IuobYlTkSJLDv3h/
XxWHhhLlZ1guIRUtVi3NqTTVf+SZnD79pKjWolAhjjLHmKp1xO+QPVSWY52ikLCfHidoSnLi98yN
L4VOtIhn5l8L5ZqjAKMjMBoXhZrX1x5tF9Ucu33uWMJtcbYol9BRWQcVZMWWevjRuHOiLKutySUR
2lEKTF1Ka598g1Y6SkplM2oIMMVMkvthjdbbhHbLnFSo286Kagvf7A0hpLOm1w6BwbAGe+eIaql+
wAru7JqoUNdy7J6G6ZAaZfCQ+S2QGWN4QHCtr1QJd16qlWDbeDdBVCHqerHz+mswm3miSWfe91D8
OzrZlCIqKc6hHz97CD8Slr6PPdWerWZjkgvaPjnmVkN4QxuyhBUNpbLYfNAxoXS1brwwo+7joTGX
OLuU5l6SFuuwalcIPYtHWx3NE+1ExK5zbuZRM8L6o898qJBjZDsHDPH1fSESNpMKW+rYDvAoglpa
JTG2Rcpfp6SGv7n0H7LR2PslWz8lK91V3VTeQSKvK6c9Dh4zI+uEGAgSjD97bOmI65r3aLEnXDWk
Za2W3AZFJ7bcGFyHAprjH0twmrfRBkik9jivpsnVb85w7hXeqKEPZs8C3xA7j4uvGM/KgMg6Nzew
kR4TPqmzlLvIfawbgFCbahdPgab6m8kGmuul3c6GhvRdWMaRjLn4q0sTh8AVu36srOwQziDCOGrN
QxKI5qkYIlqcJo+a9Pg2SX+rxFisB1Vhtobavy9CZzpq/qTcGVlVbtouvFkZMmkkJrTZmaN+jMLZ
yNIDz6x6VSGS7Xw1bO9/HDlO9ejq1V2dIcDsbJX85N5rj11bmTsTM3lvVXinMiKa5wh5+Jp/W1M8
3peV1r04iFyFkTyLylxKWkrNsKyB7d9qSDiLNNvNQeyneu6l6R3YJRU73En6EDKBgbQCUgfXQOyk
fVO+dNAMt5VV6asf1+SRWbXlmUrqUQOCdo2ccdw3WWKdFxX+n8cf4zd5sku2EWIYl0kGSoT7i2Kg
cKyaJdnknsF6Z1v2R+KJPbBxMlISxeT6Tl6zG23l2sc6aePlaZaPdIMa4xCrJn3b+TEn0xTdmEP4
lu3UzTnES7bYrAbx4hSOvlwpGvu99er2tLTzavfiT4jAcZYq23GIS+x8k03mGP0S6YuXDnm4YARf
Kz4unNTMDqOtsfv7j7HYndFPPy2L0U0IOq5EWlp0HJxfhuJ4hKNaGOiNMSk/jFmHFRJfzVHuqDV7
ooSuNS840E1GS0pZ8vqgo+MuorE5pnmGaLZxOiqhpXOUbi3p23KDdPoyW7mILije7YpxDHYs1R6L
MDYnFMN9NNrhDubeAEg5iHbymp8ScBk79Ppsuwb1oFPVytInx0vdR5pfh7otijfaudaZag19uSwm
VmJqLGAzaU7PWAANDyZ9S99JOWVVml1JSV4Fg/M90PtP+VsVESYKm5zaLh7sWxda0R00nDV1hAAz
G5fki9nkxdYWZFn/uCa/JQm1YxRNGNLm71ULdYV1tL3KMDQttocvcQywSCaiyWw0z6OoovZcCmO2
6TrxklRK39SaLM2GMG21Esgs5p6PfKGkSfdHT99dZ1CPOrC+I2dfYsO01U1o/9PVGDcwaOjdfkCa
ipACkJgoK+WqhOXpzw+K7vwGBeHeUDVhaLD/kUP9Wm3oQtoa1RjDhfPgKUqoKt7V70Lkzr2RDjFv
jkZyplu92SX8+chIXRKrS/PN5EYyE7CFPm3hJ4dl4kYe9Qkls5zCUmzRvjOF93n9x3f8OIrJssW3
gNmXrliO6OtCj/zSzDS42Gz7h+rfI2TOn9ewNH4tjGg6yWb8RIDfpyxIbfKPifrmPpng4Tu2Veyj
+UiUz3JRbiUY7kPvQ09Y0/0k3yacjBoLZF4d6AbQG++80Kqkga0yWPgv2xn2ZA79H3aQkAM3om/j
t7QZi6NndQwycEb5w1UXdpmo830QZMZ1Imdzn3uOfs31ufuv4iqtvUeFxRPe3sbEq2lgjag86GsF
TocameZHO8bbXuTwHlSyPMZCqfdm64ZbWe+ZYrPeJ1hkkUjM6V/Q0YJtVcVPrYyOHFPSXePxTemL
4b4UzvSgh+W7dMTnQ9xufQzEhzzPtc2il/EnggHTFJO1moWPci2QAP73Ij/Ze6qi4JEEkhK49qPO
RvIhH7s7GQVpORPrJ+mDx7XI0miGYgsdn2eplMouD3MD8oaKztKz6Ps71VZmoMijHEu4SIh8kute
KwrCE8gOUpl6/QJzizgLJqfN/8QoD+JrzPhyTixsjG6q5nt+Y6rGRpvdWMeNd3QynVXV8ieT60Gn
NQSczDYNXJSnryOEJpeR0mC/onIgDm6twLwkg5qRNym3MtB44q/f0PgQO+aN7BQQBrVePNU03VER
qETpFIlNGX6ojgGu91OGKWXR2ug8IVu/KJy1pCvVAtANhAJ13afax+h66s7WI+hMRguMBcDvA5rC
je60wCM0NINeWXywqiquqpLwuZc+HnpVfE1q7UXGzFg4hdZG0+pHa3YDharZ7bIwjDYK2W5Pvxxl
KZOWNqgU7Y1bN0sZWz6AE+DBr8qEdjEyccI6WggMd1Y2xs5IB9TBouRpgko9+9zxMNn6q2F4j3GT
ixe7SJCkpYk4lAFv5uAjAp4+soAqi4ReZQIZ0siMfpgI6AXv6x27sa+vIbpRsoC/ySGx0O1XhDHd
47JjxvCgHCx7JT0P7pCl57iAPBxkOd3X7EpEe/3SEpgqRRRulZBxQl7u/OuzhPWv8jcv2VgTm4S1
O5jnY/kS/Xtk9TsinpXL8ldJRYJ8IZVl2ht28Y+VuhWRBqq1HifdH1aq0uTX5RCi3CmzmAICYGeb
QFf9FufYTbhq9X+Endly28qWbb8oI9A3rwRJsRVFiZYsvyDkDn3f4+trIOmz5dr3xK0HIwAQkiWK
QGauNeeY6z5pKbFLxkKhnbUkxKnMqCNX/1Z8FVWUeDJWNIQrjO6GH6/MjKc4K53n//+Dm6rW/x7W
8arxyLZtXXENktFYZv3vFRZL+TyqOqEd74uEQEFGbXUF64/UDdtHI7AoalOw22QtJCIDiAquBESC
et6Aucz4a/cBZR0Vyjh+MtZNVlslJ9uek9M/Wshu7KbHojKGveUgmtbsprhC0weUBnTtSI5458l5
c7vM/1uMMusOpdkmpzp2Lrt+LXVBHRI1guE2ZgpGlqThp2TJCazhsa2dbGiODG3Khok+0XDwg1dz
YAZ7uTRyWH/sAjObse8X1yCxtR8AAT53oDsSdVMkwGpimrJua2N861XzNS5b9DZ5Xm+rsjBfrSyx
yTHInf2kRdbrklu+EhNdV6Xy4YW1qnlIfIcUllDNvky+8xOYOrLNhlAqxU7bhyCw+3NRLflC2Kos
MyJYINXbB+lEbGMXu0fttw9SLlrp+gf+2mLXZtUv2E64GjK3yNYhQdxJifnH0Grr9LkpUiMi74GV
2ec5udeq06VBKbjWMeBtCwedkWxLa9SbHkiCczxysoy1NSvtW6U7rwn+h18+QQ86c5hDMFDtNQ14
gYv5OJ7DatVYofKSZg11ZZvVnzC1rzo5L/UwRt+B8FLjaQz3BCYk21tubx2DJQq4CVlR1XFJdN8M
EEwlM1OWtJrG4KmyHMpWctAQsZLls8VMr/sFY97/lSKJN/v2ZxfC0Kra9n3wYTM4C0FJbvxlLzcK
NNaTiqBTNZVVzUR5T0ssfiaoPnkmtcgryzp+kqdoshdeJfW8ZHF8QAAdX5EZ/Qb3kf5OLS9LBuM3
rNtvM1bAHZEC+h2Dio1iPOMQRe/STHuxkK7zvg+9dOK31yxHQ31R7klkZRiFnLWWv1AkUvVB0wto
hEsFz0nm6v9ICPh/GGTcwDqNbcUy+d3ogen/WqNQkWtbkYT2kfR06+FuRZpEv0A7lHkjppjuUheF
9GetPnmi7hYA29CR6zEtud3buq4+/ooVI9pB/Amg+lbKDRfcLYFM6QvKlc3YoFtuxq0s8MmaHrP9
GM9z9K1OSfP8FOHZxPoQPhatwrmr142kSvRUZvZJYme3qiDlCY3McJTDGFA72OlhM2/qTPlR9IGN
vsVMgacThO1IwZKVIrVmgQ4HvCzsp9qih5ZCgrfQRMgz1jjbT+pU4cTO3cPnqThS3qbMGr0gR6eT
kY9YPt7vjVo7MVk6ECu3p85TkAEy/93WEsCo7tBH1i08uJcH85gWl5pRxR7Aqtna93vPuDLD96x0
61NoEIUgN52GZ2QeLRKSraDaZMsHX3pp5mFpkevK8BJbeMS53WCxNWVAbzvS1q0JRbKqLWZZXfI1
TP1fNAzFx0TIOcgclE3j/FsEPEKWnYkzYijax2xps7lLmdXEuJw1aglBnApsUgBRuusTFKu7oINL
TgX65VOKD+iQK/TD/zllztiMdUu/9gU+JSji3WONv/Mxt0hA7XhGffdRqlaYVd3uJEX6lRE5l4np
lWKGVEONWPd3FEpR9qgfdwppNyfRDkkz3siFZWm7FbaDiFBTL1A1c1PH2Cp4vI5zPwANSTOodpr+
xqSs/z/K2yzWl6CRv1atyLNdg3UJ7U+Ff/q/V606oo1gYNJwxua4BawQs2qNSIob6vLQLxt5+LmR
5xygT96UEaEVTKjNyJEoi4OaB8w1EJz/fdLoguJAjCFIQ7n71/XyWG6qwrx05jBt5ff5PD/bek7O
IQGS3ucrc93853+8f7O8s2LmBzDlND61aNXL+6aNwuoQtDq4b3mSXLPqIE/KQ0JkwcyDXEYbmh+i
ac5JBvvP3ghu3NOqtvQ+z8lLMCbyv39e/a8v/tehvE6e+/w2AfXvh4bVzCCs6iCq6c9mNBuw1prB
pJaQn8Nomhgr+9pOVnI3q3D3r1JR5Yf77l8XtCI2HhQ/fuiQOPJeLReZhCzMG5xuvIPqG6aMfWZp
Jxc3i+eHzi8+DsjnesNcYwYlf2Nv1OnFjOpFZdtfUih8qxZy/eRAmSnN6SEr7bUZ3UwH2lYeXTKN
YaSJO5SUQXRSkv4X8Q+7KHdxh6CPw3W4MSz/2LROtp0KAY4CzhCpCEPriQbWSDLdfDtBZ2Q3a701
dZBhOTglY9NXlOAVFnNVPm/g8ECpmApz5czR+4QbPSmwj6F7S8v51RmXIGLE/l6ZqS9F2r65oaA/
E2rWRqu0tR6Ep1FU9topqMAXdXxq1ImUte8Y2aMtYSub1Oi/523+jWVduYpTZjyAQ4bZPZDGcm3c
njlYgMIc/r7S8/gZg29lEEabJVfLVfpk5fe9uqJwd8ty9epbR6Mzi/VU+1gc9+6bZVJwDP3q3BT9
3nfJgnM8AmaYQRS/bFcDAcgskPsiarUbBoMV0Itb7dCyZsqUr/uB8bhQTyWpjqtR146x6olI/DKw
d+qUAtd9Fn7J06u2dCzMHQT4U5e9JEZRH5iivKBzolwf8CibzV9WNT0XqUPgYvBkECxiK2Hs2VRA
/QCEJIhBzzBImFO0letT4eRtFeijAet5cWghsW2G/ZDqRI0s6SgVZQSjfzbCuVoVM9F/SA+BJ0TV
KQ8Uz62ZVFCe28U2o6Fff2vBwK+VjLiVDoVyrcKWnf0dYX3hikUGWRwqM/1K2KfeNR+T2n3ivlT4
ZNoqPiFIWRTwERr1LB1aFU8CWe8fdo5hsCqeupGcr2Bk/pGm3w0/ttYmWZ4ZmGLQRYfMIS64CwmH
ID2CslH1Y0btwhD/7MfRC37JDa2tK06eEVPIjebmT6NUL0b9oSXuLkmOCm0cHF3Wq2Ojbs2rfWcM
tpe6Rr6aNfXVLpR1FvbNNtPLV/Bu3/t5nleGDukzMF8y6xYN6Fvh83h1X2z1vos87mtSZBsc7DrB
EXWTjV6cRPuoR79qR7+y4WbysYbF8m5hv9tUU/BSm+NznDNuVNp7Hosn0TIfHZR3TLIkarWaA6ia
5Ei/n15JH69WSjNj8o0Kr8k1okVsfOyu8V7kOpkFmb6eiNJKdetASzZfV2X0SPeKgnX7DsG3X3WI
fWJ+xHqKVsQN/spF/dMY3Q7y4NTM3uSWwy6HzWeXwTiz6s5LSMt+cXCCeSdGMT0MTVodkGWUhwnS
R7r6PHZ7euBF323ls0lu5LNRPp/k3ucL8nkpD5kXqovngIDY5ZEon4uB6vBIlM9BeVJu5LMQDxSq
QXn8124MWdLPFH0XWe400Sgo+vwgN6E7WHyUU5tYPcNFaqxm+UFdhhy5J6/59+E/l9xfXQ7lXnb/
Di1JkrT0s7X88T9/kTwj22/R/+UHubmPC58nmQaRjipfwrfBbyHfl89L5WFr9NEqG4NgA/KT90Bf
/ncHr/59rJB7n+fkoc2PgHT6n2vky/ev/ry8y83vBqruTdmwODxay4g9kODwZ1cOwpC+QrovKGYH
qPQ7swYlKYe0cI6IUveoSPs8/omtF4JHWrjMB8J+ylqeiXw7eRy0yVtIv3g1koe6MhoaPGBPjKuq
lD3aRVwJGnqstRQvJkVBEUhW+kiCclaoKTqnmlnsKoRxBna7crOIJ90U8Pir23JXzzzTmQmMeMeb
mXSDqfeCEouxXw3qszs9szAwYcBxJg8znadJmqA/5pxVfVOcon40I3dF9hlW/sXkLae1ETHxKwJo
gKot88HJRlKvNPaelROgWcd0rAcREo4OPXJe90GA+3pI04NukCYha25RW+EqA2y+l92KrCebA534
i2VO9mF2Apxhy7KHZkfUjl9SyCdfgtELicahNbcqvhSBymIBMQ5rgvSPxkSqTeRGnnPVAvHG8nZV
esMDZ0aHbS/ST3PZBFZjAKGDWQeXAMPXrioBOWWZ1b+kpuIf3E7HflWiyvScSD1WIViUMdbTszHF
vw2hkWsE7/TK8ECklBI1G96l5IPR0YaM913YcbN25nHCsuB2l3JGsISzZaXniXvLukZ5LA33RR4p
IoteBvwT8ui+wWtBhcq9Kvbg3pwk/gB2ZZ1isO3mZN5S1yGMrgFSSn4I4PEgg7fvi6WRyiHCfCgk
SW168pBGP8WpLo9WiDy3NFEyMtv09opjeWv0bUaEFxV0bBrGs/xullO/g7E1z/K/mkPrZx2G2AWm
8EqKKX/cclkO5MumEBHlXDMNKLb234KxMT+WnTm1zY9xbL4VVml9zOygGR/fyUZdxZneYVaIrEsV
u/4jbg59JaOkDWP+80KzvGB0+q4txKG1bMwpuW9ROKKg2i3lagkywNp1nHSlfSripyEyk9eoDLMn
bYbcsuBZ+ynX95Mi4gWvtOrmsb9I8qrtjDN8UyTsGvluT/Jcr5X2IbL8V3nULeBsNShuRdU/qmok
rkw37GfIGwfcV/lzVDU7wJQw1/pQO/RjdfrjZ+KUnTvTbgiZQYwUASAojG9Y5itqdvNwIYROAVoZ
FnubEf4Q592pSpMYP4RC4JBmzGhjZn+TWrn7ki0fVaMybRAM5s1151Zdt6FqrWabv5rPpO3RMqtM
4WmShvwkxDAEDoRCeej2Zvg4dPQkoOmcQ59k7UqFoBp2rZISV6W+GU3XrBrfFQ9DmzpPRZ5R2Un6
+mPWI+ajhRFcO9tUTpgf8dQuL5RqdMw6nCG2kec7+hHkgRP7G8Y0JjXRBccpRlgl8ITd8D3zec9Y
ng2NectbW71NQBd5pcncnNJs0Xn44S8qU9LHNrG6W+lqrTcIO9lLO68bdz5ORAK5phFWSablwVoz
ya9J0yUPYdn4rhvhQWeAXs5DjA29IreuZBhY55FgnzuOpvCreMVMCNvWXFtnCx6tN9rcene+6OiQ
XyLr0zPhvwP5Viy8x3HrJnmyHXk2n+UG3cJ7bVfuQ0PO7P2UPN/EOaagoAe7jmygJTeJwgjzvXoF
/YlFq9V/U2a13WEZE2DuRaueo+FNclSgg+ybxsHu7IahN2BBOPdjPz83pnsTjW69p9bkrmnXBwcl
DKe3DjEQj0/7vVWa9oHPI9jWoH0uXJd4xLEtXzRHEO1V5P3eqW3jcPfqBbCJd3d8qRGYVEJt9IJt
Pj40al6dP/d0pfv7nJkOqOjaRrUezIZ8db0kECtrQRXIBHS18M+tlcwXJQJ+RfIDRj2Ee6ui7rLV
kpix/pc64FMnUKBnXevZAlRyK/ycS8T6PWfdLNuzo89bGcLeBwTJD5GlM6MkkBwpdn6L/KTf1K1v
nGEFTXsGYmU3O7p4RHJjrhHHr4rBmPdUUPqbUxNk0yQJesblEN9vQtSEQ7Zwp/Y3N6HBfMdJuv40
3d9XM3ZgnKXWtWys6rHqsW3I9zskPdDLFH86Z3qkPfthw9yVv0NsVapHLdSz5tA8kZU1HIsobUAN
Ey5kCPIoIBKWR91F5jqPDjRhxYHmgiEiWXC78xhV71agdR5amH6vVClWjyjb4vCLvub1UK1onVWP
Vj8Fry1rnBJ6zVf0LtURGDHFk66snoWYP8Y5fZZgXtfXzkM+V1/nXhNrq2VpkzTM4uPGgZLv5j8M
qxke6twZzhI3Jw8js/gtT8nNjOlmd3cbxw3WOn5Q/0oGjSjS9BotB/qEQd6MrKt8yY14NIauMz0o
OVkmiaX9KJ1oPBWFZb4MCSihrHoZ9JCDX7EBBM/2U/cUJwO9dRof2hBUNyNpLVaWxZm0oOJZzyyj
+u44XbkPYGVYlqH/dskJxn03/hCstNA+ug3rwOJ7K4YYvSWi9Gj4hbIMlXFVdLfJHBNGcsM+TjMf
XJJ3PMDNlXkws+QyiLjcV9lrqBSAU7ohrNa5pK6nNEIhZ7E2is18eoq0IoGpTepZ3SOhtWmNRULf
KGo67eyhrN4Tt8abWFZv4zjsGjNmjRtqP5EFJE9OUZVPtfMky8t3Sv+sCYs2pql0vxI/8W/BHFkr
AevqOnP2GHT6946cvrVsaRJxILyaSdJBUqLrGUM9cZxJOYWHYeGUSpPaqM/RJVZXZjamqAfMZBNq
dn+bnFlbN3ZGqB9ZQbcoGbGrze2EuJRXh7oxNqhMmTuhmPOEMxYfbQ1qe6nOWziiyQ0blVsMGRDr
sNVgup2SS5C3IJCEs7WMqHzr065dq9ji98Zy6MbZB3zu8ZIknfIYWu57DAHA0MP6HCwyM9lBWU7Z
al2TeAWM/i5s14VLk4AKwekzVzlsKO+gcfnAL7cdhycrpGs1W5b+BDOZrJ0hf1dbWu6f5yvd7dbU
qF3vzqn3c/MqZWkigCZnaPO7XfW42RR4d35gtfu4xx46pYr/fSp+gy+1vy5kP6nn0EfuK8AB5loe
pozSmhHmf4XCZt0MkDWeps001NR9kQ971DO0hxF/DItVPtfTQOUnsyzzxHhdvGWMuZNSpzeNvs+2
rIgcSLNu2rAu0E+o/yfu5rDeBvQKbrEdoXOjVG5qpQqFuMxvBKr3JFmEzq4Z3OxWq0D1hL6Q5sd2
W6sie6t1aAVQdpVnWF3DoSiUfkMvM30VtdhL+IA5z8GJOKRhJZvjmaafUANEK1vGRRVlufAfUoJa
1Rndboa6ORjRcYfL3ryc+9wLhgatzT/XUeKg/Bjv/nVBYZEyM445oe+GemxsDMyakv13tk8hvlFs
Vo4RCnmvUnSX1XnPLJC/Mm9jWfRI2qYP2DPRWTYAYuRTm6ofla08HHWqv1baVXszHoyL3PC8+VAA
nf51SqVwd3Gqtb5cZI+MtwHMgAfEPpnXq9hMVF00z0CW2ucleDAWwT50hes1gV4fbJz/ODBq7dGq
82Jj+aWNpScIvcgfrPdKHW80gZXfLpgHV7ngk0+ufezWT4VQz3L58s+RbgLPow1ibwODQoKm0QxA
Nk2wqG3DA4jVacufM3xJXDXCSWeu5KpIrpTKEQiivEKek1fkDetzQTqWTdjqXq4ZSiU4aayBn+Sa
QdOBR4xlC/t3WXEkEff8LOx5J19N6zHeVvQkwOqmzUM+YHSi+Dm33wJrguhXKyoTPFW8NmVtPZSG
gQtpOczSvF5bS5KkUrbO2SQ1ZkV/aId/NX8HJx5u+DN0pwJX4llxB6YGvet+M2rHK6zIYSnEYE2T
eCTFsC2e3SyjzCzoPDHBUZEJLPzpxo9+uk20M6ao2Jo+U4EiQvXHz6U/c6eJTUJqLSwxGzsBlO1d
TMXokXPFpgNAvRFR7EKTyMXZTqpLHXTzflJ7dEwuaevrKHTAdS+vtulv/MEFv8IEm9jJEXD4tKyI
T6YHk0YV9b7OHR/z2a233JssQlqS2Xj8b+e+nI50X/5sdD3APZjH+ogs27xEyBOPgRs6xBQMpzto
QB7mSXua9WndV4HqNcyePaxV+MiNVrPP912RPtKAXHV11J6gxYbjCvxOcZYbJjvFuZnTYW13puJF
gKGm0BAXqeGjtKVuzDkJN1LXp7eICqzFe1rPtXHtcyiuc6t9CTLduE6LpE39oJ+PnSCxjxL+KfkP
bWN3214LnwVz7ItUWCpG/Jw14G1myoaPRuK/Doq4yterRZA5crW7XB2HyHSGzrxZ4twYQnk1xDw/
sjBNmZjNGPqN3gRqarx1hVHs9AV5O1uZOaxVrVcPqZxtam1+SdNmoyw3JERRJrgjSDS7q2m8LOcg
SGLgx2TRpf7PzOjsc22l5SqifbxG9o5HWqn017sWIRLB1ggNcspJo5hwYLFQjDcpWZKV7ypXXFQp
JktAuovHNMrn9kA26nswa18E9PagmL4ZlA+2tAqyrfxZ5E+AHGKVpWWLUFbVj3bR/tJcX2xQPdZ3
Q3NWTn8Ow/pbopT5VcmN6Ro0R/n1clNVA/kysovsZO5aIw1UJXpnJIbEIY1X0sql7CtH3L4Pm+Jr
YQbtZeCWYpCCOE6KdzqqN6e0h6swKxI+mQR6lV0jjeYU8gn11hDrvKK2CYkNZvuqLBTxUA8N5UFS
0oliQaW5SZ3mGVN7hsOwyk6mOTnnDl0WGrq6+qjy3BMBgTsOTdBV15jw0LNI2+YFK3L4xJS8tAT8
u95j26inJxqz54x2+V8bxAn9Jse16OVVe+FJk/z8XzsUBNL7mWFhnipBv0MTgeqp0glKXqo/rK7A
aVVC7OK0j05FXv22lhtWbjoAn0fLareKvF/luVZ3pseyJo5cLcRFtY14I4HS1qBOTwFlj6NvNtf7
qT7J93eK+b3fmeb39W1PyrZmHEPkZV8NRqZQn762ITxAFvxIhJh/bvswrR7GKOxZAET5UdK8M3pK
HZo5/NPVRGlMmDsibvtNMUaWl4sUvsZsuhFhRdDyYurO8D5SrBq2EX03iCYunCF417UpQKWyxEMC
I9+VJrha6ThQktrZy8NqyovHRmNlsDRI5wxdm92SOylxgp/nsKidOz25Gk5xlJaue3BtV6Nft2ON
1lN8pOVKEW+hOdTOtNw+NnQHJR7DLe6WH5HUHSXdOO1l89bFK/9oi3Er8Xvy1JwrDKAh+WGxCXUn
wf547NqofR7L6bsjzOF+lGCo2maoJNZ+ibnZQDZy0Mq5XCE3p4Ob1P1BMnl9FtbHcCyfJ5Ixnv4U
OceK6b0ak1xcOajg54VqsGxk0A21AVzXznxson53Dy0k69CESeMW66oRHVEqzMySIHhPCQO5kAGN
ZANpP4+FHaIPIuGXJ0vYVb8QaeRHedSnWXwhmmcrnnunnT+AMmrrdAqBXNZx/NyT07iSLxRN0q70
skdeZbQ9y6223kirmcRSfiaAu7POApVV+RbhV3XszHo3QG17zxvwngsfeBIKsZKu6E9RX6ePTTes
eFNoJFh0SwzSt+97n+eGEtl4O1mQGOzwmSQUcoLnMjjBVUuO+CWKh6YNxBN9fazYyJcOpVKj77GF
V3Tl9E2zY38Td4jH1NqNrmFq7EBiJKhfYvvJKmZx1gqUpHkFTzsrtJdCmfKVYyAFkhU4S87TlMyl
kWLmYjcb1clQfPVrlEQ2c+OsOLO0wF2BfxSxJCjlzI3am9PbjJRm1P/C18JIjJzb1Jv1TBj3MarU
P5vPw8ru+gMjh5gQEQGnwH9dfcAc+yF3nD74a6fCgpZQLVJbgtMg27WLnDeHD8NdFzi3e8VH71xI
LVQAtkOfKKS8mtn+fu+bUR48UqCDjF4XwwYfb/mIIfUsUZy0kYBLZPVFojiJBxLoY4bXVEMhIvWR
5RC4m1po3X0QyJfDEFTH1krPqLvTd1WvsXQWSDPaYDdls//NscS8mqlsmYZiPwUCA0eimfleC4r+
0gkHel+TRizIMcAHQs9X01JClXsiMMZ3lqTgaZe93EKjstSQPLhQAAHdnPQi3DWeREpbXQlxYB6q
Y+uMoOyvIGyHZ7efrDuEMArLcpX0mgqJV0nOtc/yUXGz506tmJz2buCvCr1M99I4GzZICs16fumU
+kKxknKiaoKaNNDabrrYEddA8+SVSbd8IDX1kmGe3N/TLu63Z4anJuyIjpEwcl2opMqm/sqdYwcf
BnMmpXX7EwGQATlKy3HWinaTCpZWY5D/ebkM7Bsmzn6vk0R1kQAa4GX9XF4gGU+bSPj2PhH+mmah
9TOoTBYy80ylsgupjXFzScf4XA3uNh1YNEm4gJPpeHQXvxJxKV4WMRpp2gwVyF7oValPPLNmsGB2
mf0O7fyz6EbjQvhnuBeDSqLMzCDYNtyqc+VOG1N040aOh7EahWe0YMFZNU3KIw049c40Vmic4g/d
p8IKaS+4KKkxHBBXfWMWpXmNEqaPw+T42/+2V6Ta368WH6HRidUdHz9WQ3QI6clKk0iBPQWy39ye
tSy1H+WikB7mF0WP0ksa1dytS8JCpNK7nLtUu7SRE+0phGNLB/X9VATdd6fWngM7SnCaEHcv93JY
MV5Ji/s89+1ZesoGO+Lty6b57imTBQB5ThO0oKIf1WIwxJTWHIljC1d61vPwiaErza7VPMxhPe8N
LUifqAN0XlMxK2lnkRAR5lNGEl6/VJIM0ZovYzq6fwp4OzncSaFQzUJw57QlosmFBlcaVX++a8NT
uCTeaEa/+R/HBxnp42hquVNKXd0PS2qeEVmZZ9SNgj+EB+ZKnlTQPUz+cMhaPPPyf6/rCZqbTjpi
vtS40g4YRdla9IL4qeQmRKnJ06/bV6IVp7ZyrB3SNwgWcVp9te7uayN+Qb4KxoIx4kyto9mZAeZH
4JY0z1CuPoiotl4qBXhUP/Q5wKGs3nU9EGITBvSJWW//2pvDSukonfnZF7dA8pgIvhreV0Zei2G9
0IYgAUG/OVFg/ZyR47IQzL+bqjF5GdxaZJuzthIF42Re6NWb3CMVp34bep6XItYJB6h7zJDLOOvy
tY89HDpHmrHVpjHPd0UWnyYHMnXWrtMGIyXQ3FXsu+r7QLz41oestFUnbXPn1VVtaMFQ1J/1nE7H
WCF1FJqwv0LxPFiirAlu1384URV8Acxlb50qEfvOivKnztZKr0Po/cMeVkE5GVtdJ16aftGwgi3c
fpV7gwZiop3yRznVMRMwLi2VIqTVSXZqLWjTNt8S/VaKm8SCklaQ63ZUkvlZ6WyxjYy0e60U61Lq
rtibM/Zqw4TNNjkh3RoDFgGmelw/VbxPawQXwoFfSvWtfu/Aykk//5iZW4GPaidPq+Z/PT10T8jd
/WuuFLc+raPnRFm11KewRyoaCgKLopKF9WacRXh1+zimdEbsIK4X8VqrhthkTCkf5CFWjdjru6o/
mkG+YOPDp86Hkkt/z/qZosBIEId9GIQWedSik0vvVO0hbwZ9GxMSfvu8ViOuisG6+HBTjWYztdrj
uETG56bfbKkraeuc94N+I00fF/opaTiEGbpkI23QpRFE1dp/QBvhFEOaN4/z0v+QUX3VvTMyEzhY
5/3jH26zhpBQDUMMjuQP8vSr6s2YEQdI4XNBc7kTq8bBdsujMARF2gWC7g5OfwwmxswKHc5BDsS1
Xjd8/NBbEJbM3FVY3xKzei6E437xjRATTj3Yu1QLSvpptD9Hc8SiO494Vie1e6K0gc3xP+joGeDd
votJPpDnTNME35hgQwnHaeEHJfR54pgaUEKQ5HsYlicKEuNLOaAKwvKImrlNw/c018p1xwLv4IaF
9dV+cmMzPeQdSyAl04ZnIF2esETeey4LXRUn8hXzDD0zrSWcmeCNU7N0cMEwaGhlCHSwi/i3hJjI
jXyrTZdLJwWZpVxTkHDwrdI1wfRBO0xJJg5/jVpL0l5MSuDKJP5vR++rv1Fcbh+YtiPtWQ6jpTsc
ac5veRSMJDmMxvjYZHqwrlXL3tzv+kqvqoOWNd9ivPrrKUMTha7dJpoJTa3v2aNpPJmLmlZuWsv8
UtpWdPw8lZFduUCrE11JftY815esvHzGZtwAAt20Y8ByKcKV4mZmuW3V5U4oU4cukb70tZeljrAy
7dg13buTMKCP6Tyc5SKxcfyAyATRnyVEjOnen1c/r5OXgMMf7pfIFwLLhWmlV/ajo1OXcfpu3Mq5
C/6n5JojhJBHRUkixp9cJFDfD7H5NhZtSze9qLx5iuvfUZ09TSUt77gsWJrbtfLWEoTnzepovUxj
akJhKZsnJ49nVKSEyaaY+3dOmGV/hrGxVZJNsZRY1qU9nRvT6g+jnSEIsJYMFHNSUehoxHgukXiZ
mMotZXGeG2b2UvskjmWahkBizF+0ZPJEYzK5HJi9t4RAe3VoaxvpB6HOrHv3efAw+1ejSpC2L9UR
zSZbF1x3cP9ONmD5+6EPn/elqxPP/eeU/AJ5xefXB2HO49XFIuDmRIrR4c8e+Lx8iYuM+AB5TiMs
9qFZAslRoofPzLm/VEDE3ita+JuhBcsgUrdkiYZyaxzWJoz+D5HwbvquDfTOR/jfkmC7K2pbf4Gb
i9jHSqwfZV8fGyMIv44kspFpFKdHrO0PveUMD5YG7XUGwX4PHXOUbtukrvgaYhTYRNhGtlaWYV5j
eOpWUlgjpSGB3znABvX3Yhiba2MNB/mTVU2Mh7BJ/EOhqe1bJJh8Lz+xiwaEDmXc71JhZ806Xd0r
CvEBgVb/EugKtLDWuEr8OYI9vAUDtqOQD8PKwNDyp8zRlcD7GI128k8cLIdRbzwU1GQ25sLmbQva
1kkIfnw5khviKgjgLUWxvS9hEGL3KydVyzfbnNYGjRwCBGcG6IpKQK6bv6TDXU9CnT6080sZwulo
6tN3Wcr8r0VN+YoZ2o9qbXu86UuzmVtcXzbACJn4QXyXpz6fBSxu1lanlsCFeTworZ8QjUMelz/E
zkMUqMqehAH/seKjvQ70ZvgK+YXEnd+GPohXvRr7g1EksycPK5GV285wtK08ZMJWekg3zB1a7gaj
mA310ye1blHzhOTvrkw1XjwgHZXDpLxBmxwxsWrNs4qb72zXD0XrogBS8vBQj7X5gvVO2yWD23r+
FPqnwB5epaEsMaIJB2Ng7UITcIkXLceGXuJDcYJplU8TDsq0vvv1P037mT/8dd7QxFk3oxCBFxKN
ood8kznG66dCg65C+h8BB7n1JVoNKeyQV0SVAxiAkPp15fY0j5KowTusw5lwBUx5q1EO0ZLcIiAZ
PLUdwYV4d3+nNm6oQu2KL0hMO89lELrvyXNt3OzRh5aIIyvqQnC8HmZ+v4NlUFAPmnTa9Kaj3mC+
tKuEwOIfGrHMkjjQ2frFLsX4jkpw9kRiEy6s5boXGySOofJC2bfERlolPPFoMOujqgz/w96ZLMeN
Jen6Vcpy3cjGPLR11SIQiGBwEkmJ1LCBURKFeZ7xOnd1F/0U9WL9IVK3MogkAt1aXzOZjMEBB2fy
48f99//XnqrB2qg768ikpkZJDDhSD/bHCJBiIrvqydrWakcfsgXcRGzFgNKkmCPMObgQoGTj5fF7
x/8qFxUAl3ISQS13SkoEPJZ0qIEinLxbtw7RZVT6O99LB9v0/P5SGdRvA9x+72uK7C/JeiqOJ3Hf
ggU1ZEo3AUU4e45ODfuBzB+iV+Rij5+bukt2nlAo+5yLw20SwcZkyEDz2swb98ePf/4goF5r0tH5
Rh3KgCDukN4dHdDjf3kDElnGI4uR9T26+wjQezdl3+RXuaTY3sQ+3Slec91BXHr8ZNUcg3HYwDg3
nXhe4R7UwCKdelyHsCERDqawRKgRjIeNi3LSP6+Yx6/MJiXuJcOtfPzoAzSvhcS9LAFXoI9SXR8D
y39ElzskUQJYSzceCDTbiorgK+mP6zQy0idCevFFFHbVXtPQlvmj1Kf224sSICJnj0S0T7Hq4iKp
e/c2NpKf/1VJFENNJiI7S4K12lUtUjN+0D50JFq2b32VFfCHCEEvXZBMzROUYi243or0kUDFFOcO
fLAziF+ZYHn4IlQQVN9I4l3VeyR+Pd04DBP9U9x3H325AWoxfTJSoCXBSNRk+tQb8ovVtMMuCAr1
Gi508Q8mp8EwvlC/lz8opYckJWkL8PzEW/64oxeJ4e6kum0BVOaCcVlK8ubo2caaf4ADvH8fgRXf
KZQAXhhSZH6srMo+EnAl0/el6ftQPiKtqN4eB7xV9GqbI4a5PcbzfZ2I8M/MR6EXFHgyiIXqfi17
Qf85zsfRRU9ZcVKxrKEy6n94piy/65D6OJgyvv3xQFaYrj8+FqHuOhSuyHuJKJyDnEG8PzpJx49x
H0HObw2KnYdu+0ntWgJZJY7LRFkZg5m99nTBuKta4EwFuZfntlG+a7WqPGiVolwKKYNz/ANNmm7x
wWNSpfBQlPGus4riEBEzfEQr8V3ZmuOzYTVk23MrvM1Ju74z9REBXI0Ud2C0yW2KjE2X6Mr36QtB
Lf74Ypi+06nBDTRZ6veBL+Aq0kiKRp/9RqptCQbjK+2IPYj8G5Cixv1IwemHcEBBb8q5F65rXKdw
M26U6bfkJCESmpPrOP5R4Pc1/m2bIHjdt/uGaT3oseofalPNb+CgKAgMtvm9ntTxtiO+99imXB2B
wLhfMmipB2RbftTcTnIQRhCbCx+t3ACopVrjVej1w10jogScJm37NSrLd1Yom4+9ELt7FSnIfQzq
XYNr8FHTxHfQGWX3cismjxG0zy0BnY9eGXi3OrSOf3xsw9tjve6/f+v/w3uBXDQePOSW//GffP6W
5SjgeX49+/iPD1nCv/+c/uZfv/P6L/5xE3wrEXj4UZ/9rf1LdvucvFTzX3r1ZFr/+Xbb5/r51Qcn
JQ0w3Dcv5fDwUjVxfXwL+jH95v/0h397OT7lw5C//P23b1mT1tPToHhIf/v5o8P3v/8mT2WN/376
/J8/nDrw99/e//P/ZH9jUP75f//2nH7/2135z/9KvwX5y18e8fJc1X//zfhdRVYMZi+YTFTKW3WK
nruX6Sc6P5Fhr+D7sH6pqgQnWJqhKvH336Tf0UwCwWCZsmHBTqbxRlXWTD8SxN9FSZHg54IhUuEv
uW2Yv/2/t301q3/O8t+49N5lQVpXPHsmjEk5tmJpqmmqsqSIpihOb3gqdIFUJgQCVbNJjYQKlBLU
tRYSW83uCpDU5gDCogV1pvbU3RntcEcYnIKT1P9A8B8a4UKJN5Ek3sORB92Fr+9laJMQ6GDVl2nu
eHqaOnLUflMn9urYT51yLGASCzW78VTlsknNhzyvbj14Hp0hUgjSWBfQMKibvNccs7Pu9UutctOD
UHqpk47dQ2odULa6iNruSxKg5pjolyhGw5A25i5l1w0loo1J0jrL92IDpXcIlrqUC2mje8bHOI3z
XaYSw+40XhNsYeoJIaAeKj4MElhQEZaP6L4JNjcvdJfbLXP4Hpn62FbEdKAG5Dax9LveF6iGIbVo
F2FBrLI0tygp/WiaYqfoPeVZ8CvkAjIq5hBu8wgNSCTDKDgyamCa1qFvMCceOfuNWkrvzaJ4bPMQ
/cUcp0AGsDtm75DT2VhHNgoyrLIePWtFqmwk0+V8K+ke+LvaNgJSHUXlvXNT6tgjDoWocVECojxe
IIUUdsMlpUjSWh2w8ZqriBWDlpU2UdUpqone1pHA9EQaZYjQn9WNz1SpP5EXTDegwmN8A1j6Eoqb
SkOe6qGGH1lY91t/0O2wNDQbMkRGKYIGJErq2qY6/ylHR2ifxPpGjGEtPQ5qGZE0nYi4nNasZFvz
0UJXTYKjCsqX8oTvbevHeCymAQ8O2SDL1EwHg9NITU3AEOCS0w7frTz5GBk5SWokNDy3oLCpby5g
8VBsNGV+UKYrkHio3U3akq0GsGkD7TJJeBm1U/rSZ1XVb4a4tKBjidytbH4iMI4uWb81iBZviwY5
VEIwuxoqMHvEY0z8SagCjoo0oeTLCo0rRAMuJOLXG3ScI9Svr0L1Gm5ndasp/vUgNlTtepB9dD3V
CUpH0kWR261LFXrS5u8yCfEHjDeXclE+FNXQ7gWJJdhMdXotm8nV+m8NiNF0TK98sT5QK/AFYM2G
gE5BwVFFmnYqe0BH7R26YzemS4GgbHoC9VLec95l0O8FyhclGn6g9dDvAXLo1MVektcsNk1RaQQI
852QyMSF/eaBKck3UgPNsV5YjpJ/7wGDX0FtDGVapj27qmrZNcHYjanAVOgP3rBNguCH2oHcgbf2
C5yNlD4bwpcSzXHb1Vm5soTflCtswai75V0b22xLwshy+00U2QZdO8mlBT4A4ED6hPoHtJ5UtKOH
l22O66QpSuS+DS4VOkn3Gi5c24j7BxURcNesioNQDVdmkiIlI1TWRkyTj6GkJxdKH1cbsCIvsopE
TAwZna00OeFaJLOapGn3uih+r0TyAjDnIyim5ZTXVw2srMKVJcUkX7puKi9qwd342Req6PJdIWjU
6bjoKaUyMhymJ3+C6nqF9kiakWdQ6m3AnanomqpZnBp/qS5uzRYCgc89/FFeWCNhIhgf0Yu/EWtl
qwzwiaqx8B5DQRqs9X8cN8//9wf+J/6AZMH/vewP3D1zma6fX7kQxz/5ef5rvyO3BUsVIDzRMlhI
/zr/xd9NA6509BEVqJ7laUZ/nv+K/rtpQbZAPbkqW7ppQJD28/yXFXwDReb810yVLK2l/m8O/9f8
w3A2qZNTYmgzgrVOAsFWC5CJDYnkuBYFi1CSAQbaVMOnodgN5ScjDVYq5F8fGn+2NbGpnxwWcoxM
A5cLVOz6oHsnDznmFzbcRhrvTdDGkUyhKab2+mQSfro5p24NI3RSjP+v1tSZMxP3JRxXUg9NWhpd
54XiuOI1ZP73558++WZvPn4mChb4HbV3NY8vivyFYrWrcKy2AbWVLbF/I1Jg03U9+Ok6FNK7Bjmj
CXieVfd6Hd7lsCWtMOUt9XKmrOkbtQgHPASOrlGh6AHV98ZsKnR+qXFembaZ4flzJCe6g5N5q8ik
EhbLc8cvS22TkLW2Za3C31AgDLO7LE33mjmVvpRxYmPLs9sI/MkhknOlX/E4XjO+/fkKU/dPXsEd
LIgr5CJ3ICL/kdT6+74A0+d67V3gw+5Jwcv2/LwuTev0/ZOGhnHQJDmioVZRd2kZP6Vh8eX8o1+z
Q/zZB1z500dDPCEF5C9zaJZjiu3FfRR+7/MXQGeH8w1Ir2UJ/mxBft0ClE2VGmklL58XtlkW+w7V
CGPwIdKkngmBSe6ONmIihC3rlfW32ObcgNToDXhK0DttddmNxYVa+/sczAU4s1FD+BjXgIKOrWT6
u/O9XFoKMyuSovtYeG2FZAlxlVRAGXiAySecCGTjK92QVlb9wsY6ErafLARo9dXcgrnNGWUgL4E+
9LZimvHHuI/NlZ4s2N4jEehJE4AfBZl91TuFL1z2EqUv+T5ykw2J8msB6QqrQnyZrPv5cVtYfkeN
3pPW2lEKoMVH6oWIEAJz/q6W9UPXY+nTfmXzLBh4ZWr6pIlYBeTQBOBXMlCeIl6ozyYt0l2dEYfS
PTsdlZXOSEtNzQwCbIa5IAVJ75Rk34z2Pa0grMxNc7juPfHBQE5JJUc+Fjs9DNFG2Inlu0h7cqGu
4FcFF2wj1TjnR3ZpDygzo9GHmVEZHi8TyMKjIf4ArmO2ypb25AzCzV2cZxR9rZxrS6tmZkbUtNfx
6+PewY3HhcbiwpMAIzEijw7piM1EVG/UK0tUWlo1M5PiKzoJMDnqnYGYlSgc6rK1AYcTT29RZEeD
De2kLoQW65Lqb0eXCy5voxPHB0ZZ5tJzfoQX9vxRcuZkYSmpjHhRwdodI8EJSKan2icBwBnss5t+
zFY6e6Sf+5O/51/2U5mZllAqW9cvKe1pqZDtK3+Ls3ahpTVywUP+jB6CpcSfW3FH69Pqnvqf+rWt
euVlZuX7BHg29cfU/UHNzgqDHuX4O0Wn3TbIMAu+dmlasHXKwM7rB+IYEKSUV+eHSJrm/42Xn3Pq
xa42FiVYP0eWhQ8kX6nV2csETRDpI3d3DfbllijYRmdXsBZ7gL/TljzfuLwwQUcJ1ZMJ8kzLiyHc
YjuO7SObzxmV6nIwe5h6LQcObAA9T9TAbdXsi698hVNbNJp9r3/WemWH1eOFDOIjKnmjsIo3FEfv
Sykkx/mial/DDvkW8boyPp9/WWnBtB87cfKyViMqsW+Gf6xpDELtfmWsUhg6plU9rV/2T4atqjVz
MwxPPUqbSX0vSO9XXmDhnJZndtInetEVIptqrG5iggK9Ee4iiAsxU77ypTdQseM8MxDSWmlwOozf
WhszaxkXwORUaI6dMRRRD4E4mm6PMhga9wU6ZUGdAlU7gmsFbAvfzze6YKfkmVFEPzQtBKXunX6Q
bis3h1wZtkaFer4ERSrOoKl/ZlSvLMGlE0Ge9sXJrOJ7ynkAcYODto0zZA9qUG/hBNnkhfsZkqKL
UodjYD9xKY+NmthQ0U59zhsDjuP60BSglIjZQvKydhpOHX1r0Gem0xBJOMENjTCdTx7B65p4Owhp
cHd+eBf7O3O8YoTA4HPi8bogQfH/NXMRRyiN2yGEHAl7k9wo3Q3CKNQ5KOH7TnenbW+MLfQI3zmZ
hrK7OP8mS/2cWU19CMnEiW4PYE/dh5a5axR15axbeLQ0ra2TOZVF3Ydsv+8dUTVHmwBuRAXsuBZQ
mVbGGxN0HNmTp/uUPKdigbvCOuDUbo3OVrIvagd6r97UrNhOpJzOPZ7dndXburiyHxecF2myoqcN
k9PVqFgYHERqwCIk6helDa9MX3zMB487sPk1l5U1XYuFE/x4sp80JuuUjroigdHCa3a+Zt6qRI4w
MLhN8ZqbsLDXj5b2pI1Q76XErLTe0bjHJ0OwJXhmd+UngWuwqRU25nXVJVk4ao4X8pO2BrBSRm3i
/8M8cgflAEDb8HryZQfU95oh+HR+VS85dcdz9qSdKjSVAeEiljVsbuWQb+T6KckuQ1SP8SUx1drY
PP9yr2bGgsK7JC46rOV0q2nxykOJyiacKzf6AR/vipFcGruZzZBDOTZMjT5VJul7Hl0lHz0qOs24
/I7Ddn7klhbczB54qEjEaUpXYEH7KmkpUe0b1gI4gZWNu3B+izOrUFUSMks6DXTicGGGFJZmoq1W
1f78+y8YnWOW7GTifdHUyrAfMToJpOzheAFv/oqpXHrz2caH6EjR1WHgghQM3+Db+5zFxiejrb6f
f/OFkT/yUp68uWvEvtzKSk8iP/6uD94t4IdDGSFUXRQrFnmpB9P3T5rQA2XojUBnpwsyRAT6ZdoB
yicI83i+CwuWRJwm5eT5UpQO8C51eA0tTJ6gaD1ualByU9gH+Suokfto7fq9NFozh8EflVBSQ8x/
GOmXkorx5QSFrfPeLMSPv9ab2a5GqcUUGovCEl2lygZnpOdkUUy0MNkWFVeCJESbZc0KLxwrc10t
6Jsj1ayTwTHc8gIK6U1BGpedp1HqebwMr8YSlrbIbIsTf1FNzYpItpXGj7CnpCxGZ/mX7Afx7ddL
oEW+BWpaHk5o+kF0xQ9UmtmhC/3jKK4IeL69itGhfd1EAvZDiINucCJu5kUODTxQsNu4s1Y24tt2
Fj3U188vM60Yoq5BXFAfBMy5tAPia2uqem9gbbtS/HB+fb29hCmjfN1OosKrYJHcdUopuUVJ/RbS
bUft9YeiaFb8zLcXlX5UaDnZkBVaJHkGiY8zBfcG8OhyEGytrLkorPIzTsx95fnbX+vNtNpOmnJN
ilpcomKOrgNt4TZuI5BhQ8KN4FbY/lIUVp+r64Re6eoaYSLkOiM79l07kGUbPpcrKQmc8/1YGrLZ
rveEqFUFsqTOdO3IEOAKA/la0oMvgps4iV8LGyWOVqbnbXupW7MT3UePxfDVanBi1Xr0m9zbKEpK
NWF3rwnRrjMNOJlbR5eGFfu/tOJmO9+y9KDqI1zX0m3ulYh8p94XO0nyP5t6vTJ+C7tzLuvSq5bR
6xYXCtMDcakl6FGFTNZ69HBaUH91/HVztv1JR1cCJGac8P4k4DzCECiGN780+UfNmpNF3MX62FEt
immEJ2D41KNW1gsUqxELD3vpscj359tZGqTZ1k99TZTGjInoSd9tijD2byYGRS7xkrIy1wvr2Jya
PulKBQUyOmPcHNAXAH20M8VkwxXarfJNocYI41UrE76wqOYokjpSul7hsDwGc0UU9bwueYJ2cZLV
WGliYZ+Ys8M+GwSjzhGNdRJNgOboi+Q9JWFiE1fCmU+zrzrUzecnZqml2e6nctQMrILOcF/wlC/U
Q19osTXFfxm7cQqK69aKwVw4ZuZIgIlyx8jHDPx1rD6EmXYBVaAPId/Yb6xWCkGdeiurbSEHSND3
9VqQ1S4VlZy1gCmBVK6qmwJtbvQfDLXpt50QNyCu4v5dGqA7aOtWodlBbun3kl8JK5eXhV1rzPyC
JoO0IxhCeJCy6H2pIpmKC7IyaUvPnlmERnRVL49xnWK/esl8DzmSGkTm+RWxsLyNmTega67VAAwf
UFrNqYYv3dvc01D59uxuNVKysFeNmTkQqCTRA5E2xCZw8lZ0xLr7CiM01SbmRqf+QeLY/rXuzMwC
ABjB1VqaKgr5ctpE3ByVrNuhlbzSwjG+84aBNqZpOrE8hhH1AMVTThnDe68oyfdBjw9tUD0iYnKV
6eoWGrfLrq2uBalz8iyzxRK9FKX7WvvptSzW+4BaByX0LsKouhopczzf86VVMjMisMy34HFw5xU/
vo4t6S5Oi0/nH720RmZWQ4XSJq+nNaJl6iYwrZ2rV07iFt8g0Pt2volpft4a1JmroMSyq1PfjScX
u9dDC82TZVaoQKzdm5e6MDMR/WBqkuHhiqS69M1sITIyA7uWlb3a6s/nu7BgW+cA1bjyWjM2cN6M
VFFtAfGRvaJWJSdrWd3kZlWD3+osu5e7L1JcaCvLcWHg9Jlx8AULudkI4yAXQeeUFCPbCgEOyKL9
dMVELDUxMxFyOcRCRQG6I7TJkxrr20EedyOVLOfHbenxM+vQCx4YVp2pV6L+pZSggDcyqq25Hp5/
/sJBNFcv96Gts0pN5CAKHya/PUN1vMz35NMu9VpdaWQhIgeN42urMCHcx1wfsXFhrHyFI9tOSwnh
RqoxoRY1hU3cC8mtrKEM2iPZ6pzv28Km12ebPsy8QoVJbcopBDemRMUhDKrnH700LbNND7d6kFHe
OzhSKn8K1B6FgfYDmksr5mppt8w2fEj1WVUFjBe5go02xM9QO0HqUsEqea1DMKsW40WeZIfznVka
p9n2N8SqHwyV1qgueIh66pUza8U4LoyTNjv5OzEs0AZk+cpibhdWc2kAVBOVYSUasLB6tdn+dmvk
DUdgHlwHYht6uvfd+NAlCQSEB3Ow9ueHZ8E6arMdbviF2VIKNwALq7eEXdVUf2+qByGPV6zUwmxP
8MLTM3NA00W0Rhf3qBEvNf0Jv7ZMPk6wh2hXpDLskWvZ3qWNqE3zdHI8D0GJFqxKXxIl/2ApPthg
/wMVT5C2aLYgqraUM1FK3MM7LRkfzw/g0iKY7369JU2aShwv6kjBcLiD1MpuQmt3/vFLi2C2zYUy
sxQpoGy2L1obaViEQcxLJog71t5y0xUbtrBJtNmORwKnkYtS4UoFL/jGKhsKwtRfXMaz7W5EoaDk
YYGulQnPlNSCR/RA08NyXoifYy9HNaOKhJXlvDRcs91elRBwUr8xOgrEH3krbDLf3dagDpLIAKmt
rczKtAXf8FnmIM4xVCvXUDwE+Ibku1GjZxD2JOVh9W9sD/GrxwqWmB1cdtHKBC1sU3VmC8raqJDP
CkcnCPN+G8ZDf2gaLdgNUqEctC5cS8kvrGZ1GteTLZSbfVWTxhgdqFz3raHug1y4KKt6xRgsdWP6
/snjs1ikYEbMRyf3lOeKdK8QCl/9ToL+JLJWfJaFtazOrACwjKFqtWluzOJKNJv7SFnzV5amfbbX
zVDRQ0gxB8dNKhgCajuEmkHVOjtWRJscQD5++qVdr852PXEmofANE8cFTKaph3sRLrc+vJnCAatx
+aXJmG16P1dKvDtgJWGVXbpyOtHs3vqetoes5xfne7b366bJJG8IRqegEgf6xMswsuwyF9HHSdSV
+V7Y8upsyzMVJEnQwnKyOklso5BufLbKRu0bKpuGwafAYq3AaGF3zMGXUAD0VunTnU7tYQSA+e1Q
QX0RwCqz0pmFOfkL9jJuiWO37PNRgEQYmrobhLoow/W8ba32F+dX18IynkMuI7Ec9ChDPlSFQIYF
veVYnjBYUzIALj8n/1mp+apQ8xTrvhSemSMv0eWIh7DDHCdhZ0v9rUrKh8wP8d+9EV6SRysgDRE6
AjerKKpp9b5hmpXZ9keQKmjMAUUxVIo2YLhAeI3xS9hTSlVLdup9nmJdJP4l4nmtEa/cZBYW4Rxq
GYuSmsLOLzvAWsL0c+IfUjmza2jHk1DYnZ+2pbUxMwoep04EBavsRMQKodInayfeD76F5NYqWmna
NG+N3swmBD6VbbJWyk5QmhS6x7u+F8CzvwvNAA2v8BZG+l2EN2UaysqKXwAM6XMQpZrkOpnNqcnI
3Siauss4tns4MlW3A4kWX5b1hBcSwbxrn9QstBMi5APfDy3/RsrZ6dq1Oo4rB+3SRM6siSGXkBuh
y+BwdZQuM0DcIO+ifRO3W1FOtIOaNPWw0vWFk2oOjQR+jEIb/EAOOT8I0LzSojJv1Pfnl8vCLp9j
H9vWhycw9jQHuoJp8kbdpmwbKAykNJRhUbOmNxAhKI/nm1vyvufwRV/xBVi/A40zK9qWXO1kxBnK
m9iPttVwk6WfA+HRW0PxLQ3dtEdOHIlRLa2xE33NQRD7Bmb5jzmKoOc7smDk5ZkBGdWcWLkYas6g
Vi3ix82w19yyO4yS562AYpfefvr+ydu7ZPfd0s00ODzS73DpXQdJcXf+7RenYWYl4pIK4lGuNKeQ
432tCoceCLCaihDPRBdArN4Xbn2haeWhpMjwfJtLK21mNKJY4I4yreNawTcVvxXDJ8mMNnV20/g5
tN7p9nw7S8eJPHMnSOnqaGc0mlMBYW7j4iLud2IkA+S/aeEQpr3Q3EUgyAR5ZTEswJepJX49VZB9
I94H84mjo46kGpbjwlOKuBEO/67UPtFyT5FPV9+G1dNUo5Yk4oolWhjVOchQl3vIz0tBc3pVt0XK
R5O0+9SO9d4UvY0nyBD3tPFKSm3haJlDDofB1E0YPeFQLS96y72TtWbrFsN1UBgrh9fCrvoLtrAL
IZtq6E0pFlc9RVtwdzxXXbPy+AWzPUcTKnCAD23mag7SWldRVHyMgugqLXQg08p1FklrEcWFnTtH
FA5KYrWZiHhpClvFxmzbPdxVzyvLe9ovbxy+cwihkNZjAY4JiHXHjAvwWIYst3tFKO5S7amsKCkv
AGRXW0MUrswiWFnjSwttZjHgpNXEbDryFC+FQK7ZQKFqx3K0Hbh8pEG+NeWv53u4tAhmhkJCND3S
x1R34GsIbbJPtlcAYs/QMjnfwNL0zAyEjnxGH7k0gJzIExoKl9m4hvld2iIzQ+BB3aiOfaI7alxQ
SF1R5SLIcbfpRe2+05DuON+DhSGagwgVJO46VaYHbl7HkNNmh0JuH81ML36xgWkVnJw9kStBkNtk
umPq/Ts0+64Cpbg15XFlMS0Mkzht0JPHSy6UV7JgalDHS8rWNMN24xlC9SNHSwSPIFZW8AwLYcU5
plDV4JrJQ9rRIfkcQuFWyd9XJP1SZBx7EGwhpDiUqjvnZ2WpV9NsnfSqVqQm7GHucVShRtWqssW8
h2mVRKDCLeN8G0sn9xxjKLutXgJrah0v/kFVgOrHV4Gk7QcQh0NtOtR5gO7NzfHX9oo42/aDn6d5
DG0xdZ9f80K/r8fow/meHK/ebxgycbbPEwSLpCKyWscE1y8P8rYXvlN8FqEZBpYRrnqAM9rezKBB
Dh/Gwt+5vhVsPEXchop1SaRr02fpQ8ml1zOag5bc6F55qOHn8yX4gQW4vWr40spdqykfrEbd5lrl
pNkl8aTClb5PEHktEL4gATOBo00Qh2E8XoFCcnxrzc1aOHBegxrlf8ujoVLLegKcGu8CVFFbUXP+
bYQBwk9lAOcunH3eWPXqprZcV9loxaj1m8aShXDjq3J3VTQeog6N6YXNziuFJt4XhN1K29Qi77bE
Y0/+YEv6397BtTnERM8bWO6UTnNy90tF5VNaX/h6uJNvatg28ssyc50McmK86ZWF/PZm0eYoRsvo
onz0iSEWHhqyrbmNNfg/04/harj67RNLm+MYhTZIdZf7PZkR4UmFri/SpIduqteHAYxbf5S8P7+S
37bG2hzI6JaakFEarTqqhDT46Lt3HWkkbqCysjvfwsKu1+ZARtSX9DrR8ShEt9gb1BFCb2BVezzb
ELptnNkCE4qmw4pXudSj6eQ8sWSsUMA4pPWdUSyvwQE/Q+VwaNXsx/nuLM393Kh4OSX30NE6CD1Y
G6XwbpGvIzaKxkjcaytYyaU+zMyLZ6h9a5j0oU2gWJSJkTUBokbmyqS/7URAZvJ6iJANKIa6TLk4
a9Sv1sgEl9paNnJpfGZeRKEqRRSZo+aIWnTny/2HrB/f5wkURQUlmysbcKEDc6BiyNVSMsuBRhrv
oFv5ha5oK9ZkYefNIYpGosDyXfH+yHRA6LI3UMXQjQguiRsjp4pT61b2xcIcz/GKWeCORgi3oGP5
7R38fbDwt1dyE624KUuPn+bnZBv4QuTqI3huxw0FbVNx19rA3H7tiWXinN8JS5MwtXzSQt1oeuIF
qEQJXQZrKzpfRvBw/tFLLz/bw0YjylHX8vLmkKv3gFHjHXKbw2XrJ/mnX2mCsqjXb5/npM0FlYRg
C7+VKiNTK14ITbuyihZYSrQ5lp4y07yA75l8Y9Ya2yhVPkPbDaWRROkvZNgItA89NGlBV9xphW5e
xnlKqbwlF3ZnpcJVoE/lsYm+cvtdWtQze2IEXqKOAWxuYfpujJ4byb+YjG4iPjUFdFBWs2J7l9qZ
GZbaQw3MV2mnuozFLehVN9SQeK62WfIgl8n9+al72zPR5pBID4a5OpyW9qDWO60XY3Kh4ecm1b8q
unubRr23YmYWluEc+Oh2lenHBiu87OHREsT4g+cp+7aoP5zvyNLzp2E82UGmBK98HxF6EQrzRkPD
PRqNrcVOOv/4hdCONsc/SiSlgzouicKpTWKPFYRCQqvdJ310jYLPYVDkT5kifB9F6VaUoQVU1dqu
QvVKjtOVg2zhNJijI0tXqiIl4rJXKeHXYnzsgaWCmU5s30jM7fluLtihianpdBSlCj1G1eW+51uI
ZPue9eIacCqdf/hSB2aWyG+1AVyTrDmG4X5ukGs1MiQcOQjK0VpZzktNzDyKtoDBrMu5esmxfJNE
/gZp+i0nT0GC/XwnFsKKmjHb/17Ux02b0Qvdr246zbuKupu8kDduo9mAo/HB1AEWWg1etW7l+rqw
SY2ZKdBGDzpu18DHgMlNkfpdr3KpdK+1eB8Ga2fo0tDNjDgjJ7ZQOhJBdNsnYUQgykXbCqmdQlxb
AAsmbY58VEdDR0WBazjJXRRA2TZRaDpNkN6abCclzW8aEg4r9nNpouaIRyEg8MWFG9MW5QerFEq4
8N1yTy32SwKN32h0UDdPIiTSVoOh9EqNEaY/v0gWjJE+TeSJMYpGuQcmFRI20aR3UWpdQIX+oUut
X3z8NIUnj4fBJ+8HAJbOaMK3E8t7cSiu4sJY2aeLIzezAsSs6gbiRt3x2qjajMEjQt07REe5RreP
jdtDia9+NfhooC3UuJ/OD9rCApwjI4NAbxFmwvbkUGOhEvFDyYKtQqsktvOVU+jtQJA2x0FifIjA
IRLhdNlDGDb4RJO2XUCEDmrLLNsMorDr3YfzHVpyXPSZqdDMWuys6UySKHHaJq1yA7XZBzjXYUjy
b0shuwM62ezSSH5I4/BGGoQM5d3+OdMSedsm/cpOWOr0zHz0gmRU2cBGUIWnLHnHZRExtoNff+zH
z4rwJMGnvjK8C8eHPrMhoo5OpTlySDbJmF2MkqYiY4K49vnxXDAfcwRlmxm9IOc8fUAiVoqlz5ok
vvSev28oGvom5ZPEUal4K27nQl/mgErkx8KwCjvdaQzJQw49uq9jea2aQpqWwF+DXtocSdlxkaei
dTxu4UM16NlGQjDOjpTgso5gG9a7SahaKSHhUaV3AEe3QoFsleaZ0QrSbsFGzaGWvogAZ9/QP1nz
ti43Szsy9HdoQf1acBrNoNdWSuwUM0uSVneSJtv38OBGunkhjtGKEVwwF9rMm0CvdXDbMtBZDQSP
jHbfEtcLaioC4FJNVrbOUiMzfyLr5VquRsS7pNFHb6q2/T55yAJzHw3xxflVvTQPMyNB7rPI3BRj
rnveY09Jsm2G6Udk6tZI4JaCRnN6TKmnlg//GwUy8zYYn2vSrAXkmHBO2QKUszgtovW19z6e78/S
kM1sQFWIGQ5qw5CRt0vj1G5lz9FJgDTjw/kWFriPtDmgslcFQyx97Grj4t2V5XWjemSIenmElpmb
Up2jStPrdl3H2d6UI2S2lUNURMaDpbbKvd5N2u4TP8X591mwFHO4Zdd7ZQVFMx6hTtmLyjYl/O+u
PHyBlUqbgyw1YUgSal642Cj9TTl07zMVtcNG3MOPeM+VBBok896FbJ4XGHTzEACaRf9Xt0uQN9zq
brpWfInygpCCeMjl5C5N3X1dCgczU8NN7vbBhhVuILBX59s6VO+CrlpLgC6sbXVaIyeOip+RhvRV
QQNtB/f4OAjJjVpXrs0RKG7PD/7CoTAHcAplKhuBgMcvQEpW6ih41YcgEbep+GRCzyUozUpDC6eo
OrM3ZRa3dY/0oYNQPeM21JfTYT6N+EgsSNOHh6ATH0JG1znfs6XBm9meHF5ZSlJosMnEa98c3hWu
eJlA9XD+8QuXCnVmd9ymVTuCF7oTR94elw+Zt+S60iM7H6xP/83ZdyzJrTPNvtBlBECPLcl240du
JG0Ych/oQIIAAZqnv9nn3+jwiM0IhVaaBdEwVShUZWX68x6f55ZxrIIP2dEJiihw07Sag2MO+txn
lFqD77cnsbVGK2eTz1MxaYNJ1F3+w4+WZyim3IlxD9+1FQmvMZzSbduu5AjkAUwHADD6jlhpSEA7
fk8mrBwtDw0HLSnT9MCX6Ac19bvbE9s41v+BdlZglW8UJtaDSx/k6sNJaf4Yu+pdrOBgejsJ4IiL
v4sF1hhP1+1w1iQ2qQdoJm0r32S96tUZCip7mPSNnVqDO6Ei22Mp6xAYrOgEmvZsAs6eCv90e702
rHMN5GzG0hm9BsaCYO17YwO0JJTHq9db0HroU1BCI/eVRsaaHfPZms/KHVROg7RZCxBM6DsfIH39
2pTulASyq3Yc/4bhXGU8fved0SQjKErgBATg2UrzAVToY7h8ub1cG5e0tzL+WvBoVgE+XnlF/xxW
TXRpIPd5KnS3ZFHg7yUVtiaxsv4KDbysqWE/izf+uBYO48b7K1hcsOa59Jslr1t+zflzn2fQ8/sV
MOf97eXZ2Nw11rKawmIJJ+R4gqhOJuseKKAV+bzHgr/1+avR/3YtQsKXOzkY1g8K+sHUgV4Vcfpf
ISSgds7O1gCr/EPhBOb/7irDBHhio3excU8QUHu9vTwbp2dN/RizCdq0LWrY0Od4QuIbYoApwEYT
7sLbA2wcmzWqsucQhAsa8K4Fw3JhEC5K6G7RcePeW1M6Ti5ks2KU3Q/ab4PEraPhLlTLJzCeP9Ro
ZTCh3ev13wq812yORV+7HjJpKL2Q6FqppdETHt8+OFmvgat2n4IetFPu/JertjJq4kvwb0Yot3lz
VT/gUZynEPTaI4TZ8LBrOCWN0GpQRli32QYpMo+GIOSOppee/sJhA2EDhehH8fP2Adg6Yat7vQDp
JmiXsXLIcF103KIlhJ1xIH5VZbSHbdq4YteQyXnK+9zVDNKZRY0H/gJiEAKaMc6CSxmBf9hx1SPV
6N+/PaWN9VujJmVpOIcQgo/UdOmFiTNT+nGJc5rwPiyybiL8okoBFS2DM2JCyGD+nTNYgyknRyn0
VTr+AbJC71WBJkpbZngS/u/2vLZipDWaUnEKJnYK6Diz7+lyLK1I434+FgjCEfFBXebUOcPdHC6J
yP8uIb4GVhLXtw6eQT4c0PgwsujiU3K0BPKCeB8JVv5dCmgNsfT8vOU2Cv1DwKo2nd34EOH9v7Mt
Gz5uTc1IqQ+M2IjzAFXKa4/QcnRA6JXe3pQNJ/dP2um3GwZNToWFzgFwIh1tUlEU4gJs63KXVyCc
Bs/FBCplbXd2Y6s29s/J+G20oUeQmg9YJ+gCQrhTlDmoyMAWI+RVqBQAqylilxaojoF7mSyXDPxC
YQL9ojYD19v576a8chkOtN/dGtJgh7Cv367IOyHl+76xD0sLmSLq7AyzcbWuIZc4DiSEUA+Y+ln4
PZiXE0UdwUR7jLhbn1+FBpY2/qhA24/n7MASF0X0oEQMbnX55fYybQ2wCg0aiBp5vPP9w8ijd8gM
HT0qDkvD/65IuUZaGmvDotMuDh5z6kzI/GBIsCRgmjjHJtwJ/TY8N7nO7bfzpiw3ggKnBnOsuncE
7YJ3E/RQL00h82y2U57mgcqfXchl70XjW15ujbfUUIE2DQRuDoBbKTInjdemLXq32k8+/zlX4Niu
v7UoOErX7tjw5pCrF4Bjawp0IvUPlfCgzFZCeuVpAvDOdE9B+Oizd16hUNOKAQPcseQNn7SGYg5u
qbg7Y0RC6iZZzPysp2EnX7t18FZPgZYHIgDvBWK6LjJZEfh1NjGUl8DqwXcCoA2vt8ahdF2l+spF
ADQI9TN0xme/j7qk8psGvN3jL0juvtw2oj+HJ/4akTIRcNN54zWA9xFoce+N16M6eI6BcrWUO5b6
583w18jI0S/irhwwSBGDBHzw7uO623nf/HmhQEX3bwPqO5CIzS2wJY7TNqkKw+cACZ8IccFgVZDR
hu0cqK2Brgv4m6UGviN78NGj9NScwr4EtJY+IAruWH9X7nV3/flg+WtMpEt5rH0fYzh2eoRU4/uS
Ra/TvGv6W9+/7s9vc6i8QMgpBCSW9e4x0IufQJuugGhEvJN92drolZ37fu4IbjHAaOsREnPjU9/R
b7dP6taPX70Jmkiiqp/DJKhpDog0L6HsLzi+O2d06/Mro14avZCB4POy7O/rUNwZ4K/jFq/m2z9/
a2lWl3pF+2EYO3x/ab37LndewoaRnW9vnM018BHpVb8LFIxg5j7I3sKLDmKbcVZ+pKQ4w5fvRJEb
zmKNgiSx50Ron/QP4BvMrO6h0f5JOcPzku8g0jYuCn8NfyyYtVMIwvoDhzT44DUp3pp4XV7VEObP
pmmT6V3IH5yoz27vCsPJ/2/xEqKZ/7aIJWBqgoKlDx7C/qy4vvN08W0GPUtsyh+twO4T9MVm9eCU
f7lX1/P3mw36sakhfncN7upevXrQpX4fGho/ueACP8VohEpzpfudDds4dGsmR1JAKzH2ECKJtjqx
EpOYvd2K4tapWxl70OQuUQYIbjvUlkC3CJ3lQw/tVFPkwWmsDM1iT/Xfb+/U1tlz/71uXTyDk80o
dKBZUCgMlfoMUdrvMwvOTrQr37Y1yMoJDE5YD6PEIAGn+Ch08co7hwbVnZam/sWGojjcns3W2q28
QQFBmJpw7R9Kv3wGbZ0BZqM+GHRY2cbjydKSHYvaOOBrsGJQcojSEiD5O81ObEHneLxoqNuixU3E
E6REVXknnUJ+932+h8PeyBb5/8jU/nbGhdZW9G7vA+aKzg7vlTtQ6kZmhRUUkd9jUL9VrkxspY63
V3PDd68RjRFhol+6xgc6hTnnGXrib1DgVQ9OOLGPt4fY2LA1ZLG3mg+5qpFi4Sbz6+bjEoQvPgFs
Lewr5LTBiX17oI0juMYt1pCHVSzGQK3QGSM+iNvMx6nrDrk/vN4eYutMXL3Fb9vjkFGgVaTwD8aY
ZzYj3aVz4H4lNGwXHV+msfmFFvPuhELhX7Yw+9HKWXSzYBpcpJB9RDXDpTodwWZQdert2pdTucFd
pwiEP8xJ5O451nO34+C3jsbKbQwit1VvOV4eMX9umALlRtF9sCgO317LrXOx8hidFqZf+gEX1jzf
t/mjmS4s8rMCtJ/j/Onvxlg5C88osEnz3Dv0ylYAHPNPEMZ6KyaWjoH6xCUI7G8P9OfX6D+S6L8f
DMRXTgnmGFwXxHsAmfQzZdD3boB4GEOgUrz+gCTj3hNnY2fWoEbQIU05G66zmtWl8CVEiKD2nNOd
7MbG1bcGLnol4bVT4vNRWACKFi/Q4KTxzkJtGGl4/ftvFkSsAG8fpLwPYWWRE/LMD3CgpIGgr7Lr
D7c3Y2sC13X7bQxXDu7IOcZoxrHK5sK7kxxSxrc/vuWi1xDFaWr91rnKNA4N+KqvzjkyOYS2Bztg
rOWBmPAIOrlPbmU+xAu0m26PuzWplRsIQ4c1EBj3DpRV6GxwxLdhmfcAJhuUKv4apWi8wFHWwdcV
3Fk+LClflmdcAq9EkNdII1VY8l9O3t/1TfM6AEjtlSUUqRw0Z6qBJEHEUwXRuLpwfph27/G7ZVQr
D4G+gF5Cehs3sFHHfxBqwHVUeU+Oo5h1Okl7oUDu7jxTNzd25Sw488u+0Sg4lX34mVQ49/4014e5
+BFVYcbjBOXYz33bMJSsvWjn0trwgms8Y10LgOzR6AY8fPDeicAHiHTod6Xqo1DLjkFv3FprFCOF
GHmct3hA4TEgtHcGBBREFLG0Sc9lWuvh5IR71ABb87n+/Tfbc1oNcfgcD3EPYLmFI/0PbpSkAcRb
uO7ZAAayY4cb9rCGLjohaWtyXThR9+90zR+dWO6s19anV/6DcZTsyhFwIpCRPIK6/2kp+p3U6Nan
r3//bXnqkNiluhYeSScuHtQaEMvBkG67iK03YLDyEa1vG0UVvm6vwpbirWTk/H/tCH04ZNh2lOz8
+ouge35jazruv6dje0oYmRRWKoyeoBt6X3XT5fZkNi6K/wAWlb/UeAQhITKQ924hnuKxfOiX+jny
gp0U8tZZXRl86HSoMeNzB+XmJxuKJzGoMPHH6MHm/dcqmH/dnsrGOGuoYlPliLM9bMuEJ9fiXHj/
2efkPh9+RTuLdT2Zf3iMr9GH4UQmO0Yg5FjQf3q9kkJIqEThnlLr1gRWRt0HhVd5Agn9UP0A1d8R
bSc+8zIkL/BqeH97kbamsAoMZh72bIojNE6T4RlRwsm0wYmLfI+YeuOorjGCBEAqwRoY9azDbAT4
PSlouSecu3FY17hA2iNPW9cURf5+yAbGHwItMkeWSR8DZnp7gTbg4v6a4nHAC7umBhkXKAY/AzVw
Dyw85P1Ifh9HxSOb+ncqR4a1a4AjJ+U95/MXEaDwtjP81hxXtp7LuG1Qksc7zrYPFnJ1LhFHgbdj
4jD7JqR3zAWDYHyYNK3/rSLtR38C/0zhnCJbnUIVH5Qg086v2drNVWjQdaZmoUEuSA7kvpi9Nyb3
Gq43oo41OyTnmoUQS0ONfvTM0Skd57QMmp+CwPAvvSnK+zIqrgVUr/pwe2k3zGsNMGxFH3h5i7LS
Uo7+l4ZyIhDcdEBjssaNHlglhiLpa6F3Xl4bi7fGFYIkamLBtVRL8/zlunhRvEcUuXFI1iBCxllL
hh5WXEE/ERdOLKtHcJDEfK8Ne2utVm4CFbfQCcYYtdFuOesGnbCj/IwRZvWZS/Te3t6RjTOwRhKq
0AMZXgmHBy4H8mEaipFkSkalSJmaWXnoxylwklYtukvrtnX+TjjK/49in/KsO/pIYcTL8Ox57snN
6wdo7WWOiU+3p7a1Q9dD8VsEQkpQOUAVGpbjhm+THZAY7sSrpw0gAk319neDrAIRXcuiJg4id1AU
frV5/liEbqZl/Exb+u72EFvBzhq+SDQ6jWaLJ3fEh88CuGXlVALob9TJbP8I9qDXBT24Egyl186Z
uvL3MENbK7jyPSERrJvQ1nswTpXFFX2hi30/yXrIlCuqw+3pbVyHa2SjOxTdjH/XUI4OwCTFl4bn
70q2Vy/YeBOs0Y0yBI1km/e4DsFCzeyRF3OyILUZxH5GEKTr6DQ2n2/PZcPfrHkl5y4njjNVoFoj
3r0wYCQu2+bT7W9v+IM1h6QeQXRS8gaFPzd6zvvyjNjE1dUhlOru2nRye5StGay8jpq40/o9+nNk
b9270OQkpb6Yd7zNxl6vkY5LCIoVUaDpccpj3Drss1b2mI9/x0Pmr8GOmoZVWWqgrhtfffdAdf7P
cWq7+ly1xd5LYGsfVhZPinlBxQ/9RaTp/UeoKFWnkTN6GeppTIkuq0M7j8XOgm0MtqYM4yUqjbaC
BS5XbfVQ3+du+HS19Gse4pqDuL3rG4a+xrFEFK8p3PIYZiFlInwTJ+jpMUmz+L9A9vrr9ihbeQd3
FVjVouFUuMBhi3b4SRvyRSMRk7i0OsW9TPN2Oveu92vouuOCR+9OALV15lZOTFrqjKCHB3QdOUpV
0E+8FF2Sz8vO22pj7dYsmKIf65qP6PoRFQMxb8nAtyo+1bX76FiyR1i7cQ7W6M2lnSoJvU60//FB
ZdSC4bLJPZlo8GdNNo6SwW33EjVb980au9k2dTRzSrBiY0SSeXS+jbV4rqb5a+ezE4CBd4MlaPhH
N0oSNSjCBvmeINGG+1mjN6mrkaCbaHho3UGBzsA+db3auUe31nDl2vqpDXnfowU0buy3CCF15sz2
zEbxI5zKNHfi/90+5hsHbg3XZNIRtQL65zBexaA9r3uMRveuKOUOtGhrja5//y2umTo6NzVhaDPr
8mY6cIgflxn1Jf3yd79/5eDQ28WDMEd/vQlQEKbmq4sqYBaB3XnHIjcsZg3XXJgeSJQ30cGTwv2A
5snuAh6L4KmfIp4oGiMf+XczWZk+0d2UNzFmAiK8AIK3vsMeSl2pLonpSD/cHmQjvvjH2f22HZBf
jZmsdAx9EI5HxhDGYdaWSx+gxxBp+SQKK6dPSubQIeNDHb5MRsRqp3i/Mfgan4me6kHLoAS+sY+e
TOFegE3+SFk9pe3sXpChTB0nRK+by8bD7elueYc1HLEhIBdy6xYRL0APFF1AU/4KkFMFctTco491
bw4M/PXUpj5yWbcH3TjyaziiAC+q6o24Foshh1JP6EoLB7rHnbFhsGu2x1KXTVBN+HrhtF8B0QUj
obwovidfu/Xj3X/ba99OZYkGEpT/eP5djuILVfFezXTj+fZvqkX6/0wb4Roo8G10OoPkYUGTcwiF
OB0vaRnLTI/hjiltTWKVQbQzeAEMCkIHImnxRJEQQe5A/tUV6q0BhmD39JwYVDwHyC6nwvDM0jqr
ovmsl0+3D9Cf7cRbowvnuUKzQ4FUh/R1MjdXICsyxFx+J8XPayjVOE52e6Q/L5S3BhsOvu6irkGC
skETWBIDYUDnvUaArW+vbrBuIShSVQDRO4P+ANHS5y7axRz92Sl7a1xhb/2y01ADO0wTccFTBC0F
x8+/hUUF7jH4j51ztDXMdWq/eUtokFasgxzkQcTv26sMMSkyzcgHMHPcXv8/W4S3Fos200LyMgSY
5eqaCh8MOG2YwT+NIU/6IEq8qdyBzfw5nvDYyq6hEWNGUXc4tSGYNfG4vNIMOFWRMqKydv52ez5b
o6zusHjoeukg7XogohGPlSq7JDB2SmkH0lQnjNoEJKbtTr5sa/FWVm6gmie8AFBzDYR5JrQtUhQK
vhWePJhYfm4swPlatuFfRTLeGpM4LxSxeY88bxU536FVM2SUN/759sL92at7ayAi9bq5yKMr3Wav
xHAgdT6/L0d3wqMZT53j7UE2FmyNRYT0B6S1NfgwZzpm0NYGINrPrl6YRkHSRO5TQ9nOxbthOWsY
ormyNi1FASa++Hq9t/TL2DsXyPuUqRj9nYt2az7XxfzNPMVURtaP0GpEwxwy3pCPaNMrW5XWFP24
PBFTv7P3W9uzcgQ2XPo8itFHFdPySMD+I2r/nVPpnRft1udXQazlUx4tQOEjxmSfnKtB8uWxQLPb
3+37yvYVGp/D4EpToUb+C9R+j62eGSKi+eQ6LO2G8D6Ox2DHZ264/bVmdDxToL5zEF5UhmmIlOMB
CC6dnRO8UWzx1pyIwG0MVWl9tLcKFYszU67kT8ZGvE+KOejbA1lU++b4wrVZw9xRJOOwjAKto9fC
Md70wj2OMndVdntpN2a7RiN6jMyecVBDLK5N4KzplsQiH3H74xvRq7eGHQYjIei0lMg2FkFaQGzZ
EPYMSgvoCnBoPPpJCySn6R5zULJ7oKi+PeyGE1+DDwOwJ4N7AjnIZjSdBJt3HuR3iiAfnXiyZeF9
7le1PIuQTnxnGb3gH5zOf2ul3hqPyFm8EG6RbXP8eKoREPqySRwvpFlvCLmvFe6qYYRtOAVvLzMa
MJJG+vOlmnp5dE0/n2nAQTDqzMvH0o/qM1+IBl9xtLyAkrPISh65Bx7a8GMn9ZcZ5+QEDdfyeZmn
4Z6PHshjS2vvBy8OnxuXda91BfGxisc08aGH8xzoAk0SzCfzXVTHzWNgpfjsK1GdaFzw585YvKGG
0k2HWEwndAd1j07eLHdRDhRxOFX6VU019FHbCiKgfjvcL3bp5AHY3Gp8MPjVoDg3XRo38C5dWLdv
VC/tE4fsaVJrhnIeRPwGtOQAzFikMXedxKtJ8bntriReXigA7tXgzEv8CPrwyeLl3/LSdPd1MHpp
FGnnufFLB+KTgz2P+QBG/5CpuwBiHuhyVv+jBI04Zq5/5C0amsYKYlGTdsgBAJX6JCsapNLpf4TO
snxemrFD/l6rlBWLuniBWhJGF4dlRS+blPbj80CluDispQ8VpfNRDRAG7J26fKEufAIDQiRDPWVI
lRdVyKQHF0ikPk8u9H3BHFSlnR0rpPS6Oxa09ARJkwXiMJZ89UdpTl4PQi7byCodWvTqqrAmCUEG
7nkCYgNVZHJfgVkwc+cuygxpX9zKeR9Mvp/4ln8vIvld1VX3MAW1Td3WLqeIze0hnGIOLZ14zvo5
d5tkFIM4OWZiWU6C9uDGUX7ue2oBaq915mpbHeKp40lgZ9lm/aKaY1PN/6Pzwl5cgbgUrNkLRMuZ
e557Tz6AErx+FqO9FiegPaWi3k1JQPDzAetNBj2jRZaBusajjZMVRaxObmhk5nfwJ3UAoldPapL6
piiyaak+LT4txde+tN1z204yK0bvlQbzgEZYXPJZSBd2VUc9yWUxU6Lcob9fTJvPSQ4Ov6ToLAfN
fW0yJICbo5w7BTlPQACP0sbeoY3Kuksb2w1xUjglyp1oqaw/IRuw8AeAhIf4vnbagr/Uc60QR3QE
yxbPZegmIIwflrsqapmFYkQ5Dx/rpRlAADx6JdPZIgghDzKgJfa/KIYTKVyXZHU/NDnWeDY2rWXk
elkz1q04NnQAoJvzsv8Razj4yXhIILpjL95QzYRsTwPD/sDpUI1H6zeVOtTz2Iq7sV6Wr1jD+LFd
TCxQSJtdnrCFuI8QQvOre6soAW7bjfuX2WvyNwmmzmeYl1GJX0DSOAFaV7wL+Fh9hB7ZwjKfmKhK
Zjek9DBoob7QkVVvqorbc1sp6qWWGhUnizTwy/noupe6KWaoo9Rqmo/Mp4aceS7BdsVZVwHiAGby
gCch9W18sDwfixfQJKko4UrFXjpPzijAxwMlLqDbXXWSntv6KbLpmh1mILOfoU4+vgDhQ3UiTDgV
xwi6ovKpRBIJEmfd2KiUB7mlaPGdBnHACxvcIczrvfr9VLGqRt1t7GooSRkuHxtfMu9Y5roG4nOR
Dc2gD68+utXgimO4BAgWFSxJX1CeBNxOTF2sP1WqmZcjH9uAPfkdy7u3YNFReUBzZ6PRowi92yqp
FTiX76aYzu2FcOl+hbBPPH7wQ8/FWqM5SeYfGhGq+rEoao3pe7UeAZPgs/6ZA4M8fuDV0kcP3HPw
jmyYjT+63ZhHjz3LS576XQ/6aNkEY/vs1bJ0UQD2LH/SSMy6ib+gC+DeDGP4UMUWmkUJYJqdfQxb
Gcu3WY16gK53OC9NUoEyjjnJEJp2epsjErcXNocAaWR+Py6TTMRAu+FhKMdBvNjYBO3R6HrJi3Ot
6SzPA64B54XRsQvHxC2xfXW2RJ1E283Qt173tR8txwGJlEctPFE9zyqDYEBDPzR54bkZL01gDs4i
KC7ywCcBtDU8KPNBOoRHWZl3/lsfuf0TtKtqiGAg3f3DnbXnnfEbAvVacX8gB51ztUAazqlwwUwG
hGfj0MjHIYopy2ZaNogZvDpvEo0eb0DxKSHPXuTDKRVRL8dE6daoLC5DCC43A4jnT56ewK8IdFcL
ZQZDhT5Qei1NE7cDSpHYBh+bRN5FiRQaZw7ovzG66+SiykclR+/zqMI5wEYHLhIZ8Bn5WXBZ0NNV
FrXKKlNM6kdVohflLKtlaRNb4uc8hIXtyLepI1Klbe4WTjJyYFReYKt1eVHAgg6v7eSWGoRiM54x
6F5FUcEJQvMZskSKPA2tjvgp9l32SVeEAAVMJs9J6mkK3hf9bL1zNbpRl3Ezk/s54pHMJi8aFbpH
2hnRBGFFBJiEG80oXbkDvyxNY7x3yzCIKeHClDLpTG7GS8iXwT17S95iaTpv1o+5nFqQJy28605h
wU2R8FA2UVI7tZT3Ux6EgKxAPak6S7WE+lTQIHwVVUC900ikwc1a+3H5Px7p+b0YS1Ld9zyWxWFA
buOxBCMQ7vmRu1+AHKz0xUem0bmHZqpToJbPZIHGYMHfo3g063f4f/gKpv0hgDePm+XsVgCupDjj
ZErBPOPok5MTAgmy4iPP0Z+btI2rx6Qf40EecPv3uAinOsyzsYdM4yXqCF0+heO06O+AtXXuyRl6
8h1cgpS+avjhMomlLovvMfY1vuOBabrzNfSwSUlN1yJKm3BtQ+Rymp4AI+PswkxUQ5mBFHkBEk2X
hidwvaB9QxRi7k4ji+ENeaC4l0QRFeA2MWOhsih3KUk6JVqT4iz0fTbHluUo+gSV+hTncHHHmufK
PpoIhai0USZvH6QPSWTwWo958AafQRa8FXp/Pnlz15ODr9BzgwPch/ZBsLkffsWFxDNhKFqkJ6+i
R7id0R4zgq8AQVNW+04jL8jExQOet4VCzaEpwc00TZYCelURHxB3CAEhFou5nr8joqPmEFk9QgS2
s/l4LAp5leeua3CW88Gv5Cl3LQSPUNm0zcEp+uK5nSARcNES8j6fEd6gk133nqZ3A/jORRrMNkSL
ydjF/QmKlrO8QL2qpkmUA/55RL4Hh28M0Gx71hhKvJAcPG950knJLdL9yPJ+yGMGlsKYQ5z8vggp
0XeFE9XDKWrtiNYtkJP0+aVye6/4HHVx6KGFPh/wmvKh0A62dWdqTnCt0uFJu6hYon/YQDcVAfvQ
/pL+gP53ZmZ0WnRL7cjE0IGSuzkvCHy8nfvuq8/hx4+NKcMps43G6up8jJus77kLbeEFCZcqIWzy
9dnN3Qpvt0aXJMmpHKOPMysAYwqdtss/eyUumQs6AOYqrfJxRoIZ8rAFNLzbOUxtDLLFhziMfByk
hZf6aI3v2Dtcw4iZTC3D9pJjb/qjm3tOc6aFnFU6AjLFPuAKX/h339MVHF9AB1GikUkWfRpGY1yk
jRjrCBGDZ6v5FBntlBc7Wrd4DEaaX0n0ETu+luXA51OOSHY8u0qG8hm06rX3EF+5dM6I8Xl7ZpEi
kDsKhKl/yqjpyJs7xKr8WIHykT0urUFfVgpuKmG/+ko21XkpUbtLfOl486mrieh+DJXXiGM5QBXs
nRWgiz2WiDS91JlDpe/7SbYgKnC49hAZRjpE7aDgQFQfGYS9gnMbQdH7URPcOyn15ro62divzEVE
oejvC9fW0/u5qA1JcxgOEP9ui/JkFPSwS8q0MpmKoed0LL28QiMtw2vqyOgM0ZhR6pHcgzu3Ki6d
oRFLuC3RHcUjNKc+54tafA7J9RpRoBztpD+DEE7mCa5gUb5btGXsXRcthh3kxH2Kd5qawCXZ+fpj
WLux+bn0cUkBo+hzBDltZ8zZC8rYZODO0/rOCfm8vATtbHXKOz2Z94JDNeS+Awu4SaltJ0C5ikEd
w4j1L3zpWgd6gISNb51bFuF5WAIJxS5ZeMMviGwb+goKnZE8shqltNTVUfxalMHQnqcC1AxZPhXB
T39muTukQCq4KKehv9OvHx1mOufiUCOLFFWFrsiEH/AWGO2hCh89PjCG0LnU44HNI7UvJsCcYdIT
848BdHea7/kyetRkXtz6c+K1C3dSL3dImUG3ofUQzddDjCp7303TJwlWRHPJS+EGRxAlVeKEB/Yc
3EucJPoGEQlIy/yUQ+SV3qEKR46YksYVgO/d4gjxdXE0Y0fh5Ay017WN2tT3AE9jB3chUC57Q/Uu
8AGVBsnPdO8yVbvnEWwiuvpWG6saA8IC64KrFIpRJMyUBcoEb8nF1CkJIZaRAuLAu0NUWtd9aGJN
fJYgymjlnGp8OT5wZe0igBiIJOieYtvM/meEQbxHTNTXZfFToEPDyUYm9XS0oun5uW1dfbFVXYQo
ZODx8SVgk2JfWKFc/Q740DZ613a4D9CWNeDxwiS10F+syCnCjd6kyIsGXYqHb3zGLkTPyvS5BYGr
u7wwIbrxgscNofd+sJj8keHmexcjPi5SGQloFlM9w3VT69n+2dEehVKaXczBdV2jU18FVCRd14/v
Q9oaaEvrljVZpwebRG7rRY+4/5o88yMxtPhz70aPtC2dMOFQb0RrKUAOydAU7csMgcf2EEyqgQRa
3+qHuYgAxZahU3wPFHhuUx8gP9yoIXrRUjBI2y+z6+jPnRWgkW3ggJ8jo6CbDcDCSJKxA6P5MP9/
js5ruU4lCqJfRBU5vAInRx1lvVCSZZOHDANffxf3yS5bOgGGmb27e3fDMW9tQ8Z5aDuNAiUwlTio
LFY/t1dtMMYOFX4zNz65pY5eAkJNdkmymxO3xnMz4sLsK3mbxEEvjdURUyzRSDqayZE6BkWMG2Cg
iEh7ytyoRiZh6f9SvQOeHXSqi0C3Gv3emrUjN4NEgObXo1rqhPg0ucX3F1brj+iWdD9pSfMNsiqm
WdEbdcC52EyNlNoOLOepxCGbiLbYCVrdVEIqkOScKKp+s3J79O2sN9+VtCdt1pZmQ6s2T4SxjgMC
qJTHO/ZVknIAHazCuhlmZnO6dgIPXqWs+yGw6tmlJbYGlahzb3mFerCChXK9CBGc5Hs61SLeNpT4
57mfup2XRPJv3/XfQFLp3hyJ/2wctcZrrn/1GuvWd0W0zXB+P4q0K9+zItOoKMmk96M4bbmO9uz4
amKkekix6dwMAkXBntCZiwOdX1v49IZ2d1tGfYh9xc0VAkFyIwvqKaK1l80HxfZdCtU9rCvwJV7k
jP9X8ZzYc08fayZ3OwFnyvWujD8ly+4IyDK4QdcWaeiaafcwUqt8Zai21DdoKgkcGTxL+VFbHMSG
JL9GKo1tWTjqTuvqJSibWiXsu+ljLZg9yHxmsuLCd2jLH3LWcO9Xsb8Lq0xzvjGdnEKGeawHt6a9
KlUkse6ojOdBjMlv7LCFtaJMAxshlD+D9Dxrg0gNP8rdz7Xi8fNyLBlF0BPf6TmTtWRs2CHKjKyF
ZHBDlWIndL2kuhZGRM8gh7dYlnXo5WYU5C1Jhseqn/v3tMICJUwdkUbwRmUWTEvuhLI3GWprAJW8
RrvYw7SJ4uJZ4cDYj4D+fr9whUtW4UbI8Z/hRg1Q5XhMXOtJVggoRKLSilTdSymqk1qUJ9VePmKj
KYJaNxgQ7tKjDZSzKDr2+EMTsDB3rRM/9x45lE5yayN5NC1akSwiG1Ebq+esKS5ebbya0XyLRfIZ
9cirDYqBlALENwZg2WLqnwdpfa+/rGSVG8zCe1DOFE9seEfHEgCC+vRRWPL/A68K7bnFM71o6Tli
Naia/tx09FFKn4VGWYowAwA+ArrMpxR/xIPMTA/rc8v6NFwoN7+1ehkqUb3LK+1ETNGbkcTPqSZ0
3xXKW6Z6h6qzfiu31hi5His402UmaZONQozaRjDV6Ms+PqdGETPESkHpVtM+73nS6sE5p/Nyofl6
otQBp4gSpBnGwZui0C4UyheirIwo3fSa9uvM6Ru9158UmnQau8HX6+QC2PgRucpx0bi9XWz/I559
0yTGXjHUwE6LL0C6Ewjnm6oZJ2VmdlJ0L0mM3o6DD4V3+gQuw5lo76Nc/VfjyE6WZRS0rXJXuzkJ
wKevsertZUfgW+deaPo/Itv7GdL+y1DL18xSX8EWyGtz3/sUcFTpjX1urfPu2b0a6xevk2Ng2AVz
tpHTPvPwY4pllhvh0tXLJA1SrNGnXvkiWcYgSL7Wtrapx3tJI2Ua6cksmQHNWqoozw7xlVxjp2zM
KhNlG7Vm6S+Z+lrhXEl0J+5n9aEiyQVfHPu+uD0JkeaWA+ClKrzTUCabsrI03kM5gIVysGT7Mol2
9eCCEtTDwKar0DG4bYBTAOI9s9K2Eo9jMS0du0f7WSZckcJujtmU7KOuebaWcm+BnnLCeLYv56oL
Oqc7Lla8neluR63/rklEUZ2J7QMDBVogVUI+jYSWmoX5rFFfs4tcYkXb1IBH0VC/A6Z/OUaVbIxe
/U7N9QgytH0smjdd9rbfzMO24rVUJKGa65AytexI+g7X606gyEmgAyeL14/r6aV0CK0mMSUDes8W
KBO3N2+T6+y6KM32VlI8t13+IsHGAxwtCAgvim/NW3aDjT7Xru2dVJqro6fMTs7RMY1pfLvhkzb1
HROCo3DTV8ODt/BEtlWkszMp+JMpOpOOnPuJW57yuAxjp9xVU0z8bPoHr/KNbWhIWb2T5/Wcmnh5
BrZRI1MU+zKSD/JX3QAsKkwqN9Trhh7BmcMp1b5StaFlL22aAGYv/Irqi9TyiEB1goFDte5eNZHl
bNdFEraL9cEh8LCMcQtkWfoxksKDnJdbHFu/gCM7cvoOtO1Xbx7+eZn22abpUabd1ZTy5lTL4jsJ
LUwpti2prq46Po+W4N+SvTLJa4ZD6+BUvxL/VERdYcwhBQA3vudmTIhQuWXw+xYXybNii11aiLd6
sY9Zhtugl23d1nmM1qT4WcJBbLX2GynWe8X2zvhXvngohLLRPTOUedKqca8aeOirwv7XIDJmCmiv
F/EetPFcKclLqQ9Hb85CW6+eF8PeFmjKGAfYyM55qtP5j+P1PHkMnVcM0ZP4bNw1zkZ/TpJtDEYS
9Erzr/KWQ1MvT0Uy6gHn2oMG/arEzVWd272zZuAMS47XiHLQW5paNrOHbcqt28tLaruZP5nqZ65N
d9rKj2iMn80l2tCq7dOs/KgaLJyVlGKXk0HW5ktkNxfqqN7PsvFvy3p3JyVITfksk/pdzPGxiKst
IMmhyJwNQNBRp9jM9f4wueqh8YzLoLN7JLoXAWKWW11PQ0uvdkseh6oy3ZNIvGV5B+KtnnWtjgNb
0KtXrrHlECoCfHqUHXP5T5MSpT7RssMGBagZGOy+611jwPBA5NSGFu3SlIB9mTV89Kp8ApH5nuq8
9mc5HRLKIpVcY5kWOw0AvLRyLBCKBwadHxUbpPT6w6i0odlGPP/i7vQsVEfMDycZT1aOvlldkozd
190XMkI0robgzHsRO89z7OycLvpqhumm6OXod21zVprxErfFUSV9xZPeFfXndZnb73XFdkIP9HZM
NmIpgKeskPivo9sbryIDMekU7VBU2TOuExdk74xVCL3yG00l5hdCrdH0g/DEmyGNz95VJj9XrXtS
McRXp2+eE79R+189TiUpjTDTx2ukxy8NRimi15n+6zbEyO9zCrHVOsgNUwoR0kDFzYr739Ttv7gj
zxQ6JKH0W73IfqcKhGIqx1utDvvIKJ6m0tstg7lfsIQmnSGYK3Em9fiPbNxAOqbrrw+GV5FcN8cY
jgyojm0verGmSGUQXr2NvfNdGpjVJlG+YV5tzzDEPoncz4o4RttVTN/BIHoDAtTR53G3RPsz68nn
+rtzyaz2OJ90x/xHWN9IQ4Syytbvs67ty6y8V47YY0H36IBGkn55ayrlMtSr+apaHtDDgDWNhj+3
5MxbKgLTYX7Rnewv4dQ4mdtnJ4bf0s36zYFBJqvT9j2FmOSYjCo5KhfLG18Rf752jviH6+C1cZVP
04M84YBgAOrHEmLfuvKat/UpXpqjrbdbS8SPsaj+zsb06JLyJ6nki1Pio2al7/8v9DKtd0tkH0fN
vvajc8snFptmxvfJ1u3dgNQ+0MvlDfIX/KGKd8CcYwjSzOHHXcVq6tTVONP3VPRdfm30+GBZUeQ3
qv6F6Hw7qZGNs5F3sdux9atZ21keKHiexGGSV+9sABfF0n8m4Zx6RfshyOqw7mCDzL68yLN8UJmb
OrhvpWAmP4LotblunqHsu949G4sFHsvsxJA8koQS21v3+CHPeaN+A9gb1pzUtqPtUkEnrem+Ouek
ZE3Jm5fI2ccuZN/P4yuubKzCXPvj5oXuGySqNUADflOR3pU3cAyZ0j6lkr5pIpuY7uxBrsJpbho7
KO16w8XAt0zxvpQuY+cotKvGwdIPqhMCg94V4RyzeEb6UPPfwCUju6p1SiiJe9v+A/Z8VjKrP5S0
lfibHqH0Nl1bqf5i6i5uFpp3ITThBRL232CK03q5RGft1DT/ViZ0fDnndddP7lZq0ffUm0jJJvV7
APTIfTGY5XvSxOXPUC2vMdAIN6OhMHQoYpVvL2+Mb8pxiaBa1bnatNRwbnmabsdK646VG5W7nOmU
vCXZqRy5a5rnvORKMu+NSbPdIB078aOk9Zj4wKFk1ngWvGZdbUVvJr7oyq+Y9ChEy/XZJrx85ppE
ru5tFKN0d7OxfK4bkF3OfxtH4cSos8++nI9G5gm/r+1nkdivbQwgoUuKi1zMHuep99FD2I81IFTG
XU8McZkzeTEFOxbnRVpDoDuJVmxkbh6MKc3XZrT0M7UJGPxVtrPlTH8WxONuMCqe+pfEGHtr2EIA
PzKMZ44i8p2Zp4+EFAXzNMXZU92zHJgE82EP9Y2hDsotS8bha3KnKMAQBqouLQBeahu3HjOje/X1
YZg/YscheUM47rbXAdc0yysvauW0dNeVpvnozOdQ8VBIxAwFomGp3WdcxzY41DGF3QxpdR6lyDy/
5UEMR6KWXqWcHSOcy9QOLRSpi194Ka224pau509LFl/zqaroaNRsZ4pZee/Satr21MgHo3Bg64Gy
aIFMJ97m5OpenNFtNt7CsHc2L8TNF0b25UKDvlBvM5LfmFYFDZVUA4UUpfOEF2ajTkGKNwdkg1Rb
dAum2VSvSjYPy3bMpCv8NO7dB8IIFI2EzYpQr8blyOeqEWOUM3awrbTPc9QYEL2VMSGJwF/CChoz
1r/I2clqv5B29FWw4s70VIxJla516GxJvBdhxm+xrY3Hohus0MuyENfX/jKrrfqUjHmsX7JJxIQL
kcgY+7XVtZ9JZsbinJVNp2zKvo+PKQwxfm8UDGMzsoGYIrpqSdoOfjm69Tb1msj9EJ007NBBQpKG
BXN07tXMx3KTZYZ5py7CqLCIZvuQc59vpme2m6lT9QZnzWp45LNhHIehsV8w98guEr71ElmCOmHy
lKPV5MmWlZ+Hjae6O4O4QN/JeCIyPZ4CZIc2THTpMFGX6EcA4iRIvXkMcP7nBfo83zYNUg1/Jbe3
wMfzloBQ5bMadfuz71TxZBVadgSoaectOq6KdkeOt8xhEreJrX7w6wVYd8Z07n0ZFMfxtWjwdn1f
o1jqzAE0AxHOVEpG+pasP/RGmU1hA8CE74cDYFnSVOGS+TIU3RyU4IXJeRlni9hqWWy9mdZ1MSR2
FDzxvj1kbqDkPKc4zuXHVHfrwEYMsncrnGnKIQNeaPZqO2ysZjpMpgjQKwPkqC0krtVUYZ5b0CKl
/kaz0AR8qNjPXe2UDsredLyNIZ0n01s0loX7Tkbrq6Pm72UF66WAVLdR6zuafae4vOKCnvtF540b
YwDYcV3EfoTu+UVL8k3t/M5mNwbAvWUwFf1Dyae3rvS0QLhKRjyEzhOmXuxS39Wldx7sNAuSVN6G
acSdN5P/DGe5lFab+mqj7ri/V0VT60sbpeeMPVTm0aWrqCZmJQ+IQ9XDAV5vq9fzwSYQush0sqvi
XV+r29k2zjrhNRA4V9sUP6lSHZhl2EaVuIkWCVFcOE9KIs9231o+6UTZPjKLwM0BHZxF200GVGBS
FO02VwAJHV0OWC7nDt1CTaO3yqQ0a6CY6MQGOQm6/NikumxCYYjKd3KOBhEbb1W0/F2/9Tipu7qd
flShhvXAqcw6DT13Yg0R5duL3dINe4UAoUmfYWrNIyE57JV9CaeBJm1pYLPK5V+hqi8ZO3RYqFit
LE0JH6JyPMk/k+I2/twNbzlLhim16t6j/qrKhgBi/L2lDXWkjTXCvpgDelo2S89GOou48vVYuYyj
dbVnuXUUfVfkRLFqLlukc6v7meLHeok08aUm9tdseCktjQqiAsjYGNv1s3uK3AnozKBOjUOhG1fF
oUuYE8AgWWU1DLB+NlhkHWIh18ouNVd7x2QDPK2rHjH9AGwtu8foLbclTs4dDlNRRsdcEe7tT3ru
XrjNLylOny0mvP7QddwezH6WkQG7ovfuE79pFd7zElsvsWFcHVd9RCI7NwmmNym8IkIw+H25A/O7
K1x1IxY+E0AbtXNPeMZv4YW/9VK5J2m0bTJ5XL/R6OABW3ofuTncukb7NHRliyryFREb0HGCpqUY
QxtbxpKbVAxEQzmgLWbU7si38oWU76BcMS6sCPVqc0eRe1uvqN7Xd9fO93XUXM00/80iBfXQEmpt
99Tbi+oPNZZTUf5L/knYeuk7/MauyphrNlFxjUO8FWp2zBMZ0D/vh+hJmvF7tQoLVEX942juw5yY
4G5bX6T123qrYMOGEMELvlJ1qJV/jFS56rE4abp+N51IpUPS1nSkcP0PAa4qPcBWFyJAqfdIGOGE
agouZyEYtT1jQhb2ESOpEXIW3WnmIEIOU6qcEUYX1NEXH/GpnJRQU94UJzkMeJXHEgAZ70LjB1lL
aAiodnYAVWGZi/Fp/RwMMl3QpGxqt7jRKd0blXWHfX/u4V/SIU/15yb5mRmP7t0s1KF1cX4KsmE4
xdLmp5Qg7jrss9yIsqlbdlKQfaer8shyhxsZt1o/3DjMg3akufcAVoHeKNCVnVf9uBYgLKQdvENm
BK0nrnVa/jOk/tCKITA9GSaZ+F5HGJRZsO2CcSbjoSFTquqhhWVzFPpXr2R3sx32uaru8+XbdKZD
VTlcRzN0ozTAb0uBfnd6batq7j5iPN13m/rZQ1usDh35yjYkhFUE61VY10c6yXBJDJSwufbVimVX
M7RkDRHnVVX+jkPxqjTlbYgqig2t2tOy/v3/K5DysDWsaWurA91efGynfJfO7ieb1wlLxx83Hmgc
lIGFVmQDbrCw8m7+i4KlPlmazHZLZu+lOXyghBoYC1TmX0VP4vEIKlM2ft2nVQyIaBQ8dV1JRok2
H1UZDR+l4IoWKVuM5lm/Lmw5VMcIJ9iWChUa7K/ZZ8uJ4se7qWNTvrkytg9uPad/I/SGodWN2l1n
aCRQHQUHo2FMJoilYTtptccOPXt301AFGDZaSs22kw0x6/JdjemT8ji/DUU/Uw/CeeYTDE3W4Ns7
0+77iZdHWLm1KhdFpxRFymJfFtjTC1K6ZSs61zh0bSKCWhqur3UdhDzU1W5idnhjMFqAhiczjw1N
3+es2W2gLct4mIco23hu2h3cNGkm2qHh24Ls3qtqmy77qoziRxKNLwIyMhzi3Bl8y1BA7NbYaUjj
cZN0qGznwjz2RmUfsiV/rzQ9kn60VG8JqCqx25zHWfTutvWrWuFtIsZ8NQB1/NnU7kk25L5bZI3f
eFPOfFhuIieoNJ9gKdWHc499ByM7OrlS7Ave8SxM9dZPibrpe6PZeXIxAt1AABtb+t8mw33YGAE+
2Mitg1gMheUn87snFhVglXyIeJDlpRfuS2Zo58FCWumSrQgisJ30VvMNPqEvs+rUGcrf3lomsMRS
2ctKqThkc/E8Nl2yZUYHxqnvOvsH0yrEwUX/ZBtt/9kOmRegx1vFlpDDRdf9A0n+ilRxHfpyhZJG
L1Bn891x1C+vHqFZ7AEEu67bHVYGdF168zEROopa131hfTonWfbp0Uytu5ynvSZKrsKEEmPauc54
sBSVbMh48AVqxVNnglw73SBIh7NPXWY9x3ZZ7OeB0rXy7JpNayxC6EiyPRt+VC2b30LtHA6upWeW
yooesWN9wN4N4dQVK51H2ihjUMsuYQvybXv5NrQRnBe9w8T6QvFHm5yeyokzTuiYJkk7PsqW1N96
wJ5tXgB3GrDpYJGqCPRC8qVp3uLZRPgvjQqDoFl9Ne3iRvMst40af+McXwRMPXmb1mhibMBqWPS8
e+qkzEhdkSjHugoplOPSZ839o3asggN8LtE8medl1p+hzhqfIeevWMe5aXXPp9extqllHJUk/UQ+
+6SX9k/SixrpuBZY+F6BHdFzLvMChp+M91k0P2mi/2md4VkUvQLFRkvCI2OHplcTAjK5H4nRXPN0
LoLe9LgBop7CWUzamQl7JVBT/ZkAQsBlB7rNbsohcIFc1nGbueW4QSCbn52IejzJxw+NhsxZVz3s
+HWMxjuF60sG3Yt0sPso3RF4slvuJHBdvTb+xGE/R5vofmirIehC7aBn81Grlgv6VdRjefuCMjIH
7ILnjFWo6FjEySc+g84HKhRxzGZgiNK1wSOLI6HhJ1WM2zlpDljCPPJmebIUgXnT1JrIHIV97jzt
L1krrR91hofdN7riAoAwdNZ6qTciUE+5b5NZ30gTEi2JPO7bADTLBCC3tVZliaTESRfXn4qy1v2p
XeQDJDr50Nw5udRxfp3YJCsjj33XG3qaVxJ9e3nK9eRaQQ3j5mlbqLDji7X0706xHLoCErguiz+W
ke2Ex5XMcrYRe1I/zHke0WK78GvO8h7Fcggr07G2Kv2ln5XjZXIzwwe6PegaAxKmcrRNwwX9q/d6
j7RJzueuRXFoumc9yXfYZsTB0sXnwoofQrN/tLHZFe5AqI0jWxaXwyauvLGjX4Tr7jyqm84rD12n
4LZkPiXdJLckl4+sGkCDsTWwwYqKfe9A8MUDsswu8UI9du64Db1ySb/0lA2/rpewLOuniJnr2kLx
42loJSaDiyVgJIfxKJkQRDg0RJs1JyqO5rdFQHNJFF5sYfrgV6n1iF1HpYc1GIJIBRDSKP+i5/lp
9Oy6QD6WSYzibk0i6AA3XR0cQmTAFrEtfx27O86o8TOhnZS2fUYnvV2nznM0mWtARb94+6EwfuxI
ZQJvopydCorS6bOS1TuDoFd3UKkP1OItr5cvr4eygNPofAdHv1r2d0sWLC98VyuhUgY7gZzpPuZH
2zj7Bt6SMcuRg50dhwPEPGck9JkY0nnzU9mo6BzPZYeonDst0q0s//a5ee0dMqd5+QqQZcI9kvyx
tKZMHahAZu9MCRcLimYkFshhw/WnV6cgy87CKY6ClFQM0j1MFLT8UWQj2EsTB07VhsUI9jqi4Gaz
ab12S1TqOS6nrTIgzpmnMMEobEQ6qMWUsEyrGLr2pJogke5LPF+jPGOT52PqijytH55HJYyUdkOo
Qb6eFRKql+U8Wo/i/6BPAfxDmgnXZjHEdiGuq7DecnM6aGuEqhf/du07X9ml+tdysZ0QHK3mSlPf
/cSyCNvSvQ65y1pvAz6FKiJyzLCrSNtjhOGYaZl01fOTHGj3ky/+ppvU7phy2yzqBVdY1bnagoBT
POmdLL0YYOn44f9AToMCafI5pwgbAtnn7k2gr3ipO9vWaYvg4KEYP/vBegwMG2RcmbYHf4cSWocO
Ry3ZM/3BPldiev+WpZDG+k9a/ANd+miykqIH7MnDSnlN9u5AVWRvZD6yvA1SY/jUZYv5qybyq7Vg
fOBQ/C5lRCBq8SXV8tca9LPKKckLmlWL1LMJVlvmzsJY621pI865NojqZDtN5Ql42V+fAqYfHpzk
O7uD60rU3m8Hr2b3KP3e6gN3mZ7Q2G5zqSAi6UDj6z1rQzXLPWrLsLJEoMA+FiK7dXl2GU37ofJG
wDKy0HbwvmcmsULPUe+6UPZxNu6yvNguDgwuGe+Kkd9NPXs4ksm7DOtrTnzOqSWs3AEwD/3eNkI3
G2ZMsAtzuNtm8Y4Q+2ARFM6FsKLkdYiYFx0bpPfOTLwyp0cX5urOHfDDmT80nOT9EjGGSsMGnoQc
255P3PDZFo+4mDbT5IWLVt8ZmGf+8GtdRApRwDl4cWyA0bYf/0dBJ7ovh/Hvatylign2WYXa61+4
jRkKl0g9o0IOHaxNpdM+kQJPispUl0zvZGEM3OJBCQOusbV3T2n3phrufezaqz0KZgrMs2rrp6nE
xdybqv8fPQ3zYE/rX9YVUEhcNG05MjBRf9VsQXqiI7xirF9XHqLjkZsffR7tHLM+mGzMGJTv+5pU
m7GZv81svOXWsC/m98KjAJmI1WOhpVSLEBVivpQ8buXIOal5PVaQyR7zAFtBR18tN5MKQ2/7MOfb
08QEBfCirLqNSdTlajKm6ebWxRnbKhkpBL2RdbmvyM1qLAbd6iChmyQmUEzXBSFMss6J0QauC4mR
t0dupAde9Dgp5S3PnVdEz3uqDl/tI7/DOg/RzrGy1dMozZtjKzIw3e5lRf8Yd+fW45h/z5MoVMbB
z+duvxorqLrm4xsGHPXdj8u55OMC8FPSRoeO6XUzWTaiW4VT80u0tta9qr38/8CtoVytlX84PPKl
+aTKPFTicuuySSUsgvVocoFhFUiTsXoUJXIir+aBkWc2ryGV/xAFATohkMs9avY4oFzeN0B5hLes
v5T1OeJY71TNxiaX+oWvUFN3ceOGdt6hloe8SAKkHHet55HzfiNvpDvoAixWDmuxkWYgoRoQCNFR
M2aFSLm3RC4EjHl9RFO9bfTy2Cv5bt3Q1eSriU0sB3/X+8TOeFnvSRwngQM0vroBraavrNx1+1hv
sVXJPQ4bGsj6+r6OTUey/opJdJS0ok2XSPwwrDOGBuuOwhUWCM1y/I4rEsxFmZ/Tpt/UMzJ88Zaw
zU4Ysq7bdlqm16xPXvm6TqfCCBPy0uoBjiG3eNC27BFl2fkq84kWBwRqPIhQDK29CH1XSd9SIYWZ
gs71DrHnBF7j4JyFQk2626x1QkRPdGRGiAzowLcZ0IUF63GZLdmrNTm175VsAZgD46JrXArgcbqp
vXTs53V/rQ3mgLPmt1m0U+sgp4KKjB4qOm32kIyFxR4KWLFrZwYeu7dcRLc8UwI5yHC98BU8kFdW
m/UD5GYdsuT1QQvYGS3+WNoPWywPo04PGYwq/7rebg5f1Jzh+uS0KBPXfWwh1mJOJqAYw2co5cRP
omAHrqkCHKAvlaM/TJrEPhsBtMR54cotLPKk+IMCEHqh8KkRiuqIo/yWj7BOTwMh0jKilp4xlDUo
Fb07SdaoPRpumX3zEHIGtYiOU+1hIcH3OpTQhr5WWwaAbwsAJIrvtJi+iRp9dTvvX5boTGYpZh5k
uFlm2EQHjFNthG3zMJsR2R+DDfmkRS5ooLWrxiwhYoLRif/XT+58D3r0oav2S9Pj6bVeQJibsIhG
dS8g0or1BZOEFpc266VdE4dQET+ZxnLVC+CVhS7OMpnKWJqZh2xV36078Pr/jlRe1VH8baNJ/FEL
9e5UEobH/Cqdlj6hfV6dVhZnfFTTfLNsca9M/Y89akdb6VgVBoFyihhOxTD9VJb8XZcJ/O2/3Fq+
CfTh2ibuzyjUp1GYYHcW2LZTPeNAXG21RdQ+gcAM/HrK07oaIXKf0Pqfx1J85tnymZotlUF9w5p6
A6iw5SIeYmXaWKWHMlj7tBv9avXRufWyZ9XKL47dvyhQ3ya8CAIy5SWvRoZz6/RJi7z5VBMgjolt
c+zr5iPOjLcp179i03hYBYVAank7VS9IZTW1JNTNiS3Ha56isbmv7gnMDZ0dSgP6CfKWGp03Gf8P
OMycnhl3B/162VHhFzNtq17+iiH6Qkx3pl3JfCYYHGx/rVUxClubFzRG63PfVzazJ0V9k/a4W5zu
VgMM+IWqPyHOQ4Dm/QX52HQ2gDbZFmXQOh5YZGl+Y2rc+W01g+vU/RUxluHHZvXF1v6iY4y34XZ8
dM6MuZOrf3S68UoBf7ct6zG51U9czS2QFwb4i7PhK29UQFnddl6yxLjZlbvt3HTzH2Nn1tw4kmXp
v1KWT9Nmg2o4HOtYVz0QBHftCm0vMIWkwL469l8/HxTZk131NJZpNCkoUhQJOPyee853BxI4xmi8
NbrFCsNqxhUULbfOP1tMyph/ILEKQ+7DsUMGAgq/TPmvQceo0ajQOzOOY32BeUxYmKRrmXQLoUta
NZZyx0BQNExdGjCCS13yqXyveTOA799XZn/fjTj/8GnermewY9O2GYfGzxv5PLJjqDPKmnUhWhdg
mnabsODMGa2x8qWpfciawqil7Zg1+XuNoaAdu7fEmio/KdTbZCU/UXZKrtwWDYh+q5T1QZIo52oK
E7U1xV7Z4Q9iIU90/neVSWdbZ1W1pvKlGhsmQihtI+aKOTPeHUv8/Rgp1lvNu++W9IrN2ZNdh+9R
5BJ50ZaT6w4Yka0HtJXzlOcvCldQmZcH2TnnVF9fOi8lRDfX5+Tk6q89fav4KYu9XahnP6ocPxdW
0dRnbAfJuPyY6EuBq4wNRm3E90KySMUsxYy3xjne4T8wUxa2ZcgCskAvXWfQK0wf5nz5cpNhZ6fL
fNDigRRUmmDWwV3YbBa3bhj6zRU+jSl1NeWGx44xopxfvUMwPrqx9UrfLwSOd51a8m0oXOqdIYL4
UUQFDf7+nmFD2S1CBq7ogfojjcrx4KHwHAieJvdEtLCCNV/khvlz5DA88+Crhkzep2yd4qSwP9DG
Xpbd1GBFs2v9xoYkd4HGgnF8lvjGImvYGGMJbdKlyPVSkREqJjMoqizZ66n9NcluN1jNz6Z270Uy
HZvUug/j3tqniLoBJvYi2Rgpq29k2xAYp9xmIiq0bLdx9V3RRZpvWUPyi5Cihzk4LK/+t233RGtD
oBetZ1R+VO8/6mVEK7LbTdRol6WI71bE+JRnx7qhF1hcG2b79Q2D+M+P6f9EX9XtbwKD+ud/8f1H
VePSieLu377952NV8P9/rY/5fz/zr4/45/6run4vvtS//9C/PIbn/fP3bt+793/5JmBUXDff9V/t
fP8F3Lj7fn5e4fqT/793/u3r+1ke5/rrH398VH3Zrc8WJVX5x593HT//8cdKg//P//n0f963vv5/
/OFXNNn+9r+29/5//PuDvt5V948/pPi71C2PpLjQTUfaEmjL+LXeI4y/c/mzDc+xpBCG43FPWbVd
/I8/rL+Dj9A9zxWWBK1nrWPnVdWvd2lC/t20LNvxXE+yYHDnH//96v7l4/nr4/pb2WO7SspO8UuF
7qxcl79QGi6/2jCFaVj8Z1jS0f8NkBRjcu5igzKEAQoQS2tTEdoIiQsViBZ12xgbY1qSo9YhLGiN
xO5ZcSrlFa6rhGIY4/6WE/EDnxYue7vViSdxTWrMGYO41pQnVh9t9l1FND1kz2n3IBsIjeBb0pxu
63kwJxQDA5aZzYuJqgngtp03g4djOTKjLLDXdL6hjzSVkvCHlbvWqWe8ypZrUo9lSa9P3zdkTxtc
ndFNPfZcsBLEM6nP8Dmkvmvy6D0qWjuojOXLIFaN8aFvToi9WMQcHFNN38K70vLwAJpqW3V9vXMq
6xfVqNEk5SkmG4s3+STBW5wKYfx5k5StL/vQOQxr9AbJtaQdvJBXSsYDOfc2wIcFM4FiPqfFsJQn
TPimiocT+NtpW8WUgVq95jSiIjV3pmZfk7SHZ6FtZR27x+9vUpoyp++v4ja7UUsmdpUmqlNTQBlb
Q9vEG8Rw1PqHjtTFYSFa55T0zpypeCXtFwZM9jN9svR4KmxqYfsJwZR4bfSezjmCrNE2vujw7XqO
8llmTXpW9bdfNWR3Ez2PKqSIdbUGo9v9bDgyWJtcoGCPiRTNrY6APpUa4mF3HuoZhczqb1x8FBsh
zeoQqcWhfTzdltiFRQz7hCb1dm97xi35rNDnT9EwOmBg7xjNhyclZ05omrJv7Y3TrLoX6N93S+Rk
t+myaZFnvGKvh/FRFgniNLGEvd7m3j7NmdnM+7NtCvHqaMye8EQWFAAk9yTpb5Pe+KLjmbKYKo6b
hwNtKPOptrkC2z1gDEflOFcIS9WT+pSZYW6WarT2QxG9lHV2ixaPlzyZ4k1ImmETNmG3wUwz+fN2
sM2Z8JLVnR2tupaCBjtiD/VDiG9Wa3A1O9mDHWOknD3cn31MTpfBSEGDQ58C29x2ypsJj9bSL6L5
s/ayYZOuYpBBmfmMy8GFO0P/TLzXFjF3MotRX3ibvlRyhxgsMNUdvQj/nV6/tAM7g0K4+AGbV0vB
8Vgi7CTVfBhYAnyCZs5mTItqNzN+qZB1trWaZzvCLKe4Ym7xH1xrWntsbav3s6HOcMdME45DFW2t
tsj9tD3j0YF0MW17rXniLPA2eQbAhDzAvhkpJJSc62DyuyWbUbLRXolIbWNHeX7bX6fri4ha49J5
M7CQFotUFFtPo81Mo7GTp1CVwDOysGKPhe+l9eaDDXmazCzFatkMg1/a1kNuddczH4dbRdqBKqBB
oqqoWa23uk0gHDD5NTe3CZkEZVjZgVQ2m7rcCM+1pf+MQ+2zS53lxYTL5scwBMJ6iE6Op7VAmWK5
Zy/0xqAALFB1pl1FJgKJSstlm9AS2OlmXB17uvtBlD55SfzDyMLyXLKTZUyceeMiiRpJ414rMV8R
kzAp5fncPXfKLk0uwn1m49GOTe82xtknFrpaskFxIUS7peJ51ufVeqwTMshX4I9OAzUljs/W0AVh
0R9ZGx9wDjHuPeeva6wPp1It7mE6nmGFMI9UbIyDe+id8oc7p+m+0wiIzyEpN3gAAYt5HLAZuVLu
EGNYMI+eVuA8SquvNmLY7DJjWK7r7MiCTKXaUX55VcA746GTl9a2kBPJXRwc8+Duu0HAgbT1iUsD
3vNGHFKtg+LjxMSwHfs8z+QPiK05Rn6RLdhFqatf+mTpeMsMayuF6etEv9BeE/LASv5QeR8Mtdcd
RouTG/9OEFp0QTLh+ruaLGkgEpd3x9Wdc670G28hm66nqb0bbV+Uln0gfHlV9C72VTBeTYmI0A/R
4yIxTs2MT96HUYdE0ib+EPdvWSc/omUPhgn3qjCezSpqt7MsH5jz45EaMPu9hlrvG1x8KoaVusbQ
XbkSKYyPF6YF7Rs7uVqHVC7UUftRTE+2rm7LIcFxjydjibL5vGjpPfvNxzJfRBDBNViakTRnRIJK
dzt1SGr8AVVqPnNNaQ4oUzucLmA0JDR84mhsWwfSUD1rMRMRTHghvBe4CPPE9R1Buiyqlp85/anq
YxncNxkhr7twA+iLdcc+Hx8SaC6BWd/raQLFzyNX1CBeJOFDmyDy6rX8cKaegLDB+EFbNynJS3Wv
GaTmJ4wvNGVRPTICva54C/MGQWFksRi+wjCrt6OHi7ZaZaPByGIcBbaD3zgxd+sVsCAmknmNvh0t
g2kE3XBM3WqLYl378Ee0bW3f8JvdwExLJB2NRKSLDOaNGlEfOqkjcCxov5gik/mAovNBXPRjxJBi
ZALLEuyR9aXQJHwi4NwchbqyI1kFMTNsNomTHgevtfZOiqfUFuCTcnrhuGwoG4ZXZ3A+B0Ioh1qp
NeR3qyet7fcW6Fq77ueTMd7PjaHOrabRr1Sluw25gBLuca/CkyF1fZ+a4qNo5Bywj0o2iV2YBxlT
saf1a5JJdeHT5zOmrVSLArvfzCwDg6YxjqJKsZ/vP7y8+Jl2Dp16IHXBeYgMg7pfb9C9Grz4Cbsf
D+ddtVCV5Bi+k168DCsbLDJ1/mUBZCbbXQ14CwPZz0ELo6AaKWch/cq+vwzEkX2DvQ0luEXOxyKe
4Hn1tYChw0Ra3OYjKK8ibg4MD652OfQIOdCTikLCrqpCls5Gb2doGJd1eGZbr10oKFPO/bQS10Yt
StpO5eNMB8SPpJvvTChhfqk9pjm1EowXfSds9MbeLuOt1JDI6/wkG3g1sau4bqh58sdy+EX+Omiz
ASOyYd3NJAiDUMN66IYc801i7nXgSxzrTIr5PsrWNV7wdgQoSIth3tRhu9XrCgS1Ht2z06yOUHQ+
hrZzd2G2PISzRlxxosNWcRlOUtwUAxLPRrnOryIhf2grUip1IbpAYPVvokocKBcJxtYb0u07KuF+
54QuLjZLPmYMRzg1xk1TGOPZaqcqSFjUN/gpFbg4I9raA82ANvG+cgdMRpf0h7GsrlKtfOR4b9fN
CbLsgkwXjTuEQb+j4y0Jgdo6riwwDJtFz7SN6vl7hhkhDCYQDU7V3drJSuC0Jms3pyDXM6KC2Yiz
cRqiXd24x1mJ2q/ze8+g/QZyh1UVNWNsiFumlfkmLOvAUlQcCu8culxvF2ObptgqVrj3hpM5kNI5
2rAoVHyK+cQOqTTSs53/RMGIVc5BGvaGj133ZWywmfb5Eigrqv0Ffto2b1G88beW8PbUS5fGNEQc
sXKOSYENqdLJKDhbh1rmnI0Zm7WZhD9IBAL+dCYEPrUN3v1AGx25y6q88OMPyUQLForBBAYZM6KK
brD7qCFThqVnBGJqYMKju1l6zHE3I/OC5ZBOv1M22lKvycUHYwGb52UqRi+otJH68Tg4jBGVrear
xGi2zIXD9MYMkJNt63T5dMvahH25KVoz2dbdRi2C3Qa50j3DYKK2Pctx+LlMy25ZqJBGtp2Ikam7
zdkNyrQ8mjln96gRTBomhOeys9OApukHR/LEqwc8BQujD9LpltmBNdXS1O9ET1tpsN/x1geRjDtk
ijrcYpqbOyhI/dC/2Doh18wyr5pVV5hrAED4YH29KXU2mfUjmA2OfYDlmzbKsfdmeETcLkx2jvVm
jz05ErpRP8RIzg1QQ+nTFd8Zo3s3kA1Hm6KZO4YtCI5MPyfpdCmi0jq0DU1wly6l72XqXoFVsEPC
apNOUMCVxQ1Tu372HfOrQRuLH6F+NXRaBb8gs6/pWRWbeDHqnQaoJiCuKvd1SF+vcawWS7RG4iqr
j66B+aZ2GChEg6PZ2Q1ZUtl3R8wzFWdHeoltDIbu5ByTLn6xxkHcDDY2qrgbja1cVHFMKB/YROf6
pinogJuDLPZzi4sYrXMXJmX2MUBgC9P6BzNep584/l9iPkSoecpGXvcKuvzacywG6y7qimOLl0+Q
Ee1Kj4phIkM81WFyH+GP33OOU4ERqMKefm1aTrmlxlD3Xha/0lgEW9qyqwGK1RTF2Sm1lYQUCz/N
kuLG0eL4TKziUZGw5MjqPyMjaW/6Ib8qbfdL88bmWnr7cLGXmyoZvmJNfHhMv754LQ3Sye6HvdOI
bs+37EsjaqlhYNUp9S/TrA2aDhGSXtyWftGWB9Nk41b0A73N/HosrPRhLH/2y8BHVC3XrOnDCUQm
lhDcXVy3i+xUJCRNIAbS0HDIo9n2RRj22BBXKzIKzwqxbP3H7xu5fjWP3kAbwU1oWe7/uu/3o9QM
Oa2KM8YuLrhl53Estx58C0Sw9R+/7/7rMZ2IvLOtPxpF2v75E7VrNd4ubpiETKzC+J8P/v2LW1sk
50mr/N8/+f1kkyC+x+Xe8jbwDYvff8Zfr/j7q9+vgthefQoxMH//m/79e7+//PPluyVcSqeXeBL4
Q77v+euF/36ZxtxOhNuX4+/X833370d/j0HW8Djuvh/413vx/a2tpQ7askU6G9DfQ6e9plEMvGZR
z7JxXsJ+nK9N7qcBw+VbAOQ86dZ8FYvxMAmaHYYWErQF2BCk5C/oRbQ45nKd8BqlamQOa+bBJt0a
AbgqvPiGYSB3PUOz32GW5fryY5mkcRN7eXndUQVVKq/vil5/g2IDIihCoR31xrv7vgnNyE+jySPD
a3h3cgjdK2GK4/d9Wk8YlI1Ew1roUvp7Zsdw6a54IEWT3o/1vWUuvhzbd88zxHGwKu+BJM8bfraf
oI/qA8wj60dYxuxx3Gj8/e1MTi8duOq1utbt60hrHwdINIdwPhVUjr6iv/6E7VlD3e4cIAICnFRI
ERUBWT2XLYaipZHL/Zhf16xOdz15H1qFi7GP4knekTk7KmDZQTMWpp8R6DJA6dywjTibnXJvZWK3
28E0vUOSKf3JalzwmpgUL7LDnx/aTrU3K/NdG6CddarXdvgwBfNvHFK1i1ucdJtuVBg+2/qwL3P7
ZNSOd+NqOtRSj+ZJUsn9PC3E903eEWdOOxaPsaftale3k9EvV7qGMy5Ow9sGFNpTnyU+Vuvl10jb
SZUhBZ9paleOlt+l02j88phMs8RjBNJAaMfFtl8orDZxXYn3ZAK9B9dHO/XpqJ0QhH7pcHaYADY1
H13b3ni1bW69YXJ2vNWYNOsZl0lFv8jq++xjdSFVXvJa0N8fIZ74M8zRGx3Wy5GIOLMTJyHubDKZ
Pvj58Vg6jgisUL8eEoLIdtTtJSFHl8ruUAtmV+g1HFBc9Juimd27UplADxWAms6UBjtec3jmXdnO
tma8iYZmZeXxpHkSD09Tk+1jfe1eRcTdFy/Zw+ViJS8hjU7lJauq6oZ0YHE0OpPVrzaqBwkJCpXO
7vzKTH6OhfaIvzk7xGlKtdizWy3b+A779hETHKQYowzpCkp5rl1URwaZY3htJuNCj/Mlc9t+VxqJ
edLH5DNb9D4oFOnYDdwuSpHvHaCWr4F6XSKV9Q1EBc3o/TAd3Wt3vVnowFwSPou2y5etFWu8y7lX
XYSyp0AJ/HKlVZfnNFwaf1I1csucv6Scdnt8wcvZqJz5/P2VlzpICXB6+4a1PoPtehOXxldhoWbo
jlznVHTxtY4PTrBfFAtvjm49NKaeXgkNf3tMO9/CHqkTkPa1gYJOdbraWqwbTRdPdx38ybvJ1hkO
301P08JRFTPfDZIOO/VYpO2lk/FzxpQsLAdk+kjbX3dt7HC57/wQizYtWaV2KiO5DH3vaqyt6EHY
qj3KyLQ3BfH53khhGNpNfC9bk6AbQVIQIMV4wUdw207kQdNhoN+7qJcMvSpQU4oyZabVYV4GeWug
em9z0DQBPJFkuyTQTznm5e1I2InMUsJ2DixW1Y3l9WLN1Ntk2svrYXEDWSDS9mVqBC1df0DLYX2h
7NV2sLefjcWcTgnQtGJTRGJfzUWNl1AMB1K3z4O2pkrmLj7VBMEe8hHDcrZURAymMnygFMV5Cxo9
01tjq2Hr9DXVeTuYUfNVFT/3SZictbhMz20zQTuLKA7zKH3rITrsNKBIJxJ9D2OaRXtAYnaQQRfe
ZLRRtyCk6cMiwJ4JSBKSMpZ7b6m1k7befH8VjzmfcyP7oKsd7VTqnwO8T/wTbrVvENiuerBTMHPQ
7odi0Al7aPZeUNfq6KAcfxllqBS3PU5wWyLEe7NnnKbw1RnHPBCxl16FmfywzAkh083nW4cgdogM
WXZpc8+EcxM3qw27SRutbTbiVGQ5OKjO4NAgJwPuIGt8mRY/CML9olXrNUpc5araWtMSB03WfVLd
jdfgFMtt2A/kKCcmFvWm4CbP40Mplru4tuEBrzeFtLHfaSudAiXXaG2HWfWkPvrUzM+zN0YnPj+8
uYtxNpY62Zfx8LpaqK/WL8hhmutGeZ/3NGml/DlbYgR9kPoElwsmKvdDILTY9OvFsq7Sl15Z7omk
7IAvv3ztFXS9xv6AannUIkx5nkfEM4HX5dRJfBvq1YTagVEwZr7fmCY3YKnrIPshLHDLTsHJHBs7
XQtZkhUWjqELuoawep5Rp1jFo55W8aZzEG50i9Zzqp9y6pvZMT4WiwNrHHRjU6M8ok+RWZgb4IbD
Va0NxxgCTG95d4m+MStZbZJiRIOOepoWafJZuNmPokIxB6F7pt8OzfeNBNPCMCFjxudtdTeAljDt
9/FO1hZACFNsjGVgXBQNEjUXR6doIQlUD1BoS8/8ZZE1s9MnN8b5mQ3TbZ4ttxM68qJv5UBp6yQ0
x9va9fAa5H5sg7LLxpf1t2chZLCKDn66jk/G3lNmLRVyct2R/lBOxRzUDNnH6fEXcp3H7cVBYuKf
FI57grB261HRoDxxebbDMWgXM/U9dZYiebGl4vpBr97vuTLpHcY5MYRHAycgugC7nRkDoyZFGUCv
OHbLdGMN6sFOmzfKhIdoEICt+wn536NhPFlHwxhJf6fN0XDnbkuWrrJAkbXrnpKCPKSVg86fD+Wd
YzMrAGX5OnR6JjZz1Y3MBq3LMp/QFvHGNo92Ly6owf0lxFmjEknIwDG/SPPTu81ha+oe5UpEw2LT
TKTDiT8/Ir6poCoeirAw/ExAOlMj8QGNxRkC8tLAtZ/SJ8zPhf9oC9u7GRpyAaLZhzZwltkqryQY
azfE3gvSlCe23cuSEm+ccTzld54myX2Plq8MRhE6Bb6QcbUm64kdmND1NqDs7rIYmBKGcAS7WmdV
HmnrL2e21SMGSjCBnG9aJKfLwCTjS9+4BjunN7twiD+MEWrd1N7nWXuI3JiGQ8ZUNZgtN1hHjwtP
1RoRFpJEoygjVxtA6SddRDtPshqphuNXSnZwGU6kSf9ouEQbLD8XAtIXXu2m711e1cjGvMfyR0MS
hamybH/C6qZxUbbkMj2Ww77n5ZyaaAra0npKlyhH3EVpYKDDHePWNEJ8ZlrEB4G6jlBj/mw682Gm
kNPiICps+ziuABxLDMLP6rEkGYmoyXkFrwa0H3pM+LH2ooLivpZjsQ+5ltQ24xtQEr+ZH7RhuESU
4EwrJ98a5Oog0OivUCofdNi2gVOTfGucHGc9z+dnEQ3RhL0DwtkJKLj3DM53q6a11tSYdrbIonyO
rUL4uNGHU+FCOMMRZB5hSkKRmjBkTgXZmqmAzWDi62NBio4iaz5A5ve3HDoMRwvNL9p6HmQh+KQG
ktb9ostfWsJVKtERrjQMhENtnGvjm1yRIDuwp2ScAcg7g+7TwW7qs0hG4YeZEe1IcYxXUUPRn+MC
w5Pajtesuwu+JdP2ExIPuzpbkr01YuSy2is3xNoeCgEnsYG1jBe227FbmCjSBDB3XPEj+ILMIwXF
1fKsCnFfzflbNPNGvubh+GkmJnGHxDm1UftqjyiqbQ9ypTDxo3ZLfMH4UHPaA73v+Uw2ViIczjLD
oHvVNDuMX9hv6uRAurN7HoaNEM0RT1J41xfyySzS6FTazXHE/c/qtUA0XUjPh1CcIkkvWc00T12t
7hgL0KCFODl4CtOAatW7HEGSJDRWBFyMY5v60loD1E6cHODunuRq3cD1n7sOMOCU085tbgVl+KbW
hbF3F9nvs9RJYWUyVZPtS0gHfRuHyvAJyaxJJGx1Lcr7NlzSzy7GbooP6iZrZhNbofVLtzG32vB/
KiUO9sA72dT1o+nOVyIu3pXlvRhacSHchARYkYMswmwnm/4qgsWwa/Py3mn61DczOP9VkjxwUNA0
syCPGGnyUcUky/ObpSXYA3J6Q7MKMItrx361TN7mm79WYs/e6JN3RZj4M1zkq4cIEevyBUEbT39C
a7d1xmrXNR3PTGfq1LErSa0J52Yx5peZA95vdJJf7OKzjdlr3jGHTLNSzBpeatecGDl9HC2r3+dl
/VAN3X2KtriAUjgVXf5etBJW1BwFujGcJ72/HUe33fVeh9KrUyV4eU5YwIh9GDP2IV4WMjFD7Pl5
rVourGy0M+HdVRnIysEod13Y0VMxy8+losfWYURoxyTGK1oX60gLMqwZ+D3URq81n7Su+Tk6cY93
iNakUNoxdhnnacGGINsSbaGDfcTWvLFiYqh6lZ1SbeDFsLHGdwwtI2PLfyTH1QYGaYgtYTkXd0X/
IEvBKI8yKcC4JNoOonE9c9UojCooZloLjiTN1M/WjqKStJ2XvEdS32c9NGqDcK4Taaw4hMBNt3oV
McbYDBcF1qxw24yY+siapjuURPZS8S8Yr60/sy9EQqUpBru/nDea2f5AXZwOhDO42MKlCGjeEkpq
7fS6Xb9iVdO2psI2HuFlIKK//qPrGRztOXHW7x/8vvm+wyD5R0x2JMKTL+F5nDUL5iLxJFjb7BxT
7wErTA+DtVwNwPRsaL7r3vxuZWkWGGjDXayIEIS5tc4x/QlgSrHRxjJXqFs+UfOsVUT+wCp1LYqv
kOEzJskhm4CWeuPBLgEcWQmGhmL8aYC69qdiZeRXCPk9DI+tnita+Frh23Gf71eqCF/BPCpxdjdh
GJglaBwZRfzSsfmgAlm4iGHegz4N8dZq4zNxuKck7aubtIyiPSUiARsyrzBeNHaTmySBetRlRRbI
hYhYXbUzEyxZRnqIBlmt69duQ+JRwGuONXnIW8oHbdZuZDKZ+zSB6UQ+vr2vxWq1I45Bk770lSnj
mxRZuihm92tsi5eiHQlvuOZVvSQeETn5Okbs2Mc6IUm9iJMZygez4NT1UqPYqvkRVJK3c3u20Apn
Tl+pG9amHU3w8DyH3oVx4j/LykiZeWSyxLXVrbA/s2Zt79T0qulZn60QNCFuJjZ0Ejd+2cfntC4+
ClphlKe3sD2extYdfBDq83auk086LNshKX+ornmZdDbtTZvHpGU9bMLylDVUcmBSbmFuvplKBTil
d2bYoY1jpVCI/CQrXdIeVfUS06QiTrcPa0DKjea+GumLE8obIzV+FRKFNSxgEtqcjFALH7SHBEOk
n8bQwyRwYei16gEOXg1DIN91rnzL0qIA0lOy3ZJdgL/4jRYEioz1pVXlvRLOpa7lZ0HHhc7AZG8Z
Vg2UI74mdZ7t3NVI7zaKmEXyI65wgtiE4xsGAdnj/DSbkuz3gmVtXkfslGWQfsay35mpTuqR8aka
0WTHXH26BFQyj20B+kkn9CfbqSvybvBuVQzkUgvv81x+pZxzWxB8H7aIrG1r+jRRQhrvJmyt1rgt
FEMrgENvarO4zlLvnTkkP1XHItvUcGfoAu+qqiPak08YLB0DJFEbMMhruYzYAOev1jXofMJMCjgB
/WhmuI+0PqkUp23U1uqYL+PRGKNjPk7Grl6fko/vBqHnBSIzvX+DPpFFOGdPwhKahWy2nfuroVqg
w4IeYPPXzCXQ5DCNlq1tsL3Se8nZpzLvkM0eqlxhXpKwLe5ndrG1hfeW/V+/V8WyDU1yWV5oP5Mw
IEBXIxhqtSNoM4ubvECqH1PnB8hxd1ewXBmnRIdUVfS19pTM6Wvlzc7XGpnoV6NQXGTzDSNRJ1wH
jXcjRoi3oHFQJXo9wURDxh0HnLaxopgkFUFUH03mVmOszicwFAzVS/nsas4SGFwUMWdWpHvzTF08
kZKTmJ3+0XRwzamFVhjxnRle/W6WtnMUTt7fMneh8HEt1J+QpGez+HQkwK68wAwRscKUIpWBRtj2
PJilS5/fei9qlzEkppqu6KWeLccKP9XUPmCrqp5TweAUzt7u0s2xdVkTju1o4rCZhulsh2xCIzq8
djzLT2dkt6pbefoQ5afUzValBQtOZ7p3mKs3NSmTAS/cpxoIjSy29RgrDamkJdkvTbe/bUY+LFmL
+pOq09SnZxoSd8pli1dlSjzN4QoZ1AvqGAG/UVoquq3mGAy5Sbbbghjqq6kadrHLpJCs2oOc+Qmw
nr4SK+j11Gmg2ma6KNZQLC+aoObv476/oftiB5NLPDtvphGzrV9QvzVaW1+Psu4PwxKrHWDT4c1l
hFoEu+MFG7tDqgB5UzOWc9+mTaAleOHSqACbT68PKM9E0IYqZIaUjIren6ImVae2SQ5Cz+60bj6E
YY+bsdHeF5Uek+WaHd0ZlFd6Mro1R9uNezxBWmAO7VXZIAEgB20at1WHqS2uW3yRY5i4a3VJyqqn
1i8jrmHwTDsC4d0A0tzJm1sDve3KdJbiEjntSMA74XhNjMcsK1/nzknOonbPXqTMk5bhlxywd2PS
f2Qu8D4tTJzncE+reZQ4EivGo7QT4c36oANayu0Is1j4OM0WeRVn8K5cxRgS3TM+oGwVG9rej/3S
J2wwR/qRMtIuU6rW/emCDY9d5MVbmPCqTO+talW+OqP2JVa4m0YxQE45xwHKIRMOv0RknBh2874s
x0E0b/1gnooJO0GPaSaH7zcjN8FJQOnxhnhnYbRH0TMfBokDAvboAFqJ2rJHSQ24Wo4ohrgjhaOI
Ok3yBRHVw1fWjU56xolab+BYiW1WsgHRFueO8LrLPGpuXEY274DYr2Sf+my2ZnO3CFoMZh5gHR/x
lNJLAx+3x2Y4n8IVEtYU6KCRF+TJxIwc+Tjmpn5orfS6GmgmQ/jgMgSR0WcsRG6I+NzOUxhACiQS
MlnPKrKNi2fi4/GSqzCBX+ikAzUt+ATCGvUrLLSnkU9+q2f4Ykb1f4k6jyZHlTSK/iIiMInbCnlT
RqpSq2tDdDk8JJDYXz+HmcVs5k10xHtdJUGa+917rpjPU7cOG0duBUPItZAUpRQq/p7UX58W9Y3B
eDK4OgqqWMVjAGnAuFT5izXm2sHJSF6UZHxNWzsAan3XZ9phgPsYvBUJFu/EnZ5jbyAs5Cz5p9Y9
4TtcU3gB2MEpiSaUVrjxzWYKhgGvRkX1zRbvQLOmRiipMC3Epb/uZgf9DbtGGbXafhm7ANVY5RxI
d/FotEdvJ2lofUFnBwZEiVRdkVYW0piJGz25FryosJ5uNHdIMjKNtu5DtUnqGtQKtrE3EDdnztOM
5PHKI+xYdBZM3PVlDIQFY43Najlu7GG4FQRsNx67fqZ105pCjOZge87eM4p3LGB/XKNKNnHaYJZj
iAane8i59Tl0gPcuVBMlSG8Jmv2IElRE/zSWNjwqFdeAbmL4Pc4stQYr3TMYtnaLtvRMv9dbR3kW
MGgigJHOaC8KpLC6owUv3SwjdSzkrlaLe8Q/197Y7956TCFB00LyE1g+svYtLK1HKr3w3DVtsgaU
6S8pA6KlpACWWUFVcMVAfOeegVuO6bHaERYDJqCGTWaM4dp0rJn/twZC/q01oX3OXe1UTB0fdAbG
oygJ6Dke7iyL4HYRTsglKEdHYWLQMC17beTkRL1hF7GoEDDRL2XnvAyZte2aZtzPMQ5QtNPAoGrs
2KrsJ44wdVIER/yVw1xZuB32QTpxbYZ7l///jzm24bYQSCiNxtpAFpD8twrJVRiQt4vSOdEc95UC
wcWbOJBdyiySscNNFWBYslECcG83Y+H+VosNMC+xYtQLZKzRAbxXna6CoXXpdyHGZkrSx0OJw1IM
f0M0oWDwObK5mcOqX4QnPItyY0b2IWLWxfWVzz5l0GeN/LVlW3l7qE1r/MwM56vkmkJk0jyj2fR9
MeFeSF/1tGBkqLsjZWENCCEQjWHKIwacZG+mn46RH2RbZtcyiUEteACQKxUI37gUbOjM2HkPQsyq
Td3HO7qvNKjF5KicBEoCQBQsCiirjTqFE50QY5JSDln6txRJblv4Uwu+cUXUBxdfRYBTD++DpwOL
n02+0p7DXn1dxIAW4X6aySzZeZUHdlw9ak47wajjN5lx8sZO91eEETi8GgL61JcbrJoRNuk8iAgE
ISU9KMWyjwVzNtfnGQXCkF3GITwk6BmriYPIulMTkhVGwCSBTmQLDFaDAR5jrhfPFbYqjWKTZB7y
g0hc70y5zyeusW89jsGHI4ZizG9eOMbUG7sjNwaM1GzxFBS43pMY95xWlhdO7jVP4SsUZkppCw6F
WXgn9dDRD1TfXR3CbRL/ZIw6Y73gVN26/gU97VPaiXUr2uQsZMqIwohcSh31s790uFixJrex+qkB
iINha3o8yRRQjlaFMw3fbFMVfwo/t1fS/2sTPMMUBuUUi+7VlkujRssqmmQGJGo2IW1sNrPJQZOS
l40quJBGceJzfSkCYdckxZDJ0KEKsjjWuxMPj8xGPKmx52i0SzSjrR1lgkpj743QvhWuemeU9J3H
ItlbSD+YRuQG+R3hE8zdxmhfZZ8dOBxkzFWMlzxSJwCtdGX5omeoRfNV5XQAnSP4udhXUENrLLfa
vLJG45Fkfc0UgovWgKVcmvK9bkLcPqDsyLD6grdjJIKX4z+JmMmMPvktznz7seeGa4gqYFeBY5Mq
TkhYw8c8yfCCLk30vrfX0nTrpo1Nq5RgpsEnImqY4vDyY3jFBDAaKsbtFON6hB18jK/sCkSHc+PD
xw3o1t6dqgB93afm60BvCrdeARoxg6AyghUx5UFawG6+5CRPrQ6ffOTiir19R0Yf/dx2nugC5QEf
EoZejo+jJFE7VPd/7FQ4GZ36dzQJajajmwZZwUMbJVeOczuMXTeuuXeXLprcq2WAIsSkvLyAokJG
sFLA/jE8U68odq1BsvddYJHEIfHDQXgz269kERb8MCxDBi0O11COUVSvJhrcoaggTJ5gehJMjXFq
ynBrepiqGGbfw8a+E/Lvr1bfsdOgQY2/PKc6aXRmohhxBBNom5tVpa96R9292R43sb4sABFYsmZo
nyKj+DRGNNBxZLUsrPpUldhbC5OfyLSS17oRvwYD+ECirGLgZ1Mwzedq4DwFoApTfV0+xAB3SopK
kmye6U/BW7CyJ5y3OVj0gJNqRXJxW0girDjhnAZ+XZxIbzuHs4tyZr1oMHxw0gvO+f13z5KyImak
1tNM+mDQaJF1EpdV0L3ZJbnQLtIs5lqgJ5KR/d2riIzXODbc0uqQW629J4cXzaERkI6weyrKxbyS
bVI5R3ROzPQKkNVoU//CwQULd4ljJbpqITDqcSihFzK+p62GJPjcen9aYZJuMsvA0ECGNNW690JG
NRU9ikWcAvxkKGOmm8ZMjaDG7QaUAEOrS83wiirOht0X+BMnvRXGbCLs+KmzRXpL+C9GsXOf6gYY
ch0RogPXRHAWB/QEHYzsjPMcjuaTnmJw9JyegnAy5wA1iZdGoMOiBUnXXJysOhYRLSIYh9lC0Y1X
lhd9hOGAJ7upj01obZzeN1ZG5/nQrmS+y/KntmaNLaH1cZeDCa3pf6vM/8rZ59aaa2ybttn3y4sZ
+jpSP32lbs+altj6puzMdan6R224/XZMh333ZlIeuErN9FhP0+O/v11iix6zLAWtgKcesmwvM/vs
CpjyPQGu76FplpSrk4JSWzIlDkwCElB9ZW0NbfoqHThjenOs0J7O/nAQ/q7UblYDbc1qWQ39RAHQ
Xdiknl/tPSaEQQMSpeasRndGbwblfGkGDZMSpBJVEvxMBaZEFKdr1GRXVku+aNUgRSt7v+QOYMKS
poK4RcihqII6h0moFfNXKFzOb336wQVDcXAaX2VrgXcNDX/1Ehk5OpVWnhVctdHqDknPG4NRfs9t
CHCGbgPEaMwrBoB/Ou4zimyDdhKXQeFJknZ/8vOX0vQhi4Tk2FIn4cJjaqeqH3cjgsBKJ7HxLJYz
vzkDon1mli63BdKOmUORmPvH6Psg+PmrmtZ8xs1MBkAzXOYYJkUb4uQbqIm1mF8mRmkboaMyyXJj
eUcwCb6A0TKb1oM/LnC/hM420ZsDV8yveF2i7G89LJ4bv2DQ0+JCCSxqR9aMTDaJgxNMS+69RUVh
FIHwNYkJraTxOhHAXQ3WV0KAAIMupPZhOOeOdQAfNq0ztmTcGJpbhUGehMRkNSYOkPY2smhuk3aw
JgDUWjTehNkO2wgsis1ZQaQzwPmRkz8KOHAOgC2F9S3EDGmBsT+B+HNaoYeaRPwt+o6oHhbPha/u
ZP9eVIM7zKi6dt1T1hkk8Xhavn/PpaF5xC4mSvlsjt3TAAm6LqentG67bR7KY5ckOfSekJiU9ZYv
7aaj/+Zl4Y8t5QZHprlterjsVj2uhML4kW9r4bsXw+cP6s442QVy0chgMvD1BgN7Vp0aLtX7Jtef
h8kg7y0JWfjeF1dRSnvMp1F6G85o9zmd7r3BMjr52Nw10nVOfBKyZHGoTLLRYXoi/WVsO3TSFWka
NEdW+ZB1GenEPBODPrQ2K0Wsaz+41p2dcmAXqC+gR1tqxkytoZFH6QXEaNyJ5JOehhfGImqPBwyT
kWFvoFKujMG7h7iau15hBuKFOlDY8pRV2VX3oYH1BqOBghjZVu4dn8IjHnSuN3BQfP1micnBPouU
GLXDGnDzT2iy2xi6xTvtwM3gbcVP7MFoU4xFJMnolSeiR0JmHxxczT0FU6Hn6/sWkY0ZeMv1BJPd
iE2qpJt2iuWlT8wnn5r0vfcD9dj93wdgF9ZzHLqrljvOzodatoC1Dm7E+xOnFpi+jhcAd3PueIxS
0hcM/EQx/fiAhku0BfgkyZhsYxuiWDWJ+TL0BHW8LmRo2ZIWpZ7DfRRR/9DroTrOSvLR1lDToxiu
Q16u/J50G9vgzhJSULS0sEJ1BFM+ltknAzIRycYpWB5djgc7KYvzVIxHCockqbsB4Ffn43JzWBkG
GsRKs6AyB1MUgVPx2sp03AB7uhUpDV+EDHbl4oygFYnFaQAAIDGs0539RUXwo3VYVzNFcmhwofYN
GMgtVTzhfmiD0cj+9tnwbxDg+iTaqp77/0jGv7LZugFJdXtl8ISgJvzJPATgxLH+6pa4pQL0doJy
HxqPQQEyaZvx2de1OZhdZa0gSBwp1xsJn3GjMBWu/QkkOcTylJJqo4GjObdXxJpwC3bsUYAS3GcJ
2yakQtCoTOs0pX9pJNVWdNH8ciD54lKHDjYe02oonqNxh2q9gTfLlkqAd6NyKsu6NCI4Cm9wPw8G
owYomywqXvQscBrVKUbKmjsfN8ZzpP2WGghtGeG21NxCnFJaRiLpWoe5KNPNLL2M/M/IvMPrTgPV
FcacGOe49o60+tXoFUGlKpuSBP19xjFCYkPTWYL9PUxfEEE2LljX/7J94CCONf1Oqfvll81HngxE
lc3+UukpKzzKW6AlS4PWKjN9wi+It6vagHfS02HnU7faJho8EpuklN3imLbGW0KT2SqDBh6Hp6Ji
l1czUo2bDrdxJiqLaZQRE64YmV5dGb3bkzxOEQftqP5bGayPdk2y0hvLw1ToL4NRvY2d2EWcchgw
dreuB/qSz5ALje7Bzsvl2wlyv3gOfY9KmOizbUsKxjAlCOhBRkIBafXPZfNvC34JTcvfU3d6qDpr
qR38crvAnOZVPPCqk/X5AZK4QSF89riXA/ClBDyG3GDXR8aGrzgT931VrUXIJ+G1fLjItkL0DG8v
oKojm2/T70uOTrtsqVlyu/SvbPQ/hDmviis0t+KtgLrW8RBGlFeucsQZY9NIfl9BKbdrs3nGob11
Gt49ehzc7pHV4UUzq73DO7pCIDu1dkpYRtde49H/8nD4Y2bGKONEBDPn5DtNpxfgF3kSMbnUxxuE
DsnFjJGeyiRmi6AJq7vo8p/ZpcU21+BMNfOLmzKocvNtWJAQtenmnPSaLoX46sLlB/y7j5BK6El3
KkrKSBkoLeScy/rGhRIySbmOKjJddv+Scl+DZqOv8DttQ3yunlXsyVZv6ENEWhzKw+zSAURL1aGj
fyRc6Nk65yG34CtDYVwWYS/7bIGHrkr3mVnjGtWUcSNx+pjHijx7DpCSty6U3o8byuskl/qicg48
jDWVjfjgqw+mNGehaH9zDAruqg2lWRdamdqVEOoB6Iaj8uw+abEdbSbd++dl5boxWNUZZMZrwBC0
Tvntl9y2bXSdi5Pj6hccLoGd7xEqH12oToU2MzbgbVWciUkXR8xU2qMFMWsRpNaVpYGsdzoGBpG+
gQ7I6DOK38eC00yDWTO05VF8TJ7+MdxDMngsDmLNs3a07eg7GqpDxqTRibyL3fl+0FYEZ0T7gV2G
cAtHPsPVQ27O8H3nBiORlAHs6nMt8peU0VId2XccuDdIAfvEpRkvMmu4rP62tJz3WQDNq12uGURI
KD0PV9BDnt0Zt5EZIZEo8zEpDv0xVc1F81FMvB49Wnvg9upbjc8ycn96cABbPeQQzyU5aPL5z8QS
HSwHvMbM3kdHnDKtfMQ2z3ucbWSOHcZhLS99Nruhqw5QI455Hn65DaqopmggeYxkpZUN75KQSFgu
mEloH8XilNG+IMwyDtIZZeYRNcWOfFYxm/pUsmuFOcFh/zL32m5Sun/k6TJidfKi/sTwltB2SJhm
NNdDmd4NvXgjPRMs24Lbp89zXnyAIHSQBO11mHtf7IcUxPOasM+waP2UufeoSAgieFi7scd5jbI6
oJYBUTkbqfbP9O1yE9bJp2+jzHh2z9m/hrMrF7LXn2JOm1UrqLhmSd+PmX+35nJXmxZtViEkNAhN
YHnfI7P8UyeOg9E9Rh0rf2PqKZiW4TZlNk9cG6cMC9K+le1fu2g4wHEaqiU1qKPEqugPLRdlRran
Wp9eNOyt5CzutcmiOyybfjFP95hlwZgo+AC9N3RtHYiuu2FcOMYZvTuNnl9Uex+T4uB5UCpq2Ozc
jC9WE5VB5Y+3sDPuGISXEp7yXldbwvX4likLn1pJ0sm/RH24zyrKk9Kk3ueO1q+RvdnT5z9qggPY
y0ctNTo8QsiO+vDSZtXzAHIsyJ/oJeTYHYVfutG/1GX40WSQBRy+Ia32755d7UWnHmYc3ywffPqy
WzTp2zDhvBBT8V6azk86fHtm9DR6XDVt8N156AeU0xIW1wiXj3Tm4S/k5s1+MrH758goNOJyCsx8
/bcT1AdXwO4DPyZ36Fl3iLPIj4ZDXFaF9IT1JwBqbIPZ+DKF7qscKgvDynZuPPbssXinX9pmKgdP
vbbpSXZZ6Byt22qW/4q97mq3iLKRGk6YC7DGVBYMSZ7iKsq2PET//Zo0UGIgOfjCqhiDPsvaKhkd
kPHOj62zOWicozu/fy2rajuo/MlM89+4QUV7a735N8t7WrSG8aZ+F3TKMY6Hm9W+l9n0ZuSKrTRp
XkL/nzOxoetFgtjtkVqXe1dnYNL1BRBJrLMmAnKwrGqA9RN0gOUlEmX8NI2u4hHa5DHrsBkkGaN4
iAgHBpcs6ju1qCGqyPJDhciiixepEyAsu21DXXaQWN4fAF/HKhnXnsGX389EOlOLpRYoyI1uEoPI
X/kni9tdS5QPPz8UO8nP2brco+oD9cxw2F4luG6m0cnOSLtvQewHT23bbXgKNtS2gS/61kB1btMt
c7gCvVq7aGJ8GVOsUSZk3CwfUXCs7NrG5ZGumRUoM07dBf4W37feNZVvLSpdszrD2sGFs9DYangK
4zn8LIwRa57Jp+sz75zdG4/XLtNHRhSpeKqEdcsj3rqZpoJ5yt8cBRdUWgqH8HlK2l3kDUuhaPEh
i/RzcMI3iNP3GgBCIN7bmFeEDsXjXKpwi5eRuRs57yLmqGPM1EZUrgb3lRLCsdibHa9fVxdbXtYA
zQOowpwz1nZZPRnd5fp7x/EKInxybbgGD9h7FtsiM3S8gCYtIK7Jj5imyUdBgemQ5kOQG+7VNudb
Xrjvif9Oj04OT8V8dBA2dimEtwQSDoC9D+Xp0NqS+RKaDmMRZxlHt2yDdOxh4n1C2H+tk+RTifBJ
42ever4gxQGo5NQWxAV+RyXZFhpKMBS3xnBSJ7OPlpPqyAnoRrGTd0ltvmmNjtkJLSBE+1Wj/SV1
dwjGFK8raq1FOnvlWeQAcS3BJZYZLRcOE8vJwR7rqOqZ3B3zC4VvWsN4b1qHloUsirhgEDtYUa1z
jtvxx9a0c1dqX7JOn7PW+mmJvTt1dsIMnOJS5ABbkyLXsHVEMGFiymN3wvTfmclUNJosV4ywVRd+
yUva6ZC6ZHShIFm9go9PMWX1mJIb9tfCaTB1TS+WYnqdkoNH3+QrpAf7SXjalVarFyt1K0wE3VbX
iUKbQLebFmI13NEOHKj1Xs2GWGWD4W7Lpf6jaO2DcKt6nSeo0UWMj8OfilPqYo1CZEepoWNTN+J/
rdNWB9PJbmEpfidzMLe9HrPRJ9wa+Vfw8GTaeZD5txN/oLQsosj4g68BSNQjMkaCHvqNafhtwEM9
yY5itrq5mP0bsw/m7l5Gw0uh53AZ8MGluF/CHN14vOhWSfiUr3EWOt6BmpI0DipcTMJHn+fD0UbA
MWaC04U6uHAD1l3HNcWbrB9nRhJ2HHWYZBrMfK95op8t7tgr1NEMXKoR6EP25OZVSKatpZ5w4Q+3
oY4TsPmlOmQVufIj16JftMJlmDmgetLWIZSHxddwHrNdjbh1tiITztNg/OL1oFJq8QdlGT0EQreo
n2EUu+qBm9WKQIeP+zTP3l0Hj4c+GBCyVRIYpHrWEQ51I7Eoe3clFnIFkhkwXthUH/O1xOuMuYt3
b8qhEIQ53RGVxu9H+3I0cDAPoRzwV6P7UVOQo6q1OdalZFhG7j/kLI5WA6uANOFZJLiZ4nJPsvad
fO8KF6y3dYBGja58qzO+dNR7a5WRdgQsyYKlL7rniO10pVqEOvE2wMMUpcOEeoRHsIul/5w4frcz
lsWDIRs2dvPLUOWHkzNLndSWQP/dVrncUUbn8RuoYQUSh9IaJm9RtexDHjhJTj4UPiMDlRumAQaF
euBSa6SitKtfpnp46VCJitjwn3JhXUVtopf1Ce6BsDhY2WsEeM9TPukgEJ4CSTfF4SmoQ7uEZ7dx
tNfBSn5sII61xy07WZI9mdRAYxNWYEhm1C5nz8I0XzIw1UlGLGvCfUg8CF+q6zFosZhb0b8RoMOv
+K0sdGdEvjZVqwKD0QmYCSEBwhCOCSkwZ54TjM4HahP6J+3uu4Sc5Lvbxe/S1b217WY/XqFu2Cbp
37ECvP5cCrl/xJI11V8ME9GcYm5KP70I3JyIqGfg1GjnzqOKuISVrf9Pnxeeb9+vfcN6qTRLneRE
z46N8pZSqK06omZQ59kUG6atstiB5oGKgPeNCL1ptOWh5DJDXX2yz4TcYWK4qKXem8jxXRiMYxGO
s7y4M5NBS1AmbUJd0yGfp86m1lxK3/Fs7ku3ooFZIxHWhzur8l8j8k4AiPQ5EA3eriopaIHyXmrh
Yk+lLWBFlTemi3Ebd+59yO16r8arVDMDDz4sCEVn3JzcQwggAoD0aK0zz2hjxt+WACOw3ei9L/m9
Q1Yll/KUZ4mmFIFxUBKCywKJlanGzKWpr0NGFxlnPnc9tzHf8wQfILHOBQedFT8HKYOBgYAA9mtT
6+CZiNbC9u/I1bwAhhvRhpg06wjRN5Fvc+gBj+WD2kyZ/27WNEenLglS9uiVFYY9NOLhViHjkODN
mDKhDWU6H5ILgpDGBZYDo09vYk7+5Z08wXO4dB2nijBUR7sf0ZpHLDSKDUjv6bFv93JIubddB7RD
hwo3LtFjftBcfJWIR561yAs5cZRQAUNDAjU9DPKD251pDDjJmUOlPwU8XSlqhXlO7O7WO+ANkIpP
Vm4fM60dNwWHAXfKKKSF0HEgzhivBdlBdoT0OvSEhvJp4CLQ4J/12Hugg9O2Vne3xo6Nrd2/12Q8
XjJj+FMiNCZMNQOzxPc2o7ZGHJmumZuhCFet2rntFVQqPV7s1sHMvXoF7wETNYn4lQ7NbHDYP0p6
Pncz5Mt11iS/HXXEMYVZG6sOAS6MLUGoBvqVQzTBga5iNMVzC51tRbW8dbRnAgB+P7BIK3vTT8xj
04wAdwj5Gn8mtUJExOy6PrveSDUtpNJNrjElysjQzP1fQ/M3SwHDOlOAsRN92YE6J4hs92WMrXXL
DId0DPXOVQnSpQRw7KWHdMRH3Eq/3hJDvs6RoLNXizWmvkzgh4peMc4RO+5Kl4JTbQXPJUhlG6Jk
JD+J04qtEWZ/MxofkHeHEhnazRA8TQyUqzEzAos4HQ5Guz4RKdlaIVPh8RuEv73vu/FRajhfeWvW
uD+8U2qjxySp428krYBNrbLNKClgoGdby1z+KUvKqerXrvcxmpaFuXdnOWEEtXBeccyJMUhtmj9Q
O+3dUHTN1qF5IUm+e60fDnaXAFW2qUBUJvHh2k3/9GX0iyvlzR5Fxp2UGYWqxppkDwlR7FRd5Qdh
YbSbjimkaGw4proCry3Pk5tU+7I6FIvoWWV0Bfi7JYdgG1UTFJAzLhMHY8ucn6qW31pz9FunrH9T
qR7lPIrAVpFNCnb3vxO8U+kbsrfcVQzeb91u1q31r23we2QT4oBKhht9S9yzXQoB4n8kw4cDjr4Z
IvL0rZbmFKSPsF0ASku1EnSHdF0zpCSr/8i14oFrZDJD49AOLKX9kiSzocFQ/uUli/mVO0Ax8jw3
2XvPrGI/DroRVJO4piana2HgJK246up1cpyl6veWwzm8JAuoFdaFiu2cH7NUe4clckvY7Mlu43yd
0uMJ0ajmOL5Uwrpw7on0sR5pnLJocQqQXbbUEe8jKDRr+lfPKM9cjLT+0giia2MX4UOKbFpyDF5o
GvlwohrA0vOo48ixnKE7weV/GH+bLr9Pi2G4KUJ3LaUgB2AUf935VUosDkM6c2uTLaQedeom95+T
Tw+PvWVl/PoRp1LwBJ/TxKfXt9POMaEm1BFLc+hE7joJvZ9oTN9inIhrXw1bL0aNjweUQDK/le7+
RM1c7SruEuzGvFkGxlysfmA0spM7xQa5g9ZbVWh/ABAFkQ2tBzFreJhxPK87m16LBEw4lR+monuB
C0EIPiKuj2P8qrucCWWBx43mDrVpsLkHvev+1nb05QDhdQr8S8kymtKGV400WeB4+b4ZGiaXfXno
MgsFSA/XGRVWq6yUit5R3phXOU/lhvKANbRT98KRdZvW03s6k0nVSCgP9DqUU8PnffR6JM6MdADh
SQ+1caZm3O//eZx9pIy2pm3uVYQG1zXhFLj+dB972gPybt7UM6NlH2WZASeEQuMUJ4idmYMLtG1g
6jBCicEa8a8RK34y24ZsU+2d8qGbT7r8yDwNaFdt8TZRa07fD2T7fiAI0refdmhRZVWQf+/twoXu
Ny5tRzU8Nw3Hk9/8dXGQaj6GdBzsc0CxDIOddi2cqnjXcDPiaIkIoWfTKI868dRN2/EamClR/0ZZ
gCglDgfv7whS23So1LSYjwUU8rDVJn11zFgXewxhgZG2j9IyWSiQmOKS60PaWPzUg40Mx5qwaDaZ
M7wDoWmOg9f+SI/WQGtwHjJstUusKFiQCQ03zSNuo01mQUgze3MvGTNK7Cmcqmdr3SPU7dgXJlAR
dOURQM26ttrFNvmSyObS35bzftK7namDRtRl/YHJ6Sm0BMQAxYRfCdZNfQnEDjrTM/yuQ6fnW8fw
PhhRUxpellQg1dQVOuPDwsSxE5N5HqK97oyf8YCAQVPvH4rNPhscKbo+D2cFow3w17/UGWGB+u2R
SjBIAIPYRoOZ7ufQ/gm5egcNHI1YE9RFUEioEYM3bBJ3RB/B7LhqfCJinO0nQ8e4EBlq5VrPHOXV
PiI0nyswFPQ75vSR8q5Le3xG7RowGOWfup4TUXn32ycj1P9pvL5nUn67PvUKFhHqqMZMP6pW/4SJ
ySgizWbwHwmXKyyDEBJoMhLI5BknG1Rj3dEidK20Zp4PQhNWw0vaGDdgZsu8sTz0LeBMbnNWhro/
Fyb1Ou9RD8gLFquxnaf4Q2/BMHWRp61Nj9drmRlxL4Iqn5FYyCbnjlX4yMjJ3wnmF4HFDaHUvoni
f7XiT5e2ZLez+SqrliyLqBTf9RyURg0oSXSnRDe51udgcyDXAFLpca1QXLKzdeeZjDIy6VAB+SrE
PWuYsi9aeHPS5vpqMZ3b6fZrx6Ha4THRHYQjgiAy8PLqEI9lfKzC6KJzroETxjfVatbr1MffTUnE
nCZkplRJaVBh0/NblNwUpRl+AsFLN63fcanCr8donAe/M+9MvFH/khcs6GT+K6IvEIkCL2IPzF0d
q5Q1VXBpxH5yOZf0BGnw70SflsvnCbmbMlOchq4Nx73C6cv1i5+11uWu5XwBiCL+AS0RrSstPOU1
LYax4n7iMdkYk2Xg1s/2GWlYHcNOFechUQ9IArA8zfgXQeToQ4nc9DqHKoc7VSEIizedbnEYhl6b
haR/aH1OI+6jpCsYpkx42wk07UdX/2em9a1O0vc4wmQ2OqhV7HtizfW60l9H1yuf9WT0g/IkEtqu
O2+4TzliDE1yumWkpCZYmhB/1r2Plw6W7L4yq24tI1zDvisOdk+omScQI/NIOU3WPBk+IYWSBsWV
OeKO4RATo2uRA3IQTi3dQ86H7KWyNF+7PALj4Gpb30ehbPyh3w95Pu88fG6bzul+44oIfc62GwjX
6zGPdzx9eITXNIyDNrfKDzfKIxzsib5LTH1HuIhLdkpgPhP9PqmjJOARN/qaGU2aXPtajifA/Di6
1wO3uGOIOml9ekMtnlrZHETkO1vEu4jsAs58L0s3sbGUJab9l9DGT07nxodG22Y9Uo+QTjY7zTTA
xKyubGTJynLIGqaSunRr0h7UFT7XXOhphUquSQqzF7vl2li+Lx1zVsgUpDPGat+3/VtvtdBOraHc
RbVxirBcHt3IIThQxgf0aZfbSNNh8wF8LIIGTWE1kzbhnsydsoy+k0Gb93bVrOuJ8UA0sydRaLyh
Yc3fOVpsbmL7GVC6FZSWSHdFH2HHAE3HYCCTGxfCf4CFcGSbTH8tuVbl1B5t+OvYjMtxG4UMlPlM
yrh5G0WRXfsZQQbz4tMAMpVATo5U7+W3zrfGnQ3vBjC8y/AEl3MW78bBmBn4CC66Pn3khuVBzO/q
fUNz5MrOkgdCb7wjZNFBuoX0Z3ZiXEtevFU1x+46H/j+Zs8jkEGkRJCWLVqwArUzktopl17w5Gkh
GawmjqnMSIZ1u+DzsE3bm3yoZ+hs82cdAbqk5xjgzcYSsA+8Nv6uTNIOev4vF8Zrm+rwO3W6mB3z
O+mwLErLc4Illm6o64yOuy2apDxrNtahCtBfRz1k2DBUkF5/w5W9wthRv7GSbfSKmnRQqccG8uO6
iSVeKL3k2fI45er1hfOwi3OGtljxTHECdbrpUtaFkyzwSYIl7M0rX1Y6E2FS1JM4R8ZTni5LYGo+
WbArdpmd9etenWkO3faYX3ZtlL6XpJ1W5sAvyJ+SI3bBOIG6pW1qnVOM99Th8prytuQWqKUbUJ14
id9jXz8Is+RjkBxnDTVi4s4MKgAoJQkovwCmRjmPkWCkTf9D1Hksx61kQfSLKgKogt22d2x204ni
BkFSIrwpeODr50BvMYvpEDUzkthsALfyZp6EMOGO9c5Ip+cOYzbrj9ZbR61tbg3L7tdji5xlyRK/
wPDm95l1xkEn3bzdF3TiMdfW7xhdSFrWeGmNAd/U4s2JOb0CgLyObHt3CVvjtStS81QtbZ8oWNwu
mMyQsbkvvCdd9ckJmmo+O3M3YYTAlpTzmhzpGyz3c1AMCamuTG6ra4uAccSuVlOB8GB64X2ZO/kx
GN6jFA9JM+uDwlGQ1bxnBgHAE6z2d5dQEVoi9ssQiy0hYcbpIrXydR+Gh8gqIccQgZ+DPxid1CUx
Pzov6Y+9g8QRVX+HCct+YzTFo5XKP+OMmlQgfk9s/LuYfq5U4xNR00tfDdeqdyNk/njYE+a5WyTI
9l2EkaExRnBeJ6pjYQd31p+g0Ud6M4BIe6IhEEgQY8acHRjsg0oGSDfBLB1NM2NrdYOQxdYPZ9S6
9rqj0U/OtusC62j49FcCig0bPr9lDBZYIRVnU3OXrktlkfY/2wV/x27DbDuK32tRb+g169ZoX5di
KCUf/YQd9TDvZefq/ZKN4ZSsGwLn7WMFdnUzinvfkZXXIBRZR40ZSJywJXn1NyTNldQeu5pXT1rw
BIbxTdgy2XSltteoAjxLZ3PaevZrlLbc6cjxY7Gn8tygyJfqq/dGF92BHghq6vR4h/7u72NP/zZ0
/RZHhbePs5ZUzqB2cWIccpOU3Mykxx4xuTTA01da8XOkOk9TmeICZ+6ixzoQ+hDGlcN/OQNfdSFa
1LiOy1xOZ5PaiTGtf9yeR21FsyeP8RhZhLhzDWYB2gY0fKMBUsBWjfzFQuic/6BWBMe6i4uVN+li
g/5IsCimgx0vQJehpbvO3F/sfE53k+kj5VQdT9xesk5L0k3rpy9TkT4q19BHYEKLD4cnbV61xqED
tbTKJUf+7Ax7x34ALr7qi8Q6sqINGogIxNhC2s/D65QKIKFmtcHjBOKufYauj43GGF7U3F9x63EL
LPXZcyFe4JWzNl3+CsnY2FYCow/qRbVycxMvexQ128DzvZUrA/kwBXfLxdcnOiaYsf3u+0gcky77
+fcfsFonl1U/1ubuIbWIHw0lF46Xqx2PZvyjTgATRlOrFmTFZzSgCsC8cUxiJV7o6Fd7kefo/F5p
l6pQ0UQcnLVBZjJnxqbZDUhQQ/8ahBHXBstMTuudCQP6F+N8HrnfbiLPlkK/x8J6w+WMbkPJkN/Y
nA2rpfDJQWmO5puuYP87ZMSYVjCbGvUHLPr2SPnlD9cbXYZtMqx1XzxAqv/SlAztLPk0pznMh5in
doRtgSQ3jTSTTevDOHlbRgUP/ZGxmNAHHmwPE3KV9hfhkAojcc08YOYXqbjl4d6Ra5wErTD+lqOk
LLIvv4NFny5dh5LFwfavEugmowpCSolbbe04dJjEdDRhnaZ/vbDwms4YjVOtJhRo5e1ZRWIVB6KA
SscBg+6lt5Rb/DbJxpvMI0rHXD8iHDzZaz9LiTQOYEOrtNwSxn9NG1geyzI8dIMPwi27sCSVNeIj
0hRGbYwxJ04yeiTFA1B4LLwWX0e98WZaFEarv8d59Jgy0rAqPqRu/CvG7I7hAXuv76fTLj/2LcNj
Xl1lhPQbDHzPGLPBnAfEFHwHpXvbOmgGcgAOlmRsWsyueUhM/6tFIePyJW5cOXjguqS/+T2PkKLn
Dzeirjw0LuvrztxLD9IrsgnAfdzXfs96KvXLkRN2ch886OHOzAUx2HZ++veSW+HZZZG+V7UmMNPT
NxU6u67MoUN3bGCwKVJcwO3Stv3vpqXyHl8t5X4ieEwm2rh9gIxo8ixmB+MF+gONk5yBuZt6kdPv
uEYLbF4ApYex+aG65MdU2QNGreBUeeoqqVskAN5sDLus1olJwh6wXc4pdiKVgYyxIatD9k047UbV
1BQV2bFN2u6cdwJPUYtIqcnp1sArKbXwQG0V56YxS2xpxjd9X/Uh5/GznFPwzdjGldk3p/NjiRq6
yWaKaOojZUdXSZfd3RzGRJeVaPLV+Ec35DaNgl2Gw1y0tsMh2vVmdstZ3JB5BMpCF+A6VxkCJKB1
18Fh4Y1YQaAhcfsVv/G7bhxXxBu8oI+lclOaZEGAuXlEr7iPRjI6LLAr0pTg5y44mukFHuy7zVzP
saFc0f3BJgfVaxf+bseZc1Qd/qpVyYrHbvepZw+PuRbbUoewzxZmteOV29F18NKEL6anEMvKKtt5
zWDcAlS3dSlo4SssUAw5zKXAi/lkwr+tpSaPkfLMcaU++G7JJxT1CVPwXvfilzhlfIZebClO8G3W
amwvYaSzS6HBYHlNGG+rxJmA9yT9ha3BPYItRAqIRg/p+r9bi2ZGztYGN2MpjGpTi2BXYojcyGCy
iCeM6yxiOd67zbQKY9PAbdZ560TKks11H2DXJlffOyCsO3JE3NgXRFbQ3wnMxmt/dn+xesOhoSCd
pgt8mptgwzkHzCisNW5oy+eOEJeAU0W4kfWeCzEyN6koCNh4rfBYUe2W5d8typzI+mewqDnU9hLn
sHaOsquMdcJWgHgMvnU5J1ctqbzFpYVCTHbZ2IYVxDnDqY1T4+idL2ijHjheR4l0b1Qtcu6kRklV
9j1yMUpibwoT682MtfgyGuviAqjkj1gIJi2xmKqhCXEw3GNn5T914JHzTB8JMcSH1qFCZAEEKjbz
ZzUHtGcRuFpL3Z3dsvoDpkYQtCWBmobyG/XL3sS1a25Y/eTn1nBwOlXUGoplLjPANvPXkXyDuvYw
m9WnXTmsL/xRfNad+KgGIAuTy4JJe8ZbOGdbrHFr9mfDt2GTIxDjcI2ZovCi59vMjXuKkr/jwsk2
eVBHh1C2ZMMxA0GLKMv7/ImxZst1RUJkWZwNhiVxk0ncJ6SNOS+j/Tqzc/Ghn4o08Z6poNIvXmsM
LOvxu0XatrngfJvtHc8Rc2ZiNjyctqHPWENdQ3kZG8h/fUs56zzspBU0x9Q0o4upn6rR0KQ8yoPK
MbtVFtQxVP3mATmrQ/Y1xKb07ezomi5BIWdNX9CEqzPknu9BUrY7dx/GC5DRgxhmicpCwZ253RvR
Q94ziAnwRtJxZuSw5uAldXfKDbN6MBLLP+U0eodplz0S6yq2dLExoueLn4d9V1DGb4Wruus8alQl
rhbOPD6pA2A86ND3DplsX/LI2JeKQwcqJ1zvvCe03lYvY9r9aao4PRX90OwB4TMXNcUPFAA2XyyW
gnAwH1x0XlgSbFJrnym6USbWAOj77Ew4dKDbdT9W8BgaZvKXOCF0+LtFYjxR1VPmlO6j0WOIm7mr
VPicw2rikmj8g5qJuy5LfZlO8CDgYvkOIIc4s90X/CQ50ssIgSjqZ8waxrXKiOHUtvMxWdESaiv6
10WSYMpZ1vZ0FcIahvEtfDLHYD/iHH2VAfNxoNL8A2/vM9aU8Ji0UDE8z1xwDI6FpEdJZlkj/Vs4
EpIsq85gDhGtwdaOj7qWn3XENQEzc1gb9mKvJPm9ojHybQQJeezoRCN/bCRHnr7ULfkongANKFdE
q0API6FEwOG17JxiH5iYQPLSMU6mnFOYeqyR0IqYlsNyEyhoPDSl3UhqUHuNzrk4IvN9Xf71Ygck
5TDTGzWTCsyMY5aN3XNeGCsvaKNNVVbtS+qMziqw7GkDYZnPsUrnTQKo/MGXmIsrNOadKF0wk5Wq
jqAw/U1h1COe/diF5hh4r6EVQwTxusVmxy7VU234DtVop2vzIbJIOzkCYImOsqMZxSiPA0aTdoib
1zZrWUTBH0Wn4UtlDvmWxWi8D6u+eaVCglA5IdkeFPouAWj+Stxq3JYeP9p/XxrUSnFSzZz9vy9J
zpE9CV6jOY2P3HVteKw7OfOv6QLcWQLnYlW461EybDmIrvfYTK7NzKFbO216nuda7kJXTsfZ5LCc
eVWH/TyETWMM+Scx/v1cd+kPBjuCa/bWJ1f+EY2E9FzdzjtvWCY3po6NmpR+5lLLIPPlOIlHAmHU
TuEWTdzm02i8QyzVyQa98+ZNJoLZSDzA403ZCJz7TwCMr/kxgurzPHQB5hfB5jcs4l9JO1XXjtmA
04kR/1LNrs/THiIyIIqF6BQMTb1bjtanduAkZee4mLBpRhehG7mpM8yRRab6U7W8ENPyVsGMVXqa
yVwJo8OCWNQ9ldN1iX6asxHInPn676VMNIaTXMI98dlK4MH/myIUUhHw3DRWd/v30oVJvwF8lbEE
zkBQCl+spyqsjnh/tpirgrUVy4h5Cj6aP7f32dc/VSBplqC5QWaGfUbmMjyIJ2HY4qOqIFXZ8DUg
4DlHNy92Efo+zTO00UJARONX6cUow2ve5dapdvRBq2w6/XtBsXoOBr4ZSbIIx3yZEfuLpy13Q8iG
JZMU5peHTpFJyoTzxi2VnVOWCRw93CVbKncPfsEYYvaNBOFYPYSA4/YFafU9WMuXojLHR4KtzD42
MR7c+CzuOFYT3bP0vqvDxdBQtqck4b2qZnVQpQ3tNE+PvRde2esMd4Ksr43JRmJMWfl38SNq4qPm
NnvqOVrEbfgw2/XzDFP9sRqzhyRPhp3ro++0vvBPoyNZUofNkzSi6RVYJ2FSZhtwaeWVTAj2psCa
j/7M1MiIWNJPtDVShi+FG4GhfSXtgZC+qpsz0mf12Cjn2RT9yaHJIlwpvLBMcqBKRmO+0JaOthf6
4ZHcyq+YY/g6GexqyxPJe5pr2LLNNwFuOjD/vehhn034FDvHubIgTF6sZjxw9k3ZL2Lzs6wgOo0u
j35uwdDrrPjcxuEbPrzhmYusxGr0JDqzOhA2NB/9zH8mMtzxMF3IoAywsF8L5pjixXBgDoko+2kz
YpghwZQVj3ljI1r/i48BUldBf2vSAojSw7Nl0OaRyEyeFMqYrcLu2oQMvmqQ9k74Mr+kjcbXYXds
d+Z+H9WVRZg4ttbUHQpQev6BxMUHrXHBYZTtU9c39kEa5qXM0+EpDbR6CKPpGtKdtzbx5mysfBiI
nc8TXRIJ+p8DPoP2cL8W09EqbPNZlfXeAU9XwAw+5UXwYhS0YYJqOOqJJEmHuXwPHeViwGLbQKz4
I3z/cZL8ICcbNlWhA9xW9HCDisrPogdcqUmI7LEI5AagPytsH9zC5LlBhluYEwRlYdylyZZ1bKiS
4y/5SrIgO5tRHXHLDPqtD/dsG2oFvlnU9gO99wSlKoNvHhxKYkZXj3W/jfvkHLcsolCZ/iqPsyJh
db0uh/a9K+RnLydxkGDHEFggaKbkjSnSiir1MoMrPrpRtejq6XAwQQGvmoAUEnT3PeoDGQECaY4e
XBw0WFeHOWalnvFtlpXzy5qIu3agfBuehqfKka8tnm3kH/QAp2D7UVYcycvEAS1dAhqkC4wz25id
o2Ks1yOJyCeQVIepztUSTsT+KgQ6YjIaUL/YgHstpoZ6fmwDzsYEFsytT+MJQAhGDVSqYK2l2gQR
91c/j14IkOSMIiL8PWwGaoXWvlLHmqDp3nVSbtb0PFOTIq59aKjdEPofBeS8bQ20LCEJ90It0oOb
ncohFA+xM8C1Gevs4Hec1uFvsbdvD+y6z0GLeJ5TlKG4o2zKVh7dfz91qkAWoxyJ+R60VtO82LGu
T2lJ3K5ZjOpRDKs5LhHFvLZYfOvUwhsSFSNgbCRFRtKtWALPkfkb7/ZzKiL3WPsUA2fjwEqxZP4u
IlR9rpZUh+LmeMdcemLdSQy1nD2ybRzZI1WBaJ5x8SjUyNZ6yi4h2E5Kole1KFI26amzArO+ia3Z
oohNpsub9FDn5TNXU85K1pvJ2zin2MWOkdUc461euES/ORl13VydOyA1KjD3o8g82oiIEvth91hX
2AUZST6MoCehVIbOFhTnu7R9b5fmGJPp7PINfWkiIF22DoEemccphjVcYB+r+7E/6KG6T5Z0Tgo+
vqVjl5Wh/94aJhwZpRnJFsWnKLJnFRdPvTuf5p4Y6NSRMWjMDbjG+giZJzrnBxI0zVYBUsXQ698W
pNGtkZ7LJsgFiqoCIqWKwqOAavRh6t6hfYTCJaHofBNaIp01fRl9Kg/W0K76QflUFAC0MSrclzLs
8WDz2CJa/kYPAxyHMqTnydaco4CaVSELVqcWh3qUtDPm9n4yZxw+lSLN7Hmf6QTPzjMxSQV3xUEX
d6O5pQfuPJOGSnqCDkvIcR/1/sd/OZXJPwjL21LsMWx0zBpX6FtRRvPBiJujaVCBlOQgsS0fRJop
GJqN37n13nt/WY4xeJjkyHNOu4SBCzMieW8OT/3XFLTZA/dtvNhN+N402Xh1Q6rYbVzxzBoYNQXw
adVM5ZfUAbwGtv+Yv652wXJSz96vIPRvPLfZngsxb1TH5V0b7hclV+TG0nE7VNWJtTm3CJuWUvan
XolVKBwgnZOWWeEYUDw4HzptnDhbETrjxLtp0+BArHxJRIHWLJZq46zv9TYBcaKUaexCQuEA9KIb
4vPObT3U3o5SUygiz8ssFozcgNOBKVjK+DRUTLxj0JxodCDemBrBzcvlM9xcRmKR3sscup5XdNaF
haBgBKr/JHEvtk6tPgJb3kVCVQ23WGwa6as/BbvZPA1+y/2qLseTyNPPsWZ9JSPrr6ahajOMp3Tx
D0u60vYepJxdDQ7a6OJXB+oLt7Ti0wYDs64wgW2ZxNf4xX6rdCKNltBtPwtCFFGTvzPVmD9deomZ
if4zrlt28yNtqCMJd6t9xepzG2bQjQA1mZuZKBIdzPUx880bak6zyWkK37lW/OG4NPZUnn5KomQJ
1lFNVcGGXhm1Pe5bvFhDF1fnRAO4sDA6REkJIcbX7AvqHrQxRH6sU1W5S5tjqTnrRaY+tDMhMDFy
Cc1D+prqJRDffjDt7pu5wNFfQ9Xl3Ee+z94pSz/bsuwxqIbkIcLukNjIFZ3UX+2EK58d0ybpDLKS
IMJBiAwPmWGOr5ZPZqz6VXsJRT0YdU7qBDnyk7srQ940/9FZAQqG8zxSfH8LFB9nHHz9zCfJS9Yt
tWDwFetT7Ew8Odr0RZsw+zKqGiIaTvr6p8o0cmNISMwRGTQae3jHXaQefEzwQn+DmC64UeCCjVGA
BnKLF8q07nPVH1FqYey0iLG1Kf7KaNsYP7k1HzQD8UjadG0p73Op9YS0xaoiqjU7JzFytSzYJnO8
OQarNqKTEcHB6hdX1DK8o1kBKc6PQWtDjrcbd+sXtIrHlM8bFgdGs0bSbst1ENevdiwrKnXJ6yJT
HwknID26dKpmrSSZ2TMSJSKet9VSlFnFVPZyvkPH4b2yhWSl4DvXMMfRO9YDR8fprSEXhzoz7qFO
cFienWMOCWYo2wQKquSSMrloE1rEBuettgVF9CMXFF+toAn8VW1M/qSfLn5fnfIAl0JuX2EHtE++
Q6QgVUAMirbb+03zbMa/XQ2QpG6de+4Uf0xtv4Z2+haX1751UcTzRyNrq03h1vt4Lo+ui4EZPa0P
KPYConMchYVmDw7EhmDrmxfU1t/E0iAngcC9o1my28ZYtrESPNBG5rylp6CEh8FwcPfq5HN2gm+2
WTezcx5GFGMuVJ50sxpvTRR9GQGZU+IxjfMWJsRl6+RV2PET/La3uMkgcf+e+/zHSNv3sGju9OBg
TgUpEyE2U6qc3uHTAR6zh+eqjY4Ebk8So5JHjAMl1bzUJvERYdykcpBS/E0+lOBGFYd7NvE0DFwZ
DxgSqNKhYOhQh0Rwhm9rjp7tBhOJ6It2rRRBHSv+M6Ygc0yD23A2UAdhwkcilYs8Q3fxKkzPRosn
JTZJ1jmCWkeTJaikEHDllkZzCwdcQ2HMstJT2UUmGFjj2gzX6Mgn1oZYItz0uNhbefpVKy35K8sW
BXHgGM224GNS5UfVKmcbFHdggc9emP0RIHcTb37HecJitdyLiTrQjFz1BpieaoNybw7+mu/6TJLX
QiuhxnsuZp/mlOweqfbLxAPkhMACB2oQYuejNHMCZuECygrjD4ObIUBFTNv21R9CnHzTqiEb4cOv
t2oDQwmPinxT0RS6o6OChwH7ca/RD85iSYPtxjCrii1z6ro2c/TbRJznLLjYAX20evK3c3mqO6zH
RKXwPhX87Dm1eYtrssmMt8adLv3oPBSC+70K/gzYfmjzfhwVkTAs2ISaXZ5Y7DVudOHenGE+MkCD
V8zxOuOChI70rohNaC2eISh+iil9o/4SwG7ETWP2yCAPBBXIAMY//WTsjCVEmMJCCBx9yuz01VPm
lU67djtFE2ALNH/MNcfc56Lnwr8XuZdvCifdBT4HCg5L/NxrRmYcljzJSd9kTfDZFlh4g1qBFXRm
9JM0BObBfbw2MFbklAcog7GcWqqeHZT6igs6a9MeYUtUQLqQ9K+2jbEA+74H6ih8yjv/hWetXL1G
Eat/V+HxDy/CbTayZ6tbJ8Y7n1m2bhUWGPjeveOCZI8JRDOsnCooFztbZNRGEoLrqeOzNSbKMua+
xKOJtiTCx6HGYpYoYrcKLbEf8HoNsfGWdrCAHHtTTlSUA1pA7b0VKrY3dsayNLejt2E0v7p0Zvlc
N/maqOnNMZd3Gqu9ixmDXeLE0AModykOHmFBhyV/UoKB+MEnirGOtvas4BB6dc2/Bq3FoJOdwZ15
nU4VHuNY8disbRxsCZDue9pULUGWFFDZLQQbM6WQCwF5Z9BQG7ml1Zp70BjQMorplinei6mRx3KO
rXD55b+XZqjB1Cwv//+9/34V2GpVdGHEWnHpdnc4A5yc9kUoDNYiAhJnk+I+ORV4Pm95GQYxbPOy
+EvLUXT2giRdxjASyTMkKdqkWEyYSZzsxtHiiCkNzisZeDaNS2PVehginLyZ1mWlpnPJLtYeJnsL
su1DN7TmqpSsadzRgxENi6TrcPinbKLZ5cqQ24yZfz1Zrnrg9o3cL9Rrj6v3N6wpZ9NbcbEvuv5a
eHBpB8+FerL8Cl+qtZ/CZFuSG7i2KWBbSvDy77Fi3e9krx7N2L9Vy2RERvyR5BgY6SI9Rqr0P9jD
2uea4EGVzJ9mPXJuiPJ4FyiPtz0tihtRKCrnndbY/fsy9azPdipr2HUwxPBavOgmuOg5HN8x2tSk
uixTrljUCcravBOfYOQdlAXOP4VxAKOCCKYIczAkvPfSDH7NffwrUBlCZ87Gw+X/rCKPT6yc0VXd
5iRcumKKsDtnsC0eRuybQBrMbVA31tLvhcsmt+vrQiNbZSIBkxvy1qi2uZm06ewihf26iMdzb6d4
zHkUFmEiH0pBsZuaTxLz2YYkHyTzqeNXMUSJSRqHxPXYu+viMHnxgVqRH2vBFZNnI1AQ0bSKoXdt
k1WmzcKf9tgLt7T7PKmitfeiHXeB1bCWSGbqXOwkeKGoL4XjSzHXlG2XWTuePQcrKfNkONX9hl3R
mprCb4xpw0HJX0h7810Tp3zWdXoaeLiAV9HuzmnrcBeC+IMbv3O81F0ZDOmb3HRrPJo3lzEYaYx3
qCPMs4qRbU88hsOjkzhkE0K6kEqGJmqqSO4vLblhVxMHb/DGVdBbHmxzPIjaMzfDDAisCD+r2cFL
NsvvHvLlpogYCWzbqwCN8YKkyUsBN2DQLKfSkKPJv99zM4kLn+Y01I+0s3a61N62ySx0Vf+q8z5Z
6WKmNVuiP/khsP8RhtoGBO3bEMlwX3aRSV0Ixhf07o1uqt1E0RDOmwCyBukOTizfXlRJgiie+4El
fj/Vsvjdc7uRyrKvcUn7WpBfQQmsbDdaYsfBydO+fyp9FFPsL8g5AbCI75QV0gYX3lvutn/UxLE4
4ay2qyRZopCFrsH88mx6XXkaKSfJouFLTNNNhu2l7cNiG8EavhSjBZqpHkAwhB47SxEymw0CNkQm
j5A+LpRhQLqqPcrk+q48//uy7Y6E2hj2S+dpUvbiM+MTby5YwGl46zjo7Mt2DK4Z6YX/Xpw2/MQD
I7bEAlfx5FZPDiRL2MHS2thIIgDb4Jjs6nzMbyEKMiP0vC1V1e+aPHsqEporVpxfWNQa/rQNW653
gyaQFducCT6szs8drSaeKpj2+uJkNo1ImUf4+t9LNhr5Nl04+iZXSGyjxquENB1ZrPLULy//fvX/
l3+/B1aQMHMfYOw0SjrQxiGBGiVwdmg4iCdodd6JLDmI7IQO+1xF8CabyNWnSCZ4ndzFT2rhWxW4
nI8JhQ+Tr8i2VssP9N+Lk/XBCV77cXIssU+IRB07Puphg8S38lkaXFKpDezPbCkYf9CeO81iIj2B
LrVJiRH7SMaR2wZmCzLIdn1qzYGgQVjWJxKFhG5wF/sU1J1neMZ0Wvd2gXlDXqF4w1GaZL/OST6u
I0IBOIrZszVtYcBJFrgTNE71iZXSGTqj/u8FNrXEvc5puI+sH+L57Ta13cVqOyOMj+l8MuH57KkC
v9jWmGInFL+nkdzfbGPPGcRa005K7Oxj4CGASIrrlDUZ+wRM+o7R8lt1cZ5m8yfzqWfFmZaBeaeL
MmGyUQuQOJv4l+DjheeMYIKt7mGKIqDNzt3QYtjp9qcCIvbY2OZ7j39XJB1AoGg3y19m4oK4mnlf
a4xCa+Xp53jOcdbQo5iq9pil5k7hYEIqWLelPCUdxnnFgGCrU6MxoBUjYYZ6R3EkGr//dxoYeeaw
fB0U5IoaHZSlJNjZAHZ7cdaaH01e+kgAh6HvME3VAXtPpnufZqGUhXCcgP9mBn8eK+uGcWY/4fpy
xwL5XNIDbo1HY7Af/TD/kkH0oRoad6YAd0R5cBPet9ani004ChDquJcKbZEJ+BWEDv45BJGMrUVA
biWcIqTgc+5DLK3C4C8VWxfPa08p4ebO7aDjLejFOXxlC0fYeJi3lmFgNO1Ptppu4z8YRvWYUie7
irrkNU7GH7MEv1aTO3UqW5AxCw614X0bqY05NfguTOI2RjPApgn9Q9hjT7VuuKD3IbYg1yFOaFWP
dBTOdbYbZfXjuvUODnFwiFrewqS6KgwOUc8g2FUuiwsqOMbJuOtgNzhRf4AX8DEYEJNk/MrnhBJ6
OkhS136Bs8JTSctb4dKKynNs7wfFF4lW9gsw1G1lvlY4TEEHVJjSmOBgKoQrC6dW5CanrIqevLzm
DjcGO+OPZfDW2cvbvLxXcdJScM2+xeHfHLr61zBchW8/+ZxJVzz8D3UeZ7AL9jQL8YE2+TEANuTY
ID8aYG+x0yY74fp/qzF9iuvgHir3wM2A55jmIzkMnMpDWX6AJHjXk/qQ6Qdz7hmnD9K6TSw8ISS2
GaIKazHwVTtTiCSZcSOAQvqCXqAo7z/NmA+H7hUpieSH/cWbwzF1Gvi0gx1/sRsRElXkLKBi/M2A
K3TnsMgNOZK3d+aaK97/k87EcyLMcOckAsW00md8EntVmHzabH6q/IBIScLL4zoiH1K1jwnOoSET
F5uP/so07Ye0Skz28gyZk2nNHEvJXaM8cYKgb48zQ9lSlJI/OmXwLHyDR5jRIVwGxj5QFYbnnBI6
Zhc3RNOIIwOAEG9QTntw1/IBtBXAgoBIJ3omPw2CwIv6FFwHA7Slb5LcMdFbVYQ1WVMfTWQOoFmw
Eh1/P7uLhVZL5NYA5PU8vaRF3K5f8TnAZPUvvYDWNwK84Qb/oWT3Lhq9p58b8ab1Vya4m37ynnAN
bErHJtAtoi+3EvtG0LMozR2oi8PUEIvRspSEV/nHUji6k3W1VZJQYk4/gGtFNz/VB49AAPkRmMAe
HYvkiulAd5/8mwYmuaZjB7Fmvjv5/BNqcYQsh+sQe50tPXBpoPHT/ql1rIgGGONiwKVSjaS4ObjU
s/cZg3eY5LfIyV4Z+ou7WoeZP/ilE7xN40ASv1pO+vg0TnbJAjpgcUfp4ErYWI/p3OUG0LOCTuZv
twTEpI4e/tdVGJi/acHy5KUAO84jDIToQtpLWcvnrvfXyav3PnifQv63rMujDRWnS+cGrZKNyfcq
X4HkARUU+C8THsC+wiFu1JL2m+kw96QmohoFRiQbryP6HPa3hsGcGZqLVFhIxE61uArHaKtwM/eS
//foIhwF7jMYWY5Dj7QYf8sQ8+CodHLIU4dvYrTOJTQyNRjDKbDGD6/k0zIy7VNo5+2cqQMDZGGb
bvvHfAHycMPC7fkzo5/joIhog+QJaHEnRm9sd3ZeXcbS+ckJ6PGGiNVkI19bRfHhkTXal9z8/Mn7
TmvTByPD2rF98ijJI1wGUi4lGodiST7ZjfhLaSgZWJeQeA7y9Rw3lM3qyNk2qfO9fPKodNhHaG2g
hvqPjhgzvi6TRw83bCc1b0OqH2OPjWmBoVpOhJLZZ7TWUl1JhHpV7BE/vkQX3opssUF4E95nfkhN
KTBF0qYApPPLyXlDLbyzkw2FuJ77j95+Bnj5LhQjZ8KNbw1Dj4l7+ROV1d/wXqPG1+HB60jrJK3Z
rj3T4YgVcMoZd8lBCQ8m2GIv5kjwmAFv8PWw8E+cTSCo31QjoOzO8/dt17aM2tweI1t95pBdeEAb
XpYueXvNNmB+FsRaAXoW3GXgiSmYL4mVAnxwcCxnj8WDPfrsWCSimPYvMYfDhAL6STHRyVmfVKf3
TVBScGOdWI5tupYEnpPbZD8BN28b81axrlnXsyQGbZZnFI0F7TQ0G7SWqr9r70PwUdctXnzvZSJr
JGyYsVQuLlC58hSwD171E9kIpycNlj65OnxShCbipIPejbab+W/urPF5eThp7PZR+i3PeMCATEr3
HohI4feQVpy32KfHNBiea8fYtuH0639cnVlznECaRX8REZCQQL7WAlWlpbRYm18IS7LZ9y3h189B
HdMTMQ+tkNxutVUqMr/l3nMR9NvHKMH7gjy3GQnoa6HIMVclTaxm9FeVRKLG9mfmJ9/ScpiLkXyf
gdg2Ns0dFeStIhUVLztLJCOMc+cZiK4bccIpD/xK5kH4W59HRrQGJosi+WwysAF2zmZPirBlc1W6
NY6U+lwZzm1XlUCkABfvxlLfdm55UjHvqIXM140FscAeCUfz/udYWSHrStu7ZOlf5TOwqWbrtUsm
ciPFH7/og6KF65PH6lWv5iNUrCz/jbydmZuhTpnOvjP0AIVGaiRng2TA6G9BuO783UQUeq3r9kx0
sL+v4m+8QH+qsMN3hDJ4xRliTAVhnKYMMJkxXxAYdCzytMA0uvDoKAtIQF5XlzYXD/3zglxqljT9
rf4G3E9521Yva69A1kgAXkJB5zhv9XATs8MdZvvUq+YlneWnMNr23NoxNpAV1uZc+o+VyxhMwssW
mfVRdeAEZmfCGTVtMH7pnpvY/ZskxYL5HKWz50iTQZup2Ym34Wzi6fItrmdIYBnMFOY7CC4PbubD
Xido9bJY1t/VsVSorOnR1doNGidhayYisu4Wfk+uDRqsGS7rCP0EpcCnkec3xG94lzL1iWAEPkI+
NGJzG/a40yNrUL51N9nGOXYy40z22UMa0UW5Ztwc+d/vxGbgVddCQhHpk75nCEopoCy4xaM7nT06
0nzKwqHSadj4axZQ4G/IzivCBHWZk6gKpkl/YvqFEi5b0HVKvoxel+wHmQhonPPBohAeDOaPmcdS
HvRrcmzoSKCil0jKdNLgIwFBF4hYl8c4iQ4sKaaXNTI/OuhXh7HDS19mxj5dWEejicSvRF+DYBSM
pExn73YoKmYE0mTckKfiBuFzdaCYT/d9V94StpcSbEq/3oLnMRrsK5M71XsKxoMvnbfWjBpmegYC
Wa4rP38mIDQHPRBTJybFndcATNAxdUwNACiupu95QhVhuWB6M1BXlGRsbSbg0ZrHlIss8RGbFAlC
WLia1jrsS5TKINqfnCl/Lk10qP3qB2kD+LQth1e7+XH6Z3948ZG+NogEqrJ7KBQR4StUKZJf99VS
E8F6Sn0rT29dn6GDrsKhkLdZ0nlhsyJa2Ppmv53+4cvNac7IvbP7Z6i3m31A/WXMlxxEVTH4mJzm
YnlsbH4+rP/97OfL//dX2iKGEdpxLae1jz+Dn7g+j+z9s54bfWxYSOdiBeCIhm4onjoDSLhHwYAs
H9Suc5wSXkQp2D+MptbnBD1V5tNsdhC/8jCtOgpTpi9DLqwQy7TxAEw7O28YqMX7YHWmGGENNzJ3
gj5hKJ429UNkmMeEZSNRThxUQrl3fqErlvnDdNAjySDeGM52Qvx1WiE6HOfH2rcFNlgHCCKJgh73
Om8VrCzkhoBxGlPcWQ02+pqyI5WvmCVeYi3usta5c8T0TF0Pg9wiuwiVXVVZ1AwxxIwBAIWB8Pwg
zfo6Gu1zzzuqg07udIqOGleg20d3gtHoPjJQDmPuN/dJxfoId1Rr2ycTHzLu0vw79R5GrtagHjyg
zrZ8BtH7hdH2V9EAA1jF/LcxpxjkmvqKatAxw1mkAvK4foqnzDqruGeJvn3oxogZUB19rDrA/kdj
Coxrj7T96ov4jLXwAin53kgBgzQDMQkIQdqaQ3jCqIB9L4N3ktxZVgWiU2UXNNX3UzL8K+bZCY1t
ha2u8YL8UnOQHesVoYoy5pvYXy4jrB4ESk8IqFgt+gMHPbBq/D7YIwWwIdaS6UBKY5z+Mkf5RJ2B
GEVn7wXhnzB/HpYNgduzUyIYIyfZfrxFFXGdzX58iFYMzVGtP1TOZkCtOkSjfhPlJrunGnCD3Z6E
L851DzNtZajeyfZsbaEhG/bXMavvsXNvdbqwSeuv+ZC96nE9iVY+1NG9j3MPGEH9DOjg1Y2tiefn
Xz5mrMhsBOR9abK+7thx/IamgSZinZpDnFHCTNvODh6uRTEbZc0ncOoASwNjjxJas5AdNKm63SUq
PfiKjVulxTP7e5xoMQM6InirOyE9lG64teR2n84cvjszyowLw+/60KhPP8HmUqkRCE008ScDGLao
xmrTpeZTlDl/miWqCHjV9hnYBYjMFFtblIVurjZkMgqlyFTdxZAWY52fT2VaAI/tRqhgkfLCwpLn
cRulDkZbXX6Gqj+f/fyZOs2xr2C14NOohadvZCPvhN+koQs+lud1GzYljr6Xhvs9syglhpkZ1Pjf
QZQ2WtCWS8eA+X//PCatJIzmOSSVsJhvZL+0FytzLmOXV6FnwS2C9tu37jtuLngz4iB864XCGuku
oiak2iAEOwncBmzLIcuqJ9ks73Zh/RIER3DespIjZjXHBLH7+d4iN+j/KuJbINpxY6ZJd9QS6HZd
l5L04rT58AlbJxGhkfyGBsLpYh8VeAt6lKYS6PbskkWj2Kxs+czUoDqoE40BHzfTlmHeQ/sY9RGB
PXeoQwrr2jEhrvh+e4vDsUdOv9TGmYjn5KST3D2wU7olB2k2s/XBVsOL1bn9ecui37lzRqaS0QKr
5wk7aVB7Onc2WDXuTbyhdF8xufGo/jZJG8Z8WhMvMsIk9dg8TTTqGeoF5iKA2JL4dkValxo+XFwQ
oK22m0C2mtNJ1/rE3OQuimKfJT+p4BsOHQmLdSSmu7lUwzCQCaLSNBx89rUUr5efD3zD5j+fOdvf
Uxjd9tDugehtX/58+L+/9/Ol2WuXX34dNiijLlT28a41Igy8K0EmrfeclA5u6/+OaVvShS/99uHn
z36+/PkM9Seo0EWff76yuQD+89fsnznvCFYrLQUSqWzz5mwfWoxkl3r78PNlhWmbaD9gRrU7e/Dc
NLCxAW9T3Sf4wTroXtPKwGKx5v98E2e7HtX2nUzfroN4VM9z3LDpmvvSurC3Nv/zwYutlxQe9Dam
2OqEnVW5kCmIL4dfgs8e85EJvWl5M+b+q1iNOoh8mtt1SYNF0+MLMrY6mIVrTPDUvD6vFnwmFi/M
eLC7u4DNHagzBCYCMWTw+SvRdkgsEJrDQ+qK8dJSM1kcusSPrW9NVj/iXzbtNki07x2TtWT19A+Y
NX+Y+O+KoL7Y9e7aPn3gtXk1Y1rlTh/Tor1bc+KHjIX/gSfL2zQ318B1/joLXjs5rV95bfkHa40f
CmagzqjScNRkTPqNCIe52NB0l5+fwxua81QPJ/bWX0OjH+wISp8j5CWLlsAwMFfG8juzeYvb9kpa
GM7rg42bnvnjwuVtTfshedcDMQ5MOf4geGSq51FmtXiGKJNY9xaIwjzJW5vsz6AhEOUx8nne2nu1
GArcAdkLo/1og4LjdrCHAcxB7v/pyp67CPDGXHePi2BOinFh5d3bEUTR/qm6/pFBfn/I+GXuknUK
oQpcog5ZveUn7/Yrbsczw4M5B5Nspl53jL1/Iyige+DC/tFYhditiXzWcFwDdsuv5KfkF6PDWZOq
4ovbG933I6jIP74239oRBOMo9O86KX3sYeN9p5seu7dIHpMyC/HvfMHWB+DatdjWO2LwfPs7cSFk
EFE0hq3/aKzvwuugka3rtLfr4qaTz5R0QKYlDa9jll7o+B5D39w+Vya9OMHSyQkpWlDCEwuByxRH
Em/27CNINckdGsg17W6b+B8GooPlCt4Y9vy72uIYy+6lVrgaMN8SipnZp9JfP7LOuBlifPFVTaE5
9widUnfEKECB+LPIjiPIjQlrTbSTWzZLTlpmuuHtHZRlQm3r8+EGsQlx32tyVst6y3Z6ZEUJlFNl
AnsUicoKGW2PawrGDWWSk070Sg3xVx41aIFwf1LEQLDJJvrHeR8S5k2DQJ/UeXjlLCOyg+GuGXxc
hhrCxNK/tYZB01bid2gYLS5kVqKK2qptuEIzVsQdrAEGvRby+7x2yoNy6rDqx2+77ZYzlzMbB2hm
SrLjtaGx6SlDZTWrKsjhBzdzgC+OtZMqnhxPUacY4nNgOG41yb0rT+sWxl7H5UcymWao3OWXbo2C
UDlCzIvyNBF3HQJTt3cNeBRqsmU5KgZ2sdkG7Ox5yCDmHUqvAq5aR+Riw4rHyIm7KWna4xwD1xu8
E+cxo5g0S0/2xMOMgbc5tZnP7r8ibMvxGRP7OR2KfDQcHkBhtXfVlMnDlOA78GnOdihKU8AlZEA4
aSC0xOoS843c/sVmnsHmgVmpRRkbDHYaFJkb36wZca1jzSUIRAkvTIF5tBj/tupU5NsGj58XA4R5
Mes1vtplDsHZe2haujadIsqOB/GV2t3XRAYfkAC2SGkemIKQSOjSAzZOqE+PpjPzjoWQvEe6fPZJ
mIDClRzN5uyKlUEigXJE1LaFousZmDkkRkJ26RyNpyitba7g9FxvoGCiRQTeHXaFRCqwIiptC9WU
3A5lVzBju8J3xw8r/820A5c1BmkCSe2aOEQ4Lb6+c3y8VNrX6jjdk5HHFEb2R68f3zLf+i2anjfF
wjCiY+pbzfKfjxInVeptYiG8n3PmULOyn7zi29eEUtERTTSyuOx09yhThTCJ4ZDtgdcZq40rOtNv
JGv8GBV3aDC6HSMrMvoifFfJzdADctYj6m5OYULIehNGtGmD5Zs9eJlvPfoPEn/cgNr5kbFtMFvi
uVIVPm07fq2tmIW2teTs5PaJY2GcJFVrZ9kNJ5KQy1Ejq5X9W+YS4eEZ76kyiqMxL9+yIPp7Wbeu
O3TTJQvEVl5UABIsuLTGrGJcIPrDQhONogHAmb03PO8haoo/dga2lQToZ7ij4WjVn5PtvbWdS2xQ
zbTLxDQ5/nIcD0lV77yqsvk323CEtOoP2umByjHl3REnCuemuCDDp9YS3dNk5ldgf08S3QPySmWy
6C099lX1n4poE0dLprPgbNhQGOTazHtZkmgD+AzRZO9lQTa1h1Lm/5JFvlhThcdlQl9iNCsZGJYE
TTCHHYpaVBY+YUzjrW16z4A4ixsnE4/T0Fzd3nFPszXUR0/UD1U7vSNzIYeIDQp+cBbDjXVgQcoF
Dn4npKK/qsoygsrHnd/NMENLUrR9RAxSsKbHNJMH1Lqhx8bRt+0XORJvyuO2GAk7lMS7mCPcqz4b
6H1+k9BwYXweHaXFcgitBOpTSaxhs3JoNQPPndab9w2G5GSR2CcNazgUv+d0MdFTQrnM5rnZjRuX
cRUAOo1qfkiWDSM8ThfAnMT4SDYztfZ4k1x4wzUJjWuv7Lsl5shfXYvdZtyywi/RF2UXTfJwxFAY
76w33RbF9LuygzIom2o4NpL22YWS2DvreC4Hi6FzdRBAcrbvQ958MwC4giG5R2ib+3MTgsdN9+sM
+6pkrRmmNfMVuluT2RHoxdgxvnjKjVNu3Y919CpMKz3Y+DN4qNFFmiRAFXpCMXd0BlLEykLVxxYV
EMC1MHdB+y7l72rhVjf89Hm2xakj7ZVrwjvNpYZ5qrGHxR4wR8dDa03YE6zdxnww0ujk95gKhrzQ
RzGOC90jmzAWBO9ZAnnSyTOEdYjAb2riLJC2Ma1s+u+JUv6mI9HLTGlX/QI8VFSZv2Jnpp9ix8G+
oR4O61TcDGLDRXjZvU77+FA2bLukUb8oEjzP1dxDcK3l68rVyFzdIPQG/iDc7WvUQ8Flro+yZK1x
IjslTmVRHZzcfAIWq5+dHCJSsg6vFWqgQLLMHviOkUEZnDXtwUb3DmmKUE6sdmGUtd+dPQS+tJad
5cOzgXPLFlA/tjXG+J50a2Y16mL37DHsPM9Y+1IVe4uw2RwAWMAyQF4FMJcxav92c/URyfxryaeY
sV79a4pUfDsXH6YP9qNGecXATCV7eoopHKNNGQiVcazz0GTZFzBQxP+t/eIwmMTZGgy0ds7ik40k
/XNjlfvRYLGHLSbBItHVDzJh3tSqb626FQEAlySxPgdStqnK4T6vLCcBY3mHpU5+rWaqbvJ+uJ3h
+QVgTsWpRGe9zg4PVIx0Liq8W4+pZznLdxdRVoAEfU/3Op0BjJco5OB3YaNhSdPqy+gl3ZXE8pka
oV20fQsjiaGgJ9hh+XBsPT+mIcN3hFngG/Pqeuy2bO4qYmJsMWAbLIlQ3CQcL0MW7tf/qLWvRVw9
+jMXWoWOADMsr+7Kc3PsbAGKYeQGFoLWyPv0+roJvbHDyNNHzxEfd+NbUXKZoxWOSdGx9AXCXUzg
zK1W5QcsjThcen3LBOHZd5brUBITD35W87j494vZSIbL5tMwOCroqYsuTH04xwqACR2gfb9map+J
6mZ23KfIiSUhBORm14vNK+3FN0vPP1o1EgchsAwgdZCIINOuJGnhxTA48hwX3P12gJbsW2YT5KUS
CN/zhf41rsml/wU3Iz7ZJJmz56qQSRQNRydYoFZX2JTTmJeUGxsU1nIqXP8bPkR2Y9jMOV2BVqNA
fcLKSO4FskEkV+ZWQlJ99y5s+mmFyiZ7O2g856Vh9GU3i7EXHjsRMcpPRfghWdjd2ejNfaULNm4M
/nbznucCyowSdwUahoACoKvH7K7pmhQ/DowMh+Vt4ErN9htvekZk8C9CzfaV8y2UXb47NYE1bs4/
o8n9s4E5cyo/XMMBDoEabDQ7AO7GQ1/6H1k5qGdhCezkWfcwed10Kf2uvs4+ax0G5kRwFZ8e0Z27
dYuBKtkPMPKCbGqovAzThTOizsr2NCJAJBrbKJ5dQ+/nBbwmkBw+q8A+ekX6MS/x+ABOm4yAE0IR
iDcJ5rAEk0w5Ce8y6G1AMJiANAzoyebSw3ZJN9jok4/hakMPFrzC+VthcCsosrBDIW88hM0w4Gzz
1NzOucLW0M9sABCn7lKHZEgiX6tgmVwHadf8CEPTJB4hwc7q+cuphmPYFgLKkcb7FsttSwMh4LDZ
ldwmx4ju1CWkqZF8aDSEZFhT7RtQw1XGesrBWOq580I/QokufYUmi3QVx5hu+5Eu0+zhoZNSne9K
TNxITp/4O1QFjvtG3g7RjDj96k6zCoq4OrcGOwJDtWuKjUXgwGmGS7mvMbIe+uEvbXwDyjrbl2sv
ybUuMVYDjZe8TcKixMjogboeEmWAV0eaMMxDUEc9aQn1uFe8sBCNiKWMkrvGzS7E52J2Th2yIWY8
lVN+6VoF0BPGKf88hBZ9QeKAO02KU6WYTuyY0ULkxUl3rDIlPXC1kHpm4QDYJblhnDxQmcov7+PJ
OlFwmaFRghpqzfIy4QLzV3LqnXRP97GepZ3cGAYUNXoAOMxRdAJBeEsq9iPc48/GbTPykaDdDW1z
wyZpEa4896wmyyZ6RKWeBpaJ0mRU/NaiHmG0LrpTxWg4iFKD41AVL31vjnsrdRk85jNXZr2Rc2wc
TtgBcXqezMlnWijhx1kxmQCgCKn/OlTA6lFjpDmk4/RpqQo6ruvYGHTyNQ9V17zW7aCCzpvkTrCY
UigpPXEtnZRxadop+PDxl+rm95417gR3luoleh0XzAOxa/6aTNAOo9YbCFMvoQWzw8gY4ont6Cab
83XJngiHYpHK8IGBANo7NVyZ6eMzGCw0amv1qBmi3IzWr3hNahJHZgby1gvolO6QbjRvw7IYYRKk
DgfOf40d/KTDqq8U7vm+meDXzdCIK3M594ZzSpv2NYn0t4tBoUgMgN+Y2xeH8easARfl+Z9ptsiU
M8kuts2WVLYI2nKBrSJFx0AgGWb2rPXOXi+R5hYsVwy0f7HzuJbssmv2Ugr2CAsdjgFAHb+1/Tfy
QWek8a8sbd7VwCtR5eZVrFt2J79FapjmWfolm02U/DttxH8J+rrOR2sRy5kAIBWgVX7pKis/MR5O
oG74QY3w4Qj54xiVqOJMIL9BDbMfM8EZpsMaYI393Vr5Iyvkg5d6cu9rnjCrlJgpav+hm4i/ImLj
tlnYiWpvgZHJQcB/rQ9NauATRK11JOkF5Sr9EMRAjgRvQ/KgKRI2+/Ti39KR4Gh7W98+IWic4qAu
EfvPihC0tqLy5ofguqiOzDDsPZFjr8bMDM/ISpBYLJD05I4Xh9UWuVNQwuV2M6VlilMte8C0Suqg
jp7KNjvrtqTuRUbc8bzkwwzC3yrVhkqOEKQ6IbVuk7DWXeMDZMEuRM77WYE/PNbGrVc72MnixSLQ
A0Flqe7tjCxtZ5HpoWPdwYlgE5EqjV0iyviIyp9Qp5hDYsnnYGFANkszwynGzrvsuvm0JtR89B/r
yIPqQihHXnyDeu9ulEl+UBU7aBuhdCdI7CRc9U7Xd21qjIe44t5wXVAAfb8t+5f70Si+YdQBCkCu
7hiPjZh+k4RuBBP3KXFJ7Y8Sp0/JBJiITuvjsj0kze0mMow5Q2cfApubu2+5G3+qAeFU1Hp/0CXC
CXdYweWJpXY9/StdO9s9+rE0XwlV5nBYqaeNebhFq7aprbGaZ9ub1aN/ahQBBxb74wkgSr3tVRfZ
x0E1qTvSbIeToXMcu+sH2jvoPyD9mAvEGCDHOOgjXd7ESX6HLJKQM7sdj1Oj3ilU3JOOUjIsxXvE
xjmjJAxahzAmrbk7CXhaUC5rEwr0KHkHLhUxbgajuZRaR1dcuQ4dEO7vL2zc2FoNBGOKA4heNUId
zv3n6K+1KuIAcxnogwh+IB0J5MESttA2zc8r8eCoDq0L4/QQhMwBewuLKFYvu34e4l1XxE+y1Nk1
oytM5AKHX6/v5TYfcybyEyo06hvdheecJPjT0Lj37TLfwRmw9gZChtT32J3bG74gQmcOx4z9t3HE
1EoLKFky2fgsiTmC71VANjCJTe9wu+OxyrE5lkuYYFZdyuM6EhrTb0FOtVgSwsobwmIYbQI98iG1
3WkU97tyHKFUATg/9FBmG3djqLS/yhXYihiKf53s3nC2nzOXaUmXJcYetvSx0NpECLm8zTbnl+/Y
Z8hBnwnQTpUifsPeWsgZ2ieBjBljuXvedS/j6H73WKMODCKPswSQXlglYx1fWPtm5uaj0Y9NtNmZ
hB9ox5qOuvBTpA1wnuh3X9D/wa+U24rHUwfHKItzaf8GPvxQU+wEcRP9eVeuBCZTJe2txpFWbwDw
JksvBRIkFBSPovVf0ly/JxNiR1x3ctc1MxoGyVwxk/LJsmdGT8a2OmcW0Na0tTkDkb1RegieZhmH
s0TiKLJWhmTE/OLBo7QlaKGJEJhkaXm17Rt3i0uQxihCHa8cofnBLogN1qzhYOH6KB3GPqzX4pGh
KfYfpA0/CnX0fBQfEkRFYRlU40LEN3rRch/PRBGIfr41SzmemUhFup2CJaHQ9MR+gnB9ZLR4l+S0
GzMLQy9lUNQxyD0l5YBU1LA/qHzXm6L53RdbublW09HJH+OaSVSmH0lo83m7SbQa5h+MyN+YkN/K
lGkL/TqKpSV9G4ELnmJvOhG3EO8jf3UvDBx3g92dTG0V9+S6BZavab+c5iGOacNnzLAHaLDusRRl
c0inxTtY0rvhP/0pEqM+rS1OS5WQkTVVT8sGzHcSwwDFicYEwVEYY3TZJTZHfB9Pn0VFfTgQ4VXG
2Bxtx5WbauDiOyj34LeyQDYPaWc0wST1t4C+1SaM4EjFW4B5UNuvPWpaIuSy80QsEI6LQ+fgAC/8
WfG8MgVUKKZt7MsTO6P9/K806LpH8MI2zwcdlzr0c8nb0mB11l96KCK8jwkE8M3mtWBryYU0uceN
gcGRswkbixRG4adEfP3Lz0FYSOelr/ryZJvyX27ijpd4/LWFEZEcvDNx5HYcM/JJoldSR9kh4ThH
Y3bOxk7sMwO8lOVby5n5I1lK+uw69LkR5JKjt0B47wEvG75yT4WpWFYzqMxM9ERuj/bNKNDo1eyJ
MC1FAaaAl8QzP1TpfWnTv+ta+8Fa5z9ukYPUxxZHU2j9tQRFHQwDNrwOlp/2XntAS5sBgprR4Pho
eEKnDExhiy8QCPKl56oKXDATO5OboMoL5mt5GoVAit4T03mKe5hwpo6DidWQHMFzWBHwIwbG/tHq
sVhGV+JkWYE4COJ7s7uLU++3DaIbBou8kgH1ja/tllDrR5NdcNAsbPf8WdyMvEtYp6z1bimYkS70
pk6Lxd/p2FphtSZR+AwZLt3ViioHsZXnsASuBRVc1c/MjygmldFFJ3KXgBlHfzqfJCJv0X+REbVH
NGt7c+rPQuQ1aWRjs0u05B+IWTcc4ya7xon1uZQ8pLJe/yQW28qoGM7WwnrXYpSOv32ZMLjw2c+H
krrmghQIFX3FKYZG3Sw0RBiEkJ4ODbPAOM0y6jB5KliY1dyV6ZWZgh/6DWMyq2E7TmzYsi/aVoeR
sVynhlOThBLvlHbmp8W1FJo1RIi+766IvDNStYUdeHPHqjBmGOiOpb8FhjmnuHER/E6cIEkNb5+7
AF/WklzRRj9I4pTRPsDGa30/qFb8XVLrOkSV+id3TTusUbgKPJPJyKu6DF7IwvuPpZAJZf5MEoEL
jEm2y7c1lkBrKvs708WVFvTGQB+687pM3xBj0Z5nu3wzutW6mA7XC+qjF8STas9MGHZn0qX3OdaX
dgAZIvWyPBkftWPHB8NcxEmnvHo3DtzHw1ASW5wOzV3K7yto27U8tqqEmIPZKimr+6wIExvIpWpo
DS3hGEep5Nkc0idljMRubKYoEBB0G2v9L8n411a13lfulB+76oqX/ElnfnRoxJusFwiBcXMfK2QW
0oZhOtXiuyw6a5/4JJbbPHXGqOShHTg7OlFYu9xaQsINfRtzKoAbfC1MbNs2/i0855sNImydklK6
MbKwTXjd1EYIsGyUd0JYD0KSwVkKl5SN4Qta73pc8E/NMyICYbZPZIxoWngkm4s2PkF4pCx3Mlih
rchuG4lcCJ7NkUUnIWiFaex5vSk+CNFjfWWxwnbT5BZcG7JuQO9rhhl7GgF+TC5zaHySIAvM+JQP
6X03es99E23YIbAkPruftKuDarA+fN1CzwVohWnF37FkK0NVJwQWxLzpxqVlRFhmp75NxBUHcDpJ
97oFHUCmc0+2TSWUl+fFj27NqpK863j8TDMDf+I7V4mcmToPOcWZ+RPoS2+FU4/AdI+W7qkf2d9t
vzJY/CuJ27RKSAXAP2b6HjPlWjOcpojsGYE5img41opDdsCKwZr6J6s1eis765Qv7XvG0mNFNIPK
tTjKDi7I7LDfR/6wY7LPUNmg29CVf/ZgR7s1wig5z8dpMNcr4/rNXzE2LwiTf3epfU7B4z85jn3X
dtU7WqlkHzEMRjxLEGdLT3yUCN2Efh/XwT/hdQM6mCFQrjXlZkzYszCeiLIyHxaKFSVlE2Cg+7RF
DjkQ4MYFwqKzR1uEzyGxrrBT/k33pt2nRzaXPDrYF8BQmijeALwAO4KjxouGVQMxPw9aKwmg7txQ
lgIpG5t5rqxn33ZwvVsHV2E5jawCweaaZ6HsOi8AEIiCqapZ28+tdyc23b89OVDfpqjiPZT+nUER
0AA4hMVV6UL0E+mgONHRr9sGczsWxkOnTjXBDHRuxnlwEzI6r+6mQudlEYP+kUuDyVGgPWRVXPrY
4QIr9U1XW5tqL99bCcwHsx9O8Hb1AQ4dKRsZiF1hg0H1W/dpAqDWI08+EfSGtogIFEz0dGQkK5Dv
xglbpx0Hgj0G2rUTGj57jzbq23axMrBG6ULXJrxsdn+LtC+DFRjJQbTWPRMrdUyDecDoRIA5OC+3
AaKMghhyze04sEqNifQ7YGb4QJjO/9kyEqW7sTM5r/22JL5Fa5vhUQgWD1wW99vJqCIK4mE5xfx2
w44VU63XcEiqKCSw9pSMEUokd20PSB9O2DiemacuNGAgynEg4ASY6R5YbuzmgfUsz+wjqZslAQMM
LGY3u3Z+LvY9UcgMHZiHkYMqg9ixcQy03IMOw3mcSr+xocKkL+vfCQJNKqdgZrvOPOKf66aQ/Gb3
2TTHv1rSItcatZXxxKwTtluTvMJhoWatvPcFXuFh3dacXt5SKlOLBHaDI39lLRqaJFEQNH1D91Wd
1ezebhEEVDYufDT/aC5KXCLM2ju7qe+pgQhUwQG2N8fyj2jxtnceUZyzmC9WNb+JO/AYUwg+miVf
jnTb8YDHK31X4E47ApkwcDOQadoUBNohxrFBAe9X1JmU//CW1rV6MqUThcveLN30MGqKZzAn3mVe
cauRLB1k8luD3wCugT/GjBC4sGfel/188XrG3lK6HvNJE2kxbgtcCYYdZ7+qQvxasMMTH5+fjTzi
ERLmV77YCJ1PeljuMqIS9lW2yQsVg6oSQJntMiNpsEmMDRy0wtR/SWsh3YTVQUzpwrhhnWFBmPOx
GHksY0vsCjpWo6JLX63COHjGjJiAw8TK8aDaweRkd2vB0478nIumWV8tckKrOQfebc+XLueo8ITz
yvkW75PePHpVBCyzem7ZrcKy7hBFdw4wTM7xRRXvM/zLQx7fKcv9UiZ4QKdeDlJOVxr+llQc3p7r
5B1KVb8KSX6eb5hsBATD9mSAodcRK+iI/hArFHUcfE9dpxDLw4WrGRTkKZFS2C1oznx5HSd+umZg
aNUOHRvY6n6O8N/Q0gDnARg1ZqQsu/XRZLCDgs8ksOII3oMoWig0A6qNLs4QDPsIKLuUy33atLYu
lb5tfMvWSEGkj98UjIdlwBu+MKw/wPs/icv2cxaFgIRTvNowQ3dqw7+XCXrlvHtDSUlvXadfAsWS
1ddf+BoC2AIxaS7J7dhH8rCCZums9bafOnlm4bzO5JkRKCwWgt9xKJxrzLM2apEgaXlFGHk+A6+0
jukMf8SP+6s27C8bJDFsl+LLKgAupG71vklVlePwNPaSsT+ySuHM6AW6kaCzCDeFAjcZxJIBQUrW
MbxzDp0kN93DMKH6+R/qzmw5cuTKtr9SVs8X1Y4ZuNbSQyBGDsGZmcwXGMkkMc8zvv4uR1ZLJLOU
bJn1Q18zmaQqkgEE4HC4n7P32oqaPuUx3ZfBtxUmVNpyg8sOCf4Uey3bxadfoH/7/bf/+Pt//sfz
+H+DlwJM9hQUefP3/+Sfn4tyqqMgbD/849/Po2ekL8Vru/zZP37t/R/9/bbI+M8vf+VffpA8nX98
Lof/8/TWj+3ju3/Y5C0z2lX3Uk/XL5Dk2+Uc+CLyN/+7P/ztZfmU26l8+dvvz0WXt/LTgqjIf//z
R4fvf/tdVe3lSv24UPLz//zh8THj7w5N/fiS/vQHL49N+7ffdfMPy3Jpj5nCgOaJp/X334aX5SfG
H5TiHUBRtiVsQ1Pd338DoN+G/JH+h+YKU7N1Q7fN339rik7+a839w3CFpeGQsdTlU3//ry/97u79
827+lhN2XpAi1Pztd+P338of91h+J1szhUUYlyls3SH2xzXlz58fryHI8Mvq/+ERaqsky2HTiQsj
fyTq5sd4eTdc3h5A0z85At/k7REKH260VRCF0K6njeGNa7GZzqdNBxzai7wHDGs3MWGSt+k+PNf2
+i1MkaO9fnMr/vzWb0+CO/XLb2m9PwejL7AgwHXzyrW9qs5RKq2nT76nvFHvjmE5rgEFQtdwNFiu
7jrvjxGacWaXGX34es2Sejuc6BcljpBwG+yCc3NTb2BJbucNCUWe+8nX+3gTPx5antqbm0hewjT6
VTp7bJmRHH5vsttfXz9V3qS3w2Q5gqGqLhxVw1Ll+H17BHMk+ilBFu1NJ8RNraudf2kQOzVta48p
fdet/E3sfXLMjwPn4zHlt37zrSAzJOivOSYhl6txHWwUr109G6sH7Opr/5Oj6XII/PQNac+rwjZt
S9fl2bw5mswnHFOF/fW6Wk3et25Trc75T3rQPG0Tr58IlFjBBtzPm2Gb7HAYeriNV48n9ar0XrtT
MlM23er+15fgL6+6ZaJNt3XVsIUc1m/OyVBimzUTzU8kwDRiAXblZLdm178+yl9/838e5cPANRIE
7pjEqDPUBME0u0qcqiV32jj8+jia9peX2LEczRamLtwPMwEMexE5BgfiXbe5d3ZfDQ8x5arfIyLd
AIpbXSICPrReenJz9dlo+utL+V/HVoV4fymDNDYHXomUVq2jIU6RRrrZ46+/n/rr76eKDw+JE3S5
AGI3MWDFTs5z+j7Y+Ot+U90CXtp/cjR5xj8P2H9+I3k2bwZHQ5iMXXUMWNRXqxd2BDtrhQptX34y
ufzlbSM6jveDitrSdj9MnnFTd6nVcem6zdf+EK4PiDl3xc7d0Lxb0chZUSbkeYy93KtXw+qTB/Ov
5jbdMCiPqBCjVevDoBGN2Q26ytFD/Z7a4ax8MvrlW/z9dSS5Xrdd+MukdJrux4fMn+IB3+6E4oJ3
U39ovwskSb2nfMXweqIZZ8rOWele7eW74pNbqP303XClCY4K2VaYNl/y/S2k4msr2YgxBaHBal5/
Y9mMKcp9zo7z1uZfad64Wl32Gz/dYneyvkJr2Xifvbg+PYuPMx9E0YoVKWEB62GDdOFVeZaq9G1z
/1V47kpdXV/rJ8TiPvrP1lf9xN2ZMNh+PZi1nwbzhyvxYa4HZVw5OK97xlh5cEiBghV3HDb2ymWC
OASr5w4tkQf8tTvTttrq+yeH/+nJlYfXebUZJq1q9obvb8ScO41APtbzovF3pE2cQYdhj7755q4u
aCR46gk2ievwGrHBq7JDW/3JIP/5GftwAh9GuVYnxMopJMB3Hqm2B38XXvo7ddvdh7fWSbmlYeE1
6+aMUeDg0W1WSJc/fQX+vIL5cBIfHvSxHJGLxlwFwrB25cH+iuUx33ybNpZ3G6ysdb3pm21D2Y4n
/rP370/zM1sZg9xHh32mXNd+eNVpeJNzR9NR6o0A8qyw+e4OGULYKk8/eepsIQf025nThtmt2nxZ
ZhWdPsmHY5WBnlTV1Nae6Sa9se67MrxVVExCROdCyy9FcaNC6/oWV7p9ZzW9HW8mSxXRpsMFFyJs
CsnkQtBGg9KqerNDxGRlDzEaTGtnuw2PcN3Qoyjt+YGt2L2ijOieyMcDhADnkQpG0GkFhVy1rFXo
H0Nhcw6OssXIZz3EEdaD7TyrI+nrxHFUh1hUPbnxfMVTI6jTjYH2I0Edoufn5Hn6dwOa7a1mN9qp
FdHwoDg3gz/Tg2H45nchgxaB1wk6oPjGwGmAt2JkK7vCdYSO2ghVEyGZk7Kf17S5RsNENQzDfECw
axv11hM5FBnbf1D/GuXARn+1kQhaFIWDVH0S7HiI/KWLVmzqpimunR6k0oFUxQD+tV3CXu0ApGP6
9pGXUo0PCxJx7SxNvaFOHB35lhDq3u6aLD5Mug3yhIZDs4bwmZyV8EhuYOQW32pKi5fwr9wDVjqg
eQCUN4KYa2wLgAz5W+zIY6nuafjhm8hj7Nqu1TyOCDDZKXekeFtFkU8e0CK6RT0qGj5NBcPaNqT5
rnynSb67pc9u3Bqq5Itv1f6LjR+aHOkAA3GDbBuilGlyG8ckNjjGnBFWBnoivQFmlWz0wbhLEOnu
wjBzD0ar+melGAYq0Er2pfclAD3xHaBSbJnrHrczNtjiFQs9vAZap8FZHqeAcaLR7qlUWvG2azVS
VsF9xPCHEO3zyJUAQ1qruwpU26FcFuK1wdO0Ss38wvJt6zzy8drpBfxiMVAI1ea53RoliYqhS40/
7YaHBrkK2NLkPA0RNZJaA8IAaUoeDBRCaioFVOM2mQOQNoiaeo3RbrxoJrHL0pzajK548cwn1UQx
FvRyXApvrUZLhcgT8A0oCEPoWnGPVDhjh0uGAajR68qfqks3cK17hQ7XDjNJfZfGjRXRtCH7I7Zb
AF+uE2xwsdV3vW823jTmSBhrzB/NNOD3JOAOhb2AmDOhY1NGUxyKvMc8DWnlUHSauRZzmZ0gpYW9
MOkGidwDxSHq4puOEupqRhC1IdMiJeSsGmg5+xViIBNtM44kmstVcdANejtJp01X9oiSacwUEBrN
SFEfFuSmqt3MazM6xbi7W8/GQniVpCqtklwDxY/mbjU0icnsWFHn6yOVrGsH6qiNOgSNpnStg2uE
Go9HQihqeOd3PfelUfL+Zkyn/GqGb3DaWiX3nfA8WNHZdISi1u/cssH9NnNP1g4hQBdNZyAraHpB
ODKUbT6jZFLpm1LsutaUAT20VWjRquLUR7B71xKfQg00aF8cHr2SLg2cfArClXXWN+BxgqA2dj7k
zv0I3PFQxqPzJWzwlOCR1a5NfsLQVsJjATMG0wihXhIPDSAyVqCmxCbDFyszHuihIkcV0+l4nIOU
JJw0SI7sp+AbT3ZkfM+R1amYYVjG9aJJnpnQ6PRHAG7WNMHMLQ80ugwLDiWiTvoafmjpd9FMtp5u
tenWbozhMjICliGKdUQx2B/qoPW/iNo54h9NiRlyhpdRnAT4Ok0EyBbYoswZPNt8Ee5jMZOwaZym
g7RI6Stq/yu1RrSeX1c9Ouhia0unXejcs40eiQXfZ/0F8Dmv9o/dcJiCaU24BXaM24CnJdUPdvys
js1Ep6lQdkA5UEXchdmRtAfhv+JaRro26Y9dE1/pgXYxW2C+zQnyORLZOXydLRqWEV0DVYu2GFcG
HZEGQZb9hETZms78+KxH3z7jzCKjYzVV5wyyXGm8xnpNuy0Z1DH9w/s+ql/pK12G6dns3tQ+YMaT
DAOJ2NJ+IHMMjQsG3xR+cLs2xPncrdFyKrS+ea1o9XauhnVrxldIc3YqI80ecVTzNgRSGuCZTuw0
2TST0iIv3WrVLgxuqbBmp0x/KkMczHOOti5gElgPOYmqVbaNuvxuavNtBiZ3JRwDpQkYa2hhp/SU
HvrYuKVCERFmHe1pmR3LTLka6QHOnTsiG/rat49z0YIXAsZ6yPHElwNmsqKAHrmv8fkQ7UiT3w9e
BuclNB4VRwrttXMHUVxUqXujfKlGKOXwHXQSbZi/BPIuGRIEe9CBeqAJhm0rUq9wX5lQPR+4h0AR
7ejXNHW9pjw3CH6bXqkVXeo5wv7xIlDKvamy19Gf805KdS3QU1DOiCJg9ONQK4PTLh29PnlkM0bs
Qu9FGpoI4wYM/W42NjTDmvbaIN9tvmjUDSyf2dl3TGzsrR0QAsguEvsqE1/a9FuCZRJILS8Q6EGP
ZNHGtL0m5xgO7nUCharHGmPHEy8C/STKUL8ytZ+aDt1czXFOZ3RHtvpYowwhkFOxnxMTBUb4VQRI
84Kntr+vrO+ZpRC8cW3qrFDCaKeXJCAiemfahyV3LYFWhEtJHDo+9ltqw0gVcY0aEAQPWtMTR0oC
DS5p7GTBgyWuFdYSjvNC4jO3Ba5c7PM+rW8Q0eYCvrixr7rzUd+o0XCkmnyO6+uBhR/Y528haAoj
1Y5pWX2BoGCukIVh6Ai9ari0aSYgqztmJJ35/WlhXZUjiFdaaSh7s/IkCTuoS2p8biUoauwrDal9
7lhrq7x26ltn+Oo0NyK6C6i/gSkj6RQLPFSwiNYoDBR/6I5RfJYWX4P5fqj3UfxSZs8ZYnothMM+
XbqEd/iVF+WOZ9H2hGqLtOOiny6wU241g35bOtzMTrttg+K8Ges7MNxbYgTOXchHm8a0TtKhPk8b
qZcyjRvVzbb2WEue/XU5N3dJ6R5dX70zxhnj/+zchZa4zMvhq2n0Z0FrHoeh284A6AicMwD8sIq1
0PTEpD5V+L2j1v4qCiu8LJqSCLsyvrLpMdlhdjJazpe2ooWmOpto1raxCoMhzLdSkW7ouFfmqlU3
TpLsCSS7CFqFQCpzrXYqK8l2fkl19T6QKYyKa9Xe3OTjlZI47W6uSYQABtg6wT1CjhLtz6Til5mr
nLXvNNF28AUyLczeKfLLVAq4uhAIujKBK+QfobTCMvFKjQ4WbFk0KZNGE6nRUAu5VrGPsTUSQBjZ
0V3RlSac2dr/QmZfRQ2FXgzxSVacndqmGL0pGoIn0tRnLL4+vjeM0xDjLvsmrwdgJqXB5mGyOzpz
ffYYqxVNvwBXCJNuXwy31aRoaMS03JwQjJI+FZ4kmshxxcaBFsHAVxJi/urBCcb1mFAv8GJsn9dZ
pefZHu0c5HL0uXaMp6HgBURakhA2vcF2QmBhlRXYqJCVOUbQjNADiu59TBqxGSc/tor/Vv/lv9FZ
2b0Usi/RfGy//C9srJjsv+hA/Yu+ivdYvvx2/1J/f3nbW5F/86O1omgavRXLNilNCyrvtsuPfvRW
uKF/6MQX8SMLJahspPyjuaLaf2jCwnKqCnaeeHv+0V9RjT8c4RoO/5rajK4K89/pr2jq+9IG4ilq
Zjr9HYMHltK586HymKOyg71JyjN2HIW8nFWppPN26BrHazZhWO47CwdaqnVfeU2RfZIwKXfVIR8L
JkJ1glGsXGk+zCKnxyGVWyimJhwEbTvCQg8bj+3EN4SCSLTgOkOZandDUl51Y3JvuCwVWlHoq9nB
y+KwdsJcw2PYAMzLD04Gd1JnhbyGRop0WMKw2jPUJI9VS5yEQtqX1+Tx96E4HVgxEIgJNauiPOBb
MKMsWz1F6XFr+lQttDnnDUwnW2I7tw4SA8V+iPzi1NUFVMEKMLSD9lmdAAfYhoXeJu9x9/q3U+V/
V8zG8CwmWs0hLw2KW32oTa3duFLPgHgoXiUZS0xYFBjOEPhQ6qwaSNt59FQMzV0hJwRn0hGibXQU
r3ul4+9KKydXTGA0sW5L4RxGxbkNJwuhGcoxzcEVkSGXTqAor0rANbH6KMp0l5fECKitcxsL5bGf
+E23v4wX1IGGjd2dBKKLWXidCmaUy6mHGJZGDYMGg6lZ8ULBlcPabe7ajWH2d2mnb1opJWj44vjz
eHv7vJEjm+AWg8vbOfZhqNVmpRrcgQyhhN4SW9m13+QRlgPLX+Gc4Z32dy5w+nzkUxou/HJYNbEP
eWnfj3XAci19ogGEeMiiwYWXYzlqRzrAj7Or4EUtRz0W36tA36vy98YhnLdRy7kEExe5A2WkocKS
PjL062OAb9E6yJORn66GnIctL3Vv8v/8yjnPTeXOVm2S1JKnsmxOa4j9rg3nqRNnFQYQJtGnwTCO
BpzKHIvKah4hWjA4iR1Gb+FESAyCu7BxZTP3CaU5SSQF/iMndNeh4N4DdWrWoRI9tSlMbHrXKMgQ
SCSlcZ+57k5eCWo8B7dFOF+TRz/krKp48FFXGdzuWtVA/Dr7SZ9hQecP04yXUWWV+GZOuvxRPHrb
YKRc+K6oxGPuUBo3KJGrKnpk+kjvS4hmOgZUGvTXoHy2Khwh0KrhIWkwzXvuoPnsonJoJFefkgsP
TJc8jRlCC70nUa3iSZePYI4/l2gMxqjTrPSMD7CwpWDW2bdcfSe1j9ZYQzlp+YSpsCNPPkJZTMxh
mT0kBmN5+Rc4Hlfg7R7QO+7kQ7+cSuTzY/kMqZF7lVrD1TIc04xr5MbOXdHCMXIYKkHI7S3I38aP
gwESYVPCLVxmEdzTLKMTktMYfcvXc+1jWEoX3mh/KcCi/HhUmtZZL/clTfTVoNkHoo0v04GaE4BP
pNrR00ws+2wlT4lffuufMoTCprl3ZnUvTxBb19ER9NVq83QyuAiKNbSAHKzD8pDJTy7lmcaB5WUR
nDY3eFr+hXwilz8AyIeFPJqYLuXTsnyv3jeOQajcGheTE/54NJKIJxjraG6ZmHG5SwnIrWoyz1py
r1qFz5CPjDylZbhXlJ/lIWRSwmzrBx/5I+iRgadIfgqbmyf5IUpRPfYxkTyz+aIkW3kDOsFIIMEm
l5PZANrEVised3luzqDeRKZ/ocTfjIoVfyzvohykEUN++f0klOIyPuWHoLWodkZknIW2zyohurSV
fENv46gUBIv9ekyb7xuDy5B2bMd1LTzQ1GaND0Maa6WWRVP5SvpnfQicZB9IIWo9cO3l2c3P1lgG
VKjircjNR0vnbSOn2lmePTmJTNPj2uoA105wPoiqsW8tO3zKmV5nXmDLlC0YQb02AVSUF4NgPuVx
ZMAESQBlBvNNxwVbxmiK5hRhjHFKYfY66KxjJMdppbu3WW8ejGqkP6vbFzwfCJMG/0zJQjzDPr9T
ZtdT5ByzWGd7VrmnNLg07kQLrKzj3/hMQct19uVrQw6uX1/FD63z5Sq6qg1VhiaToZty5fK2T9cW
kOFLI3j1e+55HBITS2Fk58h/itjsUCNkVxxpBcbI4Emh5ozJjf8y6uxSkQggPKkMZjA+n/QcPjS+
5ImxedBUTdBVA+Jgf+g+ERQ3NGpnv9Ste8w18zjLZy2VmSK9s4z6INcRf7E096achCiCe1B+ynOT
w7xNeEqD5Lud6/uSR/qTq7Y0g/9ZpF/OjrWX49J2xAbImb6/bEpg6kNWlnBSwmMQDyciZtIWFa9a
y4mfWoUZUlPnc6C629SS7D3gOsuUWY2NvhKYUiD+MzqZIZeR6VfxkyZf9V3E0456dm9X9RUzQsOr
GBKTyYhIHfPYpfy5mSeQk6kaWYyJNnLQ+HNt8ip74sH1+npCFgY0vBzM00wuGUQ6gKPqlFcVhGzV
dY9VlB7TSIPkANrbxtdfW8xGvcF/2f512/G/huRQ+mm8j2uTXQ9ARhE7R19RoIVHT00ZfdND27NL
G0yiYR1AOHF3lOKE+vjhxyoQdR+Gr+hUPnS14COtyTosIyVTzuo0ojI4y/smXy2OFj8l4STpqrwa
Q5fSZNWnu+XZangq5axsDpS5ua8rh3l7ucJDzAbOl0L61MZQDbPIWsvFQOEzxcuJ0ZzGdqOPoBKt
5os0qtHh4I0S61nqJVRX2X/zc35RsbrvrZOe56TeEG/BJBcq5nPmdzfLZzVKvNGS/Hs1ib1aT/3y
pioRyq3y8gt0i9tIzovy0MGAzXVgDUH5tFkv00Y6PKcVbrll4eMO8VPE5Eiouue3yTGRiwj57eRs
T45j5GEfuybhytMy5X75bo1c25HCwdjgAMsaUM5LpTIq1HRBRwXdNd7YE8dnUuvrEhnIjJypBNss
Zy01YVC2LWjChCBiasysTeXi0lfyk7QoH0snx66vgteEv85R9VMXG6apYfLT8ZtjgYpWvZK46ymn
LBZQRWpAc3oVlWIqcupBUYHiyjHRx8UXfaZP5SOZ9hJrBtySNe1GaZuNy6p0WfVM6lPQQ8yMdIA+
oXaZytWAXD/xSkVwjfcJ4wXAB5Cln00o4r0EimcWuZprc5ld0CDoVT7okAC/T2E4N8+4gW8TNViH
aX5UEK/LShy7jMK4dYP8uXN9agW6i3UvTje2pX0bSr04dQzlLpNbJKBM2iaPcHIb87A3bXtHY2y7
bARqubSwm1yBY+FumMnxcCZAWhJVoodwS8XMGis0dWf+BMY7b04ygwxUgsvWXdJjNjfTV1NEr61d
OOtCtOSPISbFoKV4Stmx6syQVmPJZnVqPkxMC1AprJ0uqIsI/Q4k+IXrU+hw1JAQa7PfhszPBA3v
u8yAXF7UnElIvSFCvI0REbtcGb1ONaxz8jfXsd5tCnjjEJAHLwiS9jjBJhtTi4vgTKiAy67eqykY
s1yLX+0woRDY3Ok2UE+9KJ7pwrAqCZPXAXo0CaqnSjGfaYW5d8v4eYbTvFo+ZWqSVyuhFRQPN4MN
QZPysglhpc9JF7X11t3oEl0G3/d+5FdBnocbvRp2xthfZ2pAISwpd21TYaWGqOMPuAZVMxV7GUeQ
T21/bnXN9pPJXu7D33Rk5cBRkTrawjIF0Bpd//AqclJk6b3onkgsO7OpvSH45lvXGJq92R3LBzOB
KI/T7hx+MqLuKrwGOINPPTiHeqzysup1iuXiQYm0myAdbaak/FBMo0PosKMfDHWX1c++zSRNZQuw
fk2fkL4nlhlCAwxi0GtIiJsKuAZAbWcNjQbbF+atKi9e7Ey7zAy1X0/92WxYG4KHSVXrsAqMg3s6
VuFdY2lfApOHlLvsAELNH+bmtEwokZWJMayKxEmJZYmvejIE10SR8Sjk5DWhNuu9QgTHcmA0ApUn
eEOmq/knIcJvSN+z7tm8n2RAg3pAd5Zjxhlf3ayKdqwM+C5q0my66bKRT8UcI/qNdKSGDcDkJoFX
ZdM2pMWYbqaM4RXAy2aTl90pCpyOnJ3IMl6WcQEC3N2YU3cRSrhSehN26ascHW2jPwlx3dTA6ZSC
p4Q9CxE2GEkCpfC3ywBK91NsjWtzEi9Q5F71hLwTv6jvSxceuBtQrHOJDRM+gQbN5JzzVsZoVISv
mCsA/RcwoVlzrLKqWFlMbvSF4S2lioZJGroiinT00K57OcnLFibRA/gYBmLNhtEQ47Uacdnxo1qr
UQvOxxdf+oJSeRuIBBlWn4zT9yKFZZg6tmnKipFp6tTw3q9J+jFJKz+bn0O5Vc6dp1Lvqb+YLEXk
mnd5GSxbdU3tIQy06nlV0g6Ytw2zymAT+mAql5+cEnWqj0+OYzOx064VuqDG9P6UrHzOjSEen1VZ
YXCgHoIHi3aTPu37QNtFdfkql7QmSyZNowYkF+FyPxpR3/j1mRh/8QxL/QjyV4QcVN0+TP5cbndS
q/Z5WQuxB58tcYv2V8bMQGiquvahtYqvmSgeCqT5G8i79O0QQAgRRF6VgYdgJr1v7PE5Sadd3VkY
adwM/lv6qrgdPufsSgTt9RhlZKVr+ZcWxuGPkY+jA4R39JoaYb2f5VKMrRX+Zo3S1iw/He2/ZzkM
IJ0hk6u1hdmGV5Cc7WI5VsxaUHhK57vmk2Ws8/OI0VSbWU2Ylm4ZYlGdvhHp1ZY1xsboPvkoMno0
+/s07NnW1GGw6fMpouqMVXNlqB1Vs5RnMHSBris4QRqbAFwcnvpBL/szXUmhpckrhiLWOZ1IUVR0
3oIIymd2OTh2zDnudrCA2DZjzJflLyz7U3MZgNbf6S0WHsgeD8gzjv5sQO/IbWzHrfUqr9sUYNPE
+nscXLfa5xrgdOGoKtARWZaJMuYrkfApoXZC1xXSSHFcJjC7IlYkKsubWqkTrytrLjeFl1Va3fsT
ISZC4a+I6HMBMsErCNe4js2tHQOejOHNWlXKRAbLmKUcuquy+eKPABhWTivOx0SpwatRqh8qDNJU
RoF8WZmy0VIobnF/OxDosTziGQ13oKncU1TwnmIwH4xjZeKfAJCSBcZhlBPKIEfNrwc8iqGfnj1d
c7ixSPGp+7jGh8puZJq8pibnMZupfDryFV7PRPUK3feW1QYwcULKWG50LDW95TyqGGh8T/eoElwa
ghtXA0KRVdIYtMcJDNEK9Qp8wzXNazCWHTRMHdOvp8r/Wj6ACZNqrgJNb5TvEblwEkr8BaOWtYvX
wTiU+8KgYziP/VoN4LT33H9nrm7IIAQ77Ha8+Dre6VUSELkbJgdf6M9tK8kurZ16qhpfaCA8kJsY
3X6CUigjkjFaDeaZi0O/CwznEBLbVYddhVURpgmG/y20TbrH8lEa05R8R9gAoaqDBLN49ZnVlAGu
BN+YRzToZpA7muAZbiJo2qlNPgOvv8g9Q2Hh4ORj2k7LrN5T430ErEua4DhpG5tey3I9AL98nzMa
t+UUXS6/6MZ498pkeNRINiCkEjJwMyEBMiugtRU+G4oq2Y9xHEqAeDGcDvpj5DgFHTKCBypM7Hg+
Gb0VcXoe248duhOX/QgsjbLXLxQDokigwfJYfquX61c1yW/qadrH6E3Y1hWnbcd6z+kKtDk94h/s
5r78lss7tlPk9wnGL6qJrwkwPNgeAwFBYpgwy+T4LH3tPqjPRdudLH9BOy/lLVhCa/EfxjRiCBhf
dCufiKHvz2iJoQfvlGALWo0sy+SVnHesyJG4UuLp+5CC7l1mt+Wz5MtcsVlWwr/D/MUeLaiY+VwN
IB2M7UtYC906T0B/y9VLXBQEzT+bHX68mDA3khgYF3lZn1OPx2Ac87ihPnoadIO1ImRm2pghHXUR
sPporpbHALe/uepHFXIagzuOCzgiA/fVSY1iE2uoln79KC7F1XfFAtIZhalSJaBOhbJcviXfTLOw
yt0ehd7j+JXOODIXl9iL1IgyL1dwDzaGO2ObMuxNpkQ3mi8uQ4m6a3CBrRlBT1oy854REaToscOV
GlGz8ZatBqNyJnXpAAwcS3VmfFke6SrlZVXGPdMs7lqag9pZOHcPg1M9BAYKKRNfMV5k8AFNAlEX
hUBq+s+0TOt9abgXuYKNbpl3/dA40BwBghySnUUKtuLJBf3yiltu3fIKg315UnTD8zwn/Lwe4Mgy
y8tBFC1XFlEbNVo2kcnM0F8+pd8o4TyRkqA+t8u+J2SFmE4NFhSFnYrKQuY0PLFD/dkM0AIuQ9AI
rKeuimqvqpmtchbFOeGH62U/IQiNocO6VSLjK1P0eYIs7sfu8X+6r/kvHWO0D/9hGPv7/0fdT+Tf
bwb7T7ayy8f6Megep7fNz+VP/ux+mvjHkJdSXlQRkeNRY+v0Z/fTojFqYO9a9LTSfcaP/rSWKar7
B6Jzi7oaizWLDFjKa3/6yxTN/sMCZ0jhlyxx5LGG8+80QN+vgFiW6nwUDVbDtAQ7u491vClB2zGA
rtqQA3aTq1TptEhoJA/Fn7mgPjmS9mF1Xg5k8jk1RyJ8lRAbdh6Kal7rsXP15gb8Ra/HWNxO/5xu
aDFLI5TQHIFdD9Pex5KunzWV4jZ6uMEAblKn0HEOeQN+YnAtWSxvaIH5EwJZ8OhEsdWBIYiAI1dT
NXZrNHZ2/TglKW2ETiByRcIJLXZjWSmQWTqdEMTzqEcEH5SliQDO9NOLepwrk+6ISty00s9TSmDE
NANaGAu1PIZxIUmXALLEtcinZkC7TkWAwtUIbEJnzcCc35cNXn6I7uVeSdpc3U5QQcmg9aFInvHS
Q3VKDqaF0sgmRGdj2l05ndVjZxqHxCrVdk9SkQTwav1gedAE62xrkFwLKaMtmu5mbrqx8irTHpMz
R8umeT1WgTUeYNdP4CUm3hebqhMBxctMgf9GUxARcIkKcR2EWt8d0FyI5mUkLGTaaDORDsBum8q+
BtdTzhsNZ2sOVhmG6WVqRW4C7saKk7MiEaQFANAU+Uh1uq6G/ASox2icO2NZoiMtukJ5yuu2Y+0I
xh/NK181QENsk0PSZRbKp0rvHeOSFgjxHDBixHeLRE6M/33fT8Rg6SiMAIuMxpmlsiJbGTApupNQ
EBlN73e27W1Og7pdKz67/RMrkhVb8AGXlJfg8dcl7Z6CeDSvIsU52KBkUkI0ly7h3nZZgrx1ykAD
nmlP3S2xBQY8GCcETJHXxH47zgytO52MbDgJzcEvTtSotb650MmlKA9c0TmsarZHda0WOHCojQ93
+kwi4B0AsUL1HGpBoE7QPpLN7OsCeUxeC+Vb3FB4344xwYc+iphwVZTFrFxZZVm210qUkeYr4glR
S6FXlQEvdBL5IZkDE1bqoFjZiYHqCE3lpGT5pZkCfT+ve3Pot4ETFcM697sO8wZAIPIvGiu5tzUB
cC2PndpdjU1RAbHs6goxuaEmZ0HP/+y7JKOU7swJAskxMEK6HuXcAsRXaUVS7FMUevWFzGsCqkL1
RiMpeG+mWOMCCRZRoc/2RUZjLs7xK6EoSPICl7YWxDu5m7qddW2+LZTE+toL0fQrk3A7EvaSqIYm
XI9NtnOainqNDqcWmupsql/TOgTT50cihFRadDOsUN9SDYnCtghRghUI8bZ1q1c18mWajD4lwQHz
nAPRrQkJtXVEOocnaZLa4tYdUKKdQnoO0n0xWlN41JNSqDexQb6YJ3CPTxjqk45oRWseUMg1Jqw3
O+2i+ATekWIhtJ9ZmVDp16Br1T5BQT2abknfGs4zG6X+QdSRCd+2rdNm7dZKg8+8GkV5AxKoz9a+
Slj2AWpextOvOizLlLG2ZYCknbOFtM1wWjez1aooqo14vFRaJJBgkdDd7ZpYAxidF8aABLoeRVvY
97HNUme+TEGbTRPAMuyxzmveTLpTbBzTUMxLO9SmqTsXRhWpw1oPLcQdHYtuk6AkUWj5tCaWUEkk
PgCWumMP6K4SkcxgwGqUJcsWD84DpJsLUXKXWWsXwXWb+9plo43GsC1sFZ9OkhlOvBZ6LcCLc51Z
7tlq8ZKXjRsdq56c4KOLcJ+wLlBwR5VqTbUehzHpz2ptdAnABJ+XQ402CcctDnbdDS/tpEXZwc9z
DUxyOLrPzCAdxGxhsX3tbX0Az69a0a2KAjTdgu2twJDQEDa2cxshDW107Ws+lMlRrU3aB8Lwkbl2
bXIKL1xAWPRRJnkwB3n0ZsMgviUaA2B6YFH8/EuhhIW+DmjwVrsITtT/Y+/MlhtHsmz7K/cDCmmA
O8bHSxKcB1HUwNALTDEI8zzj63tBmVU3Mqqrsuuxza6llUoRCkkgCbofP2fvtVvmo4DnDqCsmSVp
DXyhWZ6PlKTqCL5jPDyZhVtGVqagSp78cs/tGH8XaV5+VIKU8YXJACc/WVAuIIDlmVqPF9XXlPBg
mxXQClY2Vmkzg9ezhT8GNMeGPg86o0RdstdziXDWVmuBDCeKkApIqObIhci8AbJao4dL4G900zYz
Muc1cqIq27YF5/cTgWEow6OYPF5ei2SXpP5gnumEBh1oZQKkXRqiEJONeK7UNZs2NBEPNaDSrBFT
AV8GnP4y1lPNWHhJGsCui0hKWGlx4pl7zWsL8qyTJHv36akcKzXQN0Yog6+eU3RvdTAgW/fadEDx
yoQtlmtFzIF3bHfVi6PY8SlGb1gv28AnA4WJHOc/4E9FtbLIVxlWltqOYBdUSpg1ifMcI5wmnKB1
EdRYrVFsGw+ovjiltx1srEUTePSGbY4ODhuPOW5jKxMAMjFVTe9a2RZkB/WCn04/WX2lxY1UHeuN
pW9oW1j5WvUJBnBTr+nNjWmqORwm4jFXRc9BYhV7FvcH026iLquKu4gpmE3jBqAXjg3GVzUUpsI3
UojnxSh2thGiMQ2DtE8Zww0cIalZTGStfs/JBaO/RIzdGOno5q064e50SImjyQMkbZFokWIsC1ZD
kHGcl7UgZHjkpx5wv9R2emOjYgUiixEmPiLaDibz/ICn8NgTrFm6g4VK6pA4Vgi9zyBUcIvs3ymQ
Y+f9hGYXZJqzQ8A8S8WBT9JANRDzZG8k1hTKiZ6QaElnYyh4lzLIjJXRmQR8/G0k5W70hBbMXaGI
uyaMVCtaNTW9hmPBlFtdcPStsncjUgiDJRICVAZFB6Tmv3lxz2tZpJEbhGrRn0mRcy4Ab7ToNavF
6G/+FqcxxhRZBQSaaTlJXQg9wtUYjJ5CAo3KWFiUkWz+amr2S9lq07blwEp5rBFaTMlNlf7z2dVx
jLLOyfNzJ7IA+7Fot0wc7C+sSw5dk+KURO1Z05NDltP6EmXoA+2iChmDfmPmSrGsUKUixdL/Uv7x
p+4WEZWSFUizVAZ5DloB8UtnmShMU1P0iNAWaxzPRasaD2lM2kLb+9VfnN9nCcRP9fTvT4HQhcEp
ni3C/qVy7yIfSUsUxu5E2X3pwgl6k17EJ6kXFFf5yO4Y0nv4LOP/owPn/+w0eSl+ZLem+vGjOb0X
/wsEtcKgU/mvFbW39zSnuf879GSmgHz++z/Ok5ql/aYjWRXCMuSMGeF2/eM8ydkSZSyIEnJefv/i
T+dJ+RsCVylw6+kORz6NDszfz5MIalFCI6jVdTZ9i/Pgf3Se5Pj5891iWPwQgVxKNwQcirkD++c3
DOmEEQXcpD2x1pAlUUsWSMIPHebck9l90eDeTPIl0ZVLEfnZwkuTq57nL3FrnYepOVHEcUNiQZpu
bWz0TJ7kt1qBxFS8xQCYSwIUUOrPuR+L1oyf64JviysMVOLoEMCrx+jazfJs1W7f+cgtGP57Oh+k
SiiVSts7sbxtACc8oUEW9oWr9jHI/GQLYQthHZsc1Fa+Yx9W8qjlC2u2JKAF8OOUaYVyCYR+Gq3u
oCy8GpS2NM4iDR5KG69b7JQLociNTehi26k35OvwtHUyL82VAjio9EtX05YeJlTQ0zWevBFNZRFf
huJecBhAJE2anNw3ljj4YXytIGYyKcGDI27x2LpC3HONKwGDseihUxpe/C2rOYmOwFAxt119g68g
p3wylfEWedVjDrN7flakD6ArH3bS4IBPfBWoVrwzIwj5IH8pEgHzKPla3GjxrogKvs2q3MxItxPb
oDmjnGw2Joa3D433JW21Q9/xe7CrfGTkfC8GR7nbGU9crp8UEzOHmp2UUmXSBAwt1k9tR/7NnDQf
64/kopYyulL+7aOofCEx/NSQvWY6R8rXR+IO0uSg5uq+J6VGSGVbZs7JeyBY4NwNYh2M6UvRi3Wm
eVunTLdIDZZeFX7R/Gxl2rPnZx3oxART5adkzCyaFIdrzxmE2a2CJtWuFiMlmPBmeaIp4b/n9THD
8AMIdVWFnBAC7cQka1UY4MbL4JCl3mWcxLfB4BUxl0QGIpS9jiles2qLl/SilgM2IOfdNMePWUcz
2dNr1ol9P+ARU6L4q1F8K7Fmdu20NIMMfnLzQ/XiZZboGfGADGOqbqXqygpNKbDE2C2ykkJAu4vU
Iy9Z5ijG833BXryqSvtDETiAZE/fPAJ0NYRXXoemqO7sENy81YxJ1xMEE8xgATYQZBNc51tB7Q8A
j30qEgSehoreqOk6qlV97eUA061QtWg8R0/0F1/H3DsgIqPON6OEtmy9Ho34XsTWh+0FX2aRJTHr
z2FNLVKm5D5M47fEy+mOV7DFeLGN5mYyLgsd/UNt1LVot4hsvnUG4dFT9jLXzXrVnQmuTaP46mUU
S6n+xbDIMoEisSgJJYqINhgCbd3507eiiXdtx2QE9LuDlTsZDRd9OyaWr74q9+D5XFPx3L7ov/mj
PLC4/CBhFZkT8veaA8iitMRaq5DwFQoRlvZ4m9Lwym78qJbaoe0NyJ2cDGiX7Cup43iKttjyTLve
6GXGgTNYC+iytK6uvc3Toafqg9XQV0623nSPSbSJU2NncGKMa3FU4gknGnZC9I4Iz2JKgaJ/w7J6
CKXEYTa8DULfCwuRExi+owqQu1SKL0mSb+AyL51QQnqWexLq0cITu5XHVHXCd1azAIbckmfEEdqK
kutLj2KIg/A24T2ojvZH5IdfdcJPpiK5V5bZLixyWofM+pIGdH3yyNqAtwKyBwt4oUWsxB6MX2WO
fmOocAmz9Eoe2Zc+VF9b0SNyQeRuBRtoiW9hE3yZeKpQ3G/9ksmUIJSJk5R/sHpxZA54GA9pjoI6
VN/annyniciill+jW+0a95LjcTUIKfcj6uOCFlDng2qLt2MPrlGPrr6IV6i8XhpN+eiF5iZ5fBoj
vUTPIL+lRvk4ReEX4rzXtB1mbB+K6fZZBfNGubqhj3foULLTYerwUPWcSwmbWDOKWCOsABSEp3mB
HPwcptoxqoPNEDY0HngUQ5a/5I136bpdqSfxkhhw0h50nhBagZiTBY0g/EoIwTxF7oeOp9f2CK5A
/tykT4Hyvaj5+anA9vhUz36LSPOeiBHc+EYNJxfEdMogTrF32MXJqiFc2dYO87dC+55d3F19nt8t
pTc8tyivNXt8Iwt9nU/RFzW2zgIIshoZpIl0l1A8F3b7NpEWz1ihcs14eu1782TZuGu7aEvvh4Q2
JAQrYiq09MUR1WNfskCO+h7O8sVSaba12jqwULjnEOK7TNzkoGxrS+VJSbfAqVwOm2ukh6eUZElH
xebr3RhGH8i6XrRiupWKhf6DN2lko3Bsm1ORnDGdPekj2Mg4+mKl5vlesJ7Usb7VwultDORxapXL
0FQ0PsNrlCgXtWvpQIpr/4GRNC/SDwzJHwRSPvmgOyO7hVFpcQCtNsrI/ZHuWuYtBkt5ToItuU8H
T5aPnVYf+d0Gu32tVpu65rXsR2EtpMIbaH7EInvB49LUyYUz9Vm08liO8tTW+pEE4tU02hdHo8sL
lvCnIu2/aTt/dsr/X5X8R90zt9JxOQErUX+pkqe8L6ImI0+5VqO9WlnPfmmR4eIvpWlRL9c7jqAE
UE7740ytzvT0aNbN0ijMrc0LMABh/PcXNJeCP5Xtv18QnXDEHtDOaB38ckGwbE2e4UB76rr6YiOQ
nJusnZKuOuD/CkF0Gfh4c1TXvDMebeu9/DZ049qIkgcafXtkmMswUI7xUF2QY8/OxWdwDq7sPMJf
H32hb4M4/wu9DMeYf7poW0O+ozOM4LCF++vP1SPp0YMwA3N48u3kUhbJq6DvUCVHJem/NB5ZvnQn
j0aArRhl4qbjuqT2SHPkR12yDojs4vF9JJBu5tBHYlbdMmt3dY6CGKfx5Gkb6cUbQxDdOwEPLsQC
1B5sDOpOGVxbf1yHZfbk13ummW7ZvLKm2lPmWrNIVRqbaSKvz6zcoiV0Zg9kw6WxvdB+eAkE5wTc
sSOAT6IlJNyl9HhV40vS84RbxjbkkqOAmiWaVpHvuXbDwnGeQptAnnadQMmdSZ+EZ0EoxXzu8x1K
tC/KYI86BC3IsImLFoMvwwAFQw5gihYOqeJfHRXXOVWDZogLgoE53Y7ByIk0iscqS3HpiBPn7WOX
wUi25N7QnSfQKNQVsMo03q1DvVMnXOo5tnt2IT3NH3yyNKNieihLvNzB1SdkREwPXfbD7A1Mrx4G
UmogV2Gomfjqsfazh7GoGMOG17SPrnUJTFxD24bxvRsOdHMpPdTSRbvM0y8eiGPElsCy2vRfY5Ik
WY3rdyN81wfvaCoBrSoA+uypguOBHYPejrsdB5/X0nww6q+a3XyPwixe9D1BojSQ/AjDPj39RLoR
aXiaRGqld9WR6zyIcmQXT66KX168cAIHnn4pPUC9sTwZsEs7U+yRaC2b3t/PkYea0i08tblQxeft
k4ZC2LGfUPndqmbcSGITMkdepDW/7ryhHVSBrHj7OPPv+gQj1FGfQtu8dYH/OnT+vnfsx5K2wBTU
O27gtZUO5ybUT2HpPw2vwgsCHHnWkxYrR01aTxzkv0kr2Wb1UjRwkv288hdqh47V07d18RgL/WAH
CcJC9poZF5FLurrecxt1D3FzD0ESgKtYV0771Zm+tlb/3BD5UlY8jUiuX5ww3fZU9rZRxYtmUYrx
lpjwMmz121hdLADXot0l+O8MqnNBVaUl1Lu7PjTQwwznOMiOgYdByUIq3aUP6FAQC6UPAU4IeuRr
B9hvHZFzUTxPJBmCKjoFKOjn9NeKOb2mHFmOVnMBmSj+XNBdcj++klEIc8I+I8Z4dMIOxG6z6zkr
KTqClNwgo7oFK5FWwL6J7OzcQiYEgvXnin65PXejI0wQY8wPVeWpSNdNjoZiMk4lgCwz2SN7O5Ao
vTEmMtFGuQWZsKznGI+ACBeCSLBvbBphv+Rht+Ymcs0ndjIlM/dVSBOOFg7RFmNGwhLECgENIpPF
ex3XK27Rs8eIP6JppsuD3Y9oyef073Yrf5ATTMf2RvqDHdm7GGdRvo8H5zGYMiom8sb4nxYD0pZb
m7ykKMUsPVFSjsTLT72ytxxkiQm20rYlYB5ndWcgMq0OcFwusUGTn4cev/Uog32NiQ4PRev6M+OS
A+SjrSfHs082x7wAtBAxAt961nMiM1oNfxrCj4lfNz8WH3dOE8hTqOHE9i5GUZ80NT02mv59/pld
8aG2/obR8ZMTactm0lzVSN/LsTmMFgKXrE6wZOjJtlARh0YU5y2ZT1Y0zz5Lghenb7zXT4ZZvI/W
nP/65Gs5AtZLrJYHi6AlUqLJBCkiyGlW/7WnuZl78bGqo6906gF65Mq7KZpDwPF88Im1LJOt1efv
nTxkdvbVE7gEHOZq8Y/U1rct58u4Hs71BBfJFyeiofZNNO4Febuy0PeTU13YKRcx7griSI+x6n90
IwrwCAZA59Yi2TL9QzCu7zXJ4pcH9PvGDa3h6winfD4T2kVCqnW8/byD/XTVFsM55aXQ7OhKft1H
TxI2sWI2/gqGQsj4L4YX7MdpJKZG33b1uEFf+1SRqtIlKUPVhHyzYJ9ZsEiT6hIPUJLkZZqcF6bV
R0Uf1rWTvw+mfspEfIy09uAl+imwCDXxFecWTf4jROOdzRTLaatdKoaN0LW1OUs2o8CtW/u5tJ0b
SL3jlLXrjsTjKrmbkbkfU2Wt+Fjt5mrWS90xPgW+chNo+HTFeTVke4hY0AIGoJ3c9sNwTkr/sR3S
jdQHQqGz41y6Vi3BRho8NG7DViPgkYwEOEsnDSVg2B880+tY3KIHG13WYOcmIwFi/gLW7SGI7yYR
kEXhb2zcMlE3nUNWRyXSvrWJ/ZxpJH4jjdEr5YiVM1kksB+6qEKgZCFOi5oLzZ79qFXDgigaX8GZ
HKVH3WFv7TwiEcy9U1K3MOJGJ8bdOZ7CXlYb30MQRCAf0/xz0DpP/PpH364P3sBrz4aoRtzK9CbS
AN2W4LJiDhv8oGhMt0aUbsvXxvMOsVRW82uWeMOm574bv6ehv+nC7mB6VFTEWZjTSBN+zqJLV7rp
uXHon6qUM6ro3Ly+OfG4JmP4APVha0hmQ/PJr9HdQgnJqUXQhcT9lHnOoesxyEyH1FDfnNDD4w1G
RKA7T70jQ9iXOtqaZu9WKAqZ9bACFeC6Ncyi0dUrWlTZp1izPwId05Nuv/dDdteLZt84H+Rwbxs8
H23mLZC+v6IIhB0iXcXuD9Fgvatg8mP9JnJmjhNnNwTni07KN79OL+CosTOGG5+IW+gQV6jfTFub
4l759LTYAJKCTngCTnMifSlDHN4WzDGaJOAxm4fOl5ziy+9kQq1JWNq1A/Ume4UVvrQifm3EmPNv
lzbBMVXND7YTih+5CVJ2dTHw0luMbxicQ+RXntTxEljKOm5Qysd4uLXi4BTKR6wY74F8NWL7qwVk
Q+T+2mrmUtKmHWId+pyHE+X1d6Rgf6Vz+9WQaRtz7WpjiJv/061fPHFCMPyxtH54ko1/wq64zzl6
MQ6+VE28/ffF/T+5A21zVrZaSIA4uaMS+sX8WdRj3dSpRZ3MsmUzYhBZc+36ap2Fw3qGuMaCRMwy
OvR9efDVgMN7vSE2c+23W3Xm27TVpbD6x39/WZ8inj8dgubLkoxK8BlRwP96CGq1rGMkawxPIrkN
7DPEzCw947XXcWBdOR9zj7zF5Vpsqupel298tSaS22/Jo80xzh7L/oqIjc0GsWw9rXrGCh3zhQpM
SrLhLiSp+NvnJf9Hc4b/AbDjfzaK+F8kbDM4Dv7rIcQyz+P/s6uT9+x7/fMsYv6uv48iDOs3yRyC
8649AxtnXuXfRxGG8xtoDguDKLcmwG2+9A9pm/0b/5wjsmZ8Ti/+PoYQ2m+OgWQLmz50Z90xtf9k
DKHNh9ufb0ROWia/XQfdrprzVOTP50iFEGbfiWV8a2j5d7ZvuCCzGgKi/WndfqIKoKrldTkvBlFH
Ttg8ns0Eh7mgLpbTiOef4NhpLQO6pQrhOvT/XAh0zV+1Deb54Z8vVBpo15HyWfPaYf8yx0OeUJR9
NAU3oVYUGHV8nyix3ESPoA545CW2db3Chk6u9gDpTHTHTE0HtDd/CUmYj9Y/XQnPlBAIdGdSwiw7
/HXSKQctS4wgCG767MsO6F4t4MLjE88Yn8CZCrT81MTRMZv/8qeb6+H3X/Izn0H+cuyffzeWHSFV
UNoom7T5WfpJIYyWqhZ1UAS3kvAdX6qki+DWcnsswr7SI7UgYzGbXZuVkl2GICOUZTSdZSdraAjz
9eR19I658eJxUDWViejFDncqjBOkEmV+VPPqQeq8nnXDdB1RhY+OFg8KBd1qjGIfDQnjzSj+4Cz7
h3QWRav/j0SGnx/c5yj2lyeWtZo7Hq2nzpvlFyOC1K3Y93AoPJZ6FOyxtKwRQ5PO5XEBXS72OWJF
SF/RtM4sLjqXGewM7FI11oqGwIqVwKRcQ6Mx5xkaGyTMJ+zq5fLz5swaeBwiVFYxptnJ8c3NX7w2
/3xfSMbMKCnpeZis7b9c/qBmoTCBtdy82ZTaKc4T+zcWzoZyw3KafVBz5XbS1KvCGwM06z2adXCO
9LhXzvzXPgzNRezTcYTPQrArE8FB+d7O5JM2KcclonEiXEiT5UgflEukbwe4UOPCnO3dwUAID53H
ZCLZhnsiRm0yuLqnenscN0vys+tjXFnkY4bT+vMK26heR+gZ/uKd+ouBilvUVJl/MynV8fX8k1LW
CPo6Ve2gvqk5CSklLrjxL57pXzt2v/8KJqeWYHZqm79KZEs/mqqUdsnNGPxyY6SXWGTK0yfpJyX6
zxINRzK9XOWdZy/tcZ+lISdqj5z1NCAWDo2aa0qze6YMfVJomZ5YeMh2rRGeic7GCQ1M5tOXHNd5
sqt0RVmAKB9+n9z/y/v9F1Axw2mW/FmcrDroAbjx57X5pzdz5wCqrWXpPE7IRPJKnVZBoDaboKdR
M0CJsRtRYV8lXDMKKPjmRTUycrlOyTXFr5dXO2PmqIgSkUjfND1F3BwDbhkbXf36eXP//93/L9JS
uLn/9eb/fxP/RxX+SYPAv/9929fYpi0shLyy/B/8B77yx65v/zYv3hZyq1nU7iC+/seuL63fcA4j
IkWxwEIP8usf+gPN/s0xWf75IHh/WZhH/g4b+2Pj+D3e5r9fa0lf+POGalGQ8PNZZNU5CwPt/S87
f1nw31QEeyI8v0sDzVubPaYWFSjJpPClkjI5N87c/mqHo5YxcyRxDJt/pOVrfP0sxNCiKQCikWEB
4aM6UeJ+fAMClp8bf8jPfiHXbWAQg2xNpHO3CbwpmZ+1IfF2djRiqbdKyx3bAAaCR1gfML1lTHYz
os20X+pD6Ua2ER14/r4HY2lubL10TrAwGChXQK3bojlF+CSFSgRSH+MiadXkrAkvOSuSJC5Lr0h6
i4P4zCRzkxjJV69R03WnFf0hBWeYqAmJiKPcJb6j7TmoxafWeU2iam95U72PDISEcR0jGsiM8kys
o7LWOkFh3qb+We3NXZH1O5QkNrZEdFioiOHqFqa1CvNqOJXtsz9EyQ730Fk0+qqdQO1VaSmAaU7Q
ZecPNsjQM3HYE45hW1t7QpxSu1OgwEADXrW5UQHfEbWbmt0HzSkfKyxPa1pa+fnzM18gP55CPOO2
QEQWTDxJUQPZbfH5VASA6PkyiM1ObTzWkVxxY0eJz4xcPLjYJ4Igw/PnU++1deFqZVrjOa4ZHksC
6YymM0+iSP748PnHokH1TM4G3dTYOsrgOUWpeSqFbqNU1cYIPQCC3c+/RDKonHRaCbNk9tgQanwm
DJO4tbSjX1nX+r7T4l1oNdZJKtI6fX6mzZ8Vfov1MZ8Ap6FhqYJROY2ZrZw+P/v8oHrZhLqyX+lF
7buNNWL764rCOzktceIKsngE4rTZXeAN188HSNKbcLnp8NBqjneK5g+fnw3cG3Em/cPn9U7zjTOV
Mt54pGCq89igXAYQOt3f/+zz+LaVYjACRaoJEjy5I9ODpBIOw3XE77p2jCRfjkzgID97GpMk4mRz
KWnFaERBqgkOeHvAN2UCBGfU3oTvUQWXM7UlTO5qBca0DjC1B4fAb1VXjbRgjzUGDHTfOLeWnjgh
4X16MkM/24d24SF07HqCnPVnCNW4vxiXvTax/GEWZvdD0b9HzFn9BQGEm4yyQeut7Csm+Rh7YUhI
QjV4iO8cMiMGo3tUB89yzaykk2YO5iJN6NtSXvc7zUq7kz8RY0Y17N8GL8qWwvSGL1n4qHTtOdB0
aB6g4qNkfhyB4j1EqRO/aWkWLXGsFmvbi60VUh2HeDhtHlyDrZzGtsOc4Lt6147krJaQsQu/vPaK
OPlmCtgFD8k3J+2IObu1Rga1vPWaxxA6+lNp1XvUxuYyLj3rImtF30gE9DTKZ41Map6qPjXdMVLD
Xe1AMZM+BXIYlflXRy1c1rfso8mzBzvzXwNj8K7ChIQyWGpxHT3IVLVOc6ef/87Wavuolpx3YiX+
wKaaLOTQkWI8QZpXwdYxgC1gHhXZzXcM58bIcMLA9mYDNvjI/PE2iNh7cuqQWO0caI4UyoNqI/0v
swwjjUNHTyfKXNb9t1B4424MrOBcsIi5Maj3Z6a1FUbi0bvVBv0hhkxLB5gPKKvgqSun8u6HTrqa
Y8wTyQuV0Xik3oG/ZdwzUxsIMTX2RJb6qyKFXaglIUmx6hINAwMjq/kWpsWw7zzvoXKsYJcFVTDn
PB5IY5nuTcvAr8B8dcx2Y5x5RzBTjOexnryNBEuCnkhegPk+GdiGWcAG86o5Tb7zm+CBnmu+yops
eLbU9CUjEsINSr85jmZ3k/mYPkDauYyGamwTY15uNDyrQR/g6Siemsn74qBjOHhB84BCNLjaRoeQ
jAyFVO2RWFzJCFQh68fxrhgS4x5Fz5P1NVRU47n2SuOYGmu1hTabB3K8q5E6rJzpIRu7amfbqYYU
mQVx1U++vOfwxdcNAQmov7jTedNgELhNTOenuksIhi0iAn+78UV1+FPHa0KTKdyxrgdMAukdV4nf
3vuIhcIZEBrYYVY9a73Bq1knu7IQykoNaT0nCbihz8tx9DZZ+DNJDG/BCQswjd3Zl94I5AmJUzNq
0bGqCKQV+FsLHOIoh0Lf11wKQ/tOxun3tC9Jd1YEvSHH9q5pmt0+H0xr5AHPefSQQehfw6Mf7no8
vsjeya8MSG0ahR17mZI/x0QM3FULT1ZfdsGmK6R272L10Umyh95Q7GOeVsrF9BEOxoK3IdCz4khD
88Tul676Dk+K7EDVprWnvJp0rQtUI7yJE7bbse6OEZq5ZSts/5mcGqQtTQuGuHIO05zQrjrn3O5I
3ukcbd07rbfLIlNd9TUDZN8K+41f4di0ghyFnzDFhcPuo1qxXppqf7axB7MdkyQecwReKIP9wyiK
8W74I6quSIk3OkQNBs9K/tQo07aDYnOfmR8odpU1KP7JTQwGgLhsS1T4+XTOVKvb9DYGqxBLVemo
yt1JJ2czqTnpHd1zOd9ETt5/s0uteCibQmN0Z/c7v5pOeeh31zqST2bVMmHnM1fUX3XNTu5Fm/5A
gN0eunEA7S30x1A1LgxjlbuwgEZLAioH6SlrOV/+INPnbKy6K+8YznCVPFlZ+DxaTXuXfZ1tCiPv
155aOogZNRqmofHu1ROHx6YvHjVvfCid+GMMWYviKHhzKv+7ilPEDQqGWqpof4xp21/1aStq5a2x
+nSrEHeAQ70E/492JYFW8nnV3kCQZ+Vba8duaSWEibhXXvBemXgtnKhbx3YI9TmsHszar+6T0hPt
kjLnbkDDL3pSeF+B2eBtYpB6Yt58zwfCMr38u9pwsZR5b4BLQxQ4debSBV964EkW2Brze6OpgQsV
Qq69Wq6L+d0TOKm+KnL7FKdo7lQwL1trrJJr2TcvuXlQQ6d8FdVUzc97uW7DNN9aht+6kxwLUHkV
leDAfoq4LAHbyBAEiPgkmMxOKeCKJA/De6mUyAlRSg5pnLtWmtvL0eY+iWrnWTqLWGb5S6d4pmuO
TK/o1t5wr1nLrGWQLW3F450zau7nTw46RIgiiL4HmiYYzxXKs+Cm9SJ/uCdq7OyGYtqZU6EvdLPU
X9OeGkhigWwGw9hniujmVSxTu+Q17JT9ZMLNzWcjRtkGyd2L6LtpXKdaq+Y2ZBx4zDFSLK3RPg4m
9P+KopnDPtXH4I0fU2+0R6+e36W2pazkFHfbMiCygqDiJ7OtMB8C63SUVGxkx3aRZs2x6bT2tadD
SC/PZHSQqT2Yq5qWlj8aB6/mtjcIQD5A6VrkzTSASNs0emC8KP0hQx13qiU6hoiBZRRr0PX1CRp7
ZQMwUUM4+EG6plVXPksSr31Lbiwq1ZtihvVDH8kvkZzsnYHFZ6WaLACxk8VrrSjTezWPOfKAPZJN
EeDhQCmgd6TzBh3PCiEOe2ZZ3hLplLXsippwIwU5qqekBKoQTr0REeUSe+PGiJFpDfDH8PwxkprU
5i1S9eje4fQn4yFP1z2yrsD0wydVKXDU1bwHAyIbXkEG9LOawBkp66Y0DU/O6ANwY+l5LdnFXDC5
6mZ0buD9xpeA9VknAvYSVWr2TOQ1h3TnxUo9+dBTNB6kYRPeMr9aWuiHLsm0wL/TIlppoUz3okPh
wdBpPJL2vY+SUT6yT7MudwRChCw6pUZZaeiZsecGQSYrnO6VdzxPJ0cPpx2x432+Nor4oZtVfBnW
aSzKl1qA9BnUV1ZJV5A/u3NUFZDRvIU4QcCekFDdpNFQrRHcksCjjk9ZMToPhjAItcNXeCbBS7HL
1xHrZWv3x7oE2NewaZ6TwEoWeaclZydhIZjyqdioBK67cQXBx8lKEneoIFdp5IB/17AVd2jBHYOi
xglxvVaWkGAujZXX26/M/1GMZ+oPxS9wRQ7XEtlHOZlIQWrlWx3kDIrL8qvWeiz2etyeRryZVAUk
gWiqEbudZ9auNkEyaEcDroRgwJz68K1G0YndWOfEDEdQllhYSiHi5yBC62h0wQEL7w9NM+XWUKS3
Cqe234xSj9YEfiZLhvfegbNAu0jfhhY0G9w8nHwic1yQfP2mPpWWLB6DMTsaatmfZn9iixTfJufn
NUtLtObguOQUMulO/beAadQi7rkpiwLVZz6QgIL/E/rrZL7kIBZ3SFfTFT4pQ++Rp3Igdp1cX0Qj
BqFhqN9SBQhTYsa0/orhjjhr2f/wIR3cPj8w9n4zM085pq0/LCNpq8BPMuliV2Fyqo3KjdBn1HWT
9o5wRbnlnL82o+5/FZYSboKa2Pfc1wo3CplJaQbgazJfQIWVqyQiuVzyeq1aok32EXYCWmwfkTIM
LicPb1/W/KNaTJuMcx6hyuyEeg/xrT6IoDgWukyWBUbAd7avt0hTxWM4An+DcUWySFWhkiiC90zr
0QKp+rMqoVjHqkrQjuxRLf8XV+exJDuuLdkvohm1mIbWIvU5E9pRRa1AkAD59b2Yr9u6rSe0iKx7
qzIjSAB7b/flQ/fTa2cOp6a4FWg6aPeZlOiZvZGFRLYv+69iNOdD5q4mmDld8aoL3d1zN9obbU/0
xVi6e38w1NMpuneYIiTIt+rqoVNekYhh4CA/Q/jZNZPrr1KEI2srJj7b5CuQqXXJokavW+mxxqXt
uQ6yQ15c/Tmot6lyL0Fizqh/9ItcKGdYC15yL3rUBoESbTW+2ZQij+/LWCVq5TGLWWeCkW9W59Fd
aSDeQH07khLsZO/Viz92Lgt017p48dyZ4XNeK75GojHm0Kl2hrDCB7gOmb/z58ZYNS+h8IJna5Ac
5Zl/tRflO4NDTBwMrOU+DJF+wBjnIJF5uiEyQdlZDYBgkOYi2KRYs9e9cs4VPcenGF3qIwxZW4KP
Zmm/17GPIVAN8xEy3KeqZHupM0tuMIyPm0b05cUZClJ94nDVWzJe0xDbIqRKj63KVtowbt2QN482
Q7ns1xG0QY8Hcvk+hybYmlOgP0KmS+tWNEQjdopG9VTKV6NTZ7PqEO0LjBOdVQ77oB71IxrbHzup
6vFpZ7hofUZPx0kbzXb02ZBwaMYZvmrCR8RGTp1x/r+X1h03VORqb/oV2WLIuvkrom3FQ3GwDTJJ
LWRpQCvF3g3U9OaMvt4Jbw/5K9qZwBiLEWyfo8y/pYDW2KFOrs32rA/CAuYVmZql0sSw02T5nvqu
QgqQpd2pG9z2fy798qpImKfYVY+BAtbAUSJJCK5xnb2OLX7HMhO3zOG2kyjcsMjbhLXAmDOsBilK
3Z5MhbJSd/62p0kXB/1GEwOygYKn4Gv73YmcMwrM0jkLT2/JQ/8gSSYit0Sfwj6/xIKor3ykAOpT
8Cxd+AN9QO4iTZyM9svRrKpzFattHrQuUhNSlfQcs5xHrJlTnr2GpvwXxAXiG7JnL3bg3rMqWbpn
COdVUYhjloGJxpKDXitrrYuax/2QFuXfGbHvqnQm67WrJxyXdjjR6+rJxHOItLCcN44FW9Yg80/V
exCmiQR56tD65+siwOWp350xo3YN4+nFK4fnkAGd7+xrCiDiYybycpUEjUPzX5g7x1DTqQ1Zm0qe
G4mZBoOD/bMu8/StrP3zgCLzK3LYJ4bcj86cprNbYiE8zdp6pP5dQEdCQiLDwF+n6cWWXnfGkv0Z
5n2xorMmrmVsicscIAdKKlsQx15cbFPziGSZfE5N/YMMEffdIBlrE4Y04rHVYs5OyZVza+CF3lxs
+RLwlL8jOzHuU/pv7OQVaPPwh/roFxAc/eYj9NsJhRi0aNSxqDuxKdKoXIkYOiywRIMArLq8TXK+
IRcl6nLA7dKWc0X8T01o84RdlAZER4vFCnaOxGKTRUJhBaITAB/ozCCVTMQofVEci4fcjNa4sk+M
Xeo9K3yIb9awtnmsPtt2IQCazqUk4m1vuEAUvU7AtE6OSHt57mWanMbQ/yNhE+1HToSogMPXXDnB
3inBRAZ9tNNwPt2loaOaPD7EZn1I59G5NQXhbB4W4NXs+X+mvrQfDQLcdYRdh2c/W4+So1aqwn8G
MMZtQqPhndwX0rjOY053p2XcuvZj0vqAGVCzdM41b8yzmsJFg2Y527In+aDHCCMFNb9V04z0/BdZ
FvZL6zvnoK9A0baY3vsQWUiBLQbT72VUNrK+YHwpQ/MjyezgIGVgMpmJENeU9DhjY3jVlfoM4mMb
B3pH8S5xWIf0YhEju8Kb4K9mzaqMJObbKKeM9hqasjj3g6PZeo+pNKoHyr33pCnzzRgTo+fZyL0o
ygCEznflsdtYqKNtXe0mW8V3jq3/OIbmO+oFZFWdPOuq9jdV3ET7IgOBRzHmXVIn0O9p3W4dL0AU
PdX3SM6boJz10S39vZXZ1Q3NyRuhdiV7av2j1P6O5A7x6BJs0rmnc+wXydFFMHPD+FSubB1Yu3ZS
OK26eqsEa08XFC+ucMoznJfj3AbhtoHetDIL44PNNLhlQr3aRXMVCK2AekqcTz39X0te7b78dOdh
5l5MX+LcTg5Z7H6xen80zmzuatG0GwsUG0xZ8kLrJoa5EpzyvnUeba4gyiT1eaBTTk9OYylOC8gS
GsRfGb3SpsXmwe3Ajv0n0CNSUFcCf4rH6hq3f2umryvRlAR+p4XcEiRXr+suGfem/JPPFRQDKzHQ
otPWMXDkFJ7z4Cd02s3qXMaPrCPCxMgwBIB8APBnIhyX+PuhgG2SX7oLafPTl6owN3ed3b2CysF8
RqxTb2XGCQAHbd06R8R2MTjdH3phtaiOfDqC7s8hkPtRhxlai9ClQ62DtRsKfZjs+Z/PMSNR+c0d
lwii4F9WdMmuysJhV3g2WlkUTVvt8CsRT6RPwYD2x6q0u9dRPN0MoolW/hie3N4ed0GcfhJT9BqG
AC6OueVx/mQhgX092M9eHyPlpAd+wgHHqyfC2O6eCqdLa4fvZmFN2MnQhCclRr7W+S2DWN57tHkb
MTgtI9755rUlkgQb9xZRZ1tHzyQtFpL8KVbkexmb6v79ym1be2MUxT0SbrvK4Sxf+Q6xEfb5wMEz
itCflvFJk8mJbTKct93Nxh1yxzlJToruDyNhLytLN5jyegNt4HKBKoV2ISkWJHmKibXKm703dI/C
jb8ycGHC/tNT8u060zXOdi+Si63mhu2nyzZE6rRn0SD2jbt5m9jqP7NIwrudk2uYERa4o8+SnSPP
+0j4LPfF0NiHKXnj/3peUMlW5CVHjy2RbRGL3AcfqbcNYeMx2KUpWsNXE2P9zLJFmhVURH/RiznF
ZfZaVRSjTmOTMZqcLPqlh5JxGu4ov9gawahPQ1HrUxr+n1d0EqZ9ZXjXGNzDTY8drHtCbQW2tcv3
j8qGY6psp1PTC6K3/OA5lt3RGinA/dY52sztbkQcMo3qooxFtMlW9fI2TDkwofRttzFOyFu4XL7/
QZpjl3LKUO8CTHXF0N7aLpnWNKS9vShyk/MvIkyZmvlHrLLwnE8f9Ak6GOVp8eEagsSTxsIlCxgq
6/HFTd1J8S23VOBvc1+QIRcQRVvFWfWw/Pou3Fke6AtsjWG5CzHqfRA4oA6uAU0qXd7avhJ7qQjY
mcfFmWbk9luM3uVYZf9mg2NHUQT2h8PzuW8Mj2xMdrKHbEkya/WrnBctSPqvL+OXYXB+43lMPh27
/qoR2a8CEIRoL/UOih1k+MAdzujQt7lh0fP3kotlcTrtupqKQp773vjwkJJMtVW/za5D91Lr6THW
s9pJL+uuIm5RtZqcLqEfHnMvqc4O3GVrdP0LftdDAA5gpXzZ7vLpP8XJB6X99E45BmIjt34zPsyO
0leHMGaD5Oj2IzFzQfkMRp+HEr9v6/1TBEmtRlH/ZzUI+enBGKs+IdhIQ7SDi+hWh7Q0t+PgbZgP
xfshhvlRp8MmDoMfWZfdUkn3MXXRBxVB87v/sN2k3U74W8gkTelxt4m171oixJ0GBX9f+ZsFerBz
mylcBfPMiTeXKIF1goEF97r7AQ1N3nVQ/GlBqAaL7bm1mGfJubn7edzcZRCWtyb5TOp8r3Ozwh3n
Y8hwnfv3xQoyCsLmwTZ8rOZp2ljase9N46JEosRZqb3wOvOR1R2j6cYHWx5V1S1a6KqmOd7LyGku
nTuC98FwKyJn4OOY1K1p4G9rA6xLGYIn1PC5kqB7deD53OmDWf9zSemN72yB2KIlvrY1PIpAa/mf
jBX5bZFfExRq/8gldjxPzQVOwareqThdRD6+ea6j4MV1uYnCC8Ec2ZkUyeielxEzktA+QCc8ubF9
kxx8iJMB0sT6kPdBeM9JCnh8X7o0jvmiXHMDxC0kj4oJayuRCJEThspLmPemLD6TbjCO3+++L622
zfvsFAQBm8Ylq4rVZGnznKTRneUcLK6JK1f3Mw1J/ouymIh2bC19z1Wn78S6+demDlaUf0BFC6qj
eDDFI1wuhtkaN0WMsOE20Gcb19mlGcN+u++9NcL6q6eqft+69YOgo1uWtNOevhIGEND4KzGE5EB4
k30GQL8ziQR9OB3nEDR9LbDg2HuAZ5uZOAbQ8f1U3CyVmDiqts1UTOt2DL6mBjuDKOT/e/n+WVFn
HUmcln2yZc6pYSqfBQSel7KIH7HJaXxQ4ZMpL1qfJS1AJn28YRISUpD69dcgFqdrUMubDir1HoSg
qcy6+arJWHXKAmBpnoAvs2jfhwkZozhVTxYnTZIYXZS3ufGemUMHVqj9nUQ2tyFM5K/EQcnuRY25
58DB20B/un7uPjjX5q90fpbp2zkwhf/iTxkZ2IFjbaIhSL+MECvawHJw/n47ez89TsenTpLR25Hf
cCOagDQfZ0q+oh5GXdHO3Z6OfvIlTAInUse7q4RyqbNG/8Sdsc36NP4cdOmcRmPxwTBb+ewi0W6a
vsR2HLnqMTnZJSET5BQO4ykYBUSEGsXJNbQxoJj0oTeJWCzNCFk36dQL5sY1UvysPhXMfxhMLS9L
o6tP0MPPAeMVfGuWhSo+SQ9pr4J3A2NhCxdvZ6GgPDqdAmRru+PDm7V9zjkuo2hLx99iuXT0DNaV
rtZhZDhn7s/u0cbU1hYf7O8qT+HnJONH1jYYQ6SFt4DY2i2pyaDBczWcEt8dTgi75TptXKTdtbBv
obY/dViZ70zL5HmWUJOz9H2s5Pwe02C4kwPy/H4HNy09hgLCXdRx6mjrKT0Cp+GwPMZM0/Gdugq8
9OzTpCBXxuAsiCvanvziGoyWOOQDVj9pBy1MAqi+SWtGM8NMaBjYU9xTzAYJHJ7iLSR/9bsK7oPh
KxANv1oWs8o1YICjPj+Nk1c/nD6o102abYM27j5gETao901958jQPZ2s+pU2SyIbdndGn8YmG60T
pnny7b1SbajDcPXSyNvVNtuiw8QQGCa5Iam+5K732orSxe3V/+cvfCo2EL023cakyeNfDQ9Wgxg/
yNmtDYFitaFUJy/uTxOX3oVBu4ELqn8V4kQrsWXzKN8YS2YrZLi0KK0HVamxbTJsJ1pXf9t8VnxB
LI19nuynySw2jo3Noibbuedfv6Ytrg4UCeEqLoS1iU3/XYzggWxFHPxUyL8RjXCa23V4Tm3nWbb2
jbT54hIIdmXfC5lMCePoLyIK38c7VmlnPsShuZsY3Tip+XRTKVkFxStoY3ujGahvxxFTrLZVv84y
t9vVpQImCMgZ8VV4oAzGxJEy50fAkFz95TJ1mOjMoUIS1A7noWl+z3LskAOyKGnX/WDQjt6Wiadh
Wr+DkKXMDlJooKU8WXn5u2ts6ySgm6DtrD8TwOfAXNyLDGceWHRNReBC7zCSP0TNB13UXRu/6tZh
DTwOKMNMzYM6o3Lnm4TWvMI4aTPIy6gnFrHO0BLSVZVKX4rAA2tC50DoZeRfqp9jGVTrMa4Qt+hh
FTZesI7RIzFm2w6ll/+KHbB3eeu8Jqn8gWFwPtkE7iWfgWkcQza/TQP7dCMN3O9NznRhqtuDL5MT
OisW9nHT++wijolpYuTzT2z5t7YTzK5fhJIUCu2xNMY/7qRg2fF8bisLyJzC21T19SkQNOQqh5TH
xCOwwazUq+kz2I0KuoxU+CsSfUBuOW8QzzVqbuo7GSN7TEwVbJhPsDE3kCkDdypO1AvbCDJd5hH5
KzrO+TCsSZz2NM2WedimVfElhZsdOmP2tmU8JdtsCXCLO+J8I0gRmyGCHd2ko82N59+IQu0J6Oqz
Fzswt7QvWaOSMNkVsAo5IlcPEusRUA+KeCQ/uAVm6my7rvyvIMrNsFdmwl9Fe532UJkBRGuWRB0V
rhuLWR0PZqqvSR0CPANbvM4kBWtvTT/yCbx4UjFf6Dj+kUli8jkgFtHNF+e28BV0Ms7IZ4a+6aUh
DXwtrZSxkPgjMwg16IYYIeWVuZndlN6rn5zRt6rBynbF+NJVwwDIb2n8swWNiXH1a5NG0byiRZ8u
CKr6EqbWs++ZrIbKx/bdyoc3hnSm8sknFqNf6gVstkX9jlbIPpsxuU1ZHT995w2kD6KsOmQc3HXN
tnMY6DC3M26xXW4MkIsGrTGAoEg0ZHiRHdm9OonpoEMOzVmf1x3zVzTUMb0wYR6RNYEDqeXdd9pD
yZZod479tJxZ3DyvemE6to2J4W6TR5d25SmjytrMKBxWSd04J6fufpSM9XdhK7xzJ9ba8CxEAA5J
KEQ0Rjp5L8DIQlqI/2tVbR7pJuO9ssLq6KelBi9Rr4a6GvadQHBidDuXqSvk9JxD1Rhn+wwNzQ6j
w+/WmL5IIJoPIsEqlRUJE+jBPKLtPRctQXhtTfGNd7LZBJob1eNbp29abofk1VdOA8XcRtLo2O6q
7ZvpQ5Fqwhym5JnJ40fVlWIRyIBZEhRSVZbtJm2uIwR1O9NW9Qqv52aoR0Q3froGo5nuAmckutRq
ybPpjS0IFg7EVXZz2CRO9pz9EANwilL1+0lNPzJ4GvfSszZ9jqDCpM/V5r8skusvjP/FOu1RG8KK
IRkm68XJ8v9lk+deuGs3Nrqgfdf31Hk5mqbeY24Im3JnsextPMOPSFPFlhZXQBzmvj+J2vtALUmJ
Qvlb5XIfE28U0dVDIwnbpzN+hCH0IDXWfyqeIXjh84snvdeUv9iv2jeW9yswRXKG7LtMs+ZFsBJM
7SNJ6mBdcRfsNFSXlavBEzYmty888VsnJHSCAhBOPRavQ/KZtdj6J5Q20nL/azs7OlVDgJwQNaFV
JiBiCeJaNzNNGh9YKqoW2K6mKTalQ6pAyoxqjyK1q/U5nNHsyebqhwBWGytrjvgdP/rCZGXsgnyX
duPO7RTWX5qbXj0May8wFh5PJLe9LUnC8X6V9Mq7aTMRPXfUAEbXM7u7HVcxJj9183DprQV7YS3S
28CKT3NPEPe8NAAD768wzUvah5/lFMR0fopsFatT5kf02SPsfGaupkuehvz+Aw7EpvspRmNjEIi+
8ZP+KbMJgkro0lOfXI79Fq6QAvdnrCmbas865jLn31jOYkt2Iblw8y1Kh5SFp833sU3Lhg/WLIoO
jEO6yWtSSR17mOgDyekd6rAXKn1oHH0s2QZiZLV+pO+dBP9nMqfa53ioVS8P0O7R8iWG+7NhBNIY
ZrUctbqV4xTo92z2A4cdlt8x+JAB04ie77oLwZTYKVNujqxWnpXnwKlvqOUTdAz52o268FQ1wIVq
Ddm4+ptHwUXM9SmahkOLVhJyBHGiVf9izGO26/z8x5RVL33RnXzlkl7scM5Jao6S5GdbVy8y//j0
U4swujt+d0mTkikMMbqduiAqZpaLk6GayssUfjjJ6AAgy/+BGeVKWOpIf8hK10YSFLsSq25uG+aK
VFPyqKLTALRzC/UTcmnjkY6JdMC8JF11S2N1VAEfcOhSaHll/tMn+o+OmniZZ2wese1tPcuqLzQk
FSlhZDaYxZaQmZ80z/U60Rly0obhvpnsEsscNl7uxLA0EFkT3bYyO0F0jV20HLVUvEJ+cGyZWrCB
96TZ19zsvTMS/4QamEoQATHSYdohO690Qw6JpXEOqpLTa3y1K0Xr2ONrN/pyFbmavvOU0r2r0g8z
HKsl/n1nOcx8dYMgbbKxMGNNhOwW1cazXy56aGv0x2V2ijLrJ+4FE2G2G6bod7tdxUoLaiYdoKgV
+Bb7kcyrmDrkQr6AsVe9Me4TOjur0NHeGa31vOHXqvaBJ9o3EYWguSuTnkPttm9W288Pi5GWgxkt
IUf+ARzSe3y/wkm3azxQrt/vVD0F99xjGceBXNvzDcGsf0lzzZ2Yw7ZeQQCwdrmqs4erAj5h9ql0
eVdlH1o0KeA1ne8tJbJdaqbkzqfG3koJjyDKR1zsoflR2N50KCfkoGUauStybbyDEyi1b+BnPhNY
Z0QCm/teL2C0iYZnmMctI8HsYCwjtaSmgh1RILy1oX0a5wouVGW1JyK0/YPXA8UpvV1iFGs7Spx3
U2n5yvxtPS+BQAHdijHAsdWEab5pdMGcWkP0lalt34Um/yQmyukwVRWntpzBfDB64TZWlEMCx9Eq
Dl2xRQLbnFAbIi8M7y34rgejMXcNMSkF81qV4IpMG0VuEXF70Ib3YadR5JzRrsH01eZGIIpdS4JU
7pO0PpSX610YipfQqOvVHDyrsI5gh+SMfTmd36eupa8tcTlNcaqes0XzoIDptffEPP3Q+TnzxabJ
p/wL9/aX7IJL7gt1EbTxVLZFHty81VYHqiXPOAKxfmyaCUkRI8ziRLt3M4YZahm7EpdBE8wGWSC1
dH0N1MWNC2odgiTHAQWaomW6wvIW3/vlovrJWLsACLadAYne6FmugsXi0Mmwvlly+GeGMeglxzfu
MHmfWTmPW7ir/SFTJgdFMvI+iKQlAy9ldIQ2qFZ73Q4Rhn7Zn9FT9Gd4lf15cvpPNRTFbkhihgJG
8+pDZcjtIL+SWZIQNGTBCAT/lzH9Ewzf8TaV82FoY2fXN837hBR+XXbcOPlkdQcnp6tfh6QzppD/
sj4+00TLwxMyVWfv9W7CtzfO5zxD/5uE3LZQf352DguK0cf2GY3K7HXDPo7GH7H0P/2qj96M0f1S
dmxdsymDmBMjKx8SBmMW8etxHH+iSUnuRToMb3Zlw5YUzjqdQxjxpZ3cw+VCGUZcoVOBlWmRPiWK
PcieXCCB8XyAbzM8vt/xKBNYA8G5cdJm5znJcHOWy/er7wsEqVvhZ+WpFejOCHVGcRRUKJWZ/aIR
s4cLxgUjJ91m3s3FEN2tfpqPToMoyY3M6k06+AZi9N74I6gCIiv+bDDi2R7bkm4Nk2mzY10JH4t0
3P2wpuRIsoH7TvjMprVqqCDwlOp+9vZ5gZkcmYJjuALaNe6BsDc2AbFcT4uW9FulkFqlftkeneWt
KMsHOoCGMUfzkHWggE2O6S01YOnZRv9VesF0SumWnSZ6ZCdR2OE2deOMA7DiQ4jK4dZG9bS2UYgh
dQx64ozDX5Gq6zf+Q7hiSxjMMXXPrZLda1vWFUYyDh69L8zr6MJxM2WNjng3VcCaEm8BAEod3/Ds
yktazptRZP42mE3w46HRbhBtZ6A0cp9wIbcG1pufZR35r3S4n0dp2+pXS/KPTIbuXA8RJxAZ7vtF
rOG7s/kAUXNHERzDK0Py7FoqvUddlR48wWKWUnHDW1wVzXgLJnVJKmGehY8WBaoZIOVhAnBkxWZ+
DmOREzKY/e9XAQqDo641DYhEn78v6Kk0SJe+3NTQaIy5WXI5uvhpkcN5V5G7nq28f9ZeL57FkP/M
BU9IHbjJNVpX9CXOXSawxjA9pSCUitEgK0raDfN5JNx128S2yQFrkI8knPf0S41jV1UzDQkCJIzO
LhcBEMjuvr9axvRD0kM7i+Xy/er7Qv0JNuf7I6Sufmcjba5NxLITNds6UUgI6FqSj6vbaTWutkOF
4JcIBINywUzUOcy8iyIdlgNwd1FeoV9t4nAQaY0bn5IKmNwkP2QiAVAl5Vqj9jn2tSueVY6ZUYMx
P1T1OOIKXd4nBjd50af0WgtZ4tcSw016KLSWd0OYfuA0bZt1CU66n7EHpfPNlbQRiYFQnBr42fc/
GKNk2tTWDI1TO8XOGDJ4S7qbz3ZhPEfZqIu2wFcKSzxdx+UoZXn7ggXsWXfNH9Msh4dpDY+k1c6J
Rcg5eY037EDoEZNuC+fF8oN43yX04PiqpzVcB2rFEQkgUwavNq95RA/BYMkhusJBOq7q8uoJXV4N
do99kSR/aAbAa6EyWhk9GrYw2GeZl9wj856NwLYg+JdPVLIlCfe6B1/uhJd2ImswLUHKhFlnHS3E
nWBttXny4ANhmAjUy3LPqRJBZzDdv7cUhOjONSY71bacu1OApRkptw8cdKyNTBHSI4a9tUHX3Ksu
v8VV6J/+553qoxv28VEq8xRkka44OjjRRqP9WjOuEU8TigcHIwA5Pk6HyH1hRuOsi5GPqE/HBGxJ
ll5J8BU7zkTsWW4U3r8vViEcKDJcBrrfaw8dLZmgZnQllaHd+wpvD+HlnL6cSh50z9nSM8GGGpR/
tyLu+1uAbiyf6IUJv9co3uV3kyE7fv+uJqCVU0gE6JYgU2tFX2ymS+ciCYQ2NYzdMqypqX+n5SLt
FO9z/hrhZt7YdBbJMa8ZQbbseLJoJorrcOdrUR3plXvnajD6YyFIWMFGwe4o75SbjF3DFpS2iqJ1
X7codhpSXRs9vEZ6JIg0WdT77Gm0KruKCbymNRfS75tF2/71FDFoWVOeSglmGRvVe0LyKqMy82oa
vot1qLN33O8gqDJvZPAYzubFlcQqMKv+8kgEPwQSq48zNFCzShsrMZfvV+10MIZAPyEp6peOwD+T
zu0jXu6S0WVQ4UxGtMupfndoO/80xmDBvhfdljt3wVjhfrPKQK2yMkoOvRM0J8P7Ah7RvVlYyt7n
+FP124Kk+VNltIjCa0HyYlC80yIXhyloJaNYDJYSd8YqzcIZaB4y9cnOgyvfenCFYUCBbUx/gr5E
omzk+c8SnV3jqdcQxXaWmfmLj4tq6roniQvtIW7BzaV+DDxhhrg1yg7/Qo302w/yhh6DGrdVVagX
nqICwXeX3MKpYKrIrPZoJEq9mCS8b2k43JAIGdc4zG8E4i5hNnX9jouUCVfjt/tAEyXthhNiLHN+
gqxBB4AD2xwA9wn8XV5KaAJKxDHwpx9BkF5Loj/Au8W/fN3ccS1Zn7oKTOhI9NIgDLUb2anXDCYF
ImSj349FmO6SWgSf8fRKss9DJc30s6XZtlagmGZ/sm92prKHHoybVxwMo1I/zMCgQklq9WO0Q4iw
HdigqX01U4xvOSOgXDfV2/fRIaA+sto2xANLR1BzMrosg6tDUpIs5w93Gok4D7VIbvD2k9tMCMKK
E9xCVaOgGHu7pXYbg0MzGkTp0IQ4SMPOVxoN0wHtor8PBq22pfrbIeveQ/1sdqmkqkSS9ctimVhI
MYwYw6LB0m9ykK69V0qFS1tt4yxNH3RMInSirthklSrvYcxZzK6QavV8uwThXZWZ9bt4Cm/5HDIJ
UuKEpBxZ1GjtOfW0L5wc+Sxm+SLNsfqFTIYYcFtu6zbW25RW/j0003gtHVWfxUfq+tbnHDbvcpDe
uvfSmEGC0q9drugpaT/a+G4T0FP30UMFQK2dMgahrBpazvl8iVJh3WiIWxR8GRrhaC+07/1yBCWK
j/zxnDHbgZiVIbtWgoQlJnMnqmGb9lxP3Mnih/0+iKN2wQJgq5dKzHRAUPseKAY4YBTOM5KT+UM0
tHtGyzdXQJznDdPMHE+RaK4Dvx86pzJ8EI5yR+jb7IcEyU4/4s2sghm1aWN8hFXkHpAME59IP7mb
HXkjzeTfIF0aNMT+soH9zzfhmMEZV9U/FdFoGqRdnsIsEE/PHMXz//sZj6u6uqPxrLytMuOQhp7Z
XfHojS8T1seVcIun6Yw5sDyv3KhcpiciZehMCrrcAARBFfEhXA33y5pgedFdPNJQ7zh2cBwbxkHu
PFfTJy7sZmfFMw6wlEU0L+tPTfu4GRx1T3N3nVcZMIGpDdB9xfUhjkn21n364kKM/5wdTHqhx7OL
IjdDhdjWJxs36KqN3OhmaKV/FXV961WRPxqb72pOrfE04NsJedgvtSfhVgdhu8ucxiEIkkOcO+hP
BErB2QtdCuSEMEBPMN+QGSdGT1fLNvejkL175lauXmLD/pKTBjHGRIw9EhbywXTnPVMvde6qxcxd
4ioKCh3uv6uwvMvrkwmfy1J2fSjDmTI+CzYMSyByFvw5M4PwitSyRzZY+cGFo8rUN99VA9NwN0Do
EUnCV2UFT8tCfJ5Ylr6Q2kWiUL1jy1IIeM1gW6akO0W+JqvKPDRGTY/X5TkWKLzYyD3/NGQzY2Oy
yIL56breQmtBo0K9/DsEAnbkkJ2fqtLxOT7/Ndra2jB6jBm7YNfL6EPSxKKnlP38X0Sdx3LkSrYE
vyjNoMW2tKZmsbiB9W2BhJaZEF//HJzF27SRnL7TZLGQIk6ER1qSkIy8jWEdPOUf2M/g2xXlqaV1
ZRWh4m3421tbuwVjjrbd0gaVrTvfpJF2Sp7TdvBoiqw/U0MCKc7PuGOuYVMVT7gNMAyssLOaW0Ai
xS5GMVZwOsswNbak0K5Cgle00VKxTjJjdvolY+uH6wEfXRmNf0a5FB43mfla+bPkXAcevGbWHk6w
XTt/mwQ8AgSm6SWW9dHQNtpnHjRb5dfpjmF7w0/u/c0kQL4pcNsXXMMkBQuv/w6zGqpbo/+xme2s
COAxMBurfWX1pLwkrLHVJrtkCrytzZT+y7SNPfiB+ncblRxIqtTaNLPlwe5LCFsiF0rxj0h7fzBG
O95gZ8BA3PpX4O/TpQkkrLqcIXH6zEly53N6sS8gkZwYvmlzTWgh/+UZiUfHTNFwKwk7rEz8FAbq
BueeTBy4ya/ZEc5JwtxtYgRQUlAti1l+Y+qIuP8QiBb/ZBQaW6i93qrh6nHMWdMIkOXlxh7gRkf4
J18aLCq8aee33DT8k5dR9pP0AegRTMHHhvHFKq8aJsy5N+4N3pobtVigMPM3J3Jr5K7dVZ7UO3OZ
xbT+Ga0bE7RlzwgY4iPumeFlEqhqbyUxTcToohYQF6LlXvRHV65xELUX3rhQ12sPG9R2bHvj4qYJ
l3U43XSX1WTPm+4Z5lh8rtzxL2O+rwDa6TbuZPHhCZDp3rRJRiM7qM5mc3SLHpwNRAXVqYtf2uSI
VXYSFNCPy95I0iU7OZn3ks7Va8Nh+cxNgMKBCeuMKOe/BSXbrxnKbh3pxbPXbBGefzFtbdd0SW39
Kf1o82jXFZDf/Wyg2TQX4UoklFGwgKXrUVZrQ/ugDz3qc4r8EuR4GqBGZbu6bkOeNbZm2cJy9djz
kSzXYxHuB23g+Z7bj6iJ3qTVDoinVrTmRcDyPNxE3YqdGxGxplNt19RVilblfauZqHsbAymKJs/b
eUJQ+j5uoji8qCRW+yFKGC/rjpQSY/HJ1pui9Z+xCT6XmoFKO1V6V9pFtUlM5utdw9ktG5qSxuT5
K82Y8aBcvYvYHg9m2w1bKxzefI1hTtLeDvm0wMGxEn58a0xcK4R9ngjYJpt+VPrTduNoBfh0OGv+
Fs0KAxQGfm8rw0i976zXf1qn4b3loVzh6f6vlPzWcDTu4qajJ4uTdMjhuhAi2pHDqw8cjEg2dukW
hRHxLhsupsS2CoGZ7kA97PIuCQ5aY4nWnDgqXJuDyk9dhJ3QUDzF0/JH+6/0kre0c3iH5nV36Yer
DdnxVk2m3FSIwN/1HO9n46ulyOQxKCU2TZD0J53p+kP7Ef5IZ4cja/jENfNsWQ5bA0iVmzQi85ir
ItrniYKaz9F1bU2vymqsk2f9COCYtDFrM+uYk2PS5hNDRmrTbc9boKD2iE9vugKOJPBvR28myBNc
BsbzRNzddmR8Romb1nMinDuXV7RwkmAHaxqde+vLN629jCBO2xO7MIJt77p7kXjuPR3lwGof+Ii+
pXdnmN1vJq++zePQbr2sqJ8UNz2b8MZu0tzPkjH/PaBevRb90JMq4ZWd4HcbWizB+jm/zg7z97b6
M8GAeAIEwMCWcCtg/2QThVd8CrAn68UUOIRMYuiYBzCpeMsHiG+cDzYDqWidJO3GiZVzxHr4ppOY
0KdUbzEayRZcCUbXvMONEUCL8OcnMTqogtOAebRP3/IgYFhBiwcyiOVvsRWCSjZK9zhWVYphg+UT
WyCnrHZLzQcC1hQ+5ml879hebroT9iXxh32SsWyRLDtSjs7wRlqfifKbnY3ZesEshKfY2AWYMA+D
35BiwuiGt4V0a1qM93H6ds3qP2iyBHjiYKWKzueb8WfuYU6yLuf6j+Njkgmc3MQqToUCExz3YijA
/sWA05gXBYo2nks7r851n9Lc7SNIwWkdduaUNbTsQCjtW9D+dAY9le2cszL/SmFsGRLydlvREV9g
mFgxta2vcr7GiTNebFNOl8BT9nbASbKC+wGbd07AQ8wWAjdFAARZA/yLFXJwFjcrs9BUhRjlybFa
7zIK6V3YvUy8cmLmnNUcmOdM+97lRsvd5vzzB7skHzXIE3ivznmfOVvcicwB/9DKE94ywqNbU5Hm
K4yGdp6cO6KyimBr967AjFqIs6FeUpp8TknVlGfiZ9EpT3FnyO2YTz1Udzvd86v6zVYcnCc9BWc8
Ra3lDUdh77zYAZKfa/dkFWFEMV2J0L58b3a8EJ2L5aqHMk5hjLvvyTAdPVN/Fhw/Xwo/HJ5ZieA+
tC+WU4pjF8h/qWfpJ39m3c6akfJLctmFufHA/V6SiUKCnz9K7hpIljSttUOXnFXZf0u8eDtJkx9i
mf9bGg7jrkH59rpo6wZpj2tzMkz4HmraWVIh3Q0WQAzoaOBMATF92OWf3vd5pab4z9gUxxzbMOpj
evcZPMog3KuSTpyozuEXCTAvOsUxwbmMCZDF/DZeBiluvKpHxNYq8p4H7R+B0QDqdDKiy3NK0gzf
0r42zA/8E/4Gjrg6NZzBV9Zd1pBYWyXOOitnINM+5mpuz2s/+0t+hKzCNB2dAlA7Z/MBTLhzDDFD
bzkSFOvCxgAna7wKoRWsdQDPoGteTE1BbpVxoZkVhtSMlZ8BiP2eZvOwal0Q+o14gd+PaKara0hk
F6VMWaewSKEbTy3kktyzMGSmJ7+s5dnkqnhLg/XouKSpXAJdCYi7q19A15PNE0MBqhY51tGejKKx
PDKdk1JU+VspfnVdFNySSqv9RLnvvqrTa+bPJBMLWkii6n0UuOMN08+2A+yRsMLizKPibP0U0xDX
SomIPOLUJavhObAIe8+O9sjxFPMk/fRERhGstwzyxQaxZyIZ3bgvTMfe7F68mlVbdqBoPLdzyUdT
TG2CbtJZ/bv3unxtLVgos2uz289HRpN+T82sD0l78PLIOVemtSJwFV3KYLJ32Uz4OzVIXeWsaT4v
K94+M1m5sAY3GYcIB53o1Ftkk2xJuy7WYKd5ymYBhyMN7vyc2zpO/RNvms/BiPF6jJhlE+6OJ20Z
ELV2+Vj9hBn6cxnlx6zrMIuEE0cVktltGScHQm+XDLgUhgpk8cTDvV900xc0wzutTekxhixNKBGC
zgQscBysYt/nzb+QOepqnPrfXtZa65pLiOamQCMh7QkY4p/KWL/FIlDrAc/mPjDLPQnr18xlwLxY
4dJAHQGPuNtxabZsEppseeoJtaMEV/x2QIKOL8qKylu0tE5W5i5opgvIs2iFXdnPOeIv6tBWBX9E
GbbbSYp0R8PJnvpVB+xhZxwoKRzaI2CoifdCFBGAale3EHvlsU8YKDTWUleUrRnAYQl3sLwPzNDB
vMDXznCou7Lb2/WiZZd0zDqA9jZitJ77KeZq09mCmHrwkifOBiwEVnejINeXh/hAkvndpYX6aNfd
Q6r41XblH3iIxsaLvJrcsJabOPII1K47GT9p7OnIztylvfoFwwRnBLWpmCyKshH/Ua+4Lbr5YNat
+RJzXIutIwCOndnnLqCnqoa5nE2nyOhqVMbXOEu9X9STNREcqYz5wGq5ajOrbZ+rYWluG5EwJuzl
q/as1KifJoOLuxBuvxXM7GehrKcMdX1o1yQrA3JL2mZXAI/daAsTDKbgaYIy76cqfor81KV6AWRb
n9xbK3JAZz56Tntzf7IGieUTtfrZ8I38nCXBy1Q6/SpsrWEzi+4CW4MJLWFpnH7MaxEGokTNb9Zw
N3PZPw12vx14556CvPgrXc8+Ve1yEIHzrw2eMsibTJUZ4m0Sx+PMPU27nF7xN5GQqTPSR0L/7ZE1
VdNNBscY7Nn0jWi7a3yaXBWTpUsZ2aQeHYbmXlSRGjxoSnTecJgwFfUhW885LJzZHHaN0/zuwmbY
ZQxx2Am5NqrhDwjHfK+ssIWVYTCsq+WzKbrnqcUq2Ccd0ozGNoMtOd6EgnSsZfroVD8ycpkuhqVJ
4s5Z9rm59zKHLYEv1mOA/aJ8IgvENNbL441Zm8s0bjF3Oijqyum3TktJuRM3qL1ZALDfd0CT0iNw
i5ZVVpdxBZVA/kfpA/GECnPIxDECM73AZkTRGIyIdJu3vj76YfwSCaxZqV28VxgVSPH3j0YVlGdZ
PTHo5Y9AMO6G1Q1iJKAWJcAc43pgdMa4xRdScdwLynJpkLJeu8JA9TG+GO/l2z6Mj2aRm5cqjOpN
aTUcGhjyb7zQY+wFFu+lzEkoDnnVbqZOHCtH1u/kyXb8igPKpKjrHnjGh+WyMwV30ow5oNLQfLZ8
E/JGWyAETHhjJzPSJ9PpwrNdh2/Z0DG20s0xEewdkZjUMXWBnSCS3HrSymtmGszYrfrk5077PhT6
JclygvxDoLmjFt9QcRVJQgLQLhY5LLpMJgk5rjtHMU8xDY6TABS3CBb/VJV5Z5Ld3Rvf5KXMmJOY
CY5FD9yxy1IE+C1dcH10i4s+Ck+GGL8wuu5hkxF4B+nhdkDGUrNTuzDiuYvSjPKYQP+zUUqYgxOR
jMgmWj0/ExHMaeUk9svoeD1aqklhVxmvgV1kTyJs9TqucWVaPZAsNfL2wGa56qh+e3bR5jeMOrkB
BvqEpdmplLd2tK4okG+zY4dGTykeydU0PcKU+T3WgECwtJFo0ezzMhFqowI4iF3VjduR/XQdeywr
tXkvo7sdeT5FVXN87TyaluElOpSA6EPvxNW+IlpQ1YZL7L5WGy1Ue5EC2EWTd+GGnpnhlMGvH2sm
50MxAuZrQVyUZXe0DON95r5O1+OgV9gPmvU09O7eIjnOKs3fz3IcH7QQr/tImcDBbBNtqbXO0VBu
e63WctLJhxTJ22iDfeEIEoHRwopd1JR6ceah7t2zrd3gcIIzl304cdd6SSAYOENPjlne0EtzIlfj
c0RTxNPiWtrxcyNhdUz0GNgGm7ErzFM1h0ysCtnvaim/Rm2zI80Z6W/WwTEIWLUMZ4dPjnIbCimr
nEBVEfZMlB3rnbzVumUCuYswYV4NN8aX6eFi4E6/ssPUOavpHOlpOvAiX+dBvnNYf2V4+O7kHOvV
GLDAhc7OFaJZ+6GU3LwbY20Il4odMrK8az3MDmXWRTenI97g4yqt3P9crmGToY4z1D8zTkd0W+wM
kSvodZqUt3Xtgdt4YX38nIXpAjO3wdhXC6KT06mO0Auaptk0PRSrRRHHfZd9jsT3ctTztUd9DJHI
AwWSNSRATN4uOraq7BxjqX3/jS+5vlFSXZ1IgZzU0PJjDt6p4k28D0k4Lt8HNLW/fjOB8tQWjWEV
LLeiRn8KJHvxsYsDkFAMFLkggQrTwbCJ5nn+0BnWE9x7RF095e2SIiB6acbzKXYCRgzknnxn2HB5
ks/B0L/Jkv19aozPqgiXI3Dm3Wr7fZ44zjoNjKc48XMei/g+sYMskWDn1DrjkfCaeyCGxOWUCJSN
iv8mMo5uscaNNUgmRegl9srhZX+3B5eT0RicpMMyC6WqBygEwSZnudxibZmOQAfPvu+ZT20qqCxJ
8gOP6RVCQfPdeFaFNXxh6gTTb9ia3g7IdERQpn+j80Me+3Dyr0R6tl2p2iNdrpLddbT2iVGZ27H2
/RVaLGIGLwgdXMFZFr4+qLhBNadIVArnNEA22tO5jXdQxP+p+tEK9beenezdqdy9q615RfzozOVO
HjrIByv4R/O5yRNyPMjyz4CaSSq21bl3knA1MwmXeWF/+y2y4rSqWimxueJxKurgkOcNhL+KpbmH
XsXh0ns3yAgx/g8+cZmGWG3JFbr1qYVQ8F0SV0uq5NRYQ/U3kfoSztUeUJN+7olwPrHY/ufO9i0t
XPcmFGypLrPEisrInalYh0XX/JuF0910n79DCHQm131ViNrdSIlqCDty83NLHDBdCOq/rm7x1x0q
/6MX9Om45Qilx2GtaZVXXLOaMxhygLq3kBHRnOTJy6EZDsZzNfo0J+ADu8RWUO0AXlTcQSrwQT6+
J7lQBbqyxUkEAAlSQQPZBG81AVJ3J4Ixf3cpxuDq/hHQ2r1Gwo855zXiiaHX2U/T32iK+qUP+Et0
AHkR280QMl4NpPzLTOzTxxjxwWDRpBqF+XU5V+R+07g71GrsX3Okckjd1hO6rXqlZonsDHNKk/2j
rBqDywhygXaGfhtRMbRahIDTXGR1AV9nQqQpA6LoZdGdfv6IOxfF7efDCj/ZKWhpmyo0IlZfztY6
JkiB27lAxsSHK7rFA9t4uj79fF4xNj0Qh9nZ9RzhrTXira64kf/8mx2NW6efj6YIE3xXgYcjk4pp
A8P4z0fkinCH/nw+uH1mkBrkf/rfV9t6wHcVY+VPrVhgauMPKn+iw0iofHQs7ySh08/svUcn6L1T
KzUxw3iM1y1W65MV+7gvuqHlfbd8/vNR3VrOvnOZGTfjcELuGk8/H/38AbQzLVbKMUkN+UtnLCQ6
FNBj0xq0e4m+vCVYEFbO1Ll3hyT+LomxItiZDEhPYsOHmkxXVoX51aEq/o4u6hLMvstyiK/Cr5dt
O/HvlnbIMPfJpsWrtfeLNrh7FRCTqKHDdOjjSzNChUmpAQyIrt6zgPFC03q/Slmn676YzbvhWoxa
nASVZPm0cYJ/PsrfU5Po4t23sDKVv0YiO3cXYfJCAJ7Fcvm0QF7btTJqWUd8646mA/49HY/dOBRn
W0bdZ5p+/miSuXYs4M3EbH4Uy3aOQ+JEsbmq6nH+3wsQpfa/QKFAAvZNL7bPAbrTf6fYTe7sZ+Zt
pqaGuhr7rVW2fnZShwNJj3wpmyK9u+Bvtk3iVgeOYx55M1qXGPsgXod2v1zYgNSQtftMh/efVzvJ
iKnPPsGYn09tAkpbfEXGnsxAYtT6jiT9x8qr8UnnRvVRL9SsRTAVI7wkgGThFvxZvw48bigZEzby
I7baTGVhHUkYpF9OGwO7w6E2NFXyzNHxv1Dp6NoJ7pLtBAVXB9hM3SXk6bjwb3yvSJ6qpqW7LsS3
t3zdQgQY3JGhFErBxrGj4mu2R0JzsugoI+LTBCnTmO1P2fXNtiRhswbg4K90LfwvAjkQQnoqSZlP
Ol90sSxfpbQBk4+O951PumJoK/boIT8iQskboUKyw1izHtz9aaJJICjK5NEHJpAOw5vWcQ9KYiRx
vlayP5PlMt6UnU431UCn8tI++MpmLq6msAOAJF7wRfa/7Bzj7sliOCeDb3HGqMIvgU9h3ZSJfXFB
G66xEdCo0FaHLKnxuOXBKpyVdZT+4FK8FvdbJI6QXlGq9WpVzztw4sdmhs0U+179bDn5L2sJxw50
Ta2dNvkOtAc4Nyzj74SORlTh5KtIrAMhyWdOTdMW3wy/damTR4IkvlYFYrgzInHG/RkYHG1GxGSh
w3hPOE4BKLTkK8KpPCA0IK708BIq/bcTtH1U1TyfZvg2mKci74Z4TahtaE6RLu2vpgiQiVImJikl
3l9mE/zuq4lMM9/ja+p1r7EaxAdUrI3KU057JtKoZeWYCewsBF6QGFyoMSUzpt7yjnnrGKje2lAw
sI0MkEh4rLIJ1jMN1MtrHc8OJXekf0iN8mkRbdq+zl+7oXziLN1egp52uzp0nXfaEjct00TITKF3
bDweXB+rsS+y8EFMoltPybhgX0MkWGrEgnJk4Okuz1OTDzciK+UrkaEPogjTg4I80Hg4BLGnUd5u
i158sZutu5lwUZ6AHGIlYPS/fL1pBFwQa+zo9oiLz2h0/vd1aUlj31IA0tssClnWNV9zkvzMenyY
H59YmIqLK6pu/fOTmS1H9tSp5cV0bP8TWRtzEXbuYpT3WrwmRhdtBev4wa7a/jHgMfTaxj8FYYHc
5oRvvZ+RkJ2GEIU28h4WvRMcZXk2E6OpXyMj+Pz5em8Jh1MFhZLSbst7QSIsxgv4MIx5rSUjmtih
3TOeJw0arGi550zDThfqmLh1/KHQrc9uPobrZPmPGAYwTuxqCrW67Jrauny1oujqw9dfx41rnC3N
9WcIYn0gKjk+KpLgwt4SmY8+uoIyOoEcSv5Mzg+7yp55RkqMRi7Qktp+TSb9Z+a2bXHsnpyKqYak
jC8IuLCr+XXqgDMxF4hXwTTUXxiWqVz3cKCx/throRrUCK/96O4txP+vHIcHXnuE46Zk8Yx43Fxy
F1CbDbVvbfVW5YyRfaR5RldT9VrCGDVuMp3fTA+HPl2gelMaTX8KPNYnM701IgbzZqfqJetZ6ANp
vWQti7Yeuz8Qh91HhmZmd/zuRIciPZalwU6sJmLU3A+SpU8bFKTR4CDodPSK0NIDywO5o5Zfnl7G
xmoOu5uXxN4LKbFHB5pqbyx7qV3zHredxZ0DiYNdL3ik4l/cV/lXwYZ/VIZZbn++bEj1XOaNegN1
EsDGKeH5V78QWZNHNOX12h6ZLcap9j9yvj2rnuUjlC69amwDMV3AnG1CFKP44OQKRjwDHZYNfz6m
ajI3JlSuLxzfJDmW196yMGeYSwyqYdscHS7mVewAqYnF14i6d4j6icb2eorI16svmSL0zcobn6Ut
/8xF/4SQzbAaUwusNSARxPxgt9RZAshAWbvQgNYFRWBN+Kd6NDER8TljAFg4Y/UQNMsXptu89sMg
T5EHW4abzAGnMYcTi3edBB1lB+3BEGb5GFwiNxT6dSyNWdM4BI+qt6aDEzdV3kGakrh5F86PSUVP
kZ01b71q9bVhBr8OGz0/kC+gG+oS8yXxlTcbyurP36+G/iaSQW5YzDa5RIBtyEmz/n0NK6RuEw4C
+bJ8yoztaJXoD4FhfBEDb9YRQy2dmGfLt4NDVfL+DcOA6pFTYSMBJTZPsmooIbPHATKma/8qiYwB
AV7GmDw5QhIZVtVnM3xqH5xBxXz0hHFu5Dl3+0eocHNyxAJJ86uOXWwDRu4scZ73Thfcj1Jv2rbw
DZAIrQdNupyyIX/8/E36Pt/ivIFCHbwX2vgvLQG3THjTq6TVu1FkZ24DmAGS6c+Uys3se9lFa2bd
oueQLfNzZUUY/ofqbrvFuJNp128TKiNWHnIYxzWIldpuHsE0IyekDi3VwvqdJLgV4tx8Y47Ok9z1
6bl12RqcdK0Y2W9GaJeMdb3DOAm9jdnL3NnkJ0+JZiQ8znnTtwfsZPa2hnKGosQx3M8ZkcqQ63LY
VcSyMP/QKT0s9auMiuqW4IUIAqJibOM9aUKleXGDKgzOoFjtd8+eTz9PlJ+RxwqC6L9a02dLM9S+
iMr0KDpnRoPemninST7cZncpmJuDFhx29O4mcLcSGazZRhJUb9s/J1nzUZdd/xrky7jW5JZujKb5
iML6JY1L3mOhvwpdXLMLImvgcnwwO+/TU3gRGcJzYqFPemzbo8PpFl9D7B1yvqNhmR44ltTbZPJf
p8lZl+2AjxGlgVsfrbJDO44rN8rOseMzAYYDMfYEoNGqg37MLjB/P3nW9/ja7sQ67yArZvxXmLDC
cu5uEZiVVa84+RRUXqKoRuAt7Had1BkS/MQSzbTnI6oE3R/iH0c8yERBwzYZoLoPLjBR0m+gK5ru
w5b1pgti4613Kp5NgwGCyqJ1TjgVsIzd7ifDyPZpY3RbjDnswH2z5wZNY1ZvGMdiAtracTLmqk0U
3xlSQDhZ9M1F7kaUjn4Ob5wIZdQ3J3OLY2Zi3l1e46BL8kebJ/9J4gJk3/MTpp+r0xPq4Kk+pTNB
ZD/DGeEGGwRI8l0Aq2EBenjwl//cubQF+dBIL/odM8PE+jB7wdFbuKc4wleeBcq5DjU0QhLYGahe
LrO2cj98fufRImWE3Xivh6jaRnbKzwG6/C59WNj8qjLOvgfpUImcDPoORhxfcwkBLiavyAO7DFkq
kWl8m4AkOlYjd0kojE9y5jFwqKlAdCsFWyrLosUc99txTTI4S2h7YvGcPZEyvYKC0JkfDOjtXdxB
A0U98h6BAKcR+C+pFukzZrLyKj1O5KlRht+9aX7GWVbSSsHNxWAZpxIuKZbF+NDbjWYJCMZN6dVf
rWl07GR2frX4/YgU06Gc0cZcxVGJADDdIMKRqy6syDSwGAVd8c/tBRcTK28Peapb8sIGAQcnyzal
qgAUGpwLUYFv/K4vDI7gjbozYahbyP0Q80NAe47sg90sShLFwHVvFPL8K4Apn0TvvcfklV9qXmSa
wstrY7IW+UNnn+lhc84w3zvo6PrUgDn+Dgta9VpjSk5mknVHtqhy05e872vZrJJibJ4L7QXbyb0i
wugDaKr2bcn5s3R7g6xvlqa9agJAdWidouEsb3kbGOxnAhDdzkjfixKjqyfPdejDa3K/0UAmGBz8
K7GivxkwbYRWvo/mhE6gzz4fNG/NlpBsVVnXagmZ+fwXV3NgBxhi8TuM5CYvrWnP+29acRgz1rVM
k63B/wHe/DdYe4dIFsllogIU7+cTrYhsnp0ExxHV5ZZTYLtSgdLH1FH/GLkOcD58D0BBx9S3OoSc
4tcDmIeVVNR+NJHJmmX8ZotYC5cxWt7hJFbyMBucbUPGB6taFxLNPP9FYrR/wm8Ix1gb74shLVnO
EgqzXj/nBMe4X86RU37PyljTMweNw2NLmDRQr1F2p9oIWZwt1CfYSKJC53RaLmJKs0CBFvXoDTkh
TvE6hOJPylV9x9QenIXCTDmWNDE3JTANEWS/AFQdGG1DxgYCDPqtzDgvqPzALnIyaUQCexZB7Bev
YLb1rQ06tRLcDsBq4kKY5lev6cxro2MLZxkfDU4EOmujiSWTqIZ2MwtSmHaZuEzX2eYZmzOJ8cqD
NsdoY2JZQvkTpPGlVzwCiROGSGl1EEl/73Ir3NE9nW0TJsmV0x0dYXbv9Nr0m0T0Lxz6u92A6Eam
BkaswoXbJcMvax4WW8RJZLENC2z6W0Wbianyw4wA7CLWSKYMVJzw7/G2JQbBzbgxB1awtNqIHJHY
ZGZ6pV8cR/Vi06xBX11LOZR729XlFgQt9jUO6oKBy558I5biIXv9+elCvILLAmmXejiLbAR+6TGj
obGPIvOhwb+Sm691mMHarGOSzctSi3wHDLhd00Glz4EueVMHCAs//wRJqJeeHtVAiP45myfveaqN
362XVg+b4g2EpVUQ2ulxzAcKKDiWVuSvueQJDpXLxdwCnL36uXf//xUxwx12NtI5WnNMKZr6CDcl
2YYph39VdcOG/l35GJuMJSeo3VvbLmTgGKfa8rYyTAySQ8EJ2zCHfD9adfxwY3GG+TW/DQxPSdZE
5b5MiEr/HKwgnh8KgcVcuS7uDxM6jAQaFwcnnuvo6ubPU0mWfRwjc5PqjSGKM0qdvw21d+GUj7u6
rzYE4syD05fVvm79S8/yeR4DPuHbOmr1OymZcrBqqlUsHd6jtiCNhHES9rvCIFL5P8lSPC25wQ/V
KxqhwIxUiq8Lv0gIUraKUcUpLifeECZyTyWxvUayufV++g9KH/PwGh1CxObrrCmSjvO/EeLDgV6i
3TT1/bq3YFsrOjHcjKFWHLZAtjQCMftS0kZrovfJWrU4YcOo+pcpLo6IFKsJg9JeSlHuGaqRYo6H
dQulMFhsWXTXoyzwUukwwKdp8ykSF79xzMHQtoutM+YznMLtHNjOLiuzh5clhI4Yy616usc4tXkv
zeDHa+BYDxLl4hRh4mmLtznteP8x1ELJ4iUTNf4g12PN60f+j1IOdb70u0Mr8hbnFnJI6RH0zITZ
7xJe5AMghdSceAhIuQEDoZiTojiPURfbrUc2agMol+8hx+HDLmVjg56DSwuYhWFIRdGPX3LNmqtj
2U/7qk9YBdIA0lr0OtbOZlSgb1Q+hGd2gw9418RrzInDbElTjEtppAtqaRujUj1sMGRlw2Jt5RMO
DjDTa1A+m8B9EkM2btMmrne1GImpeKhl6nWsyo2RQd1wrSHbyGOceRhBGIDPmWSkZKnrvEyCjKKF
7xbUNYbhfp1+B30EDqV0yuUqizXWwhWVLhMzLHmSc8Y6p8Zn9a3xN5IAtJi3yvqDdMtga6Tz4DSE
7i8Nco7Dq39g6D8P/hvdpjgMlilYZVdLwNRdhXV3GIv0WWfzC2m8Tw7eGwNssNtX345DjLmKo6ue
smOrrihL24ZilMCEQ+nk3G3G7DdRSAgfSQwxo9gHqhe7xkpNhDvy8QVPrgEeNMSOubLynIxo8xy1
/9FWUO6VMSJJuvYpqPoD3rlia4/utOskw4mQ+/QQYdSkGSc0YBO7TbsbcuJyuv8dlHgPy9H+hRf8
z8juW9spPiXikExRnsv0DJa/Osq0v9tY8ff8CuFhsl/jZ6atq2jOIqULdkSfXWU9Qlzn9eOp4ZrN
gwEF2Cym6VKW4zExebXcaLCPckS1TonLQfA07A0GNXrOLI7r/Azjqu79rRuocwXnlkr69pqWCV5+
QSjBzPOdk+vXwmTcRP/Yuk4SIM/ImKt6CLfalsu3ZWzzRmMlnCFWwWlxm3DRL/yv0cn/c2bvQrAZ
SU58cYJUurLgWEy//o+9c2tuVNm29H/p52ZHAgkkD/1iybZ80fKlJC9XvRBe9qrkIgECCQS/vr+J
9zpdpaqw9znPHeGwXbasgiRzXsYcc0wMZXu2h+M0R1HheEbt9FlDbYQ6Zc8RnBvZzFWGu2Rueg9Y
qGjHod5TMTxrvPRafelFfQUJms2E1h4BZnuc234AGw8Tl+IZXdKwa5n3NdbJReNtlx2zjK599Dwx
l5CZsa9w0Ln6sK6hiMpDtvDEG5KJQxjCBg/HqyPzABmU9mCx884x/74NEMuHCXkN8fjJz9wEUI5S
jMWrH77SN9DMdsNffeYgyF20bFFmChSBd97u7fd9VoJ0p0M0QzyJEM+kq21iIXfChrkIq3J/BjN8
gJw1PjD5fdX35UWHNPSlboGPOx9aGMCgM1N7Z0fwe4lw7Jc6PmYXGoB1Xu1pBRsJ4/Kl7VwANno2
j+HmutswLqw3+1tyMWRGjQLWg3g2z/aoPCW7CBvqQYNP6FqMB6MoBgdovVf4rQC42HW6+wiM4LLd
7f5uIqeZFRZJGsYp7WsFZbShbpETxY5hDGl3v0RAZM6gLgoKYXlWhvqVAV3NWd78TU0TOScXKSRz
3D3FSXDph/6MCHRlVPnSRgw30f5fSJod1G1IQLDz4UPqY3ARKEXUim7hXLXMLtunV14DPz6rXyO4
J/BK6UpNBlocEucq3qmHKkY8xFJg10Sc0dZfN8jIUAS/qc2wKugQCNhF7GB8SrdFRDhvtzGFI5Wj
47VFulAPTwi5mU3+XAdEhm7vItOWQcQ3+5dt31Zkq2UNzUH/HTgpyqfBWe0q58IDRZghw3+z88cr
O6bnGW8OgAqLC8dez1BiNOPbxgZfNsfhje7J5mxTUrGCa02bKfr1QPuvPvOlzhZ1ZAhNUSCgVhn+
cUB405SMh80bmkt2qA2dwbgfcnBRkC+CASbmYTxSGt9H6oLjX4MffN3Eh5cCyTud2L+dbss7ufCP
M59b6dbBkV4JeBz+HHljWpzHb36I2ddS3ER/gpoP8+kptt/GYcQQIMiye6etEdiv7Lmyf8EW2SEw
QEctulv6LDik3xB1w5nlLrubau3BO9DYOm7noCHthd8b9AWegJ9mmY5rOMF0nLppzDbctZfKO+SX
Y7i9rr0QFbUofmRSxGzLqMDZAfWlwG2C+TAmdzYQzNXEj2oL/GyovOMle38320Oh2d57Ba3rXSjK
TBfMLrxOO/NKhemuNmW7BLIbrjZb94ZDB2UeED6o33gFunNo0KfexdjSBlWbHAVzIkws3V/Hyjsu
WuTrOi88nGWcShJbJ7llcraxEN4HY7dzXSDHxJjzHqPo3OYbGp62kIiptpTMbZ2zQvSgOUyQo5Fm
65hh4YdMJshRMd7b8rUo/M38ITWMXfz/c37LPYTgT+b8yiD1Dwb9Em80L5ufR/3Kn/x71m9o/iVj
dE0celp5tNf8M+s3Dv9lIJ3GEXKSAdMBg/+a9OvE/3IpQAX8CUHlvwcEtzR+pP/nfzna/1ekIzCH
IAi0y4hg778z69cPmSP9/+aqh4HLKMDY9X3tmSjwtBf9PGc62mUoYO2H7M/eDW+rMLvrPZhf+fEB
ovAXgGcC2pimStiHat9f6G0+vYDBAleIod21VbzUQXnZp/Gi8roHquBn+2O/UHSgFlm8tOAuukfk
2Imf2o1Ztsxtr4Lkq4wnH/fjy3iIlxBIM/x3cAtYzOyc4zoP+/UPT+TfE45/nB4Pj+93txkY5arA
5559GXj8wzjtMU1NQwtg9iddiss26p4rZpmeFdBD7aa6ZAYYOtu08zMfk4JIgK4I154dH6okpoKQ
LLTPvW4TBp0eUAgdWIy+f9ZjP291+Aj5bU60j9j84bmFD1XsEhL88lL5wVXFMFs2x8Lo/Lw9HJ5V
olHOqu4rZO760X+zpZ1bV1/bIl4M9AdvdXrOoHviwu4Ct0IwfCvraBzNXEGz6HV6R1fLXF7SxnT5
9vpameCqJZuBrL1Ap/OW/nmSo5whoSk3JIl8fq4h4aNGuTBbB/99XDZZtmD628rZFSvszlmEAoQN
sSF1cT4eqvviUN6rTN/4pWjWB1dl5zxNP/Pz865Bgik9rktTXo4dzKIiQAzltWHSg8NsOEep701V
3TeM9mm3TKusVLxot/V9i0YZPfkPlOpuqyq9y8f4rdvGi+3RvSrq5OqTR+7Kzv1pZxuX+lgI2TAO
fGwy5+vHR+4H1RD16LmsNbQ0iBTXap8tiqJ/rhS4bnYbJc3fJssAOY64pZ39k6hqbdrwyli+RuFV
KzM5TPfcNwHEkmRZ7cJb1YRXkFrWRZTeVPYAbzNejOBvQBwXtgiuC4ghlanzMxvCz8oqTkb/UEU8
uSb5ilDWldlyAmL/WjaKMtv7nrZ9fewfWpeNo1ilDU0Pg742e30Tu81sdCzyqsGjGXh9ES/JjiDJ
yQ6o7+U/o93mXMjscmEFypt2Im5CXGDnKuqfPU9LZ7z/mC5USu91Wd7TfLKSJ25K/s31WG1LeJk8
ln15iQbGeFZFwS1jDAmBSeplM1UxXPQxzxaND2BGOHEXcYGgHXSA80YcF3msNILP++Yw0/C9i32K
eFqxQsPmIR/SRU9TapWwdY7JTP62GM0yD/Z/NnV33aryvvHZdpabrIIr3UPzRZHhzlD8R+lss+r8
YtWBNOQInkzBTKedrx/vGF+Gmv+4YUJf1Kt936NlSzF8x/y8YRxvoJViiPS6Sjic/WYla1holPUS
DmPG+jIIg1r2bPoqB7TnWZYsQZouqoxb57lNlhC8Rk5pSyOkbvKV3KpcfLM5rseiui99WebqUpX1
fcff+El652yK1cf3czLEPYRU77o4idhXroZO4+N5fjwAHdTZg9qG7rrYZoseBI0xzSu9w6pF+rrd
xW/VBuvCPcne0oHzVcOR7GmzEUtD5vZiDsEVkDHoePBYHrHSTpjCiGF6JCb/44uNZXF/Xnxcnqs1
fs8zOnJPTiv9xXvl5Ym77rNRQW45qGc5s/lweB6LBvJ+SsNwIxbUMHmA8L69gHVIKTJMv/XQCeY2
iJGj0RY1izzQFyoF0jQ5sqA2R7Jv03l/7mAKnUddij7hBhytBztCC5FJln5s4zO/YwF6XsrIMZrz
ZQwyw+lfkPrlpSMdSNXe+446sQPflrXsqUKe6QMwI77xSSfOV9Vs6dQg0sSgDOE3KgHFhS4YNds2
HF9Q/znWW7IU3gJxeX0mRl05DUOqGGgKYghjvIo3r+32+NIaGj1NOrxQVy9nCL1/Mx4WeQiyPzI/
hYN+hMTm5OWrGNS8Pq6dkKvPLHID5Hf7GKpk/PL+3k3yRPv9a20Oyw2znZhKyQEmYFmqI8a5STAB
nF4m8kB9DLhkxBYYaJ0xapzcGn2Pmo69nkz9smqTJ7PLyjlyfavey1v6dhHM2rJGwf45O5QNroAa
+Mcb4xczzi4GiA2NZni17/vqxHN3dZiUQ+yotT1g6fLkrQ0wzagOqxE3yg4WS8lwATh+kGvjw0OV
p3e6wBHVUE676p5j8NBg/T6+Lk/9smF9N/QD6peeJng73bDQypC9T5r361J+98xIkkuu8Vp33ncb
YPnbDPt1XLc56kris4/+jU4dSrVHMzlgpyK4oNYeOThqXkif0d3HF/mbxfPp8ouMGys3NlEs0d8P
YU9ELTnMxkytjY/Z2qK/TWQHDe0OyuVK4g6dIWBi2QzkaPqgz1XDfuD6oKbeRX7w2OjuwkFY4OPr
+s3iBX4c8TA56GEUny5ed9SkLejSTtelKvyyEhUtN3ws/OCmCHiiRAatPRzZiji9vl/rkEdLPyzn
M7htAy6xYmIjKjFnjnRo5OFtR3D08XX6p2EjDzhQvo402iyeH6qT9QOOrwB2aPiHiXrb18QIaJhr
dGDE9fYO7mHsnyWCrDbxQjaixATiclWAa7DcAutXWTauR5Dm2IX1cf0Ev2WT3ZUpLqAv79F8uM7b
mLn0ycyvCegOEl+W986ejdsHMNOCT4Ijz/9194Y6onVLxdojxdCnYb+l7Swv4mrdj7DExTLOd0Hd
XldV9do4/VudFs5tl+6GqwgCA+2wnLc6eVPDJpoXDqaYwRwKMcssIzRIi3lR90h/QvSdVXv7Z5U4
TwztoX86Nssqt382ISz2Ij6uUeNDn4QW6lk3ovgslodGJ6TQi+NZ3IcvbUJ4ghRbClGMtvaLfduc
d0j0zfpcfcffrjV1DOIqYneGyswR1N+cF26CQirH/cIeOFGlKI4yQvys8gOE1OnAm1maPuA4G6rI
0YbBIyMm0DqIz1uH/aM0aumFGV7IvcdLYJ6BCWh9ckbPNa2LHZbaHoA10cCzyOlVvBYO+aVBheRL
VdPvaja8XVsPL1VNkGQzjHyzr+67cbLxLWKWQ/wkccAm6Xu4opQzmlEWR9eI9TtUAMsgRWSMSIxn
Us6Z45CeGybT/tHmGon38lUN5q1IR9AsvjrIkxQM6xO/o+rqXtM/eQ1W/txu8Wrt2K37gKuSXRXV
jblUY83ab6sOrSafTs4jIRXJDp+i7X07GjuvOEYz6uv4H4/1oLZOIZViGZglaupmG71VTNabmdzV
F7Z24R7tD889UwfI7bBnFaMrITegrKwzYsg0x6266qViZuUZPR30XYf2rt/i46o4X1F+RNC52nJh
Ma6Ylhrhk5X37RC5qJfSn+QPEgHseOe+4v+Ah7qbt5b3YQQGKmwZf2W9Erd4IEweKvZdyAX4Me/b
K+68aUksJRqYokcnUd+7QX2H0NBDk1MIhNDgMWuNomk7Tu/2IxWqagMJHpWDb06QPBVmsz9zasts
yAEV0Ib6ZC5l4qKjUcs5gllS3oRcb5AW1kNH09HQpZdOYBZRTAFGGZ7o2MdvuT+8NGnwiEMgovb5
TysgrTGT2CPD3gYJTTfjrqYl0FavNP71S8dnI3BVwGjt6M/NFoPIkJpLOs0eoUBDRUmG3cI2LsBV
6X3vGDoK4RHTZDIK2kdBqHlmKIk04EAVfQ86Y3mZYkHIlBxQFmahWunCeo/nI84hXoMhX+ThI+Ot
Z5VxfcJ0l9lTAXNV92gZyI2Nkb4ZGbk392FxX3xsZKe4+ufQL9QwpozvBeAQykhc/oOTgiWpdlv3
UK3NgS0ekslq0IQdvJQyks7mK4lPKxveWmQC6FyXDU5+4cJ6IOuSFLXcBFB604WT6POPL07/mhSE
AbCNKx6UQTjeSRBNaO67x9Sr1mqHS3eAOzbHB4m2mig/B7W9VKgYk1sHN5JG2vL4ADmbyNML0aQU
ANN+ew+18QVkxEwPejQRux1f0EJCgJ1yTz33yh7hbQ5HBvdx66QH24CicrVbSijeDvqxZbCy6KEy
hbgUeuhVFHYXjeaWKRUh1nHnx93Dx7c+JcgnzwXnBzIUgk7pwDvJh9BozBhy3PFc2IZwehChCAgQ
1ItNuFO3WAn6I7XpvsH58YwMuL7p04UgPoUHWYVAIiLwKEmcHcqpyjXLcsejop0EhYzliJDXSD71
8XWHv3tkwFohV640apMn+8mxnd8WTG9aY3tywoWMWTMOrfHTk+oRwZnrllNhnRLLw8zVqjsyHihq
dqIo+UIg/Kr3FdMMxmGtPJT4TONh2uJiJcnCwuwO9bnqxmKmtoQn1sFgdGKwYa2DOuuQgXjmTafj
d/ADBP3q/oGHa85j/1iBlhfDBRKYw4ychkAnLPV5pUAGDDZ2z7FXW8O0JYNUVYMV0Yey/sNuuU5o
1zLuF9Kjzukc0Q3Wmf7yJ0mDkTJhzKCE7R0SGHBo2H996H6fPOwmeYsyMg5kuLJrh/W6+jyc05Kc
ne4U3w1ogYYdpMLwJEZvNsV259fRds3UgQubESZpYJKWs7ANbqxDJgy4pnyy0L4EPgcM2AN5sYMq
k94pbE8loVCI/VE1EUGcn6PqdW92bKGCs5H2c1XuyQdxIW3HXDRQqqiLlwJD5GW8FHiBR3YZsff8
hGiCKY+y3ySgnoIpAswqd75CrGJQSkCJK16UHLTP01hA098sRRDxc0xazCk/WQqI5MoyT3GzZtz5
SxFhsh26CokKdrjTdgejyhKoVCljSHyNdK+EX0U/vtiebRrVeC7aj879cfva62zPAAPPztCWCs8r
JFPO+3jYgDWBSTHBbVYcrXdGlwvpxI6160PiRT28OEH3gMxcTWtlscJpHSlf9mzXfb/OW7YkY5NQ
AYJtUHrsrDYhRWnq+9zBd1UqvKVk9b1yLIPY+7Vbx0gNHHoaqHnEiOhJSMMkWdwA2Tg9JHOblS3V
bkf3f0uCDBEJJ0Xr47e+J1AwdGYhIRdTtGzdELosjBmc//5w0242h+/64Kpz5H+IiTM+9UZ9twQq
hI17dGa8luk5MbFZ36L8ALBFLFDg3xWVnllf4YhsE/d3hUtoveNHiIos1UhUBlGH863yWLAZhkMY
XHdFQm1D1a8BEnzivqSlBQhni5JS/MYEty8tUa7BT9p++1pFZL69ctpzNI7LuU6Zj2R20V8m53i3
OnprCR9gPQrEwCbVdERfMAmFEEHx8AqXGFOQWBN2a8IhdCI0gasLpkUFmLxekVxLhOgjfUunKScV
kJAOszdm5LAbcHBF2oNCmRaOcL6abP97jOPx+9ISlvZO8pVJg/cTpGCrHA46v7Ih2ybRt21BCtHA
cJwZRfSuIAkxEBcrAZZbzyC4lyB821dboSSV7VgqjmAhcRWKX+spydLWoa8hu8NuljJe8k67hA6T
KbI9UrYIciD0AuZYhlV4j4zjG+PdMElH8nBaqoFUQIEPLKfpozfdjN/pl8EYGh7fuLHwHzZJOuM5
FbDisWw5Em8I47AKecwGHQBltG0NrbGtJv5P7wC8l0XCbHmVd88U8SVcZpB6FJkl7NuVMzhPyPPS
G+QQ3SJFgKFQ6I21BwZLmDR8JG0oZyMk0bNyyz6iU21/5duy+D5mu8NXq7iaaCs23bJy1VYM9J7I
HRbH10JIV8UWc6zcDDhpzz0Yhz3AvOCzquM5dLwyZ4D8mQ8M1PnJky1xPEW/3YM0yY1tCGiRljx8
7esN7UN75rAhtvIggLG/wTdIpIjIN1x6ZLfo7Bs7pIuVOydwJpcIidKkJiIVmsl6mJp3jiJyr8bI
VvJJR0rf+doW4aOzcxAwL1KHoQj5dlHnjiU+sMXrtPVAMtcWTjEq0Xtaw1j+KmMt0cooZtPCOAFb
stV4ELod0RkFJURGEVtFeMGwByiKzHs/92PgYYKCyPJQW1Pdo2b0kpcgm3TJMmKU4DYa98ezJuaR
lCXd5v+7CWmlK/R+sy5cnkK1JZNnlKSdF/S3kiY4hOsjFaSmKYhaa1J8L+8Ij9hLH4cH/u8s9FTr
ooUy0mF4EtY0u31BJB1v1jYTVA9Imm62O8HUGfB1LbhsoVaRy2BkNpfaENiR90vxwiYUgfhaKULT
2nkSqJdZao/82bngJ4o6gG3JancaGIPYDrekOk4+uEqRAxEDXBQFRbCdATtIvsrx8TXmborjEvMJ
QvW7HB8mBfN0GDXsUrA4DV0Ln3Y0VEjWE0Q/sMy9u6HcExGkhY9mTwFh4AxJGQv5mXtDrQgN1Ecp
XZFFTug2CfoMyoshR/Zv+mAyAcGt7o4vAEX4VA7miD/eds8CYLVxAq1s92fHuOrPo4zfxqNxJLcT
EWmG5gSMQdy8QFW2YQeBRvSMZFG9BG+AK2l9P+HbIHAFDXTaEE0IZk+kAYh8LpWxPgfsGuF7Yoqn
ggbBto3JSyseCvh8E+obZu4tpWz18YZz5bpOoiNyCBWYKArBC6UC/GN+4zRR7zr5fvsOIlFXoCB1
LZuoYF5HT+wuBUEDr9sYuyAtvTEBiz1QEK3sN6kNdCa4/eSaZJOfXBMyKeQ02nNjcMyTQwC3HS+F
etL6EJn7HbRx1vFagK0JzCIak80tG1qQS9UwrSnr71TPgRioBhLDD5vDA8Mvr4beX/5Pro1KdEDo
DtHfFezqx3yQbloqKWEx7VuVMeKL56qjzUpyQUTE7nStvrekX+rAOu3ylUUGxtDVE0FKdoqMedHC
7ibHoCr68bUFv8ktCO6ovfvEdhHdHz9fm1+rKD5kTbEuHDx5q6RKOKz7lAowGZ8cI9mIAlELOqgZ
RdO6wNIegc1ImWCgG7U2D1IRBsK4lETJ+sVd0TZraE9MXylnOh9ubFHREMP7cAxb9NX6isPWUpTZ
pIthD+62YSQTlXK94ahSUkdR9WYq1ozU4Sg6NrY4bxX1tTRbdEM/l2SrjJKnnOJh0+sbOZwKqr/3
58fLY2Qr/7KtyJLjiN2lYBecLE9Q55vcY3modTNMjWLjzCqKkeiESWipzPiidsEN9MpXwepgliMv
dpxPB6F5HR3yRY3gG1Mbeie8bWNQj6n2Rk10XwF/weuh4lzt2JspSz8eno0FATPZyiB01dcsaUQ2
hU1q0Zv8Z//2I558CrYJhXdbQsnszjZkH8fta5HYBfWwc3wxlXF8aBRcyZ7vO3LYf+p9VBZMCjpn
urVMJR6YQYLsMXOY8b7Iztw1GwIhA5iDBmDDGxQR9W+QTBKjcwkC2w4YFNEa/xjeNhR6ZYN2KTNk
hSGAqP2s2m1oaaP2HgwvkUtWv+EB4Xrke1mVjx/Tb2DtMIIFp1xmBhhIESePqWtcYmUvL9ZC7pAo
hPlSSyl5S6WNp4vrCh+l+tkXyYKclg1JCR0eBIKQr1LOmlaIVZV0TQNZ6z5+khWqsg7OBPyOA2WD
KoADqW+6PUiBS/oW5ivGpzz8k/nnQ/cZkvQb184Meh3gHBTQ/VTh/cFy+AEyS/V4yFlwOYBUvgc8
AYcSaOWhjTuqgsf1RK3YQtWgOtu7XGsth4wKLSXmkfthksjqk/X+nbXVEZCE8UM3iMyJtUWByGlH
SorrdseGYIwXow6BPvfHh35Y4h6gvLARenblaK8J8R4mWKLO7+wO+MhWDwVNri2bTKr7PSl/f3C+
2sG/rnJ2fA1ERImess5KqvsK9Q/tkFIBG9HPdTcS0QoxQwyDFOklAxYDgR7YlRiEj+/1NyUndDPi
SHnsLqPZZT+bgCjt96gGlvlaiAA2ZY5Xln8R7yIHXePRTHW4gqVzT2h0ITwWbdM7yeqFXRD5hMtl
W6waLN//4MKoMMMHUfCnXHOSmXftLghBUXJACsAIgQQSIMWcRQbOoqWe0gLhzI7SU07aCDVCgmWx
qnSNIHbGZsZN/weQwW/CA5hXEV2dYjjDSH7/w6Ydo95sa89ka8l/pnAUawnIgtYjPJSxv6C1ayF0
kpZS1FkPZD1FZxIrwD8QwEgAkiLCBcDUQd0AFF+fl5TppcAotA5h2fjEQc7/KMaMILaB/XiQruCq
/XzxDhpZVPT990WVnS0cAzgSsIngEkwQAON2Jb80zOrkwpDfx3zQEyO0MYgy5wWC9DQzw0DQEqUF
tzZNntoUI8l5FWQzd4Irmv4ecicnquyZgtk/AOgfLp2ke/hkj8Rc7qn/Ihk2nqA3gTby+x+eRTQE
fdtESToVm3sXLJY9MpG/AODNmC1aiFN0Sj4roEtxRRYpL2of+2fboB/slveCSzk5Gwbi1+fYZvTb
C4Qe4RMewWWLTjZxtO0cFLZ0utZoYcFippzvSDkmJTnFPJChYFHQn84D514YN5LO9IfqtQpwp5Cw
+oPgUIIX+EJSGoNrup//yNIIp0mGU3BExfxT3YRSthTyi/z8/b09fy4osJSS5W1RW4FSBTODkqgQ
6SSPYFD5nQQuypPcmCWwLRA+lasKYEAg/Gpg+25ZrmT4zkyJlIo94zF25JtTUA4xiWb1uylDOrA/
COqEk9QjZIjG+w0V7Dv0ehb6QKLYYcrZ/H5xvN8wI01iKQEbrDk8MPT2Um94nxpAEPZX58DKkEDI
6WDbkLx+vG2C3zwV4vJQ43Yi6henzKHRb2kHQA9x3fcENTmJ1TF5E5snHAVDVqGO/AztaFtjcvCl
UykASmCuo3NGaymCVQlCVE3m2AkxjHNBsCt/KsFun27LWYGPeOc4dPMp0pEkGbtJonwOEWWhZOIs
k/Rs2j1IpC6EKlRan5sBpD3hayXMFw6R2FbZPkVH5SIvnTPxArJBhJskjD4xjpIPq9ANmW60FNw0
IpeS0BH1pCU1r0+Mc/CrEYTjgQarH3p+7KopsPzh4I1FaRNvcO1aNq38/6oY1hOLAq8hOYktMI7U
hFQHO3OoV6qhN2tiMzDHBPjvGV38K7YnFa/wNjya10NRfqVRY00f/5PdEj8Ds0uyJesrO1NOr6S3
RU02XgHGkNAe3f1lFPuIc/QXQnoytIkXKEiKmxV32yfxU8GoDPCKibxGcYwNNQVplDHEuYsjbxmE
KGcM4KxbVpm+fs9JyE/0Z8TWQM77zwaLKr4foasSEG77v0QWfhuKxpr9LyJFlTDlECXttTzlo7OB
GWH+hk10JRQYSw1LtyLpG1zL7ymtXhYh1JWKSpWPFwQbmGroUEP1AesRcY4Ksyg63HIBRUF4TnKM
TUO1HONdVeVl2GzOQ59mEpeYw5qlZNzQLOEwYCOFrmgZ2jWFz2AghQ1g2sMxcQCiYtCtyAb9+egF
jyOMicZynSTgUUpV+uMz6knccbJS6HpEhpDX80jcTuOSqPddk6hkJTdt4/4BHUoAUYJeUsipCCH+
Xwi2Upeb0glgjGnncJPtnrodBXpIwLPGjyk9UGLICaQI3iyDd6ONc/bxBU8UjJMLhryKqBbxojIm
OIEN8r5X7b5kesZkVHCtfUEQC/FJDIkEg0LrnPimEGzlJBgqSsZINdLhpprXiZ9ie3IeHNcm1zTG
zfDWjwrSgHBV2i2QAydAjEkXpeOM6S5/WOcvoTNKwC73LKRfQOELufdKOh6Sr5WGowaFBUmPh6iM
3yYOjsRFQioWfqZwVoTH8vF6/O4BhpQiMTqUiiNzitvlfs7QgyjZrCtCG8GDBRaQ2MgInrjBMf2b
PqQgMLdkWPIsdYixJHsW/K3f46Jz2KWQ0YUgJmUkCTKcrljlBCCfXO+vFJsYCoAP9wZ3rQk5f44l
xgAbu9sgjd8fgXjqHjyxvJfTV1TBjZRSxbwVivvAvCGyjZUCC2xN/yJFL9XwYu8dsr8SGpukJp+D
ar8BNGLgQdj/bqwFoDq5ymaXHbYl+gQr7UtoDqPSIGmD1Ye5G0vRtCVTsZNOsJLzD4tBWdDiYg9Q
32bBa0gCe8b4sxGMkFqNPoJgT1UJvYF+U42b12ogYanj9nwqu1YlzXC+orEwbZieXB27dtZWEgNK
OUWekTOUryhaPvkOcv30Vq7o2E4vK/JgOMEBqEgGtByFw4tkak5E2aEYimjuOBTlj/1alQdz6Wdk
1aijN0iInm2C/TLv0vwqx7t8lu/86vtjXBYRvBdgiNEK+vkxd/42OR4pn69cJVWd3ZUcxV5LAYAm
Cfi3V7YWds8mXnoILx0s2hgYwInmTJHFpBBcCY/FmHSx0Ao+I3v9mpFpTgt5fgSNzYNOefKIo7yk
Io2G5UrMfzESVpDtS+IzdTaMQgKEB8wB+AeSktq9Nf61uEHJIeSASLb48QH5lffBdXFNRE0miJSW
npkfg23fMi2mYnbQSiJK6RIgHD1H3/5C8oct4seIS/wxHWQiSrslAZKMXfnXKsOKD/3dyOIi2b7o
TPL08bVNbS8/GV8N4dSN4lgpoKxfueDbPtrDQdYrqWi3JZFbzBr15DcxOCTRrlyjRtawrwlwUSeV
TgzUXNatEH4E1ttSIpkovQQAiJAhVUYMIrGrom2CCx8BsCRJEJ8n2NwnN/CL9RHmg69oewhdHZKQ
/7y4ednvpADlrqCknk9FjQ3NBZapTGH4KBmvSoYXWdwiw1rmJBEChJWA+8AJYu2Vd3zJEzj+bBAp
mKNC9fbxNf66MfFtXkh7Bm7Oh2QiR+uHoI/26yNWxDsA7JJnYNErRpqL82oB4wtFJg5NQJLdyYqT
GrYFwWm0fy5RYmjidxLJ50mt/iWo4roCyMZuFEE+xoKfXBf98VUYloeVtAK1NTyNHfDYQegLAWvh
PI0d7cQDqQ7S/+1OvRQewaoQPSy1xakfhzhoKPy/POaNTcxAemVK1cy76kkzE6joiC33RIy8rErs
nUZ2W2CozKI237UPJa1VQrmS8H2k0UCPwa14KtnsQpoRWG1jNzdBHF98/Ez0L+aMcMMlj2H3e2FI
OnNy7/n+mG6TzWE1BeJCa67pfqHq1bvcOwACxYspWRCKh+SIUmzZ195zpMdrIQNNnU4cVMdxb+o0
uhVmk5A2Jd/33eou7XdUhaXWRLeK4Idt6lEKRAJFeE888an9QBKaCcYAZhUwoNhu/soCOAd0Fokp
KmCyA6itJEOUDM8n+ey2QB3smByYGObrf9vQszKhDjhL4AIxpO+fV6YhOPZ42O3qHxCP2akvrc+T
3wBSoJR9NlJYG15syCKJBWAmDX0KD3J5EfDSxNLK4kVE6PU5VfnXKhNoG9sWtpZx+SY6OfC+DQ5h
EhTV+4ND6ZoRQ0SBJPib3fVWdShvZbe2HZbCTCha/YhYi0zJXfhsSMFkPw+BaN9gTX4yo+CwEdAW
YRD9KHrabT+ccCT3kGnPWjgMuBI9LvkoikW1mfOZ1mQ+3r/hc4u4zfRDvuFDfUM9iK+ThpB8I/Ah
abLaLtqvVfdaHZd88C8aPjQ9CXam+3P5PbH7S/vVvPANv+JzG67ar1Sp3l/4X5/ltbjEnll/i7b/
5xtYeT986MPy/Z+Fc8k3qthCyZqaGpW55Gd81vWSz+1XPvFhYvmMkN77x/tP+CH/5POPH0xk54eI
C/JDaJxzNPn4Bzka3/CZzPHfn78hW4v8FR/jN/naLd8/+DHvwYve/2z8xrfTJ3nl+xscV+/fvP85
fyZv9f45n/O9+mYekVlW8l+Q5n9sSX5173A6XW2kUCYA4WmprLRRulWeJZMsKXma95Y0sRbSR2fT
lPg9+iLWQs58pT0kykdYNJRffAin4iGPVKroOPoPQOpfAHkD19Tgd+B0Uv/0TkKibtvVCBZSApLW
qKLJJpxP3Lv0+TES/EWXEGjpPGAsAlUq8j5q9kK/LPrgShpLugYvEBye/4OD/EsRg2vjFGscD0eH
b3+2M7AaEzIcemzEwyimvUubmMAeLeNQdYuXKeAeGEAe2vnaDQAQXtE29AGRF4q3FhuZ49U/eZ6/
u64Q50VTHw3DnOufr6v0GNacbgva2Si/y3WZitLskH4TTHSKc2lW1cIMoa9J8PNK0/g7mgWTqx6k
EiZe6z8or//uWTK+z5uSwjDQpx6rLqOAEejZqshZIzDOarDM30OR1vTXdVVcSV4v7Y9StJIQUiqm
u2j/JQwPi5zQTfqohO8BPv+Zz/hlzaTJBS/sufQcU5o6iXD8umvobKrHL+I1JYwsHFqPC+DXBC9K
GbNncFaPLKKgUZKb0isya5lCbrfJE5TOO6nygvh+AlhOkdVPdlmuC46i4lHSc3dapEH3Lm5Kx45f
hDxe7KH39nRt0hqoDsmbdXdQKkYkCDb6Fu0K+lMJWaRBB+YhOJD0fluXXrj4TQu9vHPGPzf97lah
u6JpITTVka8gtj6Ipo3eVAQFURbdHoR4VqV3DVjdBMcSS0mpsHKaeWJI2OhZkDKVkDedDdnwx1s4
CE7dEXmaH3uxpnXJ8PWk7tlEdW4jfxioR7nfhchtdwaiXU+Fqic2Xlrbbh7NZhwZD7jxX02VUOOM
DWxiOqn3+y/tCDGt9xnMpUcoCIU0mUTw9MVKFCU9GTSSI3XEJFZ6Rt3spvABDW1F4jrsj4zGqdqI
sQP8MygTFCZIKeddMjo3nF6SRxo2GU2lM+U9NEaaMeoDM45Hbzv3d2P6J/PCuj98b1//4UfkteMQ
1Et4XtDSDnQEFhGdeX5Ml2wMtTynQQMBiXo2WqD1qGqOt/+bVMyNDrvd8MXApDujK+E7/e4FfTHj
94/X+df2rlhABRULw8qQ351AV0gyFtWx0Ue2FySIiCxpl4pi09KE5RstC8YZXqQxug1g66kN2yYS
3Jr6AZuD6uL5yJB5MWMQudEiFizC/6y3a7LxP5+BiagQEjNxpeqU3t7Qm4Qi83D8MtnZDLtPg79O
4IQVObQoqY20XfymgM4Zk31vivGlp4Qg9StJ5oUooN0DqBvUbYLGWRHQAWP343cpw5WN/Sb+oYxg
0dGXx6CgTxEm/9ftTNFQabq3/CCk6nriKXJdUTe0zfFLQZ6mrf1TdRAmIgAbOcqSVDE3ZlXs4HaB
AApsCE/pMts3mOcjauHVfb+X3euS+lNYbnMKBEJNkUrcBJQ1GPsNY7xddpnx98/9WF6mWbiMu6pm
bAbFlZJaXCwRhw/iDDFgzILHjzfTVNL68TlFNAupwKVwrgOwbnVSYqT7Zxg2pZ+xbSlLsJk4lss+
eqd4tXsqi1n8ZrDfPU0vktHKk5GilGQsJmX/S6ZR9PB1mKJx7USUaSiiVpv+YerYi9Czt9Il1gMn
aZBvVUCc7aWJj0dNOgzilU34t08aArxPrV3Kwv/AndKIUirWoYQum/9fzs6suW0r69p/6EMV5uFW
g23JURIpsuPODSuf3QYBEAMBEADx699nHUouE2SJnVSnHcWDDAIH5+y9pg1TgnxdyiPTNLfJt2rN
Ng7L4jGXJdriC1vTA6D2Uhszr4tnD/FnRDMoR0cFQWoEOkX6V2vxcrbE5TKFdPdFxMKYc4CxXb7C
gTq0pLKwyDQGsaNPxwzy9t0/QV0Pdz8GG+Tc97HFH5/61uC2mwgNzx/2SL+HRKWr9590d+2NhYqX
ag6xmARsnY30F3FWB54xBOtHDkVjeZU2KRzq+83Q/FKVyMrRW7f59GTV/uNlYdu563Vc1klkSyeI
Quv4eufBn11onMNqEYMr1NxQceP4RTojP5vQZ8F1mtQN+KIEyQr8TrdHQNSz8HFeAufeS/Go3vVg
YBkfDUB3EWg6qZIjpA4RUIN0muwDyeId9nJ2CL8P/Sfbgc+UPoqUCrhO2mEOQ5UICN2/pxYEFQiY
BF8mx2Pmjayz8uvgUIeCd0cOS4R69cLTX6JIXB21Cww+nBzYsKGffurfPDep/KjryS6iflHkhOr4
Yb/6nnrxzW5SsFtrqDnVfeJN7Gr6WyiSWNves+6j4cnqQRBtIHbUVLKrv32JzgliIXN46Doclj7S
PNfskj9dI0MWAlT1K/vJoEg/dZe0k3SaKemnr23m4WuaSb7gx8M/sffMF/SQhx8Pvzlmvyw+0K4e
/pOv+SeJ/r8VfE2br3zbTYbl5j0/qW9FIAxf2e6zFKn8xOHbH77xjzaWb6+qj3aTv0u9K3fL/ENL
emhDVYHwDwkGGIX5Sb4Yn/l60YaqZ6KzPPSffME/dKH+HiVC2po/Dpz34ze8tqbm3z/aUr7Q720f
Dj/zo0XlPw9d6qE/5Uf+Uwoivt/h1378gcOfOfw+vh72+l7mbZke+NlDH6umlMe++Urf+eOfdnzm
azpO/ZPpbl7uPv1lW6BlEcUYzOk+eb2WWrDIQo28wzX85Fd6ZDzQA/jAj/vy+wpQzzxTfoQqOzww
vuYhKQyIp66vfsIjXn6GM5Vvxi9w0T8vjcNvLaZSC4Hvdnj2fPEDv+CLFwjjBbpY82ZrETC8eajv
Xp79+HB45AUHxgF6OPw49g+sAgEQPx6sT3DdC/LAjT88nx8/8kB4uPx4+JkfT4nfefhakK9+rddT
4wsgk/pZy8h8V77gp1+XzuF78P1+fNExjvXHX8EXUIOHHwEjYBC96itPPWcKIEBErr/xBZQQiGF+
Tr8O6nD4kV/k6x//HP4THcvlVbHsxyDL0RjwowMugcpn0ffPwXrr51YyPuk0EwtuOEMaGh+vS7wH
xreQg2Moeu35JcWuXZy9yHoE4Eki8S/6RF0RHBxTp2zE7UyzOT61LJuhcwSWDE/yeMQJlWYDnyuQ
FEG+3aGYQgJe94SMlHDniPzEk5ncAFDyHEXD4GG8qMgZurC7nrlhJDSoVULmCRqxOE5zj3le7rDa
PdWbzXPY5Xc7b/tdx38coF2nRlrtmLKTfY59etfd5qtNDKDuWcyANQVFqYgfCOf4F5cVon9yeb85
OE9yLbZhu3fKkcsaaE2htCRYhenggCSsC25ewVl6lqK04gxR5Ib6EJWHanNckIwIUr9/8TA6uV1I
MfCUMO2Co5Ebt6iWojZu9nMR7Z5EtUnGIu+IeF7t/ClZUV06fZKqQuJHKZVUHYlMN9gNQKwKyMsC
JYMzHNXQui4y4xwISqpokwL30xlJDviQzEWwe+pyJbkRrYjk7oDdg++jUeYgohO2Q7n19whmCDdW
rau4ClWdJiOM5Zjj3J2RD7QlBfGFZ3qyYcOeUuqjGQU2pD1fYCXVhBPNKesezYGUbLDRmEeZNXdX
b9fPMo9KwFvsnHu73d9IxGuHFfjT5mvsQhyrbItsCiFAJq+5pOA96WgNtZsQyQd9isX1hMyPmyKt
s03PgkNfAyIAUclW1+LCHP30z8gp7tdrsrRrChyF3nGfYTlYeN7+t/0uXV95JYMsY3K3xAS41neP
oZ9Wal/qvIVgLB40AActt003H8YmZumnBz2LgeoZF/1kAHf0gXoxugqAE1Y6xZFrvNsQFgVurYJ0
Dion0jKib0WFyXzLi4KKTMIIdXcVLZLUl5fFLSfNN/czplpjPTohZoolaDe7OIGJHtwCPFGiY5k4
KKIjvoCcFkLmB7w59BdqwvQmy/BREMaAdQ22WKJAIFDZ6Y29Csba7lmvIXE6bNXqoVpXDrSRhXq5
MD5hW3T9NEVUFi4dMR6a4w07zylHyUNtnkSTSTsXb17aor0cnpwkiv0xujFMRnGHLEoJhyB6MvVo
VxSv98/foAQdGBsiIs0ElGtxUQiX/Xo11YeLelEFjRvuJSFZ6pQ7lDk+pmhFNSpPp8hhSzDp67bJ
pN/2+PmsHOj0Mnx87pEnPjkKHoQvyFC0AN+GmFhrEpOqJ4UlyHWspSmNks452XrE+ir2p2b4Slf4
78eRPZylqr3cZPzYIIIeWoUBPUCLeMls/JKqjghbySCwiWwdnP867XQ/hgBPKNrSBJyVrB2FVSqU
sh7AW6fhl7Sq3sufJ5tTavm3OjOMK25HRhLWrNgGC6kRfo97AQKADMp6yzhQMOSOA77ZPaK2nMdM
Wpduo9+QfokwSTStFJjST6hc6+x1dOBEgeVMWAL4puFDAVqEmJpvzN8oBF0pQgaFwMQuNjTOsU0o
lYnTK63Wv5nl7QEdoB2IRiSd9NpaRwNKtTrc3u+29y2PWVCA4FXt1PKFWvbwKOuJdm8p/5XsSMI6
6V/yAtGeiT3td0yl92rD1EnILZXVtC0RjrePOvB57R4YBfZdYg2dbBbTSp04eJhGCt4RzQAGnMJG
2Yt+1yRaAWfMHW+fZE+XgYlzR5qRzONsRN0QLI80CxNWTYxw/cS/ngwZvRm/2CllwAbPBB9Mrj/Z
MdXYiyIZ9/EHYTYy4GhX04cWoS4RhnTlF15GlZKLnZg3kPAoV6YDGpHFy9js6jX2zOqww+FWFN6M
c/IxZn+iTHrXzfu/tQNrKUoNxI79SVyxFDfaeS8nHJ6/Z6A48NhEHXr2oswcwhDAr46qJz1cLKsP
TCvAXg6dgxVVpWZBmoIWKYMLQECpU7SDSfSnJa4VqJpTytihJ1WHUeXXb98198z5BXCMciV2ocBO
RY8Fu1uPqvlJy0zvtyBNrZ5X0l0vtrQ3hPjgmuLrNSyETy7MWCJNRKlZNDBiJTmuellEOyla63JF
cArcePIYoVzC0kNGznKzHaxmOtzLTVoz+2GVPUoNIVRMdUqapn9hm2aG8Z1KFWMpoRoYczZedgrS
ud9bNfEdAJGXy+MzW21M5KMDJhxBRtBQHK+9qmpXgds09VMXUG42DqLo1W2akqJQD8RaBjx0ELDD
nsi1crqWTviRKZdQ1Ih6UaLLp1xvoWuEzEsOFNv+k0LhvIpjApA1QumgZKD/AdE5fXNih8oAygzF
QAwydnz17EzkZhAVoIKe6aPovpEF+SmFPQHBkgXp7Zbvb2R4MuUqGzFnmCHRWRDVBuXgxcreVO7H
r7NC9LDMEbkMCr3E6aKi3idz6R8uSh4JvTrqOOrNRMS6zBQYHcfN+i/9ZGcFT3UA5fdym2MHwiNi
AqZPbGLd4wpFv9uR1aGjJW2Rt6EeEiNSw3OITdIfNggrBjCVaq/KGnDuT3ocCvedfXrRivw+wGij
iGLr14kQ4UlX6KFyaYdsf8X0XcxwWJ0L9LA7zDW4ETkxGFcAlochTEoqqUvVd6CBMZE9yiSS/qau
OEawYOYdG4LOkn/8viMPwBWd8MiBbZcNeU4fxJyqbGN2yW6H67BG5EzwruiWeoNsjhdJQnLfs27Z
sW50XEowIC+mSiqTSZspFwymdIjpghF8rvJLKONpcxK7MbOdHRpO3viT+n/HoL7W2RYGCB3T9V+C
ae0S6ZdDk+cpiIw1Sf7R6CN1svxf6pnOCbvO1avS2ERs/U9d5wnmjSmelhOpuIz+SC3EE/1U9Lfr
bQRvvFtTJ3MhoAdiSIb9Br1W+VFJBTWOOr04PmmPhrdiTJXR+yXJZ1Fu2o60GlQ4NNGfSee9ZzYU
nAK6rcvRmSdbp67Xc0HnZFoIiQI5vt65JKG1CZnCo06vHtUdh7/IbtplEXAdVd9IUY1kzmTV+bj2
ZaKNS8SKPRUM22tEGq9xtG0udlAC3H9+0bk4+bqpUImjYhLs4mZadpLt1uTDUBxTnkIgFA45b4pZ
jl1UcG3A/7mLCKZ8yC+9m2nIpi6XRM42yXujft4K8IVkqBpXqBXRsOk9vXygmzZpebGEmZMSitBT
0MPxnYTL3uyjquFiIxJcxowZrR/TLPrFuOUxb8mTVay5fhvXtTYm+bFetRrizGSLliZCFZ5krcXE
9+n4TBHVphzqqEFJNMRyv0IzfzDncWo/addVQaWCRQ9HqkwZjvQ5YVYfVOMn3eYuYYrNJaBgeT7o
CQHz44pAWRGcCGQqd077Tb9dPYoQFEggaWYxYZZEJo8SGm6bHscAnCmbBQEBhes/zUrbMFlx1mcr
oGB4eyc7t6gRgTssaKo9m/yx40cxtCVZJUW/elTnXb80sib3aqJDIQRAEn8Zj7RDNGHNiF7yAFHG
NTTalGNwvE9t0TDuob7kRNAqWK6Sny7NBIX8tD/kXukSoVuvHsXixC0cMavBZBY4wUcb703hspqF
msECF9vgKcmZnel0IC2Upw6KzA7/kxqaioRSqVJoJHJr/KQQrXXYvWdc7YW7ee4Zgzs66DRDQIJw
sUUMO8VWjF5iLlkGTDErhUel3xJ+RU+mBapMDzmIa7YxnQVoET4a4RiN3r8QGiUsOAbbYuWQ4D9e
CqCIZgSPKKvVo3E2BxnTD1hzbAqYmd5h5LhWg9nRX8kRnzJxUy+M8gh02BrbP7+mbqOqLgGiJxWf
uTZ2VT8MJKY/McfUkPdFHiWIbg6mTz1irT41syNFgNya28R6H66Tj/UWdTed2WsbSv47tkqJ8Mg8
gM3WmapXxRT9PH7FslsFojcEtgrkvvCsl2fr4dq5o25AQwT0d/zmtNN6Ezvsu49Gbi1YzaQoHpbm
SG66QABzbxEYiPySFS/ek0GzmwpjcpZeqCJKjsTVC+/OCdDDxYGbooRGYSFMZXFx0dhPWV6WK4pQ
ZCwTKgkMCgLSnGl+stoZRRdqA9gahfyrB078/qsVRL8KhiI967fLUMrprq9rQjMPqYrnD0f78Q0b
hmDcZFVxeJ+Z+GTcUDpD473j3cXM+dVsBtnc5RCWgF12I23xgqFZCUDRnO5dyxoo5peAVrWgesfF
gavYl0xYzjBzouHYHTfollQSmr6K/UyOUGtAdi0pIgyh5G0Rb4Lc5iZfAG7rwkpZwuvmYSA9DGhp
wphczuMPPk/rddVkq+SxCBDPE76izkCfS2yEsbYxR8cQ+jLTiioBeHvt+43Omc7lstnixMig63IY
IxXAQQNGLKGtuQlG3L+pagbudQxkhbtGbJ8ATE0OEH8vQEe1jAynRt4+Ub2a0jp5MJrw+BJ7YyyC
Rxu/rouIbSoE6sJwmfPRVr27qUfeLF1X0eFJRqci8EZnVAETMGJg0EiMdMKzxOCXZJWDkdxU492Q
TXfGW86djoPpLnVwMrCfxCXcQc1cB7kPhRBoo1OQksE4B7kAwYpQ4KSOcvS0eXD0EbNhgoRsKoVN
9G0qi7u5n37Rr8udJ+C5L8eHuNz+augF/ryMN0qg8+rhvtr2dCrKecXskyjY8aLOZamlMo8QjxQ6
AkZAoKg6XlpVGKxaGno20IlbgiLYGJFwF8oDP3oFPDyYvzBdrlkGPdXTNmyg2EIT2dfyb4VhSYXL
WSqMV2YuwwQRYqRXZabbu/BKnByUesRoNAgsoACMl3uBN+ybDI0fByUiTU0rUZVnUiPAE6WMUnev
azbKV0Jx5IuXjkuRbWKbpNx6+5pOyBJzL2mTXf4HhrMcPFGVyZytg4Z7ycHXR+l/c2owSdIwgj2l
KSHhxHmumbbFnVwpmtBlebwUk0p3QBV1K1N1NBP7XjxnGYMD6WXfvsqzLy3SV4hNjzLyZGdvA2xv
pHtzlSV4CJukMje6HhgfN4+gpXS0vxsNeA+50KFrIb8tHfGQ9mjdAJaqNWomqqW3r+vEfaS7FxiT
CaCmay+RhrZxV0E82zF2d4YNVQrGo75Ni+yh8NJbvQbKO9WO60ck3HCuU9bddy79KLsJZJnit5Ep
EMDBCIpbhqb+VafW52Qs34NZ3YzewQWrd07UntZC2xMCQE0H90Ie9IsnqSFgAhuLGQSyIrGeOxIN
oADK87EG9HISsl32+Z4W0vr82K/wrRmSfnHiWrUTD7ugIyWLSFfhVepmrWx/k1RM+aCblcF8v+2+
hdb6Xly4cMm4y98xufZ3eQY8RsVuguy+sbILRf5JBJ2eDWCfh+wSHhVF3PEugWfeJrp9Ez9a9i99
sL6Trbd1eclnmlfOI1mSjbyblg9T171pE2lGZIEXitFn80MLi24oQggBe+c/6dBVGyXkfp7IzdCB
+vaawvHHhS1OAkppZLk2GJYHunp84cwOH3I3rqNHRVanVfrn6BNznO8JHCYmU2ELYmLkMNDlSzk5
WrgMAFvVJ8g/qIJSC02MivbD2i7v66CEHk7p3Skptkz7TtN703vha7N7hcex9yTevaYdqGWXqkJx
UvakyoOxpwiW2APAtEavZyYq1YcivPz+WhCP36HnfAHyBf2h17jVPIVDIGdP3j7bmpFxggXGe5Yu
kYaaeSTUTZ2vn6d/qRqQMK3bEvBDGlSdA76BL2nOkq0A59dyoU6GGxE3Qtfk8o/r/otC+9ki3ssB
nzOUorMmY+/SKA/1RPJzyq2i4lhnU066hs4mU4QTq+Wn/GXA6+mwpySbmGSEPJSQYqS4n0TCSA+p
gL+OgalbB2E3xLWYLvn+1MCItDG/p7gHg37WKhFrYeJBOHa6GtkgPnGgqweBe3UHskzguNR2kitK
H9q6RN4iD1afbFKxGLHKACPFex0wF8OQ8W7LRCsUoWIxXCsPK3V4DDxANYDaJHQDtElEPY0qpswL
S/RMbUelQkIiFn8KlqUcu2rWVoRTI6KrZ0GC+mu0mrELKTQIJivmRNBINfElXU+Bys03aljGpyjT
SvtSflFkfcJI8MrjUmWSUsiGFATL7oQBxtOQT3u2I+6+kXTQBNRb0hsHWEdeFCAezjI5fIvqq9/A
UfoI1g+Zk4AnM7QEB8fYl19zIl0UdTGU7uZ2rnjV376HJxOsuFZQau4erzmeu6X8ZN7P/ob5F5HR
fishUzk0KmAUvKQwGd3DYqdwQI4Vhhl9eYXUlYoiHtRUafhQlH2lQA/JKlTRKOEO9dQHNRYShqhL
ULiYxloZEbhW9sUMjHNnNIsXNI6sygiMc7HfRtvetet0CHkrWQwcdZtigEUnBQgeyi4hN0YqUdrt
YrV7V/vAACHpvNpydNFWO3wYIkYSVtUlQci5U0qjwiJBUBEw5mJDrVr2jbiuwkc5yGKf6RskRKn2
0pKQot6miNGWX2y4s8H+e7zm1k/S+ZILCISpqOQqpaG+uGTP3jWS2DmnpCt2l6rdakfXOu62waPE
FXrcdcDeXtq/jkVI+ACkGvyx9D6+Bn5RfwvhE6PQjPWvm3yFybB4vqxCCs684pC1DuRjzIi1E3LP
c5vNEJVdYHrpdEfr1nOmTLxCawZoqOuX6UIs/tzQw64p/iUrfsHT1HwbEzYHlXHgv3yQ1zAfFSvK
kivYo4y34eXwIv3xUfKCfZ182SXjHSacG/LN/yPSSFY+ma3HgWAflrXtSVfN8jHpQJs9/87IW2G9
b1LIMyI4C5X5YCQ5kBmKfwZ1TBgEZNHSQIhytb/N0vH95aSfk9hivdvESCA9ghvjfVgsuIH52H3f
cPNSn6gQbp5wXvW+B0UPpzoyCU0VVG0R55Sr+eqDBO9yPyidQL/W+dxwAHZEBWSgs3/qoCZG3BD4
WKmHEd6Z/t3DpyzqR6KQGQGOSVNlz5ddzIys8kCEADcuB5KYgRqLSoVUCKh9FYEu2RrHlYqXrfZQ
l+lhkZhnPvEiBcSv0TzYE54Igak8UEL1MULq6fs2FRZtqLHSl/N3FegWDgpTTSmhh0BnGcOZu0Ak
E9qRFbajt7fecz0PaisxhElIgbUkLb2a9izerv1Ho+AMaZIVLWSD/VIoMUxCLqKBHV/+GqV4afCH
cmu1lnSuq7wWhelV5PY1tEimf+SRvX2dJ84/LSO1OzbhvxqHupAlIIrKop1reY+k8j/UNZ4hetxx
R3K/1HYNOVD4I4wcQK/RCLhKbWccu3RDMUetNCrQI581yVRO2dgh41shDaILtJkISDLvloQlSBpn
GHpZg1QzCCQQXekRd3xlEG/0kJoKpCongiS9XFicTHDhEyechqCiQYhoa6mtHay2abpxiB47i12Z
lDxpfuUfkmRLwIfhPPi0hxgUaW0p1pHF1aRMqIgfKSzEkxR19M3s4ggK5HgxkSQaaksnJZ+rtO9W
faDHldJgZolyVw9nJy8XsqWcjkzcrGR2euwaYlalyOx8iuG3H7WBLBZvEhpUuGr4Ss6qZc2fb4u4
5YQKSbqau+vYwgllCnrYS6Oi4MGrvvIRpGkvqRmLqjiisWUfYQqPehsN8xJGpPGoTK0m0w84Wboq
LWxF8QuWtW3WNqeckQq8zLKJ9/2X2od5IVVE8kLCtp7rWcMbMC2rfI5dPnC31wi/5IP8dOacBNiV
1skPAaIzhKqWRlL11xpHmq4B05Xrx68Jk6zCv5J1wTFW/i5HjOw6xpxNVp12sJyIDfXJfWn95s3N
be0wH4R6WBppK6BIU41tkct9kw+Eqw4rGJu37/+5Rh6paMwpLOqYZM/jnawtgjojdZ0SAZrTxCqS
risiUU4Y+bnskMU/aGAcJYOM55QFuh0+bYDpT6h6O8Q2anq0Wyvb3C6iu7FK/5JYQItSiZmvmLjK
CwmvNVxI91lpvGrxDwJ2tGAUTR49kV40pe8arRiUsGUz3evtD2/yZZaLDzI6EkgNYb5ML5uTzY6c
K4sahKkkKO4+xuOINIIPVxK7lk50Id3EgtKJr+3l0BKSFMkmyjwARSeBZpD//w0r5YdNgnc0Rx64
GhjvmTyYUR9E7mveowJsDPtCUaNhaYqa7OumuEreqez1KyzKr7ybJNemKQXHLqLVnTPkf0is5jOh
QnlmelU1hlr+BnvLqmIx6gmYiRPKsouJXVWXqEQacaNa10ZxRBDjK22i+E8VLmLjdUCqgBEQr/pV
0iXNYVQryhSvaw2YqJgFbRIt0T/mcK8CgzXJimoAgJsujV06RpdouvPNjdyA85b0K4SEIuiVei7b
v4aI6I9RhCrN+l5ZzhL4XVa/GgBv+XDFNoPDM5zTW4aGebPXrdBy+I92W9wO++i3xrY40gCUJQmK
e2XQEVrwmjEl/obWDq1ODaLG/DqjvlQX8dJexjsYaHrnukdRhuQbZo+VDcWs9uNApU+fdFu0fcpX
KXSwwhcXsXHoLX978Zpp4CefD30X6inODEip4zfXatN0Y69dPp/Sn1Cl2CnAiDRzkC0KfBfSYKJf
MBHajbRyTF5R7oFR2NKPmDnfQoklDR3zZzGnqiOVewqz+E1rRbGQKrQqBHcWORlaF9psqxTl2P8Q
LHEGA8JcQkdAUQV1vpyfMEd1Pntl4BtgUdq60cfsPBbRLxpVaoL1KQuVlNCBeIq8BFzpro04hHNc
x9ZlMcg5SC2RYBlyFZYCdPH4XnukNVQZUYSGuQTaM2O6xxBIFj2n5AqyTcSkvY20mEJ7lJ0qPZ0G
2ikQX8yvSAeiFlC4Ijpl19Q7IdeRpJRsB1IkvL1EzhCuDiJFtjebaDWGKCyVF73fObmz9gwsoPj2
1+PSpPpprjyKLrOpCYiNBZyKXTczQQEMIWU+Gx9Pfgg7HpAQmaGRIOY5u6BwTPXaRmLH/NC3r/4k
bhW5lUSp5Ad7tGLhMkZ4CPzOGtPBpQqsf2dG6N91k3MkciYZE2VVpxw4FMriL9jFJNBXySD8T5Hw
xi1FkL70RCpoBcTppDfvM2o2pZWoblQw2rhm/y2cGCM94463BPTm83eNFxIhYRL6X7LMzcQ4gYT+
Ychl18yQFR1pa8jY6EtW4e4zyYM38k7rvdSWKvGSXiXl287YpLCmfp7ZQ7wg/bViFOvbt+0MGXx8
25YPfYUzoonJZ9CWrj3WRgWWJqzPPXU+pFg2lu92+/ZXnchFY3/0nY6SB6Tvh8YOMPjtizKdxfFm
BTjloEpAmGYTjblkg8t1HRXF3n2UZFaCJV2U/GNG1cHB8OqZr0tGPdG93cvuUyDfSEMOKYUTjgQP
KoNY7aCxVzDYRboUAzh2EDIgLRIHyCtkRi4jtBEkpxxvM4hDR3EN5cxxaY/Qm1vGJoEnqCIWOq8Z
CdLnCdNUVWxEnQPrCTf/rJZOSY7ijC8DNWdf1IB+jJE/5m1d3J4qXfcUrYX7KEmSia1pEb/s4Dvx
65tZSKouffZhJZQB7HFO0/ySXH9VbJDGsKyFKpiykxncalrMRCTTUNK0VRvSKslFk3LyfxjivhRE
600NCI7hEALVw4F3vD2iK+79uIldw0uaoTc8XfMeEjzIvvqx6xmAoXadT6FcOdNggoZpexTOrLkT
gjkMl4pizVrJKXgZEDsFd7hQLD2M8YwJ0l+eLu02Luo8a7nPOjMxC3DkPYwhC0YtAzSeWgXx4Mb6
BmGMBOWLlCXSDFS8O1IVtxcb3jP4LUJoaDQJvxLO84UuC0nVRGib7xiCtFnlv2/r8L1tsaCDzXPk
zh/6qf4jAze9di3rD+ayfxwL1gHyTYP7wEeotRAjUDTbj1mUPSlo1JvJ9Xj7RTYI9+JFBtYB+XY5
VXDbL1Zq7s6Js5oa56Agk6fIEoxAqm8HoTFyQmhkohl8IkzDir8d+nHrs1hKKfWNGAr3PY/gk8Ea
KWEPAze5xRq0q0VLIsnDXKKLR+9vPFJvf4wz6CMcutyPHDAYpJbezGGbEx8YjY5BRinvb03QDh5I
fjcOERAFhrZL92xoGWkPNU4qIVCYrUlnoDFnUENduC4VEsvbi9aUCD+NYjpJWrAASjdVuLEfNS6q
c8vf7MrF/ytAjOwj+Qp7/N+73Rct0GKLk4VAGon19faor1dhIaAvp9d9+9pOklx4yxXNSo9OQY39
cQHuIdjfz5E9UXAizmjn7d3mTg2rsJjYzz5Iqa/qQY2hOg9hy4LxGHuXXfXx1ueewpWpMYLqkjoB
r+sKqhdbF0ykOgV1AlK+qOhUg6LS6BBgRqI3lW0ap+88749dM39Grnah3ji3Jjw2B95D7n3Iv493
MSarE0m+zyk9U1rd2nlvZ4kZyiKBzMh0Zu1g4h+kOgKcvJWTSNmOKv7bTfJtduz3Q+L/9fZ9N9jP
Yk14Aek7KCeIAYJuPr6uvMwiv3RWHptWZghcqT5EscvjTWrI7SvorP5LHlQd8trIzJA0D3A16iB6
s//YEzuvsKL2q21B+FHzjURqiRAAnnognpp6gMwd9rhXQYZ6XBVZIl7V1evXFaYizljCGh3GcEsI
qzLVi3CjcKQqeHLGrVUTEIbwjNki6Z9jVeyUen/5Nk2cKH9ISJzOLU0I0HwzuYq0kQlnDPfdF38T
flR1JXpW+gv9W7o/zUHTiOO3b/YZIM7htkUokRgNRdrJonqq4m03B6vOM5W+LLTypBbu6luXsM8V
eY7jTpP4StT1tMnrenNbxeV72SRetw3hUJrlo+JaogZpae018JvFS0EvAOfwJE2VlIoS1+oNUJDq
Nipv9qUfMfNcgztxi75KH6qyZpSWQsuRttK0VwT3X12Gtc+9AWzqWDNZ/X6CseV4pVlrfwyqmA+v
B6XEta5lJATmAZutWB9H1iud3cb9weljUv1Qmyh8I8I0rLb3X4la0YXpsngBELwvhaNtM9nWbgzc
RxOLv2PJJs53AU1i2IqJtkVEUcr0Bah6OEQaQ2v3WFdi1UGQCMgyA929gDORq397yZwr3nBXqTNk
56CAW9w1b1vRhcc91Q9MVucV74DIsDIjcBdwSWUqDb7GhI1hTH7DgH+JYKZ8e7Vqmaa2YTa6xnOC
qoETmclg+Ae8ifbaXLSkZAKcdeBoXNfbF3/ukYeoRMQfw8Vy5iwe+abx/G0eO0anXoe8Y5nHcE3t
GuoPgQ5EU8keJg2Z5IoGwCvGT8bIjn/S+DOpLS9c2CkQ4IRse0p8922yClRz/qQHH9abjGqtezmh
M3RZWxRPlGlpWDwbmlh5TnSp0mvIaDOSNqHc6oh6c5ZyWO6vty/qDO/DRREHG2GaTECWFkcEZqa+
iaPUgd/iscbcLfSIUlfrBVERJPBQEpB1Nbx3iu2vOjbMdsz67CYEFaKtd1gTRsZEr7fzfR7E93Na
2zd5RaCXObkBPd++7LMPGVkA95HqnOe8qM+HPmzCiaBFU7QpIckY7nECipaTiiwm8ks6wdTBFPyC
byuJQqyH0Y2AT2i669vXdfbNwVpFlgj1pM2udvyMmUSbObk12mRfQZcm06dtYTN8PQd7S/808XAQ
mEbDKPSeDbCzo3e2lULlAHuqn0NPrdQRv92Qd4NWjNOnYMgUDeSthAztdu5vhnX19fJrf+JTpRxS
te5Kyw4A5yxuarTe79f+tp8fNbnUIOfVnmnuK1Q8Gn8hZ1jyoYmd35N2uKvbkfnTO3y1aEI4HiPK
TKlkjCAHpN3zy69v39xzDx2NvU2pBr0u4fri5iaELY1hbh9KXBHZhGGrKdO2NBJ7onNeOeCwgmbk
q06cmuFG8i+p8hJ3ell4acqVRTmjl8enz6GOxBN0fF1W1m3cYl6zGCH3FIUqCZ0oL059aCriqmfc
MuDdWHbedbb9twByo61h+DzUJCpRiLq0RL7iEDUH8B3PAZ7W9MYm189fw4HrDTOfRFxDal3NI9PA
hT6XKMrVXmiqOQOJE0YNxd/y2uU5BCPqJ5HFlyiWMyoMUOgYASwCdkkLludDmIzN0LBQJGvTB60t
vP5ueJP5qxubhU4rr3lLMrX4mN5eHfyqeoQbiQGRUurf9cMxSXQ0w5hFCRtaXBrxU0MWRxmXRrUl
tFXwv3Bj6cJNQV9wbZypr3FDYmukBTQsDcW9oOHhn0fn8G7F8n+TjhcCGC3n4Mxk482Z5U2PWdHf
ZB1xTzZiMOymB61V8Rym4+9uZJFlCogADm8iajz/yciAWBJgFNhNL0oUz7RnGGs1NJArOxXUtF0f
Q6SSuNDV1l+praHyr0l9EtEzaEbohnywJsAcEX3qwScK/RVMpRC82Vo9D6vxtwiP6NtvvFFXLN4s
pZgDlYb0C+gTjt+sqHNGP6wgaw29TzyC2BV0Bu/qNaDaq4ZO48/U2eqRih0SM8zgebyW67sf8aZg
YpJVbJp5fdWsXIY/XDrgjdfs+Go14YinjFJVtoRFWzOUXrZFRTk/iguSAEh9hlcg2tTsI+GWaxs8
ncGr9CBFzjiXcGs/htmqI3RsIh6TqrqDAabaM81kThIh8kiFYKfMuXOn7D6sd0iCgR6YnTzPmvyN
IviyteLU24rnVg2azcut7JDFR4HwcdZbb9of2HvoFw69O0Zd4mYGh2abV70i/FKvkgku5TyTekd8
MbmdX+Q9SN3tNQTrx662n7dl/9EruFjVGfkubP45SOxyuVCfgGAID5amC3r5Ng7aFamT3GwhnGPK
1ZLCIlWFmdskxSdlpx3h82b6Qz3PJAUYtQQtPVamy9Krk3kmZNQwkjOCjEadIjj0eP3yhHx/taP/
k4JH7kStAI11kIdSaJ0kofFERCaQvfDhMaa6YjnLJJoy0eB1UFTdYAOSJlYLQ3iv2KwhpGnKJ8Sj
iM1lChzoy95+A8+cuXyCmNCKgCx5tICLhVANRLmvNsq1fYlsl9b6lRHvsLArJ9PY6XW1FK6pr9mu
gNAAzuIHJLO4zKoFpwCtC7BBdBvTQpCJLovpqmncpPVcdoYQKz6z/1IfCci8+yIhsDE4k2BghMAT
nIXU+gOiG58mgB1E0vYixtW4U04D36MonwXo6swaa1r81GWtkNpjcCnlawuj7tBGs7soY1tqQkOA
VSgQLTbsqCJkeWfiaoRhdU2HGgylW7FDecN5PYzgQS1ntdScA3yskA5lslp5m17lQ/nu8ll4phh1
Kesp6jGEYFdevhKzvd+745rsizSpvsYRQaf0bNfagHZxTkbP/sG8xQy2FVAy9rydmkdkpOKw+j8Q
E49WBMKsYi+8rrxoy/U6SMfp8UkDEbJl5ttePDONIX2xn4JkEqWBNpmXaHmWA/ytY0gAMIfX/VO8
Dx4vjSeYiSET7aL1OO7SPxUC+UrFmFg6FB+CNsVNas6G9mHNn1PQlWga3Q+tD2n5pM+T/sbWXBRK
MfWuxscGz+1F6+veSZRrci+No2RJI8ieZEvaCE0Q74gYS/VbHQCww+iIiJIw0paTtwSUkkCLfcfk
lCB2kDtE3QlTvK5Ld0egKesJjsrHzx6vWTuasW4sTls/vBa3020RzyluQkiRgoi8BFQR0brrXqfT
/C5CiK9EfW1iOiwZ1fpdQNUwI1AH1KYz/zOet2Z05WHTA4jk40YWmneELpf1sOeOQ52FlDtuAPq7
DJkYPNjNfibvymfqpW69Xj21l2O1v5Jn1Grz242bf1D1KDRBmyAKp2vPz38LshWSUKhY3uXmmm79
kx4K3skv4vY75lWk5XgTNWByoLQmJdin1h14eefqkjnIaIaWK5EXSd53zsWTfTxKZmeTlM3usU39
q6b6j4p8NcevcFrOtErLpgpnUTAXAfsxnxbjnz2vvomkFNjou/iKcKfOFtUJzLVUf0ZfgoVIsqOx
ZXaa0v3VAtozK5EqmZrAv+pcItV0dEmjEbfIuvyd/e41Ms7qpX9nIVZIlUjhEaSor2lVcCId5I7m
GBGWKbsCzBQbINXQYQWoQ1fpZjhMuf8QHBi8MyXR3LAV9uq+Cue7/2dtdqDMW26DZFEaVSqI+58f
OFh9SFWXmf9MJmc8b2y7j3vT2Uv4oXwwMdtmKDowaz2BBfOOif3WS/oqLLL3wZ2QkgowV8LHC9d1
Wii7MbU7okZIDIZZC935Cb2Zh97LV+W0exza7V1ftJ9jEZpTDo374jiFSPg4OJvyKqhbQgi5MtJf
FJ8Rx9Pfh7Gw8EEc7t5FNvpMR4Zml2AkpKWEmXIuHl9du8rGtZWUvUH6lbCqLc60neIxMPfFPa2m
fBzCt1VE1JDNvsYx4lKRO8KCRSTmbQcpfJEDOiUpmbDNjVM+J3rQJchktb61Loaxx+zKmx6vH1LL
RvQNCus2kMEu/31wS5r1Cv+jAbsqICRkNS5zFPv/rrhRogBSVYyIrLXFM833Je4aq+sMOiwjmQkL
A/BQaL+aWKNBZUfVWlNT5jP891VzqtZH5Dmd8rcLa804qhf7DRdlMwKPoVdQuwsMc9h3VrjPws6w
54KOZA+TUVLMbsqQFX8IHwo3JWAIFoPwKxMuAoxs7GIb1DtZ+me63V+J2TU8k7Zf0Bz5FZWUr6qx
xbdGeC0jJEWtSUaWw4XobJFwR7zwwC7NUWRdqbjSt1ZajDS8+usU/SGGVFPGdRgaUQmzXowokMQd
YxCgnTFZZhzQ/laiIugSkLmYFD2hsEK9IBZw8ZfwaDLl4SUp0W3xnh+kidQjOhTHbHyw/Qz4lo2u
lAgdLbR2vcmumLvkPZvceDLwws4lDb34o0iYIQxu1hIJlTp4rAjaVAyY9BEybuXSyKCDMzGrEDiW
zauAClAGA8ETQDRGIC6sUP2knaJb5fcY1038L6AtFz0TeoPQiVRnL97faGDyi71tDytRM/lE4wOv
GpuBhJoyN+kI0Phf0xziBEK59klaD4VvaCLyZb2VaVlPFqIsl0itkgi29Hhfyecpz6xp08EEON/H
EcgNjqLw4MYp/W3F6Q0Pdsrz6GAL5WbqxJwluy81BM8IHaQpQJqWq6pTBkCjaYfWUOKWkAbplXT6
ya5fd0TuQ8Htg/Yqi2aitPHI0PjqxBKEJKhGVXe1YqtqQ2FnW9XlgH04BZGHfEe35V27ffKx22a/
h7abX3XTUxr215LCaBykrNfqlGZaVZ8pHeoEKojxfFDZ8e8eK6cFsj/Fbxpl08+HRjwMRbOK20el
/kmqpkQII/1HTnUlJkUMpj2QSEZ1Awf2LNXibDHGeXbZl7nBhhmTROztPcYENR4/WVAoOEHfhSOh
Fli0plbm91a5cbg0cbAF73Zff5UJSNtDRWiCVqG2DA1RFwnQbSBKuXWdsl3lainQMgmq5uZ/0qVr
aLHATKUY2zOQNZS5Igq0aUoaYUYrIuI3OXYpcmOP95fZjrdGeQB+qUrk7U9JeB0L9ORj0ruiPmCs
KEFixwu4jbdu0o1de8Bm5b8jIxjXE4Zm26OsSt0suTJo0lhiGIkzQo2lVFDI2ODl++t677JBZlAZ
cU9BpPeyXuHVXLd5f9NuGvdqtMgm9sY0uKGgbsmVZn/zCX8q0pY/VDMJuojVH3hWJ4Kd3ZSoTDB/
vlmGX4gX79r0A2PmXKcWBSzVHdNsqJWb+qtZ6xFbpmcxcTftpeIunO7aCMhqa5NfjRE1iIYvk3LJ
z6eTd+NPa7KPWXvrq6Csy9tig9a+K6Jvnc1bGiPqJJ7iNi6pJGESfNnRtoDM4kqKhKxfP16tr+UN
qSIk6oVPl7ze+uynwLaWtMJhXl13fd5fmZGZQD85o3q8yfaYnjCu0PZb9vXG2uXXHsEhVz4KpevC
IUFoh/68bTlU+Auyax/T0DjwsXyH4e6WHTy6G++3TXCVNnVMf0rbMNY0pZiLP+lUqBvJxUUUGzFV
XlXX7Z51NA/cXmvLQVZjSrzyp315taq2/617/jovg3esbP1AjOrby+uMoBPIHwwcUoGIQjKAj1cX
yT9Bu/Y328d0gDmjG9UhqWI1zUoOMcE0B9GCWpsUN5jgMjl29F7UDCsS1qOXStCZ/BkasEmgJXFP
+CaS68Eqrto1z85KruRuTFP+GvocRd35ckm/wLA5+p4f4Dq7qUJiFNQmA5lEkwevKG8azfA6379f
z/5vapblMDeO5Bwn0lBeCQhXpTqvuKOySV6O9jmD6XLPyBmwke/C5JwkeBb+3qrmkXv2ophPV3yo
gIVt71w8TWqFSknzKSU4/XXXTLAJ/joO0M9qcTSCpbAJG5XoYN7BlkulLuH+5QhKw3otdhCAJoox
jEwB2vQFbct2mDR1OzTG3au0nXFXf9VkJxJAP44ZygnkQYCNzyr3JVzSkWwiz0DG5otx06fKbdBN
WmqfD0sOP5jn8Zrzdpt+HBqvNXbOGORLkiU1o0qbkeXUj/bvx+xaGqtitq+Kfn+vOEcD7WBPkW1H
PbQ6E4kJhGnpv0UvSYqiJM/L5oXTDkXRfn7AWyJdJV7K48se1lNsZUPTUmujdlAUAhWBakJjltSx
kDjvm6b/NYl6xORfpS0ZA8lv/FsLd5HUMVqRkma//Rafmgi5NOPdRgQIerwUiRDN25RBXm9NnN+I
6Dqd8XlOVN2EjMYN5hjAFbgTghrT8QqcjP22YZKrPT7/H2tn2uQ0kn39LzSKkLWm3tYOFAV0U0z1
vFEw8Ee2ZGu1JUuf/vmdNO7BqooyM/FEdFSzFCBLqcx7zz3Lxlk8dC7lZId6FjzeqQg1FBnCJ5T9
9ct8fmJLoY/zHkxsnv+z8WyZFttNXY2N7fGKWg4lK44MVVW6p8bDFcIb71RedAwZBeNpwGRZD8xy
quWIVWb9L21BFp9iR7WznGyADG8UhgDFlWZHghsXCz+J7qo0/atl+is3XwnPJ8D0o+2CNSI5WzO9
+DRUlAh1ZoA+b7R9s85Dd9k0n/im+2GHxauF6+hjheIf2PwUUTTbAsnFl7Bk4UEKdEpBESZ0haIN
llD4fcjy57Uqz2flPAxIVcQ7SCIfz800/WVk6rbquEpOKYk4RWGTXvZI/7ak4AKKXcDrxc4uOEak
bDv/pJTSKrGG4nyINjVnhBLPcXtdH3bEEkkw05/P8nN/Gy/JfTzssiIwHzXc4rzZaoE5p4hPWgoW
D8CJzmBApra75ajJIUZJiPD6IvZeujBItgz0YCYm0FRnnY6zaTNvv9nXYEw8Wtj6XwWHmwyXrID0
6ByDka7ZlFfFmngnefbGy4akJcwGL908rS87iglYudQlahiDFa0A/JX6gnsBTsi8vFpC91lkIHLl
tl9fwQAqMT1ZEA+wQYoJdEyzUsN8mxiw3+SLnn8lp04w02bFQFrvRv8kGp675mE6ZMKQK3khO6m4
4d9ycrz6i8X0NWs2oOH0rbLPm3pa6aKnPuyMw9jeOpwYx6dMo1wRbSdmG+lXiABjcNwM/x6c5tGX
qU6UEZKdC43Qgbhp7Nz0T1AYgpHSkKxI5Hohn4mWCixwowISqOpuWGTFTVEn7mVO+MllsIJ/wyJ8
JLXvisW5uiAQs74eom31KXPH9KpAwFZtVCuOxIn2HLH9CCe9Mikb3qbg+O2QBAxo/KgwESANS2qm
zg0zPGGp+czA/e1k+as2EBAAdXUEF6VrqfUMTCyeDFC61KkdC+Cy2nDJQ4jodeDv2feQIZ26aNg5
++1VxVCo63iaZrFpOKyQwnpkr7UlTyMolO6xJCm0hZHocb6tqSvlSBTkstKuuXfZmh8NBlrupJFi
RDWbrRoPB6ZodfDWK3yicjVNG3bCMFaC0elxb7J+50IE3D3ZghIMzK3M93hFw9UbYAb29Yt4pMEx
o1lg1VH0d8HAnHAYoQ5F+ArHSAPQQ+6cd20lelOIZQOAqT8hzdZ0pfToGTAiCy7yRoibA54bUNtM
Lfcq1kINFvwbw3oXfZySZPWuWiVoG/26uVqtzNNm0/0xxON0gcOtuS1Dbl28ApRZAIIX4f7rYJwN
t4ArMjueImoovpUB/QATmSjuNTLMJGdiLJUvGoaLIig/5inPNadZI6s0u2ljCOzYeiTqSZaQ0t2J
zJQqh0i4rM21QzcPTE2oapm2DfkgQJfIzZ0VWmaiFN27afSH63/0jr/NBndTf8oWahFSln7G87kq
YmShIN9O7/7IF8MjOvDmyh3Nd4JbUBXvinOS1+fqIAGL2oU5uSPG0LMJZR9s3MbnAx/GDLCC7OAX
kCqbym82gxJGjB3oIRq3htzQwKRcg2AeXPTMsM9TqZ5bAOqiEPpTMILHwvQ8rXZwpR0qf0oqe1FW
yvgTvDuiaOL9GbRcXUIWBUeBGT9rLixDNEkDNdWyCQEytqcidndsO0ZNszDcYoueCxcDC5kxXhLc
by2cAA9kfVyt0BuU/5ngDSv6OU2NdQCp5utxkmqZb8YBJL5GxjSgOjJchnyN7Kz4LMs82zgAO+Va
KfE++a7uwdcvUJa/fiyYZ+Nc2SLQpiei6XKqzqvDfVL7qddVdtTHNBJnGRm7gvxX7CfgSWIZFSSF
m1B2itw7uLkFNLNuBFihPLOcTgY/7I9Pco3LCgLu6MuzmiJCiCV/jwl5Y4sa9ymhh9V6egiS6V9u
CNEZFawgDSGKchO1pQ/FROd2bPv5rejd+ZK9z4HTS9MJ8rtgW84d9isxhdUGyORH6JUEd1JlKcSp
S+LvecLmohNVtNIjZ/wI8Qn/XKXMEpjAMYyWIEd1uKKAbJlFe2h58aAjVYStlvYOTUM1cLJ4FryF
GDD1H36w3mTACNzBOv+gftAlmOf1p/TS2Y3fIek7ISFgz2czU7OBMp5W5YHgAj7UhSyyEiUrG60m
d0p2lZ4ANOvRisYT/k8BrxJSdDU/4cSRY8vrF/ZSaSwjxpjroqh45lvsDHnCnl6Xn6qQgyVCCF2M
NOJMGEw5PNEpf6h6dsosNBy+tX+rWatOnSod/yzWxQrzmZ88G1y3VkH8aRvmj+o03ZydC12/IGAB
/5rj64PI8F/yM4UYq9EWQCdOx5h5b8dsCeoAn5+X6/XP+ZxPkgAjMs4XI4fi7Fn6SuRtV95+t/mE
Xcv1blxxs8FI2C8Kb3MxIPmfANytP7e4UrAjrTcbNbvVglPxuUnqXtr8ZJN+LMryvTinclCXr5pb
gOjAdISwWn7TJ/yN+k/d6Uk3rU+AVyuQiTimc4JsW1GrrrarzSfdOQrsHwF8waznONd2J9th4RzH
7PjMxzhAonSQe9EpugnIivmm2hASXAGTdJV7cLzXb/RL5X1C00+XTf4eUvRZkx3z8m3y0V9bGqGm
kKIbaF/S1K8SWkJ3LSmjtLimhSEimqMmsNxLA1RHiop5L08DG+Hwv8wjlQ0Ia4/KCuuxKPBPT5h+
cutd0nbrT7KX0+4oczRN/LIJaJOZjKsUIIPtHSKIy3BPLDBNvgZrWsPtqn8SZcBb9x+ysT+3UTwb
lnJx+N7igYI4MfT92XY+beqBAW9Y2NtXEYlltSYDBMgDLIGnnXgTmJJaJPm4ZbqmcCkW4E7sOKKR
zkhQ4qT/PelRMjmknQQZgoAz1j+9d/EQ1aaIxvwTpfCTxKliINgdgxbeGjdlEDzQVlR76vuM9Sfe
Qbh90r6sQOmJ7rMuF2/DoD5rafQMsebiGPxJzUdGB8yX04srU89vncRZWpH4ka0iWrsaeqvmjNm8
yJmSSeNYFXfROr09HjhUuwj+tk9WwMWLZGtTyEueWd/uI3PuOWtAevo2M66KPGQsSA/p1mfX6rdV
HTiOcT4Ge85aiS1MBRe/w80VrYVW4dFJ0uYE4RRn6WHRnhAbyMucmucBuxcABBIBmJuSBYm6jAnH
6Q1sx8H3io0bfhwGdAC05pyLGLfgwUodYLs5XVyf+2+Zif/zGPGibaZ2cK7Lntyx6i+tS1SAuBj2
qWQ2ZzYYKyv95dZhWWWIQrWMAgYw0L1Or9LhITs+6+jWbdPsqvC25rbyGTUQwkN90tA8BQv6Bm3u
dg64JU+uYnpOYAi5QnAv3Abllp39UpwEnfrgBiTU+rAxu3W22+vpjTtRMlrGhFBSEiifbGg4pU5H
HQaAxNFQM41j77DutT/VE5pQaKYru/9qz5mtMKoqhNIpWTn7hxwpj2egzFIEOFtSDulPKi5tuQhm
JMSu9XELQepQdsXntWnfLoaLXbm+3O1qjM4epyr7bDVNVLk9WQ0+ZhgxNBkJaOU1KT+03NPFN/2N
/WsloCXEy5qej8Dp1gWb3Zm8WL/DmoxZva7b8oWIidOKwymaqACwgZ9QuxWtyGQG4EXoUVfAf1FO
6cigRPJ6yYOEjAxFxexqg1CVm2DW+AhS5ch/y/r7JjygYtRjAIeucIO61COyDrQFLbllCIX4KTGf
rfY8sTHeAHLHb+UVB0nrbdG1j1WZfrF2NnDj2wJcAsUZJWbJP0EVb+VogPKS9mvP7glCESlC73Vc
UYLaIb6tLJtNhc0SQxDJ4YuEQQ9j17H6tllWzNYxpPxJ4OzwjCn3xWeRMiXOt6AqBjaKrrPj0bNh
4XMxuNY6FYurdxIYhhyR07UO5DFCbI6ouxKED2ht/wZYmf66OGIXBTVyAKPNxMSIgevAd4CRCSGA
iLtuD67PfbUNtzhtLQOSEgThPK0U5+7THY1LFTbNJIeQMZIHrJniLxNbmCqFWVEV3JJfXRTKmya5
mkRkyQn40eHn/IbrfebrIYuar0RO8/XvH5BizY/5ar7yO4f/+Blh1Avvok2hDOk3/w4/P/yYb7N/
4vCbfOX3Dz9WiLWvf8C+7rztUMni6ilUkrlMboksdzf6iUGi883+X7/Dry6hSyntmq9+fbVwLgm8
dvef9VXf8I2Ya37QDfoVkq4PX4sem3kGMO/JOuerIl2C2v6kVhb13/8dQqv//ik/OCSbH35AMvUh
C7trPx9Sqvl6+A+PGH7Qj0qvJrqar4dfmdimFVt9+MovE3DdbmmS28/Zxwys8hh57XafD39CsxZF
nusPHuKv+ftoqvhdPMYOX/kp/zmMDT/ya/rhMRSd53oIxuYXfvkdnK/4lr+DsQ8/MMhWsrvD1zNn
gdVT/ucswBtPhwFvR0AXzDBxrqcpQ89vemfDrU6T7wJ2wDsFcMnoEiL+ApyRWtfGbJkRd1V3pFU3
LnBbETc77DUEBfXAqa6/YXydA0Fa2VbWMDpcaRRdLDBwzJgWgFV8pcoGsmmB34p1nWH7RlMJ+TEB
UcWab1z+y2oTqgUAJyQoSjaya7KV98Nd0DrL68VOvLvO6d62O7CBzqO3LtbxFVqW8rIsGWErt7oa
9BeMq+SmWPKb1URIW8L+rF8ufLBY5FwjI0jV/mvwWTftemtRT14DECAhE0gNuqr4VnCKXhabprop
tgkwSNvt3tVhursIomh50Q7F8KHIhBYv1A1FDOeLXthboHZ/5E/YqbqEi61bAOFNTKIHMuwK+KdA
WP1lYLCHcrCH2ta8ad6Sqwr4fVvXMyUJGjMhgUm/9G35za8hqeAFOvpuf1cPzVO/obMc1ooeqvZf
mV4AMgfgrfHAAesuhPQDh6p7AfhOr4IVfzPHKP/8im/1R0CookIMCMs6AIa9LF0gYx+YBWNLOuk9
Y077N9gZ9uAxecfrqLkqOv4068q9tIV+kQLDQhygye35FmpFDP4X/HXWWzXbTj/sOZfoceUw3bfI
C3fT+i6vO0PgaV6hQqTdLfdfgX1wqO3/Kiunu6Vn2P0FU5Rqc1yVV6Zdbd+gCQAYXlKMbkAYsxBU
VOwonaWmxsg128Il6Ei7cwx6NHcJFlmBkxddvAC47Zq7YA19tTDQnIu8AOmP180FHBpuOMfHRbcL
o8s8R+TjJJF/ETaLJ5v2Og2g0ys+uVtyS/I9D3eK1/Xncy/jyQGgd1H8TrRjZM4h2rBy+l8OAN/f
tyWjyOLe+laqN1DKoHhCspiSZZdkm/IBHHzmZsIUaU6tmET3RAiOJGS/4dB/yqLkykK6KTch3TXm
0mBjceW/XFlZ7tdxHfXrBw0jRDYYCtQuW6QZNdiYcubgWsmVWRUQs7FHCxFyeEpsbwMkaRjOT3aN
ZKEnu5eui9RIZj0Ankz0Z9e1JdsCacP6waR0TxQdYglK1qaGJdshfAHFEsJG7cQJ91NWTD174IjR
rSLZlNhlGxef8kV1LRr+AMdOvyZgxmB9HgRwUxiyFkWPaKZ9yDBRss5u+fDB3dxXwB9wkZULNyx3
lzb0ZY2ZA3WdW2Nm1QP6/7QUgpXzqcfvSwaEsmaQqZ2UNdK3KVPN5sj9lAWJGS86uUaRGq1T1V0L
FJGbgLjfYhGKTW99SiBOKmuuWhCE2/zMjzBLHOxkAAVoV176OOaKQaCFIuqCmGdhVt7td/1FycHt
I4/kntmXP6s+vr6yZ5ouu35CLG6g4oYhpkxzOUi+7BkRjfFkoRcXq/dBHGHYHlL5CbmzDE5CqzIk
kvLQlscU02Ib/KRCVHfGkrjwlJr4fX16q2dZst5pMl+/3lnekr1eLXOk6RFgemyJEL+sd/bqofNX
RfqgPk4Ih0BxEWG71Yq1srnta0sfUyS8MWB+VQUSiV+P7WpAeK2nHsWLPgPcyUfZ2FlJAXr0ISU/
B36h9im5BAqhFCAiByJltYhNvmkjqFO7T9KJ4077VvZFkhLrGVnB2Fke90yOf/jMwE20/gua6mBO
/C2D7aJf+x6fGY1EltCBQdwllu3P/Xp9tdxXN7Gb3a1WFXxK2iPG2+pyNL6VdWbgoT7Z4uyD7Blr
r6ukWbGbssxQSEgCIySlHM85oc0IPc+veYamOLnbRv6q554F8GbBAORdl8HwsH4WUCispWiCCg+2
cAYTgXBCzg0o35nco2sqfeQcksqgeKkvFXqgHUvN4Pnknpkdys+rFWQmTxwfy6zT3SoHd3Grer1E
CSPTu/5JyF5Quym3a/jGxI1JOZNDaImaxWQBTBCiN2QpcDBQwuXQpPf9RAa9uI+odaV6sxa5CH46
FGji01nFc8FElsLZesjKKF9DAQjOYilky8MGJGKW3WSowtUc9aiLFFWRn0+CF+Y226Z5i5Ag4+kB
9XXOhIxbcrT2feo8SIs4LBboDAUyIJ8/hqnq/RA7RGkEmoIwA2CkTpssHk7g+G8VPi6v1jZAZ3fe
KuqFAw5AGG4LSL4LY3O2kPxlyGB+XTkPOnqzmjsfAODIhxxfmqACkqPz1bRTpUZQojNclx+LlrWD
jdUUK34X3BqS9Osb0UsbJ9AW5uh4tqDqnSNyuZsl7Y5x+4duT+XIwZsZKmbsxDn6mZtXBqYQZEkx
1sRUk5WMLMFkHlSthqtFv/2SF4uP2ZL4S2rACw0SRBaKR0SfwXC7W093r1/ybFJzWOWCl4gho6uA
a3e6yv223ZSrdQTJUCZTsPelCcn2ENc4kOhF3gnlRDLyxUCak2a3GHHZxt852zNQ4vfFVThfK7x0
K4GsSU1V1JIfzm3hpiIOd5QG6YMkmq4/fdVbKEvJQtowziMxwioEzjYkkSXGYJtbzbRLaEyHbZnU
0DZuQgkwyoOSBqlFh6HR2nmiz4xuZ++kwj0YAQBdAGnPNSJ9CGburzb3Cr/TboyG4a2XDvdjPzDr
o+eWczLoBjvXEqIClOoUrzLzILt54UwyyNDJKehmSsev/F3lZeM639O6Kt5st+GlD03Ir+mafsPn
VQ969tbjTYlySaAGxgOzd6qknkr2+31xr6mQPD3EU0KA8CYr0KEvOTk59EQJFkVQh4oG0pbifYh3
ZyvQ/MuKrBL/rdWcr+GoyDGuXFPfx1s2c0XFn1nBM+b24cZT78MRxTUBYdNswDH5+x766LC6z9bB
mnMYHnXf00UNkbsiiLv+t83cygjgvJoi7r661MCtvlUuUKg+jSUXhrRF2qi7mpmMTSrAczoo1YNp
Voscu8gc6AEwgIZWvS6UpcuqpScVPVdvyIEzU7FUu2K67bZ0Md2Szxys6NMC3EEv3YJeBOSPlm5N
39mX5u02ZRBb5O4dtJyStoUK0DRqR020QmDbCv/jGmyHFK9BN4Ny8UM6jm4qqhtk65+zavrR+vwO
xOYf+apobp1wggeTYx5MTFl21df0kBbwmypNpsWJLi5yv82v0MjCOFnQ2fr70LzJG1BNWcMHi+lH
F7drRpkibbT8sQ3Mx8toSyhuwKhtyYnltmrYMhhA8dqF4p6tp9sqTkANIsRhytDpd/zLoKLQS9AA
ZQHKkNpjBYN/2tgyUWdMKSI9CN6AzyxCkUf11xqdkEEncUPTXNQBcPc6zL8NUepdLBZIx6l1OACL
Cc/Sireq7c5O9rwXjkHkDgyfIGYId593UWZZ1EukH/eqKg/Gx5oB8XIYphc6+uXwydRYncuw4XtS
+ghQI52KGhJI4iA9ZUaGF/ISrlAO1FbwAJ9d+iKRS+Q824tBJTthvXttfc67aUapPbwhvLKeLwMk
gJu5X0/dBRRIxepe7chuSm+acD3YOao1a0MqFSinHnaJShJbpigat2PhicupEUxO27jvzLfESc6d
mqeT3p9XB8tPvh1YLM4ZiP2uQhSS7ul4QPB0o63D3BQh+cFQjFIQ14+bwNAVismJmojRtXXTRLN6
cNGkcsVFSb2VYgXOdxgcPC/sjpCpYVRHaE05kU6Pyaldb/dZHaxs2k3R0EN0C4k88GZRUWTJJT6v
dLlM8ou6h3DOGT/h0yGuufjr/bC8h1t4KWsniWR4IJ/5dbXgbyWYcQuWMWQ8AoGx1pbxA2erPCSH
ZKk6+VqqcJ3FBiaJS14lBKc3Ir4Vbv1RDpmaWuh7bRIGNFKrJh95jYz5rtGV6/h/yIZp2Ejgp+73
W0d1JmtSa4zOjzs81gaVAjt2lYHBKnkHYgvZ7AZNHWh9lOTl5GxVmsdZZSMjJPF9+i18aM1gtDkp
GKKjMnwjuYI07aJFaB5v+Sron+M106l8wTshHV080lMytRElN63Sj1W0vpwQNvdcvyjd7YJb63NH
xZ4Qe8EJmQCQQ2blC7x2Ylj8o/fTKjA5B4EKLKBwnZKyS379wJn5wP5cr3KNU5Q4iWjaOH5pN31/
ucmXnsc/s6fWVxsDzKLSSX6JGW4CEkK6fv+nG7N+B8xM1c7gkq4wLA2WaBGvLf0Ign2wg5GFoW03
YmI7UgDwf5VXDJsfNd3S/Ob8af/yjiDKrxeR97SYA8ntrvb2Ce/Zh66gvd9DpsiGJzs+ZEpgsI/u
4EvoWjPswtUWH52ZbFwgpaJaWxHD/mvmx/H+0oDgHgbyM2fZ+0Rw78ZNlDzY6K7Ov0GlBFq5pILW
PFZexRoWq4K2XRVNLXKnz13NakVZIRMEcaedLW3h1v8TYdF9DlP99VXwUuEMswbCXhDSKlHyna6C
eOsW3Wofr6RYu6kGlBUQPkSpD0CjrXkg16i3S+o2+3R9XkqKZtnVTgy8dYCdt9yKTglyP+8eBn0c
XD5sc0ug+2V1Ohn2Mk2/AxjYizfDBhKxSvFSFhgiNkBQjRdKa9dKtbmYWBSoRVF8RbHnycv0EJWY
Ql8kJBVhRZBY5idfBgXFAnoEE6kmrFK92tKHi59h4zNQNP39+QESjsR7e6Qorg4SkapE0GI7BZbE
RH/e+sBoQoMAXTPKPmFjgJoWj1RlimQPSFoUFU7kdAUPxo2DBh00CWMNEfj785mcLzSZBhUKOK+M
QdFlnj5gn1W4KzZt8qDOg/nHR1Gk9OGsayBcW5nZaH/Tq3F0Vlev4aPWxFTtOkflinrzDAPyxYWH
PWtAgC+BVv48CTnvaFyBybnpbDsyLpPHhEzu9frqIdv5NdYQwjYHcgz0cgi3tH0QW7qwzN9QUD6v
lwKUWiGrjoujmZwVGX44xX2V1elDEEGm780/laGiLCfB4Va9y79doRmyTvYhMwS8OqzzQYjd6275
QViOOMy+2b1vzf5MnzCbLevFCBAWoRORvS1+N7MjvApqHAt3pfOwaBul2l0H+/XnaUyuFp6Plx7b
tNKOcHuUvZapwj8WdXrV+sv3CsWSZHVIMX9j6wtr53adBV9lT0qNd/X6xvICsgeVjItEs8WQOZyz
Uqah7Hs4NLzAuLOoG++q8VHkN9is1xovqO5Edf5WxCi9pBJnWC4D3XmFu7jU7Dbki/uq7dqOPvl+
x3V/aNMR9e/MNT9/V3jyYGVGYIzwyNN3pYe+uoS57zy4DcQEOZiJU3iE9wUbVz7tiInw1eUuy8RM
V63O124NvMlFAjOjJ2gavbroHMK4dQDqkNF2IcWhKIdTyrTsPE1u5s1ol4cXwVAKYfMpo3O+fKvU
g32Q51BUASUVqEtCjljOmqGzt10XHT2WODDpKrrdTNsPUrdjAf8kFFwcsMzZMmKj4es8833Ak41c
qMeiYrAAbEzr8ldXmu/tmP6fE3V3glrF+tOkUPY60pxm6xFNAjUWMLmzYFekPegYV6q6ef2BvbCJ
MImIQoIKIS2id569DPlynfp9s1neK09E5aQcjlA6fDAks1gTNNg1OmEHklwETugRyGbWEiq1S8sK
iNPtzHW9sIkwslLOu7Y3d54205ZLZ4gW6xxeO3pX6z/tXAiKOkLCR52s4hSslR9xRfZ0ZeygTQ73
JZYNkINBzZFXZ1uply4Ql+oYiwPWOU5ypyudatWr20WY2+IPmhSrnWGDCDy6QpkWqKoW4K7tF/3P
lQnRyh996omkxHuIdxEFe1BclOkfr9/AF45/5cb85/pmxWkbbVadj4fxuzYsLsK4BXECnRYhXsfD
f54uNRQI9FQPd9OwvUVJ/F7uNJhi3tihSAxzEPbWALRuBzwQaWRrpm7AmtHqbBerSAVC1gquVP4Z
VVZQLTsq/fSLorzMCKsKAFt9Qpwg7Ae8dhq+eyKL90rNqJa7NeFaMTudcAouPUSTvkhUWpVijqkv
tn2F5mB7aiZunWobi44vDG0fWPOWoQW3Vf/A6zf0pTdF3FRytJjxwhOYvSklNJ/1mDBcSsz2fXsj
EbSsqUTrdel06nD3BXYrTpw0OaDMGqVqJGRNk7BsUH0s963/5aqimOJYiGNk00h/qfJap43wGfJq
C4+qyjuq9sxPG58OoFMQvTBmgRFJtbzIx9WNRcBprbJ49X7chX+eua7nfTKkf85W/IHhGz9LOG6H
pbdyl7ulwI+3BMy9k2+h1LGiQOvdrXCF10j2iNC6Ez2PRk8cUBoRsu+VF69f1Cya1W7t1k7IA2SD
9+/OkJx0XdVj75nV/XLKPkRFepFG3mUTNbdhJD+KEhsDlhOzaCcG9kLhMiyoDqyGTCFJisSQk0yQ
wkPQITCwP8uOQ8CgjjDZkUiGp2pYxUKH1h/CJV1gNmBCQlmj/wunU9SQfPDykr9Gde1uSM4sjZmZ
3+HT+lDogKzwGvaj2UE27Yp+lyf7Q2NizUVTXE8ZjOjlV2Pi7sAXXVcED95eA1fgEhokpAr8iQaf
j0EyjaadiivQY+lHZAxs95JfHrSQI1MdkA4r/Fek3evPy2p4TqFozPxwkuHi2chApGd7bJv7MIKX
9b3F/mFWmBVmmHtaq5jHAYchwP7pgneDj0LJphgIYtmKAV2mbIskpdfe0qXYUajj2DjJXTPhedTD
tSxCC8lSLjsAOMGWP4jY+ZJ18AGTLjSCsOLNEtIRiB1AMBs6kojkJh+Hu31Q0/GAc3stZvd4mxgE
cYOT/mUK8936TXQovPWM9fZrdi8jbmeJccgU8MAtwL8GNO33OGZwiBocVKySiNRCg4ha0KuZIJNS
acZT+tCXm2uhJsIJ8wnmo1tgvcBbbUcGWJrZdPkl3pm9MBFZ2sUQBuBJinarsiKGETGZc82vr03v
2ROigoBP5Fmv+tMn5HSZu+umzjzIw0QHTFWJYYK8ROXEZP5kjX3IuOWS8KC6vNJUXiWGbKi6fv8o
E00Xv0yryHXfGGg0hpBB7QZZCi3JuqGF/GSLsJ9Dx1rDgBBJQzVNenmWv0MJ5xB/6ZMJ7WWSQCGy
mHV9ZRwVw5i1jBZRu6mQVfXdj7D79xS0FCR5sL9Yb82bGCc80N33llBGgPExuspZ0602FLsabgvQ
U33grikV1boK2APA0yYjCzppvY9KC79kJsloyq92d8nOu7VsBWaalhxM4YtGGwMU6zlGj8fzFe9a
VbSWeIMI1EBeRxZjWyxaU8MFao4T9BXAOcph9Nwaqut876BFG9yDi5QBgzjQYnAITLGqFOZQmGmw
8kAdAVMKyO0HKIo5hiYjaiiLhFEEILEaI9fhm1o+HS7m1u+C88VEVEHUtKLTC1mwEQbCOtEaaDJb
kXClMBzRdmi6roWJydQNcx1MX5jeWOEliO4hVwMoQsUwlBjZWVZ7TKWBgcStaClj2g3IsGAgHOFw
FMFnGMAKuoAcUFAtf9U/YsNWJhwNXQA2bdIErRDc9b3NFnf+tkFFB/dBVmb8mX/EAbFrgccyGEAi
BlTxGjsKcOjq+Pvr291Ml3rYsGX5y9gYKOmZ0L0cwLmI263u7bxd/1ZTc09BURO2Zuv7RFljC4w2
/Oy2/v+5C4wkGMlV/iq7GJOddW97/apmGZs/r0qniOSWAkJOX/GpGPcEeQfLe5bXe973r3JO8RkP
uA0nOq1oENO0iVkKJqdtUrIAtfkSXNrqg4rQEsy2SGLogtSKqnuA+HVZwfb/GzohBScb889q7npI
RUgd3olqJePb1z/TC6gnRwrDWU/eIlQps6OxXbTTYpj69OE448zItNf2BZXwnRJ+NaYVe0PMRz7b
o4JQxdiwgRDl5tsBAUfZl/yXDmCH+60sUwon3fN4dm25cZFgr3bJg5vg0ERFJ7eWDMmkzVQAYJeh
hbJ0tRDseEluWVu8IYR18qLIUvQ3uBaa+863euNGKMcYDsMP0Ib5a6UZRF3lOytgHY5U9cWCdZrW
3Hh1/c7wzAQ3MbWxJCN5WCgeSrN3u6/RS4+bACf26S6nanj9ec68nQ/3jETSSCotnOnt7/9ybb2H
c3G13NOzD1RkENW0y6gPs65tgnjk6b/cULIt8D1hA9Yu3vXFdbHlzNp164txt3vTjWQcsUeJfsSm
97YYsVkLWbGc4sqw11BPKK5+zQ6gIoqjEpouwl2jtHT6eLnQWHaSPf1ZQQzyaw7jPX+HphTalqTT
mPBttfG6UK+kkdFAxAJffM/5O/QC5YqEN44yaJcxbeEzLD1YD+tuYCSi7VOnkVDqzONEQOJ0NFmU
wfAQTj9Mvmcu1aJpAZ0Vlx+ekrIVtR37sGqkZ50KDt+4o1zM3f/pHcCDhEElijbPm6sBy8ol9bQs
4wdNVtQ96PBVII/2laGFUsEERZu6JhIqU+0RlQ+PLbCnbMjkL/0bkOsL7wCbBX01hDtIkXMouNyg
Pcqgjtj5qYoCm8wrcoRlqsrcXAFiLJsOXFOPd9NMb8Z+w4egDmPTgwz7f5B1b2RI/fpLMFOx2ZeA
U54qLGFng3s06/j70S/GbsxyeGojm7H/RsSNYy6atLJAIm/tsiZGaSDIc51c1Y3/oBWs7AjtyzK/
xIvitgX7/5+g9IAgFo9rhR0Fl25WVMUQFVvUCUDS1OquQQTArRN8ZuckGZdITasKQI6ARQcXAImV
ukJNIFXpCWrVJPXMrXuhW+W6Ih8fXApQdt7TvS1PJwNi0NJF40LztiqwrnA345qipsgfZHXInaUH
EG0LOTnOLzimQBgZ3meJyBoGqCLbJl9M7w7XAVNB2Yqglcjj7xVYHhZE05rCJsNir2WOeEkauLmO
931yz7AU6Zahpnj9E72EYiJtN9Di4JPEwNyzT5SbGmvBrH4wu+lrixLgIjFdcGmHZ6rP7UG9prsx
e1RgEotanuUShqOQZNwDuhWrRBX3ADlfknzBx3oOQjGldF+Um/vWbO8lctPPDxwZ3DcN8asaC8aM
oN61C/Pvvv8rPowaNH9TfPaEdOD1T/xS9XTyiWfL31k76+203deW/KsR0bCAD6hcalLNC5+dnPZn
SCkG2S/URlQjCQ7sZiJeiC4QI8p+/ZqCF/aLX6/JNhm/nEttuFiivKzKhyotv1EJI7oZSDvrgq0H
WEnNVPkpzMkSrY3b82uDF/y5rYqnsnQ+ZoxwcIRsmlvMePC3wSyRsWbdQd6NurdBrTWX4vvi5vy0
gysyAL1dmBS5PoV8cmPCvf5W+X4wI1+F/YOLFuOiG/C0MctyT502VI9FuNy+gRLS360NTj9FkPzl
cE0f8n7f/Cmz9LiHj5BT+V5mHdBcVyBe7OE8X7VJs/44ESx3n2cM516/cy+hbZSaMGsp01QMzapO
sg2aEBvO8kGNpMp9VRuaTioJRXibSCCqzsTslKZCdgTSMmcggeq6YxwwfwNDstOrWRl0cmEzAXNb
pE2Tblet7QuV1yWWX5Vn/4TmQAvFLNWQhSbUq4v7p7aF0CBbqB1NJP2fmB6qSwxeK6IKyZDEIqag
R0LCBjFAGdkFORMAhX0xAz2id5bTOKpPq5jj+TJo0WjEHHZsuW+pGrRDKg4boQ9iYEzUKsf8vP/h
GUWM0RZBgLsg2OjpHtMXGa899uUPfKpreeOqmJLftKpBJSdJxhFAD1FDKdGtTmkZxTvj8EmNpFq6
81E0MysGexAyvFHsV8wh88xLwF8Qh1hDA713EDGO/gcZR9jZKDdfKhNLvaV73DT+Xdq4N7LXlOGa
KItySFZHJflxTLrebxTSui0nKwgAWaSGyGN/Tsx8MJ8jJIj9XeRZpm3AxqjiVEtbpacNu8az09KC
Kb3kQq3Gw7bXPydheqQCCM48zmeHoKLSKBCZdHtM8OablV953UjKZPChNMXV0uu/aMEm2/2dY0rr
3iznigZ24KYN8RID7aIcLIv8TVu5b2x3zmJ//ZqeY5hckxgMxLXwBY7F6RLzNzDzQtMWHwWiiGIj
3bkdA1HouQ21OxmTykuwHuI1yw4sVVQViykBfBQZhrnQ6DVNhCj0qNCumMa0rShflUYibXQPafM8
OPZ8D+Pi6ZTAwWV5QNDT6cWX4bRr08YL7PxO78fQ4E+GpEk+U67iGQUYH8n/R2aU7PSsGUMEPil5
9W+M6F9YggmOb3SY6pYgV59eWbzeBxsvWg/3cgaS4YG1AoGhpBSJI6Sk6t/6bCBw0QDnEDTP3YL5
pTzB36DwPjsv6e39kEuiLWfCMmcAOk25SrNdMUJeg7glUyePTXVoocflhAouRDwGAUFKJ5sSdwez
drf3bpuElEkqFJmROtvFH9hzvTlP7LYG16cvLlkJuJDwdniC1HX1v5zmZb2PElh5m3v4Su8ZCTIe
SO7kt6EXxQKavMB4PF7FSf1+kEUdyTOapin9cqAjsfMOyirltAgzG5YiViIGVPNop/PY6ATL7mrn
mUfBH2BQMHbJUPyNduEZwMkIhKQ0obYB63TuUutzWGSbbW0O0+WfJ6zoI7KDAoRgxi2aGkM3ZZBo
Uo8lGk6IJHhK6qGeV+N5H0KOyDcOJTJcQGZ6JdQJGXSfd09+XtVyzSjR0FYwU/Lxkzp9AnngpcSl
bVi3xFMXK3pC5pVVD4Y0gaUyGIB/he4XggGTX43jJVI7UnGFR2Q4Sx9obbAJrMUbj0NCIuHMOjIF
luogxgHqM2XHo8DZadm/n8z6raYQKhhz1GzafzV8FHovZ4HfEJGoYJ0vNwDokB6Ydu7ZaM9pvNzb
RGX3KP6HW6fftZz8aPl2Ha2eir62AYUHoAoqIY2RneIgehDKaQOp3QFMVslEeM+arvy48pubst5c
q+ItsZfIqT7U5VlIFSRaNcT57squpNkHQYunCaUfwzOcG5fk8b6ZSuONhJ+siCqFR4ggQlIvkaj6
aHGzXOzvrYLAUs0YlAYtgMMehxEKGHXUw5Zdfe/8pcGatGqCu8QX9WEriyShzCLp34oifL/c7dnU
nS9tPDxK3vO/jILjBVFiKDvQRIKF2WX6y0bAxrdbLqjf30nlqTZWc0LB87bDRl2iaHBR/jS1mPrV
zb7Y/Vu8lR5PCGUKTl7yRx57Z9rY57Dm6XWFs9rUMXGFW4A3vduP28vcr29FvtGqUcnpbnDjj4t/
DU30xUKu0smCgctoX3vPIWgelEIuUDG0pzNH+fO9nU50wcYZWcu+OffcH9ebYR9U+3fq/UWjy1aM
iajm1YpqhKEdNHMgKoO+2Qkxu7miP4R1SstjS7Sfm6UyLp0Cc9Q9NDG5myBkVmqaqG0H+jczt+Zs
OfL83MQbFyESqCz8Mc+flSPx2GcbDhnvvazQhaINzuG6MTSgt1O4F5w66wsIWfJIlwHcsPYwgtKE
CYmbZW1xbMREeG2JjobjoIVgBFg5EEgvAOs8P+t5k0z03a8fYHaETb7nbL2qmfB55gzlCDvSBX4F
l82wexK4rEkKun6+z7y3RgZQgc7TfF9YtVxTRJHEsSq8Yta4515fYPRtRvkAQrICQsXkTbpp+WuJ
xjAE1T8DpySdiGZJVvjh+AM6waWbTHiRp18mnBpzs3vqTfrlzKJVIXS6dZ1cm8XcfnnTiYjEj5Vj
9J04lpYRoAc+gQNRi+oaJTgUzma2HEQYENkMIOoT7VZqewK80nEVBHjeEgYIhqozU5Jgyf41pNVQ
3UnPXfgLtefJhc9jWOJw1VQ08vt3OjyEoB59/wSABx0xIhTLFm3jQQcxPvQ0GSInidgY+/SU+En8
Bt/8hTcINSniLGYvfuyZ2RShr/Z9lm7L/btyk1+FzXgPn/BapuNHCCoj6gU8zW6dGj5qAUoSYO2/
kCzEFPjUd+f4Zs93J7AGpsCYCYpqOQ+cKottsUu95nBGaUs/aF0hwh2p0HANPuuG2b1TaWlUCCLC
ieRjjdxRM2gbOt/QPkd2Y10cQyFaIO2fs7IHOQOJ0VPJxdUrRi8Gw1fiCGGAVhGrEjGGqmKdOZJI
byPsJPDP2XxUianbJ7J5z16DERi5d0Aj5/OnXnysdNqwkSnOovl4Ie7Wvb9cLIZ32hjFt7BEM2HO
QhYjxr/wTYuR2r2nbPQjzJfbTyJJWGJEmP8oA8f6JLz+/r70Gni8nsytEi9MKBlPC8ZyO/WLfRM4
94IoshD+C2kslodMH2gRT6psHTCWSEGZJBhJEIX6RIGdTo87x3nh8vPajifKaQ3irHAG65Dx674C
sxffl3QBXIJekGw/t5IPD5NH2yuAobjsDXjZgLjl0griFm39p3dySomw69sxpY7gdORJdpVj1fz/
4SJny26qd7Bkvc3inaptASgkqRDn2YB/c9qZkBYhgKsgFy634OxdK+aZt0KVzhQwQMCLsWdY47SL
P3Kn+NdvHMiv30fKldPnmw/Y1qertf/ecggjKjEUwVpzAUMMWR/KRUTrTlgBawB7tAPGYkd4CQNn
HEN0Tgv70XVbtgFvstNTqbHViLInxoDOcIkdJqooMQ/OrNPn2IvWQ8jsAS0RU7pZ5daSClMM/WK0
FaVITBbXINFH9nAiargdw1WG7hrF6Vq18/gMYmMo1TkqrvN5T89Hhtp1GKpqMGLkzHl6b6c4dyZv
maQoYaM/tOMExMRpt9HA3yYFOuAr7DyicRz5J7ZCZxigsae2bEnGxGLyO2K0locBjnzTX79/VoM5
O6dB0zTLh3oOUWG2VPu0ZjQXRAOZVEhEMW7Cfr4YfTZGcPE1fJgOfa5xEMEGWZ4i9l2YSyvhLbYp
yHbu+1eGkcml28o4Co0qniwFeieYVBkKtctqrx9BV4y2209N1AcXnT+yEBB2MuzYuFuCmLZ1+ab0
sQVrPd7J0qPR2fX1DpOpBGFqxl88OLQjvPUQueERIXW4+H+cnWl302iXtf9Qay1NtqSvGYAMEIZA
AV+8eKGRLNmSrVn69X3t2/h5E9kd0bVWNU+g0oUi38M5++yhixQk4GG37o9QXf14+1gR3W4rHaDb
b1DmsXRLTLnsGLKFq4cQQy92HSyU9jFeBu3XeLcfMPiGZsMBfVlsyEnC74bZu4tm1RhVIVi8Duo0
uArWDJ0TGRMum29LdUyyDYzx0br20CEGxA60CWIIUphVZBUWglVvzX+wg5Bx6RW0+NKmFXjMvjYa
YlUJYbgeX49b/O7tHD2kT2wMeuPYuQyiob76r3aRts0i4W4gburDSNlhb2eHP+fuHx+lhE1V7qC+
n9SQ3hBVlev39p0kd0m3v7GiCHEYZ/0ye6z3/buyyW8P7kBwGnsZA6CzH4ldwQ8gYH+lHml9swzG
s/cPE2PolzJWODEvTgOidTLfse9ETFDNqFpRYgINsuE2vlWANKOOj1QW1xJE+RbiKqAsk7jLmP3A
EZ/bL+dqbliViIZQDjlA+BNosoSLvukwADPNWNUs8StCGGZyYVAgm4MTloZwKhvz5Qtj5MnpaEgK
IB4tFW5KEaYIyCCeQ6JPFTqcPDgmQp0mDhicfAJPomzCEdTqSP3k1t7Gq+shHg1goOBzE7Nj6EUY
Vu7DD2EVvxYpQ/COiJUi/1cZD7/qf4iQcTTfnr99zn+6T55zcuqU6y0d4dKKiUflU5UAFL8M+Q0Z
0I8BiI9oU5rdGNsagWYakwrr8/G+kQKgBIUKKHZfPg0NTDo9DRcu3RQECgqfqWKdShHtwW516Frc
Lr5ZVe7HcEDGAovXxUtjXzNVRGgt2Z2I6lJdaVhk4Ob9XJrrKYWMz/Pp80xukqBa9A0jD3aBACBu
NyG6MXYSoil24CUC3/VZaz2JhlXEJI73SPvWLophFHbMpUUVy4gdFboluqRc77dxcE1O00cNkzpu
FTvh5kFhLHL7cYojxvK/Ec7oZwI6p5cBFF5OKUeEP4WJF+SHdywg2K4h1aAMNFgL0+84AxsCQhcV
Ss8srEWKLJF/VFnqJNR48OXP3oBpk8/eo4iAZYEECxn9dE1CHSuikcbPHjEIrpyyucu29pLJLnxj
ESurPTcRSSoYFpdrDD/D3AK6gNKIuwtjiQHydLZAbGS73Id51ezfjCH3mdfj4yCkk5sGUnuGY2QV
cJWFA+zpbs8FatvQCYqc01/BA9keWwxj0Fh5Ipb7ZUiQK/YQnYdzEsz4T3G8+NphFfypIKKU/w53
R1zhk77SIrBxniwGLseqIk3L0nVY4QW+7MZ3cL0bXX4OwzIwdgvIWXSvsOo/hw5kdq5TiEKtPD0W
9Z5orvxnHOhoJf/zMV4jBwpt8bUx0nkI6/3mPiQw6CFet+nbYrfKb3xn219WwRDx9hQC4xNtknLP
wmhFzF5gothtFKfioWkp8927dWJZt6t0uY0vwjFZX1uRkHB6LRx17KscJNqK8HjqV+nVsLW293s8
Ot7svBrrjSb6pWIeIvNwmeYb+02w5eXiebO7fHlZmIy8ybKgzSADDG0mSvUTDDZaFIss9JuHuNm1
MPzJyIDK6bek7CJrM+m5CWgGgcCiROosE7QVV/0HTJb2F8ly+UMaoLDjnhKyaUYYZAqGOcQPuYjJ
t6ZH7qDBDKYmX7Mtc46GuTzNJ6EJN0M+vDdTASwI1BR4gEmi2Gq+LzZhq4AmiSfMGlWRwT4xoXjQ
MMsUEsJfHJRnun4i5hRqquKRycLzEhd9gRfb9tqm7GYMC/QEoea6cjxM1LiewSGzrn5lbyqDQR49
53X4CL6TfluRGyNxIMD4M0Gkp7YjYOZ8Wsw7PPj17lRGW45FZtvpkN7bDbsma/A7ZbcUXMh7961d
S5Owavdv4vUG99KuDF+vB2t1MThr566KsecTEaSyk+KVX9IzSk2ATnR/hct9dZ127OjKLzf3OclZ
l90i+mKsPwVKYZXu/GhLdnu5GMb1RZBf7IcZMPjMSABeH9x6prscocjnn794L/Hqdsn8/a2swOVa
5ye4laPBUC6KIQUz49Ys/Hjya7YhoYd6IYHCIkkc/T/CNVw7PLtVN4kAOKqIV4mSx82l6PtAtrjb
cIeMErvkYX/xF/M0PfJkhzGxZDCAaJeT9ySmLPSK5bCKehzguPSBBU369pYQBTpOgjMupVEx3F0Z
W8J/8pVSvSKzsFVPr+wleayUhBioIA2gYY0k93g+5frLh8G5uoUucwFLELapg2Hi87eP/17chIPX
3XUVpBrAQcOI/SNdVP6NOjrdpyF6lHgLiiSKMSBciyOV+PEt/iIpXfXMc53pgpn6qteE/El25mQ7
jn7SDPW+cu40aZOVQjVCnVFGGMxJmaR3ZC+pnhI6raFWVVQcl/xL6f4EmeeoQV9+qHNtMIxAPlnu
U5JIpnSNEaR83wd8rmap8rm20DkXsXt/RCyN+Sg+WGoPpQjTA8pJJaxJ37KBQxA+4gH8fly47xSV
LE5ytWTgspyzwDpXOPOsuHVCmqILnzIOWjd2xjXyLEQQBIGPPBOTaRPAfQxXUInPmCLDad8Zhxur
KA42Re3iqltvaRzFF9v+bCnMAkvWY/gX23NZBmefkwN3Kf29Ax108kGXedP2WdwOd5o8ShPjb/oP
Jk4AiqqeV844RhoE7KGiz0bjZKC5/oCea+KsBWn4e/gLWiljlHS2kNZzTPc0PvRsETTtMvqdbJSE
S3LYRiBgOqbkLYiNgWZW+PsRdQZVG+kfBlg5g2NYkDKDVXlvwDnKVil5Rll9SYn28rI8JTkxgaR/
Az9kK1Play89QRD5z5b5vrapP6mbMbd5y17mJF9TJAEKUKHB5PAz97FaBVdSIK9pitf2e2O+zNtu
XutB1c/JntFKZVM9V/efPWd4PO5VH0s2pAOTZxwGa7t0qPt1CHdZ/I/QOWalt7aUW8ZiAdPeKhaD
T+choyYoRYLg5Isy9ouPLf8+D2bb33MHDcyrJa7NyG3ohJ8/GLR1u8MFoSZRGXg6wpkZeEsHTddh
+NoD9EvFLJYGlsCqZLp09eVw30uzSUU3DxWcqUWWT59pAlW3VNT2fhwafGtgltAk+ThEKRtU+yC2
tj+ldNdAWc8TbrkOiXLWdWcaXJocjeaMFQpSsH+z2J68r8lia5ecBdZYNjRvuORtk++FV/zU+ZcX
6ZuNg1wMCAOm65usxMlJAnF1lvZ6denk9jt7vTU5G5aNUkvedDg8zDzgmY3KfhAjBBpiuFxO8NOA
QM6E4G86TIQmImyLLmpsJ9YE8trQdQY6RzpI0VcUVSthioTjygCRTYAmN/9q3IX9J2REOCvGdG3y
XOVmiKEeA6FXIbhXNuBzAleDRRZyuPoMvaX81DMJN1UNI6/pAH2uhthG9O4B981ftWdGSs8fbAKx
5F7tDHU+Mh8EmNLQ2XblZQaFRvTVvGw/1o0jy0I+U+oV+KxGFnjMwPQzGD+qfwu4YB5y4ESw+Nzd
e+YA4SlhviC2kPB++rFalb1aO0nY34lxZbRQmKJJ+qjTzRiYgz9Kfa0mW95EOoGlGRA5pARIlc3J
PDT+vzyX/AA53RhkTt5eGRIwkHSRbXgA4prrnhUBxHjOMnqQsXomjzIcvbQVugx+ApF9iqBJgcyP
1enMNjg913hfAawuKNPw+6ZjhLxbYpfVuw42NZTJ8PrsHY0xYwTstQwgIbN31Z16Jhl0S5YiUor6
GPG25rmGRqvz/A4F/4RSykcgLuS0j8G1vIhH7lazNTvL+qKC04wQFN8GOy7kIsc0mKQRNOlGTYs2
qyvAJsQTqjYgAYnlFFe5VWEfyTYCOKm466XAlhmeCsE43PxMXe++9h8NOW0NH4itdaXaS9PtioiJ
y3BNkq7uZhN8z3wt8KBYIsZ47c2HUmtnT35sRHLQaJduyDg5nByZRKBuaMNS5zARhV4ndwsxGlTT
apIiBLho5RYKWMKVUpAkrJMzDGQagP756HUBayC/kOBQtC0PRHEeyTx12Q2Q2PvoSPFHIObsJCLe
3gTVKvFohOFKx4wJDvkFI1c1K0dNWMzo2yfsUoM1sdJDB14Z/YnRhoksx8DHJFXzkCorVKFJ70YQ
Car3as5p6AyCjaOBdNmMywLahekVXjrFMqwi+8647DLZ9VGVH/3cJflQqyU54tGc4Xh06UGFLZiY
Lj57k688sw9P73IeLgwDpvaS856Ow4Ou7hrhCrI2qVsCxbjXY+vSDHgA/wR6hg4gNbVtmKAwRKQs
tKQI6kujf4Vjy0/+GW3cHDh8elXCwiPHzolEkaebf177wF6qrKbdj4ZDaTi2eMJ0NgaSeBR0jGxN
JCcUalJxH48pcXppOTzLFs2C8tH/IkjpdJSLhRkCLFKUIBRhv/T8ufLEZm02pXNnMzoWIiTdu7Sv
hlmLLk1OmeqvlPhEtOrbvq8/K21e55fRh3F+KZqqf6BDnflATx8OJGapjDiwM5i/kwM/ZyJiLTYp
vKmO44MDX6ZQEnvIZ6KiZS/2jOptfGti3hxWIoRDNB8M8Ud19kGaexClqE39V1cSx77NJvZwc+TE
nUx0rCKklwpSJsjsYPkT6C6nBTQbGCLNrTasMjGk6zI9/cjEyUaphdRZk1llFoyM8Wfe3OlyA19D
1ObSmDpOeIJHh+OyWnnrgdnHITW42CXfqXhAd2hNYdKKs6LyQjMcMc5kAyj8/nBVcmWyTebZtWeu
cDoScDXGA9yTbNTnyy1VLvbQx7H6ptdmMleC3fNcRo6ozAHcBI+2jRLW6Lr0sYI2U3fcvoSF/8W5
duZ9oXPASRJ2PnSkaa5xzlyhL1fb/lGml3ouMQGMazKGnNmC2TDPpcPYmMZ77WcZh2YdvRyUyCAb
fwR7oJB5F8TT0oIebsGJrudShOjkfVn9Hppybhu6uNyPldty5LwKTpCUqePvVXmR7TjK2Joik2mu
5K2sb38xgzn3TAsVFcIRyYedtEw54/k+tuL+TnIrf0MsrAj3HUeYBc6XYbsoymBVY/TA8CVGmiiI
UA9VMgtgJi8e9yxocHr4m2kvuhV8oiBwTw+yYe9V8TYVYBS96bPqMdjCdQJ4McRWsEt/B6+ellwi
V4lvCx9A2Usf2zJ609jpXZXsr0zG3uJfFNQ+kF+ErC5cEIY9ZZLlqyxeN2uvNwJm+Z9XC4Eth3l0
jDWtND7irx69q4/CYLPqJdnCXGueAzpJP0eyhYPVErY0w1TNpafP1S5seIoZNHAFZXUNrinZQq48
uLPLrsQn9KIjKUcZLIZhWZF1wqxCrB7FlgdL2t8OeSpPngW84X3xUwz5YqFpdgOdgwBwewsIkRIG
tN5AK+UQxCYxhbidFO5tFnMPIwEIVwzpAD+NVlQOP0gB1CrK2cQIYlcRLgDkUKnBkEZMOQIyqdAJ
JaNSJTXkNuMNyp9DPmL0Rk/18qk6yQL9876gIfPSQCTRcEx2I17pjlOW/YN8d4qW2T3GFdLIxHh4
qzEy/oPHhlMjSTm6ycPAVuQ5FEEUvna2+iVAyydBQWWeNB52C2GGH1yubVGZfwIVugzC6H4JgG65
1NMHa8nQBu2CPiFDt/SPvakI5JkLm7+82LnOgzET8JnFy0ZWUiKECOpypbYQdCHozpgH8+9zbPKs
lBtUPaRMXHQoy0hnm5Zk1+0/Cgl/+RWeUqGRjuF57CBdZAJBK/f8FeYLjKvstize6e9Sb4mC5dNu
03wSPhoStCGHMmi9l1nl3ckwO1zgzJz4d0PvPyKh/u/5Q/bU8pNWYemAh4JjKIx2eimt1mCQ4bZ4
56+lplx+TJJ4TzhccSVzla7EDASFUGYBssjzsLAZvIE9qstUpZZ1T4gtfN4yUU1lRrALrlaEQUoT
O9pz7hunVymGYBRHwKS4tiMEnRzD42K/IuUsqliMEFrWEPA4hjVBixveIFuT8es3GSIciXYqiY4o
n56xRd7xF2btJ0UbiBX+jPSWasMQgj7/hNvWJg4xQHcilE/TPYU2Cz3QIEkVuMg3Vbn4OGTuNeHO
xrvDuBkPoemKtTxFDOoC73rlbedKo/PPh7YRwJ6dPOUcW1UaRpW1HO7saH9RuPEHIfZ6RhFUJSWR
7bsQGGNfFCYXmV3iHX6guWiuasiKmkAKfZmHb6cXmSSXUGYJtuMq8zzTND6BmL1obJyMETfmXnKR
Wn60K4peFPUiLoluXAVYynORqdYtav3vQeJi7OAJbVBWwF+WSSc6bPNw6MCQC9KuIsl4/uF6ToUb
eD/6RiBOzmqWYVny51dyUfkt0aiHX1n5h6RUviDv1IVjq38UgPpd0++KyeFbpMLhD44pvqE/RJ3y
vXAAiVQ9xKISfGr+gO/hDw4xqPriW/jD/Ks/X/C1fCH0LwhJ5XdknvIHBKMe/r/4rb4FGQMBpF2t
eFS+kwA6kre+8Rv+lF/Nn47feTLzW2JM+YK/AU6CfiEmlaTS6ptJMSXylN+bL8fv/IZ/DlGnCkIl
6pR8U37lj6iFFFr63fzy5zfcXLHCTg+/EmJqEk75na1v4x9+T4StvsCXswND0bce/gSzs/H70z/g
a76xG5SNOnNaG9ujp3gKnzdsVOpijkem9Ybg8HQxbrnA0rQtHv0Cm+aixgMt3PcJSRmQULoCZmQ2
WOs7sAvYir3XvKZF3JN568YKTma+7GCf4Go6gp8ovuf4iWLxcStdXdhjalXSZbjAL+JAivAaLnIF
Ta6ZnkBGqir4H+yAat99DV1nd7Ets+xySBtSwelKS7JLS6JEK+TkV4UNw2JUjAOUJ8ioq867L0I9
lkcmq/gsfpiT85ItN9cm2tTwXOyeuBpchOGEVqRsjc2+euP0pfeJnxKCW5vn3+KqHG6KYbARS/CX
xZbw7nRns8yb9k1Xxd/tHc+Lz0dHZ0cIi79oCJUBsblZNV5+s4r3TnzJ7QPFNR+35LvCOviUcSVd
xqv97h0Ww9EHGzaDifbrol8m7qkCjqq4ry5CfRVngw2jAKuULnR4fmYzds9WJ28hv6y2ynHZys2P
b/U7WDIjMTj4U/7OcGy9DPKxhvwBnxTXY1isCxkCGiZx4vqvsqjxP9t2Ed13LUzyCm96/our5VWG
a8tlt4GBmqdje0VUkotFLI4UVbzvSPxI6us4t77lG1g0ZcsPb5JOQeB+aCxo75gRh7TkV6NDGm1Z
EzghvpsfoGDf5bvrcEfjC607dJQvOjKH95fQgMZ12cJ2XRevmm33pV750QWeRDjvBRjTMTz6rYZZ
EtG2g2qU9xi55L23ed0mMCpywDxlcl6OTbu+D9Z5yQ9ApGSZ1MlreyQYtdhZySU7dCSlh2XRbUQC
YOVcoj5AFBzz7mKPPys9PKH1H1/l6/UFMhWHgpZ3ma4gF3kV79JjxnAV1HhweF0NIaTgIb2eZ7Is
zQ7G9RpjKTlXFvCzrD07ZWZvTu8xszW5aoEPUW+fZKJ4gdXA+Oq295E1XqdbToAlAi7K7+PY3ge0
hIBz03/M63cCR6RMETNcl5iUFkfDjvlu7GTUrIdjQCorWqwN7EiX3NNzY9Gu9pa3wxoMmEguwwQ/
3qH9oOc5pJpxnMck6tpehzzSIi906byrttb1wW+Ts7Ou/1mtF/DI1jis0/3QZ8yP7k/KUZp+Un3B
XhkpgEucaEp3qdOOWwc/aSBDWetlGfws4/KI3yEjQOTOdIzN28pd3CRN9JA3zaNG4EzmvigWdF6V
YHi2z8/cMArhEkS6Z3FXm7y7dgHPo7X8g62aSmTbgoWkuZ8pRQGNuoyQZ/gX8e4QwKZ+O4zpDWhr
O6++lKJMDiVjgvM7wI4qP8U1GuXb9iDO9UCVX16Rxt3opQfXin3yoSsQ2XLzFqV+AuCu4biMfJc4
/B61Id3APjDetzYnlIrBAluVC3+B3H2XXpu2/E9FcwB8hh+KS5CTioAWBd0oaijdRb/+Dg81eOf/
/jNQxD7/GcZxRU4yiw7JBQy5HIqkISD44w8haBLpaxiiuabSfsSP0mBEen0THiaXJSGoavDDgHBZ
YYGHpLOMH9Tkjv2HkQShT+kewvKNGD4ilDkICXYRTJIp9Bo6lho6VXsG8V+SBk0SkAhBIl1D9vg4
lgo71Xuh/UWTK6igrZkC0Gsrck+kIc3N9fMEuIKmZIxonPEvxq7aTBAPQloyakMGYpN3t911g2Mt
t++ylLa4iP8RUCUIRmRiudIIdGRUzJga7B1/C6LLKSAa0NA/JooaHOKi5MyclWeOo4hIB2zaXGxz
qGYmvZJnhVVnh3hI6C1kuAIpfEJpMerR0537hktoD43jMGQRDUEBAqK/iIMlJY14zYvMeUiG4g76
TnqhR/1X75AnXTB6BfAjBXi6+dN1uFx0WD4Zx8AuBrQlsZXoyuKnfHtDPFSyVhYmMHgvCAiDVwyS
BScb90owZdAQl7Geuqd58PZkXMU5Djjq8lgYsvM+J50ddq9NYK+U0aBDfckG1v4mmFTdSdzkP1dt
955L95XxTxKXA38lzQHFIdo5a8xjl98VgKuZrFxgNG5XyJSRXc/aJJ853KXygwODK1/oATc8X49e
Za12blOn90cekfxW1OVlnCUitumGlOWPydgRSftPRlAbZo/mcAcyfPmMNCO95+cLzCZYgEDMgG5w
254/U9BH9rqOfff9chyuoGICrIGRkdsjl3ZZfmQj/VIXWL/N9a1AVXolaSaF9kqYRBMD1xtJwUH0
rsUQQOHZIh4iLD7OMDeJa1LuxeqNt3wIqUWWG2Cn4H0dVj5xyBLldA6uZn32IMORLIf9zS2iT8wE
cMO2lUWBpjxBRQGX8rdrZqspqM1uJUIgu3CWwwJ6rIZq4Fm4g2v0WI7ovWT/MMbAwSJUGtefcuTs
YV0Ka0rbPSV/XLxX5ZFvGljYfA0kII2aDvt5oo9BpZ+9eKiEZG3JHp8RPbO45y++HdCrummZ4jUF
ig7IExYqlWBdQDzK4bXKOToqupsgti9FjEP//jOMyX7Zk5AcqjXhFVHdZhUHMlMIMhR+trVzU+eJ
OcK1eKqaqvfwDYBGVOlGgrAhgAKirYwMOzjYGjsnTXyRpx/kDuGTlqYAJy1EAGQa5MMlHiPJJmgI
AhKHN7FkAsSU11OkY3HR+fl17iKWZIytXl9G35z0OSZxmIT2j0qLipfth87GpRP4z+fzlFW6BE6K
BNWnETKqMdbFmhEJldZ0TYEBcuvSTEpKTF3DclsRO0aMHS2II374FxNxLf/ppwQkY0DCgGC0CYrf
xhlyhoVFmOjaeW3XCiFkroDOoMtWbyTSDXEHC+3NTVEPTANZi7hvy1pQQIjhyvJ8yJgeJc7Nk/i7
x2J/eQsbiPL0GYEJmZYyZ55mkASZF295HfZ9nIEAdxB4Osifb9SwqnKsBvapDegNycJMxNfFTyHj
zBroMCAi+T11OexLjXLEFClswBDFGYYxzgXt6l5znqpY/bK31KJl+mBMq+zK/YbZ+U8Lzd8Fmrfi
0lhSR1taqZHCwa3KXxS6n0flHrDtwwILLvyuL1UkGGIO0GQop3uM3pXbaMhE0DKkEdVUK8Rn6KpY
K9kPlB4qh0we2iXdnUSKmnXpyDYmNlgjKQ5QdiV23X712lmqqntuHYTwVnCvCdFSTa6a3G+idbNs
uAaJmBaImK00mIDAIduxHvL9uOhujUHNFlRxhP5GCWb8rpnrx3X6uInp1pyaFY8UusX1gftFhuXz
AzFT10wXBGg8GmKayzCY+quOdPDVkNBxHqsLnNdRwoZcfhjpFoh+LkT11s0T2sX7Veu0l+7OvQW+
fdDUQJC3j8pY7u86mI0Tkguznjhv43MQ2ddpbV/pmrJ7DzrsGmIIcLlKZmapVbl+bUCAdAVymuG/
DHNEKGW6A6HkjrO21X1p3by8D04AaIfBMtlFMoai8MMy8vmJStBdGdUeUgmVA1UCSEnShe+J2qny
lF3AjIEPGKtxylhONZNbjZ5Rvaexj9GjzdKx/el8Us+F5obhJFNTvPUma6fd95siwnX6Qa4IirHR
ta9xVGZZj92iACx3cTqxf0B0ujbKhkzMXZtaVYY9oKzikXUcpD+r3eKdDHGrnMD7eG19U+WtLiSL
Vhdy0BEZ+TjxjCXSIU9cabpKO5f4Azz5WqPYLoRh4mFqxRg5j8GWIUzqE+oWzbfBX/z8Cx+8ExxZ
r4HmmwuPew/a9+TjyYrMcTbqZPh74jXmKQupIyRo6SiDALpJN7sW2CQKfeFIeMz/qVCgv1UW6FhG
v8xS4mb+v68dFLD0CbA67NPQ2RI5dpESOHtf5dBgoN2a4QUtrgG5odWqSFEFo8PIxGxQMmp2JZtk
tTimwJgdT/lnzh2sSCBkRQiacQaYrh38APwaDf5D55IqDXe6WnK+ZxJDQJWTMZYCXA/DUaYYCElF
JeU2Bmc2M1OFd8UZei4s0ETUUgKxEWXhn2WYrxUV2R89ohyJpJvVu86JqVG7JgeEEdDGMPIqWlCG
Ezo8ZEd38KpjZMbPr0U085mc2TfIpamWTX2Ep/vzBTOGPvLfhPtG+0Y22+LMKVAizJC7o6tkgd8e
5Vim2iHyUzeLx8BEw6T5vXzujImwcITJqFKei+D5M+VdWddOlFPCY1+le0B8M7lqK2lRJXyGeZqB
PzgLRUk8rhXVK6XDcShztVmtr6HATo58YDc4ZksZO9EYTZ5r7y96jKVSA3WohBd1ShWlYBV9jWf/
h8T3X4l6ZtLnpVpYbx8Jb4QSmv8sBoo1gXJKqUOYK698oxuRt57GjiYLDFKJHO//c9iD78hRTuNu
EevEXRO3QiG9wRr2H9TmtKLaZNCr80sYkUKLwYrpEio1bRxJzJhlCauAAHnvBUzyBbKoUsqVyR7A
6CIQurpUC6kxrcJFRB1VlSyRlLVg2Dyz+M6cVoBegFK4dtpwjycvtIX9kpcpWQJHD8puyYctwiZV
sy4Tu6cQ4BFl72TXTFw5ZbuUi2fHCYyzUwnGUPrDj79IxZuSgzhDieiDVsL2QLg4HYKUfc1Bsduv
zUWnNBJ5XGct/GOTJK0+ks2hmPqVfyPrqaJBfwSlXJ+LNrV8rufJZydJyOa5gEsxTgK+POHupc2+
B23jnRm8ReQzKPgiocUtptKdxXiEilnXU7fFforbVmKGAhclG9WpiRem2pDBmxp0GCy3UATfWnZ3
JXFDHjI+tuqvqviNSx0fQIt//csfvCmOnu8k11awt9Q0QhYmaGfpbxzkE96h0jsG+cprVpEvITnv
vEx2iqZB0MQMA900wpRKIAyq+HTnqm3RDa6kXVCJW/XHYSuGs7UkCBNsl6NbEJRch9hil9oF2Vrd
Gnkoi3X3Ou9C8rPbD4XdoSOmJpYoRqCjRG4iW6jbUUKN+lT1rrriVRV3+/G3rvLctX+XBPu8/H7O
nIAAF/APDG0iXJx4oa2STcEIK+MEhISpCIkNBpw6AY/File+s63yVsNNd+vebDfjB32W5gbnp1ao
wDzCf6bK4rlYeZhPgfPb0y7IStzdofoTuILm5K08QHTyiXFd24AWeRl+lVWWhbWBuc5Qx6X+8nbn
MmcytoNw6wrsBuvA18jK+yims02TITMWcU6NvU0DD0RoBJxzESg5Fz8LzyYD94vd9z9ULIfJgevf
EQ5leLzac3ihqincD8XtpsuvAppXpX+UsKjnzSlPPFJxViP0jRaAhhAHiKk2YezbaO3lHrFvEQ0q
M8sMfm/sxv+UyeddsLoQ4CjvMB9ljKxTjeLWs76FKXXCEkgMqpw6xwKDUKELKi6NlWoHruNDOGko
KpENiJ4u+YeG/AG9sI4/4w/CghdktS3s1/XYQAS3fwexpqGzuiTDo55uWcABSkok0hqfPL/80lUB
xO2RwC47Q0N6ZRp4ocsmXICNZJCaERPKolfW5H0ev/PWV3l4n26HVx5JrSpIMaf4TL4R5jzFBysf
Pqlb7ghj9XMo0sXuQatZxBUT8ubvmWFwgcqolIvzwUwq6Yq/2qV73S3dHwqrUOfkkzAVJ2xiNEZ2
ie5A7apKWC9qP/yLjfn0LejWeDLtCHA+GnK/IjkN6b5YU2p/tDH1o4jYFce0Q/BD1Bf8x9QRpluO
YaHUKFqJ892oMVc7/XQ4L5iIL+DfTNqyoF0M8Kay7YOxRxl3/oWuUn0iZCIy52Z2FK6Zpy8BejBq
EejdjvXtxvawGeZ8U0HrKwFUwdqrqMovlu1wX9RcvYCD+Kw8ahtqjqg/K3GHBlu7DZR0h95AL1u4
kZoewX1BQ97azJvX+pr8hFgdCdLVdQxO/vzNe4O36atdRmcDDa/uusc0yz+r6dxY66/WaP04StSl
b9SD2ns4GEP+UyTd+ezic0e0ci25hGHF4Ns1eR7yaZJonyUboyGMU3yvcBzvcJPjdkJJw1EdI6Rm
BQpmUZFKGsXPMKy/aqggbr9WQg6IO/OeTusWaNZPnmvSAZZL9iY2XBvmLtyGKeAe29EwsTidTU0l
TQ80SQMx4tVRRNEXDRPUoOu5jMXZvOD83HOpu1J84UIktuefXxtF9aYOku2D0WlA61fhHJO1JS2E
mGtahvhZwRelXB3I6MNcRt20khcOQ2s+x3kr/rPPRU0vbhNza9McPtnR+eiu8aIsN0afqvmlsS1c
/3/mmvAm6csM2RqwJks5kLEt/E9jim98SoEx8zmeNmYu+VEQ+Rl0ixM22dFlm+8SrwgPQIsaM6VI
VfjGG0YdnxMmTOa5kJhQIbExaeLFqbV2AKDUpvOnzOlEjVEaoyB4QRTt6PPVSD99VzSSVTPaALUj
F1UkCJGU7QqSUEyom0TlhhFeL15lCajLaH3TcSImcdmVnzZejrfaHz0oC26Mlx/LDZfzLNJwyljj
QX0OQ+qnMILjPNmcXtiz3NJ0+6BI66plJCuHCKl847Sgi4IHyJQ1j/Of8q0QZ1FFqCycj7DzgZnK
NY0qXkblh8qEBgqGO/Dso9r5I0wuORlJch9NqdlSZuJKoI7lmBin61pt/LipX4+D90Zts45NIYdp
Aydz4HrXBHdeSnBudcOMB7amveKwmrb3+cojy6s5rG4Tl0khqQmtTilBQZKrGJMZdVgaQqR4y2H5
ffjZZPnN6p49Dc4VkvKOM5kcfFLT5L08TbP1cmTiaccoJx3eO6mbnOBvbXf3Xl5DOj3FYwnpcDMr
/BWmGPfFDjeUUf50fBEv3nWrHOUPSqCOBjxAzNJx/ZtBM+2sEdPK6k9GqEp7iTt6B0TIdeu8XiY9
cCSyEguvJrVpXhp/L+3t3pjKtkTyinxikrFV38hEW0iHHABUzcwXWKcMENasPihERU6EAmqyZoNF
7mVtvMhMw1kwy5NntApKsbZAjbmoIY13KQymGiTiwrP2Rp+VJYBlaEyVEnC01dRFPHLOBwBSZR/+
Un9dJekrnuCVVf4FZZCNP72cnz67luGTgyHl0rE3fUhYW800HftSDTc1vdEM08ZcQH2n2DQ62JUP
Imtm06swvRZVOsAfVOSFlw/RkxRqWR+T+gLNh4Ew49fpc22idR/YRX7PWNMkmapPEQVAyiOhjlr+
ssY/DoYVkSq8RMdDOOKpKDlENjDTNKyPZf5enklxwsCEpGaZN0stKgeqwBl+BH732UpRjWLoZ+gX
Lf8OlYeaIYHIWnBGAztbnp8rR1CaKGMCKxJwk+nq2YQrJ80TBrusUKNlIh1Yijlz5ePOKhcfM2co
kPAy6BHeq01u5Mj0EJIjKzLs5U/gRPx+CJZCJE2SB7ymE3PsIg7qBsH7g/z7OXBuzYrWiSyxlbQi
R0BeJ62ZnnJlgF991vhTS0VtbVFY30xxKffd2Zd3buu5ODTikYIVIsjE5K4d93WHYFnDgwTrWmVv
+SOET8GwxSA2EN5cog9UoAJiAIUbPNuAfbIeczOJ6YRNyXCQJoealPQlNOjiuigcN1tQ823Jp/Jl
m/5/lhnpBfu4z6EX4y2fSKDKPC03YVQAqlMXC7RDS4rqmg/eSt5gaUtoNxiQWb3miQ9xIsIBFQ0l
RxIZz5TbWbRfK25yJsAGRJUFAQdS24mOs8p3dbVM1mTUKc8EnZHm4bKVrDaSIlIZk0WstxU6wS+5
92iSpd7tCPW/vBR9fYrTB+IccFzwWztYTg+DMsk7b7NYc0hxGsqgWvgEY5Frcbf2rXcxpMoTHb6N
6D2sPfprtoeM6DmsP3aN+7tzkDj5CmHvsL83PJdl82HXWq8stwn4Q4AKygMh/1IKQsr97W/gi7mM
6VFg+t7wW5ibzj7DLmICL/MVy7XfWF5yp8dS3kmKwcfLP/opiYdFwuXvoc2IQFqnxbe3X/obRIMb
E9oqRF3FtymHGoo4i4AFPPUPKlHuHKgKKnifskd9TChkoCVlpi4Zu+akQ/srF8tyC9D88gOfWO6w
qpEbsLKZBiNnXU66hZE3nVe5YxGPyEWIu0LYrmA1bh/9XiZqy8vQiy99OVK4zKzlssAO9DfWP5Vf
PRiFMqOT0sJzoEQ8QcTdDIJ57lzDZxZsmKkjjYNhnjy58XJMoWMnKdfoRTkLKGD8ksApKmC/JjEQ
HgBLRyUMlBjde4bYR5G+jrKHpusuRGj0jG5NRCjYFu5cI3jiBKpXCEHYlVLZhSo8KdbTZlPuhzja
GUhAy508pUc9abXpvhYrcGIhUpRa8nhTMyGRvI17kpn26PCSW2mBGU82MCjlPqQxU4kooFslrQeQ
0DIYU+evrWR7ZEOwpjWBkeWg8NKZZXGmKWJORw4ZBgq4WU0nQ0GSlBHK6/Q+JiNCoLxh8R9FlUkf
343V9reU/mo8QkZtbDbi4kH/RJMDQ7ZWcy/6XFfElhEzJPKVlzQBs9vMrjfkGbhmLFTUui8CTjuZ
wNopNul4tkB7fl1U0GArKDiFB5iFqxrGnCDRyiRmQ8Vd+0EdZYrsuHRYt0GE8qzs54GUMy0Bidxo
x+groRZN1Typ16f1sF9xLstJV8FfRJ8LshWEpdmB1oI+b0MLY06gmEMNNgwLiPNKXjl/YUpwbihA
zwaH3ENzAvo96VXKbVy0tpOypQIQCopI4fohFjlxHv/jU91cFEP/QSA/VI8HNWgbv7lNkJ5dGexg
8SidqmnmND2Q8a0GmWbJKzYE7CtkQIjT6J35fpi4GfZUxkMp3MON6WjruOULmE+akJtvBEfXRJhJ
NfW3w1jYuCcyLz2yflTdyk2lSyDNwFO51LZChTBcYKCnNSC+ZNcwz3IoOcG5NZwwdosUZeLGKvtc
lKEmSj65u+GWxvtGQ+SKQk3kCeHe+Hdd2xvwbuZ+GnLKJr8TwysWZ0HXSfQlS8JfxjeCNDTKl7fb
8FVUWFfkJxH3w18hCqQ4+UAEi116m3i9Zw5HkTKERYlUJS62/FAM9sI3th6FK1ihRiASjsbF+FuZ
tIetT3rJoBkjiKAAGoXVjTvQ5xaeg1VbX7yiv7GW7qvjtHINCcltqZTonTVettHSGfibEY16PRXe
spTRnlDV5/W8Sd6okbaDrcrk3q/GV+ti/GjY4QOU/IYKR+ZvdsNHOQbQCXkMef5oaOnk3uvdZvFK
4LMYwPMjkXMXAYgLrCVoMVCtplBD4HR9mwQrdEfK9/P5qVLh4gMLDjK+oQUC/fp0CCHIfRYdsqrV
jmYYAGqoq7u0De3fcoYQwCVO4svn5rnSB04sNSLo/QIGxuQuGJPdpvWqbXrfMIVxu+FRYKVae017
JdDSdpOCR6aJJfcVOM9lGLVfDbOHXaUJvI7ZbsEtB0NEdPYCpp3yRgqCmki/bb5WwfZ950Inge6g
gWMXbeDMdP/EHa3F2H9WuyQ3NbHZxX03Wey4/aqyDyDX/zu8njOZn11+obhPTNqifLu0+nwDztDY
/c0qj6g5QUNXkDyt5lNRNdeLyr9JN7gMqjF10lddvVtfHMWemq0w77/+CwBEnJJJMYq1ScCMGRsW
qogpJTiGSuvQk1ExbvF8hzjK7XygnNA5s1/NGByQRieyoZzAZxC9Xn8u/2WlFGjMr7QXjf0FA9Kb
KLCAM2EDYM9elbBgXGF/xtGmsb+INCPnjvaBRniCNQKymGMHRQJ2+KIJVgHey7qSVKMg2k4xbwDW
57R8eVGea1mRDThY78KIhg80uTe9sMv9bh8kh1mKKFvQPgUcHKlkujWlvVYMkLEU0n3OkMeECdAn
pCRNC0ebea5TVoLrK8KG6o79jC/wBMwoF9A/4jG9r2sE4Zv1Zxu+pjHs58rB2Pe1jBtCTj0qfio9
wqbkzKxDTcQvzUYsue+t4vTSWpQzW/lcKQ8ijMEjL82FSDW5JdPltt13bQEvoWSLUhmLpOHBWTeE
PMyv4iL5rstJU/NwSRZ3BYeCGauIeSEAhcq7eFx9E4+kWvY/OEEfRpdz86/8286ejxEsIqyj4GKf
9KfAdsM2q0JmpEAwcr+j37/tMo6TAuW6F/2ws/CTBqAdx5HoKsYSgei2jPBsJJCf4ta6yZPEutAx
US7WN+XgfJn5yM/VRHzU5I3iZyhT3OcfOa4hZd0GME9l5uYnaH5gD7KJHkJM5FQHyK89LHiRy/qt
DxIpJhSkkY9GgMOmgvH1fhunr2ae6+xS5NMWcsLIdWqeOe7aeiBK/DAE6LoC4UViBjqhhUB24Aym
zfHy+K5f7F7pBJAbjHg+fmx9E4+hhXouAuxfDE7O1OIL0p5E51MLdMLh8DDIdFewtDQKjRv6CRAn
6QF8Is8kL1ANKb9FIy0AMlchIxgcDSPo2OrLPJP8xKmMnmcBWwIhPTNQxtQTICcogrSPd/76Xhxc
wd2aghpB0jr4WJE/IsNRwd3GzE79WO9cLPvyl9EiIe9Ph+pNQNEwL/I5MRnXs8FD8FAj0SeARj5f
Y2m1qTLKpMzkYwlWoJ/+lEU7NsMK0Iavner/qVe0F3LUIWRGtZDogmI8Zdb2vUipBkDgDNTwW4Eq
qs5ECVBESLGiaN0t7nS6i5ihk17K2ZcX5RkGkgtbnwWpBoJ2bFJMWKQG1DWN4LsuWdyqYCg28G+A
9oQ8GRohzabYUqp4UTJ9zWwxOzjbqWplDKq+vWpohCKfKRLiBkcB6wSoijolFlK8rC9lealOUrgq
4fIzfP5zlw/KT2WpgxcyGJkgw/neycIwXXhm9R7oXfCFJMnp9/6FH9EGCfk1RENxyw8ThMwloAAR
8HejeIZgPg9GnlvDTP3CADsjmD9AupN1skeEHjc+fTtgpPqzoqb/IMFD7F3VkXooo1aTKSP9uDAZ
M5AErvIKcnJF5fNYHtR2L3/0595a6HFZi1kcMPjWmfAE9bAyvEncne2Zc9LQHzDjVAqL8ZTE00gj
Cg2XhRUIwD0sV0xCOYtUfPxlKXHmnMTP1yZ2DsCDueRkb42esx7DFYPJKgOqI4RKVVI8YE93d3SC
wljll3bX8b7+H9bOdDluI9vWL9SISBRQBeBvFQdRlqjBkiz7D0ItNTEW5sL09PdbSfMcs8gQ1Sdu
dLQtUSaFAhKZe6+9hr6nxSqPV90m/6IWSMffy7aqz731iPo4WSIAuB3uHo/vWO5usmPc5TC5sMJC
wn41ncit2WJVCN3TW+rf53m2v5667/0S/9AAVTQhWTAJ17I3ERRZLkAqS8WKsvsBNTRmNTdjvmAE
wVhB2AEmSSKt/cLmparirFzlY8gCidqIf5y9Lvkx2XaATTA1gfH7kQ40M7dFuZDqwSSfKtMnBliB
8EUNdQmvF7tA/eNb/9i9FoAgyrMNWoLxqgUq6nPVetcY8h88xGb7YHrR4/6ZU/2fF21Dxv+xWjGl
NUWZAPiq743i8bIbXgv01K1PWKyWXRqxl4qh0c/f5Eql+aCXL3sQv3fjpruVQ9J//RJh6kZ+GjN0
hg2IZh8viTXzk+64aElQ9huqoQAXAdf077bb+Y0zQ3ADoGALVzssAbDaqWKjx5+9yssF+lDz1/+H
yzprlby423ZzSUfyUEj2OWUv7RJjkNfyujIUiXWSXJoBptbRf90u+V9Lbz5a6AruZE4A3P+pTeB2
0SjhSUyFBkL0+HZVA3B22HK7tB+KZKfiUTxIsaplbC5bIVXiYo49OF4Jh7TG5jCTNFv8hTbhaf3D
ddEnUImr3jivzYJy6nKzdsc36p+nqQR94j5BSDIBNLAG32nYURpo6RlqoKVneH9dyEFK54uUVD9f
Ws+M1R9f09nSCiq39Ay+dm/k1Dqt5PPVW0zefH4h+oh2xSnEEY8mZgxp0Bl+rLCCV1oEi6g6E9Es
HNwG7R3QzwSUVPdUcg7FBb2wfC0tuPqQZ239PiTS4OhReV6VtItIrvdiM1olhBQRBHAkMwMxrIt0
HvQYnI5sc3KkGF1gIkVvqob5hUQJLY7H+xbCW/ItYI35DPjOeQb5xh+STVeUMDQ5NDfchwQ7F3Oc
CFxjEwC3E2FPKswH2pFk9wVej5wbn8EaL0UzF3h8b8fKnBQWgNDunz+5Z0594fSM8KBHMTU7T9Xr
cE+e3Kn+B7FwLT81cYAVQoqFQNN/CGPnlcYJEqkLG9QQVzuWOcJ5sNNlKqf7Wv+lVv2ZASlXt5Ox
B+/f5omBGzT9MnKm5u/RmVQiAKoVpEwNHGXIbTM0k4CAcbRv9CRyqJSxn50hYegm8FKGDxNp6VZq
+PeRJkzZZr/mzq/0A09PAHA5Ym8oprAIpjZ4vHcEBYaoUSMElGZZNbfmXrJLsdNcAcEAn/aoAo/X
wFbGGbLWepDM5nyOl4e2O/29Z8sSfYvtB9g1GZI+vq7Vm90Z793yFvCQsMQ0Cm86nFPeJiVcKo/0
47BI3UMZpAY9RrlchCckyENPOK1zajG1mmBdG6yLiqzFjWgL3RMbzOAiwQNknyy8pYmbl0DhJHEm
a9Nf1UHdk4/dLDfJhIyjlnkO09f2uh5x2BmP7p2J0s1bwjnDm7pJOpjaKMr9jH+E+Ey8gozOm9OA
ssqzcBh7rJ2mAeEoP2w8AnyviuUYKY7rii91UVjuPSb9e2dQNlhI81cvu73JucWFwbkoOGbbV8UR
xDrhkou0Jzp5ldkPws1x0KBkg9fU2mz9q7Fu24ufv23PVGXMo6Fuy4BJIMpZjd0tvImJCZcPomCJ
vy4rPY0bChO/VU2vnlaAsZA49Y/aLeQeLgzX0rtgxf6PYeUEaA5MBXr3WdaA1qSDxLL7eM/7nUP+
p7kb/vj553hqduDyOVzAAV7JEPuIs7LMc2gVj8UAGATkLjCor6Vd53xE92uQHUpLrrNaZ6M2DO29
6sEfWB+W/vTzi3rqCHN2UWeLG91pEsrc+Vaiez8AZYSBahEfWSRzSgiJaud/Z1Vyo9ZQ924HPsv8
nZBMbmCWkQAcY2OvUYe8w7vaIcdV/GMdEsPbsn+tyYR0lS8Poizb4+zljDD7lgm18LVzG2VnbDbZ
FDfR7ZAYiojmUibUduMw2BbTc0tIY49SJjsKvoDVe02cHmgbm1xGAQDwMcTtu7IClClwPUGRULQe
A/flVtMTyXsDFS8cL1JuCzJU7a6h6ctyus0zhUqEqh4QLtwS8XAu2c3nYhsk4JiWESzE1w78Ednc
pxUgWKYxk9SP7Gn72SbMGMI1/LFtju+2U7GX1kZSBc1kisD/OHakP4HYqdcQyzTsAeYYXPwf0mNc
2vN/XvvZBu7g7R6Pu5pUAb2o4ArMjbAY8xnrMYmUMaL1jSYVb2pQM+HboomK3b0JAhyRk/yCBOuZ
3ZuLYnyDGRrF37nr8Hrs4rU5cvqJIGIjlfzV7Gk99wl8Zls4tfcDSjFCdTctr+mEdgUeuE/2DmGq
7p6otHdBe7qp5vpGyk4N2V5+/M/tEdgVyFoGvAV64dleN+7avIbzR7sB4I8B25UGklq+ooBqgqDI
ASm2dVYjjPrNBMG1dQVHth6Um7de5n94YYsQhH7+iuEtCCdPMDZZX2fnX9p6xzFwyUz+m96httKk
5tv/SCnEzQP+t9eF3EswkYBr8u5/7+f5WmYyssJgVva+GoI/FA/9wjWq33lyjWI5kzpimR6PrzE/
YaHX9DvwOhlCqdCRJLfH5KHwORh4ByTjFzdVG6x6XpXHCXZ0nJlM0BinSIKg7m06wRxNaXqZXTsO
VDY2CA/t/7QBrYno/n5+6VhyP3PtEW5iKnuxiT13OBvHoguHaFda1MHvrTzO0mvVciYxrmzen94p
JJ8vvRBiF5wIjki2X2LTXmoQJTpAgU5B1lcSsvqYivfEuQtynpMVE2jXOhzL5F4jTmtnoiw2ePwF
AhBrAIB2S6xepsGQYkApoXeqERfAN2KCIKqTiJFNMeG7s94oq6Q+UmdYsUIEAAfQC7OO9EVJZSdN
opYu+uo1/Vd2yh4+ErZ+SUc7g8DRB63rc0VdyTmF8lgshh5WW4Lzt1BxeaSrTRFCJu1KXE+/maSh
bZEZFJp3wFIxccRuKSIZMY4c6+zU6mvGI2WMYIEO6tr9qcRomv4OvdOhWKv3ok0XYfDjf+tZYBIP
oy6GMJbjjkZQw3qpuYQ1z0P/Ps3Gu7zikkUbXZlxvbAKnha/igMQmQLXIeGcjxewQ19cjd16vFVr
J0sES/RYUal0nFmYSukclt+tSGsJ8h65LmNY8km3SeLPajZ3L6fUPAMi4jGDHw8YCH29ez44yIvV
z9wsKK3Nh4yE5MMr5cyDhqqA5amiXI9SAKdYlCIs6uZWSOQkbvwFqO4piEhvA0+OlJMdwVbnNgCe
N2zrKg7ZlBbOGYw89CZoMYoYp5Ws8WzvMqcE8CRRz9JR/IopHA5r9swEwlKKmSwXre2FKtrCD98K
+Qy94avjwbRUCrqG3XipvAzUMVN48urrU0RAjViK8fTPSsKKHniTQzm8N1FJKGuBj4XE60qN0uYT
GBOqC312IB35VsImjjlvWW9FmED0SNh0aPVwGy401Alw57bUGgDp2Pdus/JEji+HCDtE3TIPhTym
xq8eGAKhNEogfvsRz23CwiWJ3LuaGDPxkYUkyU5B7HzNrX0Xu+8MyRaUFhH0raS6ZGx5YjF2LAKK
J51GYqFpUTp0ihiHSnrIN0Fi1vwy2S53hZm/IY3K9jv/dK1RiXrOrCxvyjB8Jxa2Si2l3Jbt8K5J
R2piavwBPInzMACz0MsulaUsnkUg0S4tm2+LgGRgOaAmGmP0myCjBLnQa9M3cOaora01M3r6+/vK
jk818rDzyOtu8sJX4tqK2sqW/WNcjt89xiASpQr2sNxPebxVyEP73UUetiw/IErcmQKOlYAgFhnD
ydRGeJazFXrj3o0DzhFsHSOBwVDg1xdOkme4bZDteFHd3S5UKON58RC1VUmfH9+q/tLuLY1MsfJr
amEJtefYvP63cBRxFPTsBE88FIxe2X5ql/5KBBCn4awD9Xq5YH9i5Y69nzJ20OmjK2NT0Wn4D5wX
2vu6KZKGETPOXg+IhDJZLMsf1NLms4DMJSeYXUinxHCV/4mQOZ3TIqSIfKynL3DaElPi7Ue9p+J/
vAxMPYP3YPbNbsMgRfDUOW1obbvtJpwXgcAAdDAZ5T6WzKioVNdSCfq+dc1kCsiu0pf3yhwdH2I/
jKl7Z810OJd/YYz6zMkB0LrFQQ9GebAzZx2ch0SRLm7r3dpxOB2cRrtS2puVE4OJo/Q2IfClzIhU
mkkTJ//RlT93aueLohp0tr9wounEelySUQeCQUXEfeDvdz5CDZiAZVkTRrfSWyfKCAXUlGpoCrCV
vS/HwIB5p6SwXr30bUTRoIJb/EXMkFFGq/rg5Z7fQc99qax9Zu+lGwAg81HhcoSc7b3OmPbzKSwq
O+IVfCD7UJGCNboT7KQt1qBHL6RTFw2UK2ESSMY0zLgsu4mX9kpFYwDtwHeCN6dUPjMzvDYGoZwy
Y4ic6WUs+0mSPW8QhEtitJg7bkkPOr9wSI1504t6Cf9BfMc639ypmVHJEGy7b6Wp/5o27H8BD1+5
F1Bp5TEhsb6Pul34iPWbYOuX+NXqZzAx0Rki6VyCc1Xts9NDMJRTjt9/l4+GziPRpAu6XwZzr61y
2sHwKqGSpqIuMuiEUbb74AwraW0o6rPvkuzI3KGHAaT0bUBTvN+ZMKXQ7Wn+1BZoam7HAeJJoizQ
YFl2JzZDnPGKxhRJ494F8k/B4FAWF048HMQdvK8uwlcxx0VVddZDV2Z4kivJNkUTd8HY0qaGRf9q
deqPat3UAcsIJpxBOJSnhb5l8puLpE/2TKEu3fSHXl+dMuoDRF5ytvGXn78i1jLl7BVRV8XoGJc6
D8zz8V44+oMXZ6O8c+j2+hNqJ8hL0G5e3w+9aFrY+5Q3jSt/4RBhhEpExEOldKsTkMOnH7h3licH
kKQYJNVjAmr6FZNWPwcOjBJw9ON3PmpzMIii4PJ8Ql/2oR6rW/uY5OnAsSgkxITH95pi1gXPhzZT
oxoxG3Tgm7j6GGbN71bbD4/66/3i13nGA8MhTTuvduTOaZFPmguVsoJjuKl/9HA6bKSFunyk9db1
hzIlQZxqwvVbBZKv7lzyDZUp4jtrp9X7U2+Gw73FuOCCmpQiHc4QZV7mID7/SJCbgCZhZ8QY+PEj
8YoZgChjcG8fieUQY59qm0gmWUIczeqwe316IKHY+ShyLfsBRM4EuNaYRjMS8TzMSd6S7CwDah9i
fm0AK6vN4jlQGPTvHkxJR11HGvpw2l2JW1c6Sb6vhuRt0lJw602ePPyLSkwLqE+pKnTUqIANoQEK
xUxOFLAyTdFkt48ry8hW7qYsLBmSXBVHWcNTB4kBN8Xld21Wau5EJraYI74M/nG9Uy8kGq9qoSVc
37XxSt480ksJY/J0/da5FD8522IFBUy4ilQqVYC7CnWFKrGfvyfPkFg0yYi2DBU1dDmPDXTGumJP
nMPbe8kXbo34jT+wLdTqSvylhl8MWIcQhrUq2XIon3clbFclwYzorblRU4CfsXDVouwPdbj7TR4x
+n2+AZ5kQ1HNJrryL3BFnjmolSxvD2umW+d8DK8+brJxcJhvTNEr3bEHvtP9BqlNlEpbmx12FHoJ
Lfikakc6DS156Xfga7xwd58iZBzOcFfYguAM0Ow9XvKBX0zLqY8iZsd/70I+54XwdMKfp55oiLDB
hxTgkckF+dD7JEn+0szbYlAzCQg+hDFRglaatX0/qzJnUCDqWJfgTPsLbekz7R9ID9Jb3NeRq1lJ
0j+qyHHts3RTe+2tFJTC0usYa/0WP5MNdp3MtcT0V20hZ0NrUCDvV56z1Q0wJczxCL93hx9fKiye
ec5cG5UAjTPn9DmN2emngAS2IbSQuhnZ1df4h6pb4fyazKr9lMNRj2jZzJ/kVSexIlmKNFSMtOik
Qac+i7Yo+6IuRcmguZscY8QD19pUl6rS6GUM8hkIGiACOT73FXYls/zH6yHPTsZLPCp030v+Uia1
pT7Q2+Dw9rpIg4/WuinjMF/0dqXANcBmtkFl50kweaHZTS76NfihOy4mhByaHgDzMN19HD0pvdOS
lurFzUKXd3aobmGQGwjBbBpP9KFVNWyg9ObhbVIu+6DNP26L5Vbdj+rPoj6COqkg+bvukdtUsH6u
msT6WNjlQo3cL3iALDQdMGHurc+hALCje2BoL7x+zyxl2jWX4YXWCu5qj2+3V+ZeVbhleyvdQ3nK
b6tdf6WTwhYBUDUnpPf7cKAgbbAnTnHhIeXtPqOBSBbewzCCyu+SkV0nzO9QlmOjWe/lQ6RS1fbq
x/uYdk+k6KK/o+j47zl6gJfE+UL9oHGPzlHicYUGnadDcNujoyaT4bP8InW4TbBaVR5qctSnW2F9
lxKNIMp7I/AqwDpulcEDh+jLyLC1dXq8HHYsYwJd6YgRKZ4TIMcsKacyCDAvAEEQp8siKPSbujbJ
bu2rx2raizihw32MZgw4KYN17x+eg5pmBhjSktbTQnoNmIFMPBLurLWLAHgVFtHBTtDCE/Wrh7XG
gOHyAVdUzfMy54Ym78mK5yOibZSzP6Toc5GYlwMIHFWa+IHmsxuSexSxMmk0K1vRwDuhAoqKr/5M
LMoUQay47w+p1/s59K+qLF8wKx6i10WxlG88AlIO/ogsrjHY0g1Dd4ua9s5JzJ0JCH8ROExEl7uv
XbytI9wP+k1hLqatE5KtAqTuGSUaAHD48Wqu6hScOHfQ51ebmBBDEn9MwmvYe5hj2WqJrAg//tKV
nC3BkTCWfERTp6CKfR5CP3YRSvQ+X1/hXVMowXlpjsO+dsh3mY40jRpGVAl63woU9OoUd2BHY/Kf
vMJeTsQH4zGgDxiSJQvT93BRotDIhy9QwxIYh6DENXd+E62/TX7yh4n10YATTcFSFd7b5zkaP6P8
UG5U0bIfB7K48E+EcU/F8ROycSKApqK4EtRSNMT5+Mo46tcKgztA65W6uw5jSZkx/rMxnEz9l0Oy
4ALekWJj3SZ9M38QlulFDIKzmIN3GBEtZHyLmThI+74MyGph55V2RLW831YL6RVsWOy2/rj1DqZx
MJ8+LRcB/oc8jun3oa/722nlz6Qy6UbucjqUZg+m/yaPicep6Aj2JAodwIGrm+JYptjTMRA5IZgP
Q9EgaUFUhvZRQfZTkuaYG4dUflonYZvkN7XPswJyo6/n6tBT01n5FZMg1hP21tw9KwnBunplKhyM
4OjE7+Cn3ZMqVK+sm06JGlVCiJIVHuVEJ61BtrlI4wgA9BSQT8UE4bLnmb6bOmmYeIKEwYVwI8Sw
KGKGdD7ff5nMmzuUn29rj3U+esAJPh0SFGL62Op7jY2M74ThjZQ2+bIpX1U4wuyZg6T7U2wOJzRs
+6o+zYfZa/9jldaOJGpVftiZ+s+OfKNVRSUCBfzzBjc4TGVTQfxQt5WyulTrJ8ADBxPo2TldeyFh
x0ReHORAotfp3IMLU3a4go/bCQeq1r+D/cDZlC3l+3qTze+6TqqFfERTamja6rz+HuTEGtGcUMEX
mwENpb5/JjDrIll6MIqsaa/tJxHwiF6JoFB8Xydcui6Kgs3AD1DCJ5FfXoeZVufO6S/DksinItYD
zneY4G4bMteUDeDXVMlTWVR4eB/ba0JBm0PQwPEo/Jr5UMGn2MBeu9qkDaty3akmPHJT/BM7zjQQ
bF43tXd9jOfykrECo6XluH2liMawK5OrhInXvij4rp5ZyBVphASPxTyAItvAOxkoIkmvjfb9LoCj
0s3EmmUo11JZpXusVz9jmwPViS/CjL8fZvhH62JIgz45yqZ0+YA5m85Yq0Ax/OQQt+l9m57+cwTZ
ufB2LNdiV7XMzco/pqRgalWcoN2VafzGr7k6c2KJ3ufFgEZhxcVvTUiq34yZyDB8hfHPZw60MU3d
vC9Ic+bDTJ8FrzgTgazEE/Jxkg1LnEus0zw7FA2fuN5AuRECXm/a3V/+0ZSXzgkNKCuMIRZvg1mQ
EhuHd7Pwablssz3Vx+96wc2W9cp2Mty4c5MePAZd3BonvMoxJsodvnGt2SHJCqOn7HlofQvdLHf4
WlKx+diwsbBzPvTlmJHp40WHfozMYZzwVlJK2C6as4uu8AZyuyZzGTT8yMrwUvYGzCYeDD0BF1r1
+Nr4G54C9jRY0huRgXgz/M3kECoZhVcIWMnq3TKIo8mEgBQNzWU/wwYQL0cQRQ1h9UCzyVHEvKCb
CsK4WnZwszj1Yet3YBbVlise529TzqryY4Lt+mPbXtN9FBd1pFdNX6Nd19arv1wrvOdLiYsqQCuh
hxTPQuEqQNQgYCH75yYzMCBdct+4uz+mRtPiBhP/WVugw8aerHxfwOcOj37DtIh/YOPDBrw2kEs6
5Ha9z5PIxKJOtlfLis34iBN84L8z7nG5iLf1cJlVCWlwKS9Qp0MuYJBfudK+Dkt/yJc2vF5d4scQ
MqXXp+UUQo9tDR0sGUbl4B7acWxIbNPahjNYVFC1+iHIbkzAG0qXs7sI09m7MQsLUgQwUgeKQ20f
SraW4H6Fecfp6JE+R5Kct/A3D+Xo7puhuJVhrNcH0cEJyOxeubXOwI2rco93tT72QJpNeh0EWrW7
la/1cQ48tM6v3GDMwQjH7Lo7xeHB2qcMk7niGDbosdnEibcNL+dk2RFCwHuexzsfh/tmfFW18Nr6
LfEFfh6Mb8OACDsPJ5QDHBhcjKN+vukdAsYu6hXNa0379Bufabev6DAu63Q9vvLGzacApo99rlM6
zhFeLmWzZYC0BvssKY43FTD4lbOb4wsvoewIjtX63tkoTe6Ybl+5m+nLZnCdixoz230XIkDuQuoD
p+ybW79b+0NQnCKMWdz22oXEQtRt2BycCL5YceItcha20rWnMAlP41f7O5Y8JceuDpk58Fb/i9nG
MXNmzp4+5v+4pSUz66svwv7jVNbFVR/0zLA3PCyprpPeDW+mbRGSdzRvf/tXlfc4g5V5ADnNFAfr
BWlRvIlk6INEvDkDnEN9HGAVDqgPOvduMqT/rUo3rJv1rmb+c4AwtHuJguc+qTChrSHMBaKUsu2J
+nPsI7eshw3C9HvTdd/wwaSMELc78VlAD7wkRbJpJCL1Ikj1J4vuhsQJ9g0Ks5S5DTaPeRH9sPdM
xIqf91M24vlxwQ9ZhdDdDf0Ijci5WNebkaq2ww7bCaABwRj3wRRydaXvS/C+s2iaeLFEgHkZxzi4
pWLBknbzESdXa2EiY0H687fqEDQmlfGhT8qG5eHM1I7I2A9zW1mdFDyS6xCHW42irGRlBx05bb43
xeY6Xzn3Q+dPEWwtbZnuMgnrr5eJt97JaNQpkr+EOCkaUTbRYv2ECRXsDElCHYRCH+VXJCsa29Qx
KgUe/SyvxYCz32qFpdSQAJp29uf307WBR2c3lChtdET453JPn3idpQSYZW2VWZRa1AQ10iH8YWso
iJRM43aN2eWKL8y3LyC/Sio9VjBH5AJFqLbv3Zua2FdCQ0kdlXoiUioIeRJJYFzhaSX1d2GLaRe+
22TrwS/JLJfZHx2wMldETtST0ZjGZlrAaF5P3gcAxL16TqV9yzpCXlpSONkxBV614cS2vaB0wuFH
BLqwin4IgTkhz92Z0xvLI9EIxAYC5GReWk48eSzyCKpPHFU1qb9UJdgc1zwTZyo+z3hg7NXjiWei
YA/5cyehinqujv+yJ0yKDQ1zFgUDMR6ftlBW4vukW+nu5yh7s3retTgdtceOn+Gkie4++TuGw3IN
cYjU7dHNDciR3MZOQmIlpEpagJ8/7vBpMxkSrqA+Hoa7D7/iMRyRrwwTcHmHkkAfL1xVE3erzsSF
QFaVgmzEqRcqVGyoUWWarAcitqikpHlGwnGAnRw0Xds/U4jaIAA81gsh4n+zRHS2KfOw32KuzKip
PnGETKn6ORaSBDVKVRdnSBwYmwXHYVo4uLQQj1G7DBcWgL8JY4MSsi/ihR79j8zSBXkI9Q0zNm9I
c7Jp1s+UpEzjbgkcElT0BAxXfGWGgMRkIYAZ6RiCTxj1j+npIF9BjS80aRERpIJSILq51Jxk5FYH
vZAK9rMc3SG47MbivZ1AQ62QrFMdoxrYDh8Zzf1F0QlyTpCfP7KnHB2sl4CVoQ5tUcIjin78yMZd
XOyI9XPfC4rX0MRm2SBwEYIk0FGyCcvRgTSoOy01ue9gGsD2I3qVBw/2F5C4J8gWE3P4hzv6g63P
qPVMm++YKJvWySd5Gc1pP6oWY27OWfDBp4pixfRypZ4MCu6B2cpMjS25pOZQdRn/2UNIooMePwvS
0k4o0xRtenYMIXtmBtdZZ67T3HsjKzKNYl5O+3w6/YdmRJ3HrUWmvEN++vj2OruxMZOpChAkzgj4
5wTwMvEoP7XFeJkFrF2NUPFl+JsFFZ5A38RnkdO3O43MxxhUMjh92dnKfzJkZ7iOwwGZIHDKqebO
JojU5lXA0cTbCngo73kVBspCk08ikNBBr4j0nsJsDcNUy31nHhzKeVzntO62nQpyhtn3hvdEtBDB
dML1oYvYjBzxJe37oxS+v43F5GAjZqCmqQ/wmmkhJzF8Ftc48YlNEquJbACRdvRm5QsTcya5YiBo
+CQ7GM0z/+t3AuwdbjsOARtgv0gVzT8GBLnjTXWKotA+tDrHisNDrSGPbSWd9lKT8OGpZj8UxHiG
LjhNP9HXbZECMOVSoJbkJC+n/jwdZsGkRSOHVwXjAZSJZ0y/3GnDMpE5kjZYjYEkyZl297TPvuOQ
a/IG1Qc9TLedL9PGoxRF+GI539oHp89D7v/bWwYSWQHiNtGHDeT3gzwuhana2EYD04hxvYakcV1e
9e3uhZmca5WPj8oCPofM3qIA0i3/O3u7q22+dPEpKt8UxUpv212kbf4+oMOb7l1FUV687vP4h9xq
ip65NmwDrcLEAGeJ2W56/gB2LnPo76IoyFB/EndTW5Y/LPfwnAT3IkBrL6uP2Tt/hhkndouMbXwa
6vEkyin+uEfOgmi5MtvT12KBqsAzFlsa4bslytsT+aRn3v0xRe6ttnxvw2lTpfxVGRiVgP688t+v
q/fDWRbOc6jyVAiWyJNWt/6wQfefX64dY14Mr+Wr1rXIeMXLpovVdqqkHZEU9BT09X7mGAswl+LE
THbH74V4Y+EijX2EWSyWMBKGM33nQ3/W6dI5eIqxmYni+hDDJVs87c9exeUqwUJGyNqNVI3JPUEz
N2RKAK7kz6oK1UepOvPBc7oPHlKun79dlkn25NlHyHHcnYs7wvm24+3magdL7v7EEYdC8RJ6MmNI
jZqgHAGB8I8gUT4lN/7c8jnREdiH0VuxSI1P4TC5LGfG4r3HvDH3Bbjf9gGmTLKV0eoBHJZFglTY
WgLJUL0q3N2tjvMHrrnKbWHxdliWR5QM1+H2oj6am9JLr70pJgIKgGZq1Vee5ut+10KfBVhQCaZ5
t1N+l5GJSvOHrxXOtWZxduFAP1BCIwZtX1RNgHu+st7dGS1h4mI8bKkI6buA8kMusslyb85uCdOo
YH5+45/KdTjpA1J8yWNhv6dEO9vWyjLOhrqEiSYDKxIhbeoSW6zonfIetnKRlemGz32VncMG+gHN
geieRt1rPdOqyga1LhGM1RNuDjpbxfqzhmTzEl/osJLJqGivImC88CGe1gWwFANmtxDW4F+dy+y9
1IP+U3j9W3XSds5AROOrojleq9YU99SO6prpK79/LQxWe/aDGCk5wjaHCyijIbGUbN0OveuH1OBT
ST+s0PtuBxNBrxA7jlio/5d5PmJABAcR1DuGL0xgzp5F7i5tX2+WD7ULh4I5rzZvGcbJh0YbmsIw
emI/2XmsNrxP1/esvS+yBqjy4aPTZ2/gwr0wz7emQo9fTuaf1APcXYiWoJKPr2vc0sBsVvoQJbep
m7S2uDqTE4wpNNQX9VJD8yLgLZSe+CH+SLNZ34CP2AApzavEeVVtIW6O1LjFEkyM8gKaYbkA8fNW
qnz44MTbQvOlBTA5E2IJBacW3CnphL4BvE+DuVMMmHVX3AA76fzVnuxbMBbHFNFyVZ6IcyQPjzDl
GCBB2bZP1rC3A+OXDwnKBQxNp0PTpR9q//hq0xfX0yk9IExHh0ijbR2kF7Z0RQRZogyxI76ZfvRj
e7wUEVL+qOILSzigv8gmvU2CI2Epe9TRGrh35E0hu4BK1iGTYJ9VsbKmeFBslt9//lI8U8RrXE0p
B/efrus8/XbNmnLBN8Z7KyFeWMY/ZBUlVyOLh4vOoC1PLeWUcJnSB1obXrghmuqOi7gBMK7L/949
lbScHfopV5piSvqz9bRWA+hsaRgKofuR8OOBaWODw4F7RIwUNuJH8RcQhFfiW1jSHQ3e6kY/RASR
wbl8TnKscn5+554pqAAlUHdJYuJBiDxvf9J5ZzCOM++VH6BD595+FinAjuREgg9s7mvAPI9zO2ng
uLC9KYxULSbr630y0NZrXU1Mfk0bsDAYGHB2qzmsOdvd8O24YV8UcS1QVdi+9NI+dQrbINggrG5H
RAkaoHNadFXvtmW79Yq3oU+UnxhZTMxoUtff69pnykmJBLdZ9erkR+khCqm83eEzxHvma4C/GYUs
OVkqT7S9rHC+Rmwx3Xq4yrLwtfdiAOzTwTqZr9C4dddRKeBV+HibWTdePJs4m5k6M1WuauYCtbsl
JbkP6SwidgO/FXFhBcsUtzHxKXHhsQlJq+GWK8XGhjXoaJ6g2NtlQ6u31Mlh8Vwiq8D+j7z/MhYn
cZeBTIKjpVKmYDCCKDDqgw1qrdrpX2luBKON3ks0zaeUdciA4pOQpxFtdr57dugGo8e0LK1nXNCY
OhTR/Fme7SahTLfebbRXIdlVBfgGxLTLXuGYrBuLFFni3cIaSgHwUCsJ/tE7kcNY13trUyM5J0QV
/Pl7YeMiHp8DUQSxJIILw8rCcP7xA+rW9eQXrTtgHgiTXuOQxHwjLRBLZjm69Q1U0+Y/1n1cBKoV
09TQsO+Qlag+yWJzW//3yTn9R1AzYlkmzdTSO2pqh5oT5FeVhfQhPikLqqDEbJIZ1mTg6eOYKWQs
CWEapuImnniWvgd5wrjud39k0ANV8dIMIqvAILLgHCW1qt58DpoDQD1e/yG+hhSR1FUi9UpVkkNv
VWnyMpn+KXjMvWITAU1BeivD6LN7xvsUcvaFb8QwLAqc70Xm6AN4tjHjZDGgxAzIVvevXWqmvV+3
APyAQ7oLipRS5Hs9MEvhRvORG9XkdL0TPGQdeJYjXVO9iwlTS02YhD4EWPCqSO62p/K7wfaMuVdG
wQMmBnshqbmBIkzpbbEzQhW7Jg5+3NtdgAZv4N5ZAgqMZ5jZqsIfGpCuPNZXFXSFgzrye/sGBZXC
UTfBa/5PfF550fniq8dfGCB8H2vG9yJZ5zHDvZ8vyqdgihaj4hBZmxwo9s//0ZfD5aiddQjd/zV5
AEy2AlcEtmrZkoJbZuNBYO71RB7pwzKD/aBOS/Dc2oATCYhUkPrPr+5pTjRXt0WhCdQD9Rcvv8eP
f8WkKS2czlg9Vhjwom+jVxs6tj4fLv0AmVGBcppnotbFrxgzZ/GlDRygOxUOVKQMr+8pEWD+NtAT
8wH4i+7eUGdZlyAHIzWgognBH6cOBawyQhsYxKz7B8EZ4DY244hQwRytJU4C/WWT0mn3k/n3LxAq
n8C++uQ+MrRInx7j2cefPE/jCWe3cLSR6QK5wgmxlWpGfACsUQjgmjBWwD6iXTkYW3bnUfswciHM
+LT/vhzlbsmGjzYxXdc2lPMDIj/QxMfX1S3hrhzj3QheyYClDqlNa0cDMJ96tEel5icurAAGt8Zj
uFbvQHn6rB4gYXGGLuswHOJ619HDR7DfCdz67O9ahgpjsl5NM1N54jlghmhEajJ4QVPBmeUPx+Uw
jLvjodqNxQVjvh3p5Ry7ptVYYCC4Ps4wA3NJDI/DfT+o0kxgyyBxED0Bioni2cKlTq+Z7L+r8QGF
2cSRaH0z6gXZ2JHwd6U5Z/yH2gMs2hlG7IW9Seur2gbDs4D4FR/JJ8mE0kQ+HK0AhIbT0A/ASI8Q
ZUzI77pNWV2I2Y2Qz/w9qE5oUr3jGl9Q1PyYRlW3FMd1KfoElayqCVMNX32f+bYfsjFjwd1ee+y7
VxAfmaHDmrYVeF+KRzBwq+3kruJwE7gdtICIwQpBqnCy33zDDlkNzp9VzwaSJxBWfv56PlXHazEQ
3Ui7pThSc7ZIuyRgXBcDyyub0C5QDrK6ZI6kLMYJTjgEVO2SGjxqoCIoROWQ0g+0Zbwc4bZ7gsBy
TTa0hpqMdyc4g8G67eLs4rk6EoOSi+k/n35HqeVdm47cjJnRFYgFw1HxP0pWqZVxoEUW5SLIIOZ0
W1geUn0jJsxJsHHvwkneMUnbM2ahczRwINj6d4zYt+UlrpQjOw+sosTdMDVqYG2wOD6FKww8YbR1
vzFXCc3Dwez4yf3MipqGPMIwGYZoSvOP8wN8MyddIBZRtI0dZnArU2j6Z4pJ9I5sRhDZIphHhcZg
dSlMrgHg9tv2lWHsRVA6i3D1+E/XkoNl5Keu4HFj5PyZhJqRicmSEPrHi5a+G6le60p0QNDQw+hy
yUKMiwk36YQ1FawQVF5YKk/3M1RnPnRPGETqqM528q4YnE05YC5a0CDREL/VTi6djA06wk/OLpeE
f4uvnADOAQYZhv1Czu7J9gxxXiTbP3P+SclAe+4xDwmBcB7vZzDO6OmaKSOhmGZqB0CDaKs2QKPs
/nYkSfWoekAuwEVBBdBSNYlroepHA1WhGgFqrQ6Owc9vmmX6P95spR1lrIKtLrI4Own+x+E8IrRx
Vp+bZjsp1YHMaU3MQcAAzgfZlNZCghZ1VRAV3udhz9EY3EwzvBYYj3eKIlFcgj3XIPnabEVsm7AG
uZAZmTw1ND2wbENymK3yWn6dgLSaLkw7rCMKKqFSRG0klnsZw+UG4GpMGbmphvG0t/ZARnvdOw8v
Q4VaqJC2aYhkuv2CBPTpepJ2w+oFt4FHH/D4uTlZ4DiZh7mvzIYekgf7GZQThY2PJeUDKCnjCyV8
TTWAWr7cYHZ5mJqNHU51wUv+rk8fGT0jyvEdEnjE8LD2H19XFSHZbk5eepts2DCq1UUklNYr3iBh
/dn0OtGURjYlIfRRxnTvLUcERLsFMWHDATbnrpYcGdZwLRwWIHWhN+FQwrWCqXPhR87REhAw9oOf
RoJbPUzMUuCVkVM2fGWckd/4LT+sd47QXav5m8ICasi+MJTMITt17eWQNdkh6KiDJDmdah6hX7Gd
hA4Eq343fBUx1JOMlk0kv8C0xYfRZtxvUReGl2ji6hdja84fKYgGZZ7ZYo8Ljg1j5PGt67AeZTeO
cZyUjpKxqbghDxYCEjmqoRNEnwi/0zgsEb2DCQtbhCpRwaS/UIo9OVLwQJOZEbsEoeYbjrrHF+ad
dst0JOwCJS880gTXokPSlNFVsdBxmhWyj5wL15GqxDK+Qx8aM/ox7+DvlHxRLR6MZlH0ML/tPUhO
xaZPr4sZi0gH8pExbLoA7Q7ti4ieFZ1KhsDucHKS27pGTGpYMr03g+458QfT0IsZx/sYtvzVIbMT
pUiA6Ts4ofUL1XitgsCvYqYcKBKWcbjAsu2zWdLsMu+ihCZXbRBSCtgSvNVboJSkaQ1+qfzkvqC0
tX5p9QhRl4pm7+QsyiLnyEPcWPs4xIIuGUffmyBHKkaWtdnCMOsb5naF72Q3YWO7SHO6Djfmm7Um
SThjr+okN9dGLYNxobQxqxouklHV3hYGbVH406VPb86dyN4lEwdgz/zF3hGwCsijG3YeaUQSH/Jq
qx8jLrmCsYptEn/AgcN8LBb2qtjMCwziqr3qOXfoB/kISbaJiRQ7nn5LljVHxMwVwEamv4Fwch0u
vGtobNJXpp0BFwawPrcZEPbx4/wTzy85dfApqxVnlZPbQ1LgnA1HwyVvDLd+hlWVDOj1dioCi+be
gMPWeVAsd/9OOsQKK8exrCz8idPYK+lME3+Cc7dQujE4xcxEVFfLsfePZXy1i/34s9dTYIzE91yA
LGB3lw3zG2/QrhbCNp0yKLmToZx0FgZSTlwYtjdqPidbo9O+OmbzF6ZGcP+c4nSXY70J4Y4TeR/g
MYBqaXuMroa2qX/fRsPp9eotC5fYZd6fa4rj3cHJuUOiDNU1vOc1zm6XfoeHbZC+DsTa7+JmPPwL
2lRYbzrP+c3aLAfUE2Z4CVpUlfDPA5E3kSoT3pPhhiKHOivuggJu5DK3J8slU8+nKkIDCkla2yS+
OZnkkxhv1imbU0D8hZAMY7aM1zYgWx5StPb/j7RzbU4by9r2H3qoEkgg8dU5x4lzaKcnPV+oPMm0
QAIEEiDQr3+vazvuiYXLpJ53Kp1xzkLa2nute92HFyqhTsfBH8c2vXOw0Q4tQwGjjRhMnkNyaUh3
lqvqxQPPUZLiDcC0qDdoHrBcivWm6D5Sb0XL4o1kqViesei48L9aW+2BjVAL7ljp7FnF7XkWAqjw
eTGGRoNU/XoShppuhhVewG6OlaKBFr6Wdges3VuddXSS1DlSyEPPBqdzwUnHEJkcYuCexU6xpXuj
JCeMxaFR/+x1g2q2ZVP7jZHTYw+SNGpt4tSQ9vPtDsfFIJ7WCXYx4DqBkrCf/3vbde9Gu+STqJat
boKEul0wDNYkacoJ1fJQNAahVnwRBoyYwh7wtbEmqanTHO6OJ/XLcjR4pyAv2J0wp326LHvsPBhP
SEUhvSzBE65/8YPRZrrbQs3+SCAVGBE2BTmACBRtLrE6IRNJj2yNTqDCbL2JeaFLvYrKCZvvhKTx
Z4v0mAI2xO2HZjxo3vDKgNZu6AzL+Xb+Kd/zxtlZPFvRXl1PSjLaD8chLPjiz2aUgNPNKdzL+eFr
c6RUb057/IAKjhRsEagtZrA8eaKwKjRK04dofPiEJTzE1g0XFk/z3QumCIyHDlx/sxvkz0PrI/F9
cFrSa3A+gTkSs4Mr/W12oqaYQ15YrcqXhHLU74olfzhfcxhWp9HfEQwTZ85rENhn+KpUZBghXwiR
is3sRxdjAzWG+xsP2BqPm4jjh6Wasvyefi5naRm8YLxWVBARGCvDzN7ugAURvOYsPX10GJsTvBM4
MCcn2wIn+oMAypm8Y7S4ss6kXYLjp+9V98ogEMAO6jEWVIC0pLpfuMrzMgdtL0YRTJYy4nX6duvp
age5c5WdboNTkq/9YnOdp8vPArj7ffLplEToahjBC/rCpmsW0zdR23wJJArGlxkUSCtaZvyMirM3
RJp+FoaNZ5Z8B6yepPFwQv+eg99Z189txncbtswQRS2jht4+VqOy2I+m5NVKHthH6Z+jSXbtxetk
I7XNdsmhoTFy957FjvCW+erDMB6j2jpcEm2KNPQOhhQna1mSI7717acYmDVYm8V3+b9tjSLtp92c
rkkGhqlELxcppgncOIZ3QfPLzXSyUxbSPozG4ccYiHitBVytaIdyegOUBo5svpNBMRcWg21K77oz
8D3oeMCcGI717mU33sa7bIPjhKTGAGJm0HLh7lYHtnht4XNwbECikE/CmCtfMc+jNaY2eo2UA7GA
U1B06DR1UlI0jBscqBMYTj59raF1eXitiv1H2ZThBf/rq/7TxWA5b5er7LrdIEVsCgy9ym5/oGpc
ozmZoO+pR2hc4rRiYgcP8DmRUOVzHC0QMI3ZKzJGuaDHKKvyJWw8Y9ua0wh4Ni6nxGFQf0areYHk
b5yTD0or18758/mB11VZRFZ3AINjzvoFDWt2QMtT479wNW8wPGsOp38RAD2nfxr8ybb2tVysNn/S
UVAi5Q0iit2AHS2Gw1vShLyF6oTsqWMEU1lCLiqEEAqyoEKhcEo3JeAxcBE8oXa7/N60892baF7g
+AsQ+aYdNdvXVZ12UNaGyW2z2M5fRcUp+bIGTEBmuy8+xAfqusVst3+2L4413XGxitBS4L9Y7o67
55ieL26KuvuWLWmtswGgzvpQ5KiIEau8rof55G01GC5fJWQhv8ojVR/JEkBojnoEZI+abT/orgkm
zd4E7d7lPnbUX5gTxfwQGCknOOOGfZNfxCCEBm5Pi/dhdD9HyI8PrTwvF6kkIRfpfa+dzKCJs+A0
IGiW8KWxa5MZr5dbXvPfHOMu8svEA34jWKNfTNBqcwhnECzAlWi8e/1ZuqkX83pzXOvB+lbPXLNU
vNYSUwGNjRr6fD7mu3px+vM4nb93m9dAlDoW5+Tju8u2WmdEUNt/TE5NrBnDy+vHJ6y7Qwr1Z7x+
ZyGXzShgcsVRAF9NB37DvM4dRoasQ1Jvii5mCBXB07FOkIx/zxa2xpVIn2TwnfHScW7luLwFeL2v
a029kGSfUPVoH+T21jJ1kielpYbsamSgwaYbBvYX44SMFUlKjPTWh6/VlKGvNA6JO2KEWj2l4KJy
qJ7eR87Gt9yajHgBTkEqPwYcHpC/oFoDbNm2s7ThcXFMKwgJFRRjDTyvAfAhX7ZAcRveP1XqnCVI
XgdXGRCbzJFyjbVKvPyeDCUJNIzIGMs4gSwE4p2zx6zG4mIMcGCo/rr9oVePAIo5uaN4BFTRG0V2
GagW9Vt6YzrQLhq9hkLxxSNBPl82dHNaMY4OoosOE50hbFKC/yQgtW37Sc5ogrglO9ItwVL/0jDi
0/PNOa2ep00xuGoLTqHd7fGQdFfdaERYCY+Qk0ucT7/D5Wz/8jDP+Ish8Y5BheT5Bbch1oYLSxvu
wOdjKBy8s/b0QNIeWTPZln8AakiGHZ5KhyilTfU8iY4Z6ovd356BFekEugFUM2QxZtju6ShKIAZp
uR6UCN/vAqCiA6MbWHhqIyCrORQWpzWcWeIlXeeHDrqnWKBMw0A+cFarQ4a3EAZBiCcPQ1N4Susl
JyxNjd2XCR1ra9nLbdiZKx/PkQRrIENCZaTt9WCmeLErtlE1Sm/cLWxp2xZLLZJNsiO+PLCnsx2t
cagQR9wPOiNmH9fJUbSeN/TnBCNYafIEa7Z87f3iaPDX0+/JmY1A/0J7EGcxS/ebLbObazPA5V0O
2LuuNtPJH/4Ave7XPIZcQ5whHvFi0gCh+Hq0VfS3hHFf+SjheEs6oIsKaF1DZT3Y3RhKXpBIcylk
rO2JHytBYHQoUBRkqcVmnb8EciBpmT1qBdI0YA0NtuWtccvp7FheGBGcHTkp1Ttxk1ka45WYnqHd
kHiW8XozJIwd/mnWGJODOR1U4ryDUowRQODzxQvcqyV3MPqkhYiYSiuh0InQZVizppsU7MllFcbT
zkEvFkNnvYYXa5dB/iJuIVz0w02sXk2rxaxBqvjr+ajCBiMZ3g9GyxIO8fU0HmMyOXw4taNXOWwa
hEt/h5616L4NCmyaeDDp+mp7+vz08gmszQf7FYciQw1Y4WjvMOrodUNpNu3W3WLNNpu067fZmC4v
KpiG486OVHfQ/Jk3K8okuqNoP/sRIVZ/rkVTkmBNlgqM5cCC7QwVY8Jb3jbxm+7gcOjE2xFnQJTJ
Hvir7Nib24yBJaauf1dMC19nuF48yzJ0n9QXi+tqDqbJNPNvLI2GQJPR39mYuIRQ+qQYZj2vquHo
WTzYt6/qxaR5u54hcA2pK4cCDKs8TBDlt0BWgwIQ7IjvwdVptCteO+DqSrtqgMl8RElaxADD9ehi
UIA7+8M7iWgGP2g8MtFacpUPn3VRDeeTaLfc3IyH+V/A4S8DOMEJbdMTTIS6IbK24XU4rDBPdBt3
qsIO+zVEsf00i1orNn/6MT/y1qRaqYCYTyNMytPexXWT8WG2PyUnIkqZwAT8WX62DH9NAh2FlHLc
xYwsaCs2NcmWgujBZEwWkGiYLb5+zoOKnBZct7pm/Fle+9PXezZwS0fIQcfQAiPCQYHB+svyMI/S
ltLjVheFpFu9Y8w2oSLizBe4A6F6C9f8RbaFUgMNXyJSGEfIFezW71bR9q1aLg0Hn76yMwIdHnOU
j3jMBYQOS5aHj/mwOU32q7akx4LrrkGm/Frz3rNF9K1sxfS7/F8aWpUz8Q88SiyCNV4OnW/JHEVt
A4a9V2m1QvuJJM2wH8qqBko3ScgvdAxU4aVUygMdINhfgnzNC1eDHxUFhQSmtRQSm8lr3Wue/pRn
vFY+Jcb7cL25+7Ba+25S3TTe77vdqrtzN0cEmhOipXN8KObZ60N6N/Uo+PQrYQbLR8vFWmUFQKMI
6W94L9vpPnjJ2PW5Hjp1ohEnydgi/5eqkFe/bvLdhOYQUaXqX10Iqbg+yzUfNuUf3WrESraYp1YC
t2RueytjeF9Gr1aT4qWubGnZfevo7i9v+IHw2b++lKuDIg9myQn18PrS+fCIrq8EYWgosSnuZLVq
av1PmS6jn1VqCW7lmowhmnjiUrhKQwTN/+6KLpeWFx3UXEjzer865XaYHGAGBEKqrwqosMLAcBBu
pd0dgKYFpkLTwF+a5mx8KanGF1bH2VZnv0Ik6RB9OeskHHu/PIVBs8IfA9jzs9CZitKMzJ98tf3W
jHe3gatLERCC1yGH+wEALWGxILaBq/y6TePnayKXCx7TZWOlYCL38BGAO2WAPBF+Ylxlj25C5nq8
n+6mEfnndC6UwMFgDqaXF4a1yPfyhPX1GKbe4ihd9zZgxBXmciyNQ1ze1uh2XBrlCLedQ/rH0zfv
zKgNmS5+8RlBEX43CY3PLzevbtfzyWITRxSLbLo0NlbkLpEWb5pmhaWG6j99YMI0E011G8PCQJHM
9qwCpOKNmzF/TTDdTean+Png1H4KOZ7T9ktK89OU42toxsAFKc4Cl3H5892BjzCFQRyBpI2sHXqr
fLGfkvx45CPYthZ4nNFKy3xm8yLv4vTNgUrYnwfJG9sBM5/cHTTZXY8w4zlil3QZJ/MUe/joYUAg
bhoDR0Qsz14tHM/SagFDkEePKFjXsCQjy/Onar2JT19CpbtON39Nt9G/Ap0PHZcCIpxS/hPtymv7
EuuuGiFKvcA7B7j0r8s2ywEY6V9pSl46sSH4Y56ZfpeH/XYYn/bjT6bFH6JgT13tqu+CcwHkIzaO
0uybw+2yfgZN4HXSTIPhrUr5Jp79EKlWP5QcMUyoXT4oD1DihCZlDB9A2R1NLrGxL6IWRT1HO6Kw
z+KbeGb8uPfSw5XqQz5JP2bR1ymhsONmD5qWvijpHdi+aATutieui6Wlq2yOiAFJ4It4N3sZ18cP
mr4LgjoRCuKshAAyBhIiCdk2+VzBL6Bn5YQW9EH8qLxDf0FXhLJNf7M9hEdeEKdSFAf3loA7MNm9
m9Igk6DpM6g2pPnwm9bAnkC3zy+8oeeHDBXSlFS7BGc8cnh7PfzhmPCKDo7FJyU0lVyKls5JKXs4
xZ1D5xzjanBtx5UrSouPGA5GME1d+Frut1smLA37CPEEgcFb8gf1SFDVpIzUuimo0K2lTJC+TFzy
vOmvM0YI6RBD7wmThLj3pm5LRrGUWNf20pND8ep0ql7845IB2Abr8iYbVi8lwNjFWpDa6bkZ2hjp
6n/ZrTLk95xdFzN9iV76w/bOyWI/HJ6yJjleHzbt1THp2CHAKma0BRmV1YnbrX2HWtMWPtqVp6cR
EbZLgM7PTs32nfGiZk1XOBCGtFeBqulCxOs685OpF6FtklmoOUTTAjfyYxgwzyT9ZhOWM4689xUN
3k9oGXmsAGPiSrpQCJxZY/ooWzgk6wOdLtnbWKh9cMUqiXYC5J1K2X3D1gEdWhhE5rAy0bAXrtgX
2WaiJddicg0GKnl0+lupdsmU1fK/GLPl4MRrmlK0nHzWeqOowKiPxFcZx5HIvuHMaFO8pAlxU5wT
q1jQxNjMm2Q+ud4v3w+6/N9WCVLOoHx8GIwR+Wyh+I93X4sa9t7PQUUK7ePpN4dhxPl6g+LJI+DO
oV04Uzoet9t6UC2a9xL4IibTbQvUpAczkmFrSM82r9dPdVfKoMKEAMlQ4I2vGmkvGOmwN6CGDKog
dIRtzN3iz2IN8zbowGHuuyn5skWJ7CZGH9Pd4DUhivDvj18sTvUsV9YEMwX/cy6Gt1XAIxCdyhUY
F20PjofBbQJWNFNy4kNpJxj1RMSWOwRvivz9Yh1drZLtdRj+2a2hNFOzSFF/K5zQ4jmRw0b0z98z
x9vR6W/lrapd2sUkfgYh5y+R/Jg9WD2VajcIHZ+ceroT6Afvth81mKpV5fzfZcxGbanqke7tyZDj
zMaoMTC+Qfh6T34qT5ABOOh0Q2cqATkEYluH/b1bo76cCgt+oz84rwAzR3sqn4LvSO/9rY8H7l89
jBjSILTgAnxu8MHxEMVhBv4F2iCaBI4WccSowxNCrV7w3mwoXI/Vx25MJ8lDCcTAC+vwkW0v4WRF
YYYshOFjbwePpy3GWYsoxQgZggBY/8+D8q3pSuFcI/I8gYArraHZgRUz85EgVmzANJziCUjWTP4u
XNgj9w3aH40LEg06mP50rKCDGxTHhAsbSM9lYgKn8r0ClftkniqJiB1ZhtGoFrG77oQn/vAV9xMA
uP0SQj4YCFymsIWRbG9THo9HOFMMQdeYdPRAAjwpZoMDLkk3x0XxsVjHXxUyuj1qAOCERDaJ5YWs
Vxz+np0mxfNFd7hJ2ALzERAwCoPgHEWvsj3kz6anyeu4wm2Ul9XguLJDkgcC3AnkHmGbcxge4tX3
p29yONQefA40edC6JxC8pzz9vh6EMUmFMHIfBRbxdreuX8yyGvUT9c+Ux79BH6RcSr6MLg6GT7YY
YeOclt60DU53MEnyFRur0TOZjlg1ByPFS7f5YzMs/5PPIN03BZUNFvcY097Kmw2fO1W0Dj6eLLEv
Tb+U+wHkfsQFWgRIvddXRsdc9Z6+woOlOBfvQoHP6tN34RzyYaF5wIKjaKjRN4Cqp/V0v023O3xj
aDdH7HbMGYLyLQXU1b0arWwIkp1kPxwv3NG/kcq3Yz7unAOEx8Rf8jXsIfT6To+xPn22/d8Ll3r2
ViDdAmlEY8RsFaCqt/CKYpVGWZvv0KqqwwKk06zFY0DIwWfkmwKTBTIKUSTwJmA1UpjyjvJj/Cm4
44ywnEREA5z92Jo1blIlrG+UqLUSSyf2NSYNhrnX9fgClBo7QHy47BjSg7LB2UInxYvUq7UG0zhf
jdYZtru8DtoQI9puIs+97w4CQjBRNf68qbfvu+zwIjRNPyd4jrmrOPmQzY6vkunuWciEYA6q9jpw
k2GkCbF40rWr2V82VZImGL/eWgsEsXxwP+Ex8aiefkDJ2X4KgWmMfQF8FPYtIM6HH229mWbbeb31
9WA3QEbpsylJWxkscpLl6BZSXizz+zAVc/t0viXJIGcW7ZnlUS7m7fFdsvkHuw9I6xzJ0d8F2und
YP88yAllWkzhH0m80WfXEZN7n7ZNoUil/RUh15gu6/hXoH7pChsSNmbgH5R7Ld2T8y0jLpx6X26B
zzRnHC6Ck1j7aZVExFrvjlTbPZvoanJDNvZ7zVNswcoifZ2v5s+gtbxVxu8iwLAUcGxUUbrRrADx
GgknBJxgSu6jnsHKhmOII1EnGXaNpTKHVJS9ug951inVAdx98G2BeGm5yF5YgMZkXhRIjBX8Wy9U
MyofPvlvthNnnVHvU/fht/IUEyy3nt209MhBbzaavsEvh5k+TSl5GM149I5hGuqT01utHmbjxSdU
WFhu21T4At6Lejz6n16l58iPV5eBqkH6H0fjPgKPAmq9Ghw3o5tQfDI4pPV92y5jhFhgE/YPoShh
uKmhmZZjQb51ZxLXHD6ZniEBISxgbqjzxacvMSSB9vcI3iEySmCf8Tb1CpMuns2GRZolIezLGxh6
HQf9goI5cUDV4budezXZvI5Gh3eWltEEqzUacTse3aAc6w8O8fvxmOER3JWsWX8cdOs/9tP1S8Xu
tXSVAkXFFHvheVZ/8p0Igir4X7YYNqAXPthZ4c+9p9AieAB6HfVNH3pJxg3C22h2w4sBDZH3gco0
Zbez8VSEHCAKYKIcNwuhDMZz1/mG/xBVGiWlaNToh7LUeo8+zeWDNOpLPitfETxHEAAKGvo2X3RN
noKfubJ+/FSf/jDn+BYfhv4fZRjHJiOd/ssdtafDZjUa3+QdxyZHp7iK2InuhS2bSiAO8/62mMwo
+LVrDvhWx8xhMPgrbSFCLi8JXc84dW46lDVYN01TKrS+PCreY6RdtskgHOn67ERTBnN5Q3vVwH2A
waxwvWLyGswxcBdQgI3lD/k7oCc0re7LT9+sR+oMYuuGMLuBWxVu9W4WnNDBDmPW3U1JvJuSuJBk
xjFt0x6WLPhIuabjsiOg61JIrW9DgpJIZFsyosAg1fILo0Md8VsZphdNVs6n+syO2X5GyZQKkQfX
v9Z4kW7mowNT/UgsGMcjOEoyKM1fdIOIZjCZjQ4rMTxj2eK2zfK1jYT7Oen2r7ej/c1dNsYJAkOR
mu/6QRPQC3dVYKa3UUhV5BpF2Yf9JRhv0321qffZDbIH3LO4OooJx3WaMajsFQqp9oebtqrhiHNC
oMcaQ8hd6+OA+Nrz0SffzbA6xFTTGBp1WIH6B7ni6esNk+z+9QK4Mi8C1Exxm314Hh52x9luchxP
wskQGnnQS40JXJ3BYIZVYEKSIM8dRwn6TszkW7uonwi45gVJAqRzpDxm/2rpDZTzmP6b0Qm3zDc8
CZst9i9aP+EK6XAnkNMZAUq7wNfymZ83CM5twJtJ/bFcDq9p0F/KAwjFuksQGpqziTs+izAsZ5p8
FMtce+x0sv/qHMC/xJf7bkZ7/LLOcfFgPd/X1adxDOlzGeCOiCQKq4+gOBhz0IzAOSLcD+8cjej+
16I5mKwig/+fQVKsd1WKOZZ3REMCy9oAHIHxdCUkhQmgQIVymfrR63KzefrJnRmxsKlAL/7vk+u9
E2uca1Jc3dPrAESk6+i1x8Omaf48xsu3ErCRMd2KpCe4eanTCS81KFlFkGaYSLAjKxWczypsTGSa
A6OgPMqX2FQhNoAnyQlV5txWbm/ICb18+D9Soj74GL3SZF2P9nisp+MQqBh6PchNvDhvyzEcEK34
JhIR0PW3FfsOzryOswX0xGZ14RVncXxy4f76D5+9GRiQkBTDzCc6kxovhkjDpwNq5xTPU8Tvod/E
FA3VHrJnzL+AwrXkEHgMFgpCWjJ57zdIkcMWmr2ESddSvt+82tfz3ZVStngjtIiLChFDl2l4jx2F
8BnujhuQ8L6qrWs39XjT0Z2EmuqnjTCe+F+h3Lywa7lXUOpxJIDsVMo+37fljiSgveclmvFjhRS7
DBnxulGMzwbBBREZUXwENPa6fOPsPpIYjwFxejeSdXy8mm/zG18rc2XvQyKbE4qJdo64IJBRaTOi
HfJ67SE6x+tsL0eaYRaHHXvIEmS77Y5EGNzlOgHROeF2Q3Ub+L8VsukED8wxshfynM7arcH2tN6t
xlkIFyIZg+nfvMUaEaMyWvII3NfAsfbEnEW+IwibXtbKeQQa7stYBdwhJZRd/+k1/eiqELVPHcET
2dRr2Lt4G4+KWTe7I0H8tBvGneFfWr/JPjUCMRrwjrEqAn+EmZGrQnjSWKl0SYn6G/OORxoU4IMU
v2Zoe3zVK0PhOe+rGaVlyDNivh5w48lx8Yw5zw1Q1dWWFw3j82/qnUKLibF3VQ2gvm5fhvE6Nzhl
twgJwBdZrY/eOEZLoBHU/vCle9dXT0+bNB9m2xtbxLBL6ViOA6ATieBCI5/R886jyUlbW9BpzSHX
IU9wl5IIfLkyOpOdeQpwz+Au4E84BgZ8eH532XTU1MtBcqNSmhfif5PdkHBfKDdbMEATuBmpWtd7
sgWTM9zjwugE6pB7gC2tRZP6OUmFrMYPIWiXPUrLiiCkQY7ree1YxG7WPj7aQ27XHkqtblRTS1O4
SMvzDayJfTBP2lGGiI3hYx6D27L7kq9XH3/D6PWxwovZNtmeMAyH4/7SLpbNcFhO0BpQQAaauLBZ
ST5QBWXBQYKDhbCfRMRxYzzeNBQg1BU+MFVzKmbvaYU1MySHloeivD0Ahv8GF+Oxcw+sM+Th4tjc
DxIuhgtEsBOyN90Ik6XJBVi3MpjX9okjg+oJiw1RzBIJU9ihhxQ7uqNqiX1fGl7eosOd6h98wLDj
NIPKDYe2t0nU8bKcJrOyC0pti+1AuEcGpqeYYeeyR5wR3Zmlg80x/6T1IW+Mmc90jCnGSwdsBTGu
3YEwHrGnA6XIHFFuDN4EIh08spFVR1S5HvI2ZlU6freITh9Po+GNkJJza5nM4T5wxvvQTNwMb9cs
CeRdsTQRJudk2RRjFlefM9AwozowC7g4mz0j//PKUS2NU983PlYfrjicFkcK2ZKUp0/AZB8FKwJJ
ewhUdlpdZQnCvQEFLu1Jc8ADjClYe3LeSSwBqCcq1+OV9CErYQVAFrgZJMvnDdfq65at0h/Zjmkk
r2XgQlH4+AGlEgXT6A2vXnykbohcnljH2CAI7cSL78EvnXJtTUSsdYVx6J0ZWxrUyd0YbLXAbc03
vJiJ/giaAH3IXhcBEW2l2/wvHJliu4Amk0Z1CIq0+0EN8FEeTwSxNyf3PiKrNWEQG3wpAQt0oQhO
dOyYznLUlaxb6KfphDWOQuEyBPjYXp6JrVPXcUoPgyvZLxeZFtgcTXEXvnb+pbyRYfvrSb0k99ec
U9M16vxjNsrp0+BwNcnnlhGy3vlr1Lj4ql2P4m39YrCKLgFhoki9N48rk6OIMQg0o97U/8C8Is92
Hal+cM6ze35OPgNRwkafoo299u29qsDSIRnA5wclv2dieNcsLg80XE+XDokHydm1wXgJvnw43fUa
xcG0G5wG24pGsWU2r4UdB0pY90YhA2PIVzG0D+WY2o63kj86jNrVKdYE5OZTHju0GKU73mmEp6ij
AFxc8gFFYgLsMF+YjBY7yDZNC7CHC/RElA5yqoPlEFG8bDfP2hlIM7VTGJ9CHFcnfHlLjN3y+h8+
ONvAyGDdZL0tcV2l6baamRo54LUkpcDpnzMZwawyIVGPSVpH3aRpp92ySQz6ZZdHIzRwb4DD1nAA
BvY0YR3R8yg+4A2Rc/DGbOuerGI/yfwAUXZ9M9ts91dVBWWXgwjBH1Kxr08/0HOOO9sYHSSsTGJG
qB56D3Q9Wh5j0oYoadg4wiwa3YGjYEWV6s4z+uiStrdCR7JjFiawj/N5hZ/4Su8YDCjA8Tvuejgi
uRNPX+H4kSOdmEUJrRSFWPj0dpOaVyGuKftvtF02qc8ywisNd3gygx7SBPQnCCOAhxFIf5BW4goJ
Uhe7Rl4F1WESS9sRokSeXKBhkbAnG8gVaLSTkpBT0bzat5M/nA0mA7ziqHmMZc4ZfQduL76CBdiH
irJkwYxAWQXJDl1x+Cr7sCj+0+7qq8W6fn1IUBfypnhOWu24SOzJhXSfvk2P7meoXXDdJwIX1X3v
NnXTRT0/jXLOa+YxZoE25G0Ggdz8TjOiM7LgXdnQ37vinLfhsmqKyh1XiI6IxuTCdT2ym+GHjNBw
KqsTcu3DwyDl6N3lSNw53DkhC1h8K0QtlJdyq8XqBD5tnJ0DihgbUw+5C7kzoeOwcYgGxTojzX7o
sPh/uLghYTdst1CT8V96eHHdfEFgQZdsP+2q6sN6Ur4y4cSpZYhvIFybuvqPbr9lGgL8BLE31Lyw
5aIhEmzYpgHOZoJzGZN/rMCgN2MUQh6wJqj9aztV1J3T0fGdxwBmu1+MrramT5ajv6tYljqSjgO+
JYGxIaWmOWEqQWCx9Bt1C1HHDBLCvV+LUVQwD1rmTuJUlhYi9tYfgbIMlltCClYzOagYsYJrpJgI
O/mXNWNfeiBW1oPFpjkZH69Aua8hSsCzxFU1W28hkkRglzgLBZCVcZlxyQUFzNPP7ZyoDacdkjbe
UKxgFDq9I7JeLgCKC/xqLZvdiZUXVidyRFN2Ztr7hhPA0su5TMv7aqSUniV5S9lDFWL1oQ7MpJuy
4BMErpfWXxtd7Hgz0IiTSwV5jWSdejaHVdFdT1YJyTTrD4f5aBmGpGFeww2pxxi3FcNLTlOPIN5T
6gA2Ppp0jH8DjvJLkQKSsDvuBkUe+rqKa8MknCIE7bs2XApI74knun9gmvdDsgO+hR/Z/L4kMJKn
+R/6XAZCIFOE03r+pS3qF08/j0c2H66T2R3nB/xdBFMP3yOwNygdK4KIAyuazeceJ1aKb/KC6lz3
42D3D9KhOje4voHepWwAoS++eHacC1HAvsxqIZgSVsmof101PjIIQpKMs4OKAqq73VV1Qg9IX6zt
SCjJISJYgXrL2ogsh5pzgmRWyZ2OrDqoTpe1po/wXPiXeTnITRupk+3ds0O1j/CSGSU3QRQMmyVE
fEGYk/Hkes7mA7ylmUtrU3CiSOVetiDLSuQkaq0X6YdB+nfLS6kWQesI7dylvlkRytm1qNaDsMtY
wJv4vezHMBthlWjobGKOiRrBDwPsRK1yR2dM1UaicJjmQOz9LcwiIKcPq6kpI0dYhtTe0ZCR6sM1
cxjs59H+kGMLcE+4cL5IbsU22X3ZJrN3Lcow5yYV3vGM1+GHsssY4iKMJvriXM+XPFDv2fp8mJZY
gbjG+GmFC+R+MQDal096/CKJUBKCd0vzDWsZt8C0eL/r6mfJ8i+nC22MjJqgnGRvPDIM0QJOUYTx
akZ4lboUSMNcxV18FqNxN8cUeKXbY1BDcSekq74luPdLftmdvjiQgKSOMAEUgphzdxdGOW9Twjuv
CmZBpkEFMayikN8IlDvHGSigEGQxAEfHiMLi4c0eZIf98Dgssxs5/5oShXv3syUztc1W3E/n/iFy
bXstyhDiUKzhGQBpIPn0xhEk8r1FkEUwMVCJjezGeougTmHSQ9wahw0uyCkoP+X8VxV0pwJ24hQK
Df+2XbGTvHa2/xTuIGvANrLhmkKIAVN29267Y5TXqFpxHsUX2oomyqGIwWS1rPWJdkzhL9/jyXl7
wD2mP2DepxSzbwcwWOUQg5shMwwqsECz4bDWKVXqUJCAssFNouSKCIuWkK3J53qzf35MTmDZJO94
VPlpPaQFhkUJPJXq+fDTscFNF1azbORohFpH9jRaJMyJvgqQOEILPrTlXTJ6vTh8VaCjPX0golCi
GLWu3ksQqcXdPWBIgLlwt74ERjP7AUmz0HUOn3SWGcwOn/bb9RvK3i/KlToGHHZx1rFiPzKc4wUF
Aerop1dFcETprwogMXpgWnCcXnq1bDGcLfIcADt0mfcAgp2jfXrSzv+t2L5iQOdcK8jhGWescVt0
hVoSZIfVVUqBo4ZNjisGexjtEt0Slj3Mp3sfhaZFqKWir4R5Yd/qekqYoIVRU40eHEdb6Ln44EMM
9CQNM3rKaEFP04fLIb3fHOaknqF5ffjU8Rzl3g0OpkPsMXoETwAuZYD+QqtNh+ZCCUI00isLRqSX
y8dH3ywESiAbcPPEqx++8fF6u6wHaZ1dOyxvN1iqJBMKORTm49mrVTv+oMBcTM8hVlSgfMxKGHoe
QoG2h65UiqFDXtF2TSclVo9OtDazbLl/DcbH/gxRT6VIgseEG1pwRGfCcRlwe6wWyuCuZezWE16u
/nDgcFxNDlmb1mFE6FYhJyWf4RxzXN7mZB45YXFcpITJTBMDYX0xpP8fRkVxNUfnFkYslLhEjmOI
u7w+jPcXOp6zWAksShgNyCpDIgaS0zvYibZis6PxvHXlBUNzKHf+f7uhaEcqFgblVsyL6Q/fdJCu
t643YU4mCy906A+NZ81+3N2pOVIsAA743qSQcp5+2x4r3qjYdKzDvDdDFvZwpXTR+HgYk1D+TreG
fTz4cpoRDdwyrtK90apZXFYqU1LGEbBYhWfF6ntQS+z2m6tRMYZEvrq5TJl59JlPMHHAQw7nUODu
h5d2gMNNnQSOGQ2IuOc5N6TBPLed2WTt2y5bcG4BKwMhhlyRXXwttXKeoZKOY564bk/S/QWGRKJU
YqiHucwNOx/EqxclJgrzpJSBa98soDgRLw9/JuNdWqB/wG5lh0ucDrmHurzpVt/KlAqlxCMpvHR0
aM5gdR+OFLjr4pkc01cZ4IMjbn0oQtJSC63QkkPM2ywOOaOiEAX4uezIC4vBbeHB1svHoFKAAsb9
HjLp6t3xrs3TxeKU3SzL5nmRb16HGFgjKoiSi0YwvdgkLZrmqzebaf7K+/0P/CZD96cM/jKSEBre
s0ujCaKeJ8UPd5aHl1YP8vl0huaLJgPN6ozLgGbsmY5QkxjS/F9VBFuD+bE01Qpvp6jEU4K9vY2p
5mAYCyMqqbHdNfrNyi00Rljpp+iJCqSlT9/Oc3qVtQ2WXwgGYNhhavnwmtnPipT1O8XitUS4z4mF
v6cAVEj1+Jl3LGPQIZx7gWMA65y6PlxvRmt60NlfyvPkzwk8q7KT0b3eXsKdz7JLUDIOMd6EtUTf
Dizev9bFfrEmyotZVM5GeoBn78218zApcbcoPtWz43/8ACq7ZAI6VUgapouC1NKlgZxsSt3gxPkt
ZUTURE8kbAaOrL7aEspUZtmfqCl0XiMGpAG3u5+0YeN1kj2yAwZfJGD9KJLk+x1HEgBYMhzVvLqj
ds0uOz18FSDuOtj4Gs9qOv8/8T6qZlwfZ9yeeJ7jrUfwhQfsDtRblMNxBBdtTFCCJhy9BxwPlulu
Q9nvorQp0c0mhDTD4w2cd3d8nDlIOYAeSksJUfzaYZYvkZ9XuZG123o4eLsc8EYBq5YT3nrJCzL/
HJ8aDfL0lZ/zbSf0l/i0x5DUIH72OdBYviyLBjFEwFDkcYU3fR19i3IeVvbyWGFxMKufB7c/rrWK
4OQzLZXL0sDNl56m0NaxdsxDfvryRv0bq7wQUzLgTJB67m9vpJ0e9+Nmi+9yGCI5aVD36ILzyJee
Kp+JjM03VNyfxTZb4FjrZSe5JAV/bPBcgLT+LCGGTNWeNa/TXYWu1l1Own4DUux3WhmAHfMRwHQ2
UbjAvY4mBeIdLaNqc5PNnZXyVuNSWFJyVlQd0v7Cm84pjgt3MC1XtqamVsqNwnoZVpcnzWdOQ+pI
uaMYqsN5x+SqXw/uD+zedCOBfZofUWmIJ0YR7qCO5yLyH1X5eVelUga4MLgd4CqO2KdikCjv2mOI
1/qFxZXej1nDz+HJY3nsaRvYTtxp/Xrk1TrO8467dzmX0uig3kMcRDcnmJ/WUDafXjpnRNvwURMi
aBPUQ8BSLq1fULOunaXFfEBAr2zmZoYYlEgPpSeBAMwGmkxXBHFQjtNMSm6rTrAyCBAMocEwrC9L
Zs/UWV4TTj34twDmciT0Dq9iyEgxI08rZLI7AItHq9e7cfTZM1Wht0zqSGVjEVOE19eyqiVV5ASb
y8C3RQs527PDl2PZIU6dP79XSCjJ1Dago8XTVEn2eNqtPx2qS4fEWbHIoBt9KIcE7m7I4Pq6pHi1
AUfaMANzeJzM0To2yzFsb6Z5iAjuB/kShUMswZgbzN5WbnFXVEPQQbEWT7t8h88EPFwZkDAwAvwV
XXt9MX956oP4NIoxt6wDlCDtG6LdAYuoyWfD0n0Lk5T86Gz/7USMIXhQSzbN4U2FpMEgmRonBzY5
07rZLGQUmJXuSFVAqNpP/wxqHro+hyduJtF+8i/ipN7gKT65Sktcju70HPA9c0gviEOfXtdnszqc
6Wnn4Msl/Kc19sNPGI/qliSiA/PHacXocArYT/+rUZHDOjlIksuCLeCJqX6yRJsSzGlQGbhjW0NI
KHaZy3+zSbtMfj47WMJlaowIIYl5XR9rKorFMcdHuA4srgrj8BDAko9A8XwJacHfijjp0PpPHh19
cRaT3GO6kWVZ4D7zZjhtuIy9XrrEfotWVxs4aIMZWsnVeHsVT/YfW1IyaG2AFkCGfSfbHQrkOH+/
KrCOH8zeINVrroLZJRVZS/8ufO3cQ/HW5eX8+CXid8lCxqIDN8WHD7s+Rot6k2x42NgYBK0J+R/m
wGk2WDLTMxtESWdZkBc1gyNUvNgexq+3xfw/QjtBrWP1YDcOqPH0WjxD1sND/uXyevvZIB+Ni2w7
3t4RrYCCkhOsCPa1HBWMUJaX18JqdeoajmTAgyYhMZY5vUW3t06q3m9cm//2rzWZ10aaI2I3ESSo
cQ9vncXtrCjjbUAKmOzifz1ZrhTbfIqOnAIbgCTpXycKzg5ZfjnDQ7uJan7fGPkKpJ8fWX14Oas8
5la3woWDMb/vwi3sVzj9y+w9YWqZ7R4JyPYm20FKXc33/8vJfWvtPF0ePtMA3AbrdqI92ghygF2A
/OGU2EM1TpeRgLNupXdF014HsM5n9Fg7+I3SCBWDWBIm04joiIPBDENGig7U5HjwYt6PD+WgRNS/
VyXxg5VxWiXSegmjzpbtu6PB/vM+uWT1gTbhsSfNjNRCFnVN31p5vZ5HrP2svmlPDD7xgb0tS4BR
pmLPf/2iIfShIe249NvdF3zPb+JbPnyfEXnp7+fnqm/Vt7tf4vt/vkjAHPi1w3d+X7QCj4Zm9d7y
ff2c73vfcvyM2/cN5wS7LhjhX/w/P3H303yR7P1Fvt19QfA1X2MImmzec4f4Pqtu+aKdP0dFyJ/O
Xt19yff/fJFN/cm77/kilLX1e36ccg5MX+WEbfsDug3OtPWSPQpD9ud8zRd3P1Pn/Pz3wQFliT/D
D+++5ot/vnEj+Zpby/dPr/2zTG1XWmLflIg7Aeg9fEXX+wncuf1xddOdTt3LzaRDTj9mZR0Y406Y
PbUEZO1XzUfcpsqrVVozwp5dOZfgdxGMgrjMVKOyGN5Gp2Mw5tDUUqgnvCYLAH7ISIcFXhrYTBSY
ahOadaG5P2Oxhw8BFIFAm4kK1kW9D5Evkslu2GHBwo2OyIt9jgf27gVey9Nn7YbjTt1sMCWP4L5x
poTBE1HyZhxIw8DB4ke1Wv/VbEpW2IBdKClHJelBMUAsxl9izIKu5Nd+iFeEGom5HcwWqpcYI/I3
Dor19zRFcNusj+9Oo8Wzp5/To9s82ocJNUciL7u/IwCkHzeTDS/YZPCnQkBbfSXdih5NoXImJ3VT
R9KM+YYId7vEL4zoXQzj8c4BELJFvDxwOYPcwv3/78X1t6t4HafLzezY3USt5032khRteKVcIPPg
F2SWSzAkENTK+mdClJW0ob6GaDAOxFSchpAWJYy5OLE6hiEHPJeTHZwBQAV522ovO01W16QKXMa1
zjsz34VfPka/XUnzMQLgenPX6XJ/q4Ko2AocJuboYoQDA5E6mzVETY45DlKGMLYY5M27NFl/1b9B
ZbmuRWFAtOZ3jTjNgr4x7EL0YoiubB/Wm+iP5TGDZtZ8rqYA4+3gz+lx82F4yF51W701sUZ/dlhw
3w5UQAUyhecX1pSvRf94xuItQkiLoyVLq/fa0D53+EvweRMm19ipKoyLaAyStRFEaCANxGty0Xsr
ctp6Im0PjHwCaB+uj9X29FWdQc13i+m/V9V7Cutdsuq2p3odxvHr0ej1cg8Ahv+fTl0ZZ247J42I
WVuVUgp4ay0GXU8O0PXZvlMiYSsEYVVzqF1x/DAdzW6fvtDHX0nSZSYjShwC9/plQ7WBnDSeb2/m
yejrYD0i0JkxI0vGEXlQocG3WI3XX7YDAHuaRsy0TdWu1tD4F8h5ZORTFMoCvnBpjz1ZpNtER4zg
fFEYPHyyaTdox9D44hsNBRSyJyNGM7h+2xc6nYffheyfeSMYTSB3g3so4jLMNIi4oOH9f10TuoCH
11RHLaz6RU6hCjodSJvL6JvUigBSbvTzhP43YgsNU7zp9E9BR31OLFxQ7BLUhM/Hhavqo0SuNmyF
AYgQ74EL9K6qG2yi3aSoaKO3vON2q+XIDBMxQsFTWAy56HXGWlOToSlG1BDyRm2qucc9Lng5/fXR
muqXS+uLXA6DLFmUM7Yj/AN/WATmNh7NdBK47PwijS+UMiBPDZNsO5hkfmnjZWKUKbcRroSmaYOK
W8gcWfL/03fv0Xf110vs7yC7dFdMOIWCVYCTgOz/cXae3U1j69v/QkdrqVnlbZwCgdCGOm+8GDio
WrK6rE///K5twp+IPJgza2WCCZlkW7vd5SoNDQr6wgQB1+rkqt4qKfTOp1/Mejd5MfXBqEQsSGK4
yUSJKpAnA2I4qgYKUize95mRasWvz7qfR7o6VaxsCHf71HJfSCemtvFaA3jaROH7fVGR8W7eqPRj
QKnHHaJXVDch1RiPkpqaPwWILC2elK5zK5CI6v7n759fy2VaixtKIwIZ0mZzHu6QvJynvrE3LSAp
xodfufDcRGE3alAZQS5+r8S2VNuLELqd8K0DOUUKDCJJR0kIP+X3D+7RUy7wyHwd9MggLq4G1eKM
Czqz6sylKCiNndqfnalFOal5aphJLEDFSKrYKBY0D87234AcuEwrTPCwC5Bl53n04a+1PB4Y0qkG
mEfgt1YoGuNDUodH4cCJDIo2J+ixjWClaGFCb6kOJ7QZCOKXyoeFuRQqUTe1gPuGvEwwq+vEcFni
CiAS0rdy72wRuut5T/fNKeXwAGD+QDHqsUPop/exWR1CeUw/J+uH40nfnA6ACew4ghI1/4kwgZLR
mCZupferJG/C1EecQDXT5BglWZ57gJDRx+F4VxdY0r6qgYEIuJKSioiWYWmdS6AfHT+AQ5qV9Cqx
4Hi4cL3+0FgVBMsXMimicgRY82B/Fhn7VF+iWZlzfBuPjIDYaEQnjkaTaVzTuLBs+5sHleI8+OKR
Kikr5KeRrVbvchjqvC08tlSrSzA26k3JgHMJjWjJyNw3gO41cUToEYMpcbCng5MnBZjzTZXHx0Wb
in6kt6HRu6ra5Dn2F15RaKuztRFfNmVRaYLBNjNo/0z6e/SlWZlSC60XKg86h7rIf+N1LG1cRs/z
Sh4dWCi/cSEncOpdBTUtRhebKutUvKXdCFpFdCHdhOLtGR8AGGfGzHaKgCL4d/dlpPugS4pv540k
Hr0MQ85hYF0Q+SE1PVxilnPEvScqKCVRshI+YnKcb5NDZQQdSm0TrTTYcWA2wB66eIzD/DYIq1Cy
qeCFFhRUxP83bcnzp/ejSRBoA2Sc2Qeo+q3vwjZH0HlBB9TENw7mxsChhXaTYFOx27wBFSf97yvF
XzQUbg3VE5Qhsvw3kZ4qACZViX3iQSNexSmvrrPo0gq6F5+EwKANkIUWu8XzzyrcP3rc//wuVvek
h+FYzTTTF5cAjRQLyuSDoQo200dKzW90fIqWrK6CsDIgLe6w2u1PtQ92jRgopi3snb2LHjtnfh7c
6pwc/bKO2zkDecQiEOxNaYGRUy93xnnFpkMr4Jh0UahHfVLrWnUIo9oDOy8Hthee1UN5dNPQBhDB
n+6za/79p44HPuE7L3XxpxgOzpNM9dd+eKmkvB9SNiktSHaxplktW+XjUUJNpMtejsfpMh6Ku03Y
XKp39L/f3dxynDFRELg0Y9bPK3JabxltIshD/t8oc9/Y6LSYoIIWkUhfAm7WMHS6drypo+lpYe1f
qRcnExZRUpR1S7r5DyTodZCsArKfx7ZOUcbE6+Myj2YDLZTEu0rq0RHAg0NrvpHhLOEkcUMR00Ku
AYyQf6oaLEaDbFKWGcKaPGz+QJfzkYX2YHCrU9ArE8AEG2r+RUNFGGezv3Vn6Bi8L7NIXQRExjt7
8J4h4/3S7dXWgZ1BczmP3Bf5ON6cV8F4bKVR/qFih6tDBGRgNaPtZLcTIHvuDbangd58V94Rl0Jw
bMPk/W50pDKD2sE6on+cfqKA5+fIRY8VrOn2kVJSS2Rga/P0peSezY4kd/HYXrWj84/t8uD8BizQ
7lSf0uB0Pvt01dXAU0ZsJ9ltHS6QaRCN7UkCpG1fuRBnYcqrZijo6Pmo4LG0hdGGgi/BRmDnri6T
Y3dw/GWcXtQTiDZuX8PEp5BmZHGl5whepg+86qJyElNNEyJw2Dt3bu+9Fs3OFDVpYGuABsnMYz2f
tTw63ThKKv5WkPvLbXxIGvQhiqOB5gsnmsQM0sWdh00wcXgIkS2HgCIDy06BUoeLUABq7BgRHtD2
5x/g/2dcYL/E2oUbtcaEeK1FdxFise469cTI7W51S6j0oRpDkkWv/KZFvIrs6TDgj3S4MsRwpIUr
dECEnhKu+cyB99i+JUf5Ma4VCCjfOWj8p970QkhzMD0UJKcX00JYVUavoiOmhOoYUH4Rj139/BoB
akq5JnhhzgXV9qAN/JthgUikQk29jbrLw/W2bNroUO42J91HGS0JtyVGiTQ+lHhKh8Q4Jn9ntqkS
qjtL41LXa4x27yVD/Ptx/eKhQPGDcvn/jWsVslgpsXGVDtOpbk5uJ1S2Nqw4sqpg+VAukolyEapR
YnPqbrWp3xuwIZ13iUxQsDZWIJQqqdJQ44dlJm9U5600twSVPR8/m2BqfXsg6IIkAqEqR846fp67
g7vr/OJF0c5AOeyjfVVtiJfQv0w+tERM11GMVbmfVsdtB+T4aeR3h6sxxyo3sf0SPTI5RWQYCU8t
9uAbmI31fig/JVN+3PqxtcftDpsllLeyrT20kIWBpydT01wWHWzhqXfKq47SKZ2FIiK1whg42eRY
0NgTPk5T0V0n+8p7br4FRzcfT0EcJlCke6P2CA6lr49I5G6XgpDOysLdZwub1Rv0ncsnZ+ZYW/GX
JwUIGhQXFrIgMx6uPUyyozRpGvuFUPe73HnlVuVrn3gpCexvfoZ+T2IhcIfY/jGJ3+02A6y1U5Ua
RYFbKXAICxWim2hwftb8QaTu0D14F39wvz3SRxSgBaSxI13HNQTaKuJdVMS1SyZ8anzqZLYzGoTx
DhU8UETK2YBomhBfrgHgysHHwCvEcJlue5wFd2Vp05gNt+cz9cfCY+oMToQ2Jrcv+PKHT5M+eV6M
bnk0FQfjzgmQ3wT42s1GsAAFCSRWunCPyhChsfENBgCHgK4h0jL+fGQxSc/kzFQrNv9lqn8MDvzw
w8EtB1gI/dAcqXGRhpN5iJNFoZ1+w/7CIIPgwBQHvkZymbRQUCkLRBgcS7rb6K0Qzxc9hU25M+93
7yWSrVK/2CUqpRR18OZ85vT4bULTGBAulxyc/IfjtiBiUxn2ZpOkq6+lDqQ/Uu2nzXIyCaTEhDyT
6nJS3qixgzA6lsCvBfURufUPbrlHF6M4GxjlEUOvKflWiYEHzDiQPRDjoN9jP25lL/t4+ifbl+/6
sUdnjhgV8wObTs899UfUNbutXnHsvlmm+KvOxZMOwr+67gBXOMSq5MSbcBUN5nsr6bu9zxW3Z7It
4hj0au71IkVETVpgmNS6RByZ7Pi9VAKEZqWb8U36kMa0mrrS7xei8f5eL8Sfx7XaJV658TA/n09R
qnaJmkt1A+2c2pZB3TPJUYO3Fz010fLUnugmi5YPBozfC9va5UqRBR1VjqLqkdHEsjCBRFLWcKVr
tN+s7q2Mg+W0qjzf6JeQNisMMjoV1B9br3rfNth8QZ2SpD8Mv5fqOBZYfBoNaIk+CHyYIwEnXIfh
WEWk138gy/JYnRfsKUUfyMSQ1JzVPg03WVHlWDqftDsORHIAQNWeVvHnviilqE6wEwmmS7JazS2T
+uBT/QdALE3JL1PmolfAfaAe8yqis/Zp2Y1xQSgA4iQqSat/kp8QhFxL3fCzSmrlNDiFK1WaaKwx
ahx2UXuX3Khuid8vp0fPByTqaBmBJEWCfTW2NqqGijDAMWpfxcISstiPsKW0VIzQJfxCSfiwtN6a
cVHEm+z8rRhgShVVErWcc56hj88jaBdkOyQvZ5DTP6X9lVUF9tDHjoE3GWl1bEIVOsnPupAPoM6G
+7UqcoY6WhqU5ODblm/4g8T6kRgYaVaopTHPjGrsqoITongXDsOhNzMp5RcRHO/ZTqcuAgx1talR
zVbRu0PmFN3+V8oZ7nXd/+CU1ym+WmEQRrBp0rAQBFuPKwOv6mHXZ652NRJktpHgvFTn+7cSR4gw
8BRITWjmIqe/S59ULqnKr8aM9n/4bwpKNEkjl2VPrOGZ6/7nGSTGxRxiBjRHHqOCUj3S61NVkfBQ
VUWB5wym/YCenED3BYqXqigJdHhSE8Vqhuj9f1/yYO0j+utYb3AzruLbcZqbZPF9OH0M6lAOd55T
geJggob9XXpw/jIEaDrz8kfRBBo6HTUBI0QGKUMdl/PI18eW/M/jWlf6835XTUeEONHS5VSX8wOd
FSV+mkTx/aQWpC6Frmq2wEffgsd/X0sH6vrvsisCG+JjQhm8Sn4JH/ZWVxOAczwg8FKV5e2cH6/8
xP1mYHLAGaR7oHqNytYGuY08njK/ekasHMrPUjZXyxC9PDOHjxypZMZczsLEURRZ3c4Aqg5BHXTz
SUSRG1C+4tGRYjAEYiXuRUOcqCOeTpPEMrWuDFrURihNeFsUlhTa/AvRLTK/ANE0EF+hS6AdrEIu
rh9quxyJhhwhgEDRQzsAsVMg85pV/xzrjv1IsqxLl5a39uPeLq+CfHNn9SQNHtGFLJbOPLNHDi9o
xqQrYRD6iJat+zUoWtVhticSiOleyQkBGqxUVNQCla5Qwe2vQRn94oJCA/S8CRDwPcpWxMK2PRfR
PHYFMR7TAAVHTQvwYYgaLo5jtS045c0YbC2UCOCQ0UrklJgL+xa4DDhMJI1xEc+nGldoBkj/eIiC
K6h9ty3MGAnL/kGM+sgiE8MF3QYoOtQFVw/M88F5TW0PUtR49fGgYpBvtBlumbaXasPLlHZiFdnN
8XPU49hsT2Br1eGcBiTLRnzguI0UCf7B8B5JSSLPsITpHjOfq+zT8urIHxyJ8ymExtxIo4psDnvC
CWGkajS/k8Puk2BRSjhbFAlNykFVpE3Jk/7nBaaKFTrC1P/QUvylx46NdJWWeW9arWIzJd+h0j5i
+kIsiFap9qqdEt/QztbGFKPtXnIVLts3wRj/1bgCsgwYVhEB/cMFVvV27nZWZxtrEDUqlWoYlP6E
wHeKhSFlGPHhxUX12+xd0qT/yPWviA93Q/FppKl0npv2SF0XLjIHGMpM3I4oRKyGVVRdPjeZZaQU
RBMyRguSqAUnB7e3oEgyIb+k48xQveEB3t/f3WYqtlKkb2frRY/04inyoaCQSg9R6+1cRcucDw+D
DB/2nxxLKZOjorY6c8MhH9yhDgMsB1hvMHCKiLTtXkjKQD/hKZv53bjT1bTJ7SemtiMZEpHgLgwo
vePCwJ152jMPkF1Pfs5MQO+EmEbulws6ZDA6/Odq6JDrvEjb9PUIVLbq7G9t7iwXnk10hxyPkcjT
gTRGSrkk4kJxzFvi5dmYd9Wt1eAtemYt/Zq3PngI60vaQ6wo2O3L2BQplHKZXi66mDqzJJOXDDwc
sKKC+MmC3PTxvsMdksz6ZNa6I1Ar/JSzdYpHggjActBnAo4EKFi/wEV7v0e/PS6M1qrieUNJkSK/
jyyOT7FB7VBFEWouJgigCINx6uHR98Ef8l+1fBgUkSB8ZjQFiScervTcRV2MIKOAlAxNlINBgrVG
vwtqow8wSeNSmUxIAR3w0UhPCv9OtWZ1ggq4lGfn+B2PcI18ipwbeiugtOWTsxpXXo2FE/ejCZtT
t3mBnv0HVP0p6tSvUjd4WfnJtX2Al45wjDkgUMmUf6h8CmUDqgKJl9FP2VMkGeitcIj8fsH9IrSg
TANttAh2DJcjlKjVGMeG+Dwtdy+KHD/G7hak4ZW5HxlmdKAwllB34q6UmBviFh+l0FzwqHyvvU2m
6qnw5FOO3YaYw379ShxFr2PfCRVyPqE0c7k6JSQNAzYSyTIS3tWpxlW6qaO52vO8kHhBEMLogs+g
NplruJvQWJHrp3YiF8NpV/5TxPNfUOlwIMS1xCDuANVI7UYLVLGR4bjOdMQRbrvPOr2Yw1FNoc4D
UouDspIYwSOG7caur8/MgS76X94T8reIDhI9UUl+OAeLvxSbcDeeBJftCPiBBG8LC3lgXqOwJnEG
qWudTGGInIQjQpLqvswrFPvpgKJFI0AhhQBvcy5pjh85nIjUueUIW0hu7FVEgLfksLO6PHiB7CbY
NdyZxRP58ZkXtvsWLggv+Hyihpz4H7yOxAmp3bvTZ17UPSSn9Ek93/EBswMiiPgdBY0x5LS/v9YL
QwQ5kT5+8D5OjA/jPRvdcKDD8Dh9/kHv+JnzsfzN3xJD7uhaOiI3y98n6sf//ckXxyNVksuW90aP
ExIIn0+Ej2q+g9jBXzn+eQ2TQ6/NV3jNCz7//HHifPx+kTxCzSQVUdgTwMcCTbNq+FCSS3f9nGwM
UB900tNp8J4rfcPz6YvQRBJMlbyH2McJgtCS6+u4CRQVFfvlM0W2axXmdHNIISHpUFFOgChJOyDj
P4VxaHZJpFBeHVC9nhj3EKpXBsNyDGgHRU/P872RZHtkB0iO0MCeEdhahcLV4PYbv2w8o6DK8jGg
QJhG9lsYSXxIn+DH8mJtnT4i7+3PC0rVU9ZO4dIBmgHCayGdltaJb8Tr09KKPvPyxwdLTN/1g13E
irtI5q2+YD5Yc7zoPsEw4ltZZbxg+fFakgysoB75JxTjtLL54Pey2nkBvUl/leSHOpfflzi/6rTQ
T+M7feYbTiM7vdDrSQPkN52+rm1Q6Bf//IKhnL5oxvZgR5zG9GNT8KJoKBxpD/CCz7YFps+wo06f
Wf78M5uDfzttFD6zbdBNgYEo0tTpg+/7+YXZSvef2D91d6f9wyb5sYVO3KjTFmKrWNP2mzaWixim
9tlpA/FNpw3EC3bP6a+nF1Gm77H/1jea7zrtrtNnb7jj3/nMSln+1kBAivEHH2xdRsM2Zrz66o8B
8WL5m0/8tJ8/n/7Kb+GL+l1mV/PF0y/98eJ+LPx5GgK/n3/kNaPg4/e7/pGmFaA5l46VkEAoHa5C
Gy9ou9JJu+JlvSzd1rhw6zauE+pc6fjR3nBF0diV2omqzX6o4jmAUVQD2EPvvJ4AgqqzCueLdc44
57HLGK1c6rcwUOhZrbssrVsOVdNt6OL6XDrh8HSKy2fSCfFRss4pKS2UbqTTK90eschljJUgekKz
GqgkQQ+IEuN1qJRN9TAhhYQkEcIqmZI3HSx+CVJMZY5u0Qkg0Qb8UFTxVWc5T+B87JGTy/FLAJhI
IHX1yC03znB78feg0MQJIn2j0Dn5yYekSf42CrHo6N4XOxX66BY20g2EQKIL3hsdWQgznsmBDbxl
FSooyEVpF7gO/h6rK7g9Ahn3irI0g0uq5EM0oDqWLMTexIo2yY80D4z8ifwpHZY/iWbikKnLI43q
lVF25cmZKqRwyNJHUCUGXRfBPMQal8SiEFFaPtLNrhKuGPh2Ey4zflN/QcYEN/hG21gADDYUzRmr
OceF+UWiluA0IIKG4IR+HW93FRjlk3+cYn4uwfzyWf7oBZJlgttKptZgaXDHKJBiRB18+Rgd+uvE
YT78HchqlB/QgxRSPIlsTvDqyugOc+G1e/d2EzrfpEcdpsEbzZcibLlaabEmWf+pG9q/ZD1QYTVw
0uZGk5r61fmi/yNIDrIpUir05fjP/6Ve3Hrevp9qPISxfs0b50PVfhyO2ByCwkpynBAiSC3+DtEr
FZFlfJYccE6WmEg3gOeI0ncE4x9sR7RriM7E+7eGfj3TF6CIVCHkgsHE8l9EoBHMPCdn/8j4AR2D
Vqf0h3I2IqwPo1dvChp33rWMn0K8NMWTBQc8/Jw1UfdWRJLclxqAVh3p0lMjzwY60T6OHNj0hxOA
eBxvb2X0Uk3ca3raloOznJkVQpAYBd6zOdq6Osg+J+pm5LRcaMZS6n04+irF38lPd8SGxMzdgMEh
u70jnzA4C3a8lM3FfjQciTH8mqBsi4yOqY6g7lrRmGRJnYXlGVT0TztdA4tJWgm3AQXSjVs/1mFH
ADdE3Z3gFEZrRtmfFOajhgVR5+jgwSwv1LcKiPyoD0jVQEVqUTnNaUvbVgLXBvzoUtnQ3o9g1iXB
d0FGTYcazMmeoypJad4gEiV8v4R0fDLPAkSQOF2mV4HoqjR9lc1Lu0MIIk1XCw/Ao9li+5hpSOw3
DI6fzxdy1wWt0xORiwq+QRC+DDTwp46PRZra2HW3w8IZ5Z2IPnTBGWeXqHdLkkC1LGmho5F+JUaV
urDK834oldEnE/e/CL1nqpKofWDlA0AeeHxny1kbJaLr+RMxkzOa9j7k+ocLyzpEjdtudtlr6dhG
dIoltWjEwBiroKhq+OsuLGZSTKiyKALcThM9LJFHvhu6aMKSAhEIGvFChej/+WEAAmwUBbbrac/M
2jC0DWCPe1FNL91P9CzeCljoR8DoBbCRMeCIh4pZtveNaZQebuuZKjxCsTrKlU5wX3AXwFORI2lJ
oYkbTtZQohjK3FM1HO3285wlU294+NjQkufUx7gcwtIvRfGq5eYbdx6T7KRE2Lsyuxp7hFiKgFTY
Xbj4QkDtnfXeKP4VKYoxGJB4l9LzzrFlpFbC4wiX6KvtgSKbEuoXS0AfPu/GbRFy2VnZMtzkSxpe
JplErEULRtvAqnf9s9k7XmCc4W0Tpyiu6yhOt3ZGJdufAaTPomv3Vfp62gyoOdhLeTWF6XHb9F1+
cTz0PtJYdfnJj/D8G4PZvhprP3pa2E35XPlTGMAMpgW3uwxpvJ8JDIzS9e+e2yowCIMAxEuc7xD1
o/7hIDfhywquaE14IKUL6piO+9/NBCIOjE6RNf3TQ7vzLgZE6qa5ellhGiSwi2jxOs/UkgvF6ZTo
qZVwduPEqLKiWEk0VLa6lAUbaPdEHcQ9WqQ6kqIe9njMHeD12FgdsDLPl8+qMkd636g0FOANojZh
dsDXTNbRvu7qLr2R6I7o712CmpQj6geBn9HH6ufPSY2jAaVEWZVI9asbwq92jUyGGMSoSn51Nt2r
wybBb3v/RXhMWTCikA6hUuL8k4RJ9BWQI4IXmBgSKS2Ja5zkFpHUQlXAeBGgehDOwz9p2icXOBu8
kaKv1NBsj9+X9FZ0EXnzZx2R+SH+KoRCy0X8v0X+nHbaCGjicTmB/1+jOpYBHmgbZ4XxjioqUB3M
mqrhXUpgUI9y76uIA2TGhbi38X1R11Yns7AKVs87KtA4qkq+VYH47we49lY4DdB0lFE+jShLPDzg
Fj8vnXyPu3XUUqf3s5xsu2A0F43fJVeQ3z9ETr3cRHvOZzFRvJE+fNuym7qI+Ue6/MKDWLEtZgxC
EXCmVD9DHUg2/nWXgYca3W9dH2z+KqwI45eNhwpZWl0WvX/YFjVCn7vevooOzEgd6qegcNjtmOUa
p2uw31zMka/p4oLyjkdyJ8AcF8sEplpa5C33hMfu7qb5c93tvziQri92wQYXCgljRpBiqrAeobae
1axZq/KZB4diIMQIF/4YsdPqwVWN1Zedlb3WPT2VIX5lfXBjuvGUbsRuM80stfsA3ssTUz4TU0ZG
FILjBT8lNyXzZrWU8xRyIPgPaacXPhqI3vEuL/sPHij930/5/2fkGygMQs3QiF6PPLWHZhMtKJ8T
KofUi0IK63X6t7pd9nii0MtIGFWhNzVKD9qM2sXmIumjr/UG/UNav5I71m5WYt4Fp2J3TnIiwsr/
3po+PXHE7AhTQ2MH8nDc+W7n5V3fFHeqK0lgUkGeP4OvIXRRXViJk1gN4y7Z9tnxjepgApcrmhGV
MGuwPyjTp79/no8Enygz/jSuVfC5dF1pu020v9NlKkhGUWH7ELAAhPTkeDIhM7U6gd2UqKlxoed2
aplDiJOs0u5sSK95XF8mQDKoOlBpRC16VWRfdvPRmZE/ey1BzjrkFN6I2c14SADt4vhuGgQKFMaG
s6XzpcZifVIrSq5ThlHMRCs3LjpiQiVQwk9Lam9MObOkLPr7R7nutZgppkxCoEwRHYW3FTDPOy5l
2cB5eC6SuMT5ySw+Jm6GxRI6lwkUIEOzgeAWOcfP98AuW0azdtiiGkA3cNpwdEi63aqRj6SPcF6S
bJ0t/TLO1ZSHnWNl+TItCKTjmCFMJSGf5OAVJorvfH+T2uJ7QT88QZlOyORoDw5gAivJYGvMXU0m
9R1yJYKpkaYgtJQMxPmUxPRW1suCmIxUgvafQ9D3cBtVm3Qs0qqf7go0627tAzLSfoOPDkyc4lgQ
TzX7I22WY3UroRUEeA4XUTd9tCcMGmqfUyLhOqrrff6Xbzk2FNV9cV25Sba1WkG0drvkEnuw5J0I
v4vkiZrgDTWQ5HLajO3zoo4PBMfcCiNhXmcrFy7ja7sKaZrtZ++5SYUclldHsnxVtOifVAoQImK0
ZHSjpyYQFvrL74kuooalaWccs91Bx5CijmL51u2gBqjxArmjIu8uR2TN6IZ7o+MR9PGz7AMyXVOz
fFtsYhjJgkxSN8RNaKqSv6MFQoHI3f6ROLA70Jcuggi5Gcpx1o4rxc6jr9WepqSH7mHVIO1XYzaz
XbLAv56PKtAP819tDek6mcroqq64gXwXWkK0V3EzqPDubTbx1psJdL0BXsOZraT7ZzXNVOjJiuHi
KKFftQTxk9gPxQzwq5vxX8RtSsCPOiLn8lt0/agHiYujfqUCMSGhJgAyVp4+TQ9/+SEnvKvHzhKR
aKlCXzFfK9R4LizuDm+KwAOehR+ti5HaWT8Pew3NpVLTj3vEsp7XAzKEUU1Mb+e7w9ZvNHFFjXRx
YtsgtVDo7zbx17puePRNXN4kzS545scQO+uIMkvhgicoYXfAR8JJfodYFvqQ6GnFyFElTlZcWi1x
JWhRb+vnHtKGAzdKSc1iSp1vUUx1sOHfiUPeFkBML+rFSuHjUjKLIgJZhwWfdParvR2V13mPdGvd
Qmthkfg4BYQTsH6pE2nhiLRbdw3vZkN8PGzc5YlbuD0gWmLmoml7wvg4ezYdOhgUe7vg+M2Ly2Ih
ou/G6WMxsPG6hd9gp+jwIdrBdgEXg0FXc2nWFa7w/D6bQ5CfyFNaiJHykLdezEFymcy4E8R4u+f2
PrxE24c0rEGnkxzmfdIRfiHO39FkrdhMAZ0YO2DfISbHOHwWrU1HdevXYXLhdfxw1BgDQLOMxj/s
v+Q5e6eFiXYVDpvDXTtj5VnAvPakX8RViDjGYV++mVC3vFySskf7gMmgjFRcJ7byWfEdbIJJu+RB
2XVhX4J/A+AVYSvlLUSE1pDF10sUffVCnlbrHItttVNjOmsbVLdhZaF1SptgbJ4sjj9dVTHTJCxO
gXb3RZsxWreuS0TJbPiagIgxmWFThs7sPV1ip3vTxvmCHu/xcwJCBisrb7r6/U5cmyWeljSks9il
2/orxjVs5olfTmklbMdPaVLxhLkwDtQH8I8VX2/yUAwDqHzcpNe7w3QF/9zG9ZGDS8wgFQEkQICy
KeJmPcedIFoteF2lbQp0CUXfi/Ct/ShDRl1AMmBsocHoz/N26o/FkMhxIk8gpRQQn6u0Ycxc67gH
EgjByrBKDbLFLnN2mtwSCSqMjoL+TBE9pK4xOQiZV2Q5ZehcBFn6bLCsa0VB4Z4cQhI5VXmEvzaY
1qQVWJ+qGQno+FxY9Fi4BpBjs0EqDvQZlJeH9581NWGRTKn7XBeUEI6ThdiLnO6KUGL4bC64gJBz
ZKQgeSbfPcmc6l5WlVlmOufVhtbdUy0TMjBwhDQsCNfWesKLPx29rqjsk20LXLGIomrSUBWxcgAu
IJhU3BTXU3Gc4KKK1zvaKDKxk+2HrLBE3hZqygclJ8ESvyBGJy4WmMevgPmBMipI8iijXsx9+5fR
AKJu/RpSwhtVj8R89GbU2wnzRBCt3N3732+INTvFvFMKfzbTEIA+2qyvpm5O4+bYEeUBmRT8qKjB
mOYc9ckGURBWt7oCSqHEarUTazth0l3TpZhw+Ko3KDjsqbhhBpZkFabeId1vmsZQOuWJVW84e3za
ZUIcS9s6wkfUSD0IfSxJhz6h8GgCLfFLfAx+LKphgNzjvX9TpylemVAXQGNI+0pE4zokMqiQ9sYU
YIsYlL1VSX6EuCg9g/PV+EfXKD53iFiEtBPQ3Hi4Rj2vmdPSPRzujGoKOjrCk5qyAbRj42Oo3g89
Th2g4tsYwphmjhTEqtn63+09fj9zj217lLrUTqMcKvGUh+PKfarIwRS5z5XqCN0n51F5HWjXJw4T
BNt0M/vbdvRcDLy5+PqTEojKNmpO7azDzeDvbozobYYgInCcHEUncQs8i7uWMsJ5wJHhNqyiIZQp
+cD2kON1fV5RHi0c4jYq7AxcVXU74HpNMN80egJgYcUZnMryi9G03pVfWjBDmmFtvj+A4OlJrQdE
q4jwkBnGHGf1JKGaz22xscFFkEHYNcgn+bByCglQI1MrY0PGppfKkNoqovpIg1sUJOHSdTousLN+
P8McOb8MDKKq5ILVOKUntNqc4Wa0m83e7e/8afKeR6lcNRcqQH5vedsx50pW0yKqnf6SgDm+7VJe
eYs6DxRiTSSlXWhu2b2XvA+9qKakihBouFcYZZmYGRZw4XTbbiEb6I7D4arIEW3v4wTlAa7+opR4
QW9NhHw793U7ESJYJZf6UUWqvT/c2DZ3TYFK6o0MUWWEm9TFZlvkhEkbhmsfKZnWIfdNzDGqs8Te
1w3QCQK/cuzJaTAk2ZqG3FKiOSo/WmR/KjQdCA+qHD5yh1rCkySsv3QhEXQ3gHryYMzNiunD7nhb
N5EHYDKMCfMIH4ZpuCkWald+UH7xB+rukc1d3lifahb2ZX2AIQd3xYoJQrncC8xiOIfSKFkuqq58
USQZsdc8f84X4HCZdJgdIsgptBrEF4nj6oUIzT+QTNitmoRHwvPCL+3LaEMmwz/wY10CBxlM6rL1
rX1tTvWxPERXqjvU+waSHRCdm27Pj/YX8hhEitOtSUeSYuI9JxxufkG9p2gbTDnG13nVbmHPO1e2
S1fyMJPxEYDByVa42ZOnySXxlHN3hGpFl7gXdKuJnA/8+C6glegHZORhGQXbPMxCrjOJWwaeT0VM
dcSUerKMOutu3F1W/aa8yYcoe0ZkwdqIeG9RJlnXWg3iEO537cDznnJi08Xl/6/9/K3RZWp4KtH+
kN6MB9+7aXsCYNH2f79B1sR3Li9XPhwxqHpu61+ltrw5q8eKvEopfr2z3stBSVWfCE+trmBVRkkI
hEJOjbjwVI5/t9ksl4YJTFcPlOBb2qa3IlX6In93bvRV2UbRQ74CbSnzDj8jppXVlL8jnA/0bom0
QIOo/6OKdbvBjyqn5RRCJK7gZiYEvZl3MbZKz1DMIkR+7szhJy+kg6EjzLPPAQnXilDmSUCjxMmB
DEaw04eXAcSYat87hWTE6dqo1O/kLu4uKBebtqvs7WciD9quQraY6J7c820SsRx8bNLuvSKlGz/2
0+UCiff3s3Xq/D48Z2m7CpSJnxeeCGs+SzvMbe/uhwW/+q659IPUfhYdObG6jbd8LZwlJramAoLw
+WFLjn5EhYA0rj4u9WtIjtM7o1MQtnTo6zKD2pvnL1iwJflS3iIxYHfbyMVmtO6LiR4vydsU59Zn
WPvVf03sVuS77ra2qsKgZ0xBYDzMSBQc8OHzrYATxOPUmUJ+q+0cevouyQR4nlOvG+YZn7pp877o
vYaaeENaOGVHJntmhPUXK7O6KwwJqwuMaG9YrfP16AFply+MbdMpC2PysSVg90zzyNeDhgyTLit1
9qwCO0KNo/O5CxcXxXJSLoxh2dA0ZDp8Y0gWixot3KLj+Ry94nXgDv/16036QX4L+YatV4X09MaG
URQh93ZX83OmzbGBmMZ7MpJbM3nyNLEqpw4L+8Sa6mddRlkm45S3gwPdvBLuVZty0rb8sCrwD1cx
0uvA/sjmkonjOmk4tqLj5D2dZk4YTmO6TBbQKZeTGCeR4duUsKKSovoi5RN7UIk1YSgRsOgndnvg
UxVEH7vi+LnvqHC1ts3F4hHjqZHgklcmFad0wEkrY5do5ORIbC4fDLh36Hoi/FtM1KHSzctpN9sX
deaVN1Hiv0n2bf0sQXdnax2RT0Uw1OT4UP256YqstSmZc5GRbswXiFAcwF73vOOBAz7fJ9cIesTX
RuS7kCDB5O3e24sqFjFJXhJIKsODHaq8j+ODGkhF/cgGKXNBx5+/YtF71flUkniGLI8x6q5IwVzA
gdwe7UAGz7QENE8Ic5mqb4CPD9tw2jc3PgaoWFcSciXUVq2cxB6THiQ0UKWja8r324D8o7CxLyGM
0iYVaKpjKrvOvAFOn47uBGUjMoxKnWvU0CJEopix4BP1ZNpA3i4CEq+rYmMFl0oppBptLwwfTERz
E9V7HL2DpLnphiS76kqOb99qeKA6H7yUxjEw9ONtN1Awq0OedITZ9SWJvPfS97lb+v6YXqRd8HVK
0GjtArtcLqaIqREZfdrVx6eUIootoH7/um4DIBfHPH1dF1yjSVHEt1HWtx8PU2F/GdsxpCg5Dzc1
sPS//Emd4XiHhspAn6q2geMlu+4qj/W+UTvcel08XQZ+t1zMZfGBFhRVtSN7PJ/nYhv548elaMbt
aEH1sBq0FQ/aJwnv6CQnzUF3gRkDJTZiE/vAnUbU0dwUPiULitoBgA0VCS12pD1YCb1x3ImjhB+p
+maR9tRVgupdt/TEjUHF/65+W0JORVhFbX/YfZV5x5QeOkRgCZkA3r1MRv65KwGaTNWXItP+iImR
7AM/lg49669vGFawW551tkSAiae30ZGltIQqZe0XMk4XZ5L6cGiwuKRmUWY17XXKS+RciLAcyewT
6BIAb1VWalnAhRcRuWBMeqNCh5dxvMi3uxgwJPZz9nXXxF8xFXmflPxlzBcWolBiMjHPYSV7AslU
jKvOOrRtmx0DLO0nVPKoLy0MtYbvkxwr9kXlei/tsoluoolJYy1mMiDkfWAWc10scfQi3VvLy3a/
HL/UzdwTLAxh88/kBulAGERjOtk7W3dPKdbOeOvJRms3H5q/kt5pkm3YlBkFtrK4bhWKWDblL6ce
n4Rz/NVzy/yjdB38jAKh3y6MiUW8HOz+so54GPbAssfEMd7mHuVzCym8cUdLRiXMxaLAR1h4vLVj
4ryqYT8xfIT+FkT9Clr2KpUXPath2vcecJi2fBOGaXO92ce4UGYb9zWtHOY+CWmGJpO1PAGV1CHM
MGP1kO78J1Z9IHZcqMLhCBVnp/a3bXlv6oBYqkgQWvWISGtfwWDN345xJ0Ph8tVUOZRW650k5bHf
aDji2rJKrsOGvdhKqN9uyaR4C58IphHsGfDbtVmSYU4l3E85G8eZOiAPhwJsIjl8E8xmhG+zt/kK
dbvbjpOK4AUbpcZ0T0RNUzsMdyzNKiHNdErk3S/MD/I4LLZswjRhC7m7PZ4leUV0HRFiu2QnYGXQ
7HUVp3oRCSmMd5ykLPUu6NCp+pl0Y35nzfhN4rxGeSeijroktJfmikUMNOSmq8b6HfEzK3JO/q6c
OrqaGtY1h4j3dKw5I831B7CtJgvX1pGfqYOIKF3om2B2l8tp5kLnXMXEwq844pK4y6g/7vy3dPNJ
P4rK6vNLvyXHCsfRe+p5Q/1s2cUZ9CKerLccjk95v/nHdDg6l463NLdFQtxCFLMk27bggkkOoB93
Cz9s9EYL/6Ia0aO5PG6zXT1ctcTa15Tudi95g6Q1VCnYLIX3xUIDBgCR692Ux3662PP28cbgsm2P
LGvS/hYEAHU5O5jfWSMR0bjrmOE0KZd/4n3gv7I6/YBdFRMk8A+L15XPw/3UHdnaGIXv2Gn5QT9v
YJDLwedYbkPu0DbicPxPewja5khy+RwWe3g5WpwcAnf9p+rDZuPs0ul5gpwjC3XguEopCuUtp6Sp
9/6nzXxykqwdnvvx7r1fkcrUGQeRmxGbIb/ijZysLf5YF+OU9ldGs9+flm//aTeeWwztMiKZyllc
L7wFevW1gD3NTbWJd59DjyDkP9XQcKB59fgcZHN1UR7j3ZOcJg1AGhBVU9Jf1SHPRGDHJsq6b429
owrv6tY5Fkc4SpxOBXCAy4TSDt/GA9IenxblAw4BXb1xvpnsoMYJ7Cqp+LrpV4gZZrdz8CFU46Dd
EBpZkHcu6xQfbw9MhbcL6otl2Rcv26EaniHzwCUfoFcFzSk7/Q+j+mbR/+PszLrcRLOs/YeatRAz
tzE6RjucDpezbliucBkBAiRm+PXfs99IZzskfaGqvuiurkx3JoJ3OGefPcSF8+Bh8USoF/fJOp3u
q3ga7v5noBKvvc12vI93dXk+7KL4bLMiVWSd+tWJ8dMRwAV1O92RG4n/xTp72xwscZ1bsCcgvkBq
kAlGUdjftUZA5G7laia9p6EG4dZTZ1gd9fJthIQpb9WTuIZBT/f7AELngB1jgv8OdO3VrmS4wZLG
0gjLVDWlUQaJgXZNfMsGdY2VJF9ziJLic8gZQxkfIkJ5mALjE3Gnzk2KfGlHoPAKo6kn+6dBGXG1
NX8NLwYzVEc+F+3YTS1zSdFAxJCXMYNSD40UPIOpEFDbVaR1krdqHMAYewslq3vSxwGgRqIeJN4t
UoBIWJGiBBlPKB/EDDmZKLViPIo5UGdUICbkJoFjiy0hItc/Q5PjBw6awojiCaXbPI2nG6eCgzfr
MfyUuAFl2V4b2KyKLlk5uf2U9tAf+NLehhfWQSWR2BD5kkKSRo5iQ9cAfrOtyfgNie5pqI8zL5Zn
tRI469A3FLGuH/YrpltSBDNVAHsXAU3tsyGfiU/jglxjoCWjYa0iIWRCsQV562SQYY5cQtsO+JE0
E500dixMAUO9ERp1kubnjq78vzRU8mFRhy0TXZkRisdSMHlebzjUgptwplCXoLNJ4x8VX1RfaEmQ
78e0Ya53ihGxr2NQkx1gJePRu5Lkt9pnNoccFe08z6t7cYZbb/hQ5PkP42NBPSXxhYRhWAddLbP7
/CtIU2Iw5JWfDF0DxpFxv8Ke5/3m+ghK7XDKsM0DGQMBC7/d45W/XXfj0Bf3ClY3kxTlaJaESoCA
zPAv+9IjHkHTT9ipkHjTefOygTWAOHvzqdlNzwamPu0LdAiu0u0jlifwDGIWcPXbB3O7Od8sEw82
BuNTMIVfs9ihjsT+2Ws5IdM0vbVbBJBYxElkoZ01YmFBxMSGkSEZN5CwBmW+cBy8/86OMGPfPtre
uWh5m4iTh0ROCf3k5C+hX5SBtPoDTSfDnYRzBfKQcky06mU0GokPzE6Sn4qgTCMChAwjh2PjOTuy
I0CDFOBhY/9kXLUGjhim+0ZdyaqXoKAd8Kx2weZElmxGrDaRe6dl+SKZspJXxUxSWpkGH/ozWRT/
QSDktaztpa7XNPH/NO54+1L2F1Jhh/VoL/UXLXIRUJUJPW5RiiAGTJG9SPGrH2ZYoCUiI9EjSbAV
DaRBHSkR0X9A8xE7/+3R5sKccmKMm3VxHGRWY+q67t2ZMUyu65sh02vwE9pvTNnV0UirjGczdh74
i7cBN3fQNg9Z3zx4KwjKojhKJGErsMTpvkmOo+BPkjYrEFG4SR1VQjPQV4rpKf59hX26SFr/vcUF
Z4kHYxFjF9e2MRnbh/aX2G/TocusJ5GC0x4iOsJTEapqbgdpoqIURMXDXEjzZi2Y3+1ZcxkqCGuk
ez0B0+0bEujJuJKZwnCQSBi7N++yrMKaszgPcCTZUGkF14Zi78D/YifW5cCEJMNFGU/xEkb8nH9R
taCJXYVnrC5CxSG/v1OPnG4eBQzydMRL4L0HJg7r3S7uk94nrpjbXH4E3Gt2QyiIuf3ZvdynmhNH
xHcT5/PMNOmLLmidIJrBhVwxGlq8/1wm7vntouS5mBxBgXTDFWYqbw+3KpghG7ZW/nclo8JX3n7y
SpBQVYlx9lLilsV/J8dTNC6Y8F/kzT6SY9H+NVWyu5yhanduNARigqOU9wbrT+PsA5XAUD6X4Rkv
5leTSqTFUUpVE8HLVwFc7+DTb/nRRMhITFMxbmlw4ZHd7NJRtAPOMcbBS0WE7BB3Mb0OUeRMLAai
rBzQm1vUo3OgH3z/RR1bVH4InSjQHRBxg759UW7rNVUMOeU+tfEVY1CJycqlmSRjES4ibgG+6zVa
5VxNuAWZuCNOIHbnx5zj87+3ytJCf/NMe8d/ZQ3bDc+aofxjC8qU8a9jPiI9QR9I2QMivmtorVyo
eoEbTAldYVRsojCQ80gF8P672jeQOHiuvRM4H6u8BAqoPo8tqD3jyBFY6Ayi6K2HC4cJGNfkOU5u
4fc/CyUVpT8po5vdxOSPybPQD3OR5gBtxOvKZFqWhOKsV9F06uMeXvEe35VcXep5mhkj3PlNRpQX
sV1323Z6wEOpOm8HRtEWxZD4hBqgMntggFphIjxeGNcx5v6aMRUTxKl++Sm6tUg/py+zY6+SJwsc
O4wiBrv7Nnvu1FTLCJr+IIc229mga/LhVMNeSMnYgkx3a+zQhv7bes7+aCIPEhffmW8tKWNrU38a
+7Hp2dgwYXqiCDXZzVvDeHF6TRpS7d6BEkCo5qzjmWNmvm/3iTXDHxnDzHvS7Ss6htA3GVCs+vxD
I2cQyjol0+ng04EcZSugZSLS9ZrFmqmt/o+xa27qpXm0uz9FdlfhXYf8Lg7ncabAHmcIKWw4nU7M
fhl+2FTMqsmFdUnyLCqTtp69CX94/GsB859Vz+vC3FrzB6wBP7maWQ61/pcKbjEFxAbXtTzoH0XE
ucgcC29XVhqK/1aEkHxNQnq4HM7IUPIm/6NQmaOfPhbj2qXThHq9t4vcueuiKRxB4NX0xkg74V1G
wMGyV5V018NWv11RmNHsj4ijpQwbkUTWfGFdI3KDLCLgS2Mjj+ghxJQV7B5tSjx/V2P0/r4/Uo5i
rAvhmgA9ziWkKm+/fegkkGTDdiH2BkcYM8NJfnCWP0QVlF81cHixihClqbI8K6P19mPaRbD80F6Q
laI5ZotpCzDzN3WxNiqtNKRaSnt9eOpSmigZVcggHwDrXIkgKrYVdqfSTbeQ3HpNghIHs3blYtOx
4ksW1vQO/DkZR8gcFtj9Q84ry2GuyvNRWtsBw/lTh4tW/N6OCG3o55RIxAA57p5qM/ejFNfhZH5I
yWWsA5YkTc0S9R86kKd0pBFDrW+CgRJB3MPzpi3/6TbL7VK+YgkYKn96/0sdW1uEzAf2ysGMEkLv
3pdqQmC40LfmJ3vGBQTClNF/cfVrsqzNaJST2L9LLC0pkQlvx0JHkldZzah0kpeaShTJAFU+hRgz
yiMrx1P2/ec9Vj4RaIsyxnP9YIUlztuV5W42MRy1kubQH588xiWyHW5XcLRgKxYu0h8aUq0iUnrO
1b5LTaIb+Jca3ezjHUTTEw92WNR7ISsewGIFEBjuOwO4m607uK61eliq7Zm/sy5ktNvOCWhwcWlq
O2ol1Ula7kvybbA3d3JliFp5clMdgL/I09ZUOiejCo5+5xUkQJK8AFUYq++9NxzdBrcPMqg3wWeZ
jxYl1Cr8nMQvUImnXSnrKXHgFBFgk0OlGfuYA6Pw3XXNGdqEvLEUPyiIwiXB0egJYDmdeJ9HbmLe
5/8+8N7CHDauNbRTkd+rqwgL6yZunUuRAOQnFrnscOwtzANCSokqBHgzvMqFzpRMXF11QdRhKeSc
ONqO0G75zjgekpxH0YUE++2LbIJiSMOecag2cVvSS0AkLEK+85qJGFpdWILZBFua5emBoEpwC938
T0FFdYLwZUEMgx5tTIaLsQY6iolGoU8ONR4eypcWgbUOJDlzSH2MLRg01teIulyyd+Cs91/1vm8E
VRp7H1c9GlJYDQd7qnKDoRuWGDX5tk6vbI/BfLopoBu0nNyeBS2qQKN10cJjO8vHrXXeedE/PV8Q
cwfxv0D8QDof3UIJBhB14gCN8ddlnUzMUWt04GEFR4I5TO1ww6II/CbHjiiDE2Qv1pyS5cxcKM0Z
jABqr285rNrbygZSMQKQcNykV27ADKmCdnJVYTF4prcTnkyTPMJSowFSzAjVPfGD+zdttaR9S3Xo
PqherUf+Z430UJBBmpXopdXHLkwGxZ/eUpD2H7HMxl+VdGouM7q1q2Lm96aI25RpwJX82vvyZ+W2
KgDNcG5kVlKMT82qufaX5VYtqMFo4/hr2gxPRnjKJTZx7mJAgGhlV951Ows7J0nq9CaYVpwJ5tKV
oK0sMpk8FawNr1gNv7BnmQW7KPjfXy9HwMO3b2kPmkW603MCO+7DCulLEzMWRI4knqzZmtzsLWB7
ztZbdZ+EGUngJ19S0wgBAYUuTRCcpAFO0vuPZorKt1esHg2tV8QFQc7xXtHp90G+CqK0esw6yj4j
PmV0T8IsaGC0lkZImu82S1ZntqyVgSoINXRkopEzkWygPJwp7GRZid2yIOJIO1rdBqZehppcGxn+
dEo9y5hPULwhuqllL3Y50xnoAbdo1D2oxIJ3/W6+HSmTLkzObJv4TK1lzVFgFQGj58KzAJkbIqIl
A1oTdMx8HgEYLW7J4ZYzFR0HCAdQcBCCTKx73qxD+onXXhNNgJRIFDjGSMuZNbA10hzpT7TLKshw
q5+5BU2nqqlnK2K38hl5GPaN5zKGgRjz2dvBLZI/haF+MGF8CTNGzvijDFtEMS6zhXBi3jYR03H2
PxYeLNXQLOWjV8H9clO4h14Gte/9D+jqHnrvA+7xRN1VvambaKmM2ZcXUj1Kgi46ke7QkSKbKG9j
ASaesDAKYWa2B0HMZIDKD4+picNGI++sCGAzSmEounWxgg5Hiymytghj0seqOVgA20wPBL7w/q/5
/yxHLjFMCyiF9z3bmyGL7LRlp0Q9WTVpWsCAgYtEinQ/fGi6xD6PVhCqvGULb7NhCD8OaN9A5p/V
1Bn6RD7jDKCKVYPglE/EcTQ7j95MG6qzKJIKX781dSYqIfnBSGk0doxtiwR9XE3WxbXnd8297bIg
jCram2UOtkBQjcjJvUjm/rJ0y+acMTt8q0DjJQgthlyKpU9OAgp3FVAKrkXZ+VAwR21n7gZoNTHk
tZSRfQqpIKc8YjVCfGIIlVwgOth8CCHbXKktHgd0bOm0uNeRv0X5JQ600BnNIO2Bda84Gs572n7C
sKAd8vvGGBKIV3LepR3kV1fCPJvVXdms+KbhorEY4J4tJf8OqVTe/3pHak0dJn9/vX3ZqGXFE4/o
edi/gFxgpm106cq3MBgtMzGd+jK8VIEk71BETlBfOmDxhYrTeIggQAlPsUWPjB3fPtleFTzka79J
NvFrEcJa5lVhbt+OGJ2op/GJPsKXUg45rJOPMhiBr/xN0QrGco6jWhB4W/G9pHitbSCFVXDj7KA/
JHZ6qdZLBbXmYrrsaocin1OcOe8L2R7nrdV9y8P5cra78+1mhyNCdSUpSAS5EFkkFKSEgkxDMXp2
bUjb9W80phHdXBzNug9esra/X/j7MgoJGUOk6+SrESLJgEUV3AKlUG1EOH/REFLa8NHnzObdhhZ9
K7bzp/XNqyOKGV4uWRkyUGffHhBQq/U6KBfbJ8GE4/I1NnwzVvg40DXQbqCfShH2eT42Uz3LbwwJ
tFND3Swc2hAJIOUxAAaN+Dk23ALiFKRY/qtMgGvUycMCThokLg2DLJtaYnkINyCrI7hmGiFQtLds
YzuC99l6/t24htmMSkeQD/re3tCeGA6wHFExc757CWx+I3gNZyb3ds3/Y44FA6xJjOGiDHKWstJ2
kCPHSWyuicURl49xUX23exAYUTRSC8PgVPNNXUz4hnMi8fSGCBEhgoZhgG9IzXJC1pCuVcl1u+1l
VEkC6UOVSifRhLyO7d/BcRpnhrPCcwGMefICYrdhfMGA5OmkllPW6eBQM454ttytHWs46z1rOkc+
C59HU7PK4RQzm6otu292xZQU9Tv/vhVP1hUCbqjVdlyC4BEuFxKMUA8I57wYouzGmwf7KgQKvWiD
6XtVwLoMyxbyq08kYeI789mcljU4Q729zH3/M5BxdDlUmLC4PTwZxAcr/mmcuHbNrDiHYHkmqxMJ
FYA34BtOfHSPho1ymV+B5x60O320MIevT33ccaNj4x2FuldJCJl4FMP4MVE02zH8bM1UgaKUc/LW
z2mkGwkFIoSN4NTNetigsqw1dMCRA8P7cA99qKZNE3RJEzxAybzTaVbb8KsRL+kzCO2CE3+DOA8/
oc2XX8oo2bVEFjkjA/9JKgv6TRY00wBN2HVHiWPeRlxkFNV/fYmUwBaUX5WgHyLHIhm02JN7oSCf
NuWrpiM1Bu4uDG5QvUHSlktJztpXlfZ/OcP/91fv4wXh3CTrsIBGIMBHKGS0mZ818FSfC3B1pxmg
fMM1AzSVgR4fIEluv5ImS4r1HygddUIf1Dm/PZfzto3kWoxja0ScI3qDvYVZ6fBFGNBqp6I2ujPj
FnO9MIAtcKqCSSAgHPL0VTtR3nASKkFYuIZVVy+M0GAKMJl9/wU6h324lo0X8jEintfW3/8dEe+2
y0jPF5C3Tu8BYACh9amKPdJKiMwUEUlpoFTIqC245os8g0u8PGqsatO6tnZwW2XdU5wP3/X4chG0
ldMhl0DTAw8YUQHyaw4s5Sm+SCecSbyjPyH0bfXsmA+Yru+3n0AKmOWu1tHGhKt6Dge0Ljszd5u5
GVnegtE1rZTMUdYasgoTsFQrT5e/rjRxY6XJWEeNGrIi7js6fclfBjIYJs5NF8c6rjklkSjMzHwo
6WolnpPsb2SEIbmfgIq0BZ2FkSNcXn/PBCtT2I4OxEARR4wtFUHTKIaYebT373/V46XNb69kb/kt
jl1l+IeUJtld+Q3qcSWvYJwMSVw/l3FeOvGUHnGaYN0psVuyfDSRmohvBwyZwj76ceLBjp5SYOah
RNMeQ9u3y82tpjoZs4WaS6eUIuf1HTQxstmQHniTbIo9/Ku5+T4yJ718/R6MuCb06YJ/hZaE3FEo
5Ngdp2r6I/oUNkQUIaXFbQxYfg8Aqsp1nJIMHOP5QsmFSYcQUxhX3AcruJA7hIAkk8mNW1MI48aN
14leXzHixNSystzIPKQxh+I1n3iFekUHR0uMCw9IBUiGgQJ/W+4DYojtdh1FJp8mwgmvbV5bc3VI
7Ub587TGASgMx56mssYli8JMelTDUxHOQQcJufyk0Mk/uhl/e7o98KDKu6hegmJLhCzGXyKI54gg
GJ5RqFCnlrvyJutXHybslfLxq+D4ChK16eTTBUX1inuiDVQouarEELB6+N4pYNrENKIFEJtOICss
A3p7uDYyta5xPRGnLrU6DBtm6guPrap7IYjORSSSlkhdhrFOklWmzbRA+X8a5aYFp5X2buGjpAMN
KJRqjGFRdZYzkzHVn6yjsCi6WdbNuayBFjK4jbVum5y4yo8vwd/e4d5VHvZluLXiMTL5rl4VMQ3B
04Q+uFiHn6WS19f92/WPka/su7XyRPoTuCgun1Zfm5cPwTzcnFiBx74xxJaQvOgg9PHdebuJgbW6
FF7HivuCsxNpuTguhYskCFaIRn2SE4ipKaCeoJuPmt78LUL7i3hzmqlytG1iw0YOowPs/vYNct2N
s6u5zcCUGUnquSQEFydESlzDhIPBqZG+2FLwm2lVmQYF1t0Y2jfjWqguf56Relrw32OEkkv4KLZU
H8efnfJf8+p2525vU6JnDOUoxaC1RtuJKbMZy1FO1ClVESCEMsfybfzUxe610tlVHGFnYcIHVDUZ
U0G6rZHkw2oACp44l3WiKfxL/ajqE1EsBKoxMeHT83mHiSggwEi8xzXpFyyuuYxmlILqdcucpmqa
ynH/wMHe1fd8lAS+vd8nN5vaWga/B1nxcQnYakoH40w2FLo/ZS8gKDUdMADSXTdAJ7Ps5GuXUv4z
6hd1dsSl9Jd37+uwBFNiDvpopAaX9UcIK1Pm8k1aXAoC15cxOVI0N+m8/mc0YILn0BT97eCFy/S0
9p6tMuklbLoRY81raBVUTdWp++82Da/agaoV8+IqoXPwdwHcYfT4oCm1B4ED50vZzmrXVAMllmEF
cYYimUwbRiOUYLbRiro6aVjLdkDhb9f0up3AbP6cvp8E6q8qlmjzovGJLgDN9EI4urKkaG25m/EU
4SlbiqPHbRSiKwUMxU5sv/Yhg7Wr1zh2PWlc0bsJLVa+cq8wtMnODXapGKmiYPIOT3REeE/TisYH
7aVNkrDQmEGoCwNJbwvvtQKVwWoPpHPNNAuJ9UXalPGfbY/6BCJXRvQsHRuzZ/2xEdDSwhNJCjnm
IYwRZBxTlNhvSqJXbzDAyJanNhlWD1W6BlmSggknzXOcsIxVcHwFNvrVkGId5rFegilUiMDwfEkw
0qTFntdXM5DvmRuuEYlkOwdFSDKeDcPW/pZbzebTkFXZ9RgCcA0NHWKT0H+8f9od8RYi11lpspTH
Ec5FewWBlQ+rsXTt8CmNqxe5BLe9f2f0UXKibi2gO4bLQkWM4bTiXJjvGZI6RmhRjf4ZjD7Z9h+S
vmdRcQdhpitOn3KgGi5sF+M0LfpdsT7LWudc20lifTm8iYtwOnXB0ND29jT+g4S/YKhBeM5+wFc+
9HFiMa407nP1CmYTHaO3Q11a1+k/VI+1JD+NK4oEciBwEi7PDG0Y5B+V2Tfz1+A66TTyluRrndcc
qstHgUdiWMprV+wEXa7iqVB0P+uCSlfRh4EyRZbbA1yPoaLiBIxyK+BCDumco1OQ0PYCW8QTw4Nj
1+qb37x3beVNFnGiBp7hWYzwRe2EkZ4J62JqEaHs8Zi/yPMDod+jXULV4zuVoFIBhYCiMQY8vsyd
n/lXTVdenVhpR5pGH5kB5p8hyTxMwN/eq25QuwsCn/qh3UFIYhEoMFXnbF/MN70PSEtTC+/tonVb
05nLbW/u3WvMB7KzMUMnycOLS9EaVXvPxJTxuG5eJxtvwAzNh9EHCAuwwUXNQNjxv6zda8FgxnDv
/6oj7nykhlLve+wg0tuivV7ExT46KKPUBuqnkNb+oaCWR+zirP7IxzMNe+sJoiHTUIGMpkuHRarj
txz8+yyBy8bk2jBzKPVCfvT7j3isXcI5EFIk9TQkyQNvy8ziMON6vhdOooxTQ6k2kXd05xRTeDpc
at1rV2vCJ3tDhF/XppxWf0exdfrmPXgu9qYNwTX0iOLj/R2QNqtVMVh1VH7Uq/tbDoOrDR0KpT6v
E5q8WnEZ1vCfz+Ij6krSnhJNRhXBf8Bw3me6MNKi/vNDnSDgTca//LcWJM+SKHbnIrsv4vhHOwNm
yogDQyqmAioDB/DRWiD+iB0QLKvLAvhNtvxpAxQ0coY09MjQeuwJX6ENtmIST4wdSDQZEHCgOXW2
6GpgRzcrlmcDcea//OT6CQ6G9fSh9FEc8G/3Gg4IzLtzi00eQ4rg8GtbalhIMTVh61qSUc1dFm6/
idjs4ecUBLvHYFVftDZEd/cV2ToNaAFC77V35sGY2BsCDC6ce4eANa66MNougQkHt2PebeQD39oV
HmYoYr+kBQBH0cjfOmY6v4ToGFsb+0SMDbmLI3o75vDAtVKstWQkyFwn9bj3A7bcLMuI4POYOzbH
Gui2J7u0kUCpCyHVRixoXOfajAOCvG0u+p4mbpwwlI4cIFJD8bQTQBUp3dAzuYgt0aRZOBwxfKQ6
FC0oARmB7Bc8GZY6ppKIgneMlGyIfxcRNSO+XQChS4y4z/wL0jWPq5FKVTHPUvNoRPCjw78kyihd
zGFt1lpYIxS1W8a+Y8b4vqgxmykaxHPgeuO/a5V6S8bb8ooJ9wIphNuUBxfXPgo67FJ2LM8C92ZE
EaQjyEguj9G85WgOr1tr+j4IGDcGCKmDMHLJ9O8rcqT3+KLnjbv5YCwMTAaglzrWXdr38e0Gly+S
AVbtWVsxf45c0PN0TR2m+t9kFEYctdfq3bTOhlmD/4rvmM5QMKIZzWKcbJBlRlgbyD+zVk0kb4LU
9TcQA6lvIgdAbuPP38pN9S3HEQDIhiIK2VbVUVuNW1kY2vgGFLnMBHP+r3GDgLwuQb2jisKu2Fhr
lJO83pR/VJj6q/MurH4ab2bokOPqcqqbe9wtW+Q207+iLvoHcyTIdjXjybZ+iVY4U+SJkPpwjO6d
rP9kd+33uoEM2DX1WTIOl8MyfQ4HFmLYUN7XHsTZiNlKPmLU02CfR43B5N3ebGvsLdbbry0iuXPP
YjBiZLEtW4Bh4w6TnjX+GsauxS1YXXXH1/ByVmIbyjOj2CAH72NiMNBv2wXTnCFhmKh+wq2G3Ye2
ZI3Ulv78nOX0ZizTFuz/0st5HbaVo7DFpxBRX29jHgSOrXCNVjVkajNBrTesA3samODEqDfbQH4T
69Yl7aDaYQHFSN7vszXU/Xn8GLXMBtOcKajnzj+9VYq0LmLFrUES7KoqXVBJOR3k/A0sIDfXxdqL
n6BfIaBe5ahZ+82EjekWd4NxvXwqFsgEGAA+tXPqk3Wpr9Zk6VW6wZKAbBd+mD+FGfOG5SevGvnu
kCfUXMNynm1B412HbVCP+NRbLmIRc8gWfi3qUiXdV9VgC0AVgFU8f6bxh/geK+36yioYINkT5geE
iqRXRWBj0Njwh62aErzhgDi3gU/uw7VOBcmbl5KCfdzyCERukhlAXm3h5/6ZF29+yFC35RK69LJl
+8NGDH9fJd320SUQ5bxxZQY0IkEXnSEUsejEIb8Pleks5VaPUHRR+fn7/l1VHYyRlSzbj2BIl95E
kReIxAU3vZhh78FNVyGr0l2XqDpI5WDYGz6ZsTCFSiuLQRlDnmbR7ifc0LKhD0HHAAoKEz00hdNv
t+gQbvBnibtaw/6PJmQ3d34KpG07mLMoIgwnk7mFYOh0B7nA0Goh8hm/QbDtV68U8Q4hl07YzqAn
ASDB8gJcemN1L9WwYjcmj00cYsKKGSt1lKiyDbCkLMT0TmQp4XrYgtFtnDYoPGAm6lfCo6OuhnDF
eGzvorXKCud/Z5qN8MT41xQjm1e+suIk2igm6wi2SSs5k6Y1EscorFNMVEMrkpksDMqwRb0KzJci
G1Dd5XbMZTlMT9ddByWreWbHsW0mRLKq3KMZVYVfWBh+zKxdnoehSNHCb8Y2Q8tGql6BXNWYfJwK
PMVAY7z15rYedndthxJuzYdwIFBycg94KlYwgkS7eX9tH3BP9p9xD0mv8tzbbeNgfpJPt3QhUt6z
2j6YCZiPMUFCR4fhmD3CHIJyLzgFdfkHqR1EcBCealx96MWNQyLzwiKbnyWjFgpVZEqPwdT2b4EQ
rOY1/xz6PhEz65nCSN6QDEwMW9ADksFLDO+08VnTEuOKAwFKU23P6/A7Aw5Br2YVIKnkkJuwMqhy
hQWLx4DmRIy0MTR+GACaQ0h4OKhIUQCDykjBvrJqN3iFsh+AYubFft7tekOwHWiB1EYqr0ryHQp+
QBilsUMDgopwGu8+kAvpMyDc4IARKRjR39s6cqCOGDrCRx5Nd1ODUuHbrYWNwwnJU6tn7UupXgLb
uZ4TjNHpIDQggAAhDp8Q8PdXxn6YMucK/yw3oJcRWflggpHzl/1u577mCEs2bacUPG3HYNTn+JN9
ZuRBrPJVQVkIilS0qQQWg58TAagU4S3aKwPjGAG7coOSDba+9BhmT26YHMGv0+xLX8qMGRiB1338
VacVzFKyGSRCcnTgYFrPGStdT7iDAZe8wpVaA6dHrwaP+R3aMD8fbBpdFkYCB1201XRVm8W75UmJ
wGMBmsGEKXeyZ79vR3mA3InsqWi0tqDuMBwfqVICVi6+aEoiARMwQSPKWR3z8oXQnI+vZCXQ2CLv
v4U2HELOALG5jblrYF9W2frBBcaoxycBOqclNwchSPplKLr5bRxNuLDvrbUmnqJkdJblqQjlc08q
ewcAtUNykcpvESqJXdKPQVPBsQEqkNz8II6tWXFMvHU2CYOR5s70rSHdFT0kjmzIIcqX91eh0YDs
fwZ0o5HI/Mgg/b2Htej0F7T/DJFBs8U7MDlHIcx0BTdJkqx0TFBSk+HWgvsqtEnuubI8sLGA164p
WhcmuG4177N6RDkSuD1WKpVD+Zzzp99/bAOYHj52gJMmoBgmxXvzcKsrO4QqM7GGqESMw2Y6fqs7
GMItrEnxY0ZAoFfnLdYVVQfGyRxRkQCV1gMioFhIG8p+Y07d+gkc0h7tCuOnEIlszvIT7jpx6k5u
DxWLYcDCjqGtlJrLlmcT8iVTX7WYBHoLWsuWa6WDRDcm3H043eYT/UGjrmZp6XTEH9REogks/qEO
KqcJXwfqqVDCS1zhxsuFBA6XkcmJEuv4moSLiyEpoWWr/VwAq4nHNONMfvyl5jepQ7AKX7xBWkBZ
8EJ/xzryetzUOPpocgdaoSxxiEohomH4n1uOEEbmwwixWbAFtJkQe2IXWeP73/fAiFF7iKILfxHM
aKH377XXUNXzNqNwfpVSxixL1MxeSF8tSAXhla5QUWQ02xBfQBnMhtkpf1LjNMwJImam4i6MDJor
r+0xrDJhakyspUKLWmzrAn05GtylW74vohNK7NijswH7HQf6ANEDaEA+/x3cjsAM+vsHJSzpppSz
Se5iE4HlxPvv4UDnoPfg47zhQP3gPw+IMxhxt345FvdpkjzWS/nRjLnlJJtQJsM8E5F5nVRX0KGv
cLDBjw9xi7AbDfbantEHhMiInGDxHewdaLVInliY6LiXB4Z4uUM2n7k4oOj4lx5R6pwcOd9pi4RA
MOL+xqXOZNPC6/Nh97+9iPMEu4sat95HY43LxS8MTyYg8Sa9tiLrSTWbXKKF1mPucVVUzO1aup/7
eqZt9gaMA0qOqpmLAYRfZJ3Ip4m1G9AHDavMzJ9We5TEAwDLKKGZbNY7eNKqThfi3NueuiUenqXb
10krSqVnbV4Uh7A0xCes8ktxeoQtQxT8JKdj6ZjSkk4JaYvLvEb6gFfpzeqnCDX4Qhph7FwSVbAL
jWZE84EQbbRKHfGoNWd6f4kcqdxZImTugYwy/oAk9PaNclV32WbVMYZmxKf0Ta9EnsOFqqGnij3p
EuVDI9jc3Di40bKnEWjl2s+kbcETwxXtTnw4OQ9XsCcGfF0kk1buyfsPfAQuBdALFRGIAxePvSeC
Wiw/jSc3JCcOsbjceoBtb7mePhsPj4VrEGUhefAY53DgilO5MIFleidKr6lUuP9VP/73z4WNJooT
NXpuvNqj8+YAD5t00Z2CtldXISEM14LQbA4F2a5rr5mttWFcyYTy1whFtFkx6WS6cbpQNE4re1uG
E5BXZkTRB+8rh14P/X4OMA7lhBYy7wWfxXKB9HkzNtxqOgSlGhNjSDW/dJtGBoNDhWHvpBOJsLRy
YliZvJcGQ2RKR83BR6hesBaosFDqMmfFzOGy3kr0II8iPDjE5HmtIEGEd1/GqHzR1bBqk4um333U
rYDz5ZXsRnyreuqc5FY08AowXsOjhtNZM1srKV8aCMnmtCQwzDhGn/iEqlYOXlWoJhbYWM4Ob/dC
vuvX2y7uQbzhg1DyX+BLND3Jw1yvyGQSwqX+27EG4eQvKliUYkMGsUp1ofqQkJHZ+w93wGgmkADt
sB8FYPFxhDzm7cNVYVMUYb+pHo0Btnaqco/sAYgDBiKwPAlobNfULeCPT1+FcHs0zyMrS5eYwHmZ
CIg/g6LRBsWF3gaZya6HT+PQXqg+ERdRg6OxsP7MuvyqKJ3rhZ/crr27ZKk/1OE/1dbIoL1aw5bV
Tz2tZTvc4vxUoBdOo9D1RPR4+1OtvMbHPraAXGnvRO+QE4I00tKx2tLpMCEaIRIgUXgy05CZmopp
5MLCNDcT6p/TTcfR52JM7BM+FUHf3Ddmb1q2Km4f5aPWh2aLSiwOKmz9soSpJ1QcxFw2DEAinK7E
nPdSOqh6/XG1jW+m0r1RuKIcMN5fGseeC8bGShZb5A7hufT2fbmNP2XOEsd3RYhOkWcS41fUdgMB
d0gbaO3UqCuxRsNCUanFPYlSV1kbP3Rzn54gHX0uuZDYpO/SzUTu2+caekijHm7rjzqqle9pyjAB
CIwAOEDE7ILjRBdgPFJ0l/AhJUBWIaVdL9bA6frwgOyidFnmlJHuPYxljPT9N1CusRGz5BhtMheC
gRJ3n705flI/DxUNkSz9If6BZ5zzN2a7BD3oRLhDCgYDBpMGBWoYZpGtymECJk/L4gumqHfiFXly
MhUrGRwFFYCUTjO6wplKPV2YloP9MVChwsIcAecOD84Iaw5iW/M4Zi33bXMrLbauB9UZhmGKnlTl
sorNgRbArTgYATYZpcCt1EErojMGcioWmoL+X/3qQHZMQ94nvoAE5uhlQpKCgaDKI4feKKl8iG5D
l48Jq+CSMorDlBZ+mr64c3DXbB8MaEAsTchoD37yZbIC0A08/h0t3dmJpayl+uYIplblGsVyQiWJ
s2860HUb4GsrLR/nrUtO9/S03q7vXGe50VlWEDifR/4nTKA/SfxFJfecYre+rctbRu4fpUcksvLE
9joskXgmB9uOFfUmnmbBHgi3pI29xet/a5axGGey9FQeg8j2iF/PFJCIE/ZVpEkjH15Ys+ghxl0E
yXU0T9/bFrDEq1cPdpndqDMfmvFJtnv6Au+/xMMrf+X49ORxCJvLY/ftdeWLS9k/OgPEYBJ42pCZ
jgK7ocMpO1r1nMwJRbbybH4I60hLXvFOrCI6YGybFwD0hYua5jzs46c4867VqihNSOWeGh/VuDqH
zbapOJ9BIkVbVOWNmeindI4/G30ttKNoE91wp/whR7U6wc4jFC81477EAblAmqjMFGM8BkIgO5sF
jz6N242BoUj/HB6Wf3q5mZDVvfWGsI+zANNLkjb2h+/Mt/3CdSa+7XaD42eIbDoqGX/IYoLhNvbh
FdMhp4+uxwIATchWYVKoNMyopBdqNCVTwmla7ryzNFnsy5Gi5QKac3VebfBTZjKIWzh+rNN3MzBz
Pd4s5qeoqEF0ZGv4+t88w3wDxMQP90ECVjRhNSfJwDw6GSh0o3H3wavRJTdMT9Nw/Og5U3Qexaws
5i8oti0IuKnH8UMGGTNT9D3nr5F8DjC26hdp3G0P69yaoKIoUWKCjVOy5zUNJm8Eiq0FcOC+Fw0d
P9nBqJbANKZBC5GQQCLixvGXOXVqJ88hnyXQUvFrbjsHWdUa8SNMTMLFFqZrBtlJZAq9QsJjd+gW
S7fPbp0ufpRgDZ/vblPdljk+UtEOBxCZKg8jTy9yYR7LAD5jMl7vJucxbBnbvsJBFgqdvAaeq0BG
6ql8ifwBF/beBuxkFGe0LMyc0KBWRBjyE9E0tZcuGqKzcGRCGe7IJBtI2IAzwwyozenRKkbXLbvk
A1wH+7xOqxcB3yaHzPLSL9s+lk6XVGEuUw2N7JWCaLfMAZuF1TKojDbhwWNtEKstm6lEkWRtmUFi
gJxfDCNjRreXZy4bP9zo5qhQdi6KcgppxXMY1eJT/MwHyBCDxfO9fyw4B+UtxwJu/x49iu2pgnl7
HVstCXC908SPcmPQjhpRgcjC1KAiIDK6igzLkktDhGx1x6jgPqdL+tlPpqfGcy/1VTdT/w8MoWAf
eEZzZfdEKHMsDOsN6k+AAOpNDRgGHxf2Jf/X+7/jwOqA4nCFuxP831AVYrB/vHUlDs3+4N1LM889
AH9bjCFxwWtYD8ZON0CRq6oDkttl5HBMI5cUNb3F0EM/jZEslAMuwqLgf7AcEUvcGH+66FlrG7/8
SENd+h8cVxnQciPba/gD6nSHmaIhedXY6nervVGbI6A43/H1Tkt4DqEcCSkCtIzo4kG2Vnu1lDtN
tdXsRLDiR0cjLRzaCk17lPilj/iLcVs06NxB6yOXB/EQgGvAKIR1lKE1Rb6ZsVggV+F0piZAX08A
hAYyRES8CLlXTryoWApwaUb+QdKXvf8ZD7yl+B2kSKAScQEgVrH5xb8VYXnZdHOUwv3iuEQSwJxi
s24+VT7CZX01OajqFFaV0oTENoPGGTUIf016KyQmSNNs7jbaf6ZwkY7mbfotSpJn8TWVR9oudEgW
X98hCmtLs4qfkiQn8r0xAJ5UBpSf3GP4pNCScxavl+gPBNzfjI4AbxfqMGSBXJDKwVTogizhpH4q
NnI4H+HhUaWpa9KFVuE5r2BWgQCouT5ao39e+dl9uIUtImBsQK/x/os8Up94Ee09XEL1iFiLvd3X
oR26uyEd7E9iOYm+IceadHIIecOsSYNM2iLBN0oFq8f5p65hRtHnbUaLYg0Xij/X19cAwQ05yjTE
aRqzkNnhaKPff+IjvSxPHKPKJrqQFNKDGQdeW1Y+exhmFMgSUUjJtMjpyhsn8c9HfNVVsKhZaLcM
tfT1PHLhONL5hITBIaiVdyYUiR24eMQYRLHTxTYC+kMBk1t/akdGGHsVIrRjWqoqUaRtWQUwUiY+
ghlzXXhfEN5f6fTQjjWcdurj93/sgfiOdf77j3X2GnfL7sp1s5k9gCF0mTqPkHGrGktjBBTgzJGS
P9Tetha1RFwPH92ggznP1J4xlZzSDOuP9siK8tttPRlGrbcBoKQEh8QA2iLQzYAPQJenK8pjv4Ew
cIQBmPmwU/c5Fs1AubvehRy5dJhKNFJXrlNnHOlKWHLq0JULjn3M9SvkwLyabPBIwV7jwpabCKGS
SMlAhlPgohCGV6Jxj8VEWC6QGtzKuF5Dr0Uy4fc/xJFaT/wQjJ1sAGQ/Dvfuv8VjJU/5qnuQWEH8
oajq7us6bbC5RBWb8Kt0M0CLlsZUZ0ebixHA34Oey0XDGIPrP1f1A5Yn57JfZlrCF0VZiDCHKWIO
DaIVJbobyQ2OmvCHhj4ay41LdW0K/4kJkfWvSPFcOkLkwyT8dEmzq7xv7xvnVFNgltnbSte3uTng
mTorn2N379bEyoV70yl2xvLSUAsLhV9wRAgqMrGcfAMZBQj6tjfzd8ezHhJndZ9mUGd4SDOs4Lpc
/Pm7XGmSf2+n4M/3P9IhX2bFY8Yqx6ERU6Ts4dFVODNWGJbuQb1LOojWRdZ3PRH2I59BYJm71GPv
5P+PszNtbhrbuvAfelWlWfLXzBME6DB+cXHhIlujLVnjr3+fddzhYpmK6a5OpU1IgqzhnL3XXkP6
GNb5ebHq8OAGyGegIVRhYSWXJG7caEzTjztadjhoVnYvTLNf+g8sSpdRtrjG+R/5GKidSLT4CxN8
64CPlLDc8e+xl9F3jWvUNaup/IP9/GiSQYuL1a5xqeTBmN+MVm5v813oTw/SNMvLS8WYoEY/KZ40
pg4HmJYxFUvMREPsW7uiP2Dnu9MMONtQ/BrXVh4ae8XKt1qee6P1Jdi1H+2OyiV2yzea2vfyPmQf
k5DFX/HIaaXXI6dordOGG65A0tl9Rngq5HYXg2TASr3xX7b1qWqW23oKCqPP6pfiJa7BJquKycsG
EwNZk6k8Ua4iG6WdFeQZwYHMItYyCZ6Mtyy+j3sHAUbCmppaI3ojIclLFneurTIhla728t13pB5w
uCpAVTH3ICAr2tDDg+9KzyPII8oe4n4HeD/JUBhyLPE28iyUs7ydGdImAyEKYSOCZlsxhOYto034
BjIhjAr/bWltr0qaiJePMNJuMT+9NKyYADDbW+BUd3iEqIOImWmT/lUcQGnGtQL7Y1PVTpR0moqV
Rf2fvOih3DMW67j42G3eaX9VCSfgMp5Y+diCxGFpGvSb2PQbL0cT9hxZ070qYJ4lw9NiHqALogsj
yAV7EpLtgL+AgMX1FoKFBvlJ6GJYft4WgUSdCKxZ7LQBy/NDe9N2m902Xv5ejn5yj2bxhDADFzny
7qW+lLuMnjY/pwWRONuGqEmBKgNQoQ0VWVa4FkMo76lgs70WV2oNcQVUqRrfDgr+ujnpumBCZ4/O
ecDWEUE1YcYzW5Msb7lL4cdOr7T7CfwhLOTK95EfUp+cNQEcW82Ixb8K0vYyz7bYZOEwRugpkD32
GiFbiVA5k7KIzPiTvr1h/mgQe37MSA+YAT8L/zRNMZQOljC1H+Su4YEEjKQ1TYM3s9G47B7iXAk1
NXbnVO16qiVaiMfdJ0GI6RZ2ba3CwvPtH1aSXznN7kbDSYPig7FOJDBLqZ7SBckswRi5n3T1Okr2
1aOFsBCqJiiazGQPb9zIRRy3GZjbgbVRCmFPgRbTWu5g0mKpTG0tWYbm8iYEig24nb6My53RLMUO
dTzTXBmTr1ftFcqEWwGwPQZEPr7z8ovc10mrm8K3LkM/xUqJtofewVarw7hSufUyGpUDTUI6tUrC
ZrmEdkaJOIKz8jxnPad5m9ffRtv93tW6s8KHNMTSugjfMfHYw6Qnz83vlp2IdAwfeR9jD6riw3OT
9lbGuribXqllNeWV2KtMrk1nrvmTzbK/Y8VkRijmTEIgSOaU7/yqR1nKdljDWecRqhfWjymbTvAI
fgPk03aGfoAkwodzNhf0l5afr6k9pzcSh6pe18gJPARpAHB4j/5DVq7ac+M1w00aTdUMooYZLb8N
JICr7VSeMpg0//DhkxliEodkFRKSaprZ5KOMCm/l1GNg1F56OnUDyRNFJ09wZhT627OhLT76bBzP
/N/KGX9Y+fRhVW7/66P6MDF6Ae7E3SK90xxeCle5qmkuoqR0JBKPRb68zXrvlWg4L6/pgdaP+buQ
oYuq64hlZra+pO1q5ZS70X4j/KKBihTVUDPID4UHgeVKCkqIlfl/st06ObNzJt2o9zK6dDsGw0Hw
YTsUA8mu3V4ko13R6HNhUJaBRlKBZ63srKCM2e2m+k+/2U0QAhfiQqR8RyWGFeAGOYj+evU2q0Hp
YM1tLzJmrKItUMP01/3KfmRBUe7cknWobrzbfr35kURpd1nxnWdZC+CXmdY9XX7wXHpIOTtFIz5p
Khfl02xEPqrxxYSOEhDTVO3by+fyN7dqxP2J8+PC8cDq5uFCSmZdWUPTvdIjqyAf36YhXnBesZ5L
WhZHptwZfEwFosih3vhirOFnYJ5nfG9hG9cwp08cl3N8keGBUxFhHQxMgVPn7BnfMblOq440Qnpe
KjQwWC9INV0BXkilkpDEpRoamwuQpSgX+tX1osmrS2+1DG/6BDN1n+Dvi6bhyhDnds5kqzln4cDu
M4ibdzglpPgNCm7fBuhCWsQyegTiBQFbRl4t9pqdgTz6DlvKBhjUjxElEGf4uVYhEG0ZAS8wgYNa
mVw0BcIS5Ck/7BIkoLG5x/qYaDA/3m5emwhHuwEBkaiaiFQsZMimvEx7HBYNupn109e+4giN59K0
E7DcoY0AeaO1hxdVheC9cKxIXbPHH/Fykz9kfsX+QGMr2qW3oA5R8kiU0S+TJ9AMQKXJkihOU3ct
KNqNt+hUef1lmgZQGuSxaEynYq/sz0K7XiJUYgOMasDVZEBKRUIXvPRWT8gIdU1O3Bo+9AMHY03J
l5QZkxXQuEJsmmoA/iji1k6JQyO4AQgZ3dqPaAuCbkVUJFEfNHdT135aZl16hkqzuaytnCxpG2bq
FE4Xqc+vmHCWSQMX1V7Cv4v3KbxBRTT3OVS9dAOnCH+ls5dvOMNxO1hUMAmG60fR4kTwBowB6C91
eDRaeVwuyP8zLfWzxQlTK1XgatPlcJJ0ZFi6w5NcC+SqIeQoa5kDkBiDnBcPHUUhQU5a0ddqkiXd
wQJdiqnJqHxl528RmararYv9M/wAYHWzgsIaEMlN/yfi8seEYOTlN3jMPT18g3MuGGBzw504OXt1
M4GJwiQMH0L9Ecwplew+LqqGv1fTtScZHmyNy7kWyq0hvcpLQbzNDgaftSu/TdR5F7oHDJ+ZIq47
udsfWRkhxw5CFvtQIITvzP1Ny9ABptpsxjdic5ru1kIaAgFfwIeYTGLnjIF36dXDlZI6KtzJJOKw
++yyBsPTz5mWEeVwFciFI7oNkOZ0wfqT+KdyzhTno0oAm0RFSMiE79rzRZ4y1yivw/jruHqvRld0
H1GIJd2WgjiJRe0OHlSSq92C1HApxFuzORnjn7ZBPF6wORsQz2I4xMhfKQ8P18UytzfZNMTb1wK2
xcUVQV2MdaUHNNxKSrHSNPU540XkWeRAr4wZOFMLjbjlPvby7XU8ZYACBNGDPZllG3rFDFWd2m24
KNyI0gJZrgAiZO+v1DNpTe1YyTFMZGWw11AtFu2l3zjkmHKtqKyHpXPp5TVbTkTYAQAZ1BCeQpSa
jDdVhNgN9XjPMQt8ViuklkitkLImhQN14rDJXHq5+MCgVkSYa/GL0olVWAKIP9DDHHWW6BqcKIq8
hReHeCPNailv43QOOsfcNO5yC9DtKD638Ja+BhmzOQnoUENqdUN02UuS+1zWffH4A3PZmxBnM+7/
m0Vjv90R3Xua7XI83fa4uqEEEAuoJWjIDm8Yz+/dgjRJz7C04mh430TdJ9m16FHxAyobubUnOORW
SK1khOFHzYcm/Njki+8yBTOev1oYMp1NZuLnBnPxDcKsp4b7vmfbW+siYUyebdFq9sPXqqXS0Qqo
9qGJ4aqDohj7BroXUTntibljUk0/ep+9cizx2S/f6jKqW9NOJli6DlDSiQAqyFO9lrhiHlGuHhYL
Vo1Q7uUb2dyoBxsB5wtXcCZl4i7w4vB8pUvmjJtkwErKA7tNYXdSMiKQdM9W2fat6SYygGnYx1nJ
vgad5C6mBhIjMN6qWNCzl7coXBn4q3BiX5CMP17zRgzGqyA/uCYkg95UDWx3qid/AfAJZoBOiphh
umVFs2aBCgzIgtmWTpZhg9Bfs7RQK3qbFjEnYiDPtT6oq+8IweCs+mepC+TSwRqXvZw6MgnYRFet
d4uLnFhgQ4OxIIOdgc3eTN34VeChsaPhuyRPNEIcn4IeA3P1nHbPtsQKeTou53g9AzUKiYeAgeFB
MzLryi/7rmet64Eao3yndcNv8if1SoZSDtFCPVxMthfOre8TWOSGNSlCFqopYcACjyQlO03GOm6V
OBr4DaSVMfsN3Hn/PSGv7tugTV4bLbwZknbgqZCeFB8niaQds9kbtJAeToA2g0MwmObcWQb3Cy+8
MfaFivlVZ5egmwTGNa4IquqJxH3npCOqT0YtxGKJHW4l9o+X72bWCm7Xw9uZ8S9mE/7CY+SFLGt2
O9fearS3Q4qKpGHAvqR+lKthQ/eM+w0VdOiNzDib2xpNVpMTUw7JDAeQCdWWp6k7PH0Y4slVtoEx
0FKeVV71bdoyp9BCYnilyoppsCu56F0PfwOHrmGD72rDPwRJnEF+rHGeplB7F7N6Y9/ENc7kdrpr
702mvR8apTPINMZPjTJuaavICsaiL16Kn04UIhotM/fE59O/ikNKVE1KGpuGrSpQAFcRzZkSy5OM
yjOJKTiZlbKNbNpPfoOyPgOa6Ovl51VUxBcba/UGOe+O4wL+NYariCNAuZfEFtsBi3E2LnxKuZjh
IDNNv2fdrvMexKPKknPlb2Xh9DXCIqVuces3pavX0GhABnufhVR9WcmTKOzBV22eVFr4mTBLwRK3
yIx7dOeqtcETc5bCOmY9ySL8guw8w925kkdqhRGEx5CLTgQX6N4mMNwKYI0nvMUpR29cp/wjfQFA
NNI9lHAxBHUmOcYH2ZIpscB4fBze70XMbMSoNxB5e13xl1X2zdn/1TgQxQOjngffVwuxhqAii1Lm
tCeYVsc+Dh43YwjNitm8R2k2uxk9xB6DtVoQQAcUiXkvST7Vt8xevcsa+y+Fq2UZM3T4jQrsYCu1
cvZ1RoBGOsOIWNx1pfqJ4E8D805WHsLkzYQKnOU5XsngP6DmUAoNqKWaXPxtm87CSDVQNecENHjO
8m0Gc8hY9jDM1tVBBvpeIFeFMZUCBw2rxcQdJOONXzasyMxUdhQgjIXtXAB893YbRG9Dx/oofat2
s6nXE+HdNx4FM+NiLaqy/xan8LSe+CgiGKYzRRc0W0J2GBDPz2s69t0utzxFYUJaQrBhdIyGew40
YxytQy6tCHbxGn80JbRturc1c/80pn9nsPDyugNb9XjdCTyCsDge5KAc1OG609W2O5D5tyeHywmF
2QxXF9tnPvOROHrB5/1Hk9/E3hOf+bALffZpjLu/BpbRL3xjlWP0g/nA/z7zR77O519f6Htq3MBz
+Nn6/fvP/BO8+PkP8U38/l8/x1/3XwCv0m/D2ClzoQYPTLguuB05IH02H4wSpE7gf/yZzw1aXorS
RB9+qz/qxfqC14bnX1DiQm664ZfFCCTT9Cq/4rcyU+fH9r+e1yvronzcf40f3/9C/shrPvtLOrD+
Sb+3faXMZMHprSGkCJnw8ZW04Ge8suNrFAO8SOr/fTQ13ep11SCke7V/kdpP/uI/vOajzC+c6Tz6
IZ2SbS3P+Em+j6/yOaI65/WgP9aAWfyZZoo/QM/ixc8PFpazNHrdlRkhHN/2X/75XfVwztf3P2F1
r3ihD/PCa/8+IJU1+x/rVxcaUvCH/S/gM6/5iZ+/z/wC/SO84HNNlESi17MX3AB85dQ9/ZtbWrFR
wEOExjjRbNo1dSC1MbsAxANWANkC01D2GUQEYWVMWClTUI0zye9pVehb+pSxNnIaLFii827YXGm8
U2OeUHIqWYrgzH9/+Rh/U065ZPRgkQNXiPZk3oalQDpdG1rrBwl95Y5k+E4uu0OG0S3KUptRungS
pnL5u53X5Om5hVUGxh9oAY6XA3oyaepczKTEYzpcDrw2wtt8bMrXuyR+VY/hpaQ1pNhzDlnWmZBp
GiSpqErmasAVn+GV5CJVE5CTy5wOopxa6tOEoKNsFyMDkDwOGXHIQHN+Xan3d86iodLg8oiwLGcD
H/ne2Z7sy0kDltHQRBYMvY0+qvt7HL7PkwMu0EhNM1bm5i9f0SNXOk6bpwhEoaHIkuZ9Zlp5KFdT
b/0A28KoKNRYi1Kv5BnNzGyXxsvfjWfJGlox9C5Rls2QYU391sfIuijld6vstmymD5rvaGFK5DTF
PSqDj74D2oDaJgcv9Rl9vDtXrSqPD9A3UndG8Ogdv03Ftlhm8hqeqH+7rr1op+HxtIDnuHBFq87s
y4HsBiMLHsrhHdPZjdczACrwyBTWStcJXqVezHAX4OtLmG4YTdrWzNXBjl0GGfsBKLbyjWok5hLr
NGL2tbqTxK4sT0Efx8gaRwrZnSEdU4nANXYIv7QweOgt021Xg/JyhTRftjNpAfE0B5JZuf51FHjQ
smB4Gu0yg7UYDtZea+fdlbX3OY+SWxOApIkkNY0oSWoKhKNYKbfWaYBd7J2DvsAcNIQyB5EyKpj5
TZ+3Q7dIQstIQ+MawF/Bn8q+JW9eeKY8APaDQmBLQoyl+9eYWo2MBj77KIpT9C8jgZ8fF4QIAD+E
DczPZgtFl2yDzA3JrlSJaEr/HD4LbAjVdHGJcQPHlbTfjOUvd+HeIY9uOaXfVq2b+QuM5ZHUI/cS
BQYo5jJDMxzbkELI0aPD4NnBe9Ve9Z8kcjYUC9LfmmB4SvLhVsWiwrxWnJTJ827NJEdjULmbS3mj
ZclgGsi8sg0sAcV8gzEqqVhavR4RMJyN9xIAK94gyuh+tFKoXR278s7vd6/EfpyEa532RDiej4rx
yoiL5Qx7TuwRDh+dGp3IsI4GSoYAoULPMoHsFysgpT1c4S5o0F74coIoKp7mPlAVwbt20ndxUN5L
TjShteiw0BGX9J+uaGFAoifHBUdAU8j5aBvx8WDjn4WNMFMtEiKuNKtpoSwZ2jFort2DNO0VT0QR
0PnfmSeHUBFbjafSVcbN9pos+tukANEQ1ikRfbMCoy+4Bxj5y4nfznxUfOSHBLReSd+9jUwI6EA7
1fl06mnCBZgahviaq2Q72qmOq+/69Tnw/ps0D1+jIb59+f0fmafSAYmLzWrB+0c+OSuN69rbYNOF
x5FxMGS/0dwtaYhWUdon9cdX3aY+tlQ9KA7L3qWJM+bPcg3osa5T/g6CkQ/CO8VmMHcfzwzFnhkO
UXMgxH6SG4l8kgMv2p45q+8C4CIleGli8/KbOr7nwhAyjZjW0iHC1Tq85/jKKutWmx7FKtAIKK8c
RrIO/BeMVoWHbBml+5I9TraLvscdPGoIZKLJMX16q+xxtfgKAFQyzInjO1rvdHxsWi4JhhQgixmb
kbQ/Jrw1ZbR0vbKzNDgTArOe8AkxrAg5hvDAmocpuun/UkgQxPakdAIadOqBOK2DPt7mOC6VHcSQ
Ue4xejo8b10Dy8tVfxSucMUYSUNguLFgFijko4FqpBrEIOKE5zV4PspaSbMlk/SKNXvEORM3RW2o
Qf3YtGsneX3i/B0VcDpO4cgUSqEHgXp2nHWf4miyoI9rdu8RZr0t6ubW3TW3Cs7MltVTEsTnojQo
/U7Pn/Igkj6+KRL3Y44XscHqCCqPsEs4cWzza+u6IbpEaX2pE8TpPjy2FK+RMQzz8N5O5FEAOTBc
3DQ9KQA6dxvRLRjJGnwOlotwVg1zhMpJCOgBbXvr8tvpGcGRcNIlXTZwkV8AvEOVnJNIOyWdsdG5
9xD3wZgmYLRIKiKGwyxOJe6G2QQlX67+wFjOebZQtojoAFlHoF6yAWOPVwTnWTU8BYks+wVJP/E2
Xbzm7WBSuSWpDwP8bAK0gakGcNdn6W3vMLkzMUlxTGzA5EgctKPg5hFFrUFZ1KTC9tIlCJPHGuij
so0HRDrSdqiespclGW0xvGPjccSDi3Ky4MD0nfsRhsOaajuQdwWMcUisnTXol7dBS9UxKTyTBl0O
KIaW2o0Q0cEEiv9WWw5O+dXVJmOanuAzWFXQFLE7Fv+cnKMG7hwCsDVImF8AkdF2IQaNWoIwUfyf
gXLHl5ZrXA3BNOuAd8fZY2pfhtN9jc0TRi/Dx398k0Gz1frGvY873RHXcafz6W5agjlQBuIV5UM6
UqKVRljynTU3meYCz3IJAUAiAqu12ut8kH+Hp6Ipj4zZuMkiT0fEE0q5HIth+mv5ubKXLk/A7tHQ
7bCiyCJutt6vvvUOVMaWrVRNn49vTEwwdt+RZ8ZAoUFTDmPWu9MCXC8QiMFRxgL2vWwESvfUBvH7
wwTjd3xUVTSns4e0s0da003cYHkVXazqT88kcmH9KsFkRWIMw/GhYDBDDYqFWrgjPaQyVnfphj1k
qFhPrIvKbW639u7UOjJf40TBlZMUTSqefKRpHp5JuNTr0Rr69lEbsxpUUv9AwXlK2QMk1JQBYQ8r
+EwZX7IwEjtfYiAtwjWDvnKgYqp4tKK+/fRPb0AP8Q/hbASWe8L7ZjuFh6y6djfW7lE7GFohuPj7
qjiDEtGg/NYkrvJQ2zC/lroDSdMnQNwrEQ725aaUSfR8Lx/YUX4lpy3iqMB04WPB0J6hunQ+a6fe
BDszZBJE64M3GL5hSV1DnRlHPKGivYqYSPl91+bhNQpBzQDprA2vmV3NhJrpoUkH72zX+x+l0FD4
gWaBhk1PGW+8nSaLUbJlEfUZnZIHHSEovBtgVOoVCjMmIHN5kAU4vsm6cAThAeZDUi2OhFLB1XHs
A5hhMnO46pglVMgYRIvX0eG2IIRCXu1S1718lo9M9cxxwUwJBKEwzZ01bF6d2yV5qDzAtBqJIvf6
EMEt8EkfatyBRr5HCKpkB7zZHyuk6/DMROaEh2BzIjHVt5anTteR15XL/Ntja+S4Fvw33+K8DNuC
0SrHexGYNAIX4VeWiQLGJHIWJwHA6b/w2d6UXXS+shfXu9G/Ce0EIld31bb97dLafZHXjDgU0s3r
op/2dvnNpWUIBl+WOCx8FliEDp/vblO77WK3sO+Zojwq30TG3HuRN/LeCklwz7ZnwjLsCfCeoAzZ
CBjmL3PULsb+uoytWys41fb+9tAC9hcbFsUijudXF3xn2qa2OxoHUjvDZRKSyzM2JgNJYThqhLQ5
CxuL8QY7k3GW/LJkX6D69DSQ7wlm+bUf1/XFXIBkKi6vDXJ3eM5Sr+/LpZuMOMPCNRmhlokM5q/a
602QwwMDpCjH91BCbwxJKklugxG0o3ML3BGVu7jh5uzhNpzv3bpjglR7b/lBUiBJA9VAxwXPtY+1
mfQjEsPiwqe0a29NpaDHyZvo2IaFvzpbpciPWNvEQsLr0VTmEa5oYkT/4weOIa1s+iB4UJdHs30V
DMaxgk043EucaJg2cI0kj5Tg28enUR2nFgJ1C0b4irOEWMUyi4jIblGAwMvHdKQW0dUghQvDHQQ/
Eb3b4dWIoFu5Tes799qhtNTKdkrIiJ42wc+mc7YLkDHEF/2KVqdBuAjGB2f7vbgVWhJU+WY+PqIQ
BLSKCuvbW1HhmcUKdrrNOcJYdeCxxyFTCgcesN7hgXt967R9lE97XBpeOtP184yERdGD0Ig9immS
hFhjQa03FTorq27vhHQMKSK0fEkhmkIFePmk/u7ZY0GFv2T7HF94pNYL42wkZ3d4SNDJCjOPa9rv
PHqQesoAqfDiBdnx/F0qElZ8ymfHXYE+HVtbGp5a8Y9wRc4ZnTmqLvz4fXqcWTkyTfaid8p1h5os
hIYIlg88p+MyoXUql6DDyEZFPKmytr/lzfQ5UVqEBz1tAPoAgNI8xaRlazIsoaoeMNnNZWddaJ26
P3UZZ6vFwSHPV4tV7CYT8nyEcaAAXvfJxAcbar6AaRyVBWXgd4FmizY7RE/QwBRCX9xg85WAWQjO
UNFiuMVUo3DWv53WBR3vpmwDKuK9yEZKgRn24f3YbSN33W3rhtQf54cebgORjcwo19Gt8V/mGHtP
Tt3tVR8As9BeG/UlW9QfhthpQTk4eSiSKTgYQcA5Qdwwu96YfGy9EHtcbGNos5EcZQMPN3wIXWPR
YJKC9Z+y2JwnG04JhgJm6ae8N279//TB4ICCIIoXbkx5Bxx7eJJKu+7KpAlttJcw8iiFJH8Ue1I9
dZLBNGBtbpYxo9A911V8pOdBkqGyivcgCubLB3ZccerACOgkoITiI57rGLzNkPjeFLFboioSmEOn
c1mN8JU1kpOSq3FAoFjeYNt/93OCfcP1dTFIwr+mi7aT6HsdxMXZrqQAGCCB4N0hQ3jUWsQZ6Jym
Mk2rx6/lmr41LaBSU+Z89hP+DY0QajijL7+p4waJN6UoMbQjyH1I4Tg822laZQ745P5sy/o8CZIv
MmCQA53pkMwsH6AaiYUPW0FWHH0Xv6v86tMzC1USRnnBVVl224abq5eP8Qi6xPrbCcEtWZoYLsKz
OTxGgRel5SUuuQHBHdLZm022wuB7fO+mW++i8DOA7yU0ivyTDxSv1DEJ0GIMr5sSL5sRD/kFJB35
+omIIKKfdOautX0V9NW97hmFbIrvV8OZVLNS0tFE8K3lDWNE9kJoX35bR+Cl3hZKktADGYQnaRLF
fmmhvWKX59SxnHo5JSBzwOSPu12xLTZbAdJWumUyqXG/VTqiNDBY1Go0aWoRxdL61IrYV3vUBZK7
vXyAR5FmHCDEGTSisGa4AHM7C+6XchhxVXiyxwHG6Uo0OUx2KlAvLGRtISiKqYq5O1FqIwyFlWRj
CoSXuVE+Ji5/raDVmChgRIkwBtbfbMzwaYTexSkxL7bLTVVLDWH8PeMKiUtB3EISkIXmb7z8uglW
1VUl3pEwZlE+G88klWAGUYLN7HlUCyQFxr0BWhPkCZ5gkCqlU0OzWZShf5bL/tcpmxES7PauyYLw
vLQBlrodDsbT5NtnXtCvH0i0LtmhksWVJy5kPUBDjyzA/z8YAGtXmi28DJuAUeB7oll0Z7tWtNlF
QzXF9DBrcDnNhrSeqDqRXmsv/FlTgQoa1igsWVGnpFCqpMZnnJ9id6Et9eWLflwzIUiIgTWDkPkv
m8KsZuI+b9qyCaZ7Qmn+ghF6GVcsCuSY+5g/9tn0V5OsseJmvy/9d8x03kvAyPfgeYa6AEq0RnRl
w7QWStOJYzuCXDHtRL1C2BEST2jQs62hrksP06QdOif2KtUmjNnwYWPhBXKVSUwCXK1+RSNztXnq
67W3G7IHC5nMX07vDL/Z15FNom1jT0AgZjvzLnnaAbhmXr8vQNjX1+vN6+02fxsX432FG7m2LLDk
B9Ueuo5ZCx9K+yjdvcSgp7Xrx/UliNevxzRbNL2cc2KFdk8cCijh33JAwV6xDdHIjFrxSRC94BlV
YMAozKMq+wvV5hMjz9M1uWndDm97DouOmAWdGw2Hv8PF3IvbeNf4Qw8DE6RDNTmwudk82XQwrLqu
3BFbLPZ8mdxWOFtph3xlWIVyBJbjCJmKePgM137CuGIpVBvlDwvoI0jbOzl2xNsC0y8cUgcs9xhb
9WH5zXaVQQN6pX/QXrNEufh1PTtESjRgoOwe5yfChm5JobnVnmcoKwEgtXLLiaf9Zo/xuwYPiEuZ
BUvBS4Ti7iK2ou8iB6taasLuktXyDpOnD7HFQrVFt2Smgf1YuK9j+Hs3/o6vKWKhtpZfq25dn1vL
U8kUv7sHQvWQmPBysok3OTzXlhOsCt8rpntxTLAUwhILxF7QkrxSyZh8lNBON4Hk44KW/HaRXjy7
GioEStzB023ukVOSCxsTRDHGXwEeAByYwyObsvWuCIJuf2S9kkwlDDD5ydIC4IK28oo3nYMNI0co
FkOyAVZmcRQRwxhIoziRQmhPd4JaCENbuPfzyLsKoNwWaxjwhZn0Ndbuk0JXaug+KBM+nFiajhAL
3hAzSA/fayA8zuPhG7IWq65pN/mA4zJ1k6VpKXSMevVFFp8C8RrFp1UwWfoRnlHC80+NUmH2ecZM
kGZJViwYR/b4jkEw6HDgffkIjxyIOOVAPBr7wccmnX22INRlNVkT7npmlCDMTLPIwIrfWQEN5hp5
Bt2GscJUl6TIauMOD3FEeLOER0Z1y5Q+jturtbuELkeODU+XoApre5LhotJztlKwolJlhFRJAPiz
uxdYaSj60R2M1kVkkSxhdpU4yyvuqfxcT2zkULbZlYJNEPGwjqT2RRxiAirLLCJJ+B7M9SBQROz+
u/x1bXmvm2L4quQM9dLSeqiX1l0uLytJPE6c9uP+KrSxBqXADhRgM6ekRkEeMAVubayP0BUxoq6X
7TUk1tc+UiGNqPe+3dCNfdKtaJMNF20N9obxU+KRUYqvqHxEhVOJpiPmQL0C7EHugdcjJQwwHKDQ
iePW7XB49nXc+PBw7j0esHljMOSrIth27LXEr0PegJ7v47yTrPGhZijSkxtaJVQELRWTbhQF2Cj9
CD3mzWAzQAEtLJnThejMIe9ILKLgF817gmHzGCzd5uxfKDtcP3QjrGxBD0EwiEE4fA69Nct0j8b5
iYO9VGi8ERzCQuEY755bWpFt1GKbFZxYUVEWFHFofKuRRJw+nb9ZikmywOcTMJPahXd9eFzpdjE0
SyvpH6SJ0b71XLoo/kSwmfYa6B+KSL803l8clzg+HinimmJLQZdCAn/5MhtbjNll9tCUYUnsLDi4
eY0/ZXbpjNM0PkqNw0jlbt0XwPjQAUb1sv1baJCXogdo/aVRuTMaR+yW9Pg1UFCNyQiwQbLoH7J4
CZUSy9xOtm/AgeCS4i03PF6yz5WyRqMZNQmNhAaTs32HRPhcvhAxSkqweXB7ALgYcqiKti5kGG2Y
4+SnyFtDfyGhuszrpy57NdVfogyqXhd9F3Ku0bCKF/Ow4E0qfofIRCq0IgRTXmB9/j+vbeG6bIfx
sUIXvXWcyzrkvs3fvnxufwMYyB+bohDvIIp8d4abIs2ORv6ie4ii4VLnTbRYOWp0LFWiu5p02QC4
dMuOvE0prZ1LzaeUcaAyVrpQlf7ifgkmyOAl7drudjVs/+ex4q4ukhAbG96h6L0apIb9dP7yezHH
OrtPAIeAUwPNgbx56Z02TY7ue7F+Y5g2inxUVWbUhxLRxCt08UKOegtvMEgQyZbVbUVgB+JVQ09L
eQv4z8QVaQxU51iafu6+BiVUQDx5jKdHvGW4oEwVaRa6EVkvK9sfjK61bxy9FQzS3IUMzAEUZo9i
WrtTMeYLM3DVZYnX9ldZBe+93nAlXDFCaCDWyp5E+lwJ5eC/A2/j+DIyA0B3LszDuC7qQgoYL/Hr
lQ/Fyyf+eBRCPWE2bbwSMF2eKwM9lyjJzaonjBD+996Cb9WeoTxO0MWzW6QEXMHWxOiSZ0pvAo86
WSioHaqYH2nOaSZiOzZqkruMqppS1qiqycLRA1XC8FJEul53MBetHf22Vmu/gxaK1FXwGiUzlTge
AkSRProxwZBIBuue1RLlwIk3Ld7W/BJBLojwgMMzHRz68BKV7WZYJ9tN/yAbigwuJloicixwQYUA
LwJ3a7cfx76+kHQx8UtwHe+DiYWRihd/tiQhlBUciGqccFk4afm3dGKAgredlonKpX+1t/eVNX4x
SwYUT3lYnp5T/27hZz4tgi5YJvXubEOKqnW2GUt/9YZt9MmoYOHs7/3FRRECCJnQh9FPJyOWtWD8
6sFErdMAUGPJKIf17P2LXhpOled4xKX5aE7nG2UKuanOWzJXnnUFdklxzZicjelS9L/9zcPG1HJj
QHButuUbZaY93/wTT/dpa7Lf4A+oHeBqRmSHwK2a4w/WYtvbQ5MVRp/olrKcxCMfKyZFdCyL8KFg
kVOhIT8gE/6iUKpAE+oYRgmbpLRF3Jan6csGkpndllCEI2zTxEs7upZelwbOqiu3b7KeDQ8OpSww
zZyBh87oHDRnsNvzBsM6eZmqeYkT+s9O2icMAQDxZOYpeTz96pPds2X5PsYTFB9UMwa2jhyMhk/u
9MeDHYiIC9xWAHrxH8XKaPZMLd282kX29Ch2lPrfBm+rql9zMyYf1VUripBd/tLmBGItTb0HmirW
vnLAtfQVRXsR1taN7bF87Jj0oN2RyN/kK4L8SIvw8kLwm6YFTgScVXpFkjmPqmcvtnpvhQPfY+9w
NpeYjkIqFjhgu3gF0+0Lapc2TiJ9m8rY9CwEdSlvTY5vpphguTb+lUDUmuaJ6FmjC/0DEvQxQqVu
GzydO45+y5iq/orplpGTtrtyepTLm8hGynmMCzZHuUTJ4UcmTNlCJsVx8UbS4mb04T/771TVqADV
5fco9E/s4EcSc/KleODxbOSyIRqYE6AtD9L6sPacm6oOvGs0nVgPdZZ3bgS3ya4szn2M/fGqWW5e
+Vvfu84CWHzS3aKQoXVdK6h67bXX5DAwtUgoAeKcGs52i4CoyyQlPRUhrrGloWMkQngJdMuTArg5
4iuKPUJ2xZBNY3tYgCssyGNXObwrH+CsDqd3WBmRPuooRjvip7CE3pz3PdN4yCfEApN0k6DNPPPT
ornKw3V6ltPnnhlzblU/9hrVahyiq2Xiyll3wGiwQ5CZN/XEzv6RBvzquIKz1+ys5CKqULrXNpcC
ZWeMyTTR3fWChDZjHOFNIMMeA9gz2GWoVjwnOfNiMp7rBRDztDvtYHe86R1eoNlO4WX5WOA9Wr+J
rfA1ypF3yW71RQmJtWiTRTF9qIoVPljon5FwSakhI61sCbQD9SnDjS3eYoWKwEAEief8A4nHxTRW
FlBS0OErbTRe08ExWIjlmxNTF5syDQGUU+zelxMhIDXDevLQwAYMsiJOslVB/9FOIDwgqUGjI9YF
9Ki+SJnxBDxGo2dGqEqMs6YvLy8GR1sDu4HiC+mjaKLIk5ydoM4usNAJSsVgMTp4Hp/S22lOJTRL
PWjFAy55gaJdVDdra8h2THRw09HjpVkJFkcnkqWCeZvP/EZoK3Y+rFd8zIrKuoDlNAz2wPgWTbhN
zyOjC25DAYzaxo2BsVwaWHErjHAEX4txr5pN10jbh/zY5S7XlyM+TMjUfEYrZplmX86gKomSLfKa
ADEFNBpDCALQqhjlAms7ABPhJTWTIcBvBQeJJiag2QO8l8eXSVam0PBDSBl8jwoODcj6DT0X5Jhn
60eb0DQxXcSN0kb/L3hRwFCYXsBVxsYTZtS8xquDFllx444PAid1ljRFNUQDOl5RW+WGLQNpLeki
QCiPS6CN9Izy/dPc7jQ0abhjv27yOi7oIpBvfJ8tM5rvkwlQ/qq1+idNG5XfaBOQVaWgeNgnIxGh
c2fau21lFHkpw0MERfcaPIiTnkTg1bIiNRgJe6IqPJXc+gaTIAODQkWrwlyNQF9YhJyxBZYYj2/L
w6QJG3WGacYvUq4+HVSPbnmejtKotoxaIHxSz+NX+UlGTrlbPBAr8UrWpia2bge7+g9KiOObXACn
Q/AWlRnNk/7+l92t7FIP66Jd/6RTIom8aO+GtxKA4DJjvScXAZtSlqskV+oNDVwGRcXHaZlW8VyQ
nJ5HqTA0O85Z7wMnfS8Y7pnvpufkX/g56aoiUCIZmGoCk+wZPjsti5WFPDx/NOUuBiuVL+8HSiBd
wr7+luQ8c1hKmOkAawt73ifouiwoPHvqZul+ad7h6nQjFhDVt0R5Knw9ZrGTpknPomYESt1VbZfV
1MxDsCGMnZ6E6FfpgkQ+Y7L1XQ5Q6i7F4kpWWGpjdKmVM83sN0s8Ys67OHuKcL3xFFQkSZRcCV5e
T49YlNBmAaqlTongnDGVmV3OpcfQ2F7l0KFo7whqVJcl+p/WIxM2J+PINWUuZaxu4jGa3m37GECW
flhoC65T4pgLm9J9F44+hrzF7R+oLbS2//pUcqwLNCCUroEbupBRZ8c65MtNEUXc8zFqFFWvuKCp
YtVYUvCvEt8EXJsNCkqPRqWi9CiphrHuo0IvT5w/YXbzY4pgxsLYRXGBM+jhMdVekG9Y16o3bVfc
jUNFSDfnThaoYGXCeQSWGnxPLG6USDqHVV+fFd3ySVdeMLSOcw9oIXKlD1dXLUvLf9GK6hwSyQHV
GMoHDcDseqeIWMJha8kLi32IFU08vsym7WPQIxZ8jALUqNnYIWQOqtHpfrWVWgrMCppeXdAZvHwi
j5gQOjAOSuZiJJ9Ec/azV4RNu95V+ZvEpzVBx6pWXzrWyhb8l8AggIuhDU954yo5+iD/pka5dsa7
zs5ei6evXdYKiXMITmW0mib98Eqz4DGkx5kHsws8RA6vdOSvs4zJ79a4wVUgdtJ5aucWqiz7xSRh
sAouYRYLKn1Z9ehrCqxIalUEySPiOJJZGP7m1KmCa+TNjFb21qa7F9QnObXdIyTFO2wZjudbv/8s
llobTFd1+MnbBMaKuQ+wbOWuVlDdFK/vusr7i4XmVlTwGsIuu8dEYpGYZHTrTEBVDmqV1qOtqEad
KDH0OkomkwmL+t7zT43EjIn47KThpmlHCgeEXzbfSNNVOzT+lPfvBcUbXrucmCVgUZxOHyNgGUBu
F9g1wymvRqQjHKBRTzkcfE0JDxWvYnAgPLTfRA9IjW40xtT/TcUQcd8m7g8JYoxj83L8Giu1x4Cn
kp0giu3z6Ydi69Vry6VcWFZXwAOls5UWXX05378PC2YT1j8qdyyVHfIbTmKkK+Ro6UEgE+N8nyAC
MgkfW7dCtdw/tMKPZHeXlCw2nF10rU80P/GZahgsms70S/uUHRF7ba39AnxMKU1No4Myfpp68vHG
0m5kvGgAF3X6/gAGPYKnI5cc1AVabCiJ8kiYl6yLrTfkzqp50xOVg6mJ+YyHBa/5MAYo+rJxPMGp
ZP967mHybJ+ir3uv9G3iA3OZjNvIT6uRn+YjP+1GeJFk7fnezITP/HkzpGfYH0Db6p9kLtISwcq2
yfyu+Rx/rQaZn/CL9i9+eqHoF/HjxhRl71ai35DQkpIBHD7x3fH4VLxtA7wn/3ZA4ffsj0OfNwX2
cvq2/cf+91LI6zf28j/hu/cf+9d81r9nfFL238BX/vZIUZEKykMDvb7AGGX/wR+rgQFZTNP0t0UK
liOVC0jx7JrSrJj5nGONwnfw+adrCi90Z2CHAp3x18+YmeDssbrk/3VlncnbhFfGl8QoqX76pXzh
B6my+LgpQ3mc7P/A572Fyf5F3T/tf3hvYWLrp5ShvHdA2f8IX/r5I3yF79x/nS/aX8wnjc14wd94
C4ZGrD7mPuIO4jtl5DI86ffy+Yv95afLir5kDosf1b/B29H/MFh5fkd//84Wha6wBL3Plzcg72gn
p4cHcgw8lnheRrPZOHT0LG1wMXkjAxNp1/0cldOYfJQzoXZw2a+Jf9ov9g7Vyg+Rvs22ycZcQ2KT
UyFkM59lV6BkskgeRT7SZFGIeu0A8P09WTS+7kx5OjzS2OpxF/HJ4kYCKdbxy2/syMaULgZ/EXwi
cRdkGHo0tsnXmzrZ7tjWGe+lQkzx31Ygs71Edi61tGo/v6L2RWmhv5AsXACbZn15lN5H/8/YmfbG
jSxZ+xcRSC5Fsr6qtFhWe5fdbX8hbKudJJNkkkzuv/59Iut2T987L2YGMAqSLNWSSywnTpw4dfRI
MVeY/DnfIfdhnQS68pR0qENCDfZzuYA5k1QaWVC/9z0W6/o5a25PxYzCMaaXMrZ0D9N2+q7NlkdR
91goIgd2vkjME9bbu7J2KG3BZ4Rn6hutkPT+nxfk/J8gCwsC5z4jByCNyUHq/t2TjyVxbkWuRIEK
IBHzRqotpzR6vj7+rdf0T0PHCcZ2XB/5uRdu8jk7yPh3bMN/PfxtVv75hZiLv8wTtuKf/9Bk4Nt8
oq3j4WozJBuXb7Ah3jogrnS1HM5rKl0fsQuikuQVk8TXcGF20qyn66XCUHB35FL5x3+7Sv6iX+/u
9Vr9r5cJZdj/jItljekeEGIj4XH4n2sM24rZgVAT/2UCeDkWV9ZXRLX4d/Up+Xe+ZOm+seb85PqP
r+VHrPL1p/INa6++IeqHHLrfBfUNeyJekb//+7n5+iq3xRf86fUJ/LPxxH9Jbf29i/IOro6qe4cM
lrzC1cpDduWme50tNuafO8fX7BD7en2UXfz614PVP/EAV0Gs6yObd91F9g9r//c/foiB59vj2/Vn
PgxhjOP0hu/d1+vfXTedx6vHCF5P4aP7yjfHN1zhX26CL/52FnyBDhZPseyid8Uj+89xuDqNv88C
J+JqteUn/5DFEovM//3tB5DJ+r8ej/9WSpYrCI0TDBa7hLjyfxyPenSnqV4WqnEfNF3jPuxg6/jH
rlz3U7bHHxO+uF7N666yn//cXjb5+g+1M76Q3ZVTgvCZbD95utzClkkBd+H/747KTksU8q+ogC9k
P/H5lnE3fINsw79fW7MwmVm2md/zoQnaZ4F4ebmtlWwyX/Nosx9/f80X7BuP7NA/H6+bxw5dd+56
ndmt684d3gP7h7826nq3caPsG7vnf+O/9vKv+/7Py87/8u2/nDNfuam92c0b8+N/tqkQyf7bRCi/
p/QP5LKrwJr/UbAdLUKA9NNvz0lUAoAxiuL1eNDdfaJBH1ZM8S4oYOBP2rxPo5wh6PUA7y0lk5Tp
XcIwhr7XPJgIAsGGhqTohtkBDU9XIcqZWMoUycqUorxHLz8oEF8Zj3P1VlfIZSULD0YHL2ZOUNRv
qVX48oEBvbmkzfTS7tOf6ITlj6qVjmAUnQnNGWu9iixBIVylvcpQPZnPpGxZTTjYhPA/I4arMq8Q
jX2vkLnK/LdQ+NjINjBGFdFOmb9lRdZlPfMW9HkbfwM3h72I6idau+j+78KKcMP0iEKnZjaWlEsY
sJGIRpROWRFbM/vKZKgzGOGuJSXliky48EDcn00BI4Y+kne6RvlLlUHyKlOiuxm0dJOEDVqeLaU5
kpjPkMiGBwuCQlojbNRkMWiMnIjASmgMzJq4JGZsviamY94q70BlrL3UFjDfMEK3/r0RAd91TaDc
x/r0SqZbMemq+OBaSHdOMZywgM2PKKtPkJI+hbQvr6I2GTnRinADSuwe+8tJYhndwvzbujrC+02r
r7pHpMHSEMwvFSjuwNleG2ZhgDJpQOi1RIvv/FIfbNARg5v1NEHQFn9jJ6QXsinumZHYzb8C1SAx
0fEzz2SVdyNEtLXizDC4EYNW0nUTVEdx61WJkY+qb2sZRiuUTxWgShDLO197PktSnpic26N6glzt
7+4I0ltVVcfDEnLwglJaRpNqujsYDXuTGUYm0Lnoipt4ZybvTRBSMspm+gNsz0Bf2++M/TWd+ZmP
cwsnvRxv67Kx925Ux8s65Pmj3tDaOahm2Y4jkxcrWg5ALCb4usZSHgM1cFJa0iliDuec4RImYywf
lRmOCh1NDvGsm8nNnzM35Xd5wsUwTobqUuCH/NjhgVgcPzPVc6/wv8luqB+UzDqQoTp25hTV7fLH
QWYO9In1S9kx6AVInpGMZ3yYvAWbHNHVbqvqzuUdH2BGMvdI++03SxsH0rD9e2ma9oNCshYJ2nHn
9MrorzpGHLerqfx5bDXuBLlkUM/HfFrau6MNzhxrFSxvj4N7UPOcFzuO7p7KTcwU67CgWMs9WukC
4fhzOQlF4Ra6hdmttIxqAAPhUBQp08bnLAxuly3KwcaxBgkKpLqvpQS867cUHpMKymK+lY/NpvXH
Iy0VUnZL6/a7KG/D8iFqCnsWqmh1emZaC30hqs6S+kXme2jyyblPmdh0LjsUjJc0AxFtsuM+m89H
cdfUJh8ojtOWBPfEDRGV0qJ6YsWaP7nwKTNTNlpUkmZvEMsugyy7QBN36m5ugim9i0KenjlUcRNS
u5yHT3pP9ef65M6/0c6ErKbdz4xDOLKP6Jmff1t0Pt/GjMW4SC0uq9i6Y89f1Cb1V2pOCEhJdXaB
SL8JDWg6kYkXU/PR1o4Bqfm8/ViGzr1n5BNiU4ggg7oMAyWyIavui7ls7U11Xpy+xIXjHY0hRdF1
bdTHkbljLx01rXu3Q8zK9qHnwFP25CYeDy7npfMTxrtcvzld1vdmYYaHZSwKCpR9/Ue9OrgllTKX
jnLcjQspJs+n+Fm3rgAmo5SocnkzosaVbExUzrfpNp55OZOjTUwbtHtl182RinEJ80LFj8hM0Jk9
U/t0yHbp08aVY2bFa/ByDjbTpn3DUX5irJCB+g2E2TmNEHOW0HxRgR0MiATskag8S927aA5Dh/Jo
fzTWPsOd4MrtZXixp+Y57zBJaTgE79pTiuMsXlacBxPE6vpRF1I/H5YRffmWgdcD/9FtNO+dKaYi
RtRdmmzRN33TfldDVb9dHLNYjmL+g1o2QukUNy+ieALtWWQUWTSq6lgjjVXTqeuZsdBWd2Nu66fp
3NgPi1W/LCuKVCo6PWZ3yyvoMWBcMgXOtCKm4+DZAZIag5rPGpYThDXCoDWXpjc107rFVGK0aQe2
AVVQxscwp1stjKPRBp9lkzi+XWkPZMoIvwLYzyD4HFuSbxw2rFB/Ibt0T8xEgWjVqe+rzhqyVzzg
og6MfMChiAd4wMWg0XmbtrtlC9+G+fIuGuonvaxvmAaY3MjO1UNUXvpqQ/MHs/XZ6t6hmZahnshb
ykPaOFSC91N7OzFWhpdHIQ4HGckYnEK6BNRYfshhSOiJIRjJwMdCNE+1/CYXlYZz5JxhDECa7hnp
tlMGyyExo4DPzMgVL2gbjBKaXMDfe3NnQ9rMbCX60w22VuVj897LDPmxhiuUAbuyNfDsYuSPmLrC
6CfZDgcT5VZvUuo7p2hGwwpQIyLmwcIbUqrvbme1fPfafxR6CGVaMWSaYyU0Sbr2+c7SOt/jWXwJ
fjwF2yUNsp9Lai8Sb9ClzAFMOmbU6zMRFdcVkqWIJq0B3Wmu5kPljVrv5E2qYURkfdj6S7mEEhng
0uszQ+CPKHaXE14GD/uHniU/kLCl5ZgkFqWHUhZjOueP9QSMMaSMs+NlTEFskGuWHBNK+GMjaBUj
s5CkhU/3/I3eGduc0gooqHKwILgUS6Eap53Mx4AcDKUF16FyPeYruCqR0DrxxHTCE/8syK1a2LoK
xbmVbbbbyk1Ke30v51g4o+4sg8FnjmY+Yz8s6wG9gEuBMiO/xaSliyoMIdvBf9DfslPylmJeIHwV
G/3KS7CNtLDjXdoZQnnGTsik5cTqki5vzg5xj48uEHwqEF6GNKFYwauA+1nW5GTNvfSv4QcI1HYC
FdeO6D3VBIEml5dWSGBl8nFOfJy+zG6VDE9aK+JaeKenV1VgWcSFMwOlgrfGkkpn53ou9Jd2M9kr
WJ8atUEctI4JIJh4w+S2iUnKFNxYqol4wwYyWbXpp0dC1W+Y4+/JjG80o4yIUhma1SW2JCn58z4P
GjQFGWSdDFDRIpApf4VmftUqThHUqhgXz01VNZ3KmIv4gyuR+5IR3EYzRUrPU/8W883HHzigK5WC
W/SI8YNO7sC8y0CppLlTLar4J4JFpUDb0U2EMIREmGnBUHl3COMTgO8ehO/xBeuY37mEMmvJYTcR
Aor5VNaPcFYnRn2x2EkgwQe/gb5c9dqijfO4FMcvXenf4xnDbkX6o6jmn7PS6PghEX8iSsydxK0B
D+PGZCmpCKilwW6WuCk9o1HTcziEjO4YVHvrq10yKwtgndOIOinMIoJw1Ygl1WFNhsbVgMv3GeYN
hjhgKBvdRmbCF+lEOEgUZbw1uFqVXNyvptRbx9wRQkSGhkN+EblaIR4mRCMok8nwVqIqqTn7IQRy
z6RmwFQt9wO9jRMGhPBKZiMIX4dGGhIdxqZcENB4owOW04/EYyioqrbvyhKrzrAhRxyB1O6yhm2Q
kSS6YGOyjOGiA9L2ASdOBBtXcEUP2VGS9OzTlYyohoQtKlOaccmmpf5SsSr51nLcWokW+S+5ETHd
KB2JxQTp5uKMjE1IihfdEGJg79BikYp/ruz7jHZ1O3H984kbYjo8JSJgrpRgAPEH6Xp0KymClMi3
hrA2W0e0WWrJ09Fchc0lz7Zb4npoTDCppSkPwd18O79krTy3vJAw6NZRgmfVnBmsqesnGZWaT1x5
b4jtLJP14D1zw9bbJlg2eqmsonuWfMOKgNtaY4dsQWzv55w4hz7qVVarRzECDtRKFCgyw6bcv1LJ
DS+5zGITAoeRvEST4qINK1kSjVaPdovrN7UMxzODnIWSq6tJYjgVorpHEdPT4WF14+T5BfCq17kq
/rSxiS7mgHUmvso2XI+8J9it2vK47G0yPmZq2C9hXur7TmZL0Dr+4pX2ko5A49qIkzTxV2uIQLKe
G51orspBs3Q3olGnFhhw1+l+ikUWUiam5tuqadheq4CYI+X4aBnVIIh0V5M2rSYKntaeXUSb9nxf
oo1zCeAM8XkZsIGEIBeBI5C3Mul9sCSe4OB6lXdHZS3Zj+bOawMwGoehhnxH0PWSDDyzAOGwliSi
QH7n3EIxFhd02rOPaia5pnzOLRRJWh3RsL0WEB/Viu/LWx1eVM9yg8dzOBS2kNHe2P+FiDE7I3vd
Y3rpqLoJSfMY9FQRe7Qy8gMUez236lUcyPQ3qQdmHFQ7oisY1ERHjLOKQciIcGrHwdRw2plOQXPo
zMQ7hlL0d8t5HV7FlYwTGdk7H+xKCc5fuHrENh8dwk3JQEyt1qm/24bz/VHt0f2qsMa6ToABTMiC
d5zu6ykb5QjLTMfV8XmIVv4QbmWyQdUvGQ8orYGmZTdxmi/OsIfuaIhquvzRRTDEc9IcNZ5OnxxB
/B2jZnkOQ9izMtrixhl8oo0xHA6NVwIZ/uA041UgZuSFuKmW6SUurxsGbc9EOlmR4vhw8bo4ord8
+DMN86197OH9vjvylI7+zQ3vVGpOrxwkmLpkYW0V/GgVyBoSEcnCPPmCrfRrY3PoUfLyMq8lZ/Ie
rQR5ghT83r3ONxSPcwyuC0noPfTCSGQmhbMCYmn0zAnIV6yoRSXm5ur85SJZ6X63Oys2FcTTp3Ie
GABL5F9DjCSKkoWWGEya4VgFFraSBGgX+RKCWWJzrIsrvqqCzMI6AhDdyP3IJEwgRMGRM+0BE4MP
xzsP2EGONUmAQn1hMBsj2vgMaz7kd0sAjiACWSIKs0yIc3hybBLCIxrkAPvTkHAf/AxE2p3yvJ0g
fRGJKiG6dkxA7/Ycf8NG6QgjTUbJhxObz9/72BXZnZ95zbswKVHPGnDbdcYJOWHQfD6CciZCnQHz
CLVMLY6JkgRvoneT5WAQk++RzhX9HtLJma+41D0ePrmFkD2YqfMGmPyzHR5cJcGZ4F/aJvOD2bhR
OpPta3llxBcQzey5+DaF7guYR5CWcv3WlEVOkq1/G1Tp+HA2k9SNxpQTUWHyY66zLSQJL7HheSPG
vY2SR2JHlKPaiUGFOCZz4I73NX2ea/fDLWeoUPYngj1/lFVY3x/9xBXccR71Tk3ez2JcLIiN0ULb
reboDWk8AfCMERqbJLn34YGO2M7TEaNNVuCuWrjhYlMhPH8Wqhad5GCHqUhD9PImJ4h8FRdTajjW
sgeCk0iPvBdFJfQGeGq5YO4QMDFhnVUVvNiMVXU9bbsq7o8HO832w5GRLieLoEmnxb33obNFb5Zp
DmQIngW9YB6kN93DnTqBrVQS+S4atF+iJB/IGPXsUzzR39Ejqqc6IJNwBV3CRsxlI+9D1lcmESaW
eMwcGHFiFvAbTGQCeZlSCCyKgPw7d9y4jhuUTHLtMln1kgd1lj3ltxJH5REMjC/oi0fkB1nB7LcM
Coq/CvZg/tgoodkJuWqlBdsbxTTKCjq7xI+6ngmcKxkGn9MAT1J2w6AYc18mqbkRSG0R1RIcV34S
VdA1/GUCyayl6xw9kOPULTRBcuCOmKQtcaKGJO9y5OPLGCVGLJEi1YSUJZ81j9lPB7mykjCDF5SO
P3hn6lW2ztgWBGscuHCiMB9JwUNXkCMxmai4DaJV3ROag1NmhCc2YFZvXhQv05jOuIDqu5w8zwGn
E5sDoWSvJ44ORJ6IsXBr99qG3qowIMKBQK3kf6/Wg7duW3lrtRzLOie+HZKL0232Sg8EipIPqZSg
apU5v+acudcWfi2GV9DNOg8pJKwRvcjYIp+35B2hrFwFj53ls5xeRXChmdV6kf5Q6L2/2G938SbC
zZBGUF4ZXuCTOXYcjQeHczSl/OFIppBxNEbctT/DIilqVfDFbshh5oKrDhwPM8tr7sQFunKI4hJx
S1TouuM7LGp523LGZBmvcZbYCuAFLHMcfHUlASnCyDwLrmU9FQPBeWVZQ7uUD475ubneP0OYT+5N
M07IcXBjkwJb5jMiuMGnV/sWso5btdFtKusovlYvYn3EBCsW2Qd+ngKUkgoklcab0lAqN9glRCRJ
jF0yqz4969CtxDZT7lr6w1Fcvzfn3WJj27RBLwUAMZQzVXCsj10OnQKoWQhjAkWn+8DVaclIvKMi
T5zo1Qx/jecaoMRgHWWKMz0yKCbLoLiK+247rpyML4M2ALxMAoAt5gVoMb/oA7s/EtM4O4JFiTYO
Y716ICfSKVMY+hLQB7ttdPR7Pw1f/LhfmyzsQ4FjZPCuUAexcnYpog8OITVUDmb3TaeAWIECrqjj
YL5phuX96g6CjEhyKbqLwUCpXEDwP3jpZdNMr92LHZ/PiX6wO8UDwoXR/NIN6QK4MEALCCDKe5wK
xnclPCPbuf7hTX42cfxIl3ESClu46oMQUWRoBXGh3vNF6ghrv9OZUQJC6ZJsz1+idcagAxaxDWJs
xalLg0IVs/S6dm+SXTL2Cl9iFknWGkAYfQhCVfGgFjwkahrrnRrn473aj/RPFZxf3CzuTpbGn3Gx
CWomsskzgA4dB46WJOKZnKFkTGIi8TjEgoaGyGrhabGZ6t6mOQLQCmBhjab0vdid3IhhPPFyfgac
kDQlIzPRifAF1Zs1jIp3mrnAt3lExXIDZj1wGIn61RT6B2jpxdSGNzYc1e/ACdsPA2plmAmqRxj2
JwENpI7h1ix+Z8Nu+9KX+Z9BcmJTZhykiGyCxFEbguN9gWki8Au/r0xDP83WRmSA8T4TupzH/TVN
syzhaRnhWPPRE2ZD4LbONBFkOCJiK/ISD4WsfIhL2FJMqhutsCv0RAQVd4Q/UPQp/Ob9gWB5SdT9
1H3D1k3r/rs9TSf4EGkW8RKlnj5piDFc2OO7yVl+foQRF0iMWA5gJuHA6xnKJp0FfsRLIaEVd5NP
E9xManlVugTRKM6JwyhGTOAzNGrdQ5NOftgwab6u6xa9XVNCHTq42QPRcMEi52cprFRU6tjTS5N1
LUJobQH8R6euFiAB+tStOQNkOUm5/dRp6QIxc0ApNpIdlvgJl8Ap6xG09xCctFq6eYo0Sdo4/zIm
53PaUAxoiUKAIZojJBcKptuAm9gOEo+9IJZkyAB7JVUYolIQahwh6qD5XXeea5qXevXRhef0d10w
X8Nbl1AwkQ40KBECtznhD1BOy4XqiO0YWUI7yH/ItBw3MMxZQLe1JMNNelE9j0ndULGgLSnI3rie
dCAruYq2YR4K41O57tVzvlC39BMHbYvdYPEUC13RR75ztFTPQ9Jx9vO6BXDhzNHXyaKsI+mPhx2T
DGOugtPwKY9IudBQD81NN3e/lMZzmAPQMCFSSAJD11jLgLJkwrp5/2i49PiBvXhazbh/kv0VBrFE
JAQcoLUmk5oa4DrUR04tUAE3sex/ri0ZuMmEvE0wZxtB+YAIbwXYsIV8/tZREwqJAvRG7grzFwgd
QGgdmcLTSVV1EQeWcXEoGeqw9TlUgpa+xwawU+Q9miATi7je6rBST+3WfptrlPdy1DhITSSXyUgk
VnL4d37rFfa/L7/lfiyipPLwffGNAodesTs67+0eIUCGqWRy7ZrSjmgJkwipfWFO5BCMFcshYXUu
mmE5wYn2wzXo7Ftzr0QPAAOf/LsLsL2ERVwkgUEZZQ2swV8kyFh1bJuOiTLM0FGg4Kn6Nz6EL635
WYsQb0xMpU+rey/hYoQ47c1Om8CFbPCzNsEXzMOme4QEWOzMtHwAQ2CcJH+adFovg5vcfXiIWJdV
/YPXlG9x7E7lybNv8vO6SD5ZUzUX34+TZKI6Qm8Y/5wi8xNqIZJb5PE7CUZ+y8cFbuMCxtDKeTpT
85dmJY6O/eDGMH70sMNaYC2udoB4PikJyZMGJ6cs3oMkiXQpg3AnpZm8ZCHHyv46bzHWORLYe8d4
6IOzI3mND5ql+rSmxcqhi+wTFTJCrh6hOWrVRPfv1oGLa2nK1ykAtcBD+cTyy9HzxsCP6RF5CeK6
5uHKNjiBAqieWyVSBTJETToLUBQOntD1IJAZq/UtRe+NZpB0xLvObf1pnY3AyiyGSSPz3dpzC454
4vyiVwwmRa+J7phxTE+PR71QhwI1nKc3YePsRYUCPEjGUGoLbXAKP+Hh0w+9zqZvdMamP9R5mh25
11TED4TE9SdRFrIngjkJMs0ioGYtV0Z3LE4pjlMDNKOfsIbAaGaiL3OvbtSMpfE+Zx3JjpMeA+Py
uafli1ITVVfCGeIo8N0cqgI7BhIpQJ+NmKzgEyV6U1Cp2GPI77dmcMARA9tE4EqtM5J1BMHgxhMU
uxaX31K4JtRWMB5GHE52bN9UH6e/gwbql5wa4TXAZQpJ+jvkDhrc4mkTiCRjZSFdB99pGYD8MZGz
X31iwcv5rcNEPg8kiJ9Sl1U4UbGkdguxb9sJmodr67cyoFzaHGTWp524uA2u1e4Aon1gpbN5vbUW
kIfZruTDSjZBtMtlVowN+UINoAfK5PaLNuDi0mXiodhNREraEeJPNzU0ThxiC2gzXO25gsuTxu6j
Kk8Z3H52WXSqKNN9dQ1ijQlUw0uH2v9L0wv+3IjtoEtyQ4oGLMnmkn9743EmVWIcJKXFdHcfSkgh
9UWVc8H+xUHYPOg6RERF2zl9r48QpBxGPTmNb7lyQ0PpW/WO+b8ABbanNTOZwQY5BIgx1jTSWse3
es3Z4MTsn+i1cECiycHmUp90A2thuj65O0aEcIFw13l9xykIOS8ykVGUO7jalEBPTNLoBuK4uNbf
fNeBNKWyI48ImlA3iOjTPYDZCPsb9/7IuMZZQMHP9qNlckz786B/F/In4Q/QFCHrxtaQMD1fFcmy
mP56jqaLAPid2b9TwPmW+6gUhF1tXOarmyCqg2NFaCMYpGpo+9UuBHE0pbn3Y7NoH/ADWFu0R4wo
mBfCp/FdCCUOUZKeJJOAluTaYAyyDswmWbheHph2kRRcSgHbZuqYTOPGljQ8D+tB8UfQgojsZEVQ
lByZc+N6ch1p7jQVptqHSWgw/DLM/Lt0R5TdZmNmiMquWdQWhzPD7uKd3eKI+JNqJsJYX7lwBVAx
t5gX15hMOj3ZLSLwfELCOFyozvcNBLSJskYi86RcJcG4EhH0gH12Jz4KnjwV27ESTBJ50F5HIkMf
lXW40zya18s67oSrRXLC3FIr9C0t4049Afws0c359ZpAJkqYOXdrTzhpKTcnC2/F0ARMDCLsqhE0
xtBTeZ+HrIH0FWkmzYOfyIrQngw0J/GKVDXU2FIxI6r6kEyE1tKPG9QSF6CjsnZcDg43qQD0FkYj
1gEVa/y5iSjs5zFxEqDIL48hJoxwWnOp31Ktu9MD85hFNllVEWKp0eE+Jjt3WdoQPXgzVvH5JtQt
EByNRnoj1lPYIT30/YlUCNKaokkWrd0F/ICo+NkGiqyhBQCIyZPvgmnqXnss0EVwKFSwfc5LAlE0
ewCLRiwx8FVyice+fK1OxQKerQ8o1jpnAE2CrOVtTlo4cL2G4z3L0nz1wL4nPKiCAJvUmBy+4pj4
YgjXbclugrmI4G8T60qPcL4SKKwTUCOUdSo3WIfXepfcbCcigpvwNGYwJOgyFtMngYOiK8YwhJrK
3B9qRnCAyRh40abD3e/J23ooPoGWT6/VtG+/6Vpl2HO1n+lgYfahDmRC2ihnn+55YhYxtTEb385h
dzuoM1FgCbCeJOAULjUZpdm1etSzpNDhYj8An7qMpH2fIyaJnXT42jVnrV9zetb6QXQnkpVYGXjD
XRqjv0K8sHdMOQF4UtkLsg98kWMXzAQMpUZOsy7PBxrMafQTLInuDdRt9tfkXhleLFnSZ5aTs1Zi
bYyVUq2gwmapsxV7Xq4lpe9u/wSbZbmP4oIMT/kiEqo2E8JKEHU+nIa+oFiDy4o/Dao7FCOd+iy8
zVcoE/mJ1TMTpU9aAkDKYH93XXV3OrtPy5StfPzk0U/4zlOkBKiBwCIFi3w+Ayogb3QO58+qAnJA
Q/BgUbewje+jEy4XFJeLTme/GjbaaCBhnug9jU4ZRMklsnJhQUv0gOX1M7uDjFKJBx/ioH6ut2Z+
GgupaY7xmn3s4ijD+oL9PfZ1sNGSSTk39uE/o46owtTiDsLCzLdu3ts/WZrjIQHwvahjXEIUXali
85rnlWg0yo+PScRO+DJAgMAODE37c1FUbj0obBY8dXDiIjKuAgPftT/rHjFg1Li0YzzSoim0Z9IX
7EaqLf5pTLZGN7M6t19I7SF6aExr3k3bt5wGiu9ullnorqbec6CzmQzYILtP9ikLHRFnE/Iz0OW3
Lsirx6QX5N0iBwx2jXVBkfMuO+z8xOyzJ73vqcAN052SAS6J6DoI8C68BahT8C2HVChBnJKcQeE3
R03uiq39ZgKqjCuD2qTobCeiPF+sojBOLCzN9pKa0dAHEgrXTtS9VQC4vtLlCLQL1GoMVk5rMcUT
vthb8ijQjGkOraaeCsQgIKzkWWRT1OQqioVC8IHaoSOIAHCTJCKh/A3v9VLN8fGg4WVc7KGmm2mo
K+Cc5rmM4lSkMDgiJZ2FMEShj1SEFBQhD8J/O8DdW+GoJGcS6p6UJl/Ob9TBgcGjMDPnnENT5C+7
CNNsdzH059rBbcvjX0ZEyG0yjLQxShQxdOn7FXyFQepzM4PWwalAqhpVjmMt0PEidFGdOb/1qLPE
P/T5gVCNBRMf1LEUH9cmFDE4wNsV2/+WSAX4hqCjA4NO9OedVpzHdFMIjsPDBDEW0FTjDM0h2Jmk
8ijoQUuVyWX5PIcPFr7grUrEtfQ487zKqyfIJ1xSJhRBLrFPeUpDXQef0ypHtkni/ipxBHUg7c9I
8WFgYABQdy83oDjaY0ZAI9hy7jVIFUHFpMFE1HzCW7tBv2Cop5+EKkJepaO9sj/sOSKg6kr10Zwj
kGCTtO/1PI+QgkaNOs0aP7ozTEnblPFXM+XL26QSAJ6MILcSG5f9Xj3AHDO/kmycFKMeYDJT2FAf
yyhcn7teRcxVkiyIGPzVmlmwqxmmnMxd8ieH/j6ucFDhCkgARSmF4AtsqCd2mE79x+6cjG/MIp9r
zOwXpYQwvw0lYsncZYw9Pnyq2m+JPYYPOsaouYGqcyq4eSdl/RPHSQdyyxAJsaQ9YBXcKC9qivP7
RuX5ByYYnsgkBVxiSsqwxCzGsWz5FIffnRC2XQZrlQET3xMZ32Z2FsUcoq1LS7xC8ANySpG86hZi
St0uH3RJ7nFI+id6qLoDPK4DtBRKzh890kh19zx0qA3GZ1pHOyDysWxnatqtuY9JyS6yFIwlFZoT
Z5uWALITYYibmdOUGD48iRDcgBbHvp5gnRhCYCluS4OXthQ90A7ByUvJNeLje56YRqb/JnZSDMPs
31Ear3yNlh7ez3YaSSroxUIfT7JNYf8kKKw/qCid4bUVr0OVIpKyfe86EhYVopLoS4Fn8a6gJwrm
AR4WY9hvyL7z6UvmuS7FO3hY4Xd7ygE6q6x6AlvE+4OVOcyxxnxyep2u7Q8D352yOi/ZpNv5MQtX
JobVvQy945pKouDpPrkwyRWwAKeIwrve+ayeEMYlUQBFgmBLLfKE18rb+PTJF4MSRVBMALXKSuAF
PHInTCMX83SeEyjqwYik5G+8jm0NWy7HqtqMuNrVJDWSEMuc4jUVRpJQyqTyuExsQ031+mbhTwQ+
vQESjt4QslFepKU23jhv+YhPRd3hLDQydpGyhmJyqcOX3I0GTgHa9BSVZt5LvXOn6zhqXsnkhJVO
fUAJYWaAJQvUI9UlAntMDHhlUuTRTxd2VCiizQKnGtiIASCfTXBxnkOTcQOYCjczkkhuiyjpOPIJ
Y+WocxiwbsLJSzAunuIAYw9LiY7Nw5qSlLJ68MkFbiBKnx9swjXRE5+yy8bbPpmGH3CEqZuQFXIv
hFNG8WypoE9KvIzcVPC2wiB8oNg7gEfjUxxECH9i8orgmPypvFmzHRiLwwlLhKeBDHjvjnb+up54
NY4pBuR8Xi9jwI2yjuOcgOXGbC+hFQxiKodIBxNx779MSsildm6wboQVxPAhVBGhkQ2d+sMgJ0HG
CF/WlcLMh8ruJsYmLoJtJvnGth6EMB4BkIGxPkD0DIuMROYmG7n2HRNGRjS44AH1NzD6eBulIBTn
LN8fjl1BS52bn6f8UDcjw7w++kxvz9z8pNzMqxSY7fW01W/sRAcFtps3P0XmbV4GAWNVoHoqZK6b
BGJzWFb5raeIrmDMZBUca59GJDUAoYQCeUgWYDNpDIAlxAguQpeyPpbLOkchwUCxE4Z08F3w4eyP
W0HvvGJaK6XxRmhJUnvdMDh4VARy994rX6F0Wf9JueK7aJ2PKZC5b8uP0piMcQabwekzuwZGkQar
0gEKW3YAsDWxYOFCGkVs/IWhdgww0EiET/ALMUg0KsA8ax42Xbfwe4DkBTfVyJmR6ot795LoNQM6
hZEvc9bNKJBnp4mBioJYukSWxGwEstQBJyBmoZ003r90K/xZFuECjIVCr24hsVgrC5IAnfpQnTob
B2/GMVtDWVuojSjeOBRC4ulnSFz9paNf/rnOpDxMDZAgjmCmPYsYwUjBe40Y/lCJY03NJeiP/mM1
dhVykh2ILBbQI3kW1T+fxQqwqgOS59xSi9OSWO+npwV+JBkX++AsKKDQLnNoJ0QEyMHFy2dXwNgi
JUluqj37fS7aHyvjktQZw8DkFVjSK1iVNFSgR8q9Ea7MOvriIhpEabnSTjYcD2sGyGpQxYU3hA/R
J3ZkPfjg2vLBB1yI0ElpWCBYyll9SAdEcgj4Jge2XaqA+coOGAVsoicg7B0jhwCcrDZSZN7cZfDc
wE/gs4dBfo8APq8YcPlsCtJDs1/EnBiRmBFdBNdTurGJ4Johl/FaLpJskdYroVphuFXIAYWW614j
QgJLDeLtrbYneBpDd3+ErEoAunrTca3vj4TOjYyi36VzhLMDAoG3ao3ixyIx5Z0lZ7tkDACSOn5t
5XMcYOLr2f6EKaRu64kfocfxxlN6bMhH8LkpLI/3fpxH0mO5iB9hPBKTSGloFbRFyEmmRQJOR3KH
i/rZnaF6qJDdOB1ldTOWDiIG2GuCTZF+FTtT65acU+iZBHpY/zqJ37kVSDaB2QTXhM/gQuiaNY7a
OyqRPAVwExREZqO2z9Wxnm8jMAespBDBayKHI2LzZVSh2jj8ihDhlc6Ba6HtMJSDxEdJabLkY6x5
QPUANB876fnX0rloadvJKwonkmX7cXlk3hCVNZoSsLLPnH9Pk7QEKFI4uBLiyD6h5vOcZzObSxY0
uAS8BkuZ9b+DV5NcaK7zCmsQEhztOPFva9Z2pHV9fWHyDe6BzsZEWJ+9nNj6YJsPPIn/SCbhvPAp
yeFN8aWWqlKWQU92FUu3rvpzcGaj/MnrTjKbi490EGfkDRWZAVif0R+EaEv60c9CkU5snWDbhH9u
Kuq50tMb5BgpXbaECOVE9sUXHRuaA4GCbdBpdBAJRsN8unfnHcFYpJ89OcNoWC++ypxvYIuTY0D4
aJ6Cmi0lqh1uY6kKW3P82sv2ddq73wy6MIBHoIneacXn9qfauhneRf+U5QTWI44Ezhh5vnNcPjll
YKq/GCxhGZwKD0a3z0kU0jlWfCF7ACwOhKw4SgRLUwOY0Q6poeTzqIBUV16bYQoUJODbmpTP061c
+kxzwDwq6DIynDriW07YcFsf55esoe6cdUgo1Xa5LLrfr2iZd4fB3p8J95bzbx50PJjlhFANOktM
JIcL22OXsyhKf19A1N/L6A3dM6ncQ6ItxXEUyo2wUqizZh3PWxPmmhQ8lEoVqR4aJRg1oFOb7r8k
lSIsRSpFYt3eDn+OVeIgkAtAOW3gUNNGTO04+EbXLBiXW2rc5D8HdrEodXwplp3/jUkP8ohkWTnR
3V3hQqOOjj0gwZ6otF/Zu/CB3VlsgAJ7PmDe+p6RevuepM1PBOX+H03n1Vy3rizhX8QqkATTq7Jk
Ocm2LO8XliNzBEmQ/PX3G6x7Xk6d7aS1SGBCT3dPii2dIKWC2ALHxzfDnAeol6W99qi3i5kKBKq6
ebrMJoSKjaKPVCtUSTfdmAU2pOVlAiFF5jCDOmYS+eFdMDWFn4DvTarle4jf2IDsjgfFNyp23IyE
gYaODMXOCLZYzHKECSeo1ukQxfexCaFjs3R4sAQKsW9o4pG4pLCWVBExyU0ImlWwx54cRqHNz4Am
DbFRMAA4hGkoRQHzBKEEYv4Jb4jGUozx9cjnlMCtNbBIk9MMgKyBSfVUOVqV8MF4JJADuKkS0nSP
WSArGphBZLP3Th+sBiO78KxC+YBYLXqFeUvYGUUvQxeoVmrpC6Jac+LEDkuBul0N2QkSLPpaPPxI
baTFG6cMTMdG3eCfjLFdTtzYdqoKpgXqZvO9V2eWuXXwtKAOiu0l7UKNmtS1es3MgDhea0qMaQIu
CX5sJFOxWYK0JQocbrv2x+lmTunCoZR4V3NFFKSM4Cl5fBE+2VsvGeIEwcSjicKmprac1266Pzsa
9lBasVS+XMqQhrfNiu005D+HETRlS4P8rs77EcEr56xaMH3CT59RMXXttkuUDxsmx2ub3oozFBxc
Sg90C49pRcYD6twg4xNaTM1dSYZ8eQp7n9pJ5j6mT/84pp7r9mX8cHY0Hue5wh6qhYNVF0XTXlPi
7M9AJMBbHgnE6wxfOGyXR8ax5tqlxDDjd8MekMGM0qggLbryKlD7bQKgha6IUMHu37Drpu5MIiyD
pYQQhF6NCv4THp1QEwKaOIha9RsUV+aysLEKX5hnXn9emzZk0X0gFDzFVJJZLkxpFlO/aDLmrSvp
mppToDEfuR/6eYaKQXHHXIa2tpM2FK8pvihFRsJp1Ywd4HKPiIIZ9ZoT6EkAL3dyurkvr6bMkKj2
zlzPqLUdda4YqdxHJtZoiZmgy0hGkmdLJxoRrM+YPH6m4+cF/9V7HMSozkXGgR8a1QkQtA0ZNRnk
brcN2hAAreI/1TIC6nqqpBW8nnMDXo+O8d6VWGlGP2ubcWjAoZrmX+oJUC54GdX5P1yYIcdA6+Pb
YlbXRRaNm6bKSkzxZ9hIpG6mRh76SVcgQkLyXE9ElAcBxNTdN3nasPCTayKtgJA/VEN4p10av6uM
y3opI6Y1gJDTYjSVCCrCa3SNoGyVdGqYYuT7lXPaPWxlkEGz5B3bCCTFykltTDP8Uiuwv0qQuiDq
5dtlpf1QO39cOJFAA7C+ehZEiTSsGAWvHPnplDXorJKyvwHrhSKUUkKaXapccALXPPDvYHZgfuDk
shGKBphNZ0zK9wbCijS/EBGkEoEiANjFxR5FlkGkrI6jv6nUADu6ojju95+uSjd2mpi8SR8CGxxM
1r6JMqtg9Hhb+PQDqqUNGxouZpPBD7eJEGh6sE5LAIEDQRsCs+Q79CpSa8jnVYoGs2FTjCAk5gTW
h9XB5QGF3CmGnWevQEBGyZxBmLkpIPgz0GNwPSXFcTW33XRDfvoHEsBvrp55Ej1egQIMJS3DF6dD
Cl0VxQ0vImBdKMIZpz+lbWd4zzRByKubvPmRD1LKfxUYLdqaJwETA/eBJiQvIFwYcKO+NwuZyPE0
hM+qZSnwctTdXX3EjL+xMCengluEK1d+NgQz13UxWTvQqCzh86UKnbYfaT7/FTkRbvcY/gGFOEW9
stJ8nHwRmgKAFGF2Gt2fn0SPlTKwfWAuB42+IMkKWcS1WS7pFwujsUZFMn8jIMiPHvC6x8+Xur5Y
RUOjQP3dWKxINegiER1fVYZCcYlF5eJ9lyfgiIrUDtkHmIwSj0ONiwBwiaq3N9MueK7m8O+4u0RX
MW4LNx59QRuCLtRgc4ErMTQ3ZO/KjMyhvdekjl7cyyht8Im+DgoZr/vM6r9ZmnzofB9eBOnyWfV8
PFfoMmZGnGqng+Wn4/rDHLAlcYyTqhridokYqhkm3oIP9jLUNmR4SJ5NURzJYuG0k7EBBnkgFqDb
qZbqBq5Hfvbq45T0EUxBKUgTGFu64S+iAAWyY+JUVHwLJ0lsMPR9AvyGaEtLJ9hQTQJ8gK7VPJ4m
WMlJNLtueOjp8rPfbCiIEyIIc0pR7UIVlX9JDh5CAndfTExrN8ySvlHhIqInFxn2zrmqRqNkd/Ij
Z6BAd8/pFI9QoCT5U3L8O762bcv/VEjFY/H042ww1p2IrRACNRRir+QecoGaTKZhFVWsKsGdxWK2
ONn4MBIglQ9+K8pwSuqMlkrw24q32O9SPuFz6rq24sS2dub3tGLMkQk+IOy1pqLzSjGDFKGmW6gt
/gLOIQLZ+6s+eOYsZiPq53t7HR5+CooGAgOdmSESVKcbvTM3Jk3ykWGYl/ZNLKRoTQDdUWMi7n6F
aY6Idybz4E2KHAbOcQMT2czjp/o4fp6juAq0PFinTnDaNHotKlnhzl2IjL4gJ8CbhHBKZVeDqagA
A6eE1kGOQIk6CSo1PmZQRG63nBqBbecC+UkUGTkcjguHZsN+ZTel/WA75mdSEV44Mhv4gTvxzYLa
EnXegyOgyYoNE3UDbHnGgDkBR/mA2BChFQ3adM0YTrBc2m8MJCg6JPzwrh6h5DKQ4IWKyMmB3zCn
vgnhG+xoyZ72oOt+nK0f/C52qCnedtTvdTH8pibJySoSzQN2h9mVrHnS3zg23hbiKBnyomHE0njK
XCOAi70l2GQDvlhr85tNvtbckaZdnVfXwFa1Au0c0CxdzxOPFZ2WevDE4Vu2eoWnBEUNc7dY+aUk
oq7DJF1feTnhLmFICXOQYhc5Dn03A4Jz69d3zqIBsS4gqyj7hBxdGPDiULrhns4Mzbf0lgCzph+Z
QIyEG93LWBzYhiZHAc6hidvwtWTWd0MSqXBDKY+rpS0gH4pqoYn5jQEmNvMz5M9o9Zs7VZWw+kLO
gBjsi7pGYphjuCCl+6k0bas+iv/Yq97Ru5n9hmEjJzhg72vDWH8eWReCNWlwX2dSLho0FO56zGX8
JaO71Tt3qBa51NZtfJ/Df6VWI37jbU39RnPnOomMgpnpAtzygPYGcwl5TyzdEwKw1B1DJGCbm05L
4anmqqCfojb1Fu5DCOgT8inRiUNbYTpMWwtQil8N3xC9F1xOchD943zlKZJqEfD/DrCwhoiDdTH/
ImUFIJvQF13Owo8F8IoQNFBH4Evy1mwDZcQMRoL7Ge3ZTtGjZvatGhHuqRVtl2OyFDFoh225LieS
06qoovtqssGNU8SLk2ksvv2rxOcOJYz1JdEPVHpqI9Ff6iJRR6hg/GR6pBlq+99QE4kkzyCWpGU2
6iKPSxge0lfp7JXmEuw6pw60LPrA5cFCEKWVEiq3VetnKrsXDBxAtR2CLaQbYOvjkVkGvVCPdhco
A4AP3qrTVHdwsCgZuesHZ98YCrfTEGibBN+YDBI/wAI075G3K9VJc/IoIDqHLMTh5IU5nP6S3gYR
w5+mxa8VeA9kh0+9cmMMC4gL1tdBT+DbyFpkR3oU3Y2cfImxrLejuhkBBAes/SBy4ycAqIYwEILC
TofEeP2bc+2Bx0VUY/EszDf9PJRgFMVCRwVBgfY8ptO1gfRRMsEWYNwpuYsIcsuFMs2Ui0smgS8l
Q4MTEDituOJQ3NdXI2OTq82Y6N5JgEh/fOGcQGhWThgjuuoDVQq5F1HkbaEA8FUFrcfrmEfPlZCf
1opxtmJGXCdry+fr7nQxf5DTQefGHFC2gYjw243GmCyXVzQ5lBL2G6OU5MVrcKeo2bihCR/eLIUE
OeSqlvrSSbdPqdomZjf+WPtX+1z/wnMZEk3Dr1/CZYGtUWGZJQOEUP/IuS46jpwXRPm1X8Xoyk8p
ygxXYGBZlfTYRGFQ+/ciiUsnKi9Zg8OqYjFo5r05vpZDEaTpw1dBvYgaU2+UdWcQvZye5JeIdtoE
pGJHNLcHgRF8jm5KaAAK849bi0YTZW01PLKWhs8H9KBpb/hk4225qBFg1rInUdp+n39s7njwOiGs
ru3U8oXXAf9O1J22R20XFd2feoT0YTGPNzsnq1FydpGCGU8AA3qzm0LRSuuaaiZFF4s+V2bonsAM
Qha39FiKi6QoBrhIMmVDMf/Aqrfieh8X7w67luRGSiw1iEORLDd1LlOssOQf5E0DpZFoS5qSuVke
07aB1eDMRAS70YYTbupTdikbnkG68BLTkqKo4o01gZyjoGAPpmAXWYy7YXZQzY5ldRs07VOeLgNp
lBfktqDojpEMe6/pZXMoXMzreYIIyjA/YPzKvwsUZWfCKQJ2hZuO4seaSsZwIw8iTcDm3XwXyg3M
AxXCwp0kz6E0RmcLwkHbjoRrHd7h4WyQIvGbqk1AoPnqiBzRxbS8TVltGe7kTgT08zM8Dq7sBkAX
JnzDRMriM+QvbAEPfl5JYM0kl0GgITG1RBk3YCLPbBZKPNIa7n8zoY8ybDZo4eY6uYZwS21cYL0j
lJEkZGJyMj2glYWdKLnl2KercZ2zl2Ya0e6ogMIMGXwKawuUVsc+ZD/0t89KYUpQ92l0XZYxgysB
VkwRxL90xtNTEzG48LiVepEYLMNQAzsV0jQ8k0bDLQqFQlOty2/IGcM7ixrvqkHh94dBNEdNc2x0
wHyp6TlXEvh4kC8uaBUeJA/HW9dr1fwm/+t/ajnriCrNjwC5DWB11xUcCIaCbhS5CZOf1uE3ldrn
vkjB96O+uq/99M/RrvltU00RuwrYZymzwXPlR4bZOj30sJ1u5kM4Mq2US0PPItCxOp4Ejpz2ZPo4
VXv03Y1UnJlWCQdxSLhHfaD62yTDd3Qg3z2BC4A3TORa6/Pw+XAPbvEC41MqwYh31lgNPw9Ah7gA
vFrxwNy7xH9RCpNUjKSBJIoqpoPpknduZpSyMkxI1ihUCKYrnPNQIbViW9r8trMo6ptJaC2chs9x
VU4J3YVmEjLiFKNOkof0amcGQ9pNyKVUQIdG2qe7R1L6z3kSiGqeIcAg1BypvcWUYqgx4rKeVEMS
G5DhAtfK03Noy7CQAzXEXab7/adak6rqlGKtDtgjthCwe35GkxQA91sLbRw7K5qusUTYRCcBm4Bv
78lT0ed5l1o4I+lB4HEKUKZc4H2o0/GP5cQTBwO0cyDczUI/3bTCea4GBtRW1A6JFBURzA4sNTAK
AP2SJCVYgzXStZ1i233YDGcuxFmWeIuGlbI9JSRAXuSkFeLjT/uqYiGJiEcPpK/fxUR7ryHgf1Yb
N7MZYCcMfRlydme73Tus2bGa4V7l9Pz8YJa90SGcXI8BxTvaQp4RnYhhAEqvIP+lcybbmJ3hH9BS
BqQ9UvsURDeG6suBaCBd4Jwg6RdbMKrIeLrxt3X8kgJPPzYhT8MpwS8GEyYb/7h/1bDGztDYof9s
PIK5FKZDUpavRREzuy7beqdAqCM0WrbHc7obVk1oNjtVFAiXY32CR5PIEtEVHmAuzJJBlsRz5eJE
SP6A34FNsVw0DGIIcmI/pkLJHfRvKu6mj42HG1cxkH48JRE248826zyx+Bl+p2bNFg5QVHFFJFg7
okCh5PC+Zn7MxaWng5XLeg1qAWanNKGCSjn9EXDgQIlIpZGCF3tC3gUMMBgIPTI3tqhjQdOGRvg+
E5nCEAuYtRA4wZIgwEwEU5UV2AysCP/GIi4/bV6y440z80859bZYRKQe1TRMxZ/DCuvcTGr7YEI8
nrAZpOwB3oe4Td8cCBbsNDc7Y+OW/zK9NAyozgGVBdqmwk5QhxKw6MvdgA/8+t82S5QKSe7nLh/S
wlLsc9IOs1OwecNtgrrLU1H8zMvctRXhQCF0ZykuHaBmZ6JmKp6XZg0xd9+lAjllBkLHCUoTaJKX
WDucE4G2L3XxXCNSvV2VN0G5UeaeOpx2jfrs7pRn4u1MW07WHV+F09DSpCBDSCcZMxxMgyDCAW+I
CttdNfjs2We9S64sBRveqTthyWl6QGqAol0rKNShhfE0Ho9m8c2L7B0XQgw1cAjZLD0h1kGGh8AQ
kC+4MxgH4oHyt4lAoHCssx2jImwhihmmAs7/VLlRlb3NKefNgOrwsbjIjm5HrhN3GCQkH/Oz6D8E
x2m+wtogNeCHyXsTWokrw6CgQcACdS5O4qHNsV4yIvOrInRPNRCh2J4ptSAWE82W1MY/CJFIAqLs
oEudzv2XjhpMxqT07i8sLYJq4h0/RdnqRLwX97vRvpkNjKXhWd6RAEFb6J7d/aqWJLhiLlfRV7EG
XZpSp8SytEFQUNF0bZvKbsctjCHpgBjbYzIGAJajpDNJe7g3GEg11BNMUar8j2heUyryz9pwtqxw
7mUkfD8A7jwMUI/upng6P8RVRrEXkq4butw7mgQywMFYgRkT9xEOGGefWdTICUP4mzZeRGt22r/O
N0k4BjZfA1ifdf+YhrTQpCnoRhqAGaErOXOTefM4g7G1/vwG855IFQFQWll6tnbj8CWP9q/pub/Y
DFyX9dgDBvR0OdK9kdT+DQuyYAeBibkWglykpuqknOZs/HTmWLoArijsejzqkoBRJNJfgGHcNR1n
0NXv8A5hFnl0bOkmAbNkhskI45+QvBU7BMMLSY91Cx1DHD0eRIU5RrpEomCc/M9buOOyg5WBIWDu
KbnbpUHGqu8w/m124nOakLxSH4yZF0HNLHE8T2Cjx1RcBHguYi45hNH2tTLLW5Ez36dh+ImCDNhU
YBG9IUNcY8YJslTV0SyGgmahweLkpjE9zom0wsAI5erdlJp5prwcEdgWGNE+OLKAS76o6EhsOc+d
MQU1pPh1OtKaabHj8N3Fk1QrYixS3w8oQOldkQnAp0DGaCIYzaK89yp0P1iGCsUEFm5TYEeE7S0L
DplUH5QYWJ0jqgqLHn57duT05cAEQNt/TAGIW+wwQzCh/MMdnu6xuyJonf9Dwp1GHTvVgD+2sNBq
J4xDUgUkNQoWY0re0708dwEX1AgjAgLqV1dkkbyBJQ6ZLdEnwOCIXoezwyJb7NhAZ1l+IKRayPw1
6BgcCdWOGMHnU4wDLw5BtGHIP4GYAQLytv7imq0hpuXYUHnpXRoLR0ZzysMRyBuCgOYjCtSagHte
8GfPwd00VA7u5kjf7948M69PQxpAGSHRhiOle23ajspUqi/I+jjfZG/4tlKG57iXWB8oe0eqc1NH
2BNe5FiHxG7BzfSQBJ+tePU7XL1o+JHI3PStG/u4HAjfnFAym+DDoHix7hqmPk85NeBJjGbB4ggc
aJW513SiOPtpsr1hadV3XSFC34gLtqZmwl2P1vkwNC4xWcVEZf0uZYgJuUOkkrE0OR2U0R18zWRq
ehyYiZPO+dGA4Kh6xOENhdb5To04PUK9qh8dzbUYwVESvJ04a1yY9n8oEh6+b/RUtHsdj1daFDEA
cJNqByIMM9HKLgQ4GJzgPYv0lDtABrU+GDDbqzQH2L0W51JrWY4md8iGTNudQR/lHKFIPDWcKyVu
CETM+aC5n1doLj5v2pYcsgvPpqe0ayKNvEse6cFTwlwEj9ad96RiYGum/QyggLiQ1lDcDRjK2ZL3
pwO5Ur0k5UPObdJ+xb+CLlt1gpDiBLNRS+ucBIX3HQPriOm9yHSbAzITukZ+vdNAkbSlzBmoBHTo
oedSBAzD0sF7IWrhs8aXdea82ut/NaO4Vtb8aTSI5AmHkJtwHUH9CUdYEeQPBeTw29Hu7dt89tsr
hBY61qngXcMpILBebEh1yAytZ5aoNISqmtADlxOgSaymEK2k9wv2xrchDFebC8o4A1JpDv99Gmum
BxkwfcYLsQvviFtJa2ml4BV7l6kbvzJPJxTEQP9Fw0553YvP3NmEv8WhUC1Umo6W4Pp+EVC5VdxF
vIf3Uam+R/GKFKQEgIFGQl6AZ36LxgKwsBR+lKFuT2s876Ld/r3QG2op7+XXQQJgS0zVgcKcq04u
rx4dVRWd2FNNKlq6/r0T+ac+2Q+GSEpOVSEdhHAcNiJhPKk34gHsfVdNmuH8JKvWilOY0EI+VC0z
ItEGqgAcGGYdVjAIEh0Hj6xLc0IrXmTi4JRU3nNs9z+GlEbIwPhDkCIlQ9dARuyVZJvewAW3Mn/F
8fghnTElZYwIa3p50xHdfWNlYCEoJTN3dBFDinQSrTBJQOghPCE9sAb9AueZjLzBBiBcMnqOROFL
9e3JTZIFqlT1iC1avMrwopk+ZdNs750PVxGArDvrO1AqOKsOM2eHiKv7xTC1YLoOOCDGkxuD05jZ
7Q5u5zSPzk5NKhtXFkohBZ2JtJFLZRuf7HuTGtcZGwBjC1jMGJLhMqNAsjZZDojP+X/iD005jZ8N
Yfs1n/1facRUxhgOEy9bkhPzD8BRV0GZiOYADB+EDSyVzAk4S2qAZ0CwPuQBMOmAsyt4T35+y9kX
ktdhJy6JEIWy5ywPWRIiQ13JQiNLl8LkTxhIIjD0sWzvdo4k1pIiN2ePUHpMPdcdNrVH0SXx8Ghg
ELU7hhRoIouV0RBoBpbKRmkwdGkkJzW8DhmAB4+e280F+8TtxtMciLVxJf2oodlLee2MSVA4vMGz
o1FVhPKhc8+YQwB6nd/0NdODrZOQv0OkkfVt1O6Am0yu35kAKQNmLyZAV8Q8DWei44l/Kbg92xH5
j0d1ktmifZ5LhLywJvnESyXnJkmrt8HmgB4nkBikT7Fx3AhiPTA3CI79fyWTDy5it+h8AXWdwcrC
+ASYOhgi832X5ywO1qc6Ydc91nBCn0DOHPs0eyAgyKtzbg5G7M9kR2Q4IdMvbMGInhtjZ7DnGMsl
EoHmoiBSgeViuvE6akISYiuWthghId6UGBVKZQQt8Jb5HmOPdc3wfSYEKaZuVEse03OW8rGsIwo/
qmCKXm1WgpXOKIEdBMK0gVVfDeU+RhVY5S8Qm7iOdHMxqSVFXnJjaGmfu86Wd3mrcrDa3PzkXIaf
Q+Wpd/7WpI/AftkHFQQivSadOYMtPcjnm5hPOfBW/AVAPPevA60gzgpuwN7ice7E8BIsh5ramW1j
4A8Wcc4Ez8ZnPn0Nb9yDuWHiv+YMzQstHKTPRMJsmp3FdRn1oOX5oW8KTQ9CyB/Q7hc1o/W9J+qV
WwDTgbhUjPQVsCQQw501er0wIJz2zipT/p54/ugJiga+NTRTQurl+WdPSODie9v4qH2yEh2jqMas
dKwX+4xaRtTzZRMlSvzosULmjaXOQpNWI4mlmGSi5LdYS8+ELltSLRwctbs4a3M5rFCJqRYAFaBB
F6iSi5ALkhoOqAIbRI0mKHwBxZQRswQEWjeKfW50wxfDnjd70mfEXdsXatXCwyAu7OrhcS5ojoZc
uh8hTbs5nKNgI96Uplq69hiuZhc9N6lYSIjPkBsVNQokyVRY4tLUMp7C+hZmAUWROKKl4o1/UE9M
Hj5zVXqAlRpd4csnQ8sdRtpseXyUHG+Nlt5xoMRJQUOc/WSWvZqQQy2aPREndH62XK8GQx6ZzatO
wA1xTrmww3P6CLx9aAdkZFxY8K602bfPzql/SMbpQVeQRbTv80dKcFg8F9SDAwMGxel19RgjqK9s
lW3vy6U9b1AIz9wy8WMUIv3gS1lbclAxX9hZNiXxQ7D8vM9fgjjpEPJDA3O8pEjYkH7+ag+QeuEQ
oipn6DVKiS9TfHA2yMSsKqAi4I/m0Lqv8eTQ98PJZspmxlJUZ1CligK+SFSnARS1Ub2rz1ld58VX
b0qwFXCHcM7pSgph+LTcHvy++AkxTh54KeHGIOxR22DzA5tSCTrRnGCaJpLWWmwU3fEVsMZ5eKEO
FK1pQIXDJI8iU7PqScYDIE2QSkB1ZLgOAvCLEp8JZ85ZSSvSF0rMN6RWf06Sl+eTV8Eq4UFLzp87
ITTsIE6gpGS1QeiZCh0wGvZ3jlbIrkqNnatgC2JnrDyyk5jGUKbTRUFndZxv8fkA9qDDwtIMOcNX
Siz/uY2bGZiT0gUGS435Xf/eW6fhn2cP5MbIHXH4vHaYvms7kH9TRCCWYTGqzHEqzoHo5NhDQE9K
U0p47LjPXFF4YJdRrNa8QjfV6SAap2Q6Rk9zYrurtu2bApTtBPdnHP05Yc3B9VIs+b2K0/eS7dNo
QVKNfWqGhTNkEIYXOW57dJM4QHE3ehmkO5fWkxYfuzf4HYaKDwkAQzMEqADOiCZ6qey7jfEp1nTw
T6WIPmJMxArIo6SK84/jBQ9Q4r+bgE5TIzgXqPi4p3mbqCBoVuhM+pnQJcdbpRJdZohjKIqiB2Ul
OswnuBWWJe0nLOmk1JeWSnMhMqJgMUpwwFG9W5fyNki26T8smRhmDeSfcFuqq2j0/xZM3TGCFy6I
yPYQKkbvZxXVKKvETUJ8SZpE9La5OJngoSZ7fbjLzmCr42a5QYhuA/qFVYbfSigkUpezm4VOGmuG
QnZeMBZyXCiHdTQt1OeGiRXBC0LBjGhVVBopZxuuOi2vsLLE99QVU80gbBYipDMKEeUhDYt/V+t8
pe3hUFw2mfJTHLlR0SyAYf4Uk+MhwfOftwLaEAg9i5eHno1fhnUNfOtaSARf//gRNE4Utg7ZhdYC
5kbvfwUIxTARFlaMajFhVIfAgheugVqcWVWWH9/2ff2JvuwNYQGv9mQWggVXejevYhbSDOcfqGc8
CDkCqSFk2oz+kBnieVswz6KBp1LH7IsOFP3w/UwFD68XXz3TiH3CAebjeki3f8GE7NTwZm7fpX7t
ZUwZEKnFaozEiWx3lNtQzvRmsgIC133Sy0rB67TOl8ArBojOfys96U4cucCGPJ6ApATQQOqTftVY
piGR4B0yVDWx1OQzdOkTe0ptZazVsXE35bPIGGuYJXF1cgpFiDN0MlEv8ZV0mmqc2ExNrYq57H/O
lNUucplbAa5FDdd06Z9+oqGSGwgFDVEPbiUBZZqJ8PUqQJil5tYeVzBTgB1JOoyPjBCgAHRSImEC
iz4QMTsDVQh9ohlhiysMMj6KSBSzAqCuA2l2uL5BHIeg6nNfyhR/Ju/qFAc3dDEgIv+ShUt9AeHY
WHJ1zONLV1l7HSb7fBeQL0bWedw0sEUQe3kyZuKm2qn97WbX6UpL4NX+v2Tik4hegoGvf1V5G/kl
EPK9WF5AV+F/MPVRXvhiMVejRWOyqtCBufWzOTSphljNQYZDV6PIBygzt06xNIAAvS+tQeAV4ZOd
9kRCV9g3nTy1vP29tfCiZ9E4MEn/56xnMJMonzDvQZacUbqzVIQmeYVhltZsCoX5gxI07Zmmnhxw
p1VVSHlu1IKtD93mj6xvq4cxyFYWGsqEqM6oozG/h8tS8liHPP8RctcNk8hbcHY6hpiOqqQkU5bg
aUaEde6Wncns36xsnbrfWK8wiysUJqm0p5bHsslYOWGocu95afC7Gdfwsd5PaoKAr+ZOHZqR7C6Z
ZUwsU3A907IjgoKBeQzU2uVkMcxEF7nRyqSFCI1G/l8ickAn4gkxP7jOV5z7aIXD9KqLt2O96sXC
kK3rsp2si6EIbL608ZYTkRIgARDDDLuphiQIts3IMuKbV1OT32aNfcpyE5fXorm5YR65UB7KSUtU
8FnbaqwYlM9MiDpdy+3BKLIhbpBiF4w6AV50cJtQAt2f0vvTpL83/jDcYePM8cmRltQdShQvxTNV
AX0wWeTK6YZhcREqQH2ItkTNDbKZymmnva6IHpdczewzlqsAO3KoGKUabrKs/ioyRooyIm16LF9g
e0E4OACckUNEV4cuEB9VsEHTjtIDDSQrFxBZ3q3TEoaE/yj8N5BwADiEYLShUGLqfHxvkt3/Wa7j
kn0KufU/GkhDn4gblHqlT+jcvPIJ2V7yKTmO8HuM3KbDjR6GnrhfufCFbwaCFgLZkCmOkyjImDX/
83Kk+DXON3deyzi90VDDZWkSG4rJuWiQUo/FGIcoJXwxPQvbiOzgH7x1zJJdMgKp4tU3AFrDASak
NAuWFj/8OM8koTAQN1t1/ptFyVO3UJbmrlvfJTswKJgrvzbhQgzb8neS8zi3Dia6c8xT4NjsR2Yb
9ErB7Vivac9PckJGlfFEQ00gbFYOOHPiFPGIbFWB/FUwz4UqK7GPVpsrCthSYOBGKOOZO9IMgziq
dVvaq3jZVvzlTfZ0YgnqeTyXi6XHvERX3XICIAcY+fkjF7vjNWfbeq833DoUxennoeuPR9geLfN6
hOVUsh0N6JSdLwPrP+6QYbPxJd6+6Q7aE2z/WzuiV7Ax3Y1dJJ1pvwDWClNUxxJhD243PRWH0BKR
YlKxG6IUjcKjiPBxwE1gbRb8F8BXMwyfBVoYV/b37dmW3swyrmw2IFf88f55NVXCKUi2GRnxeh0q
i8LgZuUdkEXCiXaRPdCWWM/lqHf+6tyAY/k9s5t2IFz2oueF3LXcMCIWciXRBko0v2EwuqjzdEPi
SOVIXGbs0djkqcjS4anRHTyaoffJXHk0AkUf0EJxqJQ2ninHV4XJEq/J0ruhcKx6etgw/4ndo0mv
10RDaKzCeImve6v1z6VfF9i0FE4IVfph/IrZiQ+t09TDrw0Jd3u769X/mx2j9xeF8llfnRSHtz7n
4mOxkeES7DFnobHKlrZtBUE+2274BeoRAK6wzeB6SHKuOFvjTu86ZtbzoepJt0iVqBiu6qL3UNvU
p0K9W0egNKF/+im0fm/8vp08xGSe5s9nt1dEVvwx6oB4Ohcx8G0PBvI3Sfn+7DTfq+eZseSjh/bq
2zaVDQtzeKAztq127mggdj4sulIowQuQqCcBIG6C9z3ex7z78TYvw/UWX9r2nerkJitaOyygOqYF
DMLvCtlB4IAio6KRl1cnT+lCjoHyfpKCeCyf7LYN/xWsq393TrKoqm9XNCd1jztKigPlX5ysgXzU
gvXEzVDreWCgwGm0EdQJY3ocR3svSNle5p/D81Rzt2myF6JuDIYz9JxoG9SQM6GR03kwmq4aXV/X
mNhFV7RlKRowNrXw8ui2aiBd7FkruPOonrEV2Qdze3hT++PYq/5HwczyzoR+9AWwieTkq31ixaZF
DkQdBCDq8qLxmKhRisANiEF2erxvHuhR9W0omqI0YB9CQ0gEypknquGsTp8VJDC4WfSYTtuMpxo4
+AD5u8mYX5hxJFOIogn0on6PfIzpRrkP/8EXUm/FQVQxMYWTqBb7DBA3r5koHisqJlFsU58y+dik
qAiK5EZcPaJ91p8wq5pfRtwX8a0wOu+uVxbpEWCgatzYM2a2rru026+2mOqaxXN5xZ9jjg8FMnxm
z9jwbegkqpxk4yYa+Ew94eYMBbHMw+YjyteEQGRQNEBawY0JbLumhtxG2kzkfOlt7Xy8a3EhQr+K
pFW9bWX7lT70fLEJ/0n24v8CW5P05avYcRkgPirYH4IH0bx79pMzA0oCdVyhsKOyiNAnFBCrK7wT
zuA3XAH4ewwDs3Lt30e17z8dSm1fICmVX/vMH69GW6aytLTLVmHHwybs6DxcYRtEvn/V1Qo7IoqZ
tJq1oozO9i8yefulLOvOaLrj9h/H/3hBtOX/bHy6Nip6cI/FOJ+pRD/YrcWXN1lAhroDMcye80nR
WB5faBHhtpyn+WmseNdQEXxIfboqRrU09AX/D3K3+RrBC8NqIk7rX6bSy/187P1VyctkeQF0XpN0
n4peykU8eZtGpJwLaJvJsCdwm7pkt6PzarrwOFEQ8fQoi7AYwqZNtNVq1C8WX5gmYZ0OXciEQCsX
lw2viz9ZHywSLQl4fsDfckswyDbYyejNf8voQy6K8xSS/U9s/WBTrAymZInd92yu17va1vv9MAbF
a7pvgIrhUH6u+qp+wkPeEC5GtHVDtkzQj0qcIgpjaxTiVXt+3tBuPo1RALMng+XuTIcy7Sfvzzla
XkxIWXOWsIJsl65k5Qz8CP91mmbWqHwSJ6S/oqpzmjZsoFcsYHb1a8FH9R1AA9jgSIHOogZIehWx
b2DW/enC1IPBdHMZ7YQZ/3BEneoQC1wX8gkFEZQdpOg4xUlPA4aaPAxjXl3HiWrfMRugeHUbJCvA
oYv/+yKAPWY4O9R75KeH92yAMX+mFgYHyoC8/t0IswzohjjbZinlQYzLTzqCkDU1wdGZxw48i9/F
gCbYR9qccyPpuneavYxelZr1syq4IDtEiOcQJRNsTeAiaeB1LK5ZHBTt85eRnAqo4ijQzUEy1qot
rwNlh4n6YsddtCu5SJjUow7s9I3b4Qav5au2/HyGuMU3oDGsiFVZevRqGI1/TBN0Mwy2WZCmUprI
vKCnnDG9vtGaiQU0CFDNFBPQi5PGKkTfmeoKFkbJhr/gHF7CvEZjjWczwZQj1xgZ5e5CBi6FOeLH
vYYCxSE7bLW/rjx6OBhi1OSh7ii6qX9vpyr/bjbZyVeSm+0Mj6AJpvkV9lXKRFfmkeJBigEfpbhX
T/fiFysGaU/pTtVpIr5E47XTx7Tom+lqa1f9fs/7jFMJIRxoX0psiLzmoO5BnmMxO7RbyK9CmblX
k9BCWnvQZm5n1tAU8A3xxjq+NBG3IW1kdhgUTEsx5vYo4oadXNcccfUOSsrXRmG2WIS5LlnJ2JJ/
F/avkd2m4sv/+xYJY1zcWYetZ/BvsJm4EwMHijOBgW32SnMJDXVwtxt5qmYmRyam4jzImZit/M5Y
QvGxTyBRw4olPI6s22qW+dnLEUcgln/QkZAHrXBndplEoLrCfwOAGZGHqGspzJSTC0lqTU8E4JaR
BS1pzXgQb0TZZuBgzaKUgpH+F+zQdrdLdPYfiibCAdXK6Ncyn3Qig6bkAvKeaQF6+zMCSGFcJ+MF
MYiHQJ7iHcLES5aF9OLr4wypBXq7OG5pZoFZ273H+fWLc8FXJ4yhBVgplqA6CHegSB6dbmv26FGg
vlbY0ciAAFAVFpQIvCdsZojPwEcRQ8JEnCGhGIAFbaiPnY2PSJK2mBJ0FsBUxERu0Yb7L8vCMtbG
LSBA8DOgKAK2J696j5+TlS/nbP7cOg23/EQWcWB2hFcIthHeJnTUbTJ3YGIyG1CK4hWhBZMiyPks
Y5axoDNRZ22vG+QTccBDsbWA0jkRVwqN8XzDG7JU5IkDSRMaEhvC8cJ1k6kfZpI05ljUyyJZjUcc
DucX3yYLk49vKiroRdZgyChSnIYZLFEpU3NSyPFrsynSW6B0HA0Us9tTEDFk4FdJfZQPWYqA56xA
PreaAv502LrC0mFbhcNGs4skBWosoJIwF4CCCl+6DZy7mokWzOxyjLPlUSn1Q7EwlVtOxspbJida
mJ6J+HPFaf8rjWlL1EaMu3giD+X6DpYToFUraY+AAmpIM25qMBokhNQOkXwPOvkvpFxvvFPeAus7
J7QyisQAWuhrmDtV2Lgc3Lrd294jgdO3TdiJHIGvzrwqviq9mvmL4Ws7N1EuGOtQmdXur1CSuOgG
D2McYgr7nh0C3m3atT5eLTJwjUVB2Iu9ilCxm13tXMgRkzsPF5NK/sTONJR/Ckp+8H8snVlz21YS
hX8RqkDsfKV2ybYsb5HzwnKcGARA7Msl8OvnO815SU0mtkQCd+k+fRbAGIAmLgTH1ok2muE9m/Te
g97GNIt96c4L25tgFmBGgLBsY4f2XhvcJosrOWR5FNm2jsDSLKGrU1O14xHmVI5kEBUXYKgLgw5k
DxDVdhD68zNQrL8WuJ3tqnDHfscs8WZaMuwAwoRzHb7FY+sL4cXclZue/itWlT+QqPbibwoHVUik
jUnoEFAtMkL+oi3jR7kIBmf/PWsEzvJ1kCckf8NiG+8EwV0Fa+RxBCAc0LJwd+WAhnSBIBcawOGY
7HK4ZBUbJBAdtEzr/yqxtieqaQxDcSyFQAPzeLq8caxnJNSyYjEI4zyTnU4TA35sy/prTAlqZLzS
fSS5+fKPfwRFCItXOGUl+ibXPG9K7kl9ObjsVQWmmOFGAuQonczsLS/AUrr4WXJ9EaFgtGDesnCz
EQaw4mAiTOIEJmGqSOP2jPMCMR0cptpA790JYntVAOhmoHy4nXCYZmDVGmZzlO15P4hnvcNijbhH
OO5yQvaYdpDdXFZgIAWXG6mUugl/dd/9sGGVDmImVw0WBPwk43tRsrEGHMeZqV5HfAgfhGBkgyy/
UWMAGfIxU0yXH7AJ+En16t+u+z68K5jQAaXzry5hNIUbzjV/9JQGxU3jd8PvSsntNh2GaNE+WRqm
D6p+F0VoLhGz0PwU8IzqY325K5a0uR/EZ83xD4b6TAKY13JKXa0ictx0OZFyaFrGRGffy6Lfngiz
0Y8KJhpkI5fWKDs63oWFlaDUfjPJmh9gWXN1KictG/RlQTqZuPY78W49JBqSYSijoYIyGrzv413+
WCwxhVlFmsh17mrKV9kzV8vxY7aAxlNA7zlcAVGRfVN8C5LXtDAKebt8vVhMhN0vDBeZStEHR5Ux
s+j0opBfZRHcEY6kL5i/QtmYWIYjWxKOdgWDe2UabWkQ5sqFiBBYXso5yLr8DZCvu7IFetlhqTv1
I6BJlrZ3Var7Nk4odkFNB6TnecOzaOMIKNjx+WxiJotFoZeMlwvcFUGdvKlzN+chwRIY+od06yM+
gsCVPJa9DJg8qJ0jyX9ieKU7LB1iJGPDKtQed2KOLM19pcVlnMjj1dJ2cfhsfrw2qAQTfDNPk7XC
K2H2m08qnQ8FaPAz4WI7tOYX/nyhUnmPoITOJrorsnD/kGDeCS60xD/KTWD2BY6rcqGjmlGp2ck5
il8qBCQH0teL0xn5CSezROg54/L7ahxYpj2O0GiRVnhk2x95ytPeU9CvPBaL9qOkZpMpiIK64zlk
KCOfGhWVe/rW4xnYZeQ4U13OxDmE1ccxZ+/EOHMQiDlbRJNsC5Ie3DlekRclE6LR5a1sQbLCbQg+
DSdmuBbRDmYIzdth/5EAekUVxGSHCoypPw/ZTxLWAO+72fFjN/TOwzy/RzWyf2P+UtsDiOFEC1DP
SRHy0W2qbfWyrJDznku/8vEqL3TjmYTtgpzE5A1mKKbAPjjzUMpEis+RE1j6F+Mquwhfbc6KMTgH
gcbQwb+9P4UPDriLQB0eiXnStbGg1JqVjb/Gi6wU2TN1/AibvX1i3L2/2cJgKw7md2UCRPPZRRuC
fsTnCEDe8cUNxBW24K6cXQq92mEIblgd9cifzYN3M+y5oDaqSaTS3IIQxP4t1yKmjwILbffltyGE
69lSIVXFwDs69ZdbE1Wh4GaNJgwaA/DdrGffjjE/0KwHjG05LpxhQ9IEMCrJTjMCmcz3qoAzT5pF
dyal42pDPDFKh47PLtzT0VoZjU06hDVRHmZpNCC3YvHPlwgDFl50yty3ZQCOvk6yVgoSk35zdQ2H
gV92QAAE3gXSDKxDb5WemG8guwPynJipejytG2UBWJb74mA2gHxDohSP1NZNTmIqqIr23znixmJi
h2s7duU6wZcVMp/XS+4RcJBVXHvfshW7tiN/Ps8kkJsLFO7Qc8+swfJEy1NCIgNIoc0/I/QzYzfo
wTDnSeixFBR8/8zK0agYZlVpbEk/ljiOdhbnA7jxAyjOUHJAKCZ3SymCGbJ/H4KQ2iZmXW8am189
k44q28X0N3NJpvXUjaRrfOAwBAGntvwA5zO4rTdApwJKDLzFNvrDRm1uvZ6H0QTMq7Ydb5Wxdvcp
1RY2FoIlS5jPrRk4GGQ/EGFguHuTq5w6R1/MetbCyO3hp2wqHMWYOYpSLIanS4/j3RJR7A1iWmwx
vxi+PcCBd6In5I7A7YkRKcK0aA8Vhmkm5JcjJaGu3jYVGBrTfTe998M8VMOU1ROV+AyaZhAcJadP
WHfPC+bC+CfhuhYqnRcOkZwgUOLNu9O3zYEDm/mf462g2mVzuQvYj2UWXQ1TNaCjgx4++IQJRBKK
ZKnqh6Uan89Lc3zGBoEOmaAwJ+vGMqEMDDJIYBz5BjjiiPi3F/PG5GE1nLRMtInHkooB2z94EA1W
clh7QEShUOYfsAkYDAESzfGz63S75eS0uIl2wuaW0io3JyqJ7Uz1rCENErPfUR/8UbLeONas3D2/
1Z1hvUQTFlN+GkBysFTOMwsIYh2+0YDBnHDRC/N87s5Of5a9T4MhDroG1I7RPWjxTbcro8MlOP2X
KcjWpE/5RcrilD9ZysItqpmbMxH8nfnr9zFY3hcIeMQ5swcbpq7lyd2fHCda2Bzr2w0Tf8uzxWiL
UWHJQmagwZnon7/Z7H2XDfSiDlSdWhhOJwP0hyiBN59vbIEo4W8NG9mcA+vdW1W/IHvSPNtjjruT
lxvVBqxPnCFIhQ73XDtjykAyjE+vfs3QCO9sXg6uO8p3Pp/6/d2FahPCT44bN+kcZskE7ZqWAI3X
wYKuUJK9q/8F5AwT0AjR1BmD8xH5/GMHZ8J4Dw0X55VrL4+ZKAIfzHLAPV9IMdoHUB0edMsJDkeC
JxKVsqLt2HOmpY0iivSrm9yJjZGTDgHFFpopT5GDcCZxnGeOjSEHJgmLYTgdD5dyhNPMQmedg6dZ
QUJlxONS/qSCsaNY5Zu8mQew/cdQuatW25EhTOhsJz3ahNcFDsUMnE6cugDCBVwT1phlz6IMpEWQ
+EeOBOMk+q/PPjF7YPMLVQ0XLXwrv4heGgXJlo7KOc10TInQ5S1cmqlcZn2gReg97HZOAPeawol6
gm+8gwrLwxsUfbfBlo5Ies4CjfgQBvk1vBC301AVVOPBsnuupmqJoNqZRa1lgiiR95xJoHKi5yNp
zcNPuqMOwIwWvBGh7AcriRvcMjg+IWRdGImQUxxhdsZDhW/0J1pjfkNCyXmlB4YSrIjYWTUqemTN
BNKD++NUV/9F+NECzrfw+6JBM8qU1Com7V0QE8GANZ4co41pU3HE3+edDnFiGg5xsJvvxpk+oV4z
obXN+9ZQNDfEPHlnAMIjc55UYjXxkeg2w2eLf2gDMibHmCPIn88Rg/w0hqqeFx1/GtcUiiQNqQEK
sknmKh2EhJnP5TxiI2NeQegxM1D+L4uDMk3Lpo02CGkNjBJ/PzOU1O0q5U67gQm3EMahVYNsy2nX
DmKW8XKoIUQzrE/h1nVMd3b8RobP4ye/n/7ht4JPONiuMv1hT6NworFBfhp9MeCgHYxJQ2WvzQwI
ABljr7gIeHbQGiqPDrkSKV4u22YatOzcf107gP3W/oD2m7mKKymAL6AZdpJZ8JQYn+i8gEQX7MqI
QcESQhJkWbRbw4Yg/GcbnV9H2sgohFnhWoTIM2grA5w/Vmo3YtZJu+E85khVB4drbMT0UDiLf+K8
vpATi0OH2XiaGQKbm1m1RKuNgsV8MjauO0h2oexYDGREYsyhkjJWmDkdqUFcKsXBgLOpDtxFB26p
6k2aqij/a8x1y8gbLtyxXY2A5E/E0XmbhloVP8/fSz5ZLDysRRM28FV4VPQAFX6zIGwnYsa87NFK
YLB1fhvMEkfYKMc7z8geIk76YAc8Izu0/IKryAxbKoTSYssWCFRBbGgIAJ47mLA5+RVfgADJzipZ
QLwc3Dq5yqoi4y9okufO1E/+knypECn6vVhqajKRDZK9BB5qo+6o0GEyA522bOa/TMUA54LBlqQR
ZhjNpBUgtJSPxx5nFKjMmE5vDjcn3B+HDHqAzXtaxg7IeZOn6MgluEomjSMC5B6qQFmmtiBXTMsB
ICxfmfCp/ks64q9dbfSYFT45sJ5UaPZ06sqRdBu2mFkqeUfK17FKEO6fr231av7UTAmoqTnW4dhq
MiAFXy5aTqe9wr2B1QiWKCUO45wh8OxpqjgFdnpnFRwZmyWIwuRfGKdC8k7MdcLkDVIIkuSJJHml
c/N7GFohP8atVGRtz56IMt51255embPht3OEVjmVTztEtocwiL+eBNzgJEb7sHDOFt003NTw0G+y
jF7FBYyGKXEoCajHRBfAlOebIGNzPNRF2p7U5uCrAP/E6ykamHSccEkKWaVZ0XxuSUZFRuQz3DpP
36RuMNuJ3JPRzqrteC4u/6Awnl9Qcp4VQkLdRGlLaQiwCeVYrkeMJqXQcjEUM3eh9fUn9z2VjjXi
+KSg4ElWHJbUKgA+Z41RexRagtJV/iAh+pmVR8zysALaxU8jkUGCoSCiMmTB6Z8TdQXMMlsyv2eI
WZWaItJ1mxmGt7JXUuG5BP3SxfgozNymGjDQaiENqa0BmLYLP7bUxxhsLHKE1uIDqD6ZzfWCCC8M
KJ68IwcrwzjsScqwlEZgOEwQxR42kljpVnkoKHzprxEEGwTOsLu9D1O0GB4n0TMQOn5caryGC/0C
PDv6cF9z6QUIHNEbs75z0T6sSRwf0rNuX7Efx4z/Op6hvjNnx/Ih3KpvUoalGPiOCRonmOK/6LwZ
JIMfym1kV4PIA32xUkOHtYtOgWMDNAcXQiRswd0jXm/M3tie/qLy8pgz2wLXYxgZOWiuDOpGOfUZ
myLacZtkofBhacWxlX2l/niwxp8Zye+xRsfEHAuvmGmrb891eOKwwqfYn/gRJkd1THJ5y3yoUbFC
Y8Jqx8ECps2ZExCcDyRWmaPVCfBrn1anm4FBAWrOvn/krcN0kA2w2WBFCfo8g7fQ4v1xBHs+mgsA
pFnvJau45JWfFyZL8dBF7tma53EGIG7LDR7OjhA7HUtQFegHj7inVNH34IhPtYdpEEnFnNySIvnz
r7Koq0eAhy+oJj4anBHNKVWDj086bjSjTLHmBL3umvFyigVmi6Ns4OaEUEYxlo0wZjemUVh6sjbP
HQiMhyhasG0bsgE41kdWN0vY5siEQ/70AxLqzDIpm5lzw5VgAtVynGQJyI7FvQLh0fcxVcY8Hz+s
syzmY3QkrR/fpXJ3gx8KSWri4AaOf8VeNYWCyhWcc8c8VBeqPJw/aESOVAQqMK9c1jPvIAnXy12P
ehLhJPS68oi+hatt96uJOdyJ/P0G0swP8unBNqxxG/BRwDuO5RYmPFZX7PqArcbkjisi4P1WJf7s
V1DVw0wNaRvIgJCheIXEd+Y9olhLoE7x8nXNQLiaHyoPbo5x0nIF6iF7ZqHs1EIQJ2oKQhmztjGP
iwPOLUzkcrApFdimHUEnGT2WGzCBGQuVsjDDi5XaEI+lW+JhAV5lyG8Oupa8FYVcmJYxOw4T00XO
Ejjn1PyyMST5l/F0w2E0Q8nJRjoSdyS1bdBBNi4Q0hWFZYT2dsD42PjfbSISeM9dHDG48wPcdUrh
yIn+UURfzA1SpYx5IKXcBWOg2ktYbgSKQ34zs7Bxa2F1nwoMTksKBMPD2j2dM+QVJjwpi8iAJ666
5D+5QZEp3/4o0mD/UCzthRtrBB5dmWg6HC3e/ZBtjzUNZPdBQedoiKkLNoTfkw5CF8d3XbtL39xe
cLnkCk5KmMinUY3QBkMwgWwsz9D0wuKPRiwDuExNWewS8udasnUNBTEFgV8Bp9rq8mWKENXUqNch
20TxZFUzQ7kF/qCen49ZRh9fESwhiFDO9EKFay8aoKVt/CWaqr/QdHD/KG1dQ0hoPFTFNTf65cgR
mLEVo41rFIFq9eFMJs1tvEz5IR637cY/6YrxTzlrZsV95xiofADQxqOZSRpc2ndbqhEA2h0gC4q5
hnnSeAF9b8fd8dXfEfs6nldIW962/S2X7V+sWqqRjgojSjj68WjSLDSDrLcn/pygo+LZ5qoG2jBk
oPn3WNRjAiE1GjBPhVMfBczQDR3KKqol1F+ohOmGoEzoj8rgJZo5K+wGhN7THKYwRVIh36doBzM3
hVe3dFH4EJK38mg3kl8cIZ9AtWJ2x8qfQmBGKsYI3RhjVGgrZjpAqxw90ikcL/fYbL+awmPUmSM1
TPp/W6wWfoTbR8FPC4srpFluMTNcl90BCR9i1KKF/3pEw4iZEogF4gMP9eShyObqvq9rtWzMrJkS
SriloRsXW1umH9hogNmQQ+n/Li/B7vxzx1TvsFT/d8NSbt0yRvWHmJnh7aK0OJSBnC+K/8rPE7zf
HOLVQyjpvEvm7ONyYdK2ZCyAARgNEiMzPjeS2dhGRBQbOo0hG7VVIQFYQandrixzKG9QR1LaQZsw
GxsVYfSDJlGYouN72F8YLK5RdztE5/lm7/n1fRokUG6Hjo4vQxbGSfxmLDgLhTKnYCwyzp9BOLu/
3BKWv7NOg3xitEZHQV6JDCf8OA8HuD8KCz1q8yvEqwqiL6kBMZV4ZfvaDzgQbQw95d/Nbz/viCJH
wfLFkWVtdmcjgMCrmTlcjwiPyk4isQycCZU1oJjSCQis9dCbDD8X/p6IqiR1kQxbyKBVAQKWr+Ym
tKrbCWwQ++enMeXcu/pRyCAAGLt5gvwcHcpqfJnwnf2C6SNnaqBmZ+P/N759z6MfMETBtgmcscQ7
G2yGG3YPIwSvHBCaTBM2kE2GEzjCY45+V9WU/YbAKDDcYj09ODQVq80wQrIEAEJVHJvjXxbwcVyj
OX0pTAXZSYbRBS544faSy2nW2rGq1Zw5hQvhb5Bj3FRL4zMjEtmvBTpYbwtIDhXY04YL1fCkNnYP
l4842u6TtHsPGQYBIK0b2zdvWDDMTcpXrChBriKQMJjlt94mFn3CF8uL3N3ETUBm6qqEYg0KOMuo
1Ww+qL7YnTkrNOJoS4EwCV5pRKHT0PcYSV8nM72mmhzEd1VM9Zb7Hez0FQmtjY6szPZWqqq0xlPK
78BCeQ7AJCkOWIxbQdGVPGCTZ2OAyLg8z3WTCjuEjoOwJQStcPj1R3u+8eih/DLCwZzsLg/F1jPJ
F3gqkuRDOxPL41gHYr/newZpfkV3xiCZMmoFfmRU88fcLwk3MTuDKBjpRY7p9JzXQOmQteB3bRSI
0FD8x1PT1ZRSnDCDiAm03FqLZA5yCV6KZHtNscZZQBOQRzP4BT+Dx4pvWzQmf/kZ5nzCEbA9wtwi
ncNXd5Fl3o6Zt4SS9AYUUeD/ftSc3ipP5deJcioPDK/jtDKSBnyf9kU/7Dk9LpdPp8afiVqkpKn8
rf2RDRRmFXFqeUaBURL/68F5gsL8lvbYDTmPZlD/adzDXqmOlMeI6WeOIep87Cto/utm+LDA/+PA
4yZzI3csByEa/Zh7t0qi/qtSWLK9Av6m4pVC99s4dAwZj5xIk57uibNCVnDXcCX4xahEilciBH/z
WTjUJm7nnOklewmhEgJcLoW2wwKHugMHmq/RhShPP2Y4Ym5fuceSsFBg6+Rw2ERXM7k3sLF/LR65
IgEX83ciUeTK5sc6ceTTwZAWVFNCO3+ioFU/ScH/ZsZ0o8K2xHTpMPUapEVO6el9Jhk3imVzIYcx
DiZ41ZzZkNg4YO0zov8feET+kVEAMnKG+9Hx5yWtBrpdWl06ajY1ztNi+1NmKYQHE2vwYxSAULKQ
ptQ6bGbKUixa4YmY+ik/cUlSGYSvGTMr+n7K/hFX0KeSa+r+FEPA4+J6wxOUQdGIsr/yU0zvRnyH
ZYeUgK35FxC1qOe5lqJMDSgBziW3o9fXu0N8iilGGnJwiEP56UC0P2ZYLKM6heTVNiHoDl9Mtlw5
ljQYftq6p6LN8H39YPROsgxpxSYNHPiIn6ASjsBh3NBLk//dnOLPe++y+ox4VnQz6zFdJOzh8eAi
mJe0LHVXnzhbYMMtZlIwdXRil74l3+b4gxbmtdRQy6S+LpEqabe8oUlnJofs4bFVzjtk3fz20hDU
N7gm/UTFC+0GKQ2I57HBfIjfVElsI46KaY8teAwrPfYpVHlGcZRHeVtNdyJ+mlFPhhwFnJHrJSsR
sEAmCp+qMgX6o2rNSwpWTDUgJ5VyBFCiCHZUjAWy+Gsc+5SaNSrfcRN9s8bZ3pwkQye7gEjt+gU6
QkL5T4PL/eTnf7ktAhaALn+w2YWBXJQDUEV3fA362HfWD9iCJGxmmG+tfHuhFaP0jgJOVgJkqTlX
JMaogkU7YuXggX3Hs2QHnAFpLbghP3NilsIHoxXFuhLe0cwXnIkUtPgR8ccueiQKm8t3OnCRV/Cx
Z3pE8c1pIrJ3t1H0mFMpAMj6GPS+B1X+mBSUIRCT25q/vKTe61Cn7+Med0S/oXYh8zZeoXSAeGct
3KYEN6f7utAtBN66Ahoy4wreRtfHP2y66gY4DlnM56cRBclibWOrB1ko39QFyOLFDzjx/d3pBOav
JOZox3RDnsSP6OW/+HvsK7MT6txo0dKOZR7nl5cf2Z6ZgUSEY9PtsdOltltT72tCt/zifHQuF4qg
KqYo8xb/D40HAiMdwbQbiqKGSISS+nRYT6eAgRGnHGmYz9dIK10wTXyZbzqv/xte2fERZ2w63bOq
XzmkcTJCLlOMRDsjk2QT/BmTtftIdcoAKeHRVS3yMY+T9eaUtTXWRVjCWuamwGP1bRYW3BZsywqV
9RVcI0jKsR7lE1zjC6dwm2iRlcDAjY8RGTcNqzkPeYZ2Hefc9fXBRrY0ZaAXNXLkPFjPP/GAbV+W
oQgedt5CSMoe8uyYYTzSDuP8u40aLp+FgtfJgtw0P35HVUSzxgXx2wROHHtMoAbuK92pUQu0ZFnk
DuP5nNH8ofXVB2DzzPEO0oa/D4QwLS9Fgxh139/4mTS3yra1n2LDRsgNtN+wfCxXB58E+F/Emer8
jeYY3wseAnVz+dGUWJQS8W24L7ybMWI2wwQaHO2nyVKocBk+pzpaAg4rd9GvWVTETaIrbbxFPKFp
hFbGXzpQcRmEBcPpiMwVfI0xt7AfNnGGK/W4gjlnI2QGkXSv6T9m9CbfsBaHz1uZ8eFRjO6ev8f3
ZVfDNIXuwYzVTEGpfDaP3zrmILH5RRYnWDwfCGukxD3Ob25lmGMAFMMtnPkEO7kFVFNiTmSO2Buh
7DOJGvlJfGaJysy1rYRf6818vyKtaFPm7trVMPj+Q3rXu+gU2KvxsXzlneyL7Esz7oEdF4AVM/M1
9hPZxsA0qbps//iRgEtOAX0LTRkwqgckAKTJeEo4q1BFIpJ6NAb49YOedI0qwASkhsUMRI/RGaRj
G9mRCvJu+ZADheZhV59RnEKnAAylAyOBgn841NYQyVjFIUo0PTR6slRW2xgvnJ7nibSLqO3Lu1QT
GYDg5y3mZQ5KmWpqtVAK3+k8IpPjXQ9xU9vx5O12t7h/PP8/A5KNSBZRKlOqIeUM9cQQYUD6r5d2
u8NphHIO8wlYk4ocOQnFbTVCtJeFekVMym1ZIc6iksDxs7k9VnV/E3DTPi17nlMTsGOMN4VSBgGh
TBTCBm5IOwhHRr+EcTwbMGO7IrvgJtdC2bv4fSjyES8OqncCiLyXRnGX6wMCjH+jE5s57QXSL/fH
dfoP+6SNiow3QlIqw2IYWlk8U+KOAPttB8xhRKmM/ADcj3ChsbpNjlhmqQlZn3RjJaFgagYF3+IX
zkwCwIG53hVOPiInpRgETjVIJatZc4amIO2hxoMCee0OnIMUFW3cvGeACL5dczsTzXCL9qh9ptfg
V/iYcyENR2klb1ID6Ol13q/t4l7W/C7Cowy2X08pWbM/okYkg7iFmqYzg9IXqcKf65fY6VaxXsVc
tjQEiDAGh5IGX1hviG8D2VLy4x0TG+Tv3e98FixMrUOXgkP5HgY/8MZni6XJsFYzlbr1n6gD/Nut
EDdm5JpdVo7e1ANojgIVfXvuFRpGzkBCHExC1oj7WspvFc3aZ0NiQ6Tnt+ks+JTGCEtSHLtkVGBk
dz/jpWkXW7WDWIWJ0Y7ygUcFeK8N5WRzNGKJw5QTYCmG555hFtdrw/kL3so8IORddKBoQOW0QjKT
2LuUnakDYV1c89soK2ZYylyLkZ9gKuu03Q6RkSNy6LHaI8TI8rh/qfojtrGwxcFs7gfQBtz54MYP
2/yextyrwYR5TnQa38sW0GMZZOC2z1+nNItuln3+XmX0cUbnx8QI1mXHaZYRHg/rkuWNcBznAd43
2ZGoL2tVx1LAooplJpKoCdPr26BCPy81t6hNwKkiT9+q7DIxM+MAXaHiadbeERrL4PNt61z/NW1o
TAfUuLcoYfdIdTnjQ+MqYL11h4UfNfE++uJNAEuM2slBQk595YoS6QXRn+5jsVIj235lEchthvrS
9Xx8WFho/iQAznuq9dZb0LQkrN7Bp6YvkdXcLMrdW3AhArUHJqiWhE7/QhG3X9OfWM2gE3YcB9tx
Sh4IEo2xAWUCs5ySD5txJ+r6d2PBs1OMZJFKJNTF22mHQNnFkM59JxfBvW7yWmuQ7T6mAmst3LAM
wEW3Gd1y6uMGAJusuClluM5rpOQYECq4mV4f77jpdr/zkrvSL34YdYJjp72Plza5S/ajgnsCwtey
PTXZWOP8R8JFegv5AkaygpyXlVlPfuH7GWLQzj5c1KbXHc6PIciPfOEKuvmGrA2/xQx10dQVPy4B
YYphwCg2pN++h0jxU7zHvGY3wSng9Fu27FOopjfaA9+UO9DdIadJPa277m46Dt9TYsxvu30OaXvH
dKc5M0ZtQMwAC/2ntUTDB/kmvRtWFpW3TBz3LoTXpFkPSDpzDIxZn6jWCIrBrIDxAoAcQ1fYzhdM
UOG1zA/22JqOTrqhjvwKtQHYLOtz+rgTvtDw4VW+nXqCQdfgzWIko+kSvGU4b8OCWd4WwL3DBIf1
Do7e/OB1nHbDRouy+JQrYwRQIXo5ykUQk5CZdBlppLdwswA3zw/lzDe2ibd/Jtmcaujyz3ZpghsA
4YDynOBnCDLYV3lFv4FsnoU/HUV7O4/EOPsjnaLVM1EBVmZCASesNZneRS0C0seNavDXl6h2g///
EnLYMCtgmvFLiy5Cc8ugLVlpxlUnpZcRKJQUm7ds5YePR24wH7YnDA/OwHaLiD3bUD8Xe1BLjyGl
L5KV3/APtAsMKfeGXLF+wx7bKq/khVUXRo35qUY0WPL0ILlT7F2O7pXQCi78vZ7BxCoxfYORgvIE
tgGRVXfjMoEzxYzSSHBdHlGb0QMylzWvSJfzb9HAbo38Gp9l+IXfSGjBmXmIi68Ii2BoyfQWzgkX
lnaX62GMOKk2SAfwvwhT+gtlBaIsPw5+UNFkty5TP+dkF6XNOQZUIkA1DANyoM60Kdb65jz2dDvp
mr1jmEBUKHLM5/ZYTGBT1Q4F+Vjj9IxEBhkJQ2UmYKPoEFVan6bDOi3x45om4V2767EGlmADc9n6
P2BdOF4AEE66tNM3ZMbha7RgOZ7NtL8RzREVtLapMrTE9mvFAcpmqaNOuhJyrvPIp/23vC2wUW47
1iuFG5vLx6Dzxug0xibA2MgDZGj/g6L+4mYRnLvd/VgEl8/IJmNcFnmFy7FLPhuCOkYch/BnWHkx
R6tdM42M44SOt/FIF3Fcix+7xW13wPvQpAQTq2t1M4ETmceewDgKqoTDERsncSZlBaplaVqvSlTn
MA0YoqS5XcJ5AKnEqXFsOWYdMj+eCMgUto7EfYmZzCynArlQQzhxai8W9tyATPnHcXkUstwqS5aU
F6IZoPl/hD4Z3fkpYKSN7y1M141gwVlP9em1bMhl4pM1eCU+ZbnUUZuFoBEmh74gauLtpSJHwVwp
2z23l9dhD+QQbKf606mqI4B4AmgpGx7KjYo8FS9i27Hhq67aPidonMLDEWuHJ2NfpCUlQ+qwBWw3
kLhY4rlKPLGYIytjDoIXbEIfEIjCHYAAtpRQNET8B4wvGQdr9WfI/B7V6RB9w6Ajn72XfALtxLzu
GYEt1a1i+Mwnwk8hUQAvVARAGBOhkuY07yn1loAaMFTuHq6uoDNG/wk1epFWb1aBVjO29/cfByVx
l6pEDBof5GkpoxdTz7W8lkdl9TDShMGeN9tnL6BJ95oOcRid9d0QcuXbwGmAtXC3JEisGlAt3jP2
bhWWTQHNRJXz810KaGxBsXSRjLDQQWbkqiAy4JSizv972ZgZMQmnx6IqgDm4/TIwxbxhcmUNL03x
ilne+4CVXQsP+TYkr+1+qfme4o17Z36mJRWlJyzkm5wmJR+47iLF2VgEgoa21CacUULL99764M/M
PzPRFvaP8gb0jxRksnC6muJSr+Hr+SvHwwxeEzPnVfX9Kr6PtiMCaTonzLzxvmVjuoRCzxKOHI6Z
NMMsOcbs2+d6H70cBRCadSkM6891sGNfe1TF7jwH1Md1dSCT+q2J5+rFhHNN7YHY5uAfWBC6QJT1
E87k5sSUySBnnFhdY407aa/OenbxSwbNAj4dZHBlfUF9j19IQKApTQA66KOxqQbFxPgRq1Y+oCMY
CjREnjCgQqYrMJMSwEq+DLYphloY0ebC3tJQMipF55IdzTZxCqWwRh42IQXL4MpXeXlweHG8G6e0
DRoSfeH22wrkhn5PmdGSTcdxkQEMw0LiF2Gky+JGcvG0gDFkxMgwWhMuVo3s5RBc+4b5UHXbhNBt
YD/v70saf2b1eLAFjF+cUz+neVXOaf58Rc2UZAN/6ptSqWnxOTkHWr9UOUeba2OkPNlwsz92/yGz
+duo5otzb4PHk7SN7E4wpZXT25BuCFBECxgK/WlgwtxQMuL/wvLGJAEFmXpvb6l/D4jHBtJSXY9z
rklxgcF0RGp2vPDcLJNp6NGFIJ2BmcvKdwOrwtALpKQiCdAXRjFfNIMhDAFLDHdPcRIXmmDLC6rO
TkQHr3v0U552TnN4E+1ZlgEBR4eZgPG7ascwEdsGHjBDC174kYaI9gknP/i1lPxVRu2Etc4VoYNE
Y65cNcX0QL0rGE0HFhsHLMOn4HEhAxP4wH82shEhthMQXkFPHrf4xQub3yEBzIzhL99DCRzDC49o
67PyjrjZT9WMpgi318/n6BL9hRITnEa2nXRZDJYZ+Jgjjt8yTDMxh/EyExC/AqobbvHYDAUalONk
ukOJOhPqUkYvY5Z0mK7Gl5sQiT+slvgp6ngGshG7FlDnZHefkV/CbHb4ZyTihEetdbIm2ScjA+vA
z0uAXTsH8SX94K+X4d10raXPfN/vwg9DwSJfWTD1oV9woDksDqNanmUeQY1rV6w/q6wEJV2Gy99j
68LXvGP1ww1ggieNNuau7QtJfgDz8h2AJClDRR6JJVCOGOiTlhs9tqsauJPQ35aCC+IUxdGZx5uV
oBOLNH6DpjBNwx29BdHLirvXHamUmsBgqgG8jNoiptUN+XQA+IwEWQBYVDDzuUtL0d07Aou9Cd1h
2B7TjyssXSxu2RlDP54/czofq/tSoQNR3Q8PxblOH9ieUfGYsb8oVaqSa6NwDCWJ9ab8L6gqNIRv
c70Aseby7ONKdOx6mKtq+EHR/moUnTFPik+onYqvaK17KjC19EpJzBabpTLz6/i3a+DVUS7Jgwyy
e0ogfwIYpkhU5AQhuYaWo089PUYX/iv8eXKVlWzpesGxGLG+somgzvoUOy7VSZVi42L0G3ikPOEd
ILvvuMyvRGTJTs5TnR/SY4gLcM9NXRIK8pBGDpsG7ubLDIE2n7P7Xbo7IbaO0/mmObOpqe/3HHon
sCgPHBT61ui9+AN6PnCgAgDGP/4Keq97Lup+hyCOux21NscetjX3I+z1Q4O1GKcmb7ZBWXuQNhOM
4z5t2y/bzKse6MjAmahkLOiwWTgo2mrx7wz14+n6j3O51V9B5RI8B7jdr0mtAQ2D2SGuOxD0aIq+
V6mec8CCtdkIw/723sbV45nbv60ZpV1ltSlDgzbOXwmw+dfvgIuqnQApb3q3kBfzLINNkXwmqBgg
Lk63r25g+IS10b3SFQx+GRdeN+523acmREsCjRsVGeNoSDkoS8SxMbZNToww8zJElRFFXQYP8tAH
HGD18RgzKKHXk2KYedOfLJtA0pZ3d5EzneTk/p4wAIwgZWCn6dWRbbjIUCAh0u5uR3bgAxpRUNGj
dEQxZYgchNpk5uFN7EJS0JYbCPrdeMvVEEFIYOZYxh+WOR6fYk/SzmO1f9ZEFWELaObAY8ilcG+o
+mgHmC5sjK6fwgTgry0S3lS1XH4pys01zS9IWBNqBtafZULl7vhjiKiYxX81UyVuKz5dou268gOB
B9Yn8vY6I6+mTK1p9JGMOMUQlieucmjz3ouHO/gT8xOgih3y6EVmxEsFJFGE3gyCE863wyZ3RaRs
MeDFWDCI9WL6H7t2l5aH2vQq2y4wIBAAYUrFN/cHrgUvJOxUV1rKG7oxrkpYD+3bNh2LpzTAF4v6
l6MIxxb4SA3yX6IDuICXyP8c9cTXQanCO+nkxeltSWbKc3SiSWvnY/HO2f2ZZEB6J9hQyCpHyCkW
X5tNkIB8H8ejNIZ3z01coV3jf8G47Z4W4mweQ1iEtwuF10BS1UsqjnVXt+sDzJsI8ioDJeeA8ezQ
bnzOtsCtAVzWKr8rmXI9bx5leD5l7tXM7kZsfG5gpP07nMF7uwsuQM3Ww7u87MiBm9Ltmo9gwKIi
gN/Mr9OsGqE0LsYLaHfAquWqleXzQMOOqrNFl/+KM8D0TBmzYHY4U+t6GKtkFS9vbOHNw8Pm6fUg
KNG2w9ko9aPvI77jDPgo66/qsnAGPOPUHr+YsjQUKVYXjjlk5hdqNBR9iP0xcA2AUcIh+c91COyt
7NPg10anxri5qgNyHU8drgXDTGblAS4fdcGO37fNPM4QXLW7WfMJX4Qad5KD17MVcVv8kTfappio
3LUTnJC0pJoKAwYB8LDD56UCPqJtA1NdavAAj5nSM7k9BAcdWTyE1Fx+ECTtPi5l4v+qKKQMKI08
UwVLClbus3uzUhwr5mVjDAwydmH/1QSLxwu+f9g/MXhhTMglIY22tPG4A5NpgQ/AxN6hDWuxWbxH
R4kgJvOwNihxwPh+hkh9hwUveeT1KP6qm89Qt4HczO8Jcf8GFLcttbx3YNXHoj3LObbdMCyCi9A8
+THx5y1h4ghJJC+mZMlrjh2RIqDosax9mMnRKs3GhXZr86nGh4vgzigJ3pZMXaqwRXrm80/QUhzs
jkzn/FCMBrwHqch4B2nHPGWAwlJSIj2ERzayP/En7LYea/6En5NVke25L72ClgsUBPMbAUJRw6IP
Yz+5qcP+MxGIPJGj7J98OfVBnQVzbigkuz3UQiUNdzB4D+fdcXrJeoJ4/IZDhKYSwMODa7snDvC+
2WJ+QJMwvVJmTNTBSkMpvXwct1P7TzZoyUXHnCMYS6FI8riIgugxipiTZRPFXHZZL39HHeNeYwmb
fgeUCANg4nziNQjvcVh1PyGR82rz/UdfqKmBXC2mAncq/GwGTCIcxR74I6x/efSox6RFjz+PjKmf
/K3GGErOr0qVsOAIK5qvk9Gat1N5WfaJC20D4GDdMpyFCqkWxe1kuhDx00kxkaxTO7fgeNxT26Hd
Ihir8gFKR+7VB+MIVYHoztw/Cz3VeDpy/UABy0mNUC6wK+kAaiBrP+6poGi/D3GW/9J3G/CKfDjF
ASaA4vmQY8M1deqhTckkx242pigPBtHhdoduXpa4RmXfcTszboToAsDZFqBsxhWF0vIN2mL/2kwU
eGmrHg6qwm3aT/HEPsRAiY4cfn3HwKfEyrsM2D3VjvPH0kyNHeX39FshOW5mpvg/ls5suWkui8JP
pKpja77NDAGSQIDAjYqGjizJlmwdTdbT97e2+6KruvghsaUz7L32GqaAWXwWacn5LHptBq4omjEe
HqDOT0IC5s+XZPBBve3IJeth9Nz2Dp0pxz3ne3TO84dUCvSUoA5oXqzNmmHAVVhzJDBbrh6zYsN+
ZcQY/ooUTXQoQNnPO0omEVSMBzpzKd/CS8+o41BbW51uvw66GxD+gKttmE35bQz95n4+TtlnCKXh
AUzpyAVVJl/Xla9a5fGGNjLYPEYN9RTdGscaZJs/bUfEVnpI2gzcjiYQryB3lbTYSwdks0sl8k/0
+FXqA1PUQKN5t8LC1zp7utMgm0JLhdmzlzCh4AqMZxBVZRSv6+lbNo1AlczrbzM1uHOSkEEKcskr
gRZBsBzqpQGqs51oNCqQ2o+iwmdgX/JygBbGGo/pT7pRAMuIBNyFe+4fgcNRg10wwNAtmdmAeDFV
ktXxENQZhB/YRQTNrzANd7813LXktwqgp2ILrXBRmGDyF4lbAMtgckWW8qxSoOkphTD3cneQKMab
9hRXZITDxi83FbbgyYGmeSfWkkh6irtH+cQoWBwAvyNkYOZmwh2Im1/gsT/GOFtSdJULLGkibzif
EWQYYIkq3L3xLujQLYpgPeNpmSX18cd8xJaJY/IrebocLzHHy1xJCdmJv6xh7ITX2607Dtm9ahUT
lfoIhrP5nlzM1BFqn+7j7TF8nPIRg/mcT8iME76GH68DUKxvKVsSwy2IRA5ox8V8q3BxhyvEn/gA
Kl+4HFCGoeCmmOTqw0OM7y2lbdbiEJadNYQAFqJGCB8baqhPHt9MDb87p0aENMfbsYz+W+QDXZM6
EuITCE87CFvZZeDrTfTRzDPmIxZJDXpx9BTaVTOFnN84/BWakjvKcYDgZgdvkh/OTxGMM3c68XET
hsLKVeI64KY4hG/cth2vNSLGwDjyVOFUoUBtkDPo/E/USt15eYFPDhVoEo8DjB5GK28GOI1+KQGj
N0WtBaOAqVD9nwgo7dSPZKfwEdUpAryW7WO2URiV/kB5ynS6ZaigBBu+FvfNyoFuPiFZQt+gebgF
I3tsuN2evyQeSBnyQvu1Gm9zPhkjV4YEJlOQLA1BwKtzDHX8IGUfnFjWJROwOcNug1RuFmINVB0x
6mSSyTc0v3ifxh9czVSkIK9KrA8o6TC/5CFz4SEKXOcUWxi14iMWHYPqmz5TFh6fm2b5nol6JzW7
z4FEkMJzTp/kxMEWcoDrmsSaA5y+KWz0Gss9qk57OiVR47AGcZVgLE7ZhdphtSOeQb1TKFQZcLnM
gzihO+okBTvOmiEZKBBtmYpu8npzfTyVyBWZtNjE3e6mLGjHR7uv4BfRMErhTrWazYBvMw2JFMfY
KjFOr3mnm6lIr/Zh9uPATSzrERxuLxG2+TCfrtJtBym1eYNFCAYlzzCfctTMW04TewYS6Vxg+YQ7
2G+VLAfySv4nv4BBz0efciKYEN8QG9sZyLZ0+3BHMUxDLRJgF2L0H8fpDJ2M0gfPEuDmXnCg9Mzw
GREHJ3qnZ2D5ecsBZ6FaptWC0br9YjOVDA8ArPTeQ2lLM2QqV31EZTfF4DQUsk98F6GZrM8yG1HL
Tsy0zHii3FCb5RQbDXiuaCBew2PjtVs2katBNoo9hkCnTZEw1pJ0T3mq9GrrvTDrEpONe59QdkVB
/kNymC6PPvkRGd+MvYYcCpp2T/5ihYeJUWZkOud2ME4rRNxKDbbG0PDfcjz6Z3p0Wlwu95Jh3+3K
5AQgiwZkFXMxPVCHgFsdGYKycY2MU8bGKB0IKNtxG65G1m6BthRBEY2MyUaVLVwf9rCgvmrJwh0H
uWCBoLJy4BbkkACZStOsvx4JH/M9oR0KdmJgx/xu1gLtCaiy/G9AVGLop5NMFDlznKi95rxju1gO
dhetLvDK7bzjvXjMj5jxixQgypTAP7nwa/NYbLD59xzq1yyBp9LpuEEKdBclvEM4AhRUJ9GTFs6n
rFKBt2GVEIUDHr3T3UKCQxPCxRVZYi4APNBb7W6LIeyvE5k88YyyS6/M1/D1vr46Jdvm+tRmTxCm
2QJ6/a7VEt2SJAIg60IouxOnlHnsysw+GllCxlVQehJq8eLHhB8PVqtl/cHaMpvZ0yzQIujngdLh
1pmwgUQsNxzdZ/zEizPfwLnKIPDaNDLdefeU5axTUoh+9ScVuTGKF/avnDz5MrBHIb51CXiCy/kZ
+uPmrKOTxdeKYdPnjLd60bas0rcpM46W0xfMsRgyHbjvaqgxXyZa5g8EV8Almmq6XaGrxh+qZQ6/
6nXSp70yD6Np7CkMW5Fu+4EvmfJ5eN/UVxuGJTjXMMOtxWNGtwjlEVyGKRMsEvZyE9FEmxVf24//
qerDD3mMNDHlm4xfIapkwOv58adR0cyQRc7XEvcGAyXAVFG1NjQwVJ67hzSfv7cBEpCsg8vgp3S4
RXN5g1d6fpXKMBNf2ZgRJrMTgsiJC12W57ANflgT6nKMAmPuTURvRpzQ9EvHYjcINhV1yhMpoc+3
4unQg5tQEXOBNIn0ciVrDtELC7+D8taxpj5xlFE0U4N1+fhiHj8WVlKuOoAWrD9NQd0JVaOTaOnH
gx+rHH+mhGrWEswwRqwubvL7Nv439VSFDZc2D5uNffGCkdcDTnF0flJRNiVICsHTGALSwWazSEHK
2FMc3UqFXm+7Z+zlOSw1HAOxJ5sDJlUTSyOB4LYBbYYtwfnrUD66HIqWuXDoJLzH1/D3JXpo4pZJ
RnKqCj98s3UeHSfdKLAduhOfzbIa4axTN1Cy4pyli1frz/5fs4FEgwP0pf2XP0RWjPiZQn3DtIOl
ZURO1OjUfDDmIXkyzZ0ZyFyKeuKv2N881y11E2MbNO4iM0V8qD2b/0/aLgH0MoYUFjQaiueibNe5
l/krowNMTwBHOcMw6gMV5su9oc6pcKxluuFizP3K9FB/8yGKWFV72Wnz7ktUMelB2yCUoHCDeaCs
j+YdX3J3DsEtwn1JSC8Pt/TpJzQpv01BoHUOIQmjHgB8CnPcxxAzIZpjofqeSesez3NrvTpSL4iS
o3y3DrdpOQwxxfhkIz87xtAdUXFpXSmjy3UbPKy3oD/Ztn2ecA6NTsQkV9C2yjb9lCmEydLJbUBw
IYxN+Y9sLBqCrWN5WoCQrwxgmp41TIYdyFPNhbCKpKFLMfQ8NuI7z8zbAZbXxn8x9K0ZsCHC+Rl/
Ie0msxFzlVriM6jqGSL+hDvV9Rl/ZBSy1WdRTLIjbMV+z7YpE961yPfGuYkc9u7mLcDY+7WO6HqX
tEzvAlKxYAmDrAql40L92zq+vWnIy4Whhq/gZSqeo5Z3IbMs5jwbAEdq/Z/uTIYNwp8XRJX+bsUC
RBaqgKdMw+WIgUw6vL+UQuH40g10zDBX761BjA6kY2g2Pvd8B+2KchI3UZaYunN9SkO9CiZCHI4r
d8/Bh46XAZh8W0k0eo8WUusWGlHjK5+p/d08v5n7I+bFEHxzvcEapUxXKd0U2IuTXDz0XHPdGd4y
4/7rtMIqRq/UN/x0u2BzWLJXHIjPpG69Rh7UAcxg/7DZ1durNgX09I6CLqFZqq4PZ9bRqiIMi5Qe
77EG2f4d40n1iNhRkeFHUQfPs1n4/Ubq9cl0gwcCBVWEg1EgeJtj2J4Y8Rf4mw588EN1XG8Ouzln
q2ThE7HkuKPRbKCOzm4PU/1QJRFRip5qWRPuy8VcwMeOlNpa6TjQygTj4KGOMrrcSR6fahoKqEpP
me7xmQBm5u6nENS3iXAxlrhDN/722Q/zf9wKmw2h+/mD/PhNwpwp0CTq2e7iZpctou8TIg63UCY7
ZdWWLWN45Ua4RXe4lLcZE26QFEoEePgD30jgPmRJwzwVLNkNlFq8NP64Z6OGSA1F7zAjbzMf0fDe
JuAE3nQbLqxoi8Aq49hQYgjf+b30CyIiOv9JP3xCjJjzRZoZWmbBKNaH0VcmoKyII1m4+DdcmAse
igvVz+Fv0CVgKaw5+q0zMfLHv1nOW8GsCKBMzi9eXsQXzVDPPT+p8zPANZiRBeAA8f9EIY7NNOZ+
qckRuWGY9x60UIqSLuQTnurPYaWDe2nvYWxebiMLXSCtjXXK7QnOA/W91/RAS74hMObOnC/B1mjt
YN2GmOfeDuH87MZRQZkUwdG2+GU3z4SKpl10OIb5j2hmfl5FHzXTNkWe68A4M0UwNQm/qqn4mF3I
ZogmdrpSkSC7saNRkaGHctuXesegYQrZkslYnq6WaG5vzcyuLrjK1lZRLEfhXfQNgGTcLljEIyZ3
JBVD/HyH9fPUKlC0ScELDyieL55xHcBVCpfwRgT89sTxN+VAKdMgnq5sU8OV/VNu+HkNk0G3UKpw
+K6pmJfT/OJXUuOg8V6lA8eh3bKRMkZseugwqbo13q/OrrY7vE88LGNg4NJI8yWlYMc1rWgPMz+m
KntjSga0lBqQqb6UlYBsg9C4VV4ywvgNjdSNaHkZDv8Ro+iEE5zQWgrQgGiPq3bHtV4D/fWMvJqe
MsJaa0wCIKcmFCzWfzYHdYElgdFi0LGb0MCJguum76AJYHmauvucdWsc4CigWDdI1THkl08OUW+/
yx3Cp07RSGJlWzsmNxMToKMJx98cwuenCTlare+9pgIVKR3zE/FTG/dtanmCLWFrnMXF0xQCewcr
f0QvMd+Z06Et1iBUzUnx8rH0CV/1eFyf3V44x6LWBSmPkWQvN9Oi2pyviusQ8lZlO3ULgzkEaRk5
RQbUm9mBKQfniBPhQgqbaIi9lLxUai9SGngEmdTCVFvYTZLFIUtOv4MqFXFlxLrtB7kZqTgJt3xA
9Ij8LjayNRg8NXZFhZvkCbWE3LfVIsI7xfPxiAXMluICMnR4jciIKjACu2/L/atkBPWYVY9WsfsN
Yg4Z1rhRs58NGxPDPAJ8mF7hzUhfgoCmyeigy2G7vyeD934qPTzYPqYIlvfXwN++6DswE0V9xZBK
HA6MCBAXc40RGAqEg+c5iDFTXMv4M+5/hinI3LOcslTAiBiGUd68OlxIfQXfPnBEvWUVpXc/FHA+
29hs7yiB2JdbCB5X26VntM/3Fa++W0C3aRmxujXPt25RDyoJjfXvVgj5kEkK1xwYRzBcw1yjTKU2
jyBkQAFCFAESJN1tCSlACjYKC7VC3QK1pqwOrxFL6k4eICTC/rf2xfGe/y2fImxBuViy8gOz4wtZ
ulUwYbfWr7LO0qzaJl7oryjRuWVmgmHIB4m/giQyk4fQaAIwwJvvzYZtY2aLFwirwENKt5AUUDZT
yLgB/YB/3oZT1pOffu8m8L8dN2F3FitMSR2t/C0tps80gS7nQFzW9OsazO9RMqdXNUXr1S6vwBZH
Mg85Gnb0AbogEYnrqPo1nZAJmKEF9CJscCQm3Op29vLoO09soihMbixHqWEnpI66Iz3zvMKRBUfv
AFQcU+8OzM3nEb5cdFpecP9Bo0XHlWM9o3sNksZ3E3RlIa9CxoQZ44gbwHWgju2BqgPG+q3FrUYw
qFGB1NAvJMVdz2KrkFpCOy2gYgTOVHg2QkyefRKg0YBuR7gBOAqkOCaTIkaaqDdp8zOz/JzmrgBK
uDhqncVrEkYS0Y9qD+Kbvj66hE/TnVkzGDg+pYBkAXpD2jGGYiB0gQM/bQZStHoKJsK1+JoCRtBU
vyFxZwXtoXLUPS81bKk6ifDGBVIcpDRl6IgK1fTWaIWpoXrmzLZGYYkPtzUoDv7R/HMWEcQXwkyR
tDJoV5QCUPhtTcFEZ/SvjM4l3tjFcIU64pGERjBDtW/GN2iwibvF0JOhcs7VKPesTmYr5lFj7m7g
VSh3Gw3/9ZLdAKALQAzht4LdU+7EK1PnWyqmUpNGKMHijPLuUs6Y7HiGT7qnF2Xz8bgJA8XZlIsP
Lcuz8UammvdWq0PvAm7NOWWe52Jaei6EHTUc/Vsjkno3MdMhQIK3X9HzMLq6DPPaGp508JzNPL4B
+JuQKY7Z+KvoO2UMhcFu8x4AKcJqsBfnMIj51PS8AI1cPLKUW8f8cwBCerUSXQiSXstijjBjrqwQ
VhapHQwoZcMI5YJdMO+fLFqarD3K7KNaww1GWRi6P+DXTsOlKBsjIVLxEJMnEkwQchZFJaZf5/Iw
3EJ9ix9SgZ2YutDKK1GubBDszqCZN7LLa5Vy2R92RElLogLfEBc9vCk1VI9EvhYyBMMUBdXISp4P
Kgs47JGu3XYj9yWUJR77ESXkWPwrEf42MfsPUvs/MRoyqFj32ZFSgVSl/Sd5DYOE8O5FQYPpz7vT
jA5oG2EW3r+QJhUQ356/wxX4rhUu5z3H9AoChJB6KFVKgIoQljCUPQEmopJw2GE3jXJTqV/LBuRp
C2MuFnU+AxXwOeik8RIZXcCbhiCb5exeiQN1FyElfvEji8+ExeVa/OpGtnSzhI8lygBplN7N64A2
iEmWahbY2cySWYj+COsaLT2hlMj51SfhTCKzS5mMkCaM/B9TXdiImlDw6qeDpqsm7Yj8CxX6V0af
DZ0M59W8Yy6dNYCXsItmp4cr6twlLixY/ljDaadNMIIsiS98QcYO08uq43WlSoIGj6xcZi7zESrE
zGaAPbIgJYn1m9XbJTETAlINto8uD5VOAzShUWPpeDGuwNuuBQSboYbcVnlP9JocL9KGhyUheF2y
pGuyJmWSbKWg33GDBzv8+fqj9uZJ47CQGQVJxjXgur/bnPx9yj65W72wbnw3QHdo/EKuQHGsRYg1
wAUyBR+S3AXEycsfkLY3EB5Y6nACgElYxy3TsjWC2NSn9B0hAyNAZiqqmAPJDqryhHe1k6/zzA2I
ARMk2LYAN7KhFvg73EV+W7+nlQDc6ypUPeHI9qsHxGlwWug+qISMTMKjoSJAVWu4Y88mk7+DzUDM
9dSgeuuEItpbEXfOyMnP79ZVD8k0XS19ynWsDFdNcMoMyiisudtLPKwEY03Nq0ED94NZPYOzkt+R
EspE4qIe1EY/dQNNzy+sOqeH5yeeQukJLiy3GjllLBwfs9PoCvmPLQFPS3JbueAEjw1gW1VU4Ih2
y7PN9srOY8w5XvA4JqoDQh88SZqRoOSk23d/2yn5VDuqfVL6XoU4+Q39mNF5MSZFhdIwZ5GR4wzA
N+dckPWxIf6CLZnxm6BPcoOtKT9gIjjLd0N61y2HCgBTYAZBjFhqEmHrKQJlL5qi4GY229yKOdDX
fG/ziXMxr28auC+pzt6DrUxCTqLoNoglKckx5wAfz7kz2p6FrqWyG8b4au+mL6Gkx4Ejw7zp/pY5
wrmeDBzOfs4aM6Wej5KthQI/ZLAJoa3ZgD1p28CmePMnLJqsCfF7mL7ahb4+fa6wxuI5a2wk6Q1T
tSNriyutOMQNeQQLf7ZjsIbXwIBOic+IAcZUgL44x5dxY51/mRKWYZ1yjjEro+HfMUV0LR1EFi5/
ZMh4ciXFb7ljegJcJqApzBmQRRnFncHeTAf8LY4ztK2dEByxNbMta4Zjk7Ukd6wZcgwHPcdziZkC
74mZzW7LzHQ/cLiIttatVFV6kXPe/b0Ew/f8MFYX6h5WzIECogyoKSjsuAcTDS6EBEbE+CqdBgjA
49nBJYC+rUxBvBRMI4O3DHKz2wLsCiviJb55zxMG7eIqYDo58B6iKP4UxsX5Zojj9LrEP9cMW+HY
M0IQixc7OmrjM838nPMm5UlRDgAKPRkTsGLZBmZJvhJAodvAvH38AlgCQevJsoBsROsbm0jpFtsA
XVJPUzLqC/etgBdctkGJGLrQ5UnrzHGONwQQJcMsfTVD+rEKfNtuTwe6f9Y3wkq+AyYaVpzZOxFU
YqE98373mwERxXDForSJlmXvqPw2Xq15X8LoBtHAxCndMLiQbtYlMEUCAkqZXHNG+AHa61RRyRLy
CSFhL/AjZ4W3uljMuplxAApkHUVuT3PdHUBfkQ/xyiMsPxXuaDwYm8jKRber8dGegu7fuMcwDHZM
uyxvy6mhi9vjxocf22XVUN+LGQOoPfBUmL8x4PHMatzW5d+oOwiZPOueWMqfZaQaQ5bYDooASWJU
z54FoFkSDFsUCcpKn0X6lRFoF8r2Pi7+dXiB2/PD3RYzgR4iiYwOOA+/u1EwdMiHWQDglg7b9PRT
5K0zY8t18oWWayzoEC9aBtpajNFB0oATfHvlZAYT58W0gWlXw8v7P7LcwLMymH7uqY46uR8SrSYK
GJoYa/isj5eRY1Yr47bgH7g9d3pX/qwL+FpWpIZoFK9r0R00A0uF4lHFsHsTFgZebi+mW76oRTTm
YMRJMYJ6C9sojnyoCvg2SgwKeYuRnx3zS3nc32AdnF3VKdfMWrNyLMKVs4I68EQ9L4NnU0Povsfb
XuuTzdkceSZqA9IjazkbGBAx6nAyqeZ5IEghW5U7U+ZrylSm5oCKncLppzzkz1o8oonpoyOBGwxI
zue1c9gXHJHmq5Y5arUWXhbPgwngvKgzsOM9ZR26Izwiv3BSQHErA487nVgQONKiQwPvOcdfgzOi
vLh0/tHBjwUwiD7CN2OiJ+tZaSFKSm96BsD9PYyNEsubOYVwI8SByLXXVueNk5O837FngjPgypkG
S3wiiviI9oU9s2rbwkXa8Wr4SILCSlnRko2EoFs7yOqGWgAc0v/X9YTGew34CL7nNrGTWJ6UZlUz
44MATXL7jtyIp5gJU7BOowINkSUBPKJ3g1LMmClbRJlVwTSHXBwxh8jKkKasttibyEmFGvyv0vEq
tWLzYfiTdZCNlApqA2MadixT6dd6+JLXAUmLDyzn94aGh9hQ1QuSE0Df4TI70sNlFWiRAVfoa7B1
5nztObkyBRbNUiv7mcXqBmBCZhlMqj3YNNrIlZksME8IiqOfL3yPc/UeRy8OwFZXEflGYHCc9JL2
MjGmDvQ8RJMIpnA6Apr8O831TeDeDNQrFusyEQUxpyylgNnKkcpn3fCBUDZCUIl1VGpxlgH/QZ7M
0uCJIJDRciLQwa1ev/bALRqGHHBBQZWHAA/MJaJ1VhiBkfewrwFOFx3JnC66gf+3VtAZ8CV4cUkB
PEZQBsMLuVK11LtZAJpnGj/8nGBvDdT/wuZWWgRFbN5HByoUBPuUqBjNowEC2URheYmeQ/PLwYqT
ccT4Dk6lBmp7UCnzYsAxjP1fYJrWZbQ8ChbwEeFHUpzAstRSrF9lZibfXp/RAl76gQP/qdlx6JA8
n1LrcchihEvVJt6HXS3ShZSeT29hToBpNDiy+ndyjvULz3GG5IWSQzWQ/L2jiOiLGqPYq9Wp4lZ8
QpdRn2UZPSnYBmK+Jz4GwFFdPKDAR/qcx9+jjI7pMqGJWB4mKMkqhI7WpiFdgTiwo1+gwn014C9z
mLl1AXMaW5P+HH01wcUFBW/hK/QeGoyYJshUmfVp5FquzNiEVal1jBCy3l0SVChw9knzn3obMpjB
6k38TstgEsXGp7JDy8qfRA79LpmFQPXhUDhxwtchKlMjJjil6ZlsyzJXPb4GKKp/NXQqNxH2avde
dihmBqtCNlUqgz0b+XGHFeRogwCA4HKEI6ybLOJViweJ7AJX2JVqNFtYu13O5stGnVi6ZTO67aan
MUdyCHw9ZfhCF5r5CRylEmA+0LHsqIWYrheqFWiijIRgzofZjuew45sYUqvJu0UxrHte3XRgJZC1
8LXzzGQ7ItswqeRLKhbigj2JGqH5Dyb22FkNb9OsTT3q3fYlgqvhmHDEn/v+E2lfL8iA+Pj4KTcL
PbHCBHA+x0Fd2iY3suoJDP0qqdsuDOCjVqvnPGeplm35M8J5xDEqqJW5ivcN7SHIHwcV35SobK4K
bo8L9DRAQ4sG+itMd/+ZQEYrz8vnZqH+w2+JywyN103QKeGAsiQ9c33pE5ZeOBw9JTAkVVO5/wLE
9o11mvKz6Q1m+S9QM6YhkCs8pVL+/GHK+mfDBFfnrkqvqzr+kZ04LcxBYarRCPWk4l2utjb+lBRz
iMgv9aCxvPktBcuUExYX5NMz019mCJwI7FKY51wSBTcIKXVoaxkxVcdnJki8fbkesb3TYPdvJff9
JgWCv1hJyDLDhDniWvJ3GXlrGHTJZKhUmsktb+Dbk3L8V3miPdN3vKMpcaEU3+ADjwypyBB9JLzG
XsyefkP1QbnEzpckJMNw9DoNmu9nTVIr7shNO2w/r9hw3xmiMIHAXFsqXgjjCTcgV/1Kz4fbpcvv
rXsxUra0nSKBNLUKVda5yQlcxb5oxH3pTpRLtmnMLT7EbeVjWHMeh6OwCuyc2px5GAIuhmLohzgV
qFAxqT3dI7h96qv1D4nl3Ds6styx+DevPDpjTczEEl+n5+LaZhRGCmnFVmwARShX+L1o9nVLkMwz
U/ESF1HJ/PI3FGnITPv2uYwZWRqskC2Qf3VGypduVuIDk9+HBnEflEeWnbYcIbfcNCv05Wx/dFeH
XUJfip70xjpYe8Z6XVnH8kQRz30dcbDLAwAPwpc55pZOO9634eLpQZlbDTeFxZJNMxOl8CzkHD4a
EaPkl2xddHin0V0+mWMOzMvvQIlMY5TA0mokoNUcCheQZVM3sshSxYatTGTnUj86UIRVAlDUFpvx
3nSV/YZdwvn5x4cxDhTnAv8EgJTamDcKOKZsa9I9x1Sefe2JE4NfsA1vQXPf691SXYfH8hmeLW1g
x/ygTBX9EisoVndFFwCNhCMl3AohNBTBuhxxZCemghaIkTgrq/weHjJU/xNmx4bbzw6iTA0fwewC
OJTBwwa0lL4+Qr6q4VNlPUekXEjWnHqCm5wGeIuwbeZNPVRNlXwJRj06QfIeWdPdhSgcYZ8wn/lx
mh+i4uNqhth0V6Kg5wqB3QIb5vytm9Cnmx9HE8DMzsDLCJ6xbo6/5B4uBF6o6CWOQQSDT2/OKhC5
drGaUaAJcVfhJPBlhoLWVOmHjPfCDBwFTag7uGyhU+LxALgc8O/cqmO9Zxu2x7QkJwk3toKVZ50Z
ZgWIPwsmuUjSGUpYtp4VUgurkNKGjcA0DGtBtRrn/XUw+l8o6hO42MUvo5IECQ10D4oLNQAzgJvG
8/sAnN6bAgcT/TYRT/tQcIh8FeQhkx0519OOjZtuWbxKSjFztOKc/CQdOxHIlIEZc8u0pJFi7UV5
0m6jj+brY5B/QFI0VQLoR5mpxT9CzG0OQLOrbJIMcHIlYxzIgrjeMdmvKb2LfvOzIk5akNpbglz5
eiRbkKukwK1igKgnqmZmIkqhvKt6g47YmYum1EKllDflC/4alq/sbCMNK7+rPHAcQG2C7mVy1JHZ
dAQwAvyL5SM51DfOHyEdxLchijtMgX6lXnKAgGotmjo4gsdnY0W6jXD9Y72BGwW6pLJjlqF0iakw
5Y6q/y1YECrKeTchO7ZZmQGuAY8gOu2eajj59+2ZGe/K4fXCYYymK0AtAAuO+lodOYaG3FiS2dMx
AiXI7AF1PFhRzvDAMRujvVRzrFaB4CTKEEoCCevFaeSgxwZZo1A3YhXuPL2yQGpMnRCmnXmt67HP
n4fDPN4xRiFEFX2g6meXzA+AFbw4RyuAo4C/DBYQVPwxiWuw00x3QgMgbkx0ZrDRadSPqwD8YqWG
2PQJdcJbpGSJS9bA6P7IydYjhMQFkHpChpmWRg7zBYXVmWJn3kVvDGEobmTiP7IxLncajZp1L2XH
1WC2NoaBGE8U7lr3Ms+0gtx6AU6nBiY6lOowzrefsxQr4ooeC/QQGSzN7UgARkMhALnLIB9BS/rb
AVe9vKCMm2ixatYnYDWX3a4bqrxphy1syHsK9a1CIOMPeD2zR3A6sxRIvDZBNHTGzUAVkRtZHS4K
pWTJvjRxvlITL6fxEaEJE0XKRT/QIixU0oxs/zlmNYD/xU1a55/2zvPaQx6oP6b/MGBvrpMIryaC
8GQgxuCTqrCDGK3ptkWcaeaqNBT0ykB+IXT6lKN8x+FH0hAYvdzeOqYIOGArE1VkC0kljkJWJaIS
TA/wTRt2LCJS0w50JZRUFug0b2LckGFlITSgA8LZMx/qR4utxy/wAWscQOuJCrDmEiuB4G4bcjVo
6Hr8MwVMmJm8nR5mvXxmq9NGgjaXT11FHdklWPQ0oZZv0NefTQ6l893mDytY731wltyk5XitC9Bj
0wPNZwBf3cQ+RxiGsuy9HIEnSaMiWyvsnv2ZWcOWda9F5zvqmgYknlmfxOYHBpcZa9ssX9RsWgsJ
u+LvYbtwokZkqtSyBhhiVLPr/jBcTzO+M4Z4ySrRthysHpbPgb0M6Py3WznlsGoAXJNy3urIlnza
tFTzt+VM3Z+/25RaFOTQY7Wjcyja89o2qLrWAjKGkfbMdGZmtP2ZkfITnMX3xs/pV7TOPAX4eNm8
p/8KIw7VEPVms67cuLO2kKYvpVh5OUWYhkZCN+oARa7lfsIqeU9jhDJ4lRcPKREznC5o8flUT1Ys
GNKnGpp99TwW+Z9kPrAMHCSsPUMU4zmkSG0/BAmFTE5TRQo2KCUYnt9wx2WR2gG3f+XwT57XHtJF
y6gE+OgEeVaz6TEZKcWiHlyHLUsm/JG6nC/he34GVqjMPgBe/J6pL7QM1qro/kdufEeVYjvX4wHF
0ILZZs2zRkjJ52r5tYSD/3BhfWnkAvTyLvq6Sm0SwhgJUigI8goW0hecOK2jjnKvV4BUirMaqtsM
ezHmIoygiSPcwcXWsICI7t/dQdonAbq+FcEqmN6CE0cmj6lN2aTthhsCAQcz0RHlTbvFWLTvReGr
uDnPgG0ugVEPfA3hoqcRNmGZZDngVvSbclhCJoAA40DD05Dqde/D/f/pOM3C//MFeqc57e4vt0t/
JHyLkEwgP2arGC2DTSXc0uifgUxd9WRNERJ7Hl9KXWBvNRXxzfWCMGYwFR46bEzgckp2Bf64NTgz
J2gwysZoBFY0Pcc2+EWO+zMVDk835GHbLW9dQ8/hJYa8rmk5K4nHIbCnl5mUCGL97Po3ykOqgjOP
tife6j+p6D6qiqFXwCxBUBI1r6t8luHDw5aJacXKNf6Iw9HvVD5r4cgluEIzubEe0aIkjfUULMwU
WnKMyQIjitURqc0wCjYERSA9sWWkaK5AgwvEjHxF/lJGD5O+0S6LM4sCqg/PK94wRdVCEJJhnMW5
4h6LymX+b9aSe1amONhYoUhl8rDGfJ45xj8HP14NJnucAm56NMhWgk8hLptTGH8zDMaAAyhL9ZM7
0lt2oMjoJq5lQOsK8I8S416gfn9PgPkjp86IhZEkvU1ZXHXQNLFjGnPyq7mbRY9TZyIKWsqQjvin
4od4c7JUDlIq/NADQogfua83qF79sXmYHBMcHHhgy9Zo00pRUfavZcyKDpXZvLKSwS75aZQN9Lfn
dn1uzzw0AzutgyIXAejwSOdqJ6I5uU4zxjdWV5ah5gCcfpoH9FQDYH8c5HuGv1D8wZQL8o+CjAoh
HwbcCsvNDI9z2cJ5mRtA4/mllu4uzZIMNz0uLIuetVCuCGM+zdGfqDb+krd9/ubDBKF7596RK4P8
cngQohIxWAPMUfSn8Ud6wWhUwqzZM6fviRe7bth/aRQx/dmwsBnJ1JD7EECHFaDzJMl5V+BEP3Nw
DRx+Gi3kh2P2Ke+Hw20w8IxDPLGviVI63+6RnX+hTYDHEKP2oH+liT1iKNMudJIgndiw9vAls4HW
z1B0nj/DgIMEPRFoiHC9csgQgXuGwUtc7z/WlP8ywBO0qNY2GSBJViA0jn+B4ODUPY7neLnh6Avv
ujZYvrnkdPo2p8tcIDti9hShPIE/iLGX95QxYoRceoIJ3hSDmZQp3kPazB6yszyx+xNqwSnGem4V
QZWUab2EvKeknoKXFVzz3YYb6YFbyXgUdQ37Nyggc9Z7SL45l07GR36YVSTODd+aooZ4KrhKG/6Y
ASDa475HzAFfEqA/nb7QRdJ6KY9Kh7xYHJwCwSMzCvc1wqPmJyJSVD3pnjJp3clBwJqcExC0AD6z
bI1S1pIlhmdoVihTEcZseBmRCwmqrU9CGvAwWuVOSx/7oexopWxIFW3EOsUDDF9XajUYzV+oApFt
H3YBz5wBksQh4S+Kc/LeSgz5+3rhRJ62eDVQ2j24miM0IsodfsNbc6awKvsmfM1wkngro7BH5bpv
9199hfhTRbsECC6mrgGQLLG3pMNbV5Zjd0jmGyGZOFR8JFCIJmvHs00THXQbIaUzbUkf6mAs8F+z
oqFM2A3tnsZbwwfLjks9O6cbiChTjYCEmIkkOWjoIDiwmwlXtXTZvZZHUd0j+728KazrgaCbw2tJ
0AJAIi/CZVyfCKqZrAxHJvsM13oVNQh0GejSGpcsthvsXz5eSP5Ttv0L/xUA1QlXofCT1Q2AseoZ
U8/7nK/CBPV3N57Afs6saaoXILUdkIdNd4X5SmzTnegz0potgZEKExGuJTfyHUCU6cszDA0AnJLb
I6GKjxDHzx+ndD9dD/tlenAVtzRZBdMXF8TxNyKTN3uUOBCXMIoBVd7q56lBobCXcVC2DZ8y8ZNd
hiEbkXbFS3PqTlBf6gWuV1QmKQMVLitkJF9JRtPEouDcGB090Xk94DJKo01reYMLGNi3Ymx5RthK
iAOgRxqt3FcuJuWsLPioJfUYeDqXbKhOTKTVAvHoHI+AGjUG+j4GLIgKfpiPyJ1MISHJSfFrvtk5
plhUHJfItJxoIsgZINsZpBZyzN4jBuk8TTrmBu3Odb+n1HATS63xrH4/swvnBUqTsTnLBIKW3eJU
/dWjlID+LAxALYZpjdtgu9zs+Y9XlCDQTI/DTNhg+pajIgdRiHh9fvN7Dvav9B5ArZH7xLCQybBS
Xeeifj0v4UORniIigphyjKy/LlfiT4L7E0/2yRz8RLiCYjZ8QKlHc3ugnZ8ARdFE4qED+xiVqcA2
2HInqsOCAuTQfZgabiOCfti6qIuudchkOtPnFDi4yxT+NWidjhR3EKp2V/ku/hVOh59wLv5EUDLJ
vDxm936M8ePijWWjfD6T1dM28+AVjkTExgz8I7xSyxMx0m1EBX3dJ6ArRiMuIwaBCxfnBESpxWVz
EFIbXohUYtuf5NbEZAaqPf8kmKgvs5L2GMS5zSCW6hNi4kfjjuYIvUr+ecrAnmVHYj7SMsLoq83P
46Y6XEdob4yYuiAGv9lNDcTCPbvNydvPL9WDaLQC+ezCyCYAolCqmRFMEZH5j1SkVrW+2WYAwxUK
r6KLRNf3YEcNipbrNas1dke3x5yWCzHS/CEl/xSgHw0Mpi9GytXDtvAJB1J6h7M0R+cA1cMopCXe
OVw28o+N2O1d1bwyVKXjHylqw032Tn68TOZ1SDM0kW2g8cTEerHJhCwtCT2jAhbH07jg6qMuTgFg
wTZnBOngU+GQMO8oQKmDgJ5OfFoRqi5myZhRlbg840gg2o7oeQV6qzlCw4MqCmBER5+leUAA/m5e
B7gZ/oVNQ7E8sYjQjUC8NdctSU+MWDHAUbzCz5GaXzQBJptkzfekl3bL/prNLTME9KFYywB/RLgo
GU9KPrgAgznTuggeLXx6rMU4rfnK9LvkOzCE4+qUOM+yHEnJpuL+7U8ADAQ0k5/mCUfJkm10d5kW
zySkkhyhISSvyWwoCHfjia8MILMD6SUWfMs19JodaQDLlagGMT1SRwGQomHEuRG8bB6eIZaf8X9S
UZxmDxfyEIx1dfZwaUAlE8XNHsBFOQP7jkEtgk9rbcwEh3Ktw5t72VNPt9gNWcuofdjiTH8dJe5v
W1EDpQqlxP0H3DzFhSRwbPQgpjxUTkTKMXnRSMeUv/FIzu9KoEwXYEKqVWHi9QF3GiJCm+8R0q2P
XE3PQ3geb3Fcaj6WR95xSf7M4tPnY1GhxTtz6VV+fN/2GGxbKj0eDxwMmImBH9X+GVvo1+nAo6fQ
3/6yhWdEKhra5HleQD5N3NtOiPf6Ul2UaE21lMUcRnSHGFNNugQNbjZEzMYPcxZkeF5SzHAassYx
siAfhqUficrWs8YjkOWOVgdCA9uCEAL4ZQPXJMN+HuLEC/L6fVrzujw66RgAbWkSxXtsGlCGGhtJ
DSmklZZKKArh/mZbjG7VOtXKrbIvY108TFTIAD58RPLG0u5l5bZHKCftqU+Ae2q+mB4oYUkwowIZ
3xR4Puk+uCQXH4TMEgARQADIGF7L7lVtNfxf4uuGM3Kkg/vkF8wKohCT6Qjr2BdcoDjjd5o2Tdvj
zwwW5UNLBGrftctNTaDXg4+X70myn6+4XH9eMuZGsKZTP67XY1L3bBesBlIlc8jCAWZDAk7D0IeD
bH08xUHxjcERR7e8zjSBRfdIl6cQBcSKoEzxfvs5ivm72URShfN8Ao9198eJp/+WFdFXFwppYYSE
8IIJybRCZTSnN3KSOTmYctQHJK1TGxR/1r7lrLO87pC9e8I+HKepseQ9w3vA/5iKMcXzqd9OsE6M
GYIlzls9o+lqWzpy7F2S4amALgyoC8jA0G333I3D/3g6r+W4sWSLfhEi4M0rWTRFbyVKLwiZ1il4
b7/+rsyauC8T3dMSWQUck7lzm3i63Mt6PBKlmeAYky/cn1vhngEveyaCjl3JBEHMYTx/i8lcYY30
hiajD0T+b0FOAKADMZHYrP+PlRz6yLsr4IgfLQhuaGJMc4zgHrzShVg/cmGVJACDWFshF5lPnvnE
eKz5hoZxPCp4r2i5Kqdh8wDOLh0KCxQaddYnF06BH5uZgdIxrkIzDGcIQyZvP8ZYyt74JzZwEQkn
gq79NQsDQMLTFjyrl6SxxY0rxJdLsTdtwJGsgn1LXLew9cwqLkMycNR0lmHhQEWHCWpHckhtBvfH
uC0EwcaoTn7ajo8NkqRnxTOoStxKuYlDiCQd5P/gsyOqm0OxtBMo03alpdnnrzFMcSzVHRnZFHWV
SH8JNDPM8fEJnFCw+JvY32F53vvZfu1sMYn2J5iVWG39iCNIrr6UVuIEynkOqCrMOjMFhCaQ1vU5
gyBRmgmLeJVpjWdtKEc2uSQKEH8zcRAsGY8CeJ2M1gW6/wwT4ZgPdKoRNjWHvEeBYDUQuGqb9cUk
pDxs27SdFRQaSBtHhHxqtazWteqRjXqofIv6dL4Yt4x6ThIMG5dib1D4CYYx82iqp5kaO95JZjIt
x5EJZeJ54syPbYwOkq56xK55vxISB04liF1FGIdXpvtHVXy9cnvoj/3FTa67Pn7KFyqRKl/j+25d
SqJZIsD+5W4skptoMhbmDDwukrEoWBkc03Jg72o3wbERWZrlP+i4udmpVzS+nNTA/gGra8wdKdX/
O0cBiVX3NuVfW2xzZEqWnjWiUp9DuhmMHJajIcX8zo4gO6M4qeMbBjUfIpnEnwRsQMifccNBYBy6
5aIMQvxojDtbGMrOnXXdhBK5N1nD+NyZKWTEMy7cbYXTLpTqJnVXVhWQRoWxHaYsk/85BEP4mwgW
krLWIHty3MW96qdu+xOXSYUwt6bozbisj8hnghSuHlCN267XDvlIh3QfQ/diGyqnh5E2uZt30c4r
CgXsgqj+YzPdLzU3iMPSKR8i/vTX1OGvfBVma4dfZ+idQIBSJ0GtQRV1PZhIHrGEXuObxyNALpTh
VR8tzzTCCaf7ZjHO6U340k6T/RNAZcT7G5t/bFHg9OODEjXpM2MlhnIYEJDjS2UIww4Hw2QEktJp
Upt9mmX4z8ziDIhJ1NWwSvGBjkMI1F4WPujgvl8gWA7MT2l0OcU0JdS2vDeTyLXr0K1szQ29Oegr
aI76ryNKXvAf8Bnx0x+pxmIoqYIisfXY8RiJUyB4UkEqVKYn5e17bOzC4t3SZVFNQ/JSYsEg7ujy
sKFjFddwnJ2n5kRuhwrK0DNdxf781WxwPPndQv0501dPwgNcKUiajl0n/YeMrDTeRR03mhWaHRoE
OQHEO0RbdYkGErlX3MsgzqrAcQJe2sATVLvSoUU2GON7z2nI+UuH0z9QiNF9YIH6LgIe5jc47iNs
gBjVsueRQnbPKUOG6xBJz7FPKQiwFSD5I4Kq24h5pgq54rCB2d9wN90VgXjVB14GbgKUqKr/Ann+
cdiR1PubeLu7vAvlVykrDmbW6c7H2Ok2bUf7JpuILWckeLpDzkbzHIbZU7xJ4TkiUoVCR9mVruWt
71AhMKLl9FTm3DBRl2qMElptXEhCvnpYV/1TWCUWPRBGujKeksF3kfNEZPCC5DG4V5MZxt3MN0XN
ElfyH3M4n02frO/UHCEuzfxr7Fa4ICJCoFcW0wu0F4sovxDh4ew47ZhN2jG5BDZFu/EImh5k2IL5
n/r0LN7uvsZ+zvpkcGMTOwN7jmpqCW2SEjEs5P8U46toxN0DcjgVN5W6cGSLU7EcYDpzOxZlfTWQ
aXWyH218RuB70EnbNZRXu5IWjMGR2vZUgrCklEg7RCM6COG/nzhWTcdWaUCrb0H7gbQBcvATFGol
Q8pB7COHXKC5SXf9xGYRm38p7RAh8aQmakHhppNhbd3jMEWd1gqC37i8bo/RlkQt2z2kxhY/RRuV
3m0x4pLtr2SiLR6Vp0sBPlQsEbFOITJIUmm7zf3DqJqbwJKqrefgRSITgQfn84Ody33oZqfXhhHf
vfFDjOLnIadHSRb+9EQzi5oEL6gTKE0heU142H8unYy7dtwfbIZkjMdQVAilHeSN4kYctaVyzo3k
CgCqoirky0if6pGiAiqWPZmRz8GNT8Xm4iXkGxSHa+CziloAkmWk2sCAmD5qZKgzSgSI1yUFLap8
p2YRkYLt0nwbEzBDqgAaMwxCGKkOREsKja6iG6tkKksvULSi66KyYk2YW3+BDyxzE+UuQaAvrgfI
LldqplfERXSwJ2jm9Nmqz1woae4oNaO3IhOGomRhyrfTJ+kHZKlmjFWV5Do08OCEd42c8iw2Entc
HRVDNwThFO1MwMMG/geUYmnhB83AGXMVVJ4IO+h2JdN3cbenpW2OxWa1z6q/waXjLxwmTlomHRBy
qONTGkD8N7koT6t9cCMMDgfOCFz9RL5cy+nGIlhiJokN5uOPS7rSHs4sDhl1aCUlphcLe4XHSkS6
zMkxYxtcKkDTImT32GoxEkv12jcJtbNPduUN9ZDzS11CSfek1hGZq0zBbI/V13B4XCHVBl4VPJqJ
DgSfkspWJd3YZlDmSwg0fpb4nYkX5hJHkCnp6GNEQSTtAWvaHe258oiDbnYvRnjLDIcm/hqMn4wA
TcF3ZbzkL6zDwfOAyV32XlxykHD5AHONgm6VsHL9lJWFHJ48zWLkx1Igk0bpVOI2dKIj5FiChVH0
I+c5GbTXiLs5PoUSiX6LUnhh6bjC4NlFZLaBSRYn5op+SR0MyxaYXwgfUKbhDrs9+KFL/8ZFS5fX
4tNG8Ff/1YhTOFPjZxGuLKso30C4BkR6B2x7kLLAkJj9/HGQQQujPg42qQyMCMBshLlIHrDk5TBF
BQUAuVOqzd14NDt/yA+QPNRcUoJrWIbVLqolvwU/VBhTYclzdrjLzL1mY8H1ZIWwOYR4MCdL9Tja
bQXDj2db+1IUVMfOWNF1XfILZiC+P3VOhbDXwPh7H/A/JR/UE+Nvq4WvokOjhSEXfTaQK85IyXU8
sEUk4XNwhKcrsXNiCOFXnvtaTu38PfdP2ys+lLSts9gCY3Bn3etd7EqLiY5VC2rGUGjiRRNBnsWr
7zP4p5oPHL8/1tzaYCAsCwwHOwiz639zyCfeBZg0eNZiO0NLY+ProKi4mqGqIbIKHZSst6eCBKUj
5o0RzNdrkjD+wb36WUPzQiDIQsXdUUiJvLOIL2KDUB3FZkIJqsrRLTL2rda6doY7g3JxbWCBK2KD
KW1FI61mVc0inY4Ejeq9EXOccCFwQGRwFQ+d2d5jiT0R6qQ6HojiRyRM4M3J3ZLRTOI+AMQmMw1f
PEeKSjZcz3W8S+DrHPDq4pTZbOJAYeIAEBMoUja+FKqCdgg/h+GrUodapFqYXOJfzxOCAfOlkl6P
XyfDDui2YII7t6PNdz7LUKme5P9BOctEoeTw+V/hBkxCw8ETCDnNilb+lc0skjyAMHJcZaSeUP6P
0NhUKHFCWPI2L+Bfheg0/DHC2amTD0fcCnY9RAEjJ5V1Lo2cZED71PISdzAypeUCH4iGgN3nJ6+D
GxyLE79cviVkAC6NhvsWJPj0suHaDo4ufJwFgwlLAKUkgI6zNSD8qfDMBXCOU+QNko/NinsWDoJK
1nT8qKYvhQ2H1HcZFQpUopZ9sUOdWrig8WYgM84sNN60VF9np1lYYaIvaXwBN1cKEatkUxLvPR6g
lOJIh8RctmZxHblCt0YT77fVH0X6JC/Mtuia8olaUEGKXAUePSlJQiSVskpFczqYBXz6BwofypSK
K1c8s4sCUhHT3Gcs+IGcxIlJlYQL0jqwGH40VzyVHaZa8PMwirE3WUS6CuD52SVzaWRf5lux8yfi
E9NFleapdnAifeACNh4wgTxEXF73v/qk/IJHH3eMFSgRYDBIGJc6Lbm0wPTGGL3NAWfv6MWcqw2V
kAyzCjyz34SiHo8r05kVZFGTY9SbnMwQyt8OiS6WJRl2qSzzoSWSRuWp+H+ArIrMSGlnlG8JqAHx
vXGHKZDLwtZ+WNlSg2g9iS67XfCduu23MAd0zlFWnLB5wDIKMA3rxX8CQg4dkhUogVwd3FtCIlEG
JBYN1KZcZ+JKgblbR/nXo4wQ9jRHMj4KoLFQXhldxJmsEhkRFuyEGNoh60Yg1WGQTKKMMKkl4kDy
HXYxnmorbgccuwOSLO4KeHOE5VF7od8ivQGOJh0BASu2y+qJvLy7yJr8mhoBEswQEvkiTv0te9/u
xFGL+K+bohWCImklYJHcAYMFA7jCOxCaO0NmOjRzGpEyBFxG6NRg7LKT/R7h2ECJJm9FQGluI2m4
DMfZYlcEkSOaOqMJjOKovKjh0z6IHiH6lG+w3SgfQZuwdWI5Ai0wk0XjSYbuQSso3Wwq/cbqlrYn
wUNdBtVq6KikTAP39EX28Dm/s6HRXJjY/1ODXo60+EYjkhafcZC6atFr7ivH6gp9w3bkSccUNkuA
Blb8fADYaYRk8ynJiGIPR/SZY3rJs2+m8VzMrflaTUtHMbi0lVpRjXvw7hinOmKGSLBqytrlpOFk
S0W24okV3VbTg9EtJzLrAqiSWhsgBjOtld/IVvUP/UjkHE+JKwdICl34EbbiPzERkJp0qWC2k5HN
2o4AheYJMwL0O9mT1U6kHgSn6T4JwvRrjpzhnvQPjMdKClR7kAcnikSozZhFA0ZKzscQ0Jf3LjN8
PVk98fUVr1TmgoLlgkPbXBsIKiRxDUd72iVJKmds/EdqXPYptY4GM8nwZphYjkJwq9dHTPREN8lB
tyRVxQWb0xtVMvEI+YlaPiuxI/Kd8Hdvw1Czna7Htij+u/cca/kGOA4qSlkothq1TQUEaMqhVlP5
yF6Q8Z86qMKqVwKbiYHk1JJRGSDK9l276CPah6e4ZlVDnIF+akt6LJotr8OFCreo7EpJ8cZwQPg7
dluLzPL0iqib9WHGbP7QTLSlNZQ4pXnWWGB5LofKWMRIMTEUMDGKPZeVq5z7CDnGMiHxCfs8fssq
H7q+2GCaWW7FhkNHGYM2NhE3sRHRRAmfWpR/AiPAhIpv9BvsCQbE1mkACpSbrcCG4ExqUM2+GA6o
2ZXlAW2xzaB/xdK5TKz+s15BIUpOhyKSga0wVTgGY3FQ/imiJkakqOUcYALlCgPaI72uhBaABlKt
pmKXwzWDROnblMxMx6m0Cdrg4OBchz4MpdDhLFF2ZUQLIUN9SmZYiYrNqRjaHsz0o8mBagsL1jU5
84AbMqXsZbAfQGwxFe7kTRPkj+qRhOMszeYqw1yxadLapCAelzifjTbLGlE0lYH7Kk4bEhwndu8c
HRTMeOaKE5aKlfBlo/UUIvRZ73ZiacuwWesdZO40ojbv3lopHOyBct0OEHhTt6OZxgD+1qft4qgh
MSROkQijjqa2gP/HHULwBCZwjIALwvRC2tbGUA31yfKhsLYwmop4/rRblwNjZ1Tvt/xAviolV8Af
97OxwZkkpesY+FTYRTXfYrgIT8McDXciiBpQWbBSdj48obqfxUrvQG9GtzGMfBjmGYyh0TPwZgUG
yDAxbiisjqRWh+9QZunJu44RSGZsvPP7NrgYVn6iEbPNeIewYYJ2w63Lq999I2rqkSrrPOucoew0
2fbbHrIN33BgCeTeMfMPX4wv+/B6dUt8SSLndXeGK+zEe4aba/DOAYOQgEEOVTI9Xt7DMMKm62ap
JuEqQDgif+IBUI5uii0BJ4DuvGko6go4YndFSqjeUGzc4zVFBmD3clCTSQmbg7jA8SCoiT+uP6OG
THKHpfFYeIZnqn4CODVxNhSc9F0y9fmFa9xxZ9ia7G9aZItlAoA6i2TKp3s1GCpC2DyDoWooOjBm
pm28FZF1DmFM5GXKvGCoGBrFPoW2CgtxvH0ccik6RqQQ9Au/dJk3Y5y9t+DKP7C+bT/OsICEXuvf
FAO+CE7qjRLRBwfcR4XxCnP56yl80akGkTJkavGQT93yEjTNetQUOq8jkbiI2W4w70NckBgeRR6U
g1qESGr+O2SSrxc1CDYpXnkt5zAcy5HWqM2SJ0nzgejQu0+z+DrV0LmYRyFYgZKO3UAdMHisA7Qr
nkv+UJ3OvJM6NwBa0zdyGIJ37KyhrLaZ/WatxCOxl/Nfyx4BbkUw02W7K6dvFuGnyP4Qte8vhSSi
DCszKmiTA4GW9NFMdPeXc4LVCdxHjEdncCfPl09EiAUTGNHF83lUXj0XcvYRpnHQsPbagLbOIZ3L
mKfHGV7D0YIEDtnEYb6T+G+aqOWHjHDVpnCXePsZC2qEhBy1qtZdTsw5FzcCVYi8e0REtA2etDAt
wLgnYksRtXilKE9yKJTFVL9gFSWFjtRa1cB1LHp0glyoH8Tw2Q9QGPnlCvQUSolXy+KuuXNNLL7L
IoJvJo4GyG2PWIxW/w2t3XwrKll8FhfiQkrqtdq5qjJYNcL1KkyjxOOAhCBA0weoy5kJjUXiZOyV
laAmOmdfXpGqwKVFPAwfJTYepwlpZRhKLUClq9yZIpGQq1WhS3vgFI0DIHLl9qpItvDk5nBFt93R
oA4poO/ZX6uv1oeFxv0ReBpkq69eY1g+13C8SFIrKl8mKBjiMwCiOD4jxg7DpmXgmgf/RV/JMe0l
NOF9lWbQaKgX45GlkTeEa+R0scsFzx0L0Gj82qfh9LqMm/lGtAohPyUyAC0CVOGd2fH6eynbHH9c
5FQoz0Fw8Au4GVyeirXbp+8KCxYJM27bRcLumOgQOcwrrTRbP7zA2u+ZNwgZlZotx9rgyUuJ4dLE
QbiYsLjBLzw2Q4ITwFa17W08FwEywwx6Fx+r+IbBYXFVG7aINbSufVN7Aaoravg76ls0wOC2VBL0
nUo9IRT6RufFgy+rB+9PEhOwE8AgHh8gEsxxGfPp5rK2uIgoX/3YtsnUYQOLNTjKZe9owPYfl6oS
KtXcvPbr5h2V3TeX8C8hKGzv8x7LtM3k75TyC2W6HxCu3Q4kgKxALF7Srb/nhpO8d7Dn5Pzyr+oe
L458xHWcVlfmLAHBiJ7/SQVIt8wmlPraSjktIhH8zMitkdRC2CvG6K8KJBdMXj6y3XYpAdgiUPg4
U+Ch9y7ttLrqDDzQmwjB3QNDp/hKXMKVUa7zOMQ0+QP8uvIxktAkr97zR+EjKxegQcPKXsuAzUgF
9u68skvu1Csv2kN0DkX67aywEUFyvfXbcRcHtd3HylKZFjiLrVSVyd9zfDtNJYu7fmkjt7wYx4WE
7IE2yZoRkKi5cZ0N7ZMaP6rdD5ErGpdrNZyHPeDSK1Mvim0xIlB/8NpwqOToie4sypNDFBDzrpHx
NYfBq+Xw31HJWiy0Mdwv6XTCy5o1ymRe7Exd6jjljewntC79NhMJNXHoyGgKKhQR6acdmNC1mR4B
xB1yZRCFHJg1rqyIe6m6dyJ2VNSm5q3NAM5uZsGRhfAD+R6kzOMGQpfKXENQUxuw8qKeOL6jiWeV
Q0E6WF39V5btXHDJRCjmbmb40ZqliVlz/kwNDwU/EviBu85spETBeTpieHwHAgobmPPsl0kEUhGz
m8VFVpRFHu4e3oTcRtyDogxH0IhZHZNtlpVVYTXeL/36sG/yKSC53eBFQc5YBUvKbziOmxxNS29+
Ku8G+/3mVYdFWIiBbucb5rAsWBg9D+yk7sZxGjgizOKu4Fvt98yo8VMNBAdi+gJ0EQDy7Nye0kMV
YzbdmxA0jNgHJlYwnIZEcsPxtL+DVgGlJ4eNY7vsEneP6isXNubfhiAk4hgIPlpYzC/27BDtQrIu
M30fObU4TBdV5GPbTIsxNEtyDgayw0geUEH0B7DbvwXxrl1JZeNIYSsqPfAvBs9hhmczkyEbA7mf
BJjUh9Ix6RXe2jmPIgD4SkJGSWNEsXdKW4zRMUJyIIjGidwRhFUw9XxNRgPdP2Cdq//HgsH4UnLz
qAHUuaOAiX7tRWxhtY6NRGo447E9Y1+uhoAy4JXxVIMcTAeXYsAcJ6A7cUn74G9cRIpohXlQHQss
mqjHOixAsAX4t2wAOFqNECnMdGzjTrQnrhjSpyDayBenoisQ6HMEI/HglCw9Qu7NybBVMAH8gbqV
v9cxgrfws3WlZcQDwRTYCok+q5nAcwuZNdeCgm7i5OQQWRQ3QGL2xManEev4wLu7/mwcIe7umAsb
H0h9caiPiKjIjwayBWMN1LfpZLXvVdIxf4CZiOfV9ikGP9rMQ/O7EQbapTiaN/1AwF8iHQFV8kHt
PO0ZNubSqVtE0nwWNJ4HTWVeqpR0tZUDdpnW17S3p4s0ncP7iqzCY5aGCXRfvmpX01FN+EbYgCMf
XYtiO21hifnOXNKTR1zgvaSVnHb+1S+f/Lr/V/TyuoHcMGQTkD7hwcDcZiwqb13bP6sX/05JKPKh
gtJkxuG1wfuIbG4OcpxDntNs8V42vBiw4YCoBKuTep3/eENkL4T0EiYquj4AU3HclDlBsQlQSxCm
TrhQbQreyi5fPN63bTXMXRO7fSwA0D4Wii68HylVdApJlQE/hKKRI9qd82sNIkZYR/YLUXaX/ibH
AQbThA4G30h1T2/riBK1F/WBJzx9/iNc0Bk0zcajQDf1gt3wQc/6OQbR3yuM2q1uqO845wmRdqh1
chu6pzA+1PjFg5R5rcw8eAqvuQTaMyC07nvAg35FHdNvKNrymYJ6YCB+ZxWB+bR3nuhc5nc4k0XH
ZBleunStMb3l+2FkEz/1G+BGn1GbDFAAZ4tDGSnRRz+JMAEhBHqSiolje3quOS0wjZujN0g76a2X
bafvehOox1u9euab7sRzSvPGUSzumry+jZgrsNeIbvfBGyBl9RamC94JBgDXKkVX7aOOwKoYZUlP
eOGVtcilU0tjjKkYwF0EuU25NIJZWPtcHzDdrD89AQjFZYYbKH/W81gOdkU3GCiJfQVnxEzk3cWO
vwbqSd5VOtP4TGHKaut3XrfLAgYobr4tOw0c3gtwa1ZaWfFXHnKSuUDMi+5DRXgMLCP8enhJdg5s
Y09khywB6KVKyeOKOb94n8B3p5rDvxBWJr8G250Ycya7gywhJqziXG4t3PQaDr/QbSlPUNzUVQQu
BHDljmD4zlTCYfcOE1dKFfu/Myf7fU4YagOMQBnK0G3/9T3OYHFVbmIE14QN2TGU9xO/U8c/8M7N
KJ8yoFbt0eqHyThfdCM0nxOnflUDZeTAa4RX/lQ4wa5IxhSjCgzPvghq4WQxnCxqjKKBWYr/i1wf
TmJx2UYVBTLjVGQxPHWrY3HFAcokw418oX6dIpoVx2JmBdunCqXlH4TSSSQt093VY6KHZxd+Lf/8
mDMVM0rMzDwewFmlnvOD94n91KAh1kLcLBQgwE00PHb94kU0VMLI8Uo4jT4yT/4bfzJKJJ+5p3i3
d9FnnCTvyZ5oGIRFL8ED6mI3bAAcZhOr/wpD01jHEZLwocNsP5HjQIR0/krdS34AuJ8ofH2LNzCI
QAV3FaYIcp8b3DeelR4w2BRLSlvBle6rGUabH1L+s03xSFzBT4qf8MJewWtWZ/va5/nali8opAKe
x71yP4jBZC0ER+gM5Z2Jxu5KzanR8TgQyzjjmpyDckj4Sc2iq7b+Q3Lmo9bsmFEsHOaC6pBocJl6
8355KrK/gLZgRDQVzYmLUGwcgb/AGwHyr2SEjdwZ/MUDi5wdnxqCtjmu8f2rReORt3+GEs2UvYLK
NCXdtDgOioxF6bTqPIWtFYCVyEzBA3g24rSsKfBq3wUGwZ251jXfBRgoFyuHOARBW1Yyw+wVKyUp
LMSxzWz5R9RShcuwU7snMbNSfvSQhBhhcyTpi0TB+AVflms3KNmr0MBBLgFogXsKD52u48zepzWP
oB8i0I8nJzr4ffRbG/Szxl/CYtUkSKpbRaS1Oz6rrxMGbursptwOwSaGE4fYzBTkXrP3ctkuKmSI
cITiOOe9sX/PZUZT4w2LT+G18j2FKok0U74Uh5si/0yDfCoaTkktEMWywp9mfrS4cpyTUlKAc6IW
ESbEX0Us0ppOVEyKl+U4KKDegWa9SJJex2lg76Bp8ZhR81AVoNhueSUDk8KroWWjFiPvmlVBJeby
hqhNmbHneACvcBIPwCGm5dqSbY4+/J+fIxjY4vq3dOWzkLtVnF44gMq74c2pQBVP7/HWGpsGN2FA
f/XtQ43XfiwZCdKG/u1GQCE0nSwj6KycVlyI9clO70vMmGN6RRsLeN+XIY8sWh/NJhpVkAOxM5MU
FRktDmTmcNPDaNpTEYpJCqHaFexMOW9yxwm/j4ze70+172Yitdju+tSuPMgnqFq0FLccr/k592w0
naAxE4E5io815D3rd1ENdPQSAai5Nn7CUZLDx7nupyz934C3j4h+p+ml396hoV3UAw6KBLrYhCNv
8/43Ytr5vp9QY/VBUP2H3xMzK1X97uzw2u3y+ZKBhns9zs34NBfQqPimcXjIpm559HZauFPWFbdr
A8mf3bq97y3JuCBY1X9WijfpXhT7fJljV3MvjCNrZEvR8Mq1aTU2JGzTDRfwcRsytVlVNRmXVz0m
1/cBwi+yRZLZn+78ynfiwzyxAy/zsNlf0KOenKsIO4M7z3UK93YNTPfh7OiIL+pYooxri8TCKO6C
b/PMIWGVcDqobriHsYJIMKsRMMO1oUrP88BBimG4DzMLobU90lYp7k+BhliqnfNHdd9kiEhFtxbi
k4kKkbQruIOeTBYMGA6IIG2Vt9r2oTejH1zW3tg/MMuN3ryVIz/yOre7zmt6Gi8XEMKlDevbtUgO
feqG32dE5o8JDdFlUmbtUayTohJqEvnZZ+FstEO1YeST/0IoPt3M/Xz6QLqevddynmJazbdMQR3q
yvy08O2i0MOrnKUGTDNy+mkJZ6X8Bc9mOeeIfe/glQMmeusWgOhhoGn4Z6kCNxza5kXqJqkRpZiJ
kIceI4lMI8mQlRFwvUTZDAdkX7v+1cuX8EaNKZHQYSgtIV1lFRXfHN+qASSK+a00E7w/GurB5d4Q
Naqm5SySy2k8bv1cYgVE2x/5HDJ9QmG3p7yQOJvftqnefsz9+ras2B94iPtvKb3AoW0YIxEZo7Dw
t3G/n7k7OrZqtnMLW+SO5aFbMtM/jeMfFcPvKdW/bkW+WmOuepTpb5EJ2QA9x2E+RevlThn9aFX8
jr6VvFukJsJ9FTqeGKSzgFC5tVyeeTsiYsE5TGJEJVB4mBl0WSyPi575xov7SE1UPNX7ieujt3h1
eCkV12taJaTt2vV3Iq5wVYqgkUAumt59oksemkQkNh7NXI7XKiaDM+m5lsmWRzOy/aNIMk5Wzuh9
llqrHmRqPJFLHm80hllrE5SSptYfnYRL0J1QpK8VJYuy6HSVdFI8wOQ4n3sdaLuQP7Ju/TJr9dLP
2dUqHDEbCvalil6FA0O60P+EN3NDr+oQMNVjiHEC7FOwgtX8fdlnWB01WhaxNon2YvoneR+a6b1v
PvFJ4p4kEvKlE6KPkGKWlGLFW2k77VUmlRjiqhN7LqrXPmHYE4GjdvGAzXiWfvdaGJMrpnwkpIGS
cNrOIyVPjojRc0XiTibah87pFTgyKO7jAEG7pr8NPoUttuXoglmGvg9nRpyT9TLsB7JbRBNTVBgE
lELbCFDWBdzUQL/8W8gj0c1IBVoDcI4sffXezR1J52EJfDf0ER/5MBgElZQK/QqMph+DO43yUnB4
mayAzOMZFIFrqY1pnXI6QGGacE2RbzAx650oFovaLm89t8gOuPS3h71aPwVOrm1uQPy86PCEwAcY
ia36xL4kNCbEsgNUyfOYGtSNnT9qUdnH/D7txzgW8uddsrbnyTefkaSaQKOnClPfVVIGrZRCdqYJ
PTsgY6flD8EVjhCI5yOuaG+TozuquJQ9m1lHRD7A9Z4hyoX4xkeqsmcrpcnuKJse4qVPDrPIAHtY
ji+RtBzQabajJaL+vPLfE9cgcWMaiOqYSXBabqgq568abd1Fi1vS2e5MbFznnqfUM+x+ULBRnebn
KXSAFe0xvAz3rnqY03z9RqJFch1ZDAxJ0qG17fbtfwd/bxgzX9ZEER9qWEVXOdUxcJs4j++tXJsU
s8eqaxDb+eH8K2+5hWaXhi03jHk0W0gnNup2jpwOQ6ETsn+93PuUF76fOFL3rBqPnPD0eRsEpBz8
RN4i45Eyab55qwBpFTiCyne6ZkpvnGL7yzdvnhWd1xjEKBNDntP0tY8Cxa4oieuA896qUd/L/z9b
nNBWhp/cAtpzGATq5t0xDyGWU6z4yVVYDhw2H5HYO2IHxoWfjuUL1MKO5VtY63GlnGCExYAAGgAI
mhhYnu09AzpJGXzPGxC0JKD0+/TlNeZnv+OWTw4LRnKSxwbNgUXccWXTBlJkUyrfqd3l7gZv6tBC
bgO4qRccleTH32Qcq3QD2GYj5ZXl8WMKZvS3Q0oNpyDCcJqogUgfuuibwYO5IrrDWKin4ngFKUIK
Uj6YxtxraQbJ4b4hDUVt0fXB5q5cUoalp0nuWhHHYr2oA6kZcLCHhoZPDZ4lsDyARIsDUn/KspSB
fAnb/IqktvJSLZBjD7azWpeqsU0ug+g8AV/wfJq0WayAozLxPwb4vb+xgoDw7Q0oNzZ0HYyNmVlB
ZbBjyTIlGPqFZO7xV8iaeDAMoJlywlAYImFXDByPPnyYmyigSCfuBDoHjFOIRzSI8EEpNaBCIavj
efUQS66jMu4JqitzOAtSyXte7v/Dmp+LbQa5sy7WU4MyfGRRXiVNTUJhgHlCLY4U9dFYO9sHIK2q
yTsDYOpwwzrAAP6DHJ/xGPQRNA/cyWx5At7IQo8TlohtA09Bqygn2JWdHcPggcB+YpoLk8K3YVVG
OG3i1Z6A4HOO+c2ywBFuR2e79IuwejUBLg92DDm7YVb+BUwH3LwywF7yEcpzG/u3dsspwt8cTtC8
oHoFLuYbQQVYnI442kcYyyMqxl2sxBNA+0nDkznaJ6R3OsdX6+5mErMlIkVuFhJcLjlQicllDaI1
EHZZvQ9vGmpjNi6ieGeR1hRmWsV4O72VpDoMsCgudpere7cE8fHkuCXe9kmdafV1WC16zzE42gvr
S8iaCsdKS2JGGURm1Z88L6EgWOWf6MQ/MKP8i/jgoJlUPLSvOKBTEHX1nFHK5TvRE0zLjtjF+kys
GGXj8HDeV5LiMTOVue8RKB38hXWRe7B2/Iw2w0NYBDUKHaVgQeofUI/d8MJx2j7pF1FjigUrHLLJ
WyYGtGO+JBArhUtvZ/5CcqdXhAgKVWweuRyEaEk4kbBA8hgePsYT974OGMmklChKd7+ykMRRfHNT
APLUjPpENldY3LQWjAPQrfk1mtDWo7O3cRgE/hK9vz+/xgSgARHRiSly7vcUkL28JvWskoympQZb
jiHPLYX5bqXBAwIqqlI+g0/i7mWdu7C+RIOrQbtKOs/b8KheLnae3WpHI4ehaPxRa/ydWUCaIrWD
P3l1ujzDHcaFpfC4ERpr+dgDZhQeXjlX4EaAxKFgOdSZFOD9E1DhO/QbaH4uGrsV1r1EcOQ2In9f
Omb/TV3t9NY0O4r8ufzwYcWz7mhhDVNCkdl9NSVIsGF2d03//Q/2BlzDYZx+ELJLlR3lcEmc0n47
9X1pX4yuXX6nq+XBesVcO9j/0dn1K6c5tjYQK+sUZtAOm5A8H/61b4De800AD2CEMwcB1d2lPWPJ
z3vHAdK45jMP9wlXH5+ksIN18mKLmkR8XHrPWqA6oI5MDtDPvY3UVivHUU+s7fOInkIxYyRaYKMS
U9S7nHNzRbfgjdx9aenJxKWKbpQ8PWQyLMak3poFR69Y+zLTZEMIKKzm3j4zZuRmkBCRZmyHE/ca
ngCMDnoBZeqhDF/kwr7DsgTihXQ1fQVN0sddYhOADO/HV2uiWY92n96zqLbv+WyHGP8m1fTDCvw7
aMX/arTb1iyXh2t9yzGyoBJkYNrW0w+9wkUY3HFu38ZcaI9cUXATfHm69kKruINEgxpSdUIWWJ7n
uGE2BUjSd7Dn6px6SI2tFNf1+AU697aAdREzyDIOsAVRAQBqCAAVoF+eG7xSA0WIRYg4uTY0LuSX
4jAjM2Ax7iHJisGsQAymlEn1ooI7miM5RvRV7CBRntiv2Mh4wEL4aSaBPor/Rb+x2QZHynnSyqjX
q+wOnQnXYokKwmv9uxwDCatiJkMbg5N+TqWCjcyjfhFyZ5YLOh10AzhsDiNI6TIw8MSjkpMOh6cL
OxTqsiOmTNj7wZEEuHZwbV7Y8XFfcEhUKfxd6C3vO9a1TNGTR/WP4sLlIHSxpfRW+ZUN7xKz+KgU
hnbW/FEirPpFaBqQN9CWouaAjMfsgnghzu7JTCNCGh/5cFKvH3QT8RXDpvGKgNHhsm2c9irZE3Oj
3mPUtLyFgamZQQ5TtzXHIjSkw5aE/9W9xc/tpKwX8qRYx/M4Ke8QKXqOoP8tlgJYTjd4kxIrykeM
Up6rwtpodb/irswAotDilDQ/xZoSSYKBmEAo7P2Gy44dTUSgTfUJFoxTN2AZp/x8kmbbcMCYAfKL
X+enW4bv1X/7JrW25FtEgbxAu50OhRHLmJX52xlqqnFSIfqGmZyEmE0wMTDxwGXNy9fytd6j9Ohl
BgqFhUYHxgG/aRavAn91eJMcg+MAiBoAfappvpD6PJI4/kVtX77AN/yruhQqsNON6CqU/5ITm3yV
kwjb4KZ6kc/Bm7QKiyULlIuPOAXgxplH0OSCOQuzNZaACSEzLxMzVPUbk1TgIZHRs+x27IfzW98Y
+ldXDBS27pacEe6xibVsUbeqHQWBcqhSOFqvbQYk+1pOP0g7jt6tJM79Q5SagGNIRtoi/8OZFavc
9ZdqU3OHg6mIhTSbsg0kv1FSobwkviXf/AQIRLvCTBVQHM2peGfGGIvLeq8HSmgzs+e0bk2q0r+c
og60AodSRAXsJOTPytb2A16G8cG3jFTMFY9AwtNzAinh5yBU0PQx0emjWuLcxluMjaI374I4RsKb
lpzPAaDFxsLPA84pxUThEZ0toRSY/nF87OLSUYOlA2mtF+NgvdFhIV8nh1qUx2dfog7BY4qwyRZS
qUFQcVPseAh6dXIb9fAMvU54Cm1kPpUO0SNOWJbkFs1+drkAdnEBSHKLEwxv8soMsk2+K3s1kp1O
BiDW0eP2XU9Bm97ugNCZ1D9p1/eMubCoBRu6/lqsphiQ+ReSOnuGpE8cab5XF9cYiITPzAQj7Bbx
hy941XHG2SoT3POEJwvdP8NE1qTQ6XVssJBvgqiI4hoh9gV8D7il8nnlG5idf/Cr009ERR8U2QJP
NzdmZniMxhI4W5wpl5nyyBYTcsb50RLS99BdXw0nxKI+wUcXXi8lZTQpXA5kPfHt6pXXQg0KPglb
vnHjW50dRikUYrvkgINQBH6/uf+WVLBh0S73ECRVMHqOEyUIFJMoJsQxYv2DvC1/X3Dj7fHACP38
eeIie3LD5i/6I5j56Qh7D7n1x+Cu5gluTPW+7BQ4zYSoCYaotGWo8nO8uk3ASrFtrr+Y4MZDJOQK
UIsFax+UHdvn/5F0Hst1I0kU/SJEFDywpTeiKFKO0gYh04K3Bf/1fTK5mZhuqcn3gDKZN6/xByl7
fZ6uGBuhZRdwlw9+EuxyhV/sB7Ws6wvB4gNsZUY8rTCGY1LiRcFXipj8Rreh5I1/TeDj4BQrQyeJ
sw+mjaJynDlE0BUrv7nmQMB9h3G14WmqGFPMxEUwrliPpI8ZXEFB0QAVO48+DgEH9u5V/r32/Om7
blOCyrD2RaRz1dUx8/ItxppONpuZUAOd4XbdNTLxr/hrzEdfNddCYqygxfE5VmH8ZpBd6pGv29eb
/yHYiv0ZZlPILQgj8mucBTRrE6HbjoeX+SktWhCzeVf4WgJtnZbV7DT8k9NwBqiVpthCxU49Pitx
GSX3xxwwT73Y4XbuHzrbpw/rzF+3PczZQsDhld7BLzl5UdXC/8V+FZ8ABnzyEitNBJnZ0holW08M
j7YpfIgLKEFyFdaWa2SH7hx43ForaxvT10Qc4mWRJ3gLb1jjcR9KDgNPi9+GDGiQ+Fc8xT4Ee7/c
10DyN1F8AqTztic16xPHJa6SH/St/85VyrmBA3lCSDRJ4MiaQf20jDghGlEi1IeMC0VTmCT8uwTU
lMIfyC3HltIayTZoguViMON/ycB3S6RztTlYVb29iQ+t/D0eFCMf3ZrbCxY0n3qMW0UlyUp4BlR7
S6B93jMKRCa78fsMUe5XUEFF9z3JBJTTe7I8oKnljHdatj7xULiJJ3RdUvNMPRiFCwgg0eK5g6GG
upNIxeljvVL5yxsdD13G6v6LA+nIC451yXKQCbJfeelF2NEM25CTOy95KaLMrKFp3MJURb+SiarQ
lQueUzBx+JV+CezhMEp/0AWbzMMnCca0MXwIZZxrUPR71LWmTTJTziekekIbS+YJluEEXJIscuIP
FFAQzv6t49RduGf22yT8mGSn3mHIjMC1wvrFHG4OPlCZHnp8Y19qDGpnPvKB4akbhR4DxuhVCDW9
x7Y3RVE95lAebqvZ2T4ObdR9U92wOD/qlDSnRMwa1Nqph9XyND73efiwMhLl4QGHaNIFchz4VKCA
IFgUNoVMuTG1cUi9gMbNs4DEut4FG0dTUBGcKgXmtWJDelL765vdBubaIFK4h7OMoQFxT/1njgJx
not2V+4K/Pgs4RwIYglkwNkeNQ2MaWaI58a8i5AZJBL8Lj9HSiROvtORPk0bixUrAkYfB7VBHqBu
aAe4AQkVYE6g8i2AFp0OS5XQJOq7WEozRz5ecZKmMKOjoaBHub0eFGCbI9vUxc/vRMV0I9ORa18c
p2Xfi8RSQ4YqugyqXyrFIOK0D+Jt/w0BktKUmwhr5nbJL6ZxC2+h2x3AijWHLeqP8xF3H8gv2Mr+
coZwMlRE7ApVccvpTPAfxjbiW48rFVYZA3Hs4vCG5RWUR+P+TfeU2hahB3gQX8OSvvA7hlSC/GLA
V0xABSOWdNjdwcI7mPoTWrPd2zHOIL9y01Uo4a5O5t9imZw4/H2JkiHtXsit6LklCnMVJZbT1Lhv
sUtSdkkyctNK5lXV8peANcTZu/vDb6c3W9Awv4/+d85kwgCGpzUfvY8OyWQQzxAK1ehDtiH+IF03
+Vp8O1e40jw9pRmstG45ly10PAJkUH2Q5APIsOYYvccVB6bQ1N/DuTIqSfR+9nIMy7/ZmXwC/eph
ZazDR/IRKezlQWmKM4Pb7EprHGpmLnJvaX5o82VCFgc3EJ5PE11i1VAoJlgCEDnMYpPmWRAgAdG0
ljEtN5scDiIx7cOzQNifvqCIQcNCPB1mUll5r6ZjtuVcFOmsv1F9M1AAU89YEjliJw6sI7qu/eiV
lCaoBXPo306SQdThefYZ1gI3lEtDFdgFAgh4BkFEMK23vnmNXaFKcF5tyFCvTk/a1IZX3HpYBbd7
8NuxNfaFxE0Qgsz6NgdIK4yNGKY9ZU/H8XQDP5k/6dzlGDCZ516xEkt5HGl/Gew+Z0tI17Et+fcN
vYQhH43qJAVppJ4G28UhfuEcF5+tOHKZg1WYuTAvbUFV+wV57gAPKVry9cL13K8QvX+ITi3x2KmI
Xpgyi6bs3Kn5pLvDdpHNubAK6pOUzliqUGlwRDwE5MCIFbdsiZbocsq3JWUiSaRce2m4kN9vPI3i
kMSizRcQweNXqK5GGys/lP5XqgMGESy7hWx3NEpdTL+V5LKMXb4ebAbvY7DLF0jPf+oKWnO1Qjvh
keEFS3s+EXHTxc72TcwWIfFhrTMKxzGczqvoIEHHP7fmxxmTLCAZdyiM4N5A/VQJowS5qhsto2Xe
ap5/TxLeAG6nH/RKJfeEi5Tt7SDOuaLtZLd3x0LOeceBjyTUZeJcUx5em4OeAH7mm0rTqwzjQcP5
+e60yaBMkr6r0mLQ7I6grSdfbgPPo4TgmZJSvVKNn1+yo/hKx4L6RYRfNuRXaFivmNlvHqnF4uuv
YLMspO8bYrFLPYKCU7wI8JywEtQc0Zh1UqkAVjLb40kny/o2+XRdWJPQMYe8C2X5+Cl4Hn+2eRR2
sJd47nBmQcvh6dZpxrUNpg2YQ7Q5tOoLx3A8c5oRzlaBjdQrW8nHDAzwcPvK4IEsIW3adkjqG77h
DEQha9W8P1qpnygAucoiDjP8xBLspiS0icpBs2mlDaVu/teT71579LtC/8CzmPts5mAg8B4iS0dd
M9n0Q1T2f7sOfJC8r7qkMN3gojLt5VRRB3YnbdOHo17c3+HE9V0Sc3SZpEDU07K8VROcRvVVUm85
KhNOV4g3DOn+nTu3lJh5ipxqnfh1+pXVq0KgHz309Tw2M+swENg5SWkYZZFIKToJMWZtxetQKgv9
mRzj5yxlRsFfhB/615joVVM3e9B8EqLlqCmZWavVDk2UaaXldjLOGGmGNSYu7N6WKfol5Vlgx2db
+k9iLdI3wJlwmJjgsxIL3rde+HrddeK4egqGObHyiSZ5QVUPcfRo7ad9LUKmAoeD2alUkRVfxBSc
oSvoLhcrI/+I5DCBCuUK0l2t0UWKh2nSIERTJh8p56qTUODrfEiJF/KlNWJBl2vSBv1FGS6Mvha6
7qCiezld7kIFdIOc+8blkEBcDOmIilKLT31UseE6RqgSoiqXJkdyqHnHLN0QidG0eeFnRCKILsSw
xIdW2ZWMuhe2rJ2AXSYsGcU+fivwlbW0xnZ/kcJGy/DNhyKlxbJJWBcd5aZauvaREJg9UXVL5sF7
YT2aX53JxqeY0otRsh9+jpMWVsvs9j/ft6sIVichy62kRwYuq5vaHFsap/vkkBB4rVeBcfevRJuB
CrnEM1qRA4iDdVpsP8mvdxiYBw+nqC4Vx5TBqp6SybaSIJ790ITlNeGDxhL7K9ossfs5jfxaMZ7Q
ezNosU/RTleTFjazkizI5PAqCRlKSPIiRRVfTL6dSHylHQ8KjnkloEkMjY6Sk2xcMFhluUwEmcQL
69AyUaQGZ0cnMX2EJMURAQ4IsshNXYhLC27UVwsf8SqqHPzW+4WmSmikFRXOFDTRc71k7dUq0Zzg
pf3X0e0Iu+udLr7zd/YMtdx2rYhpHnPVTS1LM/eSFOyFvlBNHkCyhLkmK+ag5ticJX2wlKdXeXTE
zDWpYE+OihVdG75h0Wu98FkFHnq3+xYnabUF7AtetPYPZttx8gVIVDSnPmnIZ9GiSs6DJ7WCBIJO
NK4F53Wdha9J27afgjbtP9qQm9cAEt4Cmz1DixTfVzo0ZMfOKEdDwZJVVMGWVLKQ4znOQNDxJSVk
RI54zJKutho0QmRpLsjIzFi0ZY7UuG776uDUQVovoluEVAm81TCkb8C1jC5GOi2wyC8oFzn1hPOg
9EWZv0lIJEwn6gu/vNNbU6s4xbmYbFG4MWh4B/ANhjYrNiJk2JF3SesksVzqbKMBBQLtqr1I7XNK
Jj49eNKcGAANe/GSL2YH5ZuR0cP7I5WsmOFAx90sU8SCzJLbbYXthSFjGMx0mhXNQdvGIGkj5qv0
9s6xX47L2oRXGeo5ikpU2glE3CD6Gfh2oDAb/Xm+SHfPg3JBq/ODw54zecN+6ToZPOwJEiht1/1O
EWDnLfoP+2f+HLua08GWgCXMsIEwPVRwL01FTW43D5GtG8EYPMBn4Cce+FJ6Uho7SCHsGVa/gqj2
oH8f5/6RnFiwmoFKjTyG5KmfV/tpC+QUG31p4BpWGsdLf1/aPAkvceDibcZwn6VKwSCKnwt+Hf3c
otYnzsXFP/7kh9UVFNNJXqKlGQxGG2EIz0Kod8gupA7/thnwkPGYWwtiUsOdfOinemCKlTfPMF4E
c+c/YqRWPa5rcz7O+XLAnOGiJC2zeKGxqusLL3XiUKxFT1p83/j3iGyYYAV98jlYz/EVn0q8FkN+
FZ8eU6uc8jZpREa983zrjCdn1yz8nO+cvskiYO7BLZfT1lgEmlcIpGkti9W/ZlRQHcLKBuMqdkgF
JyCeAUu+JxEKDg8uZsuFH8HRXOn2BEC5raao/3ae+OhtNoZNNCwhdPioucu1IlVk3hmjtqSeG8Lb
9aA+ZjHg8kGFxTtm2Np8WFdSOeKhX7EZLfxfY+KTBdlzGcU5qshuGcVL8vy1upa31TA8yy7Sqm75
kCXIfVTB/CjCLheygDAaguArFjouHAmS58eLKmnDb6ZngTmDyb/OlXc+LO4QPeUNfUE9gZCwiGUV
EoZ1UhJZS1gfJwZ2CAwDDU1559Mjl7IMQpxyrUcVhm6Z/0zODLW96x3Rn7vB9/P0sntAJiIHD7rk
/Nj6F8Og4tpE3IA53vs/LFUfgjbQsSTcsCvcTrS//WDTBwolagHIr/dMi2kpJ8E/xDNNdkl+WTpR
/zMr+RPc2wAB4hlV1TlAQ0A5zIA+At3HRcuDSLn71a98h5Vko26hGmvp9M16wJ6qz+CYLsI2CF9P
TPC+JvscoqJNw89IPNS+uwQPoCZImsi+1gM9LyJu4RM39R8OcMATb0BcJr/RpPHwBGqJUsee0FFg
xF/tXuJcOhtHVh7IXVDP/2Yv5MoPMYSRg7iewq3HuBEGNIPCa2NcwOWZZUlAdHyVRPxP0IX2lzr3
AlCylSuffKddNmznOojMwIW1jBA/MRzOYiZvI4tWmzGbSScUunjecqbeUvNlIB28OxS6zW3j4BBI
qbg/Q3YeviSpmItmMZrWiqceRPwPDL4dz0SGQtxWxfdA7C/Im0XDnMjbwkGY+rubocaHmWufYMNX
n5OamtC4CvnhZoPXVjvDfM07a97qiTGUTntoSpZHwgCJGRSsxY4VgRorf+lm23eSCxNTPXtp0D61
aCEWSHr2+M7gBcYG1sgYaJ9k4TFKMQ52Jx6URTYlKTGe1x/YNwBVJaQQf7SeCe4lSSNnxtWYN5Gi
tBfdUMMga6I1fF7i+toCXV1M5F5/s5Cbbk1pvaf1oCbB3BfDXWz1Ef7R43zGKMO/xVi8fzx7hn8i
/3xwJgChNmnd9Tro0pPVVzjeH0WLLekU12t69D8p2KPfa56FMcKmsvYuzxIXQlRw7X0AVxxjFQfk
jyOK1Us8oghhcjd+3fwk/0akF/UN+mQGn5k0tlxQPK6SAhu4Nf1ogrbMxUD/X9Bg6bCa5HJBRHhD
aiMVySKGdWjhl/UjRFmhRCygSqELrtxVG0EnpkS6Djh7kOrxWBXkSMVu0f+uWl+idkJGwcPkR/Yx
5YEHT91RzuZu4uT6SYEM09AhKoAgqcjexg50hROd+t1ZSuLb2ocB1aInHm1UR0mJ9nSOduzdJXzp
KMKvy9YgbVLZUYsSs8q43UN8TW+aGBEmTFtqzJwCr8OMXWr50wNS12YPj4/2YjljpnOC9NSJzKfE
pFvGpfjH07xF8HcdFukzobRv1TgBeAIB0SbRfgIBwbBA9AKyc3cyr6M954owMkgWrEXh9TXGLABE
nTYf/gQyUQbWFj3OSqh3N3yqfdbY6chcHpuEC39kGVQdY9kzjUlelV634vVd6VS5lsbVl040BRjA
gAQkvs3pTk+K3ryTj0JUIEEf/wAwOyllhPtZVx+5ftK/7Vxt8eXCy/kP4cT4HO9LDMNFEHB1X5Np
6MlpdptnzLWQCFGQ4Z4urj0TLqFk6TkeiSg0jXLz6qikH/EVjzHguBiPzgmBQcoT9jsN54m7020c
8ZjAjqJPvUOTU84BDG3pC300QfjnYdqvEwuFPapMXvHkgwLZSQT+4nVC1BjuNwKXxBkTCIIcQZBH
CjqZSuOaAOOGTec0dBugnsPHE8PE5uo0rvEw7OMupEtjgGj5eRp4xjl5b8UKFUvWD1WCjQ8Nog7p
Pc6mJOVCM83KDTDSO3J5crByCGHP+RKfLrx/0jU++zWr3udt3TRFWz/srnFuzE5B8q5MSqVnlmr2
PdhaTk5zInkaotfOd72XjQYPoQazJZmwMahGTsm6BhgDRL3UzOkATsClJkEJ+SGp6UcYcQCGNM0X
mOaUs1bevwTd2ir76yN7W+kv7iBAYJB9Crkr5K0GI/1efsIlSHbSqmHd2nYDrF+A6Guy5i5JDmWK
2Uk8AmQmpi8J9mU8VUAneJP9jGkP0/hvLh7VLFqZhsSU34mlHoPeM1zHEgFbEZmp1/UU8dOobp6E
zaIl9DtKA+/ztu+9f2ofowlUkketJg6kIlLuMEXBPWC7ZngKEQnBTZUBSa0+j1ln1tUINY4lA088
poXYQm7wwJfhmIyDTcqGQACffgCt4Soe+PqwtHj1khefZBRZTNLKSxcTIolDhkzZsYYhy5pLiR/G
IPabTFXOicbbzNSgSO/NZYVD+5VACtRqjIKPnrbXY8CxFciDzCyDF6iQTB84avG70xZKE6poWaCV
9NwasTc3H9I9nq9jj56P+WfzilcVbvhCfIERxMCQVMdL6cywO6GflDA04WwojuVg5s36ZRAj3E4R
W58+wjp1nKRq5mh02WgqrlH26hTxsaeYT8YRCsuxBk8n9oZqB89+OmDmFdK4CbmrSkEnV0kGkrlT
j62Ycke1wz6t/BgxqWLmjDK1Z3JwGlFLkKOoSoWp4LX7GHZfd4YDt2sqn77unJ+xihAokH1rN/YY
ap+TmTbWiEI2cZxqvGRV9hOBQgR1J8P2VaNWZYJXh8fwlEfwuxT6xvMJcEe0QlP2pC5MCew4BtRi
8S2f/T2mkhzhrcK7MEDf0OMWdJ0fkNvyEBZqnoFfVnSklAbQwD2JHaMbAJeFoWcmYd90eOs3/Czn
EEKJDAL0CJbAF7vLKOvg7FGyb+cRcZq1f07QdvD7P0s88O1mIH2R/YkEDlY4FxbSc8xNSCtlaA30
T6U64xTd0lIJ9yDoULfW9ILqZes3vJnViebL8Rw7pjsU8RWcjcdtZAJFK/9sCOwACQVzrGnLaG29
5gdzJlILKeCxD9l/43cA/aunlu2ZQEAobV59dFa3XYkwGN7P84rk5svUjJRYWdEzbSnH4N5Pbf/i
d8b+qja47M4Et7w6EPdgm2AeuRq6K4djlJGQCOFwolI32ATgGwXYDzS+B/gnI0A9pSWmQ2+3bqHk
ioOaMPozgxqItwue4ec/G+Hu3UciemTq+gk3pTdxKLGA3Ff2ZMNPYm8hGn1ZFEJBS04evgbVCIK3
5XmAtzsbxhCs90nyIjXORMJ9uG3R48fMSCFn4hvGxovxnnlB7/FIYBogpHDUwR1o9+UwQFeDN9HJ
zdRbBpZWguiZxZb3/p58mfZsgdcAeJUTRQGEAltDHL9wosb0IGNA0GFmDui5Zc8n9iWvyrTvMF74
q7KELkL15q9iUNDAfwscVo+4hIMdeo6sWpBhUQQL122Dn/DIsBUCdCR0d2hC12owqglppP1wugC7
VpMQhJjuxBLio7qHGEj04uTXYJ7DZZUv1f68Hnxe1RfYIP6rXncUOvYG7YR/JaUPWRZ8IYHv6x5z
czUdwwPavawmjl29h1VoQQW+f0gKJldqfhokC6pag8egFT87mW6ryWQ/yhEoOosq49NolKUfsKic
PqDYaxNmJbMgyup8OdGe5IyekfvgBicQN/EoIYAsqooCa74ZrmFrk3/9OnMCEuui8XQVj5XX8E89
mRD7wCET5fkkcdXxKWdcjcuCRIbEJHXdTD3jErwdGKhOwtwJqYUcstYuCV/BcUTkpV2THDcQQUoM
n1gL6kVx4n9RoZyEKSRVCWSqjaYQ6EkwBhki9ZX37/1rCIdrS/lDZLfAMRMPc005oJnicGidnNDB
AjRaz7SlDJE546ANod4Q1RemuKCQ9jpGko7TDGePZkh6PMGYqJyreGemQLwPIhQV7MO3YkSC8l8i
xp2Ci28iqRGDFGA3YsvjHocRh2Qjpwfj9Km1K1+kYC23w4oDi06YKUwJj4A/hunSfDed63uIkNjo
qPqX6ejxWYhA/g7BUdH0SQgvyYrJAe4AGNqIYxfXC3PbBMJBJdbgsSE25ORGvAME8q8KgmXS66LM
MM8ZC+iAeA5i31OY8XPXy0AuFSOraIUYOuJwNUnmHAk7cNcrWfs1N2vl9Z/UygjVYH7nO/gzU/4Q
6LNQ9ZBtiQYt+mBaWTrxX34LLzeSQk947yvEdAWTKZv5CGxZFFxsG5+PG3se9VrG+NHJY5eVkzDV
WxlRf6myxAsup5E6QWeO8JMZ1Y3cVSe1/2U883TXjNOsqhCtKcHIWWUpzQx3p3XF9QGuz8W74oI8
PCpWLGF6XrQ8IjJCqeX8xWAXj5yM/JgTufjd6uD51EUoOWGSLLfv/w7c7aaaeGuwGIsH+Fy41E8l
fU4xprcWOoEEDfEHNCyMwrnQtkx8hEQnpWwAv0S66BzkmIY7eZ9lh+47R6Ve8UVIc1lLSlzXu1ld
PuBZVHt9tRpcnwjEgmGfocf1ET++61MIs2OGVQBuqIA7WZmm4YCSPayehzBpWqnFfMyE1JNxjZhr
OhUmEGA4DjcvVBtAdqen4JaCGlaaD6ETiyB09AhMQg5gbL+goHm0WWqyGzSLYYYK2VzN0piUUSVB
+lI9lqTKxk2L2CcVo8iRJDIb8mqIDJFzbH6bDt4+BgPYqBBBRwYL1hisYh/7vS8bJtAXJw4UnFrx
3/7kyIVMjRiiwna8nuxfEAcgGZodVWDDzkW204szbcQZAPMWwDNbMWLnpkay8ra1ksKSlP6NwRxD
gGgrg8Ja6se+A0pXX3d6bHj99UCCDUJOoAoOvG5xvK/JAXq7EdR2sUk/4uELiEH0kXFoUCYrLo1D
LyYlHrQGc3RYokQC4tUR0zJ47d+h6JAEQj+hAhaqRuaaTv5KQAMhc0yukE2x5YktqZ0Yex+OpA3u
qun5trgknLceLI2bbFvBSzr0VSJjxEskgL2NJTXhCn9AwsUyXtpAHBTxu8S+UNSGjo+UManFvRxL
nYFCd4JFwbgSOkdeAt4N2HvXvF9TA1UK3aDzhJafcoCc6sNLu+JwmV7DJMKxZohwrBHrBcgXPzWn
jZAcCvEheDOdQIMoDvoE2A5OHYQTMUyQxotoEbjHIWte/Augq1OH5Wxwf+vYXJOLyEk9iJ0Kxj7i
mxeZLouyU2+4c13eHEhz3/S7iVvRFA/e08ZpiwsDS1InEz2mItVJZc6jgEAj/rkSXCsG16qvWKWA
NnL4YwkJO4MeVSedyYLT0IR2Dmh12/7jhc8kVa9UX6ggSaqxnBgMxUDCWh7v6oripuA+dzLPvy0h
XXNCZiWBDrjVx7lLTYGd14uf8sxW3Iy1TJ/QED8QRPrFPyl18Yb3Z+i4DO/UpEPrXJmOaV/tuGFz
qy2AXikQiBAdQIcTdFVpK/Izqp7rjx/EacBC2QZABRXTCE1pi5iEkhVvXVhsbPjjwRhpPuLpAaNz
eHEcyjQRXIAnc1qCHWBfAEjKNQkShVswECIDLyBj9OnjZ7/AZWYaJmDdPnLKiywcoQvCANBwJyHn
mFT0QjPEsA5qmdKbzHB8darwems5pjg2uN0LmiMFKvTTojwFrZXGjj4MQUXA2VMNUPJXcVTXB8Er
oDIMpIB3KdrQ+qGHm9kj+DFOOcwZOgKE6ziskH/LkDBpQUgVHxb65TYxrSagXLmOWxThO0oVrjoZ
nRcaB5xVpvk4R9Bo5aJtbvmIQg4nSfYJKRabVIxJ7EBBL+qzOkcFRVzQn3zgX+fifW90U++EcBPE
XcEapj3By3Z7AnzAcofU+KBgo/jc40GkfCmghKnqX7ujvdKNlEuKKOxIxj781JsgABXoB/hi2KUD
RkmeEWrhAr8a6gic4RhVkNZzgQDkbx1RQxlXmHwRanD46KwnzgGVWilRQza0ND2IeWgc1KANOeCZ
gk2JY4x0bVTtjP1k4BignnvC3ZFf0/D9xIjHNpj+iOI5nrnw5RxJXDFvxMQ/SBzcTaP1K80Y2TIS
PDPyqpIee5Q0I+8JkbEkJIHgS4oOGccwCJGvXlm8lrmMEFxNCwhux1MUunhq0ysqTh734YSfRU21
vWs6VGC1V0JGYmXI0VeRI6BajJISB61uzNRgh2Dj4CMk49iVHdNX+8sWYs9FOt9Ln7K60B0AoIvd
PQ71uLlRBOUzEbJ4FW2Zz51zgnGYLIu+1/jH3llgdehlAKfWFaypiz5o+yjq386lL9RG22kwlVAM
O1hhDScIguuK8lytYJBEAddOlKbMuLl5sDw3QlcQHj05w1824+P/U4qFmZMgRx8Y5QZe80Xn9okS
rk4IFDYDWA8S8GYmv7g1yHkk/oE6GU8cyKjm5FvL7JtMOeiOrKU45/cIpiT4VC7RyXVBT6grqe45
jHVqS3KF91hGWf1wCr9CjUY1W0CsrJQzRE3OMG7EyJMhQXbpYrgH4MJmyxGIvdfSybqRfotbn8Y0
0yXCHfVcLgyPO9RG4HyA33BiBIkzJzP2JOAAsjnMGJvUfMDp8f1I6rFRSTJhDUtwNBY2HZwtygO0
tjzQHl4FUw5w/oXL3hxgG7kHymUiw5WRGcyYZx7W0fH/vHJFctYMvIxC5icBvopc56W/XkPS4eBz
kPc0sjgiNG+GNvSmDmPewJExE5QplGpB6p45ZoQ+RTyK6hbqQAf/WchpYHBUc3C0OYa+m2ok0g8B
BkgQOTYZDVsi1DjP77yLzFk/ILehC9lR1uU2/x4z9A4vXT+poRhbh2IoztaPQclIpSZd/MZMTGoT
P6h+bb1fPSEhotzqmCJtlpG+qHmCSc5s8c8WaxRMmn4ZjMmge0SvZuWjmpz/gYyPJTiOs3d2gyBo
Yzohum/s4Mw5XcuP2XYgYtB3crgdMWaKBhD+FI/wT1tj3HsSr4Boaa+Zi69MwoojxbQG8qZd6ayS
OcRkb1+IK+fOTgAy/fGz+ZmMLgBwTqXBgvSIZs9aqLg9MyjFOXQmaQMq45WBMvKEcXwmkwtANfZh
yKbgkdtio0+Jt8O34vcHe4B3Njfi9fs/5hOfsWdp4mp3QPiPaOGEl0Tz5F4PuFw+KcMl2Ua4HAOe
2Ey4MMs48u/CZ4bMbe4Cf2a0LAob67lEKAk94T3eHGCFJcZVqHHJdoPe4eJ3NJ0DR1Gcf0dlfFAo
5VAUgGpQl4GOsO4Dk3+34tbb2xDVcMf+zCtKDGbh7BPgyc/639hatp0VjZEjgpiJwM1+osTcHGBr
sfUyByQKsmrWG/b+920RB48M1MiOGRralvUaRseLX3McCVVUdwjwDGbGLjP6jZOMFCbQVH3eNeyS
d6FREAFeCXosU3tYyXLUO1AohOqIQch+30wOg+0ESYaQeihMf5IZCuN65vMHM1rXgCRPKV2xngyX
6GtenX9x3/21cpHcRPnR/T5bsfhc6N1OF81zHGBakQJBQCsSJjGxBPnwR107tXAxELFVwJN7RfW5
hqJ4m3Pv/dLgJLwQJNJqe1NSLQTCf3XLyY3oQ9ABvqOaNWE+yhu2eQiOi+SuLW15MfZY9GxwjWgy
mDMjlS5uecXbhbeEP2UNYGAmfD35MuQlmZNNSi4xZW1FuPeOigFSB9uaQ6aueLn1TDev8UIJZa2U
6ESBMU0lTFf1UDkOP/ccriyDlte6GhxUyghXT4+r+v1UEC/5Gv7RI5R0inoZXvdMMx75J17ggAF/
yAqwxKCiF+FEdSKOtDOgNSWFJbibxFoeHwCqNywXr5F0mstonMWNwrvOoiO7HRtI+DaS5lJsF83G
0OvkE2mpXLKQIcgUQtgFc1GkqDKK9/NzNydGdS+a8Pygko4xLnMyStz3NJEieFRHwhoeCz8tLy+a
ieTXhGfmS24ea/jfyqHJkJIZMl6xgLMJd2q100jo9RNbDu9po2rj3P5HnTJSRrhQBAt0ORNhiTMt
k51gjxpw37tV3llQ097k0LSYrvCbYhhYkN/r5RF1Z3pDK8SIN4fSfB7YrcabINpSHOF+zGBWnclP
F2YLqCUNDlpIrumOos7JSC9bqWR1GkZhxZOKkLWHoLDTgAytKAf3cvdJ+xLAE9HGNPWPtRe8aihG
havLu2gGWI9qM+eSMqkETHpkGiCOoihzKHckbkngYtFfJTLw0uwSxUnAxIaPNFnwgny6OiLbQKci
THn5r9lgE7/THPRh+nOSEV/yhWZUHhWupcIzoezYFkExG4PbNaQkyncJ8V6keWuWN4W7E6b1aGJh
DmBAxHNp7fLRQ8cFyQc2t2ZUp/3p3SFuHh8c+CSqLHRSERYUYvglghY1RpZG4nTpppAdcuWD8Upl
p34cdTId/zltfLluSDlRxed3Fb3QM2L7hDUGH2UQwT0vizGoWJayQPwHMtE4+Uo0XGpws+K+pZY+
UOCFIEKHH4hUb6ccJHCdVg1fzdvAldXJLXFnAfcwll+nN4YsuIPk8xu6U9BdQaekMEWqkV6W0XVZ
x92tzT0oReLSt0GpEZ93iY6Ix/g1QQZwVY84VgCM0kBLJlBSkxbMLSfhUzN+2xqVu53R+hQEmJgF
KenSSFDISBgO74UZ7Y+TUWzn73DjQZHxtqBjUx92Unt4UJGUyD5bUq0lkpJ8zHrl0LYDL4zrF3Wy
ENwZMTwKVVvtOHS6OVO5KVJZzwwywadp2ESLmUDmxE/+ud2JNQjSmboqgTNVHdCBhvJZcTTls4nm
UEs2fNQ4MwTiSeYl+i0cS6bZyP776cPgrdPjCQ8AlZxkbjbsEpkK2LRitkK9cb/vAQk2U4QDE083
SDBcmmCu3K9UUrzwcLzuSIPHnQv8DPsJ9iguUIzdPfzqfCuB8HzbauP6MCt8jiqiWNuMCLlkVtMP
8rJlkMZxLKHwPFl+EOB0Xn1hLgmXeaJU1hECQlMGreLEBaSdgKHIZoHyTeS3PBMLgsGM9ZIsxPsA
r2yNiWZa9K8bGQgKSqv6Xx5SerMyrUEryK6A+WIfEpeeePEq8pCaw6M7A4Map/JpnsIf1UyHEBsO
oD7zDlAwd750PHzbzEBCQ83Qj7Fl8qRotsa9T+Ih7RYtQYNQ8S8cjLNAI9kdp8XP6yxoVkXn9cE6
kmSMgQJDCkIgqIkhjvVFvH2BsZZ/1V26lF10ncHFeyjL/TfY2+cgcoroinxBHystvPjtOVF7nYTw
EvYhGdq8WJHR6nyElBxGoGSYIjWlX6LFIRMIPSoKLKx/4DXwBRZmmgiyGMY1nL42htyeZfD7S/Ch
HDrd7R6N/mtjq//seUDOzI7gSzR4uIaNFNWf+wXw1jjokvqS9gfZDiLkpv8PWhOUQ+kLrUiI8TBk
MJfgbGzozz9Zlx1hApZXEIKediOjgD7BxFW6GnVOh1UAe5lGUjzb7LTDxZPt7/HOuYXeYjJ1AgII
ofSAYHUyIJTYhlPY5FTEuEjh63DP0ARTpn1FhQbAQt/APMFkwf27mYcPcd62wBFyshJNmzBZ4p8Q
wLH8fNm30cSUN6heNdBd4pY0KkvPcBuwi6hULwNsv2BTUCbswast+KCMvfINI5CYQ1/H/MJN0Hmn
bl4ITNiHufyhKBI0WgtYzFJYyXjO8ofwgzD9oLvnS+zfNLZCJg0+InxM6mmdzoSEhQ492q2ua6Xf
kULF2DAVMhxKZacAQN9cWP4dLIAcaCVe0MYbGhiKNSnf8BalHK9z5rGzwAxgPJSq/OcqQ25QFkXc
BNsMbxL3aRo/BvQ3XFfbs6ogqENz2ioWj5dFwWMxdgC1gJpnya0hFamMIjaPTrBib0084d5nPj7D
ubpo55XamXTTG62N33kPOyWqHfevOCeAYSc5HE4tak0d+RytzsFpl0GPno4Gr7LKE+kT7TH042mZ
nrGFe+nj4AGXRWy9u2r8S0pY/YcrhMlDwq0fJnX6M8VVDPx+FWf7gYIjaOHnraLDgo2wfxMblirC
ytAB2buexq6/BsM0lBUALzp8o4+c/6jNhxJ/oNnY+2bpPqqc2/Y8Zn4OXEZRF2jnRWIJ3PLB4/TL
uJcTvP2VREHjSi/F070BwKGj93iXyjuOZS7ehzjQDkI0gSIHNULK7soZ/tZhwPUoDdBB/V1H1Yg8
SnT+hibC4syJWIh+Blq35pRpOVr7MURTFgv4W4M30AzDWvXqqjoTMisWU9CVtzim6F645SHIUfnn
bMlgJBGqL7vtSYC5O4OzEnMLylsuRPo0cfOwJJDRBtNoG69uGYXTRG947F7VQttClI8ypqLeFBPe
BBYkfj4BPMUzZScqkRsmxiPK7L95BL97pgBOQOzfg5eojqhgSsp8kcWblaK/diCi2nh67E8QNFMy
PAZin6WNSiHBrx5NHPxgTP/3c+e/I+MTbp9HEnlrCJ/L5dkRS3NF6BqEr+Pk7MoF5UnR+WhnmIIb
1JC7AUX4nirirFLYXMQ/IeqtKfbOGLqZ+mTgezbenSOLo0J+duFTTshICCpsy9Y5DQNZcHUlm/+z
xyqDQ6n5Kv5uPNIWTD6ij6LM/5ahk14FowC3eDzjAxb9dCoulWkhWQcx+v587Ocrce7VWzcC4jtk
GLwP9rtgn58Qq8SXDvnM4D1C1dK52blmz07UmTcHYvNz7zfFz5ZICCW3VAuAy5qAnQAUP+sQpxpx
zMA9249QCjoZlYyCqerioRkXdRy84tTA7V8JWi66Nd9biy9MX/7C2KdcCrnoJ5cfU8jBNPNY4llK
QRnWyihIiTC0Omp2uRJP/uw0DuFdWePecPd+7c0Zsvhuk5GCVgNxiLwRBijBd30owb/Ys8Urs9dC
EFL8fc9Kdj8IVJmS0lKsIU7Rp/digV0eKkf6TVS6YBB2pH+KJ96Hv5T1nzou+5vNj2hw9f2wYcgv
l+/ALArJCn2T+NRpNFvnw0UhGaa5yJgQQYhbX3OfmwhRKPVwQQQL6X7grTsl6bmR+4J+FPSMgucG
doFBliCZpAl1HoJ2klMcrkBnYiiCnHK4crH4v0Vo9cUGVDl5bEFJilAEfqQ654gOJAS8wyhsIOCc
qLUfFiVgcWVn1lFdugc3uUPes14i1K3m0stsR1JNWz7ZqfOeTqetL+bO/UmFBcTZiqP3CNbLHPY/
u1YgYQZS0lUAoKPG35PhGyjvC6IketcebggDeCJbVmC4eOLgnBo4aSw1t9jNi7UoMOtYBkTIfzB8
ov7mMOKJG/YX8gFmxKU/WwbJLKvcgr9MBWIYtafJO+6LPJeREQNOdjU1os4dkxW0x4fVfBusXGrd
iUo5XpyV5e38s6VAiWJ0yUkEYRuyKGhRgNthtzOMJFvgJS+BeBJ2E7axX6wYOk4p9F5Ct18bYhgv
uiMoOH2yJ1p17jtSr26qBMLYATorYu2cQQjLDinowvGBpI0cEDXGEGXfO4m7E8eijuYTt8fxVuYH
krwsJy8D9V9bze+NhUyfDvg8xhtE2rP/n6bz2o4bSbboDwFrwZvXKnoVRVKqlnvBUlMteJsAEsDX
3x3JuW/TI5GqAtJEnDhmnN17u1n8t5W3i9bXL8RIrel4l36GqQRBu1s+3WdTPRY3PsdW/alrcUP8
DCFGI4DCxTW7TYGExsfZbsPiM5Og8D4ukwMYn8KLNb90UXe3kvucn92wavPbOeomdYqrlYmN3yjx
V4x87FMqYUn3SVS9B+TBf64zZoRBSEBujgsQhX/FDDumN+19KbJDxW17uCR86KE+bhj/1efFTfdT
dhwp3ErNhMJZ6MbaV4xK38SqG0I3XJwdC3bRjfYJVZ7JzWKQw2A4J+Ku24TLlAkJwS+XvzmYNNYo
olIV65YumwfSmBjxL6Aghi9TB0D9FQ1GFyvZRLZ+CRhww8IRV1oEJc/JyJYWSCZoGSmIRV4N8HTE
mPiLc/Kc2r90YbdEXHIEpygKzoVfoPpbMTettLAt0Dd/mhDTGdKccZHzPSCiKCrgersO/GdOnIBZ
9Dp178Z2NN62f7qEzzhJSB9VD57a4rOJ08pzN7JRREupYnS14l8aF/RGq8/nhyfMF1y24vskKxS2
pvPZ47mLQzCqDA+fBONPCsb/YoK5fMKEDYm3z/gfKxQABonsUfFc90EcPjh61YaLFbYBZ1MtijxR
5vpmZoiSeVowtGAKIA4sAWNHGRYYd/6EvNGbKgau8UGj0Zr3GJMVEH3jlNuD2Ar1pZo5P50s/pOn
OcHf7LXeg6mFdQ1fS2wBQvH9ZMA0YV/JJ7hWcbR+9g+OkE4S6cwRUk22f1uxt0/VCBgUzxzfEHsC
JCj4neNuZBee+k+5cLOZKgppyIeefoKsG/1LvY+pLLElE9CKyMG6Rr8ZeqmYoK4YZ3Zx8gCwJd60
IIjNPOQvM+Fzd5h40/Nh535PgAFOgCOPrDI5pcItMGZb8aH/AfagKJObbdqEkJWmf9IJZyUyuZjz
cDP7ih/kSoT5Q1CE8QmrjjmEyVV5vyaPyvHj+uQ8eLA9/rlplslSQo87Udri2AJ84rG6almnxDiy
BZlPVR5/ayoonA+0/7BO6FW1D1QN99CkUHUjtl+BmLhIVIoMVvNVBOHilgb7jRHFIOmUIlSKC1mc
kjm84vRqktz7vn+XWSmUKljPMoHaBSn3oBoYGaV9jKDn4K2MGWXQ2/jDMwJMmlhCAB4JFsQbLBXW
FTbwj/uQoex28jVH6LmoHSgMnSGWfwAYwr415gXEu3P1kkzBddHVe3kfBYXyn4AuqCwpOfjn3byx
n9PZHRGGiZX5SIo0EnhA5paGDxwigekvdFjQ2TvjDAQJdr7tUlouobXRjVOg1gMhG6BMGOzbn5wS
BQ5GpyuhMWB5Kw6w6Bo4YThA+TYMDSi+5P3HCvrZpLFMPFirWC3RJWOXldxqTw7+g3WuRmFolswW
uDDe1opHWS00ubbTvgt7tEoZTxu1cptH/2Uu0IFyaiy7qYHWmT4tgQbDwBqHqgxuQ17DuvqgvLSS
yAIewKiCwaqTJH+UpuH82IVjUN1FZfyoYyZnQR6p30ZjUyvWpC55YX2U/0qXKT4DOM0/e+IzyWVM
w5pSioEHRunIEwCfMbYjBREgK3bkHQVBTF3TxsLyjKFC3YtItPKW40+1O9H3iejQ2wPXDY4d/EYM
Nkoo08sq8gtoGMwTOP84GaQ0jIqXIwPIgRtEuVpSQzIThSufBjCl+K2F0FxE1QXswHud+aZ5zbZx
Ok5hV6oC9K73Dk4NN13DQSaKa1dhlAb/0/hddT6LF80DBLCUlxU0lP5iduEKjF8gT4ri9cAuo9Hl
Oda4mB0jSx5r+frGL1nhCbCiMQKA0i8Iu8x8suhSLyib/e5+qoPh2d5YypWyU15tXf2wqb8fupIj
zQ5V92Qc9KoIHh7A0tOKv/tT7CRrAVNNmAmK0j0GuWcjUtl2kkxr9CMKrlx1Ippv/IamAwgckxZM
EKSgzpniQ9HgeDECom7scPmiQBZLE6Ozn/L0j+kkbJ9F72dQfcURz0/lUjz45mI4GuScBznWSDWf
ADow1wRKExoNqqeK8KczdQqIOfrv2HP8F9GzKFswan/AN08QhxjDRGz20gecznZmC/QfR8bnMCJ1
o1B0l7D9NLvlU7QElN1+DYZBWzy17JbKHQC0zOm5glVivfn7Q3sTs/mrjTPNsJ5JYBo+828m97bN
qzSuAo4NMFM1fMYq4HTDYAxiGiSTeo6+rAvuZTI0MWQh05lVeTNcFVz2r/QtwA50cNhhcmFUcC+I
yQG4iwfWK4yT4zQMqXtT7D9w/cbZuuH5yACbq3L/juZyPrW8bYo/PWIMymfsPFFWIHJQmnPIfOmA
7vSuE/cjYyQZQJa/NaQNtNIs7ZkbOGQQnKD4eVF56zMFZx0alBWLFxjqhB18qmuAFRnzBYO8BVPc
MsbnPzn1a0ryWw8y5FPWt+4nY1hmlB+EQ2IO7DN4zUem+pTMx2nPwvk00lGLud2heV41Or+zbpBJ
fpz0K1JjcjbWz5JxTLrapbcT6AWQoG8UlJ9bAXl6n9tBBpqBgnBJktVDvdNZJ8wByMULb4GNI7pc
umujGux3rsKk4U6qXdhdiKVoSHpICUYEm8f9e5CyQSDvQ8tQ0pjn/GE+zXAlvSZ8UC5T6jzkNeYT
Dn7smu1fwooBa8WdD8IxvQpiKWxxmYnUzC+bJX6Jo7rB3ASvnH6HXmpk5+IlJkV3rrga1YwAqx6x
fHPKuXijkeN3UZnriIqih2Z00rM4ynmUL8iNfOZf6EVvjXmkIfInCwP5noyb/3KscG+TUsbvdfWi
PDoX8zeE+WT2YOAivOeNL+GZcrw5C1GoHzjBXdYuGXv3Ro/Px5o5LFHk4iWNp3o0Fq2xMDO+C5ob
A3uHEmURZ3BdyZzSxok3wTm/hUSk8Rw5M+ldEC7wSUh2pPQTfkZe1Nc8JsZuWavfXj5/V9GKc1Kh
EqgrYJcGedTO8ob5OONHsY7pA4VJYSfADOLsf8RDVmE9daNnajCDL8KQNW+0jzfY8eQC3zlgyZDz
fazaYWcwjUdXY8SzDsBrLcK0uo3Uk1NKSbqD25CP7f9lGeBLYE9kdtmaznORGxsMASbJJtMU4w6e
VDjptPn4gnz6D4wOGmD2C4D9+oNrHjpNC1jYl9DocFUirgrZCi5hyJTIjFS0B1CronMc86wV5CXl
yUkFgRvboBTqSM546+D/YjRbPeIwgEK/BY0inYfdUYqQG67lkxZHjKln3nGsHGu4t+DurKklpL/z
A2Z+tXv8diZ59MjtzuQ/RLTo0GIgYxgatQ6P4OxFxcLMhVMmGfnVqt0g42BTSBQkYFcvinHBj9RG
wQWB64OisMK42CbQvjJhmtIF4V2yyLYuDsJQxN8YZjhTwsP9i1IY4q2hWKCYwAGntVPyGw8WjM8v
GWGayKLG0JCuuKCOqD22au8w2AfzCx+MwwErFCSspfJV6DjvTcOdID9iG4gLRIRhVpPZl8ON1zve
MCB7QerqBE0aKiInnXFmggyDb5fo9Pu8uTJmpCSU/Ql3JQZA4fgA4pvyPvxWFWL43QIZdw2olzGs
73wMuZ1MBA824z6ZtUwdByDmrtVXDAn/QSn8uipmiXEvI+eC+d86s3SxLnrltP3H6JirXLyrU5OF
gnEq72+Yo/+gNzMG3/L961oGwU3T1MMHfIaB5PVj2ueKaqFjwfclhHRNmf2QNCSe4dvJJ9+YCWhU
1zejCoFEyuAF0z4+28E+E1VR7wX6JZnwG3HQyx3MvZgbE1QvCSk+qC+yXf6/slbRXVvp8ScSAAIq
k1VgPL9pIcgm9XyXHgh8+4UrvodFz9kJ+z2JaLKg8p3RnvAC6SZzmxrBiQdGI0NbYIJhBjRU5CXL
ok535tXIg4+HJGCFO6n+jbscNxjjG+Sh4/Bl9Fvk4mJIBF0Ib6B2cROaDsjpHQliiAzQPY6F88Vk
Jxqd0IoHNxBN5d8Vc+P+wjkKGiqWtU8o7lj2IiozatZ+5arD1BlcNst/SdeGbS6PtQqGm2kfdqjY
LHRvjvbTXicpJqcc/8ZqjgqNvjyh3k0mu/xkdAgtv3bCYNEYSBpPFo41qA6txDAIM0zGE8nAEeTk
U/+vwVoa7k/QC9DYkOOWdyDX0V+AHzTsHbcsfQITdXybeKx0YUuXPtkNPUEiUlq/Bqj3Ore7BX1W
95jVUTM1MvpohNo1Da/GASaJ9t+OA13L5wYzkhzjtS82lia5lR+m0AzozxPmSsZRMahEcShxd4Js
9D7nSq9zubmiU5pw5jGzugv1D391PUQpwH2GBYfLO3xPwrpOgbh+GZ29yBjva5xBvhmIlzClH5VC
VSnW6AhISc/MiOEl2ld6AikYZiCxYIPrIudaspl7gi9rYphUiPFjtSB5mkoWy0j7cc5mPdxBQf/W
1cDt0yxkCalPYx8KeoX3/Y0pfAxnGYVb+clOaD2MgbEBGyoSInEclg/tNBgsHO1z6EXtA3MoQSJY
dgk1zY1Aa1UvR/omnBbZ970tst2agO6EW/xBuwG1bkJNagRekAB/aKfkjIjRHNVS/WlbQV7DS+CM
tv2nqFL3FPuOou6/mS6kgg7/hPkcdKEdypNhrxrsRiKDJogCiH3o5Yw/UNrT2kxOz2krwW6RfxAF
AOajD+b9QJdQvjnPNKo7NHUAAI5YpzoL4HIRjw3DNfWYuOgEePBPhKNz72T0hR9rgfmxuMwJ46if
8VOq8X2Bof9HwKV8ABXs5MtoH79ERd7lbb9LCIjxCMwwaBmCHhJO1HifDUaCDPQVi0IobJKaK5o4
/uxdwlJMRqWZCOQhiJxkTuZZeQVSRVY4cADRd3A4p2AsAq2LmU2y4icRuLL7puVHoFk2Yg99rMWD
SRVgLt7cZ0MX3duu9x94G3ofwVdFhGHsx4rh1VweeuMachQemDqCfCQ9mx3KgVTSbVYdDmpdCVXm
GN3pB0gcDIiNDwQOwRRemiPzzxsmfQOdavYQCqnWPkkcG8pmmNOSidJ3DEXykQmWwFYx2gc/xY/Q
41I3Immn4o6kbWYSrbjk4lVYOBUFkcb5mWEPEt9d/AUTcZ0a4I4cEKp6poCGJd3100tba+9ixqWm
OSibBOlH6Lb/JjOGDWgF4JYf64+upMcDQuc2lW31YUw48qt07c8cCmJeLk6elLa49c+amJ9JNRPZ
igpd+y1xRT7wwwh8PyE8JeZBJAtR5XzxxbhtnZpP8b5VkJGEjArAdG/39MxmWOQjKhKdFwlS2QOl
FSMGcXc2hgQyo5UTG9svKD6LuBwLTxNVMZ4DrEDcg4ZnYzKdgDR/D1SSc9VxuHWovhmcYwBzoPr5
hi6j+TkNecqZkhIAMLkiisK4j0DYFXvu58nw3ZCnxvzBzVCH3plJ3NU404m4QwAngM1fgqPZISC6
mBhO89Jc1KwyYKsBeE1gkBSgP6ZYz4m+g/hMrYV68WcyA77EDeBS0KH1LsAdxYIhWXmpK2aZq/QN
ib/9xvCOgUjJ3W2Stlabowi7bzIeRnYrhOX83E1ZeDYJF8iu/h5z8kfkA0lJIyRI2DSxj6UptTrC
2xYct/QVe+Jb7gyoYk52xq+7PluMmVyn3bftmh/UNrvzVY/e1TGGvXF1Gx7qdcj9W2Jny0fLLsvR
5vDDq5/zFUIKP3A8IkCxYoi4S1Nu9XVh5Z4J6kF8V6DvhbM9hxfrcLs+iSvfITITv3SEGRCVHy0O
a+y957HEnzbjYOqoyToW/bRRhFhHaJP97pbbtWKIc2pGKLZSsXNqVzdexMRpXapTmB0EFKmRhRBf
MOfGYRa1CU+RyTkhuZCpI34mEFcA8thg5NoyvV161v8Ijm64BFJCIzngCGwXEsT2QbyauntrUmFF
Fb1F5NtQEaXRxSbdyzroJPDg9Ff8Bqmp7OZq6kDwtb98U1wo5mVfr/0aPmkdMoYOYaEsd9axE8eY
zuF6zQnNQ8K7/escCfLbFcztw/5vwSI9OaRZkZl23TTBTTTENbpN1sOUEuSOlb8RXxoDgKOIHj/0
HinXeY5/PTHHcAsbJpByQiYzbBUxtsTjfb4NA4yNUrZ2VCGhRdS8VFcLPwwy4PN+vQJc/kY//COn
lOgKgCKrc51k44vyXcjyEhaEQWkTqLrWmuy68sOOZ+CwuuXwiDtuhmSAw2Jhnjv741Yu1zohAm7D
PRhPf6uKkwjvqmrhwfEZiK84BTZz7Hy9sxi+jJmCq3XVQf6dsdU9VrDHyfIx9Ygau/bfkoAHmdPK
UNTLqwICFUmUFWNtQDZfP+NaIIYKDrwCk6eD3EmdLaSqRRrSWF3zGl+JkGNTLKyDmMvPuB8dQ/rs
26jqoTkimebGJryPT8Y5AeueXQLH8s2yj3COMk/NV1Uz4QsyAC88uOD0i5bI3gCyJcghLwTLiyBZ
lDRpiQ39W7viV4oFNJQUDvs8hAFdMI9LMkEiWr6QcVRzPKxp+oRxX1xQ6eWQ6D80z12tLnU6/jIF
96zC8rUiYJEeJFkxmhfTQBsGUe5AOsO36zmAOE4fyrhHY118Z8VOtbRgIfM1GI4JkjLQNAeIh6ZQ
fDEwdGPBJTcTWuZ7mUoYPKJf6bNK9JnWFLf12AX8eEKcJV05XbGESsFMvzVD8div80e3rPqT1emx
9EPlqmtdcJlgyCl8H167k0T2tqhrTj1O2QN1SpM+KJkVRriYt5BrJs4bB87YnQUmo8Nde+rqsMCN
kgjg7m8/cjQ4HFjwPKBACKslOJg5YtWC+oC6cBYq5CDj20yGCU30CMSP5RFqP7Ou6S94x5QLIknR
8BPN8+Kd/DY8YxHWirNIUgIcmfm7DLkkDyEhMvYCjdznXuBYFYtE42NGQI2DyZ2r6bjpqQwDN6jQ
flgVVmvxiIvEFd41nJ2BiZa0PNqhqksKacoXzjhR7ZkxCgUgXu1ByUx/1NGdsHSUBKYnJEeZgZ0U
9yYJgD6WGIUNUZ3JlEkqLmuc7N+2cMRJZ9X8hhJE2GjRTfiC4U8aYT66xUeLOHSmiKVWBK5wOAWU
MdTzsHUHXA9HdGmWnS1NSHmhrjT2SM6Q+9juX3EAojqD9inMAyt2s6EKIv6SvAfRjzF3/hi91RNr
0vIjWPTlkk3XAOT8zKn7U0bOgdfsj1YXYrXdwNG95qO8OclaBtGijWENi1mIU8A1QfjB/EDxsgz5
Dylp91QHcm3hdIKa3Jv5iKInlxF055fjnYfpFK0WHD/r8MAEV5Wpq652ZFoz0+Sg5DamZWV+IX1B
vWFJ5Dl/SQapT8SMhEBkVBT9zM4zGnYBPYTlXY1cIQKKiFMdrUdPTQFa/6HFjRC1IBwdtf0vRMX/
Dvz2eK9ywE801jCsqpNVrUmyeNEwX/tdOkdh4EEzf1F47HGI8Zcb0kBPKJhrkCY6m1XWCYa7QDa4
zBGTyulRLfyUcb/H7uGPDLikG3QiAJB4o7x2Qhho4jxyMPhCuK3+WdGsf+BOFFRAUmPwiXkTxqtA
SnW+/VaTcCo5kfHs5KDKq+qKbyUd2chDNjejRRfUqHRluegkecg3jqdKVMRj8cKk6osFtId129Kw
Dhb9Aya8FDCMaqwJ58rSCcvlzSwvEsqvmPHQi4jdiwEQAp8rYfKC2YEbsbzBbSKNfeDpVS3nC795
yqNDdQuyXsZTmCetlISclvHCKW+MgsT6zZhR4bKR3HNuDDoalmh+q8WvOAnZy3yfewVujocrPy8W
6OC32R9xo3LIVMAyL/++FgsVG6vOjDttgtCQAlf7dyuOcBku5jB/C8oFYjBbTfxpjewkSDndxIzK
xKDRnEOygPKiI3jBW4jfEMWbRIkFSMOBW7/jGQAcl1Yi1ioh9q0tzCwfNSFHWVsF2al1GIz0UPpu
5KJDrv5TCwSlBoK2aL5YUT+CUkLXZTSALpTKlIMtZ5oIin5eB96bIfHnKVf7QT5SbvON81iKoRVA
BCswZlT9xlT9QKu7hqhUAZpaMuwHJn2EjIJZyDA6IuIW5reI6bki/ZJzEvORB3uOLib/18gQjBkK
uvi/1YbVRth94bjabyw/Dfx+LY/sNcn4NznMhKVMFdYxWnjAInE9W0y7cawq++wV22euqkU4LMzt
nYPtCA05EPjEkaEEwCnRoIR8nLzafsACS2agIIw9Ls9ogQNs/XGU9rHw43gF1qU7dSBHim5VZI/H
wZdQHQUJtj3v6GFgVTGlqaReEWDEKH4ot8dTO+BCauKp+P0kSTKWuzkQ8T2a/KQVScStdfjzMvr7
lL4i/8ZvGbAJzyzuKjzHkwfO1TLjE0A6VweNpBaJvqk/bVtEdw5ROCHVGAXi6Kaj7w+fyZ74HWCv
+YBtDCeSqPuZdrDxNj62I6ZPTihYc8dd7cSMqKpFptg4JVVOX7zJUNDAb52DJ4GavM8KCQpCdnoi
nX6z4H/oMm/89nMfgn8REMPNRwF3U6MGlfvUkQF77mrvXXfUfAYhlS4M4cB2ysYWjdXe49+alN86
39+ZUIZP+da/J65solw0gLvsViZc06RaOhivvDd59v/bq4xTMQRCz7pAvABgVjzEeZyC2N/49ikC
C6KSXhp7bClZ4/muLuFIEY3ELNvlhRLxBBMK5aGQ+wGEOPcRvSnbK9r2cz6WL7rkQ1UQ+KUV5nDj
6SLf97Yjz7dnAz7UPkpkk1fPMzIbdWFtyTAcsAIgy2Nkmsr/g8EOsYO8Bc1aNWPmdWlvjkdqir8Q
pOq7Y6zds+ukP50q4+0cpGnnpQeGJswSR2IdjddgouFJBWv7hG15dls3/LYAT2YzvXBCxjsmZYgp
B23y/9tIiB/YKcFi/ewgt7vRh8B7kjWzC1LojDDUNv6G0WUTCgouWEFsjzfpY3LmxQ3XXT7ByVHi
+aN6ugmFH8FZZBL9Bh8AqwXc0FaexU7s+wnSZ3baxvpbvbHnjVl2wKM8x1i6gy1E6a0QEenMRRTM
6SHJxcY6wCRctuCtJt0Bp8nPXG4LWn8YuiZ5HiEv3gIjv4vUxevU81TEucAkDkwBr7QXnKwOWRjW
sbVFqjAneq5dzvNkYMjwMb7WPBwj+8ud/Jenk+/jDoYF24GpmTg1kuyyIgc5PHtF0S7GqgyBEg/S
Ml0I2t5RKng4PQavphXxot3th/nZhF3IjCP3m3fL5qLYsFlwvyYa0BMzQa4mlrO14k8VDDDoviYS
LYHZbvjJ5H+qhph4y/f2uB6K6Pgq9vroc1+PGJjLmrivUhykjq8JlmEI3il0pcqeHAoUO+DWDSbu
B1QUXI7+VHn0T/vyVUswmpOygOHPoCFHGil83H1kFlBMtDcAIIzw8WSDmgZmZU1R6UcgZPNXPXO+
07vx83ikklwGZwyQ2wLvHd04XOevJqYH97IHY4MkSS0mwMHQsoTdZZA243hl2WkKjqXGGrFE8RDM
MvFMOflNWEoS0qkI6ivBc/7GzjH2Gc7OcR67aMoAbli9TfzHIoTE8+ysry5OSBdjJBWQv6dTUQjt
iH+UQu0WfeHMZbFVNh8qqy5D3A6neVj/UfQpnFJC7/Zpq0y4xgcxCuefTlMrmsEVRgb5KQx8Wjqu
Wasbeo3oKCkvCU4/OqV+U3ThbEneqmPTlrLmKNw4OsW2zvxCFXFQIsz8i3EI9Hc7eLQO+/AioOrq
koBKQMelXh+KFwu5sSaQMiouuuUOLBGoePLrFpANX0V+3E9hc2kOZzm7ysfluqIH7FC8AkAKmy0H
revTRzKnEl59mhFsUwzVxSirxQfQcdHHWJ1t50rVW3sxMniRqJlEOLKkmN1OIhCALRdLOsEKrRSX
HKpaUXRZ61iX0ex7BI0t5PYRc8D9g5SK+EnxZ8iCi1X18d4EmA585SqnKpVJNTC0X/X3fs60lfe2
DvjszO3X3BVmjr1tGBAhShaDdDYDCIXDtSp3tFqTgCbdBlASD64E3wcMe3nISJGAJMU9LBM3NzR9
gBBYV+7Szm4kRVWsZ2bcQkAS3igniTl9idlZTnPRfGOOg499iIxYuOwMMPM7zFl+K+ES6or2SwuV
wRxzAjp3GxOoeomAoMSzt6dqLNu+OI/aHeEqgUb3O85kScR9jPqE/4RIildE86533hB8J2bNOfe0
75H1CbpyROxVlcFVRPvceTwoiRiNsv3b4QUbBSAVhiAdQmNVuoqZpy5nuyRJqN5xQjJo3JSyeEVQ
Iq3k1ofpFzevf0PzoajfGOk6nJT33GHblWjzGYYzoz5/YrZxTPKfIYSMim77UayudIJLhdikGDJ3
p7jG9cwJqo74j5AMUSWTg0YdP8tBPuOpWa3x905UCdB6QKu5dwW7zB3MhERnFjdSWlQoIC38tCY0
oLr8KpN+J2d9QS6m+mgipBCrjDyxRDFMNcftXvuFllq7DCaCFbYrvfjxxfKdedRBFmdfnDZ69HG6
oG6TFYmjTN42bTN/6U1WJtcUjCKxbuad90J0lGKiU/VVTGeNKL2vWlChDZZuuekH1oDGrJB9YeIf
KH4LcFZWBxKkx6V141vpeQUp3/opaE9b4zNhiiAd9lHMiDOG8G11yG1rNq6iCBfIPqB/WguwUcY4
txZM24y1aPdf3KOPITHcq1qrZwvvNKdL2j5+o5AVkeV2Yxw456x3Tp5dv8GDei/91H4CPcXDDJqK
/8n4iErzaOQ3umVgmE+k/B28QBFbmlsZvHNtWR8JApWkB0BFaKQBewtpyzX7aNjc/m0K65/Ntibn
FXIuX3pe6LaLCE1gu7RvNRKE2i2RmcgL2wHp2Y2E1sNTcFpY6rSafaHzWY0XRxg+mtAz4E1ksCJJ
EYrwvVNAc68OqJZiYpUnKy0/DFbHR/x8QWBO3+JEjzHjQIsgBj7AAI+j97hnjGWL01D21pUNf58e
1eC1uuHNW1UDY31JMHMyGvjeGzgEhPcPeRH7z7BefjojhJm+BTWLN7t8PBw2dt+RVoIhJ4UVY1Ih
LFHf4w2dSGG1bb/HekvPbT8wTbNlPYgMrNc7cBDNPPDgPM1rPQ2XrO/is+dV62kn8/E0FMjoMqpu
ebqTnrC+2Lr6wkd9yPOdGZXMMOmq6zATFzpUXGvzXvbNV89JeYpU3mvk98NF7dzNmIWyx5P1DuMs
8HyZkWGoxqnGisEBjP1GXR8Swl7t/cXp5HJAHyqxNeTbg1UOMF4kc8UJQPqN7d6yD58Or6vehItF
xHN5ixtMcfaKniXMUkPinWMFtlTYNmETybW/QMbw7ZFLhYddB9IKwLYIYpAXKWonShkwBeaBwYHN
o2UjXcWsv8VJwIU9KFMbQu6f2exXa0U0XOxl3l7g2/sXU+8qd3j9qOwz4VHGPJHVh18NKwd7hpx6
QL5OnFOiixMOQoo/hszNhkdlyiQQ7xSdJdjVsKTxSb7GcAco+ONyoNup64twkyAb9PeG2MsR4baQ
oCKElWiDkxQ2i3BNN2qpfAJvPQInKG27by8IDZae0nFovuidIxsNufdZFywPJU2rAQ9Jp6JkgN+P
7IPSfEKRcluZdiKFGlc1MujNvOFZ2vOe4C3kjHzKgZt/In7jY1iScWOixYJIHXP+otFLPtOHUH0z
zvzIyIZN+0DHxm8AdrYJ5c4Kd60veUsh1m/qM9bbgL+CSdN+FtDWD/5QsaHyAaM2nUisXyTtu5hg
QMOk7ZBw4JTHSrN8EHF563pLchO2iLH8TeRugp/SV+1rpXoeFeXRo2PDETLLUvUc5wJliDkOJ52M
G1kFEoJtWoakiL7EezJ8d5SgzCXJgdNCuWbSbUxYVFyyNe2FuspcMQ5jJEckmX0OH4vVBrWBv1Bu
6FQ1ElXYkHKBDAYmxMtdpnnNhWQwdIcBaZq8gDd8Jt9tKJWYpFDI27VULz3ic/aiibo3/CxkB87G
BrK4dr2Bm4+dSRQxFdJ0G63+e0jSwcl14xhUZ3E7/GCr9lKXQ4jgnfKErEIhpwCP6Ib0g6MQaS1v
BwM19gXTi+JBZl9YurygOmdvqw7flUmupi4IsjXtWFea8hUYFtIEyAAF0NhMA3EOOCoDO6JORLU5
EqUR1T2GL8hdHvuG+8BZCWVpREu7U84HTdKhlGXZ55UECjZIfr35z6hIc05CNlK/4rpSJbwVpFbf
8tCPfsl8GdeU/BtjTYgBYjhruK7CRjgOYZvi9VgxAYd8ZwgPH9bDaXghP/6XzKqQi/KbU//JWJjB
/uwf5XtMB8fpqjzvTZdQR80M6SMVfWHXkh30kmtY8UrcF1YGSsqDiJavexSQNiszKGpEpmLMwcCA
o3E6UCldZMSV95EL4Yeh79U4bwoFhhsrxqJs9/tLAIWuDgWZSwG++uMvF52bti3i1UuOuYBAV8IL
iCfAKuEXMUwBo9zGoL0kCC6xFZSvjrEDHsnSI21QsC0f/6HK9TNe1ECpq0LJGNps9ZQrCVVl0z3i
WhKBpbmFj7k+Wy9A8EhstdBmD/axwuL5RkyFjW2dCbIy+yMYmcyazDNjttEBtgdQNh+qsuHtOev2
4AzBF81wCwSK55KUuG1o1Gq3umE+CKSGxr/lT5OEGFAsKqhOZzloGwBfbN1ePsKfUTnCcGX1Bbp5
z5nCX+oNxoIVj8OEDV7TcfJhqlKT8wu6qHcGF5Zto5gf1NReFJQ5MHG+xUwXWVfiWiXOnDAYRPHT
oX5FZfZHDjRT51HiT5GzlzYn7cGVlXDYc9lhTLcC7KcoGowkGyxG3SXQrDDdjPZz48zUtQdNU8dr
r8d6Oqufo7CAhFxn+g+5oOqJylBi0KgkSdpKGDAYdZoBp3GGhP+bMXiUohyx0zNtBY0ayXPG49QX
cjcuIwrOLvxi6EIPfSuj11levdgehuGvmNHPaYv294khEmoTvGWw8UT1gf22bLsgopViLMKNAs3Y
LeaS05CqIV8Yz+joCxIzMfcGEExR+Fl2zQgyRAhyqSMwiTgs5/stDN9pQ3ii/lzBJ4peVcxEMUSO
5/QTlSWjLRO9zBSSKoUWwNkwXkEtbWqDXBy2NdzAGw3UCQ13eCfekYmTcMxzQCZ0PwL8idbYGAto
NjCIRTJ9IgjvlyNJj0Z+mIiBvAmp7YnluTNls/HSTfYj/ISU5BfnE+Ahlk566QKiKXi0/Qhry96B
CFgJ4GXB/t+aYU1qQlzNxAIyH+6OHrCcavDPCTaonvR6/0iEV9+gOLZVqjBFKCaUMJCv0TKvz/7O
CrND831W8SbF8hSNBHhK5uO26+DKQrvCyKn4ngfZT27kbzX6G9YjRJ0DET2qXsx94NThbdG9I+xC
yuyRf2gac0iT/Wu9zd0tAqi/fskBTebJxVoz3RV4NHkXTQFwDxn7+NIvURwDaBXeb+1AmiYNOnsQ
e+TPNcr6q7a573NfsszQiDuL1CiM80lil9YvhA2KP8oEyZ3mCBZ6iLrl4i5Rggt3ppgrYiNx2EBp
dcj/Ag6hthrhADArJdhk4z+zg3y9vKmQPnpjVwD0hNmyQyDx2bbspypikwgaYC/xNNlAuJc8b4BW
GqjUMkWtZ2R0mLbsT1as3bnEE4NKeJdxi2S0BR5hjC08IiOg0n6Dh0fN3HuanblZdUTiM4Aw+heO
OgytLR9YwmEjce2JLwijK9BJWNhrR2Um0zQOPxaVB9hnpHGl83vy0+e1pdFEfAafaOOctyAhhYzv
fHTdgtyJnbUjLsI9rTbXKJQSU0RRWQr9n+0AoZt9DFpKDAv70P7GO72aPBw5Sdetj16NdE6I/Tg3
gnyTW1E4mOJj4pqwskUu1+BI6EY+TECW6IRXEPUxbcfCQczfmimfOyXQAaNXy56qiMMwdi/IheF6
SQNw8Hp9hh3GtDD35Iv4KOvso3Pli6Bbc7iNTshkkRHvIPbICv9nbGE8gvqUbpXxTTOHvnO4F1K/
wKfaDpdqlt05oE6MuxofgvBipHlwwvgjB+9FqxvHJWm7hB9amYbUtht9d8j1oCSS4aG8ozyQQTTn
NqxcZLwOhBNy4Lbf8GOl6qT+FGKGVbWDH6aI4y6EklJgMe/jhvBhJNTgAoyuCQzSjCFlwqM8bAr6
BCdiGi541CCC6DwRHEuba/kZEmjN3OXC6AHmFKfQhbX02onA0I7Zs2LOJOF/ZjyISBNQrNoOfGKR
WV6wlt5vdVn+ASN71y4LZEmXR69DFyw4iCrFbcYX5lfO5BtGHUeZxlFZtH3GQMyMm43iaVJA55vz
fYRZUNfxHWFY5WlRWXWmdGovS7Oj40JmdUt9T2dMlCvrN8JUA3dJg4Sap2gd+YESYAu522fEPXT2
0Koo6RiygOUlE2uJOdK9IajGDKENDcOaupYisQVr0x34r6jCOpq7itXia+/gOduMKOExCXO0rthc
MdGLY+HFoJoKXjUjjh+4W2Bv5VOxmuk4/2Lr7OleUoCWgFVBHBJLTiWdqO7Vqmz/mOOprS9MDn8I
KVVS0KuVZV4nskkT4AFNJ3BxGhuSHN6GPsSWnh6rgy+WwqHnJa/ARn2zcnHCijvnCAgeQBkWm2Cn
kNuaRoExJJfIh5FC1QgYOBFDiu0lP40/9VlO40BTGllspimA6UhltUmzAYxiHNktpLltmva6v/QN
Sl0JV7N3LivT38fzgqRSFzFmmwThcV/WM5q+vXwIYhBNAoHwDLsVYg9n71PuyO1M2qtlVyWeb1iL
yqaFjeAxle+JH6UnGduGgMsj4cnytAJNWVGHmG9JZmGOCXy9EhdnAiagRhB73o+cgQXikX6HLg93
+4cqcanLI2zMPsKA1U6Vaoxw+h2XG6pG2AdeyGsTQ1Uz+TgWji4N8+7ZGWj9/BKUvZha5z3uo5k1
5/p4dR6D95x7PBxhU+utvzfvi9r+B6tanq1uFIpXz3tWNSgGPQJjzzsZuIJIZ5tS++Q+40TPXV4K
vxm+LpYabFQxTCJOiymjuDMb++aonb1nYqKkDQOLgd0gCB+IgrgvMMcdxGmXxMOE4YcxuzaeOY7P
7GtBcHbxoLiSbPvDig8mE1XjTqS4tuNLjbUDTHAhi+AUdQcLiXpI+rIxxWQYJG1yt+Om6vRrjj8h
IVXduz0y1Y2ZdQN85UW5JFuhnuuV8wKGWvXDGKhXS9x/iyEiYO4q8zS2zdIC5fbPgFLDMxpcDz9I
jrigoUSeFoFnPDu580d8rJj2AeMkDCaEnGt1KX5lERziZwfqI9MLRBAYI5mREQV+E3oaTuWzmays
CQHsAVgYjQWDnnjO2s86FW1kHF4oEsk4wp2Ku7CdFhrp8TMkdAbq/0fYmfXGjWXZ+q8U6tlEczic
Lm73gyIkS5ZtWbbkdPqFcNklBsngEJzJX3+/dVS46KwEsh660HDaUgR5hr3XXgNHkpV3JQNN8xuI
2pezl84j/iy8nIEWyg4lKp/med5IBkDEDV9hvLbCHpl1wAUz1yblZ1sskZ4dlYjH1fWxRQWdoE8m
gviD9VJeODyE4gyF7xfF+NEOpKzfcbMCBPPBg5YgyOX8iLMczTTKJYt/vOG7pRcEaPGjq1k6J7K9
lY3PCnB7umeMK6+dTNhtmtC1ou751hb8xL5g0pePVfyIWob/esLNNebzQi+jMabtHev2XMaPCeJ5
5VFVMay11p6SFS1I24b556TgFtsxxK8c7k0Inu8cWp8PbsEkuBWrrtwubppM/M0RWU5Fc3e0VLw9
iC65720OqZ3oPjkNlAcr34s2nUBfYtr0KfOyR2mnDnPbREe+nt+gEtTR0uZt95EbblqarG/XJ5cU
GCVTaZyxcAe8afx+hIVRrk+JxyrKs5q2w0o9Fs5Aajh5EPKRy5iGVz3TGy4gbpOkg116xvAEDa+d
081BC3m0n5YnTiUOBRSWXXRnOYh7Mc/pzFECawVm0YwiAoGtxpXo7KhiKlE4sywJkpNZEI418hp9
qNrwfscM+u9/+6//+b8/1/+T/5NG67yBMv2tmepPOPmMw3//PXL//jfMxvTHd7/+++9JEhuDrTEz
LRO4qe9HHv/954/PRZPztz1YdsxULjhPfmKGxlCiujYrMUpzeJ9nLbIuhhQ5TcC23DBxP+ZTiCCQ
RwXpV+N4m0mVd3huVyz5+fRzPF2OXUCB1r7FyYvbZsZdkmYAJ97pZukaTOjC6zZHDKJ1rHObP8tP
+AWNcEdwRu9HfrqCLJe7ZUtuZ4jLzDDue8J7pU7WVmmbkKOfRheHa6cNr+GrfSoLjaPwkuU5u428
EDjOmUX3lfvYRAmO49Hd7ms4xqDNDq7/+jEG4Z8eY2TSxERJmKRuHLv/9hj3lZFHh/HZc4dDxATr
hQfmgpUzrGJsdosGkcjU4jYZqmsd7SKrcsZ9MnKjUxsAAfx6GHEjryBDewC2KQeAUVgOksDhoqyi
00O7JrfVUuJhh03sTtdUh9xgzFKi9Ud5Km7jDS43JZxyov76+3l++h++YPDHddLACAcz8pZPZgiv
O7i5zgX3YyA8tj+QLVMv8i5ZHi4E6QFJneYiIrzkSqhcSQZAQe+W+IAv9AGYyFGTgiSiw/vWRMPv
3Xa51qLSo8hT+H1D92mf0Z+Vb70kYLbVYed73y7erUukseu5P4rs/D47O3D9ONV0DjBUokUOKQdm
4OKVqZvJJTLV0KTtW4R4rGm9EvGtW3Bh9QWDWfJDdW/gALYrgTJUdQlubLkzPyKxfWtOXFIwa3+o
qtIINo/7931dv+9TqB2UziIXCfV3e/57CHisTkJIMuTim2Ga8cqljZe6o1/MvQhbrc+qbqgRCVlO
BpqmJMBgHwsZYiys0X4jT/YS5/AS3P5ST+9bs2AEc7vEtOoyhwwYjMmIpSXIrCAdVnlX+hhr+F5m
dH3KD0KhMSczMeG8lJnlhmwc39BbLb14hHtBtdfMzlfxOAkVvnV5uDn6YdelpB9AJ7zkFiL623mh
9wLLxvNW8yd+8hZdyJxPYXvn7/96iSVaQX84icIQonOYcpOxgcJQK/APJ5GpY3PxsdGuiMwKKYn5
5Lo8bJSz3toFDhsbC2TjWhkLUiuIuyxuW40F9+Wy0zFnZBxXTzZJCZN0CIKfmzR6t7bwuVkcCC2f
VKJrkakoSSY2ZSsSK+pMq7OUv7t+k37KYHg2oEpuBSWInhG3aarBdH4Mw+54iiA/GJzX8Q5MwBTl
N/WQXKjv8F+93aHuli42JxSoWh2kTUJ4pm9FOfJgwUn9PAeXQ44y637CAlTEHIZDwefkxBHgBSTV
zDc6JkXVMjv+8VPIhBXfAsILYFncDywALJluGfR/Hcrgllb6uh0oKQhcsgFGnIt//Zq8Px0EYehh
sWJchj6Ja3xdKP/rNTl+E/leOaG8OG9XOHx+Ddbxi3thc5FLb+X0E/uPq7ACeRBfvk1n0hrwTcRw
F/8tLly3eYsb7PeSy2HHOeKvP2Do/3kdBX4UehBIY5gucfTHDxg4g4nyoF0/iQyuNUR43Q2ymgec
Fe4q6MK2KBZEgIXaW0mR0CzjNsQ02eUYwW69GmDCcBBbWWGizjDhdkNqm02PsAg+VBWHtVhCr7a/
xDW5J07ogg0HA0loHxDUIczRoNX8t0klP7uphFyuC6w7tiMBtkQpeSwYeMpuDGbhlD8FZNgbjepI
J4DTgcI0OSRhSLN//ZQ8PYV/221BGAYxBvPI3nlSf3xKtNgYwGw0rG5J3+6nrO0Tfo40FogAxBcR
Oj5Mp9scY1CNc+jb3r4uPc4Ychy0w/7DZ4r/9JkS342SNHBxngoj82+XaO/k/Qlbyf1JGmJ1eKqP
Wjd8hwsVVFYp89CVtwzLWvM56TindGZxlumhlWjOS5LlILHc//XnCvR7//iskjSOWPfQZuM0Nbr8
/9eSL1NvjbDYRmAEBix+xBAzGWihlPjFreoyZAOMTjmi8iImxsl/e1rsZ044a/MIsAZyCX3WLVDO
Jyl01P8HPSY83nZLecRplD+oCkrWBPdq6BsT3kg7NWGHIV7yn969+fNJm2L0FCRhaPzQA0P84/cJ
PM8dTDt5lOUgGOJRVBm1EV4k35cFynxHg7tr4OeO4OcuL+ydtU1b9vZnO5AMxK6ipFuB3PLEvCfn
gJtXFkemx3+yB8UxEUPJoQLWzGHBwWeRzmdLvw6Qne6GC83xEoKuE3ZJFbEwFTLZGSPZud4PyGde
mgYImgp6OPYQsAmao28iR0gy85WiL1qd+2YTFzz7EDPn+evX7enr//F1p5Gfxj6IO288DP6t1EHr
ndI1rRvKKbBPnLUG2aoq7bGH7bvSooAMEZZ1p9NtGPi/EbkGtZkx6O+lmnFmjugTiAwd5l9/OMwX
/rxL0gg3zSDhgCNu0Td/fHt7i6THG7P92eqTEhwrhB1ZDpA7E05hedWV+VduQF4T0WFixqIZ/Myq
pNRc4VlZ1yF3I/jUHUEkA+P8I0wjqjU4aJXLSF15NK3Hi4XAxMLEqDwhb3aJwCtbjs5ls+NM5nro
QwXXN9vpoSxguujU1a2rk71aAUR1L0gobyH/csAOi2jyBldTvH0hkZsVb2lVkkRmZo82MmuJmYcB
cLCOIGKBZFDYK0lX76Ct8+8DcT8yBid+AhB9oJ7xwPZbjHcSGRvEsnRdOr4JYyyU8XDlPLpeT1lO
BPUka3RnLsDIVhXr1mCHdiBSJTR8SS1MhPwEgDISiDxALBu1Yf1kcmSM13Y6x93MoBIuBsgJVtYw
oMykgBjCsgToN7h9HMqFudMMzF+lkBjySBSAGBS3Wi/jXRkqQUzRRLklZ9Gs5g5caMOs7YaxB3Sx
DPxm0MrPkXzgwg2kIecC9KSUack309F8vyrHNo1oOj69zcFVCq1TTuwf9PMqQ3qN2/E6Q2XRpj+c
EC8ppwRN7V0AGTPrIykWCIVW+lFurYRHAVN0PIgYR08rYE74+Jy6XGROD6Qy+85+zNKKWEUi2d+V
nJAI8qXo8QFH5oCmHxI/ljzckbtoJdb+dk7+xWJvDeNIO4mkDIC2fuFLQvN/ypGDHKqmx+mspVpO
cVKwOrMegN1qfa2Ows7fTAGAOBTbF0xjWai1kNiLckgWHC6YW+O4Q4lf18a5iS7ZDp1hyx4shuzC
VsayGhA25ITLbXzbiS3AP3+xYgtN15Kswn4Fg+5XBabEuhbcV5yEnbVZ/YMYFiydF/HqFBrbcdPe
lVOLvVdbXYDAgvKm0rOpNOWz4tjhEt1ZQrXoE5CtX+z2Ay+pjj2JOjy80WAeO/Vs0ZrFtxfqRnAw
svRk/Mom+FdINVw+u4oqwpObd/lGZRUOQYH/WvZjCMznJq6e/JNXUXIepQ1vVkY5McRjUJyX/hJW
Vx1o3O9ttb9QUT9bpnO+4g4p6UfcAMbhtACHr0WlsJr0xZlypvbilQHdUwJDzDuWnIIg+WKhq35e
eIaWXIT8hVGrsCYJIZkQUIRDmwD2FgfAeHr3kzRtsQaTM9VFwbqyWJllKNl0x6WEltNsL/iOE3Un
B0RLOFiqgajGhX7tfmCSyfwS35Ok9pEnT2l26E6nF0xYq8O4LT/E7nGh6VnWAbArLEOCPu6Tk4Nf
gYbfpiD0CboWI5YJ01jX5T8MK+7b+YVVadkxtgVv5WPv+usPcW7ErHRmtl5V4ikLzxzvGh94dh9K
mE0Dd5+gDQMvHg6FZn+yB8kHiHqSAULaJZgF4nuCB/qhhIp2RGZpIMlbwx4eiIkR0IxIJFaIWJ42
EWTgw05YkPW5yU/wiTVeb3daU5wuxAZ7YhgM/RipNo97IyeeQOfzdbKhZ2rJ8rZcBYhwJCNSkisJ
sE1ZOUWa3zYuUDsnJScN3IfroDD5V52RTDKYBskz1WWA+c4J6EkJJsPWTSogBKe074ic+AYCdzsP
y47B5dThVHFHqlzZYYpxSgoOzHoXueErE0CmVyQsjKRq/KvsNSNzZ8MM1jFkFMwtP54JC4CtCzq6
kKMNdEKTz69OdoomSAa0yWf3thRwqIxnMzEUbgago67oyMykK9sTPrjc/OYeMHMJhTTDJ+wVTLzL
0tna/6TR8luDUgQ6BCeXLGOtEVgpN8XL+QlXLhYqqi+uEuWlcQA9ynHLJpAanzJJhLM2RgKqdnE4
A7DnBVcdzDkygLmUCDZeLghmpfXQody2dJax/KtfDyjGNlbWy9nKJcdKXWJ86ltX9VPRQLtoOdLl
5GlPqwtss56FPowa3FaMArHBJkpbEXL5RPgQJu7ZLdK74sucTR2KOfwbS5aNdY2Em8cwnnLammul
UfFbsxRERuU4ELgYcr1mGTvxB9kaGsKvEYxKbgTrqj1RwZmJWfuwCVmBE0jZCItkZoibDF77nHPY
AoWbd7w9ssk8CKSaH2umAnr+2Dog8wNG8pbRXHmaUnWwHZjvvuRn/mlF0uA1aRrTvQ3+kpDa5nsq
UNzUpIUhoQSHwZQM3yQzYFqgYiBhPEt8J+XPwKdpoeXgjq8UKgy8brCmeCKT8HetoAH4pfAgWPog
6AcVjLnBS1AUslnRCRzR3J8Moa0gB4N5rHjO4edu3Y4nB3dQ2kS41pjzXpuA0aZ4scyTGWI58PB2
hQvF3vQN7538poo0Z4Tig30ZV1mG8USD89ad3e7tJg9ew3YXVl2dluc+aD+JwL2c+EONTLFI4PMk
c3no1/KrVE15ik6TeeRBIW9ulf3aQw0RIIZw+BVEVLLgPwALkbgZgO1TfYnPMl/AyyiuEG0zxz9R
TiQKdM65WpeFvbwoQd0eEMvCcsMymMNkgWc2BCBBln9d8klspmU1qj6v2NH2rzlFPMG68zm7PbRq
GbRx4CikCNRrx0ABUjbFcd65P/KanyvncVsLMbFSByFiz7BwZSxMRp6ZGLG1hZrYLHrG2MwbBRnM
fZkcEUjC6Rix+pnW59bjUNW/tvmMuq/By++TqsVpWaqsYVEF0mywLCM+RgLLOgmZzVl/ckjL1mRA
e5WxOI+g4w5jcMwmQHvqdvzFhOPpzmSUHRWSVuBVDjDDD8F6kZbdf5nHydyubrPf2SmJlcrLQcaV
AR9wf3WzwNjjLS3ck1SGb52FvgcUF8IdXCrlWbLwf6mqakZ+SyIDDXrp8W5woHWaML/a/ADtDbk6
kEbOP0XalMA5SHmOchlJ1/qfJxNdmNHhMas7VqLf86e4jx8xHX9EuUEkChosKhPRKW3IppW76eiS
P5naVrWU/UCyOYYax2VCl4SlRyzhv2jtlZFdMJEzDa/vELsw7mxEt36eXdaYi1PWiRckTwA4WgQP
6s3ksMIgz5NXqFKUwbMFP3MPAIUcHsT7vGRi2ZlznWX2zL4Z0vhXPDBHCFh6VDEvzJZ+xCkzy1JH
gqSCVZP9IkiSkm1mvOS0tB4tbCnw2BJdITIwrVx0xYTYfRXBbEiUxAwT/q3lCJUBj5In+96qOaqd
zjMR229nBUAnenEx/Kc841wrGOjvvCR2PhcQWwzA1u4my/toe6GvMu1RX+ByGuBMJsW7qX+RYoE6
0Z5hwD+5AcHf1EHRiy2RnGfpqV8TSFHzSbqFHdb5iTHxVwgRFBKoasT5g+Eekjuy8slcVwtgROmK
XR7EYrG0kpnKrFjum3OG/BLgaNE5ENfAn2fYcpIF2c1Ynnly1sA1iWn0mC0Xh7OzX+/AcqV+lWWO
BEDyUHM/WdtOS3bF3xztXc8Indm2ZOn480bteoN53Ha3hBWdTwzZRis1aGBE4SFBiN9MZdYXlOD4
yKWHqYLunq9pAnKwPJOvhoAFgvURmST9EErhVw94LKePaRL9YyFTNhanz8HOFqeySdvt9Eq0rrCI
DjIOXqZThC7t9fkThLVP1QlxDRLtr8RLv1T4kRw0hNuxVT4G2D0QJkGXG3Sc1UU6fVwR14JTqIqy
sUYJdRsoJFuEQgWGLZmQqkgwHqbFZY4oP+44w/SdcSt+RRJszzXqs25xb3y/UbTzE+cn1j8FD1n+
fldh1Z2v0tN6vm0HTuncVdYinTtTnfGhAum+oe3hYKggSliI6kzFlJ8RNShIxe1pDZNSCmCdazV9
J2N1NZ8YYYE4E2/dyxak0+WGRxt8OlzHcZf84SKAPDoFHCJYKKiPAobcFPakD/c8cGuuBDwR3s7S
z8pqxxrBJWH6weRcl2K9yWFCGczKUILX9BKvNBVBx8Wprxh0eFID1eJJfYqjI8xcArCwmkDWYGu7
/WodUb/1G7saFirjY0wSGepzJs0sYXpoajByqbm+Kmz3WVOVg4m21dPAi+ECVwwDB8fHYZE/k16E
62M0lM/lP7EPCjhkubdyh84FC7YjxyvJRzJMHWroU/xrnhXUE2i3mKjleJXZzFX3zKJ7tZ4IeNKc
3fyNkX/gQvB8jQQMuk9WYyLG1yBjd7NxVbboVgh2s5ermIIZR1I1U8aJlSrLhZ6JCe0gjDkEBdg4
YGqA//MhDNoz/nAyTcohjhtn3O4SHttx2rMb/HfxGsVlwhRcp2yCdeL6UcDgIGYEUBKW7m2k2MzZ
b+/RXHIZphRIUz09wwX5YU3DZuFr2LxR7lBJ6vMIlbKBwlCDeJIcO4wQHqzYSXeGCRUgB0cD0jTl
gEfFHwA/Dp0MPEoG2cMFWO2VVOpwAFq1XO5uL0zv5AxbWtOUwTdEXriGNISNwrNtCNW0HFNigdHI
Z7yroWJqghEVzkQwAOjfObvOqqZkOJHEYoKy2Mjhxfykp1SD7IOSbZLMjvEb70luXfAU37o4p7c5
66ZVUiZUb75VxElJRe0wiqZy8CjHrY/tYjRR5ODEA4Q/mtmfuKNavYKrHHL6DqRmQ/IPjBrYkA5C
tTwSgSznh8A6loUdLB/2t+b6opk2cDdAKynXUTLe9DK3iKldIZdTIQr+ciOAmgR+ZuKmGQSy9Rql
PWtwZOEGDV0e/B3wpI56NgsJdR3iEl9OKltcql5aE63ALBP3h1NhPaWyjCDG68ULISeAScBagQKA
DvPGxdLHSk+rS0bFrGVeqkU0qqU6VpAg2rZJibGB0+XM64ncA8JFBqyNAU6257wWtxQUyhZ+aCYD
fil7sz3hZeLCZ68S5Jls8Ra4jugnapH4bTc7jKjSyxWE1kc96+Sk1x1R4tqTrPKQzBOR+0ofgpd5
LeMTGIU/2sT5Pa8y/5HzeaQ85Jdb8XC7KI42YIsYnzcMKRu7EP1gZqhgQSyQhFvf+hpBEkGO+eIW
lPpgN4vHi7VxV9aDAbcvatIVqq7D/K5G4lfBzbqhIWdACeXy9xiXARp7lhTeotLTE4qJIyz7Vp6J
eLFj9pxR4crSS0fbMNXvhmmsuCt5+UAjOz7zDNWAcHCr7yA+tRM6cMY13DyuOnOXtyAPvWXvA265
/TdvPPfXXbbkNNdMhF1aAicAezllEbPfSufwQKU0Ia4gwIXqo+OIHQPCABcOgPhMX9u4yDKqCJcW
6AhNqK5Zjot7TQlmWqwH3Ar/HDQq7CE2JG8PMVYguASC0luyvVhLG/RJbsX97WssRSDPGZQeMjeS
hzHdsaRwMG75GBpb1ACOjc44irnf8xHegU2/XTwulFffY/FrpfYAV8a3dmGipyrJwvxqwpk/vrN+
zzq4rcFAJGtUw9hdmKfbcQ1hi0Wzk5KOYu1AlZny+jI7lvli2PJAsVAfKhEauc0B8FWQ5guFKJAz
X1UiS3VRAwbsCPoy9LaYxaAxvILtjag/SoHXmUAe2BJyJWZMz+PCX+y4tOJd0VReoWzE2ho2xPG1
KTNcx7IzsPhiwPi29ofHIs8YR4pvgKfEoGrUP30EDiDZjr9R+emHIQJMFlkFg38AgpLyJSGL4AoX
OY4EBgBfLDGVaCNUC3LN9MCBXWcLvzKrxxAt42e6Ruuf0VrToH9JAbI7/mCAjpqApDJIkW+0nLiG
Wh1Rh0QkN6ikbQejDbJw5arNgZJFECa1qY/HMSJV6e7Ha21A1YB2ItEKZWMpZ9FnAzmWHgEA2kp+
Kh2sAJNHHDbKz4myuk1xzm5xCKte8i58Zz0bOPfx+PH0AD3wSPfE18Hl+heeYW9hDrCTZv4NdlBc
RAMFf8WUyibIM1SH865ABTcBs1wiykO3ZYgkLXV7UsIZBjGIFC7Rp4R7g9aFR2NwFtTCac/a8pJH
5U79syLSEz4HHiZDTVlkSXKJL2yl5xyDflAdN2dennDqZtaARhAiONseyq54IQTEydcDI9QPSw+g
rHHGUgNxOAsruYbnudI4L5i1HzgbqKl27/SUu/7pqcU1jsYkjW9P8VJ/qM7wCorzUxi7BQJE5lLD
oioNFGY/m8uVF430ciwL7GKRkVv8vOEM1DdeJvALCPXYQ3P60+rbIAhfb0bJ8KrtGarACRLaw3S3
zbgUc/QehwrCAEGWuGHoZ2n32PIn3yBUuvgVHeztYcH0ZeUNBEQ9aLMsAaWn3TqvvlLKG/ZZGeCV
eK7SjHZOczwV7u9YrlHpRmw0EwCZW0t3dyInBuuRI15PhAIlfPhOhddFyEyEtb1JcJjWrTt4/IV8
2tpHm3RgVdl+mH2sq/rCDAUNHSrGq/JUvR0KpIZLivUl6jhsyjVwYoScs4iw0KbEWPjgMjvKxUm3
VyVYpu4GKhkmHDm289ea9pIJT/BlKzxWAcoL5htEbXNGuDm+thiP8UEjpvOb3HIyxpMY9jDAWn+D
cPg1abRuZpx9d+51GwjVmhE/Hy7BJKNuNQYPn3xn/cGupFdhcm82znNzIsPUGt4mU4Q5IJ3LP6BI
Ur/4ZJGUk/tzJTfmYx5JW1WCe+ESmGBuB9pP3T4M0fAuyeibc1dn9shxQTwm8TuAEEmILmfQTQU5
h8/skFpX6Y7BtpeN54s7r1y5YOBT5Q60yo4v0UIAcAcmXjgXmQpqTMwZfuI6g/FzZXoqGvzVeDI4
YUlZFdTSFmARZsHKzPQPhJzBZozQauWjk4K4RlHpcyJTJy6J2TH7g5yctzrQmR2jk+YsubBQXVIW
MBIk08hV0CH3rjYz3wqXeqTbeux5gc4BJ3TAuQ2HQWugZCbMZfMdOpiYzwzV+Gpp4cBlMRPEVnht
EossJ1pL18Wml0QCadBxogc95ebDvkd73sLvFlSvvWzDaSP4WUWDTmeFvNUtlv4oF7lZ0r1v8XB0
QEaQD7KKTwaDgJbnCMefpywVyhIhzgqFWtS8SXfkhkyM/kf3rLtzgOdjg0BqHttHoQBtz9dsiXF8
3gYs5xKPRs/ye/FyA60Qrr/A3h1y+mb7/xRUDy4BJ9digqxdQOwRrAEQqXq7yxCgvL+ky3bdrtB6
q5jVh8UehowBp4BbiqYdymZ4oUdyayyg4QmlNySo8Rk8/ZWeP6sSJZcyW5N/CheHJnyDw8WO9rQ+
IuwEKqZntWL4yhX8Hwk5oD0QqQgoFXR25H+qBiUcx8vpXZ1dTl8vWXgRlf/BLVYuNe5YqjX83yzv
vOIsbc9oetsGCDjfcKEgcfL13CN09mcybRgvEKlKzY07LFcTHgKtdBZ0ke+g33EogmcdABSCAyog
pMvIsq525ug2wNz6lTPKQw2Lohl+CIcO38GsusE20RICXiP3rktKNlLryuX7ViWnLiZBBcwoPpUb
gqFaKULDoDulY2xjXG6ZedL7jVYoS6howSAqNSITn+hFp/jz0lcDqcdQk3c0tNf6NoCg3yxY2zX+
5atDeC+Tgbq5hytOsa7ZQeWz5dTOsncgyqS3Y1PVx/PmfnBJshFOaY202gjLZ7izim5i8iVv6GTD
GyuZJlTcY5Dw7Rh2fzTW2Qkaxa3NGKEc5sWz/S/10zlhUN6WnOMhewLNEUSmZ4uwmroO3tv3BGCT
0Bvq/ADgdX2el1533m1s4gvPLIGYyfsAgrRSkFQAWIBhrTXMMzRM1E1aRSdKC8Z0opnCm9zeLbgt
wVVj+Vj3kTxmb7aa9gEavkxrmGFaSOW9KHzOYE+PRXB1uGnBWoAyIMMNcDZh13M+VxiaXwFVc+8S
7XdoC94aN/WE00j7iXEb0+hw9I9VzUmLEe7Lq4UaU5hhwsD/zFkPKMTTgt5O/6ja6JSvX6klUOiw
fdvUYEnDwVXt7ozdHl/GujAtCwtokBQAKw863pzzZAmXzyB+GMCwb607SyLMdHpUY6hRxWCAes0M
ZIJ/wNMwMzNPJuYFHpcz3h7Ps3PmwmWz5h45OMOkS0Oes2bcXrjusGXw4YXn3L/uxt9aFg5xVwEw
SZ1R3q00pK9woq+icQLb44EzBoqwYeFg4JCSGd+A48+1dUclgZmTt8K50mrUlkRVkreS4ifVtbUV
Zk1zdCpIbUl1fuo0M2pHjXSL6TLgBu8NL7ZQ01teFsbHYJvmolkJupFDRdCWpP3LiU9r/du14HjK
6ENHIqcnnou2tgvYd2iDNoNJd2ZWEwVq/JjAyQ1fRCDY9RwatQxTPEzb4Uaq+gHW5kZFBm6/x0K2
OkxvV0Mrho2wPNavJuRTrKc2wSVp64/kEzAbBT+2cRWu8npqESdl5UGxDpOohbHUSV8CT/fVjC9E
eEYPB2owcYLYqgmmLa6ckCRt559y08GcOV83rQI65YU+OyymQMkA+6JtR6j52PcvhLtx5tiraE++
BXGwP8yNX/LNMl4LhuLpe/TbeHvocRUXVRDoFImiH9kKFswVlkyuyA9RO/OmP6EChedp9dCJIAc2
uWZuci2oFmLq8w7twyBnK4t5JAGwgiVViRxoOSxihViDTVENhoUKCrec9B0nI/SSbg/uGKbzkA34
AtSWo8HU7QHvXcYWJxrZV6lky28aFl0KjagqWVb+rIiIAQdPdbDvrNm23T/ZgVsSqOs1mvJduMBz
X95uaEcO1rmWqtOmXVu5Iuch4jsUiUNGaU3ANOd0zUEXC36bWz5RgngwWVGtOh0fxjjMnj1Eu8vM
UndLiBjQpwZZAcnKxCLNSAnwRyuISDULlZhDrCiZNic63Hp5tqZmNjxrIagqITPW7jwyKxTES40+
uz/sNBYD0N9Gmjq7LhTYdeiCOeEVxXfdKfGhXCdGINjDQKl3Yz+0NPXOrBpHQxtbAYDVatTHKjGn
GYiu4/i32RFgo+TYnd1fBF+YB45KnqSv04qAryFj2iZeMNWMyJSCXl51Y0X9xNDpaVjHGf43IIgq
qqE0n4lEvV98JnozgUaUTDCxbdrs0BHvs6DxlRjT/lPUSsP2agGLmUJy95qJEuUPybb+ILE2I/9Q
zx62Wq/DYZmA5XbcSirKUw4SloBFOvKJ8JxqpqosiOLs+a02b7DvBIkPnNIYDtb/jHcwyRJX3MM+
gBwG+Gpf7XgBYGXKkc4h+l3edAH7W6MBERzcmi/fFvUN1M0nMZOltd4dnoQKB25uIOKCCdRF1fmS
fZ0XeqUdGhfRo4jhaXgbnwZ74J5nsMm5hq8aToucZnEu7HPZ0QCurAYUFaxNOz2nvGkBpu/lkqXS
EqhhYw4K3IevQ0NnDijDV7CZNxiKAj26wT10kB/mRD00ZMJpWjlR8+Kqs+zHJeMfYkYHzsi/trMw
OdGhoSbnrGbeQO5n8O7VWBm1Cfbg7H7DFqDH/mqYyUac1RVeN1fDKJPlnr633OCU1TDOucgJtfve
FDxMkZgxTZJZI3TPMmOMrM5zlmeYIKsm89vvuyM134U4Jd5VHnqnI4KBhZIC5YfHh/Hc9rf10uww
u+icZhzz3ZLPbon8qJm+lgOPtkmZsJ04PGaWZLXN0LMpJcud9zCcxm8jk+urOkQqpZch0MgdeAjB
TBIQqXXYfRDrgS0oQ29hIfkIAqXJQkzlgYEgyyemPgt2HYZwkGbddpjNBAdn5aYoQ8/o/ty+lGG6
ocpqHpHszYz9gKkXrTYKTRF7rc+TOSFrGxbOEasMtxMaTOzTm///0aylrne6jZE/P3BbMFvMeWKO
UoY8v3Kvz/FGgtN5Tt8ziwYKuvRnkuXwT+tHGHUOCsiPgLLVizkB+KE15mlTPUqx1nVrcDNeohPW
2Cw4eZIhx080oeQUIHpSCk5aiLOEhS4Ptl85u8uE7mdmgAtYgid0oPh5dgO5hBwTDR8dvXj6XuYX
TcaC7xWCVaY8e8BD9/Ppkpd3J+0Ex+UEl4sC4JVmUzR3ZYttK8GY5aEJMT5yQqf40pNC9cXOfnr5
10G5gbUjqtDYnz/tZ3q3QImmWHbMt3Y349FGoqH8RvK2Tb9MWei4V32dktZLaCdWt5xliE7IZ2IY
hPnIzL1P7jhkPEyb7j1/bz66AA5HW3AAid0mDfetNSUvymSDvJzPh8JvMjpbBgiotCwYQV+PQzFQ
hs4jezA5m+bKUKMD+GBKlyVSnlHiAtrqIBS8Csr8u93pGllGawGdqLmx09x9U2c90WeVKeDU6dyx
FlfQM0ua6QvmXZ7HR+nczTvuLQcXwbSsLD/0GT8bgjN4on2PlsylptEtJT8She/a2Ky8xrg1wLlD
JCcdHPJor84jYC5lEN5QmpTJRV0qP6XH7YMUDOPprc3DIFKHp8Zer3pKxpZzhQguNiOJ6w+WyU3l
LNXNLDcoeffBzYc453PzAdoiQxUf02nalkWVINwReQIJwPey4jnbcFdiI7mpGbqXudSIqXCVnGNS
h9mycWau7FtQE90nRFP83g58/hN73E6GGHzz4JbO/zB3FFw6unGzYtnjlKC5lr3gk5mhB+3QB1zL
GZisWMPY39+DrIKXozUCIa7ikdgW5U06WbE+sbrbO5whsodYiEsDKJmElD74lNF1U0YSAQOLjz6K
aQRq2grk7IqKLWHiAHDsAc86GSW+VfgG8di8KyUe7DENJBRSha6r6oFd84XBO9OMjnsEYwFN1JjJ
4eHjHXHBjY4MMZK3XRV9zYbss3wwA+GgeuH7ifmURdvhFOhF7RHfx3JQezC91tNJBAFHKsxyA5kF
pqLoPuERDPm0RJOr0SlU9f0TuYZUnk19uavMVjKm0X1mA1OJ27yl58TlO6XZLK0fMorWUuy8vaKU
26P3MU8G9/fkg9Pqo7Xjr2CLvBs86QEmTpjXlETQUZ3x5YaV3UZcN/+Ys9j2nZLPWJ9EdNasFRlg
7Tgw47/EzhfjjYIdI7CBt4ClSXB8pZlMwuMpNK7tKc0nAFYbv1n/t17ZnwbZmMKdoUfxwNV9yybN
fn47V7asJDSi86FJGiYD1Af2W8vUR1MMIrLp96Az6UaHuwr0d+GkZNrzDUThB0babDTuzoDYA9ny
LKQmDvhPXlnOSVz7wWHKk8/ciNUR9/WRiel+Odg6yDXqfcCDbN1h/WSxP8d0a/yS0IQAmOGoB4vV
Jnlbmoz0iTYLAheGB1k3MXG4tfPInNd9sLykXZ3C4pN40ISayfhsvCpjSzmzqpucN4Asl5J3Bi7d
yeDE5qE4UQ+ez6xFlguk39LjzI8F2tk8YZHZhoCq7MSth76woOVReGWNjJ4oe1peO7qGrUVPgmxB
qng3wCoLTtZw4HF9GZaOUTnTEdFY5MRpx0E7vl2W3aQHXTqIP6nmIZD4P4IGQAXjeU5uaxJas9uE
sla4z2ECGwQPOqoAnwYskFT77MhvgUVEuTU97wdZk3OkzAkhaSDNmPhJcuoaNlW4q8ImZc4uu/xX
V3i3Qa8Kmi2RIIrThpYx6Exyp4fMdA+sLWhFzhD2mAAs4A/O/CxW/0AD/RYu5ZNb49AfY7DJpmRT
OBc1XwEPsipRcvd2AJTgAoHJ22FHFvk7JHDm1kLWdg0eywL8brloeOUyp9CiRbwFC46Bit0DuyYL
Qdz8Kvc8ozplluacmL21EDkPQSA4JtRHWLEICSkV+U5NzKr0OBDbkBIz303yQXl5Ntzc2jPJz9ka
c7ljt79V/aZbIy5oQGPaXw2xdocrWCpuM/HS24Sxg4m5TkFnPiwzH1cK1dZBLuHjw1Fxd9Gv/WDs
xmEWgFovRDNsFHYX5kZNCcM+aDgA+p2FSMs2H5ZwSElaoy9MDMg6wD7G+A7ObeUmgAOZp7jkEvfD
tiMoyeN9DwEetmUV0lTGv8qJFa+3Zs8MRY0NjrmPJZ4N6NPpLZZrJ+ZYBQTY3kGdA2xUlBY8Snr7
mQHAjO023njCphgECiB1K/o2nxLcRdJJNiCUgnJDLOnyjwOPNzj4+IIzbiyPM3Y2UIdAHfL10Y7b
7RYNFj6xwQqyFKYiNm9ixCWSbSNi4mvVyM4FrTn2GixErFLMhUfWSB/RzBmCqpFRpVNg0oPNNEwB
pZ64CetfjRwSESD+iQvHrFxCMudSjmrf8eTPPGhLVsN4gTlKysej9HIHp3uMZxzH650GkUlEwS4B
38+ST0M2kaccHoo2/4ctLUqHu0cqOLJvgJZayLiijfZIXTR/7hOWKr4DdDzaAnMC4uAgnOaXQeSE
S2d97mw6S449uDtq0uJSyySt6Mgue2Hx8dQq8u89/YU5i1Ba12waKj+wY0Al8eOsfbs10ZxnpkTN
GdF7TYuyM1oDeobS7xoKjFkuSmWRfsDkqfe8S8I9Zw2V4HJgloNIUnRaASs2fsFCOqbuuL8heQYD
fFLbCzRAMjgn5QmAfR/uzxrOdlgg7Q5KJ5A1cLYVYoSyHGSBhnoDQGHFV8GZOErPdTs+azBlPcPb
VeejR2LxMNhWA7yQM+x18lHG4AhaSXBT2ExtpWIrnj9CFqE8ody/dxGWsfxY6ALuFGK1XJAW2EGi
zeSDX4vdONYdadfBHD3vzy5RQBbPsykQML5feSr69UgxOerYR6U3Ua/s6688wW29mRtYV2G3Pycj
I2YZFyu0RReY9F29w+2J205OmsS0Dc8a+ClPpPd4A2/2kjVZFgSaWC0lIrIGjflwMve4NeVpgBfm
+OzOXBA4P34fejbRm2DLij3vkgtRB0iLNWu1CqVXEjddc95yaolkQGzIPqd9n6x8TSEWQ/jOOnuo
ZxR7zmy0LG+Iyg7j80474UKAMh5nkUb77cINBeGG/yEP1ma2eiw7qg2cvtRq57XT3LmyRnf8YT63
XcGYvuJQspJnN/1A9wtIiej8zRzLDhs+4vOSaboGfndYWs4NS6XFpYwzZq03FHHpbaN44Dclh11S
hyceKzg0v4u//Cq/kgeb7VwXFM5L1/tgo2l564TM0HoyFeKCUyYu6WExcmkivEorfshle06wbANW
lGcmc8IkQAZeH20rBXPqWzuE7xGVUS67hA2/2aduLmcHZu0Qc/Bw/ML2wOqJI/MD0mlMADPuaSu0
Eaj1xhldbIwyQBdLM7KWZGRAwOi7qKGAuIgjLDISLJxxydrLKB3K4nk4t9mj7wdf/Lr+IhKLRYIl
DXidoeMVnpNpe7WN6ed6ysEkUD21e/oVA+VfFlZuG8f8JjAWSsD5BnPzn0l9xn3OsqgEF0POhErV
cMgMzJdtnWEVmSp7c5TQlH2ar25YGtOnlndJxTPQMFEXOZm+tLNymWG+d2+xqxzFCQgddEea2xNH
LveDjBAGsYwsauHrLyBrtoRyAIMUo0aQJVQxELog/RQqaRw+mhXo5awyui8ubiFSlsc7jwxNnZoz
DE+zBQYZBx22nqjOYmgLKns7HzwzAsHAHEz06iKt6qvL+v8oO9PduLEsW79KoX4XqzkPja4GrhSa
LUu2JQ/5h3A5nQzOEZyDT3+/dVTZbYcMqRpwyrIlKxnBw3P2XnsNpXcSaWgbp2wBCpqUmHHOqdC6
nUpmjBWG2f/gdTzXpcMZkKWQWU3xDSFUnE0EieKTT0pBHFheDdUBuUwUhUQXGEFJduBPlPEcZyNH
ZMRhNMH5Kk9IRurvp5RDDRfJHE1F+J5iB+3a1sX7EDIViu/1xAyI5j20StSqLPoQMTA/yxR7XeDg
ljlkzUZ4wjQKRaioTEzcRInehjhQJvkoZnD8Zv4JSXydyMQkTQ+BQUoXYFoz5dpGMTQB8GWTjtTD
TDak1j4Hj5pA3znDKbx8H4zaUFh8EWPR3L0r0Wec2QcvfkvKyrZDHZ7lPIEsYWNMXSG0UJ65NJeF
4HW/ZguMgsDdZVj5PpJ9AyOMiQzuJFpxIWH0EFg4Potsvm0DCNgIR3S8FTtmNRysO+QiPJK0TYwt
rfC9PXImOPyzhjq0gTAgIvPsqnBNctQTQ/R7Rto9fZnkwzy3vtORS57BjepDvHj3rMK/rQQ+xIM1
Vo/2YWHKt2dyMfOqxWpfgdSbiTK/MdLVTIZm8c5dhzrh5MFQeq6DszmgQjW+rOJhr/v9t2BMvkBl
BjHMeft95kUU9SLDHnL0C8UkGBx9gKFzldA3oWvJ67nLLTsPK798jBc8+uSI0zZsxXHJMZ0t2SeP
ECUIfLTDJUNSdB2PMv52KeF25SN8hMO1ggkimJynTd2/abywAbbFxBCoaBMPAdZSB/dQWMRwPMbK
0tAjIbOPv3VLjQ4EsP3BeDWVPayyrOGk7BKCyLEIER9U2C7kU+yrmpCwwmJJHIIsNUUZICSJC/a3
wvex76ts+yEeKcMNqRyNrnuLjRuOmhhsKEmQOC16ARd/uQdTK4iV50uU1+c8Z+pnjOWd3n3Pogox
KbOlndPQTHL0bVjC0rnoDmhzm1ua8ITHB5IfJFKH2aoohTiA8/hL2w+9HyndPX7UjQWsdziQzMcG
Wy6Qg4xTXg1qpAj7vzXEbVaHels8EqXCThKx8ozvIWOnT6XAg6Yb0zvZu65bZAcxDxL2X1sMmpO9
VUEnLB7NGNQM2KF8Mp9p4CT6PAQqydWMddK2T3Luxu8s2nro4joOXc5nhcDrWIut6RGk446DPVmQ
9YXNowYThuXrU1QwzDJ4BZFkOJCh2R4OWejiqy48e0EahsCXLJYBQ9c9wsJHxizqn/mh7BUND/ZG
2AXhL+3eCYLIebQ9XNlzmaSN1IVxDSGMeT/fDt06pojC8YaDXkYpTfhGj6RaVs45nrQURSn5RTrv
DBCioogBFeWPMTHxhFuVEEX6lDtvUApR5szjDREM4zH819ymKtAAO496gqaBvge5IomWqetvw9LG
lje/0xbd5tQHTeJu0wD320dDe5A5VN8hkNhCqBXeYmOwU1r1K24S/nMfEOnkEzeIHcfz/Uhf/8G1
gfd7uxuzwH0oZcGCuZ0BDjJcLva7e2nx6DCu9TtEpCtxXLk55/IYnEvUmgHeIUlyKS28XgxgDZSp
9NrGMAwDszumo9jwMUySM0aH3yzpuH2ohoQHohVvml6rk9i3wskl9K7baECEwAnUcU4fmou1LvF7
gwNR0MvIyuVln4BANixHJga8eBt+qBf4QeQeeTxAn8Epj2TlN3r1mY9FF/xb41uBD1C0TzZV1txi
D3EmtzrG6gwhwU0wFGTho4iChthTp+eMrmLyLZEFtdE/9eyzQ15AhsDX2jhZcbAsMwRfeiRyofqC
fQFaREyXYDgmAq6sFjecheNfhl4yzTOTrmLe+CuOReu80TSi8NAbQZGcOv9d1Gf3XYeVFfCvZeE6
kgaveA05z0xs4tiz9aTYEWaE4fHaKJZFrBKnIRUHAx21GbOF3UhA0VFGV5w1lBl7GKBFcpsA5oPT
XmK2dVWOtPOef6YbK10W5oF3h7H/kOXnL9++5Nni1QUmIJ+u6zpRHB/dPsK6BjS3afI2xgf/FFeU
9GSo9zMhpNQTJiMsy1NWKL6NbOb2jQRfJm7ZQ9eLJxRnP442PNNUVpYtbFV7tmpPOSZFSp8UxVEm
/G3AHNvfL+/aDtuF4sCQmwQdhlxQYMuQ5awsc7LvvhowRFvZk3FCyV5sRLJ6y2zVTAgqIJyg4T3f
pgmdgld8aHdqOMQOb7GZZmyXe4C+gwsNot3fGZdWpoIHaF9AhzbBmRSkNDlKe6SsPaADBWCKFzFR
uyiHMsJ8SGMXdmCYFTLT1IARdA4ug04PYjMgYeG/u/Eb8RfEeJv3DKrwmiCcYrdt32eRDRhVUBv2
DqWTSPlwqf9ILQ7KPuAMKXcC6ULGFrK4NChc13kKYbA+plOQf57zPjtfxccEC2a0t6AY8gZNu171
anGeuX2wEBzXhbiLIsqzj1eqF7kpYsmy5UwMr8TPk/Mj8oDbeWaGV2K2hkeV2BVGMlAxvWSOjMT8
UsJ7D0LAGkznHUyblxfoL68LD5KEPQb3oPDYBsrLMnKxmSa9ER7G6fXITnQFlnjDUONGHldSVeLv
cmHbE30xvELI8hFt2Z/PjU6NDuukl68rfOZrFCeJTSIhQ9MwCvxEX/9h10eSm+dV5a1v5PkmmYzs
Hc1Or/IWeBOvHtSenM0p7mA2hGF7nmGI8SZixGgXrFRhdbMP/PuEiRCwzRmdn7dhcDeH8Qe//a58
bIO0y3rMHBeoaqBOy+qLswSFoEhYapwILbqyR0DZPRg49KNTP6zfGbs1LH/mginU1NyPo/uh9hiB
QRMRBwKC+aWxYYNVIRWPIhM00m0bkKNOdanM+jGPMxD2nHLaBICWW9a/7KGNP0BUUS5aLX0NRlKv
v8/P73/iJF4U2H4AxcDj5v78Pk/2HpB2CTL2Q6hXQKCyOFQlqHdAhHWFVffcX7DQM/kbGctGLlVG
hTr4jPsXZ8vL9/+5eQ/XFUPb1UXZXOKRV1NTDcRi5GGMRBSbF5dTHM8/c5LjbaXYO1mTZRbDSU5s
5Zsvtfue7u6i35FQ0AOgJu5br8S65zVjsl+8Za4fcOo4PDUufv7HBUlYRnsHF4XbmegjU5CkHK9S
IAApGXkPNp0X1uT+JguJnmc5HfAuTcIP1oAHmGS9AaZgAbf55TftucFVAk4Whk7s+i7w/bHx1lon
TD8qfLpbnAhlmeY3ZGZS/kgtLZs8bTQl5lq9QCIZbOqoVNUg1b9OSvxYzuRUKk2bIbZLcytvJD+D
Vjo396p9JmoHonsRDWKxotLAw3dRhpWar738ktxnnl34CEaOHcRYcmLmFB2tg2koMhebjuwWXAw1
BfUPQIEAcoaz5zb+pjOpMraLsIL/v855yPlXsnL0R6j5LtIM9d64BnICncmC1CpUSL9aiRzv7zg5
hbbvxzTbtoOB6JGbk0XKu71NF3yF9Ryt4dVcPu1X2t8zB7wQOxVZ0hjJQMs7jA5YEX4er6sjK9yy
8IF8tX50X7uuo/dvpabMqm6q35r6kZwA2NyYXeG+WKCDsDM0JlFyGdru6T4GljX06RqUxQ+wzQwn
ZhKorHuEI3bxAHHjrhuQH7OCGtge3W3ccYZLI6x3Vqu6CF+18XrtFRztUF06EcDThU/vrPxGqBIg
xXFKHTgVOBnjA3efsays/bRP+xguajteh5XhWnCmd/Z1K9Xwl9cVcJ5H/HKg5f68c+KLnWHUTBZs
6SP5TUFH51754SsaJxsKcUYuMjilsPQABt9MNPHFgYHB7X6qszdlT9nh27CFDJv0iXSqaIsshXAc
D5C7yhx2fNzDPEIqSPkTWXv05dQowOsPpmYy5PpsTL/YisLoGROK5VCGolM5wRvjlJtZsPR9oqKI
1oN6nPA1bwGeswKqSdsdPvdMJUy7Mw/BGzPjYKjIIadxlw5ctdtEpXMVSfEweXDujTNZMTCWzyEp
wUemelNW9Bq5/XtxC2J4+pt5oQydvPKhixiw/C1CBr1FXF+9fVJAFixFjCxe2QKfdQR6DsOYnGc/
pmGihPj5rnR9n3BR6fQgH2S/r4DQgZDpBKUEE2okWp/Z4f5l+lbu6ARz6rG1QP+zvWwgJK/b8owQ
lIt/47y1f7VsODgcW+aW7GxHy7mos7Do8qp5Ox9u7d/K8pLf+Wg+/eF3UG9+ZQ7X/K9PekKAzN/w
ydOvGH7kpc87XVMlb/R3NHPYnPKH//ko11M2P3Q38+3TJz2Jz/Pt0y9/vOVXPz/4OWNenJQIdLmc
t9/Mo8TwPMeZ7OLoF4/9vN08fYyTC35pIzCf8LGpNm1/C3DF53ykAZ0Ot5ocmo/8kc/5Hj4+fW5N
+urTry7jq9iob/jE/s38SZ+21f9+xMQARsTmlUPm1/ck5El2MXyDlfPzolljZ88UeX3aYlScwwt8
lzuHi2im8PEpNNFWyffZiKl0kKpbzgAEKQE4LwE/+V0ds0o+Euvu0cGeyvtK2ZXw0C+iZXkc0uVb
lWVnylF9+QX8atVHTCC8xI3cKKYC+PkFoD7syKZjLzIeexbzkIDThipOOgajeOz9iYBruCse3qcE
vzAgYkSpM4hsdRWlau+hf331qAAMD+7lS3wG4/Bgwvvx8Tlk/6VwOrrEJu3HnDELceBZcD1H+Z1A
i9YCyVLoOqqnSx058cS22BdQVLIOZAG3VR/gq8enlHS9S/Uh8YSBNKPIGawfIRqrE5s3bA3/7Ot1
pqomWcGoMZ640Fmv2a/a5BUfdM3uOphEEf2Nh3sXzgfJrXx4p60efMCAHokxl/Ly639m1KrXTx4H
bSBjPJfy8edbBHgZlWmSjA9lxF1IMGa1IQzQvKg4KJm7aGokU1S9QMjyt6q2hBEb92EsdpVV8PI1
GQfMH8ElEDUbzAPuTRRHrJyje9KxINpoJZEIC6I7+ZvHNsAPEEIPMKJGwCd91Ph4Yy6tZtC82c38
2e/h7uT8uadMhDUk31yb1DsVXSq25Jwsj5cmBkzCiFqBAG0ObA/ootZGgGXX0v6zyU5xfPny63rW
PPC6MCbF4dV3QIaIa/r5vWaA3hHzgDjYX8B0d/nlUEPdW/Gip9Sds/hmXkmxQT0vGg02/UqFkt7O
PAuAYwVl8mrzLODe/vKlJceerVxaRPtPSxvFjs1B9fOlwUkDVt5V9r3qsR4BT4bZJiJNmhvuwYR4
S3V7vwtu5GQsY9rKjs+ifHsGgv9Z5zH2KcyQAsrvOASeoxbTnVN7rIGwjgADDxKVTVt81nswLpgz
lVuFzoOLccdkBwzQ/6C+1d8yopH3rihHMseTDTXpMCDG+APDV9c3qQiUk70wRi3ZFq/yP89RLVkh
qbZiiIC6if8CvKAh03aodVyif2K2QO3BAi87jKTpp8uFRc4eST19I5LaU2WO+y9m6Wg93hxC6GxU
xu56uBi7c/lSK11C+7EsI42utslG0prBF8l/wJlb626gWVzs9FSe2U2ExR5tjWioeiH/xrb77Nzg
ZvphAEAbcEd5qn++md04QfkIAxu3ad4UaZeY6s1b2ik86Rkh3fckds4QDIwoj9K0bJq3ZR6gxISP
hliFKKbH10EdVx3o0XMdAZTjFRRAiQ3io/XvrTz3MW87RiRPptBMGFkGHGAxpMH5ALEAnJZxyRd1
9djlXfXNeK1dlYnwuZ14NxNdjMzHmy0J3RgN5FhU+EN4bqWvPRG8Zb+4WvagxAkdQCjXPDI/QD3F
WOVbmznEjZla0uojAMNtG9oLPlf6H+rpEHgsKAC94W0YOJ8F+BJNbmyr+mCH9dbBhe6G+76M/yVJ
I52YBhWDfMPdgXE3xbSyE50ZXaRMNkyOMfB9OwD6zCFwOZB6VrJDeKIKAS9gLh837IQcGTrkJc1r
UUJxsGLVwSOj85RIS7tBI1REV0NAbe1FsFmUOAVLjzZUT0DS12eOxfDRDjm2use2n94xArqIiJZS
6SmLsN4RwZJdMqWap5HhlITshvqHgUYWkiVasdvSYJH9eq1jsIQ15WPTrNlgX0tuLskC3tptzw90
OSexntfQQv2mHsWnrogXANWD6dZlnNEWsO+Z9mHhh+y0Ip4avWKLcz/5UcZwKIJZpPWt1gslyJna
PLG+dZfaGQCrAIhOCv5+Ol9tBmTsYXNzgNOLoXfw6t7+i9UCNh7w1CV4qDmevv7DapmSYRfM+eLc
TPv5YRvVj+3kPWRRT/ADLIQ+fxOv440U4HoDJEmCg12d5E5yspuXK80odNB3y/+9T3Vc4+bs28yB
WApHh2m0j4bCtXfOTR/jU5tYN+XKxGZZ3skbCPOqT8jWrnRrZyIjyh0yGvotdf+mKuFwbbCoEPHu
5RPH+Ej/vBm44CfAS6EbeoBqx9c1ZEzOlx21IIXHn6izlrk5xPFsYUDNmwTEw4jU5HuHIH3EcutE
MH00SCAk1Usd2B4Hf8SxoypRfNGV4+T1YukXhYnruJ4TeiGVYuSYA/6Hm7yms7+MbmzjHI8hkz3C
FDFHJBuCjOTidndfHWYoIFlwq+gzLwzyE2e10QyBmIOiYPChFrZFlw5zuW1HG02rGDL8305Emukr
RmEQjnVqzF4M35u9heovwrv4zPBWtUzgxV4bSqw+eeW+6H0/vi+Byyv0QwZDlKE/L+TOGYaMWLTh
XTSWd44j0d2QX+qU0+nh+1SFHIaCtWIMb08kb1WonOYCqnHLYnup+YCe2YhNKlJ8DnzQ1+9G8Ksr
xeqMkw43dfwmj1rWKfW9mXhihxrpyVhIyWZ+P0K7m8/1mHs72M7yNtReIQBMnBGy3Nqzw/5wktYJ
5EXu2oL1yQqcvZv9N93qpZsSr3+DfMARgT42Q2kocxadx02Ss5Fm89mOSAyws9Z7mvCa5EgQ499n
CQeYMP02wwPyuT96tsQY7PfIrK3o9wlYmWx1p7j1t/DZEA72pwc3ZVJvz5c6df0KV7Sigzn28q19
3o45rg4zunxuLm3PERjYICFtHXLq3pqxJP6xqs5US8dZdAXH4FxNjdVvP20PFF9cthf1p7u5Ng2Z
AS231C1AW5aFiI6T4JXre76Hcn1uGNGQoCX2/aO6xfK3mOajFTKgv/xtW9mc2iFLLQzfY1v+h4/P
ko150exRGRecEkCAFPLc1JS+Ufi6TPBEKHjl0tRqHz0VbKNsn6h6XST7x2stTuqqx9QJgxkm+dH0
WW0ifEX4axSeIh5pmE1D91RGUk7Kzz7rkCVHOBqaC9NQAvLu/rVhvEH2jy/OB4gmbUsP7PEjyywm
PIQISm4kHJp37bfyAM0gYYtS+ZCN1KPiJHhU9J3OZOnzmQ3oICin9HZKuzunXy7sxd+0eyK4dlT0
xHSoQ5F7j+oPqO4XEGlgMOGVRliPVKeAa3dB6r7XCjL1PZyetqIDw5gFj4i7OKf7IpJCo5l+Ca60
HShtRuN78QlV6xvlkJlitcD/OXR39g8RGuwFy1IQinJgs1ENL813yRHg9AhQXciyO5YAybMF2VtR
OJ3j2rMR8K/wEIUDCA3W71Ep80ZYBwWRCgSfbbv40IQchy1VEiOFtsBdmcTDPiSfECqGQo9UAZX7
h5fXkClvj29TEHDo0Y4Cypv97IfToyjCxcHDerydnRDxGtg6RaSZI9rkoDE/0BsduzRHISefvNpA
H9BNfBZxWDIT/0A7RuaAIRJwvNgwGKS1By6lDAZA1HZjhqP8gJiNl137LBtpjug3SD62z/s8ZQBN
7aa/cYhKTBIM37kazs6nzFFuL7dYtlRazNoELLvZyKK8pa/JEN/0B+30MQAhCA2jJjUzwFdf/N12
U84kpGwhZZD8FNHeCZaPoM4WMc033PG4g4eBVEddnI43MlE3tPvnpkijtO7gyHQ5JFIvkRSMV9Oo
I0HdR6BPpIRovWdqH3A3utRifvke/aJFd2lM6DzDICRF0z7qg7vtGHjdPB+gD6EC/lfMmgpeM89l
rgi39rPme1qKKnazWkNUCl6KZIztL+QEJ03Bv5HNoe35aP2QneKTY0WZiebhqGKa0I507erahNwy
JssSSInKrio7723rtwxJqEYSLIBot22aOM0gzMrQAG1N5g+7xv5kmlyphv2u+pbO7ee0Skc6Apxp
t+K0YnxHuDt2lqAmGgErd0T3QIC5Mo1gRaM4aMLprcKWI7lBvHwHfFMp//wyPf6SGSs3IPYj++iU
gtcVuIddWLyvu/f5GESn9iLbzoaJub0lH8FSgGAIoM+x3PsQW3GEzR59RDUf68P+oTkEX6YC2N8e
URF6pbjCXrteyHs4rlJ8hyJZ2GSf4mBkMbs4SfakPRmTuVIy5hh9CLwq8obLA1aNZkqiuMfLFsHp
nT1Ea8777h1ozjgR7uzDsN7PLjxVo5yI8/Sr5+QnbCapd0ITDqNwV292Vnkdet0VHVrzsZtuwt61
L5xx/pTvw804/DGNxXnog52cHVYfgfGYXRGEm116Gf4dqvIaOdetk/wdBmY3uEV2nyEvVu+tZuza
E2vgy53KlWgu1guoxF12YvV4LakU9nGG8qmLr+fBwerAqXI4VLwNMqKXa/tCPX05eckB2+o9cSkt
Tojs+NBxJ/Q/0uCCd+KFFi/y2dvC7Oy3ACfoyPkOSLUx3ggRUGEAQcc3bk6IixXy7l0wC/mjxOWf
zhR58nwA2YxXUUHxPVFlH4t6XKbt9h1gtk1xFs93flGRbx7j0IEVRJ+kcIRsSq94JJy1z9EFkGqC
nXbToBK1cNbxLYwdUiiOWYQfKU7heBxVE+y5oTzcxfHaXwMzPw7JnJ6vvuUiK+ib6zlFQW272D22
nfzaJOLnTrFaqFZxMuCqDrzb/sLfY4cJALnocR8Gp8dzBgoPvKT8yi9gF8OqbN/FAXnwsNkxArEJ
MGCYyav0qeUQ0iLgkfG9cWJVpv2lHeWctXnt0TxHUGsDn0CFEXJI3OCHagJajLGhPMfmGmaoHWrS
VW2r00ZqgkjOUozk/piDBSesQzB/lFshTDOWELrI1oahr7O8j8P+/ezhU2nCe0xyQuRAppLxu9Lq
AAg88InAv4jJSu9jmPIuWDeGwglBMYRENFtC4VdSImduoh1CD5l73IZ6/HsJLcabC19EpBwNHheZ
hykl5GRmfnt0FK2PoUXcQar2a1jXe6gbl/kBuNNOvfp7iQ4FiWJTvRnGfD1PEC+d9kmAb2wn9ncv
4YQ0WDClQUVjDKLLGpZz6w02JPPkI1uHd7qr4O5PRV2Q/Akfy8/t+Apn4O2pn/JtfZER7pouwQc8
JznRcTDE0YyF6WGhwJ53ZgP0n+B6472pivW8m9ZrdBhwhAtoum2H3IKZ7oNRmGMahYdHsMVhuOP1
wWdAk9XFPf5sciYLWZlzastrDbJx5tBzGI+XbDsC8ZUtC6ktkQ+xMnZnuHDU53ueWLKv8JVXBGdm
7VC2aFWBOkJyIzvq1PhEYeK0O037xjvN9yMuiwlcM9/h1UdoSnV1xoKrDPmxSA0IK5Gd0Ig70xxj
45Mht6N4z8Yb6OdkGVV4ofF+KG9L5icLPP4M/+uzLm13D23N3wlyzSamso1CJEwOQNmLBgdkggGo
3V/vApfQl9l1riOHZ88bmcq35M7RsaAgBTVGkYG7tRG5R9E2Uhxz9N5zKPpMAGWhV2l8LYx8hpPr
8MHoYpsCBSChw/1Z5GNRvEYhOtUUwzvlNuP0AFNvcrDUMe8LvTdqm4luumgJkWArAF7qBZjtMecs
HDaXjC3eRmNo6PLoQTNJSeazpetwH2CtG8eTfo9we5Wpc+HxYVJfUWJFiGuoh+5LDjliMme1JC4k
FneetriOGXTUgSmhHsKdNZ1uOyKuz4uFx08BELis86aAjl/GPnq1OZHNtU5OexVkoOipeMcX2m0U
XxlVmvq+3pczcMCanQax6Bdy741vZ7by46Bj33d77joCLNiIcs7m+SImG0ONQ7cgQJTRJaa4yCiR
MGehV9yaEbeCiWcylXko8cn1u5B1Ue+hTWqXN0agPiKFTU/nD/uP/dCKZ3wPPB7Ajvu68TImmwoZ
aQ787DVl/rByvHYJTE5YeKDrXWAIolHCM0ImATxHF0m4MXGEi9ycdh3iNrl7KKIQIABVuQtdJ11H
ORswuF/Bo1efg6BzebhWj5Niwo/p0Tqw+WKkjsSgCHb9YbXy8n0/8C4rKZ11gSdOzdv6WgnyrNDy
mD35HgMxeF7shj9DICuK3l0dTPa9KJmEIpH2TAe0qO5gkgGiahi88i01prULbc0cvjd1FwMB5cf3
9e5eAbwmV6Ii8pGgTGN6uHAYM/kTlztu8YJj0jlbOGYxnPiTzuJPyH1g1nVgRlwimBaVv4WeCqpe
T1TMCu6l96+BaVYQkqTvefkNMNOe4xKMwRsDBO4Z1KGjbjdyIUQUnd2/U6UtIFVdhzRTyhG24eqa
5oLuhOS9p6RsKWglM+5XOk+MGeQzfJHtWIdEN+vV23GNktV/H2M0Z/SyGmp1kGBF6lYgR4z2jS2a
KQ8QtI+p8QRDSYMI8biloBJDyrAfqPqLV4NH3WPONkMJz7FtN6HyFIHu6KZb3r73y6GaPwhUFlOq
rDBB330zmsYedSXeU78Li8DV9EIDu9rtbvOy+cJc9VLALpZ2xixUAK/G2V7VflvK6l4It+Bz9UMG
nQBC0/A0cmD/wn14+d4Zxu7P986Qf6CleVHE4OIYvyMSCfbqdnenrlG9v9amGJQQwT+GQ/2bCR1S
/LbpCpUtRNNFOvl1CZVTk1T1CBJc+CWT0QkXQiKaYvE9adjvSInbCO6QxkP3VdbNMYnSGj7QJ5mR
l1y8NMmxD/4dvnif/AixEOokGS0AIJ4pm8b4h+TAI0zbWmqnjXEz60XixT+FW81GSDrPPd0IRlE8
UbGqdR4rn7DB2Nr/5oeHmvOU8j0icUOcV7OiyAHqHOTRdPfygtB2RadwTwn9WQhgRLi9FpEVpB9f
fuO95+1ZCAYJuye20exS2P+8a3TlGJVWVJRvmYYqXvBO00GTIzBzOBm7cnEMlAZbUjZCbk8Z4WBV
1Ds3MfKbPiZUjDYLVxfKTsAKM70GANfi8g71tbMldglESZsAuo4/SodJBg+LQviMt5V4uxNcog5c
cvK3dy+/QAO//byyEo3v/NBG0kBjdgTPEcNYpE3NjFU61rJm0DWTdowuWAHdWlDQOs98OQuInGtA
DoW3FE/TIhEj+gzaB0ve0FJylibydok/jKUXgav+ijkHke1mDJHKIo3M9iIgrK8G5+dVqZmRiYTQ
ZTFDGvLeTRIm+2oxMUxlsPbyq/4FaAr/hkfJZ3hiY8d31I7ikLPfLmRd3OlU1c2LCZOU+g7uGpgt
Sd0zGR49CfKCBaRp1HxtRnbA1VMHKn3b6yFKS6opUOr1pfeLwWqSMKr0Pfi9IOLPOH+WV0XBkIEB
wDCJa7bgkutz+J0922dVaM8WZK+ENp09YqXIW5Hh2anBph3kj8QDi2VWYJI81dxFDVNeH6waWP5o
Gf14sccbLbKLfESl6byTilqDT7/qb3pYTX9SaOc9DAOWmJI0M5/DDyaoDlUtsZ55CDjljS8LSqFT
RkXdstxY73bI/sISktMoFnRXjV1cJVn1LpalkyHfQLRZAdb2c3MXL+kZvl8bM73FPe6VZaMj8tmr
ZBtgP+AAjsKjbdhaKN+2TQr16c8jlOxeg7Mz6taAoYWDIk8yeRua4YlAJIh+BYyIzldt+RqIbeb+
P12TmIfofpLAh/TjHtc1xR7wyt2F84NIHnEPWgsKbIzKgzQ8SYL2g9HZGGo9SKooy9jc02OynqHW
azDohs1ZF0fnyliKZpXNDJtffuti7SM/XSbJwS6/mLzHCOueUZLytAGHj9o7LQ49ceJMtlVwLcFh
P1KCQT/xW1Y16r65e0IvW/QX8US1PlErI7G5mkEMfRzXhFYrYH0YMC9jwWC4SKvLo5BjyTwze9dU
WtZ3GqeXzONjH2pxdqBDZtStiTTYqCY9OhoFW4sjUs7ETtY5LK+ElrF4kIkpPqCU9TFE18R7vx93
F5ypNCsQGTAs1LxdaHVb4wKoT8RONtUO5OWmzu8KtkzPZwNhfqXDQ4IxRT4D4V5nuGSJMl8W42d5
hMFlfRs59Yo9CKcyblBgYFN+h/T29ulv5JGqIcjK63755rjPiEK6OXCY0GX4WI4bYvcPIHZXRzmi
efvp5qjHIlcXMHJh6DCJzOGSZexBqCnJE6yAp1lHchI3uhOIHDq/4Ku/N8rsgcJpLR4i+BONBKUF
dLNOhtovX3P0/Jo5mWPO5YB1A79Vw50frtly7WBO7GqhlefKiI447b0dIZlIZ588bgnGARBV5q6t
iY69tDdZRnCkXdMd4knymz3twImmkbstIRa2IpjmGCPNBkTMuPH3zEw3Dt6+74ehTGGv5AGUS2AQ
gViG4yyrLTp5/7z1qHeibD6cJllT3hug3KSxNEXwMZZgvnQEdeEcZtyms5AxTuvK2ixd2JsxBzQL
0QF/a1e1lU4xbEZruLf39GMNXSKugmbKSKep0Db+DQmbRb5e4OgBdBVzDNigwEY3RONHg48vpmbY
EowUGGoWRWtvTE9sYPdptL7skn16BaPzDSa45Wk3yY2LqOSXb9ZzBD4G3IbLYzN9hhxwTBIqusGZ
beLj7/wDZy0FhLZ+DdOBNs45s871TM7Y1pS4XapUFTj1J9Eqqnn9imuPIN+vEyfuK1f3rEtgxuZz
ffCqHD7ER9XAusUWc4c2/U7FZDpFD7kFlQrr9z6P3pcBb6Sq6NYVAGRndxnp9maSBbHKDJYYgXVD
ey/daV3bt+2u/+3lKzRn/Y+7Z+JAVnJoOqCj0M44R1eI0tVu/RR/7zbBh8Dkp5i86NjCCSaLNFDF
e/CiJWANjApYgBBekg/YLXkZyD2Nyr8CtzF+EBa47sYN++rM3a8Buy4+wPMsJLnDkMySXIfpTDzU
49MUKu6VA33gtgxW+buJE8NAE89qD1DuKdFiwYOlxNOWjCaMwMtOno8C3FAUDldtL/NgJXz1M6BB
1oA9MG4FvKt06IM1IbrnexWh13FMkI2GnUchoD5qk3izdLULubCL3punoEGgCyDMN0tr2Tmg0mUA
K6oePssoOHZRDu1RfxrD5jIhEKPGNajHB5f8NggMJllgyH/bF8sfXYg8JVKImQUy1VfMDETYtVou
lpCcLy/fx2d1J2QiSGcorBHwIOUIju6jxf9/i2fs+PBn3dlzQ0gTgqxAlqx6t1Iuhv5IP6YmAZ/y
OJwe1VsxV7nNyEpjIA6NB6hAYrjXqSLPHtUE83pSpnkg/BCWUXJ0iU24r5ahC5uHbOWY3NEQuDiT
KojJBkaW5J2BmcaKvctFIWwwfT5mkmRJgyuBEBj7APCNqf0/81gS2mAaek97iNCco0ke6prZ8pp5
uNNgV9XDnEFfQYSJc9Rl4qwfjUu52CHirfmkXqgQTglJGJfkbe0vZ3C9HrfB+lmNh8aNE3Ntltwr
DfsRzzCBk2HTLVKb8m5qtHf0LhZYtyfeONmAwMw7W9LHYNjCaLsWt84fkWihhMms4ZRZwkW/FwOb
/8BpnxojOuWKDWU/b8wC/I9vy39m36VDPGRt0//3f/Hnb5iid3m2HY7++N//b+yH7muVf23+cjJ2
37+Of2n/+MuH4euQYyr8rf8v/bD/+cf//fMf+Vn/+n9tvg5ff/rDWTPkw+Hd+L07vP/ej9VgroKr
0nf+u1/8y3fzUx4Ou+//+Ou3dmwG/bQMB5W//utLV7//469uRHX5Hz/+/H998e3Xmn932zbD9+Y7
I4Vn/+j7137g39t/9yBEQ5kJffRzAZSV+bu+4MR/5xxgfgeRG36oT83RtMzX/vFX3/t74NthlCQw
xfjEpfTv29F8yfm7mWgizPIwjcC06a9/XtpPN+R/b9BfmrHGWKoZev6X0VE1FrlO7MHbdyL4PAHi
7fBokafDNFe5U5WnY1l8sPr2zW4pb+xmwqL207QEJ24U3jpWdBmm4cfGHy/j7e5dUgWnVn2euzFu
MKT77r28P0GBfbcLEv+02Nvtae4fCAtqHgndughCD6F70V5m8ZZteHwkICQ4yycwvsrKP4F2nY2+
RQWK08kwHiJMiOiLvUPzdrX24cl+9T+MlEUnyR6DIja88cSx5pu23j3uK++qJlIFFNw92dbF56He
xac8CRtc2u9DIMepr79Dp+d4SleCDu0EzkqbntQIPfOw/VplVXlSASfHcX0dLeP2NEh22Uket1+a
/gv+b++Lai1O3B60u8nTa7il88m+jL+k6fjV7/qbcuo+h1PzAY1SkddE3hweWhdTt2We9jdVWjA8
qIvpyzYLuhMoY5tsP+VvirAtGRlX25sqrz8R6oKcZp9OpwseA3fOdgnO9/XQ3w5ptLtMd82Hg7NL
z3b9A+6rvzEiftwn9gmp5F9QLYeno2WPmETxZoa+dbHuCfDLrZMxSOjH1ikDHXXe+Qf38bDsHBIx
U/yCoPjeVRm7fuJdpSO5equTbs+29TKeBBbRzmPLee5O8ReMv3bn5Na/d3ZAk6v30Qv/GeHWjeNy
5W329MRLuxu4MT4Or9s+3jj5e4vvcqb4hKSW/nxEQ3eC+2F0Unnt4aSrzp0ltk5JS3gfrNHXfCDF
K+hvtzEs7Mwvz5s4SU+SelnO86DZcE6HmyGtvm3XT2FeE1e0v8/JVdjEs7M7Hcrld/wZb/phLZWH
fQHpZTwnhMPnFTrJldfeFV1obyr/+2o5NWzUlDH1cNtsl/O+Hlvi1BDSeevnJGyuM3+oTg/Vp7rA
7npOycfOyuxq6/8ROGVyTYRzc7m64el2cM8yJvvnY5R8jcL69hBWmyZLPy592THbHH7fOd5dMvSc
CTahikn6+xTWGBvusopx7/C4Z8yy4Hh9MlW7bLP3ms8rvejJdnnAABS3huRtuew/dX2DYqW+3B5W
7D2gA1Te28N+fWS+f5sUzh7qP+hK4WOH7Y83Y2NR6h/cq8Pg3ez87spdszuvmg6naeh8m9b2ZHGa
L1YY7U+q3Tqe7SA5Zn1222EjsNtXnwkuCU7qtv7qh7f7ZKpO696HLtFjRW5beL9wMVO1fthti2uf
G3Ry2O1pEZpoIe3sN3vr3gNctie5v/Muh138z5n1fzaM7qdiIC+Dum+XzDcOctBD+vviJOc5yTmw
IfvsBJ/N74y3TqPtI0aib9L93jlNsPLe4p7o56dOt75zx/w84dlBBP/JK4eRuemXzrX+yPRD8n1/
smyriwlr3yLaX+HgsQkKBvt5uXc2TRjeO2FL1qDLwiYI9PfyAI222Z/mQ//BqiesS6YP5YGXQWSd
M/FWHZYP/oAIhb342q/S8jT/xJs31M7psO+IQqmmK2eJ/pnYxRkMy684Oq/nVud+7bdZtYFNQ7Rc
1526c/Sw26anzsyqLhPW+LZ2roOq5dX1d9MSfQqJaUja23p8kzj7U9u1rgN7OWfMej5EzXUUpGdR
S4Tb3F4uofSH2Vu/fNse9hc7b76sKv9sn2XYiXSbOCouDl52ZiE/CqZ+w+3Dy7pHMVufDBm0gwTK
/OFy3t274YEiOXvMZ+9sl09v+gMseSs9dS2442lzNUXbU/djGv9/6s5rOXJcS9dPxB305uZEHDKt
pJSXSlU3jFIZggY0IEH39PNlz+4zLW11VUzfnYiOLp9kgiCAtX6X7uQ8XPFaH4RjXsyrx9l92VgT
jQhPJsHobTwltnh+7ac1v6QHV6xnGDFPBuPGKp98WFzugreO2ge633B9GKGbon0hlfxiEeZtlxv7
2tvbulGxN+XXOnM3ol43+M+fXUwPo2nfmOPRDecDXuIXOPrQlvUBnuuD27K+1e5uKMX2PCa61XEm
/E1gw7ydh2uNP0qqaeFaan/+OJApuGt1G1sYdq9Ozirh3uheXWrarNW6xOc4glHKUzT+TIvLzj87
At+2mSBjLbvnNSfkezpouzkuTbPFbOJYuQtFWRAH44XwauYABrrFtFUlG0iL44qo/hitNJyPsrP2
5x+hEnzVzXRtZNuhfxk78zKboSFlGdJjN5EhrrZ1vp/99GFueyJnfBwKPmE7g10KVGTGtej542FJ
zuO8nNFn7W2s3tuEbp9EQCZ452yhSjZzcKCaPLRNe+MPUUADwL7sTPggS/tNwG2IA1ivRZBdYyt0
Scdxr4oO8cb3dd6jEDt13gQKbFREEL8QUXwQSp06ViKbDTLEXxQHcf3UONWLM5HxVA1fzr9WZfNS
+cutYTo3qe98ahvjgaeSeApf/0Gehpn077m8xdTyfujlraq6ywh02Yb4EfrAHOJx9QWkjfpgtvjM
1dE13ooXkUPOfFvdqtG8kL5MhKhv53l8wkr4sWQRrRyESMOwp5vwGXvfW9TMT0Zg31qruMqo6LBP
O604O2LaLI/aI//b+mRa4FfzqyKLD3tF+nf9l2GpXqN02Mw2WkAru5t3o1281LVxh/t7EIz3GpIn
3kTJ4sz3GNF/wrvlgdwrkniNa+9bvmTbVfd7a14SZEkXRd9v2jqMHfLktXtXR2pbuHWie5cGznKM
CCfuaD44WXTlV9MJOMYNi73d6/vRyYkn5JVWzpY0430Ymvu6ze+KNroAmrlfM5dFNHum17P1h2kb
ZcUuJQ2SFvalVNP2bNc/inNi8Y251j9MxE/lfVWE13UbHP0Ob153uq+G67wdvhql+ARA81n1JTyc
3LyV5otoN0M5XHZGfQq6gebhpgG3XC7Yqu9lMH9awuLu/M74Vr/xG/dHyrSTWXMpTOu2c+bDqtbL
MvFz5wHmP6NvnahJX6tu/jnNepMW61Xbrs+Yt+FkVl1IV3+pXOuWLI8oMyBx1qcce7kYGHmb5v1V
1AyxxeQWEzLlfjmoNtu6nbFRY39drOZLM13m0Vd72A/rKbVZYbM+8SMRS31sumnbMSjDYtwv7XJS
JnwcrDcrwg442swk6zWXXVCfNIznOMizm9nVz0FZioS4bHps6ZeueiXeaKdIxLIuZ8IOzSyPF1c/
9EZxl5nrS7umR8h6ZswB5mgEECCwr4EorZXzCixNMqH9OAiD78Q7l44RJ+Ni6mM2x9XV97mwOSCH
TjyT+0y4JLa4Z7KSQ0cuNoLytWufpmqNraa+8H2knZJAWR3bHseOwN7mafkCZQHrs/YGS91t3/ak
Gt278qsz9dZG2PrJUjmcx/J2gSpVBJIFktET0fGMEa4lfedIXRtWeL2s5e3UUJYOD2xjVxJUU3Th
dejyuDFs74nZq9KnqjeeGnoC7sxLUQ+sLj97YTzQuNwslXFQIriKigBnwfShwjh7DOaj32aJb6cP
xRo+iGj5ZIfFrbarnSvWY2pzZCvk7TyxdqwuRLnsmgwhUkP6msji9hvFinkksurrlHOE9IaWUJ+u
4shR7q3+0U6DIpYyJdi4aBKViavKX/mzEKbDEsY10eWyKE89cWn6rNb9Lpau3jYLLVTHb0NyImgZ
pWzDfefthtmO52JeLgcnPVp9cFLTzEitR6/yT6mpDsgT7syUv9VAc0m6dN2tYXs/e2rh0GF3MW/g
HGOvuGBFGnPmNpkCtUiifD2ourMvloizjjHnF35AoGEWJNUCkAefqYwzJOMbQ4VGHMFWKYzuah6r
Iol8hemIUIAjSxqPXnfFwXq6qqHSxWk7rxundSxMxRwuUCZjW1+liAct0hxxCB7dZPVuwBo/ay+7
JzvEib1iSGNbPc2LqOKzRDHOM2dLkz9NPBN+pneG8uqTbHlFhlpe1yBK7DN+uPNEcWiKMm6lwv+1
B2I2UnU1jFRZTn49r7LdhW4ld9ifXtZWUCcUXtsxYEPGXrCMRe5lFBXj19TvdrnDGd30OecMXcZt
NPEgQp2QgoHcFr5Y3X/rPW/vjO5+hfdxPeACG4tRf1arf+b5qHUf8ZgLM1xgvITAFWb3NZoqjhVR
dZp1GJKSnAjZO9uZTb3qakgIQbObgzFMcg2dbOVtq15tTD2262Jau1G3vIzJaHfPRer8tEbxw0zN
YgNfLMYXSbPwTZRDXnC7BqUZn1PZdkZky6sSd9yrQilrO8G9ITRmXfHzBioZhp+521WJEt16A1JQ
x3wT+H1jYO3bdha7AB92ni+xkcHUH2lWzgcYV6R8yzQ/TJ0krdBaGs7ngu02pc6FX+VDFwT5dVhD
1dzatLOrQ6s8uQ1SyXkG9q2/1i1eAmNElkeRX3aO/ViNPjmufNeNarqt2Y3TVW7d+22Hn2tfcH72
5/HggYJvm8JSO08u5W4xHE38EFayS6rHRNaLmbBqD4mMXo2WqQhr4Qc2B5dV2BNv0/syNqQTMtXB
OnyXuWjUk7/1OA7EVVAwh7LlrgkqgvAcUcRVhrzDnIYpnsojDyHdmVM/bXNeGwvn+as2T6et05Tf
M3zkNt68xITdEqW2hN1Bl+Gxs8s19qy7SJrzxsNJD+V+RL1kUeiV2dMKs3Dr0OCVk3ToD0QUj3YE
kDRAQozMYQ/lFEQXzdRtIUQiHCM/DJ7bH1N1LO2VqooFSEY3eLdKFtwRm2u/7vdusK9l2CdaFmTz
TPVXPTYXwVpO8PPciWdfyU03tifOlT9JxrZSiyCmMB8/KQ1LpnV+jGMhSO/aVFAAjwK6ZzLMur8p
UgrUzmK3D+bmzBXMl30V5T9YU5cbnkZN6RPtOn30dRFeqMUPcHXo//2zlgjko2XVnADDnMeP6faQ
1uPD4vbxoCcb0mWTXo2Q7uKoMJZLudS3jiMcJsksE+fcV0kzMT57tdpForWZJJm1E/hmPBTVrS9D
+8g8XpLZaV7bSnoPQXTtITvvIsk+5pffjCZsnjPsjjNb3Qjm5sU4uyxoC3h0Dos5DmVmgkqvWdxF
BMy2kUeetxush7NuMV8cddWLptgsRBRn6EMxSOHwgeH3QTa1irHJjS4XsnCwmHZ3ayOck2+V0z0V
18WiZHo0ABF2Ud29kG8sD0XWPRm5bomB+rEGq3HHRzsUP7Y6DPNEZGxKZeM7XcKw3gvxaQK73leB
+FZHVfQZpc2zM8zzj84mPXtcnyE8Hpc1T3xfZMkYkcblTSm8eUxsHPsyF1HISYBk4Kb/4rM5kHnF
KX3fmdUX0cofnHXIDZdf0FY8t25+weu9a3pwEnsAdousu8l194MyoXxUp3IcT4tQNNiVdwhqYxu0
QR+jmPJlFkd9BNCIgq6T2U7C0+VsRDgg/o9dbDfegZiXU2kWe28403D92E+Xeu+1xrc0MC5yv72P
iv6HtVYYvrsN19bVppV6YhXM/DhVQxHHY0rwr7PmHGY5curtKJcrjCeILmBJSbQIdxMdef9LN4W7
qsl/GlHzBT7wp3495eumq8bvUZV/V616YeOAsgNG6wZHEsweqhljnPTLkpLObdFMsiR9B2PJ+FQ7
e0zX+Ya0rCtBVEZW6HbjNdOjQXshmQezikmpjUdrOclZviLi2Nveus2b6Lyq7P2dk59oRm3TGptb
z/zU9fvKKH6q0LlGmpA4k3WBlOG7douTWdTHwLBUbKXZPasJ9jvVF0IQzDjtcfUgoDuOlPg5VU4f
s6ne5UH6eP7RSe1YD9l9Vd1BD3j1HY5vnHtOKi3HeOgsk1SPEAQp96/ToLrqvZ7T0n71YmdedpLa
04OPHrevbcvfCmr1InMSJNTTZNaQ1INHGjEPkRHsJsvdn5VNoXcjJ96aqPD6WKrsZxpSNRcFgSvu
vvLrjhzl9dlb8COtc2ZPU32pmuFgyz6xhEczlVxmEHHxaq/eMe8phLO0/JIhGEdqcm2t3EVTB1Ui
0mWrhDxKs+k3kflUdTR2VnLf+pUxqWXVJqoe0UuFJF7aLUb2uRCbsUd6Mi94NJO7CH2826sgSFLT
4lTsVg+rjo6jmT+IPHhaRrHplOZQw8OYcsQwRfXqVOn2/E2DCBOLXD0oqV6mSh2MLPpuLf5nycNP
ytq40IFLxU6j0w4fZ2VcjAyV7ng7YBjvgobWXjO+WsKAxeUSgDHejfUOVOqYRfbB74ytP9GR6qW8
okXwLcLSnfJRvJ5NMCvil9DibceJsak9f5f34thY5R8/D9eZCrxIgptlznbdcoEb2x00UxYen57c
UIs494AsZU0lF36F6DOd1jAecjMj6puToi7usbLfetFZcadPtXbuUs+/Hmp1gRMv5k5unJt5F8/c
Kwlq14UR5LSP78rQOViDv43ko8P7jMAk1m6ThNxo7aYXI8AdeGp9O3jcdUq/I27hNxtV9lh4rJbT
qQsDOK9QsIp8btlNxEHU6hw/6ScRDKW+ZqZWrJLOFGzM8tMwyIfUrWh3zzeEyb9kJrOsNiQJ5A6m
+y6H2eHc6w+jBw1yydHWqJLBDB4hlY/xXAXn5rt/WKytcQ74nWfur4VbRb7xCgJ9YYTzK7hwwenP
4lb5N3lrVcnofsv8YNeuDLtXx90S7gy3vnKsKR5S1SWDxVj5BCDlEBaYpodF2HSFZu9atcPL0pc/
fZiXW8epn2ezuqGfRtoaBJGLySp/2oEmDQDTOQa+F9VPZ6idGFH6xkwLYnK55UWzzhjeAdmIu7Gi
H47OgQDQUAeheO1fZWOCbBgUjNGFMPLXbA6vc6fausP6bNlkzWis7u3PZhHA21ifh8i4yIzootP1
lzyz75zQgKOZbjuPebr45WsPxSd2xHhCdMwiMOXORVWopLUMfOXOD9Rb7mk3JIZbXY2jf63T+kHZ
7h374UOUhUet9a4KxaZeWdPM5ms4ZYht5dW8ArMUQ/eSmhq+kC5ffzYYAwwrRYFrXCylfSeZ2JVp
1LF3TtrIevsOeeIcW61G8aXhDT93n6w6OsqGkgOyYbPhuFKBIeTfKz3vR89IZrhJVZpdqqV9Kdbp
2VXB9Xz2DMf6MZ7DgDKF4EEsn49+Pj0jUbjvMKA/D8ZAI3Q28M+XAjygOCs6oE+oYX1Y+/rB1c4h
bwI2EV7xOt02jfFtHJi9y1xdORhG63lMuiA/DYW8yEk8jr08f6XLK6GhxYEzYV/1zdeq3AU9i7Ez
+Y+pnC5Tqz9i5RLTOEM+YHRd7Dnsa541XhmPy+JeQyV/wOhg1/XGtsr9PWKNIhGVe+hoRZAT8Nw0
1dZJ/eN5yqIUeF1WyJUR2+XsIY5bpqTtguvW8Y9tFj7myt2ft+88HU7Y9Bym2r5jjec8ELJiGuNR
RnrjwUW1JI1bk4/Ks/p2ERgjhsPJn+RZLsk6P2fLJ47DvJN+T+xt/zJ3zvfazIDTOmZvN2zGOrjP
7fV2NBYymWRYgQp5u3og9CfbpDMzoO68g2dwo154XqhdbB1K+oixS3+HThYFlrVl6t8YmVluxrG8
UoX/6JOAEes1DTg8CcRRiMrgHCF+mHt56Ity7zVpfzuOhzzrG9hv7ZQYK/QJXaIgiejqoMWwt0WF
Qd5k1/aWU9mP/z1ajEKI/96iwG/x5f9zyr9RcDY/h1/+rf2P5gzP/v+AL59FuH8PL/9flZ1R6vrr
X9Hl8z/5b3DZ8Jx/gdu6QQhvHG4xOPOf8DIxFv9CJI7w1EEACM57dpj9N8Bs2Na/Avg99pnn48JE
Ous3/o0wG573rz9obj4UvbNPAR/5v4CY37JYuRCkYg9nsHfs1TYbTCQertjOnj1qdqYQbVvoVN7t
Ui5ArIoStU/+MjT/hrffwNlnsPp/mEv/c7H3BAinM9q6yPxdYcwEQo+eStBfiGTsmnCzmCnJlWN2
Ry43iI5ef6wtZosNBLhN36hpL3N2S+n2bTzT5AOZ62intiMtikrO4NRW9N/EiDe8iL/e5/m7f3Cb
750Cg8qCO2eE/q4NVrk10xB9FChNMtmq2f16KM7f+INLvPeXcWw3V3kPtWMBvnoOopIOkI894cOv
P/7Md/zo499JXAiaSIdp7fydXdn6WpVU56VU6rq11gWguP+hW2jXAe4Rv3u0H1/Rf58zYPTlYEA+
8najH+BX0JZ20i4ua27uILbrg28k5n5ujSKLpUVvtZ3sJnaG1E0WtrntJKhBa3dAt+0vO9RDn7PV
HDdqtavfkHD+7v7ejUhYth0Fjunv1jJw7mYMLSCuPole7cQwtYd2EbRjTOvx1+NvnaUg//kAEFHw
+38hojqLQZaf4Xs71w7zu9zU4yZbDAKFA7vbkWzyGiLJ3Tiwco5iyqatDsSyW7IhpU1pyadf38XH
8xifg7c3UaW8bSV9kS1sxYKoAnfV01HMkQnisQaDuv71ZT6ey170Ti2CFNsSJQwQSmCYEYnvpUj5
LeT++fbXF3jrGvPnskFQw9vvQZPQLHBE9HelqYekMIVBd2Tod1MLDxomLSpraGW/mSgffxv/TPf5
65PTU7c4RmXB7VDNdKHhFZwCw17/0XuPTdfbT69YU9vIxSKxIYDwdhJ5+sUpcigIvx6pv3nif/iz
/2XapYVjtJKMnB2Ryf6eFEj7oOyWDINZWvtfX+KdxuD/PY33vPBWzmEhg4K1RU/1pVZK0KidKVfD
M99YAHsOKD8SexyGePac8bInGWPbhZ1CONzIjWf4NFusTO5NtGfUhEZ5MMhb3k05kVfLqtpjRqv0
N7f74YgQhHL+/b+MiIUdhle3i7ErugBdMKqaXR6Gxj7zq+o3coYPL2H5f1C3/nIJyvPBa7Ultr5w
3fKzZbjLVMULMQrTcwaM4nm/4SZ/fCFcH99+F7+xrcFizd5lBEY/SnS5XxY5tkdFs/j+10/3HePz
z6cLr/LtNWB7LS4pBuURfm9oBfScg/H7qqVtbNFGAVjG61BU0VZDWX2UnA3Ucw8TFfUuLf8CVDLs
ai/dR1G7Jh7BsnYZ+9Lq6bo0K/KkdVmsp0lP7gEXVO38ztTlfHf/sdzylN+9tK4kyk+GroGBhtfG
dhcCh0QltCFS6PdzVdEI17qKC8SuMUqUKfba7I7UwP4fTQHvfUhS6FmV5829DwfGTy9T+ESXUD+Y
anrsNr9+Mh8f1GDjvn0wHkQFoync7OhnYVTGVi5UIjAH2IJGRZ9cv8++/vpCH88y13u3RA0BSYRG
qcRxSX2NsVLQ7xwTKXnrOtPx15ew3gqA/pxlqEvefhlHyGrKPdq/deQP8BdLzc9K0hEF6dheMKX7
vu2+SPiDY5Iv03wZiNn5R28RWr+31zYcQuEEhj/HPDfFhcI65NOIdWq8Nm79m1X+4yGEevn2EuRe
Z7S7eA10F4RPKcAHWv42/RKqJfyNhfLfXeLdjB9cIo0X1QfYI/UtwU6BDCkVu8G/h0mDhcGvH9TH
k85+79OWOWTG0rrEDUU7xUZMzhLjrK/uxsyU+6rpf1sZfDwhEOO/HbEAh1KjW3V2WBb4z02TFrei
X7tNFelyowJBjuaY4bCHrGFXQ5a/dSA0yt/MiHeuj39OR2JV3l69SuEaQzruj2VGgAnsm9DO8IQ3
cr/fKKuawZqmIU/HLeqHvsMyw7HHFUTftBfonJMl+zXuXKJ/Hwht9WpYCb2cSANdCk/UsIMkbMeD
DIYpai7px9W+c6rVnKuX0BTrmO/CqrNwDwnEVKCiikBQpm6D2clcnHuS81Q9h2s0B8ShY/dDakYb
FmYHPBWReQo8W/fzhMQtxz1dyxPvqbO3XNtsultjDfIu/c0w/bFn/scqa2Ht+3aYCnDXbppmzpCw
bKrYnqGhxWWZr5+k7daPTnAObm0HN3G8BSMp20xyQ2dgY0V3p6tguc5d8ipjz+4heVBe/ZM5aprv
dixLGoHOMO3apexJ2zJK/b02ZBqbRNfHBnDFb85WHx8MrffrolWM2lOdIhXSbZfj4C7Ghem3S/mb
0f34hcZf9u3glrIsenyjxLa2VtUQ46kmNyYEvssvg0kOv9U3nR/WfzxE6O7vHmI/d5NtFird1fJm
QtO9oZn/2fEqOwHH6A/r4OP5FK1BjFvctBNLauwnEi3YQIlU/iffFeHL+8Wrhhw+FVm2l3aq14tC
awf6RmjYCEssb/xHG5n1R23213NZ0Yi5FbNxCNbqM/F43XU9rqhRqsH8/I+m3vt13vRxwKKT0R5r
2aY30u8tMH+zO9TBsJAOA+np19f5eOpB/387N9IceralMvqJfZ+D/JYuqWjd/JvT04czDxuJd6vf
KEjV64eKY6VaXh1ssLY+ANPTJMffnSrddxKYP1dYpOtvv0HBKaIemqU9zpMju5vamj0JycCrRpsK
2Ak1hjV+nlvjbaXTKLy1dL7MYbxCXu3oXaCemvzLtB9LINJlzGc7mdMyHatdhZlQBmTeBqKwt3iN
Dl16CMYgIqU9t3X708zsxv6aFaEDbkkiD9G17VQHECsn1ypzvev1jBlIIho4SeaxxmSg+J6m6WSe
CHVd81czWuWkd2NtYLi59fQ8Geu2wmNSDofKK/va2MySLGo4usXg5lflrAM/AzDWvdfEerTL5alI
m1BDYq3yFIpPUAKi+HHb2V7zSsS7VDIuNIDn93QeI8LWbUDPIryF2SRcf4MMV+XDDrmhC3QzFbCc
Z+ls7Dn3d7UGxFsxzgvt5jpLvbJ0YmiKQ4/aDXcKM1a4CaTdlTGgFmzJVwvG/hRBB0qvV+WO/WHA
mZhAXD+cSufk+me4kUH8zruzdeDepn4yWqmxXkV5vxHBQjp3SsNuSS0RXratJJk+zmlVjg/dQuqw
j6426KBQSNXBFjlpbG+c9pJ9jC3zfg7mwBlvu6CdvZtBYqCs9oNJ/AVOWXabemj8OKoP9WEYdBVR
MrRzxsIQNlXt3Tl1EM0ksRNgMvVXXToYnh3Lujf0KUQU6pfbKMiU/pYNjo8w3NGdvxbErPaTbewd
m506vxwbIh/VhuNH717l+TTUN2upZPF5CXUtH9c1y9bubm7ydrGSluenimNfucJiFvigomrDiMzj
hKtVLqcfjiOXoomlUTpQB1aXTsizsAvWzG2JRhFHLguJskC3MVZDZEN3x71hh1kI5sSQdccaiYws
Qw9Q1J6I6923o1dm+sFXnSM95DugAcay9eSIswP6F/ibJqniQmR4rcWLDMu0P7okG0SwIDmNYZdf
9dYYlSc74+QpL1dltM5CLByyHGjO0byqn/QwDUJ+Bd5HnbwtfKKAxMG2DAcWVmlBe5Pfx6GqwnHr
0X4WPw09i8zcrEYQ6BHuzqRgdKrMnsW2hVtml802zxphf5KNrXsD7vPCqeZSizw0rgxJSfy9NbQQ
edzmob+WD3U/Fu5tV0NCtqjK2bPuxygb1LcqCKVlYZ/GrjXReEayfNXNQpXjJuo7G/Isg+krD1KE
4UF8V0MVrHBnYCwbNj5ReTcdnSxIS7WzysazaDAuTlMM5yxdvOWOIs8kx8oVd0wLosVI8vde5S3G
kTENvNbRcQM/1QOZbKhQh4ORrpGyY5sXWrdbGkG+mcc2nNHW+lzglVWZF/na5M53VSyEwEGZ75gC
W+ycw1lvm7AOUhUrtE9Bsx8Jz0LxsYwOLCm4QIVaHpQ7I62mmb3w0DERUnOJw1exSsQUkLE0mRH3
a26URhTbuq40JC7VI89xrvoWTYuK7dUh7JMio+41VIoSwtt1NpkLABZHUwQPcdr5CIgwzyz67Bl3
jb6bt2GzRm61m6sBBxvVzSEBHWnpdF71s4pKe+l2pLum4tEN2jO+Hebr4o+7yvZq5+ascDTCTVoS
N0d73Buc1URzQaKEw9BgAaZLvAtR1dOkH7M2tRSysHkBQXAK1x8eK1QOY4WyxgHT37C42XXOQc2h
L7P1Cs9LLQi+8FuvpFEMq5fYmu5ekBCl4zYdCXveYEE5L7K2gyukHZfFtFvAqnGnGDxaqon2V/WK
KYLX7lksw95OxFxNZxIxdu/Vg0nm9sCr4yKFI5i2Laa1jsk1GrJzgTGr5ocoWtN9ndVEiG3MGy9C
GFJZO/QaVRTQMW4RQ3HuVufg0PqLzVZUN5vIKSqOUmWGWZIX5wLyLzRFu0mHp6BNVz4jlQ5tEmx5
4cXicrlo7Q7xhLknVW8aUcw8lcUUIfOFVF8Yh3IpJE+47KEe3wUG4RRwJZAuLngWOgG7IYaTuZ4u
AdKXKUhmo+thKU4mOaTlAQVI7ydpVHpwG4n8wbMBtzyzcH5kvZxvWICgy246pxHqh11hhTzSey88
66Lzc4sKLJvNpBwKzxwwgRs0Iila57h9QvSNBho60YpNc04jP5qm7ynbev9qdEuKOalJw88kbMXx
rfyra53Vjkjs8kA2kFzTsZmguQ6iDjY8x7bj0dsDK29cURNZ32nbZPq6GJEbbXO7NdbnqZUtTIyx
7LFtT/wapXd0dsFoqtsch8L2k06VWpDSeMj/vpMKl8Jn5f9V82Q5i+Byi6FBsOIaO5zsZUrryXoK
p4D3OS4WMxw+5/2SpY+Q7KMuigu7Xme5G4q0CzB5rWyzCgmnHPVwJPEqKsZYGEaJg55Kh2V9wo2c
5jN0o1GVdQwFFdFL7C5tKhlVM0s3I8l30ktySxTCjnM8/YLnMPe6iSE01qLZOSKV6UvvLyuTZxYy
cEiBc0UWV1MauXu/RNl4kFT6Q78f13ZRx4Dg4oK4+9Q2c33mRs3TjRRWjSiNMVLReeGwYIvEUeB3
hYBXE8ryReDJFdzBIRaBu3FH+AZhDByZmxfLIATNSpX7+XLjUrYOB0d45vJUYefXHq3G6MO7AhJQ
h06+IvL0bpZFNHRn0TyqaWSl5piasVOVmB2cqSyd9YhUMUi/WzUu4Pdd6fmY2DIvV5B3LjnMt1q6
0ai2y7yu0UNUQlFyt8yDCTWJb4ioY9qvpqjEeQa3hsNLsKbjQxj6NjLJyRxK67od8W39PtPlhnwh
qP9MBfOlGPrvXevVOrptTY7lXQwxT/Qns5mtUEC/8VLsNbEGXvSt9CJ1drscWlUFUAU9rfbwgWfj
psFGslHJoNpg+JEuoUcYkJfProdD/uqvlnEnCy2j6K4rOsv+TXfvb0747z0AVs60PaPjw9Q22ydD
si1Thc1Mw19XEB83ckCb356/caRS8Gahn8hIhVeOdu322EfO/LnAzm1fSKHzf1JNWOb7llHX6rny
2qbfRzSKYg/Xt4bwpeWnjEbv56+/zMftQyqW8yj+pbIjoHsJcELxd6iTUH176h5ZF1kMefsJaQcU
viVPWachTwDHn6jSg9tfX/nDYeTC7zrwqp30vKytv2NST9t1CJqT53PemJSNCbPb/A65+3A6IO99
16Ms0n6ttVUbO5VV6tmYyvZ+KIbmN5jIHz7iH/QA3udp1BMCuTKqGb/aRgYLPerSnaxs20EbSwjp
Hg6etlwYWlNGkGMAedy2MBS3sm+/HsaPK87wvZ3EbJbKHy0Z7VxnwFuj8LFXngp1h6V28JsJ/3eX
eDfhbW1OBmJrAxmr6kErAKNQCeJSSSrXPxtGTGzeTsO5bdwobymcJbz/a8e16u3c4/K9BNPXHBII
GZVo2MWCbDLvEZCgk0YbMhvi+Oth/APe+M/niNzs7Q0IYGWsimBP4VEfolKaja0tlbfpDB+mhFNB
6FWTsRn+i7nzWJKTW7P2FdHBxm2YJmSSrrzXhKiSwXs27ur/J9Vn0FJLqujZP1HEd0JHWUXC5jVr
PUuxMaUPLuiKUjOYe6HtZg2hV1T3n+WfXu7MP/wov49ChtkZUNjPGnhIY8wDhNxaYEzlCiBAr4sB
+ZiO1M8wBvXJOfPnR9H9HaYRJSnSVTunnxIj5mfZw8CrJ0Sy+jyGdWwVn4z9fsO0/Gd0Afrrt+FL
rhO4weY82mWC+fRUV2Ij3PE9B++0IKXYtG6CsU2jSl90hrgpwex43l15KgysY/x/HN/OqzgYiWfG
qOO1werO1dZmYfUeaZH3yTP1ly/AujwI/+NMdDVWQMSaePi3V0g4Gm6+dgIuMBbsXOMiNzZksJWf
ZAj95QR2fz+glHRjoH0zSp6ErjCSQviXUnYnUqpWrZ57NOU4sTNPy0PN65atw2X85MMvO4E/3Gq/
L490zU0qzcZsjFDHPhuFmfnN3D3bxtLsvMIUm1r2LkFLjfbJLfDn0ximzq+XNptXA8SKw70t+1Uc
vZQgAMrQXO+Dfz/Ifzmsfo/rYTvvTMuoe7u+jZadUBZ+pwFSxUw+xr8/4XIk/eGa/b6j5nRviXFU
LCib+SEqup1c8bjhWglsBRFQXOYYuusiA8vG7pPL9ucnlNfGr5ctJ98iyh0kQXXZuZsiafOTGDxs
IQ0WJeoz55P74S9PqHMR0P3PW7+1x1kIR7N3dq9FYUnB7yc6lmqvJWrFRiHLgWgrHBelw2gtOrnV
WwKIXp8TKjvj3nGLZoMdiQAvS3k7KlqKxFoB0tdi9cm67s/X3wEH88uP6Gixu9R0L7vJaq1HJKnT
uesmBxGr0HdJo6WbyVMDbbvW7zsv0fb//tr/fCg4vx+SA4shTKWrtwMe3iVAF7TsDWmu98Z4oQEk
rjsZPnzmPHf//rw/6550Ert+/T3XVcsmaza93WLrTtgygAl6I0fau+TWFmVYdJCNlR/Ik0gZkHvO
DSEWXdCMHoOCaq0+Wcf/5Xj6X5KMvtYKtCUGIwpGVA/jany4NIzbIqrzu96tsSEa1ZfYWh24CqYI
raaoP3nQ/nxWUBf9egHqZYSn4ILPmCGcq63Vu025W0YbMe+/L/Gfzwrazl8/oFIMX6KFX40tQHOq
WZZv2VUtp7Gb2+2/P+Ivv8Pvmpkh7hrOIVMjo9keIwASNvPsmB7ws1XaX56G3+UayjaNiJEk9WeG
qltgNII7A1DIaPIKulvd7QDJR0Hlxl9ENHaf1Gt/fm8QJffrlVvt2FiJ2UCVYTntlhFVt2c4cpYk
74EowZYBkbDfVEk/fHId//KBzm8fKFNj0O3MdHaiKYbXMY6LfakyTihSqQLHruPd2K/ZYcKD8slR
+OcLa/+vHeWy1mJN6U9KXYjtEM8W6RbroycyfMjM+RiR+1U+30eRWR3+fbP85Zf8XZzX4Q4sRIms
CvXPxUwM3ree4wSxbGOHuojlnpSWGaIr8Jt/f+KfnwAIt79+j3Dw5mFCN7yb2khtDXsZgzmmfzUm
yAH//og/n5tAoX/9iM7WkgKLGA/ZmGon4lqWo2ZL3MV6ZQWeUNVutvv6E+z2nz+MGONfP2ys3XEQ
ONt2UYtxfUlFs03WWgalWLWrEoiG74m0/qTU+NuH/X7xcGeL0kSs6a5j9Fhn9scIfZAgaBMflNGv
/or585Oj6s8FAGi+X38xjHSZmFMKtctwEO5XUh8Yj7UhqJ0Y75iYP/md/nxeWb8vME3mZrxcq4SI
9qp5hwE7nPVZks7575vhz/eb9fsdLnGcGBHQgm3KLDqwu1j3DXOG2MH2Z/fvj/jLb/D7LT02UKAS
tym2UVZ6P5hzGzep1P7znf+fQH83zffqYei+fx+u3pt/ejP+6uD4hQX4/wf879J6/92cESbvvxoz
Ln/9v40Z4r8M3eWO8aRpmlD+Lovp/8b+aeZ/gaYmYcdzgHu78qfg4z++DCH+C6sEFnXJ7IKm6jJY
+Y8tw/oveUFkerg2HPRSBt3J/8GVQV7Orw+PLR1TJ6eOHwUBg2XK33v83h1Ga9Teq7ntHjlOjy3r
8fPoxlWYMNAkiW65ypSbHmIHh1gCYVBbDqxNa18YS0QF1gQF0C4MQqV1EEblnQu3CbWuRFlkZzM9
FGbixtRzSD/DzURxdO319sYqt5MRL7epqFlVJuBexsTYkUJhhMr1rtC9LNfgNQtfRlNDSJB52U0N
bsAwuAlFPoYNOuCVtPFb6RWXJWd7VtmebSFvexaNeETLLXCZ/miQz5r2X3/+ZEZsxbiv59h3jWTd
OM2YntiXtH7j7iU9ZcBImTivtTV2Y4u1tuxGw4e75gRdsmhXS1pcmUucH9uq6g+m5nwAVa0Afw10
qLXbf6tnc6aLRzcm2pSAKW8lj5D13oYNGr61y6+z4OI+THFtY5wXdpgbDOYVm3s95W8gB3vr15qZ
Rgxdb+MQaHKSrtL4a0vYd9mw7cj9vJtWxayZafaa6ePDQI7VEUQ3kTd5DdgbUHxCxYsB76GMSZ8s
bG26pk7OLzgEust4KosTMoD8lA3FG/kMmj/Z0bUT2faJbJ773FtWONCLAzCNS3XuhgoSYNZcq7XK
ScoZ78g3Ccc6KTFwi9gvJXAETfZxqCjNd3G9lQJrbzb2d33mkLCtWeTOGbp3sFNGjaz0N3OLc9vq
PAmtyqRV6mB9uEYwjSa8KdgRRmV61yyezE005XKjN0qxaiUmpEcCd1OY4B0I9kaOaOhrMKVGfTUZ
7qkE2LIzhRH+vFGabGyeu34sggJTHt+XF29nL17PrlStnyyY+3IsLI8MFHxn5T0PaocdCVDAq6Yp
Yn/pSf92ZIqXfC6fNDPzLnMGRs0LQ76ffxSJvm2jLDlGaUdaeZFucHKOD/ogMML2mDCTWrvRecce
dVnYN3z4aSqr9kCUFiJnVT3yM0i/ttv2PLTe9Qr1PKAtBKrmENekOiV3acp7LRfui15MbjCRaPXt
p/E1DppkNe4gD7V+p2lAAPKnUpj9q0PgWmxVQQXq7qqcCvQweULKXDyNVyYIk2QhM4cR+pUjE9Mn
i8baezflXH/TKhhUPx/9CoFBMIyqPEMDSWEQLL4UrX2b92iOoskoN42TVld64xvLkO2sDJbwz+th
NsTOKxsbNZoM5Z+QGfUniXLhlLKPDdZ0NQBj5MspwkJwAPW4+/lfE8mTSEosoJFOuSd2rjkUjded
6Z66c62xTOU5RomxphBJYKaxdZ9He9fr9ZNlsuTbWPrFKA0EhRwCMnSH7tQwfrx8kYVGgGXDFbVE
Ed3ZZfdMJ16zjCLcsdPbQ742ZQiP193Ptah8HoqF8RocTIFxN4hRTjabculgIHazcaOK6dUVRg9F
Os9P8K6zwFtUdoW85quc8iXUzIkYXJf0yAjkx6YsOuGPiDdO5dx3gb3Yc+BIKaHPxcbTKW6SVxt1
AmqZ/OwyAbzRq5TRqgToUEVNfrIWp4HJZB7ipb2L5Lhsa9v73oHVGfOIiW8Vf8v6BbyBXPaIEq48
zfWCygNMOvV6y5CqBDxDxBUwrQ63ec/AvQU0SX0+tGEvVMc17J8xucGKyb96jpnvWodve7GCcRgf
zZV/24Sb1M+49yA7WEANh3WLGz6wjMG5a9krnuCAoHjv9fmY2gBYoYUz5TeL6lQ0hr4v+uk7S6Yr
ls3VBztJvukWB+stcNdjVGrwRRyzPhbsxgISEgEwdqVvWzH5C8AhwzYfvrNL9qsVRmHcYihWavb8
WboR8xOt8r0x/2jSHEaHVrwnGjIXpoVlaFfOkdhA6xaQ6aFd65NWYDcA7Ke3pq9PjImbxREbO9e1
rc1atonnMkzyUmyKbiXcrHRQnSKS2CS6B1pGbS8hGJvJGfKLajxoS069ZZrcbZuoYNaHATPSPGzT
pzFFdUPCBKNpjN4/gKPaxJ3xXK0ooFAiAv6P8KxMsD/bGh8ijn80EEQITBEkK/5wYSRWsU6jGD1g
5K+QXU/T5db3kbOafjTXT0bqvSBiWrZGbC6+ydba45a0VwV6oOuPa6fsfW/Gt+yzgerghJYlrDh3
3LCzh90wqxMb7UdkO2htyrrfWV1+L5L+dRjXKWjyAsitxzglKkNRv1aeCNSg7jUv5UBcH4pyvbcM
596byXgm09Hn7z21ThtOrVShGNwru4GbtozRvuSlqp+XtILjkvSoXMoqoOm/TfXmi2Y0x2KdXi2m
RJuyhYiEbqLeWS10XbuEN9Qa0ORlZn1RhfNdm5czj5wGWHcMy0nWAQRMkxRnRB8DgFI5xvtKONZm
cLwhVPjAF5mwLzezlZWyp4eXrTVToC+kw0AWiat30+w80FZa6kNCM8FQEVfYO3m6RUWYbRNrdn23
dHdrkdzwBXygpenZNcz3PXEM5zkdHmYY6Rv0y0mIjoDbxkrmLa6ckgCpnVVr85l03XHTatGxrGa+
2wFWrSFaz0eZtB7yhmQBb+63fKneTnXtcBA43zed7Y5XcNl2dZ7YR6RV9nEEda7EwqvFnUktKSAH
Z05BGqgEKjfnvQHSc32vnKHeqWj64c565usdgfVVbXMFgS35Udufy5kIPvcC0GsQ+7rrlRqLryYa
Q07ljgj5zCeEFmaqGsW2H1WgZI0GyODkj3WilLl1NtOa37cJd02aNqgdjWdOEdOfu/gUJ/Ud/LuL
2iQ0vus62oc8XomZhEAiJ5v/Gt1jarXchrx5O4dHTIdo7NcSzhyRnOw23K9zA01SVbPPN+le2y4j
YyJIj+O0JBsF6jxgY9mFpS0YKjrddi6SD731zRj2YoyBOXBb4WwQTdy2zRKakWr8VsVglpHzL6Xh
HLOl0TeuhDjK9r05LmN5LKKZm92pdH6AlGpwQM7UR1eWHInrqNb3RQyPjK2fJJIJXgO5G8ier72n
VqCK4TUEUTSTGtafYgbgPBKEY5pfvehC6UjHx1hQ4wE08m2z/XDA9aDZiwMrbn2vhRAEKCvbkgqg
7ZWmXgseeteIjKtx6t5bFg6IQYGLRSSE6BeeRmLmGkIueH1573lXS3c7uFFxxckQtFMvNwbgkjAH
ozQLUp3x8B9l3d/bXmsdiAV/Wp3xWyt62++seD8KR4ToXiTfbrMAlMNpMa0/7EoHCKZXl/Rh81Y5
OC09XCDo70MLzt2dbsf+oI0vczURWzA9TnXxgjMBSndjRdAOKTVQP3AJkY9oVYnpWrvTzfhAKjD/
kp2QbunafpHNYH0HquEOq662ruXGnVNgoJ4VdFXJU5WBap6Gsd2MiPQiCHq+0xXpFvbnRj6MhBVv
VG6XocOhmKZFe1gs606Vl+9ssP1x4lbVVwtS0iVL2emOTT6/uhoayYnvYNM1PMptu8jNaqePRIke
DOLbEuY60NtOq+daZwJdXrGoxb6wOdRbayFUYlPGFTU3pKyz6kc4DhnV7pI9awOoKknupIY5EfEO
zxAI7UPcaCg/qh6PAvL92JPqJo2z94WjCedT5g/TCI3aGncy6dtjX9TXfd4WW+/edCeig5P1IZ3s
1FftTJnUvMnIu4tu+ga8UDeZZ9LTMYXkgCtieBGTczPBGwJI9g1gpufLInmfmwGox7AsG6kYfFfM
KoAop8RyqIqviyDMYRXP2Nm6c9fkUG3l21qW7wMvEb/jgmylNuzJ7xxofjpjn+bl1qwqgxxDD+aT
68KqVJNvgR+/YNhiXpbta8LrovWyDwJHCz8wU3Vi+XuMsoC/dWNElxcgxLvN2vEFprX5GGfRtizR
lJGrmiWEny71RU8zyXNBO6WvM9iS9iIK6sUH7NWe4lr3u5V0GtqTk7O4t552RyHIDbrI59bMX1Lu
/IUXKiftpPhnKfWnsjnxeKzbzESU4uUHJ4KiW4/LvbRaUl+b6kESJURjLMI1QXCxJDBaSLOJ1vKL
6IwHYeQP6miL9CmmA1294plS9oKizPAKQ+sBdIjyZQwte70S5VW99sS5M9+dFvMbjIxj4zRvylvi
W63q3pMIaWPnoUgsJt5bteLX05Z0PmeTw2BTA/lig2REgBma9TjvujV9H9t0PXMuRGOzhqSaiJTX
YyHW3WA+67NzXyUTLZBBWacVqXVNCekXk/2MiKndTpo4gSVXVvqQOT0EXPM4QoKlSNOukV+oMI1H
INj53J1tA92fpe8uAtO9y8YfPa7Tb51Y8gtqfbMpxmM782TX7fXS9GimhuK2StT0oMiztDuQCQnR
Up4ATTgvHI6R1Pmimh/kwtDWQy+RXENFEbMRM/K0LuWol7qNnLtb4UlON420qT/RKJOFZ4ZUbhF8
VHF5ibw2+hDkbaKHTtGcPQlmdyhRQdJz7o0LmmZp5LfcLVOoQwuMVCd/YnH0yvzvgWiaq8oAprks
yFg7hGj8+l6ZnWJTm3y7BpPSmTd13jeBc5A134zndigbAOOYWXR2IH8rG1IWRPkXq90XaQdtZY0D
Q+e0n0iU8U0JsjihpJwGau5o1Kl7NJ7dKnJAGQtwjtpwHFOy29diOCZttStbIDBVzYoUz9VTKqZH
gzjmkjaaDbeHyAi4y4YQq+wJ7OBOItQilHdCM70SV0DKG0LdW1WbH5koEEz29b7t9YfEtR+4rkeo
m1BgVBtv+3bVdw4PZ2fIr15pvrIv+1gMjZZkiG/h/9d+sZr8k1U4WuiO686VlKbOg4gc7rA0uzUt
HsTRtmB6PWUQmE2D1r0X5RcYaF9024SQTXLRpKkvCdPj2RC3egTELuOiKEqBMhrvkij6GA2IUoXn
pYHV8vbWl+E27uIXerC9rsdPox4tG9sdvix5cjQw64BJ1MNhsp4Akfn92ie3ZU5cQEvqct1PdJ8R
3Mc56hBO6h/g++SVpZENmxTbkQlVIOz2RJI7pgHvazrOtyLlHYbj9KFK269xCaxAGdFTPVRvNpnp
a/4mV/c1Fku8UfH4PbvofzmMVre7kTWv4CYBQmqV+hcr/dZEJoKw5SEhH2vbDMmzSAr8e4D4t/Hy
GGsJyeSVuTdFSyj6uL5mRvKS6nYTRG58dPq6PRRasVfT8k00zm02GA+WFcNam3fTWCLdXs+6gy69
EyDvXWqyBLy8KSIeGe/JxAPIp8Cakgn3sGbytHWefS2qu0nGt/WwOEhH1uqgmvhcxXF21qeP2aTW
QhSi5SQ0LNn60XaXUgnhegSHkqwLChgn20FKvaopYLj1GMs1SRs4hLMf2aNC6Gz7rW1TfDhCsDCb
OU9YcSHoLu2t2DswrxFw1/vcyV+Uoz+IuaStt8Ae2Y6xs3UorS2S4jhpPwwS00C+3BeLDYUSMntS
3U+0/TujVcU2TYnburyvLb3/pvV9vYtXpDdmbQbOnDJeXOJyq2q2nIxFb3JeqD89Bqv0lWWO2+oW
cQYRf5p6QUTaEXDjym2sp2fisWDzok8mjxrGlKMCkhqAYBRWiRJ82ozolNH/LxVzFS2vxJa5kCwW
4xin3RKsRXUH9zRMTPC/yku/xmiKI9mqYJXNU7XAwqwnRmC9cV+gg5q9utqNKaSrXht3kZdsU4sm
nBr7xpyoaHTThCOa1xcCKG4NE3GveVe9ZAk3MBMaX3G51CzApnZbph93emndXh4Nq02abcRpoGmk
TcXt3su1AF9HyEZq2FjgRSyxfNFXLAtQ3TZ9Q0eVeAmJKgQj0LPd4LifN1XsystdcCZL/WUwx/I8
WnkgOmVuAKucK7mkgYtNb5oIUVlUgNYW6uzQ7vm3FaMN5mUkdlX6k+okTWtiftNK7V0bCheUWMKz
qv2IiA/pNXCMo7hprOTazrqwTlZmNILt3JIVN1XkvpUTwVfCfViz9oNos2QvBGApa2B0NT9eQAfk
eqSa31Tl1w5YOgFVrzgmGNGW1UEnGLY2rzKDkEaReM8Yv17XybY3cwfAvst5MiOVk7hUMFTNryxj
TA+I9T/gXz6lnCy7eT4rF2FEDz2Yly7D5QI/xcYZm5u+gsrm4SW6zyiWrGjeLCOpugQv2luywSjC
a6rdy6lcXaK7QBCgNs+0sEzmA5L3x9SL201cUsnV/ItjBkyXVIUPvQDyXGXGd23hLFm16lVkmgxM
GlS8DAQW5tI6IDBSVJxr57dD/eTxwkTXUkzNAxhfEWiDF3jV/KArmwakRg/m2ZPBN5/OvCFhA5oR
BjMxH8tZvPYeIS86zaZl2q9Mjl9QrH2vJXdz5eaBhWFYW7lPs7ncE9Sw9pGBZDk2NubIZSzj5r4u
NBPFXwvXlZgNb2Qo197DJq2uG/crsPQQlzCZNlWzrSiJ/XwCscc4z9dmMdFLYZoD41DCQNVyXsk0
WQConl3cs7tVRg84HAynvh087xkpP/vjSuLMm85jNS57qh1SpjvrGF3+6EoyG2RFHEPdQsUWnOQC
ak+tL0WQIjanj3TtDQTcI/vNlVHlTN7IJHf2qIVyqZdgQkzOeCV57tZiOhZD6scAKHxLwptzm+w+
nS6OGwelnY2EsMv7H1h3thGYe+L/TF/MzWmJmUt5mvOKpYRIGKv7ljYVEn6bFOWuf4DHZWw8+FIb
R5GKpOkoM8wF9DHtBar5JIRm3wJ0SwsqKs7dHCSn15b0b8s9M/yE+a/gcC0KRYrz0GyaxArzZj4t
U8ho7GxDwK1r951Z+QM69k1j0z51/Td7wMmhxfyKtqCBj5PutnLGo5Ke2He52Hbmei0zZp35Yjp+
ifpklFPHQsN8Nd3uYbL8ODeG7TJxOM9S31nFdPGYPoHkCLTevkXdfyayMizi8r2vV3AmBO1U9MmI
kC2Kx4miZMro9ig/6XLFc9KpN22Oyk3bGaGXROekLa5FT+xo2yc5EUbMUxWZTAujuq1Q4i7nQo1F
726zdtnR6E5bo351BFzCuDtil9lZvNd2SYakKoX8J1vw38RZ4AFgoRP187Id87rENqQ2q+VBfZH0
EgLJPCkimIpm+02hzmJ3sJHywsD2ajyc4ouAJJxZNhPTfL4disHclobLXdtVYdu1jMpUbTOlrb8k
9SJCHF3PrfxhFUUSsEGpfRsJOC6VZDppyn2I1varqZbyZNAwbmQTE4eg2WEcLddKc/eY1yoCMgmc
bYhutHBdWOuJbNGZgel6UILxdpZw/ftabkEdH1Kjz/06YYYG0HBidEsPtzVU9yUv3Mc2N7ZtsXDu
9PMXo5oOus6RXBRiSw6Ccs1bvFq47ozxxm05ipsXx1t9OWTx1msH069mPIvFFONmSAqql7jHoLUO
4Py4gKLpbsbqmIluPhbG3tJsh52Q/RJPjHHIUQxF4kBtVH1KSCDGfIxkVWiq5rj22dEAy0xhZhx1
3byru+Q7hVZF6MxmhXftY8UQsIRF5jtmcTOTw7SfZvOryECnmsScRjm0/TZzhG+r0t1XYxOMNaOc
YiKVJHVbYKRiivfCeTM9W4XzuB4lS46T6qvv4IHIvKB54JVcY53sp4X0V4ovfah/sOsDoqzLQ0MH
smkTO90W8nExY/ugdO2gWcPZwPi4TSW1UllFT41VDbsmzdRR0d4ea4/DZ2qyHx4/M5Fd3VknsTIE
z9sOWEfwexSBs96lvvQcDThc/N3Qpy6o8srbAo3DEevY8BzgYl7MSuGSK8uXbPWIk1Cgi135tZ9G
mwgPO9+00n4hi7sOcBVedVbTUi0u7RGZ6U21LM9LvLyLGXoYsUcQMxY/ydRHX5N5TSSCEZRj9djj
TMEOnpDTWOshfyeYLQm4156qoFvs4TazrFsLscxGjUmOlCYJJc/+ISmaF7gR2aa1bf46sQUXLxrQ
EsYuCZoEGGu0xarjX0ZP/Fr0VbzLVNEeXdttjmnMqhMviBtoXT4dzZ6Ir3w8VdGy+jnOoYDlBRTV
/ph5lXs07Mk9Qvo8D058p5KMTyBhIc+G6dhHxbixjBJuMG7qY3z++b/OjXk9mktPUEubnYfq1s4I
uxcF4TdsHEIjT6jxvBhrs/cyRrViG9e9j0m8S9nbBtguH9NkpioGB9c13kjjM+lHa4puSZZfd+YY
U21Jrwt0FO3KaYytqzNtbK2MVSpb2ADEWLSdE/msmvYtH9kWsL4Wx59/2EXYS4AdRQfJMiVMJNJe
Bpbsu7iJ4XH311WWDGESNYwxHH0mYZHSIYm7XVMYuLV7kx1x7CZha3e3Md69kP7ppvYIUKiLHWPo
GPyrBXu4yrs91ugdW1725C5jwknjW1qt9iVNMqA5VZocYx1WuuL4L3F8te9lewk8WpLvSa1fICIv
g3QWMMbZg7L7KFhmiHnUYjRzVfI0lkUVWFn7Vnblm2XRQDci0Y/GSMoIi1+PpMLAFHkXCtEFNAGP
rA8Z9YrsHq1XsDBC8FcgVIHr1n6tHHZ0Ne/H2jCJoljnTU0ewS4jdUblw7bumB0pVjOhqjuWF5nx
Q2RqZ85mcyM7uyHfujhmTl4ePJG/492gk6RPaQRs81TXzrQgL0NGs00k+pNrXgZZifu1LpH31WXx
lk0Li5m4eXVzS6eis+j1E8jT+nyVkkZwVyMo3xTFXuuKfeHmz2s845XvGIva1OaWyl87K6d/zyPB
gdEnARW1s5sNGjQ8fKxPetjzzrbpjLdSdR5NQwMmwCmJHmHpy4qm6YH8m74HTz+dvB/wBpsdMb9M
j7uq8DWc3n6mrSzntfF2zmotSMGtbxIctXtc7B/DoqehI81Hmuwm8MiZcDrjW1R6oKczNiPkeTAc
oh8sMJuQlHgg1u0qcowPkrlwKFyyKqBOc+PvJ3NcAx6xl9RakuspIbqwHPPlWFQPkdIeqhEDjrvo
uzHm3dY4e1yYODhd090XZSO2XOLvCN4oP9Q0hmnT73QHT+UyJZzLOeeP24I6mK963UwBBidsR6R7
P3JXrZr9ra3E1QKWynEqN1xzus3ckSDXZi/MmmWnuSoPO9GGZT+9pXJgZls7Vz1DgmGap9NAxF0P
X9K3AdRvCC/Ig7nRTjXLTQQOUemLgloQ9zfmzjEVT7WwsD88q9wpDizcaSLXzr5OXbUTVXRPMkJz
FY/RyL5pvRqoaa2UiyGc8TpxzI80Kp6x9b6bI6E6Sk9e5HJs1snb63jFdwmF32zPYTkwlikuI4JO
feS2hRWfZf5GdE25T0dGwJMpEFon3Fz3ha4v12NzSmUdnXLN6TYDIpCKmCm/TRVD6iLBS2wCTihF
+ji1VOSRRCvjSO6g2lhPilFFF1f7omtH4rnkfs6E7Uuz+tbqVhwa1eARJ5I8SQbNt+UFfVzj42fp
DxqtHvoXwBKYz3tW4cIrJQBsJkVKHJ2Ol75HpKc7Io/Rotij7qM8SUFGBZZZYrHM0w9h9d+6lDTu
UdBUrLN1cp00OqzDeNXozl4qjJn1REz4qgD1J6iFTJV/12RL36w9d6Ud3emck5vSWU8ZzE1GeEMo
W/KhG+IEuVUt9js1v4TL2qO0pzD6WuYsc/GpH1uiY9jlI36RFZEBmN05tqV4Et64yzJGze4Iqqlh
DxUQpeX6FzcIlemrJBHBkKCVqrTzu4I1dSpaRjN4NTjF/Z6996Us4st5bjWP3UWmT0HfijkcSVWz
VkJCY7p0v/PYozhRynNtKlJ7uWeslj4HtT/LByaCSzPvOUCzK7cNSjZ7Btt+eAJy67TG7WVqLpbO
ZSNK9F5Gz9BNPROQlNnEgKLA0Ytxj+7+W2e4RIp0F0R3ZrIAYNIaYetlaHtv9ZLue7ggtA0kTBjV
j8XY0NVyXEiv9ZkuftMdd9h6rkSEQL+stbQBtOkTuwd0OWJnt/qXOUmOlKFvo2F9JYuUCUxmkXVu
5S5Wpv41y2JSULXmZDjyixyH7ISFEn+CYrRh6hm8eJMUx9nJDlodmcc5kwwJZ8VLLcGBZESExuS3
aSnxwsfjvTvxXFbF/KRTEZEYM7k0sHq5qbWrSE4l76fmu0YW4hK3BNq4JHQvI0Nv/WEyeeIdJsgb
p6q/ptgQwyyJv456cjNAAi9ahkxWlY2Btkg68V5UzW6qeHiqggQOLdqYcekFyNnCurcTftZyu6RN
t1schj3miHxqsLp4W12GQXnKkPDyR9WQ71T3yXNFQxtT2RSddsrSqmQMPLoBjua93kpiHtYjThL2
bKhZEZRVS9Cp+bBSsF3N80o641SLjWJ/TODdvIFinm9Bj2/XOiZQsdDUToH3ImrqR0Jc1DGOCj/N
dOJD3VgCLWRtk6/qztFhahuZe18MZKilq7olW4h0ib4/RTbTJF5T/iKq+04qiEmFJKQFrPtzXt/8
P/LOazluJEvDT4QJeHNbhqC3kijxBiF1U/BAwpun3w+aiVh2DlGIrdu96ehmdGQW0pzMPOc35a3t
gSUjQRcfFat9MAV2pEajXdkMrlZjUa7DrAe5h8ZIm12HYvhLTXBindx32wS2qnfwcpLkb5LwyBzb
lCeKFoQ8MesxxaZBz8HnjRxwbkqCuKkegjyKj21qU04SJObSt1EZv+ptFlCKo5SnJMq7FbTJY5Jx
O5wFArSzrhzm31Oj403XDIhGFDcJWlOHbqkHx4iSXVpm1T1PS4q58ZDcUOaguokhVV7WXY9osW4f
9Vp9o4IDYD/CcXXAc66wmwoVz1DlYTbzTlU94peFjVfmlbdlM5YolXH9xw1xhwRLcNmDSzkktXi3
4uhLgU/fzguoCDjxfM2zXIC2ouqem7fsjXQ3ldzNwzZ6wI9jP4sFxBiz8Pqpe/Wa1Hqquvqa788v
mDuKmWJ8mgKHkw/gI7k4BwjgovTfmXPGUMVkFLze+DKmQXdpVO0l4tg/ezdTbpqyx75i+TfLXFgp
qpn/ch0T3gowxI57mj69pGbm+U79uwdrca2jcUKsbinOdpT/VZUHtK4iuOzG4rvV9NGuDtvYR3qk
up01S6AP5IlLhCfu1c6hdNvyTkmxgBoipoRK0X1pDzhXpk53hVpDuQvN8R0qS/oT+3ny9Ib2TGZg
8eQMEZrAeeulb7JHQkx8PacjRjOLXfjMoEVpRVWdC/nYpvB/9GZ88Gw07drRz1qHekIbwf4HUWUE
onu1ekSBlVILAVqm+HIVuGuA7buwyt+B6vw1Y+R2YybGI4CN6GZSsN2wRGx859I5HTmeuks0I/Tv
CAT57lj2X5BFskCIOX9lEcVXsUg9NaW4CibKIZUNdKp8yVEnekmX6hja5gflMVJR8k7i8psykkGo
TDxVG+ebA6R7H8/arW6QolIu8IA3/LTre5StA+fGfRlNErfOGF+ODtqeTlspF6Y6oSam5DMCAvVt
lUa/FL18HNT8rintJ4+q0TF0dTpO3Aee0uFN54zhTZL3iMgAwD1qc175bt1N4ASC/AGh0/whbuf8
QXdJZQF2ekmX//rzJ22Gp9K1Ni9LuBZKb5P7h3G2b4RxXfACbHqrPE59+jflaLJt0wLOUjtuKNVk
X0cq9yHDVXGIrHGg5FF3DZ4IhIjegogx7InnE8gmo9DJ7epPw6R1X5OWZ1w/YD0VINxDdTO1vw1l
+JCJWFzzPOhI3AM9RVN6vsP1g902dvnRcnCtBtDLwwxIklXG2h0GNO1l1SrUU5qGJwDBJVA5DjUT
xbwBkVlMzabj3CNeYwX6vUO0nMwxg7xSJXeJ2/4s0r78YhAE4lY4FwhAF9dR8xv2XXUTJXcD+keY
dHvRgcEfb/S0AQQU4yE6j+SREaC7zi31WdH5OaVrfDOqy6Ajjlamjt+IFfu1S7K21Cekqqmh76xe
C6/MtM7uxlDL7hqIrQ2QbqLffBgVmC2OM/QXwHhf2vTGasnoojEK/b+kiJE0xt4h1PUoeBzt1PiR
WeGlokdXYKp36QD8IaUcdF2Iu0a4r5oXvyaYxbol62ksStyeMHA+BPvZOY5pOl47Bp7HIFiMC9Gj
1z2oVOPGH+SCcaIw+cCJfRpxFJCLcQ9lxutbSxWuLkN1XXgVsCNXHMNM+ZmWVx7iO1wS6vJYq2Nz
OXnjz2LofoF4FDwPoltUBb6rXlVcAVMfrpVseZtb3R0iXt2dMrr1BRdDDGAaSk8NoMEwGsFmYWGH
IpOJ1xrZ7kL/PhpR6htT7B2pMPyuAbhM4GBheyYgcgbjvnAGkDNAeIMe4SiSNrx18Xru31AWtY8V
vnwpGjZ7NAMcilVzCo2Px3E0cQkN5ytMcm3APlgNstin+CvSTcpS9sT5A8/wseBm3zFfXcVF2Fqc
w2Hjx20ObNk52H0wHEzMLm0UcPbDqD8GIevBacx618fDSxgRnDuYUuTm0BDykzC4UyATYTiuP5ZK
+hCG3sE2eHmnVgBSzZ0OXe98Qzzsqu5b5ZjWxzBsKEvfmVH3hFTmqwte81CzuLxnrA8zfLNjknJd
fRPWPZbc+u2fdyXIuZeRkp+hRs/JgCxa0UVcQkmfGQBWbDy/p+IOeCVWH8N060Q1fOu8pqzZaqAP
9QMCLPpeq6LnqqSwrILzJemJjJt7V+ruz4mM3B6LWoAf3bcxTL5b40PjfMUPqN6HoLmvGzv75fTY
xsWADSoua13WYvWZkLlSoPRbBXtJpWrB9iABLd5bLyBZRWbAtkZE7LPsG0WJ0K9ATiRdr5DkQr7N
q16yhLdeF7Q3ThVURyypUcckXPY6SF1rKYyXr2VINT1pLeBqtWIcU4AfR0r76AiQ7+eCYuNLpoh0
j7Pt5RwO+CT33UWJih8+TflOT8zuxhsUfK01ANNz61edP6SW9wBSlaBUaZzhSTST/bJcQLTDLeaL
HNg4Wd//+YeD7tRVaRjfLA7Uf/8JwhxmZ+3sgvIsnbvEm8YbL9Sh9fJfjTc5d3/+LYq9//yb6YGx
A4xMTmciYY8USevDezXhU0Eu7HTXuU2dwLjPzBAkec/6tPX5Po/s8WJC+mb35z//9x9x1d6bsR5e
e2ml7uawm9DEjMp7E4vFfSdEcRygM979+UcP+t3JSGm3Nqkvq7acp0Cbk0eLmG7H87NCUHzidNMv
Zz1QsFW6iDh6CEmJAaSXhFueWO2Bd6F5l7Q9GcDktRym+qmZQp762IL1rlpde9FfwYzTMrDhY4zF
thWH7h3ysOJH1KVfqnlq78UfjohiG1e9U9zH+tA82Pp/BPL/T2yiL/8vjWCMU2Sjq+Lv+Oc/XWD4
///NNvKcf5mqpmkWwpgUEkwbHtK/2Ua2CxHJMIGhmVSZ+VcYRf8hGxnOv1THxZ/FdV3NRdEN0th/
yEb2vxxbNQ3ek7pjauAo9f8L2egz8hkdLV1/pM97OhS9JhudY2uhukQ1YJpeudKPG/YQnzEOl+Yl
kRIgmCkK3gXCeE2RhcDpUBrbOWrdvPXUhHmdIn2M3JKG8PgGe/Mzwh496ozyPz4on1OSWIF9hCCk
JQ+IcWGVGVHO1xCqspz66sP8Pv5bPeGjTczKuMmyEA2SFshPFfYxmgRJRBHPLpj0WS/fTre/MnD6
8vcPih6kFFRBvLNBGAvzzsaP0H1ulUKbgNG1xegrzkz+Kp8q8Xy6w7UPksj7AMJF7ywd9sB2xusy
6oJubzYk8zYI0f/ktP1bSmWZmGXCPnwRUoLId3WGdXQznnNfgzgyeGCqaG5bvPCrxXoUReJsfDn9
PZ/KACz9LR/6oT/h5LwMm8k6dmEIlA5lD9/Ixxphbi9TfnSdPeJwanLx2MF4UG51MIMGiWBeB/mG
7sPaFxMKPv6CLMSgIbMwOByg+O2Nuvwd9dNVpcJ7GsZwQ+5gbd4kTi8FFHtwp9Y6TlPjfA/r2jlO
qN1uaEisfYIUHjI3gfdm1OCjjTh+VzH9um0a7oKqYdklsJBiujhzuqRIUUIHElQCraMSAsUNRvub
brXOHgB5vp89rP66sAsPmY3ijJ4PX9O2P5zueWUAZU2FmmqmEHplHVs8pOdjrQF+PggLKcYzO1jI
8x8Wos6jxZ3A8yODE0IPSNM0D0lJ53Gw0cFKrFClnYW42mAlXej4ralRprNCexBPdVPDbjKq2VNB
Hkae84SMDU555w2aFJ70ZFJ4HQnFx+3FsR/b0p2VF0cxcck73cHKN2nLgvwwaGiCkm9aboqGE2Dr
F0egphXKo9OOXEoNtHrETjOhBH66u7VFIA2hV5LW6RbOLLWMmexHrYn+OMZ52funO1gakjV4iEba
0vGH7zHMMnAHoTBHbae3l4VdFupxLvAXOIq4HcaN/brWjRRyqrKvAmPMXV/gx/0lrafogZJg/dig
6byhWLDWhRRwhnR0tUG1PB/8VHw0eeqk3PtdzqfUctMtEYa1CZECD8qrgsSdcP0aubor8jkqUnVa
nW3Q+teal6NNEE8qI4RbgFPp405NRvOHPZfieNZsL4Z/H2ebh2hJ9tu2/T5jGsZ0aI4c5gVy2Rrs
l9N9rHyCKoUVxNyKKZsSKhYoowOgmFDZ2DXqBNjqdAcrE61Kezz1FKviZcEUVDWiPhDqEhXYB2nr
61RB7fPMsZJ2uqNPZMeV0faDKZ/vdG+u7pvJMyhTWtnGLXRtqJa/f9h8zsTvVxE68vuaMfMjC/oQ
OTugdBvbbuWYVKVtNwKYhqJUO76mhAb5Vb2zrYPwukX+Mtd7FxiEWccbna2ERlXagFOYhKQVmHgg
MiTf1K5ThttM13vQd3CqtPvU6h311sUvavxxeiks6/aT6CXbbGSIrTrljDMPr5BIu0dhb27+avQZ
6Cs1cxKrKaDPkKBDyvcW4zGhQ9PxDOvpdPdr8yftVoTouf6ifOTnjtIdIrBb+wGg0eF06ys3RdWT
dqvVtyMFzcoDm8PHHCne9u3RDZNs8sNm6sJXoZhDfmni8Wvdj7zgijtq6m4ClgFUycZuW/sV7rIN
PyxSt9Bnt3eq2dfS5mAMZL+U8S7Pw++ml76MuJYpKap3YtzrlI5Pf/nnKwktjH92mahKjWphM/u6
SH6QDgPfh8QpUDjYPsG8sOHabKOrz4MJV+l/dlUEVgTSTBn8QbHeueel/YXZwvGBTeBs6dx9vkxU
T4qIuF6T8BmwYBcOIB6UA7x3MY5DtRFwP9/kqiwhldVgxSZKrr5pxIMfgrE81m5WPCuIqvtjHnQb
T7+1z5ACIthD26UQbPqhOidviVspj5hdhBvhdq11aZlVRlgkiuJ4vpUNJMs6zQUj0wGob84KT7Cw
/znTTVyhqzfWrt9OQ6BfmU6r698qYZjTZRF3gkzhbIvwL5HPCLSfXscri8uTFpcxFECG9Nr2bTfI
wZyCtIUQlobVez9xF97YoWu9SHF3Nue06mzeVxGKmhBmczhhgmxkpMETP/0ha5Mj3XpIhatFUo2z
33Rh6+uxDRdRWM7Fea1LYdTWMM8ceRH4iY6wht5qCcn0Uj9vYS0yOx/jFw/R0kWqimDSgDFVI+21
CCmGnfXTZYdZzRYF9adw9lFGmp+GHuniQx8q5tZzY2XgXemuA2izFUY9zShO5N4VyIHqgveNeebQ
SDvaELAc2pTW2wCUjZlzIZjUdMuaa+23S+sSfFRfJGkwgPq162evLRPqeGW6cd1fgud/H/2qKy3J
tmDnDrM94CoGioLV86ak6S284gTAPfr1uKpQuU82RmrtRJKWqIYxTACno/Mby1KoUxuINMz6ZSq6
/BCUtb4TY7bxYSvD5kjrlRM/SFPNoE5RJlhP1JbegGZAkuVwesmuhAtHOo2sIGxQTyH/BMNCXLfo
c2IVX2Y3HjDkjVC79gnSqiVxq/Ral7QXdRcOzUughWl4K7ALeT/vE6R1m2pxX4VwBI9I7M37bJq/
OA4mDBTfw42YuvYFy+B9uPRQm0lN1wWrW2XY/BlNBxzc87qN1pff+cnadZZeP7RuiMTUgwQ3G1Eo
P0JkZzCj9h4EwPhWoIVzepDWPkE6fFKB0Y7S2P/5BErYOgVre+sT1lqXN7cFN8eNtP7oDZ6KhDat
IzKw1fraAEmbO1V7ESyuQcdqbkLKZdNjKOz7zk2pJ9rQjs8bIWlTR9iMUgtVSaiY+ntpFO4xMFHH
PqvxparycY7TMc+gudO427g5qlgRwInBjjY0NVfikS1t4rEl/YR8LT8dv1LTq1/G1sx3jTlf9MJ8
bRx1ywFwrSNpK+eRwErGULsjlQofjaD7JK0erTH5FRnGpR3nG9nitVeGrEWMUEcrymjojmGsXRjB
eOum3iWV5b2NiEtYq8eoN59gcKMHY25M/9qnSXtcDawaPxbIfyMYDzNPfDcxga6NmMSk2gvGXhfn
rQRpt1cN9EBumN0RZbNoZydU9/F/OcdTYMndSNvcMRIlhLcMUN5UcMtT7HZXzI3zQCzMNhbbyl63
pb0+dqZe4NPU+bNWAz1RZsjVwJkjxzmcHqG1mZC2u16NXg4HufetdBLPQPvQSM6x8WQ9azukaay7
fHK3HBLWvkba9Rrcxxpx8w7KVZNde0mjHZo0mY6nP2VZPJ+Edln2s6sDgcAMrKPWM94aZbwZG0QG
wC5vDNVa+/LGb6YkX+xoffCs90TdH0YQPqUifzr981cCryVtdy8GpItJDm5qXHlgGcAdQbXvGWlH
sAZw9073svYRS+8fzj+wIkrtucDC6ti6q2oVuzo4aK09vp7X/tLvh/apZA+iITUBHBR9piZ4iSft
FebWhsvDWrCSrV7ceAhxd1Im3wxmmFMIC+xTkGtQg8vsGJZJ7OOyht4g9kN3Y4z2g9nhpnj629Zm
SNrvfQjoIqVlnI6T4H6aYOLkg6dfKsiYoCyedRuJkbV+pE3fVYvTFASpxbLsASPYhWvFtwrd3tmV
9/u8j5E2fuDGFaCiGkBOL6Dt1vNDnot45+jiMYN7eLqTlQ0v++NgKWPGQoGY6mrJu91ZMfqe45b5
zspSNqVjXm/BveKESTTpB7ir4YOB0gx2Q8+nf/ta89J2n83SS4Io7Xy1hpirl+UxGMq3rHIfz2tf
2u/mYOKEZtC+qwyPaRFcDEl5Tc164+RYWUSy8n45BEHYGmgdJbby1KsVqqZIOJptGVMRMIqNLbFy
fMguI5omhDMrusJtsb9p0YMK+/Ir9h+HsKruO73auKOszcWyvj5EFSXiyYGSYgfUlwtdMB91o7kA
5n48PRUry9SUNrYp0P9ZXHCOyMBd1oN+Y1obs7D2w6WtLOBy2gBHO9/Q2iuB+kvOdWEGFnfeD5c2
cZy1Y9R1/HC9fFEFJWTv/byGpZM684DhzynzqsFm14PqPvWc816ohrRtu6pPR0RZW39qEu0L8DTd
TzpjyzplZUHKxvEuQKtEzRAW1IKHFHJ+2WY3ri58R1WfdHQNTw/PWi/S3g31NlSECcOUePw0Y3aj
qPbPCpOuXYhMhQDyf7qflYUpG3Ox6it8WrgTWDN4Ykpv1d5EGWAjOmtrn7Gs2g/bym16pzVRXziO
F66PeNl304SiuQvfoPJND1ChjpAes6f6a1AetgoMKzvCkLYyVpgV+igTZNsqvGvV+M0KkXksleDX
6SFba1/aywOoh2kqguYIpewyJkF/CBSUIyKYQed1IG3puutQysjowM2sR1cUv4Bt3KEMed6x8F/o
O8QO1Mr1mmOdG4+jnv7KdPDSjrXR/NqKkjY2ShBAb0et9T3EfO7t0mouK3O0D6fHZuXQkZF2UWP2
6AV1ytGYca/Ju+6XA6fPK5SvWmw0502AjLMbvc4cUo8A4kDhj/dwa1DLtFw0Qw6iKput297KQpLh
dmKAU0hpp/VDU/xUhv51sMrvapBtXPfXml+G8MPe6w1DrW2DoSrMmJT+ciTjIAwXrpvbjdlY62L5
+4cu6qh3SF2PvCh0uAOz85bEw11QuF9PT/bKUpLRdAmcQkQLjMZH3vUOYZ0Y+SQ39k83vvbbpW3c
hTX41q7nsWVBeFXrK9d2j+hebuDw1n67vIktSIKhkTe+rlv6Xq+NN2/UqjMXqHQqT5GWkHjCo9Wc
+psoM67LoXyo+nxjC69tMmkL69ToQAwriJhjCB259nWWqF+wNK324Pjn4+nxX+lEhsCVKFF4vUkn
lYeCYgBFDTbkD7vMkR5PL073oS2T+cmLXZOu2J1AQSXScH23YRnnDeBfC5cC9Nusv41Bu636AIXs
ELZorabIMUTigBzxi6nAbckhJ20cgytL7c/p+GGbDIpBxDU7pivSH5rWeoYc8AUz1G+nv3Kt+WWE
PzQPpaaJhI0BaqAYfqhDSUUyXc230ncrZ7i2dPuh+T5wMXvMzNof2vjo6CPywEHzFBo10opufIdn
/UY0WdkyMlwtxiupQUkGI9dI7FNzus/dM2/Jf9bHh28YsCaHOe3UfpT3Fsba6K7cVTZaHEMC9/XM
aZa2PJ6LY4FgCwM1tY8KQTaLzFfIK19OT/Pa8EibfgQIm9nkHogofXOZIzGB1HdubAz+2iKS9nyo
I4hTG3rtI67/OiTJs66ZR1MRG2t05cfL4LRorERao9rqW3psIu2Ull67D6l/phu/f1nsn+x0GZmG
h3Xodi6k8XlUnuJc/5JV4hE2nT8W3fH0BKwMkYxNyzDSJiNAF03Q32Edfld242UbbxXW1pqXtnHm
TkFe9RNkMcP5S+3dRUBEb5+0cIg3zqS1Hpa/f9gFutOrVh+zQJGcRLYo027CSqAhlngbL6+1DpbZ
/9BBPgawfZuITzDDeocS2kMQqQ/Q1f4+bwakM7utTVzsPWaAgHqDUtVNGhW+G+hnriFpA3tDmHV4
iiFFmcbfQJs/YzHwYvfhAzzLjZN7bZlKmxhsE8RLHfUcfNqQKcl4tle3o5vfDrV7PG+QpJ1M2rUN
7EHB0sF2X+3Qvp1APGVp9f2M5h1PBq4Fo5mnoUDH0WascLwMh11ouSGym805cZQepEO7NZJKSUqv
8lNv/Iq8wlOtp0+d4n09/QHLYvyvSEHz0tNaVXkcFpYK49rNoJWjO8VOG8v85XTz2rJaPmtf2sdI
kyRzn0z8/Ep8nZ38sXaru1hpfhnozx3V0v4aO3q3LyrD2iWw7hHxbbEMqJIzv2/ZnB82YZ9YNtKg
RuXPXg0rtDHv+wGFj9NftzZ4y98/NN5hC1NaYwn110KhLto5RlWKdxfjjY181loH0haHqK96VM0r
fxJNi7OTViFZGgRmtVXEWetA2uTornVunQfCt6xQDQ8pNP4OKVfUEDeG6NMtzvqStriW66o5eIrw
k2D4m8zlLU7ViP1oyb1aq+Li9Dwsk/nZIpM2ueOMo4uyjvCNtP5qxZO1U+2m3hu86zc+Y6UHGVrV
ZgAPGywNfGeei/d+HqdrDe+qn+k0FltIjLU+pJ0+xrVdDyNDVUbYAS+iBiLVn8dMOwdu48Ba/Odq
zfRyyBU0Ovy6cMUlDk7NxZCV0cZpt7KSXGmj9wZadAIaPhNtza9qGYSXcCrFVnV+rXlpHxtEWRym
mWKvwLLjwkHTEc0v7ES3XpErC1VG4lIdTctC9MLHBiPxG1Kade1+LYvipwX3/HDWQpUxuA6+OcDU
a5aR2b7EYfMUtfOr5zYbr/i1QZJ2M8qaA/zzsPKdwnsrEOjeRaa5Vcpca1zayVU+Oa7S5QKOk1K/
KbjwXSHu0p+5fKQtLFBsTRzDKv1AtdCIz9QDvrD28fSwr/x0GWhWT2gDiIzG3RJtuLCwkMPaBLEt
ifRPgo+MMqtibBaEq5d+kkyx8jVEeqzKd0lZB8azrXYGygRRYKMHFaDF9YgsoiOuKk+3xR6TAcu9
6io91dK96QUD8i0h6qaHAfHJ+ufo2nmC0KGmcVCm+Mxd5UOA/Gs4QpDzlTmJrEejSam8eoZuIzrf
pmn84gWl1V7aVuO4h7iyVeRjRwxMj7ZlNMWP0THN4LE1bSX5pYZ22v2dFQ5anQK/mvzeJkWg4T6Q
ONNNa7Tohw6iRuNZ1JpnYWuU6xN41aCqUY8zpu6SNOwcXg5ej0x+7ghbvRqKIPGuSsfwguduRAPt
Rq2CRcPe7Ay32JjOlUApA46qIm7hQniMOGRVjKqqb/igaLsp6J5Pr5e1DqRIrMY1HHJXlH7dVlaI
j5lVXmFo1v3gWZieGe5tKRxrRazNGOcJ3w5zazzityTecWMb/3YUPmkj4KysfBls1ObVEChRy8o3
s99ARq8tpdlC46+07UgfkI9mxwIySl8BgrBD+I6s8FSed+11pOMEYOvELT0TfmYnb/1YPHjI6QVO
/P2sGXaWmf9wc+up5I2Zzm+3uoBgn2EI5PkzDnHnNb8M2YfmrR68lZYztziVjmh2eOluHJO/ERLY
OMtXVqgjXQxrNTRQPtcEGS40pkpOEmNQ3uyk/nLeB0gnSQIRvS8clS2mqlg7UoFB1Q2ZJ9w08/Mi
viOdJ5Edq12h243vUG27mqFs8givzY0tvCzCz6KydJ7Uedj3CA2z8McaSfNhTm54eczHCsueq8mI
MUTV1I1y+crVwZYWk+iGusc0qeSlXNpfCpF331PkzP/OzWn4MZVG+fv0pKx8ky2tqt6qZqPvqK5m
lTe7SPzFDtVDxUY3J52RG8Is25oQHBvGn6c7XBr+ZBBlxN0gikxTx5Drilu+dWU3+HEcn3niy1g7
4QxBMoccysbU1nuv02zO/UH1z/vp0upCNHZqrJiMF14y2XXkFulNmzbqt/Nal1ZXkxRhGpQl4QNj
6uuoMNQ3HrnTxnpaGXYZWeeMeTXnDVdRbFOzq27xHnVUBJtO//aV1Sqb1OtGhlXHElkx8btG3xah
n/7NiKdvXZtvFfPWvkA6GrRaG7uRx7GvTIXxHkEoeJ/zLm83Doe15pdP+xheMXRCGj7l1Wo7vXKV
eoW2V4MBO9PTQ/Q57M3BgPqfHcBMDgI7cwsfxFaLnic64+4+cApdHIamVL4gDXivoGqoX9gtgQwp
9ameriPFssqNNbAyS7Lrea4oajigM+LPA/BE+OkIy+lPdhTeoQH+9fRnrgyjKc1SG2V1qMHk8T3L
NeCR9wMSD9hqntW6DB3EBYXbLybVFACqCFHdHN+WXR4VIrs4rwPpDLRVY+Y5RdgNjDrJEXZsXNI8
Y9VuFXRXxseSDsFZ7WqY3Tpi/oYWc4IPyWCSpEKYcnf6C1ZOcUsKUnYzI32t00ETxt+xz7yM5u4V
Sslfp5tf+/1SlMraHIVJfKl9URfNHlfy33Nrbf32lcZlOGBYzRoyyk7u96qJz0R6revNeZcbGUs3
ODHPbkbGj6dyvg1VbTzMiEx/MV1M0E8PzcrIy0C6JkHk3iy03OeicO/08w3qy37UbdUW1gZn+fuH
AIUaZ2XadcnOQvrs0gii+DIT4swsgoyfG1I7dvvUyH1se2J/wgvpS5mY/WXkdIjfnzdA0to3vRGp
kkLNuZ2hc1957mWg6S/VNJ8Ze6SlXwtcuAIvZoTMaLh1WxSsOYf0x/N+vbTyPWTY+0Hj9E+MCAas
Z+FAeIXEv4npTaaUzu/T3axMs4ytQzApwLMvJMTZioLJX+FhlpIqqlceTnewskxleF2uxE3Ve3Hu
61n3nJWL3bD6HGrB8XTz2jLan1zwDOkEQKukddWaD7CwanMV71Ir+scKmzM1KvdVOSIuaN5NRvBb
LasdZNiNftc+azn0PmyPInFdJQVLeWxmQ7s00ja86CdFvBSRVZy3wY2l6w9dZHGhdajuZn7cBeJC
a+LMF7lh+W1suWdOjrTJxazkapAXmd/P2V9lld3o2AuShZg3kv9roySdb92EtlM38cO59KMeDo1a
vMWOVT/MCDr35x1BhrTPkUYKAuRpMh/r0V8WTuBlFL2IZNq4Sa3tEGmbm71KKR1KKazeMkh2dWVE
X9DJ30IyLOv0s/Ur7XMsgXASD5YpwJAS7gHeMFPUfkc1tDxm+AvsAkxzN1bUsjg/6UsG25V60o1z
zadwu71LYqyxuryGsqehjIXqzplZFRlu59mzM1kNV35taLXpEHdgX3eurVfNBt1hZVnJQDu3HwLB
9ZnviOwJcVzDxDxXr/czLPrzZl2X9veEYVmuDJVyCLVwLK8TVVPvdV1YW4yNP+jMz+ZC2t22aeij
bXcsK1gOOXzSCrPUyET7EaKKZvWYUwikVKm/q6mPXbwLrypxo/JVs2C/iSwU+9wxFVTuR/zUdhPI
wBbrSE/JvotS14aLQQxRte+sZPzLyE3zphdJez3FUQ9jD1F+b/aiGIO1PDbnL5EGVempDlBWfcCU
sgvvExEp88HIlai5M1Ct9faGHpT9xrVubQKluGPNOCosah7HMKCM1nupd4tbdn45mGryevpgWOtC
Cj2RkmCR0vepj5PbNzxyDqy/p1SZzlyCUtDhMTvlmGSjizw3mOfq5lU1t9+9auvxtBIWdCnqIMeT
h3MzpqQrikyHPzTh7+FNYDEOiIsrmGTB2XavGk9JzkJLOJ4uRSKt8izb7K2UZKhiI+s/ZBdhlV/Y
NkX1ForUxpmwEoRknGBEjlszaiP1KxHGaIWiH05Z7FoUxYU9NFtF25Xpl4GCmhrGXVpjRINPZPwC
Zt18cKNw/InZirKR/VvrQrp5qAH+SLqo0mMzGql9mLKxdX83ppjby3iAuLgRidbGS4pEYCXCrreR
bgljqiMXnTVqoNwgDMT57OLs2G8WsNZyBjIyMIzI2wR1lvpq/jtwvwOTPraz8VugLjzW4irV3CMY
oPu23kqgrRSeZISgMmKg7BRF6s+FchnhC4qQDOZuKur27W7U8qOeVRfIlJ93U5BRg44RpO6cOd4B
VRenvfKyxsLv1wOKYId9pm4s8LV1IYUGi7btGImRw1h24nYsY3NfdWXxmHHD3ri3rdxJ/lyGP1wN
kTar4niihOY4VosJtBbuYzzUNx5Oa61LgQAzax7auLT69mS4F3U8xXuMP36fjssrjcvAQdUWWpY5
WXDQ+vhaxevKLO2NgV9rWqp5LYqlDeyd4DDPJpQpbuSYUJ3+1StzKkMFJ2T94gaV2UMa6zd11F56
1WOdnHcaqtIOB0epYhyIkqdIkPiHn5hcjLHyHOJBf96vX77qw3IJLAfNWEPxDmOH2LCLSc7OUFTr
mCnR++ke1kKHuszJhy5Q4K0DC/Uvvyjqdz2uvsNPvEdS4akejYtAsR/GHmtnWDzvudhap8v4fHKF
kgXzQtsJlV7vYh875+yiL4PxWquIjo0Ransqku5GoF+JUrJWnjKN1FLzOkZ207ipDfMu6IPbwRiO
Fv4RAFFuWXc41XVnyVY6niyUNyZq1TVG6R3IZCrDRbEwVxB+dOfD6cla2yfS/o6A6laZWXgUwu3b
sLcuJqv6cU7TrgwmnKJxDPOQi12GgwZDUhDKM+v5dOOfz4Mr4wh7GBIYMJXBIRfOt2Bw8ED47jZv
ObkKHE6eMfLZxzitne7s80FyZVThjNRS07ciJvcbqoc2mrrfQV14W7i7zwOK60l73gPubToYGxxc
s5z1XatF1QXuOb+7PpiVMz9B2vadXQSFUxkenPN5N6ZPGu7UpwdnBRPpyvpspj1rqIyFka9NitHf
5GmSGz8dewQkAn6ivo4mC1SvgpQ5urvzqHpPQ1vjUeRAzG1/RjNmED4O5XO9UWtYmy3ptj8qOENg
erM81+o2vEr7IseV0smEctaZiNrSP+NbEcet7WqRc+g8LBCv3bSYsHtwkT/biKCfX/hdGWVYt2k3
9xgpHbsSQcw06B+xDrpPg/rdUoeLDj/r01P3edB0PWnzc2XEGAu/pWMnEmynqCCnSVjsmk65zE1n
A5i+0omMNRRObzZBSyd9N6Q7Jdfu9Tm+mmbt1dOajVNzrQ/ptP8fzs5sOW5ca9ZPxAhiIAnecqpB
qtJkS7JvGJYHACQ4DwD59H9qX+2js9WO6LuODqtK4gAsrJWZH4AsSGdZYAao6F607X4/yfU1CoPf
aKa8/fO1+uSp+ig37GoBtBIr53ylqkmE5yHRxnG/+Hef/v6H/deWKcVW+9xjCIOBQTfp6lFeTcTm
53/+9E8WmI9JoBytNkbCYc5nf2oTHZbQpM0xAdoT8KF//orPLs/7//+vP0CPlnSYTc95idSDr70e
kegV+nv0l5rr/Ub+/9u7+Kg03ANlh3lZkXoMXGayTEin94ML1YBI9/wIFNGLiv5mHvzsT/nwesP+
zXYmApCFYtIUgd+2Kfq7fwvX++Td/hh/xwBl2009T/nQyTwgwRXkW5C3puHPQuBXq7Zf/3xDPvue
D+/2YgcExkXblJfEPOpQ3jeRujE9mKjT9vRuCPrL8v/J93wUIwb1EnpswJ2xhNyNGCFjDPVorFeD
7An8sP6bKuWTu/JRl+jtfTOUoFXmEl6mLIaf751s9rfMtU/ekI/irx3Wk1KvoElFPX3Thj8g6uJP
18u/VI2f/fIfXm/VqKbrer7kQazAdKMc2v297PJ/vtXvn/I/Xo6P6i9DamguOxzPOlDPVL4BNocQ
0aXRDQCZ1IwFH3v6t9z5z+73+5/4Xy96ubKSE6CZcgAbfiJK/4J+4etKQSsWqzj17m9Oh8/+KPb/
fk+vymieQ3yP16CpNgT26noHuJoSRwEN17+7ch9e9brCwiJ2Ouaid4D3Vis2KKB4EzHT+6kp/9UA
WHyUhsXIepibIBjzFazBolGCJtqLzK3ciP2Xb+GHt31rWBjuox1zgl5AAoPCz52DdC/VnQ3XNzJ0
f0vH++T2fxSr7qrhe4dOVx7HoIfVXn9uar+CS0jeRbP50w7rXw7wn9z/j0F5bbRFcyTKHlQqUC97
HgD9vvdtMobrmIzO/8u788mb+VG2WnJuRlKF+Jp5UKmRNVCvTbX8ZVf8T/Pqf7yaHwWrC9n2chkl
OifQFEc1pp0bK2rZ2RTptrfWwjVee+4l4O4EO/M11nwoEIA6JmQIijlw/r97Pj5q+kqGr1qgGs/V
MP8JmdCIs+uf5ECAel6QQ/KvXP2R+Kjpw8gCg4EtjgvuBUm8ej87037553f1kxLgo3qvJpSUNRui
YgiXJuWDbZPYBuWxnJrlZgVL7RmKcXqom1IV//yNnz0bH1YHYqB13JFiV+ylM0E6ETJ3NyExrfjL
wvDZF3xo7PeTWHBW6eNCKJF305AAKP4vf/cPCwKi7IZ5o/joldLDrucsBr72X12Wj3o+kFp0qaIB
l+U98ktIWJOaYYn+8qR+shN/1PMhfgcmkq3jmYNbAHTC23bs7/0w+ssb+ckl/5iT5weQWbGm4Rny
OQoX0Dve6od/vi7/mSf8j5c9eF/K/mtrDJCapUbWcqR4i98UkO9fCF5fzktZxo/dtL4yW31b+vEa
jvt2cGpdjkM71481wpLypVF+4rauS4hZQMRm/IHFIU2quP5bfuInK+pHFWDbk6EySxdhtNJWr2Yw
mAvuZIdUnwxnjkCRp3++Dp99z/ul/6/LoL2658KWYdH03nSErXdrf9MFzp2jbHarLjMqn781Hyj9
z6n7f131D4VCBEp5u1aDydXkbOuAUteG9nkXwFg1JaMJCJ5SNcC6l6qRxhFPWL1vOEX4PS+BXkce
BKganelD1RQ9kVWNPNahnMhxMjocvjNmIc3EIb+awY0epR0tPCWakZtYgVd1XafSkvDkkPsA6rkL
bG++cpiLui8daUcwpSlQRsgr8pFLyqrGH/p0JfPg+mLbexLJbBtWC2QdjzscNEoNFLqLRHVmNZtT
6AH6r0EEQJYx+/ht7Hb+B1n7cHhH++BFN0jobsqkwlF3T+LWke6MODJ17m3oX7Y2nmFF3bTDoa+J
G286tEHJ9XcrSO+d27bickmibtRnSLDCg225OSy+Gu/otGGaWGuYUHYB3iv0oQyJtV20NQW6u4tM
K2dlEXg7MJ5cn4yK91cFBfpLS8ZUOFmYsD11YgzeX7GYgWlrHUCrJWvSsPJFIhZwbkOeMxrrE4Kv
1oNoJ1pAlprVffCrH7dbBYdQSiJ3YXYAOBpa93K1h201h4HGQ+avIwEPPEonv8JIcjOPKqTpOPyi
003V2SHp3JRyhCeDAXeDZFhE+hfxoA7TYM5ue0SyTdoSIHndTdNhx0UitaoTvSDQ0nbYuQBVjurv
wHsfauoDzTktyTS9gWyeNCN+apjvptq9Oe/nRKpfYBG8Me8Npq/LPtCrE33Sgw66Wb+YDa4VgsMW
aJL67+v6CyfK0D1a+jRu4xl5Ssk46hOIoIXpxyTcvk5xn6l9uhXrs5Xqimt+gVvhFLjmzY/XAKuD
w2O8gZit93vYJkDlhWw+nSHYcKbTj9D5IuGrDAG8jmFEdt46Xck881SwsrsqKssDBNjMJGFtxhPv
A7ZleDbhYZYVqlI0Icd5i3Hhpz7b9iG+4tL6icWuh78B49mu4z/ZRk9T656qagmT0QbnZjS35cbT
qGLXVZnC38SFluu3cZVfK7X+ZmFgEJndZ3AM1vDjWphyPfVCN/llmaf7YMcjNwwsERiS5S0AwN0e
/CCt98Jj/jbt8cVEOu02e7MA8a48+hU4a2Q/A3nv+8rPo0G9CgTmwBKd1XS+Gl3juWjWnx5ozQnI
aznXQ1YuT42QqB8L2SP3aQ3gbd/Y0dfTcx2TJ6ZZxvsxAhq+f2Q7gmxjdwnoCwmjAiCC3FXBbUsj
DJJ4/HW15hL75lGCp7FV7tYA9B30KxARQ+Y1NQYOJxbGhUfI1aimR8L2dJ0QP6SmMZPKP3V+dUSg
Ra4XcbTEHZBWciNVmwwVuRnkfAeHisw63eWLkieAFFNd62943ZLdlOAUby+lP2Xg6KU7+Vbv0X0E
X5wHWjj0dOmG/R7LoILkrcV/V3F81YiW88WakPaOd91x3oFJrPscOs77ZfKKJeyvEo+UBn8W0J/c
grJAprjKxsXcST0eF/M7Cn+Crv0Mf86h1QIuNVSNdXCm5ZSGI3+hgHGTHfzx5tTH+okKevJ70G4k
jlVgwRwoH6sMTkWQ1/2iBk8oGTTuqRituZ1soBKgdN82UhVi7e7ZAsdhv7I3RGWjySbeaN9f93cQ
hFvPkrS3W6yLEYCCpPFb+75ifAEV6761+1GW9Klx2ErVBhMivKko52ksc+5H99iNkAljA5Z0LOiL
cPHLYwS07ggMfNr3UwMYgdnxUCzZirNz5sJVJ3JGvtzicf5tr8v2Cfy2uE/a2e1lviy0/bJUmDeB
J62i+5kK/lQ5F4sksu3yBEL5lg2qw+0HajydNUziW/kr2MYxbRE3Eqb4t0v3tDabd8/JgtxkPXTQ
kFYewXvd+BPc8UrU0UFzpl54AxZGSoO4A7RAmWhIwgAX5zm2YJ2CpS2QI64rDpw2JHDlnAg2L1/4
urbPTSyRcUs4ltRsR5xal6yqb/Jw8rVJBWduvrF62+5LROOyfCuhJzoHXWh+CAzFX0WELls3juzK
+exdqOt4WlqDEmodnGyLyS2jlzckRjkT7KQ+NF4w/2AetNTRxvU3xPhSmULq3712rVreXf88Veve
3pZWi3RrmvakKD4xo8747YmZYQmypkTC6SmstjW+7Rvgv3+HXjAtj6Rq+JOTMXQo1HiGJXPv9T8m
p9yPsqTts6hnH8tEz08Oc9MLAv02l/fY9X9vpl9B1J76+AIz1WvdxN7NHIHIl8/TEOAVW714ycwk
4B+FFoudOemCopyXdiwqM8dYyxf6rKmovu2l6vDaGGyYT+Cld6c5Ivpp3AP/p5QIoADxSTl2uzbx
8Ec2E/NzIKGWb7BEut+6qcastLLOdtOy0+iF/FprR38xuvIe95F1R0n87apxF7/XkC0hNm4erys4
oj9L3878fm9NfJiwMd03PBwekdnRPm3NMBz5Eo94B3ko2nTuQvT4Sjf6x7Jz4rQrSZKVN+JF46Pw
lkYj6gY+7V8n6C6qs6BhdBqqQWeAunwfCZ/avHZMh49dPOpv70BI0MfRF/05e3QppiWe6GmewHO4
W5A07DKzYiMeNt7h/eJxi41p4+YudN2Ue6CYPSgb2NdGEPeVT370pZtJc8YEICh029pDPytdIIGb
HuMg2q5YMNcf4eqNE1AUtsrqeRZHLvE7bRv0a+9A5BThIt5DsMGSsYUVBL0RriLWD8/bUmxz69fR
kbbKumoLVoyCopjd7mptglTPnfnj9qG5D6ppQzb6qm5aa6PXiMkm9ZQiKWSWLLUBafEtA3YwnACV
AC20ZkjL+h0qzGaw3okWWJeDHYZxvGrBiUv3dsTSuznD+kekhDgvhXtueFscWNssQe0oXsc45i9G
l766DIAVS9iLwXZ7a5FLrTMQCUmUCl+S9VQ7TYPctShwysTtAIscHZzZW77DpQWK+er6+wD63ykh
LnLTlobAt4cFYtIxbVW1L2US9cqWfwweVOslvtnNIJE7GS3rkm9Nj5bkyXA7L2PeU6SxNMZChBUr
LBD3GpFjTVqHNTaxWDRpq9upGVOA7rxpTYfeU0vCeUApCt6WPeqqot8Nk08BUoLSWQ5eiQPnUD4B
yrSuScDKEGufjZovzlHZogAUUg4nWUKhu4cqQAFTeprkUbDNXuqjxDY3rGVjny1YBR/bUZb61lZ1
kMZud2PRbK7fUiCGfe8HCp5lu/iNjOkhFkFEqxQOnZbfisjGy+9lAcLwydYeDBiWTHN8bqkl4M/7
MyKU93SlTaxvtFnq6KHjgPZ2CSDvy3RrV7pdsMaIraC6Iia3uvHi87DYwMuAemT+ox2URZIZLva3
Hq1EgRqRrj44YTP7CnBAtaayZhbdfdNUP6R7P8rZiIr4wJuh7RKNzKw98Vvavvg1SovMqRJs6ca4
PcgmjoKx8VHIQ57Z6vgaI7Nuy9qyD/ZLNQIWdb9W3C053wDFzgVggQ7X3EmX143YokxZNtbHtkTG
b7Z1rf4NG8pSHfuGVMML7s2G7BjAHZeUaeUvaYkXfk39wSJITfoTCiwChSR0tKBA1phxrmFZwGca
TSk8sx274XQW5tjCeLJkYIvt/ArQYvRmphaLT79VqsvbPvSaZO1hoi+sXdfg7E0Wra/A72aeIb1S
VMdp7JYhCwblwkRTgmtIudq/e0hAM0nldlXmwU7nP9IyEoOsE4Tm594p/YIXK+iyAcnad2Ji1Y72
s53aFJEyDU1WWKja0zIvkZ8KG5s+BeMvUgVMxt12gSNnEil+1OM/55q3fQrTBk7ePR/Xr4BSYuku
EVP0tvfc/ZkF219GTcycLnGFID7cGNEewbbbojTaKg8JDDXdr7B8yGKGZXbK+lVEoqhUb1S2v8cb
JHg2yHKIpbeEWdfUpX/DYJYPEvi98G8koBL65CF9acxd3G9DtjgByAw+0dYFA44EUsgJLx45y2Gs
2K8gmHGwCTBa/V422uJUUDPvVxUObDv0YbN6R65BazwCl+AeSh3WfWYM1fV7pD71k6ihWN5kWJVN
RkM98Dti6/JKutU7Q+u1/4wNQeSDRVbAiuCHOIXMEPUdAvGFPUthOS2GmZRBghxV9or1QjZFSUOD
/GIj1ms3zNGPDWVRmyjcTJU5UvLfbeTMfpW6H5ZjxEP6ZQQoQuSacNAJrTPzesUWtJdJG3ehyzay
dGHqocwoj2pqJERtZIlousk1etvHWgSwiKshgqM7nupE4C7So2IeCi2JjID1tqJVRG5WVuOJdYbX
fbGPBC8n5oc8vrK59LuiXeXgMll6tMsJg0yz8PrNFzgQ4bNxguggna52LOnIUisHRDOvNS0TjEDi
7aqcP04prIZ8z7cpnHfspo2ZHpH6vu5pvfurhDTTp03BJCtJFkHQFSWR5+0vup7iMsNeOkPRzwV5
fn8q72FMQtZ65TU9OaOfFv54LzVpgoKcz8mk/XI5YomDeFmpuOrTWNQ9JN2cEprAeRTWyV4GpDzU
29hHh2iKoRKwFhcuCapteZtMM83ZbBH9mc1Ti1yMiTWQ4ocGRde5rtTkZxzbz5JFoRrnW7y6bD7L
BRY+CCJ9kN0C7EqvkXCqTTkOlDi50ri872blq3P7HraaRCWUk+nU8unPPi5liD5G1F/EWBJUn27C
I2tC5RBSG2FglfoR35D4Ltv4bWHz1iYcZ7jmVJeyjfId77tJeaWje1BB5+fNvZvDPbO0L9brg4d6
gw5KeV41JwOxQYT2ifTR+0FQenhqNaokHH3BasJaI4j8go6f0RC61TukB0yGu75EXutNyQYg/Vii
PTRHrk3I3r+vAzYs9V4nVWneV2m7rCx4BvdxRBsFzPC6fqz8ZSKgOffve+fiDbO/FAHuzfzD92Za
uWS2fKhvrJukMokDDDo+IjUEzV2HGAh5DbAxm8dYLja8WNTf08NksHie1nm38WFpkGedDZaW2y0D
bfseUbZy+tL1fYlJy4bJPUOsDKq8n0rzJrzZ1074V/SdxrJouUeH8yAXbgTO6ma2VWIdE/znpKU2
d4QhMePkoEodL50NZw2bPcCqOC7FWzLYMSYnwuJpvgumwWt/UO2EuQ0Nm9DaalVj1K/ejmN3u0A2
YmAP2OT+XHqkmh9M3QTqCudnxU5IHwrNZRkpqNd5vfgmhJnFY+XvHaAgh0PtuC5vK3DcGjWoILw6
q2re+mMP5RCVCRwLq59PPZJikhVPBn1qUYScGW3YcMKUfKUXv9eAaacj8WqUePBL2GxoIiShAbFi
f6Mv0WDbBUZz7pMGRnmGzVtT87OmTWcfeC+AfpVCG/IUYD7j//FhgKCnwONoAswjXsc3KSDprpKo
7mr9tkKn7qGCYkPtbDoNER9PxFv9/Q3h12o+lb2a6V2724kcQDV291E3t6cJY5b1FmeEUH1naxeW
L/4YsPnFdxsk3Fh/vQUX3TK5o6HW7z3yahMVkn30k6FtveZORPPufnngNzKIckgL12hWxq0OTBpZ
uYQ3umzp9laPUS/PMxNwqKDDa9s4kbhXddEaLcXvYF5K8gVH6NIVK2rt9d4nnvC++BMV5XloTDVe
Yh3Uexatym8fDMIYcIiEphHwmGQK4TkRl2rHVmoT5MKaPeusv7sgFVOMzQ6Lu+ef5nLyG4PprC/C
LhEo41a0U0ARxKGDoS/KjzKwYXt0UFjzLFTKq7PWF335ZsLeotHBnN8M114NisYJWCKuh1o0nLGs
QVbVk5uAaL7ekdZHuPzeKxF/cT1F4pogtZq/eKwTeOwi34MgU4eqQrpxwHZ0TbH87ze96TrPobUX
jAazRFlX+AcBn8bLrEf8Lu8K2FpeBiCd+y+oTKnsE15hDT0jbK+aIdFo31cCOaIZGqZARYYsH/2S
9imAJ0v9UtUQiDS37VKOW4xOCx685x4vGnseq3Fj6Oj52L1ZGhnW+S+IEdsMy+QcBVgSo3A1sOD4
fo+upreOzXqoHd6Gb4E/2rWgUW1IilJucmevk3OFckgutzHqZTsnjLTNehbGCt2lTdhgqGwhxZsz
JghZjt607cEN5s9R8NVncb/4yWJKsj4iG7mam9ROyEW55d7wDl/EmD3cXmqLUtumTWkqjKnZBoz9
AeUhhzRlxhTsbqBhyS6KydjeE1ptFdRKwaQM1D4MeW9TsrZ9LYsY1U90gMlMzihRzDRXRdC0umqx
VxGNTofomjbo0NWuR3u79i6WCUpqpnO/IoOPP2ye4xx2twVP4nsTA1iEcOrzwMVzfzTceOivsmGW
KJJ6hHmo977oOuF8l1DZafqg7d5PN+sc+vyM8IllR6OgHVBFtHXcZHMZaHaGIJGNOdoK469yb5g4
o0Rt/CvgT9Nc1HvnKuzjyCw+l/2uhkxSaBqfyEQle9uawBMpyjCPHnvda37be9p5oItsdDvROKjR
JNGkiu8GtjC02mZvCXLGmMzIQNgRqWZzXex4DRBwj9k2Rs8N6dVR6mAd0oD6KoQVb6r1pfOD+RmC
C5wrywodj6xR0xAWG+bVZd5I2+FtbxacKyG54jbxqrDZH0rgwUkOmrfAyAIdjCFftpLFX2BNXcwp
2n2lf807R7+h5vDkJiVe0fmbD2sJLboqKOfHOsIh4GtESLg/KbIHpJArDs4noNAgx4AdowfvpOWs
QWXPZ8jsfReimYocCw+7/Bj7KZvWbX5G02lfrvC1MZKp1tdlEXKz3jbCuenEELk0HTW8lM0dGl3j
Xac3WefGBSQuJonstwIbnDdlfEVSC8Dku/DTaUIprBLbmdhm0Sj89Ve79GGdYyL8LkvBHGXGEU4E
4x80ouqqQBEzuwRGN9belDMWv6NqI0suXeUJ/9l1Xhw910Edn3i3oE+KpprMo0hCzeI2JvmtxDZS
pvXY6iirXBfAIufGvUJ/AJSzI4ZDXpsgv6tpr6MOMZlZOy/Eej0uDn1ErBkvoUXo+LOwWBxfEYCJ
w2vSRUIhZwOnpzrrNwbPpYoNfzUae3xeIojqcUHKCOqN2Kz2ARrzunv2Ix0849CCM4hTM3qZcckM
vdqhkeUfsIBc+VXEcv0xasRS5IuTtjksmDO9698xXbmZXRSiL72GQt6WC8rsmzoQYkKZUHbtVxc2
6HNw2kj6NbRy63kS11vJg8Ro5i0/arWJ7qhJX5ewofvKHjm6+n8WtjGseWSvpzKBdd+NGKFAoTom
UNaYuyVW42XBz9rEGrZBwwGm9r1tQ/TuDTLlHuXYYNSylsup3eboCgb38kDJYtkDtRQjARqsAr3Q
cAzqM7yx+4C2S8R+T7HaD2Jb4tvGF8H3EIflIljdVnCFph1yP9EWpgqt2jmeMDogiMQaAij1eWyn
W0wOkLWyjfVFwKFVhPh/2RzuIuunDfZka0Cs3BkUbG01soNtWIwuJXEPHfQF3xbOIigPvBY/CP3Q
VZnYoHG8NF/acoOrAt7W31w6daY9Rk59uX8r3bbmQFm1Ngn7uPzNFqG/axfWhRcNMw4kdi88pelt
qNBmSXbsvJdaxGzGbKgJWIF4pPXG4z47tS1F+tM2cODvYHRNZRyXP3A7ve9VGTclujRAr9sW6dKO
7hDMqJ6MfwLVAg8c7Ev71V/m5q4zozv4UYgjlep44wqPjmuFjUH2NJWiw8SNSyBaIXPmWx5HgX+G
Rjs4+XTVR6pZf1DhYGBxDJrXfthtoW085JXGxyQV3L0a3WHOKgyz3H7ytkbUKVrIPpI/ZX1tJjPf
xrSrjlW7oNWC5L4htx0bMo7KRSZk2cGQ7hscB5Zx8u6CvvYvPvwDt2h/knyj702yeSdPfG50jm1F
3DSUEDS8Khb/qpoQB9dg2PyCkKYswHIJn6Jd67u6DxEjSWmUNczVUcJnu5/HiLhcGxPnQOe1yN+U
AUvntg2rxB8Ycnu72Y+xvK5bjRyEmHHQNqbqsHUNHGkrnp23Sc4wFGq042Ic05IYIYl5JymagqUT
jzgkB6+qkjrOsCQYk8YhJ/eBp4RIyNpHP7WHVDKMnlec6jZjTDLWTiQ4T7SgPcWrymqIh57mePRX
+Cdo98Nj3nbB/KD8HlcuOFW76O8bpLMt+YDQxKwe5j0bK5DXXej5F0Da2j9Uvs+yOtxn11vsmgKF
M46dAVtP6PFTKKosWhGY2jJE3Cf9Ine0pHqktyONyCxXbN6AOhJB5bEic/SFG5/esEZP8FsbuaUR
WQV5B2SiD9nWAeSsBsZEOB8Dm61gNN2OKoq+b2LrL2WFMZqqm+hMvY10SYki/baEyC/fkJR2ljtS
kpFYihmsQdhZWndaXlYakW9oyePQOXaR/CWMrNKY+Vs249Rx4wky3QucWF4V7xBv7yHjgcGEo5nZ
srAi7+YmdPt40iCq/7YGCHFNtnZC6cIZIvA9P1JfK69j116LekhGFa63ZRRtJzW0K2YL2PIfSka8
J5/ZaCpE2WFyipj+AeMcY+cjem/vzVbaoZSZuvEyoQ47zk1tr2vIugdbBRrdYExJCUXske31hc8Q
1y/YCw4BcQEkh3q/8fYd2iV0eWmAp7AyGhVwxyq08A0pKhFUazKClZI2W9/cTGJcinVyr3KCbthH
MwanhV6cQtiz7/dd/pDb6iAxU8jvrobg4Fl442sr1hRihDlfMM87+DFf0h776221Gox9d+95xtfk
NU4qPohRbzuK7pcO0qFUwwgMP2HZFCTYQVyFUyUZxRQeEZeI0bZnABH21dYdBhONhYEJ9rqstkFT
ZSrPJHDsjytb7wpr7HutO4b2bbOzf17aysf4Xvh5XO/qMC4rfU9lWe43Ua3XMIopejoNFybxu6rN
wsAnCU6eLJuiprt1URc+DxrzbThzxiPa3/ERIaLjfdju7hR7scZZbW9QDMXzU6cAhx3lionRrtX2
O2LxUsTQp6ebaG3a4nSaRgvIFwGL4TofpXf01qFP/Cgm2GJ9hSbY1v0h3fIkAFmHi550hUK3/os0
m0gGiY5ugoWwxNAc3VQ6ykeKjbbwKabpyR4poq9o4A2grPhVpy4toqSCe2zdY18gw/R1wplYbhni
8NR84GOj8UevewWDb1IvikuWo5IK6MmhdRe+Bn4F7LsM/W25+jV33qsz3tYVcxWuA8GstXTysYtm
V14Y6Ek438NUK9fTivV+NhlmgpsPEmyHFlS2txBYonEqeWSbBH7vFuHPUSDrX6JHefkdAbDrlo+B
ALcecV0bbpHQUC5o9CYOY7SggYGiHQTQWxxknL7gGjQ03yfgWTkkGSXW4GScopncCIecv6+coZN0
3pznUOEPaxvo4za0qnoIPS6rP6Cnw4foh+0I2taMyZT5iVOTmVhCtrFb8YRrBGeu8zCQJVESQS9f
IbUw4aGEnGQ/UdjwoxuFrIkKm/80sfpSRqWovuz+xvvfkVpk85vHa2d0QmK8ZX9avrIGVbwFwaWI
1zGkmZt3n4FgQUEqscPWdxX0A2ttjqGIg/HYVlVfI6oQrcgq7TQW9S4FG3rajytOMs2D2kvrDl3s
2xa6AKrKm/H/mDuPHcmRLku/SqPWzWpq0ejqBelahYfOjA2RIZKaRq2efj5nZP1RGSgx3ZjFAAnC
STPSmUG6md1zzzk3CIvwK566lf7SQ2ctJMDpVPg3eR3BA3PzPLV1QrCwt6RLsJ1YLxlZgKHdsJQa
G6hGMk7dV7I+kEMDaZYHsakpAVCA4qV++ySpQ5MceVeTcjNRHGCEuV6QjDRAV51Xp9Dwwc1ylfc5
o25D4GmGkcsPpVRn5P9GZWwlTBHEkHwDwyqZDKhshJt9aeHMvlH1smy2ChN5ce8MFdVxd6msE3DW
aVvkW54AxVwWSiwNmkCVJET5ioFdne0Gn0Vm5ErESuWjluaZdTCEIk0PWFYq1VEVQ5MueTF4rB5s
Ud5+22EnXwid0GsR4zDQ70x5iPV7USmMTG4SGKnyJjtTFd3zSxTdLeKxS1XxwDeNaqdiyQH7wKSM
F6i0PTrWV6lj6nrCOFjP7vBVGRUm1krU7YMtA03DXwHzXEoWb/VZETgNXxtaVBeZywLfHwEJ5LxJ
j4S0pbQX+FONpylw0vFgDUVa4o1nt0VTX0JWqv5oqdwGD+rk5/Uy9+UkZ4DvJPWsk6ARlkvOU7P2
WOuMxarX8KJfhYJSs4zPRWK2x9I0hJG6rHMniYVJ6ifRNq4bc3zpOnBd1udWPSh3Uh2IdhPqvQVF
mXybOa2oPx/4m1HPLWBQEu6Tco/VopPDOzH0ZCdCbejICbdNf+/YcpoVnuSYcpBvs7pntRglo9Ps
/EizNFebDCxDQiKP4pr0TAEYWtqZr5HlM0hOlACLSZyryxptWG2c0lbunf7Io4N0t6pD3Mb1lWFF
6fAoZSPGI26oNJpoV4BRHfiFmEwleQrDOo3h0XYBv8149IPginV13Y8QTTSTNY6egP9ZUMSEM5pL
p5oCfqsGCAshJ2QKUUB6CYsYbyqgp9a+Sh0HUH0Lja4gWTBpsVXVi6BzWnl0SbbbbbzsLb2173Az
yTJQiUpvk4dCgsl0Bkupyuu4in37DdDY6W6NJNKM+1DhB3JXjG2i3NgyAT6/5xBTsmcc2v1hgKOZ
1UBcGGQMtraQDbOx933RDcEhCRPbPCj6FJXXctHin5mKIeyXaVqnJWl5WfZlL8mLtt6PkT3GR0uF
fnLtG0U/PI5tEcbkf2udFHeb2WSU6wZ3gsyQre5uShGHeRcCt3EIQ32SX23lolfZANUnFgl+f6wg
daQSPC9bbYtNqUWGvlIpzNs/O3Wvx6SmHF/fl37SQfootNrouy1UlcBhEDZlw3cbKj8pQKckpSuv
Kupg8KqUABgAb4JPtoN4obfHkaJbeXCVIzVJDrVRtfZDWQG+uPqQjWJZtk3TL/EozfNlnozyAT6E
fBOnISQZp4L4tYgUaXjKpAa+0dCDvi/znojJl6bgViPjToGwMSNX7EQ3UsBYAwKrqj0ZnFwhGIQ7
mO8vGMlWBy4b8Yxt9WTd856XbtsgYNyBhGnpflRtYJumKzUBpOqrzcIce8iFg1pIAOJpYBhMEYBj
50rFW+fkAPs75yIDn+g8vaZgRHBFAGVV2QFfRnOkdFghj5PsUWDMlO7VPhiei5T3zPTCBp7dSSLP
AJdm6lKxgB/V+65kRcRT6uU9Tb2OMlsHW4QT8UVKYE+h4ViGgmJSesGTHf6PhBa5+dqlTiBfA3Xq
4SqF0PXopBhxXAWknwXxrVP0C9gbOVy/amSpSK0oVSX/6KtQQFyBWrhgqDQihfErHXrryTHCZLon
bQf2W4+IwPTR6bu7QNGKJypnirMTONwTUY3Vn+LJyu2Nho4vOsEqtRKvy7md9aQxo6+T2CqNQ2Ly
/3EJkWvzJswVaXT9bKrljc4MQ34sqolngrTvvxSS7qfHpPSVxyol2PSCuJZKN1b9Vr1SCKzSQ1mF
en4WsmbFa1wrKqgYGVyFk++Emu9VdSSK14SKJADJA8ZeG1FGCerrsiQGItdcpGurCQzzLA2QSz2j
tHqYTeSWRLEQBpVavCYzMqxlWMAzCCeGeasXlvyVFH8WA88Upu+mfdLiQichA3LbPFCiRWWUPhGG
OY23ui1K4U2WNiWeD+pnuiNvqbwdHd94jC0dw7dQl4A8JZQB0spgMMe3tVS6L7lVgziFBWQjyzXr
MUwSt85iQ123YhD9bYJLZuASeWJ2rzNvSqsQobx1beR2KK1ZoPJ7jYbY75ZTpEXP0zQMxRJU25dd
A3MFeZOnTTG9MGzFvmfq/I+XVROCEmDaq6jLIKEo99EXNcelscy+mmNTJ0vf4HeTyhnUCGjHMlRI
spFwFcO6nTyZXIyzZNoYrAUFNdrvpl82+pGnlhB4xHH4qqcKNTzgDgalF5tGonp91Y25x/DmA4hk
oH4eAXYV70bHaK3vQ1+q+9YMLeaVPCJjAhV7NK/tjtFwUeq9Gi5s0jHd3hjMIVjUArhpKcZI3+tU
gCK1moiJ2bGsL2tuTTYFvBg1KW0vzaes54ZB8LeWkpqDaxFP1XdMPGq8CCsz1a+KCh6Sl7IqIt+d
cYIMYabW7qaaSMrL1KwPNoaQ5Gc7FfVX5gJNWekpXE0Pt/w2WWpNUOzbAd7vQjTSkHqkbpwrCHSZ
5PbKFL+1hSUyNwmL0TlPUBlfKf9H2GOZNfa9XmMIWLNyZlOJKHRw5L0RXS1DowPxkW+0DIsCgFmj
hHOrVDLFedMex7dDq5qjjDKB4W+pT353Wa83ir6IIqd+YsaJ4xUIsg6xzpTU13CgYCOU0L4243Xb
AMV7GHw56b6iugtmRz3ShkUQtJK6zPp+qqieMVZ73HU6sVUCaXyucp1lwDiWxGKE4FN4xRifBjuh
hExtvaJm1gKWQtyysCJBz/ti5cOVBFfQ9jIpgSdHfeHu6BAymdmiCuNqegqtRL+mDED4ZgYDQJtb
IuTLPAUBV/OtJVdqX3wlKdM3UHENfWjbwVijBFBQ3XWJI5s7H+CddNmUSV4V11YHE8bWzFu0n6Qg
hTaGOcUcS3sqhq/SwLzkSo7w69ENzKj2D0NRl8XDUKIPtVkta06/VDLQ5IGglawv+e4GqDt2DSZj
Uva6z0I4d+GSt+gye7kVpbPMB90Mv9ZGO6LDEopQohIbNoZnsJUAwptPqUerk5RFpYVJNy7+HTd2
h9S1Za9hyKceU8QEGVa14K8E1O4um/Iu1ygTZIxte92MkrzMwoiUdS0ZS6rkwK9nqQMfSSrO/Vg8
yYPdrEjMtDdyYjp7cN3ua++rzjntZSVx5akDxUnkZBkUprIqS3XcQATKr6cUf+WuhvsuW4rsxpJj
eLE9Auo2pDngqkmHFoLKtVk1hifVkGWiOCNtL4pWowpHccFvhb4BjCoeUKEXt12XdYswaK19ycpG
c1NYEyC9gB9pP/Rg4VH1AL2qpYpQX1NP0Mw2Wlf49/oUBCtbVnLowProdkQtblMZoB1CD3eTxWJD
CQrxkMpO+RhIyeCWeqAU5NfECF1XAycVWuKlnSJ5gw2uZhmh6dV+UsGJHo4TohqXkHha+AB+Z70d
hrsSNieej5G/+fdqstPCz7V0A4VNpxJy4AeaW1alAbvTiRlZ/l7mMlsY/pnw5JM8zGThnYm8TpfN
Ktig6ts4K/VBXqqmpy/VNYt0V3cRZK6TRef5e3Vvb5D1LfWXwmNIwnj7H+7jrwRTn0RkRqp1AzmR
dOkHX2SbNzbcd/D4/v4/+VcCRuOTjkxQVsLxI8taKQyMSxPCKSVCRQTHk+LGbkhS7hGuq7K1lbJd
ssxL3CJHa9xjWSlcCzrypkmgfBFB/fM9Xb77T/7wn72aKZhCBfURJaDTV2q9ShtbD8+CGR3cVSXm
cgGkJ2ODNTx+wl0TWK0HpSF0PJLAov2Hv8xfqJw+O5oHw9QMkVRZK2JKakdHoTkcLR+yNwsofQOz
1LS3f/8M/uIBf/Y1r8p6rHVNM1cToJ51i41mnC2UDJrCJokE6dO//5q/UMZ9tqkmyV46Wa8aKxIK
KkwhJV+WZDb/l/+Jy3/uD6KwojK6GkdKY9VZGYwFBSggyFyr+KciA3/1R/okOmvKoMyKwMe/CEzC
RSGz9Z34hOHsP/nF/dWf55PMrEH8CdXRNFa2Xi7RgMKtRlb9Dy/TX13801DiD+RWDYL9VQBRwLWr
jhEyBLL93z3ZTyOEmhQavF3+NuqUma7VAI/Wk7j9+4v/hSBc/zRAmJWS9aj+eW1CUNvXOo8uizNz
xIKVrAHal6JFNA5m1RjF6e+/8i/+Wp99qkM7ACyjLtQKwNh41MuqPsUKKde/v7pyeaJ/Mrx8dqm2
4lEzuzHQV23sl9aylktHeNTBMpJXM8tZGfmlHTSQH4tavSJxN8VflXqS/YWpxlqwD/W4CO50bita
kI3speD9Mf7Hy/CfwZs4v99C/d//xf6LKMYqCsjm/rz733ci499/Xc75V59PXdZv4vQte6s/d/rp
HK7743sX35pvP+0s8yZqxuv2rRpv3uo2bebrc4eXnv+3jf/2Nl/lbizefvvlhfx5c7laANX4lx9N
29fffrmUQ/qPP17+R9vl/n/7ZVW95S/hv63b6Fv+7fNpb9/q5rdfJEP51VR0C5xTNy3L0nTelf7t
vUn/1ZRVldoZlu7I6tyUC+Kh334xfrUskwSmbHMKDPyLM0Mt2kuT+quiyI5GBVHKZWgqgcsvv9/g
T0/o44n9W95mZ+Q5Tf3bL+ZcovjjZWKFqhvE8YqK+4PGvXz2K4OTZIHDIODzB1V7I2LLFxUVV3ax
ZctHEsTlWzr6HetTNDNEp2oZ7s1UBirEp37f15F/WZULL2ybjuAph0noTNQjoSDC97yN7G1TDsYa
llCw0OqhOHaaFL40Zlhuw6ztj4HT9cthHPEW6pmPF0Pdhd+6aczOwaTL+wZwewWRyznrVGxb6kCf
+9Qns9RMpSBPk4pkC2dX2weqXIH6UK1HalMCjawyX0qprVeOMWmrkJwp5KVUWbeBgi8xpOq9RkC+
ysygp2C2I53L4JLGHobkTtNEvoscyXrWkfV/dRpJO1CScjr1eRUeRcIatQvt57zFv5HKDPJWMqD8
c7XweuoV6Umz/QCdxjBusinWN3XkOPuoa5tt06Yg0KReV1NUqyarZLg3Hlyr9JR3hnnEqWw82bmT
rWvJRoNArQGvSjTZKxydONiwpk1p9iysgzzYT0asPwphGHdUss/SFV6eKNpA+qTrLqzsNa6D6Lgg
dzcHmxBaxxgqUXYM5far1Gk9zivx+OBQpGxrk/GB3d1TX8esxVYSRbdr4Ktt4NLC6Q2w+YNv0Bov
EO2Ag9pBMXd9TaIPZlBSXtk9DwrpCly70DKGRVarw66Mq3IFxyQ/tN1kojeSm9wTYTAtAhxnSBz3
8UEN8REDMrIxvsW3lQSdco0VVLP2u1bcqe0YnHzDQQVu54CUsQrUsMmKLlJdQbG4PRVno3qrltN4
slKSyFC0my8EhukC8ZgMd4L8S5e1ycrONNDHUSm6FbSydEUKwA+xs+rt50SrhnMMx2sXilAs2imY
vAiiG+95q2sPmKKYB10u1e96IsW22xJDL+3Bn0iPNfCzRpgkq54AbCM1oSXtYrUmV+V2mRXdQVdX
Jm9oMTF0cxFYhPl95jzkaNrvYTEaIHtqdk/kkOx6MfnH0e+lnVqHN+iX9U3VKpZ9rWFEB6si01rd
HcNuQIcaE6gekxrQmMAlmao1lkDplT0p43XTqelOV+3yNZNDx8S0GKr3JjJGjWROHF5oWri4n/EH
zB+iZBjeKHk83ttCwB72E0Oc1MoX93DRMwupZiES8u9V6fmUXgAGGMpq9C5ozb0hT6InA9j7xtqH
T3ZlaqXSrHJ+gg5YsmYni6q+aK+h60IhU/sFT1+GI2aRTmlTUreqXojBHUv/YTJ869gMgFx+TIGy
DB1J2+f1k9UNypewllI3wb6a2xfmDprTd0tTrx0zqF4k2wES4y+zS+reWHa9wFYRnuAShzKKwAm7
lLetP0wLxcm0K9tQdZjqhbnlwssi65sFdCF93eqdWJi8paYzyiepbRzPJlF7pckBngdVfp60/IiW
74qHvE6t/FI4EPooZWMnctNBsoWrFGM0YRpLhFmTG/Yl/GSSj01coXYMS8MFcGq9uFOLs4Jd3kIK
epXbcW4SgaHKoFjG0YbCStGHqpDURdYYuekmWVEvVc2xvagU98B5V3Ip3qbRMFBZJtdVlNyWkf0I
HBnt6hbKWdoEzs7KJlixDBVLSWoKT4U9kjlD/yZFYM3CyHeTnWymQPmmyYZxhM9ULSPhd6sqTSMi
8Sk7lKltLR1iJTcARCLjFtYrCSUUXKUo9lTsjjcoRK4giARrFCDynl+BabiD2ZKHUcIoOnbMYa5k
dPq5CfrHi+JrqyuSvKtAjq6QMCQoi/3BJJFSH0Yp/haRF/eEXjeINTDqqNBZn8p64FcYVtZRNpMt
/IZTjmHnNrUQYMVwBr0Boue6D6zC60fjwRrRe+QDUE5b1lB0UsVY6KaZADA58RI9rLwkW6iudVnx
XXOo34QIwZ9luTnrPrW/BnI7HgVCp+0UiUViFQlEwCZbpp0afO/MmMeaDcI8TdF0k7bKXVqIF1IH
1zmQmSeqJMBterqKqzpboZlNEBr2L3Ii3XciMW6LqesZtM1og5pkwGVyGI2vsD6tYuFo3bivIlu+
tiT4S3qZXzMuTbsgaqt9EQXOkizRsO5tKz3x6vASIWtbQA0OXn3dMddTnaBhAkhEsFnFjg+sWxYF
xUtkcrN5WeE4iwNdWHgDUO0545mDODvMPGtT6SzT68j2LmoEgDco4cB8GfC6FSNe36yMSIJZhr53
2pIbzL+TRuaBlkTKAO9jdt3VZo+LfzNdkBESDkJvfWkZlCZZ+hqE+VsmqvAm4Ru+VplpX6OKAkk2
StXub8CwxqeyBPbb9RAcgh0M94oCoOoYBXCFTO2us8fqgdVaAxcplHyGsMqfqoVsMf16JbWJti2I
m+HajAqPWAK0FsmdDG2XDGup9GTcKOXFwMILKK8jX7HEOjKI4QpLwanAZHhN5VTt0EgQDzyTVTBi
J9JMwnWaVM8QZ5TZRoag8LUry3AFJ9nIFyyc8NRMoFJeXClwcu3rNPhSaQWEybLVWuoY8z4e+VHK
r7LRZWccLZUnqXP07xR9idYtpsz3TaA4t5DqUcVgl1+5xaCXe5QLcU7UFrZPtjqMD3ppEynCjlVA
AlOFO8mLQ2tGyInGPN9VvZ1iDILgzln5ucP816fpTdnrxavm1/rjNObjvriwsV3A84oa5vBFjxIY
5W6SGlIgUttGe3iFxdUIaH5oegDdGmXqDu5+iptZbgGsZRcxmKUkX0YnbrZdKQAogqZ9UyG+L+EF
yGs16PVF2Q0wg6iRtGVNVC9CiyyzqYcaYtRioig4EgFQQ9JLbR4ddKUcz1MLPRHuWKa7YHLKRho6
cZfYTX9o4dis8kaOdro0dYRmGRwzaPibuLYBPu0g3vJklOdOt0zkd6mkXstkl7dK1Ez7LAychTIO
vvAkC9EMqhKE7MyvnmHZ9bXZN9E5zkoUR2OXoO2XJhRIk6Eeh2RCg0U5h2uF/PR1IFFufIxrf9Og
kr6zJSV7ClKNkdP3xz28aDRIAx4Uai7rS3NKmoVh6BYsBqoRDRhMLTGtIPE0iKnfF9KAo0RP4gS3
g6wHDtbzXr5BP+8cNRLBXtaXZDCnxEg3WiCbd5gDRHhemdOzidvbcejVCxMtK/AxgwCCOWYeSdfk
x6CQmFVwoF5Ns2nqcbgipVQtVUVPv3XIXb5C9tRYug2Nqyto1TxWyjre1k14UrI2uHFqfTih5hE7
BOvTluqNiuqlVA88JCIEnBWqmL6T1JPOld0KZpBKRmkMvWWCyEiio5rWIWjoKZZ68z1Q/x+Fj8fo
Ba6D+N58Dg5/iievirf8tqne3prjt+Jzz/8Pw8gLEPDXYaRH9Pj6U/x46f97/Kj+asLKt2Ts1TUV
0RxNP+JHRScq/BEw2tqvio5+Qycw1Pl0qfL5I2DUiUAtU2NWN81Lg/E/iRcVePQ/oQ+6hV6ceFQh
bsTnSeGmfgbMMnCBIicce5SkrncjgLM6iu7VKtfY/GHn9xalM9V7dhJNCe/lS7dq/NFtIJ4AfCux
3UnFmazoolbxPfAqFUaYD7FjnZVDeAsTM59b5z2jdMJbsh9/7JHU3XuPuXHu1msjkgRTjd6vMX+D
yDQ44CskhNZ+6EZ7X/hF2q4QLP7+MSyDdaRhFpJll3jKtgfL66RLbrXzyUCgQHK7WG1Tj5VT7Bkd
JL9m3u+kU1w6NSKlvtprhtAWJNSYH1EAPPaF76xJqlVLzQqKx4jVlafAG9rNrVhZ3OBcpiwhdRte
Tmx5awkn8yijk26DTLFuCxDJLc4/qN0vraiE/RupPc5t8xFHMOwUIux3SB7sWzvi+1SSS17WWOnV
GMPnq6Ry1wai2mEjiXHI+75i/cnHuamCa7GbP40R2iR33n//2F+u4sxXmT/OV01sv/QgLjiLrpeY
QMtJBisQ+hkxs34eE7k/FeQ9487RzvMmy6AClLoFCUWIQxGlztYImNshwVFnXYz1qtF8xmUkbwtj
zId74fRYpkA1euqr9q4YQueNOMpLGmY5q9CDtdJ2V5EZ1NdWpVTXdR3UB7karuY9xpz6OrfUaj4U
/KsX0qP6oHHip0P/OhExuXYgxmxOipV3SzT/2UHgtHEcdUxx66nvvihtcjSJ518TU7qJmyF7/OjK
kic+5mnvoNz1uy+BFh1zK7VeUajexLmdnDR1OhddVh/N3oZ/ZmTmukqbb/Pex/Fa5KArMPT6i0B0
bpRRhA5ufjl17qenw3fyl9V6gP+Etxe46mLoCH8RfQjPvEiLL3q2o1Zgn9NPavfcQL2ro6p5EiY/
QzLg7S7PsujGiZF3hEbePaO3/SLlubhLNcvfsDa3iBMa51EUynru8HHtDqOuo4la6++vXcIrh9Af
5auJWQBuqJV7nY5gs7WT6TDiHwFAICnPZu9JzGjPTD/mYop7Z29npnOVJPBXcMeJTsxyFwJooO6y
qVB3yWUzf5qPzZtuLA1onn/SZ0iTdjtV/RVEMnXJEsu4TcMxPJW9cd3XgXk7H6ob5brCb+ckxbJx
KyupumwiXV3Ou6x1w5MzWNdYLBi3orgsZ03/ZCOHbl1oCl45puoOXyoWi20UKYdBq5SDFXXTe3MG
n2z3vjs3KxgIm6vLiXPLfOy9+f0a+NXXF2l/8AxFZTFxb0+GI3eLrlEaDJ+c6VD1PiVjWqX/Wihi
XVdS9Cr5sGcNMbS3cWr4a1wdpg0ysPamteEvzV1+vppcS82xDmSKgSaUEQlao/taO9RHLjs4dVpI
Reyu3kxc6Fly4tFrbcMnkozHk2mgOazQzT7HNmm+NhweoqIi85kZw9qZkJBg632sYQ0cRk0+lVkD
+txVk3JM/AiaWCCuYxuNJ2FocKVnCvT96sehWMvrswkv79I+RA3jWdtvYig0EAdKxdgXTm7u50/z
hmqB0JACSGtYnBp/aJh3Dcd6UcOoX0dWg4NZm+WLONdIW0maddQuGxTQiPLm/eOEVv8495ybPjrN
J/rJmBEWRPaPc+aORp7v67J5JFp34fEWz7EhcARJTfsqTG1j248YKeEiod/C0kW6acKuSjvzvW8g
kj/2jUylXrWAbHkodpAqh+O8YQAejvEwJqM7akOA/Ejs5mNzK5m34RjOrV1OgDX2oI6Xc6MxS0c3
oxw4qe9Liz8U7y0YV+90Ge60UY+ItPHQ3Pn4Tk/e/DGl5qaynJvmDdEtoNZ7V51KgHOnj+Y/dH/v
GUjIcOoW3VbWDs1NJ6fNDUynnOx52uzm3US0MdYusjfvzZsKw441uTgTdiG1fXj7JE8LIxMPQObV
1Fbtr6mKuwYFKoA4kzy669LmiP4v+Yr3TUYwsGSkjXawfOv72Cr2qCXMJ521+sK/4L+TEmm3alPe
zseR8lrovtr+0ARdfNOU8otx6S+jofMsWzKPvt2PZzHkBVT2wXzqe1LN4ZTlV0Nsx1cZIywRnXVT
5GJrQ8U4GFJQbGH07km9+Af/csgSsn/42J0/zceAokwnq997zWfP/efNR6/SHG8SuM2b+bgjKm2P
pHLpSPqAlV8VPeMusSHwF49Ra45rQx/8tSk744MV+rsoq8BMtLVJVYXsJX70S8ffU2gnHph1iJE7
RQE3IosYkLt6UgUwvpF+UyEzreJIJ9DqzOwhKautWosMaVd4iz3l0Ur6l7zOuRHYQECXIj04Q/cV
6oxx01w2wZiW3ogp0Qp8a2EUpYntmhRKSEt0/30TAFZW7rwfSnW8zMrZWeb35s8do7m7WY6oavTy
JQ7Nye3UKcF8W84x6cCOl9+2bUIBKIVPRDvmZwpJd2YYYdJ/6Y3T6O+9py5T15ISoHUqQngm2pVx
isZQnLgJx0tYsizmXcWqxKm2x5AlCATjzy3TpXnuU/nQR7u4Qtd1WQJmBcHyp2vlhX8J/C6n4Pv1
41rvBxn2NbyDB2frI/Q1Oyt9oVqR5RrDOJ27SjF2WY4RmmZrwVdGxVXTl9l7D98ysn3ii0M5VM0N
YiXwkVgK8EyQ6huEutI15lFaDqYAetC3m6zsI0wpaPyzE8bLCbHiMUWQA0LDkplDc8ghxh8mSJcr
NF2xO+/ODfMGAm97+Og3f0ovZ0CEi1iAWBqr8d+vMjd87PaQeBp33lcMsUc252w+rvfRbz6tUdtl
3yHbqgz5bBd2vyd44slbl1KNmgi0RRvKw9m2RgNKEmNKNU3IHJHWb5wM0avhJ1+A+7uzImVIZewe
kMexHjM9kXdmU6O5ufSyS6NaFFRA2c6tUdjsqR+h30D9Vq8lZzrruKc9YAuU7Q34i/tS6X9siq55
VZSkWbUiNt+PY3HIZDX3wz8Bvdbcmxs29r1evlLRrlnJo3+bqS20PJSG7XbuMU2FTworFD+6zJeB
cNFt4nLaIyLE2dHSnooo1/dhq5iHcKJiElrZyjxMKcj70IfgpUGGczzCgOc4YjKfWwdtwN2oL56g
afw49/1y763zGa2wwWy1eA2Rqd8peIFuOyUCK2Vv3vRONLx/ijPzb46Fl9a5y0TsgoktY9AC4Vnv
zgcFv/oMt9CSpvfPibCws6rMTdxZ0wEBpnygrM2DqQb6et77OK5eGj8dqwITVnvUwZy8tM6dO739
8enTMXPECtewYnX5qeHjOz4uIMgDYa2gAcRervzpy8cGZX9SqeRG44rJLo2fZJIAnqFO6TFrZXy5
FOe+hPr8NJZmt0iMztoha9bPRUqCz7JSPAb1ZwVXgJBl6Y/dwkB2TkXfqr5Sfz+GyTjmSjA76yu0
3u+n/dmxZArqq+ZyaoLTrScRuq9MC05cggPL++9krADmSpX/Ddr7nV362PY2mTSc66K/s+Q02M8/
p3kzn1p15Y9T52O+pMsHCmrt5pNE2Rjr5GI0JAhKl7GNG05hddrjpA8Rg6xun2y/LR7a+kt1OWxL
mYYokiyCWUXa48dJ866qUv33p5M4D5NdZZcEU1G4og7Kva3kYQRKqb8OOCWvAvyZfm8ZxnI/95k3
LZIb13SaYWH/3PB+mcux95Ml6hvvw47N+8m6UyybDNM0DRmkV+iJsRF9bdzlCoI7p8nlZRiTiMWn
adzqmo6n12W3iELtaAX217kviiPlpkp9d9577zAay4tL1vX7xXoZnZDOn2Pe/X/xVS1eWnajEHLm
0vumDMcfn8ANTrj/UBH249C/umlSWS/wgo4XH6fOn+bORsJ6E8fa/Uej0aKAd+f9qIjfL/zR+nEq
ErJs8ArcM5YUvZcuPh6tfgom4RysKmKkNrRTm11okfPHCY83rxcB5gmXfu+nJEjQD5KDYuxybO43
b/DHpkvEYijJUG98augwQPn4jrmvH3HCp++ZG4KmeQrUJj5pjmW5dWEMh/eXVf2OiCp6kMowvrI6
nEHmt7SS7QEeroZh6+WVZjL5s5OCMu63IujfqoGVbEQdqDsFx8gjdP3HCBLa3WDV3R2KpxaLuPcd
XEue20xLj3MTi3exQPlorOddFVAMKR7Xem/t2vdrzXvzBblWGuvx3fxdWdI9d5AwFWxs1v70fyg7
r+XGja5dXxGqkMMpSYkUJSrNyDOeE5Qjcs64+v1gQRZo2f6/2iddWLFBiQHdvdb7lpV11rhtekiG
s+twynqwgBjVla8dYB1gTQ7NHSBSydsA0O8NHXLpMaOo+K03gSm2rKmkpFKL3xzWeKd+aMy9iKrb
9fdaHE47EZXQoek2775JaGXq/Qu7ircisaMfvI234icTcYhII3hdXGo7ohR3oCWEwoOpVbWX0C20
F7AE7QcAqx45TNZeRA9WRHgGnpBe3A83vgzUo0uHxF50nGsPl3ymSGUq3AM9r84NhCqsP5ZHn0nX
78sy8y6i6tqifABl/SexySBBdE47NyLyHm9ew9q8j+Dcukzd4F0izlMGD6woEHD7XGNNbwfRvgRr
6k1E7iS8Fl3OH5pM19/8WPsfRWeU/vxjZ9bRbN30XNOkj85wPu3M1hzD2Gk81D9F9KzcmGAZ8/Pf
fa/NaDwVOeiUBSXZP8qld8lwuu++Yg8nS6tAkVWTmY7Eftd9+G/6v/tXS54+KKYf9FN99pf8H/NK
fg8km9V/ye+UTgIEkDreFVmdP4RxSQuSHRTfyxyYpyH1xrskm/Pv4IkeYxC+vmZ2ND4B2gIIz6IH
bne6jbOE6tklSp/LXxzQOJ770i6+AKZyHhc1LfH+yZx444qoWLQvjkPpsUwsum9efZLgMJx4/ArG
mu8LUnOWVx94wFchmtTcMw9eykWGiha++6RJD5tKUTmS3Ik8TLQPguZ9EunKoPOPAG63LfddYryn
0rNR21vLAVoAPjhERXN5mmn1/Wap7NTU4KM+shmXf2OxC7bmPL6ldmM/91r5KmpKiBvOp3JjryRT
/i1LoWeI3GA+Sg62fwEOB/PzItY6SQ6J+XtS99q9OXG2s6taN3+UgcJ1pcgetVlN1CPwEovg0PLy
GBlZRVfTLjL89NGZU/ra/y2g7NiNqmrzz7zpW4XuSDAV7EFtISZLO2VX0Zh0KpYyrVQDJy/MLIcH
dT+46HV7J6q4c/ELwIZtE3j3VnHqinQ31CoL7gnoK3pAnWfxlvxlb7c3m26bQ9KLXwCk6CXql9Iy
ZhSVBCzzRNRmPa63t84zDO/3Is4OUK17agQf4wVorPTqB5BD64d8uaJPjmYEkVN7osAh5gjktCCS
bT5biOhW5480XZhEJ4C01oCrfJtfbmXp2e0ByAqL2d3rTT0cVN/igUUry/tABSeS5nt6f2TIzen9
qu8zLFfy4rO6S6S4m0uOkdo8T+nN0ye9eMwsQQ5Xh1jvpYbXpYWaVJpvpYWm41oOHxWLx2HXsq1/
0FFGFuBz3gj6T6N6tgeSRxH/as21w2M9xwByMhAtTSfQXfDL9nE04JWad56U8adNJVel/ofHO+hp
U9vwUwAgs2S0PLayzId6rK0v8Uzrh1kk+SGg2+8LqD/uM1V4B3se0noPgjC1OeBO3HPC9e/Orece
THFOvaWQ58M5z+/MrqbSLQLFrxym+kWGCJqzM7+Z7zp2YuuX2myTM8Wr9O8t4iediGKQWPGTVP+m
22JljqEIqxsrL8JDl+v2vRZS3bbsUxaycUn3g0MzLLJLT+re5oBkQadxLvOUmvNh9Jo15Mp7wVqe
d+LuwYx8w26aMXOeT6K/zyC518BPM6wpRKkvm6gSR5q9hNC584P+yl+NWDGdQ5s3D20fsmvv+Maj
DBx7m4/0Yiu0FxnTTnSpTp/4etmN1RphU+zjHMyuCI6xPUzU1IHZdlwSZmWln4GJJz8tVsFxy7Mm
q4eOxmVoCermBG4RizKjC7/IUKjVg1VBfyOSeOiK+e5RmXb4pWdj5ZNH1jX/o07dWIqLr+q6l88L
f2OqhW3TBgyMHcy/n6zSDRvFXdk4bzZgTFZmtf2dao80OZWDER7ypeyu1OziRkkc574eCudezJ3n
GuwfbJ6qs/dbSClML6RRTAzTYl1lCZQUq8wWCocabEft1nnERGFW399tc6SJ+ecEtMDtXKn0R253
UE/qX3Ns3mrI6UZNs2/OZki94xkJXtXCPk5gCDzUhprw76rfrz7pfGVqdy10MjdiEL+8p75s7nkI
YONLvfc/BtqMlfJWZKq1eH5cfDazXIE7Oiv7UCnVe55WacdW6AIG8UWuw6K6hJbvH1elNxjzml78
w2GmotJ3D46RmJd0LEGrYhlIUROI41pRqw9ZrRpfWz26G/O8+3nmoOg2NdLuKGJMPcwAqPZbHSrG
fV5HD2zqPI/qnN1nNuX2Btwr3Vxl9+0UZvfKwKnxDnx/RtFCK0JHKCiR5rviyiYOzRJrlfRZ0xAO
8rdXgyknuWQOTrxJtcnbVHIlPmIV8SojQNl7y5/z/f/tt4V9mkMMoltfgswkyqBMOPB1mj9FWq1y
ub60K8Xq4PjZPus7/zam9KajQ/KXmAbiAwAa9YM+s/1nQmZFlZfr/MJpxS96qS98A3l1buxsBK3A
pKYxCKF4HpNfbWrE7oAEzp+VeRkUQOYjw4SgYtFtBjDpf41pDV19QYHI2UoMAKQHkmnH6Vm2+oph
yestGBn65PqH1GydlymJnBdezl0AHMRFJKBZ2ufKpzbOsuAFZXexv3cj77v4x0uQx0Ya8Gh2s5cA
MZRAjRxsjuBvtrxGn7ecgefDHT/77ZMW53uj1NOLC+TKRWs7g3b1+Ye2qDY9WzjZlVipBgwBOYwq
m584D46rDxBMkipOOMx3HAoZllSbnxiLbkoouKVfPzzUfybQOnKGawHc308OYImN+0rFeEDV3oLW
KVaWI885gBgXaPncV0o4rTt9QZgVZxkgPwt2NHfX9yL6oLiCHtz+JgGFF7ivuqHy1BqZzZ14eJzJ
XGKjv2w5oOPReZyMtKPicBMRCMrPnFvDJYwkgwkd74FlIc3KpKOY6iEL9facQp58biI+uLtNlqtt
+B8+YhbvNc8mf0qxiXL1n36akX7X0p4S3o873ELLun2/61mJfqXVz7wtFMV8kEHRgOIYzSDtdyKP
SvutCyfj+MklAKCDXWEd72YGejnuY86r/8qypfqkU5Op2ptTp4Ic95ezTLmJW6xZfR901ssyy6Ze
pxaZzy/QazXoZyJujgnNG5SbFcURNOz0ZoK77ahLJZE5vYuV2WnsFoC2kYGI/VTT7fhkgjbz0NXF
QSTR0wpu/Q/qT006Of/2aMvBmeaoPCGq1FbRCvP3n2pqa0x2OsvpLS9i904xkycQEfWfHe5m32d5
8eJX4OWqWTOdO8eIL2aoqsuHZvwKnBv1jdNo/BZCo1ZS1funmZp7Nfgto/4UiIGD1aR0m0dZdk8X
N6c6U8A5sVyKUtw+iUoP58DqI+YtWhyVmDxkLr1o3jddAFHGUgIlQw/fTAj/1VICpVhhdxu42nxb
deOvVIHxeC2WzX312ZQA0LyAE6gexWWmBn3fajVniUX9JbTa7LzuPi/70LKFvej1Ws8o2UAlg2xj
f/hvKrn60EseSfGh3/Lkskc+te2XeJlTPMRXohY9Z9/ZOYr7ca/blPzyw5/fy6CAoLxefdIBdOYV
uySljX83AVxK/5zBOeKsUyUuykSxXUzl/B7/7/LqK7kli/i7Xg+qK0861+k/bklc1ikXnUcR6I0/
esDAU0x8P4RKuA5dvtAyikxn31+Xmz338l/aHqaGTdVGenj/KY1YP+m6ZZI40vO1RfBvHYJ/WxR6
wo/7t4+Oo/FASlEjhYS6Sk3j3z86GQw+gPcbwZud2YD/fp1mCnVzOwXRoinU4gL6UXEBZ/Gt80Fe
V7Q8TY6iS9phOFJ+/dvcVNW7sw9Y1sgj3/imlHV5kgShQ1sOvY4gyDfASYIOoIFizBr4ttZ1/zED
EPaxXK6AI0tPIYc1QCRSursTpZgdWt362ZsuIn1OI35rCGBLKdXCuGvmmJwplX6KB9+4+I1qXDQQ
r+edYvyWJNr0cKUSF5djySONYeGuAt3gIrotVnRBAyJoXPIVuRnWpCJn+e+FG04Pq6ro5qX42Lbf
s/IMWu5tKojvfVbfRxec/zvPbCBeVkxA2oDV+D76/nM1Dv4fGlSGVONNv+Qq51XwBbB+pbUP4AJA
o+00eg9Konn+rvvuM6gkvyWpkdwZy1Ej5Qu+phYPQccRpGgAPuJ4US7dcM4PEDpw/Lz4is+ghPYD
xdYcX/YuJD5ZHtaHHuRl0M3Lqbn342R6v9QXWZRKyumaXG06CocWEoj8Toxz6zT3crXmEvkfl59c
JaPTVY8N4C7Hq5BtqmqidHwM+uqYqmlJISO0dDEgg2B2U5ye0UXyyCPoDEJ/WOk7M1P728oFlWYn
7mJfUKV3I435xz5wXgCjre/YgAJ+ImfD+FEHLejA3oyx96dipDbJpZvOp+5nFeFHCB8hLjhMGUCC
Iq3BSruf4iq7rBv4Qwf31MhmAzg55VgcIzAMT2EUVJArZX0ASG/fh3uvXTYE6sQ5rHIwsuKPbd8+
6DHcBPtNHrSk5m0D/0bQjz/iMa1fI6XTH1SOskDg6qcfQ9v8oNi2fu3LVH9INP7JKl1eP3Lw/zZ/
VidX/upc/TEGSli37G81J5rHeDSxHIp5zOgyOd37kPtFNexEHpTBoVVJh0NhMX9y3ETdactDU3NE
98kvKbVy2Ikj+H48/bLpf7Mqr6YRuzrW0Q7KEP92u5Vthk3HPiflf+abP6vZbe7W9XMAzDBP+Ulx
55Wg5ziUm6w6sQKpBHwUEEKdTRPErgFhCaJAzsLET1G9dkHkvCtdU31aXVov4R8OaPuNZIZDrn5u
1YpuDgeYTS12TlauaDcAHlr7siunH15jfA/GQoVC1Og5U4WTKjCNVa+o7vwa5Og3fwf/UEMv/h2f
0z3llFVpNo+5Yvs/FeCGUOjxbU4G3mH0VO6q5XgLaLDylncV1Il2ZX6j+JTfJTVqP4LEyw7s96Dc
ao0TvW3tiUP23dyYMct403oqjcj9eVbNZl84nv+SVKABq2o98XMXWPesuHXa3JXstfJgmWzpQvwZ
8EmYMFrKLWGQ+xIUwY+Bbw8KrVClGVsgHL0DkL6IxuDlT1Uc3aehrRzstnSPuQoMbqb71aVv6XSi
m7neDZES9QdRWvGChDdU2kn3w19nt3PvQLUFD1kWf/Gy+NsWiutqkcWf+G2LQvGtRv/aV6zLotL8
WICu4YaZ34mvrEe35B+LVb4DmV/58OtVBfkjnyxSZRn6KZ941JVL70eZwZXnZHxFL0Og2SlXd/U0
vGtMm25fmlBivq0bv1T3Cn8rmuD+igC/F/sm/1cGyWj7bKTwl+dRi6Vu9hvc7m+TEoz3sqcpu5ub
SrP5LlpExzKGe1Br30VQCcYrUeIV8y/rmu7vsZo2xDsjbRPO4YrCPUUO0E8AErEIUuLXKFLjV40D
niPsRBDzLqIYKEVO9iZdPCfRyRCn7m02ciq8qv5KtAX9Z6KxpL6qjQ3QXB0VgMvEeWRTm40yL3Z/
RFCfqVpn/w7YC03xQ/AG/NN4GzmxtrqGYXLlqsT+6tpYnJFurunUOY8NVV2Hrpo+ZRVXOn/GW7kB
SAnqE78Bw35bKMxgO8GloUK/sCw0ktyCnUhWBlerh6vFxr9fSr6i5C2+pVqXJbJMkXzZdtk0C7tR
yRedpfN39YuZEs3R+iIDz+U/dVTmX5I2teDAtePb2eBoWYxZbhuPVqhd+c9x/ZMHlN8lvnPvzKWV
Iqlj+ENo5dR1zX2LzG+cBpffbGpCH32IPHbi5DZpdmodMwHujW6Mmh68g9UtLArDXHxz7fwtVdmh
Ca3CfZvT7xIzD+N7ik7RujuYKOsjoNtHxxjMP1sPxsNeHX+h+DvYe7RgvzZFP93qWWtwoFy77MmP
3a1Ki+grcFb+bu4c65eacO+vcD+Mp8/hdMxptzktcjuFHYsEtrAzlKSQtuaNW5xqv+r4pNLBvSo/
fLrYzZ5tWriexQ96h24H4WXZ7uCXXej+IvVxdDTqZpAy4Kcfh9L8boSqvtoWafXM2tUmkqFzHB7o
4VMKffXnIsgxcLOHxSBFj1LLuLnofZo/0Dy3r9jCX8spxU08xKiqxj4CK4PacTbC673T8uND8QEY
chSRQxCi6T+7Y0+ZEM+ZthX4f6T1bzS1x7+nC3xdOfb1l96A7Y0/QnjfmUpxSb2F3XR2r2LK9te0
apLf4yWm6wvOaKsOMiC+9sP5uQ6S7MYzw/w2Xd59g91nF77+v7mJZX4RFXug1ES13uOwvGOj3E8p
Wine/Vs/Xf0jauAPgz/rN4ZKhbBSJV9pbi2+qSDTn7uq9PfS5ePpfU6ThROdxGrxttt5ialcxNoN
v1tVrr99pBCtxVL9zJOGD18aGbXayW/CseEoMYecd3SVu6GzDBZMvXGBgcE+DPA+7LvRYx0gSjFr
oBVfGnocaGBxTqIXlRhlyDTfPVeUy33Sb76RPtiHVqdZe5txnUfkJTsNI86pNyf1FEAUCImTu0/Y
tAEJnqugprvw05Wiqu86Dt3fr1SDbpNu6H5Q3NDca8vA2UZz7+QtCwKR10vRDr2CVi6VEozBQgXu
a3GXYUvx7yHipCpKc59GaQlcXVadAn1onnixzVNld94R5Mcafpa0AdzbaZ7kajOIn0Rshj4r3iO2
VBRIe0BRYNicP82xOW+pZPJtXhiVYnBmTTB6tRt9+fSmYH2/DdcCFNk6j1tvbRSJRZOPvNnFb8TM
i0Cr9ifLEpPFwBDSIzDzxN0OxtmD/ecxncGEgApBu5va6bkr++Jx08vV2Hu/500JIyxr9OAQeJ12
LwNge3FwAJpQvQEaGbS9xHy3fPZZ3f9uBt3w1Sw0aKF/K0Y7hvKgnc/xxzDRtXu2huZces14pMoV
AgOxit8q65H+HiLem/lTGvH79xSjOUPxtIWLq4hJX0U39A3Cm2kFUL1xCAU4BMArTWb5L66ePBal
Gl9EAoGueW5g7xGHfPGiCP73gIal9JdYjx754oBLe3nHAUvbPMXLVREDwjpEo3ESg+jEuhkKJaW8
WZQOGJWr9zgMVIpuytI3jZOIMkgeI4meVU3nS6+ujgblmfBPeZNzqZdhgfC88+2ZMq0CXI5FRe0D
3TAi05wMyGOZVEdxvjJDCbLGia5s/7TcfPihqdqtFZfe94za6JteBcyRqkH9Wa0TGyJCStddW7/N
Sse98gDU5X94SA6Q6qFlHXnKrE12eKDBOsde7p5Na4AtS7fer2YwQEDR/JDFLI6fdH4+LESPS7QM
+sdVUCwWkddLsdNZBKJ1Cyzr1bQgbuW7K/lj2iud+EiKqymvbvNquu1u5Eru2K/66pZO/W+r6tOM
m99VRhWkmpbK16TrQF1hO7C6tDCDwdKk2P258pxb0fmTXVKk3FUX9gKcXe/k035wJu1iea52KYHJ
xxrvK5Cg70XfLcaBDYFpFw0+XUiWdQ4hMqETdXFeL4PMtW4sHZzjT7lElAG2Zx7cOaEAEn3JuAyS
QSY2cmVfqUp2B09Qle/ctLPPMnQz5EX02IeUNBo2//OsN/dyufkkVA5pJ1Eai9OVXLgupAIuUFD8
H5eka/4+Ym041X6dvji1XZ+b3KxfqmXws+nB0hLnQVS51dQvLW13Xds5DyKJfvFq/qmSwFmLaUJd
AhevLfAj/aqiE+muLyhToC1TfUx8vd/zeNTflGC3PKoOvZs7GjO1xzK+MVUrfZwX5ptdvljdZKQA
ekpiQA0WpYRIGrfOXoPQMu8kdM0yA5B3p3nNV4ld04izysKbBrikuL2ajn4w+0KN6aqSEEnfdX15
0wFNv6+0uXvoC8M6GWw9nltledZqe/iDdrrTl2fw4tGKbMAo/34pJpElSkQZqJXIqNcYwNZa/neO
/P9BrarzXWLM5sGBiXn93091gHI1XbtdX0sOGSBSwXuNUfkMrG+nzS66qylFHj1tAsAMlKGranjI
fx4cA3yOpd8kkHYj0+5e9MzlEUQK6fO4Sm4y3VIPAM7Qo6JNRvbgEbK2rNCFkT700KRAJgMgcAqI
1HNWZ8FLlyjw0SVDS10tOhlMiGLOWhX/KVKxuCl8eV5SthslaHPVzR+5A3vy5tnmwathZfr95lkp
CxSJm8Na+DGvyufhIPci+cUASKLyn/dSR4CH8Mec1/to9BQqDwnjHkwtGB8gqjSg34O9aleClHSG
4qAw92ZgWmd7GWbbxySXnm2VJjj08HFfBYhplXNaUCnPzL6JbpKkq+VzqtUm2m24mkrmX29F7kqc
riaVm6jrOqG6OvnW+GF+0Mao+hkw6xqeZT17CtSCX/zWexN9WvXzTTd7xgnAxfLnPP9zrMr5G6zY
9tkL8vwwL9H9Em3Z9Xu0pitv4j402swz3as2+UB02woUHJydDeBlL5fweS47JMgQWI73ICOjnBbl
ZvFSUz9mgFhdhbSRovn7zedz9Joo9cI/+IFOb8Us06yGTbanqOa7YJlxm/Zjxqs7raawgSQQxOSp
NDh3WPoopp63GHziLOY5pDuKLl/6NjYXEbdhcykrGKR2m/zJp4qBzy7smK3sJaEMHlDZ5W4dZYbN
tOWx4hRqMPDljzWEvxTAZhwihZDRHDOvCRUqfWf/MBpGfFjthqbFT7YXDSeXqF0YsoFP8xQrRp0H
QD2ssULe+tTEdmvSlD+dZp0n3jU4pcbZo7HvbsHGBwYmczipM+mkuq8ykJ9thTaIVUnHHg69W6Xh
bSnOa8g6qlaXhberZwvw4r2aDL8bme7eQMsagcbNsGZYff4ZtWZY9ZKhtw9J72rn6+mvg9ebWG9I
7jhheXGYlWSmBQiaTyCvZmt8nhUnv0SA0bnRuLwBmuTnPva7sxhl8OPRvBnrOj64lsL3YA0+9dLV
cAynibbMJcIBpYe/aUr3542aNJzrtHEGYwBtw/Ng1g8ywE3ZPCydnHA0uFTiyuVqWbwhWafJeIgG
qHg/YuRKa3tqeNfwxRPCF0pr/zXRopSYNbkKi6LcBZAjxo0XB73yJSra98pEqgLNR2cZpMwQsqRb
mxMICvMoaBSVDLoOH2k3xOF+8xWD+IFbd8vK37yng+UPz519end5/g4jz7nIlW3DoFW6I1QbHwZd
nt31qhzOehzesVfJc3qzPLKvlxIzNXxwRVktltHNTpUSDcqXZozjS63FJ0FnmVVbewF+kiMF1Xjr
x1h70Ss4FRewFthctBcTSaBbghhpsW1xH54fcW5m3dP5egO3XcRhDAXWZxksUHHXqzHzzCtdGcJN
tBOl+HROot00HFLtdcfoxp0KesIl9+mwZP3AmgxJVPXcvl9tOr7zvrmaG5+UPmwu4vHJDdZZkPa6
ChqZJf5qirksvtcF/XHarm7NVzMOIamvau8r3DATm03ZfDZrkDRGw1X4nTIA+1TLdWt3803rbOYk
w5tW31wbjH3m3GdR3zxXbaycYRKEStXPy5/dwaB1bM5+AwQUar3/y6OAOwruFPu/c2weUWvzEN4M
RvXrQIcFSxIFkPcg4gSHXak3EQPWqLve7PW3Li2Nz9YWsr0r53oRN2exbqJkrofSeFvgbu+32OR3
ENP02+1jIO92uvAafvqz9ePx6QNkRWG/A/UwP376BDVR2J6NLHmM3TF+pOLSXvoVgiz+1Uiy9qRK
K8MiZk7bnkLgP1WYVIHLWKw952KPtrQzLC7V0r7wSSdhlvRJDFk/7uxcAT1/gVKY2J28NfxZgzqK
vqpzN9FlqJag0aw4DGkMt2rjfWE/0j1AWGaf5ASM6qGvnu64z00cB19ji6bf5fisjsPw3pgpExLx
v4JGJbBu2AiL+Cro8y8OG+iymVPpcf6lgd6SoxN6vIueGi4N4k7I3mx+0sxIuWST6V+qxHZmOCLG
9qSpw8+ik2FzSRdnAH5vk95KIFJYAjY/qwR+0qqy+bDptlg1m/w7dXQe1jA4aSEuy7wng+avB3A2
g4cuasMHEVddykEmeLLNjp/Sa4NYN+d/i6WW5KVQcvP4n6EStU0m6SgUd4+j0T3/a8rlJsTt30IT
y2ELnW+em8263SK4urB9qZAdx1VjHgw7to8QVOtvpjWah65zrbVQTawiasv36CZKGdvm/P8VC7y7
fc6U9I8cwOHmj9zW9XM21i6UkmlN5RjsAle6hhZLyhv5KYCNpSsMeMTpT22ptiEsjEqYJultgCin
aOefJ/YJ5ii++PBGjgdI0mDmo1L9Nld79QKJI+X2w5SqF5FhuDvnJrsuonIGZ171ImZeyh6Dtbp3
EMK+R4pxTp3hzijsy79FSqI6mtrbBS9pB+NktA+N1j5Ir/xVG720x2/D1oJfQmp0Bw8jPVELyOK/
uaxpwnHU7/KKXQd9nC+Qz3H+Tqkx7Fs1dDPO+EpRbnjO5wGwQtHNCVgkgM9CaaRo4ZPoZCgAbz66
ULyyCP/wViC5vISwvlPGbgenxOxfg64OgaslvQySxW0ca1+ARn/T5L126NlIodjZyb6Wk/OFs7Do
USR6xsFlrChlFrGwC/OOD12wb4wu+2qORvuS9f1BczuHqsmGA/C/h5ZTXx/Ft++C61D6HTsJFePH
zFOthI/ukOdf2QfrDp/CVX7s1pmNJbwe6eb/mNnr4L9IlOwH1GLTvQxm1L1fiVjoznj/SSeiNuq/
WbNZ3v5naABPJWVdH5m39LUfVf+rVk1fwNn/3pHh2OB4mY6u0phKtdqnWjUY2tSGQ6X2J61n323o
E/eeXvVvVFsGxzClC8PXAZD4ddJG+xhE4bPb6NaehSHQuqYafgFnLHkEcvgiEmSUtJK0MHP6PDWf
ROcuHtRrrB6aGURfHI+2HacJp5MfqsX9e+/UBNNc7D6C+/9nAwjNtxbunFPW8AUkIo+WzUExu+oO
SAUONZOB4pxEe9IS1/oJairR2nrrPk66tmZIVM04OQ7fWWKUDO6cVXdpSadyw1H/+gPX+zzzVzGo
0Ovvn8gZGLJ7QRXqdFoLIYo1bmpKW3aw/AAvE6X3maEM34yoAl4v7Jw7I46dFyr43j0yjepWQ49e
jAbO3QVuwJxm404vqz/1Mo4bQJqbA2TP8aPiLzAuFhRae9DL6QNZ8ArGZSjz2rgr4/ZzBBxat+9/
tbn1qqMCHdxT7ynlg5pkd3Wt+E8yiL4FIgRAIEVlqYdhKitltfqhxYN1ETxsepcN+3Oet9/Vxavr
oQZ24yyjYrZKj70V2/tcd6pXI0mqVzWxQODsVeuOzfHqtYqmne4X2uOUKsDDKqrDKWbcHf1c40A3
q/JnTj9BxbHDB/HY9C3EZ7sAHvejuKULIXAVWvZNy3ncIW502peLMn3I2zAHTM+zv9cDoK2eG/8+
AXqzm+Y2+gre23wEZp1m7Sj2XsbK4HlucUm8eA9TafOLZNOzxrvY+pQ+0LcGT+KSrSRbAhTA7wbU
9gvIYPQ1tSC6TLPqd81ofvRKnj6N86z9FPEWyaJM+VI0RvB11sx90WXaT4H3oDfjzQyazWGCoetR
hoWr6zEfFsSaiHo0kcbcfVRm990j0aHD6oIuPa1WaoOMHaxh0bGM2DGTBGKJlPAru9fuWRoDdZb2
AN67l61NsIzgmZ+S2gAWyg6UHSg4VDhb6bTXomSRFat4mDL/YRU/0oCV6lxWnZ/WC/67ZRy3tDWU
qjvKno86WFUvAexUezaY1V+iJL91lED5A8jUl7yvpu/NEMMsB+HPU+sZ813rJ97Sv/Y5KCtG/w87
TF9ac6IWrLY1e4H9/bMpjfpOsLOCnh56xbtsMFmjQwXL2PClEnU8ee8d3nO7JApD3pDprZdDOcc/
yHwC+j299835kb5k86lqbGPVj6Cq3bZ60O43g1hpXAdNKfWVqyRiaFvrNNG0/LAl50zBemCr5lYc
tkRDBfyH0o/6bvMVF5iINDCBRuDGP+5QDL7WvrrADfDR++s2+T4bHy33l0+51ZCvrziieBceBQCc
xBzW3Xigc3opZvwrXl7+XLl/1Ead3n3Sq/GJnZr4aVOXSpSetSb7aVNJhioF9DpwXOB//566B0Sa
xVFlHzfD+iLd/hClQ3XZXiOYePp9EVOlurzsTW/UgUrpRwBH20dyyUFjULqvimb+/F+AOPDeLTPt
fkuSecu6uKgP218KIKf4Flj3hAa4UL/AvPyL2iXBKYPhkv6bRRfCQj/t6u8ckg8X0UBZqF9WD6um
qJra6O+iY3dPv+g8bE6HuVSLg2710WGNl0Cx/+dEWwr/TSYTxXoPciPLIBPWhvN9SziWHZjHUG/C
w14mgGzzKLrLtZ9Cjz5CURmcNkfHqQcIp7TbC8zrQDPHUZBcsj4cBw7vfOjOLM/bXZnELgP8J/Ch
JZZ6w2klsDibRa56J7hfwKzv1pk1kzJ0CmzIbmiZwa9Ys0qp7y14/X/Ynpke5Utffgjm0b2Bjyl/
6pbfgbwvinvzuarn6lxW5c9xorTPsVe8D6o1P+du2bIT9Jd+7I2EYlSHVlpxWwyppxhPGShQi2YI
qH+alsEvgYj1Io4ONoPMVFj1z9skErDM1AUzM31MHngerQLLTJJNDMDwA2e0oPqHtDXaXgEIfuRN
r5z6jDeGHxT8XdV3XRCOd95oDY/ikdvTfKatFIz6JUCGMbDgsSy66iRRru4PL6Xzsjmwgx4c6T8M
DpuOPYpvWhcVD6JSaiqQsyL5KpLcUBkBjOJSAHO7BcUuRzz5cnSyTN5bln7iJJijiUWUqKGiIMPL
w+wsusR3gqdRH45bju01bq/b6ae7KO2vX2OmUCewRfmWmu0NT6tOEqVk1fjCl/Y2canpwRGSyvDq
NY6xevUa9dDUH6r+DkzNyunu6+I3y/li6+zv+gtqHodIVr2ri95fZdtNoXNfxDoB7P+QFV81ww7v
KXgEWG/1lsCOfJDPNVZysbT5a8MWw1T35XMYdv2Xls8Z9U2c1IsI0az6lCrRKaPg94vvhP0Xfg3H
nWZY5VlED7qXu7S1wXIvIw/uwMy5gVWjfFYC0qmgdFKcrANxtMRKOrdMTmKUGSRd17/fECwe9lH6
dgKbygYnTIOjNO+srT3Rh3KYqGK/0QIYi8RphcdKOquCF0bKu7R+ogPpcYB875g7ZnBx8sG7a9X2
1IR9ABASKhkSLQqvRHFzKRP7pE8/AiSqAoHljufKKzcgPWMoUZZ0MkXSsW9LcdIAvlHU0djoxmdB
JihidT6ZdtnvRexzV3vlDSkwBaIBacLY+ZUan8GkAZzAg/Tnk3+Uv4qrDJFZ0rey5P83f78atFf8
zQXoYM0fAoEt9+PaYfzgxvFrF5v+2argzdjbZklZGuXvDidyV9fsKPtnGYbFOYGBdFdF3Xy4dvrn
dR6Gyhp2bduSrROFqsOksYxAAECsBIHK7Ni01KgQ9VpLcRDEOPo6qB9XohOr+H0SDa+A1NnQqG5a
Iv7NTwz/9xz0tr9OVdIeZdrGmsz/x9mXLLmtK9v+yx0/RrBvBnciUb1UUjVuyhOGm22wB0mQBMmv
vwvJcrFc22fvE2+CABKJBMuWKCCbtcDUouz9F49BepVASUJemYflz/jTjn+S0RatjkBPmypmoH/7
IxaVpsrxbZj/5NSa9nkAXt1//7dkjG9Nva0PkwILMFQjFMgAUxdd+HePbWSNexLR5Ds1mhAEB7Cs
TSK/3qF04WmefTW3WKEebbGoLObB1dGuysYUm3mWzP/zYrIFthcEyIrr8iTvnnbZgno2ctfCcRL+
FhzlO6f1UR2mcKJQslGfTKP68QYUyuyRLA98he0is1q2y1ip/WkRr8EYrDmpt8rdariUqrEdTV54
CyQiwwb0rhohFX24mHKyZWjZYi/N6QMqxNJbqvP0BnABsBbV94CBqe/B46zfEgTV1YDE1Sjz+xqs
Z79USNrKdcCt4EZ6oOSot06P3ybb6txNFyteG/VioyZTPWbWpQj/NF2bLt5vjXp7eqmVbgG+B+wz
MH9sfVEMn6ZYHAyPG9/adAR4IK5w12lMtZOIuRO2oqy+tTmSN6EgdSAFlYHfAvHdaq6IoyDEA4r6
b6Nb7bhRF58r/F4Cx8FpD0MRFY9IJf1JK5Os+JabkfPoI8X7QHuXmi1pb9ey/rZ3CRrnEAnIy95A
rnjZG0iDzVX4OG0brUiunoe0DtYALK+qra9gGUG8pmn7a17X2dE2StQCiZI/uRIcsixDbr4hzVkX
VS4WwIqSF13Nc5p1r0cP5OGNeoB2TEnm7WmYo8Im5Eygbmdqgf+lZpfhKOLkjfKyFtG3/q4dtAgI
ppyHIijZl0FHoZ4PKixmu/mdMHIfgT/ILYDxrESpN3e+7/f3vVZ8r5Ucr3OQJQAV74R7f/EBJYtw
SkBeB62/6dPY2edIoX4ueoQKIbYBZL/LbHcAUQKSllHxCl71yQZlGeqcQpvjiuUnnXMnSllaK4Ta
mguHs3ge0kyutG0L2XGZpmtwbSpFmumQ0nwqA+NIBklvno1swFxEhmXsAKla+cCm9Pw9fEtfZ1tN
Cfi20W2e6tacDi7DtW+oDHaqQHEHl0sHxsgHo02cfS+qYEVDalCXGCmeZ3Mf6LUdFqkHBtkgNg/g
GRzX9B/DgVp26NSQPPHLkP6faNiy4q3yEAGWcFlLs4symaLZRm30X6wVLA9lH9v3Jq+bvXT8dAeX
kvgMfp2wAJbxV9R1ZKETD/p5ijncR8DMQrQQE5pTffIGN3gcnNw+VChq3Zg5974kI+KNmOfSSjZR
LtnJC8riIR2sDU/YHSqZxy+6A/oEfRQWUCrM7B7sPcDaVIVkvMxKUFskLxNm3r9MtIyBZUmt8Bm8
UBbyvQDqbFVWDGQ53QJ0dgT0StWjxmybIaxaLtbLRK7Xf9OblbPhZ1IbwWyJ1P5kc9YFoWIwxGfS
igTXOhz9fu1KPdROajsUrz3ZSdAixAo6DRv+fg+5rhJYQZGxL1tEUFZ61gXXhI/FxpFNFTaJE1yp
AatWdJ00615OlXdc5CKqjVOv92cS0XLq5aAECuEUNVcJvAltI/Fi8+paX2lxzA+mWwbZ2ukuNar/
4QVNS/C/getLmihdmodK5rLOCt10CjaLTOIU6Mm6OztZXz44VZFckRS0XRSYlqAsJe27tcxr59A5
DVvbTj2c8PQRItyp+dy6McDWGQgUBDe7myvaBCF1w3hOKqMI4eBLT6lhVB/LSAtJrk92uhvjqtxV
an2DC7jGSvmxSErtmPcW4BWU3HPjGIm8AEMG7p2N+n4dRHOg6ltZDXAa8wkoObwY+dXoygDQqh7b
wA1jfXGAjG+OTfH9/0/DUDas32y0w31bj+2M9Z85DQI/OdIVYvyigwHAZtOz7znOVlcj3c9//gvQ
mfs7xbDt67jTW56OanbLcoEK8S5MUBW2hUpgJ3vshLUtEJhZm0M5fHQ1cPXGOY+3jqEPH7mohjAC
CNeeZnsbsIRNDhZVmo2i+jNHHfSVJvlkhtHI5CO4pKInt2CrWSwFru1pdaMlE35Oz6U2gFKiArWa
j3sPQrZgx8lqG57mwTjixzR+pKa2a5C9V04G6G/IAjsxkc4/zRq0yEMEaa3hTbMfWTCEvVGBT+L3
G1JnIFVvACfcdpmgCw8c5VyEy3RDBwa6LsmJFZuJ4VqjB1l9allXn3rV0LAKKuD49qNzsy2j2i0q
1Fv0aBnJJNjQ9tpoHhfdd2oN2aRpf7Ru+CF5MbzovWyrHsP26q3vdd4eiCMIeS8b0TNnuptsKzOZ
rkjGnK6xgd9C24351tWTLt3EGv8LmHIpXr1QWfSmAdVgdjOezTzy1q3Uow1YIBpcBTWjOI8INkyd
dLY1iiXP1Nix/4CLj0IaY846UansuDv7Ry1w9J2VlaeRd2AxtVRaOjxORQSoRehIym8naWkgELR6
rzAycB7tSUoLBnjXRV+4j40lkkuqp19L5E882bWdPwXAbR10Vj2QiHf4ilm2Xxx7ZEM/sdoHPDFg
RCzpxzdDNRUoAOE6btq1HIb4Rg2TZXLTEnD+TWAGDnKj9EHz0MdHz26e36khJqkBHK+7/vPX0XqP
MOHr4MAKfDcAqXKA1PL3DFVTUplOgpzFD1MdB+E0etYhZhEAEH8RaBjceKHSIBkrEXpSGjNDxqJH
CR40iwSg08ycQTJSSVR2SO/V1kFV2E89l0hd62IEKGn6jTppBkiH3qgK4fViYrFDMtB35xsrhTP/
3cRsa7Hw/g9QT0JLSAXpjS8W/rQTqSyb0LKWChcZMl5Gbt737Rghzd26BKlu3nuqsZC1dzDAegJq
PvGU1K5CB81QnO2gxBbJKRyIslcacSPozqDEeARXEipsu9hBNM7Ji3BZkGO7lZNa0Z5W0MR/MEIK
daP5e+RjyB3AIPrdIPCD76h8S1PlZVJTs9w/IWdm5/0uJzVL4RD2KJ1f9JOozq4loIZX4Ghu9ssE
LQCcdRnGduWFizmaWPa3KiDBpzavtjRBep6Bi7J6iH7KehDOUm5pgRS4XG1OestGy+bAJU80ZA6B
iob2XHSo59pTv0ONUQfMOvzNQA1JjxOyXHem7whcVVhngkKYe8VqzvxQY5RmmkcaDoYzBidUUJjH
wZ/KAwA7V61uuoCbpZaUFnUDXtt1PIJ/aQQ/7wlXWmfX6MaNRgWyXVEdoSaSEgeNFXWpAVqmtQfb
1eHNRIos2tOikpZxdCJZRotlEpkHUChvpDK46OURg9uSxu+XpJ20j2mXILMES2Yzs6LaKpd4ybws
fN26kaZ38t7sUbJyxFXLZEOYiBEVBlT83o9wOg1WyZCt9qv4HeEMHiDdfJSHMZ0Osdb26SMIALoV
a2O27bMcXAukTuXvKLxGOQWgja3Btaq7Aaxpvq+BqdsCF4SXA90doQNNrFDvVJ41C1XyIXVnqaH1
d6Jzq73bTCWCkT2ubG+6uBi0WxTt/GakUZZIiQxRb5EB8vHOAlL3/o1oMWtbjCFL9vXZaHHh1jd/
ctkhiEFkgjJkgNiUiQ53qXN6I0oI4QaX5QvijMU2Z5UBBl5mjiGtoEaa4Okc6zzfRUrRwH1yw1rQ
u3hNZ4HNIbPOKRKN5h4Ypx4iuNH3iyiLAKsSVmXZnmv/2fetja5lPopyHO9ejqiEKIwcbKxqOE3S
h2cESJDjFJQhyagJpAvSa3i4d4vMB7t0ncXNCf5ZMPiNuNvo/ihupOHmIPqp4NZe9LvWgfNsQhRp
kTmyNZFBXNnh8ky9XWVga4/ZnvSYK7NzxOxzDQqUUzFp3T51/T2NuBI5w2BVK0tmHWKBOLrSDDUW
zVB3BP1whcgm9EnJ5xaqhlHptKGFy8QyfG+CxtS82Rafinavav3e7OVVZfxvCTT2O0RT3zAdN9A9
H1zVgefq7/NnEAzSusqszccO9CMbZKDe+n6MfiAvcp8oGvtVP6EWBBjBCRC5QAGPA8lq6O4Qg+LJ
KqvLsI366Keb6ofCb8wfVWnegzZPfrOa/pthm9UdyB/+4rIt73RwpiCLNspQR96zHY8AouyrKxNq
HOEwj6ppFdR1fdD1gj/QRDfsYuAm388DOECOJoJIq2WR6yOxKalyvs2AXAQm78raZ50ZAdq3/po7
fnUyJTAL1oinMpw57uc50xXnVBsfDLwDQD6XgGMMS4xeB3YVL7p15U5eukbsRFv3UWtuW6eO7lEf
oN3XBf/qenl9kk1TbnVZNWGi1v7dPiqGHua94Q17seuaj7U5eTdaspin3WkP9dSl9BPEUl2jTrdl
lDo4u0SOKiRyLVAl6XYP3GUv/sA7W4QiaaNdbPDkg8nGcttYqOSjYZYP3V76Ea5XtZF8QDIJGN8i
10R+LJRZh9QxfdI+a7oaDXl/r4/Gluao8e9akMQ/UT+qH1ubF8duqHD4ksMOnFH2sVWNU3NQhE05
ktycBv+ZXYF3P83wZopARctczGeyb/Q9zcG/howd5A35G1Kbu9nUfwV0UrCZ7c2av3Zb1r3Z0tfN
pETat9qexF5X5//2zTCt3zPL8M1AZpnhOoYFYlekl73H+m0aw5FTLR8994OX5B6Yy031OwEgt1WV
+cmZGrh2QG/5vusiFeyM2BE/jcHNpsGA9BBU8PxhncWqx5ED573VunS2+ke9eSs7rXGHhO01KZFx
kBe7yHGmRzG1Gg8EogGQArrDR7jBo7004PYhjBet05tz64xXAnsh2Orgl2iGeKGh8OXVEZW4JzUS
ga/yusDE/G6HVP2gnk07DbdB/2EUIkH9snbXZvgOAzvBPyJH8huN3EmM92lSIhF01ABp2qTgFhmc
TOyCpIU3ilbwgR8aAdh9kem2tZoMB0lqWvHo2mCg3HHE3QCsIU+DAKINSttzFoJMVUM2dByB/FiM
gGZO8RPtM/0aW41+rS1krZUxY7NsmeDmUKwrK++3JEsSkIZP+ahObviNyMfibbPIeJt/ZT1OGIto
0V1kYBTJzoIpeLHOxAsVjCTddlEEW0Vx+uf7FXyuf/vsBqbjuPjQ2o5t/+2tniECipNCXT1WVGOA
w+UpHoV9xt3BPlMPHIBvhzQB3NevXQfatnmkdJN0SoBB+rqWa6DTghfrjeidudTUUCAgDLfY6NJF
Vpcyo7MeydiM2zh859ElrsvPrdCcp04zgwcnkSvdGZ0nHKGdJwBUbt1E8HsSBTb8b4lRD2caAtLM
WzfA19rTEMnH7RZw73IjtMZ90kFdf2A1XIlkqXesZNtG+qAVG89MELxGOdcxUQ31qIFLwT4CKs05
AicbJS7UXWaoRzJSXNaRGbwY8xKM7b9MLOvemQFFXL1BtVAy219smWSB1hmtB5KaYhCXQMXj8xIZ
4wMOT/No9PXQjTtzS8NWZsWdVVdXGjHKDrBBKa/l8XDKVT5Ai1c6oBlBtEmzQVUjsdWFY17Vihu9
9VUUnO2HUUNqkc/6fAyzT2YJKhZSoKZipXnBYRwZSIbke1ton0k+tg0W6dTasuRhUuI3a1lHPVpH
PRQg/Nu7+W/uPLyT4dgwbZCWOo49ZwV//4pAORP/+z/G/wPYNLgLXUs8js7krdwUCXdtVUWXUubT
qeyBoxrpyJN8lVOPGn0wcUP2nXK3yBa9oIq7na4hsr3MkuFl6MX6Ziry5vROTjtO8GypkDteO2rv
xTD1IrObELA158ll/fKwleEUq8wd/+HpBgBWvfmLl7W0hXo6twJK87L/8hB9MlWh5nQvT0dLl6cA
Hv90mgYjJNFQazjb4MSXx8HXA6oxva8e4qIbIPXUuLx62WPP+29TP/pf9byA28zVvJsV2cnZt8ER
7E2iD12vGTaex9phC2xXOwT+ABK8bM6T78EEAkENKVuSfhcDc0zOs2atfiK7Kt7UjHkHV7eN/BPJ
tETIVVT5YuPJoE6+jwnoTDxgN65QEt1o9ygrazb6WLm41Dj1XrDm26CBNkXwqbjrVEPDEaXgKD9I
7hcRydshKO6Q9+kdhXD2JEJtBYguqRvkQXk2on5No3cmhcD9iYkNzS1mFy0mP8WoMweLEYCgy6aR
Wybs8RLU3XiJ8GW6JJUGQtu+zrc1n5pqRzMDa//SB2faRZoEhLJICninM3O8+i2A6Uglb5MJ2JJV
OYR5N240CexYZKdXv7RtxGwBPnJBuncD0gaz9Db/9lOjjkFvwGJ9A19EVEp5to77A35u3lEaTSMH
chDAUh4BlNydkc2OMkRLHALcC3C94vLsotioW9HYS0t0uQ1atdgGWNaiRD38z8jzrOOrlfNyy93j
bSoONFrky9p5A7LaRrj7v9+VzC7q1Ht9zkqi+J05QOOJff+nx6PgKdeNcVs49XTUtcC/s5CBHIL8
KPoicrB6CPCIp1C19QFVh7U/bnGFeFHVNY5DiJVFX4yi2ciocH/AB5U4ha4yF7xwwRHM+ii9BZsZ
F1Ch3VOvdFJ71qQhQQfmPVIMXjR7whdctCItuHtJY+pBirzRyrQCDy+KGKhxzPjCUTBwRyPXmXpU
Pbt81ohV+UOtaed3GlyL+Dodq4Kv/zBLOyAFLeOAi/ubdVrLbYXT5foZYDE/2KAJy9YMpFDHwGK4
yWsxe/D0lj1kBfM2aWNNqzgALhheJKd8AhJylJRw+amhrxCv+cCmZh6/6SKslyRhA6x+sDzyI6kP
QDc07qk7N8kg1kGGmmUadqt//uRbpve3U5YTIAvSDDwTt2gDnF74arz5FZK5zwWwuatH2+D+MXK4
DdSc0QizuC3hmc3MKzWdwadzGbjbGD9n11nNqLRox4upXVlpz7PN4KUy7B34M2lJFHUvi1GbWAKZ
RXT7xSDNqo3gGfvbRixDzsfrclpEm4GqqF3RsHG/pV3Tn8mvTP5nvG75KcMPE4moeeNoN0q7pNnF
Vz1TW9P4dfbNCmtKwWNjmenaUQASFmiHcV9TXfjP3SNXDfV8V+FJ0EyhA9xXj/03sxPBRwCMwz22
hElBC2cpLR8JmWKxmU38A0tR7YdqF36hZhwCRUBkt9tIj7V0nsGBn4FvLtiTSkfKg4eLCI0rnf0l
bQ5qZq3fycTJEQ1DdWqrmrkmVRW2qsk2TcANouQmj5AV1AJ7TpbAmfCiYNpR2Y+VI6YkByEuNCz8
dI3Ur+BpAHT5vYXEIXCtoVYIgZdjIYFQSVpkQ5NCn22kIntrY5qyddZawVPloTx0Buq1BnCkNoq3
hRpiZqnyuNnETonccTWxsLW4dTuCuE9RvSwsL4YT2esoEsCkRVneZqzxgzF0Lm4ttLp6tf3OGA1p
Saq2emcVGPzYinTeNI0N5m8UuFQuUJbpL67G6Dnpc+vKHM38iFcl/bOglN+5Y40AMYeqqJp0pAXo
wnZCJOkXV62NBXKZ/C9s6stnJ8pRbFdV7ZMOviskNcnsFqeattW9VJzhJ3UOseFnBwlwq0uOmOgW
JA3s3up5HeZT2X6wq85EXChrvmSG99SCGvgv1oISK0dm+2oIIsDYdcnPAK4yOB7OCdBFTlTxUaQM
CakNXEZzfQd4P+wVvmDpgWpAHK/277sC6FogVacFSd+LPZIbUmQiQUYNQKa/IxPHysAa7/Fdz8cx
JBbC2PYTBGHEGBJlYWW2b4el2XhbM0iKXR9J8RRVgJNHHtb3qPQ/I8RvPzm8jnbG4Gf73xVk9QyI
RuvUEGO27oHqGoez5GKl396IYkW0PQD/YWV3cN466beeMTgqRr1ML+P4jeZTgH3j3wak0/Q+AOV9
IIAPP79FVNgrJqZ7Gv+anN8Vb+JvmAC47cuq5T1Di5C7bAOLewKCVKZN2wQZNsgvBz3kCriJ5dkB
9MnZBeBKjSTiY0YTmdKh2VLX2QYUyS4OGyjEQI5OMYCoCf4iWje1va9fqOu3oKSMdHvr2agOjDVX
/1Din3ZVcL/8uQlcUfzshypFoVs5fUh7C74EqyguuVP5IOVNta1R2HAq4h8cGMoWSkgbUW8JUd1s
4PJ0+jObFPfzgsHe4IUUNkbtrI0BWZ1hX8mNUYDJBpErHYgsClxxaSYFhEhD5MlNqwQcFGFtDdOL
4h/XvJl/0yUjbtf8FJYngRmd/0TwcAK7FFgyTnouwPNpaXF+0qIeZedKSA3JRNw23pq6NXVBI3QF
jwC467sAoCh195Mo+UYtSMxtmWlA+vBByXpuy7XGRVvgKKVks1Is0BVDxeCAb1cI56gZmp/X+36i
HQrcIka3EOe3MwGvkJ1TArhFsQKnRDacU/v3vph85A0wRRccNNZRM8wEXPQe3LioFQY8ZZ7X1Yqm
87TciTTpjz4IzvGp5n6BDAsjC+EJR06ViragYsobVzTWO9A+6kmMXD0xNLuSW/0pZ12Yy84fEQvE
rWDuxpVnIR0At595nJIC7uQI4FZauYpco1wh6SNeW2Msrx28Xlfq6Q4A6CcH6c00DPDT5MLfUP5k
Ptx6pAcsAbBllM5468fGOM4qpI2gxBYghgPYVn7ZI7k23sAQNN4t4rbAT1hdfU9cs3+zu9ng0oPy
NTCHDGxltFm9ohT1NI+rOzvhN8pap9T4Li4ejbRxL3POuzTcDYgKxg0NuQeU2Saub6RKi171SZRb
nruJRm8AJSry4Elf2XeJ4c/K+SNgpV9sZ6+2SReJxxwnbdutv5laaq5HY+zXcaANSC5D5Jsayfrj
hCyoyzwCDcWd2yAYqhQotK3x0t0BoLRGAdOvRf/JUM2L4EKr4P6fDeE464YWEj02XcT2xjA4CMeJ
ZkaSU6KoLZ0LgcgRBJ0SVXVgX7TR/oGXHZ5OAc+lurbzlSYpkYXf7Vljveks3Bnni0GV4XybIwmU
LgvU1EIHqHtUzyKCGSe5AkNYCwD/b7V+8vyVwaPikoEbmywt63Nls1Z6M7Q62UMK47Z1LY1vwPbz
suWyjlSUKbIy31DIDD3aOz1laorYB8ntuyCt+pOXdZu6K4FNyUdwbuWmX62cngfAlEK48WSlEeB5
qTtLaRGN1cphAKrlPPFm0YsVwz/oKI85OYqDHR9NFNpEub+Tdi9jXDx+jXVToppFwGl+zQycFVHh
6e1mYex056GwQThXZR9y0+mOoyorLlod9ckjWFulP83FxyBZfilZzn0c5PF91uZq5WUiNZo9E0Z/
XkS+A8wpq/O+Nmq5PSI5AS5is10Hml9vaRuz1HElAlHZqtPxC9KiiuVMvc4VEg9Xiq3f69mKJhxT
4npN03PX5nix2SncoCQUnQSQt6vvG2VmsUW9d7LRbsU2UqYTIJQhdzGVQCmxAXOysRALOfllUNw8
z8CDAWTveyKzTf67hsujdj+NdXzWgRG4sszC+1GxxyiNxHcrs0qgLqcW3kQVgpyssIGN5nsPTepI
YMRb7qsqIqMlUnm3bYDk+WAVt7UXCmebjqL9NtSeCKPWYBdAfCd3QcX9tcXG4vtvCmBhQGKJa1xf
qo/S3jPxtsimz0ixB41sE//gyCTZVpY2WJ+qOPsBFiZv6zvI5QwtzxLhyOFHJeUosoFS9bqOFGlU
KCpZ8CH/mu2XrrJY5N64lelmSr0ReCfFdKNewX4AsLK60oAapO0C88NrxI4prVk16LO9jFP8FKjl
UzdMt9ENxM15WEyRupF0EnWAk9gvmn7iZbsSni1cPHJAnevAyUYiA7A71AZ11zfIv4YjaQVohP7Q
J8OAoDcKEDxFSUsNXCsvvSnw82q1zLyb7ifjpk7qu3dyGr5fu1hd7JEsCuCNNjNurLXSu+D9glAa
zmTRyjYNfR3LGmiKQM4DVuMweUD4Ld3VPEYkJL5DMRtu00p98CzrJmK89pUJGlGzmJnN6pl4MdNZ
mgvIBgCj6AqKuQeKT6PgfAhuvf1t5COlylXAPwTTDpftrEkjtc7rxeMg+n4fK08fng9YI6oHjPjx
kjaAs456FOvRBMlolhpNeQQzRPPCtq279WLgnV7JCgdJ054Ml7WLgd6vwKNYfnIzgSBMVJp74fDi
wZF68YA69zXSAvIbicDYaJ3SDpiusbOqUncDOhX/2iCJ8lEVpuyKCV4t1wIZa2Ml8SPOuxvXbv0r
iRYNWkCyVxuLRinbFxuvGmTjT7uQxj/uUnVITzO5rJDrpvM7r4ufbVRk7mnUI70f6GBqAlli80Rj
eAAe70x/y6dOX4MJ2wjfXEvm64hocx08Jo4RzhcTMF6suJ+kRXI3Nam/Y3G7i00kH4Gr3U5DpCpH
G61w2DPy+7cZiE8/AIYRP7+lrakvWfwcxbW1HspoOPWjW37iKeDBlVyytAIfEkvn5cY0IS7UyOAK
0FT33vO7D2S2kHm2dQAuv6NVr7t4pg3Kx9IHC4Havbc6az39tgvJaRdcnjdmEBxQlPA8FV32EPVJ
BpzZQNt0uMKGNJwnphhpU/oAWiOlAoiJmy3j4Nz638G34txIOnSZCSq24jlG6ST8eq925vHA8m4V
15V+cGXrbrQAFSKZiG+F5hlPZdslR9cvug3eruXX1BjwIonY8zjoPRJoo2nXRZb9GZmzK1LQW1lv
gE1YHnPedU9OUNw7aVR8BTjptC66qrpozBjwGe8EUhUxMWrgjp183b4lAbDz7D7bWBxehnoS5dff
H8OAQ21DcvUYysd9LqSUW9tnxzSX09XDf9ujE8g2LJFCuJuHUo9PSeaIFQ3BJxXhXPoYe6nzQJIm
tZFrUtTtgYYCdZF7uHjkmoZVltj3uDHOIxKNDgh3dB2cIYazcqTM7izVUE/rfowBi840wPn2RYyA
YXanDYCzHKV9WOSkRo3odYCPuhL0P0r33XoNED7rRPRBuEwselqBM/uIGO96sYwC/QFVEgbQ9j3X
/LlstKho+D4eRwHsBnq62B31+c/R8jq+S3aLZgLQqIuIZtTmcizFAQi54PoFU2S8Xsa2/R28Ty1y
gHml4bSm5Z6x7bWuwXFLoUo6/QCSKKOxQxJSY6fCN7YB7twZTzdAAkKtO46tHzUWbSTj45fIs3GR
VHLvNznzISd9YcFdP4zw7KhFACEcv3juOCBYIYaDX7azMZIvi143KXF3O+XOWO8SVbFvW9VBOK5x
7lXlP4mGSNQb3BjbMFEgASSTcV3fDQzv+XQCxCDJkmo0UKJhBrMlUvYKiVPymGSrzPcN0Bwqq2qP
OBuM87xMGRVJWW9QT4Y91FNQEzR6fQdsUaStQ+SwacLHB5V/MSL04Bnp/0LaI0IQTh/cd677yN3E
/VzF3rS1Kq/aaRO0Ct4BiMI2UOUwgfElaS9BBgIWen+Lohj23VDytTEaiBsgFfKStF52R2/y97Px
WL2f7ZEyskY8RSVF/7Jci+Bslzw/B7JrN8aE3Nte8aiMimCFekn53EYsvnbJ8CKue4QEF1XSYvnI
NvnkeesuaHWQjI0JuHeBTSJXeNff2zhW7V1FqRu0xZTsBgPOCN+GT1DpvVH2kum57Up3m+O8cCKi
C8488OH18CscHGaEDlFgEGnFm26vpT/ABGJs4VDqz+Ae6s96zY2t7nYMJ1344WliGNuoncd+VLRl
mLn2x7Soxx0tGRJgnrJD5XVgVy/s78jPloDOdKw7CyTKd4Y3ipPMc7wtTDBiisDf4ywmb61qBnzC
drHugvdTDWkCoawSh8vVIqFeAI/vyshic7dMwKzcBwZ+HVy8XHfIzQGkyJCHRumBcqtM0hW+TSIF
t2nYJn6crQDzYEwihwQ1ziifQV5tA/+lz2XOVlnh7Rq3Nf9qsuo8BAH/kVf2fd1r/jc+lJ/tEqQ9
vPH+smVTfnENFEy0vRXg0wiQ0YaNYh1pWbSVQZs++ci1JacojSZUOglUZX54nSP/6TJ6nVOa/926
JklWrijFCeEmQHVOMepCBFxSSLYHrYHi14tx0VrXhcsuU2lFJM/64EWOZPD4P8p9YNgvdhxbe2+H
7BssAAPjkO40O7lSyaIzdim+qsmVaiE9Nfp9jgXsSniGpKlGy7rMyK5UB2mOTnpTc/kgrbOBPMr1
hCzy9agZ2acmk+UK8GbNN7yuT1meAMK/izcgMwVa1QQgtZ4XxvciAO6RPdWf8atXrTXNkY8I0cM1
loPVWSYPltH6n7NmCNZakVc3y25KwM6P46HN/e5OIrQWpm06feRR+ZeL352fAEiK4v6n0xY/cVPv
PvZR4IVmkxd37B4fdxy+Bse66UjEXBfcdD8Jd/yqXtY/QeGL6lxECfKsu5+czgJUsVOvPUBzP0x9
029TOyjOoBOKcP6w3tpx7NT7FJTy1Y7RD7BTwxtjeEi2mZJ22scdiqNBO+k9MylzcESilyoZA9/8
8zK79P5Z793sf7RHeiiMBZBY7zYb3/aBecmDHPVIQHJlkfF2uMw2CkG2aZyXWRous1o9Ausp86N1
MoFM7QC/fXOsG2S60+0X5cWAdc7wsUfYf0e85tTA4f8BNcLaaaE6d7sLGzINL2TFp+6a3cVrp9M8
UknfBXCMDyJBqtCbNcwwNqzREOVWq2iC616+pu1ctYwm+j7/0CHB/I25xDvTdrSmcVmPEn3kOtkg
Z28BS38wkEK5sgbDvurPDJ+zq28AX58Evpv3h0Y635q0R5E/yboSnz8E88ewiIWWbRKf/xyBm30Y
2ibKNi82vClNvNXr+ll1WSo1VIO6U3vAX5SdqLGV49wldzoDf92Jxsv0xFw42iPgRBsTt/Y0seiV
rfCPwlqReFZ9p7FYot5inYy8k/XSbuAeafubGyuuVzhg8KFOVmnDhqdEes426NP6yGy/vCK24q3z
aWi/xlodkgemaB2keHuTfOJZAoAncNlTLiPCYzxDZfyv3Mi6ZIgc2o07T1NqI82CRj47U6+j9Mdl
HP8fY9/VHTeudPuLsBYDSJCvnZOybMl+4fL4zDCBEcy//tsoymK7x+fc+4KFSkDbkthgoWrv2Dzl
uOIABpv5nleoH6JZaJcfs1jP+mIw32m2WMG+ar7f+C2r5HF5AuXkfwTAPtdZZlk4jjN891J2JqCE
Dg8jtm57Zs0JnTnLg8sTNMaGuHAVJgiCxwbweUWGtiNHi6TjJXfBOviFNBW622a1UdUoAJ3AWUqG
HrfylWOqO4rxJdKZkcc+1qGowY2FXoeEuMtfUQkwvLInIlHrpZCrqgf/YFwxd9uhA+GSJQ07G5kZ
oY2Dj69ljiuLzjfNv9lTqZmBl5h6kGILXEJ1yntQseo6kLLuppWIXXEkccKX8GXy8MwedYEH4O+v
rWheQOmtkA9UF2xn3Su+z80zOINB/dg2+J3RIpUE05Ab05WKghS8TIMb56V6WHtVTXet+n0toVLU
PUWmiRomAEfXgOKdZFg9VsjmkIQD9ywRpLmX17PkaCj03z0/JbJ9euLGx9skVhHeq7p8NKY2fhWN
U5+jABiWfpRN37W+KeL41c/jr5EXyf2ATo77gqmPYWxxKY1sLLBg+5AZq8XiOi6AGMEet150SzBT
MdAOnSSbrWQAkoWPNyrwq+6kSv3V4o1nwsd+6Lzsd6P/205FmqgjIA1fMpS93eeWqdbxkDjbWWwG
MGdrA4975xCE6ueNnsQS38cR8l6X0AlLIDT4w0FjnT4mvMEZPmbNikQ8z8ZHmsn4we+ANEWayIF6
tPHroEZkhhbXkcnhgCY55Ea1y5UBJ9QwldsPHsGykV8SzaA1M2Eh83dfOLl/irRuInYsB7raA9/d
FYPWpw7MHB4QRc3vjoX6StB2noXrqGcaGt8HWmHfoSfwU2fz4qsn8wJJc1y1/x5EKsu0P4IUfg/O
KndRsrApcBm9zktUCeCHg/rleSoSBpzVLEcV4KJEGysQin3gLeF0ioLpz4FN6ZMlc3UgZ1PEH8Yb
0TQ7dgxLf0d6Cp93u1lu2TymCmvyvPoctAGuf558vAXuZOkM6HUNDc9DA7njbJjt+juOZOZrAS6/
UykVeMi0aJlO+pyCw3IockATV6p+b5nf3plJn7/azuRsRjFdh44BgL0oFHxV02Paqv90HF0Fo1Dd
qydGa5MOMtuT2Bod6gG5GpHShtUGXu59E1lPJNFg5D8CFsQvKHGCHedaADX+Wiyv+MdiiQq71z8t
ZrqomxwYw+vdhIIc9AigSgG/GUYbobKs0lXAJEuOG0zHC8y9zytkhD8NNCuYz3ZjhYf+VfCEzhA8
HRXSJSL0z/OKZG9NFNv0osl2gahDpHhA9jWOCoRPTgysbpZnKOLzgC2GxlBgEHoFplxPecyfYwsk
JapHDQ4KhaFrNGQivqj52QkqoF9ACnvT7k5ug4ZCEVnVqkSn/B05l1FWx3tuWEjpJmG7nbeZd0Cr
imYHbPmuHor6NGWp1Z1q9AYc29A5LnvNe+MolG3j1gxWSQ6sfbN2HqxSt8MDzahdmb6hubTAXE8D
WQxtFtl/WlxxnzsQmLegmtMReiC3RUQpR7QKa7zmgjQajstSrQDNdSGKEzAqsn3Sl2zFQ4Fcox6S
sJePQetdSsN1gArxS8WAn7bv0fi6Io8lIAANK+re/dOiKtLOOCSRB5qWKMuu1hVe+L1MZHwKpGt7
AFIBbG5vjf9Yepsw07p6bCNQzHn5sct77q0kjrynFnDCtDytRx/AC8N65Q2opySRDBmwBc6jNz5N
aYqlSOc1Ankc3FPvlwWyULGznzjnpnHj9TTKbk9XvWVf40mLVuQ5FxYAyfgBgPBrPG7wuCWrFsmX
rovRqzIHzB4kjj6fPciN1liW/FzD6cfX1AqMr72N3GmnePRVdClg0HhrPKp8YDuku8NLkavuFBtd
fnAAeXqP5qd82ytPvOAuHrkEg/Fvmv4Y1Oj99zRLi5XrqWFnxgl/7PXVS1TGzt4MR1xq0n1MW+AK
3snbbV1FdoPukPJOiDG7zFbTA3cprYAmYdzesALRJQM5hhngrcseB3uHi1f1cDVYOM2PrQx2oT/h
+nYc3l2v6kFJFnWoEEJqBZ+lvZBIM9LVrn9XoGEOoGuh16C8B37zlBwHHdwVcXQwqvx5CbtyyVTZ
nwvUhyjc0yJRhPoyQxnFo5E2oKBoRfSXUTuvCbrCX9vUz45J3bS7rqm6b2YYgSuv2FRV7D91VZS/
9m10ER4unzm6/l/jjLtIgZnFgYzZCAjxsQHwUTIUwIAYo+jRzrAgSTrgM5z87WYCAH6VlocIqXck
4VGEWyXi7AHv4Rk3BN5jkthfrclM36MmMfd1m7AtibGFWro0r/L7zhqA/trZK67dClRxnG2BrDUd
1wEiApgxK8IONlBcLoK75w5P2seurjrUPaXeXcjALUG6Ao3Jj+i3RSZSIetPIhlGhucTQMm/Z9pj
YFV0rGXynelCTyrmDMsY1H8OlY1a0+ie8Piv+ZoqQckrlD2YAxhyYflUKg5QFISSeQ4aUQvib+dl
aMXFgWY0VLTon3fJRxt5ixA4G3cDFTcxB3/dekjCIT73n6LsBNDJrbzDowmGhMXJuUqKqljN3rH7
a5oi67yvh/JNeIl3KECgs0k1ErwVui34wpE9j7WIm5wfzaTah7Lww7f8K3NV8RZ2EVDQzORvimCh
Ia4WyEvWbpRegKyjIeYFQt7U2wCInetJ47ok6Dry1myw5H7yxRMwHKuz0gNZabjRzRFkwS8QXjsW
z1mp16pR0L3o5xCR8hMwE7x9ZKPpaO3hYVis/HGIzo6NrOdUDuZ2VlYF7s3QDdfJD4friHlOcbOH
NwA01QAZwB59secP3bI4ma+18+qo1IzOtMosC/1Blk+jGhs5Ce1zFU9mkskyB5KSogPadP4ntK6h
3HWGRFiUIPvZaaj8NgLfoDdaLujYhvuZSpB0gQMMW+A5n2edGgF/EgNrftPoMIr9b2F9rviZPMh3
YMJDHtYVAGLDZjT4HnPP6Bi5X1Tkq3elcOC8GGdQPs/PRHr0UQqannwNgCBtg6GTWz8SFz0ZKUlN
MzI4pTPtHBFHc8p6MVDsIi6xCZoLkShM91OeAzHyZo9l+RRPsiPKm1ET9espPkfQvjdhqdt6uAVF
cnJZYPngNzoOML1z6x5uPl2gXHyeJYq2qEUFdgPcEM5fJkE57BTKqS6NvoKYwnh48NzDfL+AeiEg
6PhBu0ERcAoSUJy5gWxs9/g2P/ptASvdWSwuFFfyhK0dBZJa+vKKAEe1ykAPuieRBvqmC8Bys0r9
FCl5/e1XCEecu7wSK9PtH1w/nIAi4mYPy+CxBCUakRHsFx3NRlcNKBgDjeti6MEE/2BOSb4d4jQA
2AJEspKhbPGS57vglbmJkKhaQTl1/uVGPxncuUz5uFnWYD2+39Gw9sSnsLynZaf4bJe9fOBhWYNN
NtjIoA0ewEMbPNAsaJtxi4tCth6NfsrAUma84F88nRa/UlXTua78S2S/cdlMgzhVCllAN2pAFBgA
bf9uGczWAVStKRlu6XE625MFIDjeIUSRRJA5H85R4YS4lAaP9hwMLP+POIrwpvZn2YNXxDTReQ9C
UHtbRuhRAwBVeenwGHeO3O2KC8lu1rA1yhfNNep7i8tiaE2G4EUms6+s5sRtY12GE9rzUBOVbxy3
RCNr5yOHGKgRtzooxjq3E9B7DjSlwY9t45goXAdqx4YFcKTp4kIzFJj9WsLu0kqsF/viznsGSwIW
MhRb8SO5zN5X4aSd8L0BiDv9iSh89gLbeHom5TgZj2Pk4puGHJctGMpJ/QPJ878qxJHGRL3cPhM4
qDCj6vHyOrjumQZmJN5JWm9kRN90jVYg/FECPE67KCv8NZ1t0giKXWhb/5DZ6cYJEN7ac/L4ts/x
A7KTtLo4etAvJvPQ4sjoxWV/utFXqMm+cpsDtG5AGe0qdL2W3m4uN2u6nrxr2yA9eCLjZwXYQzAA
mHi3i0A+egYpGt60w/5EBhoWPxIz1KtVKEhE3I2ZywLNTGNdrclA681L3zguweSziDV+nyWSJkAw
/O1TXa1CEWSnsAwFA5vJlBceoti6k/34HlsAG4jzZjjFbTy+W9WbYoV8S0DtcPFlLdEHATXSUx9e
An+2lwlQsGvl4bzs1Cr6Br7GHpwpQE4NMlG/iAJ3slrPW4C5At4SrGpazLLi4ohyfEnDvrqXSEqt
QhAwfZOjLDZpCrY/EbXGe2rNasBQxafOCYYNeQH4qwZDFS/XQ9BVa9N31GUc+y9TkKOzpksaQLhj
ID0NMmquRdIZAU7k+n18cfuvvm6F/su6AYWa3ooG2oH2+pOuy4fk0E7J039d8uYjFYNhbpE07FaL
AWRP+SaTOP5OLyWgmU4AJUjONNRdgGdt2ydnmqG53D644C4lY9D+ciOxDaqmQBk8lDdhpPtTyOKX
MK4+ggcgBx2cMp43uVlvEZMRha0MRKxGY/inrq/9E81GLdKsxlMRHAFanqc3dooRlX8dbSCNtErM
yt7cGMjZsnFSR+f6rw3J50act/rv7ld2MQBU10Cb/Bb1/QBPwjXwqtA8tx31FYDJBmdmwOtUZ9JG
KBSYZ7P9j3KuV2oqG8A7FJ5ST0Noas5cCqD1fDCanXr3IJlABlugo7lVgDB3lQN8aHDjhneN1+NN
7dMyO5LFKnwALljAy6IY0tEAVmkYZB6ke0BgJKukAUZiiG/VFTovY29vsuJYofX43PidjWZWHvzL
LCr53EQB6pjSEb2Ztep2sX41X840qCaI1yMoIud39sWQG324RputMRtko1CWHXMvwJO2sndFWCg0
tYOTAZSf72jwDp6Q70K9iszwhV4xc00iGQSKWICk6Xo7J2X+7IdvgO9BNdVnciO9Gi5BU8VPJCTp
yC9WFTwMNUNn1pQnbC/LCdQuehdyMQy72ViBn8zLxl1ZoKJ7zAEyZzwEQNEFmBe6F/BD6LZ96nrb
ShMEAKwEML22/8IKxl9I9elfaAdHsWt/JLEBuDCCW04v9ukv4qC+J4n8LRs/bNnPWxRisGiLMS2B
6Cr8/iFxRoVMaxugo6TxNnxIbVRZ9ZN5pgGIn9YZidh+3bDMXS+GK0dV20m4IdOVdgky0Bd+tjsf
3UvxCDqQugTnk4mmq7um7uy7DnRbKy79Eo1BDuDFPg0k4pbXvQTlCwnkv3jRLIiGaIffExBK2cHP
qZ7Yjq4PF+CUGVJluYYkxBURDKfSZ/yw3ELOfktcoSEexCgOrdWgAaFiuKNzUXyEYpgh7c5X08Ee
qk2U+myF41l3NuJROheKMsppWCPxnyLjCkxnHKc0nB0YOYMzEgBg+KCpGT2KFERrZOQS3I2bxY9m
6F1CgcVnLAJKhf+2Jk+zHTKsQ7GvAKZ1lxrlfZbXCrj/GeDZkVNCf+bYbHvbBq2Y5TYHVrTXs7iJ
21kXfs5u/MbfY3uzxStF3v2oJgMgEZkd4ARuIPPot0B5M3r/N7l2deJI5ijaI/+4s9fouCM0klIg
xVrjFpEkVg245UqibDuLwkF2cAKFDxB7UTUSh6j2LGR7JJSSHARDp9YNm9UMWqJxUEAVBIJMvC0E
mrQkZjh30nLk0RvtvBxhnhTTAKxCgf+dSiXsiKKi9xpd3QLE4YkPdp/aX2eyMrajxpQ29ECGoTJ2
6FtxgXjvfKg+48lh0S9rkKGZcPL4gBX1h6o7Le20Mg8n4EIV2deod+o9Nb/e9MaSSIYljHQ6ajRC
tb/RX7Xjkp8Qxl2HIqsDLeKL6qtVa/Qe3dg7+9J0WcUKcTTK1ICk/1XDnJSWru0Jj9QCR8NVUx3J
3m233Nw5t9hophfK8yo8zh11s4/Q/XkSraYzMff/bsIX/wLp8izDAg0iIOwMy/Gtmxb8SlZmjyrB
6HkGOkK94LgNffOfsh74dz1B6pN/T2z+DzK6zmtqDOMGUEP5Ee8O9nM08Azw2OBDbOr6IRyi4evU
uNWO9fW+qspyvTDRzHjJuBD8YKZx49rdNJEEo9zvCMw3vDWLXwDk1q2Jp/a68wVIFhvf21WNl99z
4jSmqeBAW+Jm92FB2QT68rSP0C3ncQ2I0ZgPqDAA2ShRgaZ4zF7cwfkZaUrSmXq0eqt9wCqRYGVo
57DCSpxIRAdNu0N5ndwWJqB9iw4YQNJU+WNVCrVrRvTOoTIA+YvQACZFCWAly+INrsu8+u5//+Rc
5xY3BIDeAO/xgQTs+bhcuYFXq2JRJLjkBlleYXmXnuFiBoTJ5S4Dt9hbmTE0BaGRx04VGI08C/B0
RuGCFUl4KAdW4nkGK8uBB3NGJetzSzUK1hR6585RT1FqhY9+hNJzmln1hI4MaqUCHuajpwcyOKh7
4sCF9jvkZFeBxD69qPM1Gd1mTPE/UcVvDlBOcB+nRdA2sVPltk+BXkS0CqkjYMmuUKg+PAIvpNmL
rmMrzwEc7wr4y+Ih6Y5kDPSVeqhvx43CAUIWKl0PsxuFqR4/EGBGgEozipX7INgctsRaOszJq+Yg
uhKr103h/z9ALXzD/9ePxXcBlw72c0/4jnP7B+UhfcXArx6+5E3SHWL9hi/aGoPiII+cp1peLE6i
3/PS4kjGRU8i94HitlrCQLULGbxbGOf5Ypu3KEzAGyS2gQK1z82vo8jf0R/hz6vYni/jHTmUqDvf
x6ye/wVoS+BHD/Tg2WQFDwr3n09p3P1IZVp9a/s+21o1qqlJjHCTHIAVsrfD/GT0DOBY2gs4mSk6
YCP2ENZcLtFJZQHsTEfXArU6gY/Xe9zom6spCv09UbXNjG5NmB/Z6OForeuwFwO4K5EpzM3Loi9s
jlLxxlcb0tHA6gnEIS0u6c0MFeCkm/fxUZy/+Elc5R+zCQeJhaSOrLmhjp7jG5dFX+l9ygxokgtL
XWcFFe0DnBvsQ59zwHX4agTa3bxPU70Aa7i6D01kIjW+yo/YEi+6C+TVS1N1zJCr2Bmml31XyU+y
Nw460MxgfGod/F5p8JlQD6rOrLXlGc6edGloyQftQUS7pKq0B35lPzyYEYI0qGkPw5ROq9TxgP9E
gJ12+ze2GB9nuE7k6e5Cf7znBADqyZHt0c+DdnGN40mQmzwLwRKUs2I3Y3hqIM+GWf8kI7NP5EH6
X8vOGhvP/yQe7pdlUEf4sfSCE7osvazz+9Kkx7t5YgIo0ou7CdXVNDKOkl5Qt4KbvYmPTRybl1k1
m9uGGxcacE6MLn11JKF0AO6Cd0FrK7xYXnp0RkUxaDFwlE5xvahVeuZ8zm50AdIHZ18B/+SX1+JA
Ot52YIanKQ1jXTanDFCNgJzyD2rqje81IEziYKy/l203rXFRYT/KKs4OioEqyEOb/EMIGqIN2h/k
O25bXs2xRKNtDgQ/EObKfY9GCKAuGO6XSRXuDr1KxjbzIvFlZFa7Q+tcMFuVA3qjho3ljgVwxkWf
s61LbuwoNmC4th+dftg4QJuxZJjd2aUl75qEc/Sg6ikpp4Z7a4WXx40dVdmsI2tVp3Akn9YL9uCc
Tk+GXmZZa57psF6UzcHOnJfFSMs1U29/LIJSfJAN1uv25wgk1G2D5MiDkagA1M25+VZMOcM1bWc/
0JCOVvuAi/TZgXxbFMQfJ8F/2Mry3RW5TZLLLdBi8s2VsmlxJcoilR7IB6v7d9JG00SaeZsiD4eT
FHn+xe7YibphsjH0NijdHACEY+RfMqRRbLzSndG+VGx8pabNaGf+uYgC91GhlGSl+iH+Kxymd2Mq
UQPQGsYRTXfJbura7LvfofpeO1DkhH/1HMlGfGehjjRG7e3wDrxGb46M8D64iy08H3QkOVBk2Sbt
joPVxVMoUl5liqHhqCyP7ZhFjzTYJaqQBWgOaiVVvrXRygHGI3BdLi40w7uJTjCa93iwYiWlonw/
Ai4cIMMT6Jhmn8L4q56kdew0PQKpZCX7c+MGd6SaP4VMHGcN9BCBgsxffkEoUhwbeB1aB7cAKVI9
uYyt3cYzzrUpTbBWIA21AuUDurFKrSAt2d0y2aZW3x4X1ex9K8/RpKUlZC6fW012R6oJAOFb1LLg
gCSAFGLroXJLbz2CfHu96FDyrs40/ElnaFgRlNCc61AEe/QNjeW8HkUsi04CKdRF97/XI+viTPve
iGkyvaf4VrqUZYKn3+RKExBFnnHBSTY5ZZm/JYn0dj8as5F0hnajWWsm6QkQXNvAGVZxtPMkqGBL
vMuchzSN5hnpXG2gmeUHcbG6Mf8p5EYn0FFXrErHq9bxaJprMtOKtNYkjARv/UDoxiVnc6bB17Dh
YAAzdRM+lCQTTPgiLt7Ir6cogEnSDfmhc8w+lThEf8fbz087ivoXZQf4S0C7KCjwquwdWOaowORI
afkc0N1SoigtHt1nF2Xg+2RKJaC0A/uReyjcToq++zmwR9Ns3f+Qa4NigStXIUo+u6YyunW1UiAA
JYB0zixbrpAbiPFUNyNglKAEiWYluCq3bCjY+sYA3FJ+dCvxSr7gyslAu6BjLf8NLc7B3awa4/4e
8KbTaQBh2tUO5LrskLW4VVt0NKMd5Oi/Lvrlc2EXC6RCd2QTjsz56ubfkKkoXAc58LR3VQkiXwBK
3el+2xOBGxEy0qjhkWgWSDEbF9XiBg6M2Uiui558f1+WjKUELArNPo0z9tIS+rnkolpCddQ0BuGp
M1BBi3vE7IIvPXTqM5TcFJonrOfiAb1t6asScYWuNqAlkB64Rg/l0Ax3uKPz16gurM5hogs8aHor
E+FO7WsaIDKR7AXC2HKQTKER8RdV0MLMQ7qZwsdz2/TInWQbpp1lfKG4Gl31K1DfJvGR29FfqG4Z
0njdxMhO0HFmQCHaJTTZWqJ6+jSff+gotFiFio125fn+7DMfodTn6YhWSL2G7e2u9Fa8i9RuSEr7
LQfEAABv4+ouniz7bULqFdffb7Gn8LNA2eKKvLy4DPd/CiIrrmD+FBToIEvvNHGc21uv71Ga/YvA
UaGy8uQGxXYgKloyBKbmcySLg8abRGcSUgB7hnuBjD9goMD7p1wctOKkPdGMBpUy/BkuMs0S7Vjz
BpYwmfaFn4g9xc26qym53yyZWUNzul13ludxXmUJVcqzJJC5//BJaOk08pDnj3J/k6UquK9t65GV
FqiKVODYK9KBoQgtOKWdzS6kmw0AqjgPxXBaVIM6sQzEtqgvaIL1JKzuXJRWgJwtUO7QDZ4AdjcM
+3NFSrIP2kmWgQrWZDKj3NlYY9Td21m/z6MiCleWWeIliwVoHSunNf5SAPXG0UVuBZaIUR3/6EUF
WrQdMLGnNlCBy9ANjkEcZKfJca6HP+kUWnHRiWF++JG4hJHhRufj9IMaDKSIbgwUdrPH4jLvUViX
gDlsB17C+pRYSX2ykYIExYmW56mKRHUqcICQK3JYXElcdII1qbEmsxEZycd0XoS8bhe58rI6f98X
zEGtgggfgdtYHJEnC1ctnZ20jgypneCboALpQk1nO23wWIk+5dhcuXRma7Qhsx0grTWAbqMF0IyO
TE0/TacwAthwKBkqNnCt/IC81QPe7M1vTm2NKAhk2VPTDN2+zuRwMsZU3gGddNqaQNZ7TYSLZ0ee
Oz9BKIovNTT0caN/sbrwH4Xi3QNa8lBO2grcQKEJ6ucku+Q4i2QBvvaPJB+ra10C9qzayYdj4vcT
Lq50P4PvqTevLjh6yrAeqWK82T00Un2ZnJp9xJPO79oXFY/ZiXxpAMmzAsG3/VRnopn1RZWf/nce
jlv/AvBF9s20hONzcJ77rmX8jmKauFnvgIOxfhYd15VGLL0fcAq+V4KBaxZIV5tOi85QNtbGqXK5
E0MoUMHCJ4AjaxPZKycpD6wz/6IVeFW01sbPTH6aXNRzoXHImNfuc4778cwHRsO2752/ue5fNiz+
KFQdnSwtsTjlyIpi1hTZsJfeWKGsLgjtFVnIp7TcRwuJvNNsIF3QNcPenfD3W4gWtaGfS7fFVzTw
+kl2Z9bTpnfN9Nvol+62qOvpVAPi46lIAVkwGXb4M4yTk4hjC12wGXCaeWAeUeVaPYehKGaPYgwf
8WwpvtaunQPbQCZ4GbMaXBfy4yjwvkg4LctAeC6sTMc7ZsWo5B3cMxlJD2Q6wCeCnLK787ec10An
JD15dImPCzuxcyem7szYHvwNcr1AohxVu8O9E3B8ihKPU5H4bN/5IZDNtXJ5bNLMj7+rTrp3JNSf
DrRSnk3t7sa/msBnQqvNW5LZNb4ti4AJ9othBq9eVfJ7KQL7XkQPVT94d67WLGqAF6NIsQD2y5VO
+5PfqOYgWoEGtHPw+xFIjJtEB5GO2+l7M+bySEZSIRAELN4dCWXYeKc0Ls4k0Y5hDcQacm/tgFkr
stT27W70mWg3DXg970auZPj1EaMo6NFOlaUpSnpC5EA/adXS3Psra7sCB3CgxvlhWz5l5iyQBmhc
gBMZgMFFIg1lg6Zm05yQqfkv68TojnioY7yEa+gFgYrqWHb3jum298isdPdVbTRHqxEvLUhazBVZ
aTDrMt+mHGX05Icv4F9m0/DxvIucaL+sFTUKGUrPk1twDXnndG6HbPyk3pghUOAI1WoGtKLuSZLN
Eq3gypHAnNPQWTPIVaGhr+YpaWlwZX7tebWQaXQA0+BqvzjTBrR216KFABVcEkh49nc6xeGVCkg4
9Zz1Is3NUZAOhaSr8bz+dCX1ciIsAIxcbDJ/Zcu/oykxceAcisa4CAmYGFl+1ChQtQL4CJ0LOkWA
K2gNzsov63bn2VmKbg0YgGyw7aoSIHKjqtBpOhlnKuisjDw/Fa54J2ku/LR961uB+ii8hvCqRpsn
aghf5ZrmllbERfRmytG7M92gfw0UEJ0cJcdDXqWHEm+cD7xCjaSRZI8WUBGBHQMyXRBFp3znZL35
rBLPfMbdhA2uoSfSjCA42AMSZFqTWGkHyc1vVifjC6ksM1cXK4veRDTZ4D3hLV931tTuyYrmA3Nr
T6DzyTwW7W3A/szllL4ui1xqI+dCy8bAo5PlzuG2dJIKJpcVljgy0DCvwA35ZMahc8j9+Ift4f43
BfLms+izcWOWgAskMda62hnXfZaWj0M2jM9tB9ovYJDYKzKSLqvAmd4kxXAE8hUDEsEQrWQrQVig
hz5uP2aOGgqJl+Vf8uKTfHovIa0Jiql5nRvz4rOs4DleeZqGxNqOAjD9XhGgRn40mnWI/HO0jir0
xl3JqlbZvpV9gw5qbV/koh/rJ65JeJY1AIlQPym7SncGipm3TALRvXWnL0ASRbKg8yagUvH8ezxl
z+ALbV4yadYXnmmAKK3Hx/qHgeP+Kcz95L720WZD+sZFzlMibfQAFHT2IKoWBYjomvw+4ueA8n2/
vzOkC/4rK/zBoz6//O8ziInE/821k4ULJ5Ap+B6Yem3Bb6HUTVc3PbuyfR5qhXyuEOxU6mGweABS
FpJb9OyganeX+SM7kYqjZy9f3cpzzGyb56OTAmH2M4xmsvMQO9tpq9bkw7L+Tci8Gm1K0bcyWSjm
37vT6n0Fbh13aHYM4Oi7MKjDFfNaE9CSACP8mGZ5Gd6RlobWL9jO5/xrXFtIJXLASZ1NQM6FdzRt
3AKRUZb4+ylL7ilElm1YP83RJe5DRrfbzZUAXXX0Mns4N1mGa9VfEhUO4E3+u9PG2UMnMnOLLtri
YIf1+D609amsC+MF+C7FQxfhj4D05FZ/uo1MnSwUVr/gOHTtZlvpGtREyFHQUzTlKJz2q/LC9cM2
0VVhkR5YD+RkrWeVqQ4WSjPRYY3f/CKNspMNNtZVQ3e7JAPsNlzNfyiLTO70l2GCUWyOIZEMpMPd
f7iiv6VlbVqLRDJUGWjIx/5vyxo7MIbK6CWu2+IJ7GSrznbRLB/1jbFxAJ21I37mVFvNrEdtUAxr
oq0UGwqkfdMKBIJWFb7YdhofxqHpwZcAMbCsENdk6lw0Lr7UtWoYo/Ygeqtck5F0oovvM8dmd6RC
MbZzwLcX4PRpyZ6vBxRLm5mZr0uRD2+oCbC2YYuOrrA0hzchO+TQZNLec1fVz/jl2RZTeLRxAf6O
Thy5s5IhP/l1XD8B82jCTxW/Ev9/HjJ0o8OomHHJcfuXgp7zPQFo2NYqO9TiJ566oMK/3qIvrnuL
C+OJa9AJTxaza2yqaJsP8toVz+zZtdSon9q1BdrlaLdvKMQzd65b99E6zkcO3qff5Wgo0LMWlSeG
w9ka8LrWkzWG7j60xISOai9F/2SWbYDpnH5DhuyudAX/uwPGZWW11Xdr5HxdOkX8mDDbP7TKaQ9m
rAFmQq9bK3Sn/pCet6vrJju4KJrehDWKkSPLiUCjkJvl0ZXZgXSOLvqnma1nJBrUIkBKGtwu/MsG
pvWOXEgFEknAyjiAiAS3MzoCABR1JII1AlIYAuOXjn79F5nM5Eg6AMmlxyb0vLtYtHjr3XaOAZSm
PtC/Ao188NLKfgG+8tHSf9NhIqpDwcoJd2b+8I7bLZSj9/GVG9duAfiqrtwAuY46mTHehvjiPIwG
UBBiW4gvghfOwbXwbj4ZhfclBrYk/kuGYYMWc+9Lw6S5x9kw2FSj6X0xGtAvtGWhthRrpKmxc1Tn
bik2D2vUA4MBY0fWrMAxRFUZGLh1rOPiaOujYmxPVrSSuJuxB2wniTVI4zaugcII6Xfl1i7B3Ngk
DfL/PNa3afoqwDKNX9MS9E3oNtM3AgUzN0oG7EDu5DjH3IaTnOgWjwTl3cjBAz6YmHIl8drqIbbt
fIfEXzQT3JLBVqhuv5JJiQJxtSI2FsLksPN+11mO+UAS6MXbfQUs9XU6DMBD09bm0zpoqwne9ysO
lyLudtUAspEl3tYeSIjgufS5urS98EWl/XX87/sTI0zMY2dXoonFK4w9Cmjat6jLcZuMxnck0afm
rZJ3Thior1k1jQ/ZwH6QtuHAnLASl29IRBtZAkShxD3OMfH0PHRt8Djl6v8ou7ImR3Fm+4uIAMQi
XvG+lV1L1/ZCdFf1AEIg9u3X30O6p+zx9PQX94WQUinhcmFAmSfPcZ4s0KPSyonnzqI6rFSySSFz
VEwSE1le/jqoSiAc7EJE5DKAfSAEKaivtTVYaMi9N9Uvz9SNkv3FnbrkcrGFhQ2NHolXoqG03qhU
ITVBoi3SIFtRl/PmQTUTO5fd2afJi8oePJBjXnlFTnX2GiJun6DfcF6LvLhAYCD2vOH1y+trrX4q
oaAzkhd1/+1FkzMeHfuhWzkTrvRyoZGe8u9sbQpYGCsTSIx8XZV0kZ6vVzJWdOlexrnnNvOgwbOF
lj17xpJJgG8Tx++AlH0ElPEBAEt2UJE+PqKMFdu/KHXmNFiPrn1qs3EeNSjKQgFTo4PEEM9hGu0i
QE6w3QpnXTRlJVlSANwgoT4/LWWD+3g+AtS6Iucise196nRv56Wm01Z5Yh1sJ/vv054HJ48G0cSr
U7sZh2jUoGnnP4LOMJ2+VeA6tvOk2dLU332GNh/fyN+d1v3683mXx3cqNDfNBBTuK7fZUauaun+2
dREq7fGCiTq7adr/a+7vzpFX+B3kSZotbk7uEJ6ZphS8BwJIq1Eo5Qq8Nrl1fEKcLHpAEOAxtbjz
OuqZjnjxmK96xcEbUWQJtrYeg2Y2bqE6NqcPdAAwLpmZVizWdSyQpayKaMvAQH3IrTF6KCOoZFla
vCynHpkQBcKeMAksEOFiERm3GupO8njuhetMOKCRs9tiBW1H9yNv658qcurXIa0U4rZ8eNQ8fI5M
ZsWR1TY0gIH+3nUG6o36EVDnGgncO+7gwdHIOn2obOyZm7R0n0WvgzbeCMWPsff2JcjeQ/9/nU8F
anyM0zhZ1HEBNV+7AUXolA8LqhG3PWqC0v0DRHFy6TluvqMD2anFsuhvv8swtdwv7/NaFYv7RY7i
eBOSnTNDRfLkmJG9hrS2sQboJD81GTNnTaGqd0iQbfC0836qYtwXpdW/QUtPm0WQ8D7iL0w2+thB
3FePwlXZZUtklLwjHYwJ1dzamrmARKKL96Z/DIxJ/A6GKhca8H/byy4I9v9cI5iCkJFX5/Mui/qD
RCnrYZhaXELVKG+sT6RwrG5ONnKJPGNc6dL9lF0goAH0Na2CPPjWriZEMKZOHjTWtAXcLqt7APvQ
wnSuiz3uB1R8XVafPgm5ZK4BHPzX56EZGZ37ssLXtCQoQeyCbe8AkB1ONH0Mb+hye/u1wHm9ROfZ
rMQrxSzkkJLRHeslr8Fwpws7OLltlx9DAHepR3ZctcHJtLulZ0CdAoREruZjxxIDbGKaG/Kjg4P7
2ozp4Oqvqww+kPYsltgwuLOLT9wN46YfNQFiF5yNBswedR1e4C3PPVrfdDPfEH19pJPTxyhk9GKL
Mdyd3Xg1rC0dSgZJB90rv3UDeZdZDwZqc3CNhNcHrc82DYco5Y2dJ6iJyAXD+9U0IbMbHSW8LmQt
VeuhYP1rFVoUcANnWYax418GwCTVreo0sA6jAfjemFniTupWd4hUos1EnbAfuvXpWWXwXjqGWrhl
kO5Q0W6eeCJMf+gM8wewZHtRtfaz7Fm6CkDes25Upp501r5F0wpKK0Et2ktsq3rRbVD8CQbnupWv
oHBe5UPxFzYlDwwUHqe4QJ2AaCE2P1bmuAynLtn63hhWckQgpO1t60TOmlG0h0IkK+oxG4gyo2Pg
RZRtsAU2/9dh8JidTQj/YEsj1tcwdc1yCFfxYJ1upgGJ9h+rjDFKP1Eyg7NcNc+LZboFJtR/TqWR
niZRM+3DewF815L8dKZ+8lH2izAY2i3w8+3WnQ6QYsPWgJrgeUeTxgU1yYv6NE6ty/Szz2X44n01
cl7z6kyXM9PM2xNdlqOWw8afEGh0ApBDxpazuFSnnQvaulpavq3M4TySTaVuV1VtieWFh4vPudSN
jJGRo7jtv8cvJ6IWrcG+znMZNUbQCVpg+p4VNdDA+YCrz7TKaCOVIVZM6OkzBDjBZCTSjz96DNoo
zx5DXn6z8AhaF4mHqtahat8N13sweds+irAOdh6IWufIWbbvbKyeK0vnD2GBrbZrl/aM7Hki34dK
FA+QM+P7ytH6Ga0zOtWnsl12nwTgZM6gSnm2G8oGpWuayfvBGN+AvU99UM2VWzq4X63f2dzManD9
TD5Jkn/8j0ig4fwrEGg53LRQOwaaUnyyGzlRAVi8FwyNd4+3gXoPbXVxgBiGOFALDCu/WinASxLS
iWuy/6ebqT7kUIJvaVpC6qyC1nhqChCXYiEly2pbF8g3TL2L/WY1A1WAK1UZf53doBrX+eRymWY4
Qp9nGYjhbgYuXWoZ09WbRqO+uPosUF/JZkBr5HPem/mKofZzfubCVqG9EP30QDfr/kFCYK4w7B0d
jFDrNqmWLwzIEJxN0i4zlDtPLklqp6iU/xpScVjvYmPOIDWPyG4eDjtZZx2ulKlJh0g10SoztKex
zX+ZyF4E1iqyjXhb4r0EDBXMLg61Bj1xC2g46tGh11AuMM/xVoditfInnvLNSkIQ6kCjVaODMY36
DEoYUPuE0s15wV4l5UoIVIgHQ/4x1Gl+bGWqXtbMDfOXBI+7owjMj64b1YtVZ+EG2uADVFkwWDAT
1UwtROSpW7LHP1+Mlvuva9HVEYx2LNt1UBGh3xQXqcIZwwHw2XsuXDk+tzXXto6JQhxSgSw1vFZg
G6ZWF1uYetCegHjkr5GzXOQIMcqk4eahUqaBwDp4oxHs7HzbCsZjr6fy+LsBCNKXa1GWOTZNiPyG
HqLFdKBuR9Ffexq5GTZD7ODBnPd6sUP7LURNXB5tOmRx7prpkCOVghKCXl9RF3zM5fLP3599W5xl
6i6zTQMVq65n2bp381u2886JO2u07p3Qu09wTRxKkG3unLJBkmuqVJbT7ZoOjYHvDQwkclYmLF5A
bNV47twGYg+h9jPA2wg3Qguq0eCliqw8etSqgC/NVne2rR33BzcF8xa3UPd5hWM7488IimYxkPT5
hE+7wNUIzOa6Ub2OM7a+9RstMwS+mtmziKke8DVgAIJQZDse5bh35Bq0gE0pnrMm/hnXVvBTy79F
wqo+a5C2g1QvGSCXko9LLrC5+PMXiw3B7ZVpMNfwpkvTgxAmd26Kp2QUZ30JEMy9Uzy3QiR3eD0o
tnEEtv44R8g3KYfAd8uc/0CFPYiw8SXKMHiuirx54T1ifq6eALEM1IGf9AHfW7GOOHeQgW4+seU7
2ehw5XNuFvpbY4+PAQovkF+DNjhqjLGd0IxnlGlEa+U41QqJJP7StCmg4ZM8OCqqZ3gtCfYZyJqP
HPIlfpayvyAUpFZJMihzJmx32PJwHLZMFQPefnKzXTtTn4x0wMaVQ0G3RpaCZb+mgCKuSIHmg2OT
BiXultNCboVa+JnXhXKBy4/5vGmqXVbWdwVztKOBOkTAv2sWY/+QtQsgbIN0UaYGUmSBc3ARhwXT
lgRKyevUGqDIyj+7dEMBscQQhSS0DvkYRbDOam3E6WsGbgrUrx70oG0XuRjimcGZcaADDZx9FOjy
fKsIquVl+OJDrbII8cm52t3Yqev1dbotO2dDa5KJDrKMgGzUnVBf5EWvoWgOJ7/xIRteakYfpTeg
oJ5cyrYzNnWXfHJXt6B8U9solijDHRsh244kvnqKwkD5ohfNT5DCuHHafIIslvm2FpU7BYZ+Tc5G
HfBFpBP13gc9JGq2Vceh/B6wFtpEwK4ERV4fJvLFBWp/1czLx/oQJkxPVx6+iTXYOb8FXV2bW21o
2T4ytufemKjPOI7eCi9OUMljdkh7iuFY5aA2Ddo+vo91qIF5TNNRylkliGPZ+RN0FtuZhLLMs+U0
EAwrvfGg2a2zHLSgXjWZyfYlM4Z1j7TuDiLAzsZye2+TS5XuhCOmTYb8GZpt40PgRW0vB+T3wS4d
pb0O7MbfI7j8hVpf+tRCAQsS8NSkSTfDF5sFinC8TE2rZVYgpH8Zul3oyvWqeTXr3Lyddlnw6pOf
m5ehq897+ahXZ7lqCvp7aerVCa8crpq01uUsSTnGv76qi/Hq1Fczr/6s336gy8ogu+WbP99eDfe2
NtVENsDEI9/AAffXW0gcHoppEwOZfC9BFe03VVM7gLpmYmvr1rc8EfrxbMOtOVr1hQILZQxq+UUd
JfrcFY4xz4y42/AExdkoc7HkMLNBBH2C/K9zjLHlygIDv5cWPxJN6wH5mAbpoDQWn1jQgUm0BaHA
l50FuNNIgR0H2cYoLlDnpCMImA5xsb44lnnK9gFjqyCdzuGgxNdXiQkKG4TwcKlmz2EYo6W4egYp
u5ilYDB/jiIPcBi3r54Rcfn0WDkngu9zJqpN87mN+x7gMF55TwP9ZINMpLbQCLUAMFA+t8wSqlKU
rerK6Ncccicy8IvtZh0UU2oL8sNP0J61TlosnCztD4UCOr1xg2IOsFd3uDqorj93yQVJuWJuTTPI
heaOHSB9fl0bv1bw3MTprtahid209tXEVkdYqpwWDyotnGmekVbxqkBwEYQmYCZBdifwO6bAkQYM
8FFDjBCH3ltbQAKRnQ5kj3KFt+xS30hT45bPgyzeG4b3MzIsFDxpuVhbiamDbrPU7xSi4XdcxWwX
iHF5Y6duYOFPBJF8O6cJdKinqdQKTQOvd3qw0zsUl0K+J0bJbRSAADkaNGiRKjw5Aeb1MzdDdzqk
kN4aJ40P7XC2UvNqCFk8iGvHAB+SsRPm4KsOJZwaMPYPVQFhFjA89ltgqY2HlrdAgQ6gBa6SMZ2V
NbQVKg9MDee+I4tZbYXtieZ2PZKGBbQW/KJIAE6SZvk/MK3uvzaRpgmCYJ3hDYk7JrdvXjyRBwDB
TJbaJ3sYehA4t1Br2pMUrRfU1dwEFByZctCxqNK0oQKcCYSRQMVCttYKlxnwzyhFYQMmi77dGICl
bEjLlDRVa8YYOAr7D9I8JTu1UKkPdks9iCBfODoMmUCo2IBuHbw/BshEl4XofgDY/zeVz5nhh7iB
+MSSQC06nFl/Lv2LT4aYNxiM8fYQa+I0TjKFsabdmXGRnIypF6JHY6Zds2+aEx3NWBfnsalXWZa9
4q4YZ1rieLhHaR001UtAMtNSLErH6p+yzDV93AHr78ou9mODTCmIsaEbFbd/gWDlhWVQ5Al0YJYQ
AmkeNCNIlmOfa3sjLsX6zzdj67Yg3TRNh3PH8aYdmO66N/9LEOygILEO2vvMaQDj8KM+QO1KaywC
LhpogEh3k4ZeCU3TrDzKnI1zw07ls2dr0ve8Kv80eDNrIScU+gxszqqPh++RUo5vlr3zGBrIMxuD
/sN1IY+lc4F6EM9jYLIVDW47Q+fs8fOpinmSRbgqQrW1HJXjrdlNnf3ZCRoPLfhDkXfUOu+7iq2F
TKR6CxuGbb6og61natUJGCq8i2jIjedJ387PRSDlRCeB/Eu/L6LlVV0Ic5///C0y89+PNMu1GLaz
4IfUUch5s5f1wj4cy9KK7ysB6rSqAONw4/YPgUpREWCH9dHrmn5XyfFjcOoP27HYX6AcV+DNSMVH
zUPxkgcIuQdWlRy7QvfWTqoH655X4qjzvJ87kCp+6TAVX7fnu07B1oHOPzTbbN6MyANXRh15m6J0
zdfWWzaOat5kp6KN1xbNgrwS2X+rO1Mi0GFCHdjEBjntnf4utCLk8JU+oiAnzueZl2dPKbRl7/K8
ua86L31iok+fCq4v6l4L76nnSF0iwcuaTTN5eLglr1xkdOY0QRsVFIhUdU+L0QTXnmoDQB4GYR/c
tyeMsm6r8i5FVR9oJdgZQ0yYYiPKs3mnuH6FGKYBDRRq0wQer4YBtzvHtpN7vBkk94nU5z2e/hD6
4304K5LkJCTKF2hQNk1yn4YQZtFN5GYQnoWL5onAN1HNuRLTMPk4bota18BLlqwahxBZihFgioBP
whnwodOZHExJ3GPN7LwOR6xlHUQKhHGTD51w0MtgCwKe1/OnicY6P1RpiSrYpj/9YtNPEr628gIw
h1LhTaQxQXRv2MFdPvXIdDn8znae+zUNdYrBzuEy2LFY15fK0VxfSNP7Fqt2ZuU5aAR7zjY6CMDm
9eD2r/EAMK8CjcOB3PIIVFWTPUp1toGGCi6JtN9eoL8EDD5jfC0XG0tT677TKPida2fpBnEC6oX8
RcXmJ6I97D5rUpQDWKqZUTn0ZGdA3v/Ontbhb+2BC1kRoy2hmpL+TfqrsxgCLmFyPBP8ggYMxZdt
PpXl4I3MH5LSW48RVyjLmfrE56ulwNhakOY629woUkiXl/EcddefUEXTXrOO7SH4qX5q2ngH5vHu
NRUS/NF2DRB8xSME9+x6mcWF/hT2ZuKDUxuBYtN8b+LO/ebJRvll0HofHY/nfRVNEldVBNG62Pse
etjLjemQPEkkIRdloMxDrVdgAW6Dfu15PD4KFKHMOSJOm9QtX9MMBQxQhnd2YqLWpBbZeKhQUd7p
DJvFvwec1MyRiZqmnJvkSf2rdYYCClCDk+Mu++VYFijEAIZ1JiiYGU1xzbIKEOKkJh3qDMqUiXJQ
Bq2XWTSvdOsFBMb1Mh5He9s33N7GhXS21E0UlAMRH/27LzQD/XZyOnt+zYlohIyXYerWdo30W/VW
GZm3NqYgZDDaH0mZZkeKQX7GMkhfYqTKjp4H9prJw+xYBB2sqp9TEJMlfJhj/6ydI5wc80FRlf6a
PzhWhmRenx8DlSA3frAciH21CDvGkOsJQbpAB0u3DWwWi/BXP5nK97JcwUjj+Y3nZebN8GWAlqDu
ZdlRBcPsz08iBP5uY1eMA0U8vZ2Bt0c3b6OCHljsgXoT7X0UhwUiHYUDyiMpix9g35kXk6JRz7Kn
OnW9l7FIhrkYbQ2KneYKD7AQHBI4WLx4VyDf2rjS/GUiu12hxK8yu2x+MyCbPNwiWfRwY+dQgzpC
72vee9BuoTXqWF+wyFwD+IptnkLhWgCWoVcI0zfLDtjnFXUTt3/xjMo7WUw0D5mr30VeWby2EdCC
o0zHBXWLqKx9jl3vndmE7TfcOmdkryB5tR2aBLSdg128Fj0IIpI8d3Y0aotZjlfbl7qJGvAbR6tW
4ALO5jHv70UsxKo3B6gGgVtD34m0vROghDylnvh1aKC05ztG060LR0nPT43O24DX+Qe5nG2Ra73z
Mo/BZDS5JNBOXaOyrvbltNZlQWk3B7dQydrg+lPcOoBnR9pD7FjloU5yCdSrdN+0GBnb3AXZCnLc
w30i7O/MjPhbiCrCuYvSxW034nbEQbFTjKP7BjY3e8mDegnYaTe7BM/rEGxXFDEPJcJ6jjG2K+pe
BsiZRlsgQFY0cLMAQqOpn4oY6WcEkTexOd7VU1kwvmNj30x8KtQ9t9rcQVWarhYXGw1Ukx+16NDL
vl+bkBKqFglYrx86MRYPeNtTm2CK9/NmAOtt33TtrNRTc3Xu22k74xnkGckbxS7tWqUnUFNCbA/1
OOCEdhmwpHWU7YywtNfnbltbal8icgCC6cmJ+tTyAomAJi8gD+cWE//0NHz2jIxmXBd5NPoeM7RF
EMnutbfdFQF7k9EwsRFso/uiEO12FHrptx7YevBygf+g0Nw7aDEYyNQgTACtpvgH7+UqkiiBA96p
XFUA0a69PpPPqhz35DC2YQoWBAgXX2bGeigeUWyJ/WeITVDLor+MqnrNWhm8BrItQfpps4fSBS8m
wIrtgdW83Og8lBvkE62DlY5sUYMc5rF1Qalpd0XxFiMeUbTYdDDvqRvNYaUiwTcoTpjbzZi9liGA
rmNeDiuU8VavCSBLNteb7y1imHNdGelOj0oD8GfkWcu0+d6rkfk6CkUQ8wjbGZ6/eE+b0Nq1yCNz
zq1e3HkleKBRR7WNW+llO8TT6xLhABqLqyI057XVn1yOEiY7AgcKtPQ0D+iFOAV+RTuOUPz+3kIZ
c9Yxs7mrTLD/VymqbBD5Nr+72nDKAlN7kqhc3rSjypa25unvrthrdmV+FxzQz6CeZSgPAD0Wfldn
PQm3FeGiNGXlR+CoaU40IluoX787QSl2SVTBv80yZ81GA7FnPH5nHXYeHZToVti7jlPC1q22Qx1r
1acegdJVA03yrDGSGrQwjXQeaRwbMbg2TnqqxjT0UyCinD4GYEzY9pOejZ+55BLSdtJ5AuC/n+Uh
TzbnQSC8FkCXeguoHTlPBuPpJqvKbuZNznasqcPYG3jSoedaZfLggOeCZpIJuNA/n4l7uNvTWvp/
nYlWi0G5+19nOjtIQIW//iYojn3aqEeVzNGXZg4RXWs6aChROLcC8MKCw3fq0+HcvziNqNG9clfD
rBmq+MpCs668wF47O1PZidJ+clBLsVCTzjS2NqguTMLnunDD7T/tMmbatx5vbL+zVyDF3bI8yhZG
GX7gEtX8yCkgicIDrBpor6rGPs+r4n4vJjsoSyGFXcVvIAkbfmePhrZ/qID0Pvs32L4YAEsBVq9H
VjhL8U7uxzoKSxqoIYN1ygzl0rAMxIOob3RNs2+6DA83aoYkwVP3EkXdKl+SjWWJ/DUsRweL2GUM
qvT4et55gNzpULKgXBRQ2QK9AUR9yHb2IY2e8xnTMfoOKflkdf4s5FkiBouToUp0lVXBwxkijCdT
FaLeuCRAMdnoICf48aV7ZZPxKuy0apNCFQgkpO+VEiX2al71yqHTNWKTiHLYwrrDnU/5ZLfqlC24
WYh1qpf1q1e62FEjWlbXVXsCAu87MuX1qzKBtwwMK1jSpKIdX2U/OBBnNvMHY3COeVPFqPurs6US
ctzRgYtuWHf4SVAvKgDhSpoUVVs9VMFRTpTDQFZQbqHPO/ZrIhmzwgMRWqsl8/MkMnJWQXCB1sNT
PF/ZSIQNnZ9x+W6MRn60q85A2hCiXeCsYOGiBf3xTOpZCiVTDF8O2MJ52KtVOXSeKitchKo15qLO
W3B7VHa46JCgnCkQFc+DCY+UoHpjVfBsz4FPtRYexIe3DJJA1oKGUYSOsmbt1trKPHwiB5rAexfh
nnSsF0Ht2Svdrdp73bX+gkxF/y5lWM70QasPRH7SZKWad0DEzp2Il8ehd98Lu9GegdyPt7yClgt1
a9BCLAAzRA0kFDyfGwY+i0BZoJiYnO1RHlsvS++HMfa+QZvZnpxowSy036lHC9p65syoawLXd16Q
uloOVkGIpvu0KJmmRRUqZe/7vvW+ZdYdnfmfn7Lz8NZGi958SupCF1dcfUqdoYAU5Q7nBS1kQIs8
fPnnp4yjMZglcdpCvgvbc5HVH10ixyXt2GmPT3Zq/Q9bX9xOvczHPRcCTraNjIGnBpCZoKKtMQpU
ODQ9CnKH0NrJokdi/2tUk92kRpkKbT6zsjZ/61zH2hRV4M6LpCzeRJP/BRgsnsbxMJxEjgw82Kbf
8kZ6c7wYsg1117g1/praBgL702kqtgN/2Y3sT+BF6zbgIM7X+AKM7eUwotZomxet7SzIiJ8khBuo
GdW6KqHU9be/YQAaHNQIi+ptzMDcUc08DYSOkD4GwjTzFUK/Oz5pDiUVfgZ73P0hEgAe/3AZSpSh
FoOXrfrMLY8WSpXWYKHFNRFBwdoHOq865kVarDsJspVo4pToR4kR1dv1GlVyyS8jzSZvgWJ13IyF
f3akJfrOHcFpEUHNt0NwK0/Me5nlxUvXdKh+ARoldgxnIXRLbiA+dGUXI1DWgG3KjTPZR+xhsekd
3uVkJ//GiYstILDcJxrcGnVRsamxDRHlXphxB9zugL6b+G2+XIgolyVQXGCyxpuDj2pdSBDMwahu
rASvnDkXBp/jXag+1RGrT6A/qA4TX2PgxaYH3CIGeA0FECTv9bVkFbgqY0OWc7eCumrc5/s6VSme
UFOzzWsQJTnI0ZHNGjIMF/ha51eeUTDskZse1zSsRgdVidPkW++Wy2aGQHA2DzNAT3wav2rSJJpu
KKAdBvOHpdU2cObDMLPGoVlTd3SHHOllW/epmykHGQj+7rh2/XDjj7dp+1Fv3V/+yEHHMxT5FchO
jU4TbqQ3jMcwsTRQZUdHxbzxSCY6cAvFNRx1n/7FRi6j6QDMC3a4OQ1cpuHuGPi4bL3lxZZOi/aZ
8a0BV+72slLdK/1ogk8F0vHh3WWhMnb4PkZo/GKiVugyCQl49nlZmuy2g7jmaJT1jLpjDIQ/lOZw
Ox56ezivQiN0QtZOkMXaatZko7XoE+ZDvHHB/ru/LM/1VLuLsPv6+lrIUzpgzYqt4eqboqU1iD2t
kIkcwRADrga9DL2tSCVAySgs/O6MxqbtYqiJgsps1lTh+BnnWuwzDRAYw4V2tgvg7yniKETsKg2s
i8g97CuzLpaRiWSJ4l0xU0U8vukNeyiqoQuRx/VR+RuDhMgBjEbkziuYCQagJAz7vhXKXDqdCwno
vIVsWZ/XKw1w1FNfJvE8w1bLyK1+lbYQV7LMThg+Nas+XTmeVLsrWzL5DGBH1/PM2pFbOVGQkR1h
73ypQygEu8px5nFQYSOBNPhpXmlvhrTfg742PkZRbZU7jKGPQATiT4UFNfHwrxpYDpAptdE2AEH9
R9Bm7x42bu81aB5R/RaZdyU4B/SJ3MPVshxoyrjxa6LmIGNC4XZDv9OSsdi6BThE7OnQKN3+X7lB
4zb8ZKHC3LIM/IxMk/0rEeLYUThablLf80L7Roz/xOhfTQz/1JJxKMB/PdhIJ0xlPqB62V38fme7
zPWspNwFKcrW1GcJgOu3npfB4avXTj0tST8LBPXOY1MvLasBArE1TjslJU2g7efI/7PlOWWZ6c0e
6PSPkdQdwEGxVo3BjhYUVGa1keoLByJzfB8Ohbuopg9/BfO8ADzPxtgIdTCW59pCBE4DXRwtOUSd
a9+PlvqEBIdxDxXgxMfbTr4fEGNZ1KyLvrUmHj91hUds9N4kmv4zT5vcFwWolHSrjJeVMINdmKb8
fwQLnX8l/6wpXwW1WduwPcPhN1kr8BLFQqva/L4CfYCHt7hM1x+r1niPxJh+CK6/jU1nPNn4O1Zd
1oq1kUbd058csHcQd4POin3WoZIJMLAGP0w8WEmVmh6XzKpRTpzwenmxFUBHbfKiOaUOquKyVIH0
JRbsWwZWcj8FmzUK603z3L2Mgk/O8YE1msJx9UnT9r2liYcY+dgHzs1gk0Z2DvoKdGkgsEZnjhwo
W1xsWqd+sLoodmQK6jJEhcQMKQIEwr3MRva6jx0wS6IV6COMzVf/MlxW9UOURagkhMDR7s8BXYv9
C4xoA4XoOKBet1wP4u43/6SotoQwxqI9JTqitObE25Q3wLcFqgDbaqMnHKireB3VDD+kooFi4WU4
kGPEgDOojD1CF3MIzYL6vsq7eS/09jHqHPkwGG+IWbWPTZC1jzW+yZldJu2auobR2zuz8sAuNo06
UAN5BNE0iIcj70CzEpXzpaj0ZySahE8mlaXpg2m/UofOM1T99aoRHq1zaYCFKJK4UFRdF7VfYWO1
Bwq13FNLTCNemjwIOwlW1Dv70RTqk5/b5e8qakvcZbVhmUtQc+aI3LyZzAICWlYvyCY22yrVB+S9
uPEWasOHbZTynhVRcRxGBCesrjHeRN+xWQntlx14OeS3hGVrWoeW1VGPtQrab2627cxEG5dihBrH
IKxsr2nIhZWy3VTguzMOZKNDhg0engQT8cfkfJ5HIzQ5U0yr/Gl2lngNhJKnZXORuevRhaDzIHuI
2SJWOKi68RFe005a2dg7FeK/SAM8/RGOKGUz4ypassxmG88S7PE3EyuD2Tt7qBH9z1n37nUfXuz5
djHGd1SnVkyyHADveevORXHVpXaNBsBcDV5aiV/rzcA/F6FBx2uC20VKZic7xZN3ho1aj5L1l2ZE
tSJephHQml6OJ3s72bvJzv9hv/gDZ3vlb3aW/pKPSPJortQWsvXO61z8aX0ntSJ87BR5ddvO03lo
ZSvcEwYQ5uGuuCRiJf41ElndsCHSpKRuQfXcMITSw70V8fyl6qNh2UtmbrIojx7SkFV+3Nvpx5eH
56JslzwCBHIeMgPyJOQBHsE9oop/WEMxMQ97uReB527oFonatepIrbTPnlGt5W46Q2ujxdSVk1vf
daBO+nK5stFN9Wua0iRY9jh24osA71HQ07HtKJmfVTQhCZ3PBYrMFiGpbEqtSI+F9UAMSySq2cR9
egomt2hyk3VvH0C7F2JF4Q2A7tbD3aC8WnssMidcg/PCw+5qzLUt/+fB4u4BqN9qdbFbGVCtIEoM
wUUDXomtU0hQ3FbbqASjhk8UzITHDyYeF4fonslIfWpxdeiG1jlA5C1gRnJXjja7E3jXA5OdF1pz
1yyTORnpAAwzRqC0ZbdlchcKsOCRHblrkOJNEyRr120T4+xfaXjakxsDs5EYBc6i9M9tMqe2lgK4
0LmLP+/hhxzEvWULMpPIkFPF5VA285HpDlLXcWGDChf9Qmsh5WsGmo/SIpCWQxIEZCBt749c4wsz
URDhoz4NtcNQHqiFe2Gz414/+z/KrmQ7chxJ/such+9xJ3iYC2PfJIXWVF/4civuC7gC/PoxOFVi
VnR2V/cFD+5wgKFQBIOAm5slNEoDYOX/GCUT9aCPjRsCWp8BLpmoL75qSmtQFd3hqK9QDxiuyWm5
VXI31D6aNBjxmIj7v5MHSYpHrxWAwuCZxekZKWUZk12ChaDqdmTqQK2dTHwFgxjqUo+hdQnDvGtA
FggylaXB4Txfl6GTrSLtc7jLOxCu8Am7TYoke+5NtlqjLJ61IWp2PohEjxLgFaPCGbsHcafIOuuy
M/G8kQAkSV0c5lXrihvTyoQKPEpKl/GmsswzR81RUIeDvvllHKDuP+dXefLoxbLc/zJME3+xkYUM
RrD0n3KHqlbVJUCxYs4vhq4Ilcf+GPk2sq6fS8+vcgAl984b3febGWTW9IcgoRltzLKJVrIF0s+y
XDOAhIJxT42l9+ElbeygE7U5u8ifeWZ04AX2OstAo0Lcrq02UwXaCKZPtgs8Hpxe6aMqRA6AbauV
US3Kg3//9OL9U42Py3TfsmzHdF1bN27rzUTuZmYLJNEDCI1QuQzx3nsLgK/96LARG0kXomvl5K8z
u01fCx/gjhxVEz8jSJWiiO0POfRv2GpEX0wjytdjjztgZMXZKs+QGrJll19SxTIsLEgktP6rLlh3
1wsPX0rldkY7RYmorLZk0qTk5wcbcnvgagMhPX7qktx7aNSW4dOisXgAc7saq5gRb/FQhQovZCru
qfFb8x2PBcMhsSr3GHaFOOG4GToLoOZBzqaH+okLJtXM6NIfVfUTtY71N0PYPnRyanmXTL5EVbAl
N8Dfam/4PJ8Hn6U/tKgB6FFzn3tLPks3LsUVRbvjwTEkiIwTQO1CVhio5Zr0s1/6+vnGBP/m9DcI
QfN2k2C7HsPegFku8Da2SQSn378+oti4/b//Mf43NAQ+4niueBYgt4AggHGOxxFqLdYotr0/oeBb
JPxd76xNVOrGi9vL/AzdunGlDQjzFBQpB+bsIn3dAl+TcXbq6eCJwuTf9KjBs6xAHbQnrPVgD+ZL
YZ/Bpt2+A+NwRBqlfvFFMh7z0oXK3mSwv/l8GubtfhU7IJT5QBYN7GiGb+k39KxQmnejKuyjZ69u
NlafPPfMSkA8VXZPkW7tcUjqvfUgqDuavQ3EEAR23yLQa687CPgcaTRhySFpJH8SLQo+dRAeUFQz
ddNehmAzfO7BcPjQWlNxjpyyX+uJHn+zvCmoCtt+96qIb1Eq2R5EhGoQLeGvFFDpOCKxIBn5ACWS
Yt3lUO2oRYYNTFE9WswtH9s8jvZepVerxYeDhXTl6kO9pxAakEO68m0jfzDzuNnFXmtAaBbFJZAE
+U4BVV5KMAlVRuBDG+nsM56YWwAexBZ89HGAG9LYBaCQewPhOUBVJXPfwUa6wWMvUmA6hEQ8ExJz
TiPZq6uD+kj5y8GeNszv+oMonPzIYwEqEnHM1BdTTlWKjwMOU8j0jKbc+rLOd0T/zaMWRKsu+Lsg
Oei+onbDwQ/0m0R10cnEHxuK7BsK4qJ6E1vAeoeKATlxw++jn5XYhrUPiQFuSwfMe0FdZ/pzO2ls
PVSyuW9Q+bzTYs8/9lMynSIcE+y8IikejEw7RSZwQFHD0/Mo173uDOfebccz9VBD+tEjH9gLcHRu
m5Ap8IsOrBtQdvj3902bcLeKBhXSQT/+739s7PUYvnKqWFfHjfOfcLmtyDtZVUX8DJhHcSpzx7x4
Vr+vSTSQTJmCNzUOoREYlql1KdpuX4iivWaomLqPomqFSoThoSqY2FSVPTxEGf5n1CPfL6OtC9nP
ZmCrziz8p7zqNrZCVkGaRJ4nCfyaqcwW3Fy7FhDkLY32raxX3AM9K41KvT8VhV08opwXAAIJFHRY
GMc2MY27xnbjpzwbs31d9cPKtfr4KW5KeXY5+xbyMsgHvXgJ+8a95kZ0RgJFe830Oj5nmuMFZOZO
2+9M8E9uyGyQLkLpUzIdyIyT8ScvNRsaB5iqVoTKEDvOdaVjjfPcaw30aHeoQsWLWvcb+kUA/jVb
MWdiJ5c+YWO7Ali9eBll4t13jfuVolzRYnetJjlGF0xQtOwOrTfa2QXglafSBvNyFIIOG5Ks/Ih9
FAQUDbP6YuDrb8kGzG+6CZATTjMh0ubVX6oJoCw9HNutzgaUETvYm5xQruqcjCHBAUM7VTUIvkBS
Hhp+Ea+X8ao0vptpDTC94Q/NqYucHbTfUIqu/ut+4jVXL2NfjcKDBtenKxTOVxS/4/GamN5KzZxN
mkRhny4pbBQy4EwlAx8JA1N4PchDDWVYFDHiChQ8RSVoPmQBgi91wQpo920PMjfIaVZQqGHDD19z
eCDbLHrRgXaCEF7eXPoo7o/IoIkdNIHKaxPGEqquCXvP+vyOFbXxB6gZAMCKy+9ZgcIJr9BCCNng
GM3GPgfYIpGfStymtxOAE4+OxwGPwef3a86dQ5ba3lvslkf8l+1L3OXOpa899JQp9NILsI/2N+Rz
I0DNIzEaeGBmG3eyjC+uSDnOxVNLMYuPj+KPOkQuHbpVzg+wc64ma3S/NtwxwWVni3srLpIjXhyk
7pFjf6bYMk55wD0TPISj3Zx11dQN67tg0HocZ+Bm1KR6uiNrDpmAahjLKBPXkEHqF9TG5lYUVr+m
bwp9P8yuWOkNZw/gueHXjj5vUOmaPrZqoN/YhFM+XJa9mmb5zRZEB+OKdm1c3qWjY216oAreYg6h
JvVhtDPsrUxfqyB0U4uD1tYM9RpmVe5YxJvtfB3HSfSDN2TQLItA6NKBvnYd8Xx6LJDbszX+TL/U
uf1es2IxwFjGn+nBCWE0ArHl9uwWhfrCJL73D197BKscNADaGAJLYuJ/2DY22BNoinyvfHWKvv/q
NABqh1mav+fha2+erW5yVz7P6r0bgrBMFE24NThixj6dXisj6deVY5j34yRxPFla2RFCwMkFuQC2
SYawe+orFBVBQS752uJoXH266iHPrrU6XozzArSuf1pSz45V4etQgZrw66BOLU2weW5YGMXrRJmW
ygEuAxPL4zV+T5AxHNSOfYmmQJqSg0ggSbnYjMgCHiGlCRJz1Yv40KwnxfdMxxCFInleGJvnU4le
P7kZlITJz3KzXOEPtANtxC196MfoMEae/v6Hz8bpXehjcjB5MW60uDbes5xfJ6tKnlqW6BcwaYOm
SwXnTRSvHFmJCw7G8ifcGKDjiHiImIsNy+ss8LLIAeAdKZDYjOvVNIHkoRWvmlO6P+IWQlUGj6In
QLDN3TDI6uBir1VWenfSUjuHBFTkXaIUCDfqkW9UvkT5qEe+hEEkFPUe1/8g9t+vqY381yvSelqq
vRZFjGIQxRzuJnK8TyCKO1uKF9yOubnPSmjyko8a0BjGa0PRcy0+nBs/WEq6GrUUqHwpkxrU4Mi+
CJTxhNgm7gE0jvZmZk3PRee/tyO0Tv82IAdgFdw3gVua6Q+c2B5ijpwUuCKBMTK87GxWRXjRI16u
ZZp2XzVIfQ9akf7wGuQyJzxlXctqBOHXiKILUVTJs1+AbqS1Yvu+C3UnMJrOwcYD2cqkKKuXMo4s
3C7t7ECmngt3nYPVcIdkRf1S5GGKm3cebWnULtxp50AJdk2jbghxsAGHuKsyASNWVbghsqn4Kazx
TI3vnJBIyIvqG+QAgiEs3B/QxEbpQJi5TxWwujsBPuIDxfoZZCM8YHVvYmtA0p+4ih1UrO9z7294
EtzbPSiOzy0HSoqOwZjrO/pNNX/fGYnux735NP+2IZu9qyHXutWdPn7mgBsEkCPJfsr0OwrImu9Q
l8EbXtrVVWSA6AMsggouLvg15V268nqv+86af8xTUPICLdJMe3KKDoQJwmmPFn467mw2Zeuka9J/
sKHdU6wmy3uJL+03kUCSjTWseTKE4exBdbDPDANKPaBM18Gv/xXaUs+DYZTPYY2aHh/bxA35Teg2
50b5dexljF/Ccjj0vncGe318GkNhb0AZmz5odvPRQ9bK3oyRljyUmW1vpOpF4XtlWoBjdGa6ITZG
fHb7oAGXAVKHjv1sFi30GhP5JRlxukphU6z3f/N46/91T+kYPqqloLClY2tp6diC3VSdmUgjQ6mo
QjkMwPtI2btH1NG4R+oZn73F1+ElRCgD2P8udglb5v9XPoCrkTaAjkmkSgln7WZfVQySTQrLfZo/
y7ILtzd+iiDfPI3sWZ+Zuss4LTNrNqvFhkwPofTx50VyEoyexZz76Jvjp10H9vBSj9YlkuPH+q9N
hieG49gygGjUQNdODvZMnzE0AqYb9yC6l8V9M4sGyEc9oJoh17zY/3LeEsJAxRKknZBbOkjNWNZu
UlAeryoR4ZzV5agn9MBLUjbF33CaqyrFv2SaHeyLoPzuehbOJkzD1W9JOmwxmayyG++hNCwc54p1
OTjFj7QMIzzTRxxs6rmzh7J1thehUz2aLnDaoMnAPQo3t4IXP+Q0gETavhBANOpS7BqaXn8oMHaX
hHEMHAGQo6BIAcgoTz8Gcg2CSDQQ1xiIzXB8QKpgapGwLTL9AA7BFvSGRasj3VJ5D46YvAe7Ldk+
bsB1sfh402mXRE4boN97LaA4KGtubTO3LmRR40EuLjAlN1BuEHoPND8HIdZminu2phBLXcLqNW++
BPkobvCGa6TI9afc2GaawZ6iKNYe/CYGRFpYb0NmePtRA8cDmakWT5DkFuGRzH+ehOq2Lihz9n2h
9YYMrfQy5wGVmPm58oYvEAwCvBmUjziexfEPx7PZmtvA0KJIwfuS8dWIKr53CQ440JqIZEOHRyi/
/w7Mkf9QhUWBRG6FWj11qESzFVkdCDUse934XF4qRwNQtazTFwsPnEHhAnI9QuEQnGH2H6zxr26X
pe+ToYHRujDsB0gG27uBF8WxZ9HHdJx7fkyfvOYxzYpLXCJDA1a/q6H70VUkXv6SZgaU7eFOukFe
kH9qgnnjayXOjk/gNqHRxotsKGigyppGu7C7WmqN4c81gAIKwmT0Ua/suOAEsnp9PRgD8JGK6wjP
YihxKLhX3Y28xofG5tHaAbpiNwu6o1YKlK7QOVEC5NBuLJ4FAJeBkFZ3bq0e1ZkovkTZRF5uKSTH
UfmpwK0K4sQIBgdZ92Ric6MMiudRhdNh1LYfwjQatKfWZuO2T0U2n+N5A3i6/RbYaZ57Z1MryxX9
KzwnyldQw9TO4zROz/hLDvQPBlVKtFPMCTs6FVTTbX2w7+JKHKl+hEpMmlRlmgChWC8VJ3GYlBD0
e6O3gQIszvj8rsyFKMT2xEr7Y+rYgHfFndrhoDmZAOkIGtOOyyOfikPv9h8u8o/KzOIE77fbgZrI
xtk+yp2mHb0RRlkMSAKiqoTekqbR4qsNalKyKMIOxVVnorsji6YXiS/n6cXQD4cG24nAZ8NmYv6x
6KvhyYda+X3GIWjGY0t+qTUgDYAGz/eOKsCExOSprFn/VKEs5T7mIST67Gz6UkCI8l+GRTwGJYWa
3qjVsN3IZRjikxRbUbGtUBJ4cnrO2SoNa/DZ6GNUQ/cb3Vu7tZO4DmjC3MWjxUvWS2teZPbRzKwe
oHFK3V8mke2W4E50QXsqHfcyuZCNAsMR23odcnCOaqhn1hBDcruKHYWR7RY/BCCgetvJqFsVbZhu
KA45a+RiaB6qRMTFUgkJrC68BH4KIdsGo9W6R04H2AxsCddJFlfQ7BJiF4bFj0Xrhyc4IgJHOkjR
1aM/DYy9Xga8NbMj+ahpxc4q8uE6G2GYnv7VOn30o5vC5s0zJ3zPNd04ZaxuXluwEAB8wN8VxGyf
+aLYOsrEOfO93WnJE7huyruxBCPZKL36fZnO8JT4BLG2XdSXP4vMk0D6Qxa6jkZA42WRQZDaRGp1
salHMWoGpECnLcWRPzNcNwCvu1yPJrILmRaGT9Tr6kabe81nr46z+DCFLghxo6wE+1nLd3hCsd7w
wdmRvrDrm+YKVS/6RdQTu+unKQdRMc6rHW6frb7NgONmxTwTwhPWW5w9CwGiRvXqb/6OxaRRU7rJ
XoAtKJ9q8wiounn0E3DyrqqmxINHniFzOA1hgrM5jM9OJ7QxRLGGggzP9seEz2WYlYIdWXQ/iEeS
SCsbZO0DMxXtduGWJHbKG7OP0wfbgx62hgoV0YNJjpoW7Hlzj8zebKuDJ4fLjf8m1lZ1RTEKG7eo
tPp1Pmtae+/woXsYW1mtMme0IBaUhc9WG+7oNtr1YbFjTR9u6W7rlyYwwW7/DDGq9FJAB3S+Cy/T
E28Mn1HstIvDryUzxCNh3jw8F2h1/tKqbNafBiHlYGSAmb38GQYU1hdRsw2gIyjlt9lr7sniagCV
8ohjAAkdXJBNkUlNrclmxbo8VLne7pF8mCRcHG8AVo283GiHq6FOcPKfxq+VPsZPqErKzgn5PRNH
5bnVrSM8xUNVAmiZcwMR+xb3QIFz3jCq15EZ1StNmbpMFN6M3dcUQj6Ks9scUxa7MN9CbIBP5KFF
5+XU8je++Wpg4kQVNOilgwk18nvkSeSJmiabQN242CZROS62ZsiPSAko5zZxp580uPjnFfywWuFY
+itys5DzLfvuceiS7lGisiPwU6c6ktnrXvVgo+SYLGogkMd3N7Mst/1HFgODrwcjfsgB1ciSbOci
WbaRAjtuXiaZc2dY4zbRxHjUuqaTR2TgN+DLrK+pW7InVbSC9Ir18mmZg2vOFtRm8Bf/ai1j/928
quc6sk4ayIB0M/niQas4toa3LjWKSx6D7YTcLbD1G9QPQLNeRTmT/wj12v6KndPw6GbdhaLw0Mr2
utNpSMIgCpyUCZACcYNMzLy0rdfDm62FH0ujnDF/MjUpTtIturtRNVC8D8FpASX7POK6gSdz9Us+
sPaugqweN6LqoIRqzZ3fIb3VeOmFIubgMMr7k/T9bTkBXb6e5/LJw2G7kUDeONZN4JcFRFkMzVzl
/WTgAmptun4J0qP50vMVPi9IIcXYAM/ILW2Hx75dFEUuDuiK5Mrj8ckBDQCKnpm/943QWUujtd9G
a9BXNVT+jlCQtd5qEJLTJKhjJ9dyMEFP/8XFvmBvdN7eYyjTx39UstOAjffc4BvjI9M8TahKVc6I
ui43zwC8VB9zlvDbNWa7DGN/ZSdCgD0Ka9Ca1LPyAjDpZfoy8vmq5gsuIdSbl6XuPN4MXnfSUbDp
53d+aGu7hV01UdQExMN646OBG9/nfK4YFCiCGsC/HyOWguPes6wHJup6BSKVaEemCXTLQxW5FZKj
wKaSjxojleXF95M9snzgsCZfxMyDaRbsLDx8CAO/yj+WolW4gQoQCT4Lx6+sbR+Dp26I4vQ6cJ6g
upyoChhQpIYBqhjV+IVrn4AUmCPIr2S87uwcb7aaRA35k+Q7nyLnfnEPiXa2R1+cF1etQ/sZQELU
iKjlaUD2JUgB07jeLdfVa+6sIQpbbUBBwaOVpV6vMwEzs6xFrxffujZYfNmYOqc0ca/LnzVUHkr1
OpRPpt1bWI/5u9mjNM+MLSQolen29UqPx+nVqCv71AHftWLKX3cdC5AVEhcH+4znGkuQP5u6bMdB
Xbil6XE9Qi+g9p5QSORhI+baAflRp+uu7MgeD/UQBpolxnsNx4n3qMVuViDkKrbhyOD7HOjAJB0Y
A9d2NMDUKPXq0XpxSoiSL7HkT1zkRSAkeL7xQzUVFIT+3eKOpqS/9LZSxsXLmK+rXgtuKdHJ592d
Kcz+Ylrg7gG1BDQH2l8b8nks+fAxa92Xo336XWj1m5lMAlHRM75dll3CUKlttLdXHZEP2TXx9H5z
iRtT0lxatUBKbA1RYRdoVLx2MbXsGKP4RthgtgGiNw36WBcP1BBdywT+gjav5N3i1xuU8KPQdsIX
A7FEzpIh7Xs7v7CR6QHzYAnRE8M9x8CZoVRGZtF2NPI+iKQERZRpNu4ZnHgfjYgKPgAzbxwEuBkO
NECz5+jZHjgKwLrxGwnzaJNvPeKcgowYjJ1PbeM0GxMVQxvytaK2wZ82B5Cn7CeIb5mavqF4G/fk
R45ScqX9U+tgMcyjrAuqTkAkloXZPhHgi7P1Jsf9DEUs3Gjx9AsIBURd0RQqjk8NEvijVm/J17rA
MGKfhsmRmgz1Qdg4TU2g02Bilx+0QF/aYZGdlsb8q0kDfjhkJ966X/o+areLa5llhD7KUVTY4qPe
v1yOZizBNDfuoGXp9cCNtnqJJ54BIotgsRp2vQdqHuwagE8YNFBNQCyhXJVO21zb0m6uYHX98JFJ
A+Trmi0otPZN4l0mfQqPhmqq0IIoFnWpsUQGoYbE4uFx7i5Dc2jpRS42fZJ9LPBLlJz6ZqeWpzm4
i5v7Xm+3hWOjWA2/qfjUOtYZQC8cvFG3ThJw5/BEu+I5vAYvTQKMEgPhXjB3VXgkQXDiIlF6TCGW
5Qw5RlPsQbbmiOMHqsWjposZBHh7tm9MFyV75KO6Paro+2sI+cnlQTVwZyTuo6/F2ATJyUA2nRvg
k4dJvUqZ1Pud+R9Ms0RhFOBiGd/6sHoaSsvYd9is3TE2auvG0OsXoPxwH4Fq4nfTavCrAdK8YEgL
UERI8U1jwLVKZzCeR8erNkYPQQq/L2oIdLZsL7USBIxqJRRj1i9QzgWxZl5Bnn7AjwsUzuxz3YmP
BlQV5iZpPRmQj0Y9gN3qNdmlCuzAchM0Mne2umbg/+Smng28Dmf1WvRKzQn0a2TRAC0h2jpB4F8X
n52a7jV7oIG4pQNbYerrro70c1xEw0lr/yhLVAgE5KJG76oUghzx1tBww07CWj+Tf47LlA0OMUyJ
kUH3wQt3JJ8DrdzkSJEZjlFCjB6ylWs3/THpYux9Udg+HrEZB4eIU3bdvo2i8Qh0SmhBmk2qADX2
T15y9FPvGScKWJZZ4kdIjxsrioTeSbaSDBnt3i5bcLf4zdwMo3nXTajivPGTmeMYqoQc+GWJJ7/j
pN2Z2f3qxk8mVM+Rokqsx9lqIdRcDTa0sVZ4xC8vsTZ1AjzLQHIdtEoOJ1Tm3QP7OO7CtB5OTDXU
sxrUwW8Buuh/tWkc6mH3bY+CQkdP6hAErJhDgbRghPRnuFoWohF3qHwoD/050c9BPRRQzNylmRTJ
DA+kX17ezb8AYYc9K8r47+inYOrjZj+5I4hXrApwJvX74djaqbVksRpDp92EUT+A8rLIdprkHCCx
eHjK43p6lPh8Fi7OC8mT4xExsVtwwCgzTML0DDT8D7IAm0FYzZFux0PSbAHDOy9IJs7+xQmFkF+G
EKKUgDHF4A8AmatTgq7VUg2Z1IwR2EeYChEoIxzX84iiY6URkeF5WBKv67LEMnFZexldLrCsIIS6
Fcxrq1dCMVJdelkh040vorOMHbEGMZGA6hBPWQsj0A1BENEHUWwsQNSrYhcXzSKTehRG5mcs+WnJ
DF+748cRqttD1KZK2mec+gDHOLEYQJzQPwk7rJ88r34uiTjk018Zsn5S8Z7pgBlGxKgPdZGQd6dq
1dX2rmmxhcFSHXjU0LPHrMdHWjPrYLGpNztpfJlD5iQtDpZzHdwOn4vRgCuE9bFOrUZoeHYuNjkp
PLOEsWeaOb+mxX/7cujVzss4At8K3bdslAGmBjfQh0wXsfYTrz+Z1ABHtwp1rh8WF/V+kQYgu00t
fpqVARZ7mbOoBagF2350V5r+RcON/dWX/qbQS+fdG0Jry7XC2JGZQMezqGzrrdWK6Oh0YCIgvzTz
1wnPoY+tnkZ3eH9YQP6yrECoAhHKC/MM8zGuomfTSd13jwEg0arfitEw7hhYjO7qKTLukk7/UTvl
sI9wH/SAty6NowVdb1dFzL7etTtUDpcSu39XNyHu+ecK6coI4+kjzC5NfTO5Gs7M1FwcHSKHRd0O
dQJNaohjMeI8LqDrAm0nIYLaf58U5XCvd2D8RJ7MOw+ak5wSCKGcZGbW4CD6tMlZphWePqlLDQ3P
kWRjR8FXaSIV/OM/XWNZyIpwsmbpAM+XOag9Jk0GGU7FNgC+VSugQ0IIi4yo8nBd830s8cgWtrp1
yTLfkqAWiPVTAkE6iuBTZV+oRyHUG2TxsRSZ1JT1NTFfqRKzG9q7Opb5hSo369aM71F7tKExajh+
vfalBJXn4mtl7666OI53i++vC0FJZrwYpbsD4g0MYxlSVwAwn8bBz07ugNzNirq9FsoqoC6Ns77J
TpMP6JwjC38tC0fHQd74a/Nf+ZCQ+JhL07qjlCF++z9X/A8WqyGbWAB2hhdBq4Eq/eg25XDpvK7f
VnGCkrEsdK9d2PdBosp5eZuB78oZ34qq7LduqJvg6DJw/mVCyx080/ExaaPhOQvDchtBMn2TNA7M
KkpQe8xFQKM66Ieuvp9uBDhgnqmBOscBWYf0geJ1owHUzMRemgYdPCbMq7WZ3x2iIgTzXNmB9MkD
McJp0qDVTL3FBICgh2ZykmzIZ3pme9JVU/bg0OTJpZVOfkeNCwlX5NAfa9YhN0euJs0D7Frd8+wb
suaAUhfr6Fs1nu5YiUIsz0hOJJfyiz6K0HaK8+ZI/krJXi2Dccmg3ND6xioBPWjUe/G3NpPQmo/a
8p7lgl9KFNGtcL9MvoHpalO2Q/6lL0v8TrsZhDYYjl/jTN5RgJdgQ0QzQyB5E1/nl1qxBFQDlIrb
Mf+KZ9HqLpZxdSdVz7MqefhIBQP942hB14M0H/zX4HVS/40zHv1BwARtlP7s59LfTXb2RJaWwNUR
a9QvgaNk9SqypmH9y1DYCb5Pq/SxUoloatIIQE3ROu6OktPLAPUGo/nJWJPtZ0tRC86z9Ly+s1rv
a6dl/TyYKpcDLnJIPCN137pS4kcz9Y+l47XPg2N5SsrC3Ug+tM+A3IPROYllQKM5xFmuuNWsZJxP
3QoYzDtWm+l9WFbds+1ysbKEx/YUqzv5sOPAHK+RlMSZC48PEWC5PJja2DyRpvutHTdefsDBPzjh
IfSzxE3g9v5QhKcR26/BEuFm8Tms9Ay/q91QPZsZVxUjZbxSJW2XpSlAYDObPQ5bT+AWnSMW/23s
AFa7IbN3hY2Pw+/C/oNr2R0ykmAbgr775IjAnniyWSSKfitvtMgd3QxztYKpVqABraa3EZRSwBcK
aGAnevOWIZ0BZlHX889tO0B9pnSQ8W+LDZRzbIi6T3l4nrugygnPZGcGZE+1xD/6DE/Oa5r8Ec6m
n1Cuz3azSSvOw2oy9QwWWyse8WpNC3qhUZ91cPf45lgFqNzJTh22XRV40HCzNnsnPZHTUCOSgshJ
w7kz/TSqzFMVP7j9/3aJX1abuxSbgOt+jXrmfAuZ81cqdeGx6aNEmhfnuCu1x7ptXzNVkTwU4rf+
38TTOtXnOrk1NQcOhk5wbIu1yji8oNTIQS5pXBMn/adFnPSFnOYx4qQn66/zgJy4WWWZp8byndZE
03KN5YpqdIlV11+szzF6NR6AIoNZgqE/rvnayrQ+SFvuhSjN48WpV43hlGm67SREqoQ+FSfqsT53
UDrwGeSVQoJIYbq4NOC1oM4IlnAdlEYokxXVmnVje6msod9mwBQA1V20F/JRT7Rue6FeK6PmpDXY
CKoJrmqo5/FcinmazqeTBQ26w+xbVqFeE4EytihRQHkzsFyDXoZX+Ejbq5exDNAMuubny2h8UMYN
dY/SpUm3j0brcH1PXYu6fu/bkCDo6g8vDbmDlgBt5jT20csFoGrUdSa9Ad8nqBNWomJiRVNZozmQ
5FOrzAvqzMgCVNQ6oF2Jy4eBZcW+aCQoy2XNIDOlnKj6BXWfBgYcEHE9kAu34484Mqmh0bgBLQMz
49PipzV91mNNoy3n+TSqYgtk2U7hhKuQC/vDP6+vYsNh8hhkhD7ilvlu7ed7wzGGgK66DHzGLv5l
zQw37I2pJGG1wMzMZjNSpTz4u/EBKL16M8yF9KE6GfjFliptIvJwDdjIBn+OPNlJL0/Um00xQVp1
GdEMsHIZvMXtSHFcZ1wRX6uGzN/5KGS05cvMof0ZezOVTJpPy2WR2+/Aoeb36SGrozzQQDWGvZd7
YWUTA3IT/9r84hv96BBbbI6w0wlChNDJxb0Z307Hcp6qotIfwHy8oeptaphZZUGTlOZp9o0DBBPx
iIIKZsh3aCQ2jrpMzrRC1a83FyQWTUjQAhpuquqS7Alg3/DbMl7XkFz+IJeRoWavx7is7kvoFu9c
0fRnZqbNIcma8MAGzToZaWfvpAHS5QEMx5vKr8arOZjABpSF9xwnDOSebBy+VHaWgCUm7b/JIbvr
5Gj+0UGI3PSEAO5wfHU1JU6tR8XRGHXxnWvim8688T2JcJhegtcClIKev4rxGh7jWnab5WUB9afo
gDw+vyww2IM5084/XhYI0hnAhyZqmMDVdCiyxn20DVVLP5pnSC26j11iuY9ciUwaNSoa8wK3bSeN
zGuRPtMYRaU4H9lkIK3bUAAN2FyswRqbPlBEhEqpvWZX7YouQr7YGV/MFkUxFI9nWXacPGAZaA2K
6FEhF7gC8shkdj0U1ROcri5XcUoWrcMqgeamernSaMyrbz4hGS5RbiDBjQHS4PjNlCH24al+jRXL
hR6Dd3gIkWjHbz4oPrS22H1G2P2Qr1B55m9Hlg/AqEOtCMfnqGehXgWVZcA6uLYiE/n5dh5Y4nqU
5f0NtZEBPPktPtgD6B8oYcvGIARObjDm+NSBrhgbhIfGSfdSR4G5yfIxGOI8//r/pF1bl5s4s/1F
rAUCBLwa391u9zWd5IWVySQIxP0Ov/5sFZ3G8WS+861zHkZLKpWEJ22DqKq9NxQTH6YRBaO8BKHy
FLsCdYLTmnlp9CNw9M9dmehfkG10V6XXmi9O1U3rdrKqhxRMRSiQByhNihG5piHID8z1ZRmLPRVA
ok51FRdJ9OZEcXpKBA/XZK8qHfkCya37EbIkkGxPnqnSR88DZ2PUDCqJCCalPOXAOafjFw8Azgbh
wr9ayHqtNRRU4/c+5pchtiO/UhMpm04oF5s+ZWAExLuSfjQSkP2gkIQjldpkF0czL7GW8Rd3KJuX
LvUTNSBLZ4k7hHODS1479osX1U9tP636UmQvXA+T+yQvnmnUKhMb2Rq53eoR94L0pZcRKjK4YIfK
bLKXKUmanQ6c+5oWOLIat/FYRadksvP7xDJ71BTb6Ybj8G+uPU3m9xAy6P1EGc10+pa72c9aWiJt
VykIvFbd2Gkrvan0PaPaJPtQAgr7VKi6Iysw+T4uC3elq0olasjfziZ93+gCtUzlqTDS/CmdEFQZ
kQK0U8cH6jBGqbFEWE4REFNDw1AqAmJUT+BdtGLoZt34s81bIA+V46QmaPZm3b8O561oGe0HLPRP
T//RGopNDpLkzM6do+Fp/KpZbMiZc/A9/icXWvtf+P0XLi6YW3Z4gb37L3yXy9YTHturefz7J73Z
puzvjGYwj44BVixQJTcn6lEjOYNkrmqoR7ZitLxtUqevi+lm6TJxs5T88LhHsHXZ2Q5B9+IYf3dR
LBQZLqAdij9OqIZ6/x9bVXhrE8ISh9Jp/rEdFJI46LrjfmM4eu9XrfC+dh1OPfkQ/Gi5gMZIlX9x
gT1fd0M7XKzBSA+4vRb7RI/4Qza292lf30m720LRB/RbUYHK51JT9Exi700aB5edwPe9VRbMzV4Q
ttsWJZjhzYSfwEeWQd3EfkpC0f1V2uO3ETe8r14mIGLRBvIJp5ZhGyBFDzW2X40D6dqzK8PoPHy5
sS5D6rVaovk9bmNrVzRiWNFKAamjYfW+HmRosFtgvPVlUxsciYle8A2IKwGzA8vdkXBGXfbE8cLw
Bh7H8k7HUdQnM3m5lvsTJ1w+Y9EMJ3T9wASSQirgGsDKwbrDX3xn103xqg0gEZBW6m2QtcxfDccx
di3YJua1dc7fcWy0FvTZ8Qlal9A6V2sND1GlwHIQ71BrQYQR4cbIv2ZT5n23DPsCLfHoTdoi2U4A
UR4R7XJxd7UKcLNY7ndj3I5hJr+33WD5RdPZ90WtQ+QZ5K1rxLp8PDgHPFbBJuvpeO4gcOo9ID+Y
3gtXbBYT1P88EFuKTZXJ9J68aDLQW6kevsNhsWktygG9BIeIBGJhD+SXlngqc8Yzn/xoO8WVf/Jy
/rIsdWNePIh4Z0sXwlOIeDKEW/DaMkznzrMsHPimvt7gfASZDGWkptWyflg3pQ0CXoiWrMcyxT3K
7Xoc+J2k3d56gl/1RXDP2M+OgEesK2ByTuRngS/3zArd2ne2zVVovenztS3WAkjtzxA8xJeXNS3E
Eqrxc8ogEZxErTzRkKdrj+fis24K5zTmRYtqywL6HxUHy0jUyWPdAyCM53kOfGYgQZkE2KqFjx02
o/ktA++1z22vvSy+ZdG++4L0z3irhXGYSRagmRKv66QHN4WCujNUwx8HFCDLsz4Wd4Pbf4ugnw2V
djRO1rw3XahdD2mW/MjlT0OaIBeuSfsQAYM7tCAdAAlcIO86jhdlN/uUKub0BEFfZM5VtzIhiUYe
STaAeR1lwoPjgelppble/CgCJ157vRueqeESXHFrw9SLreV2qD+rxybcFaUMDqKrXVRUQRoSZZMS
FIKs6U4ABJYB6CDQdUsNCdJlah4Xucs2uoPPSjOzkfyvxgBnt0itTkiSGazqAIuQzl0rgA8zUyA9
roye1TgQacO01jGI7iBEwneuE7CDwbxnqjbGK0jzVDpAPlVBa2xaetajEv/cAn17JpfQ68c7tcCk
g8PiTLOjhhNqVhnHpQ68lyUCvRIkW7GRB5ulNpx65MdyULCgoC4fVmWHetLK5T7y+fmpUOCLpSEb
IwDGn6aB73v3DpwWCk75BHCy2mFxRrbj1ON4vbux326aqqtfLYv0dJv0vXzIGnDod9CUK9DRekjM
WaAdwF9+7ggILv788FFTvcONtxS8Wk65dTvLXc0VlV31M5YWWJMWxXuauCmpvKm8/Fgb6kG+pREV
bV7tguQ+yu/wymHcW5NWHhEYGE7UFKYcTklsvg/HHEVhshCbGzsNaQH53gyXnSpogpQrmoYIvD90
GvS21MWQg3i/BA3/ZFtceDH6IeP5sVa/tbgF5VjsoGSehpn6EY5dBIY5Gs/doTR+srLptmTTB7Z3
66jfiw640is5ShqjfqY8geTiXZjyTzbWIy/lvP7Jc1lYmV67Gbjd4LYB/MICUZAQmdg0nePcTpDf
4gwink0dhyYiF7+t12SMB3ikdikBP5p3WdYiZVRBoTBtoBbt9onho5StvnOkUd+NRcC2ZhD8INPS
gGasvluG1LPVgrrQxAZwAdS0q02WiWV4s3ZCtQYIO0OA5dQGdNnFmWw0XCZCvEmtQE/XbrKs1NZx
OznHCrjSg9HLbstE2eEQUp3szkm+VyneRsCu6D62GRSsA9drt3gR7N6YU5xqhfInDxTW9/v3H5CR
QVfno2CYSoXnquF/LRjuqID4pu6YqoipDLmWotqA7tQ9BV3onTzEw040dCCKBDbCj5kA8b9DD7am
xYVWUIOC5myXe9BpR7iW+8yAhkYTezh3j5DmBCbHfsP/ytm0WPR37Q1/NZDJeBEAp+wsM+sP0EBO
HhMrQZ2u8rC0Hy2KEP9C6CHweYNATdTXwZGFXbfOM5G+joWj7ZlnWD4NY9AynurYZqDz1pNXJqPh
PBbh3zQJ+c/koXaRwVIrvbCJnluTg7qxSV/JlIPNOTHBIqCBQ13y4MVGvPIcKSijVQw4hfRJumsU
CNJNPe0gDAmGejXbp6AS4lPn4zEI5SZVmQhN83DbIU29nmsU+659H1PpIRhgaiSf3a/vLJmei+Iv
Qo8hmTjsR2QDEQr4hSjTakAdNCdwtmSjhg/WBaUjwR2NIpGWl9zVrmBoNxuRG0TzgquNepz+7FkY
BCw0GYrLs2kVMZk9QCTAw0svDy59F1eneYgoUoA6y/Ldp2IdwrnKx/ZS0PgXxPdZdd3bmPTj5x64
f9SZJi95pdv3kxxQBaXsda7XG22sJ8ggYDj+chNOYd+LdviKaHZ3KlodxyxZ5veRFeC9Po3NYzLY
B7JbQkYQjpHeWw3901PLM8i1GjkUWRV+NrYdtk27rpmJo3QloiFBHz4TR1WxPBQgaXvyBlk+Z0a6
IxxtB4ggyKdqbwbd0h4iYs126Kf8zfRk7MeeJY4GwGc45ebpeqFQ4Ubd77Kq/RQEFgJSRJ8yU75S
1yjAZzOivl4kkH6BwuDwQM2Q5aDgB5G0JccHYaMhM6ShIXLQIJpw5Qo05Q4AngiRrV9+DDnoi2XN
i8hs2+C+rbz+3imm9q6GMJkWjc0R/HftHZnwJ8G338VPIHY93MBpjIjEtNOb7BONbvwWG03QVlLr
Ij9rbERX1X5WOCA1TNNzd1njtXL+CP/wWS5Dl9fi5BPtPX8u+ojLNsJ5yWKvFAFqnYtMh1Zy9hDp
pTxDgrV5auJRnEfbeuj0BPAn1QRhX27yqKo3NOTcrp9SUTzYVvi+iKHe7Sw4mxdVMRiiudd5q15F
4qmxVTieegXivBB8du7NHqlYsoeaGUOejFwGMy/ndQLsJb91PxYtOwZurXSkA5z+1LZXS8hncexp
X7qElBxVRqm5u7LNXXIHQBcfZlnZIpGOjH+ApL1sDnidBxrLlKZv4OVzHkLNx4RyFGZNleuj4TJL
zv/HtaAkcoB1y/cMpTqbgXIhsaIyArQB9KjKOFMEE5VwUtfAfwC6tlkYiJcJ8hZqMdn+daJQSIp6
AilahFRdBQRaj0LMDcFI0zMD2AXEXbzeVJrUj3abdU8mQocAsUbRX6GrxStUOyM8UeP5bFfiY+GQ
GM63KA+beWEOsPiDWbsvuraL8xpa1TkgGH3shP2axt0odmOTjsdJD5HOBhS3RUW56rJa/B3xUAfG
UNkST+vWQm0BoWNgIaMu28yOs/Fjc2MCS25XO5VP11quuvhlqGYFch//O/mk41IqxrPjvfejhaLb
iRrTC1DtH8uu2MgYGcOKSx2JJUiMnGyaoi4T4N7ZNiAIjxpQc89DWg/A0aT5y3681/HWp+dFseEo
x13RzGxcnDrU0J6uNvGiCIsQk9rlCAbtyfHquuRORr2Mu20/TF8HgewgUzVh1GsjJAAXG0MJyuQw
eSDTYl+GnVq/DP/kQrb/wo8+hboiBIz/ccW0CHMkjNXVbIgn+K0t4g1wpPqZp18qoClm0mdT8ejT
0ABbCpRGPGgAqtllghZ51ufFwjNdY1APqn0otAHLKRowOcTWgej7qCG2PueD0m+x3bjQEBCXNSsc
c17foqx8JgJcfGVht+vE6rw9EN9QCDWmpwoJg7Ou48GYmBr7AiU54YMtclRC59pT3UZPZJ9Su9zI
vqoOYxpqIOPfkdkt+27vNKB7SlHj8gUkbKcIbwwvMnS6O3wTEZenXau2XyGiFl5cxIgep9hEZROu
huAqkDnc6YHErqI3gJ5mf3cIml0NrbVtrrbVwVOH7Ff8SU5BArx8naynHD9nzS5A/yirdDsWkbZ2
Ryd7DqwKFeLWPBiMLH+2GtGvK620tuQgcES8AKK2r60pfyaTZNCWyFrN3dPQiGV/55j8C42oyZTc
hwu4zom2nCbTPeQ2GEdpNh/68qHIcYJMvC+ZC0rpiUhYRA0yeqixFNt57EQAoqWsAsMqy5CVaAqc
WhB6eiSOlQb8y3JwxIXIVkJFQgyS1YWmRW3O9XE60jzZpYTgjiok3pJtZnhRF2Go+vEXG10It8d1
gmCpXQDRIIMpOIEuKDjRsDEmpR1OLU3N89yTG63SJ3BG/Fpzs5CGzGzGnW6HL10zIpuoGujP2QjW
oIwFdBr1hoOw+N0WWjE4tOd5UxVtt1rzRgt14VmAY9E89E/Glae13rpOe+vo4skyNxPQ/ccU7yIZ
uMvQpRny8XLQZs7Gq/mrbgR9GtNftnIh1gUcAH8TuuWuuUBZapVerGpIUNPpJOdJNdRbhhCutkB4
h9ol8is6bvYr6gownbl6kB7nCS3YdyVEQ5btlk2oh0I/6A208qLHCaTN1bUi95mFXnZ343lzTfJf
tqVeDIbdIYNOPHN5M61qb3RQNdJbe+R9X2lkW7lz7m3dQuYxHX4GHGcdJ+nad2eadsG/SStm50qO
Z5wCQdPQPKGUpFhR8jbR7XNbJu6nTNjWVhdteyCPIoTIDL3LfnhY2WhtnZxde9D7MI4D5zi2nNs9
dA35U3vYUcw+cRhfO5VeH2gIHbS1YU31axnG9pkrym6yQ/+JA4PvgvBYvW/oEFq/ceuU3bMQ+P83
N0vtRstpt98v2g9hM18U3IDvF10+G22uLkpulYakgulCF0HWybAKjHx8jEdDgMi1wI/ULp03x/YO
TSRTRMsRBBwSDzLRHx48AXdTmYbumgqVK5aBiYIjuLdUIA8MUXLIaYMHUknRUBOA6VzPzOmBVo0D
ZFZ6Pf68OKT4p/pfNhpYAmx4A+o/m7nTIdV1xc0HHTSumlb6onPqZ7J0Q5r5mgaGSFJBW/xJ+Ixc
jHz27xrjJMJk2supbZS8ibmu8X/wrcu/0XeFo5LEjyDoe/8vDlqqjb6wqncHjhfuHDwwXtmjcAAp
gSfTBnFOA3rW77k7HXldaW9uOGkbaefGUc/y6mFKIYRKHpAe8MdWBk9QLn5IzDi+K0ywH9Enpv8V
Lc53HQ7ID2RCBS4EzVHhsxUBJJVC5P83jgSSNnBS6yRa0KuvljEZqTHtPgADcmusFhv1tEYtoe6f
1kEWxMZpEsKSIBSAdicqUNhPb6irPUluzbpbSpbLS7X4kPL+M5lQ76sS9U5g3juG/RNvCtWehLpm
za6wyCQ5swRSMDjihFu6a0O+Avf85c5+Nc4ryFzH0T09IOZbfJ06/3xA9AxyWXbvHQvD9ME8Lu6X
si4+SgEQqmOCxEH7VRem/MCRFQKVoGxVDiVDpNxKPP39Fk9K/b4OoGsR8z7aGpUoQKHttPKcecM2
7Lv6ONviBsj7GoqMvQTXwmxDPXay1fAqjJIx8+E/02cjB/oPdjjPdA1dNx3PYbru3fK6W6IBgdXQ
hJeuQ2Fi5mjdSuaoCUsZTzeNivunZqhpWw42Uzw4POY72lisTcj9Idw/MO1u7tK8bVkogxR2589G
j+HYPmhulhMseUdlAlQSsNQK/GvpQNvb0Rq5XOkvK242mEsRbvbyKsjjWq44h8Du40k9pV9uepbZ
ZV9EjdB3BumA29m6zJ6HKEu2TBPaSZusAOUjRdVtSyV2QsZCK1B+IMMVzS52GlJjGcOlLlP2wEYo
VMrpa196Ymc13NzZmud+cawNoj/2ahQ1XsOsAlhmVTpG9WMiewKpi/FEFpPjKAhSYITnlEPqQvVQ
itRcUW1ar4RHrLb9YY9hBNrMpADt7aA7voYE8IaMZVpFF3B+RhekD42dQMksbsSwzd5JlURnvW59
sg2eh2BUIkEHhCqae2qAqbb8CTT+G5THFGyFcP/7DICXCJk67WmiCfLWvXo8yLx6nm340433tAIx
tMAHEMxZ327jghYhkRKVMKKEkqhW1HvQKYf3nVe8NxVe7IK2RuIVlijEKyky0Oiq99KVCuyti0Ic
hEStPA7Gr3FT9kewYbhr5MLHr9bgHPVaz1/Ba9Yfox58gKSEpOydhxNyjfT/jkTuXAtgY0RQ9SNy
oVDK1HOwIvYgtKLZIqyCx5z1K90OtCcGwIae9ewQNM64dkI98nkBFMI2jkAYwnEAouyYMAokxsys
MkGY0QCcq0ATjdvjQkUUQAE91Op9MrWpryWpfRBK43xoox68EHWzpeFohNOeOfiz5n1tvzB97O+A
BUZFlhqCTjF7HDR99tUirE/GdlUjr/tEDj2LP3eFHpxpM7pUWjTQ/dKdM6nHUTN64RSvWyR8ub2W
wN/6NRgMLqhUaC4uQ8YJHCtHMumsh1aSBpbAEwT4ZpstGGifVZNDj++EVMORTFmLO9zQROk+8HSf
5PJSiRIrfUyMSxEaI5CAU7YBgyyHGCykG7hj6SujT4CdQlndW9CZ0x1XRPhOBhLzKQOLvIHKx9x3
zeFq1laztFYfoDcJ7vzhDf/c0x0xhS9r3Z71eOpabKUZWSJ3QNmCeKzznI0dMGRxGkVoRQ3Cvfk5
z8cclceIntFsWFjRLuI2aDNiMe2cLAItlRbrn4LUPjoK16IDzOcLVvb3ejAAYxdVg09ImLE29nwY
s7e2SVNUwXfTdn43idQLCz2KqLESDXVsNWRfNmajbp/06mKa470DGeu9jUTaAWWG5wWYM3KGnDXB
cHSINR1QiDjPLvCcopcSAmuWF55LlaGdBL48bQsihhqw8Iupbh7UK8oIqfSw2zp2klnzLE20QCAH
Liq9Fl+yB0YFIhgO3DENl0bkmQXCNlxCRZ0PIgePXzB1Dct9jYG8rCapCNX0ub4FbxE/dAC13HWk
KKHshVH1GQg+0E2dtNvYqTatFh+PxCWWMereIJjLtMbPEABbD5DkezbtCKFmpoPrAiNqLLv5q67d
6Q6VwjgCBva0zaLqb9Gmr07U4SnL60jHCx61hIWFTTORj9NrCY63NgvuXA3fgNjMhlcDMC5EFfTh
FXml996kbA2KVo+NZO52AcYtOLkkHCbQYShI3TLdmS04qQcNf0s1cYWtswOwob27LysBdsdXwWKb
yYiglBNDYmyKRLeJM8jfJFNdMuDZlFFNl5P8Ci5MvieTtEzcyIGmTu5EYK0XN+oFQAkYMS6ovi/U
1Gn1XPR5tY+VqaWbF00s38IPl/m7tnz3yK8H3qVqO7A4Zw47QrKDHVPVa1uNp1CtQrdeujTfCGki
79j8YX6KSLtI7XLVnfe62nbZJk+zSxhxbXt7pavl5A1u72OHjfbB7/JBpCEEGSj9rnXGV5T+891i
oh41pDdES+fZsb/1FSNoQGyRQsRQAxWxBtq6+3rIkPyRX2sQBL2yvm8f8G/2QlYkVD3ofaYh6LV4
/lZOVrKJ3DLZ06zuQAy8B0Ad0VyUlnveE4Ma3UrguID3W7wW0wvy/DIM5vKHwYmhMKBeoWl28WP2
hDcPgFKgopvJjYgr3IJSis0Gl4y4Ssrfh5CjU5Hb4MJiICJ95dw4PFlBPdWW5yJGlTQPotw9QMjF
QmaJJ5t3BUHIXIhJMbT5/QipZeLtIFIPovEgDW9hiXrD4hy3NZp+5wABoyJ2whQZqVmoPxabbvfu
qjeyejPLfS+bz2NAjq/3mY20Ec65gLjZyHyPtgxRcTFqx8pxNBRgoEe2Ko7etMJqUG8IO/Jx7x4D
s4IMxB7/XGaNpZah8BCeV91l72WPrqkEfuUkp43nEpBT6sCJIrpNbIz9IcsaHRXO6jy6NLORSf6k
h7LamaKtV6YYi81CyXfDv7dMLJx8f3Lpa5RWScQWoxaEhbVmv2hGl90NckyhwYthGgvvoYicXQEV
qM5Puh+ooC+edXtEpbQVfooq8PeTZz1aEfLcGpTP1UII75QbkBVPeGZU/MWMZb23rThcJ/E0XiQX
h2gYwY2Akr3+HOkSRZNRVGzHDLynvWpQvRWPSFSgW0k8zmiavKnhdRcDNm68hpC5PTk6wqgg1zNe
A8f85tQMnBF2v9MGO/7K4rpYo9C+uPdyBAJKt3kroZitQLAc6A30lubKZo6e30s79O3Qsm+dr/w+
NgCf7PVWf7rGyAP8/JbL/cln2RqaeN/f4SJVDrwu/j2gha3eM5DhL/y4b/tz6jbpY3SctXWKEBQA
k/gatKzYDGB4OXV5Y18sA+LNplkBEanJwm9aEKwmilsVUBW2H+sUSqqKblU11KNmcuOxXi1jWsYM
G2WMv1b8admNrYjDBwm+qUuY9tmphAChz3hpvYHnKNwETqbvNYhMvFVj+snspYGwhpa/QGENH78W
lxbyATupCCzdxAEzpupRU4NZaT2YrJs5MmcqTKK7XJgul3XzdKvt2OCghu9jqytGTT3hEWIiwMmI
fnxwo1OLktHHoh+rx18WGth1UT82yMMqH7L0ynF8X0UDMnups/j8to8Xu69eZ1UhU28deLLL1ruQ
ZGzfTcVpdMZ7Q5kWOwR42TrICmvd4i0b6IHQO+csbCCbM3Ew3VvmwcNpGSXkIFSkpCkNPSAc8AbZ
mK/NqGfzLCVcaZYnEJem2Rg4r8IDbY1SlY6HIjlwQ7j+/MKACpdDWY8gqYudZPqkgcB7DUII+8IG
w5obi4lHII0hW/Bh96A+eLYK4ZPXYh+azNvJUYKxTC1fJuJW2P4Y1eamdjO+Z7n2uQlMJrZOUMUn
N83t9HXgrPJBpYjPQuMiSTJ/dIJMyj3EAUqAXfX2OLiWk6yMCKSGfRLkmyHkKBuzg3AF+i2QFg+a
OASVjYJjG5RigRzEW99AbNcMzW7tqiHDrWaTZwyQIycWb3EB+iI3F+mZhtqAWzXKvZ5NaEc/95DC
rSBhERkvwgDmHzRwHVvnMco6qxTw465zhO+p+H81GN60b1Q+QIXEcQKpYndDXXwwbs5eND+70lRM
UX/qWqGTrlzLijajWt8iFuZuaGuaFmCrQUVXEW8C3uNgV2ZjeBJQleH+bdclBy9xwtPcLVHYdXCQ
+/+zJ7O0N2+MnNx80sIhA++DQOlSFiL4Oemd5uMonst14zDTB1TTPBX601gLMGJNJr9wKHl97XGk
RuyynBD00Mst9FiaOwalkiOww9MuwPvog55CUjANp/5Nk913HQVeP7APT0uUuDrrJoJ0VQQ5QUNV
DKhRj+LJZTQyCfgbKEp0BYWJkLXZ4zOCKFgNCS0DpRFrBSxadCCbheqpRxdim3VhXCbEnxKcCJEd
F3iO57WpHamZxzR1NW4tVKCv5jmLceZ3Et828moQQTst/ouNli8TOeSXD64UoCvYZgFYLxPd2NZK
K5C5cbsxBdSVJ83uPv3B3gddcHFCWe4kFaUKxQk6ToF9AjucfaLh1QyNp2zbpKCgIbcoyJ5HKwRS
6cOf7H9c+Wt5i8DI1QVso3+qIWLMHahAC30F5m9+F5o5/YAhK+XpdgFeChhte9pBNcc7sCG2oEwm
eXg0tGxLKOii6NrdWJr33HDfgdEguktP1ORTwfMV+dE0GWlIPbKJARKq+FtgDeGiqUeN29nCd4Yy
E+tqyMAcvPKqMV7HQxydqCn7+r13YwsGLk6QjkPqvMwLtDfuNJ8wHdXndgBydbXPleO80qvizzkQ
sUp8YHQ9aDikONEDHncjHW7IIdkKd+jnieXW3xfxzygeoOeI+qILcJreJU0n46z2SLX22MQVTkCK
bQHR9upc10E1IKKLMYjw1laNB9qVjXxo1uzd3J8iKOo2OcToV01fYiHNd5qb7B0zeSPHkUFjGImA
b0t57cDDolhNbTaAHOQhNNoceTVVz7u4UH2ui9j7iXpLQ7Z5CX4v26ZJowO4iW/qk8gwFx5VReAe
B++24olqiVjg/AVyne+AvLonahLevPdubZFmg7oBiPHFL/vd+d/X0vZ6d8QdHAA6NbrxtUcv2YRB
3s53DfqFz3eG+S5Bv/tU3VAMureQQ7Xttc47LrcDciDX63vL3L+5pTgh9KiqBHlSMMAi9k0g7LnL
LQYsYmYdyObJNAbCgYDb9K/qdijHyTj7Dm3QceemUJ9cxL1iXS99A0GPHZ+gCUYTIuF7E3p492QS
E/fOWVAdEXXopE+bQCzVL0xosZlKFBMAaKinSzfY9aouEYzzKutq8DPNgvsM0jFN9+pqrfWQmtpT
qAoiDQtaBKN0gUt0y3iTx2YYthfNhjAIBSI70X8vS4S8KPDoQZLFBvtOc2UjNwpEKntTI3i2mKj3
YScvMlGj9l78l0UZQ4Asqo4m7+wt5bNvktqUts5HZ7rznN1Npp3mljR3yRuxxbsdCOR/T8svfjTh
AeO8oguGRhQdrNr5hP+Ml1jm1gZHiWjL1TAEdBsUsX3h02wtrPreGMEX7LTGSwfZwpcR0izKkywD
5w8Qc/XuaXHajpE/QpbzINxGf6gNaEiVAk+gVu83BGCNUR5858YhJAXxzlr7TQ2+xUB/Jjhr3cbI
opUl9BoVEhbBsXhrp9Ux5oW+mWtKZ/0+Dl74VSrsEYSGALfj89nnpSJVWP08QQWoXmkXh0Q3VT4/
gEibKLVNk/SA5bhNsCaj0B3wl1K3ja0ApA/wLCEMN/cmpAy1zTJztREZwQ4/HPrKnXUZFnGGRTfi
xpZzr1oXLijpaSJTL0bUo0anF6NlTMoOKMK4XkKzTpvwtQtCh7UTV5l7sIIWpW4hA9++ksXMVHF/
EbHUPiNLW2xxGJCrkrQyaZ7bHKGVDrfYeUoHwRmYBtTSPh89Y0urcm2Uq3nMlV6xFSLdMEoU9eI9
Jzw5dNQDRRuOesuYeQjbrOY5MpPDANG/k/4VZXf8GNLBcVnH1eJ5GS2ApNsPFGFE2zCAHOWWbjgd
3WWi+NFIbevoUeHn1YSlB4VfFU66jT2zO4kmBB3w0FbP1Hgyek3sLj3TqB5dd1dXgenTkCm3DtEo
w5ycRzJBAFls6hIoRK2JkIiCwvMFAgxbmpwMjlgmagtXrWDFgWx0UR1hYtaN2xARR0R8hTXcjYHH
ra3dceBNLUTlGulaCFVjJhOZlq3DJobMgw5aL2W7mijbFmBhQ4x3WRG0EO4Q1ZpsVRIiWxa7Kwdl
65+hUfvgATf11AxV95ha3TOwL/lnPE/4rtHA9yTTKcNJwcRPK+jKe21o9Ndc9Di6YHVeeiOke0G2
QUO84eFFQUziNA9FtYoit/gkk9E+BwOwW7RbaI3I9Ydhtqeh+giolIdWrjNO29DiQBmqJit6gI86
QO2h+cbnCQ3BA+RNEgCha45cnnKJuWWy1extxsU6z4MBr6IxjMs+U22sbH0QZydN2Lw1TaZh1m0h
Q+Ws2saJnTVA68Z9q6XP49QbuD+oEW1l13V2mPLojS5EE7QVg+7myNpLbrWbMojis1ngb22oJgDk
9Dgk2iOZekiLQ8PSRYljg2fJevGjntXmf3WVMR4iMK1eWsSQL6Dx7u4ZaijIYbFrjTftelGjXkb5
LhvFEO703UAY28WZZj8+nAiG+wFI4L0ZsOoE+sX3BjF8VWH0Mabe4mMMCP65EBZYTIsv2ZCcut7v
xo9mb2y0QVi6+NMBAgjt5F8b/MnPsu3ukFdQV1TgD6227Y3sVEkmhX6X8RwoBgGiDcVxCZFexV9N
a6CT9Q8b+TU4ba21uKsfyZn2WtaOH9dbbP95vxg1kT4ymIB5QRuasysZLRLU4rZZnMIh2JJwFhG2
zcJiNBFb2nZ2U4pjiwJXB83fZdWylHq/T9KWhhvuh8orjks2Mc96CIdlOsLkv2cYcWIqW/CRQY+t
MNh+mZ0zjjQGIPx6MSs6wI5oRq1D/RHbI61XtWuy8dD5CUXbugRZYeyd+8gpIVDWBeDxUQQDsSIT
oF5U6NAexE0KpN/XdpqkJnVjMAXcLFumaStaTLYAAKZVEDQoLfq4xuLM1cWXoUkkBDT+18sDpqT1
SIUtXlerlq1uPsafLt64gwfkNEOh+e8fY3F2psGANuHvn/xmuHxSw5MPk8zb3bIf+S7/GjRBtpz+
Ff91Wqo/g4U/A62YwICBV7d6ZXWgX2zU+6MZDaAvpbHGGgvUncpKzdXYIK/ZV6ta3U9Hs/aZhaQf
AOrB+4J5zNXeQayBKnVeRgZn4IXYUne5OI515aAkR9WSefd5yWiVeC8dB2cTpPjyOtl0X8ZT92Ia
7uiDaNDBdxLDUQKYxlgJdUM1lAmr76DREoGsSuterMiLnxGIpzlq1GZV10DMCtRN4NjtR0Xb0Obm
IzUTD970/yHty5rjtrVufxGrOA+v7Ek9SGpZsR3nhZXYDueZBEn8+ruwITXojnK+c+q+oIA9kd1q
kRj2XgtJx2clygTrthNnz9qiWS+T27bXzPxb6T3MgzBvLa5K1A1ad+RDAGTIWH+LbAJ7do9lFwrW
RBwyBhYY25aTH+DwEndACtv33RDQA+yBZCA/aEHtSDuNARhJF5TItNjzS8E15+NVLcdjldpnK7Kx
AQaEtTZUYxKmJrPOQTJr0BTbpm7680pEJtQYIgL1pDEZ8SW2D2/7RUYQWGFcf3E6HmCCV2PegXwK
cLDMzozkynoyQhfcbDss3/2Lnbt1c/KBi7EHpEaMqirTKF8LQ3rrHPiXGogutoCrA6j8ApKfS4K3
6sUfTH9XjgLTQNPeZEpbTWXGQjKMYw4sB89CSgzSplhIRhlyG5qtHbD6gsx1iiC1HcriQ8ue3d1I
c1jm47PoMQOxuJi90uwWAAityJF1rRCFiuXOGFAuJ+fMpI+GNDlipvHUFHV0NQacOnZNKUf2yKPr
0uMR3OomCvKEBTWWgcwaI8A8W8nywESdaGsbG3LzPT+4etqcn8wp+0kisrUZfvaOqW3kSFyBevGQ
71xWmu+/YvAu+aF6z5Uz8HjHARNZeu3Re86bjXhjaHgWqPemc5OlCwgXWB44OFZ1HBBX9i4IudKq
C2lspQa6s6NdgkpMMGhIGiaqJbTOtMIAOYR7t1iqKwNzK8qoBm+PI1xkK9oNA4z/vspM45tjTe3G
TY3+kzsZ/Z4vdX8JnNE6NU2jH/Su14/IwF027qwfKC9HJue0pbPhpaWjGha5OmCc7J+Nmq8sUuyA
b2ZhQQ43i7h3883AgWStUjlcc4qR1yUyPygdJNCjFFk/+bQnm7fMD5EosrLMrAjAsPbypOJgFTOD
WpsqrwEcYW4MUFOd/Ym/Nc6cA75UjRfPHM9I1CYz62a78rJw2q6lxFE6I1t3Nw42WA3S1LgMDsg1
9XI+kYgaEBkgX0A0mu0hI4vsGhAKHhuDnVYy2QWWZ3mYGiT8vmDR9ietgMsaZGdlvBw9/I6dR5L9
qoiLOB0+zQItTBgD1QMclyP+Zr2O4jRnSnYgEQBBq9cNR/KUi3ED2ZssAGPIqt4TyTlYRaYDMkA9
8IHIatExAN9nVQYz6o25hiJRT2eXADWO58lIfpHF9XQhbTREDA8JNNTjoKhEdZE9bWkIukf8cZVh
m3xe6q6+NLPXjNsAs6MwS8HDqwmwnQKLSVAcTSAiM2L9MaocMVlq9D1Q1VxQURvpk+lZHt51fvG9
6Q743+j+Qhn0AA7MxTnU5pAiEOC2G0w3F9AhtUDeNppDhlwqZAIClZu0cQ0g63BBSfADeKY+pTTE
N/imJhvUZRtA6IrtLSkCEGA8vCUyYMmCdGMBg+UhxeJI3cmfscWFjak5TExgYcsxqXIkbZZYuA8g
gOvHfcyqDAzaaCL85AE9bfd1SONxbCMXZyOlfhx1NyR1FBU4+urEC112lefyHDmAB6EEw6r1pksR
7d4SDUXOods7FRIqhGLJ8eD1yn6djPiuIHcJ6TFHRQ/8wtY6JMhQcf0iOhsAUNmbcZmFSRIgy5qE
nchTuB9HHIkKpMljbAaRDw2VQjnfyWSsybKXbeKYXcNfUXIlWGS6+jVIzL3j5eUpTZfg4hhD26GI
AF1DQuwKqoHGNHcrDUhaTBaOhst3uj6Y4FK00lb6xxamW2OP6kERgpoSG9Gh5431jjbz5e693Lin
zX7Z/YdOM6LogG/n9A8jMVszinnBaZvo8s46iXziB5XFEYjvSg2xFLUBsI4tW1Jgko9vmhKPnaZF
lyxpLDNEhHedujZY57i5uVMo49IDMoLzluBGXA8Ag/zLzrG40EwDSW/rBDjS53r6fc6BNrzWk6YC
rS/2knDsSE9oz8ORkbUYv8sHsnxq3yXo0fO8dfqvWEFPB/WUVs/5O1mQG5vJYzgMK3CC3JsTsBla
o9lOXdxVIQmp+V/HukCVU+7/VwxDYM2REd1CPjUP2P/D0iTSxrNiQbnjVCHtfyEby37ZNHlmSFIW
IlhRbtT7n2R4f7/Fk9wsgumlLErs+w7OkbY/1WbpEgGusvGdYacUQLZ631D9cPOU9lbvNfbcgnaq
G5e9X7HiGOSNf/ZE07qat2o+kqUpcgNRhQfcoH8z/s/xmJ/uWef1AIJ+v9gMYpK5NNu/pir/1Aoi
pFo01PNM4HxSrwlMkIvbprdRMpSUg/3ozlAvkP3JovhIcmoonkGcSjQGzUl7BIvhSYWiXgEs+n03
FiMKzAHV3pvbVBzJVk6H+doKGcjH+2fq8mxXkIaMZJfAgfISm+lrexEkvTmpQKvA0gcp8qi+TJDL
5aa8wGsROOw94Ex+YQVLBUFYUwT8jTuMxkQKxuqv1VwCPkKwi0m/VfdDP9KTs8OrxdkocjFgRI0n
MCyhgH3ZpgGy+Al0nODGJXR4FwhkchJQMxHiOFIWGWgmqE9icgNkm7abZvc7iQh0nOTSWtnJyCgf
TNK9kv4jpltkT36NI2d1TxRTuczipXvVxAkwlmg4+6Vu3FrVW5fG1CC/AIQkpImAXnumcTzr2q6a
0+93dlVtAnFGCUtgjR7eUEkMy756QAh5HofUf+rBfioGrR0AWI96fhntJ4alAymMwNW9MCtw+OcV
IF4iYRmBC8gYuNPj/8S1G6C+18D1iRu2pZvLGi9O9vIjBR2y8EO6XXVD6iNRb/WJ5Uck87ycTaSP
IigZlUhbfJt6eyU2kDWWnxk4FkAFn/aoWrZzvBNRhS01+tzPw4WkZGlrSXFeUqCubkgIwhokkoNd
jncoeAY98nQu7WgBazKmcEHS4b+HJmluHI2HugDxuxSqKR5N/dpydgF/lwW7e0cat/6fQ1/zi1YX
7YajxHGbos7rPIuz3dx3GHbUb2PqUWONHbh3AgAhC6VqyI0L3zuZGlbuXO1AEIpyyZsduLhxwuUN
SO11dcZ2Raa7JdJ8WySdeoX/FYARFbvSBBCFRAPyEBpB0oN1OZXlZ61tgxAO3NqYswHXk4R+GuXn
PDMBIDM62GdPc8Dr4uBCGmZkSEJsGwKJZbHeDEfQau+iBQSFPgBiH8CgfF2Vr0yiOkyBxP1qouTk
oRM8HGqA+0OWb3k7lN94xU51bbk/kJv5xayM6QszcmfHbNc8A8Rcf0zYooMIDwDXqCWt5Fqrxhly
jYKpBXtkXXlU66/ZHvWLga0Vvai6SxKb5tZG1dyXIin+NpFA8nfTApseyG74Hv/otYl9Lceq2+bj
wJ6HuTIw8Qe2aMfLBERH9TaeGVj3PiAHAyD19Nji/HrDEkMQ82ExjOqedwIxcmlNd5Lqe8WN6Ksp
tWlDF6GAH15JXETdh7zwLQANKQrdBw0lKZm8BWFYiYsotYwgeMxULHUfdKvKl0xIpkyU9u5z0YVS
8ZUpxf3Vbt+JiqziSePbB6ah0lLQCHUVR+5ioXj7VOpi8s/Q0me7XWj1t1Gx1K2uvi0VSH1YIEOD
xqgTYKc3RI4YuSWoREMGrRDlCkFDgmkQ3obsSp3sM+BRvyFtkN8dOAiQWnCi5yJDDrApj5yB0hTZ
3yg6FCAGLTNbtqexQ5VBv9r8Q02WceA/GiKOdCEZ6j9Rwkgxf7VBNl109kBoBAqTQJaHyHqQCTVH
xfJpNrHwVhUiXIj7qDEPpTuW4X2dSdGVAMDLPewckb8FnmhdX4BhYbXBDNCApsAUBxja8n5WH4y6
1JBRWyKNhe4tzjJURFGX1GOZf9LBX7OPDBTwOQJa2RQzeurdybTMGZCUKGwALDseBmdA0hlGyo6G
SBR7C0XD/x+ZDUrObYedJywz57ecZEDTaqdk+YskMuVYE0pl0QFEpV95xAUyZ/IelAJx3JVIxL/l
N+OMPbmsYlgZGCqmBt+rJcifurRrD8GcvPgsErQqgj1Kdkm9kk4Mhbx4T0baLgBUcZiynY207+ek
AVRHHJelHXp1861BvfmRZKSlJorMeuui2HR7p8j4MD+U2JMKlTH1NEvUKL1dwQC8cea7bZO8zGXK
d4SHqsWgcwuLOviuYzdrT7K598bzKNBWqXcnA9AzPKSf34AKeV5sHEkEC/bfuwmZRgtSwXc09hwr
OvCejcmOF6A6utffj1k/Vnvem/HniPfRzjPG9sGemvYbEIRBIbIAJKLWm3OFwrBNxaz2GxhCJtQx
WfpTB5LpT4BJ/YSDRf/J89t5WvbaVCNDGruA3qEq7PKcOcFWx0b5kUYVsIOQaSMUS4kC9ckxvTqU
KiGchJA0JMNhR4R5kavPD2M8HuSQNFrVVmfNzN+9yXEVXQNUrIf6OMTkdgNe89YD4NNd9ELDFg9d
TUYmfUrXlKZ0d7zG45H3cbmTFxExV+Glq7pnMpJ3Jj+iuKj6hOL7yDC9PsoQiZXifL3HBEVjA/KH
JYgogf0WAk80yIMUKd1JvScNNaQAsR1WOqWXAFdPgJEqdV+6adiAD2svbUjTZdHvbWd5e7UHTD3a
8UWSOR5TUY9n123HWG0Fr/aO63TBT0qpyFx53ynUBT4KG4GvLGz0eN7qAXglFfkjsP1/tpal7Uh+
zyGp7Eh956uG1COySuqJoFw8AO7kislS2ZIMh9pI8lRq5UeyQM9eu6mOL37u2K9gOGiRWtA1h4nK
L0vHOFtlBSjkLi86kauyw79pcGKR8WIgW/xRT9odKuS1etePQFgK4gQrFsJTcHkr1Ykg4aGmFKQ4
yk5jyKYKkavMQCnWbYwl4Ub3Zw78yQAgXSf5LMh8/roagkjqFRwVOMzS0ishBTMbgIWhAg2WmMIg
JIb0Hl9YjsEvdPSroHpQEMfUs8v6D4YKN9TloR51RIXB+5INMGnRNvWzaXu3lnNs/VqYXDspOdBA
rHOUYB4g3Nu07fYmQzZNXOKI0KDdZktsPJvlNJ+67JXkOhEqoHTdzQB3iuzqMganxRSJmikz17YF
2Hg2VCmV1N38SD1ZUpV0AvBVqKnYalVnJYuvfvWmAizyJm3iFeXmbdmqdazZaxb4RVs+PwGgYLi6
ojG1utmyZhl3ho2ihzA2Qb0HoCtkSmTDlRoyjlJgAfYG649KkXvMRlp6YYtDQviSYZz6gHjQgTzj
YkOEdkVEM9s20NAzoPSRTJuXHitg668gNdqTDwTph6RFrjSSkhYkqA3gJ21KHmL/AxCX7lBfU9Cz
CGBL39GqCCAsmR4ywGKBUgAWRcQAeTnO5iHNgMNKsjk24p2lI4ncQuLWY+oN3qMPHoKdJ7AVFuCi
cvB+OEAl6vDn67OsuTRJgaE+uPVmAk7Io5bl4QIU8DREIf5bT8gmcIVd8bfOsEgEzPFAnJvxVBZY
mGKsmmB2Ow8gzhCSmqPIJTRjv9wq2YfWforHKSBlu9NSmOAeX7TpYAKz9zMNMXubDgZzgbcotChb
nVdD0loL7z4331XwXFQw002UXlRueF/58sYSfJWYC4t7JJu7OyupvJkcP/yc0wBiVVBfzHLJpab1
tGKYfLxRAfB8/Wj9QLIqAjsU2M+vH7Mvv/vLlYMHHCA+BcexHLwnZlnek00YeaBW2AxiSDLSBn7W
PSLfIiS5cqBhAKQxseuu7UkROz2zAFdTGg+Ok/64M6aYU4xDiXwCQqy49FJj6ycA1veBLWmL5xCI
3+wSKZLYrkqecLZb6GEkunqA6uym/pKkRfLkWIE9IQEZ2ZENz48kC1D38OaAebG9sdvF2ZLQC/hg
bFXoEtOzDWY31Ya+Y1ogyW9lihugW7Dg692XL5dTpPWhpa9brauUsdEnNeCwNWlBZo0ADU4a8wKW
IO8MjhxQtemATE6QgheLhnrMGPR9Zab4ZxVaY2imJ2WnAzFnUwxNgJwAKMhDaYOkPlmYcp5IrgKP
ec/3RlYylEdZKC4GGeIgDmyJHFsekYihxASg8c1uJVt1pfd7LAqT8RrVGOTct28XqfMJJ1TLMvfm
Zqi8/KFrNODzZn55HURDPcBzfYvirDjRCJXd1dVGxvWD2aYgub+ZkWKa22/aghfdmM7llURNkAJi
Wthyo/ktWtz4KJ/iqoR27pB72deetVNvAnqgU0PPdzIxhsQWDBqTfFmQopIvlClG9RWv3tRvQnEF
MlcXoCFdBW/1Z974z7mmYYJl+gDhj6agDuU4AR3GY95YJg9rDZxQTe2eM72DJcpSAWEi1L7ZJoCp
s4YtDUkhXaxxys9ONezXweg6qYXj6iXp+GEVbfEY6haCv9PmD5rJrKZVDc10aPpjWxZqWVbzH7Kl
cexF+GGx7ysTJ8MmVIs8UNQnFYOOndy5ccPcx95vTU/8TLwbEtFMMzgwsqE+gFQPuHE3OfVIplvx
s47jch3Jof4lyAZzkwpg2Vg0IwPOTG53JaCvMbRwWrtSdB6W5ySjhoFq6bnzpvpBKSgK+SpFpSFf
WPrdxSdrQDL+PkU5CGQBCx9vh6mzkYmGBtz0NnBZrerc6/9QjoDnO/eiIVusHpGdTGPS6DgLCIF2
k+9JrQzV0Ks9uKgx9ajRvG7ccTvuZUClUMbSOQ6WH+DCcXaTF/ETNfjuJ2ytijEAv1kJSBwQTk+e
ia6Vmlz8cd4N3lQwtfW2D1mHYs6VWjqNMrTwp6jKicKp4erypJHu95e/sx/pxsiVGi/aA+28OUWC
w9KTzJdIxDkFgi9zNXbMYj6Avu8sZf6dObmTD/VITT2lsHOQpOE0GnExqQHGBHWlVDkhzx2Virb5
m0pqy+og3lQ1soEXSoz79zQ2qafEuIk73alqJ/yukRdHLiph7sMEuomC1443Aly0OAN44uvS4IWJ
HBV20QX7MzE9U0N0z9QjRQRYmVPXLps7+Ue2FI4lpr8FBY4W/mvMO9/b7YAUorqginTQRiD05X56
wc72NO+pa89FdulL6wLWpOHBTaspFbWu6Ubv+bLlSIYEa6rwWYypx3GeMPdwlpBtJyMuANgVZACm
srj2osI5AX7P4BEJ09JojaM9WUaINNcI2C4T9teQxGdtvQaFA3J89whKjN8K0/Iuq+cWPZXIDWVq
1kY9uKgHgj3vUfaSzytXZUauvV5aSFOArbwsPQzltd+uqG5EWuDkERsVeHFoeJhu2mTRHiuvWjfT
lNknl3cPSu6MScRDGnfO9IJVQnP8yLUbNGPbpdxFes8vMckYiCaWClzcLJYUeQyh5ekvGkp0jspV
XnYQQdN2XAe9dKh/wEakCUybwjXNEyruzNNsoFAQtYPoSlUZj8DIcaze2y1Yajx4bbkzfae3AJ8G
I1JTb+Xjz6MenJVK2qOCNozbPglaMFAbFuosYhCQx1gwnVuH7QAfUyN7EU07+NUTDW9KMlVy6pES
iF67OznFICVeJFJ5566BzSyc/bFDlqkX5laQXpPBjz9VYKS/uM7yrKd18kmKeD0cFq0H74CwoEZL
Z44FBBAVcSj4Zpe6xnVJDAts0jDr87y5BsYUKqfcWKLjlOVY0Ftdnm+A09bszH4pAQzzHsQc8bZG
mY9zJD9SGIkXemadXRljOp4leTUx0HaLpEekUF6YIA/QsJf1UOnVC42WvmisPWktYhVo7b7fTEnW
Y9/63cXRGPMfLX/eWyhUPEpD6TP4abVdOqfd91EMlorS8a4Gaviv9YByGlBo9TuSSUU7lQ+ag3mw
ktW2mQFUITsq0RwMHvA1HBRyzvyJ5CQyAdEK6jmrO8biMh4Qr4wJOHvil6FPc4GHwjAf4hLkKaEq
dTCFBodl84EMV2pn0X/x0TUeo9znJh1E4LuqCtKqaHQZGZI0Rokl5qr8QkQgGxX13brGXdJdO4Y+
g9Xt17oN4biO2Ayhr8U9MpVugGfYogGpN57JBF2mFEC+th4rE7sQvyKk0RBF1a8oPIqONKr5hL1y
QNghDxEI/jsS5lrFH3qZw24WowMY2BjzXrt+CgbXP9kCKg8Z9BPIpnkrZZUDopAQ+WzSzm6z4ERe
1HwgJ9EtLtmTSMUlmRzSFQGXCBSlM3bH6jN4F/VnagJkkz+Pe+ob0fAmtcCBdfaD+UkZktJkyXgA
3ja2MW4RuPByp5HjbWKY2ztFj0o1PIey5aCik4eGTb8GwKNnnHC3j93gbxerTl651iDfrR6nEw17
HbC/JZt+JLaevJIIaJRIg9PMtUVR8h+kBOFP/NqbSJihGOSVdLVzvlmQWVcn1wHVog1AQBgw4I5O
gWcRNW1kvvWULGVdAswOpOiQrL+Z3BnXbVTtm7QGAu0tngrKB1sQdadAtPaQ20m+KpSyU744Kl/d
Hp/nr2+5/kUaj0cAzeNdQS8M0WSiASMEoMVICB5svGuiBkmO4JWXI1I4SGPDW//mqOLU4h1FCpKt
gvUqLs4RW2tzZ0pOKyN5odJ7TjtQyoGa1zrpKKM4Jc17T8kMQIxsO2MEL48wUYrOHYNSCklzp/6f
ZCoqueUsjv6r0AaYBCYtQRJxAxCOFPnQSRp9sUt3ONZM13el0z8NTdtcwJtyIWwcz5/m620EMEc5
IhidJMZzuiiRJ2emU10fZR0scIPOLjPTYwCSORKtymeb3vozB0Vkm59TrIyRZIbnXKwDfKrR6iON
1BuZXsaGzRykordIWXt/s6sX/U1Jojv3fw2rR/yI/1NtOEZx0B9svqAqSDQGQ30QFw0Ns3j+OSeF
saORji0GKachmZEDDf8LWWwXLRBVRPi3C1kYk6OKo65uOpiecCADgeBpRu4OKEOCooiA62MbyXYR
skG3wI+EcwrvTM3ijvUh6MvPSoR8RjPZygjUVaq8QkESj8dlq2Qr86lbjGFP10Ha+ra1fOxN64B4
z1Mk5kjYEsIgUdglK5ySO6gTZaNcqMeC6KGyvPqBLEh050oygj1p76BSlMuHNrfQpL27g250UbFr
2X8SfItnMUwsqUtNBewpb0kvNKgbv2GonnXdi+yOVtdt5wrVYcqDevdhUtBU1ljnKLN7C2MGT8FH
oehyrcNfa0G61wdN/riMDIeuPP7WoFgnPVg2zwF/iMZMlmRrMj3e1tjQeQwKYwayr18vE2gG4Fh6
87fORCoeWSs/UirZ72mFuRcJV3FoHPFxAYMXZhKb2rPb09Slmvu1AJ1unQf8kiZ4dizOMH7mFg4n
cVAc/QTqH1Yixc8i9fvQSYLit4b79b4HgDMy7PXhEM8pB3aiVqCEB+BQO/D0FEC6Lk3AHg3gGgcG
7p9ubQMKDOnyYHSIO28nx8I6cjLk6dp1ti3zPnpCnnz0RL1Uy1BshQS2Pcn6unHAvtlgHlbVgBRU
hlIzAuiq7ManTgSQIoqg4TxmL8cUdpkwY6QIUqjipMsOzHrgbxb3QRdKF4Clb5suOLh6n15AldaD
whzFagYQRy5z+vV+GUoryBylhTh1mm0g4E5Y0qol6GguFdaMyRJ6XYwyCjGzoLnAWPeHHJOYZxJh
M4sfct1zNmp6kQDdpqh60N+KqQRZqBjkJWJkwoJGnV8BDVhcxbAEvyDHCdpdAlw2psbJBIoJySl1
jhLjqFG2v5opC6yYc4AhoYBjDBiwtcDqvEfqxohq59ThqOyd/b2uWS3Aqpx5eiiAG3KoGufBXbhx
oqafeTDLsW41yC4cet8AAGuaAknhZqXsSb2ylF3Sk0pZUi+wpsY/K6HV4r0CjKTYO8Sm+0AuFrfd
0G2B6qvOfvylWoaLGquDLQAaIf2TNPLUqF+afFcYSO+Qx0SsBM8166ItQASxo+GV0ZNqGhwlPGbL
7yRZqgr1v8uMPHhzaLUDCXsXNEbhmIGyEuhxURjF5dMYVSdXgDpSg4NcdzW8kw0FXrH/2YQ8lmwA
sqOKeheGhvbtmiwquqPWeNLhX8MXMQqLurkGy5DY8QOfjH3qxA3R0MTMrAqVhnqkJkMaUpMKZzUk
LZJa4KwM7/x0hp1s5uh/KIu7UN2iY4dQ3Y3T/+lY2IKjDF1VVeUaZlgsyOaQ1Vey6KqfW/dgeu0P
yteVMqnvOyQ5d3wEYxLVcg2ATQBFEM6TGwJGYdrYYauvTgAzVGOLYULh55aEdoZf+h7nU2ARF9Sp
mVZ4xt4TRaXSiryAU+eFK3sZb2yXfW5iOj01wH0AInWJMjGcPhV1y54ScTZFQ8PUQZ2NOeKOZKRV
dpY+fEp7k4Ml9N2VeksJUJPRiGVIpaQY6oJj58bIRKzLA5hA3QvLiyrYd5nng5F1OfA8G9stKnHc
i+y6Tc7DdkmtnTG7VvM0CYA1HeTXUbLMyM/Asyo0BtBSkw+F7NIBJegL+7T6040ZN/yd+iOvflMr
lROk31zOkb3U4r22oT+6DHL3o1j5yB9Y7QCC2oiXYNsJtBS7qAC74i7dT8d3vb0cksZ18/lCvUjA
rNCwiEu8zOoCRCQ3GZl0JZZfMmKcAkqmTf8gCwN4uiPqyHEl5dEOqLMaIn3WSrzO9OqoCwSdBE+d
IdOGk/yd0O8AcNgojcyg6ZGEdlr9TBbhQuMct7NLQLQdgbcRhYz6EG+QC5MeliXqNzgDxljDccIR
mEdgH6exmXaGOMH/NBlBH2+YMY1PVeRsY8vKXqyuz16mOMleugwfqTGuU9qNMdAg9QPA0PVH0pGp
7k+/R7MenaTFyPQF72x9eaAY1CCpHQe+QT/v5bU6rCF2HZIl5MU0/CWeoiQIzcYEQxRqHbBz6nVI
l4vBRShk3tBDIYbUI1nTYuNjsZbznRkpdeE1FPZ8mHL9r3+NQYp84lGY6vqTk5UjvgcNmXvWnNZb
LZ/BJXg3Xor8h5+O/DK77XjtefNoCixTLkZz12FqB3bIPjKkzu0S/ZLjGwV1pTEe8gL/zmOAH+zB
83kXPBe9gVS2GGQB2sJFOa99QcK4/4B5LrDfI4H6TQ3SfPQLj7JiH03gCQYlRBdabWM9BJQlAmjo
4mABzmaj0Riw3cNzaX310hmY1a6LvU+W2L+Vtd/tFB3u3M6oQZrZM4kcM3UvBTY2aUS8upU523tr
HLCWELy61LiO4+GJ4CKDwDQw6ViKZj8ir+46iJSpdNIHzLExJBkSo+JrybzXMpnwwhdyEo02OB9j
1/iNTKVIKGvkK2wsjeG12Ae5H3LfiZ7zDRmweU6umpYWj1na7QbLrE/e2DzqDX63VlCsmyiLuz0D
KGx4pzCEnREAoDcFltdOaUlBQ9DffLUsM3qgwP7sDavog/3YObr+eC8WNwPql0fLBYVjgeLzJU89
cDIP3gtQkvYMtb9PNNJLzp8j8NoClWbINmkU4xR21H6Qvds53stosPiAhZ44F4E7KYYBpLBNPo37
Clv/Gf61wZy0FHp2IhfwJWDd4HrOLsoY3p+21TonamY/AfYr5w7wZ9EjWdf4fyPLa96Zygx1SsBu
F3bKjXp3vndDMlFhlO+/hvL1wscavswBjhu0gFqkEhvVTBPbgDRhPKZ5jfppUgSVYwcPVJbjYmez
DklqU7fukYxtjtWXeEK+ctWnKGYSxduyWpu61HTYYswinG9RFTeJsESsH7HAb7cjqlDCFsVHwXKw
YhQu4+2Vtt+8cQYSlA4c4p7rzbegbH4CEca4cjwpr1MZ/U1iQ3fcbTxO7tGpreIb2wW+Xh6RzYLc
CZDKbOuuEjQttvUVwPSPDuP5p6BdjE/WUJ+HqLW+5nmXgmIVMLOOV7efA5AicrcwLkvh6xdUVOqy
RzIvN6ezHnxXOjPq2l0QGAYomvrqajZfkRYNvh2RqxhxNKbl9LuZ43FGMmqwvvlp8ck5NADjOiYL
A8uFHWPViQYFJKCHUeO5mqQJeImgyG+GH5goEfUyI00eu4S9RaZIE8rMeQMQEwAsDKIZBZaCQ6gL
NJZdd+r+7jpBL0mVvKOg5yBL5UOyCmeVgvP5Kn1jAE8jpaTeWWYH3FduY7bSByhvMPEfA4z3xW2e
8gB4BUBgJhND2Lk4f9lhpWjuNJGzCLCM0nit2kFnu7I+0YQdsDAzNlV5eSiHeT3XT0A0eOCTPody
or+a3lOXzFlThXowv2hAqAA3JbB/NS8AP7E5HQgEmEQpqsb3Tcb7LQ1J0Rf59xEbX7ulX5Ids+p+
P+aV8RUYdydz6crvxcRwvMY966VMsuj4f1sAZKbe2LrBD3ZuG2dqeJ+YsvefZSNPX3Ho365cjUj7
bmu+Djjc9K1q6tcCKyzjv5iMzV8WFtk7cElb59g3fsoS2SBy0tPUiipkE0CFWEu5F9Wg7At/w2XB
Vs6MqoIL70F1DtGdBZCz1zJrSpGvE/fVYUz0GXgj2nxdAIdy6GPHDQcxJAXoNqor0CloEGttHSED
A6eqVRJkD0Ab/w2ngq/mDU2cObWLVA8NNe43GfWSycbBn6k5gHF/hx6n3lgNmxpUTo/gzgIwtNcG
wJEs0iujIY+S0OqQuJ7ypL7MgCC+VM5Q40Qg2eZCRHKkIVXFdtXFMssLdZBSboMhgIpMsybXANrk
Gh3YGhgSARMAHY4C0lv2xKN/NRSKtoiSrdfbvjSuOw5QQ7J22jpDlsCvIToxJJmvm4CsHUVI5toB
iOhEdyVtKZRy0EugaryBFLkRsDtpb0/uO/4rfLLaJ7zbWlR7glqNCXSuRe3mI+OpMzf+WLS/9xlO
JoLe+BoUtjtt6zRN9mUcTUAWapbzHQ1Fl3NUr1agLEbNkBOEckyWvEUl+B5nPxzcuvpyMt3iR1Au
0SsS8IcHfbGNQ+8n5WcW1V+yOCu/o67+RzpH/26AEgOgDRfOoYrYgTkjanBsI0suPTNRZCN6cezn
SC26jUmod+BzzT1r3N0p5nRIAA+LhuxmikhjlmN9gczhA+v78YEl/smfdOzNtWBKlkf6ckwH+/L0
nk7ztVYfrA11cVgAvAXqyuwA2RUnQIMucgqkGxuQ3zEZeoQpys1BdkdjMB7GMsL0Jx7ZK/AQgcsB
UnqQygN7sucMJOe5vSOlO7fWc2A5B1LGCeyr3AZ3LX7zJ5JVgeEd6963sHUCrYspl9kku9WaOsqw
EucuMk4ueOAaIL7xk88J2xO3AA3Gek+8A+8aXWC4vw9I43JgLVQpOBe9akDBErL70DaeYQEmHKcw
cQAwFSpzogKnAlvH2ZGxPt/V3IpCAzVAIIIDiS/Aqb1XxnEO5qBsJnQEPjcNF4EQPi4JztmElprh
1lMKsgvGAqDi/9mF4qd2cuyqmiHDM15+z/wcG7Jd/ZTi6PWp95G4AJiSyj4LBUBCcWTegu5Sqics
Ks8FFDmYHQ5NEOehB6TZs1X8pDJXVfUqkYMU2tC72QpciJTkRvhDNMTmABPRLG/TYOr0eJ+sMfLl
UVuOHx0PaULXeqtDJ+Uc43zs0ctOdOYEcsDvfMgAmCpwMhSkRZUNO0e3yqMSKZSLoDBFSVe9MPDe
/OJGsi5w9I0eWDaA4dppTgSiQvfCBUykNTZ/TiMyfD3scycbN+7Xw4yPfxoLd8E6hd/D5mbcVoCo
BOFIp/wbM09fogJVXql5ZAHAlZdhrP8wrZ/J6CV/LRxs02baeucRCS/XUUfucG31yV9TFH9LgLnw
amOv/hi8tB0bkZkF3rFyyLKriQ3jAk+aVxJp3PjbqXuQrQjRgLKs/YTDAiQUYqgBTFnZk0U62iv7
XtOjvRMhK8wHj9L/4+zLmtzGlS7/yo37PIwhuIGYmG8eRC0llaTaXWW/MMp2X+77jl8/B8nqolrt
9jcxLzCRSEBySSKBzJPn3A7V1Gz4GLwOPa+PTcL0R8mb/BhlyVthiynzOrO0PR+glB0LQvYYgn/h
ETkJGhusCLRRqtKeZlIDSvRX0xGjV7jVDVfVTxCSZrd0tXT1KUDVoMXszdXA0l2chygtDiEUnAgJ
jjjIhEzpc2xwCGP82avzciwAPVE/i6D0iEuTIB0LriMOrJVjglx7QZQsbkFtrvom1ZXYwASRBzB4
SynuetUYIFIA9bF2cBRtAtlHxH9vfUO7JdNirwLdhwZbN6zJJiZH30kIhY4PiS6MA+rF+CZiqX5w
wcd2Pxq+tWqlk/3wnXBX60VzcjvcsmeZBegct2vfgQosiSWQlsKvpBVodHGZcia9NgF6bGEFCogG
iPqthU8awXVFu2RofN01BvR1P+VKF1agxTYzBy19N3Y+5i0EQXQFjlyFI+z1vV3b8X0g2q2M9f4J
ofH+SYKOSTEz+/tR2RwXiHM7ceRqHlW2aGx3FoRk78iUGQC6Yz80bqibtrWN23Bd3rQhAtSNrz9S
04u63UIzbli3YaFnXs6qc4kKx1NfVOyxs0wwTFt1dDGjEkbmMTBa3dACOEiFD2rNyZbMa1z9a+AO
xpqHpnYb+UNyb4+ZsxpQJvFd80Ok66zmi5bF2DDIMroBJT17iYv2nhwgAyhXoV5Z97klutsmlcEm
193we4NCW7UCLT2NkViPTSfxd/qupVF0P99bAvH+j71IvFdpG91PXYh7FOYxs/3ugq1h25RQ0wSF
a4FIlNoUUZ8aZ/JH9whSlbPMbHNHtqprCcJZbxrfyl/T4Zk0vgMzlIfQMSOQq4jpjXOeel3Om+MI
RflXy73wimwXXl00vRkhqsMWr7Z8ITNQt9OhtMJ49pJ58uGVCagXcT3bjkz2kECOUK5ejeGTb5jG
ueymg86DNFxXitkeR086hM7H1l7Ppp3epe/LEfX6oEsuMiguXOjsCjFt7O+04BgqwQvkZxDDSO+o
Uyr1C1ZCqBUpVvDTKYdlQC8bVJkh1rFLeMr4yo+rVYyyx6kAdIb1mwUbfAX/lajjRYn7+PUKQkwT
ElRp4qViFK9Rn2eZACHlGIBdGozGq6u1Ltw1GXoIsjkHmresjURMvkYxHLajaTms7KCL7kEm5iJ9
3VXe5FjxO+SOXhuZlU9+BpWtnDkMcAbYk6nYxb1rf3EBtbgxwMmzTaGM/S47z5W9/g3Me/a21Xl5
Axki8xVRkjWNQxEw2mgIEh/6vE6eB7d9pPWsIAN5bJ9lp7y2nHtt0LDfUS9k6A1qnAM7ukfx7CHP
epA8SSSu7bKc3rK2cTZgHI1uhJXIN17pt4b0y6eqtcY71EUjvx2aH25TPUQ31P2rm57aD1adrbEH
2CIoaT93Y1ieETDoZg37yEf+NBjyYE9fUQtukBVlAOH2xdqKTO3JyesvYS7t95JDXFlYqXk3NEN2
mgRupTRgh+lNW7fxq1tJscvAab6bQDT7GozWhhziMkpQA1nKI4hVmnurQAJ5mhL7HSjf9wgF1k+G
GTeHxkE6newOShEBznkPMs3ZlHbJ961VaU/22H7xkWgPczzNRyjRPbaWHL3SBSw9+hS4n5LkVh+g
gUCmNg+7c4kbUhwb0NHIayTDe3y+XgL54wSJeyyQQcD4YgFEyf5fFqDl/bZtzpGVbhvFQR212Fdn
7nQLVHpx6pSJ7NSlJq5QDtrysfAWG10tfpNM6+OoQ7u3Xru+PxyWTSak1nmxpv0mNZ8unLRVHVJb
XXannz6I442Hwgr/EyQOwrafG3Hakkek6UN7ctqD0/DSpavZZ9nBB6kfeT0fw/XiSPMsx4fs1pz/
MTRQGvAc9cKB21SbUFXUWKqiJlZXthrgGhSnaIBsNLoMDKrAhmzLAEAcHzOCiCuoZ5zgVNZYBYB/
VCBkmAn3YsgdHhKtdu/rJkF1q4opGSMiPIPG3pIiFJtfeYROvStRCPtmag4qmCOtXvu+ZeygAbMf
mkRCZLj3tXXihnwTgkczw564XGfcDe/rKmGPfZFH+6mpgBshb0AhK2B5uuIQdJb+GGjxeFZrBVOO
PFaZN1tXBWuXcO4c040Nc8tGRK79z1EetmA0WhwnOz87HfBuZHKtIfbyEQFRx0KKPlJipXRl4cvT
ImO0mCHcAERHk2XTusNu2xtRQSSRLflzGmaggg45JiVpCklllNPSYD/WHzNqNULDNOBk8u3j+IB9
O1vj87DOxJAEzI25Dm0tWeN4/CdtElEiIftSR+AQJreZUylRzq6dpGsyXsyA82T76ezMhig+fxRE
Z9W+bYxuhxM4Nm6xvHczS/ynHd65G9gKZNxvUG09/gTb07vtMu2tRuGzl7VD8Bxgmwd5cUfe2WmE
Q0RX2qj3TpqDDimHG2mUKIPIanfTJ0W/tasMydOEQT5EaYiAyMrdl5q/WUxkp2a0+NiuLvptL/EQ
zU6LiZiXaW6ooywMiLcRJeVA2QepHp3xztOXTkugFmUPb6MWN3tu1c66G+vhTQfbM2igY3nSoTv0
4o5ItSq3jNtQIYpdyERo2fhWuAIliJpVI36HSre97xS+V4B14RQXAMnqEW52XcPASgXsr5vmyd7X
a5R1kAs1Whwg+F8lptc4jdXvaB74NdXN3dHX4WCcC0t8qULc790OT01D1TKnEvdW6jJV6bx0abRQ
zr5y1pXz1VwaDZNkDc4WZHJLDvqHuQ2BevnzenCKz+sM6h2ObgALIzp2S42pQr9Ld7FdziPr5+T5
Nf42Tk5xjSPPFCa3YR6YJzb2iB/qQbgTDAQo2BXBSI2rKHBTgCNbNhsWK0EukhKiJimS95Dy/cXM
duCIfaLSHA/LP5ckSEeGw/cEdD1k221QntHLLC6oJo42gYWyn8H2C4+DPQ9ZBSh3pGXY38WqGTpk
80UADmMaoAYVP/1dnoBFPCzd7uZqRjTFbzEe+/urCQFS426Og/GyBl1pQ731o2k4Uq+JkdhcRTxZ
OQgJnBff3GBACAGB00aKNV81iJGBohf72blLNj/NFE+vMtLwhTc2cC2HHP2nWlagixwCksgdkngW
DXSGeOr6sD6SCdXX8VpEAfhpaodvTAvJJJDyFCfkRXAzpculYZ2+Y6lWHBYTXXF1D55tsX65Cg0I
NZrkNxFiOI/C7/Hb12pkhNXBDueXfp9l2MtAThNiPEL0a4Zyzns6++kI3m+ckEMdACKuTxYL8rtM
in3Yd1CbvVpKL6t+3xeGWLUjfh5ZYji7rPFvgAEKnyCyGD5ZrYMwDvR6dpXlAO7fZNFdqrmzxxR8
RSWck4J7yvdB5FdCMwziNz54m3QH0PlC94/Uz1N8fp0I+g11DSikalsanrAJXiO0W3nUdfMQE7ma
uMzmxfjDsrT6ZoEkEphRGAY+vaQodniYApyStXq8GziqcqYi1Ga4YhNANasY0reoTfGs6FPTOuPM
Z51tkf0HgLLmhnqLPevHaI9fw1edNdbZUI0PXdhTUPHsS8G7LwmSXoABrUbSxixc86XGzuDNbzXp
GUY0PYA4Q+A/58vbLrYHaAXk2rbGzAeUGeO8OxXmWz42X8YwrNQ6fT06X6VmPFFIAXiE18oa/C31
lmZRdiRbKXJnloi8cqlacT3fATq1A6UqHeUcJJ6G1Xzcq2NtldeAltDIcgREkI57PoRglAxHc2dY
gEPaiIstymooTmVHSBPvMgOUFVqdubtZFmJCfXwAldY1KNb7Z2dK2CnOpje9iPzWwxMkdfJnUpMA
ugOML0V5onlCmr9epneVllQt0j1PmuEmYqHcIfdUvxhdDf3QBHkDLf6DJZbzNDs4PR4jDkJ8uhnv
mKh/kM47J3gIicKT2js1NPLpR6YG4LC1zGobT4OqqEJIbsTWvamanE1/WCDg2Q/cNO/J7neFuy4j
qa0X21TgkSlMfLIIHmj+Ss98/d5FHTMmDdyCxWrZxUKuDZ7NETsIKEMbkm9aGYnDYNjuga7qX3QX
F/IDBeXHjGVaETerOjT1/eLLh/oVedtqi+O4DrDtX19i8aNXXLp0dfUuaO6V3wgBuJXZ14XnKILF
tkEWK8tdZ2upLnTThrmhUbItLvjMwHdTK0bAxTGawJdJK9CUppXNHh8sxEhGV95MWjnt9doGvkS0
/aYROoTsLOxiTDMNv/PYuOl4AOlaSwBv5zL7B6STods0cvOlwjtdi1RoZ1oJ1KHTPu1jSFWIvN8Y
AL+dRZhmN3Tnd3wRA/wtX+jOT01hTeXWLvx6PSsocgVlhkw5IGl2OCTeGJorU4uKe/I2mzxZFmAx
6NY08AzbGgiunBbyd/hPh/k0nNZEr0HNBeFJUPJvRpfyc6IF7BHS7V1lhk/UlDgGbuzYMjYx4ExP
2IM2d2X+XuSpg90o9j3r1ger/NyfbJCyj6BrOkA3FOPgTlxNiePfuVGkPUwc78JtJer+K/8h7gz/
wS2gvZubyMpQlwaEzOQ6bWyxoVlWzeM71EjqgOQh7xoefcHTWxyHj2ZhN3fN2H00hWunG5El26Ar
2JFX7rTuRey+j8NDM1TZDwGid7zjvDsLy4cMg4H3noXABjKeVtuRu7jNOwIHVJ/XjrfA10Avhlwy
YdKoyQHMEHKq95UczI8BaNtmMxLOGCa2xcfxRa8M7CMMfot6DwX0Slt+6+BN9fvcASs19S1oj6yn
jjVe0QCJ3Pco6+T+t9JMEPOQCkdIMn10VUNmdQ8es1OQxj8hrFy/VL1fbzU5uQiXl+DSG6p07fBg
+Jan/VaLfeencrUtp5pdo76QwIjF9gGZrf48xOAkcED8+lqOerITyZRvU2mYr1IggiJlEZ9oFJ9m
lgvnyzIp0e3iXsoyRCGyItwD75woV53R9reIAx0zMGoCsf9paxVd39y/9J+vRzAY3IYZNPFMt7aP
A35jXhTL7EeVvPDJNd4NiS17EeXjcYjZeE7BieVVoKnf6kkIumKVExKK0tzuC7wJ6vsqW0RXkBeF
APjIRm8ZcCmjtPTp6nqJsgqmLZPVD/xVQhSlg0ZnacgmFAlu0KTuGs/gj1EaiPXoIezb8Ia58YS0
f2cjqQNGkmM3lZCcqoA6IBv2TR8DdCXJmy6LCU+VzE6gON5HIAqrcuQvlXI8ciT1g0KizjZL6csv
NmyN433LHKSzFh8aLtxMO9t5AFSTPz6Bs2naloOPxGaSxCetcisoNmnRl9iJ/6hVzYlmPPeW1vws
UYO2AhZreoIgz7Q1xjy/TRLklYHtfzG0oTlNSPwtby0N89m0vDMylY67F9i2nf/9r//5f/73j/F/
BX8U90U6BUX+r7zL7vHxts1//Zvp7r//Vc72/c//+jegjNDlsQR38a8JCXBLjf94f4zyQLn/jzCt
6zxvC/OcAfm6I6odotVhZrrVGWocFxMx7yzdmX0ngk4L7uVbnrTRTMhDHldkP70QIHhllgF0n58c
bQc8BxEyix4ep8kRMWZ8zHQJEYcEuDD4UJcaSF0kXpfoD9FkWV6BfOU7NMo9/PmdnxP0g1ZZqZXP
GnJQW72x04ORTe2daSW4JxigfyPpH81GdB9nveBmVtSjPk6WwU1K2culPyvwYSfjrwInCm9IHG/y
N1Ks5+dfHCTxttR0HZoRJQCJ1K9Vf3Iye1gDLK0dE9zcUHT5kLuu8RCFkEKvJ35HPTOLxru+7Twe
IGHg9aB0u0XZ+PPibw6JfQOdRZR8k0vWhNk2c/xiTQtQA42heG2MY7NtPl9Hh6D5ygh5sJ+XjnLr
ESRn6ZGW1pkVnQcRgaFKhE+UX+ir4pxiJ3uiXlzqDGo/SF1wfyi833/TuP63LxrQpS7wAo6wODNM
569ftDq1gykJhDzr3AhuSUfJqccynMWXZnWlAtV9UYTwyjwM5ZlbMOnm3dwPe1aE67/66LL0my1q
MnF3IwpDHY/XfTu1wcqfjOyeGA1pIGnHH6AOM/dIF0CuaYrYZsKXaqsFqyye+PdcPciM1ipPIaTr
T4KZeC8AXgLeaG9njm877KKzU+2LESVZu8AEM13QuNa6BXv41gSvEaq9qljzKNsEVlBA0im1VFsp
FEWn7M5JkWaZe+ATlrs6SKsjhEOrc2sALEiHOXV6K8y88iAy2s7Ht08PfWJZ4aVhg1Er+hgN7G+/
/6jw07/+rCDwg5uBCcCHAPMoV+MXN4W+18Yis9zxDFim743SPXJhaE9G1bhH6VqlV/YB+4pDqLlC
6W557sykfHQM7YXsfqjFG1mYco8oofEWagdr6NhXlPQNN1Nk+BvycnD8dKqUb4KuaW+stGzucuBO
NirR6lE3FrK5C1XTJeblQInKvFMnkUGuWezF6onrQ/lukwdlcDPFpfk6ROAlFADb5I1TvugduBqV
11SPGrRiMMnv5BsLmhalwQngUzruO2vNrIVHW95CuIjAhiJbN8w9+kwfvnad5nsNH8y7yK3DPRTn
8OfHafaesQq1Y5WU34ow2pfq5l/k9tGa8k2shRgf3OZROGGyKtyWHajLxGTdjVmPwCjw6F7tZsEO
xSw+JJ1Kba/FHBHzyHibSj/+ri7Ax5t8j3AxKIu6IMvnUK7LxQdDO5an1S2dFpeGzo2IRPA1lHsK
jwZM3Gq2v//2WNy6/vaYjgOEAmQUTANPFXrkXHx7JiPhSRDa8VkD4s6rHNc62caEn5SA9nJrsp+j
KkgiEw2Snbp5rGe3ZqhvruzUpSYc+nbNu0Kb1/2VX8uS/aijoqRQr7xMpVeYRogE8YS9XtnpPfDc
7Q9xGezsLnYPpmr0DLkxVP44/DBqIy5paL4kK/XpChwT7mGxXfvQcsswXaHY8CZAde9NOoRP+DkZ
24/X+8elLt7EstbV0tevTI707ubVyX153xkIZjP12ov9wm95lWWZxTZq0YvTt83Wx0d3EEkCQTi6
pCaGdtIBxzv9sNjo6sqG7PoIRgW1BDUXfVpi7vMqAkNTizDUr9b4lY1eBmBA7NKvhkOQ1K0qrc63
TADfwAr/D2DukI4U8kub1uCjsMrh5IySHwDHhKYf16InpAHAkwjEwA8lnZK2lv8HK9k7eFPlF8cd
/pykNilVOfbbtuQn7OFTcJGyNPd43kjUvyBgp+VaeE4G+8Tofj6p0aJLPkazvoxoFJni8IkmyC68
nE8eEebrSMhtBzeJtiNgFUdumKlX9KDOriM8xUcjgfwW64znrjMBOSqrr9gfRrvERM32MPHyq5E7
N87I2DNNn1xgG2zltkwX+D/TdGSxQogs41w3A+2Ypos1RMXxf/3E2M2YOxpxmbGteN6te6tI3/Sm
P/PGcH4i0frAtGR4tUDMsxlyqwWndO4eM9MMN1ljpG9ibBfXKoZkRRu6L25VWmfRcBDytOD9VL2U
+yaIliSChc7EdA+g+GpDfjRCDcrHUJOOGVd2Ca1xT59quTEGYPG1KWjnLNeSOVsSXINjY0eaYVOi
kmRz/oz8ehNIvM6PP+bSjKvkmJqLJwwEOLRwR1KBSaahcJIue6TX2hWzg03TRvGBbEUpUPpGAyWX
2h7PDQfaLFKUAN6oiuLKrtiBrmzVpatloFP1xz3VH9MleVtUNkxOKKVGBfEys6vScjWJBgBrIfst
z9ofttp1VWz4aGQfQVWJ+jpifPWqU+KXy/hYpEA2ZMDH5KqCgppGlUbUVG9B/RGQtZXh684mUfCV
xREVhNo+QOB9/h/Tfz5ysblxcOOYtRIz9QeZ/2gs/hihvxTwKMyLW4UK67viNm/Tj6byBZillz4N
T4YCq5KR+hB3MTbYCEareeT/Z415Naept7Gmm8nJzcoUYWMQ0WpCiHvESocDw/50MzGAOYDU2BGA
mjwq/FbuDRd0POShg0BzVdZ5tgYywD6CcnU/iL7bU48aoexLF8WE3aEKauBcUSlYWkGB+hB93Exm
V1Ur4jpxom66nft0GVZ2Xm7pkpoMeW69KswtyGO7Yk82Wo2uIr9UkHG1ug1yX4RZnfaYNziUxw2w
Mg80srwOzUGYugbAb9Birx5YsSeY5QQKgX3FoSFOKE2yDdvG9vUnurZ1nO7I3VUE56iBunQPmr7x
HD8tPdBGC8dYdX3/UzITr4T9+o5KFCMJ+jHqMoV0Nhsr27RqVKoujRpxWuyognHK/Azc5MZv5i7O
NNe1jUMRpO6qRpnvbaK+ZxYi8lCPRhYfFT/KqpcyR2oMdYge9VNUV6KeSw1RExtZvxkCG0lC5Um2
IY+CZEt9WnTxnqf4Q7/+/daM6ex6a2a5qAI0DAe6jUyYjtq6XWzNuB5qDsISxgnwrbjdu1/1+M3k
lbegS69AqQvY9B9dkBvW9mqR0MCvtvWhHez3d4gtFadeT1vUP7vimIjhIevG9pFMnVEWG7trug11
aeAXk3J/eiAHaho1iatJy0Kfkwarr1bYsKfzsa+0wD5XpO53Ov9lUJIAbboMwxXuw9WejMzATT8e
+x7FcZmrBZu/yXjgaSNwvzwMJOpBcPickPB0aUBXbcutuMQDLUe+LnF/WiXHjqCYXosANAoGOEEe
TJB8b5OgC44NOAmhj9lau1ia9l2PsztArMx5CcapRgpucL93DsilEUQOgLB3V2LYCZwwblEmCIHW
JReZxolYWw1OiGFhB+NqSVDO/dZAzldNjCC+/fsvkPjbwdByHctxdUdnHLUvxlW0KPaLtsJPtz8F
AqQ/gYkK31UlK9S8FqlnmgG6WpVBhZq7OWi/UHECpu8SQmppZq3JSI2GX6aO8JL01xBubTy/YOaG
26bEJgk8fitKYMUdOJS7XEqPupB9BWZINeS9DOCP0N6RyzJAfjRjWSpU0l16aeff/KZA0hOVKE9D
pEFe2Y0gNOY4KKBCUZbn6zbqz7I3MCKUNzbSdl6jwq/dp2QKXZENdSbJztGKJ5JSWey/8r1wSX1j
2w+9XMXTFHlTk+nH0rHcL435h6Nwfym0SQ85R8aunfj4Rl51OOhHFOKIL3b+h6W8qgmQucBGQo68
cBRTtKZYi7ywFpkXL5pEazFwbR1//81gln19a0Gq2GEm4xZ3oUfPrmIGBggju1BY3cmSjetJxaxN
TRgzSAo64MhZbHSVTaMHCpb4HI4+ZCbIj+Epd+GHE1h2z+sJAakmPnduFOyHzmpWRZlmT/itU5qd
0ucuTtJeZMTOjmzA5utH3sff5sy7dOpXrTa1I/m2DBQ8KT7+NfnWeVU95cfZcwgD4XV1bc7rdNji
HZu4/eomAFB6U5S9uRys0bSO3hlyVxmtBpYbXq+LyWr2DejSAWxmYj9xLfmCOMuuqIzp29CFl/YS
5VFkF2V+aVf+sZ7Ib346fdXs5qm1rTNKz9tHnEP9e5cVrxHCRW9Ow4udYh/cpqyt3szAOn2AomLT
Amws+FmAtOFEuBvVk0HgnwiU8zlmy9Z4+ewRJOez9zkPFIIXq9Can/PAtuCfqJcH8fwKWQJgZxAA
xKqW+qfJKdx/9/bozX6+BfL8fHvSbbwx71AQlnJbyc4bJYdgrKvdaf2QQYnZLp8CnKoQumvLp1x3
PmzL6HJFflrfmP/Nb0FchzpVUN21OWe4VSL8YV/9FLoB4PwgG9JTyVExxtoe23zKQM1pKVCX7Qyr
lRBC+DM/ZYoKWXJ7PGqyRgYC1SceSLOcZ00LkhN+WX8EsW0/W5PrP7TOuOYsdZ6FalDWDU2OKXsk
B8GrH7HuVKe5N6LovO/aYk+uSH0C0xiyYEtdZiTTxrCGr+ApSVdgMzQfurwzH+qmyXZjqAFWq2zU
tGEl1knNu81i0zo/8aaQ851t2x9+gPj+NDphHzqTI9AMSOsu9YPyTLOyJs8eCmyD1KuQBZG46gTQ
5u2ygtmnwWF5R4lth4AoBPlB6igFLZrGvkep3aBipTGi4bl8nzrg9xo/fRVxFN3UfVTsqlI33lJf
98gBKtnGerRRdTAi1PJouvja0AAtyV1P00IEole5n/L9f3NXNK/vigYzHF03LNOyLNQG6OqrcrHh
qvooGCHCpB1DG2zqSxGJjSyfjVzPLFi92Jdikisb5LnbtesGKGFBFdsqzAJ5Qee6FPOEBcQJdGFN
8+gyQJyxRgZJBJq7DJgA4bAVjdhR2qIMtLlvCblc6EA+JTGwUo26tIBu3QormFY0rCHImOzoEnLT
e98IggPeW3/QBfYDWaGVbyU4oLwisvNt0fXnArfun4FdX12ooTEum59StldDIyxSDf3FBzmRdGXa
Y3VTbxxRlXdE1+rSzqFak2XukL3eMGzT7/5iAWItXjW6Ai4UovVyVfqeKa4ranLpsGMMpqOW2KwQ
lwUzScKN71Wh8ZsLPzWNA+S86VnYedIFGpnVNdsMEYqgzGm/8NhEZdm1K6JHIl6bpVHVnXIot73C
C/hlHT7ZA/T0sL0DzFX1oFhx4yPOg19y56AcFcrMaQopwwEY/npFl9TkykhXritBehF3zuZ6oJ+e
fv8Fd8yrp77BOG5wtoPKNWaa9nWmwGkk2Pw4wAB5UCBChIL2l6Gw3srYcBrvESpU6XMETqTnLmeo
pbVj+7Y1u+w5iUugHePKBt8JuroGRQpgMDMAnhwUVnRCMWK2CCrEqS4AB0mqHSVxqIEse3IMq/iW
9vGU5iG7XhZ7FDIk44Oexv7OjjqtLRWVzibUfo4tbku4+70Hdoz0LtDHKFz87NIoDuzv7WeSOPnT
Y84HkwdYiB8inPnmPAx4gRjQmUgpUebGNXN2HET6OlLMrzc7BtWx/mM0bkd27DBaCZTc/P5TQGT9
bx+DwG9aGIwJBv7jvyXXHNN2seVHpKRPLIkyRDCTSy9I+iYEL6JeoUInsMcf1aTH5xpH6icjzTbg
aoWsDyBIT1oZmjiKdT2yLxW2LhGTm0IE7mOco2Z+zLkJiYLGfUxKrT8m2EyB/rLPPSmqGGqIwrgh
51wH7SCYfm76pBpzr+6nbF3mgb+Vvs4fy9S0t4Bqc/1dRrn+YMm+3YIAr7uRkY/dLMgzGuQvv4Vh
2SIUPSIyXg/TG2rJVinOaLN98U8R41nsf/WndfIu+Tm4ENCgelYdWsM7C5Ehz6Za1qVPw3kGxj67
N3zo+I7lMYjR2FMOQSnpoIm1YV8U6Y5MNLi4GSlumkB8w8+IULztdm5yWwy2DjQjGhPFNOeu0J/L
uuj3QxqXOzs3cUwNAtmuRKo3R5cuxzaNd91Uv89daDw9FLIKtlMKav+VhojCIZdCP+C4gCtLwEj9
i8sL1/nywmGephZYlpqn0kjYdBB4qYCaLCt2G0Xd134KzW0bt+BxMiYNLY0ADMluL/qzu5pDV7UJ
moYBN67N3KXp8yIQKAUtV7n6/VffuX7AgtHOsl2kJzi2XJZuXD1gAW3omZ2i3qEe81ACMYkaPKim
lVD5ZdZL/HlVTOGHbbn6R7/CsvDZRH7/kPvPODekX2WGmjwR9cY2kcP0za1eCmdMvzJljpDu3mqh
WZ36JAejexH40FlzcdoorfaL1euAZqEo0O/D6MBwSFjHqpLQqN3vbmQbySnVq+nOlrh9eoEPyUuu
BfUpyCBQLVhn3vvgoD/34BRAphMvLYoSRNQgp7/vUKh1MUAzoMX1MWOyQGlKM4CqzlZBjwEJ1p95
hg+d+29pHGMppDd+/5kIoXL5l6ASxzCZ0F2OOIHNHNe5ChO0tt4PplNMpykFuseAEDfiZJFb3FIz
JWkJRSo0aQvU0IouJ9Ztxhx6SuSiZV1560Dj6WPeRX/2VrPJc+k2vt9uLV8LV5ni34yQ190UvCru
4pEVd3TVckj1FaGfrq8GJLjvtmGJEzQNJGrHQFcgMARQFkdxhFf/XCpV64WTHx1ic3xaVicPAZ3b
Y27K7cUaaqaDw/O5y3aLOy1Dc+oh9zJQp0MhO2G3cT6O56rMImSdCjypnAyYLWVLjSY1Vji1VABw
A5KWMaShimwyf452tKpjy4LoUv6kD73zVtpAyECeZLwfB5RdNJAC3LDAv0W+tzHXdV18i4cB9dwO
7kC7X3SRYZluoLaKnSGAJ542QX0qzEq2G4WhY3/p6GDTVFXfTjuAtB4Si7vONEDog28aQGd3sweY
Q9iuK6W+ykYfvjThc5Z0O7lrQUd2ljP9gGn+4FTBBsEGhIImlq8JTAT+aUTRCG9E/WV4hiqlZuds
NZzKuhU4MSUITEGHCooZUaxdqoubZ7m8ui2RHP3aZL3wDGB8T9wAfAsZqHrdR3L83hlrwip3ykFX
DlDs9fcsDtxbQnxCZpJvUamBh+KokF0LFnQGiErongLIjoyxAtJSc+EYfg4vIm7gycQ6sZWiPB6i
aV6u8h1BEL5qoYQkAPUsCZNqOkoMzS4oxrwxgvROjCZ/TOs8gkQNihqmHA/mcUqrzVgNcjMNsftI
LoZ8NfH4XkW2dWPapv3ku5a2bgoUUFRg8nkKkew8DmXzDQRaUBLNe6Q+86hbx5XjILKCgr0oBfke
KBnkYXT6ezKFArpCqzLj7cES7AG3Pok8HgdrXNyJx2UWXU2dG4M7LHm+sncNNEVQ/vdysSTIBlDs
0bpf6EVLEtCqccPZd2n+RrZ5EfW+IFTU7/XE+mqHAdikmgYQHYtV772qHlzcgCRO967lfxeVCHYp
hAtWtsroNaqeDWoKqJvTfACONMe7spMH2ZJoyr1egMORU2kcGUNVbtczSGSqueR8MTpPdtqPef+X
sStrbhtntr8IVSDB9ZXaJUuy5S3OC2uSzBAkuO/kr78HLU/keOZmvheWADQgLxIJdJ+FgmkaoFLu
AgJ7ObjCMSQUmvybiGyYSWQdf25lPy5R1mHnYezGzdgn8DEucIaFtFi1SVABvR+jsVlabRi9VN4A
66+8NL6ljrmFCFAsg65KApUO7E8/F1/UEPtfpnysF47KqhOIkJBthMp0EZr1rpvEKylG0+VG3Zj8
bM1RJrij/r4JoexbQ3RswfK2Xt2YG9dhq6t3bmi/XuNu6+lV8q5/X8VW67LaUE2b4wkEBqkbXpuu
7fmnGdheGrSoTF45HyOcOg9Pkep2t7o4+xlBfb+uUWtaTGmWP2w4iSB3oQ7A/yIND7QzVwLMu8xN
r30Eg3b7EW7xMHgJrH7yIJKpdSsHYa7AmEn3zMuMO79NIV55HQ61cKUezkZoZ6VQCOdudjQabYet
MjM+iAT5H3IfyWr4fyaNc0d01iKEk+HA4gTbUVBh6UIDiQkRcxmhQD8PA5Lg76zYvzsL+g6YOTTy
tZDqVT31do4cePgqmgn81Zty798ivcgy+bn3Go92vfkw76rFOmGioSdeowHtzQIYz0HupY/lpVVQ
Zaxk/tTpi1sZrzIxx6PA9vOptZDUZ3wAa0a0+VNtpNmeGy0kIXRsm3byUrUxIJ4YpAm/TmcxqBRx
BHi+OaSrEKJD284bpy9QS1qn3cifwo43JzwFWshyod/QYZ4OG3Szqe117Cv+BEb1IhPpcAftTQgI
cDZ9QQ4g1apy/lam6rpiolcsnfB9ReqnN6YwlgFtlUIDFumx/imJpaaYl68Gs6OjQrYgsNyofDWj
sN64Xe+sqOlWol+ECTAi1PSUf4RqjvlAaxRZtKTuyU6g2KDXMH+uERc4/tbMWVZpwcD3QeaBchBd
AcUOPPSvXbd+JOLEwghBlaa+a15izABfs+309dqcYQBfOQP0l5F5PJdil4V2f8prl8N+OBpPnprN
fcQ75IeZ46TnqcVnGeTOcWM2QBos02JIQNbuoxX2FXBlkR00+Xo3OtPFBMd5WzYsDapMFuHSyyb8
Jc1t7w3vEX6TgWidK+cPqL9Fu2uT5sJazVgCG4SHrI7u40xeF01YN+x63OQp7NZPzbn9S1mJBYwM
fCxrcDc2MF7CdiSCEfkOXNanHtS7U8hUcboO+ElfLnrTQ9EaGOIP1uU2QCphV0LxkMDFn+zMr9bl
NEQTf0ZTy2yqQ+2F3t5fCSjCfqCv09fzvRcPr+Y80rfWh4TyUJ6v3HT6XjtLuM5B2zW2n6OmYMu6
dQB2B3R9kkHcWB0ANKPYekbcHadcV0QZipWU0BBJ1y8cUL/XiiqYudFcY26JDwgPzhskYGAnoDH0
SsPsPwnhF95wgBhSvbsp39OrFpAlzdfYQy73ASyy6akA//CSdArmXWj1nT09DXZyDFM1nKnLac1o
wcc6AsYEgyHQoSts1ZwVjc5JjTplm/8obVVA7kb1b00/Ya9t8+hQFJ3/0tvForWn/i0pmL9pUTle
U1jiRXe4J0dPyunSIwrj6hrG/CZejG1f4nQXOo8qh6Zljg9wyV13r9Kku0SV8dxPHBJN4GZdOBJU
R5e7dyluOpdcX1hV8VXR2/Hq1meazcWMbPuOIlIP7JEc/sfAfh4Gk9vPo8vbJ894o0YPScFHCcIA
tWz8Tx6BKYVqunSeY2mEF+C6ltdIr+kvuCPhmx06TzgFVgraHjE4CCWLcTT1ihwi5yaY3nSGVByF
2gi3sHPrsvk8ZTDJCAvhPeNU8XyTeCgihacRiY0NLlS7wy3JQcCRoMWm16jEBsCIOYAK5T1q7vlL
UhgJygvAqMKImF3stlUB4U5U6NwLACxfIqi5XSPKKY0eq7b6nyP0u4Q2XPFMxcvVBOpaAOVnDtPu
BjZDfQsZIDkOa1uNEdiKeIgvUUCaVr0ck3tLZqAmSi+573Zj07Iz9dKlyH2x4iY23e8L6fgpgSNq
XEGcXbeucUlobxi0iIMO355iNSXOW9qlck/LXuOcpNgPhvN6jSjjVATZwGAlATbu+4841D3kRvUC
kBZ5/xGvbbYvupidb8sBtyBW9chRFKQJzGk3hf6hzHSMllHvVhtW9F9dA4+qEtblz7rFq+pDS0nW
nJrMNJ8te7yONWEvngur+bd5P8eg2lQEccJ2ne3iM9cO3xK/xxlAt2BYH229ENxvao528ZJ5KBXV
0yoPkaibtGpU3xTQVw/rctNrOvJkT/ge+ezJp1pmLedvqsnqu1YPJlH6vuB1dLBWsW9hoZIPixyi
kBunxH1EOdNVZfSmN+o1CTbOZXxHiqTUXwloOfCCyxWJkFLf3KfjgTnDPYXd+n9OT0MGEmJWDmtv
HBSc6Gf2Nszm+6tb36dX5SyjrzMU5K4zvLo5u1lzaOfSghfwZL6AqwNvCjZewGlF1mZ8devUfNGP
/vtS8sdOx0BgSBxSaH4EjpPkx1QazQrY7vpSmOMdJLStV9jRubtJRjiRam1jNnvp0ggB06ImWndO
MnaXrO5Bw4U+t8XjMlwQJ2rEbx4+R30LaIH0wsWVPVWLXG0nF6KaSFGBHcLbo6N/sIH7gGI58uJY
JXtOug31JrK2oWTCztRqoPF9JwW4/dRMec+3JW7IS2q2UWas8McvrlNzu0SFIy753rVrb8scHDKh
pWOKAAQGbCgaiDyMEPL2we6eRwj0wByRmrUY/ZM0/T9j5Y9b3PPAvYKpyb73Ias11M1wFuBbnxPQ
Nzclh2V1p/tuAxP+hTAdh5rprY9epdXQLA2IgC4/DXh8qBeT16ZrGriNCqvXCs1IJtBb0gC9Gyp3
33zVVTvqjx13Pnr+PK/s6S0EUAufbTe/o1cNHN7agF5GHUakj8JKYIWZWhizP0HpGp00TJeEhull
n9lIzOU9WwpeAE4KkezGq+wttaJhUtB00vduaovR9Q/RHAWxHqDRFOpp/wHkMl3/c4ZN+Djtety2
fdsHb+pThs31fGkN5RQfeV2MwRVFNcDXEhu8fH3DTLUFJPcrPpwIMjWBbqmdur7eArL/ZxKgRM66
RXEcBgJRtgxTkHdvOtvIlaDyJb/feujVLTSEsr0XUJgvv7tNuUhsaFBNpjxHrRs9lR6kaOcRigBw
t5ZPqFVxyOZPAA/o0dnyw0eAPvQQdUD8FakN1lh7Cudek+KeluDX1eFw2vBPVescqUWz4AV87P05
BYpDGMEQJRGMDPCRt4c83NdQon9u4GG6xAE53ra6CStSMK4tCOtRsAFf+63IJ3tBzZEDZRA7I7iI
OrhszOo858n9NbYBfgQmlQFuINGw6FI8xVBDvdDbzEb2bLNwOFFob+A7i8e+OtA6jnSCBootgO3M
sKDXmil4pEbL6dcmjQJHZl5HWe1+DAYl/WPz3+ZWBdQLVA+b8pBjaw/7n8doqOyDH7v1AxJizYPu
sjNpHxROFQ/UX3Lz2uW3zTIvFbhMpgu1N8h2+Ochgmm6p3fnqvPPs77IuIANx+j9RQG3fpzVesiU
h9maBq6L/Jx/C5YN1DXGmXfLKyzUA8xGDclXku+kLjDL9qypizMBRVUzATid2u36Fg+4xFdqVXVi
PIgWpEKdh3OIt07MHuKohz3w4inkYsEQ1tk3Cspbw1/3OPssukJmZ7sr9QenmL420DrEn6+bzlBU
zM5tGhtBrjE9LZKi1wGaEUPc/sMMeLdPgKplDnJwkm9IdxfpDWy2/CdQXMznNv/Q+HuEwiq2pbC/
54xNfAHGwIe/DqDgkz2IVyOZin2lkAAiIx4cCIqtKRpbHZOZf6HHP+0MwAZeM4eHZ2rloBut6EJN
GtARtAWgTQKYCQayPFzuqUmvQLAHopA2DT+Xo3eAjOD7chQc44N+9kLcN2x8kx3Z41spDW/XtU66
wJPDe3KTaj5mYvyDWqLPoCFp8RmqvW64i9kUP/Ws59hgaQCPbloqK88Sm4u87IATVHN8TAVsAATq
MU8sMsvllGXDpq9Y/DTX8I1IQK4NaKpQWX43TeMSUnTFIZKADFXlAAcUlpTUnEITWRaW59nm9/UP
g6rev9Q/XMc1fFTFISljAm/7qSglyqQ0kL3AQzpi5V6YOLp4Jfvhh2zNhh4CLNBMHTvgDjWPGYRy
C2oDswBjCwfi77g9/GExP/pqWfh8obZlvzQ8QaYhZ/bj1LN5mQNn9VBWfbQuvaY7JWM4Q77fSfDw
rrpdVM3R3vCt/gBniGTbj9zC6TPv1hNjxT0AsNFK1LJdAJIMZAG2mwu3HvtXD/Bl4GLM8pudRkfo
ok5RUHQX3pYxdAaHaFX5GdwVHHA3hN5yGaEm/7nNM0rexVKFU/EwtX2+jqtyPrKCGVs5Gg3KlQP0
VebR2FhRwiAJhEKEqbDrTlsR7RzbNg/gePuBEdbmizW68dYVLcPeCs2RA9itutGGxy2asLwHXRZJ
swM1fV+8WGVlnqmVeF0AtVHryal79VjLZE3dkajL0wzu6fUNhsLYw2PUqr7ZtgX5k6A1oWmIkjPq
TJ2CTIMGxXV+YgeFM1cHAqE1P5uDRNoVScbHMMweujEbX9NxAI2lm0FjcWPvzoQ10QqITPUFxYGT
YXTODyS4HgB7GF5DnApWPaRf76Bh4d45cWoshYZ/DvWwMbMqv58Uz+4F6DCgV0ywxHaQBwALOLtn
PnRWBXxSNtSk4J9xiai6DWdhDOOvZFyxHPU804ZzDzUtSGmA4wQc/G2UYPEer6Hfw2J1R88dabGF
iEr5SK0O29Rby5mjZQkXnYOnuAV0prpK8yoLTzscgD1Ibw/53dgIZzmOWf4HN/7niKT0ehBjS//f
1kj4bP0HUkIYn7F5jg88AkrGwjFAwvBcXbr8AMjiIUjSrMLCtRigKnkTViDxhVgZapV4SXfVYmhM
CDJcVRZo+CrBQJMMQ/AcmhfQXqA2zcQJv4NC00+xBpDI40ULfPgyFBE/ePqCA+V8oCYwYACt00vq
pGEFPMHSyR1ofulAR/iIoZe3iZ/WuU32LVZB0ySNQFVHOmcGSTwgrG0XC2DMY9VvqQltwfx+VJPY
67iK4px0yu8pbkAGeXvtpBho7TxdMbox4OELb9BHhHD6i4Cqo2jqhWlE7RHqsUDeqOHaP8WoNlD/
bNjDg44nwKvRGh/7dTwQtF8lNuJbp8yNI6tH40ivtAzQUXYrf5yyD91wqJ2RTI39fiez+kShEQth
eCjce8DLHkYnHl1gBVvvnKFaunShgLCkJl3Krsm2EZsO8HfPn1DKmpdITqXIjA9omqj3JX7oB7IS
2ZPAYQ9yEfbC0bE0ARi/Z6RAneNtuqq8dEPxUyrZDpql79MNieSHB9rUrqt7GGZ0cM2A2NsyS7vm
wMEImFAcxy4qru0WIi7WK4X1o8+mgCkjnAKBUyg2wlDep8l0+RCEbep1MeqjtW5xtKpXma/Ub3C3
2bHIuuN9YZRQtmbN4XYRSdl+aNrU5GOFpKG5vIXRK4q9RuhFPk2lkM/vQTGyibyVnSsZ9LnJy+A2
saV2wxL00sI0NMUSmxpYKeD02l2U8gQoHbwPKo93l0ZfYF9ULLg7qy01aaDo4J7RygtN0m4O21LY
YTCbUX/tg0OJBdTDrHYUz2wo3dvNdcyrgAxPXHES2I3Cf6Zp/lCm2Ie2VUeBx3FWzP3uR8SBwOxg
n/ESmfYIOnXcn+PKL7YzNsEb/NjbyMGRBDgtDQ0v2FcOMvisnwZFGf7lm6H3lNXZvM6xh8WxB6GD
8NjCqZzwK1RjVvTg8GBH0qJgWg+leIbCxXTitfelt3rz2VFQrsY+4sttbPTtLxX3zGdmlpBY+Dvy
X+bpSDyewU9r5CZyLRRz3Hg6JpBIBZkRMnvUdxuw9Sg1PUg8w+AwhFgW2Gg4q+nJXcS8VVXX9YoZ
mbcGJs7dV3k1gHYJGi2HsstL0xp/tE0Z/tnFZSCVZX33oTAIokgRP4bCOef98Cw9qIUGE+uwY9AX
aYhmH48oZAefX9I4CHfNXtH4dVIVtdeZt+kfYuhlDAmQ3+/07M9PE5dblmOCEuM7hgvW+yc+VT85
NsSVvOauhT2cMD25z40uDq4aI9Qu5vHvdpVhW13q8Ql1ogcSFhFpPG5BjQ1qU0RXdrDHJvfU1y6c
KFNwhy34XkO2368WLB587B0ZaLCL1rLXt5MRhG5koBRjeESDQ5eFSQydNzVcj1KADhT30ArFQck5
iqRG9UQ7iX1SQoTZwbSeMlFeCUXeTSPxRjAKYeMHp7pm1yQWP/z+b/mPlIaL7DyAB8JwXA6XE+PT
k9mESo4BIb7s7l3XzVDQf7o+w7wIX73cz8I11BZ8L5hmqM54/fT+lKJHF+ore2dwIa9xJtGl0JPh
ncIDLSDph8hUaj2VDbJiWrCp8QV0Y3AEPE1+P7/8c1IGcZ7FIMdiO2hIaGiCfD6wqNiVWkGI+uyG
1dc+u4GMEA1E4pe4Ts+99bWlWUMKTMI7DcRor127LvKRfpRdgO2MTnk1ekGEv89blitgyITnodLa
Vpehml+ov8tSe4nsZL63m6x49btyMXSh82Y0+hdDTnNDTc5nnGLt+NWXvNrHwIQtabp+O54Z6aVX
Ul7fjuLrFC5R9HZZCPzt7/+xeJB8Sla53IGspe8ZtgCB5R8aQ6qvHMsFsfzOr4dg9q3Fu+ZOYsbn
EU1S6KGvg///dOGDt7gK81CEXoO+QzQT35zkrCOoNVTAheP/fMB2uthDi1ytTSC+vkDOfevgHPRd
cHgrOF5UPSRjjYii0Zpe+RdH8odZVs3DUMawXDDllj44YF5zfGtnvGNSQuodNhIw0LTUjppQUfsw
yYiSbSEYC8CWb9dJqBHZv14aA1ykgDphHp1t7XY4/lvcra/i+RHgTMv5iiLUEMTa6yZxLLGt8vkL
tW4EfMOFG47Ug9hzfYEnRHGirlsYzZwxeO0PxcMIkEjgdSey2/DmTuNgWX1CdU3c8VKMywqKGN9m
dQ1oAHdeSKeqT9IFceZ3AU5YlbvZ95cxqBE82/7+U/UPjKErDMgJ2aQzYlnC/nS7yJG/aSfPkAcY
76CeFgxxv886Zby0lht4Ce+eXFXMj2FiLmUp+MswwYzVrPJvYVLxl7YefYAVcuig6Dl+Bhao56oa
ZrOInaosXOIdku11RRvMZm7PIyx3MFcfPHkY8vPPt+OhuxQjzE5vIPW4GOelDx3l1a0v9U3nDHU2
6rnh1lNufgylAQpthgVVevsBIo22BRoqvj4lrFFyC+6Ofckb8G6BS3Aq663tcQ9LBvwuKMxRL1Qm
rFPUIxc9wIvjFVBuYzsb0HWm0fTXJUrXuC7RGSMtYeiFY4u/L0FzeOPy6xKRRkfcfgrl1X/NPIx2
NzwU6HL3pucAFERAqRuESvpmioeTBSNzjbm6DZhS/UcixtOfgY95GBfPZQ9oeOEbjskBFf71sOdU
0nLmcm72yDeBB6JTqJ0+8EPfB4d7nW9tfm0Cj/o+audcfAhuauubzyEGlJRWvmo5T9dR6NuPPgsh
8W+pV1C47UfI5NmPUFY5unYLKUjdBZvN93gaVIDvHpM2fqXWz/gc24zTdcGqHmARNEGvu3A6A/4E
YbwlIouZMoC1RvG1hZbLudYX6hd13lA/tQY7LU9+Hy9E6+VrdzDVYzXjOKMSE1wpIDYASg7/yibo
hnDYroS9Np/JlPtoMuWtlNMjNdG5fI8CbbfJ4ISgb4cQdXGm5E1k0yWHoeBfTfpVFkn254ibcGCL
JnlJwZ9dpj7kvWDtFu2k47J7WF18aUvmQmUgTNY85u6m6Ef3SwpGGstH9RQlDvuPf7n4TEjxDDBQ
LdeyTcf0/4kHV+NgGXOOCpXXe0gDTezYGWAppLLlqyn3GHw70Xe7hJ3WeLPiH7cuesWQ8l+aIE4s
h2J6GeBr9Gfvh/DdReE/8Mtm2SZO+GOqja9h1Mo3c8QOBfhl63GOYTLWdI0618yzN303pgfZlslh
kiJD8h+QyeI/7oVIK376oINuK7iLD6AA/Rabp08fdGWLHinRoj5YYA3egarhbjugWndtVESn0bP1
7txon5iPTC40epJvHKZ1VVV2yIuVyRI1M/Y9z0AbMhvgCU3B+JJ3TXXOnbLeTpPnwZDHrY7g1FlA
N3Tz44g7ZhBnJlKVM/JVtJLscHiAO/efc5FJKPXY3ssU2eVS4E98z83B3Zh90u+RjDPBfYuztdN0
9iVUMAYLAYj96rnG2c5sSLeZ7L73QvmXn2bfpOT2K2zGwgUtEUOXvz7jm9jD3mGcNgXYzoub5Rgz
q9/0NdqVjIIprowzAG5t2J2B5u8tqloCUTEO9QUYRXuuzYfQUvXFwa18pzh8UmlMjpN3SkdkwfCv
LF8kKh2ASE/9H/gbnKseuK/A8J9DI3bxOZlQRm+8/gfUhv8IK3xOcJyOFx7qRCdo5ScLmcVfb5vH
oukBQDDVV9pK0t7x165cAXtWQM5/E8l6UVQcn8VfXyVCgd44FhXIPwZefRhd4dwGLIxZD82FjpG6
BcHvDy0ao0NlXswrS0fSofLnvEYfMfUYzaOxEq3/bd7PVX7Oo1VAZfB3fifGVR1P08E12Hgoc54G
c1ea174IZFjYq/59obhbk15RX59C0Bt53e0Ag50KlAOsV6RjCqmO3lxd46bqh8fdacfdMb+4IJ5t
YikbZBHQ7Gc/vyioDC6kN7db6mt1H74CgW9m5T11IT9UHmKr+U6tLkrABOAG30DhDumQCHYaOnNF
F5OSVfSyQYlx0yFPjAOWznOlMz9yGqZ2Z0jA1acmhpeCTnDd1qBXkQI7DgJN8cYC7WyH1DrSicAC
Hx2QnA7QOLf3di2vfMCiV9G0a7uSr8sJ+gXKF3BpcttyN4kCQmORlx67vHyUFvwfUuFFj7cI6st0
BADFjxRPF9x3/nWNxC1OyHo9d3YcfxOiWbrJaH2B/be9HjzL3pa1oZ7LMH+gAAmHtGA0kLTPExda
gqyNlzDYld8qo12CpmZ9yWLTwZkG6jHYfIARGXXhGim3ArtINA0rih8zYC+8OgMEXXfhrvgeQYPU
92sErTFZdrEE+Lw+1dx5BGYU6hpGjBRi0tb3CfA0C2sU3je4cyFFAeFfrwHfGDydEuZr43tsOUn7
bmyzbZzW42JysSe30nbLioj9WVoWkKJh9db6rVyOuT2dG3BTdqgCVlvTL+GUpycNelILcht8INuL
A8Az/jFKPRUs2/Hcsb/0ThpulD3KdY0kI8QT56/TzFxomzvlg8esV+oGNY4B0wjrBxhLnf10WKSi
ch/MhDkPbWG7+7Kwf9RQHkwgXlEDrw8t0dBLvJ0EA+1NwSnFhPpXZs07wwA6OYU5xRuvzR9FWop7
VvYN8gU9Ml46DPLr9lJA+nEHZmGMyfms+tff7+YN63MmxYMojY3vpu/aJqRpPosGhnYIn0LTSA6t
3wtIOxiDdqKQ6QrmZhBEQdlq5cnR++6oUAW11ZgvvAXhPzLUeC98CVadsJpDOPe4IImx0Ubc962V
wjZgRpnNzJpnq0OBEMrx+QIkk+bZ7ef+gPozD5RuVi6guLU9JIGfR+1zy7vxhH33K0318ja/L7zo
SDOZZbOHsPXBoMTEjkvvMR9+tKjmLBsp3WU5igJME1y6OSoPfTwg8XVrm1kMXtOtzez2jjtqqCFo
IXtj0WvViy4es/vWMbMNmAAsoL7bxVT1XrRJiVoSYunyIRam66cqZW9wz/KDpI5B8claU66lSsIA
VUs+YVs5seXVQg7C4OJQ4X5LrnAkC3mzGKAmXWZUVg4M5PJbF034FEthNtxVl/aYchaEteHdT4Y4
NoVR3HnYOzCYxcEhCXQED9opuu0AYrDCfWN6n+OGHdtWTMG/psPPGURFaRyRk1/TYtc5OBwuIldM
J59H/j0NQOU5DnicC4CyLlYLPgEndMKADG7rDJerWx315WDTLO0Mmn0fOrthACXYYcgcaDyDxjkA
un+de+ui/irUtt6Ja/6HSi6dSD6eWDzs47CBhSqwiRLyPwSaBjDiItFOycHNMnCgKySTkULOcE6V
FbRQ8/jSaaJ4wbTdcw7pOOnPyyvpGXbqmPH776X1+QQFZqUB/Vfuo6LN4QH7aWOZxLZdIkEG5SKX
p3cTIA74qOJCr27NrKi00VWJFJsexZ2mW/teWaO8PsFPASTyUw2LbGrdLp7TPWSxhF21jqJLAsrq
ok5Qvo0zgUzzwJxym4NzFMQ9nFNU5aOAm2odurodza2vQNQsQdRcE9eKfFDp1Y1gZVn87xCt4U+j
Hy66b5Di8vu/m/7jfNqS+y4UkhxkNA3Pxnb081+uacIRPKO22ucO9r827qX2KnT4cGw0TBSnkyig
ZpsBGSpqyBALB2nzVkNDc1grBwpc0GUNhn0A8TR5LJIWhXqRHby8lkfqQgEOCG5qOxm7cDV6D7IM
/c1k9vmqtjv2YvIJig6wkt9Rk7lcBcqawALXoyl8Tkrfq5+qppwv0NPeOtJjyIZycFsK3Bmp6cXf
Oaz8tpas00XSgCDhQCr6XACWMbkN6BK13T/hS7aIZcceKCDqywbmLlV/oEHQgKGGm7bjmkZnQxlg
aGXQlchZAIJi8QpeXriuUdxfE2nCDZ180SW4mdMozg77uEzrS6Ry69HK3RVxKXA7g1mkTojADVgc
JAiSC+hVMOs7Cp8/kqGE04UPU7SJCPn1a5LWzoX4RQIiIqs+hMhv1Yml06ZS44hfIkeYwELl8l4W
AzZTk4jeihxckgkguB2AifKNgf5v9lny2vSxcShr01jQdGQO5KLI6hgbsi59BgZ1Db9DfTBk0bYf
QnxdBwBSrAFOCDPLwm0XDykUxKFFfZUnMxr15k1ltr9i/SH5GQeJ4yVBzfxyA3LKBFCB9cBh2Xrh
U2Tes3b8St2wLOvXVpyCF6Z5xn3mPIg4irFpRZTsxq+DnuxmVr+mtTo5bUIknXHG0uyrJrUWTJuN
S+1HbrZLy8KHiRpQyU6X1tDXG2qyZsqPgLk+K+7Ao2js2B/DINq7UFuddwZf2Q5UtecpwelYyzpU
ZVycnMS4QOgQ3/7QY8se5doHpRUhuF/Q+Wfe+UMOulBT9ptpgONJ7E0nZrMceu3xaEHFd3gJZ3u8
pwuDLeR9oZwtfJW8u2tYFgsA5Fs5rdIR/keFiO04wua/enFx3l3nIYyiYK/rvA11/GfhJ+oBxipw
FQH3JbDGxn2zOJQlIwuM7Vak7aMXN/dwEnTf4tCAOFMddrtsjHvIMT/TMnFS+BsmnHFNzUjgr+8b
3nMLMNlBuRb8MCYw1yRulAGSB76BTHDlrwc//35tRm0p4TkJ6ZgiaKPW2BmdBCMvlRMe0YbxJLre
38ZhOC/gqWo8eY3kR7Pw36hljX77KMtnliCSevC1u4MjhnmmybaV2kGaV/P+Gp7ZNSz1+oWFIuuK
wzL+UmqqhAESSg3V+iN1cSca73JePCEdxiFIrYxoRRN8p4LdpGu9RJPdB8ga4F2iPD6X5oyaVQq9
Bhpwi0icJ9B9z7wRHwdMPYMxmFF9mnEbqPVSSks8NEm5Mv1adjsYQW2kcr11VCbFqSj4P14lP0dH
J+3xxy4cdZwAu15gC48cf9i8gHkAh63KhBySqqMDcvYogSGtiX+wMnBSKuUPl/0JMnf4p0RdoO/V
+xxRgICPylyETVxtwQ+1wRzb47AMs25zVKu+91MT7ocQ6eHWQzkHrHp3x7zaAQcMBquNNk1pPQnB
BGd8vUVYZeQ88Dj8HFHbc78CPv6veoQvkTQHmHjYltuuuwZJEdeYHoHYM84KpJdj59Rwhuls/tZE
De48XTkcJ5yKHkU437M+h956mE8rB14yWzmg6S/hrDO+mUwkO88AnJcm4/D1AJ306HFg4/0AJMY6
bUQHvpHvPEYG/uWVa4sfTnqkP1PaAKiGvYL9nPkSHmHDiDOc5O0BxajlNE7bGp8enO+QBe31pYHF
GYxb7Xvq8ruqWAKG22wo0wkQ2nSYXGhh2IPx3fXdZGUBPRhc+ceF2I6ONjcbwU3mBtIdLnKT2ytV
OYTOBiQGtrYPNUAA9aEM9dMK5NruolGjdbVzCNwswWgSQ7pu27nBzzMk8wu4loA/aJgUCy8GTFaf
SB00F49mN7034voxHGrtjMbN6lvZDKKCY5Gbzi9xV5QveQb+jt0JeQSzTrzWBSTkIuulz+3x5PSQ
+qRuF0orEMFS2XoQw4ifWsJbROAW55TTdMpyw1yC5pYsqWnpPnpFl9aa7gfl+zuextoLR49KLwv3
dRTvr301KG07GxzhrRHaBna/OEvH0nxqUSt46tiQoULgd2veJiBdORAI1AENrMCXLtjRdwXYMvc9
OL3jmOBpzKrucciGbgWeGg7KXThuDdONtbrjcAfyCYdXXVs8VA2DnQF8kV4gH5zhOQ+j9lkT9JIm
h7kc4F+elSV/RSl7YRDtfrPSJF1kaYHd1zSGAE1h0xCrcsB+kLEtYCr9E2/Aex2Yspc0Cr3IHI7z
sQpoVLHKv0Q9Elt6aq8v0hX3fYQKBzSiBvjLIovb4bZ1VKl9SPtaXSZtD2wxEFurBmoC1LwOeHA5
pwnURxdzhl4WakAnao0pXAg9Y4gD1C2hpgsAA5L5UfX0f5Sd13LcyBKmnwgR8Oa2vWPTipTmBiFz
Bt57PP1+yNaoNYrZiN0bBCqrAEpkd5nM36SaiQ4RBFO/nPWDkxc40S4EU1Nr/1dYH1po+a9ubnvb
DIWgC4ko/8TBAZ/sWrOewVvWa7Momr/ivLvg/2L+rcGT6eos/D4A0l8pZmCetMj+bimt9ep8K9ji
vsq9FwzpGsh/dnSWrj4ah2PUFuhqLs1yULu12ikjyjJ4eA2O3q/LknPofRMsG16z7nBmc1GyDXL4
zUEJTRzv5Z93EbEByCkAgxhYrdzdx/27NzJrc2WGfbN3qsY8tKnyePf2kTvx8RFbH9QMjWPtWIcg
wzYtqmswnGMNZywxsn+1e79xto3Bz/awW529Bxeq6YM3cOqGrh082MlcNJsIBZpjbTsPeIl81/y4
/hit+c1o1eK14Pd9Tti4bW7CQHxK1IHpfm416rCZFm6whI2PAzCENaCWwONjUIR/mR2E2U9jpX+d
Hb9tXxHKxtXJ6zKEbKjeG8HUHubSNVZYGoCe7wywWjjRGKhP0n1L1d5jYh4kz8gYeYUbYYIWLEbk
VWwDxV9Q5V5FFdqwIBIYrhUebFzoNrWfmees3WSL11G5zGjdMoH90ZSOe6wcgbHmWn9s8HJHD3xQ
PnmAwUUDyWoQO+4jIzgNYMrucX9CIvked8P8IL+y+3jPQgqlYWpGY/JRhFQDH+EMtxqOEhJZ1V/x
kQLsUUI6Ykg7dckpoRwWk3xoAwx49ORZs/SvfTxVXzDtS7d1GtTHRLJOzW5Isa9gT5ydXEWdN+My
ikNyvBph/dQ1uvtWrZWku7XkqUvjr2TCEHKtOVyoAmwdW2OlZWF/Fry89EqTPwryz8vge2+6DJ6W
Z40Fgy/Nwa/btc/fYy0b07hpEKNNQqphyz51pt5ylo2pNAsV5Ll9vAmcIRybroo8885pQDKuLhBA
iSqEIFC2tc7zcpGmXMq8Klft5M3bFLhBvbr3yEB5JA1YcuOsMNkZGqVac+bCcPbDAvnzoHjKygEN
urEztoyCTYDh+WBGcQwNNjBebJti+IJR6KMmPi0goI2MQj2l2pRx9YTbTjY+37ZKieou9lxz/lCS
Jt/CXdTfAHC1K1Xpve9dmK5tVrO/DfBZammOX9oO28yxseJnyu7jHtpKh1F08RWvZItEOZ4HAMiw
iJsutjpF36poGjZUKxbN8qjE8+efAU15ieIh/jabzb8G6MnLONvMKp6XI3JR5G9h0j/Kp1I18BH4
j7jWI0/C56Y4Nzp/qGW8fOo1pek2octKU/ju3OhQytzoMijDmewz8vNLwUcqQUvISAvo+eIB9as5
L/CsxGq8602Jrsu6/GH0M44w1FK/Ifu9Uhc0H8TkFlRgV7x2ijLsYZJ3R68M8sMUZDbseau2sdxr
NdM6lW7++8qup8Mub1T9fF/sZe1POAAhT128S9wIjH+Wfai0+pqlPN3Km3InrZiAzWkl848792zv
cCzd3itHf8RkIrJ/jZOmDP4zxhYTXRn4zgXgp+NcKV/ZiDaPN02KbIlNhvufsWHRW7mLWsRVoe59
47XP+eT0rhd/a9mognWzf1jTiETOOHuvgd0mezNZiJS2bj7iETCvLbc8Wr1lPGXgeDb5VLVPcKBZ
Re0EiRW0bk9AeBSOpFPyqKQwEwq4IW+IADkoj0/tX22hP9fRsoXWrJ97krwJzp3Zx9+6if9ZGA7O
p3FO30ffRJxrTLu9QOTDFheKBmefvewMpSm9sje8NwVA38Tez8H/X8/e3yw/6P5s+O9/hvxcfoXu
9bbxbEgaAv5rUOtZYBNAK3CzNPUxf4A69geS4ga5GMnsrEFhjxtBZXhgX86T2R6aRrHeZo2UWdWV
z7M1WW+NjVpM7nrjpVs64xnJn76d1YM00fJmkh7LcSuDvT4wj6Zfov+3PKsNmfeQtszgS6uNc/cl
9ceVPCk/arFoHuDn/vQetp03bznOBxYneblzU/tr2ZvpyelLTv2WWivbpFK8tS9ZANtIpgfM9XZN
r1oncEvWOrMauH/LzitzDBvSbl48KHYTvQ/8q3oXdRBScvYxTezN7bfHYv/cTIMNByhgMjQcxz6F
Pj8h0ef4NS/aYD24TrQtSrfsSWQyMvUeTBtZhTIY99hdJE+YnzQbrEPzd6p0xaJ0UX1H7Xk3AEKB
SNJFGwcQ6o/CG9FcDPXkI66UYGPhV/s0On24X4oW50EzorO80+3x9W4Uz7nkfgLH2ibrNLqdftQq
MjlU2udXyAgVEh18YTRsMkO9GJ4zb/bXVqudHaQ6rmaFk5uulyUadOS+xMVNLpqJwerCBlPCsvrk
Jfax7oP8WVjog4pIIQyrZ2GaD5p560NAu9pFLZwOlCqDbWpb2XkOTP3Zto18JUW62nN/wF/yX4wm
KE+OM1BNdtvyq6Lh50D5T20g6KCq82wUrXb7SqEowT50acoHX5rTpNJclt97U75SKCC6GzVsq10R
Y5q9AC3FGbGK7GffQDbz7pPI2gQDZwovN3fGZegS0mAWQfr1fj64hORBUoblY61FnzoFgp9t10O4
1psi3nMm+1c7YpZYKT3VMyXe581E/i2fft78ivx+oxSqF7NlRgbAnB9IweJEo4MEU9TgKv9c+ddI
iDzwNZA9pK8xYmne/49o+ZHwcgOPuh8qZHOFPjCZTGeDgaW9bQOE6edBw3ZOT+cNKRlruD1sLtDT
Jq63c9APt58oL11CNZz026hfIXnw/gsKo2oroXD5M1WKCtq1Gtcct4wPlggsD8kOHqSJSNUnsnj2
k4/TIwTedCdh7Cai8yaFMvPY2tryr01eZoBxLxNz6wEwkLtYcCYvckkRdl13sHN29xiQ+6cozB1g
vzyVh3HxqI2kQfgaAH4OdWU9UkjYZ9UYvnrY4z6in7qkyaBYSM6nK9JnGNZ84OeyOWQLf1VIrJ0z
/ozdaa5GXJOcGkUosmGrYyiY/8wkaClx1F/a+EnSUPWYWbdwNqb1F/jeEpbRJPNcSQGo0JkjTfvR
LDznrsTCWK2bsxIo2VfoMx6psmlEYq3hb8cp/KH0vPDkFVF2MCN7fqwctd+YqMO+NwuEqlcs+6qr
yd/wsczrhCgfCTHf2Uuzz3yMCwJFUY/64L6aE9U96ZDL7JvpJk3UN7fw5mevTtYo2CccNNGLho1a
eafbCVIbvH1vWe7tyIjsZLC5ZUI4z+wEOKsljnewseRdSVMudjr/jN0h62Fe/4wJZJecNxr3SRce
atW0wCdS9K88K36Ri6/GG8QB1cdbS0E0qwnNZ2lhfZe8tAMp2nFAtfMeM3L0Yyq+BilV0V0Ut1jz
Lhfo6z/vekj3QWQ9RCbIHUQy6NQhze1dDyOc+9jUi+juSwoB+fIqy4zHdTqky052kTPL83S8xFCE
ykUNbWqMAXP6pvwam1VwFA2zpigZl4W5unUikHkSTJLJ3vVWpR08J4oPZsmmRZvV+tXti/p1xLfd
KNHUSTkuvRoRRzCfZN1WOivHR9lEVbbSKQ8BQI7WVmNERxmBaKOBFvKye/n1ysz13/URPLu9/ABl
+aH8eS5FlcMJ1iN15SAWsKnCtnbWFSnys9MEXXsxlDA9uzn+r1RTicpFgvKQUZSQ7xw/T5IDSBL1
mKIXn8GCTKNdHWXtNjIxUp1Nao+J5f+vzKwPy1RBklqjvVHKOLi2gYoSWe+Q4XKV/sXNQoCGLfkM
eyjX3UL5MCfnQ2/z4qOqoAfKQ7l5sEmOTgasrAZntKd4pBYhF7Xje1eoKHYSkT6TU+U2S1HAcUka
/DZUQ0rWL2rten9FmAbeNnQGKGrLWD+wAElrGZ5BgJlfix5BzAUBOqbjb61ffQIHnXTzB9sgdvUd
X58m6fU3uMwzMuNT/DBid3ialQKpNFMZnq0i6tZaVud/ZZp+KdRA+1sFpQAx0/qmwgZbwTsGKBel
6W6u4gI7ir47B91g7OIOIOVYu+HaM/Xha2OVB9+x50840nw4vduti5q9F7ln69Us4viEai/Se0tT
Lm3y7HqK/iKN+/igVMxXfRkfaWQnpHc2vNdGV7MH0NTbuUn8R3NR1rMKABNaGmK+ujRFPK+ifjNg
iP0oIT8FZNbEWUgtY/Ec/Y/eaum9+dstb2/mnkp+0XxNSdvu6gRQaFZPn71s1n/gtXMqyWZ/KQC2
rFwgNCuDsuehdnq0B/P6U5L5xlOgVMlbHeAPuoQb7M/Pit8Pa7uOjA83tP0NuT6L5QCuM7Wmiq0K
EOQPiAVkFbR6YKbN3YMY21np56IcnI9aybUTXyZQnIvfXTVgLp+1bvPIbGk+g4H+sK3yMx7sH56Z
zJ8LG0ICfiMvnQ+sAlr2jwrbrs/e6GT4xMKy7ouwWaWZ0e7m/prpof0isyvFXjRWzFo/SDNzghDD
gtlcDUZovRaFbb0yPh921LSrh0RnD3tq+jTbJE0Tr/QUDK78J9UStoICEGwvv4KShOiq6nL1almD
+h7NVwlTxfTRH+IhKDw7hwV0mHbefOFE/VTpPZxPhOnyJ9OsppXDMeiQwryBNONCfF/GLJyINYYq
1k1APVJiGzKWOuzvkHR+Ge65C38C2gN9LI+3wkxt13wiwFmgqBV9m2MFMlOgFC+lR6kuMyljSYY5
WCl+HnxLFb696I/rJ1KZ9Ys8GOjUG508j45N7dYvL2T0qUYtdSmANMYBej4oW6lCmdXgrVr2VQfb
mq1nK9xZwrMxS5Jpfv9wy8eVNAtzGh7kNDvbnbkp53mC9ZkV+ANykTsOy8k6MiJje49VQKR/67Wc
gsTP8sS9QwbLs87SKx1yocDwc9y99/5m1Q6PRk8SJSqGz67e8Q3yY0zwAhMYVVzH0WvjV8MlKc21
WWvdSsnM+gZIz2bTXCG2SHViwac7tYte39Irc5c0770y+P/hWeQ3wZfdq6ghk3uXglhz5cQVolyy
HoBJ76S8KuM611WOA57J0sI1KcFlrnmO88VFqcwz1Jpnd1zfrJBdFVWRBJuveraMa15Q9kk7BUeo
JnP+YbsI8WXsKPG5BZV/ZbT88TgWTg1tp+jJ0oxx8i5IpiabW8zbwSxK0+sKPr1l65419GVviKdG
zzD+TdvpoGs1uttt+aXUc7xh8Dda2a5WvkhRGYl5YwVWB6rgkspDD9/eeQNbXenla3OMGkopIvXp
GHq3ybGNWYvWp8T8ReRTLu5yF9lmfGgc43maKp/UjYeecmk/dn7mcWCD7HOPV71e9TsJ+upY7BJf
S+b3US8eu7zykWLGoMAImB9LX7voHAVe3RpPYGzbUF0wTUoKgWLBafGjB2GLwOrM9s4ClhJGyJ1B
UjbVafl+Xiynyg+m20erPxLEkkOWWOG6n6luxft7bvk+dmwtIIUkLzdgu/vHIXR+Jrx9tuOPNX+N
2/fNYYtk7ey4c8gJIO5vlXhR1aX6aUrK7rmt1fK5Gdp3CZcktDdwIQ5xNyGXp7ZG9tq4Qf/kFenO
Fp3hOES7upgce6m1st4xK+5rO2o3WscpEZFYx3KOnzMEgj7VRcweh/k4yrwRl+TMQMubZpsxFY4w
zB80yh4o26LnlxRV9FCqxbrURui+apkFj57uKNfSnz65wHmO9xBCiMGj7zj9hi/qsJFh0isdxjCz
8daGTyaQHZAmy2AZMqBqJD9GxoLcCMiUcuHQYK06O7WgG9K8PdYs7WLp+S346x8pL8356HUI7NhJ
6Z5LW3HOc9o652e5vQel+V+xP4aYlq3zpUTd697h/nr1PfbH+9ihjwdO9Zeod/wVysLmT6njW8Yp
Vc0MRQRvKzmlW+yWbpLxYWSYt65bUNg98gz1+m24CCXfnrlnrO4/h1T3tEPAW101/aixixmCPYQD
+4UpElZOWXffQauRWWJfaSNBolYznmk+2qVtkRsPUaNlYCfZF9ZVGXxADTso2mwB+yvTt0yPNwJ5
mrPUfzCZglbSrCfDO8QZuWhpjlWbbKve4zCz4KPyPptI9MT2JalD5xTgZ7wNEEc7y8VVERQPnCxB
XJ+OwQ6QEZHg7fY2KE1J+8utM07VGTGDn4/fut1O2+ljEWxYfE0oUf8cnJy2SzYQheadHJOko9Ob
lwbu9UVCYRKYQH/t9f2hdmADJC+azfA5AopykVUxiElioJqWrRVzqWHd253Uq6RdpgUFMcxurhxe
NpIgDutu2kv8ni+WsahPZmt59R/vl5qYW8fkwCnX78nMapweqnoXQvcmwZFY2nFWvL/HupqebrHG
QUovVFLU8cEgyGWy5mu4WO7GdYkUQipXyxqTdZJ57XZYdBRuQSY3JBWWi56165AU9FlatwdvA3VM
S3vN/SqtIAIUYmR9sG5z0iMPDda6qzpwrW1mO1G4jXp7tK2NqaJI/G9ggYAJclbw06DWyEdRo/tt
SK4rxaGwtL+BOU97bMn8fc2k/Y4KySnonPCbilDLOtSr4ar6Y3A1pn5ce0kVfaMufoD+n38UWRGT
s/GebM0P2QMhFIWNi/dkKBEVlsF7k9DUH9rCS94k4iTZFYDA9ChdgMG7VT9k6lk6LZVTdZbgYii9
jWXXO4wO5q30ag12ORU6iGvprZigLlhdh6vbi40jkInSd57ncVS2o501F1gumBgF5lPZl+MZ0Rb0
jcDRXkZ38TGWdl/xunopXLIc7hMlAbaCK666l7arcqq1CqM0kAMmd2eg9LOqSe0fJ7ez3nO0yVcK
H3KALDTjvjvkgTq+KPxhPvHHYgdLuI7i6dEZi88kC633xGu8UxeDRpPOMMzSfVm11laaUdeVmyBS
k6MbIiWXxDHHRTXZJbjHbAWT0qINckVPG3wLeJVgofT54fRet91iwVF1ZzNq8IuEL/8bC35pckpc
A6Ssz/e4HYpM3dJbZWGynUFes8/+59mst8qjoY7nHmQ41Zuom37e9m4yUSgc2wMwsqO0WpjKxfE2
hl3q+ZbGNuZu3AV20Dz7bhLv27LnAN8EJDPvbdARxtX3jLWyVM6lfC6XzEjjE0br+3tZXeJdavnr
sg/8zUzC4bEF02wOnL3WEa6lp8DE6yDpdP9ZLq7uG9uiKc1N9CsWpqTg+6ZWDzJEOtoqPMX9TJV+
GRbHhX3osvZ/aFZtg85UX+SiBJysMerNAFG4c7aeFH8/Ura7Sq9fWd7R0ZJ+dX+iTQGXoX+AlnGV
aC/DBAl3KLptHOjxOYq1T7Inu1Ouf2NbS5B56eJkcXP4Y5zVWe4WvEe1UguP9I3ujtWmVlJ9fVdV
BoBHT6c7n29A6wKz02Nleu6jszha1FHIOX82h7W1NCUmva4b/g1FsDje4yTu4P/E3loGsNhS3lDH
K0pmGufUvLzmSpOehlptOYK3yYudILs8lt38TZ3CTV6M/v+8bPrkabn1OPSTsZaDm2wMdaBlm9js
UQlQgZbeO44h5dmnqfIuGoATElSedTDbwbziuuZtJjfvP6UUnFcjum3fNXTSAO6ieYJ+4p4qe/Ot
U3Q8vLtsfFO6CNvpGmKhGVsNZoXhjIYi264Y5UJB2lolv030sG6pBPQskPxHtm0NgmekQgDKfDjq
fqnmJ1c1urWrsfXq0GLOT1hYsdYOVNDV8bM0Qlaoy9BEzqrKSOWgXqm3gMxxn83LvuVwkfvdOmtj
AElLcKxgWG7U+209FM5ZLhKEZ3Hwq0g5SOj2Nrm9PXi7DUiI6dH8YCM0Wa9+e5mVYU/ajWG90Zcs
LAJu/TpgJdtKKlZichdl2Ibq47huJXd7S9nW6Xc91tGKtrph64zN9MXtAhRyw/w760OwLlM3fQL9
l5z/Y8TopMFaT8b0aSFdnn19ttd61ebXEcGFp7pOFRY1IwA9RVMu6ojGkJYYL3oUm7eQxOfeX+ma
R775V5yk+7iCIdEdZERVJFc9WezSFmH6MXmw1CG5CdRLRC5uOturSqm1nc1n0dsgIGvsKd2UqznP
R2/TZuNft0NPjEg4rJiSHZbJnRRAlOA/2nY/+dvbhqTjCLdJWv/TxHJwW1qwpS+zzW2VyTyUjcfu
R6hixt0jeLDSVPaXQI2OfHWNE/uj2tjIOZ057aguMU2ZA211zwroDGbmMk73w/4sQ5Yn5C2RkVXG
LY/w6833Y/+/33T7EYYCi1TnRxdlhq89q74OMgelvTC9GgPOh8gXNbdVH47TSa166z3EX2Wv9p2+
9/o0+uid5NhNLupQevVs+LZ+jZLs8y052Q/6NTbi31o56+BEVe9geEEPx7dCizw2w2arYva5qnUb
fkBSGtVlyh9vuIfRsdZ+NLOtFB+0lPni1sZ+CgOq7lf/DRNhWfrP8YKYgPBUPPn61TXMGfcAucr5
WI7LZph7e6S83yTUdfW8pTyS8ytBejUCdIpmBQRc+YfcY9IUyIXE8I1AC+sXRsNqbWMlMfkH3J91
mg6tNXEKnHG4OrU4yO2TNBp2ckYEGf9XNrsA4PmPvQSl95xNKRjlGzKj0Dlm10APhI9QkfY8QARc
OH2AxrRZ06+gip+HpSWhSfkRuL7yIg0mebBJc1He6A9pmJibsM6SvbLostRaf3HnmPQ9upm/LRCI
LFoPMZ7Hsg7cF47AQ0fOHpjF/uhom5cYSdWBdeelMFP7eXTNp9Dpo8+0cMfzJ1IprRd9tguLBThv
3MuihPuRYVUXRZ8rpdEuUatTJ1ue6aMWGkMUqAfppaTPysmb/fLtVkdrncFMHpzmM5ayyh7nZe3N
MvovQNmy73xN/hoAirzNUFwPGJnNOG50X/NlB6b5abEaW07fsiHrqMIkjma+AAJz3rqJRP+ya7N8
WNtJ5H6RZ9BnM06DMze3XZteheHeaD33tmsjs4b8Z6mXR6bfgO1fB9cK9V8+1CAMuoF9wRiQwmwX
rEIW5ckV/e73fmn5KeKPepKiTaXky96o2kdmET5LZ4o07Koo6voizYR0+HrAZvUgLzIcZVjsw2Ci
5QX2uymoEJkOdbbbq2B08L76NblCXlN3iks16T6LGlVYXyL++iCyzKd73ClcaqyN9SAhmaWb3nA2
rPHFQzhXX7M4N/bgDooHtkFJwpkXr41RNz9khL90+OIBP3JQ3LCrctZhn371ORzsbx0yUC59wrE3
iJ0PpGJRD729QR4OwuJr6KQNKeEMOHOQQfbXzSk/Vj5gdfCuy6HNN/PnAZokdrXLOXE00+ca5A7b
eUrqrkdR2qvcMyrn+M43i0fs7RbAQLlVxpEnuqBA545LJxay9zGTjhWzE7F2uX16rl11fsQnxtt7
WZYdiiat3zxn+orcXfY9NObP9dTibgzqfgEO/DZAZGqqcvzsp2n+MnhZss0dE0ON5SJ3E5xOZj0t
Ch9gFMZT1l8gVwW4D/ygfkAmOh8/a7lSbV0fvKip8fkpnDLZKFqqf/VgBpSlFv/AmR2Ep1dqzyQH
kqNdqEix50pJJkH5W/c6/ynyQRZ6TvAeoGT6CuQ4vVgtou9qrKNCzKk1wQ6zQTKT+WuwxhOFwKvE
kJ3CafbXxemGS9RV2JH+Csmw1lOajVcg6i0dBjI9kCn2ttlVmEzlyfc0+trjNPFDq5Zv2ejHr4pG
jSLAVuOoUf54wnUC1TAXnHVl9w+4bJWvMO6P3jJp5Bi8HHUUBDbSJO1eo+zo62dpVv3XOO6n9xyN
gwefWzhoPATJAMcTzHL2MgopuA/b6LWnMLHZQDjzhx+XPUUbpUMphzsqDv3tDuGHj0F1jZ3ELVHH
vw/xcB0qV0ox9ecsHJJzF+F9GGTloRLBatTbrBUM8X+1c9IKm6gHetwNJjT/3tNWgukMjXA+W9aC
hl/gofemwENlsPRWWWCwz4k+Cb89xhghZrvGkRZSeTJM/dEvyL1Lp1zCf0ZIy0SN7Wgb6s8RYdp2
h2SMgR8F8zc3qYazY1vNixL25lWNrH2npu2LhIAC1LuqtNvNPbY8VHb2pm8+9MVuoDe7L6Rw0ieI
/fZb1uRY1WM7kCo5AqIY4qyV1jQ+TJhzWz0cYUiGmrOPi7HZ8c0sUJJpw52mond3s/ALoGvgNbJE
l8wECGQGiSG03MXwDGysQPZ1jJvbiGDpO/I/8x5H32ErzWKZkqvMao/StCvwDqi4TdfbYHdahWTD
32A9RC9Tp5w0vw8+ak4gF6Yva+X580Gr+u++kSh4esB/7CZP3SiF5++F8NgrEapa0lzokNIcZ81Y
zbqKE9y5rNKX+4ZL7hA0x/VksOadbOBM8Sq890SkDqiNU8xJ6zDfdUWunatsM8/B8NX2/XHLrNKe
ihgFEi+N/pbNmmkggaxGgfuMWW10xgws3uY9G/UaxxGXrIMaq++dlWlXBZNXamae8WFTkt8Pbk7d
TkAzZYLg3DT4F2nykN2X7i7yG6gCy4lMCRXjGqN+JK37Ic1f3I4Liy3TLbYU1mJthDVCBdFHTvlo
BxZruYA7hmRjYt5wIwfYnpKvdTsIj131tUQvbl9ij/SgqLU/4wrELfnydt3XfbrtEkN5kJheGLjG
lNT9DmgMfPxsLqPvYxQn2dpZN5yxzAx2rhP00NU6DJG8kkyn3KqksIBhc+mXnv+KDR0Vh9ScXv4Y
W8pbJOhnl7KqXaD5+IVjNEFZZFLJrmdxcrF1nAtj/YRFMQxIq8JxrXesS6wn+VOZD6sqH6artFIJ
KYW+ta0y2Eis9aYli9SzFHbkbYsmqM6jJGrvbQkmwcz/SW5vg6LaWDO7tMDgeSbQoPysQBb+fIcE
q2RXZdP4WHaOsiqLJvutgqrrSXWhJHOSY7mcw0mkDYixO95KFntMP3O8Ii/3xVvC92YXdPkmQKtq
fe+4rfchwkv/gJs9M4+2XaWOfwLKowWIfr/cQOc3lLngz5O65AOxPAjW18ypm/VhvE05YDvFyhms
Cam+JNr+vmGVXWufgIOsUzfaSvN+cdAgUZzeP6soDjirLMmtk1rGL3OY1A8YEnHWVcflhDs+eVr7
Q5sc93j3kWkVfD9SB61dGQZGf3pKGtPBFuXnk/Ng90cTmJe31wo3+RLYBQnDOSq2ScA2xvHDjzxz
tT0QAnvvD475rvjpSZCLGRuwNaAHjHjsMblOI8ZaIkiiJsmRje+8VcI42btx3547Y1bX7eSMn8OG
jS6kvOE8KHr/GbMGSyne8OTYl3o0PHkj/NeFWpsoZFbzAdyw8HFnT3sairx4WXy5WKrTmfkQ0dd3
xWu/IUjW7lE9qPdiLnAx7W74y16CetXUezEW+CLBbMR6p/Lh12qD1T7AiFZgyoF1QBqpYfMLwCcc
2/qT3aq7G+gBMfj9oEbGrVnlxdnp6vgV/s2thpBx6kFzyzxJxSC2K//Zud7LC2Nj9ie2GDG4aVbh
NcwD/FwLt97K+MYwRzzpxcoqogKEmYV9mkn43gukcnc/D0ohVZrVkuIJ0TQVjNj9R+p85DaAi1RQ
zVQ+pGPBh/kLUExCpPm1RysIN/eHBGImL+pxVtjoAnRNXM5EVTg0yTvW2sELlI/b2h3O0y4GL/go
y3ZdGd3eCQJvfVvTl8U+/r+MkJ1ANRbphU3D5QY3zvHnLr3pqZv09GVKsmcJ21SQ9i0mdbuhQPNi
Ya9vRMBjWoS2oboYHdY4fQyoRCLzImyiNHhdSCxj8c5dTX1IgvE9WMiarh9F27zK9KMKdPNz1z/M
HVTPWgm7Q4kW8U6ahdVfqiSP3vQJMzMvs2AxL093oIHhvKj1tWMX9bK8tQy/5HWbYYnOFL0rlbo8
tIHD/hK23178GjunVxE3RZ5KmuZYlM96i0dP6cDdBmb04mLicRU3x9Zqz4OQSdALNbB0wcPE9tzx
WMQcEi2dpTfVp3RbLU30Oaaz3sX1Snq1So1fSg5n0imXOkZWh5P7o7T4IICnRThLnw3t0rXpdE4d
37i6VUnKLaxgXxXx3xKy9Bk0gi0dVvYF99PwOOHrg7+D8hYEUVF9gsddrf192ZXTX4Cvq/3Qmd3e
SIzuL38fsIr+RS2r2s8qcncSJaEV9P+bEba2S8drdkUbOc+weRGD9evgKU6L8mBFBbBClV9/x1nj
grITW/gxCXZNo8IXXDp6uxkucgfgAM6BtG+3lV2fUkePj7Y+BCjNL0/fn0HVwsgWh4IhjJ1ntTN+
CKLGSfx85boBomRunZ+ZZ4OtYHAsd2e4Q/EV8LS2jS2jODUASE+9hc42uuHI+S4AciRgV21U1d/G
Vh8hKqX+42SO5tHH+mMPa8Z4lbFld/U7PCR91cLNIMnci5bZWHRmwxrrjvFioVtxMZaLPaPtvGtc
v10B7QOa01phc0093N+0kO1Nb/Vjj4YFxDTVw7NOmVP9wp7dRnJBAQngNGc2+Bh1SYdRTs3ZWi5+
bZwi8pP7yCf7tXb9Oj4Xyqy52J1xa/lhixZmndSHpkehFR/VMzlqxG3k1vLSjsVrrtsjpdDfsveG
5nTnSdNXtzR+svgkhlpJRl9uf3XfPRKpyXOMlHYKZzELZiTIPDM8AIf4nBlWhZHJPxdOuc24kvbk
UbZNeyo2Vv/7EMyd69sTVTtlazdmb/nbY/d3wcHKdhl1hM5J0W+LAQQjAgcQ3KgwJDWT4iggm04y
y6mX5QcZKEF/gQ/fIDrLaFV186OxZKqlVy7D0OWHGvmYlXTooXWsAXqfJlXtr8NycQMjJqNeetsU
AY/rvUPu/LA4JQ2nVekMQwVLw2VYqyr22VLQYFhaEpfx0uw01qg5QIRKmtLhViFfyxCaXw3i7RGO
/zv+EijtNXX4KBeJ5xbk6BL/ILBy/+5Q1eJgJSU2x0uHDJY7Iy6zq5VfczzbzFunxJ0pP8D3xJww
NQ5/5HHlCJF26ueUisRBWnK5nzm6YPqMDZ67H0syCG+mF2XrWyYFf9hnt3GSTTBb0VVJ/g9l59Xc
uNKt579y6rs2ysjB5eMLRpEilWc0MzeoCXuQc8av94NFbVF7jv2VfYNCd6+GRAkEutd6QxmcEtcv
t6TE5i98zY9u40e/tI4tE2DR4oUiKsaGcRNjCjDpj5036isJQQSULIw2f5erkYit1+3sF/sicLQN
6kvKJ22OcR5vuvhXFVprqNFUaFpgVPjdGt/NDBB8ZRvKM5oT2A4U9URCRDUOyujxaiyN7D5Vi3mB
Lx6CkPVenGvurVBC2kmggtHHZufWwFCWvZoEQ+P72JxrbVxVqdUfkcbS1oEFTwzbuLWwVQAesr+x
uvDF9oNoHwCDOfJ4iI56QHVxGjPKQV13a9kY1BrLQc5crc9u05lNfp4Md1XXv/XLYN0Z6a5WqV1I
8zoq8wMN3YCGWvTuOnq9yvsPrNludqzLn20bi5nGabsDHhjB17pGxSIZXjNe47d+19hr6bZ4VrCG
8OozjGDrBbjJ3lokYLwRRxqA4KC6ltluGr0orRo+NRVaF6aDf6qzhFkFYgnuFN5LPkSSG9fMyP9D
n4Tk+qwcnNJG0ZhUyiVPMnSP4RxrVNKgkVgNN3QxHqnosOa2Y9aMrAHS3R/JZL1w10naaedrf54i
srdUJ2UFH1jKjuJddZyTuKs2blI7N0XonvskBWQOHxVeVL3wovIOPUUrLcfdJVK3bDTsRiQwUMuc
Hiq7fSSZ094KtUsOeZ4nWx3v3s2V80UNOTuZmHbIpAvRq2CquUyVvutUDXOHTZzwDGB/9jZNRq9x
y09t1fKmRHLmVjh1pR8iTRsn5Vma9XtTiEeJl7yNSvPD6MIZFjed61wJVjO7OAtL6RqcaGW3ndWJ
T7d4A7ssiZU+3HqLAbC1+dAI9/g2YQzuxpToSDywfU9M7fZ6mJtQ/9jktwAh8B6TFaSMsH//OcuA
OvfRJm8qB0KgSo3iMdRH/2jCYN6gAzJ9i4PhrHYITTdxXe9lq/rHzlU2v+GCZJJROdhNlm7b1kN1
7X2gl63ytS2BMrmtDSRiQNsiVInoQL34rGFb59+wiXiUlvSL6Zo0rxG90T5OI5iH1XVA4pRZ9296
a3z8YNgmIdWEYWuYOgeyQS+CVrcX3DqvO74YTdKSiKNJxhb7Wad6kZYckGakNDJjlC2z2qINz8s1
rhFyDXRB3q4hEcs1rj/leo3rT1muATnFuZ1K8y8114IXL3U/2YAgzrjChS9RBcF+6udqJ4MRWNlb
bELwRVpGpU8BqVlQ23iSLo9d7npOo/nQLxE16ndkzIDlymgVFs1DtZgevk+HG7JvLOiBC0s7rba+
lYe/kYmg7oSF+Wc11kyK1K16VyhTybbLmwAZlfM9X0YqsV6mvcbz/NUjZXg0kQKpfjQBJMOUarfh
vLqFSXrL9advlUEVf54SXNbRPG3nGDWxeUCqh35H8elPm/JWRRaEWxrNAM3w851gwtIY3qehaTjn
CsaMPNg/2jLu2oO3FmyZmQdPoenEG9Aso7Xyq2w8TmXwaPoFX5w+6nnElf4Dn0H9NDgpO+XaNtZp
U0c/bM/iud/brwpWqvt06IqbLLbCz+xkzxLQAu5fsxPGfgzLHYx7goPTwlBx+TeduxCDMsSxnG3q
evVnN55fh6l1fnWGfYjNovnqKN208ZdQzc7m26nzP4SKVug/Q3llRseO3EfBTXlyi7bcqn6pfRkg
QSRaG/9yHSOAddzlL4jPDXvXn6MDLCPzEYQOSkhLSJm4qzR0xu/5bKUsf4bwjoVgSK7oS2Pm+Zo6
DmA9qy++KU3o3SLWPT5lqluew0q5t3jzP0mXgh3DpnTsaPf3hHwLBE+9l1GQi0jLFMDPi17N2cGN
lrKi+mrcyLBp2Dn7j++XqYqnhSCrsKmRwaBFU6WhRr1DZT+66WY9A1WgxfdN3fNMSNJePbUNCtpL
H+YPvXkZVj18ICsvx8a4iRSehdzCodGb+x5R0beYKFNVVnsVt9R1ovwYpUeaQ8FoJ0SY7uSqKnRh
MkwHe0qQLR809uVLdilpzXJT5fawVfwFdZirrFdd4OV+FeT3fomBYOwV7QOKTyFfF6/D8YnmBJvp
AZEcfY+qK+Brab4PJHhdK3BpcPJcwpb+QI3Qpc1gnsSuCyFR5QY65Y51lCtd4voGdGOTu4Dr+85L
d9Xk+kdNnf1jhyoULPiljW76eUjrhtXJe19kVG+BEi1xH4YrKofKVoauh8I3VGvtNUm+fIFSODkR
K/sycVScr3XLPdqB3ienECaZz02+52GP9TwpDBIRvOjXkx4D0FUM5yxnkWb7qDDNz9f+1BzgnYc8
Mc4tLsWrLM3GvZ3kxryJl05Nmy5TpPVhYFDccGV5/rCXEbni0LETsgvq2CTPYoRR1lkxdvi/h+P5
0pPmxnBpA/HIne48LWOpRMuYHHogjIzJvGuvO3cl+0Vv27opgqeKRZEVq/inVqkChIF2RgEjCeAc
8sF+oESwlJe2ovbPZT3ai72M+qSiMHRbjM73JkT4Y81GYwI32rT7eNhIJkfyN/iFunsDV6aVJH1K
8VNDEeR+arv2VkLaJfdjda27z/JQ/SDnKldZYtsyfYuFxH7LZ/HOY5s0OIDZyVF+Gd0atDsqOYe4
8dUn6RosGGe8dUzYhfy6AxopTyaWVIldYsW5dAUOgBIXSOvqOosy7M/G/JW3MwUcPfUf6yb84rWT
+pXkhr+xBhsVs6krvmTxp6IPtK99o/FMbSAnYTqpfSXJgdhiWr3kYzmftMho1zLbNwrqJHDl7vK0
ux9d1BiG1QUtR66WGzNw3CNbaGWlLdwWaJRvTfFZvDZl9BospoxOhAdiWs+QMcvZ2Gdpq1Ka7kB8
wx37rpjNljeh/5cST4ibz/mXMggQDRlSqm9Jbx1GVFLWxQxQYmavcuxHqz5HCTzjoLecFzstmlWi
e/EvJANWjlmYv+NYe3AGpfqaa562rrC5glDlqHvHQxvfsRr4+E7QHXnzKYcgNds/zxLwese+DpTD
v49juVTsBmSmcOvW6kdUkGH3/RgF1Nn66dIIy3I8s943WPEHjWUgXoVSMZiv46XodTk2rXvqsDz+
gGey3tlPWuKfymXGdUN7wUMtAylvnJ2Xest/yy/DT/AWd6EeWL/TEENVKtzfLbSJ173VVU9tEdk7
NbSaW8iy+SmvlGynkdt6nn3XWqkmGaZlugP2eUvFKd+pNqSPX7iqP9n4URSzZx3s3J8g9NFMEbhc
pRQC7ljd1chqL/jipUp2PWhD9xy0DuD7pb9MTX+Xeaa7dgJQHhZQvsui/NqU5b40qySMziI7cG1+
GKUIfZbVv4z2hfr7jQvbOAr1bifz/G3umt7RSaGx3MhpurSHaUSDQk79LHbfogJ0c45JyWYpNubH
ATOSHNI2fYMV+kdAG/auGIZnZ5gRb1gO5piwyJdT1XTfOq/D0jcoxle9bHWMPP6e1toRLH0zwGyx
ZlVyRAcE31Jvbm/HpLXvKyWFAj5a2c/IYZOgVuad5+g/gOFq966pIAHpQjqzISfagFnpHAa2bkFi
u7t6LPV76ZODNQd3rs2e3KpKvjf1qOh3tv0oUe17KErEEIfN+dt1tgy2lkN5sbKfiq4mQfo37Ctp
8VDJk/Z0gZtJc4nIsHVuC8Rv4GmBAF0Ostu8bDz9NKeQ1sc76buG5CWVsdW1jTQ0fC+YPFsJrBDB
pkQ8eUiC+eAi3bQwj7oK09DNi2w7JH6NrHwSb69u1WBHvPt+no95mSu36ApByIlx7LsxtcCEZsnj
968MB6dBMNyhX5bValjg23L40P5wKkNOoRfHcZF9GoHteMOwKUw//rH4SPQK0BTLBU+J9UEFKzVp
Dhgi5/tR07UXs+9/SYTjwAhCLP5LDiJlm5eFTuYz7+4cTVPWms5SX7EUgGlOmq/huJUnyO31q50s
Dk8wtIxBO8YZfwlp/teoCBrBF6RS36KiRUpWoqjLVScwx3It6fYHSzviNhIiqM+lr1FV95BCYzsk
0RA/KQCssDrQwh9uDgDHprrOGjWajyiItNs+aa3v9Sc1SKIfhpEgD6wb7tGcN3XEbh/6LbQ4J+7g
6y3MOzlESgsxO1W87bWPHBsMvSVa+pDoBZcogXGf+lu/SJz9WPif/q/a5nmvAvX24R9edc3lDCHX
4HxRSI8qNGMkJl5QRd0Q1LcGsumIO6XGAEyI/HS4c5b8NDBz8tOmZKmlI5Q0dlSCY8do0tlgQIvG
vWSskyV5fZng6BqU2ljXgVFXuX5CRHCv9J16o9X6BKR2SZcjEEWOvAN1hlZSjUZjbdk3sMtY34zT
F15E8WFGXXIbqAgUelWCV1ibp3fowY53Y+ORozD6fTggfy+aISIJcu27apW0lv8WJyESfI2TPgmW
volNAtm/BSx2jble/3qteMDGsMxanWIi+kVCDBMO2Zxo8abNoWhLUwYu5LFKV9Vz9OMaalZ+thqt
INt1E9tdaF+xfetixLHyFavd2kCEb6VPzuSg4pfV7OTUiDS+ftfwQM+LeiVDmhem3SKp9hfLlGoX
LpVzOSRSKZdTROiYPi2abiA+X3hpVHi+Evghpm58Yq7T5UymyNn7vMsUNgFvP8bJxp/FyKuDXSD3
r9zKiGI5xwV/ILe4dF1GnQvqdrnxYVA4xwzi0+W+v4zzxWrIwuNX4xhtc9v3JAA+no628VhGXr7X
0Qy6lRgjzAr9JKdaaGfHYIxmFhuTU3v8VcKsWdW9Hp6GqEVd5/3MZR2sQKU7/NEfy4xr3HVu7HHf
VsOSSny/yjVOCcg5IsfyD7GKfEYKZBGvUNOmi3ax4ng7vVGeindBiw9aF+hFEc5GcFz38oYM+UZs
/mTodBhE3ZL7vnBzhKCTCPCy0/DLGAC8bqXTxY5i+6beDnW9XDcKNIM26PMbKVSiVmjtQwNvEmkO
xZSeSUT+sOasfwlKP35hTyhDclAq7dUbZvMsLblW5CsvqqsZ266PlVe7KtYxSPNvsKbj3ThZ+HeC
x8SIQt9DNrVW0bLpDOMZTG/MbpSHlnonff2yJVVAQmxwRB62kexG52U3mrEbTRDsxaV82eyWndYB
niVa5k3vl/Z4g2NJYB30UTPv5cAHsFdl33OjLH2OVpn3cxtY955vbk2vQoPgPTZFZuO2Ncfba5ec
GSkpMKfvsHxeYoHIlBhnWf0GFh4QSRBf+hoduGmDJs94lkMbB9YpL7WeHbEerUQOnip1f2MATCYj
gC1dn2nZJrbH6SDN2PRexy4LHiInbj4rxTFc3OlqN+tA3jlV9M12I3KNGdrMU0Ixtzd6MO1ex0rN
bB3etxymOv49RKlxlJb0l5O3TnKXXdwyCTVA546Mw7axrBY/MR32SqgVyJot02UCNeNxF+nILsoM
t+0pWiahxdY/7cPqUOfog63we8YsfTlc2gZ8ckuBQQ6kMk83MnI5TeawYIVdmTurCn8lGEuySVn6
IoJ2ZpnrvLXQlgAEsGRfRe010K1q08SIp137rm4Hog8rIdUSMtsZ95g7PoVkz46xCwtVJL3BJX4C
p5I+B8UcnjJMDJFyRJ/7vT91kNn6P/SjshWewja5K8cAVTUHsm7n6lsRg70KxDZSWZW26fkabmq8
9xQQ8MH+GimzfRbhG8gDLrkglb20cDI9cJN6uzZzvjfMBGMrGj2wDahYpOYP6ROdnl5EfmofbK85
6Se7rvRNXE7mERuBn0Xgld9Dq7ycxH+fvA8tJ3iBVd+lR7fyb5bzrfSHc7sgFNO6bh+WlqAZ83+0
3scy6Jlrn7/T4QJUMPLxt4I6Pj6ki7JXEaNGO8XmF8EyRK6Nx2Z+I2qLsY7kItCarl4Y5H4KWP9d
XPHvbomRaAkg3S/R4zCQP/2vF5DIZgSf4BT57zqZWbmaUBBds0xv1L7EhUObpls5M42A0UsMbhOp
spbuJk/Mm2JQoKsQrjOZTEmK2yp2e28X/DBRgq6H69WlD4IdYqTZl8lv62OEGuhGimltpAMyrJDQ
7vBofNbV8iz94ZgpYISSkFuEmptpOKfGRwif3X9/V9sjdfylPwn6emPMVXtEKFn58ks6jZDfmCL3
HmX4GOIiC1vW0lhZWOxDFlDLa6F/ku58ghKSQH++fF75RS8fTE4vf5brB7n8aTSE+9eOwQeSoB5l
pq1WNfkqG6KhXc2DWZ+MuHG1neFVn5SpVvduGDWntGR3YqOczzp/hwqK9Yw7MlrnhuesQM9YB1y6
zeephqCeO3a5ltE2guDQlVsS+rZXrxGkQgD8NCEwftIs31z7fmOta0NFNfh94NpM82BuVjirzDdO
oB0D/IztdZlPwe2/O3URzQfNPMTFCpz/fJy7rXTZS7+cySXkrNIRPkWjE2mgGU3uN/5LE+1A0Ckn
qTRKBTIyevuAlvg30xzYYslAb7jITgalsb10Fkn8YJYthragcasNCr2rPN7kGT5NM1IY5ipEuPk+
nscffPTg0Ixpel8tB4uv0r2m1ugpWIvl/NJ0WgusdoGPyTYBzEehwqEGPMUGrsCm//OPyZQVbDA5
6D0mAPhXMiqXqUZvLb+BdJGyOaBnoZ4MTw9vjcJebCy0h34sNH/l+uamU/zwrpVmms/pukzKdF9k
vvpgIoL4gISUBZaRnV+/zJPJae76d8jpvHXJ3LJsv6fOUB4lTA4u+Y8tPBJtc+2jnnr5LUDJLJwp
7/PY1Gj1eka+j5eqTY1uQlp+k14MV957DVsvviUqur7S25XREjvrvfKIlXm9agoEXppx0L+VfX1u
nQAsQ4FwP26y2V99BAoBFKr/Oe/0chPHrnIf2b2H111XH8NadU6OXoO7wHngWa5kNqwo0z6tmgjE
LEjqcCmZJNjU7EzFTV/Y3qSLNYz1qy3mdd7N1vdBYaXgZfF43yyiu1Hc/2hHNoq1raOIatqg+Iyo
fEyLDvGjCIWrpSCI6wrSbkuENN8jpCWThsRQN00ePTSYolweDaXifzbbOXvk6zc8Rkl4eTToLd4I
daRaO9koj6X92cyq/DECHvpHFMpVFu5HuC9kccpqbHmWh1nwpCV5g1YLLekylsc6xZOnrvfrD/1Z
jwJWM2A2MCymgtMU2MNmsLvxjL7wePYyNFzzyCbhieLkFpehMcRgz3nsAqO47E+uG5APG5I4s3BN
ks3I5TRLFrMWytorD+f41QT3/aF2ydupEOi2IiNqJj0ZZN61i86oWXcJIgnhvMdBddzmhmbdDItW
dzx+18bReI3c2TjavVYAgMJPLrR5h7hJW1JA1JzHyATgs/jJtYkFSmBQXgwbfIVBnugx0RclH5cU
oJYF/qPKR77onqYoFPnzL0QX3iJjL32LRFkI+KpJ1lEwJzhUuK36q5k3OumG84X3cKE4aJ8Hu8nP
eKnBjBAmxIX/oH0O/SjHBQWHPET3zoIpUM1vceFU9y57CX9VuhXvCdZb+wtEQekCC7zVkre7aNXG
sbJH7hMUhmenJ2EvgcfHnYrkxVNkptohs4d5B6MseyVZc7JLiz2nOHWhakBesCheMwjFJwgd6hM3
QnHqC+c1EEI8ZizWGnmEZi+jtqXOT7/kVA4kbCsQVImz7puE0kWiVq+kaWBC1sopNgFcrJJhzte4
9sxbT0mKu97rnPWg9ouwBrXenETOA2zH8E4zzGgta7+knd8GdKoddwNr57VZmxGmsIuebFGhvp/7
2jOVmnKFDLXzqx1I+hdp+0OBQbfuo4wKZBCah0Kbi33EWm8DK3PeaPkw3JrqWG7k8WIm1aMeGM6z
9Lfsb0j6UHB+7wdjeUZZrP7pmmn+Wha9kh9ahyKVo7b5GbA0wmmLnB+ZuPw81uDApGzQTysL4Zg7
gCL+rcLyVnBcf8K9lsHAhXW+EGGuSK9o8MojihIZClfbYeFWqQ0lWSP3SoxQ8/hmLFP7pjEaeMFI
z6EhQ63nufZL5L2GUbtzXNs+lwalUaWF/IsR497qiu4VO4t+X6OBtNw7zWfHANJazPkDuINh1U9p
sYHbbgJVt7VXrfrZzCpadV5j3WTBOFHFo2mgqUTC2H0sFhGp2u+rlTZGgMGX2U2EMJEFFeaNtBtB
QoGi0t1csqyqlb+1L6RfHt9v7Q/xuqF2N3o2GOuxLScEIWOwGEDSN72O9pzTFcEucWp7N2G4+dmI
NcoQvIkPMkqOIUG5PbfOMurE5o3RJ+VTNjg2Qts3EgTpynnQqupeWoYdTWCqQ6p+y/WzvibHmqK9
m8OL6Cynw7bBy57VnwBU++d+OZg58pY6OlV7afa1O4PMLr5JS6a4TfTqmGqAixrxQJj6fYzM4iYq
POMG9y+qoEsdrjIK6BNJWK2lXid9UocbPBvIAhrx135FCbXdkgK92DJKrIzmCcDbJVa68tQHc1tN
bP75m69Bzn+q8nHCmBU8Ax7D8aVpR3hCUTkYQeTn/p1VNp+lBEGF0r9zlfKzlCvc0PNkTKoV1hLp
ECnoo//DvOUqEukXEFct6mO7SM32snyURaOvoFjv2GF8kmVm6IfB3svHcSOjrErTh9l4HXQshRch
ZTmUyFqffW3YXxN+Nnp80nXJ9+EF4WFl3u/92kPBJinSm1QvXv2FmZaG5nDTt2MMChLemhUCIW9C
rSbzSROC7NZsov4lN6P+wcJSooq+svjx/3KHvxKgG78yBbelcLbKZ+zwjF0Ejv2WDRBKb4G1OFek
zWffLn968TRv3MBu1siCF8BXcW+Ndc3eOyI6A378H20ZT5fxLtX5ClfQRf6mv851X6yEkFeFXfOE
hwpPn3I6S1etFMgrxvqzEPjkECyVV9KQ6MIuPL/L4f9zUhlSbByFjauG914x8+tksbONm849uKJ3
oHduu3lj6PaAuHdO7LG7K9oK4MqkfLLgUEv+13Zt84CqzrRpJtYsmDFE8+c6BB2YkhjaiPyJyNNd
hPf6aUONFrdl27D2MOmfbbNwztEi0CVn8Kacc1vx8A/Ldtr+MSAhA3UW/JucjbTyDJe6dEQkJJ1M
exsiz7YVAoX4C3vmDsGRBoQPfAut1G4ayoVHDcO0aXWFiI25f/CCMjoK6GuWUTkVKBlpAMD94z9G
L1dYRmSeXGpwYnVrYvvKat/hJaUqYPmdqs/0k9H/HHm5IyJP5pOVBYt5Q06XRGmrFUgBssloAG1q
qyaAHp71k7653EzSHj1D3xQAuNX9dfxyMw1Jf3cRvMhGD+6JhpBH0LfKbTxr6q5LzOBJxXsULq7R
fB0M9ykW1Wj+fklhqb99p/+qIk38JQ1z+N11FDym2Oftx8EZbkZL/zmP3XMrSKrGbjAXoXn5Hlqx
bt12+vAclcp6bvWLjsAFDzry91rxv+TZKvssV4mjO5xrLxuuS1+aYNnCaqdGYNwAfBk0L8M4qq/d
huen8UqxTsczI++AlHjGKya46i4yGmMno7WLzZYZWsBGrA6MtlmiqdB5EcpxJnYDi920qU3hrd3i
HCv/fenr6zheGTYweWkaqvMWIk05yFX2QImHG21WE3Vfh/a32RuLN9Qrn0Qj/5WsqyQbN1WKkBUa
1W2wFxK4HK4j1z45G4QiLqdah0ECYsfQmCLtqA/OIQ7hYjmu8ZeuqKeksoNfeQIEBgYnSLPkR58q
+je7ytEY6PPkax1AhZ9bUGNaA9QIxlj8OfCR8htJbL8Mpe6t7S6Fqqmz3EhTdlRzyGMxK8c7zbOy
OwpglF/rwPye9u4+zRY0H0T8qKvV773HulzPGvsJ4NK4q/iFb4uJZ7xdUxIWy7NW6ZKDoo83okcm
XXLIFvegqynaJXYxE5K4wTSyQ58mN6JpJl2VMn0OB7eHOtP1zxNU2S7BdtpbrB0hPCVbP/RBCSxN
GOXxfRr2R58yAsJboKYpJSvkTjO7f0bPrz742lJUXq5UkgVhn2gsLh9AXrV3oOsV8hpUjl6tYjB4
O9PNv15hr3L2IS7hvmoR35g/kzExlh2eFzqASJXwUbZ0SY9cHnw1bodlRyh9OsKVujuHj9LFjYrE
YMarTwYnBNVPEGw/I6mav0ROPpN2gjffR7yvXB0324k1i/ChcpxZ1mAkqoPhqdlLBP51P85GtlHU
QdnplV2sCyXwCnhfkXZCYnfnz0FwvPT5af2c94Nx76xKwywQ/sksLDRsyoHLGs42tN95VQygG435
YbCsv6SbapnHU9rRD0ZehC99Ve3/sCG2Ig2mTTDD4V3q1nJADqe/G8MEW1zrrUv6szLQd11tpGv+
+T0QtcWixiFndBIZsIu7lqvWOMyQZluLSlhgRTzF7TxfdYg7UD+HWV8W9bmbneCBp2D4UC8Hs4i8
tWkBLpAB6ZPRCGy9uqA7lni5hB2oPCAMcPx/XCMp1B9j4WkHmSiDhj58QpLPuNF6mDiFi4Of1GUu
h8xCFmOR0JBDYjcOwBLncO2Ss2vtR5qDpf+u/Scow/nNZYenhcm8z4PRXV0Q5to4RQ+5ubExGmu2
aMQgALlE906zf7PsNNjAgLvOreehCeznKPzSNv7wJD1pPoygK5rhRsaCcsqPSumSCA9AWF72UGCf
590V8pFHE7f/tS1Qjw/gkLbJP1N0CvbXEH3Ebhnrm/QghnjoQFpA0Z8Rs0WvJigCLPlC9SRjue+M
m6mcm72MRi6q9VE4IbcLcPxFsdTqboq0y9R60upV1ixY6DEw1+hI5BRvFk8Wm5zGIXOTv0J0MZot
qRwA+bFyvvwNMc7cpjPapnWh2dSfAeqkYB4fyqCs72JY61c4j/SrfBI4aMR6qIJ8iCUT8iHWX8xx
r7FTOf4G4g38GIkpo7iDiz3ulUkpWB6S0tX87GcTjNVDbcbdEzjKe+mO6vgtSnAP+lx+jDL0e+kO
qVL4iN5twqoxkPUZvaPu40HK8tYAP1E2azLe5begMU9ZgnFf2w8bQ1fin2Hhznw5ovAlSzp3ixdh
sa4n1CVRs22fbFQbD2HnNYvVRPMkh5GXK6uOXt3DGcFrNXYhRqJ8/RAvaPbOts1Lvc2O2YjH5jzf
SNFN6mdSg+sAro7od127Z9MP8EfuXyXo2l9ETrrVMK/aXAd6rLb/LmpWjQ8hrizcjQ+qYo0CEgaI
Ax4LlzMtmu5wiH1KLeRyr/0yqLMPufW5zUNzcWCQPjnELpzRztF/s7ft7nMHpGJpw+oiz/Q6qv18
S3omWePBUb5WI7qgthJhtmE3xSsMOXflpGZ2ktFgNneeNsWPXYomp7VJCz/ZSopmHsJfVlj5B+F/
CKdkhn25sxzPWl/uSDdQ7DO8jcsECUlHnJcVZIsxO8ZMKrd95yxnkVK45yHQ0G+KZ/c8LWckHtyP
o7H5mXxTsMak3vyCEslG/G581qqboB7d06hV+r3rk7kXuvmoYAxYa8mnwcUNw29aaxcA0V7bfesc
wNGZ60Bp/L0f8ILktdCeBqyU5d0q78womj+hRJefpWUs/svaCK9Q3q/G4s7MbyBjcnAxvAKeJa4m
Q0L6vbbCfZ93xmO7HGzXyzHIVu1DMPMGXTeZeWqA+54vTU85UAb0HyTWKnh5+Nawk+kF0M7HuQyD
W0sbf7yFR4ufNWnLtda1bA/ISU1brUY22p+Wq6eKr67lN5DZdtW/ToaOAcVSosxIkK2dtgy21+qk
1CSvzWuI6yQkPmUEqA2VAKl3ulqjbaa50pckW29Ur2E6PLJGICNdT0dMtMvfs9Z+b8sRDaTK9JHl
T0xEwMoFq4AfZ2RXGeVXCCV5bpRPUHyrddk5oKS84qTNQ43TIGlem0WVtZ8n58+K9jQU0SYJeAjK
d+p6gLvywjaxOkqXfFOdgL+m4f+SHgo8iBgGNaZ++uwVK+msHWUzeD5iWMYI6yqffe+mT+uzsegg
Iuda9avL6WXYwJSy535AFWQJh0FOlS5GMTsonfDemMN6pSilvjcQcLwf0OkzV/OEolVsKLjHLZ2X
wOXMoPp7VPT88UOwnDYWQo9z0p6vsY6rWDeN63wSSJNAmOIscNcDNed1LpAnBL7iWxmWwwXWJAin
65wPsKhr+KVTrinhWYN8Nx/sOw7Cv2zZx0dkfVHwHX+pyy4/RuMSkSZyDXcj9iEycIlL/o5zqzm6
MdTx1/AuD9xys5w1CudnJTJ+mUAa9zIYi7awnE6Rnp7aVl1dY/+Y74RYXllljlvY+4WnODxo6Oyd
GqdX7nEwkWfUlZ/WhdW4Ki2/vLkONKwu9iW4hZX0dY4331fJWe71AjYJdl7Tk0+F1joatUJT655q
3JuLvR3m2ulf//Hf/9f//Dn+j+Cv4qFIeeHn/5F32UOBeH3zn/+yrX/9R3npPvz6z39ZuueynXEs
XUdNyzVNXWX85/cnFHKI1v4boOixiII8PYLtzrZWlEChc/mSL7lRyaBL5tyAoUu6Wn8ecXpp9HR8
0Xl7H3ANc7fYrM/f5UC50t2SotAOcV5PL55VI6+zUFo1LUXhv5zuNB98eD2MSOOasfod9dOncez0
Gz2ZbfhsA7SGI/p55hFBu9vSIa+HffniKoBP+Apren9n56qiY/WXByfUIXeUtCkj4Y57ydAFo49d
QAUDXMujHqzE0oxS5JZUnCKcworXpCJiHCs4JBP66MDK0j1wh+TSF03R2Va4/yWiqGb7bsT5+DoJ
BGl2IxdKU5zn//1/w9X/+d8wVNVDmp1sjeVahsb/45//jTQxSLuAuzimCTifyQrqh9StawqGWrPB
bbfcSp8c8I/QzmUTX7rQkYO11QG/1s0m3lBxRd8lrYZ7+DT95YAhRw5WtOC9C7AacZc0HEApd9p+
ioYm2rZN9Qvd3s2bzEfpNu6d0o7BOlTJLiOKBb3x2qbQQAVrDpr7ejmTAb0iPyB9bu4AROhavPWk
8zK7tFodxYB9ahk+VGQ2jJctZo5ixly8bTiVlnd9qhlvG07kAmNQR/VRQmXSZDZsOsPOOMorEE5F
c7he8tLHJdPasx+kJZfsijHeSRM9v/gexaLLnlWuK5cEK21cfoxc0tMVH403Nr06X6Cbf/+vNlTj
j/+15jkOXznSxIYFclz945unKK6B2Vge3kSlqh3H1CVv3+AOoadoAONg4G7acALP4xek66Q9dakN
N+ZZn2LrrjNLDPMa/HPXSFrV20vbi5Tm5CHs5kTd3zF1w39hjNHLNfLSuQtBf9/UWjaQSU+8l8lL
vmGTN/805uwFEyXvf1N2XsuN61i4fiJWMYdb5WDLkt1OfcPqdvdmBHN++vMR8rS8+8yZqnODIRYA
StNbJoG1/vA8IlK2MZS2209lYF941vMMc1v1I2gauAFh/e6HVAonMpJHrHR8hB9qjDunfvpAbq7p
x+jD9m1vKao2O+n+gNM4v3coNlYFpRCSn8mnJUFtLzyrV85TkqWI0iPtYXrpE9KowcGADPcgG7Ui
3RBmSY046eTCoYW+JWNydNCjdtO2RrCsuq6ZbQ9ZF+ZkI/C1u7/GsmFmXna6vg/6oVslfRLx9k/R
uPb1hjwUP3346ajhyEYnp1DbHGtlb3L64d62huNN8NpCOg9/ZZ7e15sMLmXmmk3E+nYTK0cDAwhC
fL1xWpblnhyYwE0w1kgO4nTA412jjBRrxUmk+BL1iV5ge1IWp2KONbDRec259u+wieLddbYcMZv4
1XdaYCFy7bxCLpNdGLkPSg+QT4auN5GXWu7sta4xIKoY3FjG5F083XjJ7WhrdXF87CYAC8OfRrdz
JA1QlAdLTBn9rwHZDYMGFk0JrFh25YrbPNNWjL1At/av+K3bonTmeLiZ/bflvT3CGhMAIOUCp9Wn
VRgiWXujeamVs3KVUBwD5GgplEuC2Ewbmwf8eeAWupLKrHvhcoRUvyu5GH60UWkt6roYHjQzNe+r
0u2WcmAS0wlx+uzZsaZyHzdpgp5cIX4gnCnHMYhvF1ph7FRER04kIZuTMzg0gN/XJqj8pTV3XQAR
JiL0lLRVgBMbKwBZvpJr1DJ7MPDK3puuq2sLOd2KOJGDcppvJwPXMb+s7L1pN+frJHkPvAiyDWxO
dyFnd/C3dxyMyf6T0Y2fim7n6BjvFa1+V5NjRsnfNS+JgYCQFl07MVn7e6NN93KonSfZHX98FPoE
7md0Zczk/EVpETay7MoBc1Z0xksjJbXNPBnTyX7gYt9n1/vJmxZawDZthuzMny7n9jFItaC5VMZk
gUQ2pvsiQHjKBgIykrUMFR01hxaqHX6zExa2cWk8dL5qPMirUpjTwtbdcRshS2cDBWHYU/NNPTrm
3TXmKHFzl7KBl4PXWF9ToIB0C2xIfoAcqq1Bh0SM+4PsfvmUlOTIkFSHYf5gGRdTD2+0m33ZPAA7
c7zIR/KBXfjrGgPeef+/XxG66/31itBV1/Xwa3Msj0vTmrcLXzZnPO91hySWscX4Y0Z8pbaWboba
bIs3fx8PZX9Ahss/mwpipE1fig9TVbcl1kZvlcmrpMynrzNI9QxvhcDELKs0j+cBBfSyG9Bgd2u4
wDMrbwqbdilHpei0HJ1amMJWphpfJnsOir78aZ3dSWk2ddRHvIlcKODJWMzPWBf9mHLQL/HcDAaA
qBiv7p2MhVH1EvWVfhxc+2cCnfOApLF+uTaqssWBPT7Jnpwur+R9tKRhgBkI7thndrnFUZu13g0v
bKvFFKMVXSra/E5E9b0eVYLXy7kfpDBo/usIKo3epH+dMM+Xd57m28tFsiuvZEx2W/aea98PsKz5
8wkoZfCe/fJh/697WXp/oYSgbm/3u367ecHXL3/7/5GHWb1rDO14+1rXJbcp8nulIt7rAohf7Nn+
PcckYzFojnh38aJbwrbpjyASnZfRA0nOxh51mXHYaDM1RaosfdFeuqou8YRDIXg+4t0aZP2M5Wi5
JWd+iCxy4HaLwUOdYvPXiNXV+G+2gbNs4fef7c74QNXC3496gesbJJgKoyxdXTrK7AI3mSn5KNEs
kP3r8sZ9IydS7MZYHTYoViHc1f1OWsW5ht0+yVZ2aftbofVGt5hEgpNvOCjeXdSX+aabyR+yG88x
eXWdaReFf9do1AtbuzKP8s1SOyXi8qG2vb5nJN/YanVg5JGu//ZHdfgcmV80ck5kGfWyai0k+9h3
bY3GwW/ViNNX23W27ZibP2zPcZfYHgb3WOkG5zImK1zgQvrDh2Xao37z1FgDlghY5a1lnL/SoO2r
HxYmWOuwzKx9apjJt0QR+CVOwXqqKA9xDJ6J6QlWeWrQ1mA0kEq7Bl3+so4dmjcyhrO6eWoMn6PT
GKnegkdhDTuToBwuYw+MiQcsf2Fe/2eI2mRbVIp/dI06PiRlTm6iUysqfVm1AWKaXHjgFytwH/Vz
3goDewg9+W6L8gXMEmYfQ7rC5m84DiH+qK2iaCc706mXDzlbOU/VT9eY4Ei6iPpuH/P0PzZt+TlQ
zVdmhok85EZ+fXKeDMp1VJI+ggjXkbINg1Mc30mH2gAlcdW3wpMew3UDM6tsZBcYIxSlKo+2E8/r
k3SuDXlT7/046JSna2Je88wGSE99lmDJIVGqVRJn9dFgybc5LpFLMh7X+fl/P+o115uPdl8O4qTB
NFt1APVpFocBy/7r6Kf2ecohvdM3Q0uh2Afut9eaOqAiBKLIpmj9AyGrVd3F6W/bin8nZtM+x2YI
K7sUCPLlqXbvgpZfKe7Yv01pduKN+Gua2I6gJ9isRso5r/hyRGvUVcVOdk2Hc1RIcYO8J6NGaK4y
nP+eCq3XHk0Q9TIc1mZ5Z/a2iYwd/1WLQUz7evweaK39rLlDd24jA7FutXjFeNXfGz0yEfGc8Q2V
ArelVE12crToolddeWoRjHuSLoia8tAMffgoI01ZoFo88MtGQC7LKaNcB9WhFLswAOPt6WkCmPQ/
zVAMryV/2Fs3QdUgKNz4Omig3cbfzp++HJbLcB1BuNYInHVp5dbC1LzplHm1uazdMH/uRyGWYrLc
F3IKOtrJ6YQJCbiQAsud70rTf6gACX/mQn1qMVP9xYPjGKp+9A/otY2uDjF6CA5gOPZl8SIGkDeo
4qVR02qBX0f/6iJBByW1hZOfK48IWu1lGEuFEPCy8qJa9V3XdX2+tewJlQNfaPs5lk0diVAdAaiF
leQJp52tUmj+B/rl5F/TKb5ALPN2MQrOO9UlVeSWhoquRYs0uIYcuPi/prqDiBe2ZoJzn+fDTvhr
vhNCl5e31iET7fSw+bz1v6aiZmR9C1r3I5oq9S4U7bhWAbg9K5nxT+6V9m+rf8HxIvuVt2Ts4lRN
n6BMdYtiip6H0CD75ejenq1g8i23UGWMJgO4mZmm3zq8aE4gxh9UExMu7ELDXa0ExbkATrfUQd5t
66GFFKH0d3Pq6ih7jhaO1qIoujtbNMaW2uZ7mirqC+DUHxbO3L9trL7cKjQ/sirnoF210ZMZl+6m
VYVzCHPcwCwbaFI2L8L26oczLwJauCiG/nNRH3T2Km3QE5YghQRZTGTgs/trD1bd3gsnvFZn4MO/
Z+gJxlaRUp5HQ9HYnHb3V/Ddn+4Vmxc2BUwVcL4qwt7gzwtd6U55pBUXk2KUtm2VTsAHKh3+NlT7
wUc69tg54k6GUqOrKEGk9bgGI+Ito1axyXLQyMmZwy80FSkimX1aO4teqYKD3sKghvB9kQfc3s0P
qhVQPJlDigJBPOThczv8mgE6brVLSfi2SBs9c10FrbGSMbVJV8lgIOFet/eq6VsP+tzIq1JvbP72
amNJnkrbDRoMCfkkiJqAQ/Tg4ABdVOGTq4flxYhQx5yfFbJJ7VRbeR4ZVrkgcMvi4iNec5sh7yHy
3Fp3Ajabp31z0a47lION5Y3sNo146Ib6oeYn2i69cN2WVvJNjpl28tyiLXOSPadCOh8nsH3ja+W5
jQt/rQaltsr6BmVcdIZ4UZBp31/7TfZuTYl7Hk0lBtdjTse4s96vY7e1cjTFKODxtl7GAGiND+j7
LFRIPOPInrjP+coxPOPHJonKbYOJ22GajNmFh9p0hlXp61RaL/IHipL6Uv2zSBhq+einoO/RBHso
dSFOdqGgzu2bj7IRbpyvJiVje2611Ulr0+QldDmSYUHwVA9l+AL2uh2TFxEq6lOvNUsOiMlLFozN
ZcL8Ti5QwQk82LwnIPAhMIyIFl73BZKCEyJHsluQaz5WRfJL9oZ5Rm/lAhWSMjjGFnUzvJQ3jQvK
dEA1/kLWMV5iqOh8WPFePruGDNV1o7K6x2zSla2card2eJ2a54X74U27toFBb/rOUz1LFcLaD6HG
u+1WsrQyoEeA8LX2KjovR29dgXbS18nzWvSl7lPO6seq48AuqJu8G4afLHkE4/kWFdUTZ+azjCva
0K8rN4OODVb3HeNW9FLjtZrnSHKiNrUsx7D6MeTKDmNu/Z8SW0DcIKwfdVIqi2woncfBq8aNNcT6
0ZmBYu2A/18UpLvIt9KdPG6Zrt+tqNaInTyMQTDqV0M1fo6m1KJXGSUBWOV6shozfBth1xrPQyaS
nTJ0X7ve3K1UV3/OreZz9NaVawt8ZZ7ygpdjH7rsegQVEzuEIYgxxXvUldug7Mdf4NN/j37qfPO9
0N5EeU7hoKrAtrRUOAViCT/j/recqafISk459YIMZaKtV7P7r8yiPJC0w1K8jZplMXdlLACPe736
37GCsvgUcGRll2Hjvw4CV0UvNthO86Vr2eWyzwas5eshpICaRvfySjYC2M7aGRt9pfazDISOooWa
5W99iUkiXqHduim0/M0Ba7KIS0rAQlTRi2GgMTxPC9BFO6R15y67MXnn5NIoT31ZaBsLbXmOL9bw
vYmoNihggk56oeYo/jAghb5VcJBo1SmfA1AAyoUU+5YDtxVywLPI6UymuIQk4B8hkO7ZnLkn2fPh
Gu38oIuXsisbpW5e2Dq+jDzmF1Uo/pGSyDwgzZPkFsqmd0NA5W20v8XrKDnnDggKVTGVtaI6+jeU
qvJFqtqkHVejlvu/LcsXi6gz3W+q0g1rI9qYIrfPXueZSCGFyht+PI9a2zv/eMOvEmu1X7btpouK
f6tnZXBwOHPJAeeGNex1bOygG7YHS2TiPgpClz2pmN7gxt1d0fZ9AbosT15xqCqXWmQfjLBARCIv
so+py3fNCCqHN9h9YfagXMykP49F6n/vNE1d+NjpPuc4IK9G9iNnMcBw0Bv9tUbP5yybqivxhEjL
anmLyasJQ4VJAGe+xQer1dYZcNVV+We9HDWjIw4z/QMm17G3gD3hzTzyBbt9fakpBYpEnpf+FGpv
HNECnR79CFq4YpJxM+zpUYbUAeVvSw+6jezKgTLSFy1efmdtnlbFtb2zTJImtRF2yAXzHBItkMMi
Vs8q57Oj5wO3jIGs/Qy/hVbW/YyGyFophuscw6Eszr2JmmwPheun2tv3g2+rhyqty40Z+3jUSG3R
6yX8tnhXjUhl/WXKIu1Zboql12EpY3qVITXSINkFSnZskYFcZ0Dx7pWwdJZjihbDlBRzqehPH/Qp
sCEHzH8JxGMhPGoUbW7Hr2grY0+aeo+ZN6pPNfYOvPviV9Qyg3unw8JIdp1Eo15bp/U6G7PkFV9x
ivDQeXHHYrJuGN8xzOwe5KBjUSMfFHY3cXjJYHgtVIxQn7NaHeABK/k5YXO2HQcd/9ZMSw+Icai7
tCtwvohta62pY/MoplDFnVEMr50KUlUd6+JDMbNdPDgkpNOUElHRz1KL4kEfteKHLdJhMYSR+RzV
Sr7q8845T5YHc6Dv1btpQoW3D9xwz3+59j7O2cRDhbcvcWg7y8Hw9mVb1sijh/VdIFSKJfPVrXF8
p9yg2Vguaq/DXQ6Dt4bqTpytOs5b6rZjv3vtF62aA2GcJ8lgmebZqpqDnBiau7pKvwVqwb+NrzqP
aujZjx3iZpHoOchQ7n+cHKM7Jlbyj+zJpqkrC5YWwEc5P86i5uQb6XW+ouTOY4+xKjS7IdpC2kaL
wi2GQx2X40ot1fyQqWb3ZtW7ZOaE1Zae772hydadZI7l0Q8kKLOLE4t82QzWuPHxY1pwdsjftYH9
XmvDDBxgXb5FOFfN4QkhfPxi0Sm7dtXmn6Dzu3M3KQZPpeoXOa7i3W4F1c067vZBU+fvnbUGlK2+
ZUaFfDUspJUMV34jFmbnaNTt1fGSJ/1b0qq4hw9uf+cikL2ewk7bCY7ib76PFw5F+Gf+vDDsTMgB
2+VkvfWOK1a6gwQvAgv224hogxvkb2Wn5kcXIhsCZYRrH+ZSa8JYiRLoRUOmpGsfk42XgZf9S4G+
2MWeSlzICZFaj+90zlYL2XUnP95lYR5cF0R1hPI7r/6dHJXzbKpDW3JWDRjt6S0Kw+EYDzq/r7lJ
ymyRBW1+puzlXOwW08gQffXbhKICleQUsAdvMZ8c5mZ0O7FKE6pYSw3uEUKeoBDlXeRE2O3/5Cg/
HmRPxkOzWmU6fm2NaaYrI7T7bOUHeQ/vzUbqHi6zth7TtF+Ytj5kWE/53Z2WkXXYoKK806xpwJ2K
2KT5o3K9lGv8GKKUHJF3k1c9oNNYcIKJ3KE9BwJ68qiE/XfDEiShyyw8Bb3mnzPNxDl4HnAifmSO
pkDqqMPuQlbpHwNJru+uKNql7ivJfeUWyqWK9J/XG80Suqp4wqUzDd3p1GUQG5wYrwMxDdSGQNzp
C3kZF83LDBDef4kFirAOuhugFsNa9GoGe4UHdLiyHN1cyWWB0bkbr4LbKCVQNYzdtFqED1I/9U9I
tZzgwaqL+iLjKtlTOUuGJqvWKK9DdEL8Jmc7XmsLvZ7gQ7hp8VSpVno0dASbXUeLATZZ+YumWKg/
yskOyWRY/M3SCdukQGpWR6pSdGc5KgonQCOxTNah0eRPIozTR9N8vE4FL/8zGvtXtAmL6ycLo2pP
ZoQNxfzB8g5VXnx+mesNtUhcv4zsyiaPqy9fqEqDegchAyPv+SPlnf79pVqnvQua4H4KveSMFH16
jlWTzQPpLLDf0Jj+xNtaoxAt/GJzG3Appp+inOLfPE3G01SN4cu7M56ER2Kp61g1wEHmEEMXdI64
J+v9mMNWAjhRse0kHxTt5ChMM/8B61no6s0xz/rqQB0Xyyq8SNcW2mLmXpTVsA7jkAwwWNaVn4fR
RmqhyWagerYqscP4Eks9Df8A/EI3eWgDKcREozKHatMYVf1iN/pT6QTRLzPSwPlGGdkV3DwE252D
58bRGbA0++p5Rs//oSJXP7SajLSlN+2Dp5PkoJwbbSJbV17y2DhXcY8wveW+WmQlnzusfza2qKqN
HhnnEqlkSLAF/tn48bxlkXVGhdb/XRnVRsma4Udvw5/T2VJctLT0t2Mqxr1cFPuYbqf6NL2lLJJu
xV1TbGBvjV8WCSPyt/28KENT66GPVKjj86I/n+SMqAasmtFM35GA0ta6kqDFp/O3XkKfwc0iER99
gLzn/5wxMgNJsv9+D/jh6QcSvtd7wD9fTXaQ3vvl+5Aq4iwbHZb3uYQovMqhKa+Flrgu74w2fGBa
PLXs9+U8EQpv6SAwlcRUbtvBXZl5k74oqYgWmaJpv+P0IDLT+MfS3NfGyv1Xa1LRezFBKmuA9Haa
UnZ7udr5s9qbV6tqqv9Z7bnQ6UbSHjz+8F1ubWchebNZEYHdnoz0rAXWdJIDMo1dDCq/WVxNJJRO
aWNrHTqUYBtJgdMf6whFzUTfhFad7FStSd5d91keWaqBDUyezTSR0Une7a/hf82W5xg5O+41e9HX
5XsbNJa553ma3TVzY+azUKnnsCet85nm7XFgCnh8sL9L0kctro0t1Q9rW84n1EnLPxyVJ3hndvoz
opJfejq9BD4gGDJOuvNM2QurdvjIlCePowi4Ea149lAdmjhDvAZBomPmNubXbtunyZpiwbCTo+hI
US/vQR6h2fykt9m20z37NTK08YAYGzXvNCZvOdjasp+/ryTwS+6+bNQmanaNZiDjp83i74VhU6Gb
+zemv15kNRo97F6toI1JH6YWCS4vhuieo7RvmU8yZI9jvqhyURwBG1hPqugwHPj3AtiPq1461Vth
hWRenazKHNl3M1Snu8APO5jcyJXK33UjnnojtX4Anp1WDfa4aAnV3YkfAG+MULzj8DXDtyHkkbaA
Nmh4w0amLHV0Fi64MC3iseCNeRt1VT1a25C/thrlH05S7bBtG6N4K9v+G7C26jIIVbm4jn8ezKJ4
A3NMEUxRrLWcpXM8WnSw7k61mcATREvi2I/GSg7amaXsVccF7TTfMUkVCgAUeo5y1Ll43OxQavN0
soSHghrptSnZPGWLW1/L7c+RCub4Ap6nWHP4dw63dVkdumSEhpOeITiKsrK9RyG8euw4AV088eij
+/MoIylsol3m5PFSduXAFAYIA2SRvpMx2WT5BjI+xjQJ/HPhtuOyF2UeLCdUTvcYohQLUOXRRTa9
i1hLn5UPsRsUAVmiun/QdTZfsosadb4B+pcvVbO2VkZkoVWiR+awiAuvuZdNmWft/TQXIcFq/ZIh
v5ia+y/zHD+OjnkJ0HqeK6ek5HL2MeToONfcAyfFCZXoxHcPsnH/XP09IqeH9pguURlFOGueKGPy
6jp7jFpjG6DuawR5dIQSFx3l1X/r/n/FvLhDmsKx4tXtfjDEoZpCLFDE2N/LhpREf5/PEPMCTCXP
WXd9G/T+TJOxUcVmNAXMIufLlbBrkJ+Wl2pfxncCYUA5Vy7treAPvp6aurEejEoDKGyqd4Ex+Sug
KhhnR9C+7DpS24UTdYj4KbrGtZxAfjC4TjBLStOfglaZ39xzsBGPkaokF7N+DFART5DyU8XeV211
oZuomse89wtMALfRWBtrt3XCN8SqqVVXHsrYJFJfMbGt+cN8qwItvsv1OVkZFtFbl4MNVAFo7GXX
b4e7VEFjogUSeukT7ckSjXipTZB/AxDRjLqMXQG0kl0LC1x74bfKG2qc2l7GnN7tH+CKMdko9gpl
jqPsyTiEM3Ey8AGVtpdRVIbHaUAsW3bbynVXhepaOzaqBiVI9ZsHJPmc43GQO+pKG1P31HY5UpoY
H/kITNSPFY4lpIeg1qwixF/1WSH3CylK2IZ6vCRV99p2igWLtA8eJ9WHCtAAi3eDxyxKg0fsPUMk
wMUvOd7Pk8o2STedC6tazpADYXzytEsRO89kLIuzq/fBSz48Sc6KjtXuqVbzlOwuBc1RbfLdiC3O
Wna9OREBDsK6ElzmWzi2CrcA4s8a78V8Zbam9qYkw3X3hN4DsMqx+zHURrm0oim/+EOgUGZvhn2k
G9FD8mcRXtbXRTnYDLnIIK2TsfOaXwDyjSFQN9S9UFxkz0jB4DSQ1KiH8k6xXOi1qpmCLJwXyFhW
RV8WjGCLG9wPk/vWFM9NEH+IWX6wSvxuaYOMvA/M1rqQyvpVlPr4HelrbEQV1De62lQvbWj8lvP1
RquWgUF5a8Jp81K6mJ/LgVDFxLMY6uFei4piNlEL4cf45n2Yud5Gk/Zic5MNASLFLXXG2VnsFpfd
2sr7DpGMrFnhRYbh9r/nRCB00YbqYXXbwkXJl/sJHCr3n1SxwdV+jlPzog6meGt7e84bsVMuNRTN
3a5X9yJSxClwQg55Wuw/ixbqpDu59e9GZYNsmv/8e7VTmeF1dWibX1d3TVAtOHWMK5mEwWYoP0W4
V5xg1elLBbPIVdd2EMtlOqZsQnsNkOejQYdwOZa+84B8DjRtAd2bDRMldSPkPa3XxTdvsE4j5nqg
ukjHTtVdGnraezUvnJqJQqDjfC4M27E7ezHH1sH18mOOj/Sykmz2cAz5Jkjt9KSg99e9n2RTzLF2
jl33h/wLX7tyEL9hbx+Ycb+2szVwZOds2xWwihjvz1uvdVfAyt1zMoj6gqZbfSEyGu1r3UfFA1Dc
+IGzhVgYQTW+kZpD0cTuOejN3dbHdJDM+5Oc5udUDXPTRIgYN5FlgCCmhKhZgn/b0Bj7O1kGMf7d
laP4I/V3Q5IFa91oeQMI82VUi+SZei87S9DiuySLw29FZnxIC3ExTC9GqX9O0BUb8l5krBUrqC8l
tazz2DzZFYrst0gXPl3lPOQ4PTlUa62/NfpRWbiRw3SbxFDUhdkunf8lLLX7jBVRke1k1/8zT8b0
SCV7VZ4Q4nYfozY99AXFb9nDJEfZVUPEK7BBbn1p9e775AtxJ0d1py6QydJJ59rdCGeGnXOnjtpe
duVGWnZDh9FbV45m9uaKeTEM/WyFOjh+PuboVCCbZyy/DMmr0KuUowiaHZnaZpZnKXlUx+Gu4CWz
i2x/+OZp+fc2DJFUTN33rPGmb3KC2ocRCjKwQDjmXSekmv9euv3nBHmHsNeTxexCePd/zxqUMtxx
6vy8jcPnGKizfvy5zW2C/CK1qL7rhiieOFnZm6pWrIpc7eQf8WbgZKZb4DVstl9HGUwGfVNkVrn/
Ky4HZey6TPZ9V99OGQqp21Zo2kUTgMshWisLY6id98KD2iV0nGW9DiMwtpZvPSn5/w0Q0lXP/Yuq
YzqepzkwdAwLkohq6+6/0aDgtjLb1gprz7tu2oWYM0xLTxPZoeb0MV4vU/4zUDOZoyROu30Bq0bT
22BjYu6w1obS+1aH/lwbmUAIqLZJco9Y2GT5XT0U2YKKlPdN4I5IxtA6tA6WGEuxANvlfpMzoyk6
OhrGpvo8sW7cDKUNaJtyEHE9i8qUa+5kl9qJsiYppazl5GjA2sUN3HcHTd8ltAb7m2WPHF0asuyy
a1iUveA8bcquosQ4z9D4sk0epthg04uy5AWPqPwke9ijh8tIN+ND245wEkmVH8zAG/YDia1ViJzu
ru1BKXlxXq74J0JLo0GTSFS8t/Mp9q6jeuDZsP7aYi8nT4Wx1FxM13L0yvZtMzXPHaLrKzsqBAVn
up6KNTbfK4XEK5pn8BnBJuxbhKnnUT1t/U0u+pJzD13FUPztECTDKtbUCEYemplk/eJ7Z27YK8f3
k616h9FrV7KHTNpnXE67xTgcAvNLOE64Tv67zdX8XjZ2lBfXq1tM0/TzEDnO7hYi4YSH2dzIGFKR
cHp4BpHA+NeAHFVGP0LZIqoOpDGs/TXmIz7qBcBbJyt5iuB432dp4AP6hkm8MWKg8TL4ZeTW7yHK
e44dwGZj3a253sEQs/iz2Z61Qf8cnXIXOaMA1xF9EurjiI5SaeaPspPwsNuOoTkuZVedJ6R2+aFh
/nGUIVl3y63kYs02KDKUoVSxgiRJ0X2ONU0YnvOuWBX8wMh2PtjQJe6CsO8fSUcBihfwSWRXNomp
gy6qnGiPemj/aNsc6ITAUXleIBtktZBd4l2O/hMxyD/9YxQVv61hwkF8DunYQp9KXBNlT95nQPhh
7ThxvpYxxGVIEReWtxH5dO8gcHQvoqJ9DCurukM84ln2ClcF5oU9NvxYhLlkTDaIRe07ZABOstdA
zj16SfVTzpch7EzA7VfOi5H0FI1Ut/7emb+UvjXeBiWY8PwDcCtgV/Nr1+E5l676nDqDsRo0PVy1
rvhuVblywEs22zp5Miwz0RYI0IXtUpu0c9SzU1CMiWxZU6nvnRbda67wniI8r3D3mX6AAa+3FQw4
PqSf1iiZdLthqEOEGzLsH4fmQA4B55sh3qlZYN8Hlh9vBzbVeCx1zqnyjOe8QovBbThieHwJT6vT
fY131drrYQz2ldiWtlnfKdk9riViPm55HaYHGt+ot3daGm8So0h2cWnFwMhT1DiCcVGMEzSULLQv
qo/rtaEqwyELIyqSrvZSOkPzA4lmni+FqZ4KpbQA1QTsg9wi2JpOpa2bITUfQOUui1EPHmWDSIK6
nwA5cPP/xEBaJuuqsCogmP+J9R7O8qGS+nuc3MPr2qA2SDGk6VlOU4Gy3VHdfrgtUkul59njt+gg
/2dRAvlyqWlOvJWxEdWxOz/0jp0JRmNh1GN5oCSK+Y3s5zPyQvZlYytAZYMR120U5dLFtdUxizto
SEAcEqXT1LXs651ZHOQVlHOmTvN4LVfJ6OdStRgWvqD+I99E8iUVxD7a8nMjY7fuLfbXvFi+y+Tw
9fI2frsFf6zO5wvveilEhzAdhBrcUw9D3Xw2UYAFRzI3sWOF6UL25bAMyqtb7DaQRBXiRbfhv29x
W/05E73zbQmzb+mX0aIPLPeiIB/6FKXdHpWIX8AHpwe1wx/G7AJ9VQPyAZ4u/KcpFcVCIYvz2zJ/
F8EA6KHHZpaneHjhOWjuCq8uYIKF5qXrBW6YUZP8ytxdbGjx71IMHVpXvnhSmqLe5lpq7g0l1SFo
otXnAvT9EY/OalKxT7M8IOoBggYrC23IozEV6TPuQnsLd4n3MO2ijRtUoP56LNRYQL04iINnreUv
s63jnw11wGe9E2vHFAblzrR5T6ZkPbSm8tzXU7mLFGvRDE5/tPFhOSLCnx4rc62LZtx7aTaXXMl4
kKjMVoZdeTtLz/bRFBv7NkDoAQxZeSxs420GPcgHezznHV0Ogiv/mbfnuBV2g3KaokXvcUXBjn/Q
xzgqdiHKYyfSppigmCmOTNO4zYo+3rpiWo1KU69LMRfGiwZxI8BlWyMIVApgIKb53ST7UUGQx4EW
i6iBm+KFHj8qldbuzJEdjh+T6AeDbf9EbH8X5xTjwyHs79oEKCbvlaVQsATTRuf3FMQX01NMagjx
0uyT5xTBih8csdZx4NYL0tLpKS+C/uQjK7lEO0/5kbvK0Y/a7OX/UHZeS24j27b9IkTAm1cS9Las
SnpBSGoJNuH919+BZO2t7r7nPJyHRhAJgF1VIoHMteYc04YtvM/h+O1mhyV8j5DNq+mru3H3s0ST
sBrdun/CqukesikZt0mgKe8oDq7o/6szpuzcF0FurkksqU8I4LMPddpwF9TWs+ADAzfO860Ig2+l
F7umGvNT5tLMdqrixlqRKOY2zNaNbpi+Rivp1mum548wSD279IfGNnZdbHpXW1c/0P3BoGhBKlaE
lRwS2mXrKNT/cuwxPQIYw4Jmvrjcxpy0yI99gp5aKdVFUxeWh8IwXFigcUWJqVT3tiKO5lBp68Yu
V16ctb6n55VfgEy+OnacHW0mdNg+VkpbrTzVRjc2usGXrgL62QrPeUkOMfNKMGHU+WuPyYklKPfG
SD9V19hNyfRmdFX+kh+sIX7qW5uAbbA2ZAugz4moO23ttGYqPyvuphbMwib9RkCxcgyMhu6OGJH2
LcY/ATwp8RLKn2p97pLxSbcTnNRPCqlYq0lMMbf7tDtjYAmD5BD86pJJ2zakiR7lpvLqzJ+Iz5sK
N1kBx2mPVQnjvRIe+K483VuKua3NTLc3dlp167K3v6qc4OhEAQ3RCzOhdlvpY3GUG92Ly8cruauU
dnH0lo3cDUm45Tb+37P/dTijQkfPf1gZrCmP9ZITyNJuyh/7TV78iKwfTmXxOYicNfl0+rEQmX6c
zchiic78NsNm2JbBCsHyN9KkiHrnLoIomAhhzETevJYvUT2/2XpUbqNyNI5DYhtHZ8KmiWlkRP92
CNLYWxVRT4VkIAAsEcoutmixrzyXdyjqcp0kHU/9Gg1x5QKiJoFjcsDmeGCh19zjERpxezcS2tSj
eLIHlc+3ulL1KT3UtZ1r6zET745wiDRbfgJcabanloepfavKfDx64TAelWXjqX5WRXAXiz4/BstG
PmvkKyg4ESYeSpgrO1Q0fxign6nJ0B0pAhECt7zqrf5nWRevJHDYq0pN+QtUyyOWqpy1m3giEBxX
8zEfgu0cp1fQ5cqxXsIf5SaIwYoomUnZP4Xu10wHK+YXk/9+mlm9W6h5Ny1lluMwzfmRCVCnZP2x
0XPzYFoIPGxNsEZz6Ob1RpdvTLWDhgJW9Fh44ptRNNYmV5OJZkbRkqJS5e+h5tVHvqX47PjDmqNy
shOCPLsJu5Dn7OQvFkEmW+elQP8R6/Mxrtr5aLUQoyifww5zyyP1iurIXN7dOUnMhCRXj+mSIyfq
snv8mT7fiD+TfJXlVf94lcJ7PrQG674AjAdyfF2sw8JFQ6rW87axrSejEDDzQg+IvhI1R7lx1ao5
dinWLCI70FZi0liVRbHCmN4cRRx8I+3pqa7QA5Zh1a4TXfNRoZ3culupgXvSrPEYxuI5qVChGehA
Dn1YH6ucsrzmWF9rWwkuydjP6zbJn4pEjKSaaD+gxgM7b4aToF0LDT4Ei2nnLm4P4LI2koRUbZ+r
tAl922ZGVJdZs43BSq/x6dJ5rUxgWugmES++T3ogtiBeEh84QL0JLTIplHgIWfnhElZKvnBmts0D
93uqUAC37PZlKsrRH8vQ5RIvWNe6Hq3suc22ESt7DFzDS+TQXR2nHhX6UgBbmqupZROY7gCXQldH
Dqqz+PYTZzUtfIjW0jca0QlbcDmorVhW+Xyp8AK6tbVHi6xuG69lcmC59SbyIh4S4gnRJxmZ6oA7
OhytPQakmxf6Sl2GuFv4TmhBPu7gDRn8r0cdahy/TxLN1DtHbRVyxyc4WOe37JjLUGUSwT1LQ/Cs
mafswji7j4nV7l27PduBYp/SqDwkPLOOcRDvOpG0/Cl7B8wBEaoZUWIr4rjEpp6LeYNNhKwzJbym
sSjXaV2rG+6t9oZYamReTvZOLqS6sRPMRYlSkWo0QjSIo2wzeDqB9SAXN6kbvgsT99xA4yd02vHK
w+7Gd6g+5RHR005/Xh6rK0z3X1VIeH5MS2eduwbaEWbdvqs6dCs17VvvYpVv2zo6ItxeW7U9EYvc
wKjp43TjdG3ne2F1raP4kEcGCgHPvBEQi1mo8ExcNpm+dhuk5F3W7Ph+widuiie9KHEo1M2Gf6x5
b7vC2mV2vxkHvcEFY9Yrmkh8qIV9sqKYf1clSZ5ng4+cbhxmiodbFhPXZfZ/bmLYadk0FgfN6Fka
9Cq9Smbj6Twh3e940NPZWA8laEMLWtYpU+PfydQJtPoLOamHUE1dllBBk2Q1FXwQUl0yT1Meft5w
C9PJWVnKDCkC9fs56+7NTLSXWvL7t1P6l1VW+UZzFeOiWKT+UoH57ZkJ7KysfmMxdZobHXa3hWl5
cNVbkgBLKL15pyvexcyiYp1qrXe0NCTvpQZHJk3cbQrV/Np6lzHUQjjSUfzi5GPA8iez9q7SOz41
JAvLT3tPTBemH+sz3fa8oxZDO4+WQrYXBBcs1QRxUCK7VlWt3GaLvCykvXpRTUcl6+Yd5upvRaHp
K5dp8X0Y3oosI8thIG2aCZ+2YR41rOvaOttZZO0B2kN51eqf48R0BRhHcOJpdE0yq9pP4w1snrWy
sGrvastJTnam0h6PLo7XN35OZ7juS/cWjaROGHWb7NoBRZJBDX6VBKlzqWaVu/7c2TisTY2YL2ZU
Qy9cP/SEvm47o1xpCOC2Y+mtYKQ5zziONFTyhd97wlke3BYmfqdaVz35S2FFkCWlLRC3aPYwXoEb
7azlh0quUZ/fabjAGQyDBiQJxNfU43MibFqTShqHtPoce9PNR1hp/PoYi+fKjdbKjD8fUGS+0l3K
cprZ+3PpvU+pziMaANwunMst8ZjfdOxefjDTro01VKFFGWe3YkRriB56Hapjy/8vR+afW+V6iJAj
gP5M1wOlm/U0OONxENpdD7t6K3g834SX46qwcAzxEIjuYVi8EWp5Bnd37SgvXyHHToSL0egrh23g
9t6TafW7bOL5U4nK2NiqCkq0isVtUiZj5Y3d8vswFc0re9rWavGC8L/ZuEbV+YXSfU9z0W5ttyTx
SaC4MEKy/dIIRJxhjqgCWTnxD8FiP5jVAa1SAfOujAds4ngNU/dtLkzl1UuUOzrpkw5V/kLpo9/q
asICyG6Gqxa1WzcttVO07HVtPFxtYQxXVQmto00KC35nzogj1M7cIdYZjs9ZKBiUPP0aR7N+FbjX
/Abc0FructM+jlPSEDrSjOjW5+ojNNFXt2XVfJTlMKw6o+s+Rpz8K882+g9quj3CyXD8CHlmr/Ax
4oZkRbKKAcF8aPnUIXeguenNaYegtTc+ms7GrM0H+sMklA5kSO18IJdqVgAE3Q+mH6x+cDb7Y6sB
QDepzZSo/T9Y7/CJqlvtS9LMiF4NM/qyxAisjED072UUwfyHJ/BWxwrCTsJP6656s3EWr1u1tV6j
LjdAbYTlayy4K082fTPHC/L92DQQgGChPGOBYwVomiEKjAvO4BhiHQptS0NWNteOfvPsodqGOm5Q
3IgE8sT1dPGS2NwlWTudC6ce9ibx0Ceq7NWhdRrt2CHLh+xJtLCLeAB/lRvslSkjH89Osv00VMax
RUy5EcJeV4nlHPAROj45C/xIuI/hlDTZpo1VlrFx95RN6q4IG3FHoV3vW5Bwi//Dgr2Uv9YpoY7J
XH4psDv7iITUdWGSO5abJzs2zySLaayCtJ99Y7yj2v2d2wqFFyb/ql4dUuYPiICFP1a4KUYW4l3E
F3yOhs9NnyrHnJ9lZUyu59M5PVteNO5qZ3qHWDj4VmAv973R3MYDoJcyE9WJ1ckqybFXaI427nMA
Y+sRDuDKNfRxPRH7u3aWpURiGcPBHMSz6X11HVV/y5XpV9SzMjf5vEbKvlPC5FZnOYsJz/kIsCeu
Ssvq3twQ5xeueMRDdbVNQkq6Sq0jO1cMFuNNe+3jwd2GXq6vHHsiNpX6ba+fsdbDIFpgDImbfmjo
x/3KEwfLo7Zu9NxQYxFFWwE6FCRn/DzRbl9pWfReOg3Gg5UxzOhtumMZK9o+UuInHlz+YCbjWpug
BOlq/Rv0smbXBdqQ9jcF2YGneYvKTY3jlRWa1lHMWr+Z8y4ng70+RbqT7opA+2D0jmu8AZ3VvliK
cs6cbGuV6CcVJoGPrs2wrBqz4o0CAEtKkJAUBF1KoPm27rN4p5tf9UIYW+6Pr1Wf52tdJMOl4wNP
29EIfUDlO6er05MwEKoO5YBL0h7exqyyd2EQtETX9N/UpqCkYIrNbEfc+8agv8SUBuyggbiH63VD
l/6rsFr8QEb3FgZTjMJjlc34/LoaSoMS82RSynJTtJqzyRwe/FUHgyEiFwbDzgZDR/TauNsqIzyy
UHuPeBvATp55ncuOvi6ElyTy5nvBTNpO+p+KDoJMc1PIlAEoHdt5EfqP0aFoRi+cGefYfX1yosz9
y8OTlhBigJIV40QeHoNGSzE6jWR6D7P3BNPRPrb69KuecmOXDssfJHbr2+RA+1s3MUVPuL630Iv1
7ZDPzbEhqxDRHLjbYakViKoZKBVRohD1uk3tsb6pusoHPPZYd5QTS468JBUcQXV3YCLc7yZ5WB6p
MT2R29oknC8HHm/wt2PyXXShHs1YTDvb+Z1WQX3oO4W+Se2uVWwoR4Nke9J5sKZppWrvCchZl7jT
1yVoVy1K7J0xbVKaWM8wb64ZDNF13HbIuHLYtCPtxzesq2Tk9HiW8nQztFjDlTTnZolaiPrNTslt
52eY0PsnopQHQTH79lxQww9I2ojBPKsUoVZpY7DOL4dTGbV+13d32mvlilBLPKgaAlPb6J66WRjI
Q0oTI1m7icJDFMLJMTJSY6fUrMBQLPmQIhWbCU0QGLXouch4XsE0U8gGnjy7BUFkGfD46sAPgui1
E9BndefY9r321mWvKqocyAthfe2K4ZdJz3fXz1Wyr9SI9pnG821G2kS+2QarprEuRmQOijJdAw/E
T1k3b3FQ05kLfgdDnr+qQf+d9V0HgLzZTmGwEK35LpZlerWJcjkQkhuuPdvegPT5yjoc9rXo5k3n
BCx2G/cbaaHZflbItjGSntaREcwrUTnhiugdPlf1e2raIeun5lc9ED/lJPOrVabbNP+oisj8HlTt
xa4r4izg3orpSyhEsYI5TrTlVDyTmNVtndh5NsbsS5GTAh83X9NRewu69leeMU/twu9qPP124zpn
RuF1dA7CkL5crJ5cDfKRFR+aqtupdjd/r2K4bAEBv3rWk4BarYqWUoqSa9VWq4x2k1g5Pvz4r5aU
NRpXRXsZeuiUQs0SxIIVLE9v2Ghx0/iKfqSPIFKSmoUV/G4WbZblYCQA+6ze+47KG5/c2CEMOUOD
CvUXDzKzjx7Jhjc7Dmvr4JvaDoZfWpO76sT8LeMPQ9w865HuXlSGtx1FGd2D0bRQzF0Lz/ZjFs4f
TjMeLHsIVibGuR384zfFFfFtsZHukkDhEdV6e8rR3o4H73cFqE2hGuEhD4LiOazTn/Aex5WrkXWv
G8rph8MNgumDUxxDWn0r0PzEKXt9tnZHbvB7Zt3pIU3N6+Ay8yooqa0LIispKeSIY1WDrwQhEZVR
5n4MB43bPwuqGP3Ndqbk4qu6CcKtMMerfGW0lFsdHGnqUOArCeoeC08dP5Fffgib0tnbtq2si6RU
rkbBr+qQN2MRS8NHODOuVTxZF9pS+YoJkvLuTQjmrCydl/mS8m7MKnb10M72utVEdyUpEoymkQ2m
2Mu0G7LohrqKR1k7TOZ6Y08t/yeiytsXlASwvLPu3IYBPZ50bkFbFCiRPmOwRIq0vY8uas9d2Jyz
7OwmNhYerKzrwpmDC559v7UjmLfVkPxSMYoxW4+o/WmgR0k6i00MhRXpB9FEQ4r6hULmRGKtpFin
DkV9mlLcTNLRXHhudepItlpJZY+aUKj+c7I8KneZUK6thPi3jELu0hjuiR4Ka+HHajRsxRh4N1sr
PjdDAO8A1cqfYd3QCH2cUY618ywT3T9PrRWC75MJ2wrEdLjcnU6rkEohN0j86Pgdpo8GHD+tNfc2
1fgS6wksxDIsz7JdphDkoz3Ocllm3ebGcp91q7/IYUBSV8ej85fikSMKsn6SrJlugO+apemJ2Sfr
TqdWydJCJSsPSnKNHFrOoFxEgpDcXd7DSPUDlv2IR7Xl3OVGF78qQsluEMd5hqj8m6AYiI9/ThAO
jMWZZdeGKRciFTNzx100aiEgh+USGqvkjAGZkJfk5Vz6dpLSSLKTD2ZV00vZTvVRpezyQLtqwaWG
av7NiaZmW8EZPmhWOJER21/47M3fo0kdKAup5iXXmvbmtIOzkgcwkXy4ZXPpRgQdk0eqRNak9CcR
OO8UL/nS9160mxOVJtGIYjLIo/zdiOsPGf6XxKj4ZrP/WuhMtXAQd+cs+MKNDz8OVIG1bXc4MhO9
T2kHtNssM52rPBoWXX2xsuaS6kGXYiYK0p3mqSRbLXwGE+T/FRXPa6/avoI887lalFMFCGu5J30F
y95Up/qzdCD898xPjZXtm246+Ulr3KBLQ+NaUi0eMRaz1ZIOJ0B0TbqW7z8Hl+P/ir5IRjs+LHmC
MoEcta59eiSUk2fW7Cihv8gD+A8Laoy4pU6PwPJijrGDPwK6q8F1zg9Otubk66ipjdMnNvg/u/Cq
ydixnW1T7x3H9e4BCQVbQ5+1tbfsyg02tfQ4FeLXn6EwBtOLb3wNicNUILVwLsm+G6cuBWLN/1w5
Nmq0cvPOOtBJD+4qlf/77FKpI1+63Mrz5AHIfi5rYcow3xMDE0gZifEpFbF+Gea+9QUVVF+P6uSm
aVpyk6/G2ACF707V6l8HJnvOz6mVbeX4MKe9+TilYQ1e5ciJ5Ju0dd+Zq6CfgW6qYUx5jbf/s1Fs
tfVL/COrrht/SQJ9Ps7WpnT7Bvzigquf9HFV4cC5yKNVFKxtR+lfi7lRn9wuucbLWSn1/mPY1whj
UOyyivOmTYE/f1sN4O1luFmbUzqNLYU535J1RlAEifWmFV/kLn+fs96p3ZPcm3g82sO7lvXaU4Vs
RA42bV1ckgaWgMxXY0E0HIwmCv1uTNT3aMp7inx02EzX/ql7xJOIpq/4B0W/AmhKvKbRJNDPQAPX
S8Kyhsj4KAr0uvJc1Z2pJnWxu5XnWob4vLRfQlHkpSwtPy/te+txaTIW4tVpLZsWsuNsH+dSNcEI
X9OEXJrGldNpr0QTpDfPHW/FsueVsfY6iw3E+fixI3L1jVtUdpWH2DRrAHr1QV6sd0iqpqFVN/Jo
nEfpEU+jsoo6nHghJcKbYzTXoRqyDyG0CPlv6/KFCNszcsZ6M81j/6Xkk+aC9Pjrn6farv55aq+6
1b9OHabuCoO1SvdxVCKf68Lqjo7ORi5U/KUumS3WPIUb1sDTYegwgnW/gcmFX8se/FXOnMaXJ8mL
A0Kk73hc7btlZn+7GJ/pdJCn1axDLbJS/lwt31PHAb6SV1s1Fbu+SpV1MCJSa6Ca7rU48O5upHTr
IaC/XM36zqbS/WvUjas3F/HXGrrD4q1pbipheyuy4+mjLKklaj9QHJkHfS13J6HEzxYxoHKP+4j1
0qfDSADWjI87VGjhJk42v6fZDctZAyrRqPZmqGa4VnUIz3IQmwmuLiIzVgZpGY8Tp9okum1oeYZj
clyFXR6f68ETr8qQqZs2aZWN3M0bDb9yiApGT0bxCozGfXGxPyw78gSzpEpHv+885U1ztFSSeHDd
zB9tyMS7qU39KB/QNhbnpm2/8CSpEOK1+l1ldZ9rs3JFsG+8JX3yztNKwbnL3nKM0FrlGpNreagI
DPfD1FrxX/Crmuev+qgFTO2NgOp+b/IEy9Tj1MzRjmw689maCOvIlK75aXCT0fLmXjYysjUZ76bj
h9x101Wu+9FAa5JGM+Va8XihQAUknIdWyP93jkp02bZsPRKdnEHd9w2l92ZxuREOqe7VqhT+5OXl
6fG/Mu2Fi0iejUGRSGYUzWb4A9dceJFDOVTcDeUSNH7LF1m3JWLannFhc8FiYHqG1kMYabRAw9tv
sbbY4kWTn720De/QZElOKqLmx9i5gFSi7L2wOndHg93a2a1Xvuciv1DTbH40DjKA3FTcW5PV1bll
gexXpted8h4rgDTKEKHV7xste+47QYXcKX8PVr4v9Lr6rVIv++eL5Rw5MvJicLCLKyEYPIeEWl8A
ED+APJzgjkx+VYLAa1V6CikSsZX8GEx9YvvJEHUHufvP07CffZ42Nh967H0ZWmuINuqYElClzFDB
xoFaicIKeKEmSBW/fOW0oeObmgpyBqSDT/egPgCO9wg3zfWnf73ix/scM/KhPLlelN1DJdzOrLue
G6Hrb8teY6jFM9YSHXu5TrZqh8AmYp6jENZsOq9Meizw5ChsisV9EdXTWUTobgw+r5fWDZS9DNPR
dHKuYwCQWx51aFQ6zLYXSkJbGboTqxB1U0U10kuuRkTlAHicVi3+sl0zcd+B/IDzKS/bGJEFmj7k
Gq26V4aRpU7k0mKHyizOgKOSFW1pu5wmGJLuhPyNV3LDumbc2iW0EfO/Y3+Ojg2eRpUl2U6OlaQi
P97AGHv7YsRnIqx1yCQDVIg4jJ/FXE6n1t6bVUu1uB5oVqN37ld8PUnF1vWARILcOiKvweXBkNz0
DRhN5CXJtTbn6fjnXPlKnefRn5anvdxFyuTtO6cgaqBwg6fcaLbawAKwW/ZiOt5XIhdpBLInNxhW
yoNhUwj7M4a2KgdryEZeJQ+4lGxWai4qmCRcC/ohuzl9vnGHghpXb9z4cdXnGczWoYXnS/WqUMW6
6TrWXPWgQDittOfMBPMDkGffyqMRDvGN0BXyDFnGivXyfqke9bcU+XamOKCwOueMpvamjLODbyF3
njJNwRecxogQll15YCSilguDZGNlXZuslSjwSO3DbR8SE04T0wzAlZjjWZ7tLe9lP2UscB9vGeex
scY1kW6xiCpF61wHs+dbY6X/+x5zH8QL1FLksyNWpvhcFKT37VLFifymAJrRMCf0nRFSg+8AqaGv
SLSY0IPqsRlFu+Yp25/+jA90AHq/LJdYSs8o+NNwcltMNDT+XBeYtbMrhf7tz5B89XibZGOb26iu
w3ur//qzPpMjhJk/lmddE4Z3IX5nkho658RZWHZIyDPqDaXd6BqsHysaFF8mY0BPPFBzDPaE+s3U
7XUSTtO22jbmBMh72U3jgAieWKuupaaHXyZ3SxSG8cXANXMG6F3vphaoh0R38cB+fdwIHrHSoTW2
8OHdN1Ho9vmRa2dZ06HPRljHS9Q5igO++1SrfM0M45eZ0rWfhIPYxYu3N67N+E6SxyaWZl57YbXg
Svo8alRJcg/4hMpzswzqTe8Z3d8cjsit+q0WYtKQDsdmsTnKV3Ij7+21+CrCydko1LqPo2bolzZz
FXxWgDSFiL5J31KLVod5Wv8zHXoqA3FgPyfUzXYg4k5tkwR+yN39xQQUeRhDpGrpYoEeF+Naa6xz
ZIIvcoQ6fr62Wf0eIOAe4yI03inoDeE0/kiMETgqv9+lyYH51DTracstdhHmhU44/e2Evp2VixnS
LVLrqX1u4E6sc8ukbhqGfXoQ1w478m12TRaPqBB+phSU8X5E36AqlhtqTv0JM0XkKyNBvQGwIGYn
Wv0SManfe7NNa3fS7Leps57LeUzPbssaPNGH5qY7Xb+QxdSduaS/y83/dECOCQvKIh1ye+vmHnxN
Q21XkToty2R25Zh8JTfKNKvnLDRVhOY5d3uaWe/Jokd37P/E06aqtlbKOL7LTNux79pj7KDmkmfI
MYewh7W1yMoVJ/gamsb0Leiza91Ew6sSiviEa230MRzO3+ARP8bdRSCSNsrnuMv57XK+vYyLZTyB
nnoQTgvKwguTFSIw51oC1303sy+YZowv0RBbEAIAsjqZgj9U78mahs63s5ZddfSe1DLM53dqHrZP
PDd2NBn+qFfhC1GJXgY7qKZy3nY4FA+oaTyEMcrYhnR1XfuMKW6mqlcCrLX07wUZ4s91I5y/jbdC
fYzHKtcPPbp0O7cJNPG8NdlQ6ldXIbp9mV3rQ4vWMRy+CaMCDqMXw93s1H4/2bWyJ9Ce0DHH4v9u
QIlJ7aS5ofCyj8K1rlCOBxLyRrClBuADOUbjjQm00ZSQLtSUCAazVP4y+GS1r47RWs/6wCSt69qH
uxRhhnqaVCVZy+VpJoJ6W8+dyd+KdSitP8hzeSbOctcR7lazau9CVPyLxnfx3JRe4stccpAOzJxo
yeYpLSUAijSaiiF8UwvnyU2r+Ieqj0tawWjdtKyIP51iOLymfai3xoZFEKE8DhliazUzyxVMGOWg
qW7yLDe1d7ZUA/lUXaTPnReUJ1vrf8hDcshy2qXVgeVERmdHOuAckk4j7jCjuMsxmcaNqeaHplUu
3hOQK14KiDceJ6oZUFaGi0srolRJtn2MzQVegSiOj4WK7zlMNevpz6tZlK4fjaX1FDKF9YkVmI/J
JK6xZgmgKR7Abd1JfMzZ+T3R08+NhyWgVEL7KscXJO1a9+oAYBcz0jhJtaepB1oQZUa1DUzP+OIt
wvjljvPnjCwcP88witr8khbF4wydJsuqaNRTL3LU1tIxbv9ty0p62GqeSJEyd+qZ0J/GUalaBSS3
z8YUHsKu/1rPlnGFrGlek7zkAEnPv0DHdPsqbol5cPtf8GH6S0M8Y2sbSrHJFKVfu6yioBXoYCyX
kMZWI5BEE7APkxrHmGMYd/K5zbu+bKaA8MSk5LHcxiThwCtCONPpNY4MzpObuK2Cbe6awGCWK+RY
oIwmzvX8mJkBMkhwFCwvA0q9O3dhElJ94qdVHGUlJjU4yzGJKJTYwrIZ2w2l6Wktx3RyVkxhm9WP
tG+/uzGpekrM3yMj4iCEHQbgSwS+3FXoWFOMMrm3WxGA2lkpjo1O2HkNGG6NwYEky4a4nFsckIcu
Az5pWNAUqHp3/zhcjyDeQfEJ/Nl4qXVvI+cIStI3T3/G/lRti+W8pl9kpbJsS8rF5/6fuYW8ri9r
0nxUzb3Le5fmKVdrmp2LudzJCm8w8VKWfJ/k3Wyyops8Ks+NotLct0ELdxaZAvoUGrClV58jEy+w
3IhlN0WBtwaEOfh/Doy2aB6naP04b/oOOsCgDx1orGnTBV79FKUKLYTHLTOqYnrHDXNpg1CnI/L0
/HUuDHuLh9LxjWU9Tluhukx187VbFvLNshHVvLKapoTgx/mRRtYAqqRdoncK7h10/xFggvs8Z5+v
5FiyjI3LWDJYxXZEgvizatAEN94YHa3Ki16IEa3OCNC/imqMXhyrvQ6WSsL1MHDPJJF4uqg0GvpB
CfmoBShAcRVvq2VprzmuDWolIifgn7sSCovF39lMI31Nr8Vv0Svpiu5E/9QtpGFWU8CWgOz4cjfB
K/4CMoBORwZgbbHKfyarm6guvDabOxJ9+VJZaN58GlVE/y4PYvlIJo+Gw/T9fzH1dFbU2b7H2uze
KiVK3xA4PeAIll0SMjgRj+Yt+dodjb+NpWh0OxdWAvkXj4tarfs/XTSFuXbq6+UXrAC+yLlliJTo
IHcl+JV8k89deTSa/rGbEoTzODnVFZRRYfIuarPySxdmIiz+6cMumlUW1/O7qlgO/iR0J8oYi62p
zeFBKKwuvdKon4uRAo3mQV41SUT+UbDE5BFD/maJJ1QxweZZxbM3MTPwlgMe5lWFTBz5I87wnq/k
MHzIn7DoZ/XqzJjIsSi8wQP/97GJM6N6JA8xdmhmWg3dlxJTolnmWPXlZH6IQkTuc68eJINLntOT
uP0/jrlLI0eeEvV2u+sHdI6RP8caNGZR3ahxuDdr6ULJV2lMETtP0Ob96wAJ65cOOMnpz3iB0uxk
TslewMyQtVRZQbWM5ghxl7bCUrZNUpRlUL6HvSzUJrrb7dHxGGt5waR02k1MxnHO0/II0XtYa1kK
Ht0Oo4OltNZLHujagXULfDkazi9FYVsvkE5LVVSggRjhuf0jQbgXwiX4EdsEdxEgEw0AQtU49y40
uLNLlgyV7+T0UVr5+W91/sbLXNYuq/hCZxNsF3tyKivH21R9jMuhUX5d/zkmT5NX/fc95LkDyqrH
G4HR2aDDuaOuRbkb5z8HluGr0WprGp9DeOKzOW+ESXDGckbvGrdHTazW2g2utPEiN3FRj5dw2chd
at+7xEJ+PqIBXZmIyIEgHstGoEgZpvqpX+6HASq5aJju5gLck8OMuMKZ7u1y+D8jRuXugDNQJsbm
xAyJQKP1o/6ilqWxd7BlrmR5RlZh5Ga0Aqw6SXcMJu+LNkzRqTQp6OWx94ijkF1A3cn8gOb4VT4+
5CbGJpVZzeeQfPT898LHcnXZbfTm2Oo1wjShjPexrqa73hTYA9FUbOWYPWjTHdsB9pu0ZTm3nPdo
2zooawwQcFe9/jFOZEfEERP2StXIGYmLI+uqeCNrUMu41uWf46mTxRsc1v+Ps/NalhtX1vQTMYLe
3Ja3y1vdMKSWRO89n34+gGqVuveeMyfmhiKARKmqVpEEMn8zf/lnvOzPWOU/gJGLV0moXto0NJ/H
oNeuygRuXma9bcVEoc9z0gsCcPqrysJySZrX1LARuxl3Mgs+V+S9FCzu2hw4ZVuheLbpmxNgrfBu
aVmtyAvaaIorYi3kVunTcqtu1PYV1WP1EclMfFZvZ2TCETavtiOulGQkp2E9j5r6EaX5pxbr8U+7
/1S7VEA8gMnlaWx8HXQQHOlo2S9NVyibAluVO0UBqzfOXiyQBgb11KACm94DJHFhuv7kwyTs1wo7
uTbzDFSt16y30Iv9HTYWkOJlExeVjde5zVGOmoOD1nLm6teqLKw3gX0vs9p76t1Qf+kxTpSTQKpm
91lgfZFz4D/NJ7Xsu7UFb+POC9FqdDL/jq1stekH3HIb3QcwLzvVFgX3OKnvZUse0PIjjSZmuMZ4
ruJeOd36zTHTKUiDk6jBylvAxneRcJqvIsu7l2cB7jPRxKbv1m+1hnPAGzReyT7god69Jg7yRSq3
ppYRRA+kp6eKZaDAnihperhJDWfqOZlc9Ty6WrVHz/+jrl2EuqbBrC+xkkKp6JWuvnSBtwwnA0XJ
jewzYwi7uwA0x2aa+hL5kM2gq+apU3wSkXGvJuflNBWnQ+8lZ3kmD9YApHm9tINx5goWQUsv7gSa
U5snf7Z5u7N3rkRtXz5DgMFhphQ9/mfP8sgpf/bRFD9O2FWGa4JlSz5V/h/TFYr1hyhpMWho6vDe
SxGkjWcqt7JZK1pIUpEBSDTlKTbB5ZizFRwoi6zmDCH7fB5wAF7mFkkDaEif97dpciBV0aW0w2yN
neoIEF0dH+TBCMk+DyhEteI+ceu3uuBI8cO5BIpAfAQBCpG3qTJYTnXi5E3OmsStSJ79nupQwUFC
LUEnUk51W206FlxxLOs8g5S44lA1iOPj0lS04t7HuUe2rFYzn3jnCEp5akCRtTSfCnHANaErWaXL
KBfoHA4Iob6WYzIKBN8zFAH3IlsqGvRnVe+AMIrZclZiTT8zGJKkHszjIGX2agduXouMkZRPIiWZ
PqMfJcdkD2YV0ID+f+LTfvBh2EbjwQGws7WHwdrpwo/N9t0JUkv5Z/M2KoPlqCqCXRF8G73N1YSX
m+Lq4JEqw9pZc6u//mvurXn7f8MApHSlO/tYZKurVGUP2GqrRqajncnJd20L1bIYzCkDmu9fGq9x
r66QUzBjyzphLZasDJmsLr0qXiO/Mx0G1HcfTeebYeT5QXOpSEnFSG36gsaR8tElwZ/dUfi1w2zw
4xYt1SiD8Ou/omX32H+FeeEv0WboGls0DPlFC53n2C3e4eg8VaUn1Imi6jWAHyC77S7Rr8i+Vqu2
K8t3sOHOfvK9BuuhrnhXstBeL6+RfXFqHJ5NRK1ipDT4tbcmTAurNeM77DpwjBg069WcWbUidl/8
sNJnqfKZa/prH4T1RxUl5LvLIXlQyMAeahLCR+f3bO33bLsc8x/u+JynhflTzI4RI/uIA9KMc+kk
Dxm0tcPQO79mBxo0R78tnzVrwC/HD8EwOv746WiYMJm6+qOBtcetFr38EdOoWau979zJvijohn60
I0ZHgwrQZ7AoYjQkuu40M1f2qKB7p9YEk+XExrwPTaO9V9lmbZo2SV+S6d0DZraKtTb+jorACtCr
8tWJlGAjsp53ea+bZ0wMu21ShsWH6bZnt/GBG2JWhUbV+IKkTbmv8MKGvYydSAyaAChkEh9tYNbU
7MrwHCfYkQikU6pFzgOYYP1hPEX4z6GB5LV06+VL6MzFeelDlrdfzw0XixxdZpromhQD4iGJnFeN
sIvsAD1L5eoqkfkl8LSf8gQ/teUETMpPTVWNL+Lkfx0jps9i1j9e5z+n/45Rp2zbG2HwZPlOj7pa
+KHFA3tmNCpfGnZZSHjHT7JlJ7CEYsfOT6Ye5y9kkFk2QBfbuP7YXwGcJxsjwaJJeDIWbt89+w4k
TXFHiCnbPf8eo9i8jEksnhzTmCdbv+chvwE+ZYyKs5VVyT73SSGBpjBf7bm5k5uyufTDdYmzxH1C
eeVaIFO2DtAi/KaiPkJupnlDsmw1C/ZhWozgLQqSr7E4Az3760z2yVEZh+zB/zB6exWSOpCXwqk9
TpDG0eTQPnvPIWGqR/XBjAbtszEeq1htP8JQMY/+xP8so6qpe8erPSIvofd3QQoNUfZTuGlQsaz1
i45j9ksLP2vwvAilqFp78gZMt+2iax4svVaQHcxVrA3U8jMoNVRB8Hdqil7ZItM7b72urA+yxky9
4zjUJFp7XAXuq77KllJ0CLRuCZMVaxHGMtt4nm3sc2oET5aw2UMcOnGztaqEhoBhFvsCref/+9n/
HOemmno2fX/tNEaxJ5fxv3+lRsW+PUSkCNnA5r7BV2TdoLa2K9oGa60UhuKqmfCzkBCLIMz6vfz8
etg+KL1SPaVD2j0grvjN1dz2YlTUOQ210S5wdb/JAo8s4gSqfQw1A8qgqPmUgtlqgDDZyXIP4o3d
KgRstYeqAFTTVPOdLLNJtKo8A31d3EHzsfHD6P4clW71Mk5rzO3Uoy4srLQ8zSJrrFjJeJVtRyEH
oMIT26VOQUIU/6oDds7BVR4Kfw6upErWauChSPO7fyDBfdCMmspG1FxmsRit5Lq0iA+9otln2SUP
Wtv3LdbnarBxCuwcHQeoKSZt9bOp8Z2RxkBvr9LLB60LW+gltfNNgfzSK779vZ+e9Vx/kt8r7GFy
Y148LV9zZGn3bOe6p6IHUgRZ4K9K1+dVbneCBgZe2tvdavBNrAsfIu2nLLzLor0K619f+WqdrCu7
ADNb/l3Ev8VgKoxHdeFdZKkeI79m46uJvbf8/lXvHONtrmt9C8YRP9WSW9EQNQaFdV35AIZ2xtky
+6q5SIeWMHeQeczWVmE19+4QOdNL+2JVA6oooc9C2LTVYN8gObqWkoFSPFD2pVU+rvsp3EHz7y7q
NBfWNekrSKSyvIMqApQ3dgQHY85qlvSe8SAPg19397P5VzbC0V/60UV9y/XRhUdfmEuUKladRgGk
7NbXtLF7KCh2F9VPqXmn6gM/dyOxwkMYNiVMSgTyDHGQw3IgEnByFY7VukQqcy99vZpO1w66Afx9
EkhT2Vd6PY/HSKNMI6Gq4I8fMsezLjIkwrLtfnCQDhETcBQCei6BRKjTtffL9n6aayAb5hDPb1V0
rNvEa3b4xk7Hucm3uAz1SDbObFRa7ZJBirjUiDNfphQuqdZ5LzhmDXvYjGOzkn0yxJbwiqz2o8PY
Oc+TTNLoiqOfXGNC9kMoWXtWYpwse7jvRVqm0rHCibUEmZj16HjhWn4T4hvzEZpdRANll/yuRL9X
IT526/od/+/+CPSiTTp4jScG37rfN/Nd4guqHW/id0u8h3FU4hU+QANqUEBxtAeZsYkj6rMjdu2a
jcXn3y2qAM02KkR2niXLvW2jR6B0Gb5QopllaXsGWHJePrnqTxAuQv8oNbsxR3tYYAuZ3l9lDqbT
4ASEpMIOi5Go5+NZmrVOf/gFGBDjrQbGSeZn+FMhpd/XobAGKq522EK0lKdjPCcb1+hB8okRp+yL
qzy7HWQfwGPVI40mglQ4z7tfF3kTep+yc3lNFFVQt3bxMJCd/3o52fTEf6F25jokYXq+hU1dVR8j
6A/RXhOesLGmngZbH/WjMKjY5oVOpfshR/uKfOzvfwceBKI9/fr397iL/hviOLwf/UCq2l2Q6n0G
SjLKcm+zANFJCjiHPtAashys8WQgsvve1WvN7QJnD8RAAARnouxxjeUKzptNIaWsYXyFuu4aF0x7
A6RGH77aevol0p1h1+ltf27HpD/D1qx8pOKyEnpQiWvMMGvo4KIfLM9uB8WnsGo70+HW9d/CZB8A
oB5c2BQvSCSJJNILn1s7ANm1bN4OeT61PBui7a1LQpdQbvDv0qaAClPHSEGBX+oC0z4iaQHKweev
EJuetTYrCHX25FvORm+p37Xez8XQN5zrcOtmirrJuhGTIqTrVGO073s1bZ9mo1BPaj4nKzko+7zE
hLziuuFeNqtJ/cDDyqU+PXvdsGBU9cDfWj40G8tQc0yH0C2QabguBEyWoRJ+zQ2cAQO3vITDUJEY
U8AoG7jZ+cHkryzbsfbygRygCH2o5uT99qC+PY//OXjrr4Z651P4OvWQMxeGiIFo21XHK+MXf4SU
2lWOSnty0tx/jnaieZsrR9Ewep6Dsv2qY5EBfRLOuVx+sfombRZMT6OCeGUQxd/jCaPauh/GczCy
dbj0Q5zcWbgJrlkpHr0C+0+18SGWRuNnJ+C3ru4Y+B5CgAgavz2ocTs/YL41kz4N1S9ikj/0Z00j
Ay3zq4PvzNcxVGAZiyzI79Rs6KbfRh+lJNklD0EsltLZjKmNUQ53iTdsohJ/VSqUv2gpA2UVy8Jv
RK4NRl3BBKJxizvDaZYw+SmDIQ6QCp7/I0wpR+2uEoBLH11KZ3yUj5x4TIShmf9dtuQhIeW67Uqh
iCzMKmVfjcvqylH17PTL8dLclib2MT4U9SWVLD9EHObvWZzpp1BmhzIElrazSwL79jnjyFAuhYnq
n/hKzHryNr7iuBv5DIcBdw9EAvNBLvnlgZ170Itc8q87GSGf2oUZhQdQOMbymJd9g8aisEbg8bYi
0Fu3RBtR06k+11oy73vkSu7AZ1DPEgbifgwsK5l6b59W7g/5YOj66VBTZj/L1rIOaOPxjz65DID9
Wa8Hk03FYw2xEALEyjBrF0+hwT5ONk80nrX9u1tgHi0AAf8tAg+7/h3iyh8RTSN0RK0WpS6xrIli
xb0Umno0ooQljfyY+RwfmhQN7tvHLDNwSl4HpPPWBzcm3FuOjx2MWPokPOuOsxvDG1bab8OQ16/6
RIYdpjnlkK6p76ndgvHD+oEs2rSCnzV+nxqXX5jdwm7CwJX0m2sf+ErHx5Y/2BIiHDPV3PtLvvSg
66Lo4MJNMOxgVSTRR6Yj6IiXXXuquSBPdhU0OwcHUaT5sv6lD/vxnOHJtariuX+p0d5+mgMsUIvI
b9d+2l4arZ3uGyvxIOer08Y2+bUFsZk+1nDcTp0GOCWP1QqmZXuQdSJk6H9FtCKi+d9FJF1WoWPQ
/fEa3ly2WxWnuDWYi2TvanG6zm04LoBl/fpeiT+7yYERl0zQYv0wNg/LaAebemNWyS7TC9J4rWm8
KyiFruPAji66l5rvJsWnbCq61wlo+j3ZtL9kVBGU3t4yOibxEfho0xmHRJZ0RYCPgDy1e4WfPTZP
cFyEtwDaGbs+Etx0ITauFoq36YIS4RfRvOGXpQp5qlkeAleJub4N1B0QZ4uk2cZ3vGzjDTCE09Q4
OtbgAegGRQLZOQ9YN2KGA0lZCIJghoPlIpKDuflqaF1/RCMDlXsnKN+HHORNMaXTIcy78l2NwcVp
kaHeydHQgr45D2/wFt373rQ/OjfCpwbzg5Va4RNqK6H31fL1k2lleKlmw+fkpenPRps/MJmzPuY2
6lh5mu1TyAZmB5A2vLq5Zh/dXFUPUT8MUEiMdKPCMojxudxJtyxpkqWnOXdV0Yf2AWvEPGh+tQdR
05OBss/GbmKZJ/t8e0BPQte7nYRKtCmYFL21WEg7rn+Zo9m/TJUebKDTKmuEIuye3W6mXORwpqMm
jvToelLdLyjBOfe3Q23VycYesHCRfW7Hzgr8QnjBGF473+JQMZ/PedwiNsf8NLXDVeG7c6Ov/RhV
kkDt42tnl9uKrMw9okfWvTwbhjrZs4t1hcjcrz6v1PtTHVvfp8ha60hIv5LNwEVkjkz0qrzxo5uQ
SDV7Sz2aQpjdQ0UQ4a/nX+AdUSmW9WNZWDZifc+lEDzIlqVF6gavGG8ni8r1CGI8U+KfsiSNheNX
qmPOVRMHeaa26oefee0hJP/X7tmhhwe18b5FTvsrolWraYdUF3tPrxkOCVtIFowDJAu7mKhmD9o+
ApN5XZpoy5O3LYp6I2Py0mke7LrFWSfDOjv3HZ7ACNSNoZ195lNmIXgwj+c6Gey3ckRFM2myT0i0
02EeEPMxdQw1KD+NK+g6zWE2mDo1AaRNZEjrpU2mkp+RrxvPpq99Tqalv435/Oo0OpbrfXzmAgw+
k8TXNwngkKs1ps559nOd6g0qW6pnmB4epHalgCUbu2ozhlgyF61x6vLaAIQFrffCbSLZBp1B2VvG
mHptX2DODHtuhTM0ARU5JN2MIHoXL6wbf2UvbvkKUs4J+n6ApS+++jJZKIc58RaFrf5op1xH+9lR
I5ASCbY1ZuFcl07oEJiKE7NLoAitSqx9rtLEY+ASNY36HdhBdJd0ZM5ld6lCHNN6p9/JppwUak29
tvrRXcvNU+5UiuutRv4mO7Jt3XFOteeUW/xzWvPFFCZyKAKg+8WujOcJd8g/+hvxnP5n/MxOeJP2
3tI/oVYU53s98SH3y11uKvbA+e8D6t9i6yuPMDcgvGC2sYOfhtyu3b92UFZOPppjG/lfaa1/HJx5
eEWhsvqjX8SH1EQEdrq55jWbdsM3Hy3HDZ9LczrKO3trelDnOgfQKDX8d/Sje/ac7DLsMk0ef4Gs
0IoHRaRZKdwsHGTaCEC1Yjqo6aQNBa0BsOyC+ZPD8mCnuQVQPtOrb37p+McK7YONk2XD3hMCB3OI
T/lUW+BCEwf+VOmmjwn+kq3RQf0TXalWUSRj7SPjVbSa9bo8pSQKLv9+xsg2wmwaCaAatU1fiXeq
3ijrIar1O/RDkVzUYtLSlgHAROmGA3RabJ3H2npOrXZ88l2uKhozxPlToup/5Y4ZXKOuaNZTjcOg
bN4OCcX/q2zib4umB9jGPcpOA0QBl2/CYmu+q6gkHanJvDtjlHKhVPHeFrC5XAnzB9Vz2MgIDHCh
6N86u1PRxQfyIUGit0OdtiA2aufrrUueYZAzXtHeGK+2kaJiaJpLBEogz6Fp4+dWZsdWa6bPEVbc
Bmixe226nm2mhpp+lKvZm2+qH5jI2d+pWFHYCC+60rxrhtI8VWPdUloMfhZBnJ5lV4Gl23075rtZ
BMgu2/LVXZwo2SYPOwPJuqHZBmOZ4CphBWuJhy1nFde5eLKPeFQ1lwiRA3dl5N8VxMK1WnMe2Xo4
xypyut08NvgypuVZIteBk3UrWxQHkHDjDhuEd0neQBINjNda1RHNo2VQsV9ayDv9ZYRI9Yz+hOCW
BPw07GZXoxqfw1DXn6YImK+b6wJXDFoNNcxjjYAWwGKa0dhFGy11o5O8AMQka7JQqzBd9IaHEODe
7NnFmQ3VZXEIJuvFOw3DC7I82X0nM3yDtkMqUuja8e3Jb0h3/GlteMq4v32tVjkCUXbnB9mF2E9w
ChLkDqcmrkjdgtrJcR4BOW1V22Fyyk+lmT89xWgfw1rT7x2eBCvZj3Yi+uB+2J7a2M4/mv7qDGX1
6bgvvY7HdZgm00dq8NYVSCJX6L7+K/JYS7+VVOaRGgMaDbGzGQu1vstH8LFv8rYSIE4h0Q9KVDhs
05C/AAUheyQyItY0bzdPcbj+10BeorDU12p9kAO65wcH3/LNk46+2hhUr7J+Y6XrcKIh98WMoHdZ
vSJJOd9pGnAXkfm2zUctcPGp4tIr9oOBS0mjVdpDU1WpUNPNftRYPWSB+VNVhlebX97HiN4KspN6
+uCh1XRoDdM44hEQ3w0pti+YdCj3Y44mlYUyxpXCanMph+qV7SGirIoZ+pu5qa1tjy3ekzxoZBXs
JLavWd4hkun64cGNLD25guTQ9mbmPkLXUO/lLzJO7Ud+fiq5Vn6DYky2gLx5T7M2b4Mh29UWd/7J
UbAcHllbaklun3LUoXa6GeavkJa+D35mfxehg9lk6yJM7OobBj/JsScVdldo8ZtVlcHSwvW1uJP9
oxi06vDNp154lP0JMGJtZSffa8N8r73JIRXDweAZCotSnA6AFqdA5XvmASoH3bTvZgBOarXR8Uzd
FGjV7BY40kLDc5L6DTf1ahN5LIHkH9Jppz+bt1FZ0DOw41v3Y3DR84SP+49fECrdxgbwLqpB/xzI
9fKu94L6fOtvcrc+i9fwprrYVTOmdn1nGddRHLK6VFA2jSlYpHBI/uhbYhonOwST8ikH5CGRM+Qp
shD5Oo+dctvV/a8XjPaYk4MKCg1r/uZ0lnnwhcJR2DcoTIrLMQodzKE8FdZK44avajjtZT/pe4pW
eHjtZBOlrlOcJ/ULHgTpVU6vneBtERDwyuCqDnrofE6h9+wBUSrxXj4nflmc2aIHSBe5KkDfvgOK
wEo9Ar3KeEv6oFzJ0z/ay4Q/xjxX1VeGURYHJDXde0dpH+TvMgk79x7I24OGCeNljIcM8T7E7LKs
LK/NmLMTquu1W1nWC86azWPpzCiEQ9GYqkA92aTU1oarlu8+isDbFouHvZzU/dQ7wAXzWWKYY92z
HqoEMqTfU+LtJuvh91jgF/bS4hXYkWjh3VBCHW1rJTkhn26QeNBOoMAtdG7H4CnOsrtU8tAqZz4a
PlBlr5ubB7dC2cGc8bT7UNA8bVAUvPNna3yI7aznFh5+KmYyPciupT/p9g1bwmtIQW3p56PGG+72
5IMQALkuNZpwyE9a7x8w9lI+rDlJt3EeFxcPQdQrCvXlxqTY/NUyEcgNM6AELbw5z+CdshtxDzwO
tb1hKbhGZC7KaqYefXdd5cDqyj8uy6DWMbwtizn/1Obhczuh/rfVe9SXDLMtD39sVSNys6N5nls2
Rqdy1GGCWrl1MWLEqDU1vpO3KGp08UUtpnd5i5JdhapBgiLXutzJNDuurkPXXOpYP5BgMz7bOepI
XDXBnVt49ZnZGOxAeHzD/PBTbgR+h1agZ1FRj36FNr4f7EYjCd/Qmr+Fen3lXGYj+SFXRBhUB8uy
yDGVO1j4zuG2UpLLpcnWoKdMCez634yVUnmpAj+5lxwWyVqpHaPeOpNXgNKF11Lm2p2itO6h9nUg
c05QIdWMIdM2bBxwc+Wg9Cekj75MA3/VMOz658nX42cX+GBm94AMwv5ZPFvX6Ry5e9n0EhVnwSn4
KltyTlM0b1M8xVc5ycv8FrG5LN5QzlSxj5nVLXnp4NrOcFzIWuDeKUqu8iAH5Blpu/BiZxmMrsmb
Vr4V69/7bSDWWWZcIfrXG+5jacJhdT1AVLOKJV2asiwyhzzdJjUodVyFXmAIBX/94wQzj1D2sNNY
Ttyyct6tNNuXHd7s3G2sx8RtgQfitb4d/Db8VsPj7VocFCzq/hZLipNuIa7ameMPOS4n2uhjrctG
T+8R6j06rA2fnGDonjUhnSqv/5lnYYktzEqxm+K9mwXkq0OsQI4WKfKmdptxAxij6LVQzW2bg0eC
hAfzLNzXPR65xtB6n3q4dKvIsO7VJP3VTfSs+Bi1+dqADNprI+4c7BW6FxpSAUE2IhMlTVgSfazL
EclH/7sR+DXSlHgVPS48c6srANLZEHKwSf3ipgguJOxw7hydWxkAQEC6aG2+uE37E4Hk6aul+WRg
xvcGM6XDTPXwWgyg1fcTfR2Po4Tk+csENgnGZFhcJUpNNtFtLq4SpTbXiIvJUfam+q6Lk2xjWtg3
DbranR08ZZ+zWHmo+D+Vl6julqaWOOMXGVZ439QZDMxcojErkq/8qT6p8GovUdRjtah38SGsVcQb
/XY82KY2Pg7wgeSOQh5SL7E2emWVu1rwaxGOnsjy/oqoTZuNh4jI7alEqZF9SOhUL+g954+GiTZJ
Y0TNlfVW/GK7SA0LsRAcVsxd06XtvpnBkoS2tXNZ9UBU6btLnNXI1/V2g9aQSCgXunYHhi18Tkz2
AL6PPNdixDs1yiaoMYWRo5EYDRRGpYdvarjB89wE27myk4fJbvJj4pPzfqNSnxzCFLEYQ8WtYIGk
Foj9UbOg7Ujakmwjn/p3e+7NTTej0gwX3AUACRc3KBW0TjOUnWRTQiAt7I7wGXiWPZlXImgp4mMR
b2nYQtziZYjb/td4I8uTVRRiB1oLC9feMfSNkjczCQtv6ncLhrpIhoi0qKjxapFymdN8uuAWKPe3
ueqlh5LK1joS212jdXJ4Gc5F7oDlntfJZ1xJqvRBxluYBbJgMe2DjbTtmYLyJwJLAkOsVi9xhZet
V4CgRaKxwYNxSuptrmrz2m5Yyy1vQc/sGRoGqxSZYUTHCcYcAgDc8TYBW/hHTIHqRxcRkrs+dQS0
jfet+NHSlIMyTEYombWpYUrva6OGuy8WlmONIYWXmcY2ijxyM7/Xl/KMqyg/+54Jl51157LkXKZN
zVFPZpsKXxMhP8a32U4BtOG5GXcmiuiUs+n741AMqIDlXrOE3AamEYWrFb9/42Km5jc/o9YtayKF
FbQLDKKLNMT7xYCs+Ts5hFE4nHQ6fjQs0bJaIoc9UTyVA56GydaPwk0rnI6xvLlHAcTcDxbUB/kH
a7HXvYuL6AG+i4O6pVPuUBK0lj+dArJznYVTeRySMXiYQkxEhmn6HqoKMutiDR+h6G9s9DxDrPk9
isFKfQOTOMG0YJMf8gPZxCpF5H/lARYWqRxuqCkuw7fkgIyuslldu8iMLduDKVTqc89jU/63f+wY
cGVhRRAhfiPfimuusE6JsZVHFNjNK2Vn2gjLoasqttjO+Be4Jza7mHtqFhzloLLfUJwJtmPaxMcB
EcJtLHR3JCQrTd3gCuZ2M1QlCgyyqSj1RkakgP1dNxPasZF5Jw9D1f/MSV8cbl0q2Ki7YArjI9TK
D9mfZxocArsWhr7B1a2y8CrPEPeat2aGcNStTw6YuhWty7KcdmkeZGc96j9uv+kmQ7YOIbiPSFwI
ETrlkFQlJxvCDFev0rtnlC0T6ukFRSAf7d2R3fwPG3HxYvR/RBaUPHVwk9fByK2tXhjNRdWAijam
N2OzjiaAZkwIWrh2vGDGPGSjrnNcv0lAmYSR+binZTlqHhBlx1XalfYuf0YAPwTrW3T32RB9M81I
LNXD9IhSRr+RzRakziYPSvcgm46vfHfcKbqXrfx59iy8CGVaZO4RhmpthHkyQ8f8TOgmzUVhoC/3
YBhDUq8roZ2UaX10kspKlBHzdRfqO1VAxyRbQTIa5NlyqCxctJXoRfbfwhTdr7dGXtUQvIrmDk/7
7VLI+FczDerDYHrZus+a4JkbSrymZDB9QTrvOjVhA+l1CFcOsKkfszH+TLk03jFOLyC6KhEFntbZ
I27anozEM/FPwylNL5VsZw/1j7TLvfRoZ6ROE6v+2uvTOHydAcajEAU7UqArWEb+OtyaRTSRKJbt
3J9wFWGH8d/iZJ/ebVFQCK7yPmWLmxWUc50bYOmu5I3pdgOTo7IZeIG+xQziV8htoLFQD9HM+6Ca
iq0PVXaDEm2+cJ7lWRzdK5FT3t+6uQ39GarMxP8d2llp9Udom0YPYEDvMEWdHpNeUXeDa+UXZR6m
U6i2Ps9tLBG6ttA3lHj7174futXMiuxbyy1+IRf5lrYy7LxE4Xb8y8Vf7r0eKnPd1S5uASQF8XSo
7HUIvuCbgjBHOpCErAEf7vyo9496oZtPbIrZU4sI+Ex/oZI/PCde2R09f0YAWu+Mj86kNiICphjG
KR4d5R06ePrVsbmXASdXLi43zasigEa3Q9d+ds2UXW498uyPUFhdG3zHxvWtjyzVxqEm+BDVTbnr
PMAqlp3Pzz3ejg8eGp3AmefnQXWm57Kxenae2niSTbtUwqPO2gZUYNhWa6N/0/ShfpKDptiLjCnZ
btlk1cYNbra+LaF+i06nAv9IDtYOa7I2C84AejGvJOF1h4QXws5R3KIPjH813FSS3qI1axEHERLP
Q3eYk+S77F8OchaGOcV6nhOTVZWanwowUyu7YAvo6l5333FFbmDY9O+IWYNCCqyfabK2FDX/iQo5
4jH+/OZ5pk4iqDbvgOnh6x6r/XZJf82kI3N/kwgnK2+oXITZQdvGnjd9UJBHNB5nznPcRdOHG28z
ETU5WK4vUaLbJFPyzyglqpQ/X+t31Nwj5S1f6+//sY7CjZ/Bc1SmjZshnTuPsfnUFXG8Ry8ZyoFo
zoCFnnqY6jjCzteo72k5E8Zqml2u8KyBLa7gYY4Hrq4fAzEcBkN/p/XtSc5fZhQNJj5w7HYpSpbM
mDZDjwfOwqMeC1AvZY9pTjKO5PBj8j1C+r3A0l0ugYHuo0+DErccTsVw6Ie/hsn4wKIUs90Jo5tY
rx57rFw1hO5aaJUDJcl/1QLA+55tu7WO/3q032oB2Iycy1y3jnK9IMOqWBlOI4o6/61skWjGw9zb
6qHGDWxYyRBgL7goyA3772E5oMdFgc2HqIjIUYQql8kTCeG/Z+C7ihI7O3O0apPzHKDTvZzKdik6
5Vn3ieukcpLnphKmS6+t5MTfouTwv2JkM1B6yG1p8pllXr18tKHPfxgxquDUB3+lH/7bRxZZCjXt
82WS/CC3fIWcMGQ5OtDOhBJkGQh3JtUFlRAUxy7SwzOAqF8H7DkYRfYhCHe33tqtNHxrRegSIIeE
YkzmYPhplNa+EUCodTfnb6pZ2KC0W+dxSiIOPmrjLBaXRsTvNnat0xLuj0F+RKYaTXsRH4uD2hik
rtpI38gZciAIlHztiP+mr5T+4JeKMM4BtyAcD/Tm7OQtFjFu7yMN7RotGB/Rm9lJgFOL4m3/PWLJ
eEgW1ICGjZ805X2bGBWYkDj7q6b0n8el/mUAcrWd48yFjkDp1ANafCwMfVWpXvyIpakByAh7qd2v
9b0yfEW+IHn3k7489sLCRErcqPjMO8GYrSrKHLt8cHwwNXXmHPQpPc1lTy1Uc63tFCW4z43YmpU1
9naFbfODdeTCr+34JQ4usg880I2VMBERiQQWrgkmkdCyyR3Evs7qrNrK3IEcoXEb+Tvs7zlwAEmB
JLlB+aoX3NB2XEnsrqRTVxN80SFCiNw3BTxj/B0jhyUT29bz/5iHBAnW4cb/Ye28ltvmuTV8RZxh
L6fqsiTbcndOOKnsvfPq90PIMR1/+dvMPuGgLICKI5EA1luqe5cjvQfTs17UoUy+O0OG3ntRPSQt
+QswVM42qzJvYWQg9sh7BVdg9LCDqwf7eUgN3jucEaToYyxs0+jO/zmiMZLHqgxrLC6b6uai4dPD
X2pbUCG24gNiFtI/UxuiutLxU5w8taUYtW99uWJzD3p/kyq5d/SlPjuyqLbWbVRKD5oGjwT7c/en
gZO3ov3UehuVTqWQH+JpzOCP3hEtnuzodroFVNp1H2BLvI1pjp/GiPs4HZ6ToR08KTzgT2BUlTX6
HRh8TkmApndIAqCbq3HWSX3s0p9+H7E3m2ouAiPDQoxjM58ehwzzmPdY0X4J0d3uGhXQvWO3O0Vp
zB+RarxmCAGhuan4m6qQi0OjdT7eAKA0yNXqr1NokY7jwo2TX2TmnArnZauttyi7Dmve1thNKCjp
8FQs78PS+Joqtv8tx11+0fVKfsZqtzt4qDOuxHFcoNySGjC+hJX2GoStDm5JGXayi7BMML0UcT3L
OcbASQGJpvAhdTg/lMJq78mWDiWV9BtvLKTgK8UqVqZfsBQ1B/2pbsBCg/xGmTDz0FWMhwRxRXCH
0SpSOTUfAwn9XzrqxoiOk2PbcrRz4+Ar+n2lucFdB93vhmN83FtQ8X/tfAx7Cndo9qJq5q+uyjmZ
V6RoosdITfJE8V/9jkNN29CqUxDa2gM+OVvRjkYdz8HIYRM9TTbdxAYFtUA03dyVWesexMW0YxdR
aP2tWgwhDJ9GxVzrPaQEtRGs7L5fdHzy9ZC7zX3Fo+Oq7nGSE1V1VFsWcnjFeJF0DWalvVeyPMGC
DjMd0YldEIdyhrkUnWJQ1KoelmJStnf1hh2MXvR8lUYM8qzWupOKLtpDr/C3fhFVT2bJFqRIq8fW
VruranKvm/QL8+lim25wxQMj5lVhm2fRkcoSGHEHPQvFVatw6U8ihYi++NtLPbGVH1HWWFeukDOc
xiHevNTrUL4Rs6B4pl53YbbppCbbtNBkr3CT+lEHUfIdx4En383SR70tlG1t8uQIw9G9L7XsbwFF
nzS7tOVkUrGiTaxjCwvN72fguuAnHbCQeuvC5I+1b0EH9r3xAvWxq7Bh9RK+ECHvrW1epyrSH314
RF4drojWVecRsjlgNVV9RiflB2IF3XU+ZXzE89hvm7UWOs1FT9QYOtQTuuYc9o9o6gdY/agZyOrY
fm5Ncy/+UTBR2AnHyCG3Kc4irM7SozyhEGzYSZnsa7eilhaGs7cDE3H8qRMwR32HQEO/7HNf3s5t
mAV+HmVoarUQA0SY0Zv4AbF++Zej2pSUDoTgaoKTkkCeR1zq0z3KoTnwtHCPgCP9+y5zxo3hwJiR
u5gFI55X/JgsvnrsB0CEhPLG5yyFBewECenp5STPO1fKuuNA8tlo2Xf4codTUuMcfRtRq3ZSkhpj
maSYFkc4WvKA0AjTYr//ECbaRViTIPlA9nZ4KQDIijBPid5m699ns6bZRHUKy8GbL0bgxSdXZw8f
iwwkL4xnk4TRprcQ0QKPx1ZA8icbXtu7UbAveHTVeCnajaitDgOCQsvIZ5Vf14OyUoc824venn9M
gVrlnTn0+tl0e2AxTKaG5F0hfXlrUc1H8uGSXboHUfXaX3jWFuBX+ECuZ6wQQTMXZYga8+gl4Qtq
akg76OXTgLDaNaLcNVKBRfBS9ojXpm02bJGTCF5UO3pVJL29tVKbfFEe7UVzrRTDPulxchGDCq+H
S5i7/UH0/jm3HGYs2ad7VonxcW5k9l8bq25vozrr/ja3On2Cdpx4iu9zN+mL3HHGpmnH0dJ8FFq4
yHL9VtJyniOWJgkRM/866VM8G0UgIhjuKtYihP2maARW6RGjezuu9kHTnGHeBte6UjfKSgyBE7SQ
Ol8/dnph7BByfQpQ/UTmU4pJHyKX1MqlgbdQnac7KcvZ/bu1shIxhmPYJ/XYYMSeHDTFfsUzC7mH
abi4RO8lfTTjFScvaaL3m3SSXvJt1i6t5Z8tvVPOeizds3tGF8mvkEnIcUkSkE5ya5+ixGARJaNu
jw6qpS9jnllXdlH+SDsj/DoV8t8FnaMC0SIKo9/8EAXld2EK/p9i/tMtxISgS0/8TVkiSmhhSV0+
7FgA9C9Z2u/itA4emmTKQClBvhDtIszVEBowWTy98HLZ+W4cPoBT+0eYM80mwuS2+RBWtBKbJh9Z
6Xm295sOA2r1/Z+z2Y5cr8VNDdJcq1zCvtgPMCKLBvgNIpElqoZeS0eR5op5vFx6hdzC3CuEHAbJ
/H8dKz6GuJGYmby4dJzvO3/I+b6it3v/GENQt1t4hdYyMmwwE45zMsJOv5ElU78RpbDCC8WN9B6j
lqmjbQJrUTiqvEjHut+KQFU0VmWxis2yOs2D/9tJp7t5WazfzBPXaYSRrbjn+8SXtv9lUjE+Blh3
+bQfJlVAEsuW//HT+hqKA54mXf4El9jP//z3v4uY1Dblfis++Pxv/ncTf7h/6prJWmtWQgC/9aPn
Jg9lbAuR35NsPHQ57fS3ogoZDsBHUuJc2U1yfHntnvOA/MikxCciMtX/MBy7z38Mt4v04/DKzJZi
svfhOJCMizys5JPXcIhpTiDnSPuajEPwnSwp21gUqdGMtKETYuC4zd02uvdIO/8lNDKrt9DehI8j
Qgel+Bl13VK3gvhRy3R9HY9QP/BitQ8A/4Cf4lb3ME5nb2U5dOxIFjUP+58ZelC0JMm2Znm0UKa0
xjhdtLx1l2qnYy425UGMskWjCDVAHafXexEm2i3PwGZHUkmZtti1NKiyHkRpvmh4IJBztN9C5o5P
waLq2lq+TCywgGSBu1PkljAePOcbCsMVwii/qyFw7gz8qoXfXyuN64yMAhoiMYihIB0mO8juisWj
ce+iJAZUDgdufRJzQ0AyvuNQHjLyLzQSwwcowPVDKT2Jbbeo5NKT2JBnqNT+2RMNH8I+jxFoAL5/
/xwjFpq6rlUPcvUspjZTz944koXu/fD0vwz862fCH0xd+j1OnrLcZEvxdsKwQFoi669fiXcYYp4s
yNpnYGjJ0bEHvp0TW8HP9Y9RinKCU9s+s315i5LH8ltcjykoODlAwLJX9o7sGvdh576QUPK/NTKQ
rVHrbJROIbMPI+J9Qvw2zH72sp196aeB8DGVfYX4wb3t2y+iHyTLx4GhV6CHM83Ypr/EwA4U7CbQ
nqrRaK+qyMXMHG0lcDMKxCqDV2bvPolvsBQ4P+rci55IERRr1e6iE7slLDr/Mqbon4Q1xfuYdhpT
+2l06ossOVi1Nm7UbFfpkrph0VHgJmQbhzZp9Uk+ATn3kt+YT1btNZaRcoGC4i2ccpHnmTt9n15y
9AResJnXl63cJGdtDKPtGOGDrCWT+CpYXv8ek09nPeqTL2TfRzeV1Sskwbvwe67vBZJLCuJwGYT9
cMuy39k36MpuEuydHs3ceRERiqHeZBpIzbz5KqWDdhtNTLcxx5ANKwCSt9REe+ZnGBOMvFZzuWaZ
LuEzudFjxV2KbnExZY3sfSKdSxEShs+9ibE3oIjwpFWZuS9aT96R6hiuDUeP17YVVg/VgC2OD2rv
K8JDp6yc9mcR+3hdl3/l2fBktVH4OgxKuYxB9t95Gv+bdWJjVtK05Ub8tsUlNfMeoVl+6lb2zQjS
+pijwLaXWUAsPA4l6vthQPXfuZFajvK+IU+aoVIPR3MhdG3DsNkGij0eLMH0RQ0v31hNKOGDOerX
pJUVlFoD7xCWgCOHpn4sPSCSkaX2uxBFs3vNVn4ikJHdelE0LDO1XUJtJb33ZynTBxSAvKjBM3Yq
/dnLcpE2NpFvvX/GZXLF48nGL3Ua9TnWZ1Qoxv855+c7/qs4Lz8mlicX3wBYxxBddPmOtzkie1XX
o25M1TSS5qbP8LmPsQNdusXYrgPW1Ouuiqjjlbat2ATeiOCu8NDskjlYLItIuUOoK9lqCK2uc3Is
CCN+5XDPWWeR1u79xM8f1dE4wbCpvhp2hMA8slUnEz7iLX5PzUJ0xAkP26E3m3OKL+oxN7E+FzNJ
Vr4HBV6hR54bu7rQ200VW9oXXV/VBSA+NGOKbW/yzoHE98gJLBIKcfFDQOJTX7G2WWKMa8EYMSvP
n/Z38VHg56dBFYipzCerh2zUyGrsUvLyEn50SFsv2jywrB96I6sib2Mr4OzUfi2XdgXkB9w6jgT7
cXTNe8MgiQ0bGcWZyi3u8SbDGKf4mZqR+V3xpFNRVDzhC52fWKuBUhiAuIaxw1LCk/GUCg+9loMC
cU1niR9keW2MHph9DrDWjakVr7nub9MktL6PqgRlwsrHO2tEtZh9lLINlbJ4wMv7pzGG7q3lJ8gc
h7A6VNX4Vnkl585OaT+4nhqvu6LKr1XZi/eqLXn7zuwbdqZmsDZSNXg0cg0bWf4k36XRxa6zI6M9
zVTF6fgm/h5gwIGqWhUtVa01Oajq/evMH9DB1Hvzq8HW1+aR+USWvNkZY48doldZLz7pKH3nJCcB
ve36XHtwzJNQCxYVYGyiZ0RQber5EJacBEC3f+v5Y4wKGROGGE/EqEcbJTeaNakW9ZVj9ZVgZ3Rl
4S8LLDxv/3PEGGTpAWR96dcIRy3wh8UsJMUw2sMqs+NvgiDGxmbqlwEuxCbq4DUpqV4DZUz6S0Rc
dAe58PPnAjP7DUdsDSu2XrmTNCl+i8jMc53m9iP24802qjk1VUrdvbe99PvlJs34Wvtj96CQzN1V
gBS3CKNbS2NiDwLyu000y7/zrLg611r3QO42f5EVpMQ4nOBtOlUV+HqLLo2c68T2jYeSA17RnqmF
te8kpYZBYuQvqBaQQmKNdhS9zkuGnt9LowAGKWRc4n3byV4aQ8jV1f1ejIFOtlE7qXhgm5jfSDaa
wthaJ4+Z0uuQJjNks8+8RdcZHpb4n1Ia1Y6Sn5of2sKowo49RypuTtThe52vkmzgUfGeGhOJL1E1
+8w/Ns2DAjXpWKgjh3hp8tD0OYSVqQkwc03eZSrOIXNVlGwJJ+sGXtvqU0csZx3a6phsY3QLLyQt
8v6AiHV/qCKvPxg2bMNLY1Amy0JR7b3omEPEiEuc6LHEkLl/Dgc5aiPp4HWrD3OLohNHzgLFxWEV
FIpx4KFiHERpvsxtkR8+cnBLHtEo03Lxt5C5rarc3zG14V3GDX3/o4a/+VJiyVXga/glixP5JtfP
odSDr8k1fZ8ihXmBaY1NggF9lOAPBsRrTuWKkmibIkxQV0eRzxXt4vLmHfC7d+74nDZ2bt9Ym4ar
xXvOhLSL0j0ul1jy1La8mtsa+EOQ3qWv6rsgvuislI3TS9FFWV+0wBeKeCBX9X5sJwFhTm43lY2K
NTSpNt6S0ioWl3ow+Nm1YpXZdf/eI9pgo3sKLoVqdi3GhDr2k5dGH5bvOmzQWMdd5satGv/Ftrpw
LddIXfRN0+HGFkEeBsP0bLjGrUCtw/e9QUDpLbSOOpw5fA60LTiifwktFclcsteFNzsZmoRqV90Y
vmEsrRC3+Fno+aLvzJEXZwV0zMGfOsQEcRaOy6odIsT3QSsKnE8HNGw5duBu4QaCTBSNM1zRUKt+
aXoFQMq/ABxF2zzDPKuAC3XW0B/YI670PG62aQ/wVLHN9A6eT3oXQbvFv00yeZcl2Z0dteldOX6r
TM+5FZWic4yrIsHSwjJU5PVVkutA53173eWNFC3J5N+bidYdxXQB4M5r6HAbURMTzHeNgbuvixbS
+azgL6T956qTTRg/Rw+Xs7S/6K1QoUwSt7nyndKBbSsY62VrfMd7I97XnmYunDRWNkLbt8He5aL5
a3iVvkVWKV/Mor+idIlrTobcRZfQuVkH27ogPSVedj0g1WU0KBhpT8ZmouqUdbUXL0m9G99652ow
BVepbOwtdVr6uSUWKH7/E9zTt1iro5cgsZTlMCb62VHqCbfKcYBb2vWV6uIF7GM1iCaVqeOL1uSP
uBx2i3Hos29DicGmApN4kZekDeIAPx8BZW+BBVhV+xCPebNWmwQpkcprAa2TfICmT45q6lXgwd02
UslPl87LAA7FG7caLsOVwutIUMLkTHw/uVUluDRFWqDkbPbQ+DKcLcvU3YHLGZeiCjxOOamG8ipq
DVbf97XNSQaRXqQoD5nWomcsqzeX6Aj4bOq2w1UwdaqNX6zLqtfXARkBIaFg4JKwzK26vBJVLCHO
mux4Z4yCksfQGnmPobtQtOF4ajIyJ303Zs8pjtJbZ/Tbdcv746h15a/UB0IlLlpm1/s+YdvYojIw
t8fvEaJN9CJciq2m7Lrrcix4Lr2PEB2fqvMwQHQczsPoX32KEyHzjSwT5M0i6ZVXFyrAdv4s883n
ScVUl2oFuiStkOmePvK/v4Ux/WsbmGxImjb42YEGqaTSfEiG1Fw22qDs2koyOFiRy42K/c1ahr36
4AWSuk95FixFFa6+fZJU80XUcGc076JWXoiR9TRc9kDRe3ZxFgGS64JY0s3hGIwG+oE5f41CGsoT
kPU1hn0YLQ6Jf9tMlwjA1WrUfWUlqqJDhKhju9FtsHrzAF+Bek2qFXLbNMnl0iODVtZpjQlKmO5E
m5gp+31D1fLX7cXFoI/qIyJTwfKSLnVszNjIKvXrSz13eAuxrnZ2c/60kpUjiHAEzaZsKicLyRkZ
gUt8KqE3V4TqvUjOigCvQj+PY3pkSg1VuoZitGRvXB4FsBXd5EnSm9OPq7qwL+LdoletW7QTRfES
I4rvgQIaW4rBl44JTOtF+GtYo6ev2l4P8w2oA5Qbau9K0zxMc6vcGw6NPgb5RhSB7g4HX1Ig0SM+
xoEagqQbqJ7bzLahdw0SzwQUVwwTi/kMIZMiXGTQagOESoCwtzX6mHNbj3Dj3DuX/pu49i9jp/k6
DwSGsEj2IhW1VbZtXp4pr59KWRWpr72sJ4uxUP/R209t49T77+NELwcWb3Gf7jHf93NcgAZbhhD/
dFYpdEB6o15haxCQZ+e8Eu/1aAWrG+3KqVqlFeyfxsLc3m+ScjkFW6nqn4WqyBwspoOi/BYsetX6
Cwuu5jZX9L2Kr/dTWHb9NcyN77k9VE8B3ncH2RzQJJo6A1zw9rJix5A96Y3NyCIlr1hr0Zs6BrZ9
iYkYwBTc9OOECfDzK5aU5VMaSiA85d7jsT31hvWdjibvrah1VQrF2+jvfceqH8HriNYsrc2zi2pO
M9gOPFqkbCStDDZSGjRHErTJAWMzHJJIVN7JQcaeRqu1L+jsHCyt039pTbtO0ab9BokeayfOne51
ownWlXc3ieVhYe6lx1RBg2SqqRIiKuAL4B+LejioNRndIVxfqpOCiih1vWRdVYG2vZwueVI3rOqh
QzCuU2DuoR2Np15zrQcjMp0juo7B0va1e8eKTBBqSuFvOD5gGSrWWq40/kpkxblirVMv2GdGB+FA
YshZtim7sVyLqldLLVah3a8Rpw0oTcZBSdz8XniXjMONCUH7q+mwdAiK3HwME61fVY5m3Ph5rcP3
VIwrKWu8o+GD1a9VPYOWVdjLOrP65yJ2f3bI5/6ovGxpO5M1g2J1WzevzYeuY0lt2wO8myHbi3MU
J1ZvEbDtzyiX5vdjqu78BnmC0bY7aA7AZsVZjBiU4kwclcBuy6VfxDi35xUM71q1Ts3g2ae5mtnF
wo3M+jgWkj6CaySuCD1vHRlatyz9tFtHmWwvMCwrj64n/9ACD+e+fsT03mU/fDRFcTDVHOPkuFjH
Fp+j7K0TAB/uNpWy0mvH6Q/Mu8bxKujUNJpyzAvHr6CVO3xxEU+wlq5tfjHror/yq9E9Z2ROrrtK
B21VSGfR5LeOtRuhTix0T3LPosOKG2elehX77alNXPLCLBaRCwyuJ68TToaJq6QIyxsP6e1lIvMt
LwcOMr38Z4VH7aIxW/NRibDaLoo6utbQityHlcEGzud8duXbY/Fi59ajYdvpr7YE/L6XQiibqAyO
6FfIPeepaInlBnZ5ihH658oNsaTiNAHpKYDFoMXmUCv2JH6mobRLotbHi/R3KLNqkh0/BPo4LKLM
7TZBhh9T25eJDMUuWKJEcm9i0YaBiVyu1UIZTjU5FqTOGmMLaFbjrRsZS9flqBfS6xkelf5LQnjY
DaT6RzxRUqI0L7ZVoTQr/MkK9vG40lqlXUKCxfJeHN8kinknW/xr5wgPmZUPEYZu39X8Zz2mncrS
DV+Q7QeeEFkB+B7sEtF9xLeBY+HnVLE0JIgKaVX7MZ5QfWI8NG3A72rSeEQmVTvx9Tgmk/6jaKo0
SVkhob70FcdbQ4ns77SsHO58SeLYwTJOogl0ZXOwtfoHX8QsQdMKdSfTdqqtiBUhqLArNa91UfHC
odhpKhr/oiouErhVFBoxlheDnLYMbyxsGeaItISzqhehf/kcamM/hxNAAlhpCxrYjK8NRSquK9iJ
y9YIgm+eK+1ltCGeoEGY26w11C2vPu85toG0TgFiZOcCDq7lfuHwi/+3qqnoFhnL0XSLlYgTlw/i
qxyrakc137q1KW3AbeJMnAYfnEZzvGwQCsyaKyFTXSHQtYMAKS8Fo6jCT+cuhG+ReCSAWmB8KDkh
o4K0CwB9nMm36lTNcSdduzxPeKQhqzL3Cu0A0YuKDce178GiGiVVtuUwFEteOzvZ8qj+mAopaFtR
8LzEu08jk7O3RcCGwzRWWTPaT5puklvH7OE02kF5BKUTrtugCl8r8BCdBLu+D3FPtxRyn7XqaltQ
KOYuL9PozmwxuxMh7ErxaB+th1RlbaNpqr0KyD08a46lrQbPGHaiOtSQeRqImCdRdfR6zXNXvs9U
tbh39Ir/JUV6GvF+PIX4vi9E1dXbaiemLDX+vG86toFmd0cTwgJYQLk5m3FSH5LOxrmxQVVeUsHC
qtIXA5mRddhJASeZRXqva863HEGGlxi/BrStm5cQV3tSTXJ9202XxiiRYLTzw9yup2XK2jlUoVYQ
Ky5tH9g3UbaZW0Spj0PkEgs4nnNHTErkSh3zl7RRhxV/7Hqpeoo1pou4VLA/KT3g/Hi0Y+Xh68E2
Q8q7GzbgUo2FUAJGKGU4eFb2KGqDElbnP5vKyUZG6sZLlKj9OVANOWZfvg+SJifCIe/l6yR8c7RG
Vu8uHVR3L0RmZ81Z2xndVZEgESQ6qizH2S82gdPFlv85OE9M9ToZv4Y+B+6afLgIAoiXGQC5Mlmx
JI2QqtlEdvcLTzXzoNqOcSinUlWCWF18KIquoOvMg0t2cJfp1Uk0eRKQUaNjNeNHMva+QZPsUQdA
OCak6pm8auQnTvXNe9Ew1o2HJiW2dF2fsPDAu633V3qZZwsdm9VDxOYdVYg/Slhbv7UBsPlH7zzC
c2MkG+UBdO5f4rr8ti31gNQjAf8+VNxwjvv0ccQNPc14Qdigv8rcSjqJS+EgX6RI9YD9KrCSueNS
9XtWjFEGwPJ9xKc4Xqd4XKqnuRmjcWtZ4nTGE6IoQwl4QV6QqB2KgyiF3pjjeTjVL8W5HzOEeqmF
hnYZIzrsmAPihSiKy6AG9i7IlF09js5N3urlNUyGhQ9HM1nHuB5uhqDDm3mywxMhouT3iH0iwart
5o4qai5j22mmuV1MkltluvzUkbQl2KhpEtEhZi/amFMLFK2tUX4tLKwSw6TKd1Hp52thpDhGUras
wkA+CGE6x0hWvhSbD5oOg/4vg0SUawF/4df7Lwd5Rqmfc9P+SR4FmwLbQb2EbE6PBfmXEHbFyjGt
4qTKvXYs0bXhl+crr1rvbOSxCX/4JQ+ONsAHQEEcfBfJFoLi8Dnuci0CSapYFTohybhvOixbuukR
WVaJfpOi477o1XGSMWpPjWfGT7Kau8DAHXVr1O3wZDjmQQTUXuIv4yRobgp/MI+ymiUssqPiG3JF
i5SbfiHNLq0HKC57peu9ex6XP8VIY6ISGsUo39VthnNrXxvoV0ftFx3ZHhHBYVeJ1iWdML3RCcr8
h7A3Lg4YqRL0O0XF+qWYQHSjituWasPBMjvZf2gifSfaRdig4WNlTFA92VZA3TW4z7im5YnZPoUJ
SWNlmu3PMDVOXlicYgrN7uUmGhCWk4u+XeEkBv1CHCrPjeJQWZxFzx0agHbE/Dizng+pnRAT6aSA
DK/LqN7yUxm2mVFq2yL2zeeg0dYc949fJRf1pgbC1lGWpPxs+Em28KtB/koWCEGCDIXcRtXRMAYR
txIjhgZ3d36TLyQnC9RtrgLLcFEwMdVHSBXOpSpkvObqRRlKY9flGI570cLuq7C6arv7CnevRRPa
ya0ZD+ntGKFnDab7MYrL4Wpu13BJ3IlY/lvRj+v/iLu0Nar2FtMlxQCFTAvWbm+Au5eh4mS8e45z
NcR0T1SdwOJNO12iPqnOfLmXelwmNxCprTMLdmOfD1CkjLiBpRVzcrwxnLRYeXXchMsxAzKI80O+
vdSlQv0qdfhhIh5hnVlwWecEC96+8P1bMSFs8+Ia2aSt6FN4Eq0zr3C3mVJv5Swff02FPjYuhfZ3
4Z9dokVutfXYd8EH9/XE77M9+7qv4gsxCjeE9zbx7cFQFPdu7vEhTgR3tcVXyMn+i3agKUA+HKu8
JC9E7iFQ3elVrNyKnMRl+y1SGzHEir2rjrdmS4p7UU46DaPUdxuvzZRl2yXDQrYwNIoNP370wxxl
NmDswhC5RC7mYohsqvK6990r80rsVwqsKletacknt1HqE4YkbE2Dxv9e7pG/qxdvL48MFsIuBMCT
LZwgSQ5Af6bMZFCjQzI1elGbHMQFS+e3kqh+6P4wfA43FX/c6BWQOH+QTihU8xLDDlI6jQ7HLl6a
SxvRY5tYGqysSQTWS+AsiJhLuOjPXE05kTkXlUuLZi88BFFuXRSqkNSxrgUBwQeIejCN5vvMSShR
b17xt2o2ImL0+vzKbpJrNUcjCb18dCumNAYqaL+rE/ktCca3qkDbzVWBkPsQ/D42nQyn5FRPUTsN
Yk46oQ7FBYzGPBuHeKUEboZFAL/BDV546iIqSP3UYNLMvT6k+ZFEcAQkfvScDRIW3y5VdepB3yk2
9+i+oTngplvLLqxN4AXGozW6ZIDAYCRq89iWtvUYOr65AU2k7eF+x+eA/71FOOE5UviNDiiCr15d
oYNTK8lJgb6IIlPfrzx0jb/UfbWkxfyeDzWu9a6SnosuUfe21lubMTf6fVdDCSma9IvJwcEPs852
nemar6WEOIUF2QmtUTk/VA1HYQhnOo/voQCdLqGNrv89VHPzy6y+8RZaTaFNJ7/Nmpv9h1ljjqrY
g4B0yMb+aCHms2MFcIeoqpOugqlNdIhLL+f9EdXW/piY2lqpepgyU5PqRdArPxeHaHK9DJJ+JQb/
ba7LQJtd6w47nCXqdtjOt4vB9uLJaFB7jPE3YcvYRMd2ci2ee4XBsejNGy06sol4C+7dPFy1Fmp3
0w9NAvkIcCzWk4M7/RpFY6p3/cLK2QTObZH4cYpucRE9n8Z9iAEv3y7ws/ebvZ2r2jafYFMRBJqt
nZQsHhtdvrtcdMB6Zj0eRQ0vCOlQadGXCyhraIEANqoybEUvyvnZHSKTYjLREqcJQqZFIi0R75AT
EIjxY/nnbAWzXSBd82xigrwZIKaHy1DgvzI21pvaPttRV27LrKhv4xLtiiCw+6dBg5vr+IX2PSzq
dS2SgKZvrkyj8H4oLkasZa4aT7KfxYizy/JtmlrJ1ojk9pBrTn4gTVBua8uE+dFnGBiy1bgRlyIe
LJxn23Q9t3m55d9kjmRvzRDx5E8dfJtUnq9so98nEQNEVXHie9803b2oifZ68HcZkJqrJDLPPrSU
atkU3k4NAPf0BWIgYx3r7IKcYgcbOXhwVCncj5aZL0Vv41rFWR1rNuxl+BBIQ/DgDtJLEpgZwFDi
w4EPj9FZuRGdjWH3BzXnc0eNXmGE5gPQbNr7SyfoZTg+rgzflKGNrnpb1STjLKpWi4IwCn1nUSv9
4DWahNsDMlYbN47H88C5wwpxXLTFOTJemIgkfGGt/IAGz/jTUpwlMCU4RYkfLJS4c3/FTXmT54n6
dSz0YpEhiPOEY5oK/twd7lh79mtHLrVrLDhM5MxR2SvtcbzqWGfvOse1Tt5051CD49RGPvtDiSSn
1ubWNZLp+rbQ9AZDO4589RbQpF4b+inJ9HCD7Xt7bv0wXtlVozzWUYTevt0UX6xsfPSqsfnp5iky
vB6fte5/RI4UeAtJ1q8HJTe/oo/KwkaN/OcQ3MMyDxX1Ttw5S0C8SkqirhrOxrRVzsocCQ9ekHLV
HMra8W+NluSx1EUuCXPNe9WDzORkBo56mtct8P1xZ+CU/JpImYwOTIbWyhSWIg0my0Zx15ZpcwM9
mEXm1A5Gy1olaijvrWlUb/CtVszneiK1aYoPXilutKXgrQ0ZgleD0qmHzDfTFxOX4YnmZjltdlDa
XFsKEpyIaiEiQkdKsxcDA9/3KHJm2lKw2eYoMZedXBh0YAsz8PNEoUcpb/2mj/lOAgdJC9lYZqHB
/8203BaXdlo1mQOndXOHCPamEXPHIJZiojH/yzQh7OADfP5bsZswjchadBbeGEAJo6cMORHR7jam
ta9Mt0M1HMsQRB1rDHu99kF32K86WnIHo7h96BIfsqssKwfRaamARz3bUDYCCoBSW7tH6xKJimlo
qSf1jW6mJ9HpZZK0QyFHWbK8sy7nXqnuNlu3tMa1OAbrYx7qsasMe1EtJfVn0UbGtahpcbaQKj9h
ISdb5xHCrjhg64rGP+a+juRaZpLdLyyD5Vda+8WjEj66ZN+8RecPNzWKdV8UvKOXdVUqdwrEgU2l
/x9l57XktrKk6ydCBLy5pTfNtlK3pBuElqQF7z2efj4ke4u9dRRxZm4QqKoskC2BQFXmb8rhTkMK
8IQyr7rnD2wfjXaONzXLgzejD346WZZ/cUhv4ZBDJgkN9zXJnLnpV66utps+hhFlB1O0UgqvQwUv
ynaUl4o7BwGgMwlbZ1fjRfE8475DBa1UEOUtT55umv86eoykodv+w0WtldeVytaZbRVudOnuspK0
tuxYKEpgMzEW2aFqYvNOdicyIHEOijvXuEI2L9OcH0LdgtO37GJk31OPGH/noXtsewxJRGXMERGy
mpfC7q+dXR27q2uQxN8ih5obxFPy9pRDCHzo0Cz8b9sLvUC8AfFUsruLFYaBpNwpjoevEfapB7dn
a9dVBnKBdRy9zPN010deeS9dtWa8R4TmIowRVepdY07vo0boBYdet82zE0YW7k2J9pp1RX+oLYPU
fmmor/lUqdsIt5q9jHYh+XTHMPuTjGZR+S/qEO29DJZ43gSxEbwYCbK6kfLreoWiydhjFC/XlsZL
HC0JPk2lHufUWLQjB9KfFC9L15LGvjUlje1ofJqMShr7Q1OS3H+Zm8X8/iTJ/SE4VFlaL5dKllH5
oBwb733IV3Gy0D7nCuUJqc5luAhswe8mBynpaXH2PWkc70FVq+izU7PqWDT2Xa9k6xfGwQ5QkfnW
x84ZQOxA0WUsn9Vx8W4ajTc/KnHZCtx8Y1H7eXNcJ0GY3/SPbR2dsDWFaqgaR8e2mmdY4e1zmofx
zp8TDe4qfXKwzeCrGqneWVqqZSOwzKQ050eYF92j4vrTt0+tno7fQmVA6NAw6v2UpefZLvBPxzEE
davW+mTjBbSqrNH7xdsItbMpHfKVVQbOpwiO3TbJ5/QOdevkblEzdKf5YUqdbpuVQFQGscSTdhki
EXTdlJaxn+6TNCzXtp0/4UTe3YvI4VBghDy1PIulacVee8w9JV2LyF6OreeTb+vbMuYNj9Ji+ZR4
C/XYxHTT/e1wefO6nBeghSbgjGA2tK1rOSha3TrllDwWqWI5zVkZXoNu13BUfARMDLQR7yy2Y1wa
bzoPxrVfqPNZmlFabJAUsj4NJQrkal9+taLEfHNVozx4gXeYJveFquQpXngiYm0kZ9E87cO4qy+3
/kwFeOIZdf3BFak0VX/n1wqctWW+HGBUmHd9XJzcDCu2MF5SOIt+JRUdc+OEtrETUTmzQ6qzmbwf
mevC1UJ7DisQaIlSGrrFylR1pmC3xMqgdIUoygWubTx4RjU9XrEdydR6d5JEMDPP3s9z06yu/8Wh
rb23ZbgzgPChyvRTVOOhmaVbqjPVVfM7dSDwrmo7fql5/Z8a3aEZZml0p2GrJjOqyPIe6qKGcNeY
9aH/Unu5AsNn8J8osGhn3jxfhsL1n0CN+U898po7uK/WWvokFnAQapyFne+lTw7o7X0OvDZEsIAL
TaFqPPnfwgDx3avkOpoyyTrsKv5Tam1gQcBZMbnDPl7OUKd5P5O+2yhYnhgxysQ5+y0br2au2y0Z
f+exxsbg0cElgrp2r7Ogp4+aOgOVGl2CqjhKFyIgrcKLC4/uTlfvrxFLrFHCtHOtuTne+kqzHjEL
52mMsR/OqpCh4/qSGVaFyYNaI5ewtCme6aeejeyHPompJKYK4k+ujuKl9NVV0Yyra2RQuObmdl3L
wHW7QgpJ7dgam0qqPHgjO8Z2qLIfPoZ8SadaX8s8w3nqLxHKgJ3IENnXiEblDghZdD51XfzVi3Tl
tbLxbPPiHBluWE2nSQ+Aw+td8VIZ0Fy9AsMID3mRbHJ+VZXOPm04rrTSdK+WBKIUb9QsPZXahYcj
95V0emqsrSzLmiGEIT8v95QMXGdfb7nbTBmXyNvsRnd7hIf8+lUPsk2FrNJbqrnRsfExHO68eJGH
EtlStjEldL0QUZsWwOpmis38Dnw1GWM0IldNXiFnKp0fxiUeuylSKlWwN219OErINbqxgMQnVgia
0mnPcjBH+Cyr2Y7NciUdmYqosm0sJtbSaUvANex6HhRTezaHpDt/HJPJEduQstCD48f4qOhQOQMl
0p6Hmo3vonK0Ech2AiwHhXSkvRzw3ALqln4BcTe9us+AtJz/6JcIzUQzaJkpg7fp7Yg1hmJ5PwOv
085GgomUnP2tKX1K6VDKldMy8bxNHHKDyDwlHXAYmvxH3rz9eeRtcm6B5F3PpK9ZBm6jf+vTdAer
jWLc/RGronOik8MaK5sMsdoekhlUNWvL/KEzB+Ogs2q8s9zevUOdsPB3ZQtiKcPla221VojypT1M
Rxw3LTIB+RT9ylw1RnxP/yJ0St51a6zssh/WvGDB+DE9A+iGxWjOw6muZ/cCF83dYGuR8zsy803p
WfHz3GI/5M+VupsbVuTrsgielcaY+Qop5ocYnDxUJVzTJVYOWjDYB/DK1kqaODC7m7AH3I/CJc/g
sX4AiWF8rqzhhc15/aAvi55lTFoyBsPyQ+v3mEQu88zKufT9mALANIbLjbNw4zcgCvMrmNURXg0R
crjp1UlziWhrePgkFf1dorvBMXWaex4/+udaVTHOCer7ekk6RXOZP/4eKxMnvsMeANoFSVpLx5G4
U52C6l6L+qp05k6uXPQ6KfcjeUtYMjRvA5bkdVVc2KwmR8OewWuXnDZRwI76KPpNg74pI6v93s3j
tA1tpz55WHc8K4P6S8a9bBF4DnL7KYC5ecaTMNqWA2QfXCzMtYMK4Xl0XTTF4+ZBDlhHNg/Sz/bk
fFXmkoHffRJxm1ApcLKQOMEgBcHWHOPTL5WGLo9X2S03KE3HsY9JpAJjCzLtsUR3YwgxNmzVQN87
8eihDE0Uat/LtqnjFtNjiNHqNzJpCJPkrX6WS9vIcx+6sZs31lIgLXrjDAjEPFemh7PE0uWh33Vy
dR8hG7rk0C310TpQezyPFEr5v2PJIKtrk232ChRrsY0DBQhmFC2WZK31dc6MT1lqTf/W1SsbOsp3
1WwdWKda/wxhRk23ndrXcQiWVJjrPhomr4mh6LO7ognrU+kA/aEIq93Ltcs+itaTHebj0+iE7QMy
m/4hwGBmO/BE/EbGfE1VVXvjHvEPpeKw1dOt8ZtCf1zUyQVpti9di9FVsxzkTA5Or6y61FVOYoAl
XaPZqSiOUhmbajXdyV8fIkTusYq7yB8v/3alXw3HKBp+SBd+QiqqE1aqrcskUrbSKQfTmsaVHWWf
DaCAD3UTbFwnTS/RoqUsXVglAESb/AMKlaaz6a3hEeInGwK2ng7Q4GjYKxqoP1K2Ne6Ku2gcLEyK
VbI0WTt89ahV4S/5BV2Q6NSYPprTmdJ/bYzwpzYOyqOq1qhW1B2r+yUcpcx040xBdEaR3Xy17WmN
dvbwlfyNuZ/Rb9rJ9CJsTnqtdp/MSjHuIFFVa5mOjC3PNOy/LkWnRC+6j/Hscln5Ukruzmin2zq3
GNZgi9byGlc0vLkWBSc5wCydsY98FlOlMc6VQxIluCj8DvjbpNm5TpIoP1Zw9HDz90lyIceZKTf3
rOh1L35TcHQ8N3FfPbOI+5UWWfO96xwczTtNfcCxw7143PTrhp3R9zjpn1O1qT7BEU9OZRX1W5lg
zT8UH+AyELBgH/VadgA837zlXbqTeVYYjRsVnYlz2MI1n9FwPIgrJRrWNiWC2KL09V92ldXKQZfl
cYqb6u5aMsaPE1/H5eWrLofY8c8eQNiTtALVde4aFLHCPGat4+XOdhoCfKCWZi2r6yy1v3eeqh2l
j0eY9+Dqenox03YrXdOyTGI7yyZ7NnD0UhCAki8pB0kf2N307CSKcpJve/0LgqA4JIgGGggFpKH5
WSgzReAHD79b9VyED1FlfxayjbTwFri2hmwOJXIG/YFfXJWj8ao3CpXfQp/QEynML5Ku6uoKBDsF
pjvJZfmxp208E9lPGbWo4R5aLMyvma4SW4d7uwSOvJBk5EDusc2c5CXr5uBsF2G/akEFkXpT2EX1
BQp9JWklGZAmQIjqJXG6i2lMvMRntX6xxzqkFgorRAYlLNmXCGUjYscV7KBoN7OHP5aEO0U83XvN
eHe7nnxkEVO+U9CbHaIwezQSstxDbs6IZSfeJy2x8mMc404nzUWO+w4dazLzy6g5Vu5jo5cHacnB
M/eOhWeeNKiV3iNLPT9Iy7KdFsOsmtXVMtnSp2jjtx0gyaUpHzyNe8v80rs5Mt2zmqj7vsA3Y8G9
A6KsY3XvQC3fmmNcr7H+NVluFTaCOI1y4qdN9QJiUoEAWobjTdcg39DCElOqBmZqX2UYg3jFeVjw
dbzAH33VcR8drc1fazjfaaG8FpMFP3K0vkirz+biZFi9vpZm14WLYyrZt2vscsForO+Q1evv+3Au
73MFW0zEvZpta8dAHOMcS8HQGBHY5+CVYbezsLJCbi2aHq02mi46RT7qR6x0IACQ2wC8wkOAJvS/
96akirpa+X+aZqS9B/8xV4JltM9jC0M3s96ytc0u6Omml8a30otb1+bdpG6kW3puY90SIH3c98lO
w7R9JaN/XOMWB8AtQ2+413d/xA1qAxpfGfZZqDg9a2U7nqHwTc2+1SiSSNn/mn+5dX4An+ih3eyp
8M/LA7QL2RIjWyCMjrJzfLxDtoPlh5dhzlqM6t5b+ajW0qpUL0FYY9yWSLdeIHS5G8ex5i9DPt9Z
S7k1zbWXrmqit9z1hq1ba/FdoWTTpnHNX/1ivebq5rDF3hyO0dIUY6M4rp+b3LHupMuA6nYJQuNe
xjw3xA5I3HaaontrFLCuHT5os+OprwVU/gsF53TV6YP6WlYZmTNFM9cy2jWGtdxX4c4Oau21Ug0M
TRtHOchoGc68hWd3vhuXS81a8hB4mfcog1ly8NLe/fz743pYhTzST5nrBegiDuVb98vTB+U1nfz+
gYzSd3MR7Z8tTBljte020lQmU4M1XYJ4b7XizemGX46lOEfK2cq2HFN74xQDpcfZzBGE7jSb5d5U
9qsQeVs2nfgR4qxINjYI7I3eHQ3yekD9M4hEAyYYZyvqoAsF8cjeZDl1vBbTlZZMmudpFMhK/U3M
Wa/mrWBa6y1sd5skxvJ5MjQi5c4CUSnxX7UXdezOuttLbsGdcHu0izRYf8geyKkcJrIHZ1beK2kZ
KnoXezlNlOqfCXTh9SrS9SE7QXELGM9Vt9jm4bNp8dB9UkfXfOoyzJAzXdV3ZdqAG7ebnDy/lzjH
aztz0lPXztpFovuubGAUrIMalPPaKSfEzArncg3NW+AwZUsdWWLlgORVsfOsvMCUk0+zM/cf1Eu+
j15LoibEFx3lnkvspR3Lv5DXohpk+kHrEvdRQgLXCLYRXxEvX8t5DJbDQmg5DLWJL+pyFRno3Nlf
LCi3ty7p10IWplufytRbO8XVDs5AyJ9TzU84dA4rLUDrN8zTk0RkcVXt+D0GJwAO81OiYuBCbj3/
v0SEGeyEKGPDbbka967qbFJHA9hyPU5mFB0tRXv5gHa5nvJL2Be5EZyvaBeBsaR2j4SUCZ9MKXY8
9tNPtgEazUL66VcbkeIu/F9tYaGQ3uTdZ9amwHt8cveIlWnnuraKXVDE2See2e+TbMRhW9P/5dWw
18pMxXSc3dU2qMz5bii190m6YmVnCybJlamPnFa5y0hQ3zj6f/L4tYX+L3x//DWzepUgz88vULnj
qVZv/LC0XrseSrRpKMEvHalk/pHJkwOguKvK2v3meoqymrygfMl73haAcFCnS30k9t0hOGCD6jzI
leAD4T0StOopBqB8KkPtezlM9ZOwm9OlC0GVa5dYeUvU0iUtCZUuvcOaquFWlq4py//JR9wnYYjs
JFGVS7KrtxR9m3N/U3diAXftnJPoW5y2zvGW+xpK/tI2T3eBV58K29cHAIB2BOTzqs2Bt1pywMx4
r6X9/J33boTzej/fRZmpPzoDNFcZiJIohOjvJ89uE5FbqlUD6QtmpD5O5xBLv2QD6mY5ROZDPdnR
W8tOQUODatU2RYz5udE/1nN/FNZpv1BPC5x5SGO/SI9dVS8ppbx74aFOCToh0KnrkwxWA0IAVWY6
O5kYdU50wG8dsOhCiOXp657NDMU1mYscR751vBhbtdj90URKdLymrX9T/tPW+tB/fQ82hn7tu+Lp
BGbJE+NHO82fcgUik9OG4UUOUaR8qarC2t+6WEaFlynREDzJC5Az6AGAqVALD53ym11cYSg7q2uz
U7IYykl/7xS/bJ/H2TC76nYuNG+Dwkr8LIes5WGXJHF8cpbsjvSlxsFqgvZJGlOgpedwsH7c5kzm
8NmB3hH+m6CSsBrEpEsptTcNouFLpKdUCKDXIIhWsoAzrRLAY8djylTDF3ioBma2SUfmbxlNpwoy
iWGjJkHZsxW7W9ZyGZDLwkVlZUSd1umtn6lxVy2GQGPVB6vW6szPqhMNW1ACzp3qwuXRi6DbZWEL
2DLy79GM0zdpXE87fezgH3V18mDPQMmWlhyKNDFWXUeFQ5qOEXsnGI7lSpoyS7P1R6VJnIt09VbY
7d3KBW+/XERpoxrbtePkd/PzrNn1i6tWpG9KfdsF+rQX18nctR79TBme0jmpqDTOB3Gd9NtkPGkt
BStpVilcvXqRrv3/TnJTuHrTUia6TcqpOvOq0rV1hc4+LrngH8R9GgW06DjoaQ4Ivsab2muaF0jb
9owSzp+xQ9NHxxmVxHWAU8JLF1oSG8cmaSDP5kmIeKuyUUHtVfkjEEV3G6O/uINN0fPwxSslcTEM
2TuLd0pq4CWe1vbxT76RtKk/ZjsFmufKDlsqjX8G8a1PRUM+1M+s/1z29llqjVmn4Y6qkm1rBZiA
wz79cMW7G9nnfg7tx3JAntQ3kp10W24RnzM/HNcCg0+n2N/YDWSH35PUWsdMNMegTpvjPydJlJui
miWTIrPS1qnaj+fQAUCvjQi+YntCKr9MXuqFn5flmXEwKLU+9TCOWVMRguzCSqOw+Y+nDsa6wUz4
odAjnt96ke8MGFavfe99HpSg+cm7mdxdN715Iwa/Sd3o5zIyMKkF/7SJ8Sv6vnwwVbnu4JS80J0s
gcPkldnW0tTxdeoTjAcqgNr6mCORZ2PxkjVqf5LRuUcByIwC/yKjlRqcGk93n2TQ3pfT2CLzXSfP
rMWPEmJWTXIfxmhtOcvl56zRTrnPlk2myIeHnaqvKzM/mG5qfCt95NQXU0rX6n4lFJY/F26Oiovv
GKdOwX8qhnC7+R06TK3z0yfUIWvy11AnVz9c9XdoPHTvV1X6YdHJsz9cNUf7V9eT8hkji2Knt7my
JyuJhzWoVT2MylewVMYZW3UDo8Gh+polHVndMEzv0cTJXriJHyT+Nj0cCEON/q/Ta3t8n26YVirT
5bK+58C1SqCEN8Umb8d3jRERDvGMzsXIM32RVqP7pgGShZCoMmBtdMNZBlp7hqQ0Fi0e1BO/wF7a
74E48qGa8PJhssz5fYU/PlLHlXQTgIa7fhczg/o3U/FfxeNMNT0yW9T1/jxNxmJYYUVrbmQ805Tg
LGezrr+f3fo+zJZhz0VT4P19BW52U7n5dJ/4gYcNs7aV1u1gAZG/h41bblPbmHhCEQtWmN+QnDoV
7ElrCo/cT9P9h2mxj7CHO5BpBiol72F/RKPGQ2liJ00ZENQ6hvQfB67v5bxhb+KlMIw+7Fel041M
f3e7rFzCXa79vxiQ4Iin3OhlyjnT/eqipKyQylA/SUsOuVpQXl0G5dBMQY9Nmmpu/hjITbW6SF/C
hQ9IKr8gE0U9ti1g2qxkcl9gtTK5MWqLS9XrdrjVvwa7oMx1a99iYJ4iLR3G9XWyUlfNDqY20jGL
Fa2sJpBPWkx8loVFlvO/VBshCQ9ZgEhnrjgZfJ26wfZaS/3rzN4vkpM59DvItg1lOnxhxBzmagHj
Q80K1Sw8OVWf6XcyfDWTuY7XZXTfQbHGPSzVQ6D+eczGM8I0wyCzeQao5dlrv6NXhiokSsoYt4eu
q3zgIEu4BOrkKo/FWK+scWjtnWTXTaVB7ROpg51k3EFHT93KaSIV2POSeL8Fpb1NUJg7BY699fe0
UhJkagzMymKP3fDc6p9vTZG2lmbmQWLUF07LbVSkrW/Nq79rFIJaz8mjIKlZ5O4z1Nb01X227aF5
1TKne47bal+acfNKHj7GOtv7ch1T7eWLmCp/BoMz+gnHlJoIiStmNoEBOmEcWSUto+VIxkXRh34v
o2Xi8uxzJpYOy2huYAIUhn53J6OwSV6RT+wRGGNwkaCXLxYbhXeca2V4F+WSGmzUNchtRn6yvTYX
Ya53ja5lxCnN95Ey0kCB8pe+d/4p5HUbkcKvXO2vF5KRmSzn+uqZpcQw73G1NvXvnuo+TbYNFKZ2
y40xoSspTThJ5mPWWO4hRolmZSxNGVBTtYPb/0Mat1CsUF+Brzon6RpnC/NEG48ZiwzfAWivf7YH
1z/rVomAohEPwCNIgkFMHzFCXvpQ/TyqVvkT9Ze1AHlUJVfObO4Qf1kAPOmMeKfTs7lDosd4y+3x
n9LSjIdWbcvPy6Shapu1Pbbli1WqG98di+8VWOW1hrDbsngAlkeFeKezJ/2kxm64wrbHXRQ4CJns
jpwpbi74/zbPMHXYVSJKGcEs3xbV0B/6CcP5BoGkLizTt7pX4nMc2+FG+mV6AoMmd2Id8eZmUVwO
xwAZagu5NWxvETNz0vnV92z7vq/0U6wWGieA/fxBSw5alEBvl/Tt71EfVNkLWr3JYV5GJTiwxoal
x0iLF3IYx1CcXpV6gP/PybWHobBZej7GDAClt32q4ESSKeMjyZqUEoivAY+GPMK+HtZXMsdfulAd
H93Kz/xVDTo9NvT4In1WRekC+Mu5Jy+3dXxDZQHznyrjtVhmovLJ4vZ46495YlwgSmIETBny1u/4
3WYCSzRjyR50yHVliZns2oDde5qPFeov6rxqFkjLXyIWG8UnHx+LW4RmogSup6GGsG9WXfoa7YPf
xFAhfCZ+4W/RNtKv7NIbO9SKgx9q1E5HIZFKP5X7CVhMHt7HZvEz6vX5OxtXCFRlVTwaQa/cBbHi
rKljzd/9YTiOSTmiv4zBi2Gk3q62nPqrq48rCVBC7KzLqA7PpFrUZy2IHzrZs4G0AaFdVd2L5lff
RaoAMnvDEl/JnsqYMphvokXXLhoGg/KcOKH+TTcDb1v2o3dEynx/9bFPDernlJ2GNZIT6desA8Iv
ysxkC83S9P616uxLn5nNl6ZFQCIju/OExEYCps2C5a539jlWsYvpPM++KjyXY4LGazGjvUjJ+SUf
9XqjWIm9C5f9qIm02GOlimpzdUnjod12lnWAw9yFa2/054uDjAgURbh/0G3+2nRbfTfwmvmcABZF
kNif9wBgkm85UlIJJtykR1OW1mh+Sjc3Y0jd59sf0cs9SoX1RYGAuh6y+kG1QvzPR7/zgHbwUL+2
TZO9GGZY/eEGwIiDYqvjBPcgXc1oBZflApkaK6tE0dW9N+nZY7C4fQJZ++R2/GRTrcmvXYne9wd3
QCHOH3Mqkvw6E6ATqOosL/qYFCBONMpWmrcBaUYowKGR5Wm7oWzCh5jFzQrbIqjHOoUCIwPKJE23
wiVbSfTpDi8K4y0zf85kG169XNvadmA1iAFFGnLv0CfHKQFygr3OXpqW2r/35Uufv4REjbrVyfVt
hsX5th0UH+4V+gJuYpkv0oesaK007rP01IPLg7Rgl2gV4aPW9+EdXLD6ZAM3QzKinL5Zdnxq4yHc
NyZVvtdmQEFCV/F9BcQw7RGyjdCA1dX1bMT917BOHtMsMP8d42ith57/wx879Lma0PxUKeW49W2Y
JoZjRuu8afHoNMv7WLVxGaM0kawC32jOnhP2L0FrWoehUou1X4KMXg/ARwfQ9k9pZvcvUD+NjWc5
MP5C2ChDiE7IcikfL/HV4MOFvJEHIjtwt7jRDGshBsjAlWkw2c42cEZ+TbzDL5k3rlFS57XVZJAu
Ib775w/tWvUpK9jJXvrkYJUeXlkJN4he+g/ebPE47azyFFrzt8BKpkenL3nguoO2C0k7XSTiGlaz
Y4nT3MVqlrjBjvR9bKp4FutBf3Z6VKqX+1FuQ7k9Y5N1TKInDgn8/9yaYM66c9bkDxJx63djTV3F
IHuvd7YMDKaVnCf94EXaibx6cKn0xX4yW9RpRxB4lGP1bjiS5z9JnxySZfRvIQO1wjsQ6SwVY8r1
anF/5bBoyEfdgdNb9V34DwQdbVdGerko4gSfkZ338DciQRsj1vypnxZ2UG6/hkuLamT67EJLkjGJ
18cfJlrYL004KJ+cKX3I0fV/kCGnQeog11FnlnDVpN5uD7kH4J9rqRo0VnsR5ZPRyc7Cg5s55UYZ
yUS+C4rMUx2inJRj2KDgxbKJ1T7YVFCNLyj+G9cDgin42yludo8PxXSUAb9Rjcstzg0BzRqVerrG
3uYGbbFvc+ssBVS1VEkDOT4PnqUi64zxvs5aUBmq4/DINYFd0z1GrX6Z+75YSXNGm/kQddgMSDMd
AWsqY54D0si0e8sGW+NXbbGS9T3LXORpUvKAkw3x+dq8LfA/tD/sD66ncINwDdatM5ZRyZ0czDSa
mpU7VhSC2hbBM2nL0MwbiUpn75rbKnbMvaelkOVw/TuL3VYYwVgC7ROvpDk48AARLXeO/cmdxxlj
78S8j/MyMFYFjioAlXjfSGcQM1Kzm78HWlFcrqbZI6kd9kCl72Di5jyFi5TwtNQS5CyWWoK0r6fS
W4s+MLj9cb/M0SnVbd6ZynEYgrDgeZdj8vlaoxyyd/zS26ZLExfmdONPWXWc+BG/YhCfL3Wq+SLN
vsGLDrTUc+kiCuE1eIIukya7rh6CKPwmQdDs0UJfPiBEFO5YgHTeecCBsB2p8oveoBy7jpraggnQ
vQmyThmsctNHfnfoYZ2h+uK/N2+jRa13B8ChwTpPKl4Gk1fbB1nYRfodmir6w3VZNwxasOYHWO9l
Dfe+kHP6g1V33Uom9MtyUAaYGluJwc9pWf2BAwjW5ZzUsMiqApkaVt8Hn0TuypEVo8tT6WGazrld
8yDrG6qxuJfjFNhtrGxK9mJmbuqDS34EPIIhdubUP/BfKIKto6YBU/vosPCXMQhdPkK+Rf5vDYX2
8fohRkG23LGwNJevKV/4Nuv6RTEG5WH5g99lef07JCrobYsCbGhe/3KZTmksOnhW85Sa3TGGiMQL
e5HBE0U8kbzDj2GVQHm7K+DZ/0cfbwlkc69sIsUd1gZYlkPkdAbZ1FJBFCxKAyhohlIemwUXeWvK
f1feOeZ1VHCSt6aM3oJtXqFvru9+67zKQaOj2fmWib2GYSW7cpj9f8Axsp4DRgSRHP5QbZvNPcq0
0VGv3PhYdEN1r4cuXgWx6X0KWgeoNO51R91PwULbMMfNxI0vAh31bTXhCZcmF0GLyqg05wV7ETiM
3oKtQH2COIntd2M9INheP7FN/Ca7npZMBaCNIDvaQ1l9HewTdTzebSiADhvpKvHeXBl2bB91JXW3
Wuf0xR5+Fya4GWVvNu0Tc3y4g1ONb43cWHIXpMMGydr4/TbA2cal8JTPH25jBRQwmzKmaXWwDdUC
7jno+yzcWJWTHJIJLDyvcR1ZLdYvSIfNAw/NSgdNg1oSgnjdXW3qF9AO7S4CoX/dzahRChSQXDoU
U7/yD9d2nHfRPVhxErqgLK99MhFu0jmavmeLgIVIWUxG9zZ1gEqlBaS6ecqC6i0f4+p8lcNwapBo
S9NXtPSIOJwKYAehGcDdrbvJlFJdCWLgT/AAyCP0eNzOmLfugAppVFeHNixAhfs1tiSZrqjbHgW7
56Tx1WcHwq7m9niHLK2h5AmmGDpKfgVwkXUb1t2KJ7VyDCiCPEe56dwv18uxot84w4CjxwbvBABu
iaM+sjmAM6b1n+QABXbXx6r3KC3HtPSVErvqSZrBpFpbs638rTTzuupOszHzG/bC4ZPeNM0uHhrz
pGMK98D6N1iPIZluoGEJGGf65ABgUd8WkTqsNU2LH5rYxm2FZeZw7KPuTfpuwYGidPdZzdvcsnmn
D8kDsOrxdJ1EfkC7S7C9E1RRP47mqbCU4MoaE3iQNK8go8b+ONr8d7NbmiWayevccMq7xNeS+ZV6
prZF4Y53veKTW0F3Z1Ez8p1duWgu3Q7dItCUgLHZASjreXcxqqg1JX45NQfVvlj3H3qkW2bJNdUJ
vo42UNyAzAweKEv8SxTa3gWLKh0Hk4q6uIxIZ6ooBNUJUhiQws5GObcqPyfC2ygcNkCIFGA3vXe5
XUdGTZWlK29kdMiI/XApOa38tlqFDhliacrcqWwOtmI0e3PyYNQ5DbKQ1BFss82OjWX7m3oxWvIH
8DsDCgsn3WzZs01jdH3WXx/gadut+Y/q7uWXLwc18QZ+FuW4u77HIi/oeLxSvY3C/O1dRp9tkHUp
TS1bg8nND90CUpIDpEqSP/NTmnftc1I5BWL7OvzsJSChYndXdb1LSXQOj9VkKc9W2yZLLij7ESj6
4wy+79Uq8nhfIJyd5p67V6K2ucTsg7dTapvgMCx7UU7pv9tNd7o+p/UYT+QsbH42OLHA3uUaYasu
PvVG89Cl/LiGRKX2YCvY3juoYlVJjFWxinVw6nXgQy0XClmduqeMgsS+G3z1CS5ei3erl30bjOgi
O6gWDYvCJC9i6eDCwAx+VYe22SpJwN/mZNPF1b3hEJhzfTcDz5m7eje1mcGaGLT4UjC5nklTBv7o
K31bQfuK/6DbQKXUPv/zyxVkHkVl2rfL3q49lHysb6aH26BcRlMH9eQ0/5YBxsbZ4njcLe7Gc++1
+2wa0MH9r/4+GFlPSkjhZ4vcYPbJiYPoYvZpf5zJULMk/B/SznS5bWTZ1k+ECMzDX44iRVGj5eEP
wu3uxjzPePrzVUE21DrtHfveE45AoDKzChRNEqjMlWtRYpE2eSjYD97JszT2DCQHh69y9C5uDVEG
qqmJWsGN8mGZdS0r8JydrfcFeTsuvDo+DLWpNbado5S71aEGQ7Q1k8zcUZXwQQJE8KijIwTnhQ5r
ge6ZZ+mQB5UuBYjw5VEaLBEoz/iFKW4r6LLdyd7Sp91vLZUNdIH8OEABwaKzcnTIs98TdUg3tH9v
1B/rvHUKqe9oW4ZgUu2q3JoFn/WggTNUtPMFJH8fTecUKwmcrzOtepFl5rda7H+XI2kPdVU96ND7
7aRNHuYsbbfARCaArKwjbRl9g3JpJPmCjeMCUpgOluW7Z7oI6lu/pBSsz2wG2NaZV6lz5QHmQVIk
GQ6W9JC2jy6zrgJYve0s5E6q+GqWpAAWfHGu/j2OHU+zoss+1fWBDmi/XZDJmu/MN5mOCIv0Usot
rrqnLDNj0cMf9XdaZBm7vizcHXpd/dW2rf4K2+VwNWPzL8e18htpMoV9cYqwtNyXthYskevEngec
G3Usv8gVNJ9/GznJp/S3s7M52a1rKN0r0ik80Ys91HZSSghCDCSLcwu+kLzxb7RJAwNSqA3pV8Pd
GsajfJDsC3PLBjh5llsGnw+lHPm94m5MLTB5i0e9rbYBnMM0uwyjt5xSx4djS1qX0ybW9b3q1TAa
r1GUGZtbHj2nG6M3iu0KQ+9yvT/kyCpsjQyQw+rQc8SVwrK6a8Puudfot5NlxaF1aLOZ6FlVQ32h
TlvtWmV4FyXSFrssBspC4i+7NLX1CMNrCaRtLdX2PPc6tOqgBpb519U+9VRTgOqM+9UmQ3Q4agD3
KF9Xu+eSIEK5RON7JfCx8Mzr0KblyVfbQyc5q93xrtQc89acFWPvp+MMS2n6apJF/FOECrDPu9DB
T6xbIJpvoXCQvZaFYcvQAGT1gW9G2b8iuBdXWnGRWDOJSKOf5jg6lX33T5Op8IggkWfSbqneErWa
fk1cQWrCJCfOKXIqYd2X+2kEjrqZlLE6jap6XSVQABqPd5JBTNq8xK5OnTXxaaZOvMySp/JQVVF9
Gv3hWgtOsdWeII9xSx/gTqn1VN34RR9eZ3Zdu9You/dGV3hcxQxvoj79c4mGaEeoKAtiLr+ln5sI
DwjRNYxSCEXlBHFovfSLxmPwzWqP/aw/lCIrMHZBcTe3JegmpdhODen1nbR5SSxEP4EqbBurimAF
IHAxZjU3nE0xQWqqMinQ8zQ5Sr88DAFIdxpv4FOnL/dudbzNNivvJh98Wm+CbRIFyR355uSu7MOR
yu+vcewiMkaDRLFpvTK5k47RCulQkKd9lws6LTq0lom1CJryJG93uvgWQV1w8lN6gpYlXXmqNOLv
/Mdl4X2os6I+9xSibyd1zm67Kcxu5VCeSRuPKPBB/VsM2hnkz40W3DMLRKNBnDxdV9BdzYXe3cwp
dtkQls+Ddqv2TXctUnochyxN/miAl7qNH/1p5Z4Nh49aPlInaU4kcvOjrRf6S+Skf8oIO/dvSz1L
vkBFDhMNz0Ay5zEKvipocdDpYk+t/3OoiiEojDevZ7hvwYZd9yeYQnW+w5Grx3sN1PnZhQzrWObl
ADwvpcoWGcE3dXDuLIuUdNQqWxu+sR9too3oh+flS4Vg+X7qUu+iTxVAgWW9xqjLba8CVHVTsZuK
4dCVVLvSxoaqgsdB7DRHEaNUjBdeXhHY1KAEpC2XMXIO6SOk0heyVYvy5Db1mlDZUZPUNyAClYMu
dj+RX7E3EmcT/If7xI/ct0ADutEbVZ9+8JD/FiLj1KLR76I+AwZo9eZG2uQhZreatX1+K0fRrNN+
2qT2vm1pqxvBVF26KOJ5o2hPyMEg6vLLJCOkE2GSjLL4U8YzzyHzLHM3j+QZtmYH86epjY+l6LoZ
m04IJoCppHX8G+1H+jZyguqhatHSHFSID/yuQbYkipxtkEbuV1KokOwF/l+g9XZBMl3yWalR6qYx
NSzq8a7rKxgMZRdrDFdXVOaN+NL9tMlAeVAG/VXOXTtel7nLMhlEKGJldS75tNFdtpU4DInYGJLq
Df8pbewYHJ7e6Z8DzbFCOtahPFPfR71DdqxhcN+t68hrRAk0qdGgz3tPFs1G8Pwndiw2uw3+4E4N
twlJwFs5Wv8OULbzmZ7mH5F5iXS9eG2qPnow8+ZzFrvF54R8+SkAMLMDYVt8tptRAYmb0yAthp3V
xBudfclVDp3wjoejmPKao2zgZIUKz4qso+Rq0iYLyYjafuI3XLn3y+xvae7pZjyMv6KgJXoXpQ3x
uyi7JQsced70hRvgHZjkt7U6I/hb8j8ta+mjeigNH7GiysheCoRZd2YWxsfWqzIYyPzwHGWFC6Ac
b99VzqOHCKN0BsKUuu2r65DDKau/WmAWxyLJh2NHJ/hLY87BphfM5dMYwjkTa19oVi/381yFl0IL
IiBjLW+UPU7faVtYQqEKgDE0yc3HqTeBgXaNz4OaeBhz4z7dVKLuRbcmYOoQ8twpRafVzWEKLv4O
4FlEWbV/LJIw3I+D93Y2/zpbvesZFEXD4wiqff9fxBUTKAhuw0c/M0v9szvGW6pCE1hGsN8qFBDb
GD6jr72WPS04ea86zs7Y/50PzbdaQYxND30XXEXgPpTwvaObTRsp0gARvIWsUyhqtTEzIdPbIs6x
qXtgvPed/bwUmXt2yJbZtbCGJs2l87rmE/RCB57sEe4czO7Ym7V+cIHHfRWgpbbygpcIbuo7u/Yp
dgm7ms7c1aeqAk5bDCcD2ZTHecovelFZr4YbqRcY2QXBsEHefSqGG3hNQQeLITKfdL0ohXGUwVM1
UKW1UWyR3qAcn/I+7B6k09QPHf/xr01fIFflhi/QSqsXs5/cgieB/jT2Djei3FMvtmHOHSVy0L5z
XStVuytoXpr+DJKx3geqelPUuX5oDbr5Ug9JLRrAtE2UONmLrVnjU5VnG+mU1Di0wXy3AjKs0qR5
4A7rOWAHbgaHvmyqLxlbN7fup2/gcHmU8HXrltxIc9+ME9st1w8OBo0m+6UBZ0xJMpNMfV65RGR7
Tmn1lNx/8YuQGDvkECGe3xOGyECrz4Zt0qcG8jkWSDlxkPP81OcZhsKqxS4dGdNdMTTWi2Fryu1g
pSWiFJb1ktfN/ABd4I0cKREmxKeLqJufpUXN4hcVJVBA47h0DbIUxw6Ls1xL60lH1ugGHuRQXqkN
I9qdkLKjohjntrqfKBevIk0Jmp4ZGy6wc0WWzgfa3eoLMCoX4jTBDoR2rqgXC//o1rCEC6MMihV6
ZA6qGEuj3sVvMcucNTJPbRI9c3JEWy+5TXu9b6l4czoHfB4BBWonvS/jG1PJGUqPPHi5ZXo3mqk7
NyrF+bDq5lt6PBAYl6e0JNPZp/XoaMdZffrofhe5nA6Ro3B7nKbNMvYHY76Fq2FStvLUr5C/QMTr
lFu/ZC+NIS/CXZHWgN0aHUY9UfKiylqGi5CmHMvDEilP657GNbOZ441stJE2OE/d5gB1wc+GiIAu
7gWD1inxfONOyTeJFPtAHKI36iSdC7Zs9f5yrPCz1Rlm7nSTxvm3RUpSLizjPEVH1CVr+RzAZgU+
iMd+tYP/k/yZkuzdJuW703R3xqiZ92obWPd0quUkn8rrEqE7SXBA8n3ariGuVpn361KwHWyBWeys
OWNLP+rR2STHsPEmpX9xBid9iIv5JJ3S1I3F3vXs5rGK5/7FC2xoYjwaq6RzGrJxX8BfcOhGdbj2
Oo1npi3ow7wk3MtSN/qpxRXoK8kEcWall2CMaPvZBmPu3EuVld4DFjOUkwdRGPxgUn4l8Ep4FnVP
v1lCpGPjZd1wfpOBmJxQO/WIGUvWsTghoV4EibuVQ8NOxl1cBPXiVfv0wbcH7bGIFP3RLEXvjfOT
39kPIXkQVIxmH0JzJPid5bCf2wkhPhpDB5r94dmGCjrM95IKegmdaH8BiD99cUOoOg3N8slFEvZh
RRGGBtL0ZSWWLjVIgIzY5vsGy3o2KNWdaRnWM7JeCU3WVI9km0XfQYwJS8ziDEQ3he0Or2VX1ncy
QMaDAQRAK9oyoDAwr9483EHJbD1LkzaROPG0cNMULB0KnAXf7emBVkITTj1YdHyBxJAHU9WcU5dE
f60meQbf0a4xO/9OjuQaJVfaWo7ovhCrSQfqe87JapQ/pUmG/ZpuTCTmlwtDilxoZb3AmCF+suEv
pCdUApIXHPKKZlbLpLpM+ud3yOQV4JwIqDOENjDo+3V2XOauWOckowBb8sEAIkXWN8kvkTZrt0Xp
wUiSirSw5t0mwiT9UgvUK2Zw8HKMU3Wrg1X/wS1Du12KZb5bv3wYdgZNpIu3GvKXznCSUzoa+mPT
0YVTCjC8rC2WFZ+uxon+Mazp25GlRhksvbLUWItgORc2Qv9J1ZBABtwGwIKCGqwNUfRNpFDovIjN
O7UZtWk32W3O03FQsYPHo0B2P22WOVnjb2HB1WTaZZmT8WS1DbMaEuBTGRXPMoOU9B0NOmkSH5a+
6nUsc1EyRp7l9lRv2XVFb4FyLCdK95q5oo0awJtMHdkp2dnSpRi00A9JOiJftdyLr7n5GbKoQyIJ
iwZPfRItvTeGpCUyLdTVlnlwsZ0A7p1lakcmc9KmNeiPLLubNd1TxeObLbRitp2aLT5dXdjdKKYY
N7/8nWYzXtf4OF76HDNIxOzQMw6lxQNS2bqvfofOrDyEZMOviuI610kP7xtTq89I08GDmgF/u04I
rexdjfy0DJY2edYUJFej8bhOl2fLug3kLWwV60NSkVQEscLF5KVhJ3vtve4+G1RzCHdNWRoI1VlB
ScIvLW753ypu5dl6qHwvfHN/iKntGk/Qa8m5FySLYoU1xIgQSdOb9CLvTesNqmudZ1UNitM7ZWTp
FQ6DJM7pDWQtgNu/HCjD/ZyxLqUAipAz5H0R3oHiptYBDg6F5qNKnkToLnfpp7mCI4o82tXp4OKf
U1V/Qopuq/WhhjBcfhIZ2hcZWTXkB5M5e5QjkDifs7Gsl3kIisATDo3MrXQiADXArANno1y1s0Jn
5/aQCkivUkFg7wlclBzqJuzQiQnjbiFfUFRBeKXX7A7FUL7ceoZ1OXRnOJ+i/EK/E0gj6Nji2843
aDXI/PmnwW3GP3zaCg/vgjRfjW+X8RLp+dxxt0ihxeS41Grr6Ll5qdrRvJgpwnwRRZxCjDRF488C
P/3zVMbo4O/hjW6jvRyuk6emjPrNavTiagvYILiVpsW7RisqUD/F0/j4H52JJKWH/NoldNQe8ji/
X85Wm9nU9DM5KULRcY7W228D5WSzv6XAh4KRWGmAaOQ0Kc0EW38HsZRlnUKS/BO0EAm6DJY9LIdf
Xl/jNkaNCkcsA0GC3tKRfuEHwmgOkIU2dLUU4bNr/6EXsfYo4bml1uUHlc7NnfTJg1f+UEWAHMAN
+xYg4wOt/2SHZHvbnegR36x/dYsWy87sMnThxNsByhbS4/WtkIGu+Mvk2ay7Gx1+g/NqX2asY20I
dnWQJU+D7WrTjTf11anN58deEb1vRnNNpzr7kmYoA0Za4F0cJ2gvblvU+2JGy7KEiKyHG2droDt+
V7qW9dRP9jMEzs5XSq0BmJjZPQ30+39GoGrTzLPzNSu68ZhRKQF3QJgNrs7LEbvpMk070yONSL0I
iwrtW2HBPgnfLYlMHaYjGU8rZwzTYjLcIZ+zmyww4L0f3S6tNe9Ou9ELt6UCWY40LtA68M3x+9DF
ygPQuE8GVbkxTIQEB/oQDoYomitq+7er6v69FtbOEzmiO9fr6sfGge30LnAjn06azL7MGegG4F50
yE9j/NxEubsxPLXYI4w452cVbeHDgk7o/Ynq12h8VvXNRGPl59hJYpiKULMl4Wp8NtrKPXQgVUld
MwwGY9jYGupAQ2xRUuPmvp9iQ/Tdk9INOxfpqRgiMOTlXITcg01S8n5NHukFCL02TVXXXM4M9n1n
xPeekwY3MaWbsxa61i34veTogxUXXSb1DvJN5xMEHS2My7ZCb1hu7WiMtngW6cmeVhrZLyhcUAST
p/IQN3rFHsmPdqtNzokcz9hUldttfYSiH4ZE0689v0QrWlaeDaof7gY0JNnb/4TR9lqlXwdIqqVp
hcwqUxy9i4Ub2DxV4A9uJP9cUKCY7IXTZSWsmyLBbGd2qOxMUM2jWt/b6k76o8oHEhk6f3/guJPD
dI6zfTbVKLCucBAJ/vBg1NuC8e72cigPS8zUhYWABn5v7cbsSeQAJgltfesL+EZaAZaO2UNLglJ5
yD+nua8+rAYL6MpU9QoZDehQJeMpBA/zNvTVaZlnCk5UgI72QQ/7jp4ahtKWmWl1mzjKszTJqfQb
fsvMGFqiLAA1HrrK6wAN/WGeuuYgh50OzrrqYWCQQ7fRPhmZHz3IkfcE4bL5mvhV95Bp3XNtdcpr
3IzeWa4HWQpsZSGk+snwODe9+kOcFEWwnIz/y/IfYoKhab9E5NBmN4CDP65ebQCAe4N2+UtqDfnF
TSLwYYCxPjVu+GPwoPE36F2GCbz6o8spi8+GHyBr1NNOGMz6jd90MAAXSrM14Wb+XvLJDquk+yuq
/W+1m3dXowN1PblswmNXz777dHwj7mRY94rNLkqNHEAjCAF+VwP7kw9+HoarHj4KV4jv1Gn+fYrM
3QiU7LNNdfHGAiN7rGB7+GpaD3LBWlGdvTnnwwm27vFTHNLcJi5UqkYA+0ndoYFYjY+2ByTbgyLq
JQnGU2sb9k0Y2s1mSke2sk0H2qdTzL3875SfCfm/y6b7kMedebf8X4vPihUNHUR5o36z2uowCfbm
RBVelcvVv5a35plCjx+dFv2htdYYD3R5ubN2lJXD1b6UGYV3mEi0Sm/QmffAropdE6jl3ZSG4z5O
C/PFKZDzU/U4+DMjw8gPkvn33KQPQel1Xw3dVLc5D0+P1CpAPvMVOXe2mWwTQ9PvTcvPNmFvui8B
6J597M3ZJauy6ALZjbJ3VUd/KdyKKnBVOX8FO2iMsk+wnVw9kTT0RTZxbuGtikgu7t02JYfou5m2
eGBUZ+zIyE6QoYigdSJ5op5eyso8ClqftTQ3eXZyakeVriXKbmutrZxLSllrnPSsMXKIAOzPYt5a
4ZOenILcBsDD12Fsg60EX0gYRsZXaDe5ech31KK7Li9K9MJhnjvLGInmqBIVjKadPEjTGDXN3URS
DsU8BzEV7jc33H4C9CDK5KiYWnXNCzXv/1RiRf9mZHq/R1IxpBtrMh7koaRv807P8mMNhdxikvbU
mc4VT3iXSLBpS5NtIqSM9gTUZWK6dFRe0h7lkvyUIR5CH1ow+o67Kd1hT0a8vYPgKnuYBK//MPnN
oSfXuu2iMXtYHf+MlU7VABzoI86ylWFan9OuqCTzBZJF0TNi/1kI9pxBMUtI5ZT+mId9fzKasXpI
XJLuKcyDT6qjPfdD7Z1rr9HzjVN5NDU0o+Pv1Vb9eSoDFqsMWGJbkqEUSON+J40yqPL92toiBV6c
Umhf2jABvqdVln8p3Wf6qrw71NG8uzFAK3dnCHLVSeOmnzslahH1WA03s1F9kYEexWkgGGKBsXZv
g7qNEN4Tcek0RHvL4E2SMTONlNy/8vGsWLl6qGlpFQ8pw9e8j+AGjbMfI3RYcILn2YMDHwR6pIF8
jFkiJHjOdrT3ESWY4I0BDD50+uhL5JidYNT27pDuHV5dD04GzNzo4Q7X4LdzWy/64vfWtKu8sTtJ
r6UbJz5b1XOXdupDZ8ZfiiKKvqDSpR1Lx6V120KI8Y2QUYtuB6cJ7utKTy5uPbo7k53w9x6snSRk
Umh1Y1cc0ufJ78deauPVXQRcN3au/NHoKsXB524AC6uJDmTVSj74WqV1rv9pHtocw0HjWRwFQKe4
hmZw3waRS/5uLK62nhVXaZdn/3QGmRcCCxIhwgFtjntqxax16tBk2s04pl+dHCaaQSuhcwcd4QlM
RGjEyFqJM0hT6cxrQm/3wSGDo6HojkghJZt1xrqK+PsuSfbXauED0WskmdOnuW7LEwxqxa6s/eKE
ciMkmUky34dNrh/npoxvy6lvbxO17I4juuBwHkKCq/KXfFJjJLbdqR++l3F+hwyJoJN9rRDXCDa1
ldyXuRp8R5hO39gg4F96k/4WsMnsietNr/va/XJoVP0eXblpp+idufvgSECA01JBPiVSPMOmuUxE
u/HeGMDvLbag942LCwsrDKf6vaPOyBQkSh3dyCtJ42RkP8DjlFvA00DQlCjprj6vq83N62JKfRdC
jiYtd3EUzMixMIQQfoIsGh44Ho/TCXiYANNouv8DKLjOb70YDQW7ufWGh5TEDyMByyRNcsJ6I4zN
9LMbJNVRpu1DQ/870hAbliMSgDwXy9P18JFcK86bt8qd0z7VggbIQnqySCP7e2arZD0Ua3g0Xdc6
TrCrnuy5c64AYBv2gG79ZWiVR9ShfKSyffMUAIbKm6H/ocCdLTZA1YvuIYDYI0J1Ub1ePyMvRYdJ
6rePJNlhY4A08WuQ5dACmsbfMSoAkG8/pfWo3w1SfqKPtM2HYVOF+dFT9YyMAoTqMen5m1b8pMvf
5ViIUjaa+Un+wK8/62usdKyxsD19kqPVLmOTCB1JN0J76U7zoU+CHQBdmiyct05FG5UcOtocXRon
+EuOJrrAnulef2pjdbrr/bx/NqwsPjq0h8Msj7O38/EpDhafSy/UdgbyeVRSw75HGGy38uP6jUXH
5GR7W2r8akpfiFD0qxP1XI11+zT3r5MVttdkDiAbNv3ohrQtOsWhDmhO2FaHzQPPpq7qN1srzqrc
iG5CFL83azA3C9dPxouELnWFZaPiE3xbEE8f4EwS2NTMAf9zob/gnyaJnyIBsed5Mt/IqrtiJwrd
mHOymYrcgYn3pQSY8GxR13sJBmRMvTlWb2XoaCYezQqKJtp99D1SsdZe/qfYav/q2HN/liN5AACj
3fg2f9X6XzwpB6+ZAhgELO4ep3eARHCodNFqgLkW1GKYwJy1MQRMUWIZNWd04hMZSgchjmE+V2am
bl3III/wQqAd5MAonGn1+EBHd/uklmZ0bp2Ab1WiMvQm8770YcOIWgBXKzBOflNn+T222qY6UN0Y
kC/59b1eHl+lS860NCirE4tWQVE0Vufu79Fqh4usEENbW+9j1yyWAnOdFMkt7bU0ZYl6c11AfqX5
t0VqJ4+UgHYdamiggpzU32V5CGTpFzZ2Rcmm09NY6NadhMySWAqPveQZ41HW0GjmSoUkiWz2zS66
387P0qCkarLt3AaaW+H3o4jnGxGuw+5Ey7soRIvbkiMOVevmcFzu02S07syp4J4lTfKQouEs7HIQ
oOO8QAdqj29TGUy362HuSxrHYmO8LequqGgdZGwPNaTdZXGWcdK0zpBn3qhSSSqvQ2NEt50TVuBA
IR/vQEwhCZOHX8I8+wY4bOB9fmufMp36aTSz4Wvoig48P0iexnqaDr0WQi7fdtFt6/U3bWWaG0TO
IRsSh5SmmavSO/6hjkptcUib9BaWO107lIciNJl30tR6FpkxKvHHwvTyG1qDkNiymvqx8E2Ujgfq
1kvpRI6Tuvw5jushP8uxU4Gg2mYiXo4b0aVUmT1KI01QHSaVEopp9f7Xxi0h84SPMU77s0cF4dvY
CF4S6LIfxmLW0LFDUFkx5+jhn5NGwfwoJmXk9L7NYpL3L5NG2LmRSohbmEnJgNe6ol/J1G2rEv0T
Vc9J28dsIiFhCO5oXGJPKA6dlwLYtoPkZrUFwBMhLKqHnbTJBSxatE69RVd3JfaT0qblQmLUoYjQ
IKFAIy0HeSYPQWYg2WhX3DE09c2hjYEKnOHnkJyiYB4ehNILc6VDhqyrlFaWbloTYOdq+7BK2QwQ
i5Qtff4/F14XcYLBpY32slrkOutrrWolOUXG/PDBngxs/ucyjk+V+B81bQFKoddl+f92/fH90GAz
Mwx1d5Wxnf7XZAzpI6DE/lzSALtZ9DJ9G866yOwdeifR27T1sX4wlHG76F8O9BQeBrNxdquAJq1c
Z4gSyyubafWJvczJKFLrtEAkJHhiQWBUuwIqogVZUQ81qQJPu5m1CI6pzNM2sdbqSMm203U9zIMx
XQtnX3lFdJWh0ifNM1ihY1zRLLLGR0gf6gDOWS7yMvAxYv7qliuM4UEut5rlWaHV75f7cLF1SVD5
D3wn4vNSWYpdzzkpkfH0oTola1GAQZ9SGSCqW2t5qktMZR+EXrZdy1mrd6lWrWNZGotEtNH5yl5e
SHqdegvpt/+g2P4fdjpo56XWJuhHKYH/kCZZ0pMHYWobBJiWCh0EGstwBXTTNqw42kMW5MH9rDjh
J3Ngd0ql37mNtCL6lNQIOxt0yJyk14nnah/EtXmQQ5TZqf2MmrWTwdpMIVtx6mIrvQMNZECw+LgG
Yqm+HhRwFxblZEZVmGrPpfVNupbFUFTxZu45clSZzZN8VakGmp0E5eeRTxdNPFX4p2kMKmgNMUTD
Nrosp8gzcQpz4UWewUUZXSADacljA5gsrD+00LDPtBO/HQwxtOauygHgYlQ9xYbq1S3fxkMd1P/7
VIYus+QC/zperyRjNKApW2ife5IQP1+CIy8sx44zqUhB1ptW8YNL0lCz9swxvKzDSNjKeUpoBtTH
h14b3OOHEIqOabNZYuQSco4zGjFqLEiDiKXlFOn8sLS0rQ4ZR6boj8RwjcNqL0nWNsurLLN+Prha
BocoSJpzjBDiWZ792/D/Yvuw8n9eKvzdy0ib0E826wv8z8sk2cD95N9ifvtqPL2k63SaHuSs5XLL
MrQB/OPS733/ttzHl/o+/p1PTl2u8M4qr75cERUxOnul4X+9pv/+uu+vLpeRU5ukQ89gXXv1rLaP
r+r9Sv+H62cpoIeP/0Hvxu8u++5Uvqx/H9f6zO+V41dsSaP8XIqDPBssK/s4/LcQGSfwZGd59tu5
a8ga9+Fqv13qv5j7Yan1la5X++3yH+b+F1f7f1/qt+9LpyiPEHRDei7e+t++2tXxf361CmoqCZ0K
//if/i/+6N++p6j7kQH7b9+TdZn1Pfm3uf+f78dvl/rt1f71/Vhf5frO/3bp34asjg9v97qUDSdZ
lASQunTI3rmbiQeI68TueWsNDdqj4Mo1YIcYQ4GO6Tva7ZMi8/YyUNpW79DH9DoI7+pYVgDJisew
QNyKZSBrfltQDgOYerZQ7aEmMZcoVjT1rjJG9U4J8vGSFIEC/YQzfXUpcLd5pH/yEBgGPqca9704
eJHtXuLUgfmekTxEtLGz6c+mYx7EglWpUexlRjABZkvMTluiZaCcQg6CqmRRntcFbGUI7qFy/rCu
Z8wwqKXogPqjF7w2jWZv8mHubqvBCF8pAVfUk3P7Eo9V+Gq70w/YmtEUEqM8hsyBtsN7OQIHD3Mg
DUVyVBozGSg4g+SqQfqsDl60KeAnOJR1JYSmIMM6vzs1/aDWtyPwoTdrv57KWNIfDWRyMYQxEbhC
wOEWPM2wTOxc21eO/pfA7YzXDDFn6kLlc68mweexdd1zGMbowNcGREY+22tjzNqD9Dbl2G+jRNHO
0quP0aeRgtqD7dvgLyhqaqIcWkDxuslAt3+nse0H5EvaU6jGsKiHkdBCyIfvTj5uKU1Ex6xGA8s3
xuHegcH2HhGGc9Tn5q2nlnq0NxSoBaCaua4RJcQw10b7Li02ATZ0zr1327YIoop1yl7wCJPqvkHS
w7sjMfnqA4NAVUodXnyIgZQienHIPCBydyHZ4BxMRM/vbc8Eu9fCozeTkHHCwv6E0JkOWeOQIRDI
0LZJR0MTBahIDKvQ9Y/AzvUd1PLWJ9tCJhOBFv/NC6/kcQ6SnKYggo0RHt0MFO5eBucTvTJQKFlv
3mmuDnE/RgcZnM+0D2gwtBxksGmaxh4WA33xAkPt9prXB1DCqqysauk+hQLkKIOLovJ25qRqR/kn
GCS10FNSghu5cqp7zY5tc3Mj55oG2Oyit4wbW0G1y6pCMv68XHSb+vxSkk/47NmotrhsM+c8UZ49
xUIiUZhDs7yLzZGa7TzHn42hiW6spEr30huqSM0rsM+fpBcKvT/ptvGvZlEOd17rX9V+jHeOq/kI
gCv1S0ez5o1rDBDviGFhtNo1z9wHZZzqF6Orm5d+yrZBXCRPca28mkDNbmlTm49mkRTbvjVHlOgG
ZMn7fDgnnp0jOZb9gAsweWqBiR8zAZ5P9ZKuvWga4gMYf3hWPEv73CdwI816Vl/ksDNMZBu4JZpC
Q8efipeCXtLSAeBdNkrxYqkJjKGQIJzThM4svi/+oSpGG+ifcZ3S2oSLSDcfDTC+p96GXEnaQlqM
Hx016A9VAEe3tMlDkcFH1SYeCSExV8bpFVl5iuMpRLYsJR167d03fa9eIi8OhcLZ02wMUFtodF0k
zlnvIj7Ovj2SXPYKjg5s/7fyIF0RX91l2KrZ96lBliwEmBTNiCdacRU+A9Fm9+c03Ws6FpQ+EL38
VnTFV2iWIOqZLBR4mqLdt4E5HagsVHTNnNeDnjQN+tXC2PrNm8cnT71JOvjjRqOor0H/Zxf2yR2q
7l/H2suOdg1z2hz5JghQfRdCw6O5+gXBx/khtsZd1NnpTTo19dEp2uCRrb+11ZXSfChS9ZrTd7oL
wWUf+9Q+12ZDmy04ia2RNPNN5xbn1GydR7u2nEclAc6sz+R9pU0rTKgw+cnZNOEUP2qac4zhGbzL
eIPHIfVPcEgq0OFxqM2gOipOkG1gUVDuHMvuD2PcNRtQV20L3zY9KstpUVBlLvs+2bcwg1w60e0i
z2SMS45436p5su1D8kkaoId8MO+zPFIfpIUUgxA0CR3QcARIR+2pIySEsEtLm+loCeW5HPEKUREf
zR85spDXVfbebtEVi8C87KRNHvLcyx8M5xO66sm9SxnrITe2OSLhL25ivsTQIVyrtK0/DQIGatGQ
dqc0Qf0JLj06vekBgjKIzblfBMWjp9XFI9uO4xQr9p0LpQFYAOgU+dI9CQLIp9KZ9Z1TqsouFNXA
uRzzUxKAwTDDqBN0vxughPXer1176/4PY1+2HCmsZftFRABifAVydjozPVbVC2HXAGISIOav78Wm
jvFxV9+4L4QkBEmCEJL2GqKoPzlNcsyqwbm1jjuALRHrm1Dy7HunpN+aSulv8VjjVkK4FFHQOvc0
RUHEqGAjFCnHN6MP250JsMwDYsCxoQZdNFm/HcW6wr4H8hv5HDGsGWTsdWM4ZA6WIIwmKR6pDNiu
c6dXUEMs8Q3MUlHsGa+mO3VUjB3CIokbA8uRm+za1kIE0EbkL7bspQenOgnkjjx3ds+82tF7BEJG
+442qoRH4JqllCHsfI9V6ceiaiGDTmWdOQf+LDYEGTPt7QhXMh+E6vFudOD1Hbk6HCFtLfsGTybf
TZXCh6CtvU8rS3uG91gS9AyCGpGhmLcwU3yYRE3HzprvUA03uE2lZLmntMnzGM+r1Ajv6vUw/DHH
5o1Zrf4qIhd4uybje8i2FFsLgGFruMAKdbjEGH8djKYZYKgea4EoU+ZbUK8/s7wOj6OEYP2k30HI
F2IoTvnIVWPTKRK4hdH6YXQsuzMnrFSGEWyHbFEW5wEkxU3f9dOr0sDOQdvhS6IrXlEw92oHqTlY
V0qDFeteK1O7CmWwgKNFLgpr1EkM1wOi2NitZWNtl5tIk1pAR9EOLZnU/aBB3XItg0JeGYD2+L1U
MVMuAcx6DrPsd8Zb7bfp1t4kWonwZ+96oKIUDy2HyOngqvB617ESJzoFFL7UhZNqUXwvYN5Zuolx
7RANuTqZ/Xt0tOJ702rRRje6/mDUHaIHZYPuLBQg9HbFQ2ObxlPdOsBWAf1md05z32BYAdFtoOnM
noNvnjYioL1FCDfzeKr0ndI32VmvBtPrAN2UBiQ2re6oaY28ZhAQepoEWJsWNwdgk2xnH/dVtHGA
CAkGtbEuA3Qkd+qUCLgUuxZc2kAyaga513opdnYl8lsMaiHE3IroZx5Zx6ro2tc0q7GWlxv9QS3y
8cHp0T1SDZWPNzPq3Wc1bmD6AlLRnmtl9ARp4PfMhayenXfjPSznk00m2+SkmdK6NY6N0SZE7N5z
2f92jd5+6OAJg9EkRMhr1areinJrwyHN0+Bk+MT68Ry5vfZNMwstGCdmntHqxQnSScXWKTiA8zEk
8yIBq6tSDH4u7fS9AKVnVlaQVyeBGoc91KcyawQW85N2W3aafLBiVkJsqrG/j7F1nWQMokBunTUr
T/5MpnwH80t/nWwnCnqEfq6JDv95WyrqDoptENDg0GmMEXxR2hRkdqYBfsbqe6iWl386NsvTq5BQ
G02oVJX5o6bW1m8zNTe2zbQ34faVD8eo/KZaSbJXTbs6lELPNm3Zpn4ToqHqrWnsZwbSldct8xut
kLCSGgCOADgNQz4o1Gb1dzxLHvDIbeCBXdeHtsPZgDUESaA2K7z0txQSY09gP9qQP+AQhKsasdGg
BXHRxRhCzV84d1EBnmOOJ3csQIxHh1sBZdpHV2hXA66uYbaUwN36UqXmuHU55OOj0Kp3VVhHZ1sv
8z0M3t2TK9LkYMWxc6xK/seyIBujDsrdjHWFmoIO4feyOlCOymnTzzXWam1svaUp63Zr0Votjrp2
46YDPrLSNp9yvfCrKe8fijkH78k3FuvjuTdbGFnFeu0zwMAOlHVG9YRw3vukG/k9vN3KKzxQIr8V
Mt9RNlPa8prpwLdaBpbY5xpURDsR0QdmUGlDgBKyChhjCBIVPOqCauwbL5XMuet51z93xuPQJvIP
CHg+PkgAk/DvmnBIhQvyEYjgXaekeS96Ddgol/1qoZ5t5w20rhPzksvxKvrYPUb9vQlivq8m1oNw
IpgLIi7o+B3M5WfYG/DK+Vy6JPGpGP08msotvE7bg8kALxCDU73otgvdCwZkLmXdoeg2g8ScOdbt
wbMxqrjpIFncHBDrvE4zx8NaJqb0vR1s+ziNYX+j8tSIb6ZVC7Az8JH2+8HeZ1AYPNNOeO/+glxv
DmhtAeH5XnYvGYRBjgOUDn04HEvM4JPnvsvg0h6Oz6EtisCJ5Q+CRkLhTINYkwIbCcrTBgA1FJZx
tCtjBlN6VKFywlrCttE5aG57rtQ2PjEFaG0lRN+LUc3gmXrX39tloTyEo3XBO51/Fy2Uf2F3A7jL
nHVbdxNiVCqMO8XKOUZTyTAeJh49wMqiuIvd3yJPklOXGMXdYNZXLSnluYg0Gx6nGrjqmvqs1m52
aUX9VFqQDOmd8jr15bfOHrWzMIV2BvnV3CSKUvttFCe3MGUPZaVqp37O0SYZM/w/pzsS3MqBnRms
uGccV5m1R1PTYUhrCvAWMhvPE5bEtok3vkn7aw3b+netdLgXwfjjUoTtt5YzazsW7YA2kBmvYybh
pzi6p9DkxaaqwqNhpMM+xczhJEzT3skGBnJDirUAG/GjMnfsIOryvdu4t0QI9w8gPp1qgnIY9eBc
gFz5c3AYZtaAAb1aYAL6HWJMOwu/A2QINHG10GjfjcJ6VWpIdEFq3ytKAancCH4hutZOb3aoXiQ6
yAfHDSEtZeIL60HdFxDPsYr8Tkzg7gosKs5KExvFsSQgGiOc6JhanyIRIizKK/fbxOCIq28Lwbs/
StdvCsw/I08Rb0Z2AU/bPNGmH7h1gk81OqKkug09JMynpo99HeySn2nOgjQc9e+RVZ4t6Mxj7gWh
e3D+w92UOdYrYDAgYHf1m1XamKlrsMyt2pE9jFX9DuJouMdYTtvHQnpZ2PFfcLjovY6X0ZbrHPez
rbrHYah/ZLwGiBRIy8dw0hXoT8H6F33NAZyYcA+vKXEPI9ZyA1wMJMRkcmVqBX0APR5fWQ6Iosuk
+72t6l8NcD/vedLd+GSDx1Tl+r3KYV/jVly576wmhxRb9kukjfmdcV5jsh26xxQ+Alc7jp8caBLD
oU97qWNLuwDe90K5qq8kBh9Z45W6mCOK9WXFEnEVYqhcFsl2zDFqVke4U+Wx+lQag+Op3G1OLcw7
gqYITbjUiHBbSFA4BIzsAih+Dds5THsQc4jT/TXAOvkG1cvQZPa9iCzXS7GWtXULG4MWdNXyshaa
czaMWytAWLT0LEj6wX4MKnogTsF9uoV0bwf4mlr1P4Actd6AuVgSc8nHLmFP5n/XUdPBerNRGXo0
gw/PhuJ+0IfYw/smgB2x7GteGT/7Nqy+q2oSbyJdDgeysgJJ36qhZOYZXWwE+AtY4WFAR8HougsP
MawJLvUAghDE++L3GLNCMVbus+VaFWjvRr6ruOO+5i4Y97Lm71hAM3z4anXnGsyNug5IcZhkiClF
KsQK6627Qrx8KV6rYvDkQyMNEvcd99x49vPQIyzRdKPcDLNpuZPbHE0zyw5jquZXPa+Ka8pNuO2m
1RvVwAx3pr7HDtCKoCcW24hF4GfAOOgaVrqGxcup2sWFOz6GVQ3r+lm2bICroJ6P4h0DTZBEsXre
T+J1dLHA5doc6252VL6mep4EYVQaB9prqO2LIhtMP3mWvGT9jUpDvaruUwcaw2ErgPuA5EZzcBug
1sCiLYIuZyCnzBqaoGEYP4HqxEAQj3RU8OFSQiXb4ULFA21qZuzGLtHuKVfoXG5hIb3PYtiBuaaF
pgjzvR96tFeUuHmbTB3wM6ZpBzMO3acy7S4QO2/egF4bfJBb+rMzRvbdNOY8iJwm/W6LaEvAZl0D
x0oDUAgufszG2wV52v+uMZlooj0X5hHkw2dd4foJ3EkWCCbj90x5BSGg/8EMrmxAQLUOkHcsNjVv
Ta8GfRKTtcL0O9hYPwrIIN5GyMIaSmM+tnaDIT2Tb0yYAATqdbXJlQIkZ/xLb2Qg+pSZWmIs4ECv
i0i+MpXbSsZHDQoJ95PrypfSik+ApAw3TNWbl9y4FFFRPdtY5HzEGwZSBUotPQ0vUzg+lgXuQmRl
XaBHQwXTeTUvvUZTxK5zKvMEb+YC/E9YQIGN8kAbzYVUhUwgk4WxYZf6DqiaQVQN2daaYI5Jdare
Aa5Rhc7XfFg/au11Pkncwb4dHpawYPjgY5kqAJGT00a4ReBo0QaouuQYpu73xZKjtS6KSAToyDFu
uWLyV56GsMqAYOsrlRU6PK2/pGhvIazP9RQBno9wCk8flW+cXBtZbZwUt08ugGOaWLtMk00MJsWW
zaIFU5/E57kuEBqJX+p9ujWJ7bGOWYgcYmcYgHFpOD7tUFQdSwUYyilDAHRe90ApGyu7S8r9SP1r
LxSTzza9Il2kYuhoexa0CX/lBRbt1DC1HqHbne/GEhO40jLgeDtBFMOeuHif64JxbmBeODt0KKDA
sNYAxpwxIK5ba7pAfrhHvwpVo96EjJUx76j/ewcdoXP1knTJS2w3ABXxhD1zaIftKCtzXX/GfEff
VQLRdPAFgwnu1UcFGNqr0sSlL0ot+ZX9Nktm/DTBnoCbPKYdzcT1Iwcyb+vYTH0J0+lBiSDXxML+
uZjQXcjG6KDr0spNmDvPvFLtEgzJGJbmisrSc1Ek8T3LSnnBs2kPSh396NQQOSqaNxGmCgfu8B9U
lMdVuY8NuAugXeLFjMqfsCvg51TjxkkvRIu1ymtvtcOZE9UWlLThDM8b5IEeOULI18rxsu1iGGdB
yA1r6TUYtb7WYIK4RecxHUegJbuZMMJ1iEAbpVs92hrvdnoEh6Ac5P1rMoPqnBH0ol4ZC4gWoPMG
TVB/LvXODvrC0HbkhDZCsjhQbfhyk9cZ7R3myupcuZ4rSwmIvJ4O/OKKUF5lpO8HW0LoZFY8zYcQ
XrBZduM15EzRYmfPqso+0k6gngHHlYgc0N6md4vjJEuobM2Huh2iOFCo9WXYsee8U7Jtk8kMjh14
6hBezLdTVJcbYWYeXDLRX7mteQLXEg6Zc5b6MFWJttDi7q9UlEedDNLYQSO1Z+0ZAWqQqiXypnZG
gI+dfr8q6c1FUZSx+9J2+2sapb5qgVmKpZriacBY7ZYwWN8S6phl4YvSOOrZmHHHBhpgUEoW7yg7
WDw90qHKAOW5AuxaLwaDCKvFU3qnMgPqwms+Z80UAI8D+YN597qDs7wEYQQy2qoNrw6ZJOPJxALa
s6mhE4YmMtYuWA4DVAQ8S7uMf03RH80Wyu8M5EFWKLCIaxpgYllUn9nIo1NmA4llyrh8zEWKIOlk
Rb9k/6eRJXTv/nOMkU/5Bp7e9VmtBTvw9NaFbn3DtK704Qsjd0tPT3nNBSKumXe7hj1gWDINAZNj
HqiGxbeEQKUNgnaQV5Lq3zLCllK9Hqir7TQ/DqoXCkwtdSZNvGCInfqKAixoETbiKTKAP6UU/0it
e5UeUQkjUbG0Ci5d07fOpTSFi9FT1L1nho3FBKm/JA34U1PLBYbQVv3c1iGW3FFhsGGkB43A6Dak
vcDKEHzxRpMzfPa2VMEI9RHKcIVyNOyncbbVBgscAQ52gJdhvmSoGLGJZM+EgSDTXGut2hiG4yW8
zHa0Azr5cO3L4ItZMhvmIcoDjVfpRuNxOifWgZY631cqpyIu7Yfl1lPWRA3aacyW4G7Y2KcQrIaU
2Xc0FuKuER9DV3N9yuq2FBsJIYM9DYLYAA9pYwQHlPY67Z/ciLRnrXKn69iaj3mmdIfC5WB+Zz1U
x8AqEFhth2dw+JHKGxWBl5qdqJw2azXK5kkKASRZVP66A5KQ2Y7xKfNICDdqw+6MAKe3GKJSGWni
4lvJEf+G1DGVrTucGIttFhDz/lqGRVv10CfJm4Cup+Z6auNcjAarKwRFJ4Q6AdY5iHpH+EXeUxHt
pHJK9aBWQL4HNJBP8s8fR1CVXBcx89ba1VybzsW6YlvP9DXSXRzCrDoyyEWvko5UnpI/F7TXgP8G
mw24TwBlsbj7C/oC026AR+uuNaLh1Win3bIsCci5H/HUPBdtbdzbrAWqvdTgY2RHdxNQZC9qPCV7
dwIx0OjcLQZI6om3wtkXY6+elC76XylMoZ39v+pFZnTX0Ld6hNTUcMPgG5o94k4R0EOiAYk9xyVC
cwwPNCCxeGnso1CTPu3tFRvqc+5wgfmWAy0zfCswnAQpfs7SpwMUwhZzTGTpwzIUSedLCZsFlsV8
pqAA/q/Adhlabskd/YTJVWWbuehbaC9zq+zK1XxnlJFxMREMWxRQR+McN1K7+yuAiqwCjMMd7dQz
SICP0FjbYaVAPrRuA3JV5sZQU0MWCk7Ng0hvCOzVNypJm2b+nkPdnvYpeQ6hWteC1FwGV+DM+C4R
wxebTp8nIU4eHYj0X1iTstV40YKRigCJnYZQEm8M9ip4DBU03j1VKgPB3Oxem7Bir3Y/CwxmLNlE
LWrVddNiRbFn1fvyScfSugqJA96Gt6W4YOySV/r4o8I0NQhztzpNLeyv4yq5qsI8VX91XLNZv8Cc
3OJeC1tlV9mjtU0QBP7hwAeyh8e0NZRsm493i7th0sEdpoWwWVLn5p0LhmogksR9FgZUj1pcABzC
n0hYCU5RiIUYyZKb91FONxv2/FGTRJbW3H/26ZppwCIGIkLkwMRGa/CHHEaalWHBgLIV9n1bQ9Rq
VhqnTY/R6t8aYHDCohL6P600lhp00HoOOsBWIN/zcY4xNdh10BE91EAXAGEoPSqJpj3VXE6bUBmK
LRZANKhFjNUB0BDp016rHNL7rguf4xR1VfgjPmn2hnZR9aYuL2pnZ5eltgZtGgat5qMa+lE86xLB
b9Fr7CHb27S+UJmgxmqtKrfmTMBj86aa1az72BlOGFD5lKtmCeslNe+kaljHG04g0f+tMZenFW89
XsAKd+Sl41dxBTV6FVZ7nQ3AwOjUb5CVm85mVKj7sXef2jFTz1Rkg60wBGacuJDaS0z0NyOoK1U3
LxiUN7jDjKAqlqqan+kFmEah3GGEdaP2T0VQfIN2qY64z/rS/OMghEWWd4hqubC83ITq0Gz0Akuz
/v/rgDic5MP6K+svfxxkp6LbywodUJcX5dEAE/Qora48UpapOiynCy59hBMMmDUPGCDKsdhYaHmB
Cfe0TRlDSQQLtb4AvTLf9HgDPVuybq8Pg25jMZJP94r7e8kxY8zvnL47qFiE20Z6jsufv+j09aaP
v8m13KvyGjf7Y8fQ9+19hw6DahgZBJS45SbbFrGt6zAM0RaNTfMnFVGNeszjK+0YmXmFSys/aaPL
70WOuHs38qsjE+XgqhBE5AzD42Euk4jma27u+h0UePxKl8I5QlsBsbdcNNtIhZ5skLBQPeczhYSL
5GRjEAEpB1Z4ZoS5epCpFbuTKmR/wVYLO5jx9d8FuqY7A+TjwIoyxI9LCPgghmBjBTet7mmjwIBy
STWNvrMjcAz10Rl8MLHr+7EwsaISh6DI8BJCkTamcwHIW/V9E8EzB2QkiFh3yhTEQ1096rKCzXOo
ls+KzhI/Moz6VZiYCWKg25zTjMd+3MCYIQHsDdCPFg3ZGGH57kDeEwtHCCaFP0YYBgW9oZUvSgk3
hUr+DM1wurLGUHcOhDK2gLQ5njMZ7Tl17cfUAoFYDmW5K7BEFBQy9eNIjOBMYpPm2rBVOUzPqQzG
U8NDHg5PmUhUxKRgs1qBiMuVBFhDtanlBWP7MkrsYgP7h3bDHSUNKoVhthnyZNnEtbsd7C68G0N4
n5su/LlUqKgfaZMBQAy9zlycI/D+ArXNByjxmO5LhaUQT0vr/KxHRfiSaPkOQqsRmI3ogkM3DqhW
ZGBlpQPb0WMC5o+RNohDJ0ax7DVA2IELUzJg+IBz1KnmeHY/VF6uZ7pva3lxjCBWf4Te1N/UWkY7
EjGTs2m3rQNKBwwTqtOGaq4HrmVrFUpBWr8AJNEeN63e/RjZYGGpjeMsorL+O4koFC7F4UDXTjN6
mvJUlVJUpowNiL7PoBw3O93l5dGthu5gNeUTC119u14+T+PBr0foUjUCIMRBORn6bPEF+MKxn4H+
bIaCW5P5S2hWCfBGbHquGSk+Ootm7jGaYyUdLPKt+URakKQoivzQA+qAZV44CNYqYthED6CT9pOe
yG/afGpE4hA1boBBOZbaeC8R0Qe8tNrURtxCdK1N9naCcV0igP3wzakAZ8CKSjB/YS1QLE+Ebh3d
YtoslcJGxyNZ0lRM9deqmBda+0GBa1jaFflezjjlUTPzfE83UKBrbUCrxAPoWwR9YWo633ZoRBRw
tSpYdR3ZuectYgRz+Xr76WFS2fKI1t3rnrWMUuuGnsua/VKv5SqeeRNb4d6ALAM8LBDOxwNeqynU
KijfAlU0LhedAfk5+ojsVFClyTpgWHHF62a9diqL2tb5eyDl6c6stSn15ZAv2U9/fD1O62pcPOwI
MXNNh6fEYM60oRbQ2Ho2+R14/QFkNbAK1ZhDtqHHhcXu4rg+6DVLZesTXbOKUgKQtj5w2vP1ONdx
g6IEZYpHugCuRi1VhFgbAfkPbGrE6NCec0VOPhWgJ2r+Jo0c0GY4szyNHZYFB3E00Xcfa4Tv0Tjn
JG3gPFt9zuccktBtAzlSej7r7fr0mi/J5e4WtbXp3HBj6z9HB4P9LsJXe94k8/1g8+/8K/uvMjqC
dtBha5bKsCL291Rqj+CwqvR/utS9W95Ueidp084dAaVsIu1Qnl7kf9X5VxmkJPBY1j1ff4H20GmX
XxhzYAPrKvGBtMMq0Py312dKLzE92C9la5ZSXw77V9n/ear19F8Oi127wpJN1Hl87iO5Cs/Jv8k5
380tiPrMT3tKTKozaFtg15jnSNKhlF9OQmf6OHwE3AJubh+FlNK7atrJNtvTySsohgYT2yiQu1ze
Z3pNqetaPwpfytY3ea33rzKhzcwNaopUcT0Nla3Z9TTUpNcspZY3fi388lPraf71S52mQzEwes5Y
AzXm+Wu69H5fk3Tsp8LlS/y1lCp8qkXJtVLMq25aOvKe+thPv0W1vp4VI6/i0IU/107DnEFhazad
OxbqXaiMspT6/61Hx9JhqZEFU6LL/dKtrpe+dOt0ff8rSc+DU09OyQhQJwB43tYbQZ8aatutBucf
1oH8rkYRGjN1YRkCas2JOgnK54AtzgDKjy6ugtNI2zyvXSud65/d7fyhXl80qvKl3vqO0Y4kchXE
t0d1+ch/eY+/HBvmClax1ONy8VbxcyxVcZgH75MP8RAo2vUIXOhTtjWw0II0XOz/M1j7NDyIaYBB
F7Ju6KrtKIGrONtYCG5s6WasPT9lv5TpdBeBXqPBmYxjdUPvbEFJB/DovYHVr50yGD9GANsnn0Zb
cBFSQPeb33qqHrrtUx9DVZVL59MYdLl6eo6y05S/Q82MBqDLM6UBKCWXxrw+aQlbXiVsrT01Goj1
ZYEyFSPEQz/uCP3j5VFS4af8x2MEno/V03BYG9PSxj7GvHR6+tm1tVKKymjvv7JU9q9TZbo0IJsS
GPPcni6Oqjap+BYBDYs5QxUs3S2rMMODsIALFC+mcGk3epBP+d3OozvqiSgF14jPWRHn+cbKtT8R
06tj2mIVEsi86hhCUXMfcqw0nLvKgfpOjBiMpkzQTOiq/adPGkbF+LqtX0n6NA4iSSe/FwIkV8QR
PKAPfq43hlK0kSbQ/6xotlK/tAnY++s3WgGQeQuk4j1VVAZTC+Dbi3kQ6NQ49fxVzoAq3EtQnaDI
BawxjBI4tx4q6YJKPlQ76nOmOsNQRoBBvulwy6j10pvtmi0+RpNlYZ7fRt8VqNbBgrPMvVZKM6Aq
moS2P2QQ8QFeNkaN328GLaA7SRuMhaCdYR/oKunJLF3VCINcqOY5j1RWJdz1sMRytczxVwxWzQHH
fXkwWa/kiIn/olc8E/FGS7oGF+L66qAf6TWp3XaftlgimqbhhIFSjlU5He6b4h1fjHSD5Uaoyc+P
e70+BbjnDUQu3uCH9Axwh7KRsIyY/AY2FIdExXIdPMEyD1K23wfXZRtTjtURAz1jgwbwjS7+06xu
GVh/Kl1eNRpur+27l041QyWwsvAxZlvvomaniIw0zZ5er+WWzXNLatt0ki990PJ+U+GXQ0oFYdu4
hDwi5uIjzJ5geUMD07DYCgPq0HDHQuwQ5lLo5MH+8vLeabfjUN6MzsA6EFCioO3vzT6/IXDmadCy
yaPwzkpSP5+am5VfBXftDf1qCknPOeLoQS59G5WYd6MFobHMLxdkpTzTLGHcp+8VITE9yYyDEdds
maQus9hlZEEvIr3n6+DgSxmj2QLVWZJf9lP2/x5gLMdQM0D4dqumItxJ3m/BIrOX6dL/OfqwWA3d
7ULulo6W4TZm3+omNndrWy0swwdmqN9TESLq+J5Qn7IkqZTylKKNFSmoFMHBAuPHfmvoE8Q34Odj
SHOzdhzLMJha78eQWxdWfUjrQcCfFqsfH+sQ1EyGxIq8FtbeYM1kn17AtRell3IZz7iTmuzRp2B5
0fTdPB721CIBgBlBNdB9CE2EO03LtvT60RNHpM3TO+7sqek1U7dUoN/OsOgWFKKelqEiXdmX3/1X
Wdy6c2iW3zUdvsx+OVjqFiiuy9Kd1X23hXbllS6bzmbJSOzy5u9yCp3RHqSKJaT4hx4X2rSxlQnR
/Gw3QSeZ9n/6wtN1Lx/K5e2hr9ryOtE/NDXJj9OjVRtBUytiv6585B3Tg3bSCu/TgFjV4YBZGkax
NOtPTfBTki7eSAsRRA1rLU9CBW4vchsfCWAOtlmCVkjfeJr/Sh1ragqi2VHJt+BdNoeke6wmbu0y
aWxZYWNsSq3JllkM4k0D6fTmPaxnD5Kq0qE2P8+s6Y2gH4ZN5YTAD8B4a/OjhvW1icq+fchFGMCe
dj/V8cy8+8+q1ac7uNzR+eNPKbqLKoDenhwa+Od+dFtGK8ZAVBzd3sdIAWikY2fkr+jpsRYEhbV5
SGQWFt8PABTAPxK9MM1BlyQN9AYjthBumM/xKTmFJRYJqpDDyI/vDShaBlSbWnAcVbi1lG8gIj+z
3pYhDv3ep05nfetrDPeCfIj05SbRrZExb4Ky0CFvTbN6EwsJY5UeOrDlJt9I9GGrI4BNryvLm0fT
SACEWb79PZYQ4E3x49OQawR8bZO2UP/CmvNo+S4CwVjq1SVuhgVHsPkf/r1V7Vsz1VDIpTEoNUu6
zbiqYwzt/dlRwG136/13NQSSkvl7t5YtY9lm/l8QR9SXNZBCq36Z0PPeZFhnOxT5hZoEtQbFHSe8
1r3fTyAJ7eHfAjQQeiT6ZWuw+Sa2ofT46a2h5LIRppfplb3P5xaDFTl3U8H95lBCvngewCq1umMa
yEDDiGV32M4by9zftHOwKWMVo7K5k6PHQSm9hiojBOs/etLlomjf0mi0VJ02lKRC2tBToxRDLNsP
fztNbt/KVgSIgH+HS5K+TOocbhSAqyllD1CoEcJ9q//Pmp3dNspO2mWr+z2kKOnOLCM76o+MCsD1
PSWXhUp6+EtycGR0NI33Jsz6wzrXg+MBBmKGVXlfJoFjE0KUdcqgoqlNj+B/5psoG73MygG7w5JS
rP4x4qcBAc/9uDPn5whpH4AIqJ1Qt7U8Yhs4XC89tca8/EBjwHkdNZs3xbyZIIK34VH2QkW0MapT
BzeAA1Uv4qvr4pKzeRQ8zG+k1dQwm8if1emti++G+qKDAhokxbYrjUvXMCBbFIRVbRvYCKkNvmaB
5oLBQpRVewN4cMhuxp5Ro/FYCPRtMNlqPaXW4J0JNOGFOVZ6aSfGDtBZvUazExdPimkXKvwXwGxW
UCidErgV1IAjAJOwmG9LhNoj8QTtVNNvjPpvtiwRzIIWEfN5ZAbg5WfHpHXiPWNM2Vkhz0GvRaBC
TA67tWVd4nvJEUCds3DaeeW6WW/1iXswCQ2v0/g0MXjlFcD9XfMMcCfVzW248SD81ikjTghgnrvl
oCw+puMfCdz0texK62o2aCtKVregbnMoNTvcfZGgsAZA3aro4RRv8QOtohBNagQPVYlAxWzGO/hU
nwpMHqQKcRUdKgBcUQ3gFMx7J5lcXGjA3SHeTC3bK1Gd/CiN14nF6g62v1aQ9sqDlkbQiFPAm2Ey
KIqSvVrx9w7MITmPh+GgBKuAOagJW1sE/v/IPt9B/hJc767+w2Arp/iJhqEtkJYBAJ9TAEmzyK+y
pAqmcaul+nRUneSFtwNITTkskaDnrnp1IvqtZRjJXafBuXr29CkUC++qsO6LKPLKEZ1jazkQ8zeT
ZqfBGjHIkpLBuDgqDsWkPeF62HEArODohgg94v0TYQcGZk5bQOEU8IJMFwZrNX6PyIi06TMAk6tJ
73xrPgOdxqbaTvNrKsBUgGV79uyKt6EEMWd0e/uZy+rF1BvwR5skvzT9AIRkPDn3Vj8WvsFNuVk/
8Ms0CiL4aTCB/eC3EFe127K4h5ab30e4CXD+PenzI2WzYEVkx1lA3+3WCF0/t9joW6073GexFvoh
5CIDZ86qTL2CnVAC4qMflBxe8HA9RLiL6+MGJj+6L1PQskBdaIEmLrWtXkBDcoJtQ7Ur3MzLnFaD
X2ba7vOygwQ9H9IgalMrsKcaNFOVe3Dwje7XTQvu1dEtcoDU8HQrAzEzzE9nztl5DE0NNjzQcuuU
+gYjCPD46oHBpsyHejf3ddeMvcaxbm5bJCdEV0IPsFwgqZUOfARbpljbvoWNloDdMSSQQ7xveqBt
l81oWHCLFdck0004bfGXpstgnN2Uplc5+SG1U5gARDZ8UeFQAli9Et87ZdTcJqNubjKpN10HUTrK
sWLQ7vKeHfKyTu/SeZPZkMWvx+skQOcx3AFY3Og3sCHFbZrSfS3s4Tik2ua3CU1RAMqcQ6J37ARB
/GoPsX1vGCrhgxIcw4DZxDcIkZvt6KBBORDHCIywHDylmsz/YezMdtzWtiz7Kwd+Lt4kN/tE3nwg
qTYUnaJx80LY4TD7vt38+hpknJM+91ahUIBBiBQlhyQ2e68155h3ZjseLLvoTu1UISrjxnezPfq9
qMMEp5Ce7ayB7NRpnj0HWOVDyFofqkbQ2mYFj9d5rggLQsmQ37lm1fqtA13XXDL3qDVqF4AgxNpo
FtE51kc/qh3lLavcs0PyqATZ0at9+AbgPkOC0OKZqWRvHNI0PehVhUvXHJwvaZY8aRUZmsoSjaTW
dTT1bFgDExEWAJZr1eubGJT4CsFXyto8ksFHqwqSn99XZUSzTgIgTGrSKi0lOudD5Jfl8q3ttdDL
c8wF8QS6tDGeDLOtn/HDYkp3MaHW/IzFYEU7Owx1rx6Gb2NYkWaUZ9+UNt2p1tyA4EgoC2RDwsd2
L3U6fDeSKoGYEZIsE3IsWRY996S0TnMDWJhDtDplheiIKXKvcdHfy0H2xwGTnz8RcXDB5XZtRprQ
iuJ6KX3+O0tTFa8YUMXi6l2xAFynqZqovkkQbJ8ptp9ZbE50Gp8tjtz+vdcKX2PChzsNuVgaOod+
HQd0oIRpLawWCUQQR6fBAueid4GKR5in0RMJmal6UEex56YgP7XBxjS0HozoQAdPAO31kd673tJE
10YM8uAWfetZFVoWQRZuVtomTXG+Pq0sXtDUF6DlSb4zg77IelKh5kdKrbNhW7edEUIq7DD0wNRO
PCHM2TcNxGddcWvraf0aK/2bhp3tJmTdeGH4y99KBl/Dx21CLmZtr8Ce7ZQJlTheqUhE4S4rPdoC
XqkY5m7Lgl70vzKiR5yKg5ghKLSdP2YGs8CsDoZppGBaVFyys8r2BwXbt4IhYMwb4RmqZj5okfXZ
dQ3zrHSN+UDa+K9RTbu9bRnkGma+3iTGsS2oJqTJzwkiM/EYxWermdqjKR8Kw9H2BgkkPu0vTlMU
zx6OI/1ci0X4vfqQ13Xvczl0Lvmg/UhGCQ1iSBGvhV2+q9oqfbGWkPkG7X/qGBoNMU2vL5pFfnWu
OSdkrNQsdBmdbdxYF1VTGiLkIR1rI3alBVtLQVlIaFe54myGob2bq0a7lnPUnpHm/soARFSmP2O/
OgyWcqcV35vWUl8A68pTXFRNYGnKdMg0io9mP1q39roojeGxHZqbKozFqWtjXB2ZkGj61B91HdnY
eDR9N5Q024F2emqb0ShHJHdjdmAgTCVFutkmfkPmvZ/rgFr1qnR9zmUcuab1PTatH1UY5fvMLbWd
qznTXk/742LVlW+ORowXb5oRe/RN4BSzeyra+tC1jMpaTHzMxI4KWPcLg9XQT4V8yK25JxE7G8gL
19ydmkJIwWbdX2zOxGOjWC/92DSPVqxQFppFkGOz2SkT6V5LLz5nhLdyZ5NoJw2UbnqbdTuOg/Y8
9VZ2jEp9J6iMKpEpdm4unqp5XG4EoVBebs7qYx7RZw0rcSlbAh7MRZk4wgi9y+spPtviJzhi5a43
85B5owp7I1Nn7gLjZ2yzeHoT54y0nAyE/1mkTr20DD3ZKF2YSbwPpvLluUxew0mOnt6l6r4II/1i
SlJZOzkVvpPdqnHnPizjY22gye2wOSCupWpD6EQwNvxCy6wPe4YUeSl7gPY6GWlkC++xXtGzM0md
GmPnyWHsWikURJMOvIzQX/KRwPZhnJzTGnsZoCdQOIjzU6Wrd0prt0HeKLVnkpTDrxMdE9WfW067
hQC0QKv1G1ONzR2yHh9/P7GfrZ0cKrpeQ1fNWBO0X5M7Gft8GJQz4VAy0BIHlGi3XmZTUXiF+w2B
hN8ZJZ0S8u6DYiQ/WG24Is5VeyIrBHcTGV2Mjo4ZSWJ+blZPWpfKoKAya7vNj1QzwAhhUvHcerxV
yAtr9RCvsNV8zg2VJnSZX9q6c26JvHNItsr6fdzBxiG3CzmlOtXonnZNhMxNRsWtM7cYrFtjqs9y
0l/MNh75S4wZq79V3y1ojE+xtJHQm0X3pGlW+5Qx7lULkd5vm0bGa+C5iT/enhzrbLqGJpCfeITU
4KaKH3XOTImKV5qFXG4Vrb0a89A+oX3Sd66MGFG5mDQircz2Va2QaUIMRTMP4YkrGv8xSvlVj6/c
DNOs3nVpiKjfacBT8fMF287bNl0LrFl3EYPiQgOU/Kj3SntyzJqub5/zlZtdD4CjSeOgj9ofs1XC
157d4s5qRlv1ZjUiCqNKr3/btj2083w563F13ta2l3GSk9FkyQuxWrQuxmk8YHRQr5baz1c72B5v
CzPq4OhOlO5+b2s068sQhenFRcN1bRJ1Bj86vfzeYRr7KMhbAFy/t1nD/idR6YjHRzTwjqqGZ+Fm
74AYoitCqOg6kIq9z/BjB7+36W2Dea1DuFeKPEEJ1jqHKXS6u+0VS6Uvd4y1Dtvatui7iaqyFAbH
qxNdLccJhF0mD2MLjkNYenYSeFyuVZjrt4Ml77e1bdGZsG0bXAfHbVUtU3k3L/yR6/5CNNFTP2Ba
IIHZPmzbcBMM91gYDozi1z3YTTYkKeHBrT72aLSifegMEsw+3oM9EGAPgTGR9b1ty0ulCcpCCXfN
8KtWBvuKIdS+usM475wi6Qh7J28GRf5Mvo4SP267JAVk3pIbtq/2Ao05+ttLVzLMtVC6XUU30cwh
/8zbdv5YTNMKES/DYx3hua4G/WkS5C0zCBh9e12d7SJ5qtODOln6U8Z45kld2sgnCmM4bTtMTKJO
6aIQ3r3uv+0CPSULXSa80WycCkskV6V2y7MmwR/kWZtc03VRr9LS1igqKlWsbgsnZobaIKs8UxGr
M2JlQGlguB9Vo/IRFBrPNeEtfqELRoxtqT8zmJt2pkYC6PYsX5B7XK31fuUu+nOUWdVtNddv275E
HM3XsIk/nsumnypfi1zihkhvK7uUfforg9iAQbqNz21od/e0uMTTnMbFLsbImhN84qeyHp46c8ru
FZsJ/7q2LdxqTc0M6+ljWxgZOgZW5h6hII/MWRe9qPZ4v9OHj1cRjrTjAi1325MqsbwPDTnvv99y
cEvLQ0+qnbZtpHrJc7zS/bcXbNvCEYN/jIPrYw+H9kBJTOVuW52NpH6cQ9xu619ZEp15XyjJUQxu
6lvg806DZqhPdY8kXtWZmLVOpj1R8tKeZpdja9T7x22TlVgErS9WcdheEM7WeBn1+QeDIu1p25Sn
7q1Rc2Jsa46wLQRMyrjbVhOLL0ttxl1TpcdGtNqta3TT1ZhmSB+1+MrNcbpui8VJSYYxe229Yf65
rXYdf6m05OFjD1k59BXQ2ev0Ag6pDYAuHoio1rQwftfH242YUkn1B8Zs/ZUvwAkUo8zujMYE8Rdr
2gEbdv+o9KTMVb1wv8kmPhnLUv8iufo8l0pyO7npW7iymF2G2Rd7XViNHXoNruJ7Xadv0jRV9zTU
6VdZK3xtkb5wlJegOBorUNwkDkqsyXeZt5UI4haKx6wVzV5VjNYzzEI5Oq1fzuKuGTVgcm3iHu2n
YSh2rvINnaJxT9xiS4MWo/lsadVrZ7gnzs1ob4dK49mAHcZSu9oOgIr+rcuJdJqgdAGHtil/xM5j
OQJ/MVy9Bg0duUf1c9khHI7UQBKa/MRH37ealTxUXB+XTFwReMoA863L1NGdb82l0XaZNCGFLKnv
xHr2bcwmaz+1KeWGqqT9ato7UpU1QhypufZzbNzoeEX1NnmfBqGeo9p+c7rsZqncZCeWBQeNaPLP
kXVQHcHYjrCsiiqw76aN+qrmtrKP08Sm51tk932i/MTxCE2mSSD92Wgs4zfODfFahfODMTQvhlbI
56rLFbIUmx/1XKinbA2BYD5JyiYpkifN7kGWgUZjMDoIL82y9KHEMoZmWw2/u9M5tCxQD2NefCw0
goMbZYYrltSLtw2nc70ticegXZjMy/NkwDW0CX/N5jK9I3MnZYRolTut17r9Echo8tMG7uGrdWLd
l0Ay1gawxbCt/qnLeH7tpH3NTDP6qRXpa2k6xEsV8L+wltB5MJr4Rmvm8GyPbX5sjbm+A9Ve0UEB
w8k4NHrSCrP0EwTAX11bebHHevmlAZ6x1+SjMsxpO8MmIN1delNa5y9OI41gSeLuCElA80ymBgSy
Nl17Bj3I0CxSCSXJajIF43B8GMahf+5Dq3+Wq0XMKsbrtpaLkilprC432+ostHpXi3rYb6sT4WGn
HIeAN/Tl8JxZ6w0N/+jvd2tKZZ8J23zY9tcS2yKi1qxh9fFfmUZW7OMpnXfbqot/9IZ8DeaO67Nx
y63fNCXsIta2BTljd44xUUJbN7F/j0cAQP22avUTljw07cG2ShTOcomo4P/5bnZhrHew7bnt7zNr
+/NileJ2+9vDyUqDkeb7xx6yaJmFu5IqxfpfVdwv7nKzfNnW+lFGQWxkuRfJML4fSVa7R7SQeUXa
l1Qd2LYt0jHUAk1GSD5aSwkkbnpyDdXonnBgmPsQVO8VVSnPdmM8/Nv2bTXGiWqOi7yMPUUCb9sW
jT0jFYTt++31E70fNPZuuhvGxr2Tc6Me2pm6Y6fbHNDbxm1Btpw3qpzYvzdRIHTvKgT1fj+n9scb
bM9uT+gY4095Pn4hlf5ObeuRiZWodDrosXXXx/JZOupy+ts2iUdpz4wW4MC6Syla607rYl5iI26w
GXdfPlaZnZBUVEzxcb390ATqTB9ZR8Psa32N3lXjHfX8bWVbAP/hSZAkBMzJnobLtr49JaQsbhIc
SaIQ1p2xLj7eCnFx4U1Csw/bxgE+H/70btynTb7cQboVZ9xqRJyytm0SrThGo7k8zLE8YbFs4OxM
xguWfcZBg/qxRpzfgVFf+NjHrvGSmem+Wazquu3ZasVuyeflYy2RTdAli/uxVqPEJa2qetr2JAnc
a5dWPiVhbb4MgomjMbgfz+XtTxEyOV1c07kBB1S/1IW2t+NZe8wnp3pR8GIPWdrdb8+BIIVRRnb2
bZvXxd7IaDcYTnutyPodTS8R6BR1y0HbqWQdbQAa1HlkB8lYP6ULqXZdvOhXNO3MGFJ1LX3K9giq
ovTh/XP8c+jlTO6OYqSuIkct8nSHoCO9rpqTO0hugbpqPeBA0i7m3N3qq386k050nmbYnduqVlUC
rIzFYM1E5pESLjgDqvEhKzpBjHT0kIExOyjyW5u2yVvE+M+HU9Y9uJAFPfz8GRBCuz5wAr06HUzB
SknLXa0tg18Wq7mlLG9q/OLQlmCDpE+NNphvHB8nJlXmy2hQU4jwx8Z5pnxG4I/Pj6zSZR7KhJqy
9NI7RzhG5I0kRLaOUN8zRbl1Q719K9z0S7NhyCS5WV1BXB+FVf1IMNYb4SVXMxIJ1OEmQyOgZfeR
Huq3bs2BvW5K18X2yFFT/YARJPVCnF5QlcInHFyeMnfugTTr5Xmu+ofRbarvKb1EHDGF5unAlXw7
V3poelp/EaK1g0W3gRbbjUQ1qCRU59vPtuXeF+HBKrIWRQyLhFApvElBVSoKoVt66cdj8ZRLzC5V
Tfx4bgz7QXPqXcG1z4/GaTqqZWT7tZUKwCFVu29nQmunMoxfyjHTjpbAvm/JMSMsoznkxZDsLP1U
11P7DFiKe8wAtBLE6uO21rvh66DM/Z1lW/mLTMBC4UbCsL2uZko8+IY2y9MsqUD2EVfPKVc/h9mo
H8qlGF4EMI9dp1sm2sjJespA6lLsWGfMLRr18bFIRP4s5ig5RPaY76y823/64z/++7/e5v+M3ivY
rDKqyj/KYdUGlX33z0+68emP+mPz6ec/P5mM4g2cqLZOuKStqbZYn3/7fk3KiL21/0WfGa9FGifH
wZafc9U6byjTZlEdvkExhx43l4rQ3HV9juLysu4jkuprZC7c1+pGe4y48AdVsagfj7ZtlVGEyCh4
NiZvj1+S1NFtP2CFMIHxOn/QduTK2Knh3zI1M4vjxtfZFgweGHQU3XXbo3Msb/vg//Evn7zbvom3
qpbc83DQ/uvqfz9XBf/+a33N/+zzb7vcJm9t1VW/+v/nXof36u578d79+07/8s7873/+dcH3/vu/
rICvSnr5OLy38vrO+d//9Quue/7/PvnH+/Yuz7J+/+enN0rv/fpuUVKVn/58av3FhaH+7QhZ3//P
J9cP8M9PL9H38uf3/+MF79+7noPH/IeqWyqxhg6YUsrN1qc/pvf1GeH+w7RJBQZPajmUn3Xt0x8I
jvr4n5+MfwjNMIRLnLxuWJbt2p/+6PDK8pSi/cNwDNUAQGkJy9Zd89NfH/zPQ/fjF/u/H8pCF/wv
fzuYmduubwS5gZh3zXF1jf/q7wcz6CrdyNPwag1L78XT2J6WBRt1VbwrlRrvIHzW+xBxSFAM7htm
dJAVov4snNF8tRaoBX39pKT1kRP/q4jMG0da97bu/Fi4BII1C4HiOid9TUs3dar9hWs/6+M5WeqX
ppbU9GTxfeqNoxT4FGFSMvJ/zgERE249GGCxkpp55vfYcvNdCapNVcWvbO2puij/RsycSvOWF8lr
XRoF6tJxTRHTbicJGcnS65/E5ubEaOt58cNxBZOhFOqDpQrLW+zprWwVaF8VvFf+x+vUxo+WGrto
4RYvX5yevaurQAGS0BX20Z1SdDdsCuJ7Y+h/VEA6gkjkty7UHT5W9JiC9Pqil8quAKpWqOZOmXWg
+EwAq0FpmQIpzSm08X7BVdnn5svUtl8ap9+rufLe8FqvBj4oOpydhZOnd65uYP9b1HOuogN2Ve7J
qVEfTPrSXpd0J7Pn7p9VzuJbVFcCJco7IpZQlQ3Lm9YsD9MoY1gmzudipuwTTj3DgR7DY9tannA1
+mN991MYKXQl6KzaTAHfysZnJf1BsQ1QHhw9igvqboDqgjqpfLAB3sXQLBJbfTdL/UsOHpLdqMeE
+VPeeLFaosDMwJBCKlFK/Ukm93l5aTQ33gNpO3eu3YOyfZ80nZm/0HYJJNL70r7MfBAZMf+s8uV2
7g28+m5XHdO5/tZELhxF7Kckud4aaSIOKZPwPqZpb0YNvWRJa80RO2BVM5rUaB/byeTnZd94bS6S
wHUW9yBM93Q7yr4+JymOVA7KXZiazd7RjQdHo+ZsafLZdiiH6m6Gplx9Hmd4VsBz3yph21T2Q6I6
bcCPdj9RII+exCItcqv/WjjU/gPNSC1Ga32CR5TYP6zkBwgxnwvEzC3XZBhCtcrZ4qg3lavLI72b
46afSjC7Iz4Qt3WsgupZJ15oo/6+2LZtM7KEPulO163cs7PlVHdtdagSbVeCaMd9WUHkdI3dUhbv
mG6DhCY+RbSKRpfMjtUCWoqiKZap3xYsIc29MGoA06vrsSBe47w92hYlBRh/kbPpY0yPb6SUDLxj
O4fu8Vejvolt9LtV2XMmMHcMHZnTiUSLxyz+Gjsr8SPdlit6GxmG+sjBrtGaWy6GLn+IhuxMyM6r
+0RFEXLeNEfKKoiHdKV6UQ9R3F4ezRxyIxnU7dlJoiKYzYG6bHWbEH1wpGZx23bwhjjWSZNWCiTX
aa1BdNe6z9tfui1mu2/QFq/qgm3dsNEJmBqIbBJCodgUy4VL8ndI+65X5lfDLuPgt3Zwk41tqxmS
Vwz6OVWywhAHt7LvW3IPAwONrbfIYTwPNde3bl0wbUuHx5wAAVps6aFwUvtD0r55pzZx+7aINHXe
4U+PUIVbbyOlA2bSMWGYVSPPdrTI89Bnv6o+BnzZRP25Rbx83h4tlhm0oWz2VSufu6weg7oxaSgD
Lz8rkqA72xFHd4rew3xYaEb2/XlbpDGkTzp8ybgop1jTu/O2AIvZfzzaVmkkd0FVTSOXzKY7L0rc
nSmJdKo/rP0zc2j8TKNf6wIp+hCK/xY1figgdTc56z+XrNID1XyMRwE9rWix6WfhY7iQpKpbCB5S
fti+lwxsQ9h6jvotNEWyl8rQnRXUvSfNenFigjEHY/pS9XDnls65NCH6uGSgCNETBRkpqHvsRv/e
ECOC7x1uT1DlOUmpprlw6Mx2QC5z53MM08Qa3QyokhJ0btIdt2N4OyZ0pZhPnQGQPaa/a9gmTd71
UeTk5a43NYJfhtbyGWYzQFcZc5voFSzjkuldRDtrW8oymxCyhWzQynnfApo48sPN/E302c6RcDnY
Eu5CfI9YFYqS0z2eUO9H5U1p1iU1o9g8r0PqQdHp9XAY2jlw2FR4+pyM1EhUVDlpg6ej8dQaSU+v
YjWXkZbfTuvCLodhp8RR7YOnuev7MfcEORleqRpaUKP/IlTatsB8oUQ7SVO2F44y9aRDKjb6+iEP
M7qBvZoG9cz1E9Z/z7A/hDdZUcAyCcQoKiRSSc6PR36rA4EUZLgLi/Bk8fAeCNerQ5PxYy2j73Z0
hX1rVWP6uGj6r6jMU6Kbn3B+NJ7ihEELlpBqWSiBm4WtD+Nm2Ju1ZlClN49Cr93voz7VvqxuEmfi
O+rnm3hZTiOqWa+Bfb5TKn6YzqiTr6FeODDXjeVUDo7vKN18O3HrsicRTGtiT+1od4pBKWjmzth3
wRyPKUDqcj50mv2qL1kcVIbVo2k0c79eGAll0fygVb1yI3PH9lJNeay4gtMQUL5FLYF9mpBZYFr3
S5JA8LcyFIE5KSqhHbQNYHVDazkCF7XjZoS4Jqsw0iyqfR+B1CIEnCiJfjQDpUnOfUbEiUadurPn
hrl3vOzLOBK+MEGWhoGYtd1t05MsZOSCLPnETO6n0j5OC3AyqzJ/qjAqRavvZD/xoy22ctR0xfnM
CKlFtkttQj4PeRoDV4qGmzqgJg+hkVsQGQrcFXXxSrEaosRAGzcjVHMfjVeAJYLmKELsAstX08xH
wJI71cAbTI2oCCirkGHQIcNP7Xu7s9GauV/ULpm9aS3kVsQjperIsG82dok6VoEdNdiM5oSmf6gp
3C93kTF2R8eJb1szF8Fiam+0wObbPuZwHRjmMJ8GGh/5cwTlsVXzmfqlrd/Arm69IaVuMbe3Sd8U
z0Jxj6nen4qxbO649EI+MTrnqObDz3qcPJno1WnuzQPxPvO9YHYOhJ3yWGnaKaFNLkm2he8qoDK6
ss+CsUVREvegcdLwDATDflFR6u27eTa8gWPTMyKy0R1d3+kRCA+lcbzRSSN+OwemdUikrhqCK9er
4WK0E54Sqts0Aax43ysFvlDEmHuUd/dhY+meJWgMk2I5+aM6cZeTkUuX3dJOstYLv10Mynbx1e0c
wOt65tcxWeeK077RDXu34uWnXZr6Hjx3f6O4mmT81UUH3UmNc1JAJc25waV6A7m9t45m87V1OcdK
ei9ByRAHIYC8V7sRc5gcFJ+DkiROrvZVdZsq+kstk2w3I4H7ms/OS5ZH9VVMRzfCel7iuPKLIXcD
YS3GJbGALs6LUR/nsPhlKDNy246AIzXMb41W3s9J+VrFLRLr2LxkWThxCDBNFpyGhqC53TIXLstL
FvdHGICv1oSuT7eyt7S1b2rbgQDIsN7rptEhXtpoHiBxa56Yi2THO7e0WmxPwA39avb5RXHjd3Bf
k6dEM7m3TXwxe31FM7c729AMv3QQlDtFECpD8pShR+rC+jwInXibzPw5qPFzk3zhKzDvZ4j95CNM
r23dGwzo8s9AnaqVXgIfuGQSMqZ5d7stomT889G2GqYuBHhbv/zertslg0LaWUGeEAOh9cqPyLTt
3Vh0v2SU42WYkgmX3wEqVOaLvHtk6JacuGF8Scf2GW2tvA2b+iw0SrCW1lG/sX5ABwXsbJpXka1H
fz6owFRYCJII9oNbDF5cEPlxhgfMBZ1M30CL8rw5tASV7dwosj1bKG8O9TvPMYEKZ/3bYE06gUPd
O3Df+r4V+pfOqZ7hGeu3ucN4jkbGvWM4b/lctkc9tUfyUpaOq7BxB9QcU4c2X0xOwCkTBFQZVI1c
YqIvVSaMILaKG8axO62IT1mF16vkIu11lv0DYvwPQlwPWp5f1Tn8PFvpfWb51VK7j3YtYq9CeMF5
Lb41NrMMya3wYYjc7G5QJmZbWSq+hcUAHyVN1oM55qtejPm8LRR7BNGmur+4S497pKjTxUxBvVgN
klPYoW5ZWsAtxTPR8VRBUdRNjYPatFfPvA9H+0ukduWNa/WPTmPfx5n8OmG2OTpiGb22hnZQrHEP
iigOWb3OxJwFt2EanggXea0IdJfUVRfbfYjRN9+mUc11dnCwagAws9LxtkjL/qJxJhvcBEET72Sx
fAcY2t1ldt6dMDle6yhMKGiGvT8U6hd3yRxSuwZ9R0W84ksKuU+oBxXa8ZgxBRrjFxec4l627oTQ
On+fdO2rIiDamsA1iRZHp1xlQ+svcNK8dldQJbZTZJyuZlJTyiYzGFVHRYsUn1GZGt5Ezt256vS3
FFQ1wv1wh/k25DmD35mxli+0zrhLUyWFIJA9EWq/3NPL8dqkgnnf5upu6qzunDgFwlKXxlobJ3dZ
iZ9AtsYRkPINh+6bqGbsbcwwvSHPIPnM1Ys2ofLN6yrgC0NHbRToqCM4+oMT7sENt0GHLAn18Q/D
NKwdpu5L04UXd+ICK9aBhOVke7Sp1U0LrcerROkEZrFy3XXz2PDxbqDjH7LcbE4ameGXRHcCLIgT
QuYWSM9aeVzyy1JHFkOVTiKmcbUbmu43sax8pAs34TzthEMSG5qX8EQUUo1CEmL9ovsEY1M6dQfg
cIpzi2POQctmEVRlBWpSnfkWyQZv6sYzQ9xIdNpQJfWDT8K8BLAwKCBK64e26LzZPNZmmtxanXpC
5qvOnHoGXhW3w+lnAngUGcfGWmSvpBH5yuzsVLWWXmsts18u7qmxo/dJVTAlGI+Dbu9RRN1lInqa
qDMjMS5Pysz4sCJ3SQg9OXYEiUBipl0QGsjFEA2lZWnvGQ9FSIME6Hr722LGzsEwEtUjsWkvqNhK
BoCyRtU8UP+OMnmNivoUOZsDpCz9rJDRSRnN4+yYUUC9zfbGVBJ7p3DN7uFp5Q+lITrfmmnO0wmA
W1Qy6QaId0Q4hCkrzmtMZ/3XkMktn18PRE2j3cX6NVS4tFCe+2UG54wAszcX8yagU4mqW9YEpC1c
DTTqMZzrhMztKhustCv1inQoTPqRnpwAB3+xxURmkwS7ZZTXeSiG1yHOueon76Xq2peG0hhvGt7l
9lt9ykiS94q5MS+mIXSvHzPGaShtQ8V+7UMz8owUHw+SwnakXbTUC1kHrRoopv0NYCC5NqFygkbH
EJ7rRVjEvjM7McesgZqlcPeG0r2oFn9qY/1KyqW/h1AHnT7iCpc1PfftTNcRciiv2pj9VIbJwi0T
vVTURk4zQy0v1B3Fb/WheBH1zAB8ujgIDS4NN4OgnUTpyWbE1tVMNyLTKnTHmF3qWv5KovLRrET2
XZ1UtIiGNb1Ycj9VteJT2DQfHR7t5p5ApdzqxmNpWvN56YrpbCprWE0cDDlC7gVF4NQmmC3D7NFe
SnNXkui0K6BCeWIY8ItMQ2CiKiEIQqL4n7pT5ozzDbxvsFhYpG9k/4UkazCWyoSyYaQBpUo5HwdL
fjOtxNi5VX/UJhkfGe8h1Iyi1dDNuGvta/klyEFrFO5Zs0vlwEcC6bXYhV9NuuMJOX8vkXjuEmMa
DvN0QWZFJtK6iBrtz0dmA0CuIYyCOiCo8HZyNN+U9aXMi1/lAruEAIhKBYM75v1bT6rgTRKtuuvy
XGEgcqZFu9kWdsnVnDQRi/JdliLFKA0fa/It2qz6xknLAO0hzhtdLY5JxWTQpFWC5P4cpxRHysTl
auEQiC65yl0KBEqBUVbyx+w1JJHuFSqCN3pOAJQxPS2yPFrhyn6r7e6RuJxX7LDmlzBRun2XNNMB
Jbf5xXKHC4Nb08vGWkNxK8FaVVm2Axma3g9a4CLTuSdDR5KNycIswy8O4oqdkOUpno1gUMevhh6a
J7IQ+l1b8YNLKuoeWZSFLwr7+2yHCyJlWFw1lz8EDzU47KXa91PDkTu52q4VdhyEFMERcHPzmbL8
f7N3HsuVI9uS/SJcgxZTAEcLHmoyJzAyWYmACGggAHz9WyfvbfEmbd3zntCyrKpoSR6IHb7dlxuU
tJrTaTKH6dS7uL6rdP4TeOV0vA3ufZPrzzIeTR4AIf0jd0tJ/7xS5Fa1efraVDRSlCNZx4679cOY
7H5bIqXsmlajd3xozYOwxy9sU9Wto3ruOTWrQyKm8kN3R8ZiJcO+DfLY1tN9tzBZVIIHqRIOWYai
/c12l9m+BXqbDz9e5zYX2jwyuhfPGS8rZk7r0YUrHLqOfzbdp8ofzmoyryA8usvKtLNb2/JrGF16
Jsf0D2nVq0m9WeGPWH4w8yfkYwv9aFbZyafFLUTG4ziX16gK3qMzW7i6ydsRU8JdQLHPQZSPg5TN
dszvtGIxHpRv55sgyT5hq3MXc3Ydi06L8Ed8cdBvjmp6d00EvNVU2yTR9l0ADjsrf3wty2O0xCRa
Ej2/gJzLL22f0biQuAfKHMK8l21seP4LnllrU3mFfAdr9pgNtf6hCve8uu25VSoeCbUB1a/KB7ut
bxkzcZV5FCfU9qOf/mN6fnAxLFJv2huNC5jEKpLHXXDfzDdPVdOfNOWi1qVhIbVn8m4XH3N8yOyn
GdVvCjRDh5SA3YxJSOwaewMxPquTKDiZc1uCabgVo8LAj9EUQBMQ5w87ZUU9uTycSbGwuyB8NAS6
HnvJnEZB0B1yh2YiOS6xb/0GcfpKH2oK0isJcTDVj6IYEKrqJnYDj8qWJflcivwlI8S8u3eydB0K
W92ULu97zCQqELtAqPuRGctUJar2aFv4z+zMXeljCCnISd9mx7S2ePc6NAiPA+A6vFNlOIJvCAgA
dA7vJBbtneuj3ioSgoRI5rixve7gLL1Dp4CGXOP7j5mpOU96bx97jypMaiUupOfpeXRcd+PcWQjN
X23z/qe//xj4JlVE3d7uC2Rfea/dSOaHvuQ9OiuNbl3pHGqULcqfHN7+fCuqAErcKgGzpV7t83Z9
61o3LFlRgJnoj8ZaxfnEdmBy33WPo1klox7d4jhMxp47nnhH8mrle8es5V4W9ylduteiuBe75d5b
Jum5w7EUTCu5Uzx1nuXReufVF1xHKRuJWSLUSz5uzQwgrVEYRw0uBvQpNnz720Wl3iBbPuS2f/OR
VcaJiAvqFBt/80J6klihbj9Lq4F3SreVZHWGV0Fd6KPKgQC0+Ump3H9SFhcTLrls03PO8QNmzMbf
z0XaHwCNclmM4knmRr2xlXrGAsurJqHwVRC8nJPsMFu92ugkWSPHb1oLsv54L5HyX9yal7jn9+RX
JA6etefHt5P5eUqdn9S42vzYMfeKFykDquC9LiVYveJGv67Xo75KD3/Dwj4FJA59vNqeO5zw6OoS
UAhit53TuJvjggd/DHzZoz2FDI2D2z/SmXY3hStmPKetjojCf+lk3gmkNBe87C5WrZaHpoAHMqvM
iHRbcHu7w6shZ+2AKuXCEOAsjUGuKm9DahgXnqlv5ETb8FHHMASGqO146X9S3/tjNajolsCpFPA0
3M4jhHd7PfPSmsIpZeTJxPSmJ80n3nbjkdNNj9qZNTGU08u9MK9LXfMsZ+fdlSwxtLpLNs19Ds/K
L2MosG7OKVfAiLjAgf1aM+5yPHhx8LZfBzgeLN37GMcxbHJjOVbTPaJt8TprC/WgkXHj6uf3gyVH
GtVJJ4TIxKY5W76zd/v7pVsYYvD1Rcp19XgADxrObAtJMN6hO0cvNz6anld+mVkohwvX2aB0a9Pl
dnmy+3zaEKvpw9E2n43VbG609m3hCd+fpSxHkrKn6oK8ww6qzTDZx1wOvzTvYOX9F3/PY76a/4w6
CaTeY3djo6uZ9gPJhV3V9QQV7OCXvyb2pjKEPNeMmjiyCRvxENHOwarGzYApMRaV+VIZcGghgfN+
ksht3hSw8nQ4bi8J1WDZo944x5bURNAq7FGipelNWZgMqcyxxICaXOz6YXxJHPodVgqCHE+32R8F
p3nwslNeVJ8iM1+MgutAczu14U6VnFBVenHpoesnBIqe2F2yOLQuENgfahEms0NvTJIRXmuZTTt5
bXyizy5rEdl209aaugvlJxAn7UHtkDpjh0LgI04/gjDXyi0O5MK+AhJOUe6ue2HIRw3gR611/bGl
YTJDjYpK9z4hzyUOF3ek7zNPJYgjuR86mJuJuZ6kpQVR2VNGqg1F/uEhwiZ5N/0aV9FvJ6sZ943W
NddyMk75Egmmu6ORkxqrNelSgJiPD7np5dTw2stHNZZEghyr2meWPVydggLAzsu/C576wYJDLxDT
FuYucVeTHq3aoWodh3F6MzUGq2Jxy+e2n+BjaYn+1g8oUixnHtu2mt8/Pa1sftxmpaBRn8dbp1nO
YRhtjYolWgR9y/vJ67z7Ied86CsWYU7vPxaWwdoh8TbkdXTbyZ6rgtKuVs9oquPvnOmsQKdOMkcb
6100pCqb2N2ZB9VwJmPebVie1e9+3zwPfZv8tIZ1yuxsvnDqGMNkMr86n7V57ubaaVUBVbdDsKDe
slObRB1ZTSN/AJ5k/MUbb5TULrjDLWsXj8ITB/ataIYXH+vO/QFX5NP44vQB8Gnd7bC/FFgMpYGb
IIB4IktZvRud87j69vLTlfNNT92J9JeFPYwa4zuXmWQ6fIXDYqX5zoEhdih0zX8Af6Qio3fmh7FK
eGfjE1Ayp+w0F59J6Sdvmdd5ke3ox/Hcdrm/Va792vB0jFJjfcCSgHZraHJvLLMWJon7rtmAwAe5
sj5vuG0xY4crHVd50sknS9pnem/SECnfJ4HEh7U0C8Qg212IQ7clK12LN1ffHrqZMqvR/4OKGM8t
uq3r2jQemIgBbbLQDliLDzsQzNbVzLzemoxwGm+d6ZCWoj+wLJvZGPwoZGaUQYJ19ZRsJmeu4nKY
/uEBMbjrWfIJkuvdMnEXXAMAjJAwt839WxZN28S2pr7BuH9hI7pWEKNDtrgYW82b59pdZBMv4X0Z
OQb0ATM3f1ObncboFv8gWz/pxrg3An6ajBDlRnTLW1//AnqfYSVjuNZYP7Ee4QROiXQNDCAlbjZ9
UclY8R7lFybU+g+n8v0i1Zvry0eXA4rhMY96GefShfHI50NI+qnY2ol2cUV20Ea4AFVOVK1trJ/B
8M6rLJ98af0ze9bFcqZfvJg2c+0nj0XASrnpjF/8Xba1wzpoxlFvTyRwgUflYatIsHuPLAGfh3tl
oFkstJnA+jbxPk8MDVb+0Wn+55g6TVSmaleir1Re+dFn50mDKtcGj/o4nBS9OrVrbK2el1Ba/EJ/
Y9hgl6SPx8bFZthSyHosFxvVbGg/VrdgMVny8M9+hqRauPtQqTqzf0sr80YuclPp+W+WMUccayIi
30RnWsJcmtrBySbwGxY+vKKm+0mgUt/SyYpWb8q3Th588zQ+d8aQnPRx3cIEIVzSYzYfy1PXO1gQ
lxefDB2hr5n3VmI9a91qHCfa6+wFuGcR6J9DGiAy5hZGXoqOVJJ/SFBI/0yc9Qte5Q98Mgh3cCYC
Sc/aSMfOk1ZKkrBWQ3bbCB6aNlsuEB+s/Tqkr6Btd77b6FeunXPS+uMxcNPl6hXM/HOfwi6zhi7y
yKKGvZ//6jomE5cahcbRtu2Q1w9rY70pNxMnk/dPKIqEkdHgCeN5jPop+QqnKmqkRvAfQfqQCTON
ujHPo0xU5U7CXmHYothR18l8KNvGs6N4tRj6Eo3im/RDyzdI9LgAbJU3gxc6zYmY1/vYZazfxt5i
jxoua2ufYLCvCT+yqSE4Jcv0rcjY43Dti62xKPRNwDRrsHylGGfitdwQeMIJmgyQ2xL3OUAbYJPH
9tFmQxyaTpOc2C2sd2hLf9/c5Fcan/7zxW/Y5fvz5Oz+/S/6MmUX6TB/OE2vcb38j//677+eq3TZ
mFLxM880Z3qqoee8gXDY2CZzitG5DFNIqKMUf1Z2hYrC0G07suH1lwCIHTYhXSgmxFFCwwtAVFQe
u0NTHHJy3pqp77wg+/J9dLAB4wezAE50M6Gpm8fKJnAZ9YidAWDcEnWTZ7MyeOyL/tlEOIllkWGn
0YN7wPyAIFFEpc30JCCPBuPGqIujLRDqUmcJC9v4na99Gns8QAimOBvHJ5KCHBOmU8Jja2i//c5m
4xo8Nnqh80QPbgDBZdwq0jAke+PKFGto2NVPczdGjSY5pQKbak+YESpKitBOyedi+H5k0CsJqo71
1kx4IvJLjGI6od4hIF3Pyr3bKn28+dl4shctHoXehdVQfunzHThjEtjvuycKS58V5o0dPpK9yZ71
KMq63TZ5w0I6tQgoaxSIZoqH7Jz7AftPVZ6puPbhAdA8R3fl0cEWy9m0rbeyhRckWBHGWHQ/5paz
a2F8Bkb1s87BRVLtReNqSRSDfwwLjx2Yg4Ns02cCF1TXXpPyoRLmm5Fnvy2naC6LziOyyrJnqxjn
0G3Jb7Zl9aSGJucx0F8SzOX9SuXU0lt2JFsmSYdFrJBflr9cmqZ5cSZWtRnZ8z0uH4CJ+ReLlD/6
ylKLZYb5QEjsyQzSH0ADaWwlXGuS5lqJ841sjx0BemAvKYLyNHrln2auqm0jOtJRCeFbZ4mrVF+3
0zoUpzJI0RdF9bUGaPMIWAL+D9R66QbFsaX4Uw7EtydP7jqg0qiUvO16K4lcgnapNzzlZvbqWcuH
wRmTcH8JtKJqGC1zq7zi7bWT51qtl1yZ/+jVulXWgAelNk/se1CIhClf8xqSqml+0mXO5zVmT12r
k1VvwGyuA1sZbJrHWc8+V3uMwaQkG2t90atseCo8wDaGlt2qut0U0olJkooox18SDh6X7P/30f5f
+Wgt8//ko32p0/q/uWjv//m/XbTGv3wdyEYQeAwrju/huP63iVbT/2XYuGh1nJ94V22TWfN/2mgN
41+GRaESXlnDx98S8K/+Y6N1/2WQVjQC39M9xwdK4P6/2GiNwOav9r/ZaD0TQcjxAc7YrhP4tq47
/91GS0CeRLz8A1OnysTTFAzi6W6EU1qHhFnUyPHayh4rnbhD0qA6BGutbdhhWfFotN2TEN0IsaSY
9mDLim1AeJQgiEt1Jr6161CgxquJPOHg3vE0xPeg8lkP9Wq9k0l3dlkrWIZJmjzSZSLSpo8cxsi0
FPdSKll25VEVNOcSyIjMvGm3jOHbDs9M2HVjTMVQxuF0JYAPzGMWQR+PWD0q/jqcbokYVLVzwE16
Dmp4j0gpTxpaEyIc0liCQiuT29hJZ4cWRxK/zH+5Pgslv75HejudqQXo6twkwX5KxIFX4h/5lvtq
iLLLPII86AYLimTNEaEiy27ZzpuJHHGQA0xE34RJUcybVkd8sglHcDjlzq43jcygaU1+iVAQlfXe
TQWWn3xxNmuqntr1waqtMWRHB4DVzX40vz39crTim3kTgDD2tbuV8cNiSnbZZOOgzGdIQu2xV0hV
V4PiUGGIJQaB8aXn/qXGcVinwWGSGGuXdj+KP1TrxG6WbedAJ9Xqvk3+8rFUhGGW4eTrd3FqASRQ
5QhrIqGNEN1ptfw3R1NrmMnisWr2aGivqyZfs0W/cYXF7VB1UY+WRfGMBQohS34HNWSo9cNd1gcx
B/uxsOvYzOYeKHO9FyYb1JmraCC449O4Mo/8AsEOEJg2w9RsHhK63Uy8vo4Fmmk0KXBsvOaNl9JB
jj7CSZoMMf0XnGLM6nXMvEevtTgn5n/YsWVbebfNzDzOz4Jddojg30VF4OwoGydVPP4WDAAUo70b
vnwNtHw9+L71Ixb9Mkl05r7m2duYwafEexkOmTgIqf0eJMTmu1Emy9uHbGFzmCczY5SDZxqWQGHc
Arp/Izk4PwvOGE9CoBAK609S/aktUjrJ2kEaaLM/0GO25CZfc+W8jTZlyZi9iJIMC33Nc9tCNPN3
zpI9Faw3Mfj0KspX/cQRDUectjxDzdmpdXqCM8Q378dvYd7skpgqXJsJBgPuRtMtnmrPldE7Wwt+
iUt9DDBfYk5tkczY//quovfQd0kOIwst3fhSkvcIafh91FNIKZ3LeRHy8d0ftDU6ykozjkSrL89k
BAHQNmtMsfqtzxKcdmXOR4a5o2uMM9CH/BHMAD8Oq2inmV2wR8P9cYJzp2qnY9P456Qznq3Mfctd
3GOD7HdOy01G/QsOurXvNuSZkLR6zTxm9z/9r38kG9vtjMU96Xc633L/gqL0nz85zlmzjPU4YDvn
tjIOHq2f7AXK0O7FdDTvX5o6tXdtuu5Htkzs9c0h9gps8CsZnPPfLxi3yy2bhCxKmmtbX+kg+mxa
v90Kf30tpHHL+USYxEYt7syNV7dhQHbFxs5BDSgr78UsOfe3RL/suY36VtnIjp6K+1Vlp3qm5osR
sAhNBfSkyGznxMXNfD8b9o5yHZ5r5kiBr7Hv5iA/9bMsTn//BDcj/8+fOjJhRB9okMK8vRo9ew2o
INYwnaUloXAot7zq3j3+nxPDqxAwxpkdTUZy/JQHbsnAXePRhR3Qw+fZizt08++Xv8YcYCCbrMYl
mw7Q7QK8v5zF+NxmY0Uj9LoyzkUapyUpCa3M0R9Ya4WmT9cNgzA4Z62GZm17zRDPRqCzFYZoyXw2
x4JoWlG55z5wl6NVw1cxUZ7b0vMivaOX3g+mTdvcQQ8MXrpmpijYLKf7NLtyqW1aMy3i8p5A6DQA
e56q3rPR/8QOh0XKT8IcK/Iwptq2KV96LqKzry/fGnjojTN276qg7VAMieKdwsFiCg4Lm72jSTkv
yG13WGsctsYucJ1+L3XickZqt5tA78bjAJcJqa3Zdq6utgg5LLi6/ERhFj2/frvjt3yfhFHWzUqe
DBKWOEcYEG3DUMcxt84WULGdo6OO1J73DhOjCHXE86MNrbmKq85De6eckBg66wSd+a/L2kPa0hFm
F+1TOnByYZ+BpW5wv/nAiBsTaXa9BWd+osqNOQfdfTv5uEAXQ2F8titzfMndh9Z1Ln7jeFuJ3BM7
XSlolMKUor7wBs9Q/9rmzZc6EhqAvLaz+TDWuT/jWGFh7y9bTk9qz5Z1iUCD2FANFiZZZ2Ben0jH
gGPnvd+032qu31e9DyLoazhbFUKqXtEtlMhkOzsrP5Lufw9Ly6NDG4tYaYYTNxltHlVTLlcnqB7K
ebgsmsAdk5YvylzILNgcw1dymMh8cUWENcLXsZ3XWe1d/H8hy6V1k2qOuPhGHURBw+Dr9u2vteH5
7Fo6Jy8tPRluAoC8n3a6ocJaq0Rorq95Joatly4AujmZQdwiNxMg6rpCofI3nvZk65gHx9bYah4b
qMKv4mWxNaog78DCEaO8FVDqWxr6ZvCQji3sKhdZkUHkTTbFg+2zyAo8XiU1x39RukwwbhVNArIo
fSR2OFXYPRqpH1uhY0JPscRlepnv1OAMu8wMLl6qflgaAMzIoGhT7fUBtq45mY7ZnIh1buTU1+dh
SA6T2c5g80h6WlKYWASS7jqKn9yuOfaOa8l7wOHZvMIh7XvbBlatsYEem0dgPws7ueIyuXP+oefK
w3Y7pRs+kuRC860MByFeh5nvPPtASsCqj+/ZvSM7X+xtOw3d3kQB2vT1/Z00rWZYuN5pCJqTOwEp
nWrVbDpBV3tQXSpJYV1hj8tdHvLDOUsfrIro8moFO1fjci8czY6norOudHTCR0Ml/dYTsV1bNew0
Z0T/hlGy9QNIT3jLcaSKwr55iwJInz6JAd+mnk3PRYotXfEpPjUVlyYxQRwqjaTkij35tSpQozFk
0zMwbBtc0azJ7WGjaQmbEnwGoe3VdRTU5blR2YChynuVsht3gVkWZ8w1r3WTAClxHo0SF2mdE5BM
PKK7rZWUyBwKcQBsY9SPqMD0sk8bW7dQbgoHvO5Q23H/FEh9puSIwRXLq9swccpADduFU51FoyBp
SOhxgjq7nSU0G95o/atqXUWYg28pnKbBaQrHtuveh7to7OZ0EFa89R2vOLRtvm70AdmfPrmvYvSM
ywwBYawafdtP5R9JPgUHS6GdcokkgbAkhqgkpBJ6VLLh+5LDIbNZLCdbx9SGR0xnhzmbFQf+6oS9
iFpKzbM3TdZq5NSqNG4W1DN0CpVNR8hlQEitcSbHEAQ88kBUGSic+GuXOCmnFbQa1Htt0/g4z32B
f2++RyQsgqVY4xAPCy/IgTSs3mYVfDImFBt80Ngg8WIyMBcOuzGbTWW7Tf20xVNkokzrs37M59nb
kIN2ufsBcjXQzpZV3zmj8xHUtnf1neHEsnm4Esl6QnfclsywTWCpC/hCuYG2OgA0ZwfRDEAd6Ah6
W1rnhqkVNT37FJO/qWgqR6djIKxecnz4N9sq3tbydQLZwfhZHWAwVdd0EfXVapf1GOT3585gxVNl
4ezq2MgtCS6gyTUiGgmmfW413/QO6te/XzQXiJTZYOiAtImR2ZjzC7ZT3kjgwILO+e3p9JYMJXCG
zmzbUFmw1cwCYEq31KxXIFw6bZ3uPWR/E3PNZjDnz1wbH4qexx1AKR6AlXs1Jz5LuBITG8U+oG2g
1Da6Mozr4rYVaxe1NX35DfIPGmsz/65tKiPMijZ5owMRuIDNK4p62DWzDvE8ZSzEyY5JulPL2UAW
8ud7uEopeVzgXdAc/SMsH16n5n7MKe2p+syDQQIQDvz8UerGpi36PzZNt4Zr8TgZEduKviTTP4HF
5v6KmiKPpnZUmCaLN1unkEoLhgX2cLrvR+Vt/X7e9Ea2ErGEIp9wIBAuP2+lL3CudXgoKHDAOPn/
dK8CZgs0OVCdffTuX5oMcG7FjOhk6oxDEHYm/vh58d6kL2/AOYjkQH+qBeqU/iZSYLB9ThiyqIQM
s6Uptx23RjTTixpRts6WMGAAYFm8wQxxslAhMVdNiV5dk6R66qU57QfQbUEN9Fiztn/d6BPxiB53
Fo8kx2Qj9VLJcp+XGeURjJ+atIhoErghu/dP0ap3u7E+Mrekj0PXX2G2ftDyfuxKFYmEDkA7TVTk
O8rkoIPxtyAPFvrV/IwFPOasofPur57Tdetz6GyG+hUbAPLgDG1XFp7N9tw9mKvF0JVrXrxo1Uey
4FeRufnPWrK4NbQ7AsnC+jOw5udlzMIeFblxkpdSzAejAymSBJyZJQ7hqZI+S342kylPBW/NgWFO
84I6N4dZl/0CZ9s+dXSjw1NsHoqFb7kY8Oy6Veeo5SsaVeaz8BOduGr/Smjh26II4ZBfHIJgYTDe
j9SFNmxUt847OgxBQFQeomHwpnXE4erhcrftufJ+Yyp8eKb9UQXLfljy357KtKgeDRFr6sWiWFk3
sMNVnHj3S95+r17yXN5DI4n/yVadwmatiGzS6qyj+h3dode5t8jM9bsgEZtO+zNJMUXJwAOLLqSv
TrAL6qjBqZX56kuw6PfXgxBfudNR+tmO0d1zoDwTN50ZSW/JgFTYZyZMBnS7iOdayrPrifc5Z2OW
+l5kaToLMrk+eIJTWxqI965JQbStjFmAnPa2NH6RMMJPqA2kFZ2dX2hMGO1+XboPmXpbNXlkXPvu
1yrtm7WCT0i7jdmZ/KVlaOOJY0WhneW795wp1mONQl4v6hk1wme2BONI/qR7EPh6wiC4/8jT1pPS
2hsj1ylQ95j06JNTKwIVC4dIr3klGoc+SQbCrHGzpkCJyjrYVRA9UqtcYjbY5pFlyyoAV8KU4ikj
xzhnFvWwC2jsKWe3xDLmjtzFuWL3ycuJkm3Qu9nZIsmEfTvtIOf37wkElgN+X5tXLe2GXiQkkc3x
wXfNB7b6E6fpVG6cOfPBEZDio3F5m/R9vbX0/mdyya5lPOQT6j02tjf7WylQptN2J6hDXARMrs46
CdF+d0tOiBAffO645lbZf9Mb83Zy9Wd/zN59S+4dY2Z/sQ+kswHiCB9uMsr7OJkgMhdauJIbqO2C
NysFmsdatKCzbNDuJZUJDCLAFLOt3jaIyi4lC3nN/GoF8TIprkidrR9TR8Fbyxff3mJm5xGFZ6rp
QavQC/YTXb169agJXOyjASRUlh42YFMDOIchxVGveUJWB5vwpnHISbQdvvTVVSFO0rMtygOP3G26
Js9apT/rjXsb1PJTaCVjdkrou8fsO5Euykzxro3rh2kQlmW82nOw4lkwvzBaGRtdkOAm5fmWjtyZ
lb8814m1tbIfS+q/asGzxK0VH7jfPQxc1vPCw6Xu/7EdjNlW6X4sxScGeQTD6nMwEwAwMieK3v5O
TedZhx3MAmO6ZY33G+Izg3NzylWDf5/6DXL254TG9css9W8bpPUmEDw5G65vsyVRUBWkn3QhbmQL
o7kyXyVPlh1UccAXgsRw96vLPPY+Q/LiymaPX/HNX7ub1eJqL4Igi6H2OvjJk+8ymR7NUfm7jDkD
9MAe8s4NHEM8aeMvVi0KA5N1C4rpVwGg2bPyPJzwCLvZ68rzYG1hXohC3ObZZPDq7GfFAIHKwoFf
pjsJMSMMYPjhG09vq0nZNgzpb+HoH9iwfjsgnjqgHNt8bNNNr+EBU6og3ek8t9XybBM5zwxknKG2
vskj3MrAB/m0YjPI1h/LRlHNh2CbCyN/rTsDcdGD5DSm5LUARd9Pki9FoL2uTtdtR8nawhi5Tczx
SKkG4U2NyC6/tm3e+fsS2TQKJl1G08DzehVsxjx+cTDTCpbkRrExJrpSxqmnJmvvS/99cGpGlDub
D0SrpLnEUROnVybX0DlURd/gIn6wYRTEmomEAin8VJMD7pDE5sXfSbPTwqorLuNoPK+uzaspI941
4Y9K8oylf/KTKNoA1mrc96yoQt+bF/xlzTnndLWr9SGmI+wjawE2gCONAgFNj+liV9838vMyPqAv
rGfLoAR1yeZIzAPRQkzq9xzfK1yhqLJMk5Nn82cMVkwN3J9zjhvQsHQVG1yPuCS+aGhQPA7yG83r
VpimVzBnWKskLSIIjU7qjeGiuf3GgxiPRRKTT2frWxudg6g76Q0muwji5biTU3DFUoVBdzxqZgG5
UE+f3TSuO/1EuqgBo2K9rRXaVJnZ18lks9iBTIiL0X5q2rdm4pBljEOkFQcOinQ99JfOtJczxrcv
E6/GtlosVtIB9llDE3GGA5hf6HyuxraICmUPcRvwyaSJ5seUGH9hpElvtdt8FkCDp8X6uQ/Tm2rt
z/Svp2Lh+A3HHU011/0Vb36Zb4moREtQvmls4yAOvCb7ecmeuT+fOT//yqoOfgMuI5AaG6efjZ1G
GsgvymcrkfCr4CW6WpkBXM0PmoYLhM6OjT5iYU3F/WNiOlt9r4lzUz9nffbeV86b0ZILaPTHbHVv
HChP7ZoP8ch21muTLszt5ZvfL2UZ60yz94Bsr7wzLwfcr9A5otznl8k5X2n+JhPGiyWAFxqeorsc
fF7UBPoDNmsWCEc8gSeEQr+IWFp8A/7/AJzxYWNOCq02oOarG1XUsNnNSy4Vs6rMgyjkBjqviUu+
HsBdDHAhnWTTrxjRqCT9mmvvs22Kg2drHXfHarwBvQsnF6ipzrAkZ09FGg9yeDlEJBUIS1R/8eXX
A8yLtfiZuKThuj1UdZpGTvFWpSMJ1Mo5+wSFwuTRTYLH1G8+h3Y+COVgikmpQMHiH/pPXcEkR8j2
6rL+Pha2PW1xxGDGYfaeExGKNP/SfG+keIenRdUrpD5NMK0lh/See0wCzsCllw74reDvL/mbo/J0
N/TTpeE2O3M44rrgbLzoWJPnYTPbGs4Iq/lY2EOdh0CdUo1SEyd5Q+gn0Z29NJiyoKCRcFbM3zBS
BJmaYv64v6/Xcb7hucfwodBf1wGTqZw6MMf2o8jK9uD62HRw0O5WqsRC63GAEN1ykVN3VLU0gqAA
laz5HRZy8TQBmxNwSuICmWjl4BKCJad0B8jUtpmmU5faTiRy3FepPyDikkp2HiHE3p1A3Nlgjq2w
MKoDOZNkZ5PxJ1mdvXc61ZEVaWRtesfOyptOmI95sfMH3mGDW43R2hs3w8qDsFSkUBpT/ZFZuZsm
kIYzVX6RSi1jR05r3+AVixZ3+qm6+tUOWqZ02T4Npn9UBpd+Lt0YK1i6ywyelnik4/keoedmzfGu
XVRv+NfUug8fWcaLKEErlBqvYNKK0ai6L89MzEsBfnrQxg9NGtp+tfV8Q4zlbs5ool7TKP/InI1t
td/a3W1AaCP8L/bOZLlxJc3Sr1IvgDSMDmDZnClSEjWQodAGJoUkDA7AMTuAp+8PUdll2V1mbVX7
WmSk3Yi4uhJJ+HD+c76j0uE1iCj68x3nj0wHyRBnOJVOgJhD4pkeMGLPAeuDidMkJwazEQEhvDFT
19HqXudy/nB83rN+DoC5cxA2uME5AqHCi5hXQ3C7k2Oo7qSOIeFGOfsE6V8wHekupIliY0d9tSbt
sxcTowdNKEcXcLSbpmVXLEgaRB8+qm1vIoLbxLj3RWYu9R1DgjGvYL8HM+tnOniYI5b6POmvnhH8
qWhAKv16+V2/Wg8lD4fIWJCBBW2DQOBNYiVjE3nPYtJxs9kT5/iO5QFISUdUVz3pJj5lHZ5qI7Vv
COkfVUIwbpjlc40tHC2VBgUOvmAefWK5A/jjfrCIpvAMYYkoFwFktpEweqn+DFNh3quTz0l/m49T
twnr9ozu3K0LxUWbCAI1Ej1GG1v2P4Xo1I4F40PL1j44PtMwoyLGTvEPqPEEL23vLJ5AFwVeAmdQ
FKjxoNe7wZt4SFs3ZatLoVLEZojBGe9YgPLtA2Q8YusOiUItafmSvHNlRHe1IjXqKGM8i3AXuSh4
o+PrbZ3Ac0v8AW/pwNuOePbSdDI6W3p8HiSPcl72n05lPEhuJHm0lKoudShBxqM5RqUJEGt2VmEk
OJf6MsQyJj9iSZYyntW706bYrCy6eBwqy0affH3H0tSKEKO8JVziUvHB7ti3SuyQJfjpVd/aHMpQ
UgM/iA7Qks5263w7k/WORsYN0mN75JvnhjxiScxrblSYWrj0e+ObX3IvMKv3KTQvjJXgLECRJqgd
nlRgnnNsygMd8FX+WZnifqx9NuwCj7Itr7Pi3pJUeq9m95k72zOmt5eIxKhdt8/EyjamepNRQRiD
bJxkYFZ5rqaSq30D6/9Mj3AL7VLQET+Zr8mI5ado0RS6gFa1RadisrKaIAk48cXoC+/ARx6KT794
17Dm2WxuMaU4XoYNC0Dkr5AEalYyaipYFJFwNIRAOK9pE70UPPQ+seEyo5SrcfjF9yuanchqqvhJ
a3gfmkWA45baVTMbIIGbPZ5Qb1OUyQ8JAXyDuMx+kqvps6Z3ycQ4nMSSwOCwTUtWPbNoNoPoJDFL
hF/NjdPB+4xhljNbiZWzcod51Q0ol2FE3gkCP3MOk5dlEtZq1pwoK5OHyc9O7MvHalYnTm7Hpvbd
i0sAMU36Yh8bdYLEn3+oVMYQnOWnj76/1rzl664fw7VRNUAA50Vmrj3kpO7bT92RbwmNYGy4Z87I
UpLJ0AbeN8PRgvhCN/l3VdeXl4DpwgrDVFF+omzdy1Z/j1lkHoTbl6ciZrVJPHrG/BZBl0oW3sxW
TCfH7sQTqttmaCB4OqXnrpvRTbbCqUvowBO1zQNJ7U0l2mkdMCLdyUH+kXX62pjtjXM5ziXZ8XGq
OdVVLSfSEMFkqS9PyDFxBx9ajtxFWHB5m5m7OnZxjyo7HWAhHOsQNK/O2NowvZZe+A0oi9ajqX3K
SwdGiqheYHbL0//Ygf4rdiA8Of8/O9DDR9/0/+oH+vv3/+kHEuIfgE1x3wfUTwCuC/6PIcha/sTk
T0io4+pxTXh7/6Tq4RXyTFuAzhN2aNqmwK74H4ag5Q89FwJeSGeAg38HLN9/xxLk87P8iyEowAsU
8mXwJIHXc/z/xNVzHZ4InZTRpXujA11BQskse8e/sKft+q5HmlMBRs+GJAnoUan3Y3Lzi+g0ji8W
nAKrMbbDiAGCVT6Br6SKZWjnQAmL9z5LFSV0OyxERxNqAmYLHWAspSZp5FzJIsqA1X6wGudZXi1b
rZEOV8pNwGXHuzrb2jBuLahDkeHupuSKoWVdmLRgoKHNDNXhePxqqFsO4uFMTeo7GuyzFVuXggBC
3wX3jnZ2ZpWh6g0sSN0xmIxd+gfZ/jmK6z+IFzFSXnEJN4bln2B1vY1B8z8Ouv8SidLDVvYfqNL/
BKJc8zWaj/zf/tcPBNyP8t+ev6v+M0///OtDtHyFf3+GbP8fLoMBPvLC9HzLDngY/t1UZ7n/cDnA
h6FNTbSNpQ6z2z+fISx1Jo45ASiS+S+/8nj901Jn/8O2TY/AC8+OZ0J18v97z0/g/F9PEI+MZdt8
C6blCctkhvH/kCk5mQ6s+vm+FPYhm0FwqSG9yBBMJaRwwAsMOxiYIqamIFqKeH7qk+JEeG/gJiQ5
G/sLTDdF5GgjZ97jg7n5TOe11PSpaC52GH9+4df5aiTMK+IdwMImnFaG3oTegMjHgeZm0IF7FIZr
cpCfP1VYjw9cJymvmC1O9fNXy+QBelelbklvF9ueHOP+7z/yUIXrykr7499/NBMs6bkkj6UEpVVW
7z/R20MmZWqudnMbtfYeYC3JX+/4U5mlevKxM4sJ2x0aOCbWL36+kOEoFWRVmF9kyrfWNHgKIExw
/ahQrecUc9YYXTvK4Lki+d42rwBcVYsxp1iCcTK7czC0rFokd/LyY7Y31IZam/XYmf7etxgNLZPL
XNDywj3y9PcXQ1BP3JK3AwyCA3ys9GOhiHBWpm/uQ4bCHFdwYA9WpOiqKx5ty2aYKgpSlON8KzkL
JNmW+a18dpp9TNvvLrASZFoLbNiQZAh+rvscQWsga58F5yaDy1A1fn9H6eBO4t++a2wFzQJcP4KK
eZzSQbMgDunaC3D+IRFuXUTKtQN+kVPW6GxxaE/IVHAN2piDuIqBiVQFBuku52I+T/MRX4F1lOCC
Mc4rcnVBrjeeg5vfLJbsX8GgWTu5e4q4YGCojo+Dct+JuYJ1gFl5NLvud+3ID2+Rm7kDf2JI2fpp
3jyYktRm0w/juv9pPDzQgy1fmgazJMkTazP5DgdUhwOqOXZo40F/ohsPdk4YY3TLsFQa4MCSkhRD
IPItRVPmqnLKZF2UBYXm9nRUKtLgs5FhK6PaTkjsOAs9Y5MClG6HEJs3hYUr2i3UsTdIQSfc7hxm
KtuqjR+iZcxmYgGN2vDxHgdfzG1gCvkavvXiuUtRao+nwhEYM0LClfjyiQ1TBIKgmrgcC5+atjlJ
HgGo3UCY7PA7wI3FNndUkY1qUtDQN0V/gqF9i+qRRwnvTeWKVQqM+TnTVDwS+c9Cj/Ew7tjuLU9H
ejmn7jj15VK8gNOMnGy+586s+Huucay4ClIdgGYEpcIvqBD7zOh36eMlPhVUJO9LgGd5RUqLHtZH
ClsvatJ3qgjEtgGg7yoUZB87+VHABRdFOB25Gx8Vqd4t4V9GF7Hz2sRL4YFHEyQuL5G5X2HmrF0+
YWnJnbUBLgQXi8yW8LgvTA53dMMiMiec6E9NFxeO2bpadwNjg7wRT32hwl1rFO/24D0WdvUKu/7d
R17FPJKmyKs9c/gQg42ea4UdyKIgUViPfNG6h4VqBsmda2kfOS3/mYvkVBR+spNeAGBVun9ViHFX
eP2q4l0+B37y2hdH35LgcIObS/gYrS3hjhM2+Y6upn1OTyIv4X2yJ7qQbRlM+MxL6ok7LljFmUxX
zVhGDsxLqZAjJT0kSBTVPG4C9LNT5TKDwRubuXw8ZaPPrZHWK5OC0L2Yw0/JM7sC/EfuQ785QUCE
zd2X2EYNqxrWdgvupGAkC+CeKFvYv9DajPSoKfMYqDxuLGmvdN/s0ZXoYa+gYdXykrHen8HPL5Jd
uROZdTZVd5r4X+nMxc5v0t8sjhDxZkhLm87CtzWkw5sd+w8D2KskwjHK96xOjsYrZygkSjv24AyE
S9cht+xcmcD6ygYqAHYQs911HawFlG5gOyWyhWH/sGZwVQvJ78UZ3rAGHN+k8fu6tX+Hr23XtTVs
h1Hy23mxsS4U9l1Had3iEeqaa+KZztP0lxk3B61ivfLhbe1KNAuHkDaychlvDc1s1QyAQHSUpzqd
fabpu9rXatPovgWjHLxCiOyx8TGes8CK2MbAs1xF74OCmxx0U77rTIBbSGDPIWCZnR82D3Pf/Rpd
qqAbqptWsugp6xSwwsTSoSjv6HPXG4EXa0WS5pYM7rMqQP71uX7BcPWdaz7qtiZhxAz9YnYM4GrL
X7Ngi3Wg4ysav7WvgvSnE+qdIktmJTl+gY7kckkV4C4KBVPKGUBV/uUz5NhnBlxXYiLlEWwbMLKe
apHJZ2Bu434NKUZbw0qgdjCsLg6pnPvkPl64MF0w/sLpMvJUJg9pVDzWqgZBRnDNy24VoJIpIBIj
E0zcRI/ohUWzQNPgJINT0u5vdNUeGLMierQcAXLXOekE9OLQ4HpnRroNZnGkQ2rDtiTW+VAD+gL9
T7jzlrjdixzdi+FGr6ZJHm2yuhahWq7ZdttHnVarDNDuNgnq+RhScUMvumMDCYMIQkYcnw7jPmVb
+2CYr6UfmtuYceguYIQbcwcumRStIeMNR1pg+lNopWcaIjc5VTY8FdxyZZbwMCbiCc8pmJ/ZIUXk
rS2fTB/qJnid03L3H4alyqUCjhRFUXIw5LAYr0zsLyVd1aF87UwFl3KwLxFGqNNs4QsSS2leIGa6
mHJzAa+syJLhHiUlsaEnvty0jKMXEHZENOFrDEnChYNN85PZ2vuhb7aMo7V5N4qIhZXoHlv0KmDV
oMeg+xmh57mtMZ1aW7R8XO216BfpN2WFbmkhoqc0e0xaJtXk4OttHakSGc9Y5toA+1KsYPyOOlBw
dJhtrCypJQ4TDsq9aXa3tOl+k8xkAN6AAoZ4vcKC3B/K4c0CrXYMIwwGcWFwmZIgZELA2jOXdpZO
5udG7/EA2NlG6fEW2m58N10lRpVLQn69mr5lhPAepiMSvoXxQ+PxBczwVLMVMA3qHscS4akikLJ2
er/ed3rmu6BJRWll7xoAj6lR9AwZDMrZuh7xNn/t58G6RnWISOuzUqMduEm0iivSlspvyjP/ADaz
wlQIgcO04ZYZtT5q4OXrbOQmxu57iTFviow9v3QwRpv0u8bz4uK3NVHWvNt0mAtXBYwQJ/e/YldR
2a5xeiOkdElK3fAU7+3Meyp9pLSQsO2ukdNDGJqvUFgYD3kqRp9vH6HowM6hkSBwqVl0yseYFBex
u2/mRjaxq3Y4DtlHLyeHWvXku6AwGbz7PWfIA0pvsXazClC7jbpY6cpnqQXvAlf2rc3sgaJg3HyZ
wK6T+PUBF7jDqeHR4Iy+8oL0yUktec8BvhrM4JhfBgsbeN+Y2RpuGzF+/2YktLLlmAEdPmsY05i/
07/wEX8kXaYPEIgilCdSgh1Y69LrrDsHSjRzfh3sLK/tHxKLcmrKRtdO5+mN1hHCEAsoxw4OaNxQ
477bI7d6bu+ezHa6uSBi6WhN16xYRHYw2G4ZggbYkTOL6675YlDBtxt4SbdCofnOMxCq7KufOecn
0Cw2KLgkQxtCiDGkY5Da9hEn0tVPtgltJVvR6iVvK+491+5ohZIb2bHUEiNkr+92loYcXgRdR0FY
dm38JmYppYXGOQcJIcOmGLJ9ajgPVR27F2080HeVRtAwEgkjI20rnERCE2fVERn9Fp0T4X/tPkVV
lrLWcZ4wUcQDYu+GB9jWCRkgGllbbirTAZOYJLDeq20chvVrhw8mT6aXpehvPdU+I0oE1Kbyjr3g
80vtToIj+VkOKSsEM5spc+NtXXx3EyPyJqPikQDo05x/4Bqy936bfNnsiJic+QGTY51m8ph41mcF
fJqHYPa2MqfuNoQlyAo8bn04IasqffAYsoIeHmlKaXFnOR3lLCXoCHNmYCa1tYPE5fMkyHHVe4w1
qqm1Vkbq9md8B8keFNhb3SyTkaEnr0NOjIB7AuzRBUKvLbxrS6BdWJmxIu9BJfeuC51x7wT5S2Hl
AkMCudpqxAk8p4w13UI+F0nzOup4b4RgyjR0ZzeZFmTs1N7RXpBF2Y/VQl0REXOG2pS8nC0kuHyx
eRdcT/ZtljtcBB49g+BOjNdrn3P7MKaIHRBXJlVHEPzr0jxoZEiaTlZQO4pd3WKNyjN8xzj85C7y
bXTl0zSWyVHEjHXccrozKuvU8S3tyW2pHe1Frx2en0MYoVabNi3X8LZbs6JhOmPiNqTPlZiJlRjN
I42Sb2lV1ltbkBH2Cjtd5ZZ6bvWkEcIn9OyR2mEoljI18UnhYVPZ8Ce2knI9gt1EhedimPKiOHEo
dk3VHH1duw9O7nySllqUrjJVLDMgw6vxBMH/2WS/pRN4l9QxJgjpYuurs8XHln4nS0Q5Tc29iPN4
Oznle1bxutCJADrPYkjr+MEAlmmpIFdpf8Dh9IMKH24Hmkn3dagHqriwA2hNSZwwxSPOzXxjyZnV
1gyurAorRrjpeigwLfWRmFdZjaFuhD68hW/xgLmSXtQZ8J47NAdiry6IJHNV2qrfzGy0fUj7dMUt
uJ3AYsyOlZ0T7zLmkbt47m5OaiKkneYU5RwNvSSDZj5NhyKQ3CcFH4o4rmderexqZfWL9k3mbMV4
6IjsP4WUvq3SGGq/larzwkdPqg7jjeesce+RKWAOS/EPbwq2si2j1DscrZQ/Qz+I9fAWhXZxpjfL
WtVF6J07a5pZZbmwBqyWa4nfuDQi6uVtAt5+8t2koj1MpC4Kqj9XMTsV8+K44YVTW5W1HK1HyrOD
NvukkksDiIYMMZLKQQ7HuKE4yvnxKCjjgrYSqHyHZYHgYyAvmOQvlutySAOZhmNoBc0PsJ2L6Kjs
6DMruWuQ0y5XcFr54PRYqOsyYe46JF9AUJ6Itxdk7pnjlFF8H/Mhv/NzRa5M4jPUfK+el+47y7nQ
CsBMyN1Hc/1cnxrVnLKm1bu2cOlRVtOabaVaIQ4/UsbQ7w1jsQIEXk1bkjgnps1jGbvsM1Z9ps1x
PbrYcpVqpw31wM9dhjujcX8FyvhjlsYX+MTYLOiiLvHaT1ZNZae4TZLLgRAjcXJEOc4vFotMwgSV
aPzWSSVuwRynG9ftlTteDcXraQhIpph+aZjjBkhpmsckPyXERe/gZaSQfYuaQWm14Led9h1vNTbK
hTVBuoBlj0cuXc60mZwPEWDuVduan3oEIDf5ATNQUmVZ2O6jOE7OZmR+UG+bWtfZzEGFq0/iUshK
ENplDAccvFvO/oMP2ZBAGnTdHYTzWMTk50aL+QheP7qx/W4Ek8GHikk0ukZt02nGdb7oCHsOzaaI
4349OMG3TqLs0DveDrMxzfKy6Jg2M/0cPnh8a6hvoYbdtvCSi896rn4hTPvk0MdPxo7OZJ+J0lV7
BthvwWxcQTrSUC1SZ0Mn4LtGCOGzAKw7i+1jaeJBTDrX3yw+ZpwH9LJ46cNc1e+WyYtUh8O+KrDK
Gy7tTx5mrowyasi4ahNSrOfSpUYEt50hvcwOZ0LZbBQR0yJwDoGakKDaZNt7byqFQNb58Vph3bu3
tXhTAR2TQ9B+iyiimkPo62wNl4lkqWKj3QxzGGzzoCBs1RJIQKDZ0DD/ht2DBtiihlI90JrcReQs
BwtdhdMxz1qPlfh3QJKIAyRW92UranpYNDNg4SXYWd2BbFvVaeiuSapDGLuiOLHjA8eaBM7YMNc7
AUvKC5vfg2HdG+PyNjYsTb0Hw69aml3diBPkPLSf5aC9vZThKS8Cgy3SafDsYNaZq/fEceZTboQn
q21SmM7iIanYkyqTMwINnBi4lw6I3IoK3i3nZPNCj/74NtmGuZX0SuhB5zsRTreu4V9jvBytC0Ai
QEZ2ZsLyGn1kJjdxi+bSDdnSemMaLhafM1zmdsuokLtFMx7KSPHl8WUnxY62F/++ox7ewvMBb+3J
8w90DHfbQCBv0buCb0a7B8EWcWw1e06QHyAnYXUdqeGBmShGD8tA3t9I8P/xregHWxpk0D7hvsiv
2LzhMoQtjO2GbnQZbd0sZBlYQDZweQviLys563OFQ2RL6aneKapU8Y5Ma/UMySlgT6DZXstT4bLO
+FY7rzNCEFXJyBMYiNojj36HHZZLjCMBN12GjeOOG5e9wcL7mjrGd98W2MQDjIIwICIIydN+8rgX
qTn79MgEMjFfmYBkgJaYb30efdjFcOqr9mXIZs7wFf8lXhjfKn5jSCAUXtA6MC4woLrPb4Eef9oe
C5bZ8t/uJolv01x8yREu2rmicjb2+s3UY9oYNLAFwxnvjd7sdzJhRYRHvqnbmgUAeoa3UDXqPNlO
Fndo3/fhgAL44ypPqDaE49+RBQzH/iF1VLEjUdodEE7Q+WLvnrT2tSm1uSm53hwCgQA9yBLPiD+w
ofNAWuLZkh5yNTTEwzAX12JJqPvt2qedejO4tPESIO89uNHaArNsR9ax7k7SKPDb9Bzw4DA3qdyo
GNNENPPyORWM787AVzR9ORFWBUIH+mgxIc6GNbp0g/F2ouuugexA3G/VOR+AXptNnltEPdPmxwl7
E5cvMV5h7UkZsmBXtrtOreGt4y9HWJZLAqU7fyT30XJ2b0bz3orxY6uwvQvkAcjNV54qDn2kp/2U
IqPq3JpgNB3AHM9IMLTNQDYKeyJ3AyAKziKtIuSapQSRXSDkmyQRr30Z/1R+9qsF+L6G8R9hNU/D
dW8M+pikX16MnlEw7OYT5O3rX3FsNwzsUDsTFmcjgnA5pL19iLhOrWhW1KRlN5kDnyOmx8MnoVDX
ndyqoNolGSeo1KN/KSIDclIdIAAD5gh34TczrrxDHo50TXI7LUiFevWJaC3Ll2QdM7j1CVnm5BWS
kM8ai91wb0bydyJad+dE6TdRNC6/Oq9BTefUU1T3A0WYe1crE6G93mItM2gvcYudasWzKbJml44T
uKoAnnRd+hseiY3vkjFr3AEZGgu6618KrqGUrMsf9gNacxJ2hSoztmS8fpsBloMRtVxNvCDByLE/
bs8QKEnElgoDrVnQHjL+ykZapzjdeVuj5VjF1kC2UDoUiaMkJUo9Bg03RqBV6Dv9QwVslI0thYfp
uyPJVIRcmf8Mw+hsmookOdlo3IDEiV2DfcQwiYhS7YKY6BI+r7xMbR33eezmjhRlFS6XZuN5sP09
bIZ2m4YgqnHS7mUy/0qNFNtMcIVfxf217l9Snhi/8fWe7wgs7aT5vrUhNzyBUFMszgiSBxqLPoRt
woiEUPj0xzM3KUfcBULF514geHj9S2XZQKVEdkDewYUzXbI+ObtAkAuVtmvXbBD00gISWHcX1DYA
nsyNuHD8hhCVHz3HyXcD/kVEQ01RFJA+qeXWYwhM64m1EcOYwLLu7obeKLaY0u7HpDnpPP/w5vyl
XYZ1JaxI3gCYSKXibNPklcRShUfJ0S+ZknozGnO1cqRHV1IaPoiO00CMXdeYEuKy1qsLJQAEGTW5
Ob7zVmMfdGX8q20NRk6RylGAQmstfLLXPSc8mxz1NKfOucum3bQ4gSJQsYOckB2b+jl00a3dkI8m
/iSSqNx83WpbJo7xWNekCXyGH6kbxFewT4dhCqzfU3xvEqpZ15MwGMAjZ/ElznEb0E/Qza/t+OwK
JF9cdjdYotAx43vlYNNvEOfWcRpcqrR4YogAeTwn0ejyfGOsMZ4AMWLgodx37utTxAwJSiEvkpmJ
bdf0/GwsJzt8Zo8h9mh1Qw7CboA66hq3ZIFrQDd8aGMi/X2VHuAocWUA6y78lg2IbELILGQs91XT
bPOs/utKAkeS0aowZkQArWaHtbo7RRyrG1qwLS7GK9WGHxXlk6hhwZueozcH2OLKrMW+CfJPNeYX
D6PuKjQGEKYDCDW65fYYGogNCRJtw4vry2/l8zSKPrkmuChBpdXlPk54sbR4H8HV4r2FqUaZRLYm
3rAurSw6sRJ0JP2B6HNlP0A2Qz/EAuSCANp0ebSvKlbwkTbYhCakdda1n3Nh2xezJtraZTmXmY6d
uDLQRTAUBTG3+7LaDk76LRphPIVnZ8zc+xRclWNxMLLoaZICEFOs/tjyaYqKI0NmZmA1/XTSdZ7z
hO7jLgz+jLW+pH19mWu/OXiNtyY6apH/WEpme/rzcn2O7ODBKBkO+0gV/LKu7Uqvsob5Y4jkuTdH
XNZTxxSMVaAr36Ew/bEdm9RdPqzqOB+YTxiPJ7hFIUu2YXNexfGVu69te9J/40ohh43M4NLUtpht
lQ90tJI+alXSvk6YJBn5ERsDkhFb6sqF4UAXMmZlB0Crrrj7khZt3G/w92aBamY7lAdONRJbajAS
sGFhEdBGjGcgmKQ/Yd6/kaatYdbVwEpZQk/Tcx/U7xNZTPaKfm1FQOGqzru50qH0o4cJYHC9bgd7
w82IQF5XXC2ydPQL3zVAPfKO8YuWPiHKnOVAmGFMdIn/tMZzSdWD/4Bi6jA+JZsv3hzmsrAB253h
0fHhV7m/xmf8wy3qnfsVcw/26hbUvFDzIWQn3otcYVXU8oGVc104pOTtxYmJ6+dc1gYBALTEJOuP
U+Tf6BL+RuB01qXOTRA8R88lIJWDnJ6DThNrSn5PUWrtGxP1m251GJ+cCMy8Oup4vldYeUMCZlOc
/KQFcjp3X7JnVNasreG1qZv7qRkR2YEA0c7L1Mt+ialkgDn7Vg0v2gWWqINwl+r3OFZf9CobZ8Wx
3Xe4QcxTTpqkd+xdkfo/UVS8cJlTYEDlBz9turOoViTqO6yTkEprm071ijs+6cWe1jz8Af7EE9g2
gb9zGw5FPJzXaiQf5sARW3PKGVaWqU/d2GMfgnMcecOFSTr05I5WCIyMsrbbnbsgXa18upSi4bBP
ujvwmZXMA/MUQw1Puz5JqSDzqSooECJDu7vPBG2aGdPRTRzHtzyduYExm51H65xAYYAtZ77Uo8Uk
ApIYCvgxkOKbs+PjUEKFUVhd5/67iCYs7SOfiE6/MZR8LBHJU8O8MFLbWIL5fV3Xj7W35IJK5Jyw
IorPDgTVDbP1q21wxQK/pinm2SgT2387en+KgUqt0Dmw8NKjztvYTGl4j5gHnmGDFB/cLUdr/p84
JLENXq1r13kc60n0snePK9VwiOYkt6oYKaP/fEJXQ1y3KXqeuTqo9q3Ad0udFnlx38QS7IOBIxWV
9cVFDnAZqUfae6395lc4ctP6Vg3hFQ/Ci7T8ZwqD8BxwpUiz9N0A1ri1lri5nH8H3CYQkjDZElHZ
1n763I3zvJfmlZDHrsZgnxMUXBW5tWBg8zVNWDur5y3MGbkqkIDuHL56pkfRElVtoBvA/yQ+g2Jp
RjvXnu6oYQFTdEW/a9aBH9wGEb1aXv5Je9x7shCa5rTdJ+6ZY3rHlSrdOS7xbSCeWxnz0XCdl1jZ
D63VpptYG3ujfE144vAgzC+5hT5EIu6TGES+rFiFqsjd1/LVZmsm7gmIwLk2BZ7echlJe9TBBzq/
8xz5TEkX8iyXACsjURK546UfuIbHHCtSLNPUT1vyK22nJbe9FTCEtq7BDzIK/cVheW9Rdbs2Xv4e
4b2MapfWvw9VYTMxnNfL5x7k6l6N1a8hrizyf5ywHAIx/UwshKsi/XCcRAr6baZa/CJQnKN9djvF
5Wg0xcUFtF+1+THBr7SyjGU7BGhbH1PomqsI4BWIgII4PCf+PdaNB4w/pyakaWla28Q1mVaihaJR
EqzwlhUwIzddHYxA3M9F+jkpLnx2ywesuyQJRiMlp1e3vYb59NKy05G6Jo4xv2Q5h4AmmH9e4sYj
CgAOSc/Zw4wpsAuHp4jQsGv2/mIY+sYDcisYdUOod7aIO/yUTcb0i6pdUiDnEtzYABee2jjvZnIU
XSWdPom2Ra805LPvGU81QkPj87jVtWdxrmL8bKL21J66Tg0z1zjYMRBzjhTfEdSYL3GvuTPGwwnG
wUPYp/Oh8LJqLfNf1ULR1QFiWgcfhJG8+TOHyVfQ5AzYSnjE7rSmvIemzJuhWzr85Ja+KnrJapZg
25NfmlGcb8cPqf7Cov3tCnWli15s6uyVFoM7UitM/fLsRQXDm8yZO9XhjWPfS41bfF2V0fui2yCD
fgHNJrxyUT7dvgsNwZqnSwIOi2SEscqG6s2b0M3jtwKcG+ckHEIyrQ85nRfrBPt6W4f3mNMOjqj2
RUcascLobZY3JhQIC711U6lJKwdH907X9ykrGdckjtdM/TkFlG15n0p2CL9u7py+fxn6Fn6pgulP
goFrzCVS+kagptr/fZusIrsxWl6kgAsgjXnnMfUhqMhqPNUgivCbb9yiGZnStL/9AggZoHe1Qhhy
NqWaz7HXYp74qT1JuRD2WAAf9a/IlNeIZJPq+WxMmBCgH+y1DG/W2JKsCwtgkmjCbAq/aIzdBLq+
I9RwDjyHdbdOPwt2zC1h948un7hFoHKBK0FM4Idy9rpkSc4c7w1p+JuwE9ALLqImJ6E8+JM6PEQG
0zrDUu9iYDS8vENsH6ZZvMJ1ueWQrP2aE46Aacrw+7Q8RUISZIGMYXjxwZLhfR/l19S3D16RxAy/
qkdSu4iaajjNBR8ZmRl/JMQCPyVAFZLwcwMIPMUx7LqjX/4254HSjfYOQuuXC6lt6NWxCCNWIlI+
KkceAI+67SKWC6L8k3BPZVQgTk1v4yAp6xutX2jV0Prpru1lCjg49r+rgG9Cg7RG9UT+pUe6eY/N
GXo+H6Kps99GwZFHzCVzl+zRdc1lCF2zlrDBGqZ6hAx4rftoZ1j1Hh+ivzInBZSCFarhgYClk4rs
IiLzTO6eTszm5AiaVHDisfAYJDIm6l5st31f9PCwYkJai/A+mMqNQaMhx+s/KunvpME8wh7rjXqd
muldvaG53NnNwJGq4A2NkysF5DOvn4X9nrhB6RjGKuxw6pEQZ/dv72yDyg6a/uAi18w0WdYKEkz1
0KCQHAocI8K07x3yX238rHZe2P4JPdgNgnschhLWWl+SCjGDDwK7pABIa7YgmKg/0W9zBwcrs5v7
rmQUIawX2ojWyoEqxn5aevK5TcyzxWg4zTnaDUn7TMfNtx8SYiGmz4LW8JRF1FFkHpkTFf5vjs5s
uVljjaJPRBU0zXSrWbIk2/LsG+r3xEwzQ/P0WeTi5JwkJylbgu5v2HvtTUFAbwVViArtq0r2MTzr
FZGjm9RUB8MzzwNXS9wRUQ6fm50QH5PBQecqC2yQWs6tdY5CyA5TE/RXivFleGDcfaG++D9l2qWn
ZpmRI8HDYqlA5oISp0onevKA4WgxiD5OZr2X5XQOCoaBoVEA4pHU3dZDm+ME5NuDrZX/IsB9Hdg/
oPkZfZOvXjCRgTHxhNZTY3yl4dQPdpX/IDKEnJaBxDNtVFVl9IOv/NY5qLRsMLe1QWsdCnUwR/+S
ev27roJvd9pG1Fs7kNn3aope6orLwQzpcdAbOsTGODSoqEzrglvOhTg8Ojfcsm8IPD5wAk0rAoBs
vC+GnLDBsyisL5HSH05rvXqtc5E9c95eqQ2AokM42o+jU59QztypsNlzHrlrE6hAEY7brg5/A282
+ag1yToI4L9bMCZreGnvoZFTEaBbGpgue676h3z2bBuHGI9T05Loy177S8TGbXLU/WgCK0hMdBv9
OzAhcl4GQMKyfxrbjvKxl/vBUs8YZvGhqKNEW4eS0cDCIz9qsLnMNprTMCUvCcSUMZv4C9MdrGvi
OZV+YqkPkImFPfwWA74saBFKmNGfn4KivAZqZJWSIDOrAkytafSVLJpiUPm8NQWfxEBmWq6ZjSu0
ADU3OqzzC7AG5LOy+9TO8n1Yfzw/LI/QH9fQhbc1JBWSHg6zk1nQzMhA0aZ4iSbtXNAdokckK9MP
TvjArXMk7b1n58PdWMyXAdwXXJcWHayZymNCam9IzXinIhy1hdEHTAP/6PPbs2C5vK7SBxvruGX4
EUhuvk09WgHiFd0dujSy1zyTy+Ynn7cpmYAsJDRStX2ixuKeTaDRhliqzeK7afs/LLMMXTvzO0/p
sz0GOeky9sx7wqjSan7HGofffW5vvdUsytClX05jBaTRAP+e4BWy7WHayiJggwUIxzepd5tmuh86
HuHAel+uBZybCLhpoHhhPlpnIdI74o2FyZogHMbeVoJTmIKFEby3yQF/RiMp4ymIATqfecmCgNKk
s+84xz84TsQv+TDQUmKwdm0K5Ke3wlfPu6AltC9se1aVhw84wwmRqmC4d/v2YHkqvhHQ2tMrEtBg
vueFx+cYkF3CLbyvYLtt2GpR28H7DFlrzuQEXkaP1h8F+bZfpoJB/hwQ9LBzqEXhmMWLuPIpbZk0
mG4+nVw2goybgn0NQo9Ua0k2LmAPpvTeP+jSzMn3rBXhtzj+5V6x1T5VTryvvVyiG5bbbHbU1UTh
lMXC2WliNCFzXdtrY3XTdlweQMXZX9gmPuE082EYdDvYMiY8KDeGRo/ZCdfWZgFl7gY6d8Bw95gv
icbsySAGlk60eaM4dJy52t83cfgRsjdHUPgFhQdrtT0+5CyTtlnwklocXQhG39vI5lpAnI7x012z
Nmg3UcsCocLXIuBBc/fT9kXFPxi4DhNx94dAFRLRRnQPHno7E2kJ+u/8k03kbVQeoViUZ2tLRHyu
XJBteoaeb65Df6HJx/25cu1hT5m3wu/LqC9TTNS98t6MzPOc9AHj4m6lwiemTUSUoATEjO0erBQ0
ipdkP/z3XsUFjBTmSy6MsqQl1zJjewKeJb6M7tWwqUoigfAKCE8I5N4vtzE7PA+xD/HUj2YxGow9
DImbmLjEwOq3UVLdTzmbJuSCNxQ3R1CMnxDaUFxGGOHJBNv27fwOkuegiN1cdVmw9XJ2g5AeqRe0
P24az/kWbS73ETbiAp3OyoAmtUkgUUDT1A9ECqHhA7yfOwzqgW1vUY/+JFl7qinRIgEe0/Kbl1LJ
HIrOgkuXnNTdvZ66kMMXvHc3m0fVG4/W1O1jS5SHprt6nK6LtbZb30T/4aPM5mj1MYSy1QIU8hVX
0CmdPv7XRfnEDl4xkgb5i57V4ahtP4Rrj1sMgncjwvKCYzRH3YdelMdLj6S++8QvMVCFB/Dm5Uz2
+OG/0SeG3LW80xo9XKTNDwyPksLOIH/JiuB9FpBJS59zAvVc7Gi2J45AzAkBa2MJ55dBDtThTh2D
BZXXENu965zurFNIaWnr/c4zdU8NeoYj4cGNXZZjbLuIY+aTCUFn9mn51eUJ6X7B8M9xoR+gGn5G
MROstYkWSbNyWdJhEQAkusOUn4IpwuOKmRZpZ02EAbaOEan/EEDry7+0syHn+9SyNHSzuDyzpYMy
cMcv7G/7mKYvydm81UgQ6REwc4b1/J45y8AQJWKYnCDEjbvSjimDG40qdIRQkefIzEV5pzVdL4Bl
jK0m5FsvN0LsuCCOkHw04Wyug7l39ramf44IHWyC+lqwTyXTgaaqR0yBwUdCFpb3AoSxw0Bgher6
b7SN45B5UMPksrHJrMetLeIrJD1rFbUKY20u0GjoER0GspA4ttddSTYax1KUzc1hgHYGTro6dVob
2/BhxpC8zlImDsbS/rHfYpaD0zVBKSKdl8I11CFzJrWr7acAeTyxTP4PUCbzYZxRBxnuZILHC/uj
S0oXzc28Y+WJchFga1HWiwPgysKWzzexkSoWyfPkcyWl7YeLCol5AlFxTZg8us3sMzRuSdjDZAyi
ol/JARQHJuwQB2o76I3uFBJf6gnZwE4tm71bsNEqiCUqi8hZ9ZV/U0Qt7pwhf3UD5Kk5lRS+4FuN
1Rxcc3qXW3Z7QpYsOUR4nl5aVBQNjCk3FR+adM45NJC+zzTwgIg09EWTGLks+dNTQLWK9rbMgVB5
1llXw7tnkVwbWv5HkFPnzYotQxZ8qMb7bNLqXivjN88ZEzJ+uR/q5NiHDOfgl21V1Lsk1HaM3nBI
pWYIV5XJWQWtKxLh7xzVP03JwCApF4xnhzE5svs7wiuDLqJsQK5l0DYBrt3lgwh24+zQEKH6x3xL
B9XlLxgD3I1Mob0NFKo6s+6c2mLQ2g/OLontpyFheFdJyJlz4dJ8hj23kPEmUGj0Bqtpb146rhc0
KKAROhZkde9epSKwICC4SEf+yp8hlNnQ0njifbg5leJcU6BStHxv6NE8LikAMfFaxxajc2xBMkaX
OfgVHJ6S1Qg3kjJM79hJste5ULF+pfzMI/r9mReUPFHDurMgqs6gRdc5mIXNrMjDaAV4Qr7xBwFy
HWKz8wuqFXlVy6KQOvzBgz28IwUXMTFBYOCqYD0aO8LRaIowUkAU63bSw9gSuQ6WgariGuVNb+Pq
VAC+XbGwnaY7m+zCs+eiRKrKX4c8QMQcQbd1IMdCB3S9bemhKRq8VGzNMXrCNwJPST0O/fDMlcO8
PF74VE160HgX/kd0Oon5hTvM3uiiRDg0g0p1Wh+63OLDHN3fUT0FZvueEtJyMPP2J7YUoFGB8CBc
5pptxtbcaCO0o6iXMI+XZYq0wIcgDuUOt0Jd31L+uVVMxJZC0c7q7jMc391FbjywR4u88sX3cS7Z
6k0arOv9HB0BVm43dH5lpCA/NUuwSfDukdZXKaAtMeHSAdNKpnKALYqIRtbceoPAnKB6uY7ae1YF
d9K/w0aCUoiY+VwX1WbIaZxZaTCZ/vVB3O/UYr+Xkx52bnUWDsLlgcdP1rhWqtT/KH3/QVqEw3eS
a6VhK9CCHN3UMQyRAeopbtf6ZHZyFyG9XJMnfukLgN6lGC+ZC+qePn5aRb9Rkvxkovms3OMwxH/t
Ur/ZRv7pE0+/MfqvmhNYixEx+8AQFp63zE2X2qXC6YE8cqbDWvlJ85rPKMZIp1v1EhROgsRD5Oa8
9434x4EhWub93otRlRmV8Su172whGm1qgQOOHTrBx1/EAKFLkTwR/fhIH4wo+jUcEPsyuRQ2cpM6
mREdZY8pjSzZOOXLNFHfmBzxqqazDegzHLgLfsE2qG9sGBcJg4lEze9OKg86QK4PYu23Zti5KmZD
4wUb97MUhJ778jbh2nJOxsDUY5L5Z4BwLnFIRqc1B0a0MLc57Wl+GdcZbrGh3mQ1add7puvvikXO
1ghLsgHeAbrkzJttRFkJuocYk8JK53xIC2+e+L69tJgWIFjCrmishuiScEKv4ja8JU2+9azy06DV
JMfmJwTJuAOuUzLocBjyvrVk4uBf7ne6Z6219PhF5WI80QbDWc6gDlfVqhbpTQbehgCkn7AeN/ni
QWnxXaN65dNX7ScvEryZRGxqLQleiv6aLv2CrXhWRfQ+a3101fTqJd67bBK5IXwUyD8PqnbM5BTV
5y6zmyfb8w6zQSWJVH4bdHTnufQuRQThsaz7K6r5LQGAtyEZ8000gX1gJbZFqyxWpsVryVu1saTz
6pO5zg60RI5NdnulCXq0c+YfLktCWN/AToc2WrVdt8CdoR/bpUf/0r6VRAEMDibCGsNgOx/GGtdl
VrJ2m/BdNC3wMdpmsJs0iKkV3nXYVLFNuR6zPRYLLqlkULbqaXkSXA6HaQaOHs3vaYyGqaWkqooC
0jNcu00QyotPBEvekMK45DNMblKui+Q0CO4/Lq0PaTf+uifA3JMGOafSvTGG/XKD+LAk0AMe4lWQ
4UfVsBBr8h+EMLc+E5t4uua1Sbr58pr3LZExqRHmhzzjlLIqXB9Z+a0oVWGTcD5Bql3DCAdRWjMm
z6+2bpgwm12/51F/slrmTiGgrdW8sKIh6BIBvvWrlyRWoHx79mKJcBj9aTBAjWYhH2HjVBXztVZW
e9kXw4q60lkXJWOmJr2fl6/UVahJuU7QzGtmMmstwUUXXuXe2TUsb6wbx5oYIfAR1j9g7QOTbQeR
udwDn7UZ7jOzLxBvBX6U7B3B/VK0wQFdxEqBVNwYy6QOleJzOjjGya68S0u7EI/FuO9i/egZ/sl2
oPFkM7yqvCEWo+ZhyQw7POdFjztw0F8mPpkCI9LGr1hzOwHzFDl2b+jYqRixs+5qWCOqClZGV59y
WrB1mYKZ5cNEmduSP4LAb7LJSZQVW5XMPCP24O/nnDpVsDgOCvamLFD4rV1uPDKUN6MXMQWQtMVG
mGwzQfBvxdp/Y0YMT+vOXsej9Tu5wE1n5icMr9vD0IY8KQ47UiNwW1Ro8rdMKmNnJHDCpHATPEHi
yUAD4GcF8484u3K4g4kpHoOMI19Xhb31UpaSmYTVrbhp8DLRBqgSCEqWJ1+xtO7y0P6Op/gE+Rjx
yZQ9gmeIt2yyN6NhHGOg8TtpxL9ugdgm8riabCO84EH7ERU67NhsnhKodFYTpE+mr//sxAYnjz6Z
XFws0+TD8iEG41Zzhq1qg/7ClCwxgd+0VYHDCLvaLJ2rRp001c54dVJmm7T5xoFd9l2LLWBtN0qs
85AXTE3H0uGiZuL7WMK82bqZS2md+IxJZ3sLlXXauHzvoFiNZNcpRcj4fKsH2AzknobIgFlll429
SzpMrJV19Vol7x0YS15i7hDKvAHBJklZushpKn2oxNycupn163Gsgv6H06wrn+wWVdEYZC89M88o
IxiLJDxFvWwBxmEJE1lbJ58fS+qMI4N2ooMLsYMX0+9sPR4BJB0FktAiQ5gRRilisXzZDHHhrDFP
PsvCR7sA3kcKhRJIzMd+6pBZQpapW/2St4wvMMtE9xhx+tVnmfj/qpGYrkRwf1viM3IYz9oWJ6rj
2HQBUHuVDdM4dV1GknjjXWvTVvOxDMKIhQL/v3z5SPkyL4avkg10TEqewLwFffCWCw/tXhizeBL+
MlrMoFQ1f4DTSBjP5p1K7HQ3e+YTdHP2e1DtEV591cqrH4LiSPq8s89Df6/LcSAdwIw3VrXt7Hp6
hGH0GtmLVy/BScFHYjZs73VkFVujm/Izg3q2ne6j1viqEUUCAv4s4uUU8hJ3S8bil2d3CKgTHCXC
LIELwuUTOCk9NFV7xZVo++FlCHFKtJl2UJQnZGK145c3zuaeKJtvxKs7n/XVKSlIFTT/kVXY3aFs
j6AaGeHO7jKOmNhljjxgLhR4YAMfAs/Esboug8hEkkLHZxV8YmhB9oZEZUV++Z7fo1sHTo0Ntka+
WXdiU9lWu9epaWHM7cWOxkbuzCVt1YajqNkxJIZ7sxuKuxD9TjhUj/0oTiDXv1hpBuitQJVLdJ/T
WASrKhVPfNgZKxAS6PrKegzIUL/TnnvpEwvW1nCOYZqKSKX7vrc/eDsJH7arY9+Qa5BU1KouPSfp
aKyDCDDbNES21X5lHrxeP9SyIC2id5x9bB/L1i5XgV2IV4SDVz/zWaXHMr1Yf+j1tlXtTfueTJlg
GupVqtvjKNK3auqYEUR4cAF3vwSj1e1yjE6zKO+nQKKIriiClsUG2yuFydtjWsPSF3InhZM/I+Dv
BewsxbyaoBSaDPxsYNiZF0lnQpNjHmsGKncVGLIx918bJnn7QXFvp2y/OnQJjWTL4AMDsNSoN9gy
sWh7JiCYgZJeouIKymA3F6N7UGN3azFk8C0qnBkiNrcmIBqrQOGkeLdQNyG7gmx1H8/ppzegE3Wt
8MZwHbeiyaHT5hR4+JmtjeEdOlM7d0ZhvkZErLYDH+7EQmM23itB7qSNRAcG6v//mONeoiibbjaA
0q7d6kExMc7QY3SifiAqlsuu+egHYZwUcwbZ1QfheNnaEX11zNr2kuPwbnu3OxLZ/tJmzfIcWz4h
EhQzMLL/mFjycDA5DzCso4CiyMrNJw6Z41CfCCcPATb/mioBBdcZp9ECUw4lq9hU/Bxk0B17E9pH
k03TTohTNJdfOTKPddXzs1rtZCIZ2ZgN1FbkDf2msRjVIFTguikdbqHiIExQ5qlOWJcOPkw17d6i
Rr9Uz3SjzgvLU94GuRJpwtHtj8G5X5Bu//+vZJhoUHPz+P+fmcSeQoUz3eDsLH/ghucGp06DiI/2
EFXNBw7hrkvkK1UQrAEnh5lAJHSW5+KDy/gRv3x1SwFQ1kN5Je9CL51s/5jGzRsvO3RoOylOAuvc
+4BOr/Gzd2PysjvdhWj2vFqu7Uz7eGGcG/IjkFrwLXFSHhoC1G6iHB97GrMPz0WRWDoh2ZQpi9de
eBymuXFBIf+QWm39HAfKOqH7J3XSZ38cR6QZ+Fb7VVf6ZxjkczUJ6zFB3PQAcfFf49KqJ4km8cBn
rR500I5iJuZONWWHNg0pixFLtAisz0j6STnS1zSG+6l9wh3Y+t6nROIqIx1hjDL47GM67U5km7Zp
040XWNuOmhnSUnZnCQx/Cu4Zm10wzCWGYBz5xCzp9oxl6B0PabBiq2neu3FI7oK6ZTqqzkM0orbU
PxUacfxmvLSZf4KXBhgUqy5XM4EXEzj33ZSBzl6ISrGPI4N5pj1NtCNUnFE3RMdUEOZQpbNxI8f3
5DvsCBD5ncGbWxuolM2GFdWOWQOZB339IoKa/qWT770B8d2iu1yjV0ruS8MKT5Uml0sHTX8eKKxo
bFhvRE3yFSy6Ss9GGzy5VB5Y0VD8e8ETS/5k5bY+KG2marrN5wtDz1PncYfnKEJplrH79IFEkE9e
rJ8H79Qw+b7JWJebee0j1CjTay0I2WwVM6JaMzDXdGyxHZ1laPo8LM7NbuHyxsSKMTp3F61YuiuZ
5bHAX6K/ItoAae08YjmnliAS3ZHREZHGcAwh1hX1xNXJXbNhrjiYWP6t2t2MVkMCuY5OY+ffUMLS
EAq9wyVxTsr6MiF964MAJLJx7RownnpkoDQ3RQDIJFnTZYl1FQ64XlPnSGTXhFKzDfd1gFwPJEre
eN22iAt0mv2OcBw2IU364BeEcRaSCtrG/iyYQa0Gg8VoykCqRP9KyyDaPeG2CqkWC4LsgUYsYmPG
AQ7EaDGnkd9gzORlxdxers67g4JeEtUXQwnm0mn1wJ7dWjeZ/sio/Tec+g2uVmsrKt8+srQc8fyT
+ZGayTdMWdraIHgdti4RcPsArCyZck68zgCirhPlPfpTxoDJsTY9FNuTabkPremKjUpKyJbt+4CB
vPO5OK32FqO/PKSl8U9pdRPmFIM0UX+TOpkKcy3Vt9jH1TShCuLPQL1im8U43ESXKouwH5Ughdja
Hoto2Jkpu/BIJuZK5sYjQ29tqcPUym8Df/3yQd38jgO1GOsrkyS58jqX/XnLjRaXLCBEdeu7AkZ7
ZB8Hs9xlYdBRV7R7L+jR6YGdTJFmjI76W543tx/bVY9RAEBwuZeqY4QsxmwthnpnISsVdfncjjkx
8E25zdzxLgyMS9k78+Ff7PO7zyZ86mKRC2JW3xYRTsjIf1XLahPLniJaBoKyMeKK7ZFXwHwpfXrP
oSNPt4CR0OXs/LvAfM8ato/qswZhAVTe1Rup7AdU9lAHxpwoEAWctQAyDx4lXEfBAXNWunZq+TbY
/tOAkwAP0MXuaa9Frf+Qz6g1ehFpO2CoBkVY8uh9qwFZRQavFcH5t/R5mNAO4ZFV/qtxKwL/x5T+
uOcWuth2fC0lvNmwD18Vp/pOya/Ux0bt9nDmY9X99JPL2xZnJk/lRrgW3WZb89bFeLk5uDfe0H+B
RHb3fRVd806JgyXSf55Hvpw0gycU4Cq6d7H6HSrGhBun9j6m/BqW4tvI9L5HEr4ebZsYkmBjLp9H
irsZ736ZbZvQ201Jeuy9VOLDrG0Sw/xTGOj8IC18JFNtX/jG8A/Oi12sHQ+x3xKiUHhLYsfV5A3Y
N7nexR4frqSL1kwukZ7OPz45USjVaPejSz/TgQpH/6VdNxzQf3/r9j2yeBqWdx+tL4MAt3rVc/yP
EcsTmsS7sO4sqmvrQYtXjoR/AZOtdU88e1OnP9kcv5UEfHUyumCl7FFj4ebBrLb8zakJ34cgPQ6Q
BXdG6oy4juaj6RG0LkN2x227Wr4lbeDbK4fiFMx6X7EI2KQcvHjpiDXivR0FQ/ckdF4jIiIY0otD
5RXYBZk+OeB0s4G7OBimT2lJwCOOxtMItTQqk1NcIT0owAjVv5nZ3hs1dn9GWniwVR7gjEl2Vd09
jAg+2gj3pDHj07dQ+jMSeCRq6xZrRjhV7B28WeFA9kjq46XltfeQpDnyO6nagUCNgHiQ5M7Jr1wm
jHGjYdhCBlsvNv7ebhCJ/fj28FLbpB45HiODLDjBoz81XS9Wg+X8myIK48wDD12Fx+Uzy7Dfbd36
Mi8FKeXyw2yPmFO8ZmsPzp0LRSGO0PsjTBSb0CxQZJOhnY1AGCaH+C+7u+Fou1eMNtluFD+1gBRP
yXPGl/IzGj7t60jd5A35S4tqy/HyCtdN8FXXFREJ1jamKJzSiBO8lEhTo3/SF9Net/i7TOO3s6NH
2sWvMhpehvAulA9VVD/YHaFuLAvYavFSUNOlEESa4iuaUbkOA8R2vK8tetjA6s4iC0NCw6K3oCXr
o+LnFfgvV3XnvDbkLAPW8f8VI1Gu+IFDTMf2UHw2DQy0hOJx6im0p8cBFWHZo6hXtpFi6oyPXViz
S03M60RUh7bHL1QXxc2suDAM8ZHjjrivQpR81jz/NDTly+GLo7jw7kxJ5Dp7COocIsAwuNfAaQ1m
xwlRGL6XHiP1oWeGDi68MDswrpYejqnOHskXWPGVnhqrIkCx7d9TY1nhzDcdFOZmJOcH/8r80BPf
kmv9mnszE8rYuoaVu477ID57uj/mZU5ACSpfpousYejDp/Abeq+Pc6PhWa9vkyfto9RihrnyV2Ht
Qi87RQfZ6kdbCabI6fge91Lvkznbe6NsNxnInrYeHtpAfApBfqsHd6RwASTFiCfm6E9mPss0UOgw
J7P85H9Lre4HbVwLzN9VEhx8+Gdrodo/Hc+ftOEERHy6SY2tityjGiaP9l/xRD/7Vr0OGu/FopCO
YgGVvqFULMIjhyMAtF6drDS9TzPg5BVrIT+ZiTVL390p+m3m/MYC8VT3o9wkplHtwfcAizPqC9MA
GrYpxiyXs3cL8/KjtReu7HDvuAlqe9t5Y/RyZm83b6QIrtOUfLSyJk0dB1AyYoAj/7cvFr8vNegq
afprvdhFfDXui9m7t0jjMWBg+OZtlNlP3zLlTfKzWV/4t2Hf6Ua1sAsIJ2+nl9ot//KBV4azmbkE
CHq7eeM/JMEGLbiBpL8p9LiruIoFGcDhobMY2jgStKAwXH/tOm53mDsLQEhUYguyvrqiNjc8LEsP
Gg4UNGgk2Cr2ShCMyuZ9FTSszTOo5cXn1PPQopR6bkrryUuMnWLQYyMEXrdiuDmRPWxS9iVEs/+L
NUyRtJjOWsZQI5bNs+MFxIgRqgof5G9usACNXsX4G7H6CpIi0jxbM1IP/d9eEU/AptxdRIBrT2Zv
KnwZw/EtN9RtCsoXnFvXIm8/+wRFJqIoKp7ixcuH8GRkznvBkIXlycItj+CkCUwECQOEZOp2s5W/
FEW3G9wW5kZ4YfqPJoDkypUEpuZP7zNi1UNdJH/RcrDz7FYxq3VR1x9RyyI3E/O8bRjz4tbfT6zC
mBnjG2mMT6PGAlhqLOCJWb3zaVEp880lqN7IomOWZE+HJAk/Yr3W4+w/i6CwN8voC20ClWc9JBS8
URPuUUZBdTdN4C8+xurJGDYKHbtRdx8GdLUtAYKlI2pmoORhkJp5iJhukxR/soTb71zslDpjpl8C
XCJlp/id3Y1oVUvplD4bS8ou9X9e0g6UU93ukvAQNyR0NPpYxBI7ZjFt7BTRh1ezk4vpb3IUY5iF
bAZ26F4sgb11lGyhbbJhWL4nZ6LbxhbCnUWIrWET18nvF7K6sB4aVOz8PNWfZwUsjAJ7yc4V97WL
wtw0uP195DDsO7gGrPo33lV4Rgcnzrehz8gkJawH6y/PEyltWYndrOlnC2FOtZtQnVbx/DrDWTH8
p8bp0x0p4t8Thpuip6bTkL9Kw3gFcHDHquuhDnemYjcUIO9eeeFwEtbonkKnLJAedfpko/ooun4t
Kj6dqfHjfdb5n9BCnRXr8UMcdl8BCEza+fypNaJyVXs+aSLWe1D203XE6+O4Q7VTMwgbjcReC3Sc
5gAXk44gLWgSLHdhmHBB5FiNN/7iWCPgcWtyAwclShnzXOYdD6nvXPjW2KzG4/1c46ojpAGbYpl/
B0wYAR9RTqLDS0XylBd4fyNsan7jPAdSXWPBLIFnCqEF1vsyng/JhMcR7/fTiL8ENIu+QUjIaBIa
JtBpck57ATHf756TxF4VJSsNzmi5yKY4sjwy7IgOXbP8pdon3nebKXXnpqO6C5guI6aDNWH93piN
P5ej+tFls3Rm7sWNJDtLEIfOTAx5G3LP2xAyo4SZqOztf6aZ3TiLgSKFjxECiwxoTRZbb6ziT2Na
rCw7wsxLEJ2MpkO2HFtGzIScLylwWAK0OK1I5Xr3bUj8c+uCVusEkJIy+fUD+WlKk2iuazq+tLMp
1hLKWhromxnrE4Fv9mpssMQ54r4vILe5I50MGaY+J/stk1m17xeU3K/jjU/M+uTRTIedNU/9CRgD
GHdy3BktXnw3/rXn+VTUjAIw9O0m4m+3XWK+ze2dx6G7JmLvfiZMj5CM5MpC/Y9vgAJsTIn9Kq+5
kQKldT8MxmC8PFvmDXqX28jsRdJfkTJTJhE1RuzPs0eE62ZEwre2Akg+yOrh+pxSCwdb4mTnwKnO
krMAnapJ7zQ8NFlys/ED0+U8AwI+thNjJuBcK3jXuxmR+gHk0m8UTc+zVUHecHexq08UZFjRPXp/
5R2wvpBQgkV3H7n6z0N0Adlm/AgrCxWTyd05al6eOtjwnr5HKQfXNP9LXeTyaYRq0gCVnfXxXe/3
xcbr6Yf6RnwxK+G1GKikvfFrNOLXbgtOl7NoTNmPF89jY//0VXBj9HCyDX471QFXZHnwg2zPFgBU
9DBvIGbVrIQHxFbNnTewURX+K5/Xz5y1x4nTno3GGZTui+rphemudYugD+AQQFQ6wdYTDyS+nbyi
/4F6+2zGw2vaaH5bGR1BTvLtg3OLh0Of8eMGTXZlC6Haa9qYu1LGPASL/81k52mW/psu/S3f9WM8
1yZarOE5iBvM1JaDB8bFnVtJ98oq6YkYEpCJE45vM3hDumgxxy+g0GbbOgd2FqZ3cZddHEAvvhPM
B+1iYvMyYgMF+9UOtkE/l+kxG35trxl3Vj2dJhFjGuKIBZDwrCi9uClj77xUtcR/bMJJlwiAlgme
6+xLP+23tPZY2NOviL0YcIa5POAGuIZWdEZs/w5Z6yFN2b8GlQz55JE9MydAs7EiRuDeQwjumMG3
LeMLnkaOhTj/yy0kwOH3VD9AfL3hLkLF2VHuVGP2lgqe1nT8Uw3cJZbqh153f7NVnJXL4Nphe2Th
aCGAAX+4Y4asUYhMIaTTY+vIv8eyNYpmWTKrtSooJ8hbezrHOcTZk5vZrx7bfZ1EdL76X8wyk50F
ar7APfg+35qvyPEGnpyE3rlo/rfGzB/xTFhV6OnHqCK7IED6rQrnGauCtht2QDlaNdlhpGNp5Br1
jyMeSYx3zq7nf+pG3nTGaQbna+VWbPOCCIp1czBU9a0oqqG63eG//epz2iyZvM2xuOMRXdvjuIkX
lHtvQm9HdNEu2fI2ykpzwoYsORrM39j8ICYaImsrniwqchqWmNjmmElmybiIfpo044PR1CdH41A3
y8fIQbw01YeY4ec6V9WxLHleymh6iEb3TSb/ND0YpsFjye1RF9m5ZgUb87PabH53TtVdR842XaMV
Km4R1TsAjoRXE6eej9gExsmZkw9tt1q8t62+uYKfBwBe3+J07wQhuFnYrDUrPBRsY4a+8f8voO95
0/xObGeTqNCexorsKw7XAkDCEL7pHHjDaLEab/6j7Mx6aufObP1XSt/1mTnupptSkovVd7DoYXNj
ARvc29PttP3r6/GXUlUlF6VzpCQSCmxgsTyb8Y7xDKs31n78HATUrhf5g2XniNVyg7gkAF5z7ccE
3RWA8EgFA25tGdDiOOaWUHq0fGbi3ogSGD5o+z1XUaALdLnVJUWsOfQBXpaHPgyeWNDc/cjWhWeq
WM9afbuy+wn/tIzhlBBLaViKALQG9YsHLhYHvEO/MtCIqGLHfOCGjmV2SWJgWefkXY2PLHcYF0vn
axKojrQ8gfobSZMEauM6VBcLOBxeUid7M82fxpakZrAAPVDLGPHpd0fM1GCMzTdZOkRLaz5xLgjV
dLFAVaPxQVULCE3WVkajOhAKcOCewnYRAs7oJ4OzuJc1j66AzhmOxhPOCwBHdk9UWuT8oZUGoQWL
xI29LzrkQPTOzquQWAHDyLO3g3AY3lnTdC7pBQ8Dw4EmW1WYh9gBRZR+2n2Sna2ueTArHyWtAxY6
FdI49U7b0E6TYL7MIMYWYP82UIC4Wlv3szHRvZiZQKn4yXktO1u9OTWzFOUIYOB1ActgJq1axc+e
45HjWiYz/gSqAoSEK4jSW++pF4Rsq3ptpwAvOBnCEFWEqgiR2hHIFEblXHh8WJ8B+cdgvnSGs+nK
8MZsotd+cG4CjQW4HZNL2Je4drl3NYP93NHbs0FvvRZagqaBWy6iX8NUoACUz0WM30tK+IvYkrsN
E6Znw0D+HyWkNc8CQE9+eIh7/FT+EUEqWWNlhUXu0tFtxWwk/rfv+AeLDUgHsbMHrJft3fHRSONz
MzA+Ybg2S404yl7Qzpc65IyjDOh5Wj9jRr7DTPMyA7ZcZ514DWKO1pwSCQHK5jLxVynxbweWewij
ZGt6/YuHKNV24tjMgXlrTOUxRyZyY2wbJvzACwVpJAlb+5HuKfJksnzuzfpegXAZaLt0Bp5R2xdP
7kjQXEc4fHjzMvXLrEuccAsybmi11cmVXbYA2qpL/pgl7yfL5AlX7D3BLL4TOV5UogDHz2+FSB/I
X9a48IA9WvpIcH1HPX2iHIpf7Obd8JJ3e6SKy8M/FZzdBpbQAM6saNbCIzyc285dU2KfcMgeKhNq
qQyDT5oxEQLRZiUWnSSt233agMzBx23eYm95gO1yTExuQEw820r+IoOEdYAoAATw5wbHAjny5KdC
72JvWY56uHFr82vy2chS3jD+MvQfMpuI7GcSGudZFUcErAcHrEluxcE21+IJVM/vUkybsYMuoBse
z7r9VHM7bmafHSWsntqGEqLRFE/+MnqtMen64MGGoL2lFou1yGKZ76yWs1Q6PFt2dXXrDg3ZcbAv
T3fasL5TRK1TF752NMfvYRywSCTFAc6tux3d+JDR8rf3VfhClv+7AednzTGDie0EhuJAQeRTXp2w
JQNkyYyFjzrivgqsm36BSFMVXBce+wj95ZOwjvPEPDSOj1Fm3iyAWyp9vb5+s6oihirLns1sxYXH
DmzDZgJAAe4YY301x+Samot/gQTJ0Ls3gxE/hGF6QwiFumY+4Ko5wWER7ExVB5a+I8AUgDkagmBL
BeURNodcmXgymlFnh9HbFYP7Sw1DtQ/9+JhX9RXPFSQVT5zBiQLKJgYBydjfLN/awZOqWna9dohu
OQ1e6bA4d13w0XbFXUUn+irG0Bm7BcyNCsO0ueHMeisImnmqOotBYLiMx0ey5XdWHl9z+1SZpPlK
I/3W/HYehb5l1pFQVN4jmeYb0Xw6zZKOFEuNr59d7cR7rsMbJi6wQOeZgEv4kWM+H0vb5r0ynQKB
na0eUDYTugrN3vt2+1mtMR8CS7gEi/PUsvyrxUTW9CMK7tV8K0cXgQcfcxeLbt8j3KHeVu6uSMRL
MwAEG2j5m9mS7dR7Y5BFw0KgPnVSv08GWhu92TgF7fQH/Nxz54ORiyMSXlYKepxwcZQQsMSHzhE5
xstqBPB4qcJARO9ipCuV7PwWjY4THhRKaZzrUR0Ri+od3/poSNyxUtesNMM1oqP2gHjZodUUcqfz
8SiwGa+MbmH7R7eulsOmCOJnm4ZQ2zXghdKTuypam3B0BnFtYMYuM3s9pvLWM2AOpSVnygTe+p/Z
9AQeqXaz5zZU3ymZYfzX+pVTKnQgL3mVrvEymeMLNo23LCo3dBOAr7Abl1pWbL5WapzbOj9RyLbp
Jh9JbWF94SXhetXhFc2oUdd5j1lApkSi088UCYvkUHNNLKaaI9CsWDGqUJrqSzXfuzyDm8ADADH7
4nvpwhFwSN0p+fEVRw3kj7XlRvWZbeFcpQ7BZ/GRM29b9Ri6/LTbB8lMtMrGf2KSQw5cjqsDO3sC
y+mJjPu2lj5nP9TdrInPkeUdgdnQyUVPV2ndRVVmbyzoAIZK30OnPBY1+xexZy1HfiEzi7ZjZGxH
+jcshLtVmVhXP+xJZZSiZ5IYfYFIvweMiVGFdl7rRfjIeE1F/92UfOa1+k18iBdk0r+DTJ/nrtqL
JSDSy/i3LooDoBCq6AC95z/0ZsujX/hyT2dJz62Y+guy7auQ94uN5YddkoKIEB4u2pF8U8jTW6kB
vOvxlJn9sIND4e1bRp1ZxCC/1f3BK70HwlvZcuPAVTy620TlDM9n+h5gEUw7LkaKUd6Ao3vrx22x
ZYHTCTJJq5xgLZU+DIV2TtRD0vxdJofc8e/qJMOe2XObaOVqaP68HeB3CVLRMIByMVErCRpPX7tM
fs3LhHXs3mpgsBBf0dvsCgWkNJjBQc5kIQZIy6TgUEkg9z5UHlgKNx1EPzZk4j0ZXG64emDFXnG7
BZclo9Rq099fLPRqclzUOihpXj2sY2GSNbe4lIrS8PegLm84j4DuHc86tb8bqe+AxrxYffA0QByO
LZLkcYJcEIhiQ4A8WXcN5Y69hxtlAfYA/t0RfJlXFgUuJKmwNfwZ0fwK0/pdYALrcxzXMZFWaEZH
IzcsihySrU7IXgL+HddDzQQTGSJ02wX4GM6nbjnUjf38ESDRbKzaO+GDfhIeEUy/w5o+pAfyObTL
eycflPl5co30gKn7lMx4Hgc/BPgsvbuQyNxj3LDK2Jn6bixz2M1UyElN+Mn3u7PlErw0mUAuL2Dk
Vwghv/qs3qieiHuglxC531+MJevs++gFYttbbkmVigsjJlH3UZitnODZa8gXtybx/szLkMx4ynlb
9RCQMV7cBZm6W/hFq9SnOq/1XFS13vkBG3VxKq2Iz7rgsl6Myix3nosO5UFh8rn70/+GV3sJ6+C1
PmbYMFX1jWfiK3cSsNz+J7ZYb1Mpi3NzAmbK9v2jyicmOWV6h/vgYNnwRVxYQbhO6dUeKeVAPNFZ
e+AeZJyH3DpzwOXOMtc34ZzeDLV+a6b50njm1RwVOLBW0VThlXfSReGoME8PKsNakl+5ixNy8RlY
JSSfYKHUZpHvR+bSvRNSaEHhy+JNCQ9cnzGUr2yPcpneyaYraEOx76YZ1V5bW8yy7qHogtvU8vcR
46RAFleLFaby2aGNEdcpJt8Dxdh3RUv3+yjTvcz8l5DZEo0gvzyWeyZxeJ1CmOBdg+vct+tnqsju
FP2pDmTwm9zU8aWiKYMvjs6jUV/tOT3WvEBJJ4DmJhQvmfCWA8mL37hgWAAMvaYFDjveP/Uiltcb
b2mCcCuu68GUvQRZfp/6XLoYKNvrmlooGIgPk2G3N5MoH5z0gXPjxqT7l/2KFhZJUEeQ1N51xJs2
oGuLSlwbC+OcWQ7QeCl5dx02pqlN3+duIN9fjYeqkjmBxBj5yowe+a1nhtz90xgYR5tjGeNzZp0F
TMvM8hvcY9MFayZVRi5VUJRx8vtCUtrZQuOdppHEtvJnsEUL8yx61H1aPGu0YQ7al3DKgxO2rP4x
MmiiHxS4DbYqd6tsbIOiSB+hSvTgEtlEi4ixGNMzMEbzeZjBrzPW3zEiJ7NmiuilL5fgdAvmIomR
2WmDwmqQLhgYjdEznC3OFF1G+YCEisD0ly/dyb54w+CG3yQDY4LKf50bdedUYb2rG1EeJtnG79zU
4GLc8ZjAb0A4qLGPboaAe2TgGeaJpxW9sMM1b6lsH8IAenDlWDwQkDtWidgu+YJDV0IFXB6aNuiM
nWfK7i5JL1xqwH8ypcnt+o1KGWxENTpyVnscHZutSz3zZKtuHSt+a6XdfYrj38t3lM4tdar6pXbc
x85v7zs7BsuUitf0Nu3hoVnLBYZK6fcw46HXYMuJMxBITbnERBZOIR+Wku/3u2KkBMNsXXLjlFjg
GJf9vnuAtXJbKK4/LafDw3KSL4PkPNKfqZA/8ClanMjplg9k2W+E8WaOeAC4LbR73Y/EyZbcEari
xSkAo2Dz51TE7isMB5waIKQRhRY7CQldP9lYFVEs7ukP5lJADFkXZTSKziS28jMuNmzKEjnI6YLr
8t+hYt7LtQNOtNNyioJqqFou62M5Qq+J7CtM17uEgPGpRH9aLfMeTLEJ5U3yCQ1r3IXzpffC7tp6
xhf2UWKZKBgnk7MsOiJx6tRw0IjBnGQ6hUufMOH1WZKxm6h9WTf4a2vO3wanVdtjttX5w96ZCax4
JmjQBBK2NoDqj3C5mB7kR2Nur0m55JBN1rCEcBAltglLtHGf1uNzMfsFtxgofeVnbFE2H2IG2GdD
wYvQgtFJvPBSMzuPFlvrksPplf0mjHRf/sQ+y6XDiF9h/3VIrZA4uM8NP98XsvhkzaAFjqhrUJJG
dIzv0RCwTLjpjU3CS0oWtyFwuiCajog6K1X4d1zQYRYB9cfHx/G3D2rORJK6EbvMVo3kIu7nCUQq
TPE12kYYVtfaRCfiGYbpMT1iMUp482bnKKfpaWJ5VL6+axMIY1bJ5NhFYxyYM9cpsiNHxLvCUxLP
I8hDUYwPdUFAb4baKqhKY5MM67V1Ay+r3KUG2nwTV3f4+z6xhHLeSt0PQ+av2n+aaLlFuyKA4ZT6
Q/DQT6tZebjvC9fHLkVowM4SBuyAziPzUzgwmXzZGpiU8XSViTedZgPyeu19cvV9joa+2KFY4+ZD
nYmTtwGBOvXf0xLVII+K62TGuynCw290kr89huVNz1ycABEGjmAGlTa+Je296XIqd7ATRPWeCxF5
zcx51z2gMzmC0o9eZwmpg4Mi0VeX2SOU5qPhux+AK6wjkNI+htBWwz2yHGQWQLbnyUjexr56jVJl
HxtMTAU2w0Lo8dbhwWInig+tX7Oa6jfRcH6LfXuv6zBdx9QrIGQQhmHVt8HRXIkhRCgIH2N962Xh
5zjL965vtyNDz5UZ8VlusIww0v4mUeOhiMMAtEX75jlabtM5/I7jE7lo3g8JQGEvaF+siOOyzRkK
396zp9pTXvP4xHV+mCKXQ1NpiL26N2Qs9kXmfvXmgxHx8/AEMV/KASjPxbsNGyy1pwU/8pXsHDOD
5012oqUWcVcFlGdlLT+ZGNMlBqVvWvywYDb4CK2hgMzirk089li5wbMS5dogwpCBDtUXiSjc0Kxz
I27clVFJe5MCXgkIFFlxh20fSlY/lddayatlMUON5TWqe8bigX5kqApxJ4X/C2/vxFJO94ivgZx3
WJN6P/pJXGwQSB6rSHe8jXLIUVHNka3N6lW9oKL8uGIe5Q93Y9Z+0VWOl6l/c1wuBDpFKg1uiPsu
efHxzufXtSrjzSksGkOEfnRj+rML9xN/4nCKI+wu5vSZcnNgjTPmY7qkzV2f+RQnzqANbwzp3dgh
rWhlaO34GlbE/IvLHgZ4KEV2PDKq9TY+bCZVJpAi+aYrl7tKTvo2LPAxpqozd+EgPqvEWgAqJZNT
D3Biz9KcSZ7afgPWeZZkXGlfVwCPORIAz5gQCqdtIxhjZNVDbB1DgpoieWtj91frf0GzSrl+eLH7
o11awQ0ksMiOn9vg/c/Da75Qp3CgGqP4YrHZWa51bbry0JpwII2U2utkeKxnvJ6ptuC3FOWRX3c9
cHenMOkSRAWOzuWcLKX4Lob4KIvxuZwFyBlUuLJzf3gy472tzAdP/BBBhmGcmr8LmO44mx4EYX0y
OhK3p+XuXEujx4DvIsLKkVgEO9Hg8HSWYQyuLTeHupMUmxZvI4gL0lrtC6JvwVj3mRKhWdivUQVj
B4MwuVhlPVQIubDqn4S5t428WQ6RJDDjoj7N9nBDZwGypMNbMJkhNcjx2kcPnNSdLXerGdd4tJ7K
ikNKTpQ+wVLZzdEWhlxEXvveQjEB5ll2+7F1/Q3p+5fZLH97cEmuhT8nGzUslR59hc3GQRXKvDze
WbPyN9JoznJCjJ+Fes899wWS0nOjceJDp4CBvc/S4CWlwecO80mxIm7lXu08z+5rVX8aM2FcMmzq
1mMeOGhWVCdOzQ1RyOcoq7JfQfoVTl+OYxu33Lcv6WCZBPi4aUyd/R6rhsUzLLt1OefX3IMvw5oM
/TRAEWMytZDbAmI47SMuzOG+LBakRub0N27pBAdtmCgxHRHiWORg1qm1QQmvjnipiehUxOVnO54W
INeDY3oJw3KITGLy3TO79zkdT01m1Ls5E81tqpz7JsPj5/nYyvq42loQHtZwZ+WyHXB9J7/1Y8ek
ejOO9ZfW0adaiO7DsHuPQ0pj8YBOzrY0RpuyTy/aDgWVRz2Nj5sqlswSmUjsBam+bdYUN3nOpi4Z
LfqEHDEh0rI3DZvQmvqfqhqumRWA14y8G081AMrBl5ok36bXwG97moESferd3Nnmhu2fTCVpNQqJ
Bensq7EELM20NxDO+eq2uvP0L04QnzWmzIM5LPtWtZblACkXpxOeG0agiCJDPWpWtrld5bz/ABXL
b4PJpgwd7iSY2yPbwk4an4gA4A0fI1buJ13xyC3kRTPLmIUXFjGkrN1oJmOtxcuWFLYLICA/uEz7
Hqh6uk+qga+Ci6ODvd0J+lTjgtQKocxu4KOepdRN4QtqRmobaip0gMmwALvsI+drj7yhaw34DK4N
TqbVKA1S3QFJB+XYW/S2I5ADKNd3VmhRF1kCd5JmdE3YL1fTKA6lkz7XhfjMyX8wtie7nnRA3Rsy
6DtYX4fRBaZTCubTk9kdq9Yiq9NDem5MZy/tkvjhxB8zCdOdGYVXclTpkW/rkIkPAkXDC6UGUwgb
t893FqWXW9Jx3CxbSBV0Kz2ONql7RmC9R5Y7XmwbJXBieGiVbT+0NilfgHwVFABZqM9kxvYUzQ73
H/WsaRJxQpSuxt9KKiMjceZeccTp/ZEVUEeC4oE5W6Z5iLy40JukNtfTlP2eBu8GO6u3scPHHrbC
JvKaSwE4a2X1k78tVHL06E6g1QGoquflx7KGaM6+bO36ETC+keCoMMpbKxQeXl7SkjGl9TbOQ5Wy
SQEfjvd5kb9mUlBGto4zxe2KepO1NZJzmaC34FfAdq42lML9uEtuypS/pnEC2zlz8sstQDCO9wr2
/LNNCh/PT/KLOoSsYgGlOmhD+4t9yYPI5PglPkJKfMUEKUk7w2+3Q54SfrrJHau9h+ly71O72wMe
vWMlgBSXgWfgurShxuDLNIxdZpVYr6zhqRrhY8StscP3Anc4H+l+NeZXD+BSZTOQNmcJ3aq34aek
xkprhwCdyZo76vOfVdX/92v89+i7uqvyKeIC+Pe/8vFXpaYmieLuXz78+1NV8J+/Ll/zX5/zz1/x
9xuSD1Vb/XT/62ftv6vbj+K7/ddP+qd/me/+nz/d0qT9Tx8sA8luuu+/m+nhu+3z7s+fgt9j+cz/
1//z377//FeeJvX9tz++qh6eG/9alFTl/yzk9v73Su/5+ytOPv71C/7R4G36f6HwxGCsG1iOj7n3
vxu8rb8YpFsD2uzp6PaZJf5Xg7ekwVsSffAc33QxNElqt5l+dPHf/nD8v0hcoRiBJF8mpfP/1eBt
c4L649/UP/7Qx99/+8MzLDPw+SGIb1mBbVuSHnH19fGQlFH7tz/M/zNXIz9aig+n5nKz8rBSml1Z
nnU7EmJT/lG3jLLdwiB8ZKT3VftacIxdG4yIETl67mI+KzASN24C3zlGBfAm/ClMV4vs2HUBJr7i
sRMy3Mzx4nDuHlIMGKE0yrfsQQb6S/bk0cwRuFWRnXEeHb0OF5aE2bPOfOscdUCEashYQ+UD4xU1
j7NhPTW0BJkmNCpUY7uHAFb5xgeUPbLGKBJJjgq9uDp7E25hVUssO07pr3o7uQ4cjx9Kw1xHFitg
TEsyF7Ycs8NY7mYSE75SwxUPPrGxNDmVcrmcZ9nD3AM7yrzinGcN+Hi3pZiu7fWOu3iw0qq99RQz
Oqz5hYNJSsLq7+3c3XV55OMbCsKNEeJ7oPeX7SrIBDwq+40GWwQuFFpf/lg8wKde5a+hWf12A0Tq
uYVj0hZvnbKsvZ5Yk630oLMyABPEgG8I9Ari7k2A0pdy0diGdKVsuADlhldtc7iy69pmwkwnLhLj
THZXvNpFy1botzuYaqfWmJg/4yuZIsTLXB5CZ5eV3/R9O9Am8DJOEUVObQCuJ2CJ9vHwQtLfJJV5
DDF0Qes2AC30RD6jA9aJd0cep8D94K2GZB+zvTZNfi7oWXNLonXB1GgQRvA7o3LaYQH+5TOzxm+Q
uYcusu9D3e10U7xnTCFW1T1cq0dOtVSXZtZIZSvWG99jLy1NSqr7YYVZHHQoMxSC/rCg5rzdBeG4
KV3bIoXPvJM6s2FdVu21SKF5dgMnXozPp3YM7uWMGYaqVrGZ7ZQU0C3x0OeGvVPAkVoHdNGxnqen
zsSEyCs8nAl+rgcuyBtdOMFyJ6VKmZst/iS1zWHnuMgYlZv6KxD6nX6NQKutgmHJp83Y2OeTsSQf
MO7dqC76hOrEIdsvj72ejnGIeUDEeMu8MfqlcoY+qcO1z1K82tnA1Tipj7Ieb6DE3QZR1e09ZAzG
m3igOHxT4fIz27SGS+dAp2ZmROGRqluQhMlhGjk18+y+qdl11vC6GaXxlNNyiB0Z1ApYFKAW7DNQ
ZIgRijw6kcTemrbzPi0+uj4UgNcEMZe2Tg6Q6g5Ghv81j3rafVJysjVjmD4v8MqJ/TgRxHNSMjtT
SCRTXnoEmoLx4i4H0dw7C5JoYmXIaBSjZJmbSgp0mLYW71V42FuszoV02ZwjrW4If+N0RH2hJYNg
eIldw8p9uuQxzq6KmqO7LXW6tZbCZS7k6Sb2KRq36GsUyVlEYbKbf+cybo52K2kC5O3UZBkR57Sj
SgekVDu5jLFm8yZ0GJ+HQC2hTSDc78BOqPWsgktZDuWWGYuzFhd3LMRtNNIup8ybNO1PrQVvss2z
k2uP0AGMItyYAG0Ezgz6rmwc4E8da97WADt9hLv1C6s0E/Ye++AoOzxVZM2CoN8bXkmhQr9IAnap
9gSP1AlzzymhLPqAbcVY0ViWApLblxH2QSqxnPXskfBpZM7JGzOI1eTcmbzpWhQ0nC/1foEBuNah
QHRhBFrcA0PUTPIcH2WCg4FrFHGP+cpTPNOr7R9tKsJWnrCZrTimzy06TkhTuHhkyPiTJeU2FlTO
OsdF58EZ9Ar/i8o+pjlBR2gV73ZAMSQx02j5o3gMJZkl519oIM9jqB+4veA/iSrzgnZOiUXfjSfn
tuEuGjrmnZLBrW2PX5zpgcla2tjGlKs9GRgKFPUMk9dezSEa7nIqFlGqsrMcrNsxbuglsvvfRVHI
7TAEpKOnPFn1I4SVwm0KoDkEiIORdWoY9LMrfdCvwAFwVSFk2z7TQHy5a8crgo33VLVhy/NukFCw
m43wvf4K2/sWUNtl6M3+0MTD/eLCbEoCulbjXLK097eejK8GlZzdnEMfwbi0HUqir4GV/+5hBB7n
Gad5xMAsSJdKjmI8u63Frrd4zx3VHesqIFOVO8RNCDjDDdWgKHPcGZ12xYEul++0V9Tycn3GY0Tw
bP7F+wJrgOsV1wG/aBRTlMqg4NqMIQk9u37wBzOAtWpD1cBIBt6d2Op1lLi+wtbJtqoJnxHCmGb7
9H1rePsdK9rYm6dRgB/CH3TwtH5PWjzuAjSLbtFvYwNvwoTbZx+nxRoEu950tC+uywQ/dNZwSk4T
7FteOJIKnX+MFvESsvPaItRlIko02rkKn/pqGfjIKbG/EBo+aL6cuBrxV5xwdZp2fwEGntHaeQ6S
aN6L4Zzm8hZqKk26IAADOz4WzvCeip8xsO+wjtaoCLrctpX56MIcKGmsByYoT/0ypo0ccqOiygib
YGCBh3Iw3fjBU7rEV8B7XZiHMrZgPhKoJeJAMERmaXbh6oIxJ9KP6LlPVROjVAwYx700dFBSWMdb
ouNZgc/QofbK7siMzD4O6CbsHKb9sFxLzWiybotzNnf6GkoehVTORAsz+ZF43tZNe++DRqK9z8CP
LHL/YcE6AIm8WAH9J2wQUFQUwzKKJenEVGW5pVaa2fkguXvOpbEtiLYVY2Ex0eRnGDWdNiH/uwnq
97GjKLBPHFi0HEuWgFZ+xId2rHTZXnpcIyaAwWWEmAILtF1ceeFtaLD7DAY4G/I+bd3CWBm1eaSP
5oO5WHUkQE/xUtXeDAkFxBEV5Ts7gSkw6+EymbhGyjRhddVoeughN0xNwp0KJXmAAQCMneTg30En
z5kLuCe3JY9/SCusX2PI6o4GJcaQ+VCuA2M6thbUiaXnCfY9G7tLWXeJoq1iJj6Qn8j0sz1soMV6
rLLdsEPWMlAlaTcYY+MhyLsfZ4xy+r/sd8CE436AmrCDbFovm6pxsLqLFpGzC2xCp2matbsG1tiN
iuS+nev0tYFmT5uYU2/FjPcknbHqdpwPh9CdrmVp7ENZmDeRF1w54cPxzXLEmiwlhz9SakJg04zT
cac6cppZ0Ke4lJ3gH9+i6MF+grNcJfReYMMwHaJb9XZ2cKDiBthOgIk4dHhpt3IK3DbTc5pshKTr
Pi9Khj+Dzh8cEBjwQWH6pNMQUOjrtAcmdmsTWZQkqtZk6nSwc+f50V0YZ2adZwcleFpFEZ7xPemD
59cR0InfblUHNJeq6ERv84WGcXzjqT5W5jycUGXaU0bAxKFuokK7vGkrMIsi4tEve+8y23A9a/Z/
KpT7ddeTHtBZPR5MheiXz+MHt4sZl6Z5A7nvlM1OeagaLhBgCLbIaEdjUA+UzvlnXzTH3HXTcyHx
/G5ItfdniQy/Y78FYZa3eMYScHIUlO7wbLdn182jQzM7wP+cEWSJQ+eAYWAfzoaI16QBWKKY8zb5
Bz8oDt/GQz1tS4Yi1jfJcLhuJQ5CR03tOXViF+e5Sx2UTMQ+NPuvVicdQ2Kq2obcP1A0JDZGhhgx
a6e5dMo4WZVuVpVRNtumFtcUyNwtdjswa3LTa++UZdU3fMBxLl51AIMdLfNStNDeRhMNyHDxR02c
s0AMvKiWzpF2YaZmo0+tee1vxjyl+c9GynSnI8WJhxL75lprA3wBRbrpIIcdlsf1WIxy4xZVte2i
ce80AR3VgmV4cDktQVKOVHIxcwaaHXAgxoVMLydWD3M6SCdogJRGK68lP9MwimkwWSUz5MKCjmDa
CKpTR5cLahLWAk8RJEsYRoj2mlJxSh9Nmq1YGL57EnhiqL85j+Ls5PeLmVKvSDMyFsuJx4X1YRAE
r5CiIfmG+qYhlXtK8pcKnC1Oj/IzWaq964bMBqULQBcEkwjKnWDO9ggkTkP1pQUT5SO/pnjpa0WL
KiIr3ARWJ3CLm8i0BIA0A4ZMxINH0a9elRpeLOGjz9yhZVLLiS5178pAsaeEUb+EDf1hUzc9B1iN
tmHB4FOMWIEtuIS0YrvEXMVdgPSSCQwnFml/glVTAYeq6VgIVPOIgWPiXmZDPMOuRFBaMR5dJ/N8
nSTVzCMCND9HRk0q7MLFMjOj6doYkTZx46Ybtxu/vJoWcPhe3IdK59T3h8H3TXj14VOR0snNJfLc
hybFlBMsb/XjCAufEqfkxqzQ3QWZ7IIcbzuYQBw4VNfUcSjL23JpX5Ba8IzIN5+nwn4kxpHdCpKw
3BN/nGeHM+JGLxAdrQX8JKYshh3dhFmK75VSHnNfpGTjIIcADhtT+smQp+qGsydsifXyEzBW89d1
WSUgn2Gn2lOATQXLbcsfYOthBe4ZafBmdj8EK1g0+LBhXGRMBKjv8Fc6vOgxR1fV/A5Yg4q1HBjz
pf1AZe9UHx3AVxHEgoWPaJuF4I8ZvigDXjmcS4YCXP3jb6iDDoMpZtH2cI+xLVt5UaPOdL9eI4i0
R29sTwY7qy3xdRI+w8ZX3E+06q0S4h92Fe6arv6Qwnkn67SjUHafjOjaXb0LLLNfaNuIlsP01U72
j+irs6LlmHP6wE5jEKpkRMCRlnl46/EIMfmr9hEu6fwTmQU7egd6Je6tF6qvV3MdcQSL5vshzeQ6
izSj/tRmfM01NDGGEN8xc2mvFpvKC0743NXRH709lcF3dbZ4Swbg3APwO2UqSFnkObRL1i71Mr2L
estZ5T5x1YzD1BqdkDLdam8DztvCC72OhrMnUEyJU10ehhhBwkiKp2hWV5VJtpbgI6jFr8bLRlaj
7PcghUtvTHJDfxS3CKu9hJl6CoV/sKVx23aKbJQXUtahO7o/qSxM+r1sI5rQ6+boO9nbOAfA45zx
Vx1G3OT84Uwn5EeLfL1mUsKl3hLpGY8OtVfVcxebv6OA47wdkUlOYgJckQAMqWX1FKssJKuJPFML
1BEwHbBHuHHmk8LKoIaO3G2/+GioS4NrCGiujMgTLG11lRuQOaPTdy6t17EBm5eSO/JrdTd5pAWt
5oMemBgbGSaHIh9AkrhI/3jjB9P/yFxiKb7db7kG7g1JBCCcUJVtR26YNDLX7e5GP+g5tkLoS1lg
uzTdYv6BTNWSFccDydJbvFT0ypGChYLkejVjOW4fCFBZkRq7Rj2WpWXzYJIK1/gnUvM/qDuT5ciR
NTu/StvdowQ4BgcWvYkIxMjgTAaTG1gmmemY58GBp9eHq6vu6oUWWkgmbcqssopMMgLh/g/nfEdG
G4vK+iAZNBkKcULnjt/aYtncUbNCw48/WXKjBxPlKep8efSGHOXXHtsJG6DIJte4pApYcEhFzVra
J+UP1PsP0u0I9FYOFqsSSjChUxQum8IuHRz8Ezu81EMabVL3RZF76cfxRCqYd5rNNQIQqQNZTQlJ
dQ4+Dg7cPKyGs288YQMYd56YX9pu3A3N6geLt0uuX3Tm/WrNAahgCqfCFwY74+6HWhfydn4ZiTqx
kx48fsKYY5GfGVMaxnB/hOmyTXBNtpBTUIYBcbrI0dvL2FXvLnJPJFfzhVHSM9DE9VAiU8jlDXM6
tg5FIGseWIvgcOw1mNVd5Gn8H5ie022qpo1QFonVq8jYw9fuAuuzowjyfwvtzYJaKTQfIMSsb4DY
WG1w51Nto7Si6L82gKVPs9M9L90yvOUDsL2s6puwGGos8rJ/JSNhESlGla6ZziMa9SQg60OZdJsD
li5sVf6D12P6bB312TpoqdP2XWbZV7YQvEbQdj3+zHMCkIcc4Elu42wMynsqCk4QAlnDkhlaX7pY
J4nOYejwGWduFk4QnXx2nns3wrq+VO6vxhC/IkLMt6wcdx1/gs/4R9d8ZmwPIV6j7MG/4AV+tHM5
oHcl8aWHolCP5AxLZOnFobTig6wsm2qjeVVQ1I5eox57B0N726YFvyVutHTaj+TdcseXOqxFf6Cz
7r0iA4gysJMak+fKYhiDrVvfxQ6W/hYKwq5PVOgtY3JAt8Nb2axXqBMjbZp3PcKNo2fddz73mA81
CYdSbe8NJ71x0O6y1FXXxTIeXYBxF4IRIHWBZyHsSv/RiXGZDTWdikzv84ldkoA/iFzb3hgMb6Bo
TLw0udwonotHnLhAkKpus+gV2pDWL95AViSsh/hE3cE4xfzKGrvbCMuJ97KpGUTY5L6MYE8dmDwb
h0prBl7Kc+U7u6XxDk1e48kxTn4iCcIOghiAGNNrMpOWfQ7i0QAnsu3dmb1NN23aJdEHpNi7nliG
TW3kt8GKj9xgR0RZVFb6ZvtVvJNqWnlVNr2bU10A4GHzo6rzXNva58AbyKehsRrTxyrVHKx8Y/5m
LogWT41k3OUMPXpF1785C4EdQzKtYmzqoAFp8IZ71IvjFNBgNSGM7G7purotRcXInTWlBDoTsDS8
0O0+4d/SrOORdDVzfGeZ6n0a+9+rig97GEDW+BrJvrw3gug6QWd3STVjBm+FjZDIuX04VRNaSmug
EEtZuTsAUPOmuw3Z+KdzNAP2PkPN1+t9H7SfGEiwd3aUuEUtw0zDPvEYJW9FW+wpzvFk9iv8PUOI
0kh+7wjKLXBRRKkMFLYejoy2591KZ/2HYGX9KDLzxLl15pK4F6Uz7aOk2zUBPD726vBtLcZbsljZ
WXWK3hUxj4nLFvQ9l/OCrNirX6yBtBe7ZgfJOhDHbKCJ5UE4C/C4Osu5GN/oRo6KBNZdsgqEJpn+
6Xn2VYb9sJsoa830D48Irn9ipJEGTnvOH4KIaFhYgaAlM1MOZNuEAZd5W1bg+dGfG4Y/jMjgwuNI
HaOm2g06TrZJYD2WEfK0f/6bjp1P0wBc7NdP2SAh9CWDse0y43vxSnRnXJbKYvLhg+FSU7HXor76
I52KrNyjW5avOhcEdIuUPG/3UjVddJ/jxs0r0tfKF6McGLAjN1kvR3tM3lGNBBnDP7MgkKPIkCNl
UvUHPxI7FU/J0VlA9ilGDKiPSMNq5/yqxp9As7Ndmeh9LNILn74qNKW9phaP47Z4QkfRA6bXP8VA
2RY06iCjwTxqO96Dj4IroBeciXwuC+Xl5wzJd4Co/+h1Fn87jwcdS1E/9EHD81gWV1MU2TUdZgsf
TtUe1Gq6M7C7z8wHK3A9GDLBOwcCJY0iPONgkBsAzsGCQNZfa0KMDq0WD4kVvbqrthCwqrlz1Bdh
s8xHTJJ2RzwoB2nAORjoYyxByWDq9BkaOcfKVNZYW8DCF/ylmEDxgBfITwFmOuTQmiIcOsVHn4FS
X5LOCNQBayy0ViblYtu48a7zQNyOCfb5bhEnm8bes+bPuhunvUjSApYfBgxjuqMeANNiMYMdqlnt
oH4/8wq3+8IWRPGlErU50ESoaM9TA7WULuxTiQTAOopH0gp3fcRiW7rv9BZXN/AeuPCoEVvvQk60
Dy4qsA6c3BjA/PxW+ioUk10A+kxQxk8E0UJ+2ZqL/RCNfbwb/J4ndGSobjF7RTETMYsh50Yflr64
MJcgHSzPUPTYenkSuf2S20TLVXvZD0ACG4x3WTB9Yqy5BXWjw7i9WQFwBVZiHkcsXy3qJ+R1NwBU
bK1wCO5m6d93CXWoZ9JmUMtvx04i/WF7iCE/2NZ995J38Kgr3HIhmGrMCvGQhOYUPLtCHpHhYmsz
+OIF0HccKU5bn89ApulWSAW3cJqncq98urTSaJedheMw/mUiIA+XJRmZg6tuUw8ob03s0SY3bgMX
F7NkSDwK4XsNcNMSbiAM7/rI9hIcSPnmwMxlfIY5RuQ3Kxmby2lcQUJZxs1UDCUM6Fbu/TsyY7/R
WSOW7VhSegMPl2FAJSujkACdebdMqH2JCgsRPM1cc8kBWjNvlbDfi/7Bdll9YnUnefI2Vpg2F9Y9
2NTk89SPBFLy2m7ZA+yiIg0ee6b55DQGhNFuTJxSF0s5BTkYROSAJPs0xbiNCFE+Jxarp6ojY5ft
S7GzzfbN1/2rNZMH1TREBiEegj0e4ZUk0uvAQYK2ZLLvl5GpIJ04wuEZp7fNeAZhNgungmaDORU+
qfZWu74NKfrkU6Kdayp0DcTABHi+n3gWJ6/4CXn4q/GakrE7H7dYep9+bWG0MjpIrRyZY8OjQqQM
hEuvtHeTdH16pIyQIyMYVoybS+Fev8h4TbZU0yPz+TupxNWyqCWxLGAJi5iDxgRxIbMIyzr5jI36
mlW/AEOtGNZ90cpbXPT3aC3bA+CbzyUmg7PhYmq0eFElvV9kjyC2JAZjFfzJW30RESOrUn7Y7C+j
qH3K9XAXkMJwzIbpGcvDnUH6nmzB0+VDe8k8ZDBRLEGFTzTCAcwt1dk3M6Izc1vchOt1tc5tywp7
Tykb8IPEZWy9BjMjHub7GHjjFvg9q3bHqw+YyAm1XUA1GnB/Enyk4Pvj0JiQOHrBPq1KgRcXOU1t
7WDkjbAhLBza9pjtPENfnZpdRd0B65nM6NY5Ax2Uad8S5XINEzgAwQwrZUS/Ncfqnm9A1nLdXwrq
Eawn3xB2mAQIlmYsCm+zCa6wHaC2ZI1LsFOdf/VLd57g0+46PfzJe4PQ54miJECabMpGnMropYSm
wJX7u3DRYDoCmkK+KcZjZlXddrIQQZKMxuTiKaNMa7mCoC0/rPxrAmQtgnwT52OsHCv0rI7ZLYfG
GHz343SaSp7XfHa/2h5HcRITbhfD5k9LTacRk0k7uNjQFtt8Umazqocg3GQRBAZM2RChveZnWkUM
D/LX9YJjKI4YPvEc58ChsIO/KvsfpdNg/x8Yeaa4LIt4erHbZIZOkG9rKUm+IqZvrpMzB8xXV0KV
idvgIJBxe2nhHzoPabcoZ/JaoN7srOm9zQ2PgZP3UMflkzMMN0jvHcdIM4HRTJEkd+Kcq4hKyDGu
PnuUFuuq2WMJWW3SXiKpwzFSsQaqtu3ivmiNUljhMW8rVGKeleDa7or3cmC2kAXiBpfvj5Hal3oZ
3pOi+phQaW8JwEPt28zXjiKrypqwjZEWiJXwoAGvMTL4NjEhM8EHQzd8lZLZN/iMiZLHbek0vVZA
gy0u6RoDlCzFVy17AsKBfMxSmXvM+i6kH7qoJMBIToFehQMeEo694YSJ94GQgPd43e8OxkcboUDP
Uals3a7/Qq76YbsqOGToVwmVPpqlw1D15DWO3poF6Bmftnrb63qHqfRBWh7ywBzWjICb5eMvrzPj
bHV4h+piCMEkQ/ehgQhI89BkS8EQxoeBf8AsRmSFDYOaHZAIi284taHFeGlITqpfLAj8QoRFKf/I
grvcXsDQGUX+WGtnR/4vhrdc8uixxmDLrDY90vaUAObZoZjVXX7Ssf8lB++sXbZzU+DHIXYdFdom
u/hBDc3FmkYgAYxtK+Kq6APNi4zUCfw8DYnN7zFOhDlpqotOZJfeoyXwDLbmlpF+T5JUH2vxYhbA
/Yfm2SFdltfZCQp8kE497KS5/MxqIr3KGIbCgsuGkHtsCiCpWSe2a8XpoyiF1lBi1OJ03Y9Nzpo8
o3GvA2c5Cverdl0ynZXIUPXKLPRc5RyMIbt1tokqH2hsqJP6EQQh9w6HTyjopfdOCQA/KdEf5lF9
ou6ZIVFPZOnA+ULKLGhpKGHzX60hEdsoPGFER9LQR5CB8Li/C42+B67h1uFk4ve3Ued52UupfY3O
sprYSJGoEuOcOQg/+iH2uaxvc88YKOgpwjSvvjX34k4r+3kxLZNpRxlgC1WEuazHs+ICDyuyFcgh
eoEuAtEePQFLQmoyv0l3kde4jEUfejAfEB7IMe1iHqy4a9ewuGCHz5jwkgVxiyXTjtUMD+VsWZvK
6uEyxvheA4KpNo6MXjxWlnVFXAzjwBtpHIyCNBOG9nlyJvgUmBEQOvR/ZN08lOgEmWwtBJE1yzFt
CwA2MlV3pjyUApYJqgrSGqzyZLGnPoMKube0eE/aCWNLEe3hm37xzh6cwDDZWa+vm9q14/AzyplM
jOEQGDvUyCD6ZIUSPf1sLOu+nMlHNIIFJCREB/KrDm0xnSs2aD1SnzAYnA9WO89oBsp9M1gv8AGZ
tMGoDL4tcZJXL0bTPNvGC2/0kRy5d8gS38tIPiEWDwD6/lYgZCfoCzER8q8ilOkNv/oMeYPXkSeD
4gjskdb2XWezcBdsXjcwc0HB4Lho7Lbem0P2WLr21ahT6s9K8vh532bHYrMKyt+sBaMr5DwSiWmn
Blg7rfPWBDMieInCiQ8hfXo4TQnDOzMudwLF1MaqSZ2ubAc5mvVtcDYixyhv1ZKHpcOGYdGodgqf
faxLExwv3yNUN7coEMhZ/OjtYt6lTc8KHQ5JpJp9Z1jXzO9+N5zCu6WXtJxJA0KY3MYoif+ki3fI
M+mfy6jfI0Z9pZNyO5fBH+oAJMTbnnWN0VWY6Rltiknar5PN5NGLWYuJuwLOCnO/7qc1tl7oIqv3
Rqe41Ih3deGloKBw1JjQ4uaF2E6aZzQ3ahNA8905EjIbLhzYaprKtrJndnnCog8NOrVbtBwO7OPi
Ma/3kt0VPuHgM8OTm9ryHSrZzgqqm4uUR5H/CUplh31wExMHkNY5PIGqfrNV9IVQRONqTIOQ1MIv
w3ZekAtixIVhAonqOR9deXISh+IHGt+Wh47jhDPGFe/AwGEk1Cmh7bGAMMNmzbHs4iUL9DfzVONg
OPY1d9HxcpN+z5VjhAujaJQ6I8CmUZ9TVaiDoYZf2mAqzqj52q5vEIdfzDi0yw/+oDFOI/8/CHTJ
ZYayMVkPodYn9skkjhLOE0VpPT4DjmffsDDIbixE8MScbP3RC84Iay9iYYqP+JHyCakh661Dt8oy
TED1BUMspHJ8vqFcQsSAsetXBkG10/JqLwTVtNMJKxxKQImleAb9w0nISNFy+u/ph9uh3phjnDXQ
4+Vh4KnaSMqLmoTylCgaoiIVxvlNKWrAeW7FEZXXT5KIs83EdWuZFiVjOs+HtqNvdMf+LZiwyiwe
caV+Rt6CYlYYwdknRYvsIbAyYdsKlpJ19yxSx9zEnrIQ9QzwfpQ8MUtTWxZaD6j5L3nNLi0Q/FXF
pGx6N0T+kljO5Zo344cWrEtK1GAbRBzWJh9yUtebjBhIIqJ3YMkBpwdfroOQMCuXh4JsHRp29PtW
TiKjV/0wRwQgeAwPmBEBJGNBMwfA6D0FB0PbgDAdp8RuwwsCTDzb0Vl7OOJ9ZlnbfG9ulwSSSu3V
Xx4mro3R4/NKPZRTgIU1I2bnntXlPq40I4cK5UgR2ct9DEUJYUBzzdIF/3l1alKPV6d7GUfMp1QC
np6SO1Qo0C8G75QoyhfbpWFy2vgbYc6tkOJ+SgDWVpFHBq7Ir7z47RaWbQ0AMzqUfcAtE1gnIjr6
DU14uUO/HvF5POvkZsUFE4GSaYBU+ABH4qZIHNlV7tTRI8lLMrZv0YRJtIURQ/4aKrrqCAKy3es5
rsm19RveqpFE3zEJZRVAt2yCX/k8XRPNlBAwCRSQ+s0d44ojPsJKu1Qfsb2uJZV7qgjTEQTBnJw1
QyOf9G1GB3Bii+NZ7KcG3qCnfjY3jf1az7doij8QQKAdYM5qaZRubk+0TNGF7DTjuyn5EfmyPgHU
fJ6QlIFsfQYYoOJVzzDw3OE57MAZMzo10Zg58yxJOjIWEtRKohbJnUI+WISxkJBE9BUx+mNtgnqc
0cSgZ6Fw0M5wSSO2J01NPy3heqCiVRdBD3v2reZ1JHnhYA8d6qpYhrWzak0Gn0CHYodKlwoLOCew
EGZCC1vdTKEIZgm83pQ9TpjBZ0KmYBqVkjYSTiFRU7+JcHqmZaCm77qTxcmUl+5zviC+Q4BEkReV
gGfLE8jepyJ4Y5DHOn82WcBwfRiRKx6YFFLMaTxzKPYgJ8Rf7YRyFlnExpuYMGf9QOyDzWC9S7+V
wcZZuqyH0DtsJv6YeecE+cgVn7M10TI4N8xFf0gYfS+kU2yNgVi3GJQCQc6WOqOHfVlsqEGs1VO3
RcqsHbTOamYQBbzVX71bceGA3ieslIsCn9Pkb4IKx2xepkYo8blsWVUfSGflccvF3pysdjN7pKyl
E87b3pNbeA37FH4y0t8EfBU+DpEFULZnoAJcUqbZh7YclmeK3+U5wKsZtyDR2JkQ1QlzGnMJ70nM
3ENFZDELd7pquMVbL835BkYA8KSiw2Vaq3dGt8IOhvGU+PUvyH58SpDyTVOAzqwXxI9o5Nwtmkll
VGHhD9VBAwfYJh/B0N3JNYA2suPbVKNN7Yr8h+W1F3aM77mDtqTM5l9ylJe+yg9q6a8t1xuchd2s
9YHr8BRBgWkBfueSTWMUQTLLZIDxVNObJF7wRvT601jC8yk6pi9DDueHkn8rbBiajf+5eiW3FN2s
9BhgTijW65awl7Y0MeIZz1lCMlXf3wG62DuMFyJ/gDVbFNmh6Kc1wUHTQJ2QcKPHZkfDgdrFR9SM
ME+SIkwNusEkdRkQLNUvwy22c4egGe/3q3TV8+IkNUTIlrCNuvnQhozvSnx/5FL2pxYXNRfRuvJo
kdy63/1kzGFUp4i712z02BC3oOHXMiI0sORmc350jwJcxwEj2rTJVnhLLpBODd2XGKarh94IUR7C
g0zIs0i6YU+kBZ8zylX6ghLkMSNxlRMggGXcG6QTtj7tUDOpm1GtKyZWN1Ps/NAdH1pDmlxQnrfL
rFYTblb9iVKg1lHJ5CetDTtc2HVubc/KL6k7V+E4DzsyTzlWvOHA2OjMJ/5JNCyNm4Jzp2G7FtcG
U0bfNTH9EDe4+mxnx3YPjFLpbp1cwnWLSiaDuGnrjn80cPBpY+NbD4eGM+NhMG17w/Lrt5Mnn1Gi
Jfwk5xyJEU4cOpHYc5DM0uUwvmdq5XTn4AQQf7koZLs7e0TcpR+DmKcxK1c4ZYAHwJREVeR8pjAT
A3DCfya38FSnYxmNEHKzGrtBUcCGScgnk2zVXFJna7C6XoFmoMPkz4LBvLoRwrCBcQarllyxhG/j
Q4Bp+ZbPaFTJz+A3+ucyFX+Um9DSakL+jvAWXojKsDY1EJJZUnwROMRLo+I9hgRmUOMZli9iLtT6
viN9tqPrLDWcNT4m03nuu/aEM4l9gw0bso/MNIyMojnORvy5Iu2K1rhTFZzjNG2ggmJihMLxyQ5W
ndxxqggGYFJ91V3/k5zWZ4ARpJSgil7W3UkVt5qoBnB0kqSWDfNqZhlzdqI2A9tV9EfVvuggOayz
UqAnqwCaDf2c0asqTe6J8OhYtGy2VZ3ce0YU79Ig/hK+xerrkNuEnDJuCvPe+S0WslUbHyBGnQMo
xjOYjLRSybx1DeWB6sRuYItO3Avt7YkCCM7oyO4ahw10ZRcryf25G7KDFgFs2mp5lz2oFn/M/iQB
tXxpcUoFq8RHiFdwYuqUq0OLXcx4jyyUDxEWv81U5dBpErYuuNC46HhL2FaT9pSDP44T9mqmeCgs
inBYP4Bva7hKpskkxbFOOsID6LUNWsQR1Bk22gXL+a6uJdPzTFyzgIFcsrwLu9jIgtGFj1zQ8oaw
o+ze+LO8k4lb3OeV80F1xhlFEXimWiKmNkMkXxMZxdpxxTCO8GiUHSKS/u5gOR0MFoZqoQiPkzcU
kyUfWpfGt2QdhISURmlpDpyMK5L1MAoyFKAxsBOthz+m4mDwG/s5RY1Cd/wdT1w9WKRxqFa0uLBN
vzrD5EqzoxwGvncHj3zAJcfEeuZmAE0DXtZY9WvWiOgTWG1vfxslAIFA4gLEaiL68kDkDCs6rzmA
C/7Rp9TKw3IKDFZ03Tomwat07ASReZ7MIZqnGkZnbO2UkXR3vTZCIdAgmWVMlqh58KzMYcGCs7yi
TFe9+zERPhsuwR8NjOoq0LiaLVoOoKjWofbu+vh9KOJzw72rtF/sBmP55cnyJfbi73odrxdDzrR9
a41RdF6a7h1/B1PSah+4wWft+8X5/65H7/9B+53lYpr7b3+39/3Ltrf6B//9H9eqrb6+qr/77/75
Ff/DgGeYf+Gw49MM/ctxiHjijPrHv02MBP79H5x7f1n8JzdwfMLGXMrQ//Dg2e5fgRA2nj0hHM8M
bOx5//LgCfMvKS2+I2tnCSHAE//4nz/cf/FQ/qen8t/KAWYhoBQ8dbZcLXb/acFzPV/wM6AFNbHn
49X2+SH+bsEDUsIUiOiT1EAz5RTtbF2KNp/UHXmO8/CTPJiu+UmzASivmPhpQRW5sQqW6jHyiq71
T9hvMvlr8NmBUzlPaZ0dq1KV4rujuW25gxdR2IzielA2Cj0GfY0wtOUUG21S3hC3PNvNytSLjNQB
09sis2ymS6ITX/Z0GGM6tPqHaRejMg/0T0UwvkeDkEuAbFby+QUnVyHvY5c7IvzY2R2aznkrLb+z
7pemtgPOW7TAJ28OIkE8G1rRM5Ad3b0Nylb6PZ8GOR2LuV5Vqqmgrn+a7DSvvnNINWKf+obIz268
hoInrmSRisqV6u8+M4cpO8wBqsKj56T5vkEJofddWzvEyuQT4gPfDHycKqnHxWqaSUQKCwOpjlV9
PjGJityJMJqqr8wj4KcZSHWfFaDGmBJrO23DoMqIySN2QyTcYuhBLPMhnwHrOLv1HaUPY1DPaCvo
7HfKlWLa+4T6lRy+fvYxaeV6x8IA8RNqhzAblnlL9QKcz42PjFPtp6le7HzjkZZCyVK6hFtNdjst
IRB44zEF7wQ1N0NTPC5u+Spkkf7Mpjr/tcajF1AZmEQdBIV/u62ZBOFLG+rojvqnevMtIDD8pWl3
TcwKHcUMYgyetpwZmlKXj7TXL3VNjM3R1laZ31duu2Rhhp1GHdEFQo9hCa5xjqcKzsYREyVfT5K1
K6yX3ChBldBeZYaFCUgkjMt6xhjLfblYSJXbhTPzxAPi2DskmkDonIg78tL7SH7CKoDj9+3nU+N/
pX3PlHVHfa2ZzPsYOJKtZRLGuMkL3dUh0TjsGImqijwcljKyHtypIs+o7zClf4D6TZadbbdDc9d4
g4f4GQE1iJpY9HGoG6iQW0Jfh5arqc3jmYDbsnWeJSLeNlxaNBWARm0lX1u/7yUGISdNrgvpVP6G
yGfSKTamQ9j6MwkxKfkc2YS4bkKVT9MwBK75KEssFfisSCewm/TsjD0Z8T7bZXEMejubH40+WcSx
gUMq9radZ84dz+RMK4bS0vSu0aS8u1lGCJ6ZOi83l0To8eybJZ9TVj3NzUhjBfQkToDcZ2HKsxHc
lsBGUZ7EHQoNEHbKeaD5Ysy2tC1gHXeu+Qi5ZcuuhKmQ8lAd5Tb7H6W6pdv5pTFaVFCGYuAfNS6e
PDeejOUrI1wWQYrnFTYeGGUOAtZLZllPzZLPF87Hs4vVjBCtueuXOmQ1UWOSD9KKQBLWrjk+qrzO
Ls40mvNuLMEoHacS/fUeJJoBhneeARcKSwNLF7VgVx15La3sCBUB+ViQNPjL8F/4NMAlY2sQX1EF
eRXHoN8i9asXOltq5xFbERM6H2Ebb22UFjG6BLKvvV0+mj0rqWpxDIRqGctGzPu2kUfVJfW1Rt6O
guTNNfR4M0SSMUsR+UKouoc4dfjZWa7h+6Fv6mV6KF2QqGEk/Hx+9GqczJypKDNZhzH+O5odzTxL
0K6SaDvpsFukVqWcs97b6Hqos1OWzSTudDpu7D0ixtijyfLi9NjWSbI8MLgzK0xVgwNzNqExN75V
WTZQboM4l+1WEXaFv2t23J5fQBvOn4GRGfurNdTrlYqfhLLR7gmQZ8QJneji+6CVHliN2ekzpkPk
gklTIz9nocO3vC5V1WBJS5VaUG2KsmToAS+a6NRrTJIjp79FJHgGhNkttWcxLU07/Upp7qMY9z1k
PWkcOzhfKnadr8pRyO8CJpDQVHuFxQg2i2f3vd4a0xhDziIjpLZIhq19fFKuOYC1xao9ifG+qvMl
PvYDYoQdQzk7fWpmi4VX67urk5phh2AfnNnlvHODaCg+fdiDP2n3q195atIGORo7BvZgozTbO4Pw
R7y/UK4Z76/jsIoRSwrNGbSMpw11Yvo+xufZVA4vPaY454h5dfGOJcd7c+mYXQ4kzCKJAahRLHn7
SyTQnvmjakmh0BMykw3fTKJHOivpxa4ikMeex2dvGucfeYMogl85d5vfwGaD8Rmsalk+JcZgwFN0
NS8Cq7GphzyZRXVn/GngwDPDR3k3GbvEnlfRQTC1t66tIhrlTMD66DxkssiEB5hgfmy461tJOvqm
CyZP19uRUbl4meYIZUkeGxka8jKS5rUbPVO9gkW26p/sGDxmBaYkHGmh/cQhPvUWQauBSwfI2nQR
5usE506fUiRG8eMiBru6q+OUE6ZmMmm8T3ImdGKTeUtCXR8MpFY7WDxxnidw3RkhT8hdFYw2jBQf
7Nqqb2MynCH8WxH3rzrp73WRBWThb2WRj8pJujbfwndsqNK2XMkFfyMTWA0Xm9M2P60aEm/R6EPc
Lu+9yZ2OdOFbLTPuqjy9l3780nnouY1m56EKlMj4aNfjrbMEj/9Hauv/j8gWlkMx+r8ure+SX7/b
/4q2+OdX/Ku0ln/ZnmsBt0C9zZbB/A+2hWFZf1FWu/yp63p24P0NbgHAwrVkYApbrvWuK/+zsHb+
sl0UFVx9EsSFcAP/f6ewFnAx/ssj5ErPlNzDPh5ej3wl11sfsb89QnlJRhjd33agsHzuJIMXNRWo
1DV4h7SyWYLzk27GAhjXZPpfkesFyMPZGFrYQ0gB69AgeZBhqpEgMu/KL4QIfoHcDtmRAWSQP+MU
xSsvNavTtB33KluFIVV957bqtx1YPwEvAQ9Q8sVLl3OM+mRDJCq5aN78w6gb88CI6kA+YOg/MjHV
AA2T4TO171RCUdkpJGmBmTyaeC/JemAGPiTjp3Lve9tm0JQgY1GzuiUJq0hZ3IaEiZBoLpJpW+K6
kNV7sNhjvfL7R2C3CxFZyRzQisrrgujDtJzPAbkweKb4LRDDEXHhUzUYv3XQ/JLYoguzeYh9DUS7
ikHoefcDv/xmmVFyp66+Txv2tikeUhJVT6SfwFoS87sRE3QOdiff2V58gyc6nXrry3aIhy8aJmh9
e2Dqqm2YqqX1ZiSoOX0mRu6C+nOxSJOv2z3jEODbPbJhU1KuWOLniCqaMCgC76NQMcJlyugR3xMo
dHYy/pihxjL6Ko5+S58/6TU4fX5XwbytzcYNB9i8cV58c2l3G2DrvK19g/a6PBQVM/l81V/V5LLv
OnveLzaKjKY4SrM8xebwaeDf5aYjMrY5WPlCXzN0D516cvrkYaiWlzzI0YQXkAqVJHn2U+GlZ0to
AeFhmt8SDp8eRTuIsBTlXmmN9RjKfan8CODhfKFOfKFnxImrh9We1yJIVVAZlV7urNLn5nbti57Q
lbNZNkNCDx6HQ1fVr1QABJbyrVLL/siC9Jznd4RbpNtWoGtJs5qiDM0IoVl6W476kAflq+OzvzY9
nhf2P1VGulaMfSXVIK+VEqy6kdSZlM2sYA2MxU67b+ynpoOnH0SecZp8PEwlOySC8nSfo+5PwnpZ
a8Cy+j1kO9dyTghijnWskL7YINWwW7OltI+Uok+GgJiPwAzNb4CVLeH2trM7wEpyszh+ho8e/Ai0
/ULg9wgm9Pwm9SluvgdZYdSbUG+wRc33RV3cY9k8EW9fA7V48xrjs5VsUnIf7kg/T6/XCG/ACne5
BrmDF8FaU09MNI/yZ2WqB/QW79WQ/2aPhAnMYhfJ1Y3KP/vWTt6Fve/8qRJailxxF8Yf3rwEUDoU
IGqqWGgvTNYUcNqx8RlsZihvihPlqWRrQAoTppt9U44vTsAXTKQNsJPsN1SQuA8VQTs1mXCuHb/l
/JrQW73XRYSiScNurMNOdvtpUt/FUqL5XgN2EhTbsuwubdY+ALw6ei2MyE50u1aW2UlihmC9wNRQ
GewldMKZgUYTbvx7wBrh3K7UVj9/5CMpaJnd96y3zTDp3Bce+7NZxCdptG9mUKPZA7NTp7yFCQbf
OR9f0laUIdpNNBLYdjPFN2gcNs1+TFjxoY7AfpXlWz+gXSHk+k1G1Uuc2Y++5X8NuWHiX0PGAN1s
/Y8j25gjHTHW//EyswiIre4jTtRDlZY4lcn6Yx/ZbwWhNvhcxxf3v3N3XsuVI1mW/ZX5AZQBDjjE
69WS91JcqhcYVUBrh/z6WYjq6cmK7smyeZiXMauikZGZQRLC/fg5e6/ddO6aKf4tMLNLZjH4apiJ
2D5YCjSg5KqnnDGyYqsb5tdY1ds6hgffu3GxylS1zaCjzY2NLXFSb57VFGC+ievAj165llq3DpzK
1J3g2zFq860p2GDUdiGL4lN8tlPtWPcc2MfYfZlGMMZu370zvKdJObbaqjK9C9LBraeThVQBuAZ1
PZCeS4pRJjF+9aD9nHE4ygY4AVS4uM/erJIRfRn0Dy06cXKJ3FfNr3FY4/IUzsnsmkcLC8uy1jRa
yFoEXMM9jbU45YKTj433EsnpdUD6soiU+MHttgN2cSIPYe2kass++uam8X3i68ZCnJCK2iuQINDm
NPIZys56Epk3UyPA3/jjI/NdDAlQgYZcHV2Po+Hk7EJI/o20HhvMPUyCzE01jB/0DeROyQn6FdHy
HIxqt37XCuPKIP0V2x7ybJY2cvoGdPEDvGf/V+3LQ4l7EBGbs3EgrVQhA0HExfGKPu+HL6tLDEIZ
Xbdpblo6qoznMYYERXdncQhaMPfb2pWrlgyHrkX1VKf3Gp0oaPOVjbrPI6JjHLuNGAq2MYZIABwg
QjQcoKPCf1Mj+TU5U94odBhxODu9RavAQ3Ll1HMe8wDGJxMjy/wKNSZAHafCzpk7TgjQY874tNWM
axfgiijS9t0rhNjURQGrDQak0z12kzhHWjkuUITti6IQ7GKoEyHYLIewM9FQY2dkmVg1MuiWhtN9
eKYTPtp5u4c/wiQRtKWQCFr1/B0F14/B8WdBrDTxbvTCf1/QmsjyWsbvcLgS4DI8b84A4FRvNrgW
7hqec2Sd6G+sDs5Pifp/mqajjt9n7kaHDrPtWKv2eYYUKy3nMMPoDtamu4u7YWWJ8cOrp20txJky
A21PfJ5mK4PvEi441PJRqHQl4A8aEicziqohw6qkcn1azfsNotRl37io74EGFTasV6SHvSZPBVhh
OyT1KRJadXQD4weH9E/ToKLtVlHHYxvbKL9EpT9OAG8Q+XKFDfoTdQ7VFhcNkBqzhn6FwzWCTW7o
ycUrxqvn4idAM0svcUD7GPxKgVzs4JrrS8ImHtoCG3NmvQD7Bceqo7cxUSGQatDhx3qezKHb9QD3
EfE81pI13sgPVl/ubEThqwqRQxPHB21wn5u8p3WXkNHb6t9wPxAZIhZuOxqnM9J7fubaiViMapab
S9YDpT87Go91UtBHhXCz9OJsP0kUADk+IlonbLpWfkssfKK9m9+wfVoM3alXis69Z4W4DCFzwZBJ
3bYroTNx4kQ/OEmyNrIT/E6HFZVZWDdnfaEvXJQkqyE3xACAt528Mnv49gM32jjIp1x3IuwGrFdp
Im6b8SFVXbxaAWMYI/WOtLG7JfZUSaVof5a0AoBbJQ+VQXZRxbk6rVa9TSI8neRwNYqYrRAtq3T1
19xOdiGyECT7eB4D40lpyUumm1eH9732xksQ9daDxjyUptszkyCqzNn5SbYEuQg+gmF9OPIkftkY
KBZ9E61N23+Z9w1kJscpGB5Da3ie71BFOjn+cX2nWYOzqhPjNS+yfcTRta91ZF+zt9KlWAC2CbO+
Bk3fSw20ZftaYZlYJMoaF4OFOgnJQ5aTNEc/bBmDlEp7Zzf4JBPNeVClW+00DGa/bwnZkQekbCSs
A69j4AVVkdelsKMXETffqedtJRo6t2M19A1d3hGvhaOnFz/4Mk9+iadKfYpS/oDkBB8w2dlRiCPs
oXyVmCCYQmtJIBUcNHTPC0cPb7Yy37q2DTaQoC6qlNtIj9/oiaI8IK0BEoEI6ptXrOh6r4ooVfu+
juVWjclK4cvIa1iflU4i3tAdUz94CElEWKY+k1M7JqyEJAVnsuJVHGoPju7MqXrywBPA84LfYIEe
W47aofRDCSwPFzgaOZ2mG/O3Rpgnjh1Ls5P9sYONW4/N+0Akwy5UjO6i+OjWQb2NaudlNhGOXukw
N3PPesowUrKRyApECDTNLVBd70zeci6MU0QxrjU6oARiHQ1wGQm6UiyZB3AhJg6WgOdtmul4cbgO
knhBo0POmegbLWfpTwzvK3BiVBfqWpKttZrrq2YY5GEWXgMtwOhCv24dwOFDbAXTpdll1izf7Lw3
2o2oVhOvROnvHAbCdfvHQgIdott2NLTwYljGSWsPquamK+heSzOfU+sh/Yldp5drQ4gfR7RAm8hU
164TiNMEPW+VM1rBuYpGNOLIYfgr4CIPUXtzIu9WxUD4GlttWsjky5SMesrCDqhttUgnkzBehF+S
EbrnPPN2IVIXJr1r42XK5TZOObTYzT6ZvoyeooA9ySQk1/blMre7bKMNxUXvB+aWWgcuYGdkjbtq
neq119Z2pq7FFKCc7LJPvYBo3koUGy7ClnTO8LRYRNKJgoRT2G3+RjO6G/3WLSS0Dgr5UyhLxKvJ
5+81uLPGqxjFDVLQRk5oFggs29sm37oWyGUh8OI/CgDv1/5zHE5Xm5Hy9FbMoRNsyXHbX9PMOze8
vn7lU4QWE/mvRfEAypHQbcEIWptA/5xblyovpYTA0r32nIOiZXkQLttElls7jj4ofiCQrYKUyX6Y
o6jP4NXImHd4YPlqqfASXJGtPHt0nhcRdAuPSZQsi1/AafeVZNWsfdQKk6opRiALxeM1sLwvLB03
FzkBcNQREtovG5HFejCINosLcqTSiGA7SzxOdov9Lv9UY/BdeT6OQ+H+ZIF+HuNph/AcE+MwImCr
gs1seXITLNJIbhauhixPn+iPlcSEDgNUAdG+GiJ+0E22oYQqbZZQxsMjpApqnrZgD4gnd4tQA6sP
PxnYGf2sU9csu256zyVeas0JYBXB+3MUdW6hyltH/qBiOrCKkXAt8yz7bmy62VNA1Kkz2ESHeM67
ebRU80CwQf3hltknsqBDIoenOIHxSEzsQic3g83EWoYovVrBZEALjcdEMsvwAnGFifCoQjTQIAg4
sLTsY1ZU7GLyB6S8koZJshVqtyUnOrhNTIwCm6BdbhBm4HcLezRGMI1p/AYoHNOmlMkXswt/H5eI
8lktt06Z+ecoI57WpmiXWOuXxsSlMAfruZchQUL9JNGBhhumcMh8J9zkBYETKQe1S+qmO8C/1cFK
0FQrCFdT3nQbB5OmcocPDhv9WqjuHEhvrQT6O3vT+a722noBys3iKphvEaDB9qFQyDBkGAP+7T4G
3jRAuV4SdGMtZeXGZxQ/iR+Vr9ARdFb48LtKgqeilOMxItaDWDJ9rdpe3reWfc7DuNsRrk5+5lgS
0B2k316nEGlgZqthkhxsNftwLHLlD2OF5C/wsCNp0cX05x/VrQhp3Jmhd6U2nrZW39t7Y45L/YaZ
1i21sbwRbQF5CLvHYH0E5PgchEFCTibYp4Oc2JgpveIHI/g0Fc9JrI4THp1FQSea2+Jtgg7DraP1
4T40GeqxQnat46wsZrvrND1Y9vhOfGbz7lqIPQHTacifz7afBivNUJ81gpbB1hm26I/JxNSl9QYM
1wxxtwU268AufhneY1vG18D2n81AG1aV7lyczsfpSqqp1DaR9HUSfifzilnkvu9qbD+Btq+C8tLE
AedljFoIV5BIwk2mh8/j3lPtcGUuzNjQaFaUUpG/yjqtWWp+d/QNs9imI6YEv0D1CxcO5WWFzhkm
ObeLyNXQ1U+9CB6YSfxq2bBKPTzhsTrA6FuHDia6MeecVLjVntSkDkPwR2N5TwgJb0kV3WqogF5N
TEQ272cFIZJ9S7RSWLyiYHrsO0YnCccxlFR1g7Hfn1WTXl99BLT+CbAXDzqitkUNUu9U43iWyrjX
q1InuaSl3vHdYudO1zGVZIGOiqkp4QsLq8FX4WoUjCiPv3ASAicgZXThNvK7N3a6NvRbqgs99x6z
ThHOVFxzdOJ4qKcdQQY0kMCLoIQj50OFC6ZZ47Zyr7Y7HFFbbRsNQPfYVV+OUbAGuxPZn1N1YKjb
PIVw3xeSyNoS4AvNhLY9tB7bhcqbbT42xA1Nzmo+2YKDjRfWhy8KuQcn9OEyD0rYdDGV2aNUuyqg
DDNmakAFFbSjcxaa6PENS3s28wiZMLJo4nsF7AfxPPXs+HUVbwbpt4s6moqVHrvk0LkPtmMV1OHy
YZpmqEwlzyak2o6DcjnKH9hPDTYENnGz3+qu+BKjeU298gmKK95wWT+nHfom14x2U/oiDBXscjxA
NW2a+VbqkjA0tExbhyH7rvbUQSkof7Ff0uVNb/Mh08SltSThI9/kbRvvWg2Rf592G6xl/ZqmmoM9
E7vPiLFglZA65cLMWDV0mdckolwcO/81xN21dKp9P9nxoQztiaUnZJGc5v7NpD8HOsS72jwNYVKs
bWL1iLi1PtE0OMuycal/jP5qhj4YIdAa2Kk+6z5/SeE8LWUG4BwphPECZNPVSYB1ItKBUheSlGF6
txE1G2ozQReO772eI1xrYtOdKLt2hXdMs6hfCXwjAHuugyz9Q2gW0OSnaV1btIpig5E5HjNo9/k9
MWs/g9sRHIX6bKPCu2Yy0n1Df27h9vauVjZirQh0KBUAkzBkiCUhRZxzg0ks672eZVtE9/5OMiDl
Hc9BAGNkGHPNgXkeP3fyjFvu6qXDq2e02qy82/oJLuHWFne6DxIfec62otO6bLEdQzMrjnlufJa5
OSxlgAGGToy/1Fil1pHx7mjqUTTNW98A/3KsEK1pmnTb1iZtnXwwHs0If79rm9YWqP55/r/B8B2V
WtEDRDG3Y6qjIRzbq+7hbu3VRRXunWlNz5WP5qGKg50WixdT9KSd8iAkI29uNieFafxCnFX2todR
IHRwUR/zOGb7y5xyq/uccmFdNIxDuVf+G2/bzfY7oiFoe+NlI1RolcxdFOXCK00Nb1uExN5C93DG
6SFumMxyGzrbXPf6vGZZV6NqWjyMdE8LH6puUeyCQr+3nBzlP2acOG3LlefeGT4vSlkJaoUpZYTe
aGvFEXB5rgXtPENj+YkLB2/doKGfzRgLtvdNKZaNz3RCGqfCj8UX0P4xGu5DIi6RP2RLMkkWQsOw
G07emzV1tPRJA8a5sh7yas9I85m3R8PCiIuMToVTN9suqO+1bl4mm+JF2clJNizzCF1ooPEwN2Bt
Fqgbu4WV7r2SGNQ4I/PSqtrHJNTTo5wKEztcfekcs9yZXsdq5mlXpwBsFiga1jk0zTajHdSOw6ce
nzowLSyb9NyREL+2DcacMclf7D57xoDTbBP5qc254eR8emuNYGDYOJgp6ovOJrSYmug59LMfeObW
ThfNXYSWkic7Pfsj/RfPq12SIZHaCqA+9JxmhyD3PqiQu6pGP7u6KJkmIHC1nfbsmkpyhLFhg0CI
hcO2UBZ2m1QfxdqAPL4kbe9Tc5DJW+2ltNNb4BuEZbnyQZmSx10Y7BrMufBGs5taSSqXxpAce7JT
NnoNyKhEpOBZMdJZO4yOhmtsox8sL48dNHBWFkBvLSR012YI5nw7nuVzXms2+jS9diI7EBpc5uD5
wvZ9pOUYdQ1eLePrG4TZTZb9VVXGlaUjWiQpKR2hjmwjr+gjSVgVWvquV+65aiVaXkV0YkMpbmrZ
Gfncr54QQHhca6NE1WmjYl+C3lrnMQm4mI2TEAtBajC9R+JmbsrCPQiAhES+q1cxVmcN6xXHwmFE
mTxNy9wPwYBELwU18aGv+Rf1JD0EKaRkishF6nCgBVi5l3H7rdqHyW9/zJblKJhQRvkDPujcR4JW
TajStZB8qfSextd7xsK+wIjsrnu6jfgr3uOKw08P2XvbK/6Z5oB/lukFqsBET44VuyfgVerequ8o
DDKdDJAS7DAz9e94lqfosGyWqYbehc1txaSJgopgHEdW2Nuq6E6m8bdWwwii/4UOdxzXSiHk1dp9
JwPopxZHlrkDQhNn3Ct+3qXy0qMNI/R3mqjmxNUusu1FOMmr2fA/rAQlLgJD5hew34AFQvuMFmAX
4+xd90N7N3Qzodk2v+KeQiXxZ/Q2L1eFHwL/OT5PZEMvtGz3czLPlsb8r4S9hw4zSBIFfmUZ+W23
jlUv9qmh3sA4Ef0k3fCIGeCicgp/mT/6bgniHUfUgLYI+ruBJZ9nodGQANOG2o3jd2VAYJBpviae
d2fbhdga6sRBGrwX6z9t/+KtLcdHLhsrftAVG4kuHNDNh5dJQi9imh2tiF+w1ufIHBd+zyZe9LJf
tXb3nAnf33aZyLaR31z0YGfpvk4vovgVTmfANS6x8K7GIwa1nS7hxo9p/gB0IeuI3bBxwupEqK/9
7PbVwlMSmbSdjFsB7AusULeuGu2il4CWBrygJBNvbGkmW6/Ns1Vo5c7etqtlmWYBRSGnlEOYT1V6
GbWMd8uCd2ExkdhaJT0ZVVP+1T5GTZjYryWjEs/WV2E2HZiYI24acn1v6Yp2ZjFiNGEATJQZ1hyl
Q54v1WdmS+xPA72BptAXkjGOgaBZb6MNSDd4dVPx1kFETrO2uo0VTL683PAAbNF5DXcGmGFGIeOz
XrsUP9oIzAUCcDs+QrT8iZo62PZAjywKXeYUOZ4+NnaDvnKUddEmnl95oBWM/Z+7jgojH3mvNdcC
OGo4Kww4OMiDj1HNlqLAESvsZSnjRfBB1eykLS193+Xt09B4X1pNvlU5Ro+9sUAWG6/rttg1MVF0
c9+0EHjXMuBL1ITpL922MFA73SuWGntZVil5duFTZnFyKWnCxrSjTlSnmA3YhwPSWoaRlFTFsmTy
LvFyE4MX0LHRV7phfCKdqYkH8ty1WRpb2ArMkRzomykppsTY5XA8iFwywEw4YAlCVrLyME6ghH2o
QRvKxsbds7yny0rr6QbW2k5L2wczgzSDsmC2lDMfJ4aYTJBwG4U91o1a3TJTvc6RfTUxwDKjtPQ4
YdFJiny0cGfThcaql+UOUM9j5ffk5PDcNSVxlk1Gx5HnBrDk0ZOkscLMwBsQO9915C0zy/3hDUGu
k6HZyUAV5531OGRzCt4cQpsE0Q3pBs3LQC7Ch7yoWk4EiBICV2yTmvscQ9kNAiIRhn43OclF9RTw
o/nURtV7Z77ntv6oFQSbtZTF1EHLxGIJKzWEeiSEZYK/YfCarwZIgztgsOYeA0s1EanRaVivw9T+
QfBfLeu504c19lg5HHFMGI5DeKnhprBJD3cZOqNZpvFKaFu68uV4ovBej6Do7njORke9khDsr83W
BTEAjZZhpf486ThuKdUwDDDh7n9NRffoQUzbTNI5aMmxcEwyro1d20l1MKHj5fBxM644LHxWDo57
FghPN/WPukuhFQ3BN6weBkoBtqxwPEPmf/RLMg/9zi02Ud098NQcczmaOx9bHVhWprth/h0yn+MH
yRcgLvptm9VXMqtxLfmZWtp90h6h9QI4F/Q282qDHPMEVKx9QlCcV0QjQNmYDjVS0KxzqLcmeI4V
b/LNQwUwOXS4UV7XP4wFkd3Bwezag4ZE8pLo9r0FPf6UCA1FJoHEq7G3i02b9HBbkbdtvdg766U+
cMAAqdeWenZryJ6/4E14rIMwvzlpRxdW54qHbLUGCrEnDpvJ0+h3HxNv7EnAXXmCi1KsYauVG0F2
yVMEKgVzBh2FpPt2uqJ+/P2hKCey8tQEDJc/UlpT75THHAy94aZGoH9jgcVFi+r6bJi1fW8kXLiW
718WeI+qqqZNIM3u2puVe0zTSawEaVSHQiDQQHOKwWyKcxrCVXjyyR5ZeTmnCCU1/5CFlXECPnHK
Ri89xaN660mWQnOMfCdmXA3QjX22EApzsz7A9xj76jFoUHTAArgyT1oHHmCK2pPVOpagJANPMssJ
83HbqhC5BfO8c1T7u1pv+Gr+IzV/Ztg4agNhk8hq/sefl+DIKl0FzFTDAiCQFj7oCBMf8O3upjrJ
7n5/Rc0DwTtiskN4NKAMqX8zoDLOei8fIwJ7mG2w/aPt87ZBZoIXtfvmmQUI19cUkoVLprWdYnCq
esYT0iNzzwg+ENCYK7PS2+fOFqeC53l+y4VRHXVFwgXi8afU0Zm429O7EYBXxn3Y4Go3odvg0N6a
6Og8lfjvMgTUq1qCNEwlxiXyUkblTNs3zlT5zAfv0pFr2tUAlNsiqo9pyMkppf3P+Ip4syZzaxQ/
Qbo3g0jfSt/8yAKNMfXoljyIhdjAX2Tz16ejYpi+9S293jRKdWvXaGaHsrftPGBTXU/qXlx2Yl9G
hMM4QYRVOJC/4OUcm6ag50qD6kIt5eD481HtJuUpb8n61ixNv4ykb2SxSZ+lNPVnIJ/ZXqTQcRx7
SHifpP7oYtweZP3eZNqJ7JjvgbyG69h49ZUoiyfMpTjySvMldPvbqFOspU2KRV23q3Vz6erRp2VN
BIY0X2Lhak8pNr5W67NLn776SJmYAHr1OWe2eUBVtUTJ5XAACBYmmmhGvaPGXem+jKFV/GdHlxhp
1/UoFFMgFl5E315N7oVOiQM/aCCC3GRiE5TOeLJdoLezXBIISKx2jsRMWrTgZMQEusbvwmElwbvs
uO4pBHUmjK5WbMaGkDM65Zz1IApvU7/xyMlhpob3Uc7Lu/XIcJ8fbAofAg05ROxGYmeAi6Cijr85
mimEYNTYQfkYsHynVu5taQ6vOpsZPnJnxmNBCW0sADv91INaJHnhiJrAOOUqseleh8xCMLkNQhN3
gV9718bE/J2QcLXyyAO4alHl7ycRIkSauSpYuzSG80331HEW3GFVYQhhb2cjfjFECtwfqtReKG1F
mNf0mEVo+cwPOA3NrzbCc5lrAHZzoh+RwIV3bZu6y7j2s03rChQzEAiPYejt52gUEdic1qbw3ob+
QEvXQgnkB7dhrP0DmrvhKskCIckOE11h94/cJO9KSyQ4I9nAVqHuRpQ2T54WayRSHEJ+R0gvwUcI
ppbA3WQdlIG45DPKXLNc1OqjSraJomfazd4ck22qC3l3cD6YaMbTFE1ZEm5jHSi0b6t7l8z6U1dN
r8gW7AsIRW8RYB3ZWKJmXyL68GD4BY1Mo3r55w9i0VkLu4JMwmDEmx7oJ5ovAVo521sNrkkURhi9
1w3Dw8VgDwiJY7IQW9ond6qt6LiMn8wxtCOvGtoYPAy/r0EI5py0KLKOiKxhH23L+5gmVoTM8zI4
Lr5Yn3FH49T7ThQsLTind5bByVhiOu1y7aG0SE5WLVuUk0wbf53MiTgNZd9hdN/yiegX219mEjUC
Vqmc5q2gkZJ1nyWeoIU5zTO35C0BMbBO/Mk/ulP1RFk9XJMG0sTvH1EZ0J3/n+h9/7/LuzNs++9U
weefIfrDbzf/B/8hCnbtfzjCMG2bRDkTTa7xV1Ww+w/TkXjqkA27v8Pr/kdOmgS5dqb4x8zngiMj
aI04pmX9p93OsP4hTdOyURnrUOUEQvD/C7ud1P9VE6w7pjBNG42xjZRZ6C7f6K+a4Nok/pYQrupM
fJi5Dnr0gXqqHrJ2UA9JY7JCO1dM3cMZRsb4zw/2f35mmkgLpAq0ZU/TawRw200RaiKwr8L22suU
mvrBM8EB6UpPn3vLv4HYXjNBbrGMIyQ6o41mficiktazWj26Mu+vmI1WQ4kSGVK5DkyB7+uXdU3j
mooJycxdmjTWDxleHJ7G8p1gJcgP7OvEgGYrOTohvi4QHVgCm4vNEHvDEknC/Pxl2A4Pf7nX/50u
Xzf+vILS4gY5DvNRF7Chyb3/6xWM+igNE1V2p4h0MxSvaQG2iszuFUEC7k6JJjtjdkBoayISAH+b
Xf0kme6yLALfGMQtVPcoJEDLDmSzcb+FH36SNpRf6axlV482B0kk7hayoXHCZTKyPwzVEjwIwgJr
blXBhDiOFiiHJNJJIfArcIpVpC0VMhhVF+krQzW60+UbgttoX+EgWtPjKKntEEkJBUTSSYRx33Ua
dYuS0aIIQ9TAVVyemgJo/NSoXSukdpowh19HhHP0gkFf+Lj31kgUl/EIx0Cjw3kfIDnbumQY0UAv
8zP64nEd9d4RZL9+Rs4Ch7ut+4ffn0WlOfMhaVH4AC0rWzwrzPkLDNPeF8qWNWsmTCQT3EMtpv4A
kJ8xQBrLi0OsFyvkdMybsZjneMc4oZr7/aFvjX1txt6FNA8wSuyYWzbS8thMsVq1ZTS+d0Gwj6sb
RGX3xwJKVtTkMC9CHzG56I1fROddmcyrj1Thl66QJTx3EVsXe0O/+vsn57++ei5CZrRDcmZY/dcH
R1B30VZKjZM5lQI0WeYzCcLW9NjZKr4QqLXxVRsTaYOI9qgVvv6J/wkvfJC1B0RGcoEfsnsyzACV
Xkzw6fyV5VGwW7O+jQON3WBJd+0bo583Q3cwjunpCE8+7QDmF1lUHenjRLH905XQHYnJFU9quhBm
GS2htJg3Eznc3vQ90n+sTtziyu32fSUNZNbrnmFKF0YHw6jwB5a2A6xHll+AumAQTviPGOE7xMFb
OeOnETqY72bGyXCe//4iOn++fQR5SymE4eKVwIZg/7F+JSb5saUpy/94+wzGjg/AB6jifd86T6le
nkWYFStVWOIMiwcouTL9adNHjg7gCsRDFBlM4P3MePj9Z87n0ETqATk3ySFkq+sVkyJ4w2cHBe69
FH1xJW2IV3V0ww8PIf6eSkzcEonIkpZztcqh2rGaKflUW/or1qaURcCjXLc079ojhYqcGgYaH+o8
gnqlJv6y3B0RbOMhI+rnayLQGllg/NCZkX5kbEVQNHrMqw5QbdFV9nAFF13vxZjUK5Ma9KWdAU0h
qVE71Bd4ZqnxZ+F/K6PoU2NSRncyyE7CsXZQcrtzCuBrT0rJz+8TnzevM78/K9zupxDBSFZWef77
+2T9cZ8MXWA7d9m5MJDZfPxjlURjwsRzEAZj6ro6jvX4ZvUq++U4KLK1JqFVjCEV/z/lNzokfGEK
HqnllRvufvmSGvSXYoDgxzR2mZfU2l5US0Ei0KVvAvtxmnpjpfAgbqRVXKLR0HX4euExc7T8DgH7
o2Q4vic3w3JN/60KCtA4UTXeYRAcDiE04GVp7GxX+ndI/KbL7w+hW8QnTzd2tIX5o6S1d//mmmDt
+YulC6uQiZVDzsm2UnfmT/515yAUwseGbGAtT79z0ljPdkCeTtpYE/3Bwl7WSgYbsHfykQTpaD10
Rr3pLalB45wIPJHKvMkifAnrJrvyBgL8Zsh1pldgvthQ5eP8W3nusEOcWZyjQuKddcuuOLstmciT
sKdbasty43WyORDaWF0LnrklbV77a/TenKBKPzk7xWCIIohytQ4AVvf6c1rw0phQij4zhjYDirf3
srTFuq777sB8xrsnVR1lWCOHT5FNNxO65r+5cH8gAuYL5/AI4WfCxSQABvxx4aZCI0Z1VOg5i/SC
toDFkMMCLpFUGZ9jWrmLxtQIl6kGWjsJnFGWfmhxptY8jEgMl8zSgy2HPfUAJ+Gl9xI4PWZd3YGN
gZbv9N4NsC6EcIIMlpO0exYSJsJW9burB50mcc3pKSMoYIPvMDjBnw3XEqLuJh30ZF1hyQF+ooaT
l+kziSg+kX5hvnQz+UkF3c0mhol4vgaejwXXHLqQ//n3l0iQifzHs+VJy2NwS3VHUsuf6yLasZzx
cF8dbTdPNqVy+wfXsU8F2VsvgmkOacQpPaWehmM1gNrxCraWZGr9r+hgAtn6Bv5ULv0av5UdhCXr
fECsG7M4WzRbtzZp7NdWUmAonVVoRUDKy9//BtZ/8xuwNxos6yTJEcv8BwfCHMuUQqTMjq5O3Zfh
SNeHrnpQmRA3mghrMjOqh5RWpm156i713KcEfcc7VHd62y2ZArXN41yT8XkPPBpfL8PGDytw4KCq
Or/3cgxC8CdKsi2SpQG70MvM6k5EAcLGJL/+7w+ULC7tBYIaQkNmrP4rs9a1u38WlE5zMxrP33sj
Mq0xCdU2cXzzLnRSbQMek1FQVVp3gWpvf3955B+Xh5trSuygjiXxDXrAPP71HZA5GcJ2VzNFcVDL
RFo63CeAPJd51YTvpm2duarWL8qpFRLs5gvsxrDwSKN/kn0o125Zdauw6hX6oZwvIyd/6kgCpOmY
NV8tA7h2qOiDIk4425K/Ftq9ONfMTy+FNmHb61Xz0VQh1Mqiih8aCxGwQG65NJ2Gc25iqQ8cAQyF
Av+nKnI0Tjj4YLQ101W6kMZdmmGLCqHKLWachEr+f32pqRF/l/KBG87/lIkX6vrJNUhXLvp09/uu
JPP9mRPXPJhe/zzkks/+f+CP/GGSNCRnKwoJ1xMsy/Mx61+vKyFOthtYYjjkPQqjQRuae3Low206
u7wYwS4bFuOZMQyVWWr9uWnNchUGMKFcXcMMoWrnuU7IfWvJmUR+g7Oi0EhenUg7uiQy3hVpbH4L
YT/GaTV+aP0Md8xCFOYR2S2Rh4UFsmu/NnzWrzq2EIu244bvlO0HCFD3BvQnWBInwwvMW55RDMxf
iVDnrQC28W8uh/hX2zGvH0+W4/KosNByaaw/PKOabaWmNzbVzNaFNUvJEtxhNc5wOjyUIahsdwyZ
WIV0TQq3h5IBRPJumupfwsH41yPiWqYRKl4eKfWQkibxADWAnZt0NNctX4rCtPF30Y4joPQrHkEA
LVptvHW01P7NgmL8a7b771/Fdjgy24I4M1vYf+wamj5yl0gXPvhtbxDp9NHr5vQ25PWFmXFEIga9
vyAatKOVIxZLKiUZF5GBXQ49xrjJFeXeZhugpQvjd/Sls2pzThB//14bhtDnWugvBByDXoFhzJn2
gqWLEdwfVu8mKsE9aGVHt5jI78FcxdK79TZke5JeRgMx+rktHt3/SdV5LLeOdM32iRABb6YiHEEr
e6QzQRwL71FwT38X2P1/HXfCECmJlEigsGvvzJWACLtMCfH6IZ+qDzFdIbQQ10ml77YuEdNlhhkE
po7tJbeSUKPdlm/ja6+1sP+5PqsnfvU80sJOGYrT0X9qB/G9SbX3W6oMPwodpSER2tBDLvlsXyqF
K9V4VlFRmqC3vuZW7LGB1xJMT4z6N6/tz5Ec3zHLAgCTARDiII0hUsXnGkyX0hF5YKD/06JinP3W
QgI5NlDjZnAk7xqG1pVYoE2ZcAB2HPmIrUtODQDyITtcZLKb22vWrZzqAP28V+DKnIs/Tv6V21/V
+q5lhDij7MQQcDSYGy5eR77bq1Uc8l87pdAkzuUaD4R0dLfy3vDPpvjH5Lfe+Dszz03ZAKVxkHD1
TofnXrqhvJWcAN1R7/yUpdd49zXbJ22KcnCawAgpz0ieK/Vwn6q0LqwvG2ZmDPrFShxfQ+kwHLJm
RXTAh5WyWV1UIgSlb4BbjzLmBBlvfkt+ujKcUrh31SY/Q3YN2owY70Z7ic3mbQLwrKxV0Or0SfVj
UlhhtgpvzvFBU0qE2ZQHsjU8D+UWoVlm/68fm8x601kZJ7SMGLDYMc+06qHoT6cB0rBhfU8k6Z4i
A7KqzzaGYqZsDMbEc1LpkL91PJdcKukPvwIdaaclhEkQAk08GDJNZ8BDV5FpfgYDIsak0yrrk9F8
Ok17WI4lLeFE+b7bdjeZHG+kdBtTNJrObXIf+o8CoRCMZbQ+8MtSniybP5O18OztVuZpyIz9nN7j
JPlINhzfSN7xa81/S0EHyTF/ZglmaSbrZMWhV8Ac6S1kshPKi1sWR5bZxxRbggBsDpfkFH8MyTcb
qJxmRIuOaue2TAfKM/VdTw6a/qOSUqATCTri32KFKmtaPnnyeDIMb48ObJRPUWf0ml4nDU50CapY
8vA+Vvrb2H8VCxetsE2+D+Z9Gt+wutkfc8JUYuSKD/Ii9dcM/SQNFi91Iskh+DW9YohJund9Y8cW
V+7sMAGyTl1JFr1zxIkussjizcR/VMdf5leTRDr6TeWL60XPsO77VByGJpgHf8TQgRzuYDBQ1DtI
e7qx7n8Lw1V3tFKmGtkRvi1rReKS+gB22OHJwVRjl+8xdMj98GSOAwMGXKvzh1zEVwusnv1HBcK6
FHJYGCvCBlIo9y1u7CBzocWObLQYMdFoGf+iwG2KZkXgsEHGQuBzjY2UXqE3bPwUOh9NJixGJyJL
kPLDaVCmQTHpAcwMd5aXo8bhT7IVG5TnpuuiHfYCqeyQg3FdBuxZHR074galUvasycEmjFmwz09W
Lj+tymWXjA15e7Vr5W7G5rFTBYjV6TyMagSQy9dH/TVZGhhcerA3Q+aKa3cJNJpTm8GzK+XAwmsk
P/NZ0X2B1564FLs4ltKtSp97wYTi0DZRk4aoHwlG2bpjPgSUPH1yRq2cYM7grMBA73yfcRyV64da
/MoUZRe0PwF78eDWBIYGV15HNj8ml2Xt3DTucG1ROZKjZXlQBLfTUtq82X0Oydae3EGJ46/aQKyj
YKTU5nW46Ov4p1wW6Y3tgeKzzJSzoeGNrtjRpOZzlcniaZfbcYlCeAOXxSfiMrcRP/Yl9coMvPvY
TYpwja3/WTQrcnhln9gsM5BntrZ5arA+THp8VHDZujLsPRJv9Je2WOHFxvJxyTbriAeJiFDSJEm7
Zr5F5++9tJDldZZz1DD+AiLsPiu7AzMWg5jsG6c4tj2mHE2avmjxKfRCb44sM9ddYWtmthSknRGo
k9N/juxBjo6S4ctA2fAJ7RhRYmcRb1XV6kdpJE+PH2vtyYpWKYebv/9WsuBerLKB7tUIlmuyFi4w
6ylX0/EbkCXg8A01vJXPH9pC/mmzUOlSvDlECuvTp85uZR5m832xt+3SzFjqy0KeP2dnIYFYxd9E
r/S6yMryMgyJv6Zj725iWohX4KgYsMP+c6PBzPeXKr88Hm82h0AkOUmwAmyDagX2alAPDbB01/ao
T3oLlz1f95kjcpf/PVOP4BlGNe/YUHyHe0VkpxQrLoN+iFcilz0zKX402Hv/ec3HLz5uHo/9d/fx
Z/332GrajLs4wUfGTJiGMpkufQWQO5FigNPaLshKSBCPELuxj5ubAjWx1WPNqszadh/fyvbvP27S
mghP7/FlPe77vgaw+mFBBI6cQKvpzJZSoGYauNEaYbLsl2L0iGTygIkd8/7Z5MkJh4kmU6KNSuQ0
HJ9RWRjZEVwxwu2MR/jUi4cz1jPJNmiS8TqrGhfWgbgaBKxM3etG8/VmPsq1epTULyFTEymX2YIP
z6SuIvUlFpDQRSBWNYjBsKo0eEad8MbSRy3qG53u6+n61nTaETbtwSAueutbFk7nZWi2qBnSAIp3
oE0sGEwMmXAHzVBEjb73vglYo7U2oPF0EP+zXDXI5jtZdSv0uWaLTj4rLmrfeIN+ArpwXtXMnzRC
lR85gcD1Rh1tGYT8ac/aAIeeo8Cj2y7ZgLpIoWhgYumcv3DLn/oCtS1GOEVHdJNDG431oG0dbz1s
enFMWvN7axBANGe+I/AFTSOEWYzLm4RWQNq1w26amfdWz2/mojP375EjAaOS19vqCIasXUTgxkWX
Nfzb/Y+O7WzfI6LnOhVvH4m1/TTKd8J9AqrzszWgU7b5O1TllkrjpSHVJDMFtOErm8NgtMrHhycm
WA4sfIgNEYNL55lpej5wuVEB+VuWr65vE0P7ythHk4NnQAWsRhXjBWrfJN7nqIe2lRjWF2GP9Idz
/5ZQqzhp8enk62tTj6GC60KGzpxgbnO4IjPJIeev/FPIY2TtnsRFD9JhQuoo+4XQzlav+gQPBvJC
0NkY0bQ9ZmUbWSxoRtF6q91RTNo+gO1o3w031BWGE5R161USJiZksnV13mTKIa3zVPWLPS6Ml82n
X+LqoidPR0E2IXtiQktPBEGyRmBYXYNQ7pVcbVs+OgTHqkkaIGoPrIqAn1GLjB1xgOrNvndwlic+
4QT2mcS5UGqLL8/5q8IfOMucQuPg503FWRaoS+aTO36yVvAyEqGXKSOglqVBaQKaePim+ROWzavt
D5kKQ8G7hwrTs3STa73CqCdzTdSTCOtxuMy+Yg8nU1tOjSm5uw6tspawF/fNbv06d1yiYjygOehU
hauivshSFU6I7rfs+WaJfS/bWSfBljBxWONEjqFNVPAqiHWgWj+S58BHGsjULw44H0ldCdjsqDXl
FyRYp75rzviEmJiztGdo+inuqVCPOrGtcWhuLSAeDO4slJahvLMzYug9ngA5+AJqJeu0hyUw2pbF
N9Xndu2jmfywUZ3cDj6BhZMUR9hqgnGOresqp6/sKD7lZry1TfpeQXiZ25sZ18Gk95ztzTuwZSA8
ayjrDRRh/uSJzEMMsl0WCo2guhLMsSQFPVPIJFtDUKOU8Iq/jsxIgEbAHZx7nGsTAAfEhlPyTNae
rw/GsdqvsakMyBhOZ0/CARLKaS0iW0teMC2ejfEb1iNgGFcIn4hANk/fLL8id0/VDAofO1JEHm3T
StEDRl3WQy72wZqvZ1p6b52+BfXWkr77YS71cYIzn2zLL6KGjo7ITpXT3fmEJiyvIjaI7dCOrREf
NUZzfJqntLeeSUiLg7lQ7mmRBCpBiQqfo64VF7DBbgVLeYKWKTt0LmpCdqG6q21IJ91VdYEZRQqR
nyty5nesv4kj+RJZP2xXPSnTvUopg4oCqVr8qa293h6OZcnBbD0zYvGUTvqBiTR0NhTcUnxU9cE3
ke+3DZ8ja/NaDgfZH9Fvllgt8axFC4Dt7gfjqK+u16NGrBcRq8eVFLDFjEqQg1xePHzLg7medidt
Ow2B1eOsW5Dslp8aB0iFG3mw3HnO/d5ao2bWbvV6Qy7+Z55fiU6+s1vFaVa/rKkBah9jnxbQp+r0
4tyu8rEnTnXLSBmXf8q9Ga7DcnSYbAHBxnuiecZoBF1DFoONaxSUijNg1UpuBenUsGGPzO9RIIkX
w0KGAzhDZ1NAF4uJjs5Exo8ZRcXkoWi63+tTiDQFjRsHMIMnIu2/97GfZ6rHpw6VqWW7rfjL3Lg9
0MEJ0pQpk2NMHKNGpAmRAJcOF+KTjKRZdOXFWdLzKMuRqmOpIqxXZ6jEWOHbNKXvxaLBG6BYiXGP
6DOTrutK4aHTb8CXEAKPf6MefNY7/aXQGX7AT2+cF7QENwOHUbWgWYrsXSPoq+N3GTq22Z5NJDHk
neL1K252/+78jOfnnG2oYgCkeYvVE0kDtjxc5Mz0CzM7o/17l6zqZVBagJH4luAgsCAfM9mO9LH6
LBXr92QlXzoi4oH0nLRP/bKEzcf1b+nwrNNrKBuQVg66L5M/JtXR/FsvaOFPy/DasnJIHtxfr20k
7LQlLmKyEUojhC8jIa2D7Lsh+Na38WiQQGpB/Ta7+Sh2DL+dvpnDlwLRXJrWowphX5ZXOiCjD1MY
FeoIKXeKjHY8otoihQNd9HAg5PY2pvXHCtyRmYUvTcxxVDvo4y1aqudkmMJq+Wo056xshOzEZWio
SajIpZ9apkfiUthRbFraR/nWb1zbjcK11VNd7qUL1PUkad433bwtc35qjeyyYPCobCMo5iKc4uyS
K/a14KX7DV07mxwcKt5khBST7pRy+SzpkIBipU1zzerkhdH2sU+nl1Za7i2SSFsGwotN5KDXxYX0
AyLUNNmXWwBjThLVMgXbmnHkOUHb4YQl330upDdJii+ppITtNoZ2UocGIvk5jt8kxf5QHe3O7Oxl
XMxb1hVXHZpDSbr8lNVEOIzPFf74SkvDTRsjfEsYa2Ht5nlQSgrCVvbLvezHxnYvVVyU1npNlPod
FOMzUTVnqO6lNN6tXH9DW3Em3TtqSu2oz+yCOk4wGlVQjYVjHmcreRHzeoFmebZV47j1Z3sifU6y
A6XBQhp37041ftjxrz35L8HRUCXDDWjQhLe0AtpR1kk4WMup4yiYFxlYKHajqeC6v37TtjgsSnD2
Vf3V5sY3OujPlRy/D0TSDigIl32lzORLxZ5xbeQvVsoPh6rOQDpaSUjHGNA48fBlbvE9ScRRIX2J
rT6iMWJmmmd5VE52+res5x8Z6pqtFfehboJsoq5I2wtmeq/tQnkG3pOIMHHSV8FYuWv0aAe0yi1q
uM56QX/Es/Qfo9VcVaETNED2cX4cdTOcO9kXsMigdbrAjq+95ERDpjz3+XCIF8ODiXlmDIo1q35J
6vR7nWLcptTfD3E5T76XJpZwITx01y+i00+LdpQmJjLbcjKdGd1yebctBKpsCpflXebSiFUKfLR2
pUv4i2SpqO3oRagYFnEvitFVOL2cjuQNK/YztT8ThntkjliKj1a1jraevMzGEIrYOtFBHogm4hJA
ld6RUWyQbNFImutYX72tAT5rz2gDoklXT2It6c6P0Fjzp6lMv01D9qkX2quVkJw2k86ir7fWeitt
42SJ7NLY6nHQSsSl9WUyrLOsxxFq8zBeg1UmmWGRDsLezRPBpJlerZjQaJfA+kWiq7/OmjdaEPVy
LBzFdhOJfM85jRPO0k1Dd6JdkpQxdlw/tagSSxNz2aC9Ctk6JbXhG3Z8KSTVy+qVhLFvDUb5Nl0C
lMiB803Rt1O8dIFMBQ+ONyrlDe17e+2dBc898KSKXmROv44AM2ddrthFGicHrkLRCs06QebJlPND
4nybxUySaMJ5RQkoqdQ549EcS6YKSlSc63mFpmOG9HAISdS4hGaGr8yxt0KbUAjbZO8rWbjgcHZ1
meCyIi7KUN+qgkN4SE4rIptG035PMLUYib0UtCkGKK1arB6aTL4PjnxDJP5elgrr9PxnWiwWWAd9
UxmKwjNAoMv6say2G5PIC5RH+nAggrq0C52q9OaqeZY2+92yrBdGrXdllnyY7y8lqolJC6vyuqAt
nsYiknK8pBDo2koJp3XcO5lnvcamSty9VVFrD3pkGkS1VduL4uQ461GXJbjixXKU+x9Llp6nWP9a
q/XNgAFtjWpo6ms4T/G5gM6hYT5oaMtOmTjBrY9y5ZskJhzyLGL8A63G3IPM2TUfWKnG0xH+zInc
IpCU0GuF7VpSF+jC4rJWk7HFNUFm3r98Go7xvNj111ZLn5lI7jsRjt7qGqDZIESQsHDqrcVr/wpj
cdv1ZtF002TD6ygmOpa9DD+npefBqJrs3cTVMVVE8/QVOikcptRvtD9S9XfQOwLe4bdTuQ0cemZX
+NDODFodkhUsSYeLdfAVVYQowL1YJrKVIlhhWlc8kzDzg+HfETE1R6GD5ksG1PPBOQj2B6SEGMKs
UV6ymc1PYaOirdk8XpHP0Y+UfCU2PKtWMPcsobrQQ6q5FGHsaLbpnDtKaCg/FlJuraK6xONwLmaK
lRX8eM2mvqeBUmvCryT8o1KS8pehmRbJTZo0uqL/a608uiGOIehXPB583H/0SR53HzeP1s1/d8XQ
lq5SjnAXaoRn/1+7p/tf4+fxHIXjxm08hZZM13hWU1oBw549a62VQqHJJKAZSOV63AD5II2tria8
/t2/jz2+qiuEB//8YFbo9CGzxKalDrkCofJWRx1ooZ0YVLNjsZeIIryLxiztok7QT5KHnkuzYnGg
InKKFMAW/9zAUIX+8899egZ7YfV/34+RPiD2XMLHQzoR85GwWn76vx95PPj45X+f57+n2IYFp95Q
Du7jPXg0fx5vUzWvGlSanBV5f5saa/ym1Q4GPKDU0eMmb+A64bWjTFUqmk95XDFfVap/vipRTvLW
rRgNHfOb2N+5cX+rHl8BK60jaUraYxlTau4dtsdH9niptZ7IKrfV36Ue4y3vy4UOCpprlyYD7+3j
CWp1f0f/ea79qW0j/xVb9OfTpOMj68CklLpz7PdX3AwD/+/+U4+vHo91im3RX9oYhRGuNezf/O8n
Hl89HsNoCAL7v+/kA3FLjly8DgVv/zjz8cQYpiE09CBdpRUZ5CSRlJav16kdgnbtfLGSOUnfKFZH
vLYaHQe8jn9H9knVSm79BPdEGOwPlEAfOq8ySMJSlkDMwgMDDTB1fetW5yeR3rHiKTCKkhuweH82
M4b8f1HQ3TV1YFdGzCs9cXnvKxTrdf07xkwAN4zYYjhVGHCSbHQNiw5QEeFbca0p91bG+4zAjltl
PSt9c2M6G2jHjEFoNih8MDXgJfUET+RkNPWl7GUvJYiGYGtFA25IUb2ax1Q4fi1hyxdJlAyxByLJ
lYri2pzmNglLiaOSpPS2ISHMUk/k0lwLq3ujnfIXWsoMuH5aEGmIvsEUVEQCL/koWj/TjLAPyjxz
xwk/NfFF6YQDjvejzJqAQfyp77dzQ/EgV4BnByfSpa94Mp81UKXz9Ht/G0ja8cyqcDkiUYnQo4OH
QsCaW8i2j+gxmO3dP/1nINkjzU/018Jc33ytSz0hzsZE1Shnbrk7FLB3agqh1BQnRJKx7UrC1pAO
LaVHgbiV/E933CpGHN5vRer8YmMP0ICH0Ao33Yj5JtNkWu2gA5AplDzQRzIoqJjRgsAKbfyWVibB
IUFCXLPdvyH9Z2Q1+A0lTMpLTJJxXG3zlmvM5tsXzVreAJyHepG9jfpEq7501429bao851123neO
Y6nxJvGWY3IqBlDPqjy+JClAwib2rGUvIBmdbIy09NE1pznUcWngv+aKoQQFrTTIHLw2AUhUQAWD
VrmTSFWuDzI0JZyJJF3Wfsq/N+0RgAhSGdmEpvRtkKWnWqNjJkjRSN8U+0VhjwJe3Z01x0uXya0u
+ZEu8pNcQQYAq7fCT5TqMJNe9FkHZza6WfU7Mz7N8q82agcVr2219C7ciKGofXNs/UlWw1YbD9hR
3Qz9YEwOnkIiWlx1njxXHl7oU2fOLtoswuNAPZdoxmcATnhFt4R9c35YsNVsFkJgrMc2/xm5u26T
tMCPNMjqptdV7BAL4daG6c3xlSlhatHJLMZ7HXdfGa6ggRfL44m4b8vTC4P4GoYfu9Lehp9LBpYV
F668FW7GJSWhpSe2Hx3tJovZFzGjBcgYbbRRKbd+ksO0f5LSzC1IsJVMBtCJ8yTNOk2EkmFbj1EP
KiDx7GgzEPBWdBjhLgsIwqCE5GmNrNT6yeYNiR8xwkn7YWWWJ+wkMiamBK2KbhZG8gj5kcVaQV8p
iWWXINM9JqMW+3JOGG0R5L9X0mmt/qImOPDizWtTwZDyAm3Yy2U+LKCQnDwbU56tas5ZUrgzufUi
mQHnOP5mxnfmcR6U7f3FvWXmn8jPKF1h1uO2d+hTIngtUBWDWOTA/KXxpGufeCkdUK3tI81xohQ0
Y2GTjD0OgcOYxZoMUkhoXMWbi8y4AGCWd77Tq+Gypoeq611j5mhDJlHAfSITwxtmEqDX+EBfzp0q
gtq2P7L4WUFmIKyG+fp4EOWx0qMEgL6y5gxAZHdPbB2TNszy4mAVItwyEgVb6hCYp0n8d8WDRCIO
nTMSSWo+05L0hV7aIMJVYVOMBxxEnsVEeVHSs1Os3kCvWDcoo1iPc/pFBNKLuH1ZGD7a3Rju7kAR
D9E0UHBruIAQoNDGTKsyAlBxTaxPbUldIoA5q9owjj+MaocmW37LUA+AUVByyTAmrEgzM09J9200
K+RuIxmTXImlcnDAhMOic6QJU0Z1jNm8dCUJ89DZk7UJ7PZXNeMiIK9UiGHX9jyh3RWdt840TqrT
aMhvqWzQ95ajrrN9nVGqWBJS5kdq3VucG8+KxTSia18H6AG0pYbT3GlPq82w+FTRvSo2TJ1x5xVg
jLLso5ENX3JGr83pfbN4xk4RKqIj+w+lf3fXySpuq+EwYayWVkyjTnlQiS2nScOa2+BddgJzo0gB
0GIa9mkFy9qzs1RoCFpiCCoW3jIFtQFbbUNlnDHymYG6rk3i1tZNsA/tEvNA7vpzx0pPni5tA9md
VPva5Zq3c/VQSrENIBAQ5Y8zEAO/NgcTmIoY6MaoxNSXyrOUGUEq1CMytr/pcEwhmrdg9wdrH0AZ
EYzoD0MbPfKjjjrvNKgi9HjAF9QL8U9HhRUEHsZnK7L3Zazvmt58Jg2aPvh9uVVjyLc/Gc8eQMxT
uLH72HfExGHRrdNwUyiQdZ8yXb2Sw+E3XNLN0ThNiJ1a5b4t0lGpBai5V2L7Lnm2vqbO9KVmxu+t
ZxfUGO99wka8RY23bcY5VeWXQTLxr8C80JdDz+5Oey6U8gq3jcKGMmla2OFJB2ONAwI3LomDMVsx
bn2cfDWS9IZwD5WUeBsAhYrMCtVM+MAWaUz7pKG61ghmn/RugzV0RYCAovWVmJRYvc9LduqaDe/7
5jXkmGtZ4cfd4rHldGMa5g3EmTlPAzs+tzaXbl1y+4bmruKc1lyO9rcBXEgq06+Y+TYffqbmjJ3R
4ffP9qYdcaAmJKbih0Ty0J7TlYvFlF9QWl5YDvfT3q9Ai03rnT7YQWOkkoBekYR1MxhEJsBqjVg6
Fnt2LlmPg3mh1/kOTPhcO9apbpVoxo4M3e6ap/GpJ3m2b3PXEXHQbd+X2InWJj9mqjjaNs3FhKud
BuObdvhM47vIyZ8Zzrn0fSYiYcGzUY47Kojqgl2PIOumJlXcRMwEOCBpfwn7dW3ulvJRUaHXpM4M
nqyjROo/TeVN2e4VukSBwR9yoFvSYMlPsfXcTH83/Q4FNr0L8adi/8Ve80mfAGKIN420XTV0VI77
59r60CQkTcf1Q4HOOrv9m5odSuMo/4EXdGs+SQfcwPsgJQfe8VP/4XxjTakOCuK1a3s1Dt1Rf1re
0ARQZHR8bAzaX8G0gwwYbV8w+3hKxWH+O5GGSv8cnqnJJtrMe65383gvrGlj0Fbop822k2sjAXLC
bKC84ex/zWYigiBIs8Y04wut4i4yFiAjiqmAVMCNziQHuR0vROb5ilw1Wy2BiQWXDWnJdTimJaCF
/S5p4GvY1/xReimfEyGs3wBFXo0qWa6SBSSuSwWVV6xZM0mgUER1pZGixbQnTobRm2FAnLo5uVTO
TOIS/cvR1SUoQGOdWX5eUNoWPQGowBnS2C8mrTksu5+qXhio79ZNwyLKfarLLgAIW7PqSfmHs6ln
+FtWNG9knNoTbHCHNe0dSM4G4qBRzk6KBawBKkbyD46w9H830mqGaqWwZ4lX1P8mNN3MAOlG1FNz
eTxWkN8UxmLrA8XcujPESzJQO3X9rpKkM2wVB9KivDUEDD8/dDVklLw9HiqU1l3HOuY0YlCNBRzO
ErlG1wxdLFdCzLL0Lq+PGz0tMvpSSIWUs9kmzRn/43rtyb+8qgCErpsV00Xp9O+Ph5gKs4WtsuvU
rNptk2jg7p/M49NiP8neteDkJ+rG73Z7kkxt6mKvS8JllJbXHHz4AO/GJ6YPaeb+m4+bNv+RKar2
HBcGSZir7PhKZ/fn2CqH8+MrQ+rPuMqvnVko0eOZEaHQZVBAQZpy+0fKZeMVzirTwCZFME3deNEz
yuzdFikZxXJJJ/xOKh/uJJo40p0NLhjmDl9qm/y5xbt8aGfG7KC64HjZVHCTU/HTvV1ixJJH8t3S
rdp+FOkPuJPSVweJyodpqId5O8fvqB1O5UI0eFW1LzLg0Euvazjw1UX7VlUMyOcMIh1m86Ios6eN
r5q5v9CRN3U6Vc4zkAcjZPswvLLJgsWSb9Wv2Y5fdNWgiLOVPVB3iqS+0s75RM++w3B0LzTOLKgV
jj/sd521PraTrN9jK4eSOg7Xkt7PE1Vh4ZJIsH6m2kzfeu7msyXS/BscLKcv1EvdlxO6mNI8EvwJ
YmJOZi9prPyEVVNRhPlbdIbKxDdG+rnN2Ob7Hsc5GJj0MprP62YU50SW7vI4kFAmTe1JsfL82oA6
chcCHrxxllHPZMsdw4P2VwPNqjOG+b2kKz1uiXMry6VIkRvo1tZg5kFiSH8ZpEAY7bTfDfCNBkbD
3AuaWkScjGl6seuelDCSStuqZOCPo6tyc1HcJIAYAYyz+WSYneWWQ5/9bNvbxl6PIb8Kn34/TDrT
d5a8fNXFxFm+QAwo1jq90GBILoWsGn72Qs+/8RyE2+eebvy5SPvCa7r0u6n34qhZfQF0dp4Ro9FE
K5qSl7ednMG8kt/NhZUsnrT3eS7X133iDTZABIveMtClHWXqjf43VcDtgsv8YY4QkmBqgeKnd+A+
juwkzHMbeTWk63d65HM1vyQa2T1bqb429ImXLDY+wND014Q0mafYmo2PVFURT017oLfeKcGmkF2z
ajVjbh3SYiWU6S2pY+OmNnQ3nXR+G5kAPSkrANou36Y3Ksw7GiPj6qzS9FbzFh40mAA0BIrJNbMl
PiUvBQsIbN28vlhJOv9YFMBr8o5s0mqmaH29cAEqJ66Kus41JuEIHuRQ3kT+u9mPyEHI890cEJgZ
LTC/WK1zxAXQaUE5s/Auk/mbrBc2NmP6s++5TJFlHFMaFjbTuzmjkauUkZTU2QWuvONtgzy8ArlH
vYxAY7QMvKyNMdywxxgXXMiYjcRwa5JivIkqJl2+bLajbtaL56B4o9dKzB0Yewu1zG4JFuuKAAOF
sdBrZielVN1NJbGZ3K0y+Z6YGR43cqLACzHH9bDaCMO0nqik/XPKyRV8TfazZ4OJl6+lxcCQPOoC
PNHB7qr0grsPQ2ect88JSpekFXBfHq9sqRPhcrLafK8I/7HUmYgCq2NeMdscj9qaXOZ5QaQLsvpJ
cgYyFXbOsa3W2ttooPyoHYyb+40u1zWIEaA3VeaQRLxbP9d8zJ/nTf3WLHMSQuYfvGmfhcqC4V22
4LdUByqKh08Gg3Lh9iPbalbzz2429G+6lTRum1nKzYA+Ay/U/2cFUEdYV/1mYKKZ0uZEswftgtCv
+bYtLvwxZkW7oa1Uko1NR+Xbu6ft8dDjZrKVsKxk+WwZcRGRAwjoOqXaZkBLpZlFdc06uEMTNHT8
kNmAD59WiU1grAlxmOxyGgkQWBqXCQtViQpeVIbGAQA0Lk/91mBDyuvxG8GgqJSAgZBcCMve/PGP
f7tSpeTQ6xCFbMlcLpph3E1NkHqx37CQJwfMo1I4IjckTsCsyZYp7rKsoznNbQYCpjG80KwKqrXQ
r1qZoiTMldwH+wMeu0HaQRUItNYkxouwltV0QjiHZ+ACLHCOOTM0e1hcYfNBHLbr9fq4UWaNNpCB
n69d/31oEQpGtZk6nIoPwubafzcglbrTYFaXEgnomdc1XTwyDkPYWAnRkUr59F3pWxEwx+mCOWnW
76iEOsSjQpclj0NMrQnGXPFJ9WOQo6gx+qW8yEz3L2QjlpfH3cdXTE/IT6Lm/u8hgdXExTwFbQdL
7nnRhXwWo/7vjaQ1O2vOqn1Jt2BcWcOuf10IDYmGInd7y67P7X6jSAMMcYlkif2eiTPin8cfX/37
mBrYTlFFoPa4TtZlgiiGOC7NADrdNQPCd2PqGE1zf5TAYJpljDCs71yg48Ot2JgPP24ch6UdvBMd
pP976PET1v54w88/Htf6ejjOpMs/TTFBSC1QhSIz5ufHPVWj3wG0dPJn8f/oOo/lxoFt2X4RIuBR
NaX3FOWlCUJqqeGBgjdf/xbY591zJ3fCECm1kQQWqnJnrkyjR+F+Z5lZXgUnyNEqcDDND9z97KWs
NOPfa8n8FT5f0RHXX5F3K3apYsuhzIz9XZ96H5GJoIN7IX9wu9y9ljIF0D5/Img7Y5l12a9bafa2
DXUgf2OFJ28I02vgVSeMOd6uMpG7DLaSj+Dr9cd+3lAL1XQH4PrGoxWCIoMgECSMJgPkM4xxHJMm
9E/XKdOTlfTnMDesB7s2xB67JCiGDpt5MJhr8l/+rbHYO7Yi7vZeyDTr/hr4SXVScjzfd7CJURqn
pLJ4E9OSToS9hR83BKa2yV01AMiNX0kS2JvS9tfs79FEsL2v+sEW9dK2X7thqJ/7qQmYSzUAQkWS
rCXayNGLKu3B0bthYfh2+x3F060K9OZFTna2s/+YiVPt3C41r9Xo5Qjflf2mx+Ld4x50EGBcV3aj
8s3YchbFkWS9SD/6n6fRyi6G7OJlgHUzCnzuSTVpyLVjBNa/ILIe5b8x1aosdD5RqjB7NlNmdTDz
RyjdwmyX8dSyxHOQxk1NBdhQmyaNGw7SCZud18DuOS/pZrjt8OGxg818WhQA7uHXqc9eahYbJLMa
JZMNQ0r9ywuMTJN05KInLvinkUBv0db+Ro51pY5l+MA/DT2Jgs+b6lumzG3cHVLV5mffljMGMX5M
Mrd4KyxkSHp8/WM0P01qf5vDGTpgxqhoqmvMF3N6yGHUP9+j8DwJbfPV8lL/lmY+DkdwWbsS/85r
NMbndFaCiBN6h4jaj0esj/VisDiRM7rG+yCeGEF7uTX++8uk/zAqQ2w52ZWbcCCrSGerumhlle76
yPWJd2QMnHU92cEgUJcUd/q6ljJ6nHKE05De0kVYSO0slHrSOmE+WJrTv6gqWdy/t6QQZ7he5r5t
2c+CC1dvTZlr26mnhlCb4bxJ8onV1twkI7Krp+ts3KmIMa/GdMaDFS1LyTzHM7PiUjYiv9w/ol2W
EY7E4hg3HdwGs8X9aVb5LuZ+t6MkdDjip4PFGLTlsVS5uQITjqVUJpA35tcqqZRaxB2Boyp+Kuqg
PP73AVznf54aJe0OWkY/7/2zqq2iBYcMe9NnRl9Qp2hYaz0jI5NTb0THRWRuBAiv4/2uEBRafyjr
6lTMNwq9bJS5APR47YcgA5jlOMfS6Jn7FCiftU12mU4m52go6OVMt5Nnz3+64woamo2XgzD6i58N
xjHRDiM7sZ3puPm2dRLx1noTM+c6/Bb2Wit16g7HsNgaVW69KLPL1gWdO0gzrvmSMgZehhrWaldH
tpxspJOi+8+DO6MJnSpb20wNNBqSazx+tQpGXA2BKom8tMj1TiNzdHmEtVdZNFr8rEwdCu5k56Sf
ovjSWc4mJz1zm4y4vpXgZS9Qhf/XS5Os9p7iigDmdbGn3r/FWuLfLG8CvDUE6fL+2v2BH/yzObH3
0nI7XUfz4SmZH2a2316nP51PjNaD40/6EbThOYUbdY5GfICVuPQMYmnh4uH+8pjgGW9p/p1i9J2R
XqZqHehq2BLv5l5fTASK28ghU9nnkCl1CHEESsonJnePQjBYMgTSTjGvj5VEwe6VHZ6H2vtNwzJ9
YwqVrZIC4LlmzfELD55d0Ua/Ez6Vne2Z0Q3mCKkqIyq+lHzWEwJIg0yudS+zZ19rOcFym8WgZuU3
c3Y6Gr19rlW++0fFUF6N5VuzANhk1Cxh3SuYdCWWWgwOg6Bw9srqc2CVw2F19G3efS17Ga823R/K
7QhxTPk3zLyjQYgUNXum8AM3fvc6pNG8nJ5Zj3tMZPrfOk/id/4ckW0tcOydm4bxagitR/4Gd6e7
mcMdycVq6NfUJ+IXhIvG+np0XevWNRgj7s/Y/GRbOne+7pCdDO/Kg0WqZhvVdrQMZ/rO/bXSIzeX
V9GjEXzoVUDVEojGp7gN+5U+TGJzfzrJXGATCm+cBmg4M99UGYxbBtgdhn4r+EhS+2Y3XvvohoK+
N8cCI+uJ5kjeomZKAp/IjpHx7z/I+wO0/XwlbTEukhoB+n4E9OGsEELTBFOQJgWoeD8sSwupyRwG
780Z/H0whGo33j+BggR1JyzIFgAIe7h/FJdKfxjCiNfK4D10C3fncbo6FCXxoiJM7bOool/s5M91
2o2fZeKGq6mhE9zxM44pcCdWosg7GoaBrt2j9twEIubnpVatC/XoNob+UEcxp1O9Pt2fDY6B160N
PBqVemMN9QkuC/XrDyZhfNIzM5lzaqudGDvKz+83cscPTmbSVCeHisGsN70Hxw7Fw1B5Wxv42fn+
0v0BvgtecQWdyPdz51SV0wvqMhGkcExO4VSEh6DrxW6AC3n2BLD5UNd7RPKEO3WSxa9tLmdpwl8F
bGmvVVHXNztjUEBLriTQPPqrKqjDS2Fn/trRlXNLJXDImqbrF8tGUTVkb37mnPnj0fV+e1B8AKa9
pTGq8NGJ8YarLPkbdLN3peg/+w5+owkq7sVN2Rn6dceNTTg9MQVzF3D8PcStyrdD09nslft8WxAO
/PfRNL8Wzp8NBsc+/59fB1KORgtjR9zEejOq6RHFLb+NhPbJtIFQCEDVcsBXE8nzKYKfaExPRQbR
+P5R+D+v3T/7368r3No5FC7JzfuXTPNf8O+jsYsf7W4uuA//1h4EZGjXegc0GJVdVfSq9ZbPUkGb
PVVQ9ldU2s7xDtphauCcGB8+9aDMMzThetWmbLRhDIy7+5KjLAylrS8sHF2ueiITNhVVdQb4yxU3
X2P3p978tJmBENgd2LIm0bDqfHITISeYd63lu4wrTHI9d8z3wHmqYMjvyzmop7GJSFZDV/RHbQh0
mgOMEnvbnXB1fxhQsyukvQKywiGfor93LZGIcOklNV5H1MWEyidiQE66BiSw+SfpAeqzKd5rqBNw
xCdkH/qU+e8+ZUM9rUOqU85a1rYAduhik1A1LylUg7XT9vqzKmEA0vThf1VYc30/fGJkU7w0Brla
RVvMU2VU7DsLhqWtSJwj3QnYs1gXn8KBfmDbabpXc3Rf06uWOcEHTSXFYQIRtro/7Uu+665qjAtN
tfmT6Thn9GsIlEWU7Bq6nDad0Y1blVTlh0GrMPf08aUf3fxUSVT5IJPqI6tCSXlhOzEQksaq1ENC
rqnjngZvmDaTYSQLu+nc04RYCrlQJ6OgB2pjNdCTnPmhBMS2aIqEiICqvXMK5H3TpqYKN3aq6muQ
DEwFnWJfti4LGys1dnSlF+z6SWz8EzQrz10EJqKy1UEJtWdR2vbJvOQUy2zu8rQzBpxWZcIMPEzH
bW8wUfiPsmdD0xospnyRA9///iJtvP66q6lUcpdmU5uroqcLGYZOeeTbkGJ5/7Aq7HBr1ppZknw3
I3IMKMiciOoTnp2XvG/17f2l+8N/lWXTCtsN/mCI+Oy36fO0Ev0Y9x5xcL/Rj92PJeP2iHjUlYv7
K/cvuD/gLB4pjE0YE06ZfbIYsDFgtCKDG3EDfC3NNFjj2RyVzuYPpRDW6f68DzhXZLi5J9E6O6nL
S8Oun3dpn5pnVjkBwr+lLy6xojn0YQM+8qqnpH71Q78Nl0Fs5HAkX/+JWE5Y3p8lQ1bfRpE1m76g
jEwb4a0LyHf/lHjwANmmikWyqedjURuiwt8/S0sDhI/5s/+emswYZBp0Wznzr8hbLT2vUdds/tvv
L9WaAoocq+v92Z2+MX9VbA44a6vpVthJfAkNpmJ90IYfiQ+khNGrzYmBdp5sWMGKqR+GxPxOA9PB
Hax3jK01ndF4k+zZ++bUOo76q112JNJkb/AOmj+L8L3wCBQQCO0Pca5FYGtdzmSaeAaHSOccks7i
3+sufwhHH8J1sP73Q9LqIl3fn9//wwL4O9Z+dIRSJ84fB9r//8L781qP1iAUNbauunu6P0BJ+c9H
/32tssKVDslqM2F6w1Zg4++pbDaOBvGm+rNss40B0nSIBhM9BuhKPyIxFMyvdI/67NhF/JQ5LHf0
5BxoPkngV5mAQY4MtdZaSUfmtB8qtt8BFVdt02PRqDks0+sBDxD4Fvrvptb+sL9k+kmlCAWLx8KO
N1k9bTEl1eupMh5araXhhg68pRzo6HFFeWmVdUuVoD0pzE9WCzg1j8s3zWJ/S+3NLKhjseGIh8dJ
ataVWz+JU3bvLMJGqr6IVtUn3aResSrNlzYGiqepliFigVCCfVf6PsPr8CZslht4WUyoiNDomHAL
meHcTL5IyjwySN6Y/lQwhFSkAeNZ/8D5jud2kP0pM8lFZiJ/dCRWF9C0ZwdPIb8u5jNR0XDeorzM
d9FhQlT6TLzoYNF4t4mnMBtOYYxq4fcyXtT4gyOWmkVVyg+/qPZ0FL3MawkFN3KVNcWbO8DI6pL8
Bql+71j2Mku+AfE+DEH7Pf9KY4p/w7AgHK7jKmICGCzeG6qGFj1k4+U4eZe418h+tOZpFJIhKwHY
hMiejP3XqTOe01xembERG0kopif79m2W3TvrWb4wtOFGNrrYZjSPt8yvS9v8tUL3Ryvei2AcF1lJ
qZVZPlZ+TN6KErG4++mL9qfU0pOay1blRCJCNM2Gf2njBsgp1IzXXczFlAabBOWJ8i6UJtMxYW0z
4p5rJ5OZhqGRZKsr99Cn8XKOPPvMw1PKdnVoy+Qn603mpo+0nDz5uXtBM4uXLtpVWRL8aobouazM
t0gOwdqwx0PnYaOmfTDEse0+mLm2KIM021igHuO+3US9fhXxcJXSuqaUvFBdXC4FWu1IugCzDlkL
8coETozNV93JX2U7DkYckuakvqgC8OjjYnxKeKENrG+hkYUM8k1pjRrpZFjNLTUOC9OvRjaBza6k
fxLJ6MsJcVXiruQ2ZwQwmtOfwAQjVTbBA/pYi+uGSrW4e1eOeDOlhsLmpEdGyQlFK/HeUM1BY2Vd
x9mIj4kj2zD70ZQvF6ptg5VCCygUHmqhtkFJV4MXcKOcdONY6NdSpeXaHtOtHDI4IoMk3hJRKoXR
ftE5xY39xiny0fmqpiGskEz1oq6cM5lIao1Btq1iqOWLZvaudCaSpnpojPRZOpGxHmvoEkhsS6ew
xTGYekhGLulONyHVY/Bby018VS40RYdrvaBb3R2CX+XQQpU2K+4eCoUsY2VjJgIr7cB7mTLVlkNL
XT7qIio3KinY30vSuhTx9hmhbZwxxN7TGPSBR6VOlJ74r7H8zBPABEOmagIs+lV4IKt+iyvvTxrV
lHBM8gwuXKxzJLV8+qEUEPVGkUgOoSHUCOqbFq/wwq3WVsKRciTJaBJhHowdxS4pzAfdWI5Y3cvs
6itatQqvftPC6lcwcJ0xDz1+xryjnWoytF/N1d5zTChFgCfKrQ4jYllbHdrBPRZOvgeXkq6KJmB6
mWkuPTb2h5OwGqbm+B0I3yKYqFOqk2ErNUKO5p5t4UbUNb452swDGWwjtCt2vwiTE+1cFqVwC9tt
5uba+qlMmzc2T78EDx+90P9h5wvLnu5BQTDeHkxqqlQFJP+bfNRj0sQvGmmuqvuLfMkZS3MMrCYE
S+JwZRVYbUwNx1IQEP1NYmbKVjGPO+rPtmqTTa/4peiUWFaRwTcYTqQUqUPNahoOIIQQqnZaDaOS
oT4J43ItdCluEdvYA0vdFtWP42XGMs+im2+Hm4bVl9o3uUpCMW5Mt1xZdtOcGF19tR74X/py8nJM
N2OC1bADPzYlP4FqmF679ZuVAKtvpfULGILqVwK5w0haUla7YJqMc5fRl9zVBImhwvTWTiY1HWo+
dWCxF8MIAi2ge3PvCNFTOIIa7cA0rUV+eJQJNkD4FZYLBzN3frVhfMPJjl5q8BUCaCD8NLGg7/ua
5e1+atmsBozTO/wcWj+tfYSnxF6lF1mIj9aCqsKw78qW82B5cN4diA0LhL9nw5+7i6UBxDX1l5RG
M8gxfwwDU1ZI2B08PRXa8fBCY9l46APm43lMiiPA4QnOq5GmtRQWfXpOV7HXnbw/jjtgqqmaF02G
a1E1FH/YzXEU7XNLwUjCJHGw1EuZjwHRqHhreM24doXUFxb4auFKZ03LE2QYSid8ufNa80fU+HUF
CxARZZDp8JoW3L9fNdFcK0P8DTLfpvg1g+zk0AaZ+JZBSLR76NL+b49QLmyWzTDN3tlqvHL1tBvT
qm4jfj9j0imkUO2viYq5VEZP2i5RS6GnWDFTnHxMm+gBYPgY+Zcc72Va4TQ1ioPmdvDzqnFFKPzX
TDVKh4uM27+2CdlvpDnhK98CBMV+4NoH64gSoUVZ5hzK6k+bqfwiaY1XiI7ZsuCNsRia9luvKQSv
/fFU0XIatASGPaEqrHvQVjetBFSJV6u6GLTBEWFA9E/dR08L20ve+jSuoMAuwLqRRSYyCwFqwA8v
MAE7oLvY9+DWwfYBQgQI/WJK84vpElSPk2FCtmufOwwRe8xaPX0dtS/zs6opY+0qZIIwwlzmTPKN
yxN2q7UzTdNbNgppKY70t6SN4hV2TMawqufcoI/k8yhL1AnppI0ZLvJchIvG8wec87V4Rq1Z9Y4Z
Xry0/BPOqOuc4tuDW0+X+A6+nh8Y5tB3Pw8444QmGWhKgj3vRR/yPz1Ny8+BcwFNRcc4nrimQbSI
6SsHdJUFRYv4NkEUKriZRyU9X5YuOUY1YczJIdkYk/rJZawezIaOz4kqqZMBUaAu8rmIOGKGzA+v
i7DEgt9yQxqsBptJTeUypFxHTd9fzJIr1HJHFlwlj5iOwGCwqCYp+8Baxofatx4yj/VYqHSXYPSO
LBqflJNuXSeM4cpg52/95rHC3UIAq0g2RH/p4inS75SV26RMa5u7/c6xPX2rV9N3HZa/YiQAYnIq
XihJG0bHFy2S0ER4D5sS817K5QxUqw698Rhwcw4bmojShuC3DyGuqZ0XWzTuWpkpBln09T7QnstY
pKjhJXuA9ifF4rAIdcCJIdA1p/4Yau2nwjQeKCtf2gKiGNXe124fSeoGu0FwrmnQk/tueIsjwQ1A
muPK6qKHprb+QlNLve4jkbMqWE8bmUQmPsGKu3yPXbmLXPR2FghqHt88ae5yTjb+mFGRItiop/om
U9FTUGpbEUCiKIahgoBGcaZOdrDr8onyAWzvA259q9DtpVEyBZkCvElc6wDr+I5xti9lNzFDnMQf
0F5iPWlNAY0OE63SKY2rh/BTi/rZfb0agDh6Wt9dsni6jErVa03DgMBmQ4G03CjF3w0c+0vw57pp
0A90Dj4MitRyXt6mwvzR2aE1k/flKOPHtfWrIotEJHqjBnbBzsixutJOWOZmxTjAlJHbIfzzA4Oc
XYh8QQdRhrknyLt1FnZiJ33x6vWTtmS79mA1bE0nV/2EIwK3Kem2ndA5wo0Q7UHScbEyMv/LyTRK
J7W/YzT5a71urgDR6aclRbltKExblp3XvdjEUPt4pBLeXwOohh3dll8qDLsVVcZ26OSboVlYeD+2
hoYx2RkQw5MAt47OxW2ZTA5MhP6FXaLRmWrcaK5/teuKgQJvrYU2DzldurHItgOtK25SNcNRT7KT
EQbcgkX3Bi9hMwYuzKUEsFXl0O5Ru/g58+G1l/k4cz4mZAQDM6RrZAvXjt9CpzyBfrTWdlpRzDGW
A+kJgr4G/3ZRs+N1rL3bK/ipCoy8Lpf5UPvLluPiskzFa7TOG/QIkhEBPo+jE/JPqpaRRGunBNk8
wNSdgUbqVeQ8nFqXa9PmPgfXiIyuO5HRjIBXJDWJim7vFDiUC4dFliWSPAAkqIaWzFAjJ951HMvA
ns8pHuy0Hi2rQ5lHp0K3Kmq1uo2K3SMB1+yQFXzHWlTHh9kNGRQTOhHL9VoEL0wTQfYmpEpFoXZD
SPNXYNdHbGkc90xOv16Sr/Uyptd7hBKtt+XGV7YF5ke/xlN0njzT2+VeRg96r2+qlkA3WiZ2xI6T
cMe239NLtTfJsy0aB7EOb8Kpx6qOyn12+wKbfM0qlsloNbKu3bhX49CFPeJb7FWDGvGQuW+/6EpC
wR6a9V6MXMlOg3dchjDbcIZSqvzQ6RAJOe0WzCU57HHptTdWHOwp9UFUJoZbk91V1uzgWIC/bv1P
AICD6XwbKERLvRmqh2mCe0zTINiiwvzggAIkPyXPW5T+BpeQtmjbiuN+k3/V+jSsx4SNf5uhHFo2
hUGOJIgGS6qWTKDSuJy7cn/sHoCUkgs9HEi/ZEx2NDxfqevSZp/Pl4WGaj40dDE3mknCCRCDNu/P
8r5JVzpcRkO4XzYL2KYL7GMypEvDqZKtrrkXS2nlwcLI25v8KYhKLv+jjoUVuFDi6bsIPy/7bHcR
t56+hBayNTKCA70RvAcMclZNJtBm9ewN9Paz19kXp+UwBIcGndfZuqiNVDWDak5lQXJMN97SdMbp
OhjwZDxwZph3RdCrKJ/ASzy3tguM8RpWdG7pr8wWn8pI5Gv4LCQMJtzLtYWzOvgbj97Zh+hKkY3F
AcVGOGJfB3lWEU4z8G9D2oum+qxZ2V8xxASEMza5aA7vONGvuLKqNdtU6nM91kzekQQakpBgUhCy
Du98nQum6OxfuBv7sWKEoMaGWQVv4a6D2dLBRCp426+byjIXjk7jtD4wdEN4ZmxDRfTkpDeHNEU9
OBgIPfGT0pM4BN61VjYoN0GLlyRrRfOkHDziUtM1t8Wjl6cnsmo5YGs8Rx5t2lK8strbLpOpuKYQ
s7K4Kg1bnn2sGX5yaaX5JnrdZWAanRgh7pOxJNA4l3lL84/wvT+RB8Uy1I6RZ8OFFCU2+vwiO9I1
CDO8mTCsE+Ogz4A2wNz3vz08aQDp4Hf3xq+a/7mAVPeiidKPRIfsqNcsoS3je/YOxpfwRrLY/l/H
6CTXU7+PXc6ldH+KBcf4rzRqnvpq3NY44hiqsknnrLG1a/e1zuiPFa3NewI8oCSxLKxW25m2S2V8
RkZQeJ/Ky5JlJce95w00BWREkqUdYXwZ3rMQlcnLCqasDVzyXJlnkdKNq9epzzb6b6Blu9Gwssf7
Aw1U9TbAcUhpEa/VnLTI6giMvKMs92wut5kAJRQmhOrAggSbIOuMw8T/8VCOoGdiZ8TzykpKeH7m
7AzwBdLwEGbJtdSzZt904bUIM7mDYvesZnNpov3B685RiXsEGjkTCT/epRNN4k0zSA6BVo+nQFIZ
STQdRNy0kpb+pjylXfKRG26kByd9JLyn0UeNk9UkWu8k69ogkxVIRvxGUJ3IKesLSL4tLa7eh6tO
IGneaSX2V4KiugFVac8k5TmNsj8DglTXDE9g39UOjjE1lnkf0qYZPUlU2LWESTX1agulhHvZwGYE
gfkjs7On1CqPTm2SiQdjTpETqomXXTWvuVBg+N55Yuum8cWWAGDiiuykJQgTJjk2Gfa/rFPle5QW
D4C4Vnb6auBxPE9E3y2NusYRhyV3HoklqzqkNTDZiNlFOoAG8zxILqLz6pURElfoyBq1nrWsoDPS
QMwOu80O2A8uQqPJONODtc8vv6wJq/j5DJpCqzM9WDnpm8sQPfYJfoTmcC2L4lOZyZdWOUcNe9SG
ckLKEfifYJgNVLBlVjb3mdrWSu89bCJQuS2vy5c0cr+VJuFG0wLzW2AKhb2IFpc9ZVj1j97ggdHg
8oZ74JVHr5qazfxNtV7mbEwEM9/IbpkZ+wzs4++KEg9M6mkFmbSP3occ1I1hsJcFv2iT1beIukWc
ZKj9YLjTn4ROnDZuqDwtKN7ASkft+8l38ogJePgZWOaaJeAQZ3Q/UlIWrgINJmJrsiaZhEQa1dhE
CUNyhzqw9k4hOEq7++yIISeqxjlmuF8tHaocjp+iuj0nRXup+3xZWBVJwxzE9GR0byJMP1uKJSge
RkPoq2BvOsFTF9T72B7/TFQbrcrevATcTFlKOxq4YZLRidKJ4NkCD6nn2nPmcDfR5vRjbz3GyZVi
hnDupcUnJNuTVQBWDq8kWI915KwjP2fcb33juIdsgXa27hjBJQnSkGF+cdWDAZXdoS7TPXanYQnM
/jJG28Brgw1quVpFgkRn3Zg/ZRRuYCseGEOgjKZ/qmLiIFBaxhoi2e8YI0joFSeCgF90m1W0GWcu
1dWpfcQu/iRjZ0UuBc3E7m59WX3joTxgJ6UEOi/kzkT3y/36bOgkyecsq8Cmj2ObZbjs5SujgU3Q
U1aq2KlHVXni+kGTD05axVy1boyPcPJT0nKSanv7XLUXw+z29PyR4Iv5aVdGj1mYAKreR8B5uTN3
jfOtq/G9FMOut1Js69VbNh5SQJ+oySOe7ODss7K4ofvkOOZrowNybevXwPW/1M84Wk+D767YTp1s
itFXvEd491rwX73uNIXRwxjb6Qbwz3MpMojVNdGBcnyHugpFjFwnFAU03aC52RMVmPywSntd/vph
cAPt9tAWrAf5fDy0GVoIbjlDxd3Jh+DABGwVKpyKc2wmcOznwpn4MTRiotKQCyQmKDmUxnvMgXvl
tcYN6Atd0VEF0rzU+EFYrxDHP+2PqnI30RDijmX7tjCL7sMpQaolJEKNY+Nz/5HItzMvjkMqcfY8
aJ+j3ngbkrc2/IF6cXPMxF88xJW9rYMBmqMcXsAj7/MJXZgY0aLGXGKrkVMn6wEG2JhDoda8Ojp3
sTAav0M8ZRuH+enaGPvTNMIlHR0iAehuGAPZHVX2l7Iqem08tZxIp/L+Ho5t4rwq0pE4OCn4NbtF
W+UXX6v/YmraxGPy5ZqgAmT7KR7qUO4aa7jqCP6loC+6Czh7j0KDm1OAWxnbr26MflAzHbiG6meS
lHdO5NZImuwCa/wcWGi3Ez9jkzPxMP0wI/Y4RyBE5la566z5/F0zvk0yKIu5n57C6CehM2ulaZCe
bb9imGODJnIRM3MEXpMWX7CLvrZQegbWc4MUz2XT5AsntdiApl609gvJj87q6X7Me/BM5R9DsVMN
WWfCUe7SfvoOtY7kkhNt6oBTYJZfShRznJN/BiUORo7pFWUAtjVoSkq2OQfXECRHTssEy6IXtIVL
7W3h5Cayx7gvoKrRMonShC4gBdqJjkWO3F777sQwBYEmVnXCnRCuIxLE1ob1se5SuIDtuPe71uKO
QVRb1swOW+1Nz8KfjFWBrkv57hU2+/kawGNBuDfo6D0mG7iErkQXtdhZTXs1OoLu6GUeR7Ag3Rrr
sjQJb1bEjcs/wWw1zdHxyHvh7i5YkcPcJNgRH2wxvKcmYAC0AXtmzPSKVTBQGO32cYgoSQYvIz4w
Ruz02D+XKrTWkBhZztnKNaY88IslonCmQBwFud06YYQwax1yJ6ekQmhcBfe1JT5ySxiWBZ5lqtg1
a+HJR9DO720X+wAlGIT0zk3qercK/O5Rp/5402byxbf7F2yj5EnyHitReLRM5xoZTAR0/HJsXZpF
4tgn6oLOhuevSImSbJ/Yuvs4a7ZZ9Fhq+rNlqRC/vfwIOjYp0B3OU5ydIxTEhRc5tzoxn0S7qOs6
p086cTZU4ZC7o7agCKUNFnL6pMFsCVuVi7X5g6r9QdDh1ocojUZG1m3U3D+y+MFy9p4jwHEU5jVf
29j1NO9YgZ3oBaVMFUFGGTqHvOHHJbOXqsA7EqfyahGT1jK155zzrsusXhRskZadU3EsT/ud5SD8
Sz3eoh1gKHWalXBMYJ8JwxSsmgY7wmWERWkVm8YjQFy5NCHM902+d2MwGpLCrzzXvyBawXn2Zqc4
S5SbIpj6xnSLqHJastWFICNAFjrVL5MIuByJ9beNQlJYoF5CeE5NxUxYaSPNqUQQ2F8BBRg97JF4
xmJcUP46G5sn3lAQSELr2w7rD5Oz4LEE+UEZvL8W2obcGQsXPjqtZBG2CbMyeCJuoD151Mrg89hY
9bGImveCtlJkG3/ZJM6bU7bnagi4CZFUW4RDdnZ6+9IamJR9VQJG8Til+WX9og+H2B0+mXxtu5px
HJJ5SoJQjtHf1I4QtkLVUxCTXRhInYKBplYoJmwMZrpSDP9ON78qRAwqSXZa5EFJJOu+LHOy43Z8
ZJIVLSq2wqLJmT0o/6W0PTqGQI0aFdPVyqY/te3Up25RbppPj2MVs4yUH6DQ4Y53wcNMop3I4DHq
G1fxAG+DBJ40D35W/2qZR52Nc/b7mO9ZLHUngFWaMf/wQ9TXXHHmLMnEhEAOXWtYxEWybwfnixGa
qOQ5Msp06SZlCfiiK5deGHxTX//C4YZ7r0YMOOy2GOb6pZfJawyeaSv6/ttDQXeD+CEYBrX32gdm
KdNymkdaDmFDJIN+bQ79i+/Ak3WLebuV1sdqjaj160Ep5JRNBZqbsiAyn2HhmRhWAq40Sy4ft3wL
wpj6Mse+9UguBN6/TOqJJUXnqeiGy+TkzUI3hz9uYEzUs3JY9t38lW3Za8I2xpWcCCTxX8zfbk+C
Eke07+XnTLibEgMZbgpMGaE3obzk30jil9R6ITYTLAVT+gVnvL+dXZ3MLNs2bQF+lv5rCnCwdiY4
FOidvjpasS3i6OTG5FhzarZp+z6jP/0o7kELZH2yEW/51Il9m0Fc1PUMK0lAFSPyc4UUtSx0baf+
H1dnttyosm3RLyIigaR7VS9LsiX39gtR5aqi77uEr78DfM6ufc8LIZBkq0FJ5lpzjhlT+GxcBo6Q
FrgH1GOAmkXNyz71KZKEofvkkhyhUq5XBpfTaUD608j6mXq7dbCsBglf0p39X/40uLeMcqbdPrO2
trEbPpL1NEMXYcBkXAPzpyEeMoyB2Jt7g45arlPDBrc38TscIlhMJrgW0ARe4ABbSeD4982b1NAV
pRj6Kc2m0ZmfVYdRbiM5adymvzhZteMSZOxYkG3mEpJsaBsVQX+aQrScrqmocgvvsQnFMba69FB7
3YthVPyqDOYDrEF/o8d/dicECHYXwB6JuUq0AQqalMRkp6UA07+BrGY6YPMzDSG/4ysjmgO9CKin
Yz22e5abiKvUtmaCyUQ2fCN2zF4Jm8mvRPPZwg1c5VFC1lFmA0IN44/eC3MkBHkwd+A/3Q53DVV4
02uvNl/6lJZvrHwJ7Jn6uyF2fwejIMKZEIwM8s4qLYqn0TvrzWgTcIKQ2SWut8dLEI18jMpxo8+4
19SKUapbJxXTynbId5TZCp9cDXWQkQTp0lGrCO77zjkzVjFwJj2hIdpJH9PXuEwojJRvzMy6YyqG
dzGgHsNR7iSnuqToZ/kdhT3cuj4gwzrt4GuDWYuiaOdAklzpQzKn0DDniFxKcFPO+mfVVtrR8ry9
MQ3WNg1mLGtX3jo/O9e5IAmNKhY8GVbESB36NuGNkPNKs7aZqMY5vwuXbKoyt+Nt2HW31m34Yyyz
0PakutltygmdsEVxf0/+3BOoYGgykYZMAtlRJorHCdniupfZs+ij4xCY1EHBqVTTb1mBOI3TlzZL
vrrI+Ghdfmxuqr2EDWXZqVWfMrA+PQNwazzY0A5GlGNNMaxMKz18yVoDtK3Vm7Q0IJOTapiN1Dup
vrO8ZkbPkszTp2YnWJ6yjv+gSnRIxPBKmWjllPxugvQ5murP8YeoB4ps2ia296JwdHruzZFpvkPQ
GdVDEFfIvF0MihViNngTtJi3ToBhD0TIbgABUow3NERvemB8FWP3PE1UK3Mrfa29+LltGlyz7oo1
Q6biu4HL9Cic+6lKP0SKCMnSUyB7ChR5Wb5gFKAJIPdum8m9RdrKRKetsyNnb43DSUbmVscCswd6
edZM7Suwc0V2AvlwdCEZJwZ8k3PlEzspCuqB9fKmqwG9uwD1Bx90rN9CQtKZ/EPmRTCSZhtan9c2
Krd1Zf/ITedoeNWfKi3u3cZRqyaj3eQddRbV67KK4c8lNhQt2qwl0T1VoI74Mq9MruF9k5AjRPnA
dAYeVEtdBtUyxTuuygNhcbIBk+dlJl3e6RxlgE7j6l6N/JYwmFFljWAtBO8esuJVrFNz98D0M3Mm
zAo09b7nikY7G2xZi9feN+VXqSW/Elv+GkHaRS3uHptSc/s2KDwPTmzcWo0azRwU0KDjXpG4QV9e
nzaZQtBtt+Mm7W1z3TbZGzMTOFbIDClqdsDGUyJw8/kFk+LkKHznk/cCgYM5SzjBAcos/4ZcJGoK
XFqOe65lCLNkH0m9WleKsIIAqyIxwjpjb6+ja4l/mG5DXk0kIV3Vw8bIu23d58TmTVgdNDDXgGMw
K9KVYaq/0dvxanQ5xC5z+JyS4jkiV+Qn5rzwQMAdVRtCcBlyyX4FZDvljIMOuCEp+EoIMr1gGwrW
Q+qdi1S9mcK874T9UaRi4/jGn4Q4aSysnbNugnWHHmaj2733wwcTPc+bdAhHTX4ipP0Fkxameq4P
afgljGRgVf+ONPyXYVJcQIzzI0vHNzUwh2xCLhuuHhBfUALLAw6Wpay6a4koEHEDyN3XodIfbakJ
1uUhtEZWXX5QgOrS1ZwMV+lr+DT8DCh5rQvfMtfkrr6KEfacpDVvtHgIUBP7dIXammGkTaqXvsbI
onOdq+h89OJHXo/HYPKarW1OD6qlbShCcoKRchQQ1/JdQ5TYxo6R5kdIueF2vU5hWu5EpbqN8Jxu
h7f7K+25ImmSvqfGSisCMDrpgEvD/hn51Ea0/EE/FjfJG4D5Y0ZH16N0bDCbkQe/GgXWium9VHCt
AoO6OVOQX2CdGB5YdyjdREzUbzokI+upR6Eggh9VSrFfVO7PibD3HMjdra+Y5XbWpVfwt4p26ik9
0QfCCSI/J0rJfh7BabEpt0eJwXyifbMzo+Y6SSOciCjMRjLRwBBnO6tp1KaxWRglDeA8inqWiCUZ
Pyzjx5GwYmOYASrUptc1uOF1aXRfneb497X8LBqq6LbhpExLpt+MJu2F3tWuUcDUKe9G2p+OO/me
O3ymAU3oPtDNlQwdFpblTs8RKLjATsa5e+A1ujiPETPR1L2FpBAeTJmzGh6Hcmu1KehyfdhjS6t3
lWYnHHezQ8v1eev6yWdvBISBZD41VsCcEobTY5HsQWyryJhWvg9o0Y2uWdv8aitRYNgGOz0646un
IKYrSY0tlkDkAiy+nRHOep2yPdCiBRQBzlkwCUtQX69RP011+JaZ6L3NXoSEhYgzi3eFFTGmGpky
+o9JTPPRO2tarK+83vtoHSBmaa/+tO5IMZaTSsOXIEpqldBH13BbgIK35kFVsmJNIKOdjtCfc1uf
L7T4HGLweXmdFJQIujOrLT0sCsRPs2wiwFdStt3ZhhJl0KjfluTx7Oqhuosb+ZEC9qAQX1+kTI/k
z75oMa0aw9wRpDoXOMHKWYZur0M9fihbANoGxZAA9dx+gpaxwrfFgBTs1NyEQWdKh6lu8aU6b9Jm
hi0Glo2ubRyoiYvbKGihIrQ8Wknr3wy8L4jZIZPZOYB2r7I2uY6OUI2U17DskYnGmBnzwRRTGZ7x
XNP9BlaxChMulZxCk+7zZkRurbKBTphD1cEoPVBNqXrOdfGrMIS/113iM4ChjVwv+ey6gknkRIYX
6COSibWYdnbjEEcZsQJoNGZvJ4NTMonifCubsbqrJeTTZbPs2mVdzrl4jy51ZHjTJk1va47Y+b6J
c6tGpV4g4+kxEGCzQ5Va9yPbKXDxa/oWi/emLZAnNmcEctouDgzcrPOhZYN0nCWbtE52h+xfznE5
fzfhHIwTL+k45FofsL2uuxkdigMaMOhya0aE/t0tZtCVCaeZK6DK7kp+ocn3TTHTRsd542c+3W+M
l6xSQaMuGy36761l153BqcSztkDsjlrB9abMgAcyeebmsiEMgnwPWVzlzK5N5myemIvbiqIlWclz
L3XZtH5ef9/KXK/Xt8tBTHYNQt75QaluVLyg8TObf3R1aA+wyNV/NlJGLKqHs5mFGkYf48tLARw6
vEKWGfraoSjGBMEDGulrouZF2D1fVapIm6IzIrOCamuD6NEfaGLVNkgqY5gIDpg/meUNL7eY6vAh
tPGD0CywBlhCpyAFCneXYNu+Q9G6sy11yuZvt5cvdYNoLAxQ4o322jGLEoZ/YoIFCCRtGsIRoeOf
Bo1PXUQkX/z9ZpZva9k08/fmt0Q6ID4iwudzOQ+iUXrbTpefcYMOPz9pv2VALULxIdn604iUdZMV
Ff051uKm/ouC6G+y6zS85hhdW/7KpHXNHfgpfF3VTH2O/+dzkbTPSCs+LJ/V9930t7loWR6TwKpV
9OJnSG8tLPhxy82BkNd0VWVDQ3Si/fV9rEen8313t9wMKru4WzZDNrOfKxthwUITjpzWTfiRzSfs
fJpaxuQQ8Za8GQ0Lz++T6X/Pq+Xk8pPM30GwO3ON9Kv35ZRsex3kbQHxRVdxjOAqPAYIHPbLR+ou
BN7lw1b//DS+fx//7OZNhlQVEYbN15qBCrhbbhXBRNmups+IMIKSaNXUd98b4f3n1vKJ0U2g3VvT
wQ+rdrpLmTjdjSpBxzRvEktrkQgyJcnRxbDiBkrYV1V0a+cNbYVu7ULI2UnHZ904SqIIq5zrJLim
8OaNMV+uUcU0sinrRhWlEakmByulZ1/pIVnnIRrv2sw0150XtqiZwL3Uy4b6fkg7+v7v43V0aiuj
jZvj8vTlDiN0iYfIKRMsz1ruKMeoPcQTSd56pJsny/Suvgi8a+UYtGkpDGc5h0hCQ1XjAH01nax/
WB4R+rV3lWb3iQx8jlD67zOzDlZ4UDJaj0a6KSk73yzNDW52NYgtJaH2+9igq+CmuTkxL1VhoPVm
d9kQh6tOJvyZ5VnL87EeNQ8jF4nun0d9PxSPUV5m3X2YRVdXFPYprjp5JdkSYwK2aNbJsbyG87ER
H/Q2o+m9mWQawsZhJs5AWH8sD/n7ODs6QYDUHpY/NEwsjjkBpi2aD/S76hqVlvH9T5YH4MKRpCRO
LODwSTIK8u+EVbp7LQ0IT0UwiS4gRBMvCp9ae2RvU0Fe1Sq1Eusqte6umnzzPM7PZXy3rhoZAOsM
M+5+ObZsuPxaTHEoBPw9po9xep7ng2NU+UdVqT/UIqNb6STjtSy3irrXzYW4aSO/uwdna1xte3yK
E5Gf2jY0r8uhbqQr6JAStdGQeiyHljtjlOtH22AxsBxbNp45NnzZ/z6iVaz5ApZU0iAe5+9D86GB
7lQqevjzQ5Y7YossqtaWb3//+3IcptEqqR1CTP55VR6TL0rS9OWXR4zzi8/att51tgYeqHSqK9Tl
3LX8h3Le1C68WknyXD9hAHKDwbrqhWNdBSPyurDHCukhx8A/WVcY52omldIJm48tGw9SxGnOXAcd
8ff0ijUrvbelR8PtNFCYWiVV52y1CUhp1ZMOiVz+RdlxfFKo5+kKIx7oHPrDipkobO/h2lZPMpye
6pb5+uSoDaa/H02baNdq3uS1Cneh4Ydz6dy/LneIgrxlw0G2Y6GjxdGg0uSiVH9cHvJ9rPZPFWv+
6/derOk3ci5OgyGNPTH04aHUCNrAbjzdIwtYTQXxM3OnKyqGc1BbP7hivTYNEVs+y6xYRSjvG9rp
yb2FFmOlND3aeM3wYuKuniL9Oe4Nb1VU9GKV7r6Uhn9oAKY2Pi+YUWNl1fbKdlCSNN5lwJ804nRr
VfCr9GA1RqUTbZrCXlVk7DSZ7+2itP3lD90x1jGMVZFfrzojqVdekX6phJBRXL25oX7bVSoAgR+D
3KTqZfek1vvlD+np5sEMIqI/EG/zi74wVFt3E5P1kj9zydT0M9DII+W3fxrRcFSYdLm5bOzWFczv
BkdbLzflvL/cY6UFaCHIz23yMDWKYWN5gJfG/n8eu+yXeqoDNeVZ9T+3/Hwa76bsF/kkxI0td/7P
Y7/vWZ7hxs3GJ0TyWGka1PW/j/7+px0UatQ089/m3bymZevvluf9648v936/sAlwg9PGxBXPL4nC
prmqR0NuRtf/78teHv2vP/v9xNhsy01dRnif5mf+fb363/f+/S//vmMvjGssu97X30P/emP/+0lZ
YnQPkrQwtNp8B3+fo6CDrTHfAdIc1VNlWfEelLtVSnUryrJ/1CLlHYLRd1akEcyMXYlkFZ5bfDRj
vX+UYihvPdWYeWc5Eju12pdu2BPMiZGSXvXRSXt0CQ0jyGXsu/FUFsPVHPcdYR2vytbqe8T0BALH
ynmUaU8RYvbJnqypHukCJaNFMzSiamqyDB9rD+kRj99ocuofl1tBjn6X7nN8Qt9eU2X3up0wtebR
ZoVHeQvwDAsNnWVXbvdPHirSOd67TnVsWCVRxro7eOsJKel+eday0bJ8kzTy6FYQUm3i786GpDvj
OdadlfTJ2eK3vKp0lyQYy6K+naMHCyWBQr2npmMFdGLZIz1hooGA1iRvMKoFwAceIhjdu3zMMTnP
t7QiiI8D/SKf3p7r0V7qHlPCup7Ae+pEPs24QtFhysOCwaVz/Cz94SPMePNuzgJfCOSipdX4JyQh
RAEatfOa5c4e9yppdZEi3GkwL7RcgzV0HefDNekT0wfO7mViazct994HOgsfVeneZ0b66rv++Clj
ZEC0N548lgWn1DJKKo2ld4/+AaNSob1S0nVu1TRWDzwZn0pKEYf1AGU2a3o3ggwbkF+Zbw4j0KjJ
6NHTchKx826G2uowmtwZr6jRjL0UKVF3BMhUlE/aBHhld7KWcyCNaN1zGlJMxPL+YDErPZSU9YD6
hLvlVULEWU+GQTRONx00pVHHp+SFWrbB0pEL/7kEVTA36YZLQDDpnT2KYC0z/Vdi5eOVmq/63lQJ
lTki0/eDav5Aw6pN9OrKOTiCEkxOaLY/jR3gctwXjjbuK6Ho4ztODL63afEnIATS0Nt7REvd/91o
8249NNesSNfdjDFrAZbgRoloLcy7dSskZ5SnrkAwKSqUL2kWyD+4nV5gUjTvNEHht+dlu/MjEhEK
ew+lwWnWoXIxkRNGezaw76/akTYtwT3Y7nVWYiffNv1T23f+961E/ozzQTuHyViamwoZGxFHevlo
zRQ6ZN4vta95t4oeCz8hJH1aZ0P2rJSOzSFmbun7rgW1BkFtH7vZnZH5w4UCRIOXzt+hGWiPKIXK
Nz4wuNcEKRqS62aZSJhryL8HLa1ujVl+uWMSvkFVVBtk0fFD5yO0s0raYGapviI0DkQSAFgJbWMn
h7KieA5wdQipJBoN/QGpY4aJGuogY9J5D4PJOiuZmLaJeXc5BvbkzisrojKmYfyMuG7Ipv0YPAD3
KRO8XcKMijElDKma1QQlYUIbCB66/muT1g+BW7on6VGbzJSEaDsPI1XELyyfxDW14/LSV8EjEQIE
QwraXKfRBCpukgb7QDCyc0eTONr1UJ1etai4JRFiZGiPPqih7l2Xuv3WyTLflJVhPtStRfhAkMB2
MADRln53rmPFKpgW0I5YZ2KjzdB6csMiuODYwXMzHnMv/DD9dLb0pCPNnEqq5VgnzIvewpjYMed0
b4GG2NjCgKzwNpw9k7qVtFzjLnCJBU9nxE3o/6bv4t63kikKiKSQmZDjtPDHKNZLrbWefKuuty5S
/B1rO+dchtEXWu/iDhNesba0kB80aMQfrvKRY1L6uJk1ilsW9cGnGAA6FL5JodLOTmHJVVHY4gcJ
vji/tLC99fKpnFxOW5kmiE2cZmB1x7eGZQTTr24fYzNp50GReW3bv+iJPzLxd79G0jWINNU7xDX8
eu2CRHkuWclx+UWPvVEfMJ/1KzVzNY0MXkEGj7agV78Zo3kCJ/r65s68gSLrKZP2PnqkeRfnh3XP
quDBS33nEmlB+cIwzTWmZxLrBOIICJrXmVtPzeTIJ9Ov/hBUlMtEPzcz18CyYGXrZZ9fqnnXmXdD
Eak1BgtiiQo7ugeThKkrSrIvK98n7Vj/HGc0aojertJt7wP19/1CroVUvdaAxD5pfPiUqARDWpcX
f9CvzOI/hPiryIqpIWBZO/teF+3CvtGfvCkxiQsOurXfKMLHZlpgqcyIQr1XcJqyG6E5PAmy2MCY
8/PW9LUu6rVrWTMxUjjR3hfql+naGC/rhj6vtOcUWK7aEDlSIuUHmVzsDy5pVb0VvIS17tTFPZAJ
tXMiBMfw69XQP0UtSJdSeMDA2Qsb2p9agP954DSK6uTpe3yPgbEfYawFgDzt9qOyyosjEyj0Cf3f
PO9515z5a36PaG2XEThbtt5A9MRAZfR7NMS0gVo7NW/TSP/DJFRt22B1vAWmc66wqL6SU4a1KsOR
u+zi7NFWqCuhYsX8cpdhsJJAOlPPOMZR4d6TqJsdwjHM8Fb0Z7xo4gNchsd/kfbDlFr0AszGSlBT
TtZzjueBnvVc7p3dD7bxn1taMKo15j8QrDNCyoWZdKht2hPxWNKkXw6SVvUWiXCfkK43WE2300XI
rFcpfR0GWKzD3Mm3jdllzzkyYejA9q/BJRdID0p9i6KivZbolVCiGC/Lnqg8esg7TeniZcjq7Gxb
VCSLGePSavh4BgP384AU8GGyxzWar/G9rVFqIpIuj5EU4VMsHAJYx3gXK7GXfYMMfLmiaixZ+4L6
xHJMNiVgwWGsb30Sert6JBNEA1M4VNmX3tvPhRzSO0k0xS4XGGmq2oZgadvmddlAjiFKhGITqimO
hQojg0tW8zIpE9J0DoYe1usx7nDK6+TihX1KZAbG7K2aX/JgF0gMUyZS+Bv1qxlguuecsX/ZIyjK
Pvhqk5e0A0xQ6G74szOJQNWnqHg0JmXdQXzBG7hcMX36DiS6efUNeqm3W97ZsqsLGKKt44EoRVQq
WEM+maH5ZkncPTns5b0GpPbm6C4FJ/TK64ifyjNZwG072E9RbfXP/NNfRlv750EjajlKIrd/HJKI
TJTAbS6lhwstLzXn2TOIemijvHogzBZNr9M95rk3PBisyl902Tz21qgeli+49YfHQp/qU5VWV5C1
0bULEqY6vZN++SGVUZnrH4Yd4m/zovwUCB5RawBoCRsH+dTRSNAYzcjG67tTYKb6z9Zh7R5qbo+k
w87f/RKOvHKL5KDVTf7ecNV3JDODxMvEzUn1R2n62TsXEW+fVenOtFGFRUgcCbRrtoVkmI3y8jRZ
xW7QfIIXi/6rt9EFtT2cqzwfSEmrAnkvsD9Sk8GHGFXN4yjyT8+jwIeYARqkXyT3MIxfKX3oz4Ar
w2fQS9q8Y+O9eoBoBB84PaE2bJ/6Ku8e0PjE6BCuQ12nv6v05mM6+m3wZ5huG+4LFNONLYfZshSV
b0EkCBfJPDpO827DLAB8REvPq8IGa7UVqLDKS862MxF7mOLz/B52IunZ9G5g5Zc6+dxlzFpk2V02
Cz+f/EvMl25tg/oEC93WyrlopefeTcwSA8TqsCzmY2SDcnXhQnvpawOvUpJoUJNq8iPxoG/cERLu
StOe4LI4D/hf2TO78SWVTnpyKC1cO5wfd7o+/aSUiZemrOFTz5e65XpHMzCDJFjiQOHCV9ZxczKr
4EWIvDtnw6zQnS9Nxv/f/XuvFl6Y4/zpVawem8mtj/pEh6dEU0c1Hbrecho6StDoj3XCfaPIOdva
RJJZZNwbJW2rYrmkN2HJpdIei60pqYFl9Ri/+jHp0DA/4tZBEiqakDocEojeiot7cyoN5q+dwZyU
uvcqKcA6faPrRIHkvnZFT+WAcUqn0fae9GO/QWkrjua82wfWgezu6TFPHogXch5yi1UI68PxPRuS
K5e+kt6ssp6kYb4pxGg4+ILfKPQrBKFgyZqoLpAkQz2pF2pZm8ChaOgV9qNTfkQigW9i9m+WZbh3
WUjTPFN5tVVO2zP5LbQL5fM9kIf6ZscE3jf5LiDB7T6qHAhU9tQwp2BhiB4V3boE/KkXgX5xBB11
LQ/i55BhikAedwdiVKxVQ5gX7RD2m7gUaxvK103LOO+WD7boQkSypE6sbSyym6Co1cXRiC6hwvQT
4QB6YudTi/3f/9zQNPWzsioJ+pi/NOriLReqOC3jV4P6CttvKi5JIgMc93imCNZoYROUwyc6ZUbh
xwSs4wYlNgAvt2Zcj+vnukyeWagT4TsfGhxKZZVl4jWZ71RN2cGjwUa63Bu77g+SFNJdGSBTTWYC
YiYQWwy655wnmCQvpHltl+PWPMhDsva+d4PAehOUDag8d2RIIjhdHuVOstgWgDIpa7bVro4sYp17
+R4AWf2VTSz79fkCTHJXnVvINTB3HyI7s76KLvmKMz35oGNN7XCow00aj/Ko4hr9SODhQu/6+9Tg
o6AztJPkzuNqA6Duqc772ZNXGkvnKXFD96sfvG2mOTlSONDIvhF3vz0NCEbcWu8kOZQEhiFopazB
hHgI9q2txVgZu+E8w5+gRdG4TtEmgA6qiPuAdwMyDdAiG2cDRDZgHemXz8ObEZkU3hy3efC0Di18
LV0qjkVzKUpwG6FeuSTQOsZuJsqloCjDRNefPXv4IENev4wkgjyPEA/WrNn9g3DK3cS5Dc0Xt5Wt
OD2TRtmvItFYhsv4yU8wGGVTgt7ekixvLZP4peUh5JDf0+IM0DQ2xl1aqfAJtzFTUHu8LXtgR/Cv
uFQze7JqlkOy8sInqf4E84PcREzXZjIQRP93ecpbAN2q68B/59XqhPx5V1ooitOkJJfKtJlkFb79
gwIqXYmZ8Scc195qtY3Dcd4dK/RALizUJMuTj9ApnjtyIIJVAJyGCd4frwje8YecJ99T5ywpkhe1
VFhSo6mZb3U2Hn6gvt8/rLR3L6oiUI5R2H9vup9h1OlvTAVZePMVe0kV/Ww77aHP8vbFN0xxqMru
eehtHHVVjmZxSsVDnoVi3Spzk7Sp9QQhwOIb4eUEQmmsYjJjPZF/d8U7BfGf0w4cy84NWhxhYBZ+
2NVXXLEIAAim70oueTjUk+hVhsNaa/XLxMwdlSCxNgj/zYtr0psgSJf8ImQJsNbCGalAhslE5FnU
Bzmi5QCGlgiiQ58hCocT6hClU6qLX5B51Xalt0uV5tyXmkstxzBeytrGBiAZ6zVn1jxldXfF/YTg
0Alo/+Lspx+A0impjD3zXnXVmKtfldcnB5WT2iNKU279wGWyYXU9l3ftgPNtJvlNfSsOauq/Sttm
IR1MBsjo5T+RJ7eVfkCqRdT64cHkdAMXhVde+SHB0WZevMM/KXoToXTT7jKGAk5Rq7jX28GkY9w+
Cb1sj1DArJ1bxPYdlSGJOK5pbr2YGRfWbAOdnvC1NlsoZBoMGqt5/N4AfMdUa4ADGmRV74p4IyNi
J/o2ah+XjUpLAiSTdtqHefozSLL6MUhSqEtm+RtM1PeN+UiQQCydjMhHTl+MOxaJxUHgJH0rhkPh
eqy/XPgcQUlzQq+5pTiniqp9aGqneOiTrIXC5YufA+/jQFYqoWpxcF7AswRoQBezjQnCQRfdgw65
kNcXzkl7FKQ0PiqQ3rX+ECEvs3tfu/+unralSDdwXNBC9NDIWLeGww613J5IqBlsbTbUFVWBR2MI
jt9fBd7ncRsFsEfahKmLm+lnztv0ODAbgXrI7DfortQKxluT5cXj/M5wXgSDsL/mG4U7Ol9BMlBP
g1Souv7ZtsVcf2zl3iwd7zU0x6No8l/9FJtXXW+zfeNBAkqbzF1/0zK1gOuPk5cPVYOSYYF2mqUH
NSyzTuEX4kp1jxIQpf/sF/8+fXKRXqpI00gVKO+7UE/WKdDXExRg7xQFuAyXNJrSB+fYpV54ghyP
jiNHf5MMPUAQvSBLU9UJIZv+OF7F77RiRkC7inzaSuiH5TQYR2AKCIzCLSIb6h5URpaNDvcGLTfO
LjOHJ0x/ZxeYKnk057m7H9T4hFuubYZlECA1boIZmmlktbuPoCrtUkJPLqD6kGaj7fbSKuT/8tEo
RCl0QW5hYvm/2+EPxqzwV64hwyobZFjfGSIxut0aR3C26ZK4OJB6dFM69/59cWZG8Z6A1+9hAHKg
EOshouaUNH1zAjHJut6Kop+ufjI1lHl1Age0FdEjHlz9kR75xrOG7N511XOX9f1zaEb9c0L0EPzl
J98z67uiYDVECEXKDNQ0mudacOXTbQwqUdihkZx/RrTLdTpiwJtkMwvD5V1fKKIAK4wGXZMxVAjk
vYHbifvvN2Z2ZrjH3eig9vLUvkLmsk89BH9xgmmjSG13L+epO9WQigTwTF5aAnyQ2xV2chHDoXag
ooL8sw5GamlvncI0xdLlOFYz/bhLAcH8vzuTwvthTsK9XzCyNdOPS4VieAFcpgNVVBRJZ6dv63UB
1gskUoqWcxQpeQSBcV2+6RgEayuSkKZbbYynsKiGOz1mcaqi4ffyy8lNekxxnB+bwPUulYxdCDRu
giCre2+zQjsQuYXX3NeuHWiAj5RBCVdt6F3xYBl7qZnXsgunjTkv8ytB1Kfn0wY2ZoJ2RdF1gcoz
iYW8sgxdkExJNHC8u0ajYuwpCy9U3k3VkfJ43nQzk4GKRT/MOBGOBMktzBzOWIzlG82R40kFAc7D
BNc5Bfnph0ulatVNqNY1N8V43BraSbbltHU9o7oCteQrxG8RYckBSFwUOuOhm/z+eyPZhr5BpzEp
32M/CbalnDCOe+KXyqNxGyMTOFK/rxjisu5Aiah5XFbv8RyqNBkNBKKOOhpES+RaQNZXKQaNn0YQ
7TxzkH84x+48Oy32NpC8reVl4wXfVbBq9NT9wWSbyBt8R6fQLeWBGUVBN9qjxcgVT5foMr2223+P
P6AACTbIrO7VIdkzFsn06dtEIkiVUFX1lU/TXuDHl5ZJEdAjLiI3MDiZ3lNbY54Y5kIC9dcONeV4
LOfiCAkZm7oCA5HUE+BJg/PYibLbMthXUXArGt26J7RrtgTX2Vesfgshmh8lOvINXOh1r/wRYiEz
qUHn/C2JhwGR1GyW3xZAsvZxSElJ1Z2oQ3iDDm8GHbPcMDbpEE/kHWoERxKELq2IasIoQprr8LEc
S98tI4Uzj2XDNGFwR377HRYzKfVHMC7epFBfVQr7GyjgsPbDcQ/mn/mOVqRvnffaZ+50gJcB+dPw
1V1hYGtr89G4ADzAfagNL5k96W+IjfSNdIPqHsJmB82qunRolvCNgM/DsV7VwK8Cf60Ge8LeVjzb
IOL/1PpP6nXWDp5psVUgcC8U1TfWnLqkyjG7mD0a04HUomXTjI53ovJLpq+1BlEQPTRW9vX9KYeV
cVnmA42JfnVoAURQAfrFvFxbF52aWeS9fh7tlPS8gMARuOh3kcE1aJ5j9vTdLw2yeCEAyJSlJq49
eQp3SS9P9thTvS7KaHiCg2+hVM3qS4a9dEWEznh1BCjAjMDtwkmdX25oIs4qFWT0zIdgEZRPPimH
uKNASo5oqVB0weTV636N+zogcgfSjYGtZq9yTK7TkBJsmOMQdjHMd2Mr7tpQwegF1YTVTjFiVu1+
GVXjAFKYYU0XL2p08DgO4u/AhLPjTt7TROAKmvThSbO9aL+cRbXs1F3iDMgh6QDff19XC0bKi0po
QgCW8u4nrfw/xs5sN3Isy7K/EvDnZhZ5L8dGRT7I5kmDaXL5CyG5KznPM7++16U8Myqr0I0GAgRp
ZiE3mWjkuefsvfYvj7qcYnkAF5k3tO8z6+gQoPWYFOJxyf6xCryOqZc81F76EEuGNaHTePdfP7CO
6I4EUb01iCZdRzbdM5obcmPZNU3ZNmaAU/6Io+DkBkZ3yB0zuNC5kqh0KVYwid0kdtzcda493rSd
j0mIPCDnzvXmmWbpS9lVJBLMhe2sQXgwR1PFlDtw/aKCIRXQzoCS+GFp0MV1sAVX1WvYFwTYRNG0
BnWiv7FW/RmbzFKLFFIUVr+r6zceizZIxGkXHUfDGhB74bUrqqjDu8ZeLPvfe+G/9mbEJqNemM//
99cOoOjxjuHSqrkgjXMBLUCFGzBF0rAG029eQg1oJcNEdB+bXO7GLhMHvPzFVph68hYRIoaPt//I
O4G4vje1S+VK8kcaEGz0ZaRvJD/aNDnEIytTdOMPuUyD77aDnjfEH3ghD8/f0ii8+BjXD4jnmJ1m
3XxrtdDHkyZun8ywUEIQcFaTRtQpDYRtrrRSS92/bAAvMi6hOwqN5adfFfxlU5J+rBj2g6mBHEa3
wuK2we8ymTqpXkqHE+rpsKGnWm8SsoMIg2ZTzeVwsCvpVrswtirgznDaM7XGzDr4UG0947rPSniw
EQ2WSdAkYg4sbkLWkkBScQ0ZIGuPaZbj6MKK8tJPqJ+xrgS75RAGFEIm/u4Rq1dCtHyI0Q5jY11O
0UcSUP662q+v2AJMUPXeKcRA2x8P4YRR6WQNrn8qfTX0R6O+8M10VxaXZW/Z+DRJCTcnMyyszGgj
JFA8OZv6UWCJXX7FZTNlL4zNiu+xMZ8cdd+SCJpzOMYfJhipKQDksM3FYK71XnIH9dODTnAZ3vpA
nHq1WR5vst8pcnko7S0RxTMNVwa3nEEjiw9OqyWgbSnf/bL7PjYEP1twNKzETO9xb1ngjDvca0mA
A0HAjQiZohW+hz6nsIt9TrP4PFboyBMNqwGYLXIX1I1muViMoffy9U5lTcwTOYEuxAbEuV0dnyYr
43450gWvUwGhiw3uOuPUlKW+ScHoA91NrAcNCx7zde0lDAgHBd4NgVwd4qX014yzrc3oixEDVySx
xc0o0/ZfUx8g+YcIXTmAlQYWkLPMrAiuiohLzgAmtbA+C7oDfyk4TG4JvNEfixBBgM/GUAI0KxzL
7GE0E2QUE2Un2dlx4mRPmmuF63BKUai3JLxFntms88Z90IZ0/PnvOwGl06yF/tkk04KBL8bLpTkl
BO4Dpei+dWwmAYGenfraVgp+A5aZpeMs0Za5ehc20U4G9fS9xltw+rpIViL9Oq0cXaL/inXOj9wP
x6+zLp+HcdXW2LPGLD2NVZk953xQrHhNh+gC94EID9W/YFrtVFW8D0osE2FosvggKvQmwoO5zd2x
vFt6lFoRGbdGwdAuaQ4mmo7NIiyhyNvI2tVefJbQhxiw+wp0XgGpyqDNTj/QP4BXYh1V5fY6dpxX
Y6amX6Y4kmL8PmpsWG/eMG4sdZiE+lFvCuuYzrLZuD9zB5qwVOWT42niGhOHV+XyMGs8PIVG/ci4
cD/GpXz1mnw6hnQWUU/9JLTEP4lGBfSRdcQufkNwzBFdDZIk6SClBZkSHWq/RelRKbMEX29i6V2Q
RLnuBls7j9qLX9KnbugnBapOAn3YHbSKUSKLECAlQqFVRYjrH6TWkelfcatH+DeY8A60cyNBDK42
bekx0qDP3Y02MKLFdEqr7Cv/TEZcBjXmOeWcyzuBJ4l6S11H1Nz5a10elpmDeyPOn4IuGbdtp7ME
qmRGxE4erFHX8zdqG8b6ky7D/Wh7Z6tqqEcIhSxVUorFuXXhonHKm7iA0CwjH/8x/BoJvgsiRT9t
Cb0Vz8thHTpik4Ix8Ouq9FeAPc45c/k9ysJqlzeNfqE7+HuPk/z3Xn4ZJTRKT0uY6+qoTrBKvJmW
hm9RbXKvgjCVKolWVOVnYk3Ku7RKnnQ9UWi2dsL9HvrDZlB3TGy5YON00nG/PqGKF60cA30E0BVt
bXpheM6HwGQ1UkQ17zNOLqYq8pbbfRrSey9L7L0dgJTENLpHHMCFUm7FfC2uluHu6LEl6tP5+ojy
0Dyb/XDqy/T7FE/aXepqzUtiHZZxD+qx7lacZr/5ZXSRj20AIRET/MJY4VVdk2QJ4UMrdBgTWfTu
Zsmj3W+d0gg/rJrFP+Lx7DSMiXzAkbxDP840iqJdl+ZtCbaX5Uc0S5pbSfKkCaZrVtbif+ucvtg5
hjQP5Gn7eDMje9WqlULV5e6+8TM8l0vFx7j/AoWi2rWWoLjoY+25K9sVdku6u3PNwMmz+aS5L9pj
aB5RRiAXG+mswCYbKtyoif6hyFZhsAkcoX/EXf62qDhaOchHohVcS7t8LQYLb6Ah7+fa2cMW6+GU
bSAdeX0or55nt3tq8XjPui6n8cMAqNcItvS7cW3kq2VqTbJjdr/s5RDyXGPTzjb1dsJ9paxZYtP+
s26DqHzGUW+9CN0EX5SZ6LM8uuIgDTou49uerKnnwDU+0akeAsm9IK3vIYrSw5M5Z9eyqu3cqD0G
adxsWqqOA8aYCrthslukIgZd1xV97B31RXo1iBxYRXY6vcVzcm2dgF5wPFFTJN2G0bt3QMWQ7EaB
ETf2mHF6g1oP0OTZLt+T5WuzHLouzfXJzLfWmGt3+DbDu24IkaJALYJSSjtSLe1qNfJ2Cz/dfc3H
6wmzYGDe+Xkl9kvrfXBGc4uJKdksh25YOccWCAfx5twbuukX+U1EZCvdnBfHKLqDyLyLfdE86Lr3
VqYIdbNae+cOcBpqhppqZ5rd6Z6QhWQ166avZuCEm6hF/7JJ1iBx9zE67I+gdp/tfDJextoWG/L7
7FMiy+HS5rPAegoZXZaMqjTD8daa0KKLbw35GZjTNdNxhyd0oZ80kgFpauRkB/vlYWxC1V1HBVGj
+SFsokbjNdDITBKHZLO4bx6E6BFqCJqV4LvowPJTdiCCs2Pbmg/LTTgpUOo0sjVYoGLHzIuiB6LP
F7rRmhPa7PTOZMQGfdvy1kLlhkfEudyixIRfP1fhhm9mfjDDGomXztdWh299ZzTkkemj3r5OOR1N
oZ+rXnMPllk4pCAq2Sn6D5pCekeqlBmeXFmFt8t9cs6QRmFWeW1GqKzLF8qqIDw22BteAkeSMoTV
NZyBaSbL11N9UWvVTvm6ANL+j66W6Iwdy8lxtfwN3FF461xJ+maggBuiAXNERrZ4RsRunSnI74yW
tObRHeVlsCiRsS3oL4w0Pc4wz0ScrQ5n1r6BgfCKXysiyLnt1mTKzXQOHbrUatUuuOzvatnh9FZ9
ttaUr5NuhodUafyMus6OruyadSK4ZFaONt+RxprexTrn3/LlWZ4Aqg0TdIIgKRieXFoNWsRserR8
OBn6IXaeW40bRpbBF3Fr3qwTmHT7lQaDgLiT0UE0DN0O476DjE4qi0WJWLHDYHnpKIsZjmUHj1zS
G9eoK+K2GRgg+5vurQ4GzeykJFsIMHZIDXhWqWT8mc2UMyIvurfAS3TI4IN23zqW0nAgXh21F0Mr
rstnkBe29dgBmI/9uDpMtg8dHI/rwddN7xw4KGvb2GiuXUl7JKKn+r2JrVfCE5ROq3PAhNs0k82p
ci/Ieuy6AkWiLqr1iLmAMjW9xxwo9300yb1u1OHtGBabIe70GyukRJLE7+1UPxCaUhm8Suk1a27b
0UGPe3NNhky8qcmxvtUCfGOeOxy+KlZ4lpjE0uTX1MkWOziOW2kM4d1fG69koj1p3a+/HsJkta2i
vjq7KejUpVQrBsaYegoFNaCcWedu1O+ixcur9oJlb8qZpMQxXjZOj6GoQUp0DeS8oXso6UhjmDb7
J4N2umcI59q4TXKIerdeazY+3sFFPk0A+MWxoAurIzLICPDoMdt19QVw3vzeWJiyHVBzxzypyZ7P
tVeLeNyLj7VoZQ1OyW86ijVyCiwLOC1PQ0dBhHfdeDIHz4UsUBNjprk3Javf1UiQ481X/eLQ+Iem
9Y8vndU0GNEmMf4ZAzuI0T30stlLNV3KKfz3wK0LePYcGhaTw4q2DwupcmLVxGb6195szlz5O30f
tx4KI8f4TgVINg9RIWBbZRzvYiTQ36fUxmahhx8N3RUUeu5atl73atjGSwsf7xMx1mpMJ3JMjRy9
tstsTOKPvtCjKV9dmo8zza9n26GxbllehT1C232JeNpAPAR1sM84Wy9py7VHqesqtfEnaZOL0u+W
S1diCX0tfIJy4rBGvlFjGHE91R4I8Dwz3EP7hc6R2Yt526ujiIDL+1SAfCB/i1GOOlyeCGLvhrzf
YRMmxI4tb8NlVL1dDg3VRVZED7qk8V1WK0iGWg1BrkovWSt+LEcW11cW0OiXctrXWy2Y+7u/9rRY
9dXJxl2XTQwhsHR8PFPz94J+4DXow9epbeMV37sKKR579J65jau9SD2mDePvZ6OeXy0fyq/XLo8v
r1hem0dQqpPR+WxoXewtd042hpearzI26SGmUGaHwr5flA3xYCH+nF4GCZbeIPp7uxROFXm1W51p
RJq4s8qIApSrGpy+N911GoGPjhMVh+WlbdNVNM27hO8UgYW+6MNTNJXJyRHgL1KN1dDEAuC5bwtt
neEVvgXiwX0vgysT6s2HFTXN6yi5ACu9/tSroPDSTA4EiEakAs+PXgvwMuvD9D6sp/7sVjlxPrqT
vdSFcdTQHVt6W11LM25eGFE5qac9p5EMHl3aIcujQQ+K1526Z9sQ9Us6JPMZyUt/M5EF/jybtwEt
iG0xK3W23TtXw+UKSpyc+wHz4bmJo/QZeI22g+qk7ZbDsY2flxe0npJUWY5DJg//+/KDhmqYEdkr
GFvvfowufrPArYOt54bIBQ3DP2tjiSyFvJX3yPPuxzlqn/KwaI5ji4yyBF76jrYAgEsQfvewIO4d
DbclmX7VixXSjYrRLLXDm4RufyC2lLGwOtSS9okolfaat2N325EpCfGSx0O/maA1VNl5or/6bGQ0
yZDu0ngNLpWa/naz0A5HXLdUxCVTL4Fa49DlUbevAZKdTTvbpYXgs0GJt14uj2NHPVhrJCaayItY
27XXKbWADBl68qsnIkTo7SefrSIB9O2THY2kDYVFuxpjHVRVS38j7Tx/6x0RfjJW6YK6fQRIqJ/z
jFLt61gL8Dz4cMTLbnzWqpJWPtX/vR5ODisNrT7nia8d+GWtPUkA9mWaKcaqMTgttUVa1PF9QONl
OcJBhvur7Z0T+aXoRijSB4FXwS6m+to4tbHnzHd3w8wVrGTduKMcc3aN27sHYZr57VjAvEoHzXjJ
5fizg8jxj5hIFxbvnxOalhsYJGE6hM+D2SOyr7j5CP7Op9oZicrIUxKZC+5Fs9npn97bqJvzpk8q
7UwVQC3b6fVDx+X4nJOeta6lrN8zwzgMRIC8RBjQ9vRRYURDuUCSGrC457QwSAtWAqHItZDliJKb
aJuGbwznScZie9ajmFGZRY5YgwEEMWP8hI9RhVKZ4S+4rPDWo4Y0EvkcWDQ8rQpLCXjT8cZsmfBF
zDVa9GIdnJgTk/0G9giHtALGtY/I7UBSV4t2g2Dbzofvhqln3Nuq1jIselyVjWxnKTuWx6rpxfUg
OoSFlW4N3Y2vw6jPBxPvKdHDDJGXx+qq+lFGKTq/HD98zyAl3EDfMBh6cQxnVEnalGa/y8vvi6uo
E214cAdtr4UG3qc6U3IwoRJzKGI6QG7Fqi3TU1XZ0y1BRBrTKa86gu3BcNdlL2WvQ0KPK7l1IMm/
SaBBRVOOd0XsKdEyxVlSueZuUQTDgduArfGfbVtlLzhMdwPA9UWTP2ROoj3YlejOSEuutYLiLJvO
rPGOp/7tCHbqhRPokjMc/shdlqxRkJbYbE3nFFoaKJLcy85aNhH5MhTejUAYpbJI9asM4wKXJey8
KjGuDJGNa5KgOkLUiwfPq34kj0uFSv1MZvUlvc5lMG9FlsjXXEJi9BNXJyGrbXftGDL7wKo57QiH
DA1kOKV7JqMYBVCWE50cR0oxuCcdsTpzKjEPaWutOSLWfqYGQa44ldNt0lLzBaPr7E28FPdxIkAf
Btxah0KkR7Lqi9uglN/DPvJvepk4L8v/gP7QeWEl5t8wgnNvZDmad6GiCAVx9lPSw1o5vWzv3KSl
x9qE23oO7DOQZn3D3Cxb2Z733DnxeCHauX9qtccaWuVzTOV3LKK8P6eB+SBLtz7xdnDAwEjq1zWq
inW2RHczGV1RjQ4PlXjPpA/vagy041L/mMA6WgtlciS4ISXkn62dNDThb7g7MUi0oY7e7IzAv0Y1
1blwSUqMCwRDc6+yuOUAghKF49oYo+qtKwEp+L3I7lJ1Jw0S41JmyCweqihV+pO0H3Bzoa20hvI9
iWx5thryPghiDPf9YEPdLJznhFp6XzSkki17ET0Q3AxOtetxte1CXC8/ELQU3bDyZjOEvqn/fqrT
uFrUCPyoEpfrG8C8BNKX7O77IgiPmjAEuLApeYIIFyZHK79mYp7uUi3NUVWMYJtn/YeDnvhiIpHc
z551JTgz27voh2+Q0RjPhV19BlXSfVqCCZXVyI85Z3xJMHv5kMBn3DtUIw2RWju+0+WDXqC41knf
/iXmdVFI+9eoIWsTweQisEWPnkDYKuAxb3Twpe/1J5Co8p1IwWAr5mE4iE6hl3s/P0YSLqZTZvl7
Z0JRVgOBIja3qDF/MGSerpnZE7UGjoYwGG/6HqKSLJpBexIWYkp7ml/Q1zbnuDEQ3qsWQllTO3Or
6i4epDTSvCzWgg6aSwfb4DYawBmviJx5do1hT59Nv9WF517KCWQDBqToo0pRrxb6Qys6+ZhXXbTB
7mfuOzWaEn17a3LxupouSvAssx+4bYYrrI/FcVm9pxq9SsxkiUnB20v8RIk1JNhCaGQqd1aGBAMX
ACysnLBp4LjzixYMARmDtf6SBygLteKdzxytsD2TTiJRgfcGHuvSs+KrYamulniw55TLqqz9YzrS
KKgiCsncpcWaihV9ccUttNPvrOOCU+KXL56eWmeEAdTDak6YNwQtx4gpSBEJniu6bJfaJ8ka6MPa
1J3z0hHwIJ7RbKxvy7Fur+XMZc2exbCmWqemHz2uvnQfwEdYE82cctb3eeYjdR0NT91K/a/Pq+ar
riEGvHqBXT4YpXwsNE9/iIfkaouGqy+hEduoi3AypM6nPmbBfe3m1tX3/Qs+yLcgU1VxhYmL5cdb
UtEWSBJL3nfM+W8qgZgkQ1qEk49lZxmRVgKR14OtqxalcCRwZefaqUkfuqGWd23noj3ir/qMpA7M
vWuaH13q0K6s8x9LpxBs5YMRNmRvkPJ059e+3PVRFp6yFNn1MKXNrvOn8N4UAPfHnmSiCojaVsRj
9kRdQWMywAO5HNJS461KqDE2IL9lJSckr/3rUFeHZt1kUHZMb9fNrQZo3icqFpPfZjmZIrrEtFc9
cFitcfj60A1BvTcXk7ZbjDrNjG8tIPJx8e7U3EvKoIBCr1K9SpXj4vQ60dGa1eEsUQ/quOIZJZRk
SKpDodnxHa3hSy1L/3enCIon2eriuCzFzHJIzg0JbiVhCfdaFT/zwWovpN+IY++Ti1dZ+IqCjsRJ
N+0/6HZhE5n1+rEtG/22ndOzSRVarnpBJllj6/mRNnD9GFBLHUUNHVInWV6gnL6t6BM4EKeiDNZ6
Mu2/jskIQxhDVNWqtIj1iTvk6AKYh7mtc3g7QErk0ecma+K+QspRphut0MxHUbrabUCIlgdUdFkA
fm0SjaWgk73ZmqMGWywMl/WjW4z+NvNwOs4jHAVCl9JthC0s6lpYY53nOSiuaO4lDoGyMorcNwaD
eyeKoPArFaFw+FZ7vYPxsd+EOVN8rqB0DhyiQJu0sQ9hqtfr5RISFHQZ0jAqT426ohi9zvU3zq9I
POn1+hWaptju9q7Z+OulWT86DNUGkqgPveeM904rfxXhtOrsxnplYuvuYxTc269OCHeOsArdk9/M
OYoFNMVkAJn7RfIeZU8Tp/QaIov1UpmkheS2ZxyWw4ZJDBg/1dkRkf1Sh9am1rtTaY3R0aBMvwgu
iiMi1E1Zcz+IWoKozIhLhcsJjpJWMwvsGXWeHpf+lzehXoEWelqODNUNc+Ebr31cqsAUzeNS/iwb
oLbHvizr2+WI4Lj2OLMqAkOfttw9KZViQxY0anX9rsj8kUz4ujpUjaEd6lo+mroaeCr53pA3fLtc
/zXxmwyhQAWgSs1mqliD+Mx8+MGGsnZkMoHvTB0uG+RZJnGAAOPMicBgTzDnW75KaTNdYvK/b7++
ZoPHv2zb+deTyys6BvoOs5Hb5ShIWFxMHYkK0cxMVhc51roxJHZjYFFUM5vsNkjsTv7ImEJUv0++
5QwssDkxj51zFBj/7F6QhYuRhOCORMfkZmW5twpbN7imZIucnRL4JALd6/JQ0DfdjvEUf3r1iuUJ
U8t1FE5zsVseWzaoI+5NjLNQbssU+KdovX0GDG+sBBNM4GTrGW+mJEot82/JBMtPnH5HDeMUSzaX
+JCetJmBAc8zoHGMcsDdnnMdK8oyQOsn87L0upXCTExxfbLgCeMYrN4tTwC3VRYS1FfpOqpj/9iP
Yfeac//oKvISoty9LsL/LB9Ofs3wgK9S/+TVFmWklO0GpuKj0wMcpuZFEgidpoA2g/IaPPMx8+15
X9k1knna2NAq1Sbuu997DdC0A0B+jJP+rvbFgFycO/FilvaI7DjO1vASNVm1d0kXuamKYbx8TU+V
WX7ZE1V21QOmVBYF4ddDUUrI7MxibdOalbhV7woqrn+fLyQiq/Xv9bLftMKLbpfHl42mGRErUCrY
0vABgkSMIHQj8mjui5cwKbQDg0r9QyvGfkd4OjLDeEzflj3iKrKvva/HBFdeGjU3el43D1ZEl7uh
2Nvi3Iq+Y0U+VNKo94x4dLSO/U6b8u5tjjxfSaGncy7q/iIdt1snZqOvraRCueDPP2SOw2K5oPcx
GhjY3azp0oeoRMI5OMfM8N3j0Fny0qnNsoeJJ7vY5e7rYIzNC3gggogiJG5icc9GZukRxoHLcunm
1VPyw6mH4mK5RbuDzd1vSANkPDMb1prGX8m8Xuovk+05N37RWqd4dLVzVtYGrQVCJKa0e5njQR5k
1HCFUE2lMLfo70hU9gWNfh9V4r63mW6FTejjIvioe5dGPhYa/DSBdzCjOy7M5auF4N1jevJl07dT
+2Ge0+A61N2WODzjNFCqVVsxcVdo9HdWAkSFeCyQEugBN0brIB5WG5MF9Gk5BGbKWTY6MC/UvHbM
kx9BbCZbz6tQrQvsoWBnCS1WP1xnWnjq+m449Ex4/npIeoQyLgthvbIx2KmyD5m5PAwRHcGl8Fse
GxKXjFTAFYhxyBvDMNQFhTxkURnf9imRqXSOdMB+tnn0LczyI2naN18DuuWYCxedWp0/VR6G1t7w
5Hy2nCCmmctMw0m552TT0BzNIh1uLUjZ9abx22QVWKgPq3a4hwGWXhA637tTKi9mb67+S4HLlDHe
zvf1SNJaGHkwVNQMamnwLnu5KydsEqhuhNpMJFevLd1T2q9SqX+yKmAR40fOIx5a8ew6yp1oeY9W
rsvnufx9VKiRkqn349kufjG5grzgOMGtEcw5YCIOqVLusslwrrpawmWFdcIN4D/KogqOSY6wMPcV
MLKK3R26lHqV1IPY+OmMhaQXKgBNj6ytkWoYKezCoNDL8KSZnf372KVu2Vql1a+MLnHv3YwFX6b5
3Xqkp3m/PAbvczjotFKIBVOPFcFITQ88Uo8LNOvcMvlIr+ZcYWk29WCfaN7vvWHQPl0GFHumQc2a
lqD3FjKMNnICDCgc+rsgLk/lYBbvU+a43C+j+TFyZ/gwU9dvNaSy9CF6/Q7BK1KBSqBeNeE9p559
n2QJaky03oQo2bFFaFCFKruLt8gH4dv0JWlIyEtOntosh8tmjhro+LN/D9R2OHut38OVZo/UTMhN
pRxPfo5dlYdDfRzOmu8gKlnYGRohGElDkLZeoekv/IZMlH9t2kRqlwgw2rll2kSYJLRIhb/LyxHw
PHJmgN/G+uvKa4fFeabX9lVwYQ3iHqtjE1tKrpb83P2kBIXU98YKBZl9XCQ0lUFBYLCaMwn2e2jI
p1seTvqc1RqrDK+b3qeKdYnmFMZDyfm1KlwXE6E16g/LE7Yi5ZlV6xz+emy053vTDTo6lQS5ITAS
q2J06jsJme4mig3/iAKiWSUFkYrky8nX0GfCnGTDEzej9t7OSLNVD9ekIePywRGOsHoruZu+QuA9
CBABH61Fw2iSbnBPDeUg98mdNeqf5KNpUA9xCw1jFFAjXBhXwUVcVre7qujcY22ry7yrGpSkvz5q
suJqak/uu9kGROriCrMZVroZ0UjhMDLctkxGzwnB4WPFEjAwcYHLKrk3HDUIkrkGhofKvsEB+6tI
nsK2FZ8MGNF4ZmGNOri0N3ZLExpyTnmuWKJtSPganpluKg+hJz7n/g14SvBLGC62lbL57mesulMm
mdickvlBElq8CU2WsyPTlR3fIu/sz7bYt5AYj0xnxyNwFm1PmOiISNmudrFP0ANLMZfhx5g+OD2r
u7CZ1N3MeGB6DeAzbPS3Wgqm2kn76cVkZ4LICW9MQPHo6cRnllYvxAG4b3rk0xFjEvwUua1Y574X
3tM9QyVB8Xp2IOgdMVyLvdNf8kLzT1qMJHCaSvO87FGGy3NAaNBu2fvrsejfHwsSyz7SzCQHd8wP
PR2svRXb4+00OsTZzEb2HDLhRgzgJz+BrzMoGaFAzsBlgmQ0Plj0jjdCG4u7Stp3MX68NZqy/k7G
DMSlg5uFL413pF8e7MGLuGRIA4mfQi+8qzAcTxaOeLdpxyOtLgDDDnXqgLiF81/HLYTTqC294KpX
nLrQGbKvuR+rnkGLtIdvf/zH3//zP36O/zv4LO6LdGKZ2fz9Pzn+SUwHqmaW1P9++PdLRGpXU/yj
Xf63f73sv71q91ncvmefzf/zRU9Fxn///SXq3fzrx/Kv/3536/f2/d8OCGWN2umh+6yn62fTpe3y
Fvg91Cv/f5/843P5KU9T+fnnNzy0eat+WhAV+bffTx1+/flNOPbyQX19Turn/35S/Y5/fnssujb8
47H79f4//69P0Ht/fpPW3zzTcQzPcqTnmLbufftj+FTPCPNvBqMoIHOOrQtLesa3P3I45+Gf3wzx
N4Ha1oVQ5TD1dWzx7Y9G/VP8vL+ZrmnZum4I13CkK9xv//zt/+2v+Ndf9Y+8y+5pvbbNn99M9c+X
X39t9eshbvAMy/Q8ikdpIS4w+JfKn+/XCKo37+N/BWEeSTF1LyOAY/k4S8QedyUoejhmGMWR31OB
eemhEbGOxAJH8SxfubGkDFWHCHZa1NbuW9yjy14TFTLZP1maetFmcuu+2ZcSsd/WCFmoXmKQ48DK
/REw+lSmpBmvehenk38TaRQo/2gwIWtveQ2ICyEj4RGyQcqXOXFJxZ47rQWFFsHdhtZcMSZrEc5F
1VwE2SkVFrC+Bz7kAdXmfYMZQZgKmpP42y6emeQntXmOPNY1T8xtXIgiPfTXvdNVs8qpDgfSp6sU
b2nRgIR7KOw6JsSrmjSGHqsK74u+08QEW0gLWr9et3ro2DurYJ3yAcspt2jnS+NAPCOqCk6w7GAK
ktfJ/iy18H0kQBgjfpGK4RZj3AB6LWU+oGOe19wyupq1hXCNPqxlrsvYKLmKFHrebBrk+tZWn2rC
YtJGDGri2+YxCU6k4GVH9Mt9Vt0IYRLETSmp7QwbfNtKxK0vXrTU1btzYXXNfCYuriMO26pdRGxd
Katr58o6OMskIByo7IfUJnlKR8KbIB/5GHPfBMOPuDG8GnY5VWu6n5b+wQSejKTR7e1g7zjCa2kg
WhHQIdQ5xSWMbI+3JjWaziwdnxIERhtYasQUAaGenifRMdzQ594BfkzSCSHlfum1YM7ThNltnyYr
koRJoAljQZKMTCaTVhP4X2IbHeINGIPThl87U+wM24hgr3nLlV8+0hElPS52NbO7mBVDuvvUF9l4
1zIrKBn7hQ5uBJq1xabNBxLuwGESzE1b234aRBWRfOH6iHwoXweCfQGSwFwjqco72S7RtLcB2RCA
j7SIsJS8KWr70gWu2T+iQS4blb2HgeTqxbkx3bs+WaQfSM+jiVVrn+QHvcp7/R6whpU+wHhBoXOD
pdsD49YNPp0J3y0HoiPzdujl2i9cJz8EBebJkICmJsfVkwkvGzfUsEbUK4uNEz0Yvt/YBG0nuRNv
CSn2cuKzGNxcA/7i2UeZa4jLCFWvJnJdeDPQ3W2krOSbO9KRFf5MOn43WdAJ7R91NipaPR27qiW9
IOz9mnwgFN+Aqg17YoR60w3aIJ4LrS1rf1eFkryXwLTbwFsVPb/1NiFjD5x6EAokzVpt9lF5mxDS
GqyMqNUSzNIMD5jk2UalRzsXLn8K/LAojdshQ2JxA7Uq6zdmjobvUFozvhxc8LOnndvOBjEacimL
7f0kdYIoG/xTo0ZJ4PBbnVs/zcQpZFoft4SjaGXyS5NcXSB8JIHNuRbbThH9qMWAbc2Q3G1/9j1u
jwe9Zbj/DnE8NA9altjQAX2QxPg/KwAS9NLHYGVLSSKkNvtM2kDhiBt4KOMN9CT9aBV8ldeNHAZ9
XSRthAIUX09MrpqZi5s8Ntqr13RQvq0i1Ip11biDBcDRa6bb3EvsaQ1Lxy1XUTON712fMCoJUw30
EAlAV5q+hMe4ZthzjU2TWHwXBjPfuzDH/XDq3DHTdm0hIMM1dkU/4v+wd2bLbatJtn4iVGAebklw
FEVJlCzbvEFYso15nvH0/SVdp47tdu0dFX3TEedU1HbYnAD8Q2b+mbnWoqfcrHiJSriJVWpdYx8q
elbdgcVpVZrvBlgSinZquAXHKVN2FBlXgTok3ZdGC2t74yaqB1dCNXX5tjcaR3tU+8k0zrplIww5
JHWDDQrQKWnQsfO2qBJF89HLGvebSxFF26UcjpYP9HEltk9jJdDWno6TfM8x0Zk2Uzvm1s4Ju0aj
aUxvvXNKLXI6B3PYXoNStYuDm2izs0/aGkqyaCgmzQ8UxG/XrHAyAnkwe+VGDZzKPSyFicoP1Duu
foWgisYlKDGFFcgMq3Y3BS0McKWKndiqCAy0a0SAR3JVC3RKPulVD4bvOTSGY22O47SiqmaCW2tc
hMkoBcwKcEdvGU9VyvltBd2AB+8vvIrkVxL4W1aO0ejJlr5J236AYS1QIOm1C0QHOHQJcz4H4bWh
why0D0fYOSk9UnE+dIh51wevRTPn6PSqRit2TJ9+Cz8luoRO8wlaMsjFAhEHj3XqseSHOuRqaHqq
8022hEG5ze2Ue+RAU9fUqvDN9JImpG8tUvSAO7Mp/UqDZqc90D3Lxkvg/uv8XkP67eDaSk/niruo
1obL68ObbbMWNKV+64ax7b/SEQHFK9xwSK95aL+l91Q0khi4dKPTq6yoKLiUVW+2u2aukXsb1US7
eNJOda+Dk/gI+1eDpk6hVACViVagvwiitNi7ZDtrFNOKqGDl0A96UAfoP842tXBYkeA6SKl0O3aH
UhmHGmk2RWd6dhMH6dIYs48eSK0A9IMvpbtv6OoDRWQSWF8bmB/ULyYo4fAwOaWNyCzkiTasebVU
yay+gz5upJy+sZuiHx+spg2gJm9HCIeNxdELv4QanEJkCjgfae85Xx7izAQeX0Gv2ByaTKBUiTtg
41RFhSyOJBHxdrG4+XQEtEGJtwsdSATmBe+yBgjWRb7qOl23GZFaVPx28pB2HmITfhz6eo3gG0RN
nuND7asusF4snnFnO2zLvRaa9VfoPB2ATstQZJt+SiOkqnH/5m6O8DBoyYeFtfkpRP1nEPhz0HeL
6X6O+UzLdHUcoEvFzLMMiS5/jvmULh6gVXbevID9Vn0EewUjJKoDWJ8n2ibLDJYAx4JlPg/gbR0c
+ITDlXGLtCDfXkjL5tOouAG0SJZZHP/zk8afjwc/nw7+h4eR/4UnDY9Z4ET2bw4aOw47Rftt/vls
It/4cchQdI4SLpKpLvGm6kEH5f6fUwZv2Q74Tw4MpuapNpvwX8cM0/sHBwBkhFTHNjVb1Tjr/POY
wVuGx/84uWiaq/H2f3LM0K1fThmW6XAEghJH59SCq6UH/tcVN8AW4uVeCnqPinliJytHf6e7COTK
42LSOIlEVWC/puOpNx7hYVl5waNuvQ0oXNdeQwHvCaww/c6PS7GnjLiycbjU3+P5vQNZ9dO4/mF3
MBw/HYj+263a6q+3GrZKF6VVRpfFcG2bU7tcB6sDMgvUpz9paGX+9eWgR/jTBU0XfIpHmlVXZex+
OoFlc5ADjwcsJ+PSjc3ehKdd/g6jLtQsp+IEpePQ7GPoD8zivamepo4603DyiLyyj11Jyus9RwU4
dlZLq6246RwtHwS356BevY7xR1KTUGKdghgnw48U+qsOLQRjrwBMmKbXWakBsX10YjpB3lM+oVnv
Y/Nuh0+1AiY7hnSf5nsuN2qgB9HhlF/pq1ewsgsppOxjXMLE2QM2z/cgDqf8KVHu5pjPLn4Exhyu
K3+x34cJBU/9Xe9fSSxtbP29sB/H6bWcb7+94BLqgpgmGLdd8M7dpdN7GDxyI00OcTB5jbjcKco9
Y5AZrzla5umJBrSVgWTYAMqpGt5BRKxUficzibA08ALKXbWQ4i9fbfdVj5+AxW6EoSCN3+FP7HnN
gE7l5Kjn4LvVvUoT7nLizQydH3ecqLK9RqCHOvsuoKMtid9dmOh4EaFfwAsbNT9BKrJmXZrI/c3j
azih6RSeCibDcNSVa7Osw1NXnxq3IZhiYJVXhZa5fFuPGmKkwM7cN61LdvLJfFLw+GSToO67S+b3
sTrJ3pBxHKy7EIGyeEMD1MprXpvso3zDDF6hHlIYGShRqRbo2slMNw7sx5MJfTk7atYe4X4YqhN9
9kRVwBXgbLTvYECH0ApW5kcZMYP7qAAsj2O91gLOEw0t4vlEYq5dOfxXq68wHFIHu2u6dyt6kh0o
96/abzD+xNID40GmkcoFa9rMJ4RZ4ZfRkicuTyqDH2a4jPfGfJTtX/GR8om5b/p3uXQEhDI1X8FI
IwfLvjYfR+h0lJo5g7UkPnH3PAMrk4XTVSdYezASMSGWUDQPtDD1r2lwV9BRBtEM1oIfT9oXcoeM
C3uBWeMVfeQfd+Q6Vqatr/9mC5t/2MGuZuiaqtFETevWrzvYUJArpNGAdntkaWPYsuYPOtlQ/Qod
Oh2c3ELB/sLaQbeCpJ9Gj9cA01udX2vWr95AnYQIKzORGKyK4hS41zS7cpj6G1vza67nh2nzLBoI
SPOQiDJ+u89Iz5OhGzBtA9LNZXvl/1N3EdPWOfDyXc3I+psr2tqfLD/KraZp4ptozPrNnHbUNwm3
kdF11aMGWWZQoIA65+tu3AUVzJVJvkfZgfIcyltVgRfIKTvCAeZeOusCPcgKAScZiTawYBskokLy
3qAq23dXh6iURoByvsi3+FcMEovkREf9Tz4N179Hd6A3XMCI+h3Cl2OX+yinrIwZpBG/XdMdMisc
juBNJDOwzj1rldRy1L/GKHAPI8142fNCkJnpJ1hhaHu7jgE/v1wnf0L5IZoRGgsuXXfV2pzC+pUP
ZMFVROi4LQXUNJII9HnxgMSEVgBXJJAs1LdJqwEtgrozdfP1FH6RR5LxCI0LTePQMlmrMIGv+epo
lyb7AlJqNcDXLzdtWSgHokVp8qNIFNq8NavXAdlLltpSRocAMUaNJga4MJlhGV3A8DLfDGXCY7kM
kIqgJJaPXlTxc7wRJYWv9ld5QW6L8dd47LymyHjh7UbhwXVfU+m9vDJ3TI4MmFtdS9qG5X7UTqUY
wkM56paWgMPQMJPRVzqG+xzjCKtXBYOJwX1pqXNYmMZ46lbVfOHXhuU21YV5YRbtdiejAfs99Moy
9XSQobxLp3p/ZVBrnoVPefY9FbmV0CT92HGla4FugmIH8nWn4teHfB2i752UxToKyNXwVJGcxcOc
TNoXC1egLOgbA6Jg3A0k6Rs0YvSdAdpA7p2buS1QlZ9UNUqN3W2CAJasW4Udww3J6/Jv+Pc2Xdbv
CvQNJvcF9QhL+eKVFuXfd0RRmmhXfIU4CwWdLzJrjcbPjaeaApREPOggy/jJkzDfch1ZgiT6V778
RT4NqG4VeTwX61SWQJvzLAkEguOJaW0whPyNQWTW4hSwBAONdLO2pCt5Q2t2enmVsZHwhQ4C5op1
DjJx5DlZJUzCZF/tjJOgDR7zKosjhyG745ZSjdzUzA3P7Dtx5vsGjeMrrm+od1W1M8iU5pK/ohYY
3kOA4MsP30wck/rRbK9yw0Mrk9OvIpW8l3NxXFZfdl2o1HsazCSQ0JCA8DFGcofcbMcIk0Jb8yGd
e+UVue3QuxS67kfMbEGbmEyPiqQ4j+kUdDcyt6y0jD0sv0JH0QYIJznbYKNFMDEZl4KUHasLuk5f
DK98qsrjlaxFJH7XMqpuhdAqO0pWDr1+PjebNYaYo8Zg19AXPvIFpmPOWP14U1hqt2OubtkWinsN
dSYMoyJPVTQgk1zDZ6+rWArmRQFNkbkP3Amc8KsSlcv+Ijcgv0mhey+/Z8ZXgLQg1BmwGG/o0plJ
/Bk1DD8Q9JbC+8SwFWw+YZfh4wwOO0MeIpONMu7E3aQaMuzsAnkW5Ktvz5hnLGGmku9ozdpGDn28
gZawezprjyFXNOwglSYTqiE0DMVeBeFbRuu9ra1lMOVuuX15o1HvXf27qmS3N8SvsYwMVCFYUEv+
zF1FQvJWF+umOYm7EwvF4mqVS6kQVDABrCMZSkW/epm2xgf1fMRSDLSNmcvlQlef7w7NRm5TvFSB
IEHKnpPRDbxq4zo02jH2MjVYIh0TDD2RjITMF7vCwy/IFcTT5rclJHPeeFgmxoX7alMch46SAfmA
HvYh+FZOIwJ7Mo8GblrDhwDwZBXwcJVprly93bnel0R5hOSDRAzwRW5KvtiPu4w9IldPYsPnPLSi
d50W8BGqGzyDx4PIrIkDM0N7tYDQUTPUOnjIBYdYz7nP0EIq68toi7+QNSb+Qycy5C2xiov9aAY+
Ago+TM9bO4SWY7kP2091zRCU6lbWsaxdGSKmQO5m5kJiBD0MoIw8/AGs0YusDpdxLvG6dZ75t/2T
Gj4jsxP3yQVv08FAienESzTmDzssruuH06AJ9uaULVjfxc/c7CuviaucJnwse1e8UdRc2XfirzFm
fFWh75mqytbWxHUGMPgD4E/Zyhg/esPFBkJdDnyEnzQu4XTlT9alw4aQTSGvVxbvIZDNLg8NbjE0
/NGmvkRsuozp+pXlY3Gh8iRrCe8lV5YwIcY6yTIXFy0PInYt7WknxI6JD+diMjtMmM5wi+H462Dx
T8c91yZO1F2VgptxOyr/dNybqFeMnhlO9LJ0K9PCAOMSJBDhGVW8YwuxFvtZhlPCNFlTOFv5K+PH
E+echOfweaGUjfuS/SyTnCMEjHNmf/1wp57GLzFf8nVjWK6yccV21OEXz7pDR9hnm7oidcvDYtZk
FYq5r3MYjjAjFsAM8bQZNqPBLo7F1SKQnS4yKvJizfZiFYUdS5VBAmLt//VAGZQ/fz+Iu7atuVRO
UbwFdPRrVK1HekGHDfWbPApJvDIcy4W1I063S0gNNmA8VvgtC9XuRmJZ8aJih2xctqx/+btKtHez
TQww1taLgS4m7kpciGxIMXoSYjCuNEgjqnb564fQ7D+c7nkK17FhZnU8Sre/PcUwGf1gw4klC4vZ
5lZj7XPhgti8xW3MOroJMqIEHPKUcBesLOdK3hPRWnYvMBC8Ph8jUqm+Ks6lDwlQ+CCRofg7pyEI
wX5LQMPZgctQzoXa+So7BFjIzbgs4XMBlMcY2h0xhnx8tK8yz+Tnb4tPFqBYTIn/uJA+mdTaCMPZ
aUQQ4mnlHfGQrC8xqSN3IXEGptFkrchL4mduNhjjmaUvjraZ6I3kF+ge4/QJWzx7T4LAvlW3VBlp
ZrpILHp7aj4mwSTRDKuOvxHecEBoNrIIxd2IbxQfehupH5tTwhTdARigYCJ/BDiGfdZRCcZmicOU
hStOsstzXyIK8SPiAMRvkJKigeRro0W4oiuGSI4NOImYMZd4veP5ZA8qCcEw/9FRnpQ5UC8G3ws2
HCrkl7EvEpgEQCWx8FgaMduOebsfTQ4B6SpHTpN9YlzEB4r9rXA/3C7BDrCZVW6cxIrz9TZRNqp6
wSvJM1qMPi8q8bN4YpnL0U338lTiObk8hlOmX2wlX/nrZfunRavqnqxZ3aRFgLzgzympdIQ2PoCx
XUwOtoj/i4cTj8FVJfL968vpfzhAu/BTk5Y26ZflJP3r9cw6Ct0h/nE9WWch+RdWPEtNpoBjjcSQ
XeHhk2Fsb4/GvC+pyMrQu+UDgRQhjRz1GGVmcsb9f2fs/vom/zQmjmpb1P4cFav02z0iIG2YaUBv
HvtU4vQu3ErwIxEE08+43C73HzXc/L+YBrdIEPz7NDisvEBQ25+z4PKFH1lw0/yHZaqW7hgIrWBn
f7TZmAa9NNAL/NyA8882G0XT/sGq03Q6dJCPsGjS+VcCXKEHx9RVqJ5vk63Si/MfZcBNhzX8f4su
pIdsw7VM01JdyzU8w5Y98JPfH3IVmkcokTgHBfF6aJR4nScfu6w5tiMwDcgqof9Hc7G3EX9HYRku
rvROU4PPXjQ8ziNLfeqwgYudvllRBClMhiXKvJfFZbMswPTCClC2Nr8j40sRrfJocVxy4AFp+hCq
mI5lvBsc6bdu0UOH5bElOHiNDdpx4mAZ1l4xI4pn3kEo+WabdGLUQGLg2HWGtQNwkWgyfUtVGEhi
tAvX1aR+DG0dZTauo0Cityo7YVe27jvE0aIZS3t7ddIdcLnp2xDTKxDpG9vkure3OwWddqBa0H+s
Suqh64n6MGCTmKMbBGN6QsbOASe8XmDn71Njo1f50Uuw95o+DWvKhm9d0Zxbp36g9stt1TDhTPNZ
D+wD9Fhn+cACPGUV8aKrUZ67Pctkty60pOl9O2mcbuWBdAP5iHb+vLj87uTSHhxbEAaBq/0qP3L7
9TwbviGI6hegZNd2QL1CGbrZR/uVWzGr+zJvQSZlb1BVGqsCmNkqBfEf5MqLkwOhientzmZ6adUk
evMWSEnt5LmO4rcWMtZ123auP1G6RKQ7eksGuNokR0LrwAMMiRtzCqnbMsS23riUqVUEHeJs3+gN
NH9KdTFcdfYRfhrWZo7wBs20eHeesre8dUIVmhM3NwVM4hMtqoC6Gu+lT4ZhHUFNuQC7oGbLpKBy
tUFEPl2lyWLd1Zo73yugsWlWGrtNlY+QW8XRGuZGWLm2EAwqkK1tTFnLbZu93S5Rj+HD2KiIpDCq
MP+gAkv4ZUIPwSVBHG91zd4MIKVW40TBW0vtbzTA7XK7Ay2TJW8zgyOdzVW+g938mCfBC8zqy9aZ
0WzQ6mhFfySjpZbQSij2ua6sjzl5+ThgYHPXOkdK/BbIWpR3PRLSOuGpDwZ7gOxOvrmw8EdlPbck
6G8DBqv6fRgyW2wy10dA11sPbfpC509aQZrVgcHZKD3EeHlK7bwLOM31473pukhEQeVkAXshz12S
xuw+ZfbCGvNqv5qAjhfqDAtHt7398G24zcb4nkE0Wi8nr2JgU3gzfzxRGrDW27l4UE1AgNwoHTJI
SttkTT302uXWQVaszSYWNrH2xRrInP1kRv9Q9RKP/qt1omHY1E1Vd2yQFc5v3s2xqxqKKJIOg4WR
CXL7oFvUGqjyvtyu/9dX+zURLbaQq9kGltXW0Cxxf7OF1AmxQRrhJr211B3YN+EdYnp0WlWwYJbu
vTI4L7Jo/vqyv+ai//tlf4vFp3Ru6WMk6h1c58CYv8UBx8WO3f43o6kZfxpOaqu6bfGf+vsDjgh7
1HFHNlQ3sERD8JJaMRs7eIH0g4b6qOoo9bD7PWEeNM1zjgA84cVLAdzlr59Z+zVu+fHQtgYDuEur
tm2pcqs/+Z2xahuYxCuLbeId6F8RooejN2C25X4gCCK3Ah2ipoXfId6F+ewAvvWj3F0exPsm8WnE
IuBsp9dchcvvb+5O0v+/r7uf7+63lTClaF5PKusuT2sSPMpDWpGeuLmyOrEOSB+8hOLFkmremfpU
/t31jT/dAPVxi4Xo0Uxr/TY83uKAXiKNv3JBfbZNC5Ik7ZLV1M54StmmiVgXJvNr3Cx09XgnxB++
QhKOyZKi9AzVMcqFxnewWC+QXLKEvc90gWGikmfL1l+0zn1BGttYKfTXYP/jdWbgsVNNsDvK53aJ
600PBY7amnegxxFD4nri5RO0jce+ehijBR653qAzDjPdjtxdXvd7RHvv4C04F05mrGKH+FwdNghJ
MNHh+HhzKRodqb4qW0xcDcz+EV//LOIKVBUxoovU29rQgaXefDCLtvA9uBLEio4yBvKXPv3SmRxZ
5VETcXaeZZ+1aAY8rH2pzPPNdTTVt0yzLyj5AL9Gq9ARZ5VOCMtZ2QPCgy/19A0+KBRyehwDVDOb
OS+36dgdVNPeJLlyTtgeKk1z1JlfqR0yWOJ6FiddtvPCP0Fm84vWHQ0O71FpnwOTNXG7jCziW0QF
QQ1cTGUN1ihAlpGRdGThRjL0o+W+2N62h/GFlTzsO0zLj/DGGvCh+sexsTT6kGMsAqN/s+2xxyWL
Vr4NtyahI52A8i18iF0/3z7313vhR53wt83AJsU0ug7dAPDB/LpV3aBe0PlzqN5IJNgPOVIARvi0
uPyronMObGVNUYRbqlT3AAr2zRmdpygoP9XiuWQo4mX5BlJn58wsGBkEZBMezSJ+hqFr2Q8xwSXQ
KFa17P2HsFU/tVaAikm6gWBtWKG9AEkxR/UZiulOEdvQMdKdmp9NvqrIsMtXJfAcczjKlAoxlXhr
wckbpkQgJaxXnJD2dg42XIzekGdv3aKgDJvHd8HArHawplPEmq6eOm1AkvnykUxGW365dyoUu9rq
USUCgl/t5RYxNjW+Mg5k6bcswhDS4LzIPuUDS7kZiYPKTL1kZXuHCYzXt8U9T/amiqJP47Q1Io1o
h9l1xewpYU1e0No2WruuG2TAZK1b1TfgR8vKgktrVN3LLSaZvNSAMuCS6eyTOSZSQ/EYYSrrRZUp
kSijMVidEDVYqPDo1vl2eXDlL7D+8aRD5ddOfzJD8XJGX+xum1E3wjexFmNJ2GZ3TyN3sjJyYg4Y
ECkGvFcGnA23LV81DEs/ulcaete3f1QJpiUfppeiiY63V9yZhd81O7fWoI9VaIB39DexOpqcjyWi
TL0QwQodbLnyxVg+oVf4XBRsOD6jzGOxQ1FhDSfHocgzahSjtyo94KqQXXAXBGMUZrlmMwD8X7zo
oaA11swUwABiHj09cdbW9KmzsIi3bVrq6OjAzryqNOURkSgTcYPkzZQYMxXblpryB0of0I7Q/C8b
booHcxV1D13TzZwmTDYpnw7lFNGWBIeACdBbgXDVUJgZ3HXV2i+3nR0b06kpl2808Z9yHXwyoI+3
rmeqEJF/bUCcN070BkUL0XN5dOuSfKsYoXx8pQ3wCwptrX8bhwlg5QyH7+1wlmBSA/JqkC100Eg7
SH4C3b1ZhNue//+n/L+B1WgOfvbfH/PPcfit+fmQf/v8j1O+BqAGJ0Ovmwoo4Qds5sdJX/2HZts6
YBYPt0Fi3Zaw659Hfd34h0XESshp2KSS+fa/TvokAWzSA45nSU+kpTr/0UHfMn5reXB0mh1oBHFt
GvIM2zPM35rdEPnSwr4qN7Ey+pXSoyUQ9vPBVd2P5hKF/tLk2aOtfy6A48BO7lTnrqCTqpryb1aO
PBV8KtvJggQuC5UHuiPa5bIESrU2lwB2F5jmE2SzUyc+RiOqsV0ZP5FhRWgI4G6PGGecHJQmWPaa
qy93teEgcG/kCknxOV53J9rhN31fJ1RPR7+DGroxvHckAzZQmRzbinZfOgi+OyjWPo32QIWSY9Qe
yiv1nLZIWaOjR/9rZGXJWpuU5jFp3cqPImeA5DVHiL4k9Z5wegHDUte43aTZp+P00OTJp9oJpkOp
6gHaw8paD40PUegUd8hmcqqMLZC47sewXbRj0PAHKcg7hEysvZWrMMJryjlY1GhfIwZG9FHf0aW3
bGoNFsm+fC3LiTaaNBo3sUM+W1dVHfkCom/LzsINpyV05lN3WzXRDCR8NVmK8s3sNXrFyix97PLm
sc8pThdL8LnUvAMogeRImWYdJtgdHNLaAMK0HVT7uardZBd5JLw53iIagpuFi2fSV30WveBFjW8T
afjRipqHYGnhrzUBcMTVV/qkO9AGSfs4T/mmbQLyA/rnTBsVPIduHuve2Khj7n5yhh7azDB2CLQo
0lqEM5ObA3APAc0OZnPx9PHFcAqormcU6GLT2lQuTKbMFd3ZYR99XrLoIZry/VJk7gawAw3PqVn7
fdG/Qb5hr5RW/0qkEa+rxDHPZfVNXYx5w9c3TpZ5O7RPmw2kRZCkJGMP4HnoX5QheYGgSPCnsMCV
1ZD4uWbSeQPrzTmh7Qp+HWdH2ztEvhZq5UPX+KSTOACDSVr3zeTcR/mH1KTMnyimiqCUCuqxRPPE
y23K2+299J5vs8wtjoFjwHTp6pfRTBQ6Ct2Gop6h6gTM7qqtmu5AZmtex1lTUfk3p6PiDNOxAv4l
ovEcqJHzNNNR39npsBlNhNCcXdCk43FM5+gwU2e2C3xklRTmdi7OdfZFVUdQokkaAfaFYIFM9Fc1
yr5DxfytzS3n7EHJ5PemYzxElPM3tdMeSVVlh8R9q7VOv2f0Q2eGILsk2hwX/bXQq3DVTJEfw1H3
ZljQw1pB9D3IjBeQKXD6VdqwBSns0FNNZ2MZadGxWKZvoQqgXK+8fr/QGmstHZ2vINE26pCdK8vd
tB617skOQeK3TXpO8+DTnGflHpZUOhNCKvNN2PpZ0+/TFB1QdNzcld3EWyeiVcOKkhdnLP3UalIS
Pj0C3+Cv7tsyKhDM5mhDq391VGFxo5M+O0u0mNIjggSwPUXnnChoKGz9oKvlqx7y65XHhRFUOHvl
EJ0Xr3dXXVKXvqOllJj6aAesw14NrFEdHVPXcLr3oH+0Eh1kOBRdQujgw1HR3JFpA3Fl3mlNT/Ob
4/R+xJ5aMoPDTALBDnruFlyJx9aqqLM49Z1+LUdnOTWJpW4o1Qq9EDscTZJ5MxVFuIbUDsXCiNjB
rifSqFQ4YRF7Tzh0U6JC7jHWw9fMeLezLthqY/DohMt8hPHlBHSrguFirvYoVX5OweRTJp7GHacV
LtUHp1wFCFKhx+2CNKPrUTt7sAZ8BmqW+DRPAuzvoJHOENt1S5oP9ACx9GpAdo0M9dYwcqjp3OgY
QKpKo5Haee+t0T1N5JY2gD6QgBuWHPV41Ep7eA1qtYK8wNYUWMDMejP3SFO03fjoFqH67Clwo1h0
/HYTihlK4t3DZGveLw2VNVeF+hRqspUS2e7zDH30M5Bi9m2LqBEH3kc3AlPJVl1bc+r5XtA8LvWU
XrwAFpQmfo3TJw2CIADVXfX0VHVF/jSWxxBvdxij/L5uimMKv+xTpMJgOcZICrhU/xaz6SAZ4o/C
DeHbmI1ghWewV67xkI8IyhTGYMAKHkWrJIyco90Dkq6twyhHuyFHThKFr03oLfWHAryFk4AbL6GH
WIcdvOqu2+AmRufaLx46G2jXY11H4uVj5X3BeDVneMcjsEtQc+g6PLMDFde0eYaGFd8XZ9ZBUex1
o/fXKgSZSSqPimRP5mMy9naB6jLsB/5sLi/aEj037P09xK90DHglltggERfbqfvaathjs5qm+4ap
fjGohE1O9Dm1rz1iwwdnVEg366kKH0mCUGOWyPEVoQpNAR2fOU67t2sykq3RQDqZQv8x9AjjBnPe
3ulm2u6HHPWqbtTyVRNAJBAv9ZEMSenbJQ1Obg/ovES09KklMN54tdI+LqDLAM+cszTSHxXgNitn
si419K/C8WdsjZgaORJvz95QuhsW/NUe1eZJbSbEp9EuQkekSbzFb1Pve6kO8W6sM3yqonw1oW/c
RfHk0ZwPDY2rWekmrfrHjB7Vl06fN7ZSX+pkMZ8g1TIeazo59ObegBykrg1SlF5C2zl3PdfFuGv0
7YRe9ktn4yysSLPf9J6Ivhm97zi2Y9nE6ikLuHvPDI7BAIVpksJlaCuMXVcP+6FU8m0wQyvhRBAU
TLPWr42kOVp6Z+8Snb8tZsAWnOArjYszJKvKwZyr42KbOvk1u4DaBsXhGeAdNsHBTrgYZS1ap+hK
+mGbnziSZ/dNRUGVVIrpe1r21U6g5YP3faVYyaeUbgECEr3ckDfEwjUNDOiRsHVEUDWOKH1DxkC5
tPWY++nYWd4RLWJUxNc6KjRUYlDqSnDD0AONI6pCEAt8U+2uv1t6CC5oEteBxG3hBuVo0ls16roW
Sem4bfaZqR8CvWc0SjX08/hglrm2N7z0eZhS97HqjqWlF/uaoxUC8YCwi+fCg74x0KojJ8FXIG/3
TD7tQJNp+TbcRZTRMdNGtFoM9ss80Hc16R9GyAvOjFfzUHgqNlk00APLe4K8f42XuGhRXPjwkR5S
p4Z2HYxUTCzUeTpWtULQcJmOXmmsW3tC3eF7oNfpBuA4Rf7lPqumI2jDXR9Wu0ILXR/k4bXqlIfW
U5VPYwI5nE5kTLueerDazF7PlCfujFRhQ0T5qm7wEVla+NUYH6eweATJ/QL3Js14CPTNaIqbDmuE
0OPSasoH2Oxhu+rq+zEDyYfW1jY0Z9j0IN9t7Ap/YDwORfsBlNa40z30/Nx4osEC4b5y9BhuNURP
sPrcVrvMyb92aqNtUT9ut/lANR9obX+fwsuzLhMI0sxqFyggy+hg0TZN1e6Jss9VzWWKYCTAhZBS
OYTqcD9Z+bgHlAkTSnaEZJXQLQ/tlVeizhfmCiJlaggOcSwfomB4bJO8PAJ5zcln0YFHQ1pHZQ70
xUCLYxTvUk7mbqzcTyZMcgG1JJo82D1wgJGuQJ9+DnehEyPXqmFbqwqS8CmBeK7EnmDBwcaO5arv
3fHYSq+THXYoxwCfozvXQK2PPO/Wix8jG3aXCnBFQcDkDzNskdWCYEXqbaM+Tj4kfbaLvWqrB3Ct
ABIsz1NQ3HMyB5ejTJyfSzqLys5lR32ZXNOAV6S7g8y3xi93+UX5rBS0MJhqcZi0ASFnlbgK4t51
TUOeD//nUwKifqNG9hOt7OG2JXLx+ylAEApEEzLbdNFo2YnSLvXNRKErqYQVvXSRAl3gYFsPSrGb
cvIJdofSmIqwihYUu2huEupJiAZ6nqZtimRC/NOS+deauyWPxOgODocJ51OlhY+p6sa+qdufsGma
X8Ogsqpo2w0GaL51GOJDBm1eKvAuFW1oTI/tTK9GXZirDCYit9P0c6Rp/SEwaCupERVu5i9VsvQr
22iUVQ0VYTzJgprMdWQjLJG506dc0fbLkALczpHYLRH4qDVZeQ3ZEtdJ4O2LdTIwdM0cHdCOG6uv
Gj8e+QWYZTdeDm9U3kwnB+AzbMAGCPNkjPy5phvK7PRXdYpMP3PL/QgrxLrtCU+LGLxv9QH2onqb
A0I9Rih4IaNWdT5MdORFU5GvSkZfX8z9nDmXLl0+pUtBGF6Zxj4oFngP0oNl108tEFi4GapdY48P
rX1U7erQlrOzRh1AyFL6ozvSUQxxz3fTru7UwiZeyy2/8hbGAgaoYizXcRIv26rTzVXo5Nlaz6LH
1jY2EFpHlEnrcZ0l7rxuPcWCbp+j3xhSEoU3+fuot4/jbOT7xt1ZQMvXHXZy09dq5AcyfCGo+N6g
2KY2sBUurd3ep7GFn6jCXTNUV7rg4IyY2EQJWGfXeiqZq7XTFfWqCedTZtgIwvZqtprzO1Dw5lpt
7ZHsad1tWNNka8O+vpsbVCRCp9so+CGoP61DN8/TC8kuEW/aaVohdK9koRMzZx6TbI8tK14sLQ9p
PS7b595oGx+CCg+/r4V+52onO7EbEpfWOiuN9h7ywEuRbcHju/hIQPt1GERYq+LQjQS5pqoMfm2m
1jpX9XLbIm+8T+P+klXGN6Dz5XNmdM8OB47KM3f1OKtnkY5B/ushCk2H9mgn3uZJ9UE1wIaSGH+F
Ybem/qoTOLUZkVai3yljM0cr32mD7yYsjyvTndZLoBHkdCB8upGo3ElJm6kwX+CnI927z6f8AcaN
8NDW67HzbOQN/oup81puHNay6BexCszgq3K25Gy/sOzuNnMAAxi+fpY8t+bOi0p2q21ZBIFz9tmh
3wYZInkExubW8Xuc3mD8zKO+Op6HtTDWp3hFtnKJ1T80YVIDoih+Nko3PEgMJha1PTEyEM16tH3M
WDG4fPJ6f2kKVBkcLflS6TA5ttgHwJfGT8LPqz3ufTQGjU3W1EQui7rVASOAQcwXRwln7/U4VLkp
SvmhdVfdFBcE/TkNvIUUHHRq8zsZAucSKt+51c421e0jrceKgAZ/pQI3ZuZM28p2LHCAq69ZrgEk
Bs8hKjPvoIHlUJg7oTcWiaKW+Z3+/gnp4C9yTixqbJwRx/DRNUSyEto2gCCtq9DyrZ1M4xiEcXgp
rAmRkS7WY3In3tmzXgQDdvSjUvucbI5dbDW0ekQ+o46jvnLvhqi5D9sExy/VVNueKKUdWl9rib5X
La1ghkItC2Z+8RcK/njTCtx8G4HJmjtvqxgFXZI5gLJ35w8dTbsMo0p0X/PIKoWb2FkXgcT5YCrm
3a1xY/T7ooV1LYoo3mL58ZPexQyua1xt0Tz/NuO/D9nsA0YNJn0dGcMzNjBb1yuvZcelKgYJKA/N
s87r6pCaqylRP/zswm+n9e9v+32I7/eEndoREo9uWd3/k+hjd1UIInrJKRMoAzP7QHxawYKssPSM
4mytbPDdKe7qcysQXiXJjEGcPe6EbMEMCrgdXvwwWm8TLRxwdPoeD/IvFunWKde4hFnDLW4eBd0H
llvygRJRnmObMz+epD62pvDXWY4xQbqcyEJDXBS+FPP9WMoAkXpcDXoswRbEu5aLIoSWzECRspME
tC60b6YsL7mY5m1+NwBMPUmYHuMAxtXBW1sbX1PMqJHUgMUMut5w9y+LNi/AM/CjhEkzIno0I7hC
xRSu1QQDH58MtsmyW5r10F9+H2hs5bJQBGy3Yjm2X4Fv7Ocmml8U59BwP12FZY2rGQczfsGPmw71
FatGvOQq/adJiA3EQ16s02ZkSjWpA0OjaJ/6/Y+tOUCje5oRVT9BXUW2wWqk33M7heIpyei1h7CB
8EhwJpWLOcbNNjEq56SEfNWT2OGwRS5rE7z4lvEUJPN72T+T7v1YtM5bGgWfPZZEiD1Yr03JwK4Z
NnJaFzR1cU7c4aQe2BvhiqQV75G5/try6gYCUPRI8Pcgoi/ZDnjm1FPA5Z/0Zoz6HcjcQefzZ9nz
1zgiv7X35h2XVMdQi1zJb4y3z14zXiAqfTUyWxYal+dwmA+j7BNa6EuXGjubVnfNjPO19Kd/oVNN
SyLBAqzAVkEa/fR3igl2aFfXnJ5Aoi8Fvh+tmhexp79cTK4L7zTF1rH2kXGWHVz+AeISvB/QHBJN
EtOHF3bTDa7vIeJg1dr8tf68oNs+ZNLc1aX81lHzAxnrEhffjBGPXuEeBSCV7Y5LMxseSJGyF5g9
fWShexxNqvYYpBD3S2tdtNgzVPOLTuz15Cf8FE7JaJF0wb08aYhpCpOT9Oc3b2gfGl3e68d+F8Yz
/r3Nh8GCzQTjU2zvqqVrGhhWwFku8nhpWIpGwlC7GmXK2lXxHz9o3s42vumLHtQzGkJmXkQNJD14
0rcnxj0+pEgbSCMwC7WXjvtiRuMGzDmAINAehghoQgzHVtLCjEo/FDP8UEkKNYounEmcpZ0MQHS1
e9A6WORRHy7ssaRuzAvm42W39q3iqzLV8zSrb8wclpp7mU6onUkPdWuDxNi1mL14IVM4UOE0ISPz
qYslTTRNESNbtiYM6RcpLuOpZ1gbNYCS55xbE9ERS4rKRytk5XcKJ077W2ucdwOQYjxpkIo5X1NS
npwSMs9EL22SlCeifpuU8fM08uENobNK4e8BX0nJvrS0+mSVtPN3SuYh49HgiGfPhvzN65DXRL72
hwpTWGa06BlxwDpMNs7EbUicX2teezyOpuaFhvexjMqVZxeEQNQTcrrOIA4ZzhpAxsK12S3mrEdc
BlYz1+W8mQvx4PXep6XtPcPmz4jmfGYMaFmIn9MR+7rsTGbjIvOyG9j3Q1dNglkn0ua7pWIaHOvJ
PoYBNN3RdE/D2J7VAHWMDXNcEsbzbU/jW9z6qxD/wQo7WqTaBWcxhtlZ1b9VebeNC1eyeX4DrqBE
hs1dic5ajKMJNDZxdaw4ucDhiRdZOR1NHFaw1jtFVkqzUylzaylwF3fk3WbNgY2VUWQjqNqJ6mFw
tGUycq1c7GOw/QBmFcdWeafW8tFE022Gntg4wRPjP2iVOBuhPFXT2m+GBxVnb0McnXA730tZXSSn
gPsqDPtYiuyC+9ODSd2DefrLYNQMP2ZoCIyBpGFcYxwiSZAfNzGNc0VMgDMP3JbOZ0mVAabgWceo
mXZ42eP9jkiZbLm/g53d6gZ6MeLrP3aPDamDNJCENDqQdRu7Fcc6ivxio/3uJwMwWY4Af2nd7Jj5
Zws8b2UC1GGjuU3rFePwz5lNuzbunrzm5zhrjKhcsrXsdKbgzdZiyi9xj7Wnqn9I0Sbry7mmcbXH
7emERxEVwx3ihZPdU/jng/WBY+Ez98JOCi6fE47jmnL+TNRPhXDR2E00Hytqxcd+6r+ocO7pjSYS
baAaMKUZtXSOeYMzpx9m1xx8yoMwf07UdI0IUlymkL0jg14AdXhauB8B117rDPqcte3XYF+3qCcZ
OzCJKACgtgigEFW9TSr9luX1Y2aEB+b4hzorS0bqztrFD5lG6cGyx/3EfHGVd8GAhJBAj8Z78ALG
B3m4SifF3I5txNCL7B7NrjNcyxD/tsLViGptfIkACxE0P6e4VNlxAN1GhSeC/T597SFXaOOZHp1d
n+MzsQ59m4ULx6xvEbItK+4eyfrd+16/ZTd0lg5VipH711Y4b41NSKKZ/InvGhCGikud4GQT+mh0
NQVfwLnnRO+VpNPsWK91wrhQ2X8Hen7JklXlVuLtjXvptamTnwiKMbdoaAZnxyDJT8z5djDDc8bO
mhD51dVy18wRSEJ5srLgmGvS08gdJjMKqSeT+NKnusjrBfDVUTmwLIkb8dpA7+5Hl/IxI45Be8qI
40mLhg1T+c9QV0CnTQIaxnugsX+679V+bmCpELx4Ke6XOv8xUventp2XCqelNc3Y1mwFWTXDY9qW
+0xqa0n87arLbQhIgg04F8WZlf9cUz1Q/94GFrOenXVi3/LSAnqZhF645tUdKgiw7Uxlx41nW8Gz
iWdx3Ik/MtrN2UmY1TqN8lOX4B6YYKO0Ld5c4X3Yc1FRr88E2hMrLDVqTnChEu6NH/eajT76MzX6
n6+3+fg0jrg5Za5YNal4NOGdTCHFwtQzW8PkjsAS7I4gVA85RUguCeUd0+oIsgtOP1mnvmiJHWv4
KKfn0X7sW0st5yzOlpgOwT9Tb0FSNQvmKSaSDv1S96VaZZTGvpU9YbF1KbG26O9mXI7wTmldffbE
1G4SN6sOCS57B1yP7kGXRUmuNNElOb4dJ2+wHlqo5NuOCrQK5rfGaL7m3rMQvjefaRv/yeeS6Z77
OeQzQ6FuGbfZ3uywnBgVRh59Vi0LFxhFy8/gexpNuSHzAIptcbNGvH/z0N8lrulffh/KKlLLzkmP
g+cHS4OwQbDvnHFbneXbsczVXdOk120EXJFMYFq9Zj9eZLGJNdj9IbRtbCk8awvV+Zpoc1r3Hdt2
42fO4nnQobfxpFuuCDPzVj3Ga/bC9ojkAMQwu5YWhZHbYk6mbGclP+AZRBP2Ljt1zpgykhddPOcT
oZnKV6RwBE6yKpyoWZGRW9dFf0iZPfQ2VXRhEPQclt22bhtnOWq023Xtv3e6eDOxlecug6dTaGMT
yeR70tI6pjXlQWEgsyzMlCg7b9pAszJP+EWdyGpCKQRUhxRTD0uZAwNOWGbDbiyS1dRPwQb/Fy7t
CFU6xq1wISJ87GKORciIZgOytXAHq39wYPAhxs4VAoHqW4qs3pVJvbMsVVBJzrsUQWA/Ju3Sn5hL
WxH9JNplF7eVnWrCbkMkCMeZCu+TT+NRNv+ieP6XBt20S8SMZoC5rs/wInOD/ODSfcJ5gnCGt+fa
s3EIVPLup0ai7kGNqdrF2PseiwhYqR19YKGakyltH0P4YMsIPCGM/mmJOcBEdGNZ3tHxoXwjenAt
G9Pd5nuOz5/BVx1ppmSpjTk4McLZ7UAJ7FohO0/XGoB309/MIrQ+LoAG0whMKM/o9hi5bbwEklEV
PWCzICn+manHHe175Hbb3PX/QB//ExT0h6UT18/d0OUPjGDP1GofTZ2B82CYRGndWcfQdv5ksXpM
e3dvztS3MiiStbTRwBG894iYOKCgD8rki3AxnziI0F8HaWvs8rSgdGYxni1Aiq7GBqCPN72XJleB
EaKaXpIB6/BqaLdW1ukdEupjnb0YZW0916nGbTErcSuLzDcbB0vgSmskDTDJSV/A0W7i+ONuxnUh
OxU0Ywd0BWJtB/u6dPDEqP8luYKCb6sd5ebKM6et6nA8S0eqGNm28ssNOEuSwtREa0A7BtOs7tZq
pKhgQVeSGupjzwlr6ikgXh7iOx/eNMpjakyfUBr0XGVfo4VXmk51vXdxfDFrBGp5FD4rn7kHVlTZ
ki1dLFrRqquHf+dxYNVIg2Wdk1a5pcB0N4puICpvfhx/GBmUAxcXR+aubbBzI8zg4Ors3SDbul3z
t4vJfMc3Mn9uQcO4xcadv+utkDXsHSuhGKTc82QBgiwzCJbeOJ9Z4bee2m1T3s0205ik79gjHSkK
5/Q2lukSLDh8G1rM4pkjLIv6ymTSeOZWNqERzucYRPriszpWo+U9mZmkFMTcL8vnaTGkRfAILgc+
dH/WaozdITE8RDKc9oVhnQ1BzT+iqQj62rgx86ARH6I/quiy3VwRzpoQebr27ZBk4LqZ1vPIWWWT
5bePtN0sZsPYBNOs90k8H0uZbRsc2XYhNXpLGip3UCXAoahLyyGUm7Eo+t2kjOAQppK5Z2wjtxxA
+aiex4OeuuxolH21c+TkEr/IZ2jg69R6s32tLGWuAss2ntJWqSUT7nSFzWGy61S0tCZYIeXUfFed
rW5+piEnAWjH8V9zFocqrTjLxH0ZxyaSI7qqsHJfZMCeFnMME1nR/UlcvPk7W2cvQXdQJFauakuV
jyAx+ZqrQTiykiXQUH3K8pC+QFLjB0pYp3TS5s4breyo6ozJuEisPeHzw5Eh12cnMZ9tJi85Y8+Y
bX1vsAkOREZiatlfnb7CDRJbDXifCF51mJ0Ubq3P4dAi4BmmaQPkR+BrbkNSNFPCGX/7OlfNzOnd
q6InOtDOb5WN+bA/u7uyS71/Xqh5F6N9BPB6mk3HW9r2a2wSXg/Hat5gyQ/MFBbWVWlA6bifv+cx
+muPJAxh+a0XY4ChXhYhL56gQ6xk6IRb6oh4xUBePM6ijFCQqPGaEQFg21V3kHaEWbGLY3FgZjxp
iwURXeC/8Gu6QqV7mu5134TDvnHJIzbZR0t07JSI1XzAWWc+mGP1U7sN3rxJPR9/Hzxzp9DqLn23
eO4qznqlawdGQn1Xx1fxcK9NQI2Fw0JPbXE08TAJRLytRXlJCdU4gur8/4f/fk957peoh3zz+4pu
Gme8RepzAKeBQXkuwwNxPRmIFE4VgE8yyoZjTe7psbw/VJHX7IvaW3WpYAJum8NKxnZ19I2uOprw
NkjlLKgoSy+3NgDdCet2bU+MBrw6Cvd9wtp1MT9m1f8xGqgilvJ3vx9eWQbrqCrkrr5/lLCo2yUj
a7Ecssh1dobrtjvow9vErsZjdH9IosI8BALH6yKgUXWCw+8zisng0LIfbhAGfuFmV5C6zhX6ffb7
s1Nm2hMv+u+/hfcXpEYAgCeImc5FmRwTk8x7EoeSo6C3AjzXOHD6PcNf1wHijokCbtQGMB8YwTLj
4++zpioJBkgbiArdM0Sp6DQY+Gxz6qG+/iN1yhiuRAuNHXOwhPbknwqcsU+yd/st0qqXUJhHjOTC
tZPZL8IP7J5fnNLV2zDyyhSutMpohaJapuQ/8FDcgcV0RLRgsW+6Scb0QoC5y6w6eozSpZuehe3k
C/wgbcJQaPzFYK7DtplPlb1pTZrQCr7vym8CTFiaCL2TpPy9mycvBgZomFInP4lPqlxfU7P+Pkuw
yNcasU8Rt+QoR8Z7WMLXMoniBJTyR+vgMQNiYhgzyEuSFa6qyaXkQi7mLs023nhnmECQyyWxIWAZ
yKOB+aErDeHZLMhrCS3sMXIj+iOzmVQcnW6x/MTsp4H7m1c0fbo72Tk+BtIJ5ZYwiJgxjOGhAMe1
bFAMVVpPH+O4Ucsyw2Z2cufvKTJzQI8mP2P5vCn7NjoAQPSnjkn1dmzDN2SYCNZgz0eJ/CEzzN63
kbGsOnPbzR7vKSb6VJSi2Tqmcjc+5/BH6aljZmbRsxb2eB5jEKt+IHrNqKqSf+ixAhht0G0nOU5e
od6n/jsYUvfVd9vqjH2AQ5dQtrBipHv0VBbjFE3SSj2b/pIB6/DeRZr+zlDPqfa8S19bUB8tR79X
QTqTFUBsnF8h2+SVbRttZhevUZTXYLVeFf5L+/gNjUL/0eWQPUkvhcNQjQ9OnM+7ObpH4Y3RFg6I
9ZBphsI+mNKdDnuyMSu5wsAEoJyrryb1AKGm5gjubMFPGz8wd603aR61hwY2zjpIfEb42nrDy86F
zv+dKKpyLMMSomSBbUXoHqSHOyvRMehHqKRPIdXbjgQwjAxRpayLDAl4m7fdktjp/o8zv1uN9xpL
33lFWXI3AXi3vbxl13IpHJxsZ7Y9GJpsUvhW+h4/nFKMdVJDD9iWUfTdtnEG6FFytww0OpVp2vsS
wzkxoyFg+09kz7HXFRKZqzo3vRgf44ztVEDKfR05Pk3q8kkQ5DCLn6hP9NVODfNYEXaG8RS0pGhI
PvMH05fDd9bVYCRZHjGuneNrh1x2kTdmcIP0hJBF+sfGm8ynWY8rb7hzLkY+eVwVKy9tmC/JI97K
jKxlvTPqpr0xGIDwZtfDsq+yAQJ+JzEmCqxzGpfuMqiKDqEFeUDpXH0Myi033AHmHnJSRfXX0QI3
+T9fpv23NxJFGI0zSp0m6Fe64+pNE/lNvWXVq9CVwzYKrWmLBmQDzjksZ5CS2xCLPUdI9ZKKKDkS
PdatfNUXn31vvsiwuSXelO+j3tgSYs2Ca8uvIX6Tc9jB+Zmt35E8B+L9a9vPwK3c30cw1e7AWaHo
dKN3xwk/w5YDiLDz4fD7UKjknEdBscXWxALLl9CH/+/Z7/f6Rr/reJb4D40vTFKCszECCbCMUR2X
4VnfH36///tMOyXxmsXQbpIkYQjgqGj7+w9BapZnQtYIe05PNJ/LbCb3gGOJqIJBRmc8LRSgM+s0
HjeVSXxck8fryYvay9TLAO85QouqPj+GLqF6scNc1hLGikEhpCsbcTt12Fhc4JIVlxzZLRfrUeu0
w1mMb+f3B7fqGapi1XJWhAjvMS3mt/H9xPf/84rs/qysm7dZ99fMrdu1g5Pw5fdhLhIYWEJmmGFX
91Aj+mbVr5TFH1A1b1UZ6IuLJPky9NV/nsmo81a1GfRLGb9nKr4JXwzUSK7etdK6aNEC41Ayb+KY
W6KzjC1u4jknWB5t0bYZT6Xl5kfq7TUJLsAjP4xPnL0y++vkZFtIE+aqwokZMHRaDj6J1Lalb9Ra
4bUT07YvQmBZe7CPiQOZqNMWrAdXpFvXrPVq1NTsaZaml+I+EQudawco6Ogm2KQBE2mywIbnzhTM
0G1BBG4wPtXGta5MzMebQ4Ax9b5nlgyr+AnerVwPaUW6YD7uvGHGpdwYjqCZmHq15brStGXUBeZz
PjTOzZ2slW3UIRzLNNpXcSgfSnyk2FWuRoMUzmvrQ0ms6qoRkFjHhomTmXuEBWf2uGmGPH12Mak/
mh6GlTFo79Y3hnIVyTF9XsSR1i2RxapZlHVRH6M0/KFdaMiz5/YJ4r/eUDuHfKiSdW4sRc3xKyfN
LLH3AcOZJfY9PkbGSOdkOG81fPmV16bzJQmFt3ca4dCnpxtQZXi2agRyKLPpQupUBCd9+nI707yJ
GGlPYVoYrHL/diZ2duV44Wf3t17Y4CKFdaP2kGvs4fijOkB8k3GXRjK2ko1qXvvEgwMWqZULVRnf
GfQL40K4af2jJClEMEvlS9YSADv4/nguS1czymAa6Aw3soPUU9oln+jx8mUQZTO0g8IkYggd0KT/
aQWglLljdiy0My3cIslQQSjMP3L7oDGSv+m7dpuQrO7QtKm9aoF8kMUHBFRPrnoPYKdmtdO9FsSO
7AS6hmwWW9MlnSuGBwJxollXBGE9ufa+7sdhHTRmv2Z6bt3ypuv35KUg+mYKtI3j9sdQ/QcaUGrW
ya7WUZ5tHM1o0s4rsa3wk5LEFpysithJ02aGOQX9fujIHc29rl2TZ8QgtkBx1RveuI4M/9a6Q31w
h4YgzLlnCukSfiXtdFv0xoBiPh4AjKp2JRXiSwGUc2dqOxfGYNMlf0Mzt5aDFR9hPNS5kawbUdPm
10/t0E/nwWrEZSCgbRda8+fvV2lW29BPxFfhWfOlv79Au0LCZysa5nh8D/aEdboDWGk9drthKmHJ
LbvexKphhBszQTjW/Supdt5mytjDGYoFjHBlbV9S2/fv3mUfbo71jS8bvQr7FCufYmL2wxtyEvuv
HVfMoKcAmQqGtCZ5hGygqPUSq1l3Qw7vuGzOeTF2F2qg7uKNfseNSe/uufs2JAOXMJDpIQkpc2me
sP61m2JRzZHJiu6xiB+9d5O61AP9RptSH6kNqbsToS6+XatLIQtr48XBC1Fyay9kFBBV3nNLcBok
ZBwJGV5WZlteq5ZpPcWRtxV21Vz8ue7oCcBCkZ0c7WI4WqqmOw+Mj0SP/+TMzLjPvLdgcFZGCiYd
m256Ct0CMG+AfzWDKPaV66EbmVOa5czntkEk2KZpuNY53MMR/ubCKZr84ob3o9AtTIKvAQQcbyIR
s13j2aHePprRiy95bylI1WVwDbvhmWwsubFG1RDJzYbrGS53Xk8YztgN4IMiC/ZmOFAAZuJN1s8k
EKpXhB5ekz2kpfg3GPn4NkqV72xjNuEkGpupHvSbJyGCQgV2DjTXCmbsTGRHOB0mslgejbKwH1k0
yGbc8dQLtA3x0BeHumRQ2yYMe+qW3W/uiBZhj2U6HiLwsUlNuM69/+qy0nEzK18ix5nIfa7+ouUa
X7kH+eFi62HWhGopk2+1lIRstDI+AzZVnBd30XSMa0jXvQUgImcxwqkKehE/D968EXZcbGYIPlsj
atJ3cmA+Uwn5xhzHe8TJGD4JlZAR7dvrdpIuoDPgZpdAusJ9xDyYovCXQ5KEyz4p5kPTx/k70Dtx
pkC8+eDIY8Xg4KIH+Pwu5rbv2YBOSM7MCoKY7p9DWML+FB+pYzfXsgndp2G04O1PK+VF6iVWnHd9
HB+lY8kVaiDa+qQtjnZE2HCCyXfjpOnZL4/xJJzXxtz+XpsC/WOg+eWFgwlybZOSGHlwkrKwH1YU
ewUu4VqsiGXr34oRA2QDXJ+5vLklCUTflKqfptFNnicXwEnKfueXlrEyWi5N2GCrDVvgR4bIY8r7
1QqSsHgkqeEUBUQfJhwHp1a33i6us9fCMmAyenP2Hk2lXOj7zH6SMJ9Vkr9p63lGKvQeW4MLUVEf
e9VWtACB/eb5HOV8/HsqBujv7TS8FzN21kQKvLRRaW3tOP2L1u/e+5bxO2MVc027E25nUmwOTtf4
xNyLJ3eqCtIWJlJMTK+kLVqErvMyS9vgracSjnJYroMqe/VUbqxGU8Tv944B72WnOP3+5Ng6WIWE
udjAuCOZJ79fS7i7BFOsrR4szvdlvenLFnUtsURvEQSqonk1iii/2a3wdnkB8zDovbPZcVebTDn2
FhsKWjhrUxt9vE7xV3lH3o/PItmCowG/wJztu9tr+JHV1YDN/Z/IHN0H5aTvJtPls2AkchdA+2+x
yQtrg33AGOpwO9mTeq8zlNHKkXBtu42emWTbLda8tW2+13M9rGzX3SBO6rYR4VzvLsPT1u+OELqm
Gx1Rv2j9odiRP/kZtTsisvRttvp/eYUzIPtCu3bN4E+GDC7JpbdLsuRnNIarz6Dhsa/ub1ZbX07T
RGdwkYCgnWTY+H1ebu9F7zu900vecA92sLF9sixvJoBgQ7rFOyEUxmbu8+ewwFscvifKJct+aFOF
46+rz03pdMfOSoln4103+qvn3CYIj6XQSoEDhOhv1TSeM59NZ7ove4nQ/zrO3R+vrqd32MhaJMPa
dZpgmySl8Z504xaXH72aIdttCyeYOPlamqPUbt/jWs/IDQcDdBC3AjW7fHhM39u5eq4CGj8noTQ1
OX8Z2/H2U9f9J7MiJncAiorw2cWTXhHnxaK1lHHTvrYeyCB0zoOTzZAV2AAGL2s3DY3wyqGG3XOK
mhvHraotmARI+/SWyDg4An712NI47AJD9GJPol7GUapPEFeKbRAagmoUOq83GG9NVA7LIYaEOQvW
vcHUmalMfWr9NFpM93eH5Md4qGJLnpi0XRE7PqZjbb5HsPe3VCjwkbHBIrG1eGGzh9lCj7yb06m6
Kz1fjTQa35vKlpu0ia8A6jEk1cl6D+P8KazG8PZ7hBSErS5jXf01C8SKjOLQRcGkWnI4cFpp+Mzg
2cx+cKpYu02yEwNsfwqFaDt1HSw5DlHaohwNDVfNnRnDC2k0+0kghEwVd8+I8SCImXpxu8I7R3SU
ixJo+534BJDT4R76Ys3JPrccwoGxVPeTZHo1oyg96kblq7KzNx7YytNY/nMa2hAzjj9bF0vq3z8G
OyulF20vxYXus9m7FQ0SGojft5OJkfN42ogydk8qAeS22292MWAN570y/HQP+XrGcelqU7J9TLFY
AgCf08yJbkXaXN0sUMcxlR9z8JTX6D3dhIaoBrxYI7B1d6lwH3xiGq+e2T11jtWe5s6BdtBkrwA0
wwueN3QA2ngYXXiqXFHvFsx6XqRB/WwkUf4KpoCvRTV92rG6swnL8DRtgmyCDOCiniCHbX5PZ+Y3
YxrviFCO93Mor1MfjQdRNH+SPipxc5ph/Bn/ugzRp4sJCeeEdag8c9x2r5jJ0EUVYoT34Ou9xPsX
8ht22Wau3kMjfAITa34gJjJKgtEp0yJ8mlHf4PXhFy95wDWZvCG+eK017Rubm5No1pXKZsrIIYZZ
lQiEGY1xzRF4EFwcb7vECZ4bXz9Jz/Z/ZPbZ+CSSVXMXPPV5/pTYCT4hDnuRVYDxp/h6YVSTMzfL
Ge8yuGZSl0hIRHpeZnog9MGP1Tbv6/pG/zovOzSSNymD11jl117I4se9B2wqv/z2DTdaisCETZe0
yd6uGdR4jErPVSyDnU8biSzF2Wbd7D8MkfaWSjUH5U/ps+U3j7gmQgNx8ydqYIhyffWn4gbCTdM8
S0aTJHDn/aqy0umhh1jB/IeYqtmPDiD72ZkgLcScneGtJtOqN2OaphApdPaJcvGK1sIGH8V7aiL1
eIE1BMX9jR1g/DBt4+7bOUZPDolIayhi/bkeuFC9AccXDN1jH4ics6wd/26Kqx8Tx+FaBhweKpSI
DAdyjWunLRlaQOKjizZkhbYGPzKQdv3PbcQ/4hGLNyVx40a88DKrYjhMXRJu4dUVh84pinNxV8H6
SCWemB3YUOfa+JAHpWC6hXKgs5hz87/nCOuShe7VQz6SgkhGKYSxMms4jxyxF3nlrgaj7aCc+8EW
/2DzoFzKyniirFNF5WyaKR85nRIoNzaHgj9nX7Zr5svBGvNdwbYkFiag0rqxUHX979elGrKtHs0K
sXAQnkXVYytlRFu2e76afPw9uGOTpR1l1jqz0+SCTfaV1ChdNPtSz9GO3Iy/3OXB+feBdRSeB6S1
a4nCnXZ1ZiLeBdCl4sk4l36JAkcnBG/oZF6bJODFfuefc2dAszrhi0Hplu4HMtYPLZswL2uo6417
CLjpiBPyt4VSmZzZM9Ht/g97Z7YbObJl2V9p9DsLnI1sVPeDO50+SnJJLkVIL4RCEeJkHI3z1/ei
soBbmUBX/UDfByEy8qbk4mBm55y91+7IAcFWzef+6y8z45bTt70Ypp3hPPAYvkr3LvHZroJkLEnE
lawsiZaobb8U9V+/D1P+9L4vZHo39C8AFHAGagngVZNOxaDTZTLAC+MQTRBioSOQ90aRUdK4KEEH
YBlrVroK0UiiEIqn6v77T3LkwsB2/bIZ2u4K9PaIs7T8/q9vv/4pUricIl+/Q4VihHPl41BOaKAM
evUfX8qUK160bMCdbr4hPYt3y4J5u6mLF8VdC/s0aU4LSjK5SR0RaItkhNW7SC1UiYCqdjjCt9kp
qzokJ2SdVYuxhCNV0Qmoe/nXFzyfgEc4D24X+Ghljc3OyDhCUQdSRqboyGljWcwGNUTKtGVO31+M
0Xq1PQj+6fpX9oytgecGv63XYQIlb72qtfhsZhHJAIQg2r1HDJscdhkYJ33nDTBOZMVkMHHHk+vA
0q5FcZzu4cJjVgEpsHG87LddJhk+lEOxWtxTrcHnHiEE+xbLe17Y4sAhtQ2YtlH0gWxcRkb07BhQ
WtLnCNv8YFQ8n5yBrHXEsTfi/8KSgTpDZuwvyutI2SxNa0O420vRTb8db+7BvOOSzArKhJibPTZw
77h3p6muf0uX5iJq9BZj7B65EWxFHNZY38xDRvOYpQlEmIpfoxj0ctbC6EGtbm0MfI55kjRHg5xD
kDlQpItlbE9cKRHU3BWznMJYI/AnocVXcDEiM8KtY+bQZOIC8IFCJaMbRXn6/lM1485B97jeeYbM
hML5296dQq30ljAes0eUl83JIxg3HDzvUY0tDnUU73jZ3QPvL7mKQ3FE2Q79BdWegebKT8lMMgxv
qyH82zIAxii63n6VavUGSMAStDZyqTKlo6UxXGRFn09TktZYgqacVBJ5lk2chaZYXr7v06hEqAYi
zzqRX0s7A4LAVHgPKfZgWTpQKjP9mCqMwMPjLLTsBK+xFsQ+67aBKNKKz0TGjiewB0QwpZiJs7iI
Diweq1FRoMHoXIP2laPS2xQb1lYIAqBUx5HKgVB6YNpnH2LFKs7zm+GCdlyq4cW+89G4LXp2Gk17
2sETN6E3MNAktmjmhsy4GXiRpPc008XY5R5ZGlkzn8CsULhFKPTqsj85a6f9+0+NZjDQHaJ9JtYY
uy7+Q5e+DOxmpqbyNg0U7sDiO2PhI6LQqdBBfv93ADqaTTQV5KG7vBsy4ZRvDD2m6JpmYBodWzEh
eKhxZKC/HWITq7i1HEvR/3V/pxj9WpZ2L9Iwm5MJRqiyTRm2ebetC7/YdV5/G6P6Oc8ZXNs1kZtO
3NG/LghBFCWwxe5FK1yKMr19dSeFKn+sQp4S3GAWA3YzipIti6EOScwC5DPgWOwt7ZHmbHXpcwt9
vsnEjHlguxVpW4PSSs/5VOm4wqBXSJlOm5yAV+H4RSBdtFC83BxeKPkaH9W+TqqSqRSQgtIF5NFo
NysbnnFz6zs9twj8PnCIwaIzc8ySbL08J4Czo1zcxVr8YPYzG0sSxVvSePHHmGJNfES8QBFBOuJo
dQdNYzfUObKy5ImzrkswLX384Mj6rsTDceLx3mU+L2sFuxJ9ViTv6oL2nRFjVMTLeYqxJlHHqDsC
4hEkdcNWDkoeVoWERU1K/TWg43Smc9tSnJGBMpM7NE57K8ay7RX2E5uXsUnAF2z7nuwOLUqIsalW
flLhnGbX8Dejbk+MpVP7PBXnfjC6g2vYL8iB7/t0zHdYabDAuP0OVcqwLYQcn7QEpTBQP3rDujhY
wv80oNLk+dD8GZfxNhO3GQi7yU+5RDihUkRRDbiMjdOiyhotNE2RbnaH9Uc41PnY1d346Nh1vG0y
tCbcp7d2/JhQHLDdoQEQsXzKEUDhYbgzKer2ynlplzaI8mYfWeIzi6GXuF2FIqM3sz29uxZhDTex
W96yfsn2vb5QtVZDefrXl8Vjm1rclIlGgjUmtcpHSWqjNjnjIWK2TBL1B/nH1Q5VA1buCqbM1qLp
ue0GliNMcXkwuv73LjyHnSieERfxfjmPDJnnwBnsGpkPe2InfUH4KCta5pA8RHk6bQerGhHmbJzO
0k4cipNDx5JaK/6pXL80hgfEsW32XvsA5BubpccvJzKrC7ysHniQeg6hKtu3yj8Wfarto7Tg5s14
2XPCl4YBPeqMXg6ftiCIcoppapufBJ2Ouy6Gw4poW2dY4vF79WI4IzV3nbk+cwR3t55rttvv74c2
WPIcQ/IYs9V0V8IyofbpznKR4MyViDDi89wUfos6q2PxT2f4/Iuyf/tVn2wSab4YMxl/PQ0susdv
C8fekNnlY99Yxt7L0GmJiWWtwI33/Z1MxIyoEZt0h7b8Bk4Wg2GSqov0ieCefZDdY05rt/Hdx8hF
vimy7sXPCPwtsWNQqk1uaPrjh1L0ADKnG3dZvbgHlY9H4WEUdga0x8vMOWBDwRudXUxSY2aSJx1p
n2NU0TNo5xtB02s836CDUUteaHMxlVm/xKUehVkubjqp6LvIWYiE029ekapTUn1G6HpDhD04Llcn
dmrO8/n7S8MkgZvBIZQAKzNzUwCp3ftYRGaoSuet6oYXBl7lfojXLJJeP5YZPr/C76azobf+aUTP
knrIa5DFn0WFeDsDBiB04s5LGgjHWUO0ZuUToXATos5ZnUyFFcnOwWjgWksA12kXVeI3JXL1AB9z
HoCwQ+S9yvykadOrB5PH1RvvoOnQWcglN8Nx0sqN2XDUBp7mIAr0A7Zed8+ZZzxN1B0E9LKGpOoH
qmS0QcxLtyMyOh5O/QECRXOs5hR1V8Ish8yUHU8uMs6e+rioaG77Li5SvXowx2Li3nK0pD/2VZg5
zRll036oKG5rQ3kXkx7AeYEfHLi+drcso7z55i0XyLnyzHPQg1jtQ13usyh+zLLG+LkM1ENZbSev
XuzlHFlZpgZ9IFUaDR7WeAcpB9SLAHWTSQv4UqvF2C/orRK3IC47x8jpdt6727fAuxOXq5VjRmXI
u5UlvuQ11ofa8FPngobzND1DaIA7FHmPrhx/m+Cug5Y8skIk+aWs6o95NP1TPA1vn3A/sm0f19CQ
OWRjDij5celQbIR/XqRD/HuR/6Y0Zds1aHHmMf4S3bjSk3krTNUe4viP1wDdk1qW7Nsi3zoseDzy
PAaZMaTBuHJMNbele25MzUOeOCXhGm8wEUktT3XnMAq9DOOBRjMJ67e+EOkx7WCmjHHzsMgvC3rI
AX3o7wXb+mU2OIrX6HZ3s/+l2XO1H2abSEDNmbcsAyzj6NX8XccJaltR/6PLZFKRSwYqufeABKA6
0czSUE3T4qnTOzZg+g1IWHa5lg3nvDYR6LCdndvhvYwlq+o8ICx2KxT/ei8QVmGmlsSjHyLfHMO6
uY7261Jpy31dohibXDssuPOjI7LAHor7vI1RF0usDtn8wVDsl53i+VaV9I6SIGNVeL+jTvgh7g8E
Mq5sxh15vfh0RomzAINRgaFgF1Ou0sFZ3W0ulOEW2iMgdpAbVgRIbKop1Yb0JFOc1vMM1MEdiru4
6HErJB6crNl5tixnzbPh3nZJhSHM8qN7BCjAw6V5c8XQQd1Em1DntKaMpNsj2kF/odpjJ10EcG1x
zQf9U3YVfNh12Y5TVuu+++PTSAmYw7cHJwtgC2ydXPjYxQq2lcj6XSZ+zyzZeKVAuOuzJb+ncNnq
Hs7z2G9fAAGo1Y9fbaSKzGcxpmS9D27g4BzZzfp0iiYOE5gK41A57e/Gsas93Y6ACGq441NnIQLV
9zEp85yGTXc7FOVnnJr6xsWEuV2ywQlyTydMtKzusBLkd0C8aNfw4ZJusXZeiUzHWXxgH4lHRFsu
/6R2JM9abH3a0QK11lAXrLv0YCx/p7Tl3B8cZcOEtIG7k+1DW2tbLTToyfZuSRBna/e4xGDc6KgW
0t86q4tDV7dprE1abAbmmXnYqwZdDIQmB0sILAt7wbWb2g9D/GeapvqBa8uPxgnQGVm771jQtN54
4mWiaWQXIaZaMlbnLpgLM9lAiCLqqfYex1T7lDP5SEOGWdyOVuBupu61NgUwq4yXuVMDd4pY+prx
EyYAfZNo1XM3DF/20J+QOMG3TcqtO0CoaGIjGDjotomPgGO2mketiO7MxLA5n0MFg5uxpS0XhYu0
oKt7DQcYe5Onrk0dO+9zuJubqLHJiJHwORJwUEG8ukk6ZmahPiaPloY12C7vS7M7D0xHN4PVi53j
t4+zV/BUZtgWvDhhHk5O9daPqjs761Bp87JvRaSDZAPZgIXEeVR40A+d63wJm4jsIkXjOPoJQY14
JYe3urREgMRmj1Ha2/cMXcAPBXxOwBwl5hNow+N+LsY/vjdEd5bvvMSNpR3isvzZVfk9oTJAGyxs
VQNmwYzHMuhFRI9fwG8FUbEtjIpJv70ElIYIWNr6iPxqO7Vw/K2qrLDAjkuYUra1nfuVO/YlG1JU
3+7XgKnwITXgaiRWfuiX+n7sXP3gAWztl/mNQwmovPYRvRFmbguxQKlZcNMYLQasS1uBSHmr7BHl
F7V1UQBaVQUKyzlRuHEYre28mkbiRI90s0yuEWCLqMyaPRILZg6Sqne04q6Lyc9N4RnEYtKZWy6K
dxhLRI65GevwjzRVH3XdOTx8HJuKBSpCWxY3SB2QFWOEreN4LPRyQQuHqCzx8e2XMWeULAt42n7O
GURAP3tijNxiPREwDwssZ5OYtpabWdvKg0lYw6rxznmrXp02PhQ0nwgGxn+d68SuM0N7IC9374nx
ONCqJX2QydNA7Ctt98fCJ880IcrS1BGJLhURTFHG67dkPCnBGNeU4XYPeKZxAc80zxokhpAWcUW6
VR+MTfewNFOFJwJJQMPbC1tv0NC/cszS/NTYmrAeTszg1wWJXC0fx1LlRO6h1Izq1BIXD1MtyQNp
VjMSHkfuiy5x9v9qHmHq+plAaMHxwTE5oozHZjDqp7Z0/kD5p5CusGPYek+nwFweseNpgZ7ED+VS
8+phraMDA+ZEJD7y10UbOAU2z0W1BO7i1+eu9SBtRjqYOLNnf+nTP6L3kMDh/bXXRAk5GSevkH8M
qz5YFWYZiTMqEJi387lXO6tVKDs97wtVU3SPioIFPB3S99rS2PBOCnzDqy/jn70jP9xOHMfBmR+j
/JHFlBftlz41xh05Q1VROwdkL3jh1gWBOFqwSUlKDqAL2pbRRf0Uhx1AuRF+OTnj8WvNMoPnlyii
frSf8D18UrxFG/5dcq6VbtDdZP/vMSU9FJ78MNzqZqkGDs4weLjf2ySolj7UhwYbhK8ZD3Nl3xg5
/qpb/6dfwADFr0hVFyW+PE8ducN5rz0tY4fzJqFYnsmInnE2gyCeFJLr+ph/e9x85rw67d/AzeL8
wOVEkOPWnKeB1Ah7fDAWFLmYte9E3cb7DBtFh9e4Noo3I8+uU1HSQNGPNATUXeZFiLGklewb0yl+
ejFiVo75uYWLJtVdfGE+icXaF7Pug58TcFkT/7Qd+uzq92v13NliU1b8H2MDS1dq+hCDvePiLeBv
cB87IxdaYIuBxoDEB0fVWgT5WB/a/ozjpgMHvbAxtfu5XgA68Uh1E+FQ8Wi9dJwRuiwaN54OBMVI
8x+IMKYnaIi0WkY4D3ESHaSvTHaIlv6G0ppAn1bODp6PSkgapzGZUWL0jaPywV8x7iqo4mQTUFLt
FAFPnEojeSgHDCQDZ2+dsmPrVPExraz24Nd92PccfxaM1U1enBClqyV66MyxZjqiTyFAcgMfL7oy
S05vnJPJskKLtkWw8TjFzO6TItur3ID1OGJSWp9ksgUcP63Z59tAoG+nkAWJQlOLz8n6KXPf3tHt
OwyWgYSoWXh4zw3EZznmx9joH2OO5Js+8w4z4nCsceLdjD4blwJsEEC4LEz8SUdYzLQujgbmpIn5
0g7k44ORL78nvZ6CBotcoi+85kX1pWDJGXKFZaBpj2cEe05KX4iRVYRTpqS+g0hYWUtoJuJqtPW0
WbzhZCEOB0r9RdbYoJzHdLafHPofJFWCd1vKXzqhvq64tMmfLkXyWyBh2bd9nBw7r3rqY+IiwY+5
6BHy8vDNlfCBGxg6wiqtPoJaCPpkGLZuJuojWoDfdYwNjnt5j+bOQekXZzdPwtevBo0srEol9xb6
ahX75g8drXY4p2ir+9x3rhX4TjyJvN7aqMozAVY97o8na3bsX4vuIS3Hff8g6zk/o1nzwYWQB2ha
BodEiUmnHaNDlHJ4WyRasJIf6Vtl81AyezR6XT9UsR8g3LNDhspQbqwnHUZR1VXPyMaZRrbyEav3
ZaKvZ3GHBxvzUJXRMUWoXG2/Izg9osbdZweLYMQ5QvfbZzOi4VXMHvLb1b61yqozRT8FMZlrr03k
8QWbKnpOzfzQd2lnvtj+xDo54Jkc8MMwNt/FCXJ4Wz6FVelRjdEqiW30OvnSc0Ce8I7j2qYV3Lwu
rkfHRTm8FtgVKNvoTUc5QWPrBxywxYeiuCMI45o5g+CXWZPoAKSG1dSuaX3LW7yo6eLrmo8YmtyF
Rfbu0XPyu5yh7LZ2U/KB4sS41F2zlYXdHOJZnXUjuoiamkK4EF+GoYLBnC5QEeuESNh6zZKZaTdA
BqTzkXr2wcP4vIm1ERmATasjhuPUxXdTbrypuoEaxfjTEy/oZantaryT6a/YaPHVCBQwMm1/zd7z
aBTvQjpfdFE55jrzKTU47kgnf48MLIa2GeamwX5urYqbtdgdI+Iced73dqpDg1e/kro/FdpzwxGT
jvU0H1wl3tHmn2OfrDodkSbwG9Y4VPPougG5JrXd73C7dsfUNt/MuniwWxz0uOp2NCrIdGwoY6SX
vXhJcoHcdvTE9FSI+vTea4aO5HWceHRZUBVZCLRb1bi2EkakFk9W7DMnXJowR9q+ia3oruV0uIty
zGaRLctj0vr3qnNc/EJIf+n4JTtnLjDEsGfE5tnloYNdX4OMjiEeNvaRN7o+RPa496A0YE4Vj/n4
u/I5raCuowFStfF5Kuci7F39N7thRnfNb3dAoNq9LmtzuwK8ggLu96U39F+L6yr6q622p98L6wpd
EcuNFQdpjh9hLLWLLgjJ0nsuCANYf1/P3j42qLiEj35UzzPYVP50FlZGN8Auw2TNme16iD3ZPDJP
fygs9Q5iEvIZR8Nzy2tFsId6VkxlWuSCuypxyBhUQ9gOWGkUllKIb4hW0g4uRnlOnYsZPUaO+rk4
ZQVPp/DPdvxGL5RpLsfmqvDjs+jUp9cNO7TF9XGamz4k5469vBB69yMagJ1BPau6aa29AfoaDVgH
kSOrY+1YSrCjuq+bT2Ziv456R5FNE9Q22xc5qvFYjumhqcaHtrd/ekVTHYzKcLbNEh0yw7CD0i/K
Lc4yYc9TkMHGkTHEu7xFF0onsCgidUQEgLXDyaqDQzDB1gGXPs5Mzbpyvku66cQEbNNU4qjnwBFb
LRxTWtiWb89BZ7X0sfUOxmiEaQmuAq+secSgSJ+bMkLvaufRAJxhO3vowADf8oGZxxjdTKzBYSb6
O45fxEp8tgObbi3lso/HEcpLF+qgULZIMFx02PaZULYtMsb6QILOTzfDeRQ7Jq74tAQl2HT3U+Jr
nB9I67VWrCLmqxQxw5IvN3vYR0yyQuR4v3i+zI2f5V8NHVlQttFVai4+ORyqXMMoYwr63ndF/QAR
l8DaUu3+f0QBIRDd/N9FFPgk+P2/IwoeP7qPv0cUrP//vyIKHBIFSAEwhO96ghCXv+IJHP3fBMux
o6MLZtBG2NC/0gncfzOIA3Z8g2xA0/nPOYSm/W+2Z/oWCbKuDeiZ3Mn/8++f0/+K/1TXv7Jj1D/+
+X+UfXGt0rJT//t/Gn9P3hKWsIGjGvzPFp6n247594gZs6YAcf2IbKOedRWia+mCG2r9D+o4i/NS
fDIG7ad9NTtE7ozpMFLnYGeABO4MLZLbmj5ZVA07OZWv35EeXtlf/9N1/I/P/LfPuH6Gf8Xg8Bkd
newG13Z1y+EDG/+IZMoX28go1vHAzhrmsUNnJV8ZoPHJcfDeMtpA8I6TcD014TsYpox4tuC//gx/
D8366yOI9SbZNARMYf4jicemtTiluPWChpAYXXNvmeHdFPND0EPRrR0nmvsT9IH/+qf+Iwd1/bE8
Fb4pfNN2XRRP/7g7dUYxtdRRFcyyBU0RhX7GpgPqop2cYNUr5ppNVLa9i1JqeGFgi52OoN/MCpZM
RgOt0nABO1u03D9mNAz4JJG0aO9U93dEI3RB5ib/3d2yvxPE/n6/PMdg2G2j3PFM659BzUs5TZ3d
RWXgeE178+ruki9+/N6hj0CraLtXe5HxwfBX52yp8m2fNdP9Eg1A/dy5/MEL8UabxfmDRbaSB5xq
xrZ1l/scP+QSm6e0kMcFwcUix7OlgMF4ziVLx3tt7tgPS1oky1ORVleNLnPNOdkFsW+mznut18eK
1CdbkZchi9Cb2tCcIeXXoRFDLfXNo+u+UM2Hy8TeEJE4X+0SSALr7LqHJ1RrB4Z1oBR6wvCq3YJD
w4ZqJqrqghJm6yaUksDXAQATJmldbLuHohedslxnjEIMwhfC97B044fanO+NiYmd2C+zjj+Ktvhq
oy2h5PdN2MC80Z5jlTxNfnmJIiTtcRS6jRPIVIa+HB/TbxnJQwN+J+lBTHkjm1UDQbOpbghhjj5S
F2tJaBqUN7JCwtrqoPPhs53SeME+VWkb9YzA4TlFmeXULufL6L031FGRst7baaiRPYliYe+hWBQm
4yNdHPvReAYcgzc4OQnZ3OOiuWcAEmhpfas9Np9mJtXHPVQmqIZMoQ2ZZSQD1eRkSdJoTBBhMNeu
h3bbJSn2Ogi1mtyhoWQGmtP2nY6NLsPUAJkdy7B03iQBoEMb3SuGTWPaE3hAjIOwnhysl740EdZ2
5B9CKxmdADL01kdxMqGnV2Po70U6HGFw7Y10fgF5Aa8//QGKfI+vFqF9fdfhsttl4moRpRjYIytH
zKNAVjQosUm9SHjhG1N0n2DEmJu270x183D2G8Cagwj8cXkcOXYBZaN1SehKe3Ih3wFD6J453sEr
26tauwcNsrqiQxyd67EqbPkFXdkSDOEaLwD/7zmiv9BrBCApP3td7YSKH2xysHPEbq1Xo+TlKiM5
+yEWtSV2NbDSwgbkmd4Jl2tlu3ea865DNqwIbBeTfVfOfOP8bSz8wIqXq4yQIcbe4gfd0pPS3v6R
EMbGCvqCevWy+ew4OVCV8eB2XxocQ4KX98zVYUtnDOeBjKWrhZ42umtz74Ze8za9gwG87KpL5Aoy
TsQHp5hmozEA31o6vvLZq8KK5ovXL7jKrb3r92CvInQy07F3xkdN+ShNIVL7Os28eNMbF0emB9NN
6NxwYtHyq3JujgX0PCcpQnlhpwijb1CHIQ9wQUAlZgIpCvmJQ5r9YvmkBE9HF+2DkxWBhdxvXRqX
cTqqmVdP0igAgt9P8ynq5FVPxnPT2Xs9Ww58hK2XguBBgiouqrtvq5RIHPLUNPOARnzbORLksc3C
NB59NZwxbIaNL5E5uUHZYH6T8xF/zNlJdWwTBXRLPOJxdUzTHwYpXDxnJ0Hfsl5Ifaznc9sNJ9fG
kz1XP2JJY2ByxUPUlUEmcgrE1877bVcuEgc+OhnlntPvWhwr6z2ajYgCx4D9A4Zy6YgCqTGG7geU
M52bM8efYO9NRwZkl07bz0LsjMrZ22OP/GjZDr7F4nFFuB2gTw5rXttufkUgC3LiyEgE+HP0xKL7
1JTyS6bcyt6yYYlVj2ipQARmQxALYmitgqcvdrwfkd0+W531qHdEqRkV6bKwGP+gy+c++jxxcTMG
xH7AkjacgLNrBDK2XtE3/KhSvxCte0oQQ2ZFehC18zMpEkY+FuR5n1qpdrSPIY6eo1Jda65ZYDnj
gNQH1s7MRuBM5RexInBbC+tOqx+81v50zTmc7OxgwKGZF2SobVys4sLy2XAp0BHuxvLZ0Pydsaqi
iol6TIUlSm2jlHshspONoXttjvxIdfOF2RayfrVbaY1IZl6VhsxJ64hdKXpYjNUG78DjOiPPx5b5
S0lmoNX/TPQ1RTjGiz6+N4K0F9aDxoz2Gi6TgLI9BTQHs3LxMJMsdOqylN6PntpiKxLrvfWhpMY3
xkKVnDae8VMvipMOBBVmmBHRhu23nVQY6DAp5i6JHTHQVpUoB6cU90uz9B+QtbiJzCKUhvMuT8qL
tC9dYdwgOH9FhXyvTPosWXWc6EBA/n0Vqn63Fj9MR0ICivxnI2yGkPiJGj1bN72MLHOXbxXn4B7j
xHyDWtJsUIcjUcXeOccuMhK+B0RYPMgw7+alePcG+d7mH3OMDLiAjU3/n/YNUkXy2RGPWU76oPnq
UaAAJOXXQSaABB7Zt1dlX8zSd9W8krHSkiAlFMzuMF7n9DQ0yZdomj+qk0eZM+KKtPSrX+uzvqaG
W5wcDzwkyMJ+a6sc3IZkvjmmpFVYvb4RdfleCovcJ64xYlb6OVJW9D92YwVgYb1SpdXxvkbLJp46
rq3gsUZAlxJ546G4pzwvHIbameus/V5OmS2/PyDe3YAaSavAklUQ3UH07WsySnb0opn+VkZgOPyW
aTnBLbUepFparGPaK0BKYqKL6Advz69monBHp0v8CjPmlKMaY3EgWv385A7ZJ0YnCDUQUOk65SF9
aVKqy88S0QUM9vTLTfhW2GwV7ngWZ8NL+XAOVxAURBBVy53H+AtHOfcTUX+6iQdkRYQOLGFG72bm
Fdj0cZiocthgB7yKkt95KbausQbuGaz0mlu9lzPcYttvtlTNv41Uu8QMnDckK/sbGu5f6/WrmO5v
XH95Kb3yDdYMwjbki2VK2pKYDsrNSU0Uv32MNIizi/cyKu5aD+JiIoprgqcG21sA0OZg+RPOocgM
lO3+tuvhWqvsWEJ6WuzkptvcQM4ldNHHdD/58Z0WfRHZAmyhKd6Lwn9OeXdiS0dbXhTv/swV8SZ6
OJP22Lr2V90bNBBFw11oXiwzOvDibckvp/nSygsJDhyC8N6SA9UO5I0QKXmxGXOiHHjGItMeByn2
dlGOAeRwfLdJsRs5VgdyQIY0ladBQ1FuAbOg120DBJ/HXw6WoKzu7G0x4YOxdLQ7QPB2i+fdS5QB
nMwGlNhOerLZXRwr/RhruhZAkcPG5hPUJrN+u34S4/iBii6v8q/v93NNxlxMZNUjoa9r/ro20Q6N
XetQDPwToRocZ9bLkNKZhZrP0zyMsFPj8ilZykuScGGgE8P8AWaBkfdZX/N9jPwLWCcakWEjqvE8
OczHSGddH6WNlaDcLNxs3q+lTzf+Fq4P5rzFsKy1zjMN0QmjUGCQqnAyxWXQDV6u7Fx4Ps+1MA68
lawoRgo7wK+O2GnU3gWOjyx6B55+2DYax3u3nG6G825nbF+u1DmAtRnAuaEmIqTKd23Fcx13wIQM
z3ryFQijONH55c34awWqjiBQvIG5TFsVV6TGHEjqzIUfWZ5wrgI4MHemThSAyzTTZ8xAXSS/lOf9
QtfBCs6zsayvT6ToLo31BzKChRxMHX0YsoTvF80aCYzEb7qzq/hqDPIFmJizXdq53YBxvmJszTm4
gmTupXHmCj0bMyE6EeOAfQVyk1Ck6uqvC3HRlytIdrvmfoqBf0NcWMEEGIPX+hqPjnUCk/KrGQW/
hEFjEBLANjJGNtvRu0U2WQaFyt/1MoJjjORv6+lQtTC0xFSoOHGoUzoakoQluHhB/BXrbM/rw48I
V3T6vRT4Gn2SLaoEb4ml2E/MOqONsIJLaFTq4qppPDotG2+WaJ+VPd0xxzuN2sl2zYMRRX90sKLE
a3zFBqQAqFTbqbQ4iDBNwy6O3HhuHokNbJFDzLeFaVVg2CbnCv+hl/xtObs31GvXiVNW7hZX3WAL
AZTFIxvlG674u6alF8lb3E3iVk3FFf0mSheqB92cPuBXHfx1a2pbtisGpy+q7e9H/4FEN0UIMxtN
p8mrVrCvWPVVz34xdTiur42s+WvfZjeKGnwn404K96YnbFT2XL6TDVRgqz+iR/I2OWtb4XNzUNr8
bsuJRYhlJjN4LYo5CadK8Qcqgh2a4i/V+reBXFgdeUKPb9OsnIPOdkUt0Fw0yad0eFQilb3z4q8C
Hq6uKZ1bEXWgv9PX7+dDKr73zLJOH+lQm8n7pNHXMNzsa305Ob69N01ELHx1pTlPQ6Z9YRx0X2fe
zUwlti/6EOt/bfnpc19tlJu9r3ep8+VFsCvb2JYYZnBXjbvU/1WC2YZw/H2B447PpbzbujpAM7nl
MUd6Vn7Mh+YOyOyh0WmQT79SRhLAZFj90Vwh9ySsGs0HOWBQKteLQ0z2g18kj99X2DE5HxhI8ksd
q8Os2J7zD5MFjlEjOIcohpa9HKJIvnwvt9//DUrxBwepyvezHonyMpnymnN9rZJLs74/NvfQY21o
e+3WR2zIxlBdpV5daYCQ97cuYIrnKa/e24nPud4XLfOmjcbkMG3u3cT9lQg2K2rddyIB3jUsoJuy
eS/pE1hZdOottGcdQdv8YnS6Svkaldq5pNOQlvWdGfUfRfHM6ckk5AJzWtRmFy4qZXXjgFgePhDZ
rDRhsKEgfsEJ/l/2zmw3ciZbr69inGuzwQjOgI8B56jM1DyVpBtCUkmcZwanp/diqttVpSqrTgO+
9N+NQionJqeIHXvvb33fymT6Fkp9c9yD467gqzj11Qkwh72TkEWbr7zS5md4nvkdeEnFZdFxCVfT
gyWtl2hiopiHj+NIoQX5k7LIdhnmfoonjtR3PR2fKuJLU7QPBXw/zEl2HoZvmUHcExF+HW+IHtfr
451Z5NkLTQQMMjgYw8mzWn4DgtQTOqtOU5bseX06aSNAYANE7ibMPBBgdKqYBfsFp2aAv1R0guow
rZi6vks1E/y8jfy+PUx2Dqgq02aGennWR8a7qGhm1uTas9VbPk63RmivW2Vf0cBFlYArEuFjxN1W
FwSSdObFXvDO/HApCIvEKNfkF9auJTfzFE3h4wkDi9M5VpSutjatBpWLhZKEdcsc4XbR+D6Jbm9l
h/n+PwZG0TxrRiG/r7ovuuA201uKXd63sRUTjVjNFSBxH68WlBp4Gy5C+iEWPSaFudExBhDbhIyV
Wc3oM099fRE/ZVr8blHdtJLqquUysrLgnTQKYrz0VCc1H2jdRbSbL9YY87BggkrM7dek8wBcz6fD
4R5A7Ocu0nOloLZL+ewT2tEsyNKkbl59pMQrR2S7EOBZ0gwPmaQpRlTPvcXIlSLm8ZmjYbZMz+7U
XNFpvkFXDykCeWiyll3zNI+pBad/4ucYtX5Jf/HyOGYACbnVdO0N28LL+d6Y79oEGfY6aPj0QF6H
K8AfmgsnHWDCfvO53OosO1WRdzvfLrmnDlkWXc2DSz4Z0BoJUY7fjIT+ch710A5wHpjkEuuE5I2p
PUCAfEq0M3TjJwP9MIOr3R+vbxTNNDEB6MgK6BShOomjEq9YqGkWYorjCA5M9fQYjBb5SKOcvZgj
lPn4h1wmCD1PgAU9IWv2mJbHC8sgQ02v+Bq85ovlMwsJjTHoPAbliHL1KUO/dLzfsaSSDOtUOwdW
qnkVPs1nK8FsYKxkuPF1NCNDM9eVvFk03K3sjPVk2qK/K8bDPADPx2Noknerds6ZmrCMAY5VhHd9
GL6Xevqk5lzJ1E83vlJXx8z01DOC2b19CIoOc4X0uMnjbDIE3/x0qOAujWinh+p71zOVIktOF0PL
7TSO+D3lzPkYymAmQw+GBrhu1XaCWqjX2DS5clXpXnkTCnGFh1eyGgBabebXVn0WPrPeTnaMKEuQ
sdNJmg9r5K7pNp0clqhFyFF1dVw80pwmpSwEre8OIAjDETGYjTwHmbam7Ps661y69/gdpaatw4bf
aPVtuhWJt82S004jzFQNowXWPuNaYy5YKjHdJwazYAtV6MJpqTpSxWXR6DbbsdbwZ2C2T5H7M4bi
SjWP2m1SjNuRVCB4JS86MTSaf9owfS4T/J00C6NNu0Kg0wJ7WktlLyPfq/ax0q8qq0XUILWlWVfh
2m9Jzj3GaMf3bRvjllCpdjn0IIulSqJDZYEIEsyXQ+V0d2OFwjwY6tcwdh4jMmJ+PjzoNT2obSPF
LU6rGoLiS6lBNasKuipc4oMzGjAKWrSwftCjRuNk529KWcZZ5mT2NswbOKAxDID5qcGm9zwNzo7P
4CR10Htr7tUsNXJpqOM3X1cOPntOz5UD/m8bBsUKx9Ft/de6jq+5DjJmDy8lMrNpl8J6thDw+xs9
NLfoNEpGeub2va3HG/rINo75CDx8q/XyzHL1k+Ov+f+u5n8pGQId/um0ragQ/re3Y6nx/Dl7+8//
uFHfn/OfXc2P7/8oGRruP1zThnXsUUahnGLZ/yobSvEPV0rXYT0hpOVRBvxRNpT/0PlPeLpjmJz8
uaLYoIYM//M/3H/wJ+7jWKUL4Qgujn+nbIhv+i8VOWk4wrCkTllKeNQ153LZ6/N1lAdzjfG/gzPJ
9BFMIOR6bMuw0sZy5eqnQ/GHqh978dsmsG53HGF6pql/LiJZrqcZsoYq4hYZJDRRaNxhdSntq7bJ
4NP2Jtqe5dfbpED7eZvcLNjBCzSburA/ldvw7PZqgmASPlG3iQZ9J8jgaagT8sFaw/j9emt/2EPp
gFBwPQcKi5zP4y8HcSrBkMyBz4ANs09X4FR+a+gwiivrL/v15y0RjQK28AzbmE/nT6cLt5VpJAXL
dFSdTdBfomQTkEGWpvrLhv5wAOndsl2KyqZtmtanUQeg8lSUIdeFWZFQNJwXzErxE0t2Sa2f5FV3
9vUR/FyVlabF1eeZjq5TbTTcT0cQiyqzUjqIzF5eCXPYOMAVaVyjpKcvK5ABXnT4eoNzmffnyibX
u24Iz+YmcthN/dMFMkbp1OZxDhaE5afvfJuN5aK/Xoa/75atz7e+7iKwNlzx6SiCI+RHlCmqUudO
gX21s9nu0a5Pva69TFGoBW9f79Zvp820GdT1edQwqbB/vu71RqUI9AgjhNutXOMKgfeBiurSKZMV
8dNfLpLfBg9q2eyfTvMCxV7++PVqbGSLwn+ka3egI9OMI6ZY/y+F89/aGjhRtu4Ixk10vSZk/l+3
4YayiLAtsAi3glWYFKeVIL3eRRqmduV11qtDXpAt7kx9O+UW9Q36fMRt6A+LfKouUhNJ4ditHAzT
cStYJenD1wf8txty/nmuy3UkWRfZzqefpw1a2gC6sMBfuTRPWiSlIQoKeUK35frrTf3h3NqQ7Bjw
hYC/Iz4N1W1SzzJzH91Ep61mxRFjEq1TxXWEkysh1fbrzf3p5AoGGTRIHifZ/XSHGCEmiI5Ofyfk
tnmFvRKy+8v18/vB494j5CfHZzGhyU+bAKOVSG0KnYUvxUXgAI2P1C2SQQp0+l/25nir/XrDz9sy
Hcukn8GVNNv8OnKmtT9Ocxe8JAbfgFV5y5wcI7PIKBfIQIt11w2E8jrQTpm/2bmlb74+nkL8NuQ4
1vw/JD6S9n9jfv2nsZuKTZTKUtgkYOt7qkavQZV3O6NKxM7K4jc0VvspqG+YFMkgtB5Y7yK9/vo3
/D4eIWi3mexdfb5rjU+XUAGdhCUoBxytLOT1Sh7qwb1DsXKe0CtPD6e/sqW6/3qjvw+1jkObk6lb
nmSE/3yWkT/JPhemvSgj/c4JtHfgLud0WJaLr7fz+/3hEB/PjVbO3GDzecoycWzyVcutaBbfR6kt
Upz5/JH1dkGVvPzLzfins0nYZhmEYJ4BKOrT9SRCheqWHsQFaoyRxAWN1wILGBqOsU1q4jfkdNtS
jx86YT54uXGG4u7k399fjqjOoEBn0W9TmK0laqgHHB5IDq+tsHqRMlTU6rFh9k37W960xerrLf7h
fuWikabHMoRxwfk0nTkYxWq2YNIkpQef0MsvnFI866p/xcWu+cvp/NMRdoE5zHEBCyDig1/vl3yK
AzNtkd1iN4vtnOlOcOtrY+4kXw5wM0wxrNvYZBnr3qWhvP16X/9w1bom/1HRsLldPgcIeSWTkeGP
qzZ8KUkQGfkNo8pfBsA/boQOK/QjwH5oSvt1F41AFyJhGl809MZW1XNAFJKj3Pn3d4WbnmmD/nzu
xE+nTaMlvCWnwWnzLkf3YGVvhf+3wW3+jl+HV1e3Wcyg23McwxCfTlYspjrXNQI4yvmnrOV7pLTh
trOfNeuMkuHCFMDYagMVGELmr3fv90GNTZu2J2y6fIXrfdq9IiRObfOIMsFIx5CGOnn6rmCnh9V3
XM2Xanj/enufGy3n0ZOZ3jIkiyepe59OGkBms8FQhEGUwKrXxlVn+NtOvDRavnejcV3ZYlM51fXX
W/3D7cCQzUKQJnVWNMzJv14rhTB66hzUeUYIsyLu7+Von2E/upw0FznDiAtp8SKzaO9PyWEKkr8M
eL9fqmyecRUF5hzrfb4ffEo9JNoscmnxXWvSeh68hFH8l1P5p0M75zhoYrWYID/fD5BnAgsHJQcg
CPybgMZIaijxdznAz8KrIC3wzZz+dhP+4fphe/NihyNr2J/jqlT1Tj+4cG3xWj0zoMnYE11xWLfF
/TnuE2jknb/ckH8IRry5CZQJ2DZ0m3jg13PZpOiemjmobQNKA7CNE6e9q3vvQAlhnVL7MhlqTCOk
ctj9ZQyfb8Rfb1TPIefAwMr+uuz4r5uuWoqpiUL0HGGVQxWFDimcl/+yg3/cCGgi3SNvxaH9dK3a
kJBoKWCiiLKKfqEpew6T5vzrG+L3C5LVtgSjjoqF217/tI0s8AYmZybgyIzs/YAKewRjZWlr1FDR
vx3CzNviEvFIl7iWMU+MP4duWgMAdz5oXV8iELKr5kpTToWXAxYufzl2v4cx7BELU0MyrXNJftov
D9qzIQIE2ZYVXVmTea2jxEFnOW1zX73bEFP+ctMdL/DPl8TPW/wUmLYDvlRdUdr0sKUJtDlJE2BT
Ov4uCHAaoiOyJV6e0nWu/Gmj2U70rCHLPgHEQtOHpOHTsQaMNEbRnk046xJTu8ZtR9H3tq868fr1
af/TvePYLActQj3mtM/hZBEEVu1Wlb1ARvHdBfwy0EQ4a59fIy/a00yGs2I2E12D8tJ30m9fb16a
873589Ei+eaYBAUeqR6bCefz0dJjh/KffjuC8sfl108dam0LEsi62mVJpAXvY2GFPt1lNdzmR51w
24ORQbnnYBduJi6ECArXpcxP6uqSuTFnwkR5q96nypCRt8FE0LIgwitH8+5GYagakH+EPpWceKhM
lCVACkjrrzmnPVpjy/cCbCRjC3pzjv2g6sKJXrcut9undgR9McJEGDP90UmVmQ50vFRGcS9EPcyA
6yypqx0mfhY2NDJsKm1AyD2McB7Stq5bPLEMOkntZVkLb6CnqkwngUViniZljgDTzHALohWIJu/K
aSldGPhkwWGvw3JEiDpqZWVOKMcpfMKMLAa6KDaipAsNAVOrkAAATRcRuYqMhrZhnbUiFadhVPWG
WNWF8mi1cQuC0dWQFKV69PCVM1/bqI+dK1OHKhcgoEHzxgVQy3G6SKA6GS+4UaT5RuuKQvS0tmlm
f1nGQ4evHNRwG/ffGoqdeOl6lIUBlvCWxL6yrZom+t6RcRrOW0MBynH0oOKFCh/RcRWzdCK2gIdR
yZ3qAo+6aNc5QQH31vAHdeM0yIu2wZiOPqjfbMpjf0nVGomPNmlmKzZxB6bywi9ITdrLvBz9EfcA
3xWI1LBDuO9hYGIj7BgRDkbUOEIXBLeWlI31TaZkkmi5VNVU3lTg0r0JjMcUCkT3pek4T4adoGlb
TUCuJmr7wm9mRSML3krSIWC1w4sOwgCVsLRhk7qthTIUQ2XfUa92X/n1rQJgqSBVth4XBM1BtMid
gyG0oXmDjgiyQx05jYHTDVK4Mwri1rjpEpUF5zYxQ3Omco7xrqC7GezCJNwEeJY/FIV3X5W1P12i
Bx/9pR9UmrzokIC4eDGg/V63TdxmWwtQSXZaBQZIQ12vEriLgQ/zd1e6Q9E/g6EPmzPAQDN+xSIb
dDJm07RIdaxkKlpcMK17MzCnThrar+p2ek8hVtH7kQfK2yji4ZWPI3DxRh4+8h86qZr0BWRCxlto
QCuxrFc0jgxvmgJRsRrqSHfpuzP9eD1yhUJWghqIR4EqTIxdTbjYcCUAuxfCpsFOa9uhRGgmxmJa
TmFgWisDG4EIMRrk0KoiA7j0dEHle1H2OIrQNa/Tlf2oFZUVqnFtQncJzAVlR3IflEkz/N61xsyr
YNfnSIoiN1sMZJ46us9A0zXNeEPNLGS1dNAbo8d6uctKwF3LjEkJFbrW9AXDYaaypvwGbjSKrpSX
1e4TdLgaI2nNbW1nN1ljbdP1TY/cysDfVhyaPMm6dlHHtlvtGbUD72R0ehz57LC36FnQWKPdl7U7
3PjgrRvav5M2ooFDkyPmkXQi6tYyDJOa+rqDGwr+B3gXzqvwEE3c9K3WLd19J7YdXYSM6HLqBsl9
I8S71slqYEwkiWdBuh0SVu1WPURA6ovCIbdtZQbMf4m1z0znl/11qOjF0YCmmp7xXXqawp8OYTH9
6F0ayeIbiUIIwaugtb3olu7R1i7OUNPZNAkS6bnZmx0nKB+wUgsRFvQYJfXXXWBY9XncjCK6Cl07
H/fsdlrQzTk0Qp3Gtq4ZW24/ugGy1Mn8fVNXPQvt0Khy8v1wZdvuI2P1/7rUtn0r5hpU8z/mL34t
yrGOgrD9n7/+iZDsn9udS1e//LE+lrGu1Fs9Xr+RHuajHxq0+Z3/1Rf/WQz7SxHtyxLa/6KZPn3+
uYbG2z8qaAjlyNgh16KTj5uatc+/KmgCOZ7tkMnypEV++PhKXtRzmUwz/zEngTyd+JrVu0lq6/+U
0DTh/kMnOv35c//a7cuPuf4r6R0L9V9iAmZqylpUJ5DdmWQYjVkv+HN8SO8t0J2YZZgFmLwZzQZ5
CW4NqYYy1FbMazFrSsA9sPJHL31KDdOCDu4u8tJAt5E149JSBuKZMcwODW0ch1K11o4plzUtTx3/
GQArHpyG5gbSO5pcaSlkmTwp6ebpm2RPI1eIZ2/1NvSzEa9m0vBrzxjQIGLscRpPW1X2re1Hav/j
HwhV4QqrbQPjqKjcm5h60CJuoXylVXV+3PWAWT8ekrCjNbIexKrNjZExAmhKj1kSXT3pKzYY1t50
lbUHY3xG8+OlpcFr6MNq3cVLh2hNgs0OgYouO8dHVNS1dPvo3PKinrYhqhx+LDiGCP0bUITmDG+/
YdEn2YVNzLDxFhKi1dJzxgWGQzi/1tnFiJqabhVSGkMPPdEAToqP1IuMkvs2SAo4OdTJi3i4dEP9
uVfZRdXb1gpnJEBV9zW+l4smpGEkMrKdVqIF90TxlFgucRvx1EL4c/OjDQLMGuDc9sWTFxv9xlB7
sOJpPiK3QMNAguq8MyuItvmqifUHgzhvHbgNTLzT1nGu0fHni5fRySTZsvCOW/eaKAdLY0shpZL5
uV8ink6Guceyyyfk4vZL7tJDq0f4Tes2LTAaPq6BDni1TfuVxoSw9C1HLUuVwInWgpcsG/2FLMJl
BdwI30NaI+RAY+DkYydXhPmqE9WVH2AO3NKxuIOgv7AxCdSjDk7wZJyHYX43Q4GLJDCWYlbhzE3Z
InrvqBYDQgW0UAQcaYAq5nJys3uz0Z+jPrydtOyusroHFQQCBQNnB6tDW9N33hhfdsN4KW3AWUEK
5743gD8TLV9kQXbhZ8kbLdbPTuWe+YN+CrHtXgdaCG6UApk3nY6o51YVvXuLcth3IRojT9Zvmqud
OvDtD/TL7AuwkpQuQXgkrC8rY5ZlNWcI0cOlokMlLRK5qeuVXZK3q2dbIrH0c/pXY2gMDY6tmXMu
a6y0dBq8syB6av2WRjGzgtaug/jTnRxq36osaHWr+pfKTq/GfPLW2NGK1cTyDT2cR9+HtwQ7WG4D
xIWT5GBNyAxpiopjpgTo3w9TxckdeUMOxKeYuNBz3cFV1UoBoKKTCc1dGeGFmdiUHqgynXHh2TlE
AK3WfRoQCengVU63NOQDighPtBF9mR/rgAubpRU75iHEJpbggRmffTJeYlqsYt3uz10TBJmPzfwB
Z6Mcq8EZ0YHVhi/ddTeG0NzpYIMj7dLT1gUvdoyKABpfsAvG6sbwblUYt+8Qge99OUvZgqw5kNUq
DS/dhLaL0UCdQGtz9Q2rHm3pz1hbYzAKLHFuRIBcNRgVSkj3yYIRceMlxJxjStfK4J/oBkZXsarw
YO70b2jRXiBPRNgxoWmMoh5D6yEe9kCktxZV/DXY3YkiV1JuB4OkYuiVRMOcm86SxSZDM7+dfzvY
2Fla0SvYpXTxLvQZPQkaZEnN6exIQwfOcWOpGBMX98KyuhtBcLwc3QCgVVKDC6wjnLglvkJ+joCt
Tx/bymx3gZN+LxXiJpgqe6+myWxyqmGDwiRBXaLLhxxYMGWdbN0psR37rl/JHJ+IqNJOEoxN7yar
nw5GbmqQrdty25ooVWH5biIOAhcyzqcujg7UTO4cd0I8ZTKO2DWYHADcRLHwh8chPHSFeI8S1ABC
H949HNI54pO1C3GpvMQUB/IX/T+tugxt3EbQuw2AoFHCWf45KLIxRaAwJto57cy4LL+DGy/PHfsQ
QfOUvkBW7JTOru3As9QpkM4mch/GtIg3md/D/EZicYsWKIeB4ldvIDatyrNes1EC6AiwxnZyHwGM
lVwLoYHuqmPmrTK4xdcJphEu8kXWPHsN7act/Uo7MXjhqQihkYWWPJ3ypn5qTEtbzZS1fS319D5q
tY2hSbWLK3DHqrdhdxgJbqZe2Zz7Na1etars5zbuzpIxMxZTPWA/MRhkIczhcaJvb9GFZbNJM2M3
0TZ5BXJ6G5HUuHC0gJppIeuTRLXxjYt09RyA+bknKiTZghbfjknmbJj/GRVzIrDKcS0UvBIAh9qh
n3VPfWecSfpHzUqUGxk50SIPqWSJvhAHJdW5Mp0KHRw+epXlL6eMblfV0IkfsZpewsIbl5ECOdx1
CrV9BHs5sNpV4U/+xswEMyfd1OlEO5w5To9Wkh7kOIzPtLGFFj++kFH7EWX+ghH4WZJvzqHJj3SG
S/rao3OFFg+P6IlKy6dUpGROjm2Q1o0fQrsqB/CrrXzUaTBUsomhEvkYmbivYdNfKLZu1j7rfa8Z
GU9KW9I0nG+sMr/3Ejc++GnHMI7VFsuu6dUVGuILHwVGY9VPKKy2SRffd7bz6inaIBh330wAI2e9
i2yppDGzGYOBa3iYIcN4YefRMqsgEQVjEF9igD1sOwPlS+aCT+riGDqjM43XAVZj176JNKwndbdo
rWpAKIyMC3PXvxVSbP1TrowODjANJj1c1FIcikPiU6Sn+arITbd7IRHBXDLlO/KQV02BvxczB/el
ghWLBE4sJJ3YTGDa1VQUt0GGUkHLnrGmwY3erAsWifgJ4Jg0SnAuFf4QphLtKi+blfIaPNhESB9w
0m3QsJOEW1GFTC5ElO7dvvBXWdUBTsyhPzm5sY2t+tXz2oNhBQbGJUC0g7pS8EjhcqXypmvj67Ho
QV/pzww2UPSq+i4Bgo0qProxdpljBmee0xsEU+MrhLBo6wwIMILwcsB7CDrN8IJ2Mi1BQVcQhCyn
ZkaHB18zWMC4bTcsOM9cHNwnuzJ2Nf3nukSP3xr2gvXcd8X6ba/oyizcWVdXwU/MTKfZqPqgtbNh
pEseNe6+lR0xBPTAN2zhV/Amk1Ud6JdoWrYAUeq1GfcVhzc8kyplcYmRNcyp8rFQ7zoZshVHugKd
eJk73rULeG9pa9Bvh1ffsr5barYVK8XdgDZ238jsGqnbaZgYr7J4KLzVaPUhxHkYBKkZnRd2ky5j
5YIz8nMpVvHsJtL0SIIDqMyLLBxKmDyzG8fxn17Jfu9oaHEgsP3zhY/3lFO75CvS0+M3jEUpCJ0h
ry2oUbVbup3SYTsM8biSicHISZ8s8Jj5e+0iLU7Gpng5buD4oz5+xPxiKmV+FucXP/2Oj4d2kF6O
TjPincjbPjZXwoZcjjTzciWY0fnHNlrB0FXNniDHd/746uN7PBKv+0wrcD6dd/T4gz4eegNWObod
fOzP8bM2dP9VBytlGUNLAoZb3bfC1k6KyinOu9ln5Pj8x59Ne4OZGADo+cXj88d3HP/MpHkJSlBn
puV7jk/9eFvrZeejEwT7H89PgQMRSQrtMEr8XsmDPMK5MjGKpo+6gSmJYBvb6Mw78zUN8xelcPTt
ordGdN6mQI+wSq2zCDi8fhNYQGPFlG9sH0dwYBeE4om9821YPglWqxOACt1Lu0UHF99VpHa6wDzp
Oi5gIuagFNdY3OMiF0kyG9MYLxNXPmS9qQiQAn3jdRjwJQQ5WKpm2JAuUiMiOV7nqOUPlhmYANPy
fksEekKhuOSmtOJliepqW3QopBBYPSf4Z8aV2awazTdXsTc4NFHyBbm5K0o6DkXaFBu/b5ZmEsUr
q/6Wxt2dZWaI27X8amqqU4Dd71ltQ9/41moCzYQJDrGBMolUAtl8Op0hbLxPJarubLhUWpVuffLc
y17vkTfV6NdRfeRpqC6bCWN31jCLQjjNSTSol7ZmRTrzL1L/MgzklW4A3AgqCwhmBx/TNrV3O7se
vaxbedjTMMoUKNgFxXsZZTeDncHDhUqGu+kwrJKQ9ona2oZhmtMn42enbjkPC5m2iLTs0anzhPBi
MpdGyxDi+Ml4qZH1is16Ka3yIQojcZiKfabAZzONPlh5ftbCzOCaACqV93eaE52pTKtXdLQ9RBkB
O3ZREKjAc5E769ZaVgRPRWVyiMm6os8V1UpqRYaVhPEiJu9cIvU0Z/zjNIT+2jJe9FBcdCE3lCdX
2LAhy7fLlyoBNUIaGgB7nF8x0d/goiFuourOl0322MTDo2lq68pJci4Pi1DWTyQiMBAghTMg64Wd
uGkIaxa5p11Tysgf7QI5WjUGkNdVZ8I7QxaWBKihSJAF+9LHWwCe7DSPkn6LBgMbGrTNrYBULHCf
9FV5RjPdozTH+4QkIVLo7H2SbY35JW4eYoIPqLAbaCGiGYzapKExN4b8WbISxS0jDXrnTpjUmUkh
nvRZ0z4OaGiTQLt1jBFqMVm/FQ41gr6M8a1swNkmHTrtEauApZgitbKss7JJhmUyRtaFrfXRsjC5
0UhS3FWY7hTQkcu8b5cJvQQ4xUWPTHXGBhn+9Ug5CGW79zD58gLXTYLRRJUoIJJ8I8YG2wQFUboA
X9hGQbzG7IK5RL+LvHCjdLUKlJEAsmYqjXA6NET+1NEOfOGiYM1zB3jtBUUKetwkFRZZ42+fager
uMhJq+wMB3sn4vR1YoNWwigCE8ZgZ0pK31PdIyprTGSkfQ4Y05UnQbnELYyZNW1fWCbhhBYW/Vb3
zZF305KQhKbazFx8XU03RZp/D2es4QDcYFVnCoiPNBDCWjS64K7yHVooIVmB741NFI7wKNqPEzcp
TDoXQ4zy3aw5Nv1JqjBQJLtsYw3tPvujPJVoiE+GGW2Nx0DO1d2d2rGWANHLh1XZ+Pt0disiWV58
PDr+2VCS32nWieidbh9GGgRU13hIK/sRlHxxIN3kb3FO30dOEqMmFkOxl3PWSCvsYk+hJkphA/Lw
4/Xjw+NLx3ceHx3f/vHO498/3vPx5PH1H29Pjhv68R0fHw/6l3rEdSSevZaO/yhXUPEqZlelj4fJ
OP3y0vFdRuwG0/KnD3zxbA7VFdbzvIWfPvZf++xPH8gCI90pxJJiNkZygULvdS6hvWol4cvx73LK
2dLx9f747PHhj/d/vP75rT++6v/+9uMrx819/rY//v3T1o/f/qeP/3huwDtpKN1qE7tGvg/nfyJg
DtMagtgvD0XTwNA/Pjv51A6X5mS7O8DSrcDNCP+4Zn98pCpaPprjP1aEb/Tx4fHJ48siRb+w/vQZ
AnHe+eNNx8+UxyePD3988fHR55d/+s6ftvHHDR+fdMaZEmYO9Cqvf/zc46PPT3589TBpS/zqhxEv
+jy7UeS2Aaw4Dw6srJWFIHJhJPX1wPJppZu4CUFwYaSVpwrpOtUr1zhD7mMsPe2QhqWzjgoTRFWE
32wbr2vdYF31miIKAluFgUSfOeuw1l/aYVjDzygWgjoc8/KYbgL1lE3izpGElsCbUQzQ9VFkMqJZ
2QDn7zcgm7RVSAi9TYPLpEirPamAx96th00rDcn6ebp1Y3MLM3NpG1GzTKnTMl/Sy4Vb7btoZLNX
Wngeaj2kuZG1gSc2ukNwkaILXkZutzDxYxw9qzwYPux+FTBsdnNCUvjFk+8UC8PPpqVeOSxhImR7
9hjD4TJmE7GBCF0DsqLPyZYGd8BlELSUKlG7Q429LlTlr2P31dQrBlin2oZdPbA+d967zngoCtAI
LAp3Uf9swBNeQjoZt6XvAIpoPWzUc1kvzfTEh0PKUiRbxeRyoRCn3yaRH/hapKMrO8FFI7gyI+t7
0vWoq+Nh1fQGO2/c51hpkyGtcYgvaTrPvLCiwKouMpli4QkDZ9F72h5j92HZOuINbfhpUmsHbBNe
i8bzNr7nvRmeem1D/9IgaSfD4BTndCp5oW2t6am1lxlrs9ZsecqiWhqhNk/9jKBHaOW6imIa0cLu
yfZCbSmVY+5dXGQXlt7t4CRDq2mpzAEEmwnQYkWanHKkY+Kxol/SPFlvsxzNrZE2FLFiN9q7Q3dC
BbE91EENz4yFBlg765BPunWAyNZL3d4SUZ7zXmPrpAbrlCZemj30jcFL/X3gKH9fjwF0lrQ21iR2
KYsmPZ4AJWBnjCPRGHZ2tRjCCfp4Vm6xaWHSLeRJY8zGMZ04ER5u1+VphB91lucBvcoDgBoXfXoT
kDHxMSuae3sH1BQyZspMvuugtQDDlYL0HKkcwsnFxFQOWlsBcyEzro+bBKIVpcn6NsGUbCg6Y9+k
/qZMG7WspwFnaKBmTjpeJZmGZfaI9fQYhU+x2b9MoTposXbpZM5wSpMjACC9WVbNZG+ipsXIsmCe
Z9G+KGVpETLz4tSqbltw1cd+nF2ZitJ0oJ+l36HE4lGp6YAAwHlhOvO9oHhd1tA+QnBhgW1dD5AT
cDYAsN8XJn5YGTlsKpXnqe1bK5GHJ9ZspmnrIMZDx1/GTk0SFVe1YvaJ8C6kY5ZrR5bgTJJsLWlh
pWIyy/VzKEaQX3ScA4xx2g5OX1zKsb1QfgwEQrMvUmyKLioLtWd25kZTuXRtcHea3ujzBQHHzwRp
Zx+KgIwFd2e9GuKci42QG+V1CGFJGSb2kQGJOKI9CMG4D1mtYs0b6j76am/VIfGhdpXLlZm6L3Y6
kSzqpptusHZm4CN9bXqx8oziIUzDQ2Q8KlYnGB9h1UGXBJcGS4rJSQnFgn4zmVG7E9WFX2F7IqZx
2VserSL60C105bbbRk60g80ebV4Kj9hvyeaPRPHcop0Xn9gGhmNt5TPuTFg455Qn8FBZyLI2N0iq
bUAWMO9fPFXP2Fu+JfMnXElDrtxmiHchAyjFPZzrcCUih+cB98I93qjNb2mNEY5lXmGE4MO3IlGc
5FCNdQ3gB8EbqnxOVFu5e5l5Iy4a1QgnJMTsNMYnsYSw2PeBsaE5cpWmFfSRKso2Y09bIEE7dSNo
Zb2BdU5TmCX5WjmCqZ0w93PHk9EOyX/Zsb5Lwv5q6mxz0QVavolNjFIUVUG4Pw0D8UTvtNjreqef
sJJlAu0Pvu3H21KzGZjz6JtmkAHxvAFXn2sVDf+bqPNabltJ1+gToQo53JIEsyKtYN2gLMlGDt1I
3Xj6s6CZOnOxVbK2bckkgO7+v7CKA3vsaZcYnOucAcSFAh3BYHoIzrnkbJZlwU6kNGLUxpFl7EPp
dHwE4/tbUUy/6wZDbZUGO8YwiB4eo7qZa4de6w7iWGiBRJSU9YFcAImd1k52ZsNJyPEgmkai+Bw6
kA8pdq6xztoHNoQUAgBKJ1XPGxmm0Q3f8+/eJMNd9fvSm+uDPzjnxX1fFvdmmf4pZxdJotsFJtGJ
+j1ovwsoyNSQVb+wQj4Lf6ACGGPKvsG7RT9Hlh+noSzuYBR66dzRf2fdTSYMXHcDwHKkHLRK4nQw
WTQWeUrqeuOM3idWFAlhZAAGBRoLI/LLktbOHvdAeqjBtx+geuxmwTWQGClKsKJLBzLJLrAFCT7E
mt0c9HTs+NCIcksfw7D3gEClO18YPUgDLKJLWwGsdxtqi4A9udWcHtMXM23dc6XTa2JHzYEYltw1
NBs0VC4d8Uw36G/G2uKN+OW1brFjAT/aBQ+szrBfc6JkW9Ua5zRiDbMNRDUiVLTCWe6zkdeXsmjl
jm43+gs0LNzI7YhXDTPbV5ddTeY8L2bnnRr0BQvHxm6sJaxO23wwpHVb+9MtmAMHDv6/M1rtr8va
WE9Xpm3qdAdmW79Pb4ZkHevrPrkxWKEALusOFDN/mrZ9olU+vdDCReMkKG2RKh7PMJ+3fcQP7Rnl
EzVTDyUYDxWAqijnEA+999ZabsNGIfFPWSfiJGCA39TJVznae6fz6uMoEDVbeD+bxuAKE2HjXBtM
85v6xBROPBjudNbNBFpZVj5xs6m+uFU1nRQDVXwv3r7OnXcazA7J6F2d0S/OVOvwD7OabQtl6chL
TrmfLa98t/BSReGtnvmOjc/hnGchNkGLqRtabMbZTEdyufgi+va59RU5lUfpwKOZDNPdCmt9ynrh
CcfMCzwipBCTilOhQurbPdBPmPq7/QSYzjeWiVHlvEfonQ6IbzklhSTCSpk7u9H/PSNnX9te/FrK
CXCTV34xzPw9IebIBsyRI5JHs7OoSW0DBxoPpXpBAwvD7WESVlDmEIoJ+FNyE4+KZqhy2dohrSEE
KzXrOdbQQnyXVWVQjpft3Bx+Cx4ssRslU4Kh9U+1h5xMc2kVTa+pzHp6LxN1S1v7GWDMrhmFvUkX
VVzavkYSkTAlh656yPFp7YIZn88U0MSzBK9Bwt3jDbN/4mp+GWcb1cUgEzhbNG/YMgATUNGgRQUo
Jfz00bn0ihmN+SuqdLezckccexfJaWZ/ZQXfobWwrExTs/UsNV68soCDiul/Q5XHu2XyiTOOGuxb
BdFSBLSjzcZRCv3oMhdiBs74KsOMsWWA225VzbQj0xAvo5rze+kei6y6SaieeBw+8PgWaxixP+TB
fkyLLmatJu7RxDmsjtj3waGw+hUpBS2OaaGFJvmbadwHlIgfMxeoVBACoU0466xDEk7llMqbMziT
ueHNrsK5O2j15Pq44/tuGDf463GhRSnQYUkN9GDdTCMYT4GxbAI8ENtaZkPc7NW8r6vpo3XK+WqE
tmJrLHclpbzsJjIGeBtqOBBwUggAQ+Tc4bBllezY/VyczMb74LsX2KMGJQzTWTJaomBPP/I4Fpdx
9RE0zgKXVwJdVvTWbKkmmVKYPxaggmgGOeHQa7FfIrqiKqG+Z4hHTIZSzhcW0Yoe7S02q/pM23De
TjenCkA4LOE5Xyh31FTw+GBHiGW9hFAzE08dUs6fe9+m8Cyi1Zrx/a5pabgsmCSi/VsGbbTdA4tO
e8gWNgJNx1aDw8Sm6sTFxae8acX0HnIPKmtgKLg+QOeho8DIfipLhDjXDG6UHV5pu7oiLWPJVfNh
XIBDpAIzIkvEzp6o3Kfw7CVNKWk0212eWsW+hBbBVtWgDmTeMrFm6TTp1POUx0nOb//kY/unCmty
HbQBxD7/Ntpv62fp5g/als+96qjiiNrqDJmutlM63Oql2ldwxRE9rXWD+K/r3VeSoexfXn1vcuNx
aClVwmU6O8FbktWfGthnPnY3GS1ebHTVnzQMHseA+bUDCKhnX6TV75QWvp3t5H/bZbp3IBNvglwX
+6kaD366wovm+1Tpb2Ejd3uB8V761iukgTe2443NvlHBpsFHJGYc+VyALjX8aqQM1WLGPUAdAnAq
uMqDG5ii/RQaNEvZ/h7c4l9pUZ9oBQz0ph907F0+sDfUo0o3YqCaxLpCR0i4drC5KA2j06ju2mxJ
n6gLBrkyqr0btPYuTaa9z3D6POvhqanGdwiv1K15VA6G1beKsG9KhnjSAqZTRNFbhETQQIb5h6uJ
sq2ajjmOQc3gfjju/Bb4A/5N9gTycajcKIYbWPNYXu4sg6LIYpoezFQCfRBOd17rfctgIqT8VI4k
dF2PuoGfdt3WhNEc1NgCfv70cZZhsM/t4jS6PUempp6OlsaeUhpyBYDnVRxNhykpNvkcaKiLJ3wi
cZRE8zkJq5OaJ5BB7lzFwE+emsEer8anZRvzXVHuPVnCScFNGot+/OKw+kVnk3GwS4LnSRo9FkWF
brCkD05hnocMf1NGP+Aen21bjX97JXFtG1TjyGlUcbOw9GRFdlHUZnug4fdjBITAbWhmMf3+ZRgZ
ltZZcFIhnILEfO8zhWxnAKKZcYigceG+orjlDg4nRzHvSddC7Qw3hF4Muwa25Lh6bbqjPdUDj0yd
HzPLW+OLVsC29JImowBQwSpZOAmh3RzZs6FDDMXB29XshwHnSGyppEuEq+PBMC1yn0wPZt+3D95w
bEwEkaovacXOrF/wnMxDOrW/m6zPdzSyGZNxRw/yN/agTy+Ixs1kNM/dOsMkB7wP/b1lFO3eUt2C
+4Xd02hG9qYvqBBiW+0tiz7l/vKdUbTSCxDSuWF2tOcX3QavLmXAHcY/a03DLxSLAolAOwUYLEJq
Nt1ofGN8zZWNtXe8s411yB1k9CDbhFfGzFJ7PbjvbcGImdHBv5pmpi4wfB6olE96OeWQyuRkPdBw
uq4s4wIiB+no3Ha5y26JSim8LVdvySjNHo3dVAyX0qbxk2M/A6HmpEs0jXlGZsrbCspUgntoWH1+
MNJwuo7wLPsIeb81y3hMEVvXeQXc9t+pWThHRYc7kgzPb3t6WcrmsWmXD9tnXyN6zTngH4NgedUl
syrXWyVq+pyykSvW1iXUqA5lOGcT2ppEu0TpnEjzdjvPrIND5aFp9TNsIqf65bbVZVyYoDuBjJ5T
8x1YtywMrBwMcdi3Od8BDi6O9owSMbBTdDp95WCpOm1nTzwz+1gZ4z0bgZCTnfqQo1PtImW+lWn3
R5XP+NPuc91+LbjBIfoGJZto89Xy6WU16uAmQU8hfE2YpfKpvU/xJoW4R+KprJc9361N1Ml9VV35
3icUKSlqKfMFOiRQSNR/+IKLQNSWfzxrtneOnJatxfkFx8TwVKODsePlOnKSP+g9+PA7wJv9aVLB
Uz0DZKmrBAD8fbKWJQHjfcb1sQ89XBHTWkEK4PVBNpik80TU/AZGklqUrCABvO/pfRl8XrNl0Du3
CXk71s07jN0NYRBaE5zgm2lGjETBqdD2zoE0jqpdHut5+CpofDYCcaLMDJ9nHoAurrcILodpfYp7
Y5Qf6lruHSt5CH3oV0Nlf6Hjd1vd/tO+v+yniSJxzd288pL3RSWoUI6tlIrhzu1eZZ/j7QjuMg68
kB7fc0HFFPYZWDPkWnCixWYo95yNRNE+QXh8s1MO2ZKZzjwb43kBz6wgBTREPC3v1+ziuKAHnoGo
3R7xDG2aYpm3JiakbU5Tl5l2e3bX2IyEXfMn/7mLpgufp3K9GO0+Vf3XmOs3R1pURQ/s6IKqWDZ2
4+MAZArVDlhU9QCYNrVe2gUI4c8HRV/Nfz5jfGeeqUe5WaHT7uEW0ckWamuGcsPGQxnhtuszXJqU
NhwZAhzTMhPnLEPZB2fNIbdFJuKpxxd5bZi2+jPV3gUZmCNphnVeCUGsLeZTyE2BI64Ol5hQFVdZ
KtaWrUXhuhDBTUxLuNVFdI9CSBLGyKzzmDeIcsIHyooWQ31kd8Z8zxXYzRpFj+4d1r5VwPn5Xz7K
3PojhReZBNmh9Yxx2UobaSdZpZzaWGJJV/1GtXRcJX7Jgz0reV9bdfRXld3Pko7+eY1WEjb0wqBB
FzK9CioVG2JjVAuCIskDpKQuO+Lv9abK3lPDXrDZzCkHne027hKKmSnsMdgl+ITHRH40GP7hNiFA
mDUNBzrp9ydz1C8p8bdHn3STpmVMdz6gSp0dtZueTWWvQziGom23NQT2JLsxpq0Eac3I3kRsNtwe
WK0TsmJbyHRzpcgiV9NZVLTa4wT2GappsbHN8crWFtEPciEWHWY/RsEKauXd79RW3BZWSOOr9oaG
+VJAFHfEttAKCthLdPON32txpl2Om9cscCpX2HbCCGSqputyeqdZ77lLwXOG0ix2eTHQFqBNtWMe
G9Nl9EJiZxc0AYqm9R7OYmfY9m7gLTjQqHz++bt/PoQ8sP/7vX5+zY5Cno15hlfUe4dx1VZ+PqSJ
kIztwI7CMj37/1EwQii4Q+t+cyK7//n6z2/t1z9ER0V+8DuUWjtQl4wrD/OuRRfFcVo1NZwBzVn9
/2c/X6st7ySUHRxCF0agn8OdYMDJTyN6eU4M87+f/XzN6wZamjtSxPABDhaN6VzhEJEL8oMtvt9d
VLh/+tx8VtwVGyta5g0xyxZEqqALyKXlfhg/ablrd2EaMGweLHcTDV5yCOd5Zkbn3U/d3NypkIqY
ocIaXPTmLYiY/KYRvo2CynNGFRfWFJ76ClS2nYv9ONefprT/emCcQaNdmNFip51EtxtKhwL87IMX
8KXP9C3N5CpDpMxBgr9euqIoWu81Ddrbts2Mm7vc19J5nMeFGUv2ai/tgxVNt0H6V8dsvnHw8Ydz
LJlRg8+Ws0cDKhZIDRIh5MUUrGhiwA23m0smZ/yuXHVRq35HCwDoyexHdnDWgxDjtcqJeMsE0dno
x00QyccuhXVRZpxc8Z8toweNMP+VgZVXgbFbGEzHA9OEg4UWjyQRe41Hs7VwnntzWhl4Z8peLnMi
7O3AyxanMxUL2b2cCYIybXMPQSP+WaNzH/b5mTrobkcx7F1pEcnOKane5Dr9phuP9adp4sWS7zlS
kzKKswloJVICtT/CW7L47NzFnr3Y735MsKykvXn++ZBNBTE413ruK/MhO9Jhibs08b9ac0qv2p7/
ll1ob7PW/pUZ2dfseDcApYxRC2J1WfCYeuX3grwWd45zpCiYDEPzbk3rScoIbJJIDsvKEt5lpOpY
TkhBzXLX48AbDHGD6PywlJmxg6G9Kb2+YX49jnvpp4ypFZ3NYf3g2dNtLdRb/1uc8kW69qt2/9Xo
zscO1kuH55pBs7Pgb+PYbQO9X0OkWwR0Hkvj/NQbXLOzs2Y38X5VIX3YCTSEsuih3JTeHS8WmzB8
BDzEzTjrGAVlnM5cCA+6GS6RoaJjp4PfTLcS2WFIlo3x2MP2O7AzRndv6FKGDjyXhxLeeD7mD5MJ
Q4Ja5ZT9ONFLWbpx63K11NTsOJamgap5HoJsW9nLcQJZiswiCNCBF9UK4i23DrvBSvINKTtsY5uW
6bMzuXxomo5ecH75n6/hsANRs34xr5hj0gP7NxVhCqTuBoU0IqnAPjIQQK5Ne4mjvDw3WIsOanSu
hagPIll2YxsU+dWkWBhIqYGzgaQHFf4gq5ame2xlBxwmYzMt6uLPIiFQiFC8Fh1elLJfqKyrrLMr
85u0xHONVdgDPNETHCBzkn1lWRhs3ZSG10HtMjKym7IyH/Mgu+smazNrNlFZA4sTHz8+U3ODuEPK
VRR3aRD98yJZ7iY3v1HXC9bb+MaXzw/nuW+huUKkJ1pHJ3bI/ghHZsFDsixpfgypwPAq4K4lQLrd
ErrWJSoU2yBCihvcVMF1pO2MOU6Qc18TOshb7gy7SbZ1G5gkCGC8NJP+bVDt/WKk+CUZpMcQGPRe
a4Yt/1u2wqHOD4OA94WYhU/X4WUbOYPR1o9Gtky70cvspymQ2GYhazM4HJFQhmk7T+oT/1KzhwQc
nYvsAbsnegleUeolRX7gOXVwyurer/V00jYAHdmk+8lkfIcAa/Fw4KkJ+JbabO35bVwk0LS8ZHgE
zA6vzzHAwYbWnR0spwbDJfdjQdAIQfY6BshmcPTOhc4vHhN+g73OySrPHHrMk93ZLbRob9lVXUSV
vCP8fWJNT8zvKVq2rL/UH4+AWEKwwOh0YeohjTZjwcjEQI41rYUlmzOZaeJYGiJiMB07iUFT0VN5
4d+uC1E+xyqeSwTCWq5onMX57QfTvvXJ5WRzHT5li3uQND9vHEOIUzF7n0PUvRgAOxGG2LU53jaE
um1H18wjSNMDkYFh/GLl7BfyzPxWHiX1LF/DTZb2I/4bygk4Ey7c9FRsEOnQ4/tkclaezzhC4Gjd
c2dAfRrLkx902K4ZKizLLguWv40336TPA1sksMet+bueftOt8NefjdcMOCyGYajFTf2deOkpqp0o
TsB21LFezKcqjV5rsWKdUUbc5o9dl+i/MzMbwJx0l/yloOJs5tV2AFqMMHavZWscQrlm6RuyuqRx
er8+UmN8FS4DEjCxoCha55oP7anxSQsI/j5MATbSR93TAJd6xWdjNA88GtpiuRlFcIdYAgBkPfoE
EKUYRKbGocj8S0L18OKvMHZgT0pSUS77nY8Hn9xM9u2mzmdbm7upbYatMWl3I/N+L0Yfe2ROW46R
7TvhOZxO9Vvvc8ck862I5vdW+kyZpj3zH47w0RN6TLsb8/nWesPDhFPC4d4i/x69Rq569KN+z4oa
R23yZEK14AAlma8wXALIYQftWQX2wEVtRFtdp88SXQU6LDTeK3HaRKgnHlyVzY9NrgRERktyj8ba
gRb7rZk+zahocVB7AN0HzrUyNYgduechaeFXiYOziPOCGk6ioPmk9f/FF9HVtbMb0hAv6x3704el
8i7TXLD/h+gx+Zvab9jIBJgu3Hq5OQ3ZdCukqGTqL40a97nn/KGAAKlsHCAGhBF/EFHbwDXAD8Re
WXDkrjtccGsKC1ZJLAe0ZsSN3NyXgFpp2NmXgzUAvNRUBgKDD/0FjdOdUAiGhdwYDuDSg+OAGZ8L
1mveZ+/WL9OHyPnb2pbMeZ0hiBXyMyjNYNu3aVxTUD1RaLFpK64owkaPTVh+todk/RtHl5NAFGwc
7eAPbPzVyDGjDbSU/y+P3HLMXWbmu5I+dv5VH+T+WU/T8eDa4/tQ+l+NavzYETqMxcC9RHg7J6PI
VKsK1vIU51AVgzh4fcdWqiRUMGfPTWqyroEmS3T41ZUIxDO5BiyCH3mH8zJLOEvCCd/o1se42l2h
hg37kg6SVW8E45GvoSRMN2nwr4w4WJvjnvDvQ84USvSOdc4Qx3ROoi9qR4hBrvpwsdGeCfodoRdd
GsamGyJPxREU3JqSV1/ECB6S+WQnwU0HzfdoUxhpDvX7oBCDuLs30qaIEzwhZFaiaWyzVkq53Kbl
LpfhQrFjwKzVWo4Wu9hsoe/aLFjLTSjSNL0AWLNfIpshqZ78Y8q8bZMDv92xnizcdb+pvHtf36RW
zs02tJEfYHXXesXihfYVW1Bi/fZ63qyCaI9hvQau9TUj0c45oT4OZGpD7KPZhNXFAeu7sdQszkAl
0Ax4rMgC7X8okzemgOPOMMVn2nh/F/uroCeDtfuPD/EvYoJs6eKBq/qa0Te/r8rpOawefRt3qy57
A5mUDI6fnoH8/jO9J0+tKXKZBtvkMVqC5wKNF0+M8WS2IddTo/ZJKY6GXTzWNIm7dgMOQGKJYLoj
UKnQNJh74WIp4m4CX2hbe4L3v8LOOFS98ScIVbLpIsTZ0X9WDURr2t3hWPPo51rqSkUxf/mho+wb
TZ0RQXTtO1JHn+Rz6Q56ndYDh7vt/XsdYcThIMFGv2D3UrH5hLwj2HkiwhqwryGmKFO7e3NO7guP
q6V2UbUIHJGGZRa9nwaeRA2Ep0Ym3WYenOUapuuuzjyadfFq0IVBY5B5INnH2yN48ARtcqPV+2HI
8ZKhPmDgD/n+oYWfZLHcBZQ52MCqK6ydbXl3PiVAdIUb19KhuXJ4GED3rMcbXxFF634ZJOK2C20E
fG99UCglflYkG6ML030us1+FbZ5lKe+9YXoimnGQo8/ZwTor7pFUktWJQic90jHya5lZnoOp/scc
4XWm850tz98us7lMXPVHG0E817yGkLse/cpBJykRgVTWYc/gyVBrfsyI2gG2seqS6A9d+B+5L97n
Wn5MM8QGRekGGBDiJJkTHAuZPAmmfFSA/62yrNgPKObMqz4cnCUbPbQvquf4PkUHA1UdkGNxzHz+
dkwMz2q+zwLxFshqPxooWAXj0ygczvQI4Eg3R/Z43/mk6Nmu5aWTxfMgq7Or0jhokaimlLV17Lpn
wVCOEZ/FUaHZB/Mk4yRpPt1mOLDF6+NC2I9iZPdE2u5Xy3lc0E0V06D+MhsNzTr6g1t0OpKk0tp8
kk0u2NdFX1GOXBaMJF2Wewob6VBohuRopMN+dXMHGWa/Yu+7EINDGbdGt3XpcfEHlxgNQLvoaPUz
DgaLCYqXJF8WD7/eDL8kdOYAUhsRZiSkNiXNUah/+Vi8VCWvV293D7rOP9EdHutqPKeNfifWGDNl
ZHQU5C8TDzqU7fneZGCzvlZp5lDnkfxtIh9z/yUjcLpj3+YCDTlEOpzBc7OVUOLFLklti1EfRgyB
OzqGvm3EaXwC3dEh1uz20buTZB9hWn96lvUwd+y7MlLOiqHQgi998LPD+lJaUt902vdxmEQn1Y27
wV2FCJ2+AJGfNmxC2yg5UCnCvc8J38HExcTtFbWdthQHO3bavixziWaDG493bt8z6Wxx7K3d9VbK
doX0uTMFT6A9zgMVYew2tp2AZIE3IFHDtWD+vHVDcfu5C6eFq90umPqb9tuA4bIc+8vcjvHgWe9A
B40HiWlSGDNPOugZWfbSF9GdWaH/yYnJkZe0FxdJDt/sUJLiZlAGFSP2FkQG7el/hD8uuoBkxMmO
4/6gsGURNFdU/2Ch/JC9B10ymo2t6d0vCptJr4zfvqvWpqbiqtLSJDQWaAb+Qp9xRetzX4Q9Xkjr
39LIbsu5yd4undNdfj7kML8vxsgUCxcRPfpDg9ptI0QMKsSF34buttKUwxaia2jst++xgDaHYe7z
iw8n6tJNCS39dUuu1RckCA1xZs/FxfPz6c8EivTVho00aTAKBqkRLs4OQ0YARkNzqmxhHhMvT6Gb
eMYl9flsAgZVWml3YhNpHDytTk5j8pyiIiU6s+H0uLuZmiw8k0/M0Ik6BXhZfqZkA7c38hcffn5p
pyGaz5zksT8WIdZFPzgTuGGNnotmpynRPBdeyYcpUbjtFlT39WsgAFD/fz79+T1u4QS7AhIDoQmS
LwrOlnLGOjZWP/TPh64mrkJzJk7wn1+vMF+TcoeqcNQlXJ0u2cAhqg9UrKcI8F1WsHz8fDrU1TPL
M2lADxc/3h/M+z9TuDQ5ToCVHouEoFFoh3fsJ6UCcmkHDrG2qXuO7HZjqMyIgyH9A80guf/50FH6
RXOBJw6Jnl+7dN5KZfJSYSgjEO0+OxI5YxxPzVCBJZtGNrcybC4/v2Q/ec36yj71w2xcpJGCJw2L
+0hSw0CxTBFHReRdleXjPxTyGiy0Lw3DJ31ZGzsc2zPZpeKWddUePAfZhF63e9zMOV4L+V2P5qvp
YhqM/uDi7LEqIh9RDHAwBzM6B+u7W5mgo+kXqmkbutfu99iM61UO61faze/CqQ9Yb4KPKOvsbTiE
X06oMtyRAUMptybH3+7FJHZJR0CrQ23bqcxOOZMENGItJi5BTvFBmjCmzAYvzpu+oDwjuA+FsxVp
GcZaNu5+7Hh/bbVqZrDNAEFG7IV+PqWeey3MqOLRTOrj/36Ltf6+AH/PZmZDzt25fJkR5WWB+kiT
mhxZH1oYV+bjMHbWXdvjYchG6cQ/b3OydOg9LQ9NZ2WvBVz8bk5DkFYovoWPOaxLcLI4WFY2XvdY
p4tkcsLkmFmYj1ExNgSvAWU66X7uBc79XK77p/IsnTy72fRBkJJ+96ZxPnZZ+ZVCAs+0hNMZ4v0g
GrMePUrW2L6Kkdbme0s/OBUtAYmccDMERXRO2V7mc8LBucifyXjGWRXpg5+Xehs0zbbKyM8phsQb
z+E4ZTbFvwWAtZOL5ggC8o63nFZ5bpysgy7m2NWwt5U37yL2uWdSoGtJ7F0reQEC7Ijkny7Mymas
Oxz0Zogdj1WXsHX0k+ucLtz6wSjvW8hU+EBqdzfZzNQsnuBdsqR3C3LYJWgh6IqlP/epvtJQRQdI
am80VUqMcPyAJGn6FpRt8jbr9t20EbLSQQ9EmwxgQksoMMKQn0wL6R/m8JBWrXMrByxsNRsAkLP+
MeDVfvJq3AKmEI9Gon53xdtci/Y8Cy96IpL2HfVdeTbYybQdh00Mvd2koLSmzAKEKaHq4l46e0wb
TJ/BbK06YLsGgz6kWLk3o5LgntM/MC6+o+iReEmqjnK2MDm7JkYxMhkH6uTegJ0/lcqHx9S85goR
0CkUtvfKfmZLblAblXt7U9FeBK5QbUAT5VF6suryc+RsvlO+SWxxWFP3ndfd5QZtT/Sfdkfw3ZQT
SI5yYsk/nFo9L4nn3o3DHJ4gMnCf1HVwcQOr3o36O8hc8Tbm5nLqhYyrEu8S0bXhhbOKfbFDrCbM
4IaXiAWauoZfOrQ/5Fp8gXlxeK4jfrfrLr/q9QO+vJPttwnDQgUXLTOLV/xm17YldJk64s4JAdsh
NRu7qpEzkboof2Dk80h7S/Ic+VRWKX1RBqn0aq7yvUeDB5ZYTM568I0D0gyPGkd/lgt+1K5O/EPv
kq6cO/Ue+glJc64afPjQj8gP0xwWMvKtze6rXxRVMQdZZ9Y/t+/f07zlTxi+uaUuyrsyRYiV3Q9H
uuCQiDssNzMX7i/IX/eUkIQnDq3nMGo2nenQb1c4XxoZiZyBeizapb+Wo76JqowuIyd23LT+qSrt
V84h6bZv7PngRoV+Ih/yJsqJUhEaCHn2+oywNEWw3kwQwzLDAtBiH/80FLBWvkc12dTS55RItduv
ZDGeWoFSnOpy4PGI6JMM7tXMsAJEfWT+Qk/8trH6cp2QpaSncMrT+beZZ1ficf2dys+1Lh0Gn4a8
CNzesvaSp8Swlkvv85RYpl9DqPT70kd3c1cXF54UG7WEDTQx+heUKfpHy+fM4EnXjQ1akEEhSROY
HozNzgxJtoNNsy2sZJw/mNIsOP3YNub3mAE2oe0416pdLURZdh7l9IyL6+/YF/LahqTjjIbCO/NC
uL3YTWFd0IgY0p/j9g1pYG3c8oZmvoB7S1vZM2dri/4cl5SpSfKctbTdjCoEyrbGJEIhg6vZc0u0
JYcs0XKdz5P/5Wm/vJtIWDpKl9uKyPFj2E8cmwZS6TL5MDq7fFxSzJSljWbimIwIsmgFbDDMNPSa
m6+xeeI1QF9vp6sunAd60MptY5viAEDpiEpfvtp+8FFIDsoq9+9mtEt+5hHJbXLLY5N/Fyk9IBPY
saRJYw874j5L34pW0nw05Ig3VV3+EktxIW3OhCIIpnvB23PkfGgeUDoWVn/SHaV3WsI2eW18nzU2
xfjrDp3/1o6I5MKBuYtHltDDWKpnN09lzAG42BmYwQDlGW96ZEKFnxl1zAkYw1Y5EWVs+hn/nF03
utjSuvGqMHM19ZjsqXYiNMuR6iFq/WudEd+kSNomY6XsayjJ8g8h0ZUwIy8/eJTldRLnvREi6HgB
0v3Q808nZEArTvWdU6h6sYEA7OU8flMBlt/LQeX3HgORbJbsUVN9j8PRp8ZvwWc/qnPNbY693AmY
BigkEAoq8IIPcbH4rCnmXdkCvU896I2d1dbH0jNovKDoYjKG8OpjWdxMzVzHnVlfe/IxjK+d/Dh0
RRQH6+RO4h/algVbY2cuYiuHBN5Ps/U4NwfDauTu54PU9oNpthlovF02t9Tp8PANv8ZutN78tOGg
FFIr4o1ffaHP1YJUOPRDFuvmjnREe1qs0f+e6LkDYbgjHlFff95fG47YjqA+FL/IZV47M+cKaOzS
TMx3XOTcSt4rpp4Xmf72gjCLazId27ow3uomMQ5Jnx/y1sF1nnb5JkjMaY+NDTxzGTlxUCWfov+V
UlJzxHTMP4o+n52w3H8mc5yzY4tqhwnX0R+dcvYE/e76ycuuttB9XI8dt6HZHMeF+jI54vzsaZ6N
ii7aCQ/hFS+wgYOvObqlTatWh4BCoShStB3ciL/cMjoF0erm6NAERcGDl+zGaE9vjdXaLwHDcvIh
FFKm/0fdeSxHrmRb9lfaatwog3KIwRt0aM1gUCU5gfEymRAOrRzA17+FuNWVVdf6tdkz60lPIkNQ
ZQh3P+fsvba+um8j5BKx79matqQ3j8t4sMobAijUhbUUB71Duwl5zlyrSjc2IiqtLczbaBkLOkxa
qpzNFI8ocXP1LAPM4rWlxA8/SR8zNxGbROXWuqiKahfXTEYTDB+JcD6ZYRL5HnsrBxJFaZnayqL4
H7HhrtwirndExne5nz+ZKSaULnGc545PLj18lKWZMa7jiRmU3yGgG6xpq3EiYIRrPPiQ0w6aVESu
8fKZSQOHoBuZBVLZdrCQIZZ8Mi16ymF5hdOnzaRlXflJu7P5D9FAj24yaMeFzaRhhZvbOtgg3JZ8
ApuDzDv/KlgMOs9pjqTxfigZP/at18BzqLPT1GI102jO4mjR0IU2BE4Lhqwbi/TrpBtwplFhJqN/
1cdgz/SaHAKkBDs7IJBOKqPeeQhkMZejZQV0gu0FQ5JL+mFayflHKfT4g+cemAg228Yzj23nlchN
s9ukiMwFvhceAmWj+K5rCmXs5EkbhLdhIqq1mGGrpUejg+7EzsfMH7PZoLqowvcgMBkHmgvTH0f4
WjTeCeLur27jAyZKyn1EX43Ttb4zaLauTIAevGskAifAUCs7SOuViNthz8xaeyShOdhooCga44+i
1Mtfplm+g2V/Q/CtPanKfgbbGn5bKttkdtuuMtr5Z1vJLx8A5avUMe6LbOwuaRKDhOJJW+AfN7YG
PZ1bNAccgHKIfzrpY1jJ7rufcO6reU9uGv+mgRveqKr2jnpSOpuaFhVBntkvPrQEClkE4+Fmx14+
4BWfiiTayzy54hbbWJ3rXq3We3doMmGvFBbckVBeBXPhBFwtoN3CPHKEEGeQUmqVoQbgdKzsq+Vc
Ezald1XlkkkzHUpOrwwkfBulLafH3vBLJrKIahOZLnue/E0PUPPKKdC+Coa+zJEag/eL+e0w/CPm
EOEFlbO1bEtUPKYxHQotept60GFF3fq7ps1+ZnTI4Uto06qysnAZV8QQoqUYOER1cClUIH7oBvtN
6Nu0lF1CHGuv/CUBqq8LF5yax/SPWZR5jbx2o+Pt2jQjoZj3Xbcc5FrzjF9O0rL6eAeaFO8oeSRG
8hgVS6sdOMBDDDDzt4wgXVZ8bGR5lenrfFTXGhTtwbAid8Nw0uAcNtwSLEmr+4LsFPqD14h4Mylo
FD0sxBUySk5KoJLXZfE9pbW2KqBjxSy4fTv0h0nHkVNW3UMQsPiUIZtFNCWvFET9qfaxXeWYRqGA
WKthap/NEuIfajm6OVBdGWxQS9oC6a85TBAaogRDa7+hbYb5NY9R3tnIsvTAJV1Gt06UVN5r4H/I
jqKCs220R6lPm4z3StO0CVNRtonYT+MteJ38HN08xagOm069L/yXRmTBni6CWulTYdyCSMTHcZb2
E2sBD/gzUwAwgsRfCmHZC+wSAIOEem4ywcFTK+oXssSOnl64yGDRDGveYNOtMvJruMwwjCKfZ1ey
/a0jlXsl6v5BGxmhFahJkrpLn+Kx95h+RrfYr9sz6KKXfOiBXZrdjdmVwhuBVCaU2rTFBfbmSS2/
8swsQ3dGRY4t+apuyk2T8QTjhH3XCGc9kCHt+wU+vRLbV4u0KMCdNz+jSy10xMUIjW7Frp2cyJiz
8dURJSwbx35yVDNbumLS0/EzlMIfll0UOAcS3QNoDY62N+lTLvoBvppqwvdRGwMs18NxjKzhmvMT
JKZPhEaRsQ8LjWzZsVv7pdm8V+IWwCJ6jHPGG81Q/3RVHkLmpTijORBV7MulSU5x6NXlzsjVxkx1
DpKd/KplEhyDOKKDk3BwzoF67xpkf0u4b9BrukzhCdV/VYmu32SrGErgpbM175QVI68Jvl8YEhnm
3+I2ddV3QszmHg9H9p2XIT3KEpq6PVq82WmOZBIUPOQshOt4HaH0TgfdMoutqdeMeopLqdnjzYbP
tDaTYZfQnIS8+VQUzNVCt45PuUREIIzyRuQyGvOWhLeGST32ZKZajbxAv/8FaddZB1bfrxh84DDJ
Z27ygJ6rjwZ9LxL9G7tgdx589ahQngVNGWysbNwlbgjz02cbLt3B3emIgRdObdSPrYceuTCqfDmF
U7msAG/vlI65HlWTzTys4biZZNNKg89FpXvQkyC+QQB7KnXbgxSMEnPqwcHIQdvAitw2rQ15LOdM
GzB2VHgkoAKVuMcRvK3GjhR3KruAb6Jfn7lxzhKxyPH+PDBmwHOKOB3Nc3ws2FP3Tvkoq9LY8vFA
XVFUfFKm5julKbeyLaNdE+vch/CQIV/LdWXa5yIRgIrCDEcJM7MKLSG61GWkK1zqLLRFW+wsyXNl
4XPBmQVipTO//GEoUUpOr5aWIjj36RJ2GooAXA0VI1C41YwH0XpHJuS//AP2MR+5QNs7BQncWSPo
W7nb0ti3cJfgTpfrUEN6XEwnqNn2Y9/Um1FG1P7uuILNF51CETy1g1nt/S69DBKKqZow/hetF+3p
t+B4wGG+6EZC0KcyFCh9Y4hfHTIvDmbLgjT6IOhCNL4Mbi6OYxurUuuYhkn9ROfAXLee4SzseDiU
fVduRM4EbHQ8c2NYlrdMS1IA0GWO9OQN+mKgz6P6g2qmWvvDTqnxpEp8qFlNa6pC2E8BkHFMOAxz
Hce2rZogPUFZ09ctCkijawy8hNZHNWjFkSjiiSaK7e1tI/+0RdGf8WZ3Z1kWFnEwsN3oRPenGAnO
aZDxxRrqcXe/5RfbHOHbMXAp+GHG4XKiodUwse7QAA9ts1dT4vFq4Un3m2DctLKq528N1q4TGIsQ
dOBqLG06rH4ErxR06ynz4qsJgGpDPBLjd3CoFysOScoLx3oH9u0hMr03oinTc2f6F+xK5ckBp0ZP
ybDXpmNTfVXp2Yw+FR+Wx1bZT+h1HoZhfAG4llwK8GVBm8wdk9cym+RzLrXoqpE67JipPJVR8zSl
6fDYz7upjI5yvFsKE5BoDvXtMPrrJvftm92ro1ej5R6TaV/loAUCRso7wLgUIlG8thq2TIkLS2tr
fCmq+iggjh+d2m1h0Lo2q58vTzJx8atXxj6RZb+ZjAi0sJ6uJsuTO2mh8elabT2OVCem4XzVOr1v
PFzJxmKDXgaMHzephcbTd4iTckbjLPXBO1rdKY8MOGBIaaIYw7kR6YjQHIryNMIP2DdUoXJEZlbW
38w/QQYXjbs2+rjBbWkx9QzExlcF5tEa7ByTyrIt6WpR//cVaIqyxPAdK894jDQGzLyaZ78vN3j7
QYLWN6JgtjJoLAxta0Ley60zUkzlLmqh1oDi16XjKdOY1JXKKTeDKG9tpYyN6fjBumMpRgeq72Of
1lsM+XNsk2mVeOnNLaZ11GP9A67/RzTpzcWqOygHaX9OeuqxJA7PsVX8COlW8Hvjet1biYK5auJL
BWcVC1Nt5GQ0ixarBmJuN76Sla2fNZexyKTDlWXUI4DwEei8gQRFQHSgxiNVekVhY6Nv6pnqpowz
12nunpg761uNYI6Fmw/4qNApP6Y6js8hUEyTQItBTGSYDKgMvPJnVBlbK2uro+VwAJPC0Va2z0Go
8CyQWLjl1iQ+VSQvtOWRlvsFLoC+NTSsuFHQhIvAw3KfxrMImwLlWIzgWPtKHGqFcs+ZoIOOcYIA
ycE5X3f7GijWqYr78TRx+mO2NQ/gTdTLZuYsx9rLNmxu9o/kFtddvtZsCq2s9W0AqJwri5FiNqJb
hFyKiUHOs34Y6YTIQslZm08djZaUsxVewMbAqNlAmFwabEsrKuIXghvTJQQtfxMnL4PXNg+NUS9K
EYII7jsG59C7aY7S8KjlS16hInRafOdop1f1YCEhz9NmPQlX4RTOycAc09cusL/A4zGLxaHjGYxX
MsHYWif6PW9Z7aLasPYdAmSUQ3H62OnEERrte2pR9DAd8ZLsMCTOvvFU8O4r4TFwqOOLX2bEeIfG
g4kSDNGdsD+cDJ+xW/AA+JSMMdBozYDph4hBxIONqt+L3frR9AKInlkVr3N7bNlsjHY6uvOFjKtk
L0wP03fzLtnEd94k9QsMy+niMqAy+zDYxqikiGic2AyGaWIhj7Xo5GTZS49/D6RoEZ/I50uPvXhk
qgimd75gHmL/eY2ZaIh+YWZVKN3tVg4nRlRQAdwDr9sRJYjHoEcfnDlolaPK7XZxWj36Wcj/rC1/
6WEfrQparAAtAMFGQsMz2UBCIUVpOGNsXjG1LZ71khFKkf7K/GmErFt7uGEy3macH/kAVQC34LCi
h9IKIuw4pw71sPdlY1xNFyLe/KOCbEPbNz2y7384cfVVj3GwqWqDI2kQeGuxFKamnfvOjWGHWtWW
an3VB1pzyCbQLLLxwq0wpjcQKeGJ8JFLRrtxNzWYMYz5wkX6vGLyRHBXJJLj/YIwxZ+qCnVmG4E6
MKCfdjXPUOj1w4E/g0QfUhRsDnVRhmpAlm9lHIB71OItUCd7Uw6xC9aEOZgiwCLPQiSw9U2OD95A
VoMe0GMKGhAWYYcvDZHzMSWjjbdls3W64o9ETz5QhdD7oJnXx2JYDUWgFp7yVpND5zNmhhXlVbV0
SGyue7FKW9LjtAnAC+zoJMa7WYUatl2UD4v5EOfY9mcEclOl6WupbH+le6g1bYUxvULppDt4dodW
0L9j+YGkb2GAbJWqNsJeq6n7Spoa+1KxrUL8oqLLXmm+oxopkAFk8MoXtY+CSp8Q6mgnQn/AYIAP
XJbhthzApFBb7EzDZeQYOocm4pBfSp6dQv9KA6qzRC10RkLUk93JjRCBlvhgJsafkY5CMhjcj9qG
YCc0DZ/puyb1bNvpzqayvJo1BFFbbPkF73/zUsb9uQksSMHpq23VfK5N9V55uGNLG383MhUOsUmz
YEX+Y/SQucuUPgK/SYX2e4V2fIHmrVxMvvFUo5GB4uoe2tF4510k1vx5WyG977ipGYA61UfQI95l
HYArXR6R+JTr1P4SYfySJgQQufvCoWme9bwgkfNsqxysrw2cKRAOh49gR4LHR+DbuJTL6Flz9Wf6
TlikG+gZIUqUrnJvGnxOdvEAb88AyPphQmREuQL2ZNZ/inVETwOJ0iWfzUWtW8OaqMLFWCtOmCxx
cQowyO48ipicga4WHeIYQxnAqCXJHFsvEOiVYGQEHnPHLFTHNrpK8Kqd/zb6GJhCbMSLzuHUOWg3
wiTDm01du5xsbCzhJMEGua/+pAGGiF+Rq08Le7SvgMyuWEi2wG5++GN+bCTSWJ0856p0P0DSL6tW
I+DJZVBtedRlHfpbAytkg3uXtCLcx8iTXRvHMcrqT0PrWAYmtVKymhDB4J+PjcdQr1HyAK8aPB3F
oR+tE/MnhjHUgDEkICYRJ9anhzQNeEvoapkbsl46drslevalzjhl5sfJjG3seRY7/AxwD+ttNZaP
QiCsKLJyr3UoqeARLCaYwSB/WphhdJ7NBoU955zn3NlB3PgcjAG/Tkun2qveu8JAVYQI3upUsC5q
9Gq6mT63WvDmpOWbGcTvdZ7cAh2bPrY8ppIhKICWiWoi0lUKjIK6BNCB9kOl5q9ZjWKkX27a6hul
3GWZhOcR4OSuRZJuDTbA2SZcF41zNh1Z7JJCPwwq/Eql9dlkmINkmJy0NrnkynnCEIsiJVNviGZ2
DIxf+3B8kvBpPTz/nuQ85ZYuJVUF18OLXrwBmIiqMfqZ8+zUgSqUvA+tl6yaBn/yQNlZ54G+GGZn
HcX2W9O6IQAG41CRN5oVIKF0/CLG1Cw57bhLInm8DeFQ70zPb3UxbKX0MRN6iPKIhyYsgIOsPcvT
fUwXDUAkBthoTKtfdVl8jr7aOhUVwWjoby4dFrRl+tTuoEoFu5BlMY3QjkRGuGwn2EgZZB7b/+W2
CQ08AxR/N6CDGhgTxElzsqpoIwSomtD2rtjcwqWRwcRu4aaQTR+iaZEvsm68ZR0xPZnS5jQKqhyf
QDokvg95Yp6jmMG9jM2dl4A/K0LEdUg07LUf4ieJMRohJiw/WmfYVY05rIq0fsgAwvlFzNyFBtk6
uIVOO+6yMn7OYTtR+aMk9KuRFwKWEnY8QUfdlSAb3FrVW02gd8joO69bUXy6kaCTtiR9oHRd5hYJ
nKtJUPy5j16GqDQlh26RATKhoqQ6E8k6L1H+hSarqDZ+q4GYEKfbQMLrV5nfZFuvylZEOzfr3mNo
TZOAc6m/HorEfcSSux5akxiIXqYnO5ixdFPx3KTsEkP03YzacLAbNn49whuIrxYrPU9G6Lf8R9MH
cqqwrfSszcQQbBDCrssseyIKvnps9JheSN2uvYihuZZ/tuKqF5p6M3jzpIJ+I3bDbxLZdomiU9ER
UyXkd1/xSajAwFphwQqMjoVMNzaLZcWKu22MisSrykE1aXVHKzSfU8O/QQvjBaE1CDpNnAK98YhY
G9MVT8wAY1gfiv19XmkYxmvSRJjomGEzMDANkKNOa5C2ERjfQN2ZQhfjPBJe0HqdPMpx+ax0tNOq
9l5KcfVK+512XbDOJp7L0OT0PxFUYIzyYXCxJI8a/vjJgDmd0EikbG0m3vEyR8ijs8Qa9gUJc9UN
w4Kd4ktWvE70yy4k4FUU+nkCznjdOxy46Ee86D4H/CQLXguyPRBW1o9eYN5wziDuduCxCPXAOPJd
1ukIJx40WBX+7EMajh5RqDrBUVnVfU/+oq4gMmmNPq0FU1CCJcqlHqGwLvvsD6RIfCgG4zEhxKXo
y3044XCiXWYfmvnifo1kWxhLrfae2K5Yu7OjMZntlpx560NRSYRs96uAALn6+6H7Ne/ugrxfcAob
ylnXkcABDWYY6P1arox/XLvf95eb/6cv+X3f/YvRWOSH39/2l/tI/4GhM+XGUkwBnoZZvPb7Ig7N
f715f+B+n/z3B35/nYzr2TE8/5jsfvX3Q//3H/uXX/+Xb/tv/tj7n/cv3/P7D09cEf3j7/v9G/+8
8y+/8vf3/P7P/pdf8udPuH/hf/k1f/n///6p9wcIzWvWadT8xJ72PfhDsB5FvFZIQnd1NjANzOC/
kwKyTKz6zUvrYkM8Yr1sTcdcjfr6/ha7X4gaOME0N/zH7Cc9sWHXZs1OWYU6tOknH68CeyaoFVP6
wyHo8B5XRrWuBus1pUI95E1kbVSn3SByfJfeFG2agkNSR0DjamAevowbZIh+nbP4+XD84rI4/L6I
U0LOJy/CcKDLbYlma9fQnuG0WyC8hXzS+ek2tdKNp0NvAX8YcMRyL7Upn7TBGjdCEVkOjdDZdnVt
b9MfhNvZOxHpq6g30y3a/XMfd9VBKfno40YHwYHKzp5t7Hqe5bs4AxQwGD/YArJNnmhIPpsQgOV9
rXPmZioIkDpjoIER82BjPdrTB6Jwxc2uzRdzNCdDSiejQxu0hCU/hlpkAXJDn6d/3D88kxD/+IDC
aaLnomv4lmrgUhwVsDlOs/cRZQchWferFjGAjcAF7XXtH3EZYBF2dVSDkc82lJg9WUbYHEfSihjn
vzIOptkpkV2AY/FLSiyvRFOmQ6lXGTCX4T22WiROMtkEuagXMd2r0lhHlfY6YQxZ0qy/dh3srZZ0
xEWfbOHa8Op12Uxl4igLnIUtsT9lhjpErLrUB4SvaFPyWaGsmauQU0wttzY0CRH9rLqu2/Zpm2Hs
2Us92AVEGy3aeLJP6uiUMZYQP6Q+yo4K4OpBzkc/F+TKChUwYxPiHh324DxDqgoojPFpNDy3WYF2
UDPVkkiKs/Ee9OGnwIeMPN/7csN0mdplA/2Td3AZCG9VmlGG0rJ/4M3Yr2xwubJW4mQb3Ws4zCZP
+tR7zxp+DbipeHJ+eYiUGSMmh0AQv+tq0R9pb78YQ/JBy/cDHwtFN5MGqVqa8dBE58hsVly4MwwY
4mXYohgie/BqkV1iOPGu1PubY4xvkzP8jPTiLQHrmfRsrvOxBEToawWl20ynXWZ7iDrz/k1mySmR
+aWYqmf67tYJiME57PoVqiuyqk2m+3qSo1JCUwxABsgIjatk3xzTPIzWDm7VZU5GTyJ8Bpy5+DIV
cK7eozSmgju6+QZV1wgeYGA2JZR3UFJSY4VjsbY8/xIAylxUBaVXYr45WpCuJJKQpWYNaLj7RwoL
rCpmudel+aI0A6VKk18Fvsgqcr8Dmo+yTIlJxx+1jpXaTQl0WOSW4Fsy8VST57AtTVYVpa1TJ3us
FWfXvsPrxAh+h9sNN2fQrrXa+tSA69FxuzlJ/WCoPnpKvgnSeTO1BDdg3zx5NqjTQKKlwbQmOQL0
3osY45YX3/8uLChX1QtinoPUjbfC5PyL6+QTHCsJCFX/nuh8vB0En+AeEKX7mAGJgUGMD/nLBZFE
l+mScGyZ50PO2gFbsdS98HVsTX3d6NG2EShjQRIRkS6ijdk0DNFS/uAwsA80ck6yLX5anDYiOrzC
XpmcRfDMHFpd0KXsWJwxvm5FySuOTXWCNr+MCYsr+hiAW3h1ZAtoZjyG5VfGAkT6HFmhDNcO2YDK
PYyHixPTkvc4U63pY6zseohokg8xDROL5AUwYeN0TkpO1C6oonLgLwmtYpniAoGKIt9HXhIizwvc
O/rFKP1TWWebgqyT0adC4UMRbk2tQfMpHxpndJbUOBdf5BoQhd5eBojumNCQUD/1f+iene6N3n2T
Y/QYRZ+OEz/QgFk0s0ULCrIi4ceIcuA6w77o7H0Qm49JEFkcHLyHNCdtIKrt5dCUD5y2Dj7+bUrt
/KUah48BDi66bvsgEeFD1iKy0IjfQi1Y2i0NYL1pLm2drAu9/aojJictbxBOfYCkG3KC96PXnqxx
eGuqzDm0PjgTZrwpwEQ6r+CLsGxm5uc0BfkuQx24MGf3t50a33oONZvz9vRYZP77NB93iT0OV8QQ
nfwIBUcKhFX3TrX5M7D9txKU3YOpl2eJeGShR8bWJy2OlzxdYj/ZwUKV+2mMXtsYYNZQvnsC15Ui
l4udI9tMQn6ga9QA/YxnVuys48CKKenY+dZ7PJFRDOq26d/LkCBCtnEkSOFXZ4KYo7p662IHQci2
b4k1sKFoL7x8YqpzGSUSYjB9bIr21Y3az2bup9dj9sUo5Q+vsH7pTol9d+5fRtI9YIDcRbnzVvXj
q9+IkzMrq8sG40Bhll/TRABOjW8Aj8LOKPJu048VJA6yhFNnXi4LAhdyOgdJGBNu4bgZ/odpjQCC
Iq/KHwcCFdCZHzNhvTkBQj3DJvrYrd6MoiVjQq9A2gTBUXivXWI/W6MdAR3sboJhLPBs56dvz7Bg
DLy+klQvRvIJXjTbMdFj5q+fyTNaDRWKbGOyLfyPHA7K8IAc5CQbPkxsm49x7R93TV/mJLBSY7UD
HeN+YnqTpySZTMkDDtwQM4N7sPrw0npyG3bk7JZM9WsfLKozPmR6RBhEZcfIeH7JKMLnxVtuyAMI
CnNQEW2yimj6tSbydJZZ3ULRmsDjKEvMOjpU6ISxVqfbugnAsnZQHTHXw4xU7sIO3e8iIhDCxKoy
xvW4baqvJqY4YrO8FJ6b4gGONlE2vGDAB7eaguhIgl/dYIsd48ldVcdHu/d+QZX1dp3R7+sg2ozM
g5gX3bvRVvZnsPv/6wTZc/xVF03xq/33zNh7IOrvQNn/j3JmkTX+S6j7nGP7j3zaOSj3P/72VHRt
9D/+1686/vq3vNn7t/2ZOGuRD6vTRnc9hAyMF01S0dR30/7H3wzn77YQwvD47KNlmfPB/nfgrGn+
3TAdh0Q1+LQ2//5L4Kzt/N33XB/xKThYi1B582//jcBZ1/LEv8e20Um2LWEbRAYYpiEsZ3786/MW
52HDH/k/YYwJD/GduYjBlx6IzdrmacDEPYtDImbrJzI724cibJGe+4zuhwfbi/LnQdXFkUCWblVU
5vjRcb+jqmFnEPOIX7gzrpM+1IdQOh/3Wwq7J0znno03T7VdVcrvLnJQgcFqpUIO6Vf1BM6EBF9z
qFPtHumh/tR6WHVHmnR8IuaHGfYRWCiWTWi4732hkesGTvsyQDVc2nitF3qdWy8aHXENl9nRs8rn
mHD3J3Ri0WogxX1rgOp7ynVDe6h8Albr4EerqbS/yGKsceRHKC28InyWDDKYJQHCL0dPe+pMGxGK
rXTwt7QjFav2pze4KMwlNjkAU1Pk3PQwEQ+dL+JVAheUGJsxv4K1yyFYc8ZLU6KX8mk81P1bZmE+
depRHUG1qSPjVg6VtMdbsrBPRajkKUebyigY0P2EN1euTHIUj2K2bTeaeIa6+kZjOLpgkhLP6HSY
v9Gz2tda7Tx77fCrD/rs7OtO9pJPcplpenDz6jznCDedgkqIS13/wD/RPHDSbx70kaqt5Tna9Egs
VkYnZh69Ujd3LNf0eN1tnac2h/Xe33lEji7g4HqAtgzOgtnk/HCqBKBTVYgd3rNPfxiroztfKCcs
76SK6hhFoVg7Rv8U6fY564bg6X7hmQwBy3K4IG1GQGo3EGf69Kqp2r4FXRs/qCb5WUJHnIk6vOXm
2JqqXKJ5BHMe2vEO9E207aPAe0fchQsBuInLGKoPJeAPb4SqaUax2lqa5Z67wn8AjiMf3Lj18SVo
Ma6qfHgtC50ebnEjs6lTY3+rbSd6kt0MHo0YjjT9ZSozPMFOk/ygFccorpozB83qNTYYtrqDbtPy
5WZm8fsdw6FTXsdno84pbEyePpSxXDRQ/3cawFdtVxoqfszrqeFZcLb8xeNbFzbZ0QwxhJpW94mf
xNwi4IHfNF+MZLccxyzKj9ClkIZNJqwm1oa1L1J4k6QjRmti94Jlp3r6Xr9vo6Qu15aS9UGo7gl7
Z329XwyVWMaukpjRsvpKrzFsUudca463I8DkNgYmTtZ/XkSiVcdShmC85mv3B37fhwK7O2jeN0FZ
8T5V0S4mgxIzORdkFleLkU7ERgSNZa5SJnZpggw/yVE32lFmX2vNUGD+NAwPefzZwQSE8wmzybOL
x4Lw02s2X4h0yK51cLjf0zPGvCaNoV3Z/PdNBlGdBZk4wURWp6axXjghDFt0X+Xpftf9otLb6s+b
vAvTrTvV75OXjFRT2O83rsS62YUDov37Z1CUaEA2YA8+AFJJ1i2VcA6gAHeRyV6CpMsuiZv845pI
KcSGARE13lpBQsD8sDdfdERpbPKyoHKZb6ZtYEHnnwgFtK0SyrFgt/YRypNApAEJR6Vmne3qqRjA
cKIRfxTkaPGqTdUm7Up7pY80fJdtSEfgn48O/3x0LDTvUGTFT4dyjE6o5p/NeK9i/zHVvB++cPI1
9umCcW4QMvtPTa66gO0QNxF76tbcHKbnKfbcY5sUp8pIo0vlgKUzZc667qptIiLvDzscj0wBjfei
9CtcQSp85tkyNhSgzqGDyH6BG+iCt/1QlsMqAWqZpF8DIa2WDtUWP0pDNJgc14FAc2AYlQ+QPPGy
a8X0FmWic/HiKFyRJTNrIazAQXpdJ8c0mMjU89Rk4KzStr5PR9pt+ue4Fv2z8M19qJXyer+rhNcH
W8eOiBCR8Q7nio8Vz4/PHY3hs0aS2VL3GxPLDzd/P+DJytgVQX8JMMwfE3QtRyNzKZr+5WpWTHQ/
Qwwvdlo2DwkcsX3nuW8E8forBojWhUY4qYttfmXw2r1YQgIOlHgn6EUgQiIvgKdV0EQpmve891cq
m4DU61q2NKxmJstUMYwc4WDKKNtPPNFz/CjRWJCdDFBbkTtes8ThpmpNun2mjkY20tFyaTDCnLQP
Dm3fAvboEzs42FVqQDWerwKLvrnEzu7KMDfPzkxUioYwPhSGCZ2zzcbV/T6H0KBzEdj9mlUzXv55
3/zFMgfg7fpsSonSyOwrI5t4CwPzfKSZ1EIiKk4NB1CbbRsqMCl03dDeeiaZt9jS9U3rwK9C30NU
dK9Fv5TKkVnMj+IH65ejEagVE6UP10idZz3pJ8JLCDVJhHi+32VInbdoLLcpvQpKWnYucFTNA9k8
+cayWrQI830ehQ17euduhMuwA5Gb/qR8MW4dX2Z7LKokqGhg4YNmOkupqCXcKn20s7JaRCksovvN
+wVKeAk/iTHT/WY8ZYcIfempz+rXckjFj8zI+01clh1De25OYX7ORkM+hY6+CEHnXrAY/jSB6vwI
bTYJun3GRiOC9EdCEuqiMaP2Ie4a9az3wETn+w0Sag+I48vV/bv8vlbMne32SDzMnPwRa5eG+dyQ
lNXrGFgJ7zINzoTbxz98X482KsU34bd+/KM1+vfJdDuaUunwZEhtp4t6PCAqxULiWdUKf5F5aYHu
HRxgcqTLtB4ibbo7JvgqoDEH33SAM3gTEjat8WHiEwQylqw9RAWMhGiY2vZ+rIJr6l8UjxLYHT2J
yjFWYSjEKhYlahY8WyirZ9EnLYrFYKG89kjbOYY+myh/crcnpTd4duL2SpCT/unoDFQQ4RcXjOfe
hcFhRDQ7D8iye/ZD9K9RjmrC4hiE7ylGLuc0/nMNdNY1rQ+R69ZLypOyNsTQbIgGMv+TqPNYjhzX
gugXMQK0ILblrbwpacOQWt30FvRf/w41i7epGEk9UneJJIC8mSdf87Q3UCTgYf/uC///obVsE3//
8O9X67l1n5aEW1EbJNI8y33geB0csJ8nhyCgG48qHvJnne5/HK7UvMmgWJr+3pJOtcGfHpyT1g6f
OlIGoM7N6mvKOjh4rYv/PGjsI7LSBWh9tomXbm4j8B46s03/jXYDSDTOvrUN4y0mI/3U4FjcZ6Wp
UddR873gBGe/PXqBPZws3H0nuzNHhkt5e/bw0x0gXg0XbOIOU181X0lB0hpRZe6dZctsV+bzeyCN
ZQNkxYQD0ErIJ7ok4pOnGVzCxqyxiWpjwm/c4aMjUoYFTzC3ZThOkDWdOkCx7nh2URH3JTveRPiw
YCO3P/cVgRAO5vETO/h0suxNWGt9avPWfhMWOMqOkhTK1jA54bTjdphuWEXNjcgwXtthM93yGfa/
6zuvcNTWcd5WWx5F7odfvWE1zL8YwxdbrKyUS9iPrfDmldlMNO3O+VbmQ/hZl5CwpnzEvpAnKRBm
M9zw1HJWgVXOh9Kbh3MXFIhNY91e2SxilbFB99QEsot81Me8m7+rKuLSpIr5tZowLFDsbfzFl5X2
Vg0Opvw07Z85Ef0z36h/rvwQolUbTYffDycgSeeImi5uSv5IDKEw82EEDxKEcaRw3/IDUgvzku1m
8pr6jXvxs+xfKhBnSGT0j1wR/Ra7qbxPHS5SW8nqTuWVJluXSeztWX8gD9if4fzSWhlgMqkaeW+S
ZLj7fZmX/xIptxMXIlQpb/q0RV/9BQVIMtKk2yMcYvJfcfPDY/DvRPfUe9jS+AyRRT+5wmeuGprT
Vfb0U/o9z54iQZT129A4cvvLM8r6DEO+k3cWdlvm3HP+VFbgBQUuolcVArcg+Bl+WjZPRKG6H/yz
e8fFSbfCheUmOJI7RjVeIMyf2LDfM6+rjtrm6cBqDVNKTYKEaJic7YGa+CBLqjfKxd90inxOjfi1
T+LyhoSfbwnI9ZceHuI16pGefJ5hH/gejo1D5UNtJd/YFPRrL4JxF826P1lLIYbu6x6/PNJk4vTl
J27tiK2nrQAA9JA0KWErqdX8tLLO5dBZAp3uveHZbOzH1FDlZ295YiMa1zrxhBavOhwOv5/HtoEl
Vg0/Q8TDjuhY8DoggpWJnX65qqrIBceKRx8QycwMf/77vIZQFDvEQZzEie6zwZFwobPsywKYNQ0y
ehpkcYi0zdkvSD4d2uTe2jInHMN0mXSrZ741cyv2FATX29+vopyrjWPwKPr9KpwZds2eYZ1/P4yE
+wJJ0bj//chbCOBCRo+Z2Vz6rmgPbKzsc1O1OZdpLk8ZVqgTNXGESJLIh2VgZsfatZwzeXt9EALt
qqNOaF9bLvgEAFO7XrGI6DeYbdgogDyeB8aF5aoHmrh2s8LEaZeUTwgZgo4rouY16dFLFxHPAynC
eSToxI4+w+KVirc/g5bDjx2kWDjH+qNUtoNTssivwajayxTIfJsS8rwZZnKdoPRuGulnl1HlPcZZ
zRmBGcWZKj9nI+0k46a+H3C9fzppbW+DKSwgbefqaazsv79fdxQDt86b4icvMtm0EltkLGhso0R0
Z1qKrLNBJzGtg735WPcO/hXPDW4up+nAL/EEN0SLS570zRy/e+k83yJ6ytdR7zaPkVUyLQjq7hzj
9j6X/ELXVhW+N4bb3I2Dn+wp1x6ueartfSta8+IAgz/IvpbnMhHRkclmTEJVM0aUDlyZkgcw0df5
aDhFcfbJy2I/rsILg5mSXA6lFLmNb6jEOvBsN5Gzp4TJ+e/D38/pydpAodSE79zs2ZfRQGCD6XD4
VbgqeI5lMd9Rx0BdUFu82ErkL+DTdgXnoYcOeOOLPQOanfy15QFrJ3te7wcw7Hj4e4vEW5ZCIejd
u07z7GY4Oj0j+sCjr8L0g8khRtyg/psPZBBkScy5gpZiNoH3U+Q59LbavMVascXVGF0cZfXbGnl8
lRL43hdlb+zFyJnYrUr3FPtTjbOlj+/mPgm2OHG8x2DAgeRW6g7+OydAGdF473O8pvd4hMspFTxI
ep6opax4phWtr3jsM98bbeM+maPhxVR01yyf7tLQpdXXBubOqu21VNlUSoCqc5onI7H9yzSwcW+d
KP3UT1Vc5vh41N60KJ3cR7HVHzjnPSpQ0ZrgSPdCHmLeW/Mc0a3G23r5fQmd7GHwAKXwy43A6+Fe
Fn3a37e2291by395VhDtPRt82u/n/v8FnqcMwaeQCf7yh///hbpRTONbPE3CNmgScMIHexD5UwF/
czPxF9v9fvj7MlXTvZfxSC3LsHiyFKpZ5FoMtkqe6MunUpMd1QDRalasDxSfP2WFRSqRI+yqUIFx
+v1cYbTdXW7Yx9+PujienmCs0BoF4Gz7+z/8vpRJfjYGJ737/chYAB8Yis5C+sFFQ0Nt1GWO5+C/
l6JO4I9WmW0wQ2jys9ZYa7MM09Is5MYlSqc8uz1mRfKXcDqUzTTwIZRXyPGtA7jUGtuTOwq1AYeK
iWvxKgBhNlY8S511oUS7cwyDGzl4SYXC9V1gzuxDCtKxSvWn3xcLBRFE1PKx1bYEdkta5n6Z5Pja
i5MZUjwz886sfmlPfZ4vHgP/oJRlH3vw6S1IRWrR0myhgCQrz6OHrtGOeVLtuJ2t8C0SyjyX/C0f
45mQesy8iVkdNZXa+wlKekIH/O9k/ySREuh1k5OymRBut0C6EN5iWixKveuSCnAhLZvehK+C8cLK
EMPNElSW2eVWkPlYuUsTYQ+f8IQ8h1sJWHRNTwBnL0BEPGII9iC3MdzEcBW8NSgeV7yjUUndrvzy
uSpbwwGw7et7eK8CYkeOR32H2fbq9N0jo/oSYjTNQRRVnGvSK+cWiGJZuAdwIftA4WMOKqrlfd+3
LzqHauyIu9FCBDZx3Tc1C7lBjhTG1cj+C1Yu/o3zzBF66T0JVuPVnmf7XEjLAP33rOs6AilcLI3s
wTnT1TdVVMlOGnrDrSoPo8ataGfEAkeVnJ0FM0NPEcFk6WZ7zlN3ZoqoN3tQIYOxA/ZYPf5eLdxL
+BX9InkvkwJI5Bwh//gxPYiyLwdGyxGFFpp/po8MuxJu8WAsvqv/XhYiPYgZrIq0z4lyBI0CFxFH
Snoc0xSXzZLHCRfdRFNRAvrhFtF1UTN1j3GbbWaj0ycGUvgOxViD1fTCXa3sm0srwcnx5Tc6vV4P
PiT6DFNu6jG4Nb+0hRHGHGOmS8Y/EYTU2hjBHrUiO3o+GuA0D/2jXRHXizvrMnVXE3F8OznD65Cg
9kQNUVkLLlHdUvEG9esRGTI8MGK6uCN+YrvCb2bqpl955cyYHXs8l7E/oUH9vsTm7O7o7vmDtLMF
q4n6N20dx6m3cAuXst3I2/VgyRGdDnPvL+7POze21JoCC+5qsuRksu8BSHKI6hP7udEwd22iSVwA
KW/ewLEp88WhFR2JTie+NS76n8kWsSNsRaewg3+6LQHWqCE/K4uej2SKdqlMqkez7OGxBUxlgXCx
HzR3iogE01b6jcnpYwCf44sDC4KS+JGQjccaSg1IOuf1WnJi9ZiKcvqAEZ0G8Tf4XvNQEKDgyBiH
GPFHuFWRF6HuoLLPU7pxiXxe4CZgXA3rXbA0n4oxBhmj/ylXP6cA5rd+bX04Pl2/gZmkXKuy3Ig6
u7kwdXcScAP1KJSeimQ7j6x4RVmPO2KtGOpZ1NatZ+89pGASZz1wTeVfpTFfB39I0Zq6ZzvvEor1
dHMt+MUCi1uZfkMlKnzMusV/VJSTOhf2Q4Hj9+THt8AnC0ISFXxH3WPFwAT1+4LX9JAmabtr45Rj
Rp+eA3yXxTCv5p7e5QGDynakDXCdF+GlEsNwsjFrXUjhb2nQfcm1bBk4sFgQBYUhUBko8uN7HfEP
Hjlj4o9cYIOoD67H1JVO1R0DFOveNNt/EHOOZpUBFccAfLCTgl9sx+bWS9geFhTtwDhz3+WooCJV
T+ZAygBt1j5XRvhht6jvneNbz7mf0sAop/1c5v57RJuRwJCdjOdEj+mDz4BrlSfzS8SGB4r5l6LL
ZBUQFHj1sLW2+Kz2pWfa610NNektZh+1smT9T8Ho2Rd5JjC9es3WbhsuevvNt41xE+sYhDAJ8YQW
wNOUayqmff/vQOjt0DcAn3uBuNO1pKvK+polT3UEYdPxwnlHOCvc+oIq6jE4oiDm6HjVde7kgwn8
MZdZsy+G7pAKLo4ss29OL+ShtL1jM7Rg5HQQ/zSwDOBKOF8g+9ONpBMbz98MpRbAI5cIJ50yJn1A
5jgea3nkvNXcNySsq4Iqwc5mL5VYXrDhZLCBHXTuyJitS0GVixHaj1npToB8LX9DQ+T7UEPKdtCg
151ITi5KAr0B3lba7bVS82vTDD+N65HkdeZnpe1TiiUBTFqzt/IRt03KWtUnD2mE0bgrNDdJ2L/U
zrA3IIeyLgZURHIQsp10MwF/YO1HbMzM8qntg7XJBF5xqt9WidUdyxGrmammhCGf519w7l071/2j
0ft9jsobXeRPrm9SXy0lORidEQgYEtjZg/fhgGJ00lG/xQpLSFz5r6InoxGqpr4RV/tL8PRA6QRG
jIKQcwt0ZEdhA5bHsuD5cna9qntmRVtFy3ctSQ8iGHsooyUh+yH7YI3G2G+RBdKBuS1Qd/rxuaYu
YM/E83tI/XIVgcd9rFgQKEsmuW2F895OdHaMZ41Ns7PAQHoY1xOGPSqonz2//SLCLLDbUGjZEkcq
YnqxUHC2Jja0UykYLxiupFUhJjI9OoPHs7OUOwAiQBRtEAyYIur7zCe8JNM3QyWfuPKwPgqYKraC
HoCuEHCbsB3HNmHW3WkI/a2nymTb63HcjQjzaeZkwOPcq7AzuRED8cLSBC/Tmc1+EAvlBo9OEo9X
32m6A7qXBWHyfbA7JGAL7ZmMpbeq7AD4PIW8tJ5gMQt86pfqGk98haffZQa0weCEZFFnHzZS576i
tIc9D+fDYtXWH6lSaps6CpcG2YCVETcfHp3UsmKnWNfha18XAD9ag71F8M/Dx0VpKnifNLrEHr89
twf3QQSF0wNvDo+HgxV5i54cn6JiN8hhPtrGdOTqP5m1S1RevfnoT+uyKwvqrughx98W752heoOq
48EKzCmcvFNd1Bw9IstOmVrHBnYCfT7MGujCXju2vlSVvHFs1Qf3MI4uehUPGTL8Iw62Zt6p0Mdb
G/zNOcGTSWJPliVbUAEU3feq2SREmXUn/X1ZMXQmBNm0GiaDojYuHqjlFZSikiDBBZ9XT5JkwnYO
zGPATqcW5Al1x6Q3Mehhtzz7mQTqN0KH3skADlFqeMepTPaIgOylMnoigKyQ64mqBZCdH8Yej/vU
W1s7ARVLHvPosCWB18wsPx40UYoQvqQW9yi/yaEUyaWeO+tMnw4D96Y9iqJMV5zhAUqWJBhr5tSI
MMl2GL5TgA44FsN+09qKXCe5mdAn9Src7M6UDISSGANVSG/3cJ/QD380uUMDZON9qsvXmtn3XRD7
JIlF469r2ZwN4hWURUUuYIbAuVRK1ru8dR5KW0CMgfiFo3Xk4OedAkKXAW2gj7GpLm2VvxcUZN5l
TZMA6XSus5VuGO42fNdS3KrYwKoHKhpoV3BPUnRtdmZ0aXl/r+kYvnQdb09WOttQAHCdCmaJS5kR
9LuVry3/XGomHY4OgKS9SldAmiBJSyQiS/bxBNpv9sJgOwYWjP0+eACctEe4VsdaccsGPJ38DyMv
nXMndL7mqqfAqfiALWgd+QD1MNx6pevvC9rUuXzNj2GhbWTL6Re+BNsAj2mC3R1D5ebPgNmKc6fB
1FF6KO+TpN6Flus9tYub06xTe4Pfd6S3wVeb0YCCFHBclalF6wppxt8XXfzpDO5yyodImbo+fzjO
r0PsvdYJTXq44SaKOjcQPggxJ9atbcdqk2ZEWWKjupWmPxMClVjJqam/Y2Yut3ET3qyGpzpoWn9l
5JpkXIfB2BsS62Q68lh34Hcy2MQ+ia07UAwXEFo+u6ViywUPNbg2P8y+7ChaYKjclcyoqGAFhByw
ulmQq071Xe9WW+yesLAlfAb30szoUjniPnhHYvc8QsXB49FjQFM8x9OLxVDLyLr8kCeaQdmzCW9y
k4VU+syWVzxwgVSTjZOF+rDNzKfWUntnI6DETsu0Y7JA+Lmm6hQr3swZyf8zGt+YugjdV/1THIf+
tXVJ5MwFMDnsoHi2usdx8jvuc/EJueKCxyU+98r67FRfs/vVHON7+BPtBNwrjrjPu8x+hFll3gW0
Akh7VOfAbq52nVNcUfjVJo+nP9XocTwfa3LJyfSHTeD42Cg9PlK4Xh1LTLOAyp0ReyNoOTzuO5FG
WPk4CUBchXCPFTMEuqNn/xHh139MNGzCLkrjrW/COejo/IgrMEEVrd65UgE1FX63jeOSTL09vxnf
bDkgfbSMqYiCqXJj80vdsB7zPiRZulE67jc0inFTVpISJ/oTXTYIMe2HeHN+/050zQg047hS7dUk
JD8XipIIXCcbLzhgh4qACeb5gT4ZnCnDC5F54+gtgWsJ289NVnVfGmvLmJ9ihNKH35eSxsJVjqjA
9/EWXVJ+dhzINm1otqus9L4wXAAZ8Tpm2OWiq857SbdHOHgkzIs9Axm1itqOYJKmqnd+msyke8px
Wkc0edLoKOOTp8MHKxweYSoxcGohf3TTV5ekwxou5JPnz842GMik9tRxruXSdzbwxHTjecfo9bMe
MI1HEae6hM4ub3jAaKWwjrKMIZLA0KKJByJgacePwuoeC/bbF0Yu31RP9VSGZjsKii6yk3zniGoh
yznkAssuaFy5xgy4QWSbVo3Dr9oKYAxXCLEdifyjd6OTg7F0Ju9Cl40d7S5HzJ3r0Mew4bZkJRZf
a1zaG6aXmIhK4qQDycW8T+5QebBAy2G7NBiNxgA3IXiKiTKuW4J7bV43rGUUAQNe45arsr0II+DU
Fr1/fgWYo/Op4cZH8dYS14eICT62WUyUw3AZaJ8+M5s46MQYTqlJ8fYYsBvTQw3SvznauLcjK2D/
Gag1WwdUZuFl27TAv+R2Mag8mys8hSrZGQ5hPRbL30YVKk0MLE/bgrDGYGbQ1HLaz8NW+MB2YKra
2dpo54Wnwvov9AdUw3btgx1de43F3phBy6bxpzdvKs0j16jJBA7KPckZayXpSrBN7BstgHw74Kqv
euwsGAGB0+secMV4obua43nBsJMRzc4yUgutxuD7xDtczWvQhPV2TvWzsuY7IWjHqZDHWcgZNvhm
CNyk2FSzvqE4BicJtbUr43PhDbtZAJuu6uBR+q656gxo2E4s7mBIaPw0MTiDjzKd2k0swGg4/vBl
J525tbr+ElbRLvGrOwPqwTlbXL2CuE0aQOMI3AHEhcO/LIherGRCeKWsIldGegyacV47/JxLW9Lp
sgSlC5M2qHLRQpjOUBZuq9NUVintiVWyFRWHfaoGcceKmXyKSqi3g1KDU6qHFTe/CkkwOoNEug4d
3ujfFx+P3raMGStB2F7U3YfCRH/nYMnRjcwZpjQ8iEOwNob0R/Qt4OZaroEOn8seF1YweSeGyPvU
fCs7rBG+VyGopVBHYugPAAnXEcNDB1Qkg3MyAqO/tE75RkmUf/wpgvgABqVYT1Ey0bomX4H25lS7
M1yugw2Pv/EK343pb3w0mAiws1XFurAtmAouwEqGiz6cuq6pngNfXCtcgrACFkiM/GiMJa0HZx+t
09lk7z4ZQ4pg2+ZQv/pa/AsM2o9ikOkzBJVloborW4jYTVA+2FI/lF24L1DincbfE0ZuVvUg3gxJ
BSK/VdDEAqc2Lax7iqLZj7jVtO5ilra5A8TZwwK1xTVOwvK97dV9hql1jXDyUSXzXsXt22CyQ6X6
MOd99nfTM3OOuC69bTO5t3LkKRqXXXGYJybhBuehQiIbAJafjA3+GN5fVx2yNOAmzdLPqASPVigT
qJ/7l5ZKIh0TGmDjC1oITxPnwF3ogkuw8OBvMqN/RvxlN+o3tNeL4OylFDriNDv6S0CnYAwMGMg8
DJJeJaxNcAF5NA/Te6jtmNougiSkMygiJO39sHgH6/h1dH0WLlzmZ88rP6kgoISGShd6B9cVvqZ1
Z5OQA2nb0B1W7ROUgx627MlNrSfLyK9ZZ4sDtqvPNNrn3TlXNGdOzuvg0wMweFRAl8jYFe5zx45g
oNdz+QAIlRJ2HuB+DWYHYPR4jHB+Z/WELIIvfXPxFfvSNEMLdkT+t5fl9yDw8Y8C9djG9zlWjrGr
muEzoiJSzYX/PFcliW/1EyS+s6kxHTGsnIhjJDxpERmRsCn3HBCLOnLyPOqro1sjIjVmfp/IjAAZ
qYBydkyW44I3KayW7Dib2ipXGbgyjwISTrXbJPywwuQrE6OipEJSpdasuKvEybYmtU590DzsqxWb
uX5jZtVf2o/CNZLIWvqMAFFYedRHG0+J7kmwDEvXnB6c8l7jOVrj8mCP50H6y13oeVHbPLdDOu3G
vNHblDo+orRWccigA2/mPqa4xDOB+8zjitM6zUkaScQKBr3R7S2KDfKDzfTad8Y5L+v+guNEoV5A
k03DsCQGVzC5URitWpSqJ2w0R0VOv0wykjp2ku6xrxBTnpIn3Yzko+EA70SE71OY6d3cUgmcnpzO
+vIdTBG5gdeAfpJbZ67MBAqoqPI/+XDXmvZ3a+hoT//Uexta+bGOuwb+X7ftSw7rLtr6KZqnlzn3
5HFqSAs3qQsHslePxTS9YLE956Z5YVMArajp3nBAH6aaY1dsv8S59V1YUp3smKbbwGj2Yx4eJYCc
Kum/ElbGNYs9ChOcBNclhRRK59h3jD0G2d4K0+M5yLq+DfpArWxJ/aCZx+u+CvS+Vl24ayyMT2DL
/vDWO7sQ5u9G+81LmHjO3dQ9OoqttSUIGFAHsHZPMy9F3oC4FJShXSW/c0cPEGdFDcWuGP4EQOJR
ualQn8ShWla0bP6TjP01TrtPJjFiVTgUbZcTTpA2vljIKxvXji/0HgLfdvJXv5TpbrTFzYwhP4a6
2AdWn6yxAbH7ZuH3pzNmXZbk7io03oraUziL0vYmFreyxSZsmDprWxtVtR6C8YCVd6FSpUgxIqBt
dJ7ek8Z/HkbxMc7wPRIxcCALYwKRn2noSNTzkbXHDpn0NDHbwE5Ah08R4SuHjVM83ia3e8Sez9ml
+dFj/KZrwcHj5kENx0piH7J6qd0h1OrMybXCZodvAz6T7agjhtV4bQn9XoZwd+ih/By0l2w7l/Fo
KsUHG8mj09CMhUXhsTWPzDLna2H77+PA07luXVaOATlKLzhoF4e5KvJj2wHW8BHR19oQ7xFgZApK
uvqUBlToOV247TBe8eMxVFY1nWzuC4Tc+ugy0l/RLwUSqf+g4HRPquXL95j1jD5ZQeotSAYZ71Gr
3EPplH9cg764cacb+q0mw/hD1fzEIZXehyTnOwX82QKDwG702ZokNT6S9CscoqWgRO5j6mcy07qn
Zfa5bsLHvjuZVd7ST9r+dD0BL2j0cIfqnYCYvmqkivZMnh6iEpFsmcZvvGb+VBZ382AxVCl/eq3h
Q870goUGzItjgs9rR63f34FnGad1E+Kk4z+ryXqF/fvH7vlfhds+ayxYXJJMTKooIKakwy8nofbe
UdGXiOBImb7zh/Ah2Z5LEfafg1e/MJvpee/6H9Xmz53EXlAY3VfBv3ZVN+Ktc7tpkd8ATHjdzXRy
IKHWC85twLXzGskmXBtG+2Eo90/apw+40m10EPHTlu6tCLtv2U5PscVpfAA3W/dwk/MASFhnruNw
vm+0ccamMX9pl2egNVgU507uvdOaHK3bzUymd63dlAgAGTs68HbMbm9VLzBeJ8UlfBg77zO3rRvW
gntqOdinZxXj8hrDquzuodnHq0iGD35u7WUEvamHy7wVM3FDT2Mg9cyvLKK3iLQqzskIw7soiwe7
AvkCjb3fV0Y1HnrBPs92HLmdahJycfVi6uCQ0GxPiRtaURLFRzvJ35dFC5qtVBC1Zi0ob5tf/NA+
tPMEFG2OaCsYYqwEjGEmj6ajLL94yesvnLU2cqSiInjkWXVNSJMwn7CvbgzHV0XZicPGJxCyHzc2
gXx6lPC28cmeqDgFSL9N4+Kpkt6bU6NHmJ1+TAxumak5FpYj78hZHHr/xo88U+HeT96LAFy5CWO9
qTh/7pIKQb+ZgAylM3VOrbIBNovo04h7Vj6UR9DeJwZJ30PWxozD4hKdpkCCKMJ312K+2riUkHrD
hY7paG248UeCcNCZS+tEm96gm60bNVxsQLVrJDHCklaj8a2wGi8CGl1JwVpXADIDu16b5T8snZgv
ojx7CO2CDbjcFYZT78dBPEc+TgWs1bAbneou9ZHr5xI1oqT4iMklApJZ4VwOASUmUfJcDuBdZ4zE
HGkZ/c6SSTEhVwViIzZXaE4U4Sr7M3EdTQFn8ELegY2GSq8ilV8wj2u+ac8/BTSeQB09NjQ455b3
UOejuRWmDZRGbgrHhMrpQiUl4tNtMOFDDk35nFEpa4vNceRn8tfoJY9Pzx/XiE4r8MenOiG7kjr9
o1V9ytDj4ZtWOMX96R+eqHW0XLkqkmT95ue0ZzATqPFZMBwtesQFl0YWmr1GVmquLSNnED52cEZ6
jFQWs0XVFs8Jh92NU32Q56HijBzRZI3nKYRmHxJDdohu+nm+NjruFfAmIIqiylh3oIRXScOzzSHH
oc34tcMwwQw22jF4eM20Y+20ftRh2O+lpONiav7WjYFAD1G+sNPXGf4IK53c09aBUz4pdmMU84jQ
Hr68WdmHsH6RLu4kox8+J2EnBy6ZM64uOoVoKQx8WexF6jZPgIerQ54LgE20f7XWPnct8Yf9IsJM
Sk8P1mSuhmpseWlLSlHUPp2Tbo8C31MMBb6heZW+/THS/RY0GlpWE++DoB7WrNPVecE8aPCTlzqv
Md4sHqLZg2zuoilyc8W1nBkczzmOqCY9V6Tbmfjt/TZi67H8fEqHaokQ1doH3CT/qhF3W3GQ8Vhs
sC5zise3OHqZeRdrSUOtHq9EGtiDs0aS7GUTWnnDFiL8XSHLv6lILxywzf1AK8oJUhriZoxvCKVp
xYaaY3xtbwzAvkUx7K1eZ49VyhTHgv84mPT8ON7CiUiKfWXmDEXHeAfHoNsUKl9HHvRhUVGMEV0k
VryNf0gMov9MAvi1h1R0EQAFyNyPhwlem13oS922qECd9dIkZb9XzqLBNTBkorocz2lGzjWYsI6X
HVc1g7uYdYOkawX5NHucNXbZdsLPA3a8eY6CUj1YiUt9CnbdtaunV6Ngep055iEjnceaBvQAAr14
HPq9CwcKBWt+nEffP4UKIil28b9Dm9SMNzHnjFWW3GXs62wqVLqozl4b/1a5kpCrVb2XJnbzdO7N
axtxuE2LvyGVr1c7TksepbyQWUL9q5Yp5jyeDAvcJcOcbi1ad596ib5vOZ+Gg423ruwf3D5IDiLz
2YtH1S0K02I/DfQpez1Z1SjMCUHZ49qNGijqmHNeA8uy9vRNqf8+xMQA6M8FQFy0jA7we+4dzijd
BMxg8cGuIzSfc+u1wVvFph2IRksjyHDB2ZoBKopbvAQEyWK8Grd2+mw79sJMWZbOxcDFAtN5GynL
c4HJOrH5YLKhP1EvwLmzIFAt9b2VGcNdWmnIXaTDr3PjVfs4MqnJrhlic1viD8HhMHEcXoM5brfT
0JCQBMyml7KyoGwgBA9eClDwJQE7Quj/7PkBEcE0fsp6kkWqeuA4Fx7iFgYphYsnHYMG7i29KgI4
DlEt/9IKRLWXFuIix+4NHvoSkHugupdQ/MT5GD9CjEn+oLirVmP5Rk3NgrKKio3B5rAxJW4IZVFQ
xdR0ZO5e4u6PyFdzpbJkzUVx70TBaczEV9jRMEU9wRIjb5GY8tsCr9rO9nIpMFQU6tEDg7SaQh/p
cfF/jlIVm7KhGZANRqTFV1DIh0aPEK1z11tDDCWO0dqS+lr1yVP87xgCTQPhy1qZUzg0av/FI22f
W327Kqk4Lmr+r1F9d6wo2HEiBpP9vIOy4u1Gy9UMihae8cD7i4umrLti5STlEvm2cha4iVlrGqW7
Lo4OFu+akjjUh6p9TsaWP97xi/Ob5lDN3/TzPRoRK7pZEKuLGWTHC/qxV7swyilqZLB+iFRrb5CY
6tk3jzKMNraDZ4DAvyXyEsC4lZ5cC/BW8AOCvd1WoFvJ36yTPv0ZLBJP/J5RlSQnKvQPBMPNaHKQ
jqBwzsChorgxgLrbbyVjLyjbT4Mv9xQ8LScQ/uZ1e+l1/eR5EYnJ/JijjztUPKyrkYO/MBImosxy
wH0zB1eB+WA4hvc5m9+6jb+j4lYI7A51oL79XvUoRsTBXXGxMT2tGtPFlxTcesh0QU0ickjUHUbJ
cCXk9HdyH8iu7VMVXcPR32QRhmN2ij+WmaOwpe/8+CfI508ZT6l6sApwgeISobiuXTtHxo+oFXap
2xD/Y+u8dhvH1m77QocAuZhvJSpLTnIo+4ZwZM5hLfLp/0F379MbjQ0UhJKzZYYvzDlml+1lnDyg
24SfF8GDHELvEFqEXVX9cMCM1THmT3ENxBadO6WC0Wg8mw5ZH1IyTR1CMQ5okWXbBbstqttmyOMz
GQ0vHVAIxtfD2Zaat6qb6MLd6dxo8imUsQvi2Xyz7GKJNva36HCzNWJ4TCTF0pePNAMh5lmolBV7
mchfj/25zZtbamqESA9aVG4mbCnwPxjJzkX96Y0sVZ3xT2pjXCui9iYamsu0kO3tdO2AAkeWtby8
zh8tx89Ksdgmkma7KlgTTMmqAIpD5Bd8TfsuioyfXNmrMva+orLmRTOMqyfy2953yq1gieCZBEx3
rfuCx5SAh0YjOTA6Kcf/qFgkKfziQFBktTGYjaT0/2nnY+UstcUvUQw30tR/eLnWTMawZPomg2Z2
h/7ku0FL50lacA89D53Vl0xItykM90oxINdGeXTlAtFkiUtUEhKNaAIeamwNaySyhAa8M/NdFP0g
8qc8EwLlkdI2JdeJdIa/k2Y4M5P2Lm3MO0SR0Wb+gwTypx6MK6nXkDaAmJboaVMkaBJNOlp+iHYs
zX/ZDrY4NTgW6Pi57tnozcxU+wCSMrEwIfKaRNggdbSPqW1HvNNs8Dwi5ViR7CdHqWDKif9oOjIY
CeM+htvW63AA+A7Czvgz1cklJfKBIBButy1RlR5xcM3CW2S59iAQf7TivjQZXOCp3sqQnYBt5HdA
C8M8urpVfZeDUNsg2l3X43zsW+erWgpEwpMzQOu8uhTX7yhHKTkd/IzlRXToxMva/ShrYmu9oIOB
N/X+H7zBJF/XgiN1fIgr3V/7JK+gvd8Os/2EV5cBWBkGpoZXMSkPwJR+JtTY1LpoLRAsoOmJ6ag7
d1e318y2UCy7mwx7FjYfhDA9Di/PRcAVa99mnJRbCAJwbkIWuqrLjmM/3FVYaoKxrmm51ECKjgXX
KZSPRJVzJyvBC0UNZQGD4m+kZZd+UOfZFW+QBoKUT6Tex284dshxBB7Q8OjHxhmVUHKoybdumU+s
ogIPfVQTzYDSnWEnFVhkMS3qKQWRpQ24Gqt1g+5vh/7/GTpss16WHZbBQWVqnhMww7RjZV8GH8OU
whNNWPBIk+K+KgJ/STNiDq/C19aH5ioxDtp4hCaMUTt/eRYzfO/F8F5Y/nOjwnGTg8sXkF2glHCa
NB6T5clQMDXHCN9I7Z2rMS+Oknk3Dpl0pTTkNnbDfsr1rK+w1l87xAJrapaGiKl6r2nmmY5vwSaZ
fVA2KEwUftka9FFXz81qtu4ji5+IOVWyHoqJ0aYxX+MWlX+YfWcjL8CUk2jp1MWGRekhdBK5rZex
YTSE36J9wkV8LZT+WMjkJWGO4HDJ1OPyGe8y+3zrLc2m7nbSyGPoCpicFRHKVvRQoRcAs9uKhU0C
eeqZrz/tUPbdI8jrJhTbVPM1ut6dlno4snvsSHODiDJhT6s10yZF64JKOClQOIijR4xwsLR++wZj
Odox/epEg3GcvM+u1l5Mx3JRRSnm5qbNfD9l8ETcSjzPnN7xCMZePlgYJhjFpkyzi/S24FhjQtoB
TSZ2QisYRXr1yBi2ZMfpPJskGeut3PgLashPwg9uXjDjcGAgvfS+2QjvoMS1u6zRidWo290YIyd2
RmztDl1X2fSvitZeQAXeWVC7t44Z86evR6xehGEllfZi3RZO+03rijq8FTvQ0HexE93XcTRsk4np
Fygwh07XCWRqgkLy6XagFZmYj7Ot3T6BHX8z5YbbU7Jx4/wJreSNAAWwjngxdnHDnMXGiQWwaiUh
rxKi8zUYzPTQvWSbDrJmg2m3GCmiokyRPYTxJRBiKA5WaT8NtDXrtEUazBVztMG06XH32GBGT3F7
6yFKNmtE6zGpEKgVRyTSkSVre1+Ss82SwdARXXfJIWvkp9V0/dZHkexYKDynvK858dVD3Ov0YrTS
QWjRjPbWFQZc7jKsF0ArSzd/oMAyBAIb0PKsJ1pmObOxLYwiDSS3y5VASlQsU7HMsR5zC1CthTZI
sWgWZTKdHIzJaI7GVTbI7Fj2A9sya2cKA4ltjMyc9fraYhPDiE2428Ys9lD1F9+2yfkt7VOMAl+a
ubfNVPbH8yyUTNOpzByOgFC7hY4GxqFo/uiQQKgjCo1hkgSdZsJiEu6nCiEv430LOcjZeSBelCsn
JLvF07l5VXp0Ek32R++Mx3QCzoQYoM7Aszo6k3ZwHhSDFEtTx7k29tdhHix+Xf+PF1jgrnIThn8W
tpvZIvMQiPS0gNyNwnusJTWSZZPugd2wxkUloKZeplEHYM0LZavxpSvJXi9MQCKg2LnvPgg9ejBS
i0IMIWI5WeHF1kSAtf510GYGyv2nrKibC9yGzC2pUuoY4lbHqLptuUYPunbJBgX6FLuwASOwyKU4
hlFFc0rRFGbS2FhQ3xD5w+s38e4NaYm8pRg2KrHvGRINK1yeh4p52zxHL5MqbpB7orZM0Sun/A1h
oAVTZdECV4VApti7W6sGPqTcgWQt2HrruKU3RkWDSgQBQIqLLLEDVlwOobpyU+bLlaQakZ87mJY0
GtAJca43c43jY4aj2Sd7JpWBUxgXZCQdIjIQ9v7gbhSbyEBOCRBmc9qlvbFXVmsG7gC9rTHjY9xx
Dqaq3g513KxR6jHmzt6zSLvGln+Pr6PfIMEtan59JPn5OcXMSMWXO6S52FQAJ7ph1j7CfiwJ2YgF
x0yVdPBJSCpjdHb2LQK/BEPnXdkSEuaJ6OI4bKx7GBoERdDehPVl+VY5YFpSa9uNrfeIywrgvORJ
YV1s4XBFYePsSAChdjTnMBhaLQnAGARNLj9nBn1nN6zqFTrVJCB8gR6WiKPFYzG5KgrYW41EPvED
j4a509wiO7hNqwKYJeDlSQOC7ofQC+Qumdqln5I6E71PhQUeoESUMFAKRH7ScVQqpB1xdE6r64To
dCXMkKk5kQrTIE+Nz9Sw0+p7rixoXCNiJzviTUWCurxzWnvTlVyjYkYJtPVnQIN/yk638YkY515n
GGC/u42uowWNOKftxziunzm/6a1abrQFC8YUPVWbTOqqnNpapdrdyFpjw72tCbQ38nNm9O3Tfe5m
DL18H8/BEuUdmgFd0xscArYlmYJcac/eKWLsv0JwewsxOe+YDlYCfHMs+qM+M2vTrDzw7AcHNyl7
2eLbSPQPc0LRS6Qq7Iri6ob1iQnIxzx7PyEZHeuKA3ljAzEsjSM2EDKMlfB3yBLwT42f7qAPRySY
L37vq1Vhj2gRynw5ss1gtuCGush1vOSZPf4dCSE/cdziuq4Q3zMEGdh8/JmSeh8OXbPKkAcAGh4Y
5ScXb/pDAJh71xk/iT80N56DQcMKyRoypUZux0K07UvRrKC8X7UwKm9jB/WuaczMuhYFdd5e+csM
AaDoZ8+6szmV70GZt/dtmg1HK80eOlui702blTO4vPDje23nJ3O6ZRy0I6D1UwmE7SZeulPDZofh
dvqO7xzhjUfO8DRqZDkKBpWZET7rBfMok3XVwr5/U7HY40x6Sym8tkWKA8YIG7IK7emlKSTFK8p2
DoT+Z/SvKtKyHZC0t67VSFNlTKqjo8NORPFGQhMNL3G4DvrUUDh9IDzjy6+/SDEo1kyCCYVYEsZL
fWEoFAXaxdZ/zkvk5onWfGotBgvHXsuo4pgU6s6kPQVsjXJCWB2NGKq/GFFSMMqOtIc43CtXsw7C
dY+12e4etITo2EKUv1aefTlFdMKi/jQydC6xvx+gNu38PJSbXO8RXiepF+BYcewBFA3tAT5Ygv2q
LGgSmUKFnvOtLv5YwsS8p7M7mqLo3VXGRZBd0k+hvADRLbC242Lse+MRy52zkjZ/4bZgfzkb/ram
hzLYYbkurZNZ4lmbHKZ+THZR+DqfTTM89H2tr5X+xU2z2yRUNejdICtqs88Y0TEYUvcb3XLxRwvS
u4aswjPiuSucXdsO6x37F0a5if0TW/OPtIRzVKW/oVqeT8QesQXLYy9IXQqz0nSYU7rZ2WInhjO2
FQkihnz48HIy/AZsm2sWV2zgiDy5Z12OdkKDvm/NM1EQDHNYgkLcx36r1X2/zelr1vUS4JDJmcmv
2EUZk0oDbg2MdFLDXK1AEI9QfzUV/Tmxk1swGk6gGu+iN/p3yAKqdagIIstet8zT2Gpm29Kvr6q2
21NqPU84xDQSgG9d6WVbemFBhPYRHQEge/gIWfsIntdZE1uDbxgFbd9cytTnaKzwO6AxG6o5Dma/
IM4nn7YsCQAj4RpKp+LH0Cs8Awbn0dhwEQcqhGiJxq0z+kdtBH0aF4GY3WcW+vOu0hjKs17dTgWQ
0FTlB53qQc+SL5MoRFXkB1YCL73wGD47zgY1+WVImWb0LvolvNTexswSSXxafBEo8nd5OL1F0KTW
NaSxXOeW0ZDkNscmgimCjLhbGAynCZQY/f4gPM5XdDVrp3BXElzSAdD6t+qLe51ot4OtzVtt4Zcl
aMcaom9XRT29VB5O1yipAT2XGDbH+qcYmi6QAHMRncpLPhLLVM7EGBXJI/ElRimecpykD0l7b5E9
G3CTAUMw2p/ItRBv2Tep3Nn2gmBjAiuNfVOzc9Ps4QbtL3ZsEuM8rG1rrgw1SRBPbV+AUkQTZnBp
5wY8UggXuslGMbGRCnR3RYxPdpTxU2nne19r2A11EfEuxFyicJ7njcmhNqHVBoPHOG9k69IbGwaU
3mnGFRBmm2pckEAyvC97UlMqAk+qWdz5eYF8XKqvydR+bC3mNJnHZbBi7aeBiCPP9K4saUizJSqC
G9x6bv23qnFfB5HBFzVMcW0xMyd0t2vM9cmZVVy77aFfBzU7IiN57V39BUP4yWNZh3dr7Zb5EWEV
wbEMy4KsqIDj9skyQemZlyxbAi7xkpypMJseqNv3Xppckq66MdknkIMRoWRqHkd9YiIF0Y07IUk4
Dn/93Au/R99dD/ao0XNG2BTp62YYK7M97OH7qk3ZdS/WQE6NP+f7jsYzwAP8pd20DY69iVeumoxj
jRLsIEn+yeKbcEqNPRtk9pfF3BLQzFVFeiROTw1O8pCgZCwMGpKVokWubdXTGJAU2a18vWRaOXn7
rrLv8jZ+dczxRpL0aSTsO7j6riy2DFhxxZtTqYcs+abaQZ4q1CLrBLjRlDbgTYtRpml/R0ZkQuk7
ehjZkD8lzBE1sGIzwa2t+pOEdBjGWQBHxMSunjuTJtmLgqjzg8ycb8s+uVA4PelFwY4d4WM0jzdl
Spq4EHi5eEnSgUFgHm9MJ6aAdtl2tIOGiBDp+KybP13ccsozmycUZ5UbjAUmJb6ldB6ZtkHiy7dy
7LR1LtGKZ7L8zNvsjNoVizsTkQnYhtF5HIt2gHLWQflXnsXodOuOq3sgHDo0JHO8KCUGKsvKt6RG
weThup92TykC+iAu55bFJbUaI35np3r6MFE02CA1nSgCjoKjRz5Cr6L3XJhDgHiD2A4/ArlkD6d8
HKedZJ3N1djfOOjYVkw/b4cGAWmRhdvQqo7LBs2tPpd/puLa6PlvucvMqUGcbii1CN6JWqoz/SW3
hg+UhzV0nx7UBRX9FAKUcTF2kX29yUc9XtsZrv90wXVFJOFJ8N6ITcRCD7GZ8JI66iX8xTqpI14w
7Idcds1B0SCq+pggpL2bWt3YsGhDMyf3oHTrrQOAbOVyFHp2+jMPHFsDL9ym6IwHUbCf1hO0OzHu
+Lk27U3YVqQ8xJwFmYZOulxM13Jhp6uuOVtFrm17KyMmQIXPccEQ7fd9MWhNbCfLh/0++N+JN8RH
HGVc2HKBHsabyDti4L18xSjfci5c42kuj5Qh5TFd/vfPU7dpHoQ5P6ARHtb//BS/H9qMpxwYxCGs
wL7PqX/bAdDetsuPZLV9Rb6aVx5/n5L2KNl8F/xc1SXvlqyV369QQTUgMTasAiYwzZG95d8PEQwI
01iEvrVcjOSawzt0ovNMwZXn93N/X43fh39+rH+97a/f+X99zO9v+c9H/68P+X1bi/IfJ+rywv/r
Y35/hn995//66L++9b/e//sl/vnW//Xh/+s7/K+3sVfg53GM3tk1JIT9+0PwGBf73zeiqEBW98/7
Rerhkfp9/vtDWWwRZy6j//nFfv9HGrH/92+LdzbtQHD+57D7r8//61P/9av9PtV/v8lfX1+qudj/
fv5fvyYodEgjqzxyAGmMcs9c7VaXJPGVPe17kSZPEeyrXSEQpNs96neRZCOouztPmwYyw9JnNuc5
fSZs39rTgDC9DZio1i2KIVbUqCiMn4wJKA08qqO5DfNjSm81WwTdxAwwYyPBVj6zyUThbJvjYu71
8IxjsmXDcnJJ5wJU6CJXBC0/0SvuTb2iaiHroR+8XWb11h7oc7xIlZEJKIWEjq/ULf6oJnuXKvkx
YcEw2ne/415lN+wQXiiob4w2ocSScUsYWhQAE3/JOqqGopdfmdCMsyudQxXNPar11NhGX93Um1um
NZD4887bCHzNO8v3Nn5pLnhxZjoJASncZczL5IY/qpP98T1aUDM5+aehb3zSpg6j/ED9x2Buqm5b
3+oO8VimOx/DIRaH6nNkH2wOU7wHKMkKZhybG9uQWwQw9ibi/IU0doejuoYHyi4q82S0xbm1pMt2
H07LSdtj2l2b5iAhsvSXtgY457WHwUELOZaL7GKMBvTv9t7oFlVELPEEE46+6V0cjIaNM4zvvmod
IjebFD3t2DlqMe7jY3Spu7IW/bac/RemauSD++IjynKQphUbBphnK18wfodcL9dR/ubXLKgGwWaD
NQ2TUerqtYE3kUgsOL1A0FpwrFsvN7/VbAVJ71bXechv8lj+sA9InnLkKcEENo3iz/gMTVT9vRxx
O+jP7XQb+U6/jmOsoKEh175Z3zUqxpCXMY5lPZquw+RugCpGdJVLKi1Ia+qcGIkMq+PEZZs8YP4c
DTrV8jxmeIZ13X/Dw/jVWNoPoYjkZ0nt1LgoQm1XsSIwpR2YobGzcGjxQoxEa9piS1buSh8ilm4N
5XAPfygYnIpAXMyXK0PoCFxU8qmzczzWKfDbLAs0F7WlbTOQl6SSwwpmXNS4apVEDPE4rm6UVo+Y
G60PsHGHWQ8/IN4SsGSh4I4TsntssW9TYt2MhGxuWQ/09Uxd54ERru9dtdjzAonCchMylbRdWsEk
B4jbzKA78a9466khAiOfGxE0PS13lbbaHpYu/WXui5OW8VX7tO0Izlk2LwNtopbtdVk80wC/9KCw
Dm74wjoTXBHKjFUoo5uudoHXhwBOdM28T2IKF2su8d4pogxcnGQnu9gVMYv+SsG9qPvUP2t18eDL
Pt5CcMO9A2Miat/wjClMY8OuGgbj1naSL6uz+z0WR2C5DkwTNwyxk0wsdEis2EAL+owcrr2udB8j
wyIrsJkhgprVyipKn3SHHIPfeXbofhqmTJuiap9dxahL6eIZTxCvfPuJCxYUR4JORNuDDUBDGHrF
2iW/uI5j7Tj61nGmVlnnE9FvNbp6DQ7ZizhkBcuHCULxJkEH1pNbgzZVDXs2Bqsk45RVkfVjeP0e
VcKwwkxDNB3cEHfU3G3YoQvIe8Yo7CtSl2QXa+4Cl649oN+4TBGZx0WItSPHi5bOSN6EJQ+dzxBF
a4tH9tAv3L7rlaG4uiGE5XMTNr/Jl89wrsgIbUjN+dx2OsHeGCPXE7MeIg4T7JBRzWiPpPbeqg4F
Uqa1QYes6+oUVa+i0p8GRHF9s9hlETaLkBI8Ix4AKPJtNsRfIxBc6LV6u8mG6TyNZMs3DNV1x35C
Sb5hPN0g6or7VesNt41oX7qO4IpyAkSgs/neaZZTrVNESqSF7Ew1HmgA1cVWExfzDdeIkFRccMP+
cSzkFtCsvZuH4l3r8+pMQ/rkOPbDIGtaBIbQq2iDCCaHt8AJb5OXuva6jFtOZt+PDnl9rdqbccZ6
Rcf/wXbIPyGf3LTMjXe2bRE3+65H4dGuGc8vwFKzmmHQasljW8stLBCCIVUVIRxiMpTn85rR/XX0
82cR9uSrg7jbkYJFH9yjDtXdp5ERB5Iu1HByGN+TRkR7ZbRPYPzPjoXy1WYnOiv5brl3qUMunCTL
F6UsRpKiyFejZuOzGpgd5ct8LG+NjTGQg5jWqb+J9RZpgNy3Gmv8TmfiXaJZsAtFVGqhjg0CGw51
VNq2tskMC99NKb9dw7lFIR4RBRN4CUts/hDPtQFuyUq9dM1h7iDfZqPbHbAxFphLa4JajOGe6Mo7
jgfIaJZ2bfVhbxfbKerUDdGYFUbrPll7rHcmQ99mWrFogmmVGw+vPPkd3DYtbaNpnksC2rMWJS/A
GuQudvtVGbiT9UyorM2chtYA4Alzfy29V45t78PW3paxNYGJwwnGICtoDBrth1bo5UmL+lNRaj/s
sGxEXPwYFcHkr/GAp8cpBvZ7xAmtvdGaNxEWImFkB/TZzQ0L3TuWjSu7rV+HNveO7rBwrKlYerFo
uNUTuYS7EUs7rI/yD7OKL/7vBp7iRlogDqFnDBnS4xNheese6im6LRltN5Vg6ZFDOMhLDQEO2wjh
kKiN9jlilcr60l97mIzH6BBCqScpDUEIqC/U5DJ27lmQmbb5JIXPuiCd7UPSN97Oq5l0OBFb3BpT
CrM/5rC57tq3ZY5wVdf2SLQmhsEEJwvbOdSJZFGlBD9C/gAj8dMxuc478Zdiob+3ZPGENFKt0rnR
UT93j5Mh4k2/byfPO7mjBKyrgYOwQkQyVvHtxs25nZwHrInGNiaCi3rw3GJyvVgTRmO9S4iGMNEd
wE0ilriuWZSsGmWjgpvtTYrUxo7Qs9Rghc2xW3FsUVqZ4miXOCCkzvjis2CrHZXTlW0Li4XE+ZgT
RkLtzBTYMpc4Pn26z5L8nFuPsYN0xtO2mmPqa8nKnAAUNhUQVjGOeO9aNdxyQF5hIyw3Gbp8J8HO
aPa7RGEZ11R/Vm6eH4Yl8zOpjBfMi3absB+ySMMh6wPtu5YdB8L0kCqYKz9kCaxaaPmmAzqFeUrJ
R4Vc3TP/B2pQt7KMEEKpYUYcadw+x5xZXT3Sf4Lz8NgsIMqkHMmI1aPG2qR22Wwn7r8c0KyXujrZ
V46FPoR9a2QPYu+L+I8gq9NJn0V/RYbNKE1Wd7GVAfAjC5UBkv0atvFZROjao4kJkK0o1edhE/kf
0AnbVe4n8pT6FNIRWp9kal5jfz5rgwkve5pj+GsI+IoqsEPESU3CwFGVJARIbT1L960X4rWpxld9
xobk2Dk66EQjBStCfdVQYXKAb7OGwZRVY8PVF0yWCIQ5UUPaCE3AdttoW/BjlhopM0SwKu7Cej6B
xvbzLQDBfucKdc+wyaarzoGY59lzTlINmw2A1DOLb3NI4b1kJlEGdXlxcjTFgnwXZQKxT5KZiLP7
sYI8knvrORQhSQ+4rcYPoiBSzH/Oocgn6+g4I2Mr5TW3GSwj9r6D9TgD/MR009nHISZAFj3Id2x0
DvIFj7x3P0Eob6nyJMICu2DEolhS4m058I9Zw7x3HTJT4Njt7WNrRPWWKG1/i2wo5sIThfdD63un
sdKRixFl/Z5rBOJ6sfZc2HJX97aJykWO1441yS01yKEW3njFuJrceWZyMbjdVmFCkV0RKBeHevdd
w2RkO9u8RgsDrYA6s+tEbgWGyXjt94ERiL4HVnLUHYsZeIrymSAK8WQleIJcq9e4FKTmU1VXfz8d
YmM8ge5j2I79FdNZql80xxpfGo8DxfFeaqWiS+koOr+MHX2k6/MBGXB978U+K+XR1bAY85RhW30P
IKnGgJIA/VneVi8PSBXEmiPDpNnl6e9Dj/ovQLXE0Pz/vw2U5YRdzZjY9v3n49qi6TAA6HcGJ9x2
hM97JUlYR+MyfhhMNDBv2dNBtc10a2m9fTUdkntEEr+3xmiQf9ZIZHO6JJOJ//mqfOVPpR/+9fah
do4kLCCYtd3tDEbvGeqCtZnYe2xDMMbP7WBYQYl6ck8CVPrcJZKkH1tn3hi5TYDbg87YNeObChHM
aVgcbsszVbnsrkLtSTAD5G5OJ4nX3b2v8+attpLwVSJDByZrekcqy+i5lD3+eS0Ej2F026hV2f73
w1S2kUnbvM6siPd+1DgYBhN/y/ciIhdo1DmsLcBMlHETHo6DbzTuJWJ8udHAelwHi3wxJAH22xKL
0DIleAYG/Wi7mMW15Y9ihz45BMtD0hfWxpwp4AecHaN0u6tdxtGVbNLfJ45e9tcasRf+l6zALrmo
iirXOskwzE8yQvgyZLV+Z2rE1pVxd28bibVvXKN5ihrruQMsd9Mtz5IMb1oTesb5952AiAEetAzP
uAdZ+76IEjhAioW60r1T3qpxV+pedtuMWrNxR8t5aHPUyIQwhs/ggugcE7aJZPHeub6jHkrsa3S3
roOHv3Zo+T1UKc381eK0adT8oxz3VPc4/Uw6T+i7zRuT/h5Bq9ng78FJOwGd4w5IwTE3tX/fpwyV
MTCODCozF/FYidbcdPo9V0IiBZ0GlYPhNodQU9l5zugVtYb2MZTSvcdq4t4DRwgsm7vgWHLKN607
PlcJzJhkcF/Bobtb1xPT7vdpaaDk5lp5LDDwoIES3cOQsYYg1SA9/j5F9+rvhmn8quL2Jcoz4NOm
yWqk0ugdcmU85nFe03Ug8OxCtgsZx4tR6lxBilvB3P5RR2rKD9z94JsNT3NkTbvJNR/A5oanpB0I
t++xWXO5am/c5aEg2Oxm9iSsdxeXy+87HMm9Ec0M74FEcbJidrVyVLvRrgnHBbOxCSNTnUdyrM+5
2vRgVEhbnClbxvJe5B42zLpoLJA9/DeR8W1b48olRuEmrZqa+LXxu7KhkoIp9ygtTe0EQnJpwLwK
mK94GsxlOdwQcF9SfV2YcdmHqk3viD1GphHb9amq6unGJ3Qn8PFlUtP6Jeso8nabyio30ZBgXOA+
idgOEsqKQLlhVRh6/FAVY8Gfzq8/6JTfRWL0d8L0uRLmE3fFBoKEV2TmneffF22VPfw+KDO1D6HH
UrZLkX/6BHH+PrBBIDBzefBYBjD22NJ4O0v2UHzTTSZZcjhALqFm0tywHTsTO3Z1syg8TCADzx2/
EGBcssFAfV6EV4eIaYptAq+LTGCgoSuN8UCgYbB8Ctm/swajn4g3I5bjW5UTUNGYbCqd/tNB5Pts
5IQKUU2xdqCs0YE77ww/Mp/ssTQ4Om0D5atFe6D6eadVOYyrVImzpeo/2W+mh995z55CVl/hSLwr
OLZzB8gcZBAkAslEeQ9U6TJrfrxnNCVO0tJ1RixteHDgyZ1CIs3Ys+BKGrp5Z0RcB0sXeTJ/yOrD
yAjL7Orwm1/+WibgsVu242Y4k3C+PECle+WMp8scHO0eOYu9GsPC+ZIv9aQUTkrEmQ3AmPupwo1A
ob9m0uweLN/uL3j66I5aRfo5tMGVqTIDIF3fnOrlgU8/9Uq8eE0dPdW+529tbUIQF0vtEdvnjUtt
SrAyF2U/Tra1qefPrV+Tjdgap3YqP7tRS29wUiciwCKuKBYoW6JZ3Wh6Le+5QIp91vQmVtdIvhZ5
c6+glxO3HgEFS7Tu5DEQnbHYXzCi61sYy/I4j4LoNj+96qURPXZdvmPrPtxCHSpXVAv285RUB1rM
8CRimBRixsTFfpkm3nHRDhQsaWFTa8eictoz14JqC/xEe6AKwiWfIL/oxuw1nerhSjhxucrTND9Z
ZSKJoSEzutda7bHUDHuPPw+ymG5pjzUKlbyLrobidY4kNmOXI1UromX6BZnf7o6t78DQmXX7BMOU
Fr7gpOpR3t6ASLTINzBk0F3bylI3cdqj91wedGlON1jsr6Uo1cGv3wra7wLNVl7UYEOh/u476fgw
yTi90LKgUeXQfeD1ZGAwDniJiFYysYSsUBx6N62lF/do2r5klWhrHJsRvuCCFixyj8RnY7FbHipE
Q56up/eTLEAhMETtNIPDbIqSW+bp1akysbgsb/p9wGANZ7/IDKTa0jn/PuQz177EcObN79M4av1t
gV4c5WSmHwmCf/oNkGIYXt79PpgxEg1Z+WrfQpo+2bo9b66EyHq3c8t8jwlAuqvQne8cnFLrKc0P
UUtAs4mlhmgXp7+Y4GXgnaQKLwkGJIuUnI1HmBNKEZIEfv/HVIeKN8ILLb3oohpOYMc3/S1YY1pK
B2fRxswzb2OYzvzgso6cNJpFMRf6Q9HUw2FQwOx+3zllqCQcNWLKZaNzEmJmJP/733m5GlVD2kOp
t0BtW7pzI10rO3SqMfdO62D6QuTXgT/1YQ4TVEvUJDG6cALu8jlHwRgBGbPNWjLGLj1gD2eqR07d
LDROQPbDF2NEeAP54ckdM9IxsQqv5qhtrykUgBV4CXlIwjo7TajqV3njFiRusSbn5qH+qN6uA2S8
gBDNP1zIYUMOLyoVGhTevF9nVnMTTSVB8qF5qQiyX2cNmSrgIKxLN1d/P2SdXlBYLbmy8VxetL4A
JoB16VCGtAMajUSCQmbfIj0KJjxaJ4oh+uKBAn8euyff99JvbZ42A8N/ZOpsci0aQFSz1VlliXuv
rCbdJmaCbXx0bqFx1GBVASSbgMXvZAP/RdSWBQ5lksbOHTHrjcvQgpqVkSRx19yO4LtxPZqQokEv
0CeactNiP15mBwtLJS9X7R+RyWo7iaLsJsrEnjLpQ0ZFA4u0YYr5/5K2nyKbHCJYhszZZUxxi2LG
pgOMThzHX4VpoC+a0z3b43fOqnYF25280D5kdoJxk7vpzp2c9v8YO68lyZE0O79KW18Ts9DuoG3P
RWidkVrcwFIVtHTop+eHnNnd6Sa5pNlY21RlVlVGBOD4xTnf2ccjRvlekScG/o9GH1tZa7XnSVd7
S2b1pvdGd5F36FOpJQ0UkxfGu2w0cpdlRruVBndmMalTPdCdWnPMI8EXqubItQOH2DkvXmEfAO1p
DRkTLq5Qyx0flTnFJ/rXz5wl/MZO7cMwFsVe6qM4jSYekRz683bm/CqXACvK1PvB0IZlj8Vy2RRU
darg/7BMsoLcPRhO+cmF+ZYV43OiTWDlMxWfinblJh9JWfv3trS9Y8EQlra33sh+nhVbpn4YGE62
cfkQ431MI4+pu41qbSL/JvL2udPIRRjKU5Bl8Zr9DWrm3PsMWwq8dHQ+27wF6kB8QBdX9rEwu0to
yUfCMjnCjqo/T5bQjtyw6boD6GlhKGwICoeS0RB7F1b3WhIeUh1JC8gkNuBkMLVJt0sEMH40nxuj
8q0t2S5fSb8LR+uuSkOUxIiAl03ggg9RTLSmKdFIHRbhuRGm3AwDeqjYsJ4nkSFAbBvQxS6gj9Ck
+q3lrZnb2yaAMNRkki1EE3/lTf8eeSd8ooCRE3ZbeVWvK8fd1iaaUmywVyxbIhQvtWsIlG0eJ4yN
KIxR9kk6AQMrQQNU2DT8SQBBKDOSpV2WFxvd9xYH6xfbobvEReqjgbIram8vGj45kEMfgGd2fV8+
uIHaUw4BgUiYuwdHzW0fpSOZiaps0WbNnLC65v12IctFOBqwVTKmQls06fa+IvEL6+JNf04COHBI
yuolI8zuWi0VXNobWRXFmqavsUYszC4j48GVXD52OO7jfBj2OT//qS+mU6V0HsIUraHG2KSwsbmg
Fxks5A6CJePCi9sjwOwNtXd+lQWFUYwOsBHAokvGM46RjQ+2SMuzaecfoVadmr5vjwggGLNpyUPU
E1Kcu+i6VCSKRRUAUum9SdtarXbyYr3ceEPWr6Mknc6xjbSbMVe5jsFl2IV51jzzAFKigKYT3Fgp
bI5AhwAj8nURgnXKNO+7IpZzAXwbk0zskI1kGmRuAVUV0tgiMrOvQ5h+dIjWp86FuIv+D5XFJh+L
YG92wYun3+FK7zOKi6Cp7zllLiJHC9iYTA2Sm8hQI7h77bUomk98k6itI5tQNjj+lTX/GcBFrhKP
qDOKpdnqZ3uIXYgC7aHAdg9UZ9KTbTeMv7ohPvd19iYRv+5l3byiHwrZUkSfwwsdN8sPs5u2gcVW
ynd5jxI0dkyyWbMZ7J0y/UNEEBMrJ8FwXmvPA9qZRaBADGbhm2mPD5gnGO0acKDhw8Xyo9RsECI2
I6uiYbwrBvO+1e5HPxELz6t5Xpco7+MQtfCk1CIthy2apdwwdz0lU0981tppxqsdmdGGDAxcsHHw
aGS1YNvAu9R3pAdXrJ8MfboKHbS53czQHTLYkVxgPquaDSPBV8q3gHues31ezIgG24DHMn9Dml6M
PQWrTNfBUVIY3Ds/QcaFi1jTr51vXDInfItn7rQiCGDFrmvFzpNSZPwq1Thx3E63OaltecdjW/Pt
aD14d6kognXmF+ipSx3guZ5ezAjnlEtV9tMGM/oQ7xkpbV56shP1OiEOJj1teKPIOLS4Y8jdWJtQ
IaPyO29VgpsdqB0P9GM3Q9+yoH/zjczYuR0AjQh1mUt+2gVdjbnMig+9G7+QJ3/Go8E5K9N3EoDj
EmCJ5D4qRnkc6k4e+7D9iiPseoyto5XTOARoRDbZ6PkvTydjilPjE8HdU2OmBkZpqmO2ngIqp5En
Cx5p6GiSVi2bul6nNRacip2S7sEMz3Q62Ep7Jlryl6njyCqaa9zTNzZz4oaRl29BUdxSxD+bPY5g
KwYRofxToJcnc54+Gnj/q8r5DvEuQ45vz75/GewYDXK5m3r6OKJxV2OoqzWbMMT3LHSdivX7mHz2
mfNuSiYRmtKXhIfh4ItRp1da9dJE2pWx0VnImj5NHkIRk45wG7ceYu/avKMecXb1UG1guR0QzoWU
gs2D8uKTZMhDHW+EwTmsnIfRDw5NCME39rCOkIZwyOoMSWgD2BgOO6+HfYuKbiMhuU7AVYtNxpOM
6z/G6zUq4ufHDClYd6EngrKREp0pfmkhx0fl5d5Kbjmh9pFAsRzhgEW+77iYgNGS5TMv4UyqwJ2B
1rGVSOWFw6MoHLRxHZnBe1D33a7sHxLYKBD6bbhHHc5FZiW5ZR9jsm+qGIRVgigZFeej3bGsLUQx
i5+xrAKm3LGtvEhuM1ageBL1Ow+FLhEz/UFk3hv6pWpJajc4SNbXbOzwT/XFyQJ0BiIY2rhZfKWN
mZAC7J9yO2CsPrTciaGV7uy4urWV95q21X0V46DOGnYuOSbJLkdvCyh6MenlTk3pextZnHtRhqYu
cG+Ceqn8+VFbR6z7BOwz4bXIiQnOCyTLPzpOhw5u69QGlzOIDR38Wd3av7BtG2uNhxIRtuvOSNeB
xFZvNSDTiRRc5qh89siwy8Dt0JsbVFrkgdVTiEBEpF9EGC9DYa5NHxZd3ewdC0krO95tHWavuHYR
cdTVPo3e2tJ/T8veWo9B915oY7zMTQ2JXerkhAYQ3NFWe1wcIK8q70sV5D9TS7bN+DC66VvpJO2q
LtEpxrF/NIwnLUG34khqPl0H2dRwl47AqnnG2ENCnGGPcmHS62971P2VMolMjOwOD3Z8Yghw1AOo
uRpb34w8RA5TrcAKRhhRYWV70wJWiZ5P59G1DybykHtmITxWdXC/NRs+QneKdWnIb4SUJQAGEwh1
QZnSmGTCSPOJgEeQlMHkoKns1iLPrBMqv8QlrEiE9dqsWDwlH51l95uEbTO2ODQXQ6nvNSt+VmjF
fehZGtqBWa+tNCweSiuuU2nZZAY8FD1+MdPo7zFZwOoGMRhGGAaiSrs3R5MVwli86N69V2glIiC5
tIYWHw7syo3Dv5u50300VYAgGwnKM0jXoCtaOCMOu8CBkadh0CnqNgk7DM3D9LMr4VuHRDMvyHwI
Ln5VAZRTCd6FR5lp59JVBgs5OKdcDkGQ/gwf67nYguwflpeUy1d7qUyxKIrcg/R9nHIDHKTnQNdR
3ntdcTyGLn5arzRfa/wiqyIk0E+LPyMENAdNagEjspHte51/jJQIPUwB3tMPL6SddpIPKoTuBkUv
j+d+DSwAkTXza61hNljsERVnhNg27bYbk3Om3GKDhEItTNO607VQERoCb3Tqra/07FakbDjE+Cxz
G5lqr6ILD4uFm/AhNxSNAHm6tQzTaGcx2V2CWcteCiKUqrK7MVp5K7ruW+c8Y6c513cN5mfkSnbT
PrkDqiQ/FlvdoRsrQd5EEvBpFrKRaxR+cygLV1HGNVWi1NjmjLua8dXKwoGxCtpupQjzvirLu7Kx
gtvNbJHHhv6FHGRDiU2+QDOtGl8OqyAMsXBHTH5l3N6ahTGcpA36QQTyA7/FrPpN9gV2P3xe2c6a
omJVJ8ZzL4dbLEcIeQaGS1MKHUKI0zAX7k1pN1vcccimzGypYnIPyGUBCJAM+hbKKd56G0AWecUr
R3rfLj0bR1x1mCb7SITdkbLlpALt04+bI7bItUMmmF90X2gayr3tRm8IePQDgRdcJEm4xMAb7knP
ZazdVbtJxx4u+3TrsCFDKkyhibjsTPDTMwIeJMVkeJVTuYjpZQgpYArdwIqqvYBbduJTJioYBQTU
jNzZDM59kGRPLt6HVL8vETxsqzh71SK6pcqWO8D+hwZI+G4gxUblz0GGcNzwa4IVLPCLbWjhMK9B
ytljuYXGrIjDwLJck0+QNZ85eWI0AgiKRGc+Mk2rl2RtkqQBvrTNMQIk0GfTeiSmwIFHr8SlNyoC
RsYHHF73htWj0KRiY0ScBmQNPuENFGFzEKkZHjTNeEsTsU/VzDQ0BZIe2ZFByUZgGTXT08i4M+un
u8pkcphMyI8dIFn5TOzsmznFVOaL1p1QupuzwiE14jU55o9GxWrY0JuvCVwsi/29HjU3Yz25K10E
O7CV4xEn+ivH4UaBrk20ceK8YmUgY3n27BaL2Ih3ukiKjeuNLCIUqEqz6DbWZD0UifPqNlxIXTTQ
d/qet6qkdwgM1O6DD1x0YNCwtEZ9CQHU2Jojm5WQTJ8cIkFKqAhhdxoUtZobV1OXPIDQ6ApwfNOk
6NuM4NOrmAeEvs/nCovLNalgagAAcdnTKNcsYYCx0HzrvwQZ1AjI/H3Zub+sRENjjEBApjgGCqZ7
ZK5c4CA+935NdAmhWXpkJ7ytIy4QlyVo36Hc6Ln7kznPJTKbNVL+Y076z9K1JBvjSGELAVww+da1
Iq6PvzWkSZz0BtR7y49APlWTYVLXgVaGBBVAFJGn3m+OM61c+YUOf9DzgVgZzJw/hVGEZyTM3OhP
A2mR5Jl+NKXnwZxCLDn49rtd8sBnIo14ZrY88SEb8SWrHf/QomPokrY+miNgVLPBPhYBzcZd164A
mLkrRznrxEuR0euxzgadqT62tqHgPOh1ttyi9RG9Qogc+3tKSxNqDgsGf226Hw4ZtBsiUYNlPZCt
hW6l2CGyXOCH61dxJRFgOMWjy2pzr/QZy8t9vQeIsU6bRZiE5bamOcXuRU/n8YmvA3MVFflzaDTt
rpbwbcIwBSJtsyIcn31Hg2WJXIW16MqCOdpl3q3nJ9kpATeaGe51qBkNKdo8p2+T2wRzLWu+PZv9
u47onFKRg2f511ErZvhQ/REGU3BwSXw2S9GeVJeS/YNluiOma2PxEkmVKqyF4ZBZm+tv7GnAtJmE
abYdQkKjnGsE01KrsCzpzETE2nnaj6XPmqGr7zLSJlI4k4xbUOQaIZJOatuKhD2Ta18PYXa0Hgm9
LC+wYLkblfvpDsflfWh5JMal1lLX+NfN3DtoUUS2AXTQpXhlj0BwR44+0Wz2gWT0xOXMZElNOBQb
wEPoDRRPBA2KQtQvbE1Y3CN6vilzIegBxmpZOfa5DCCNY+uUOL3aZ8OD9FYn+y4ewEOX8xCiYE3U
uvFNrXVEz1vm6ecf7jMK2tq16U8RgLDoKff0LdyJuHAloocSmByQBA5fWOJ3Yxlrm1ynaLEs+92s
iKVsqYo4EHyiDfehE78yFr6CwgDDaDZEwOtRvYiECSFggnqKxItvjxmj/f7bv/393z+H/xl8F9c5
HKzIf8vb7FpEeaP++N10fv+t/Mdv77/++F0a0tJ1adJG6zbeJVO4fP3zHepUwHcb/wPFRJ8I9BTL
JKyqoweQ4xIDJPUcRv+seIdzCFDRB8a1Djvn5GsM3szJYKhrEatm1QwzPYC/UY8Gsq9hRyPdtfak
4d2JcTe0cX3TJVJcG9fmRdY5Hntrlkl0/s3/43WIP78Omx/fsIRhO5ahOzD55V9ehxz7uMxyUO/A
WzZ62akdtu5uYYZZd4VdGwOjtYuVyRb+toqTZwgSyIwzdfZMoV0q6Xu7wSo/qmTQLqHcOHURnFI3
uo+lHA/EGeRgIvRqjfEN6wkGUGn02r1wc/9ijDkMxLARq//+JTne//6STM+zTMuk9xKWa//5JfU8
D7CCeNEasFnMG8umPaPDYIcTHQM/1Z/1wN72lK/EAYXWCvbnRMelbmFIpt9RX22NTnA0ZMmFrsAa
DPvmv/5D6i9jgSh+rER676aNd/r5zwSG4sS4XuHSSwe7uwF5yBAYpf3D3Dotq6J0IPMDa+o6Eoj6
DI/ZoAa1K0q1rFXWXGt9DBY2Ffx8N6WPyFRps4SYDqzy0qdScP0wgGAbHQ37xmxLRs1xdGkNaqc0
JGvq55ci59CfnBQhSJrdOJkl91lgP/z8KnXaYP/zTv/bn+4C9XNXfBa8+igIm7/88u8PRcb//n3+
M//5PX/+E38/R591oYpfzX/7Xdvv4vKefau/ftOf/mb+9X/+dKv35v1Pv4BOx8Pztv2ux7tvxTbk
P+7m+Tv/f7/42/fP3/Iwlt9//P4JOL2Z/7aAB8bv//zSfPc7XFH/eVjMf/0/vzb//H/8TiIqv3MX
fb7/9c98v6vmj981af7NcXVHBwwk2eACZP39N5rOny+Jv+nEtzvsqAT+KA6dnOi9kBPF+JtpuNLw
hGtx9jgef0aBgudLzt+wXVjSE6busUGy5e//8cr/eY794yP7v5xr87n1X+ca+CyUlJYDzweGoe4Y
znxe/Mu5pqHwRtTmQQNTBZL1BDFwxl7Ldk8WrHQXQdy6JAuCnkWS5mThxWDV8RDS8p66sScSOJjN
4NXV1LRxhxrkeawmBkESqVqS3VJTjat8BGQ59voRPcxNMLnai/j6lzf8/3A6Gyh7//o6WFM5tHcO
7zJvjz4fEv/yOtyiwt+F5nVd9vqaTPoZVW0wFGtTHOu9ec3NyD7ACduG9DfnpkQ0VJH1se5V+hLr
nbNtgKGwdw4OBCuiXRUmxj2DFNPBZV1tkhNuatVxTp8iNhYZT8gCSbBi8bzoRYsjxAlkMU5MJM5Z
OAGI4Na3XOD0LKBnIRVddLCI3SyH4lnj+AErIUUNHGQev7H4MhlWtcmsNMF10n1EDPIqp/kMLQPK
Rhp8YRJ4ad2WVOQ+wA4zJOXdGI43MjVuAcmTK+10EJtk8WEXtnrRZPfovHiu5r5rEyBMA5wzq1ob
m7gGWsYmhbGVFR0drhz3w2KisAkj2Oznykby7AQMQxqSn04wFgkfgKUXsnQJqfTiduIB4drHEfXf
GgARPFCpobvBJYGkblAegWU2gv6wF6QZRFuySJNdVU0Pg5sHZHlBgJMdKx+CH1zlDcsWpfPCU+TS
UHGsA598N6yY4IDjLFmyanxu5ITwNUNubwzuew3q3yrMcFUOyaetdWIn9y3jJdho9RnTurGu+uY5
pLSX3pjcWYDOsy1TTLg7poPIDe2X0NgneIQ+DUwx0NFUS+iN9SqISYzD+bMvytKA7BdVC7P10DCF
5Y0ztdg7x77ZYnpZeTWFn588Yto6JdPaR190wn+kI3x+nnomdCbpsAs9gy2CoIAQkhaaUpfBxgeO
bC8g7LMytMN4jeZt3ODaNTDB8xJsBuZaiqza9xkydY11S2zLK9i+aeGUzPaJY9xpSX4NjdZbWhrd
goQKAEGbGOesbfdR5puroMeQTjx6dnCcpIJT7s45mlgw7OlkeBXqQiPrbiJcRwsnqwC0l9FVDdnc
mNXrKCybbdFZFR2XvhEmpEwnx0gLIQFiI6vRMMnyDXQCnDRu8Q0c8hEcR/XU/HLC8MH2rKsFxGv0
YVm0GSSwqKHAN0dsLHi2Uc+iZMoOxmwAndjhTGu96CD7tZm+KwgmGVm8rooCI7bTDN6EX4ysM6t2
fkWGHx4r3dg6wjhRRMoVCwvM1qy/S0tdkOAJtJ1rmVU3ANsIFxgtrOnRq2F758pwn5DcPfpW8+aa
Fw1q95xLm+TWDMg8j4RIWeO+R0w6sWtsZxtLGFPrmhPZuwOGhYGpp2jrJ5+kx9LWH1WZf+m6Hiza
8hbhFIRR44VxwlW16jFo0FeXKXKI1N+neQ7QTFfuzqJWBDoDoyLsH9mX7/oW9bL0ULfh+l+PrqCL
W3U0rgMYHB3JMUJuTi7UTXbSnBNGQ8AGqiWPAyTH0Z7El1NjaD6DSAaQlKKcVOaz6YEX1Cx1p6aW
AWaefwpYgw1k8Sp/qjPtll1HVUMTLxxrgx7uUAiE4rm/pLpDS8ZuGMvQ7JUh+LEI2W5Oxs6mSF8O
OXR8dHtMdVtnqYeToGl8CSxu3NCUn0H2FqKNqP0SIr35GuGy1gMmaAatIZ8kUSWeuLrwbpdm7a9J
/GQuYhyzKt6pxH7r+vImqxlvqLLBd0woHmPSCcfVAsVssxOueoAeB51qOQxkBLR6AZIEfB0hwqe8
JS2LE2NTpOVH7Yan0GSIMoziowfpRWB0j7A+r5eI6j8oY9+EcD+LLD7CDAbUg79hmdDsrXOn1pa6
bp7dEIKn314wSpUbEAU0c5Z6rXTMmVWb+SxVJ38dcwoVo2Ydg4Suu1bEU7vxdrLL4MFUcC4zyWyh
0NLlz5ORRtDapzbG6wI2DUjzqNliBlxOdjMcUrLLV90cx925zbALLRwkhaRlC0gn3RRlih6wmfgX
++6eKZvkCFLeKfGIjwqGkGdqwPRsnJCq4MwjFQbgUFlm+yAcAQBFKdvB3n5pNAMzInSrnyxhXur0
lcSsa4w6Ce8jUjxBiPfabhIk/JoJoLWCJfzGhaO9h89xyIgMu01MxD2qHFAroOWbbeSIncKbfKKd
GsHFjCXZvFAxH/nIHkppXLmZrFPiT/vJGa1rxjYauQ7Rm7KtVy0nO91oZx2CGjOPhqH0WbjBqaqn
6IB6qNqKxgZ9qjXvqS9ZLlCdPBDtI1YOqK9VV3sgnpKyv7HLBsMmVte3oI7p+KdsPLddaa0iG7FD
F0TdGhboeOOUFiJu3+jOadqlO9FE05ExqyB10WPigs72LkgYnMvSCD8auwoXdqF3d2WqT4dMV806
EDjipqRg5eqblxaNyB1juZw7VXuYPLXH4cTszJ8giqS6ZHGmAacMqnKr0uvsE7hGvWWzHXXcneHG
1dnNopumK4JrPG+b/My4EwanLCRGbe3HXwiWdHLJK/OOkUHu1fF60EJ/ZWNeusmqEdBqG07rvgrD
Qy2jOzOIkIvo4E5EbdS3Yq68ytwP1yK7tVOGp/nEPLOQsrgBCIT0HOFmV9v1k15i9RgRHJZMiDHe
oiTHLczxjXMhFqwTEnUL2XQVyvpYV4+YgqJ9NkMUVA6FMI4wCTdDvykS6fN0JbJ1yhJWrR0ESfiY
TMO4UCVy7uw0+TPlnrXXQu+SaRk3Kt00skdf352aUEPA0bTcgna5zlsJDsjw75Ep7sKJOX9GBg7E
AZ6/F7dSJzfQ15qb7MLW4i8TGXHHUUYSADl1UbOOMX5sx+JVZxLRQ4HxqpC8zXbc8prAL1jeHgrm
gs8MJ2vgXJ0h3lfsV2vSVtghdYxDesT5vi8+lNme4nI6B6bxIdE5EWr0lZPaQCQ5wtykIt9rwNcR
Ow3TCmRrcQecNzdnGHn71dj9tOjCMlz50gXJTWLBImFusHSrCNu2vtbBMCzdxjw3dvrUIh+b/Pje
SPJmWbN4CVqStJLYDpaeP8FcUmIdRMSJGPXFKO1TXRG/BT3yo6ysX3YCBaQUyKJwTuy5Rh+wtFA6
yn6FAv2hieIdAVs4f5CR1yEY9SjcSmKPc81B2aaF2SLxdGbRmtwFjXfX2NF9NgOEYsLNl6WWMXy2
DmYo95qdI57X2RV06HMsMycGPMGEmsfn0RDvpctASzMbDIpJYhwr9TbhzpnimyH/zvz2tm6Jqqvh
iJIIcJJxsiuCWq4CuA2tM2eUufGnqNBYdIZ4mExqXfbBywFlQVsWT6ntZ+Szx8zqnVtD4RIcq+dR
lcDjfOdgjCCi7iqjyPHPu942avz3vIOSpjf7qn4ySzZAKT9M4g0PtDs3qhhvuGubKNjGiX12VMuu
nEcgJpJmGc0wMzfigAh2XqKppTckDJqHzlx05bOuIvQ4hYVWxY9vy5hcleppEkjbU37cvCLLMIpM
BF/xtDM0FJ9RzcSIxPsOCjfnStps6RIpvRKKZRwhWE0C9qJh9lTGLvVBh/uoJ5aEKdBtPPJD4sup
cA06GhJuKvKDZSvoGiFwH/JSuGr4SQzXtQ7MddeOSH75PuQ90wc4JT2ECXvR18wDp4w1KYEgKJ3o
48ZyzwFomKC/58vJlvxGJMLPsUqx/wWoFw35YI3DdI0SnvqZRnPCOHrOlU/OVI482loDprQ66aJK
weMH+saogcwq37fIDOQRTSibfG4stlLKjyNoxBYyAsRw8y6ZhXt1SnS9vQVQd8Z1tBixgrykQQFG
zwJh2KrWekHTts2y/DlKp/LcE2p3LR3rmYTFpPCfSRUKzuQNWtCl+KXfE/iMvG7DFAeJXpgvm7zp
ymU2tKtRoN7NCIarCY279YkdPHjYWVnGaQyCJ0wibZKjoighSuquXgFKmLzbQOb8h3KY3j9ytr05
fruQL7fOGJwCYbZnrSemiTObaVp1X3ffKdIAPCw9sQYtU7RA3ev+lD94d4yXv3RDJBd8dtqjkNWD
KQqYC4l8xhNTHGZ26oGL5JvkQR9xWBTfBSbF+eQXNq7UNr77+b2OuZVMp8WQWgj6kOxtkGPqEMrt
nRdbiM9ozJcumi4L2nA3es/k0za7wJ+yM/LXGzGp2872PlUGzBa63GuZg0km/2cbTD7xYSwZXt2E
zTP5cu3FpOStx75Y4ZXy1w7T5taN8hMb2m4Jiy3dV1PXryy1ybT6pegrF3kT+ZBmrz1XSduu466k
2bCAv4FTdPUTuEuQbHPATqnFxvKnOjJchAQ8MOxjYqLJ8p3hMmL9GsM22ua+utO4jBYak8pF0gjr
norXdcmosQ2mpizI8szu9goN6JoUggfkumRNEtQXZBdBrtt19IFxpy1RZuhV+tXPH83zMl/F7S+z
CgOeY3eFyhAqCM3a62Z+LkOPXO65WovslkBPZyt885P7DhlEmTJqb3EKkrRwlugKxiTPr6OpgZNM
hlvOzhynTqI2I+kRcwxlNqziRGQPVvSUBANW5Tg7+7lB8ZjVPqZCqb4qZussuuBtkQmqjgm+L0jd
vC79ljcDRp5ilGGFQ7JJXAQOxB1nLLBca9+RfbewWH/N0vEb3TAxiDGCaYaCDmqsb/A4BGejTecM
GSsxt8rWUMkAUti1PtRQqVli7YKqAFJhgIRFmK1ys152sfS2sgrRKIwZhO36q6jgx2K2fJn71Uzg
wlSdN13Qx6+GMiITNQpuPCmNBwMqlJrFQhasuLElU9AfrxADr53ZdVgo/GEzVXyyTQ3mn8K4H+H1
/nhuZFV/5VNUbrKQkBQ8DhmUDBTwLEvhD3ECTPbISgF9C3hVXvs/PkeLYiAbRHKMnR5jMnygyFTU
PFTCQauxA5ddhBFNXH9+W7pQDJNJuzW8gRQ8i+sLVyP5eR16utgvh1WUOvgaR582qob0nJlLJya4
w7XyX2NHQFg+scQPBnCOfjZczCn1TllefaoIlLauPdTOg0MFvgwqj7Yk1d21FcwpfPPlqmzp7Buq
c8fC9l/obNcpDvGEtnJYu6BVd306xHOpwOwJvMd9XxMJPo3MpdjpP2lWSYlQpS82Zsg7PSVwjViz
VZ6gUoFa1S5RdIlzV42HUJsqVMwNqpmJQGsxtwZDln8yjjQI7ihJ0KV01n1147kUDA7jgPnz2ouZ
6QbXV64IHHoqi1Ac8CfuOop0kKvmIU8C+cJKdacax3gYvQKkPWyRone0rQ/HEz+/bl3Ez60pwJ9m
IfiHrI7t/c+RAFE0PtYImIOmYXye/SI6QZ5+bnLDcU61lSUnslWpFgt1rWzvGdf8DllYex+W3P81
biq2hBlRIH3YnYdpQHpnCXRidsPKEX39XtPy75+f3/ENdatFzjpDTAGV4D4SpMgZdnsvQk87tfO9
k00/mzOOpYIYSqRdIT+nUy81vMhsMAftWPrktSqUDPieJriEvXao0RQCc9EhT+rkaROZgisnwA7T
Wda+bgkTD+sJUsg8l8h07yNVwyEZEKSaTu0xkwfBTCooamntPgmcYC101R0qQEOdsNWulynddnlL
ZlJ71P3xC7GUfiqDNY0Hdk201BfdLsptY4xiaargrqn0aOtM7r2r20TFzwevBKShwUYApPv5895z
nT2r0SR9Y6rm7sxf+AgOr2ZFyCUpMNIf8UAPQ7TtsvESePBW7TmAcb4M7DazdrqW6/x4ihhwme2k
VwHPIkJTp4i+tUAF5rm5kTxo0UtO+XYORrn4Q/KASgTYSjSSElwSORtV2dZoVb4EbRBsJzBofM5Q
Ibo0OWGl8a400HQiBZEn0eye5ty2w+IoZUi7hnqUHTVCf7iu9ZJUddYpgfDvTNSXqY+NyDIVDIXM
3yeSWrTpq+yztPcSb37oQ7vQkRyySyRoOeWEtypIik7MkKxKP2Q2lDfFiEMpRTpcEm9yrEr0OWmJ
CC5Hurv6OSUosMrXpEN8Mjr5niegd0qnX2lt6afECV6qtOl39F7xsew6CfehKJZ6ATgiTDtiaHvU
A30DAkIM1rvlp+omGJjG1PD30Crsmpkxi6ldltpw/TnX00asaz1FCJzk5SqXUbeNLGiWPx/ozx2j
UVfHfXKn1763Hbs43Vp6/GjpzCeDOj/+mHYMnkOrcr7JnNY7BSg31h6iVwLNuNSnaLhxEsV10LUY
mjHDEvW1c7yc56DvOitjDltoqU23vQ+MysIlts/yoGeYAKtCZiGhn6mLryKM1KlvHYBxeohUxiC0
eQI8tybPOkD0M98Ibcdz3B3GlRbnO2aEHdG4OSsBI/uQI95gsG4V0u++fDbFwdfJ0LUbFd/3HxZJ
rus2F+GDb70bjSMXxK2rfe/ar6Iv1aHhQYpWgPhb5l0c7Fzg0WBxfrUCgn1QfvzkLLHPtUEYMIr1
mL/M55E5CXQm9P7/eEe1tmcv0PQQ1eeSQiO3dxuA7SOEkWSYcsAd9vNCZAr+iZvzxkD4+wpgi3mq
Z87YcoJy+rQwyGiNGLywNDhWGoO3yNbD+4rrn8uvKA9DH+R7jXcSNkxdXBotrTYx+BEmddoeWYY8
ZiL9X8yd147kSLZlv4gNaiNf3ek6PLR+IUIaNY1afP0sRl3MVGYXKjEvg0EXGqjO7Ah30mg8ds7e
a+MzyEBSrZHsYuN0zG+nyMdzVaBQKuGpbee879a9a3f7VHaQHVJrl9UivdLYK241VZ9TWo19bQ0X
tVxO+BzvAd/r5p5lxP2Jm6cwbcZ7HxA7e5a0jWu8vX3khZeRYDOhIXMVmwB9JznfWgTD/BQvo+2+
cFDHAtDBidQV7P9ymOobtoRDKE1I/8O9VJb+SMvM5UHnCXKyAYpmk0wf6fA11yXKjErp1wXuCUz/
2mNKxvFqPUm9vMXeQffd6cI9cdev6GKCWOtHErkqTs4uDeYmn2fYB7xEjbLa4aWMzvG75XfF5dzg
K5sEYjTNxsVc6HRn/A5JRmhrxTajFX/0YZAEHojZkL3uVcHGCh1V7wj9gnFjTNnWiH0sjNVQoHfZ
pEZlXDhO8YmUx9iGAr5GTFrkqm34LMt7wxJoWskn2GY5Dq66sbjptbt2+xmVYh091rUZpNq5jA11
02rqHum2JLhj0A/6RFCRSg1+yeAAm1KtVdJrp7kclxHin7jet0139VN4TonfnBigUAnM1Hmu9ooI
jeBpIvZ+ljmmdv/CX4pHzUbhp0n6q56mHhMP7xYe1PYQpzg+xqn6SDJe68I0L+jxh2AT8ks2OAKG
iJRicgC3zkrDZ5rvdPSxSFl97V5qzXBT0JPKae/DPB0/osHXDrHucxw2Sv+KXZV6Q5q0aivDOfHe
rZcUumjfOHCGes+dqZxbcZOolGZi6V721hOgmfYmLNNPOTCeabCPYDOhxPjLwlvxy2gAkGtFD7XV
ioMP1RIHVOFzPjbErstxvBCPuzbRUGxEWNwS/3yhAZjc5t14ZSAAcsJKPv1szW2l6JlYMr+QNP5A
eDSSO7lBL9qcNRObWA6Uo+7H+MomAeJ6xHmyq7RiggAIsRaszJl5Qk9fPCGUZTJIU1HJ8eeTYYK1
H/2huZODvJY0NU9x4nDySzd2N0CUX0ql1Pd2me3LMwjXZa3Yr8zekD3O/ikjKs1Q0XRKfYYhs1Dq
Ou/TY+Za+fWQMvdqCSAoKuxEpT2N122MQKBxmLzkCPJR7OgxL1K1o618Bvn9+WMs+qm3BgS7As/+
JbJgMDkYw2qynTjpWYSPsC77JtzlFqpB+Esd8uCtY9PddwYdDJk54dYz/IaGZaQwXz66uoK4LAiG
LIFjbYeM8NlGgJZZIF8TcSNGffFTvAsG3dvR2yRikCCmJtD+Yb6QOCxOhc03Ykxz39niNrbRaldk
WAR27PS7kUDpIsRGKkwdLkSH14umIASX5qHRaGewfTAGXZ41DdlawJQypN3gyt1PDc8QT6eDorr5
YnLb7lCTh7J2tGzj9obzaHFeDsa8rfed80o3x3kol9lETS7MAvqoDmgjwl1myOzgUex1nsS3m6fd
2dYx8zvLQ9Ck/R2nfQvI3XBjl9ONlvnkUzoc43s8rUMlzH2cxKgbUXPsUeugFDWef0rcqKUh20+X
lupJ5zYdHpdl0yoH1OUFGivgHlX7JzGS/tuwWxioW21EAbZlmjqHiF+H3TNsQDvtPbExZmc/jsZ4
XTM2cNz4JnInMLlLLSotH28wsrd8II8OxAvl3lLE/HxGfTmmmbjwdyPzK7qR1hF6+aTa/HZgLPX/
Vjby/6EixNDRTf2LJKQu39r4Fz3Iz//jL0GI4f/HNonH9n0fHRa6C37WX3oQw/qP7aER8W1wlB4i
C1QM/yMIsd3/wFRxLV93PVe3nEUA8T+CENv8j+UJbP66bRsepkzr/0YR8puSQpiMRR0TVhwnYwNB
lbksvr8pKXopRkJhGcPahBSW4ODWiVcyEEPjvUoKAJX+MmUqKpPcNAfVEkJqdZzpuOyTNn72ld7T
xWZbsYrhpox84+JvV/KftB4oX/6mWOHzoVfRfR0fOBdK99G//PL5LMuv9RpEDW4hP8Nqnlcn7XZw
KVI8Qm43kK7b6OC2p1SIfW9W2S4yMwnjiNqqbbw/PIrGr3q6vz6NQZuFe0XHUefa//JpcHcDGNNi
9tPqHfXgpxUJ66azMjQGzLR5XzYkaqO80Jj7ExrA7q5rAA2xdweZemiqMjoq+NRBp3o7QK7+h4v1
qyzm5+NZiPxs22HVuI7/m7wHLxcmVZ3g4nDa1M407eZGkUeny48USAQy/CKk/pmIjSU2eUMS4HvG
iNi12DVdn/zW3NyXSXwDpvoPH2y5S/9Hd/TXB/NNU+i8VPhw5m96nWJ2iqlgA1oPnQm3u4W+NUZn
Q0/mLS7vA5o4cRC+geNEjMSM4Hr3NANfTRovkmdOTgK0YMTwL2Ni2LRL+Kvs/ySWNP77Q/IQWMLz
fB4E7BC/3lzHq8kctMhFghXsMzdy6YqYxAi71pBsoqBwrbPBKr3ycmolTu89CPsHk0Sj51ya93Nb
1oeibr/KrFPruDC6FzAsVMiLgahy/LtkUNNfEr1fFHp/16kaP0Kn3y6sbaCEcmw2F14N5q+fOTQd
fdYLsBm2LUkqYG5M0EGYMNmA9LNCOFUs/MKHppMPkZP5O80Fv9Lai2xX2LfdqMkDnSyyFJr0k5Fk
+UTNc+km+nOCGADTostRUJAMKDJbBToh7EEUo6pgaB4dx9hgCjYOEQIXo96XzFZ5lyflvoG6u44b
R78Zg695lOY2i4k5z5MOAb9VyEOjLcd8QbXm6v3OyEoRzMRqXg8Yv1YpHaAcguy5E9o1G6FLRZ56
e6ejtgrBo/iOVqAwY2Dv1XO4nTAMrS2P8GaHiEBW3172HfwFTVpELM4wwNPGhcOhhdtuVOYVcM9K
y4hDVSNhpBLlD8MkouibjsiZvDhZwPjWngJ4Luh4gUWvLxV/9dhZcD5nM9vjNQYnIecBB3s3bWHO
ruk6mBdu3wYCUcMJqDUMHHvoYaSqet/n9dFPdeg2ehnQD5QBqtiEb22yXvArMnTD4eDQE/VgMxxN
T73Tlsmw2k5fHlz5XZbO41bauAKmivl0ZhSPZMgvE3cqrC5ztn94WJc18/uaMl2Eu46FCPq/noMa
gTJcFX2x1q3Noq8vMqe1d9R5R1SkM1RqDvnVwFGiL0kk0sLxsxzmxekwGM///lF+HrnfPorLaw4B
tli2XPHb8q493eAUj6cjz2s0Tx3Eink2yXLqOgYSFphY267A/OnutvflG8cxtCbNJkcTsNNl+RYm
Nl5VCHz7XBdXP28rNydmlqgWk3uLA0bL462ZckoSjVYHPO4PqUtrvvcKxrVVfcF1D/79S1n/dH19
lJi25Qudf5Z96G+vXNrwAo5+hGNrbhlHQLTJc6B/MwkFg2FAu7fIkRytbTeQicLT/KjFhR0MnCgC
w2VHMYFsBUk84PSaFJOU8sXrhYS81BA/12F1HUy5kX27iSbFtSiT+2oe+s2AzGYQFZ7piaySkh5r
QCV4F7uJyTmsPv37t2Sj+e9l5Agf5TmvJHYo7/c9v4w6L9UYFKOUc8va2lmdBSnKm89izOhDJxaO
2Zmoiy7aC8EmbygLfXSfR5uBp/slMUBQhHlzZdOMnyZNP7YdLrp5KqIr1iBu8q7e47FEa10O5SPr
+KOrteYIxu889mQAa2ETrtPGuY4aOipaLFYSBLY9li+fqqRzovfyNGNNeRxH78bhj9OyzJ49Ed3E
Jv2GeigxS0TZ9+SlBLB11paj5XR2571Tzy0pdkgoPUSdNdPahoiEvYjBOHVEXoUVFt5KC49VQtAC
ZoeXsm39jUcKOXOP2KPOGuWe8Md3Eu39XTbf8atSTNFVtiknZzyQMweLo07IgpxUdLT1uQ9MyVDG
bN0L1UvzTA8NwINyr5O+/0iMQh6pfWhdsyUvAWgUcA52Jd2K90NlwnDqqnuh6vqe8I+zFP5e1fkZ
BKTYm64NRBFb2wLsPhKO/BTKFiVQE5HyKeuZwuraxlnN+qwY9ilHfxxMAIZuZl8rDYh4u6AbU8q/
QFgA0lxAdKrrwRLbYkJ+gjopLMmbA+SkByGTU6A2BZSyIXzJhjZw+npXEly39/1yYxn+gYZAs2mF
ag/TOBxa7Q7beH/V1vN7xlXfZrp/FVc0wFD47sOZYOFu0B5cYq/wX7AZSSxZLCYmvt24nw21d1he
cAyyh7Ywrjy9NU7Ync6pYj5VEqmzhbu/SWTv7pTghZk3erM3ZyYoqYf/b1MnFjamAio0Qin3wNsq
AFmNlwpHdj0qONvA3HFLVYL3gEU4VfRJ2dA8jKV1S+wmGcWIYU6jXtVrI684uMmexFdck8tF8yrn
yTb6J+nAmKS7tDJr8ZXB0DxI1WK1pSFBrFtzPWICR2gxlzsTKLBtVZS2poGkmI7ExhtGcoJTjesq
M4yQRkLciz58Wbl/iFJN32oWWgBzJrfaFiEvbpCFnXdqQcVZVMpMo6QkmHD4lrq5yVFvwmxHAufK
+MuqcLmHYuY9BpB0JXtNHiV40ZKgamy96yw5TAMnhARe9dHuPSegIz4FvkEE4RwKZCtZjvhSEzUB
fEBxmYARCLSwkjiCb7m0xm1fV/6ibHP3xFo55DZPC6dW7Kq6+k6biHh4ZLpJ2d8aNJfWmvAOqdbR
Q4fNjrM6aw/mwtAhAbb/cuxLh84tvdSWo9r/Ps390xnkHzZsx+MQQla6q1Nw/PYWCrHkF5PZaivp
jpAsMLfL3Ie6UTJlWfh06GdRu7hgAdowwKbnkw1Fo8CL1J/eHcY/FNIuBwsb+ws1vrmYC/7+7kAP
Z5RsQ/ifGsLAypEm20DUL0Lf6KUu4h6zOzJWKwRvIfsCVIlQO+FQZBV5c52rOcFPiXzTQPxiRYhA
desVKnu/+vcrZv5TKe0ybnQFrQvT+913lCNIgHWBg63U0SYpsAr7LjPPSZjNGx/QEhnl1KHCTLSV
40bNJkNQgqDmSwHf0DJeXxo/mxl5Q2MwRgSRi+pN9imNutCwyOAZowvb7d7//VMb/3CfKXsslxXK
yID//HpxXSeqF0wYxbQaxJpgYHPvT+D5qgs6i1MQTTZPmZNi/ZE+uhm6YKy4AlS4zK7//aOIf3h5
cljSddoGDsfen4Po32qEEQz3JLKO2O4u03fpWHvEYwL2nqqgnytyACeORx39wxMmbGjNxaCu4zpy
9pyUrK2IIOT4WXunN94H23V7H/vj05yVcsX4P7mLnOq2cdSFMoZwV8YsCAeHqtkmCKUwaCZxOG88
AdoLuRhC9io9lXk7oVT192VnFAHOy2xfUJYpEg/exkhqq7iS9mVBKMBh8BicpQAfJlQ2LvzbVUcP
Tnf9GtKe2BR+e93EdPgY3yNVKzsMqGMf0O+riZribw52364zJvPbqM2Qdi8sgKw8SVLkac3VhyYt
nZtmvEgrvSPXXaUPQvqHzBrva5ovF6MfaWvDmt6Uqf50/rd+9QX+nGMROWCgsTlmG5772wrJB1Uy
ipy1VbNs5BaW2G40mhM9XiSLlTtteDovJN73TS1A8sTF8G3P5ab0G0TX5ryBR0gGJhjv02CZRIQu
gcYouTZOjlmWvT1k7kW3uzMnTiQuYaxMEIh9HhB2g56aN23BiKxSkyJG9jQrIksHHHY9I/9zl4aK
B1/7U7X6Dw0Y1GP8Y9CiAjv4W/cxrLNMxjr6QHIvsJQktBdNqV/rsrmpqXGvAOCW67ZHSNv7+hJA
26WwGNz0DExuxdSBhPSQqI7RNMJjQsc57l9lmvR3aTTumSWbTCstlPqVBPWE74PjXHlMxpLqA83K
ph8XgG+bkaUA5/fQVMz03UJ/0kCCvlTDYyPN6vzvz57x33dZoH/HX0S/wgBN5/+231delqKhhlbg
zTpJGzVP0l6j23RRxSVxDJVRMbOM7ZNVOjKICUjZibz/1OlAkw7NQBy2+jcu7fCCEUV4UadKHXIz
O3JUIeEiKpQJrssgbN1H22JFbXshd73u4CuZxk8Vc3PbhWoIxJMTr4XBcFsM0wdRwfGJip7FMgDi
aMhPwNAx+JiOwLRprup3esvCAweAcZisi8cJMzpGNBSdC7877S6msY1J34GQMwzW6wAfd2u0CV4m
5qSJn725VkLIXM0HYLiDBzdlNEBZYkMQOKBLClrdfRzJNVypXB3NmRZAVYUBHqXuMFUMc3Ft7Ivs
2uIIBq4VY8WYgS/kBLVFGYm2rOagPubR0c+EPFnRfTQ3VIFUvQFJLY+N+IliykUQO6156DT91oFZ
xwSXSQvM0MVNmu4gu+bXmT/fVDXGjTmRF0U9naeCV23XpjDtUe2GGWafqaMux2Z77lG8I91jOF6n
PKZlnxowC8roVrpHHmZ16ONTr/z4ssccv9L68E4b9RweDIJPitYDWD3tLFLIcBUx4vAibOMUxw3v
KHjlMVniodg6i1d0qi13r8Fk5DkyTrD8jdPA3IzgXdL/NKUToO0RsWnJIRi8yEH+XoFk98ejBLax
G01Hch+H/OMPy9lYDlq/HKJZzpZlITw0ONOj0vr1tTb2YzF0Ao2Q69pvPxRRe+6fkeeisTJh/Rkf
LS7zIw54axfyqINhKbSLbGrKoEpnbleydGv0OTxmCSAkDmcEw5hwfRuc/Ngfmgt22mQ/ULEcWTAw
UFqPYF4P9KziVOe0xGuA6rTJuFsNqhY7CrfLKFXNJULTkzs/+1oPKaFc54n+asCzPIhM5Hu7NS+R
9YCKH+vLn5hezXfmXV8eC9MhwNBqz4RvdmikjrqDk48Q6CQzUiKyR0UlTgzPNlKOcRVWB+FFwHHI
JzqB1yu22IQKtMyaeZUklXU1+onNu+aSIfq0gmVfXqJ6Ki9nU73LwrnEwQGTTBurQ+pUN5k1v+kN
KC4JSREuLY+2A80uMxyQAfa8qsgm2KpJYgryOaLKQ+JUHV0y6FOEq2htiluAbxj25CubEAUCu0pR
L1JiBqm/AFGYXK3Jr0sTsjHmOiVyUnVkdk5klrRAUqiO9c1MOBZvTAadjuv0l4MStwbCPZKGRqLS
daxElhoCB4s9KDI3PAA7+GuQqzyzO5EdKzk3nzKCY6ilJJr1Ct3Cvy87yzP+qwgUlvPTi4Y+zcvD
+61WFZVsJyasxH9UXbhiiG10TlCXxlNj5v0WofvanaePqKEo9XQFONbFTx/HJOvYuXikuTavrSZ2
V57fHawBRbU2VFBCondzoeeq2PgQ1qL81ORbGcIwlYo1XkbEVTBz36Ql75Y60gDRlTqeg+raSMM7
J3I/i3C8iUL5oApal3N3XZG8pvnZTTP040aFoJRqZE+JFT25eKbX4YtG5/nQEnGM68qAWsLS1w2A
gCHgY23iLsgRU9FkgzHODAD5g/YJMEffuDObhkutng0ZhzJCGadE17Z20+zJ7Y62qEwJ7XGdG9P0
V6Qo7L0mvxtEAd884sO37kx1D2M9H+7L0P8yp2axaRBwQn3PTNJ1PgTJC1Pr4hFNYhqdmAhSq4Jj
OVvvFqhZVuWq17k8vHuritJDp6myinGrJgriaN5j2EBsb4gw2tKKWK6l/qba1tt0DXolLWpP3n1M
yxyJFoeEbk5vk6EkWHdGPDXieFCkKq7T2mMINLiryLJfGub4jVGNB4fr2BrWGIxlk2zMUX+dstnZ
SSQfeqWVm8q5q1kcZL9NIKZrcrzItqDVx8GuhQNJLAmxIyXRM5mz6yZxWYnkCJ8BGmKdYjpL5CuH
0gtUTGcNCObKVlwcilDiHigWda0+dgPpmD3JWrRcgXjTyUZZnq+gJVuBobRndqCXKffJQqnJmSFM
LwAr0KzSSUBHS4hSdd2rsgH8YJeEjyU0gzQtuyRiFH4hEql1qUVXkam91bI6hYUJ6meJq/H5EQ46
01Yrw7Uv6Iv2ZBwHBPhNRXfImxR9bt55m15mL7IXd7NKj2RCv2uReQ0E1GJTjb9IabGbdAl3f/E9
vm1IxCq2WRRwaBVRSD+EzUC2BpJ55HbV59D4BISy3bkR8cs9UzrOOHRnsifdijDVlO5K0/tsU5Rq
UXdfe23yZiTauRr4qp3PhZu1/svF35jiNOPsz/9iZGcr8cs1MyzCGq0UvrxMv6G2cYHt4gFld4P0
2Ez4025iHO1bqBiWUC1pJG/+XN7h/pwC0Y8z0F1nZzUsB648k3wQw7HNb6FkAZ7I85KO4TEcQ6p2
hxBURnufSDi23lifEAMrOp3ICMVg4t4qk1PUMMbX61fYxxczUNi1yMLr1HJupZGHgeudUr1C3SgN
BOVwvrZamJfkM+5JO4JiaaYNhTRUMsfV5rWPfF4Mzvts8XNoaiAEEijGkB0F6mpmTyT+A/XR7PtA
58KXuWK6An+bEx956kBp5m1Wxq+jQUtliu9/HlfuYLSpBE6viO4dOruLMOJJKrzlUY77bx+IP9o1
rnjr0RMSqGlcdI5Ve8/Dc8kiRDLaKIpiu9ui+ZHI/7kZWlZfyap9Uxz4cfp8MbHgVGVQrTHr+cCR
pljWsbouW+/TsbDuTG6EjQj4FcKTLigTfBctG1HtpC9aNXJb8luXCda6qv03jYfS5/s4C2k5Yg6x
Sm+cqdNXJcGxXqR/pwqloIqzlzzi147xjDO4pRGSGtA1fIQGKamFRXqDLQ14vdLcNT2GlZznr6YD
NT8ie2UaK63yMKY2XyYc38yGq6ibJV7A/DTm9RtcJ1RS1pOhNW+QqS2MziYFY/8pFTtWY4KQYbfK
oEZRlnKjGXXuvN7+ctRudDSUnFnOhinTO10ZQHqiOz+Td2R42eusYZf3RvBv8CTX1GGfQMpvc9E8
FnO/6T2No9VMTUtj6gL9zUVV8G11wVVPZgRsCA/RPGqPlSJWPhclxa+n3cAD2k8D220+iTw4q1Jj
4eoe4hAkZ2ZlBHGYsMSXiMaOgyKRUx631OU9lBbIJ70t3RBIwz00wYLHlaZNuw7hDAMEZwrLDr8V
Pl0dZsnNGroSg6+43NmpvHHTa60cGNJrWCQBlt+pRruenRwRVBVWgeZcaWg6g1qPbEb1gHrhX69M
Jp7BVItN6Y0fKq33tBdpqfforeeOxWYk1bXm1d9E3K0IoMe6Y/dYk+SxsPME1yArFQXQXZi29+Sc
MdgO1ckOlUfgnzliRLE+Yl+cmOxtR7dnAIlYZxeTytMRvkNsVYFLjsyyjhAAb7Lu0BM/M3i0gpB+
OTaq4aSQt5AmT+oE8iw3Ys3UcKulB8q/UNYQ9L3ZrL3R30DXUaYk/mzg60VCuqsJr2Tac7NkRYBz
Yz9pdRMSEZh+5iMSXD1mMwWwO+g94yqMA/Qi5HD8+S9+l9lkFmwwSpSltWNisGGL4N+S9J5K+sP1
CKxxwe6vJYk/I83xFVU6bEPJGH3ILvC9yqW/OQWqnLcjEzqSN7qD3xoITTUk7W3pfzfIWAc9vI/Q
joctfhJHYy/IdG5q0XqXmPkvhrkmY6ehdxldiVB/qXUNqZJoaLz2zkvapZC10yQQwvB5WaknMk6f
jYmRDt3+cIUjRfEs7bqkeysLIrxGCCSkiTcAtoAVV4stf/bnVaq7UaD55K2UfnYFI571bMhiTb5m
USPDa9sZBaSd3Nqk94XxU5ZbgR0+ern+CqwcKqWMBn6I+RLydHtTU4POV2+2Q8eurJmY0XXv/ea5
DKWx0vHsY4RWi2hw3eTsqqplpNFV1lObT69+FMZBPklEVfIeH4u3tovIWGG7DvTQbHjPjdwuYPKD
AbMUszdpfonclbWNs1Ro+YazxE7IfB8WE6PIel1087dLkAcBreDYCGrJXXzLCRCFdeUy4p3N6jQi
0QSQxli4ibsrTVUYX0fMJpRDtHN4upM5o0KjRJgs/7NW1Yvuj+02DK8bj4FOBjJgKxx5lXQo5WgT
QyjNbvMemztHic9Mj5hphbxQ7Zy3XJWfRN84Owq+u5Tspdqu32bYRXCKymfNxrneNjgxzdh7UHCE
aO4ts6bhzRsgaPfIU7cWTaGB9LQ0JVfBvepiedcAgEjLCSPkgOJV2g0jE0hk8ApR4rvJXTs0E2kn
Xwr58mXvR5/mdJE3PH+hYe90k92MJfDkhhV7m0PfXmMJp41CCk44QCgMIk3ZwpqMYJYpP9jLOo0N
/wkx76pzEGACenVWHGcfR2MCh+i/dT52yTzXgYRp1D2+qg8tFspVZWZvA4gmzeAb9znC/NRqg37i
GxMLzh2CrLfCWANjbaXCZNNCy6TxECJKhERBQs46molVNkbXWMe5wWsqTg7dXM9wEJNbo8lehMU7
1JvIAcn1TVQVNdkT4K9hTMqgyglolOpTahDMhJXeGj1JU8D47apCsxjrWwhX6xRx4cp1CtB2g0x3
WIzXBYEoq7nAxDAQKLamVnQnFfg2IjuCXalflJCHcbDIEqSBsxUxOxobOtIpY1xbpf2aO9ox0k2b
IT6Bs2Fcx+tWL9bI6ru1Mfl0AIybFG/8akQcsXEd59hYbQMoMLNWqux3vZ3rB2dlO3G1x/nyYOoR
DgHLXAGXUdtm/DZ0/DxSuduauU/AobHd5MOrUh0RdhMnSm3qt3mPjoZBBujm/qMC7XlVqQrCvDdA
2RBRgM2sCCpMp+uWuUUV1Xuszj18f/M4dIjQp/Gdpqrc2oXJCIfgENyji9JYYEAU5cFJ5bnnlArq
A/jrUDF/ce36GUN8tqLbX66bedobsxUFQ0oWU2jewE948l1Oc2GW4MKS8tJI9Ee6akfXwC3VkQ+r
ZtGudS96npL8qNc0I0wWXZz50c6M0w+M8DnTAI4GXOlVp38MoVAb4ols8mic+2KMP9skiji3+Re2
1q8cLAtqdKnYC1z1rVuQNKE+OQldqdQkHzKvadeOGJq1un3mLxbgwIDadNl9mEl91TCRxL3NigCz
sJ/C6nnMQ43zu3NDWoNcWTUKf6S/51Y23oE53VoQQJEK/06DK74asbquKvcURSituqGhHplOsYHV
tu5yIAYDdGbY10w1JnYsztAU8eyiM1EITMdJl6SqJJ5m4aqYUbrp3bakeGjK+9wW8EFL8TqSTbOO
25UElIiaPDqHs7Epq86G4JLzjujdA7jaPpgd0hsWx69WDdOepDaSkJu33neJfC7y11pPqYiWI1xE
GkWM7nYt/XydO8Y3mtse/nhc0eViu+2nA02tLWhdgwZa9d0sOuZUJx+PakJnvRmZsZ19iKEcSp7w
w+BO1FpCw6BnF+HUcDI7tAtjI4RNLHz1nNWRyREQBz1Ki2uJDnLLA5Jve9t+bXMfazzGQYpa470T
tKjEBDTRTNo0sJmDrvU4esJi9KmPaJEyDL51B0+8r5Z5L5uRJJ53RQ/mqyU0bT323h57gcVtT14q
RPPuwsqxu7upqm9HB1//7MNFcWAD0dVCI0HKMzlXAuOnZ3HaRAoQRfUDh0l3SShFkYIUbMz3ujke
ZBVzni7bsygMTA0iPNdDBwOI92/agMbnjdtbKls1YwpJqWuZkKyMyfmuxQy4VCV54AzWKQW2TQfJ
c3a9gs/fD/U+JjvRmesbpPG8kkIaTBqrNA2ZmlU14vcKfdcuOWfk0uFL9YtjbiJcxxj+1bG0Vq6o
e16gFt8rL6I9944Y8WagETUTq15bzk6RFLNniC44jeMSHiemFVYWB7F3qSmDlFQbnn2d63SOn5Ak
cLetRBDfTgD2/NOuKMtLMCPOCJYFEwKHf9g0uwg5JjlPIF4NbdPRxQ4scyApVtMeaNQj3TT9e5R/
Iw6N6T3BnSSb+dFc3E2IwzkURYw3wqjG/2+KS/zTHD0zsAA98HN2xfDc5dg8cq8Jma/4i4f2zm/0
gLIcbDp/COIyKzAGAQXUBqrbOLkCIEi4LlCgUzW1l/49JFmxMTFrrWmE7we7AuZcdQ+ydLfkwYlT
DHKjx561LmvanBEPbYWLge4Zw0AzbxcyL0LJOGciNt/lxshKN6a3NGPf08GKIIFN11mVvydkmQUR
4zANKih1nHX07LGgcIlvK8VP7m32kDHdJaTb7yK/Jyc0+e7siEyXqoa8rLWBP5QEhNg44isO4vak
wcYA7LyMx4zJAzUl5cccYSFxcJusaiWnkyXecPLFx1QLXxtOn0S+oVXV2GXHkrDMocYKRj0XLi2J
1Ckx6+cE8rB/72hb3rcFeRLF29xQLBf+/Dqo8IbKvoVSII8YkCF3xvdRbO3cuBxW1twjfchcXl+U
Wh59YkgMVnWynXQgVKjEzPkTvd3tiO6iIylAQmjWmUPVA2nPA+8XUj44g4CqwKMQI/nncBm1V5Hw
4+1sciK1zJOINey9DrMYkRjnpgWAlkaPrhx9yN4LyQiDCRskEiBJN1DEvCGsT9tC+meMcxAVDNXm
2L1Uugb5JL9SofGeI05pW/npl4w+7PbG1vEWLTbdiONVS4Cx21QrTkJ9NLyWaJvX/Dthg8wxp3ja
eEAayIK7trT5hp5nt81LcgEGb9qZRXgoCu1qzMW1MuqK6toDVGOUxK/g/ME4ggB0KbODueBWz+PG
I7wEVnTyPsSQY5tEnmsYJ9h8Wd3RdTvap3zo7TNSgPPM6YI4tvSg/DQ9SpgzKiTyFFrxmmR1pw5r
/IHhZeFrc9BgEfWs8EaPSvzpMiD6xtsl3bLrNFe1XvR73pJWcie88alIkoNnT/Euk8+sr8zaEifG
Kb5CtFg1cGCMcdHIVZA2newTc+hn7MSsXoM934/GbJsW6B6aBU/miVv2sPeKCJZ+vA8Lugd5ikE4
6ZfUzIIwjGw4i1zsiVV8pVNlXtp2+h6m/Tv9a33vEzYNbc+cgwwM50ovijVIPtoS9eLrDHUyE0a8
nz6Xfs5foNBzBNG23tx9cPActqbdv5r1XCOkkUQrjlZ5yig3+1Azj6ly5m1vLYJQ/bte/rbedl8V
9NptU1ncUiwlla7WwlxkVy2ZAwR3nSHJUJ1atWBWS3JOm48Xea+9EvcGDmGh+YH8qDa52WDlKxNC
JOaD+F+EndeSpEi6dZ/IzcABB24jgtAZqeUNVlkCR2v59P+i/ps5PcdO34z1tHV3RUaC+yf2XjvP
F6KweHcRhBKdZKcHhCX9xWk88OnvgmQTaIVkmGSEqk6i3fdV/UMaTbbrFk/ua2Ux8Q4D0G1IyAUQ
8hqOXCNrAMTx1ayZg02EB+GQZyCGpnobD66BpuhGpwWzeWqA8XdEnyqnHQMkuinsDqIts3gYMTnK
xwFF7SUpM2DTE9eZFTrWMY+IcZ8SzIYNE+ME9BJY+VQwvzIrTvCJNsrv7gBtc61qal1BtoVdQ+yl
qWP+azwzB68FdkbKoPhJJhWR8e6rLSLYYVs9ekOgXFexEpXlLq5cIqwB60VMwURe4Fvt2mu8dOcl
5zDQ84h6KBloWPDJP85FFgcGC/NtzKqJSB0/nGo+BPnkg1fvMld8uqiPwcok31TZpLaNuMfp6Y1u
NwJyY/Nk3lwy1TIyYQ+JkRA7AlB2s6AdSDLmFDSGRIK09h0/tIcdUrhnKetfk0oAFokcEcLccMzM
FaMUXTLoqHq1V478xgNtb9sN8oD84EvjiaviuswsH62DXXvqsbdJJ9HI77xF0irY65xv55rkvlc2
u9WuWs6N6R+S2J+ffLs6Ae8mSH2a86AGHwkhheiVOY1p7kJBwCnj6iS6n3ubIGrDqfe6gSJpFGXy
ZReAQCo3e00bZKodsHixDUWOB5143u2qe905PqkBzl1cIFaZ3J+9CveljzcRgsp3oY2nqbP7YB1P
cYk0UEDDker5CRfmBo70RXJzxJ1d/u7wCVV1kGbDF9K6PCAMJtqwarSunJABTivgjghIxJeMyl8C
Xxr7E3ztTK9tJrRtc/TS5NJaNEQ95l68xEEr65iz2cEiMW2GnFEnrmV2JR0yFzdXOJT0fVaRCEA1
wgYkH3ee15ytbli/ZCZkTjndQL7/tub+04+p1OrMVoQKzUdG728xD89NNvE7OI8vLgi1w4N9n1tc
FU3LK6YWglss5rqeA1nBiFwmX60PbUq73PUCruGi3uJsuJNjhJZxIM2wqe/iVh9ClA5mmXIWKAYn
vXioi+g1c3+GtrHxyeJkHw5kys3tJ6kcKgikMMyLQRVDQ7gS8+wlIB57pxCHJDFg7iE0LJAdbRpX
PFZDC8Gv5U/wZv2znBt8lbU4eAYLDPBaamctJonxFtndos//CCty9oZIfkQGE24wHkdeg4dMFXkQ
t2A/u9F4T0kC26vc+26xs1DL0OkvMX/KhNR+S4H1m43ti5JCXkD1cDOlbdC6NnrX+bOeY4q9lFu2
bhn6+WmNariTFDoMb0uXeW12CRv/2ekAe3nnygbYFvNnS5FPFPIAAw3S4sntCLwCDnLvvi5RxDNh
9+yVX2vVQarDRBGGDuYKE1U38BtYKFYKaasVrEJ9+ytKdI0T2d3znp4bpxdv8xAgYETwM6O8rTs0
0CabgZYSOSJWfARxvjV6MmGcCusGNr2Mj+muaEuIYR0l56a0E+bVZAe1tiQLwBLZrpLidaZoj/yC
5EBdZsG4RjEQy5Fs0oWMiIlxCac3afEDcS9zXjPJ5VYbRkWkWUhYLIcM0lZPMhuYPVS5kxHtTOKo
ds7qAbG65AyEM9olhj/up769QNPfhy1k536NaNK8Co0ewxNz8Xtbm3eGJT9i4vdgsqzUAsd9Ek39
kLWYVksBsyquVjzruHC1ufl+NCrQekqdBvMuiTiVCYtG/MmNSRoX2WrLe96QwkA94wjyluLZge7o
R/vaZpuTjMZ3w1jwaE4eCEfhSmLm+zNH3I8oSqGaxM7VdMfdtO4qsPeCrZmmL+yzD0Sn/AiLuEZ0
jtPIBd2mcju8RQWlHDk5DYFM+6H33yeDC8CyvvpWQA3zM+PClv6o8sg5loiA3Ho5Yi/zz3Pn/ezi
7EV6UHWno6JdjUvGJ9qlkyJNJR6MQ1VC/xyTOkBscek6uRKDiOrlEYgUM2amRnuWsTqwQ+OJGTuM
GP9lWaCiUXkWk3dRatbwnJYXfyTBLgfMNVrgfxw6V3q5306HGdjJ1XedkOZpucuNiKHPqWl2EMqw
Vbm8shUsHOoC70+tQf8YNp+O5R1zM8l14qU+o5usNA6NVo+h0vtsEuOeQRcbBpx+CIcSGvD5nvYA
BS2j611LfN6+HUcu6raHTh5Xh4zf2T6syJLynf7Nx+T85GbE6E3zqW0MhxAQ49ibzGgcZ3mXXjZT
EQLxtbif25nqWYnpHIupDPwqe61KGA9pZr52S21eBqazxBvQdy/lLzu1LnFZocrV7GXS6WsxrG8/
7ykb0YYirf/U2TQcwQQDj0UcqPrEYedV/UjnlX8YVSQa2EDIqe8spOQV3aQdKfYYxfiSeuIqkibw
J++l8Fkae51gtMXsAT8Pz7RPGYTA3Ns0tb7yfnHkJCzxJ0+m+8m3XkmOBp6kvtBIMIQY0udJ06rg
lj/yxWyzhqLJLH97Mn9DPg6CMC6tU5f2D1yeLJU123TS22+qr1DgYRYQ1FCCpO6+B5kLmvIEQ6rf
ZkB0tjJlfaq02jlTFsTlHw+Nx0E3RA11c/9TJWl9hc+FKaPju5PJutKh51xep7Szj0kUWB4LbjI+
CSWxBAEqpOsA6tt4Q/nUI7LZ2p1131fdF4ERD2hg5GYyFmZu88QqjDa50d4vA4ep6X5lLhPfqOj2
c9n+Yj3GNhcZpNlYxBdWIA3d6A/Szatfp/GRGojJo8Ri6EgPjE12cifLCarViAgMaKtwiWwHGxBf
MTMLYN3KRVzvkdy+RqlB6m6fk2KQZ3s8Ctx7qXqg4LpMWBg3nSeHg+YAYUPBHrCbMQKRH71sXNw4
jPW4fmIPzuCQRUdWZzgbtJ28IP7D8NLdR3PFFOivZUc9FsW6kmZTGUTweIKsHl8TCobYxl6wxMVH
ZVvibJb9tK0kk6/GPwJgZfA6hIxoJoZRbV4HGeQ6uB7d1mXtv2WCD/g434Pk+RUnQvK0ye2Sh89Q
HqLr1NQwx9arTk87wM4rGG4mnMgST3HrH03vHHP1owKGMqXZOdL5Hb3c+cSO+wc1u2Y/3h48Zku4
6heHXZDlfSHC1Jg6UMtjy2Kc9cm/jW2sEX+I5U02sS6OPtFOJW/7bMISGyJYRGAiQx1imrPpQ+sw
D4j1RiTSIAXpM/52oV556w69MVVbFmDyMID/sqyPVrcvRs8gOsEADJyUtVGeuZ9h3SboKv8UZT19
NrN9qhoa9nq2z+A5fnQtmXkpS5qsnH7UFvY9Nz1N9d3CuGYVDCXYKxgKsalKouIrS2BKhmZpbXVr
n6z5KRftOwK1XyX/f5sB+GI7dVQJImfbMllFlaggvdVhP6uZ6Ug0HKeq+swQApysuCKcjhJu/W/Y
sZ8S5yUOSg5X14Q+ruxv0x4PyRpJ1jgdEpIy2oUd/7xO0l+17YxEjmju1va58S8mf9U1Fus09yUz
4OGsjAzTOCRL/OBM2tgJg0m5dueY0GE4NMNi9RvLzB4bEe16ppxb3MTF1l3oWrRnISkCX8kl9o1y
jPCeZJ3hsW0AHKDVJk9E0GHQC4j9PMSQW/fj+D6RQ38cTTqzfskOTfdtjbzXZtVeYottJiRAKIdW
98wKvyDSaGc0Q3vFAlLGicN7bWsS3PzTipOac+NnWCxHwRhgG7uj8eTn4sJRRb0XJ2+IiD8Sr/1p
AzQ6tOUdhov3wfMfU9CZIJUdtUmltV1aQFBESAH+Xl+4vKmI6OpTNuyMulhENIes1+3OsH6yfyK1
llxoSkfa5DrBIaUy4Lsle07kzAkQFXmii6XlafCPxaHygbNBEdW6CPQC1KQcbSxSzSk1MmbhbDZV
S0Ye6sWNGqr0YFjbWjIJgXzB7n6xPkgVvRgZS8ESnPhuUt6jO1JHO9JgZgljE7JSTtPEsLmvoUdl
NTtui19xZU/9VsNTtoEMHRYx/0Tu0TkpercwrfaIyQk27Y92myebbIbmnnoMpCKo70hN6HU5X/wM
abA7S45rRo/xOiNkx312Qbix4itnjFmEic15+pKZg8NKgpxGO1SP0WTunL5ngOaRyzO51mHx1NVT
sLmNsdpa48QvUC8/VV7uC7D75J21IFMgE4FMW/ingG8UBlPOEXARFteBlLjJ2LeJjxqsyz7xn8HJ
dfBNdjgQLTj9G+StrGaJy8wNNLUwdtDXE5OgXXRutNBU0bARJyN9HVmFM8cyv+iPBCjXLTWR3ow9
eR9Ii4KpYW8UF8Yb6SI1oUEAXSfO6rphFYPnBZQQYB8jtN44fw+diSUH1OUXFNwUPdbi7lAAwqHn
59yMDlpYCceWSYv3NFglxFwUI3Sm7czQVyEs6MuERSJDurxcnCcCzOlzFx6tyrtRmnXsCzJ/D9H/
blI1pq+Gim30XzHrgs+ATbJ0DUfsW90OKJ9iSHFzRk+EXta9tNXonevxI3cmC6YO842B6QhRmOpO
hAuhAK6hQSCb6x/GcLz9tDK40VVREpbkVGga8h1OKnITLASFgxlzHHjzth2BDvotm2vV8A9X7yxX
o0OzZkzObMez+s30y3JPIQfkZCmYGzbIqRrQwuhReeglespCcZd0ggGUjRKuISjsUJfDzZ/wHNNk
mbsJjTqS7AJbcZfBCLSYFBOK04XVi50zJwwVkh/l0CWFMG4wWOKZ6ovflojeR8sDjEtLZHaspwgJ
fWkRyxCJV32S7syvn4FK7Im9Sizy3mC9pHMTjAZWCwpZWIIe+rEcI0cQswfnzlqZtOiaMswKIMj4
/iK7xF2g5arG64a9UwyoEhXscGdaE9t5/LVAfgtB5giyls/qccwQbkhVU95nus+37MNIeXOrp0yW
zHt4a/XAj1mgGwSlE966ov5wIxQb5LWzNKhQsNEGJgg+eDRPbN7mTY1Adi/ZSm5Mq7YDTHJ8aseN
A+I7j83IJFGy9w1ZCO/+HpVePPLeg+UeKuATWju/x6Q9DlbKZr1td+Bl3hm1mNu++OGCrN+MQ7He
siQMqyqtgjx190NjBgW7TuykgHEnjkd4vcws+hZvSWw5O0WuFrjse0n7BZXLYtxAx8/RTeXvgIux
0GfQpIGVDHsGlwuKHc3Ne+Exp9BjOL9RCK1Q8xYVfPvyIY9TKNbOfGnEoHd5hMaB1IemKAUJKFyr
acNmDL2LOHZDz3DXISpREp/KwA3pGYm5p8Is13oWJXZ3QDGvt36DNo7Og9x2ckbRRud+ekHMEB6T
on1WvS+3MkMgM0IlKAaQ1kMbN/fc8uTs5jiiEajg3sxopR0ibFOK6n1h9eFeAqIwFLAt35M041b9
LtCu8v0zvShl+0ub8iv08gFj/mwQiXGhwFanoucQmDaE+xoIwa0YAn95p8GybfIaoUInWxQmiAkC
s5f3c3g3htgOY00gSWNg5yKgXO9dNB0oFVril7t2V0zRjwwRVi6IIjV7eljGVR9kzVhBVlClZesg
hVScQ+IBYDVrmNguCa/EI4y7zpRsPZCqBSkznyIusVQik9557dScHWE8Nm3a3Nk+7llNVAqJJyNU
8ulDYpIsvawJTK+F2b7YvMvO1+KOjG0NJtOqml7qmKYDDxpfowuNcAAgPCF1wkfb0YZYR/T0T1Ii
Z4i5SA8KbBB3AmW4x/weRTewJY6ed5LmUY2Y3bMPZrVr/O+V/NCngTEiOJwMa9yjYN02/lLtgInv
jZhJhS4a5kHlQEajP1Aj9x0sA5/qymTKOuGrmsURWYRNtfAyTqAIOf9lD3+e3aPTj2wkCguidLz1
yuEI/rwE+GEA+7LoSdDhKrbYmzRFgYbS/TVt0/cuZvCFyQK4WBEhCfKKm8C0FjkkuHjMoSl09UG4
UFEN72RG/S9nrpBZrQNfEgWRHpnlL5Uvj1E4BfzdNfFrnMg1WMi/xrvwt7wJfaKAsNJ226SoX3gc
ifwwGOWUwCC4rhSiiubbbedPL7zvFH1Xk8/+rljuiyYipjlmr1tmuJsB/naxfsHfYYKiYg2Q0Vlo
bTJQAci5XdBVTUAAaCz5fxk+jmzu5gM0szLIfINJdzzpfer21DAhi+g8rAUyt/xCaOEnaQmHSNG2
MiynAuQiZTWV8TMwrinGV7IojzYVaLCQP4Fb2e7OldLhpmGNLYYGRYJPsHx8Qk9pb2crep5bJkFi
eXVVlhAIlvyoNTOzWMq901UOzmbwK6VpEWc4ca+oFEcaIqDH1kXOkQuooUseU+nmh2yo812NJe5o
NSXvjpX/RmjtbaG//mQO9+Ih0O8R6925orqvJ/eDNu8PhnGUPCz+trJfiBomDBjKYh8wAMUeIOrX
XJsvnUb42dvYnLPcefTihDVr0t6hFou3ZqRqmh1GvmSvn6TDsJa8woOPTHy1g/dbvsDhAAj0KWYt
dIQy8ANW2C9XrZGEzqVOx+8iS9qdZEVNg4A9h+yhHeLoH3z45jyhQ9/Q2qOIkM7ebM0/TdXraxbn
XwqwI8pG5LjAh5YHwHNBc2H24d1XWfygCdDZeYRN8zimH+GMknjIc3gx4ocVAs7pfO6yJFvXtWtE
TuI4L0oXN0wSfwiyhzBrzkxZPK5AB49ggfg5GMV4XkTlHyIHJVLXxDfo/K/TYtSnnuJ2VOKXbokY
/mu9c+01Sjyuvsbasi5Moxm/kmZVyNS5FKmLGG1SR9s+YQse0Dyyqhwk9OOoLQ7GovEiMu4tE9iN
A45/O22eYhh3W1745IA6hhMEZPy+StS9o0C3zHDv9lC0u3ur7+5HBEg7nEivHaYGNv4orIyVEoBW
AojwlOw7Ern+/gek09+Yzfs7t7Pni274GCwH925ojScDimGwdKCGNK6zQFDcLl6oABrzQGYtQjmP
NGDpEHGcxwJ5U8eUF2wYdiY+Wllz27aTfUvTVpKgKU9DTl6VZAm5n+Sc7hf1nro2xlRTxNiyxary
R8sBb/qOQNS9wgYdTzl97DoDctvD7JRugFpjN7QF05QKalREj1R4mN3/YuvyplCgkxgTudZ7NEsn
wJKEho6ejS1iE6D1T/BLLMsOGvX/t6tWAtq+y3+KMpq7fZoZTYZGau+amLpZwpA8Mm9mIpY+O7lh
B9lYAaYGVDhzj1/BhVw7axIv5Q+BKDhABRSe//o00/qW6sw7znp81kxRDsBE3b1qsEDGsSFPqETv
EiM0KMOWedvVXbIhYxQNImtMtrvcQn7dUMkTALhLionKC0JKZOBkS13MSQkasSo2TnLlvyxEsV/K
jkMuLIC+txNkfyaTUKrZ+eFf2KzSsY2Dt+cUmpMRuH3HnSgo4hfGpkElKf71ksSHMMyYldhmvq/L
ZgiqZLiWhujZsjDMq1rFJqESR2dUnBDluAS2TApyVgjzMh+abuTdbv2vODUx8ifRm1801qMbm5/D
PBh7r67eQG03t5DwjXENrkwZzyNXJKl2np59I2d4SopXRInxZrve81/ASO14fzKHVlSy5Y2YyF97
KTE1Su80TB5nQsSv1Yww1HQNA6Uk+gXjzr8tJWWB7HlcuqZSQTgizZ/NkNuccvYDoscpIxljnvDe
IzClhF7oOVLTZn2om+QrzvK7QqwV+VJ7Fy9CLuJb1TGzTPU+tnrLyC78bacTKW50ksp6tC1kJUYL
u2FuVry6JMFiRS0wNUX+P+X9rcGeEMuxvWfi7xzd3Hki2GsHbqPYm1QGZ3eVPnKHmffomRxUG9oP
qm65As3I3/hkxo1Z30HKEVWc5300rGip1Dfs+9hrIcMh94cicEitt6J34VSnMuIl45dIsdPd3Bbv
gnyArdQ+5NhSd7IP20DnXheovAs3TAzLSxFFe0SqFZPBUbLPt1/UaA9bDOwtMrH+KqwRk8RI1qqn
mfr1XhJYUFmTfnijgjxX+N1wG6jiOkoW0zWCcLtiKNS/wmWz7w0itHRMtxhN9kfdszklHAbBYk5U
Mu13/ra0ztZ1wvIpRgLXAvM+1BLIc50M4k3ncucDp1kSNAShwc4RPwxbPgY44ugT2/K8pHT1fbfW
QK7fBahj7IuJSGGmE/wpVuuAq3O2Rq1x63zCdHSJ3mQouRzALkdHsqbYefV2sQtZywTRIp7MSAx3
Av/eIZribOcXV8JckR9yx15TyaNFSrrejqED5DYqULgLme+kVT+5i3wnKfpmFnW2H6baofDmLSXa
pn8wE3Rw45+MIXbk9+YlMn97aVZfWtR8S4/u0R0tc5c5OPA4uppTPLNLKotPyy+tM7ClIBs67yNH
lV2ZbDSNIq/3YW7/roqpfnC7Adefa4tgGouOsZUzPQGe1PvhMvrMTYknSh4YwgBUSDdmEyZnplHT
0QFHFRoqeUIIQuBbN25oSIj0S4aX2SJsgU7mMDVsTNUIOyYS5htOr/6YxVlgq9E4IJI+GulkXgV0
OJu1CpqOnJC7ef5RI2C/g2FVHo0BzrpOWOQPjfEZ29VxWKeJjjOQFVW6ciO1kV/djqTwcIi7vUe8
0kk2M12YDIsDDdgQJEk83Pm0YpXwxYEVEM2pzeKqNYYLZMud39H5mFIcR96Fo0Qk37Rq51VOcoDp
IwNrVbLz6pEfswrpIq8ihhZ7fAPme++pCSJUlCFIN0Oi65ZKE8nrnCrAO8XwNg5z/BDlA3GqZEuj
hUGnSvncttbwzsuQNtMmztnMjLGNmHN9uEg7QnhVhuZzKvS+GYtz0tXVhbfvqJoeAoHNbsAJffEw
sQGEODhH937PCVLY06eVDvf42s/0RTBrOmAgAq41L9EdOikiYRlJkiZmfCVpwlMQ5zbShNV6ln41
obBYd/M84Vth/uuX365hvsYjoVBWnn00c+ucYa0wglN3CnjpHaqRCRb9On3rUIRztFgPhAZ+GpKb
fAZydV24s4/OvKbfdMON6V96Lby53Me+PM927V6LEgG4y2yx13FzESNQ97848yKn+rCI+k2TbD7V
I2E30VQU98a3WiCRMcObr9HEhoiRFGs2gYOjkoN+bho2zFYMWNUW6dmt5XQmOYBmvmXeaBeZQBiA
cSoJawaJw0CF0V+HBRmDBp5911eJf/B7HK8U3xsiUHpYNEUy+ntNIvTWN75qAvIYSqTTQxJ6J9Iz
67cixUaJA2C99nDVDFXymlvdHPzlTbUZ+x5LrnkOikVfNA/dHSMHvc11ddXsAkhxoDsusHKm7UiB
UCpC7KyFCN7c+zlRNO3gOWBq8RMfBhfQrCLDlIbUHqqNoo3z3eon+APMHbRFrdGnP8bkLaHEwnYV
A+ou4u/Wahld6tAOZoaw6E401bmVPELWw6ZIb8erpPAgtN0brnOQEi5zu8R+cPx2uvVgzraVLlHi
Uay79LX9Micsf70JBQrTV29mRA9gcTjnr31Wit+k/5zjJvnj+7KnIBGITPNu/BQzj1mYnVNPb+e+
fW/rbAJFx8pDGPZvA1sFWxKXsmPOiQrDt8db0QW08kjTy2dXCOcxVhMzEsk3xI4UL9LAK+59yQ6C
hZnqZW97qMHJMOP0S14cexrubX4CVZOYvAwvUcOgyOx6ZI+WsW1N59Zwqm/sRHyjhNvNGDK/bC7s
NlLfbLnNVzG335q7Fm/YO9kSy/s0pS9DXflnBwEa7oKePbrrfbCs383kTvHktsvHuP7VXJm0HiEB
QFEWgsBRi4HVj38JSSvHKcEOWEh7pCr0N8OCe7cYvfQWtcM3GUQUxrPwg55x58UugVIkDSYXN5Zf
iHBO8JbPUzbOH3XjBQxwF0ZBSQqz4VlLksjw2LWn0md9W1Zk8lT51ZBM5U03YUgTJd2xGpy7ksHl
48L67WrYkPMZ1ABJ7qKCjeE6aFTcuP0QrWkx7Jwc6kAQ3ZlIHUSb7E6BqjGUcPxzJWJ9ygcsK/HZ
IbIr8FtSmBaKu402oezIrv+gGSftoLDKjTXX1cm0zY+wyNIzvp7yULfwn1G8Xeny+anz3NxLwJYb
162Yv7OkEcVb7FQRTEUOGfYDOMF0955Ei0nmzw0w3cxctszpJG3a/apOgwVgoMFoohfeKalH/2LB
BcFUAhdNR+TwOOqlR9aEWKsAqAaTeyn95cK7+iMXyj0nSKZzFQu+wvIuD4fnLgyNfR3yxnb9CFfK
Lr4Ws/AC/LFNOEPDQHA7N7k4kzJIbBYbV76Ftrpl88GmYHnMyRMoXTsMRAKJpWAsc4wLBqxRYpAx
wtKBX6W7s9IGbZvpfBeyR6IyM42DWbUxzBI7eexh2nXTF1EzM6f3RB9YffggXg+ay9qIHZOnI/f2
hDb+TRNBL6gJU7F+8lywz2Xsn0h73nVtETipdrdt/+7ZuEuzKGXKwCfZFBqehNfrPwT34W4NnZsa
fkkgE9vETPMjuJz8wjW8x66MBNnykL1M5UvfmOqQq/mVdk3sHUxbu5ENyhaECj5fyDH7eVwFL229
FlPmtY90FYzo3QtaTGIDbtbczsellF+T1WF/kf4D1wtjGK/pD1HH4wZs2kUen9YXt/10cdzdPDkz
mM3nc4wcca2Ck23tCCQN1EmpRo5kkFhizHNJ1TZ/ijF+9uZVbdERSRczSCUol4ChiNwclWfnjsvO
aJZu449DGPy90jOXhWhvgEPpwuNi/G2ZKAtRCrx5Iw9R5BYJDxkLF0MxKdMmj+vIeOQw5+336IGX
YL559szyxQrBaRrDFLJw9JikG9G78minQA3nLx4VCpO8le9CeEp4jHOrvfRVK5+MEvVG3+Fw1ugd
aKk5o0q2KPHc2tfZARlPPBB7ZlPupgSsIXCAv7+2pjfYnIjyuS55TXh1UzpjCPoqEbzSyKcuZTLu
LYg1T7PBd2dMRfwQI4zC+0ZeRk9qGb/4LczL5VnEM35CvWcMNSAavE3GbJNQiD4Caaq+obtjVUEU
wnZcNFnNpncPwm+V0bnNa+2sSWnhq26aG+eQT9LwuY1p8jVdzLZSAkGrEyqGxZBJ8Xggu8by7tM2
+dalyqA7IV9NJtRTVlIGc+eIXYiQixiaVl3Jbj4NYNZEPViPDVBGMknPs0rcnwNqMKf5Yjs4/8px
V6+kCnGPf4wWuepAV4XwQ7TOr2Yqhn3dvMd13hGUpSwQhSEXjWLBT+AZu9S0UU8lvNvNLLvmLDGS
zZgYn1xiDzCf2/EVhoVvfgxdVzwQVZEeMyKAVjnmQw9t6Xl0FYfghGapZkp518QXz1qCGlLTd77W
MVKdAXyR9DiyfBL8gWj9xGO3Hh+JYda3Ohnbdxdx1C4hDeZh0GuQVncE2No+pXHEatmQ+MV1Hj2I
KD+LJPsoxqz4Ji/03GTAcIwpejQLhiaV4wecw4dwbVT+b77Gf6NRkbObrgFbTdIzm38po/9BCENb
GrsuBk4CEzKGP+z7o8KnWNJB2cTlmVY0JYvM5CBA4FBh3whLTAkkvR07Ux013M5g8N/nxaCKRHdZ
Se/Q9AlE7XgmEZtnzg2Jfx9XbBP3166j8r5WiDCCDvAmGQb5+C8/kfdfzDMXIZGyPAmHxvcN9x/0
avQ4vpmUjCVno3mepHsvfJwkLDptgB/bdHIZnnJ9nwQQ0IzwD45q4r3wmPpO8tTPRn3zwWmFRSCn
xL4zEzShIdHqQdwzw2/bqTwVi/WKhsU6I7aDMkIG1CHKpXMfDcOK9C3fgdm1mCj4H2GzfrdyToE5
sYsrQN6zd+ocq3xs86g65xbPASS2/MIe7stDXHmmM2EDU4NTGTqfwW3BQTGr+ybHP2whOdvlrh3d
aTFZgTbAwdS58T3Y2YReFYkosWTlMeZTnuUsiYnhH1XWV5uRNNjWeHZZjj426TzdkDqztS599bDg
N3EQ8V/zCPWVCRIYoFjQ0Y1ccqc079x28QKv8+ItFC2DMCBkmZ5dABX15KmeXSaPax79//1cWv/F
IOe3KF18p6bhWCtb/n/ShipmPgkjynjruvKhsxqiRldcLRaSq4hwRYTAta/SKw4gtLp9p3n1C9NC
5G3hH7eN5nG9M8oB7X02A0sxqXM5R1MC7dL8FsKHi2IA7wzOwIku+qjK8XMs7Bc8XMM+7hu9g0D2
XHNmNNZY3CurQ/nfNoFoUefZS97dG3I8ZKyF/w0b9r89vp4LOtBwDBBxzj8eX9XOdgI8cv1l45Gn
tCkPS1X3INNmixucY3bRzFYhaVOAjsRxDA7t8f/97f8vCEPb4iq3CQZQtmn+80N4qLayOp6oXJaB
SbwJADSq0LoiKOGBR9okkLBgWsD3LCwqTDArTcBw69masV79y4dZafj/Azzl8GHk3wfBcMEA/+NR
wN5oyKYeWWeVUfxYeywGaX9INo7B2kQ4/gh3NaW8dQ44/yrEZQUFFPHj79yP+n8JEvj7k//zwyi6
exe0Mxx1+x84Yto0kSYlH2YRNE1darXHhmxnoqzOFjKEhyb/XXjVcEro2NYVnyIlkafNFnP2FklW
vP3yWZvaf9AiNy6x4Gb/a3BlFKYvvo5fRASBPRvAZI3t6odYHKIph4Vd8xzJQ4rAhBl+aRKoEFK1
rrLmPDQesBiYd5LiR46Li9h2XXMr3Gmyasz7zkZxCD1jC1bgFSVKeCasE+HXc2Qh5yuJuR0R7K8d
aRF0eXcJTfrfvgQAt7DHE01GNFrmXFOCmtRS+MdUMxBs3MH4V9jz//ab5qv1EBwY5FWsh8J/XEa9
WNAK9BrGSQPQdW4TSloogeQzMaShuA3PCy2wznRDut6kMK7Ym2ogAdlRxfIMTIneSIQR33Z/zidG
fo7W7Z41VM7yow7PVU1E2azaHwVC74NIFN5yegwyif1/eYPk+pr+4zmxTc9Hquiub9HfN+w/fhTf
CEVP8jwiJL2L/eLYdb15ZTZabwj4eHBYInw6xNV0Rn5ktOVtheliJzGLt1I9tHG4r0p6PMqKLvAJ
7AZ7wryf9O5w5yXzY2S18m0AoSg6UvWEWbChF82fKfOsT+tfS4T/Ooqd/8fcmS3XjWRX+1UcdY8y
kAASiQh3X5x55EyK5A2CpQHzPOPp/YGqtkVKFn9H/BeOrqhoFUkR5xwgM/fea33LmtM90DK5mPOM
OcXkx09FWIMRY7rXULu06WqcteexiuxjYsZPAbKq0PUvoRc9uEWPKBWHPm367q6XnEdDMgyoKDU4
H8FDVlXUmoaG4j6ItrTlrQNJ3TrSa/wH4GjdTcJmZ7pZfxk7CXRiDxfFB2uJ+MWLkUIXylFzRpv+
Hr0pCy1K+5Zsi5BpLX1Z6hTP8R6oUr2VE6VXImEEkeWOtslDB6ucGhFjoklvgkFRx3HWjocvGAEm
oy2fhaBujXxjPdtOl4aeoq2TOXLAmyy+y+jGMrqm25d1bPKj0V59labBJNyrH5Nilkr3VjrjytJ9
F+s2Rg/uWJJ5/YuhqRC/D6TxjiMSWno3rDRC3tsa4x8jukzSRN56GgvvZGPOYZ3KV0iU1Skrp6cu
1k608IrzVItn1MPVLSas25G5dtW75a3j9Xg+812lW9mFnAYso5Vj07tjWjFYCC5GAbOZnAU11Ses
PfmWedlceetPmtO7i64LT8KpKKZtClal7U2tjte5zvS53Hq3QVRcuS4sDanptNbzwlla8OYcIEMV
huqtq1C8oV6EAJG1YjPNQ8taG8NVjK6P6KLkbIMaWSFyrpdWOamLsBbs3P4I4m7AuiKYwT8j6kZ0
NvdZmzwilPsLMR/uKmny/pKj12Y+83uitJ6lk6IHj9N+k9WzWDGokChbqrzKPLhqmV/ZJNpRVcwo
0LG19ac6HnIcQOV9qzc2ZnswTg7JkKiH75UNW36wOf79/pZUP8Ng2WM5gSt2OWnzz9vHi4qftvrI
oufgNV2oug1XWtXaR6bH5qplTBy5GKwXhromW24XFCK5KyZNHThXj8u4RKRYKp1BFTdw4pkh0Cp9
bzkQzB1oohAiq0WfhsUeT0kFbb5p8cYtm94dnzFzbQNDFzf0kWGF5+Oarr+19SnoMOWTTRiSJIEQ
nbCGMnHZMYbhG6ry6Bp0KX3lVjXHVNvhMfX21sCdoad4qogaXhJmuejjoTyRXnBgqqydEwjcl/gY
UfKO7Sb29ewvaVZkQBg6psyuuGpUwJQkcLpTOBfzhB8iXRkaJh7lpzZ3q7Mt8YEZDifTIvTxYljm
DaUY7xc9ciuotaehxMxr0+XeVj1LzBQX8DPCzKXv4sSPY/A0ecG6SrrxWRqowrFYYTZvqmjleS6C
dXu6RsRknEzOv7//gH+55HCW49BAV8zQnXe7GtsWAiwhSDAoRtzIJoRzrBguCwxJJ+3Mbhxq56kE
/NI7wTHsEu2SnHoT24In12lil9SMtrOpxnyfdKDDGT3ZV0Cfp0VkInzuQxLnMccVK5PNjKnNkSBF
Mdi0qlq9/WBfs386ntqWVA4gX9M0bIuo57d3Kx2yoUuJhaESwlcZNdEZTRD+3/yRkShJmEgS5k/B
XnrQVgDk87BNNfK3OvGeR1MLrm2S+/ClkzEap/VRuE5+CcPjWmliX8+fTgfVda3ZyYtv4JEemwmR
6VD0W8TjiEAHgNpV9tQ15l+CvTQTxrhzZ7Wd1zqPGp6hfaZYW4a5UY/D4MYkZLlJbbVF95WDwpns
uwBhW4kGY5k1g7kjkOIEhz+9lm7LxEGpPSOnYZ3XSb/+/X1g/Pyg2zzfgofdsqUjXxeCH44EIYKn
rGb6izOIXnzf1+eotp98jfTVuAMVZYmD5pOi0Wn22bPDayC8dX9ntcNzrHHxqeGOH9TKxs9Hay6J
yt+2TYe8kPfhGsTxdr3Z4XUbTBIpx+4hwJG0qPqeoADgmH4RFAu/n81abj/nWgZgEF16w0PCaLxF
I/b7t+jnqs9GqmKYTGhh03MGfAfGxmZt+2GcMJ80yEjggutlbmX9gw8bL37MPPC9msd4llfTLqeI
Hq+CLFxHXDTx6uVO84LPSQ0+ulHxVmq0D7VwuhkICbimybmfYgAZgv2vTJNo7cP0W9J950iomWQt
MKrIQn3VZQCN5cARXnjU2Eqjf5NdN6K6ToRXnvuxv/3gVf9EOJ1ftTUHnPBU2TTB3j5TjdRRnCuE
ITaJVCEBowtlq70rw3bTuJnOUR+B01gHGNMmK15pWZpcIi+/aQmlNnuw0Hkc3zWjnVwkvsUYUjKg
xNsDXtdiFouTPcUv/WwEFo7nxnpoe0KMaLJCgTKCbWC1FrpC/JCvL88cHjuOTx9scr8IHOAlSuKl
lGPrc+n09iUiJkV0mZTMIjznWXdIohhlfzlMsJzDmOpynOyz5THbsBn1AeApvrom2Wevz7eWu3gq
S7atym2JwMYhr0Vru6Wb8/sPQvzicXCE49B3Q5FgGu+bDnVFeqTbgctP7O4eCdeWDgvWhlnt5CEP
8Z2YUWt46RY8iRkVPEaC4c5PogdjToiiYNpqeQepPELV2McWhJeeVlhLwGnuONsEau4eWvcjG9rh
91f+iwfZYV1xhGXOK7P9GvD1w9qC83hyC8mDPE6Tv3fCCU11GLjbGuvmUjJ7vkwD+6ymlHEo2Wc8
9dZamjQ42/xgBpX5wYNs/HzM5nqULudgLYcPfS6PfrieNKR/Q/MdhLhbAZJlB9/EvQUpg3b39CoV
CIgL6zUMOkOF/KkXz6FDiMtrmfaaYuVORNs4kCHm2u+Dd2vepN4WZw6XJ3Ra9MLShZw3uR+uztCs
HmyARRpg7xmnABsRA8BySZzSk2dKnOOjDhsyLUmrTdx8327M0r8fdfvu99dh/+I6Zj68godPg4IT
4NvrkKMe0a9jMzXb8smbAIku6qC/GPtqNvy42VbU2DvYvtJV2AXRRloRFMSSKqyferSVumGua7u5
6Q0HxhbF27bwgEJOBbPgmG7fpNnuFisp3SOiYrY6wg0OPM6UHQe2VFA4tGbNkvDy2tbTdVv2nzR4
ERsi0MxtlZinQvlAcGsHL19aT5spdd19llq3nYivX+WGRu9fZLGiKjVVsSTUGW9AVtwpz9apYJ1m
HXk1UxnPhoyhAZdIa3x6nQfP4PfvpDG/U+8+UUXChSkdpQuE6O9qVL21vTBABkVVkWV79eA5KAZs
EI61U+3Rw86Zy3NzMDvovU7QdZ9fMWhHJlQH3tFDW/nBA/CaoPLuguiduZT/NDC5094/AHkoVa/T
HB2ijl4vAO6cQejkttAQZ8qCI2JsSX6MIlif1+x4zHddUqV4u02qSHrSz/TZbopQfvHLrN9Tu/nX
+PbXlWbFx6hK5MqhLiMIK4HOjcwCK9RQ7WJNXlWspdAeD0YzChqbUEcc8HBo5m4yu1fXI4AMKOra
yVTsb6MGIC7UimyJ3fjFYqa1svAyXKdSWUtTdP4Wk1u6wqA1flCLuz/f/XxWwjVp8wrz575eFA7o
a6sCGUFmO3ttsrxjYxjhUbeNelykBWsGZ425DElvp1ESPtNbbNNDu8cDRis2GOSeHtKixm3iZ7UL
2BFFUjlVUPQgBbjiRXUJc3HkYatmVN/oYoLsT9RfZqbEgWQr/VqHC7AARaSvqhi5PbrYcxc70dlF
8Y6xfq7Hw0Gc9cQRZ9iXQWU158GpjwQaprsgZpyKmJGZqj4inldQdcMqFTed5DdGs9aviaaHifYS
lEmMQuj8vwB337aivUI3JDd+ZaxMayzIQBqhDhuNXAZN8xQ3KLXIOGkkxvSCMKWjIZqHArhbgcCD
OkNbREu89gezlAUCy2IllP8wCds6lLSAQG4Q7ReCQnFlHG6iwB62CYcIWD0CiohHZ+pIA2rXCVXu
Cgz3BxE/+tNfyBPYu3J4mW7m6qfv/3LNDz72X5RDSiepVpI9y7pnvS6KPyy+uYU4pxA9Kdj+jR5g
OlLZFzNnxtcZGC8hiMI5145TDocPD9I+CrNTmI/hgRHEQgGftMN2PCIpYyCYAxgfbom0wCojvGtc
ZlsT39r+tX2o0hmkKmqQvSr+4KTwcxiCrWjOC4Mtl/MMFtq3K3cELi8ubY+DauDmW3ov3b5K6q0z
iOwc7vRJHRxP3bSjtgbWOly4HXkBveCsap/9kAgQLtNdxbTTl8OUP5G3mZ6ySH3+YFX8xRMmDQnY
icOlS+7tu30uqFkN65bbBRNit8LOf++PjJoh1dvrKPX7GUUFOWPKUghYtrfNeJKGAoR2kxFf9PuL
+XmFVnLuvBERbLsz0P/tOyZJKx/dIvWpLLRl6WIWwQL3+19huvMy/2bVdWwyV8hItgwpyDx6V2pD
e9R76fcY9auYmalPI8DDNM1BWL+fbdgAO05V0p6codI/Nd30ACgKY/0wfAV2+5C7ifuUOsHnQRRy
O8MBqSBLelk9D9MeSEK5aCYBVQ9RPjybdEnKBeEWGrqhSWsfQpG/yAkkqGORA9lTlVvkUIGkhJpZ
YNWHhIucf9ar1O6RcT1eT498waiHkpx133qkh2uUOpzXkJxmFrzCwTXRjbT1BcbmRS0joFZ9SNrK
sC7Hsd+bHpytFnP5BEVyZZfkMtmuAVemRCopEBajH5NLILr3Sfg0+j5GZkiVyzgCKNa41icVEJMU
8589fUb/soQ1E/pZO9de5tlTThbTokVWtMAWX3C8heA7QsKdoBvGDC+J3rnxUb0sJMPqftIv0R3j
cwuw0cGuBdFp76qavaY1UHThcvNyHQETbTAE5/c6FvCRF7BOQ8Ja2zTAz+yR85JJd911Wr2CYj+H
u75AbInWdUUhE7j9Y2sT8kQXC5tB4a71UN4BqcXpDKA+nMOa6zpdxvXob5pZhOT7xQkex8mpw5vU
oFVQ+wSlkmrzaCvAZfNAFJFQQ8AGsIMGEYtiTN0q+BM4maulmg5ODCZYDnSpIwVhW6R/FUK/mnWA
sWgVqQMRTjjLGbgVOli8mjxMIruKKjXiVul39iRf9Ip+pt8Vl71D0G2VPVh6+RRq7C9Dz0ncBE7k
t324FDa/VwAfgzZSXAqg4hMCvpr+LtD9bMlZ7bYeDCz/Aq7IYFyUaToApAjSDQK6oXV4a+W4paNe
bECqQV/gNDRYgIw7u8T31iIv7xnfgZkiYCBPg2qLLwwIDJ1SRuONusyje7sq0m3aEhGFYnqdNgBW
OBUyOHLz6YayY7pRFhjRMYmiA+UNSIfgLqO3sCsKzOWFpnvHUvB5DsVUbLCL5mR8ewNroWC5DuPt
5HfuETymdiEEQFmrz/eFdNOz703puYuuo0I4B256/djkJtxqw0ReI2Nuz2ZAipmFaEaTIMYsYgux
tw3hX7gBt31sFY+RwQ7d0y5YtfZynv66zNbZWCWfKqrBJMcpXlizZZ3DzkwIRJ3Sw/aL3MsCFdxl
0Dm3eY110RsltJjZBKrHEqdQUl+6Fv7GEC/vOjOt7Bj61p1p9MGlCNJv3ZiqvUrQk/hNdtmQ6odw
Oljao7iI26DYRpqEKW8H2dYw8HKGsJz30D9nqCxkGpcDlvTo62YYRbEJncdEp1bCUbXBUSXXyuy+
MDHDLZxxoqWdLghs/NqlHR7d1qJlZdVSbRTeSCNjXkByvOwWYhi7YwZ32SgVlKQW4ZMRogSlb3dT
KxSWQyBPQsyMOAzkS5mK5761zTOs9HutT9QhCxMc6j6JIGlgVXuQEU0x7EmBn28FRr1NNzY7Ra96
gd/XJ2c2ex5kxYAN0ABoZ4Z06eSFV1mFacgLTeMkEdbYrcQyZdGYSdNvdWuG+zDRiqXymqvIREaG
kRRdmZzuIPhWxwx4CUzIoXuK8o3DXpF43XhVeBIKTWTDN0ya6Bj2zbiI23K41pW/bvB73sL2bqso
ObM73BMMVV/V5XQzEaXAitjstXyiL9rV5QzL5R1UXnoOu+IJOQRbcWgnK0f3b6smep7ynPgp89mc
XT2+tIAxBcUqiyQfWB/Bdg4rpnqdkaBtRb3+mmVVxMO5KJBaxCStDWXerZ1akV1U5p+a0qiviZY5
jhW3byaDaBUNCM6ZMmXLdsjifZhjOQO4QDGq2Yhoc7YVHZD6dhrJL+wkID3AQcEnOLFrx6as1wfT
3dUFkv+uIKcik9GnTKbmWisd7mgQ2GGEzZT6M1hnApm+1gNzyEqV3pVzHPmsEP/9/vvTzHPefU2L
M51L3W+b5tstvm/USLBwF8Gegb5ekzxJEZj0oKwqYwdt7VqGKDdef+e/vwkvr//5H/z5c16M2KOC
5t0f/3mXp/zzH/PP/Nf3vP2Jf26/5hcv6df6t990Dj9XeZ1/a95/15u/md/+99WtXpqXN39YZ03Y
jNft12q8IZUiaV6vwv+az9/5//rFf/v6+rfcjcXXf/zxOW+zZv7b/DDP/vj7S/sv//iDiumHD2f+
+//+4vwy//HHXZ75Lz99/9eXuvnHH4ySzT8d2vfCkLq0LDRaf/xb//XvL9l/UtlRNkmm1nyFI2WW
V00w/5j9p43DZB5pu5L/ozhd1Xn7+jVh/GnZVB5z6W256AOMP/712q++H9C+f2i8F3//+cdA+td2
4H+f41AbWY5pk6hHU4QX+lOrXE/yTJbBaN8XlabTauvKT7rPUUYdtVCUp57/QnsXzV1dh6dCtMWn
iCRZat3gymiEutbhmhTjmoOxduspeatb7XRSFntpXyRMmwacDD+8vb+45LcnT66Y0a3O3Y/333Us
mohv731EQnDOcd7eN4Dx903RICfNdXNVkhuyrLsK4Z8zwitxc/8D1cS73ur3X20QaszSzuHatd71
PjJ6H/UIafveNpJ4l45Jdc6asd5EI8WxGgb92BfiqQnFTdwhxY+IT12ZXhRfVTVooLG0vJXpd2IN
Q5UDSJl+i8GWnfrkI2XT/Pi/+VCVwdTDcpiCmUR5We96wOnEuLsZvPyB7L3pnFcquHByL9+VweRc
5E26CQwks2Dls7VfIzZM5brJrfjQJ6BC7Mn/aCDzOqt6e0Hkp3OXO/xP8LHN5dMPlShvWmLDrhgf
MEvLW9vHWCiyYh8ZmJdryXAOXoJYB0lLAkiRXwxaJO4gXzN2qplwTkL4x6Abt0jCPlt+NT52Ls1f
DAnqQmGhZhjXH7LS5CzfauH//s1E22jxjKBHZVN/bQj/cO1aQ66FFRvDg1XWnK2cxABzHsQbLOVq
zea78mA83E1mekRxVH8aI3OnOjEe3VQniqCoPqjq37UyuQmpLol+RqhF04vW77vyLugMb4rSon2A
H+8eOhK3yMOCF50m1eeuENa69LyXrnPgvZhNdsIU0S6HivxKzxXpqYXMYIcKiJqMioc0ha8aIJJc
FoYi5kL3T4pmCwUJm2mu1TUdlNS/0TxGAmnCLgvxrcB6IZwrX+aSvqbmbh2nNfaxhG4hSrdbj0KF
e7Tdn8oSE6+Mo7sSjs1VbZhHl/nQY9pNVw329H3lwtOgu7ps7Hq68nPnGixg9cy23a8MRJtHs5rO
LTVNQoPqpEOp/qA7bb4dsX5/K1n+pIl0iGr2feqx8jqOZpBFHzip0QzK1oQypVt0E/0mgr+7SQ3r
cximFSZwitxMeLCk0BttYVwny7qYhks8QjC8YkdiqCixiEvr0kRDRSR5ee48uv3Az6YnQ7UvdWfE
13Qmk6Uz2us5I+i2AFO26h1GbUFp2MQquR8MxH9aKl2EjfMMiPuE2cD7W1eFuCkjz9cfOg2wT4zs
9iIsLOylwTisR9QxFxrEF7+1oo+mUO9UWfNbK2xB60ZBNWHnez+C7Xur0nNtch8iGzRsGT+At3Av
rNJGmKcN58TOjpOWHltjJBaD1NllhDh6acyTbY1myrEwiQiBzYIIsjc3RmFOV/XQOSs9xmHjB2m4
NgSmbcMGMDdMiOVrQpGW4NXgSfRjdd2Hg73txZii/Bq6qxQB8UJZYb6uGzRFjELm5NosPLdJdo39
+GUkwfdIAugTm/OF2ad0+Q162Xqs/rIrKu4bC/jOmmzGYpl3SYw8L7qxZbwpXa88gJhdB0XOppOl
qzpsZiFnu1KEoW7G1hPgaPHC+NVhGjR8j7mC/OBbexPGOWNfhiD2tDcM8lGAZlgAutUBwydHYjj2
cJbOfhUNmyQeSNMIujutmKfnurgsStIr/crEB0fm1bLUumSm+kSgstqboAvrNRpWkNNxiPwibZud
Z+GK8ixQRyotu3PMCQ2FCrwmpydNKl0ozLf3mGh24N54F5Oy3eOU8ZYe9cHOm4G/SJOdE/NT56RB
Cl8w5L9lxlxtB6y22BjVvrd9/dZMSCOYDWxUYk/M4p2t38tihZQG3LU+HZIkam8a11mpVhQXmjoN
nUavvk5ACcnmBdu8ty1FWt+jLVsmAdB5spF2vz9EvBtjzPcnG5IheDgEOgH1fmrQdKFmzTGmD8oM
u5spCRpIJs41CjxvndbSBORQJCu/VvnLaAc65piwuAzttF71EC1wlOr2AUfvR321n59YmocogZhS
W5IT/rud2y2ichqr2n1IyX3i04kfObfhKI3yfazlUHk8a6kN/mXLmR8ZLGiuIlY3bmPrW+RT7YmE
2/Ykbb9atUWlVm3qbIIErp6XAwaqAdfs2iIhoGv08Yy0ZbsC5MHgLwc2al5zzoYjFOAH6hjYr5x0
sNcDeSa+5j01pZila/q2a2LtVlPD0eAsS0AdN/LvP5q3A82/Pxn2Wdth8Cx/GtV1WUYTEG7tQ9NZ
GrAkk+XUckLnNrDqAyO06vL3v48D87vTkis5U+oMUR2bG+G90LiNXM6TkxU9TI34aoNcPwhrBeP1
0Y9666aE/bK2cjRMQFLH28yVT5juPxrjvioP3pyQuAibXy9sDrbztObtCWloyOdWOU7U1PWwv9fJ
tVsHM3YnIsBItQcv64crBQN8ss3qpiEBRO9A0XllfGnRvxGEeh+8Nt3LfsRHntqEZuUO1DXdqHe1
ZwW0KenPEyk052poV5FD5Bmq3GXYZ2uvk+GiCCC9TD0sA1wLew8nR1g7+SeaMvlqmFpwhJwCdtgg
i10G5XBbme56Im8L334QH1NDdF+BPOxCR0ueCOY4TKHlf9/O/n9XoP9jcfmmav2f6tT/gxWoQ4Od
avCH2/rnKjRM80o7UVp+/bEW/a+f/F6P4vP4kzXFMBxkLQq9AHfZ93IUBcafr+NcYqfNeUnkqfxX
Nar+NDlBOAiThYNVwlE8QP+qRt0/GVTqqGkQQ3CEkobzv6lGv+s+/vsxoKZyJDUdqi3+LqTp701S
g+NlVlOUydFv0v7gUnFBM8Ls64QaM1UwkGCqPjmKmOqm1Mell4bYFId0b3SLiHrhaope0OkuizEK
L/tAwwHeF18nv6bHVnKq4GhXYww4wCg8Da27ceIIzpRyfZgv4spLnFPh9P4xawJMgdGwTMmhWcZd
Mx71/mbqCglAjfSP4LEMSRowimKDbCU9tA6xxnXX9QvCfMRay7ODbBkkY/blVAA917PiZecibvZ0
UsmqzLzvYGh3cGBM4e9HI0fKOcnV2Mv8UPsVcnWd1VuBsMu7YTrXmnHLwIDWd5LcaO3MhwrGamVD
CkKj5IHOBRXSt3N0VktyCQGQV7qHh2Yi7h27dvjQhtM3o1Bq27icMy3CiAfgAOwd1QhgDCKnXYJ4
0Dvo+/ELvltrj5+HBOWruEqJPbYi9gVrbDAnGS+EuJXrbNvEnwu4bOxlHumj1qXv6flZF1m44e0i
w6lrV0YXnMpaT+jZBmTIdXjwCAc7Wqbc1TrsDQZyhL/Nc5Qg0MttHhv6vlDOMX5Nn+zj8mwl3b1W
5eUG+SqsIPtTWQPmbZR3R6U5rKPu6YeH5he9BWQ8bzaD1xuQh02iVCHc1jasd4M8gpfjqVNFcdQI
BN208cTgFtvYIpyqepPjFjmMuJI1vZjZqMlwtFX5QIlobc3QhQ+MW48Qg4u4ZCKqV4xNawsUqQHX
6AbK8Gej6e+ytjeXyLT0VY6QOOgmCPZKv+7a7FtYSKJTGKKua470dDqRVPoh7KC8Cj5pl/UgV1PU
GXcjgoO9SIMtuAqN9Ky1a2j67ZigYk/SPbc783ZN3ic9KZNQxYsVWnFy8SaUKRF4N0Qw0RonmfkY
ZA60F3NaObRJ11AHkeZPpSCNEVdIOElQseS07bLBS7fcmxOMJQ4OfUZYuaM9k2KzrEXE/Rdx7HRb
oHsIr+Lrid6ji2FiR+P4rGGd3WeS1yw981OrOfax9BJ92RQFKmFF3IxTrlJwv6smkcRsj9oSLQzx
MpFaGKOhXZl6gze9FcuIxMaVBHwyTjh80TQ6YGkoEJoIkB+1a7KRI5wC4FufhwwzgC5ldukP/qmu
K8TWsQAF4Q3WytKM+KgF9kMV6jeTPohrxCJbg2Vkl0YZ2BBmN5vRRhFgDgy/J0yQDDVCeslGY3EQ
TMd93HfTPs+/0fYWu6q1+ktO39SAst44RjlemUlX7VvL3gT18BW8vXtGC3ZMomQ6+plJNpfh0zUC
q3WCOK2fytz4miNsgyrfnYu2rk9ON+o3LTSPqGKe7M4UXjdzBpvMDbNa6D3yRXcQPaG9Y8g83H5G
j342qnY4Kjnd6hV3T1xk4gApYafcnuR2KyXOV+MidXoECGAixidUEvx676+YINGh7ZNH0RNdPxGE
1QeGdl0F1CtZdMIRma9qOd+x2WxUj1JMwRsAxNo4igdO8ua6K/V+nUQnxU8ffMm9J4fmFLnmQLnE
z0xM4Tp/jO7MQsYrXeZwE8tbTqzpBfI9e2vMkGAkBvm1XmkeVmnnUuIgX3dMKmhtQz003RZzziCJ
CsCkv4kGgp8cN9pZtfI2maFOGpldwNjK9RQJAajSux8bMzz1iOGZ2CLH84XRkT/EUmQ7DYQkLZ32
iJUR7WUlglU5nHzM0AtUA8zD3DK7TTsJCSDzwpOXUH3FiT7gTEc8bIA8fwj7EGcGQY1N3SKEEOTY
16MOHF2pZ3rCDFhrWGsjjBLGmvAf6piQIGKOYE463VbEpnViSp8vk9Y+EbOhEw/Gg0/cJr4rT24A
vIU722im7Vi56gQD+FCB34aGKxrIO4SVownEWD9F3qatmItIADiLylPWDfeUuUm0slj0ta/D9yYw
CKHYbeuBRk9IoEXdLdZpxqjIGjx7b8l0FxVkDSTzv1ymVnkv5BmcMFLMSl2WjpUeM9O8z3AFnGxv
jqtkgt4QL30MZRYddYKMZ+SeXVfXdqw2ppOhBRPG5zJGihUVurPr4gKGsmKBSfDdQX+pnYU9o1Ti
yMv3oQnHvMNJ3EFX2CmLZbSz7YYXS1AaoR7EfaaMwYz4ZGXRuMUi9A3R6AVWDFpFvrUhusJYVUVD
PPHU9Jc2iVxuOu9osRNgf+9c0jR1Y9UKv9tERnFIYherS8NHE5KJQzaFy2Psti+FS108FRNUJ94F
pWv9hbBvHJTui9L6xCg7OXtBkm6s1v+rDiXT6zo7wb5qOR+YLyOArwvzRrVZDM+o3Dimz4MMzrTo
UHLTqYn3WXRXRHTGTHT0VG3XzgQTU45zSMtErFnsxLcsN+ORGntDg41mUZ0+F5lZ74lLvW5cwgcV
ACyYRk1FszGxrKvUQa0wkbG67iiwca6N94lQrDzWeNa7IFg0M3SkVdWdG8b6IUvHDKVyAQbfAojM
vP/sOeazZ5mX3TwSc1T/qIsH0MBbaWBHYuwNzlZk+0EwKY9IXCElDwRyGcH3mQK2CJBF3Blw3o0u
g6k02vXWDICw+Jp/7nQ+ah5AxXwAuO5U0cdV0MgrKC4NwQe0PkCiCfcWiBqjTGDSZJUba1Zs7xDp
T2R4YXkl/pHsadRfZcxeENKX3JSmJJPIVGsJvWaBxwaxBVFJq2oeZluT8aUl3IPgGwdjTz21G0hc
sOnyIMWAiRCnIgJiKerHIm9OcT7sx9Ypll2usUO0HB8dwtpNPyZ3xLnpw14/AtQm5ilCOuFG3mVL
yRxxYxe2syxigzgRckB6a86P5jNeaTlI0TJJLaz5Tbb1sxbrp9Nxf2aQ1UmoW/LZPXGAQZbLcZbr
IKCwE5/YEMmHSSHeCoejJLFQ4YKxkWCJe1JJKw+NNO8CAV27ctJDVymHlNHqEfVjSKotZNQJ9M/Q
RlsvINIDwgFp4VT9OTr681AMq5CFbu8UJOfE8bTKJJHdqskvPQLGzkWGPCzKAkjmIZyBLI5JG7vI
8PuaTDSBMscbUeJXV1q5d7y2ABsspgOiQWtlmA4OdQagR5Bx9LcMznkxdrGljiYGn4BLi98fYgjS
TXgkEwsYfJuSnRL53sFnMMVZttWOXju0aJKVWNoM0GGwjt52KEGPlLTh6Lrn5FPkZXcy8f3shlZg
vWmthagkx0wzAAZbDP2NCStT9JxwK/OiZzVYmCPsx9rh9GLPS5LEo7eSoQusIhp3Qly5pcDa29SC
Jcu6LYCYrUrUj5w2V3nAucfwNgTfXRJQfC5GcU8tvNDhfujm18yNr5PWINGbmddYnu06xboHmCYG
jE86edXC4iGwU/GZS71vt7iA4W57xrJum2MJdONghRkpR6B/GCx3Gzagk4yaaQkv6zh57XnoWnVp
Q8YsDeNKJ7Ea3eZZRqxZ2BsOk9m2d2EKABjigyCMyrX2cefPDcViNfniNvNsNM7S4/Exmp0gyQ7k
tPclQ5mK7qQB3W9kJyJrG5qzNFSvtfDFtPJ+3QXOF6MXOwBvS2J/ToWtl8u8rh8bJCR6GiMhUuyg
gDLxVrVkO5U4I0htxGhFeBm9aIAB2V0TZ8PBV91MR3APMenxrAOTu4CIQpahve/9XOyrskhhMtQI
IFMQimlxE0zjIa3XqbmEgqkEp+ZgcqmaUK6fSOPEhgxR2+zqbQantyXaaaW8IDuZ2ZyiGN07Ago7
hF7CRAAsUpVdWEa5ZQtxnWIzJxOsjSyBZCrr6EjI3pL4kT24pcPQuLcUnfeGGIlnm8f6KDsDsmsn
Y95Sx0MOumqZjawhjtFsPZ1Dd+QXZFNY1brMLcy4sN63FqArsx4i3hOTGOQNCfdzIlKNub/jXchL
kqWaqFkkMviSAiAhHe4/2Tuv5diRs8s+ETTw5raqgPJk0ZsbxCF5CJcwmfB4+n9Bv2YipImYibmf
i+6QQt3UYRWQ+Zm91ya4Qpbad+kkF563TALBMlqY3sp8jc0GkgYuGRVnYdGUf7TMCh0jCM0K8ffc
yyocHe+zwDxeYsHcuqP2TRzCUYC3mWMHgpu+/NVzti79zmZivpVp5VDD4uQm4WQkSSjAHcQJTJ7a
/7mL+o91H00U+0cGBZaxuosYZ/5HE7XojhLKIaM6yfOn3D940tmx8WFi3IiLUv1nAeKBfShHWQuF
i6owsfVoIsZ1W61FAEr22fCLXYngZ6O2ZDhMGf6oeqI9Au5W/PdK7f/Plf4vyoZ10vk//qd44H8b
KW2RN6j637UQ67/xr1GS+w8jQHwQOPiI/22U5K8jIRdHGVMkfCnYrf7XKMmw/rEON5FGrgspRBGM
v/81STL+QRCjA0bGJ21ED1Cr/78MklzmU//WyPPsMewyaOWddUvKJOk/JDJ66opJziZdh3/VGhmV
wF7pxjN2zRYWoriaghC8ylL2gCT757hYrctAh2szLGxSReKUJJzE/0JSdHahrMbdEiOkRqFPLi0S
yUIcpY6p3FRFKJa5RFJm/yVb9hm3lLatZYr/J0Dx1cH0s1XGGWCDEeCof6q9YDl1jGeS0cr2pE68
63bhYdNa05OSp5J8MLhKIAJLu7mzLIE/FQs8q9eo6ZIPOSScg158AV+PR5lcobF5ZHGd4t8rEUtq
f/FgPAdDXhymmn2ZTuwdNhB6JwZVS0bCSCE/EO5Sz2A93veNvrP7FqETp3o5cbmxJTsUS/ku4+qQ
AeDYIRXEVS99hldZGpW0dL1WVQd/DepoxkIcAt5Sr3NPogyiwT6qvljzog1SPmrggbWxXDLvnVEK
tzOyQFCW2Abx/GwW6eyrpT4JH7S4wbXJPMvbauzTzPkPSSAJ+SqiHcBylaSxAfdDUgEn04BicExH
mJhmf58AfGYLaMGDHUu+ve5p8cob+hNJqcVukMiQs0dto3OJTvnyl9lFcNBEHKkXS9bPFUu3uj6B
yv8K8OCQlZY/i8z7zsb5GZDNY6K6V22N2w3AfdNwJvtOX1HA41lBLHufRpvaEc2qWnrgRcJxOGpt
eBeSOC7zzRNTE3JCcuynLT6dadl75vAM/QNnv04goDF82zMxrgbotqSsAIKpILkFzGKsLHsobRMl
W4CPqPNoHe3hJ1nk+mmkO0fT/gBdIQlhyKwLn9RO1DBQJcJZN0OB8s9vRPvqbe8tK11qaMWOf4bI
61SYg8l3r+b2V2tQObPFX+QCno6Q8smaTRaGTbwBSjDX5onQybeUZM69GPn1kbmwJiAGe6y6U2kX
PuFszR3c7hBmm382nNSERD6lO98Tx3qqIbflOkEIZn6MTcQSvT+Q+MBcwJwIB8jV84QYebcM3pUw
1p9ckm+ZEhsq+PFkCOy0oHxk0hsNZfWHFBdqBu3seiGVaohx5min4zaoFRmVCzKDdtliFflqOqzy
fX3sLHFoLOvRVmRa1ScWaFQaXl3vUupOdkrrkuOpKwggdbLcCuNWd8JYRYAdxcYqyK+hct8UklAB
IksQBB+nWLuXmSApA++Ja63VT2vY+xZ+AA2qeQDC1R1rLX9AmCd44atD66Uqyjs48o2HcrBccI5h
6v4izvLFBZ2CCQXDlhPfkUcKuSrmnIjtm7kkjy3GCuHZ4L7otGcHTS7BsgaMx7ts7p6YkROFCau1
c0BDxbnTbvm++N6Li5c3+4HMj37QIOJRakVAz5AP89/Sdgz2E4S0eniu/O7B0/zq0fEEMdfYYzqq
5u0EY2hQRYuQvjSPJmR6zYTJWSuANcVzPYGkdcGmahKLMEnfKSD1qBusYxEEHEjmX3b0AQyeBfWz
hA/TBAEHKL+jnSHddgFEM+wwh9VtEqNpJW8KoNuH39Y3Y/SuXd7rj62JQdUai28ZDzdzteHA+fVP
gyvs0O4Q+cSrEHZ56w3OqaYbz34DAtdOvKsAQ9rUw71mzv0vhMGdy1t8Chr+Fwchb0l3iuWLVXpm
hvaMWb9JnTocMLTsxjKhZzPwwtfoPFcKIrdAoswnw0LqrTSt+9PZ40kwc7nYaYNUdiPBmhrSc967
ls+NTpEjqGdRTaT2uS2agNmb/aAXmrprC11GBXJiqc4J0VXnKY9HqjgvO7lB+4iafo7AieOjNxRp
co2swYMWh0xDh27AWSeQxNCOXmUHB+Zk/bUu2ypK6BofSJqZ0iDbEZOE9izInKOjo3ctCS7b14u4
N2LeoqxB52AwB/sUi3gtBqrzMjYvYKD0O2K84vw7BZL8YSn54qSATMcRtDHy+33sQuQ0lg6WSCO/
bCGKh5gG+16AQAVZkRQ3kQevcm+kTsnUMnUPcL9eSs991bXm0+UuC11dncHy+jvhiTTK7a68DaCO
NhIcIX0R0FY/sYx7SC8/mta/zqird7pP8rM1NyQXLg+5jcJ4WtKwk+uT00p0h7p8t5Y1nmQhyylB
X1S2j8AU8eZJQkECm60nZwy70qsye8kDQJ6eZ7egKgKS14Jn3GvoS+zHYoIPYyvouZpy32R6LdWL
6FeKtN++Dkm76xLvL05fsSN/2VqHvxpxCUlLKJ22XnJ5G7aThTMQSrxj4jAIHBDZecYdhl6K3hs6
hPEjCnf9F37txnh0giXd1537O6flI67CAhw8c5MhPQZz9tv5/kj+UQPqWi2XkVcOcj48heqokemD
TbssWEYNT77gTJSttW0Zr7PGuLerApeK9l2nPV2ZKF90lf90wWdqYTZcQCJNzDX91P0tEn/nJgdd
/RST/6G07F3rAP8cgbA/tkg/XWcO9XjCDogA7YiUJqhPYOjonuDxgUn3LpD+Vnqy9mhqFYKxzCRR
YdC+ChrtiFmqzfimfmDLAT8LHQERygWzZHT6hLXXFTHVFEePJG08ikR8p/YA29iM7FiJCCnAdSqT
O9e7sdpzI7AE+DRz4ygfV/dLnI5fXaXo1uzhpJH16qUAjLTxyQEFGMbu9K4D8svy4VZ5hNnoVXBt
W9DJ7XJq7f4drnc4F+236w/crLXcqhEfS0cgZCr50A0Qlpt07JC14cTJOZk3g5/8Wl1GKJ/PYcpp
EW8L0Z6GnH0XpjpuiGB8whw84yF27vu4ZoTM9Gyu7gvAThsrXRv8nvuj/mPUjrUjSRjo4Txi9TBg
O8fNt9SXfjPGxCEYencincwEkO8yF6KONLscF3C8zgXs8crMHG9FC8+lWcEQ2ByrqB58wIVG8ZUD
pK++0VU+2WX2ZeW8eV3z4td9zVQ0oVw1wCO533rdaHv5MFa6tp9FUG3wnvLUmnnkN+1JTOkL7ViO
oY907aB9DTK2DVlK15Wlp2KJ//r2iIttbt9LjWydzJgPdPZX12eGiGGaAaMnmeL0bQhb4HNwku+A
OsP5w0YjQdcfJ5waaOT48wRqIDsNNjB7XBa7bUFs2zy/d7481S2nAsQGwl/G6Y4pXNSi02JvZVFg
1W+Lnr0ryd2esLt0VE/+Qlq+MOtDB2se8eP8ofU/sldgeDDw9OgOs9Aefixze8Rc/M1wPwGsjzBd
FJav5bZO4mfrgVTyd17N0CxpPjFfnZxRVjujcwaoaCvDzMmiMinvi4qLK839z9G9M4b3xIovTUAN
O/JZRl5evRRa8KXrqMMybz5NRn0IHIqKNdCm4MswvjqpfduYRAVjXeoA1w/1xlu2Mpk3SehU4x99
7Ko194iL2H82HPEGNe0PmQI4Pxr9q03rW6GjEQvWwQFc19mV20QDTaODaFIl5OGkmh4LV/zTXOiA
Z9NuKo+9SzZA3lLu8tHbOMlmZ2SaNt+ALRbbBMi0b4mzWgUgbaM/LSJggIctuvfkvauVsO0SHmqi
u6smhkVrMyuygcWfDStRG8OnZLSZN7F+iLey9G8DWsYmIGQ0dRjzKdZKDPNoauxvVHfVlvH138nR
T/DEteMCOdlsm6+GoIY9gJiHsTfe+4Yvb5gy7nDjkmebBbpIbznvgitwhy8OxRGQHrxiF9FWQHow
+mlTU+0zTN57WEdBg2Z48cs9tdtL3+sPdbdkpzyuPnND5KsLk5XlSNuAZkAY6RQiESRwnOQvFoIt
CS7VFLrjCK+TQoOha0R0n79TahQ7ofQG6gR1cNbVE6kvvD9a4P0tctLnrE6SxJR5B2X7PENFWked
p38PXoz7abnIQE0Rdp9nEXfZ0WK/WBfMtXJP9CfVEhSeWPdzxTIjQLoNLtwI5bSKsssaYWQykks4
evfrX5ljEWDeTT7HXFycRYLNxUvJ6cs4m0uRPFo1xt1ljQqqu/t5oOaED86gGO87BcUatQt3yynF
36XVLmnRc8P2uHpzUpj35uQjeQM3TmGJdLnOQrLlTFof/pUZ4EUVZOelwF4294TX4/myVXM3PQ8q
GfYjIdtE6MSrA5aTbhmGSGDy2eaAvAjuHXaFmLKwZjlkthp+Nr3+NDUOkApk1la777pJe0uH/NoE
PYAg/2lWMz5rviAvycpIuxe4kdiUDewASAN1Y/ciHe7g3PQenaZTlCloGoruHQ/ZpzP5CLjay+AU
2L91Gq2KKQBmRp20AL8/JEwbu7Y7SvKKH83EqB57cyz2UL4cbAPLYTICA675ahObvYoxZ7f1MdVu
urqpbvwMUsI/M62sD4lbEN0n1c1ijo6eklQgQ7Kp9er3CohDl2UUyM2h57IhdMwMdlOVMqlGscGz
mJtyp/KST7wDTyu9jJ6nTV+tBmM2OaRJ5OkWZiv82fzWcUnXP9eotSej6iPqhydBSHdEEpHLZEDU
YR37Wrg0cf8UD31wCjJxsef4giuofIFfsM4VcCmyuyVz4KAGg9YaFVBUW22xLVLVHxc1FFGR6Qz5
Ecn0hFETjsrjN9KKGS0xSsb43GEYpLWH91pXAfTBQGxrfT5oAz5GarBPx04InzUynk42XgzXAVGU
6Y3jGq8RDl1HzdFKEg192901Xoc+BlnhODxmmXyUS9pdlRgfgZy/GhNxo1bOj4Nw/TD55StWKjes
HIIGc6tm4agWyUjW6jaZEm+D1giyhIM2RP27rXuDa2PJ1lt3PqhUHMXU3oMCT84NqM40c9NLTTjQ
NZhN2tP6FljypSHSheJn4tDJk2tVTEh2lvijV2JrDPErkX57SmARuqlxqxNUETgVtsQgxpvYEZ+N
Wd+nUAUKsMxxrd11jMAO7WKFgN648/1Yg8E2zPe2B6yxgi3itE+MUuJDlbC+K8ENUCeTjEstsIfx
urexD3DH7WKPD7p3xf3YFLzcPDeoGrY8ljcq9BbV/7rlYHfXzsslt+d3U7GiVO1V+gRZ4iI7G+D4
z8nYHaacqBfknElRRTNZH7sylSOQ9PngCnELWtsLPSGCYz9LnCCDxaPLSyPV9yQ77S4vkp/A+tu6
8w7xwXHy2gZsHNtvPTFP5GefLZsPH3llFU3voHfghiqnObMMuRSN91vkSc+omUDMqeTWhMN+K0rw
3z3+bglwgJD2kbpwt1avmsE3a8tXdNaIYdRD4q5/WDuvz6qM1Foot+ZwxpZ9SQcr5WNj+TewItSn
j9GWmH8X4pbZnZnWdK+Pw9kdHbZprHaYYQ2R5ysKmkmQeOy8k9BCUmnicO/Wn4JBCe1UUJEAMEZg
Xfp9PVIVgBUg3wgBAVT1r6HpT+2Cb1TmPxAuHzuWpjC89RNhelFLSO2mdvqJ+6P6w57P0dNz6xS3
fhoOhck5jCprz2QbHGMT879jatgbQaRb2V9vMtq9E3yqkWe+LwocGoMifMq/EBfGH2lpXlrSYLcg
xph3TZQL+q3zaDrBuBo7YnSGriOY3fNOYhyz+9kilNZqrPUgT6KEYSGOeK7EGU1v7mvTFpFLt0nB
c5gjwbuYl46mK5YDCYjE4IHSn5NDTdzBi0C6scFuxPxFExfygspr4WTmw1BZxsNivywLxEQum22f
yU+BUHbTKRUiQK3vSq3620jzhvnUIUhZOWHff1tEW4eJyXEXN4V+xrW5M6pxp5EB/4Bx3kVMD90c
zIeHnbqjNpGeechbciQ1ts7LEpxjlQ347PP+4JfQ7xcwTQQFa0u4QKPg0eL4SYz6D9oKHPZ6CjKH
eOQdA2NWI1nBNtU9mIQYbllZPnB3OifP1OM7t5DxnSGXe+ERqeWRI8Q5elRmaRynVv2RvUH2vOEk
B/LTuUFNGjJnqQi7W/bpaIvbXJahDsb7jtur2Etc3RuKOMqVNTeiXOPtZ7QKuX7Kpe2S78Fssxyz
L9dZ3iePJjopCA7oSQiYvOzXV8EVvl+kS2CN8KHfg3Ipw1jTmoNZxnclgKr9wjqfYQyFZCVQRsbx
32YgVc1wiImkfiadAvKmF9f2Bq1MOLcC1WBG8ltRsvUbrOZosZ4m5D5+JCaCtjxJSbv3zS/yNypG
pVuPNJdNjT5oTU4+THhkE+r1HPkAjFE5hmo5l6TebciSR4vSyE94uqCio9zUvCiJ2/t6AWo5dnAC
LGYacEK905imA6kiSzj3ExLmHr922kIOr+qS82+wKVTmNZzO8Z/oDq+JgSO+KPkotSImq2/M7ohK
vY+NjNiw8jgHuTy2Y3PvVxFQDtTOQbxzrOZH6dXBYHqEmH5bFsjfqum9Zn0pM5Lf7Z6vVpJgJz2a
mhCq9kZL4rDW4qOrTESPJPQyT8E/3hhvwSzDWIofQS2L3j7dJEbCt89qvdRBwueddxgz8k50sqcc
6igz8UfeaJmdPNhRbgw+Oh7BpmsxFIayaB9mWLFMJCb7oSPGvc37rW1V/X2p0RASfANOVQqi6EYt
ZYRF8tZ8Ib282rbsGNNUPsw4//d+itIyK08E8jLoKsaWJw3Fz1SnL20dxx8VPAe/t2nXiCzz4z49
BDaDCADjnzlqyii3xqut2iWsJ6wqDAcOuk+GxzRdEEg8jS3JMq2ev/hVouHCD9CdjN2ZMw6VuT8c
skTeF2WB1ER2z+yl5+2Y8N/G2X2dnVWmaYC3WFOIXC99Imzty+nLX0t27TFHDmNU73xJfWvH24S2
Y48V+xhYyH1c5yb4l3JZu3vNWps0cnNVTXFCaXqEa4YMTjxnsaaiVqcYM6dd7rfyAZMJ/VXxqLHK
2UrdORuuunfTZWtx0i7SPuRFkewKTTvmAQy8Sug8t/lM5y2sXS2aS+fYA8CuzNk6ZxQSP4ym6BFs
LwJnazNUDHDiG0XHTWjdY9FHAhb0w0aU1Wcm+YPrHvUGUpZNihg+xI0F+0/zPqeAQCk35cWygkmH
w2tOYWMZfOUlwA5S22A+DmXEJ3tnM5vDrjFcnUR+9HMG2StovshLpzDuvM8G+M1GZbIPbYLlJOFl
24AXhfofcDlByNueGW9jauqbyPdw0ORjnebJvq46tj+BTcU45WflaD/0Rg4U1yEyBu5Qh3o0Sodb
blL5Y4SxnjzIuJnrFgwBoDCrun/u7XbnJeInH0sCrGb4waM5nGrUYgOFPC5lrLeEPz2RDPNgd+Lq
pkIcnRLBRhATMm3r5oSyGO3zBGqfpPUSx6DP8k3X3sh2mijw5Tl3kp9k+OLzV2dies6Q7knmVXOy
KUFB7B0rVq/lIO60ptUBYfMUDhMjAxcFFfobwqotUnfTdnjos5VHNhsPvihAnCwUEX4C30kRJ6zV
7RuPDjN05SBWyTorKgHEbBKr8MKk4VpdCZXaQTROAvGNJkexOKJcp2ntiunvECdomlP9pZuiti9P
c0NSDRsg5CkTQTxzMN4Z3guGMhRc44NftfrGmoSxNWXJBVUwzG2DpAjtaZ1ewGRLKjnDMkKlpnvD
SQ3682gWYpspIMRxUD7FyI8QQnkhpYKFBKXibYNIcZnJHNU1nvEpSe+6Wd3ZGTQMx4lfaScJMpCQ
Gh3MW/xu6BWzyqQcfmA83fAz0Kb0Fb4dUzByjMVwtHsu1IC3fdPO65XWMSsdiEeea/1HGUIScTvs
64kwK2gCqG4BmVGn/pT2nO4dM/ib+/HZ5duUsWIcWKPlthMyBVs7mcMpU1eixHuMjiZg6JnNK+Y9
9BIQ8AOksQ7WIxMJqupigrWtzEB0Q3HoSrB7dk8WOmxZuFXGrmw5zIpleiHjEHWThnHaz9vhIOeB
PABenW3xKgiw2Oi8f5vYs99cn/1IlpNf7pmY434BMiAH1WAtuUGRb3u0MB7jcMPBkebeLKUjq3e0
rRpIj5wW+xOSOpKWFCNhRmqiB8x463sG2B6Pv6ylPbvB/OHVbLhaOz35nGZTbetvkiNAN0LUyoQL
Mz4/KO1bc4aW5rdID6LvqlCbXYNfHeCZxzIXkFEQWatmrzItb2dXNO26k1k7f2mueartocF9TPBy
4IWTX4crCrkW40iHf45174eFbY7CjOBLqQ38Mkwp9U4MD57JtLFqmLoWgthD4SjKhLx+mwg429XI
hwbDh7QY3CbNh1o3Z+fYW+7SzOAaKbwyEpQjZMGP1a7SaGjMet3L+Wi8pEtCReppl8ThwKr6oNlN
Ued4/ZPnsTmqMsxCE0GVik/EQZQ+2iRbtxTnwiixXuRkCtXY15gIXRGeSKaLXRl6Ot5N22aq4ZvT
W9U59dEYCQVpa/sBKvYGBGFKdq5gxssmKU0AsgVAVcuyk6E2rrFa6rfOhs80L/g0RuhMlTSya/JP
yYkZpR4Bdy0IShoAqIi2P/1kenHrgBYxZrEY18XeOZm4IjEl7hGkPM0lKfbDunXHtJ8c6Ib2wjYi
PKnkl2iMuh3iHfHMBvpOWACvpoBiwCdiblkm/+LcMaN4EN5C6NCgXVy37PeeOxhhTUpmq6tjSejC
2n4fwZ9eqJTaA90eHNZYex9s+w7BTImgciFBafUYLwuTSRt0UF2MtE4TEfZj6T5Xo/GULvRRGsU7
n/EWpE1x8Kv6hWEuxKmY+ZHsiRsckI1ais0ews6lKF+5ZTz+v+Cu+nDXNyRa/dQ+ZGsUw2cWDcWG
3yHdNtKtjzEZsIUDhb6yIx+rX0i20fdSJYh4PFMepLtQxY4lMufeLw++AhPRfeSjEZVmTJhrefRG
0n6gKhJYn9JzFN250CzSANo0DfG2uZvYKm5Du4wMQnsWAUZ6lOQaT35Gb1Ziuo6N+TXXs3m7dAiW
asA4OxJyiLU1q5MkpSH0iVrdjf1wcI331psSOHtrxd2fBycXO9VOxWEOemABUdfwGw2QWrYddWfa
K2ePKP91UOKvW1aE1tjQ81MPZiXTzFHvyCtA9lGola0VV+95/wTxzjk0s2QLS0Q13wszOdL50qZk
v8u6X+g32AdiaxFYDJEf4g0JoD3WdSRgNkKZvc5kjm82jcPBZNHA2utjbIzywLh00+cakpEUG64z
8tWlirYCRa73NNvpwXbA9wz3tUGVgrumaVA8ktXet+aJSfoOPr1AnMp8mvHmMPJMUCqWzc3NvE9b
0dAGkVue2K15CEE3PWOCzFx1G2w+GfuQTae9F7GxjhWWd7Pyv2qrPvpu88jeOUUoPr6Yi/2eujwt
IDR3feJe5exwp/Tf5bh81dRrTLLs516qJLSS8hcOAYYh87JOWdveu7ObHxmDuNJXPxfBdBtGPW9M
N7etRT5o7XJom+Iu9prV7rGc2b3wvlNpiAE8MvSvQTysX0zL2cPs/w9VzQO6kWM/dYd1bZmVC681
8XY9SS8M47fB7Ay7HPOIi5tLrV6MEhJ/nM8n3ohXw3hUqBjcV5QZkkV3bXHUp5E+XZ10eHST+iXr
yFjN0JL6R3Qf9Sao20eKPdKqe6LvguaRa+sXGpK2FZ35FHdfdRJsU/1vMj8ziTC3errU2zYjil2e
wfMR/RZgkkIAsmerBQqdHSiNQPrMfKbfmgmcYxASnNuMJ0T8lCf8B9nMIAFiNiul3n/RCA2XTsBg
G7tb1QBvn/IvwOYFHbdTsbN4qudubxAKefQAZxCTTAVSPM2Sc0xzYgwdIzVPyiBBU1KG/eTC7+zc
T4zPzKU9XAVsUCzgZokP5ROA1ZLWzDphcu5kssGv8z3OzqPCTxB2DhzjjpYTwf2BeEMOfMvcmC6P
We6WN2tOt0sBayvpgndyiUmi1A6pOX1munFqcZNSxBAEYVjs0VZvgVEUTiQzvw9NJUNd6UfqWb7N
Xnzygz/r2X5He0Fljare6276zIy7tcXdDEVRN7MvIz3PVn8/WMO8A31Kw90TITn+Mlt75uVj8QZw
ewjGYz/E71pJ+i/PmJ7OnMhMG+PfNiUOD2IMjlj/PnWzR9PmY1Hl6ivkjQCEsfWWlNLLL34zW8dn
85ja1J0JwRgd0hExpB/SF0SyWJgXiEfSUuI29XGJ8MRy0VFPOwYXTVeLkGtsi21qZiGy0sftsLOo
gxvlbOuczVfSOBfTdyjF7JGcFmSlQUXVzydie++TKf605bIJZrKelWt6GyAy135AitAFFqIZ3knd
KFlRlw+CE56tnM5NYP641BwlPy9xrX0sARwzISCuVsSsV+nHqLEg/ntromMA5TXgIjEGLdm0/fzS
ivQZS1RKceKxXMVX5Svu1gXaDqD0jZkHNwOXU9jN/aWry7fcVfvFYSJRLtqNcnyHNpD005Qw357o
EKJdP9J2eSG3bd27kmA4NL/K6o6cdecsdWgkdLVtYlLPHY/ZOGBamL1ch17Fj9e+5bX26kh1pWT+
4rH9413amLIbEWhU9/VMUGzbt4CHmk/T6RrwDP5PnHR7Xdfgl8E0WzxgHO06u1scRAL1b6CCNSfj
aMj+vsckF+qL8TpXg81shIRKa83y5C7adRY+mriI74KVjeVW7b0w5yPAz+5jMShNfXXjK2H1UUqK
lnUI4WBlola6pmS1rtvOsyvVZ87POXQ4pDddFbxy6boMUJ7AETI9rC3Q5XeVm5kXenm2IgG9/8D6
v12ma8wtksTxe+XVXMSj/icY57s8kxlBpET3YDbQD82kHagGdbgSfYd+KjmrFi6iJ3wRGsaiWFyS
dRq7e2YJ+lbE1X3Tow9sr3AgDNZ4SDiEf/DX2fokf5iuDruWmPoNwRJfJqiKjQXEvxxbYtvhrRsl
Q/fJ6N4dK3vzesRRwkxRI/1Zlvky6Ro+1STzt55VrFm+O7fj7nAtpio18JNZp4Du5q8gRqUdmPp3
QjrF1ncBScae+1wqXWzT3kAWFnzOqSmxR3Xt5nkwc3I5qiPMiyMCcBB3xVNFGsURl9MVtU4dWWbK
yNeXTBOPfgBfl8xSEbWVc08MOaAMZCMkAHV/rJYyJ11Tj9afhXZN4UBFue9f60S2e2a6bCYYIfaa
HVE2u6gyMj802ppeb746DIq3JWzSI5kpJKhEsc9JoRXlQzKiCYMpzoJcM7/Jf/4p2OPkPn8QfeB1
AsVhZ+YfxPwGbU7xDJzjkRTpUBiFenZwuZV98amyan2Dgj/YrTk/eisaWudXiH6jufJNr/UXF9fE
hNMD9w5aavQEVGha8hLk8PgqbZUQ8f7bdk4EprC+xiS5cce9YE6lJ1+TkTWEF3BvQJpj24iCDhwL
EaiIjhI2Fda576gqlHOzty1vI0elCSA0wJOZeRCBshwVaFHTLHZaCrYkZS8MRYPPlaVlOoaQbR/G
mjAnrpYk7lVk4MiKS77gvuw2fVPmIVo4JigIrqCfbOSyiC0G1+Oi619sEL+yxaZbNPTk7GTEWLnC
OCp3riKHhcKmgxV9beEZ6En3Zcztsl98WJhOtxwMfclfcW5vWJdvBZo6/G4BAtr+JdfrlJsG3MeR
V2NW/DO6kh/NnDIm7WvrVOvc5rRIjYgRyDj6o6jSlIvexCpBqE4J2pvY5tQI9Sr9ybV8b7tTsPf7
5G9Tjlgxy/4XOOqdRbpnZAcmCsGKNW9iIipFSIN2KD+XGA+EAQHT1/0rm+ByJ3TCSptA37uWJg4l
gyMmy2qnZf4tMYnJ+OffavDx276dEcW4zx3zoZoJSkQaITfgLMtj3ts3xYKZIAsQqrp0T2mZHD0t
f1sMH+lhAapwxcPkUKF2oI5wCrXGgZVQ0vnJdfFn62o0ix45HsnxjjLuSdfzJCspouqwxzWjwMjT
dPOOlMRvNisvRkIR5jekO2n+tQIbfp0Bzlx1VT60gM03hlWz2EJLlPoT8c6dfuwbynsxkBozA4Ls
MmEceKAhVon2V/nLzYzPCQMrTzUvkpk1RoatW6mXwS8ePFCxB9ueP2ujK/G3DIzQrRabyPgFfmPm
2QEOEgvT59HsLh4I0MR7d7Lghql0x3j+ZAFWLtvumlXWrkQWilYJ+yWMoaz4xrf2zqdwkbr7hZjw
ZNF30xx++W1DXWd2kbvo6S4Ytd/Zd+UuRz44TkgMk3EJwtbAQ2ISEp02yc50Pca5/C3VnN9AN360
bACUaWN0nFXzUeQFLYTvfjUBs5axYTtSxy9+Hx+sQDsmLgsOvyYntVwK8jb07ljMzVtCzVOZtEn4
gk5au/cnAmPRO+zSOie/LQ5dT3uNe9e6PgxW/tCiVE96gz8CgY3o5SgpGvtHYuZk7V9V0eC2z4o0
UiPvWc6OzFMavGUbMTzLZPhZVgQUUX7ZlkToc++YWyKin6Cg7CGtX/U+P+JSwWDGr/dfXJ3JctzI
lkS/CGYIIIAAtjlPzORMihuYKImY5wACwNf3yWqzXvTiyVSvqlQkE0Ncv+7H09A8eAG9mKpST0kY
nuJWXUWwl7Dyw+ksFYd5YTlbHRfEaDucr1Ey4msIrt04wjceiy3wVoWhnNndjaByD7wCXnOOZ6tM
RHdJ4RM3PRbH4+LnNLEl8xlglLt6b6vlLfHvImvP+rQR4XOj+mciOKfBTa8YNW/DEvRcINFTrJ1P
+z6mNsso1lmUr6EvcMdF8zkKu484sB6mUBPlQlNjIHWQoaInxx/ekoDKkypKVjBXrLs/7GSs78j0
e8ySJOVwgB360D/rovtKx2kn2a/OOKjjlIdfxiGTcCa3DwOE1YpVMUUvnt9/RmlB+oWagTr6LO4k
qMYi7F5eopyJPCOjAKpi4EizrMHQr+aIvY1UDPYDBr1t6umNQ9h9BcdtpQR3OvC5z3Y6jxyxQK9+
pnd7dn3HGD85obE3vs2Ov2UtWDbHMjO3NKhxujhPXmy9oUv5p6mETQAQ3tUacYHSqa3XrFVe41bm
BWH16Z/AsOhUFLsTPUpXhbRIu41htC6r8Edm0IGb8C/G/4xoaUegLFiPFquUpuIZ789/k8LhkZj0
h7TrTu5pSAUTRM/DpIBHfkgL2hMH8+bni1kjLn7ZFqtx9+Q60Wda6Z8YRw2WgXPtjwH6vgty1Qea
PnanPgkasBYUB9mx9SvtX4fBedSQUfGjQ93iukc5QncFCaKhU1UcO0qv/Na8q7aqco/kNvythU4I
0797lLkjWO3m53EuHlwVJns8wFc4yO2aB0s18PEsnOGcPk7BhDOaQOTYj7I421FdsI9SXIdV4lEr
TeI69N1wT5UX+hgcnVXNSjzFbH8CefDmYL09EHbMiJscKa/86ET2k0df1InPBDAlGQfP/vGSH6fw
2CWNck2DJtET1X/ZdAmsoqajLULr20Idegpj/LH+m7GAuozdFQImLYDe/BnaGbiFSX7bDuJ47dfE
N+SzNzbPYdt8VGUmz6b0qhXbFm4Ktla0C88hZWatwoKhuHBLOBN9KcON66D6RRFZPaJYK7dl/IUv
iJAaabOdM6faBCmBzWDWPxz5MKblw7KDkzXyRlePqesdiqJVx35ACDG1u55iLrNY6Aw41YddYhlw
e9DE8TDtACcS7YoKDMzQV/y7LGNrvvSB9upgYCrtqRJQRdasJTH9oa7ULhgsi+JsmrF0pS+JEJDB
ysjbuF3y6jYYlFw4FKsQB9l+mFFtndpmYo3UVg9kz7krv4KYULMXIZQytsYlxv/UyaqHSuQfHQnW
9ZianwC+4moQPthzTsBSowoH+UISHRp33uJ9nEIaIEo7IMDQPpqyRzTTONCSqt4Q3tCrcejafSnT
U4XsT9MCx+E+vBfYZkc7GNUzMT0wA5DAA3BslZVYK5y3yRQPa4E8lmRDffMnh10knC5dWgNOs/ZQ
xE/EH8r9ovTf0WTtRg/iK5bm26SOQvPQWFgclD9EF9fS37jpb7qJL37h/s4Hb9pOWIDWNi6/KbV9
ykCD3exkn/HYUf3ufgaq3lSzIMurO8zmHjW44YZ5iMyjqFaEv0lOLR9E+Mtdg/Vi6ILPKkXKzxLm
apO/e9LDF9h0bxWRfuK9TFoofCe3g6HQ9Qk7oAUsevKLn6+3sgOQlf/9g5mPkzQu9lNwjwl1dDY0
uPgjxmYa6JCyDqVQ/WqZlxPl6c/M6A6IAGrjPRuqpQMfxxZXrMglP/eOJoqwOVltcKZHstzH/vyV
5SP2Pjs4YdFcFW0gtw0+PLjwwRkY1rT33jBJD9iHfqkcxbiZ2p25hBQAXHIFYGii0JdwLTMcJcLB
BhPDlkz9nzAc965fgLKDFLNqrYGvMAk/pira6pzuKh35D8pove+cioiV9yYHHR+8RFARbKsN3tr4
4vgW52iLGTf1PPSzNmSGxHlInpcdh2d9icajZBBtfj247Tmasuc87dJLHSf/MI78rmv3cwh9NL4V
SYz4QUfFKzRXvUP29nk7t5cprHhmc4GsfJ6pvIi6eABtXYFfAL1RWuO3oa8CZ+n8QQqNAIgX1dvG
RgAQCbGeVLC2SkllFQX19AHuLnv0mKqlN2+wTTbbVo+PS1Q8d2JBqy8IiLVhaK37AVuDaSVwVhM2
WxdnG33B8aWuRr5Y9IeOP7TARLaBzEzPQTtfcFWuDd1xh46foIi7+aAVdnuD+QT/FeSSwc6ehwYJ
6xecyPIiqRvgx863Lj3nt3TmT5EiakMm2lQwHFe+Yq2E9sdqKrw7wXgQYFFCBcvgQRRarQYVK6Yn
WqgmTwfrOO95UELDo0vs7M5FsVJDvsV09y/r45PTqfzoV78S0mtXT9TXocqugCe9fVgyb3IIEEfx
E1PejqOd69c24qmNVYfe1vA/ley8nhe7O/D6MyLBfD7d959dnj3qSiEA4sCom6dgKHCu1PoZFvrD
4JsT90i9R/PXx4qdvn4IY3p8R+vd7d33dKHA1YoDennGbUPz9db3IeBAwez3zAUtrvTukVRatLHG
4FzRI7lNcAIWz7i2/XW5CyqL+oaG7gCBMNMRpUpxIfrZ65j2vBvndVFNb7WkiJ33xsd89lT5V9Ec
C90A5H9og72fIvj0SZxufPokcNAxV8ZUPLO4o4/UaxNuDvns+w9d3VyaivAjj27mg4GLxZtcbyWo
RsCUQL7HDUi2sWfHtBWt8lFykflECOBBzQiFrbuuESUbHo6YIxC4uWPx4t/otpuPVVg8Z2rY8jL9
sgexGseRXV7Kyq0booelNo/lPH67nv/uZ8OXh0rP0nx4HIPt0nFwlOirkyJ4Kabmpojyx1S7rRoL
ZnNZJd9KtgfMkWrt2oTo2zH4dHOQD0v1ImQ7kbkIXtqKfofF5JseWsZKVMlXA3R6Vxby2STFyRrr
v5UJXroQWIvwTpaV+puh4NadsaBlMZq7BXPUmGkDiXLFwRpGE22DmA9SPpbse4y9u2vQvk9QzS6N
Of9aDBfa9Ec6Rlrmiio7jWZoaFmMzpY/iaPPVn+VQAXJSHfyYlKvucIgRCnsqjZ84hXavw3bz1S1
B9qHIAnCDIavapI4y377HEsJBeTlpi1oUcp50ajO+tcKz987yueqUuNOutiPi5RmiSZCTcTltI5Z
020TUcOeCl5GwEY8OfRfn3IESAEOvFFs10RdvD2J7tfeTfZx276x1qR6A3Wx0gI6LRLPulUEhHjc
QVhp/F+WWVK24D/CND+QvJadeaFPR+1nOixWpQ4OtDxg/ROJv1Z1dgOVw7ub7VV2S41Z4B1PD8aV
27ydEb0Sk2xnThG5xupSKOeCHR50L4ZH03a//TL43SQR/ugoe3O4N0quZfRZDt66LHAw+VfbNQAU
GwdXBQ+fKOSlyNCYp47ZOhh6u+ifhGakMkrew4FPsLduBttB6GYUw0XzFTWQ7Cae4y3siB2G7CM5
x5wNEjv9cA7UrmZzTP+LPlhe8+wrRb01aysapOWLGglMwn/4ltzpu7kpr0OHZwk+y9eM13wzYvzw
MEgy935VbPvHuW5XnriPkJM8pQPUNpSohxqXpHHjiVWhtaGkd7Lxv4RDKrFdwTZK2uIBY1wKRa6g
8Hi2mebvzuWMClDLmWq4KPE2iJxP0ei3QHQo4ay/YVB9EHi6NiNkodhPcGf3vACWRut1l0e0/mTB
rRRjyOfcN3uaWRqPrhQaMLgB+qrYU/SxuSO91g26OqGQldYBwUZB0sydhb82gdp4HL2wULO99jDH
y7Bq1rhnnUcrXv5EeeBu+ipq9zRxbmVvviXONra+SA5JX4M2su6Tewl/yNhmP0Xua2rZnGLs9WTa
5JqnMCzGVlBqHDvP4ilreY5gHf+uomE76PGSKMzluDEw3STgb5lCKhNzYB/0fp0k3EPzMv2WdfBp
RBRsDeCsEadYX5uAbaemJQUod1+w5itmkt0qzs6GzQ30urAlfoQY3+fVFT3wczbwclpXPzQBaa6F
Q/FagwZK8+4044gkiNUyomT2S55eloiOzEFYPSY2heKAKW4dBfE/P68vU0CZC7wMykejL9azT5D6
HmXQE+7w3Ylny7XHu4sZgDlLZccknMNVC+Zm8YzZmdrp1uUEJ9z1ZouYanKMMm64MA1zBiUKD4d2
vgG/qLNDFCsqpkAtrxtnGa547SkVt5ujnXUs+ZPO3dWD829pZ/8Uj2xSwB+CsGvVgW06XFnb3rdl
zCKSaDeplE+38YI7o9FeCzsKN1kZciCJp41B88L743I0INqpyWQQ26sOnLvTvR4c3MXZx2hnIH3U
xM8NhTZKP32T1+uF9wyq2bMmZF1OiNdpFY+Yg4jiu2z6mNOD4Cg8/WtUvJboUDyVofqte/XOLB6i
S1c/LSEJMtdyXUpJn7ElH6JB//hVm50pE9pXvn2sCZegvEq5Fx0VjxNXyZybh7YhtDLn4+NoLd62
tyxxKEdCJGIYbhU0PARh5mPeJtaG2GyEM0ZstE6wa8Cv6vgJ4JO9ZjYMx8Vw59COCv+tD45Ak3gL
YOHfIAaS+5n5LBcbw6I2IFjyEscFRoFqzGA8tYKng69RN+KTnOWFVuRNF9EKWyG6QdxvS6QlfvHM
dIyElxxV5v2jqv1eGE81lIUlGBRWArOPS5Oxh/KjxX2voXZtR5+3CrBB7uDFv/SZZ4CZxy+RrH58
pGTMlOVr4/6ShtPX1NruLpas9kso+qdWcDKcy2wtQ6jfpSj+xnO768Q9U6H7cCcWHFQLRPCtbKWC
H+TzvS4shuyIOzsPg4wgW6RXbF76TT5PVLGb90EmfHVOkR/rQqWEXHqcANp79Ed/3o1Z+MciFb6F
5DJxjshAMaXFd9ORaLNUjdAUiV2i6/Y8G2xyMpA21Pd+FfnOsI3bDBBeF4wvSdKcfsqx4h3OP0Wp
AvNI7ny3stkG7aujBsrZJQMks/1XbuYfbO8IcAU5K4sZ9wrpi+8haLjw0qJYS0Er9VD8XRLC91Ul
voCOboI8mxCIeeum4yrXeHWabHkQRtxs+Vxh8tzUtEVtAOjs5jj1tt4JgUvsW5tTGKDf34HbfucW
JT2mw5W++Cd4k7cpJpeCwcujugeAuuPd01yu/1UV6sBFfq6ntjp5cj4IK+1JWoL6yg1EUl26/XYI
MLxo7z2EhbH169baGowQGXWLe0wFcFmi6Bam1mmCW7dVy/AZZOxgcgsLM9UgwYf2JiyGnkVuf+Fu
69Ul1DiixYIx0U/Lv37cP6MG40fJ+dwM6kdsN1isLnkMCCFXzrmx8ldcr59jGmMgA6GOFIpAWDOt
gMMGSZjazaa3HgA243hChmZ0KD99F5hT4rKg8ZR7nRz+myZtPu2RV/tUNLv7D0rzsGH4fvMmepxi
wB78S9DdbaHWi0dNYpOAJyVA8NoNACGpmdvygMXwM5HhEH3abWIIQSHn6IZ6mXUdODR+KhqOuM+H
/aTDP3XY/qW5lC2yW0Y8dECMedFzFfkhI370ClKvvJjlvGiQjW48PLeieMdZgF4qvCNNVPqU4ShR
ubDOyklfKlmuZ95cg6AnC/73Ge7AmvXRyW/nHGVFUkes/IcoPApa09J4jjc91bL0ObSIUNjo4bR/
2XH4t89wvJZ6HLAC4aWa4+VlmUDr1FEZQDTYdU1cnRZyTyuTf8UNRsuCt2DeZW9UdJ1VixFnHnD6
LgHrWDwVHLwmTXiQWlOHoWSzdOW9zZNRYTOJrjlXwPzZgGCPD3G3dCWacQBqDSf53ljNvs7IDLt+
uqynroQ42P51KkINE9EmnmT5flaefVBp3a/bBGZjZnG9pvNSnYrE5Xi+0PiColWcF7bvGu9iULvL
LjYPY0AtUol6KMXkHRivXqgaOURDdV95oUyY+Mf3ifT2Dh9oOfjvlU3jyDxBabOp71whGuZbzNmk
lBOxG0xm7SKucGnNjz4hnNxCsp/8dw6uxMq8dxU2knEW/XFk15/gVmGjGqh1K1p5HVry9/7sHuK0
A3QUUjBRLdk+th2+R0KFqyFCdw2FR5bQHIPGf8+S4sk7DRFXTuXYl0KdeIIQ7m1OMVrSS6w78pY5
YYxham9K0F0YlRd+ZruuxSVgpxk64LhlPsZsb4ECFPdNXTyPXxX8YTuSBT8iDEdO/ubiksZltjcj
pejhvdV6KVweU6V9G7SvcEmHb9y56YvU4IfjYSF/RhgpnpMGQ7R4LdnOraMw+e7hDK/KtzgnaEKL
0cbEpEDHQj2MofcdJigg+Uap6bGUxTfuqFUh2p+4THB2+NOLgKBlevg3eCY5hkN5oK2mWk85D9vS
JVIdpUSS0hR3NG4wo4EvBJ57KIkw4lSHvZvCPKc/hNXBnX6QEQFwHH8t/fldR+mPV8l3ODQXN6sD
dt9LA0Dd3y0uJ0MZj2dL55s5IUY869/IGeZGxYc4VBzobb6Bx4RDJxQAgLNdHECKcTdahfbBDZ58
J0ONyu2faVKHbrEWCpo7nguZ+Wz7sDnYuntCL6DpoU4f/NkuDqkbbtpAM5XZ80VDwKwjO15XHXvz
PlgsZlKxJ6/ICMB7YyXKIrzyugw3VhlBVC3lTWU8CWsE//VUnxs7+Yr7EZD/1B2tZNlkiUh3XelS
qyCWW9Dh6Oz7e1EJx9YUK8adPwkygxfBUPosvyeenDznNCGrtUS1PsQt4qTTJ8659r4rif8F8sNO
4Uo49a3cJpHXndJ4Cy7F2c9TfrtLqKXXe/t87uQZ2xbQwSZDk+j9M2sYSsyylTS4Gyhmo/UN8PfK
sUX+K0ElamzxEGYZ4iHGSikdZF3TPDZh8F6IkQN9cpwW84KI16/wIJxy611Z7huARUIAPykl9v19
8K+K9ljeo9u1f4tqdZoww1u988hH/XvONXo8MJV2hF7ThgUm/zYE9SEHSouz7zmmX5Z2RaJ/HEdI
ERJQFCbYWc2EjbpV2RnfD39zYAkpkvF3iGinLW6BlD8gXBxr4/eA+sapALsyGdAhU7ltJaI7nsrs
2DoBOUoNc09b+EJzOf/1869WNy8Tmf5n0EAucjykiNK6txmjPUctrVJ0qBBKte1PaGqPRccoWHF6
39nW2DOmlulG+gyideJYW1Jd6VYQNllKTNos8NdliLRENXeEUw47Sje9Zgkb98Wjrmd6pJZro3J4
KkSEMBIcFsoRZ033yDifYs773MdzQMFi0LKhEoCADA09+cyk2RtkExLSZuWUPQ9+azgXQ/y2lJwq
QnsmaZ7wzKuCkZWCfV9bgSDdbV+MC13X48bQbjJhOu+ttT1zxSvYsJyY+q8mTj9dJJcqFzttH+5P
h2pJngfJJwNK8yMMORHCrPlL7BN0REYKJ/NAIee2P7FDIrFJEeU67hFYOXTzSR3qKGeFC0fy7JXD
ruRoYnPq4eyfPJfujE2ey18Y88IxFlxnSThyWHfCx/QIKI8lMGCsZP7TR+leBcqsF+cei1/y15iq
SZyv3Wcg1Ibg6xV6/3oq8reUWTgZwY+Qcl34sWKmBWRCxnqvE/mqJv4zI0n6SerdEBGooQCUF7G1
mUufNMpQHRLD+t9zDRdm+leN9Vsm/Z9usv5ld1l94gB8rm2bx2Gb9Zd6KbtVOWpcSnWAO9fGVJvP
D+HAHMsTDc8P0Ia2sm7YBPqt8d4JUBy7GAvbYPMxBO5fRddO1/sk8lGrYyqMlBjgVyXee/yrUvMu
bZvP5d653CMYLdq1NsHYN4+Z0P7WKUIMWmG6qzvaFt1m2YvGybbK47ELwPkSW/2NlixmyIUN7MCw
v8J+i4S5bD2n3WJWQjEGAnmwmfw8ZvaV55+l/O2o5tfUUEaTW4g3+bhvw+SjzLA2uXa+Zf39Po4l
pmbOiVOIqVudWaV8ZbHYVon7nvEpTHd8c4UcuWb04w5v3zMWh4gQJPhLzncmZiw3g0cGQiSvxHa3
YhglR+mx3SsXr9w0YzqyG7HJWxpR7NNA1+puDNAfXIsu0xDLZxIJnnjYhgya4NH3WAwMBTeQpbBh
2MkDNc/palSD5FjF8Cj6IdgLmjRAsJrslBcdNx5CvebxWrgVd07eI7orKdbgpNLHoEuxCHACGVFD
aO1kEC1xNm+CNgge6951ELLIayimdgWxeaO9rgZOZa9rqX67RNv+YV/c8RGDzc249ud8+h1ot4ZJ
Cc3Nddu9HDOC+Pcth2L/szdtLk9OaZ4nAQIXx+u8qgeitdE4X4qsQ98gI8SE6MM6SvGPA7PNv505
fZZzizwNiJUTK08ZumTanrVixo43zG/3czWm1n9TggHE5zUqMiJm8C7vNabUlIbY8rEq6jdaXr88
K4VuUJzg3x6SOSUXpxXLFpcwLi9ZUHa/bNbh7OdZVsjiOJsI84AgdDIwv3BMwMtPIS4ZmjR6aRxO
5aUVh8eGz4WuHjQnm0AXTW2n3MddEckFH9D9N4WRm/tGAFDB9DZ1QUaUkXmV9O+TfV8I8SEe1IIe
1RTJcGrSaeuEQNTdhmOSn8btqefQp/x0380cj6+Frd4rK61hvRPYP1HHQEAlt+QWEOdNV+myYj9L
ull+t8r6Q4Ehf17tvcP1wqae4SojLFUKP7iKme3UEN/6ZM5x/bavgEh4pvl8m2FQIbxnUbav5/mp
xZiwyX1AvzLT5CLrpMP9eO7gKROfAwjn1excLE/9NJLxL2jI1y/Vhz/CX00TJI5Aj/t0zB7jiJWa
KUlDSs+9MsjC4sELhqUUozKO888maJghQ6tkd0850dxhveEdjx0qO5Yze7Kq/nEUR9XZBetfjsGD
vRRc/cTk4SvAqG2mx0H+sRMGO2UkVQQNu6NIn4qaI9loIwS0NVATduXImN6Y3awGQVAuFxlNL7lm
qzKV2UVLWWxr8dgshMZbapL4IO13K7DT3dTjUZvMWxiP28lKrtPkXxbXq3asgvCiZS/BnGCwJMOy
9dt7J3AtUdsHXmZo6lB7h3WWYlSzOoQ5EMjV6s0WOEnIltjrJnB/3xtT+fFkJMvCUW4mgxMO+gCv
orILeTZDVGlAJlRky7bRIqzV7GCEmTHkp0uTbxBjcHawZFsis7ftyaxEzJJQTnO2cr2I3FAlD4CE
q/3iqOtoGAtULdIjcVZz6lz5BH25PA6R+xBioX3xOultkFSnTZN2OPXM2Ox6fV/tq4atsR+h8ebs
7C2ZUiTUe+cWm2TqYNKRERQ4tyj7p8Wtt9kSZ0SpaO0QEwRMJBY0NlV99/0i4S01wSXjcfGU1AYc
xWQ99t30OQaE8IQFrm3gSYmDwDlHQSku85Jgz48wayQLsjZoFxQ3C3ijb2irlaDYV17aV3tFyx/Y
Htn8ilSNraGradeIYv+Q0IjKjmkhF9G3RwG6qNyoIfkx8ZgT7cHEWUlgVXMjLk2auW/zWABQIyCP
qOUeFz2PlzmFcxul8ECKpb+69RQ8tY37nJh5eBf2tHJ8WO6u65/82C8frCyk8YTEB2c52JRdYK+E
H2GCMxk02nok3yvKn9Q2B6smGDvMVNKEhGpWi5wYsPspzfYF2uGkVLHBgeG8ebN4N20hpnXlU5EF
o8B7ySAOHJGZUSr1IXTHaRtbSNt+pJOHLAZxG8bJ1lNW8yuJ+MQWN35g9yAPchwfOzPk/Cb5ZUEK
wRyLzdnqokvVhnqT9337XXPs5nArdGTfJFSIp8n3oXMY2iRWHMdZNsh83LWkM6CPWHwkouaspCwk
aB4ZCfBwvkyBJLcCsFM9VsbhgV5W1Xlc3LMz5/4h01EADVo+NkEdPNuS5kBariERO4LFaorG7lb9
qUmwChuiNPTr1L81dqsneqn3JDzbGwbYP6LgkMz5kDk8cNpbyvtnjYVq3ABeIyblLls01PhIEC/c
aAwER29U34Ol4scEoODGbit71+NIvAAD2lJfLBCI+OXu7J277KwIQdFHUoXX/L9vqwhZ0PdkcLfw
Bp0HfwQXH5ZGgTklKjihB7zk/biwb7qbikGNyfnFd8wfTNn4TNv0PeoG69qkNRjJBRCNFwVXExKE
852yvjo2b9G5fg58OEZ65KiRpgdCFySLan0AzC6vdI6BxUibD9vV5b6IBnm1nAoPrG4+ROe96Jpj
k2v1z0ucQNtz0DeDVBT7Au/Th9O7T9OsL1abdYepsMrHpUvhk1RXJ5ko7bx/Uo0hcLBkgdr7AZEc
L/qH8vBPz7n1NkkbFgpO2S2VGcSVo3Z5xrtHJz1vFgk4CXxTIuKTG9AIVEJsPrc2NgnNivjkwcZF
FULAkX3Q3Uq1sMD10vQ77rpbUsUbetu8jywmpZLP2fLupdw+UdJnL2kENAjFJLxVg+3tRtldA780
ZxVUnEpV133ZoT6M4TL8m71urzzFZVkVV12O4ys2WW/tW5Y5SKYOmPHhLTJGPYUIMNbcPv33F4OL
Dw8e8a0Oy9ekz8cXHvjjS+8SToO3dTRgY4I6p0Hh/34RGeeSrDjl+WhAfiX5LcaRcyCVNrFJAlTk
jPGDx1d9TGzuu/9uPk+mO7eS8owr2L1aIezg/71XetUeK54BhBp9OD5zptSDsVmllen86MT1dIHi
v6cdMI03moUDqfsCH/S2IV4H4O6eI6i85mIBqCsmWD68LMsQBtv/+y0a8jmreyqh3AZpIVjpie1L
aAe/FouZNHMnXoYZ52TlF8Pz0IEKr1/G0YJp6S/HIisxiQ603wQYakuMskEqnY2VmcesB8tX3jPt
avkTci51sFYKBoqV8vwWfyb74RKHvLWg+MngSGUDud4qecVAfy3QuiH9btwqeLKwWMMc4SVmI3xx
+CjF3k45t42G/w+U0V2I6bd8Z5pigVYfmuUuQOXQUWMZYQBV3wYnJFcm1BU3JkalQQQmlGBMFagH
9gU8a4vDUsGP8CSudXw0yY49M7MBSdwi819ZmvIAydO7r+t34j07TOLndLTehoAw+zsxjt3IkGdb
+kPFHPqB2obN1Q4htgRVRFFu9WOiNP6o6NnKa3fLpVEeoj7BDq3v+iLg9Tc53f22+HYd5fRnXqpg
6+LygJ7KfQJWJBgMm9th3v/3bwQxac57yK46/ffXhQT5W3v5AdLafYCQXU2lg4k2iGL0R+IN5mkJ
6CZBUl/yGhOKJprj5aAXe13zGA0QOKXPe8MTFDj839/473f/+8t//vYi+vIhQxyXErqarOvhCD/T
Rn/w+pkjaqLa03+/EzMg/qQZuTZJ2Z6GFhnHwiVRrP77LQ8j1MMvIv/ptStjIJNseAx1wXt/7vac
nJvjOA4/9zYPRsIkcKsTJ4nq5LA82WetszeTGg4LxLvGY3eSdu3XZBHvzzlZzUxaGE4Ogzu8FD6n
xAmJkB9Gvo7y5lzH5YDrvd13lrE2RU5IgtXuyvJYgRHbbwciPPAvqbphenHvAIX8GMfjSy4B9Nz/
PdTpfXmHLmYNfbuOAX/LhmmiZSaNbeanpHiH9MWGAYOzKmS1a8cZSNrsjOuyxHPgOnhJ6+ag+hCN
ts5Qxcq/1RC/jCL4J3E25BFmqqVmgxVndQq5K39ggSSOfeZ/df7wVPSQ+uBjfVcMushfAFmIcVoD
uS0m1d9VMZ3IchODp/WIWLYS+iztEUPton9KOt5Mt27ZZMM+EflGLy6ZXjoOuNbwjET6Mac1RVh6
wTS1UOvNKS9Z5M4ZOLLW+bND4cRq8SX+oM8Ku7Gx6a6bWp/DF+OdKr2v/zI7PqTHKuW5HOxz+mpB
ESQ3gZq4N7kDJnm44lSlh4PiXUd7Oztddp3zgfxrVkCkH4Ja4Luz3xNX/yN4fzNFvyMegUEwEV9g
ZXk0sd311PgIZfNF+PcgZ1yfskL9gZF5VAnpAOFusI2R2mXvulrw3LtAB2vv4n52cC3Gft5iZxlW
OH0lTO3xV2tNz6w3P72kI9mbVajXxC44occPlQIALYK0RmXkT03KBJYz9qMgOzrDoyegYwXYyFcl
zheCGkyCpyAontmbPzE+o1bl3pf0yeHEOzsZdurOxvHsDg7V8sFP/UGVELXgM6bh2n6ueeHirBma
/lPJZs8swrnBAjpdgdu1QLWmIQJAzb47pjQPnrbAOF3OjBBR1pw/lxyB22Tk+wwUg8C1qKCxqUJw
ud0regZj1/+H7eDRogV9TsvjPW2+xt3liftxov4MY0xA8x5EG+02M/4WV217VjtVwS+jZgsG05kH
nI13yeDmNZ55lO34Cl4VekHUfE++q/eFj1BJXVM/A45Ow87deKl1i6KLXcQ00dEBTBx+pLiOkxtP
TTZ7I5MMpineB3Yb/pimQbnJ3lqD5p52QJtr9mGwvP+GPLEoL0XY4+hY19g4ndi+kFacArbpUDxU
MFKbQeaGSugTb2yWJA59pOLvyPb2xlT/Ta3euMf6X4P6IlHPU4cJk1Yrt2mvlYcL169GEnaWAUio
u2ci6tD052lgoHLJ/WQDWlTaMHKJgMOK5z54VngdyBuwKUatb9v6BErQrOL/Ye9MlhtHsi79KmW1
bqQB7o7JrGsjkuAsah5iA1OEFJjnGU/fHyKz/oqIrMzs6jZr+xe9kWWkJFIkAffr957znYIEuaDr
OE2gsHGcDnOCQxAWzVg03SuzKhgi1+ned25723iKIwzUIV2AK4fu74rNCuW2Gnd13/XroUC3H843
Tp/uJkKkSJEMPVSb2jqJgcowT7jYRfQIvQp31/s8o/QKSzZAWF9PQfGlSp1nsx/HHVoX4p5TR3nN
smFpQXqCijjo7lm3kscy5e/zQetdhUSg8Bcw4rSdD99w4Si0XtVp5QpJIH00E6Y+fp1ocLduAEnd
diP6zUtBBQqLrkG++FkvPNLn1HHehJFdGObfWkP3Xu9Bq1BJJ5d2Iv2EUQrau4aBlPlGkcZy7ld7
M5leFAuqM3freYr4c0DT6cn02k5eWOnzBgKhi/eEq9ySTCcMDeBEpb+WNY9oNbXcVuaxFCSRDKP5
pWycc79gmEy8MLlVQ9YNPk09ESlZOxxGiSKlzj5VlbOepgUBMVm7fjCe/D67LEugNuMhLcTdyHTS
jkk/Rk/BoLB8yWR5wEV9Yw2IVklg467Q3rTk6JrWg+46z0ZTIrUjGtmmCjOmT2Ga4zctu/suQ1ac
4EigIz3DYLYN9Eetc5YRhyCr/Uha69xitYdbRAwyuVntjVEw/M7z/hRY/dnqcDFk5pcWH1tTG9c5
OlQ9K3p2E9crY2trVwnAdxnc4X/Zzl30uKQV6J0EwbPPYMwM0Yn3/MbMyh13BcmZzcuwsGZi/TTm
AeNN9aWj6ls0abnJtJIqVKxKHeE81g89Kjiu2tBEpqm5l472IQcK9o4cmflVD/K93+ag8vVN0g4Q
YFuIBqmFoYQ5zRWHohvtYTB7wb3LFYP0BZ8HcvCiL7dNaX8Rpvuw5PleJQ6YvIY3unEvcVgdmL+/
W3IOVnMAB0Dr21s31JlcLFzFfDbeY6JGGaWM+LU1aRwU+UH7CWlCFIZrPU6KfR07NUWQjevTkQEa
Nyu7bmJt3Bb0pTZiSGnSSEFCD9KnX78Eyz/Dqb9jjnGPgX9p9uftetSoGvUOQ1/loPVpc8i43wqk
cSmkkAGxVn/7TxPP2chc20tQZtjh2BPl0wJehA3DPMmNyoNavkQ+ZvNe4nwKJNLCqjoODIm4r7El
KIM/K9c7jg8IVg/fvqQCOUrLZ8VYj9IwiUjF7BoAcpPjH3BKonpSaKYAca74j+rw7Ysu0Ikljdsj
NDIvWaldDzhKuJXiTZ0UL3XTy6vFSlGRJwS6+uAK60s5j4Qz6TV8wNpU67qnBQ5zea0XEq2iACzT
arftMucK/PChMxSnbSKVyrB6cXQ0gxR3QJBN+WXGKEuV+SKz9t6VVAWkTWh3TGZIfk5orfkTybVh
70pgcPGih8NTJHBsvWgpy2kTIO6Foy9sDybBM1Z4eousRvaYXhpaV/QgwwNxVtQy1nBH/NqaYhYc
bHkig9pGRM4s0JGPoouIfHSwRufs7TFefFeb6XGrp3mmOxiPQ7iy7Whvpe4rAnRNxOHJzxNcOixg
ASIdktgWMS68Daq7Wbn1mp2H34F8rgvisF15Gmfa1YozM0vtcRycs9m4D/7iwmqAX0xDTPXgdMfY
1z6aQBAW8G6gLAbPvw9Vjz1/FWLZy104zYUZbcOWFK5h+mJI44mG7rtJdWR3A9KUSm0xLG81bVdH
Habgurufc8nRTca7UYQTHSagw1BxV4prHd8ZsDeanOFYu542ti8Thys+alZCNqGNSjFD1mO0xwrm
bmqBK4TX0uHLydqg2oVh/uiSMAYgaWT8V2/hKjOfGrkofY3WHCvruvd5NUSinsrCuobqj0iExEWU
BOnXxsif7YITF1sKnG+3CbjAWFzIfBlHSnGrGxLCxtSDNd2ZNp+ITjXQOcCJjaZiQPek5qrBgKGg
GOqSh6Kgt3Nt5Mg/fLFSxEajitFP282pJIt63ffFXovD6IDFIaeXTimo9TuzM2nkDANSZAhS0IuZ
Z6+7sb4fWrJDo+yxHsdtZcgniK3Y2pkKRufBzJnl8gQqCT53E8dBYFYdQEZkqUaUrXsMMWztCMZI
NjeD+ZNN2wlJO+IhA11OUTrMA7Gt0YdayQpVTFv3V2WUStQK/X1BoiLOIGa9QW1dJ70Gvo9q3QTq
P+FWQtvj0FJiQov6TN9oNeO3I57wRVSBdsag9VVp+DCqCDB1oQenMlbXZvNuRN3dLHUk7Wn71tWc
H7SKO73X3Y0hzbtAyUcz5uno4iV2hce4JRzUtO9b3CTbNsc02LbvzKAfLKRUayH4k4JaYz4kP08q
oDVhXfszxQ/Ca0JEGcAoBm4KAnP1VtE6usIV/mnMOJf56S3Q3q015+vE5AfLDiDLYKZPM2hELPuC
4SVXokmlRsI0jnkjGK77SUGzxoqTjhXduaLY5gYHI2z3h1nT8rVdZhzWB30vG+X5vjs9TFpqeI7m
n4tpuMcZfhdnoASr+r0lexc3NgXB3PM3dzAXwRtht+hegGcgZnDFR9eHtBE15piG4BNjutVsjTy5
zmUwHLShePCj8HkcCD+Nzf6GtkG9M8GsNWaF+1OTwAxGgl5oz1yr8FK35OcOomK7LPNPKKs/TQ5T
GGnyJ5QVGMBuKdaXVhZRP8baERQg8TyRCgujQzS80XNXkkmRRSDjEt4faUick5S5NcM8FBHatsjI
6RDmOKCM164jh4jBGXcLiit1VJOjeX1ELIEWsknb1Q4MBR3YsgUiYZo9b7OTb/SEcbDq6GogQ9CL
N1hoL/3MUb02BvyzMj2z8BJQQAj8xhl8eQCqno8cGkMKEFlhioolp1NlqldHa/agPJEf9wy7HV2A
MATPu451cpJosF207GnoG5d+HUfVBEG42Y63oInJHBAROKGIkdtQ2R/FBMsCidZHW3dHKvbq15C4
/x+69hehaxaJ438cunZ4q3HZ/G3fpG/5O1lr2KCI8n7/x9+XX/s1eQ3IrPuL6yhlGsIlT8KUBKwN
H037j79zvtZ/0VkxiGZzEBW6koC1vKjbkO/pv0gLuK6u60qKJRKNR/wtfG35nqO7uuvaLrBoZSge
85/BcL/Fpjc//ftv+GBvGKy0zT/+bhjmD+lrpm1biiw3HssE8ihod/L9L293qKuXH/8fzPcKLUjc
+dIdFmEl4hnwJ9xRBNlrGmLlp0G9cCzty096eFHynBTvFPZSux2am6A+FgSTZfGV3Vx6TgcokzDl
5e6bGh6N7BPg2TrWkHIyC9IefKYqC7y93pZQ6dOLnE/zcDOkx6Z5ZI9MIsxVl7i5T/uPKr1DHE/E
QRFdh+o8dJuU7nJ+oH+eor6o7wP3Sbe3ebZV/m7KH5cfyHdFtJXTeY53JcUwofVYLVuvdp/d5GAN
9+4ZOHbQv6Q05wdUCW13cpKSEDUwOlW8xhV1ZfjXtrgty5s6PQxrs3qquxNZbEZ2GNoNnWrl7BBC
Ul8U4ZYpEWJH5JxDDXKM4HUEFvcq3arlPdnbzrnW8M7cS3Wj2w9Dtv92rf1H9+Q5+sKwrfja/s/l
174U5VQzSmm/ffr/+tcf/tQPv8Q189tzr9/atx/+sfl2Zd92H/V094E64tcnCD6K5Sf/d7/52/3x
F3ecSzTgH99x2+4t+/5GW376t4hDpX5hk2XabpJjqeNx+ud9ZvAdIgd1bMKu6Sz34n/dZoYkyNBE
2ChtB2sZt8B/3WV8Syz3FveFcCwkbs5/co/JJcCwoJ9T5Mt64Oi65Zo8nM5Xm5vMFT/eYkYToPQX
TXpJAdKRIs3UZbUcz3XCa1XAeEebdygyUEnSSkATMx/ZMlFIXZIScPqBg4LsvE7dOeq9hsBs9xhl
3NtoKjcts23+r432LgXEua9BFdB/Ko4QNb57q39bOL5fKEyLtep3r0It77ICiM87/dOrCATIJI2g
6wtx2A85EeqlfV2iFNe/hjTF0xZrUvEGRncf0IFOR9gTzt4iUN6ImVE2e21xChMKnZVfB8tL9HMs
7i3UjpD5MEUQ5LQzU9J7jIMT4wU7F8MrHSs/uo8Gh0BiUjSY9A/9Gx3gNPNXIY5cOVxDorlyFWxM
/CsuQ33z0tJ4mXM8ehDRrPDDJqa1MnUCpe+M4lMM46oxMf88muWbSa/V7PYJycFFW+2IMnpM5m7l
C9+zLXmU0t53zFmCunh1YyA5uOsTUX6gfN83hjqQEPzQX9B9eWkHO82un9yRqWNlkWCQrWGbrxJd
2w0C3tMsrvL8oUfhVYyGZw31llPFfvlRrc/WU7kYLO29EyevI8EyzM3WSS3OgRbsk5z0tjxg0mNl
p9b66Gz3EsKhgfX9qcky0gjVwWnqdZ71nlXb14420ba/p5092Rj6E+VDT3vpwnYLG/c+Lf2HJu6e
w5LDgrUPhTqLmvXzzgqiG9u394yHKC6WBCiL2diVT3gR5+k9faZrzNuf+86kqDKex4aKPLM5TMSn
JIMDS26NJK6sP4R1/QiukoAHnShiItrLovnIAvKvnVRhv87gkTXubWBgeJkIEMvG8mk0jFOIfjgX
5nWZiXut1w+SlCzzQJG99jmLV5k8aVN9sl1xK0Lc7POSXqKHxkv8XoTOJtESPlBsa4ilkHu67aEO
CZ805G3UghI1o+xzIWCsxG58jsqkvhJ5ebSr6Xr0G3hnY07wgckhPVsxkHnRXIiOmGqv4udIw7RQ
A6DCQKG8kT5iTy1G16LBjJwCKo8fQ60h/3BuPo3A0zZgSTcTust1XeUkEmHyRp2CdTntCUsY0hs0
XKRjI7iky+Fhox/WVWxzz5bWHp0uCRod35/66CsFBU6Q4T5c7ISZuUF48l5VKXjE3Dzhj/jkuphs
VVKVa924aWb0uBpqG6Zhw34MUJfi1JNkVQVheppzhZsR2jInOAibAdktg2UdE308xn2wI296U8Y7
W9ZrM2zXXZtu4MCAYvNc4iMG7q4EkEkqMqTu89qOoTvSjl7MAxru68jaIp+IJvnSW/hRCh97tOqD
VyIQHaO/JoeFSU5+K33a08AlnwL62H1TbJq2oy9+I+14y4APxbFxQqtxLRjL9D1iO7O6ywiTANh3
cjJzDx5FunILUHibh7RwZ1IMynbPSXgrnWcwnbiPBz5K0F/55zJ5rINrAAuJ85TU4zZm9pJZ5TZI
ujVd9gH9jCAJtCqRDMuVoH5Y2LNlDBYCwzwO9pVcAka4HY3yqmlvFQ3sYUg36Fq0FqXZslr04MaK
uxBIX004X7uxELTF+WuLdUK5x5BuZkN8oAVvmUFFPAGnJo+lpaPaB19V9w6zcVW5t8vJic2ALHGz
f9QF08Nv9dfnmJSY4oDWrku1NaZqNB9I9em0NmQGhf3kzWDw68eM/hA3T1WvaufBju9HcKUNIMv2
oXwK4ZeiV/RRc+k+uOStYR/JuO/M9w4hcH5n9Z/s6TiYD7RhwUNcJ9Nt4qP+xaoV8hGbjpcUQIL6
eFNYXgYRhnHycNWrjwWGMDP10oAQWtNXWeBkWxI1DH+DvLpdWtyqP4ZZ8mTV6lA4E2M04xxBzQRI
Qej5HVbc0bhEkJVGzLoUwteELZxqNDrJTD6oa4C/THeaXpMrimqrKEdibyZywdyL3qHc4QQpTW7c
LqAUdDMs2f5uWQzdwSdHyTgNcrqvfetr1TD3Da8xnaM+g6+0EhBocA1jyEQ0nDyD03ZYd2NAbVd+
9z4k804W3LFTrLDkRu02VA3EbughLJ9jtgqVOAlQSZlC48o0o0RRI1KIoIYHHpMhqzqjrQYUnT91
nf68vDApGSgvwAA4mCibDp00r3Wj2VYRG0g8fBrydD1VtKEmh8SJ9LkKYX6lgo6CtRf8nG6UmxrP
D7ArrPCITmCCjcGtcOTRqcPXaZnThfODEcozYJq9LEgPdpkBGEDDtJ3QDS+uufEmRDuVbWNlDPaF
Ye91o7oLhOHZ+k6O1BxduREKEVgpzrOrbaI53YmCesQxMHRYe2uo7tr2UzQaXzjLrLteeF0cvDKD
Rt6arZNE90hv3dTR9Dy6/OE4ZrtF8+48wDK/MRhCNGmN4sbel7Y6BBESwcC4b4J6E/Px2ZqPO8G/
JDTESH6/cgucD0ZNyFPFTYiC+uo/L50fFgJk9n9WN/9Qa28/imvSt5ufH+q/YXEtLMLd/7i63jTD
G0mJ0fcV9rdf+bXEluIXQ9r8DyVt3TBsg3zxX4+yUv/FdpfqVioFh0oJCsN/nmSF+Qs/CeZFUDCC
VnL+FSOuCfsXYucZ5FiGzZTPNv6jgywR5D/WpwYcGcMBsGcLwaNiCvixyrYHWOcaNddV0zjlqgxm
B0XEokSx8/g5W+x5Y1ADZlBjiSSmu9UtWkllMvUbPyatBCT0dqR+h3jH3laNWcLZ1bmktQq36A0x
X8JXBFQae6ZWf87SGY6DYlmvCNmdovva1LSDYF08EuYWjBAJOszwwTBYRzFj1W40XLsYwPZNlUH6
7Jhq5+4n4qf0Dhc0Kd7q5JuxiZC7nleuMW6tIjd3YXo3TSzc2mSj8QNANI60Z82+uzUt++w38+Tp
C2k8Ws1OcxlhIaLGYgRpu2/GEji0qsaxOeez/zTTZnTHebxmjn81yohmE4gJ0ALFOsEdueqGPjmo
ig1klohsFrG9jvweS/ChGtXbmHTMXJRMNnAKJySufGn6bjrMAd09mMgfuiA0p+8lgIeWTW+qqCRN
RpyGG4PFQY1jI6dZRQO0VGKU98jK7S2xuB3Mn7o7oAeHdGLmKKjoPbOoDf1eYhBiwKGD6prg9xVZ
2+w6zSD7xkI7WsKwvSL6TX9IjTvaq8ZtP3IYaXBdkgy3qfQpuUq/pMy9TjLyt4ZRlbvab+xDlyDg
8Mm1X6PN1Va2oaWkSsf5RWsCe9NpDcpNYHT7pjEuJrnsSQsztaxLDl2Lb8i5Lt365JSmezWljHJj
ozLw3IUH4jAQnA31AxtDtSXUZtFGWUTOo98458sXJqD3cmZ2V1JB4XJjflC3H+mMIqS0Hyah0+El
rmBrazqe6sSJto62J8wBc4Dhoym2mnUD1YN+a3yWrZ54mW7wZpbItkJC7s3WnBB2oSM2ct5CKfVb
KP5AkbTus9XSsiCKjjgDfFdgABv4IjjQXRrRQ/oaRcjR8tjalAuvtElBvKKGwW7Z3Tt8fIQbfpsl
Y94dvTmn8TrM/XS2RbqDFPkRunX1YvQI9ePSeWRNR3CVjM2T6QOaqQfrNSCkSF8etbZt4dHw4uSa
Z3eumzH/o3kJO/oLuV1n8vqck3Cn+Loca3VVxaIj9XasUfJTuXDlZEZxV6XL5W612ppDNxViKwF2
LCE1oYs2ethqIug5bDVeSgjodohvkgTJsszG/rUUnEz7lgwF2zgM83gvNcREnErfURs/9lp9Ds2a
MEfJW5tEhwKuBhaeSV1NrvmMtc0hHm6e1rNGANbCzkLVSA5hi9pMVzh6e/DgssmOBbJyrtl4w6S3
vlhxZO8HKQ/mjA8FEhB/tz6dgwqZ9TL92GgVRsvaVvKtx3Elkz56zxW1KSYAztKNvSul/qLrtr+b
k3aXSfAZI94rrTNv6GefXbCQNykLS6nVgFLNYKMSbPSVQ/TeKG85K5WQNR9rxaTQ6fFx9jKqd25s
fUw9xzbNMkkWg/hEhsOwYnQ+ridHf5oVKuBMrxHTajMVxVBss6j4GsHTx4o52U+rgWTm1Uia+jbK
bE+w8z+WrlOSw/GJrgy+Z2d4wIDN/IN82JuAaDaaj2uM2lIq+7mYxq0ADrVGKyru6xaaLvXbCzp9
eSxLLCpEW97RueEmM9VzhtO5KkAwtNhct7YRY7rGOM9sLejXdZftQ6f6it1DXFw5ea5JPp3VOJSF
CHWnfEZ8H5ox7YfuWab+JvIby5PcLasundu97uQPQ0kCV6l6eo4o+IHgHA0I/yvli2yTT7XmWXrD
gZgVZ2BjwH+4i9Fie2nvcnYvQVE5RJnvykqt3SWmtTGekcL7h7i5yWjPH8s2lPtOEurs1Oi9Y4m0
GfFa3tRnkXXxAYzKfe8MAKw0AAKuQyqGbqynFud8mJhbRvygQAufFzPhKyRHh7XNNmMA8KhIa23n
Etbu6TJ/0QYAcawWMcpfNPB2JV7jpHQ2jtnccxt8ncfo5ALfukxGUHk+/ltVkZY+4UgPU/ITy9AK
14YBshsNc7BroFF7SLOMXexHn8OM+XeE5wsNk75uSuwxNaH1tuPsAr0WUEgqNt45OjlE/uFfgRvt
pHi/KlI5ii7ch/7UX/Sir9exHZe3VjyFngMLYXCH7Bi3CDAovZmK41pa6VgCK1MVt0pFL43eNYC2
HX03QAXOM4Q5IrcdLEym3CQs/velw5Qor9tLAys5GzVtA8LZXSXAumnJYdfQ3B0a0LnClFTUMZlT
StHbYYPaIAQKcxvsu/YlNGbTs6d8uP32xV90UuSGmgvNsmH4KEp8wGqkyx1kI95kLdgxK78t25ki
QgQct2t73+Nxwzo4POoFZNCxO3NzcXAoCxpBQ39rknF3lft9utd8fzv7QcCl9rVkdbzqwG5z6jLe
kgSLX1peesdnbG80K+nYn5XOdlu68iUxA2Blvl0hb4JCN2ldcwhTfASxk0OtH71otl7oxtRe61Jj
I/Si4Z0Q8W1ayT6mKmJUYeGdxJHlNhB4mWdhr6oaZoRmftNEHEPRAIFWRHd9sPpi+H88T/rvWFtT
8/5xaf0Qfvzt6i18y96aH6prfum3QZEtqJMFq6IiRgqf+78a2LihflE2Kl0FX83mG0vd+1t5TQWN
lhlHtikd6Ii6/q/qWui/uIbUTZc+Nv1verb/Nx1sCnvBn0bxD3XAgKjyU21dMDga066OvKgHB+QM
jvW8rCKnzK97+BHJtC4r/EMgBc2qNU5+SZxfDUz/xqlkettasXvOh4YgLnvZXbH2Tc3JimCt6XH4
NAQu0tRoLDwEfyESu+xVT2b9LVFh9jjOecVpXIP7Z1p5eASfTnIVNFJyEggGWLs1Rt2MqPXvPqB/
0+5mYPB9s3t5wYLGscLUuLT/rZ+mYmUx+1XkVgl5I5V75LwNe2asQFK2iU2yYLj586cz9J9mBMsT
KkMscz2dRhZTiR9PL7FWuAULNLm+mCBXJfB1xJ0Njse5CE7AJ1yPHsIrajHMqOQqXBHX8OY0CaCa
2UZ44awFYgZTYViU+SNOoJ0Zq9eiTFmA0gcxVim1E9FNld72TzoUiKlrHhzReHYtypVAjw2Zbj5k
nTzUg/7Zn+1h3cQFoBnmd9mUGlcmI+kQjrA6JjYZkUI4FHhNmX3oPjhQgatwY4ATQYiHt0erB0Bd
ynr03erUZ9Y2jJFZ2BNgDFOPKe+dbTakJ0JQaZ6hOM+A5Wm4q7cJ+ZP3ZLekD1oWEiOFdPIOVd5w
GRcLXELmiD5iTWLFZdvQdLojzuS8hXPbbyqNoZ6EPUNnuJi9qI2qk+aC/5QCh0ddm+PFcgLcQQxK
D/1Yn4ktLA+1qKY7lWmMC2dVvRWmGX8ShZFhyAMmGAc6l6bdSnHOcK1voKdgamgbzhPwold5kESb
pNGck076iGdKGOowucirJojkwcHgvUakmR2KUTMcTnX0Q6skyv5iNGMsp+gfr1YWD5uUDk69iv1A
Mhj7foY7V6PjQkyLPD9KnEdZloPnhAxW8uaxNn3tGNSx7zUOyGDTpvME5Yj8iN5QHxCWILzCj/MI
wqPibGZijsfBvAQgy7WhC7xooGCdkuDczC3GP8vsPNOEyxf0WMIcYJXAX1BDabotGXoW4cmcmud8
rF5lXt/Grf0+mZIApil9IlQE8KBte/44d/RTKc+ctrodFbhOMLtELnXQCo1Br64XQU3TjZ+rBM8o
+U5c86QhEP3bjysWPXrderSmCu2QDUEluUrw3V1ZWXCxTPtVLt62xAdcN08uJaM1OAl5Mp0JuaPN
iD9rhy8JbHAvjIVzP9qzPPioQaaFuAcH7VBlibh3M5qI0RhKDi5TXJxVAGcvbxz9pCcwWsWAz3Sm
Fl3rQfcFslILjHkGMOrar51R3euVsbMG+0Ds5eRJayoekAHA+mBr5dI4g+hgvNDpnwAUxN4UtiPg
R/mEWw2BkyIKPAR4EnTt0TZluzKykHrMGud1g6uW5AwTJrYE/j3Y+bxXcdxcGrAn61JxFRcV8doz
zn3EJPlIWrmjdrkdJdt+clM0XYW2IsRT22dufRGpH519I31NglRBOCB/rPOD7C5NCCJWZRQQTgJx
hbN1su1yalsHjBuh5Ym2bS3sra6FwWiGltGVdrCNZ0zLUWOhlTPgMQdR/jRaOV1XZ0xew7DGZRLP
4lS0gXGd+DTIc4kXtgkxbERU2Rz7B68oK+wbyWf0wvbaAeW2Lg1cq2PvvJIaiGjPX4Hb7Knr4pcy
QKq4LE2YroJ0pRMlv7frvOMmde5pFCXo9ujya6Xt3811qO1sUiA2rtF8jtDar0XHzVq2sb3VMtRi
7rRvbfTmheyNS9zqzSscSrrpvv6FxbA/mX46XsN+I+TPxbLR1mDDNGCeW4WLY4+Kc/i1TUn3kNH5
v9mBfndPsyHYwjWQZ+gOu9FPO5BJosuUMUrzAv2Sk0SE1JDxEC82LR4VyPQrDiL7P9+FfveU9OCo
1qVF+4xYm583PfIuUFYqPfQkCFnTcr4SS7lv5q9zrXGsYUyVuec/f0aDFuRPK5cQPB+KlmXrM8Qy
dP5OfRI5wCDknMYexuhbaUKMs1CpddO+yqZzIW/yLjmPoPYDroI/f+rf7fC2YKO1hc6mS+30bWj/
3TM3o55NINZTT9EytBj0ze3dJDduIP/ig1w+qO+m/4pP0UHOY/DGCtP+3c6eY3WzlBZkXsFMrs7d
q0i/7qLwLwoW4/cfnhSWi5phERlY6ufXU8mJw55Zlh5MAxxHx5TiqaNjNAdk+2Ve5T505uRpObKV
KllxDDjqRnExmH0IDAFMB9jXzOdhLA5//j6LZfP58fVLKQS1jZTucnH9VNlodB2hRuclxyj9MAtM
Gzr0+KTBliCK6kMEJD/X02Nb4bCCW9F2jEuTBTAOFz47hUy3O4t0yb641EN5N2GarHTVAj6zod+N
t4r8WDpF+raP1bZqtvCO/+JKMajLf/cK2DlIS9Rt0zB+lkhhwXWirjEZiBbxTd8DPW457XYklNgO
W196yzkUP8dErYF8cS8IQmSD/Yu/4vfXK0Z3y6DI18kfUPZSQH53vcZdX3HXWxBjObwtIfHztBfq
qZne//zz+ncf1/fPo358nqAhDKcdlhdbvQxM8pv0aJUufZsbMiT/onL5d89lS2lwe7iuyTjqx+ei
8PcNpXNpNGZ4PdeCnhZFRRR+tEayiRjm/vlLk+7vlxtkG5yjdGnoNietn55wHJO2FCIrvWlO6A+3
qRacg8kpkckv90Vx3be1s2tr6li8nMSszhAQGNx3aztzzmTRrBkTpGuteHS7Mj4GMeDKBCrtVrPs
zwSGAsfvdBLqcpDeTZSWcF6JQ1oiiEXbIuAcCaOsRwt1m2Y5j3kf5DOS7n6EBD1H0+NoMc9PoqQ/
aS0V8cKBlVduHxNNCCYI2QHjUF0RuQB3eR1CpPD0xOl3KTEcSMhdErVYTR+bVDkeFDti79jwyokV
1O5vNb3Fx8fnqqfJrWootOFluWf8YLQzYsz4bNmd2DLo4d4r67WOz2oop5ux0Jl4t3slm092QW++
yWiPRO1tRbcs4zf0OL/lRPA8mMJD5q/virnZaEJ7oR/qhaVPnUQk2RztQ2k+0hy7wV/6hHXxwmV2
59vmOshhk9D4OwcQk/HvY0pKurtx0jZBar7lcAoJLEWFYIJGkwv/dLgGCLt2VXCtEQURWujim3LA
Cd2rY9mPn21NvNSxBbypDqt1p3oLuBo9ugn25KpZ/HdglzDB1AJ+Yljop6EP79D+s6DEQ7qVPtoN
ZisvoKpLAuirV2fKj3M1W6ucaDlsLr6Oc9j9qNrAM3IA/TP+8kSAb63agz3Hp7QzDq3CMhphyNtM
CX4IlOEvPfxBxqI5h6lZPcwkesVpvhX0ylqojW5KukRfxKid0xlP1UiMUKOca/wWB78Zibkg+BNW
EblwSTZJDBrMg+h7nWx4wOXAqZhK9aUNtfc6tTAnzvTkJ9KG2+TAUX2bT3R+6JDhuNDDmw4+YA/f
JEvFMae6qlLhyVqQl2AdsBve4/aA3JJ7SVgfiZ7iWAdT+2qwtBvTlXd1A2Q1ErdwRzYqsx+DchpO
RTwwUB/H+5xwUKufiXlyH4Vb78Kk3qVm/8CMC4gEnqihhpVtaPsaeO5CWWhzA7cs8hmoZNjIgaM5
To6DCvqklX4esdRYY3LEqoDvtEh2Ms5wq40cLCt4JKH6WpTyhXf74kiEV4Xcpx2ZlwLcV8pKHGD7
dEMj82JdvPqDscYyiH0CROSclbeJYeIjrTm2ROrd5ZDGPr5PumFPqvhuikLCMqruhOtiF3cS4o0W
eSqmXU+WzhP2nJ0bddiyG1JB6nvIhCs5lp96xSmzJ2ITxKN/CCbR7uitr1xthLViG9upAbaeMopX
k78jQHjwJLm8PMKLXSdnu0d7MioHW8u0mVR+IDJwk3b6Q1lpa1GU25BKEMdMtNZBRcd223oKky0Q
63Th0NJkrzYZLf0yYRgYl4bw0pK3tR4YN+WWGwMGFaA5Y+sWGQ6dvoGxTQDA1GqbSwyWcF81DEEZ
ipmbZIa3EwnM33YfP+Xm+Ij6sriy2uyu6hKkt9YXtO0R6yV3oJYkDWtCDJEGpjAQvaJ4jXorf6oD
2PBdb3ztWwCJmHlQOOlOuI+qbksNBq9JzMURUuoT5y3gkg7N8ao2kkMbOeW56MZkk8fTA42T/0Xa
eWU7qi3pukWMgTevAoG0vEn/wki38d7T+vuRVXVSi8UVdU51QKHJjOkifiPYsUYldcxvG836OlGK
dyM9xnxTbu/0TP4Vgsi0p0GAFRmgVVTFvxHFzewKNfjIpDMxjyj3BJhr3wsVb3b+pwZmGI3YOsTb
RK2mf9K2us0s8U7PlfuqMj50ffcx1aiSa1KH1Ce7gzNGSJPFY+DMTXhKSvopQorxO9gs1O/0O+rF
D/zSWeyNj/Wg3haD+ipDFsFvabrX2BSQ/6ICoC2Y/bEYAErrr0HYcAIhgeSkOGTYQxoKP/q8/lZF
KQTvokeZFOHSYTLNhRcwvWDYcU9XylXHpN85IrdOZGRd6clzjZQpfr09kUM/FoEAh5UrjTmGmwiL
RQv3HlniCiJwnnjXT2R6/O+vVpfxlqvXxa1m1gwLsRXiddhMBzUqrbgwBthlfdX61sHED3Oc6D6F
sB+X3/792BxHkqSDzMfGfH2towM2WBlCwm5U8qzvy1tqTG6yVAgKmE9RYd3VZG6NfFgllcGpbL9e
/wPLTertxZiwssJfkOH2vXtuzW0lqZmoU1XRcB1Wvyn9y/UA8ruioqFLPD5kxdAXGoG1ujMGgoAO
qCa1rnBC5cBT7dRBJRhYF7cTMJ5PeLAcUKk5gMp0hRuck49guL7hnH79f7x/AfE3LK5cFo9ZnBVX
L4ChRFOr9nEpyY2z4n8t/Pt0fL4eYuP5A057KU9bMhdJorxNJESu5kDGTMnVXkdnGSjdTsWJjoCO
D+BAnOnc3MlOed+dqtud0O/XzJvQ2nLpvMjhQognKICEnh/9e+1LyJ55bD+3hM0fUN1y539Ayz5S
GNpZq+/z523c1VqVUfCK5SVuL79Ax9RoFu6MbGviLj6qtlqdWpEq1Qxq0h2RIHS677kTHAUbON4H
3A6fu/PolV68syXIW8MCdy/T0TZMapnL5774nHOCFw8dg85F4d4Jz5Ir3eWu5VaedqKhWN0nHwH6
vnYOhanb9Kb8iNDb+BGGiX/cGf2SMm/XJ52Tiz+yvLgv/gj6Iz2uQcvoS+EstDXWGrN6ihtE4rJZ
/V1N8Hkl7TjJUFki6VsrqgnCF/pvGqQ/eyNe1BnEByANRx5Uz5FMJg7mr+v/cePRTxGDPwmNyGK/
XqVAYRlCplW8X4wW+k6Vc8x8GcsaZ/EfaQYqFPOE6wHfZwSveA1ehAFSw+Ah+vabUB1S5BCZCrcM
P/rRF1nUbZyhrsd4nwDEoJqtKZxC7FyrBIAq1SQ+fE+3pikfaD+aUPxPRnERYTWzyPgVQT8tEZB9
MiN47N8Rvdx53L7/VKSPKsMwQShdV9dz0xqpTJOk6Nwk+DLUkzOlwPjTL//ut3obZLVCe7x1myQo
uwWJcKtEiwxNvrMOtPfzQQyNA4SaoEkRa5VkZox1FpffjpaK9CIlc8WNimsgIjYQtcv0J57cHwRw
yBOwDerYMGV7uUObTxYfShHCpS6ioENx+KcC+9orQkW1u0nBsT1ZavoWdkbQNeF4ZEdEctxQbz5V
ffFdF1FCEFVElhb+QyP6GEzE2MNGv0tLtOu+/T345nfFAgnSIEgjzCZviMn3xKlHYKdCgjIJ5++h
4d/XIzRb7vuhbDwKoSljVASUCBTKlwCNV6NHASes7hRMlYYJC4kWesPeJ9zaSbi3sjqWb7jO6DgE
kZNpEzsJ6rFRrrnm4uHZfb2eCxt1KibqIswqrfsSaomWiBwIbnDqBQdDIO72HuI0NkQW3jKGcz3i
n6l/t0VeRFxtB0pfznKTSwys1vRDoyj3wTzZQ6l6vTJ6Kj6UvDnCCK3xVjhWOm2HuoLX0GSHoG8+
zw0MhbFFVwioxCHMxie1WXhBaIMObfCap/Kn6/9X2jiqKfhiVUIlTwJwuLoQDY3V5jpdZteaxA81
cPVc0BzQreHZNH136NWbrEdOzq9ALqWPcwiFzzBfejGMbQhkQCUrNbWLRnidpujl+n/b/GvgOOCM
6pSmzGU7uThtNEBX1ZxbHe0xMboxu+ZTYsAuKLO+tuGoF3Y698LOPrgVExigYZCaCnv1KmaHSvRY
FsS0+ttKyTDORlfOwkFppuiK6MH1EW5+/ctwS4nzYoiiKoggW/zO1ZP2o2XUp6EMP1Nwuy8nE74D
BMw6bF7isIYX3TggIz4ikwIpHwlPhA1R/G/QJMl1r5uSnXN0xYKFFmhwS1ZAOdCEMMA4rxID9ZBZ
rgCTufNr6+Ae8WBQYf4RukjNYu9uy4fWQ+Vor6a7/f3/Rl123osPMglaVGF23QHpRCl9Qt23AS2E
W01YO4b/+/rnf19AfjvE1WQPVZMjIMIQUfw7ZOXTOA22ocPBSv79SwKRKBSako4mAO+rt8PqJJCB
/hz1yDgfNRN36PqnIpU72fT+6vMmiLG6dfupidI25QYXU982+xLL/nHksW9OVOSRdZPRhbv+/RaE
+/o+KHOMA5MCViPSy3k7LD01/L7Xidg6i2iAAbrSiV39qXIsTwAjWhxGe3Iws3CSJ80WT+bx+h/Y
OIffxF9t7yhD5WXR8VkN/zy1XwEp7nzSJQNWu/mbAKt580E3Y2NDABnGUK7dFM29GeydGdJWHl58
xoWVcJn01WxEZVAgc5ueoxfVTo7hI6VF6SDdYtjOrV4YHQp/WBmfr3++nen7w2+9WGwqFZcRqnrv
mmbm+lAi/bL7nHMKi6X1UIzZfaPXH+o++XA97M6s6fLb4SI7gbd3QFiNoyNdZJqznWnbaKLql/Om
rzYvzWqqFjwKIQ66B2jTa28Vrzu3XnO6PpZFeOBahixSB5dzpw99KptUGd34XDxwdw6e81fjAU8z
O7D9W8xq0IXbWXZ707batkQxySo1JKR4o7nSqT2hRn0UT7tDW+bhSvLrq8Np7ACEpTFxsMU91k/S
Kbi37pedH6+m172lvLXxq6YJZUVTLJ4HqxnLMgLRXGMpYwtUhV8GyIt+p51MjKRUc+cLytsr7m+0
1ayhjYNQvgZFWBj0z1lenIS6+qSiD4jlJ2ovhdRnKHCnvzEYPYfJ4syCeveRWvXJLPuTqhk0Etrv
hTF/KjQ0yac8pG8wvgqRiHtE9UEN4i8UloVDKyHeLsfZU9XrO/Wdza0JToaOlgYd7vXipVZm4krM
ECDHOpERPzcQ0WIMbK4n+FZ+I9Zhggdgl0cU4G1+l5080ZMrCZO+dsqtCqLseoCtOzoFKp0FK6P9
gcPc2wiTNFZ96w9LmkkutkyNl3ijDcz9DunD592s3jolL8Otdh/TEn3ZKv+Ew7v2ENqVp5+lH9lx
hpNv0wj7c2L1i765LT9cH+vWyr2MvUpyBfUqpdRRbTZgBeng6CrpKJPoYf1pxBMK/VgHRwT3etDN
Gbz4vqtcl309LZAgZ7tA2MuUR/xfPvzfIqw2pDicgjJdZhC3iI8CvSB97n9dD7FVA3uTJavNSEYs
QQbc0Lvqs3Wne/mT5S4OHHf6N+xJHOkU3Y+f0dYNvqGXexZufB8SF8R3Lh17x7X8vmUO5Pjig65u
PcUU+TleefwVr79DDyn9idovz3/Zrp4LL/IGeOw2DS3gGuaX4RHhquywt11uTiq1Y2kppHCvXC1L
hLfHJOz5HHEDZ0b5mgMmvf7Ft/YX7W+EP8CBi8tBFePnNuhLBOO3Nv6CQCua0c4+vHl6XgZZrX0F
10tU8iZuIOOhdTL9gHPNkTeG91Op3fFYOAA492Iui2x9rF3GXG0Acw83C07Mfx9rZ8vF0+JE7+4w
Hquv9W71dvN2B/cQtic1Qhorq3TJrVHue0kk3nPv4viNVDdM+kP5NXkGRPizPwaiiwLKZ3XvFrQ5
gyDILNDuYK3WeLmmCs2o6hnorAW/tRgp2M4/5kn/+3qibF62EEH5V5zV0tQKHQ7gPPeuZMHmn0fx
Y5lI1LBkUFW9iMhF0bS3clQCuBy/AkJpvet/YOvqoBmAyqDVINKyvjr0cT2BwZcp8WTi7wyp5sMg
jhDcJeFRGZNTjA7x9YCbz3bwgByJJlUT6sxvj6xh2cXrXl1uYNEJMpiFiMFT6gCNZdUDqPgieJmr
jTcJG5UX7yTw5nAvgq8ePeOMzj11pd4N1fEOSH5+aCyAqTLy9KgwYY6dCRjC74x4WRTvFo0JTohE
omn1ri6Sl2mFD8Ly0huOVCtRjjjgkUiPDCUXz9rZ7TeLD9pFuFVKydgHidNEuOrYOxYIG2TdqKwe
hU84INcPS+khLVzVOOx1kLZvIxeRV1OrAZVOW4PIS8XQ/7R0dzBDs5Ov1Jzcvc7O9v53EW01l22l
FnEmm71bU2KZmoOKE70b2eyDNnjxCoHeA85lOwm00WLmALuIujo8ePdZ8awRVbzpz8YtyXtQvPoB
s6Dj3hNz73uuixJ6h0EVrNPlfZR/kJzUCV/V80gBqXuqP+6dips73t+BGavjJK1HpJaRpHVz+M4t
Vq+ZHB5TnGX+b6vBWB0hjW5YmTT/96DU43ii/3YwvwQ2JpvOf7be/7X01jDH0sBYuVYMzo5BOZjl
xxqlwzY7+111MJJoZ2ibN9SLL7jcOy5O/QGdzXDAAdH1zS94GEGOcHxzsc0D78FNB8fuMZF38nF7
Q/s7wGVWL2JinzkERsKslaVil8lXGRF9TS+RnH2k+rlzrXmf/KauKwCdkW03DQMBsrfRgmGeRXmc
M48s+WCc/DOqRG78AgXdDvew3Ot85GygW7forIFyRutwFUvAVs2aYyN3cYh+bBr53ioGbHmRWz8M
gVr/KFKMWKWmwiSjnI2bEPH6r/hNLCydSH0SAMfRvqT22+29Cd6dYMupJdJQpKUME85c3x/jaRRw
oK/ARXfFF0opmIig5dNOKNFj1KDjlB18amUUjebolI1+ZSdK+I9qTIJdNTPPCCsCctvjLKPL1Xws
G/Aa19fY+pkGZ0cE2AvDDl0LoKmrT5c1vtH5Kg1Jo3jMh/kTLgdxsIjQPMBYcqvY2om3nCiXB9wS
j3s0eh2KtFDcVvt+j9RENcdAX2ptomiEnJdUTtlRq1BULxarouvDe7cvLvFURVIxfeEyCr/gbRqO
eIxZPmUqt7vRPf8muRFwHz+MN+YBc2mv/m+G6f+XO/En1dbju4j35xJ3scgaTC+TOUCriccnihSA
B5SX6dF4Dp50N372be3D9QEqy167DvjnhgR3H3TxmoFlynUkhmZfuaOE0HBr9T9xtro1Z9jaeRDE
npKG1rNe9QmeK8g5jaOfusDRsAgsdezpZFxDYTJhwzsWwHFayS6BbM5AlE4GAHecJ2L9tR605rlJ
rcobCowNAwkRDISX0iSPPNFKotNoSMEHw1eFc+lTZWw6ZXCuj3O9YXLrhOtI/UXTqMUo6/OtGJHj
iZECQ0nXdEdE22QVSBHeSGrue0r5qtagqSCPXI/6Pn1WYVcnHTxrycxxdffwueX9u6B6rKP6uNw7
U886XY+2bPpvpnIVTH6bq3MkocYdyLqrttZz6KcP/ljvnDvvHtX/9R0pM6ExSYtknS4Iafdd28e5
p38Tb6rvaCp50ofU6T+rZ/+c2Cjc2ckv/K7vJ5xTnb2Lw/oIWkdf3cO00MhgzKrIei2u3sPvqAhs
q5uPafIplYXzf/A54S/RYvwDu1+dd6U4oWFbaJmnyHe1FCFZOO7sLu/OnWXCLiKsrs9tCobSCAMD
TjxZTw//N++CH3kX/bg+ks3kv4iz2jRTaLsBBT3sWD3f67zMk7zqf1Fk35ydizCr2QH5pKrhKKEr
mWp4z6t2bN0ifQcRDin9fOfbvT8a/3w8XuzgvKB2r08eVW2bGIyk6Q6GjTcD6mo87YLj/ICymI0v
pfRtuZ6jTl96e6Wld++eP3kI8vF/Yq+uX4VeoDCZKborevemJ94XHkp5LyHFSW7MqBB6cX9O5J3l
/e7oWw14lY95KSYQW1nek2T9kBMw6wthN86Cm1DTdnJ/OzP/DnCVmSL0FjOrNN3145sB0wehpnj9
7zaY1l9xlZbJVBqRLCmZV2v9Y4iekw8B7Hrm741jlZIq4p8yZsaZZ6ChgVyjnWjZfby3LW1v8yoC
vsiJoWqwro2Xpj/TgBR1nt3pBxBBPDTSQ/S04FP3HxrbY/obbLXNKzpe5YlI4iv6D7D4+MHr1c42
v3mSXIxndasr9CaY9MJkPEoHiwiRbjN+uT4z29n8dxSrJSSD/SoREsu8LHxF18cuDVe3nizEm67H
+YPRfXcqXoxltWxqwEVBwB3Z6+AzOd1xaTOm59kJ7Rguh612B/WcnNXzfBJs4ZPmYQ6Ei+GhugXr
k/xQ3cIZbnc3kM0PzI0ZZXW4GYA33h7VsKiLTurKxKvZubA3cRTxoL309rIt5/f1ffC49zzdztG/
Idc3yyCKLUGIk9zz71EZXjqSUMwRDXXCk/Rxf4/cPAwuwq1uPirsSYj2pFCnIgk9dIvgLCq8i1Ba
N8qPsVTvdMA2l8VFwNWygGyltSmsZLxiii+R0Bx9jFJtc8YZ+HpGvasG/dm3LiKtVoeidcjGzSxA
NGePOEcfAQC8UEP9xz8gqnUUnpSvOxGXX3yXwxSmQRUjpIL0/dt0qUax1Iq2TbzmODrNC3bEH0Mn
skVXQQ7tMJ3+w2T5G3C1b4JoS2o94u4Dvuymu6eXesjuzAMyIgxwr92GKPn14a1WgxXzPUtLXfYC
27SpvzvGF9WWDoVX3xp254ivCDS7PxWPl5AHGpnCm38oHBSjOfl1ce9moWyvzn+N3lwBPeI2FiKp
RBss5JOXKV4r1myeaj1wLeytafR+1TpegUFTe1nOgd8KaPvmr3NleVVdTzeDAXwxQWFVGPwboTWp
wU6IBejza45BFzrVwaOaxz/mTv8gSCXEydF4USfYOZqG51TUexNs66M1lC4V3p9iPT+05YjEa/NR
gnOMRMOxzv2PjaB9LFtYYE2uq0AYSzy0cPA0CxnBsFk840jsZmFxUicBvV0ktYLQETKUvbNJtnup
Ps6x9Qsc9is0J83tRHx3hfqJ5oOT1yBR83x4jQJMDDO6EwdRwZsIvQen5eV21k3j86SXMFAHAcWK
IrhFKtm8LSvl4Iuw/GquYz1ixV09fpx0q0VtTY++4EkmHIShOs5B6vaJgZfU4N+XOUiMDlEKvYs+
1tOou1IC6S3pylMgta8hyD7w3KB2s/mnLs7ITOFw5o8T/giCLS2mj135sfdhbhVZin19piKcElQP
BQ56ZpX9znBquZtj8TmM01NXNiddRGgybstzbap36lDnL0MwucFUweANp1/4keBFL+r4iZk+TjxR
9qtQAvlotYZ4iMLFhEgwH+dY/qBXenQz+/M3M6+/owr53Yz4srDQBHtA/20O0299qezcAje3Obrw
5h/7Dbgxb7cCo45ymvu6jqkxpvcaRhWqVoFkHrz/ZM+5CLTaT40IzyPDyA12OemLfEydon1U0TKz
Ebslu53A0eOdQtyyzt9tcxchVxuroBiTGoaMTWv9EPn9/NxV4qckhXlfIdXLs72Bjjqei+T5+mC3
D6u/C371UcEG+SgSRXjGBy9pjAg6x3GdHlPpH4saxvVY25vLclGELIA61uo+Mii1WCOEomNjhtwO
5jfZKP2+HuL/c9b/jbG6vg8tvN/QnE03vMvPyW10Mz0tj6H6oJ8EZ69Tu5mR2t9gq8OJ/po0GdDC
Xd+Yf41N2mNulL0ozZjvpOTmlfEi0OpQ4kYaVTG+4K4WKc8ch9qhqQ13sAInpSq98wmXKb+Wi6v7
qTrGZVrW5GJ4rs/1Y2GjsU9xY2lq7WFdNrPvIu1XGZEoZVy2pcHDLi2fRygBCAW5vTg9NWWgHlq/
+HV9bJvfEXbKgo5AlmHNOOukUYq73EdJcizuokE8JUVmS0g86sYOIWYn0ppgZmVJQ9GNGTPbj+JI
YS/BYGF87EFsXx/SZg4Ci4eup6Dyti4LJ5koCn3Rm26SDt7EnT4Ysc0U5/P1MJvjuQizykBflkKZ
dqfpar11SEtsLcXSkaPbqPhyPdBmSlwEWt2IJhHHoxl9atZUXIMGqjxMwzjkNe2hD6inpIiJXI/4
ruHy51b7N+Sfyt9F5RmFZaMQ8+G/9gztjpPtITsH9v9mx9jcAi9CrbZbMQgqAaQuWg+IA4idBTs8
c64PZy/E6vQKRRiAw5BQQLdEiFLpbe7vXVvf1+qXgszFMFbHVTeg0tXjqgLAKDhVz9PvxMP7xRkc
+YBJuIaF9M5y2jwfLwIug76Yogrf5UhJeDPnd5rbeCbvVum4vx/tLKY1IGXIrSotca9xVf8pUG4T
ZEHaHQrzZgh0H5FQAfACZfvtSKIKoTCr5syA/X6bl9GL3xteWZn/yYlxEWb1wYw6GHopIgzBjkmo
Pmv4gSOddFeH887cbCbcRahlxBdzoyCrXloIJrlD/FsFjj3sXFH2fn/Zmi5+H5GVsZR9fj8weU6H
aG30/8c5WfakywhWiX+JP1Ilru/y/tawjknycn1V7k37av9UBDG2KoWTJ5rPmvTQJpjn4Hh9Pcg7
RvWfncxEPhQSq65oa9pfgIZl7qMB78aITza5trDrXuZY+oSqxm3T8+5Iarw2Q/XY0wQazebBMDC8
9i3tJhH8hxrdydxK75rYP5rqeLz+7zZ3ds5e+opc8t4BqKVwjMq4N2OvkDD2MYOgsCM0/xAdLc8j
vSljqNWdkNvl6ouYq2XQD3rZy7mE5xwtzOJb9Jw/xubBP5e3lSMDaqsTz0Ajb2ceNg/Li6irFWEI
VutLegB4rvlptIItB4uGjXSIaVNf/6ZbaUWbHAo95Jb3GGutVpM59E3qaCLmmQXdeEm0BfRorofZ
WoKo3MLStwxIZ2s4maZ0YYOQTOwFcfex1aovhTJWOzG20sNCcwza7WI8scZx455tDb3VGa7UDBjH
qFgoKXYNNSgW73HC2tm0No+wi3DrtqjeJIPiC9T5B1QWQsVpKIoKCDsdLK/AA8LN7b3S0uZc/R3g
GvszWULUFTPKSDlKSKN1Tur4XjB2u0PLAbK+vlvoEAJOUP/I5b3dzJDibxOzIYz0qCMfUd2AHeUC
D7kWW6H/Bfpn8/p0GXC1tYkczrpiDYiEJq/lOXdD17KH+QmwqrtfXN1aWrz/qQbCVEOIY7W04rbq
ZABbiRfqlCNEjGhvaFQ6VbrzIN+MA9CCHXVZX+se2xiYfZQvTnFSpAdOK6RPaRh+M/vQzephp367
F2u1SS3W8EYXc8DVNEQRQzr6aPOYjf8x9qnoXF/Jy2S8y46Lca2+XziKSceeT5xWkm3IcZ0tj0gG
5YYGcqpuP+il/hKL417crQscciL/+p7LN7g4YptMrBJ2EB10x99GrLxLCdr7lKuTPM5HS+tMdnUs
ISYNa4DOP9SLlZgv/3P9Q25uiQrwJNMgu9+RQqQZAdlGZ5lpDZL5PSLOezoBm/vFRQT57Scr/Vbl
EhdyyZbSF7Bbbo8eWTo28k5KvOMaLbcGNCj/NZRlR7mYmyTqRHp4HJILjWrRYSnu0XPCR6Nx2Qw9
6WGpoAQ2Tmpn9L5uhmPgCnftfeCi17vXUNzOT1BOC8IC8v3q+afoGNGV/VIjUo6SPztz8mFE3c7w
XxOQflLx4/osbtaLUKf4n3jr3tAUJ1WvBIwdkxQXv2qvP8HFPyp2erN/AuxGWz3/ZEUeNY5ykubV
fP7D+jup9VFH6yandV7vngXbSfp3dKsUEgMf1LtAPLD9x4W5gD7fN045G6ucc/mtu51edr7n5ulz
8T1XuRQMbQxEoDdc8Rk975N0K9jKC9BTQGPqbeTu3bQ2O1KX87faO5VIadKo1Jfcldwld4PADv6w
swJ7vk+cDqvM60PczFC6lxClTQ34xWoHLbtExXC+zDx5yA4d7qMzjQggMwexZxKj37W/J7m5fcIi
VkBAqh/vJDClWreqLJ0M1zrhjvMwn6YnNN8PcM93P+hmxlyEWmXMLNc0vBU2UEsObVUDXz42r9c/
4OZF7yLEKkXq2YxVH3yja+iz19EDT2euDo5uni20oq/H2jwP0AnApQG50nfUlijVxbhgJt0BLhtP
HFdpVWQycxvrzp1QPN+3zlY0VzB8AFL7joIwJfQNpJxgpczJFrTHrGmOvSIfiqj8OuuCi3s9KhmJ
O+LhJBQf0h4JvjHk3Rx+Kqzf0ETsCSUqUbtTzc9zkT/nMwA9qh2yigl2SisNh0xZf8RJ81D02Mxo
paOEshP1N52VPin+jzLKbSH/IluVmwsgctDeD1H2jMcGIehTMYKp1Aw7nyonUq1DV31NjAcrDQ+z
xRYfINlUnlQ03kNaXknaHYdWccfolwz6NzT1p0gW7akQj6L/j9L+xB0LUTJTPkvIdlX9L79HRCuU
cfp66UvpHzwRDvUs0NhDDyYbmqMhzs0BwV/F7aw8p4aIByNy5w+T7t+KU3pUgvE+Myb0D3UHuY8D
8+bWTf5YZrpj6FhvBrITyuNP1exRUcflNOPnCu2+wwklmJL8YEn+TZRg1CrX+G7NL9qsP/pzaLco
x9A5pDOI39hkepbuO7TnDzQwf5Xj+IRCPY4MuNkM+VHxQ0cZP8bNeEMZ6BM0ZggsNGS66JtatugN
YtymBW4+ja5mJK9c2A4Zk5UkWDkbkZ3FX+Tw1sS+0czLY9CATRfyQ1AN52JgrocBf9bhHCBUUcs8
bmr8zBTl7OffUys+iTMcenxfZAOB2WpwxHF+GILgZih+FrGIVRieTsbXIn6J48mW+uJrJlq4Cs9e
36KkBUA8Fg9pEZwweUiokiBrg6NA4NCXsHUlvwuNqDnUVfypMUK7EaRjUWafsxDZvKGAC45VkolH
TV4Gnt/nO4LSG1cZRZTRBgPRbSDlsjrVx3YQikijeiyG97GEyZoFLHuPTbb12L+Msm5eG1OXKwGV
fxeUvvZzdoaH/NE6ohSPxkN0EJ3a7vGjPuyeQcuGtbpTKyJFF57HVDbATb+9P42xICNySb9wOYP6
p0JzFgW7fDotLBKZZv1c7RSsNnbpNxFXp14xAYITcARyp7J5jkz92FPnvb5zbj2Q38RYnXNJXMSC
VBeGi5I7mg/TfXT0v0Ye3ghHnMf2ReQ2c+TiK65eCJMxVaEs8RVH8XOhQB3pfoZ73207RS6CvHsf
+GmHgP0yVZjg8OiHCwwMIbMRjfk59IdFCQRTG2XvJrY3Yas3so4hWiHFreFmGZqztTO0o3N9vrY/
n8lzhOXFVX51tZQUqZMCgJJeUHSPGKIdKutn3g47/HA06jaT/W+c1QWhFkWcsxIaW5hdvgbThIRx
BiBAkL22alDi8oXv5iA7Qx4+TMCHs2i47caUc8sM7F5Tvvl99k+KNZwi4TpcUNcZ4JWIlWpRFp2d
xCjOI+BtXCK11zQ3vxuDn2D5OzoKnaC59vGRmZHlU6x6Kacln2Ica2Fp3PY6rtVCKd7LoPDtGsLI
aW6sn5MgfxJwG5pC0Wu12UD81/KCScVYa7I8uaWYjG9BYH1D8XMRTn6us5/CpB2R2HXFFu8yMbBF
gX1Vqz9Lfvlg9Pg3pyMLXeKkDbLnUurOZaKdKqW5EaLK663kt2nOnmEGLpp8v+IyOYeT+jnxa29W
hK91LToGtvXC/IyauTMNua2PkOh0ucQcabA5o2+UorYzq/1mGd1nvUhuUBuaDnWbnhu0cv02fIgT
6X6orPEwi1/8gGq1yGtXgKBsaHDOMTjVrZuqDW+EsjzUAcjg0TjoRnZSAmg0eov/ndl7Ru47hlLe
pFFh4xZ50MAKcvY1hySDu+U37YFO0iHkZhYt4hFJd8Qh6lfZDtIB0asPqJbf+8zjEBRHU8eIWsx1
u6i7U1GheZuko9cJ8V2QWw7y2A/RkHiC9U/fZihwd8bBgBxgj6LS2RhC1Tg8AyrqquBY+OIrgKiU
8609akJ+pkvihFlrF0boBQKyaEr0E0NMr0epuwm1Z0ttX0sdXwJFlw+yH/Bxy3/EcrDbITu1enjq
+p9F1R55SB+jOnks8VapdOnHhJ61pOGuMvmuzF2fKnT31Ezday5nvzS/8ZR4sLtGtA5anUBZMLX2
gLp3ewgEBHxxTuIsKe5xyvVGCEh+iLsr8CHBhK/Uwgm5vra39mKMFpHRoORFZe8Pg/vihT4tHHS9
igx3uhFt1e651nHCYKf1U7OXmp78shNwY5W/CbjaJ43WKCQ/IWDtUNL7Kn9ciqNLg4/HTb0LA9h6
xb0Jt9oeq4E9RS+oDi39xAk968IOfi8SNYpdockp2frMMbqHRX0nhUfh403Y1bWkDdS48U0qLLhd
3E9BehOrZXw/CoETtOaD1Oqe1c430+A7Vq8/pFzFp9E8A+T0rET8XhXZY6+NZ9mIIK2HtqCH3xWl
8BKlOV+fjo29XUZG4V8Pi9XR2KBpKhvIDrtmHnzMTcpZffeAltbpepit0/FNnNWsT2KNigv27J7y
qB/xJDyV+MAfrIfGDT/JbuHizBk+72m2bh6N4qJczStNV9fy1VMVFXjiLtCnusbVvhvcksw7/PtD
g673N8rq2JqETIx1YYIB5dZnXUFSgRTzGl4MZ/B0B+me3fKu2OsybDw/F9IeZjkwGGFXrj4oLqVD
IqPij9yvdTOWfXTITOnn3KJ1P2k7F7atbH4TbLWIhFFFFBvM9Z9rKB6u5j9j6MzRgfSmA6CkR+s+
+rCU8XgqQJtEMegQ7La+tpbym3+xWlO5yYs2Feil4slMTQ2weTTeIwJqj8+do9jhdAqPeyz15Tff
XcD/fmZ1hVrFe7ns5xQ6xYLZxQDhXvGac+11O+tjZzbV1RVLGGpF85fWfT36/0TsBiD574Iuv2/q
eGcyNxfFxYhW6aqVXedbE90pedBulcx80H1j5w2xsakwUcib6jRSJE1cbSp6io2DKLHYe2z7TkMh
YqdUC04XyOHO4tuLtFoFmNPhCh7IrL2pvsEvzS3Ch4p3584S33yGXQxolf/mYMRxsDyKMlP/OKjG
hyYaHzKjOYlNkTyUmDzjp1yh4N/ci3LotpYJ3neKv5pG6V7/K8uA3ufjIviB8JUFUObtgzBrjKaF
dZB72G02/Qc5PGvxTd+gDDrsSSruhVoS6eJmkMNNh7pNvTzrDIjHgzsnuIuAaz6YWf5NTfYeu9uJ
+Xdoy1xfxFP8LsABkJc8XraRreDu1A3ZDuDjnSAN5zKp+TfIKjWrUodwjwo3zaI0s/Ge+BY7unBQ
Xox70WX54fFomyK7V7KTQ5uZSn+b5xNXN9w9344OWHsvpz3stl7+Rw7+CfPIqZFtuZ4dW7e5yzrF
mtMwjmD2IrzvXLxRHNlG00u/F+y5d5Iz8gI34mnekxnenLWL+stqaVD6AY4bMi66AZ/1XszsweqD
4864NqMof5+Gq7QPeoyVDSGlYlDr936M4FSe90+9Kduyoc28+AYnlSNMfIIJv3X9hEiMi7f2raR0
Tz1eszuTuX0UUfflnYUYlrmGRgJJr3JoCxidxycsB6tPhov1533wuw8O0fxgeZqd7CqmbH6Ei6Cr
Ty2mETe1uMi9MnwR6Qzo6s6+vdVEgplvLpruS71prTqsx2KN02VDoYRWau6OJw1zs0P8/X/bRNrc
Vy/irVZjN868iA3iVRP9jYN+g7bON9PJTVvEFRxMQeDsidwsP/luA70IuTox0qbx43EJmQ4WJI+b
tAjtECw8rlQ7Obt5dTDoTC/1egDBq0h9GMWipiaWi/OOeoM4LDeVSHmAruHfGcfxj9BN4YQ3k28b
H/rIux5+c/c2yX7QWkhLrkWL9EApcGjjyMq13vFjXpd5dzBKCBhz5hiNubMiNgdrIkC1oIWxMVkt
0CzAGVnol+Zc3WEmO/VOVWb/j7XrWo5ct7Y/dFkFEoyvjN0tdbfiaKQXljSBCWAOIL/+Lo59fbop
lmgf3ye7PJ7ZDRBhY+8VqGMxKSiIhcd+IbxMl7+DPLqROmlrzZHZIlnHYDFO6MdfH61NS9q+oUCJ
kLw9FJ3h6aWK6vXgJMNJp2FjmxpoXbhTUrivdWC2Z3wn6dFo9+oE8g67zWBvNcSTW3eaK0ffJCgm
8Fut2lmNFoxQ/BD8LGrLHsddG8PbupBcrcLYFPjQVOw3JSEMpPTXSVEDGUPVitDXNdOVVXj6ZH7c
P1KcTMR64nxHxiOBQ6pVCHj+CFuKg6KIvDbZ5YX6Kw0LtzVkG4kVLI0r/Py3hO3NpoSBfHxSqto1
69m7/S1uG7sT4wFMT0BjEgEikfmo8jeJ4n/PH9volWbvg45sCAx4CEnbIHXbMbwdW1R5oDiLugl6
Aaz38Ez9rkwpSjBQK87eE5O/DMN5kgpv/n9gYm1YFO1h52gTo8d5A3M5DbaqsJk3AQeXhl/9AGk8
ljimKgU9JwBDlGecLAAfxR6BYmivcTSeoltNbtAn66Ermt4kaXXbSr1TdBJ804StEVQcSliLdj+z
Cn4/8blTHlomB1H0pibaTd6hZMJTSMdpjtLdG9HHQNpdQ9iDGrOjVMKypiY+CW/hPn7TMEy6QBsH
Pt26lQVFziN3DBPU7SAorgKEpY8R7Hyqh6q7TwbZAdaO27poPHUsAhhr2SMkt2odBLBG3BQp/MZu
svQeBmkn2mU3VnGvo9dBhe5VQoEZQWiP8ChKRwyhNw6sEbuhVZwC7Swj/Ta2P5L0o5/yu6YAbQwV
nGwKHzi/6yHlPpZPWo9w1a/Zl7Y2UPgux19SxI50OEEB3E6l3xqXvWEE5Suk2L9WYMKczygrJyyK
XWkKiAaeVGOA0pN+gIG2mwOAmFfxTdcXDzD78XKsXYk1NtpUR20qD4le7yn/kc8a8rBNFrDR4r2n
WMItsPJzJbRj0ErH7i0pxH1eQ49LgTYOjOLS6jkvqh3DxPYG+J9w74URTFAL4uiNeogKEDQF1EvD
xm1Mye3lFGrRp2G2uDCK34Swj4L+Musai04BcFx2h44c2u4nw1wPU+ZAZ9Vth9GG9Bkab/IuCyO/
S1S3p72tJI07Q0pDNX8QRnlrdtSJqvrWrNlBHiCLgj2hMHNHFOaRYjgM0o+66m8GqntZmGBOcO6q
t9Do3KPoa+ewymU69LjL9tFQUluFy13BAqWIIPAvsxFub8QvTdIcqqY9hSgl38Cw8M3QeH0biox7
I9wygz4RYgd5W9RUI79gkM6FFeJORvPe7Tl/MuFC7UK4iB1Ns4HxUM5/yb15Nmt0h7NYnLQUD+e8
PU+DqXlVV3OfN/KN1sVwr0hYIPdY6ZwzbLZ2F2v5b7OLXInxDswIGc28JBpghYe+ZZtWN7g+Q5h3
g5EUkcyjI9R2HDNKqxMR2nsEC709L9VhV2YU4JuxGHZc4XGJN/vsm23x31CVaVyhlq6emK7etr8V
iXplyv24iZ7yIn4o8BdHQ+rskFWeDHfjpC5bOwmTsyFXsK7IbitiukxwL+67Dx4Vh9YqJjvpLFx5
XWG58GB/o9J0qs3qMSLsnMGKzTUSqr7HEkWDNdOeRyjhjGHj46EVFBZT7YjUd/iCmqtEkGSw2vSX
2Udniad7eL2/zLdKmBWo5uCQzM2z0tcfXad8mB2U2MMYfF7an0Du/ako7Fkxw6dEUaHzrZ/bCIh1
kOLHSHvKdwOkf4MQxonoNRsOMdjPqGBe2Da7Sab+AB9cFZXtVjZOEcG5T0vNTlMs29lYHfXDYjxE
XPPHFGeoBcPG1nDMGVU3VeUhHuh+/kdohR3RCReqDD8aNdewY8NvnSaOdMxwsIU6jhrlbHbSfcqS
tzrPXmgKsfU0+dXV6k4T2NOQ2HHGGvOfyw2c8FB3GdvHpmk/IPHdOaBjnHkiKNDr017uWpQ0KxLE
kRWkMIzkdfomlahP51pt2okcejUxM0e2apeV0b7NxRPROtxipYLSNQJPOGhQH8CuL8cjHEw9Hlu+
pFlwPE/hqJnn5yknJ9I2Hyn8dbOhuZMN7aUBWqAJw8CU0t4zON1bsuTraaLd4h/PdlHW7voua0Ez
rH/DqdFwoNACtfAU9q60p4M3hQXgND38AKu6OKk0g2hAnkp+xZWPoSeKMxkTfn7IcbyjBdp21RMM
0qE9UYSST4o8vUXPpoekDGyLYxH+YhILJIiURIa8DwdYSFeQY3IySz3RKMtu6jA8tS0auNP4pKIS
7VDevOWCPQy5elQT+MsPTU6eMlhfl0oBrZWImF4zFrE9xOnOsHTsHKFBgJe0hU17JI+SlVb+WEMj
NurrR6QiL6NEha0K1ZEIbE0F9kNv4Q/xOhjfwhJn0YSeEjUcuZjvWeGngFc04BgXjf7Iar43rR/U
qtDWepSiyZukunca1Icc+Nrc/w80xIcGDhnoNZaTHZap17WmK4bkOGTofFUPVgjUIJXi3i1T2IbW
kQuK13ubFUeku/BNjSAN0sWuiFW/UjhcPgRo0oOB5gMMUvMc8Ao0zf7jfBQFcbhpEEWHB5KqXCdp
NS0n0fRAh+a0ep3gKz3JVW4rpQyEQ+XjUbv1RltJgK8CLjJS6FwXWRujAt/o/YERqwAMhd93Eb3L
hvApD5OtUuHKC/8q4Px8u6hfCKlpq3pCwHZKn/QoeW2Z+dioW3KkK5k2wvyrYbOEMYLqIUmUoH9S
goxlt3iIIlOwsIc7mJejF1k27Myj7DyM9caTYn2A/4q8BDQ2Q6HHIUeRUq/Ro5pCODRCyXsT7bTy
zL0c4B/I2sU84riaCLx2IM2mKTbjv8S0ARlZe+ZeRVisxWQmcab6vDR+45nrNlBc39ca/DriXfgB
wWptq5S2Vna6irhYjHFFRoCa8NH0Y/GtO8x40NyF3yqQsL3Te8Q1P8b9tt7z1hdbLEmYTGtJ0mGg
ozTcwvHidorUoKj/BuzuanTzz7j4YgT0ZDWy5tFVzClTiL1khpMJ9AkUcCyAN/r6KFldIGB6I6YC
96al+n+ttp2OWxwAelXbgff9Q5/g4ft1jPUvBl8oAwQYHZb18za8GBMtSa+IMgMr1VZj8DhKf35n
AWkFKWeHvSc/Z9EO3BCAdPwNNscMKoQdBPo6cAVYTOdkIS+qS9QoKyl0MmLdRkXzlKpsYxusVEKu
wiyKL1kYxqY1h0mbHmW02G0bWPvCaTEy+Mbhv8Yeu4o1H9YXsxlaglMqsKelvIG/i+a3ZvkWttOP
HpbJNvQO3yQ5U+0k6X2r61+4BX3DUvFqjb7zrj6IeDrFRXiv14pHS6AJNz72Sh3q6uctKmsVcj2F
w8DYN5k3y54Bk/Qr9ivDi/C28JkHR4S/0fG5CrlYX2bCUd6fEBJuLXYvvY6K6fXlO4ocGyt54zMv
T23NLNWsbzH1XTw4NYMLKsoMAzjCcrhZ8lo/b/665BeVGJmMYWnQ+ZJXqzuFsKOQy5OYhmej6Q48
Nx/rtILhe/wRj/FDFSXnMScHWZoyuPbhVairzUaz65NLE4i9cF2cXbwADoRdyOKoLzo1qbQ4SQLN
ihpbMpugtvBmL2AUWNEXIsGmjkBbrIfqJonhxS3bkoI0NDy0BLqScISfYLJQiwC6IzdibLaqkX9m
/6ocufh9i4sBqM9YSRS8pdk+PMzuH8zuXNWvj1vZyadlMAeaVRdN3ZBlbUkOhiFQOpbtDG8BrG94
gTCpHSN5TLunr/fSZzHLOZCqgvShozMNSZXrrU5RVu6B3gH78bGanPB3d5p9YjNnuk+OiaOCkKC4
/LEP1Ftyu03imnfqp/n8K/rSuaEGXBIex1kWmGkLj014/E57CKLy7p7Wqa2Xrbcx3HlJfxVwseSH
BN5mUWLAQwH4EtzpR7hWH/IPFNTaG93VAsBM/BbGuIarBHgChQ/qFm7u0+F1PeF/YHUXZ2vdyY0R
Mg6efMruZS4OUQg3kjx81TP+3VQ1VAeN73UFQaDEPILh60UDEh5GN66Tz72nxe9YLGUpAvl2qBiD
nhZxUF9jXjrT9fz8BAEfds+CLUvVz3kcRaJmQUsUjSGLQNf9eqnFPFcmYxhR5fNE50S7LjDd4a5l
thS0uJ23CESfTrdFuMWFScNiiIA2Bve2/lFCpVhmgY7i39cLaivI4qY05FQtokjghsyJwwDIkVH8
SdMfX0dZOXeup25x4xl510qSoFnAw4bYap+cFUOgHmtY+6LiNxoe4g5Y062LbByyYHjIfv0DPuVw
i7lcnBIKLZVq5C0LeJ++T2buqmV4/3WIjZmkC+hGWTIeWVqRBCha2ZV+N8bvkbHB5fzcCLwexx8l
6IvNp5Ja7cO4hPGNIwHO3O7pLvaNBzyjv6s+96FyuMUu/nzgKBqK0nhIo5f82XO55WovJrAXENGw
gTO25R1K8oHsldvguaXbDxjZiAVfcTj9wjVhad+C9dGMBCrvvlm1zGkN8xuJ5LvO1J57lNNsWhc4
5mQmQTM8BDkK7IevP+HaKgHmGNTOWShcWW7wqRcZ0mQaB50WvvOyH+1SG3/9dzEWu1puUcYZVMSg
quSgqAVozMaW/qyqO0+jaUHgGT7ZsOdeLPZ01Mqy6aCd8I+X3/CgvM34JctnvuSpCs5IFeyIf6Nj
/Odfvr6dUG2R0XyEEhKB3v/iNDFZH7ERkJRgaml+ZJkmHFWWCLRhzMmJLXEzQrLoRm3SR7jo/Gzm
GcZvPVIBN8lKJx9S3TC0yczqJoIBbDFV3OtG4wShzRhZOz8K2p5ydNoa8FFawHZRIz0oefUDz6rb
qSzupGbzKbGy/nXcWBCEVWX5s5E2YVrMowFlyfjWDLTbafcPEql83BbhWrnSMH1YYbhjIKqCDXB9
wUxRHnFo8OmQKDyMjnCzG4BVPUXfz3LI6c3faPFTBERxB4sddxr9A8S7OE6ktpyspFUhuQQQim4e
teb569W+dmciggncIIRSAV1YrMXKyKhVtnERpPtkB2rRq/JKTz0s53Q/RjPc/zrcyhms42IGEgzm
5hoYOtcT2Fi5UQAfDcgekYIBQo0zSvGxz/Vp4z75DDCdZ+4i0uJC6yoSGry2YmQfYYASc2S5czot
UF0pVCe3AGZGYp+Dbhb8jSGaykzRgVsz/vN6iEmd1zqHDj/ME1LbGEwPjg5uI2++Ueep+rSVTUsD
lBXUCcA+r+MUvTExyUwsP70dvNjRsvMM1C6hteJIgQgy13Kj0mskF6KUG8fw2i2HvhG8PCxoq+Bj
LhZNYrEypbDrgcxtD43UXRVITrnTjhCa8lEze4F3zkbIz88VfE4UXhASi/STJL7MBjG2sRz6TXHS
2Z0o4RtsRXbHNkSZP9d55nVjwScdrxZ8wGWxRTfQHDbhwOJT8AsBmlKdiASNM79YegMYjdnLtDCC
OtjKJte+J2CYUMEHPAO05sX3LOtKNDD+juGLjndYSMGIp/1THbH7RCM/E714/Hqdrt1CUKb7K+Di
KSzRDp1eioDkkN8BLxztdAd6xS+4gjBKcBxmTPwwmy5tUWXXQ+MNDuV4gN8AlLxeu0IZBhMab3HQ
o421V7xROATif8/63vDid+MwHdND9doeExdMz41h05V9Iyuop4EjSFEOmHOMiyNVzlJdGcMoCSxJ
nEIClVFT770QRXSv79JA56E/ZnVsq9R80rPuppRzeKyM0j6Rjd3Xv+UzjhqLDfAYrLX5h+BaXvyW
0uooRznizyeooDWW2NTXHSA6zsaD8lp7wuMlzMXNhwQgkbv0fqsKsLqTL37BUjyQqprgeo5foAT6
Qb5NwSdsbd0u9pM3uwBt463WboDLgItlLqgFWb06TYK4lx7jYUBJP89+hRzsp68n9/PL/2pul5Ue
WDd1Vi+h0tOJWYkXrf0w3onsIELQWURhQ2do44zaGtq88i5Wllmoox7ViGiAh1xqFGGeI0AOvh7X
VpTF+rWsum4Ap0mChBbv8sicWgPFteNP/12YxTVG1KnoUhmDsfQdijd1G0Jrt9v4Rmun+uViWJwD
EGumelJiLK1yNyVKwGeNzI47bbXxSlo9XHUNhS7UgnC+z39+8WlY3HUN71gSlHVT2wBvQWWYJYd4
JPfMan8ZSrkFnVw9Zi4iLvIPSgpdKyAYEWh270qw1gWF3cTemuXE/y1u8HxWLPMB+SLg4iyZoiYy
RmCvUHiq9x1SnWSv+spu68RY3VbgB2kyBEBVMJGvZxLqy2GVSCihVdlORNFjA3gfjnPQFk0oO5uO
BMjU31iJFxEXi2SaoNIKGeYkMMV0O1UgbLICNPN2o171yVUXj1vwE/4a2WKNTJwR0A/xdFeDAZAq
ZjcPxot0ijzuzVSP9FF//aHiZDS/9w9VbFup3R9RLy7OWz6Bq7vi4ocslo7ccDFBrRZTnB4S6RQn
kSM3aC+NWzM7HxWfl8xfI14smQJ4Hzg0YWZ7GKIq0wgHgc237sZ6WYqfhVmaNXGPwYhG2zeZDvGi
ocNm0Ig9heA3IrGtj6oSdQHavOekNr6DWvlNa0tPYflp4JCM6LLRi9rOb3gfFLBt/Xp5fZY8uf7u
S7E0uckAgxw5vvs94HC7DFXpCSl0fti+/JQ5p/o041AHMVD1xqW/xONncjwkBnoboL3B1WDWALqp
nBnmHO7BN+53840PwsH3Gtrfw04G+Ganbdwfa6tLITConav+5idRmUxPqATWVBJkJt0Bu6hVQPLo
enpDaLXRbVk7dS9DLXaugM8YhFIGlNuT753SOyQHiOWxBTJTZ7uvv+LarQgKjIL2qIGNvMykrFjV
OrlH1WYgOYRIKruuflTWln7V6lpR8NiCpQpiwK7u+vSDdfGgaYYOPkWQ70PJoy50LG74vuIo6m8d
tZvRFvOndUWe63lj+aPu6gdrLjaArewC97nL/K19sDqDFhrocBzDGP7UPi6uyEQWJIF0NA8ko7EJ
owGsafAMifyvP9RqwYECSQd+MQgF0EW8nsJcTngthdLfk01fncLLaItHjmoAZ1a1Wein/Cm1PiR+
ZtqtXH0v2XNYDbbRmgepOlH2/vUo105W4BHQ9AK7B2NdrJMwSlkW0yYNTAja9NWpsl6/DrA+sIsI
i7VhKiIjJkeZYVaf/8+UpDdjLW7GgVCG1kpuoV6Z78c/olCzTlt7v11aWJ04VIZkVATBHVi2JXVV
4rI5wqWEAPFMks7JyZa5w9qphDc2dLUMFUTdJVdHyHAdCdNa8rOkdTPpjvRnBlxxMgT1uNnPXUsD
gUsBYgQPPaz3xdRVFeS+G3RS/EHlTmd0j7Um7cOq3ymAcrOG7vKx82PA9nPA2V0JLSQJXBSlB3B1
Y8GsXT0QuSM6HFh1aHstluTA6qyUlCn88xGHU+XErn7L97NdwXa5Zi0ZvQy2WJ21FIs2tbooULpq
Z4TxfZPVH702yX5BxBH6JIeuMkD7bgG5/nqc+vxPL69YDdBOGImuWdah3F5NcSIVgQYpXAmK4R06
29wJ8ztINzAQPIhtRDfwjjGeZe4VlcM6Bz4k5kuFfj/ujspW3rIEGvcQYdixeieSG3Su0yfyzUqd
ZhZl8hvDAa0AAhdJBHhrUKcOGexwgA1xb6vyTzl14s4elceY2QN/4OGuAe9iyn5P5quZeO3JGuw+
DzhN7ah84bKTM4B3U380DyK76QCTTpxGdujTxsysTgxqaLq2ZofV5p05sRL1niR7BHTBTviDgBxT
PPZ/41UHYRhVV8CEw30874mLm4TBO3IwjRGvOglzj96VW2SyjU60jZLLxr2/dl5cxpr//CJWaJXx
2BHEgiKMLatP3X8sjYnsEDo3FEo+s3fxJ3ilGNnUgSHmE1p8I3rC7TKOvg2p7n39dVZ7CxeBlric
pJMyuB+D7trqAOQYXR4UMdqGVXRbZo2fEMXrG/ZNitWXogBKURr9IVZ8ddwqSq1e0KhAosVhIRFA
rnM9pZDMA2pirMFT2+X7vw4KaOpABPA/xrZhei+CLUcN0HIKEwELFbBGPKtGHNtimk5Zq1gbecda
enMZaJF2CK3RiwLossA0k8ewsW4rmh5pnGys/bX1COoZUvvZ5lpdaiPxKo6TKmlxVfbPkTHYs+vH
1wtlbSBgY6ryLH2pm8tMF2iqpmIoIPtydZ/lVRBXPsgf7tdB1u5IC5VoFW5oJsTdF9cW0kCLASRm
+jXA37JyTsB5EDckehs34b2fsYBYApexFs/dMDJDdI/RTOC/o3eCrpriyXYew8HL5kGEmhDoPD4Y
RoXf7fQ3KGF+PdTN+Iv1Do4Zy2q1QFP7CN+3uX3+yg/Kb+LJO8tTzqPPFHTTMzf0aLex6VenGdgr
lMDRdfjU1TBG06yqXjN9S31IxwG8sda1oD+LR29dbBXb1pamdRFsMc8NzPaKqo4sv1DOsOtyONuS
iF9NFC9DLKYyHGbzDPmfuf3/Q1J6EWupxIGnhTxRWs3HlHqY7Zf+YaXSB9J2v2std8LhD8wDRcfr
U1NIDhUljXIT3+mfR2Lh/F+07RR4dYNfBFvkTi1p4KOqtjyAiKjTgZYqQJLLoi1g0VqedDmmxRYf
MpoNGh0g3m4+S9w3eGqHmjdWL19vr/VV99fULVadksN3QZbQVJFFbED9KzxNnbrlJrg1lsW646Lj
HNwxSPPSVy2zPLOBlGl3U5cbz7r1BY7eNSAw2K2f/JBFYpSanHNUy9AZPJAjioPzixxFwd02dnF1
6i6CzX9+kdtkU8JHUPQsPySS3TYheItbh9/KAQRyg4F7HoQfAy+U6xAJpNkTbaT4Opay01NmA3wD
9HEaCO1xosrGcbeWWlyFm/fZxYiqQRdmx9BcbWF4NysjCbDJvCn4pxHCFqZ6ZSddhVskorTIkoEm
LUYDupfUQh+6ArSm/f31Ct+KsvhMU8NHOWtwEEGCwjGLwevr506//++CzD/iYub6JDOttsMTPFJC
vyIHo3s28mnj+6wsuKv5Wpw8ER+BOp+hC5LeeigLwwV+I3lZ6zdehVicOlo5krHnBt7Df3rrjc3b
t9n2bTwLr4V+7hme4q379dytYUGugi7OoFxBY92Y6xcalBcCdFiF3QQ+1Bec1jNCb/K6899Ch14F
XZxJIwHmI6tKC06bfqdMdqHG9pi9bgxtXsKL1+5llCWoMZKGsg41DE09gvhtHqY9c809aHuA9Np/
qpJb3Ym1fMnAAQhpB/TRNHWJGGqmcRpkE7WtYc7VoCmTutkzHneFYz2Et2IEojve1c7Q2mAQVlsP
hrUj+DL8EtE9gMeaFhPmdS5G0dvp5v/wXtuPk7U3GWKZRIcKCrhFy5rJVCVQrTCwtfXj6Eyu0TtQ
pnXpsXNDGzTUbXmxlYsMUE4ZpWWAeohmLU6ssQX0tdAwuFABP7F4zqxbBjVTNduCucwH+6d1MwMg
AKqB5cgSgihNPVMZJAnni6zcE8im/au0vD2q1RMSDwnUnlALA+zj+vBqGlwynYqKG65Ph9ASDcPU
E9K3r/fC6txdRFlcLqokaiAThzwQqZI6UdS7vAKIB7z9xIlhvrBxlG0NavGpNLlLGQnh3lynoOwN
ktvK4ZHQrTN5fQ1eDGtxvTAUU+BwHOPU7+keWn6lLTryQCz6U0BZxO0FGV2oXnuxrO045CVaU7ob
mA5msUr/c+EzFNbAvQX0FmsHokCLa2hqBRnQPkC+cJ672hNEjP9sCBA77Hh0tnOg1ZThMuLiToLD
A9fTGJfeXOemcEycXVah6ftveSauHi6X0RbXk5IVXQ5jCcg1Hv7xqBjv/uHPuJ3mr122MBUyNdOA
UDmm9XpTVHCZVppBiUDOh8orxMYqeWOFrm0IsBVVTUevXv5Uh2sVgSKsrGVBhYOYQTFAIYVb1JAl
H3nw9d5bGwykduiMUjVBv1hcdkXL2rYTreYPmnbMUuooKd24xdf2G8BqwOQB6ov+0eIQ4QS1vnRQ
syAD6LgQykuu90Ea88evR7LCV0Lt+CLO4hhRCvAJDQkkksEhTgNBhqcuKB7gauCH+5mbaxZ25Te3
0/ss4L3dnl1jYlzFX6yLuOlUHuoiQzF6OIUT8NMG/znBJN2uaX1GIh/0s1C1ofIXUdWt/fXw1T/K
TMub4XL8i/NGUqO2DgcSouR4nFjnalF+lKQ3g72WLIWbQQQpEqiAtZKbTvjckARCspiWT6QBWdQt
20OpKjv2mlmP8lMElQW9Ocx6ShHVHKbUUGLbSY1r6qmTxztLQI5KsWNLRWV9h+ZcMZDYZlYGwWXh
ybj2YvVb2EA6Oyt3tQohhnGXd+IAWYkRrEzckcoktVBCIIkzNBNAPQ05SmboleHw0MJZUxe08eJU
ftE75U3iUYCyyhRUGt4CWgfDN7OH2gWXw5PZwlqiUHTIwnLG/BjlZDcFfd5lcEKXQ+7JDdPcSSj3
JUlQoyc7SHuEMFBIiEOzeG/p0zln0CwLIS4jYfasJldv4HntdmELtMp4YoK+GNDpCcfGIZwA3fk0
mr8gDg6b+vxGCfk7FLH3CU8fUHezobe0p1niCAUKHlZ3G05GYKWQWRzYuNOFFsQC+l3Q8JKBNAuP
Ug8zhlS306gEJtbPY8yO2viTgGZ6rgUylwNplG5i/tNs4c4xElT1oB+FLMO1IgCu2JRUNpwp7oup
cXlBboq2eCo6cWxTmAqHrRdVMZ4ew8+8DR1qaMeiTXc5zaGGEsPMSx/upWpCoRASI5HkcpJDXlt4
3VBBUVn+qdSNq7RZ58C7JhAiPlZFFaTQydPRH6h6eC5p0zs383cNeuhyUnloz9nNEPQkvy/N6GYq
BLRJIq+W8p0+dSdYT/hRqR1DtfTalNy2OYDHWb2rNRIYEgh+ULlBVuxa4gkiyjkUVsbCQe3eDWN+
onHpGmHl5satDkNDaHXsczmCUqCA/R+QPVY5enKUPU0i/1X0+jmn8jchh0+T9FuXT7IAd/A24rLb
UHQP49TOyClm+m039R+dgCiY+ME4BcSM+FN3K+dx6xMzfWSQ6ISJRsBG6YiKtztJ4Uea81tgnUGL
T6ZvRiGOeo9eoI48WoEaCoPrbExtQKKPedwf4haSePRHGf2MZWgfkbskztyG5G4ZTlBx1PDfcUdi
I5nFXZqlDg33idhz6aW9a1MjEPeVeUvOrHSm4iFTJSeuKoeYoTO8RSCZjl5vuWN0qKU7M8Zf2Etw
h6mzxygNRvqY58eq8iJQRNF1xghvC/kwKnthPvfaXW7sG3bUo8ollR9ro0OnlyGzE/GUto7gTgyA
ePsrMtyS+VUF8R5QbjGV5LmDq0qcvmVQPMkt6KBAf600nQqUkxouPRCFUSCDFUKLS7Wt3jVx4Ejp
92rwOoCzQqfS7Pw1y7xs8urkrS0A0bXD4pdmvseQ6E9dSPNXeWGrIsFPOWk8hDyLBIG/17y+GyU3
H7xW2mWo4mWvam9nKdxz3sMWIi5IY5AE2ZClsWP1Lc6Bgp5RysXJmnZQpInS+3qA5OR+aD6g9g4r
JtDxmtAJq2hXaAZ8aVQPlkN+HNWAVLnae8N8pjuD+Ii/691r39tS0kN+CQbax7yBNF7UOIydwjNY
OXYa+w2AOMa+ot9QbdRNuzN2Uh7hJfXRWYdJSaCgd0/FbTOUdik/CbmGkx5028qA5qPNABiq5fsu
vtPVu3p6yIStm64WezKGrSW2FtpyvptSCNndddYRUvRqexjafWVA53QMCEVn9nmsor0KBasJzcyq
dFmM27YOtP6ccKh9YaMZZxxfdgcpG7px+Sjz3ba4e1C3BbpGQVeQ4oF5nROVg1rUIGBlgTZQOC3W
aWrDx9KF7u1TQ0t8pnrAHw1HKNfvlVR9KAgI2TS9HYGSFtPProSad4TrJxblL0USv/+HMVJNFse/
mHdakOaSLZeGLafWRqq1Bh68+uWLrAF6VpkuQPsIUl28D7Q07WzK+EkBf3+vMO1p6OszlY3fSocl
DWdE2Cqp80JpvdjCCdCm5YOaZ++pBAU5UhYQz4uf5bp9llJxA/Ol01CoJw5kK+Cx1Va/di3rRcqG
miayUMDx/zxBLopLEJq2wrSSZtwBqpr9ea5qCv0PzujfyOhXcsWraIsEA0aDJIQ262yUa4729DQj
EQyH79MH66AA7B5t8w1WMuGrkItni9L0ktlnaDG1ffIbGmgQGaRoL/U1yY9hbuWO0pMHaejPCoU5
EWVgu+UNtDGzyLzJ5MKA/GH9OkTkPY7IJkJybT7Aw1AhSY9E/RMeBaZUWi1Blt6Pfs+YwMbGy3XW
Bh3uJmd0/60yAwTvV3baZdBFScwMaQLsOILmIAH6ygjjg9QgsDmfbVZkWGQAHIqUrtkJVj+JCf7J
xfiSRDQQUvVeKdEvAwcvrC73MHBzwqz1RA/OEU58VTkPLPEtZFJRJgV63O9wQn1Y3YRXf4sD2Dqi
HHekRX4maYwCBzyL4wZ/zXIzZQB0Dx4iyOvihvtKUXsaq6DAoDxl2vCj175HvD1nvPOHor0d5yML
sE0mjS70Jnc0+dWCH11XFGcXLnP6E6KGbld/74kGC41615RPHXAPWQWgeX1uBDKZ9ufIn0Xbn6DQ
bauaBXlP4ZTDmYe9Y0DsVqSGo0AQso5P6gSnMnPa1eNxRO5mQkOyS8lvKBwfov6GxuPBqs7qhAOK
qXdJNxwsVTgdZU4PG7YGFjA0Gjwrg0kJFD51Iz4IKYdGWGK3bLLVnLlSVblzkNpQ7Rhms1kP4S5g
fyf6U62qm6THphy/GUSzdW45avQD6QFUCZ94bQAmMKB1ox972XTo/5J2XTuSIln7iZCAwN7iEtKV
6aquqr5BVW0wgYvA8/T/R8/udhbJJvPPSqtZaabVJyMIc+KczwyjrQ9PhMVHMydfopxA4S0C2FTC
v5T5gZKXQoRAjq6lAQVZGY41gguJNAcdSI8hbWKRCAVl8YUas2JpB+lFKXvu1fIXhX9Ll1Rw1W7w
ah12EBZwIoY0RH/uIGrXiqJdYbKGOLorReiW4iqUG/y9DbFYL9gj3g361Fno99robTnaUARGlfpl
nd8zAUkoR7YKRurYNx6g5FAczOzSLO6aRPe5Dlm2Af3ZmgHq8V0s2r08Hab2AQ4+d2H1HVUnq27j
gLWDW0I9jmP3DrIGa6fIMeF0lotfC2hZ6rBb0ZW3So/vIIJiYclQrN0s+joUzQkE1cYy0sIVQtlq
tdaDuPKXIfsu1/kdqoN3nS7YZqNZVV1ZZvQTJm5Bp2luMtxJ2mBPjfqaQPoVuuX3PM7sJGc+RKUg
GAJyqHyfc7iMVrJHBGrHNb0TR7ZPwwnW6QW0OodAG6dDYsRPWsdBPSI7FSKwatVaLZePcf8KDcUg
0t5bNfKbQXdMqdvrqLkOZrdDASC0UmT6EHyEuW5oq9OvMD6XFdipvHJNktssTO8EiexV5UXK8EIj
Nd413RvtdNjw5DZpAU8yj7PuaIVKdVJkXitGlgTsYqXpDoenT8s+oMOHFA/03/BlhMlZQ3prBIJu
hB7Axht0hWb+6TJdPPUjElVwVJpZJw6skt6lOxL0dhVoqDXHjuHM9DRoUx4Z+gaQkLVnqgM8L3x2
iu8Kf/REJ3fgXmSnMDrVzg3EU1B53LSvXJGSQRHi4txe1DxkMshSH+kpyFswfH8HbXtXP8Po6Bmg
Orc+YhntcgftjCB73sJwr7VRYEytw6NWAZX8qnxbjqqa1ijrwDSHvEaRJT7n1CK51VgwkXFE6Df5
0C1THm9/mLVrVEJEos2hxSWqNW/GRkk1ONi2gGeE5mMERkJofkCeciOdWiMIgoGJoc3J4Apfh/OG
tOnvHoNoJ75MXVwzGcp+YCcCR+5BQ4XupJ94IYSPanB7lGslx0/BF3dj1zRlLk8Y5uA1R5iXWJOv
PuI+gFs7RY7+/y+dfYq2WEa0rislTdFyFbvOh65qUBbxxohW82oiy8DiiVAQk5cFeM3IBS4keOjh
yXoWwRaeeX534UNx3+7myj9zsFbhCJC5xTnzm11x2mK3rk/qxU9YJMhNJ3RxiGK2R4G11Xaql+zV
1Nbw6ITqozcG24nmbwTI8jVxOepFJU0tkkriNdO9qNP7ADQY2DtI6veOwfzMzCd8zUKt3EzN9V3d
ZS8MJttWr/DBk+uQ40ptAl2o3mk/GHandIIbN9UIPeMBJGBB8oya/CRlAwG48IzSky/3KspP03M6
wvkD6go7mRvYkxXfxaERmFWCgtr0mJb9LwV277gkhZ1QRj+yvnxTBTD7kZ0qgDG4txfzStUUUD6N
IH8ygPxdMrWLhsKBva6BpzYFxSoiuI5BBsAdcmHj0F49kqCKIKN5BawkKtuf326MpX0LFU08Inai
3Qkn1ZN8wYbS+7tQHshs6e1soqvXUmfA7KEfCoAJenSLi0KSkziHFDykCiBe6kiOIVVWuUvsEdYd
Kf1RnWfZny0q+vpSvoi6WMrRBGHolAIS2nmRT1VrfsCYdsv9Mpi9tVnh3/6Gxtx1uFrIUNCaNRPm
J8LiiNDyphijJKE7okOhIUXhp2rReqFy6dIR7GDIeMH3dm7/oIYZz1CHCY8IarcN3PSiCUnii6ZX
FhAQblvXFtj7NuS4W/jjClI1Fxdgg6vnexQ0PTnsTroxvONoDkwoBzdi+hhNULQN2Ysx2+POOBSF
axTqtKVkh1reO8nw0omg5aE4MGbKXulKn81ANiiQlwX4qahMNMCatTAutVtR9vCkZ5CgH+1Q4AUK
FupjCMNDSzVLiBwZmS2XoB7LDewCvwN2ZZlq4sgVfKS4eEI6CHwAJltUnFFNQdInthQjSwVyX6Sq
nZIyaM3QBsvbahL4MKel09EhIEnos4rBeo970FP6KcbtQUbZw+r67Kxn2LqVgjot3aR4r63QWZRH
A5/hN6//864ACYsPLUc1v5POkYzyMIrGt1fHmmLBb92ff4dYrA6Bj+BRQMMcckOSJ1iqr75AT/s8
e9rBRO8gQIUCe29LbGstF9Bn8QnAoGDwsLxShlApM5QUKPTW0b+K8bCxaqScyEjzu4bKG7pK85V7
YwcsC0Mliq0xYCOQwEypQ0pY3uL/c/o9pUe9wFuPNhu38trwyJ8t97tkclESUUt1qtN81D2lG71w
UF1TKs+5+l3bYqPIG5v792lzESnMY/QI8d7zMqa/44bJv5i1UKGhkMi2SsaDpk73GoPF89CeiTTu
oVl+FpRwwP6a3tlo/IJS9WijT2qTSrDFGC8bIcmgc5ed49E4kglKSWAy6EX00EojXlmGdprEauOM
Wr1n0JjD/1D+R/nu8zrvW9hsDg3kK6O2/xampWiVYukn4fRye7VvxVnkZpzpSkRZCy3wNPIyCS9b
dfja5Lp7O4y8tuAUtDPBkISLCODcn8fDBkUdpWnmIe1Vr9zXJ7afcJ2ZzwmYQoF6Fh5BWPUUR0fR
w4JQr8t3Cawc0UOx2j3zO29LM2PtIAF1XTYVXLDQul1cr7wZ865UYBQQJ+XsNx5I5bABCllNEy9j
zJviYilq4VB0HafFDlULuJ7vQrSKHeY0h/pNeNSCexSkxCMHzzG04aHrgCpjvm3erqsDRaICERZz
tqtZZG1GLI8GblhIw8ZH/A4CxVUXZJ5HtbIVcz/zzsZA9Lfy07VdiEb5f6LOv+pi6IDCC/DbnVB0
aEdbxK0jz8r34kumPOag8dxeXWuAtN/QekXSwBMAXeBzNKVTk0mLgIMUH6oAXQk7vAfUPIgkvG1R
v/B6vysgnLwRdnVmAej/V9QlFTtLRZMrQwuLGJn4OuNftFF7vT2y+Ycvz+mLAv4yCQR1tO2TemZ7
e92x8Do/CYSd7G9i0OYU61acxUqlzJBhioFrlcTDR6traBgTsH0rEz7CUyF8oG4HAUhZDkY92Wtp
dKpR+bWUcavuv/pQvRzw4pwweSUPJsOAseN3zDUecA3vUNL8Ie1MoAvnUkTv07t647hd3aqXcRfn
YAgdPDisFDNKoXepP2Np08JSDxM4C91++NU75j6H9FNoJ197C0eTk99tiunO6fWtr7BYxlpnJMmA
bj20w9BEQjXVorZiMdmS3HhfbSn3XC1fCY8KUGoNleAdS8hiyAVeyjgtWjz9exiO9ES+V81xY16v
rn0Jl74C0tPM2QSRe/Gg0IeSoWgcVp5YoxRYPQ7NfQL7kSR/vb1Prq6xOY6pqThttRUwS9JENQXr
pvLCuPEJ13daZjyKTP95O8zVqYYwf1lDApYDvutiddI6443EMRy1BDMuaA1IaAtHkGKtCuiB27HW
pu4y1uLz8Go0YikxK29SfjR56RhG5CtopgL859yOtLIQ4HoHfy8ZZ6eMF+fn0xOoWryDevCetOgh
6U6p/A8+zuXfPx8+F3dBO6amnhf4+zP1K6sLSx9yMBfpVo3r6gzDx4EJMW5zACPVq1ddpPVAXej4
OC0cQyqphKprkPd3aHTEg1/CoHjsj9OooTnPYdb16/Ycooi23LwIr6uzrjzun5mK/3mUWh0WudBV
zBNk4ziKqA4QeazcJMshOV2lw12YVYLVG4J6NBT5FEvwGTRDFpDe+FGPIL/WuiHZLK5MdHqgoWHp
oTh6yRirvjDIqtU3HLARVTIBZTAexzSiNqznXmu9OzZDeKhlMZBRqDQSEnui2r/RKrLTbPhKuuoB
Imyvstweh5yzfTSgtS916TmUYxQ2Y/mdZeOPhJMHmtb3kLvcM2HYy2L/Lnfw9KJDgweBWhM3HSDs
ZfTqXYQ6UGZlGfA0XDNtVeSuWE/UHUqh8kr8CT+k/JkA3WNDLBreWJpC7stqpK4pJ5WlQLDgUNLh
IJjMTQFwcc2GZ26sRIFepiM6Tej8dFNk+Dwfqr3Ocj1QTeFdFrnXwW7tSCeO6rUGwyal4iAg10c5
Fcb7yixkf1DB+R6SintVIrTexLl0GnTRmbJGPDVSqQBvwZT3gecqehM5Crwdb6CWxu7U3IzOhpR8
iccsqMEXUk0ggOoEwjQKD2P8mQZvYxO1vanAAqvNxzjrj/2k+2U53OfG9FRM9aGJBc/sh+95o0MG
pOcPkVk8F1n+KmYgTfRCDqwWD5IGwI44V2JH0ZvIUntu7BjXYV1Yk8jiKTACsXofRbU3COE+SvXa
YTH6IARmgypnopWJqS/AbAYmcQq09Aww+0iCSgP7qHXdlUgMBXIwoGXtlfM28vIw9EjTqLvIlGyx
KTydxsWbBmd6Z9TgHDjKoyVq7SsVFDQu0YXBL4UmDzj0koU62BbudeVsQ28Wz1koD0KTYHmO6u0k
cySrHN5ecBUu3YbDRBWTykzDu70vr882qGKK0JYDABw6rVcldjOdilprei+Lup0OCzoubpxu14Bi
aQ6hw3MWjzVQYpcJ9ggLPFBV4N/bWrPxCOzrPgTc2yjREHvuWPz/IftzRBg/zxUQEXW6xVGjw62V
tziy0a0Q7QZ4SiOgx/7YnYrdVqzV+bsINX/Ji7Obp1PYkTTvPTliT7lR+VQiWxN4fXB/Hs7iVjWA
91MMDcMZ9yD7BIUDYYDKbz3Ibp76D/J2e0Wsf6+LIS0u1iJBLz3kGFLjSK0NcqzfgRrgVm7nal51
mrFKGyGvs5PPA1zkdQKYom0hIOKklb6c6IEmSF9qbQxuj+waNPN5XSyrOmTSqqKfRwYTmjMMJqsg
dyO3/NZ8ad+lp2SyCi/f6Xb8NYd+A2z6nGKyxKds3x62XtfXidKnES/LPW2ElmxP8Uuo0VncfACA
0hJTABFz08rNLRnrleNE0dHXmu99FY20RQIztJHJuyxjMDQTfkZS+qKPzak2NQ8lzGEjLbveEAQQ
cEjQQIsGim1XjJJwahQ9VZgni+iIVpOtoEp0+zuurFBwAXApAsgOaRGyfLKjbT5RVZyYx/XoDR5D
J9R172mHumyeKPdGOHyjHdwOoFPY6/IH78e9XqJOrPcbEm7X63b+HSDoomYDTNgyMRR7SG5F8BHz
lPRnXj0BAFEnT7fHuvLpPoVY5IYSXK3NIkEI2aS/FGiY2LTLz0MEdzeCjs7tYKvjAT1npumAabUU
jzEjHR6QjYwXT9zt1Hx8yAj3aBS+3A4zHyCfnnGzdfxFmMUBg8d0BEAsAXpT89P4cXbIzaCIAkNY
q5c+0ubH7XDXb+ZFvMXxEhoshsAN4s3t/foxyqGOCIC4AdQZYHFBCStYvFz7D6A8t6pLq58P1Ty4
v6BmDYmhz9cD4ZHcpiPekPB9vqM95OrjCd0NlSMziVmjbmy+1Q/4J9yy4pKrhcKzpAZfQH5qy8TW
+pdG24LvrYwJvXi09yBLLoPvsbiOlCIkaVIBblon4pHqyRFsDNTmgOMCCMe7/e1WBvQp1mKp6PML
r08QS2HTacgmf8SuD1H0vB1ma0iLzxRGcdjyVGCepD1KA/K98OcAXbeoUjZ0QdfGI0EDbybiwABj
SSpBTzjSWg2no8D3SbHvCVDwdNPt7fp2gfqTgh7JLDh8TSMUGiI2bYnhCD77Wp67gKKiOXdHpcfs
lwF3kuh1fNHvmX97Fq8bldLnuPM0XyRDWieLedwgLhxQ0R3NHHpSYTQON5Rd62/5bq/dAp9GuViH
YPWjSxcjmvxAz4mPJ8GpTmEWDyUjV/TRb9swullbJJezuliLk4mzWJ1nNTK/UGg7CfArQcKXhY//
aBpx/qI0BHjd8gqNpRgvChmBgJc7Eyfazy42gGOhp72NVV25rzGLf4LN//3im6UkT0oFjxlvrEwA
xaAgtbke5bWZI3DJmfPxWTt+kX+gZJRk8qhjQHjD4UU7/RKz0HQVrUvvTVLvkknVzyolqS03sfEg
jUNmm5z2AXCVpzKS8O6tdXJQBnrP2Wyiqg0HSagYnKUjLT1STeieFBS4d1mi9ieW9Lgly1E6sFAB
Li5VN+6vlZX3OXtbXMp5bHAIOCEhL46zggv8XXczpBgHYNCjV7DpsHR9anyOt3hBUSEHw0f4/QDo
nAkuEES0+p/gOdgzMTjLgXK1suetu2s1Kgo1aCQDJHxVLwLfpx20tuw9VX8W2SGtz0LyZWOpX68M
jOxPjGVGXiWMRCwpegBWLdmu7tk3hmIKEEKtx7/q42/aJT9purX1brs+IvEkReUVPR+03K6EKEq9
HibU+vBELB6I8k2sf0bylxoYWwX4/9uDXBsjlIsBhkI6jCLiPM8XOwySc2EPSkCP1S9BEO4xb+ED
oenumOm725HWvhiUXuHxApFrGeWDz5FkOWzDkhlYlzBx5logM38GKfxvQRaLXwkjsAjmIJP0U+lB
+od8Z7t1uK/OmTq/4SXUJa7whpDV1kcOsQFYvX6EnOzQsbZ08QAa5cbNv3JnYSH8ibQUNMhgdl5y
ILR+C0TASMiGzeZcnTB3hVsxQBluz97qG/Qy3vIbxQnM5Gk4v0EnJ7aVfXtO3PxU+fOq7/bKfe8Z
lmxpL9kuPkKHx6kP293HOZ/5nIF/HvTiG1YxmbhU40eIeyCK9nCPAoBpbrTeHuxK5v05zuLgQjFb
UNUGcdJAw3BrG47Sh9ncwnBaT0MiAnieU+2A4d4IfF1s/hx4catVBJQPaHvOgYkH1WMf6or235En
X12o6ApoUA/VgR5dbG7ei6JsNhEwfEb0oOY4jysT1kTxzqi30o/fyeHiq8FAw4AwIJpRsFFczGYY
mZNUVFLj0QF6kRpk60TjYHDmUtBU69AAt1V800FXthuUSU94AzuyJPplqvwIzfCQUfmcRUbhR6Ex
WKNOC4eG8DUfE9VtI+FLCiK01RaNg6GibiqIH1qjuOB97qWCHdShOUuhBAJaEwLG1CYP8P0OwjIx
bFzOAcrOD6k0OolSV44AlJONy8NJElATEy5ML6KauvA52cd5qtksGfwc9vE7WU9/1bWROUlfHoSm
j63a0J46dWAQ4UYTXktsUn81pcRWdfy7ThfPY0PT/aQ3TtbogTS1o2uW36uUOT36gnUWPWrgbSks
h5N5a6uDcjBl5qp1tC/0qrBVrfV7oXipJOFxYKCQGsAxJ1Lt6OiJZZHgy8NTFuLYJEpldbWpg/fM
3vvmVez0w0h7gAPgDgv6IEqplojgAHkBgwQKW5blJxFAslIhFk0AGzCFM43i01hPwPULgdHBniea
+sgiEOuJWPEx5BXMtx5qHejXKrOY9MtoS9mBXemJKe1BI099DgRXMvXkN+tFqF5HVrx14pOZ4g1r
aI3xUvQQFIUPROi0Wu0TjRVPpZrFQVjzb1JZBlIFuSODCW5adHcAoZFjVBunDqVwkkITSZ38uBJy
UAT7M9FbYnOJnVoo/dppLZ0TcFOAOp28rmbxoyjJw76eXZW7oj+kZY0cDK3XiPTNiZjU7abh3I/y
meboQMQqmKGREbvqoBk/Gy5O97xIlHMUFU2QVsq3vFRzt+vGyUVumB2lqIEHtSH8klVOBnvIQnkf
6UPlAXT+kNQ882Q1NM7gch0lSLgKEQUUrxzRzSmtVKuPQw28jEHxc8YYeC1ZslWIAlBBBd2WuEnb
OOjhHiNlTPZVVVSOmBgJZHHLHfwooQmkmMga09fQEL9qcrMbJnFOTl84Hb71bZ87Ux9CbsNAo6OW
vpeksE0Q5+w6ru4aBbXCFum6NSj6Y9TGTyB0UlutUDwlqO1VrDyNYAGXQh2BN94oDtpg5wEFAAv2
QvC8YW2zo20qu5luJm7Vk6NKGTi/XQRSDqzAYxEuz2wHJGwgZjJcrev3KAOxqWPpoerjyGJjKvhD
jqmuxl2u0c6XphSygrHhD4AYDnJ6VqW43dVC+aHncSD3IDSHQET2urHXBHIwCvUHAJ97QDt1C+3w
HcWBBshxvCtIEoBRHPsoLeoWEGluNxZohwMskuRG/FA1IfBimgAop0Twowuh3zXqkDkiam121ouO
lIpfcjMPtKE8KiEs3GIBjF5InT1nUmlakOGfTlUMz1CAK7ididgePBlqq+qpdIyrAcluVMfnWOki
ezTRScIRxWEe58qtmFtpHQXcML6oRdHaOtVe6xbvsiqjUAoSw2Kn48lmF1r6NhlJahsDaNuVFEkW
8vdHUvYv3IxOitR9H1XhlYSC6og9KfcDK9CikMO9ANo/reI9V9VvUwLCUCQJpV132hchb9CuB4/I
KjgLkrIvkdiBSNzk8z+krAUYdCh2Cgf7CCaGMCOvAMHuTCrjPGt6izH1qRVLS2jZS9OY7/AHes5U
BYzanBXWhPYWNQaXKSyoRfMgjQB2mzmSfDCOQseUK/SgpOxxEruAoUU51DWyFaGBGkBTasFYQ1og
jgiYuuDmGCYs9QhAmTJRz5MkBRA+fc8GBRYharMDpQuaxbg5SrAOwPFJJ7CGoMVeMf1NM0BaF4a3
BjT9DmA7MF+1rwBEHGEcd5I4hNuJ+Ap+vtea0a8pfKVK/dH22q8Oy9mR5DoC8218hQGBIxr9Pi4N
8K4Fft+JuttBVABPwRPca7HsvjBKLMXMHXFKwUlSPE1BHj4azIKj40fPo0MKwpJBwHsh1BLjOxbD
kINTS8g7H2AYHEbxUVS4reeUu3Fcjm5pdIEmtWc9ApQM7W6RcDek7wYoAKzU3FgAbIf3EOwpbHjb
WBo/1Lhf+riyjKE6jDENYGZsc/DKiyRyZJO7SUh2aStHVihPMHilIbuD4LStZnlvCXDqisO3StS/
6wXuEU3fw+eOWkyY7rOCBU2n2GLdcpQ5Bbcva9PS2snLQsHpWeqHPV5wWkh/Avh6pNWdoqGjyqcp
hlRyc+5Y9M6VBGxwzJEu+FI5HUL0JRIQlqGf75XV/ZjLJ96UFs91R2fQzBCY38h1IILL2w+dQ2vR
ywDRNLRzAa5n3OFv1lXfGAgPJmEigQRSkZTTh7oswSPHkSzigqMfRIbHrHKshu5OKsUdGK2qxXni
xyFxx2aww+ijTO5Hs6CAeUePeclPjFAw3Ads+PQZX8jrmLbTosrBCgZXHyRvtFrKAhJGp1DPLDJO
PkOlkgpWBKIXGbJH0nPwGkM/ZOE5MQffaEDLE21Z+NHp1NFo5jR5EYh5ldpD2aLWDz+nuHWlTnVj
vXYNqThVavsaicSqxhM2pa3Eyeh0AgeOsohPpfBDEX+o6QMgBB6nis0GtsOPHUpqM7SEOt20DOlO
ReUvr9mXaSQnsQHwPMtSFwezrWjnvt8Pk7KvEuO5GiMLHoO2Nj2XIJOafIAMWQ43yh9GCKUJGFVS
8QQpexvccz8yE0sU2m+Sfkhxg5KU2kRqnzM2OIn5LcaBr4XPPVC4STzBBTPDQRsHvMhfhAp/QgTo
GYoSXTycI40/NW1q1ZlUuHzsFMxeY7ixytr7Pk5fac9ekOydot4E346OP1J5xPO2R87FkTdEZF8Y
gw/WpMtkcP0NkTybhRLaTVp+baC3YZrlYJuTAX5ZyHEt51DPq14rBQs4H6s3ZCnUKlv1S5caDsim
d6Wkf6MTY+Dwhg7AE9A0qRuv1yoHpn2Zg9yzD/IGEiGdqtxVUaoFsQ5DHyUFXRPaOG6GbKdPB68m
PdSF1W9o0cEOcqQg0ugEPNKS3oFnilZcJEm7qc9LL6Oa4hm8lR3SJOScDlCRJGmG445K90qnq06f
NpPTtORrgp/vSiIHt7aHAgkjXLFqiQtga+ovhVl2LtET7Khy46G38jAA8lGG5QncBaDjungYJEak
JFEIUicEbt5qsM+BpQAcP4UIDdtSIiNbweb/flFiSIdS5nFptp7+ZXTRTZlFLn1Zs6N940doccJi
z8lPWOF2CZjgYMte5vZ+iL5HsR9947F6iN1spxwKO7UfNqvrK2UJTAUOTBF643gqLaZCb8apwz2G
F5/0WlW7CUDq8NfGg299Bv7EWMxAS8pEzQfEqEFKgPnVPvZABnLKHYXqYu9wS3ruX7a0ZtcKgTBn
FVHNhygiLtDFi2waq06HGmKHzpL+PXtSbOJD1kVwa2dw4T/zN17U88N18QZEk0ACmA/IEDCtFuWD
0gyHiqVVh3LFTFTsKqe0Ua5IAOSdRcqGXbxn4YatzlbMRbWAguLDRYaYJaMelMMqusU4Wlshl6Na
zGND1KoYurKDSBH2quk0EHJSFLpVFVhbJJdhFlUBmLJBZjJEmCpD1uPUsV0EsKPfKz+y2EYzLpet
OphrLpBYsTcW6Pxhbn24xSaAeXvCDRWTyHCFHf/y1oF5KhR6fNHfqjJtzediNxh0JGXZYqAxuyOt
YEdKiNtigyOztSzmEuvFoVM2YTmVDUY0EuSseDJEyvTPZk2ZJetAfb5yCy5SlWRDx7p/IL65Pmf/
CbXU+czECTIUVd154CoelRFHJV5Potr93FgI69P2J85iB/eohFSqgiHNbD6OF903AUfUTKPmj/WX
BGK7m8Xu1XNKhXTqv6bRXOxgo8oTXiaIGR+7WUIVR8d/ZBTBi9vmwm5GXOxombXqmHW8Q5mTeIUH
yKWpOpCQsrj71+UDyxBYgW8p+lwzHWaX7IuRLrY4+hgTHcN/nY/DUfVI4s7X4Wx01j6xCs8H659Q
NBdhF7u7h9EfVEcRdr5+hh+ohvjm+3zPIldpt/XhV7oXGprvOtppBFKdS0ncjAhj1JEauiR7GTqx
zFZraBOgZMVffrup3nNkV7h+it22fcHaPkEVUpphLwi99IOIIGsBOurUeoDcuspX+m2IrciFcpwt
2SB3NigDWHMesbFtVoaMwaKxARA2IOxXvQ2UOroiVlssqMiv7WSvv+QnYNnPtSPBIll5wb4Z/QxU
oduB1+6My7iLrdMoXcGaFnETHp7Y0D52IeB3MkeJTxjTrXbE6uT+yRqXMrlNljZN2hr4sFEN6bLW
fOs47H4aVXq6Pay1vsen/HQhfZWPsjnRUG8BKtT2/Q5zadGABSCXOdsoyWsfQuyPy2x4cejJUxon
XEM0cd8EdG+6KDvtFFt/EXRwOPST7PVPcE9yIGt/KvaJg/foj40Br7QEPv2ExYccy8lQqI6fMIP/
yn3n06OwU/xic8WsnkGXg12cfVmC/rTB8BHVO8gi2j3kdWDEqt2FVgR6OJgxQBttEXTWbpXLmItz
b9QaVUVfGjk2CpNt6w54hd2ewLUIlyfrIqcQYy4lUoT7kYb3LVoAofH4vwVY5hOTmowtxSVFk8QS
qntDer8d4Deq8joH+3MNLhAcZV2NqcRxSg/Aeir1sQE5OkUJSC5hkFU/thEe6BnYS/1rLBTu/xh8
gTGCVW7UiTGCd5kd7uae1Phjficw729cv/NI/vtI0Rb9nJuRCm3NosVczprps6RITUEf7WA0CrwA
B+raDKAZ6RGr9zdP6vVM99+zfKW+DXLagOYHrv7aDXe5G3tSHswDLfDkHMItzNHtZamLi23dS8lE
hwLLcr4XmjvP9BLXhJmAZe7fm5MRbSZTW1O72N0hCupA9SG3bkxoDXRQ+AcZDlWbuoA2IPx5haze
WjrzX3nray42d1u21QjE5PzMbI6QgYdC5Dn2QCzZETfszv9AK/pTOgMM0uflY7KOjbKMgLiNLVZD
CIx5G9tha0yL46Sv1DLua4SAZHoWoMrDbck3HANSXRCGqaDbvvkq2khKAcr8PKxZdTAENebfafB/
5PXnXSE2/3saDIeuzxHrrtfQoMAoo3N3JF7lDT5kMhxoOs+Ou9uGv9eqKIsvtzhlaBHBSXZ+lKHj
5U65nbtZ9jCzJCckSSNx4ZPgm8XWx1xLW6AUApCrpqJjtoS4aBOI/gKd304eR6/HN/NTijYw4LU6
YBQhPnKMctTfsHNbTWMuIy+WUSQlwIKPiJwGiY9yfezR35koBH6+/Y3pnf+6q514MdDFCqIJ6qSi
jnC1i68JB0AVSjtOZZwENZB83W1cySVo5ioA0SXe1rN+9ay7iL5YTZpYc8rmaR4jydakn0PK7dvb
8nf96NYAF+tnErBk0ar46+KYzTYypGfD1zL7Omb3I7VQLHF6R4SMGzhadi9+p2w/yF6IvsjGT9kY
7BKYE9cKQG8UvyQV0NifkETl6YYAwcayJYusNJ+GXq5T3FQmBJmz8dcIWwOpGHcbc7oVZnFFhVOB
dmaCkSi74t78LqM2K52VZCfIPpp38N9O3fgnaHWHyo4czVXRHjqJj/qbfNgE5GxN6nwqX9RsgCAZ
Mj1vOk9LmseJxGiMQfKWPRsCfgPkF5QeJaMnJmhOjkRoqsu3tgrf+5Bt5HpbU7K40Tqd9aEJmVRP
Uj8qUE8pKgNatwWHX8MfzQpG/z6XlkV4qk9lDTYlNsyuxYbtHyfYSMi2Bn8OnMTy0yx4mo5/w0rr
N3Dxah9BI2qmwQAVvSS9KaAzaWnb4UTsxaccOV6bnzJDvmtDcuoE/aAmxl6FRulENs7iFWgXRET+
BF7M7NQKpRoSBC4NaK9kAHtIiTWVrqx/G+P3rE8OHGCF2yt89VS8iDl/7YtVJenaRDkgC97YiQH8
ZPYN/xBTulPMLdL3+hUOZCPAm9A4Qi34cyi9aKYULde/qmfQZjrQnRgIp9iHFj80h4AfuD20a7Wj
+UL9E3CJUE1JA6RvjvmEEk4A/OaX7gnthd9iC5Dqhsq3XdmJ1/Ubp9/6xXYRd3E28SgXB6PCQFFR
ggPEfj540/fRaWx+2i6vrJ4LpgnEOag/AFcuzoUEks/q0OFc0KG9384qxIxvbPnVRXIRYrEw1dSQ
iyJECCHmJyX0h/HO5LHVi8UGx+K/TN2fwSyWo9rLsfh/tF1Xk9w2s/1FrGIAQfKVacJmyVqFF5Yl
y8w589ffg5Gl5WKpwXh8P7+5tko9ABunG+juczodnwz1XLQ3ov5l/hF/ADMpu+7XtnYQuIi6lRSs
VsZWvnL/US8wZBPgU8WghN9hwhsVmfFxOjKFsdQXMcdsPi+gb/nXt+JyEL3EC3Ia4rQ1SPHYDUu7
qVQv3oXoGv1D33X30VGdboWr3Lz3rMxyyYeEEZlsrmC2c+vn4VOd2zPuloafh45mIi8ASZpbVg+K
xx6xRZnP5tWdYnJAt1RMc0Hn+fUeD5BiQAVxYjF0OMywlHqSA5UHFDJBQyx6TdkKT2tr7Iuvvyga
KwqrhbWwDjJU+CHAkL3PB6E+4dab1NoOd+zGKWjNepxxz8LltfAhbOZoO4iZiTtxty7la0vc6QNT
vFUuZMHpOymKhkfzllEbKXfiy+MmRq9tcedPmaFcqlZYVXSLF2JnHh4SP1Ec4sp+4cXJ5wsmvtlG
8eF2bZI7glXVjHHS4YOxET+C6kYMEhWH2sU9SHqQVc2iDuMtwFwb5A5hakiGBgWYwV8qxbaC0Kkk
oc9vhfK1De7EoS9PUSGq9CPWBdRp9EOkoeMUjMPoz5hB9Ywbh+yjZTT9C8IEqjEfjPC9ODgIPygX
dJWcjoXc4IdMIB1KPuXH4Ub3QDHo1IfMy8FRIciYNxF8tXK+FidPQZmB/RdpKiSSJVvbgwsDJwOd
YTfXsHoixK+tcdiCNlAcwxLLY3fIAfzkxA4e5cfyW3DbecRPQC30h+h2IwI0viS3xN0kZRaWeIWs
oMCR+IGyqcWYTUUREBl5U/n36FFHKvfSfbHPD6qb+sZBemyc+C/VbnbCcLUVHde7yyHP0CZ1GaOH
DIlMuIfYTIjKYwD2gvrA+ng8oT0BFFgc+mR01NV5gL2u9SQJ7xEVhvrB+9LbJcRHXNUVRycBGFgc
+pgLJVmdIQEI+8mpwUCjTIJJc5EFDm4MkJ8SmsFbrICoLqlCPFjFfSjKnER7xyFOV6RGLqFl0McM
A+Z5g2ejw4sKGzNrFk+DJnl0FKKcIDJZHLiMVaFA4wFI2tUQA0lv0K3koDHC2F3C0byZzr9445uH
cQqFMWX4kVZDdslFGbxpDsGQg9Qd0zAuCKnnnZSAf1b6O0dSL0S2rSxqbZ/DGpp1YE6SsMPZAa8r
NpifbIxgJL7h9a7mLKl9BEmXnrq1aRfT/oLgfN6T3ryXl0ocNVCK+IEFaAJ2IG8jD58pBFylXQOJ
BZAooHFPgOinF8DfB2jQqb3OqNQio9ZQw2zrkaP5BFUlpwP/d+Q2h/IIBSqvuFmO0BQIMpSRO5uA
WJ9gPghtal//o8cZModIINcBpdeMw8SK9ZafgNsTHM7QX9snxyLcC24H22eKEUVglJLRb71eeVQ1
9VhPsJYdwn0c7xcUr+/wEHBbHUeQ6KV2BdkOgdHtj/zLps6VfyD+k7RLgDOlFRBNmD/WeW0LlrWd
Ir+Y4B1ZLaQolbAs6HezlhI7f5JR3kRVAo3BNnQpkHjdKSJOvt+kIi9mucw8KvUmgBQMS/SYWbgv
eEExCJsfQK+uOuLS9W9ykReLnOcmZa5JZSH/XGjkZA+MN4JRfqcPonMi2lXONQsQVfV6DWNQzNRy
SEBGH0q0TJ7/dtsY9LIiLkJWRKLq2ChIPcAzDHlNdCySwVaL4B79B0dDHZ7k2hIEMBag3p7/F5tc
iKzraSlGjGP4UjvfFoaBQZ1PSv4N+rlOl34/vz6hk3DRssUkm9bJMMZ8k40dLs0OQhnQcSg8cHgW
jumctyg6b2zH1/fFSTayYsBns6ydjNmkUhPxdP0mcL1sIAcjqjWB4o2lxDJafiB9qS9O5rNBSsa7
HT9m+xJtfogm4AYWLO43qSowW0HbjQpSn9ermyj0UWoN28lKrKQCyyrEblqX+LmfzUdhAredELyY
4zYzAI1qXjFXISqY/pg+GZTh0uBpbj51LfqaJqdBNYCJg6p5IVorO81v/fTFOLfNQyw3WcnQGmXJ
CQ16EhondylmH0DBQHwpvKQsuX3of9k8KcSuvEehc9TkYPrx6+KZfgAdsBPfZD4SkkcCoSDoqs+H
C14EBCvlO4n1dpbk+IQCR4akr4uhGEK49g3nZZ0cdmvEDDJIp+KU4A3ih7QyEzsewGQtjPHbt44X
W2z1qz1VRy1roabDfDbeh/GRCZzJ76Gt6JQgKHShYXgeATYLrxDX+3lITnPfK4PQ0F3iJIVBdkcO
E6fd5ai33mNqylm80MLNKsP/CwpYvwlOL1Y5KI/7BFKjyGiBCrq/QOFpvcxipySiZYp8lcPxvpyg
UjthmeyuDBVQ84O5U9w+u5/2y33vLpAXfJz30MMUbK/IWzkMWpJFz7MedlkH6+JChIt1dYa37Ivm
+UPqiyLxb4LIy9ZyMCS3YVqgA/KnxQTJ6C+LrbG7oD1BAHx8818YhtBPo8CBkyzijxbxtr6wRfw3
AeXX+vj6Kt4fKkoLWOshPY4uWVYaY4wEKI0Fh+mJXUcu21iBC/FV19qM0KMWwTDov9gUw+LGkMg8
6ajQ9xmaA3fBjbglSmSVA5+ELKVqMscd0RIrGUcJM3lKLYv8dDsTeNlVDnfKvLdA8IX4MTVeD0qY
g47ZKT/Cw26OSeX0iFL5BYsTWWV/X4GPmY4ZkRMV33K5G3BnlyIR5952/vayLra9KwtxJClhkWP7
aBRBPlfZK+0ETZXbIUKnVam/O3/cRevhUGYEYza0bhnKNHflqDtjIsrYRMipcYAi9ao2mAw5WTAa
79Hu70Cc90c48oU9cQL44rnEJZCcqXMHn8dgCyTsvNwjpscq0D26l1Uw3+yEEZDt0ZlMRuMyGVA9
pmbMXvwhu73D9LH8RT2O9/ExdTDCAzluR3ZBLkL2otqJaGdPMlkrV2m0QBk7dvlkofdVTBqGi0Kv
INbzqky9nsxBK8FbWH6qUK/eYcqWeOABQ2dFAvKow3nvFCXEhMOSfCFDO+hY4RVvt4KgQDhAWQKl
XhZ2l/kf2OJgpIXaIvRosZHtkZ2J+AiyIpwIesk7lOBE8PoieAvCmDRGzv3SW/wi9w0fE4uHzitz
/0LxLtFOcqBSsYs8Ga7bSdHqOHSZ5mnqMD/x46uxnbSV+9tbxRkfLsh1RQvjMhUqJWQyA3y2Ny4i
zKsFwMw/ZtFQbxOThYEQQ81MSt4ij+cPl8AC/3RlDFmjRwV2bpIaDOl9bBTZP2/h1LJxBhl1tp8r
gJILWe6WGibIjr0gZQ8xxAhRB3n4r1dZnQOKWAloUTMnf/NlxCFG4AX8LGqrmVM7sk/zxpbQC0SX
HZ0DChCr14oONv2Tra731J15bHdBArFUEDCApeN4QXosgHmdS0FCMLmhXg6j0g05TpoLOV7wtkIm
U3WlCDMjwggqOMQ6BxhNkChKx17+rp6aE31DDjZKEIkEXbj1DYX+IkjodA40ClNpu6UEGqbp+zHY
U/IkT7KfL/dN0Qre/kTxUudSkQy5SCLP7Mv9++aDzS2ENCOaw9B6Z/AyE9UAbrUxxpF788gg3MLt
TGdli3OQaWiXWQ2QdmOSws89lBmTJzbpUB0rB0pSkQAat/dxZY9zD0g7KbEpYW0olf2cIb78gija
Sc5DUlqGWRBetZNso94g8mphnIP0FUlpDKFWH9Pbbi2n+1B5HBMJ8s+9KwD/TRR5McW3FtS5Lict
GiRBdOJ1t8NDeIynY43WlNJdesg4i1L/zXvnyh7b5VWwKWkZFWPOdlH6YoaQ3/Yr8vk/rokLM4WC
y4wxYk2soEW8GHwPI3gEIzS2hq6IrF/k9W+6CUw9YOzGEKD6vsDvlT0um6bLnkeN7xeM1m6i8GoD
uVjT0VCxOp19sNPs8ut3youGNkQuwgUaNYpMo4rwyeQd3ZmSp4FGorhBhSn3O2yoqKdV4Px890Bb
9tDdmLCfywyK28Qh7Yck8qOhEVxbNjOr1UZy6DFaTZJZbCMN66i3jd2On877ocjVOcAozTaOSQ0D
lvYtKmu7TmXPqIl93ooIBfmGgQjaOUpjwsz/ezQx+Tm6AqrNFHrZ/xPEBevua6yImyhOWgNx8orY
df5YQSblta0+lEeZSP8cK4yQq6sHVWu84EGVff3fYzxIhV4bDHOIt4EpB+QbhuWAA6lNByewbnMw
+dH3S9AIko7zzmjyRX4pSGrwF8NcaPjosHSKybP61hH44mYD568zZfKDclExY3TEghXmi/HNcgMB
1GNwE4tzjfPR2JS5XKOUF1AJxvDEN+m92NZ5ADT5Obk4sgzQVsI3WDxBBUyDyF/rWjNrhvMkl4qm
jrZvZKtt5JADI5NjbWZY3Kwchxyko8v7qo/sOnzI0ZojBeq9EaVgF9if/3ybOfDKLJd2lN1kSgZG
ZX107Lhp1c4oFHd3Sll8KvqoQr/lUAoc5jzWowD1+hBUGebuC4qdjZPIGVowxeaVPaqQ1AGF4PnF
CQ7ACUZXiYeshVm1FHDNabgx6+9695xEH8+bEKQC5unvKxsRgfxJr8FGPR9YN7h2i7c3Z1AP2nE+
iGsyoiVxEFLmTTNVBOb65kPWYFXHzHw+vySRCS7b6AsCde2CeeL8edLu6uwD+hcFX2a7tPTid6cO
/9W2IS6OilnAC+bBZbOvrTNAytNt3QFSuA46MYVH+nzsN0/FoJVFCdrpycycIcMcVAmKdakWeLZw
UVx6AY36iPGb/qfKuQAUFQ43xqE0IiPDRl4RMAWgqHBgoUfYw4ICLBgomn8yipf28w+KFwv65+55
PxRkOSbfFDBrshmZLcxdwxe1/aDz4pF8M0AcDBSbiY+XgLgZk3KKXRR3rJg8PbEK60X1ToFPnjhD
Vj5JzbQFOS+ynbG7zeO/a7HsMcODMynHSdR2ZQFkH1pRsxvstQ84oiWxv68M1o0cjcSEwUJ6Gpa7
BpSt591CZIDB18rAaOlxXTGvaOI/weNpV2ErsCDC9JOYx8pEWGVqFFg4U0id9sY+PNZgbmJVaLo/
TVIYpnt+TUJX55Aj67KRWOz2/z941jBPSuyr9RVhRsw+gTXWwdBAgW1nFiCHV3G3C+iV7c2rk8XB
RmguRrawx/mX20rvVjYGb4QgL4JgvqQPft7FgtAjq6nMjuJTZ+g+guL6Nj9AnDT8eEFLj8Af+Vp+
Q9CRVjN/lG7oriBO4TLQiB1wrxc2REWxShEyCpI2jeH06vtJIxh5sx6hTJO/L1YOPt7QLkH7nINj
OE09gW+KFsilHNG85FHCQKrxey/KQS0Ze0biDM7g6SDYiiC6vRPWFwW4pbEftVri3CXzoERw0eIb
Sw+ybymqtoOTq254tWAmBPt+Ppqa/Jx0MWSGPJb4jP/+ciHaUO4eM0AmhRbMR8P2uwrddsxMCj4Z
c4AzqP+msj+gK9lguc4JwIJDhvaLzg6TW9awmGCmwT1vUHCx5Wv7cwSRi3nG19JViJRYT1nVOZZ5
kwVIs4iPifrz5gQZKl/Xb8pRAoU7lqcMN8P4WCa307I7b0IEJHwJX5qqJZ/ZS861gVMUA/gavkQT
DII0sPgCk//MJwphUuCBfPU+WoiiR2xxYQ2OfbR00lSU4W9+IyIb0LuGrPsbfj41zXJNU5BO0VgF
gzgYFmV6yKJU4AqbK3kxw79llz3NSrPS4Qpx5JHhkxpIVx2mlQnuSUrLZrPTA5gIlla2p0oCxYpl
fGl16xCYqbwfW310l4S+i61Z8ePa/GAMGJ9JZ+GeihbL4X4PCND1FnuqG19z8zkfBfoq2znwaqkc
1FeBFM81M8Bwg4SO/nG6AezqNrXBzWmrEEo4iCrEm8FsZZMteoX0+SxLRp7DZiqXnjFJk22UFXXI
EkEqAQoopFhEjAYC3+Tn45K47EfI2Qx+jtZqo23QlQYZikgEwwzH36DwamUczsfNpEC+nZlRw3fZ
bOwbYy7cbKgqb9Gjv84Dlmgb2d9X26hoBm3AwYHz1o9+JQ2uSXJ3Jo991bpyKLnnrZ2ulfzaDJmi
yqFDxwQknJw5DDin44ivNqNAAHa1PyTJZTynlYanMjYc0s731MZjGXq5hSxWW+dgbZw7B0myDNXA
wg0eT1XzLhkH0ZnfSj/WFviDsGBg6fQap1WYm4yR8DRPtfq3Mf/dtYCzKDlOzd/lcpDJsznUTozJ
g/MbvOWi6x/AnYo2qCJDQq8OhHOOM+lBLPy9uEZV21wbYT/ilc+UlkoGGDHIu+rQ70oHL4wzps7q
AyZixIOwW2nC2h53IPTcWrq5AJLi7O2b8rkIQKRd26oMVnj5SVU7wSaK/IQ7E/2SxH2Wwp5eQUCs
BVeCJjrjpzePcweBe3+JUBpJupZFh7BzgrG57xKQ6ptMgDYoFFs3SWgbZrNjKsZOmbXLzqpHaCjQ
CVM/6eKMhfINGn2dZxnJRykLIGuFlzGb5hhBPO9Sm9fa9fZz97BOWaQsCfG5f77UKziiigMpq50k
fr1hh/DMxvCRWaulqKtYdYUhRHgTHzFfieFj9rh3JfvBam0Wj0cNCaaWrW000F2KiUqwWWEqDgSB
kDzzm+MF3aVbL29rkxwKQdDJGKIBX14+xvt2xOvl4ESLo7ryPv1oiMZyNmnJ1uY4SIomxbQIM9e4
oJOuHyImJqM+5mnuNjNU+qIdClgF+vNrUIJIZn7bhX/Io+kU5g0jgBD1uG6eLUXF6xRaTDAUxZ0t
OkRzLocW3h2Nv8oUxBYq2Qn8ddsE1SglpmxZfB+LHLQUtJaIn3X1z4tcPuFFTnLmB9aab8QX0MZv
ZuFYzy+jHEaVaNJJ6pkZ/X8iqV8b4zYx74mUQykRBYoKnENabBOQcllCoslNT12ticMo2Yjbicb4
Vm/utuJjv4nxK1scyFSlDIKc3kACOcz7JcuwHn2fjMY71XgIhsRZdOlPS6oPQTFDZa/bg2bbDbsF
xYzmgC5OWy5SB1I2DoK6oBzKNvMNIL38Mh6QaG+UJWrL2Ozky1JROzJ2rVLbeQMtJsM777tbqd/q
w/JwVCcEncQKbJnKLksx+2DKD30kuYusCyQINhOF1ao4FFqgPBjgOoJvS1uIF8f3oRw5vSKLrgYC
H+JbXrB7+jKy7/r2hVJc5RKdQotBwyozocsIagd505o4ndy866+/FpcH1UE0z0mNM5/OGFeRPcyu
pUfAeQMiVtmNswtSWJEzcjAT9FGT5iNM6tZDnVXHTDt0au4v6jMpP533RZGHcCDT5HnfdCHzkM4f
5MW1qthLahFvhsg/OIzJjUxpLLaHb/3jgi8mssahzNyUAziPYe2Kqtc5W4qM/177Ypg3NZoOt9BT
+C5z1u+ZLfZbVn5fTcVidYl5FVJvNW789Hpmi0MO8HvpqpVgXT/TwYsbN1hq8jvkZZa41GVS0ght
vbB0df+a6Jtx+CGn0dyAW+ga/ziXpbDFceBRLnFbVDqOVxod8hBssZHqnj/AQq/gwGKw1K5pQR7y
Nn7/dw/k0CJJc7kOBoYWGIDRbpebH5eEi4o1oq/EYUaoT2FJT8jE2xLmJedAkH0lDjBkuSGp1gAw
lMm35L8M5VhXApw9G0Zgg+9sqecxnyL5l5tfITGzuYGqpmomUaGGzNesSZh2atxLAF1wvjEqn7C2
q5sO8wdQqRKSIGwmNStrHGDIWk0klZzAiRyV6Eb9MvkIJ2Cbzx3o8k1gks2jxwuyAfYPv8GPlWEO
P1SoIvy4ayT1qscm7y/ssdl+3FrZ49BjAHX/FOlY6CmWBc8KxB7R2iPj8gHV7vLpG2sIAD/7BUvd
hMqVaQ5N9D6Qy2SAD5G7mN6Yx3wP0cqDXmB3QUPPum9FRDnskJ3bXA5cipJgDlgGQXldBbd49nrQ
apAgT4oDaasHPe72g4ifdxvPVovkMGZEr0WXhjB5BcaIfIfDGE2Rx1pXYKv9u8/s7lCDBoXYPUgS
UUcUT8xs4sxqaRzOSEFJzbzFiWyYgDj9sih/mHR3TTx4McIXuYMppmnK4sFVuZZgB/kCd50UWhn1
sHbl6ROAGl/d7lNj0IMa9q7wjs0caLWTHLIMZFYnWcJJn5IPRYU2tHa0m6R09WVnmo09Sn/IVnaf
iwqYohPAl7flrCjCtIRX/k++IAcqhpyhsyiDtZ+Z3r95+BOcgJNQ5yqFhbh1lcUGjFlk8RcL5JxS
5TWx7gsOgcgtORBp6gIROMdJaz10XSL2NdldjJ4ExZP3pHRHkZrpdnhf+QqHJHlBS/THYmE92GIW
9zSF8YN/A/w8F82vC4IBX+fW2qhsMIAE73xovaoGy7DfY7C7dssM+lu+cid+1WS7diYa8GXvqi0K
pWhgUi7Dj8mUH8dSfp9Oc2LXJPRKolyV277sKl/1Tltwj3YqDF51EgTOyRe+m1nNk5Bh2exgEN8G
e7psQzvU7lUoh4LFHPzp2a32eN5VN28IqyVyIBP3Yw3dI4BMELd2H/rmIip0bH81Sg1CILQr82J4
lY7Sc8OizijHXhtYfmtWql1mwx60rqm91ImoP2JzI4lm6kTFHdLiiVqkfNYsYuGzpcldNt5CVmUY
ns5v22Zi8mKCj3KWUfU6rePRV4ubNPvK2H6V+bFLRhsXSs/KhIX+zcCzMsj+vkIuUKaHS5qG4xWB
5+TWb87ZyhZDt5WtOg2nqTZhC6Gg8TodjCVarb+TR32y9Z7a6TQcdFO+7Wh+n3TZB10piZtNanAf
RgaSfAjce9GkPlT5hMp1N9sGdMPsvDX+SsruXjXKd8qIuiTq55m0PMlBUtiGOvodBNfBTXEwu/69
FQ/opporjK7RLLMVJSntrob266TtqtRyZKuARqwW+oUxfhkKffQXSX8+/403j8ZqG7ijoRfxQIE0
o9/mN4nxbklEugzbkXZlgcvljXwyynmBhWve84XWuEgbKlOjYI83chfhjXY7Hq1WxiXuaDU3ca5h
i35hjY7xUX9X7gwwfge2uY+eRC15ghPP95QlMQpsUx/BY7sPpnkjZd/lVpTYbga81ZK4EGtNfVeY
IT7W1Q9Fm1nEyiKXrytLFlaxhU3UwSX+Y5SzwiWPjXKile2CWU4ByPABtlngjnOBbXyT3Yo9RGSL
AzQcYlUNW2ynGk9PZizbmVq7c5t8aqQA0xap/nk2oicZAvfBoh47PDEJSi6C482H2zKXrcVIAeFx
kzl68ClrBGUJgVPy1DCZpo6D2uDzmeVXLVWcVgd5bpzZ51HqVMw8g9aEA5FmIvmSZ9jIn90u2afJ
nz0KirtfxIgguLv2ofvFP3mOmAVjv2QYYRnpETmyFwgJ5THMal+imS2CL8JBSo+eUSuOYe2Ncwof
GkVfjkvfx8GiTarANfLwziKN3SyHlE6iDyc6ARygVA080KDwj3/fU7k5wWesPhUPJa3c9JEJW+qO
SaDkO7R6MLkV4Tz9diPHiyWeICbIQtLVDT4Tm8PJZB9Ei7vuaCKFHcC8IOTREpxiniyGjmhIyXqY
U6cHCKNhNFF2zh8wkQUuG0pbMlYlw30TrVyGHjhhKl11X1xtGpdqTGhh6EO8dZ02DWRgmcvkR/+Z
XiL/GXx5gphFKUtIOGBNV11sBJFT5xKPqcpMK01gLbpldIL/XE67I3upvEzXcTtyGqqFzg4dlSLu
AJNinLV2wgFmbJ9o+2PUkJ0MjtjFa47Nbhj2533kN+D0YpA7y5ppzmGgw+C/B6ffAP6LLe4sy2XV
afOEKP0a8DV3BfiXMeFuI9ZPyxpfbewGOSGgcxuvQSyRLS4/yPNR6tRqa0fFx+G8u2h8tXEE40gg
k5O7/JgdNA/WnxSdhrkflG7g/Sdn0fiSYxGVQby0v5YWH+fHH8yGV6d0L5+Myw76FHqCap5uOKZ4
G7fP+Yst7pwroYICQQlbqEkwyh099lirQutG/TvNUa9U3IR64D/nXOOn7vUhqMy5gsUqq3DLrI6F
tTyd/1qbzxcrExyUqAaG7XIFJmLpXq92uvxXbu6gVQ5+jm/nLbEE5m0i97IYDkPafEKLpolzrZX9
3ahAny9KvLySj1rf35w39Zso/WKLw5AkJu3cD3BBrXoyj8of6EeEjkg4vVf9CTqwQpcXuAZffpzC
oRmJBORgdIJU8n7SCea5H17WdCk40yfEXj1iLEY+BrOGFco7c2eBvbCzIW8Pa5fo+m7nCL+287Td
K2OaMtAmY8DYBB8WDc8lregBiH2QM85xunCvLJhjO6Vmh+UkkKkoMBXZ++0FtOMCHzwNYazMoLgR
xyVDQsOEJldfpi6BwhpNsl0sD1/PO+F2lv2yaRxchJ3UKloAW8HkqXljZ/KdrCb2eSOCyKzxo/XD
MCmhHm3FLDEAblZsXrCC7zuN5mHUuh4rYlmAfst0ZLXj1RpuK+DjJ+uloK/VnFmyZPfHQLg6fU7c
APx+mJQd33VCiTqRi3OIIbVyVYwJLKpF5VIjsrGpom8lQAl+qL5vqkQJG9iYHlj80DCtWjqdDWpm
Jqwp7gPfXBNahFWqQnKCUs4DgzigEqGwN8axXUu5XUmZd43/rWxw19akrxZFKbP/vwC8ssXFqnak
UhlhXPuHOoLmn3ju/3kEWLyLegU3D7FOlNMOqjIvpIsSpWXEwFo/rXs7Ip/QJAydP0ewiZuOsbLC
ZTGjkk91Vxd4+bobPRX0RCc2pB83iItY0EXL4jwj1tOyyimiPmlu6/JrndxGhuB5aNv5XnaOc4y4
CFKrn/GxCL3XyudQF2kgmm8tUFlVFKhysq4imXIWxpI0k0wwQ99boXYXStpXjerPmRlqQHT5JjQL
pmJl3OrS8mVaqGss1Q1YaXZSpvmYkNgX7QT9reBoKfGNLOExf1bVd0uY4WVu8Ook8UZ9+UKN8r2u
oht1yXZRDMpZbQlnW7JyXFsLc9c2Ze2MVfWthwpimmuqO3dm5o+tROzEpMfcSu9Uw4SEeBu7FYZn
nXKC7KwyE9NpS+s+r8ePpE7vCqPwdBJPtgJHcIeq7zw6ZiWmm8B+0Ee3SiR1boxucltu252i1F/U
AgMdSwgZ5zB6GGn6jcTGt2WuZFdJK8nOVal01LG7mRuN+gaNXJV2xzZpFa/Js8XB7aN06ngIPY1E
35IsIrsAhrzGkkG7UfclfkkFsbypkPajmn3vUAnKldkuqkrgKG9jMj4jAUCZJiW6ZnCnOkiTvpT0
GiiVa7aV7LvsnvWG19YV0/SwpIP42DQgNKzy8UtT83Ex1RkJvGJXh9xLfKrZ4e6R2NYO+k2FfSPq
29p0UQq5XBmasRro7V6XmhIMOVqRBYtLhLmiLL6ds3R3Hjy2TFhgxqe6phiWxjeHB6NijVaLCqcm
4+vkN30nKKG+xQqKCRDZMqG/I1uU74utU80aYoK6bah+DuXd0FXuiEGB86sQGWHp7ioxm0MgBYTF
Mf3ax7tGWZx2TLwiir3zZjY3a7UW7nu0qkF73YAZfXlPih4nfhEshHnr60T29W6xX7BaSF0XRhun
2K0BieU8fg0HiAUZhtN3oTN1qeBhRrQeDsfnuKEzaWAtK9RDocr3WRQezm/ZRq2LrYhAeEnRiGFR
LjOqpmBYaIN7W/CdTXdpLhMrSJ0mcpjCtJhhY9sVftkzWBa62sG0yI0w1fCcFueLU+bf8DbpdqI+
OJER7vklGkIzLEMsylCGz60UH4JJKu14EQ1SsUvtW3d4WQzn13GYL3VoYDGLCa4ctdKeuy68yUr6
LtXVI+kCGQPQsej6uwWpq0/G66kjmVjkiGJ1ZeYy0dVkcIhTQ/s0daQvluUy+dNMty/ooWTr4dbL
2m9V8LyYKoGY++uP10mVpRbsphgd6LH5DC5YJLiLQ0s78+AqIt/cWOgrc1wKkOb9MpYLzM1H6xth
gD7sjXvLclBTd6ivQq93mHaKZJeiLd44ea8sc1FLKzOtaBekN42PbpYeyuv9btgnjW2+Z9Ky400t
sLi5VMUk1ISUI9X5atRQSp1JMvYWVD8lE7W7MbFpvNhq9/f5A7+5MoJIwrpLFFPnVkYitRvxHUcf
0PKUms1HY5D+ownuKSgMVKsJA4R8Q3nsi891/+9DliLriIoyxey9RbnTbRaDSsqlHf2QVvYQ3URq
703Qhzy/USeivDfOvjLDHe4ybo161GFGt0dP94s/hsO4S9EJ13jNn9l++iAGx82PszLJBbA6jMvB
CjtUa6T3y7w4shS4glVtmqCaggujouga314k0zzUjXbE97+jRybRmrjWu8GZfWkHvuNLNC7Z53iz
j/hYMiM0UGX+nrpYURHmMe6pyWGuHdULj5360KJLeLqXoDkuyDc3oF+RV9Y4zDCiLk6mGdZIWIyO
mqGt3CCg25xnwU5unljLIBbVCBIofu4h0IykyiV2d1R0Z9H6PTWl0Ct0w8+7QkSAyKIwv4eKTDRq
ohykGzw8jOCEiEcFRyoaIcloLpGTG9FBVQcI7lT9Z2jDfTC05s9xKkQicG9fheAnGqpQ+HIqjh2H
F23ZKqmuw1/0B1Z7Te+CfX2gN6Er4jLfckwF9S4L88gaBTa9ji2q2dEgnGXc93Dn08bcUxNf4Ptb
voE1mCbUAKkO739tou3lECoIC4snTPl9/GDsEz91Ok/2jWN/SBDD8o8Cm1vLWttkf1/lO4acaFKI
AU+fPEkPup/hTQgkphh/7G8vlKLZsojzbTHBQGwjf2UY9b5fwoRiEx+iR9Vj+Rx5NDzprj6oduL1
N5ooTm9bNDQLkzIIXfynW7qiiRvLHH0MJSu4WroZ3vLCnbIrntXGbez0Aur7DUYdqmgaQT6vE0IJ
f3EZl6Qv5CyafPVpaQ71n9Bacbt9BbD2O9Ppnk2/uhNF6ROpI3cOVRnXS4znKxZqs5yTZjJJ0yww
p5Ma1PBeLkFO3x3LO+VdZt+qfn6gforZh2j3qbjVKxtSouKDspWyv/oRfGAKsqCbTfyIeoYErVXa
UHpG88qA14tdFkN6KzrmX8+78QbYqTI4w00cHENVeRRY5GCeuxIm8+hTE4dOpR/N+aYCfct5Oycl
yzcbvDLE5Q7WGMoKWWAIrUbRH7PXoluSYoHplzy0Uy85pO96zJkwRe3xtttpu+l5iZ4szJ8I34w3
ykygZl79Fu5qNMVSCkVKa0LBmO5UT9kPdrVXjqDmcwpHRPS2MRrF8BX2QPqAFxM+TOo1lcZBkSa/
0PPvcjYFdtODjEovFxsn76hlmulGdVm6dO7eTxDJMzL6dRmaY6sGsj+n5LlTlCett8Zbc0Y2ZLRy
9nz+62ycc7zI4U0OfH6KofN3RZpBPaMI8RNVMDql4CYcRO0qG3EOFgg70TJCAd8KWZCcgiMCFsiu
O7COAKb40+1EFBtb7qzgPQWc6oZFQLTxGpRbGmPqLQpn3zRHb7ASv0ePh01TeRekYqbYzW0jeF5W
GSi/YXSimjl26pjPfmfZ9Fj4JfI6O7xVcjs9KM8gPXJCNyPu+W+1iRIKwU2NaAR2eUphCqeZhrGY
0ZUDiT63vcMb4ecUTazSLveLD4qo/rGxpxohBOxe4BQhGh9c54CapAiQD9VgT1Py1tEzZTc0lV8H
/r9f2itTbMNXMTXO8c4JejpcMEb5j2LKQ1clUoFGt/id3uYuHs0clZq33bQcl4aOdlsOewx/f+2V
OhT9lo386NVv4VxpidXSilBc8jUtd3tMq2TzY6yoyAg/D+bHGqpHZeFSMgn6P0+vmRxQvrLLPsdq
D/RoHNWpgV1MXHjQONVYKEDoxcho6oH6EiOjXXaoUHcaRZna1s3olW0uJ1RbpcmbDrYZhegdcZrP
yt7E7B84RJnuYyzMDTe4oJBlr5yLCwuTpBlQmYBzGc0RfPZuAC3r0aHHcYdHAZdAezl20vne2iU3
Fzx7bNxgXlnnAkE4mikUH7Dezv0x2xIeiz3Gr9x5r4tyKZaDvv2uhsF6vzABwmcYgUzLfqZYqXTT
e7MXoRE23ul3PXa2cSJPJFW6kRJjaS/muFxilpK6ymWYG5uvNPST9r5rBNf1rTj6ygaXdku0UmlC
YKPzq8P/kXZdO5LjyvKLBMhQ7lW2qrqrvZt5Ecb0yHuvr7/BnrvbKpa2uGf2YA8W2AEmi1QymcyM
jCDusqNPaNOn3El8CCdvQUxsaCUzJhjtgKfMhS3md33nV6JucyLQtkd8bhtz6mUdxMu9BCtniDl+
X37jTkSai0cYHUXH3ct4n9aWRmKgueQhKbQL4iezcL0spVvKqtVn/twd9fFm7sfQCsUnoQNg27CC
XngTs+cQtJlLPu2jNnWaauRcMXQrz1wV+T6djZJM/Ps0BJF+yCtTxKNUEr5mEpjmzJxjYesSw9o/
TTDnvtQ6pSsm2gT808lA6vCXFsXsthCYcyzMWNQHtmh8SF2abeopsEUGJK94528D4YHI9rlCjd4v
qzje5EIkqRXsnXkSFxi+gaM+tcW8XjqzyUN9hC0jqxw93wEnbon6naog0kShXRSVlZTfTZn3Bt48
LboqUUAr6iVsalvLEniuC1TS2v5BBqllOR06YwcaK6fGcEjc5JapGxjOgtpzPLiXj+pmPFjZZu7J
pixq4GfgQW0c+Smo/4AysJOc93DZDnIrO8xhyKTaBKs2XWOrvk3hlRY/EfF2CL7UWX/Ql9lSZRXM
zb0FuWk/AYPF5WVu3snIZ9FtxjMcyHvm24ZCr1fCGE5I9yrlmk5RAEEBHS6fXsz99IpXYWP9CYJd
gz1FlwhartBoYY7LkGti1koCoDxLbach2BUkxbq8NHrG2RNpQn1QFRWQNxIWDi0GKFjLYoSxkOKm
mHWnXcx911+lSn1TJfdI83lbueWua4NM0NHSKB6GGgbPjiQ/uNO7j1kcwYtPRzXWMLWzjgrmFPs2
IykW91utBcI9v9Va5v5DrQVDhZzlbURthGuCVweYa3EvM44iCmKdNOBTAa+zgZT50TB5R466+tma
VhaYnCKPjUnPe1io0uwg1q1Vj4+yej2SyucSlm/Fz5Pl0A1exU8VPNVT0cDY2cfix88NxzixRbd2
ZWuclLaWh2z60O7TWowG1h8CCP3iZYfEv+z2WxHlxBqTY5SZnjTD/LEyw8/lo+LkUAqkvKKFfOSX
O2ggvPTVmEC5RDFwcToWN0R5ZOWLH2sZGs/d9cTrzm55INiNUTLH41tGafl0G2O81eLRpF1T81YS
f84V74FC/wJ2KRrk3ky0NxA32Bx6mMQ4aJoC1SrxOOFhWHVvHZ71raTZhvA0yfdyZnKC1JbPr00y
Pk/kfpDiZQIvg5ibljIVfj8LRzPORGteVCuOe557bDkjYCfAuYiolhtn2LV6ADgqhuv93Vapo7vJ
/pdtla1yK5qTKEsB8Y/CJ1tuVebRmJUOgb51w11rS1cEgM1d70zfGnveYa7oO3m4fAC23GRtkdlS
YwSypiwCvHB7xe6Wn0HUc3KDLQvQo6D/GEQ5A9eERZnmKKbi8VPIVjO9hFAFv7yGrUO1tsBGjCYE
wYts4npUIgsFOUdOKlvK70j/67KhrdyOrC0x0QJj6LM59ssCvhXzeRnafdYXT3mmHCctCqyU4P9m
6AQkvE0MLkx06xZbG2diR2MsU6tAGxkIx9YVfhAbI0u29lPx26fCTT0esf2mM8IXkXSggmecpwRJ
CTXQEPaSfXDA/fIV+KvB6qxyX7jFczOh6s4TUt30lZVJJinIgyYPghL5VV61llnsF4OnqbdVASbr
VTFxcRZBFqXqOGKAF13HeNx9a+38awea9JfMMxzIMr+UxO50GwhHPr/S5QUiOp9GZT3OzSgMh8Wr
msoC8USTczqzH3RGbFj+XJ/KhhBUygRStthCcgyOgyPb5Jsk2FPjAJvTfwVHrxBblQiN4WFf4K6j
lDPxYGPJUNgkqpsA4+mLzjRZ3Yt43fDr/bwdYALO0gh1UYXYf7kc7VlJj6VCnDlvbOB3raZqrwCs
tSOzsiCoZicFxCqq3gKAF68pTmDaeveuXAGZ7+nHyE25iYMCp1k7Qjfy99Bh4CjHxQ4sEP//ixkX
urhLH4eJVAJqUeIU4uOIB0g3EHfCyIlG2VtCiBAVNi8L3XqvnKyQiVcRVLmX3kRkrNHkcTF37WZg
uvYMxaIi52psL6nVoeDF7bNsf2UThX8dcDf0gU+3Vo26eko7JKK0Lp5Xtj7gkZT6lWsQV3TMF5Dz
l47JIXGlf+n57n4aZQJka2jG0IjY3TmCpIN2SDvFno3Y4VwCPDM0S1klqEqQlnO6KGjEYs6mMyw5
dRKv6CyQiHuSW0IRtEIrVku43avNew6xGLkBqrQSi/KNw6VsSIL0pyubu6Qtd9WAstDUOqomcBKf
rUzLWJliArHYdySQW5hCiuekTe/GpWg1wVUeLpY28gCfm96yssbE5FGQoOgeIpU01Ce5vh/qZ84n
20rjVssxmLCrjQGRy2gCmC+PLSOdoEuLkkgFwhjRj00D7vlMQtFapvs4ub9se9NbPtfGKo2M3Zg1
QdYtnho+T/pDVUyWUbxdtrG9f0itAGuDKRa4UkzIjLO2mjyt7px6uRuHyvpvFpijtYQNEeIYFjrk
h0Tr3HEhnCxu2+U+F8EcK00PliUWS/CbCrdj2tuG8Sbkex0vWyMp3MvL2fwogFeiC6qptKRyeoRB
8qb3HTpXXj9BObA1bCTkdi03nF3beCKpeDtgwkKXZADLmSWB6iib0rCevHTSb3QTPlcsknmbKlJg
myFiRVqLh2lE31sx/csr3Hqya8ikRCBwRBPLZFw+jio9qAPQxS5BpVmiNluTnhwb0WwsNeueEswv
NIA/YuFOEPROPymc77mxxyc/gNnjrNVSSW5k3HWTdIjBwWZ16uwWQRFxDH3M5zFxH+1QCfxhgFDh
X/SXrAKy1MddWrQEpRCSZb6uj4sF/FFsl1IsPOod5jN6s/8x4L80fbyLouCqmMrWIUR5rkOZgruS
naoiIYuj9hfnM2wczRMXYAJpp9dzKBC4gOhP3uQQW91NO+KY95WFPh7mnXnP8o1tPzHIxNIwTdJZ
N2FwVIlVlKINAUQrLlTOptPfzew5zBA0DXC7Q3iQ3fPaJEkhwExBKuQPpXYHxM5dbAYOiJ38OMke
TWHk3O/be6kbdA6PKh0qp9+5zXWhqqMWYS6SA1cg1WAJ1cxT19oqCeHQ0F4LWnaKTJgdnIwEhTUD
JaHPseDG1f0/HQumGLm/jbFcKJIpLKMawFitqXYry5bEo7rb3LWVBeYcJlGd9poGC003WmLmKyav
LL4RubEGQC50gt06Ezox0kWIAno51JGGR42fT+b3flHsPk/ulojXrtp0cM2UZFAHoRjEduqCtAvz
acY9UXcgjF4Cp1oEPzAzjoNvu4EuA2inAFVy1nhLBqkLoSsIHM6RHEwUPp3SV928cUYnmx1+kX9z
XSt7TKTQkqoXZxnrWqLC0jRtL7WZZdTGnhORNt4gqrSyw7g3ZCl0cyg+IhKdegdQ2KLujdoMEDK8
aLT1xlpbY6+hrkFfUy5hDdoUrWscjG9U1yj9rWtEe33cp8dGlnxikfF3TUrUPJKwjxjcQMFauNHs
xMtt1VX9qHSz3KXiO82BjyvnfECNbvzqGhoLAIEArJo8XX7J532x7PPu6b99PI0JgUAiKaSgzk8J
oZTr2o4cDeLAof2HGlgITp+uotHQslqROcthb1RYEQEJpycCnBf9b+xyHN9kb/IwQJ25pmfuU3Qr
vZbAAfSHoluny2OS2rgWDDWiJ+E3XR9EPmP0oX+//4Ex4nvI9mmAYDUYRwnGQtj+IcgSpmyhLoLT
QPxwJ7fgHYrQ+p5BGOL+mdYy1ohWJcHEpokuAJOCLpDIyHsF0T+dKqcl5k4dRktWpOtgln1j4tzQ
mwtEVoCpF8A2TMlgthSBeSkEBQtcN4pcKpb9a7Z4wYVGKjYHWRtj1iYWUq6KE4xVaosmm+lIUK3L
nmt5tHrFTdOjlI2cW2HrMoVGANwQcQvSVsz5E1CyT6MaJotOQ7NXBl62botvnFO+aeXjStXhJSbb
WgHEdJF1uosjNMCRtuaupt6l4PmlHGmK6TZ25puFx7FKA+PZdq6sMvErLKoBerAN8p7hb66+UPqX
XH1bOYO8MsZspCIKcTJGMAai+dgpy+6xAmwAUrS3taHepCmvk7O1pQTDFSKw88hb2RdfPYnaqMQ9
cnC9ayCAW96kZOFcrVs3z9oGs4EytBDLWejg/JilF+v62CSaZQwxRtW5c1N0f9iPBUA+EKeYJyY6
+7RsCjnI5A6F5N+EaYngUwKz8Hp0Aqut/8W9urmBQCCYmJAhEiye3gVSVA0ZocFSi6rFCiQzsqqq
4fggzwj989WFg7EmfapEZJJy9R5Or8rMAXTy/n7m1SJmeT8sCs1U2+4+0hS/FgtOCNw2geEa2UT8
k9mJJYx0xqOowQk6I7IwsWFJzVfOQd1INDTRUESAqqF/igrr6S7piRHOYTQgPET23OBmBvE/hhPI
aAlQ/gLsb3Zm8MlzpTa2ysmgFwDsBYEPhQE29c7NKppERQL85SBKT931cEsVRQZ5T6zRKSHNDrAh
vym08dRcFxJYBFyoxFWi0kpGVolWPTznfWLptWfUhwEQ7zr4wdnejTh4Yo9JxLsl0uOxVFCI+six
PrnX+I/1DWc5McXm4poZa4IKU1qeWpLyRVN5vrIRJ05qI8yFnC5amMsFaiN/TElMC0tMZDqxyHjn
qKdtHMiw2L3RekcVWcZTea153TtP+mXriaapGsBO4OehT0/GVCf2haJmAb0nMTyqunqKCW3BhWK0
VwZ7/kTD1uda22M8YzEHtc3o4EQ95pYkYCa2sC4730ZKc7IixiHyZAnbrMeK4O598zJ2pTUEgz0o
93q/j8YrNUw5FjcuYljEnImmAdl21qlZxFoc1QRrgpiIJWXHMTb2OnlMl8LRS15/d7MqubbGuKMs
Fpju0rA+c0cOyz4+/JbyCK74Z+vjack64toW4x1LrpG0IliZXGd2kgr9vuly1QaG5BCkgE/Zqgkp
8yrP7CWo/bhXGrvK00dBJY0lz4U75C1qpIWB6V3EGs2o/G7Sip2eoKAYdEN3jNTxayEZD7nWhWgY
Vu9VkmEOIsgdE+AsS6sEVxow7zjNMG+MvtBlaGeirRmM4K82W/MqxCiLDdgdaqMi1OkJSaHoIFhy
rb6X0uJoivxYZxoQm81wU6vac9su+y7Klytw/r2FTfpzalTRCqLC3DUDpB4L4V4Xm/FZz0CynwjZ
NdLL63kUbztQUDiXXXUr1z/xHOY0xKDSqVCSo6cv8Okje6rcfrQy3AXgQ7aFu2zgJFibpwOJt0JZ
bvRzGhWwVNZCk8wfksXSLvapVJi444LCtm4ACrj+yw6TyI3itEjiAjvEl+3og/VBd+nYobgrd5xd
3EgaUc2UTFnD4DHFKJ9e5kVnGJicwdwSEIl+fJW69XhvPC1+XVrhXUmHH5wstmQNvEP2ZdP0+7Dn
Y22ZOYskGiAHQ7IZJCGyndaGT5BBgP0JWNBrKAdNw9Nle1vRUxfhxGACU8+JfGq5CoSQ6FTA7lEm
LSbBak4s23RJTE7CqwGeQjWS2cxZF/VcN2kw88KdEHxoaEfV42/A1gzAipl8v7yozYhGSyQyUmM4
JTsIHChGFoYCfKXxir0huArKhKB52n+InXE9k3oe+83W1ugerxLkMkjEpOtTnIC/KSs/i3e8aL3l
mmtjzG52itinYhnPnt4eh+DrIv9IVQx+BcuffbbPPWQ8UW0Sw2zoqn4nKf+78iBvZczVME1G1Tcx
PpqAWmsV/AySzI7CydLQ3v6P/sFEyS6EHNHYYm20IjLe/CVIOd7+EbhI0zF8gJKdqOkGCzqWEmlS
8xmhZCITuGe/tGbJCRlb6KkTE9Q/V/4HEHCrKPRLUer2UnTJew3kDGWNoSS+s6PaudcTWxhd/hTV
Zrq3Xh/NdVfGq1TSFyjvzbhwRHv+lrsD4DOLHX4hO/6rYwv+drJU5qiN0hQ3Tf2xVMWTBhuN6MIb
doM9OmnsmO/5v+gBbIZITTPAQ2bQYgWT/nWYkpVrASG5SnW/E+6WhEdDvmnBIGBhFAnyPba51csV
KAvxyvbGuXmcBNFLAh5nx9bzFN73lwm2pdV0cZqANgEmMBoRFc/aXWXybGwhMeHiOtEw7oJ7k+Wh
CxUhbwc1mkEKhakhMXqAslRlpXX4pA/1u6SP6Oub3Y+kV45g/OEcg81NxLsbvDiYGTuDPsdaGciT
QvMQEQy4amx1wcvlsLGVlVPs1F8WmHOmzwTSIwQW9Kp20vxVTEXHCJ6bYqfUvGojPTZnd8rKFnOs
0p4IkTZhK0dzsPrhOavbh1x8K4NjEYfg85r8Id9Jo9+Xx1nbGWHiXF7r9hW6+gF0u1fnesBceG8E
WOy6aCzZf6jZi+MFci3KLWGYBlvCaBrZ7JQRp/rscf9HYydrWyYDwQBNbUpqGizpBO/iGN+kHWUl
+Rjg/VcNja2n92pxJs1rVxsp5YU+dToM/iWU+B8ksU+20WT8c16Qac0DLP1/W2/6uWrrNQd+W28r
qKyXxjhpVRQBer3wkSl+BmhmMR4THtuqvHXoEBJRvTBM2Tjj35jnNA7RogGFgGoSR5BnIEKMwdei
dG9m8rUxqG+9ghQvROHTDsuktUiTfe+EKbSihmASPruOqvFWkgRX1YqvSmHgSbTscGe95nppWmMp
e70mjVbYD6YlyzNxAmEUnKJMKs6Z2srt10thsg6ZCmpg7Hj25uqn2Pcgzn4q0Niad3r8mPfvlw/w
VjjE2CxGx8EnIZ5hQSLIYE8BqWYw02DyDvAzjDletrB5Ga9NMBliH8rAObb17JW/gA4DZJsWHiV/
+VW8iA4I4h3NvWxxI0PU6ZQfhrgUSuTFZIij1hpFBmE6r5LMxG6SfqdW42PehPu0F79ftrXh2ye2
mI81KcscAMCE/WuVh7y+6/rQrWr99b9ZYXKLQCNDp0SwEg3NNTEnd4ZCLFki60/MUHJYQmmFWWAQ
ibsY/BTYONPYJ0nlEjwX+oqzlq2HHrbs0wrjD+NkkrDs+9mTbmmRMXPq98mivBuGNe7LR16l8UP1
lbkjT+wx7tDXajgOKV3VjhIGFIBNmC4kkl6Fh9QvfeV75KhX6XP0Vts56FRGB/XOewKahMKWb0BY
6TdHc6//BALQ3Ad2yXHWreMB1AaQG4pCJ1PZ5kyHwzmnCrZjPmjPvSviByapbdxBanWf34U/+AOO
W8n4iUnm0m5JW3UF2Kk9SFF7dBal+t64i028xg8dkTPVsNV5gDXQu5gKuKjQPD+92cSmTICkGxCa
nWyw5pfen77LT5SSwnijfFtRagW2fLzsyvSjnn30lVHmksvTSu/jBUbT5WsIcfGpsgIgX2XU4+TS
u2xrC8R4skLmgstknQImsZ/DjyK2kif1LdwRN3W73fgje5Hf+gG9X5lf66J/76VFMt8xixETzAiL
BOvTzbSH/6KFhDm+cq/aFTiBuAUv3q7SaLhKUsya0tJNWGjrji7Vh4e2p1AeyvltsEWvAD3chJpp
5dbKroJC3Y6zz5vBdvVRmchR1KAc1XOsNwOf6lMTQER32Wn7YiffaqizWs1NdohvCc+Bqa+cb7NO
2bkhMAE24NNVN8kQJ40Gs9Kt4UvX5XGwfnSZhT2Gai+vsrf1TIcz/W3t4/W02uM5yapmFGc4k5c+
YNAHGBPTLp/1B7LvPUo5nHw1v0T3mc+7Nv8hLHxaZg7qqEsYhxYXPCYOlIYk2KvAW4EpyBJRfeNh
9La+JbIcilFC4Q0YvdNNFRSllUBUCt+t1Wvo374PCQZaArnbX3aaD8AF+/XWhhinGRNTnGMRPvv2
MmGkKrKl19DqXqPXTtlLptPm3/TUmg6yV3oZ2OGu+uaKaLxy3Oalt/4VzCUkjmNaLDTkxlkMze4q
/Bn2Itjkg9c2aA9dIjioWbtJW99L42TXZfOONsHtEJGfl7dj68GmAzuvIE3GwBJg9Kf7XufoWib9
tPGI4sKZN3JLmCLIxmUYArHFqSkhVpbUqEf4U7cc8y67bZb0D8L8ygRbrwiGGTU1qJp6gVr80CF2
EEnSTZbmN1Gavy0aDxdPf/GZL32uiJUjTOUOaOkRK5rm8QEVrcVZ+vFdXsSHpQWvTFe9tlX1oxp4
y9y8YdbrZK4zU86EXgQOH+UzyaMcVlVHA6/uQmbhprgpvcJfKosU3JBPT8elFTNXm2wSIcXUNja4
UVwD6gp1dCWhDab1PFKEzfCzXiNzm6E6OWdLhjVO/Yc8gSFY2l30Corpb8MxOUq8uRjupjIhaJEF
c84afE3jqPmzm14VUKq+qYDKuOkdgoZRclT2fWfxKKw2Q9/Ki5iIJMwZEaMeTqubX6f0KAZ7nSu2
w7PBxJs4nvOuFrGZoj66YzTsBN10wWrMAeVsJQTrb8Y8f4IE/NNAweNtl4p7QVssM3uPDMjRpl8M
Pebc/5x4ojLxZBbFxRBmrEnqMjePmj3UTxxOeOSc8DPMcycGWqLBRutODj1ouvE0WKpbXkPO0jW+
y6Il7M3rGPRq7VXPeSpzPhoLMa27QB31AY4RaZotdbnV4JaCPvrlNfKsMLGkAe3EKKr4ZkFYW5Ma
Y+TesBfhx2UrW1VeRH9DBjsySr0YMDiN/vJSgRGnR+SI9rNLbGmn3qi+5kVcHpAP3ajzGPVpiXHC
ptbxgCKwNHjJXe+OtgF9QoJeth8eWsUyfkaPxBlc1VZUpzn2V390njG8BCoNYgCxSzd8lbElI7jF
5AD2jWkWrVESdl2cP0FZlif5s3kAVoaYwGH2AjQEc3H2lLAEfYG+j+b4C+ez0fv/bDNXNpjPFlWZ
nqJbgwMQNEe9AZa6q6DgFgfR90jqr402sDGVQlwjygMLQGTVzoSs9ji/YivlNla/gvmkYgEkV9/j
VyhIuaEmeBUfk1fpPt8r7rwrebPWmydiZY0JLOUYGHNArY1D6U/iTRU0e0HlhZbNWPlphS0pN4NQ
TmZErQBY5cwoLv5mOw32mW4RyZFLa4ycBX76b2j/tq/XlXkm8YuVbABVL8wPP6Qfw3V+yP3pvvmV
PsmgQ+a+FLeepqsPyBaZE9LldabiTKS/4m/aQd1RpPz4VvwCB7TDl3rjfEG2ky8YoWl0MswJbXMo
6/2izLuE18HfzIVWO0iP5+qcl8aAOWeIQHmieSPKb6k5WUN+GAP5T66BlR0mniypLkQqzbnkWPKb
soRuneIRvdhzDtn2N1JBEi7JMjhr6J+v1tMZyhLMkoLeDdQZA6s07cqLvOYKanmpsZOvoQC2k3kj
ettf6tMos4lgcTbTbIJRozecTh3dUnHCoeXccf/g7Z9mmD2sZWj+5oGMqhooIfe6R/m/cczM4+LK
VmTxlFi2I/OnOSYyh3qmxKkA1wgzkAj05XAndLwi8Lb7fdpgInNrVgmkXrCkIGjtbALR6pzYMwbv
lxeOY2xGX0pUQBUVACtkLCHVT7MRlW3UB0eXktWXdvOKqg5gmeEjTx19c+tWxphQr80l2MxNGEOJ
1B0H+bXSktfLC9rOEFY2mAAvdhUEvGguklyPrvCBBUi8ZU8VNcH7/6xBgJKSrYYeeTX3C+9K3fxw
KvorGiTe8A/ji3lJpCYrCZJkCvim+xneK1f1c26bNoU31Xdpb8UOlwSIZ5f++ep8kyzss2SBXdH/
XVcGBhuYGarnQKs6g1/e0uLywFnv2QeFFAatY+PVj4ENTHuemu2E0IjkSiz9cFqsafgRixyY/vnh
ZiwwGWxW1BDJULraV25RqPoGRmfUPSc7ibGq1FHvLnvP2b3NWGPCZK2UZtIFXelLxr4MDLvPypda
eRxr1MsFiXP2qCeepF+MMSY8VmGmKMFshL5CEjfV36C1AIKDY9V3jtLviw58JZJ3eX3c7WT8Mxlj
YciJFPqt2+xbeR8eYFsHuZDsqNGjsOd2BM4ck1kk45jtHAYdSBxqX/Q1v7e7a6pFWNyGLlUtaPPf
FUduOer8vc+YZcJaUmUN8ANwzFK1GrxRfwkWZs8eQxeV1d4SZlu9N30NeCTh6fIOb64XLR7QmEBY
CoRcpyciXKQK/1EJ/crcTdON2BVWacwWZtQ4197Z5UpXuDLExLm+1GLI1KihX4jBlZjqbpJ3h6nJ
/P+0HvaRPFegsV/IEvpG9Usv74kx26OiOHPPOXnnb8jT9bAPYjknglBUU+2TQjqMeYpXHSrRwp2Q
f9cKkF+lX9r2poh5QCvO92Kngcs06IMqxoEoxRJQpMHNJ8TsEXXqmKcedJaDfayQyDIwTop0hnot
J0URpLSucfaiJ8lJ3QmsUpi5xEhp6RmApn/ldVG2F/dpkTl8YlaOMxZX+vhFlJD2IBux1aPYoIuz
+yd+8mmKOXDa2EmdRubSr4t3QUGS2XV+h/FHQ3AuG9q8ctAY+msXmQNW502dL0tT+70gOHkp/lqK
VOOcre3wsTLCHC5RiyKc2Czyia94keC30A0S7FTFbGe9N67GK/ErgeDfPuco33EWpzBQJDPsq6Rr
YXepZndW1T2UOV4u7995E/rUDRXmzoaizAgdJrhh/vIbNZ/cSrvA+dE7YLwGROZQvl62uO2FOtWG
haTmGfTaaKu2b/Uk8stsB3FNi6RX9XCVgLH9sp3tzfu0Q/98lQONSaQMAeY5/SACa5SkWUXW/pGX
f5pgrk8xqKvenExEw+k4tNdydd21iWWmvOrPeWfw4yN9GmJOrhZlRlxrVe13DpSXf/3Wf5HuxX2z
E57xWgSoNQM+IXrmdkB5u8gcZAXI1rhscb7Ee6B33WkvWQDxQDNL9Yk3fOXjhelfeJYGoQn6l3sw
B3pAozdMp7H04+67rmaWBrFakg4gxXlcWpPzAbcSIEVEL1IBlwt4SVi+3b7pjWYocD9TZLTp0XxS
WCxQ8Fh0RAXqdZd98h/sgVxPB5ARvA/MdtZ5OgxkEkKfjjrUhxJ9+3a66VzFLr3EXzpOk2zj62F5
n+aYzUziVFmmZKn9ITWJDXjvQyNE3zlr4hlhoiOpAVUTKYV82ZT34kCu51ZzlKraQbfOGlLlakim
u7gf3WAIrpuiSq0mNTATr6HJnaje5V9DjxzjPqsVQ3vw9NTLRaXiEYsERTHA2NU/pelXYEEeLhvh
fEbAzU6t5FE36PqCNCHZV+mz7iFN2XdunT5TjZfQ43UHtu2B9kykzVtFZt+RgjItBN8xBBuVAoWC
qw9Ns8Y2/cJtsyc+AczmLq7sMfEmT0qzUWoaoxP1UEmvlYLZ4YIz5Uqd7+xTrYwwZyGYol6bdZyF
UdotJWBgnRcBtZzeJiUQSVGy43w0+lEu2WMOQzVqPYoMsNehtkED2XQ1337c3ztp/x9tMWdCzntZ
WIYowgeTvPqw7MIOWgOT2xyg69k5l61xvharG93pZj8C0gzvMG+DuvFlfW+KvBYczwd1xuenbMqV
kqbGjTO7MihJqRa2cg9tVN90Zv/ykjaSBEX89A1dPj1gY6NN1STqoU8q2VkGVPL067q9bxOeeug5
fBhU6GtLzBs/N4Uk0kx6h+vifTCTwSpVVEbi0gfTwFUhqIIdytGzlOfOoA6vhaJHFopKqTd303Of
5irYnpTULpUocioV4MFRTizIin9ZlHo/gVPCTmrdJvn0IFfTEyTSoScS+Nk8v1/esc0ovNox+uer
dMeUCjWWc0ThsFEsBb82kL79NwvUDVcWhjFpkhikGL6Kgde2vo3FgJOybSWjJx+DiTtG3JRhCoFy
XI+Icy/xjlL71PmXHkNKxlUFqt3E5MTyj9NxISywvAxFKxfBlEi1X2mNDdSDq+GGyprU7pPF1ms3
iuWdmdTgh71b5p+ZGh8K9Ow1UMvLCpDmsT2pYLUfyUOlvoTojOVyT5mQvS5VrVn+qYUonQJjKke+
QB664GeJknc7E9+s7tXi2pC+49XuzY1oVfMhm0qHGOC5KDHUbFqF4ibCwWhUtIWvmrHdtxNqJGJX
eppQf5H0ilhiEO2XTrbUBszAgemE+PExeP2j6KWADlL/TZCPEzTQRKSnjV/Ue1DFOFVSgnlngPJv
Zwvhe17yyB0/Xg3nmwrWdeieAhnIMvCHTaHrch4gtndQYxTSn4MG6pFkLO9qVb4Kp8iTwqC15qgD
M476PcjbvSJW6s7sgbStOqefk8kljXAPBRXN1rv2S9hW3yRp8AFTR6snvRey6F0S+i+knnNLRutu
Co3cqpLmKp27xG4rghI5BKAun4HtO+tzXcwpM8S50gUJcb1sg+tJ1r8Kku5IcrGbC/mmlupbvFN/
XDa5kRDjTBiyDjZ3Ef9j4q6mhWQgKg62EgnWNCdWk7wrdWoZ3Xu1cEAd5xixj2j4aYyJu91Sj4HU
Ezw0cG8pYEiedbf1Bldx8cLgome3b+RPa0zsLfDJBqlC7KXYJnojB/v51vSX47gzObf/9of7NMV8
uGUk4aK1Mi7/DDx9QuylndfN34dBBs69srqFR1nPM8hEy0XKUfYbsZNSot2ptY7te8vGh1b4VhuH
McOvuOwm20nA5wKZ0FnUqZnoFVI2wShBU1DM+yBUwG9Q9s5lQ/8QpD8tMXmbMMlSM4U4A/TNVMBH
VJw9vJlGZ95Hh94qfvDmYs4xlIxb0s1eXT1d3SlqiCqMXzQHzBB4GSIcGGasuUkdUDRMinQQlaOh
vwrSdZtLlq7VvFXz9pfN6JREJRlN+Ud7chZ0ctLwMXJ+THgv7mandMbdLO9mHj5hOw/6e69ZSHAb
SUWFOeQIIjfVr2hsf04B3qdqlILHKfrfxUNPt/kjOqy2WU0XYwRTYYQ1ijatBmnRLvJMm1YYCsWb
d7wOIC/efCSdK4th15DUiJCTU1j57wiw3NCcvPB5OTnnA3742MrUGKYZhk1hqp92jTDZGvmZRjwk
NSdYf5ydlRGzEQRJxQiSj/s2rYDHT8DgDPbySvuiAkJ5+STSmHV+yX46BxNiUBsc8qVA+GyW2hM0
0ZaS98sWeO7HBBUw3JamlMHpu7p3BiO0R6i0hebPNvIuG9qq9ysfjNsStLfAw8UcrxoFikotwggq
w9Dx6KR4p5bC91IFLAa6E1aaqMc4Te1M05+aBKkLxzy91862khJ+/zbPPqGWJCoL1ZhrX4VW7OJQ
qHjqE0vHA7t55qHGtr1+ZY250lN9SorRhCvqaWbacj2LjgQJBCtShBtdnlNrkFK0iGPVU4v5IU/N
Y6fwyrDb77nVj2Cu+qQKRlTG8MSiYTxLPpQeWqfLgX9N3NCreCLIm94K8kDQMxs6aKCZa0NPu7zE
ACqedFOybwrp/0i7juW6cW37RawiQYJhyniSlWw5TViOzDnz69+C+t0WhcN70O1bJWsgDzYBbGzs
uJbdL1SQL99/JzYyuHeiVqVEp9hJrEmuf/ZHBtPZ20ZxHtBdNcrg2xF1Bv2Xs3xdFqe4krRKoxFi
G2c/DKYAUyk9BtrYi1AGmWhEZNeGva5P47Jbg6LnndGtwCqRentpJHtV1MDKRIB7IjGcfiap0a8t
hX7CQNpSf5Tj2ulEr41AHzRO/0pJn6I0gcPSqKGPPKxrmgJvdtcYb3aLdy/bFX51jeRuH65gqbGk
J2Qp0fiKZIm7GrNbLYYgPGCHfW1G/lYGja15Y/5JPfZLBzsZEMDEMtwJNZACchD1d5B9c2Wicsxg
/UAX8FaOqqp6NfWwllGTP2ryorhSOhr2ZMqNjapR8b6pw+/offEwMP3Q15h5LklzyDXlXgHEmgTA
sMSisiunxZdKmT9b6nA21Op3mCb6vbXS514q1UBgYnedffL6zdxbEi9yMeqYB0f+6D/OPnvq13dl
IHL291XrVRRnagADNmLyHH5MBygEffqcr0InWHQCnKXpq26gWYq3Nz0mIFB/n7qFMz0wkOpsONbo
3RM9kExZr1XrdU2cnakSg4x9hDvJapD5gAm8yAOPu7d6c3FA0lnIy7NX9cST/LdE3vcse0nXiIoD
Y/lSNq2bD3dNfCgckImB0dimH9MTrQDNehHVPfffJhWwvBaaidQr2NKwncbZqCG681S/iuzMM4/W
N822kGyUNHG/1K5ubuRx97bMAa8yNTjNF+KjQ3RqF5f1Z6Xn5ayX7p/chI007vbWNcP9z2H52KTB
fOyc+cAS0e1pEiaidw3SRhR36dRiwsTXS3YzfkSgbesjOenTue+tAMlct9XOuflbsLzd12Mjk7t9
VQlCSSN9qZYvHh2dzLMB+SM7nXu3elLkpF4apKLK2q6t3wjl7mMta2GMagKuR57561onttG396SY
fzah+aGwZoHHKNpY7joyPl469jjDoQvRv91ltlpJlhMt6aHSgDso1afZLFcHiNOC/WVHdmUIVIBd
MGZLGbPVb21/VaapOZYsH1SZjtyt9hihJlvqNpGfbp/k/kH+LYk3AHKskTbX0FOUI8G9KJEtTU9U
BGC9v5GvQjhfgwI5WJtrtQraEfkmSuyJGA5dK/QGrN7UlwGNG6cyhOM+u/b0dRuvIk+tSsgi6yiN
ItXcyDBvsatg+mtxdags7KnIqDENvHFufPw55k0tzzpsWhQBL3Kc7ZRiaCohziDd65Lu0FpwfP/F
ir5uLWfVjBr3wErwZOjvAFR/XA/Ui+8Up0WnpPTvSSBZ7mCzn5xRk0ui56h4N0HWGx8LWXtWGtEo
rUhVOGNmWjPyvBnWY6bhO+AYBPqQesUUJMalbn5ZZAmSThRR7L8Mr3vIGbPIlBIQo+AO/OW1NC+2
2grCszhFed2rzG0hZ8MSEzSlaUQb+BTgRf8w4HXAMNjZiGzjzOiHkIYFBUb/kUEniKHTdu0KA+gE
corMILLe2pV6wmDYwCzaMrZOA8zTtce0tDk6OqazbxuWXf9sI4o7yKqdU70BJH9QGdmHuRyPgHkP
bovY1ZWNCO7cVIjoM9VCYR6eOCMxBAGrX/iilrqXWbarWw14dfQyvbSRcLs2Ltba4S2A56AcALJj
K1NjR31nq6CpU1E4Wn83rYF39jsF+hCJQNuVAGjD6uw1MpyhC3rz1+2F7+4tWs5B7kwJOj45e6ol
dACkoNQE+RBoTQF+NENwevtR9kYEeaspWQU48XiECEyPkJPqqxjxKc8GmsuzDwpi7FgQVYmWxMVx
7ToB+pHiLGug1NlSWZ0jSVTe3tV+iqDHoAQnSbi7J/dSoShp1gZgiMRrg+c8Dl1aofqBWsHtE9pV
TQDNayqjXTL4oUHWKUzHCL2RRp98MsvM1cCXWmiNPVilpzTVj4U8IBATtM7vbuJGKnfnFrVL61GX
m8Aa3g/APVhQNLy9rt0t3Ejgrlwm6wMtIkgo6a8iDX2Ep62autXw/rYc0Uq4o6qttErHHM0wqwa6
YQUYoIjybotgt/bqVm+Wwo5wE8drgyyN5Yw4XtJ/DJryYc0NJ0vi4/8khR8LHNQxQusApMTqx0kr
vDAdwUS9erelXKPwsGfldTFXUxmjQtHggNLXC3dNZls18GIiT790SIrF5FAWdoz3JPp0Wy477ht7
eDUHGMotbVlXSj9Ztrkmx7B4XrUHc7yfltG9LUu4Rs5EqGZlLVqCAtHot8e8xMyx6abF8S/uFSmB
Q4emezcpBCcoUHmLqepGT+K0kFPEFxHanM94COy8Su3YACnKk2B9zKTe2kzumZmR2SGt8lJ9Gt0K
4FleFVhOr5yK43Qfn6xEpDQigZy5QCaL9GGDeIolxCFQBd7Oi0AjGB7iExGBYe334Wy0lLMeZS5p
q5SjVVF+1APqV6cUDjlorVOkG/T3wMLx2YjI/G066gcAubqZTYLk7iN5qt+Jcrr7mqurgK5Cmlrh
pyO1rknx1qMFVdF+zO2XDBClSRjZ6EdyCG2d20crEsarUFmtlERwu/poOJPiUsV3Vfp1tWpnFWnR
vuG0wIP0woL0klXcaKvcGaNazjhTfVJBDSwtCB0bVWA6yf6deJXCXcVMSTAjMqCfRlLs+lI/lC7j
O2s/oUPyjBEHyZE+dm5xlAIMdL+PPdY7lr6LfqdOfhIBwIkWzO1tUUdJbcYsSZd9yfX6mIaxYIrj
pQX/6mKCbxI5X4LCFY9MujaRJGUxyvysLEw+ln7xnDlK7dDIzj+27xsnBNUbgLiBIQrcqFMEpOU0
s5sMjCuhQ22Q11qu1oLUVaBWu0t//S7+bSnMVY4zA9EmUHJsI/wsC0fx2DnyKwcnExqZkSS0gGz7
1vYVSRaanQEnfnJAWN+Bm74KCOuCBdM17K3lCrsA9mzSRiKfj6jGKgbOQgXX9jjiCasaOwmiy+gx
nzN9znqBJu/6uQrD/QIBG7qY+IgIKcF4iDFgHqjo9nPq6KwjSyDBHrXLvez2rSMuJ+0dG5CxiGxS
uIdXZdBy1Kt2pHMMLtbZplnvJiLYz9207kYEX+psx3AtihgitCAMXoZZUjA7Whb0k+Ug0X/1LZRc
6Siqv+/lP7ZyucAkqvVias0pQcYMg3/rJy3/XiW1I1VB3XxfJFH/jWAn+Q7SpVm6TJ3QdQcc5iJ5
bqun23Z71+XYroezc1YXAQbAlOOgXu7Mr/pJfpeiVSI6FkiU6bbizHeMVkkVdRjsRpxbuZxRGwhN
Vwv8ZLh3kzf+jMB9aA8e69aQdcd068WdfJklsZZzJyio7RY7NQrCGcQoinJVd5KU0ZCGuU6Cemi+
y0b2fVYQkTWYy5Cm8POwmNSutPwbVRJ/7I3ZLrP8TxIy20/gHBNzjWmoxgo6YmZFda0hQedP8bys
1sXQl7MM/nFzrbwpNTyzpJd+GgPBue9Zoe0HcI5KXvSIvWPsAUsc0gtau7PvjYtuxRHoHZK7xB9u
C2R2lLezW3lcuBNroD1vzSoJaINsFyb38v53CZboGTw/bUi9fgY9qkC59y/P6zlztt2q1qhuxzkJ
qgJjMYb0scpUgYi9EGuzLN6YN122jkmGZZEuPRpTeg9n2i2NXODI7ibVtnI4s2MoVQkT3iaBUQ4n
gumXLh+NT1Vnau6kVI+g9fwoyeN5qkY3zIIWuUSKWEXVhtWJjcpJes1tJZAHK8PsrTO83yKr7FIT
DUzuXy1WzAW1GDhJeDDYFFCTSRFhP/jphDIQZaJ3T3cjirMg4TDK9ThPqCAUqaN1ll2Fom7EPScQ
NId/r4aLVywjsZpcxSWJWDO9kdjjZD3E1mVdR/8PrsdGEmcPFjUEHlEJO99VP43oLlXvVOk7hVvS
Ffe4GpP+eFvebvvjdmnc/V80KnVSEQMuyCKf48gM7VrNNV+zFiB/qBhirwq7jKITCKcw+USOnVJ8
6hXTTajpZkYpcEB3X1UoDCXA67hmDyl6w2gZqnJQptJhNn7LiObT+leVfC2H3FFlIXTervnbCGT/
vwki8i6M5iWHnson6itshC12jWcTHS9ljpaXXggOuGsoNgL5dzZS4oZOZRIUw5C6ZWYNPljsPwHj
PbN7dXXQyXBISXzOaukzSp2xU+fqF3XWHCtVvb5R7xY6i6bTmdG4sskov5mgayHXjB9xDwq7SW9q
oMwfF31xMIVsWyV6f8ivWCb3XZue62w+qp3mx/3kCjRQIJ03nZ08J7hO8OD+MhWdw9qm/4dBJmC4
/WelL2Zrc9xaG6dV0kAWe+1YDQn+hQbvRrv8g0Gm/2IEX6VxygXqBTJa08Jiirc9IuJqy64sKoMR
GPGwfM0pITftuEYjrOBfraesssP6Uf5JFX7XV6QUIw8qQjIVBCFvL03WR2MYU4ONg4UB2iizU+z3
dviegbEABvu0PgPjX6Ame1YeXNUKtQxk/66il8pQSzolTGYZe9JsHdV++YPE/FYEb3vJGI0LTcEb
IZGHSi9+ZvIsGBLcDcK2Mritq9J2UHKjrKGA0SGiL+Rgbe0hKWQTvw9IfVL+5HYDsQecqDqF4vNA
udpAEnmxqjqQS/1rXaunMismT19p9tgmMyq1xLw3B8uwSTRLoCFMzh0Rhdd7Vm/7DdxNkNHLgKk1
nF43t75VImuCOH7sBa/Hvo68rpSzrbMlVVJVxUkwx1Jha7r+Plvyb7fNlWgl7Bs2FiRL5VKbMP0T
gPPH1vE4xmNuS/XzbSm7KwEKI8ifCO4ZjzicSZYSdxJFSXGZFWfJZDYkJKpwMF3jzT4FniXAHjTM
4fKJwdZa6qiPsBRLVu9VWt4l5fi5LJTUngflMIRxcHtRe487NcFUBLYixpbKHoLN1pE+aSM5w/Go
WnZps9Jb03crZsOG/r0BuNrk921xu3u4EcfpXAH63DjqIrjk/UerB2ifLEqpMINwvYGvC+L0LUqH
0gLVXxzkU/w8ddHTogIES5vchEyiboFdvdushtO7IaG9MS04k3w9D8VqV/JFikRNzftCQGxpaACz
uOJWXqW5WhcZWzalmkPlT9XUOKYmqpcLpPDJvJbGJh1HCcZgBEl4Mv4wpuagSMqX2+cvEsOpWzYs
ZdKYWMyq6SeptOyI6N46SPZtMfsvL9CITHT2ge+RB5kzjFhp5gwZDGXJI0eXssUmWqj6haXGnlok
kTePTe6Bpivy2kQp7KJu7paqFMHh7l5ni7JuOw0hIs87maVNZqxGTP28/EKlZ8P6IrcKZncLu49+
3l6zSBT3UobxMiLph5usRIWtjp8G1c/k3htAs7IY/m1Zu1Zjsyz2LRurkcxplJYkS4J4ypxCuktD
BKyhbyil2zZ+PHy4LU60NC4/IakR1YiEALsq619Wkt2bcvmctEVpa6HyS+lF5d9dG7JZ3lVuAqP1
i4KtzDC0MJE7KfpNu4s2CE6MmYcrU/UqhsfeaZo1amMMPAfmkDjAthZ2p+8LMCFCAxSIwgOXAvow
M5oGl1qpUxdINb6K/szbR7MnQge6lKWowPyHF/VWEyhYFxttSZKgjMo74LZ/nPRJoGy7/tlWBvdo
yEU9xmsGbRv9xZM00O5u+uhYBvRPshdAVMTYk8oYOXjIFiPuewAIYVFxJQeplR7jVf9we9/+y6L+
lsEfvjTGkqHNKxYVDrIrqQTIDWRqLq3UnS21gQMPRDmXKBRdiskZVd+LVBcAkqsB/RPn3Z84pJsl
8xhNbdIuUpLRMkCvpB+jx38cpO/lUDyatArk9EHVZbsrC0edybtFAXr+7e3YMyh44WRqyXi6rwg7
6j6smihFVGaiWR/daFb7VGrPRfk1rp9jS5TgZT4Af/F0yppgZILY5eVsNuar0vrZmgoTtAbKYptD
fR+HxA4LQKLXPwmYMzIpOdXZL01PnFHGfKJK3+VhJch07z2F0C5U1ZGKQ4TI2dC1UvKhl6DVqZId
R6l+J02ARNSUw+2dfbmBV4sF6YtJTNSZrvBWu1jtjX5ENjtvVmqH1vKkhtbHMZtPCpAiyjhxFDU9
4N85I2EgVfL3eVL9eVUBDRyVgAY2gesJNIIcqeG19QvDOGI011WnxRlXxUuaxu6Qgx80yzfr8jzk
hddY6UlJGjtUi9NiyYd2iF3M33uLOXioaURemhoPQyYdith6JyWWHw3puUowkKcbbpMDDkPOD+C0
crUsvCDz5q4R9Tp0Sw2j8iNURnD9Jb4iaWc6tXeGtL5Lp+FDSKyvKp0uQzX3blpJ51UFbfXtzdz1
KwA3D3MKVi2mPW/NnamWQ2XQdZs9+Kfj5EJZ3INeK1GqV0zWv8/B7D14OlpnqQaCHlXlH4q8pmNq
gK0vSBF7atJsS+SxHn822rNg//ZecqDUEsBIqlB5/rmYCkrGpJsT9Lrqk1v+ICfNkVWg3UVe/ImR
tBXRdwazOtmiubbdh2ojmXtErHpVtJIgXYw7aafDL5L9gWu7XRoXeGDWEVzuC9JYivS9ziO7qDBO
+vn2/u2ayc0i2CI3hiu0UnDoGWkVhE310GLiYEAPqNK2QHGdbCqFxymMvNsid83URiSn8WqiVksx
QKRU3g9x4ibGL1IIlrVbMN7uHafqQ1QSBfOA7IUPoQx4/SrQRtuKPZ7j2O9cKchBEvDBckU9QaLV
cUaYFLWhjglSP+ZQHMdh/KCNZWCOIoZ7kRh2rptzy428qEIJygeU/tgu5b7zi9QCN0YjTJ4zh+vK
3G/Oi/NdaVHkiPShhm/zm2zcXeQmCVbFl/mHYrLCtFzg+9Ufluj3RD5moeBSCW4tjwhlGHO3FHqT
BCj3oCfiK9Xe/3v1NjDiggZqFaDSPIpMqCvDGFdoro60RwxAq9qJigBddlOzcG3g3qBnGo4S5yNP
jQIQiQoN/oByA/6wh74lpyqdFv07sHiqMwfywWydWZQ52LPqW7mcycOkC2YIweIRlEM/OGkffQtX
9bw28+My5c+393FflmnJOrJXChIVnIbn4IqurAy+Yvm7NO4TtXNT67MiBCTYfRUNZEH+XxCvdHOx
DHlJYY/0OfHlTv8FSORDpFO7mM5tvp5qnfqRrD5mVuuUf4Ddq26FcyeZ4QlFbg7Pl2YlsY0S3aHL
NDD2jsZ3uVj921u6axW30rjzAwhQsTbIkkFvqD+bp9gdbT1xOzc+lF7tgFDuszEdxSyBe/d6K5d/
yWId4OotrHGo+2qouVoXu2YuGmTe1RgFFQsk0Ewgn7Gv2NjEVErAbcOaTNDYmqS/QuVjL5/iWeBl
72/iRgz7jI2YvEiLxGyJBM4lxa+/SKCf8CqnP4PDmUHrohe6cNkWTqKuy31N3Ujm3paKNuDlIwVa
1IFm9xfwiH6hp38CPSTaS+59mauwj6V+QBY3HF2aS342E4dqMVZIcxH9xa56bNbFXfVMQ1pQR2dF
0KI5fhi+zuvsjPW328ovEMIXIOVGAzRXJ9VBtR77Pv5ElLKx5T5V3f9NDnejrZwCDFbHHev1xW7C
ixoBGyQTZVd3o320+f5H2flRwLwui7gEJxxYpCaCqnbuA/94iUCBKbtqZmf+n5TmtgK5O5wOYbYg
HgTMnSU54fQJfqMgFmLHzDsaBlxalP1Q4sTD9vZiaSgo0IGNJb2OP0lBC2LY2we0v3UYmEEGHBzi
Jt8EKs3rUMcWsxNrabfH7MAmCyzAxHwzMSGeA20/EG3ebgOG8SqT175Qj2Qy6khHsMbTCtU510At
9TiCtiCU74id+LnTisw927CrDd0I5VTRVIkx5wOqxa/tOeq7F/TvMnBFrZL71mkjjXtcSqNTy5FV
+F/9xH8aye7eZZVYwJKwTPhBnKVPyBqbUwYnjkG81k95NNtz8uO2mohkcGZ+ZOjAywRfp1Z6ZwTx
Qzf7FniZb0vZ37XNUjibvsh9oY4LWoH+6lWITlH/z6f4RWvirDqpNRpWK1KE6dD4a/tlKYFp2IlS
b7szvOgZ+Pt4OHsutVY51SaUXQNPZXGoAhBKg1vFgWvqLQdNdgR7yBBkrvT8VR5Pq5qr2hJi5hUe
XPmxHNM7KpfA4j1VKsD5GorYfDwTkMlEpBJIZvt1LdjCSDsSjAbSYW8tVgxc+GSq8Up2yD00Smnn
+v0oP69D5jXaxSTPgoXuXmgqo2ef6OjL4Kfweq2ZNaPVa1xoAGe54FWq3f7coZGzvyt8abKTTwKJ
u1tLwYQOXncFc4bsizbOztx0AJol8NxqowAJ3HMr/VqWxz79DKyVXIbXKjmliOFlL0SDpL9lcjmJ
IVvaEfDtSZAbs1fqqlvF46NgXexk+JMzKZKXODhduQL0l6zJGssBERTbyfah9EF+7g9H/VwCr1Ug
a+/ULAszmugRUrWr1ozOUpUekRxezp1qQwaqalEYvbeBW4GcJTYA7rrmcQPODOVxkWQvorPoadnZ
P00GLJbM6JKhi5zmSyHak4AB9icomDuuKKgy8FrrOjLOJh/spvOsNVEb1QHt3tVrCrrrH+YyOYv1
B4kpaLnJiLeA4IIa71td1yepNkhW10ADeLKKxzx6F5uCqsiOAUY21NABog8WcZWvE7RWOLZqNNcB
Ce+i5nM9e6ksqkWw0+VUG2BlKsYnTRQiLN5IFJoZL3WXaOAJlh3GZDofgEFnr850bAPR2NnOgsCa
SvEKa0hfX3UAZ3peaMbUakDUaZ26wqDm8kVt/+QKATbqr44SpOn5oyFdvvRxNFC/AeTiCsOn9DbC
Ba+7qI5so8Aior8kO5cWzgUbj0LRH70znOEL+xWj1auMdtHc0U5gfLonz9mpAX74L8xKxB+BXIzW
+eVQ+LJsA3ggfGIRtBjhYMcpZmM1KkDvdOtaKcOoJg0oyiw/v8yX0jePg5899EKneMdkvBHDeTtJ
YwChJdQtf+jyg6bl93kni7JHe3Nnb4Rwvo4yYiqLUMPySaB+Jt56aQGfW3z9C7QXE2iH6BA7qY/w
4qDb7TcARzx2sW2eG78OkNNCTlVgmve0F0eLWSnwvoHznXNUSrJi2CZbqK+3yaEBqZCm/lgkIgg4
dgyYuZHCuydjqkeaEivUl0l3rvL+A+3rh7osXYB1P/37t+aNLN4ul2gpI6Vl+fIpORR34wMb5mN9
h9HPFcQnwriGHRlnbN7I456arFI1LayhnkasgxA2nHEZOsUtAO/t9Kr82C29ipbDEGx05d1IQEU9
5AAvnmwpfSym2AY55LkorSc0G3i3t+LqbOGUAW2IkVRRlVWH3lrzKCvHRQt13SdSaqLYSNzcWjy1
z37dlnMdTjJBoDHTdRU9EVdOmV7JZtfEALZV77OnFXSaQMlxe5ioOxXDqk9l5MSzXci2QOyV78mJ
5W7stKqF3o2L7tP3C8Y4lUuJaWfYKXd6emHacMAALsM8SQ/Gz9uiRZK5azznZprV0wTJ4ycL6UPU
nV14adJKnHqunUwTJQaEW8y+aOOFppgk0Es6hH5+tGzNmXQwWSVO29oM5Hs5oFQ1/c8yOduQKbOU
lSQ3fYDme3oggzxiPVt3DJIl+5y4opt0ZYBxnATlX1hAtL1cOdqWoY1KZOE4xyTF2KaMurow/Xvl
GTAZSKUzpmMkWfiibFEpWjuipI/M5eRNdyxlpF/0e8Dj+cNBxCN6/YIyaaqqISXAmoJ1TkELNQcE
0YwnZfSBo1Z680X7ON1Nz90zwrFjcgnfEz/36l+pV3rV6FRu+6sMREXaPSvAaNbgoMiaduU8Kks2
ygWgJHyjR/dAfpcuX/Xm3zYks4VuZHA2sFWVceok2ECaD64WS4eMish09q7cVgRnzEhVzqQGIIaf
yJFL+sVOc9NLASFStd9n4LhJUfwn9mUrkins5s4NUm7qYx5avhY032hir5heZsC0wMS4MNx0xdM+
907sKZMj6oK9rm+97CjmDlTLMGHFubu39gaNlxUmtXfXwTEfZbSZBEMwg1ddB/uEvQCcerXJQZQa
3L2E2t9y+VKQpC55kQE5C5TZ7zHrZ/e5qH3zJTB682C+XRpff0yXhEhzzxQS85e+GShgSLXRX4lf
HtIk72ZgZVlAyNB8KyAuyKgSX4TEun8nXld5pa9rRVJUw/y2/JLLlqMuz1364fYbIdpJTmFHZUhG
yYT2jAXgEjK89+EgCnR210FRAqUWmq4QfrzV0F6XwDw7Yx35ZXQBXQtw0fZ7cknvIsQEid8cJFRh
bi/rOo/Ljo9qMvp1gIOEdr63MjMwW8QlYBT98Fk7GWCBjX04roFysoLKZRDUokDkmkaPSUTPICIR
zUDuh/PoMmBDrmDrDv3so3E/u+ZJuVBwac1ANlGC4ljb6zfzDAovMUr07hluJHN6sjQD2rcBEPlS
6NKdxIv9RbJ7e3BDO7WL+/R5/vIn27sRyW1vMhpTHqcQOTnSfXgqfeAl9LA0dnZcLulpxZ8nuznc
lrprXDdC2T5sLF1drQ1ROuywqX0Y9YNG7+pcPlg1GG76zl3Gf5sD4A6UU1t9WOfMNHA1gJYJekKi
n/QV0/dFpgqUdfd+bNbFPcBz3WfGEknQ1TByZhmhq3aphrvbm0eYFlwZtI0UzhuM8ybXzBy7t5zK
Y/OUJE76Rc7t/oMBMOnYH+3WAzrZEQj56m8zxlvfBtNBFezpvlndfAXnIY4xKEf7Pgp98oiGP88M
qrvsMM32ahfvyIMSMA7x9VvulXcM52M4SAKksuucN3eq3JPV11m2YPKF+VbxQ/kFhEufWC/G8KF6
Lx6T2/etXpf7MkC+Udm2g0fQlFhu746Lr5/Uz+vn+Od4NEEC4OY+IxhPjsopf0IzZkLcgrjMPiXC
ouBLe+KN0+fzgEM1DUOjhNSXGrc94r4i15//jl0N5qIAquCFPtLT/C09tCBco24PGO3QqV3rKDwA
gbV60dPNllirJZeKDNPxV24coCeRrXw33cFHr9cpKe3hk9A2X0W/bw/95Zg2MmmjZfpgADZucuqL
lPsqAfglIK5RwQG7u/aZPo4e6IorXz6LXJWXPqJbO89ZLSnvCowmQeEar7wUd21lLx5O/6Adc5eA
T8uTvMGPYD7t+K47AgYLQJysERKg28CiQpwRFCBHYUohPArRtvAWzhjbBTP0FEeh+LqT/kw/s+DJ
fLBAe7+4jT99oJWDtjjvti16qaJe7wnDKESIgzwrZ4vW0MyiJYQOaEH+YPnhsfyN4VgncdU/e6he
JXH2piVapcgyLmB+sT6T6GWCIHPCHtvM5mP7X3nlCGc8mQ25tTzOxqChvVB1Deo2+uUx6mzZm9/3
73HSgPfBTPlPeqJB8pB7pLcjX5Qru+57eVH2v5dsslLRRtmTZJb6hmEkzj+Sp/EhLQGLVVvuXNgj
KnsyvB8jRVrHniU7+S442N2VGwp5yYLCB+L8giYCZqhG8MhMDjkBG9XJ7+PaBnadb2Kyu/yYfNAQ
S0al3dyXjsjpu8rfsYVvhHM3rQEFuWkmqe5P+Ukaf40ktxd6H6KX//Yqd9/rjRzu2iyRakR0SHS/
X6FHffEEsGc76UW4gyIxnFsAmNW+yWmOp1Iq/DVEmzuxgc1j317Mvt+6WQ13F1uQ0Ot9gSP7DzvN
clJ8xS3d5GQBFI+ozuRSoFENh+aPAgMDXriBsiU66DiXGaVKM6s1hI9MdAI3wCne1QfQa1nPOiLX
yi/f6XejdBSseH9jX8Vy/nLbGEsY9oge0+MEbKPszG4mAwBUHJwp3A5xdUDZvxivMrmLoRaqVYHa
knlfCyZP0HFUn8vEBdkj41owwIKlrE7Xe7Xp0s7HDJArvh8v00tXdmmz39wFaaUizCRmGdJj+dBf
zJP2cZbd/GH6GJ0zrwhGh/wYfIYvlR/W3CaA7gQ0YXoyD92lO1JAorlCa7XrDmy+ibtM0ZSEUMGX
p2BG4zftXlKGy/2AXsc6sB5W8UDAbpoS2Ax/6x13s7IkpWouQQH+oiLrHIoeH6RMVme4MDJCS9g9
wo731s5zlyztlWyB5xniwYt/Wn6DRTJx9HePEFhMsbyfmNmskHv2zGymJWF2GHihRzB8gichfAAm
tC/7iws/EzdLlBj9L4bkdVe5Vy9uop4uUQJ7ZTjmu9EtP9QP6ef2nhWKWo8kaLqw1cVjD5DlCsne
doPD1xXzY8xNqXcGcLmZp52Ptvm79umnDMC6pwxqjSKgbmPovG4cxQNlzhOKHQKjwozGjRPmgXCz
XI1TQmCtWxdYjQ7j3UBjBEi+VK8MVJEJ23/q/t5rHv92kOY8B987s5x60DM6L9iR0GUGe7kQFHgu
zIUUF+IEt5XPTFuDMtSFgttayhgEG1bbSPI/eV0Bm8JqfWwkkFPdsGEh2oyNzBAaZqgzFosNJ050
Xrsr2YjhtFXJtb5cJOxgeQkDVN9RC7LrM/pZPc1H/7ijC+LvXV/7VR4fCU5xm9GsxLKsEs2E6WCT
4gicMLtcNLeK8uBP1HEjjn9awzrThhTLYxRCavnYBLq7oCRizQcweogDzL33TUVRBNB96DJBbfit
00mXsOq6pQp9qT2o9FucDY/jMp1oaDzomHmXssw3V1Esv2dVN0J5TzdGR1fUlIUJq7oSW/PmQ2+r
QUXwgLF4KXckkceyd8u3ErltbXMDrHpMYohqOB7vDql26g2YsXgikKj+/INjRIuLApQORUP/Eec2
TJKpNOOI4lbnjYjVOzs6me7oMOrAxBdRB77oIG/DQNBgvUB6s5ngt4dYF5WaRmaDBBvGOVrV/K03
xE+l1qtKlNYAZIBrCZgx6b2+TJfQqL92cIRTe6nLyc5GajjVnPfenDWuEqEhg4JgqSUAkCyWVWAA
r24vtAxtYaxgZbIf7j3tMpQ8SKcu/ty/j80vSkoEVug6gcxJ4PaiwhC4nE3a4qeWLTsrQLFjwLPq
l+jd6FiPug9cbIE6X2fomEj0OKB5inW78Q1Ug2T2nUrpghq9zUrF3SFNbDNAA8ah/NR7xYf0vemC
79OCvwhuLoe5Kub6rw0j9xXsCmzCxyxWM/R84ysYXVXs0HMG+DGHBjm6n5mvoke2KEdy7ZBxMjk1
16Ipwvyk8ZdMMtuL/tINkRTIQhA7/4qsUCGCi7mKAjiZTMW261yKgmSZvviRca6LLFisryVdBGp0
ZRY5IZx3C0pv8IRYEEIC86QezOPkWydxd5dwAzmPdq4slJHAUYVD007lAxt00R5mZ/7NHjPJzb7/
W7vE1mWhk9ZEOy0UlrODTW7WQ5ooiy8DUD06qIcevWvkx+KykRqRZ7l7UhthnEYa0SiH6wBhc96e
yhrIr3Eb6KKpfPXFaLwxf9yiOC0EDtistAtZfKoDmMFs4nd6QSQA+4d38wwPq0TDa1AaRe6sw4CU
XA9c6P8j7bqW5MaV5RcxAvTkK137HqdxemGMHL33/PqbGO3RUGhuQ1e7etyIqQZYVSgUsjJrjLDP
Q38sI3mHkZK3SjNlqxHCxC4SDEhkzVOY68Q28npX1eN58JvnIQCRP8HM+wzyd2eUJt3Opmwf+JG6
aUv9m1a0npL5b2Hegw8idmVRt6IxP6Rdtx/7+XVO6jMGJu4jQW7dPgqPcRg+jnFxDxGok1Ch3K7D
Z1w176MUWghRg3kxHfwRXQ9Y9ZxPADTOYfRaaP5jHEa905mRf5w7zXwaJ7pKCRhOSLnhWUetz2rZ
olekxIPjC+oxbusHcEhDog8NTQsaTK9ZP+xyP7lp1NTr/M6FyrOTksrWZeFFCwunoRS+eQxu/Rln
BIiYbvpuli1jlAawx2CwR2wwdj5ojhrMN4nRbII+0awcLBO+Qgw3HNMTMKX3QybaZjc/z0p7j4+/
rSMFIjhVackE7KLVjEwYdk7S6CfQ7rtx9dr42TZoHkmvvQR+b8sFWGqSDuOq5LmL5E3UGTP6zinI
gIT0WfeTHorX4NmcavEsScpZ6qfzqLenIfdvg0a/k6tuQ9Lwe2Pg6TItD5DscQxwmxJl2El+ZHUV
RlOa0srMbhOk8Se6PWo6YbtB8uoDXaQ81OKnUQO2Mzc2eSrBhQtLHxNLDMSjqBZWEejAPh2hve3E
AN4rqbmrJiBAFA0XcbNrtlFR2GSaQa0PzgoTrwn1rqwmR9SG2A6zbKv52ncyKS7oAL/UsrQnfoxP
NKeGlZut1weJrTXKsRLGmzosncrQLaDU3SFv3XjIQBTv4y1o1kYwPciP0RRt8X+tMjKf5watgrDe
+754kGaksb59yFXcymepAK5HircYcbZCqX1QtMrK1NkpSxTtum6V6o9sQPMNfL9W0DVvDRlsvzes
vg7cTG88MUD6KEsPrB+G3arGTVbV0IUqPdHvd4F5CufxXpviPen9Qy3WhxpBYoyg/mkrjNNKJVgE
6uA51rQ71Ry8WJqcZAy+knCGV/SgtvMhlBfexFDqCEzTGYDrFto3SSvsXszcslOO6HyHbiZVO1/d
50QFHbrYOFUkRG4EAt94br7EUGiYdLinoWeDNer5kz6IpdPMBHcSTfYiZd7XEcAkOa6cgmRXrWbp
RWnl/Zta51+S3PzSzbpgKbOCeaV5HzX5zWRAOXUGJCQW+hu5Nw+ZLgee5o8/as3wHcAZdFs0pBmf
XtnFafmjUpuXTlBqNGwHG694m1EVvSlrDkFbwfU6Q7hV48rWggH0pNjXAddgL4/kYUdIXrmNX+1a
DUVdkUsbTO/dNWoLdm8hPc5m46Zl0VoNNO7tSIjHTRMr+yqUY0tJG08tzM+lKr7EUlQf8kouHDmj
Vz5J7C117rdGodlFJMu2kmDeZhqiG5CZ2HEdfC19YUvnBJWBfCNVvtOj9gfaX9tZEUDtYWDurZvU
Y50NuduY0bZph1t0lI+61EIaPtHdti7cdii3UWQeiWk+TFp+n0Y5FLAImhe6+cVPpddB0u5I2rz1
0FfyMBvcgV0LhabWxvehEjtlp59Jj4FIqGjdQBZzdjJF/aZX+a2eFWi9R14edJ4hKHcARmvoc7aI
YVVLLLUbN4IgfDd8AHaquTd2hTb6nOvgxQWeOWuY6oOICehhApSXc1htCjzKpaSB4GLsTBMPIXTR
GYEpk4DhT1EpgyELnvWjqG8woDV5woRILkHkA8fYV2p0mNvkEcHEqSDXavOFPRZGq89gzZkFLE2D
xEAvE6uXOaO9CmdJrA7ZSKIpJR1MBE34QhmgW+kh01IrzuK7ukgOWaBZSag7c0HuS3U4lJAETSNM
DdbSZ7D4Ql9BNJCZ0bbvDXkzp1/qZrL8CC8Vff5sKt1b0qevSq8/aCImarTIGpCq0wkcy8HnohD2
XX4XaLqrSoDmAScLDqNdGOe3Je5MVpG+JEGyJ/rZh2hPWAePXSR9y8bQi0MJJOHKpgUrHKceo/UW
W7qY4C95J8/XMC/5ezGLMU3VH+UQSWPT7qYTIAQ2rTT7E7+Vvbr3C1NMqZnknWxgLnf2ykjE8+Uc
uoZW3OuJspXi8iiGOpAu7cjl37non/zuxSpbBKaJUOs5vJi+VULME01FxcLkDO7g3oBnUjoNYnV4
rORVn2sl/NKdmapQlKWkagNawo/R1m915DyjBrhFmYCtKVNP64tj4gc/en/ggdAuhw7fF62IuOhK
wE+xTFEidK2NSKJ+bmaDnQvxVgvSXQZMSlf4P+SUSq1pcmppRjV5wHGFltRiyILjXOs78PErmKuw
4VcoPxPcCAe7ddojKD/eZkAIYkfMd9qudHtXcsTERWpJPIELGFhNJ5CCedeO1DB38LtrN0AwB7OG
uyEg3ahLtxoeT64vkGeB8ehRGzQFJ83kTTjlbSHPjvlc/fhvNpiGRZ5rKWi9sQpQfu/HbMAp/em6
hcvuDXUWgDBxfooiuqfMnayLS1luVB9Hyk01WUILtlprcONXFe9byYbczLbS2f5DYVrmKT3PTxRM
fP0nXIJrmJ/ABKkwJ3kWFfgJU/qj7VVrknZV86xqX9rwNWsbN/YbN9dbXBV2DZc7n/7xixwIWD9F
Z+NuyvbKpjyrfXEwYByj23RUsN8iQ+Dhqt6k/NcOnjXqVIv2QYqWQdy3sEaDQsL8VgUdJlBi7uLt
dNA57a7LtxW6seBxVDVJloDRZoIgr32QzVfYWP9ExVhSL/le57umP+n36hnczS7m4d0aSiX3/biB
8ML177oaIAqmMzDeh8PlHeKyWOugB7IxEKw1A7tyMN4hCXFC8F8W+GGC2U5z9Jus7rDA2tFvKCG7
sdGRYTIb3VU8kAaPaC7uDLwI/lXvCYK0vxbHbG2pyrkSx7CslPAbzKxZ6YMPsMKEiTUHmBSPt5ur
zZqlRSbfzHUlRaVJXUcpHXWMt2Fd384GRJL0eAO9xV07ybdEDXBtlTtHIPm3kHTQYykF3ivB6lm+
WDuTlcqy9zWVxmu4Ex5UaK0KdvNaUEF1S8Zrktu69RlAS7zJDpZ/1hpOEfwvXx2cVZhNJED9M/mi
SRs5IQVqicpNzijjKOwgcJXX3lbvRBvoVXcA4Y104AOE6Ve9SBaY8f2fZeZUb8x2MBo0HfDsLjoh
AUcGJvwPpp/7PM/mWWI8uwqhRzwZWCNu4ZgrBszK8dEu3yd4AR4gkol4Da3w8W8i9mN5jFOjj6EK
nS6gaBGau3FUb7N24LyFrJ83iy1k3LgV1EaSymjGsoIt+Oo3sxfe0viJveiUPQqoQIPMLs+JU58o
kOP6Cv8lij6WyPiuqoVh7gv4gtO+3mn28L1HSwc14ehCBw+8qo7EY7xdP94WK2YLISgJQSsTu1q/
+CeKohRcCdA18/01hqfFdYkdfc/5HwukZdki6yotCDbbBI6jP4DaB8Qx7RdAye++N9/91wgPAMOx
vjP3QNA7hits453wjSdFQrfwIkgWpT5TUZA2VXWfrreXcpvMHWi2Dj7E1AxoFym8ZLB6yCyMMblA
J+MU9fReUczQQ5gOKS7FHJfhrYcJ+qEtwrGmJqjHjiEm8WInOFEd1+RVPMmgvm2sEhm/OfDkBVeT
wGJxTBKYOxD/FTksT5WERk5D+7Kd0yglbyTnEuhLvWZhiQkLIQ1EzCHAkux3j7nfv+WxeE7RZtOL
/lMqoZ+ZzA8J6c551fxo5QlPtNC7EVLRMqrSxYiPU8XogJvJXp5wRVYKV+yN+7CKXvtQvvNLxYMW
CQari/z1+tdZPYsWP5wJrqjU0gZSpbOXkV3b944cS5umapwABSsYUe0M1et1i5coGWavmAjTky4X
ewkmVdGa4RLFPntUt9mm+orHNTve9qBD5b5m0D96GVSUFR7k2SphWY1qsxb1fEbazJX+NRKUnY85
endsIVQvFdu8L3BlryEqXzU8tROakK9YZrmN5lYoWzmOZy8+aps5Q7UzPIG0Y5PYmJ5AVHd2uAUC
m1vwrGcy7deS2dEYgwzZEGQpQjsYNvIUz5bSku0YK+DE0vAKYunlXHgzabxuEIkFWhYkca3edV1u
h12xVzNlB01zW43FfRh2kgtZpNtO1c5NqR41o93WSQgt8JYYvIxBsbIXW4ZnLt0ET8clUFnUFRK1
Pj5WBoViiLSp3WGsNU8kGZ4P0OeFbADEIF2QSb5c983VbLgwzETD5IOjwQzp4dqCio+Ulq9yX3pp
uru2OMb9K7PpaimEP2incld688F3Kke/o0hsOoHOY1xdP7E/1sTCNcZAQUyjv40WDn1RB9vrKQMh
ZoOZh9QFIJnXuVlNugt7zPGVgSNaGnWE93ufJLmV0Zrqh+31D3WJ7KRJZGGFObfGBjTWmEZEaofY
k+zRMwUE2JFml6IdfK+30kPv0vYUaMRVwTLOvPnd9apk8QOYU00bZE2tKrhK6+DR5XY60QHFHqhd
8kna8nhEuNaYk0wto6nqdbpclF24Yx+iI2Vjo1jR1OYNbqxmrMXSmDK2LaUiUgR4qOFLu9EU8Vpz
JE2CZ46ZM5i0mpUXlphiFnwyA0hTaW6k8r+naIP2NaZBuJMPqyXIwg5zPJMyikSS4GM1LrGj+xxt
ithRXktXu8nf6H1TcMDXfuJCrdfXB+YDynqPtMXspFHFZj/nOW0Q17v4JdLtoQDaWkXzTvGk3MLW
PiD7A1ECVoB8wy1LaBRc5poP+8z+ylkWiVoPplQKucUU0tfSK75rsaWeIXdcWupmwtqnQ74PHnw0
Oq1um2+47DTr2fzjRzCbb05pLso6fkQK7HOyrw/JEcSFGDvhTtbwlsuk7z7oMQBOl1s7sye5kes7
4j2lJKBNNx6N1Hodg/7o/z4uk8jTYlRlqcXHbdzsDJRWDjCjaVcOnXFRbQy2gbEWiuCcxEfXcOWT
su88aQolmFxBJkDPNLXD26GxsvvcCSFUrJ7iJ7SKJE9y+sf2M7+Iupwges+6v5bMvgCFJWDsQfVu
HHG0Te4gYQuobXLju9eXuR6wH4aY9G7MgSz5NN9102elvYnMF9n4VBu50/Kowv8ltX6YYhK5qAsk
TmiMti+jIwBbWOAAoYRQ4UHa/l2v9sNpVDaRS5kRpT6KMjrv8RM7CWTbJngXGubF/3oi/1gak34m
iLhMUH9DHaWfwRqwqwt9IyWqDa3lr9e/FyfRqWyiGQwln0VEHiXWEbf1VsV4PuGfg+srAlscBJ7o
tDfzsaZM0oEQxIpCzA0+tbv2QT4EAxrtwRGv8oonuxBIIgf9ldv44FlmPlw0a+gS0w/XuDiBMa8n
nKPE0t15Pxwzr94nAA4GT9r99X39lyTzsWDmE44SxFHLHmapNDgFTOMAqUEMhJqRIM7nyooTKz/x
uqVrbSZDgq4l3r8Mym7ILBdMcnjZrFDFTRvcWsCaI3128p1gkdmqaIRs8Jo6OIEdvaiPEIt0OMte
yeQwD/E/tL7xNsNe18pRauVKQpsJwmuDre3NA52VjjrUVxTxy7W38pK7tMde0jIhEM1Ah70GY9rD
OdrP9wCw2BpmQbm2VjzpN1tMgQxOrTGaFWytcYp7S8k3kYlBkeKkOTIYIy1zM2Qe2KLaTcqnDqGf
jTk9frPN5NVqjmhgwXbvAQ7VfmrQF6V3gSaywnvZzjCExT2xeHvLxGwRSmZp0r1tPW1jCOjFAll7
yHam4CpcjpI1BPFvK2QcdywKcRJnWJNO2qZU8GxDH62pPKWdYwxTPP2B93C89T2IFz1DYZS0RFdg
U6/3PZ6lJCDGXdOt5xMVnw1d7nVgpQj4bZFMuiUgA6xrHwYHYJId0Id9Sl/SHXEV0DBRFELgb6mI
B8FYHZ/4YqWe+804U8+JMtpWLW0Bd4gV9ThvQeW1x77yI2V1X6EnoEPOFIyZ7MCyOSuykCNYPAHK
JMdmEzqRPe6Nm9ml5SM3MFeDY2GOKR+FKCjlvKC3EQDAJ0xT0ft56AWb2XfJy+y2Gz6uYzUZLGwy
RaTUmPoEpOfszWqA3K7sY/MBLCqeJHP7bpzdZBsBjVEZaZNjN1F6yLgNNJt2270MmIyn+GGPV8LR
k+ki1ciUBhX4GPOClFL3sxwUV1hZXQ2lXQraS92Tt1CWOU8S61/tww4TC5VWqrlOX7Nav7vtx3g/
RW9/cxotlsJ4PHShBDGi19S+wiGoe/NWes1EFPqKR7bAJXNuxWuHvoGzV1HeSXQu3tT7zqjnOcah
r4tW8yRIDj0eTDzJVoqdfaqfautP/H99Iz+sMpmzz6DBWBSwClpjp1LPqU4czkbSVH/pEx8mmGom
FDotakdsJPLWCPXxIMaooOEAf6huiIOhNn66Wg+wD5OMe4Shps4GhEq8UErrA2ASJzOA7FAe3dax
HP9/1bNBqbj8cIyjVNPU5kGEa4tqbk3MjKj+X8AKf7PA5Kh87uJUTQosR9SseKjvI/1QyA9CkYE7
svKEH9e/2HoQf+wek57mXhuiFvByz8gwKR54ZE42OU9zfP3M/vD392J0cX6mDagbRANWaBsoSg/o
kdjiZ+LV4i53BRCjACcoqvb1pfGijCVnyea8MXQaZY07OiVaQsUmF3F40iF44oyP6Un9gynolZst
SKEVDBwZuMRcMOcKRh4LaQer5pYW1v6TlLqto+1/NhCTakcP7pKCurhVw2ohtjDNBDjqhSbMB5im
B7d8nA/imU6d/9HRveo4C1tMpAMWHfdJ8N4cgQCHR1wQLYNspc6QxfDKo4TW394aFkaZWA+KKqrU
CX6EPK1bo2OCCQzVLZgNNsb2D8qw1Yy5sMeEexRAMjCtscjB1q3ZCW0j2IVeZBNjR3uzlPA47nfX
3ZbnP0wCkCHu7ucqbGay7vrV4NXxS0W8phGteojc68bWvyJFPsFndfA9I58vAlPyMVmeFLQ3EieH
WtmaRbwjvnfdyFoHBn/+wwpzKYnCQa4hhY6cdjQ2H35ZWxo46njXEd6SmNuImPWVHBAkUBPI5A7v
rCnG/iTeCb7uGR9LYkItjYW57NT3xitG8qFR6FSbDNCTbjhQCZp6T7Z+ueHs40oT5rd9ZGIu7I3Q
zIoSrhG/X0P8J+2RXp6HTexpjvIAEhzooN2YG3QruLSJvBUzseerfZEqKvYVr9uZPSQDZE0NHgJ9
rXxYOAoTb6WGaaJQop1kyKiMo1VE3AH11SJ5YYIJrzkTRaEVYELY5tC+mbe6K29oo4NOp/9XX2RO
155UVTUNMIZxjK/JgA5W3UduUIwP1z2D4/Os9vGkF2NkZNXs+UX9MEF+0WrVwAny5G++jyaiMYeX
W00ymPVUfjeL6gQfmNUnotxr9fP1dVAfuigfP/4+yzaRErD+6hH9+xWugfIz2AHRkKqtpOGF0mqh
urDEJL7Az9CAkt9TEkUnxiBJA+woOFKEQqNDP5B3+VwNn4VBJgcOg64XbYqlJRhLS4djYnBKU97e
MXlPD8yoVnokh3FMgNOSulM+dud6qCor1CPeE+J6TsfUC1jGAKQA58vvJ0cHhGM71w1KOjzk235E
wASikGMCZRGrijDYKGc/YqV2MD25E+RoB6q2syEOnO9Io/XSYT5+BRPNetFFpljWcPxQPfjpsA9j
O+20XYWNzkPVGjreNP9qDtaBq8TjNNrTJrPumQAPPfT48xJe/CgNCnp6Hn/0eDWiF2aYhWWAj6YE
1JzeMD9q0SaRb9OAE8zrJlTMLwFDYl5IBxe+2empgaTRYgIs1Tor7I5VJ1nXQ5pnhfH7qAmh/jbC
LQnEI0blsQarQxpyMYR02y8cARoz/1sM4/0gLsCUeU7N3LXHKrDaXQTuJco+1DmY5EjP4XbagQ0e
oL7r61uN64VhthAwofs15PhQIqZXAPuwE+2vvhP4GEBNDvWcd/qpRY3WDVqtJjIirQ0P8fR1Su7L
7vX6ItbgbWDz/WWDPUBaf9YCI0EcUcqw5D7RnOqMca0zesjBbJE3sODsFIBY1HRfvqk6mMvAVn43
gAPPcXiPWuupZfFjmNwsinmE//BjaAcByOW9cI/f4wh3EqXe+f/LStI7/cIc46Hj3IfZQNeOsTpn
OOcejemcsihvQ06OXg+Gj21mvLSUoKueTwi5WRVs0/icaeUmjf+CguG3BTEuSeq2boMWDtP0975y
jtB4DPP76x7zPiN1GXAfS6FLXXilD+AYICQ0e+ApnoB6Uz5A5dEH0ybQ0U54psI0kdN9EXlzkFz3
YApRSAJ3eJXH95JvMC9Mk3CGujcLHdrm/Mv7xMI9mITvlySLUwmZRS5fRjB5+8pRBAPW9e18v2hd
204m349jiwnwHtuZdqB4zM7RVnmTt+Oz4LZQjgNdh2Mcwu3ozj+AoMTFk/duvZ7GPj4nU9mlSYAJ
FR328/Q4wCONLuQskffdFPrssPAYYwTkWdbhlgQQp9nJ9jG4wymgavr0t+fnr/UoTA4Z5IqSaeCr
+UOGpgQ4A8IOgh08mkdOQCtM7jByMxAFmqqmbOOPJ9O/NbT/ljMUJmckpK2hroIvk/hnqHZiMn2v
BZz8z/02TMowIFc4zQXWYaCY2cmH/oDh/IfgU3iPuyxXNWsNsrjMUCxsqpIVPwYTAsXgN5jz3WHw
6qSjRRyfqx0lxeR1xjjerbApIy06tAJhD6hsKyaCpU4v1wN4vcUJ2l3oVEHyA/XU797dFbOZlgG8
myqc9p+6O9qZCnagpsBhKX4ftjyKR2m14F9YZFKGAkHVLDLfLRKbPPUPHS6xxa569EFlJe+7nToC
cCrvcmwofSf88QMA/E11gxTGC23qgxfZC0JI0JKig5LsHF2RCMXUGx1dPJgG8CTbgbMC3RBK0xe7
0Q0vW62G3cIe8z0VBcI0Iy6jnhqOnh/fpslDHBScwPuXT2qYhqmaoMCVGStdXlWZGdNz1J0AzQB/
hYbu8WgLm/40WIbbPfM2cvVyYXxYZJxI0yZVAq0A1mU0XpmrjjkMVgE5z1qM7QpcFQFYnIi85fgu
zVKXn+/DLONJeuMrbSXALAhMP3WbAp2sfq/uf8JPuYiX1WA0JSpMpdHpZyY1S30mlipgk9hWkL1h
W6FNGj7g4ReTaWBovRFuuWPuEs8mk6eFeWojOR9pfftTQM8Y7Po5BFc8rv3PGB1zIPemHSlJeGvX
Cg7YMrDNV5AOjTkvWFadd7F+JqFrhWL2qTDQ30Ls/JYypstbCi6ez6MteYUHwA9XQ2ptWMAApdSv
XWcyfJS15jw0sFq4tF5LXHD9SK+jJT934GDwsu/Us6HHeBjeFQIOKrDxmVUduIyivE/BFI6T3obt
bLx/fjB6As8wflHPtTu6tZU5oVt94elbrMfxYulMHBsiZqASgqVTYW3QLd3o0IQ0PoGW1wPjILGm
7V/NtP223Uwk67FW53oHmxTWpT0NJ8qXOjj9ubkx+Tem9T1VDfSXZNqZY6q3SlfCbBpwvmmSAraO
ymumwZJz/2YQOtUKY7SIi+g1F1XFEaPZ0Uk7W5CD2/SKdhZGkVdNrB4HkD/+5+ewOkLi1BqDkCCf
hEc6kQA6b4rUbfe0uYaXL/7DEGf9rKpQXbWmUdL1x2l/nMfyoNYi58LDM8FkkHzEDdz06TXAF+y4
AHGW+Dcz03Caj31jMgP+cjTWtJoMoegj2aL0vm/yaUZmJFCX48Lw1u/9pilR/KFoYBLn96plGAYj
kLKW3uKQF3cxJsOzl13dWenLiMktBRDrZNPp7/ohra0mh8BJnmsn8PRP18+g1WJm8UOYI6j3JzNS
evyQrGnB+6Ef5Dk9qGblVbLBwZPwTDHBopnpkJs5iocsnawubKw+uh971R3xrHF9Uesv0B+rYq88
4IA30nSGqRRkUeguAK2W2hTB1Vv/ILj+6CGYfrWL83xhljlhMeLUjG0NP0pqABAF2UwsOQhTq8zS
s+zLz0rMI2Tk7Cl7DwqQ63zcsHB9LO+kKbNU8IEBweYk3HbN+un5y2PZ69CcyWg9jMgtY/Kqyy8+
LpFQELv+3Xg2aC5Y3FSVJvDHQYWNoSozp2vlB3BITHZb9pzW3vpFaPGlmMNQm5C1m/cuunw/oXaO
DvQZokrvqVr89AeCxVyLzGGY9fHYGDGO3585poFN5OafOQZuwc8xPNdgUkzjD1TXApEtayPUpGpn
wHSfMNaeKmfef/tuTBKR28wAlBpry5QXX413nTbY4pD8RytM/pDVwADGHtGlYMBnkMH88pZLPS91
rJ2hMgimoCAJRl6dVXer4lhIson6IHWLbZqjglAihw67hJNNud6lhHfh4dlkfKMiY5sM9NxWNlNl
U4JcwdZT0K0blgwB4mkLKrvrX2y1Nlsuk/EOvenHvKeXWIrmjfufJCy4OTbgnAKat8bc7N+8xC1N
Ml4iEaHIswEme/JsEG+Yvl9f01qlsPz7jH80Kepb0sLhC5N4lZB7o8ZDH3A+FItmFzOhb0sNSxBb
u3GNfRGApz70WkvF1Jk3/y0EerGqi2HjYdKjnOZEOi8QHKK95oz7wYFINWbreNMJqwfn0hpTbRVy
QYJGwh6qQy8e2lbcBLl/J3RQAK3Ml6LN9kQLQOUJUMyQaaalx6UAfWklsQW9Oc0BuLPSgMPMsdok
W/4o+lUWx0JjgLq1HfGjdG1n+vGLPPoQCRgcvdqa5ucwTZwQOFKryokrC19Ju73uV2vDWcbSPnMs
FUIq1JKBT0ChC6AZPBhHee8f/gAozfMv5lhSp77v/Ii6MPjRKbnKaOJYmjcE8zfB4P2BhgotSdiS
RcYoCJ4iVVO9kKsOEzmNQ5q6pw1eRxzxU/5V2it2mkNaKnYSG6yvG3omQmpK3/AbhGsk4eD3kiFs
qZD3Z9ffv20waf6cDhNNfbJXetVpDgG7ByUUBoE0NHscnfKxRdaEHShtAaQCLn8oZ/VRZfEr2LjO
57gSZxW/grZGFEDqssdkE4F1OsLtcQJIRQO5zXN44vUS19Pwx/LZ6JYE2TdDGYZ7aLKOjnqsgNCk
b6fRN/rakNs8OYr1YEKzEOgBXMBFFvqvmHNVgYiPwiTpQA4V19WOdCSn3/CpEtYKOkrh9j9jTMon
WReKY01Q9PiflfBrYFogpbY54Ulz0oULL4wweV/ujFyfwMmPFSn75EDHJij6Emy+G/6r1L98sV9L
YsH+FTiTiUq/WPAm3ESH5nv/XH+Jf+RPipfvk9AC2az67W9WiJExUwZbM7mQeo9ncWg0+nyZ7oJt
L9jGDoK9aIcaWyru1MfOdXurX21hjilH8K5OxCmk15gqfsU7i11X4pZMT9et0L9y8dkWVpgKJCzC
VqsIrASStlPqCbITbhttguHluh3eahgfjDIwaycFNq+cZSeaN/48AvP8et3Ie6BeWw3jhLMcNEKq
0k9kWtpeR18xsecSjb32D0p7ujUXxhSQaIKYWzcuRNtrIY26iSBpQ9jCriJwlQ+bjAy7rr6RfV7Z
tnpzwYzGL2vM8dcKegVGhv9wc1mPsYVF5hgc5jIXQ1rJ+Xrnit1dNEOoWn6LiOzo5UOde/rw7A/b
AteMITTstMQoxwPng666zeI3MEFARMA/CkCtaAuBkhsIFp2pwJHQWyGkbv4US877tExUjCFI6ysV
F/oOKrrOaJCv4NO+l3pzsnD58fxe2l1f6Po6ZVNTRR3/LpDI1Qzsn4/iJmwqK+/cbETVoXIKZ54R
pqzsp2qMWgqlieKHVnP74lmUvevruNSJBJxEVj4WwlSJJGv1HpoEA2wEOzQStkmdb8U49vr0URQa
u42mrQYPIuWOmBhAG/ZScOODCFkoJSfvS86xtL5kEOpA6UZVFRayOVU+uKKVfPQE5atQ9VYr507H
y6E0q1wmgl9GWNymorcxIFLodmfTtssA+VAKTPJW5KmTMNOkNXdTL990ssnp5PHMMn0uXcxyARxB
sldEGmaHz7j/W0RoUZx9V0BCnXRvvvF6/fNytpNVCIurqAmmBCuVahJaoA4tQe2ojJPGaUGtx9/H
jjJeBJEpkLGosBNkgdXhqhMfRyi/Qc0XBJbXl/QvifXDFpNYZzHS0mFAYlUgLweNNX3REpL+pO1M
j7pr7kI3eXGRqiS570E6hUK7PYWFv1Xrx1i5JeKpazbE5BVmvE/GZFCAv6YqMmPc9IuDgmnIRgss
M+JdDil65dqamITZy3mbYfYA1Z8O0WMgvYVJsckYWKP/XE3JifiPc6w4rdZxqqT1a6GqoFX0Xpi9
9/gXu+mbSg8pbGg1kH27G04t6HkNi3Jb8FAUqxu5MMRsZNt3YFjrc+KZ5klPREcfHknecryRZ4TZ
R1GY5rDu8VJbaNGNECjbVO8tkydWumpFoymRQPDkgtTZzGY8QSszwnga7WF8m6PEkZW764G1bkRR
6f1G0WUWuAld+BLa4AFBeYRBF/DAVcHnvvi7rh246f8xw2I3Q7wIpjmtEP7p2lUbw9GgzPzetTO2
f9C1ox/6wtcXFpm828eyMUkmvlHTQYYs+QZJHVeM8YAc82J3/ZqoGQSNAYgiaSyspgnrdhJobqLc
AkrjZW7sUW4BqLnS+SvuE9xq3l3YY6p0sTDkWRXnATfw7A3aLWDkCC3Rgt4LUAoUowB5a4Vew9sR
ItM8VP36xn6slh54i1DO56bSzffTZSZOU982FbHl9l4DOOG6a65m4F/L1AmDxeujafDbDrfHuAoz
KwubT0k07Ttj+lIOmE/IQkHyVGnmQXtXYY7ywi7jObE4jWPjByO21/wqWCkUm35MTxA7KFCVnEKv
dNsUtGcixL0lZwLhit1//gOdT2rmwoFBPkLVMHGTZfFKXQ+hkFGhXgU2p+NiijDd/t3kB/gafhlj
0qYwZznxezQf+jiz6xLyiT2vcc9bD5M0IU0T9qmCz3kx+MllnVxNaovVMAGS92qY4jOiUZd/K/KH
stGthjeds24DjMCgFcD3YYnRiUwmlKqy7Anj90xqnEiJ9v4IRqDrQUDrmksv+DDD1D1ZqY/+XNEW
iqBtUbY7kfZ03cJqPOsfFuhCF/Gs5RgSTBR8ejVKnVrvoBylWGZFgDbiuQBvMYyXiXmI2R+QL+C9
CK1D9C1DZ/ZtKN+Y5qFyRheq3xsFQx7XF7iaLnVDpgKlVCWFiee2GnIM4CCQAh36Qqba7sQqV+w6
i78NWuEEc8EpD1Z5i+SFRen3LR3iciozpRo9s9EwIEjS1DaF8LkvaoyUiya9B5AN7gWHRBkdX5Ns
0oI+ReteQswUtoVwQBfrcxSQvWy2rp+KTkK1dORS4OzM6vegE+AatPzQGmFCUm2rluABD+/UU2NN
ceJpss5Rtlz1roUJJhQ1NZwgYoVjmNTij7TxN3Jk2FXR1LapEff6h17fdxNsTYZB3mvA3/c9yCvB
90P5JxiygJQapLdCK3Hb0Iq/Cl+KjebQwdfxXOq2/Ci/1eWRJ9ewmhYWP4GJVwzdB0maSnA26BeD
Z96ZQGTbtu3N9aWuno0LM/9H2nUtV44jyy9iBL15pT1WXmrzwmhJ3fQk6M3X38Tp2W0K4j2YmX3Z
mI2ZUB2AhUKhKiuTObRZLohRPsFMbYlBg65OZzbBIIFJ0aweBNkIQPzO8epNZ1mZZA4vGDMiuQSr
ER4PsV1Eh9rkCmlvOgvoCEQUwS0AlJmTquaAHMo6vt8IFGnpGf4YOcuxs8G0m9jJU/wDiY0rqX9D
i357cX8sMyfWFBu56VNYjmvVR7Rw6+Lr9S+2nSWuFqd8dM7ElDKrmWDiN8imdcJ9s5tAu5dDJbzi
PPV462HckGAaKy0E+IcMMIPYojLYWDvOgrZ8kLIjGyi2Q3eFfTrgNdkDZYDooQK+1zvk1IW27rTn
8A6StQe1dqH5ju+FEsRlBovXf906aSvz7JOiEDJBmRKYR/3dNkLFE9PU07uWEyO36jfQgNKA5lEU
vF+ZGDn1qkaiHjupQLJS0UubDOmxzL4mDYavzIPexIdFLzh7u3UQLBGS9riWRQvvso++kkPfgFQC
fGWSJ9dQwYtWxDuSlY/iyMMRbfqlZWIaAFR3qJGzC4Sw6TTHpglXCegsW+ssr8bz4vzQd+Ox5bjl
Zh1gbYz61CrZ0GKkShjWRYMhHnySo2eay7uxVX1MFjpGh6njLvWW9J2UPzjeSreMTaSgbq1g8kHW
oRrNbGlhWmCGbAXaPRw9CaBqaJlSmpUFNKnFLWh3OZ9ws2K1NsgcwZ4UljmOMEiHLfofEWhAkO5g
jH/xtBdKss1Z4EZxB34KaVtZggwUNvHj1s5CmjWhkE9+J0G/UVVca+g8Q8q9Nko8KYtOgx45ZWYF
Guqd121vnBFLlHDlqiJube2yFauvSuIoVdUSR1EOwoD44V4KgCUMeHfrFt82Io1hyLRyDQZ95hv2
FaCnNQlHf3qbgFNEHUlyihv8w88YpLeCcem9i6JLO33We19wQoG+EfFwKmFd0mVgUdmjImt4VeBf
KSiWtBAr6sJnWS1dQRnPlWAqfooyqHnKIBus7fJ5+oJ33TdSpvtm7LykxhM9fY1JljhpmT326bSX
I8sxWrTNjcZWGy2xxaJ2mjBBuqdBBxOiPNDWVFPDgTYU3LX36nJBCX40Uy+Px2LfieRB6RVi91p2
0pX4QOB0njEWP7WcKE4P93PGVIqDeCrUN9T+DLtOq/taskY7ytQEFIHQcV2ibrdY8c4gZjCnGp4A
8r05RqdcSr8QIi22DBVRqWpcrRy9JDN3Qyq7dQel0hw/pEhUb+zJOZzsJhXvr/vVRhj8sN9MtAjR
p1NGeivPQPtqwx0yBtAsCJC7e+AY2vJgTM9AadSQoCLGvhFMrVLHyRhQn0zFdG9GZX4kqvVdznOg
YM1Rs+V+FA/9pGC2zcKDJa3CxklJhA4pNI0bQekBaQdTAxksJJz1UNpx2LzOeR95UHbSXuoRurWp
9GwlmFtMl/hcEOkYVqCGFAEvc9RFPwG6tFMK7dmKTLBo9bs2EZ7KQjV+qGqm75U4KWAaKiVZND8p
tXFSCuWpTcbMjk0RArWD3jtF2Mz3ltZKHqopxNHG0UNWg6C6pMKhEOrd0lT3wjRg/skcWxcVTPxH
AujcuuHOMjJXzwGj6KrQ1iAoFyQxKADbEdLHSza7ZTUWHkSV5V9FUpc3ejLtlJFUvlK0+NPp2/UP
sjEMA9U/AygbUL+CpspgPr0C+V1FFEIREsEPbfKiLTgdRulAELoQnuXywYRaaynNdiv9EqplF4b+
WJyGBqqtXehkRXyuVRBQ1xjhLIFDLCFDPLSxk5nTt6Itnq7/2M9u+vG3MhUxCzrCGuRtRV/A2CMe
aqhUiXHldyDOu25oIwAirkuiSnm7RAhYMZZSozVmPU4wkmQOnhYbNihNIcT81GelK/fEWXJix3l0
azX9nRjf54Nuk9Gww/6+tfaiUcATDF8R8TKCbIZz/cfR++zjBUt/Gwr84F3Br2NL/Iskh1NY55JP
IGsGljZQQ3CQyJsWZOCuYEhWFIsJ/2IF7oFJLCQf/+N2OUaQJjA68faY/hVmHZZs4CIFXgD5Hqul
GPWNAsxeL1/GDXS0meL8LI4AdtH6BBrpUIopObnC51QWz52VSfnj1V3VXR6p2SD7uEYdQyMugQAS
+Oo5X2jTjKniosbMsYhJCsZMlxKozYsy5hcWZ8H4ljFHXifVvB2kz7RPO2hRqlRT0gwUxD/aiQuV
JKSdsBxIPdrCa7inY0UIcylebryGzwYAApv3xxo7yKNZZZ5WFazVv9Rf5gSaytA1YA9hbMAVd9FV
4L09LmOVV5bIDvNAtbkIpwVGIyLtqlBzRCRWeN55nVx7Zv5ShwAFVsECTSUxLv05iZ1GBGl2Ldmd
FcxkH0sQglcWyE4XdrYItkUUtxAnexlvOqsECbKAZDFTdvr4w5DKQ9+S2e4S3Y+LurQnLX8gdfdt
SUJXK6Bh8M878oqIVFlB/irqYL7WmE+I0ntTZnMa+gm5SVEcKsJur6sx537//Pb4aEZnSvyyWIgF
uOFNqDLoB9WrAgvKce1JBrUoWOs47s+1Rv12laaqaSeMjQJr0u3gRmCIFxz9RDk/M7cMuNY+3QrM
2phDXRYzivflqIMhZPaabzVVCf2SH5cDIgs4fFMnQVXqntsc+nT4GLPMIS8qJcIbq4WCCbj9dQeL
BLpKCySvuuXl45/iMWOK/vvVfmaFmTdjvOi+Vg52IXxX86d/eKUwBpgqV5Em5ZJnRQgMEzLZbl81
Ey9WfSoOMyboV1ytQRWWaamENqTsziJgkHhWFN74XAXKQ3cYfTSpd+1df/c30LyfojFjmXmvNXmO
sqgKb2w96IirTutAxVy+6T3RK93pi3JMwVzjaWc610Ai9BGtPc7iTfueHnhv1e2fAoZ9jJDrqqow
+5wrUHkmaRn6Sw81+qb1xcLwpaHibTb1vQ9R87LkP3Y+bfacTWgwmb7ROUXhUuKcKojOo+KAolaE
6g5/mz+DDalNA0kkCOHwdjSZtTXmAtDWjAeUGgz79C3yTJc2SLWX7pl39mhQ/LQ8Q0X+ZOGWxZjr
R19qh6WVZmhrUIDygWoQKwFVIObeeJ+eoXRJFl75oglxF8Toj3ZGK2u6XEkNeM7kFg/TU4aGc+HU
oNLGi/8geZhIfIxc8chj0/4s2grLF4CyKGEgDCz9Hy2nJVhjNSUPYXn2zJfkvj9TIa/EGTCU3gC9
iXrtmTjjK29rP78HGMvMZxTTqav02bD8sTMPkuqVudr4BPS5381eM24KIzL8Pk7fLZnskJbcREb3
Y+6XxFn68jCZ2b6Mym9FVYGevrCgZKxEHinke02IBQiDobzcdrUk7Qm6Lu6QLM4/D2T0c0k6TZA1
NqdEUVtIiAHS0j7DqBReXAYPNfg5DaIbtDLBXDfyYCpVLQoW4j4gAfmd4kK2DlgA7TC9WAdkXlxu
9a3QubbIuKE2FlWd6xCkH4XR66sxEKsMmFMpEL+WuciB0X2etmHWx7ienNfKIlvUmmPex3fD3kBB
DUMHTu+asQv6RdR8eJ3Dz7MOF6PgI0BNTTeRZn7094gYQwFQtwUwuf5LyH3oFFOGZvKlR5Yynqp3
QE3znfoKHVaOx2wfNfO/ptnydp2HaayrMK0G6vfmVEX+5IoepDLAotq7VNypyw+osv0NyDTdSjaO
aRpimKKB9v3TSy5cZKq0uGiY1FdQvJrfQkviZH5bJgBB1RT6uKewsI8bOxZd16IeEvo1VEbzcnF0
M/k3O7i2wXjMIppqHEtLeBGF73+gNRFgPuipOISuvKfSQPFh+t6hfsKvxW4djbVpJlrBkRrZmOfw
8oZUQCDSnRQXKFtI96K44uQ34KZDhsujZrk4Bfvl1naZCzaJTEgtLYjP+d4MUD/MHOM1daEiEbQ3
bTAcLafxJG95jj31FhKFDhLfs2zTPg050KdZfOCWpbcuRVSbMK+kovCPW/Hjly7nuGjxGfCSKMCo
2C5K5YVRMvqKoH031NBA0arGuzoz941cy04XS4azlHnmkUqEl8dj7bVok6Om00CSvO8gVGsO4WEs
gAmqejW4Hqg/V+1x4tc/l9lBkGkPaR0izCxZ8xbGheEJaL/Mg4xKbAfx7qgtg7byRT3dmdpeAVja
ToonayQ/r/8Qui3slzREA6Q+Kmja0UD/uG0h6Qw1TegZNNV7Nct2EzTq69T/x1YgzCXTggCwPwab
SeRQCgAsr0qhUYMKWQKl6fDR0krOpm6cBh0JCzjK6YzApxZaZ87SGLViGvRS5DYp4jS46Rr0X/J6
sifC0xihn4jZOvTNMPmDqxYVYXZRUjogsORRFuSVck/02k3Ru7abmPyse5PHY7h15CiTFiiCZFS+
dBamZUzdXJTZkgaDnzxkx/6cnmvPAIFKvRugdVrsKHGPCpVD64bsorPpZjUEu9Q3SlyUg89Ctfn3
1uYOrH4T48QdUZdeAfNhIMiSg1lGWzWDYnpPOh6ghyYVn7Z6ZYh++dXrCaSsRhFnURJQ1poxyB9j
l3yRAiFQjxYIzPbXvXXj0viw1UxNuIgyURbqJAu6tnXjAeodGq92daFmuLYi5sZfkrxTUwx5+Ere
uvJs2nmF0x6FtZML8lPZpEf04G6tJHvGfybZ4dR/7cVmF/eT22jg3kchVhgKWw01O1JD26jRD0+E
ezxBgPoxJsPWICDsIIGP7EZVoLRrDl+JNkNATXe70tj3A7j7lyZoBNR7OsOrqtmOJrTTCe2jx0j6
0TmySS74Kg7QiD4NqvBuPuTu9b3+jKWhh+fPp2XLakMbdT20m7NgQa9Nd8beLXoX1ebwqf2W7S8q
Xb4M2sLn8Evitq+IH9yUb+PqwKQN2OMMBEHMbjFJAjoyY4TWIjgFNEgh2eQ0erlix18TbzrO34oT
nVusfNwq2nM1OPyH1pa/re0zCUTURXFbpTl0/ay7bDino/ovHsQfVshcjjqRilDGYEogHuJ3WgKI
XeVBC4yDAnEpyMHyzutGceiDPSYw1EJTRbqAFYkHzW8eY/+NAlCogFD8fN1/tkLQeu+YyJCm6JUV
WpwEErDJ7fK0VD9N60GqOWY+TzLBTTUZzRATD1L1k0ZfleKZLKd6FsgBhRQ2t20Q7s09fRYoTuUT
qMmhzsbLaj5jhD+aZYegLUtrWinPcMfsw0N9wD0G2PzOfA8V6IvQidrIkb8Yd5TK2Uht4a77+c/B
lMxPYDKEogvRj6/zJEj3QDRmThWkom08Sw/NbE9e6c1HM/bR/Lr+XalHsvFxtd+XGusq4ieTEM6V
iTNZNRXGxJ7Mmth6x3nsbR68Px+VxROMUZXNYLXJAiC//Ryt55nHwrJVC177zeU5vVqHbuRDB4Yx
xJZ72aGSltJrtxtRgmq+IxH+F08RjC6pmA/AawdQFuY0JDKIo+RQTYJ4Lx8Wd3SA7DkpqD9TEswZ
VJjW/W9iYO4zcmMrYdmUFBB+Iotky19Fn6G+WWoJTrxwKyU2JUzJHNWG1qLsS3AT/utnyyQOAMWU
YrGf5FHHfgHRZgyTk9k5naU5Q/py3Qm3vh6AZxYmMA3kv6rJ+D4wvqZhqpiAbr0wwKypcjT30EB1
x3dUiPn5FNceU1wBqWjSJkBMBB2moh0VwRNh5mk6DF4Chj6ufuT2Dv5ZHnPx9VUmE7PB8pQZbx7o
TjVo1F/fQnWjiPhhC+lvWB2AKYzVSNCwJCUxoIE2TUYQ9ujw65CPzA0AT/QoL2whj0pXGuaX0sxv
Md7jZh0GTZIZE7Z1fhBm862UlZssX76HlfUYSV1Q9HIQ1+Kpy8zCiUfBrqPJqyGuUEHozOpUWxzq
81Smj2iI+rE02K1gHTEC4UlyfB5k8WetF61tSir0SDDnvky7OLHsy6uwm91KD++0tHoSesnv9Er0
B9nwCq35dX13Nm4vE1VcFMRR9QHZHY2Cq83BBEgKZOGAvHZS7Iq09yTEfDqZAzGu3eumPvf0FWDS
V7bob1nZaobSKHMonAVqpXfvmmClgTHX/cHoALjIxGmHor0tiHJlDynZ6+EULJG+T4pAL2rxWSiH
PYCewLYnTwAEp65u6AcY5ETkrUrYh1/JRDA87+K2pHGkc6Wv9Y/lBKSBmtulm/potiKNkBxzQLmb
P9G3dfhwoGVU8HXgzy22rF7JLVr1dQ+6gxpxM9rh6EEyoaogFkuJn3ml5o3DR9HjaF8rqFgobPd6
mEgmTeKCWN2izjY2bjzdX//kG3fo2gKbWs/xKNezgAWRTrMlGc9ESXdyYMWvm9mqZXyww0bJbKhl
MOAnAb1v0jvjOB0BMQoGzzp0yC6Nd469jdfgB3tMlGx0PFLkqkwCq43qg14tSNctsgPndANq8/k2
1zCWKfePbZ+8JNZeSMnrKGYdZ9mc78e+GsR+qlUDRZtgzL6Ezfeye76+TN7fp/9+dV6HITV1qGol
QR8LQPg/G+T1uoGNZ8+HbWSCT6W2fUim+vejmtYs/556y1aFGdpgwGyiJoP8gAWMasYQ1iV6JrhE
mz0htvgzNe1isnsVYEodOWTnzLJXEdeM7PkYH3jdpM1joOOelqCIgvIg455JGM+0AIYbKDwkxV2z
fJciTsWAZ4LxyL4PK7GXoU0jQtFFwEy1Mi72OPNwWZsusVoJc19PmlxVjYSViNM5Vio7M0r7uk9s
tTFNGSrotIOEQSa2E0E6cR5jw0BS5Q+nwht2A5hqG9SQEv4rcWs5K1ts66ExrKYD1zaWExQv5b7Z
Uyc0nqO9ca/6hW/e6B5ndVv37doi4wpIFcrCKmGRuNZtjfcLEO9/cZAWuTNKbnsKgQkR9gOX6Zpn
mnGRAUqqmbmYCaqF6P4vrnFcsL/lo3VDQUtiR0lpYJj3guR9UBaM1RpTpqaTafnRDSBz/rQLd+XN
X3KNnFxvq3eGKooMZCvaWOgYM5d3sUhlkWPE3C+/UpXPHheochPuTr0r+7kX+e+8SR76B5lXIgxq
GpUCwuXFFkVBnBXFeoEDYcSRg7GMRntukLxheEEnHcd5eLaY/GkW2w5VdMCotbe50G4TIvtqd5fE
sheOP6/76ebBkABBR3YAQWmFCf0ymechkeErpCReOj+XGve9tr2aPyZoRFvdLonRtYa4RGmQvOT7
2Ut22UFMXfF9vlUewhJl5OSdHIR9CcEEHgpxq4WMr/bHNrOTQ4F6vBqFuHi+Fz+AnPUKWLec1u0h
0QA6z8jlMaxtbSgeT4aKrE5EEsw4pkVqQNNFWBzEG5KMNuGOOG6m1xowbHB9oHQ/gx7NqbGsWNbQ
N1YPsbnvC1fzM8/cS/fCWTuYktt/o5T2hQtgHZ80kH4v9iRoBkjtLYDpPk/XhGC0J22RpUHRveIU
TGPvSOnddbfcTPTw2EaWDJU7zLYwfkmaKZObLE+DbLbNwqsXDLhQoXpI5EiQYnAEzR+40xib325l
lPFUYxjEjiR1GuRD0u+WITSdKht5UtM8K4xPjkKJMX+oGwXDnBm+kNVIUTLhH09Z4w223kDGD2Vh
VPAIwxssGkHzJ3VPEWrunCt8cyWYQlbAsiGios3cccpUFkU5woZGBrs0vpWg5bnuB5f488nZTB3D
TSgz0SfMx+CBDh9GjEfUDQApezEPxAdZwRcwUdxLRw1YK3SeisN8k/syyI9cLYjuxr18DG/Sg3DA
6fatU05VJXqoWyBV4o0kboYXNBr/8+vYmmnWkFKNadFmhrZSC7gSeRQezBOVOKj8/jX/zit3b/Uw
zLVFZsuFWO7mkOBqoMzx+uLQazZ+jW/JY/eFYPZSO1SuiNaLq4A9s8Pp54bzzeO/WjOTXRS9Umqk
wy/AgEimg+2OvMeAcEAP2o0B/g3tfp//jRLc1hNivXAmIe0KUrV93vznCTGgskkFIHkSN1uX1doM
E3dMEZo6ug4zsVy5xTC7sZWBj/yx1R/EkpPKbwe51VYy8abOLZVM4+VjDm7d2hhUtNU75b58yL3s
MXe4GRr9NldO06X1sLqKEWbCUOvhr+p9c8pQdoh+irfCWQgK3/im8GI4zxoTgtK67Ca1w17q9xS3
S7lGu13tFntwWh95EELuyWBaqVZCBKRmsEaHkevFRosYdWkMFx1UxU88wWtBx9As9oDxr9JuMVXi
8Z5/3A/KRCvSmH0pQ0sCnfMZ9L3ZYRBtKETbQlD5aJrwsSif9WVomP/jQpddWX3R3gBRYUSPxW9V
n9qZ9t1JuwUO1a9/Ck7tYqBIcfSjhsw/tPH83eVnHkbn8wgs8yOYoKQZUW0uIn4EpcKiKFEVM6jx
ruMWsngbfOETXi03DWcIdQ5wYDGIBxs1a3gV6uSB1oC1HH0xLu8KL8RfPsDKYtcVdTIodG1BcjND
cFGyU7fZ9W+YVqJgo6DmDBRzAt0FNro2qHeFPBnUh0jqRNL9qMjOYp2j8iED3WcRWQ9Wx0UF0uh5
JTDITCRShioBigX1u3Sf7ITXGBKBnTe72b7fE6C6RJ5w7GfiZ8ZlmCQo1nVBEGg/4HJSGjvGTP9F
wkzZ9Sio/6CsRHlnN552ANl4/Z5HlxED3sK554eJUdVUS0ZhXn4HJC3RSeoe5xcJ4qfJc4KKkQRd
qtgTfmWJPbr0HyMXfQRumZGu9tr2M7Errw1kEjRSZi+gAoQu1XKcXtHI208HCovMD8a3pOS2fLm+
zYSr0Jy7ItWmJDDPZ6pDs+zIDgXwH9plof+qJLKKVWwRZmrVqK5KXHcjtDbJk+xpWKeJVqGB2ep0
V/tUE4prlQafK3urMMEJQLRMaKhrd19xL9zkbuqq7wqNF5lvvV9PVzdLIOslMsmRlstFr4codI4H
80ATQnOfIxaKJz6UgxcL2XILKceoJBa2k7xpj9YbjUxVAJzk6FoBpJ/+uYDDxyPLlgoKCD0PUEuF
t2hPpfnEh7dyToHCBKF+AUujbhLcZYJHFPFVHYNoBngEg2ecz8TJYVmJwRDy5XpPEy/5Xtmb5/Qp
25XusJsemp1ybwXtHQn+19yAnbQHT1RYFfpME1joivjDF1mww3flPHiAfYpQdG54bItcD2HDSjcZ
maBSbwRfAwgi3OInqq3IBMCacOh3Mq+jxttWJp6Iso7at45t/foCfdHmSaFIwfef1KLyY3gW+Gh2
TorJKj3J2qBnHU1/Grf3FjcGV4vpJo50wLAYl+qD45/sczfSMzXU2zQNQEOMsz0SXAiV6grmjA49
hs1tjpdyLmVW3ckgSgmBBmxn8TJhaRi3+y3vScUQGrAmcEEdvAWyb6wBcrSliQWKyy6aRUxxErsK
c1sq9R1nbZx3lsq8s4hRgtWqwNrC7/MLwbidnfrRufdFIDi6oHKzOzRCEcQsDnkX70ywGrjg9i17
GbKUOIZhY19GSrzGq/bjiQ5c/I2hSd5K6aav8rkYDLVLbcEgVRQa0YRKbDoWGp5qaHX7EUrx45cp
oAGA91TfLs/8tzqhMrlNiC+JOWMcf1J9F/KveSnz4ijPYZgAY+ltP1Z6HFL5DsmeHbl2WkjiFI6+
J7+SE0aUbpqHzOdVQbgfkQk0cjKrtUDrLmZmm4HqCWiDgV24hWZ3tZe8GFLNgBb8j+dRY0Z76yVR
VNJiP38HG7zWj8MuChYKFNiNO4HnqpvBjbLQgDhsg/5GDkkyiyld5bnca760MzzxFg0cPHQiNw44
J3IzeK+sMd8SWh1yqdF0opICTG+OPzDgi2AKqvvZBmRgyjE3SjNgblFi88GzMsx8TEuP0G3UsUwx
EGdHwCy4DwTUsbtVTiDcfzbdxltwP5fe4lGhed4p2QRjoJ3yn21mJT0EoUugww50BAZyveFJ25l7
+n4VT+0tH3e1eSZXxphsdAhFodA0LLbu35Tmbew5d/DmiVz9fepTq2ij5vpk5Dn+/pKAwFk052PV
abkDgTYfQpqc889xGZO5L5SwbSK5og4qndPp1Cn3qfI/roe5J+R61HMrh1dOzVnTvs+Vtct7ywmb
3L/u/xwvZPFRprD8VUhRA9odHnaN14Lw6d9AcdbOxtwGDemlLJ+Q41rkXApSkBYNZyE8D2Oivjin
4lLncOdqqT3g7r3c9K5v1Xb4XTkZEyqWbJJloUTWRU8MamzIuoQb083tal/5zc9/F+5X9pgIIQ1R
pCwt/Cw/mYgM5DZ1jQfrO/kBvjq7f12+XV+fTH//pyfjH3usrkLYzoue1Ohwpaf6Bc3lG+Eo3ar3
9YsVucpj62U3tN9WgPAdj1czeQbZFQa9ndzOYhSFaFeRN86+/VRf/SQmbujhTGWOcA6s3eRL7vca
vTAMtx8U5xFgbG4muF3SW9lj4ggQjoCRSbCX7qcTPQ653eFAyLt/MQFjrg4EO9qUW3qZY0IlCQD7
w0STbnfj0/XPuQWo/2CCiSFSa0nKGMGEZpd7SsoBAltM2ar2ty9CQIt4EfdS4RxCi0bOVRhujcWq
SJXBY6Nkv+SLI1cDLx2h6cY1L2VCSdKEaS/TT1RGgWnEO72vbDl+lTJKIvQcSnfh3Nl1NvLs8k4H
E2CmXoq12ITd8Kwv0NzSD5JbHVJXQHYC/CtKo8uv7L32mzO3xr9Zy1l5JRN4wPjbm+Bt+90EamJ7
BquF7IwPv3kI9Vtk1EjirdTOvunH5Nbac5MFeqVd23QmFLXCnCjKAl8aneym22vHAUVKCO9CXXhP
J2CTR5PHnMlJUIBZ/ehMndBqURWhTKdd4DyxM/euAAeu0EgZMAO845yX686LFvxHe3hzai3UzOku
Xzopw4n4wxF4bcgNoB4qVc64U/Yco9c/rSkyAUeqh1kkNT4tJbMUoU+/vIp70a9cmcu8QB30//+G
psikLXk6h0siIrx3GdrW4qukYGIaRId6D8mQt+vr4u0lE3sSRZNTgfoLiQuH1IbdZZzEnWeBCTXh
kFsRoR1LExR9pHtrUw4xs0wDybX9YgJNns9NVhZYg37uoXqqehpO2VlwosMIlcSLJw42Hfag5XFl
L1/YSCr8P+NOev/ftpOJPRhkNDBJ0wN7MoWOVizQVEo4Gef1pBb0Ex+9X2tJKea0I4A83Ylmw15U
ZV9bnCyNZ4WNI61VF1UCK8kI+Vgwdxdgq5Td67vFyRqgVPJxLWTIrDhUYEW913rMBGVe9pw5UDO6
FwIAJWxxx8sNOeu6FMhXF9/QDYpUXSqrEI/VuuPcAMifczySZ4SJFTFZRqmVkESPSWQXximtMcQJ
ihDO7l2P9Rg4+rh7RVdNpdLgZGk2sBa53Z/NO/0RtUykeGXQnXnkU7xAf/mcq83DMwdz7RTcMR+K
GwVNqPw4+5RdgaaUGs85OGGQpTGYrDJNdYoyHJ1yX7V2X6JCvKeDCANYMW3jV75r7hOfe4XSr3Ml
nLAgBFWcJqWkZU3K9aM6mLfAOLnmzX4J0APPH/+fPVU06ICAJhmUAB8/4iLWczlpwOGCCsA8KLth
h4uzsis6LIZJWy7x1FY41kVgoUAPAe0cdo6r1cy0MkySBlGeAfyHcd6F10rYcv+1Ccb9+77sk1BA
1Q2qtT+KJt0vGuzEIk9LYTNx1sEODCJpBaSH7IyflIN6TacFKEmylzfJx9PLn14xHIWnTv5L+qWe
SGDd8eAENPSx/rG2ygRgcxqgvAh1NDw9wkMbZIGC6XuZDxjZ8sO1HSYEixhu7+sED2UVc7Yj2nRu
6Za3dVCcMwdY2JtsH1V2egNBnJ3ybTxA2RWEQw4nxmx/y/9uMYvf0KLor9GcUSptE4z2sza5Ywd5
h2Y0vuYkO2TdeDSi8GyBmwhCJtCA1ad9NJan0AIFM681tnXXrzblMiW8DkFlPavmiM0vrDb2uqX9
paoa8INgml2mgTctvkU1YULRCrw14FL5TDUh1YIOfmGE2AZwtvZhiu3+prq3/DoQBjsXXBAjHCiU
NTzKp/weLZ3OBlPzEwbGwAjWnC1AzYjDi8Ob32T1o5h8pwgLUySLjj6PWJ0tHdWzVnGlZvGuf/tN
M2DZAJGbhLE8dlgFf3i2clEFkBUqcmDq63d9Kp21+u6fmwHrKzQoEf7oLn8MgGkowccWUJVo9WGE
xm7llSWnUr11YtcmmBO7xGFuWMKY4t6aTj2KBb1PblSuEN4m6H9thzmxfV+YTUuQ/WFiz09HG9xV
PeJD19iNDuZXAJ0yFIjF72BuuL6Hm4kUiPYsDZ+JctgwqcDcDkKVlyVcAu9N1akzu7uNPN2Nb3Q/
PSzPwh2vLC5vXc8GlJgs8M2KGJyl7rM6iYtQTarUJL+RXckxd7u9soN+iAN9nV/GkTLQDh7Is2l3
FS0B/4LvApCCam9wu2Zbt9r6xzBHQl5EYQGSnaZC1UsZ3tKRRapUXqWn7kf/1J35MPNNaM7aJuO4
rY5pKi0Bk4/0JjuKmz0A1Beqdphj2sOEMqetBOAvRsuu9BAzhxyTvXbyFYMEfAbSrVILlQW5aBEg
jWC+BZn1wkganCE0ZL8WYf81NcNHNPS/RpZ+aId4D9lQ16xMN114tOGbO78yzex8L3WLlMtmGii1
ZrfRT6HkyYFsIifXq2M2uu41fR4zFKsitH08GRlZFZS3/Q1FuuGVh9Zoh2GJ9lYDaiDxuY2nrStn
bZ6JHrLQKE2fIGPq3Kl3yicM9bvys7TTgefuCweFs/Gk/Q1OuM0yNvgLTZC2qZL+SY5OTWvFyucZ
ht/KPUXfQt8AVcERqeG/ZuuFMdAPg1FTx3wIs9HEnIRqTmQ6nkjhoYlnEhujKK7kNYHwVO04QWsr
wVmbYzY2C5sMipEIWrEESKxli+fIKwApdEV/3v8NXlKePSY8610mgL2H3pvBiJ7+dByc2dcO2MwL
OTBndVtus1odC/2I6mY2dKVJ8XwZ3GY+oqwLdsiuPBqBespADSl+7+75lfGt87g2yxTH5Nqol3YE
OVaWfh3lk4VqK2dhW4EfmF7wykG+BrRfjIVsAadtprXZZWHCLYYvF5f4qYsRh8FOX4qn0LZewLV3
K+05lrcevGvL9AOvrpwihJaEKGNtaoDXdGzuaNOZhnlUlgvNIwBT+7ya7uZ+YkZLp4xImqgxZ0Ib
EmPMJ1CbFXrrqUKNWx3nhLOnm75iglWAUuqAzJ+J3006Zo2kkyyoE4A+6raHUMn0BcR33gQq5uu7
uJXWmUgU0E9WoBrAjrWKWZzE6qSmQZge4vHrWNyayut1E5vpyMoGi6QUkjiVw7EGV8+JgtxLH8TK
EkohXy/lCY8EkmBz584274m1VcYxQeOgLrGKlQ1+t09usgLDH8iFgu4VLIKWtxzoKG1U2t1Dcie7
8pf6y/Vlb37FPzurMO4JVcO5ExqQSfRQKwWKx46kb20EqcG68f65JQuyKaJMxZWgjPPxIJhtJ4aV
TkChHQm7BGz3uSXet0psWykH7b35xl6bootenbkK31ETc4029sr9glZb5ah3wHk70z1loECH86in
Do++Z8tJ11aZU5ckXdNa3YAo1uuuZJo+EYnbJDzIzLYZ1VIwpAjVL7a5p9WaNpUqAkpa3HdKYc//
x9mVLbmNI8EvYgQJ3q88JbVaavdtvzB8jHnfN79+E/KuW4I4gtcbMTEb4V2XAAKFOrIyZcgjq59u
f6zVc2li4PJ/VqiLOdvCHrIyptHHiM726SEilgS54r62BKA5F58OBJuPIPRwoNu2iSU0S82K415W
7+P5L2DOy6iZZq6DvxohjGhnP+rHwO/93O+sGfN9QM3EXs9LSdb85rlJ5txEZtZjuhwhqTgvljT3
Vlm7t/dVpvEBW4g5N8EckjqMprI1EB81QbqdImJj/jlyQLCrW32AiEmOkHhFqmrVveKGLZhYo9Id
QuMoztoTpCQ2jZI7WmJuhxbqWUrudW2xWxayLcbFLoP6TgAZlj3HAVRuSleS+/chykSrSAQb49b7
XjHfhAAcMEkDklK1AaG10T0siLrNRju0ETloRsChk+OeJSZmKuIqCOsaZ2kA0v9dOIIrqP8CQT6A
HOKd6WKibrHTvVS4w2wtYLQT+XWptWTjfNuZMGqo2iXLUqAw68aCxNIWM49gr5juBDuD3M9eBfPI
roegRGUbB3MfvCSJc/vDr+bZv38BBGaZtkHZ9eKY6dgE2nAMNxAqIm64U5zitXHpPWruhS23ErZ6
2vBeghtWheQaW6eQTFVSJw1j4tQosTFT6Ezf1E38BaXbfbEZMI7S2PNbuTgLz02tO+Ez28xXRyG3
k5W+xUl3mj2lpO620QhEauo37uSGGYCa0H3kFjR4S2a+tNw2MDyg2CZCccvQ9btywaxP8qwVpZfU
3TFIM86dXnXIvxeKT3vpKoVWKJQRLUm/At9oUb9CM8kah5FX1aQv8ZXnODPDRApSmQhJCGpP+MPR
/aWK3EAOmSrohR5vCvdUk7xljYkLZHOR9U6G9/2VVsl3bWtRNfXQyjzh0ENJzJ4d3JcvQWw1MX1S
N3hSuRAd6g5v/QymRgTKqlINayyaAn0pFh3Z80Ft7eobFWXMB0tGYJZgXt7Ov92+sDzLzAOY5nFo
phI2gBSFl84R6HiDZRMHAx5dhEmqpuq8F48ezVuLZV48UvZz0dZ4G6jAZrkr/Uly4y/aaGngIW8O
/UP5hGnHHw2QUKIv84R71x/cswPGvH6J2spqXYIOWLnXVCv50TykbhzarWARlGuJ1UdW9AmpxI/b
G821yzyJVSaJcxnhG1Mmi9YWnqBlCvZ8OjYyOjmdKeUVo3kbzbgmSQkwa22itkr5iKn0jQzhG/40
0Wo4cbahjCsyxSiqhQxmxEz7pxXSp6TSOFVijgm2Gd0EDUAXDU6pNNVW2qOSyBuo5uwV23w2s1wK
6w7erYd8tFGlTh2YlhEjsm0Xq0iJTZbCNfsvnENBvdn1XYAAGYGEG7jNmbvQat0S1zIob1H+dgTU
kUrg3+l4OtnwxtPX9/DDFHPuq7qcunCAKa3sHsBSfRdW5fPt5ay7U6TJoCmmvT92rkxcukrOBz3x
jS9mYQ0QaWieoa5G3XjuC6/ag+n2qDa3A4Qr4VZFsFPy0pP1COTsN9B9OAvp57ZLSrJIlEU43FCA
WQwJtCm3yHPn0rH/6CV4lD/fXviqFz2zyXxGCA4WzWTCpZXJ5OoD5LlVyAlo31WQYwqqf9vYmicB
kA3U8SArE+Ur7owwHYMM5eb/vRYILycLnJ8YFh/cDKfVRdjMy1NWXn9Q4VBjyP3AN8msMJciQcnk
MvXbNHUWyDwrVHFgnFzO2lae/ws7zCkdtKkw5hwnaNwtJaa0JfCzVu5pRruxC5sbOq7c+wt7jFdW
o2Qhow5upvRnv6NqU5gbUKzmmHilbdr9e/hMZyaiT9M9v09zaoIzt//COOOg4y7KKnFBKp2DQdTv
3eQzNHC75wjl3QDw4KK2h58ZYIqI13m1s7UK9oVtxms3QbSMCtgd/ea9d2lPpqp96E7pJyUQ45GA
wfzx9rddcUDnFtkZGDAcJEPZIaPPdBkyst+1/p/bBjjf8kolQlKUQRNw84fmHdN91ih8N0CRXqPC
RSZQuAzE6sjbbZtrIJGLVdEDfeZuJNkEaF5Dq4nmHkYNvbRgu3xa7AB6HOj683p7a+7twh4TKoJl
rO2lCe00WrumJOlFuY0wtxgtWzpzXrjCNgNjQ8lRG13JNy7MMl5VbeSwSUMs05Sh3zKgp9Md9WQ3
Bp9aXbCb9PX2tq67G3BEQdnLhOw7kwU0EJLohJy+i/BtQ/qsNaDgzTjVnzXORyzqwwrz7SaxTUCQ
RsDYsk9flcYy36PPAA9IVoQ5NMWKiUVjs+m1Abxp9zdY2QvrzJdUIE3TK7SQ1gjN4xjNHh6tB3kY
70ZV+6bOAiYD+sHWSOjlOvh/G9mTi2WvafERKTBXH2glErn4NcwHnmMtmtQSUVxICicC9LuBqIvc
FHY2E1stH836dQyhPtMKtpnGzu3PvfJ+XhhnXpdEjbNyyOj7mc/HFKpqlqAFdhfI+0XI/HiWiXXb
IO98Mc9MKSgj5AZwvmTttQVNfRhs2zHlrIpnhHlb0lCYtLLABy7CAZINuo0WL4pDBsfM2sDFxe4x
z0gYaxlIVLB74o7YktXeN5scUNr0yEPErZW4LiwxjwbpiF4OpgICp2PxPD2NL2aL8ApEqeNL5KTQ
V2te64fmS/eP3nmRm73wxsTpZ7l+MH9fWHa6pprJ0PRQDfcBv7KEvLYgAmeliLfKwL99QNaQy+dL
NRkPJEOEOK00mKLsONJReqDRbLwRf9Jg1vic2sJLu0/3C5RLAG1Hk9kOn6jqX+xxqwPUDd1aNeOm
giHX0y7FT6FgUmK31vIt9M3TQ535PFoTzqFl6+4oKY3aSLfYBOuQrn4x5rdE5TyaaxQuF5vLOJt2
BLl6JaIBm+1NEPIhHXBzZOPwuXVpCThH9RZtZif0hI3wIz32W6r/wYv9qJFb28o4nQKYnUqPayii
RalTgttUFzkdGt5eMl5mkvLJHKFc5beAnCgFWGHkytVNzlv5L6Hcx61g/UzadQtR8clGOz6cMEZI
I4s3zTKsZEO4XAZrTCUXX4/xN2QZaz2m9jJ0nVA18pWjYaGeb8eOxkHU8y4843AURVAiCV8JrYqN
Bt2zWhqtQYBaMH826fYDaLL1zSyasxRCfxQ7OuzpUNIA8ZLFzh+y3d8F3zIyfhMoLRkMxpdBozrK
dZsroKgcdZsWZ5oe9UYaxSXpRnSWez5adPUoflhkg+/aLOamCDC4IrWGnZWdXauvqsjLEteq4WiV
/14YG4KrRZiFY4YTj17aAl4miOlBUc+m4JHOCjNwNARWDeQKFSj6GzTQhXHGT4ap0Yi1plKvEn8t
4Sspr82yWQAH+p5HJ5XI1NO5a15NO2QQXoO958RIffkxxw604YuJdlqylT2IlpuA3QcWZYme7OgA
eGFo18fqPvgWtcjN583w+fZTterHzuwz11EzsjaYe9B69zXoPYTpJVYEzjW8znKomBtgCSjsoAhw
hUwIoaEmypMG4nyQfJHsUNvdJk+91lHArSWHMZ9gika/F96ZWsTlMCRAJyVZY97fZWyabBKExVPu
aU8nnk9JsXxPMyvxT3Q+r8sqjEXm+IxiiFupwSKVUSEArIBXXHilZRUqOh1+l5W/KFYxNpkcYJTR
GxVNukp4AXI/2hLkMdX0mPvZHZUp12vg5Hk55NWBhVFgYXVFwk1Vr+pHgqRkEoGgpGcsvWWSu2jc
lfnnMUZbksR2ruCffuEEqUS/imIoAgiyPxLojcHmw4JbBh2TiGD6w1zeooCroU4ORdtFR7kBelDu
jGIbGt3sLuN0mLOoshUUCcg0SQ5IdwHjXgAZ6RK1cdEvB1xy9KBsQOx8UXJLXoYvixlCSBOfTRbu
5VbZTIK6h5j510hrG6uok8Bdaum17BrDUkpIQmkpCR9aQZoAzp4XZ1hKya2CZqMEZWL1JNwvSfA9
rNSnXCF+EzWemmpvQh39DKQKbS9N94Y2fg9joBuTbGcE+aYl/WjXQQE89rSYUHtRxe4T9v+lrIXU
DXQw8iWtUPlVbNpFn6f2uJStaw5FZjeq4kmozkJgoAOBfaJJaJIrxlas1MqT1UTby4OGdFSB/0wa
REhtQA6SPGwWeQRro9A+yaO5yam8TFqY8RGnKsmtoO1rweq0VG8tQJaibWWKewi8pAeTiMmDkoip
OyVE8/o80vdF1QteOqiKpSQqzvtU6JYhzJPT9aS/0410LwppYNezBu+dx6BVLvriMKaQpLcE0qfO
FHb3Mem2Yxp33mDopqUpc+Lk2aK5pp6VGyElAkYUyJNACslRanG29HRW/QRcJZ6Y6X6kzJhCTnNg
zaUOSpFhBEBQX4zqXlV7/L8UO5l6J5IK0cHAVf8wVoVbK+F4X+hxfp8FUGtflvQ+ncRHYQJO0QTR
6zjPthb0kRNq+bESRzdoggXfHDQslSDvmiKF/GCGeYBAGOxqCrbCjHGpIbelUBKtgajpS9LrPyBj
EKF+BA21vGueqqWlMqy97AQoxewVCQBQtZbuwzQRnbksk602ztP9mMxy7EbLIvhtEhbvc6ClKAm1
rXwQdH0XLYqf5q2v02S+XWbRlvoEB6K506fpRSwXf4iaQzLMaDuo/QZM6y8CiZ5m7EODgHWYQMLa
oVE5x+IxKKH6PJSL3QkZoIzJCB9pBOi1B43hR0G/g3jgJp2m3C6UyZm1GqrYjV9VyS4LS6eMhqcc
eEIvKhvBM4w8A2VGVNpV1vpzLWFjNCl2+mKonLaVRD+ZAgl9kd7WtKW2m6T7LAZj57R47aMc/xut
A0mYOR4aeXgCDTmq4XMP6athuC/CwEmGfBNGotUtcuSIQvZAQMgdp8NR1bI7NMhcNCoye5rDyE9S
ZS/NupNF5JFA+Gkshbc4UV/DNnkPJRmSvlms7RJJnwa7143ZJVMWOnFZ7oUgfAyG4Aiuf1cv0w38
wq5uFpAeZ226bVVxZ4bmoZXDpygoMzsg+bEMR68LwvlNGwvxnzJsh08kIXdzLJR2UwUbKApsokVa
LGESEgdPbu4C7o0rHBVo3sly5kl1ZVq33/brWBuQQ4A2MTuAh1AHd/plcBEX8zT3w0QA3sds89fC
o/ryojc+d1z+4us8grHFPEZGPIxtUcNWithJpQMSFIe02NMrcBtIwLitmpU3/mJxTBqI0lu+wOET
aFKPrgzOGbSKAMWNMZ1QaN7wyC+fXmeepzUqePowH6CaLI5aI3kdEnkmeOSxn/ey18QO8gpMhMgB
qhilPViUwSd9wNuhH7LWCu4M4Iq4KLrrog3zQ5ioTR3MupAG/BDFzyBG9Is4qH7gI0X+5Qh9LJlJ
NuJwacwqgaUTld+JkSPdRptix6couu5oXK6KRVbLWjyrTXDaXvgt4LgnL97kOyomSCNFKIf4hsf/
rGvxKU7S7zWy/HoDns8pFWE32bYH6CknnolBQ8MCExPwQC53EPUq5mbWyVxLo1F6pQ1hj6JUVEy8
3oXuYFGNlGzTPw/3o8WrVlwX/hmTzO1s80FUkva0tShIPQvEmlOQkaD47pq78SlqkGUUPtfsFaSM
McvcUbUhEMarYTY8BH69C7a9F7wn6Ejx0ArX2hSwBJ5QuDmoGEJRhDmnSpeb5ZKo9JxOkJ6BnDBE
k3Nr2eZfKvQ4oWEKJYeXaJM/6VACvkN8eNvXrn3TM/ssyCDLBqhvNLDfyTOmkxpPFGQORpBeaiap
OV/i6aqeNYsSEdNuRgATqnYsyAO6ncDbxLHb9uEGupSWgjTn9qLWnLouInWTRWDXoTbAFId6kjVK
WIgi/EyfIikXH7pthppNizAnBC/an1TWrgfQaKx/ZpRxbiTM+s6sYDTZRg8VRmGf84M0e326Ce6p
aJ28mfZ0TAA4p9TXIYT4KBuIfq0gdJPpv8AAXmFzJeu5+E3M8WoxLin2M34TIITerM+OkqG1JH1O
MozwBp2FGp1LBoW3/1cVrMutYD1iFA4aXD3M9jMkr51mq4CgJHCyt8VH8oCUK0N9gPII8dZ7XYth
LDMZdAwBbUHKTpbdWH5O6x/gRvlVZcods7HCwYf6MVJbWrTmve3XI3iMdcZDKkWWxMj2RK95r3NH
bpwQkdix2Qc+WCynBiOJhddtlCOlmXfrfRAc8+lOciHh9Re0AcxvYVwnGbQC3Bz4LSCIeZWdaYOv
DZpQSqD5By/7VSGRWoOGnAx9MmAl2LeozPRBa6sFX3xXbNHBupMOtDMr3ccOL5NfPVw6YmiI6Uoi
KgWX0eFkGBhPKWbRiyXVy+U7eXpK5e6OKJvbXuSqenha0m87rGvUihn5qwI7fZ5YS1w8CATy75DT
uW1m3Vl9rIf1j01UKdEswA6I6yf4CYHW0TClC/ZTxA9F9QejfCten34rydAofPgKgZXMyBeVUkJh
ctDt1nzMNZ5oz9rmnVugH/HM6cdF1WpNi9NHtBx1rN7ul3qrz5yG1fU8PL7RuRnG0adL2eglWEDQ
zrDjrw1ksIstCkqJ/UMtbGGjfgcWmxLuhS44GH6iIUGegtCB8vFnzL82EFvji1rwVs48A4FRF8k0
Y2+1/EcAkoKyVqw54EGw6cKYR/Vi4cwlkPO4rg3MynuRuPhGBo1aTFFtByNzIKK10VrCU/1eC8XO
LbKSpbkRC2EHsi3UJnugBr7/0qoXbLWylwPlHICM3F/QkVx+YJ3x53kdNXNDT+r0rumQ7QKiE4rZ
Ve4sr/BkfNbxtQfz7ECxqSfAXXko0n1VfPNoWo2jNbiSBX1BfMmXRxTU8a8dVcb8g4ieZ53x2QtQ
fEYtnKzDqBN+Ip+bzCneAOZpQcHn6361WIkrOF3pBaIb7QfeuTqNal0fLE0j+A+oFlg0Y9UZbdvg
TzxMU9SGXb+e4Ohga9SsebS1Z/I8f6c0zFR2socws6Vud9khRGuD13hfdYwogv/+KUwUjtRHlGKB
eqnUUnxtl7v0Gk+P/bsI7hsoiXAc/loihyP+YZBe7TOnlattWMERI1p6oijp2DoNk3jVXfCjdsh7
8jU7UPpDky8Fue40Piwz7pJIAkhE8NohDSi2WW8nz7+mAEx7mW3Vjx4RsPjcjhwNR259a8Z7llXV
SgoNERpn/hneLXemDZFuaJjQribv2f4XB/KxRsYxTpqoRsIAa4MXxva8G5zqId2BwA5d1AzEMeYu
czOfh55Yy5IvPirjKas0NRvA0EVkrUA7DRDtMJzem+NTDBhyG+yrMeDZIWJj3y5Kq2akm7ocsz2I
oRH5wYfgv2iq14V+8kCVnQK0PePQbyMHNBwlRg7Kh/ihfEj4VAzrT/3vXWcDs7ZK+3Se8HP0J/N7
/5WyRxnOZOfP2VckfXBivOR59ShDGhMT2Rjohfbn5SWSI8yEAWCGcEYQ9nkLxVEVZQKkOpywiR6X
q8N7ZoeJtTtVKo0F2qOe6Bs+0VC4A+kqGOrBDA9izcn+xX6tfm4jS0r4Zby1KFRS0MwGFYIOsifm
WPXNIOOVhXkQviKHWxDgWFppQzOQcoBD7/5BGew4s4cUQ+C8u7S2xxpSW7xECOGuqHCKUsKwkBTg
4tbjVq4AekALVo22nC1e8Q8XmTuzxcUsTAtoIGjBR7ShQ/qFNrRpMSvZmdyLs1qyOy9FMI9fOpaT
KWPYyiv2kBbaRV5n0QA4+5OSHf27mMNzsTLmaVGh2lBifu5XeZByqpmiNW10gHBke7pXsEreXq4k
SKZMJ6RNyO+CwIh5WzB+mYhRof+qwUZ27y93ZCvv6IyT+vn2d1u58hemmMekSea+jxsNEVn6uOjq
N3MGsPm2iTVnfmGDeTomoDnycDgtB+1EEOFN1a6qHAENy9P4WGd3IF0dP/HerLWI/8Iw84rEpvTf
faRnksagwMoWT1Ht1i8R+K9qyFpSBITU2iagCDQqbV7Cp8AebQg91q4AVbkXQ7jr33gOacUhmJhO
oJxRyoq4pwYqRwOwHdmbe8jzwjNYZfpm5Kro1OMDZ/fXDtO5LeZihiFEJIS0lL2udpSdeE95ZxZQ
lvjGJvW4cRjPGnMxC7XUsknBymhuPx7+l9uPxz8IEtYuJnr0IuWeWNFwUMD+qsQxYL/EB+zPpTMB
AkQe0Z2AQs1Ge1x4W7l2Wc4NMucp1aUgKkoYFMAnMB6enyPH2NPSxd8vD8gOE5QoK2yH0zzXpTLB
GoWUJAYAV7ltvizwOslso+Xi95XLOSurO3pmkjkrelG0itLApB5Zmr84zedfOVROQMxJBSJ4VbC1
iMvUzyyy52WBzrhhwCLFlHQVMCWZek/dAu2GRMoT7zVciQRMg2iAldE7cfUaotRYFuU8YIXSIyxr
YPdOoOxaHLPqMWx1S0mHt9ubunZocDphS8PsAcr3lzFOgZ63qCclZjkB6sqN3El7zrlceeFxRj4s
MF+tVvS6DvV88lRVs4b5x5RpVpBzKvNrLstQJcBTVBX0OSxLmyTHmdo3kPssZsAlDMEBLbdieMY0
816/tYYKaPtouKQTiMEzz0VvJlqVoY/shXLZ+2GcPJtJCBD1CBQBOQy9uVUkY7xLRQl61aN3+2vR
v5x97M+NM1e8nqMZwMMGtZKpcitR2RbZo6LBYyKZjtrgb57Gc3Pm5eFAh7OUJq1FFnmiH29pvb+0
SQGg7y9NUSDFC7vjPPqr4dOZWY1+grPkFYF+VzWVDDQeAPEYVyFAckmf6AOYoc/MOZ7XnVyC2FeG
kLWOJBz+jLnjHRkgASPKiwd+TcxRYXILwvSSm3Bho1dnlDHERGpEj4RC0wFt6fXRWcz+Nex1TOAs
d1WdcgB/V+eEMcWEaGktT5VWw1Sn/iDlY5u+ZG1oteY2wve6fSSvfSRjiy777GuhhN2h6osLEck2
rTLQniZgFpll+pOP3i3nFbhyWIw55v4Bt5VVakIWbxDCTV6+qfr/LzrCmGBuWRr2QyQTrIh6fqpN
Kj1Lv2Lq3PAEv8ZsxP9N7HsyiYYDDiKlQ2XccGSYFbqJ8F+iLLgd2M2FXrlTkvfb32p97z6sMK64
6LQwis1B9IR2Kq1BkQ9RJuU8r3H1iDFrYS5UmgagZhJGEY8mZXke/cwLPldPVHgj+6mBO4VsAt2a
73oEQbfXd/XUUMsKUkkTgyMG9IAvj2KqQCM4RiLvQU/ekUgPzDIge9owqbw1ciyxNFw5iJjFLkWV
S3oaf1bPhdOCmLLbDEAtAAUXvFO5ZR7bxfpN+1iezBySSQFHSkzrMeoxeda9BbwwKMiXKP+AlZwr
Gb56WM6sMYelXpYJYzqwlnWRM7ftZkZR4Pb3WjWhSWDVREUQBVr2LndEFcyWuiktthII2XecAf1V
l3tmgLnJeC5JHQwySsBB+EnLfuhSuJOGt8BoNrdXsnoezgwxJ6/sh7avJgUlnOWLEYC8y9wpcc07
dVfpCz3fH1bYglydTJI0Lvpygq0IAOYH2+zOBAtq4fNUOTifhi22jSDmjKZUhavossSW26S2ALDg
MR6ubxv4wVDXRA1IZ1xFFSlgqsS77DXDrplnK1A3c8hF+F+FbNg2VdElooB4Ewy+zDED1rkw5AVW
NMFcLODKHLNbjvhei6OmNWANBO9ie+ibgriTbsScz7a2yHPzzCHMYtBpFUBbeGKbzlaWCg8DfBMk
NuV/bh/CtW+mgkgR5WfEwKZIf8jZSzyCQ0lPW9pOjgNXGx/FlmxvW1i7T+cWmLc+xbiVvFS66KXd
a1yCtrze5eK9MvJ6rtcNE/rJdAlId3w5DWHZ5VLMZgllQUkAp9/T8YEWRTvIjcj3GEix/2h8YC1i
OjdI9/Zs75JU7Wu1hsEhBa9nlUz3cxy/4JnxxS7xAMDxb+/k2iOp6oaoIH0mBICpS3tplIJmpYS9
tI3dMVnAXCQ9zlLzWWjiCgMo5l0lAWB+2+i/bOtvq+wYESqFg5gYsKpiT91ma3wFth2Tn/HsEa/Z
8WcVrmP504f8sMi8WZmodkoPGAvKBGINeCgYcwhK2pI9HYTtHHHkQbgLZB6ttpzLGSqI2NYZk1mo
KmGeFnTVsV1III7vj/x4dOV2K6jNmwgIKe6NTR+0JYDUsownRsDUQ6jsSN46xsBLUlY8/4UV5ngO
4FmPCwUDPP3O8NU9eApsYw/B0z8ApayFGRe2GDeCGSkjELSeNo7Lw/SDXjxyhEjuJ7L5gzLZysW7
sMa4lLwwmnKaEbNRadXJyzMw6VAxZ9Q8d6bu7A0TAkMU4sTr7lyz3RAATs++HPMsNKMiFk2PLycd
w6/RA+SN7Dm0la/NM70UsS37Y+REixUHYIWu7P4ODu//L6YzP4J5HIi6pHUs4UcQn/w8aRLbTYPO
BLqznsgNzalXuagfMNYYrwOGmKHP0EPzhLsus9HyDr5IHuZnHopj5GXfAk/V0aa1JGBvPXLX33EL
atRv/+sPUEV2SlMuwAqBkYDF0z5p+Nr1gQoMSp+K19kpUcDj1dPW3M/HN4Y9xv1MmKSJMIezeDVY
9PfmHS0vt/UflpfXXQEIvkGwAz4oNokDtcYSGxF2N24zOwQ9LRQd2owbBVIfdr2HH2YYHweJFK1R
ZtxP9Zg+Uo9KEQ2gLqc4xD/Aw628+djCD3PMU5xFRgPNbphL9sJxFjeSAUXi/zpVhDO1Lf3sOxdI
xM7n3Q7ehjJeL4hScVFq5Kt6+qUK93Oy1zOeZ10Jmi6Wx3g7JQuCqejx0cgn4dg9SJvwXnU1iwJD
Bj/3+HPrvP1kHN6C3DGOASHwRpLeq31xJIa4n1PRLzKJw/qy7ltplCFJ0PBh8+FaHcs6kABl1Mvi
gNHSXVEvD1A83qSi9oRXkhMdrm/lb3NsUiz06VSWOuJPAz0rg4xgTJU5edZ1t+7kwT5sMBdai/sk
6DCIiMfJwBxgbZe7FvRZrQ3SdMq7ltqYnStlq+KCeHirY65dXUlFOA+wLItPM9THS/L1dnS27pw/
lsZctEnWBTAgCQCIpQpOPBgyJlA4GHfx8q0Xv/XzXSXwSEHXz+KHSeaCVRPmI/sQXywdxP3YkT1R
8jtkJ/fZMHIbreu+/8MYc9MKPcrHIURK2bqyp9mgqQThNTgjA3iu5kWQLa4Mwkrih7v9YZG5anI7
FgYYQlHCQGlXhmT7hNEkBT3/msMUcQ3WpsdShpsU0e/DP0wskS5ZkCw9Dsdom5mdvzZ7KT7h4ykR
2PAzRpPcRfmaq4t6DfRiDDPxQz9K1ZjR+YDgviGOeRxnqwADGZVFJdu8tIzj9HPufdkFLpsnH7J6
I84WzUQTcSQkQSoZsN2kbhMvXgCE0O07cdsEsE2XaZIiprGcEeqdQWtUm5juKmOOk1zJxM4+ncSG
CAIZ+woiy3hOU8EpNPQbhBFsH18VM3eCrHOXjEfWxFsU40kEtVHbScZhySLFMkPVWpZPt7dtPYb/
/WkwPnK5byQIWrVcYCLaUk3VAlX53G6/m37pmVtereh69P7iEKILd2lN6kSjrQ0UWKhKt3ifeZAE
OMj3A7RjEkv8Ftjh2+318XaQcSWCJgBnWJiiZ0rfgulhDnlzN6sv59n+MZ5DnApVEjIcCvA/uRPU
4MawQnsUrQDgVKWMh1VdDXTOzDHuox5lTL8JWE/UqodBa34anfo5qjCZenvfZN7GMe4C2npJ0+Ym
8sh23A+KcF8FexEETInZWlL+NQOAr5o7W08eBflrBDR09olUr0pUgs29sqoM8uvh7JY1mtJSt1EJ
PHhKXjEuDtLVo0mOfRC8qcr8toTiIUVPLYWwUF/mGNZpNtNYWTJXSG4t5b+4v4wXIl1iNB06eDgL
VldaDYrx1Ptl38DXgylldBt4VKyrD/XH12LHKYwxQFxV4iFrEuF+jswcOtCggJyqAEp2uhjZZbG8
TnK+Xcg0O7e/IOcDnhKeszpVBOWbYizoQyOHdgIsZjAv9m0T15N8l9f55FzObMCLAzadYX3Jvndj
UA9raPIGNpl88nkcrX+o7hjVRtS3NSRARrubOC6Z901Pf372CwRwW0oJrdiGh/FresraKhe3I0Qm
Hv9BksO57icHd2Yvx4jkFOJd9/JIsXtgLwNSW9ECgYzM5Q128b4g47uWqUaZ1sCrGYNdfpyfBJBa
3P6Aq1Hd2flknFegVkYJPiTRq3ro4hVHSXzM5ycJNIi37axn12eGGLc1klosGwiknIO3Ttl1tuEP
NFzDkZljyfiuOQ1FaZaxLMqyToEBI6Yv32IQCNipnW8ND1nwA8JzhDqQgHrUH2Ig5x54JQyOqz5d
nrOjEoLBbtQmXA5V3XcYxWkGtx15iS/vRT0x+Z1ZUfp8GolBr7lt+N1WCixKHVA7PeXKA1VX5Lbf
eCv7lyBW0aBMqcnG1SxVJtZlrpWqjNyq2y4/KJtNe5A3UgmceQcVUGC7smnLHzZc39IPu+x5bbsu
H+jEXSM/zNOhqe8S8nT7qK6bgLIWEWXMJ7OzIMlcKNAxRBxpDmhk5bVN4LVnxb9tZf1qf1ihf372
1RJNqPGuAjig6EBwU5VW8+8844cJxnsAOxYq0M2iB0PZCe+Ub6ED1qJ7FaC29gdzPOue8cMe821q
HdKbxaTJ3ggsqvdrlEN7zlMrdHVbTja0Uhm5iGOjxDE3t7fzX/zLh3HGvwgDGYmUA+tBwJW7O6ve
ZQCH8vC464+OAk43Kt4lX+PgzUytAW6mg5+GD3UrdFcDr3doeorKPn/Al5Yqrup4H/bYMTRovXR5
FyJI+pvapLL6KJxZYwonE2mjtDeUxSuFobDMjLiR3rlpnG/1bmMuyUZoEmeGv9R7T83AlClkT3mP
FCjwOtHt1RRUcPcp5OCMzqs13V2QtzTA+UxEtaXmYE7jPsXfEFXfiuBtASNernjK/FlMwTAoPVfa
z7KFdFcuW50J/j8RCh2Qt8vCF2HJ3WzIKQuRpdSbVNXsrBY5L9Xq9T9bPJNxKXpp/Jr4y2GpjHU7
SPfF+JlzXHlbzCRdkRC26UgHzpr3onFkSActmNUX7OQNDGvZjLEGmziVn0o2ebxtevWWnq2PcTzN
PCZqVqPFHHaar7SGn1Uop3cYO8gqd44GToCxfjHP7DFeKAjjPsxbHN0z1LY0OEgAN+KGV8Rf3VYV
jGOSKWrg6GO2tVWIGMEL4C8njUWE2mp6xZaU52D8eXsX14spZ5aYbUx0E516EXdk9im+WHrO3um/
FVfCC0g6O93KdBCGv8T1fP3MMrOhat/2AXAI1K3/Is+o/0kB7qEQuuJe3d5eJ29D6Z+fPVNKRpRA
7dAUgWQ9xOOfBmNyzBnPiKlxLK3WVgAsNoFqBgaYFboGCCzsJgMFfDMEl5mYgvzzdZA3RYICe3oU
W84HpN/nyqOemWMjRIrb6zSYC8bFqiWI9oWcBfEsmJdbV0Gcq1NlaqFrHFP+ko8N726tFi0/FmEw
Ja94bqJCpovQyGT345uhPCX1ex96qSChuPgmlqUz53+zLp0AJKMj+gPi/XJdSZf1bVUhtp47sIoM
0jZWeu/2qVvvt57ZYG5XV8hGnUGP3NNDjHZbDbHSxymwdNCJ1Pfqo/QIHqdD1VpKD45IDJsNryJ0
+3j40dWn4OxXMDctzgPR6FWklnIYuTlcZTsBRt3wdIpW79iZGeaOVbrchQXdUBWMbWVXOA3eSdHA
DL/CBSOuHsozW0yY9B/SrmtJblxZfhEj6M0rbZvxXvPCkCUJem++/iZa9+xQaG5D0sa+rSKmGmCh
fGVmKBw1Gp3VGnyYrhcJ4wGxq7v6Y7kHsPU7P2DnHY55ZwYoI005hqPrl+cJpe7Mk8DiyoumeV+K
eWtaNhh1I+IKzVQB02A9enq1aPaEosNlzeTcH5ts1SiVDlmMxktSvuhC7FYKr+62XVL5+ESnt7Ey
uZrRR21GO3HWo2DZHdTgk3b7c1q62zVgt3nUI3eI0Z5QPBHwl7b1dPmM2x5m9QuYEIjMOtA76Zan
iLhtT+FtzSvhWbcFNDmzgDurSg3GmSleiWMMSjbK2mQleGZyEN4Xd5QZCdukb4AIvIp35IBdlsvn
4yiLzBgXTTatFligtFU82HEY+bMuuWTk1NV5UhjjYWRpRSxa8JCMXScYThW/9cCe+29HYUwHiqmT
IpvoWpWgskvN7CDFoW/xoLl5R2GMBibc6nagsCYoPt+U9RAoALOe87fLZ9nu1xoYRgTIzcaaWNqR
ZUzCHhMnO+NxcIU3bRcdBrvamY9GAEDTHT9n3T7Zh0hG0zEzkIGfFCmyON8SfXGi9jbKeZ3T7WLJ
6mCMgpuWEA1I82k3s7sibymlUQi/WZ+BwPrVQi7efS9FuxHsnNNq3DydCfhfS8dqGrr6v3rqheih
lBI8rCGMjnKYuc0UPvTyHee70Us6e78rMYyJr3tTGmrAVvjzaQenfqcTUeXVuG+CxOcFpNvGaSWN
MfVCK5aEJKiJqkGyW+rTMmH5RnGbyxpjQaix/dXxdFkCphrdYaS3vLLHSa4KmooBMLhMM8DOSqA8
qE/p1eQV3rgDlutlcZsOBuvt/5PGvOgoygD1SrtxmQgmmAR4PWnMEbGtFh8iGLXo4cGyge4GZPUn
qT2eYI7/mESIFmBXx2B0QpDiuehMxBloe+RRaIeFdd2gBVHP36e2PEbzl8vXRn/zuQ5+nInRinzU
1GKA20KY0QWTiGpveoXiDQBk8l3dpJwb3DZVH8dj2UmkSO+nSaM+OgXOWH8PFtpXa3aF792Pyase
lu9QfGKPvKE8jnKwTCVFpOk5hgcQkM7Ns7oot6AT/Sub8c9FWoxFNMZY67oS2m4Un3IFgyXktSp4
5/iXR/whhbGI0AilaSiUAwVDr2qXtoGnHLTBFFInxDIm5xHTz39BPSzG5auqMi+jhpqukYyekR3E
8ZqYN4aB/T3LI/J3VXq4rI+bAinYAvaz4NDOgjjSkHigXWdaH1eO6H9iT/A3mKU2C4MW0CgUjeLr
moze92GaDHMYn9oqvwwt/k51Zbvs+SGNVXswWGm9RvUv/A5CEDf7mh5SAFNhqfoEjcSFFuQKZCqR
YhTPaQrAbD9CPeyQWG9o2PrLQ74vqsjusDvOZ5XctCSrMzIPIM3zqhRinLEMew/I7vY03U1a7WXp
FzPmkJ1yz8e8g3gYZCGmLdroR7YXvfmdbqm3LpY+RZdOaPIGmbfV0gIcsqbrhspuJA/SGNZWCdMv
HsJAAU+sFAgBv+u9fYcfYljrL0SZPtA7bNpKc/IZXakaT7yRdqJUHE1k0Zdf23bOZH0IZJ5BbopG
JiR4brXUzbeFkZtOLvS1o43Y08koTrumEN2LJ+MBIwYvYPLLbCMv0RYHj7sdjUR1IrGM9jUGgB0i
dCAGjqNDKdRBOdXcDI9+1TNr9PFr2aXlwpyEZZZTyTct0c2NCm9oVH4UAnjQFtmuI+ttqFW0TWRt
Z5r9t2wYdlqMtE+uOVZqs4qJNhcWqlDG0MwTLtoqtun7uhVbOhJGED69UELqVLOTBgAjkae7s2/U
GBy4glH+DUzwLWe2ls1EOkLbj2aVQHbXS1eyFL8PnZJzHDVPBhPqZEap5/WCTBaxQQDkpl1jcJ7w
tgS0CSUNpJP4E79Gh5j0tLSpgeZpy6MCiopuqv7qDB8SGN+VwPQvPfXI2fQadl+VgkdetxnNyKiX
/+8MTIRbZg0WtXRkkdQbk85pPiX33bGzkyfsMO+jt7qwk1suKeLWK1hLZb5/mM1mFY1oRHQ+gLX9
xMuD8CoBGJHq537k5q8cG0H/Hvvq1vIYXVCrQRpC6pKVW+Nt2je31SNxu+PyQIeBtdou3mOALvEA
cnj6wZjCAqOs4CGHBk5GaC/pW5h8vnwungDW9LVJWKgpVUAUgBsxgzGRlG//RQbaUr8qedGOAxYW
EM1HGsgIMs2fhIzzjjZd4cfnOUNQK6tZssC8RNsao6eCXDWf7J/IW7I7qb+Dy39ZIWSR8fQTwEzk
GiwXPkhxXgAH4ia9qxYO9j7JC6hPJ0zhAm7RADHJTvD/24UyVqMYlKqSKFycCTD3Km1sFYBtl0Vs
ufr1fTJmQ9LM7CciH5ZAgjTG4AvaEFF8KGvZn3oDnVPwc7XSfzJWMrtXWjQxxvpM3Oncvse67NRZ
H1w+16avXx+MsRtkyrOhCGGtZsQwuZccdGd+AcL0l6jyi2OSYAcMpFGTk6m2jC7I3Z+TjyG3Xf8A
xpCgydhiUReOi0Kd1Lqd3Vn+8Aj7hVDYCFQ/IjZ21FXMvHFOftliyiJjS0IE+2PcI9hPMGHji17r
qKB0AghJA3T3sfH4YJlbpYL1URnjkqHEDS4gfE5DAgYpCBY6UNTCy3EOxhHDTkmGpK6HlKbTwm5A
M7wNQOEGtMpP3SHLbNkv/XGHrkttuZfl8sQy2UUuKkUBHAicbno0tTuifOKGB5u1v9UNnjLhVYQ1
JnEzgIuKVo9mr21tYA6lGZhUBa91Zd8AvuyjBTKfoAq4iwaXPYN8srgr0aqVLFZIkGQPvh5UTwCN
84wH9RazkbsMg2+RW3qX73PbhgOdHKmFiWCS3WrL2rHpi3BCWWSnHtIj8PHs+Y7CioHgeMdf2ZOp
hT5z6UBeVyysgCP/ZV5iqYVZbsSl5OdFOQD5fnJJOKkHo+3v5EkjjjW0QBstAyMKP8cdZjUnYT6C
EAyD+012JBG4zyI1/xHN0Y+6KTF5nNXuNBoY4Z6aQKsxgRHlPcdCbl+SqurAEgAolMzCJah5lfVL
gc8i3erYI4Wy3xoolxYnXG5QUnGUnBqFsztaiWO8nKaUNSb4oOQElUQXQaC7tKotlppsi6i0TH2F
5asOXbPLurDpflZiGQ8X1UrSzjpsVZ9/F+LAEEIPKJdXlRiU+o+szhyh4qrfVjEEtvmfm2Vcntar
oZwWWJDFwmqzp8DJ2k0120jl3YK740V169K9UuOyel1NPlV12CWSL2hC4Ypl7pdIBTwsjRxMAIwB
7yDmDPRtxiuqiYFLRGAqkGt+laiZUZxFGZoVmGO/ihrDDa3Ix8CdameCEP2dmv4jjbXJGMeYmqRG
iCLfz06HLmDuGN58ixDJJ17kqhwYqs2SoPxxutMc0eo+ly6zwMuFGLMSQcNlJsArFrF3MAI1R0Ee
XM2tU1li70ZkCFAVmgE9q7lJwndGm2Zz9UOYB2NFA2ZUqkgCXvOexqICyDxsEMWDZ4iUd1bwO9gH
m58WCSSYfY0NMD9NKRp1oh22obofahA0fje70SaEFxRueryVHCaCiAGV38sGHO0UP+tm4UrYb0NL
/vLT3xz5kjXVUiAJ/Hws6qua1dWkmXj7FF1yTYvBdwHbuauGgSHM60oUG4Z5FCkxp35CNAhsyYf5
BVxJOZiLoiDZJ0/FTXffBcheefOfmyqyEsoYmmiQ+0bA+J6vJAoy1txK7AJwUhwTumm5V1IYCzNJ
3RCKtDijL/G7AFZKIgTpcx4qYJgWxCei6rx9g231+LhMJrQG8tI01oBO9DOsSdlKfCwbwM6bwwNH
QTZt5+pkrN82FsMSaQ8PI2w9MJb763APvHnQOYD7EhUA1CSPBgn0198YpaUKcWa3V7KZJ2AKZd0L
BRRG2NEYWtmVgVR5VGq7zw5h6PBQA3mHZcx2GWVlCEJJQKNHQJrMu+m5E7EC1HdYPUZRbnbB4Zlx
VIfzIdkxlTBrxUrRUTOCi38E29ahG82DMfKWxjd3D+SPy2TbHEs+xsuc4SGMTn/iq08OBkhH9wvK
yhnao3rpTVwUQd7hGAM9FmoIMFl8QSws/jDekmP/XD4DSDCoPieJS7d+MKSy46gs/aMX1Oa0cbJy
T4liWQOYEiS/FiludmgLBbETglWutHB6cCyl8bFGmtS67TC5VfdyWf6mg9CxIAuO0A3s1WyJDa2i
m2vgbu7tpQKeF5Fae6yrnQ7u2svCNi94JYy5YAy2GnMBsFeEjK2rgPcktm4WVXcvS9l2EysxjOlO
QTQtmBIQhv6cPWn7RBgItkTAopnsJESRZ1qWjzhRA47SZY5tY0jcXPxy+USbUkwZXKAWcJwxRvSr
LwJm6JQRLcVLx5Ci9pwLfpfynML2rZka/rMkCirLCIm6meh6T+jqwa/O9TcAdzYD6g9ZbKOiA8Pj
LOU40JksbqtvO5dbyWKS8SjV9S5ToA3FVyAM+9KTGfuKTa1K7OhpQAkckDGDehWrmgOYcEBnx59W
3DZoq1/BqL5YxIMa6vgVws4MUhDKGx44LABh+7MHktocu7KtMv98TZ15A0NvmobZ0hs2HkvRG8jb
GPqXtXI74bRkA91onfZ6GBlZRLTEXAB09RMgbcWvrjgxyNa5RA2n3ODMWK4kMvFRPnSy0UoUWqsT
AAi/BGG3OPNspSiXxYodJwkA6XsDyDe15pJWtDkn3rzVlXz67ytjjWpSaWWU7Y9ydjZgDA6ig+AY
1+WTcU0nhXJXfFV4pJLbGcxKKhM9LZ3a6QJBWy++KvbpMTmsax+8Tu62HVhJY2KoCjiZXQSURz/v
e2fQvTpRXW25kodPRLqfut7WyC5R8sB84FwuVZdLH5cJoEg+SogOobI/1UmSUVcKXeV6wSi2KP8G
bxtXgRmTVwtZpS6bCnySyFdg+gfZI4KVFNjgFvj9ztARm9BKRU1Fbm8MQWd9b7BTFmUDoMg7W6fW
vUCXjAdHt+Xh1zIZ7akToesTirdHV1aHvaAiMA2+Av/c2P0EFYvcbPB4s76bUiVdlTWgqqo6W4xa
htD4//Spmd/qUimcKZ7uEdddxdwZra1XqSIuUwHViMSQxTFc8hkILGEs+bMivplW/NAQxDJpH3ec
97+Vnq0EsdCFpgwukjxCWbAMvah7lgUeFunmU19LYJyVjL0pY0whgRqYDlQq/rQLdxRxUg2BJ8SD
fN587JjWAIS8TslL2bkNKZnDsrZg0P6cjGJzd1pD+AKGRMoly6oE/m9MionomKXQVLvSsmfViDE7
0UbLjZZrr0ABGg7aon02tOyWaMaLPEYHuUkfi1w7COm0m/DU7HKuH/qu9UdwdtyVRf1VEHXLlivi
t+mQOX0Yy5yvvmkm1j9c/tXq92qsDIk5g9x+rx+wcphENl3GGhzt0A8BHWHQvl22hdTU/WInwGch
KuhKaggtAZvFGKZoAUlSDQyEoO+eG2wLR6XqJnlLAC5hPi+5eJ9Z2stlkeeq96tMNrXTNV0Ye6KT
gHafJoxHY9k7BWPy8DLdxB5voe7MEjLSGEVHytinpTaTwLjFEM+uOf6cY+MVVKTNmwRwHHBOYRoU
lpQh70TSEnkgQeNWIAZDU+ubrPvj4lU+reY0nlza+VepdmrFJWWALjQnEDuP/OhJV7+AiVmEFluF
pGjwC2BoMYtliGDQpPSDRe4NnugiUvqNReIzm8hIZSKVtBJkPRwgdXTmE1BB9QhuFEe/pavExEMq
6/B6zzyRjKORxCWN5bojAUaNjwuRXuowdTtUljnvcVN1VhfKBig1ysdW3JKATpVQbtcGeFq/QXp/
Vl9hrpCJRypB04y8regVglAao0vld+VVwbaiD4BKxCSKp+YgbiyCxfA4b5F3lcz7L0OhlOSyTE9v
Mdkl3nRM7sUSgmcfk11u/F6GqLFyLpbzVtisjAiJhGq5QoJ56IA+9VLIk9cIALDIb4hZ2lrPm0nn
3DDb1uvVIU3IYpHAzI/L+JZHk51Ugi2BhEocuI0HaqbPjOqH3uiMGcesjIqJiJoE1ombKDksD7/f
Qtw2pytpTHI0TXozaEpMAmFX7UG9hIFWCYyjPwEyeUH7aZ7u/Gyo4SiAbdHPxoKnpdQmw0Jp03yn
w3bdo/GqQtQO2ISBvgcPDPrdJsW4A1t16FRfrU8AklV0m9jzn283nt7Nx29h7lkoZvQCdJhcYwx/
1Ep4hy0VDzP6AeeRbH/PDznMDQOJrY7rFi4E5LJv4Cs8qjYwQIMO5u03aJg2rQ4iJMpSJGtnA9FA
ca31olSSgOwb8I6n7/WDgeuN/eZY/GiOSiA5dDrELt3EnSbOWc8CT3qlH8LZ+egqsmq5waRpUBXg
Pq5GRbIXg1dP3jQ6KyGMS9YzOZrnJCcgmdKu0rIC0Gl4nRUyhyaJJ4ZRj3GWwTnXRFCPrrbb/l3X
gC/DRW8/yz9ON6Zg3tpQdHSKqOlZZepFCDhEfEYSFBNAqvvemxMZ0F95/Vxmeeb+jSoiqfufNMZV
yElZiR2Gf4PWg0sCcrQWOppHQxpsHeS2+MebhszpGP/QZOU4FlFPAqWXbBK9GPWXIedtgW8blY9T
sf5AEFHuSKuCBGXUf9Hm5UFVDWIXTRroBbDhC9VWtNSpm8opxw4BlN3Lo5fnA/F7mfiqGsO+aO01
MKZuwHs5ui0mnou+eu7T5XXKugdprsBTorbHWR2fLn+R7dcK1gYMcYjS2fyxMdWNWpv4IDRGoGsS
5RVlvONxHG+/yw8xTMgzilWVatlIAqwsOUTsbTLzJo3Psw/6rcFMSjGDcB62yjb19Qi4NY2GIXR+
MQXpIrCmJqf5TADClAXRH2e5EAg+FN3UMNoDNjbm6aRGZ6VLBF/SjW8FoNViffAvfx3lrNTDiGDe
SzaqSjxYURoMvgQYVuLnnnU7uQjBQQ+93C8ORtEAzio4+pV0TIPWTZ9o1IphC6d4zr+AzXCHtGsv
fbv8u7aMxvrkzLOSVL0AUxw8VzntClj54s0ApbLA64Zuac1KDJtpaQQtbLPNgBaMUZV2wpYSN7Li
nITtn8ldb6ZlEafBFIZ2Lg1+txh2rYu2pPFWhXmnYex5kgmFNE74lt2AAUVg6X8Pe96a1fZxwDoj
4SGhoER9ysqagw8jVoQauek8Kp/SQt4XUv+Qd1UQK8XzZR3YzNdA24TgXtJF44zGD6ss7Ww1SGOK
K+Wxhz0vT6ugmFoHno6D0d1r3ii3tnk8RQZxAx1qsNiv1QsmKLHqhWDBUPa6eDqaoIyq+tYRJwT5
uaR9qZSBbtnGx6kUv4qN8Y4Rs+tBKg5lnN2BlNITTCAqVUMLXCRtP7bFg1CMR7g6vzfJa6fqzhCW
e92sIzvp5ytrCg8V6W+TDtRbywDaAymLbcEsXyYZTMFLf62U8U6Nk6OpGoutDcuXJNayfa2RQ2WM
oITMPovTnLuyIr50s7KDab+NZPUG4/77OOyPmTV/k9X6YIaa33cpsa0BMyfEFHflLHJe7fkoJLUm
q+tjNFBewoGIuQyD5Yfv2VOzp8NvBnFwttGfXjC29UAzXo1XmD9vLTGCmQhUC0FSK0nIRLvwEM4n
5rlw3x3UfR9Q+mP9TruuPmNwxJ9lu7yj2Gh/g41/+hGotILQ3lTPmoNKXWZknjMae2RPRWnPcBIa
arxFdQpACoCYYAIQ0MsO56Fsxd+gZv+fYDYonaIE33LGQ0mBABoUbuSl1wWqlRTgd3zlrXVsmhls
SeuIveGczgK6ZpzGvoRFM/vP8vRJxRT2X53nQwLjlBYL2OY6SHFQKmpNR/Npja+JTqzZ4Ssfg/98
wuj04T7kMd5milOzwTgadezSW3xV7YFNVDr6J/Nq9kHgQhOJyOUVaTbDCbpt/v/3yAZ1JeCJ5NoS
oLMuZTUCt/OOAB/sa7mX3fy25Wz9bqbBa3FMUqFptdRjJDTErLDkU/+ufjI85X50FW/eFQLnG26F
fWtpjCUQQ9HAnOaEGmZb146gl4ltFcDOxhzFldHroz1axq0u6BjYDXm8VFuysV0Cii/KFXU2M9xM
pqZrBNEyJSPG/mqgBfGuCXjvYNM/reUwaqqizKYkE4KUzj3FTq4+3jfHEaSQmpNgnNBDEfyPt+5/
VVW2m2xUROoWAgeVjZYfV4u/pMAF0cwiskMpvG/17hrQYV8vP8itRHH9MalFWDn9CKaHNBreRzoo
FLsudoS5j+2h+mMsdHo6Df0j1aK7duy0tzGqyxgb0JpmsNzQ9Kxs8S4fZfvVrUQwHw01LjEhKRK2
1ps9YbAzoEMXR+FaBsUHWF5Tm6cmm+ZyJZAxLomUqrkWhygIkfBzmUR3phK7lw91WQSIbX79Puow
im2ZQkQ457ZUfhX5dA2bItCZAjufDPgcnYn7zLlv4H9IGtQzmhJ0YmOx8xrrW5U3/RDdLki49Neb
7wuR3z8yabC2UrvZiibMR8ZJEP0YnRBERG7qTaKtK6Dcnn6QyG6CsbN5/ZBNZceILiaVsdVxRkM5
inqVKrGaBPKs2nn4IveVHZcLxz5u6+FKDKOH4zjMZDC1BLRS5FsiqILd1kpuW0kWJEX/TSlBS28o
AK1LEa6p0jDbiOgWx2jJVyHlztXzDs0oKSp4qSUtCF1oy6l8iGbXyH0NHBlS0F5VSqBN9vDwG4Rw
1A2w1VI6D/3/l81yWC7loNUiKHCQfpqHNuiOpeG1PqZuPWHflq74/hcPZSWO8YFofKtFXPZJoM6y
gw6yu5A/HnKnJmwlgnF8JK4xw7wMSZDB+bRInWP3K7DfPUDpBzzUpvPl7pMwQ0d6ZKHkw+7iodeK
We9kSQLjcfRAnwWkN4Aze82XKFDvWjf8WsC3yznA6DnqK1P1PP9wH5LZt9nqWTSIbQLfB+TIm/55
eo2e5b12j7nsg4CJqsVp/fJ62GHdxouw/dRcR7dyZC935Cp/7UuOBdx+TthxwQIpFlzOuEPjzIj0
ROzQpz10Vwv6mJTIsHenF2z4/A5c76Y9XMmj/76yTc3Sy0us4vyth4HRg/qZQi00nmn3KG+FIiZU
uYDcVDnPrnwlkjHB8milqSjMCd7o6EmuBDxLWwV5WYkNbl4F+ny+i2rWShjzfVsj1nLQhtAiOx3e
7najP2PwFmCn+8tPcjt1W0liilxSb2pE1BtqCJ34LjnW7/iAV+Zn4GTcoFA8+ouHYKp0u5eitcmN
CPo/we3/po67iuVMxjIUSkE6S5CToBZvK/FhGp8lwomiNv3ZWgZjGgQ0YwDOiNeqPEYP1IXW14M9
VwDsRpnNJV71nVet2bzctUgmLzYUswf/tpQgk5JHt9dtJIf3glO+DcfUSYFEcUVepUP1gElLtzyW
oAuabMtt/MvfeMu7rH8F81hAcDAhDUBYN2YySHvUbKf3AibaCk5zZssoreUwLwR7E2M5JWISVGPt
5sO1Mv6wcrBmZYcBmbHCrwjzBDKvJK+KZhBjWJ35oB/Ma+luPrSfYyfzY9fyzMhdgt4F0MuVfPyr
cYr1WZlnMw5xScARRw1esZ/2y3H+VOyqnWpLaIg3TnQbgtPVRFWaVzPdzJbXkpnIhVQ1MG+zKKQk
U1eKnxwTL3ZVzBfYAzbqIwDAhw+8EsepEssav7VQJkAxdDIs3Qh7hE36Jgqi1hZs8yW5zx2tATQy
JZKf0C23k5zyEnjikb9XsmXyVz+BrbKQwhjKcYGJKLuXJf6kd93f1HHWEhgjJOWqmWAFIAmkW9q+
UnbGQ3ZcDhQtw3IFDhwD7ziMNSoVNPl7LQkxQge+PC13hYIjgWr/hW/G9kssAgY700QknamtXbXD
rZY/Rqnqqcb3y/blVJa9JIkxMGM5ppOY4+L06wLkbumh28n7aK/dzN+T595Pn36yZCBfODajrd1Z
nJMqW755/eUYyzPUkTQBgIaGQ6M37MubliaWfnGrf9K8+U05JHcFuCSHY+JET+U+tMEks9M9ZW88
Lp+AAvtk7dWHy5dCDcClO2Fs04g+gxJ3JsKFEvj6kabtkwjrgIbuz3XyUhnx42V5m8Ho+g6YJ2qS
CturE95H8mN2zIMIqEjaJAtdC6Gg8LnzyGc6HcRtwZ6PTiJW+RCssOmvji3kUiHQM+N2AVvwstP3
SAsD00dXgtMy58pinqhupYqaFHAx1iNwczE9ZtxQ902RMLkjoZe/IJjBf40xFVVOEkFRaIy5wH/j
NsFCgbBWQX3Qo7NPQuVYgaX46Z+j6dErlQCYImpAl1XYNk8rzVgTtCBaPCS7GoMrs0+7trz4ZNMG
rcQwOhpOAOyLG3y5fMncuXr7830d5hyMlzTMPJuAAZMEaKPejaLk5CRzVZHz/Ddrq+vrYlwi8LaN
JZdC+vzBTYIBNTALez/r70XAI9jbDupWt8Y8tKVIlTScqeX+EX2eIi9/EW6bfUx7DdcmPHHvSp51
n1zFQLtNbOFeAog0D3piUzc/fgPrDFPBGos0w8WaYuVq8mMqVqBXm/12/j6QLxzLshlmrYQxj87Q
y7YIaTd4dGrToTg+pPZ08NYDTlJxlhSFIMD4HLPr6p3v9rft2ko68wyn2FqG3sJ1m5PdehhA9JY9
xVQfaG4SkJvlQAeO+JTknMfBuk85VrKwGCC3zrtdYY1uwQPM2o6qVkdj/CYQ4zKrnvDMNVsP5hd4
6Uf1hU6qRdfGNdilmpviy4QRy2xHvFpyEt603GbDcPVwLMZvagM8lCThjGQfBgJ8puRqIHizENJR
QOjiQADYxY1g6Rc7c42rYzNmJyqTvgFyMlLOGYx29bUA1APzttyDdtyPD7yCIveQjBFqlDwXmxmh
emq46myDYf1btUe9D1bCfKoj7PXYFRCpbDN0ecXnzcmh9QUzlknvUPBSTLxTSnqL3WTwXbkNKGEj
rwDFx7HZhbFNJ1mrg+C2R3EXB+GD/A5wjev6lfOKaa556dYZs4VuohiPNa6B1hiLby0gdQUnuaLb
WqmEggn33i/bKJDx/uo/w2gchBAtGqRI6JO440OFvUNK4NIGpptoDkWFK6rfmfm+bLAwK8RINkpg
32Z0gM8VHdCyIyPMr2UvRaJkoSpV6LaO4AT4wb9x6s1Q9B/lVtmoAVNEuV5oLarmN9NVH4R7oLfu
geuPJia3p3j5k6ossWzWgupylHHD2T67Gx+AeQSALCtIIa/wYs/6xlGhyw9XZalljSaXpqhDvDAB
agkTFJk77PQYBZR6jxRJdXnxyYko4N91Frv6v37IWlKbXG91PF1AZ05XWAI6zrcJ2g+yU6SO4FGE
98kjuwo1qam25djuniO/IzZwh3j6TGVd+i2M1aozs5RUWt0YosIehsnOQkg0G04WyhPDWKuyj2rk
bQkmfCTkuDhY9Janb5wPSd/6pbMwZmkSrWo2CWoI0mNz1d6QvXwY9hr63wgobsU3ydECzLWgJjbu
ePDynPAJC3m/flMp1ueuEqC0Ioo2wI69LQ9xbLc3NKZOHSDCIHzK7pXGnp/onpf5Xj3zip6cgFFl
oXeAT9WZ+gJFjtrxsdMw5ROaLyVJbpqyIXbZdF+MXELdc9lHFbCcFnn8oc9qbXM+A8dWnLKdVRVb
w/BqVFMLmQBN90HZoVX+3vyYsddQ8cnJOY/3dCcrYYhiUL430XmlOUVf+QOwna8pRFrpk9SNKpeb
QPEkUvO1ktg2GBPXG/h5ckWXmzI/dJE0vU8e9ja4e1Tcb8oEU10raeDROBknBQMWy3GyU4e8CEET
ZNc84oftYjLW8zDKIALomV2nUvs0amYTZzvBj++id/luuVmCwaOljvlYhw4v5P+XA36IZA6YTlgh
6Km1p9vP4w3iRGe8y/eRQ5HfuKHhton4kMaY3h6DcHIc0wmSU8OZYttFsHedW0he9xrdl3QJBwiN
qDeqlRdKn8HNzXke2/rz8RMYi5sXRCGEZsH6fRi0yL6nnYSRWNoISVz9gSNt25l+SGMMbxZFRY55
IFSvS7u8UdwEJIu5HV3NmO9w5F3immAG4rQr6Sc7t8MfMhk7TMnF4oxAi0q9tKsaY0/JJ86x6CVd
EsGYWyXVhhFQQKHfoDQWvWA474kaGuW9eOlB0qv6TYBCOY+xZNuy/XMwdrhK7xfZyAiqX9LXCTUh
lKiBcBxkL+1dhfqtffmMm91QWcbSsalqFH2EOaM2K41uWgZ9jNUTZWGdnlSncjHq5FOjMzjtFXgx
A9Bly4/hLYVXE9BuEUVbPk0JzRHnB23X6D9+EJueC1ZoSEmBMSEV3c/yOCV2/dAGoVu7xedUONS9
I/s5hczjBA+bW56rm2D5K2IjN2vJPN2EmGGO1cbwl/e1R5qOwcsrCulRORqWn6prXni02QJei6av
eWXtoxS1nRFAXXQKUsEse+kMr8pDZ8tvEeAgACHAa4JvJ3arW2b8C4mLSmgr+noaWw7MgHyyfAQx
rr63nq3MrdEKlo/9KzcM3lTulVzGEGdz2BTjDLnh9eRiSw/0u83Rum734u6vGsFAu6F4hKgGyqcE
c3WrdZg0Y0NLdD9pLpJAuI4R7qJduLv8iP5FZz8kMdZWLEwg5BHMoHRD4VRL0jtmFscw+mrsqxG5
xvBGZwtZ5ky14NSYq7KLxDwKUfRmLenTEoaJPS2Etxm5aSFX52esclKbvSQmFQxJlX/tVMy/Lb3x
evnom65uJYOxwuBUT9u4wVjKZDyjepZI71J0F0pAhgAn/CDZ2szBmdx25SjtarIsmaCXpxq2+qpN
PEaF2OOZjgfaw9NRD6DJjBGULnnnRdybx1sJYx5mKJszSYyUrgANV3ROovfHq9znBdWbX2olhnmN
aacu8kDrdKMIImITowPiw+XvtK2iKxHMw6vQXtaVES66c+VDtAML+/fke/Glf1uc5kY9Jm4qYieQ
Z8x5B2MioWKuxbIgMGwAPLg5tQECREIYXbSTAe3eAts4GW9+d9uQr47KvEaw6sajqUFDrEcAHfjJ
zngFGJVPaSPARftkgMpnnz4OwW9EfpsZ6Eo08+QkKS0HuaadK3uhfdCCttOdJYie1K+nQoavcyK9
zRhlJZF5gKQFBa4244b7PnHC8WD0aCNhllKLS46D5J2NiRQ6M08AMgFJc9shz2ttMRc8xeQ0JDhS
2PRSDoupLgY4iMTEBxO+DfO7aPBsCEct2eRRL4dirAjWR9tD8qIfKj/2wTP9Nd2bNjbjb8Hv8OW/
PT82g6yMCYS+JhSDLuANaL8pQOu5o6v4szs9n8jaAp5V4ajGKepYWUo1jJdoFvHkAc7nlMlTl+R2
UwG9LOEGbZtu/UMLTynfSpSgkqwIOxRFxvFzo4Pc7L5VrztrB6f2EA0PMibe7aq6ESTOagBPW+i/
r+TmURN2aoUjKuHtNL6k7Z5w2dCpjT/LAsBIZJoSEK0kndH7BDwE89JDI9X72cPkE1IpwVPdfG/6
6S3P4Wwf6B9hBlP4leq+kYUIj0zPf8RkdC2p9QqFF/5t6/+HFMaHtr2Ux2AOxLXB6gvjVVt9uqzv
2+2Zj0sz6KWuPoxVD13cWzT2uo5eir3kZm7oqvvos34ofIwFg7nK6fSfXgBBdSB8u/wD/iVM+Dgi
41IJoBNSkbZPwSUMvgOvDABcYk+gLLRTMDFyRxx5H45e+frAad+GYOFBYPtsSXb9InraVfscuvI3
AOHC2YmueRxF7sg395zMCzD7nLRAUKfnVHpH9JrH2K8Rxz9a4MMdZJ83vcU7J+NcJz3TgLlYInGo
+/r/SLuy5bpxJPtFjCAJrq9c76pdlqUXhuWyue87v34O1D0tCpd94fE8lCOqHFF5ASYSicyT5zg9
5jkcU6/eQDbEC9Kcc8dqrsdCIvQQY/3Lmg1vXcw92oDwVpEHgNrxDoZ6nCC7iZPbwjdK0SQBmBVK
1gxKR/+6m9J84Eps0ZnY0pRJFRgzPYjzjSESLxhKJ++/V8tr3kSc+3u77vZ5Ji8E2UsFigsVNnS0
zVviyc90hTFOBZo6GdDWaFfyTNJTdmV9LDY1NoNhmqaM4kBayZ+7zgqAlY+czsoVd2h+FprXce89
7kLZ4JMiVVFUnP3lpwjeouWJ9rxlAqhd9w0EXC7O4d8VbDVRgmQCeE9VwmR+WkwgS90gcNOXQuEU
j4EzPUQ/wAFoRQcMwF/3m+2Kwcoc465ivCh9S3Pcfw30Q/n1DNNW9Y1QObR9/PL/tMc4ajtmYge6
Zvp8WLzoFRWCM0bP0e0gYKfInv/P4icU/PK5PHa4IhjVTNUWLG/GJId4CqSTpvPwUJvxRdNME6N2
GOPQqe+uIrYwpU2IEW0KzZicBaB0jExDG9ikqHSHi77ajC8ra8z9EHZJPHQ54gteQj8ob39/n7oq
5htm0DBEO2OXOqazqBw/2e4Yrcwy10PbDlU5UHgPQSmaQsz6Z2SeKmAf7xRLPeL5R3tVxXOm2fpe
ftD30UH9q4omRuMgDYEH+wWPo6KMZYDhJIrIn90WdbXSVgDLArjnyGt7bha2iA5yf9BOEEljI44k
zCi9KBhN/VBH6G0h98gu92tMG0g/Jn9Z3A5l9z8Yod5yp7VhJujkuj4JPWUS0io78OmTQrnrgLPR
vkNk0uOhIzZjHNg8TEWHhDYqXMyBrCfBiDNRon365oSJ7fiB4jYrkDPcFN/mU/iTj6zbnKxY2WSp
K2lFZoxBzYIedv+N1orFfbmXznzhhK3DsjbE5KdGlwKQqqGBUmF2bhgTq1W+JeUPTkzbyoLXVpgv
BoU/KVAJKs2QdMd9qNE3GbjE/Xyf7JRjczbBb8cxSdN39j5cm2RiTj9kEekTsAyArgjau/FBvtNB
8JPe8hKLzQR8bYmJN3qtJyBG+wCe0WgTUcTOqyTZT/NbCBqxyY5Vt/hRe4Uf/BiB50kczlJ5u8tE
nl6NJFGZjH81wRbQFbazT8qP0SYKOksfo/kQPV83umkTeZKB8iB4DCTmEg40KZWKgE7IqpVdlz+M
XrWuW9hK2MjKAnPvhmk2ZUUBC3kRWSEEeNHmc+eK2MSsLbX6dd3axw++8JeVOeaUp/OsVVmN2dVz
7SoHdGZ3gArHTzVGM2Q0ggtfGq1Zt9CFCd+vm97Ej2Aj6aMXZKtgEf16PY5yX0ddAVoiMJZ4kZ0e
yh8xipNgP0/d0hbszFIxxupq32sTrHBokuzaY9zZpWhx31bbn/XzpzBvjiI3a5Qy4Mt5e0rbHxPR
3Ew8tenLnMe23IGYrj6h3rAIqpU3nT2bgWVGXFl1ejYvv8Xnr2Cca5FVAlYX3CwisH7fKVQWVaNd
fJoi9HJB2+bzxLG2z/DqEzDOpsZ627ULnE3x0wfzJ7pS/Y8FyWXkyXvkXjdD8yEfFR2Uo3SGL/Iu
U+4PYNxPHUdEYcRfpO+T07cWJoUqMJRoNIt4ATreHb3sR7h4xvdk1zyD14sHGN6+5j63gO0GStVg
piF48/C8HZw0ppNntvFKuTPj1/GEyVRkLdcdfxMnv3J8tg84VjGQd2Cx9TWzPVTkbgJ2NBlbZxa8
Mh+dqfqZtXcRNiIWa17Q3CrZrW0zV5JEQN1VoxOA5eY3tGiS1lb6Vv7qji3an5T3sRy8FAoRHMOE
c8RYxK7ex3LfUjK48BudkS+cPnVETECMFCwmGmix0JgTvyYPNfQOhV10rp6L+xJ4IwxsefJDdC6e
xaOykx06QMr7eTTWXDl6Jv31q1S9mwdZ7QWwxGTFbVN40oSMYOHJT/H2ngl4sda2kLvGFujV7by8
K+lLm0y2Or1y/Iu3GCaa5Z02iIWMb9x55uNwwqC1FT+bNm6sxabYysBuvJJTJ90sE60diwleYaxI
pVHjJNM2P3HAMGSle9OXgT/nq9TTuHTtczFxa8ToZljrceoXQvZKzGhHpNYDCcNNVDcDBM3LEynM
75xt5YRnk4lVlaSFcRIjUhSn5gSg+w6zOxgol2x6avgzzZdM5Hiifu6owUJ0UetLpkGBu6Bnn1Kd
1fhBOYQ3kodj63U7qg16N+KN0z8ClXdv+hNA4X+Qk19f9kU7NK3z1JgreJN4AN92jqR8QJ0DAHgJ
sIUKcCreWdwsPawXzsSodtFitcqx0arVnIAQhkngsS2hATUsBZPyrn/uTjNJcwroikJmGOycGCUc
p9jjvVMfFZ/CY7TaohMrgx3c6veYNOig5omJSvqk5a38eoAwWAgvPLqOwhB0oEqyuKFc+1lZ7qok
OkAwjBOPr8cIgwXvgrtZWSRK9VLUT2Hyu5pvE4Der58Y7r4ygSgiTSnWBRKa6efgGL5xML3y0ERW
/qsxLFAhgCESrPjzqXTk1p7OqJvt+sIK+Xi5re7R2qOY4FS2S15NFF45H8DjbpWg46YA9+wPBig4
KY3ByhTHZBCkRvxwJgVjfpHdpCgOdqj4AJM3uPnd4BZu6rQtoIFtYf1lj3i9WiZQ9bkuTv0AN5p+
QsnHqg/SDoxdwLpDCeCJ8hTwx0Y47sQ2VSfBXKKkqgIvin+kRma1xNX7e4470XP/36M+Zl++XtKT
prWp2WJnKdxGf+9TS/fmGPMDNE1MHtq97i9u9xstugMGKceXFIkEbz5Gu57HGGyfNew6kqYVngpB
aziB1p/nWbAEUtyWTXUsdNNCVfEJeNdnsU/2Q9d5bWNCRUU9iDmGLkttZ0aGq5rl21LXfozbStbm
o6qEjqFh2iVBP2cMTl2p+WI72WmzqFalDftimN0gyXYi6c5NnL9HxLQBAfVHod03fQnu28VLBqor
ovtdCyW2fPSTQnPUqjhGBr570d/2rbKX8/So9AFg+ohoxDhqSn8v1grQQWF0X2a6Q+bCESSya7rc
UXr9XjcNX4tlsGR3vkGqd7A73g0h8a9/2u2i2n+ycKhmfv20I8BMjZLjgLYu+DueRlwwfu4Ptvwz
u5kdY1fddHbh856gXLNM2qeFWmu25sdNg+T/ATqvFgGxj4Kxn9ap97I1/OJfNzwPYtJADLIvVVFi
rX0y1lYlRWdVyHm9resZkvGx8lVCG2py21Q0eWgc87av0Y+h5AuxixlIy7g1fpYn2ctu6PQ873lD
o8u1U8rEWjJ2WRnFH4kgFT4YwI4S7fj1Sc5d+YHRWS0wWxZFbWUsMIgn18BbYc5dIn3nEub9lwrJ
/77KUa346poptAUgkv4Rdfrc6fbpQX4N3fmZ9phA6+DWe2KbFSr6vGyA4ycfF81qhXWdlVU5g7ls
HqGuPPqkGx3OsePkdiyla2XqpJLp+z/8tngDulgJymeZBUrsjy7P/zvT+ugmrNaUJjIeJpDXQXmy
Ky3jDQ+R9+r78p02DhJPf6j98YGSA0CQVHeSHCxN9dMfiGZw8oGPxGX1M0gSN6AAho+qGA5GbRL6
RRgksfO7js+EyLPFxBhTSU2STthj8YAipdU+53aH+GJ4yT2vJsvLnFlAaiyMQ1anWNfgoZajuOGh
s6T7DqPAspW4/Qsvc+a8+gyZyfCMbuhbqYdBSvXUPtDCHUa/UktG13V84XF60dBxJbTITGiBcG1a
jgKshUHvJpAkq5PYbmYAtnUU5AIetTx3O5lnpqYn7WTSSE1bPUC/KQigk9WjIopnl679wVNk+8zr
sgr9OkOV2MmVjOi12CzILoRMtIzyTGrOUMN/CWefFhh3DGUhUJEeUhfp9oNhLTEaZiHuBalCdqqC
v7y5T29ryRp3XI3A7Szx0zZz87UZiKJByo/CRPbWaGcinrXsiRPSeDvIeGQRj52GRIa+5cKH7K7w
Yghii3vpns5S9S/NM/fQbV+1n6tivDLMBanIaRBVrRmqJq2VvwkP8l2wGw5QXMXEUYwHDSXmmnn4
6/9SvPw0zThoFaOToGRoMNESQWzrJdow/77jMzvFa/0OTOA+D0LG22LmRkzMPM8Vmof39Y9imexZ
5M1ZciywEyrTrJJG0XHQ03icrMaQv40KD1PPs8G8JnIJNY2KJvIRmhuNdJayd44rctydlfKZy9ko
G1papvIO3Wk+DA7layYP2iM5tPvlXPlcZ9xOi/7jESwHbgI2zpDUSBqE3QRgcubNw65/FV+DympR
X629+V3VXcgX9VyI5mZ0NiFiqEOCAMh5xi2yMoxaYywptXDgR/YQ4YmvP5RnQKKhIAtU3M8CtXRh
5NaWN7/kp2G2hF/kwVLPAYgyowlzxq0CzouC/HP9Y/JsMN5SS2Kr1YGJGRYdig9xvld56jmbefNq
FUzVK11STe6jwPTEA/WSbqf6f0Irs31lr+wwT626iPMpC4CYmg/1D91bduPrZBsYo6sf/6AWsZlh
rqzRfV1lWoOm5VWn4du0buATZHbBk7hH1RLIfCpcunA+07YP6qqGuRBRlFn+9UiLQ7K0HVxBBdlk
BrwbOASrfvbKSNgJEeeVtRn5zU9rTPhVBoLmfon5FzVL0TcKarwHKvMRfFsJxruMI9iQQE3bBFwS
+O1d/TTMHDV1rCqN1JgaWW6LvfwN6jqgiwAtSAQcIb1puKNrm2Hlc6VsQF4CWcK8f4v5y+CgAM4+
7UrIPOqW8qr9E3idu2BsuDHc5Jk3y7sZQ1eG2XPXqdEwUS7VSHjXEmCMyt/q0jvXD/f2Pbqywpy9
Nm/rtOngNtItBTEVDoTQzsqt7tPtpFzlkX/dIm9ZzCGM8zqexQQGVRPKB+2jWv5WNA7+bMs7QQOh
EAxBA8fDEoaTThDR2gfbblGLfj+SXYgESCqOBupBhUYcLTO966vanAFam2QOBBgh9HGkY2rGALIn
Wj1vbuPDcDRtck81Opdv/AfWlmsqFIyli8iXdZk5C2NUZFHS4izUlX6j4c1s1XGkW6o2HmXd5LS5
toK0IingMDYNTOOxe9oZJKmVoqHNkBRUeso+3xM3OvDAV1vuoYBiVjdMDRq0F4ziogj0pQwgbUUe
svS1m97x9rE4H2vTP1ZG6MauQvOcRlMxoKUFYkAKYgVhW2oZNcBz+Tk+U/h8uV8WGwIPHlIY7gg7
PVLsWw66y9CLgyKIDoq6r9ZViCDIgojUVTWmx17rEmvqG6hqm4HhVI0JFdJJQ98jHW0tkOCvpRcS
cNZpxS/ONmz6z+qHMGd/rqFbrpdATNEsDdNx9X3xCEKau+QlPUm25A6Qb7dSw+oUTtShV9+1HWBi
QBc2o2rOUO6MhFvSxVZich+wPBP071efuO1QzpVzmKDUi2Daod1+ktjiP5SXK9kBifkU8VLQTd9d
7Sf9+5XNMF+0QRBwKcY9ACN9AuTXb6L9xRDX2nsY3xVGjSSpVuNaMA9dpDsT1AoCiSeds7kUqPFC
VplgpJhtkmldGKvdBObKSgAHlfqWVtBw1p84Drh5ElZWmLW0WSDURgcrwZm+HuXaotM/qk/cLkV7
iAf62awA4FL4z6qY96oqL1luFBjoUHxM7H6Mzng0f5BvjafJrvfKLr3toQnyN89GRSeUl0OhtxLj
72IhaR2QU4idmf4sicWpi7iqu5s3+doI4/H6oJuqHIYAcqBJv4CPjuzMB/GWjtd3tvyS2Txxvc18
GjIMoqwpoIW8kNwczDbWa7Cb4PlPRU1BhfGLvnhED12+W14FbBMhu7LGvnWCQFHysI6gVLMsTqIL
3pA/yFMIEmcRhanYLqTZV1Qo44YiL5ps3hefC2VhS4BXBG3b0WnvRPfqSaqsqZTvsnRSrXZUIdQq
Zbd1Tjg59tYZVEF+oyKb17QLujC5Iia0vEykujOekMVLqwOwq95fP4NbdwCUO5BESLJqYMLia8xq
CaSvmwglnK5U91r/Zg69HUc/O5MHWt0KyGtDzGWThbqYVR0MzZoIdmbwVEVcpmTeYphzFg+LPrYl
7uwEM8nEMd/19+QWIoYgVxOd8VHDbfY4cqF8m99ptYXMwZMG4AmqFOUUybxdoptQ1SxV2F3/TJuh
S0UEgagDpirwx9fvlOaz0GQ9IPDRfkB5L20tSjcpvcTn+VZ7BEgU+sG77F54XV6vW956V64Ms/3t
eY7AbUIRIjqI6XQVZirYHn8hddvFCmeZm1v5uUq2z10lqAxPtKg+lM2hGoansKp2STZz3iCbOERc
Awhd0ISAoBBzEeRKKJpLAjvJSTv0/rKjnQkAjR7+YGJqK3gg8APSZOIoQ6/z65eLDFMEbQXcAzJi
XphbNSjFhh0Vf2s9w6Kcz/ML1Qzn33ebBNiqYujQLMSILZSTvppOa7QkI9o1GH4ut8pBAvLQSo8S
cHERKK9UH+L2x+5b+Gp+vPb+oAaydcGrqqpJuilp6oUuZKnP2RLPeMPSwljuJrdLaJH72QPA+iC9
TrxhmE1fXZlj8gljGiZDoFcEBEjddCcdq5NxyHcURAX9Z935oGjyTJQovOuHZDO4rQwz/tSJOZRy
agVVW8hupcYPdeKE6a3X13ojqZOtUsucRHMPpHbgKcASUaIkqieWHXgZ7GYSoWrQ3YEAnQJ4OuOs
VUW6sBBw2umTIL+XjpRjwXgcvlGkX+CWO/nh+s5xLTL3AtHUGvz2gOzUv/MbBejY2k/txg395fe4
T1yTzyhDbwH29bFeI3NLBOZcy4CjUoCA5FESTuOueqezmlQOLjuLucVZ4mZU06AbqgLnIV4oQOZB
n8947qIPel9AbRKMerltUhLmYBfuB1SQ0Of9xYN3b7qkgdqHriEEXEhz5Wal5VmD+7aU3prkvp1b
3rKoL1zs48oCc9pEOq5s0HtPRvENdVsdrEqGpX2n8wq8qtEm8Yi6MsacsMUokn4UsBzakASSbQcg
glt4oWuC50EB1zmkGA8yHg08LMImlG9tmTl6gpJmKqk+jgSm3WW39mViZZ2ljHaqWLHducSGCOwj
BjRAxuY2P9UII7DgSrS5p3PzKlltAhPPK0mBGFhOr629FDmiCxXDcwzhFtplCKzgmO7Bm2ab++bv
aBpXu6Az5AmZNJtzSCHArQsIsN37w/GnZpVPHTDOPKTZ5pZrIipakork90JsrUAZazEVeFb8e/LS
0tc9Cp18zhLMVs0OZdXG47oCCFf5Xv1ebPOgIjqZzt/wv6x/BvPlBzJ1QV1gQkgcH9oc7+A8tLro
VzoEvKO0dXGtLTEfVjbTAtILSPXnA61WFF4muwGxMAelv1MBqQBDUMDdhoItgpz04Xp82vKqlXF2
ILiNSSIYKZYZTL01TAOE0m9CAkGMobfCrMQY7dN1g5vJLC4ZfFhiYpxMoQFzdZvF2aAovYjCU4mx
yuhH0miu1FWYtnInadeXBVRjgGo65WDGG1rFUutv/fitGJ/1Ire0nvts2AqV65/DBLJ66YRqQucC
ZYg+s0CPfA/MKm0mN+7sBIM/vUXQzLm+B/T/yQbPtU0mnhV5O0RCnuNxUr32kCBSm9Kr0tBri/ov
Uoe1JcaLda2o5iQlSOAl6aYy6mPcKzdJoTpQtCf2qCm/9bzxALnn2N2EGK4NM04dlCjNqw2i1WjT
1gJUGne6K0Dg2p4OAZD7lJmn1S3t+frObmJXVnbZUVp5LkiTJIge6uMEpIe0Q09KbS0FmgelM+/K
XcCVbeR8TZVJmxQCZJe8oAHcofSfvLaWtDgz+AX9mNLk35i/qtIGUVDm/xUMab1Y+etRUqEW3ohl
SktaNJkBY7oLFk2/uqnQveFdQJyDwtax1DhOWs3AJSCoD1X1YgbfOJ+O/trLU6HrOiGajvI4k5rF
ZqoFDWoPfpA5mJY60ZkL0xYFJLulU3F5Kbeyag0z3v9rjq53FYdaoZ7BhwVJYAqrLm67nXRA4/nI
62lsFsrWdph4B9naGVWBhOqt0Y/U+8ltiFFozctv/8AlNuP5alVMOMupBlikwRlDHa2oYbCq3A6A
kjkYTusYlnlQSgvjnGD7hIT8kfair3/Fj5bol68oKwoKx3S2VRLRxGG+4tCHajH2ogRN6XAnWeVb
7qs3itN+j20D6f38jMPwHh9mkKSY4D8F+bIb32Pu9UEwnW4XvUzWeBbP4QGl58VHJ9IV7trHylcC
W8HzucRNL79nv+odRtVM9GgMjMXdQlzsAVJ1LvkpomNjvvIO2kUOz6yJcRVBWwoikVLy4sYLu+d5
8szw5fq+XSQB1ARKBCY4TnTk7cyV0JJBSYWklrwqkh9zoXzQywjokdyQvaGAsPI8mw2nUXpxoBmT
zN0g9XObRpGE/LnQrUXcBe3ES23ox75whtWqmFtAxbLGUqsghX2mGDF9AEwrcMh5gSBdMlOBFPf6
Nl6eNixKg140+GJEFF3Y6eoyK4Y66RXJE33Nr3KQDyy74gjcSgtoJp+dYsszQM4nKbgv8Q8bFMtU
nbMaIGqvG1+q1ifku9hyPOOyu/yxpE8bjPctRJmLsVQlbz4YvmKP58ywsvf0XLkYgvCnm+wtg7oh
79NdRGPGKhO2VDmq2tGcJC8CEX+6iw8QYHF0n74x+FHjA03OOsp6H5mwZY5tV+phL3kBEX/laehM
iXReUogVJqC4H7XFy4Pqvpamo67kT2NhnuomO+pZc99GmlOBBbvINTuq1d2Sp78zKQg9jmNdPHiZ
/WAO6NAFkRmH+AqRpr0b4/KrLZJ9IyTEIUF4AGtCbRV5/08Rhk95Yj4RWecVuC4uLOYXMOd1TAuD
yg4BcOwSDJTF+JOKCZMdJrfB4qxDXyMJ7cXVduOOFwG3YoUG4iBZREcQUYp5AU55qVRVJiGq5yeS
A93TGRyH2zxJKwtMFhUU0TDKOU7SVLxmrXieJNETYk6OsWUEzw5FpFVRCY/Lr3d+3RZ9W4e4nPQJ
tcj2RIiny7zzurVXQEoYYP0msgmypa9GBDGo8HwtNQgYSWhESDsztIpjuF9sBXppwil44NHwb1qk
dXqJoMd4qfk8UB6mHl9nRtIph/aECgXH/S/yCjgfFAX+Y4I9oP0IfGUF5/uXcI70JL7JBwXz+x+s
QyGAZx4FO3b6nwR1erbY6LA2zpy9Udb0uNBrqCiDAuhN+kkVRjOntNE7hrbMWflePkXH1BmPCg82
zttZ5sxFfVpmdYlv2YCea3HyHX0ZIi11e9RchvvqzPuUm5FwvVbmyiTS0srinGoerXVNwPe/1M/Q
4HCXQxXZ0qHfV35/XF5r5PdpYfGS/M0DAv0IQ6cafxea2RpmGTEaA09aFNA5pcazaYQ3ROTdLtvb
+mmG/v0q917CLEfExzkEFMcOatFWdF7hlbcS+vcrEyVGCggGcbGSwHwcI+VXbjT+ojcy72Rs5TiA
JP5ny5iT0ZphNok0OYRijQ0cAzgdbLVwso+ynAH9LIknosrbPeY4QHI2DEF2LnllJtta96R3r5zT
vrkmjSBIyrpqGmzDURy0fgoDgrTG+8iicjd05X3n6gLEfCnSkne/XHYCaHz5tMh2GstA7Ctd6zRP
fQxv2h8aRrK6o+7G++H3eMrc0ONp3V62ARmLTJg2MHdpJDpyU3FwlIN4pliQZQCdGcZNd7xnEXd9
NN1auSNSGrEfyk4CNcXoLifJisARudwMLpWBoAVsHjPFpv+vNpS56rouFwrYwyQ0+VWOlRV1XkE4
V91mXF7ZYI9x1E/QaYebqPVsd2DcK8zCaqPKJotsTzxOYu4XY460EY5yl6Fz5RFtD5QLxHsMJ+/3
5DDvU++vIiFoboGbUUxAEplDhv8GyP80In7gHZamCSaGcn+RBvv6Uds8yyszzAUzjp2eGsAQeJ0i
FE7TZ6MfgdudE6RoDLq4QHXQlumSqSsXpRWkDIsOqTD4evS9KAy3bFw5rkHqxAPLbPv5yhLjEuE0
z32dqqAf/Q5Bw5cUyWng0H739C3bdf4fPB02d3BlkfGKcDQBTJVDvJNRcAhCGxhmOwx2FNwP3owD
FKWcIebl4vS4XttQJugPSpsWNTFxnHf/0j2KHO1EdY8GLJEbHDfD8WqJjC8KXZGrGa5lj+CGcZv9
h8wdbc6qUE/2AJbwefFqM3qsLDJuiXa2lLeConmadMjS21AAsirk3DK8D8dkOtDtw/hYBKeU9coy
pBeJeNfP1ubLWTeQ7YO10hTFj1bEKuiSgirwCgN9MY2gjUH3rh5co3Okt9kLrMIV39uXFBQcPHbQ
zSrE2jCzfXIKaYYxQ/Cgc/0aih7Cg/RASWsgSVhZXGgjfX1deONqncxOKkpiVCnUsZAzinaMt7qO
Ayc7KZcdc/OTfRpiZ7MTKTa6DG8ET0nzwE+X7pyTKXI5n23TiimCghMyZpc6ZoHQCXIa4ilYVzZV
54zsQsf1nNsT0PTE1uM/uKDpF7nYwpVN+ptWrjIGeb4YOeLWmEeWqUV2Xj8Z45MqnIBcs4uANzbG
WyMbtUylLo1eVj0jeyxV1A4WXsy/bLTRBGe1JCZG6aIcaoGKbVwKFLij6NvSGvssKnZNUVhipdbu
kJPGLdPmAeiVm2WUd4Iig7Q3Uu/7Lt8X/bwP0vx11s2R84l5q2cCGpmqvNAEFJcWE8zVBsiFeKOU
l40gZvXMEVQgjbkYHSI04L5erFvS8eNa+NdMngEMOFF4l8JW0DQgnqOLBp3DYscXonzsq2zBqrQe
MtCD5hHBBA9K4w1p2FpFCf5zMX6IckyoQjJ+143LsZxAtEjIOVM0vy0XXgDc8mpDBgYMHYENTR+w
i0ypMFKvtlPBFeXDdMrvQfThzLVDgADTjmFi1afqZrxFKZ2T2nxEA/ZMra0zOW8ZiynKZriZZ/GA
CrMjPZ0NW3ur9pWXeBrIu3oHhIPGjek3B34Ct+kBa/NMBjz3jRr1w6J6M1qQuicJ0KnRnAWs880B
ENSZm+Rvfn/FBMJck+l9w4ThPms7YSmQn47gcNFKe5EPWc1tN26lHoaKGR7aL8AVzZydTk2bCnpT
KJX+WkAaKu0iAfU/yuuk//obCUuco7U55hx1JcrePUlkDwpupRWa8qmQk7NUhapH9PEOEOJ9BoiT
vURh6gxV5+cCXhuNSTjetP05V+tmdjcWUYBKokjGge72VeKVdm4DUI9OwtzZomXuB56aB88kS+xf
lHpHIP+DFCt0WgCPAFPIIDwE7iUJlEvBkZ93bQXG1W6zeNGgrNs+EWbVU6LHVN8vKH5zLtetOvba
AnMoe8jTKWIF9+kPEG86xYcRTMk0b+UjQOkFc3H+P7+YwRxApcNLINfxxUpVfdCl8Yx/9UAr6wmJ
wYm9l6y61E0hEEAMPG9AUcx4x9SgdixHWBY97C0GAiDLnIZ29BqN6IoLtkkxALpfe7EDKLNRWpSt
PDljVJbPu7YZBz5/C4tBSJVEk6sJcU8WfaJMbtW3lpklnAmBbe9cmWEKGKU8ieiXY8mUhIQ4iQfE
r4U3gR9gceJuNnrr70L6yibjPSLIrwMUn1Qv208nJXUk0PXG9iA7eo5JuupxOhY75WfUWkljj7Fb
EkuEgDO3y7yZYK8+N9t3G1LdzIShwu84FU9gLKXFmwxosMaq7pM3Xi1g81QCKw5ibWLoKttUFIc5
IZOa6l4efR/6f2qVN3G1dVJM/M8hhYIGC9jKvmafpliPhhjksicC9SV1gyuIr0nwHbc6J4puJQRr
Q0w0LwpJnXQwd3iK8T0XUIMqil3aH0ghHOv4KZ04x3LbHLrZeHuhJctmREOilCLlZffwXrZa6PDF
6tMgoZZeyU7fQSW9euCEN+qAbMwxxU+LTNIrRvM8yTVeKKtqQBTvaTV2uvmDpG/rrK/tMV+ur/Ws
1FLYSwM3hm7ifBaL79fXtOkcEk0oJYoPYJtWWVAFPQlL2auXXRn/DgbDb9rcGtLGu27ocsoKQdRc
WaLnYPUI0gxlRP8hlT/uBvW07KQbcpDOf8E7zBiiu7oypJdTUOYxDC2QOdlPSb8zZl7yu3kloGuu
KTLAABjgYuJj15ZmWRqF7Am6YudL8Y8RFjdpKPhyiO5fkwneFOa7sipEaNj0hR0V7U3ZqjfzBKkZ
kuzyEVWrQdwl6nyeS+WfhGhO0tWHTECyGpJHooPsCTppPucrbEUbUzJEHXV3QyOsLpph4M4EsyKu
j7PmJwOoNDOI0HdW29t4tznN4Q/i6aaPodCJGRUFBVt25FOYQgHlVdjU3kaXOHlo14epsHJfvOsy
a5Yt2UkwlXlKSps7Er2VkZgr28yRnToj0eYMtsUP3lBoCuFxQOdAI/6IA005LsLDyhZzXIOq0CGE
DMdDJW1CvTDK7NYX3Gy2U/DZxRnuTV4pbbMKtV4fE3PHOQffNdhJveA5eUru4iNkMzH78xqctNvp
W16D2RtvEW7yurmtRMKD1DQJrVZ/PWO13ClqD65ALzn9a0CztPUb4ke7PyCW24zzK1tMWtCWCLpk
wrY2Tu8SENouPr2Rp4fJDhVk6CIQ3KAKbI8SiCV5DrTpuwoGcAA7MwmAWF8XamRdHPVNpXuR2D6J
S3iTgIJ0VqXdrP5VKF6ZYgKkXKoYhlWwp7N0i/6K3VaqNSavc99zQjFvTUyAHAPSmn0DmblUGaxO
9HL5cUyetfD/Ok9O4/BqPczR69HoM3WhkT20Ok7pUFpyGtxNwv56RNu8I1dWmEMnmVlb9kOP4ALE
hVrao/qPbPLmBjajpkKrvIiZl/pEEyFjK4jYsXC51YfECrW366vYvh1XFhgn1wvBzDQRy5DF9n6p
MHGBiyKCHjPIP2xVjH92lfLNTKM3bCKvmMdbHePjk1SHQSLiQ9UtdCtRzA712Lm+vktJqw9n+NxB
xrkLkiZNqFKf01QvioSzYWROEhShZSaiDezV6GSY18cf+inS5b1mNLtm7EE9ZULIXW9xOTbgr9SP
VT4fShTVI4KpBTU+6+G875d24eSyvD1hzsjQjVrfFx32pE/v+mVyZCN0OXuyGUTRASQ6AH6XalBG
lQ1ZjODmifejK1hQcr9t/dEHinEPiZLY0u9np7FlDKEfk32PuvTfPD1oC/LfP4B9SybZ1KRGCafr
8NrKBMHqioxD7rLt2CoFMBj06cy2SbDySi8WogJP0NhVUIiYbTL+KXPhtlPlxApS7aaJJldUM/FI
hiXlOB65zNlVgqwDcAMAhi+fV1okTDq4a1KMF4UP01N7jhWIc1R3w2n0qaghCrenCT2NeK84E8p3
EN29FZz8GDwgJ4nOkJXbL8/jO++xu/HA/vq7mOgYt20QqxJ+VwNg/wLRkPjefKjAfAsk6Tk789p8
l2HyqzkmTPaJZCIZhTlFfOshcyDg5Cl8tcrLFOirGSYdEVVhMBuDmvFn2ps6TFYKJW3NojOlgWty
rpjL1AAj4sTE/C8B5A7kJV9v574bZ7PPEVWK+bfYzA44P3xRbk4gULWNNLWDnFvi2ljhF5PMd1OX
JpTHRZT/3Q6rzRMWG0OzYnHFDpq4mS2nHCz1Rt/76zKZj5eZEqgoDAQKuqsRKiGGgG0F6TQohY0j
hcwsPD32DX/5skzmQ8r5sjRjLaMyK+2y+n9Iu47lyHFl+0WMoAHdlrasfEut3jBabei959e/A828
LgriLcydu9GmIpQEkMhMpDnnJcrvwoBjGuhXfwyXP66KyarhEULyElOtnoaGNHNRf5jyrSxgYrxv
9rIR765b201pgJiiMmVTZ7lyciDJFXplIGEv3DTzTV99yQUrl6Gfw6/rkjZqYzRSU2B08N5FdMxo
ZRVNsdbkZPm7nXF8qH7QSqPi0NdAJ9o0nY7XwD+oSnyu1X6UzChnoGihriTKgo7xSLZJNT+bJLmt
7UZLFVC5qUA3aW6qciysYdY4G7zxFPkonNFSYURzL8l6ETdjcgbQ5MW/evDXRZZyKNz8MXS0h+Vn
w+v2+wxFAGBfFS9xWaKIZUDL+GgDRBWzYD2qDF7jBef6e1NaemGRQ+6W5wxTvMpNNIAkYgGK31xY
9V0dgD2H50g3Gis/fgQTvnVTHYRSKqheC7DY72i4+bmAqfMXXiqaVe3eJxKszpeeOxtompnNG8l+
x4Rm7tKHTWBCOCMwOyPC3IxX1HlhlQpIV8LKXVSwPjWK1QXtcVDMmyEkz1EuPklNPVmxWIaILmvX
bFPBKpvMAcGRH3fBXhoUdwEA1CIZTqovoa2qOeIQMqZWriWSFYTxS1dJvJTzxg3FGkCbglBBlYD8
8/EgkzCLhFha9L+tXH9+gvvYCfaAw0Pzr507yWE8Grwu3I07A+ZfVcZQMGwD8Ak+ihVLZRyG1EC6
SMY8rhoqdqEAJ3pM3XFQDmUf3oPX9lCEZomFo97AMRYb/mQtnm1+10MlHdGSruMlnX5H072fkhsK
FEfRH8vazc7pG0fiRkT0QSJzYcxKAABXJ+nvqX3Nlnb5WXUzy/TJrrC5lO4bLlrV0OuLZk/wncps
/IdmC3ER2lbBqca7SkSoA2RN5GB6p1RdnWYMrAhYDIo1fQXBCGep9OzYa7EWznixLpBiYWkaUCEC
JQT0aL+AJqp4b/qxtIdd7SSLfQq+jk/AZrlTf16XvaXNQCdBXI/RBvTqM7tchvpYTOKkAWIPwB1t
+CIoX8vR/KLnh6nhvB43iuHIUKBzWgF+D0CzWB0GRHCsYBoK9SbDrtBwWnnBAc8rNHEFGDeOPKpQ
eYAHRfIAEk9P5DWcbEUo6w9gtdhsVTBjIMELnQp808swQlL6zbHaKb7gI5MZAL/gX+zvZckschYo
kFJEeyKmKpvKkxIvGn8WAmXzjKxirOzrwjb1aCWMMe+m0mSYu8HyKI5wegCBt0dxhLluZMsYGCrR
0VkAafqnbFMrll2Q6GDrlBQ3FYiLxuX2LNeZq1doAszmr2kzGLZZdqJVFt156ATf6KtzWdec4srW
itdfwrzXhaI1U0MUFK/GIHWXoDbd/q4wEwAASYDr2aXwlBuv1zd5I+RE9euyeCZsCsdeWYREVdAU
O9wt8XIrKuRsNiYvmqZBEGsU1nKYIKlrJ6PsYmxy8SPbf/sW2eMvNAlZ2m36RKFp+S2Wn3MJeP+u
FsYERs2ijXMFIlKMA4WjjdD0Mdeq53+xecb7GwidGwA/+OjFRhFj6WIWE2+obkNyY0zHdnm4LmLz
kiMLSt9Z7zIYnYCTpNTrIfG0L/WzcUDpwCm/SKFlPOqA1S7uhTteentTJVYSGZXALEIUtzkkqlXp
FAlm0UoELmgw5qxs896t5DAqMSRKPHUa5PyF6UkBBbRXajQp5wba87iDOLyFMSpBwqoPzRACyRk5
bZCdm72Xgk+ycylgV3QICwsIFbxYecsnrQ+QcYdt2FXNRDLiTd29kHyDyu7k5UZPdTtFO8P1Pd28
ZastpQZmVYXD26MQ4gkrzECxGHe3UQnDXH+vjHF/XdD1rcRg7kdBGZnGAtE3aJf0/jHSJ0dU+2/G
qPLAPN6TCZ/sxp8VfUJNrNCsNAwDrlj6LMMN4DFnR2/qA4pYu1x18l+qqxxEYMh0mN605mPoGW71
FXPl5VHiLHnzuXE5SCIy/ghD+KacNxHBiwfzEXeAu3ZElPJ68OCgmOcKfngePaq7/ILIpjFb7QJj
aGpFHTCUhF0Ika1Vk8GJARB4/UQ3ksUwmCsZjKEx5yxLzQ4y5Kk6qGX+kg/tUZs7pwdqpVNNqmtK
0yFBB5ADn4EWjbh0R4IQa4yR1crD89K2d3MHkJe+ju8BaXtj1hoQ1MZf2WI+FAYPO56ngvT3la6X
vTEaSktvc3Re4r2RdFYt8LoreBvP2KhIq6tZUhvDM2O88KRnseI94KnWfFJwYImBNlwBgo7GhKxi
R+SpFEoMkr7XSpUXAYVh45aCUIlH8+n6IW+9CwD3/UcYo8JxKMtGLlfEMxQksgLRGqPYkxO3Requ
AnVf1PCG9ngSGc1NqhFgRBMkmsEhRb1BCU5Kdz/Ko9V1rRtnXK9C9+vafjJqXNelVoAXAt4L93P+
TqHNR888VPd88l5qTa+JYjRQbAQQg9ZYG/GbfX7oEHdTKs7/Hm8Ern99aqwSCmMbmFJC3mcPmlda
qgBe9E0Aqovc4A6MbmXSPohj3KTSBEmZje/i5ANqPKKbYUC2RdkAPTHA1Rsd1S4LS1N9/lT6O/PV
5z3FiDVKBwAMY1tj4inrm7mk3tLDOMJO/hW6am6pruwWj+QLaLlQPYjt/DS5aPc7yC/1Y3hbuqUz
CvYIqu3r12Xz9tN5778/htElTUWD1xDjgIuptofud1+9XhewrUEXAYwGGSSbk57A5oqHeCftwKLg
S+6/feKsFsJoUJuPXd2VWAhmuE5/kRmiBLOPbhaQkv+DBonNmGclj1EhpMUIcF8bhAe4hN0+/xYD
EqY56mfjttyD+Hwn/QSqyx0PVnDzSQ7oxT8HxsRaUi/oRrjQdTribFHahswZXsB1tseD3KmOQIsH
Y238OJ9GkPrwmxg346+VfHreK5+0CD0iWgPnqdwCB1/7re/C+8gZQOLg9l4JhoU6soyjsM9fruvR
Z4g9+jqQNdBsg7RIJ2xrSDYaY5dXKcHIsgZgWOkoYUTOml1QAjr6A3HSffV9PJGfo6cfBj/70u7C
t/Lt+kdsPlXQroGSIzpUUHRkTt00hSRNS5x641T7eAf2+coxXinGiOCrCOvf9D23wW3riq5lMicu
FkYsZz2MVXHSZgvdo2DmCWs0zWqWZKvPBqbcuICGm5HgWihzzGi4NkJ1xjF3mR3ci8/jzXxW0Xht
oueI4F02AglYdurHbrH4DeVbcc9KONvC3k4h4HdG6HikRN8HfSYWEoC7Uq88znFuXeK1ICYyEchY
qEKEVRpnRLrPgHItbRXDPXfDoQXPLiCoftDxz8wGA5fCa3ba6PWDRl+UyWBCFWFQR4WgoIO2T9Ig
f9j6gSP+bI50yNVNMCeM7gTw/QGkM3TylwkUZKpTnIIbXg138wWy/hAmgimERZ4DCR6pcQJ/vql+
0jsF3DtBsntiIdVni554Aov62XgZb0GRjGSGBviaF3PP64jZchfrT2H80SyGsjqI+JQE10s5/uUu
En5P3VZ2fi2HcUsdIVkaRwVO3ghtU60LezCzFzUVH2dBdod+ssUU4Kl6NfuDPn7h6N2WETVRGADq
0xacpIA0XK2nUPDxoB3K++FE2yUFu/WSG+Fs+rkzW1nNhX3/DElLTehKLOMjG70UwZ4BsQnlkkDQ
4wHnrMVIyoCUBKUVi+8kFyiwKSwKL6+6bcUuS2YsZ20sbaLGsGKR+puU53F+5uzp9oleBDBmMjei
WM103CYj70fXiAAjF6flbu5n0ZFK0G8r1VnO49ZK5zyxmkZ7uv4B2w5qtbuMyQzB2x0n2ntQSXsX
UbC7j139KIN71A12dAi0saHJAKNI7w6Nnd/SiSTr+kdsRrarI2Zbb4yslmN0JxBPgPe/UTww++GE
hx1m5z35K244zhijFn7hg8WHI3vbbP85ARZT0tR6bagmeOj/Z7BJoNM/KEw9TAZQdyMuM9G2tbhI
ZCzoEOatQQQoNB2vQokLwSWWyC3DbgZd611lDGQoxYsp0+By8AYwlaSItOQ7I7GkF/0ovVAgK8zn
WdpROmN/59N/3yz64d6qrFGMx3hsDRxqrmRgeh8tbbqTKydqbzknSPeLfZqs18lYxTBIy0QzYH1H
WzCAp05zUcQhplWCssciO967bzMjsxbIWKSwRc8osjLEW27jG0AJz062x9QjxjucOLWyR8pyIH6d
vhfPOobXmofGxltox1k1xzSxRIRJPIOEJcHFJehdB13KGfPE4l0ORikZNX3ByfyZW0HkyWSslZyI
ldm30Cj6hi8BsG7sK7dzaVDV2DMGA7nz9htnS8HqAOqG5AgiV8YAV1Esx8oI+wgoAQ+j4ocAZbzo
O70vpiPyqt8bHu6DNGZ9PTgsED3CFmhn/UdxB7z1Y/4FmGKBl0bvrAYAKL4piKU9cA6T/mNGhT8I
Zqxw0ZBJaMqeeGhAuI32oys5yi7xgKhLgVkpwkDnV35w5M+HbCnzWjQbtg5mqSZmMtDYBan32MFQ
gFPthh1mzVzJxXN+tiifQ3k7HuujfOgP4q7l9D5tGMQPn8AEtIGY61VFLzDafm0pC27RWvOEyt9P
IwAU+GzWd0Ml3etdqDmcfd9Q6A+SWVM8G2oXyVCvwrTI/fibMjMCIdWeGnAjDC6SuR3XLvNWy5jl
ttDLPqKJMElePLVHuiR4CYSHsAW9U/AUiI01Fd//x3XSfVi9fzU0IcqDBFsc7XsXgPbu0NqgYriF
cfYKW90XZ15IvDE3CD6Sy81l+77IUsSYIcXWknOB1EbhoZ9kr91KNo3DeaUxzsU1GIssgRKyWBII
G9AkrYuRnYQAVse8ZNVzvM1WwPRhXYxFwvB/n4wCtlKrMYLRBN+EJHrFOyT1llFprLinCPZB/BOZ
3NdxMn1NQZNTOQYPETBZgz4EQ17tiXl1MKvlLitaf25AnUyi4EmPgbNZjeeqzfzr578R43z4Zsau
oRybTGWNBIAy1E6rTTDYkroLxYgH0bYVc2iybCqiYr4nPRhfLBddZ8RAZcTUqgowBrvyWnLMPPoi
qpAedMLHzg6fZkc8xT/ktyjlAr5v3ej1BzCa0M9pIwvgOvFU7VctNej+2l3fS3q+rKleC2DOPwrl
YZypD5wMPzBOiXKbaV6JZixuBYK3FObUAjSr1R09tfFg3haBRdFtcjS6zsRF8heYM+Ydj2Bnyzat
F8f4IWmejbnVcI8Ar3Hu0oc5Kr24PIfjfpZ/h5hNSCoegg9nPxWmYimYlRSHE1yfJOh+UKPyO+Yo
+urJK16FzlhOj9fPb6MHH805FxVVGG8jZkKY9Mq7LaThd4TcOe1BlY/cBpat4GUtifEumJyuBbJ0
1KvLSP4VTpBY2ZHW0dFIf8cNIraMoAy0W8U0aYsV2/UglGoaC8a7OMwXBb6EnieELXcDQojeWdDs
hWdy6MVv1zd0U01XYhnfklflEhs5khK5gVaY6abXeW+0LfO1XhhjVIZprg2jxYkJ7aEeWzvtdnXI
fYTy1sFYjro2UmGWcN20+25PiCWd/spmRQ/5z8xFI6nJnafbdJLrlTHGpBEkPNBCxAKDVzxVSGwg
p3EwARJR2cKelzHjSmMMSk+iTGgKSBsPwOX1wsN0r6FtHuND6Dnkhe5brcjaem2MLQk6TLvpIgwl
0DojewAb2rJDnQi0bMZo5XaFfscat670pBpPlgjAk7wY5PqFAF37x6iH9ImhKN2Iu40MGSni1xzo
1yhGiw9FLHBpOunufXIMf+7BJ77hKR0ojiH0J86s6Km8iXOLJmdDF+M0aAE8iZ6BW5/fDkgq8N7a
m1HJZbNltgcixFS2mmEO1YtOZQ0QLZqLfVRe4h1NinYgZgskizZeZ27hq7VNTmAkcPrdv/Ifqz1g
YttJyZB3DOE/QER3kHbNjqY28GDg+OD/oFvoKMWgC0CY2eK8DFA0Y5Fwsp3XU4Iq7LIC4Kk39W15
Me7KziFY7V/9awsc5i5Vz/O/afOEgl8+gjXvAbRjkGaahwesLjhBiscSHScZUkfJbsEsP29MattC
XQSyu5vJS0IarDpX2vtsntF3qZLWuW7Ot/0jwjdJAmUiytvMvZXrue0kRUIIZwzPgmUuU2XpyvI2
EMSvBSYL8CRbumMsY2CNI3rb0P8RzcYCg24UUmrgLQrc9a/NXpzQHB36yTPNUyFH5aj/YKZ5a/YM
x3gRysQDZSQQEk2i4em3M0ihchekZ+DwoBXfmRYjuWZ4+xgvAhm9weO2ABnUQnMaaW2Hu8zr3oo3
tbF1uGma2egHj9vnvhlmrVbJ6A5QF3qMb7c0SUa52CMbaKF7ZReCvwb95wsSrOKpOBSpw+t5562W
/r56emZCT8pFw2ojPfeJZtpK/8RRG7phnywvAQOKDjZFHfNMH0V0gjjKGYA0PQGIvwStCKldO9ED
8uU239Ru6uhKGONEG6CS1QuNyicSWVX/mIzfZfnhf1wRcwe7qagTCZxcaGmjxfKqQD2LljtmR3+u
fB5A8/UlKayfLNo264YASzLMx64XvDkQEIXzBu0/E1WBXxnjtX8fE5iQPx4TLjbAXAvcboq3bmRW
cTvchgCMqn5TPPvUgWcCeRQX8Hp7daYpAVsYVCVs58qSz3XdNSIOrMK0zohCdCXbKUaTOGe26f/J
RQ6j6HE3l2KY4MyGr+Hv9FnF6Mxd4S3H5ij5PaisD/VeeR4HK7Eqm+cQt0r82NuLcLoJq1smxKCX
GQTqEJ0RQ5G0uwLTdfBEFJqXHPsjb9h022yuJDLhMqljcTGo0swH8TC7ubuAmVI5l/vkPbLgcbtz
5TGXvA4VgNgaWGHjUDOdOfk59gcwFUY7CurN69ygN+yTTUHnHziCgDH4qb91HJMkUQRoDQW1/IsJ
9p8UabZj8pUcxhkYpOqiQIYcapd7zZrQ/+OmWNbkNiImaHmP0s2YeCWP8QNCUDTA60fQoqv5ORCD
Q4QX9kSSyGqnwuNcCXqjr20icyWkWJkyrYftp21U6gvtx9XhVkuMP/Ji/a3eDw1jA38OjLkBTVXV
U1gibKEbSeeqKBZda1Nix84q90AessQ3HX/5t48u49oymaugk6RpgwSqCa4Wu6/RrR6J1vWt3HTf
q9Ux2q83vZi0aHvzuqh3DKm3O3KWJZQHBs1Rpv11Ybz1MC4OZFW9bBIZVzs7qFNrGfLMWc62vVqt
h3FwcjqZQSdDMxrnKzlQn30XIw0DxGbUm02udmw/GC7y3oPelX1siJGPZvDueyaH2BomYt9hc3bi
l/ek2n5AuUO1hwlR5nhMb3nXbjuqXn0A4/zGIEIXfooFVz35HYrxqZYFTJyG4U5d1IcWZH9pmh0l
0Cp1Q/b7+nnydvvdCK1WT+CaQIP5bsy03yHKlZ7gAvihceLcbh7wIPWgShU3nOfo0btJX4k1+sgY
5AZrDkfH8HvdUbzeRzbRbyVH/KEegvgfTB9vFrRWhuB9M1ZSlRloKWIOqfJ9ta/vU+AGaYARtcsv
BHOWVMNysNkp+9DL7pfJKu4rXz7yOlS3FQ5PUwVgSSruCnPe6kzARR1jyxUwwstu65s30Vtwl97P
59jV9q0zuepz851mekJvuZMLzhN5086v5DN+paqFHngyCuy8lgAi8rbRwTJrxNYopby7vGnlV6IY
lyLXupn0vU4tr+FLJ4R1oAQYnf5O3vH6cbY6RcDwqJi6pMnoq2SBf4k6J1pmEvpCpGP1LQZ26/vW
X44a8EoCa7wVj2H/D4LIrXn+tWDWgMhqJCoppfAj31BBw3MfiRXAl9tpiSALNXeHgl2QB87Fpaf0
ybNclisxWpSkZqBKBU5x+grQHYRYtDuYgshmLj9Q3o5FVtIYnckkPVHNHNLoyENr5d9y+0d5SnZI
D97x/PW2fv45yE+2QUzrZMZzzmuVYjcmuSOP0WnQiVVmnGbxd+jLa5vIRCGtHoCyboI7S0KUeQFF
4aO0cp9nqathGlmpQUZjkJuika16mc8SidFVORi7WH7TzOeiDK20h4mY1ae8x3ik0D3Ws3iqY8zF
GaAHlH9IfW5JcY+qn+4Ik/Ycypo1DKVdjspB6wxXKUa7q8cQYUF7DPTWb+RxR7reGs3WlhM0IU+y
OwIeXB3Q1VdrxxSswaWZWj2RT1P30NbL0wzw2QSc0SQ3nTpLwF+s/wJH2U6pckdM4n0i/JCNbhd2
tQ0+Gi9eRgvslnLwlJrndIo5V34zOF4pChNrya1s1rlIdxRVvh4dTHTAovN5r5pN/7ESw8RVfTkD
CkugIV2t71JpQnsCF7yed8OYwCpOFiAeLGD3oI9SwSpoB2mLNmHaOFScefnRrRWB1AEwpoCtp9Ar
uO8r37QAvrtICkSKmZY66Plw0kjlnM1mIGwAwFQGhRzcj8KsaCiXakwimGPZhyKj0xzQH2hqKFAN
AkyOo/jDc+0Jr6oT3v6rnP9aNhM5GgnJU82A7xWWSrNEMZ6tVNSeUln8RsTxQOZwX0qpZnVN2Fri
JABZHFD8VZ/vDKAzllle2qEg3CRgC4xi5ccQKU7Wkt0cKLtGDH2OdaU7wRqG9dcyp6G3pmooAdT4
rydDZJd+7Pdn+v6K92aDrqZ5R27ImdfvspkJWQlmqeAlVAp6lPCo4PoZRUjk4DIvcEKfZnhof0S0
a3zuC3pT+S6KwYYkQLat2jaCqqPRBNwlgM1HgrX0KfoEoCuPSupUv3hxL2eLCeNSQtAXizmAHD1R
ye2i3pnq92l4wDSCNRocO8/dVSYO6Yk+leoMczF4SAPaqVvIrp7gzQkHDRg/G6huxAo7K7/lhSW8
naW/r671sIjKjFlYnCdguBvxW8APsrbsFNyhSck0kcpiYWPNLpX0rIJvLk7pzV85Tv0sepTR7B9E
Alsh3VoaY3kLhAJS1+LYiC8+iyCSRksUDel+/oOQjh7L51toUOAygNIhuPu4eUaaBUowgOSgdQdH
tkd/2XXoPtPQdgZX6HGnzXnymMOqu1Y0tA72MdtX+/yBYLxdx+MPvV4ykpCjxavNbSvHZX2Ms1zM
KR+aEPLaDDBXVWtnCq9vkSeCOS6g5xlKVJpYUlSCF7Gb92FjAlMwG71e775m8gDBkb+UwU03m98F
RT9qtQoMUlI91rlgX7ern75GAXb2ihidcUBKD/ClQChTX6peRek0Lxycu8+pQEYA42XSTJolJSpi
n7YsLq2ThU4Y70K325UnxCHZT5E7cfgp4mFEMq7CHGuhmYQg9qWhOQzSgxwcxP44k8lpdNU2QfMT
cXFWNveR0tuYCkKGT1heqRKa+kS0xG/i7434GqXP/+KcVv+ftc1NKnZi3yPzYD4GITCnhYfrAj4n
PeiurSQwV7sH75goVHLsi8bwGJSNo81+Vt4sZWWb4eTEcXFWQeAp6BwNoVfqg0lh5NKdXdljHfFD
0YwDVhaf06i3++6wJLLzr1YH1HOQ9YJRk4Xo6qPQHMweqyO+caApYgrvA1hPfnb/k8l6X88fSex8
xJzIcZx2UuKXM228RgtF4jTH8mvvjKfO5ncube/fRR7z7CzSNDbqcEz8qQ3B8Kc6qfJWJTHHTnxO
SzHLYhRwyUF5o0tR4iuR7CtF7waLfFrA/m5VQfYiE93VVOlJy5DNlUwnm5YnieReHfXncmkG6/px
fm5dZL6GUdY8G8UmpsfZzrR56k68rwZLQj90ea46q3Ex4eTXSNsUDykIidHEwSsM83ad0Vqj0gCt
vFSJ38VI0bUPi1ZaM3Bor6+T+oLPd8MQUQwzDEzkMtY5nyptrCY98UF2cEpQ26/EXwUhd33QciRt
26+LJMZMAyXaKNBDEHh9kjpaj7ma/L9GMXg/s4sIxixnqiJroQoT1sglIAyIXQ7oddNLS6wNiwj9
3Zxx+8S2j+mPzHc9WhmXblrUKqEyVUvzyWzTalTtI8tmFLbuto7oqKHNZ0ahu3Xl3N4Tjiux46xl
RDCXxJc0ELBEwKFSUkvuc1tLq12H1vzp4bqifB75/7i574nWlURMwOQAxYUV1ZYzmHSdFpUp6Ybc
Ba/9l24fWyjeghZ8Zzy+ugpyqsWv7F5DkZoOKrjXP+Vz2o/5FOZuthFYR/sZBjA50Ve64qg7+k4b
LGLFsjX9loES1Fv9QeY1+Wz6feVy2OydnIxmKUzcSYLBIgVAAJ1L6428Z9J2SLOSQ5VutddaJKFd
LlETf5nFyJWU4rgM5smc9cEapuVQKvFLNY7Hri3ucIu+kgkUjbmuO92cceDzPmcBmb1mgslMGzVN
jlGQyGIrfKDQPoZDnihpw3jLZz1TeDvM2KPCjOSgyqHXmMTztQCowTEmiHVj32X52UTRIB3DO0kH
3mUb7hE+H6rSeAYQxa409cyOo2w/qLFDGjDcpf0JVKe9pbe6YaWlcRjU0FlIcBTT8j428aJXiunL
jDjcmgTdNfLmmKAXXuibhzbCLFeEOsBi3htFgilMFW/U2kTyc5bseeJ1C2xaYeB7yhSt2QTU/cfz
JoXUaIHep36kDW6UddVrmsm6lY3qt560vLTTpslaSWP8OdINIJHrO8QP2JBIP0imancBJ5zc1uGV
FPnjmkZhDqJ8gOIk8Ft2Gtu0Adm8CXb6bNdPtOjCe8tt2sSVRMYsCPGAGXAlhsfshtbq2+SmJ825
b6TnSQv3gl4B7bVNeYhMm7u5uquMX8O/NQQw0cODBrPT1/tSBqZw8uO6yeMJYTxbq+koYy0D3jjL
S5oeczVyA5Xsrgv5nCv8eNfZhjsBnAJCTe2qdk9nf5NHDNjtawSzkUfnvxRbAbGb2x4phZu+vy78
M5IAI5zRylBIBUFQZrwOfAWdOT6I1Zz0jK5CbR/b4Dw8lr9oN6Xul5781h57oMAqX9Jb3uwQZ6ff
MfNXpjdZ9FwJNJj4JDkJ0kOr/B4MznvkczWQLpWArleXaQsUOww1C0qr9TkN7bwRVsgK3ygsNILL
FHbK7jDoPDrjUwvsfZQFUQHnp3Q2zezqCxirPg0LmkYHPCZ7oDMoimBYYjef06BorVIwHqbKOBkV
vGsl85IT9Np/ClxAfoJYTEFagCWQk4wpaCVwLfqdMziChcEzDCIvfrkHiCE/yfkpc/W+0xdpjMOu
+3jJxJIkfu1We9OjXMaVG9+VaBHixevbnnK1MqpZK80hedBH2QDXVcRQX+KCSBJpMgxaYAIXnYdc
edScXdtJ5gwTDVTXWo5nGfiEHQo5GR/Cc2dFN4BH9fojL3H1Xl28Jo9xzdNckUiJlQRsEXisH+sv
dIzL8LpzhlrndWPwH/bSUNBwLIkgRmOMwdQuJEXHY+Lrt+/NO4dm90P3KeVH5ZeceVOuMMZTBQQI
dWI4I6pDMVe29WNUWD8mGzcDTUIWz9BtGhhwt/7/0hgvBVr0uaxnxNFdVJ4AGWpj4tbVYtG7voWb
z62VGEbzjayMm1zConrwaleIWCpSutdF8FbCKPykZkB/kUUohPKaTM9S/zBNT9dFbCcFVstglDww
U01KBMQqgwmcpPqhcOKDkFsxcM/zO+FgPsceV9G3TdTlhBhFjzUB2HQqTojye2p24ukPy/3gJrt5
l9nZV84Kt6/xRRoTP2iDaRYDZq59YRfeNBRCbQGwe+s1udOfuht+z992ZLbaUyaYGAwdA9Yl3vzd
17a2tef+nJ/FnwsmjTGqcmz8lo85tW2H/yySjSx0sxONssCDJtkP+/FXBExhEM2hj7/49q+iwMvq
2IG+SgZX8TAhjSRg5EYvf+TxeTAel+acENEiXcqD5v+E2fLuYi5LY6xH2EZmZQowVRS/o/CG3eiN
ToheTV79e9tnXwQxhkNUa70tdRkvMfS0yPMhmr4tRmxHwqOcPc3NSZt+cVSTtzTGhnTiUJe5hChB
LdvaWlTNzbUSoK01ppjG7Hua4/U9t04l5YemEnyOdHrNPvuby3oZ89JXyKeX7YIMnBvuNF9zi1OD
CU30qoF0e7rHmbq5l/3ijdXwrofCmJy6I4FY9biQePHGD62F3uJfndUjB4dmberJec0v23H35eHC
QtSjsVjJZAKDk+MpCsZ0vfdjzGDspKPgVq74ujRALJNcDbXLwlq+/4OEw6bJu3yByZx00PVaR8wI
SevM7vbALjmLj5PdnqIdsH48brc4TxxztKpQqdMQYMHZiYZlJcKWzBqeads/f3vpP/ukR6u1MecZ
Gks3DBW0OJZfI+22VIDgkXBwAD43hFErsBLC+Iw50GfJnOALk7302DkUaBSTdtb4Q0fpcgLyJR/l
gJ7J53WpMkazVB24tIzIpl6IGqXQ0zhLHT16aYY3zg3cPqaLBMY11UHUh11UIyN/27vprvZ1NwWi
DJ2k4z9JtjPu6kUa45aaOi/NvkesTuFkhtxOnrRzsaeTdDkaE2wTj79RtpLMonVuCZ3+Lu/tRzXh
yo5qTBoG/BFxSxZ4qa4MMC2RzM9oTD5NRlLZVR3eX9/dbbX8s1x2aHEpZDkODTy2ayOxVVDHmFWE
jM/+uhTekugRrx4lsjYC0cVEdqJq0NMMuKfKrDyQ7PrqkHvXRW3HapcD1BgHlVR6mOsmti99FjHP
0wJjCo4CiQM0/zQx2OMau+Cy2PIWyFgulGGTKJzwlpbK+FCAnFGIiQ3cR6uNCuf6Ajcd0mp9jNWa
y6IsDAVWq+pVq0J6sQ3eTAVIVv1jO3PuHr1a11SRLnt1brm69GMRIOEj1r0tF7+1+qSB+VjVHEF9
zUJeYnvb6a3WxhgTMhXFrNNXCaXcq372/rCT7hecWWINv/6tTb4oP2NZ8gwgqWqDt6uYHtLquwhm
7er79dPaftatlsTYEyCwqomgwyRXMFiIzCKH3En+8hs9VSjX8Zw45zrrjO0QUiiFScYYr39ijRjs
EpbCqlQexx5HL3TmYdxE0hKKuYJKC4YzcdusMvm+jPdEuWuQlQe71/+2iTpjP4x+AGpNhINKsua7
qY9gwzaymyCa36LWqLymAparMNxiFudOlzKfKPmvpRa4AyJUzJXrwHYFTbkATHw9T/zoVOwVYLjO
d3SYTbG1HR/G/z/EYwYoeDHZDHQQ5qInWtnMwFpP/NmmPUjo0bntjk9zjbHLcN8cRzTkVfcYmC+d
6J5b+9lWpItw5uYHaivURoM6aecVe2AE72JhZ7zS/CvY2ezo2xzYJLQ0l3PQm89Q9SKWMQBaZVSp
nsF4R/u/B6YOtHE/39MmhtjhJl22o5eLPMYCmDMIxzoNjqnBiKLkhMfYHV50t3o2gBDwWPgaJ/HI
k8dYA0WaGwEQFCiplaqVF4ldyh3nstB/8VlJ/yyJfeR2Qi+qMSiQEQNS2EHgLIBt4h+83zkawr5w
0TOutmqBO4mcCAGacm9V+96Xij2aGeEswKqFZzVtSeA19P4HL3FZIWsNBIEEHU0bq7fjc2sV3gQs
iclGZwIdpOMb1e2WoYtWstO6c7YEihzSLc3QMNrVlrQ8V+bo1mNgy61hh7WTNpnVA5Dv+n3gqItC
f1/5X3moY1lR+8Bb2l1tCE4ZFZwbxztF+vtKQt/KhdyDm8iXl3MDORUK65zMJm8RjCnpanGu8wSK
kqqiJaRfK/J6fZfe87DXVJ6xGnUXG4k04o0+he4IKLnwZvk/0r5jSW5dW/aLGEEPckpbvtqrWxOG
LL33/PqXaL2jKqGpwjm6k70HHaFVAIHEsplO5U1PVAds0Cz1XEB5Bayx8Nt3EH35Kmx5sSRvjQyO
DLos9kID/28AJ2H2koDz+vYauWeQQQ5DyfsyVOAyQ2I8t0BH5U9pYUvVfCDV8Eluoh8KSdxOqF00
7Hi3jXMOCdsaTnPgEM9ETSFDRwn4a6wIoplt13DW+JfY6/fFZpvBR3XRdZ0msRLMqR/KfQA5yxfF
M1501QINEXRz1Fdy32VWO3uYnXNih9vUQbHjxlFie8OHsQNR3DAG6EcfkANJ0dRmYlaX+Bnyrrwk
4V+cw8uCmVhlzuZiycGYiqxdfcJEjOIsm+grbbiPwNrHZSTkPA0qAyfxEKGhI0UTLG0coSS/Cgaf
+U8DvdC39pDBlLjrwnRcepRNqv7U5tVxMuZ9HyOpbNac/vqPg5XvGY/LDjLgks7gyixy2KKFPPQZ
t8hzxJa4iw5UAUpCDjvYoGmiLy2hsYYv1f18QEc1hJ9u35D1stTliVAZCBrCQWsHQq/IgQpAS1bk
FPvZo0UwXgaWa4sBG10TujhAvcbHCNch3lByVGpL9/gjwrybz6BOqQdxXyUSJlCq73N4lpbeSvXt
7b3j2GAbSUMzG0mfiLGP9v5XURA3jTltgzHiJcdWs/+XT8SSajdBJpqjEKf+vKu2ZE+dBt0qn2Ro
qvLCsL8kIX4fS41xUQRZw4hJCbTWj8f+BaMRR+MphMiHpe1AeIcsMibv/m+7yEBJMYv1UBmAkqXd
ktm0peCxhOr5bSMfee//vG4sf/ZgdDpmE+EJ0VYBAQ4XCPwUG0zPviDa2jF9CmTcMjrWIrylDu/k
804K/fuVs1KALG42Wzh+JXqOMyO2BH10CJ/6fT28vXw9BlT0fGriRUDk1f6kw5iQSq0xbDInlnmq
XDgSmYXJJHQXomPc0RfOh+SeHQZKFq1eCiFHjKBY5QslBkh3tKlRc/HoudVnvn/L21YGT4Z2Mkmj
w0Eru4eywdSA8NgSTp6R8/RoDJBoBJR30F+Dn+lD5xceu/QuO8uLW+ne3Hh62NzpUJJALzvgVTPA
PSkhJd5BV2WMlGMr1aI9tSnHNeI4fmz+VExQtp9jvD8y2BkTeSPxOF94PoLOQEkvzRhXGJFgV87R
XXUHsVlhq1q0DwqB/2QNxL19x3krYoBEUsewrZUA9qo3A9oHhsBFx9WK3gWJdcYPGcWuQX8kUKRt
UsUaxRqfKlIhCxk+TgTBat0cowJ0oaD88IZM8W8vcH1HIcasKJKoqWBs/RNGUq1KRyWFmxlB+Mgx
LfFIaTdC8D9485YvcLV69K/MMavNJKGMhQkuJdXXpvyD7/eYW5hdj4Ku7DDoKNVSjlwj0HF4FX+e
000L8ZFopwuWfFe59ZZSPGmdM4N2UbTkA1hfXX7tYhVKrn4Dg5x9N2DQHBJLftTvlPGlNqAqyhsW
WI//r4wwAClEUxiVYfOrRBNvRAOkOssAekUJbAv6JtkRndMrR3/2B1jRTVHUQJ4hfRiRTmZI9wmT
EPvzoN0PRnWflMsOhGhbc5b+7XT+tsXmb6CFToxpguvQ73QcGHTxbyWfXnd0s9u8WtN6xfCyMjaL
E6fpPIkSrqKZel3oNAcFcuTIHTdfiT3NKCqAs7IC7YLHQ+r1W3FZJgNrYS8qWhJgmb9iEWP7S3CE
5zKsfjnImqjQGdNB/82clTEwBS1ScCB18fNco1yH+vky53Zs8JLUq0f/yhLzii55KSZ1msBS9S2e
jjXZps0/ubBXNphXVCw6kG/EM412QL3wCuoNHzxSB8UtJos3mr3qBP22RVgCPqKBk1oTEGXEmmr1
PbQAJhA8edP0ZhqDNYuPt1F59dm5MseUFHJBh5SCCa+HBIYrQamx7J3bFm5/IMLS0Xa63puZhpac
WviU6Z/b4Isuf7ltYv1puVoF87QsjdJK2YxNExvP2IHI21Eewq3aOBR9C5vXfcnbNOZpaTFaK4cB
0tetPBwHSn4alynnw6xDxNWamHdFl4slKLqQ3tRBxvBZ5iSQMEZWPjmNOXJqtFsi3/My5byvxbwk
+jAIclFhaVCHtETzpxw8Q+Xgn3ztq7Ux8JDjYR7GEd+rcSDzEeJ51u+khw6gJ7nyZoJiHa+vj7cu
BibkNhOMRAfg1mlsDWVkk/pBLHnjzusTLFcLY5ACzUNREqiAV0EMRktMwT7akjtFTk5RQxxDm/ZJ
0sK5q0A+jUh1saIm3Gblci8G2mFZus91nje2rBgnRelTsMI0BwzjfdLn0VYi4SSqY2phmO++rcPN
koNSo1CIt4AkdtS0uybTX7PMPCrSdC6U+qyk5dEMMhts5idBGrx8kHaT3DyZS1jYt28g50a8p1Gv
QsSgntFCmyGTXXfmfR8OMzLO5NNtG5xP+J6fubIxhjWUMWjzeG5qriEYmyrqdsY0cnJb64Eg0dAI
KYqiIb5zCF3ZaYIlM6u6DMAdoaADFKlBfdd6SCrZojV/KjsqpDjd/cvaLjaZa9fKGL4oWy32QQCX
kWM9fTJVDqCsb9/FBHPniBbqhUJHVcpZqG2lSja6meybJJ44t3v9LFwMMVcNMXQvZROelFnMTnMr
7bQ+5AymrT+SFxPMNZtCcYYgBh7kosoejcZ4iaZxP0/1HoIm+1gRn0PR5JxwzvaxJf45aUw10AnK
KUHmT7m5k9rFkkbC2bz18cbL6WNr/JFRDPmCoTu/y6XQiqvaQfMOEMT8pqTCY9Yh0RONr4ERnaIC
qS1ZRnm6Eu6JWZwXopzGaLbDTH4cJUX0b59R3sVg2wEIZJg6nWbX5PvuUNxRJiE6dRk81ge0ioBN
nvfO8vZc+TNiHI2cIOuFkyR1/kQ6eypCS2p+3l4W57gS5jFHbwFIaSSENXK8q4cnIVE4n3S9vnL1
SekyrwAlHiEFq4RwUYX94lG+bbAwbWW/gEBoDZYh0bRqZy6t9gkdrRiA4hVueQtksMVMwqEsoaoI
xu3Sysl2CTnATJHjQ5h2tT4GWdpcBk+7iCRTYD6WkMEhr4rUWd30FpGX29/qL47e74tPGGzJtHyK
4gq3UPXln5T6Rn+iXH+gTrznt4Lw1sWgjIJBqJokQBlhulOE5yA/mOG9urymKm+M8CNfEU3wXraQ
VV4Te3NUNANb+It+CtX1yAIpU+7H6MOtFkv5iQkppD1HHunZ+hUzQcxhEpA8sDV20Uw0kkZl7Fed
6ZTjYCuQpxmfOJ9t/QherDB3rFgaNYL+5K/lQa5+GqxfDIatE34nMxRFE1flEQKsJyzIxSpz76oq
VEQS4cWjzfkiglCvs+KtoCFhQd3nzDZm5/ZCP2pvvH/Hi0nmrnVxHo9BiSPTOPkJolAYlldtb/TT
z+JoCS852AheswfRemcGMQ8C4Mbi9rCvVlyu1s3cR8FI41CQzNin4rxgWfWpUhQ0THed329uL1jl
nR/mQrZhNQi6AP6d0Z6hJWDsyl2+kTwZ8s+g4PELpzoMW+gLgG+ucXMfrA/RmWobFKfSmzfVScNM
lwHJmc4f91AqQW4/cHPwnqV3nQ3yM64yC+8kMndaB7mUlCo0dMMc23iiI+25H24pNXrt6Xt+4ME7
hWwVX1SaMa4WWOwcoP8C+E8cTKWgpav93m47/59GzC5fn63mk0ENYzh18I1ayTJywerll9J8uv3d
16Hx9zln6/UhZtjSyjCQdWkfiEmsOO8tU3iIupdpeb1tar0h72pBjBeQlHkTTCBhxxHTvg0KuvJE
d4kssL2iELun6i66B6Jt6Ut1gjQITtNt+6sn3JBBNWOqBrRzmAxJqw5tkxCY783qh1pnjyZYsmqx
ertthl6UD4/olRn5TyehrpU2bWKwSmGwxhvm01w9S4a6geqbhTjHGsOes671t/TKIrOvSjipykIA
yjMuHSauw3v5TfiRy+A6jHagk+AscL1+fmWPeQSqThaSukbPE33jsu+5G6Cggkm+73xdTd43o3+/
8rgakcRjqmEzc0Q3QV/Q8+l08ffbn2zdIb5aEYP2IpTOyDjUaOw4ijuqaxk4anyiV5u2uwuj1Yx2
/IljlLc2Bt0TUJdHKu156jzDHw7gfwLSTptvFZQABR+UK88SJzhdhzCQVBqqKYNKVGdAs8yGLtQ6
vGq4gaYVQ6WGzvCpj71T3iX/TVvH+hp/G2SDLTIFylT0iDRoOxBlm2kqZ0GL1YaSLsUVqg3yV8rZ
+3B7b997ez9ewotd5q4bpMmXLq/p852ewEHgZaWVPeUPOWYZTNfYLr52epeTcrUdpXmOPotegcYC
3hO++kpdNpyNtKD3Mi1TiWxVLM2erN6FM68Csb7D4OaDrBN4QFlm2MBU8VULHacoF60wTS2zvKsQ
hNze0PVoFhb+Y4ZxDyLdXGKy4ORA3wjdga0V77pPVLxSsOGLPQVoHZV+CFuNczPXwfRiljmwHQYo
iqhHxGXWojthHkVaDrPxbVB9FfIrIAjhJAf+gqW/DbKPfB+3iVygsoIb8os6ePj6TYVqfObOm39K
0V72lH3ghXQQZhLCVtpjYep5LNBoVbm3vxznfLAPfCalKbRhW9zAodguVbFNteUsFRrHDHfjmEdo
GIkwGXTWn4rVhLnVYvZk2olItnVgIeTzJtBn9OMNv3wo5hHqQ7xAISWyQq/ad8r3CXqRe9ErHXEf
IiK4vYkU/28Zo5t89QyFi1EEYoGs3myAarmCoMRgeP2y3Am6zCmVriPGZV3MU6TmZdwuNPBIKzRf
JJ9K7fn2WngHgnl2xnhuwqWm0IjDIAqdJYmBXU8BDzF4H4hBDDKMUpCliIQTpEeayIoewyP4zykr
Crr6zmHt317Xep0FKsWajs4j8wOb7rRE/RQ3GT2BkmeIG6onFCFcqWbUWgQf+TSEir7JE8RZ3c8r
s8wHK8q+bpcObno9PqcqQKlDX5zGSyzwrDBfzSxASC9IaKka52ep/iRqDzr3k63nt66WwnwyaG2J
6D2N6Ks5OHm2EenYdOQQzI8Er21iCZVdbkNkz8VP/R4MlUft6fY35K2SgXtFRQ8GpjtSf1SfGgyq
js+dxvGBVq/yZY1sgaMazDJIZLyX2kicwlQs09AwhKBZvcHtRKOY9wE2rmyxXghG/asR072IUWlb
PcQkC6vZtI7pDyfRKo6Egx3rfuyVQXonr3DK6DU9gWZYAA5y8yx5YK85p3brEH+BI4s6I1eNlWuR
gf0MtQipkYAmyjm4jzfprmvtIUGKQMLUYfUZadBPhMfWyDkl77/papVtmXdTSiFSFsq9pEu+0lQe
St/O7cO4PjJwtZv0d1zZAUNgKioEDa/k3Gy1r/iMjgSVVX7D9/rjeWWJwZAO4x1Kl+B2zxDxNcE+
gbkxd0bRm9aGeWnk9fjtyhqDJSJRNdBBALEmT5+Rvwt3g6Ud24PyzE+9rj5nV7YYSBEMM8wKJF9B
w5BbdQCJHCir3/5OvOPAgEYjwMNOZOT9e1390nS93y/SqYt5ZtZTgpelvKPn1XEQIcQ9jy3CXtUP
Zqvd6UdkWL3CSXfyC9mQwDYRMY5Oe9fmNnSQrDyx0BvNTQvxDst7H9vV70g6qUGxFMWUKLayrYHE
oOAup+CR7P6bznzOB2QJQxOIxmN8BX4WKtZuZWROWPDqtKtO/tXGMhhixnJrRhFBk3xjSd8wBXc/
/jBza/GlGWNpi0uXVUK2gdIv/FOABho3UHGDwu0DUX2tZ3rXy7gLc3vIMshKSbzJo/UH52KBbvDV
56qnvmz6OMSDU+eKQ6ZIsiMp34tB/bVOBp6n+pc3/GKOAa0hLQfoouF0tG7gD2dDt6LKokekdiRQ
Lyk2nbftz+Bztaez+tCDGouHm+sX8vITGDRrtTkPCgn5qMmTf2YxlJwnAFp5GF6izehMXyjxoMwr
EvCMMqDW91Kv6A0GSIpUBEUCpKMGdGIrvMntv9y+y+IYQCtLMc1nHf7D9Bo9UXIXw+m96SdE7/4L
Kov1y3cxxkBb0RlNrHW4GZIAcjjyJeu+3cZOjgG2XEUw7S4bNNwNs/EkF4Ivh+PzbROcD2MwTtC8
LBJZIhMZZvPOXPZh9EByHnsTzwbj9yTFhKa+HiDVuumJPAb+6IOGI/II8LgwHDrWym8eW+e6vGCH
weAWtEv7Jano1OcoRwcSlpEvR2Wy62MxetXNSpstqVZNJ9YQ/oSG9kLAlmNpS+rOQWEiHVx02aO8
QBwLFAffR5Kg+EKM1kF397muTKjai0SypECLLHD6g0JlVqEBO5YPtz8QPUQfvdTfh8xgAKqpx6if
ow7VUQ2ykGlj6fq207Zjj7RnCUGrRbIl/P+20fVu66vNo5/0ChazrJAK8LT8yhfE+26wwwVKvo4K
4jTNVa3uZfgJcl8tR7wY2vo+cdOBK9tNQeHW0hmkEnMxNQcVfcl4BOxQxAgOPkubHnTzcyby3Nb1
4Z+rJTMQpcVNjXk79D21rrrLYnCz1nZSWP0b1U+lg9fted7PB5DqOjxM5t1zBrViKejbSAGvhSbQ
HNqbNt3f/p48AwxSZRn88TTDIUrAZB4V32VefysPeFl2ZV0hXR3GcL+C44LIZtkMVuW2aFiByDSX
j+YvyYTfl8JkUKuETlkm0vW07lJaoMdwGoT1T+QBxc8nWnQWHCO3Uh75wHr/wOWMmAyS5d2gmCPl
DAdt2Wv+BTpSKPo2G+OJ9lRiqnfXnSqfdzrWp0CvrDJIJgXF1MYNVjvuGkzZPSvf5HtsMjgzIgfj
ypVkx1CodTp3cat7sJflFepz5pbXJsS5jix/2aQGE4pmcBxqLbf7BH2ryuyWykOsPhfd6P+fTqzJ
AFAlRXlBKrytCdkmMqoh5uLctvCXAPJyiBh4kaupqJrGALKqIs6oKG2CNj+Oo+SHJDuPwag4hjEB
3fPWV5P6nzIdJh5wQyI6mIr/RNi0i8I4G/EoRuFgkfpp1E+FoICdrrZvr3P97l8MMWdWLsMwCSj3
Zabkg5UvYgwqh8S9bWT9lboYYY5o2aGZrk8L2vcb+WM+bMMUSil6BloxiMw1BobHton547bRdbkE
JBP/s4d06VevlNKW/58tlyqGt5CEyBSrvq/t+BmSFE72sKXljzK2yM/6e+2BVXsj9eBJ75zI5yvx
8bbgw4mdx3zJkOAcQrRftEb5VqjpwdAGJ0V1CYTzbtJhXIkYRcn5wn85yZd9YE5ylUXBMGZIUMRV
d98E4EZO5cYlKRougvAYD+T7lGtuokVbYeGO5v4Fni7WmYczQqJ/CXJMJWqPsFzgNL+KrvAp31EN
s85Kt/WrZE8v6rfGLbftXX6Gz/X19kn4y4Nw+Q3MCyoPg7pI6fvjnZ46jyr2gEnSQaHY6kbog+R4
EbhNLvRQf/RPLkaZV3Wu48kMSxBz0CYXCB47+LyUqsWwOjv73G94fD6cm8yOkrdyUNejgHItssBu
hnJ7oHIafv/yjP9eEjtFbmqLVCUdwAKNf2ihoeOyToy7NLzo3rznfba/hMMXcww2LVVljNECrwGK
AQPwwqLC5KgBn6BcY0fgU95TDTzxMBZW+Gpus9eI88ysJzcuP4DBrVSUM1GgE32qVDl1Tqy22YRx
aZninkQgW6h4njUHJdgRcySG8kzT8JaTSbJJY9it9NKQxQrbe9n8oSAuKnhtgfT23zimGgNMcz9p
RKUMNUl2IPm2fZOXg8FrcOSdTQaCpCxrTWmkGxmh610rrJLwvhVvHQzOYPJIERKCZJAG1hth2Ish
6tzta2hKHDzlrYUBk67vTDMMAaem8EUI3yZuvX41vCKiougqMSVNZDW1QWWcRoMOqpIapYcFHI5x
agWVNcRe/JyAocs4EF9Ds2b9KcTJPy+abZTOwvFAVju+rn4FW2xRx2EoIKQO4Laqw3IAMW5y1/5M
Bht83I6+BdGPuGlRUYqfKJ0fr4GOfi72WF5bZxwgpR5MI9eBZlEiuoF+LNNNmDUeZDj8KOKkIOgR
v2WLwZkKM5GxYgCpNQwswO+yonC2epF3CVbh83pNDJxkxVA0MeXXKaBMvkOv1w5xSZk4tSOgRyFF
QxuHfYq3iYwHFIFtNKwwl+nP6oLCX9rYQ6qAPbqQnWkCj57JTQevPXrXS2TQRK8nNUErP23BQCZv
S8T3F2KxM0gioK0ztHhhB+/bMchSgoQx0d5ZMyVyLsZ6N8XkUIu8QvHHbyfT0vRFNJSBl0hIRnEq
BahZokUC1Wnv/TVXrXar70NP5GVEP9Z5GHsMyphirQUCgUhpeKIcHMFW8cmuQ/mW347xsTjC2GI8
lVSEHEIeB6qnH5O7GmLEuwHJX0rkQ7k3yDF8Wk5g/nX6rXKkWvc0gOaFsR+LkX/+CDabiZG7JOrp
BkuPVC6Y6pJk8GEOij860f6/YW/+2FHHmGQwpq9HtDhA4t5rSkvyWms+hjtackUMlGxk7DR3kRRJ
/kAaapFAYUoSIRf0Iaybk3nGSCEsdq/m7NGRS5rbD9utiDwnshKcp+qDO8GYY4AtKsRhDmrsqQg+
qOwMgEOyCqj9v8IMY4bBtVwnrY4JS9VTCkz9duCfG6fdspRuPRh+2xPOy/ThyjPmGFTDw0CaJjRw
XCd1H1ayp4KJZ255dGgf+xAZOwyWQRikGycDOsio1ZEzuDrQoEt7ENW3RrTqz2RTH5F8lNBBRxtN
Q29KLBVVPbeFPtnmf8Y55scwOBcmkxb1ARYNfYqOhJ7SlLaRLt7tSOmDb8NYYVAum2K5mAYcGLMf
903UWmrK62n72I1IbRhgIDFM01BQr8YduQrL26idTWEE2sj3ATiiX6LvGEQB+eiO5qjCO6NHGtKi
UwgClyH4YyDI2GZ20SwMMSnp/Rvt/ucSW9Vdcifb9f2CDrTWiWJbWaBowJvP+BgDM2bZbW2TvNDF
SINZimyIXM4BkoPLNkWTh+4MrupFp+Y0+dl96CFDshnebn/XdXS92nTmOTHwPUPZiDFp4c74BeV9
jYmUAfEomvwogYLgpNZtk6u39Moi86gEKrSG9R6f2TSPnbYhimiVI68++9FJ/XNn2aB3afUojJRE
80Kkxr3Ibv3wGayFHn26TGg/tQc5tqiv3O/JHY+xl7NENhyOIX64TCk+qz7nll73Vqi+LNAvvL2R
H4JQZokMiHd6HDayTA+PFNKmJ8w9k0hFnr6urSkaHipRve9Izes0WYWCy/djVcKEdMmJEuHEdMuL
0HmCOnLWxTuTbLArhOLUJzEWRnv+xKMEOU/Bjm3iwzt9TqEP9m/P79WaGOhJgxIUBBEsgs/Zp7Nv
zbvQ2zt8OzyyAx7YaAzYjFRVyCSwlh0wc+TWvphY2n/E7TH8RqfOTgLnLV47LaZKVFBmixJaIhio
MZUsTuHxY1OluzCMLGi9WdqE8Uz1JZIqSw15NL1rl+DaIIMscgm1dG1ONa+Kgl0YVz/zqkK3UC4s
7u17wDPEAEpOpDwNWhhSFHnTliIUeIblPhhETkvLx9IwLpwJPQ9FxC4Sg829T4E5Fp2OLURj4eJJ
GHxIPC20ILujbWK3vg/ddyfRK5+aXXkmO80ejvlj+Mi7gR9rjswPYW7+FIlSrhc4QLjdmT3IGNPL
MO8Ndp2p0F1tiA6Krj+LXXtUKuVhSIpjneqnLhXuwOsRO0ofnwQNPLJGNblGn3PcsBWAAI+MaRgY
BFYUjR2PkMvYwKD/qHlJtK8kkIZEMeeLvxMwMe7yHyYYx3IWwqQA9zTQ/ct06JCESAZrccTjdNBQ
1/sWfZcxfCygYbF5Gb0+tqj/UB9i3CurfurPtOTVn2Nu5Xk1GMTAhqTrigntXTZBo0pq06ltTl/T
Cg3S+WeI41qUhLQC7di/eS1X5thMDKpdcVxIMJc2Xh8cgvhUi629LLoVFgFUyp77aVcWuV1WptUk
KSS3wFAMLzTndhmvYtr1T2FCpgbt0ooa0LuBDiXQoLTH8hmVMWdAc7G+iXZKaY8bXmpvNRi+tspc
hLDvgk7Q8BaNNoEGHZorjup2cHXw1PM4s1ZfpWtbzJkzErA8NClgJvhMPSX0zH2O3V+CoOVddxTu
uNdcXAkKry0y8QwakoJ+WOB0Z9tum3k05qZnCTnm7W0EXbmxoAH7fWzfP+6V511Uc1iLI85RtyTQ
EnslYcwJOHkWmCcvU2dNbHsoUoSyP4JYpzIkjtfAs8C8byChNwZxKHEUcmGPNjGn6yrOIlYfmqtt
Yl60TC3nXlawTXnyaaaxSXBuiq+3P8XH2gbF9isj7GuGttd6CfDRR4zS1g/5Q+/jUt3HruFgPl24
V+zMlTvrWfVotuV/Tgz+af39112dhGguF6FoMw3vWrEvFfNQJ7k1y6ZdycZOFVTn9mo/liAZewxs
SNmI1rsa9sQdpYEUwCquYHZP3PCqbquh1tW+vv/9amVClafp0uDj0VAr3MSb9gsBJ/ZPyi5OCymH
HtOhVoGJMLRjQKkh2sfncsNZLl0O827h4xqiYiiqKptsiJsi9GnTsTa94Bj4lZf7Ffhr6ZhdZfNi
y3Un4coWc+UMqR/Loeo0D+mW3G0iFAwKzH3kdvsNrIJOvI2fFD++0z1+67tCcffDOk06BSeJCOk1
5jJKs5b3yoDNRvQVHDGzgJnCwDdjDErb0R1lSwMHHGY1R0fYBWfJ7uzuaNLG+N4zIauHHgAHOi47
VNs5SLf2ToE4SsP+Y6RINdluFIlEEjFjwEQXaYc8guc9q4UC/b7AzTRhC/fuLJB6sYqqeFRAwWRj
tORI5i6yysk0LZ0QtISSgtdVQj8Gs2H4WaaM/yi0wMM8ZFVezJpJqGLPgoymulsK3QuiEPTKT5wj
uBIHwHXSIYaMNAsIt5kbFzVLOkvpBO8MwQd4ziI7dJuvppvty22CuqkEpgUkHB+Uu4p32Sl0fVjk
lWlmkfpQB1OowmtLjWk7yMsuJyDIzmpzRGGl6faNllYWXqKHZlI2Y2hE1qJrr2lovi15cEKZfiMl
5pesFbdp3zuR0H6dhlLm/MoVkP9jf5hnvl8IyaK+17xmlLaD/mqmflKkPCBYuSDXDiw7s63mYaXn
Oay0rmiLLiVrio8qZojAu7FXOIee3raP+35xyKmfcQV9uRlnRVPDmJE+5vEpy0fwhPeWlKSuJD9y
ztcKxF2vjGXI6gI5kCcFxpItFapvkQqdvem93T/iBGRrEPeHLfXPhY01KZcgga05Qgq2gIdEwGKS
2nTUn9jJi+yVXlZb4iZw/yHt+odpeoyu9lTLxTapZ6DrLCtbKY6eC0HcJg3X6+R9OwbF2zHo5GJ4
PyjxFyrgIqHsG7xpp19jSwn8AZoQ5eUo1m/B5cgwAB6ptRFnEWI4obnHTbWTHAKnC08EZ82n/mMX
GY/KUCEEVwdAhGgb+Mh+Plb4hoKd7YlfuMVR/8rzdNccjj8sMu6VpIVoeALRtleU505rrHGqrET8
NIDjetqMGGU1ysWLCa8FdBXfLzExW8QykF+Wygpm5fb7MKOIPJsY0Y0sweBNC/IsMfiuyVK3jCIs
9fbiiW5roxywXb6aIBmi6FIdA3fe8+pJaxWz6201GGhvSN5MJjTHgWf6jnYm5H7wNOAxAff0ftyo
HMUwef0V+30+2S79LMvjbu5hL9nmX8aX5q210xIttRiaujfdcItukiVDfvfXqF1vS6/S2QB5UXUf
uZ0fuNxYjQPobL+9MRlmmYQz3QDJq0OEh8FWh2ioRTHIVLkpy3fG6xugbjAAFGiFmIgJdoA8SgCF
3odc+JvqKJ+EB82NnGVvvC37+FmwRziYIfyreZO+RvfKXXJQttHnVrQkTt5nHY4VZNlARUIk851+
9QoThyUshbEjJlxs4YzSKbqOFQ+yBnv1LoZMURhYNa1nOv9NrZpC/YftuNhmKR6SdhmqKjVMTwnO
PRy1IOCFsKuQqIAGjiBRDC+NwSo1C0qwNsJxqit83nS0lOznooou5/3kmWEACi2JZdRMIuZFm3xj
tGpjt1rU3YmaoDiBLp2KKtKctGue1V6tLX2Id2La7cN5+akNGeSTl6aylmjgOSycn8WmmiaI0td5
sQA3D+RVcmi7bPCW2sOOluSWL4MfpZbMueXrz8Nly9/TP1cHqmijoik1GH0vU3tCYC+q3fsB6G1M
9AMgVT6lTpJwMuVrWSW0qvz+0u9ZviuzZOqQDMFQh9dWaMepITQi2BoVy5X/RSoa0ZGoEhDZIjev
qewak0kKzS6QkCbva1vWvrfw+m8fqdVPd2WBweZALgtk/rGcLEYKdFePj4bu3zaxVrv9YxWM17zI
OR4eA5dj9ntX8aSn+f4XNVCUeMFWfFyg3pWAUY475bCWcv3DMuMDmj1ZyjJXYPldELRAOP/O/76l
fUU8noG1Z4fIIiapdUnVPvDyaEvX9VkhS142I2Q1iFVDmANehJgC0+LUnsa32xuL3M8KsF2bZGAn
y9N40GcJrRqGiGGRRA9cYybFQZ2m6DE2mwIebpZYJEOZEaGRi7b9zq56ZXSyMpEcEB4elyBwGzWv
HXWu7iIBsx+LoOHeGtIumCFm0gRAtHDCaHPadvcInN2unHdtr7lLXm2isXRGKTUs8CtAcbgj3yVA
EcQF7GxqJytWpMwpSI5hJ6kNbKUb0MfcmOhZ0yfJn5Ox+IKqlLLrFQiRqSP50Qxo9x566YskQYa3
GdNzlgaeHuaOJFbh/Vxj5n8kZWjLY/i9TYoHUygkqzFTDA8n0Z0RtzuzV7wxaBe3DNqXsE/QpdNC
/08oxaNc5ue4ld3MjMFzMYlPyWCA7jro7qWgPDVa9U3VoJFULKlmJRUS1Rji2BXpeI83zVOMurPz
LPKTVNqVQ/ekqQKxZSRONwFA2TPQ4um3cTBZEKRwaiHx6rS9b5GCtiucDXuMtF0tzbu4kQv8w/Ob
FJDRbsqlsbpQ3eiCsE0ytbciTRItvY0HS1e6zC7j7IccQcm8y3PTTgPpezTRZvxhrnZLhcdsjDvx
1ELm6STMerUd52HYQXkwfawwC+KFQlbYQoH8STk2gq1kst/PhTvR+YGq1fKtqnU/9LkYN5iiDW1Q
m6R2uUS1C5We9CxIZPK0pf4hT0bvtpl4H03VTq66J7MsXgZCUFYo0Qk/z8lZUvvloIDLXIilTd9O
fhgFDrpPDsOc1FZfDIqlpPO4L4ZkO8wx1OfAbkhwhH2jCaTXCUx9XmwsipPKE4GMhgGGzUWcDu0s
SscEBOLbONbm/SRIQogG/LbdGmIfYGioXXZxXQ6u1EBHa2wSt0N3nxMlferociq6ddFId+qUyejO
hK/1/0i7suZKcaT7i4gABAJe2e/m3WW7XghXucy+7/z67+Ceb3wt01czPdEPEzHd4bwSqVQq8+Q5
Xen3RoIiSvvep9mt2Ka+Ls1vAK4+NrrkaoVxqJr+EMzde2/kD4oY7CNxumrE5VQ3KH+UyTWEOH5P
mXrT0xADhFL9lqWQpg4i3LYoyGJgwhyzSrXKQsXeLEphh0YyORjY0S1jCGdXV9dSehocVJItzlxI
N2mkAeMfVMcxka1JTu/ruMVch2qUVpZMV22VO3GUuzkZPKONd2RBFWzKHaCNvHbq7TmVblFw+6nM
wvVEGquk+olWeWSOAdJNbSS3zYhfpUco6EnjDZRYnwxSDFYta5AFC+q3IMzsqpx2SV35ozy6DSiJ
TDCZhNDMpHdSGUTunCevjdBhOgvCc1Naqd4ktfs6UR8bGnRQ9apvZskYLao2oM5PmnpXdWXvyKGm
32lCH+GApOiH1jimsUG9JtElq2m10VTnmJxoXYQewCa3Wd1Gh05JLEIK4G3SXlnwBit+EKlYPTNo
TFSoXhUj6B2jjOL7vK+h/GjkNfUMxahA09AYi5MaRXmD8UdMsiWd5gmghJeNdJcPwmsVLLKpxoqH
P3GvZ+pjoUYvQxr+BPOYZIKVY9/S29C4GutUMkVxukFOBc6YeDpEggp6R6rfK5VMDlHUlXYgCM9i
2A2PqRCA13Joa7CxRbVZzOVv0uR3wGnXFhKG3VBEoqUP3ZUoL4jMwh0J88UUkzh1RLHQAHobI7Ml
aofVKjK8aRQx6qIstdcOkYy+S9VahVoST6mr57At8DHFpPPrggBYXevuMlcHKdcscYpuw3h6njPl
eknIn1quf45U2YkBARDciHE6k1cZ/MSDFoALPW7vxUGLMIab/RENoLWlMHzXRrBN96N+L+FE4w54
aprsCrCLZ6SY69DRdW0Ih9wAt3FRkt+TGu4VqegsJQMp15Lu6Kjs0EXOHYyA3xCA1XH/zLJfhm1o
phIos0vVeAs7BCAtgFSbpN0uuoZGQkBqs04NF+QeD3oHnBVRS2guKcMebo9VRkFitpp4TCNDs4IA
4+WaoeP/CReUrfugv1nEpjU7oeyfgqyan0HFLnggItHvQgzlHSXweT2lhdy4GvI3SxsbMBKqIwhJ
O6qZQj0ci3Lx5aJ+qpfRhBi6k06GM6stsSRDS2wSVz+NuK6tUQbpSBHJjljWvwJZPy1NAP6PME+c
RZJujbzRIJgjFA7VQSKZEpmYcP/QFoDVFoAx1grFJ1oPBaYYrL5V/kZqzVl0AAH1QjpVc3enYK9H
qVTMQkpiM2iMzg5miLbHgmRmYVBgtq90YhWUU/Ws30TK+ELr5m4exENXG7tmiVq7EnpI9lAQ5c6g
Y4CGi7ssNcoKTehDMxY65Cp9yRtQImrz5FYBvjwCH92pktTv29rY46weWqV9wlWItyOELUhByx2R
hodIEe5mXfOMJT8IYi1dx5p61MXJ1gLgVMrpgF7hkaaTHWaC0y7ZDTEGD1iEGDOkGgAmxl0VI1HP
DD9QxcbM686R48CXUwKpIXTqYzRpwRVRhbJgGQFtrNwYdqWoHVNNApmAQJ+LomvcJVDfEz3dhYOM
mYruNgEE3wMPt24n4jyZeh3hhRuryMtz0E9W4ugMwvJTm6tjr4THKjFeRoR3a1ji61aMULen8pVQ
IGuIGt+opn0GSlmzljuHVsCLCPHkpfIoPIRQjMTDqriRK9zwkJAMbFJJ92AVsfs4uEdhPd4HMW3s
vmle5CC1FZ1GdrIY1hiKptE3qt2LKSBmimpXytzbE43dshkgiT1Jr0OpN2YWh7eGiMgelUbnikpx
owuoOWXt9ELK6UFUAOaqh9BqR/FNVfNXWPqvVZPw7gD3F1VFKoNiUlxfDWePnE4rFUEAkMSVxvtG
eycRsr+KmHJVmGKBsRLIGwxRY0f0iN6Eczmr3XrY6VgEtkpS8TCQmUduUNIE3alEhjgKdNJFJQJC
mOyFBgqdVeroRACDUSG6cSK84DBYmqhjzKvNXo1+OFWSwHncbpXMzlNs5td0JCWKUCLFrlrf6CJL
UX70w5vEwyltPlV0TVc1Cc88UWGlS6pk6PGoj+SP5+xS7xM049anEUQLa7vwJN507dbD79weUzte
k0g57tDrWorsuqkwvFUZmoO7nwfd3Sq+nBtiqsWEkjYMaCChnySYi+bORmNf9pitMjjIhCTsm6Sr
YG/76q1LmWddJIpQPtQTE0oXWMlBpL9VGdNPGBO+bGzLHwxNIgracWDdZ1tkGsBScb2g7ED70cE1
LIJKFtihiDxdtrP1fc7tMA9zjN9qURzhNRnW+V7sNSssojci1jzVkg07YKvFeUPbWQclEuvfEJtP
K3T93DLFi8xYdCuKQaaotbymyFYF8NwSi7oN8T7o4y6hbufmP/LXYF+4wpV6lTxVvwp/dOud7AvA
yz81Hm/UYKux+8U0U/fGJCF2cJywmfFubaopVphgtra0UisM/BaTVHFmpS5PsW9zbxVdlg1VFUFC
zrh+k5K6T6oJMtOBbkkq1HR+SzGv9Lg1iKPTteqAaKkQmY0c0ZjVg5YtkgvQnvQ8OsRuHwtb/LFy
9aL45/XuaAfmdCU58c30o7MaEEFJu8veuv1xz34EE04CPRYANyypi7fpZGPw78cMFqgS6gHo4gLa
uXJQ5S/0gIdochJcjvWNAvuXLWA2uoYMlwweVfqBi+kewEnoD5gwbneIaifeV91qE32xxlRdOrWo
e4P0ODKaWp0GUe7cVikiS9bb2mvEcNh3leo3amj1c/UkGwanjbrpVqqOCpOCm0lkQ1AopUXXiggN
mPy1iv6mw5hn1PAEMTbKWaCRIJJKgUVBOsicmbGs0YtCcckNFwxMD5EJqlNrnrR9Nc1eJyZWNdxy
PuPGVfHFJBPzSjqHU7GsaQfdDbZszVer/ETWXcXWWiMMdNDC8b7m1maiIwHXBbRCRGXq6+URaGWr
6A02M1gekJH4ahg6Y9Zxyqxb17t+bmb9GWcZVSQBJRKXMDN71FvnVkBXtgcv7ko2z6VK3sKJfbHG
nMZszEdFiynFWBwJnfrHOhdXesudemdcBW/yfY+AUL7Uu9JObcNGl/Pyh+TtKXscgbnOKS4vSBFr
izcF0o9cwwOwAFHQZUPrH2IaO1/WyZzEKYyHXGtRtclEzPjHT0El2lIvW6Ja2okwcZa15Z4GIcrK
uQ5FCRbiDXQ0gEt1Kruof7VCZI0JL1fa2jhDIZoMVxQVKC1/9ZIJtKByosBCNmIWhQB5pqFWqvCm
bDb9A/B7CVxvaCwYHx3bM2+UgVAO9AIFN+EAfWMnPMw/1cPiLweQa1RW9BqsIrY1VF60HXlD9Y7P
erQVsSGbpOHgSRokjJjokpZpOtAcatX/LxMQO5NZ+Gtrf+bi+zY+nCGrskFFoOpAjMO4SUCnaZ3E
xYsiq+1swcBW8XrZETc+3BcLTBaly1NbhJIku3OlvahpZ9dEOWpTybno1nPL+Pu5GY0B64han8UV
EmAXsH2nMp4WBYI0wdXAE27Z3rAVp25I2DXC+GFEW1QyAlV25eYqNh6rhNcNXj8vuxBknDrFLICE
mVbGQL/Ia0Suifuh7/QY2YaFnsM1ypMn5e7yp/lOsCVDsBzfnUAAwyCUvS7FRu7pVI4EE0PJA7DS
duSmt52v3qL+CFRh9VhiaoiX7W45hIJxRRnDFET7pqKs5GNNYvQR3ax7HspdIJQWMXjSnVu3CsKF
RHFL66oMmMjXeBGjqjKW0IL513w5BgPt6vAXMUB/4KFkvy8Je7eGPZxavH2+ZbO13AaLoctuazzR
6SFtn0nISSPXY/LVLVYTeAUTTQU2lD2oaR0vajeJGpAbkJ7yqgOkO6HRwR0NWDuOl+wwx1Usu2Km
JdVc5TZ/XaX88g9SIRmkQokTcwFTHwjNC/bYc7tUYRzUrQG4h2j8gmLcqUmqym8nCdVE0jla33pp
iopPMDSJP/YaCsgo+L7lFDXKTkBqP0/o9Q+5hJZUV7lpunarGkcAF4iv9Fpu60JzUy348rWE9ncR
albUyAAHTCeqTw9ChWqjnC2huSzt2ygJV2tlN6JgwwlngTqi0oKbZ9aOgzqM5lggIei7Zac042vb
k5tCmstdCSvoKKE70Q9/6jn/o+vtSyJGv4c2uNJ0CvnuJjShbiObpSheaS3m8Zq+sJqJHlUFJZp2
QLFmBI23mVNBOgmgyDHTvuEE4u+Ri0qaIlL8g9MlsRrcBY3VMZbRMY8M6sw16JnTF048+R67vjgp
C2JM0P2tNFnSPq4uGW/JeK9Aix2iMieegNX3/AYBUoacLaIh2v8ak0hl2RCpYwQ/FTR/nFGtLEs3
IdVBC0QgTEZOVN464OfWmGtSkJK6TOKRusl4T0rRSprQCRVupWvr8J2bYQ6fWtXwgjTA4TvFP6pd
5YK11ekhxH1c4VDCDW9sYSPbwS4i+qNoo+P6ZLMqTG6nMyI0Sk97/Ta/Ep3UWWnE8lvtSrkGCTqG
JiInBXwDQqhcXskth1yf/pqBNEtFYvc1RDdalJC2EgNX68v9lGh+Nu0uOyTPwvrvz5K5eEQJuSkM
w5UhoS6hQ0f6/uGyiY2LBl59tgrmvm4VqtctWqGAieQBamy9pWugRAtq2USn764cMDRKauOIQPJL
TZAxGsp4b0xcEtmttaoU14NE0DnCUNXXtaZxjkJDrgLYlpX9fshJYdZtEtiXl8ux8gGvO9tRTRta
0AbJgN0AHtCGujn3nKO2US9BXf1zIR9DjGcmZJAAyzTFR+t+dy/jPrppwdhCiCWYH/BI18AMOpCJ
luLzRwM3lweCQ9WA3jj9xoAOAnRgJHRsotCirk6MUxT/vryBG5AfLO/MxPoTzpbX0DBtoRu60kCN
Di4iSHEX0OQi/oT0ZHZnO/PpYT5w3xUbIews/ItsjpK0gi4piYIpAqBpu+smQCMzp9Y/WN3nJSMa
TKCkUSKNdQlYUWMHnpya/fRBHEBNDTMzK64URKm3K+c5D/HNWx7j/rgJChLWMDwsN5rh6xrQrWH2
fHl5W+7xuTrU1L9+OznN1DZbsIfx3MlOLii+HKoqZw95Rtb34ZmDCKTumqCJoDrflp7U16WZkuXh
8kK+v5a+5gJM6AXRS9GVDRZSVddRP/qC8IPmbxIQOpftbHC+rIbQikLuiv9lXzORNCLkLR/Y1uZY
PJQ/Jgw3iLWJubyX5l5wxJ20F4/h6hpu8ghUoplddV7xh5ehbzx11h+CfzRDxdlmLxtJ02dBmYMV
ZDvYKhCQ7S71wa7jAvu7N97r3CpaU3zgjwRsXhDnlpkDr6E7nkohLAv+eqVPh8DvoZ2y8iZDrJfj
PBsEHl/XyVxHjdJB39SgfwGqKUpb8WOomFMOes7cAgjCDa0BaorQqDHRSp7+wbsL9sHrJhHkE9K3
OSl1bKV5rRFhxBz77MZ7EJRayav6H1XzNpJAsPnqYETQ8NiDk309Km2fpZkUAwanorEel2iqV9Sc
I91pqtrPRN2+7M0bcH0s7sweczSLPFjEHpfqx/hREts52CcqR4tQgVWt3C3+8Bg2NqMailHQsaYI
z+xgvNyJLephANeE0qkdAA2XdtR44axq/dXMEwz587+NsBhloOpARkJw4Yp7zKBfASBm9258o7sr
4Jw3IbN9HM6sMd9sKTDyHo4CZjk1q9kVbunJoEHrwGwfHfg17O1zf2aO+WS5khdSTPDJ1vnV9C6p
zFXnc/FiqCPjSWtme+UYu7zvthlfz6wy8XXEDS/q6yKn9iSUmAEyXsfwqPz3bNPAIJx/Oia2zBBr
rdsqpK6mQMU0XqWRORy12xH8bClMQIF8e0SqFi7Y/M6OKXh+JXPy5V3xBNKu5pDYoJg5du8rX0Ht
Zitdg/EGDdfb8hdvCphzFj6+9Nm9OAppU4053LRtiQNwErC17kgeOYdhzRMuHQbmXalPM0SLcyw3
2iU7yaXWcsAp/0UOk6/Y65hndQdqSbtRzAzNQo7x7ZOoo3WODcd5Z/Y6CepZknP0gaMj9TS3PRmY
FFA9gtLLf0Cet5ZEvy/109rqxGcbOosLxFvWrrM2Lz6ZIL+TAMPqpKQ4gCc4M7u4+gHA74OeZJgi
TXnd2dU3L5lndrpsQpGME8zLYoGBhJOq3HK2c/N6AOHM/28nk4zqi5GplQILY2NWu3Woa4LKbwCK
ZQ2t3+rHCKJqUDt7PB3xv4lxn4aZZDQco7nI0NRB8TG++pg8tPWH1hU8oNoOPHD99rn4tzEWPGCE
lESZjFUuYg3ID7oTFKhIwMk5u7l9Mj7tsIG7j6D4NeOynZ4lvG/NDvA6KwdhDJACO+1upY4Orelx
vieFA6CCzzG//vkL7qIygVwdFSkEwhhl4yOg3KfJ7/YLxuSmU8jno1nDM2ML3eP1uSTiWsSMydeT
UfdCkAlTRVGDnx2ABfbTAfmhT03By93wuvzFWdvGSfxijzmJRMlJ3QhERxmGuEgRkVR8iMX+o12E
JRUpGubYV2jL15VFBbAIc9X8BQdYX5/ZdeWTPcWICY/NbeMO/GKKuZuoHLS6ICu6G0MznGiLK1D9
aLQIbMb8cHkDt00Bx4LMFuoE7LusKeQikUiNGkw9mI0eeqW6a4AwXKacE6I/yijfXePTFOOG/ZgV
yjxnOlLA2QHD/4PsVbvhpvYnl7gA9rqVP7uiDZYT8C/GsWlAJEX10hviiAfhQfR5dVDe0pkPqk1S
Ks9lHLhJ8lhnN+PUHAwNGkF8xt6NOIN0XsbQFVpF2je9dKD1s1EnWHkNmJDu6e+roxpQJyLvJbr1
qzAdL43imGSbAwPG7Qep76iby7hv08gGTjX6Z6fvc2Fs1ToE88hSr1YUT9+j3eD9JdjJ5/fYSkbP
t5Cl+JrThehVOIOLCFAHxRqvetRbf66c/9FiUVc/RM74pJR8xquNm/CLYcZLSgIoFPTu1wsJ4HIB
3wq8q3QX7wYQdU6W4g5OfQNUTury/HPrLvximgkDcicAigAtDiRUFHIDK0um5LXHtb/IJ+jdmEEE
fdjZt2QitzBOigBrAd4yIN6xpEN8Wjl622s+lGSrkvfFFhO1w2Be5lpBLA1+9u8oUYK2q/DnD07C
ffcuuhjF97oXbcdVtuUdCyZzSoWu6NI81+GwwjNF3X5CR1C38RK91c3yQf3Bv355DsSkUp0xlikx
sNYE81Y0m8wqCzFz85hV71r043I030g0vuwrkz3pmdznSrjgpt+hjIHzCN4dsO3wMorNJa1obtBH
445niwdGXilhsiByRnR6HesaeptG4Yxd/CvWKjyC4/zu8rq2j/+ZRebuqPCSlwOKCLpynmPGEGcQ
dwQ6LilYBlb1LuggP8qhednsxtA/zsSZWebwx3JW9e3YIopm/aMaGj4wr7ZYKr+7tnvtBO1IF4BN
huJYp0vpB4t+3WkC5ujU0rAxgAZK6BCDkkUAVjqxvsZj+hoQiDv0VUdLCjG9SYcQoxi6+FYrk4mm
3L7NIx8oFreIMN95eTHbB/xsMUw4STuj1WYde7jCI8ihg5z5aIOE24y5ijPrn/p21Z+ZYmJJhYeY
EDYt+lN1aBWgtQIr0+XVbB7kMwtMBJEnSYeIACz0DdhEH6XqYAR3l01s1ay+fH0mWITR0LfSGixW
QqkBGI/cmpCsr+QGEIs7/aMr+2xJTKDA+5wuGK+Fs6mQoQJholaEZhG+X14V79MwISKWdcx8rCcp
Lzp/lv+IOg8/t279t48PyDAgKpoB2ldm2/o4TZZqFIHaXajVGoMphveLYvhGyoWcrefvm6kVMK9h
dl78hjMvqfovl141HkCuFk6AE5jZDbLL6/Ag+TmiQ31cPEhrlcaj5KQugIk3jce9qjfd8fOHsC9J
VRPKrDeqANiP9gfELSQUjVdO61nbremJ6JMbCrWLp3/wLc+sMu/KFN2iSV9P9EQL3cwD6NsJGYeb
YPW6C1vMPh6Dap20TRXqYoC0d9U0vxETTOpkYvwnmmhvTst4LBPC8VKy6URnS2Mir7iKwaGgsz4W
JnDeG6aA0C/Le0U8tckO2l1VaVJoVkfY5t7FyJBsQ2tqchCeDXN5bx+M2/F5jk3J6ZzYAu93ZtIY
tHf8b795oM5+KRNWia7NPUEmjFkHzZqyXdnJnFhHNk2oRNbwRgOGjZ1FKWmFAdsx0jDtou/DofxT
QRGmzesjemp7TYmeAAx7F5pTCbgA9ooCoBsEfjb2qmkExO7z5XYwyJvWaY/AWr2pBsVAWDHutLJx
VTm/GvIR7ESYjxen/VDmdlqBSKWZMsCxZSgOCF26OG2iLTdNi8WFDZ3tea7/e4AvOOIwTEdBaqKr
GLqBJ54V1USarnmhAAgHpPmK/o+g5RapOEF9w6++GFn//ZkRMATmc6yEmBnE5ozQ5ISMGCSg3kj1
evlsbkycfV0OEwaNKcyoOpQaqi5Q0N4lvVn2KwXhPX0WIc4a3Y5gIeQxmW+QTn61ylwiAdHLVKix
vsFtX9X78aA7q4bJ8CCm5vhYntZ8CXq4MybAelz/kd94/a+QRz61EQ6/7DJzyRhBF4Rqj09JkkeQ
9KC23ttJySOeWneQCU3nVlgpV2NAANIVlbqGT73FVh6z58mdHcVZM99sBg/R4mAER/R5N/UHt883
y5BPoYYMTLWsM+srpX7u6Tp5qoAqFbwM1mITe+2OxAcMyTjtLcoaoOomPkaRnXpP/MSl9tq6HHfj
NWYdM2e+72rUxELUpwtPNpWDfKw83hjC97SZAK2AEYR/yXd9vMPOvF3QoOGupyqUyK4DT3HUp+h6
/ZWYYVv2smyvhQf9TvnJlVr8PhvFGGbcUGi0pgyNehWDhlyPjnwmmS1Br+x08pPwF4YfTQEEBTVu
bR0JvCCYVf/Q0QnUFzxo2Potvnwr5qcw3woc9FKQZpDv6jtoHqq/jGG2puW4GAdSR6YsRRYBnQHn
8MuXjX6gx842PhqaWulBOOAlIFL+i6ddARQ58kW/53KhfTsHX1fIwt5rPU8XAwgVL5kOidKZEaR1
p2k3Gk/rCDxnZd+KyYyxdeVnK6MVoSjGwKUUL3mjf1b9Q8Usj1lrDo/C22VjnE/3MaR2ZqsSSEbC
SU68lau39ToM9KHn4f+vx+SDhv/MTqvEeLAoCxTejnUGWnfJbB8xKPvSPSlm8/7xgj4YYM6w/7fl
MRdeHM1hVkpR6lVDvaMy8eNi9KJiZSFN++ts1va5UuQmUKkcmqtv4Zn5huwlODRdnwgQFC66wQ3B
vBNWaDwsxL+8vu8YScYOcwV2RY4x9mCOve6Z7kGVbnVPy90Icg5n6t0G2doagEhiynfRYyeYysng
XBHfr0PmFzBxqOimfhnwHF29dUEdTTDMEJ5kOIG9oHonAGaFOU3hpL2DMOcxQGUt5kpf8aIwiy+c
SpAtFBi+9+pqcVQt6EyMSXtlXz3r2XSXBamH/PElr/qdVle/5tFwRqXx80R/RC4JXgbAs5CqtLvL
X+f7xOHXvWEBiUMOWgG5RWBUvOlYuIOvfGwGFC04TwiuJeadUpEg1SNxWKNhfrciPxav3gWH/6Cw
yIm7HzTR5yc5x5xxUSA6yV6xW4m2C1Q5/kIMFRZvHONbLslsIPNGUUMhJ2GAZeVt+FR35UFe8MRd
VN3BCId1+WvRb40uxhjzzMiNPpTlBgKKJKXUHBW4btyHe3kGr25dD7u+bjFzh0LmVO/StnlWqh9J
lu3ykuzaIDD7Nr2SJ9TNMtmuwmH9TySzVmlo1hNmeyswbSzlIYNqoShNezBsHEdMwBFYSEsQSwgV
FLnb6XYpiqsgkG1pmMwozohV0e6tAG0LohQxw8FwUtCZU8nLG/RxlMTROsVqRMMhKslByxL6WSwj
6WlzlO4maEPIEIkIZLJyo0i+EswgqFoSN5UGU12yu5HKIOUy3Dk2eD7J8xQm+DYEPFCExPAUuX5O
KuNq0ebf8UReqwnUsEaGZ48S+X2ZO6g9dpZUDCetTP9JIJbQE5KBPQbXAONBcrvEFWpyibfQR4zo
QRMH2Tm3TPLt+bi6zpkVxnXauVRUcBYj3MvZC8iZjhpIkC675xpHLyRZH8/5s3MXyhAhRphCwVlR
UeFe9GcpDaddB2pLk4Tyw1RFp6pUeB9x+1AAVoYCkArwNnPBTNCEi+mqTZ/s2ivJj+zUml3FVbh6
FX+T0H5aYi4SQwJBGInpGlggknBF31fNJulu2q8D4fVNbqNHybm8Nj+b+GmSSVyVLFOmJIACc5RX
VtshKeFnc9un4N82WJbgpp/jpg6xrL+UwWNnOMg3HeY010yVEPOyl3yvqH4EsU9zzEUg5XJcR9Cb
8JrQniA6GWWQSRMcRf54q1XVf/BW2851Pk2uO3DmmYo+g9mnhEZyKfqTDHvRsUp/cda1fRN8GmHO
sSrmVaDNuErFPX1XTuuYOZDptiyYv8HA9nu2p9T8D5goeWtjDrasIn6EORJ/Fc7RgpN3RKg+rUzk
g5NIvvSO/MrmQ/3/5j7/XC4TOzsxwEUnIqFRvNBXfR3dUB1FcdFPOHzrm0dAwpwN1YgBUAljaFCM
qaMhEnM9BYKk/iWLvy9/uc0dPDPAZMIYWA7wlK9jr1jG30Ws2kY3HOYkvP/fzDBxSlAbMDVLU+JN
IKOKowdZxQgIrr/LVr4jmD8C/ed2MUGqxUUFCsMZiSawRoUiHqIUlH2zutfa8loJhbsgK6DZBy0E
EBbuJq111Th163k6xVNrhbTbQZLyKZjAWj0o0J5WI84+fG9pM7+QiWn9pCdVJ+PJk+x03Wpukg+6
lGmvPMdg1eNytXL8hy3LK2IeZZEKR6VUtFJUPZuZ46HfW9lfV6QyIS2VaCSjo5t4Gtg4AcudditW
rjpUKDy3OxUgDwygoV/P68FyPJetyzdKO/fZMOLqy8JT1pHHuNTAAjZ6HJ9aQ9e3m/3zhLDii1Uy
F2FLcUN0LtA6D5WL+YMdPUZXCpbV/BEeLttbT8Ilc0xIC8p+FFQRLlyo0MQB9LDYp1Q1dWOwU6W0
LhvbrC+crY0JL2ilS5i6gXskkE5b+V2kveQke95kMO9TMUEmKQuFLBpuPQxwu2m3XKVIcbuO16nh
mWGCTGd0MYB3+FJqWZqVeurTxyH9fXnHvle1GXdnQkyz4BWSgQj2Q1U99mV0+G4jFDfLXQ9cI6aT
+s7k+cT2A/rsOzFRQy1mXYwUXK/j/ufo9D8XNPYWT/iJbgUYsqN9Yr1VvEo6Zzc/3mNnecOcxHks
LvhoVTqYSXYHBkYTZJa8kM0zw4QPOZWUeqZIT9YSFwEeFLiG3i6u1n4V9LZCm141XGTRZrryuZ+s
9k8DJleQfWI/9RDv/hkSOOMvRcTsuJ64HH/hnGe6hpezbRSXBuNDHda3gv4Uh/j1n/QUPvbgUl9e
lWPijCir9fvljWOXE7YoE0dqFSTRBW43+OnozFfQzoNUJubeHcMDVtRfXjj21r93IW7R9TufrZOM
IInEmDpcNLK6CC+E6mVVhwFfvaW0DgakhlfZ5ylu8YwygaWMqEDASgMflVQ7aY/zrPL8U+asiwkq
QRx1qrS+e/o9Ra8DgmmWuBsB01w1YHgFUd5lylI1QKh76kFLkXgrtTrNzBKsKvbk48s99+68jniG
VmWF9+ib8cjGeAeRiTHQDktbDPPgnpOoFY1u3iUnSBzbl/2EY4WFZYJY1xCzXADXcZH7NCutvhP3
6cgbHuQccBaX2dGym9UExaKeAgCR3YDXywzywlTB3/pPFvRZwWD8fiKlABATHqlZLzpy+ZrIsxsR
0b9s5Tt26ePa+TTDeHpUN/2ColTqKbfrGGS8J3cU9G+6G+25WI7tzfu0xbh8Hc9h1AUIHdCTIsCV
KJb+J/vwQmoWr4ZuZT4Uk/nOv16d30PIp13matXUsm/kdvVAW7he60+gUTIigOgxKeRgCuq5eW0W
Z9Ws45cyt/3y0zbj/ePcjJlQBHglC4klYhgpSwCpAWP95e+4HbD+bYZti+Uy1fUwQ9FtWgzZ0ksR
iugS4dRNtq+cTyPMlYoyjawWZA3FQrPruvSYGMQrBNlJ83E3jYN3eU3r1lz4bB8tiLPID+5gsIUV
0foY7naSj+l0oGb5aHXe1jEXaV720dj08A6gxGw6aHbZc4qR29WZzzoh2wbLwCI+Nm2PBNIsdvlV
7w0H9ZTvAFBHV8SweQSLMu9DMbEjA4FLBuW7xBvc/ArorZW0Qy4sUCGbxB7/aIcSapURrgBMwI6+
eNVY68BKZxcOmpzyL24bkLfFbJDp6GKECe66Vdt3lZJDJRbcZSb9DQ0hU9hVdskrYG5fr5++ysQa
GZ04KudIj1YAW7eLQGnQHECb7dVufM+9XrddVYNCJtixkJCwJwM87DQfcPxKBxfsMb7SXEAXJKut
zcjuTDiu9fEMT04gPeaihv/Gvz7Nr5txdlJKMGprgYG0c4BaEsTzhDtqq7etS83FATm9Ld1cPpkf
8k/fj+anQebMQINAocOCD0pGcd+FoIUdoHKrQ5cqnK+Mqbku4vmoq8PVlCuQt1g8ccFAtNF6lNRX
cyzfyEX0vIyh5I8tlEtT8KbHCwFBPYRUK2MGe64SmkKkQRIixBtfTo5jQ/c0lUZHUwtvRDsmWQq/
mluPCIAbjcIpjBFf1QaM+8BiZZMXtFnBCbJ/81z6XPbq52f7nDZL16drNXId2Bd/QA/rCVnbjQw2
HPCXruKvxQTZCpObdG8foE/DzIGWirbQG8gUesIh/SGigGTVFsjDfoGuEU24DNIE3CGe7Yvr0yRz
ZvMU4VcfKpjMgSXp36PmHXoovB3dPqafVphjqiey2C7gxYNOhvpDVadrucFrTUoji8aQlNG1xJWn
6RipgdMr+W7KyWkmwvNld/6bt/fnr2AShNIYQ9KDyxGJCTLxCPQgAnrYy2yWOxU4otBWTrweBNeX
mMSgC2jR6PO4AlvpHlJHh/QQ7oO3lTuVWMGh85qT9sKd5t1+vf17pSyyq46SAJVfSIJEpbzrM800
xNwxcpBvxmH6NA7gRYjzU53EP0cthsADmSu7qklhrVkiJ8PlOLXBBM1iAF0uuqgImkkDqrMCTGOc
GiLHhw0mLhbJ3NE6xCVACabE/4+061qSG1eWX8QIevNK277HG70wpJFE7z2//iZa9+xw0NzGnrN6
2JeJ2GoQQFWhKisz5tAQTZ18ShkE/KyFUN4wgOAG34wGWlh9akYYU4jDf3tRaLHjyAhFuSwQ0lPD
HF3EdOkHcAW2VGPUDWHcY8Vs1poojxPkhc/VOtbUzaUdJT91lVnBWN0dKHCBggUEcFcY8wEI6zxq
4NSmXf5UQ7gFVBJWPJkYBPiAtrSjgID+UXxlrWy9VP5pl65dDxCiwyHHpwT59fSCcsIjd+qt0QHT
6HCOXOadW00OFvaocy4E4DENSTMJyNHf1UuUAQRVWIYTv5ChB8DL32srsrU7EfMirMWuPrkWtqkb
EARQSr8g2HQg9dUCBNtFbEGDxZEBHGV4UdY6qWswBGoIDaLRd+s3XTFDjAgAo0lg5MJ9om6Ee+57
sB0dBTsLcEQPek+OFU1WvdtiteRQL+JzFDVRxBs5yjYlurp+F71qZSIDPdHs+NqozNFIEFOS7KxP
oOsKW2E0RU7/lkfGz2iSUoZ/Yx406g6JcSZknFpHKNENeG1CW61B0ktGGwGWz0wWcx7r+1MRW0i1
plG7KfZ8DMEnkDXSum0deoUBql4jtVs9s7qKVRBhXGKFCuBNNAsKRLJiLxr5X4ky25oUemopMzz5
egFrsbVUiM6TPMmUdEou5dwOW7nXCshZedMdrhEOVeJysQPEG0jMZM3MXm+f7csM+lXCC0JaHWgb
GTIn1DLbqe7KOESG0DjpXbwFoGcLsaVTjv92XuaJj9Ndcf9naG6wRfdPLSEEoVHtSY6ykxSzxiuL
syPm8Nn6rn/+MurDDG0BPlIdBQaiVis/Sz9UTGpAWKMFYENymkfODp9L23jvAlPaDnuWd1PWPcyn
ffL7FneOK6CyPATYCX9oNFOc83cj5b140A8+5inaIL43yhC8ZJld670D/T+XD+SPQBuPExQAsjqd
kPZDLzrPXHANwUll6T4X9W99mG/lFn2jXNkFee2Awe498eXNUHTHcpR6My1kPBbi564Jj1PYu1oS
O+OAx06ov2VZsQVw59DqUOjx5cgOa32rydMR5RELdBK7Qk8svZbdKPX3ft2BthX9qSLf6RUHvbn8
TUuFXasoUHsrrKrnkZ80IyNrWH+1fZ4pumbD1UlWAmlPXhOqF7+ndhpeXosAoUVmewp3ELa6fYzX
L+tfe0XjmbXW70euQ+Tjp+eOSywJ8IZ6+LfromKOMEJ9sA8bgFNtHvj9xpJBg+oDzAwCfdCFKz/l
fHN7XeT23bidNJy56mq+SydkEv0A2UD0BAJktln2MAepa6Q5I9CRG3XLGhVl0lYcuFAl5UTlF6Dg
Q2YmM4AAZlkGLsd5t5fGPCVUEAkxrN5xioiv6WICr902F/bjDENaeNwT+mNWU5W1PCqMlFCxiOsI
SXPAb4PkY8hPQ+p0IkQhy/McRIyPuY7/WtwCyrPGtT7nSo1Es276gzhx3hz43iyoP9AeDK0aI91N
hSdKn79yfQcVwDo5lpIGYqluq8fCu9jIL7e/OMOhXUaXFw5NbOOmGQl0MGs6q20SS/Hv6ro2o7xi
rX09X9FkqMHwunQ1fgZVRkw1tz1gJSgbSS6EzxMQnRHeqsIuf2ECbXt7aeRkXp/cT3vU1o7DOPID
D5BIEDWpyXHzETq/r7dt/M2B/TRCbSjIYBPApy5uDeNRd/kZs4Rua4I3e9c+iHshZjg11qKoAOhH
/Ci2SHQ9yHGZs/jc4v7fXpK46jfJ7JyoQDDcoKEadczPvN4hxsr35Vb2eKt5UHea699PjrYh4iAY
g3wpT9wRQvXRdgDxHsA/rzmTjGt1qYvfQf6+OJootes+ziaaNVHeOXGvvJXw6IzVrqdaCyuUx5Gj
VoIGJkeq1T1oP1q7+Q5wyo50C6VvpN7UWuMvCDIzDue6J1jYpU5nYHTz3Mrw4vpx+q3v5gOQUw60
Ng/RFvOmAWrV08Z3bm/t+mldGKVOaztPfjcXuBKNA6JBT9j7Nn+nQd6AYNv5fdKwHgWsPaSOq1jq
cawULebooMbnQPsRbSgyw+bWACbUdvqQAiDKpBpd9TSLZVJZWqDkgtHFcGrDrtwqB8KnSLoB0U/C
eZJaHesMMW4MDfIQI0ipzkFAnj68JdgQ7/qVPEP9FkVS8BZ8yy0AAn/e3spVv/25RFoBCWrMQDaV
ANBoSWobZWLyEDieznn5fNsOa2ni10uojKhlFzq6mK0IhemmN3vuxEWMlhHL5VzBO4pA4XzoYXtB
UnszKuqQhH3o9G5bFVAAz0Y7T+tdrraPagSxST5w0PF4NdRkO6iTNcWqNZYclEJ9x2ghLJygAQ9a
7NHlB+UVT9LGzAb1hwhujECbWQGAtRGUl6obyFDpA7Cl/L20rW0drIEzrpXi8HcRhvYFK4ecO+vx
y9oV8veFazREA2IKRY1nSBE+BSPo1VN5P8sBY19YZigflfgqL5cGF3q9/1zKQHXuxej99vla/3wy
OMMUBWIudJIOIpQcUulIn6EG7fCz/ltMi2PBzc9FJjAaun/j6j9tUWc55+WgTUYENr635V39czqG
VvqY6I56VzvDIQ3MeN+UJjyvqTK+5N943k/bxGUtdiznc6nwy8vDVd1lzrzHnEvjzlazJQyI8bP/
/fZ3/Zv48mmQOpdxKwhRq6BU0cf1j6LOnozYH6CO6m9HOd6kErcdS8kwJX7ayE3wpgSjT96KZ7ED
XT4Ea/BARBy6/aPWz9Pnb6KObabLbcpraI7J0niOhggSyJXfWZyS5Iy9ZlmiTm7WVkXJibAUlu2b
H0te13SnZPIZC1ovekFv8z/HlwqofTFWVSuVcI94/UmiSabSgNWvv09PbE7b9WD6aYwKpoIUtWJE
Gt01SAd6STeVgnVqWCaoyBmPYwLi8zFB9XaCWGNxnz4GOzKaq3m913AWewrgWiKSYHIwcyOi0mSg
n0yZzPVUgtwXVqV/myakJRlImXozxyDlJgzNfhN42jF5ik3eHDY+3p3WdBDNacPk7V5PGv76HXSz
CNSvQBH0eJqNH9Ibob0ynOgg7CAsbWUALjC76KQQfvU8+Vw33RDKukgcRaMDmydApw1vTZWSncQq
3XJ595QmUmHGULWX+LQ0wdLaYv4JneXb93F9tz+XTDlEoMjkwRARu4pRtIoQmt4sMPHfXJBPE5Tf
S5SgEvVewfsybi2dG+ym/jGWGYg/NHvLoZow9egE9G8Q4enEze3lrTuBT9uUC2yVTEyiASerql+U
+YEfMVn5cdsE6wtSHm0oDLmNa0AD5io/BVzu6vqwu21ivV8r6wiOMlBM4H78Gjr0BFQDJTcTDOoM
ikvhKXI4p7eiHiUmaJTjbCosDhXiSa7O5sIk9eW0uJRCcKjglVmftAKDXPJW7B4KNPsrybDkqbX/
5Rqp71iA3I5DDvjHj0abGDg5XH5C5zfvQHm3i3wmJePq1i3WSIWIHJpGYQMtEK/JP0rAzfnpgbGo
1bFCDcq3kO4Uefi4rxsXFjk/VzFqA2Qymsw31Y6xy3f/AHZH/k9X+7WwREUGQx3aZvTRdIvV5IBJ
3KdSA2kIKgSq2hyKDiOx0eQZeXvAY/fYBpo54imm9NDhFeo9hpe8cWgB6+SbU8hVVj53CponM6bc
uO4OkmemNmrHNu+OERe8+xo4lOvmR9T2qV2J9V0RDA8tStCqFthaktuV3lldzjt1DNZ8YzhkfPOs
cvI+9BNXzQfVjDW+MY2xeeJCbPPY79ux3USBavFasW2q6UFoxWNadRs/7O/zeHyUU/EjHoddJ2C0
KFFZrXlxNQmFJALkZKEMI1zQC4vkLM2yQE8mOIrst3GOt/GTjPYVIPTwvKfgXtkTCUAMQ8Qn8kwW
99G52rRoYnab4JHVYWD9FOrM5EZc5fmAcoSOYehWRRelea5nzuRS1szAqndcLJo6M53StUoyoBYw
NpINfgwnzh7KcmZlSKvXbGGGCu8Nhialnjjh5CXcosnhSK+BozgYTChswtyAFrRz+96tvyZ1VFlF
AbJQskY5zDHtYsFPyRQxBH4qx3gkhfmnxuKc9Dw969vprJ4BdwEvBiCwVrUxtp01MTvvqwtf/Ary
98WhKpqp8oMShXNt1I88+qJDXdi3V7r+olnYoNzmDDiYocg4LY3TvUChSfoINhKw9XrnfMzW7Kj7
6CfkRiqTNTa2jqReWKa85yw2YjF0fQI4g2gBoIXx2w+iMxczgdTr5BsLU9SV6LpUifTLQBK20yhM
+YX/Xd9F4N5An4XMqPIQrYnvCbgSkIJNGSBLZXE0rOcxix9B3ZbK8PNAIiQrsie5hts9Q+rkfcCQ
eOZCUUxgvIpZZ4e6NH0ddpXO4wSHGFHoxjde3d4+OfJqxPhcDz2xLQpjZYQFGE38WNnVo/Qg6T0P
nen2KdD1V1ENnSnQtpUP8vCo5sGI2FuVUL4HYr6P+q40jRkimIlxF9QyqP2hwyQAyianhZ0WtdeH
mpVMkRXIhpVlnNMmuZMG0zmQx03UQIpRjY3JGTVRh6CjgjJgHB39EvKq9bxptNnOojCzx4gHsUM9
vI9iIDicNgamwkW7QmysToZqvNjaShO5Q1nJ1u2Ps55xQY4PlLTQMRfpXuUoTcYUNrhWUK0vvs82
GcLuf0TPzUcueIZXuKk3aC7D6OqOQPMYjPcQ41VoEoKiSMKpU5rEK+S3uTNVD9qfFrQAHXFbjKfo
0E8metz/6C2yGgoWpqnDXebllEkxsGmS+jErs5Upv+qcpTbBWh91pn1/wpgYAT/mfe5o02sBTttw
1MEBcpdHj//uY9LHmxvEWosGGGvB9yi5GE/bV0fIVR8JtzgZMjeIfAi3YZb1V+P356eksdFiGRs1
Rk//ABSG03iodsLGOPHv0nG2iDpDgYC0ZVWgGRuoUw+5vtGqcawwgZomIMqYP9KqNRtUVhhfddXM
Is2ktrAJQl0wojb2BKnbJEFso6xldX6PWXDJjfvIC8T6SdFyGzIq4JUJDS8plFMvJxs9NmLwswHn
/O9+0oVibxFlZVXDXdUQXTF725gy9BQKT/9ZhAiCjW1ALGIe79lFi/Xq2ueXkCmUG6dMeSxXQH+R
eUToUzj6z8zTQBHaO0QUWHvq9hLDZa+H3IVNapNDbTbwckaBIj/UkDHroVGR3MH5/oOizHq4W9ii
Uii5G0rgGnCMyUABaH4uoqREtUVyojMrYVu9MwtjVKY0ZmjAlyJaYUX/kIqvXDDZbRwfUgiIM04L
+UQ33kk0EUSujuqQScjJGic5zcDsoVxX2fp5sFscHijK/0t7VJaEKaUeU9Q4JiDqdsmjInuGuLcz
ghel9hSm9Bvjfl6C/uIyiLHAxVOMIvPo+p6SWB06HxhHB4FlZSVPSJOcHORcP1hvltVsZbF/VPgw
1HBKU0DZvSTCQEAQmAVzgJR4llsbR3mevM7aOaxQzyXUXwSDJnnFk7xhprWMpdBoWUwZS7FcwE79
IQPVeceZ5CGIg39vaOA5LVCrZw0KMk4/zfwga2EjGyGutaomYNLOnGnyQSipScc0HZ3bB/LSTrnx
HWm6h4nLpSHsEelJt5uglVLoFewMN3FQB3GRCaJBWjvhQwAm/MhF5WfSWB57fb1/PbZ5cogXh5TL
QVUVjJef4N9LZ4yWfB/R/I5tHepeeeNqu39Cr7z+KPx8h/LUVUwhg+mPBpwM0RjBBMKP0m1MMtkS
QZEKVHlI5Sv8ALiek4yedIsBYcMWPRZEmdyF6w34XD31mJFyLRSnGB5I6FKniSYzEDszBwQu4Ea7
yO45DIPc3vP1bHaxcup65j3uZzBefLngzoS5MIcEl2qjxE7Quc0jGwW+fo0+V0ld1yjUGoUjePrS
2OTid2jjMU4Rw8CFWmhxiFJVgkDUDISqkJZWJvyewA97+7Ote5y/lnCJxgsLQRyBZrG7PPjmg7BR
t60DPYwd0+MwrsMlEi/sjG1SG8WAc1nb5SF6yQ/DSwOnwzkQZ5yA6gbvSwrtOVYH+W8ymM/1UREe
BGuKOhkITcrj7IJd+oyEKTbLH4S1a7Jri38VBjNjDCquB6hPo2RbF4vVpybsxwIV0XR8rfKPMfN0
6EXd3jiWDcq/8EExtzOHD1r1SMtU2YxkLDBh4d1XzSwe0FQGGAdarHc6nuj6hNJga3CgmZlVILK5
h9vrWW+QLSyJXz8aYMGJPPqX1jEYwD9mFyQzjvg8AkuDTsAphGbJRvEIPFI8dOfyqP9Ao4zlRFZr
2YsfQR2XupH7Tk/R6FDMyWpOhOdT8owdO2dafSbqQJ7pggqQIJ1ZR7Ff97oE1yGq/REHpjPlpgAX
ZG43oQCRlGRz+/Ouj6YtDFKfN0vFcO59vLuh3znfdahLqpg4RKrmtbtY3AEWmYG5ZUPw7KyxuNVg
sDBNfdShrptwTIGOCpXgHcw0vWVM9T7pKjTIDQuisJC0L19ur3fV3yxsUlew69taw4rxfZPA5IXc
FPvMAkzSVPJfty1dBr2vYt3CFHUTkzLXyslHGaW1wYcsfyN8do3lpm7wTQ5Q2iAEUGT+L7Pjb+Mp
fciRdiTMcvA69GLxM6jIHwZyMvI+HILw2DlE8BalO9BNg7rcJdgLViOZ9YHpCJ8Nc6uPAINl4VM+
NhjD6c5Gtot45Qfj+652kBcLowK7pgihJAzTH96pVDBn0jBDqco4qZiW1b796VdEZwyKJD/i0UyP
/3atVJw3Kn6W2gIEIVz8rW0fo3qwef6gh6F9e6nC+k35qyJHyzBLvhKEYDzG4A0O0lEoTeKGRCvZ
p+eiMqf3YNtAm/m74Iwem1JjPWv+rAfS2Uagh0nB9YiV5Vv2IriokwmgNiC8wJyj2tCHH9GRFX8K
wIuSgnD3g4VoXA82fy2fTka4UuCAHSIdjZjf8a36yBmKxycByxcSh3N9Yz/t0L6w09DFHC6hZnLa
u/wnkUDIf5M+s6bCAbLK6qtp3OLDUg4w71Sgv0IkWYoWmjInmRDhtG4fHZYJyt+BUiMaZ0JSjplO
KzJy6Ps83rbA2hzKzYF9Itc6ogygR69B9lHz76DSN2/bWE/XFl+KcmJpxGkdPyL+Bt/L7bTLTvE7
iJct3QZrvr7l7cRtXllBn7UwypO1jaJkeodQ3OrPSZGaugSVMcA1bi+NZYXyYn4HnphKxMoIu6Q/
ppZRZYexSJzbZljngHJVo+Z3aVHhaPezcmik2ebLhAE6u3oyiJB5W+jr0Hs0ZQIOGeQ8iFrDfzIk
9rDytTui7FD70veyVo9ZBVmUx9HmgDm7jFIFzYVsZIYiqPiI4SNr/pUeDa96ZwPRrvuO1C+g9qyM
66nR0w4C2Y7udd/rO9mJnOzSjJOsaav9FlGWZOMc1u2StFDDHDVYfqhNxBt+BmAQ8p0DtGeczEnu
q2Rf5D/Ia2l0VBGDgCafPPWdPYXgVmK5q+uyKFn3p30aI5YJfN+NOTTJUIZCDjzuK1vzCBMGOmQ2
6/pd2kxfvDFljXpiQB2mKAyULCFKXEEH5l3bc2cRgs+hS5jMBnt+QdAbwGMTPOIRz17tVSpO7OuA
rkhQn4I6DXXOiknguRGtV1I00N4IaDXY88fY9oGm1x+ju3qn7bSX7MxKi688AmWXOl1CpQeguoX8
pJHpptaHZjqg7CyyKlHXjWXKDnWaSmhcNkEUaRD/M4nQfOQk6JR71a7ekimefO919ozmpQmCwfvQ
LNFIYJ2o25/Y4Mmza/EgnqJuVkJFgOpX2ZiaX9scFNjC5BinotmKCWuumMTvqxP1144atEyzFkPl
i1dEFZ5jcGRL2oePBqhlUf5+YMt7Xifel++rqRLkitHSpMkM00boE7/A4jBK3JnQbEa1S0fnVolV
swx8kHbpxU4K298hj4fsmPBgn44iM4vD1kTY2d4OAFd5OfVrKO8M9nqeN2qsHWqkZ7VTNlx1CIPR
bHPWyORVqKEsUfcmyApuqIlOc6D7blsHrio9316LRK7A9UZ+flrqivQixyVZBV274Lv/a9jxAGHU
bvEC9MeHX1q+Jx0UaGH7W83BLNpvwwMaBHVVWz1rjnIP/TCLO/JnDbhesAq7IrIHVlV7XaYb0lb/
2XzqchVCoSZj6BtofXBn9OUgsze9aG/tdiYE4w7/PcVUDig9djxIX0W7/j6idxZuemc6jKfizKqz
rfoUQ+A18PvLhnoZeV9ctEBVYqMD8s2V+FNRPKTcYz883d4UsqKrPVmYoDLNNqgESWlDHcrH7Tba
/WFwY1+r9fC/sEOWulgKmF18wYD+nZuXXGEpqZFZXBbbsYCBrl53Ir5wGiVzgLE4jsVjrPqYKy2t
Op/NNBtdVTMcpfLv5yw96V3nBUJSOEKWgwmINavI+iDUjQtSKYGwAr45IaX9w4tM9ABYPXfp6h1M
7puhGZjV1UUVqOWvHyQLhrEE/FJFNoLH2Ttu9oN8l92PIdQzXQ16mV5i4dn4Rkpk3T7dqZtii6B5
Vk+FG5xjax9uq9fbZ2H9uP31k2iCzqAzMmHA7XBrUdyUTWbP8HkCz3oWsJZOM3SOnDQ1FXHoScqh
bBxK3tSU24pvdrqefYDBUDZl2d93UXFC830XdeiP5/1hzstXIZjcIuKf5F596IfagqiCHSjGRpxT
x6/CQ8IlWw24cz+IDz34iqYGmo3N6Ep+fN+IzYOot06d6/f//YfD0A9wBJDEkwS6O5R3ZTJ3KjQq
I9CRx7zbxdE2Gn/dNnJdUsWJWVqhTmYlClMqaIGOPK4+BJvhVD76aKk3nr81wIWVPA0usjo7ewxs
cUNkev0HVgFeWjsiy99ARQmwk+diN3HIZdFij2ak8cVRcZMHDilI4gkHcBxDg6HFpFKGjurznxaV
VgHj5lsQI73DfW4OghO0VnAW99yW1ali/T4qxID8TUvkGW4mRWAOumOdQRE1/5+SsOVnoC5v3UI8
CtVlhOXOHCbkYaU7bjoJ4w6m70r3wa7eE4zfhbxxL74mr/wmtZiUc1fl7cuB0EUC1paFK8ioKLV4
bAxIBQknmrIfzcRKtgR4zvqqq08IMCf+ZYmKEsqkZoIxpuTpNDikzkzmYfsdB6hK4LKIIdfSy6Ux
sseLUDHHaZQ0JTKRttmOkKWIA3kXz7qtZLXV+6LDuFasr0hdq6bOeZ5T4fAbUmfFynC1vpGT3O5l
U7D8t2Gb2ChEzk6KoUhWLr0WbpaLpS7UDMxk3kuwTuREoILntQ7hHmLu4FWRjDor1MVIpW4OoybR
3Bp5zPyEuuuGiKCPTncH3TdmJkU+Gp1WLJdFXRDNGCoZHXPNhTzYU6bxvyNJeSmEZC/MIYvMZP3O
/3U4adhcBmlfDGRefBLYDLaVmXYXesDGnuwEcD0IjP4DMNVavrxYIY2ZA6UPNMDFGLnZmRPQI4D2
BWg/9Cd4uSdQ+4JLiE0iuvYSWtokf1/cjKgaxgS4Iwj4YnAvId533JAZcSE1uzPHfMuvvoWW9qhK
Z9ShUF9xWCO/K32T7w+pS0AsiW82mDJ44SJ0Plgn9W/C3Od2Ur5GSOdAF2ME07S21d9gGz3muBzq
ri7N1NW3f9i5JPiecgcJNsSTbX/KXFbqzdpeygkNSj5PCHSQne7wgG4LSy4TRpH3IjJ445LolOdp
837mIRYMItrfRKE2+ma4kH+D/pRkqga0JUABcAb8H73toTenp/a5vo8fjPsJ4V0bsO2Gh/mK9J7F
rM+4uzrlkipJEqWuVPAC5l25Pot43Qo1KlNqzSiiMhy9TvkkWcgjLS9wnEs1OpYKyGArRf9VTvkP
4K/twi8Yrn71Abo8z5RXMirOkMUckUX4CB4EO0Ewa06q5+/UXesqb61dbosX7g3PffW3CmYLSGU+
FhD/22atk2yLbfCUPCGmv2Bm4Tk+GXibtuxLvvYwkHlAuIE4kFGBoApoI6cUSRb2Ggpovle6/jY6
EK1k5LnMQs6a51TRcTN4HbUygR7SS7W6C2ZC7xmjmBQZAUYpDasfoy0jxJKNpA/60g51paca/Fwl
RnRd47HFRNLPBtli4/R24fAhGmLCoT6MNqnGlq8V8K/TVtIt4TS5VQdY1T+pya5W0VQdZVFRl/Ch
L4WAhSfVIck5TzPQf60d9maSbMN37QydXSC6Io//CB+mg3rIX8gcrb6ZDuiks0PyyleReBnqhKhV
KjLEKr56c2MGxtKYgCshMh0yRNO65/oM0rwLs0m9k93LnJFl3DGneFeSAVnGcwVlBR3QfRp5LaXd
KIsh0tc/9F+CGd3rKI+SB2aEMQFWTXgtfYRYucKLpI6h6pcK+eJrJ34OpGWHi87fRyd85eOl6j6Z
pIsO8jvv9nFbSam+WKPcytSrci+I+X9SKgIl7bZs9uXr7hZGLZaroryJFvKxqjXIO2SvfEKHCbre
OXCXss1/tJhHPLWAI5a/WDWqS9+WukxLs/ScBzdH+qT6aNjwO3/XHQHN9Xh7PP6DFGcl3fhiifJE
odjwORdj28gBbR5Ic0hGMKru5A27TbJWe/tijUpuSsPn5Flt4fcAixdQb4vtp9CtMTgTm/2r/1ON
zTG2/I0GZ5jBGVZ7HXJLtvoQvOpH4e5nBFRI8N9HqC+/iUqAuKpXuKlHkSYv3v0G26kdcaNNXZyd
rPt5+9iuZBxfbFFOssIEqqJEuJR1/K0DyYU8ftw2wDqwF7Tp4hqqRTLEY3g5Oc1JegXLrbYpPMz4
uXiTN+DBbH9NG5azWQnyX5ZFJTmD0BZ8Ihp4KheoKEkh/8PnBgtsDbIdES58LWQUY1bc6heDVPoy
Sxi0ajiwdo9ca3dtZA+cYBXRe1Wnjmx4dXzH+Kyr3lRFXYxUf3iR7q9FRZFWQojOZounlfrSoRAC
4ZmD7ELEbWMwORhW17cwR91KPuF4peuwi1wzzeYM7RnIYuj9tmyjY8PVdmQUkDDEKAtjmaveYGGX
up9ToWMWusZjYD43wHgiNblon0ElBgtNXNa5ucY+E/e6sEfdvTTQwr5ukIED+3zRRBKdbKdDid4B
KIi4ou1oGR5/II8tAMCHTWkr753lOyNrg1krp25mqkOoogOJ65+3s01eXRroqNGmdssjq/qx1i7+
sm4qLQibxMeAM44TGb8o3fKuPmdWZkX/T8w8oXVao03NmtRZyfq/mKXuadeooc8D6e2WilRagxJm
5hCOXtJGLgalLMZhIof0KogtNpe6pFPTy1Vs4OkD1+2KTgWS4GwrOAnSARbcay3X+7IyKh/Ip6QD
xzMujOxVBCWZ7PzUxGPDv+cdZR/bmVVusoMBXR40lgJLOI7Pcmsyx2pWku0vP4NKF4x6lqRhwL7K
95goR7onvOrb7o3M9dVWuEtcdky9nr76cofgnb6mmHno4ysLWDpJ9Oo7UqOVcGXk/T+wdfuWQNH7
qy1BzjsZowrklmA8wmmgf9Hvc4Tr3Jn2IaMpfA3TJCvTMOWK2qekqzSptR7nAaeTAlNrk6cclJQ/
RDwggCV8nPfGg2FVEQQLkKuoGzJrBt4q8FWFz6zDtVYiAcEJj3+GoPIancQL0dCgKg/foD73NoAt
KMHiRySox2u61d2x4+lqMg2pKFUTFPy7whoHKp8PoYI9bZxy295pP/q9ASJpwdEwd8t8Iq7hOeCF
P81Rbr9JlMHIK2yrdvY9we7SU+xqVrYtHxSIHidg5CCqdHZn9a4OdTpmGFgLd0v7VBhQqqAayxT2
+R1RPyNiZMomPodvxbHfphdYB7Y6OHQ2QTEqd+THiA/8pjzhbc6DUPt/8FyI9KQpK6JaQIM65XGU
/Va5HHPBrd+jXb0pDtwuh2wYm6NxzU3ifaiJ0HcXZZl+OEktX/jxgILFG4Z+DsDubA691R3Yaopr
zkkDbSqIU4nyK02f2qp+lyVipbqBltr8HB+0QPkuywEDbHat0oxru7RDhdKxkrISOAPVFT3V4x0M
3W5TuGDRSQFw7i3FK00tNXOn2wz3wjtj69Y81NI4FVnjJutkXwJER/YSzOMR3YPOHZ3azHep9V+P
WlArpeKp0OolX2moeWTA4jT6i5DuZPUbY0VrqedyRVQYDWW55PMGiIrG0T4kTMQASGdpx2JL6MbY
8oAkRNFRe2mOiqThhLYsP5TkAwYbkudKHueJ7IFG1rKoUFk3QeZnZesj1Wxt3+s83xbwWDkBAY+O
U8oUXr7m0vm6WTQXKph0ZzEzsLBuJ98LLvdmuFKGEB26vcn9Sg5lahpWsK0Of/g6UInbNXt+r4Gt
n9UQYl0RlYqjM658kY45ZpxM3RNhODLxazbQY5P2PGhCwLeLEvwdDzKtt7C3g0f1gXGqGM6Alsgd
c0EGgq7yXR70L2Z81wCz6+OyDB/ZG3GzNfTKRIbRtdfv4mjRZKqgKknrnAOxXM3lZghq2Nww7Nvr
Yi2L8j2giGy1LseyOmUMrWzqfudFHJrQE2TFiLU373IxlKMB2HOKVIKlahzJxYwDqvsWdhBKYPLb
4Iab2DHu+l+DyTo7jPupUj4nKYuG00XY7V3CQk9KQ7ILkPXm9odk7RXldfS+yPRQhxlwYJ6LpECH
3fBum7ie/6RuJOVqxFzRlKoCaBUsR4AayFb1bYRvkzyCt+Lh25hC26xVUU6nUqepNHjUetRj95u8
vAb5ZDgN+J4MUJq4nC291wPjHcQ4KDTihocSqCHnte/2hajbAAmB/ShNwI2XzrxZlDzGATPmA3Mt
o1qcThp+A+HRTJ4FbB8ZJC5OIlL14vgnHGYHCahSUH7wqKwVIM5jnJzV5HVpm8omMz6X1Vok8R+S
auCK8ThrOvtnjALY/olFMLL6/NFEA7smgsAf9DRfnyS9KMaEW1lz8wNhDo8xQAW6SDN/YLdt1tqW
eI982qIObNCJvsz3qHMRriVtw/8KSlA5W+BVnWzdTc6pJ6JKYdjCFlHjNXf+5/eeJuEfElRFxoq/
LphXAmma8gy9U4D5jR+EAm5C8Vv9ARJdxtFd38qFLcrZoHORcJyP8nd+0N5kp/AUwJ2ByhXt0ost
jjGEu76XEAtFu4r0a+heVY0hn5orenzfI+mWZLv6B3Bjh/SfMBOupTkLU1SgmLp20lAt9F09fdSm
j4pXzCRiaauRz3OVSy2MUFvVCPmUcUqJMD+IXlppvwou4qxM10Vwg2ffb7vTVT+zMEbvVQ4twwEK
b+7Qyt/HMrzjpdhpxMzlcuMsKQpr9G01EC3s0RcvKVqtJ0hf2SOwdM4RvGYrblhYgfUzKEPBG/SH
EtR7qVwp1ctMR+ZGAl7omyT9TazBVUhnCagW5mN4NUQszFHeKxR82RcLPCDExLe5+mdSsTABq90d
bWGCpMaLGn3IZ2EsaMSE2uwSlWisClm96Wdhk+fohCQx/yDmxq6VjSNfZIyyyvXIIgm7KqZUREBT
ccmojatULpDEFs3nPGu8aNY/5n4sLWEYlHuo54LuVuYfjB6aXr4IQagk2mRK8xEa3fes9ScMyCuv
eqV6lWycRi4DIM0QGG5nPVVXUWxHe1zSr7qmgcJH4yhhimfYtfaEFyR699hoyZzfiDyLtAFb25ED
IHIXnv6PtO/qsttWmv1FXItgxivTDpOTpNELlyJzzvz1X2F8fMTB4G74+rxYWh57mkiNRnd11eqX
fo5OjJclqAFykuUmPnZhv83Wn2/hjlVcdoPSTetfBTITDHvLtTK5LAvFBGK2T1npdg//wK4AsoZV
+mOXW6VSdbalHHo7TE7NqTzG5yYYPk2Hf5DUE8YKO0vcrabVZdemgHLhvQ5d37A9x8cySM/TcYIq
YvOYPDJhy+hWzjQtPGo7w1w0hq05ziMqyeGiIbuflV5tP1z2if+Pvf7fWeQbZHMrViYlRcGR1W3A
cxSOxm1vedBKZ+ThEIzZAvMFUJvsHpJws6y0KL7Q/ozw7ee7k25Omp7NbYRGnjPacq+3K3LLJE3I
jRxkKFnFNze6M7WipNCqGk51apuBbT+s/a8kLqEne1YYh7a9yNI8wvtmNzbOi60JyajJNigY2Qs3
OuuQFwEb4XEFWcexcNWwCpTZ7W6Kswy8JNk3b++K3VAJxjlvNdxD2azHSbEDB5SLlzeOsDK1O35v
ddadjS5NNm1tZuxNaLdDdyeIj8ZLGqQ3+ZmiSo62IG9wpwA6Kl/KytXvDRVQLagUy3G5Ekfw5qB2
X5LEeDakEUab0lsdEIS2sfzC+ZpDQ1NDp1IJllN9dHttcCVTIIpeHOjCUgjDQgGDzxcWsaYpo4YF
ZizRY2D6IIGZXBXdjauXPyboSqNBfIpO8am+Ns8MNRA9kd9AYyIhLuP9Fi35/lvYz3eTYEAvqzbn
3AlttKEt0T1UBmXDFR2gvQkuWItUZMHtHAdogFYK8dNg+DzgIcEgZMv3ZgDcFPgZENsBIeA5j3mI
/MitfcqAHoL8250UAiIbMXfvaNtM8lHF56hnG6/vUw2l8cGFEOOhPgF1ckylaXg2QD5a3U8Ad+Og
bhV1+tihCrDkXglGUyfrbsaklnpFkefYG+IunKKPbPSMYzFXJIg3nzwXX5Zw8ykIOJTA0BDdGWgh
8sBWKDnVQnTE3jJ349jLVmGv4yyxNe7uTdUtD0wzHmvo6mc9SILxu/QtLh6uQ3U06FKGwXu/dwGq
r9HOiTtIQd/PYfSsh/q4eoufA5hRfQbyEjLV61uvmzR2Zr/6w5IS0wEqi3Um849jdamndSlX4CR6
258H4IhVSB4DQjNOvy1SuyPpwonSb2BbPzaaLNBkofJH60BMOKZFdKB9uYGno6HkCgY+o6yDov4V
vdXugLZnQjZHWbVQWKV76875jzXuwFi6Q4Hm1W3kVKGiw6ifW5flAvJnIN788UrWDCw8oKwb6D/2
uOOi2UbZZaWF0anIpBivM32WOGCZBe6ckNHKRlJhROwOWqFuhbBzudJx0wTKTXRMHvHPu/FUneer
/piCA5CFaHXn/qtk8X5quWNDVpo7xND+iqKiT8lPRnQ4uPlphWcKQFaeu9SXekDh/fNngt+g1Tuf
3zeNvVQtDqtmuvb1EhJ60NGHfAcdsxDkH6tb05yZhyeWJQqFd8HONHdkk5ZYULbEgJX8elm2Yw06
orp9NAbVxUvNW3QqiaaEPmJnkHt1Lm3XoqUNBpvlica616oRcnPJtaqt7ijF+byJZ144mToXu9FR
V+bUxM6ix8FfUEbyqid6NTBh0/ph+j6iBsNki2d/vTaOzhfL1aAY9kbxHJaf41CG5pSdXZ2dhN1S
t4OV5jObb9Z71N8uz/2N/agf0HWLIgG8svQiEB4tTbNsw9ShI81nmrJYbQdQAf61oyuI/iZ+d4Xm
btwE3UMe0pMsba8JV3hnkRsiOHJbZXQwxJoBq8og8xWvKV16O9/UNzqERabYXUAeFDph+TQcyqfK
y7+vZ/O582sIAchSe8LLfvc5nG9WjdHuYyNzQh3EzNF8KrIj1KtlMZXwCO+scD55aEejVnsHsSvU
NFzb3pqgnMdnxWhvjS37UhnDFk4VdLFLciCr/VCpgF05CKiLuXWnsXZjA7gOZzj3GWmOm2kfSnaL
oed2uilnnYRlZQSlmR2T1Hmqxyhy1/LLZS8sGwLn5hVrSeMkxU7RZnTgLKs/dU/dCO7uTbZFZJY4
d78426Sj6gJwLFV9MqZuNt91ParW/4YHwHB2y8L5881IdFB9YkwoK/vTZrsRfb08a5d3u8aDktIG
2i1dge0V2fr1vIS5ZR6b8lBAOwdaLpdtCdF06K8maMpVqYpY47330Nt6jjsFRyvXn3PrOSfhWCdu
m5zttTxSnCtD1/wC/SDLDPeNhv9hCJRYu4u0Fyf9ts4SXy72Zrvv4Zx5ajfLprb4nmUpj1YGsEV6
1TqmuynfMhKM0ep2w93aPiPrUNI7q958yYQIA6/dB3DuHYoEVuL0+AD1oCKbgyzfDTh0wcTIoPiy
e1q0bSm67zRiEBXAEu6AjG2tFnaKOEjRJv04xVDERbdJPJDKS5ExlLgUkePeW+MOSUnygkQTi4mM
PvHVahy9dKX/phCxt8IdELB9aErc4YUytGhzZtQyoOWb0LbiHP8BI4VouXbWeLS/GS3KrOg4jtlp
wv3rnBi2DolGUB9+Lj28xU7ZsVWxdIWHVIPXnLGzZVtGdGChdudAQBFiivjz/RkqDPRvkBbfwPoA
rE+MSyd/KJHjYEqhrKr1hooIlZ+Xt6qIMwLtMX/scjdEUqjlWlg9nJ4HLWzgIACtO0FLhYntdd8h
LoEG6/GueNSOxUt7D55wTzp0dhr4YAjvMksFCIuyL3k/dKjINtpmIg05hfkte+4nvh2sd5sH3MtV
cZBRzQrdw94et4UB/UhoqyMpyFSA0BnlViHbX63PKPq7m16ymdmvuzQ8bi8nkOWeutXGBUYav1V6
f851N7dSd9rQCsWAS50VXF5VUdL8rROIWpRCuIpHTK4watSEJS9AhwWs1z1rurJ85Su67sIU9UpW
u2luZHz9Aufwziy3mYa1bkuqYKixYQYkmn2jfLg8MpEFBtMDBYTBmE44z7pN45SZrKKXruhOKSCi
vEjmjh00brkQeP+xwL5gFwo7Ni2zDBw14QQquBkqfuhc277mViMZiaiuZqLIqpoOLk7rA2VZX4zI
+pkKKNYT+wjw9OzadXJnQPrMNafeb2MAonK7u1Z7LdBWqP20Wgz9pti7PKOC64MhEolKIU4CQhDO
8dCCpMbQUigXAZKOdtn7BjOblyDZMCVXhygbD1MW8iAgmNLBlvZ+ahtQkqj9vJooqYCICCDT6EjR
aPQGbZXZEpw6S1UNy8DYTNXm+15ze5rAgaqkh3F1jc6rA+uA0sqLkbmIsqdj8jm6ax6rsxVCJhGg
2stzKoLDv7POnXk12lKomzk0tB6Sk1YGpQUKvgLJ+T507rYA8Cj0zYPMXz+nXnILHjdQVwySEFCw
keFSCV5XiDWxslxUFqVarSppDGJm5JuU/HFYK99YJv/yUEXb2FI1tDiCwwjvOB5UVteOYnc99k92
ss6MooO94sx/2FMqHNPOGHc4ixVI3QxhaFigrQmYZXea0J09yZjCBV7m3Zi4jQq/k2TxRLBRe+Ja
LZQe5k+Xp01gwSY6sVgDMhpT+fcvSmJDnUJS4qBia8RoMQcTk2Rl2B7jHNk7E9xcbWu0UbUFOJYB
SfvDdGSoOHmLrWwk3FzNlrF1WqGZoTGDCLD4ZeJGuzxXb9mQSyPhrhVDXaeum6DZtDjOddvN1UHT
l+6+LPoGnHHK9puaymMHNnc/bVPLLVfre6XNPTjypwa6cHEOf0a+qnF7Xw3051hmv+p8vC5NegW6
T3drVg9Kw4eEtOh1TMocMvHrS0WUr/k6LW7X1Vd9bR7MdvySZv1vszJf7dhIJaslOkc2gcdXHYsS
SnjE2DzPk9UZI1OgoT+G57/URSh4Ouknef5FEG3aBKRYDkuJf4wPsjaZ69iGyJuSQyuod1w1e1RM
zOjv1rElzlDgid/Z4lavQJswcKewVeVauJrIv8eWP9svVX3npLqbNdJslsBLAP+mqrg+VcdGiun9
PUPzXFkcFdLxfaAUHnrPnXMCVnGG1CIPNbK498u37iCrioqtWpSp8aJvhicriZRqHUx43EPRvJb5
/TJ/UwzJS1sUrdt4zOuWgwhIcwz+XtHSHJrYegoVbh28lFAFAZ/A5kMBr/06gVkWNJUp2mKS40bR
54W+yPRWeZUF7KITv/sIXgqnaGhuVOwjbJA3dsBSmWp8uHzkRQHsfqC89k20oRwYdSrUu64VsEuh
KSU9o4cssFwkgM42urGBqzrJRiZ6Grwzy16Ku+BvTsu0VcFmfLBuVkiDpiuKrJHPFNpAzYJCbyCt
EAmqy+8scgGtCiBhmzfRm0zZkaDICbEk8EslZ9mpEB3D/apx10ExrAbJVzajzkmBoqJ6Vqyvs/44
YHSpTJmaxRa8x94b404gU4nO4HawRcBLi0qQl4TNUUe0tUpJ/oSOc2+L8y+TkpE0jWl6aFF5OTQ/
8dSBZMmqu53tk0A9dlMg2ZyyA8A9WEm+6T3VcdIzPOK+TNdvA4RKUXzSKBjf/xEMSuRdWBeeahjg
IdP4LE+lJFo66A2T2VBB59G7yegqpVtBzq9CkQ3ifuhwBL1xX8vWUrxx/lhmP9+dicjOIFfdvlku
oddnoXJrIDmQH+g31ICKxDN+tKcYRXj7JI8uRK1xcOCGxVg80An2wasSkrbTlkEY5qSHynfLA9Q/
USBCjdpi6vXXbbiM/vISle7v5bZkLk92MYvGv/8Czico+jZW5pgyCpG/pNqs+YHVNVlBxjyQoDpD
KiLovlitvF4uOkd725x36Mik1XUGhabs2sIdph8jcDNt3vJpOEgbKoTjxHsJ+Sdi2oTPQDU2GN0L
M4Eaxo8SAlAdVMBy1mL6F6JbhZBw72sg8fb/GV2M6HUISWZTw1rj/Q1W6ff7rCblYLY2xsriVSat
jWYYBkQ4yzl5RDgEcP8A0go1GYOqb8Wi3Z5esmIdKx3+CeV3JBh1oE3Km/jmR3QHkUYPBTapmJvo
/O4tcqco6TfAPhll/qQM7lzYbrYY/tSbkmBLZoabxHlY04QsOKx4bF/rc3TSFevU96UkEJGY4UvD
1dYmtE+wVoT8rshj5TTu2kliAFGMupsxnXu/2sPQAXIEZQ+nAjNYOnvtcpz0k72B6byWZUFELt1w
0OtrMKQGqInfbz7V7DqNAHNziKh518Xtd20C88nle0P4jtkb4a5gZWq1rpgwopU4o+tA7woSVPMB
7MOgRyI90E6Wem0P20mpumMfK0HT6v4w2M+T3W5uVg9HRy+fi059Kps2TFbzBMD293mwvmpz/LIO
lu7ZZXUHQO3RtgBUs2fQhW+HuijDkhoPzpBdgUfjJs7L7yDVOV0enTBkM6jGcM0q00fm/eRaFQma
t0F1gpaX5HVSfOQ37dhFd9/LVqADXzvGFbjSQd0e95JtL57anXFu/WYlmrsoAs8Tw5kWr/03AMjO
JHbjh/lGCyh6Dbt7/Wo40of8fn5CS0PpNreMFIDheXMXF8cJfz9kZ/P+8rSIToppoIMexMss6cXN
ijktSm0NSQq8BHFN49EAQs9JJDvr7fbn4y22dyHCgmyCzRPyq6k6bXVR454AcQ6juQsgrNf62W2O
lGGGvsreZ1WErUWThZReU7jyJnSpUfZVqU5szrdRJ6q3bYacU3JtPy1ANd0yPVMT0cl3yx9hOem8
ImhuFll9Wzi5O8Oct7OGrjGyCJqJUwWltfW6NX5t9ePlBRTGl7vR8dSX6tLFndVCBkw9NCcKrrjm
OPqR+1dLvgwWILXGeb2yMGnWobZ9WCpzCHtSQvlrfLGj+mVOHL9Jm2M/6j6JnSOQgY8qSP3wUFol
+0nkDfdD5jbtZHRmq7Q4TVMVeVOXu0up/48muAOrGHMETXPoqebTt6V47hQZYlX4ltsPgvO2Rpyq
fVV0LG5bwB1a+V3lguIFzG9QMXzIn6RPOeGsWQby+ZaJugv/Lk7XWZ+3bIZOe9D/Tu7BWgpUiXGv
3rH2MChFSKHJbHt/OPWWg5IvwmMHnvf9pTUXSZa3FfJigGO82PVXVWvcGsofGlkQv23IatWuishY
ciDE4/xjlls629hoY8w6tJnuqhOQ/JCAzm+00xhCwcF1QDitPV62KDPIrWTtTKAldgiEG7vvyfzT
LCVPHNnvZ25mFw2qWjTmybpAxas5RRC8U0tpyxFbiktLxT1S294aCjAcId/7sLDAGiB21kXFGGzj
UNqTKfSLu43BPVCVKrU0pDaZCPlwTa4tL//qnNjOV0PyrfHAP/giA8+IojUTMTXy2bZjqiY3hwva
6eOxcLJDOYzPaTke5pR4lOb3Wq+dhlLzL28JUe+ybTqoONgmeGFAOPp+zZQu2azMLPJD9GId0KIU
9jeo7cwhqEQ3pL4YEpNIIhzhNqEIbihYcTC73KxC+lwrS9uEy1K9PkdpvFkliF22Cz7skp0FblBg
7O/jTi3TQ6zp36Zm+T0tw6NZg6jWNmUVCMHLGq8sQ2WvaizbB1Ydam20K6s6P+C1Z6J//oG1dr2h
4gLrrjnGkG1K0FeCc60cirNyr79KlvDjmWAfYOg24NGa/aGWm+er2S59Az8CTtTQOTMKCu1EUYX8
hshMzgX6cf3YsxKpEwRJKB7zBTFzhcxzBLGvvyWuwbiAhwWaJ5hO03qU4c4F9Env7bHx79yKUzpG
krWbCbD74kP3y3dmF+0MYQgR39v4PL84PoSlg/6+T1x00JmvYFeUZS/EY6YqUtLAf3/AVtBm6ZR+
6wDXRcFEHcbbeZM1In10NhgmQu+3a8/QeJR53qPZXEFvyEEBx2+JnIxe+23zWbJZZFY4B0qLeV7r
xjTf8DFAIPuGgvVjLRmLlz2CHM8fj0A8XbbKztv78/h+aNyJt4oSfjtd8kM62t4Qm565/EiUB7IU
rh3PLk1knZfC5drNJecAoqqzcjpjlJWqP+Z0OJurNC766KlBdYSUB/PUwNvwtLxmnNtzbCygoH15
y2c9WWgNeKyujCf9HOEl1IDhansdP8ffL0+mxC6fM7BJ0i1RYyFv6KyjS7se+Z1t+BL3Rus6VH1e
Ec24l02KphNE2nh+MRIpwDren8Bm0+04UxCp9MXmDU4aWFI1cEHaCtO5s8EtmWWk62Cn1ASAisHG
Wg8lGTQ2HuowDWXiMYLXATOG6g/RIWrzAdezpWSMZ13DgMBLtqQ+o4tl3OXxK9Aa8jKh6NAZSL+i
Id6iNpgX3s/fRB3FQt5ZCUG74C7Kcj+Q9MmMkXy9vE4f7z0Abv7Y4bdGFJm10ZsYlq1tIASofHPV
Amho34FnVBLrCVJ/721xD6zZKox1NDGm7S4DDAU1a+tMkc5d/RmdHN2Bvlq3//+leNh0UOu3UNkF
GzYXMatNG/XV6oCz9PA3ZwwJ5DeccLl2Zthx2F04XV9uW5QnxSHrajCrQKQB6G0qxUnLzLCf78w4
4zJtkH8pDvoKglnEST6xxydnwx12eVsInnDv541z+nVaauNQwGX0gXHWzuM3I2hvptgtUGWxIreR
E8N/LMe9t8h5DGQ1N2cCZBgF1gakCuWBHOgBjAC+jN9HQEFlIxFHAQOnSNkAg/l+Fuuszppaj0uM
DSmT4qf6C3SZw9tp1kGFU3xjJU56X4eMm132QhA5RjxSEck6jk7AfPfeeEGbuLJmBXwpNRTWstk1
QHdwefEEHby2ZqObz7AQfaAazzmPbi2WqKq38gC010O7+MRnsihmCgJvKHyjilsfLN9C3cq6Q4dL
6gJdeobgd6D4pn/5U5gl/hpHdgpPZBXvBd3mphqp/inWGlIebKJ4cX41r3gqr15M7tX8YYjuc5ne
jWh6wZUCzCp66PEq4k7IpIP23t4WJ9TaHC/wxMuUX5eHJDqDb7UL9us/qtYVGa7NN3b5vupjV5ui
26qsf0BsWAJefYP/8XPnoPfYggCSSEJtLmIr3iD12eck6PGA7chwX2zDyYyHg15MD9YaQwpM2Q7A
D54SZfKLBIThJHkAovFMyuhrstSWnzVdEC9ICubKKWrHk500jWtp1cNkLecsjf25RMvANNPrSDWD
wbD8gY5ns7F+A6l5WJflZAH6hf6P7Gi0bTA4UJc1Rz9vI8CWtbNWdzdpDra22rpfx+K4RFPYa8qr
UUUjYJXIQk7mUU1q4kLda3STWvvikOZgluoXYo1fCwVkZWnX3naNjnsOqLw2GrwoT78V5XpFMrDB
Dc79og4ovmqZpF1B+BBzTArmSXAKocrJHZTUTEY7iiD8lIwAV88e00HsD6Bi178v31meAFVGLzMB
WzER5sZ+/PnyXhLdvjv7fN5Km2g30SKn4WADbD7edvnTpI3o8s6C/80Qd/VOKV4KFk5GaK/3JpjR
l2YK7HJwDVrJbg7BmBD1mSzhrhs22iLeO7hSbxJH2cBKNXu149XaoRpuGKSqOw7B1ofgfqG/CcRG
H+R8HoJHwzvT3CjLYVBnh6lNaaiK2cYxT6vjhLbfwmrdyLK9VjMkzxTxYPG4A1WvgyiX829R0VoO
CvSY11L1Rq1+Rvrni9o5t82q/bi8hALPhsH9McVFu3XR4EXZQq4gjse7TUsLvx56WY+J6N43IBsC
j40CLVRaOP9ZGEi3dxMGZLrFKT5mMeqzuDGYDmgFYR4lc2WIXTZFnJt7Z5GLNMreoJ2qMvWMdQDB
lpXcNkv/NU/LzK2X5YwmbkkFVRTKGyqieWIRwDo+QrmKIQPACWNcy+QxX/orZXKuwe4cbDY9t4aO
Ep5+ilcVQAMt8vTUOCrK8O3yago3zp9v4E9+UTe6HjM66SZ9KdFa149rYKyLP1EZWZXwUOwscYeC
dDqLTWFpzKsfy2wwClqAR2bjKY2Mx6HaEhesuJJ0mnCz7oxq751A2q1VW8YwilbmcNK2Z9VIJcso
CC2wipQASWmCK/ojaKKcQfGERovVXO5GPC0CtAw4bj9ozxr+F39I0UCYOOrm6upQSvyp+JzgbYY0
HmRf8MB9P8BKRct9PoIYewaBo8YIHA/OK5QYmaaeHqzHTubBhTO6M8h+vgv9K2yQfrRxVU0AULh0
zoD7GUxZbUgQ3BiAwaompg79/XyiDpw93UYz0OS3o3KuyeyrZfW5SmTTJ7p4YQcXromoUP3QgTGS
NF42s1CQoFOB9iNuuIGTfr2uD+sUUG/zWMOeShisajPcpwy6o/6/OIAI36Ctq6k2sAfv5zOakccu
3hoFneSmnodP9agf1XTOvanIPl22JSjTgvRsZ4zzcX3RTYpTo1Ewy4fYm7sSYb+qgUk+V1ofXGef
yqwHoHR5HON6dPNpqj19YUCDLOv9Mo4gXjRWv2w7gVaaZgySS0xAOmYjBHrbxmAfRCHh/VwMWddu
LYLdMFmUEd2jqI6Y69c4AS8IQf6yNgK1Jqe1U9zFbn2lpbf1tnwtdcNwzUot0AqASvda0BtrRUmq
Ma6iBezwFMq+mXKvGSOYzWcIqU7bEKY1y97FSiiZ4Tf+ff4aYYrD0GFCIx+qgO/HsJkbeNrmBt2R
Pb63Ucltlan3dhZ9AiL554pmjMms78yiCZH6vkoKs/OXOb3KbeV7ois2XH3Vu+m8Joc4nX/jKXO0
ZrAvbDGFajOq6BNJfqk22rc6kOD39Qra4qX4tEVR7g5dG6xWCwzwYjbAfhgQS+rsm3QBeUBbeltm
BCteQWfSW71b2Y3qV2oHWVVDNw9pln3KK+WYt4DW4T13u6iscANwYayBkqUZTl2BiLwbYndwlGDU
rKBvy7PmIF50wElP4+/Z1H5uivicr/ldNtPzGBOoApvOeZnnG6ssvuhK+VQ30Tkhjldl9L6y2ue8
Jfemo4erU/1W5vUxTaZ7XZ/0MIIYHLWhs2stD0RTPw20e82rtHGrJQ4KdfiWbsMxSwzbzdvsmBmR
3znF86hX13UNvp4yfmkG88akQzCP9MmoepCL5Xbq2rnyQGNjcpspPQEB9lvLu1+STcCusg97AEh+
lDSAP/9AnpebNM7qAqwr8eo2Jx0gL2987f0ET1245GqWhboib4nAD/ESRZuTxbfE6TGhbd+gg1P9
qpIzQ3/Uhzo+Vt8nb/hthPNP8iKnxxPd53gPUhRS0DIGt/J+o9t9hCaJEYOkKwD1Q1X4W+Pc6kUG
no6FAumyNs9aPkhPmHBy/9jl+eTMZCZYety3hVZ+0mL9MbEboHwomkVBhVjXmuZtvfWpdszPCuRs
eyV5liyvcORoPwTUBUB8mw+2lUhtt6YGH+EACQ4mMTJNYfsLR4UuQXlKWa5IeSX3w48kgxqGjPFe
6MSRvv+veS4A17Ktm7NhY82yC6QUk8ZNQUfmK4/9qw0wKh7Kww0Qk7KEkSjOQSQOjAHyiwh1uEhj
MPQ6LpMZmAYDzUQ51CDQY/qgrdsXCBz27qrSJ2fUQ0drXi/Pt6CVDq5qZ5kLOQatH7tlwU4z6uJr
25YpaGei2YPe7V2j24c6S++6aAyKZXuutu2VGOpXfI2LpsvRA66e9fsBtKpaRZCUWxS0VZu4fbT0
7hibfm2B1VGNVsldJioKGAjKLBxIDbEhj1pu575P2nKsDqvdB1baf7KqbPAQ04RRRs/KgO2y9W3Q
ZvhLlcbPlEqZF4UnBXIW0KxGoUfjswpkjhQbBFA0hLzLeSpG6kLhI1C2OuwqsF8p4+LaanEzjjlI
T7M7e54kobHwhcMENf7zBfzrYgOvdgSNWQqSG+ewnACPDpbz7DPUnVxDRbhBAR9Gr6eFHlMeH59M
lEwVwQaNi3NRfKEZ3k0dqtrz81Lp+Jelt3Sq7L5nD4gPrn5nlDuMrd5tRWcaTmiBCClUA3LE/QmO
cTDCa4kr97osQrtkj/O6IE+j+TgseG3UaBdWTXQIq1X8rPfKeU16RXKzSKzxOZRaa6BSkMLT5cro
T0V+qtBe5ABUSTMpVZnwEvszk3zIX+OJk8cOlk8DY0Z5OyPTXx9yyEEUn2a/etTAYynryxfQAMOz
7Gxyz8OpUgpSFnl1mFa0CZp3tL6xt+vZcYLM7L0VkLEohSKvBBAq3KhI+APygA68D6yOeUwjWxnQ
GvxXW2Z+YCB37ShjBRFO6M4M5zZTWkTZ0FnwQOX2YzXte0cvjrQhktEI9whD/LCuRaQzuHd916Fo
+yakq+brC0V+2EexwzeH5UdXqqfLV4HwuQuC+f8a4xasaEAg0SJTE862x4TkW1SCQBxFPRMzGEZX
csJCNksfDtzOInftJcWmmH2m07BZf83RV7Ur/ctjEs6fRaBAgEIJJIK5Ew3175SYPc5YZvzQhh91
ZPp5bLj1Oh//J0MfBRS7VG81GFII8WxkxYmKxOs8u3HTSm4/4aT9GRPl9oSdTY1ezfBSo6N6UBh8
MSP18X8bDbcTjEJvs2xFGFhrEyTLre1KI/PPPjUrQAkKWT5ClBxErY7lCKDl+4HFcWvbvmXFnrAe
kIeMTM8aokPdFkHtnNuZSqZPvCX+WOMulRp08WRSsFJb8s1az3hMIWWcI4yRVd3F6/THELf3nNqe
RrvFsCDi6eoERFe9LGwUmwAyyMJ+MD8wUGbjZBjz266z6tlt0ux76yiS+RI6VAge/22DzecuJ6U2
DqmHVcXOBlrQzayo9yBxe9ObzkGJCeK/Da1pkPgKogh9Mf9mH/6xzWXeVw2pFNVGND5vbZAPfUCS
BdLmKCAVteVetiWcSwD1APQ1TfABc77IaAanjGIslzO/zGDLTkDPdtkC21kfvN3OAvuC3UxW0QT9
UbSmh7iOb+oYTa8lsl+jUxzWekDIjZQ8GjoiIjErIAnHRUw1RMr4A/2NnMOoygEtshG4jxhz6Ob3
XtIcW4gwzbPH4F1KAoZYpkfcAjLh5WN4edTiYH1nnnMmttZDXhBdFWE0b24bx27f/F7iPiwgnV5d
RdPsjb3hplnjNpUsxhJe02+cKCB9QrmcO4N4uDrJNoAprMyTZ3uh93QsntHy+HR5jMKVhW4KVFps
mxAeCFUkIx3tVEMXiv4zbvMjTWeAQ64Kw3T9Xop2Fg/qjzXOgylo8RumrKNhr9p4k+te3z+TvvAv
j0kYDgDIBs4aMLwAbs8+Y79dy6TTZ5Tgw8bPXeNsXqdnVKLDEs2o1lGRNoKKboG9Oc7P2KAvSCsT
6dMyPxFwg1nW7C9qf4qV1MtN6UNf5Nb25jjXUlTN6tQOduVC3PH36pW3hodUZ+2dFHTzMEVTCKAD
7M/0F+TPKeFgGVTJgDAiMn7cvpwNi4wzmWmIEjyaQfv5qmj6K7vTPg1AQkaV7K3InBfvegBE+dse
n9fZLIhW0wqhXR8wISri9vON44PyLQe/d3NWj9v4enn7iK5ZFN+QpcP4kDrj5rfVLGV2Orw4lrb8
GfXNcFit9aEhaUjt2JbU+EWoM2NvjTsSlTJYtbGCc8w4ROdNCzqQDvl1HCzeDHHPHHp7qnmTeQhm
Lo9SdPABGEQIS5CM+NA+rZsONCxWuPRCKQDNTfPPZKnNIwSQkQQ2ndlvugy8pxk9XrYrPpwQwwUp
IWShgG96fzhRRliqJUIGxPhanOwvkH7wQT95hb7HLZgOSSCjHhMup64bJqM8AhaZW07AZICc7dIU
jCbq1aaggNG36SvIpmLf3OxOMjyRh4Ms03+tccu5tgO0Jwc8/A3rtqe/miWAmphk6YTXog6qD1TC
QF7+oSG7R7l/0pOI0bQzMePlaV0C9mgcgGIJGfKZOlCzMEIQU8hfPuIFNFlWGZ2LFnbQ+wVMsV+A
AIlBYXUzoX0qBUUV2OHNNyqMZAUNoyyWEiHi0AxAEN6Ar8qC3vB7i5nqDJWNSzIcKwX4vlYFQqgl
V9pGns05Lj2UTu5z07lOLPsVyhcvdj/fb/1WulZW/kZhK3Erozi36fwyOQUSIto10dVAsq9FabX9
R3K3QNeUSb0BUQbY3hpMP7ejem8esqN2zJ9kHfnCLb2bD24FGmJkmhODj3ZuBhLoTn5PW/W+UUGw
RPLlk2RgAuQjZh8yxASdXeYHSOBSIhcytS1oL1etDYgaHxHYHhuL3mV1dJ9G5c9+0R/HYkSlzZEB
7cW7bWedCz3TdKose9WRSXvbbduwI15J1n9AvCKKpvfD5TZbBxR83RsNDXW79O0GOlYI/CRTKt4r
f6aU2yu2OdoxmdMorKnyHA8A55QpaOKH4ofW1tco6Rx7Z3rJusW3yvgAsEkv+QIRBvPdonJbKDLQ
pxQPqxPSJj2g2Ps4gH/JTGOUJiu/N7IT3hQAXOMyIuONDbqALTE8hbSHYdFuaYGMUUp8muE/LjKQ
gjYJCo3Ia3lp1A9u2xLPqZMvdpz/qmrz8fLsyRaIc7Gmk4IKZcGN2dvpjwhIQTXRJV5cfMD+rA93
R40lTTZIdNkhyRqvzn5EiepO67eJytr/2C/6EN382d0Gh0YDorDsdSZDZKGA4apqFc5Tcgs5lVfF
1O6Gdvv5f6x92ZKlOLLtF2HGLHhl3GPMY75gmZEZzCAkQMDXn0XU6a4dBDeo7nueqsrSKn1LuFwu
9+VrMTCcOemQ/vx+E1ffNhduri+eVqWcm2ZSmlaQnKwwPaaH8YaEmtuHkrc1urwKp7i0pX6O32pj
1YNiYpVlAWJV2dc8ep02M1tLv0vr4G0evK09CmLx2q0aYGSc7LyVaK1ezBc7vXgkK6AgUHOjh2xq
/CixB4zQOMoUbmzqvJDvPuciWDV5KWttCyNjqB9K9Qx+x9A6zcJSNT9vy15urWkRqkatRrM1l+aG
sg06BYbKwmRSYMYZ23+/si1Li4A1yRazkx4Lk9MqkJEYSmmxA9PqRlhaGd4kl2FJX4SlXu+LlgOU
E+iYhkWA0d3cB6wgsN6a1i/QJTf2W9qWc7j48s0sQLTgoeDXW6rAMgnEsQmLrSCehs5tp/pBoTj0
PSDwei87RlceJa5vVMdXW2Dg04GOHkr9KNksFqqXdZFr9QT2CRLvmBTf1wY/JeBL80Slv1i9/m4x
/VApNRyoMA1PlsfRQeD7b+CNM8hQBSTF/DrrKaVRY6nCTkJmT6FCReeBLuOdpZnlAqTyGtdbypur
Ee/C4MKTNLMapqIDgfck+vS2BB07oLD0hsf0lBMCcGqcoAJtnqNkS4F61TIAeSYePKAbWcIhFEkB
iaI0f2hIMLqyipfASGahEqX7mZXltTGZJz2RrwutHbb8evUVe2F7ERgYHYamklD40M8zSZeCtPl/
6eM0F1nMNnX52oFF38DAWZGRpS8XC1kymUZxBeUmM/d0XXrkonwSSrQRF1YuSrT8EVbneQZU6uY9
v6i0dFzgJTCRKqyK4hCrP6qidRtuOG29NSn1dUEA/KLmAIgBqJG/iOuKtp7SaSb9YSwKJ5k7Cn2j
ZNyI4F9zC1gxgDHT8bjB838RUZlRK1M5Qg+hyxKot4HtXH77PpKuNBdn5DLmTdQ52nxBgmUiwdBg
nuQhhf5hqBfdXapZQMqo04FH+hnAhF1tj/c86YWXVObLhvmvqecn88tw15PEtMUs7fiX8OF87891
sfnl/Z+PGM+mALQHZA+buoxxIo4ok3Wg+nXNckzcUNF4v7GaVa/ABA/ocqEY8wVSVamsN7QcAzx/
YW64ywzIH0HpPcgfmj1m3XYNdCbcDatfr4x5YX9bXcQwXiRgkVXkMtRizwSpR7bHbe8DIppDfNWX
/nDQXaAsfV1DkWcrYK88iGAcSBtg4EH39+VkT5XSDjxH5t43mJoCj8f5YQB9Sdd49d7abb/3vx7x
z/YWoYuCwceIuFmGI/0ZgTQC8ieDdVNnW8X+1U95sa7F0UOVr80ykgLbK6iXlK07kCPRnzc+3eoB
t0DjheesoYAw8XPA4jaronLKMHAZFanTcVp6AgoO6igfrAij/pyf4hozZypNnjm1RjBv1VejGoXp
0OxNmWw8NOZr/nPyMW8u4JqYugbeeFlNjdig8SHFNEou2rDPi32qGqGN2kbbWUdUsDfuoQ1zy2Iq
wDFyRw2ohlOoNAso9fJkX6aWIxm9O9VbfDDre/3vxX08QS4uB3saU7kydCWICXgoUxQx481i+NeL
dQ7Tpo56ogVqwuU9J8xKGdUSp4HF3hDEu5K6HIrXf2sV/oNy1FoIxcUKJmYg3lA7XVx6ZKCYaaxa
6yOEiqt/aceK65lb5Ht/XaGKQG/UVOFZM9vjFwatcRwjnrGyBFdRtR9/Fg/6zGniac/WHwyUu3Go
Xs+vJ9XJDtUVRkKv9BP9sTldvuY3l79iueKyH22Ut8CzAxUwIEi9JszD4Tl3C6feY07UTQ6Wv619
suZAF2aXBFtQ5ikMMVObahawebmi3Q15txXM1zwIA6+yjuzCwiYv4k6t91IzZW0Z5k+AyLqI40fj
zrqfI3h9DxjcxhFcWxOKpqhiYsgWsJh5qy8OhcymXsLYRxlWUnerSJ2BxrT9nzdNMIpxYWS+wC6M
FAZhVjxoZjDo9gOFiFiv5L8TYhzkNn4uMzP1iSK/gxXvRovrG1QBzh16qUgPb79335VnzucfsnAc
nVcgKR2wWpSHaAp5NegAHOkRKJMIagfbmvRrjoqHDCan5s8Jbr3PCx+pkeZVgUtEYdFTZDdBjJ5c
S4HzGy230TapDddCwYW9L/wEPE3SqRKY5+2Buf1Ljkj5p3JEazfkpbHF3QXMnTYKbpgYEaiOY5tB
v6KASCk0kcLvP9uWIfXzLqbI28zaJmagT6pXVWATHuvpnY/lw/d21vIoZFF4F2ngYwO762c7WYkp
924CQN2s3nuLOdSyb4zoxDBwEv8o5em/OeqX9uazeXEsLABPWUo4mjPnAYwc1LyOQfzhGv5MyiGJ
120+2bWdvLS4CC5xmuu93eCqQIHGFRNQTwzcwPzx+31cS9EurSzyUcrjUphdh1oevZ41KlU5SGYW
HMo2gtfqeUZoAFQPrz1IEixcECSiCtcGzK/bu1k2PT3k7hSWe+b04TZ95Acx6DI7urS28EPZ0Ghl
a7AGBlE5RMfrCXzefq1mOyPX3EwT96VU36dlcV9p5Z/Yjp+l3Dh3zJK9tlHAc6oWYVOScGBZYLfa
tSZa12Dxe56SN2pYvwxeBlA7OPZF7Clg/g0ySaEoxYL73NR/kqyV3dG6HxJp43ytbSMeRgBcII0H
X5i2+GDWJGmNLuAW6lk/2NybjnrrEbfe115n7LfTiJVqLzpnF99tcdKYRRON9thJftAP+Ue1d/5q
9LBta+2CuzS1PGQxb/V0dhGzZy5ne7Q6trxwy8TiVOUyiww5K4HL4XcQntV/zkVCqEVb+wYaGbej
17rFj/9cxWHeQg3cOrPElLYE5Ews0uJJA9+BUYm3KZUfomi8Ncxs4yyvNDs/2Vk+0LNejSMMYaE+
8NZ2bvZQXkmJpz9ZH1zUM5W8fZvcpSercPN2v32Dznv39cz9e5lLtZEOnVbV5Jj5b8bKkdqXAYPO
cvbz+4A1X8PfGVkc7MwajVpKsZfFvt2nB+IboerlwSaVytZiFm5vmazshx5TqbqJLnHM/Fwzz3iJ
PWTJeE8qPfd6Q3kEwWPp8FTeFUb8VEXUVSdyAkGoV0TJr+8Xvu65f+/u4nAUciwiKFNDXKodboGh
R9nXePvexFpw+UCQY/oXzEwIM59vOcUWeSY3+VxDF372uwIQung2IQSQYyQo2IJXrJTsZ38F5OB/
zS1yTSZyU5JqLKmVEzB5PKQSppxNyRPT5Lf9L2AtSAeZLfKU6T+zOmRZ5nR43X+/6PV9/ftHLPI+
UUKv1qJIeHkPLdiRu9q4RaC+Mob6aaHLXl1U6XJsjwhsotNeSUahmmfXhgd2o5/l0L5MuD+UaHzI
cshryvZtpZZOa6iPg2q7Qy79EWqy1wv9piBQ1aU98brILn06KIc0Sp8ATnYBRdWdZlT2aaP6Ess3
ht4/nhZfTh1YKk1Q8SmzJutnxyDoOVggM5jfrVMACbu7ifmtZx7a68QrXdPc9y7fVxTV6C0Ex+o5
vLC8uO9svYK6qz6/mA17p4tXM5cxn7LVZ1xNJy+sLBwfEjsm9LOxPlMAxS7AtpYhMVFgUQZRMT8U
6e6/8LoLgwvXhwCDZpYW8i4p1R09uWrZVpto1a8vLCz82ozitIpaLEm4slsl0MZLfcl968Sxg+5n
dJR3Ft1ITja+1bJGpPNhytHHtAIlLqE3+C5poJ98+X7j5i/x1RNR7gLJFXhtllUbBUKKuoKKTtDa
8Z8qI4arUc2L5TjDxIY2OG0Tb4Km5jvlO5uL0AsMgzmpI2wmp79S196pdsrhn5W+V+s2wEf+e4WL
s1ZKyDOhU28FkNyF3FRBh6CxUu5yFQpQguRo9jODuAPGDFWha2Af0vySp919rSap15QMWjFZ+ySP
6I9XahpM+bBPJbAD5yj6qDWasMIaXd3GbdWXWgINyHTL91betp+S1MVxyng9SDrHa2nesBlDO139
C0G7dXLXitqaBSWXGWMka1+asFIixyVGG3CSjp0P1AuKeClKW7Pq+z8Bsa4gEqxP9hbvGEVYkiwP
ogprgSK64hlHQhz7mGUB1HUBKgcn/qmhIE6EXsYj/mW7QbcSrD79gkUKlKjFUOaNbgWDfVCH1Gct
IObq6AzjzhwCjNx/f+JWAsknc4tMSEEjN9d0bLCei/NI6X1Fkg1GsNWk7sLlF0E+LosR9xoCh60M
6NybrqalIPK0XIVdjfFvMVUu24rA6w8bTYbHIAUBMdAiQGKMu2TMwKWMAgyeUseZppg3YNksdvJu
qxq7MmONFOBva8vYmIgCygK5inZT51DwDXA/vsOEFhC7YAUbbUf93Y/uPG293YZZDcsXphceO05A
hOFBbgZd89Tm1wVkkJNNWsUVL/m0voVTDm1t9FWLdsR83ZiQBw4Sy7F9akC5U3H5DZjYwDJWe9/7
5tbSlr6ZQZdGKsDGQ2LrZYzToI2zt0yT/O/NbC1u/vOL6o+RcsJRh8IOsuRcaeZLnuqb/YjZyb/c
MhefaRH3taQhTLPgj/rZCuPaT7g/51rm4Ci7WRuqNV+gx0X+QY6lztv01TSmZEwF6rYGWRyFiuYs
I6SbWbNn9ep5UPUIVahdXbvkTvvQmM+pJ51qT97F98Qbd90xvf/Px0vnI0KAKAH9BoZ2Fhtg5FzY
ZoaKqMjvh/IkxHNsbSWyqw6D5ufcewHh7cdtcvElZa1WGYHiTYjp6pqAQ7u8qw9JMGKkq3IMoA9+
TmeUozZr96sR7sLuigc1mARENfvM9tquPXaBfdB3W8/Wjyr1ly95YWexh7h3W2OwYad9s267Q5J4
pm/fzwQe2YeYnHJgu/4w3UGZKmz95E56an3jfdaCj3z1TPZb2ItVp774PYvILjU9jXmE2MM6yzWs
BxWTOwOB3NpWzrH1YRcpx6COUlI0eMY1dn0cJOS7mj05RWNdfx8KVhD08NKLFS0y92mIk5oYCHQY
zAv4rXVQ/QL8lE6CmWHdiQp3FsXJr9Ea7Z63BBHWkh0YR/8ZMtTId5YTEChAsybCWQ36fJqcVInv
q4S/mHXmdql2MkztjHnqY1ci44J+ZmRagSGMXVHUG+fo48X61c/+/UOWPAw0QWVS7vQyZF4Umu60
M191T/LjMD3PJP+NR59kzUFVzUO3z7VdEQDycCWC/Kbw7b1+Hg/WXfsqnZiXnNvACqcb6URe+60p
2/WKBggcVAV4OR1j3p8j95QVXZXnfQ7u3ZmYnBynY78jbrkfwiJ3ttD1q48T00CBG4PrX+mmoq6k
ZsMMK7DY+6SdbbpjVemxyIY62yZtzcqrRAM2BuxWQAOCpGJx93EaF5HR4b6Y4TjiaiauN09zadbc
bQNyVo4XxkYwMAI4Dng9lzP5tdYoiplG6OvY1LHAQpTTzJ3E7cbhWns4XJpZZBFSz4aM1LgC/k8g
RsBOgmsIksXQ+ljSpGWS3NsiVc0gmvhJF4qH5t/rxnJW7tVPNhbRrym1MU6YXYJ/oroZHxOvB42e
HNQnKZz5SqYt7aqPLHJxLOENM8YHtMTzuPxndy/sDM/fGBMIZdM+qjGovlLiGKz07RgNTb15ywrT
yfLhOrcH9/vFrnnITOiro9KtY7Z2kWXqctlKxVRHYIL7kaXgJkSGVKtbOcLKCUP9HHPzIMEBK8uy
B97GUSJlQHtioO6PQltXjX8m9k3WPLblVrt9dUEXphaBvikYjxLoxgc1fZOqF8m+Gcz77/dsbTWo
s85MixY6zsvPJURWqbzHO1muQ1VSnKoK1EI5qDHAw/YWknQliZ39HebmAIUe/2ffmGIz58WMPVHx
XuRWGzYd37gcV7KcTyYW/s6VSOSopwJSo5xE/NyyHRCeDupM3D5xs9qb+X9zwi4Xtbj2UZhRWBWj
jlaZMYM4e+6POrkTvDvVmTlrBe25DKAESEErh2czkwj9EwEn7RX9uLH4tXL2p9UvHMYUXJ3kDF+T
0pKcJ5pfT41+qiX9rhwkx84xwlBL1lWV5K99UV2lbLrRM9PL++o4FPXT9661Mh1q4df83ShcXA9U
yLE0qPgWY2iGbDwWLwNeE0D1YuKOFp4AQ8PV9lzB/IWXAejS6iLP1TKpi3QLVmkLvix6l6K6X1mD
o9ONqsTq0blY3sKb9QnaD0iFcNVa4Ncp+W1Hi5siT7xUkjIoNZdbJQpj7b69XNri8xZamgyZCouS
dVZas3TKhCSgYL0FN91JruivtrA9LjBWWRVnVfRO3LdOl6ley2+jBPOVhh7yJK+cccC0nZ5PkKwk
jtb2d7rxexrzQKFAdJPrJpvcXi69iCthV/6sletMa5yavRHxR23bnVwRf6RmkHIpxIyX6oAcGq7P
fzYVsFyDfMDF4CUNnozGS6/cAf58V9lqg9ta7EfjniXoF2tSCP1WWZe8IlaPZvugliJ3hFwYAamy
PdBrM/zFifNh17QYYCquWUfAlD4eavHGtF+JlB5YVCADJe4Y27tJLg86txzWgJK9jBylhWJjAQYQ
Urwj8LlJKZ8VcZWxeA+tjF1SnJWpAX1hx5yOQFseANiYADsftQWqFMJnGi4Pc/SKNn9lND/Vg/os
J7IbTdA7aiG0mSiG35DKH3tpcHAj7EcOSsSxTRxLqt1Bq3fCyOY2mTOO+Gu12xqD0V1behUIXvTO
3AlTetbT2o9YC7r38beR4eGNSRGc0LMygAlrEJoCuq8rDKy7JgBIsmR7IprudAirFmkXFkCQVy0L
KZaaGtzJAP02aPdWJKoDsKErR5APYlZYm/0rcg3XRnMrFiCFajNvaCBJ0j2BV9UbWe40YnAy5VQK
cWtoDIWSEc8xiRzzfjr3TID9cLqS+8pHPjk02mOdqPfg1r9B2htERuxWOnOF2XskeScCeg/K6MQ6
uIKLxIsolObj3yiROK2u+obCg7nJ1pLcyQERxWXhqpyChRMFKDShEu1Hrr1Ad83FkyKkgrvSdDXm
r5MGdLmtnyRSOh1IJ3tuup14znrdyZAPZlbl6HzywRnuDbOiUSaOOoHUVwl28kJ2Cu0XJigCK/7R
S4DJ1Y+F8SaEAb7Fzit1ERDlGspCnpGY+7RNj1amnqICKqO1lZ0y460XNwW13mS9DUb6AmZKPGq0
3ShBIziuj4THb6mkvta2aP1+MvdynDwPoE8ZtX5HKTSwaIUPSSGZBX2GIrlFizyoxrNRdn6S1GFn
KkcjT50UbCQcB3LsO+iAZE9xYrpjcpNW9q5nXYyEF4eM3KV18wv1kqsWxCytluyNPA8xMHEyW/PM
ZJQr7fqKdNOtwS2P5fZrLlD5sjF+gE3HrROLXTWWBzvrQjURrlZqnmFMt/KUHrkCMKSthoaN0Vg5
vo4GgUafBsd7Krl1PVXTSeo7p2+SfUYtsJbeacnvpspcJX8pQVtl2q07yYPPxvxZN58yK+4c3cwq
EEmUz1E3unyQ74gMekkJiqajr/aYnyHEhUCCZ6kvtE3BG1iK60ZNHcopBviLgz5Ynt3J4LWNf/cm
mDD6H4n+2k11546dQL4C0SoNFBnslcuRA36HfakmhwGvYEgK+QUBTzXHVsXuYKkukTCHNKlPlT14
UfeDNoDAT8xRDRQMTd0xh1+tGTvaIDt0UsMivYpyw03tCKmkdttrjUsbsLQ3kM2SbIKKN1gQk9yV
U5QYlVs2vtu0QhUnDghjj3Ur/8DJPlglxNByC/SI7Lc1glnelB/IJL31fXGC6+5zs3aSDGGjQLWZ
8BpqPaVa/9Jbu3CyXhG+JgnujWb1pBXIyJg0elDj7J0BNM9BZlJ6iJXpj5HhQAk2Cqc3AfzG9AJ3
CkhM4ofpfxKInXoCSn+ekSLw56O+F63wmobuCk59ayA/TQPbHnfHrIFsiKRDsCKNHF3TDoYa2QdF
QrhEbLC4vMeLxbPL7rlVSxwYRXIS2pwVK4dHWw96P5wlK3rR0wbEsLy4yrt3hi0yUtVlXQbq3Alp
CLCUA3XAYoCvfM0bySfDD6WgkNO4jUDsO+a1Q6pTCU9UanD5KtRhoxaokN5N6W1jDac4feqMIUjB
mpxG5xntAH0gz2xrr7QKJ8eADZFqh9sQY8huhyn5AUiMi7Fz3zKGK00AdZNqL2Nn7XTJ9FnXXIHE
3c2IdShBS8IzxAtGvbqcHKXpA1AUOZWauyqpg4kqvp3b/lBOt5jrxhRo+TQ2GSb9SD44tiQ7UvdU
F+m+IhEWPHhVWQWpDE5TjENrNMbQu/3HaFKISJt7YjF/QFAdtSZo0G5QjfrFSn7I4h0kfleKUbuS
QQ+YpXGnaNgN6AfLxoTrokLE7xxBM49gmFGLEk9luc+7IeSa7iv0uYyKHWGxLxXHUTxaECgukQSl
FbnR+vJ6Xqs9QkHCkDyr4U6JQcGJGPcYxvQrWr02+HQF+tvApodG+5yAEl3T2n1fKMA4qk4EuRG9
upljnSzUn2RQMVIRubZ8p5vQ74LXNslD01m31RjdDKLfRRbbs9wI0uilwz9623Qi9Ep5yXwdyjVG
Tjy1b3cUN3BS97cSLzCMPbgUFPOke7DrN5GmO1VFScu4zxEBDDzr6ChCqppQ8yC7PoG2Iq92cqGE
fPhjqvlj3xtuk2EcuCp/myAETyoKykPsvgIcf2e4JUYVI71x81pcxUri9+2fQutdrYIiSfLeZ2KX
tcN+GPU7ziys/ldikTC2y5Ouj64Flm0IVvic1m6TTl6EtD+2b9So99LoNOHXFHXjlXwmqo/Pichw
CTdBmewnDPPgxJ8wyBAk2AUpik+FhUxJB6vu4PRygrQhd+0YmTkkrpqy9tvEdqne+HX9SAuGO0Rz
Eu2lrns3riBHnu1ktfKNKtMcllVhLj3SVAmJUDDvou5LhPQifov4M8tlBDoQRePdJZcP0JsBK1R6
MECB1agugKuFwExaKa6oTL1OSXb1JDl62+yzEoI2mPoKdbs9xvJ7pZj7Bt0xyZZ3lEEbjpqPpVK7
bQF+dZv6QzH5Gii7GX5C1kiO1HQPHDXClOL1o8TRdadNXlJUO5GRYxLXlau3kq9WsicpxDPw3y2y
jSHlHi0zyFdS1RvM11QwF3KppzhGGO+ngNaRU3WTr8ioAhl4hee+MYmgIQbzuwLZUdclTyjGOpId
Bw1rnRLT0iR7kdIrZtl7kpqhpUnBGA+Y9Dd9gqtRj4wDad5VpfipNPUN0+I50l4lURcwCWvtlFOh
PWglO+u8xaXZ+zKDeJylu8YUuUMWv4DS18mnR7tAlbmj92lBDlYP5fUESaz5rkf8bEYpYBCp20rl
lWZJr5rFrjv+0NfcL83YB2+/U6eQ6eiee3wvqkwOKX+C88VFAkAS4lJAwYkEwrAR81mF8KUhQlAx
ageaIjs2STtRi6eme6oYqkmdY/aIf3FfH7NU8yBR48p94/MxQ1BFTEZuENmQllUL1+p73ODDIWd3
GbplbYRbLKO/oKIaEhu/TW7dLIodK+scVZdctc9wA/2IJuTVmPsvAAxGGu03ZupOEPtguB+K6MXM
p6BBqUcgi+wKo3IT6UFiQ5jhxaLq9AEaeI95Ub52zfhC1c4v22fSgR4NM62l9sucCuihILiR6EpL
7jv2YyhUp6xx0zDIlY9AdnfRNcm4Awb6kMYapqFuI/ldNYqTWVnnmvc3tgKV+E7yBzPdQ5fsDnn1
geV6aNXGPZHZmVpdODQAzOW/2znhzyzAvoo70UQ46hARaAD8otQDodITSQEjnzMhExFeLchr3E0u
N16mOenRxDlPtCBXH8apg/eXLi1q/K8WeLSwPdIACqanTpWvVPWmSvVTo7xgeCGoIYw24CpwhBKf
eDHukjS+45DaQA6HW42fK4JrsO+fEP7OUfGTp7pLQTM4tBYu5l952zsQlICHVj8lYC2jnO9qYl8V
og7t7N3Q30sO/YxYOwy0/cEkjLh0jR9nmlenuWe3b4R1/tgyd8C1PP9YfZyOpd3/GToo50aZepcO
oBk0pHqnZOzFwqVHchGmyrOQcr+XWOZko3bgrexHwt4l5QaCY632RUxwG1pgsUKJdPHWlbRMryOS
ol1F9V3NoHfFfyVp62/UKFYf8agVznxZ4Lr8qKhcdOPyPE9o3xSoFlg4nVpW6RjVaa9VHDXNTO+Y
3ODsSIrtRtJ4Vo3k2OUYsBta0PKg+H3f9xL8dSxvgDRle8jL/+dMeqihzAObH2yMXwigUskkdIAK
Y2CaL1V+rQ/3qblVNVoreV/aWGx10RS23ljgyElOSEeP004BAZPiKudtNo3VCuDFchbVYSG00YLm
BkpCtux0OoQe8reNLzpXlb7Uf/428YGeufii+NvrUkBkO0CgKfaTZ/2Zm9fc0wjwOJlfuZv4n9X9
g2DAzGhlYTR6UXeW05EKXUHVbUCHh+wapB2e7oiZFSTM6YbHrp6LC2OL/kRldXpuzcZ4WRSuOpg7
mkxhUmuG8/1Grp6MC0OL6l3SlRVvclBC9arkJj2fwNMnMj9NakQAjO/qBWDe35tcrV+itwllRUxe
gQ10sZOkGSifNHCtMEjX4H3o288xZExFYDm4DPDxQm3/vcm17by0uNhOw6D5EBfg7OiqyCnsg13i
nV38/N7IWkny0shyK0dDK4UCAhIm194ETVv0ffwhfRmULdmMFV0B9F4udnBR/UwBlJriGC25Wpf+
1H21K3F3kmyifm6IGwi2QqGVKO9Jm368Ol2jjUNJm8arutWOOSYQ4grgnBaip0UEoS4VU4vSEJCe
7lULFU6r2dDTXEMlffrB8we6OK7piMopxERRLCEue8mvVFdcjef+ONg4Q51HQOVxx9zUUzbul7VI
dLlRi0ZBVdImxbyAFJSjDKmXkA72xklda5V/Wtp8wi6WZigFnwSFN1enGaan7crH+BE8k74atKH4
pW313lbd7G8c4nLIQwg9ryYVPB25eVTzPzQJKvuGmNz73pvn6+BLgL2oey9iuI3BVm63cwTqKocJ
eqiJgA5NgVeWvUtjqEtN7YbJ1a28qHwv4etxzTU8zVHUT04zbR+BJuYHBck8PgyiwG1NgjX3AMwB
MF4M1gKks/h2HbG7Cng5AInxAOIgJI34/ffbuBZ5Li0sbl02MLu25uk6vKmQlo/nzkDdQu1R0/je
0GpUvbS0+GASXlEQdzFB16O5Ij9g8GaYeSvd3JUI5MAs+QZv66B+/t7sxvqWn6zW9SRGIbAKhQId
XDAcaz6vEvd7I2voCjC4/Ps7LSkRyjmuoteGynmoBTYgY2WjO9xTA2uXegWqElvX4rorXlhc3BhF
3zWW1c2ecV/th98AEgF0O7hl6RouRaDaQtzMnvbluF3YW1weFTeqDqSVUDM0sp2Uq7u+/qMVxCEo
LA9jv+EsW19tPhcXMWvEVdBMDKuz8nuMXDiNHjsk3nD9tUBFDAXz6ug7A0k0/4gLIwUkRAvWlVJg
SBCv73s84jJXZ880/v29e6wbgkI5CKJBjLOE6keKUkDvA6heDdpzOh7VDd+B6Veou+/trLc6QdD6
L0OLbQPBfm4MGpIljIqDEak4aAEPBwdFQw1kuJGDV3t7Frut1PMjmf3iHBd2FzuJTpnZECjCBYni
tV7XnVTw0mI4OGjATofq9uCCw3XwUtB6BjEYh7dhOatbfPFOWwRKqe6h3lKD4rgudxgH0tXYjQwU
TNvX77d4hfQRmQ0gcwo6ApBOWkZk1Okp0yIAc1IpduWCpK6U1Wh6oIBq2ux56oaregAhF8v0x75T
AonLu2bM95aMSrZc1N25V8ltOkXo+rQZRn8HwJ1RcjVcIff9XpabGo2r9BczE9/O8BhEA2qjg7sG
+P60hkXMlzSZZGkJcMxf4KJ/kW8oM+Dzv4mMc/99poYD08fykJVJVWpgDcY17UcAX5aHzIs89bq4
GsCSiJf9959nbfITS/vb3OwnF2daqMA49SUHtbbqtkDkRU/FS+uxPbTtXRSy3Xbcz/qdkYMx5u0Z
rdV74NL8wg3r2FLGCpgdrHb07QAcEXqIepSrua3LwrbfOPBr6cGlucWH1OTJTriVRQGqCtcS5ErB
uZNvBK//h7f8vaXLe1tKIsnieJd/jAfIH7BG8DP8M6akrR1cjgdMOeVqxfAB5wG7GFPWxAcC+kPX
CsXy/0/v/Fj7hbvw1My4mHl57Z16AA3NrnTbw1/Qwe2p7q2d/Fj7hTWIv6EZAak3oOD0AqMyEaYF
J5deib2+2xq13jS2uLAlGeieSJ7gijF9tC3NwWzJiU/QjFQ4NF+xYFs60aF7AC4A4g/VRjlnwzWX
Fa1YtjAd08A8GaQT1CX3kR4HG4d9znGW186F+39chxf7OUHfIa7nYczxAATyVXPW7vgbJkh9eSf9
trdY5teumEtri9CSCKnUK6OIAlMPopC9tg3YkmYiIQ5ZoZB7nEAhdebx2SSBWz8UOlStQHVnEKi+
LaJaP00NNVFMmsnKh/20I366/6dib+tv4Qtri9RSEapktjNz75zMqn+6R1Sd40ftCo2yoAxwmwtn
Qizdb40GrSV91oXdhcf2rTlYFai+gjzdEUjnNoBQMuFtOM38t3xxmgsrs+NeOM04yawv58LcdK2H
8k/FmecB1HsDxL3W8f/g2y1yI3AedG1uw564/R/arms3bmTbfhEBksX4ytjdUivYcnwhxmGYc+bX
31Ut202VOF2SfC4wOAPMAbS7ijvVDmvRQIR1IC/7hI1Fr3jBhtPms2B9h4ySCpMgTS09HeJf6xoH
459HNPsTiRfd6OB9tE07V3QNiKDQzWdAXgVGbxsgtGDTEMMvroTBzdloB85H23p8YLT7txA2KAxy
FWD7GZugpMXez6zEP5UWXaK8/4Ex2OuokDjlIBo3n+vIWR5jb9OELfUoVfC4Qq9xvNHLo4zuf599
aDHUoGk+RyXpn7skjjG4dinEHmTQfyIsXcADNLjoZS9hAuBJY8xMWgYF3Unj17rfH7yll8Vzjnqw
YWBphjg2Uryx8i628+i7lrzjXN5mEFjpBmNfQS4M+Tgg5aJwOufpf7qTzA/h2y7qrBiMeclq3JtG
hXwBcK7oRIZWHhyjULMvn4lmVJf0gckiww4QPQ06an4gRN4QE5BML9k1yK/thuRANxgcY9Ruc7Xg
bRFuJw2ry2QSSiFOSSJiQsUTMStb5R5daCmu8n2do1bIS1F4usEklgDA6WvFhL+PKzxXkQShxnX5
IjkS2CZMWecanD31vfnPbnmPgTLOl9rCg6BLJ789E9t0qQWVhAEW6ZDwLw1Kggoqghi9tWss1AG4
XLelyFYP6eTxt595H+tUhF9FsibWwkXT0MV6U2K+GTdVbPPoGnDh8Px9GjdJLOeFOMMnAgsC8Ef0
OTXf0QYd3bPhE0JtfrqVOEYTsVWjClIDcViItsTyWOU8gL9NP7iSwKgfpgAIRlB/+8HHtWe8a6jX
fcHaM+f6WBxGbR77cQyxh0ZLx5gXwwSmBxiCa/DAWS8qHW+rx/l8BhPEACaMEasSL6nfOGO/UYr5
bpEri4lgQdMvcbCg5t94xR5+I3dD94/f4CGhbCeoq5PRu14pfjcoYTnRnb4eSFxq7Fbf5RMg12AN
ug38fju0Sfzm0LkSTJV2JTgSMPfcZVDKXxZHA/XLn8IcBWVX9sR0DKo+g4L2IJ7/Hdl0/yUYqZtv
m9XBmLg252NdGDXeNnmNGZb5gy6iROUn6cjzlzwzYLyIiAnTsMSYwQk+8ER8BDAWN8QLP7BOxEe8
PanNmqixOhrjSAiRsZ1JczlagCKBBwJEfLUMwB/wXYGFfFK0gL3OVVLeSRn3EvYjlp0KKGkHdIzh
TkzRKVIs8z6wZKsX7P4bt9TG0ReWhdaYI0B6Boh2/7Pgfb5Wloc26LU5xfAUUmTg9iT5z4V4l2P3
9qN3JYHxKWNtdnIAfpkTdsrT2sxbn2kraYxPGcVxCmlTE3BqGPOM/00A+TXeYb7OKcv7GTVl3vF4
X4vxJYMmC8GSw7of4+lvaBhKHsN7o/Hcs8nkyLpaLlE4wz3/0gxMX4FThRyQ1vHR77jSGGeiG+WA
lRwkyZQWZ0ZR7XGQZ7zlD/Js7nmurNtk/ElTmpNmtHBcAP5G12P4Fvd42UvEGvVpP2CaErPCD7ow
vK/CiVPh2n5rr1SG8SztgKUyoT+dk3aDfxFSiLcvDumcnMhkXEozZiii4X/QsEIvRx/dSkocjtVd
dlugyXoa4jC0PoOyCjU1XbYXD0jy9vSpHOEsMS5tDe+wwcjpRgDdBn/y2XMHWBuoH9Bt8dM9r6Iq
3dJMBAGPDlNIdm3WfJYWKXa6IUwsUwvJEbssQIEDtKGJdRg5d5U5AddXtg/NBxlz3sb8ZRlmr1sE
J+37XdLWdjP3tpzrdjCZVjqptmj+zLsjooAjZ7d1fpuYsT2pvSuVmj3oWOMZ8mOXf1FANEqixFmC
z2JwnSzaoaxNW1QGO+oU7AKgTqRFwKAdfgLd1zOwHqJjQdXENDRYMLA0Zu66cbZUEW0HRfDD6p8h
mLAvEN+Q/kEJW6cEnF1WVx+NKbUawJmMYQes3vhIV+DE+kdYPUxZZcmY+iQyelfJdW8CXxSPFkpA
kpbIg0npj0Zw6ALAlavFMdGz70HZABMI/12XdimGq0Ps4S3SXio/Fum7LH+/aAuGSAV/mGq3CGQ7
zTHFhH0lzFU64fJTWQZ7wIBwXhhWrX5r08hdli86CaxFvl2Gbi/VGIeNsTSUAnB6Gm0Tw8emOne2
kaBz2n8zk69a8wELvDb4jMD5s1hL3uxSOfX6kYDsGOumfQv0vtKqQV9RYLOhwJxjgKHntC2u6P5P
gl6M1n/T02afza2vSgnWgj5Kw+ROobITBOCSKo2bAcsYwEvYByttsZLsqAHQEyqFmRlbBnCRxiq2
sfsnYoo6wVpHKn/thvjWgO6mmvwh70Irous32MXDctKS6PdTc9spmG1t+vswudYisK5gcLvQ+yst
au0s+YkN/x29PTF7r2FlVc9TJ87FPWI6KKIkK5xqO25yq1RjK0vNT2Mn+2aDSdxx7j9qwVQ73RwG
2OsqjnJTPkya+FUThy+RpiRIs4RhtwhK4HX68pWERudJk/RjxpZZLwt3qVISVwwEu+6Xd2lmfsnF
/ApXudPryG/xTI4EzIfJsrVk1ZVa6Nd5iGkusI5W2OGLgs8gcwRIVXpTVoCbSLDzIs2ekGc71Oj2
oR66s4iSNbDPuvA2xl9R0gij1Xf9YGBvKm4sc54xk1sdNW15mNRvqhkaIHUCzoEU8ELTtks72z4T
BcNQIpGao4PVNKk91P+qvIbtZsVm5VyY0Kem6NFGcwvqDXWwwN0z1J2V5d/f5DXPx2BCXjKYRaPG
Jh4Gx8kj3nC7wA/ZOnCs0BZu7cLmJnvbfvoskQl8ZqsCSLOITQA9OXS+FKSOJ3QkGPhedGCeb+1u
ru6SCXhg08ImGB2b/V1qK+1HPLuXIFfTK7sUFZhgt2CwVCIh+B3NgK78ZHA/5dLcS2mN2DcavHSM
c59sqagOBACTKcj/kn1wqISHyAOc9ICoB5QKx5h/xA5GUDhas6n8oN1RJBUEJhoLYtOhdjRleQZG
Kx91ZeIsu9iO9+rNAuicxGqw5mdxn0M0a352rRpGDjH5AkqMU0FrFWyxaTqJpAHzbII8twV4744c
wQLvB1cVgDgkHuLrdjK4ksfojIRdxyAnsIw3pLm8s7EqY4ZZrojQT4q2+IjQfS5Q8Up/1MAuXCSr
MJFpTmE4ToWfLeQw5tI+aqNP4gzucnBV39dL/umytmw6svNFspVGbDj0QSPg5YxxQGeO3gvgl+61
/WUhvEMxby4lGhe1rhtAFA3qjUEGBOPyqJvYl8Fee5+ob8o2V4eiVrnSxlQxwUZsQBv7g2P45Po1
oyjb1vZH809woytZOfrfSyqlsS8JWC3pQiwZNDOvqMi7QCbctKOhNthZRcVZt1VLOwQfARDcus0e
6V5r5/5gNx0WCz2Ym8+LpTwNYYJQpYL0qAgR6qYg+ljFZGfMAMMERqZ9WUk2JzmN1Vejl/DkJuN6
CrDGf4I4jHfC4tDRGvDJg5rUaSxjFx2kgtd+33wlACQboDoGKtBsNWwyxW7G5pXgSYLTlB+UCkt3
3cdqeIhL7L0G3XGJ8QO0mXfYzXf6Si5zq1OnGwF+0CMS05mpSDq+oAjBk8VcrCkpo9yPcJa/UZ9G
EMrSTtYLXs48WYxj7pVKakvhadPxL2uZq1tkXfNcJEur/w/DwFkWWwerdHAPNOAmfFMY2K4vrqTR
e14ZQ1YBVaHIl8KvIzv8Jh8AMOgJN6kv/IyRcKIU/ZJp3O3i2Eoq46iz2NTiuoCfeQvmGVca46al
eFL6Um0ET68xU1d5wZ4c9WN5TVkiAIf/lyZnMo8CPAkwf05zFDqAgp27GkDGWu0MLp3sqWuf4844
lsBWx2oiAX8mgjv7X4E0r74b401aELGrbXeqGVFA6NCK3eVG90GURZtof32TrEMxu64aAQnoVXP9
BYOJ+6DEqicogzoUH1Ss+0dONIkPSBPtMBu9ITTecy53MydbHZhxM9PUiubS/XGfrwPn2842V9IY
N6MCo7mrwvJJofNPH4rXv97uQ/2RBv68p6aPgZehbxcYYedIHogHxa90AiE+nPpQj+2FsN83Pre3
cFljFXZBTRMCBXMVqPRjBq27rg+xm/5GbOanFZxLxaz802OG8dy1PYloIxHtticg5rwUZjNHW90o
42hMMa27aA5iXxTKq3TJ7yVp4L30LmukIjLeZQhzENSmCA8n4qAerKN46zmK5IzOBAYyblrGvT8m
JyQCmcaqPfmX1y62cjw1cIyffisUmlpMlONbYRJft8DQdRrXDekw0bx/a1t79cEYB1MAfr2Isz9x
/bVTAfTnP3t0rcQx3kQHg60WFxjzNxdw8QGLqvmKSGgnPKh37j0yjiTMxZgg4KEccI0kfnIyJ/Jq
XKJQuCVGIHmY1xy9ZwfcFknD86SDJ5FGoO+YwO83Pl52xJuPg/PNnZR0naYUwhKXMxYNp/Z+BJpI
MILOS7QuC9l+GaykMK4iipNiDg1cW6EsTlobjtiKtg58DA2wMXn8QQhQLx99ufPiAfXv9EbsTYeP
aE/dxHM1wWoPIPJFGcCwjBWEUyFXlICJJhBz7dEhz9A3jZvBPU15HsbujnPyba9yFsl4FZKLKK0U
p3be4xjaa2pj/xF5ztIYlyLJUjwaNEPC8vXjM3O+L/YYIDQweEFr0KAqquRjdnhj6DlLZhxMKM7a
1NOrff3uyLZRnEUxviUR5EgTAxyylQXLAE55xd0z2+7h0SWwX5rCOBR1nIcyKCdcJHk325MDPj7M
I6TkHS0czXt+EXXbDs8CGccC6ud2mTuUjcDHep+lU0mhMN2lUL/+nUJqTHLSFEUeNV1CC32qN+Jp
7Jlu37qnqXGg0PDD3LYFGABwpfNhUMGnRhdPIHXLAgh8S3X4P4LqWRrrafQu08fwbUk772SMOwGu
VC1FOU72psfWtvM6n4zxJEGcp6aAhhIG1PXxyjgs+8wx9iDkAEyQ9aJBzG2dPEtkvAnRpjaSCyQN
mukCJt0KFEC2SKn1Jo08i2FcR44tQV2MUO7+rSCPON2nSV3+4tl2jnyWxngPoOEVpjTjGl8PJ8JV
RsaLzGa9yF15kvVqmh+eMjIOhAiL2eVlmfvyVIa20A9AEso+C60OcpFAAkJZdjcR/V1TjYEj9m28
H6LuQxBXMu9zci6Y5e0FKVPQkRo5yxsq+zxZjG8p0iDVkbz8Loy9pkzM+5gnRtVVplSRnrStgHO9
vhywnc7+0VHCOBYFTqUNAjTxEiWyl6K0kw48vnda7V42Parrz/OhsxzGpahT1WOVFRTS4RQghRWt
RKh3YfslamMHMLEczaDafkka407CgpA+GKGhVRoe4yrwZqmvARRo3Bpa/SmswxspNf+5fMLthB2h
R9UJ4IkMlTF3fSIAfuwxt6L44Q7hrvYN5xTuGgsjTjKXjo8rkLF5tevjMBiw4PaWoLCpKKvTMUbf
qmkJokS6RSs+UGzQoR0t4GbaNdAD/+4i2bxhUfs+Ae8knZeUvHyXePPkA74Z85mF2/hKsftLeYxp
E8BJ60M3/24qYw7ulHs1VvECYl3eV9Ood10Zd7v0da/qkFZoO81XacJM2cpM6TA7y7Hy31aBM2UA
zeMfBUPXTwUuUS5VrQrKvGxUQQYrqdcASWpdAF19RKXlnRkY92Wr/wQ16GEiwhHN7p73RTfDO/YG
wcchUsB75ob7vq77ocF8VRnlX7NF/aBXQeWGgEuJho7YRVH11lSRe73tB7tXjcE1uqLAZrrW20tv
fCWiel90A69VRsU+cxOrn8V8ilzNhHmqcTOPL4n48Hs+/QWNFXrLl2QxX6HRQQ0Xm7Cf8F86LJF9
p7MSQNrUT4vF/MIr78oZh5tESd/kM64cTf/vSZARYDQmHxTjbUOypgmWCXT0JXzdp+qV4fESYRD3
t/XQ+sufkQzuHOn2qf4IYyN+Wph6Mieo5TbJ17H5h3S5tWDm67JDoL/4+ac6C2G0tQtB7F2A/8tL
FSBbxplLdL9VrkJB8YFfqoc1Hkvc1HTTv56vkY35cylOuj7ie6Ft2wH0S7FD0U/dEuA0igxYFSCW
27Xuv7GAZoqyRnTAO2MEkolbpG+B/ZPhuJWzeBp5wMSlX+06t08/BNZLeBs385u1RCZwFalUxROd
3H59frNZp1jLYtQzh7ag1Eqr//p7OiPbfCk+j3bg5zvAQ9oxRhpNX7nmv7I354LPgnW2NB+1ZjSM
Ma61D4KfQRTfhEJ+BxftJxhIjMLxczZlu1EOMYnHRWHZcjZr2YwG57LZahH9pH+g/+ID5a1rI1Sf
KN0NL8hs2eVaIONJU6wxTfJCBRYPpQgI0c9N5l+2So7WoIX61NFoi6Fh0hQyUFiu9q/cGt0sy6xP
xPhPOQXcd52hwQHc1+wAqBQPwAyWCOYCUPbiZRq5vMGoraR1LZHe8SoxEDMtKmuMaXl5pt711QQo
JUAZN5rgJhoKaYBdBLpwxGMP2/B1a6HMi7g1656ElGPCMFrbBAJqzOMn494k41+yMTPihQb/6HqC
AXb17nHhhmKSvGzhZiuurw/F+BdNH5pMqiDxDXGdajYbLNayGP+iY3p1SUJ6gfldRutc6E0jnZvH
90Aov+LvXFK9uyCPrdMjkQrTIoe8RPzYjB+nXOZEvy1WPbI60ckOV3q4jJPeBxX0EJFotLXD/PUR
wIY4tZ3gaACwaR3BfxHFOM/IT9nzSriSpFI/0iHIN4SGbTXRRJ2Av9oQWRYmCRhLZYLljbfI2v5s
Z1mMnZV1FoIeCbLkr4MMFMRsQIRHK9oD2GP7zfSXI19V/sPyzkIZywsHlOgjDQN7j2CBr18P+Y/P
d5bIWB7AxGV9qOlyHdoeo7/s5PwfYPu7zWHepdI/lyPCtsM8C2NMr8ywymFSXItuAC8EpmQLr8ce
g6L9QMvf0pbvl8VtZWim+EeczpSzw3QI5YbgE6pp5PUgPJvmyS0H3Qn0kDdqtu1VzrKYAF7rrYIN
G9wjJoCxq9vC8II9+kcY5o5c7d3lg21/NcBkUOBnagmMtA7Ax0OqdlBOSr/8v8BXMlfSmFwhxDuo
l+gaNxhUaOeoBukrWDxme3Rkhw8PsvngXstj8gZVFYia0xA3mAd6mR2A/D3TbpZjuW8OeHC7l69z
U0/w3MZb1yQmgBWZOK6lklbGkDeaM8aVNEeoysNkKofSDHLrsqzt9HYljPErxVTKIpguH2slqv4u
d4M9ljSAgwwCAEA70V3P1ElmbrOFd0rGt8RdEykK4Iu9xsgtaQRKfdFbXbwD+R/nPul9PYt4qyMy
PkUKAqMjBFxRCSX6iDLkY8k7IZC/ca5yMxys5DDuJI+7ScWi1/8uazjLYqO4ShIVgH2QhZ5i76rA
SAwoCBDxFU+OLL4RnEaLL1wiG9T1VG6LWsLnMlF0MtUfohs6vdUfOifcFc5iBQ74RO4plELoYjMt
QJqrCLedz6Nl3fY1sqYBIRKRByTTT60jAwsQkJ1OK+W0UbFcade00UmR/wxeJrOpOYahgoHL1AyD
fdnWWhCkZJAjP4mtOrNmN92leAdp12VsdY01uJpX+dFRfeBoEtWUZ5e9kstqbDYGeV7NplcI+hGV
n+o2i6QvndHucux2AYOBcvlM4GCI7bLQv2DxK7SbJHg/NpVN+uq2zcl9l085lg+D6Sae5K+aXnAR
sulNP/uVpgTSVVUHFTGb/vRtLxaDgV8pTqobLABt1dDdzsLmaiRjALaVCaRUpP7SBnrmaYlypxW9
ZMV9C66SqYcDHUennbMfQWRIFniNcqB5C/uuM75qSe0YRipiXQYLHX3AA17eVqLVT2e8HsZ9wP2V
IzxSXAJy/TjSR3EJBC7qLFcW4+jSAaxaGiiRflXZz40ffpFwU19Xx2L0ZtGaBRsCEKXrP8XYr9N/
+pizMkx/7aWPzji5SJMlgGFSEZOnAp50EP8R+tgzjXDXmrwBAM552IxJ6Yoe3Bvwcr94L6vvlPeS
OK2f+sBkxbQn5b3kuRieVCabSSS9iOs0wEBFDrBlo7QyLDkO4Z5j5Bzz0Zk0phhkZczgdn41HzNn
sl6DRrOdzJ+Vg3Wc+ErjHFI9fGx2vlbeZnK9EsfUP/JEz8NqjpHtloMnBMkevCF3opB6UyF+08vs
PiqKH5wr3YzAK5n0y64ef70O2i4zxBEpqwLy0F/gJqaPfQ6XN0fEUxPGhxRj2chdNmDgbfKy4kEJ
DoLGazDwdITxHYmszFHYIdhhN9sFHJ5tpB8TkNNPtgpkeic6iOEXzh3SV8gFA2fpYlpJVRa9h1pi
mdDqU2UXSuAGzXVrTEovo2z1im0234eEV8HmeBad8SxEGwMjB0Sfp2R3at6BFeyqER+aBCv0Qr7j
nJIa14VTslhGc9UoZV9CU5A/ab4Ej4L8yXRH74X5k0p//SWBjFPJY6BzlIjCvnIckDJBniOFFgbn
25uy/hrJIKuUvNgOwS5xl0pe7y27NnFax/S1XfxefCcfexdMojbaCA75glW9D+K76Gf5DTX3782H
0DMfxK96gbVyH1QYdOzGmt8R1TYLULdkRzAa7ZI92Mnwl0Gc+Ilzmxy7MxhXlnRAmpZo5ov3H50P
BmEeqJv+Bl8Xuy/AiETTESPrzFXOY9QB+RlGMXjdXgT8wS67ovufzSF1Qmd4E+DPWh5zutjoZFK0
0BX66Sjgzwn3SgPuFZhhO/sF49bb2nk+IXULKz8mY0ImSqgfexwzel1DebOytLpOxlGPRSbOOXXU
PVj15jL0F3DychRk27bPB2IccwQ0jiDRgd4SXWu+Yisf1gzWaE9RuzvBWfPe0tuP99XpGC8tG6oK
4AZc5QTE2xTs4V7qQ2Dnzo6xk3cleZtnOR+VcdmgwFPnaIbAtoudAmPKlMI1BXgHpUXGazr82BoF
mAK9QRUtI1x4V70dMs7ymRywiMMsSU0gNBtfDTAy3yfvSzv0tdseLGe7xDXveHv8PP1h/PY0BO2U
KyZ681rjifltako2R304Z2Jfu3or57Ep407fXIfkWOApqV9ZoCTKsRHTZT9aRn7tHjbnBtma9RCL
hRmbNVr7gOko/ykJZ7KbY32nzHB1GK0oRgE9b5Ra6gfQ8VpEg3ao10pSAEoj5Xys7UD3R/9YuNSi
MXXgG3SFH+nSTTvq1zoB0STe0fCTRbCTF/UhM0P1NstkTitqu5Z1tnUWTHtGrqA0FNyhXXbEM35m
n+mkBEhFsUfsDGDH/iw6ZghYCV7njfcBGSczSQjsIUXza9rPhfQuRoXwLy2A8SpyLOoTJmCAleEB
1VT9V/dKX96rfqn+i6c/GrI8q95uP68uk/Ej9RLPWV9g24IOX+cHeE1sRiueuGs5HpOnnYz/KCMT
5CuJontTJgX2rEWSPbVN7pULyB/lqgHpdWL+5X2y0Ac6mSSsVaHDN4RktNJEuNLM4Shp423bVVdy
F113i+aZeu42gYSwmCzgIAe+DChLOV+W42nYmXPNEMA/U+OX1DMqa/FukLHM1Vk6Hefqb/mVvP+o
R/wxUBZzdWgVcC7H8AZPd+HePKu2Sp1k6thXnqfSqlrtgje60f944Z5PxmQyeZeJYgZmQTht0X6C
ZtYAmfEFds+VyOQ1PQykSJU690fbuDcwExLfL1iIlU+lwXlnvCMPl9WF42lkxtPk4kAAVo5ImISq
3QRfMGfPUUieBMbTJGhKAcUfS/VN95D1npTx3nnb7+bzV2IcC0BAmhy00sgXQPuc1IbVd7Nd9TPP
xLcfJWc5jF+Js0HvFQkukzbxz4Xi/haTF5w749kUO1amxbGOnd0T5Uexfx0GCC+jJczzp6sTWauH
X/vX3V2IXd1gl+/p+vULYHGphT5/t/65RXasrCFKKOc5LPixavTa7UjuTTIeowGIfIza2+8myrla
+gJiH2osl87G+AtRCCKAd2GkEshjzvCA10F8D47r2J6bXe8QkBskRxAtx+95O8LbIxLn4EoYvxEM
yGelQojgN6oYNJmW+r3Z5yD4CSoLfRS/3S8HlF8kV7b4s1acDI0wPkRKwhCkFDq2c3LAsCWl8tGQ
AJmmDsVoR4vph7oE6Lw8whThkL6/7L+42su4l7mdhDZpfunTsqcjs7R9g2bKS1BDedrL+JppWbAw
GiAiaL+f7o9sh7/wLd9aFDybC+N0GrDRY04EAovlh9x8rmqv736+/gpR9aA0UIopy4Rlp8zHoGiW
ASsX9G2Cbb/TFRoWeRH+wkY4WAtjS/AkNmY1aJGelMKdvihWqPCKAxvx4IkExp/pxhjKYZWCKSXw
5Ui3WuOQgST9LZcmybh6BRyUClv9hr6rWMU8RYM3kDJtnmkljfEseqfKJMoAc9qizO6FOyCAUBKT
2BYNP7BuliPoDbmljo2ABxyF8xEZp9KoJojKpqj0H4vFhRMfAk/3ZQAC8BBPNzwnRNGFU6JJiiwy
am4sSQ3e2xn0DnWynwclsgJgXcoBFu/0nvPptu/yjyz28d+OuVDJDUg3qzFz02TeiVG1C/WFQ5iy
lcutz3SKTKtctV5IHcYJ4uobI92Gb3oijz4MVvLyUcO8NgHqzqNvaq3aTj9I/ojx0M6nzfU3WcD5
HpnIqkmFphQFAaWbBgRRY5y+x7kUWZUSunVQOKo8OYNUYU8mliMboNWdjblOL2hy5y9/CGMcWQ2E
1YmytyT7bi+kduIZKHRHC7iZGjtEf8jmCNw2jPPJGcMAqXiRVOOf1btXrWnwZDHBNZzRcg9TbHw/
jo6+Kn/hyWJiqSR0glpXZ6iYV1GdbFVXnugrE0vVUeyl0IR9yEdwplrAsgVqBQav8Fad7cISsXwU
udyFja2E4YlYxtXEpIwNzLLRAaVHPsIRGdlpMOlFfIRbCehaHlsZGFBrzEKKDPf6AVKOZ2Of/mqf
xIqeAJPKaCTXVLJd3siuRipOXYzjrNkHf6QEUqkKUElQLX6M09nWavUwCsXB6Kr3f2dq7INfqssq
Cwbc3qMTfQ0k/GZmco5BLBhiYS79MqbACgRisS2Rb6VSuJzTUBfMPBCe6ALjOAoJG7slpa8ASJFu
yfZjR7mnKCpvZVh5Io9xHu2kjGo+IrP7/wlBMuNAummchLpDGDcjkO2OHyNMFAeO7goV4FtpZ4v7
UObdKONEhqqQzVgHJG40iB+NodnPjeaYjfw+U5u7sou/mWnvymbqpW3XuEJXfqlzhVdN5WkO41IW
aVBDoLKbHtETLw3Jj940ueGWI4QtCXRdaiSmEga/ECbF3kFv11YAwvsKhElORGBrA0EKfIJq/hN9
XhXpOPkLWxkwCtJIQCszf+8IZd/Tg4kdoaRwX1aS5vgxdtWcxIBqSjs8FKIBZFQ6eI4SrAqS7Epo
Dc6UE8czEyZFmbpY7rSU0hTEmLkgXlV/A1UVJyPjCWG8S5OWZBkrWF9jdJZQ7Rf0JsLW/zsfxr72
VfCjTjFF9XnLa5EXPQnjUcwoIi3pf3mwM9DaS4rL1FVccM6EdSWlMQMbBv4/ygcrT38IUekI/T+B
ci2Ng9UXDedznXClLwlk3MZYYo5YytFe6g+avzh/0cTmmPWJfmL1VAj7riJyBvSW1+ckvGcQS9Sa
FhKp9Q4RXDmuiujqUUOB4WXTDrzT0ZixOh1S8yQxqNN6/ek4LkRh3kCopiSmrtDSSTHYapa4etKi
XD9ZWlh7f2d4CuND8loSUNg4+WLDX5RrCtJnnMjSZuW681/dRiOYZTDBPSJjIBfk7szRFFIVGZmK
1JdD9b7W+oNEAH4AEoZijI9NnX3mHI9q+xNrYOQxx8P01KyPZpn65b90Ky9zEqfC0NLoUyDlFkiE
5sfRIXZ2H/LRVZ+Z/kk2MJoMPOrkZzPgdbvURWKUmHB1K2DAV570rQLNS37UXQo8b+ziW9lqUquw
uZXbZ8rKiGaODSrQYEnENvUpMxC6CmAGorX3wedP8z5/+jCymABRpGVuZg0+qbA78dhgq7rGxdLo
CtAT+/IHfRaNGGFM7jmFiyhPOr6nBljqmmChJi7sYso4XpQnhgkQGmoQUdXnqd/p9U2XCNdKJXvY
t+RQ8jwzdOY0THDAProyznMFa+ji1K6rdicXLQYBBMoC03AeWPSbs6YAHgJZFg0s7IhsNUxo2tJo
ZqoTZWkNxvulenf522ydZiWALYGlIchhVVKDotu4k8sfpNoVimGpZODowPMQh2tbC6Lav3LFQi6D
4SgdUz/9l/YlTPrEx1xyZ9WtWyZW5y5uAj6xxgfkocDRjC2jXstmwoA6T5ORqbhFLW+toPrWk2M8
ipaMPkhqmAdJF92/u1XGY05pvkRqKUEV4wqgU8WPKFQxMSVNqjVrMWcGh6Mj7FhMbbRGLtObBf6n
KxqhE9bDX4pg3IW+CKI60AtUi89p8AHMTJfv61QouKDnpwrRSjuMulUGgUAAut2+fjs5kT26klNc
pzfVQwTaWAMAb9FN8D0MQUWee2CT5+EEbEWdtZIw7kNqSCOIOq5x8OqbwgNRwEHwlau3BNO1GMZ9
dKkeNFI6gmihMD8AR3VftcbVMhZWCTTkatLfX77ZTbvTaR1dNWQJ/2KOpUVBmVf0Zumiw+JIDw02
HWSbOOnBcED0SOcjsS/N71edakzsN11LZk6qEwwlpy3cPuV47O5aO7gzHPUqA9AP0GWkfyW3scer
2MsdCljQf6o5jnrLLnRFVYmkm6qoaEzYIfpQYMWRftBkjqwGaxaqoXBk0Nt7fsazDOZ2a6CH17qK
YFB2xG0NwZlH1Z2L8KGb8q9zlXmXvybvSOyVFmo6pEKX+Rq6ucr4qeOFg20BhokGAbbSDPYhrEqV
ij8voLQgVtd1OBGLZOHny4fYMjQd+dVvGfQ3rGw9WNIp76c59cUD8Xo/9XsPhsYd/pJ4chinVadE
SqMoFPDc6N2yxabyYgkuSj5aYhWf5DsVnqR0Uq/4QAY3OlbO5WNu5ljrczL6Fw+SqqfUL2fNccSs
i55VdpmMdtOMVrwcKvP90N+hLOe06ejGWsmJuFvp0Fo8o5rAgh41oD+oXpzu62E+pnUBqrqKE+lO
0eWZBajgLUTrU9ZlFv+800yiRqKB5AdWPt+o33LAAtG+e3oHmq3bzI/8y/e6GSt0VTWIqUuaqrJN
ankimjBVNM9z0pv+JvA17DYM1zSfCBxKhEBsogI6p7OT+85PnfbK3F3+CVtJ0+oXsJ3rfO76BFP7
sHqQUxfStzkqrKJQbH3oeUq09ShYi2LSJh1MD13RtZlvNJheLBMNepyVINNoAjTYxG4vx4kfRaZN
srKwNQH5k2n85XGZ9Cmda6EMQgNOoTA8IoRe2+qJK+f9rgrnjnfiTZd6/rxsO70GbYBYFCb9vLQw
DqvFy4/CUWAj0K0oSLVb2dhU+XH5mypbnnwllv7/K68klJ3SBOmEtF4ZkM2PyvtWEXiFnk0hmqxL
WDZSZEDDPRWSz2bem1OHVC2MbAJOlBZA35fPse12NPTOdY0AOYS9v7YtlratG0zV3ms+BcxSb1Iw
SKt27ow73tPuP6QhuUC3XjJFtqajha1SF4KWgl7WUjBsh1GjaTeFloDpBBcwZR7vmbx9hWeBjDJG
qjKVdSRmflzrbinfdKDo5NzgpufUCaYQANesK+yjazF0USm0OvOTveRpdntcvg277qoCPLRsYcf/
VkgsiZMBb1/kWSj7EIuACQToNkRFxVf+VdzSB+PjAVvMqAAgPXp3+YibDgw7BqakEsBRK4wekkYO
AzHEV1uaylK797N5wLiaM4i8Te7ns9549unII4Azj0Vula0dVVEvKhPgyX0hkz1NBhms/DnVMldK
FEBGaa5c743ctIJQ54SJzY+4EszYs2mUJMxmBT7a1N24vpaCT0K38FRl01mtpDAX2S3mArJWRALZ
lzD7TzeByC4CEtFkz46274AvkwEWhWcE21F3JZfJLbLWLDSMhmpoAY2ughJZgJziKx12oKRKbWEF
76Qvl3Xm1GB9FulXMuldrDzkrJko4Bqx4OX/lh8r2Vmc1i59coPKRGqH99U36QpdKEv5Xu7bh8wt
jiqWZB9qTjDifVfj6a8Qckx4pCO+61x878avUv1uHr9fPulz1ipGaWlmuTppLCytgJoMzVCBGqL5
c+omjvKFckEWN+M+dRQAkiV3r971eCqWnQ/I88YMsZaY+pWu/x9pV9Zcp85sfxFVzMMrsGEPnmLH
cZIXKtNBzDMIfv1dcs6J2TLfVuzrV1ftRlKru9XDWl/TNP+w2N3Hy0sT7B7fF7CkA/D1kyQPm+Wb
k6LnTut3U675l6Vs2ugXTeHbAkDoAogIW8vCRPuiNa2rLp3Ay4kkaOcnpAFljCoZtkpfQCArl+5M
M8EiNm3kahHsE1ZKoDvSUkgd4pAc8Ead4Zlz4wKs1KXTh8u7JbrMKmdEqsXpJADlIOLR1b1dJDcz
0T8UtfE1LeLASKVPhgJ+76J/Gqr2o6rVgUnrkCb2wR5lQb5RpB+cXRlGTaJ5OSDcTKjbJiA1H8GF
XApOT2WX9IIp4bsDBjsd5XFYoIaAUVaQFLCcj9GXBmmCJxgy5Xvxtcl2zn0uu/KXBPiiyw7By5PV
PIK/uuq8aV/X39JfSrq7fBIireJsSxs3dY3iShSAatBrjcGNo8NlCa9bnZ7vOB5fqDAoGBjhwhc6
LaC5VqC4rDEcgySuNQYZObDKhvkw+WUFGC3JH7UH0dTV9sm+COZuDDopc2BNwaZly+DNXf3BmPI7
U6eCLdy+NS9iuFtjzoo1KikQNicjiKfkapSayoVBdTErK6TaZN/8Wo1ehLE1r67oLLW6M6ZxHsof
QHiPyXcCIpt61++kkCWVRF53M6HASJT+PTvucpjEGKlGDRaiMWFZyDCRWmG5bVtHHISfQD1DHzbP
fNy1RpZGCezB5JUH1SNeBt6a30lQ3WdVqOW6IK4IdGJT+V+kGvL5ZtKxKzJZjpAkn3J3oaWL2Fhw
719XgJn2r2Rwr9lCMXotLrM8tB7aA/HK2+jwY/CXT5Vf/wUN+KaVWUnj7lozjXZMpdwM+ihlHNlX
S4e5CyXbF7m6n+UbWny/fLtFW8jdsUy3K6VYoCD2WPu2Ah00ni5L2E7nrtbE3a9eMRM5rqUsTKUB
qYAExMOxc4p61WuApKYt7V3Wgk9gpstNI2V+vaRXei/bviUDGrqvfBrJeMY3j3Ov6Z7g2zZzFatv
467jEtVkAaIIakm7KET/b7JjZVMrzPdooxNB6WwHaStp3G3MZyuXpwGb3e2WyrWPAHqSXes7a4Wa
kFBsBuBB/cWIy6aBW4nlomAFePDmpGCRRreUKO7T/Zyj1xhdMInaiBrHRTvKOSTAqVaLjaRv6Pym
FpViV/fpsblaPonL/CK78ww0sjKn6VB1JGfSWD/seFvelQHbzQyIZK4JWubyiKLZcBJ5pk2z+rKj
PKeCFSW9XcqIFuVjDBC0JOzRrg1aivCyem5fTs3UDAzfWubzzVqtDg3pZmJlpRk0kuxrNohTtXfq
5IsM7ryGSmqWMUd4TbRfJSl9UG7cNu10V9VGOCrdl57WrmYtQZZZMK8x2N4SxBiyp4zTLs0TgS9+
fjC88o/Oy+dw7xiiNYrZTCp6zW7jm8U+yMu+PTAv6XgTULDd9JPz2Pm9iZEsZDbQIS+e9d500S+f
wL9pUNVupWVO8zBWDQ/gXierKG50Tbuirb3Hg/KEZtudrlhXc2n7zrAcB70CQCrtRpHvYRfzwmbw
Tx9jnpXcjqHdkyd74+gix+IRXz7E16B7RZ6l3GHG8YskbjPfvsR/ToF/DY1qqdiF9GwW592cuctT
ecpd6cMYxpInekP+DwcB1DxMmauGY3Nm0eirpVINVN300D72d+1DfjtcE+D/sJw8Ix+398qveS+K
jTbzV7YsI8ujWWAg51kF7SWThy5F0owxBLCcPEO+kw9zYAbkg+gubxr/tTTODY5yTGXSISXNpLFE
REY9ulyNe91HQmk/Y2OTICmFQRJzYbwS2bLmQEMNcCfySpRJY63QCdVUy/lGpY/FckdGETTd1pVZ
y+DCFjuK6hw99QaaARn+Zh7YB+1+CRePBZvVk+FftoubZp+9RRQD/V0IOTmPRuqIlhbBQ5cBI2v7
9IdxQjZnHx1GTw6KL4ni5o/SR1NgnLbM8VoqZyqdkTZdxVLhJP5Wgdal14V90psbuVoYZ/60pCVT
a5kwf4A4s4LuF4PJJzeaByh5fzqJ6s1bfmy1It6PxUZZjVK5IDTT5GOtGA8GqiRDFwfgDJLdaEaG
nKImuSON/vnyEQr2kuewqVsV3SYRRTqXTm6ZHbVCNFkvksDpJCMdqcahztH09HOQ6s4dC8cQWOjN
wt56A9l5rjz0kudOjQo068AoP5aVS1W3+VTeTV+b0NkVB+trHBphdLtgdLkibhOBdqQN32VA11/B
tmL1FZjx7KM8gbnOrxbfDLP7IWSc9V0AWlhXCcubKpifYmGT3Ov+ZryN1nK56NkGJKQdmwP8k9yH
5oBibZp/NYzx0bB74sZjbuxoaZymkvxjqPZDa8y1d1mNNn3H+hM430Gq2XZIDUvQ7eL76aYO0tv2
e3PNsrrIKLvL13k/fO+v32fNVbRqAGARLD08Tw/Qv8s4tYmJsb34lPvxB/1OuZHuWcEPxb4PQCqp
3eWnYLGbpvxFKD9FUdjxnI4RHBZzlGrm58Tt94k37pK75KPmqe78nVSeCIB36/lgr6RyL+BUNgil
5ZyE7RDm6Rcpa1xJ/ZyoombIzaTiWhB3Yy0Sa/pI0JTIwh3qd24LahcgKRcHsu89cnQOQnu7aQBX
a+Purw50N81ekGLSw+mTHu20z8nJeBpMBAIWXInmKY/tjZTtY5QiYyHPy7Z0C6j6wERircrn9zYf
ap3UJUEAYkqDC4pqb0mWe0L6Y+OglkaqDwVtDqA39y8r0vaJvsjlHNk4L2McWXiR05ogcYhCkwqs
heGoLqKM9FYEa2uKrimI7RyTR0VeuoRUmWSj+yebQVSi9tm+kzu3rrUQtDoiY7Bp8lfSOGNg6Wle
g9klhzGgfrZHPRcdk4d2V8MS2N/jh0rIMrN5I1cSuRPsE8xitgPyXqpTeGNHnkat2KVtLCq1bgXk
NnJ4UBNg68uvmpzQr1XL7MGph9XNFEaHIWBNI+P1X4xGs6zZq4BxJYvzJnZtyxQz+3jcWhY6eGNM
I5Ml6HszmHviOWMcSLN+WJKP+jyElxVzO7BbyeY8CpDp4U/R1PCca5ZcjOD9yh4Risi3c6DtyIc+
dZun6Eb0nt/M8q33l9OcYuwHSnQNyMaBFqSDW4WAJWRNQVKY7+zYrdBgfBCsldmWS/vM6Y4yaaUp
WWytt0oAeCGf+Lov/5h8dBli5F1Uhdz21qu95W69KmHeoyR46c9H/ajvln150o6xlyN5L2pMfR43
vbQ2ZvlWEcmsJDR3HNwLjZQ3Zt/f5MX4Iyblh1FywoKkV+1CTNc0uyMpl8fIMD+pSlZ58lJRT1XS
b2qBnlqy3BmLFvYKKppzJu8B0Ve4diR/KhG24sGNs7HI/vKpbJuQPxeNHy6yYmpJWl2ZQazIADed
3NoU3WXmxl7vjQ3uRhRTTIy4nu/N0pMGXTvPOSvJYW96MKd1n0d0kjd/gbi+aesZFYkBdAoNaB/n
0lpMx8xqxU69+FWDc1q7jfVfFhWl/TaNxkoMp1xZlMZ9C1CFYD4yz91dt6cZbbqtMPISrYfTLDDP
TottwGemWuwaztfKVFxSIPShQqjbzYMygSpjYp4AXC6cUSjn0VQiilqN0YCiTMmyj5HsfIN1OoB1
4bFZqg+DqX/G9xTw3WkTqJ2ZI8aPe8ErY8MqasDJQVXFUi1dt2Rucy3JqozYxqAWy1I3FliPerQy
ZCcM+XigAzBduqPj1byfhHbx9W6fS+Z22xx1cyoTzL9l8676p6l3rT+geUOyQfpi+lFzqIFyGtDw
PU1TZ5L55iJTm8GkbGKg0ZTq+8qBv2srEaD45mVfHTB3N+oqls1BclA6BiCSEei79MG5Ue67QDmS
fXokv8DCcNm8sJPi774jW8ArMsDeapmcxKSgSqR3iLxidT518fzUREAvb4q7hJj7Yeo7F5yiu8sy
N53bWiinPrGZdFInIaf6h7+QsaV2PthS/46/cEtr8Cgy0C2sgb2Z76BKexttsCYFimMWzX6dET91
THReYuYIgzuJKOx7vamwpc/ykEM0UaQ+N3G6ibChAA8kwj7GcMyyT2npZuZdzcb3Qb0C3iCXZH7W
od11J1dCNBl2auenig9A2yJiM4AAKXwyo5XqQqZEyUNF79wUtKKRvhuM1I3lH6qW+G8+To2NBjgG
YGcsFe0e58uNowGJyxLweu/F/2WXnF/eWiAXEMYV2hcrgFaDhmw8KKd2z2Ix+SRKY2xpDYwbZsbQ
Coq5D+4Yncgc0ooB1o5x4ZVSuyuUz7mThkunCW7h1nmtJTHDv4pO8iW1ploDKnSt/2xzeV+hvLJo
e1WZfqginrONUAjHtVoWd1y9WYzZPAJC0lA9lq4ch51z0B6mneSamBKSkOD7TRXEahxRFpiuHtTW
X0y3bOS78SWOIsOXoOv1VZOoSctcp6RkgBrlYbp5G7fwxmv+TBpvwOs0yQtdxnHC6oz+vMMY24Cx
WGTYHxjgHJYodhobMe65UE6HkH/vO2rCU7IUgoqBvfhYg79L2yWBKH7fsjoGRosVGUGVbfCXPko6
xSnKCa5xfNTx6tPjT6VyyKxdU48e3ryCa//6pQl/iA5pWTEw5GvyKe8W/8sgrwiz4sHoTqX6gVT3
AsvyOohjMmysByRPQPXmAh4nIm005IoTREb/jU5J7pZm8m1YhqdJjZHcJFbl9RpIfvsChWuVGoLQ
eHuNL/I57zgRNTEWGaenZyjFF5rrFLGbWQI4iw1/eL5Mzh+OtLK1fuydd+Mgblm29b5yUdSo0rg3
rbQIq7EKp7m/corWp5nqA8b9o+AMmTHmjfVK1qscYVZLekRw7Wb00gOWigCWSvIQlw5oSmOwVIlw
An3z2FTm7MF4jZlfzsJV00CHxsJQhxxPx06pnkY1C2RjESUIN5emKUg5I5+kIxo+N9sVBX+XZtVF
COxv5JBA6FSoRPSQYbb/1f6thHDK0RRDSymDRmT4C2/Fut/cuZUwTjEiHbxmJgVicpY7Xtb+7PrR
7RQiMB2b6vdHisFzZzeFPTayngHmPm7copF9a8q9nn4Z7C8C5dvePPZY0mVk9Pl0X6LVhgW6W1Cf
XOtHp/OXE63g1aqD6g/G4S9Aa5k9f31aNuyVZgHsgY+FFjIDh2Qg/wHMvQXiZytowASMgvo/qo4I
8861L7YKSQKDNWDtieFZ5KuW7LTiZyU3nhB9ccu1rEVx8QkFdWJTKznshVz9zBf9kzxKaKqzHIxV
GP11X5oHbSC6yHRsbuZqhdw97hFqTtOI03s79MhmLGLqcGWGppqWw0/E1VFa0TnPNmORQPiMZV/+
Sk1epPHTb04hNQ7JIE25ZWGBNSLwivz5ltXHMA9HdiL40U1TtRLIKQto2lA6i7Ui1Lvc09WfEhV0
PW9GOqsN5AnTMHxJjYFx2v6GVvyt+a1rgtvrHY0ScJir1XCKYU8mSG0Z5w+TxQJH4jOeSdudbsUg
25s2cZXsYP9fBeeLlWZpLOPhP0bf1OSXWd6qmQjzbFv9VkK4SGfqikaNFag6W9Fv4JLfwMvmXpwN
3bzOK2Gc39LSwsqjGkkUYyq9WTqBb8Aba4I+6sNsUZcaDwIzLNjCZ91ZbWE5NVVVpYDCxJMDiLsa
uu/dLiw8hk5ZhMtOuf4LmqZN6/GyyuctXwkFuE6ndwwb/Zn2yrhitFddA8qu9vgXk/qiJXIqabV5
ng9tnYZx/tyVrvl0b+ybcNwvN9opOsy3y5HV75LPmT/sldsICAwo4O2qvWCvN03LatnMEqyWrUuL
lPYMwtu8ntHWAz6sN4Jqb4evK4ncBWkMdZ67Cktn/fgJ1mzeKfe6Hz3MfoV5yUhUVhNtNXdX5FE1
9Bo0BSFL5pRgWqizfk810Z3cjFJQT0cmBzku9GSdb6Q6KnadMQbIKH8ai1sKrKYenHCkcQUntq2o
L4K4EyMDzaRS//fuv5GeQCSLOys9s80FfHD/Wem3AOBuuRwLb3sg7qAxCp3u5/uXD2jxtSlg0RYd
KYTqazQJXmebireWwIXGYxPVRcQQWn8DcqK8+v/k6NSgBqsVcdFx3rcGuGIR3MX/MOqi/AdLW44e
0pYM9ElspwU7aLLn8eoqR8VS2kmBHbS7H/1wIy//vEPzMIiLXCGmaFgO+FwAtZS0p7CR/27gW/Bg
/8dhvcjibq0zWBIa2xdMwFte77eHHB1kO5ZiUqVADdgz8F1hwnp5nAZK8uwQKue/n04Min90y72C
EuNf4YFtXS3kQG2TQbyhZY7TDg1gHbNeQpqEbNYLazGjvhbFj1umCYPVKqaPdeN1u2GkdYmeL/Cn
VpKdqjK+yqv6NMfLlROboUBHtnIwa1ncJSusUe9iC0k6NiZLQQlhgYdT26knYQvT1mNtLYnbQEmO
pJYQjI7lQB4vlmPqF571qCA3p8u+5Lfj7vLStsIgx0QlkgGDmWibOtd+wOqUOemKMgQWrBeXR8eR
3L7p3brPXJk8zVQ0cbl5bCuBnKFHuTtzmjEqwtip3MEhfj0f2ugfzRCNjG8ZjvXKuHutD8PgVHMW
h1RvqKu2YFerW5HfEgnhLjQqgEMnZyBfji05lAiGN5b88fIJbRqN9UK4G+w0ihyrOlDN38sQwnSM
f5itBXLaDg6K0SloHodJnwCFvwycvL+e8+g2yw1/ASUMugpTF0hoT5dXyk7klVz0XeFdoymOzQcb
ldaTopvxIFxGAr6ZOin8gRal289tL8oobRqqlSxODbU508e5gvX4/Xr6Lwb4m7fT5hVbieIUUWoy
o9RUOBi1TA/Uim7jud2RefTMIr5W4ymU6CiAk9rWmZVMTi+RMMhag/xxam+OCjbN1koep6N6aZm5
Q+Cl2XYmp/+2kz19/4L4j/3aJUXhFDSN2yp2ikaCtAVs69O9+pWxroMOPQAw02+uVmCRZYHIPIs0
lLPOVtF02mJYUpAl+6koXIfu81SUUd0QgnIQslmmKcO/8VAomVLUnQWCo8Ds7kkWVDSgiijbvqH+
kOHYGshlQThucec15AYoDXMHUQejQ/4DGl9h5uEvXqEbz7Ezadx5kchqqBwBzXzyRt+WdjWoIVPL
pRhBBZwM82uiXqftPXxZH3dQ82wBrk7v0bLvfIvHj5V0LZf7y9ZqYypKQ5kJzX8YVlEU6/kOriLT
ui3Q4kIAJGgatduC5Q6Nq65NDqNy7HvqTnI4WXd5TF3HDKOkcgtz17TfJeupt6krwd3qxlVmZQCu
DC9/2ebiVx/G2bamrUHWOMFhEFBjqnfEwY0gmndZyJaJOVs++4rV8iUzmZWsgxTGHoTekwXvgDQ5
6C4LVpDxOk694K0jWhdn1JQlynW7wIZH2VFxwO9RPcptuxOsa8OUna2Luxoy1Rcd+grjYj3kIBZl
NmUxP7LM2nwQm5StkuyZPO5ytPZMDGIgTmn9CGRFrtm4PQaO0MnDkl/AYV7C+lr0LNiwoGdCufuh
JKkzGW0Shx0yFEax68d/khxTZaAyHaN7wY5uGpsXfeRn96bFGSqlQbH9HSnsTVloU9BNHc11eHOf
a6UzFsWUqWBveDu7x6Y6qhoz0TqjU+P2ME1LUzMTdPDkyVVkn6TkqU4ENmbzmFSUl20QWpr286DF
6o4pkVKYs1SBxCq6k1qgBPdf5Oy+zf5Bqk1gNDbicgUNO7YDAD5Zg1c437jYmUm9aHaMPpkHrb/W
548NWnzzSuTdtrK8EGShwqDpuuLwo29pXYHQFnf5XbW8DdwoGOmVNHbbVzs4VXahTBl7cR9lT/cw
FnxthGTfhu8IDdB14KDRCbNvaHjitCEZpFbpZSieqVa7vihvNGPcy5N6uHyZNh4cBoCwTAU9w7KK
8cHz9aD3MbJ6LU3C2FZAjTjprduYxTtuLIpmKhpTgBwh23xZDbEjdaSuS8K0TR5By3WTTmXuwQce
4xbQbPX4pejLa7O1P+XV8jTofSewwpvLtJFIwJA1aoh8Jarvjd42QHYWljUiuqpwR6oIRGypBhb5
RwZff+qSZKDdkCch65uw48Iv6U05nlTZCqP+ocaErQVg52ERdo5u2CjDQSsHoFFBsoe2kfMznKvG
qGJ1IZhP04LlsOzjHqjEk4+c/NEs/csKs1WTOpPGec0JmQsQ1ai/pTGEf33Yd74a2Pvp1FnBZWkb
NvFMGOc8S2rUVlXpJKyy2c2mhza91hXRBm4M+GmQgntmo3cIf5yRR8VmUkpg7DyPYNN+ByM175pd
clPcK27qM/iyGQPxk5cdFAAOfFZ2mLXbJ6Lv2F7sy2dwtmXIMJ7T920Sat1Ryj+WqbKL1Fiwo8z9
c28dTF+jlQkeTZNf8RjOdpbPQFKpQgzzHlJqBjmyGe2g3Qy64dNR2lmtIQjttvf3RearLrFMX6LS
6BPMW5jXsQyYTAr4QqkPusHq0XNdfHcm+2BZ5ANcBvHUpfCahCAuk9XQXgCSbFjK7azRXSy3IYpC
By2J7ockvh/LNoyGlAg+eMtarPaIL62h9ZIuFshqQqMHl0TkoowtkLDhiNenwNfR6l5jr1tIWHTF
V+l1E9/L0bjr6XU8JO7lO7TlIc+EcTZ+kKwZcy/QKxooQZR42h6TlD4zhAHLsFPReW+biNV5s/1d
Ockls4CjZeE+/WeQ6vmZAyo6zftmfpdBWknjzF+rTrUy5NBoqRqOcf6zN1q/HmtXaR+aSD/oLV5G
tRRYcwG9+3F5b0XnyBlDvXOcRpZwjk5Nw04evGKQPcAxeYaW7bIlFR0lO6oLt5cP4KKi1AnuNrNU
o89Gp7Jj5Y0uo2dT/exB1K27YZGQeZcddD7raCjls7kDnZopstsKDCsf+qh06aC5FhF16m7py5kY
Tl8quzKXaJrwZKH259FI7qtRv8YT5qFO+ytqaidQ+B0VE+hrBoBfkmgR2MSN+34mn9Mgk1B1shId
rxfgVxnNySgFwbBoHzk1MTQpGZM4isMSfZXWeIwT2+3p20M5rMJCGIeBbdYqf37rUlJas1V2Vdh1
v0CZ7hb052Vl30C30NYS+LbDyCSg+I0KFOADxoKQ+2p6wliTP/vRqb+WPlYncpQ+CoQyr8ep/JlQ
zjmDgKF38LyIn2EgZOqN++oHi24wRtEj6iYiUo5tZfizjRrnhWV7cdrRgjLUuuqS8mcrpEnaMBpn
K+LsMXCwpHyZTKjbbtqNP/PPOdDU9B0rfGYGZtoZsXU6e9JBEWjIVoiKVLjugHLBsDCPzKlIPGlN
nvZWHBYmSHVI5Dr5jKExORhMo3RbdTw4U9x5RTt96UfRi3DrEqyE8/FxmpRyplUzhMsA9y39qv3Q
5Jl3WV1EQjhtWdRYAkb3AtfdNYHeFsG83NjlO8o0633k+7IWs2gt2+kBiug8LoBsGlVRo8SW04YI
UHejU1oBbA1TopUP7bVazivVYWoPyshrBsQI+DuvvGcgIaI2962k0Zk0Lmk0yc1iWjQlz+0m9QiY
nDQovB9liQE/jA8d5f2gC2wis3n8vdbQaWnoSHgCopszuoADmszJkQEo7fRP85BeJa1+i/ZET50M
0QzYRtCLXrwXWZz9TYZGSU0bm2k0/nyPqdMg2WWPPZCzv5T/jP9UALNmKOTRjXTViTgPN73bWjh3
kjmltCiAL4iE3Ixir+ICmu22OizX015EALCp/at1cscYmZniUFuOMak+AJmxT48RnQU3bMs+guJA
BywG65DlH0tw1L3dqGocTtO3qJFcWuQCCdu6vxLBmeAhThTAPkIEG4W0+9kdQtR3QSSneXo2uOJk
y6YurgRyFrnCOrQRzYLhkrWVT5L0sy5Vnt3Rh7GbRQ5mK9ONiWC0t1u6hWFP/mrHs2WCyxPayJaH
NtXcrzzlZoAbNTFU4oPC7ertRlHHZKmGqACFIJ27aqZajwgZYryiJeljrDYhKqaHspjf417Wcrhr
ZrRoHqv0hIS0jdEWMpp7PDYfTaM/TQDgACCEdF9beehQ+tFKtMfLi9zSS+ypjZ501mvMZ2onvDn6
Ss5IKNudFzu9K3bcG4kWNKEjEYyudzRV8AD8eqNFgzYaNbDEWNsGmIPQgmgc7dO0L0QVV4Es/s1s
dGo1WCYifRYkPFuN03+yhGHBRkAC4EHE+LqKyY5Xppi0aMelVdEirlMCzU+DOT6WMkhpzJ+s/IJo
ZJfoezCw+ZPQOm5cvTPZnM7kGpmUwYrrsMjdBEPOPv2ZZC5mOoHl5OXfii9q5fYe8B2fOhHs64a1
PBPNGeZ+UHMHTc9AykWNJIoHNJ090XbyL+vllv2HGLQvmai9gl+DC0nSUe9pY1bsJLG6f7UGaHCn
MhRpjbO5m5hUwz23MTnKZ40ZrZCaRg0B51p1srtxcZsmveq0U9XUnqUvfmTO39Vp3tPW8POJXmdD
ehj04WDkRuXq5XIX2zdmru8NvLqmnPoxiAtBNevsU2RqCgAPafGdpQIhJJq8jtJDj6xYk5H9pPys
kl+jFUhq7VOl9bOc9QA5GJrHYHBj+7JaA7K+8sqBuFKcfCj07M7M0rBpAaKdfUeCp3O+VcT27Axs
jEk95i7gDjx70Hd0csIq7by0rO8S5zpKUldPr8q5d3NDOs1SGlSaFfTm4OYpBXG55epJ+anR2mCx
4xubtoFmfxrLfC8tsjuraaBU1r5cFrQL4ScGgPJoLfpQSy8dDWT5lKNBFjdvA6p/K4wosOXCHdLW
s2fkpXBR/KSOT6SRQhsg/1KVfM8L7F8y6oLH/qZ6MiQA9PexshBntdFslJojzi2U296di9F3qspz
aCvytluWxlzJ4W6g0s2pLneQM3lKwCwNs2pOGMGqdaI2mY1AzAI3EurbaMuxEXKdR7VdMaR2Wi7/
WbXcH/fSN6n1GVUE8RMvJr4UtjIMThra7+hxRoocfvDZ05t8rcMouqE0bZjUsQNkvhm7czO5Hfl+
+b5vXsGVFOanVoH7sEhlJysytrMGHUv6MLSPWVy4cSx6Imw4PIQP8OcGpjawMM6ujM4iNQ3qJ2Ea
f0+SK7P8/PaFrH+fi8LyVK96I1LrcDAmXy59GSaEjt9iSeDqtjbMwpy7gVcAiFj4GVu5dvKuLSys
I3lsYGEoyIE008t7WXChtgIvay2JW1Fbgs0grR3kvgF5hK56mBQk93MXyCKRW/jiMZetzPeZRC6w
XJJxadE4Au9WkM+91lzPKBC5Cmm+T4BrcZ1IhoFObvAsfqziZTdYQzikmj8hk1kib9kv9cGwx891
Xn5JbP1hyYfDoqF2m8lfZ0d9ez/E2cdymkvaTHO63q5DBeXGbsw/G4n2qWxVwVTTpt6uzpuzazNA
IaNqhl6hD8av6I1tCLmmtkza+qA5k2bVQPpXE9zB34EanlwInppDexQHaiLt5YIIpXYclS6waHEG
XjkazvGd6vyUIhJcvo0btIFsAh0Rmq1reD7w1msYcoYuN9dhZtF7mhq5m+kVEET76R9kIz7FMYzM
oHefJyv7VRXNoxZHD0j2JG4jmR9jnYzu2BiZiyLtPcq0lrtY8t5qmvDyZ25tB6rJ6P/VbB3YYZzC
F/YQDSYz8FZSezK8ZgUG9UH9Ueaiwv+WGj2/aMDxhVoWPyiMzmbMDtSQZEr658lJ78upEOz5VlwM
P+UgbAPvpMWnKIBgD8I3zLuGJBp92qlBYS0+eODcLprduBDY21f+XsWOIXfrwDMZKmZozx3HSOUp
A0l7ERaRcppb9diMUgVqF3V3+YhebRwnh0sSFG1XRqOKeWStthJ3jlDtLFRhJMpndzghnKNvSUwp
WMOwmLh6JBGYn2pNC5Usvqm1wbMKOdSyuvXqpXl7uetctM1NeKht28pjDICBFETpxD5veS/D5c3s
LJw8zg8T3TGaIWKTf+ZtmT7By4j81itzxkng/RbUvzTZzO4c6seXQUblWowK/krlOVHc/XWcZbSI
MhShDHCIvvNzAN3Yrdu10t5aBAr/+mXECeMcDhhd1SmtcVJvb656ZZc4UZzTaRFJK61cRAEdtaNJ
HzGV5GVTmPWNf/l2CW4xj3Ne6toEvPEIxda2+zaR6i6W4XQWWRA0ic6JMxZGpqLEKuESO/QBqVs3
ixqvVPEC6hW3FLOks2M/S9Zy28fZjAam0FlqzMX/iy6V/8iODkoVf40u9TpW4yRyBqR3YsMsauh8
kv9iYOrZiTVOkvwXWAGQkH5P4+S5RIezG7OaY1ItWspQuwUTvPOZQcWDKuyqnnwbcD3yPveyp8vK
8jrTycnkbAdi3ASAKFhllR5nwOEaVwzIo0yPGvDwxWtkx3ThGB3OkKSORBaMDUuBYqu/pim/qctY
dscOPUlTbxykrD/2lvnl8iIFN4IvIkeOLs99n1Sh1aHVpBrLX61mYlYHoy0iQym4FQ5nULAiLcvZ
dkp7RiquP/5XW/uXVDw7yP5fNfKLNpYzL8pkD0ggmCQccrTQSAsa6qxhunciLQZp1oje2zgbPMD7
lLvLm/s6LOQ0iBm+1XMzKklROiUmJZznJSsfYdEM9zf5QFdDmXQ3zfYTQOBQUkTE9/8zd3wUFs/1
QuzMxHK1XxKp3bn8QkEiIlgk08tLesuZH2npp7TvY4aNqAVN7D7nDX7pAG4tghyAU6FAnkhlOeOz
AKnFQdquCMvYvs2LOZhiEOLGs+2lUdeGWjp/i+Lip63b170WXTsLAQsCGR9mpb2fifmlGC3Bo4lJ
fL0DiAzBzouGDD6FT+S6m5oME4OGBGAtkrnmDG5n50OuFa5q5Z4ECPxJEP7+D+v0IpTTLYlOiko0
DFC9BybndXH6WZNfpHEuTXdqLZEJ4ig289PfxcflxgqV67+AumCW/NJmcupUgOsrTQDIGFpNkl2b
JEPT6xR5pSa5A02inVMuT2OFVo28JGGZY7REoF/bAd3LUjn9ius+1yemz2ypb5xO33bdf2Tx/Gnq
tIx41WMy7b1IgszIXthdg/NpWtnIammrqLFOMcqDJghDOoD9Xd5CkRBmMVZmr8FQIem0LAnrPpn3
fRUn8GCdaOxHJIWLhpsujpKFzmWIxsPAyhCAd4I4btvSvJwO+4LVOhR7BOZiXmO+wGiOVYuaYNSG
yFIe/n/bxfkn9KyjgS4zUEVtF0D0Zfu+fDtywPn9NThrYdl5ZZbms7V4ppBUn0Ey5FsGBAj8HfEs
uuh0eIMhS5jbaCGQSsAZRLRkKKKLyr75ki5zlgJTGlWOrpkCuXGGKdR5LXFtufOM9AvdM/IAFZ3B
tteW3/+Co0pgpnjeM9WK9bRM/zWIv5992vFvRt+3o5c/SshjIkgWMODjBBs5SZHXqM6VOT0kVeWj
m8enZe2W6tfL6rgdp70I5ExE1dIiwxMdtZVknL1OJvfAkfw+gfrTq0vpJlOi75cF/o/nxItEzl5Y
cV/plYQwSb/+P9quqzlunVn+IlYxh1fGDcqyLdsvrONwmDMYf/1trGwvDdELWee7b65SlWcBDhqD
Cd3hZNd76wgRaEcHP897Ea3rfPKaPzxuzxYZ7AiFxmzNYXzL4/Yld/Tp6Fm0ugECA/QL/Y4iSTLV
cw2ZGiQIaNwrvctzZ/I1X9rp4z2UW/x4VwxH/iTmNnqd7TLoZZE8TlrQrPi1nNrI29f6u8S4v/zp
eDYY6MqkGVPcCVj7e0hENqKnh7ItVjz2h20sOa+EAa9M1KdeLXAjj6R1rALTNp8uL2Pb5c8GGLBq
SQXdkw5nLLWIZ01f2/IYZ//qkWFXQuZdtsXbMga1BL0ShUoroYiOh2yY3RTtHmIul2384USdF8TE
MNpotZ1mYSS8P4zeR8oEMt8VaKQagsfZ5j0z/hCK/rLGzvzpsVBGffiDA/AnO1mxfyUXGj0vL2H/
bI3BpwF1Y5GkWNtbYybOFzvVkVZhQEuGuM+heObP5uNgaQcFw1ijzCv1cpxcZmAiilHZNzpYiaUb
OaycOded/+YVJ6Lk1ULqeMT0lwKcFe9FR/Rq/TbydM3RPJTw/QjCQlxebt7W0b+vLOYKmt76BhbR
F2Qn7T+Njjkd6eHyung7x8BDNID5o66xc5KOJl1Rd+SUN0JPb6BLPscAhJbOmBkAmcnbHlu8BTEQ
UZV90xQCTSk/M8hSluoMLNXG7JRgkO1v+QyyPJMMYOhzVRLQ0SDXJSaekYxONX+//JWk7UDm17ll
G9St1tDw/EZCeTacEek01Wkh83tqr6PDz1LudZ9O/3jNq5KCwoUPqDCgIfTFNM/1CRD/9lHH8Xm2
R31RFL0foNeFJPPHHhKMy6dYf+LsJccf2XqjUstEKPMTBv49R+4foqXzl6POszrFk9WPS2i+ieOV
a4tBjLhXjVmhaY2hcdXDM1mFhPaagKZceSM0XGsMdBhpH45DD+7Avy9y8O5ktrO0MQRhKmZ8M/2a
ZgAl45YmzbVr2jk7FXf8hDJ3dQyOTDnU53MNe/kik8EVrH1JkPF7lKswABKJuUjAsk3JwGiUW7qY
dW09KnqPokfuUxU5C91ryNWnml25/NW+bOf4/Re8EA6KoZibE8TZKqiPdbA5g2xtHO3ejw4kRH++
DsXeyqWCxURz5KB20pyq97qXjyYnlGQbClutnpCtB0u8GebHSZC/aJi7XRAaZ62VQQ5N4kTgvOBL
ZR5PBC15itwvRSC3HbFNdZwdqRSDpR4dMKahR7o9WKN66ATwOBqjcaUVkHFOymZ/ed3c38HEL10t
FvIswtlOfeHfO8fcC98hWQz5rn7hbjPPt1UGk2Ill+SJIuD//uSy+d3ezPVSWE63P02edMaP5ImO
WSAkT/hPN3pYLtxWKgNLk2UkElHAE5iZs3QlSmN8iMJ82eXi8HVqRVA1qJXsT1VMjrVghZyJDM4F
pjLBDkiOMALV4CiXky/Ut+jg6FL/srfwTDDIJCPSxdwH8p4zhsbG7LuggZN34hxF6gKXdpGBpGLB
Exg8rZavTKWTNJqd1bvLy+BhOpu/nTA/MIOkgRJ2vy2txrXIBDKD0ldmSO9HMAt3nnkw/3kGV019
JakkZxc1Bl/Q42smSkrTCAK0VYvGkQrebD0PO1g+ElFLkAjXT4f5TG/9/F7lIzTncGkMckBAOm2h
OAoav9ZvykOR3mlmbovaU1fcZlpkF+Bz4rgJJ1zTmKDGwmsRFNR481s7M5j2TWB404H27tMRb162
hBNns6neCsMJ2iAhf1cRyJmbg53Kpm3IaHCvP6jzg1VwBli4LsnghSWqLakr9B+E3ylLrPn9F0vs
68SteBk1jUEPXRCExEhQb0M5lb4k5AZsL5KN8WNn/tqobu01+9C0+TEGB7bYpG8RttaUyjjuSXmX
FTdS4xvDA8dXOOkNNt+rNnlXm9XpHs1uVKfwpCdyTBz5Kw643b6feQ1M9C65gJJsh28/RwPawej5
XiC/FiV+XRgHoS8Rp+Wci4XnKTqDJWq1FEqWnUJgCpc/qLqfqxDx/IqLlGuRjUpi0L63Fp4u0i2d
yYdFBN2Ocv1q3YGX05q/h6E6Ay/zEqrEoukp8QCEtoUFL1zBWQa0MoP1xUY6+yCVnCPIgTSWZIbg
vBtJBEjLym+Dq7bvm+mma9Gx7DfhtfGB46Gct7TORCetZCVG2oCz8A0UX5zbh5Xrk3IkQsoJuR3a
NgGdCEcI3djvhyOdMke5xR1ts+ctkHPMdQZf2qUJETLgCJ6YmymVlEl8mqnQvGr2absGoj4+unCd
lQlYWmgUyAR9VdQuFQ3IS6cLoBGNfIm/eK/qjeHF0ezgdyvNYi4MeDX9fRzN8VKDCV2MXloKk5Z5
0jD/orbGoQi7Q1qan6J29IhkuPFk/mvNAq/rj7ev7ER4NE9lktD4/XmNa4LU8sAPMLj2GNBZZlEr
cSMiukX+rpADxaWKBIOzpHvFAessn/ibcyQNBnRIEYajFeLB8PdfkesxTDCTTV2D0Qncvic60eda
HTI0tFL3igwNJ3QyGLAZlTkXDRnfbg7K/QT+LN2dDuBHeFXodKJouXAZsm3eeaxHRdMid6cno29M
sqfP4UNTFV43KbteFzsQsIlXsR7eoZPUVcXGja3qmEwmhtAGu++L3TB8m5PwjgO5nKDAYBCprsli
YlJ9y4Mp6S4vicH9xgwSjZkhR2WOkO7vIf7Uunlhz9mW8ArUuKagg2laGKYk6BvdBoWtX8ffMGah
2ZpYpHaZzDdTmDwlGerPYnMrJtUubmcHJa57UTAfE3PeWfp0G1rzVWzkx1ZFR0hdLzZe0qnThOmu
69J39WJ9UbNJsYe6form8ZOZYmYwl+zCamW7LhUP+Zre1aXC1Srxu5l9j0fjWyEqNrKfO0Jm5Owq
z4oUxZFa452MeaCluVIGKOVNgtsMzV6KpIORCsFQKvYYqXZuNVdCkfuZ/lD2tRMPw64VuntM4GUe
abPeLbPoro7Ee1kLdxgpPFRaKNliKtuaNN2BLABVmcRpxMe2CiEcjbESA2q1y7zsjdzwiACalTZf
9qVW+ZJIjlKpHsJWR68qrox+wfxUMfikqku7kJqbCaqImvaPmYIEia/pwfFQduAtnYhp5aV4kril
CcBnrYiTxO0rzyrPIhNMmrVqoP7MBpMK8qk/JKXe2Hn4Kw9uMrjeyEu+lKBsxuRS2u0mt1nsLoNS
feYon2UL4Z02uf1jfFA4x58Tj5gMui+dRKq+xcW5EOmp7HSvijAQvAwqp9+Jd+zZqdbGNOOlxVAy
FnhqUrWnJ80T/dIrg5TTM7kZ2FHKAxVCzC8HJGfStsO4lGmQGNETEcIbvQI9Mgc2NzdOwVi3iM5M
HQyXePusChdZqhM6oonpD1uH8GvszI2NKWcCGaZsryZ2aqeeldohT/dgOwI4G2bzQpB+6nqQ20Oa
NH2kreOowHuCVw2Pb2cWps+OlUUmuBr0xqriBEv9UTN8g+rk5idURVBb4iuC3pV594f90MySitCx
7WQvHT6IKZesjmeCufciLWrKTMUZf/uqNn1mtSrGZ1ApbJaI4HWjiBHaZq6lPLZDnsgI/d0v7ryz
EbZjoiGJRYwMDzZx+DILXjTtlurfWYlsBcowJueobedLVtYY3xBqXdJHeUaXzgEjSolXf53xlrJC
tGrHrurGGt40s/4KvmvOXrKdExKGX/LFgIfUCRRX77XuSuft5PZRWy2OAWW9iyX0TqAFCcScY5tA
zES0dXJMo68kaWxh9JHKyLQPamU6eonpXsPhgMxm7L36AQw6j/MMnoUIPop4mFYsI69wEgnxcP6K
IRHucumWryAt6keNFM9VLvoglp4bOZ/5dzDNya9FbMfEq/UxEThJukxa6Pp+9q89CzCoHi1fngUY
XmF584ZfWWYABt2jkhj+l06f7UQ0yA9k6CWArY+lQKjbPk4Mgs4LGvf+rfYszxo71NSJUyTFE96J
dBhyQO9KsNxMTgddhsyNXDS9X/ZU+qFegM55cRYDAxJWN0kLBidajLjacSd+HUbMfza1b7YFJ2R5
SUdI76OVMSY6axdRAUc2uj36ed95oiPYVX0iUxrsrNlPTrOfMZLNFe2gLnFpjQwajLmV62EGoYJS
h1oI+LWsAmPY8lXYi54y8Hr5tgOm1SqZsy9PSLtFCdju3/Du3nwJr2wxJ99qOgkBKHb0Tb65Cd0r
a8ypl2sChdgYYoD6+86riUcT7JgSk95njm6LfuUv0SNIWTguug02K7PskR/HPp1p6oTm9ZX6VvWo
imWm72iXRBaBBqK3xc/K+8Q3eaZ5x4OJNSzwOORSFVeBek3l2rog0tykcvRvrYfhckpAsSeN3Szc
gs32/awZCIQhughBXmbRYJsYBFJgr/9rPeMPp/RsmVnzXOFTxFSJMbOJv6pgErvzf7yjXoHrm1Hd
ar1MiKWabTTHEw6peEh2cwSuon2KSGS6Hzw8rS2Pft7F8C6j33Zi/myVLawYutLq+iziMSDZYujp
B+MIsj/FziQXAyqTU3zLP1sYCOQ9QrbP7a89ZgssY5dkTWRAz9xq8Qw5hB8QdfmGUwyWjRp+wO9u
3z66Z4MM9C6n0W0qixE3t6T80CleovAaIjeDntVmMjjbQmrIICU+YeuXYKvzCy/1zati3xQ+JX79
j5+OgdlZJ6pMugK6861lOS0iZNUYSjuDJo+3qM1DO0ugfh9Cwa6FDF3VSHFUS3tEA9TtAnZJcITz
6PS2+51WG8CgsSwkWV01GEhO92EApv3b7p/aT28howGtL/SFFG4d1IfpQwXgyB2d98LkHCGdgWcx
EVSpX/DAHKSvk9h5gsbjNOF5EQNKodEafS9hiMsCQ44Uh4HU5ndJmLicb0v/n5c39tlbGQhSTCGM
rATgJ2I8QrDDD+Ln3pMdER1xSJpP9zrof+IuseUd1602Z3hW35DBoXmokrACDcBpgGjYp7fq3ggU
T7jj5VM391IXdQsPZUMFwmMPVkE7UmNK0RMNw1DWQVvA/RboDe9EbsLMygbjEVDxEAahA8z0BzNI
jrTj/1lQewhecVnS8/3iq62sMd4B1tjKnA1QylEJZD23KTHhYIFIXv4I1YJD4uc8Jo/tl8/KJOMo
fZcbxQLqZH/A8EwpO0rn1EfVHjzNWTDZ8L0Mki8c3+TtKeMgQj4pmVCkoa8GZN9lIERTricHJGiH
VwXo2w8CkBDK4AkHXxA7jb+A4ACUwyqdsiVXZvFU+rEfXU00oal9IIGxf9P6zvYYXJ1KadS6ZTIh
6xUGJ2PJXetNnnkEhY6ryZz6/3aLpm6AnxDygS/ZxMp0HstGIaafCnLj9aH02RSqG6tqjsRQ3Qi8
3trQDrZej3eWKN+aqbYHd2NjR2bliG3zBH1KxVbrEmyIGhFsoakEW0slzQXf0H2WqzXYCzPdvrxL
m1C7+tHUSVaHd5or3eoVxA15PL4Xsu5IlIFzwW2GnisTzG2K2fVoKaPWRFD9kI2iXUNkTp2+qQpn
tI9nh/nelGXZGCc6mJu8z7PctYxDDlb9So45qM4zxACeKRSjlRcdwvg6tiP9ThsX0EL6ivX98rf5
AyicPYpBvSwZJUz54fZ4awPe5nW1+lQM8CVC21oY4CoCIcxcNXkkBgT36ndidFNaFsfztsPzlTEG
8rS5wLxOEdEJ19GDckay2ElxytoZzuB1wm3k1E7p8BIF28/alV0G90goDGIH1VZ/ldJCifeVipGb
seTZGtuCQKpkNtoJ1ujDVsOs2nJDe/9oYZO3Ms7XY1sQrESCkFvWmb5U9I/mpOzB3vigZii4lbP5
SUoa77J/Uj9/eU3+ck+280CVBCXqZBxsSeqvDLF6nNA8vFRvm09abSEDIPIkjCGkegSfWLYeO/W+
D2Ifws7L3gpIELnqw+V18c4d23DQa+BSMQiijR+cQ89Nf6dy3yub/rYjjvNWMpCSosBZQJcYE0pe
76kdqJCbQN5DD6rwIwd8yEgM/Mc1MtgSiXHcQpns7diyPSK1+owMuAyFbpW1gfu4dfvcxttmBwZm
u1o+GhUiYet68sa9uJMNu5GcOX1HwgdQDnJWTa+zSy7LYE6VTY3RD+hVpZEdnaovHwUnceKbdAf2
pU8ca7yzzyCNpaUC6elF8T8/+2yfgTQMfacWBAGynPhlitaNooOoL4axDTALE14ClHMFsgXxBoTq
Wd9gZeXwCIJCt/2kvyeu5Be71Le8Vq/tCpyX/AzoSVPxwgc06QdexSsGsJsQCU9zdJHRhEMV2aHX
HWhOqzpEXuKkH4SAzuMks0+ZhPkJHg7qsXVyyE72VVNhpy0h20ftVUFAZ9hxgleeESaWmcxKzqtG
wQu4QoVuVkHfjdR2SqT3HBflHIgXRfHZUMQ4x2ooRfhY4bEf7smBZsdQied/Px60siR1Joh9m7SE
vbeGNKf/8ZLHMLDTtVExJqoBWrzanL6A6mf2w4L4Vrc0u2Gq90aHYEOpa9sU5AJNMA3CEUFXwWsE
iRitrKNAqNPOQ+pdtlVBJPuxHQY7yhblHyGqandZOt2RphljfPWo+npci/dmoSmoHln1JwhW9DaE
wBbbKsSPU9ddiXLkQpO+c/ohvJUXufegEdnZU6SD+bvdFX111U3zQ5mhHytNohshqWU7T0pHayX0
5JD4c6GCT6tqvk5K+tT3MXToEp8I6q6SkttJzm+hb2JXmfhOB9mwbFQPCLTeVWPvlJX0EGUYB+hG
6bgIZpCG+rXVC4I9azOGSMbWT7t8lzbGA65br5Hnm7GfjgL0scBS1N9LmtI6xqRep+H41OfjJyut
D0OoZQ6mXdyqyo5DT94V3dj7gxp/avQstJMyecdxWer7Lz4oVECgnKjKJuS4f4cAvSZZp9Dk/eDP
/6InpUPMGHkESc78Qe4dFF7c5umyzU24W5lkiktIa//gPAQrFXYAJ0UvXKgNg/Tww2VL2wdkZYoB
OOxzVvXyD4lhmumAnMWONlYo4Dfgx4zbt/LKHhNcpYJEynaJqMywGUAM6n39VT4INuYaJTt2Na+Z
UT9v7dZ4RfWVHr1LX5JBOUMf0EATYpywlmKnMUUXGTh7yUO7woNDiRzO1m5i3WqpTJC1LJkq1CG2
lvjEVfzOmTDQ6S0BCALcCKX03WV7vNUxEVapEDHrdLRbxtjMBc10TQbdyzl1JcB5N/Cu5M0QcrU6
BuemcYrqohBQqQ/qveIux+S681UbRGYepCqdiRfcbNszTEOCqi00PZndJLEJPZcYg3R4Rl1L/m/D
zLHncKeZt7/e2R6znU0yiHQA9pmk7W95ODbvX+NsjNnM2lj6vi3RwKVXH4zRz9COmU1cTUUa/73w
f5PqLJuKKWkvRdEiScPzEBkjfUfvXwzE5B5tW6Fghgmq3LuiM6aoJcde7ny77J7bSX5LgwQW2L1N
heWYjoicAbPxAX+2Pjyf/Ki1v9Cjr7qiZVcgN3vt6d9OCK5+APNF68FMYnVC51/nST76BFAhDBKn
xwQCZFd2ZcQ5j9vl15U95qOq1VB3i4QaM3EHd4DgUYHH1uwprrIrHGKH8fvZF93CT+eA671bnxqq
SyIkoCk7OfupxVpphgRUV8HwsfpHPkS7LoAoaIBo9b7zs4DYvZvcVVACA8d36F3+0psZD6oDJuui
Bo0dNvOaJU0syxW6vmgVoi7wuoR+3PFHPYsHe5s32Noag+rC3AlFEebUWrmXNE93oOKJt6yBVrBX
NbbTRxt7jNYGGSSS5DktwZkY+kWVuRVkXtXmeiQo5OdXmQjeVzQSczZ0KwRZW2Q8V2vFySQxCvny
tR6Ii8NwmCzXr5iC2MLbtU3Ge6dY1qOStps9d2M0Dlh0fhRBXjXnsYW3a3vMUzlMQyEVRUxCUH6F
v8Vb3obS47N61oHAxMga6HH4uXErd5adNIXL+WaX1wP5uN9NKAZIxYmJ9YzoE/xVfqBVpKl7a/nh
vH86q1bXavkYD5Qy4E0dLbzV0b+vNjDUxNaSEx3eIZM0qIXkc2Mmj8hk4QbTP2RoM3XbPtwRNfkU
Z+GByO2xr9ovnD3eSnis10x9ePUr5nmQug4Utm/pGOLZYmBm7tJISfM3dSfR4/xngAGI/r4srajj
wUSBLjAKC1rw5q0uoSe4nz1T1nhbyPuQDLTUk9rEhSKXgXo/VLbmd0ESpNAhdCFW5SaPvOLt5iW8
/mQMrOimNshlhEtY2JX75LgcJfCYSE5r09fGf7bGgsqggSOp1sEPB7YnRKmlCLVgCCwW+8rtyNMr
YJO3nwyyjNNPN4HFxTd8ZU5gMT8agewa+hP/RXX5NoK43e/OIndNGFo6cKas5ZskkR/nRjq0s3Ud
GzrkwK1DX5Y8cSvOWTgFAOtzV0hD1EJ+9g3n7jJSw9F/Xx4RqrkUTRpERVARSiyHxCoHqrdMiOdE
sck4SVzWfW+0qEku7X043SXd42WY2vpC6/+fcQk1i8TGKqEQEvaL4iRK2aFzGirE41LshGG+FsLZ
zetqf9nqZhS2Mss2xGbKooVjjZzpM2HRM2vh62gEOTvINsPWca4oVjtiQrqLezuT49odYpHbILp1
ttYrYnxhtkiXNjFt/gJ20BChcmh16zlTwcOOUx8Ji8Jra8zlYoZTK4chUr+mIPa2JBQYN7Ua37La
KwuPK9cqGz81TbeLlmNRjrZGxCOY8267Rb+JlOXbMk0fhtoMiJWDh3XpPjeK1kBne3jXiUbndq3h
LkbkGmJ8mxgVcTifnwLppZ9Pv9nqjFr6KMWmTqtYkPBEfQeccNdDtbM84sURiJxUtGHKoh06Qr9X
COdIbb9nf+bMRJYsf4h0TB5DMcoPG7/X3nXdxzrZcRa46XS/EhCixRxbtUoSiBHgPUm9IXayHfWH
8cTMWbgpalg8j9jmbV9ZZA4yHs/piBZodHHleeRVGandMi69XpO/yZly2xtS0JWD02VhMBYpb083
ey5XV+fpIbT6oilywGHY04gSFM0JNB5PZAgdqN1wgYZ2De1qLhnCJoqsjTJuJLZzlNUTjP59TYlr
i4l7BlOfsqKGrTViUZ5VPjP+ZvfMel1M3NMVU4FGMkHwjVvzkO+73Xyobvpg2En3mVM1tuXQlEjk
5B55LwSYaA147rR1Rta/gImEhqUspGo2BD8yPxbIkpeTF88fOYeEghSLAmsjzCGpS3Epm6RPIckq
+YvbOcqucoybwTGC0lO/6JymJE7ketLwWLmoGuljVlbgPyHjMZmvTfO6Mh70ljdauXURrFbFTnwN
EAuVpxFBq3Yr+apXBeL+OYgs/ITbUb6FM2tjTDI+gnpBUlnoW8uid1r5vVA5zYYUNS58opOnrvZM
l5phVGNT8OM9+uICSEgDm/kNmpxPw1Li6mHSiGqhF0GcfdZ6ZCv0wS3IaNeqxok8OI7NMuMqXasb
VY/8yJKISCrGNqqzFi8E5X0VBivmhnRtaYnoYi5qJDSXWjxMsuBaYv6ghenXvq0/xYUEGm1S24uS
tf5caEFsjr4U5f+GJfe65bkkgydtqpBea09P0XX6gqJX4nMnO3jWGOzIM2Rnshn3a3pFGVXk6aTv
qQWqD4lJ/quG5zsMiliL3OrV0IT+0MU7sVEVVPCSGyMRbgu1CP4bZMnMLVtngjmUMXYSpGwqBo31
yVZ2AhKmohlAOPQ29rjZUs52smy6kG1qBWsAFL8pd8LBZJY+d0oIhOfiX5mEv82scU4KS6ErFFZq
pCkWJ2j/TBnuNYPXoMh71LMMuqoGzY1ZQX7yLbk7XpigMCGJrI/EWFRoldD0MpqXdGfZ/RqX4KaX
eb7BAI01lcMsFfha1DdmPDommz46WsRb/Mc8J5mtKwyMWDEY9bTzDNzf+gY9uBfuHpZGt11+hpSR
tO+lypakzu6L2zT7tyR3gv7IOdq8vWRwJNXMMCloTpRWRGevdPss+FkRlWRuRZTrlwyUWDramPMG
9kLLM8Zju28Oqa+7cf8P7dXhE+ycztKF/WRpc2UoqKSWtIS+nJe7Fhm7JH7Xm7ErZUpsL918pejp
UYi72Ja16Qhy28IOMbiuqK0zSsODpM52rff2onVukaNY1KROVc9u2GVBKA+3JAYFtirctMIEshJ9
+rJI8mGQIOKeFtmu1shRa5NdCl0i+/KX41wALBEvBK27cZnpAdcE2yw/IQ1lS1D9rqyFd7FzfISl
4JXipND7Gd9s8qOdYNoLsL9o9pTwbboB3Zv6lkL2Kr5TKVyv4q9oxmvV3Ca0ehUd0Db8g6Nfhto9
NHCZeNKUhjgbQ+ylfr0aEnymWkHbA3+E7Q/H4GyRbvlqhUpeGT2Kr2d4fs6bvC4X9Ad4Pltj9jMT
s6SL+h/W1moZ/FfcdqR5NsXcBEQWFK2zgM1y+7WT8ChuP1vtzAlIeEaYC6CPx0aGpA5AK8ndJb4K
Q1+HXuzlA7YNxOeVMLhf9lY7NGiN8pUoDyB3fShlwXSbSouPuahMdpon8n0x8nqdeWtj4sh6yi2k
cakvqsd2eZSl71x2ju3w47wyBvOVaVpmZTSLoNLkq05I3GJRncub94db82yDwfmwTnVLoukmSpEO
zEgOmRMn+595kfgwcjtSt2Hql0mDSbtnjRqizQ/ltl/TTDpmiwTaAgoaWi7dAG+JbLN9Ds0ei8y0
eSF5Ghb07wkZEq2PpEhBzhXZWg5BzsxrwocJAzUJmTxNHr3L28xxFrb/XuzFvMO8EB4dEsi8boTo
dmh5YMzbVgY8Jii3WRoFjzdF4tt1jPNHZPCjGKHDCI7Yt9QxZHqUXoYGZ1ssjJTyUudEKQPzc5bb
A3R3SzCq2eaNgApxfAfaXcgYgBVAd4XaiSrbjLzlRs1Bk2neyr7iUXZj3gQHD6tfEAKay9ySENWV
HwIRlG7l9QIRvI/LoE201PoMBn/Bn3X3RJpzkiaLJAhSTEHm8/pQOMjD8vxFRSrKRY7ESmbcqW1j
DzKX5oBzlxsM8BRalhekRKdLCq5m8BlaV2TXgG0EGRxQ8IIPy80mDj0t7zZnW+9ndMgldQRHIq5h
oWKbHEw6c6/dm7bk1YHI4zTmOQnbfF+PetSKMgohf8/Lsdlvr8i/Tgnbb5+HWT2A5wijMChcJWr7
qS3mxsnRyKR00wHDgtdWmGBEVX0IVfPfcJR2i1jvkTUG5Vl2ZzXNVS3XX7uwjr2xMzxFzt02VTs7
Rl+afRkOuR+CwSpTMiMr1PBbIWlNp6yzYxMIjtm+UtKaAyAscV3St5lZyHhbRHJtG110FZkHudkL
ta/kJicnyYF6tk0/Nwexl08P+uE90fe98aXRdv9x+5iQR4zkIuoU1Ob/P6DeZLBH1JNhAhVZGhjW
F7JkBynUbeisBNaIlscBdJJZ4cYZ+CGtHO6VcHyFt59MEAQJMk3sBuTFy+5eCAH8aewk5ifOjnKC
SJZwqRuGtkCMSDssn3urT6IxChi7kEGjLYdzeUtFY2qIiHLlf7afiL9OLltuFs0uL0dKFlTPT4sK
ms4ezPHhtcZ7IHJQna01j1G16K2ES6QWQcun3kYat92Oc9JY8XhNm7PURM7/1Cha7HI/za9jGRQK
UHi7orMqjfjUYlg0d5KEc/B4q2MwJUsKqyALYiywhNmL4adF4lz2Et53YmKeLK97S+vAQIbWt1T6
QDTD1jEdMrcxxxDH5y0m4KnVNIkzmuZEa2acore39UyFtxoeCFsMipSEVE1PsGEURcabhfr54dVy
iZwIhq1rK2UmW6mJ+55ehct+zQvBrzfzNpABjUVVZkM/HWfpMGqPDXpLpezLZW/gXe4WE8Goejeq
efQj4P67eeGL67FEtiMyVoWUqAYqUEnzryJm7ig9YU6K43UXDxCMMNmVWFHRZl/FoGfsPqjjIwk/
cDaMnsA/xvEwQF1klUxpxkW3lgT48z/ti/2Bq7BHf8/KXiKN2RiJb3wR8XaPAYchT8UaU2ZgIspM
RLOq0/BEbnkWGFTI43wWFDRTBlL0EGP8Bv90OV/o4iHFjjGQoAERnqvDozO45V0fFIH+SIPjFsm1
hleLvnhZwBoTWCRLkafSgigwjjzKsybJmKugQxWWky77qHK+qifdLiJz+fkugx9sMwhRNKrctDMq
rW+RwrkMFbDGQIWJCY5qolIV/zMig18vAUtk+xrbaFqqwsD18fevjsvJFdhiQENVkc3JaDIniZ0e
gzGFJ5seZM/f08s+fZWWysXUA0wyMGKBn30UItxbb1ge/TAXIOu0/BWEAK9AWWtiK39O3oAaj0qA
0H6QrvYLB0xD7Y5Kcbxq7O4PjUu/IOz095X9vMmmKlUR6YO+8iQx5CAi7ZzYx/h0dWcFyzW/u4Z3
Nk50ICujulWRXKFquc+BAYgwHp57RF5Vt+NgzomVcGVNHTD/no3YYloB1a7Odbvxlh8YcNfGYE4Y
5WUxUdWIN9VbeWtjUKarh7JOU5Sp8j2iUUqkkDlGHtCKjHo17zo14AA454plu4gqISrwXDrFdCta
Xu36h0Qgv7+Bt6FsQ5EedSU6cH5Ekf8TqtoVtJ2SICtnITX6DRKqpUddU7tadoMd7owgtF/D0sKD
bba/CLdhkaVUHvANSMNBNbbJqGk1LReyN6EaJ5pku4zEbJ5AVgRToYYScroTwGqeVZxYghOtsFxz
U030RMwQsk61cFsl2ZGInAffJl/p2hmYaGVYitKIdXyeASJFquWF3yfwwLilH3mah4l7yFZgwryu
r3iMfby1MSACgjBZTib6kM4/gRbJNnn5CPrLL1w7MoMbBGRfuSSAOjMsW9lVBN2TdOIvQ/iNSMsX
DmbwPI8JTvopz8KZVrL+917OtgvFZhkvJmZzaCCE5OORsur+EO3hV2/pZ7iwi2y30NCI6SxHWRRk
JAUNRGYXDbpShQ9zd5VXD5xd5PgE2ysUxSHy2RlmyMVO+yfsyq+JIQ32MEALPjbhlaml3dbK+AD9
GE9XS3fuMsOuGv2gzPLip5lS2pxfxPmubGvRIpu5pnVo9WxB+9J1Nggf35mPkiPb+heQkXKsyZzN
pvuzQmYx7JVoofj1pouVtzbmLdQJQpfIGkIUak25+jkLBSW2t3YM/orB2MaikVQdmdVT5uJFfyK3
U57nRgy0pKOGHgeDXgPRjVGAYyHifqkXJhTFsAwVzLiaDC5QNqbNyZjnCErqgHztvSWx4xQRpQTq
qsVuvRH8x+iJ8cr34T8cD3nxzRTFFFVFxkg1zMsG8xyvtLILW2qXtiYWu2WnKi6VzwuP8w6jwBxr
LyJ3ak0TwVJpqRqoRxhU62RBkiDuVgf0ckgst/yKwtnsQW0igSA3xriLGbRDarhHydAtOE/bFzfs
78bZF5gIfuDUqlVssby4A9nNE4ilCY8ZjN4Cv+EbY4Vu+OrIEb1UBQlifYFAPlZ4Lhttbk9d0JPB
jhfLkyfuHAUtzb+0aIiyaFqyAR/63WI1FbjXI6zLXDw1ug2TXQZhV9n6LuVHSyldobrqFw6ybq/y
bJO55TVxyadFBsGYiPKggtrDVEA+Pd3VE6pZYFyFUuFf1wlPG3s2yRzCSkoTMSVKDVJlqp2Zjv60
i65EnzhD7QNP/cu+uu0tZ3PMbZ+0cjGGGczhsnItRXXasnLaXuBB9PaRONthjoTQ1QpU12GHzjVp
GK705IMi4/BHXio52V7yiOZmI6hsRVfcaSOX0PF05VzwH1aP6P9Iu64dyZEk+UNLgCLIIF8pU1Vm
afVCVFd1U0RQy+DXn7EP2M5m5SX3ZjEYAUxXOUN5eLibm7FRUauGGDiUkvGZlvImjMmTEnW114te
2GPVPFlNNjmSRp4yefphinJDuuZUD5XHmC7b0DhJ7UlI3DFpeppMBYTx5ZA4sqlHbh3Dp4xaa0uA
wuF8y09KtolyKXeojKoNyTYN/jwnE3RgzM2YjlsWaWtkmSvbVV8cSjPtq5aIsQomZm5AJHEqmPgi
ev2mpsA0suozUbRybWUvulb93yu7FMdW8pGV1IJrbbzBg7CzE+3Gu2pr7oeNsr2+WS+Oj4Kl3qCa
Tq2lRnba1/rEJFYGVpnj78oxsRhKfzLD17KuHYgXrAzu4umw0J8NQQIwsCxBf2kJ0W/AEcpgQlIp
i/dTb53C+uX6qL4F3POJPzOi/u3YkmjIu1iaMIEs8omJaK2zY0X4k1gBaVJ6aTyKrBgAdiOm0Jcg
fS0ThakOeRnkepoEOqdfwJg/yoMVpIw6TbSv5dqL5XALGh2bQRhc+sCP+NC9CjgTTqhCQJ6DSSth
nlU+8hHHNN9Dh8+R811v3E9h7TaUbyJVhzzsIxGP2cictje90jrRtHayfCOmd5q8DWynGpUtx4pt
pF9Rdy+3KAtWd1AEdFLrqTAf5emuknVvgNhfQUd7NF+l9jHWH/vxU51uS+OlaY4KhAyTXneYrO1a
1Ga74WeZ6zhZ3G7JDX4k60K7Nww7lWNU/xjgu/skCTeWhCxI+yi0dyOErGxt3VWRsCWxiSxIzUq/
pKJ32q526sqwJXXXJQ+ZLhyJDIld5ekhM4C5pi1NfPyhxO3pELCiwaEr7bH/WQ6QV1Nyd5zRQOK1
lh76sbBHXXeapvNykdvGmNmZ/tDkUF9LhN0mz2V9M3aSY4y6xwETUEEiNMSvBORWrancqFVqt/ld
OxqOrN/J5IVUtSupuBzA2sjyYzy9KJXu0O5Vmj55+J6YmZ2HpceHWU8WObupRCfru2bsVKbabZg7
EXnMmAHqHhWTLrlNOTlN8gUxM7+jh5rrQdYfGhl0idExKTNgnk6teJbSQzF+NcmHat51enmY2hcR
d67U7K0m9aj+Uy5epEyGsMRka63qFOq9lYOlh2t2RIaAlL/qhB2U7I0PxM5YZWvJR61xJwf8rn6O
BsODcLQDMnx3Ym9a0rmqquFKaN0OxX5Lf4fqoN0UuVM1hatqqZ1MD0OLRC//GsR+qDKIvG/iKrYl
7UUZO0xtYlO5epOz5wT3CU3fGhDPytWxMA8JlLBAhWf1hcuz967VXK55CEydRALnd3xQLOY1xguF
wOnI4n3ITx1B32amu3qreb3+kkmDl4OGJ203cvnKi9Lu6/pH0x+lupjswQQjktUfMnMI5KjT72Wt
p67gxWgPBQnCpLSHQZPQsIhKytTv4ji8HYshceX8qVNOVfJY9aqjT6FNFQjMdNwzzC7QR9Surf6+
knubd5EtdZWviMFLIL9QNTYDlSfqNDaN2sQZtcypkRbXVaix4m4lvtapfi4n4LkRG0NAniu6p/qz
rk9e1MtOQ9GK20lwP081mgmaEO1faTW/J01sPTRCW41Nwp/dlDvqVACR8FSXjZ1Ind+FDwqPnDF6
Fn25CUf0YKIPUxjxthywOPmvuPuZ1j815c7MVTsdmR0Xkzd1itNp96VJbCgCjuLBGN+U6W3ig9NM
JqgsP4n01NHKnvJdGva2ME8VHtKtwrGukiOZ3IFU3E0ngeDX/Dk0uiNiaytyqArEfDMBfksmMPJL
SsCySLHbdMKWG61XzYhfJF7uu4Rv5UT7SKrHWK6dPtM8a1R2iYqupcm6LSBc6EbVo9CJM9FkSxUJ
/m08pSBlULXpZGmDD2BnatfSa2vS0jVIiE8VTkabY1S8ja2+0wWS1zUUFtW+CbSqw2+O26caAshJ
1bhy9DVN8atshLaiK3d1WbtKK/2E0MQhMip3qiRIRIPipu+I0+JVVIFma5w6WBxamzTCURr0yZla
ZeuZ4VMDjaJyETlQXTyp5JBqhT2kU2y3zaGJR0eTe2/i3QG8K35ZSc5QK7bWHYzivjKh/mL6JDua
ILIsG+aDG+pkma8yfaFUu0kGy40NOShDErBunzDlU8qMXVl+jrEB1pjUAxgTorHAsA0Hgz1Z46+C
Wl5qIZArkoBJ3aZpsc1Bee/0HZJxpzr8aOXifhgnh+WyEwtoioeTU+WfhTLYXTi6Cd3l1j6PM78e
vsZGCUj6NnRHScR7tdJ2Ia6qknRe0bXY57FfpdxFXx1WO0E3Lk5fiSZ5JUW7da24JVhXAwGnHdW6
lxk52MMeQWTiZN3kymgdlkDSOcROptzp9KckQKNoneThPk6/yhotiOV7ZEj7UTxRlu6kcIwguGK+
lVbiGpX8jNTVj7h90ZPIciLJ2g3pXaYMGZAZya+RjU5ikFuD0zukgnCzcvCGDXwHfky/gNwPU+Qg
mUYGffp2W3R6bxN5qt20GPYN1b9aTXFpNJZuJ5N7o2jVLZpQFEfqE3GniuHHmOc4Rdo25AiqcWHd
RhXQjLSBVHrxQ/D8wJqyc3g4vtGpPnQ6kOIRHCiPu4dWyAdznG6mWL0Pk37XlLKnxM2dFWbvnBk7
Tqt9rJs4bnB2ZsVu2rH/YnGoYps3kCExp0TztSIpbLlvvaGt7qcB4qVtdIwkvIua/Ectqa8NQ3Ky
ha8a8KRxWybd6MX4iEZ8ZwpT4upd9KwN8E1dn6GdNYmPLUt2chfeJVWv28AJnvpp0kzwr3W8w5Sa
n6CbvzWhlGKnU7LJ+2mTzgrVknIzRmwrV/E2BYB6iGKvVzTbbJItNHM8fI7Tq8WXRMUdadqjwof8
vhYthIoLQBTDPHYmaFl3UvcptJ64Km4/tTLDoGiEujHKcosz/JqAphQcIFjSdDxSQe+rKfupGNzr
rVHaKxbgOHFbxM4wqKD9jLtdBnGG2DahZJDZvVkGLC83bd9S0DySncihnhtKt7KRHyHZmh+F2ioO
N6S3uE65Q0yzaW3VMAXu7k6bG4v0OMiLfPKjEIyrEd68SnFPQHF6iIbmGb03sYvkzZZIljOw2GdW
CHBlt2HK+JAL3IxhK/8ozQo8Fonh1H1yVJJ010/GiSR8R+LUBeelF5bJtrMiawtKYcUlLNmQskYV
vNU2Os2PSYaUCYE2J9Ns3QRVW1MjoMonT4Iz4fl7Pwk7M2W7zl+s9LlUFTB0xzavfuHFdBOl2zF+
TzXNBm2RIxuGI/rUptVWVjqn0pLYHmQFQs7YoCDBrYaDhVtATRunsEDBN07WQ1g3bq5LWK1BxTOR
gfMIK91QERBEiuYvTLyjUSMQBFhoIblFvZ+K2DbYY8h/JRDFHJrjTG5imvdpcRh04vcRJKPbDIrC
2kmWG6dKpu2Q90ce32cqew6LF6PfU6t95vFzZTZHzI8dWvuyIBvWyF4kPiPL2k5h73VpZNP4aA2a
nWrCD7VuA2rcjZq7uvxWiJti0LHNf8UDPjxUIXgq20UTOSCLskkFwQ5JPf5rFhKUcDWWQYx7E8es
tFMgYux/tUzNkNBCEkKUt0mm2pr+wSGJ3aipHyvB9bfIhfzc/NoBGJkgfUWXVSdDHTsIMsJxN4Bk
iRTR4bTypFqzsMjExZGIrGG0Qvh2zY1Y8xlNzcN/N4j5E85yU2NYIR2uhuBLTPvbQq5fy3l5r9u4
/JIyIVenA9yDt9TfNmJDhXCkVZWBNtQvCoVqbVm9MNquzNalt6GimKZhEjAzaktCyMwIDT0f5TLo
TPYca9mub3Pgx0OE/+Pj9RF9r/fjHXpma9kbkyoJekkNJNjkne4jOuU+xMRGapde5+JG9ZN2Twcw
z6yYvTiTCOWRnrUgg71sZlVTGbcK3hMB75xEzu1ubqlgyJMmNxW8WgMEIljNCje/WTV9KXWhnJle
JL9Af1RJCUVKSDtBCm9j3rb24EuBsUlWc+tro1zkvyYR87GsYMqSj8QUTs1ru+2Kle1y6XApyFXM
MthQF1oii+RpgM+okK+ImbSpYnbXIF5aWa/5gC7zaOc2FiPJkE/SCcGWlLqkwp1IFSevmsFN2wl3
fW9+9bm4VyxE3Rb6Xusye83U6smwaH2y1H4lfXnxfPwZ8DLZzQtep1WOaaXsUKXMTpI7Nepwc6w2
y1/eK/+e2iXYqGYtr6sQU1vKk26PCn9OCyNIQcs71OqzZpZglgI/h2q2WxMvaHeQtJWxXtpCqqLL
0P9ABhwn5W+XU2lIimnMhEIuHCexO/XZkF6vL+6l/XNuYuE5Wdllc0cjC2YJKpnhMMr31y38RoEs
t4+qWYpKdRm8cEs9erTdtGrMBxDtv/Lb5rl+JB+ksuXKDt38hR0Gd8icrLTbd7w6OXr145Ub7uIs
/rG/TAObOeKyWBoT8PU/TvVLWA42D//Rbjkb5TITW7FO54Kq6P8uwgNkoJxqxC0h2RVL8Z/MjYtn
lA4SvO6ltSzf2gDVv7dJm3RAjiFVFUxKccpK7JRaa/a11b1fX8k1O4vt2OeFVCe5xoLc+Bxa3dfb
Hzqej//AyFk8sshod6h+qhXFasWVbk/KbUoGxKof141815jCzXce9cxDPQsYpsIKlZx2HBpTCngp
AAM9sacoaNx4o254YDr5zdo2/B1JfTsHOoqRmkYsheiLOg+w/FmVg+zvN9Eb9WdB1PDQ/8gf2IZ5
WVB72dZ81cGEnN9IulPso1VSz99Ym2+fYGggFtdUdU5A/z1sxYgSGvERcRIwYngdQbRUebBOqoNU
rJs5zVu9h+PGPdzarWftxmO3XSc4+l3y/fYVJsrCOgjiEUst9lGmq8mcHsNXuGDqmGUUq6De0Ju5
G2B4+A9QY5eqCOqZwYWTU+WqDGshWEAfwoB+zsNVQLBnABiX71tvclKI1v8WO3b/wT7TUA6G69N0
xVx68NaqWqPVCwOcUWEQfyIxjdb0fbtpPSlon5uvHhCRYK0R/pJPPze6GG4ziEGzDCS2u+49qXK8
NqS1cc0uZbmEiN+IMte6ZXXJMyGNwKrJMgJuaO2gvt7c4UEJdOrkJG/qptlcn8U5vvhmDAUZhRhz
IX9JUx7T1spTFUjGRq+hhz0g85MgiZGqQ4xnoREwtX8jOTtGdV6vhFff+xzhKLQz24u5JFZFyzS0
OPaqEcwM0cQpdumj6uTQFpHQZjT+0hy+U13hd1u2yoxyyeWiVoTuhdlrAErx94FN+qSqCASFAmam
uzGbNoZRohZOVpzu/Gu+zfCZmUVYDOBCBgGlCB0fbVfZ3KzsApGNlI62PiouK/mKvbVhLSJKBWqM
KVAuaP7I9hF3cT6dKdZW1u47Ym9euz+jWpK8gC+ZGXoWZ4F6Vx+GXQ8NmG39gPShyz9QOFSELdxZ
QmGNMPDifj2zu7jCkPdrLdFhNpH43SgbY4v8klsHa8didXyLez+qx07OaJL9rrBPLneR8DduS8/y
Gryf2kB26xsp9fq368fxOwj397waJm4yPB+h3r7YlHrI5JzgPIq71g2DLmhl5J7t7KA4uL4C1L2u
G7y4Oy1ZU+BDiQWn87c9nY1Nz1vJ8IF428QNKFxLvfKMJAbHU4/ChkaHp+sWL3rQM4uLmS3lDDhj
A1wNWbxFfteus2jFg36nGZgn0dIgjAxyGYpy8N+DAn3UGDeDAadG2SYk9U2kKQ36JIElIAPYYBUZ
W9TQsWO1mY7DeswHVLpEpj12UoNXSOJ3VusM6BxFM6krCrzYU+VrlPB8B1WAxyzE12H7WbYN8key
dijQGCxKYy2QujxTFBoSmqwaCl04qKaNaTKOIQ/iLfuYDhxUp+hyP4jPwZVd5vObNUTAxeeEZv2x
uPBVY5yMoORMM1w94Z3+oN/OxB7mT+62mx74Lutpvl1HDyUkebNKQLc23MWqqVEUykmN4coBP0AD
+hceZl4S0HdlB5FrJ96tcSNcDJbOhrtkESACGVCtMw3fuJkZBBXTnlGsM5JNf24e1lk0L7rmP9O7
JBEYJz3vdIELT2K9LckflX7f99vrx+uyBzkzsjxfVdnqpMM0ih3y+g/tZnSEP5PLMzd3lDWuktkf
fbvdzqwt/BUjYdmqPfzkDE0FLGaPTDOahrz2V2irrjm55gq76u8kxNIiQUMbjgU1iL5ErrEqKULS
YI+SoN+WpxDCPTQobuOdtjaTl8Z2bsn42410mRzXpdTNYrmKrx+ap/HFBM+w7OcAVSKZvAZGn3/f
tZEtznsSh2muWLhTLT5VTqjQh6od96VRPqZj8vP6Nrl02M7HtjjpQsRtgkAhCyoigiIKUeFRbq6b
+N0wcm08iwNdN5nENBN7Y4jSE69QVVUVvuWk9co6bm1z0H5acn2bRG3r9RxUeCxyoX7yIxnVDRrR
3Mg0apQ6G/xjLDZlhwpx3iuVTUPWrq31fM9d+dZlIgNy30Y+Vjg1LDc7nE0KwAfK99GU7LtY9yWJ
71Emj+D/+c/JjJ/ralw5Specw9mKLJMcrOeADdTYbbx/nVCOq0juWMMaf9HFwEbXiAE5eKTbzWX3
9lQrUSUEFn5WgG6OHZAXcHujDYILf0KMkZ3yJ4Ls0eisskheGuG56eWeawyJQ3sKkTBXd8BoAVDB
JsAJiH5UdPbQybJfDb0EwI4a2UQrXiMr9yRBXxTRjjYBCNot0nJYiYAuOpTzz1psU5IitURlfBYH
93Du95tka9rwXptV13Xp0P2xhO7Rvx2KmZqdoGB/hOsCsldx9X3hMAf6Jsh0+oUfV3Z5sxYwr9lc
BHjc6ELWgVI8aKK7Tu6dnK4RAF1yW+ejWlw4XRZJlaljVIJAySuTtwAf7Sql9yJpWHP+a6NZXDci
ghA8I1irBiJigKjdoEaU4g7oIWEWOR0qpKOz9ha4aNPQcdMALQ3CwsX+MFlU6FIKm8pYORaAvVK+
AlO+OIN/LCzz7rToLb3sYUGOXyV98k2LuWPHnXjYXHfJl4ZigG1RURFQEmX52jdzoAdCyrFUAM1R
/UMr//80dIi9z03Mn3CW/ZNbdHKFGR4UIhiEg40AheDoRgO8aRvfg8HrplhB6F+avHODs9c5M9gX
YlCZYlG/ZPck4+jEyQKpTg9Suobu/t5FiLFRFNAUyyIA4S59ZweZCtUS0M6cieQB3guQO9gSH3DI
dVqyS87y3NbCWaZkbGISG9QX5T4epmDkYA3U1iC5895dXnvnVhZ7u6KSyZQeI0oLIGYs3UvTt8h8
VuPCNkLiEJnbupL513fh/On/t1Fk0/5esThhZj6lGSRIB/2Qt/uKgqmQQlc+TfxBoRsCcfLrFi9G
+n/GqS0ZMUCAnvKw6BGmyvJeywwv7FqvmhQAbIsXwZsfpmRKj5rEBica4UgGPIiHWAfij4iV/Xrx
kXX+LQt/ycKaFBUr510EBjwVQnb6j3Efbikqw6C59RGvu6rN/OZHjlhnbSbWJn/hQfvaSOtegguo
3eyjBxbwY06Xm1tNtqMn6R2ciUDzfgHEBx0Rm9yvrMM8tmtLv/AOY5rWRk6x9CCpvB9dfcNuwk22
Ra4oWL/6fpNgX7O2cA2yBW2JtCeGn9b6MS2ae0I4hRRs9gxWhcKtIMuotN1jNaFQLkXiPaFaB4zM
+Dqj/hEU/yp1/mLIyUsxqok7KY2rJ6Fdi3S8BUrzrlH7jalbO80KAxkUe7gbACar3DSp3o2JP5p9
ClBhllmOFval3aTGsYU+4vUpnWfs2xgVTYXGJQr+3xL+UWPVYRhBA6BqUCSOWtCAi+7puo3fSPZr
RhbLFnVIVUdhMecFZGfYmU566OzaNQPiVc5MSw8esUCCosacJwDawM83xGa3OdhGuo3YszUgx8Uo
lp6NerGyhBl534w4QyQYnstDfEscMdkMWWPdSx4jJCseuxN6AP7B/UkVA/Eg7jiU5RfBVMRJThNg
rQJgvI+lXDqjpHrX5/rSeqI3AoX+Of33LQHYRYnU5kyD/xnNbTHplV2U7O26jXl2lstpgp4atxmV
dfNbtQxtCko6wQdUMj2WrNlyK4+AhQXr9nVDF1EwpkEIxV+EqMuiWJ4X3dRBfR6vDdmJNnB1oLxw
E8ewJ685lU+Zv7ZEl01SEwAfA7kdICH+vl1UYPwzPoBcpwd3NnDCVekXhmO8lSgLZX6R3fQAVL+s
+dVLFylSjf+2uriuJbBDGDxLGfLSs85su5npL2vUAK9P6MWVOzOzuK+tYuqIlYVpQHqEBRYOYIws
Z5esxdmX/PSf4dDlFZ1lWjKQUTf8PPLMABRsqGAmY9A7c/JDbe21Vbu4600d9S4dqW8UY/5etKzu
Gl5SgXICzV1lNF2jWEHarFlYuDBW4Jk3DTX1VdZ/WEj1ghbFvb44F01YimWoOgqSyhJepmlI7bUI
VSFmZNyUbecnXfV83cTF4MH8Y2MJKxN1N2VFA3evVa7pGTf0NL+Dkl2/mfb1Jtqi8NLvyufQ/k9K
rhd335nxhfuzdFDd11VMfeQxj70wEb+gJEHEP4gPz8c4b86ziD5q40ZrIjqzZR9lKI1F8YbWhg2a
fVOAUIpmK1794tk9G9Zi89UIxiJuKFnQd/uaixosEMNbT6vHCV2ILfc1bEbR99GKp7+YqT0f52JL
AleCNisJxBr8MHiTO2s2R09KgGymz07xSjZube3m/382qVqYq0M3CDQnaLpjTOanJtrDwNmKg1Jm
9/rtbjmbzPm5dmanHkihWSSeAQhzA+Ps8yuwHNHjZ7ZFq2+ggzMyOa2l8uffes3qwukXk5xpBsdU
ApkT2ZZcPQJWZ3P+E514K3fa2kQuPD0v07KPR+wWpiJsLcZDjjZXyzD/y0258PQaywZQncPM/14o
ABz48Wb9QllZrmUJBF0gHEgSqFbWKRhkAIEfG7ENG+OuKc1tjGTrdf+1sk7LCoiS5alRgwXFD0P2
i07lTcR7n1XFLonVlQlcO15LGmUjy0wg7OEqWz/5iDZsN9eSOpTOMhRC1i6wiy/Ms8NsLp0IGDpS
rcd6zY27mguWAF+9ReuRM4cB+u1aqW7lrlkSIRddKmoRwhWjCxCtjd3doGf319dqZaMv+Y+FUvS5
qU+IEvOQO72Jqh+UJo9GHv63K7XwGYSOURpGs2+6ITsLBfb9WLjoLgTjO4136/DhtU2/8BZDMrBQ
JQn1h1x5p214QgRro3HhQIp4k8f/5X221Nad1FTFuwFxAW3GIM6lH7yLj3mb2EoRox2s89o47p3r
i7e6+xf+A0JsuUImrJ7YhQEqqTv0OLjFduZRity1FPDa7l8SH5fKmIZcnWcUVQUyPwFdqA2hlKr6
bWC51sqjd/ax3929rlkIGfHsXUJ3uJnk82PD8LOO/GCKGaToCJWmgtlWKrYWUKhTyB6vz+gl14Xw
dM7cAJ2FJODfF1tfSK2cNnBdtUJ86N7akwRCafmZDsK7bkm5NLxzU4sAyJREkUoGPFfjGbs6tcOb
5DhjUGZQ43hPTsnBPM05IrFR3lZMz796ObPnphdujBVFD2r1+XZ7HjxoGQfKcXRMG6N2/gNCnksu
5tzaIgLKQpYLo5xMf07nR7KHBt9nrXG5b7rjLj925v14g5bdtbNx6fyfm50/6yxGyWJdEhmYzJAD
a34prylK/27ima78ED6EEJpoPeGam/pm7fV2MW1hQWUbO1e3Zs6Avw2LpElEXqlQXwdtIFAc3pwr
MdAjDc1e5R4kQSjFoQLHHfp1fV0vjvjM8MLDCkuf8qGUDb+RTbicG4P1KGVEaGz/kvKX67Yuup7z
US7ca6hEajPMoojjsJ+lSSMPNAS/WgHkSOuUwVrjycVNdDa2+TSdrSYjI88jg1G0b7PRjo3hMWeT
7sl6uZa5XZvFhU8diMZoMigmuKomCMkqj/x1xL/B7u1LHlGd+c2fl+CVX9s4l277sxldvvq41Rmg
55GRqR2LdwilbvVR81ZWbc3Gwr/JoLMgrMAWmVM1YRDtM6/ftHYMmbjWSdzwfvUYXvQ1fxaOLtyc
CiGkUM5wGsLRy7fEix9wBE9jbQvM4/okruyTJbSON23G1BCZNZHuKpAdMXQP8GrlZrr4QD9fqoVL
mxLJ0moJgRk95Y/5rTjqe4s9Tj9YULkUWMU+2iJPi5KRumEPdLt6E8/L9M2Bn03qwsXgnLO4Q2Oa
D3XucivfzGo2v9VlTOCw/8mz63ywC7cSMVlJswm6ViaLbU2Aqkf6lOSbqV9rxbrYVHBuaeFThKkU
PEwRQ7VuD27pxpELp3oaN5VrAGmae5Xqic0/8ixIR6no0qfqNx51K5ZbZpmIapoE7weTOUOX3qZZ
s7Zn5oLXtzU7s7M4CGk1VH3LEc6AhP4XfJlnqWMwoOk/lrOHBCBeXUGPG8m8yDLdlWN/cb+c2V5c
+INpyeib72aftuDfW+3au+g+z0wtjoY29h2NUMfwRQGKs063hYqCPfVJ/C7alTfFxcN+Zmt5DMZc
LZKYGr45RH6kxy7LQ9A3JsH16Zs9/reVMxWUgk2doAVhsS1DXgsj11Lqx6b8KLXja2aRAPGTg8T+
O9WaoOdxIFVrr82Lozszu7jyKrmmTRljY2ro8apCt56AuDNero9N1dfMLO470+wGGQKeAKRZ1TPq
IX40WeqeQ/5sSydxSOK68caxpoFB+l962h/yuv6o6+lzJNk9Maovo0ITBhnlXSTRO4ny+0aOQweo
tmc6da2tVWhyF/mPQTY3Hcs3bADjfhiaiadavd8M1uBkgk9OW5hsq45y7pilJFC3Q4DfV1nnWch+
G2Us2+XYbtMQBKHATgc8sz4J74IuRA/jKBMdrDmm7AKokjq1Bvo3S3BnbKcACYLngWel1zPwaMBx
htsxj1w6lHsix1/a1Nglr1C4+zCk5whkPFVXgc7gjVFpm6ogSRhsNQNaKg3qVrNlobzGVGN2pRql
I/f0fTKJy1TzS+gPUUH2E0f+XNkawEg4IxGVFxaaAxrV576Mt2hLPhZZxW1S3hTdg1ayTV0nTo4+
DD28Vad0sLUsc1Xyc0zrEwlPOtM/w/JJjQNEsraQb63slQtta9XDrqibIAMfcN7XoIKktZ3zB872
tWEcqsi8ayQSWOSpHhILPCsM7C9V63AK8qRS2xSleeT5Q9ZAOaCgJxnuSIQ/zAjEIaqwq1h4vH9M
ysLuwcZCx96Zn11Da3i6BGoiMW3iWOwTOvgJBSGjkrrhVDoovYNHoHJJ3LumBfYnnH6rYKBByCIb
9f/cjnkL0p1fRqHfagrgx435wqluk5g86gm5TcC5MCiKL3IUcIuPuI59nd3LRrzPGTupgP1EBAwR
HJxy6FjVU/oihnBLsvapV6W3DJXankxHq8WLtM/sMZa3xCq8Un0dyGtS46N1FXxWwkvjym2N2JYH
+din2hYaOPs410D/aLoCIXvWfk15Z5sggkrTZpuCA8iAQbOW7GxqHdSe8KPCVrrIQa/CfswYmCjA
4gTZtYKNIOFooVqo24MBtqouBhMiXjsQ7axFso304aY1m0feFNu04Qehg8so4tveSF+loXg3m/yB
hNMrkhUu7cKgbLV9IdF3PTsN3MBXdh4vkpemkD70Uux4r9/rkvGSpuEmgXDmCL1Os0erBLRJbTy8
XnMSf+ZYjySZjk2uBrHFHwQry42USsKu22KfGtjNQrf6rTaW2sor7LJzIRSYmpkhQV54aDZMpQ6e
MuoXxXEanllxCunddQ92MaS1FLAKUNDcmcsnO+khfayN0Feu+YfoXwqrWxnDxRvtzMDi4uahJoPY
H7cMb4tDHaVPuZAgKNRwN2003a7D8cf1EV1MtFhnFhfXNTZyyqM4A9oJqEEQpQWgJUp9y8PbMZ48
EDrxjfpCt9etrs3j4uIG9k3NLdCMYKnABVfui+z1uoHLUfPZsBabIRF8qIo0zYOCEYBzQgBjuIh3
/0PblzXHbTNd/yJWcQXJW64zo9FiyZJs37C8hTvBffv174GUJxphmIHtfF+qkhun3AOw0Wh0nz6n
nUoAcsa2dwlI3Vpi4eFqPk9Dteu7JpCyGmwuc9SHBQCleqnbx6Qo7qBD8ANkuXdVj+PgXP6hm057
8ju5hLcn4CnVWVrR1HfV8n0w7wdRo3I71bUNGTyAQBye4Q272bY6W4INQ3FYX6gL9c/Gztp3XvqR
FfAKf7mSPl5e12Ye82aTRyBmci/ZU4NJCFzVGKt6bV+Lpw23mvOAvSqgKkZjnvH5Ip86eavTJLel
eZFeuxqQan3UcW/ejj5Bx8v0+s/FtRCCsHFGUesBSSN4bm1MqnInZtWSiNgVKC7NB3Cl4qk+SD/H
zGUDlWyKpqsP8lXhTriGFFeECtg4OO9scwcnTfNCthSkuFP0rCYga0seLn+3rVrLOwvchnajnYO4
qK0AhJH/YvKbqV8/r4fVXx7EmMQtAOQ7a5z7L0rWj7SBtVYF+5x+VBLNIxmoh7oDOBuCdpUdHWOk
ad85Rko8wVpFu8kl2wlUP2egOiuURankNzfgMwL4SHe6o4Ke7afWKQNR5GMLep/fA5IPomvAEkA/
rfH+aoOSLV4U+OvURYOvKeM3c+kgN9nlXtm1Hy8vkGXtZ8YMDTrsCE82ioTvD4ddLFYPRBDa62ly
laygBe20enFMHeMZ+lgFTYe30qL8vGx1w4WwRnDFGCYh4IHllTgytcAonYXYy5Q4XrXKCQqRmvsr
Shzn3/C9Me7GXPVs7nMtr8Iqf1QUzdGoiBx585MRxBgN+B8Ccfn3uxglpMgGbbQA9CibQ5piBqnO
ZMXFcA0I90Sc1ucXAlBgoM9FI4KAJ4ZvknWFUXaUVhALqKlbp6Pb1QZmaYh/+SNtbZuio2BsQpjJ
VPhvVJddV6oSM0O/rc1DVBP3soFNL8AQOEhK0VTBW5bbtqVVoja1WjuQQzARdgFamIFyw9SCzA50
RaKDtbkgLEbXLcxfy3wl3OpKKlMCxTCFyr68zI6s54K7essRFLC4WDgyhM14v3eE1KRxJqNmFNgz
VDcqEmgLhjzp9dKsgWDz2F/Fn9xTU2y1J9cakac8IxCrDwzVZZz4ZHbwAHPxfFPC1R9uxbwL5xc2
/A7oPYARDWienSER0YtqbQ2H9nUOOg2ngASgOQ8FKxPZ4c5roi900saU3S+qKzndtXU33fVX9qPt
gqzw2Dq1a92UV9Z187w+XLa9Qerxfo3cB+zUsjcmCtsMbp9f0RuQ4Ln9FZtENW6qh3EHAkkjJIGK
dEjeUUyCfFkFQ1kbHRv8Bky6gzTMBgM0X+Chqgbq06GA0HSgHzSPhvVztYvucjRT84+Vn97SZ/mD
cPLwvCjHrJqaqhNTQfGRu9XHqbMaqcNxf22nAjN52x+aPQ3iQGTrBYJ55rsnttgxOvHdkpoQBS5g
a3GLvbTLb5avipN5RHNMt73Cv7UPEmUjXI7JwfaGg31svkn75htQgEJvY9506bdwN3ytAoYFTS/2
xWdW5Q1ZG3k8oAMRxp798bJ/bYe8k5VzVbRWjaZZA/Pny+wq04FDoyrsoCVBIQ3Q7P6jNS7AKpps
9usKawwYxdQRpdjpodPBUKnFNREhOLdCkiqbti4zbg9cpe8/a11QUNDqDZjdH8Yjy5Uyr34unHyf
/8BmItn+g+Wd2uNCYDaP5qwbL8szndVL3PhL6YI/OQQI/NrYX7a2FdpVCIKA8YqoqsXTXmnx2GhQ
WraDrFdBVVuDCDOF6HxvufoqKM5vXfAnpvjB0IhIg5lWBnp85ehK7cfUHMEq++0/rYef/TRJ3kwo
UqMPnj906jWGj8APnaOI0AtuKtFquHBuoDhEmhQveWjeerjunXX9CH2qP8hWTveM8z1ZwpNLzmoz
iJP8UFLc7ADVCNuHW0Hy1Arncb3Zj8ZsvTwHGM8Uau3PEAHF4U0+GIJrYNPfNIx9qZqG08QnR8DC
6bKl91UIQrogWlPqxeoceWBLwMtxUmbB/m09BFSQnAAkQMBsxNetshWiGl2r2EFvETcrKXLXYKbX
LfgnunJxSP0nsenUIOcW0CzHaKhhvEZC2S+88RmUcq5xoIG0V+8vO/vGK1JHvfNteZx7GLZigKca
cK941b8qHahqKRjPCjok/jCkLsixr1Byel4q6YNdlYd1LFdBtGKuwd8zp7+Acx0SySu41XMpGA1f
BSVzbGgCuO1W3qTaMnsSWASzIuwgntyqymLI05qNuFUBvzJ2424IzEMfCmeqRXa427uTzUjLctgh
QFvdTa50m+8wEPvZOqKr4cd74kAKYvA0Pw/Mu0X0JTf38WSV3H0tg3pZlshQhfV3JskEsrFH3aeh
9GTZeDhQL/EXEfx2A2AM7zmxyd3aZQMauLTHijt/DRS02ft9F0ae/nH0Fb+ENL2CtUa+CHC5UZZ7
b5e7v1EYN3pcBq/3N5uZMzGkDtkr9PowvRZ7A9SnJEG4Fuwvf/kkAKKNahqZwVymf6kdmgYq4BKC
47iZKbxtKH/5gKO4i2bUVoM+GEHioXkomAMLHNI99XDFivFXzCvOTt+JQS7aWJkxgFbVNoNUO5jp
TZuZXoVe0TRWboU+iGB5ghPCV1X0QqdFWUDOj6nuMuTAjKS29Ol17uK1vtd35n6Akl4esE942fbG
3Nw7nzG4OKN0dFSLFr5aQOWhdrN9crSP86ck1L/Qq/TGDKoH+6YLIJWAav5HIG09IwTNzgdQtjdH
RqCVBkKACNvdS7vPRaZFszu7iyZkuDg/KhBomPAB7MYGUW8ViuTTNvoVbAcYHZOFNozGp6HKOBSF
2XY2EH6jBCbkAkrLPfi6Mesqe9BwgpqT4PL8l4OKGT3DAq0b4THmfWaMuRonFE9WsOe52rf4MbtN
PFlzdJS1UOLeWfNRmI1sb+ubVc6pF1rbGJPEp2aC6919hyOk49UEzL4rC1n7NurobFvfrHFXaLJG
aPHGKxzrU3UEHbvss9eL7QI8RT8xeTOEe++yM2/FIsxqYy7Rki1V5nPuQl0K1QTMFzIZsmsqX5NO
ONW5FYmQXzFBQ9CRGXyVCyIWXW7YtvW3fumbgHT7ogosWtFmInJqj/tmbVOSJI//0Z5MD8tdiQbL
GIp564S2uC82Aa8glzR+1blcbtbdcseKa9MvSGO/7BN/xE/XxYUdbZrRs12SKMgxy20h7AHpica+
C6Z85Urye7Q+5hKCHQ79WHqSJ9+PP8VRfoP+B9nPydfkAk0/rYsiJ1UWpk/JHdT2HrSdFiR4+GJq
93PvVE9qoDrFB2gPYfhUXCE7f97jYXgiKqxxiYIZpzWI7aBQK+3e1D4JmF2gLSrENp0HOs4alx4Y
5WisTQO5z8x2BlQvSl+1fDBhPa5uhPY/DqQw0J0dl/cmeQ7GUjOg6jKghsr4qToAS9wsSENa3YLv
y0eUS29Fl8dZDOAssifZSVY7GlA+MSxsaVoDGDDt9VoogHcWRzkT3JnsNW20zQz7+EfqsyJr3Kks
kzUvrLZBjfjER15jwC/A3c+ekdzauHMpzUmrpqXNuJdk0PJ3zlAHkDtSqhfKNLpvfpS9awxehqe/
IMs7L/NxtrnTGOVN1pvQWQlL0i3P6Ipk+4FNws7SjzWXAaFUgICxzP52SujjBDkmh2bNtWVXH0tt
6py+GKKg0MY9JB7vTGoQD7OYgCS1EnHthUDfbPlQ9hYonVZaOnqV3OuDsFN19uLn1sA9dmbwK3dZ
ja/VBtU+kvDeANPAlXZQDb8Xl75FvsE9biIVTN8KE1f/I0/c9A20/jRkSujG8WPr4zQohS6nMcqD
SlDY36sAdEB7ul/GA5iAVldDjlpDdy0UhZHNM31imAuTSgNkbTbVdmDl1IferdPoAm5z9je8u47Y
ZzuxwIXG2uogjJNkMWA4t9V06Ivyw6KsoTLsouY27kQo/c2w+I+5s9n1qsco0qCimMEm8YgLMCGE
FXd4A7uan6GEDY7Ty5nReTb2boFoyrwPi7U6d7GlYAuHZf96tFGRVBwapm653tnheg1JBU9g9LLD
QDH0vdFkgcCULbUSxEXwbmOjHSjxSjIeNasbw1nAHufVw1HdCWsOm8fwZIO5oCnFijlNPVqFrGFs
HCHMdsNC5q+0i8+eitzOchGzjVZ9tRetDNesus9UfLom7Z6Y+NKNNGsPVj+msehrbp77k+VxkZIW
/Ti02p/eCSJv5WNa0jY9QKlx2EBJMEx3qhqweZl19Bgb0NKD9Fd0F1w+8UAUvPccY0o7qHFVUdCb
UEUDqaE5i2iFXwBD/37mTV47hUp1PI95CekjQ/8xUzBmJppPpPlJbtXD3PWhSopjSobMhVJg714+
G6IFcgGnInLeLxQOCr0rJ4aqYQLm38smtrPLNy/hEVN2MfT2msMGux2M47p7bZa/vlREgwhnNYz3
x+DlcXGSd03yOgwGiXAMQMeb4K6jkpsauwEzpAOlTqx8X2gpCjCCXXzZgROjpgyxbktNYmQrrzoO
3RJa+8abIR8EnPb4KHnlt8u7KjjufLUAEM6pmagEhuZxcS0I+xQLOI2YfJyN2aphCC+bE35EtgUn
SySLkvZFhY+IZGi4NzDuKCF+GuCrczGaIH5DC2L2S+nixF7UlqaazICp5xTM0dnH1jIhcls5dSeL
vp4grrw0tk9MJWOtkjJ+CdKjp7qKioswQp3n7+fIn763Tk4EF1byKBqWqMKFBBG5Q6leV0EWkCN7
5NLuuhdyMW2/uE7scYlLlQ6zrBiI04Yzeqx925Nry1NGL98z7JK8W4fPAn8R3HwvMNaTTc0rScEI
Dkz+/s0n8s2X5/WJrRqE4DJFVSmALiI5DB/mXUsPposGF6NVFr/XzysU74MMX30p+swue7uTgu5g
hQwHptwoBxbPxK9lwTl/QX6crA0zJUY7SyiWATEI6J6UGz7SGZ82dMIgQKE686yI0kJ2bV+4kVQu
a8mLlJJmgM2KzAet63/KxP5QTspjJBXzDZpPEOotiyfZGh7VdfymGNPRUNJ9p5TeoBjPoy0JvEn0
g7jgIzX/+8Bl/Ekv9wkEJfU18/+by/IMXHJi1HUhv2Qz+iG/+l+yNoaSsAYiuKVULpXJIUbZN1lD
XyhLXkHEig8aXcGSLj8nUAN9H7TxTtXKpJ7gp2PuL/mVDsLG3P6ZlEh3gbiK571gC0Xr4gINVJ1T
rY3QeKmaZvjZ0B6UBhrQmXkGaPYydi5RIQ86NCOQASqKsXXfUnduTBXddftqNcBzONKrESLXmEyy
wGOkBXKXg/g4tRVRWiKIULwm/ZilvVU1iBr27nc/t+jZo3E8nmWUqHM+4qHFAnC6K1dQvY7AtCT5
bsJra72GKqr227iW91FK495avdLTpZF0AN+OkGUuUifeaTto5XwhmiuFLauzCbJJwaWtsffCSbDK
V9NsLHvKwrJeHnOMtvt07QenK8yvkZWropxEcHGfwRYlYhbJ8nLH/P+5uF9oNE8WqA2SpKz636ns
dAO6Jo8cmWAU2YkL4YLDpLGoeGIsXSCpaM1wUHME1/pd2h5VsLzEwZDflWPjar0cCI7v2XTti8cY
qKnYTEqRh5oSU7anqAY/52sdJ8Zz1Qx/qQbMPOH8inmzxAVAWTfbEbgd9iZgN6jiJN5yR182UnyH
bl8fb8a4MNjTdqkqk0LnB/N1UER3laR1aZ0IvP9f0qw3O1z0W5aJUltDlTk51ns7+Pa/l07mzLhD
RC+d7cP2Zo25z4l7ZL0+KcuICvMYHdLy+xp96rrrmYqmQrbfNv+Y4QkVhrmWpqSl6G4PiadBsz5r
Bbixf8nf3kxwgWrNUDHNRwXfBw/E3z1VAmfgqRSMDrWRoWyjoIz8CFo20vxXm8+CN4Vo07gMatCH
YlIG9O1BMOAqbYImUidgafyXO+Vt17ikqFKqSTVZiZfV0dKdDFp3VEP0FLobk4dUcZccFBH9uvBT
cTFpSuo+hST0WxeAuq8lrTH8z+fW5IJEuqhx1/RYoYaxNqvdqeWHOfpxOeaJvhQXG1RIFVmTBfc2
5wDTck7R/bxsQPiduKiAYsSUDjWiQlN44HLedeaLyqFaHRlHqOrFw5V464QfiosOCap9aa+/dLwm
P79q3NKVAXGKnPpQhSLwjcgaz423YFR6BkcdYHhgnYA8iTejlwhgDHuCxZNQj04UaXngQitpdZQX
uIej2ZGu9IN8jYKuu4YAh9ihBdyCsIa8nWv8c9p4ijxjjiH7kqDFwT5hbjjpAWTOy17Hmz1it/9B
0QVISoFn8jR5da0PNRQVUkyQJW7bXuX6XwLPFFzCFhdBFg1SsVGF635svAVdNvuKUaCgLIA9BAWK
6DVy3mx/n16cTQAltLek4SViWbavH+Y9YwNaqR8DBo1jER8qkAGDiKL2GPtld5v4ot8g9Bwuplhj
QeecNZ+XD2tQqqGC4R0miiGbO8azLM7itO007s1zuAijz6SCFguKPSBr/VrK8w9lhPjf1BW+aQNP
PKWl4qKQbniGTj5Z9bKXKsUb0mnA6Lk6Owv0QdCynloIIk4gxdEg3QF1hU912cxOrmS73jR3U9V+
avR1vy7yp6zrdmOduuliLI91WnxQyzz3rERyhkU2nCK3hiulM77RyfI7nTET6NkzyIUM3xgwQ0en
TtDUEu45FwG1VaKzRRAdyDXL09Nlx767cc0KbMkCTxOV7dmWXsgueRByM89lA+k5VLXjj4UMkYIF
XANJ7ckgppCK356eeu/WPKMf2LXXUmLBrysPdlz5ZgdahQZEBLv/dl5tLk+qJ72y5xffJTivqvsP
ZRHds/Mq2kVRVLe551wWyWD2n3A3ssmpUXKhAA6Kuw7GalfyJlFCK7opec0VdbXLvGDxwd4BN+Ww
TPA+dtgDiyGNfuGSFAR1mwuAmWWV2tjiktShascc86XyGwMZCyAKI2ATXiOCoG5z+ZNllmPU59jS
ovm7/ylZDiN6JxiVeOl/iuOucF+5mDcP+iIRDVz8THlOBa6zH+8gY3HNviXaZplve4lQXE+0t3zY
02TQZ0TYWzbEY9h/Q26k+W/ITacLITdCf+XiTG6OhmSvL/6jH4wjdDkdlpz+IiROcHvaXIZVaIjn
M3ue/2nV+fKOQkfi/YOPaosMBeIXb2WfEd6KySj/b29lsCmRt14OowrfrAcbzdrqFUB/ZNa93thP
6kOVXffLNxqtzn+KbQrfo9c7THJMKb4d6xew4usr6O/XmoSCGwnyDu+3sigSGo85rLEbSXLYVgaS
+89WJr4olrIj9u83kiJzkWao5r6C9iM6MDL15CIsKttN28fEFCEsRIa4AJMqxWoNag9NhxL4bdI7
Rj+4kQxYkv78Hz8ZF1bM1oosScKaMIZ1KBdwEes9BCvMUAPb1OEXQGHst1/aRC6k1LMBVa4KuVtl
yuBXkg130MlBLU23yDHK0FmB1ff7piwfIIV4o06FHyvzxyW1P5ZV85hYyxpe3gLRD+ICDm2apk1k
sM+mmu5kEcDxEvgHiGBARuitXKRZFiNe0hSXhoprCjejDI7iv7e68gdjL74ZzxGp73Ia6Ku8PyBp
ItFJzjSG0aZPQMUCZQdu8HsIhIBHIj3SfbRPj80R5JNeCnWFy9uqbt6SugqNZai6n49sp3qUZCtY
DIOpRZsn0407e0YXwIzNO3UY+t1QkRb0AcR2krJfnKlN7/u2/94O9uxWsl0+VMvkN6nhF9Z4UJPh
prZQQWiJ/djazYdxjR+7xvJbPW2cPB7/KJSd/HoubVLyZIZEJj7X/7tQdmKNC2WoZsUpHZUMMJGm
ZIr09q4f20ApW9ck0lWZkSc1wlAFpl8br4ZSZqrT2oG+YukopSFK9TcvxZNfw8W5aLDlfmBt3z9C
iYr8hAt2UmeUbccwqWynb+f9663BCDlocBBXXM8HqtipOFkdF/GiKCWprqLsYO8sDPnrj/X3V1Zb
ZWd5xeLme5nhkMTXxznPNWeZC30W2MdeEQN4quuH6Em/JiFr5LMWiws9OmexMA4Dlp4YRD2i87id
QJ6sm4tzHSZuJU3FPgMe+HNhiNzuY4WHs+GPiw+KgfRaDL3azuZOjHJRr4YgWV4qMDocGAQYeTKD
ZbSwN42umGZjO+S92eNDXtYrpWz1yOfM1vam9FMd184yA3C8Lm48reC8e25I5gAO7BvmjdoiEXoy
6FNkHsb61i6fcjl38KPBgyi4ZbbhBie/jHv3MeF2zWjxy/4AS8H+rrM79sQWF7y6ZB3GhoFhWC1e
O65X/+tv/cJ9LrLFha5CQcFhThHmo2tGaoxBj1v21GtdMFB5l68UkTe9uPhJt6TRa4UYEbxJA0Na
qPoDuJgkv7hCf8s3yLP4CmUn8tJGcrHJSMDHmbCEVpYP+Rz7kTqEcnsY0y9yKrgvhQ7CxSUjAdFh
NsqY6f79Vrboo3GRaE5yvVNfMZ+/2zbfzGVPfJELO3k66gVI30DurxxIh/51U4Eo8CGORX1r4Qby
sSbOo6pkMMg/OGGCK5JHK8mkiXRaoh7Y+e0eUQ1iBV4+f+o8xQX2M6RgJhT4vuCT8XAlvSrUamR9
FHamf2+gavNGtgHMV6BQRgA5e5835oNiT6uNVp7Ug8K1NbT9TOfZvbygLSO6rIOwStcUcD1xRytW
6FQNGajGijlozdqpsm+XDTDH4s+urugYj9aY9AAPDcnbZDJWosRhXF9N3c3YQPFzbR25uQWX77KK
ELLMu87MgW9PB0kHhv35dzZUefW+XvQoSEw4uZ04ZDRdFaogBtmZ6ZMehWtZCQLi5nXH5gdVqCea
58wJS69S0KLqEKMEmHr1Ume5WaA64JGDuVMc0A72N7XPmhvpHDz+wvXOPtLZom1ohIAvHNSmhPOU
FZPpNQTuaFhko0OKgw56swlsxcaSe9gjpwMr3hj5UvPXQAHyBv6nnO/N+TqbhSIiW/4EaijdBv0A
JB75zz2sC7QCMyMGGitPIXBRBHloX7fDHWNuUvxOAb7V7m4v+9jW+g1wWxOLgJlF57EWsbQg8mkE
UyzGEVRbmu1H5MNlE5vrAmesreoQyMQ/7w8jNYpS1zozBRrr2kwstyqo4CRuZsTwIRkMcjKB+3KB
UwfpszQkSE1YaTGrHQ3thMFRJT/dNaHlmV9qI7BLr9Nxq0ve+vnyAl9K67wTGQaI1y0ICZr4eO9X
WJUNJW2Mmekxbh+tjA5unybf1AHS49FsVsc8wcOcaqR+AEd85elZ3B1rifqmBl83srg6qEWEVgk6
L1RrAhlEx7GkXfWDfpd1ICJummSnmdODXk0PamfedlVX3GTycIMezc28amE1T1/kOH0cF9UvpPpJ
W1rg2SY/teuHrmqvI00/1HGneSuGWr21NJR9m7agYlTqZyuWvpNSNkK1mqHZZ1ePdh5JbjTJqTdp
UeKUWYcdnQe/hGSVk5b5XSJX3wtl3BdmvC/n6C4qu880aQ/lKn8eBvLNmKIPRG9UnCIZlQhVvx7G
MVRpdZ0s4303TPfAVN9GcnZXytP11BieqmFszezvmi7bL7F0HWsJdaEYW+2LVYlcurbgtUrS3VrV
0A1KUnVHxspwKgJt0KZM9oAoXScg43PiahC9O7StBIBoigyNV1mHzitz8JOkzUZknEDjaAZjRgbP
qNUbK6IfUsuKvZWAx7dCFWSRMBabptVOUvUnNVuCpDTcGUBHqsi3UomeezHvSryPq7YIVov1vLTa
KdrmOkpnHHDoXTtFVXvY3sijhlW5C6gzQRFsPQx5NzrlZEWuMacZvoJquEneeuDcCOI4po5kyf5l
j94cPjSwX+D6A+WfyV+gJkmjvAdXaVAUbpruGc1E+7n1TGfB3DrDm0VgLnEZJavmzqH5s2vYw9N8
adj+SdESNJdQ7sZdboEm8v32V6beWlM7FWFmVX91Bt2baVY5hl5D2Dn9eXnh51wEeOGeGuO+NQo0
M/QyIdwyBoUKUiwJA9iJ9/K0HUBjV4AdYLoStZw2g/DJCrn4YenLPC9EQVk2cewJTCyr7kTgWhCs
bSvlMxCHCUgBgKrj77p5VM1IpcBEMJK6anTrgOk+sy6TQXC3iLRGNkeKTu2x33NybnKQ1BdjCXtw
MzBnZKrtSDTrnqVpRpIxNbHXUvVgpWvmtSDJhjCpmYnWzJzjLDSfrJlznl5OrDXu4ciyVrU+JUvr
61S9H2Xkt9pYEEeq2tup7ktoG0ih2ZAHOVaOjWpO991iyYKfs/UaM5jMMZGhrgzmTm5H5gUyBRF2
xDa6h7ySH0jS3batFBYR5MnW+bvgi29evW/2eMCvXSmrFfWwF1s5uTejtjpg8HF2wLAyhJZcTvs4
bQ1Hi+fUj+Ma5fnWLh2jNQtPbSTFk5v1dtCt4PLP2v5VtqUhtuA//ORsla56HfcUtLmj/UVXp++x
mXqXTWzWigxbU4kJDjAFPLnvd3pqss5WwYuP583rTCm1juVPjEYFq196LXGV+PBHr/tTo9wDOEEG
krSl9fp++8/EvCxSnayQS6vSxF6TvoUxmlPchNlwW1SZIDvc+lIEzB4mKL40Am3u97s4ZE2WaBo4
hZLkiioPOrQ1BN+JxQD+fELYHILj0DfXDJ44s6TlMEeN/ApomkaPpWsDvhmgg+ouU4Vogq0TeHqX
c/HAmquGjglIoWijOaRdnLj4btOnaU78SPEFi9sCMp8a45xQiotlLRIlxRSg4Q3SfStNThfZXrl8
zYfaXdfbSslcPLt2lw1vfraThIXzQyBli7SSwJYWlcshhcL0oLeiA8Y+/dmH0xDEIPIEdhke+6bZ
5UjpSl6ZP/Nv2R5AkK9MOhgADQw0d0dkjqD2AqdYdhBlBNsf8c02c6qTi2WkqZoWKVxfPtjLA0Sn
I+lDsz4pRAAJNrZe4ORkkZy3rIiffTIT0MEvVneo1bZxq0GqHIhoIYuHwmMEdRw6G1e53X9sLDw7
GOypkLMv8hR9V2a6X0s8pAs9/SoPX0soQyZz4lRa8SHryzs7qwGSxf8EZh7iJLRCTqXNiZvMNPVW
cySOHC37Guo6STwfpqm4pWZVO4q16I5t6uFiJH4fN99V0DV5fW/kzjqaidPVoE1uZfvTtAzfDXn+
QNP1ycjg6np0gwzXW6zGciQUFYwuMjBouFZeOhW1IxH91phsEEj35rNUzt/VWBId+G3XfPt07M9P
Pl2CdlppYzojmLqv5lo5SyZqPbNDdckxuUOXmamtzwPSRRBkjF5ia2iIZDL0YhrBERAthTtl7YLB
naFC1lbmzdHs6LelG58vH+RtRzdtDbk4GJz4d+2EIeFuBbkoaA9xiJvA7hMnlg3fbHBfQ0XpsrXN
SxOPnP+Z49nrylo3ZzuCuRdaBIbuAMQUQxGBjRcYYEHWlbirw3bp/HO92eQKMCmNpkGedFwx87MW
a07bgS661NzYEA2Zbx/mN0tc1LCjoiDoYFhBWu6i8Utp7+I0gnQ8qNtK+3EmksA/NhvmkJ3Fi5Go
hmW9VC1OfH21C5TTWJiCEn3+9ZXxK3dN6xnaWIEOmodEKMzMAtLZbp6YZHtwYlK2B03rIKsBXGnv
9fsEGO9+pz8QZ/VbNARFGc/mEWCM8EgQbJTvuLOW97nR51kaBZn1dR0mZ4lFVbHNE3BigTtkVr9M
o8oWVCTGvrLVHcD4n2O9zCA0lXt2KiolbTrJiT32e042sCujaNHM2ApKU/6UYEljle3iMakgc1b8
oAvI4S3798USkcuhOfLPPnKfLYtbjNFIM/h3yfJR0rvniEqN28nG7MxG+mnNcgoZH+MwTMZ9VkhT
YFXgHRzVfUvJk9mSytG6bPYvh4PNk3nyo7jkb85tRTUmbH0UG3dDwWpT80PaDwGYIkXNAYEj8eDV
dKJ5kvVaElqr8aU0smtljAVA9s3e28kmn+FWy1Iy5hHH0ag/tPvoickzg7zWflCD+lCHom6OaElc
uBnsPOtt9CiCqDuuqEmOopGOzQzs7fvwdREKcURqmKsZSHp5TcA5pOpduKTJJ5OibiH1nyW7x+SP
cB+3Y8w/zsrDVcvGbGmVwi8m0+29dg8JN2Qong3YUaAG67UYLi8IAjxclaq1XqsN2JxzcrVIswOW
ulC2QSZLLL/ubYHfv4w9nwVRA0INGD80tTN9lTWToAgmo2bQWr22kyflS6plSHDn1tPN4qYn3RhW
sjw6QxfJThEp6cHMZAhE1xrKy9Gku7rcHssmcfO02KtVfrXYXagN695CCVY1s3sSj3drCVaAbG2v
m7Q45v0oun2Yf52vwlAU1lwB5zp3fLOSmO3SgCW286PQ+tm51l76WTjNvsQAonCUfPt0GVAiUXTI
UqF0+D5wAhtWyY05AWhLF4z5anRHDDt3iNbs5RV336ofiAKyKtp0362xj5w2L65amRb3l6PWdhKD
Yhm6NgQleb4t1+hyryQ5egFgEwXeCOzGtquF9RXjtYjdGqVTR1Qh/hebhg5xCV2Fy3DvBKlY4xyZ
IOQ9AceB6gT0HQHqWjK/C1AhbWC3dYsw0QXfmF2vZ5/YVFUb8uRQHzsrJ6WpYWeJCvyofiVLD2Px
V0TCy9u5GcXeTPAVJFx6Q4xypBVA19LFBWUqg2AR254DMSNwzRL0Avhy0JxIkNVMzFdB29+du9zs
sTPppP9Z467aHLMp2FBQlr4iS36LQnT7+0B9jmkmyhZfhJLitY/KtMle9FAUr39A3fpVY2F+esFn
gZFH5IubCYylomqDpjSjv39/DqE71CWRCd3cZhl+oJM0O31fBOpgya5h0e+mJKPAp1iCHp/IKnOj
k7RJi1fapXaUhrlaH6zquY1/qPldG0+OSYtrU6gZtVlbJifLZFt/YrBsrESbwcfwwhWaXq1X1lE7
RFe/AA/a/Igo1SoKNhO0eFxgI0kF7gq5K0PopHUFRsSWmy4kn3M3m8D4hTKy6tBbaW/+uHzwts1C
c09TLABfefHzPjP1lFhscCG+KcgXWj7agwDRu5VAoBFAELMZeEvmboi0AgV0RgkmhprsmzwX1/bQ
7g058Zti3ElJ89GI8m+GFH29vLLNHsuJXR7iNsVaHpsmAxIDLbtGCqbg1f42LeQjxnq9WEtROxpD
VDHcrFq/pX37c1XIbobe8KzUh0GZBRQVW1uNNxqAIjL0G1HpfO9LkZTGU1VKdlCnldMlewASnDER
DEpvbrYKXm1UzEyb8E95CBpnPVjNImx2Cn6aAZhhvK3Rd2jH+yq7W0EmB+nlyzu9dSrNN5v8e74o
0r5ZR9AKF4V8X+XqtyKfgpIJbA3N7ULR8hlzwX2xuZcnJrnnvLKgMwkSdSsg0+AO5l2uxbjpRVAV
0cK43FqfV7QMKDazTEzkGXKYAy/rTN0akkr2iQmdqS5Xd5d3c/M9D/YaiAuyty7UvN77CUkyXYYO
cITHtTldWYd1X3jWHsR/s2uhhhCI1SK21/lmkf35SZTDjCTaxwosAqRyXY2WqwwQtDKPavF/rH1Z
k5w40/UvIgIECLhlrareN7vtG2K8sW9i59e/Rz2Px7SKrxh7vssZR3SWRCqVyjx5juxk7V2XvF5e
4vbX+2VPiAiY7YH0r16Bc9aUXqKYueqE9Cla9nZy+zD8Y0cEn3WVmkKCA1nFHAwGwP281BRGDqjj
QIk+tyfmRS8DmLNyr8mcf8GctZUbw/rPLym2t6tuWJYxCn8lAShZBz9HtPa6u5spx9qa4K2hJpeS
wb/i7+Mi9zZWCGVtH2k5ZK1RcvLZsfS5iklz/BeysFudjfWShPt+qVFM64uUy2waH/KZfVCH7sbs
JbfKmZcQ9mKM5sdoqe/Y0n647KN7S+Q+vDoTURfrU16A1h6SNBjXHqAhfo9hMN28S6yrWn9FeflP
mMgMyH2BYEzToUstmOwkYxo7BbhMUROB2t6bKELtPO3lcZtvirVRofI1SqOFaINE9b/MaG7VfAwg
ADVcg5YG+bz3m2tYyZw0fJqQc8eM0FvPQFW7uGOQeJJXYFgU7VM9ObBdUmMeO8WnzNqw4FBV3epR
r+D5qNFbmSi2RYMxumr0LxHTjpcd6FwiENU2Q8UbABLDyJLF05+yVq7HEkBU4DaPvQZWisgDITbm
FmrqKsHspjYLwmr/jcx373yRvwwLgYDpM5sXov0kNloOBXiOuXTrv2Nu2nxZrRcqfM1mZJIyt6b5
tlDjKjwqIM5hHvFNcH0A2APy8p2t3QysgPlB6g1CiGeipKae633YIMP4k6GjzdvxlzGxaKhaZZ8Z
PdibRmLapexX/ac0/wTOe6cJVVuH1vgfrQ5uAxiSZhKxtKCF/ZSaFlRDN8aKdr1lE4NloC/+05oQ
AMgiR8tEEOgwM32DtNRoDTePj01v2FbWOZaSXi1h+o2V3/OB4T9re0orvwLFbDYAp9eUjk5ul+oz
ak9deJ1DSyIMb6JCsZcZBDOK6v/H3RHSIz2pqnke8Hv/vuaWw2CHByMI7X9DXbidjK12R0iNIhMo
XTOJ/p6d/WdoXn1jc4B6w/7w02ZutDLI76XVvdMvRS6pWZYEUtO9WjG5Dtuhd3PJ2nmNbAd+XVHR
1sC3B8TjvaHJmqFy0sHLlCeyHEcPIq6ONgeRN3/jsaImN0BG7KTtm3F/ZVMIvybQd8MUozeGIUYA
vv+KQVLcUSBnqnknRPC/dBYDV5aEuxRKqZoEKT7Tx4y8n4b3Y6/uWNh2jZUJ4eA04aiMlM/HVd7g
dtmLAZpgBkqXNnuJnAKTontaQm/icJcWJbj+UEmdJJOiCMCLcdVVpvo8mSSAiNWLNJMvk9lCuaWW
nhOLnkxG3TY1AzlunZGB+3aGjAMkr3zLqL8rVvytiLLP6PC/SMX4wmbZ1dTuAxgsn6GCfEoZeSw6
VtpL299VpdLYcg0QbTMUjtRIDzqnjihDZ9RTr+vKW1rqfl9JyTUeny7RswdVavEc66NHNdYOncoi
V5nJHa2y2rscDMhGbMZbmhiUg0ehUy4cz2KUqrIomr+5qDHk1BF7OAI6ykWWg/BgPmffmxcOq+TE
kwzl0tK2gID12C0+EBgh05u96L2RN777RcL5rdJJ6pOmhiI387tWcczoUddZQNSvBjDRzdLaNNwb
idpwdtikREbmqPOS3Puj3MllmeRlWwU0YTamUu043elqbeRNOv4uphcotHPOEFp6OC9Sb5LQryE7
7WpW6upTe0wHoMbJXASQOtw5XRtLQl4IGC6floBIhLCNvVEAu91itEbHKEo+fCB/1F9aWRBLzmOM
az2rsSTeuMiulkODcrrhDJ7qWLyAj3ttb9JmYxfXixI5SuVFXSaTm7TYK7iLQump0ho3KnQ3Jk+X
T8bO/onkpLoSy21ToK5nophYl4ozozd42cR23vfrG4luF48Fm5kBSgTOmDM1p9QF7drT6IZ2Tt0y
CGf3ssG9NfF/X12NIYiR1bICI0JaVnamPo7K42UD2yVDA9hvgFnR1RNnk4o2kgxJQYmOBKMny3fg
6jyEx87uffProp6oX57Gw64C9Oa6kOdhLAZKeGeq3hordNLWqJ8xd3TMgN2nLh9zDpQARQtoxO/e
I1t3o0V0sJ4i8YPe6vt9JJEZ580Ee1EYPZhteSXnLzsbySPO2U0FmVr0izQTwyrCTaVAu1FrIGkD
yhHOtfY/rqHfSJu2jhbq9BaelFDMRkfu/ZogMZTpZQfWUwhuAdgeAfDmKw2ou8tPs/np8uq2UrSV
LfFBUCAljHIdpJo0rn2ryYBk/taNe/3hzfxibUaocba438soxJJ+Eom98TX9xh5upoSmijYc9pCP
Jwj3SFZ1GEKXG9QBoTVE/5I/9MFwUAP1h3ZNfIaY2Hy5vJNbnr82KJzoMVRJUjcwGKqgzU5G14BA
7GUTmx+LlxhkqCfJptj2kxKpKM25hTwhKe0mTpw++twOPy4b2VzHyoiQhgymVCuxhHVY0rOMF2K4
l1VsGkAlAag5w8BgheALhM4VZkY61ITZ+CCp8cOYZXuMvhu5FJ7TCm8so7uuiihsiD0Ng2EMeAhO
fgoGvmL4kRfXOX1Is9nBjNTh8p5tfphf5kSqXamj8xDqMNcDLgqKpTKNnS7/EwdbGRH2TY+0BeAi
GJnn3A6b53zaiQWbVR7TUHANmpilRLbyPvAkWRc2Q56hTljede1DX50q2TP13payz9rywMBs2EbX
SvaazDeq+VToH6T5ZlrMP3Hz1c8QTpIFRr6YlqioEfJKjBc8u6V6j+6Eb5YY1NdL5V90df9OtJlj
ygBqz6/xsPCyk/HIR7NkaEkZx8vOsRnOV8sR3lbtlLCumLGrQGzZGfseGdW12n7QxsUxpufLtjbP
1sqWcFd1BU3mhcFWT1HlXV6zZhd4t20CgxSYT5WRpwu3U9m1WaUYaERwEVhoDdvNeIPZx9ZFoxej
bfUJHK7z6+VlbZ4v4x+bYvtTKaw6q1L+PJWuDaOAXE6OqQDD+W9WhAM2oQ5XzroeB/E4PoPe4kMW
9gEazTsTIpu5JmrFFMgftJIBdH3ve61kRiP+N47ZnzCmkQ1PB6gBNVvgz9BJFQ51P8ljDMwbwkZQ
HqfjcqAukPEux9dIu8/6zWt3bU04u/W4yMOcIo9+w0Nz+heoQXA8dGcn1h3xw6s/5GZcGxU2FH3N
YiknxkEj0h11xpsoA2ik+tq6aWsXbgxBPMJ2nGX7K672VTjWVEJPIJH+sG67mUCtlygcbAbGp1Il
2Fd+6qoqgLh3YDj9CIwWqoUP8wEC6pdPw1bYWlsU8oBi7jF0ISkAcSjGHQQHf4QxmKn0GkOWskoe
NGXaiclbh3xtUAgsRolZbTPR8AKPcgwaNcV9W1vfIJWzK9y2Ffz/sQT+AN6qWwf/fAyVmovK/n53
cbOTubYlBBXMYkd6wqsNBNHyf3TXkfJG1LxfcH17CovXGiYlLRBDWGjVaoK1Nhrx9hotNDMb/Wgm
qenEVe1JmNZEjxisa7Se3LIkh0nSejvrFsMzyug17UOUf/P6pZKqUxxpskPTvrJleaZezdQXKwUd
oaJ0GWTDIP1byNpLSuhjvkjeFGOyZonYB9lovJaWVxB0snVpOepkAadgRUb3sluew5jU95LLwrnT
22xexhqSy8bTcK0e2Ed+b5PrYnfu7fzMCZaEMxcXjVTLMQTIp6+jt7iZt1xlznTKnqHFg4rbbz9l
BXPCgRvqmKUlK8DAUj+A6C5Ts72Qdeb3ggXhhOEKhXrRhC7eGxfZ3yTEfeNyEuJ/EZXPLp731sSi
VDeT2epytBvOSipA7qKkYu15xllm8mYQzyqgBw0Vncr3x9qM5Eorw6kMMOflgfAwGO/1W+uGs/PM
B91V7pSdSuJZxOIG8b5EERF4MCICePM2i5okRTdNBtQZEgQlFKOJsTc3qG+uCzTkJhaFOoQIpwO6
y9RK1eRzg9015gWDvn7pR6foXat5ylDaBuRaTR0DxLwDbnftbnSJ24HcwQHm+6ADa/5xvMqhll0p
DjkkPils+jilvHqsfkof+o+cItLoXDmyi9iuo5P8SG7iz6kXPSnf+qviSsaft9WdLJ9/jXehim/e
alWCuytdDFrQ0TT8iWR3SYPh6ixUHV1CxGAkqhw1Hr4UUfdZajuycxA2vxvyLuwlKgSAmr53FGWY
yrlJ0brpl+c2ubLoE5P3ABCb3r+ywT/q6o5JldFU0wVYhJ+Nz/+kt8H3cmVMSIBAxxlCMxYTYbW2
uHKCUlE0uhCQ2vlk2xFxZUeIvZiOsFq9Bgyx9WbP8DkBVvQdemQ28XOvflE+XY71/M+ducjKnBCA
k8qsWcSiKmjk16p+KFL5mGjGoU3LHYc4v6WFDRScMQfHHEhosLA/gDhvRuHVqoQwFSogFAY/DM8+
OFHfLzj1/pVynqTydQEPawCfLBMM1AleGONqj3p44R89Nfi5Eb+Xhr4KapeA+6Hq9t5ao1jDQhjE
0vgonYJJAlT5YhALIw2Z3dzbV+PbdEgNqwNEFGz9Z/wcodqkGIfXUgDitEDxMbpwgwBo6yewCkM/
cm9475zNE/up4c0LsV9wM52xUSi9TDGn0XE4Cufemp5U1Zv8N12R3I/dzq7nO2praC2B1XuPHWTr
OADtD3kv9KDOSSCKaKoTstDQT8K8cTqrvpYk/arU8qtsqJ4uH72tEIm5DBNcbZp8TgaRTIs1FHoH
yeblCLVBid1q9Hfz/be9/GVCCCaWrMQ6o2iLYRRjoV5j/SDl6+VVbPr/ehmCR5YxhsnDGHxwPAeJ
zbe2jvXC6xRvOciuFOXetglxREHXGHSOdQJusB9hTW8pRcnH2iXw3soI1ssSQog2JktXEsYp4LQT
AV2HguyUi0gxD/P2EaAc8cvOTp7BF99/LbHEaS5KmSQRKD+57tuv6YF9rl7+Sc6CCMoVQHIomnzW
AMa7EgxV0P4Ismmxq+RHIvnS8kylIJ0fdta0uY0rU8IdDWH5rh4p8Lo66D3B1zQ9cbWlUb0dHD7+
G5qg+NmDjZz35fhGrowKd3U45JFUxnMULCC0NgvbkBU/zCIvBtF1Da9sMIIfQbCcpJmXTHdRrnms
nBxiPPZ6tMPWcF6uEX6McAazqdSgaGqVweBnt5Y936CqcNt+1dHZB8yg8aVPTexf3vXtTddwPxiY
oEBweX9JVP1IKtaBs0+O/FQ1bLnc67dvHkL1lwWemq1Sr3hWk5QxeJAVtrZEvlDqQWpnZxnbRjhb
pkHx3hA7DLUWtXVZgMpgSpNTA8I1TCQHQ7OXqm5HMA01eaSpmDoRk/90adupLoCH0DAM52SH6WA5
7EdGbM4TAjKL3+aC4B6xsidEsBZgmAX9dskvB6uzs9x05yLBlVZS77IfcNc6O+doEqPDqWLQS6wj
Z21UYiqUdx4BUUCfoZO/lCNmO8adcuvmh9JNAGrAIEXRcnrvDVEOfWlLgpRuST404XWf3FPy9fJS
3jSxz9fyy4awaUk8FFoeo+ziaje6Pbnzh8T6yIufVQSWWEBl3SLs7Anw/BB8EHt5wd4KhdtgbEcQ
+7Yx1OGiwrb6W3Cd28NeZ4H/kQtLFIXiqGT9TxZcy6AskJluEzJ/mT+DttFmku7gEofwwI6PbObl
gBJwADkkj423/G91lBtFHhRCAZP4/bx8My6tTAmXgapmRZPruOBazW8l2R4xO7LjJpv5sUF0BUNT
YC0VB5o0loEtdkYbY2lA3YqEZPT5pY1xmN6dOf/8PlvrGw7n7Lv9sikONKkd+5+CvGZlfiKpIJxo
DlM6HTSzOrVVcqWzxJ1G6xZFPq9NzGepNty4bB9acwLgxrhKuuI5Id3RyNoYWgQAOCrqCeA9f8pT
FyXhj9akR64ZxYU3TjTGgFZ4LBdVsVE7u7f0IfFUreiDy1u5+bFWqxIuERbXc2+EICYootAzm9Fu
9O+XLWz6+8qCcImEejjGJsg8fSnWKrsFyaa61FdMGa9HEvtmnHpKE1/TrDxetrsd8IFXMJHpG+cE
IaGRaoNcIMtX6XHGmA8kdTBIUKYn9TQF+/nIZhhemeP/vjph2ZKwSl/ALtiNyYuJCf4KQ4PZZB4j
DOVfXtpmnFqZEiJxPEOFoRrxpgBx7jLfjOo+ce55C5tfX5i4Ai8ywRi/OI2x1Eo7SHz3yuHpbwpO
+gLtgwBVSN/yEghoQKv4tL+Nm2sz8arXgDg4J0AIE2blpblIPisfihah3/JkaW94fdPrV0YEn1Qy
BZdzDp9MgAaKktsumfcqPPxPnIULC+kpOLxwM4tP+JBIoNjCEAQG9npP9Ye75ZC2TuJUx8qtJ6c/
XHaJrRUBjMm1OSjqBSK/5mDUBELjINBu5PaWTnqQI8BcNrH1ZdYmhE2T5ihFIRD5ZhdhVHU6kKyw
QRfz34zwyL86Rc0gaVGXyZJPW9QA9CMxIP65817eikhoGJuGjGHRc+qCetanQpeB/slryUU6puuj
1xenqANGmHmcy6wNny8vC7jjDX9YGRWL+JbWq2DRkXEBI6k+Dkz5mI/D4oAqEsw6+WOWDYudpJz0
h4assQsrTwPapYPdpeyDpA+jO6tm6pEBJ2+s+9Frc3odJXIHEpDpdTIyVzXmFwU5hTU0J03PPnXa
/Bx188fO0D7qRX2fENPLsug57vLOifq4dcdm8JqlulrG4mQ2sgulnM41lPGZReEVa/oHaelBXKpb
X61R+lTK2R2VJbdvk9HJcS3b4dS/yFXc2w1TftRlnTplZ31L6250OiYfZ2bWdtuozGWTmdk9lb5L
hfYY57I/FcWPN1CZTIeEj8s8oll2r7LqKtXvOa8x+s5M+6BI0FxMmhxPf+nTYlA/1ppjJdcNYObl
S03NoFEH1L1BFg+S7wIEH6knpSkQ720OctcKquDRtZTl0AIynhajf4hC5amnVmhLA7uTKqI5fQfZ
GDV8ksCNPIZN4RSgg3X0LvwmhYOvW8n3mKm+PCz3aB8AmTEvs13qyh3ItUzol2GA3FIHJ2yWFFTZ
zXKdUdwweGocJqQFtTx80JXpZNB+dokByHudJ3ZY5iewsjwp6IXYTSjjB5TZ06ibKr5IOri6UWFv
E3SlTWbXRYguhI7uTySD/Y9W1nMGZW1Pz0DWKw2pN3SZL0X9Y6iVt9LQgIO81L6OUfeXYlgvndzd
slS5p1n6sUuGAUOKdHEHyYrsGaWinpitnefjVSuD/nY0m08JacDlEd6A1jaIJ+VQDdb32igae1Tb
p2UqoJ6s5YdY7V2Q+N1zgakwVr93NeY8R+UAdhb0Z7vwilqJ1/ZscuhkBE2ZfV/S4QTBkWsFx25S
wPmr1PExksGPl9Cj2pWtPWXZNyuKP1hJ+UmLgI4KGYXeReJiYPagV3KQF5Mz1/VzVMif+T6Blcpq
PZroYAivqieQlXs5Q96UVzTQevo8qCDoHofxMdKzJ7mxmFuz8NVq628mmtaHrmtbG/y/vm7I0kGf
e/hC3gJjO08guk7KAtro6O1cjgObdVbK2egJ+NqB2ROCKMLRZBY6KrtawCAI2QSxO37q/fqW2BiL
C6Ivl+1tJSVrc0I4tUgoGUbXS36NnpSZ30bV1Uy+WXhNXbazFd3Wdvj1tArbE7HACJXjtlPLm6UE
T0U2Y6QBtFBD4ULBaK/awrNS8XLFGwaFeEx3nEOn0E6XmSnPvIb2vvIf79LMbX6xlS0RMkX6YlZ0
FRTRLep14+2vwcl/qcjKPeDC2t5ecqutlLNeUyMKe3xtvyvhueUfQDhYGBIBUSAmjN9/t7bEvPTA
TFR4Rv0Q08WmsuL00kOxy0e7sSwF5EQqUKSmiZkRwRNJMRFECisKeAPld/mJt8px76wJ/ti1Wmh0
k4GPVjtcnyx2EuhmYBRheugx9APJ5X3MyEYK9s6msJcT0GicYgiSKeQ5MUYbYKrfz/vfWRCeGG2d
Dgu+YRK0zI/mT4ZW2KG1R1/9NqEhOKACGkdw62JAWcUL4L1PSFIFUEBtVUGsZNeRljiWNt8XEuAN
TejlWeqE2uz3RApYk5wKM3XULEbW0nvx1J2aIcZAcfuaJ9/qlty2Y+Vmlu4mpPbq8Ws3DRDCIIfG
WNyirwPZ6K6LxNWK9tqKtSOPFE32F2M7CR+vGl1aEffN1ZEqaJVkvV4D7l1kSL5Tu76S7/Bsd6l6
HcfD6XIs3PADlCX+SS/FgR6rXaRJoYBlFyiIaxMEZIbXyxY21iPruELAFWWAAVms+Cm9lSB1iOqg
nBn48/+Ko96m6XCblIqtsu80it3LBrcyZgQIE9BHGcxOZ0zZRR3XIUGJUQpzjO9+lNCDHCEzemf0
VxWONJikLxvcfLyvLQquXveGhbj0hiwrj5yY63e6/pvVsbU14UHdswyzDyCd/P91n6xt8Y+7csaw
aeu2K1CJS2Kn9ya38JC4TAfjhUK0MZ3/jeT21nW5Nsk/79okiCdHY8BmarlbH6tT5HU2jdzJ44Xv
3dbuRqTnt8lPZxEvzFBPrZbFXMvpf5E+A9MAn8Wmh/0m1+b1vLYmRCtTYQvEqrC2Fq/sqrAzKCSW
NRZY2ohQ6HWd9tgxts732qIQTQBGMcZFwgecZtXV2OzQ0d/xfn4ZCgHr3RYKl2VfsbAEOTenMvif
ODMXflRvTGBUY+TMu/qWW297SjDeAZoxDH5rwppSkH0niwRwpSRD9maI0buTbphB/mhhKzvCwpq+
SZdRghQN6CxP0UE9FEHmtG58KwUFJHb3cGXbYWRlj3/LteezBQLQnJARMIPTrNyVfhE0LvEH7YHY
tdMedj7c5klb2RNygDRuczIZP0Gq1lXqSrwqDfrqw/5H4zHwzEtWxoQYKZWpEZZ8NkfufGX80Nc1
iL3stN8Lxnt2hOhYLUZRooAAHuQoY07WN0dNr6ElzNyWqXtts82XhIaSGYD9immKpf1epxIQsDqG
ikfD1RTQzhtuwx6GUrLTdOce3YTAgpb3pzGxpp/nKlgc9CoBqoEhLoZH/hLTDvusT5sxA8RrhBfQ
cH8KWxjPbGp7BX4ha+HjnGS3QzrvAOU2j/DqZSkEwlnvdE0m6DciHbuTrew0KoPHZN3ecfGN2IR5
StlEbdbAu0FkIiMs7pVokDmIMkQiCtn44WBxmTgJbTMn9fpDvzdPsnWM39kU7sy0X8qygsga0EmK
Hzu5G96zQ4tzXPjSfbWzkRvfCsaACtGJDklCkXGpoVo4WCmmVyqr8Gsq45vtdFI3DtQ7C8LBTRY6
RxbEGQKiVygmHY08kCvZHpI9Oo+Nb6XjxcXhmRoeXWKimOpdW8kz4fu2+GGguIBl3CwPpj27hTtf
tTs7xz+DEJCAHOPcZqpuYapS8HJTjtVyWCDo10B3bJ5t8Ou7GTwwJRhPvNIt4l32xXN1NEykUhS8
DbCBQ6NLDBYVGwtSploddO7ocZBcNDmaahtXVTDY06PVOvp8PaWOVAE81/3IGltFVfkpdU0V9A+L
s3gS5Cykw6Legu5cPqAhhfZy4ibqQRod2u6dnY0Pr1OcQlT2IDdzxu5chAwS0vUUv/3e4VvOGa6I
g8DqDoeJHCdHCujgzEAKX96oTbuwSDhZg3LGS2xOZic3EvZpTHJHNRmokOtXrYYYkzTulbg2jg8U
I37ZEpy7iBaUhmWrDpTsZdAwIAytrcur2UL+AMStaCBZVgHgE6EcxjjC280sRghCZ+XbcO9zWTjl
ljd/5c6RbQAkd0pOmzu4MilEIEkaZGBtRjASkvxDG9Frq0uurTR0TX1PQWcr2qHmyGcCQQNOdbEo
YxHajjldwF9SM3cZypto+j7VI+DchnJoM+lATAYKkfohTq3Ci5TmuHR704lbX3H9G4SvmHZTnI4k
iYNIPsxp8jQQ/fHyV9yzIAQLq5Da2sgXYMZK1IuZnNtFmX37bzaEr6a2aqEqZdsEklrBMyyb1HuI
5y3HWG+U8Lbq+qwCgTowUnH8aJHJD9PBR1/VVuIP/2ktYq6SlZhpKVvsV6fhQTU9g2DBuWxhq+e7
djxdSCESQ+0bI2wahKcFWNzSRzk80uwMID7iV355gybBEAATuUMG/Ma5KV4cq03UheeHUYYaqRcc
6K41jyGChooRKbUvvDRvXJDFOhltPMxufGHdUHsZRs5sCLs+JLPuzWT8S5P6L2gKPUHyLUB/A9ww
MqpQ+RAqOwF8x2fFpniSdETTC5wKpWCHSa1tSvu9j8DXemkv+G9YPVlop1bqGOEjjA4HPrVOGuML
cEbSyo1i+0+e6+8+uvBkCUGFkA8j7KVH3W+dPLZDt/80+jFeLAS6n+5lJ9tIU9+ZEwLLPJdDnKd5
HNTgpjfSzqvjFqMyu9u4lfoYqJKBR/oN1M7/fbWNWSLVg6XPVRDmpV9nlpsVj1SlvhVNr0B9A74z
d/e5nNxmmOKzhuTJGFPZzlpQ2F1e8LbPgO0RGsfGeTm1naS4LGNw51b1d72NHbnfYz78fxyfXyaE
4xOCUsrs6o67DIfus2PhxXfhoXjglLZqoDjWqfys+ak3HsKXvcO7HQB/GRc2Oq3mFOopUYyNzh0M
mH+KlNCTI5CeVc3e2dioQ8J5ftkSzkZZLmYNsosmaIvhBrphoByM0LEejNtqzjyIPd8n4FUwldGF
rJNn0fRJXpbHsanulzb0rGrJPJa1L1aOKYe6fozk6bc1xjhHyuoXCqdpzAkYZxo0HnLjLxb7rPiD
aS8d6S7kgNGKUc64vCHrNCno6DVoIE7XbZAFy0nzWbDHtbBxTClU0QHLBVTWOmvXgFFJkqBtiUdQ
HvmQ4/1aauq1vMTBbx+Od2aEDypB77ZZSIbEdMztwTTdiij+fzMhfJGlGCZMz5pxoKNZjqEPQBNe
Llt4I20VQva7VQgxjSp4Zsfg0gqSH9ltd9Ru5QfthMvL1x/BFuBHJ8nRDSB/hmBByXU8JF8u/4DN
jwWmKC47AoCz+MyTKNj4dGrEgUarl9qoXtWpaezcSP+6bGfjfYfn3T92xMquXJCx6sAoEkRKITuN
hHSAaFHh0tjC0GNifcY01rWuh8MfnHuAIcG5AK4MXqwRYkxslmodyuXPdx6eS4BSTQ7DdYX7sbPJ
c3Y07eGWBbJ6iFp0qILu0+W1b+0x4c8KoE4xtSRWcPRGH6MSuuSBnIXQ6G0/zvXBtP4AmEbXVoSE
tZzijOb5lATz/Fkue9uK9jr1G+Ea7woTKiOYc8TMpnAc9DyZS6PJqwDSEg7oQBwaVd4yWA7ol3de
nZtbtjIlHAtLWaxxpBne4hO0RmSMCtX3dVp4lz/MVq/33YqEh4TcQZBEWSgvcvBiOVq9D+1N6A44
cPEVcyC3+gfHbb2FwkeiKQnLIVqSYIJgZh7foYVud9b3nWXxS1sMKgAOGhYGATUACQWfrzQ9Laqk
A+drfcOOf/P947LrPM0KOOOIvFMs2vpaXJgG6H7MHYLg5H3ClJOQyro6QLxl6q6lBBwHYRs+RlW7
E4+37CCKACmIaIURPP7vq8Qs7uUuSSkgB9McHpskMEnmduouEevW9q3NCM6Hixe6SApqUQy0ZUVx
qlH5Txw2ohafz4jBf7J9UH7S+ASLJp+zBDYVLQnPa+PuJqyeFQvwoZ3ztFUYoGsbfM2rrRvw9oBW
Xd1An+Q7EHUeS3RnqVQ/nDJwud7XY2iH6jMZ8+uS9XatAEB12Sm3gsf6Bwg+malls3QjZmh0LXyK
M3JfVh+ruH00m72cdgsv+W6tQmbQpGEp12YFgBRK80Npp66mO8AgBPnHxBld6s8H4xtz58VVdyL9
RpL5zrLgoEo1zGPbwrJ8woMo6A44cv4+7fHGu+CdGcFBx66T2tiAmVq2nAE4woVOew6zZ0MIjcBw
a0NGYWOxbNnB1JM3fSk/TiflxPXIMNj7ne5EkV0fFYKjVmJNMSn5W4SXZFsH3N+oxeL5qh3CaP/5
yl1ODJNrlxTC1qABzRtGb7XAt3ZE6XeHTEc7QvMlDEyjHQFdtMunYDuC/XPUxTRIpVWrzDpmYZmk
OSF5HRhqxsMuk+rGoOjaQUQgWBwj05hTfDzo+Dmx09wwdNFVrw72yvZbw9jvLAlxRUrbvukJLPGW
TummvumO980N/USPCbhvdWyjdQwB/HF2V7m3l0JEoX1MWJkAVK5YrR0CUjta1IEE0+N/+2RCNKGq
nqokRfk2bVRnTA7QTLOneSdwbGYiK198q1uv4jNpVZZZuHcC5W7y48KJDm0QovOg4tX/ylsuyS5T
/65NIYzMaRZmJv92wEG7iovW2JG6EvAP6ISgPQZhrefLW8ljxoUDJ/b/rKkw5woY8ECZ8cQFagYs
I9N9RNSrsmokmy35zhtxMx5jgBn6yBhcO2tiFZqW5maCAhVEFX31wMlH/82Ld3snf9kRj3VNNNYU
DIUa/W5wgXNqH5LPocsgkpE8T9RuStu4rw6XN/Ptj57t5sqoUHINkzizWI8rHTMBx/IudL/qAfXT
h71p6c2bYGVHOOJJX7Ul02BHW05W+8NU92jcNg/yyoBwkMeYhblkYPcWoOtJAm1SKFKWO12Y7axg
ZUU4xyA5ZSDaxTLeyGid1K+/xBC1VxwIygcgc8dApdNgwAahaq8DtOOG4uFOgKOeBwOFfqNVbFJA
aLUwnDh9kGggczq57qZu/MvesbenwtmOLd3sQhPlZqvtTxjTe8aQwqEsDO+yGf5nLvmgkCU0hgJY
DjifgqJA2beR7dakvpmboI77eNnSZuxYfT4hOdCNHmn5iMs6im7wtLHV5V5h0RVpF5fptXvZ2NsL
6dK6hNTAaKest7q3Sjondsjd6aNxyzzFYXb5YLnFzuL2AshbmXYV/puULoTwSroWlM/sHqnjdA2a
cFCf84HUuLEx4ZsoO8nIzscTBYUSPe8VfUZbKFWB6jeW6V6CBq5ByQOZx536z04QIUIQgTr5FNcD
UK2DoV5BS+imyLPj5Y+24yFECCORohSdlqBsz4bmqmyfC3XELFRnGx00SObYvmxtb0FiOJmXZARh
PfJjTBL1skPqPaq4nSMsUpTKQ9IT3F9xUII6m842ia+VfI8I+u2vXPD0N1XpleflehY2BjpgCIu8
Z6TYU+JnDuSk/NwvbmT0qQB24ESl0VNb2LyxJAPlUH0cO/sP0JEUz/qftzXhH3j1U9SajXI3x1BT
l+arZKmDnIV7bwx577sJcSRvsoqmC0EGToGbYdT6UffRIa6JTfXooMv9KcRQU23U+bFVh9dUCw/h
RO+qIv7Qthbo7aVXlkONCPxRN6xrfU1NTrXWJ07EZlfP6vsCLKBaX96rCzQBs+6hiaTYjsc6smnc
etPU6vbQSK1jxObLYJleFEce5BWCpdJco0igW7aU9/pCTmxUnaou7qY5u2/q+rZEgmjjikyvW/p/
rF1Hc9w4t/1FrGImuGXsoGRJlm1tWLbHZs6Zv/4dtDxuCqIbGn9vMTULVfk2wJtwwznqUxIqX4E5
daUl8o9lDp8MJT2YarYPWu37NPcf8jS91zP1ScFmmWVUwWA1Sn1fJtmnqOr2gWw42ISxYYU/jHZA
J03ykJ5FdihVvlKQwjFHfbTGIi5duZcxoxWmXzByJFoTMe6qqraaUPaMoDomUn+cGuHWzLtbUV88
PW13apB9DfMochq9fgpHqbNqVFQAn2I859Oo7cUwvzLn4CcpUnRjl8Rwkho800PlZCUYV5IMMwnl
UnhT2yz2YAJnD3glt7MQLU5YVSLHknl2xvh60FXFcZrDb3RL+1zPha3kuQvcZU4CwnFP7BYnaj+y
mIbwgHV734LqqegL7BgC4CXUrTkaOIfaTjlA36KpYI0z2EEQbBjWapYFoa9q7VM8HiTR73VXTr6M
hqcn9VGIOJa1bVdngUzCEbaZKYSmghWWKPSMTLbmUnEuu9zteHUWwfiHZcDiYgQr9c0Krn1o1Ies
b3aFqN9GjfF33vcsjPET+aB07ZijCAgSo9qejYnSHRFfWRaZ86m29e8sidE/RRhJhTljzOxMu3YJ
7Vb4MLe8+TGOEHYERKxrtMlKAUIKvMsVxTKHq4HPMUHfHG+iiYbeACAAdMCWMWdRB6WoGiyh4Ump
eAuArlF2nlBzaw7RQS84+rCpcmdh7JnioZTiSccnQr/eVqObrv9+WeE2K1K08Q4jQj3dZI8TxpGk
dBIS9zacXFOSLVMp3EEHiGeMvd29mhdgstJ8sd6RJNrJsXdZ/tZHW4lnDyiqITYGNNS70/ymze/T
4kMQceZJtwZ3sK31+4js4A5WMaSpTxdawIF2o0iqmU6BMTi0HymzbOqIopV/IyE2zDnpJ+908utw
bwSNiTYTwn1ad5aqHI2Yvv6+/G9XyCSFgThK87TMtV8Ekm/O10lmWIXBW3J6i/mMEY31LVJVXaUu
bVCOg04gRgYCouIsu+Jb5Rr3lCcscYZjeMCASEefmtheBmZU8iG+TX4Qtz8alSX61VUFVIfGq7/x
RmZ4GqzRj7D+YXmsTArVYAq+F8cn8D3jI8G+UJEBAFhK3P/tvpkw0Oaz3PYyRjrQvvPzAVvoUy4f
52r457Kcrfi2vnAmFhRql414VcP254e4uKuDBNg9g71MQGnTxN1QmLuo45FibNYQ1lKZoCC3NZDh
JpRvT9XOfkfBVwkoWBcX+zzCU2aZfo1ZGdPReKuVW4OrrzSM8aw1BjuTXFJfmlJ4EDzLBxEYs8DK
E7AFUwQPCgCWuTXWU6WYdeirE+sMTDsB7lMrTXiEgP7Iqw8nh65ak9sc5l09cxw6T1tZKBIDhGbz
GMCMkCM7oJ2zl10AQM/ZO9Wud5dV6A9nw+4yem6g0mDbpIrZGxVZ4IDoCPgEmr9gP9/We3Icd9L+
sqxtX2dSoGOQ7mAAmTHDURdSIK+gAoQObK1bpeL2OhcaeNMogGsIt6nJ8ps+bI6h26CRkEmYmeSo
qekLZnokQ2Vn8ydgh31OcnTB+tw2x84ekWNHYeQpwBnMBtmGOZm2KlwNwmCl4+TXWsiJZlvh2jj/
OjaakXhopSRECiIkqG9j4wh4DpdvebNssxbBXHNmZsDUn1V0/q4WT3RbX7sfvolf0j2t+qYYTuSk
brwjMSFM6KNF1RMcyUxhiRKIybT/vn+MtjAIzwi63m/hzQ01DrA1gzx+6XZTVjjKcKMKQOgrPseZ
iicrZwF528Ot5DEeDugWklRLOBFlYi/lW8ptT6fjJ+rh2i+TjT4xmoGe6RCTkw9sXuZKNOPh2mJo
kAkgdChi9VC1+rUgG7zj0Q/yxp1h/g1LBkDVfUPEEic5aICKqPFnLNA2j7mb+5XbXgGa5BA6AedA
9K4uCaMHXsXeTpNnIUR125dLdDOj4VGMJgIKFvV5MvR7rHFhBiqW/uKZaUoSFpBAxYddK8YE8jgs
JLXTMDOqHLJGso1Q9UTtCRTA7rBwRyVoOGePuJbGGICSpKOhxBrSqyu6XdVfYwbbi/3GDf+RkTuG
Duadb3lzx1uKshbK5HRdXi+GDMAdfxFTKzHSXSQUnPb3tggsqhlAtgYILpNedH1e1GDNhi6Wo7UE
ud3pnO+0GeuwpvhbBGNp+dTmioIXxqk31cEb+sTB+NtLhyovd7xbO1Gcvv1WZ4GMfeG1tgRBDIFl
S46Y7wqBeYS6L8Bge7eWcleKl9gqsumzOfY7I8rvRHV2+6hGPDC7B8xaWnEr24JiDJYRY7hMmmvU
tITi40RQFMSOSWkqu7IuRCcOtesyBJGhqTfPYjN3roHVXYpH9OOyw98KeKs7ZMvmWrOUo5nW2IYD
JA5d0G09we98HkLaVqYAXkuKkApmC/PN5KwRFaLRmyX658B5/jdT0A7vyRS2YhgMF8i8WE+STcJO
CwIqbQYkcFWdMvbKuKZwyMbHHmRREYgj4KTqiuOnNpKTVxIZTTTbqe+kFhJlcX7MR/VgBt19nvPI
lTds6pUYRv/grgCrYmSVn4v5VR+SfVe3nNfH9oc6Xx6brlb9EuoJeOt+fShUs4/z7fs+1Ibu4TjA
vMfEGxAL2PJ8q6IhJRm/vlPhpf50iHaNr+0vq/gf9OEsh3lR9aMSt0EKObSkog0YxDlNqTRutMOU
CkVRTP47OROQm9dnY9wfMtRpXDrIpH3zfLfsVOVUxgmO78j6t9XvfEBG/XIjUrSACiOlL5PranIT
LhPIRl3q1YEY3RtK0xgnIICdRvqmvWQFe4yp/G2qvxbF1nl7FfxMMbVfMvWfQsO8WgJ5ssJ54gWQ
bXv6fW8sWExfacrUjhA0AqFUxrjUmN4Nu/Fustt9h2V7L3SSiZdA0djKBJFXp2MC/oSaVDEPEErZ
RzDD9LI9CXQ1pxFB6Bpytye34uQriUy0D3S1nzQC35sE11BGwHQcBLd1tOzhNBbDpYDayNpeyaPX
vsrajKLVzAwOGKwLypdySVAAm36IUXEwlv5xHObHfuh4bmv7UxJsWmMEX8fO9WuZSl0YWNpsq9O7
N94JC6pGqV3NoNEABpA1+eJRTTmbczyZzDljvUojKaAmUfROphZOR/5OQ8/Hopa/usosMEiT08BC
n/N0EC0I95Fn2nJ3AKYhQDQym6uhvGMx7jISULnHDCE+X3Ld94ojBQXva207k/OxGO/Y9THo20p8
rZds4L8EmW3feBbF+MZynMNSGZrKn9N2r0TaLhTHx1gydpeDzHYsO4th3CPI3RMSVBBDX33tiaSZ
zq1yG7wbc4mwrX/lAMPwtULIQtoOFWaWfEWegD0MKMog+96qkjuYki3My4/UIA8G0b92VfyxNZWH
oIgBuRWEtlIoN0ZS33ZNclsbGMVGj05Uqq+BlO+DCGOHo+yNBlAuozrcSUv2mCXtz24SMXuo7NWq
8Js8+RqHsj0r3eemUe7GJPgxj6jjN5gDTlXdSbDdFSrdfhgUzu1eVklsFLw+dSSopbwkuF152Uei
jOlBbnWQqtxbt3y+WMYt1/VUZ3UNEXSNrwDiz+QuwK5bHqWdYAOxSb0Hr67TGbaw502v/yHnOstm
nJesgV6xaE4hAfQdqzJa4fPACHg3yfgsBaIAX0bz8CK1gvCJbrZftgTuaRifJSZyLIjUuF+Kgi/G
XQOvetzxTvOH0Ha+OcZX6VoxBmIMX9W6kpclAKAi+/kf9bQxPQb8gc/t4H2WxziuJUkVMc3wpWgz
oF4O5elpQZsBgI6g6y49L+e/7L/Al/5a9cU8W0Qpw21OIMnI46spQ+MWSECcj7Z5MGTbYCfWAOXB
1o2XplPrmfovNbVmG7RoJi3Ne+MdWuuOUB1zjwvXtFFJwkSpgoUNEMHjAcC4zMSojFnA6qyfCw8x
HreAJfaC8qmVjyR+zoKrqCHejEHeQv5c5Pec89JrY819Jdxk/KhedUEJ7F14FDk+gtvo82BEHxW5
PyYD2cehMn2eM9C6dGR0hXJILQWjUd6sxnczeC0V4KtJk3mlgDGxkfqrUG85RctNI1r/PsbjKVJr
5hHBKImapIMNVOSHUgPtQahKWB0QsfOEF+ZRDYXJipZysoQpdgDE9vnyLW3UptZfyGR8oiHMUino
QC4JI1Sm9E+zeBwxTm2iHn5Z0Bb1yCtJVD1XeU5TT4WpJjNARczEjrPyhzaL11oceWWU37dRaQNr
CyWW9CYJTaefDHdE510IMRYMe/iZa6Ut1sEH0mOOstSqf8RI4nm1LQNZfxDGcY7qko/lBG2lj8ha
BAzSv6AnsHxap+P5ti3DXwtk3GiYh0VSnQxfOMjjF6L97Hvv8rVv7a6/unbGfaZGTCYgXQILFAnm
7Oq2djRFq0+t+iPtGo0esZKjDgq8z0igP4XObPKuladijEOFYvezPMCBy8mPPg+dfpHtsvSiwMmW
vVw+S83zOIa2HsH4Dnr4ZdY+9v0VwaTx5avYLBKsr5vxsyRV41SgDwjVH2tbdmsUE+EOX+jgJz86
GILPEbmVcqxFMg6wmSUhz7pfWfDwzyJ5FdblDG+odokHZils8TsNCtyOsOcp1x/8i6EYmomC3JuN
2lqKOxJqUOd/g3SwX25eyjw8WZufWEIdXUL/xVDZMk8QRkmehKTyS3I0gMeXoPwZwaSTnvMe2z7U
ShKjzpUxgD00hlOvdOUQzqjyNIGrF+JBkZfroTGtEMOsgoDhTEPzZKCkcz7oGx9B53XAASX94q1m
/GUiVUElxZhHb4Ee3d1RtOrukOEBCiT5wzvWT948oxh5jNeMQ6NHCRTwm/8diftNvGREMe6vW2Iw
3RKQdiTd9Th/JsYNIGC6unFK8pwLnLjzliuYkcb4Pm0AiKlK6tzPKmwR19gyEMg/UdTcVmYj+Kox
O6CtAUP3NNwGtfSkjCMYe9rxOh00t1cHW5JHryr0Q6ajv1HUgS/Kia2bKcJFnQDxpDQKNzXSj7Uq
iI4IfJKl1hfgj8wHZTGezFIp7bkfryslsHK9f44MkzzmQrKT2jqyTKx4JkJ97EfjymjN8phNAWiI
WwWD0qnmjGCU+BH2yU+FdB1GRufeiTMw4gHT6TYzshrj99phiVrdGkK8yAbtCEKlkuNb3gQP5gIZ
S6inKujCAZpoVKEtTh8WHdOr0f6yvlP/9CqHYoQwvlvollKYZAClJnu6bJWiaSX4/F3Nt0k+I4dx
zZNSi+US4TDmjvjTvvYNF1uUYL+km9i8maq3YyKMNMYrp8B/N0SKaUsrtxmGNtC/NdyI2DKG4L3G
Co7RoUtcnTu6wfEebHdfa4V5ANTnC+6sDB0GpF7giGBiVWxMu8Yer5/Fu1h2ci01F6IHFOlW9qu9
6gZ7KIlr+rSuBKYR67K2cFSShZkSiFCrporjpdmPSAH6Hci1BmDBXJayfSYgp4CRT8FkIztwqJZi
F0TFXPjjot/nqHpawLawQVHpDYuxH6ThMBX6Ma3G2zZvHrNsvpfRIrr8IzadJeBTMT9CFAUdqNfZ
bDLOgKFNQMiQmNeDGFvIoe043lV1bydVZNUm77VAA8sbS1wJZMzdCISEtAXgR1/TdCv24PPpiqmr
vySMMXtVH/ByStsC4AHNNYbc9+Ui/HP5Are/okmAtWPiEgHp8/oGG7risAhQljw50Dkm5QowcnaW
HMr9vOfzXr3N/qjRn+Wxz8FubgN9KYhwwnz+bXvK9YLaMWyv8rm29yb5w8AoGEgoIQMYRN+wTC+Y
xSZlrOV+TiLVVQWwAXVl2h4QOb6jpnyFzvaHSIw+lU3+Q82b9rgAs+9h0cApD/KuL2qWzNh7Vn7m
EXDikjgKORHkLa4O8wMZr4tBZFEsJ/y7dJdcupprqzxEFabJBmwlC4flZvQUm2DL1XTm0EoAeaM5
PE7ILT3ALZl0DANIoxJb1s97vc71BVwjf8X8veGiNBEYO8C3xKd5w8Mt9iBUKCmXs6bvX1pCU2dT
/48Gfg2A0HoPdkO+9m2LNTFCbKgG2LgZgwLkQdxoIVCXo0C4ltPlpiagQyrku8tGtWG3ON1ZDPNB
S3BLCEmAWegmBiVwEFut4v5vEhirzbNGK7MSo7Jd9E1Lrxs+sdtGxqsBIcUA6ixYvnQWv6QX0xlZ
PsovStJjd2EJrSiO72tzCuBVp9pOq+xKHrKP89jf1QVyH0HkgtvxfgPjbIdRzKCXIOejOqmB+X65
yfd4or4DYH8jkLw6LqMZ42xKea014EQls1VLlb1I11MaYv76rkRLdO55Sw5vn1DU6hVMdxEdr5g3
RL3VsKhxnNc0Cfmvh9vUx5UoRh8jWY0WJAUIWkWCN795VY8FbzZ/I6d6dRxGIwlZ5l7qwC2BmqYd
gybLxaxv/aspqO+iQxn817kneoEqIAxEgA3DszNvMkUW9JjUcJvRbOI9QDAYF4wxL8vZvLuVFPr3
Vb0sHOW6iztkGP/iVGbGAcCkopNhXr6xCE5GjMfL1r3pplYy6d9XMsFviBZMCd5XYfIGA1j30vWc
f74sY1v/oPOYvqNgZyyaWpHV2Ejqyr8xru3gcpbFYg5EUq2GJXYCvSS+QoiTHdUFxLAtS0+mn4Dh
mAcDQB0DkzhhavL32U5nX10gkZK27qMm8YXhs9yMqLPFtgjudIAA8vRjIyF8JYqpRGTTXOZYVzKx
TGi9zPEChRvAIgAWNX684yWxaWerozFanzUVicfEEH5XInLQjrxUPmBl7t9lTyt5jP6rbRwC+BKs
CO2hc2ZXXdz6iD0pR0VdNklt1RECrJqD8OgdmdubFiy18JVsxg50xZyVpYfsQf4ZIQppz00n2wlg
PtMD1rqsSW4tg0dcfVrvvqQ8TNQRyljR6hKRjxbslj2l02q/AGhK/zgBLbgCinnqC/BwQOHubL07
hk6XWAoXF4enWExEGsLUFPURKdJfJWSboXZ11UyIGOdY7VUwn0OtiJ/L1zkMNDsqh7y97riom1sv
f3xY7BYQFbx2bxD0NTEUq7FA7JNuKXqSEZYAvoLdAGAOQAKSm4pXJHv8uzreK8HMMaVIkTOZvnb+
ex1vM3CszsgERHGSJn1acKOaYYAkEMgZucNx4dtu7vc1shzrQV8LilAbuS9/AOGYjAfOcYis3Eey
Rre5AN6Rxu4AYFNH/MRDTv2DTz8Lpxq18rFlj+pbS35RrVPqqsjRr+ga3rvc0LZ+nqUxbhaDppj2
b/DhBiC+nSooQmsNNihWAdTNCx9/iI14EwN7X0TVgnE8hbY0pFV+08gvR+mGLsNJ1zF3hGsz1lOo
21+iGG+TZSJ2ZEQB/nz+ohofw8krVU7RYltNziIYTzKGSjjqOlhZmgHfqLqPtMQe9XtJ5aECb54F
8ImAVUQxBmySr1UiI8oYGVIe+3EIKCj9Uxh97aNvHKXfDIArIUxAAu8DLKvL6Zag4ul2fIgcJYTf
0C0KBKVT+K7/USKjDeki9caUxegT+QNCYOH0CADu4lOO69H0+DQ6W0USvAsATIztKN18Q6DRGk2+
lJJR+MsDjTkFCE0idAm75sRoErnkr464EsiY1yyNTZ8JdejL15RD3hCd8NCrwPQyAMfe1+9pqWz6
R4JtNswjq3hfMlqpinVp1CEQWsFb/1ICEIhFSwC6MwR3WD07vCOj2AyqJkpBqHAgt2A7ZAW4HIHq
hZ1vWkjXRIf2HrESqSFbA2qIw50p2faSK4GMecck0npdwU7UC5JTjFeRdE93vMSdcMWD2doydDTl
KDAJFrGACP/a/gSpK4t2BOiAkpXoZn6exK+x1FjJxIOh2HSQa0nMscJaaknZxgHKoOohPf77Mn9P
EZR3KEZPEmUK4qRFAO2UH4b5QTbBoAFETt6cypY6Aq6VoKSHKAPk49d3F+NEIHCO0dGsd0te2EVE
eOF6y3OhvEZZYVFnBcrbaxFKlgSZ2r2i8509l9YzQMXF81pb51kLYzIdI2hDqZzlwp/0f0AeYeUd
F7t0y5goxw8qaRriB/sAFzpzaZdOLbDBqPtgOnXjAxhU9y+18L86z0oYPe8q3QiIidK7TsBrFy67
UZjgNrqvlx09vRI28V+fh1GBNpeMPFFNAfyRnxCRnSZrPSX+JGu7IGl2GkB1L8uj3/uSPMaIZHNR
5iqEvL7ExGPbgWJxGH52gPgBtXxldUrNG3HjSWQ0MJBLfVCWGqxzGD4z850WfIvV7wGg5DTh++XD
0cu6dDhG/6pB7ZRQRc0JO/W+Kg33aQJc+oWLCbGVGK4/GpNmD3o2qZirQWKIYtPhhYqwrx3Ry3Yi
dy9t0+/JEip2lGMKuM5M0iuH5qRGNS5wjIlTjblhTeIMBgbBaQNAL4eeWjcW2tFWH3ht+vnylW6m
BWvpTJSOx0UZlAxPQvWablHE8y4Dhml4NQJ77V1cz5vhay2RurSV1WW5oKaBgrSbPkJf+GlHmPj7
arBcaYyNd0OeRXmCtPtvnrzbtnD+lIy1h0ISt1GMZ34e7xbQ/0SGYo0lnFmNlWUeqxH3aIytN3KO
EqyBi+xqx7BkWwRNN1IBypk5+XzOTK6qMJae1Evft/ShS6lVf7fZxNtfbbZ3FKa2o8H5PhmDD6pQ
IKVZJ6c5J1odEowTpZKJJcfoWeG0WLYPCOAAFC/x2ngDlzpLZhLPIuqyXegAEf9qOK1/m3bYurIH
CB+X2yHb9DRniWwRs6jnOokGFC3+e87DOx1bwGxNPR+1oIETyZzOafbSY+pGWLORVG9xCSqmvDrf
ZrqwOhzjWoAvDRjOAumCQnSrL0Nb1XmldJ4IxpeIBMB18oL70+oPtfkzD778jXtcnYFxHyMo+ULQ
LZnecqsWx2afHjOH7NGEmGxi1bnHL2Rttm7llUjGicRGH6IBpqFttOsc7DbqvuHVPsaZVWv20L41
MNnZe4utI983nBFqyftw255l9RMYz1K0YlIEoKk8zeykO2lnuPF+dBSMysbcmZ3NFGkljHEr4kyH
SBdE9cC8I8qHMQYOR0Fum9oT+k+jllmXP+lmErESx/iUIsdWVCrDRxvmc7ncKeqhGD5cFsG9PyaB
0KskKRdUuYE/3u3z5RfqEF1lU0UHSeDgcgRy/Ai7CI5wm0a5lL60+6crQAfuBhucjlfZgVvI2qqg
Y91XxXwHSI4AzfE6fgO3xRh0c0SQywLLlL7l0+0k38W14hniTSS1rgYs3JIs9uUzqttyiSkrSNkB
TMDYRZiQalSAEOm3PwfJyTNgFztJbA1f5GcZr1O7IQAkwyZ8caUf8BfPdKvZqnYhWv/ygxK4Guir
yW0EUKo6ttQHFckOFBps2rfi53aPsSn+mAh1P28SVuBs/PuTGTta8g4EWgpqLieXqx+Sz7VNGeSr
Bi73XQFlM2KuJDIfpxSkoQt0LfHnAID0tOKu7oOd5A8ZyjzqjrcGsm275wMyxjShQS9mMR7SMvoV
WjNhXOtbHj+REXSxReNVEq8cSG/s0o0yliXK+TxM3YByhPiUS0dTBZPoJ73aXdY1+q9ckMIO86Vi
Ug0i6VAr61RXHLPnjAyfoNZ+Jc9ulAr3cjrdVFLJM2OOvrAjfeAT7ICIghGM0bCBR3cgXzOPFuk0
bCMiAeFr6Hb8/P392LE+Tas0QUzBStJLhSN0qi0mvAjK0UiW+FEOaxJKC1wTXYI97faiYCx8p3V2
9So6pAZvVPEPic75UEzMBuZxUs3FEnhh9mMGsRFitie4ovhDt4iVAaOA5xJ5t8h4piLv2qJsYAVV
4WFw3W4V3oIjTwLjSLK2qyuRYJSkzIQnLZf8HkiZnMD4h6h1vjfGd+REm4Rq+f/sDspnT6UxriMp
VXnWBNjYqDvV/uXtEkqUYwjsmbwvxNUJxm8UKPWIoOnCI9uwafkbK7UtCu6DYY+eij6aze/4cFwV
i8WxJCLpO8AR+RWRrXwpsIWmebr2VZ2/XfZWm63P1VWy63+zmko5gmPhq9fmQ/+k2olTgcVC2Zv2
YgOX8yjn1szfp+QopU4tf/WQX+SmDxM63rdopl1UeHqmPJQg3h0y+f1CVw+FEsN1sZZ+FKXqFusb
XjRXn6Jw4k0bbeYXigz+dVqzxfTU6+NMQhLqkwArTsbEzczIatMnrYHPAnpU/1UrrgrlsUo43466
hjeRBqPOpiZSYB0WrqqLWtKFcYqNRCzwVKbVLqqrTdzG/+anWolhPlW/ZGba6fAfGWZlhr20Mw0L
QNLflQ80SRR3lbDjumHqLi4djblPIs8tCUQk2ppsd07gS4/Vd91v7jKnBGajrp9GMmF577D27U95
vlV6HSvNzNshJgHREywk1gCHNNIrLQzAskpsqZg9HMKPIu04SEhSjSVzOOa4mYyvLpsJBx0w3GVp
CApfa1WAuchz1VqJFiDQhQH2TnsQQQJTHVxjli5HX8q0ifdyNiz4s9w+cH7LZoK2+i1M4JDrQivn
egHSaa7NTh+aX0AV/iGqFVcoRkcKF6erlcHC4pXVDhhNqRTT6pPgQxUPrkK0j10qG26RV5/SsIo8
jLny3po8A2CCzjwqHREWzLUqMcAZQQxYe0TseJ+E6tolXWSCzZBgI3fI0a5W/XCXTCBrBj233883
dCdEuo4Oknp3+eZ5F88EHANYntmQaKgha1HhZKZ8VRfRTSuUoTctARDHluU2HeXQvix2OxacPzg7
C5+IpYQJn9NJYXIo9uDBge8r2xRK5bSKgqakV3ADLPUgF27YpEaxMrl+iWRSDOAVUP1fu/WCbX5c
IBLbU0ikeUC7myNVcNb/ek52vVnQkhaOE7myig66qFsY2/qmXaUfjOOANUFbfsQrr37ssHlD3EX2
5ges+Xrpp8vXzfGr7IR7jLJFrye45lypbLM6KPPE+aDb9kFfkGjxocfM6JEs9GIUlgnIcLvki5rP
vqSD3DSPeg5YzWakVX7LYZ887RDFQbcAKGSOZatR+9GS9Ol+TBavFGJubNi+t7M0RlsAXZ4YZg+r
p2taYYLKbmmnIF+4omU14rXEEpwq5kD0bweks1AmCJqgVgrqBK1s6vFq+RrFyedh7vcY4HIUIOpf
Vo3tvs7qRqlPWlnErNXRVIdALJYxyPgrwUUXqdyTHf8ht+1uzmejF74SJheZoeQyFDGQeqsW/Dqa
LZVc14VkCdIDyR85h+OoJYurbRZmIRUEbmbyAp8ocDMReg+/3ExgpaEjWqEHQp/Lcnl6w4Sz0Eir
QJmxvZRq9U5WBm+I5afLIt4iwmNCVFZlHYuCKqCfWexLqZHLOJmQkrVZ0rnIJW7CqHOVbLxJ1eih
xZANUArGvSr393XbIlpVX1WxulGb9EkdJBssKV4tzfvLv2rzvlc/iglgM4hQpjKjT0zpSlqOQvyJ
6Jy73VbYlQzG1YjjPEvFYKCYc1bYUzcJA+ncebjNL3kWxlYsp8mYJjPFgZq8RK2otLvi6+Ur452H
5XfKRJMswHwJvAGEvH6PFVfpvnXiO+09Kedm/Fudh3EuvZIQSW9RdPibPiNHG1iqJ0lN9AAAT3jw
xdlOUk1/LoobVas8zg1upk2rQzFeJRxMbAEV8CqdM2A6OwIM7DVxgAKQYiKjOog7mXzhiNxMnlci
6dFXjizJ5FYHKhD0AmNxhhejRVV8U3zBzz2Rty18Gs16k7SshDHupBQrUD9pGDnCbNxsYy8osOek
AApsOaBe3IqhFYDr2y0SFWvnaflgVgEIhzTHNMcPYxE95mX22Nc1limEW1Jp10YiYpqvq3TAjI+p
kwxKY2VJdKf1xGtM01249dDtwsbqCDTore5rTucJ5Cyz4MUAeXEnTMzIxJ12xke6eJzM71l+3Iw1
K5GML8qWFDTzSY/8+aD7IPP7WHwGa5MT2Ulx6kBPeFQq9pTfveNlt21mOoA3sH0paexyLh03VId5
ejEzBetbMzCOTghO71jg2q6IqWdpjH4UTZprg0A9CGBjOsnKvCy+VU/j5OKuH594CskVyHzNUqqn
Dnt4iD1umzsUwT31O93pHcFvfLXkQnRzBTLfEgj4jZJX6Bfo15T+TNmlH1VLuAaKMJbITU6Oue3z
z9fJBJjYxCI3mCpQERh6utGd3KVCzwWM3fQgGjYAgOZBCAL4a4soMFqGeSSkJnQePz0uu+XG8EO7
9IS/vD6sikmiSQ2C3XQehWGKTRnTJa0LXKHQypxhJ/zADcJdZb3zd6+sszz2dUe0bkmBFEUbsy+z
My8D8iFWxd+x2bAZZlbSmJucsSlZ9vR1M/t0GE96pBOuyk4IbOIovuT2jfuOMZNNE19JZSIpMNqS
IKdS/98i6UoYk6T3jTDNclcFHiF3yWTsewPFKVN2OVFtM5CuxDCBNEgXXde75H8YnaGegg1tCoaS
MQhNMYLYbqlYD3KZ93jszH4BEmz1Y/V9AiIiSAzgUpCn/yp787/fltKsBTM+U5IEAEObSOy6zm9S
pAkYr8T/OBe6pSRrKYyjrKUeL68cZAn6df+U7uprww335DtSO4B5cV0K/c3sZRJZAcmRLmsg2GC0
JFGqNBgJ3fHek4OEvaLeb/3EaY7ZcfTywZKdeSfeKwXnlBtigRFKCFoygFKQ2eKwSaYRIKDotBfi
zwJbHLleenkERL+o2F2+zw3P/EoSY3PqUheJLGPAcIzVfdv5RCr8yxK2nlU6luRVQGsbpoGNqddu
uTdJ2BcDErsBRbhBtsonAJXuAIP3GO6NDxNACXC4B8J5829d4Voqo41B33YEuD6pX5Z3NaYFOv2f
rM+sqewszvk2DO7V+RiNrCIjj0ShzXztQffje81rn0OAdAJwQfQ0u/ig2dIBG74H3tLUhr3pCvi9
MZ5P8blURm5iCoUwDnHmF90B71OzBEVvxOs/nh69jAVACiAOZAMYC/rprbVKM8GTW8hRCikUqpM8
0d6Zapn4L3gcsNChe4Beuy9bm1sp2j7eWTCjma2aj0PTA7pKi6zehd+qj6Z810RWA3imXeMurikv
1vjAX2DZsgk0gxQkmSrIUlRGdTAsVwCZCnscPVHsPvhmmg1HZzbPtpLAfDpBJWEjSCh6541nLK2l
SxG2+mSOF9n+disxTI5XtHmYlsYEhCdn/hnMdqG61b73yx9mbsHiPweZDeo589Dcpx53wpF+nzeK
sxLO5Hx9M2ZF1uopkBe7qwWOs7zGhi82Cbt7fiP+NC/5RhqcNAapTQk4qIy2YOcIdBuFpmGzfnCk
q/Zjt8v32S7jksJvfrqVICYi1MCFQQGjTf1FkmyzTn1ZvU+I4V12Kpvei+jQPcQeEwRZr31mKsnd
0ogKLi9DGyvLbjMxcoU53LeB9OmyqK1qiY5BzN+ymKuTzKWbJCHSPc0a3fCYPgP+DgOHils886aG
6Dd/85WwywcOIuREb3aKpmlQp0U0kYegG0PzEZqMvEMbtq4PqTkxgSgFphl2OQbttDio8yCDnG6f
OeFzgX03IJSCkFN0wA/wYHwJ7ORq4ZZ+6ddnD7gWzFhcgE2FsG3D/ARHjVk00EqqCfYJJ5u+47If
EqfZ9JY/XSY6hvEoYJWsv2U9MuRuHIEGpnv6x9ZNqxvFo7O9pj1WiKygUA/pIhrHe218RUOijhmZ
EVaP2IAeRHE4BRLa/4ocWcpUHgqz2aPTfJUHsS1H6iOgM6yqEjhiN9wyABqxkaYiKXoL0SEIRqIY
LZ4HyZDvROH5/1j7ruW4ca7bJ2IVM8FbhmYHSbYsK9g3LIcxmHN++rPQGlsUxK+h8X+u5sJT2g1w
J+ywVlKlnsAUNoz7lQj2E1bBTqUAohxHpCqM5hCXqu0HrOYXNwooH4LGjb24c9Tvwsfdhta8Est+
1krsoEY5reuzWHANakGxG4DCsLikdBqgU9+Kl0JFd8mFuE4fSV5RFC3TcexdWsofjNQQZkbMc3DW
8OpcXJgDC2bep+X5XLNflj6rxPa75ht17ekdwHjsz10SxxlfpWAWK9IhTl3A/K3dyOp8LVuVP2hg
1S5F3BVbuqLKKDup2Ol+CzuQhZJu5CqqDYSOAahGwVM/FJpba9UPgVZuXSPmblVVsw2UvvhBOgWv
OVvOUZ5P7O+G/VEilgN42KAxci8FT/1C7kDkdZVkthsrIErHkMPlH7DhTZFhwsFY2Gjc2GYE/Alp
5ZjsuiTx6ib50Vnqsu/L2SV6KKIyFAnjNDOxFfkZrkbP79DjATWTvos06o6TcK54Q13Wx+K0E9hr
ywBOL3s3Gf/0fe3UmQBPcKvG9urieIUsBuCgNTqgd1C0ScEmZPla8DxNL97R3Lw4UGxqBkajgGPE
5VuJEpVyHYdRIHWtZ433eic7GmjixKunW/qIhwfQdjErZWtv+HcW2SxpGT/jXvxXsIYtT7UWxn7M
yjc2BelqQ4uAP5mAgZGk7lDvLqv3VjiDBaPnJ5tARzC5i4vtOp+bVCI7bJH/im2/nQtXIU/Lkp5K
Wjjp1F/rk2j6ZSthRVv/j1SLTTKtzpUu80QGaULLsO2cpL+VjKewfbCMWyn+hxg/wow6RP10+aSb
Cqlh29BgCJeKwh+1L9tiqYF8uTMz3zz2t9O+KY+Wa2MvnyyeOMxsXu2LPP6QNJKkYVGwTznmCYBg
DF8fj12Wu7X0YNIh0IH3GavCmZ+NOrC1OqXFJc9VsYAUobAI6sAk+K2fVjB+EFdKzw03PuasZXHq
qU/Zkie2QXYSNoOu8hvWuMrdJTAPheoDDmA370CH4GQB2at7+TE5sSxChLiwaSOra+beJF3ZWUBM
lQkaZaqb17dDJnsCzdlKUfAmVlXTxso5kMdfq2vZDU1GGYrY875ajTEq1oBhGNnFewAdtqKrZiGs
MgRJ7JpwRqlXYzb1qom7C3p/zNFlQiMOYAcBlRwrIDua3+ag7hBOdG+bCIAKUVWx7Y1lE7MipWpP
WHV/Una6T49LMO8mH6Mx7wDXFUrjoh38it6mGnlW1RjQB78vFWX93V+pCTCvUcqxtI0516az5mhA
1WGmjVPO15g+dS+ryVYMQs0EMCNskd/iN4SyKmn6pEBOpM31cZYrz1BbDBGmfoGNucuitvqf1loW
F1wVu4jNMgMM3HmwW8PwLphEGf1Bgkjr9x9QF/IFIrcCn2Eo6PropmEC3+21EWC2U62kHsV8oIz0
vu0ARRI2rpoH7UjeMbu+6VxM1PfQzUJERzX/tTzwbmqyweACz2upIIEDVY590O6qg7VndGLkTnHx
wPNt97wnEp5i704UqLZ8y/o3cIZo9nOe4jFdBl3ytVG+TdP+8qUK/j4POzU2hU4kDMnuwGGN6bbO
iSeRpmy9C0wNz3KdYGntDQCThPmWCRRaQJP8t5ulfn3uiKRH4mXzuSNSVO9YBNjU0bVk3rw7PS+A
F4zMHZ0Y0I0X192+xooxqh5nSNrMVUXsdpsuBWTShs4wf4AFxSmp3oAPKG7QKfybLtpWgF8LY193
lcWYSz/IRYw2aJaMP8yMeImuXVfhvFcLELBb0YdIDd0y0kX95C1LhI9GZQz84Oykr+XapgrM3wHI
2dRkNDrpXHtK236LRw3Iy5iMKQCXGPfXnTUuTkmqu8FUTupcPvZa91CaWe6FRn6DZ8213kZ30qjv
FIw9F5VxV1WZX+kK9r/AM9qHGKAtsy+Md6LvquuwKq9zOn2MbWU/DsQFWXLspJq6L+zkKtbyU9WM
u2QmutcOmisV1iMFXkU9jsDHKIrvlw1nM4Nc3wGXeixNWsmNlgBJaigcy9zHOlx6+CObZ2dpcqeS
AgImnnz4eVnulo9fi+X0S9KonQ4SMMZQ9FGqZE/GIC5lx6oGgWfYSgHWgjjdapN2KhQ8cgNFq4C0
DVhE+2axREFx215WqsRlNrIZV9hYhJPFBI/srsAU3jevKZTH+YSpLYtoXDoAwwRhcB4tObdlO3/2
WI6oizp8205odUDundt3CGdxj9SNoTcsXgxEXRAU/AeQ9E1/uxLIhS2p6uYO1SXsnDTjg47hrUwa
nMFEi5bcRuN0uKyPIjXhApTeDFQqSvRKZ7Nyqhmw5+pVpYtqnltVcpYV/vY4/AAGno111UwsiLCt
tfREGfjWb8QNUfNEcCZ+pj6epkSWGWKDXDyExDOVR0UTREWBGfNT9PlClLBT5SKw7fqQqk2FmoGe
+Xoul/ukVUWlEOYV+HfS+vo4rzGYc95lyHHQBKb71MC8DEvVtAKkvZoL5Lu9HQlK46I75NxHJNGK
Uhm5KGhcnIReQ0MaW7Q6KbpFznl0Rah0cRXhFhfFledv02gfJKyddqXzf9Jym/MaZS3FrZnAiLP4
ammO9XhXxQJ/K1RxzlGAwb5uiIQBACxm6sfnxczBBPrR33I3wKB0HbV8vCtBXvg6hNdUHmYphkGB
ywfQAdqV4jHqQstdwkd1F57Eo/Lb+fSLSH7VIe3DaEinjC0foKDvtF/z2gGvsvrQfgXt8D38x4C9
SdmzTDf/0riJPz+GsjM+ipZH/kcM+HN2ft0beYTaxBXmxf/EAMknAxJR4LEgBhRU9Gm3ze9FIJcr
9KFMpGhAkGMrsP+a3w8y3fQAe2LWlwy3l/V1MzFcXTVn73UoJ33LErRGMjrPIP0uJsvHmmJBNU8O
gNu5NlS6G0EvdlnuthIDx4ewcp6t8HOiSw7KSrNFc+oZlPe/oK1uTbaAzECB+pqQh5Xm1yrc29gs
DglmUhtw7KHvjJHYGPybpYtwh21jbLRQt7YCMXTYptt5EcwHI1XPOkp67P3WU4+gR9rFLfo5daYp
+oHn+afLd3p+tr9x3iAXQK9RRgWI39jG5G3fV1IHu1FjvxxB1tUXV2oJuFI1MmanlLrarytzdO3O
fCThYVK1R62r3c7SAyOrfXXqrooOD4EiP5oRdjeGsnJ7shxDU0nY+uFV3dGPuaz7xZi3jtq3kWuE
1dXcoP0mK55KmvtwqEZHMzDJM4FYKsDi4H1PiOGkhj7sFjX3dVUL9BFAFKqFd2R9okC9C5XlwRgL
PBAAnlPn+imk9i9su3sgwIqdvDHctkx2Q1Z9kYzhuorlQ7cYX+UyPKSo/mZxDsJIMl8NVeyCLcx0
4raXnVCSjrkkfS6bWXLmXO72rVkdTDBfJsnoNxaqxwP9HJH8UKZLg4kj85eZZjs7tj+oWXq4/G22
1v4Yocafb8PpoGJEUTv38Gm/qcZJ+jCc6NXz1l9lYS6uN65F88rn4aI3KsGaezJqyTa6AK9Vv0gx
GCQNNkohk5X6ajbLTjcXjw1O6lVhQp14Ga/iUHNtOsZelg6fSgBegfZTvaVt2LvdpH9VwI/jFGp1
0OI4yCIbAz6TcmUBO8Ux1KcY+0wNiqq100yNY0h4QGfTbW7Pj1VogkObfhloXbq9jKazPM+HthqC
VG17n8r/FF3+j6LUP/sw+6pJ9K5qjW/Y8b4fi05z5sr8qQ7pDOioYt9g58C9/Ek2jXN1NVzigQ4D
rZMamZWW2CNK3eXgGG1JvEHS7gq9rQXiNvMcTHvK8HgKwigXte3ZyEpdKrBHW0UPaYOB9fqHRP8u
gVuJ4ZJ69Ny7och6aVcuQBDWgsbcp33m0ino08QZpR8y+Uq0IFYyPyaZk2UiRWcaxWsc41BXwTAG
H8ZXoEM11woZzwoEbxT7npS9YTmt5GjB7Kmo+Tn99zj0Ln/Jratdi+SSLqNKsM0r16DzXqybrrAC
vZI+gGnon8tiNmPWWg73CWPdGDtzwkbr2/0r8ZjuZvKBaUwGBa0DyIlvFLbRmFAtkxNgVLU343UE
oPxxxwr57d07ePmY/+E/20rauYqxqhB1ZEm1ItOAhOTPPqoxkepg/131lz3g9Vj1BEOEKsDF0Hw6
0qf0Qy9IfdjdXZLPV4rkUWtSijSzHKtvCvINksunBmldt4ArwMqPf/Et1+flMi3N6vUl1kHO9/8H
2A/M33++JF/qiwq8SOeexkF4TYGuDbA4hWLUSDmmP4Gu4KHp5F8+HXNdly6Tc20F2v0WUNnBfgY6
gL79UCZ/9c5en4nZ5EpfJHuaprBu2eqBfjSulv1vtHwxI96m3a1lcfadNvWcUhW4lm9yRSEFvcgM
OBMn5oQWs41jGcV1rl615uOkL06xBB1B/bIMwv7n5U8lMnOFc9i9WSbSEkERJdBvpnsKoqF+h6kR
h0H5iWLeZhqyvkouDSFNmJlFwZBzsY92jUICQ7ECz0mKUlPsIq0DoL5UO2Ksya0h17UR8PukgKsL
xzDGOfVrBk6qTR+THWhsWg84FmcCTuwFhP+8j1NmKyatTs1vHKGBGYKBFqdm82K6nyD2PlqA3wP2
Afbv8vFBdM8Cb3bGRlhZRx+ZwzxDZQOpVH2r7L0M1LnxcGeDIyE2BFQPIvs4v6dX0rq4BYSXCt/5
F76M+eELrkXlXAtoHPMURpIEKI86Q2M6CdiByBwfdHLEcwfr2Nf5kjhEP6W1EHycDVtcEs45HV2L
+7YHzkLQzEAZzNTCKWPykFJQA2mq6vVWEXRq/jXJRwm/INM9ga1u6RGQ4llWg4F+i5+oKcrUDgEE
c65B47UcgcaGFchSd2qvFj8ERKvIk5/vkz/yWiQXp5BMpkMOLI1AQ/8QPC8ni3r67PS/jDsUr8Kg
wPBq7s6Vo+q+eaflgVG5uYqGP3UrVzy9tOlA1r+HXdFK16KEkEZq8cYEaNDsspVE8xlcACS+mOqG
SUXgShLew6abXMvl9G7pAHhJa+y0RtRn5f9/h2IYWUXhT70n2trYLMevBXK6JluAMlfRQdl15oMW
38fpr1QvvBFDR2OcOXJae2PUuoYZGHru5hnKVGn0+Bf6tvZbXOCrWa+ZUvhMGQzC5uIyL23Db8Wt
l2DQQTwyLHQlXPyjRVGbLWP++u+hdvOTrk/HRb5YK7OoWf7FGWd8Er+HKt7D9SiUxkW+VFIWo5Bx
l3/Tb92Oduh4ypaCpSMstL42EyxVzJExsqrpnm1m6vfZU8a2/Px/e9npQfbQyxYvYDO15P0FwQoc
Xl8a2H94OhClUMdwbHHMOT8Zy4m0WIAQAbFtRjdTJpatYK8WjfPXh+vtJtMUgsNhpOMZOEz9mh1k
3zpF8EUd3vhYh37X6bb1cyWas0pjGJfaqM5NMhMzY+Ag+cTop6qjmKRps2yIStqfY3LWp2qtZssN
ZPXH6jBFwawcMvuY+pL/3JRL7WPbHWLTbwLRa2hbW1eyeTs0q6FRQkqDCYvt2FtOfXIwsXzkqLty
14fixeXN0LoSyBkjaJLbvCUoBKfFjZRZOzrarmY9yqR15VC5piHxDXAik+rzZR/HdOWNvq7kcmZZ
EZrkBZqPgdW3gRzldzQKBW5UoK5n3OJVyJptYDDoWQ+8bqDeRk0fJKHkDMMnpdC9LLS9ywcSqQ1P
FxHLiVUWdlUG2EUNNC/7EN+aBwn8Ans2T8IefNZBGl1JcJGbAWulrjqXKbRFOqlK1zLWIRaWWxcV
Rqz2evN00twc2Fp59nT5qKKL5ZxcGUepHGtSHtBUu05LlOzUn1rxfTJBdK/H/mVhItPXmSatPmNY
AaG+r2GOqL7oxxqY3Wey2XeSfgj0kl/PHioJLSglzIPw6+jnn6o7izpgn9Od4ZfilzvUxcH3kTuC
M24lmFicAdAoyoRgyeaqIBONw6Jn/MCL3g1OZpM96Fo9ZWl2cjZ5S65jM7ZL9m0zBIgBd51dekmX
+hhQ3gt+yfb5X34Jp00GdiZAnBgj3wIJiHaVeIvDwvMXPNbeFZ5F8jhdSoym1y3m2MGVwZjBSO5J
6D5Hu9jVjJMdMP4DUXK9GStXt81pVJEWeZPWGIBYyhbPCd3Tx9olw+JdvksWJ966uJer5GJWo1oz
xc56HsjJ4o/ADgWWm0fMz2MvIEdWNqsXqwNxEcvqADckL0D0tFFLYJgCeDEwcAE88J/bXeg2NOck
vbHeAzwjOikXtdo66aRu1JOgylz52F1Vu/jrsFdypzsy3mQG4d5//rsdVmttNlzwymojXzQds07D
DgwQmFrY/ZnVaY7vmNURKQ4XtDS7C9EsZzvP8f1oYW/9as4ESdambwWaoCbbWKJT+epvTltQvskY
P9IW85jLvj3UPupPSfGxEY2YbJ7mRRRf+p10LZkSE61YQNLrgNrPPzSjiDxOJINzbLol0cm0J2kH
AjFAHf8C16aXEREew7YBrI7Cea1a08yytxCRGFtx9AWP4xpj/p0T3dX3Ev6DWRYCwD3seNrSr3kv
3BBkf/+NqdsY8QfJLdu44byYkmqSkVXw32xyQQNCsUsO5Y9nuJlxEVYrt5ymzXCWMOpvyVipfh0S
zckGrD+D/5qLh6Q/TOiaXXZdm3noSgI/itHRsKuiCnzrbEM3IsfwYN0z5ik0LGXnHaihWx5kLY/T
kyRO7SSPBsDhmgc78sZk2E/ZSSKRwCcLbo7H1S+JlLf1Auqb2BqdztphAcgVXJ3oKJwuSFk9dmQA
Z2nrj74GvgsK75s7tbe4vuLHHpJpH6CWyxeB3C0dXF8hO/oqTyJ6wpBCYM5/9dDdqgdizcTQTQs7
IGhUvZamKX3f6BLi9n+vPW75EJtBiukmHtQGX8VNCwp+VLkpg6m6jacvvf1P2keir7Z5e6pqASwK
r3fstLw+TyMX5phqLIsuv9C68qb5I20Lb1kCrDu6eTw4s3TAHAGGlRPj7vKn21RKiDTZKg04stkF
rL5cmgypubQMxWY4DineKmCwvyxhUydXEti/ryTEKTgdiwo979CkgRRimN646dqfdn+4LGcremHa
5s9JOK1orW6ychVVwiUuHEW+0shdKwML9PMyDgIXJbo0LvbnXTJhmRhmFqufteGhNgVH2dS61VE4
H6tWUWSXA5rLdts8SEl+LceAYye6IN5vVoxWV6Zxi4ZzmaTAvwaU3XPFaLp7xoMCXfr+vP3w7orR
pk68FLVV7oBaOJVzYeKAFO82K8l8bJj70nSvRbV/WSu2o8mLKP6MxQiS1W4GOQwDpbWwaCvn3zA6
gsp57I1Oqny7LO/NyQBlhNiI/QqEZIaM81rb1d7OM3myqwDI4n5j/sKgqWtKX7OO7C4LeqODnCBO
B5WsnQb4emS3Heqy6NaP5n/Vck4C95HqKlUBBmCWAZEyD/vfjtwGl88guCz+26T21A56ZOAM8hHr
xICyDn8B/c+NIvrpsqS3lYrXh+HbKDOVa3XKpuqMVSTpLiO6nj+C6MCT0Y9DWTsXPYxYrH2Vl3ES
mddf+b2CVrLcKCYOl0+g8kbV2TGsOSjt8Gkxw4e8lL8VI/1s5tmNpuNlXxFsv5oMa7/O/vvoI/dj
2I9d/Zi5Vi06ERx/dJXddFCc8DB/sIPwNO5b0ZiD6OBcMoCFlykbmrMsy4mBlOEte/XQ+YCRYcQO
oVt5lz/uG8/PHY6LYctiD0UiQ2A32U5XB4k54Q5Ddxj2xvD9sqy3JSFOGNPp1U0mVCFkruYKwEkv
N1kelmvMqQsKIsyEL2kQ50uURgvnSh2rIOqJS/Nv8hKM025o/wGwjRNrIo/yJupwJ+M8irYQEisj
PAoxb1D/0Gw/NkS68SZ142RwPkWJLXNeYvapvNGfDq3L9LA+NMdxLzRAgSy+BmvC9evThOtjyfCz
zoNP5Uig88rhslZsO2MGtIZwCvoBzrwkOUzV0NargNLcI1p4lMJMsNf2PzzYiwzOrKapsSOrhuKx
aal/PZhyM7mz18hnD2YJJG7rw4tAzqzkVIuyJoY+VCVGVj8l2AwGGODlixPJ4KwpLyTwrtv4RtTu
vSG870HlV48CIcKr4wxpkNTGGIqeeT9c1YLd7TJgHqlegML3Ho8k0gfOlColXjra4OraLnP0xXAi
+s/li3vbFD9b0svX4SzJHDpMHCSwpKixbmMQ1sRV6S5p5tZhe9RMy5sMYx8Xlo804WBjWkGxo9Sp
VNs1FUtxpjD8LPhF22749y9CJfm1ZzS6SpEmdmiG0t39lNGfkxyWS0qYP3EZaBGGbgAhfBBZ+raf
fBHMvZ8mag1ZM5MqCNsl8irTTnYtRjMBdGXtxwREpRaaMLGauZcPzHTzjXtGIQQIW0j0AC78+rwW
OFzqrmoQ4PvYoxp1VAmUtppPQct6WdK2AqtAHVCIqjAX81pUHzVAv81h+1hhwwBI4WFvnoBuVgrG
nxji3rei5aXNb4lhWsAB2IYFpLnXAieC9ShQYiGNnU5Tdq13P6KCOmX2KY5Fj5BNN70Sxfk1WdIX
uQLq+t+kJiznevPJVrK4e1w0TVKpDqNhg8L1cdpL+rFFDggaRTd0s1EQ7jYVcyWO827arI42lXG0
vLyJk2NffJT02i0MLNYBeS4ZBAq5nZus5HF+ru2LUsuYmvz33GTTw61EcR7OzOIxraMFN9kMBzkz
giyTRBm06GtxBhbLWQoE2nPEA/YZdQqwLM8/wdy6y/xRTF23GYtejsTnC7WtzWnVRXUAGOHYibLi
YQGksGfrIqBikSDOX9mIRgYluLslBTiqehjDzlHiJ4HPEJgw35uVdbUsBgOhlaVaw9kds2EQ5o5t
sCmfAfLBBSB2x9veanWRnPNYlF6Voh5WxhDyddtldFMjOl0YuwQoco1cTxYg+oo0n2/UWqGly1Ny
VpXJY7nedGJ55XtyvU23vzod50NKHVxuQGGuwGD+PUkeVayQKi2mD/tW4PUFJsZjzaZZI0XWyM5E
ZCeun+yu+D9K4PxFpypxK2laFdQm5u2lWnMkuboX6CH72hd8rs55ihwPM3WIWCh51gb28o6+s0HY
BPtAeHn/Vd66+kCc2zBRlgmjEvcWSfkJQG47OF2sZ6QC5/526IJlYC9y+D5FOf82MIZY2iSg1y4T
ZwKQFZboIwxoxs1B3+XgAkodEfKKSN/5LVE7AcaanSvroLnc1IfwlAWi7Eqg73zbwjSjKUwyvG06
8LWB10jrwI9aEkehIlBigcLzYIbDYpRTRKApia64RfhYdp8v6+L2UQAuqwGGCNjmnOOdy15Wx4bW
QUknLF7dVmZxrBLsBU7V4bKktwgcZ+V4EcVi26pMUEgaaUcDSqg30e2kmVdL1e56efaiZPSkWQqm
PHSiDm85bKMLzFp0TM7/av2UVVhJQtphEacywF/wrYqfGpFlb4exlyOyz7k6Ypc2JRkospu6MU75
lCH9Tq6xUCP4aNta8SKG87ed2oz60OImY9r5iXmaTRG2q+i+2L+vDlLoUZ+HC3MYPbkCymQEZMTO
rSlwYWRN5HPfFt05zeCc7tzVdSdTON0WzDzDz+WnepScP3GZbQa/85n0P5wGURl2mcZ2g16fswdf
SZulZ8mYL9q37rSfbt8XJEWyeHg/uU/NDLxNVZDaWIDA1qxtSdfLaDjJop5McEEgoqEfXyjYgCbF
fjbE1NXbD4s/x+Wx/vJ4waOpx2d9yYbHjzUqdVkgqv+87TKcP+qLLM7czdHOciNHJZu9fQHF1QdY
/fXmxtN3iU93eiow8bfgzpxAzsbjjHZdT0LUMRqs7Rc7tkqjJEjrytjBe8YBqRR2E0UZOdOQt7H8
5ZicyU/xaGTLGD7rro7Erjvo/yS71K09I2B7guq+cxW/cbN7UcjbdgMvojk3YFb6jCQF3qbNbTeM
iDPZ/mWfLZLAuQFLWqZJ6xHo+uamDq+l8fby3xfaBGf52LkK4zo9K8nox6f6bH928J7SsegsXNKV
yVZtdyX7UGXmNMt9H+0uH2b7dfHyOThfYo8KGHobG/YtG26jfdX1yaHxlzS5mhRFpOzbKeQfYTwQ
3NBR6PqS1uenTNk6YBXb5dfTJ5ZEjpEzfxeB7LDreaPnGCwAlSxAnK03IPEDRnZDA8oGjuBdTw/g
+p7UzEkyhIX5UWlG7/JtbqvGSiD3vUJg7M8k+tc1/66Lv69WrYoOx3263KKY/2pQLtPJcJ0ZE6sQ
BuHQAcdg8GrA2Q55fFgUO8hr41j1IHaKpSOgzA5VKp0K2p1GTd9p5XDS0sUh4bJbtNHt4/6qLVVH
LgvfQr8wo5VbUtsDEAAgF0xR7r3p21/ui3+rk1xRm5p9IOZvf9f2mW8Xd2E205yVKC5plOR4AeQo
3II0aW7aSoDD/VnQ3r2sAZv2tJLCBZDKivHKYzUBNvRfxt4SYdZY/ZpW1R4QoJdlMUd2Qbt1LnZQ
MneDauJEUU/dKSZOVmn+jJS+175eliS6O+amVplVHYbZbEUmTkW+ldNhzr7p7eP/TQQXF+q4mehA
kexO5kNTnRr7o4oxlssytnM2HcClwEVGwZcHGDCtqUsnluoyppukcKMD4w5FaRSoQPmM6dbQSRwU
gZtAFPb+h2d4Ec1FJQMg3SYFlvs5XfztGVjSJg7vm9HdwNgZkMIJFmd5TZ+SEOPuCBql2gNPJXTi
/GM2/hwI2uT0ISLEnUVkJpu+aCWSU3uw6IwqGGarQGkAjAOYGruNnRJNzslP3GiaRB+S/b03qr+S
x6l+Og5UkzXm+zBbaHV3iRd50ye2DhzXB8Dq9gJT24zDK3mcAUTZSM1xwvmG5dHu75vyk0AzN0Pj
SgCn/mA766s6s8tzZ0DxajfVndg1waWjOvpjFoh60tvFvZVATh+VNo/x+oc+sqpHfcR8mrtEnztw
LpE9Wx6vlDvBETd9/UoilzaVVp9NCyu4DZjgqY/LvprR+sBw9zE6Sq0oEm9fKMHQn4HxbrAavHZZ
epR2/YxeFuwN80LDmYX8eVDEHM5EcqJy1aaKoGlMLANAtG/md+takZYCFYhgsD71+ifaCu5v0wev
/j53oEqasTg64O+P81cAQng0xjQPEJcEX2nz3jAkiSlJTAabPOzqKFltiV7A8739aU+DI9v9996E
j5HNMLaSyPkOSqw4KQ10ddn7zvxWPC07xbOGmzyYPzJ9LNQPMijjRd9r2yNDN2SQB4GviJ8J1cpS
pTGbYWAP+HWtWeyRt60NXEVAUTJATc3DiKlEq4xsRlrAtLFtXEaMhOo9huUCiQKFrt/3luBLburL
i8g3AGIkUsooxsu9aFW/o0A3125nWeS3No3aNjErp9rYKuDnTvvcyEjERr/++yViBkPg9bns2lrY
5KsNJzmX0WfZKHTXMOovOZUBVKRIn2sptfxGy45goC0c7JK4Bmm9sWgAmM/2/TWiIhSW06e5N546
PYy9csHG6dRkP7occAQzoIl2VQGgYVuqZFdStG9tXPZuAVK11rKDOq8ix2jUY17GNXjV9IVe27kN
SuZCVw5UzqO9nYbpaYjj0tOV0J/l5iRJeuOWE0aYpPxGqaurNGp3Spp8Hs3sPmyz2yiuirvI1qfG
U6UGo4yhXTmpNOsY09BDIBXaZb/rZIPBaKXBbMjDVT3O6qc+lRY3X/piBxhdLZDDmuG0qVHp6gR/
StcOHRC1HC2S0ASz7V81ENyicFJdqw1LlGUt4jc5XgeSWl/HALhLpfFLYlb7XBm/14VykpvkmCsT
GJGl+eesLJlrJ6FvRukVAamKM46zD0yjQ5UpV/AZN42pPpTIfp1M6RuHdlJQkvJ7b87X1kAfNKrd
VtqMBlY9HQFJ+oHUxpPVmGiimtTP6HSvKvp9Wxn3CVDrlUa+TZVM8uoovbMVyTPncW/WVbFTJexg
DArWWeOqeqRS9og3pT8kduImVv6UpvJDIZtfYzMkTiSZS7AU84dijn5o9Tzv7GH4rEtz7sR958aV
ctRpDHKDieq7Qqr9KVLvVJMeQcp2AwJ7DAJgRcKhWXNvNq18yBL7UdeavTLLHdSg+SBptn00O9sz
s0HxYjJ9N+dpr8kxajYZuR/GInViOlwp5nJcKmk31v3NBMwzT0eISAdQ0hDgphR64bb2/NQBgPC6
aqFiaZHFbj9HV7GKd7ECkqqmNGU3TUz8TOVQVvZwymZiYaMnwQ4xuRrK/Fqv7ZuirWLH6LXGkbvm
iUjGY75Uozf20qkfxp/loEXuEqtPUUKv+kkLAZBk+JKmzxht1a6VcLmKunCvE0DrThmCsrV8TpbC
9rQBmB3K8tR35jGe+rtwaIOyinw5Uu5na+mdue5H9EmaWzvB+OpiV8cmrm/S3ILW0lF1qCGHTj2E
jdf05U6P1GsMeH+OhqH28kT+OJpF5jbToLppNoY+KIKPyVDPTh5XuGmr2CVl7jXZ1MJ8i9u2skxH
7sfSMTRklpKk7UdaAHTSwJN3bG+oMn+LlOqhM7oPfWSbnlXmx2yufbMYov2kyD0A6MZfOZWsfVMY
HxNV/5JMae70qQEg40lHH1w/mPFwtCOsZxtAKi2T26k32hNNqsWdlvzUJklzUs0pcWqNDE6Zk9lb
lM9RN++aCnwBCb1taHPdZvQwdiVwdxPHSEd30eMbbeqdsMc4e8u+UzlObtNpV0Au/5VL4UkrNG+s
wAyjZj2gbVqY4XJVm+lVqzfYXNC+YpBwP0bp0Q7bfd0mO6v+YeN2ImD6RiS7pUoEMjp58lOiXWkR
WMWT5PNUaQepKBwshrpadasbV1mTOAX5EtqD06t3XXSXdXAV9KEZARZagqWiL9zCLtx+fFTp7OF/
befUXwbqROHTmH3TYOPYFnHC9npZGlfLVKdTP0j5vZUojoUpWCPJnKqN3WRBSl7JziDXrjVUzkxC
Z24zp0yyvSrHN5OZ+7Q2oPil25HrRqO/DNqfkOD42DPYG8snNZqcCNRbutk/qRS0ltDej0Uc3cmz
jZWsLqlRi46Okx7fVbPhsNUB14iMD3VFUqc0xgDjFD5tSnwf+NE89KkEK1GNwVXz4qNihb60xDtK
tbvZMo5dSXallHtqeWUXxhFvXo8MH0jxMY1+Wlp3UvLPYIi4luP/R9p1NcltM9tfxComAOQr44TN
qw3SC0uROWf++nu4vvbOYvgNJLvK5RfZ6gHYaDS6T58j3Ud5b+dN5fZ0pw6DHaP1ytrZChEyB7RE
4cp7TeuwRYkbdYq9qLejOtmD6XcDIpA9Nbe1mdw14CWZ6geGCxrrL4bY0uL7pChdPeh3Qc7u6QAG
zPQT7WsnYJmNqweg2MQ1NNSll3HdVOil4jqiOd3NUupMSwgFFfmwaHJrmzF5bUHiCQ5LD1I8dtfK
1Fbk0lV05VCiKGTRrLkHMd3zxBD4MvXRpKWrGjJ1Fgq5bEqbHQg5b6pY+4wq4UtX5rM94cNa2twc
g7l7DVTjh96ksdNG8RMK9SB8BeWbfM+Wr7i9rmjefZ5U8loaYKCVJ4s1mjMn8hX0bK6Hpb6Kml8d
kS0zAkOJApeJcm9eOiedQzvGXyTLpp+y8arQk3szbm7T7jqUk9t6ZEelPlYFeejN2Qun6D5vtIOG
jKAzn/OksXIj9mIld4rovkvoLmLdVRa/ZpHmpyN1McEfKvoOug37oW3c9a9Ls1tcZQe0kI4MX8tI
vnQQ2C6jxpIwApsnEMKhkcPqZD8NgauWyaEmQCl333W6WFP7S04eSAhiqAnKd6Pk5R1zmIzULm1s
pR1cqVGdscHBipO7gNGb3PxK0/xpUcqXUEG9LQKjgGX2kmQPkFgIaW63+fck0XG3SCu56oEx3QWl
6X5UMNc8QGJZU45GRr1QlVyahzh0o9NK3UEDeC3qqJ0EmVX3cEcpchettZThVUkXv8mukrRw1Di7
lwl4fpoZz3PQwUiaqyf5HgydXto+t5g0bqAsNo2ZM5fgVdVNq1WnvV5p9jJe0xyZBgsgCPAw1PBO
+JTeTdYUodyQZ5aRPqqTeR2U6h2bNKdXMVWL8wdSJFtajhoqlHX/HLSv4Rha/WI4UhxZoao4Ufxj
JMlBy8vbOfkip73VjZqrkcZVaGeNQbqfdAytJ491EN+3uA0GwKirQnXMZbaK3nCCfrJACmOVI9iM
YjueAzuv4OIqnhFpfNtElZWNqhP2udsjvGZBYndZZZPilc4pqt+xG8cVov21idYPCqUaIjQbvxM5
dIsOtVDSWzqpLdCX2HNfWirLb4qpt0le2NNoOLKaWp30vWsb1BYxPW3UzjBJVoT2kTrLV33/kJap
VxapG+seEkpbam51UrpBHqP+ql/3yNsQfJ2hwEUSWWPVIETdsVYFs/6DIQUOqaijhGQfhJpFmzsd
ydwExKiSmq5Cci8MYm9GWV3XDDtmkF80VdR2ceaKr0Y5WzGI8+Nu9MATYPfZT8QLqw4ll+XLwxJp
+0HSvRCxRK+ezLF2B2Atl6ywKxxaU8N/VhRuMqLKEna2nOEH652tFZiFoIszyzIU9n60lQmyR5A5
xdkOkmCIhMyOhi+0WPYBhkKU1s0yv5HLa4I7Sq+Mo1rnz4XU3lAmPdRdai062zGk7sha4MutR8YE
MpLJXVbGqNg2h7IkToePVo3Vbd0BJqt1oKgAoVOJzmvZ2bqKDwHDEmqhCw1x2UhuaETeXH83kNjk
YN9a+nq3DKXddq01w9la3EVN1XxRYlxvxXgLfdBdDXbaOoucDO7VZ40V0W/tqNhV/0zy0e9oAuqP
n635hHB+haDkBb1yDbrvT5df4lvvNx1PUxPqwJouv9UyT2quijylLbKpCog8EE+Xz7i1k64SPBI3
wS+nVrgnlakM2hCHb72s9fEtf1mnn0G3u878Exc10ckdNUcMLhOtjmteGBItpQFyDn5SvS7BK4YU
SKNbl3dwqyh5sjaeNjBjEcqSJZoxGUWelpQ2OGLsjF2ZcDXFuMW83GV7mxWFU4Nc4TVqMjrPMwry
fz2G/56K+J0a72ZF4dQWVzVBOibjiKLIO3gnYwTrIBTqNL8zCLVVpjk1uBaOTvxRrdVgblMU6PHq
e6zUurAGMvuS3nosNv9YSwJt8VNjXLErpWSpaPy2OvDU9WBcjxzlZq0GxZKfgu7xX1WhTi2uDnuy
vBl68BAUhLMQC+opO7V3VvkPcEyuCMvAMnbRoRh2uqh+sr2rTFVNTEFj9p8zi5d7G+oJXEY+4MYC
JLzarZgzlC16XzsEFvipoCYY2IW0u+ys2wfw3fD6w07Wm6ih0s9xBkQd6tpWMyJXxyCCjJpDLRK2
2KqM6iDK/HuNXOG3X4Zsynt4TjL6IGW3i0g0OSZaDBfFCmhV64WGLnYzIfWQ0QjDzsUCcKrICBey
itmsFVBbVb6aV6iBTBZlvzpz2V/+Lv8jiPyzW3zdrgx1isE3uP77iN8KCVyuwa8saL9uNStPPgyv
QbM0LM0oQfDX0PXHPOOYXxHlucIsb/QfN++ttHfibpJElgHDi5U/x4bTMC/In9RcEd1mWwXC0wVx
Maqp9UEPUtwqK0bV1EF6uB6mDE0Ur8Nokifs6q1/Id+HOjXIxaklNvASqLCDq+ZNSz+3AMVqN6vI
R9tCXkRctT4n9XyLjO/uwQWMcUR1vpewRAmZ61KWj5iZBCCruhna3lGD8TULWg8vEMtU9Ks+Izfq
kt5rAwpVC/FLOXf0iLnIFF0y17scdT8qhT9LjXxDh/cq0wvgKRfRBLLQp7lgIynDpKMS81f5m2v9
lLNz+QSJvJoLN9qSlx0JUPjGxLifFqMdaYNVaNesSq0UWhqXrW0nGe/fgws9Qy+TKE7XJnyLrLuN
Xbn5EcvabVBBk6J9KhcRZEwQhkwuDEkayaZ5QuDOopvSnKxirfCLUifBFwOdxcfrYVlUunQLotDa
sFj24eGtWafYyXE+ipt1ZwyCH5waye5Ha2xSmFTL8A+jfJ5QWgqA3TS7R025Ra3CoigqpApkJh4v
f7pttN9JR5LbynIe5qii8BTwpK3Cm2tXpnU6nJE3tF8t4mhb/z4+WqDR9HdjnkeaT6RCj1yHPXCi
2EbzuS+fsuRaK157qJOUX9NJ5Cubn/HUIrexGUqKZAk+4GvWefHfuUy2MplTU1xCGkIZpdbwcvPJ
8HOsUarVHyg+JRMKcm2mvqeWuCg/ZBR1phSA0NQanGb5ZzAd9fHwbQy0dC87ytaRQx8ZU8EUtKhn
hFpBHaM2biLKL2yvIw8kr40IVLgVtE5M8ERaoRG3JYuQXMjSSyvDOZ5aklrNDN6f/tPl1WylY6em
OJ9oUEyvsgE+kUsYWyKDqwQiwRLRajhfiBVIakzrQwjtGjtTCQYNUjvJ/WRCw0x0qkTr4dxhaXpi
jDIyd4bioaG3VquIRnjemPTPT+4/HvAG4z1JX/q8m8Z5gQesM+jDD9xZK4E1kLOoRnt4msjuCviO
+/3vvLz+xyn+B8vAuBtN6dK061j3b1By25v5boq7zkwjlgc5x2bmfYdK4KsWSv5l9/sfUffdBBd1
SU2l1tDHFXmiect+Oqbj/w9vQkVIPLy57Yv/mONBp6xCg2ZQ4ItxBHGCLnbn7DiGxJczNJ9aAbJa
sH08eqJR0MoM1u0j7FqTFEsbe+fy9m3HovflcEerM4xySRpYMIG0N2VUryAES4Jfl61sB/N3K9yZ
QjdKq9UEVrpm8gr1Lq1rP6g+T3knSJ+2Nuw9gdZlbjm6VqS5JuHr6Ji9q1hul/PD5aVsQuxXmToZ
PQ0dw85cvFN6uZnLAmvRwWspWdIC2nvuZa+LJJq3bnooGK1E/wamynm8x8SksQNN2PrkfW2HpyDa
RdGtnr/IY4UumoZOnHB0YV0GH6JOTPLvRhD6gZRUQ3KRIMeVW2bH0aumXRuRX5DbTP4ixbugKK1S
BNzc/ILvS+UfkaaOnqE642UnyTetHNltSAQ+shn/TpfGOUlW91VcrQNlPMhEzACydbxOTXGOr0SD
1KXrvMuk/IiyhyHtnFaEehbZWHf05DJpErkvwfuOR+MQoc5+x4bS7w0RElm4a+vPODHT5iEL0eN+
37Xw8LtjQqIVce870tR9DaA9YizAFUYcOmn0rWJC1Oe6+ZdcnLsHMWZNQ4gM4ON4itc3eN4PO1BS
tE67l9Ah8BLfMG1B9Fh965JN7kLMZSkB2Ac213KM6q518dTW7iUf/RYIGF22tnVXnXofdzXqiwl6
pwKvrnD+oi9AMVwF4b5RZCeJRCnNVoR/N0X4B16KIXmlXSdLuiYBEIgeB9SNl7BzEEndy6u67B2E
f91l85jM3ZoNJpGf5iFGJ8FGH7xeNrJ+h7PvBNiiTGTMGGLW46O3z4tM2BQjgabhi9zvoqSy2+JQ
45TVZmxL878iadBPDHKnOA30UFJW5NvfowvrFN7vTQGpWx8LlL0ERJmUUo3HrRNJ7pgxJLjC0vmZ
6sOXzNSXY6C3TmXMh65Ij9MY3A4zhrCn0ekS8zjPwTHoU4/W6VGDPmdNumNWSm4BUpNJrhtAVopd
EMpumjJnVqNdXZeeUixHddQ//fGXgQIdcI+yDqJZyn8ZAtoecw5CnNqx/aVk2TcjLO6LSnKaqtqH
8fDUE3J32eTGnQSTdNVg0SG0wCPgoyVZ5oXFOLQssQcNhfVS4G4iC9yVlCZFPAKFCK6aPH02TNkf
BygNX17F2UMXPO5Q3zTw6DRB3yLzO6cZ8lArULT2TTLaAT4terg99RUNenB5O6iguY10qwoYoGDp
lNiNMX0v+vAzmpyPRtCJcrWzZiH/eziXpzmGdfo2i3xAvlhvKfvOkSDu5xW3wZ5iBtSPG6e/6nwA
9v6w9v5mGXeiakCfkqh8Xp1BEWtsVVhOyuA+q1GmbNLsKTcBAru85/x3fTOkm4auQ3EVwmJcBIb8
3TyWuYxABSk3C++Um7gP9pdtvEl4ncYqzgifqrFhCc1OLiI/G/q7mYTXbARmQioDdH1qQCuV5iZ4
lotUegobCnxEr79An6r7YTrZVY15LBL+UubwYZYweJxAbXTUJ0xwqd0uHzJZ0CPY2hAFAkkahDZM
Ewy6H+OqJLXhMrVK5I/5eLco2o6pIj/nb711O5jOUAPUCG4XnnUtkvR57ls18pkGkhH9LjOl1z59
0Enut+b4eHnz+XuCN8b58KhHlZxUVexH+q8WmeVOaeZDaJBvNPwiq3sgXkRj/G+1G/5zn66P28JM
q5u0GrUID5DpqveN/ffFlsAtL6QQ5/Mjfm1cGmY07dgA0BLjShpdih5+1SJZmez0DvT5tumEImr2
c+cwZcxREVxNYEpV+Zu9pVGYF3GR+NNQPhZStQuZKI3lkweQoX8wwQVaVVnScokgGhcZEBHW7LAI
nWIoBe/2cxfELQGsxaqVSsA9zL0RA6WUl15fpemMm57iWk1izIxWTj9L4DoTMUXzr8N1TTrqiMCq
K+Aa5MdSjVGpSEugRdfOt6yc79MB/ZpE9s15PoBKdVczeruKPlz2/I3rBGbRZNaYoWkIcdwizbZK
G6JkAJGj4F180pzymn5CT9sCCg6NEnCKCwxufbtTg9y3K2IWVnEAg8le2s12foOBX2c4VrtgB5Sw
axxRs3MENs/PAGjcQGevKQq4vglPjjBXvSLhGOS+fk397k7ZpXaBJSp2dFTXKRKRPf7ZjW95ao8n
SAiKtWCWLfk/aeBfTJgrY5FwZus8dsGWYlCGHFfVztIape6nYVZzrO2tkvFaf6vdxYt3tLoKJ9t0
V3wE0S2ocZeFJVK1e6uTfAxjH61zX7OfTAVEaLAuH2DS1yV3uDUrJwZMonInt1nAGlBcB5GrWisM
Rd/hGSi4nTcOzocN4JJ8XMUlKi7TugHhTtt1kEWKdrI4kG6EA4OpGJ5RIVFmKLyCjxFOyyQXEMFt
nPRGfgZ5SHuj7AIHEjp2/SndL27tAegpFg57I+T7sMl4HikypYwaxDAMPqJCxH7SVCVP8dyU7XIX
3K/PzngHLSiIRYJ5y8oPy7fYZ/f1enodVbGMWxA1XBu2+blygmugwF1zVVTvd4KDdbYn3C/jPr/Z
kbbARDg6ZJidHX8xTzmarvlE3BA3GuZPnNLJvkQ/ZcHo8VnD2+Dsct/cnBe9VijsEnR7FidCGCGP
4UPjDA7xWr87Mlu6BlTtCi1uK7sh9vRTcoSaxWc3Hfcr1j8/KaawOg6XZMZ3AdzKL5+7fXqQ3GqV
zTzMDoZJPCIKLGeBjLPIZQ11Retc1bFuNLA/Tc5KdQ3g4cvq8cV97CS24PueBWvOHpc80D7vFyV+
8zzQPS9W+KC7E47YfNc6ij3cd19+I1qfRU/O6Op0J9uqaeqgTkDEovGbOonhdW3l9mHj1ASwr+R5
jr9G4cFoPhWq4MI/T8o4y2usPbEcLYSmwRBmfjuiZbS0qocqxQR4PWR28bY7FCx8qbL5iOqBG+nd
18u7zT/oeafmnhmlTFFpVMLcN4cgvEZnQnY6gDcc01xSu9PA0HXZ3lnThTP4th0ny6VGGWpGVELb
6D5+YB7o8z+vHavQ7m8jV3gpnsXpj5v7Vpo8sVYPejYyqP362m22T286p4kt3UC/7C+taOCdCRpm
qbHDVKIv9uW3qcMLUfRtN07sD40q5VIEt1oH/CWLHau7/hc9DD/wLb3vjRt9JYcUAG4v25l+aEfu
uCOfu6dIkHGdBw0kxeBeNTEgCVlNPpjHMqpdiVzkmIoHz48VNC31EiR+j5c/7vnJVSGfgtwVL2Oi
QDL0oyuPpKqlqSpzf4BwjKUFGEYbVQyvaL0QLrwG+Y8bq2HGU1v/0ch5RUJhZE5ArfCXSFKMWu+4
X2Vly322i/sjODUEUelNZ+HMIJXxAlUMCIPyWlaYXIhDo8ZNvHzXvNSt5Ifc/j7sC6h09cAml4Am
G64CjcL8EaMhnr4rfIyS4YuyO+EdsLl4NHSoKTPjvAihtt08TSCjQva8oBSMQUTZArrMqpE+h0i4
RDfAuftgs0/scTeuNuhF0BpRgTsnLdx0gXQxrO7ovnbC6jawIHMnVHk/D0wfba630snJkVoWjOGI
/SZRv0s74mE4y6trDYyIqehpd0bHYRAwVGAjTchiryeEu+KYAUoWLcACWze6075ngxXvan/Cpo6m
VTRW584O5tS+kMQSXXfn2cxH09xtFw7tyFCXLnwM+3zPafkAGq5D1TaPU6pgimOpJoEnb31MlCIx
5w5hAZTzuI0ddHUYh1VeLO4nmyzTVa2an/80DmBNJybWn3Dy7ZBNjqaZptjOfLmulAlRt/kyLO1/
XAn31bJAkTH01YOqQl4s3fzaZM+X13HWsX3zC1NXUOfD0OvZa1zGyHJgxuiKNb0NBTu3xmzRDmyV
wGU1h/hH6f2GevWW4xOEGBSoAcM+i9VKPZq9bMyrLwZ+9ArAuWExN33qwQpTOlUIgtPoSboTHXJy
9qbDGTi1yx3yLMtDvAbq0scv+9aNZEcTDOGEfXXXKOX0WUc9B6jFIrKWKLyt1rEVI0mP5URvyWDu
ezlyIRLpmFGyK/X6UZaMnV5BPZZKt8u0YJp1srow3S2TstPG9NjF9JgzzKSp9eB0NbOn9NecpDZ0
/CAwVv1gWdlbZZTcdFLxEE7AMI5plFtLj2mQUlZAbzzhLR11h6Yy98hgwIoPeQtbnlsvVMLD+n8b
mP5MMSy00jwaBSIUmKMqTA9hmKx5GOPWxDyWTizFrHRBwDxjxFr95nQvuTMG3r5MitOlQIAeXWxS
DYCEpT4lTvfS3jPZWsCZLIN4elW4n66TQ3EtfRqP6SOxQaD1RY49ERzkjN3/r18EokY82hXczVyW
mWF3qAnyAYRwUIdDzDK66R6D2Q9dxDighOPpxmDX4gzsPCVYd+LdLpcSLKauL0Y7lwA9x7cLYztV
6x4NWRckOOclpXXHMZ6EWotO0OLhYoGRmiFRU1b4NG0wxdmTm3DuC9AX0Nt26VxChuQBc8TmtTaN
95UJ0Go5+9UcfjNI+u1y1DjPOT/+FC6ijy2rwwzZFopN8S49xD6UajC0IaKU2wxOVF7HGSB4BtFk
bmt1PA7asjLWQIEm9M18Q77hjeYVmEm/auzC1kZLlHlsfU18TFWhmkKR5XGvpIjNALBk+JqF+a3p
e082F6uvRO31rRsK4n+UYFADFQieygMImVJTpaT06fA0RyU03krv8ifatIB6p4JGgkx0fusCOVLb
NsfNQQtMgTfQPNFED52trTLfTfDvHCMZIMsbdaWfyaYXYCiyavXd0IhCzeZKkP8SYoJJg/GIvKxp
lBQUBzhfynXAgBnGoNDlvdoMHcCbyihAgb7I4FteFSgsxh7ny88NO71R3dhNRxcikOwa066KrVqp
Yzry4NWCl7G6Rkk+5UZGppumoZhM5ZVB2RxA4woT6Ciyja1X3UXfexBaOIhey35OnfKgAvWoWbnb
Pq2OH/+Iduy5UXK78YUV5K2U++S38IjpvglCUrMU9Kj39AA5KO2ICow9udrT9DX3hDWuzc/6vnSe
jrsY1pp9064sXNW+AbkJyMAHe3B1jPZj/NWKXDw3/kU6dbpELgFIsyTB6LwBTcWo2cnVbI9t/nDZ
lzZyG4YnG6BvFACJs3xKx9VsFKtiacoGYBKH2Ty0y2iBhiTFGL0sElTZKDYgPBLTRNMf/NzIdj8m
opo5tr08TQW2ES7rFA6Y/AYL8+1+6cWPomb/eVsaMLtTc9wlO8itosxruqhZ8qHa588NPpxKoVaQ
2xigv00eFNOODkK7Gwflg13uJoirXkuCBctciauaz/GX5gjqIL90Yo9+A6OTdfkrbjjnKi1qoC8N
RtMzLZc+poNMcBP4rE0elozswhL515/bIJhQQKqCoKPwcc1kCwOYD+HTJBi4QNbZ5c+XLbzxzHPh
BWHTgAyruo42v6UUJ68UtWvAOsMWQN6aWH5qyzzGeH/t1IAe1XT0zCS7WgY0iVpGrLEevueqcZcO
YDJsBnO2+66lLh5usTeEQ21LubKbtOSp78wn8IVgdFxrPQi7uSGhX3Opvmtb6UjTUbOGJQMdyIBC
VDCA14PgnBlabMVgrlCKOFwz2xb30fJNbUOox8dgRklN+sIaw59KGXORWesNeXqM5KWw0EgDKUnd
YmDDSMrjgLoMWIlKeWfIZHRqCdP2howEDIKvieAsb+UfH/ZvdZOT/Qu1YlrUCfsnFVZY23NmzdeZ
M7wk30CNZIIx+mtlp7ft7vJn28r0PpjlMj3JCOJWK2C2dfWD7KIAo3ro1kOBs72jL8nP6fNlg1sx
69RN1j8/WeZUGn02dkhDSBJ8BmCJODmVgOPCXRR0INq4bG2jHMDIqvhGVF1RKH/nmTkb51iF31dk
stT6hkyqBTVpJ8n2EHEVHLIzZCZeBQYio4y6oIxXAZ8154We9lKLHuX7iOf8pnKCpFIA33gbcueO
2wdb3D4uSz0ZI1h8fXo9OTJQATgwj/Nz76OP9xiWVvCoQ4ZHTez6MfmS+aKgJVwrdxeEitJVxoS1
/qUU+K7oImbZ2wiQJgqhOrq+EJTWZM7UrFUzMGHAGab0MTB7kI/G+8tusuGUHyxwN41BIyWboxVS
K3+BqAiw98cCEQXTNAJ/3EhjPxjirhY4/rSYq/RDj5eMeUXHIzP+UBYQTggTKEQplABjxoPLVDPB
5OgMwKQeXo/0Lm53WiqA4W1v17sJLlQpxkjDkuCDhKP+IhlJaGt96bIRqh1RE4nUnDfO8IcFcREq
qmCrQDHcN0KQetCx+sViiun9Tv8SZotfRLVQ4n7T43CFoV0LHAcwHR+D1KinxKQt9pBYBrHWJl2G
Gi04/AC6QSiOiAXFH0cVTTxteseJWc7RQ7WcEV2ASc6SafFnWS/cudeftVkWTbdufsETS5zDN20B
YiLwuflyh4yfvZTRkzy/sFQILRQtiXP43ECpQAIe6y1MYBudMXWhDJ/6iy/5nZ+n4B3am46oyyow
y78vmrxNl3zlUM9IBA4eYO/IbiqeLkcNgZfwrwpVb9Wh6LCJZZt9MUpjX7Xm62UTgu/Ei/v0i5ka
ZgYTTTHYTO9Qw0NzT7kxpX9RJcDF9Y/L8+I+FNIjdSQntc9GJFeKJRNRW0D0TfiowZZmzkJ4d9FF
Tij9RDplq8Ovyxu2lUZ9WMf6K07yC7nCmFZMoRK3fIecmj3ISKEMBygCH/xGhYUW+6Oo1rt1F8Km
bsgaMY3z+kcfQMkWyn7g3PBn9/+HqnXIfPzWUPW21/1jjK+EKGRUaLIqmMdqeZwDyZPA2HZ5E7e/
1LsJDlCm6nkdx816HRaPbFQ8id3NRuxeNsKvAzgc3CDoEMkoMALdw8VYtqSoPMZgyRv69iWJh4cs
MBZBRiaywQVUlkvhAoFm8L3pKGuYICCORXeFyAQfSfU2NfIQyyAotaftXaSEzuWNOkvR+Z3iYqhZ
VzoQkhRUrskjWPoc7QrYLBd8aQDb2c1hnY8RWFRxSE6TS84iL9/AoqSe2l4JvJWGvQN33Y5eTXYL
HegK3BcKEWRF/A3Pm+P8zZQis4vLLvS14Ktu4CEAlsgxMr2QhBYZdv9xceviTyJE18cLMDHoCJm7
Yo+9PKR2sGN+YA0AuAtjw+ZWgoAI8rcGoH28NCzKCD0gPwH4OFKrd1dkU5A4hgOSRzSfgJIQfrvV
4c6+3YlB7lzNoC0Zk0kJ/c5bnUW31fkT3v3gnM9NaACBktDN7KGwjdr9jeXytZO3TwnKI8gTEGoA
j/pxc9duaBwHOA5xZIPEzc1dFTzKO/ZELQgKzvZvYI1EJtcTevI9F73I0hzMIF57MPz1e+b4nhTs
TqE9+GIo39nLC0s0ZPCoU/B9Y4KDh2VQpVLLsSWh3x+greLoT8X3daMla+qguBQByzcw7PaCZlQ0
71JPVDzdiDin9jWOwoNoKYvVSEPEQQkseKlA1vfnJ+SDBe48jjRvW5rS0I+uiv18AyEka7nJ9+Cs
OoiRCWdVRW4/Ne48zqaSKt2igy4VjGdhgofsytaRQqjRy1EKB0OyYHmiDeR8FKXnqW0mGKzz4+Co
9hpPA2dgn2J7rfIZgVPYIlzC5ioJpC3JmiVoMt+FMUeo8BjdAFAlRDv2xBsr8AuY9gBOTS/4HcD0
RuABmOXdIBcHlhZi1eYih0CFF/tpv+yoMx1GJwSKRvpzlOH6EU+tcTetMsqppGbA0ESh6knttOt7
FK+I3ICSspa/aXXR7Whcu+Y4aldVAJbNvg+kbxnRs5tomK+TpY/24QjeIsHHFm0Ddz+3kAiYM1UN
vB7RATyth/kOlK92Y+lA1P5pzf9tFyDdhwEAQIwZP24ACTSMNEg1yj3ZomHKKAY8Tp5F/nvGqrPu
9YkV7sBA8QCsbjq+LOhT9zTTQVDaWLX6U9W/sdGvuutU9qkqmm7aOjWnVrlT06pN3I+GilwqnsE+
fx8Yny5/qtUhuYvrw7LWH3ASx+VxImmY41iOnTfJ9yX43gzwQzeVAHksssO9EKjMpnlpsX1xSa1i
rqwi6O0p120GevbLSxLtGXcGNUgcJkMF5wtR+e4L5amhmUCfXbQa7uC1RaeD2A27ZrRg5x5vguaT
ZAw3YCsXGDp75fDOzZ2kYSAlaTUt8MydfkhxktY7Yb1jfyONEG0cl/ICXIEufbLecdboLk5rNzr4
h/fa9WRLfsMg9ELVr/8mVzv1QH7mo4aaedMZsMqawwxUHsIFEu0M1MUHAxe5KFUTLJJx16w+Y/IK
pGbwjkQDVKXSbpQZI9T/yQUZFyyKikpp3ODYmslVXi1WLYsmzvnX4l9+gQlmggLtmhF9PLcR+ldG
rcIC6+7J8jlprrrp9d8s4h8TfMoDJRIwJiVI8brsS6FXtgIA03+zwH2LMBjnWgY63TMDMCpXn4Li
j6lP36L2+xq4DxHTXgF9Eo5PEzoTWAVzDLL7kqurAAxBp6KyobTq/LdFcSGbaTOqb3NToEaqugzq
Z8QsBX0IwcfXVh8/CdoM0OQWvNko+q8KJA2zZCBYTUE9YvugvG8dF7ExJS0ZrEGMI6A1xwCcM8SJ
4Ptv52dAfPy/F/PliElJ1BFjdjgneBWOyHkjh17le+234ptoQVzQZqDBzwH4DjytuGbsRhpENXOR
AS5Wp1EEJsEFzhYnjUWjo0IfL7vW/7gN3veLO/XtFCbdUmO/1MGp9uZx5d5RBkf2DORVokgp+jp8
QQIjmzO4g/HmWlvyQKzQHmNTqQ1RW7fSvJVI9/LyBG7Nj1QG1OirRcPJqar852JQNJQBQXTyIBIY
OoMDvUVPlNqAB8f4JoY4Px6gNkKnAdM5gRd8GV3j0GIciIUWaPHBbZpArbcC9Ey0uu3tPDHKndpo
jOQB+iqovYFP1fjZ2sZe+plZkp+5/SKugWzUd1AWfV8jd34bnQ0RWLuB36SG5Fcru1Wm52BMSqZp
l7IEVOuD8dmkGG9bFMMb4h7T6OZj2RR3emaUXklq6K1IYXpr9HHoVSwQBJizqjH/FbhELaM0lTG6
99eLd60hrK+EVemb7tahs91l71pP31mme7If/PHPaA7ZIkDAQumlSp4T0xrA4tHfmcZjV3uXbW3m
hye2uEigdeVcVhmyXVmdHkgM9deR3QZR5aVMi5zLtjajzoktLibkC1AVcYKYkMftfa6z2Gom6KRe
NiJYEB8KVMpAnm8iFMy6+dotBrDOaotEvjavjKYXNFO3PBdQUEA09fWE8gjNEO/aJcvawpfr1NLH
ABorX1WlcQ3165KJCG63tu/UGPepjCYdCimIIoyPZ1ZeQe8gYYJrbiuunZrgvtAUk1ka17xaA9VS
/0iUQ8xE74Q1YvHefWKDcvWpEYMfyAjXLBp0QP7iZN8V4LNbR2NvxYdYOEy0eRedWuSSt6UJI7kv
wLuxjoXlKDcGO3KAJpwzCudLtrzv1BSXxc2aLJlaG+HmzoubZLrp+gh1PwZBoklwcDdj0qkp7mYo
y8BgfdmgrlnZvat5ipUC3I5rdrofXMg0kd+oLW71Glbs898OT1cfPcnnEkYMda5zbOXVWhpT8AhC
bUy7Xi1GM7i4/k0189Qgdzf0CZOhXodvZ4RrpnITD4IMVXCq6PpFT1ZUNNBsAyoOqQMmLtREt4CZ
FJyqM+KX9fo4XQQX0OuJLNAaChBkD8TDQEIBwZyX8EDvFl/2xqvcmY8aZtnCW/MqxlSxfgSSUMCk
s3WnUEWDIjoG21WA2D8uM1XV2YSYLYpCSe1hrPqmAklINzdePekQDK7cbu4FhZTNnT0xye1sGRZG
mau4WnS0GkyMiUu6eznWn02SvW3siQluY40m6EaKW8sH5yb+PTnM03bDSxYgnig2sdWX/K56RmPK
F9EibEb+E8tcMDYrDLGBwBIZwVzbOpndJlKtNh6t/yPty5YsxbFlvwgzkEDAK8Oeh5iH/YJFRkSC
AIEAIQFff313n76VHR2n4tx7HtrarCor2SBpaS1fy92H8C2YfkoDv43LDkND9Eq/BPPiy+qp3LLA
IEWFwx8hHOIPB3jW/PAtr6HpP+LyH8/4crSD0u4GhMlibdtAN6YEEE4aJAz2O9t5+zO68d+s3V/v
9GVHZnzxKjIjp/pnn8TcyfcJ/ZJw5WyC5K+y9+cnf78v/3rwl30pGNwWKUd61Sx16igRWc1P9+i3
aTv0ZP7vgn3ZmA6h2aIdPOMqHEzss5tifjem3t5fqys8FW7lO0TE4v/lGn7ZlZiW5o4tsYbOvYn7
rQDtuf7Vp+G6Sf8HnbWfPuSXbGEmXmer8drpmrdX3YoFXZno2uJiSdne/A/7Ft8Hsn99WfZVwHAI
ckjGmw5ZEDRQloM5imMI5Qs4oV3gA566z+I6h50S2NylP4mtXl/ovz8iGOL892NovG7EgAduPxJC
NBEKXCwnMKB8sqsl8ujKG2D/V/10z3+bL4GAgLFpXCOghvz7Q1k5OpOAnDomOa9XLp839cpKveMS
Z7hy/z9xx6tK0b8e+CWHsYMKjU0HB1PABKtTa0/8pOfyfRrxxyO+xLMg88NxWfBONppPormHJhGO
x7xaYAiL2bmfG1DfBtA/HvgluLnC5j28B0Et7TeiPjWERg37qb3z7fb44yFfIpquFySZJZK/yfnt
sA8An7GkbQQpRpKLSC5vfflTBwGZyHd78o+HfolmfTtVHfSPw1U7SbgiQopvgA9GkrntBIlAa0wW
1eO1OTzUmFPDJa6xD5kHK02LHfpFHsVV12+izwFrMKRLsreiImmu5D3JKZS3zKslpt2Y1ypi1ohB
/E6e3Qlme5bsWCyxXyE/2H0Osj4J48GqbRFR2Y4ftajTsJjv7Fq8zcr1I6XlYfLyHakwsk+tz1H7
CRSxnrKAPntOuCtMvSsdc+i4+hR5tqPGRy5WTXNaLPVukCPs8Np629bVZuLdhhfBi4DTV1w6A3Q8
CLx8dQ8v5Vb7pywHDww01CUnL5KVu4Vnq9atDr2sXqcWDj6B0ZswEFWidHOqhvpNcVtuZFgXEZGQ
ezX6BWKZx2LWD46iL1aOUTSL+x9gNCp4fzb3ltHnuhdZ5PozW83N+CiNfxuU1IZx4HSxVPtRaX6Y
mElrX2ePVgcFbUvVbz5GgeIWcMJKQm4YspzhcdE+ZHswMxAFRfARVvRhdr01LYaNi8GqFklU3CFh
nBqYM1YV1PJYh4/VW5EHcm8QYN65DB7qYD5qmEvak+liD76vxZw9+kZtaD7c5sx+aGGDM6m2jH3Z
LEmrZJP0cPVCgyujCQ0rDQaGvf376+inQ/flEuztHGRft4V6I4Z+i9KLPOxOpW///ik/BpMvlx6H
lRZj13j1z8ZTF7fxv5q4V3jmJ9T8p7f6cuvBsluMUCMGstkfGr2n2aHwf0jWr2f2P+4ZTJCw6ySA
j3bxv4f8wW6YkAqwQlaHaJCDxeKoqGiXWLGfuJnfYn2Qm4BMOgG4zb6StsiiK+4rlOOi3I1pGM0n
1JDp/zjt+/7r/fW4L4uVUzbYhW8hZ8hfSvI2WMdA/9TT+v7z/fWML5+vBPN61A4G4hr3c4JfqKgC
zIWv7PnX3++870Pvv54Dkdt/X6bQKY2HXjvQnyaPOthrSpzKv3/E98vDoJR5HSf6T62MTLidPV8t
aTE72sU06dZB4tfrGgDwdCp2xbT++wd+W9cwDGZBAo0w5x+H7Y9yOAgbQurBx2ESj9KC3BsnK9sA
DKKJ4vMPtfe3C/XHw77cymy2+sAyyKdaCPLwByVwYbrjduB9+vdv9d98xr9e67ot/3gt5Qqmmmv7
5jqydG1O/xkhfkzDv90Yf7zXlzs5cytSeTXeq+7+KzG2gsiJ8pQl7XITroP9z0DJ93iQf7UZCh2b
QBjo31+xcQurhAn1lak1p+QNog37/MJu/Li4g+poNC8Ju/v7r/ptKv7XE79O0RO3qDF5ir1C2SOH
UvlilUlerSrvMpHfYfFDnP92s/zxtC95sOxarSuJMJ/3IELPN351XvoqKs2PpIRvz8AfT/qSALcc
GprQfm/XVfvOwkPTPZsR3sk5S0IHHtDgH7oGri9Dk4YDvc+hJVvA8Os9z4ukmz/D0fy0e6+v9h/3
wR8/6Eu6TFqFziQ4Gf91w/2/jFZcd8nfPerLkex6VgpR4VGw19n4rnVqxrAE25Ef6ACPWNgG5bb5
nPr5p/73T+/45YSGQ117uYvlLZzE3f2zYajZ/6ZhCKlFD1oz1AH978sXnaxgBEcC9UDh3QX9xTgX
f2g3C693/gzJPb9O+8mLC7XEPmRhs0bFf390vj+tf/yAL9957Abwv8u+WJvdBHnD4bL8UkCtrq4G
dEcS0JZVQn7S7fguLqF2u5KIXYSJr3mFU/CJUA49eU0Tt8yTIat+2KqwEvjhIV+HMRbOoKBpBgwy
ULYfrewuCFCdi6DchX2FlFitiFq2VlV/lrChrkR3qXKZlNVyJPW4ZYolOTEAoWC6XfgPxG9byOJk
t3Yozq2cdwLDNxR+8CQszrkzxNr1tlzRU8us9WxB+6WpllvPrba1l+1tz4tHFxrlPD9SMm6C8n6i
amv7JzPrfQsewzpsvS00S/DnMI4HbboSXkTeeBKQ5a14xFwnqf05bop25RZQk5XBZqzsVZVDJZHB
drosIwaDwVwVz5n7GE7Vk9fzV9my+67tUwnv98gFS7iXZq0zks4z2dfmFSD6zpMtRK5muYLr50oJ
A6EcmEiWbdpZJmX2uHIzExXkxFqactTKkQog81aDwC/DbNvZKKWCKRY1IJfyFnoVUcdK/ykf9WUc
1CObkPMs5bbO7R3mdZ88JROosrxnHHIK3cL2uTWCHW/pqKznu0mzEWbwHP/TqVLQQ2zfvBKyy7Jp
XyF4L0A5rm5Y2GJ2c06nZU516N8WBDWFJFsvyDcu+AYwHkiVJW4YgcZgU9yQptjAQ3w9Vf2O+Ija
nkcRQvq70mdImOx5jnwyvwiNKXAj99rtYzZvXVHEuWFHo8Sa2GzfQ8yHNm8yhMu7U7YIsY+hgqR2
doIn0l0HLlK4ONuGd01caehkFD7MnosqtnkXuV549SJ7KHCY53HZWX22ruQv9Jo1HhWQKCttP2py
ULaHxbq05a0/2RBbLdwNCcDhm87SnEG5i7zFS3TwPElo7OUj+h6QQ9I6qdWyaTDZAm3p3TLDr5vW
Maa1HjKq4ww0LP1Bp/rOKcMNbby9DWn5bID1dRC57m9/WWIHW2soReyNHNTIQ8kfhf1Ugj9Y9eZB
AzQobRWp0qSNre6YfXD6bgXvwpjgz4/D1m3D1RBaST2tetKC+AoUDKxDaJ3vs+GNlmOU6yrtxg9L
gi7OqnQExYmDYF+zPgrrqxnWU+U8jiONZvNg5BCZYEqV++hhS9fDurCzVQGShdu7qVfcDSWKWMeJ
29I5k6k68PbYdQx6UnkkQb0U02sVLJvWgSIQrVbOcFF8yCPIesXe/GsZIdc3viqqE8wErUDxXvUw
ccFI51q6XeS7IqGVjP3WuVPFW8/c7YjVnAb42MNRhvKX63oyP1hh+GLndl6qVZ+w+kM5O9G10Opk
6eiYxFb6RDt3a+cvDbGjDqi8kz/pANTMCTqUzRNseKKpOGnBD01Wx3YJIkD9Pof0EHRooWn7MWzR
2LJMUgXTSuROXFnDrV38rgcaQzIgyQK+d0uWwKl6pWYvDcI+kb4dh/IgOjcNijJtcrIbvDKlbN0a
dzW6zSmk07aCWkxfgD6MKb5g8V8YaKoabEcNxXvXgp6xD+s/deR2gxkHvjVYtG7et8MFQuxJN2D6
wf0IvHJb+e8VMIe4qlEh2rA8npdYzB+yx/KUflIUJhJZuQn8KnGMu/arPKrEqS7UTWflmI15EVkb
Lxj2o4OXkIUD9gliX+n95DpR3UK1SuNGgggbdGgiyIutaF6ueXYX9kvMQ0tEdm93UV8/dlkRwU0Q
f6WOkGTEniMwoV/H3AVY01gRzA6wg501Q6AKi2NtLYeyUdFM+pPEl4NLBzaO3NnBkmTTTV2EiWVD
2rqvYh9yR1iWrLhVfhN3+Lvz9sby72gLRbZ+2M6Bc27MC9Ftyrxz0ek7gdkvbCqcWwUPXDtyc5OO
eK/GfnKNARreiJXvv4394+ih6OxkYjhLZFcAJfutnTKecrPv6zriAXofdhnTsol1JpLFLs9NeEHA
e/V4cCoJWQf1dKDaOkOYM49aauMj/h4C4E5FKiCyZusHX3ZRvrC46oa0np9BIIdRA1Qj6iWGYc1J
2ixW3QI3ln2DU+pD9LCc/GRU7lbim9k621sj3ZD67I5VQsiNHKxdQ/f1xM9V565aAuURqddg8pyo
8Jakqew7J1M7x/To7mUxmT6Hxt2HdRbJHtJr9AY+DAj3AJ/ybufBy6Fu+G0TvGYlbpfwHm1+I2kq
Bx33/pPN65d2CXQciGxbl20bSwaxMrYSfZ46YAGHptxUYrqtiIwQvqPBYE4oR1O9P5kQtxc5oliM
tJYpd/dT964KXCUSVOL5WJj3qfSeWffQ4YRY4YVbF1fuh46dMzPAGBU/MVSRj4vVAT4FkfVkqOyk
h4XxRDbc9FDawmRXFcRFV+Dv3vqNeeoWuI/AazoapiYNKmfj9sWLX6JFgJBI8iDqcmsHC+qoHyEZ
6pEEimEJQ4c8vJMCfRkV4iZ4qnDxYp4oWkyA3hDHOCS8fRwoulQPEs+TZox0FkZVUeKPTJimriLP
/STjlhO8s2uV2AtOUo32NfZTiHYBWnzPEZwGj8FvWa3c+jw3eI8Kls3VR9Y2e8sBiG9uZ/UuwvkZ
q2A15cUeYG2F+FhkQ2wzSI0WbGMH+uJkmH2f92RmEesR4qzxcRxuaM3PojzUoC7O4zMQpRRHJSx/
h+0t8X1c7346Q1pQt89KoQ2FYN3IuyGDhYqe/Z2q8XdMaRPKy8jFNpv92CfVwSwcYBO+Vei+sf7D
Nb9DPh5HeoGC2DZfbNiTepE1/QrnPlqyGp9ouM1ysLXbIASGypKudbadPktIpei+Tyt/2ojGS7GB
txZGaHN1Q4Zg1ZfTHsNVMRs3veFr2ltnWhWrZlQXY84FgRqHh3HONkyaHptQIWXlEqdoiLwQ8kK4
L1CY+OWUdPwCAHs1WF5EsWIqgGrVcNCYGKP2m5mO0I3Y6eZB0OfOtaDfMKR0afZ+izBeQ+59si9V
cG6uvUCJZM30ST6Eu4xtshqQi8KFZn576IbURb5dRn/lmuJ0TQ+n8AGCClHfwrTVko9ZplMZPM1Y
P22WGGw35LIWPvatTYuoVVDIv8KzZbUN7Rn0F5V2sjrV/rkWULmlegVPjTsaWghJXaL7Is3kSzO9
zJWMRvUZhOAhYF6TQ7sDQbtwRSzyPBaGJrOZY794Av04rdqLJ+h67suYq1cK6zfndjFD2jpyG+iD
XeJSKeZo8cSGFuGLafz1FAxxSxG3VHMTtj3Gp18y4++c2jpavYfgV/1my7MLajlHLAlUfiACiqlE
JrOAHZD/TA1N2SxWVn7OcO45MiQODYiowWmF3xQhHL0kO/YhDShA4g27jzqnEWu8iNNgy2uRjgov
04D1FOAKLKy9cF3cJgu0z/p0ngRmBxwZqwbZF+aenOygsgZnmt4LD7/KWvo4m5t44J5OIKKfZFWZ
THLjI34Q0q28jK4HCEPJYbyOB0e23a/tYFrbIB569iqHGxraBAkSitiq+9UAwcvQytOiuyvKYd/b
UN0j5d51LrNr4LTlnvP83qgsymaSmLJ+0u2QenB+UBpO63BsGjukNTnOQo1rn95rC7/Iq7cqaA7Q
QrxuZTQNYdtFP3JoVOXhdvFeSnPOBIvHiUQt9JcMewosFTuixmVb3xnmADA9T9ldRsrUwOLJrl4E
rSK/C9MuPxM2PWVwH/exc/2xOxcS8hOz/bEMKCFspGfCWy8VImrwuxMsyl2TigUYHwTOHDyx92Gs
1Ntpz9QRJIAkYDIJrRO0tGPj98lUeJAiOXl6iAc9r4sK2pKzizTOxLx9ZMO0D4GBsCme5o3Vh3HZ
HAqwTaridQTbeSnOk4KOXRtCy9jbK+sTNBS3maOSWhEdtwacvmX5EDYian2jxRlbJBU63+igXBtp
YPvibqglE8qRtbhlFEqNOO9vRsB5lv3baBZ39u3cHBdcb6530QJpcPnhlhSWc23MFwu7fYQ2Nj6t
yG4dHax9Hh5n/uJBdb1ES6fBKa9t92DP7gCHqTsymp3xIV2W2Wlh0btC8N218GlluSLdfT2qmxy5
2oLjNCIbwu63rAXJP4ChIEzRWUsXsskQH8C0GqcpaYl+aWUYN7kblQ1+SllczAKOm853ULzndYCB
IPni5f3G6OoxQHEJZdF3r3A/a8J2hL/lWJUpt3HRvmd03zR3bv1MSrAfO77K2+emsVEQoEHQmzPJ
ihs79NMpQ7kaolPWDJGUrRUX3r1yu/fOkLvBVzBqvCl7LC4M0C2/2QSzelrmMMqtOvIg7F31tzM3
647ciP4XSoP9OOFYFC4SRChhsVLHY3n0bBUv+PKeFpg4Q1rvWTW6VTiS3fgsILzC8jDpVZlw2xxy
5e0bkiUQ70rnbEDlgq6WO5/Chs5QsMJ8l5L+O3eRg/nQts29Eh6ceu0PN26PopWjdhN5u8+XJmWF
myyztYcVVtoU3o23zPt87IvImj+K6TIwpChdkDRi2HZukHZ8Ixl90EMfeT2J527VGi+9yml6RXPq
1MPcoUFpBcglLzwDSR+VwExhu9Z9CJjpUeZsfJvvc9+yIzPiRFzXti6do7KurVWJHu/cnvU0Qq0M
AbqonBJ7J7uBgEEXYVIotSjZzALCXfIdq1XMZURC02+aqw+VQQ0Hfce5vB3qm7azOtTO4NRD4UVU
1sqR+ApunUzi1DBvXebLrc/7bSuhTuio40Sql947NAoeGeEtL+sHLyzeyCJ31CmeFjG9I9J+0h4v
o6tl6/rqExL5iVB3S/USIjY2EtWCKpmMhsqPsXXPuQQBhb0yVEFL6URZ6K+u8QFahq+qmZ8UyAgm
8B449CkD547gBtDTo6LbHvppPq77ithHUeA+xE+GGS5qrip1WbbL2fAEfdXE7l/m0o+VI44KlbXE
BLDuxakf3rlADktW4FnFzeg9T96JNQjJPaQEGY/nCdzphd2G/Fnwdh3AuNCzu3Wuj/mSXfKcxfP8
kuewvGpM1AePk2TgNYQIbGNSIXT44+OEO8kJMcied/EybgYb5FLfXxsE/5l6SeEdc6QbrTXXiT3Z
h1bpnYNL23KeyrHY+GK50R20Ly3MjkqWDjD1pdogRRljS2IgBFfohJpNZ3UCeeck9MWK4Wvp4pdL
QPZ29gRmx7PYGxAKw+DFBnBAcn4/UHYKCmFi5rdRFbQS+Ez7sZSwLsjVjo3yVOvqDMjZv+UeesVm
REfXT4H07FBdonJCb7lt530TlBuM/0Rj6OMuY2s/C1H1INMJ6dZq2SHM2Wq0iq1XAePpeFyU5WpY
BLKC7qLzAJY++LdRVTtbqSykFPkmR0Xpge3U2cjlgFbRYUZRVeqLyn8NkML1cOOCwQqYonuZqUI3
vItUAweyniWAV96HzguAx6FuD7v3GUWH6x+17u8JW1gCCcXPzOjULx5Dt4nHAixyq1phKixqLXOY
5mBVZp+iIedrJkTJxUXqwufnHoWrr3niGsAVoUobY+O+lF3idSpRMzsSWkcL1C1rqZK8d++cLpBA
JKatD4C+D+a9QzId2Q1fZ/lJYjQB5qsRyax3zbByPXsggFWAnyGpDEH6BAI3DEdhvyhQdVlFsXvO
zfWAD0EUDGUaoKMvMg/1XmW9OnxbeSqanBPat3Ckb+HKhDNutysZZPjHaN4ZO9LhTT5BPlvAd06c
e4unqrr3R7kqbbOp4I8RjC84CYCa+gR3Ey6232imJ3bjRs1g0mvm5dXrCYjKP+AkXOyKbyFbfAzJ
lhT1gc83TUsQldwWItgd8WKF0p1UwREoewSuxUkB1tIfopb3fHzpNd9T6MThdMAKZkIWfVoISTtE
JTrXm6HVmzlDui/ZhonJT30ruy34puEghoQTgJ+OrjT+49lWT1QWryWuekZg9tFAX05KE9Uok3Pd
AGRaS/9e0hkq6/OVs5m0Ixi89rxmwJzq9WIfPPbaaT/lKGiuDuTImNtfLv8lnCkmwY4uCtMTwQpy
0qusP5iuxjW7RFPgrEK7RZb16PiPsHiE76mMuHMH5Dl21GqgI/iTeewVUGEYvIio7Bii5vMxdOEi
8LbLrjMv+JatGlPs1Q+41iJpGhHQoEDFxyAGBWffCB6XKt92i7VvRr3uRkhNO0syFvXWzd24AZYw
o75xDGTBFmwKaHVO9VuGEAGgLhEB4GSPr7sCPpn4ITYCUaj2sL25xasrW9yI+WVYoJrebOpJxtf/
jjr6nmUP2bhExncSb9xoQpK+VDFhSKA0LtsWWuw24JasWFFlVrR4dwKcoo4jERyjBsV5b1fpQE59
e278S9XaKETctMsOo7knmO7kRRJ0xWpZyM7Y9RoIS6RGGiOyxb639/wPzGqdNXHjuT9ouXHVgCGg
PBr5A4x26VxuLMfdZNzZ/gPqmlCqDfeGBqklujrhVrk3wjvgVAFXWVWOOBRGIRiqkmPf1EjoHq0e
MzhPNa6MZTpOYbUFjrJEDa3isHpZqrcSdY8iBzipUxeVo74NIUbvtxDw9GWqK1zmYohqYH+YyllZ
1btbAVYD8mPEBX4PgPSmmHsmLcFsNe371dxiccV2BIwqsZWIe7s04mAtd0QDkIYYZFRaE+YgupUh
3qrPeOrRX3a3HG2RpdCxPuj85Apo2tVnv5mSqcGPwFdWYZ5a+SVjKtYYA86W3xP+ydiZyMwUlxBF
vuuerAr+HezRY8OtoutltB6BvCcFik6Bwxk8c1DJvIkf5yyIrcq9Z4u8116Nva9B4UdpL0k0SczH
TteuCGCEEO8JhMye3pi7rJ0ZPQcHk155s2VCp1Z7VwOLk6o68xzhN0eUHGFfUgLk45widpUrxUfM
IdF9C6MPClyv8aCEVd5I4HyLW0Uwek9xsD9yu0159bvj28WBK8n8+l9oJd5oHfApKcd6+0/35T4O
MRoZTGbnEysJkYbPcxN5tgVYbV0DNCm1iKtp2rvTI7g5ScHKPYWsaNYMMaT71vaQp9RaVhptgyHr
HhgyCVQxEpWzmdbWZCPmL/cDy3QCu0ZQO941dt0U4svnA+DchgP+KQFiqvsynxUALVjFBM3vJUAm
7LD2ElK5aRlg/vzZDSwURf0qQOLiV3pnZlwFAPa5dWTX+yaYujgPdjmuS7eeTiMdHgzbjmJYwY02
XhjQiKoRr7DHA9w6JUXjwo/BPCjXIJai6JBeB8rcL3cBmmPlJ6+XewFr1wVNayM+i+Zx4v1qLJHj
zb8xqrKr6ydYN++4V8aZRIKiYK25hrvnSSvv5FndayXaq54tRJUV8gS7erCZ3oWTf8+8LNVoPQ9h
dQMeLOwcpPfiGYioCsAjWsHdxCoS2+NnN8+3vMHNXJnybabiPRfzoS+hdlBo+9mibkr8Bgqh/GZe
yigDWmPleWQVMpqsLDK4ywifP+qlvQ8JBIqqZwDmCQx7boRwx5UoUNRg2fJooJkbDePw5DTVwW+X
zegFZ2rvXPVsY3NBi1dAWxAY2oLmDKJNIdCQaskNtNI2VWvtQ/+hL92jQnGGK1fActhSn7AEhdjv
C3XRN6OrMsAMnzi0pbinyooGAIQ16BX+YUYcbRcX04EPE67mmj8SZGj5OCAbe7uiJ1ewPHTaOOtf
7cZOmvmRwkjXXuBAQ8sgJj1dNWB09g10JXEKGm4duAB4K9BMXBwAEhVmjLslDsUpcNskNyLmIJA4
+tkP+I45cLOZxxWsfP+BHqGt1TTw6PPPo31bKUAgeoxqq0/piBoawyG1C5a3lye9dbEYrujsQ+L/
CMCNWbjY5mh1ECseMWs2nDzaJmaGkYT2YmMe4QGyKkuyhiJW5AWgGpEqsQFBBBK3Q0F37XRmmO2a
fLMCJe6AEhwf/ZQ7wa+hQENAbhYGC0d/Pvoy3AUzwN6ZoHQCYDr55XM1WysPhuPB6O2L8Ak648AE
JcUEBEU4tdo33r411CQZaZNx1hti7Bj1T7JwD+s9IXDqTcD6SA9j0rY3cLrfw2w5Il75ZvUacf0U
hEWigAGE/FJXdGeL8uyjqak656a9JhGFSGSFtW+LaCxPdoDCDf491OXxdF1IMpFT41UrW9pooeUA
nNEHWLJNjmhSU+DJxQpc1pUACKccvVe1c+RqxOYZkQKeqDelI5qBMpRA3s9DMAF+sbe07faFLlIA
kaltyV0PaJtkJ8HKx0EeMfr6UhUTUlbntRpveA3FmOzJFFncOfmHUwSHjJmLycONbg00CWoUegie
dXF2svYW9pOgQis/6jhJstJfAek/AS4/9+HNNJYPYeUdSIsXsdhRFdbGHexPE+YJvNV+c8oPnlUd
8tk6OUWfdkV+azqTXjugI/Sl6nFAio9urfM4jZcJCOE4/3bNFYyAUIU97XoUZFeWivaeqqBI7YWn
S6tTewbXQ7TrbDBb1uWHmsm95BB7hm3HULcrscDYUy5dNBQjiw1H61JQvUSS5HtNlnugUm3i9LgV
uVNsbcXTUSoT5RTd8szceiP5RSxki00YqanVcd35qSuzPmUDMDLLbCavNokq8tPVyRZNodCKMbX7
ZIfdhdcOxf7Mb3lQdjuGLoJTkGwHl5NdNrQpitj7zh17BCcvdgrIUBH72rvBtK/YAXp4DgWgCDmv
5lE3Kcqcs8dhCVMhSRh6IBs5t5OQzueJAKuZMSLA9KF37WcMNj36gARg+nHOr6bgXHXANZrxUhDx
SdzpNEDXL5IM5U9R1s+4qbcQCDljUPmBXlupeWa9kHrmaM/bN9QvUk3MUYcw3tXVcRhQ+qJlcJnR
i49LrX5DN/x1cYsJ/VdlNtkEgJOFqAoGgCTQL0vdangu2Hju0AgRYli7yzVG1wvKAhqSeGizOLCW
I2DY7dxk27ZDY1BdO2zQIH0hTffkTiSxiHOCnScmwQVwtBqOsVpOPNIdjON9fSmt4qz1eKbaO/tD
jrp/2Ac1vWX+XPyaNcBlVDPoViFTg7NXuthsLUz9GbpsI7zg4I7sYOM3j9m0s71PXVYrq5H7lrdF
3FZiM9vBXmPiGn7vT1dw1yqKIu7GyoHEjhf/H9LOZDluJOnW73L3MMM8LO4mgZwzmclBnDYwUZQw
T4EZT38/VP19i0rxZ7Z1m1UtykpUEECEh/s5x4/Laq0u+o5aDDTribe9amULW7hy2Au4jS7VV5Ml
vjV1Auk42osy6jzdMO4VuOoELUPiqz9MPTskyQAgCBIehTH5nLDe4YPdIUd/APPg1XjbUUXvItNi
hqno38qqXdqG5HXABn497KQSGthCCp6aKSckVqkVVSSDGgZ1lvwrTVgv69RdCjIgWw4DtuEqU+nN
Ksv7ceagNGF8K6fgJA/ZEipgm/qDtQiQhloVf0dnBPdKKP9iqn214FxVbjaVL30sr0KYs7pTDym6
Bm7vfB2mSrMPywkLbXvWZojwqU6hWhnFTl4W/dAmA41C1R79vrmpzOi188fGk8uudLvJYBBynEpb
8IN7uemBbsvC3zhxr26VSL+d9eaxQstab6D2cExs+cdHvUoQQDTPvvps2Uxkm+JNWI+eNEOh2YS9
Rozntb40J385ZNg4+KB/pbwchuCQVPYxj9SbpGu2WTpuGiDfode2pkZXR28uLB/rWPZMpL4DcSyU
nvFecrpTuG40Z9pWVvg9VnS3NVDwMPtvr/TUdeXYr2goQKMDCTroh4ow6Lfm0qGsHQcF+l33DJVh
59R3hSS58YQ3AuIQmgER6ZUiPkj2a4d5jqEiU5jyby08ZNz3+KFX0rItgD6VWN8mCv+m4hHS3bOq
fmNV2baK3ia/38o69URjnTJtepya6aEtkcOCGNf4EFhN8GSpMa4PChp8+ecAeqFngECp392OobxX
QnM7dNm6SuhGH7jwCS2cma2wQ5B9Gzh5PEUaDRNNLm27keQ0NB4tBDtkH6Ti8krX/X1c8fxatjDG
cBni31VUaOnD4SYrDOpJ29w1nbSeDMUtu2DZGMKtAP8MMMpyLJZxWiG4RwOPh0CRTl7ABK6Sa1dP
g5XU3VlpcqdpJfcmsbor92Zr/LAkZank9hpfoH3W1UsTyK5MCm8EfR4CDTWXgSaEucPpsDEDfQ1m
flD1ajlI6i63e3eE/Bl9czE2JXoPujGJVy3pcROli7gsYfjR1/F8WO8ziSRdNuW41K0aKlvyOJ8n
BF+cC5DaLNMWLXufUm6jOOGq6fobhd1ocB8FdeMOcnCshHPjKyqCMD1E9tIcu0xdo506q5PlxTmo
koRwM+ej8yJSR7nh3yX6LcRAGejCaxvIWM6pq8aEIyhYC4FAFbtAOEtJbf/6qX5s8KLTXqKu9JJA
evOHiACXrK1iQFHu3+id84if+t5pcgCyvt6YzUxv/gqjce3r7aa0oszthng1GpaXl/0rwzpXTg8E
3I7FK7nuuUnVYZU6jDwIzZ9JFn7Plf4tN5EjTq2nVIQqu7rxcxCJmBrCsxwo4YBrABKEKNVpCFoq
MXHNi0Mryk1fBT8imz89pt/iQD6EGi3vkQ4jtx462tHH0frRmpsqg6s3N8y7dZs+9RRlC3eeorQ6
GNpEqgUuOEhcXn10N/orW7NATpdiPLfh6wD6rlWrGWcxBDcwoEG17/x8meU/9ar1NBJKOknXYbYe
8sj1ieJmtSmcB6Te94QndyZPlHA4DI6zSefUpgw9tdpkjF3wBbZuiCds/FDVIAUtoU1ZojGBRr9Q
P0FkQBZ9S5UX34k3Gv02ffAY6yujYbJrsy6zH0V2itN8ZaXrMg3dMsWaJYtXUloexzj1RmttMFPE
RwCZUOvW7Tmkcah5TIFO7Z8i3ujG9yR/EUF8iuX1NKruoB0DaQAi2eAztGAAn5cN264Jl3XW7cHX
9rmytezHqftWV5MXhSehMC5pVyShh/SHDY7zEWEocGWxqxy0BlwfavBLmLx3pVj16bca2IHNZASr
uvcBZ7bFeA6LZu3PXEqKIjSDlrbeNGOr9T8gRMwJ17MUxRBVTAygRZU11YWnxuBX4zHhnPXxUS+Y
G46q1DI9W6RLLJggyUzX6UqdmkfyJm1c2iUkHXJLjeFA01OUMNcDdZocui3Sr5pdNb3nIQyYODHp
AObku1rfiWgjFwxTyQ8Zt0FcTMyEepCKV4kwFmKBT7a2GuTSLWz+YB2hKAkhz0kX5/IleJyjQh9x
VoWPUz4eqM4x6jLPh/5NpO+lXIOqP+ek1TxYwZU5K0GnJ3tSAKe5O1WIVkHoih4jO3X7VFnEdebV
2o+sAOZGBZZtYp8HAy/rwn1p3wvlJhGZW1QvVcp8iLdJQUd2N79BC4OtfjxnhQVYtOkAcYW1L0Am
JkorCfApnY5dPCzmt2+TQKiKP+sWyZzfMouZfgzDcgSBiVOpPBX2jTk8i+AUa6+K/k2NtgykodGw
Zn7MPPNwWHP7rFREMuGNZTc3Rr6vcrICf5ROTPs+Wm2KDvC1jsajgeGbrR56ZVpDjqqjTyECRgpb
2Kmn+SGADemb8EDtFxWe0l32Qw9fDQQDcUYCGzImBWcgEbmlxn8mbsmYx5RyYmJ2TpLLhTtY7ypz
T1UeIPoVdT7A2INZAT8zrrlcq6DrsRW7XXHMIsst5Z9h/YOnysaj6F8BPaZFmj3NiLERPSeosUpt
74TNYSajJb1YTrS2TcOW09yE055j3+QwfnmFMq17iM3+VlIauEbZpUHwnNQvjcwNMhDkY8+qIwlA
O9nqFRjjoBHSjeSFY3bTp4/jLBjQVhUCDuau6b6+xH668AfIJ3tZgmFGjMEcHG05StIvie9UGD6w
32OVnczgpq0gvZv7TvklixuhURJOIFEUI+k6dMKFIh7mbyXGb02h3YeltUgcbRWMyBFBidW4d4MG
R9BpK7CwGnXIuZiuIvZ/gPASW1pDwtN3zWwXCrAXHPSWvniswfT44Gl9w/C7bVv8cKSGfI9wiHYz
y3Yl10KonwdtWYzkI83KBtqLsH0daDaMEK21SBzpftQb8hGDkGlt6zTcpeNtqfJ+0bF2D0MMrh63
e75bjdAM7cUhkd5MrLF7560Nu1UqP6LHdk0HUUbon31zovfT98KBYAbsbRheAwBmodsN+1Mc1Wc5
u50YaDX9quIzly9KtIMz7NIqIG3SUR2RyCaoNNaifhd9u2+IC7IOrxbeSqiu8no9K0AZ4AMehLi5
tj3falzHp5Jumk0/Sgs9zQ9NtIltijA88b0CY4hG96kGoQfSx4j82THvxOjvOACFkW0nB97El9Y+
8qno2OqrRpyz6CnBED7pKCsQliUrkaLHbTd58hAabImeeQgAWe9J/jTUL3HzDJPnWehLRPsU8WRd
eB8hrHWCFfPnF5pmulqQuZZPc34HLEakifVzFx97SfP6ooPq3Vjil5IauzHl7s02Pdrz4DwVj03Z
L2XlhDOgC4TiDdpKKh4I4SNvXbUZ6Co245iuwvygKJar+oFrywdLVRaTtqKCXlgNnyrxEgfkMVlE
w9nobU8uEkj0VRmYC+AWMnG31gaI2MZtGYXlSKOrEJ3pykrV8zCEG5E8MpLNlWm0JJHrMgYsBh0Q
Vu/GA01pqrypq8rtwnPTvyGcXEZNB8lgr2Q78mZBhdGsIvtUAa5Lcf6eiXozdY3n++SLxUEHhpGV
VYtKK7JurW7N2y0FCAEtwNUPJfoVKJxa9XsanLSehqe7sRwgvWg4Mr5zqxXyCsR1TNeFAsiJ/kEC
mc/MaW3pTyJ76sdn5ACLRhNeTKBSxfMQ3k/+XhOPY3RGE8sPT6rPPiTyIsnJb2V01NIPO2BHU+cp
vGPDuUuye0ZTdPnozgwRkaBMDun4yN+i5f5Jox24Se8Sq/IIYyQcbpXdS+OsUSUbBLH1acAFeNdT
fR8XBz48SQFVYU2FF5Fd/c9lq1f7HndRn0t9QktEdpCjtX3mFkeKqFC1CJStOtcIlFG2ydV0F1Zb
LrBMINHVXo00fUlNbVFJa8YQI4iXl5OtIJJvVvTZdaiz6yFm0lVGJQxGyxyy+CAzZCs8kGX7ztbx
04M2cUjWI3OwuNgs67ml1Gmk3tV0DWijW9h6t+qzVWJrbtSNS8N56uptEe5Mh99YW+Mzv61Qq+TD
uSrXfX5rQPjaXUIecdPWM7F30KiCbYl8NDHPmlGT1hZum50YsQuPAeJNaW/TqxDjVG059t4vk43a
cbPmri40sqRvcJ1L6nVPKXHfEzn62+89BKWkg3qPjyJ4KSR5PZovUmozptfZjwoU8rT2E6b3+SXp
T7WtE2kbVgfyMFXjACL/0s30FjtE2JS9UHxXUtkHsXoWRnDTT51nGC+5o8N80MVK23vSn21tLXVv
8agclBBQUhx1RzyWVpUSJrZSKW8HM1tGPEgYJ4sxv22RQ6otHK7/kDs/ncSZmbu4fZ2Cu7oZvulD
uSBEx+wgVR63AbwuihPuuoOlOKtRWep69sYl2tVw0+E3YAE+olg7422aSovEyN1JUtzaN5d6SEWm
h64uQeRDQynaygpv5kAeWTpoUsG9OS7wR1hKFdBOCjzA/OdBP1JC1SV1NN3AaXRuxfwFYZLAWtwK
HFrUFXU6eTu5MHnqNB5Hud+SDPtV7UUmeaXZHs2Gq1NFSVT0iB4EQK/Ptg33fKMZD2iCcW3BUNA5
Ww39gjRMES2/fbMkMVnk6H9C8FCsvF1HEZ5EzhKM76OhurljcPuJpYg7kFCUufXMCwyzHps8q/Zo
iYOGe6W54GQHmRcSf6xsAH/XtkOx5DpJjEfT1906vEFihWbyzrJxomvIS4nNY7lWnGyhoPwLw9fG
3Gi6uYK0WQaK53QH7mM6CXgZEgSFfldrENcPcDZSdTJF6dnaLLK3dnYtkTd1bmjddeQSlY1mkAUG
SFvyp8p5MPG7m0sEQR7ccdkhEFH8fBNOXKwkN6XiIytwzE1AbB2Tc1DM87mMXVOPi9oaF638pFdU
JED0oBE0TxTCQa9CfkzPgCKC3cR3TR19IbpvSjRzabThO5s4wAUPSZ5KHMY5Ik8JOYoBaUtZLhn7
SNYWMEC4jpDgPPDJbXOdIDpSkP6XvoW8kS5FNfeGlqPjEJLRYdVVsSiDF1nZJjoftdCX859QkFD1
DI5UgodQPRRW5/Y4lEUx/RlQiUxxGfmVY8WTsBeSu78Qk6rUbiMtXckW4BMRjlxKYT5ib323p3qt
Ji+NtG71chk7ybJMHnvZQqO31TIEIxq7FFo337TjjMiEuDOt+sp2KZhcy9KWQsPhVj/XCE1smBZk
JBrALlbEC2eEBQIJa8TwS0mcUyKDEhMrc21bNONhVlHVCFsmmWqdBxUArHN6noN883uc+/i5VuoF
NLw1SA+KrpyM+LH39Ts+78FUpk2M7Qeet4hR5XXQfGuoWRDdFqR/9Nck3OtJtqrsNffBJoKBB9yH
Unvl04YjytkBkky176UGRHF89IvXuSSIOn7t+FUzw4Vci5XomoPKiUuFD7+z0UwmQ0PFSwafR0av
kyA6jMKfrVzuaO9KFDaiuZ5pWgQLhmC8CdhApuH5+1dNmsdPtiCFQ1QQT8FqAAGpSzqVLFcpaCpW
N7r+YKMpacf9fFcRpRwlIIT/yOgSNzTypmDTOMNiTnDJh6eWxq6MSH87zK1p7LqK3EIWp6Qwt4hR
7B4fstGh+eV7FdneWCVe1L/KSeHibbK11XU8RSdzLDwzXtmQ2lazAfbFG4TYyZ1VBIabRcKd2Mdm
ox8mNUO4ZRMfAUckxCbdsqeAyRIGxkvROp3uRwcFOfV/CzgZRJyaaVmRmUcl8ozh5PDyQgW1l6Gu
54S2nDJ0PpuRxsyIKoX3V1dveq4tkin2DPMxqFTWgSGt7vsOiwt/QECTe5oWMjFGkN+kiwGaTuYn
ingWiNMU0tAeYJqLYZS3dZO43MLHMdc9WxGrUP9RiGSlClVaaYoe7AKiAa13LQoOK/NUDZ2d4AaJ
teQkJ8rdGGWnSK2OPryIqIPn2lKeRrKArNf3OiyUqvYqGpuZJBZ3Ct0fvuas8Yk5knqweUChemna
wLRQN2TPiuOvkc6sRUlvjpRU36FBW4xYhvoQ5Y82HB+aMqWuvpcCNjQxgACnRSZThaTIQTslfK7j
YaXL56apF40abLtoG4bgDn63CUNkWugiMwUGVYVW/ZVK5MvBIXeYF9k95vWjIPmOfg5xtzVBOBPj
h6aq+8LgLWaHqHyjE33jFA+6YjzK6qYcmSZ4W1KHWwA7cbxpQ6p3UYAZUvzqD6MzQICYt+TYQ1Uc
pVz1CpMKHCENzZFrTT4M9v3fBfKEIrAoi72R50sh0xTgrJnHw9yNncw+Cc2dPO2Jb4F4d6pmr6In
1IryzYar7rjUG3D+Mra2GiTfGJwRlwTG42wpW4eWzyVSrLS2dcvsiZfZ0Unh6NrCGcpdJgvAkHg1
kLM2t12fbAS6Y8d58jnWo+SguKmOHMnCF64NPjIyEY9EhvnXnREeNEWhhi3ue580eT4dWrCsS24e
IzuUtGI1ipdRK6kt1RmgmjUd2/y7JVtbygvPZ6dphr6yHIhXBXnmCH6uIgQyN0kDLDw4r0q10ZPy
ttXKW7/dd8O97dTvyCk03Cewin6pYuReXUKDaFSMXlvaW8WG+5kAye3EPOWpdNNoITPixnKuWtUt
FdadgjhhDmxzfsr9KWsPUc2M3GI7SFxV+MTQ/ulvHc0+OcK+QR23Y3SQxjcDtUXmlJjPJspILPeM
nSaX5xyF/HyN9TTcirjdqBw2w1wrg7Q2uLGam6B+t1Ew+WI9TRuZjodKXhUVuozYzWiZYNPEKNsK
+Mu8Q69TOxsIxAPZJ0g7jmIInhpKZ5syhTu3lNdc2nml7hSNiT768DfiPCoEFWvbIZiPrFkAwz01
d41sBDJw0PplEjMjoAAiQcJn+wUhAiC+f4uG+bdK35mbuo/MzE1RjsX0pWmhsrMcQVRYtdmhBTXp
GFPU0Qok1dBgitgFBck22q65qlIV6i4ERnF8a9OvFiE5o2tQ7Wk/VAbxsxqlzC0DgWRAYVpOFZ86
P743QgskgioigtMA0o99L+5wL5PKCLV1pBwis17akk0PlPzYZSn7xT9LM4wgywhqlGCHC9D3knmG
hL7yLhznmki1f6lROrh6Rs3e0W6yaAe73JqSfx6S+hc6s5tUpWdCnWFvBlqy01C+MowpyPtjqSTb
QWFKEsrWqfhmF5Zbi80s9+okrtyieCpHaSPLMUCkJTZdDubP6OS9AoYUp7McOs8A1IWN3NFn2rKi
JSNoYnBC3X5oJxLEzN91TvBcYdgM6FHsrHBWVJr2T1lYwVJV2sRNItQKdUUu4CJbh7G1N2IAyGLY
p3wHmjFxiyJSCPA6QiG2tHtrhAvQKRuAFGpCqAC5g1c+JR09dPz9dGUwO1nO3lGfbOV6LXc9YP3G
TLIzoVugG1BpjRuEfpqy5DxJ1rqrdw6yRbloD7I8LW29oRpvj/bYvvgMcNGC8QlhUeqZOUaeYFyZ
TCeUX+6rCO5VJGeqYQcSScFZiZ9/AEfnu7iRkJ/wsN5q2sqcqK7wCzOmdd3hm9ej0KWBN6WtLnWG
93i87bQfDbGI4j2AHpuEzH31I58PTqgcgiqkYLydZS0iXUeyvqg6+uegZPlJ6hgtkmh0STbVEO8L
joIU3KuOvhuiHCIxREBqPqWtvLNyf0f5VVi/Uh1xqkJjY322moJquXVV2lspQK2xOSjRO8RBkhZ3
RfOcpSDsEqhyTJOazR6CeSf0tqbm+slhBlIRESxB7jTzRdN/Ncj7i+Gcl+80Zx+kel1SYRDnwn6X
R6fYHsm4Nkba7NLymxEeh+S5KCTaA1Fo3aFfwPBvkUiDO6GwQ35b3bVqxzygxBuaTVHs4NtXk9Bo
aueeoNW1OfZg28KgRtBeHbN6UYIUQelNR0OYj4t269wgkN3GHdMY0e71QX8MBnCCYkEC/j7W7451
gjn+ViHZ0PNfcVKsJoPNk0nwCWapbNJubtwzW4Srk+MW1rh3YmNtKt1IdwEy16qoUG2qwUZwpaAz
Uih4kNcZNOINcu8JB8mT3htba3Ru/Xo6OXrsxThxVXTktrb9kyr6vRMFWs4+PY+0iM4JVEtYpiiG
SFK/meZwpKLL03rrzxpIw7Fs4FJE5L34Pukyt0Gfv6ngT0pW1l4u5csc4mKyyDP8sUfUe4wgBdPi
rfXrPWKjg80uSuIS+vpktDi21vE+0RuMs4+lmWMbOzwmc4/mOCFFEPeG5D9FUbY3G1tfisRv0Itt
hKWd0locxpncFzi30bGRli9Js0la/ZQb7bJK6m9NEDJbp1vRLaSa0S/4Pm51gItUNfZKE+XoHaR9
pAt8BbJHLr4pKH4Zvl4ugsw/xkH9vRnIHEzjZfY9gHePuGKaw+i0O3AUP6V7yhI0XrfGQ4VzXd9u
MjV7DCdIj6wjNc2MgGpUn2vlpj1b7UNddcIba3IkMdJo2TBuHEy4LO8a4y0p9Ae5KNdSkixlawIX
7lBXpeQaFRJLCzl8kaQv5WS2uBAAztv501TOBxhTD1Aa7BPOiUP7XvJL1oKHXJM2V3xE/rRNcWTF
1vi8uqqbAEe/u/6INO5CR8Yfql6iRd3Wrs8UHGNHN9rmmvvl7MBC13ZQ5Nv3//t/bIQ3vy91YYuT
DVpaOHlN1k6OWlNGJTDLpJtXLK/+dKDh97VsS9NJHW2w0N+fKLQqZAwlZslTrq5G4DZGhKIJkfSV
rlKLivA+9OmR7tpro5KUP51LWJmp6bKJQ4qhX7q5W0HXTokg4ZZ3ziLEZMHD9g/o32Oa9EJzaRjk
srjmezO/tcu3+nHRC0O0RpJqtREtE5BX00p3IWnfmgVq/l2+Qyd+9/V2+ewTflzswiNKpymqz2vM
3qb6VvIBpBPEB61+xdZLmd1zvngm89IYLUvKzpcaEFnmRwA/7HzPfxBLaU21dc6PV/22rrzDS4vU
NA2qrFDYMvE2Ypy5GywdJnGPHujLPB+juHLoPnuLpoFaRbEBEBR7/v8fzMQ02HtmEmLFSHaxaJEM
SpBmKgrirz+W8tljfVzn0kasMougaOnTjLfBJqpW89AZeWutVSjd9fWhJupn+//jehd+jWGvdkJL
pmrtv9K4vKHI8fRtuAqO+jL1mqcQJhd7IgAnNzsgA8XEWKiroVhdG4b4p9MXliof3u/FkRgLOD+l
ordLFhB1dybReAjuK+n56/d77XEvDkOZgQQ4JfZlRf9triF0YKr/agXn4hw0Ab1ZOgkt9U+4lbJd
mBirr1f4y03p8qh9eFfORbTMewWpi8NQiFRNYyZYJ8eoxntFS36KjFtKVWnnVC20uJ2xLEvfFcjV
YZXM15qPvWBMq7bwi5p6eHoOqgZkBrtXj4EswCWDl/q5utQHTrA1QM/lwxt9pJgdZSDltgPMpkXR
vhZ9DBqEd9/Xj/ZpFPn4aPPx+HDM2I1dkynjPBsezxgCMmoXvtLCXLQHTCtO6hXXzU8cyX/bd86l
KRhiSpSORMfeVVbmd/k13UqL2Y9cchsIa0a20rPVuOO+vhYwP7vFPz7qvFU/PGpeOhGDFaAv5pWH
LV2X3OLFdjr2G+dK8Lqy652L4OXkaWO3OUEF5T8q6B9S5Gy//nDXVrgIWyKsE5+ODHZ9BexorcP2
4esFrsTfS8vScDSYWpdiFWc56yCwFikabr+4cnY/j744YDoWyYiDNdXv38QB+MoNg1z1r0tlOthb
WB2x1OnpdMU6dZX2Wirwadz7sOLFLohqRW+aeXCnvtZWtflSc5HZh35F5Wnf6S2Wn2ASy3QdXxuw
rXy6/z6sfLEpOiZsJGPG/iMRXv69/8yDsfuP99+HpS52RzQCuImI/adPtEclqwoh/dfb49P992GF
i2tMlvqga8YxoJUNxwp7a0Me/XcrXFxQscSwrmYgrofmtMrRwkjswq+XUOa74Y/A/uEpLm6nLsy6
xDB5T5AUIy20ST3ueqBrUWBaZePY5lDs7ws1vbLwn+aXBMF/1r3M3cqkt0qpIJfymZwmB/FPR/Pd
rtUgh6TbyE//y3d5mbuVXEpGMfKciE7Mfm3b1yzSP40WHx5I/f0cF9mkMuuYG1LEr3a4kUwex3//
+mtdObnmRazoq7KVVFwd1nW+b21lUUDB9P60wHjk64Wu7O3L+TsQt03ZqLwt0yo3jKR0RaXdf73E
vHm/2HjmRSxIQlLeuKAKsvXnKRVnIzmiQZqSBnYfcFG5ch9d+zwX8SBXGJcUdIQeA5y9TO7D8Fav
r93sV+KbeREShCjqINTYA/Iu2iDkDZZl9155vacfcNqEgvj6FV7bDhfxQY3iMg3mMquABnOsilLy
lcZmQX/u1wtdC9zmRZTIh1QY4e+Jw3hy1v9O4L7yUNZFMquqSmlXzHQEWTFvmi5e+vlME3QpFn9+
//z1g13ZFdZFWutPkSSPOQdq6u41+9VmUuW1JT7PL03d1DQqObiVizX60RJVnJGndIxbJYArGDRb
41vkzsOs5mJ/qq5Ngvr8bP2z5EUs0oZhKsYR93NZFyunbo56UCwDfViafg7ggMZ1UVnl49fv8vMP
98+iF8FJ70JUOsylWCuM7UIBEAIkl3yxKSn8Kxv/f7m1bBkfec0wVftiP+pKFPndCGEL++6lirns
q2mnq9ZrC9KNrzKEsZAPmWTude3t68f8/CxABOuOKet/DhpO4fCnLsSYHzCaJGaGwsZTtf1PoTDs
g/+11F9V2Yd8vS1yxQwK4kln2MtUd1Y+GLXSDFcy6WuPpF1s0RE7dmcyQff+qQv+3eP9v6xl81ig
b6Z+mVXXzJdorBKm7ve1fJDEa/XOp6ebkWj/WuoiPmaNNWVqRUeQ05bYVzlrq9OelP7hyoaYN/bF
TaaazF3TdDA9B/jy95s/zIPBF9Nf3vm0CofneTQR/W/etMRUJPFwaLkyDvKzd/hxxct90RQGtE3f
RWTwJc6LK0YNrmgOdTMQ4Kuj8T4LYL+tdrE76qhoB3l+vtnxXdJd1LSuecBA2hWyKy9oFbn2fJ8k
h7+teBG/mrHRnMjBqW8ea9W9+9/nQWGqw8oBM2PASQe6QbalG3jZtRGs88N88TG1iygW9/kYTfOg
0r9PN8qt/b97uq9+xjkL+3C8G8ks5aQlkszjhP8uh/4+djkO7F9v0mtv9CLbivpM6QeCyTpTX8P4
tVWeLR2JVYfWTbmWLFw5D5czrGPf9pMBFQu7sycnWc6zJHDA/he6He7aa4bjnxXRqmlhh6zqNv9c
frW8q8IyGXk8fR1srE3hZm7v7ODxltkqXUv+lYD5SWD5bbmLD4c+tBu5gCKozWe85+aWJb+6shPn
qPHHRvzwSBdfrOjVMhp01pCsY4I/leUz+YBvRp8KArkwoAHoyoqfzHhyfnus+Yb/sB9pLY5CJ0jL
dUOXpmvGpkRDfZqpXunUyV70uEmEQv2uJtYm8fFxkJgOWERMoLJpADEyhqVJaomQH6NvH11DJeub
bKjhmCMJZzbT7ZwUX22NmYlTkx+lqNCRbubqJpTRF5v4aUS9j16hbP1ZXkI3hEMzU974zjJNdRRt
mX//9an49ATa+KqZ9AJjg3x5GUVyGOdazb4ZVnCIm2AnENe7iqsfkAY33terfbZroLZ0Q+WOYBD1
xT3RW2GF4w1FlW+u6jz3bAkJXHJlkc+2zYdFLrFgRavkaIioCSQs1ocech1EJzSlfRo+z00q9o8y
/PH1c316+j6ueXFBSHKfh9iVzgRCs52qXQWdJd/Pg+MqbCjhdJdfLzgfr8uj4ciMKddNy1LVyyGj
mtwY49gBmQUt0HPzLOlX9sVfOflXK1ycBLkrkLfEefXXlYfUatlKv6zuJz1GGMStZC+eB5TjL9RH
K592bUaA7RJo+zfzypN+vmX+edKLgjIXEJRtR5EcI20e6Zv0DTprJvfr93ltlYs8qctDUen+PKAt
0Y95WL9yNNdNgIr963U+PW4fP9zFCbArqRijtqjW+i0mNi4Xwxnf+SUG58drg1M/3SM0u8CyGops
XILsosVGr4uVCMcreV+V/QMDK85XHkf7bB9+WGP+HT7ES0dY+P0mXHRzYtQ8UOozE8x+H1cKPY8e
TtZXzvZnZY/qfFhw/pAfFlSSzk6bgcM9X3PtmulyR9pyoB6rK+nC51/qw0oXByANrEFBOfKfVASf
7j7FUBzT5Or+c/AkXdrYGnKas3Bb1uOW+YK4D115oM+3wz+LXGSUphBx7ucsMs4cavYtjq5cntee
Yt4rHz6NhSV0NWAWuR7Q8ka7AI8SO+7/owP04V1d7LgUXa9ujn+l4nPt+a/sVOyuyzCU+RP/EQM/
rHWx2ZJKUiXV/x+airkZTCLZRG5mr53jQGiXI2+emVtgyXHlKa99q4u9lw+C1gMBetEw5ajPcba5
lunMAe3PR7NNTcWq+s/Bd1rjK+UgsUI5du/t7AqCoG3FgGcsmFPMfsyinS3Fr8CDf91LXyx7WbbF
ht2r0kj4C7fMML/DnWETnph70b4Ya+tGfYCG8WpPOmI2u+w3sTs3eLrDaTb/vzZ86rN6wFH+/xu4
rPilUERFXjfFOtfkoxIiZ8Ohhd7x+MEfRbkgfTOvfNXPD8g/K16cwCHwmUqQUFgVaXVohm6bTzjY
41xrXImSn2ZAKtyyjUDNACH6/SSqdtQ3dGRB24XfSoyqoHbJQ5ptT3tJUt8MPrZGd1/fBJ8+24cl
Ly7QpiulZpCILiCUi9IxaeX77uBQ/fUqn5/ID8tcXJ8YWMZ/z5DX16pLLwqC5cUsHSr/H2lXths3
siy/iAD35ZVrs1u7LFnyC2FLNvd959ffqPYdN13iYY09wAEGBwaUXcXMrKysyIjZ/vlqrB9iG7Bl
lXUfJ9/mg+P+MqzxVE+2KYVGw90AfSgAbdLTdKgyFEUW0Xsm05vuqP2FICF0o1YmqZpykjR5yRQU
y5WuAHGGce1xMiAzNIDuZHrXwIoKgGsPMvlZdBW5voFI9FUVYpKSseebyUiEGrqsENwb/UwBGhIe
Po1AyQCOScECbS4nzspOYEpyO2/+ZryWjJNk26JuyDxGG0SZvss2NSfwCd+X3iCUtl5+6bp3xpq2
3fVigfyC1Vkl1fMiCelSevOx8yNMvylPqoFkZDitDb0A4VABgl254FRPWNu5HZwX09ShMowT181G
VZ+7f4LdPkH75oZUMhAicCC/4aU+Juet2AbnuLO/7M1VSyK68DL2VqchjHomF03GIQFN2S3Qhepy
ihUGwGIzq65MkDhabewQVGGulWiBh+EnNYNyTtiZIpCmmHJRl9bfX8/m+bwyRlUcfT6XQbdgPVBp
/IwmHe7XJeyFQOD0mB3cN7b53VbGKJfh5LzmNB6PGLI3+MIJ4+au5PAnnfGNWBtIuwdQQ4He4SYp
gK8bDGBXYAOPRg6DzpyBwWwWcGq7zF0tiyo12nFudT7EK/Q/sNbpMN/+NayVKJ3/cj/qWMKktchn
Ki4LtX4XzY8zOCIwkb7/lTZbtWsj1EEEOamyWAhMF9zxHlq1BMon3PSIaiISjosCq1XL+mDUkZRp
IEkEV17opQ2wTHILHLcb9E8NAPKpwgCuMHzwfDtaRVchTYGhYIrDEzE+MI3AhumD242oEUdIaIJs
SR6vOYV19m01hFdbenahldWMK9JAIkAFiPdB+GeINaAEISnAK7wdBZwth+hu6tnDwHdfy1g7nglF
/ttnPTdgVr8hrtWATyDndW5Kk3aE1DyqNjTXMfxlEpBQHTAOIcZ3PTvaymKLxDIXI7BPi4RBeR5E
xU1Y3xsj7ydceZwLTP3/xzVSGaaXRyFqR3jSB9cFFo64LrPVT7Lxh6pGUvCEhz6SgR7g79laC5JF
0kXsKnllkGyw1BPZMhuZ7fywcQj4p/01bl47Lgbpp+1gSnUo8GGUmuNB3ZHU4P8YMGsPPltyRGDg
bNDSDs+XQcfaXMZS6XfuHEpshUwaB7hSeNM7KDL9LjTBdY4aBkIhrDT+P/LQr63VqIMw0kopgTYc
cdjAU4EvE6C+bVhgOQWet6muMqLXs7+5W7B6JNiLTeo85FswqIJHB9dGZQBENQxvY80AH4oAKSUO
GmgZmoVGkN4vinbS5sKPwDrHzZUzj2BIiiEitf97to/ny8+h/Llro0wVyOOOrJwwAAQxlgFs3TPm
if+uVl6tnDo121iLwRWLSoB8XQOiXnhwKTH45UmWfkiOUcXwY/L3dgJHo05NDverASOfRJoevB5g
HgEpvyY+7u8f04eoAzPMa0wcEZgsWRUgSJn921mGmRBGzmN9MerwFFMZRMA9bnFQivJG0JbzEAlS
M0uDfO7+2si339tAKvMsc9I1cgpXrcPICrKbsWntv7Agi6pOplsUzJv8ntuUiQdZxoT8XUEqss3B
w8O6z2+uYWWBcoJGnuoxk8m5ODUmX39foGq3v4ZNN5NVQeQlXBhEjQpovRR0PPnEkScXj1DjAD1k
Y43C076R7ceLlRUqTtNKM4yyOD8BQXkJEpbOOTdiYtvrvHGxk7/59it71JcB5j2MwQZaejn4SZMW
ZD45s0+8edCsbFDfBqoXbaDX+Poj3s2bFqI7qBlUwX0jjTtwqaGLB+mv99yO7d5k3bO2HePy2ai4
HRUZfHYpskNb3SRg/QX5M6PMZVmgArWrFjC7RWXkFUWCIXTZlHlG1ceyQAVoI+h13RBATB4fhOlb
DcLEfbfbNgC4N5kBE1WZam9wQ95WLbl45FCuzqPiVRswz7dvYzuDyhcj1CnccyBEFUK4AYGWl9M1
OGTP73ISCC3QKcLLVca4Jm7NNmC092KSitlREFLFCPHxq8bnLfBFmzE0czHZMADuFjUWOEEWTEw1
x/kEOrr99bL2lPz7qmbVNT1IZMC9vVCBShKI4WImapm5pVT0ShIa5jyPM4Jg54H1IYeSDizMGevT
AJDCnBYhO/bhrFjtKBXLGiZe0qr8/2Ow6A8/LXYOxs5yvP38C/QNyyIVwEmjjBzaJz8r8ZbHJbK0
/vslcrVEKp7bIMYE+IxgMPIIhOAVhvxBm55F/F1QaHfgLWAExrm7vbenVHjXAiZ3qxH9fxDq3Sxg
pUnCaYJs+PDQNu2r1GFmnA9Bm5eMUEEE49USCakZQUveFJXyGE6tlysZhqTFFrQ7us2lOciesrsm
1cH4PIDKXn2TlPRKUqJTJKef2yB5AMX/bQV4OMhKAEuZu9MMUMS+/29n/V+xp1BdWnVakGcIvmBJ
AdHqMOqOi8RcgKcjKnwRpD1GmDNCjrjCzkYqVBqLNRWeKSBPGjP04ZGJC/XTXD6DuG9oGfX0/zio
L8ujslkLCuuoIw8IYdkdCAVNoHzG9LXTtdOhwVNboGsO1zUg90gKMxDnqzqfGelNJzY+rFcRDQOM
cBoCnXKcoZWkppTRn6rL8HNdNK5SR8dFKsGdCaqEeLTaRXoghd0ABs9Mig5Sh7sdOtkn4IJtSDi/
A7156kETGcvgCJtAcw+WsdkqgiA2s16ZQWeI4dwCpFyZYMt49gk5zmkT5JVZdvIseFgAOVDy/m5a
JiuE4lIJbgQVOpK43oBeKf8Eii1oqIQOmp3WhGtPJTb3C5TbjCS9Ay4YQrVtkJt1xvsFtJFDrn1J
kgLMm9NtMag3Sre8gNzbFLL6WYSuEoh9bEGXD4uWHSVw6XCYCpEaHfyLGNibBX+UM1cVHhKhdQPQ
y0ciKJpiEWjcCNwq6ichBnF0tDxMhYrmvAA99faLJnNPcg+GOx4alnxQMcqrTY+8fKEPTaIiLCqp
R7pMgVaCnPzsD5iVCO+S+st+tG37o6LKoi4JAH9qVJo0FnCkVFMRQbsSdHT15wiUoIt+LcmhGaFy
hNqyCBEl/QUU0RzfMzyRnDMfHfFinEqZzZhJFc47LFOY38pe/Iw5da+cJMaVaPNIXa2R8nceSgiS
JDfQqI7BegFtID1uXxj7uNlgu9jQqbTVD33QSwGW8jcYLNZX06mM1UI41pB71ET/dEKG0/z+sxGC
Yp9ZibMWRyWtBvT6sQgSbo+XWkeEqk8NplJCxgTiLbdY2heITh3DIH+QktSuuOZvhrsBNvvlKDo5
7FdFUa1WcrF0CSA3XnxoIZxSWqDYscmMfJKic/hX1f/KHlWEVVlZqgK4T705Oy0iXlyhTrbvMNs+
aQA7LoIsQpOpEixIOBlc/W2Jl8FvPcQeRY1ZOG+n+YsJquaqtKWq4xnwLwICFuzMlsGuiVF/6Jh7
KLgk87+tiMokoSGnicjjeVUDcbvM2+yKR9jMF6qqSaoI2BzGFn53gy6vwlCo4QajBTkTq7XAgw2C
U0t8BJ2MOx+mV0jusl7ityb9RcB6flmlvD/TBh66Sjiy+6L/lKkKOO0hqgvm8XCQ7SLpfG6pHsAt
cptm6d2wiE4oitdiKbwkuvRZ5qdPVRe7YVbfDCA+xt84gV38qPHlSR9mV2txqkL1ef9bbFf4q99M
BUymJUEMGQJydx4dslN56oCJ2wK73ltqZ17wfd+guOlsK4NUxGhkAgm9SCg2QvC48SfA3aGuYkE0
JHWGA4T2CJAS0psmyMbBZgfFWad2Y/fvUtXqd1BxJUGzrZh1QL5IO3zyoQWMt7Da/1fYIpY7UgGW
TaOmcSEcY3D/f6QAQAb1arKAvQXvGRkqYHX3tjP/an1UlBl8ERoLBNdxzvxq9EBf7t/2eZj2qCMa
bGFCtohAhMlt9AB+MXDhgRIuABk45PM0abJ0HWNYbXrUzqrIBVqo0WHftza3WeMFgGR5TEnJ1PE9
gO2tazj8hLZ5J9BqHQxPQ/Hwn4zQ145CbtJYF8kgpwrZtOtucrT8676J7aBEGuF1ATdP8dx2WJ1i
YjGr/EAoc0j6AmzgZ1Cej7F/FZTE/z6UVyt71LeD8Eqfi/qMDrcSXAkQ9NIrgH6n8g3sun9TYq1M
Ud8ItJNhVEO4w9M4IFi48aYIwEO0v3/k5+4sR6RKLHHKazGvADwLoPfR1KPPTQV/V1UQYNG0sHYG
ZfLRbuUZZrfd79dXoycfsyWKajlBxEFQ6MiL4xNANo+QG2Xs4PbH0njS6pYM8A79frb1apkEYwJM
yZJ/0iH0qUFQNwAT8991BYHp/ccQlbWiKM7UkLxINNqtMoL6dGZSDJHT5eOXupigklRaqIFRTmdI
MfhRfp4+4IpFvbZ8IadPGzK+0TYEYrUoytUlo4LMVYC0f5nHW27qf8UJwrRF+XrU1rj9QQnYU+cm
BGlnDordrDu1o37gNIx65DymXWJoXvD5KZQk6CGyZhW2XfLX/tLjEX1TFLme49KmZ3dgFQ0SN58Y
+XCzPr1sKE2Vw0eGEac43bx0eZI0V+dZIKpNf9cxe4pMqIEyhKpQknbqYqMdyMHyUCgHFRIX0G+I
yqf9pEE+xgdXXJmh6pJBasWAx+wy6KfQxAfRoqhFJyH3yxKywZotxLkzjvmnfaOstVGxjCHNUOEh
P+UFPA91DE+HEgWQqn5lPO8bElmWyL+vjpQmaCQlUZE1jIPoQW7FSQ/Kt+aWkPMfcaNoTtUBSgYv
0PW9yd351B9UB4yQXnaMXZnhMdvH22qrqagPhqSoBBm/RXgbfO1FdiDS5Rj3GJSy8rfI0a39tZM/
9/HLYnJa5DWgGukgyEOocQwFHEjMHjUQ//JQ0a25QyKAryD8sW+LjgYdKZk34KvgDtQV+Vwlrba5
M3gIiiQ6uPeF/DFaDNCqi9Fo7xuhF0QboSJiHruejyQVRvRHQwVcenmBAqal6g9cKDI2j84gtC0q
LKoKc1wpqIE8EJiYqX4nQK53zF/2F7S9a7qI40wDZIzuLTVdNk1qhwVNYvNgDOIzZ7C6xVvrECBj
K2syqJUx/fK7/wvhUPPoPULSp3jPuHuIQ1upxuiRsWyIv9vQjDmdWkOrvMXwRmiAlOPNwnn7W/Uh
eMgHAYrDgMICGQeji1y1LPosB6j83NGhMW9k/Jp5kyDutI4fyiJd8UKYMS3AcE0sCu75gYQgE8i0
6Rll9y+eZMhG7VmkPlYOQYdWMVDAyV7naxAcx7PT9DBiBDvt/Rg3Cnd/Uzc/nIBwNUitAwLC3z9c
lvZpM6dh7cX6cmM0UOJQBVDD64y43XJzYWWGqgeaPh3lWUIPeJ4qtzOgA5CwxmgZJujSdxCgcDuM
2LlE6t1Ruoln1jAwfZD89IZfe0VXuRgs7QdJwV4FkJAO9dHUlBcxKmw5/bT/UVhL+RBNMlQyCuyW
oT9ViWFnaWP/hQUMVEIRRccTh0KdiXw+qFpIlgL9neuii+6WXmeE6+ZurUyQVL46D/CckfDQx4En
l40lSwWULzo3giDHpD/vL2Y7MaxMUU5c9UsUj1KK1Rgmb4Eo3E9sKQE7MkhWZx+StmCVNfdtbn6i
lUnKoYOwRoOhj2vQTn9WAxFCbKyGLmP/aN6sYeHFoBFgIQXctHOl4X2OHkaVAbVlrINmy9IbqG3p
BayEVXXq0uXY5wwLHzqS57ARcbzh7ivxH/h35aTOILUKb1YxAzA7UgBVeTOyoazbmfrt4BSlk9v8
N9Zc6FapIMDBQccjofKhh7A5TILrbWrAbP/Eq4/LKHsl9yVKf+SQFfsbZ/hl6kOZ1baZnPd57RXp
F/wkUwZH976FTWcgQ2wGnqDQCaeCqcEBjvfSCJ8JkoiVqpl9mkABAFSFIgtcsf29VraoaJrbRdfK
HKuRv6Ar3roGZLLQtIOIEUQuPQ6pD7iiCBoljF3cPIpWdqmQKua6rjNC8hst81Wup6IlDsVdXqR/
OgV9dsiLITqypEJFH5ZkJmk6Zfl1XN0KJQNWxPhedFhxvDZgjAIZqQerb659DhfoD0MnGRrI+47x
AQxLL4Y6K9pI4IyUWKqQ66BAZpKaQVdAawpBU1DKY+jwMXLillEcsxZIFeIhpHTrPCV3xjHrbUMO
HXGqQZTMQ/c0EcAEu7/MzTSlqgYAjjJqQIny/6mD4CJwFKgvMR4fq9/ElPEasLmelQHK6SNc5oVc
xjaOysnIrmJoq4R4s4fYEWMlm16+MkR5eQaxzSw1kJYKNXNnDrfMLnLFcXL2N4xhRqYagT3Ydjlp
gRmjJHLcjg458exu3wZjz2ho24xn7zQUyYsj5MAU6HKVw6tcFwALcwxv2z7hNUmXeMNQCZf778VE
sSyduhg4psg7XQsiJMhsQuHX0jzBgVRAYbGA7SL5ix8Kcdwy8Kk0tNTpxU3BoLUTeRkcXPXIveTQ
vLA0w8Ucrds+gb/X7G3elk/hY2eld6Url/4IUTImdfWHl7VzfKM4h1aJZOhoi/++8qUflkjV8DvI
haDh7eWguMZnaXDzayAr3MLBL7gW7fwWijZWeGscZ7+CdM2J9Wq05VAiL6ONAHI7SaDPOKOY+6ni
R5xx2sNSQRNTf5B0VphvedTaCLVYNJijhYsGpE3hMAsalD57R4EQkSpX73/uu5gZBoQRuC1do2HT
uhGLeVfxuNm1SYS5SONBb9LZAs5DwF0/tvetbW7eyhpZ96oWHuKFL7R8rr26+mEYiymASD6D4uhf
WNFUQ+BFkMijtP/dShhCR0HJQlC5L08dLz3pDahLEtZI/eaJI67MkFy9WkwEGa0MIjwN+sjBfeBh
uB1zwgAcTxiUbaAxwGqVb+V+EW0lwJzJoDcdAdKSF6UaLeAQUZrHWEe5mHXC5P753qG6wq5pChkC
Jl9wtShukirUhXlDHrDxMAlycimHdCCLyPPDWyEJZ1XEyJimoGDT6Pctvuu7yjBgp3Ug6mdFeJ6H
TM8VGbJMH1kV1fn2Ticx4ADg5BiPxygsFU+dkYtCDU4pr4Bw7FEE635kD0C+fwfO/tA58Wv4ifPE
s6YB66ttuomKmh99a5kgEaiDbpYhp5zMVeMp5mDrx8iCvBWksPDAPtrDw/QU2iwuk60oww1DxxyE
oOE/VJGgRWGgVYKAvS1iU+FeQWwBYYOJEcvkr3zY05UVqlJIwyavKj1rPJ1Lvw5T+qjWL1AlfFRS
43GJ/+YWuF4TtYtR2BZiWvaNB1CdvoCVqOsggQwYZl+8/XkErCzR/ZNI65akKMrGqwEFTCDV3UjX
XKpZ+1Y+BrOMLjHPKwIYYD5ypA5ZV0uQlEIjKMy9uu0PHIv1/OMZggoR10xJwKCUgcPq90hWs7aO
Ezw+4SlcP0FHrTTzuntJl+y1S2LGaj44uYaCBKsAUQIak6JCg676Wg/UtpmgHO/0GPDxJDtyi294
VaiAfg8t7Xvl/fFIEWWSSr9zy8nKFDaphxE3iOPedRPrwk7OibWH04uicqEi9Y2QQmcK5Mbzc+Xm
Htjgngk2BSOL0Ohghe1HsqPzilBV4NVfwRMCZS8r6wzqtFyCEkeAYk16VH3Fk93syGoJfMiHP1d2
sUSdw5kQ84XIB4nXGIFfiED098UtlCtvFD3G0TJDBzRxZkm8UQ3O6jX+NMULCFOSQ0fEfvHijJbW
YyYOT+LI4i2i3Zb+aXTyasSmkYQMP02BTvzQHY3MgESleN+Hhbcfgx9Jz6gNp1KYlseGFNbYBgI/
WgCywEa8FtDJOkHa2tfuR3v0+YPu8MfeBMB3NpeCETh0qqZXS6W1cUxUQUnj1IP+lTU00anTAZOR
CtbtmGGHbuDPdS4EQwtXJjxacwjNTZOQVLb25EjPUGhPAbPC7YElOEOfEdTyaLS8NOi6AcGiyFOk
1uSgfjtCAJ3r4VrJvarOjLsryxrVAqjyOVwG8jmR+Q7pIB/LgPuE5uENFwIP3o/SD4b/kD/4MUH8
CiP6XboEfVIx5RDXJUDe1mqvO95MvuXQtDZcIA39/IpQfOgnMOXNiaVAAN6qPLFymDUGI2gUKhdy
84AppGVKMPcE+lhXeemdzq89zgHoIPYHZ3Hil8pjJixyhOytn0pY0OTGGGMPr0r8+Vk6RO5gQt7b
ah6gUs6IVRIIe6aojKWirgPMoE28oSxu8jgWzDwsDnzBC2YxKm9Rb0BSFs/Hc/Bp/yPTBzXtwsTp
VgUxL/ZoLKlIytz4OesaU8aozL6Fcz22tzYqDYVNVxa43abni4TxIh41dzlA6vVHDrW0G92FjKOF
5fks5DJrT6nkI2RaoJepnkBs914w3kao3qJhpQ+a3YZfeOU97hh8YB/HkH5PuHTHsdSjvhln+GkD
5SH+oXsZHd4Z7MluncIn8B/tJFzl9xy6dsq9/NI5xheiP4nnC4h4I4gwSx8zIeuM4KELpULlJZQQ
WgJZE+lezV5DGYMrwnObsz40Iz+pVH5aKr6pYwnfueigjQ7Vy0ICNlK4q9rRTkPGS/SHGxbluLR0
RszXEjRDkQ31yup86RDYhhP6qqkce58dn6y1URlIqWUlbKIu8YyuMqfgMNS3gZofZKF32/FtP2A+
IlkoN6LyjrjwHGBVRuIpt+IP6Fv6gmgWdn+t4hYpO4RULnM5JwN+GKz89Wt10xyrmwLMyOy+1Jmc
aid4VSox9cGizfOopp7O3yYcxC/T8kmU75WqjaxCLzBX18VXzSiCY69JbCPir2Id5AEqd1CmzBv5
pxDSxQskA3sZs6o9JOOTe3nKnkvlOUtTKI+q70MH3foghjwmtOPUL/ryQ1FnU85f0vK9heTo/u4y
Eh4t6VEgIXCFUKUe6OYcPeWfFH253zfBijgq4YHfKIey5wguxVECD0hyGDL+Jq/9KGfJujDqHprx
RICifKcJaeIJswsRyuei1xxFEd399TCs0DQncQcsZtXCH1NReYl7CBZGkJ7PG7BJ7xv6H/esXxUH
TWsCTGsqaiW5knj8j8XOndKS9POxOziK1RYmRJ/+tONJJRKNSlulno2pIVUJaMQ4Z55LRFv6PcJY
HqMWZt1K6OY2xM3kOle61Iu/krOgtsJjZg93rVd6RHayvpLd9DW750azZfj8/7h6EewRhErxtkiu
gqtTXpMKqec6nPKSCFnsPJ9fGm6x1Uj9zDWqMxnyoyhIn6uqugMpH2vdZAM/ppCLcSp3plodGGqD
S8BoaSbphRWPgd2Ziic5+W3LuAp8nL44J8+LNSp5liMwyoOGpYLGdAK7YX6Yrgish7/OIKsAjV6o
r2NgHaw1D9HXydFPHBrq+268nWIuP4HKmVKeSgrolhIIw6NddD+ULN7l7QRzMUAVbT3UGWV9wRoX
4TPaUVl2zQ29JUNneH8hH95jfsbGxRCVyZQly/Ku7DFXdiW9xQe8TrxK18WM92HRng+aPbEmp7ZT
zcUgVbO1Bt+GwMnhjsN7cZF705D4IAXbX9aHRx9qWXQPTNVjKRnUIfXEe1G1M3+xC7sE64RTf+Ud
wm6EXq0d+8Fb9TA8c7kjOCnIE/9YF/l3T6VxRkOWQMOsQlwEk2iPI0jdysGsWIRuDGc8x8sq9DGF
1gUK6YWouOJr+uc8ZdH7fqQxpRZCZZeqhIZuFqI4Arx3tEUPCF+IwKae5ggR+Ck63M9ylwOG3/mP
35HKLA2eC5aGHBf5DC12M58dxTA1DF5Pj5BRGb0JLJRTju6PGTZ2PZh9YRmVxSmmCk11K7ULi3VV
3b5z/PJfkco+Rg4lBMjvJWAXVdz02IFWUXCSI+u6yPqoVIbpsyKeWilGhTGDTlioT0sjPOxvLiMS
RSrHKEZRLDKp5oFYNQXpy7ycBCZme/uGfdkuKr8Ii8TXeYtMmc6mijanYSbv4UN9E+D/WuN3yMcd
w/dccbLc1kDd8vOGxJ6UIw66c0LRgj+DbqRFp6GMGq3mincKPJ/gWSiGdCuGBF3uTnrd39sPr71U
AqKJo6Nx5KRWw3WfvPYqBw60vx50J9GRU84i1I2T+yEcNMbZlD4Tav3Cm76jy7P/OzYjF6JbeHbm
Id4IzMXvdUHH1Srqdzn1+C+zpXvSVfMYvOaW8JBfaXjwQ2ub4G3b0t63u5mAV3bpfp2cJFHQg93F
UwS7CEzZaoBmgUavnV4nt7qd+vkdGrR+DOOL03kTir/KYxV+W0G0/hHUC0It53iJbNLUq9KhNRsu
d2s9+bS/0s1r6toIKY5W6VeMeS7TJCnFQyAUUh/HCWJxhpX7ksOB95GJI2B9UbpnN3ejkSnRQk7s
ws/upKvMzr8bzmCFd5xHMl74FjKfbjdL2/UqyVavVtkWXb9wIbaSsOgIZmb3D0QVDxqqV/JZfpbX
zdBVwCzNSrjMBVMZN+MSHe/UGH2PfOFNcAVbOlToL6UIXr40dRcvotDQYvnOVp5fL5hKwNG4iJU6
d4HLHxW3vTac1BdBdsx8ydhKkGs7VBaumkloUz1DjXDd+eU98Z0RJ0p/y65ama5KJWMwLSmGWpFk
DM0eHyJkgpVeq1fJs+zm7viNqxjZR95Ku+vFUdmnVhddDyJ8umFOYqApQ7eW8mM/i7dGIFVmLxce
11SOnIUnJc7shWt+DFXhZkJwGAvhc5uU/hxWd3ofHgZeSMysiX1BT66GWbXHvvU7brTzVPwUCNNx
SKDDXMW3nKZddYvionK4auv+0LRgV04Hv1Kl9ypLbDHWT7rQeSlXn8BhdABiyOZz/rMUjyCXZF7M
tk7Z1RbQHcPQ4AwM1IeYA3R4KzygDLXk0Vq+SaU9WOKb6laoDq/+GNZMzh8wy4PcCq/2okZPWEZ6
Cu5S3FM8IExQHPXjNwxwO4zUtxkjKyNUjAjaUgQxl8TATj/20nVbQspuQJczykGK83VIEnNWF3OU
ymPWyb5gZGaXgftGT802epv4xpXFpxiiTVPA/zkhBLUBVFz1YieLYYGEpUFM6RM23k29+m1+4bzM
KZjd/c171Hq/qdBqlCwRggD7Tcadm590DfxrhtQImiD1RK5SjM3fdKzV5lOxNQ7Qh0N9fF5gqbiN
X7gNEPJWbw/PzWwGj5xXusl31tV3Ox1f7NL4MSHPl2wiZeNoYd7vNb5BqwPTb8JNZk4/QLdhdU+c
zXor/x9WVQ16MAAOYWr49/PHCJRUXJQZh8AVMonqLXbzDhxKD904jxDVqa2vu6nNvbLwg9vbfDFM
HXzqqKm1GBmo9yv9Wg+506x3p7r/05GUn/F6MUN+xup8TQy1rzQOTculKF1wxk21CEKp0eryb/t+
s9k+0YWLJSpoVSEAmKdEa6F1yq/BNcgczNYbbgnvOP+eAR5gHKtn+YUUhvOhPIj3Bqti2jzyVr+A
Ds2i5Iy5hQcpGPIgPQcOANDcV10e9vZX+3F++ZwGLqul4jKt0klUR6TfxK9vtEPgC/cLbobiIbxl
FSrkZ9N3DF3kBV2Dspqh0Lf9kOOrqexCpNyovdbCK33IzbL8pnPivaTKjKN1uyBbWaPKTi4F9m2J
kHuTfv5SicqVlvFOsiwOhHKcRQ6sqZ7sSg3vwe1pRf3iJv3ggw/KilPeDPpHicsPRfyj5MdHxpaz
9oEKVbmH/plmoPQndCz9TfWYubqfIi8FJgo1DMieS/07ZmLadKvVjlCRWva6WoAYFlCEGIlAuY7y
CAtt/FodnFB5aktgycI3TUgsVXhirJns9t63p8J3FPlBz7WaJMXFbe6qwlR9zSr9yePu5BOzqCBL
2TNHxTBga3XUloggQomlfkfsuobTQaPaRD0Bgsn2yOy6sr4qFbTQyOCEmNyliKAM4NN4IkjM8kYZ
yJCWYJbXkH4F50Fwaq47K7jlvNEP7yQnFi3djaCNlDLy2GbHex1uVGTznJ7FcYXCucHza38jHGSA
jaoH/iD5+x938wRY+RV10DYqlya52uI9aYb+SvQ84zIvLaykuFkqX6zQDQMgTAsezdGfnzTCq9Jj
ek1a6JynWBNYaJg97O2SZWWRuh3zcRZX/IwWBaBJTngQDrlVnYYjgcMnDmezxjo3i8WVOSphCRm0
VuQ5ygBGQ/Pwujvk/uhjlpmR8Rl+SmvxJIqcc5rY4HiTwodOVJ2hnEy5nw6Y1bCEZf76n5zjLNC6
OrflPhq7GYMgXpvmKIMbr+HQWu4/71vZvrmtNo/KL30vp0U5wDvIkdneKIfuQPSjjGN3zQY9CaxP
RaWXGmyk2ClkUkIw0rdm8iZcIYnbxrXQmKEvAEEIwZ9b8aCA8eqW1fpkLpZKNYtS9SVfkD0FtBrQ
Cms5hIgF8iQhfmZaY4S3ROWRapbUQGnO1tBddssjHq1B4Om2V7hfoisn+c01yyjLJpVSFszyLJCs
xqU//lwMlRlL76PGekNiGKEnh7ppDsSxA75UrIxbYe5ks+FjSLB00gvDOxkxR4/YCHmKI58TiL/g
MvAc/GifQUCC2R5cspHCBIu/mr5wsH/Nqs63PZVQ5OkaxOnp2VCBS8NUSuGp8zHwei/wGye+65hJ
Zfu8/WWGvvOEeRTmGacEbhHbGHo/VnnMmDM8vxt8PNIvJqhsrCTjlE5ZAafvxyvQnJw4Tn2cJrDE
xJGrh/VdOkz3UZ6/cIlwxSUjCPbm4yKXDyNI90o1MMsUaw+ba1ymT4UUnLIiv8qmK/C+PvRjcYwG
nMJ5zALpbBddl59NZfUhXMI+END9JH1u6RTh2Vc1dZM8ibAyO+sjUHVl3NetJOLQ90JDdNq0dzBM
xahdSWLb+wjkJ6yyeT4M1dwnfeyV/K2YvmnzYrXRTcovzn7EbIfmZdfIv6/spGKgZVDWVdwCFKMq
YpK/01XGp2GEhkEl8VkfMmkmYIQzjagHQliM2DVMFPsmokMHcB5kMTImYuiJ5qCJyinPM0CB0PnA
05z4lNgpxupGmx/M3MZNC4oFf7N9F5NUyk5UrZZGHrUoxLnsvEcTOP4qTZW1b2V7Ay9WqCQNupBB
CzkFWY3jXVEK7bjqTaOQrSmo7ElOLNzs7CZvGGa3L+iXDaU7hqO2ACZKINVkQ4v3BaP2/fVw13+J
gQuToXXW+xhrEg882sSY4Pb6E2t/Wd+URhROIMOA7h5CjUgoZm50y3MHULQRbCxpWMrdjfbKuj5v
Pxmt1k2lknBMZCmYkEoIw2SEB6PgVfsWTiZkwzg8b4hucipu1LcGd0golPuzZrbodzGv8dutptXv
oPJMNUJ5eKrPd7kINNEuaD0He7FT4PJkO3ke7SQ0g9LkD6yqgOFwKpV9Rrk0FC4/P3Q0PjnMJI/Q
17LMbC9QwlugAroiGSH7e/apOa4RMeVLnrAJWKfGC6Dz5rdvmmIKVoHuaPDdeGe9iG5m75VRKh0F
6jCCwnDEg2BXm2mOnnR+vx+v2167MkHVjV08V3zEAw78Dw9sGoIvt4PTBmZ1TO6DG1bPYbPwWVmk
EpEg5S2kHkSg2ZTRLtvnIopsRb8JtB/tn06enhuEK1NUNir5UssKXoapKjH5ibeGqkPdKLiMTdw8
mi526Huo2JVGkncKvhO8vlfN7JOEUeXqpAIY6o82QKiRif8xnZKxlWfk9epIFDE4lLcqQHqyB3ou
NQLkN3MDe/HC6/Co26OrS1YZmLU7HvS/QkFhJP2fiJCo1DPXozrwNRaN6Y5PxPD0jQA7VLe4r132
IOxmmbEyR2UYrlCXWuvgNkKL29sExRWps1qlM+dmZJwm22EHwhYwkoFugc7kYdfKWd3hyS+L0Ufo
RRO01QwT2x5zMUFv3iSVpagAEz+Lr0s6mkl3lcwsmp5t97gYobYsgXbZ0MkwkizJTa3VVqVAJW5Q
vbIpDxWe+PbDgGWOSsV82ZWpICJFKqV4UBNcXWRMo2rPkyaY/8fYdy05rmvJfhEjCID2FTTyJZU3
LwyVAwESJOjN10/qTMTMmZ59p+/Tdr2LRQlYJleuzLH1X//vp/3tE7z99387+32Wr3pqBpA39XvO
2qhWz/Av/kvR9LeT8EcAlqrzc1/5GP42NGJG8rpp/nIS/vaI26f6b+8BYl8tmBzVpirl1XLMvdv+
TeLyf4na/Gcc/O+D8EfItTUdp/U2w+5j6XEf5hZo2UMShQ8ystPw14jU2f5/YCJ/+47+iL/QEBGD
NYH31cbiesNg5KHbdD9WAgJaUl8k439vO/8fmfq/XvZPXrY30aKVDV4WpSDon7/dr1/zHL563m51
+TJEI/7h5VbWr+ovN+Af39dxsHPukyDAcuz//C7RU0MJSyEe0zaLO+vbZYCbIDf5f5/8f57P/Ntj
/vg6i8qEmSEoC26o4HC69Y8zXMpJYm+tv7TY/3x0/u1Zf3yFjtsSqA/UtxQzHlvD6fUGajl8TDpo
pnc7O+d/j/X/DLP+11PhQPM/P0hNGuylBniq2mEWsb899D+LkvKhwnrxX0lP/xi6/u15fwAJjptR
Y/XGS6dVMiTSKo+13+Xcg5ZRrJ2ySjPH/DWD/uPVd31IOnrkpj/4x2dbYOGVwGbmNlV0v5ak+5eP
sYyyJ4fbkERAxfA35sw/HtD/fuKfd4MaAYOdWzybWZtkQnAzMD75v385oLfs9b8ggX97zB8fJwUN
uw+zVW38xzEGE2hjXqe3gK+4c2H813HlLY39X0/7I5dCu5zYjgZPsRXxnIptXkY3nq1DQQpy0spE
9l+JBAwSxH956h/Jte6cKZulzjdGu2G6jO2yafrhh4zBxnXMciRiDaJJYAkzy+YNY0GdYPdnulje
FDmhgQGENGOiSuiSzz3V95DNR880k6to7Z1lV5GVYwW6W75Wn0bZZB1WcvHFl2ZvJftuhsnwsltB
B/LtJTYwRh4G8+y7WFJfHrQnHU6LFQ4olvvW9SDZUU9Flg09Y5glOanj5Rc/z55qbV1zmsGSiUaO
biHyCau3xkRO96mAX1v928pOfmYeaNnFtW24g2pynlVMzBi5QX7fjOHVLiGc2VcNdsY79ejOLC7s
BXaIw1k5mg/wRrKtPHKUtwnEdOpK/RHM/bseV+4ZnThZ/S0La+Rs9s8iqLar9ynzOlkDJw1BekpZ
OC3JCFN2DCZFDvd349Z8XfzzXM/XZmSvDG5PdDSvnTe/aFnUHKIESSiK01J6A3dGUCyc/mCK69rn
x4aM22oN91LD72QyW8j1Cl5m41dVN0vkzt5lmcaDEN0mW6tknQI+Bu3XHKokGNwnux7ihn72jSq3
qyKvzeIf2wqmeJ15dVcri+d2fc07rFWUEImrnDuL0H3RwcOu+8zrbmeKeiNDL7F9CEuL5TL7v1YX
RP3qgYSdWlm1nZY6bvuBU2tMatnDwbI60QULk+JrAMlhohgs1J913+zJiJGaJwicaYu9apukXbKj
W+vHUVepP+SpxJdqiaCDUOfMRy98MT3bO7OJqVM+zOrcesfRVx8FwfZZVR6Kot8j5J6g1L9wVHIP
YzXsh0Cm6+zucdi3S6s3tmKn2XO37ooBecX8kc9L0EStKKG7VEUVNt+E1CWXbritzbNt6CNEk1M5
Y63Gf7KzgEsbBJQiwPuCOlHIZwcL0uVQwEwKYnsms2O5vLLpxVPvYbGc6+626at2bJk2q6EROAQR
0yGY7T74uBmN3bby496qdipb4frjdEcBCe/Z8VIq78xkdqhAIp/OeyPD/UTLuB+CqBNiV1nsANG9
Uy1hhR2yzVqvG0+MO5w7WJG4u0x+I1amZesk3hyetY+fPnY9usj1SYyPbMD2JpZTjffeVmRjaIDi
oovlpGIYPUWz9O+9ptl7kJ1W4A5Y6/JWt1iYzmhahiStJprMpPJ5v+DXaV4sj+z6XG+IGjZUQGJ3
rvmEMz7UH03vPuUZeYAy66bxoBofTN2LYuEmE/13yKqztUCAvSC8N3U0r2d4esJ1qUkaaHFknzOI
P2xIxsaJEKvwSUG2C3yHnNS7guSblu4yCEJqWkDwJK+4wh/PtMWBqPCmbR4XmZ8MbkjfzHc5uRp6
V/tBZFvVaaGYUgwQENdt0paoq/JTG7wPMHvFSijgp6O/inghN73GM61P1Grw4CKq64Ne7snkxgFE
FCvrSfUQDiM6kqtzwOmOGgFic/HeDqC117/z8pKJ6xIcaWY4mRa8y8QbbeKstDnDCN3kd03QRYTi
2uCrmnDXAugAKOtJr7vSO7eQICmnZKpNuuin2Ux8VvbOta8dW3i9tPy2P94PLG6UiLzirYU5Tc1I
4nppNz466lrgHNX1C/iYiUvuDYxe4RvJSS7i3vgcekpnuHEfMkcdTaP4RJHt6EW5Nl8HJwrWC5iq
8ajsxLXn/TBp2CCDWreIpB+dqGcZl9MzDbCN5Zbb1rsW2dYMOnbrPA6DKRU+tM3CKionl8PViEug
aMPyxsB89N0SgS7H578J7YcpvGb6xcseavwSBAxfM2+d4EqR4eV8FTnCe34/afg+vrSZxUcZJlL5
UUtheon74g9NnPs+l4CZVO3wbMT3+yNWHbPiSy+az/abdtE54Fi2Bkrq06s17vR67kUQu+sAZfB7
lj+7AwgO2Yv0AP0tH9BlQKITXFV+VLl7u/MTZ/ik5pEV8PvTG19dA3ahkKrteh3pFtXlRo1tVLXF
fec528Bk+Ln2Rqy3B0KYDA6VYfiEfozT6SEIjrfz0PYFUsuTCAyHjiuvjcVNgDHPNltAJ0KScmyu
y0OH/271O2qnMhx57mMSG5x7O4wpVNwWK4BleXesgzsFfevA4qX1tM6HtYTGnPkxwZpM60dft3zo
2WaxocIHieh8dZHo3hz60c1jBMFOJG+Yv5dWVHlBUpI8MfbXoH8yb46QEiIVUN6uX+tUxtIGwTPH
dmMDi0JkMzt8Cm0vakZQi9tdYH3CrEF6jGfZnbnZqWO11EfyHa05UdgVttS+9y9+pfB30GdfyKEr
g5fKxZGcfxrolPa2STN2pfh2c7xT/zrar8r9qhWJJvsAbb/YxRmeZr2VqorLtYiHqb4b3Dnq2g/J
TNSNQ0LrLy0ePfLojWd3fV8NpGCuDHNXXN6NyvxNNR/C4BclEO+QVCwd7rUPB6cR3p9Kx6EAq7L9
AmWZL7bkoKNHgnwE48jDwn6Y67d8wqcrN6MF27GgTsda7QR4sKtjwbb3RlLESEzPqAsmFkuUHdP8
mbuoJai3bWk6uV5U4bK1ouA2pqdsZ5mX0L0UwS7D4zJ9KjUKjH6BNrHYyTKPtDLPbldEhYeH9X2k
aM87uIX29rHS3sFZDDctnE+zJbKWVzi0qu7kzdC+p0Pcj9d1uLjZxYPlrmvt5yHnvXpoiktOL3KG
XckTrZ7c6d3HsdZpkN/J8mCFz+H60CooNTbXGTes7j/s4X4odDQ0CARQKIF0cmVZqaQf4fQl1o9h
rHlhXdz+4Dj+LaTW5Z2uzp0eIo/eE/ZceUXUwsZsPdrhVesHx3sSy/PogTSMgyyrH5iN8CrYel5S
Lq92eFyyCwCfSOVYPFivSvtJN9HT4h1sa4kasscfyemRendzduoUOIXgFxeo4sL2tbRuSVlCD47F
feHHfilS5mxz6W6a2z/WFgRXSTKG7MPDql4BF+LQL6CZ28ZuOCdCztx35lj6LFkbFpVuF7mk5yoj
kGhBJIfHy6TdTTGAfZQNsWDQ2ukPtUZ1Nw1ObEnnK1cIzAPEYymk4kBlVxNWocJLvoKY7ELf2pyd
lvCse6xJWpcVDxAUxfBd5XUkJ6zuiHHfynsBSUiLHjqNIqTz4CByRYT/9SnA2gLmt+OSAJGOuhrO
EHWs5WZCsJjdV2qBiSy3YfDYWGfPkjwPLi201Xyc0iD7JpTGnQ+VFYYS3YLwQdalVHhbtxqf5nBN
jTMOvJBrkcyISHMGYT312LG9XFbAo53uOC3ZV++V3HXeCrobkQGKbr+6MDS13QRVd1wuh1rIR3jG
RGP1XtOr2+LciWVjY6S+lrjNRMTl6EaVtcPeK1JEhl/hs8RKWGEe1v6nDb7r8FxBlGB03ahGLThM
bpSPYjfmEx8RG8dWXmQuN6R/WNijqVAtWjRafHx3KJQc1HaTp+PFu0wZg47PNiCSV6aIbKCKMzIG
WCDcqe4ZgpGfhZcshFSozFEbQoERBnfTcmex56n8WLxjvrwo7BZXfaIgzktzEMKKNRlxB8qeRtq7
o8NTFWL4qXCYnC+f/qydjlz2Tec7k21KBJYmFLGRhk/KPXvtR1e/jwE0FLKSF8MIqXBoyRaIeQqh
v4wG8l62PiLmkAbhUTjt3levtMQeeX8x3huzXmh4asJjkJ2If2pHpJX2uUS7wBSSEAoGGUDMOocd
Xf8uWsmbCQ5FxbVwvqsKaS3LryBJohygfiKMs/f7koOkm7YkSxm5663+gkpHzk3q5gqZfEwy+42t
fgzHtIhZT9J/qbyrUHUyr89mETtNKB8aPP52Rl2COpfFvj5MBGezDDjrn+cl52R5tAsRV8MjRSI0
4n1ZngqPckfAZS0cj0Ml+DhcFvjxhmUOX12M/iYURwFupQOrclNc5mDfdFsqvo0BEwrvjVIs8ScB
FFq2yazQm5iLRCmfQemUYCk0RDyezDtV73jJDcMqwuq/0eLe975s9wUuvca6uvq1xjlj5r7wviCs
/oAahusJGByro1I/epC1KbvULgbU7aB7hialaxlnEOjVHm6i26VuBQEn1vAKUtEFijh3/qUIwAI1
6vzaz1+ZqfEJSy7lD2EqDZxvOyvQ4sypkSTqYGLdWN8WDvmKxVdvRlU4mbhHSww8ByrAHlf+R12H
kYG8n9ci1+MLo5gLrSTuUQ0qXEl7CWIBSV0F/URRYWYzRaxJMDnHZXG4cZrIkZfJQckaohghn9Xy
SOFICwoEt8xXQ3cNWKz2MiS5rqLF/WbVG8iCXIfmrSEAzcwzkfKxtvXT6LVIioRLVONuWJ7d+Q4d
GE7TS9e+jtlbP9vbqXj11h8JSnRQfkpyLqYmCvspCvEVtR0qFc3pgJEu9CFSOdYXuGrFiyEPTLAz
BoeHaS22vXoc25rL28vhNjviVUu2W2tI54o2ar1xJwE8o5Sn3O767dy9QhEhIeqN+Wgx6z0KXHu5
COgfdaOoOQ1OfkPv5tx71x3aIRdh1gPpct7ZrpcM6F41XQ9tLyCmg57ChlY7Gj6YnceFOVaukyzi
Z9F5lDePYZBvcgMqLPoFMpaRwrB8nQ4O9pI7Yh29m89EWEBXy/EzTLO7+soKfJ8w8bHC32p+VMWn
EjirTphCsC72WBlX2GhoQOtZG5vnbpYAkD348r6dKQ+c8rjoKVIMKaletzkqRehYPlg1XLTrKuqw
dDMXCLQCMqHwqe1NGiKISB+oCIHAjV+mrFweV2Q2461AXFBBN5ITBKsBQWsG66V33nM/T+EweUfX
Opo6GaH1jt2pPnuNu6uK4Ux6fBByvQQdViLAPl6Wg01FVLYHMjzUIXxkTRV73mcjWOTa+MWXXajV
sYDv9xoGeJ81heN17Bf4zOxFpqbLNvb8HaoM+AnjCjm1bX9D/IVCta4uVvQJKHGGI4U/rRRQb16r
GLCR4pg55PjfH4NZbaHOG9F1iahDOZWty6eqd3nri57THH3KPAV5FJAJC8coXss9pM+TUj70jv8w
dN+sfFiBNIwwRMwxGPdXlFhf2nkV6Oqm6iohKYX0kc8wTp/jls4cjgVvHnbgLXeINNZseQhBx3Rx
oZTjBG2fzNotINld0XSBpS+vSYfwxsKf3lc9amhin4JAp2DpNNzplq2x1Zl0WfGUiVp89dLUWeLm
PTpCy5ZbBJOvDivwuO3LqVgrDWxVD9gzgMjirYZoobcNP+tu4HOvGzQqXSxwJMagfggx9TNe91a4
88/oWkkFMT3EWWc+t5b6ZYu40tp+sQEYE88cMat/tMdhz4SbasJiO/PizK7vcBdkksnqC/bF+7Ly
0QmUM8oo5TffXq2npFrmKXamsNlXxpzLOVhiNdU0zbEY5dgE3S+6SNzzO9pLuEL6E367BRFpKBq2
KyfVbq0wT1gvE6ENxXdnn8u833phK6JRj49h+0nGAnsL1aVwA+wxVG6dkKr4rVXoRFCBRugrhoq7
tXoZTAdRwL55gJZrgH8DphCp7/sG5upBc1/Ksdr0fj/ytmruyYzPcqGqhZqV+hy1s5kXO4iwd3rM
awo9dMvJ4izMTmzpAL9BgkdCww2VFiutq1EIKkIeIDOzEfb4JEOKrLNuw2Z81RMqp9rIH99yXsYa
ulxjk5Z1vu1DuM/YOWrkQJ+bluwkyrQSLno879qTadjWzk8KPQNRJVfDh6pRjk3eVmdlVDgvcgI2
qB+t4J3geFuIk9JJ7VCfPBfH27lkdE4Imv7CbHr6MRIPOd5BlxjAUBSYpfM+GOBHa8nHBjkFbXpT
h2hEnufpXkmoZWa/Di5Ah3jXIJfCaPK4hN2WLDZm8Dox0gIQhQMHa6gK8EooFGcCwRyQ1ho+9i6L
ekCvbXG3ON9QFmioHxu6rSbAse5vj71Ar90v/hLlzhuRC59HOGwTgAcjdwkDWmy2YDyXHF5Uqa2r
U15dFb1pBAiwketEIYCBocMNQSBzH8ho3ztrfrLtEtpvl8m6Bm5xZNBW5Wp9Y27qeR8uCSJx65Qy
PPDSVz0Ph6ebz18HwBtnLXIavGZfXUnZo+2heG0BfONZI9bJ53LCwG/KdwESsuozni1lXMq3tnvo
QrM1ZmMRtc+of65mBhmo92r86UaWlqvFpTkCT2NhvlmKIVUGI8pSR42F+87wxWZl6kwMlxaxlbXP
Kz4a1/txCI17jZ48NIiD0K0vCxxBfZxaxTN6bjz4jg8oJ99QNEdsRBMvO8N7/OklQxFg1p2Tr2fV
Y40YP7gqfD5BZnBs+2NbQt3QyR4E8h9cmbkvlvOku5kHtB2iPDefhVvkKIOrHVAT5l4bMhzAPh3Q
lK2JlWUbeJ8CsmaA892kkhI5zuK9FQJmO5fFi5z7aMHIvB/eO+kk2TKelFs9Y7k36v0KzCmgReAI
1mKMLUv+rsp79ZWNfcUmzX36qMc6WrophcgeiqU+SEk/PvhTsPMCyCYtU0wGbJPkHZ9DD/anSAui
2LL5Xk1ko9Ert+20ofVbF/YOvnu9W8i6mXIg5zflh/DU2V7qLRLQr9l12kp7siRYbDlLR8aN5yct
IqYLZK9kQON8OwFd+pxZ5QmqthEZ50Mvrix4WMjTXBVplaOsLubvG9Y5go3azu5pguSeTd0oA4ZJ
7PaYhTNuAd2ZYYnawI1hmwnx5/7LtpGxdc+NcqO+f7OgNh3UfSwc9PFjdecTwR2EgkVhKII+pq7a
tBcDKjXcdYidDoBODYPIANAeQyHiUK6bYsovjgDHN/sEe+d5Ft6xz7M7q3lDmNk4RiQuK4/e7OEK
ved4ft3/dv3JpT5Sk78luX8Qo9ivQ3cse5vfev3VDNvQKo4DzB2dG3N8xKWDXdZbZSHzhfahgNe3
HwxIhZX4KhaJ6u3s2vUncdykVRDY6Eb6KJwqGkt5GJZi7wbFQbVs75nwkBUAFR2ZLKW82DRAds+q
aBbWjiBblgAtFsf5aasPVn7oMdz5wPaYCwjthiyJdxG2cQBrb6cArhWA4zWzz94329BAl9FluF3Z
Tmvmo4FwtgjfEamhNdaze6PLS3erPbo6tRQEkVWL87yTa8NtEH8Bh0Uj8sBAL0sJPRl45uAlcVg2
M8DEbrz6SCQWfXKtlxx0UFK+rhaLS+QcYdv7GhVXX37LFhBikWQOrMAl8Iz2yWb43KcqAtiKtseP
QodESwa3CbSNUn7TTvKwwWu3ZYoCG5S8ZWNBv2sNLyzQUdDge1dPHj7dEqB3MCZ9+J61ZuegaYO8
CjbrGz4DGhCsidTaJKJ8bu1PhqzZI/dj901jN2seoqALYzaLZFJ2XEDqb8KEa7EGPgXzHtwyXjUH
fx6g1eehULrHEj1xfd5Ob5J5vMX0a7RF3CIYdN3EkUH2azhEta22/io5NNvhb8YiYV1aWDj67GZe
fZiQvoLaTrJwv+ZAoHCq/fDJHYHGHhQd8ZNWCOg9dOgXJtw6d9xPoHzeKtmCHWoGaR9zDSYPxeRn
l5uozn8W9WnNYTz6u8rAJCeQfCLvvXAS2kOXHtqb5bpfg0eV3wf0JciaqKDA6uWllmJXdF+qVWnn
7iUkENj6XhPEzKKP2wG4KSlwaj806GWV2lKCKAOSLYgVAYge6LCB24a5FTX5WVIaCWUSqP2p4Kyn
c4dVZJ1NMLSpObzY5vbOy46r80PmhxGqRCo3sTtuaplxr8JFpK8Wakerf2wRa+1sQ20MjiDSPp0J
PCWm0kW8mzj1vxlSWqneS0ze5p/QhzSue7d6S3r7jQIVz/IZVjrRQDX6iHu7PYfeVx4EJ+j17/3h
1SiUF+t9V7zlRRZJAhEWc++BdDD2pyZ7xAYh2tiKk+KDOtk+tJ9Z8DHIOQ5XFK4Ya4RIKswrtyyA
qWm93E3oo93q23K6nWIYDAV+YsxVt3naZgx1oYyHmXAG1/JcnOqWbb124ljLhFvpWxcE3x06r6J5
89qKD21+CQESZM4cFegmFdR+KxETAF969LcoeCoLPAlU1p2GVsXEUif4qWyUF9h6gCc6WrL1PNo2
pKDvJidIMMGM5QBcaGmiDvOZrM+Q0u9z9zSA6+C6P6JAiWKzBJLrGzKMB7e9FGJJSnYwHs4zKgFt
fVPzvs4Bp+7nQg/WYqFpdp+H3vqZ8iNZoWBD4dYSDjFE6XlD3ysQRqrurQwYn9cctaaEwFfBIcMF
PDe4LwHDZiR7sK0uCpeFY3iDS/g6YBwk+pb7aN+bGvoAPrr8YNyissGc89ZjnWsM+oiNTyb8laZL
vP6rIe8wOonDugZQL6KlfSMLhiaZBznfx66sY6K/Gu9bkN8cGELJCs7yIQmn4zCfGvfboKVT/RoN
o8NlA4WG5dCOmPo5ggeWTKwVm8rhvdUe3dAccgzvXfpWTEOat89mglAalJtYvnXEdZgu4Q0IVVNk
JH5JQtDiWUCaB2BmZm8XPpgDr/8aCt3QkfzeB0mLrfk2bE+eM3G2NFyrNaEdek/T7e1sjHJMhVQb
bG1bpCFebsVBYjpPSWDFzrgCDjAxNtL4iiBZoCuBVwAfUIllKFuYzFC+Zkng6pciLCMh7SgDEFII
zUXx5CO6OCID0uAnAwWoQgELCxyTLgTc99PPby4+AqywREadZGEAs9wzSuIc7SLRmNmMbTpTa6/k
L8b2kautfabN1u5DhE7EB8cASuvOZrCP9ujGPey6DFzOJgbYxTiYMZU7hSlecLJLAKUIDuEiMJ2C
BL19meV2phSVDGbNTZOYvN72fbAXpEkbt0/gIhSH5Zoo5cWgSEVh9VsAtdMuhLKUh5yC0RZG+qXv
JxnGX25O7j3hxXCo4dWIhVhI61nSJBXRiTssaQvoesJby2njGhlV+VuGWUltQ65hfXbQNNv+u51j
LIR+ZSKfE16e+u3Odyiqz/GlHIEzge0xQnp9QMtwG1SW+H5KVCNCjVvF+jjPPlbgeMzY0QKgzOQw
YW7aWIOmJpyPtll5jkn7Mn7WCr2axrTGQ8TEgchCoNBrGZHb4Klptl5Nv6lEpurdfW59CWvlNtYv
iKkiXf7OxYPp5CbwH+HnGs3hfINmAOB+rB4oXQL3DNdSA00WLYovdHE9qjdPPfkFyAHW7cJAdrTa
mluoATJnBsNrJZIFZTjpl8ifzYdyXwP2q+hh0SytcCRb3MsRgxI1WdEkX5vK3JFs2FQ4Ws2Etr4x
dyOIHkOH+QowTlL0EZPf9tgYyNK/B0MXT+gnfBTopAJe3BDedixV1c63j05RbrX8yW6q8hPCNGpr
n2GxpPwxtxaoCx5MfcPqgsRZvAQbUK99j1m1ixUQ32As28dZRzHiOmZBi2IS6pcDRqUifHNJkxQz
FjYdSFSvP6jieIEU6i3vhfzq3EeWucBUrQsJ9Q2GQ9zyDn1ZHzyPxa52IktKQCnA9gt2Yeuyqcwa
l3SJ7aUCPvRxG7Jmzq9DMCnM3u0KpO3uo6XWBpmXWnjxpuErruey6s2KD2oVdUp9cIOe8nxORviI
+sA0icB5vjU0VYNmGlgPQSDF7csNdP5GtBUh4wV2bjp9JrlK+iKExzgeTH46C1IyC4MaoErIOiCB
utEIzzzAzS2mcijO3BbMhemBjnk8LAsYHYCHPXlf9lUaYmhYjfBLABxHva8a3GvhfYHgGfUUFYH1
w5Cc/d04YVCcgS67bhVq7ukGF9MssqXhnQbYFjyHZgawYkUE3c3UyihEcrPJGTPh0u7+NZTJ3Ndp
2jSgg/go80n+bDr7Xk80rayNbvTOdJBAG5+096zDU82eO3Wf+w8+PtYs9NPR23rFD9UEFIKvenwY
gNuUGG6B7h1NGWiSgRcBOUt01UeB2bps3i4euocVKdvbVNmH8vvEzqDRVX9ioIECwQp+qMEwQqBA
7fDDjPOQ+T36uc2wQiEXYIfx09kRKZKJ1cJxCENHNTm8lk9O+KkqGg3BFFGI+cBTIxpQ34XeZmre
FBk3bv5RAG1sMK7JPeQk8ORKdDouclAVsY7hb0MYoJ5aoVCEn4KyPrNhSIZ2TBtv2zdhVGiaZqpK
BlvssFu4BQXkvZifSfhgaYR2ANMh1MeAKvoaXKc3CD9hVn0Kxm83e22byM6blEx6603PnrurM3MX
IhBC+zd2CfTm7Od2ASSVlXED1Mmqi1iLET9gAvcAs/TCjmv2nvkyqmc3LqFVRIVO2dCmfvnaM9TQ
eRnDD4qDIhfpBaNR8aGz4mgDd/N1h3owS42PILoM3FT+RuKGKUy8iQ1ME6W6Rn4Q7cH3PRAWAQs7
GDgNKpmA/jUhKvlB7V0WRH5X/QdpZ7YUN5et21fZ8d+rtpZ6ndhVF5nKnh4MNjcKbLD6vtfTn6F0
nTLIucmKOjcEkJArJa12zm+O76BiUs3xr1gMubd15Ssi1cugZwVjrtRktSUdRz6xGzcaEUU5KdaR
KROnk9e5NEJybB9Fx1F7zB9SL/sy5mgtPHbPmXdnpf02oexQNfG7C13ECvq2o8SqRgAzBqbjisuq
SUh1yIvBfBV2dSDnsoWlyuzXfte0J9No73OSiRg/r7w++RHgp9cE8goh2UELml0h0qXZaTe9fjOS
Rwwa9g/x9ViqqzLZliqx+2A6tdZ0N1IxEtGUbO9pwzqXlWVNfiAhfN9SLJz42V3USo4XfnOJE+rN
SFKL9Owb7oILSYMkKMxtrFOgnfa72P45DOirmLtJRKQRm4462ZThvs9hLKbNxlaBFUUw+bLwIlWl
RRexr4paotpI3iLVcf37Bq2doRSLijxswSbB1dzbsG5XWqE/BKrNXiNY2SW0qmmLyMZ9HKZI2CsZ
a+SIzaIkaJ/XyiY0AsdQLrXuxkcogE/Noum1TeUjPQkjUSy6MuZMrO7kgpwB+RoNhUEHoYqzfpA8
J/hU5vGNr0qbtsmR7BFaIdC8tO1+0zHlNB6UceMBDvQqcqVlXPmXgsqYhIBDNYofuaYSYiPZIKTV
aOjXbnwpov4gTZ0hYJpndjLMkDtRkkbOOM8mZCBFyj5CmWoaGdRplF2I7EsZxo7sIVxKq2uc05/M
oHgrWPU5AIyLkeruIDTWCVnXEGWXWy1RZa2kxLjw5J5A3LBse/eiCtgzpuhhRLgVIRPaoCBDJrgw
kvKqCAZmlr1NtQGdQLU0DEIm2U1VVcip0H1Y2iKNmeylx0ypUcFxrxldbdXcjeBdBZEwYbBzitmo
udoqaeM7lXxbX1joZAQZE/Yphr6l9IVse01nSkkemmKXdeM68Y1XbewvyMrQY16SRl/kmeJ4ZHRL
anEMUkfBsA0Ru3i+heYnOShSRMBI3FeleadipWUZAty9udFifztWxbWKcZROEt2PwOoxOKH+LtyY
jXiHmx7HqYVVNE6YpN+LftgorryoOmPXtuZBanN0LPIibTriWPK+iwk0jOq+6apDYCB2s8ttGEuo
vNpbIL949Qb5vcz96ZNgaaTDTxLF8SRxoxv5q6q68VR2r1LphHmGrPM1YZloS3urD1+NLH+OIUVy
KkbGFywrIl+O6pEXZkOkI2ut7YvYLWDy50tFF1daN6j70SwuCgNoEMGFDMFL3GAYWV/25HbNnMoL
ElM8ZccmtRV47AuHWDwU1rgJ2T/kHeVaPjK4ut+LonZC2ojMn8wsKyq4Wd1C11E765s+RZ0CR68O
I2HBor+tOUh1ZnTv9Q/aCIJBR6WQcidxx1sIIctrfI1Tx+MWlmyedfJuKdtPW+52fs57j+JaN1wI
BOplWJucSV9ViTLrCj4O2cGOY0uE4q4i/9OS5fVDa6kw2WIctZB1yRnlbg3e/0GfJERyc6Fl0UOq
1UuPWIxEWodsw7JSy4dQs8tF7HF7VfPn4AoSX8Ixtegln856ZeG+hqiPPI8tTik5plw4BrHgZNgp
av4is54axY70BbHJenR8gG1hd590/cZkBJe+tcoiVBNlKr3VY7v3PBeTtTTX0fklWzRm/aYs3UvF
V9tlbVjfGy5+1QZN6LhsJ7Z9YsiLXCdi2HWDj7SiwSLJv0366mD0kbETibIfWQGdvg1i8gTeg1aM
d5U+dI99UGWbQhpegyzlkOs3r6qQr9KWLWcRx2Kt1EO972xBirCWvYUesqMOpA6soezf1Xm5TkdC
A15DBqfRLhC63FqhssOP8YETy6U7ZROKNoeioOXttlfHy1wzCOhXjMS6c2pz4HW3pBwEC/JlivZ3
QWKUPJfU7CTRvrJNLBZNwrZMIWK3DD09XMqxuFBTc+/1SnEpKplwbK7A2PdUvTtUAULMMyUBU8XG
ZyL9WXFYXOnoSCfXoIRZGiVUN4J6Kgjh+lsdYSmBXNsI94p1pqD/CC3/o11Ds3Rdh1tL7pXP9a68
KrG9ES9VShEm6pN0LVp0UJB14WZuo83kY8thDJr5hPWtl/4KOMu5eteTWGPr3UeYFZEVcpV4atQy
23GEgTiosZKy3KOuwsKXaNyWrdPFxA9ib76KOSAthyf/S1AuOAcczsE/TlaAvPswsxIleZR73Z7K
5iZZgRddSfZT1q3PPOyTtRHvGpkVKLVdFgVZS9qc8h2SwHt8bNdia7rTRXdkNdhZOcUOVQpcz3zF
Iv95+yfragxLsUEe6oYxt5QYm0REEoz8zeA+RSmqmmg4V4J1sju/a2LWndMUM7/GFhT7u+NWi2q2
TfqdWXPIs8mBIX2utexNVPltRjj986s7XRz1ru1ZlxZpl/nYQYPmPLooEcS7JXC6LxcEUmDvnMNI
Tg/rzxH0+27Ouq+eiSJvLe6mzhk2sR+T5MYS90b6rZ3EOeyFPr+8033nd3OzDtrX+li3OSS8OFq7
rfsKinuLwyoronUXB/b9562d7CoY0SroIGxdnlN4fDmJc5P89UZDk8DWLU1/fN6AONlT3rUwq06S
K2TBaIB+kSnERYC/41QkXZ/lI527lFlBUhDWg29EarDxg2EV1BIRyM2Za5ne4o+u8O5aZr1eU2o9
VQLuloTQZ9TS9aBV+6SN1kIpn3q1QKPsmRe9XVyEqnYfDM23pAweJcJuZz7ISYLOuw8yGwJuF6Vy
TaklBRPioazKS1/XLpXCfYvQLxSc1uIiWtcIQTqr/SJ5xrkJburzn92I2ZgYs6AtjQywQI0PVXaF
dhtAPRZf2ArLa9mZkI3xRt99ftVTOeBnjc5GBtoVQgqaTHXpxt3k63YrNgp1u2epAud67Gz2DpIo
1+OeAtr0Ql2jJN+Zl8WuZG7xz3itnlyLwBGqeCQLmQQnF/xubeZS3N7IQrqT/KZVr56JhYp3xh5S
nJxP3jUye1Qc7npKFqYi+ES9NUnGR3HzYmrp915tLsemNxdyG162CLt9QXaPLd415XvE9k2ieR2S
5xZdr6tfRC75us8f6Glm3LvPNnuiIrE7q0IHsaHSakW0dJf7lEuq+PHgyRHttDXpYaKmS6SCbA6C
7583f+72z55z6QKhio1xmjBehoLktjwV7ojl562crse2bYXFGKNge07V9qI+jHopDTba87AxNsRZ
qzvSypsWt8NmHeir7GHipyRPn7ernpqsbMoBdKGYRHf02XyYx0abC5MHry+CK9KoVn7VNXeduilu
YayBVrUWyasrHMLGl/3GvxocTtrlC7Q+saru9f24l9c1osAVpj7UOMtnbBFPdsz3n282mbpUGnRm
qv7amWpvqFiorgFbtMHf51a9rS78LXJ647u/OofBPvJI5jPJ+6ZnA08XRHrtiukLZw+4HQ5bCAet
40/pgrMIJRfryWKMeOnzcCPB1jc346OyIBXhELdHv7Wvg+W/Me+ce2CzkZqQ4+wpB/I33R49wgoN
oLQQd/XK34Z7/8uAJe/nPeTUgkkIS6C6MDRTsWejT+bQoOYNG5s8RB8s30EsPTPAT7agyZpm2Jah
INabTXB+r+Z12YMsbLhjzQ9FGtefX8N0T/54ku9aUD62YBZVqHQ5nWgYX/QA4OlQbGuqSCh9PHMt
J0kAtmaqAqs01Rbq7Ha1XeW1xtAhSiT8QmYALwQiGJNnWU+Mgr7hkPNh/3mut55EW2KGYyh4D+qa
8scerZESTUW0BHOV4C9uiJupUdTBJPpgrp7rFidn5fftze5pY0YpZoUYN3VKjtRAdpetgWoW9HeT
7+RMegurfGV61D1W4rlu7EOnpruCGFxYNlupJttLsdSgqSsUkl/RGm8+f+QnJ9T3n282sRmJXymB
yug1SuaHvCS5RGAzrbeSnx7isvlmEyyz1IYIXEPA1b9ExnjRyv6VrasvJrKAvm7O+MudJGvbhmmr
GoF4vs5mFNPSLC2fON4ZoRMkAg8U0UHIsvKF/3O4cdfmbbsqcbUNV8G9uPn8hkwd748x8K7t2bzh
24OUtxP6NDXv6uKpKSkWS78Rq1oF6vbzpk7fe5POL3NggA40u/dmoJmdOfmqoGY0NtpSJdy0qHAg
tZweEd8Cc7Qrdn/rs53y1KYMqsi/Gp6tFrIcGZ5tQq+eiBgNi6eAcqz9G5zAk3PWu4ZmT1ItM48I
mhRu6NGEWBOKW+Izk9b0Fn88sHdNzB5Y2DZG0EwHWCkmo2c/uH1PZPPc7urUufX9HZvNV8KDqICT
Cke7Mfwm9G4fJ8nKNaOl3iVXOsmTzhrOWXWe7IqmhneJqWiGbM2mjlRo6RC6PKUuKdBgNl9IWyMB
UXYhQrIwUM+RqtTTt/J3g7P+GNZarDUq3D3RVhvddB0lSteiTa7coFtD6X0e2xYYgr4P8+CmKMNr
W20eyX/uJE/dJ1X4ZBXtLmu1r0RmHwpyWH0XI0zA1ryS1kKiYABJ7VCNjzIuMr5OwSUCvNimVq/z
3RRhJQnl2iIrUSKF9aLhLU/E/vMxp0w37WN3UbDYUVRbsS0TaO2sR3q1W5lUEfqbEcLiJkrRS8Sh
ES91fbQ2xmRPY4x6tBgKYyeX9lUHNo8kDalDLRpuDDJiWG1e5ZlGLjFpH5uOKj+R+TFKH8Qxsl7t
kg5abJKc2+Cd+NyGoCfIqmVZqqXNnk0m4iAeBVUu/Vd3Q2UEvkEIQhb9Y705j/c8EehUPrQ2myBy
g703WTb/OEEYS7Ji2/ohx8Qx2v8ygTY34rJ76J+je2VbnZkX/+yGNC5MWQioR9i/zx6RWwMDsSfB
ti8a24mz8YmQNwVkhvUfTR0WlShsqTBomyFzKsql2fEwwEbgCxpVUfrrED183uGm6edjf5Nt2/xX
G3MbNpIalq9MLMsgI7FPzVFCojT61lBs9HlDpw70GA4ZpsV0gUPLbIZy1SHVe2WY5nQKVdb1tlv7
W+XsPvdkwPB9O7ODntsMPTWf48QGl5fxjXDCdfvdXE1scBS81AcsPr+u0zs2i92abAjb1udHrzBM
rdIzqV+pfspLBDBO8ca2cbI8Q2l/tvOd3nxMlk2KbrBNnAOtu04FOlKRW/B3JeXmlEYt/VdKFIjI
qFv7bvQW6m2KpfzKOKSX+pndx4mBR3f53fqccy27RVaQfQA/RB0hweY7EnLITBf9IcBj50qs3EN2
4d30L/ld+B/RvMneyYrCoJtO2Mps6LWha5dJwzInJGojh1B9bNsUCbp2E2cQQYqWIkIb+bl71snq
z/ntY8uzZRzf7kSPFXYKSNxwbsYf8rrctoDIsnXzpJ8ZKyc68cfWZoPFt71GyQQ7zNIZ11Ae1tT1
bX9MmFLKIG7PTWgnTjsfm5uNmaSX1UFJ6VMTnr0iwie23jPagYW6V5x4X795Z80lphn647zzscnZ
3FaXggV48oDxfIP1KLyDd3D/+cg808QcVDoksWpaGU1IMSo8o3eK2D43+P+MzX64jDmU1IuoysL6
dkr+/LK1BoBAMCvc5l/Ohir/XHc+tjV10XcRxNDwA5BZhCqzvIGO26fpSqvjLwagD6W1l0qQHoqi
v8ir9paKzm/ZgHK1DorbRpjRStK75qIM7d3n91icuwGzdZ9kY05Dur8xpX1TyU5q5RsR65c6hS++
8bX1ZJVEc3CA/7lQlLMw2untP+lGc3eNsQ1kDxYNHmf3ExIapfLdxM4b1sNFuPD32rltzrnLnU1A
hpQXVdQfR8o02aMPpBbKOdr4ONLD5/f2z6V5et46PEvNIgRhz27toCcDnC5CNgGya+pfeg6743ok
cfN5Oycm9akhWxgGrGfbNOYXFQqzHUPiKu3a2gxXyOpX3j7fkr1xoq231xwqNSZrJk7aFGCjt/wP
ssYfP8FsdrXxu8hqRD9MQIQvd8NKW8L5uvawmtkhl4sQYzvBsidvHW7DlbcuHWnX7Hv0nOfcx/+X
ufD3zZhNvZWa5nUUEHBQLqn62FUbcgIWjbcrsfymONQznZnsT05TLGmCsK2lKsfQ7rthbWs5IguJ
E31vf8mQ3mdSeuYBn9iicHvfNTF9hHdNUJGohyTt3XXtVI/52l8DVllRJ70ghXrW//rPo+jHxua9
SYzUSjdcT1AFq84zLqke3FhUVseSjeQAEeIgnbmF/8sFGrDKVdT37P4/XmCqJb5Wq0dvpG5l7dWt
tQt2/WpyocmX4ZlMznFS/2PSUX63NpuIIwQ3XqpMUJBCclqdCilrvNU1eFXwkjIqUNIW4bH5XLfd
K4X+O1KJz/g57HthLJs+WVPIsc07cZmlLdUC+kteBHudqtnRFAeL0vS4yIBEiPIwhN6NHumvlVRD
wrGdwfe/p4rxOLb5GenIybnm3SXN5hpZ6UorG+oAN9DgWo7VHdLSG7I19y61V59PNyeSxFMH+X37
Zr3RltEdppPzdTUVfBWxuS0zHVhHuVMCqkbG5k0qgX6BxULrWfbd6kz7J9eMd+3POuhY9HLoCey6
vEdlcpoioGWv2r3y41eIVVqfae/0AJ8OWShybHtOPq2y0Cr6LJz8L7ppYltl/j768gNV3ibfl90q
fBNntulnWpyTT4NWzzq3wyhBpopDestxtDtzTSf7yzTWMPYA6TqPj6uWnah9hcEGpcVcEw7TyBel
peVUTnynU564jC+zJ+vqnD5jejZ/DL137c52quRWTdu0DZIMSMQEAnzL/WLJ45nLO9fKbHMaVqkl
Z/HkbpFct4SZY/ixtX8m1HOmkbn7UloPUgashWiWC1MLMETvmKh/P39QZ57TPJ0Qam5hyr5G9FGm
+LN7iAMObdQGVmd63Ll2ZlNi7AZtgXAl2lhpCf2tojwjXVpdvau1+8+v6PTZSDUMjsA61Pq5yK2I
Oq1Nazr35D1GZUpe7uOjueG4ygrHgw5zdok+YRzBlPWuzeny3y2gVjCYriVPA2qvLCvUr46/NpcU
WZFQzdbsi5rDObeTEwf9j23ONiKiMKFr62RmYEA0A6pjskHPLN6OvQx23k0EkvIWVgL+LsX3z2/x
6Z75+w7PBlkNJTOP5ZxOA8lFDc0NZf9XrqWfGQCnV+13d3U2zNDhNplfMIlMckWqva7TY4KNXR47
E7Jtw7ltwsmZ/3eDx5Xp3WPs5FKu8pRDPNUsG5i4DgqEu4Jknuy0G3wHz50WTranqbrCGUyo2nz0
yVGcWFXEqBDXzSrfqQii9KvmKyRkIl8Ims8dxqZR9sfs+K692SisqESX1RHXqOmG2qgQp84y/NDW
BEEPZ2npf2Zp6KDvWpuu/t3dzLTaZQqbfPGCXdJetAAyYnsrUR9oKdYy1ihJ/hEq5yQu565xtnto
9THW5HZaeTisTIlz6Wq8wv5yyg+tlTNPcOqBn93QaaS8u0SLsnc9SU3ieRt3X2GR1WGppJxVIZ3g
a3+8lbP5xdMKSyvdZPKAb51+l7sL4UArhW5A5e/CX8OeuqSk+YGKHIdF9TlZ23tlMRyS6/rWc85N
PdPM8tlVz2aepJHCsJYsok8qElaq+Q3rx5d9r6w/n2ZOH7XedaDZPKMPmT247P04zvVOchdtDWNJ
kVJ8jUPvroE8fEifKbNYft7siRTLx5s9m3YSz1MHN6HZYpXuqivYTNUy+VI8Z5fSssKZrF0WO/VL
dK+jErrWl+HK3v3/foZ52D12GzNjfzu5Ths/ydTdAC+8pEzc3Wo7wHH0spAHayJVqeRFcXBf4s25
wLVyMpaBWsNQIPdOuYyPnTs1ZNmPSjq39fwVMxERL+UlBIBryqK2uLSkhDd1VH7jsNDW0Tqplt3B
OvMsTowvMiWoRUhw6OJPmQX0QSBdZbAxdHmpUhdmU+KiIk2hWplCemPvysSZszMd78T6ZiOSIn9j
qwrIq9nEFcQhxUcmlhLU+VHW/pVUvmODK/68n51a3j40M5upxi4LdLdgrwpYxNiTW16hfqdSZsdc
dfDu1d1/0p6CUFQ28dn7I12UarYLr+ToBdL8BP2xGp+0h+BBXxpPwdk54oQ4QNja79bmPdi2erMP
bLZE2kZAWrn14ZNjfuDfEzc+dF/D4gpiI67E57qtONvy7LDfRCJPytHF3C/+6UJt6GT7Dv098I2h
WcMQXsa5urSjZtFIT4nrXZo1qa3as6nKpIpmzJ+9fLxXA33hSxVB4VIAV/W+EY++KOz+4KWU7mIT
IBQJdnWyNCyKciNsu7x2dGRbWipysWzBMyW2vjEkynKEt09Vaiv6Yl9AvtQs38mpQQ0tyhyUrzng
XGF8FwkWyqN6J6kmAEH9vpXd3UjnLkdtpZmB4+eXrgWVc/iBxHjpUr40VhXUOHWJImhDxvG6C5SN
0vfr0OiQWFGPadyqQ/saiNexzn96lr+o4NEw3CmVrx0tAeoNbat141XaXCQYfMIedGI7c1p4eoO+
lSCQhrDpwY+4DSQmxV5kIyR2EwZANDx19l0DE9TODlUPitmM7tL8LR3cVWwDBomWEzUvAqHdg8dx
PXOlWO2mDvsdWpydBO9Ug3QU+4+luK665zSnmFaqXib2et1TFw2MaHHs/v/9o/8/3lt282t9qv7x
P/z8I8uHMvD8evbjP675BPd1+fZWX77k/zP967/+9OM//uMy+FFmVfaznv/Vh3/i/f/ZvvNSv3z4
YZXWQT3cNm/lcPdWNXF9bIBPOv3lv/vif70d3+VhyN/+/tePrEnr6d08Kqf++udLu9e//2Uza/73
+7f/52tXLwn/tmle6rfkJX6Z/8vbS1X//S/Jsv6mgIW0LFO2mBZkm2moezu+ZCt/U5CMUgmuW6aF
MJC9VpqVtf/3v4T5N3K1RIM1jH1szj58hiprji+pf6OAlr/XdUsj5U/++/99uA9P6fdT+y+UM9Bz
0rr6+1/YJk7T7e/thi4MQs58Do7tiAcVMqkf16GoS6JWHTkIa0UfrNKcQ3Ax1UH43R3wy4Rt0UK2
hLZNpIyAEF20suKdFKZfujyDgF3oV6HXXBtQTgOgMHawq+2RulYwxOaWargLKUq+a7F1b0lTwVoT
fGuvXc96SsFZAksD8hDVj2GaXoURctDMrD0wZjVEAAHLXG6pXKpda2X26j5DtbfQOsuBl+5Gj7Gn
vMWJgB7vrn1GEADVwMn6gHrxWAX6CcuizPJ44acwz3rtC0i1bQxCa2EHwNOBrEGQhcwYp9mDMVAL
Le7DBuOPqIGdxGJpLt16fE2B20veF81If2Sd8RwFLqeVTT3BhyQJUkTt3lk5KYGsDqkcTuIn2asO
hdGtfDfvsGrABcpTsu8Dx8exolqnh99pacMdFWqwp2UtW2iFCXW0CJbUFzmNp8JL9IYKNz3pUPTN
W2M0O9i4BDl1sWWb+iqllblESl2CANPvhonXLopvlEA9uSHwqsIe7ppB3jWVSmm9r19raejuRQCB
K3AteMzyT1nXD16A23rdyQ/4htQoj9soiBfA214bFQhEAfIv9LudVWeXqQzQNDb6Q1NSs25tEzkS
F6nBDaCgnHpGy4OL1gYA2Ua1uCn0GIiftfUrzfwplHAdgzcwmp5TihRnW1FrETiGSDhNAQXEkr+h
c2TWrDRWKiXrqBfGUoIAEHvuXJRLYRPDkCzbX8opJi6QLwdVggUzVUz7EI1UwB09UFgXS/DUtr9g
7IHPo5tSna4Ml32ssIGriq/1Q2sZQEGF/TWGvOf4RvvUt95BqkYnDBKASwkSJH3llZ3ndBAc2YDv
jNKn+KHo83WX5HeBnF9R9ayoYtOlr5q1tBv8HboJhphi6OH7F7Jir1wKLLswsLddAf6UwBjAlWcR
m5UDsvMCTd3OB+zplDYafw3xgN2r940esGol6JxDUV71qXWt+jej5Igqc/Khui47FU8UpOvluCw6
EN4qNKDRAhjeJ/6VJ9c6SeriUXdlQHQSiNPaU6CA9mMDSdAhF0/vlLEuoET+NSkxQSv9O7cJd3UB
HV11Ma3QQDEXIvwmuyxIhRtdlll0g//H1b1uBBeNTi03ViYby+A80mr91q1Futdyad248j1QE0nB
laKEXJ0El61Wlks57OR9kWyjFIuIWkjXgSVBtKjrHasnGJJcX0ch5gH4UhNN8fz4og3vghppNG+V
OFSnwn0Jy2/47vmOamiXkl9QgDLUGHvk41OSA7Oh8zro+CRVgT/qAXXBM+guEVW8NEqrWaolnI5S
eNDiYi0ACqMfytAHIOzq3sFQ2pgiYpgqUGyTdYBt3KKXko5Ox7iylIadQGr22zFC+KNHMEwsyuUv
I9j8YszgOfWAYfDpMpMfcY6Xi97mW8UM9lavvraxWNDVSYJGPkA31UsPdoDFQWO/jMPE7Y60YCfa
jsLi0ELwX/btxhMYAvhuuPTrobimsnQTKMTm3d7F2q00m22YtBurGa4Nz3t0DZA6CoPNMcIcuZUr
urVsN6sCLqM3+He6LmVLlbwH0C9tX0aI04LChNuYeBeZrcIG9zN9o2ow9XCEWsRxbS1SO3pDwfiD
eShYWJ7nO2nNTG9FonHKwVcZoc1dSFLZ6WPfciJYOJqGaVGCw4U1TpyaDhh12mASxyU2mTVewti/
rAGUXnKWaK/8ANAzgKnbPMgGoAUoARvWo20EPgPQnquSuI8XNdN5o7n9t7ZMxDL3QNXlcoQPRh6g
NLS8+ya0R9wWMpX8u3EnFYH+GEQjk66Uv9Vdj7sBpjO2rRmLril+lrobHUobJyCQZa5Xhl9djryH
LNpqdhQvpV6pLiUv0nkmcHDM2lAPndW5D0VZOsLGzgH/qjcoule9kRrXMkjshedDHdP1OH1inQQO
RdJr25dx7AyN6xhCNVZSowP86JWlZRnNesyN8oL7DCIEr4K0UaILAzDJsq2S4M5TZaBzqb3UQx01
i1wOawJZBN9UfXA8UdtPVR8/VEFvv/Wd6dhK9jxgGHAX+aUCVCjSLqRKNy+DAA5RJymPAAiCi0RJ
LkpwXPvcSh+C/KdvQaXIpBCfn8meSm5qR4ac1DLUpdhPcQywV0Ak1k0w3JLYgvBjMLUGMVK+tNsY
SbHvJ3hFH+N4M/k4yJcYQ+xUl/pTBSAvi16ROoGvsnZBBiq5R0VdkFcS+nWQ2PdeG8H5UTh+Nepj
Q6bOuQYfAzYKEODQ3lWtojlJWICkU9kXAw6gIwAqyyP9nkrK6tCPusWpIomWaqqoh0Hyva1q+v1F
kfIgXNd3QiOyHiPmzVWdyE+F4cMAAJv6DDc/q0X2nLlYoFRyXy3dwWoc6NTqF8Ua0m1fcGzIG+VZ
G1WOMH50X4t6vBrjDopopa4i2w2uxsoegNjFHdBRgMZJYQ33seU9ijS5wU8ku9QL1drGEblyDoBg
nbAh9VnWJSy69r3UBWt/9K4CxbvIh5ZCzLq8BKwbbu0hBAGQZrFT2fawYc0yyeCQbM9KiyKAwOo2
TTY6he9u2sxXd0WWPPYqSJfYp4dIRv8NQBzbNZhAypBfj5rqXSl2J7aGXr34ETB/K9DHBR4K8ho3
KPZD4NZUaKELr2qrK2wQ8kVZlu2u9tRxYSuIWs1MGg9So/6AS9bfsBHjIvz0xjCHq36EBWuIJ7Mc
m11glWuJKt1LtQ4P8HpMp5UVaLsKhPxWgO4l5gTR3PXDWwV7mIXej/1LOuCXIbdSd+sWkXchWFWY
5/W7Uopq6GudftMEj3U1dGujgyqY5mV04VcsOHEJupkB+sDYqXYeooytFxbP7Bq1i8yzyTWP4tWO
cXSJImtfAzAzBTH58KC3LLATxFgVyHG7QXI3JkigVJNfAqycyqaTF1EfPcTldFSD4Cvb4Y0O8xpg
CQZTRRKsYm3cmwFotSGpNxple3VgHOwIDy7bp5/A7/f7jV5iPqaX17mq7IWKfWMGfzq19XXofWVP
Ui3zlD1Vz+fuINDmeNcNRvE9g8diGu6S0jGfonHMosbIhZk32myNrOveUK6DCW4Sat8TwaiRlFxd
yaPqKC0cXSXXrQngxZSpJBRtlfcwXh4EdyPCKihsxTaBZ76UhysOF9RtcB7uTXwlRMioqLLKGbPs
W5zCn1QEkPuwlh+CJnvr9LRf1GpRbpq2vo2KAZFCpwPnqd3HsTR8QPnJRV+n9SbwHywvIiI1fbHR
ykGJq5uYIRYSIv39y+O3foZ/IQ4p/Om7b3/9VznyGRVVIc3yrz/69cr87zMXgslCUYMGfOjr8dVf
v8qT+sMbv/vt8a/KITR3gkkX+GS1L6Yvoe1X++OPx+/GdHz/u9mfBH7Sg4Ke/uX3/x3/5vgOoyKz
K5v9z++3/bdeRicOIaqCE8jmPNm3VZDuozFjvq2nb48//37l+DuMTySwbbtSWGa0gKmZ7n//xfG7
4++aWLN3GEQgKrWjhWJjiWLr4Y/jOx6/ZApIQtYjmjGSjr9hSs4ctjjdItFc6GFUHrwWZQ6rzlLT
fY0zwx4egUf+XHn2Oi/ftcP4z4/YTJ/i+FaubTxBVsVLYWDwZZ1I9nbSJ/vjd1Lg8p0LwinKsCUT
kir2xy9aagfrri2fjk0lpesCeWrURTk1KmUtN2X6DFLsYXQm1Q3rbJnv/Sqd9g5mHrM5toN87xVG
tj9+d3xdGUH4gX3ll8efzUbvtgRXlr//5NdbHH9+9z6/X8+qsd9VYeyu8GFhdWq0fI/bZIEZYrdX
Ri/dDEYNfC6abkBtYWNLFAy0z1DIOBxMj7T0iOhDI+U2H38+fldK6HftMYZcN/3N8YtWEAxWmeWd
5Pg4tMwSjtqCFUsGpcW4zTneg+OXYLobv3883iaYu0pc9xBcI1jH0407fjm+9vvH4z9p+Bf8ejUf
p5Xh+PPxleMfhmKwl664cuENYodJ6EnqEfurzdou9QC7yIU3UKccduq9XVcXRpRcdoV7rYmXwBY4
X7aQiXhEqdgRBd542CdwltzKLkeZSFpT3+WkrK9DeskCfuV3LVOAuBNNtS3T7EbWlUMaPJog3yLZ
Rt6Y7XPf2+Va9hLeylgslSCgbJmiDMtd+f+XvTNZbhzZtuyv1A8gDY0DDkxJggB79SFpAlNERqDv
e3x9LfDmrWzs3ap6sxqUWZqSIhUSG8Bx/Jy992o6vzPJ4BalJzXLa8gIijYmvvymYKsB+5Rl8NaI
eif1X2Hxq11isrHCw2zSNUVAFIzjtQptDyDH+kF6c9Tv61TbS+q5ggC4zLnpxkyk/CYRbtbMZMtt
gqRzlcnDeBCEbtSHD3OhvHdN/QHE/nHAhkFaasyWN82wtvdyX5StR4NhVwz1ltHDqSTJFXJ5d5qS
9qHrKQSNxktVcZA5LFuNHUzxbQwFOcEtpj/TJ6vtSAvJL4V9ttrJtzrdDxLtx5TPL30gPsY4Oi/N
l9FPhzQkDldPr1zQbn2+sCOYTkMrOL/lYY09NQpIEFKc+7nztVlH/zNRqE4kaafHkVT+LLsOA5cS
ZTtp6ZM6KjCkSuoA+RQs9uuQl482hrcqqv2e/SMiVxiVFPoAqW/rCxC4TlDZEEy8gPzC9X4APfEz
zQjyMIzXxlFvRaw+6MQ2NiTfJyRLJ1H3RHfuVBjG7xPATLUNT1na8//iVtn9ZY2ytYDRBFJ7IGBe
LaPD1NWeOnJMxiYfk9vRjCldI7f9RF/29mUajKPZZecMEl+m6F4l6y3hRv7QE+hrdBCUqrewn04l
8dGWau4E8SpoPO15utZWcooT3aeFS4wmUXPO9Aiy+Zqqy1GzydSGSOlM/HWxnOxvdrf6ECevsORR
Mb9FxbxPFJ0udHBRcnPfqZKoQOM5hRZTlpWXrkamcD6x47nMxqsCLCO2dYLr1Yc6XW59krgkw/Ni
dfLgYHd+RQTCJrPpNnC62t4LHMBiEx+MumYWe46j+AvZ0L0pzyb4VjLuzoWtH6w+vqS2eSrlyyzm
W4CX2gqlZ6S0G9r4vc+ib4QIS+RyUEGzQy/0Uyr0Y1U259o29rb8gFlKTrtO5LhgsJxaZL6M9AJQ
9wbyNJitL0X4VOrykPZvYvquz8YhbruzjEMvYlQZrfgK0lbDeRuSN1XX7YNahKyZ8Y8yNq5DweUO
Z1gXvKZNflBHm9OAUnOaT+ba3RvIsDLoUIiTOsqnhAjK1IKXmoSfkz5cSQ670j448ps/4Bw/saMG
STOe1z46xQsG4eUR1u0xFclV5vauS8LHoSZ6MbN9ZG6DIDN1MmFs1lcYMG9qZZ/UWj4tkLUSXCPY
t4AeNo+KTeZg2PvLmp5V+xVdFatitSpCjxWKTWn/EM3pNS3GLxn9WjrtlNTlo1a2xx5oWVf6Cgef
tYSPUT981Gl70mW209AsrimETaG+xUInOnzy1Vi9jAvgB5umnlY+ZWrwWkfzY0nOrZMXHwkhevoS
+F0JZ2/AaAKGbZgAxnTloZHTKS1CP1Pp0E20HEM3sLubAocpJctLBj+iaXiz8+6VfYOvATdLY/tY
aGf4IIfILs/dOF8GGT7hqyJCbx+L5lyE7LFGCAoIEVNzOToVq3siXlI4Y0SZJ8lyngLeYrV4rdgc
pHRgHHN5UHiLS50jSYEeTdJGoIV+UYG85XzLiKfOyE+Nle6xjws37UmANJId+pNrO1k3a5BPlK8P
gWa/DQFUcpv42bDwy6XzQ0XzAyW4DKnyYqaQNuqceHTHE3q0W3qaHp1ySHPHrQx1HwTkahgFQGZy
p5/QXvklyrFSmR7qiHDWWTtERfgUF/bVKnR/yYhEj1ovJ5qhN/2Ikh9t4rZepmvCcRZr9rUP4ksy
pn5mmxAqYMWY8WUck9MsrJuiFK9GxLg0z8Re6qfSTHcFOY3Rk1FDgKl3+IR8xzBdyCd7oZMTGmQE
1pd+YRDlN30ozeBDM62D5QjU1wuYcEncBPdD3EjfAOLesqqByDZse6aXxD3rZc8qQwzmkOwyrdsv
6nzROAqCYT6oCTGB7UdgRy/xIt3ZnA400jfZUjwRIXMwStWDZEmSYHsghTczfYITtyqxzmWpbPOw
cAO3zLvT2D7n/XhCGP9UR+JiMe4qnc5Py3kLMnnbme1Ry9iXD/k5K8J9msZHMRYuIud30xG/izB9
tyJ5DNrioE7TKZcZx3TF0p0D+ilfEzqKKbxtAGEXHJaOfqqTF9X04iXYOOOj/V02r2N6q4O9reCe
dc3qvITY27vP2tlLAD4Fp9FVkLtvGfqtcJ5MILetpt3K3npKnfKxbrOXeAoJkszZkkD6Sa5YYR2j
8kNBFGOydlwHQn7t8lsJ9VXLo20AltKMF+gXykmfkwvUCxLYe+KB8/YiEMeWBQ42cutGstvMhZBD
yFYlZLkIuhE0wG0c6y7PWIrq016KW1jHewyZXpHSQlT2ujUdAI7sA8/synNsmm53KIiYrcNLxiBR
WP2TJgl2NSgxxXC0jPhmiqdGH7eL3e6qMnWzVHhi0l2g0m6kFLupnQ7sx3xLZbJg7mpB5zJi1e/y
sxo8ZKkJzOYYTxZu2+rJgI8UAtUQ9rPT2D8T5yY686a06lGomMcbe1cTKFkh187e5ynYqJG6cfLG
s6Nx1+ZAVWJahzMLMLnp1nECAtIF+qHo50vViGMNrK8N6i92zUiOJkJEzZhEAPKUW4LI1zV8dmeu
aIHT7S34JVFRnOaaS3ytfLGbdIFXp7D6SC499BWOmpxQTiKVNNAhK5+G0i2wJ+hikYd9CNp9sids
Ogdh2Ecsdj32Wh2oyNKSHv3dDiHYaLGb0z23EAkaRnpRg8bT8xHEcQC2c3kA8i7BKZuPVqueJDMa
IjIPRcETDdg4E4FNMjSJ/w9mlJ6mkuHDPP3ok+XJUsrDopHMCRgp0iCJzi+xtZwtxq42fUwrsbZG
op4iJT02wqERYB6ysHaNRe5HfXHpgNFmvgaLOIvuW9FVZ2mErEcpe4mVdUYqLFukmS53oEyHkktj
I1lTmkdZED5KaOrQkNrI0HxhkjN1t3HR9pqAkBLNPlMMeI8BacbEVkDQFArLd/o85ZoXKsFBDYtL
VlN8Rw0p3uVrLxoPlIsH7emWlZz90etSdrdJVO+TGj3bgaTfGe2Z7u1sIsSr/rPVh90gRrdjw1Nz
XWxG+PHz0YxAatp4flQqZVYOYAMHZCavTTJvVXLe5VLxhwO/fNf0/iCC0NeJZLUIbs/TnaHm5zmJ
TkYyP0VEUi/hdOYXMkoJj2rIqZLu0iLl8jl6RBq6SuOFEPMUApKiMiRNvtyNDnmUxEATIwtySN/S
woFi0u0Ws6Kntrh5gmLfJuy6f8jo5efQOgtLAeM0nVSYeCnM6z41d2ZHfEQewwxUXUMzKeVzdwB7
Q0vjteRiNAGAaQePYC+icQtvKhbXSKZdJVOOJOucTJirgIHy0EDcYNq1e7AXe3WRVK/R8zSN+2bk
GtUSVoLkJYZBKTTrQXnNEvYotna0c5W2de/1JhMogxq/hXWzNnsBmhUGQIpjV0JwGgZvIZi1ID15
nGpCU81dsZArQNKvXn6keuUC5XOlfTIxmmcKyryicgPT8ZiFDZFJlHhxpFO5n5ivQR1zLZ5glFVH
bSwPod0dlzXCGJooEaKtQXScgOvAywYfx+ChPGRqd8x/xmO+D9pb4NTEsBte23mVUntCNn6kDM+R
Fr2XJW3WSr2RMXt0KG6BZG9Ndo1Vqrj1DIRkoFZvp/2kdS6UXl5Httfml0nKfa0zC2qbzdAyR0uU
c5+zwWl4EYPcKQwZe5m5c515wrnMTXcQ1Isa63MglpskqGxIG8/I5DmYWy8zX8Ji+h4Ey1vaO0e1
ab5V+UO/bo9U4zmjgO87+tpOj8AJvhYQqMki0nASN3LWbiEMQStSdgU5VUbCCZQkl3LoeB3Ys1u4
F1z+hGF8KjXqsU1N/7zRDC8wFypf3I6OAa6akzQg3Ii4uiKyvHRclzFrR4ffR5dyUSxCowdSPdDC
Bh1rOytgAUciMWJ3nqM9Ncq5ESetKd2hji9mxcSXNNEZmkeoWeisB691Wo8tUBTr/qA3XiU6H57e
UZsbjEx4redqF4ehF2ahZ+vk+9rWE70A4p7hjBFNXLA0G9FMrqzYE9m777Ns36vmvgBBkY/YZQwv
1b2enO6eqQFujuvI8lsol34RuyT7xGxxGLlgLb3Yd/q8jcEDNBZdGd3wRYYUoCiBqdFBbSZ3/fBy
MgJLZ9yaw7ivSLpx+M0EpG0DeCHxQI9WeQgrHSyawwW1cwF27E2l8DQq/WAkSO3e/MmaOiFMnxEi
oCgaUAykymNMVJ3q3m/ev0TrnYVV2Du7AbMylYAst0ue8/P3h5AirOOHQMGinVsV124ERb0oS0Zz
IRofgrK8e/vjH92QP+/7r7oo8RB9tT1PRLGJ7U4Z1u+CqSV0vU1hLujpwRzpDv2vBlpNX36bhiyU
5kArSZvRi6kZcO9W7Aell96/OmyCZAzIpmsTx+nBDZalzbbp3z2f+/14Taa9JQF1khbkdmY1MVYy
r92cc143rc1mIx/fQ+IUQJFUy2UcEus1nOato9TDe1Q69mEsswGcxZA/Gmb3lpeBQmOHksio1PZb
Up0o28j8HCViJSWuT2UQqbALhuY9zhUOzJBo3/u3EcOjNLK0txqX1aWNWoRd5GO/AyG2dybpxIf7
j4GC8qwp8ERFkPUUgUxu1Bsba+22jN2HI9iwKZlGnjeCLC+nhtpPTKHe5WJ5c2MfInaDNxmM8asC
c0RW5uLLVi/dDMX+oR2Wg1Oxt2gMxXhKW0xfAXHvXTgGh8FW062lBfEZkdphphPwrBZF9pCF1XcI
xMxvFoeTgoAOz8jFxCXuappluqfbiIKcLkUWkyJf8woftTp/TkeTxHxaBKRV7NNpUl6Mufupj3N7
iTTSygHB4NIPgo9M2pj0m+RtzGzVLzNtOU35IJm4p/B/2a52GqhZPTj3QlCnBrsKf2vOwmfS4Iw0
WqMp7La3AVpK6DCrOmurJOVYIkwNz7O6iVtviA/QMukUFOx31k7pdijdQGN4erNttAhuh8huUvbz
eDYLsETscdAL7UaaHxWqghIuvClYMBzdC6vCG0v9eaVYqVKFOtUxv+R1DyZ5VMsD0FhaZfNhbi4D
ioysSU5LHRD/jSwHbpDou0Ocl4TZ9eSCM/Uj2XBdrqq6PmbJYxaUDI4JQ8/GQ5/hORg4FhxlX4L6
sLL+oCmCAd0CBy1y1cZvK91d9Nade8oVzXcmtmvYrjPm/+GCjVIax7GNfIXOTSyBTKkNPI5gS7OW
VuDs5+TUyJ8Wu3FmK9dyfAs4v82ufUDtvSmW0pWwqwKGt2UK1zeed0WD0x4CWqRgX0yjLYhSYCef
opt8o4YxLVqkuaj62oJJcL5vI1bIbfFZE6zcIFj4NIwHmhzmRx58pIzntZne2HHmqqoerBop4XzC
+OahONmNer1TIDTrp8q4kKrAR3tUZndiHhuzOkV7kdNk25d2sldfQBQl0UtjPfBceBva9HVy3vXm
hQtiTcEy0kSDMjb3z13Byq69J9Ack8R0bSCSmSX33RoWNf/OhBUTaLTTxRe3tFdq6azhHgBdr7p5
lAi9mvCbyXl1jCGgVkt7ArJ6LkDKGKVEHWQBktpVSQdDVFKpi808dYepEt/hyB7pW/9iQ2Vs6Fef
Cdh5za6jYZ9NoXhpdRtBY7Ra906NRH+FFmPdblrUFW3w2mm3imtM54AYbB5mZEGdjSwq/6wAAmU+
SOOtKN9L3sy1zI/SmDfV2EtFZxeIRbEGaUecAfDp0V+YXqE0ayR/BYiRq2RiB4zsMQUzWdJxs/L3
UC84s5UHIT9VapVyOKVty85gBORBUCO7UAOOXhHLF3vWDzk0EHuZjrZVP87ESi6R9IcEiVkEd7uk
K2uLQ8n0XZ1zCjjj4ljliygNNtyZa6q1ly3qY6iPvtqeSuF4S6oeFg7/vk5hLTvfkkaj6Up4x9Rd
onL2m61udzvCt/YOZFkJQ9ZiZ0zMPHw9QhAp+Syy5/0YjQwz9Hxhdx2DlXge+u+V7i261zVvA4tp
+Lie2pruZVB8BnsEBv4rUl9Qe4SaQ8qnVK6A3WCXXzNrh4Is/mGl2/EZVI6CnRBKjXbojBPJ8bAU
++w1BpGUfAzpz4Tzo1V1t1qZLaZ5K+AHF+SXxuw45ozWzOikh4H6e9aGl5kaPemybda/GsN4jFtO
XDXYI+TaD53OlESAobs103LpdfucWWA1HG9Qgn0bx97aalCE+Z4XigsfcCWGXIeqd80Ps95ozcIa
hjBJ2Rq6dQn17gJq66DK8ubE9ddxFOqrJmGRqA7z0fZayeVqpOq5FOqJbk3B1WLom+emIWFjVDy2
H5fJKCAbUNuFI5IZk6M5ufZoGQb0CMz9d1DffRlX+55g6OTS5yzk7fAgmMQP8rWa9V1qOC+9BYuc
xfH3YG6cJ9sY26OUsKoX3VS/SJKyWjv3hdLPbPL0cZc1uXmGplJdc2sRVAIy++HIc27H8Xenskcu
GvzAqFE9TaU4Qe+IdizDNFuzi7NY+g9NoXQZHUVjVNyEp6BMLEQLMnq3U+d4/wmrRo7T4HF/LiF0
EEuqEpknMnnKe8RYUg+rYzZAKOuY0rFFB1c3tIF8qcmRvRrO/GyN8TXTDevJaVbsgEHGkjVW9UfZ
BViU1xgvK8kukDVZdwYDElDWV9u8AEe8tHr4KhfVG2ZZfURd/WxbVu/JzP5RxFn4FHam8kjj1oKM
dCjnCLE2RMHnJimy57g9qVNUP93vMVUD2iH+Cff+WDZY9rnKwgeVK0qgyRpO8eBcCj1jW7DeYqMG
SNZShu2sgMe1+u89ZTnZyURlrKv++lVFsnRqZxl7iR2/2AoisE3QpOPRXr/cb4VKejXM2vF7BbQF
V/PhVzOHTCcTCzyqBjZDVA6iM6P8WRU04WZVQW5q6Odq/XK/NZeBDoEiK/dmU1rs/U1EgV2jsMw1
aENi58JxQWdBDPORIpelbIGvs7WDlio3yycmAwwL2ml+kn0oDimDfyDbY/NSBOHAhUbxKO2al/td
FICHIZmaW5KcqqRqXyZDrrS9aD7cv9UVzdnnkwPneX20iruX/77++6XM+e+fku6/ycD/o/D7bz/l
/SxXdXX7z1/1/6A6fLWT/2d1uFsjDy+b+Cv7Hx5t7Z9/U4mv//RfKnFN+80wTHq7DPB0dN0mj/xL
JG7+ZuHxXpOMdSHW3HhMWn9oxNGBc+/qaNfRXzuqg3z8D424ov0mEHpbDs1lYi0w6Vr/HZE4m8G/
acQlu+I1sl4DzEviFU+S5/dXI14tw96RdIAXho95q6V7R9KeNYwCAZdJ4GcBoPsY2GWLQBQkVJKe
gVtXHyZkmUHtnlkvuW6GEbtdpzpKBmHbIQIi1gAZy7MD6ShcfifpHHoHt22VAqKs+zqmwZCuUtdD
mVrJGfwrARaIqPtGlNBIs18R0s5jahBB2+iz5k49jUOVqkmzUUbrOkwpx35QdDAwGRRlexzXPlXB
yFiw2gT1eBKV5plxk0JWmNLdYEm0l4HxNN1Rsbox7Qut0MBiKQ3n9rIWKJpVHujANjQpo01pqW6k
tfpWqQzK72V2wy7KQTpqhTtrTu3plLFaVpqnqlmzHXLndQGCpyhheAzNnJBjZbvAQEPUUseHYHWQ
5D9htaDW6OXTwFikqDvUm+ufGKL+GxQrdcvTGjdlbpQkszDg6VMdpGsGYxiO4+JlWvm4LPKtEkPk
VZVaHsA3g/XU5sJVWojWwtKK8yS6Vzn235D6pUB3tPKkQxqL7ARACmurL6TCKJ+d/dAHp0xFHbss
L/ffVhU7q8+4gJlLvm0WlOQdzasd7xgqorQmNcZetTLIVLu+qhgyQn/kkOeyCxIS5aKVIGjWAPYZ
6a9hNK7CqbtXa0Shl1gqvO31fVKs4Luq0NPWwWxbebj4kYZ2KacnnurRu2gel9QRe6dfVaiMeAPb
uFa1w/SwMk6D3hrgvRNkhEN4qfLlpTDbV53w9f0QPefIBB8bGjZOZPtNb36mBAxuxzqjWZ2k4a7W
K+HbNpCbwhS2F8/Uvk41mqfCQo2NluZsJxpMrTJVXTazC4jIcdjasv5MEPquFoSfXe4wCpvBzltZ
sOMUbiH7BvFGVrhGg6k8OPab3jT6/yEBQPu7nZBTlE+OmksSIqQZmq7+0+5GZmLRQ167P91YNpHX
qfZbjM7zsW35swrquKGuiIiqp+7VqOHVhckQe39Z3v7wl/zVT0I80j+XCoEFbnWm4bvWpPXPuA17
6rOSxCu6gN05NcvvdgrPTEzd0xgkbxHSdLTkq9egNkY0z8w0Jq3ZTOhbtpFE2j9N70OKDFLJ1B+o
S74nZunn+PgogO1228j4KcLPkJXJti31o5XFt5K0ZCu/1vrEzrdC5OOsX4Af5atC/kY/ARRyJH6G
Vl/trYikLnRNblrKNxuXe6Ub2ZEaXMcxDXVxDMvm2Ghjc+zWL5nSUkAF6U9g3MZ25Lq9yWyL3Qp1
NI/WeXu832rTbPTsNmdkMH+pGr1QaVrbcG1FGWu/KV5v/fktQCLId7f7vWQp0Jq637z/6LAMdJHa
6rO6P3C/z0BNHKyI4DHutjLrraMq432Z24lvNEp97Ndnfb/157e60e2jIHY8rAoL+zzVfFRt4OnO
uoOK2unHVOvGhiGiQr5wcXQ6uHfI4WmZZQFug4E0n1Lt3wxgX3st7WGyAk+DqDm7XQZiKx/tlxTD
EG6DpvLRL/pOwnhA3NtZEo3Un99m01WgC/GlLKbtmBfVcV6/3G85cCdHZYoYlpiIxwt8A3FpcRQT
c7otZvrhogi74/3Wn19SAq/1iiJ8TJOfCGoIHYLherx/KR3nMUn1zKsaedJHBI1WT4R4XlrvgZnH
e6cqICDI3FGhx7GPHYfhq1Dm1s3w0m8W6y7jWhVtc11HO4GYl9Jw0WgpJhpTkFlH8PRehuhckKAu
x65au5ixDBC1B+T1wRlf7zabFMWEE0PV1OazwLqwUeJQbqIFh7VTpnQCFDB0ejQe6qCK0M7rsUCz
1tJUY7GwkvQX25Pz/RVV69tgNg6b2vv3+7Cgug1i+kcAyihkM/s0y8zy9BB3SqDlfJqrVo5RJHK+
zTj0vzLLrA5y7Q2bsY0DpGfnM9DdNq3o2ukfVUj3aT3epR1ycN9vTusx5TR1uNNnZTUAzPWxi6i3
77c08LYcUSIK+8OAFeM4K7p6QBGYIM75ozN7b8eObVce77cyUAC7XFhMPNdT4s8HwlWuVo7MNcdM
Bm6oiLeA6360LOzDtDHYJahVQWn1lbYd+8SnObd4/5Iarp+Tc1fW3b9f4eH4ciTbZ65ToTCPVCdo
763AMyRicllhDIDy7rZB/Hr/F0ob4R0SUQq1LdPdROMP6ZryNhs/nQJuoeZwBXOcCgX0TsGpZS8N
1kz4rTNhbdFbPj5bmfOqF51yyrqntNe/ljT+RMYebvPEerEZ9wRI+zZjgqVJ49zeqUULvXPOfBxQ
uLoKuSkiptnhhAQ4mb/MUA93bIuQWXTfI/JjXD1FvVgvJN1hp+n8fGK40ELHxHRSwI+jGtBi9FFm
wrwPWq+5HTvuC2c72AmudjQUcjvVN6E9XcNYeQ70PNwhIjuEagsBFu1oDiXbNi3+Up20iCeW1wC3
jyOXH8gxt2kbp6Qtjw8OcpWdzBVWD1vfyr645UkO9cZaDuOglG71PDQsqDZ9vKc5sXNcvazsaDvF
xkyVj35yUo8SajEqusETyMA5nKiMgCjGEyH2VAZcKKl0Ms0BC3yyU1Yh+M4gprXUX7RWXGWn7gC3
oK9xGHvd6xF67hWzuYyJ49CbbmHl3b7ISUdNNY3xMdx33O1sCWE6283ZoKPcycw8YSyk8ReLq0q4
H5UfI92LvszCTUJF3xlRLh6aT711KHykTl+mUa2NKZXqY0T8NyUDNHpRP2qCoobrzA+6eTWxYbqy
i2YxnZzloJvM/6dFeVVa+h1LU/5+f7q8NO3U1nJP7P+HHScOzwQO76IzYYvC14ICwZ0XlAdgZOfN
4EiwpTXCOEx2CNxR64nK3tfFsnARVVCLYC1zR9EWiPqFs8uVjH9TmSeFGkyJwblKBzgrCRqXME8/
a4V5ex3Fy24ozWJn5IP1zthmbn0jLqJr22OWDCKbcZWglWNlOS+nHBhKqBNmriw9F/g54H7jr5jC
VRIKobFFynLkZFHKVnO7EiISBi4wzpoSf7Peq9mikx2UJwFFifExveahKEjuoa/g1RqZoEmjn+7v
1f0uNTMntx26XyL6Qt7BcRR20o+TcwZU51Sl1K+TvQ3x/5ySMOp3o1L3xyaLHs1o9DNnLD1zhMFW
oOKnWazR5uHar3F8Nvn0TSsi/DrfTGkiKeq/1VMrjy1VBjk3SUqLXqGfdxpTyrj2FDqx8Rj0qwjT
iY7TeqctcgRyPa7DpRp3Kap/T7HBTK51X6wYq2lW1w+1wkeGAe2bzdO5RM3nqoGKJtM3YcX7aVj/
MMUzzyx6QJbUL53G2948qDhgbjYD58rUAZwmVr2rdOyFk/WsVVq8a6ZvMhoxvYUzm6L+NTJButt2
DRsUHrLAOebPM1uAdrAuqpgO0yIuTCtrf2b/uJGK4OpNwuN5mRpXtg3ZPqGJc0eRyt6vwxx5kaMa
LzI5YWO13DCzUrdC9GY3JuP00Yiwz0bfmW4R38xF5TDi38ySrniI0cRE9cTQU8PFlFXWr9Kkr6hE
uF5Q3+5aTqGtXRrWRvndYVlOx3S8qp3tcrI2RyuVP7O2Pbd1d6xBXPzvK1H974WorUoi3DFIk1LM
2m5LuSbZ/CU8JjUmsVT17y2Cp4up/TInZdqL+BK1qnkahocYYamLNfAaBxUjVVn+Usuq3fTRF6kz
u7HOg02n9PoWOQsNdby5qVH6dUSNUDdAQ5WyGHcK24//30b5vzHZa6v5/T/3US5ffRN3X0X8twbK
/R/94bMXvxGFZ0lyVKVBo4IdyL9bKApmepU0LXwQNgUNQBm6G3/0UHT5G0eJaiH/VmmwaGtE1L99
9uI3qcGAwSxo4xhcH/pv+OzXP/9Xl700NAdCMm2Ue0Ce/GfcXCgod2WkohCfDORMmfnYGOJpNeu1
uqQIQ0bGbp9rpVCC5ivSwt/DhLUjV2Nd39RjQoCUYgbX3ImcMwXmVioy9IhFe9YHS39FIXCNFit9
sOcAaX3I2FI0SODQmNqBfrQdRkQEd5/GcFwuCUnam8bUqyOrZxnF2keFs2+H85GoWZJijqqRO0dC
174sB5d6QJ9/wEHSguTe/eVD/C92i4L20T/fF5otCIPwtJKZQijluq39y1la6qihJT5mq6geJl3+
js5+n1rCPJhK/zqx4G0nA+u2WVskq1sUK30FZcsebr2B/W1KuDtgimbSUNgsXWYwr2vew6q9EJkR
XwuQfFZNJoemaD9WVVVa2QhqdGCo9vi7sGIMRck3NkLq1m4CLkdIU1SzKK960D5agSIeopy3oE5j
1sB8iRD/ksdTl5jnrCrqyQmgkDDYo0LtRjjfTBU45IqGi1Rui5a8yNZQL9E0nrQiqzdLxFSDDfw+
V6D3WSggF2RbUbKQ2BKUbIAZWJJnApw+NIcISX7/2RsS011ZuwQbfA9GS7p2gHKbKqQY43QXDenX
FGVvUx0RpvDQo0ZCylldMDG8ZSMVUBERqjAHyU4WiauG1NHtxP5PTr8vlv2Wx9WTvjiPg13km1Q0
NnMROWy6pNrycHawiAEKqrnfZhESEhyKsmhhTOeAzJIKsoROt64zRl+LnWgrsRJsdJwUSLJJpF+0
6VAwgB2VFoZXre1rgwK7t6J009thv9ULA9dqIzGNLhiQ5kH/lfXx4ttz9KkGdo+6I5j2bc/7UtnQ
ldOZxAJUI0XTN7c5yaYbE8N8L0A7b/S02ellcLExh2utmrnJMOp+j713SRpaB2qc7Svd2sYCqzLk
9GM8245LcGXHvmP5niZcpJf4GDp265XaogJLnsPtAJ8cdUIPYXbTLMw10CoZiBxczgZSq4Rs14Pg
qTVyL7zZqRVc8AWtV+2rjmnDs+tYbEJspZtsrhI/s869yn5ZU50RyPXyvRntJ+govpW1FfnoIK8n
Izc2zuAhc8n3yyQZigpDbnQUlCLdo3ofMTyV6NsLgymwpr/qAwO5WEW0CW7pswfK6Sv/k7Lz3HEc
6bLtEwVAb/5Konx6W/mHqKqsog16E+TT30Vmf5ODxszFvQ00QVIqSSnDiDhn77XN4oq+Ri+dEj14
Cxmgo3ZG0rJ3lpGTH0orvPVA0By5kKLiiPaprr8yqZ9PmuMRlh3zdg5hXQWzC9zRUpNCAybIEklN
hfeQEoCdkEKfmwMCa3w8TF6jmKJkZWxpg10T/NwvIEc29GtlEKeZOAxh/NvHO2BmtOAN7X3KKjfo
NfmXWWQXtFW7T7MYDadrF9d+7slIbJOPXubxPopp6EvQj7vahC/k1t0fv4qIoZeE2nOROhDkgsWg
cKIb/Lr04hLZX9qUdm5D/rRpFTRJ/J+NWQ8/M0Aq6IuFBWbk1q3R6M9+fBnzqT9KoA9BnFCSrXWw
1qN+0kTXnNvO2TdG89BBczDyRts7PQzZFn8sSrTePUWGnG7SDLuVSMWFbqYMugF5w1CKxyHzLr2P
0mJZhvtEL17svns2DCmCsL8ntH7aZBKo5CSYYYJL2vXEqm3q2n2dNAojUznsUekXuypEnBjZVApm
FsSCuJpt2gBJya3lSx1T4badBzBX761XWM96w8hi9QEi3jSYEsydPD3uazGAXeq8E9St8YII/7Vu
uSINhX0l/X1ROmM8YVH4UsXaHXq4aW+R4dMWBQZAGlAswSjyZONjLWHJCy271EW20zpWHhUy4U2H
Q5pl/XyWFXI4CpCtJnRa+BO0gWaiuGritYpV0Futi4qk/lBWs7On+G8/LlYjA1YRLl6K4s5da2uH
Sa/uVOuYp7bbMydQmOHxr08kHeeuUzOZL/Wg1yOWwFbzLmMT3AfoDj9Dn5B77iEya6bjJMMAivmo
6cwcNPBYYaPw6lZ6UBMOihOGNHpMQfmeyyVcFH+jNb9TOd7VGLNPcX3T0DZjzPX0fdVp6hDV3luM
XvnIAP8gXHVIRfPT7ZS+8zlNS47awJi9V1Ydn2caEIfabS/o2SGGhmETdOGnIZAPmtVwHouEVnEV
5APVlMT8KIlP2+lE6W6RC6LblCh55sq59VNzvDbRII7mIH9nsribfO/vxCi6L0zL3JC1FlUetJyU
pJMwyZ7qga7ywHR4C3RtH2Vuj3gJiUTtejsktu1t0ub6wQvzm7BFGKLhgS3qxfRaYelPa2K+Zq0/
G9Qk47kJLHcG06L6GZ9RWgbKa8SlL8ygluJsUxPfOFpmBV2Hfq00sSGosLkX9CFPWdIftBRmjjLG
ZjdNBq6rbCKvT5OKgDYi+6wcxlVhT8dSr37acHUOpaI51DIylly3xtLVFsiCPBtyPqSm5gT2XDzP
9fPostzx3PEv63SxSauN1rXLhRTTpydi/TxLCog6XnO5ybU8pbxSHlo61icz+ZgWXfvQS4X2Nvrw
iai5kAYbX1jZOnuhwmeDVjGTnaWmmhvnaAjHA/EV0Be76ZeBy475AJvQtfRby56CWbDYyhcpsF6n
xm2Z+N61RWqR8uNrtdtEtOSydd2+nLk8oPUDBwC8AfV6lG/bwcguRlP9kWbj/cRG/1KERfweR9gl
RX9yB3v8Gw31MW9sAu1MV25as8eXZ4rPWPlI6tTWTCL7RmJ0kS3kL7fmfZ24uNwaZVPcEnRPgLWA
lDYrK7vQ3iq3hq8xnGUhjAZ+WR7eKdTS1OA618jnrzL1VPSvAEzjvSFcnPqG5v5orIgPRZjPpGPb
i1W0XYSI5rInu+xNTpXHYp1TpSJ1LIGXXib4JuF+1La5R1/Y89oNNZ/nT9xJMQ4visdNh998rXav
m2EpD9Yi3Wn+gNOqydt5u96glhu85NhXlnVaD7RMPudW9Gc0NRpxOHbqPJrPpl/O56yMvOWqAPFh
NN+qPq8RMvP3rY++7mm9/l60YRhY5mG2H4jQzAJijABi+OZ7LOxD3FN6zN0a8WFGOTKD2nROls3X
C6kiRhVXvRae/ZbRaUAGMz6Y5AaUlCe69Egr7KanHD2UO646KJYauzj2RYq1zXhFStbtu9UavGxG
2aP+TswNvVvYT4uLQITqwBgwnNdNW5kvLMLBKhsUL+ritYCXcl43oT8BrTd9FcSe+8soqKO7c8hb
SEWRmq4bJ0GaUz9CYrGpaLTQJNQ3Rd6h0ckjtHeisfeisG/WN0XvKSURoUgRNaeVjLraef/+aL7f
wfWckQ32rmlggNHboMQLFGf5iMiPQTk7+i7TgXpCa74qaaMWvgJpkXXimDize6aKmBVVoh3Xt7OT
AOkMiX7HyT1Usuu7bdgTD9RLd7ce5i01/NYsL1OXMeFY//oks9+9fPCDaYz/eUN0+qGB3xR/4raO
903u/ZGOep2gBe6FrtwzfQG1LahPbN3VTr1+DBLV467sM643lnby+SqZaKfXTs6/GjuG1V1ZJL74
fvMAmyXbktVRnY2lyxGZH2Hn2DtpevXGLdCyLdXxetmk5SyPZcLsZj0Ck3KWZtwyH1i3uabz6mRy
FVZIxU3g7BwAKaLy0A7M75CQyPDcWEi1+M0SjbsU4NYNcngfK2LGeE435yDkRLV+FguYwMSuIatp
ArdEHb+v7X86WGq5tdWpasqQJoShsu6SOO2PtGPuN6VjjyuYGvnG6lljoBY6rl2q9RP/+uFwXQg1
G3xD5gCvYMiA4fVC9bfmTSsv65MXv4eScC9RTe/oX18skbu3OfXoQ+NR1IZZFMMT8FwsU3Rqp8jz
KdEhNb5FbJfEWFONcI6Pcrlx3Zj9ZN66YNlrGvnbXGqHoisaGqglBfLSuF03eDz/2UNlPoEd+Tod
5tG4U+bUgKThDrFQQ+BEgMXWQ4JObmvkPWdLmuNt7LTjbZ5nH/TV8VdDgzeQHXKDnxrUz/Lr973W
u+pzjC8QgfPBgGn3ddf1Bq8PaXNrOYJVvXUPwkJIFukJV5wu+8ytrLq3o7l8hNn1sJ6urRymZGdp
X/fSKufVH/KabkopHzCGvq33alAE7oHOlfjv9Pwdo+EOMwt1p2vTNdV19DVMRF1Y/bfD9dy03LDu
MWP6hApv7td/sN53Pf+vf7+e0yb/U6F22Lv4oUKPNm1cO9DNEWZVfncymQQdndHOD05n/fTtEPYQ
AmQNSlWV5p/+LE5Qs65UQ4+p6+FXXR+U8Yq+vTbLfWYuzRv5OnT1uM0bU7sWAju2mXl3RMZt8q5P
z017UCLNd4mMfiaddV+7FcMqnkxYbo9Ta6Pn9EOaUEpsy1S8mIhUA4NV6pz1cBkScU6T5kaCF4hE
7pxQT9OTwHe3wdKZUvmj41Bm4aOZYycI01ReC53P+HtTz+KVyqt20FNzW1E4PRIyEuihfPRGWKDh
REiArKyopwbtRSx5ymGHIStJuk/bEdVhjsq7AXBvxzplL+V9rQpWEX20w5ijth3wHwM80zSO9xS8
zQ5MUpYERHseWOShGpAQCewPtBWLJvvsTF60IbVlCIb4ms9jdmbWsjNqqsuTYp6CPl9eOzX7pxC8
7Tiz7o/T6CmyFD4WD3pZV+10W2Jv6H0wAdbPfJrjoNAEZlVUCoEJXLhRnxQcCLMEWrRpShz9fHWO
ZlGjIDN70qrY8NbHZ9eiKu/gPHf9FiqrGx4r6den1ENxyiXpWYkctXrGethavp7zKOQ1HabiGol2
F4fRdK6ZXbJS6IHPWD59T3c8JqWPhyd5lwZiga7W0iPi/Vs3tsxr1iKNQau2HXNwbvCJH5AGLFZK
SNG84G5XpnF7XTdYoJNrQibocsakQpvNEX2fST2a44I/SiEm6TOuonriiwGbPTo3M+Xd0XgujNk7
wGhrrq1w6uss53QfWnQDpbvlVWLrYuRQuvVcz2RPpwXy4BJnTSvQKX39ZMD2XDT5u9DFby2OqqDB
wKglWXXSHUKLcsejY8drY01wNqeUxjnyj43jRNtR2Wisl6dOJxPL/fLiPSOlvGG5hHdY94MST8v/
WTtFRxc78tj77dHucZgBDULTW/nPw6g26wFMpmgDxvmPpW4mgiCYFobdXsyte53xLdHTbtDqIDF2
c/NcCJZpLvP7q9PVyLS4YC4comLT9DTJdGahbpyTAFBAdifAbeO6fOQKHdRO+B+TJ6O9tuDxRlum
sEIRwM4GlQ192Wghfq4SFYa9XJUyUdFTDxER50nB7B14EtLLvY93FuRfQl1RpH8H2oRU/JLA84dm
I/Xp08a01JZJA/MLI7Y1pBczRrpL4A9qD/g4dfIwh5RJ50JFgZdRwENaQdHFzAB7ttDyFmTH8j5r
4/SLLMz93PfNxgnLt6gxWQ32w18fcUobOhfHHKNzreMxTocXHPKfy9fRT4tn2xidTaoxvScfIV18
nc+zSfGlL52dn/U55jyewMNkN2vkEZp+e1XLBsMfYaFG8po5+EvznKtHBJDCMvCLLlcebZEDRKa/
a7vkya/5sVUU0GJTvMXLgkLU2ZMROXfMdwJsyZ/tOEHrEvOv8BWO1m5oDJpaJUFV6Od2aQpYLRS0
gB111OtRHcve+yFC8661rAWb08mtKIaXSlX04LzRv7KWgsbRZeHXXuTN0U5Mdbhdb7BLVtdRkf/0
qum33vnD9XuDg3S8eg5Al/XcvMyUC1Ocvu9BeeNixEl2qiWVryjx3qxG+rvFDbMdP1D/dAGscSq0
lb6RZvdGN0oHd8zvKmvCYADEtjUdnK5pjMZ+6q0DCWCvMstYWmo5vGK7oQI1pRQgzV/SGij85vVt
57XvxgCFxKimy6xD+uorbAWZDB+R2GVX7Ml24JtdSzWiPseeMA8W79zQR/4O71S9rSyuACAu70Mj
S6/MOu0tQcMpLcx+MyBzuxRDQ5E3cuiAzzoUnGl5I/R5HK8uEC4x89C0rrk4DOLJoS8KMmS8pk6K
ldWT/TkrZOCp8tLEoQMJQz2OjYC+UrVNwGXB1sRV+U15VLn50SaIkxqAGeVg0I4bW9hI2Ux9MlzC
Z/Uw6/eGNWDZHmiBT5OzRZdExW2M86NZRU+W+5YaorqsI7v0WsyavBwjq82doxX9ttVK0Fs1vDhr
fnXzPFDDoM5OhIG/Ca164ztjR9mw+Ktnjbl3Wqe7miNyKMtGJCAtRDRtwdd5vTq7OSFilko+pZUf
ZFV01zDXWmShmbkXDgM+uQInrVd3ltWJoDVZqWnhSGHbdndjFZ1GvigneKfOLq90RiD/qMO+1lHU
MG1FLzHVI+6SLLZ3w4xLLpdUDDrlETeTNdem1pqtabl/IoZzTFlPrcHIMlCLDWpNSzd+9NE5lMvV
jAcsJF9adtopjk11TRpL9rBX2F2PM8ksRff5LthpcZH4auuE8rg/df52Hbx05nLnScNgNWkfuUt4
JS+My1aI1qHQk59FDzK5YeCFVzcHxvJ5FH3+JHW6K/CQho2FZhQ/+hDIwY6utgugx7B1LyBuYqJV
S10GA6nC0Wy11KicBBEDtk38Bj6/drR8yY3ACkF5kY+EIhNmMKIPMe7aWKpK2CmeRxUsIfZJXyZV
xjSdewefVzfwS3aK/ueQD2JfhRKgLlW9bd916rr+/UpPYrgCerJpvOQDXh6zmDy+VT3zlMoVMjA0
9cjKDa0Jw09rA0fK+r+xiRROc0pyXr15ug6IBmCrCqQQkfucIB/e6G58GMdFZY+D0Yqc4egkzo3w
+WFXPR8l7fonRYLIZsIxDc/C3/J9EOeJmiYtsQ6Y8CybwDOtC6uT+6wX9lZLBuANLDZyaqubrm76
gGWS3CALevNmJi8D1VPIZo9JZ8xHaL3l1uueq1jsiwqszzwtoF3lH6Oc6pUVfg7mIvKbURBisGuT
tt6Rmw0Iev7sY9ZIfq2FW6z/2pVu93vs9siCmgyAC0yDENMa7pv0Jp/t6EQdAyECAIRBQQyIZf17
GRpt58Pgl0G1BDbo3N1kVn0AaYvcURpjcJJh+AJpQQGLGC55bFgb2uxzsLdqwSWn86OQ9whioIYL
0EkQHfvZD7dkgTwKJuRm7dLHbzE9EiSOXcLK0XD4O0Ckzi5GzrsBkBcYMLrOZUdRwaYidc69KsCD
fjf1qjmI1gk6XVDao5e6c7yLabPkcZa3scHrSYH511DHP31z6fp1dDwGP3nUpgxuDP7Fmw7IJJJg
53dRp+8Y/O2gRuE6uhPlzzg+g3D5UVOa4Zc9X42MID4+ozm0KIfxxhFJDRkSbMwlHWHTIAT9A+qe
pIkSSVDlokCGvQTqJJqx9s2/LbOF1zCOJIk61d/1WzuNWhj4fdRuNJ782k1NQcZAFeF04aoSL/PN
EXD/tV8266FbYNKrmM9s1nODzkCcGvELco3wWjGj2s8S6ZVuCgR0SeVfcpc1p+tf1ks8jVM9iCsm
F1+X/WVM/Jr/r+Pe1+56k4pBHWvVeFr/XQFVt998jY3LUNH7S//Ez3uTUiaXhXU0JXaDSIMUB4mr
C4BHKT8DObnHdMidbtN0ykcq7xf773LMdy3rX+e+1+rrXb5v/VcB53+933rD97L/+wH+de774ddH
Xu/3/3/u//XZvh/++9n+p3P/91ew/ov/9Y1QzuRspFHM9OmaA20hCNRc6gLRaK99Q02xcBSEF0lP
M0tvV23tt0BY6sYPNdbMNOnKkARhV+ZjOtvTjaD0+GSB0BZVPAPFdmB5UWM5drMRvsDVCiq0hGWl
fijUlhT4G7mPa1u7YLqyt2YY3mBpKB7HNrvJ2oppKiG/dIUd94eTKxIlbB31k02bjTriKXYgpvaN
bLbxPGFLtPDIYfPW9xNWgXj5RxTOQH83xVta6sW5N3DYqj50fgjU4alWV4/TNIQ3pobxfz0vp9Hf
9G42H03Lf/J9yZKjqd0zMy7URk33I0ra9phqLWtu8Vio+G1EB/Xo6xSX6Fa+ZlbFONcM/bYOHe8d
bkqLhqaWV+zX+mvYWhstYVTP2vq9NyM/aOdqA+1ao6jSiXehrK1eRvLVMFTLaC9A0yznJ/7YrUz0
9AqXenr1qGdby3lvHLgWO0R3JPyiNh3BBz9E6b0o0gQe/Tofb0dbwbMpVPMIduZxBswZTNDfNr0F
EdgTmf/DG7RN47jGG5Ys59S2/YI06XY1yMxnhmJ/+XKgEtRyZuZ6/khK2vqXwTODPTlb7dfhLLKg
yaaHafbuQGJrEBrEqbPT6Raj2ZPdqyAz6Jc0ccJUHu75xjRyb1vpZkVeQaoHPj71uB/FC6i4R+RZ
yWNfTs09usXfmWkb71PaiqBBzH4QQ0HNeqzP9MzMp7ELnVs0CzW+2hk9skhhBg1/+o43rHKs+Jz4
sI5BYKR70SHE0uizSezKAu87vPELuijw/5LebyoSh8FvSH4U+GWo22lT0BvuPT2ro2tD+E2BUHZ+
QQeFKcaBl/ihPJfp2JDKd9PKf8auU903c949eb59qvtq3jtZQyEafcB2yuj2Ju5oH8O5N8jYyj1W
hhXFjvI4pQmrO7Mot02RmNeomhBoWEQDpaOL1DSW46VsLe3NdYFl8aUyaIWe8pm8azftvPehZvAb
aHPdDrmtPQ38VZOdjfx1WUsHy2HuQ6l/kT7+0Grq7mWYn8k8H36YE11hZYn4dsKYfFpGpm3nOn9o
kB9SZpbnsRLuu0RnM1rvokvts2ZRhlvPTl7iQgMboi3cuzrQYPO+pv4P2wzlux5LLIymUoQ6cDg7
bb5TtlIHM2mOHqrNd88HA1c33rPnSHBPdoLgcjk/elW/5wtDvpqANhb2/DahBfxSdZncN7HvPNkN
/hw+5fe5kAYYRDrgi27ihE1s3NmF3W1BH/lBNPFzaObCeasRB4+5Vr6Yeanu9NT5TLVqeGNF1ctR
W5ZE9Ngor73hKUAmlGHeXA+z8XnS2uHVsFhX56yjdn7EUMp0SttobutcmwRvhgNjP+Dnnb51/Mdc
2oLc0JvDPSV++Aq0IbQx1m/nyE7euuGP5boKMj6STr+X1Z1Izb/rk1WVmjfJ0txvZy4KWiKsN2oQ
XJ0HCxLFpKy3LH1F6di+om6WABrVCf8vF0Z0gG+IuJtDQb8Ke2ZFA6hQNnWWxoQwxGFU/vRQUzbJ
IJ+9ROWAQL2/cDH1t8RK7INuG1qwHpZxBT7aMn8moOj2vl1rbxkyh0Yp4n7GLroWYW3euaX225NI
PFHSzAfN7RLwrFTxtMR9izwaG7gYohvcAs6bNgQ2ASpvc5mHN46HtjOOI1ZVWewhYKW8a2eGs1/f
gNQAmh6KrrhFbMyCH0JFqehzuSRjmHM/bxYPB2spcaz9kuXd4gloxjTdz7XxCoDSPJsuRSWBNvY8
xIlPxzHBjGw14Ay4tmt0ehXahCY7ai7zQrl6A9SiT+iyMjwYYbFPV0RwgwafFe26v96+3n/d+58O
p+XR/nUXKai7Ql7hwb83633We/+3m2W0ACD0gpyNpSGu0ShZ9zoqclzK2Az/tRfGEvDIejKqF7OK
hb0Ij8pwv8JhVt9DFBFfsWG9euMPtHZXQsqKa/lGr3zRVGrP35YGg5GztDObxTuEusLdCZ0uTbyY
e0Kh4QSimHA0NXcTaTqzeK7gzXndUPz5Zy9R2XsD5itIlhtXc8Rqk3AVC/lSp2I3Jn199nxYBBGT
1M20HOb0KM+xaWBf/q/DpM1gAN87lTPsEbQ+VIVrnLVE0QLua+vOi6W7N8Z4OnsRBip6xAmtjXk6
m2XNOWhGBz8Mr2gdwVFEbRWky3NYMwSerI1+rc/4/bTfh+vLYzVe0CQ/ra+/sarFVt2BF193mzqh
ICtruQsXj4+9dL++N+u5dshhbsxgFs0UjkQqT94AG8HGecbR8kJGwwMg3CfH7z+4X3JuykQcjLWp
tmxcDShhplBex1EzQ+RaOpz+UM+HJmOcWDqOztLvXPdIAALpTDmIiz+1dLIBaIQN8U0ygBTxF43D
upmkQ2cxRbLEMlcDf5WQCmIsZGY1epo82l1pHntM1/5CqJ5sSMzr3vdmBVYz9r4WCY6h9ZuGC02e
3YgZ3lavKrhMrPZJByB/XGv4pa4Q7HXTtf8BeJe+K04mjHdGDvKGlyeL+96bIHfEXMi6GeLXYt5x
1t/m97P0Oi1OM8p+fqN/ipXX/H3sefGmEpBcq+WbvH6nfZvgnrIa4p1ye/wA65dajOHvcB7uK1ti
AZonvufU/P/ZiLiEJ4p6P46WtmCFT8qew+5rDxE5XUIQ8GXsamDecsJFaGA7LC8T8ek4QwGcTOhI
A/AX6mJHwEB6ainz0p7uvh7HY474tbeeo+6PAnA9+a/7eMtTq4rars5wvfPNfDivm6nv/9lbD70W
Oxx2GKI6UxrkektTuDSs/p+99ZyXagfN8hh1MxwKX5eZVtUnP/1r5nlN11a6zpmus4N4hI7O2IIF
jZ26QSwuy4WRaHTnKk+O8yLqCp2GmePUvBUJeK+VD868w99PvryfHDVfvze1nxIpQILCPvJ7/SKB
pp38lnQnO4suyjCiizm3D6UODcmr2+qqSR1ZSyngfr8PRjfgZGVTVQb+YF7JuxqBPxVSOJcWkcxl
dpT7tbceomzTAm95dWYJVRSw2AV7hXtJcte9RMtm3VtvNJP8pvY0A2OHi5iuSwIqZYTWDFEgo6W0
+lCaf/SprA/FrJkPzKnvky76HLtRHhLNziHvpSNwW63fzTLG91t2GfxMLTwmSUsXbohsRGXkp5jl
pxqAydFZ8U4J/pwDnlzQK9TO+aVsrZY5rKpSEWDp9QsR/YrIO9uNUzNeWIph87UNyvv6YttG/npM
W1S45ZBkeJO9aA+kCS/MdHHGujm66H52KlHNkyXlZ6HpBKHo+YBEzTDAPznDXWIJgOWu8vbr4bqZ
7P527jKB2g2tStOlzTEsBvLJlo1OHMYtElJU1AyhM2hxSC/aznBkiVKXfG0tntIdsDUqEsxuCthS
br3zewiLE3YULyzuTEr6R0df4grHasKJOKkqiGs/u4rqP5vakvlVF+1vRNgUUJfz5DChf6ri3fdd
KceM2wgXD1Kqur3ijm2v617bRj1BsTAllyaS1aonJMnjwWaJh+iQjWcV7sVUzGPchrrxNGcgN3Ro
OmganXbjdb3aWkWd7LSpBem6ngxRIV1wM5FpRPdxqV5S8zW3IK9mMhGTvejpcyZ40gLp3pHsGJ1q
nGJ60/7wcxRv1FnOxlJUcVvDu1ixRp0roQ7azzFvZNwA30IzRR0wyQd+ZqEAgM9LisFmtPE16fTP
ttO9HaphsLt0LkjG4W3TO7QEOuKmFAxSmdU/7KY3r1+bPKHJQbcDxTYhGguXbNdNyt8Aq6YLuZSG
oi55UMzFNS9nxMx89bXpiz1mofTs9NTWTKT3S5xReR5mb08RFHq9UZpb2ffirFsjGHHHO1fgsL42
WpdE+jZXGu4g5UYoLbsf6Oh4fymgn+keM09b9rzSuGqDFR/Wa7DVWEh9qUrt1imG0LgIf8841nOj
UeF+NTv3a8Yh6va/TzvWw9Qo+8DP7N/FKilZpxxfu25TNJCGFg4pw7hPntJM5BbTKzqxqIni+2o5
v47fUcZwvo7f6966iS08L1kzHxmJUbDiqfiBDaimCOs9rw9jLY+l9O7e7W21j7M+0YP1X0qrIy6L
XwrFWt2YWRcyT1iH9mEmym2Y5clEYrujoIlcooqTzaxsWtFknZ918l62aCxpb2fNJdcbBVNOJ5nN
KT9UgZImcts/E8l9Z0LSFIMWe0U30r5J5gMyaAbUNfPia7fFAXG0G2s3mwrPwFfexJJBga+Le4po
70WhffoeYle/7Dqkr+fGoj+iFhsPuZVKvvLLTPaLtmcMH3Hez0h90b0hOGNBFK5hGEaqjI2ba9FO
S1v8GetAvM4rDUT+267HR8xb858giqjGo76OH8Yyutvd/NNYsizWjb68I+uNGfm1O/K6FqkFeMDM
jAHqIu0Zlk1SLPKfddbDDMY5JQ6BCEx6tGUeVC5SnXVvPbce6jkEWIFV2widuDkWQ/fYxg2Gyabr
aPIbhkaznV2TRMHNoGBX6vSpZLyMgMv5nNSnr731XC1JKQCKVPJV5YZ103YM3fWyWQ9F6FGgntBv
1R1dvsBSeYekz92hSJr3RVTf/WtiniJ3z5LsmuvGY+FrRED2cXWvV9rtRDeFKoBBVimruyhKh1tn
Nt+Bd+oXY/C4OKHmaYX32NN031o9KYkUu3xm+AWW65DkE1Bn03Pl4fw0AcfrBkXjdIneoFV2aolu
wzHceTSl4vxm3ei+vLpWDT7EK1SQRLV5X1UNUi6WHPEimpOLxnDd03yeTnfx6c86RtWxRrvl4Wvb
45xJaTyAJjOtd9c1+c2aCd69WsY3KKvfJt/Nj20/l9dUCylT1+abh1qjn/1gDCHap3W5H7MGlj3C
0o1pDYpsqMXvTiqVQLTNPNZ2byNFRp3XMHX29BFTcPK3cMbjkFB9Rk8d3xspel6UK/6ZDDOMf3oY
aJ54lyzej15ay4OukeeI/DO5G8Yueyyt7CXLucQiCDOCIZ+edC/ED9dn0GORo3pXYpv+2Rim/LCc
Mohou21UMlKE1ObroPcT2DX6XAir3/qw5wJW0NbyC+MZqlXz3kwV+d4O5DtljdAJWtLANv0YTodE
jcOTav2fE6jH63qUjX0I7IheG9l0xD3O7jvOwgQEumudzTp337d8GccHwx+BrIpyY6cJl75K147G
eO+1LvLgfHrLo1C8FlWv6KqH7nU9xIxwMFLffeSLlj6nstpZ5iheLZIhfQH3pfIs41Ab4H2TflIP
nU8jaOiqY71YvEuundvI8rwbCfTlIYvFLxHbH5Emu6e8LhEEZ+7wYttAYZj4uOC+Hf9Uao9MN6u7
L2uX1GjUl06lbnichxnPEUu5haY1+9AxcxutwqQfSZ5JL/kks+tUdLddnDzmy1ybTA1t61saiMxC
U3duTqN2rJIJFz5UmHICf5vRwrIhBr/mfn6VsQ5WcArr16gjbC02+mflJaehsfubopqjfRlzrSpF
Z9yTmWXcG32XXqdJuynFc6NbVKydPCU3QennJMtwhkDfDKYcnFRqvgxosZgdOdpC0pj3FYD9Sw00
5+LzjdlnQDmJ0Xut1ZTv56H3X3mtttHo9xPoNrtuBElqbMIZUW6q6JuFHQgvaWR3o+3PzJE9KJN5
jzvDI4qu4yr8CFHoERV2uMPX6uFI55dnOeQvUzw61cMw7ZBLqnf4pPQ3K9ntwmrwWbMMzQPNRBZB
xk1Cb022w2M2zPw1s13e4qYZT4TdEbLWx2Z/xK/n3ngsaW6m5zIvnyOnqZ9m2J17tfA+bFFLuqMo
0mVV7ks9zX/5xjlJZ/mbJTgya6kVt+3oOSQmaAOYz258TjIo2x4iNteiKO2r6CXS7efBJ61rPWII
RblktUhflxs7WZBi2qPeNjv5RMG9QsfWhVdDtyjsT4ceMdnWGib9MAw23hWyMQyjfPz6es24l4g1
FWqn1R725m7umN0/DE4ebStcGDdqus8oFd4QEwWOftn4c/THyWCY1+lPDBJiQ7grdKKqiZ+anJy1
3BVwRlE8FroX/9Lb6G10ikdCVbQXa3KecLU3sN5acbGog+1oj2LEQErfTDiKTa2H9YsUC7Kjz4jS
Gnjl8Ke8FiEvbJg8ZPejunUzmvqClOD/Q96ZLDeuJMj2V9p6jzYgMC/6LQiOoihqVmZuYBpSQATm
efj6d0JVz6ysrDdv3Ztrlco7ZEkkEeF+3P3X5Etru7YlLfoGp1qPn7o9mMbWzOqDmRnhk0/xUJ/2
84vosETIK+eclF+qMplfxnEX4OA+m+paF6M48ferW1rP+8NQLvIqvKWMijg9yDwwHn7+olYuOAhy
A3vA7mJNL37mbXsGgR89VhhfrLI8Yo8MDz+/xyribTdMw9kol/OY1/KaLHF6FbOHM+JX2MP6l4m7
/vM3CiNlgmc1Lz9fRwkm7zEQOBsXu7j8/KX1E0ODXPrdQg82mSfSShzmY4VpHdJt8Di3L/Ac/ZOj
/9KvPG9SfyViNfndU9XPLmjDSMcmv0LGE7tlBuFMnWF1o9Ab4hsVex69HYBfpwD3fXBsvtYtpG6y
+eIv1VRtqcIwbx1nYuLDW/kZhkef8oezYa8zNwj9PxmJmM4//8v0vfFsTeLbLqF40tjPa5SfGihu
Vf6pq5x//Aofo6YAiq+nLg2umWcu1JMOQBBL0C0XwbH0Mrf2a84M0JH71HJJqvmr76m4WiA37j3Z
M7fQN3zU6F+uhVzu05H2HyeWbz9fyi2vjDdkn+jhL4xbpFd++fOPzeP0z39MeOO8pZg32eem3XI9
kClpob5/EmaY3OWkXGPBr36+xPpIwTqOUZx/vmbxFjzxCkrYsuFv+fkatChnqXi8X5e0f1oFJ4S0
7FEY9L9kRMa6z4Sz+/nNUSavScoRRjqsBHdc0Qs3IKcf+k9Miq3bzqd/l5EL5xSyb0rGhWUCu0Gy
+vlbqlYETz0O+hqM08PPl+rQFTzw4uoYpk3wJHKY1S7xkKdZMPJUeMF5aGAMSnBJQ0EAZjTIOhad
u8QHRwx4yojG2WaOUdIDnWX1fs6N4n4mwbRPZUukbiaYVgrfP2HoixfTiDekrFd6bKnErCwvuPPV
FLDDg92fVMW4EwWxw8QvKYd2kpvZt9O7mB2UlogSA/U3Y7+yOkfAg9yEzf2rnAtKRO3ly4+rhvdO
hvZ9I79HNW4am+fYr9yy0DpVw15OV74q335w5+UXs8NM1Y4g8Ox6bob8r+KQziDH+hjqieXVVYxd
0C6znDkLGqRbspt1cl9D5ahoMAAMpxZ0ceF7WaXrsyeYuYohV+MClsg2AKZ8swX3omDrnDwWav0E
UXQpJWnEdrihx+p1ahqHHVC2GvOw29TOl1uIPR1jzcYcBvmU1Q7dw+QoSl6ca+l/umu6HttgrnX7
yqczJ+ERKqXbLnl1CCZ3vNorUdmpJygqcWJjGEJQsfMyMbsbUzW37ev5K+DQqSnLeF87REINzjZU
w+YDMUTmO6TjIPWTwzO4r/OpO5yt2NPQbNVu6VBC3qrvRqhBuNFiZjGLrfI6+LJKn+5mx66jcFwf
MkGeuVuL3WzbKUVsZRSYw5tdIo4UFJsAZO0pCjoZtObQqqZYOV2nC97a59LwFAgN/5gY3sEN8ieK
z8ODbN1rLVNE7PWIikexXOy8THYNRd6InVFNn6kST6MxUiZM9w97vfpjmxJNYwnwbSrQcukSG2kA
e+M3d3QV2T37XK/wLiR17NZcj2Nbfhi9rE+QTdXWI5Q98M2mjtn4ZAuSGj42YYxD4c4nJ5zavWcb
8tgp26WZRDMXRC/65btih0Q7b9ZUNFdotvfZZ/jBsKzP1W/krR1zAuoV0mw40lTHaEoVE9dDlaez
e3CCTWv4I0Ud1X5eYfZqctnJ0n3LkfFnO6nSA+1MZ4aJCA7Txot1RVYPXcHzSEVK0693jRBXd6IO
iBgO9bPyWeZhfWC5+H2WTEVNLk331Pvtsrjy74aiuCs96if8xHmcA27Kc5pei7J/nXzWvsg8OufZ
Xwj21w3I8UhFQE3htn+At7yO/F89VHn98bNyF1ikwXg1/IRBxqSLFlpcuO8vEcjvoeyyC6kcmmc6
xcGjDp4nrO5NCXl0HNzuofZopK4GSe9/ugvYPamp12LNlrrn/MCK14mfoooou/yIG66PyrToAa6m
RzU1F69l7dRdgvHG6Fi8GQkKlxXvE98hqd3AJPHzFzN1SRChWxzNO9ZffxVUB5zsmSPB4IRng+ZF
pKERwbJrDpWbEcD3d6lrsyWzKt52VIV3eoHMSAHIg+yN1G9H815yHszyaM/ptTRtYxfWXBOGIIrn
PHnKgvlFrZ5OYXP8Flezw6sdXHoPiXnyjVZUb9ldaW4Jmx/IFB8ZReVlMxOGagwQZj4g72rxPda1
/ZA4Yt2IOi8PvYthYvWvgb/IyCP9uFnVEGwHDrh+a9DAXS83CzHBbZP8lrpAPekRlcm0thuS4gAO
fQAohTzFoNmviQ0lZ30Osl3g8tLXk8zlYv2tc/9PUgWfBmAb2ot6aSeihx0RDZ85lHbtv+XMW55M
2q+y6JNjK0nkmCMj2KNH1pl9t2mtWZVp6aJy2zyk6fsx182/c0ZREfyiuLOM0opobO7RCvuXJryr
CoNpJNus7vNRvnNKH4OVp2cszw4/KWTUSW8W8JHk4FDxH7wuhTFDb3KA8imb/uKElm78cV54WBk0
AgVNFrU8XvWyIlpkSAtFFzI+1f8uCLrf0gXwXnXuVfT292qwNTEb5UMdtJ8x50max6pGb+x6/bzz
lkKC/K9vvsefi+tXWrBiJ4wiv1PEtkNp0Do0BCEjOuZJrfZ9wd7LMNjZTlQeyame7Yt8vfjcYd2R
/ulYxl9rr4sxje1otBj5FMuXk7rYCztBjXNo3A5qztnKIKi2rpc91rP/EtiYMYt3KujcjNrO4aPJ
nE8TSBfOcMcD0buIKntPpJluZaY+/CTYmKn7FhT0oofC+dO25bMZk/RdcufqrHq5XSQHcAtwT7G+
O6UTRByw4VIEneruW8mhahmrW3bEri469tqwqe50Ani6y6/5us8FzzaKtlTUDL7BmB8rTWNczNuw
6JmFMPxTLLi257zK2a4xNKa2TyS7wkFC87irUH2FzB9adVuYFq/ywI48hop3IY06UJuWGnjPi/ME
LU1LCC/osMA6XBHyUMzhFpXPgPMEqySOyBFvbjXz0bw4b62NFQAY+B2SCSCbBajaSXQCfhb5yoJB
mnivYrqd/PaQM5tw5OrYgv3ACHjw0X3f4v7kJnqHb1bHdIh/F5WyoqT1p8imJX2Wz7YvSM+AiMfG
+BzObUa02eFdbfl3wmQcjVxKzIk7MtVwKEPf3vpps6Duhz3U7xrevjYWB07QXC4tTHWboqg3bK4F
ZLhpJukaPtI7oMMtslCyASC9Qwfah0tylmnC3ScLiigJC2Luc/KZjWQhwTJ4iNmP6GzMWU4sZvtO
yprM9AR0CfOXNy4w9vqRhO5zkgy0u5cnOSXjc9I+SRHIKKzlbVbxLAqZP+ckYqxVCwgN2j40qI7Z
9KXcD6cZr75F9h+diZb+lQhH1/JUhzoaGJklbL5WG8k3JzJM51w1oLXBZH9jNFbUGHrrYXZqPrmr
+htJdr8GU3aSVO4W9BesyZcVLnfuym7h6sBSZEa7Rdtt72cbNoFxOgYpwA/ClhMSdQB7G5aGw4iz
R5qlimQYvU3n8nZJ+vFz6Vu1MXMEcy6cG5sMZGFzZqNLCqriOLMtVA/BmSv4uqND49yyjY3mg23a
6AeS6phfFd6XkRfH3HJY8Tb5KLO85S/TmbwqYnfUPSWMSbQf4+xYt3OBNV1W2gwNsrOCd99R1+VF
Zcb0vCIsa4ZMEmRFSxpG8Too7fI1duQfM+VjK0BRi1EsoxzotSUftg3W+nOB+iKYeDVB0zZBnt47
6/xSeParU3tRXhbupuvDb1ukf1ZWGjkGdoqoJa+8Pm5GKg0o7wtrmx9I+bowyrXt0uJSknsgIi3v
pnFibGdwbipXXJPap2qRvBIt+v4Xj/v7rom/ZBJadBOT7zW73ojSClEg8bQZDh2zCUoRRG78Ts0k
J28yNBFFZ+tOFzjYobD246oeGjojjXCxgfSyh4ZBrEQALzcWDYTkJk3S51AXbWa/2p76aL3udV2Q
H/GCZQIRWCjZP/Qtn7Xz6OgQBk9ElyLfYqA9WfCPIfxmu8Qc0o1YAa2ht7ZT1fyl1e7squkTkon6
4oohyCxs9qHkWFsZTMbJtT8EvZwggfojfGEbDbHB6c2g1aIBFT4UhcR5NOiQXtJ36ZD7WHFOB95i
KOvrJen5T7Nlcp3QBQ+uVb0BE21js9kX1bDtW+dIBAzLioEGlrKuQzP6rBXbN009JFGZW8QHrZ4I
RgcQNgteNU76G3tjPxhAx0KZt4vM5mvjLtt5iX9PyyatOuxqZs5bS323s4doqCB31Pin6p4Mbxyg
JUuTy4o1PxjPTGcuFDhOJIgaDktdxfugTHjuFBZ5hNGbz2Uf72clXgLX4v8ItBo3o+Tc8ta5cTIu
ot1MFNPwul3slFfDyR6ZDVh+2Qnq4WgfoMLiCKdyjgrPIbc2EoitOGJvBFMUacGpjiLnccRJHQLa
oVfiGdwtXmaR0lXr/21aQhA+c0M7SoFKMD3L2eLXBBsKICQmaqAuBvTyxnPKnWUED41kpEMM5Xcw
jETRpvfYn57zNXkzLXphxt7+NMKZAZ2lXO8hB7yD57CTF3pwOkNT9DteESV/yExGQ1o+y/hkjT6Y
XsckX54lbys7a+FkTvQ59H+shCueIq6RtcQKguaaeOgq7XyZ0++YEMGTqV+XdUjtvqVPPiw7bNzV
LO4st/mNfa6iYtU1vhPCs/Re+Y5Ga9pbp6SEQGONunhZVUpqQcZ3w2xextLZkik70N7/qtB/UkIB
DPCRJa0lVmSomi2fnjRwLpe6WxikXCgaH2gqNpJmCyR7anj12AualDdrND0+mIW5bGTsvwy1yk7c
6mskGtfF8PHO1PD9SUE2aq2oZxyfRq9ijbjt/oxxEJnwUI1hn0lrdiNwoGk/2tQ0betV8kFeePvB
RCR1c12zTmlOBUaxMaoB1FMSj8d6GmZiWlR1U7WhD5Jk00pqYzEb+Ohy/Y3M6LIdBEkNUa39LjXr
KE/49zRuwJEqv2mcoIoU07aaTJTZZz6EQcTTSR7ClA1CZxqdrRmA+Y/Mge3ZrEh3Xf6seERBGFD0
q7r0QRSSta6E7qqwe7S6kB8+0AOmmR9uM8WZfArhIJbgZCvOVnw4nQzu5EU8fzsV/B4nqL0/BR/m
7PhHWlTUocquiVEVkeeaX/2UO6RQ+Ohuu+WXNaa7uYVX+PmynD+RQlZU3czYTPn0ziSfESlX5FR/
OcuJwb1IdB4PbD1qntU3PN2Z4GBWEkKp5srICIkMln05z86RC/PnEG/pJurZSWNldE35OXB4lJuy
Xsh2sRbLcaw6mGyXqyD+7VuZbiDIn6bVuyyTFlUZ3kxHG1cFZ4plxz7KMfoYKTVjmDAeh0beJDuK
bEOmuth9Kav4bpUx48x8wJ1Am4k2jMbCIZvrQshH6zgxNeKbPvn3vBSXwPmTmnNOZ2T4nnX0MDql
t3MWF9nKZEikvgyUtdzPMoFmoDk8cmt1UzHVRK6W3K/PdQK244PIbf+4UJNFKT9nRoZE8pAmWmlg
lHQNPfhWG3zU6bwQ2uUzK7Q27mT7+25SzpYPOR7X07T1Zyay1jYwrnWGnmizJJpKFrbF0D0t7tI+
0BEUsb2ebOYiuR9Np9yatn3RmxbVPCnex8Elia0AoJcDYKz9dpEPPUcrqvIXr8mPSjDGPja/Bx8P
LFltalaat9HynmnAmt6AvC9due6LzJvf4PCG86TYKfFoNxpD8fHTaaenJ5K/mIv5klRl91MF+FnV
SyuTtP+3X/6f/41DGMIyf75R//g+bd/79//4+9P8qJc8/vs/n/6Wf5P3nMWLny+evv77P3/+iX/W
N+oFDIYvKCcSlJ7Yru3+a32ja5umj1rls9jguBR9/rO+0fL+ywtpgcTiCn06HG12Kf5ffaP4L7hM
4YcuId/QClnH+P+ob7T+h5pCjx5Rtjhc3zSDf2+176xmtYzReOAkUd9ZlnyZG3JyrY4yTZ7OCTFm
QD6QkIdTx2yEIVY0HC44pLqsYaGShm5+4SE+245zxgmSG4Uruf+X7+j/UKdo02X573WKPt+fwEaa
DYG3nFD//r/UKcL3NRkrxbfpbFyk6O77WM77rFG/V2NhvLFRH2HekXIU8IIJQFQownobVMn0NPgg
oxZ1kUBg9rM1tN6Rt9sXlmWyb3LxQnzyRfYNbR0BdzpGUo2u0hhl8O21+f3IPjYDogunk3ShdtlV
vxS9T7nKumcn5ybfAn5qAm+StDaJQlFFmZHy5TpqLPbZNsmccwskup8rwICXcJxoQRct7f7hcqhW
HuLWzJLZVHYHbn/cP6U+wRdH2/KSG+lQiSJwDgkkmmxqx8FTFd8nk92fzaA6ZW7On4ZPFYeBk215
Ge3pcaUHPOoSR55UOtRY25zFvKH+Mpde3BZtCwiUFOWurzyxzYP1IbXLBy4o5ZFetK/cmwnIyiXf
SZeTp5Fxmyolub3BKy7W7OwGzCtKBuqFGpL2T8ywNUnE5NB78mA7CuqxCts9hxjvbJnfbf6ewDTd
Ak1vF5H5u7Fe6M0ihLTBc8j2MbVc6ZQVh58OmJ+/eOnKQwzJmuNsj+aMbBj3DFF3cehjD4e/Mt+9
yQJOzDZrS1HhEgz0+EMWA4FHYzxPK0pLMVWKhS86f/yBMb1GfcLf7MD18cfpG6wSeeeZBNTdmvtj
wLhj4aCOFbwEHAOpQFXNV8PdN3HFnt2AfWtzyPeofNQppO9Frn8IHByzKJeE3kaLrPREuwWv+/QD
thQWZB1ofEdLmPJ7C7CdTq/22Ej5W/bDt+WOfxMHonmNfxkrZiMI453RGmRz+/KKj9HRxtZ4u0Et
H7IPb6fScKJaORGy+p+KXHnf4G0ES+ADEAa3M7QUD6XwXnCvoAjn0AsJ3T03L2F+GZsqOJpo/Szp
NsEGa4p6HXEwPJ0NLBkA89vK3tBXX0Rrm7Z3fcWO1aDzyCzW0qpEq5jjvKYw+qZMnqG0GSAR6sOr
cJzL5cVBo93P83AcU1QWP2zfgD93bTUa5zrkc4Bo1gyG6bblqcQxdkQbRtQJ4rODQNP11x+6AGBq
9SeEYosNeHnTj1gOeAf8dh2+l8VgbFtjeuLzYC8ZVd6VGWSOO7w1k67ayUi5+yupkQRlP2OkNxPM
TS85XuNinJNC3TkGsQN/+luRURcJ+EFtddaN1z9e9IvAMqczIdCoY/pymy/Nh88oabGwjlsPMYIM
t5edsJvvFAScZ+qyg29mtMYXzOLVe0uikubMrwSJuAlLdWEbztukcf636LmPDrl3sf0PPMljYll/
5tD8KHp6DxR7cizGLgwK9ayuG0uF2JWNNyL/YKlxbwROH1WDlkvLuyBuH90XabMV58T9t8cVTqEz
CWt+c1HV+2z8dMEPhpShs9ijnCs0H2W7METUEtwJx3PpsqSzmvPt5HYvPUUDm6FTvxsukZsVjzHn
qryY+hY48h6L5/ZErrlCmmdRjXkuQqhmsB97pHBqkXbkX2/dSdMHxcz34WjEfDyMw8oQNIE6HKS/
oyvj/fgzJJlWpJHxphMj3TQER3X6HWdJpDc8iLILadCvNH8IpyzfTaYCXqH1t2WBkIKynnqtbqFj
JKVEKit/O3oOgK0HU5Q1Wn9365lMCtEQOEYNnnfIglOUe0NBhz8SlZ1d466/RTw9JSBDLI/RCiir
4xQuZJV4NHU+AaIgpmzQiKM6tNVB8KylEf5EZRJlnBkaTmo0j/ME+tRNDrsXJIbZ6qXCmDqC0slu
mDl8YEbA3VQVDY8Tpb4DTwJUz7LwdmlVXuNCzSy0rrTxnYqeF1RMM8muKMxfTsJODg2UDOBCfRp/
BP71Pb0Sm7wOcSVj7n9iYNjeo01hlwfW32FC3Uzprsx8hrqdsGC9lAFasBgqKN38U7hmvV9wyJvk
XnZK8BFcvruOy6HXhG12uuZYUvldyQlYgM+mNTsuU8VFjUANF0QKIJb3wPGbyA075Ff+vWyU+Lik
Jlu6bZH8LUquXSVX/CQFa0+EZvF3A6/py8qC3+SZzjYjvd4yO9XTdYqVwOTe2rFha4hTxl5gTDGS
yp7yoMoZI6VQ3pi7Ax1+6RZZnLfPQKdVkIRROjKjMk7LPUeJ23mUZIzSeNijvl7ixLYPI0NeN754
CY0hPRNz6HZr1lvRwMSq8MISzGVb9owBNl6iojVp1SErxZYKFpWD8Otq03Bls3RweQ6mpJQ9q+uj
IYyNLclO6l/Zr9i4CdMIaRhyGVzjlITMxGuFbcouCU4TXSz3de/EiFlUFahkfhoRwyjAUQcVt1Sb
4o1t4q7rrnWIyjtU8Vds87y0/YAEZRi/2OV8NCfMegOJXY3OvvWhyRN8IYJQ9cFdGetS3epu0zAX
V68oePMWf8JmvPf99C1W07Qr3fJtgA0EALe2bY+DYQYuG+lDYrO9UJibwcZWrFa6kkhY/WKrEnVe
oF75kg87lzeOmbtE2BV9FirQbaIgmFD1r2vVvGbKuXemxT5mYhp2XTM/ginnx6ByacKdhEV2v2cK
2WfH0Btlfgdc/tE2vRPx2oxx9dUrDd7jvszLv8ZiERroxJmrqdrbmkahno8yjfhuoqpvMGOxrWy7
g0awuYel4ePa0JtFDGdihdY+ETpyjhk3eeriWPzs7znFdQ8/f1GEE3cDonojZ7A+3EnCivU28Zov
3Rwx5sN9wz5rOH30jn9Y3JHaBv0HGpA52SqNqZ74eU+Skzc3RbtwGumdE8ETvJuWeCIWdj9/tDHA
dWlKhjy/lzI8uv4NLdRUzICmTtmrcI3dgjrNzjQ9KOF5UcY37WHzjS6ltYYVsad4Z7Xp6s3jYaLm
kCXwZEcrn95IEb9aM+A4QaSlMJvlGGClb0TDW4om1Ce4PN8dTM6s8ZMy04yPAdIcjcVhEoCsGWiB
QiQRtUstdi7vIb/aOd9VFbVJTm9T02xS4ZfeceEW26YIqP9LL+vKP+z5Lm3/fnpPyXSzr8MJx6wi
4CVEcc3TCYssIPpSzO/GXLDAMOT3bms/zB57GV4xHYtKYqYM3S9kujQIvn0/KW7U8Ldi9AhImVfA
yh2UE3TabT3bf/bgw+cr+ytvtvRJN3YURKblKV69z1DGt/NMq2KPI4ZJl92KHirXW7lwTN13iy1F
UGEqxyM9opScr16yqwvvyw6mm7UyLlWAkgxfyeySvlQv3K6nn2s29+1VX7xtbuBSX8UDfSlvuJ2b
+poe6At7wc09QRlAPuEy7+lrfaUv+Hl3bvSFX3Dz77UEoLQYQDE9bYpaIKi1VEBzTZL0/WOJhhCg
Jfw0itVaXvDQGZDnh2jR0gOaHy/DS6MlCVeLEy4qBaMQIR1R4TswHmVLzh8GqhA0tLQxaZFj1HIH
tCB1wgggsZZCQi2KmFoeqdBJYi2YxFo6SQpElFXLKakWVsC9cIq02EI9cyS1/IK3G2wlP5XKcy62
VE/GkJRR2QW/aeo+tFrE8VBzkAJqhGEEHlNLPbkWfUot/4xweahBlZaFKi0QBShFtZaMMrSjXotI
OTlxLSrZWl6K0ZkyCxLf1pxGqkWoGTWKnnCcOS1QKaa5HGjxHOR7OxPKsePx19wUGJ/6y4xEfqVa
8Kqza6EFMO4b/jFAE4OG2btaJKP/6jvRBj7qWcvnPjmLmyrEDzBriX+lpbbxR3TT8pvrPJYJhsBQ
V3z8d+rByGOOiVq06/PnRYt4k5bzLC3sca5x4NER+5SW/QotABoogZaWBHFxtUDIANBNrSXDAu1Q
oiHaWkwctayotMBopiGQd00h79p5hyA7OSlryaIk3FO3w5kUJI/PSv7FQDpOrDeDtyBmAp4eRi1v
tiPF3NxDI0dLnwYfi6NLY75Bj4lL5omgIUqpQjH1PUOegzrd5aHJPDxtV66y/oCsni0uCUQ82prz
mq9OCi0WTpO9HS3P+vOto+XalvOehX7baSE31JKuUua+r83rDDJ30X1dac1Oi5aBF/RgqYVhfuTA
9f5rmQZ8mjnQj+B+Kr4ztaRsanE51TKzqQXnDuV50RJ0MUWllqQHnwo4t6l+hw1QaauFa6EV7H9I
2YjaNNOqJ5qzu/mSatE7dLqrSQ1j5WKizBCr0MZ/Ai2U2wsjuaN84zHtbWs6J6jxJhZcPtdaZJ+1
3D5q4T3WEjwPwIwlPWT5Qgv0SYxUP6HZW1q8rzn/CsmKovGeNZzGi6r5ZuCgYlLPePBc4FJ8ol2q
LQF2MvnTapuAogZCINo6CLSJ0Go7wWu++5r2WxefwdGGw6ythwkPotdmhKVtCfsIN7FAmAHoxXEA
+9ywej9oMyPUtgZsWaltDopJHg18D18bIKm2QgjVRXxDg5sWlySBfKERH+NkwUFhq5jWObUgu8Ss
Q2CysNiK7aiNF09bMHzIsdz5wqfq/NBqkybxsWvq7snBvWlxcTpt53T4OgJ/JzTg3JMRyT/4Lf15
u9TudOXKciuWjEEIPCLeMr8HbRpRclFFnjaSWlOcvJpNgaZzbwrp+rcBH/mVa+4q3GWt/x/jfNzS
c7Zn65QjV/U2a+MqxcECWSRT7saQkoLFPmZneLmx05UYfzL8r1IbYa22xEJtjo3aJlNLyUqATddA
H4zU+nYHKpIWfkoG3jyl3Pu1k2yAkf7rh/6TIQZ2C5u/Bt6crU26yW65yXdqF5v8p2OeH/tWm3qm
tvcWfL5BG36ltv6UNltC3EATVxBh5lVx1jEG9zVrCr6RwUp9lkvNTyowFRnW5miUPSQxdiMfTgdW
yh/IB1h72aot57N1F7RSAOU2FcLxO+eLIPIGpIFJGRRGzRN83VQZfA43JIM48nDD978QQ+7dwPny
c7/fOek6nGr80gzfFPoTAxUntdKWao+3umqTdcFtRfci2IX/SuaCnLafDrSps+s1GggdPmtZ0CDf
hTZwXQ6vJY4uucqXoDSuwJT8bX1x1Y0fdA99dtoMLnCFDW0PU6V27KRJygjnuMJBBuNYolybytaP
vYzP3Pq6Mlg1/ItHH24JN7rStnReMcHlF5K4WDJ8xD7ID1N/WxJWfBRoX1sb3LNHsp11EzrWva9K
m+BhRqe2m1c3mIy4KDjl3Y9lruJziF42OuqInYWdTfEtHnupzXYL133V9nuKD99rQ37V1jxtNOOG
C72zd/Dtffz7WBv5EvsJ3M3tNgsuv9B2f6eNfxMCwNMogIAJ4B7VakRA8STWyIAFO5DBECwaJqCJ
Yj2MGjAIIQ1qjRwkEGtKQwiLxhFGDSaEEAo9pMKqkYVANs6mFA0TBvAMZfNBwcSXE9BYLjhRJibg
gwcBERt83wAiYsgIpRGJtH3i6TQ+9+Up1QhFlQXP6Sg+MFTcDVHa8AA48RTAXSCXYo5qFKMNrMfK
KvAdeIvNQYjpQ6EkenQRUdmQbAOYjhi2Q+pOfQ179Br74OnOc1qjICVQzrYLayCsH1BEIyMt7Mj9
4tbhLTtDIIGsTURqELYGZg4mbJCGT4pU0l0yh3eTz0J82sz0bsKqsDXTHB3oFQj8Zyc9phpqKTXe
ksf+76nsCcNr9GXogWAyjvpgLxapW/yR4geVgZmxp1uZeK/E/fASLVr7mQy6mQen2aZwKXyof5cz
HG0JieNpJEc25ZvVW8fVGk5UxJ8djyuACcVDhRxTJBNgz6wRnxXWR8D8DBS2QQD5GgWaNBREzv7b
cM+DVA/9bK4sfxUeTg8gEXLyvm0GYyc1ZDTA+c7wZ+lCHSTD5/M210hSq+GkUPBor4VDsrbbL/BL
rgaZjKZPoj6hPMG3rk3e0Hmstj3sEwOyoUah3B8oSs3vfQKctv4AU5BTq/Dsq+mgKOf5cwxbxaBR
srGgrfSYozcROc6wW2ORvieOwzEU7F6DWgJWutPoVqkhrtU7hRrq6r3wxYPyUhr3SmhD1/hXCgfG
z3y/OunF6Cd8rjj/JSHGTMixhPfdlwdLRk8RmtJ8qRnI4GN8oXWKnzQQ1C6DQzPh0VoNps3KkYcS
MNbW0JrU+BoDOFyt5XtgT2+NhfLTu7DmSexwIDGWG1YzG1i4BSbO1HCcDSXnDPZVNN07D3LrlmKN
3w48nQtXxy2OjjWN2k0augs1fhdoEK/QSN5fofE8Aae3amCvg9ybGsTEQrUcXdHCEs+lkKVLzwyg
udeU6FZo/PGturpPfB/ah4+AvH1pUw7/QkODNlLpul0gCQuNFDrVI1ZBuDU1bEhvpst7Xmgx2Tlx
tD+Xa849XjA/Lf3ql8c+C7M1qIpZku0URGMD2WhDOMYadTTK4LOCfSxgIGMNQ7Ie8+FnO3t9HiEl
zfUtNCb4z5JppnjlxTPYK2pp7IEgkYTZtslvVJF+S3XoDesW8LBQmVBgwXahgxBCaZBR3LavQM2I
uDELPzmhnBZq5qEvvgMV3i2+S3etRkBnDYNWUKEU0x6cH0z0BxhNBq6fLsMulsZJQ3FtNV5aOrQa
rkSVZ9d4RIidFZRnpZFUasOvA5YGcjuimMPgwCzfmJP2YGgbsbcNiA8p2RIGdXVYX9Hoa9I3h0HD
sEkBFjvCx1LPM3AhB5ktYGdjGNpZw7S+xmolGzlz5m8taV/YZvksFsG1ku4PVLqRDDT0t2FXF2JW
j+MEMhRqgNeD5J0DDktsmJ5GGN+lWu4sMUecLXmnJrsyKIGB1+VZOM3DKrLkiEPLJyTkcKcRYvpI
ebhCFSeFfeCsxbMA3Bh3NxI9Sykri0e+D+/aC+/gzMXHoGFlQk3XzD/YdfqA2A0lSkF61HM4lOSn
z+Ru5YUO6lcrN+7CAYFmDPkA13j0CCeda2Aa1XY3a4R60TD1DFWtNF7dyudW49beBHjdQmDTIFRT
gQyUPUNnh3nt8FPr1S5ogmhYoS1kmh6UhrpT6O6xRkhZ4L0buG+6oHk6D6DglYbCCaYyHTXZV5oy
7bt4gJBpDfN+HFLJmMv6uWi8nNrGd6GBc05C2IIxVWrjN5+2/5e9M1mOHMmy7K+01B4pqlAACix6
Y/NEo3EwOukbiI+Y5xlf3weMkpLIyKpoyX1tLNwlnLQJUNX33r3nuplNknhJt9TJrOiAnKjeddVA
a9DfR4ugfTz3qNvBZ4Z082meLMJ3treSdMv8u7WI4i3U8RUq+RC1vOwJ/YrRz3fVJYht0hrQ1Qcz
AvsMpX1pAjhLSUbcMAMBe+nNL8Bmf4CI2wZj2B6x397bjsAtvz7Izul2U6se3XjyqIXTlxC1f7HI
/mf0/x0+gBA/QLoYAzjSRAgzgyPO/p1y+critrkmZfMlYfYgGSdxUEy3Lm28FUi0J4KccTkKNa+8
5idjLHSpMz6vuk0Sgmfp7GfQIdO43oSLTiMqzI4TA6nqgIJo9cAVyBRYsyKARAEUZ+VJTqLTYpXQ
JXLrcep+skAskRwDbQwqPz+vcVDmz5b0FYUw8UKN1fWPI36MYjFmqJHb2NDjj2oxbZDuMKEYt344
qNROJHlsRafgi0YRXDw42zKQO6/4KRYzCLkBq5Hm/sLwfoOEAUINYRBDKbMdfgQ3uk4So1jRrQCp
xAhksZx0i/kEdN11cIbXqkFHvdhT2sWoUgYiXsT4bw0eln4xs2CbOceA2lT4HAIp2tChfobqB+lZ
/izyqVjNvbsp7ZgOeTIw/lNPZsMpN0q5HIAb7Pq3CggGeD6jo3iYQV1fosrptmYiKirPMThn7Ctr
rxnEWsahOjdamedIGP2plhniNEefAkIuKGGU6T1mdKIfgwARmZfVD86IF6k3H5yIZkPjzeNrEQvv
lghvx9o7vXogd25+mF7IGVzhURnuM0Gpj0VsfY0Jhf0SsGquZz6PFR0f8guzpvgYwegOWBS/VRnW
R9BP4TnPA/ks3fbHRPKrlsz5CsjvOhcPcO76nd1GI5paHIX0Rerveffdm6rHsLf6p2Jsppvw0x9+
6Oh3lffWNnREeShpfa9JKKwuozhYfqY/EN9Ne5p0xX5QVXiPdXZKTRhhrvPdcGnI6DLPiBPNqitj
CgEuNysOwqidvYiek1w3v00bPWCriy++TJDPK986On354qXwUWSVV0driLwHj+9hayVl+EpgCMze
yh5oaJCZxSQlXjXjbL61SU6So/WF1qn1OBQlxmNDJ5uKuVqvvWEXdx0i6MKCPYqBlxyCMqW5NDQb
tzfyL6pumTEkCL8LM/1pDkF1Nw1sYLBYWVVx093F2KLEismtL+OMQNvBe5bkmT2rjEQC1+Pd1ITJ
CG1stUWgWMboaefadvGSsTHu687K112d/sgDUAJWZjx6Db1ypmmAHvUjxot+M4XRqVvMHkFAzZz4
D7qdo2MgK4erVe4h5qmjRJLLQXik7nW/dgn/ZWJ9HDjmPzVkpodsrTmB84fmxXZ/SwM/dN6Gzg5T
ED5WtwW+J7+5nH5oCYlob2dMaEKPndnlS1311RJi5nxRc8iNaSS/6el7OIyWwSl197YlxHd2SKEB
D7iuXPdFDtQPstLHTkRwlcWARDwg9YULPQqj6NbQJ85MQxznlsUnaSNna1gSJoh2l9Ns99J5HGRL
SZ4Rx55jgq11a9jZNyS53NlWAT2yTK4i/KhbB7hk7qHZU+5rElA2hQGpdg0yPPhv9toe2+DqhcWd
q7aAm2PT3+YiXwVp056Tru03SSewTVrDNkzCB5PK6ZLM4bTp/PkUt6p8m3o6IW27nsLaOmJIqRhW
2jky7eZn1QTnpmT/GACA7KrKoHWU66O25vjSTRcLkfgmbod+b7Oopu42QlzwkBDTgpXYvddu8zxg
sH8wrP4SxeGwhi13N9Ff7BDWOyzz1rud+DviQuw9yXB3z8emLOfprpfg+sGLvH2bpIuIywMuisVn
BQcg/qDOLurs2sSu8WNyv1qCdtLUEVeQTNVddXkGUydB56bhWbbyPIx+R43IkSAZcu9l6Hf0U+od
YDwfOSN87VpPLzMt7bp0QK/UwbBHJP5a1qPY16b/VQ2yIQOGF1ynTv4HaycdmGYYlYfIOujV2akI
E4zFiYrjowmH7mhVZr5H83wzB9xpYALx+kG+UZlz0Tpl+kKEmRdi5Wm6VmLsnE9MKiSfBIEhGe9x
O9AUpUQo6aM49G3sVqlTBpfVTrGxJySaHMzGICsOxCcNHIO5DCcdyqcVolWslxM5dsIR3nZ2ima7
DOklsK6tyee2Je2RDkBBDpMZbwunDR5yMzqIkum/0YyPueQk63TiOc4iPFocfAj9Tg55PDDiS5ch
Y4+CghMWI95nO8loCY7dRzrC1yaC58aSbG4Z+j6qBXrR0XC0m849VBKw1oqTIwQEtn5VunhIfOR3
C/WsWx5C3bpkJoPQWEmreWaGyFcYsGAR3YGGcOGoUDoZuwHzY7X8LXYhCn4+SKa/WIkM7j7DHO4C
n7ADMpdaVJJxVPh6XjcGZQ+BDgQARYBCQ5O7t62OwOLQp4tfSmYRXQxGi4mPEzAqT6ACiG6KauTF
Rr0cC137FM2zfdIxXYpWcTV3FXAVm+ERA/8pfDMTJ9yl6CBZqJbn/XzyISjqk3D7vct8m9ukh6Gh
/LNlF/rEnPybVxXlrrS/t47i6J8PR2v2Do1JJPs4xcgfjJhrwchA82ZDuI0GYuHTTEMJm3nD7DFA
rYFMCCGhfZcIdrs+vVbSLI4+M9egK8OHRM/1vhTVQ9eW3T41hujJVEPGNUJwB0t1M3XDtu7EmyAP
6CTb0tva1cZoKIMq2oqI4wmZmEhyGAgzrbU5HDo3E/fMfqg4vNDdyzGfMfZllZteealAyqV1jOy4
vEQGA1xvwmTnSPm79VkK6VZbT57nfykz84UIXuNR0dB8A46F0vVuSwOQukMWZ4ZgOEixsAhYrwbg
oyKeH4Tdp8tA61lLQbJ9IOmVZ8txNrjPOct4riHaw2l7067FDjYN98imjPALukXa61CWoCmDO7t4
K5nf1IlFUlU+7UU9fxS9TWEnK+Jq8qZlhpdiu4jNcmvalb01rWMQLb5M2Uf7zrITCA02rLLYfY74
yM50+BjhfbfJU+5VFV1bH1Sla44b4Baa7aXuH3QpfnslKsDBvSjDPTRewhCTKoDXd52yuEVDH3PK
hwGezrl/8jRVmI3nnFb/8NopRWxEklhHEOo3qyaCoqWvnoLVXQKiVl7is+sKJFzzFO6BvaBWp6mz
t4HHbDttJRuT6M28V8HFMCLmW4p1A8POChhXjbMapkdakMDQTtLYxUFjbWMIOMhugkNv6/noZApW
uY9gRyqjpy2Qu4fccsa1E0n/5ChqtI4DN6Sheu9Lbz/5Hovfs+UXXPqF/ask8WHd6JhWUNiEtyqw
7E1uEsMcB/g55g6DhNdTB1WtzHZRF1lbC6J1WP6aVGbv+7plR+MIkjPyeDKK6RLA5Lv2XFu4xoyD
FwranE70FI/GTYIf2wVmLB9Tl8gcIu+lDE6io2EdNzhIuji5R2jITi2NvkVW5XImogfQBMgOTQPn
rmRngdli0X1qwAUqdqekdp4j+ox47MKjyye+M8mPADBnZ+uMvsTEjlr2nbpNiJzsqp0AJOsRuK1x
wd+2GBVcNAalJuBp5KLSy7jxM48XvNk2JhFDj0jKqo6Az76897Y7Q4LxD0NAypZj27R2XMc/SWpx
uljXClENXVmfKt4y1rw/jDdu+WZ2w6ubFulDE9398gldc7aVrrj6txzURGFfzdFpNp5Nw8ut6+uU
hovUMaZ/GXAIhD4WAs8pMo5I+q1JWzxrIbifeDJtWHguiRttnK+tNP46Bqy3bSaJ4AwYVpfhYxsG
1K7SjjY9snsEPzP5vH3IJmk5Ry3rlrGHG+3E6G2MSLnrUTP7XsSPxEjh7Z0MmGcmvlAHxnlz/USk
5njiI98HMBb51tkpnqBmfbeAh8H6CfaecNHahaPYMYSGqqxtUkAncDdUdlksyGyFCACsRm0NJ/1S
8NFvhP+TBI3x4CkaIkzgi4ei7VjgivaxpwqGCdyEcMKiaUu09s5zTfNadhwSGs/c5R6x0w4BmlHu
G4ekcvdmGXOsF+JoJqlFyjaWaicriQlmLOlp4imLuGAObxz8cC6PqqafKBjjrT2+eQ6M6GiaENu0
kJvInCF5wPZZN9KzsC0FYIDK9iotfmeMMAT+hNZ3Otw0gHR+b3ryXklIXup9x9sS9kRGIe5sHZMU
g9HzucgoDUkGuscKZ79hF099NaBVA3qxg5/4zV0yZGM+hmOFwxvi1UMyjuHbMyjQDMEMcYuTWGzS
ULLBckoyzcIfSd9k29nv+KZp8zTIwKypZJg4Bo++Hr/35h1UNaYSV9js+kazpc6g+jTDHyGu0u/A
Eujok6d8qSvrdWCEwDIhyrMO61c4AFvThSZfj42/SYsKKg9zm6GdAJ1CbV3n5LYSZJs5DxzbGSWN
qzayuzdFpMwM1dCxazZjK/6qoSKuvQH9VECPtop+l+Oktxxi14YTMdnnaHLyy/yeef5vgghbNEds
hBGzPLo81AgEfR8FY/J9H1lfIsVsyZT2ISZl6uAm7nvTWvJlJBmJ/t60j82eroBvjeuppqyLveLJ
67D+M2LYCyB4j9PUliwV8btNAO5O1EvPie3f8nL16pH/ntnNc2eFLNQ6XQyfcp1YKX0P0Ep72wg2
OGDAZkdsr0P3FKlGHvvG+IbPt9lop47gSZX7fCwI7Wko7QLuFvB7hzpmVgaa8K3q5/IhdsNrnjGu
gvFpk528RNERUVLG9KPZNERjnwMwY0kwAwdrZshjJnGmiXpJm0zsrBZZVSyfahffLCCUn6NxESEp
Y4bDytIuL4IleCa0PmYKI82jTjMkZcvDjBJmPHz+0VEhPFV4MhnlIR6n1Fh3nGYOn1TeT0hvDuOG
m6aqyHg3mUxI473PqSZQMUxp8MN3CZ+yaoO8TBZBFJb6ZoQpvtPySw+ygYobnueH36jpZIvuPx9Q
nfQERrYD671bQ0bmO6jdIT74SZlutdmHq3DBN38+FFXWnPzBY+bg+ITTJ9mq3Oa19neuCh/p2r96
mL32VYVJNDWYwS5U58+Hzx+nC7CMvobxP0mNC4bxE/z8+U+M5a8FIVaHMoJGSvwfExTvGdUZcyx6
TYb3RfpoMwuiXAkcQ1hUjtlXQm0QASNRKKcloqX/pmOf+aOf3b1swlbfpmtC6me2v4rRMuhzI/qh
6H+mkOqZbayJl8GZZL25HSWF255VDhwXeu3KDEkIN8P3SUVkZUVdC4H5piyF/TsFsOYXZYW8A95d
k9fpRVn5yqDRdRDKfVAdgz3Mkj6Huvk7sxN5mFw0FbQr2p0e2C/dJi22vqoZYDXVK7wRh3njSGRA
YF17Y+jPXVINO9UV06YoNDobNSJuYj3HOyd2HjzFfd59+GrgxA/RULc9/R6tQO4NBicf335gSoqh
td852e9SjcyKG7AaKF33wSDZC3qCubOu/tUzgSAzazVTM+xz2T+Fwl51XFGnwhrxjpInjbLH20vT
TylryJwvNf5ynQUH3yVZVTWkeNmecarLW+9RqPimHYMuEZzgZpYKaZqSymCydszZHHBz9tWuKV4H
DtRj523ijIAaFaMDbDzk4EwNtv56gpHoflSlU9xjYDEoEtgBpJ1cNGK7u18o5FM4a2kzjAa1S+k/
tyNaAYegJK89N+HkbY2kfM8jDnwiH8ajG5V7AmkIIS0B38QZWRLtPY9oXiZ4SQjAHWA0C2ixhb77
qfk+9Tc3l8xJy7h7srzY3/kZGicq/28yk81zktL/6MpTQd4SIO3hmSwnf+tky6kPMn5qGB9hGk+r
0WRxNBHnH7Ms+700TBjeLZvg1G1y7gYqzqRbB3HebrphvnUEPq1jzcKT5H11yQsDVYTVrcWio4l1
TiiHhyk56kmF4PVcK0NsiNUsHdvDsyBY4CxIKrLJdkGNin5Khqthsp/apaLlYohDwP2HbPid6HY+
fwtIsTNMb21nkJ7YeZcwJmxgAvKbn8uWzqcno8cqZpfRFn7VnBiwPqaB3DZxsIndkreQGWu7aOZd
MFLcJSFGfoZh6yii8zglYIthM0IJKgJOLBqDi7+MQDRu757Wdo+YHU0i31UJ5L/ojH06ufO+rKdb
Ntgh+jH07J9vOHdoCOdWJVY2t8rKTZ6tmuo97tGjCt06tzHIPma0FE0yfcGrUCT1RIcTBDg9KaSo
8al3ctS+yEFWZm880PIO954afzLXTFe2/1OIZtpwEq82LvboojRPqRztHf18fo/52A2EbuO1ekJK
/N2p5uRRJWRVpAK5cmjczNL9QFQ44xDIvhVemZyyCsgErYWkyM1D0adI1pzuS4YugSJ1QcfrgvUK
5l1hMWkuneRJcKJbITrMH3Q4e2tj+Nr3+IfweUMXYLJqeAXJLuMhpMuxQTuc8k+WCtZFQqWySwm3
iLQk4yVD/mD0MTqYsWL45OmbEjRwk7SpzsWkiYbpxIaz5sfMSIYIh5GRk7RhbcZEjgz06Dz5mIE3
YshUXUIby8VkGClHuzY+MX+7OCMXVjdPh0n7I2rYtNzRnl4gM+1TVBkPHi0o6ku4n0PqjXQNhw3e
s/QYUq5FHgqxNjIgcZj9bmAS2HvfsFtzQ3SIUKKB4rlOUYzNCtwK1qXER3/Ue7+sjju6F+NZcnKh
FzVYV5ezGWaN9PcYzdGeKYPaBAb6Dzuj8IxseiJF3D0upVCYxyRENFaxIbElcmO1Yyljn/OdcUea
bX4lg/Tzp0wYfLyAEkQvTvZUUkrpSNNP5KpuQBoRETk/ws//asy4mQqT8zgnFnylikZx22UGjYZu
2tBV2CDd93Zdyw2A2lrSih1pMPnocJ13TFDVKbEbudZ9EWyaOezW2LGOTpV1W1wWCl5C9qUKiC6D
IfZVWvBgEMgYawMyi2FYlz3RFE2FXl/mlLGiJX4soTaFsIBmPFgsCok/BmDln+2+5qPhk1+PZlvu
SMB7gUn+nA/RL4dh2Q7tYj/SAkIreoAUmm2LjqaG7pj6En2zGkykyWPMFpTN5tFn8raaoFjudNuh
+lVPBYL3DUhSfw8S+4wUqtj4HUXBQMqpnN5DI8FYwJR3axdonf0IJU3A/46XKFTLxPjclB5golNt
GOo4DMTztlPwTPji1HZrGbC/E2yTPtPjKiGsnTUM1Kq+FJ1/rKX5RamcKhwVLq2kX0VqhLtxwlsF
cwRUlRDhEWYy8/DE2zctACCC7n4hrfb3DNR+uLXg1mspZTrMqEyI4qdyXqJbyBslFQ7xpkuvPAzV
SzSpByXMG8+lnGQk5KxGbThM7xGBYyuUasXZk2BGjaQ+doHBkLYNns0KO4JLl2itiyTcVIsSMwoC
eQyjCelj3J3tuS9pisQ/Lbyx1KVEsy3LRRi2LWWdehLZUlOnjHf9UnLGiwBiT/kPVTu3jv7o2Uvi
bTd1BamG9gv5j8xL62xPM398aCCsm5n1xUKcfCgERJLSnPA/yMfF7OU48KJHPITCZ2ztTsk9CDtJ
ecZWA0/BWAemeykG6mhCm6FRkMK2zaJNZTGaTieRbPi1twAJzs7wwp7ranGxG/YrCZLRxvQ9sZ6R
TgnHnm8hoYh79N+XSrHH8RrJhg3J7PDsayq4Jlsl6u0Q0mY8NUbF51hGB7/O1c0SgvOO+S1IRzBV
Phq10fMeCr+nfe5HOxPTxYZrtqAFXT9K7b245kTcOAH13EKQkBOuLSDO9xorx4kmLj2BjM0xOI58
pB0XcYkOhQVTndGcjyvDYclMYjo2mkKcC4jRinaWJEQxyaNn6d8IFOGHojdD/cbvKFS/D/vf0pXF
pe1IrHbD6AVVyYdfwgaQBenp2bRhZabF5+h4j8QDIJlFQFVQEzvBmSz1SWr3Uyxgctl4pqq/gt1k
gYzIywniJLhg38ITymmLyTd9xZJ9OS4N1iKFIw+O70q5zXpG/KXtkjOAGIj4EQ63kIeaay5p340I
WqltK3crGolJopAhdwJ3lg0lBxQWHYqZDRbogftV1kP/UDpPEzsAwd4sfNYoW07vKlinw/zRGpZe
+TKFezyYmyEqrK262rbOLl59oa6IjzkSp5yQlD2A2PuE3ZJsIxWdiKh9IyuEkGdHq63n1uVrKx7K
5FDKsIDYSPJR76tkVzUJUL0ByK1Nv43TbXEukDBs55gsVacIfBQEJpwPg5HsCHCvMgCVG9aqaKP5
ochnE7toHu9Go98bg/NVgOlZt1n1USNJOef4VXz0bZwijvYgnXVQfdXN2G5nbf+CmuqsigxMClZP
68AACXNCXlzQGNGRx0aN2jPJNlVVVBsnLp0NQjqM8rp/LAKDppFZvzpIInpwsg/1OUnHASBVj44R
j6lXJzHAR5PEbAfWN+6Rsmy9E2hSrEtqesfWBznXsB/nRC+ciHnRMMbndjltIEpiphdwV3Yz+hJ2
1TW98/KkAltvZtoxDO85VIeWQv+t6n2hkP9EqmP5rfeRh5da2nm/mYW7jO1ta2dbquUztrbBDD8J
PlWzDxkyoyh9yRgK7RuVHUFJGEehgvk05MWBxk1AryRFvO/7cIrad6PD4+i0+SKp4HNqwxyrid+t
I2ufUMaSlpBYW51DewzCd1zp8PtmD71kqzFWcMBhi89SAKd9ev78k7IQabPzrNXIdVWRTW5E09Vh
7d/kAZ3KMsr6ByTLaxDMVwA+4bMVere4PVUyguLaXDA9sTs67Rm5lXPHGQnSAFaXrWqQcrMXH9I8
Id83/5WkmBJmB1mkF5Aq5evmSMl7gAyckFdAnPbvhtH1fpz6+8QeuqlNRrtO5/0oImgIvdlYlzK6
Ob393c5oDRYMlmmChE+NLW90rf3zbPjhk93W4ugY6qMM1H4mCXvnhJq+QjmcSe4CVoM0ch1mvTyl
mmZu6xrHUAX+RSTpW6XKp2GQ3nomoGqgL7JBDPc9t6EwlYwWnIAJjG6b9GFCQY3egL4Tdh+aVWHU
4j8LN7kvAJXKCxiK6IZ7940TrELz4L5H9FSQG6LujUkLiUdFarhQj45vzY9o8GmU+UGA3bvL1lT6
zwQfUuq0/nudLDdCYzV0zb17Yk7wV4jnERo8HAeBq9HWb2xjXH7HWYtXO5hY3hxo7cPSA0ULuTeS
kDcsIxBV0GlLAoF34Wh56wqmnABB9kBHF400NiItQ441SVtue4aua6jqqFgTQgznTDwzoz0PNE9O
pAw8LC1og13hAzqs3lQ1m7tZUdCHrWm8jKYZ0RFnCUfHv+NHALnp1x5dFEhVZ59/ZhYsSUNtYl+Z
5CE7H8MDKpQvwsbJgfngormRWpsfSDP7o1EjXmPXfsuW7Ki0ncxTn9EXoWQkkGtW4zFlQJc4pkm8
QvbilOraOE/BVP8uBvcFr0nLXd/nIRk4owHEKyYpyZrYOtZzXb73XWOzPH/7HAH+kcUZ+cW8Hgbs
DuM8M9hMaZB+/p/PB9/ENhW34xeytYvTuKQ31exkKf13/hgnabYhHQTr/tDSQSIwHbdSwyIb6292
ld0HpKWnLubAjfQzWH/+0Odv+nyIlt+ZG1jgJ5fpftR+1Hl4KYvMP43m9DTS6kLJHtPMNOr6UM7m
ARDsczWMHj0NvsMV7H0sB47ysHxXL8oRA1b7nHAHHBsZgV31GV1BtkdMUpI89W2yFb351Mbpa91z
tMhiizmUa7R3DvnSaPp8GHTHr/78Y0LuYJ8W54xLkuF7H8znzwcCkViR0QkUKfDWyanfQwdhUyPb
7jzVOGhYiVhjUDCdhSpxvMXtsSAYndsuBj6PXLBCVGVpMqNJxK0GsjBb2Vlr1dWLta1q1paeGzra
NYCaEqQVqKF+OpCKFu6quSd/EWZBUWlzF4hwn3hztEWHdikTXO5GnOPpLBZwEK5BrqJ3FAKQgRHL
E0z87ENb2ZSNBWot2jUp549+cA8Je+qK6B4gPMQK0ZIjjkFjLKTp9Eta7DhkdJ2QVK6mGl+ki/uH
GRgMz5wsMMR6YDJHk8bp1JlsIhJjIIdRaq6QI+AKqwjW0rqMtmbFICoBQ87crcSoMOizR+JA9Rx5
S0QS8+6mN47xmKbrkrsQbm/X78cuuNcps5sY/xv13H3WLhq65DWL0o+kpLUXgR70IkId+xB7yBCf
eW2vLD440NL3osXVOoUcKdOlavRS/p2kmPXQuuqFDCl9wfh6drdlT0Wg5nLb2cAnRnt+1JV6tyRO
FGClF5utdkfkmDgQ1PQWgutcpWGbbytazGWIv4w50ZOdatS21vvo1t9qXROFpDkyzam4zbN/hxG3
TzJVHqjIas45Peb3GOEXUod3RuA90zZSKwcmJ5GekQkg2rOWyLaZmYRFQKZXZG9xH9Decsu7F0Y/
MHH8tOwWZy07fo2PQNohQYfgCxokCdu6oYsRoJ3YmW5xtMf81R6gUhVuQFSWG0EkDJodE34kMmXa
Ikcl4pP5WVEWAUHXdA/xSCB+ob/djUz2GSoZc3ORjIJ3i6xnXwfByXdm2tK9w4cBZY7yc45xeTrN
vfWgzRrmQnLycC0o4y0j5Xk9pfzbPlA/jdDwDhY4PBq77UV0dX0c/YagBtjD8wDXMSSPKXWe8sD1
jyKrbo7GU4jVPiUXBrEGqut1GaA5j5wNWSLX0Rz4dAem0p9Ilv+lAb1OJVSfH0WXt/X0/CuIivzP
bB/19zAgkhKyIv8/xyb9lv9s/vqDfzCBpOP9w7WV7UhLSOVoCdxn+NW0//c/sEv8A/eW0A6tDeon
2/kvIpBh/0OYpJd72pXK4h+a+r+QQIaECUT2lPCogkxh2d6/gwTiOco/4E8Lu8hFxGa5TOqgw1vC
stA0/TNpB7H25NDvDm5x78stpxQkNMQKrIGeZJu6sB8/L6Q/aEn/Ddtn+XV/fTqF9sAVwoL7I/h8
/wz2GQmAN+BLhjfEHY/FVKXbDvPi6u+f5L97T0o5aHY8x7Z4X//8JGmWGzMRReHNVY1etT1GzRDU
0Hou3Kc8JcXj759OAnX6lzfF6Mm2HccytbTkPz8fyQT41ibM2UhMsY/gb9wxL0Oxr2mbOlkraH/W
wSYnyu2UC0qWaTKvSPbnK/KbaENr/AW+g0dWZXz7+5fGtfXXV+YJS1vKsi0+C/cvH3dQtY7MTBnd
IlTvu8DqXmNtXDWamoOTTEwwbOuHgf38qfry7z6xzTVteaZwHI2Xd3lhfwY4OcJrcz+ObxQ5FBJM
fDctvQqf9h+INvg5s1v8JB8q3XPWHv9Yrf7Hi+xf3zVgOlObrqOgXbkws/7pyecoNX1MfDHxCk70
Mvs0gjFAh8c2qcQmG+JtjxVtZ/R2uAdu9OPffucOaY/agfgLvMr8y8XXMMWmBnTDWyNoh+KkpW1i
DeQ9NunOHxnom3Jigt2iaIp84/r3T77Ayv7yhfMla4o8Fg4oZJJl48+fe5ehbrTSJLr5WZtyJKf5
yLzpbMqwIvAGWd/MYaS0nXIH+iegHVuo/8/d8HlN/fMtzvFIWY5pe4DGpLUwyP701cPNiO1w9uPb
MNnnjH14xdGMnQtV474zfRqgaRSv5iJJH2qkw3uOHRjdOFoG0q1PZSfqjY1PbDdKRR7j0rIre9jS
TWg8F4UpLwUO+GdZ+U+hM6cvUVgv2/L0YA3Je2lF8Zs9cocl9jJGM9CojRrQTdb8ogzqztj76S/4
pPXi/gAXKTK6ggTMbbI4wWtgNByux9u46Ggb1dqv0+BtfBTMtyLLulPv2heny6EI4ysSZPSuqyB5
7ES8S1gcTlPtQ0br/PAyBOFlct34XIfulmEs6WoiG+9km7U4F3ydYGv1O+Paz8i1bfsm0ooYa7do
9rKygm2F6pGjte1d2v5RMtS08rqhpnR8shACRsbKRX9O2xXFn7uXnol0lT7e+e+vJfNfl1HH1UKy
xbieI23rL4uHMxl1FeP+uAlRsJgRv3KI++6ayobBQpogTLMC5LH4dfE1dG+zLocHJHkYhcoez1pL
Crmo4vFU1mpLJ65+grHJ3MRj5sM9QIZXpNeCocXGMcL+YKWdWmzZq3KKAfoUvrH9+/cj/3Xv4f2w
KHgmB3nXcpdl/E8XplN3hefDt7lFwdJ4Bm/A5Gs9iwG1VDUdx5rZvmfVRz+tTfyEYk9znqkIap5i
QZBJ7b7//SvylrvxL7eK9lgnJFhA09V/3TikauikM+284e1Pd0FgNhsbxRTC/nE3kMZuP7N5oTWT
HeOxunaPDKDH1juaFnnMtW7rcxMYT7PVw2Ywe0aw80AhENv7xshJhJdm80qn7clIkr3fVeYeAFC5
GQIAQQOjQke9TFzWpGrG5p6pJFHLWE2jGIUrqVdfevQs1WAcRKLj89QBuN+aQh5VCQ+DwGC9rYlS
uODZ3ddWx9eWFA99FAfnlHwNVKtBee4GBlkhJs+t1L53siuCUMpWrIUFuWYGkwc9pNRMNrw1HMJ7
lHflOVgeaIMOW1P25VMeTnBfKUEDu+aYXvcgGFS/9rinCAdxxHPjTt+botfQOdFk0PujE0AqWTwl
a0b7/U2SJrkx9y/EZZkvrZwedJ1vWn/cBMTYPDY5MgacFemRMUOAtyY9OK0DPM0oxTkvwgvWGahg
qVkfoa9uGqAVde/+gdr8H7er5QT4l8sAwwHnPNNaTizS+cuFGeaTZyatqG8IWfl6LMRbdnwlNJHJ
s5F1R8IJ4cOq+TrIpX5FDZ1iQUU4f5emurqG9+JYCHcdOb7jdsLxkJECUOAC+/vLlVL3X18oRa4j
hHBNC8Tl/6PsvHbkRppu+0QEyGSSSd6W96a9+oaQpfeeT/8v9rkZtT5IOAKmMIJmVNUsMjMjYu+1
5z//zxPUh7apa0nW3Ay/ujMKchamaXxv2yQ5KlWgrWG2heT1orU2zTbTs8CYFLfJkmfNIp1QxGV+
+Xip/Twm3wH7U+c2wUOtpdq2mmXYqiGcVETouUv9oPna9OD096QU4XMLHwb4tzfdPIu6HEj64eMJ
AJU2wrctcAFkIHD8ud7mrlmboDYWNiT+YwIGflGQeLVsyUdiVGJ/I6INuUwTb4U+lkTZVT3RamXH
eBX3siqFuseKXI2AnEBaBS+ZRvMNYs93ogrjsxG9NrHdopIqvC2YDxQaU9o9TWkORU7WVzZmNr5J
t45FUdMlzElXFamwse/L8pxTSlesQncTDtAynJSE8UASgbAIG5+Vo2lz1vqUkGQ0jqcaT6CVhtGJ
LCbQuhNavsiHY1MOWg+VSU/WTcPaJPQ84en1X/Kk7Va++4peJT6lH6qAKLZPhCbdY7skdaZHb2EZ
MKQmrcO77mgPYYR9XvPd+op89Xs+SbRWLmQhp3T9m1ZH+ervt5H8H3fRB9GULYUDyh9nFNFFo9fr
VnNL2zQ9lxE4DjKks+2cUb1Ck9UxcodrrbV5ccVigOgoJ7IarNymgMy1TETP8L6qin2TClKd8E8v
A7JQy8hniiU5YZV+NLwgJ6R+MdCZEPb8UAkWLafzTnWr04IPGue1A+/jKrV2mhknhf5kQ9DwdyRH
2sHyTe1gR8DRLKcyVhGaYrrAEOGmISdfK0BJlTjtRbXdgcRkec401NZlyKbP2O8fh1ljPq3+vkk4
yrLlvBPbuuHYn7Zhwwj0ysrT9oZeVq763nqz+4ovGRkEg6bsVl+qphu39DGw+pS/TCZJZ2Nqun8c
LcXv7Ni5UnQY/7uuo2OVNd0/jvS6ZlRsy+3NicuT0xh3lY/2efBcwi9k+0tVfvctSih9fXNPKJ79
EBfDFV73936KvXeGXDSeHB3HH8givUy0k/TTTTsN62yKno1hHJ9gohPLUrMkSzubHjVnfKxcszzp
dA+jIMz/8RPZf26/rm4zDLSh7jKxnOvv/y5npOs5MLs0ojWbZNzQ+DN3aZ02yLSAMvFc6UdJstPs
EWML8TqSMmCsboraY4wRaM+4DTnAMCo+dpDAwavmtMMYwvanzICfVWyQ6sMW1Qe88rUILloZ3nRy
U5Z0HMd3YeQPUZ1Y+8Kb/DOai4AMcwEgLwzaLf02MoihNGx8I3wd4gmHY9gbpNPQngZuV5AIkc+C
bKd/MYGsCsWUv7QOGgK9ZR+bIBWSYgRZneDDSo3h2ACCoCFrWyd9RDMszMm7jDVTP4ZUO63rrZsW
ld4Tdt0Avr374EooQcTzoHEu4nJRK2Ff8ZUnu/JYmpIsWeTLNw5b3T9Kd8v9XMGYpulQqUrLQDSg
TPmpcnQKaDhuIrm9XALker0Sp64db2RINmfWvw3/l70jCXKZOWInEXlu6RqD1qvizTgLR9PCrzbJ
4Ow5BMKlKJm9UY/VYE4zExqMjdRbcAzJSwP5Dq4BPUTDE06tWlp1DGHEGatFUKh31ZfIXhHGPEy+
P9GgTcC86kADtcAfT5aTjoAcOZDngfkFqkDE/uVu9RzRMOinp3Lwh+UA1wO4n3UoxdgfDMBKOWjM
jqHSJjPJOBhcupZyqM4hndsHy2M8h8ljcO8D3WiiA3IsYX5xMsfYu1XJnPeDkioIHCSooaHOM5TO
0I6dBnRqsQcf8zMmhGhDz+PcWh5+J/iMG90qyasDmjihGiLqpPM2pt5lKG7iCzG1cp3wpCEO+jEo
kJZB14V7cswxVFZb23O45RGHm+jzJ0P/UkcuACHNTE5U/GsOXGAlqWXZpeGpWgg7x2TaNqa1Dgbc
p7bjkNnKJr8ae/070L+TZYiXXp+Gq23UP3rAMctWYau0/V/uVPkvDovPhgcsoDW9rb2xep3CFtyH
R8e7n0lS/XALCzxnzD7ocee9ua+7V50PtRwKZINKt81dA33BbkwbJZUYDn48ZCt4Thplf6VviOjb
EImG56Mx9S2iunc2WXOppkItm7q0GPJzpEbOVDrFuqmH/qAcVISmmPborYdjmw4LrBa0gH3rXaTd
N8PJ450pvFnwiAIOmSCblGL4hPB5mwYzGRhhuYUbnNQDRLQYEZ+zkTdCHkfiisQhphKOJF7NgHJ6
nQmfVQ6Vo0VojOa6xSLJTwlcvkOkiahdcHoWqixPXZydbbvA+cBstYjrNy0Eb40Z3Bq4w2YgL+ef
dGnGQbDpxyJfmEbSwZdn0YgY3CwCbLYLRVi836NiSVs4Su0qlHbJNC7Dtul3/SFo5BN7AeSR5gqG
2N/Afg7WhLDcjb50VxwRCZiKoGhGdX/I5sgbMYlyR05xvxRa/cUF4rvIMmb2Vox6ALJvq/T8eZ6n
M23Ftkri7ymzrG+RIw4+J/on24e0qYtxjeDfucO7fHdd8olrZu5wnqr1xw1ms24dK95vQcwrCW0T
Cqk4BeA3qG+TGbCnwJrYmPahqMti3yHpWpe6EW4DWnibaIK6YXapf2Tw8sLHKJdG5bnbHuOCOdrX
KrLro9ZdfDs9k9JaL+KBK44TXxdu+6qcfhv5JbIxl8BHItXNuFSveYRRYMoPMHCSE46btTHw3NOe
/F4xt5l5TMtgMk7QsNxrncpv4LWNK3wTdyAnwvagAddKr5cWyxztB4xIYRLfQfSGwLDz8RkQwL7S
RP1eAMklPoE+iR48aK0p5hzQb0ntn3OexVUdVsWar1V/igl526RTeEp0AScwUiOjBb94HP0ewjmR
AQj7vM0UEdEo5sk+nwHSsPo52n7x0P+seoRGhd7769bpNj4OvefcK94MP0ObPZmvhjaQzNE0jNpQ
Y9E+ngfY2HS4DeJDX8ub3vchz1BVHvyaM1SLOfMUQCTbRvHZ3hQRuJCwl2s7y4rnxpRwgpHEqiF3
Nk071kcJk6Bzi/5kRu20FTYwB9caz3bOap0XGgA5WcSnhp4I1uxuEzgGR0GEzIxLxCshC9Yt7jv1
EPnxqUfIvEoGF9pqXdR3hDHlwgo0RteZvx0qxY/YUaPWCbSvovgZ5dO3HubwLuDWWebJE6iHO3P0
bnZyE5rrGRvpeuoSpOYFjVp1ook7B9ECnBKKI2fhH+PK7a5RDBgumXAe++UB81UIdCkrVrHrvIya
W52RbQ6bsKeQVVPAo5/gZZvdJEhPQM+BaR788ZUkb6afE8xbWY/xlfJOrFRL2ppjVbehIZ7PHVDl
oLWIlyDp+lNu9d9C1jScpDQydCyGTRUvtUZHlqTlNLJCI96ycDBwajAKhwFySyTrsTVHtkeOBMAl
IiQyFkP4VmF7guy61nOxGWlcMyZF1k26869uGvNzaLtbXyddPOubnzwbzrGT8lq1oMEtTGpHLE7T
PWne4Ww8217qvyHXOSTU2FtsaOtycFHdslLHqCY2kZnyBYb6RZnFK4NDUlqZQoJyzR+nSiggYqJZ
uC5+s7AbLoZ1V15wVKPv7Aaz+BU3Tn8hEQAvCvdHqSXJixMZi1TkjxQENnVgS7u1rAiV96v+4HnV
ytVpKEyOW4MkQ8Qj872miRjSMLvrNJaPiJVCra8PRL6kJ7ONZjGFvALcqN48JrBoh2Nfx+Pklz9g
6murVvftRZTQdyFqvTq1KHUij4vU9peAVuvCTQt7jaNe36I3RN5Xa6cAUOE7WukSZUI29YjAmWpC
+TxKSLKkB8x/PdPIyEC6YnpGvuPsdSkth8dxsFeYtJ0NXmRMxVJ/hcdxE2F8ikduTW2+9cbGeqRW
8a920TgLr4CDbCCQLzMclaTdBExv63obRgDFQ7KkfFLudzg0T2OZcg5kjxno2K49xysflUK2x5JO
jmBV0zyyNbXRRIE4BVvzFuuBeahKXZ3Q56NpntQmRvS8rfXcWdHmJDq4jcA8WfolYsiF3QPRVpLn
b3krsMwHOup0LLDlVL+aFjsdAMArHoIVTsD2u8+wlt2qX094rg6yQQQgco2jGNF6nGWJ0soy2FPU
ZkYzTkgjgmcnBm4mIyqIJJgSfGKFBTNuhPlnhpe0qAtuU0bHyMYZv0tjWgBS2HtO+AaHPd0WZmZu
Ay2hZZu/tjTndlVZxCttQvDz9xr4j6LONC2XYSDTEeE4hnA+TQmIsXBQQFTWXbi0D3x72JVFBdZX
Dk+Fj5NAbxF1tm6189uMR8Yn66iP2w3ng79/kM+tJz6HqdOPkEJ3HOF+btYD7019K9K6e2KOJx4J
EHAGHeacRkqW1BvH7t/6NDvxIFn/aAMI1/xU2M7vbTJ35JdhOtbnWWBhR0boZym0SmQZWVuyg5K1
vtQGZ+enUBVzx+NjIao2muxhQEq5SUklgfjs59ewi6oNaBP2/0T4V8ar6dbDVe0R97tADx6/cPqX
B6XPSBnOW5U/EqHg1AZ7kCrJrRLhpu1TJJTC/57I/omoL+vFy5xub0jL3BlUsWta3vVXxzg2kVW9
5zaSBNOr9N0QRtMLXIXdx5973pCsqlDksyzuGZGhsU+aoFpFZa7W6JiCM8fa1Vhb55Fj2aVtIwuX
ACT7Hu0aFjDBicp0yKqY4uhAVZUf9Aaw2BjZ+wJQ/97oE2dpus3NDZE4xaF7y4WJZal+rFC58Lzn
Nh5KVFbkXjfnHMErwJ2OJ1NdiJP2jxroOzDlmrb32n68IJ5aRyFtlJQSft8IOIkYHa1FPGbjq6f9
sIhKIHgbfQGteK3v1d0gc2HKgDFo7DlPJZdhxaNzjydUDamjx6/tjGexCFg5c6Lp9rWpHqXs4Lm6
15Yl5GEWkD90aUkeF7z+XQa26y7Nvr3g695MQ2DeyL3pQPRFOFfwCFqRmdwj+A5wegPGpjqcbWdP
16V6jetJXUYXsTNm9PEqqCMBofUI4iE9fGMegWuXbaVuimEL0a04FipAohMhznKS1j5Yg00CgXXJ
0YhuJxJgdjHW3NeM9NmZfatC71VMyT6LIItXk6G+up5+crIWtY6/djsnug5VD7jTh4hq+IVEe0n+
Sgang2T4bOlBMiUPV3WnmIYnEm7tRbpwIOeCfTKi+u5NobYZYp8I6C5pNmkyMnM3UIRESelem4o0
rkrbpYqcO7t0CRqeXyJSMHwyCE80GNUl1xQheXRT9aIiQk4O8a7Uwvxuzwd/F60KPmTUgpZAewZT
lNw1rfRWRmaU27Qxfni6AfRWn110KVWSxoTWS0lz9K3rGECrTP0OF0MPi6jO8NjqEJoj6Uw0RTV5
V1itxqb3n8oQVl3Qhj7C3+Gb6cXWCR0ixpcgXevcpN+wDnt+/qDTEjkwicl3VdDuw86pLyixmf1Q
aavQ3ANS6b5VJW6l2JM7OgvgTmxjxnUEJxreT4wpqPgt9VqisKD9Lqiq3OknBnN6dJn+GKIspiDX
nJ3r2oiZ82ejZfLImIOqbhj8jU0e5pZ+eLEkbT56iEIDj19LsJATbvMedLjhjTReQoh5rDRfPtqm
dg3lUB+h4FdWehlwAuK31PG+xvkwbhqVlOdufqGtVJz1oqZDFLNJfvSsQCjUdleehywYzh3+f60v
1dlP4LiPoTDYXUHtZ9TVmWK6wCB0CzIJdDYG3q8TksE47b6ndj7uMqLAmoRqhti1jHqMxkGdQzXw
EO1eIznVEK9DXNoFzv5U65otQOLgCWC3znLJaDCIXf3p73uF+blfhqZCCTzZjjAl/6h5Qf9P+78t
7TEOg9gCcaDhpA8hygvXdY8OPUfmKUFwQNvNoaQT2QbGFRUegPWjIl2ZvNDsOkizgIuUvNm+By4N
H2OLsezo5SC2poAsg3ZcCr3Kj2h1AeYyMtlUGvWrqeO/bIVPzqe0bqHO2ZE4xaMz2otGz/BLRc64
ryp584oAJJMQ9aYMvfbipfL571fgjxEiV8DVmeWS4SVNLsCnK4AVyU8raap723fDFuHx97zvGUtF
L2aoT4cqK1ngYX6MVRGtcLZD+IctV+TjJimH4FFnoPqPJuafGzj6CpdroSMIUq7zadqO3NkhLmOy
79JKQXorc8O+2ux8vyT7JKvJuLPbFw0OFWjF8uXvl+OPljCXA7DDR2qZMhH0fFIb8LZZUU1YGAqR
ZRtGRvoyZ169txIakkbsQeTsq2aRDb9iuy6XNjK7veclw2HUIKSgMGLUDn+9MFBp2xArZwvn1rWj
6hZH8TtjD0IAB/TcSG1LwEWrpG4fOPEmJ0/+MlJikB1wo/8YE/+PC+oQeaIQJ5mGARP/95scWYDf
WYym78UARtV2W+BcbSLPleXbOAnqebYpbiDuGGE6ELL+fklNMYuF/tvu57ayFK0Ixd3FoNqaxwH/
ecjGTLSddJ3gYagOqlPawbfsX3j8AVY0cFRB7hOZPp/R+rYgy7wID2UMaCduzXczL1H8A30lemBq
DobqH6c8/0Fux7oSBBTVfuqv/Nhql0rmkOzuuFDEIwO0b7Wy5VqvbNJDuqy6V/DvbL64VMOOGNkT
qJIgfJCMB56KYheoMlv3sHC3OshmOLmIo+FAbDm8Zns6OLDCuuDI4d5YQ7HEewjq9Dmg7gLAD/rP
RYXCMqXv+oyTXgBGZ5kHj5GiwwH5teLPHMydz6Qcw5Pyim8WFoCycqdXc4r0PcEPRw1U0Ax47U5Z
2nPfGfVXykd7Y0+YlUKj7+EyeOQMcIVvEQDFlqPD2m3D6tTHUXmAi/zKfz4LyLVT7qh6h1o7XPe2
TlRIZYkjjw3RAchsdx7sr/WoDXihp2NSal/pDAfXbhDTSpKIeoQuutC0wtxkOVE/Du1acm2+tlPn
0T78Vk5vOV3fdUy9RhZWE+1yuyfnZ44lY0Kjrq6dHl2XEk23O3VkVtEuZ8kulHsXVJyagzYKlRN1
A3glzaGNdzheiG8q5Y5nbQYbla8qUvJUqS+Tr7V0qeQhKGtoxlw8tPXigYoIPqcI950uwrfRURiU
k0kdKqfY1K4fv4bY59Qwtc+ox7O74XCqUjHMQuIj9qWlGUzpDMC5hlVCjc7Wgejrq66PMc9C6K/H
RmuX4GR8pPunj5cUJQ+9UGfp44k79LFeL4TmCELcI75oL3X3cjCXQpjpcdST9KhVt0B5jK6sPn4q
4Eue8Fv8IAWmRiiPszKe88RA5qRdA7/aIhpkMhDY6zEgqwIs27pyK8kAkIE9JasW2CdfFi8AZ0Lo
fcymBpQNB6tKFCZeq760cX5KarQ/UEAZ7xGXtm9J9ds0CQNf+KQSFA+HsrBFHzLIxlnSdSJ8mr+X
qKVkOFqG3eyVk17tahj2Ok3zNQYjUj9XA0SxDSr1flVEASALVBGoOTC+tmN4ZWGTJwNuPV0XZ4Uv
1MLVoV8ni6Ofor9H1ukKv1ezk9G0QqtQHvvcdeEj4wfPQEFBm2jfKuBEhyzPra2kTRqZX9vsh6VG
eVZ9wqmijH+VPu3CGWBM8ttKEOezt5xnGTe3PvHcN8+CoKWl4mRXRnVvC3Hj0PgCuVdH8zkQ8mdm
JE9pQ8VmXs240Ry4chI/dE48HrUZ9RH3QAsCohxA9af+WtUNz2wsz07NSaeZGWuN8aDrPYorx2lw
1zKZGCpTrvt2joeIfcRgs9hUs5lQNQH2N2BvmeOm0BOwrFa6fYlbN9xO1iRXMiqa48cLqQyNn47H
ViC8R1w1MBKCxmYpUh/jujBW7qTLQ+gYD4Nv1486wemrCqfapc7IUynjJ+qRRZB0zH0M873yc/cA
qf/j/Ic/5aurt81xKvr9gFZ2b0bMN4lmuZoVoXXeMBEe7se0lyseZaABwd4W6FdynE53cPwGhuBD
36fdBhnJV3Bb8uzPLx//5mJ5Jtzl9PdN4kPF92mPoGmg2wbqOpDdH/vyf/YIxJVoZcYmfDDBsbw7
GROmhA+oyyVXhDUYiB0MDGsfgF3ajAECcTul4sP0fAQQY5+c6rFrVXXgtGVcKt/6xxb6hwqRPQzt
oXCo7ZE2WeLTHtoYTp3aLDoP4fQlsCWEB0BChzK7+kGMFtMnYdEY4HRQRzKowPz9j130jz0csRqf
ANE1KkhHfuyx/7k+FhHoAhv18JATHsa5suZYmM4RLLG3plh9jzvW1Pq7igk7/PtXIz/v3ryzYyhe
bN6d6cTvu7eltazzeTk+eG29H8ZiD6Y7+Md7GH80TmjXKB0lOYoh2kif32SKCy8NkEE+NJyUHN8s
N5qxmrwpWcP8zHZJmN7jwTkR7EIKilODz6sd+pbqMfTZpv/+A/95XrEkAnZUxo7JqekPsa3dW2Ex
1YN4UEP63JBqoqUIIrtGXpFbX5lEDK8c1b47VMw+BY5P5XWccQqgIEkto4r/DumEzB26gzhZaYGZ
cUzgiaWdiinqILZbh79/YvfzCYvvRunzdeMCOggZPh2ZwWu2FTEo4kYKNyZsyP5MYsn0oCuNi6Vk
KB4WEL8AoUzLeFuESlsqfdLWhUa2URsig0xS7ZwWiIZAJ2Kxin51XU76oKZIahqLgNglZvgItKA7
O3couOV6jCiYMXAgYcr7x9TUtDPJFSM233Vf1vWm4iT2bCe99v9+m6bQNj3GoeZQOKvWGca31Ofw
VI6q3iYuA2zCTqHhZMxlOkQLVkGnYlKn3I8fW8d9aTL/FUpNS0/MKXa+KPqF2TNoClU/HEPNItIW
MzuJjyIH8SqjGewzHcQgiRvr9WBtmYyqrMTdt0ZkvTBV/jVyvHfgKPT1G5yP8kuTtMukoZVG4pfz
XjbZm9mZ7oPfOfaqM6mYuR3rrd4XBLnm0UveSv0guqFZQrLts2qWG8y4y1JeaDQ05FnAlpc13d02
7o8FqUx8Gqc6//2r/+NmRf3pcJRF1sNZVXLK/v3xbPPW4ehS1DcstQ8aHTDa4bbcmaorzr6TAylj
SO+HzMqUshMs1eFpDJEaergVMra1NUh1E4SNC3Jfk8zWLFrDBXDwlSQ5+CAawKcEK/5jPZ2Xy/8u
9x+fGrOYmHUqeM0/3bBeV9p9r3X1zahoRNEHx3pm9+AcyA78+wX6X+9EQWcL/CUWV2he3v6zcPpe
N4CFNetbUUZv5bBvNGKeSg0a8d/f5/MyOf9ELBWUrPjjJS2F39+HwarrxehobhYgI0xzzSIK/eof
bzL/JZ8u21wYO4blQqfF3fL7m6R0YZPW8JvbHP2wHHp6ymM4ditj6ncO8YZCHRo7c/8hm/5jdUbI
i0bSUnS0Be0C89M9hgoPZ0VjN7ep7Lolib0UZx7VTmm/WDxJ9xQh2USfUAZGe2KORFqLNvxKdCYu
bTOpf1yEPyYN88exBCYjgLoWq8gn+VhCIqEs47q9NX2wp3wdaHRpzdbUmnqZWcFdIsVb9o3UdolR
AG1GIpQJzpcEQd///qXPnqVPXwhqP/YsFmApLJSkv38hrgu1JIGGd8sriJJyvpf75HuRNs49deKv
Ex/nVOIGssneZvewv1U4xfdWiLwgKLxHKxggd9KVXQlofEVHHocVvNpUXTcQHN6OaTvG0iSUREWU
b4BI5VlGdfUkgCch4/vHWjKHsv/x08zXldsYd43lflKPVXE4xDbI1ltmin5VD8y54rzHRCtDCDxx
L4+lTX6rW85jxTjFbRh795IYqSsJZGdY1NYZi3KzmGJATqmwriQ02NchDx+ILX7vp1pcdNexaEaP
33MLtJIx9MndslvvjDaALluDzzeQ19olabkK8DyWflLt3MFU18lJfwRoHrfkzFaYKKZ3PzLDPYaN
c+kKb/f3LxZLzadrYRqO5QrBuQQJn4lS8fdvFiGgLWHydjfGPf2hN6xkXY9LwFbtKbbG8OTnK7uY
2hOyOQivBsFOaX9svLlH3ocPrpakQFo5kdNgvbWI2rZ91NsHraFkR8t5JQ4cuXddBF/b/h7WZKHi
Vo+YY2fh1rFAlWlRTBHsBNOpTw+wVc2bMwz4Wkuz36DeGO6p6AQ5XTUjROpuRiK0znGE7AIToBki
gXITueTbIn1Sh8EwxqsMoVylNSwa6PAbjby93UQPhvjh4SJIJklcAzSEbiEViO2d2UKPQhhIoqKM
28OYT2iyaWMkmiKELq5+MidpN5oqagCq7T6JrWMPqXNjlzOfnVi3Jf4I5ziVZvgcEZGO5gDZyyCw
yUEAz6F+UYh12gac+jNehXBraMx4ZrHPtegmf5HInNJ21MylmcGOKYscWVytnxOZxV/cocKaLElJ
p6+gbRKccObAQLtIjaUfu82m6gGjhKG906v5WwuH8qRhSuMrowj2TEmw8VgeK2YBCKqYXuWgJuKU
mY6bIZ+BXuy6hQE4P8GGjNFjF81qLAdq67rQoyPYPyzUo12cP140UGGqOtsychd+zE0+1BbakYHR
vp7g/SEKkp79+IZPdtwKgT0gN4ztxCAQrEZcrTIjIu3HE6AgXOD8DKbTIXVOwAjM9WBl6aKB3n3G
ZncwBb0eN2JNSMOQlhBJH5ptvA0+3RSa5dPqo0FU9XXOnANVAloSc97edRJ5nohXa+t1nzNPHlig
YCCQyBXzY/rD0zCk3d03L0rhHEdMxKy+gsguo+pJSqRatONHdNlQ0pqhutVp9NwDjNxAdYyRJAt3
E0vKT7JQ2AHSB8QvArFxQqXsGv2iq0xvq5EAcmzG702RNayEEK04pf2KoQEf3YDmuANQc6kcSPYj
3KSrHUNdEg1W6jDMSuwT5OspGPWp4f6Mukhu0tI6yxrWW2Z8YTc8VXbR7rvIxFu1GKUe/3QzwDNp
8hgJGT/0AeIczamuPhrKVZ0l0cYxZxiSmfM8IwBcGHGYnjOq36ntUdp4M2DDy2lVKutWJk31nIj8
CXXQHHaOHrBlv9uQflqsIukmhzhVGYmMXXMOBVZlRBP2ri+IRIjTdqvhUjzzPM+x9y77VE+UAEUM
7QxkNsBCu28WM5dFZLVItykA1wlZiyuc3u5j3P/qBOtgbrXOmz96d9lNL44T5Hfy2YOtlofDkaCJ
/sg05UpCkLdI4FE/CY00Z5v4qAwE0y0VLcOLZS96jcy7Mbk23EGmk+FwaVz/IeB5IFxGAdwOuyNg
RcwtkGoIbayXpq+8Pef0YD/Br6jDAK98pOq1LMtll6XusWq94slvZzhoFYJ3n3/bxegoWBuPjuFN
T1q/q3o3fYraAotZ0P8ajLje8CjPFi9QqEXF9Khi5CXvpbSDx8JMnT1Hw5IhJEMlkNSvVSOO2iyZ
94HcIFmF7zMeyyEpbh9PcICMZdXZsToT40OW4a0D8bKUEZhhYgKzc1gQl1b7E0q/piHGzuegL+xA
P1QEby4MR6il29niRspgffakdTXHrlthcAUDmVn9QksB4PqtAahEQ7HG4f7H6Gf9SUxbmZUGNiKx
tvWJGyNxXjpm5IGy0TLWIeoGw8VmZUbO0ZoDDJqu/pkVwS7MvfCeCBkeFUKRVRiJO91kAqV/DIXW
sfeb8ZpcWOBHLIhkeAk2Hr/dT52ymaUnGPubikxpfDNBChzf87T26EZFd2SwVBx1bc3D0O7aqrdX
pomIetRBapsBohrHzh5EKy+RFx+TLoNTOA37NrdJSSGjmSsftCr45sy4ldBUX8PITa5B5O5rpAX/
mPMYn6tWtlgmPY6BcRqnuC0/9VSCxKgmVQXjrUxR/3tgZrZVRtJww6z7yzBgAqEf+0uIr0nq0IKU
Icozy/X/cYb70MT/91D98TGAq0mJwVpnQPL7Tm+kJKHQGh9uHmNUkujFKpYYpgokS3ubVC/iA3Bz
VN2tcoW2kyW4wYpvvUdof2wsaHS5RV+T1pt+H3MWWQWBmoRXSM/QQZwqWoalSDeiQjRJVFbApuZf
bNm4F5LSeyLiXYPqO3UviT9FWzp0737bB8e6RvcQue74VpEF4GuEkchuLxChrawmQKk2Ic5z1WEq
n5GcwOHO0P5oWX2TCFvvdu/3S4NQxxXBygyVWqM7D435g7AHqNwCI0lElMdghM8IVFcJ5cb/7yGd
q6owVVGlKEMwSvt0SEdNN4Hr7MdbQ1w1uhKLRknqFl+K5CmUYlF64y2QXMZIpN6qmZVmFmCwI1FW
wT9qzc+VGQMphl4CXi5TW9o6nyqzzFCdOdCCuSOdpGlERAOYE0Zvfz8x/tnBpFtAeBvtS4Bls9L/
99vI1cpE1VLFd5q2EKT7QG39wNOwYrWrIQih99SuuWbO++7OIz6NVvzS9dCY+1IrDq0cBcrnId1H
YVTua9ae0m7lP074H6XRb/c68zfm3VwPuogUkp+uRStLPzD4dR9S3eFpwznogiVfUtWOp6pOgmVL
NoKHAKDvY1a1BLGYW3vlZTTz6kLXqLK+l/QhH0vTprXgyzWDxfVYtDkOzlD/8fdrarp/nMLpCuoU
Iza/KEo+LxED3RbEJKF9G+vgPY7ULrW79kvR2PZGjexBhj6HkGINeHUNsXWd5HvXpyMlVbiToSCt
Lw2bPRm/w1JiecGAlXoQ9qALR5UXn8YRVZDwyucAAdRZs73Lx34Sh/4rqoBpMaJiO6BqKLeKsMaV
IvtxZ9A95y/7itkbQ2NYaRuZjfGmsUbMqE4dLqsMFIEMcptiiTQEhTQ0+Er9R/wCU026haq+uWnX
knte30dd7zgkpj/13MclPYh6r7ChoAJPt45fALGlLEC3U8WriRbfuWifoYDJRUftcquUJCi1aU+S
67ED6QXSm3HcInaZtWnZLZw4btsJMZWdN7EwQE+GaOafqEOb56Z/aWhVI9EKmXea/noI6KsyTyUX
OAG9bZUhKXzOtMH6PhL/4we75P8oO7PltrEuS79KRd3jb8xDRFVdcARnkZQsyTcIyZYxz+PB0/cH
ZXa3RWVY/UdkKjzIIggCB/vsvda3bIaUJTyfo5ZOMzAFF06oaVcz76JzGPtLhCdU/KZo3Dbihs6K
lMdYlmWEHKkH36HezKO02fRaYFxJCA2K4lglkbb1mcOvuEParsGpi9b/GIH7pBfsvddy0ZbzZT2g
SEOoRnyR1tXKolcr+Zj08St0UGNhIMSdezrSR2TNEZ+BDWuq6QksJYpjAWjcOXhNoS4KwyN/uAXd
JNvR5f1LSD4qHu99ELTd1QuIFSNlDQ4g/xjDaXXpafugQIjjnd2u67Jtzmgf8+P7kh0M3XgZq/6X
ZgbHzoRHbaVls2jwLxyc1BNM91Smm8Qcuo5P8nFggqYqk9jtZFg4WDzGRa31zQ4s0ncTU+QOLNW1
wrB1h0i6mKeNKe8b7T7LNHIBQm88KKKvdlmf3LFpfZKhsMxhkzOrTevOzdLEnqGnUA4CDT9pcxyO
jpQ+MiMEwSCyhyaz5nDOumOm6FfsluEiLib4k9aMgMhCeqP81JaSZB5o0E9RCeHLqdPHlhr1PjTt
k20g7qVN7F2B06rzxihICuK+eU1gqOv1SPqkWKdoTRdRq6doLIlK1GXAkqEuB1eegEvA9QSvt+GR
0LnmUFRpuTqOdSTvPE/GAmH3BynsKCjNeD0Yqu9SqmLUT7t0BXZJzETolFuVTRa7vwBNCmkKaHDE
3CyTaEfI2+sQ5g9mm/R4dWQ6v4E6LI3aROSuAzDoZEKduod34VfdN5TcnfnLhAuGNFCJtg3co8xv
wq3OxYLCLFHkbhPRKFnyMIvWYsjRwoeFW+AsXAYB95VPA33uWMy8yxp8XNhI+V3NgDUg8BdolaLG
0tpODMvVyJwl+aSyXAQ937jJKBJRBy87eShXtIWfi5bqLYXD+16JdjH4vj7S94k41Url1rRNuOw1
eSd6ixSFIdChFItorpNgMBmf0m3Jxmpe1lazc0hQ29hW4WzYgJSN0E9dnb0gMAtWtHSdJRtt6wBz
19glyZSKiWSslAnoEECzlyLVy3Vpx0hBYFWUzG23lG/+NoaOMNNbKFz9KN/xeIq3dZqcu57MnF4j
h9nMwxYqCiclHtp+3yUaQLG2yBFDoanq6x6cGGaDtJ2A7rpe7oqOMfKILIZOeVNjC5LuqjAcGLo4
GTKRjYVCdF5pZUf5R47tMIi5XMli3XQHGU8M88GifHRaUHIQmJ8pdYp1ION/xvmX7XNNAiE1hs6W
MImBBAPcdQQN4Kpi8zTLEU9WOOt+KUZ+oQWUglAcKgyZ47CKZXGKpw2RpEQTVRvyWjJgQsnUk6g7
hAwZaDZVMszTWOdHpRkuNemGs7qQzT0vI4gLBbRWagFpfCMQXg8uvgxlYCrEwrmMN+oUMQSdqzYe
BadR1uQoFQdJC59jLxq3hSVWgBhjsm1jaeXwjsjaxTodKD6uasuoXr2uOpVBFixrOilrgymMqxVR
MlcGht6pSZonN2h6TTIpuep01UCoH7pAKDyTLOuLwdN7n/5jPWHRHOPZTPHMPul2LCqs3o8jQJV3
Y5uvkqpW515URyB58UgYcr1pTEtfI6gCTeP3Lp+7eSGrvkQd4m3jTuj7rlQRgpSyuUnqaBcwd1v3
BsRUNtU/ENVBvifMaA28XEceSaifXqfjjMlOC9AxxLvTBHdZcad4lXId2TXTaCmvugbJPhwfGztA
rF+VB8eJdz7PtajUIHnzxcpwVKo1Zo8xefUTVLF0Wu0FjPxFIRCCWE00HCdnyldbnqkIvDlfk0Ic
0zPlMe992hL9No1oGpzike3753SMHxIbkiaW0Ic0SL7jtyavoghzljcJh0NEL5ki5A7cmjWDOXJl
f/TF0N26nY1g4aF5DdCA0aGhaupN91ouu8ZEGGTdQSjmfnk3/toYlnBWGtFOL02wJpiBhiY9pSKj
uROizC6yIIeBaUhPLKz1Mksz2gH4oLd6VxIanuE6yEogM/i6ji2dPeJ+CtYKwzvLUa9u5JYZ4vsr
NVMwQtc57UtQDk+FIqOutGR7QfpI+KCA7tI0b2kP+OmRRSZSFeyVsOhojNIJlPpcop4i2TtJ2tWg
adkFJXw2r2WsTk4u9adC9RYae7J9nvrrnsV2EY9+fcLOw/FZKfeL3fuXCduBn5F5huYru1hmBBXn
5HjYCoYw1O1zx7dxS5rVi2T07Ua2wWliAfEJlm9U8nlKVKB7Q7IfE0Opl3LkPWahgl2HbLCqE8ol
FsrLn2viz0qE6TYjWRTmwsRXsW8uoUrECpsIzbqTTZQAyNUY6CbKayU0bFWSj1dOpEdnnHaDbAxX
o0I00J8PgZbTp8uYeQd7OwZeJjCe97//7TIOHKYcJIXE58burL0m9/dAKdu1XFbGgtYlGyw+zTuM
kiT3FEW7CvwWIKSsq+vY4Nlst1jkZBx+l1DTd6RsuI6klBsbF+Rf1nEcOgtNSYd51fXFXPHspVeJ
rRmYw4aaybr3aEn2RfNianVLUh3GYVCoK0dBUY5+UoOuHhCQQVyDDi5r0fR1daIv1mGNiL4rEsHL
haD6sKctdjOm8XNJ9xhRuALJO6nVb6TWoEszrlVhNs/SQMNXlduHqk2+SVjx2Gm3zzYKuKWpSf18
UIp+HvSW4hZO1575cRJ5sPIpLGX5DtFNgAjJgSDPh4RzbRaWXUIinCSftcG50pNZyImfHpje3Zd9
9ZOS96VtdN/FuIPFD2r12HJllcNorEQnCDpt0K7V0jczphLtVXs3NGHqhoGPy8CMJwgGT1+BLMHJ
I2WOzQhzEVVxfPJCQLKm2SGPYyoMsTsBzSlFT33P2MUShF69/zbQcK/mbJiySrbWpvDZc/Vm46qW
7Z+iJCcTb2rK6ikk9c5qVq1hM7UJLxb4uyVchIZMS1k7EEfHzsiP7t8VCbqv0Zs19U0QxriZzCzd
WXLXzwF5bxQtc1yM2S+Syl6pM7CyZCAma6/PDpWVrGQd22caZDXi83a4S1TiZX3xoOQ47kA6u5bW
vcQgNyDDFyiscN+AeP/ZJna8D5oBZTYsKUb+YlkYobWBsGpBgY6Mw+BUv2p4p64t7J9jr4mjj65r
50XDQwxjINQQao6e/LNmf3FsNHLZjLBT97qTDgsy59rpp+cnvZhiadSr5iTtkfVD34w4uO16rA7T
L4At5GtL6p1d/VAScv4MLaze4GsFvIBNDcObugMaoW3zSD1A+NNQjbTSN/bwEqpRHzdhTsWaxQnG
2KyY+x1ObaeSKfG1Rsz6KjEWaS4pczjl1Z0pdwYWMoshw5Ali6jrMiDEwxR00apLQQTxXG4JREsG
vrmgCZ3BD11UGCo2gl6pOlTsNhyRLhPtpbal8OBPE7s4ppnaJZFb+ShwwoEEA3WM6VUKAbFe68S6
B4JdBG8meQzPUhsfKk35Vrdq+AsM05yfU/7AUgLRZYw0elcFsRpESxPyTWqlLXWkY+rlDwJjzmXX
L7tmHDeZoWfHCGzJgsxx6SGVkCQgptvpXlAtmZwRsEh0+0Vu5bVWqMnBYntKuGIAdzuoE3LhGb/4
yDMug8dkKE6glreSeLPR5W9t3ZPn9mA1xyZsyTFOSSFj63UFAZstwKg1a+JWzynN7V00tPkdlKMH
xArpo1z3ATQKHVJPF6WPhaK0y1GudVQ12rXrc/lO+JPAuNTag91Y6b0NsgeyTfqDkd0jysP0odSl
aB1bfrrBKJwvjTRtdjSt0gUlT4hdCsYYUgllhxyCRn44QnnlvGmjTZhLoZaPI0DhDHvXg8DhSgS4
TXyjTrDoVMK/f0FC2iyKovgFObFfBWWUH/GfFcTWOdGh1BkwOrVFEm/UgHLoociOVu/cG3GpnuxE
PvABOveMyql5O91a4NRFh+XHyS6n9Qnvn/ELg5t9zyVfdml90AP7NVbrcinJ+IJbXXukQ6AuWgjc
o8VGOkKwshptHDlFWJuLTFe+sap1O880E6jhGHIJNo739BGeaBR7gBOlO4ZF6dU3i2Lj2OEb8A5p
rwS/THo9ua3Zd1E0GHBpYMzbOR5v2aryY5iR+8m6Jdw09Q+WESSY3btXrnx1Vw/KW6wkrhC5ct8k
ibWJqNu3stUHTBzprbCy/pCYuy20ZCw3LepgrdDSWaxUuO4MpWFwozTMRfFUU8Oal/df+ZV+TztC
OcYBLn3OibbgLmkWaE0GF7xxuC7J6ObcvUkktl98HSfpOD4V4xC9NP29XlJClZ2eYGInd1WKjX6j
IFXwRgzwWpNvRCW9ZXkGCp3Ezjtf/hHRvDgUwc+iUXxQAprnItgmDGkkhqIzEFljHK13hlO/GhJh
8b01NNtRBWAfjdWd3Cr9upDqi3CESSu2co7CKNWdU6cVIL7ImTcjym9N1Ui9ZQs3D2odKD+tjkM1
fUnaAx8RXRVLtvam3n1XsPJsy9Dei9xPMf/W8QoiRUPwY4t3icHwg9M+K5I/fMsDFTN4U7NnLfxw
I4ZSc52uEKdEFKfcM+qlr+XhggSbivSApto6hfPUlPFd2Eb9z0xvrz6G8Fw69lQaGzQoKgZWhgFa
xPJU60ZzAERRLvwEgiEDlDOJjJA+0s5c9allYbGEgmVNS5Iesiduu82g4c3P/F+iy54Uq7IfQRe+
jgWUEp4c6sap6uwp9HUIzaa06/0hODpWTx6UXGaXpGnvNZMQwhwx30rBlTIfAr/b97W5y2xU7ZVF
A8q3g3M4jXt1hvNgOY7egJhC7mTCVAF4uL1D8isevnNiwnIMMhqFvUU8w9T7gDlC5E1vIj2mq7JL
orEkTa8N7nq6Yi4q4U2NZOTSlQ0WQFmKXXuU11B6jDPOUudkGEhhWKnN/FKmQfEM/4iADt/bxIbO
WkRpuoiG7GRoUCYLOK2rRAAIHCKdGpZrV3hPBPASYysHr35pP1hyfKhTgFRSJFXr7bvdTDeLV9nT
tUXb6TJLpQNrI/AJ1eLPLpTmGCX07WD4V7Bt4T5svYUVEhDZhZZ8MQcFh6vfnYoh0c9Seqlfx6AI
n2qrc3ZKrJ/9CmKDxnb8z/Xq5wEA5ibIXGg66foY753736pVcA4w6AM7xavolfNIMpEJfy1pUydF
yMe93eQjc5xJh6nq5q1iBABFTTCZl55rE+Qi9Jh6gVDGX2Vl3a/zEAhaK40SFzOSUElI+rKwyclJ
IrxNULCYGxZLVE/BwjCrcdE6OTv8yUCUMqhdOJkx3PusIqVCvnw9xl9sTLVpyHVz8A6DARsi2aR8
lW9mcQYUJ4HQg7myrC3hRu3LNFH2hknkV9XrlQvsblgMkFyWhBYnG0Gboh2LaaJvQWBtwH2rICrW
70o+0TwrajHsmIQt0topibLBhuObUAZQqORrpHLfm7hxmCwoj6GSv1okEc9tNc238E++OVRA87Kj
ndv/aBnan1I1ukh1WV3trPpC54PW8B/eOJ8azYtJ6guSjL//7eLQck2GDJBG50iOT7pRhfhCSdpK
cnUSvbqjzD0lIYQgsU73AKIE0tYS8SbTYP93ZV25pj5QZ4TSvqXBtS8H5aSOgnpN5C4/6CGuKmxr
wMGeydGdkuZnRux1C9tEamkxrbZR/euZ2jMFQDNo6mW+yMn5mHyAM4wzyX1SE02aYjModJlWxi4O
CIFUAACMQB1Q5fjXQmnSmaMnoObqxNxpuv7LwtjiqiEp2X2vb+2OCNyQ5MCV7AG/qwJEu11YIShg
uYZXdkW/QtipLK27Oh+gH3hPOvCOdwUvIutuVuuat+oq+x6vrTk9Foe1BpWpsb+N+jezAtdhm+Nd
OflR26ZgzQnrLQhUuFsF9qVoZALZYSeWdbeyh4sz6D8TQVSZEzf1Hb6WlZZCfQrxV81ahqALlDFQ
o5I2XGFJ6N0orYZ5W/sEmtIIdjX8PnnWMy9kKAKN+I74+WVoZRcPzuNej/dse9W1ksAUisQwzstJ
eqxWKIYchcuK6ZwKIqoj3MJzSDP1qQLlsnEwxoXdIh0Mqlqq5kVvxRYdZof6KlXarW8i3TASRnsE
cAqc4Kq1rkF1Lm2kKkta2wcFTwmIw2mJSYxoqalpDbgszo4Y0J6SrvxCpv5JlampDjJIlGu67uiy
fGtVDAwR0cHq4nPbJCVRCeoT8QOupSAr8gq5RWKCw1aVkJKgGEBUQnjpMtKUi1La3UJzuv6rA/rc
FcCgwMCXwSKTfVSEH28l2SZrqEO9c04Cu79wQQZzb0j7mTGU/SqRmI0xmUwXDXIUaDY547rhF+Zb
sajl7hnjZbLzkIQtIqVWV9LAsIokJedBIvTrz88DYLSfbnqMBtztKu0TR9Fu8aQoW3Sow1l5Vop6
nPkaZJncy19JbHMwRlkQjhjE1QRAaXEuPdlOd6X+XlHmHXKlHHZ641WP9WQ3wxx09q1I2qXIjKCa
doJwwOCttMhQJ0B+pzJe25Lfem4cEh+UrivWQ1tfU2so9hin1R36q+8mW6RZrOrORU5I8sqihJQF
inwnuTqiBthEs8UNepBpgWXg8UszY+WEg7Oho4CyMDm1uVZjK9DE9Nhwvgu5frNZOFfADZsdZCT9
XAjwPDSfaWHFAI4iE1lfGyYrodKk7Qo6EzAHvrVBsNMFS43et82iVxoSwUTzyHueFX4f7yuPPGyF
blxsRkygcGxWNZazEnPnyRq8aNnzca+7bklgU8eaDrKBqGsF3pTRW8U5wO5IjUuoNtMRwiOrsVzF
vkT70VFqFw7EqRZ4xoa422USCFSTTShAa8N0i7L7HiXJkwRlcWlPGSIF14jaGj/AXhKwi35sILXD
rUb29RViyrI01ZM+GOGBfRbulsBtcWoxz261RS6P5hePz/c+94fHpwb0xIIcRgdb5nq6Gf7Ty9Bi
P2rrs+9lI8E0KSI6UcyyntC4XkL7AN6djKwOt5L1rKWgZN5pV1WV/8Q+188UpGMTy+y5Mh/R6Jzi
YVxrDtK/Ksv8BfDwYENBODPRq7k+ZscNpJGvsJyfbl8a0xa6X9pwqjXhCj/evmSiBcTOZN35nULT
esxinZHZGK3WWeHkK/ghxN5nsrH58+34qTxjzXAMRWflYIpAosTH1/XhUIb2WFdnYfc9HhNSkYYu
efrzi/zDmwPIgjfGZMmkgXqzNmnIqYOafDKiXFCPjRhJJqaKv9bkrd8cI+KVT5gam8WfX/VWHs5y
qPPOCAwwVNz9t+3+EqGeU5dqdwZTMdYK0BJCbZso7BdRYcn4harXP78gC+3t0mbQIWDxRTJh0Zy9
hU2mtogIKIj1y3udqS69iChgxnvONoigM9EjU9ZyJL69s8EJ02N2Xm4YflQAR5JyWQnidBwnVSjk
Uw0dP2M/CEXO3moZ32dtLS0ljREMe2SksSbaopbgUOh+oecaRIFqXlKfaELUydjd123Q0FhI7uB+
KcuGAeM8tVAUY31eyZU2/qz0/AkDJFiU2hSr0DaiA1S+Bz4YG0yjI04wcuZOhl2VPfZwb5jqwSyY
qHud125R086Navgucf0wq+0OdFXR9tY//Z4HH9N3m/udXKtsrNakZ5RzvP/VJksh5mbUSoo97vUq
rMkjlGhzCP1xVDfhoIltGMjJbrCTO8h6AeEXSrZgYGUSEuVg5OrMwSNvoLXXsdy6jPHK11TQSEh9
H2pP9RQbJL4FHXs/+mwSKWzmSmaCsS1VGpa1LAZ3lPwzliZcjaGkuLnzMMg+3QVhxG7hS9sg6ZVV
ORljtborXcDSdJUSNVtKeUHzriSQnbVokWOT3sU+F7KRleRWJanudumYuIocHRG07BtUoHt7oq3F
p6oX4UHIgEPavP5iCPj5aWqYOPypQfh/SoS5uYGNQnQRKZHGJe8nqapIIvBY4oURbDV/98ZPXiMj
ywYaRuOlwpD+xQP9k0poOgDyV1SA9cwjb2+zIZdUgucLg0ZLR+S2/eiH1NIFkbPzJABfotrlXDKO
hBkYX9Q8n+82U+OFeXmTqR633se1q/CbyElphF60Avc9nqu1h3CiGtNT42+qUH9Jgar++Rb/tFPD
h2MycoGfrLFK385e2OkCFa4qttO1HrvEJG9B2zFDtbVZwOjsi1NrfFrCDHtCNE9bZyAOPB0+vsM0
yrw6tGhiKWSyWeRoHXRJkM7W+tbCL8jStaR8U9jq96EtHywhN1y/BpFmKeJY8it0C2pHSpCYg1DL
KxwbaAwM0SJX/TUQnl+BN2cKoxNab0k7E3MCBkDcIOFDwlB02dty8NJgMp8ju5TmfaiMS7My4BmH
TbH1IvmCLillwtj2y6HW07NdNOJk1798fcQkkgEYj2uSS0WpUiHw/UvPbADuDdmbjJJ8xXCe9djD
bT/68nLovWH/XhgrZHXjfa63gx6/4HNg3+JYX0zR/unEYn4zCEUCWKbdwqcdFhe0IEK7mMLc6AUh
vxDvyCmvq10nB0+5/aXLVp1uxA9VCp/lJCBXFMugSyHfPASbQYbfBGT2UjrdFs2l/9yWzlxHqeP4
eQWYpDK3VcoDAGZVPKuxhxPFB32cfvp8lPZ2r303tNDfZCZyuTiVlnZom/ugV+OFMdL79nMbGF5M
/GYF/PSLMuHzrcbBOxw6z7R3U87HCxHgsUeGqKld0qgGwOLRDrSxvvn6L7+iOyz34mwpsfvnm+1T
EBK3GMUQuyue5DI3+s0NHnhp3ql9b17M1OixC2TeOswZgHnIvPOqIKpTKfbm0JK1iNCV+F9gp16H
bi8uBOw7g77yEHUrr6Gj/8Wh/cMJMSxs0yaVxWRWmi6w3zoXEX4rpiwsu+Uo8J558jW3VVwLcnHt
Yq29YGzde1FoTMFX/irUxS8UxviTAxlBU1YvZF0RVwcKRIh6K8G+11Ze/fTFQd5e5bqBLFYlNoho
LMBJt8tH7Jt6kvSWfB403dxyuEz27PF7DcFxVuYtSYG18jZCSDgZQhSrkvpw1Q64QKjjdjIyg3sS
9qoFakxSrafAUwZd4osqDTP7zY2hG1OSlIPBnQqRPeHNE0zrFDuqLds+a2boHNoyYPLWFBvq4cRF
z6Ms/JaesM4WesaQUHbLoTKuJGh6XmDMgOWeFbOAmhH04bqSM5Qm3TAu3nVyvRxuskozTz2WgIqw
mbPOlSOZmvnSYgZDFWRvwhh/SOJh36mUoLvHuRjModOoS8RugIup5u5Uqkfk/9/Apjx7WdG6ijLq
c8SFxZ1qFd/3dTO8OX2hHyYh2wTe84kF6EN2eoG+Saq+WVdEULaFpX3vC9oxhZDHHWhKXMwiOpJe
9hCgaVjXqtnOKJ9BgwqIfPXgp9/tUN6oEixvIj9zgckbQ86O3g/bEl2io5CNDesAOY2ijl4cp1de
i6g9N7JqrhKH6RpqRWn7/gV7/IPpFOGxgnYJgQ6kBvC6We0p3kYa6BGBEJ91lV79iMm6rEZp20hl
S2gJYOlMSeNtQ+diXhZUQtht14MKAFFp85hJXkx1Z94NkZRftHzMXKj/gUtN0m9tWS22jRHAmMnN
I3ur5AQFlqovsNutHONkZCtd7LnJL2PCaLhsu2+CEXpkVNJOEuKgluZPo1C1J1RWeTunBRztrWnu
QfUN6T8UMLhlezlYSrgIlBo2ahzuFaMlONj++Z6ZUfXGT9MYCE6bDINR2a0jxOpzSdkG3nBSRIny
NffrrWFbT2prAywlh1QVWbGvSlOZk6WtrRQr6mcYyMCS6ni3/HB4DSeJauRl/QaxyJsT9tnS6hA9
6pLju8GQv5SFXdO0+P4+UgNvTNxwAWqM8fF9YoftEqp+OpdsMSORflN5xoOs5wXMXTTMPYzBQhIr
x5z99CdhbBLG6RelxSf0mG6xHoC1QEJi6Rb+i48LWCWwuVlqE1/l0UdjUXXjwupbfT9k1hrtsrI1
Q1Ftcp/w3spx9nWyD0bf2LZGGy8CHWMSid9fkSjM2/JqOihFUUlP0HkuG7d++r4NzL4hdOdaAzac
JTwYyE2K6m1HLwmisXOQ36mHMgJTInSIflFWeYB/j6jQEQmCJvbRmMtzrracAcpWFb6zayC+IWxY
KR7KUAfGolKQmDpI3WS/IfTY13CK1/DzGKoDPBdttMZkkCxY861th8N6ayY+cS25di1zGa+clgzz
wvbznSWBF4+kRICPCRTmeNWqwlwPIJTUl9pK9aPtNUvRyuHVSKItyEKJYVBSzVTCFOaQwaq7SFjb
yQk7BzJOt4hepWPxfk27oJ3UVAv7++ANBtpLBGmFo5GW5Wgb+qPWvVEW+rH96rE2Ndx/L1LePwBc
5vQPaUSAg/l4VXRlAW+p1eIrPVnY9EL/KVv0VJlAVcaw5znjr/S+cKUS0HnHKEIu1K8ugn+8Mgm3
ZEejKnjMby1BfRgyAmUgcC0caVaJgtioWj76b3LYSzslM1cRNtcZNuVFMvXmENhBhDP4xTjExO4M
X5yT2/0NjQOaF/RIbOh0yBtu6jaiEZJQMyX1asnV69Cqd7mVu7ZN4lMqjkJUJ4leex6aX/n+p47P
7x8FrwtZAteMSQ3Ew3G6V36rMEJn0s1CZblS9ZdIVO9Af90B6bx2KpvrIsCrJel0CnQ2es1gnI2i
ZVTVjcA6HSqiSGWsypX7VaPq/f3+flwsFg5bH6pm3Dx0rG4uEThCuhLDTb9gEFQ7L7q3Ea0oJknk
lR0/4xDeG4bUH/D7h1sjE3ddkJeuNzQvalsdWuoVF9swQWg+z/kK1uozsUW2HDazLmuVlZbbdzJM
7FkaFv6m5htp4VxEGPpbk2pmHmTFpUhHZWMSegmEBB8lY/ryq1jRT5UTbxJb3ITDMQBlWDcnPzIY
yOVBJV1SFOqTPXLYF+mzQDq3MOTKcxNJrrep0mdw2LoHHg3hz6KMAY04K/5QbJKWrrsXq8wvoqDe
5zT0Vo6KlEf1Xg30PGuLffGutfRNhDdy0xQIsiMjRMA3KOkqT6PBJSRPzGImyPOmzumBD9XKwOGJ
x0LDDU2psWxIb9kSMv+NxL7Mn42PkvBAs8eQxEHYNowciUSNt3luLseosZ4ds/3V9rRC/1xmfj5X
jFsMhx4iALyplPt4oZI/LwwDDA8iWVPbNs5hQOjbaCSQtxl5Uvnfe5F/Kzx4/ZYfX9K3+r+mf/Uj
L0QV+kHzP//14Xf3ecp/f/yWw5TnXOe/mtvv+vBz6/95/2v/LV+8NC8ffrPMmrAR5/atIu63bpO/
juHv7/z//cv/eHv/Kfd/Dg+edpT/6/0t/v3j//5n04n47/+cvWR+8vLzrQ5+zw2e/s1fucGO+i8a
iqbJxWyjmASn9X9yg217CgeGboVzjrkMERz/NzdYNf9l0h/Wbd1SZNgj0+S6ztsm+O//VOV/sQEi
vsk22M4CAvl3UoNvulgWEmWcbnRpeR2iFD+N71NfFSbZ1aErTAh1DRpkNnOz1JKWmiA4wvEwnWfy
MCxR2AXI0gP7i1X+ZqBHCcQ2kx4S/Z0pI/kTdyrTMEZ39Ptd4dnD3Fcm3HIVnJsaWKFJdA4862Gu
wJJc1tNoIM4a5ngaaWvwBppZrUivv316d38tqP8BKvMuD7OmJjr5w/L/1/FwzukxIwygKrrZFam1
3ZMlgRZVtYt8lSVWhSHXgSA1aXUtCzh1EYMiC78sAT7ezu8vjA5hkqTr1Ffm7aY76+hCF6Yauky0
o3zlpVW/cUZdWgTAOGZOn95rDQCGns0KSjCXhHdAgqY+s3Ig12UnwVWZ8h3b7uH65zNyc2A2IhKe
gqrDRcdGFFDdx3WmldHLwb8gN0P321naeBJhCoW3TBWU/CZ2V3yF8Bv//KI3LX2oO7wqnfzJWapZ
SL5vXlXDjowObkzdMgbJ1XotBANHspZoNZ8i4230y+yI8y5dpqUpNiNAiK4png34O4+DbOb06jxS
mgt01/lYb1UNamWcwr3+Nw+TK4XNFL0SNtAK7cKbct6I9bFPDLtylb57sAM9gRStO3OThPJZlZC6
FCfZj7p3fdHn89QfHVS13wfHhqnh+9YxJokBsXScwboodJzVKLq/OMKP2/y/TySPiXd/LruOm0eq
w/jQGgBcupZXGAcLz53O/jJORICJCBGdLAGbBek8MzDwrUo/v8+LbLh2Y3sv6610UHzni6bWTaX5
9yGZDgZ4zpnyySY96gFx5YmXulmjPCZlrWw1pzzXqYPuU2QJ408kC1on4WcdveehDp4YAcKJMYqV
HuZX1ssv2svvPuX/V1z9dUR8etq05JJwcFv7+gb52smIPAUshDHlDTbLcUD9ZklNsKgVpzh0rU6M
p6cRapeY1o+mpDtY224SiOpn5qzjVL7GQ9XgXGTgJBiNIR3zNJeJMPvVsDqiSPPdhD3MgvgC1Ib0
9gF/seel5frksTo+KMU2zoHDKbKDKjRoqk3ATm0OKKlYEPs2LJOGQswehe4mtG5mERQFd0yAzuDi
rJeIkPXVoLIwmSqNzDSkywwUL54aSo+Kmkt3hDlHaOClbiuVxWLI4n47Tl8cj8gK3zPyGak7ym7I
13SrDIYXBpB7k9pGLw1zXiEfIDqKJjFFwVYow4udmeKkKRnj65S1O86Go5Hp/aZLVKJHDLJcRJCi
vC+/0jLcMJuYejB0VpgxsmpajAQ+Ndj6zmBBUEq37Ls3KsVywYKa0DVKh41fqG4OoJ8+BthpwqBc
xyi0O8sL201tL/r0myrlj7ForXUZkzTgVOfelxqXR2U8x6za7yX25L0dwqdqQnvWoxte0hoONjyQ
n5AsZxgH5x0Sb3eEeTUzc8l10rgmpUnnyUBm8tGEONx0Kv61slqQuytfo8bQvlp6pvru92t2Ogkq
JjoawwZ2/0+wgdygREpkToIdIHwpIZCRwiNKAgOMbtWo+txOuoH4l+K5TMb/Tdl57EiOpM32iQhQ
iy1V6NR6Q1RVVlFr4aQ//T3RfRfT2YUu/JvBoGfQmRkMun/C7Jj5hwXYFw3ZX8/ABUTGuUItojLy
/Oe1oAwQMpdpJmSp64pYc5f1FqXqTnYzLXc67rKh6G46XMfN5lQRGY3mgy2dUzo2mk+cmbkXKpQi
KewibnByRJ7bHRV13g6LUT53YkMgh8EPZSqqM2vn4uh5yxl5G5MVQOZM3y0VtYnJxEknrQ7uyTWh
uH/QDWzS/32CftkG/X04ULdpyI7Y9FGz/fMvBTRZ5L1Xt3sv4yaWpvoMRSzSEZ/fVmnlb4OuvNEV
BR0Y1bdFiH7XJYMDCmp667dufVnbSvr58LlWhMCwG0xv2M9ww0P/+Z4ZWR+bUtL1r6O+N8zsmLRu
fl40YniZsVxqNUVNSeIwvMXe2WG7mnFQpojpyoZELb3UH1pUGGFRe6RGjTxzzfTt5ZoxDnw9hvg9
+yXLrAM6Z6+SDGcytNJd6THaXVmhNnl+KU2RoOZioIcw08fuwR5363owDk5HbANRJGkrA6Vw8/9T
C/P/P1lOXNKzqX+dvz75/+m1pQBppzeo9lajMWP+G1Jwjdy6DXUxCrh2V3BA/eGL+wUe+fcPRT1G
SQNbllr66+PMNl4HsvT2hptu3wc4KH6SJN1jr5skDjigBKZU2xkcGH4BmGZfpcNeFmSEys56nSdt
O+Sdg7OD8BW5ZtijzHwIR4wnkSlmss97MmQy9w+2Rfuf45C/fmvmo6ScUgphlf2qM6tn/B7KnJR7
4vSgq0obdFFbwN+p/KULN/R9JySr05GlMNFKnlmHS0LWXzdlCPqKtEGbqdL32/LgbErUVFkVtJ6a
n51kvIXaEnsD+J3Jei9dLSS+IzFSzBZXXcDWgRJIt7vBrDVfMweH8Q9mNkjKZufJy1p3b1U2nBjE
G2cPjrav6wZ+eHd8ZtNXYrKxk9gtGGY5GCmPndF+X7e5IgRC7yG9F3vKk+rswlxYy968Y7CRRWnT
jTwAo8e+SCYjjhHz5BqCdEa1I4pKjJDS0JGRjmLcIu/RTm4GhdiresriLY/SeinfM/BLSCba5MJ3
ejxo9aT/oUT9ayr6vwcwJarKvA7T/191+9eKHdylRpOBEa30jNcF70ds2bV67hLz2cgdjBFcArve
KLqA+E+C19kVna2Ec9mok6dMDj0mdhs7R6dUoaNs69HNhfRF6zB9TW1tl49VFy62mYYKYvSwN/mT
bTleZnVqTkCjEm9tkOW5rV8YiGFHm+WxmeT2sWyiRcNWgsG7eszVrYpspUrYlM9qQEY5V3Wl2aFl
paHpjflhKCfhFxDpEQcFXtsel2Rw7wWy8l02qchT+8I9lMBp/YSlzovRpTF63NzXQRp/I+jjbOAp
8MehGm6cps8CrRfgYCdl32FdvSt4gnbTVjdK7pJ1pCjBlAuScDCaxgWj5GB1vbNpreoeV7wzjGPw
38f3tb7911NikmczBYHL85X+QgZdUrpKVu3TIecH4JmzZ5NP3eVNX3L7Dyfab17Ta4QHqgymueji
rv/7/5xorlU688rvt+9zWQTbvNSRUmLtdpKljBMs5SAGPOXCb5qEjKD+1EX+plfTVMvVrh0JVexf
Z9///HhnvfZMAz8euV16WfsXQTQsvysnPh6u2f1jKfZlV/zXuUS7zFxSv+r/EZn98w+uV4wlxjhW
e8xjyUnLP3KiKB1hq7cUjfAKm6HY5RWxnXA7dih3qVaT8eiJlrupdaY9NcoDCU5/GCR+iTT5+9di
jmtzYV/5tPqX52B4DFyqqan3lViKszRFYJWDCKS6zYf0Gs+4rKk4YwLDjZIlxD3w7YR8gAifpoUy
QvH2MtzZQhuOXSni2l4JHJ401IhlQxiFDVZNkXZI+ED3XuO0fGg9NDA6aGg/8UzcMqb4wzfrt580
DdNVnmZ6/27kFGE7xaKW3X5uiaGYeHvtyegh6JnmEZB4kOrVcFAKxJcO6Vkh4jEv7Gdu9karLiNU
yTgdDACURLT94ST8AjX7+9PmDWNuzuUEAOtLFwx8v7T1DES1kRn3QLHPTAzI1EKP7XnDTtpuffL3
+HxErLha9aef/psOl+kViT7s3C0dGtU/v4KNm/djX+vdfuoHZDTzGhitaZx4Ch5t1K5msqXWECky
L1D0nj0iGaWoVIlZHTo8cBo+mT/U5l+ksX9/IAitdSREFq3H1y0fLJFKWoI+oGk8EXTGGBd0DJQS
LiEUyxtqelyl6e08rM6F86QJVqdKLllxn06kMuNeDKueCKBEO8pUJEedtfYOvsB2LoFeon9TT5Mh
tzP8gGvR8YyI4Q8v0O96dA3ML6THq7jqX1USvW3CEs7qIGioNsM5laSNKb1gyUE60V3a2QpScR0f
FAMOlkYQ18za76wPI0r8oQT8Uqn3/32S//Z3umpZuXA9W3W+rildSgK1H3kDBkdxfIgump+T2c0G
Q2n37YRikkg2ZJHkKuCUt65zw3EJNHVlqIYy/34QhABLxf1Dg3AtGL/cMCTbAe2iEcKy+XV40Gkj
pbxw273TkCReMK8Iu6Y+VMhe1Xp4bWYafOH0fxjs/Oan6tfZKfI/vvj/AkLXnjFYEsMbo6XuebMx
Ljk2BEujUrwQqTpV3QrFMSU25g9P4Td3jM56kIaIfoZohC+NH5lEi9IpbCNn8V3ByXtWMXyz8iLc
U0st6WczGe60ebtO03scUpuKt5LIX1Bc5FmBwdNUoklTrvxAlf1P4g//dCD85hKm9qA1Za16FVl/
2YwMZGwu6zqBEFLGu2TsZFhqneITsuEFYlG9PSSy/Ins1JOnNtNuVjhP9Uke1mU5iaoxzqVt3ZSt
5h7ahvmvow9LBFEjD4Vif/vvT/M31QnWYtac10/UYbr6z7NL4fQ2Ji7JfUWKUQjCAES2Fm1tuROL
+3+EiP91LFEZuJQInk1yxtdv6mIU2TSV9DMwlifio7dh3wglQ5d/kzXOU14qt257Lxi8x7Lp1kOt
6EFfzcufHtB1ePvljWHNjCzvemKr/1p3G7Y6TmajYhYrVz3yUOCx8DwOxkAS3qSS+9SrlGqm+V6m
y11GYevrqzEdYZgaUZrhAPnvh/CbV+l6zjFo1hlIMsv450NwGPW7m16CxWvyNARv9tKTTc/kjdhK
z74pUu+Hp5blH17g33xLWXMy3IaKw0//OuHe8F81m75V+wZvhz+78h5h5PfN7G4J8EJOPhq+o2jg
C1Zer//+g61//8UkxdKIoYmkLObm/OdfXOepItQ1GfZZv9VBMnlIjHCsYlEpyJ/f3peKfjyX5Tdz
nIsQh4mPzc04rpXAK4TgOMw6/M8qG++wijFQ1B+Vh8oGN2p1o/OVonNWweH2cNHNxFa/pZpO1mcK
/GQrCSQdK6C9tT2i7bKPwvgBdy+wuysOQDjpHkMpycs9IBxPu4bDlbZL+VrYF7dPXq1iqPfsrHxA
QvpdudZ3tlSquCpVNH1z496bRRWVnarw2lr9ecxF90pVZ5ALWquQfHKtKPaC1AdfJ5EK7WbYzcbn
f3+8f40Q/vn9RkFwLdVUtvLoCb58oYAOjNbG9G+vLPbrsM0ETmgFuAhP2XN9rT5sMjQFWhfWDF+s
pb5fGrPFLmuaodvqrT+OjogAVTJP7KV1zNSehnd0T4jr7xrK3UOpEbVlTpZOHTs7sb7RYrTNkmJF
6M70H1yM7vgBAPQim/k2zWvTN5cigSS9VH7lMVDLCoLKjXr0W97v0M6rw6yCYMrowPwUM5WvXRE1
yI53aaq896ZJxloiLiCc5U7Yf1x/WZSL/zoUEOiCTWUZiJuIkeI/v5Oe1KckTcnI1nKKDBzU3V01
MeuT3rEW9aOHsemh1RrlNpdAGse+O6ozebMTm7NnL3nfPM+3EDS+oDoCSk9KWLDib4OJkSV7U2hE
lopbqzZUTncGFJtY3wv3mNlGxYiWhtQT1kvp5SdLIZouzd/6aTHu2p8tFf5thUcuslN1idKh+izY
8pt1j/S9A1uuu8MJdMUeKL8TMTEoCET0wkoXdiTQ47kQyanOURCSoTmr9YchUMGtLd1YwYpzXQDB
wqnosp7ZfmUSfwzswNnGJ/wiMpq18rlXq6e1Ne6YTeMiVWmdSX01O+QZLmjDdKi92wId/GJ5wagg
fJ2V1wSd1DnpxC8g1tIfZi+eGmHuXBPEXWbQPmilmBA5kATWy5+dYvGbqOkCtLEXfpt0dgD95rtU
V8sXSQPsEMT+WGwjw3D7YXRhAIDy1LLPwUuUEHHor61SfiRDEilWsiuz6hfxer+WdBoCwW7B1/ox
bAYYCzopYyH4c04NZWqDXMNy3Xl12H/ryiaNQB7/LBLtMXHqCEecCHQB/DtpdZ9rOokyypqAUOXH
2TLLEIXtHWpT5iqj/Wy47cLhAe1aZmVQYDyMllk6vvPTMLlPWSG0Ec8W7/nqQ8RSg5xodQe0QFK7
N6Y7v5SdDRjEm5EKA9HxXVMUvBnYdnryT3O73S2cYIFAB8rkQLylzlaxDv+ZsTM6563+zCAzmrTs
BHRUCUcXvESCgSK0F6Y3RHp85gvpFS2Z6DSQSqhuY86uxtADoVLnDwohOhtT4KjTGvyFsK7JVyK8
Xhs5luUcCpigS10CF6yH3VZg+CvRdwS2rob4eH6M43xN/clPpePKwGHai6ESJZwhEGiTlAgKIGBk
kGNo1KO2SkUsDW0kTO4Ozd9wXtNlOqTkiYkiX4LKlqT+okGE4ajfbZZ3Jiy1OY7Yky4KRDS/QUYQ
1faMaABfeNsaXdRcHXqZ9gtqnnfWob1FKwRu9NXFclop9/YGViytWI2d2/SvitLYEbGvhT9p0xUG
qpMKsWhPPfbviElxmDHKv8Zk/IBv+DYjufKtiYQjVoYy0Da3Dsh1gr1Zg/d0coiYyKpn0/S7+ZqT
KjQG3XX/aQ76KclJUFPTe7GqxDGnxRhU2zJAffVTJ+9vPPcDEHPODNG94dsNOYQugR4RleCkugCw
FweSpb1L3OYzNdjVFZKbBtpbVArA9nlT+kiYbgziWGJiG/GYQvnzJApk86myvSbI00Tna4SykfQE
n4rU2i0rOYNbZt60/XhXDIxnDBAeGLJ/OoR0VuN6A73yXcu8G0UbIE2laRun4oU9Yzz1xbNjdHDh
gGmNGl9AMac7DQNunKR5BpMEbUBNFKf+jSlqfhDVttf1tzLbAFFhYM10stMGhSZBy7Mf+AKJgzZw
SrX8GSXK68FNbj1H8k+bLEy3mdOhGw/biFJ+rNyT6XS3GdmI7AZHX+mJ00I6e4XfTycNSINBtsfq
AGTRqOsss9OZMlYEtinWo1XmzoVW+cyINw9tjXfHm5y7qnOtGHfG7XyxV70I9UyKUBvVpwnyi286
IAAaAKNcsOYuGYfUt9TkIHWnvRDQcqd316+3HM/gvW4wkLwZq7uvkzGQSxYZFWF5KCp/aDYoKNaF
p25VQFX2BuQ7QXN6fUpyuUsM+aa6UP4QX/9wFbYwwiwOfabeZ3mcZUYwKWnsOHmDAG6Jna46Wjps
HvO7t3K1cGZ/H6CkBcVYZ/GyTDku+NIOnFaS1V6N75uhn3WVNZYNOdlPTMufBh37xjVrfqQ2IrS9
WaHxa84+pdGibmkvdl3mERchYeijCYg0w91VY4ErdchoPC3YET8Ryv5YNS9wZH7H1XSHuq8O2LM/
oyzv0me58dSrNkBtejNK9m3s2OsQZ9qTHMQJ/TcsZVl+EiUT6CY8hr7tikCzIK0vWX2YJPXA0CMz
99x3YVaPpWE/odUItl67w1+xz2YK921JfDD2AESL0VeZBmQqxuWWnU1f/5CkIAXCJcA8a9snVt8F
LBiLN7SkBikY4YSqsJ+hAy/7xSqDyl2N0Ll+8zqnOcqOWLN6rMFkdlwJm3fwlCRsTbLAl3nQfDVH
JzCWpCcsxs/NNn/05vxKBfuk9AWf/fWcI88D/+YaCZUbQ7VybOfKtgPgtS/IKx2nFc4Skl+SzU3a
HMLg7pF7q9xekKdcRCKDWpdBO2dP20CuBcgJN+G7cP2kAYHw/zBeyTjAjyNBjVa9eOrm+oXmZQTV
W5zyjlCaRnluV1QMTJh/2Fq+5xBIfLSET5bFM1SM5iPfnHjonAsrrg/hFTugCy96zW+OTeHkcuCL
fs3DIpkJgzkNm9D9bB0/EnN83RT3QDLEVYubvcuSW6a4KxAV+EZXPhIuBFy2Uw+WU9xYi2871ztW
YbtI2i+7dI+bYI363t6b3RpDsv3sHTteEMU7nUY1lXsZWifjqchKGnwAqgR8nFZxM0jpng1gbXx7
KQSuaTW1RrFjuERy5Ea5bzQtO5tMuW2NMeRWzHtz1C99u77MmnjmPcRPv2W7ZVjPSgmvdVaxEcn9
aKrxWuR4x9P2l95sXLIUciTPdL6DHUstyKWV5m6VkDA2Y7hkpkFocFoGep3NsSNYp2yJsjP18iVr
U/Ri3LtBT+BNZyr3qT0BI6of1yV7nRnQRgmvky+sKx1P7R+8Bpf+qOvkSmni0yydUy+9kDSe58JO
q91WZazz0JiHRdawYbc3ovYkMonMKRjjedwX2VL4a4rz3+uyOjBF/qmubKDKBLS33I6EA+VQtSZI
VC2ASHJclco+EhsLtVKUuDXdiWJgdY7lUO3wCQ1XUa0NFgl/HwFkfjPNwew0OIFtWnKyWD9M77lT
XIJvTKX0KaZJNpVZDzYmyrTsJnGHV+nOfdCvPMZ8e6XJfpCSCCXTy/vdMrEM1tYVblzCEax50p+m
eogxr92Odq8HddmeCkeSkuPeldsUi46jty6271PVVYesKfHodHjeoPyhkS9aL5h1SvCeOyJuZXXA
4P1zHvIqmKfE9S0BlKtRKbZKB9x4nhzaxTNCqFEFQcMZgiM5wQPHKDC7nLAjbo7QanONCL9CPW/W
M/vvG9cWl7aUxFpzv2TZxrOy4aCQVYI2uYmkjegCLodxUA2Kg5J9kratc6Roqr9l+GvyUWmDFZYd
b0JyJwASB+h/8oMtjKC8Fr69NnacW1tIzASrcvKmwjQt7oamA0xXd5rvuUvjr9RZAeXEpatVcboW
V1O7rz1t4yRaWF1S4lCMGW7f3Q+6PbFt73mYg/6ACEqEyOXSSL9iN9be29lTEfbX1Kp2A/RpOCRu
jHisq6Fhilk5p7ZbfKsrWZYW6o2CDFNbZOYnWzLTVqN1Mem27fRu6qXtw6ZHh7BDDzOchoRXnde2
SZcPi636CU/GVSzAPemNbBbVZGdC8toLQ//MDRrosQhdARF8tZ3XMrs2XUuDuJtIpK1UPvs1iWRq
fE/bj3Zp40HNsYBPzeOV/+GDWHmwizpGEUVVbb2o9JjYm54XU9yTHppFvaUcYLS8e8u3YqZQUobu
OdNXlXDgOs7ksdj43Ri6tfw7BUEs2W2RrAfHawmMrnkpTdunWv5pwsI06uGUoQiI0js9+7aagwcz
WZuZcqpPPFMz42JJ5WciEuo6MZN0pEcIyU8eoYeV6Cmfi4kyQlC7DlK/LF6GAsV133h7eCAnDI1H
0v1O0zzAXsTYxqACF4jToQ1SOcHISeo79QmFJNVlYXzMVR8bvXir3OShMKzPWbOIQVKGUB+4mFbT
+sxVg0qkiaq5Jg1ciVTZRrVT7tuiv00R/PmA695T1+uxAd+sil1SdZS7RuY/Eq155uO8wcXGKGQM
7bIF1GD1D0srOcv7Zg640Bvyy0aTxF3IAZWr+zKBBZJNGmtxrCqZod+7SvNzmrba7zyAjLqHYCtJ
7xbYBCHjGUIeRNSPyU9G1azLbe1lLMx7NVV2ekcdaSvzo1orzc5dRtydeUkuTKkyi3OPXk3nP1CL
+GOe8Osx0Fi6o6soz1u7Azx52+tLwCAe+oK09KDpbhecgcR7f7prclQ3suuWyYD7BdKFVj+mKLiM
6ab4Wqu8ylINFKeF1WSV3zOB2VDotGsOIg2v+9zK5SBT2wgw6TAY894TS1SHPiGCq8w8NeQ3r/nj
HiT5tiGGMhLEOHijhQCNyKbGaRoZdwSkR7a3c20OWF7o0uYfal72QAy14k8Z3cI02T9dJ7+mipU3
MjMxJzvy5C0YxPLeVjyf2Q7xsSiZGTC5txB8HhFBHex5/JlobBMrLbsYnftrhgcVrgUyYuLhvY4p
Sg9ne22OA/ly56Eif2RGDlAaAwG/LC4We69jsDibbR957Ini7Wopzh2CxUfPPCFaJGqyKJhk1Wt2
slcLFJX1KlPek67g3hN9d2hMEk6bPZt7bQfNm3WXv4jxpzmb34zKMoDBNsdKy59cMt7wQaWvTVKa
ISh5yqXAGB6nZEmjEXMdCEX7VWtyovusp1JfWkJ2WtfXlg3B0GD/UKT1OdTw+EkB2UgydX4WpHe3
haqEs+yJIc9niqjRe28gEUyAYKD9+PiOxvigKLCyZ6VHZdkph3QjEw3IDcImTnSRDhSDjtteksLY
9u1YvAqHS3Go3rkuYynbR3ilqcCZ1eXm7ONWKnxthGW18VXq5AsLbovYBUh0KE5Ywur52es4lLS8
5Binr52K5RnjaU+/uH1jrpvvUvhVSoNPtJ5LNdrsAEvMQz3ol9oyBfwoL8HcLed9b1kPXj2HWlMm
ISf8tCspOzLivQqy9GCIfsPG64ZpP2khh9N9lzJGcBg5dStN2pane+Qa5N4ojsZEV0RaytJ5sF0/
T+HBTXYa2+dm3BwqRtprp8x+2Fn/E90rTrmlo74buJ4nI55c9WlrehjOpo7AYGu3sEsaPU68d9GL
s+jomparTo3hDXnEdVtzDxYHvEsesYjY9QrL6gIQ3o9rm63RmJEB0Kz8TdZCYNiQFg8OS+8bqTdv
ZAOSlOhYADJV68QlC58VGo4AMn1QCWfpmh4r0az/lHgpidQxK7Tqxi33HHKbKkzd6hoRw1CRQp2K
wKUsyJYMU67OrTmMZABSBIw0VCGKChEi/7XiRNHHkzveJKklbiyXszerIMQWzIXZAVSveTL/0jU+
vrVZdwppN1GaF1rsCRUZnOj8mq1NbDJzSwtpkvGSUqY6UuGHyruZ05r23Ai3SV6WHDjkVJmMTXnH
NDCjJKAg1phpBot8RGiItGdXrme6oO7Ymf1dhd0oSkf6NcB67Q1xDI86JpeHvP2xTA38qCHBnNbk
obSs+pgRAUdqgg6eXBIply13dVM1h4SgFxB79mMj6HlURYQZ6tPAzq3E5xCuTlXNH5HQEBaO/Zgx
OmICpY/hOKKNsgx4LzV9IOSLh8xpTAoL0nWgBxWHhNylKFP5znqL6z5uE2RyfbXDicAMIVaGaqRz
N4mrPIJYBjdmUOazGUeNQfmIOKhe9GMB7ylAdp36a619Znn6vZfavSD1Jda0trhVSSxWSGHYTe7Y
+x9VrkN8lK+DsndbYlFb+9l1iExM6ffiKiNvzsqlb/I9891Cuwe7+eFyFsXlRuE5T2MG4GaNHQ6u
ThjMTrTtOI5UPZnznvT5U0aSbkKWXaAIxwsLgQ8kT7nDk4FsWbcnjxD/QSO9OiCPGvZWbd8sKs8B
9dJPl3QprSG5wss3rqmh2ieYRs9V2/NZZyKLnLoc7oGJ7BlEp0ed6u686vDPZxi1yZwE6pCajHUN
6FtQpPWqPnMdsyqci3dPMUYYhNupyKADoQN64sVbb0T1tHgrU9Xr8nvNvGfpqAyUvUNdFAitJ/ue
2XUVo5fO/YzxzG7TkudM9C8OlgY/IbcHLGG6BAMstFgrPvC0KyQXEdvXT2YAl4+itq0odgdxQTYF
eT3p8gvGckjZ0y5roI7D2Ykg9Zc7t9NwitOxY/wPSicv4gzObGACOgRShLDATDGXmCMOZw9VHYmW
0OoN+pmGTtijx27xGFsLQPrFHgu/VLM71wOpV68joOO2CRCGZoGu0iIY8ASZXXYP3eYm0aynOqjF
RMDbnuxYL/rXTI3LOgFG7ayBPlPi4uoEPnhVTlpFchymhRkGW4kUdfW4bsY5m9FDMKS+igg1e78W
fDlYOnsPHMFRoSZstWloD+uBmZF1JqeuXbX2WdGb23aFm+8u7wm1MtxMzBhzM92s03xKTeJNSUTk
cc3ndsGcYembeckq9eSlK2zaHrClXY2hgD3HEEfhSPAqF4DEbV7nb7QAfbyim6xTclx56b4pK/HP
ULywHC5goplisHEBGQfXXLAf6RBEz7kvtO1F6NWN5tqUnNUKl7vVYgvd6ZET48hejbDTUgP3IPfs
x5/U6bYFgVQwC9ql9C2lI+jH0ggG8z1VGT4YUzQnd6guKiPdPKe75fX2ypbu3eiNUI45FDnyIBt7
5Us0pHCsrj7IKVux/Ydbx4xpGKmwOsTJYaHbb+QFbI96EeWknh7h/b54A4z10aJOl9VLpy/m2ZzR
GWstkY8NWqeRuKXJMY6OW73pPSkzVK+J4fkVgWXRAgdOVnO1nxyiaAnuRqBvOrczHa7TKnGiqsnZ
VXZsqjS/plH2TcXa5Th0sHlXxIxtBqMyi2rGdLYPuBAZpAXIeeuKKllnam/l4EYoBB/7mUp43SaS
J6cuWlUGnbZx12sn1I0f6zVi16mW2+S9rM0iHlD7xtosizvYoPPBrsyfPZp0djSQB0nCao4L4yoF
pWAASBmooRdhwh0CXau63dZb+5SBer9A8YCqjM5UTV+6lvnHuHRDrPXTRDgS6Vaz7l68QiTBZG+S
E71PDxi1uNvYV9OJpbQhwFQL4e37lB/hSvEOIjsHEerGdlYwjxxY+W6pHONa72/SZIDJEI1WPt/n
rfPaZTyYRLS3up0sx0HpOPac560uTBSURhdmbZ4fxr4PcY50LGF0LSItKBwUjHtGnx0WwqYih5Dc
Zkb+ZHgF477yNJeODKhZ4d9JPWiV+ayaPRLJWilP9OM7r1KoeeoKpLQlP9ifR15LqV8kZJvpDrPR
jGLRnbqwFy0XXyZjInJv2oWFtt6MR1xP1OG4b/fE876mmlWfmhqpPOtKZRg6omL1LnCbOcoHwmkg
VDZETCYHm6IpTD0aHQp09Y4EJipSzfUl9pJTWU7aQU0UZhGoGGJrdW1/xeSFtGe1cYSv367Zciy3
3VgdSIW67pChVXoXG+DguWKLIgcEWXKpvs3Opl0sHZNjr3KzmDk1G14gOAfswepJGy+5yMbLUNtm
AJkNUFyKPwfdsqUAPVk1pnb54KMySqMhJ9dRoaHs3a4OLJZdrDXuHTKYraqLMyadjramx8W77sJs
xpKsXsQx54/ZZaZ1t9lDu9NHggocvogMSzz7MDVEzSw5SGWjYbZu05pNs2xulOwqsp25SSliXryL
zMBzJ2vRRJYg44kT7Cr17SIyoe6Ipp3jGchRNMNUbBYmiJJXmVA+GqDaeBrr5tvgyCJydUFhlBS0
w+xN3eVWDO6tNU+EHcK6coiOjTdZsYfOb9Os2w6Gkr5hJGvjvGDy6FbGEK+ZuoYD2rXcan4R/NSA
2ywYNQvGwJm+nWXtXHASJiiB0QoobkuyciaWs+yowBC0nldty9GiXNnK/XTnGtymgqwrVsBaPJmL
EsDeM+K0oESTg8MYqnFsjM5ivbC+Wy/k1j6qo0PbSPAFuMDm9q//2NSqvE13U7VmEeL5K6lWgqAQ
2kPqOv1tP8s3Nh/1xfKYuPVZbcUV7AsiPyqm9Ya6y5WpCWzNyjAZYQfARsZqMKWMpy9gzSjdp2qe
WPO0vQqw1wvVYlLYLWhbvLXszOmbrFohkyvrWYDOShK0XEaYCX70kp2vXBUqoqThNr3iNVBHCpgY
6CZZR8Gq4d2FxHtgZRkqTr3z2s44XPnlfbba8WB2uZ+oQx/zzA1yM65hj9ZzzjaANZXymE5pXLeD
cWRHpD8Pn+Y4tJEJkZz5qpJGuKJwwx/bCnyZXa6XvpCnymsdXyU1i+tO6nfqln3UtQgo2Zx4c8b5
pHDwyWQUx865LrKFBVPJfuW7zt3kDnt9hrqsSUx8aAiCKhRGC5Ae3Io2DE2gtVyKSY/esu5LPqlG
2RmV90sdvYAyf7e08wUPi3VOjPuF4d+OhErgM56Zh5uSDDsc+Ey8epPOqdk+qNXOcqRcNobhB39A
Ei5KsRdbN5D8Mr8UDNqPRdH4LmGM4SKQdQEPgBNkriZzl56IkTk/ll13k1tE1BS1oVPyNHGie9xo
2EeoAfvTbHhdNLYwypqCH8voJ1f0c8FKoMvlfVE3v3TuAj8dYcfU67WrJs5VTA/XtINgGuezC74N
Q6P5wZ4gSIFQhlZNw+oK+8VesxYrceg0U/qYOmAE06HVY3FN/TEVaNjtFNGF4llzXvJ6Y0q0mAot
HyeqNFTfKLQn0SV6lJreG3rhqE/Jus8LyKWD5I+ZmkLGlkKlOTQlYgQ9zklS4F9ve9E0gpCd2AMR
YCP37mzc1hkST22aCwb5CI/M+v+RdB5LjipZGH4iIvBmK0BeKm83RHUZbAKJSczTz6c7i5kY21Ut
QeY5vwUgDqyUU9j6SZUR4671NpkvPbpX3HeDp26zMJOGXkYwNIsaDdFiDIWbH/ScQK5Cth+e91wt
RGWkWr3iKyDkMQseiOOdd4VTCtiTJBqD5OIVuOzQrC1hR1vVJmVq14r6icyXuCcFxjCDRwQnYSMC
79qPv1YT/PgJFO5HRa54XvgX0TIaMDtcvFxcdZpL46CGoqg4WVgY4oBKwU5b3/jy1tCap3dK1B67
0mGrBDLcLK1FqQyTXwYkI6b1qA/ysW7h9QV8XndzZHqyfO0sceROCY7kPm5Lq3ln3X0uclMy/Gbm
pu2KC76iR91N1UPVQsua9W7ChrPRvH652bfrsCt8L4YHGzdpxTZfNwbr4OBHwczSUdVvatV/i7m6
9pIY9tLMEK+XIN1WE7eaYUQ9pUdhrpr83A0e3cveHb99u5q8ANXe81L9mN8OaDhCqqBEFvc2UVFF
1r25EyZI387PGeyP0zM5Ssp5WGGcly41NyZE3UkxoDeruNIifjKzQj1ZQ36fTA9FNxM3EuR4h9r1
RZVQREouDz3XVpch+KIPkQp4SW1oca7hbimsHzV+EHVMNSYpjOJgxX3suvxAa5jAxKv2Y2rNt8Qt
QKo8/+fW9KxMczza5tTFA4AcDd3Tccn118mabn+6c4+4MCVYLjmlI/NE4iXPAhPboBLqfCqDqq0u
31XW33+/Hu9+uyk4mLiXg/uxRlpBZn/wDIuEAdul35dJI9CoOG/X/ElSNrMdvIdFDtT1+TzBBWgB
XVhfK4URm7TWaBa31q20fOhHu9V3Zel9wJRBMLnJXhJ7tymeUywlcZaYcCXNzl1NN0aRwa6Mzymt
vnUKUGiG8t716sjQK7C30cHljbxVBlszWgQfz/Pq5ZFC/zeYH1zt5JB56i+pSCeyHIMBzn9YdGA8
S54oKaYgQaohVHy58yzZv9oXJZDJCL0mbNpx6l3Xmi8lFCXEvGrFxRrSj8QXuEHN4pitzqHWRhBj
CSZSfRlKnoRb/xLF6Jy6KaPFTqbHqqrajdb6X+CY69BWm8J+r5UWbHtBws3a5Y9gRz2QAi8INeU/
xMs6J/6rGySAyMeu0cxSIlsAdoUj+JvuTCCIowvQU5i3Dt5jkZOtUrvVr+XZ3U6kDY70SY+tG7+4
Gt+tD3VPvvA9n7Gzod1xShQBlTWwDaLmahUOM6a3c1vjrZnzlzXNL0k3/GYFCJyvV78QWvfCWeD7
JMhW0zAoV0sCq18/aYW5RovjxqKxfmctxv9Ec5/a2oFkU2joTGv1h6pSp9R3Oy777hkF3QsGPOxu
ncPyKoFaZjcEeP0SlWzIva+fQTY340RyeUIzj2mCtQbs7Gi03nPxPPOaQrq9c6J9KjRF3DcuZXWN
2jnUTY0t7ytJK3+G8akbrPs95zZZrsgI9JpZWtE1FFrG0UbyRPwOmdtxIy8Er8tooqYgLKf5XavV
pXL6nUyqv6K4yfxanbSzxiRRPn0r/LWJfDYT4I9l3QQmaiuJYD7tihleYY6FX6IBrRsIJUfyzuow
tMWDL8Ynz8m3rvUlYTBO84hj2keAEwRk2E3Duz0xylMU3HIAkF+nFJASRDgTrOt5aA4BjKGw2R7W
cl92s4p6g8966tu40emx7eEhRVmEa7F+5F4WJYx59yuTbKVlKiI84F4WhXF1TOOQNTQhL+zgKqU5
BoGLPDryhDEzCH2JN7BUI071YtKjJW0m3tzkSQRk0Of2u1JauW2elG7yqCJGYzqL6FmkqWDRd42V
yo1w+kfLhJ4uqiHjoPIJa8hIu9JgrUlGS7ZrjnVGZ9UrtQxa2iuh8HBVzdi6sT0QMHRToo0U0ESp
rl0clWxtp8jYvkw7sga8oxMjIqEWZ2ES59e46yPtvTwcfJssVq/KRk9EcqA6ty2FxpYP57KS0bpx
MhRzaY0giIJVLyORBN1LnBHZ75ZweFquuRsEuRwidelH/apAD3Erb2jGQVkgP0AQdlyrVgwzz9tU
rn20ruIrSdy9c5PxNMFr0R5J7kd2+bxURhn1g+WERZah6mjyPfaOdecV5lPd6CcQ2pDy3q9WN5Et
9eXnMCOAyGZGceI64E6U9tSuhA8E43j0m+qrmekBmVzx4sjxueYwiWVh8buY9m9l609OJ5F5D/mn
ZQzkarv+zhBdg/TT3Nn2wvfapw9KVa8drUPRnEqS0QhhDQd/PBPuslvIjSbKDF1/50cUJRPl57KK
uGt3sJ3+u6ece0xA+NsRlWxw7yScsEGymCdTmXyg6tYalj8PWb81y+4C+sMzr+iwwFXbkNwHkueM
MSCG2Fp+cbC55UgVUXeyGK5c7Cec3gA0HlwwFWUMdEUXBqP8XeyAFDpTXAYDMYwzWMNWyrYNs3ng
yKHUbnKDT5lB2+VeXiIim1+6Kchpzb5qZPPtkL7zTlR5tan7gOwIjgn687pYZ3veUiLHaaAz12dV
Sjzc2IdLiWhvKAgEBrjjDaaVkyZYRBLLOJDQttbbvrb/JuR4xaKebDo/vHWhMdgZXixriS3hoSME
I8BQAnR8ExRa4e0fMFzdxnQIza05IpLA+NaxMknVow500dgUXAkoKL0nh8zezHKLY7p0P/6QnCRB
7ft+5ukRZ49xnPtOEkcGX6jjTSbIdn7KK+PKXRnVA+pbDww7Y6cSorjQ+/aeTcabhi6EUbBiRGj/
mTN75QDpKCkB4vp3z/lEkRPXH9PqBQVME2KdPXVjOR+N+cgLq8Kg4OvUNJz3meJkNxL300xQPdsH
07GvKdtxnjyY3oAgzAPwbDUNUMN7tbUWjqDPHioHTHkxU2bN51au17bQToR5RG0RXEcCjO0iQb9B
LrmW3e6t0TtnVYmhV3A7wI9XPW7W0eZuNPUSHUiehKaskal0PxVyQkLxJadozVkyYpLdam3Goh14
Q+y5Seha6S+mEEz91tDHNNC/FHZWbbANk+nQDOkuB/k2+VS4zFpec5fA9qTcgQtZsVll38jLXWZ5
Kbe+VqLq1fwfR0M+b2leNOf8dF7q/GCav15pMGDVo7n5ysvBOpDSGaRuF+bJd82g7HcN477uUrRT
x5Kg3VCzHS1uCxG1qgflQ26s40rbBMU6bUYwUhUA7et1eRq0nv9EG2Gv5CAAAviNCMV9slMHlKmi
FUCn/4leafoitP6kDx1h1jwPpYR+z66yvV2nybZOJhhmvb/aKz05rZg/lbXcBY29p/tmWyXjxVTp
D6Z5F75cxzydQg3k4EbYBD6Vpz7tHhLHEy8V48ntI6ERt7LjfrWfl75BxuSV1kYfBLK61Lvveg+h
Ha1LoWuPHI76xS7YwIldxipsqK1VBD9yqbfprb+ZFetMVByvv+1CbAni/J33rMViJttkt/T6sUrt
HWhYutFVH5lIuhmu4zloP52svPcsVtNqCb6LicdfF/0cm2jbEVSTsyWWu9RcX9DWLpSliecFSaek
GdLx6AiCL7NIJeJZq4HW2yqy7Xk3OmYT9sCqHs1wjMvvimEcEHLiO6VYmsw9Skv1OqyBzreOKolN
qnd4586G212a2Tcg8tJ38sF5E6wfo4f5MwooSj1I/QgSuG2mJ2ucuSzUGNpoHAalPmlKb7lQT65m
4yYPzkAx4dB1IOTKiVbTfE3sNg5YizZdmVKQ42qkZZOoWSur3wjUVIT9cR0B59TOYof60q37wuXv
7CHr7NPybiTpFavr8LyUgJ8OtoXbtD7Q26CZFGuVLXomJ3Ve7CQuXaOMpXC+TVry2KozMMzl3qV6
kVgYDANVMXArlvSU23P6oBVIg9Dg3DGBaVxe7ascXRDlcX7rMuvbqoY3WWKCMDVaqTKqITZaT6fQ
AgOHkxOo0aQotMwaSKr12mcJyb3opTZcr39dJXFlJNMBAQcDCR7RradXZ0e4+9FEDlxANp/JUKbb
kfXNrQ4QPpwX3F+HxczealjVjezod0bDJi1E+Xbj/pQB6Jc28B9pJXBC1hnUdyjMG5S99usZ81aO
so5u3NUwCSDwOJVA7hZp4elx2ssw9/9ywinCjp51x8KzkJC8Tpi97pVlhHVv6yw+AB7Xa4xR4J30
m1h0ZbHVx7qNmAf5JDJjW/v6vB1agD7X3k2rfFOdWUcCzVV2w99K5S877JuhSuAnlle+b29jJaYb
KS/DRZTW33bhWDvLJUJtQSq+9Y363GrjyXYTlzmqOKI9v845mtzEZuHEr28lvr91NhJF3Q6XEEvb
oJ/0YNnXFjrmQS1nGO6aB657sgyCHis6LDf6Ku6JSO5CvGIKJUofG11lxHNq8/us/HBORqOk5WXm
ewi1lY/VdsnaLnm3zdQnr6AnnnhZlBdlzrrN6jc/s+ZdsyAqcYyEsRG9HZ1Cn2Yd0EnB8Movi0rF
UHk80ji2GdAVNh5egyRQL5r4K3xpbnVPfxONHVdNGxClXqTbdJGHoSg14F7tqugB6PTkRaz/mXLk
zEyp/pbRfm0kqGfQdX9EsYW1x/fDWh26dHsxlOq7GUSBqk+5B5DnAyuRktVAIptVtn9jinTCLE6l
udqQB4A+xuIYcM5dTFm1e0ho70Y8FbSRMWXLsVqrf66qXoQwCfXQp2P30jxrCoeGVhAYU99gm7Sd
kdZ1SchuTGaDh9AvTxXycIXgXU3zo0lE/LmYP6pxWSmpRPQmV+NjMCn4Y7UrQ2f1/6ka3FzDJLYt
HappHZrf+Wa6Iuw7c9tN5t2a8R3Lwf619R6CF5Xu1qIU05LiiqJ8wFhL2HjZrE8oNytMXRGg2o1B
TxBdJJSl2TBALsClzJ2/VWOiTZfSZBJqUHSatL64Y9SOybZX4x9R59W+JN8FIcnbYDHR4ug9qp6D
0iA/JvT04mhB4jwyAn9jrkg3mkN6DJIO0kp6DQkdnV9czx0Wv1gE7mkVwYdWlt8lH8g4a+KQGhZ/
YA5mOI3Ecy2DtV9S7pxOT8ftMgYvcA5HfXoqpsngTGSd0Or3ZrC1TaavXSjyWxT4dD+Yq0VoAiLn
Htxo22CLMx23jvMxJderb37HxVuioqWTq8NGlVNHEVbK42wRB30NQLKn7iUXGRhpzrvjwvFJlsxc
+xR6lOsryS5et+w0emI0C+rJbNdDN9yyllP93SvVO7sv+hyZEKCN0GC/ZgSSTACBQpeHpFrx2SCE
j5jqP7Oi/nDXkv7zCmm4UVRvo966kSvSFpCTyhpLcBlMliQDfXwzkxr1XO3y5xo7spCY/N2sjmrr
IbfL2wdmv1bz8o+1EeFr3/pbPvKzBuR10i37j01u6wbo4QZIqck+q050u3xoEFg5MSGiZzdb/yYX
10bgiLeqBoLFffRCNMIcriOBUyRGg80ZJJUUT4Ny4ZyQvRFXwUxMpoMzpGAoRE7FI39o5Op1GlZt
PXFkUD4HN2pbLL6j3r0kzfhO9fnZc+Yywsa3Q0n1nhjNh5P0CbmAWtiiQ7SwmlIs0ZPL0PdTlGtZ
nFlfpimWfbaan9PoPE7zXN4UoPx8g9lyplJynZd9kumPOX1zBFHP4HjDeYIXpDjc1UnoySK97e90
wurJX4EfclbesLTxKKNnFD22+vxs1MhIjcR49XKStwf++rOLbQoG4hn0dNf20NbEcyck+TuHrBW7
fBnFxp+R3lhp1x09q3lxy35P/AVtVVWA6OCkLPOCxVXueDmWaK1dmFKrPHaGjPsJLsOlODsHMChQ
dOJAODjt+lNVt7cKJ0hT5cypyTjsB3P6rNJnspi+bb/HOKMGWrQd62jr4GUZ4qHzqIvkdg/QBq36
q+ZfMzSvW5iqZjt3yw8JglSKBpxR46mznItOQDhWGJAig4zcfWGwLWNFz2Np8anDIbn0iza/isi7
53olp22VoAKeraB0c7KHzWndSY+3b1yYiufucx57HK30MdM2rk23xMklbB2DG8/nESXA8aX2x0sQ
jToj7JSM/sEmT+ck4LVKOlhP1ojfM5El4U36rT2OzqK56UNbDuuZHrWoIbQpxi/84/mTv1/L7KJS
OPuuCZx4BCYmG2eGStJqqEvcZDiP1onN2P+erI6St1K/+HAnm4yU19CZAQjklHKpcv3unDR1omQU
hE4OCcYzQdCq9C56RiPzUOgMb5nSTyjH9nRpR8USiMOiOb9GwshU3arDc8rHk6HaICSi8cEfO7gJ
dN2lSO0wkBWhAziGslZjwSLUffUaKoFoc2fYsDcjGrr7ynI+nPyG7Ynr0KJb9lr7HRHlXwozDdvE
qa0E9ifo1F1Pygo4M4qyzjO2bYogA9yIys5u38zrlvAO54xH81HehkNUHJ9T05LnQ4ohdLI4tY8j
tZkHcXtcnFK/lgMXXmkwFNqTRs27PiOkpC2PApeFjEZxSWyum3wFRcrt8ObXbZY3Gvr6cFT02JtL
/t5UVr1b5xmNl9Qvra7oT6CUwCqDByYIfLSkjYwd97FHYTRNYXgNm36PGUoBbtUHJnE2hH7+qu0i
pNKAYbIwj0nvPON4smO7EtQpTu+DgMsCSqs3mj1wz4ou6uqADkkkQL1uMbX1PWDKc+tcCdV5HbWW
Fc5PcW9D81r1tVrwiaP/ZlfRoKlnIs42nB/vGTH36QQNWSP/j3R/u5b5Rz9h8pkp3JPIP5K7cuhe
sjZ4UKXrRKMl8JtdpOdf+vKfanGROCgahl7cETt/xcWLudrX9UiqMjgiHODoKA5i4APPK+/bROUP
pLBAYk5kpDetDdLrThtGMwVg5jMrudt83g2mTafrLRjMXe7qlL07W4N/vQEsSGhADihjb/ose6p5
IaK6MAXAEEUqU2NHSC4F0+1tlqAZwMm9x2VY3gOEsCFJplU4URw2DfKCrBwjM40iwOsmIKSZnBDg
63FfWzpkOa+/7mFDbZEoV9m/ZNS4X3idsGXz1SGQpd/D6+4YFX9rK6sO+fA2mvg4ZwukhZ3+xsR+
iBzbdUZqcjGM3wo9balNTMjeRzXP30HbklArKK+t2289B4dGzuQwglS/c2AQXHLTKDV1Sf4XwZum
2plrEg92QYYt2G/PawkqqO77vZ5pYpPL8SWVghxE9ixL3Wmsds7s3Zlpf5jYEW/C9QcurweRuHim
s21GI1g1MRWzGruCrVgS1OvQQlXX2OWH9YNoIB4O/nIsI8+Tk1+r1iTKydXeXPPQtPCyiY3kpbHE
X5mvSFvG5aKoADgZ1vytjPLQo70CaR5+56pgJrLAndbqG2uIiEsWyLAWkPi2IY6FM7pkMAUqHkc+
2/miIV/nRwduSBdJOLNe18IH8NREEtXeE4uHC8VJQoW74gcL0vvCMZwQYQa40M0cwJGdz87ekTBQ
lajvElnfV7Oj773+B5dtwl+3mHCC6OM7mRIIYXRuP85+xHn8j3RPUmGePWk6M3PHEeeVU07jDa4Q
utn3akmjxR6BDrR/1SLeNQF8kOfzswwIG9adz9z2Hms08hCK6OvF8itGVminOrn0JTvsRKqOsH3z
4GHE30g9+7DhFTdk8eMxsnH+ZdYpLdKYnfeDWoj7kcKjjRkcFjf9WRfWY5BYpxZdmJTFyQ28sJtL
Wl6yIb5VswyKsj93unddeSSMnuxIHh0Qs2lXBUjXLJ5jcFPKNgYvnnGCbPpxvi2LiUQuvfzY0tRR
Z6G+zfLTkLZdBGmchu78D4R7I8fyFUVZCc2Q/41ZDd+xIjJ2skNHlydVZnd4W2G8gf3ShEwlMXLt
oLFdEKLb/k4X3uOAMndrmUQHypsCBAGoma7GZlqmjanEz5RUOBNEDf1MiwK6gi2uD2N6597YDMEA
zo9PIbMnudVRzAOr/+Hf/jO0XWvpSGHdm4TOuSQIIDfLXH/iM3qYXXDyBEnM1DzLxHXDzLrxUh2e
Fal5JZpUvMGBhlTIbPrfppuMCHHLXmdMjEzSiMkZ72tqbJdHecCJp4gWpdHBDYwnK21fqi/ltmnY
NCCgTs8xpjoHzzGQVLV4VyOdtHixkodlqd/lmtzxFKmI9VXELUvoGMg6DEzmXZVKXAZ1v2lN+Nxp
HQ4lRa8hyGbBc4I0Yr5JPzKjObi691vOSB1bxQnqTmhSRqptyQXBVCtZnscMNX/2lQ8rfiYqwWgc
epiCLouYRq6y0T5m6f4GeUlAQGOUmChGKoj1h85dMfO2YyRde9tlfBxUGRSpNECTJspxelThq7nx
e950+wFNwENCyeWG5oRwyThGDdkc/GG+zpgU+aqC+sIKqKA+CGTCAjyPcNLsn7Y3/SSOZKEYO5+/
9kXrtOe5T8ptNq/Y/9p73cngaDTAoCJ4z/OmO82o0YseApL6FSvRvwa3/KVS+V7M9lY3yJVcvxYc
VqN54az3tupWRtJiI8OX3HET8QwGkje8sqaATDQf1Zq7ECvwXQAdbhaZvWJuBZ+Egb/9aM81X9va
O09O78ULp0E4p8H9RDog0quDl7ESZAFhqEYfnLjZMkxX2T/6SuqIeJHUQvjDiXDqS9FunQo215yG
2Onq/UBlyuhaWN3qF4/wUuTrPZ4XQHAoQlDsHo2opw//CnZOXCYvnk4uX+eYryR+7kuTEtFqILSX
L2TFebntBv6WrHd7fMUb/t5T7JSKrq5U/j8RpXf23Qj9b/slEX/ypVWGjBo8LMyV8xuxunwW/mog
MQiFZFZQ0/Dg99R22bfEEHHDmMya9cUfcj2aXOQXpY3PL8XhLoIYQRGkoe0+NNbsRE3WWpveoOOR
D+VdALhRh1FQeFHsoO/zHdpU4jrwmSKMMkMf4eXCIi40lPNmjamnJgnCbS5mm/+VzfKLbP8qbEw+
aRWiGO+vgxofq76482uXQQvXXMD7vLFMQ2xs/NzIlW6vO8LlKd+2XsVaag0y5q+H6cRBkGY1cPbL
RS4B/Vei3QHokNJNI/gaJ036uyTwwl46v9p5FjUd/kWBamBaih3H0X1lE4rqqyuq+gjt412udW+l
4+3SRlQ7/CnQcRa/f89Ay/qS73SL4B5V7i2tRXreN07ce1hFZFkjEna+YHUGkpNMyLep6mIPKVK+
FEMklybYK5OhhSxIfGBGQixnjkPGdcgBFkKLAjhtYlfqTVtbZH6alKpn8ke565cPZ93Vxa9hmd2G
tQeBkEPEmC95N0gmY9jr8HIsNN9205DFpIYEHl+GgVw3YnsXBHOxBrSO/WsMJRLgwn13F4y0KO+6
nY6F8dqgdXcrT3Hd+kW8EIottDQ4WGkNR1whC1r6NaFjpbxKLLARrNm55+hKDU1cmtZExOX62XHq
bPWYVVhxNagGtsEg1qTe78gOObSS7IKglUG09OQcOaP2uk4UxmpSvA1CrS8Wwh6ODJFbjMGtOcUa
MNrW7Ie3vCiOWi6S94BKWiF35ZjYx+XoV1H51FlW91UV/n0+iuKU/FOkXeBYxhqKXMY4TA50s63d
zUQZt0JDTFQnVYyxZ4tKKz3f+iAHIgyOdu8YyEMyI66d4tqMoiJDAUouw2tLHM1bNpKjzAdvMaZr
d5YD0m009V1qET/njyoLyXIXOyCltexgvXJuoGpFI5HNOkpW1yKJN0UdbhjtAXf6PzT7Ab+T88Ku
TqIMVHMpdcEnNlJP4zwYhtOeU8xh0UgiOYFpfnFy3Op5cFjRZ3T7oinviMvn38zzI53Z0zOdCW5I
uLEH9VQi1c/d/uRl7kVn8zkjvAobJ6XMjq4ruNrFOnVyiOZ2/GeRFD0nWNB8AaLfKaFfO5MBFMET
l2KKMR8PQ0kFV7teTHo6M21dXsbp4RZhUxaUCBMH/AREgEV5Cs5CCp52W9vhMM2jzsMWpQ3lvMtg
oGfTXMNlEMO5MezvdKK/V7NKSryaxD43KIA2wrfvrY7UlLfMTfsHyJQslmalYpoUyHgZ9eopQzJf
lw6mhDyoH2fWYlkRbeEYbnAyZ7hUT858BH2fnRpDcJJOzzlbzB0d4vYVE8NRG4PnldfwtAK1VQa9
QjDZpAujiR4TdMa4K8d7qm9qrGEQVxiTvopivrMdNROqO4loEkh8bkGXpA8lkdcDmCD/hmyxratb
WZIxBGwLDdAVSUUCApV8++OnIzkdtGA4NuyRm6Zvg4PuE6GFejKNy6aCd3f76Vq7znPe1clZGHkf
Utj00RXQQ4Tys7OtxGItns+f2duAaj2Szb5zdr0DMJGRgQ8LubwTT3If5GN1CoYhtGjvXLTrhDu4
KY1pZyRIL+2q+KY4+WEUcj0XDef8kAs3TBYrzpFSdzMxT5nPI2lq3nJIXUo/IG4JX/sjQItqthps
d2RS3BnNLFDiz+9dkxR3Dn617UxtKbkITeXHll8Pe9yzaJ5NTz6yt4K72iQw9nr9j3ySieM58K/b
VdP/kZxTn2qSnAq7tkIShfqdCMZbsHSAuc98JzfqNTFRgSjdPk98F/eJSIArMqqql+bmfvA5YZM8
teNUnnnt9Ynlrlxm7T6oMWTpPSWzZXZlCkuuVXLOiRM4kxFWnnKGbb5fd48FNjL07DOZqqd0xFBE
3DUJFw4VGUJZf3rFJpLr46uld+qUGe/DYggytabxrbSIVyj1BGsviDx93+xc5nAhoDWu8RtTQGUO
Bzco2M+a9lg3znhRgz0/OHXGPEO0VzYzjncBWybOWbj6diKhwYairHVbnVXr7bkOzYsx+f0jFvQD
2qmjCcZprUbzqWdL6H14/jfeI/tO10glIDnO2KupKO8AGAvSKWMn7wJY75k3taabETnkPrCqGFOj
eExoqj7TWcmG1MpQAG2+BlpLBFyv0U/YlMvOmVbvjr4wTjO/NgicWedIdf2vso03CHf/4FRdQ784
KHvu3ITxBUKvFUV2i8TFX9r0DrnZz5DUxs50y0s7rOmdt/x0pqY/aI0R1WNmsf2CM2TNaJw6jZ4f
wQi8WcXN09U0D4CDP4uwqsdZS9nSgkVhLJoQN5tbrUzxSw3FcxuQ0iKDHkG4RmwAdyc3zrEuf8Va
FnsGvwI7oFZfy/WU3hytvjMghGH+3dRWOl2Doj2VmnqFzlL73LcpjRfB0bx5GAMk4mxsBcWyK5ID
ghoHhjrJI7f7K4d5Q98pCGDx0/bTdHL1nJF48L1dkwDtZZY23QmZ/eluN1wmx9KfSXjAf7JaoOGp
ub+1pBzoPOUJsBzmRbeDYrTEcjA08ruoLTWuKduScioMgvClkZsgl7URwIQloH6kCtu6c9toXFT2
uHj1I/4YhKOomRnJyx0lNYzX/wc1AftuglSjT7HpdsnGMOG8AaeumA/F1vfJ7iRcYKKwQXvJb1Tq
6ssOHRx32TDY+nnw73qPKBeSpkgXzR8GTwV3/z0rBoGth/+cnM7ooMTSXsyef0Gkxhc30pbEFD+s
Xc3aQn//My3OKmMwxoOZe9NRt9BRZtkEMt+gLF0y5LEWt1CQVgdE3xVT6HrjrublSC/INkXrhM7H
em2wP636TYBCwubTiKhaKesxXTzzm9GoNVt1tFu6TnSyxIiI49le7WD9Ih7z1oqQjnD7tJ0FWPI7
RcCQ2xndQ7UUr3KtN82qk1MGMx+67fhRWPNbMSY4IRvvafIz57iuSBPc6Rsl4j/ioPSdAceyQeFe
xkVl9Id1KvarIZwjfmVjN0zWx1x0WPq85sjEsEZJqz9NIyY/QzrN2fOBXo3JpFfWTt/MmS4eqwFA
MgW0lcAq5REdgtVr6kOmzX4zlMAoq3CLXZFpPjkr7XOmWhSpDZV3WSE69GNLcPrvnzClxlND+rIZ
pNZLNwLolZXKzyJpjm1l4hnU0GEIOodjNdMcoOt9y09p3QNVsViLCxut6WAibaSd8qiMg4k6ZZ+4
OfTdLQ9FD/CyNiSzoCEGoSX/X2xAil/cqkCTOef3Yz8YtDVpwCFG/T5Xk7+z/Z/B5WpBvUJsnhnc
B1PnYCqg70qCgy714BKHhFlG8v/bl3X+NFRaS/9F+bF0o3YvWw7PZE7Oo6qf3GS9CXNnmzqafIA1
u8+JTkuztTyZQ/1Na6R+qI2UCBVwV9WrfR8QPlAoMvGsFES+7iD0qHnaBaDL16U3Jao8fz65AxSW
rdJTn6G9loNRHZUp/zizx0qVL/bYZNuajlt7sIPjnBq/doDSHoqJPuygHWJ7mIFbm+uc+Oq+RB+K
M3sngwJmesGzS0Yhohbk/ik9BftMOp/JkArAal2/ZMiv6afZGhW+V5/S4xDBdlYR+o9FK1hI9uvG
m3aoPiGO8vnC70o9oMYw+xwM7+1/jJ1ZU+Raup7/yo59rz5amuU4uy9ynsmEBKq4UQAFmselpenX
+1G5bZ/djrDd0U00RUElmSmtb3jf59VcljBEluBRDCnq29CrH/KuewXYR4dgb8hh6z5cHx0Ompbs
nmP1pPEVhD3q5SlRNBOhzJ2b1R7YLmOwa5JTrrpPp+/fiwxQKJPk/orae+ja7t5Tz451M/SYKsVd
VYVDcJltnlTfHROJbp7AoB7IjDLvWXeoGVOjVZDIrEQ/PQQeZy62fbG2rRhEoWiMlRvAlMYgiS5/
0J2HAm/VcsBtknSpOcfaa+hSHe9IQ/ohQI30pfL3xVDTkyttDpfRonfpoZRBp8b1HrlniSwLxM5b
lAcvRds2W0t53T6zWQUK10H77wEOz0zuPI5PfNHgbgd0oGip6hwPX7pozZs+TqDdbQbdXuM4WzkW
63Zs7VXHwPJCqPA172PrCfg969h+OhFtTFk47fPadVf+JIZra3vlxgCMiMABCZebvpnUCpeJJBaq
Olu92HCUcVHAJZIcwgsETw+9jnS3HOf7eNf1Bw8/GLVUePBFtAEOc+2JLKY0Hy8shJkKNThbtMBp
TizXDo2jOSvK3vrg1dBEDTvPl6lOexuPFKp4RuqTSuJyawr+WasSTF1lnZ3AeoQLwE75FnoCIprB
rK7A0urrkOKudUPjSShkHVaC80HFQXyEfsfpSXQ2aoRUP6JpVMA1xbXryvxgFre0GMtjqM82rpqc
7Tpvt7qVDwttKlqEy3c3IuOuTdFhuZnzZpcJnq9EHgiGW40M2/cOHogpT/IjrTBvFz171V0YAXaa
7kD6F8jhWQrMxYMzFQdaeX1PEpa5sVT+ngs7Ozm2KfZaL7Zdz4YT5BILSGcgn6jCf4azc1hkBQoZ
0z8pBV/OboNL7HPhIfIgbg9/3JmGyls1fqhYN4hpVZmEEdJI4RSsaS5a912Z8ROjIbWZonbZsH46
Y2m92ZZe3ikrcdOKE9IYRBRVgeiqUNVuaKvnQhE45Yw+dzwRRMeorH7FmOKh8UDQ6AYMFanp3hgY
hIfc0X+yRWCSqkenZMzqu2NgG0AWX456Typqfsi7mlYorC5jIC6ebJ3PMT1lKFmNdGKhHJ6tvJXH
bmqvGLOhQ/TGK7PAXcGgK8XjyfwfoG/j2PvB7R8IgTmWdbKfRr/ehlS8S7yHLh3E0WQbyhtFGQdd
dLvEEOqWU6S2rniSWWcfxJjuTUUTI3oTw3sUnvLUBt/XUWXkQy5vDtIDfOwKmUaAea/yYSJo/lpx
jwAr5Y/n3x9MI9VWNH3tzkp3Tg6wbXCgPQEyjg52HnKt5oxdkqi/O0ED5kLuy4TINb0R49kJ9QT3
clzTC7I6qGtkUcEcUQ3/iOx40mKccLxkpt7tBU+whW4R35LNpWyU8fn3h6BptkHm9HsKkfxE2jtK
qARLPB5LshYSd5/n+O3zMR+XngoHRu/ZFXtDcFSJetYdaZ6CuDuP5OjtLEa1O/KgvnVLuttsAI8/
aVg6Wz2pXxjcchC6RxVW/ptS9bgI+Y7YzY9BOwuL2cBu5vxDCMxQiyuo4ENNZdnPw2YABWs0oEzm
LU+cpE2+4JhVB6PKG0bD8FEt7OF4sgAiahSbeKT7ZczeMGrGU4DUoutDorcJLYWTU/pbv4ChE4T+
3YK1+pRqYo0b/AeyARCkOK8OjQfmxF0QeKFfhMZ0pycUfjFO5HgECEK5+dC3O7MpvrMOXRakj2Iw
Q1CSnWTgBfjAAmI42vx1KvKQSbNJFEqtJRu8DdFqSK27Uzr3EV/2Mhqt8BDPzb/el0e/ETFgAl1s
cgvvtJFX4cobmqPv9GW4gLgWR4ckJ610UUD2cTPodrEr9T1la72alaB2Ma0n27pPfj8+eSN9Mrtk
5+pKzPdBo/YBSuWt8obxh9TTO3R0cXOMI5YeeQhq2KNM/+pd6nCDiqqhW1oN6jHOpgEJmsDO7PjR
geFwiNUKWLeP7+GHLtC2DJyb6GFIPmE4cW1zXEiryosveT1ET7JXPQg4UL/SHFEe+8h0mZb+ouMX
O1/H0iNtVayMOnlm+I/iLs/US4Xa6MyP2Bl2+Y3DLd0AdJsFB+VwyYoHBsz1CiI3F1LSTc1KOToS
XGd2gdiZJLMZxgBypMNYx5girdkTgHl8o4+sZ7opeO2zOfG1jgD75zhJDckH3XWHVxpdfmC5jjqr
3RrJkN8tVkp9xFur1HlyU8W2J6tcFJxhAotHCVitc4JXiRMr9NryTA2AmH3blC2aDIArCNy76a0b
LSxr3X0SJOxFzPdO7Tgjcka0LAni5oA9NjHuHbmYY5uuisgOlwrm5CHIQnJBB9gIWGkPU4DxEMk5
+WxBg5fWv42RKX5W1UZ2TvPmT32Dg0Enlc0s5VsDaMvDce8K6DQJ0LZllIAtCs1hwNcq7DdM7GAQ
O++mT1CYjAmM0qBixlR2aRCq4kSIwSrnB/6zOm3qn4Bw1d524aYMxC6ZtBwcte5EM1AjLfdYSyjB
5ddqA1VZFXwZhIi5cNmZCAzOPouAfOlZdh2LvHoA2a/fwtDaMEbZ+HZQ3cO+peuedWc1utuEgPtH
DctEYQQJTC62te0dwZ/xE4L9kZW7exe59mIp/dU3NHlFwgQ9Bc9PIQ1335YoS0XgJ8dKAu8MbQJm
7aE+T5mpPc8iuGVreV/N6Opn3+/UKilsks6EAE7Yq6ccjwn1KKfemGgXsuK5ScjkNPQJTlPE4BdP
51gUXoOab8JOZuGWnz5twu6XAmbSz77Bbx1zDsVpCWeJYMZ1A25gidECpUUSjC8GhBFUUVIT0cPv
D/7ovwQCTTAbWH1l6GQpcbjuNBStVDLeCrQgmy2kC4eUBcJDANqbRFySunsSC3A3JSgeUENorIHX
VZf2ewJs9x4bqEeuCiYkNE+si1i4lz4CQlb429aEd6gpro+OTpCsc+gzRveFQkk+VRGcPvZNh9CK
jZXVV/VPUgzY2XkuWLrWoELE51T3yjvIeNIAUX8p184+4igm83NGHbnK7HcOcQ+bqkxwb0qtXsda
9Ysxhzz0qVet0e511xBM0drGtLVFB4LlPzXKZ97+8Hjt+2jm2npwuBgHpQau8yjdi6y0bgIH0SIx
LH+L4Mg4G8CWOqv0j7p3MK3RPLNnrU6TMe782EaW5XGGhpp5jsz23SYH4s7+DHdLPZ7GqfBX5ij8
PW0lttrB+RgT19zoYf/o9jxthlMzLMwx1rqd+nDmgU5TAIDwEmIB7BFsnAsLZNnW+XCV7tk08vrY
oZJGzUrlEDFlQ+7zTCH9meOk2TY5VSLEBcEm9iGuLUBuoINWRqM/WDVjaYoGtrREBLbv7Vds9wjK
afZurhr2DsvpcweYaKHLaxkZsJQ0B+2FgHclZXyDJDHujKpAC4QbmEb1IsYQKpgkIz61SZITgKbK
yP+yrcJ57LgJIxhj+4ikZ0HYPOgmys7NpLfdJTZkfxRddC3K5FcWwl0fLY8KhY4Zi+CIcKDR1wly
0JVtxvu8rJjcJ5JDGFWAWVtsUAdvi16yR02akdg35eGmjNWO6EoUeGaSjZvfHH78XPWphU3EHg4r
J5qFQ+URNzoGNID4JR8LlTzb+uDffeShjOYbi3JZKrb5ho6AQiBeg3yJPmRgsrbCMDbr07Bxu01k
XFHC7Li7RivJZwzCq2+wL8mxRY6ycJQR3ZklCbz14BN1kV481w7ou6J8g999rdjD/a5xPAOAAPF6
rN30yTxqTY36af5/wHtfVS+T3WZyuaP3Ari1pnFe6RlIDIUl8qBTtlM0BGyJ8C52MXoWw2YtkQag
bn3YdaIpzzhK5ME3DV5OfQ81IX80zJJYDqt9MECEYrDD1zqZ8U7p9aX67qrkox3gJbtWhMBINEet
G7GW81AOhdNtmN7uwkqTP+wOKZ02mVD/be6mVaiKg8qLtVGq7hr1sYbHP8E8jhonNmFgatNhMmDQ
+FHpLkU1BYcyYJ4rLXA0RIFNh1C5mFwnpr6tlzCzbJgGJ9jpDGqE96JBatIO5TsrhOKEQqXeaAxG
TzGXzTHRdXtjdE31iAV97+X1Rwue5bPOzym3/LuuOzeQq/HDIIK3ACXonqCLV62sWpxLrdwnoPtX
XQcXIW4al5kEXAS70eVFCb++uYb5CwW7uOuB3BMuUm7MonbWcdl69+5rnGxn50ZZvBBa8VwWanpG
doBzrGzPk5aWG0dO4f8jYEX8n1knrk2j5ZAibhKT5M+BMP8ll44nT9N1zyt2toE9sLZmFlzF8D5t
jHpVt+OrN4XQo63wEac+VeMkfyTUw0s1F6k+RoATTTNb8CpzgYZhBlSobjoBV4V7++/wjv/4HP5b
+FVe/0dMh/znf/L5Z1nRVoRR+2+f/vMcfzalLL/b/5y/7X/9tb9/0z+3X+XlnfHg//Uv3cuc//77
X/nbj+Vf/9ejW72373/7ZF20cTveFMfu45dUWfv7IfB7zH/z//eLf3z9/in3sfr6689PUKbt/NNI
IC/+/NeX9r/++tPiNfmP//rj//W1+Vf868/HL9aAWfz5R/n9Rxt9/bEsi7D892//epftX38K7x8O
8SdkaevCsGwhCJDqv35/RfyD/HHiZpjR+q5rz7nORdm00V9/mv9wdaI6QUp4/Mfm+//8Q5Zq/pJm
/0M3vPltQ+6XZ/Ct9p//83H+7eX83y/vH4XKr2RvtpLfCz7I35JGKER0wjh8YZm2xdFi/ntmoeAN
kcQRYmduJ8tQ6NqN3ae/ENSsn0PyDBur+XJMbFnQVpq7msxhgxSaHrAPfpiarT9UJnR1QEjuHryL
tq47c1Okp6T2qws49ZQn5zKkHTs3Fi8XfZ2C0734fmwsAy83d364lepaJd2BZoQKmUDaq29hyvci
V1/q+vAdpVO3nGLrOxic6MgaFQYmPJqVl7V0B1z6RuTwSKxnSQoDPSlMoxiUoEyKTVRb4A1SvcL2
62tLyGHTUfoeMSImolgkxD9r+oKVaxrbCunAenKnFRgZ84drIgYJc2vYeA17M1NlFgb2dN8P5a9q
CNVeacVP2XW4Oj1909tNevJc0TwwI8WkNsz05WB4MoprOzTZXrrhPWZXe4l665yK3zFs/RH60dwz
6jo0In9akpSLP7KsA3AFfrnJ4eOxUJevLba/RaoaNBwGZnVLZZB7pL41h2Q4RHHfbYWjYPUYHTdA
mXwMnf5qajjEcLRTgwzBzh8zFM8pjoPYMp4m7y0aVbq2YRdy+7gnJIDvcxt1TjZM2hJfMOcm6Cch
I3w7pp+xrNg4YS7BiUEEizLtpQUr8G34dwzhT1o1o72cZuIITz6sMbJXjPAzZBe1dlDQVUrR32qG
3ygY4ApDIC2OrkUBGOtOfyGk6AR1xfzAZDPzioEUW4kLq1LiWdXNVTD20w0pdmlgGmgKOd1dUh/J
1OOYsQG2rjAUKu6l5zF1hucSMUto7aFWYp6HansIC93dQkyatloe/pBOjaMz+9UU45NW3OrWnM+B
5q0uwrehnTZ0uUysDJiWbmODe2iJk6vyvdcJwNGpOjgNPZdIcKq5JpaLiEwIrWNX4JSUXEKhQtRx
5SBKxwEjZLucWnKztORohUi6rRaChiNQFlXZ7E/QmeeydIGs+csw+SeDjgmgJXkCzCl6KvvPOtQ+
237XuEN9Qz+uME5efFbNx3I0Iev25euYUZyazpeljVcTdwUumpOrAOMJPXtw6/FQttG+tvsnv4aX
o2XpjSA6dOsVfRjJbmuNCVQ6kqjQ5d9a9zMCfB5m1ktAtBC76efenk62dF6okVdp+44g4IOu/Co6
b2ITVGaLqPTOqTGA6wo+3SZ59yN588sKWvthypyX0iYeoPKpVnKLf9aYHCQSmwbs4ND+RFVxAuez
LXHI9aB3do6CZoRqPUlgLruMFybelS55mdlcTjvpg9vZD45/7rv4xY7M58wpftWtc3MgD6z0+Kcn
5RP3QLWljT1BRW82wG/ax8xmu01JaIcN5Y3O3Ktgwt2WX9XQ8yxKmg3wEuuRZZmVwfs2bCzVyBnL
Uk+2ASpik/HIvpbGAnLksNUn/dpMOg6cYWMRlbqoiURzNKNbyBCSdCeaccMlI9gkGjt4vxNeBOLc
K248KIDscqVpUMmyaIDeTFQEzVO1zJuW5eIIZMGwm6VOv1NEZcaAYduHk7s2QOUCW8+LfSzh3/ZW
7tGNylcJzJAQEGhwPQN1PwTh42vDa9iwAPSQ6y1KN0ZNYXrvfaJHywpTuUoFkVtcMUQiI2et9KmC
TsDeHJLcXozTbWg7BBBUWFIB/MoEOWGhaD+HcaN62zwru//hYNZbhPEMXYN/vmjc76y2v0l0AKYI
qBUX7T3Bo7RA5ncA6jIBtkdWBUkIARJOqu6Dkc/VSWbstqrBxVXGr9BIuImV0Udz6j1nOBSYApdD
Jl8t+cm0YXwW+CnbXkIYUDqA7yKjhSwh0Bj1R2ojk6Z43bldGKwd5PZry6qfuAzsDertp2ka1RZ2
CsmHPYuO/g3L+LWz8mc3/G3QwFHVhnLX66lcMCdLbBw0yqsQ47pGvCsc5S3CBGyICd85Rn5D6kZc
HSWzmKmxcUHODFbfZpMZR0m6KL360XZHlClW/EYnSiYDuvFVCrpD47VDYxEu/XEQK2KQWzI1BOO5
qmy2FN5q0U/dtwzQ+td1Cbu6PaHqEd+ZXf4oLAAMw2wymqpAPYm0+en1REGU9rC2kGhybFfvvyWp
0kifyTFDFoxV0whybStj7l7dcKgaL1yJyPpCK9/OSKv3ibHSAe5R9NgFMM+0DQue566rlkHS1yDf
rRvZIm+FFBozs/ZX0XoaXjsTZRLx6ItBy2+u27BGkdbTBMntao2kpYlOHUo3gqxcaPHBQw9kWFq+
9FBNaV77ZPeKu2Dr9Qv2RptBi689mH2GAZyiGuPzocErlYfsZO2xIWPARHU6DNqOl8UCQs5NBwwq
hI62P/MODKOBlR6CeWaE/NiYWKGislEfI3WrKqhJ2OiHOKTvsj5AmtVotx0ilrAIAjRxr07uvALU
Qq6QR+Am6IIEYhhDjuVHoc2RLwVbcHhoSJ9D/7uRGZNFGf4YPHBkAw6gs/rIUZY85iLaBrR3A1TZ
HMvEspdwdrwvVeMh/0mcIvSQGTbdjWxqIt75Eougi0xzV0XVdQSQgKmtW01EpvWZt6sMPOKUjm9y
qOU27fisCEY0e+qoh1ArO6AIZBMJ7qkyQu4ee9576AwABMYWU5GHpxjlw7Z1Em0H9X4/WQFIvAwk
+YSzPcBCyqq8fPHbEre8EXa7qYq/sgDbEIlX/p4UdJAwpMMAy/+QBgb/wv9EWuYdkFaM6ocRoEzw
TLMHhORvtULYa93BSyx5Ra9W6V4hCqIsLCy5HraFiexsMqHQhVLQqNibscOuq4jVMOLiMUmSJ+pD
gESCgXikd7xgrv/DrGN3R5rJwQHSc3A6zmqSokgRYAMbixqbjthbNYZHcJ54XYP6FO68BjC7IVJ/
4wzBDxe90hqaJ1y3zHozQfISUQKtJI5BjmgZXtEAFcLQbWFIVscaVR73tMxbVSLENcarcS4j5zAI
jrq695mv5uUTv/MZWFe6jKzJWiH6hCBJq1lrEB5Y92qN7a+HMTtxPiCeGHDt4h11Zg524uUoLJ1I
8jYhRRMRjjc12pXAMNcyxEbTYVPZkFqYwuGEl7J297E/PWXJG7nBREfV6NSNMEESKXyQgWNjLr2U
a7DOeepa7tAAK5EJpwJDrTBHtFCjAsfmvUcR3A4/sCi+9IhD3zNxwxLYh4e6XCvuMh3xOgOpiLsI
MV6Ex6hKp2w3JujqSqPWzlzNhE2eu8RxqfaydZIrhjyj9tbYZLBgr3jwNGSThSxHZuow4CvmpL2X
cMdfW2kb/SyY5QKDSGgcxmZTC4uEMzzeQaL7O5tN+AIvhoAfxblZBA+SkoB3KJLO0B/5nd3EWzi6
1UJRaZC0DWrXqjx+zEZBmF7rZEfmvcRNCKi0EkE+jPyEBQ3Ucb+wi7OdcEBlif2sR0l5UIAGrRK6
hyW816mbn442d8i+KAeeSB1n8CgWdchyPMaYvQUwtxgsHmDAtGuHkTJZazGSyKy375N5ossIVl6H
ZyBnbtFgaNgx5n23/O5HmNKrTyGnHv7TL2xO4ZowhekIQIRlS3IB2oGs1FFozIHhurxvzlplahza
zJqw0HWAQPEuxATuHccs+fBTLBuKuxtRcOZtAg1EMsUMlxsMZE31rKGy9CWqg9SlR5AltCWp5cdM
WOtmftXrMCzQZrnW2nVhagjjl+AesMoKFrGgthAY8Z63fbH3FCJQQ4XPjWijQ0zxQnzzNuwy44ko
vgnlsAVwWxtXg59utSwYL6UB6oQHSxhwAesq9KZLGgnzHDLce1SNecqlbu9QZj+m2oioY4jeOz/Y
wZYK1/FIQgMgCougRRevV9efJLl6+6QNC3b2PmloPhI8QUAifSSyto49q+VkEOM8uo62gaim+g2Q
yJjuMPwEMsIzmuA/jawGBoFbfBO8BWWUzYFtoiF3Zk7VkNHIDoE6IvN5GqZBPLDTqAimfAS+W+LG
KwZITPGLlURYjcrhlg3M9Mtqjn/Qw2Zf1mkK8mOESD8ld0NL3UvUiDO2I/byGbjV+UPifZp2vbct
x3vE7FGtY6w60IKmV+Qe0X4ASk9zGUxgASGhJUxYx7juQhrH4cBA4Kmi5n3gpiTJ7BPVssXEwZZj
o/NH19DnhURImq6iuXthDh/5uLuYQJSXgETRRa2Te9ep8blPsBC4LtYppwwODMgafCJVz3KKQbFp
9w9F0D6NnhGeIYLUoh0PIAQfutCOH3j/t0LAAa28Z0ZDuGm88GLn6d4qEen01WTu0gTOUDW0B1i7
FVghrd5GLXsgq9WMVWbzNHsOG7KyEsPDiOGlnNe7HFccGUF9RmhlnGCCoVVrVYi208oeQNyj4ONu
ik0C6ZopymU4+WeTGot3AXkKiUdMQSo4tpjiOyutb/B5jckT26Dx8PuDmcldULJzlXF86auILq3j
UO7Jm23jAm5nM4//RjDIWT+DTJMFM+6YdtdAE9gCvPLtoxb169YNq3Nhtt+T1Nqb42CtJsZl045G
sDQdXk9VVvvQQ6jeWhlk14RxRBcm3aqdtdK/P/RD/pTp3nNfll+ZL8vlRIeLz6D2Vg6pkgij+dDn
+bRlSYldoeCXCQVrmmnq+5OGsHqFnwSUuKd1h2T+YALERX47GJjxkvgkFAEclSKEBVipd1Dx1BD8
Cy7Lpt5wA9U90JNXU5S8/l7wFKZXXbxKj5kuzk12Yi4zVklPxiFkHtOMSj7qltaums7wF7qixmi9
IH6Jy3lO7e+EXrXvvZoTP4HqLDkHyr1lEwnaGEnzpAVgjSDEwtMG0rDJOtyvrB+CtwKsINEDgDiC
9Lsq7W2baPn7HLSJwmpQW9Pk3C+5OezNZjTgp0PhZi4we96zS61J69Zi/OMOId2lQWDBQTUvQeYC
50HnYMXOj0yXOE+bl7gHud0ho3jWWulsPZcu6fenlg39ItfJv/v9adNWUG3TftkJalMr8uSzkbOX
5tfO0cd28lmOdr5Dh9bg4eZTcgHVfpigR+Azp5vuxgdBGtapTs1zZbFhrXk0VkDFS7fXLsMAZZGP
uPg5cDjGpxSwQKW1ZODOFmVw1hZlu0fCAGClBR4bcQ4oW1dFxlJH8TwwGADiRrJIe/c8dr+GS0ht
7aunwdt7nIeIjjSIo1MUYxX4yiVgglJzIGVJHSFZ4FxJbrFO6cwSqkgeAD/FPMpmcqWiRByAgcy+
9agkg2V8lh1Np+iZQpmq5E1f1FTcA/D+rATxZihyqIUsSa5CAD1Es7QRv/2+tCGJgBJTxziwCKCa
HmJC4g7An9HykBhvnooGT7vXTBxuNpAuabv1urBcmoOxCfcyiJ/KTqH4ajUcG7yFJlS1K9/SzujX
rG0qmY+N4cjB1Ygtu4HuOZakbrZm4b61qPQrH01Pq8OszHlp9QAo9mhl3j2qwROViYS+AbuC8WNP
n5x/1A2lhoWlXSDg73Q4Oza9XmSi4Ma08mih82sn92bC2U+z9Muqrn1fd9/u1P5wvkF/iIs+QPGp
m/iUahLVInFTYAUdgWk3xKpYRHewxMV36HYLRlZy6zl1emgx/QnHrsAIDpD2x3GDpQXMbCbHraF0
fZtFyc20M21VkH2168Juy8vIZLOIO5Bq6UuQgFYGCz+n844Li1UijS13yUA31x7xJkTcatU5dSaF
eb7dBTkS5g6x3zII/D12IEKW+ZMy6wF8eYBgIJBjBrKVuyX85oTThzMbMvAK1IsnXJi9vp3tg5bt
P0kS3FjSUJ5rq8dDnpv2ikTuXZt79c6oH7M529C0WKcM9rDBXTQes0A/5EFWnUhkKHdpXaEOm6Xu
cMm7E4ekw4wywDRHrjGKxKA/OZSN9xCT0hP++QfmZM4p8+bIBisCF+FBirVhOUdwKwkKHYZTHXrr
4pde6uUN3TfJ04LsKqUm8m4BqOFg+zUIhdHKLJBE5ja25/GCcJe8G4Zwn5hDl9aUr53cfBmbNDoI
n8AkDWUksobwIzOov81CvnfAOc+6VY0rP8sku1OO/mqSoCJb7wzetDg6FpEeaYE+ysOxQyIaRuGg
1Lad1vxSZEMi+2KKh3SCOyzxE2D14qNy0msTEHuJk04SSrhg/PA96C5TpRE9QEvYFloahlwx6zUh
rZPBQfgBnO+lmliQAVqIzMq+scFGINcBeTbc6wAlKwAZtJcagy5myAcL5cZhctZG0097OlcwHO7K
aLNLRTbVwnQh05iqYqJeO3uKxPJAT5Ivw7zDk9AcSqf8xMlQXIOICItCMAKaXLa4eORhbejAoQZG
soFOdmKgM/ZM62MAW5985CLamQwfkS/1xiKY3FdwAPiI/KC7tdJQJ0PJfQN4czWa+H0j14Bj53Ev
EdroLUvYBgRUMxLLI3iYZTssFeHFq3CyklWXh1uMldUqJKF3SZrYkOq72qnwxHC1wNygUg+zW5vw
HhNNNG1lksdrHEJITbopO6G2OqElXrZVdKw6z7zzbHrRD4xo/ZYBA65dKM2x3JkhZYiJkHPhSo4q
g5apdZtmlxC2UfZWvUESEC49pCBX3egyxkouLGd5F23A4zZilvCTvwndZrqhWN6kIh0euIq3JhYB
8pPjV7uxITC8B3FvbfwawxwhH9wLcf/DK7gVEX+S1eGZx9jQL0Kbt8D3LgpcpABuoquVxhnRx8ZD
PBewOLJWsYjeUi8ptv4An9WF8+Ej3s1Bou2rclx209QtVEKJiOn2mkkj2rgeAUOioJJyBL0dqsBf
AbmVLDZyQppVcYtyFO1TFCLpd3EzzrjjhhRDIDa2fgGNuSgkugHsz80usvXPVgpyL+KC/FxB3Y+M
E6Jjvbaa1toERMjAp1XHVOT7RBhbwhbUasqIl7LZ6q2czvSWvtPlm45t7hwxxgx0lBLerdgCmSIE
kHp16IqzG6nvYZDfdlUHS2Q+jNoidthxRGYx+OEA/DUvpn5nBR5MbAKY9hdbU8NzXoDrTA3UmT5E
RIN4kNSH1qUZE7JlWpiVyN1NpQPLngiEwfw3bBGLH0sZF4ffH+oy4RL2BVumLrvpnOJbG0cWUm51
GHMZrhS4Z7IqDEKxiAggEAr5Z0IwckMZr+LhSmgOEiL2ZFsefIqRKPyMCnXGgVlvjbihWgAJuzgP
GON3IqZXFDXDWFRQqLp6YgOZV9P1ZCfjAPd43LgZfe5ot9B28+yViVK9o/WM4+QhitL+5rH7KcFG
rqSAVeiAvGt0ADMyx8sT91hn28JboDPmnk8ta7SV9pYiHfYsGw95/Ay0Dui6X/+wS4ot5PCz9y5F
B1gUA2lu0xXIi1yz4H8hGZqWjMXByikzdxFOgbdN0XwsIFcFCyPz53hYgjBJuodUVTvLsqclH0al
r8k9dDZ2nAYXy56nGIA6uY80nyGUB0YqJkbc9YjnY8kuvNk0TXkCh0EIm0mz5M7niIT9jwZypTLX
n8FgLyzfHMtb155fLZuoMDHzENnFZm6lp3l1tg3250XFlTl91Kia2bijBOGwW/ae+z1y3O6HTL2V
BRzWmsMbWx/AsVBcCS5fe7mtbYg/xUaUtzezAWkZjIl+7Q2Dw9A85qb/OSX5B+7L8Thl0c9uNpQZ
c8QtiiPZSaILXAuUoWPir09xEwLLoEbOcsyARO7BbAE/FoGJYm+MLzl4D8zqXY4EJfh6SjDFmHTc
eMm4I2CLONjUegVXoM6aG/7qqqE+dEX5Pf9vCoh/EpjdWDLyBLjFcgpuHqSjs4aZcIEaWuLo8BrU
r6CdM81PVtJFdJZPz7mb2CvfzXwSY+qjVhpia03dpRV6f2/Jokf6OiUCpd1Uk2ISi3nWeiE4EDlk
RElEtUvXb+1h70Fw7ewzFkbqVSCNCMWSCclKil2VZYdzyxKQcHpvRWv8dcDiMcdxIM7VgiLfzur2
OMMCnMHu2WdAE/VhvSld0DQ+Jujfj0vL6n0y94DRpJ0CabI8bkgSj716Qg0SoACLsclUvnxIZsS9
aCWZxjNN3g7ulG/Xdmr+O0vnsdw4kkXRL0IEEki4Lb2nKEqU2SAklQRvE/7r56BjFq3oqukpqUgi
85l7z71XeNlSgZfcCHVCfTubnEnUP4m1F6CN+YtOmz4GeGfFxlFrGDwrjV/VkbGrDVyOhoufaQzR
0JoMtMtiXTuMnMb5kmjFKrbiRzLilImKF9yE12yYwdcacdoumlELdnF0lgB+z6R3PlkRMkSg3YAq
jJzkFpIj8K0Cla+Z1TvbRJceFtFDZ6LhxcH7r0ind82zt8Q7kV8jUUeDmFpopOfQG5B/Gwd/haRY
VqX/kviuxWUJFg/kGKZBO3zKJI4Rmw/3AMfKCNp771mIH2vjWS+sB7xS/k4N1bKPLDKNxKlwoBTg
cFkyTiPFG+U+DWHzBgL5QnCcsxlU99zq6Li8Zkwx91LFgGf4NDVwcYg5U5TY9UVTkKa90X1B3auO
vOGlcMutbChqm8lY09rl7PqyvUOUFEsM4l9pCsAHOuNmKIJ+IQJuGlN7WHozr49AdKf2+NDr6NV4
IleER6kakk2rqq2QJC/JyjmQIMxClK43BEvBDQBIOXEtaELG34hjT9O4FCxTQYgHYg2lHRl4VIP5
06Z9OJZo08S27SabE4xRq0MoPPWFTRQuelJoS/0mY5nYR917KzwI1Bqz4RA7UXp16+ijMCfUcUVz
FPzjxOIUWBimY7jUSW4bp75KnooS/ozO+H9oZ65XQrk0pwENscBpPDG0octrogmhc5alO1M5n4FR
gkc3i/2AN0u67r/Q6t8jVHQJ8GIGz/Y3NW6+1eEuLFy9PSUyBiAV4rIgXlUxgzlKvxkQi83CbaaX
x7RjnS8rlziTKdwGlf1ajejs2x6T/BiDOYi2JM1o54yynyYRtlG6qbwQLAJ4H47Nhwv+6Ugf7Dnh
SyWEf2IwSsE+QkKFcAQEnw+WYevhRpvAkavojxgcBw6pHh7qKXFOH4E3XW27EyspOeV6wZ4dSSfl
tGOHu87NsZzK+JNlOIYC89po2SdZDt5GgoS9tR1VJF3eslYTFkDT/5kKHhh8kOAVktkmA5t9Y862
J1tjxiolqVjMOaxY/otSjLNMJJ+Y2eNc0l/0kLI4IMaZ1E93P3r6uLc776HVGLaCisauk/6lzFx7
XY5YMlNq+Ki9Dg0y/giSzn8O8YUfOP6uk2xc6m+MCtBfVLFi/bFPy4fZ9BqTCcThIYpgNiFCZy1I
RxEndE5kU5w07Y3u5ZZ4PIToIJMebeEQRM+oMWHC0T5p1fAO2PY9Hv2fOAI9I1k9x3a7B/x3JGz8
F6gEj2o1XBR2bmpJ4FXLSdnF0up0Rms6KVwAQEs2s6zYbWlma1fcJ48Fjkck6LJbrLPOuc4QuBak
LzWpfzbq0FwHA2iggDTBcjAKYoXhUKiU8AcUkpznFgTGkT+jYrIpjRbxYOH359wY93meJSAPEUBg
ZIAH5MJGDKKcFAKNtzjj0xnjFVr2ZgMalgkC8LxnrTAJTS8HtZF1Iuhh02pZj9E9nww4mD+ccuz3
SOdhSW0TBCfJqZgm81sgwR7T6Ev3q48eEc+eu5QAVlN8ZhVBzC2rMHxt5tEyonnnEBPC6JszVS2A
eo0jGaYL5WM6TWIPWGs/uBSLELOIfSPaGTYy+dFDM8+UKmsktaECJi6BjZpI9gDdm/E6DTGrBsgZ
qqjs10E37ZEBsGhJ0hGtwFQfRjve8LFqD4jOi2XpWM4pI7iT7sp4ZhrDeyCA8TgiRGpCgbUx6m1M
WsgzT+A6cw5pPEwPaWfPQhjkrqfZNZ7fDBtY+qJM4Yh4FWOElj3YQaj26s21l47odeEUDcOxqY+O
/32B5kCMj7+xmfCifEAQwxZp6SNbVgPO9A6cDzQCrhOQIpmDaz1nGWYNZbzmD0N7nUViyQDBf1VR
Fy2xDWxVT3cJUBa/j/ReUX6lT62y8C53HrsTkF0B05aBxde+9KKrSLVucSkyN37Dz2ldDP+1q8rX
sQV0FzbWrUB/tLKmelgSX0Utbbj5o2kpzgKZesv/fmm0BoQ8vc/W//3SFXi9ZDDMKSti3Trk3PXB
cLHd/nteAnD9J+SCSam9DgYUXaw0/Uqr+3dJEWcajrMn+udn0Nu30Zj/IJH7ey3kqND1h44Lc4vM
numASwXg97ZzNggTebRtcuQJhlgQi+6hpo0fgfyn8CcTfOhx2ZZJ9JSP2Rq6zU7x8HVOsA09BEUO
64RtENaPnjVIVfYvpZI/5HO/hJog53jsvxszO0zMeKriRb2yF9gMeemxhJt+hRBPLgQYZSfHDkjy
EskQY0MveRqYuvod5FHsxSxf2C5Xlro2dQ5tT8q9hktN1fin/YxdSKK6BKwQQuiZvTV++dXBrBCP
5oNgm8n7O9H3aIHckrZaQd8hXH4YjI0xdqjImvdcTCfcKlznFphPOBd06XIPE2ljs56laltA8U92
kDfwTasg3xmQwfzSDTY91xS7a8qUuOC8mDghs+R9iqNdOrTkyGGbxx/X4HzTcT3p2RZYQ0beavXB
fPJTS7KDN83xODqL+B78vtvFCaB9nITab04/w+LcA/k11s9BKfcu5kc79k5jAWOVZICPKNl4oq3W
hpnC0MhkeUlMdk6zH6AO7oPt4UOSUMG6sHrXOjPacoyuc8ebDqRp3VUs6AHVvJ0JuJ6ZnwKMDyHr
FoijU5RzpSl/kwl7t/RJO8DLt2iMeE+RXC2hjeLsa4AEOkaDc6k4gtL+NhrxDQgjRNwi1jXRJWQC
bAK3fuG0IVxjDR7KI5QI6aEiN2MF1ZmNK4GJ8FnP8dCjAK7bo3LVbzl6+WKonN8g9kCwGhH8IZeX
2WuJYSvLCrhsgBAQYmGQP6rcujJmB55Ifi5TeqxJSkM5Ubn0cp6m9pYlP3hh6FMUdinM4BQ/+XSm
cfPwCh4KIq7XZsDafsrN9Ayb7tpDkWaN1r4zkPuiWECbUC5E0hzJU1jbhGdz5bcjT9WSJD7hQONG
91Z3dAyg1bWNF1TyyIAVbxYjD+rpi2kN/QazHlujdNas4FzQpSF5OE04puS3YZjDdtGWzdZUuE0h
Xq156VEJGhAZwxqalREAUOmYpVcVOBYJcA1aQ0QanV1+TmX+ORA5wR6CBE8rvBp2fkGOXqCqNzNy
uSv/ZkNO7yG27BJgKmPvzPve8C0YipcCGsbByJNLa9UKvFduLweNM9QwPRNhoP5bYxpY6kX77kiq
X63193pnX4yOH2Fgl8xKp/jXUWnEWvNMNXH3NB91ecrm3/fGlzoDFRBOe6K3zRUb5XyFhqQ61IP/
PLNoiOmYM6GlWsTK3ECW6i6MG6C4mXz0gRi+gxckXAusykid8fCckqH/7HYmbhU9BIvaG46hBF1r
91nTDi5KXX0Fu0QyMEGjaeMsJW4xBfwf25dJBus+Nr9DFE1IhQM++qaCQ2G9WO4/KJTYHBrf3vqW
c7caIqSdKt6mqLyWdnyhh381TIDNurcOAOBgGyoi/vTmS6PfYfPaP6fuP+Fbl1IPTnWUmQuqo2a2
gR9wOYLen1q52E41cEHcE/ra1ShDmOyD24KPAS77Wev5kVLo/6xi7UsvQp5PnaW02dyFNw+MGevG
7HOJPHPpACk9e90+9oJ3DBzQO2eyt/S6/pNGtB4ECpa+h2qve+nKK/R338eJa7QWgoUk+KYr40El
uCqX0Tnrd1Fkr2phPkBebTtMIq9BQida3iNDoOgInos5mL23VnZrwdzpd1VaAN3MGFqRjRAd+o5C
yrWQmJiOOnlNtBuTLKQFgpM6ojNG8zLzcsRbksLnwBuoyCV+WMwvsoQdean3CE2d6ckZn51Yvjht
n5zHIUPwUeKgZrobOVOwRcvGIS/7fuEGFSqH4o+/BdV+DGenKnh/sYX1PgxcHgbu/Ua8t6M+rEfs
9otpYEgAWmnoLZsNbvKaNkG1a2bWZ07XZmXXrsacrIZoXwwwSYAbFusizJn0gF6F8vXO5MJjTx9f
zdhiDYnThugeZgEyY+GKitFSDMErRDmBau/IsBASoh02qi0OGdJB3PGdaDzUiRGSWPFgJvPD8X+W
xRht43JcRIX/WtJIy27peGofBsWz/wcxZsajRH+62x6hjJirxtRAlHrZqUmdl9S0z5MHekEyR0dh
t5r/LsJA1Uu5ZAYII2m2WfUJZm8oKCm6NqEr9U2BqMrgSFnUlR2cbBrA1PtwnYhpQ091OzM5uccf
vjY9JV19ZFImF4L9COO04uaZrxn6+YUHJoghyInPcIpBkqmh3T8nDYlwzhQemo6JOWSGq26oTYlj
dM3D/WY6G1Xo7XboIxbz2vpklGwn8HiW+0ZFS1Y25pPvFiSkFUEIxwGldmAG2jM5F5ImTN1jrXo3
8wxDmPHjBikuXB1lZMUVB71l3Qlp7Yi5f2nJB2XCcWsNfGWigDA3jMQyq845mrUlsTPVQPumwdiF
IfXKkB2kFplbEOy5QHpkedk76qx4XYwe8fXeRXnmFXpDtxSgJRHol5xg8xe0gIBvQ71c9oTGqtEl
5bxVLeAIb2EH0jqAoZhWmUGAkEWk4OG/L7wAA4I3CMEIDildYitYmX15DM342kM1ofcFxkP/Whz8
ki+2mIiIkgWUXCyNFPJtvmn4YG1sIMejaoqDXpO9sPzvX8nbRA2UzxRglDjAtzTjAHKB0hOzyAoG
Mmx2o7uzyXnuo7Y6EOH9/y/j/Mts4scqXZeqJdaGrROklwRhzRJeW7qECMA0DF1avkfcAIQrwD2G
boIMKQGoAjpK7tKPxe74b/BGYw3FnlodMy/GtfEUMc1syGipoSfEZXEkGC2ADdmC22+i/h5grjYJ
VS4zJqZDpJ4mW7/GjFkmWewjXOXIZI4WqpE6sYAUgLQUP1pund2wOqPLvkyEozQ2s1dnLPZkpT4C
WS/62DmU3H3LEgUFDGb75PQfoW2fg8FbuE39TWrYn2az+i64MDToQ05U7IwJWrr2IWXzjmyJz7PJ
QZq4KZ1msIlSVmYGFgty770bDAHOdNrewt9nXtpsMzpajw+pbZrvfKTR3PAT28kuLzE2sU3lgyeZ
OkWvVUW8C8OtB/KsrTQKxPmlxrcNLI6kuNhTjsCWa8KVZ6IV8206tukMyYASlj7Z7OetkeRzMXeI
dbcBC7kUEdY65OADbzwDv3Oe5kQo9hZUHKAe6bSU+sXBLMR30p9U1RwbMBULwHyzd1vuzM5DU8WB
YyYABig68rS/p6n+ZDbEEAOX3ac+dRRuik+z6HdmyWqDqmuPloV2BtHaYL7kAwr5lnKVUdqb5M7E
C0O6NWbiL/RMj8DnJ44FXbIh3R+907e13DKRPg42wzi9DEGYccFlNQ+AMHqmC2byFE8vzewwLXnh
mZojT9WIQhK1vbU9WnaHlbDhQUcxIKqxh/nxkpxDU6DX1SNwXnaaX9CFvicxhp2YgYhB1yR30HV5
5xywcNswm4FsmbOrRtQlfj9/85BZt+zTX88lo4NQtntQBt98NK+DDw+p9m8I2NhfgjIpGHoxNHtp
Svu39sRDD5xDHvVgE9ibTF75jklmXsO9Ftl/IM2DNAFwM6ic/2NSK6+Z6Sy8CPRHaeNbmSelShF0
Yq5Moydhghg/4jRHDmdCGQAj3o3W+dWt4TGBxsrhNjLspEA1WtoAoZInSB6n2CIugs89+kZvlfjd
XXHEAfxm71iexg4rKYe1wbH/pCXNZmrdnynlhnMYCYQdewmlSpRz2V4h6S4LZFyJ2W7KsLp7CjlW
3BySAi6tLokprd2fvKcYmGyE/CEVqWInkBnDydH9F/qgVUtip4fEiquPDAQF9aIWpywnpWbU5sl0
s6/jAPxMydihsvbjLLxvke+VRMJ4RfppuO4t5/eyKP1umdWYHsi0zOffx6cWySzBHVxFp4hIukjT
bNZ/0cwNzw9xnKJlP5a5y2lKf4VjuF5UCtGgoaansNEe9luX5v8GzANVCktAK082QwGQ0SeaZzSi
Sw7CiypAm5S6uUlyzgJXiWnd+4Lz3W7ublqfAPJ8O0Z0jDhOoFciWMAYozs0pez/IHPwWpvt3eMT
CPX/XsUuWysjemXWt4WB8GB2FEUUd5S4Namt0YBof6zHe9AmwdIZM/Rd2i3u4kNqchg2vI+Ywj1a
PNa2YxQ/Z8p8rWrrWxtTNnQGcSIlmnZCm1kCR7ObyNXFarQdEnB0opcm/9MpWVaGneBppBTyCmj5
8OMWFnuWuEn3UIAh+I8J9f4qohIsUQyFhE+uHNtjaOzCHIdL7fZ1vMaDcECXifpwLF+FoldO0vck
dLiWuSOcjr9FiFrAGqytq2GBqcppRKjdXERQ3FIX5XFlk+MCz7uraq56yfgqSPVThbO38R2Konjc
xCrf43TEvudCjtNbUjuS5q3IhouVCrRNWXGwXN7UUvyqWvzBw2h5cpFNauaNqfqdWcbewJuljHHh
9N0jIiM+h009Kf2hjd2JJS95mwELQYq2BSLdaGHjkqa9fYknjCJwI5j3IkoIfEwjxibz3APL389x
/LKN5qmqmbsT97Bph3THR47RIukQjJkHMISGk+/g6fOmKdkzpLQ1aw3vGJyb5DBCU4ZYTaqnrkJU
2tVQeXlKa8paRCkNAeCuo4I1BzffhEvUqtxfvy7fnM48uAOPaqSLbt1X7Zef5O9QnhI4nc8Jaald
7XyNNt9GG03oPdhw6lGwu6ZlgBuQroz5Gw+he9Pqjnu22vctv4GQC5OHPxFIGCE0E4vG7pu9kKda
oUYw++bu+SbC3PDL0vjpW2sCHcjJXm+DdsKrpvgglf6tK7/IXGF96iOzmg0BUF+vgVOwoQljBjL+
klMZ1WnFscINwSuQBZ8ESvvECnLiFy6xGN4kzzonktLi18jT97L/iloI+Q3/m+twyRf/HTlO9Ock
nDnAevZFUX2NycDym31zJHu0Ys45tzmZGuLxAo3ggQS1WWfthKifbdBsyymF7EFiQ0Xcpm9pxypH
atx64wOTvk7B5R3iIt1WSHCNFpG6Zdvge9CetY7x0Qf+rbU4ImBBP7RkaC8amZaVh+QxL9pLko32
Zup9tvf1Wfnts9R4pTRyzdZNdUsC/RTAcGZQSQ6Ra/8kbfZJXBehWO5Hk9GuBL388PXvwmZoAA14
VjCliHm5JOMASpxEv48PieNM71BtZ4S343AfMu+dfSXILh0ejBq/fQz0e8uVr6wiroaHnl7zE50a
Z/jtQ9Aebkxj31Xronf/nFEQigoObNmncgcs8TYKnPaU1e/KR1w26t7HSMq1F4CMVMZAxlJ7djNi
rHjn39MG9HT+G5efqUGfO3nuF3bsngkdLOFRmmuW7R5J51gFE/ycTQdntddLEinChtRZl65BInpl
d4PynaIW/TPhzMuESbAfOtdoGG+Ont07AdCyS4Fi+yklgCqfio63O5XM75LIeC8TDROkODpCfBAk
QQdqdsD3KnNrUblgIfgQpA4cJDAcRt/aus79lkmUDTq3QVsAhG3tzWHlphn89aPcpsmqsg31ORZi
PtJeo6n61Xv17jb5K143wMym/mbzkYXZMT45Nckeo60/y05t+HAEdJ03ojoFxXTyZ4bBRMKT9Hb1
sNeqFCsP6LiFFNY9X/YeIKDMpOjoie0DDBZFa6uksbK50jhxKfQHjbi71kENEluwk8P0n4OGdttA
0avx9mmJcQ0L8hJ6ir4s6EmyEsGqr9TVblEnakPhr8uoO8qMvBuwr3gmIzihJP+lA4nErd1hf/XW
NssgBunc4W3HVS8TDXHvuIa/oN0QToGXr++ILtCLW/5p6rrjILlVA8JvmDZG9ROrtFdmQzcP6WNv
edqhiVGP2siK3fRVWc+x1X4hohDXuGusZe41G1/I6OhPvNuh50z7SH+2C2ebB0K8NcmhiDV9Zwjz
s8W6vEsiYggqkvzoPVD2sUka88E+p43/LwT9xPmxqiuUP0zY9XVZDk+tPb06CU0B3iyoty1tco4g
WcONVid/flRop9ox10q11s2z3adkJGotrslgirRf34LzA1cqwPO7LN3ioo8V5JySzkvJczobD7n0
zxGKnz4ao0OtQ7SafQ4K/S2LQxJpp6iw93G0JGCEeyn5q4bmT5vlzm3rHRIp4o0K8aXVsPzJPNsx
jAdTAknVxvc2p+fq1MZlzyuIv7ZJ3yJApUduGx782eBcq6LbTHbyNkcHJNZWC3UWpkB3AeaAPAob
5taebXGyW9dpsEh3cSJ3P8xOzCoBNRyJbmXkQU7xyIylM1Bu5drdNOExY2R/zxCtM0Zf1VbzbTrR
DxRG9Jb8VFVCuR2ytifpl7VKOK0KHwVd7Wc0q8shFFeHjQ7RPDy9wh2XZmZvIQFehH7l9dVW6ETC
TYzixqwx23glGWbCPodk+CyUgV5fpEee66uMOCCsVmY7oyB4UVbUjOzJQNNxVhg6NaHqvA+UZT8+
Hh5U/s8ubKN7H5xgW1EM52JYqRLVm235zKcSUnIUwMoQcA3Ev9/Ql0cCAABWzzQPC/KbPxivHiry
BZcI9Y5LuGDv72hAn4M0h+BXpd0qUbdOo0AUXYdawdd3beqtpzFK90TFMiWDzLYK/aI8+gzR9I3r
V/RNuflAuWjfLM9EuoW8l8f01XPJh3L1Mj3pZLVib4++snT8tRLeXgqIQ6GXIwtPSuqCRPeEBDdc
a1q90kue/zZQf5lde7DXCIaWxJYYvrlKFXtMBCZ0xx31Q4eEywbLwhlKsp3OwAJTELdOPHlriRPw
2XyKWwPQU8j1jyWi3jBTfk0E/YHoYNjphZYhGLBJB4jDgaRH4mx0NEvLGhsCFX/eIXVwo6uL+IMR
wSyyDmmJN27Hzzp4zO9kF4tVU9yKPrvpnf/keqI5/Pdlip0Xqxb6TsD64VRTyACQ6oTokiDapmYH
sBU90jpxB+JkKpWsTdZDy4QksZT1N5g3RYZohrUFXB0bdgj9xsVlg3mARfaSWX62wkLPpe/e4oTt
XzLggOpSF1EwzAWqQ59ciLC6VOj8dzFLmL02F+5qHD5NkY+vNL5wfbG9M2A7DWnl3fzICnYTwM0F
y64XCEpvsAmNUxrehTWYHFwN0igTMmWHwq1lL4nsg5mAuHl1Zm+UDCKA60xk2bQdA/RWc7ZLty07
ojMKXZRnTJNQmEBIdRJJoR3rBtK3xDh2dvzdV6xsddohjNlkbllIRbapH87jMZ7c0oi0xQjVd4PC
cYKJPZLPQTZzfRznL3aZBiAS0Lf2SriXvqs8jrJw7w6qOf73W17jTiaDhQiNE76AVdeMzOcwwTBM
HC61efRnyav0y48miTZjHLRbLiydEDBih5J5lz4K3GSdN1FRWEi6So/ztsyK9r8RR6Mc0tzak+fY
MEoDYlg0pnYjPIEATOO6HsdzBMdg79uDIogZuqwkf7Gq4naJI+vopd2XgxiK9sZTpM2rqxKMDV0y
j5e1CGmU02hTJ+ZbiB31glJQZ4xSPLoOFB+K3xd0ad1KtfkXLklrET3ZDCRWPfPenTX1jLlBujmt
GvaYY6eLZ5pvw2hdEwiVF5kx1ihdANMsaTegnBOOdXJyzQKhV5CFD/DSCeOnDXKUj95VZKrnHQz7
Hr40iqpKROnWzfU38K8MqmriUwpAtfSZJUSURV2gQJw6PBV8xg6+z05D75t8TbANcZqVYe+qLryW
xJsd64o52yBJB9WjVWa2LJXK8gGayMD3jRAR2emqQrC0DLBeemXwapUEipVEYiySXM7XB1H3Xesk
H9iLP8i0KG+hw9xmqIsPJI4WRdzWLkfWRtS3fZS722jQruh7zR/bzJ9BZD28Mi/3oRGsC5+2b7Kj
TVTFznKKzRGpXJ0OmBj4rWkE24b60Q3RHGdDgJma1LOFBwgN/1/5Ztd9RkcB+zXOPmTtfEcwvPft
mO8FTPizGU1rWczoKGFirfIJGs9ZDhR2dAmUXmy9xqcTZ5itcy68c2OMXKywtXSlje8O0Q5Rs1Si
MQk85f9WV/rdqMTZLp2fstKaR14hYkD/cEVlQ7Mtl1Vu12vCb5pdmdbyjHOa9k+rqge63hRUP0bs
xJrKteWkFhIeEhAVvT1VOE+72UAj7F19T/aBszItnhedyNmiolPkJXilZWLZGerbMfDNXdpkV5Km
mIo/KZz3q9q33KtmMl2qRLzKIwn1fYiObt1/e7Jvn8KBHb1OQow2Aebvox9F+cFVjq0+Dh1mX31y
dOalYhyOSCxpg0utvycCCQftCy4pbzj3fvPKDYchCGAcSXzBOk3CXy49/U354H15ZnOM25vcY6ni
GHMGwYBnwiMMBqQF/IRa/0HKVN9ohLBiQRmHVo/0+CDZb54bN99UU1G9Tl778DK/ultQILCtRtPK
MI6CRvW1Qzgxz06nHVpsneTHJ03FDGnaHm1oDp1Y0whMjVBBtb6/U3GxUCaYwKJMho1TIzuAev8a
gUhwbROtLbnLFyV/64CxPSn1O2XaS80lgYn6+1SlqO579oT4SEN/QyoBGtDNSJ4pcVE8VgDZKG3/
06Fb3UcGedqd/AGjL+u4QMGBt+sBnxIOKw3x8YZlYLDuwtY4t53r7kRCNGUNQ32qVfNpRQzEPOKB
RMsIQ8XERvHCxXhMGJFMwTGprWWnq5Z5Rk+7ip1pssStDLuC9kt8KnebGo13A6x4aTsCC3MIaVBp
GDdFhJyUE7Med4Tjjqf/hbgNqBJcelhP9lpuYNsMsSamz2JsjNM0f1ENwjnX6EDyxS+CgPiB8cZK
c+psw90O04ztlwROGZYBMuEenVcH6ZIpICMBSShcNggwRcyrCfDdjd1APoNDw94yMUoq819vAU82
M3b0HnqxunKJVLWMep0q59kYmG6hcz4SPcLfwxfwusC6u9VQEDrdPxy7OamYekFzyrkUrcUCUvEZ
+j9ZWgaSDMAdYpk1GHryVhn7oAGrRpgx+YyxhhByYRJwtY7H0d/oOpSCyZsWuORKuBAWzUA1bGP0
jVfh6pceACRHRes/wbEgscltYNzABLUZl6w8DRgyt3a/Zk9sLV2NtOmoAgjbjCTETv3sU9QxssDT
mGM7P7we13iODmBhZKLi+qJ54GNnbudg2IGYukOWglaLOnGsLGgyPd590nti2js0JAD6cdZM7Uff
peIOgODGd+3vPl52UrsChmLc2avZtmj6zMmwbM9UASzFuMsMHx51TgGZdGthEhtgdkCtpayOeC0/
oj5UmMmSv7wGayGhOhEm13Rrlv0b26yBYusTJy+y46ZqT0qTe9WPf3h3vKUcCbJ1hH1oJCd0VFlb
SUQS7zn8QkgwGLsbe6+SUWIvsfOd10xHmbD+hM3ebh14DCvfCPc9XuKV6+kPWdcmOUdDe2sVEca6
AVTb6alQCZ1izldolLmh9s8O6nBNbBAZ6VrnHrRiNgOG/noKkj8aGO4Gy7aIaARF0QTRffQz6yNr
7r5loIAwEwYNfvlrsxDd1XZuXtN++nFw8yA1RK479bCIWlf757BbgudI4Zn4EKNxvh6qFtm+pKg5
Mv/vDlNjfYUmgUhDi05dG7p5EqVQ27OKsou9meXWphl8Y6Wa6IV5AeeSGxyo5Pyl2/PqeQYvGgDc
4cnyin9tMn1CWNx0gQfNCNmLPpbhvgNBzROKAB+OWPWhNFtsR/TZq7gVTPkrVR+0+YsMJmb8//26
rhLydk0nv6vJddf4TiihrAxjKl8CokUIiNZRFxtjdWGIFIKKr3eim7qDS3lxaJrsRC3AYefzp2jp
fhhPU8GhWxCwwzqIdn5sIO5pBlms0E9PjGsTk2kN8gnorAD4yUAl/Y6At09kCwjx8ekkqDjZ92fL
vFy3KJogzjIWMuXNHGZdK7GZdsZ+XB8SeaAOPNY5lZExpf8mF/vINFRvXY3ij5FJwLur0a26vwVq
9i4nDZFL8GqbciD7Lww3gXYYUNEvY82qz30wm3G8IV9hWk5xgudfhebHN6lXZ2bBJ8wd8ycVCrCZ
cdOELUO2To0gH3QKCpIgGHF48pFoUIohIAmo9y+WWLI5Ys5Q1vwAXfoovVBfQbNeGm6WHasQgpcB
uZuZARluDKIYQLKbGN1fkEQQccXJKCQRni4DfJfED9UyqoyQsS+nOmaBnDofndNiLtOzvxrsL+bX
ZukDTmeUlb82ee3wJJbkvnE7rSvD30q9Cc61BfZDAY0oYhZ2SdAdapQmC2pR1uUhoW00/d65G/sV
yzptDvo7OwjF130CKLQxtBEuLlQViAGbUW9YgRvTQ9MEXK4BRWKVYTXsOphrk+GRV0/5gX0AerF1
a0wknyM+QFReLes2E80MN2Y3hvpeF1yiU49ipS5fbVdpB1chgZbtIUKFwg4z+jeO/1LA2SvlgZ3K
E0K/0ozISs3a5wChSSbLSZylBNYksoJGtePGsgNUDm9t33rH8RlDiv7k18J9qmL9J83qEGOvXJvA
SI5xLQ8ozaMXUG42jkyYNX1hhy9DSB+gRnXBhWYs9OFE5Cp40zooXhKnRoZFON7CDy1W+pxr98qM
wnskEVuPBlaQOLAXAWEMV7vo1pGCzgp/MMLev+YA+az07ClJzStQeSTDKQrD1DjqvTneB4q3EE/n
3cB0/4IEcmX3KjpVBA57sqiRlYhVOcXYBEOsTJ4JkU9yBqO65eaW0Y71KHeXN44otdpwy672oKP6
LvpaHJRR/wYclatEkiMwIPScSAFYMGcXG9NlENsg4MAkFm0HAk1w9YNtN7Wg3DUo1RZdRt6oZ5XZ
a9PFDyMIgYvpjrsZK+U8AM4RMyq/mA3UWF7RRnQ6OeQYgyoQR11Tlm/WHwmkCQslSvKmqjGchpX+
P+bOI7lyZd3OU9EEcAMuYbrbW5pNXx0EyWIlkPA2AbTeNDQPzUAz0Uj0oXQV774IqfFCHXV2nMNT
rEOzkeZfa33rRCpS1+H85drB+B01ZMKjmFxiwLxwZzlEQuAbcFwOeRMzJd6BhZp2Vo61s2e/25jB
IY2nCMcALaeFQS2GUm844VDUcZxyveAQ4lTRnZcK86ym+JtKo8+6V9k1YGC3SXVF7pohe8N60ObP
YSzdGzEb4xx7WO9HU6bPE4XQ2DZJLaXsXG3m+C8UsZF8LmmQ7qf31pM8eFVFwburd35n65vXOQf6
j8ddbzncm5rCeY4qiWbmAl1ZnP89tByIVEwtcFFCgkn3LLjqrmHkgUoRbeYYvn7vseED8d4qyQ/J
FW+OdF89i0ricUoewKg/exQ8vEnKgQ/jcvyGT01iLS0OLLSI/G77FIv8NsIlaXDL7SfXC9eO03N2
o389i4f7fGlMzDw6tGczMKimNOEDgGygC9fhdsA9hiuU60JfSkaNmpNx6XX/RnYdn1BEOr24RT/e
RwmYAXoM6MapjQ17G14OiIObPBx3Cksr7j19rQzjxOpbrJsZJhDu9/FacB1xJmIMghvIVsj+t67G
+aDG2CcU7NsbbLcjxt1a0B3Yx3hYB+cdVuVJDeGjdjP/OpgIdLlK383wK2o64zA6yDthXw3byuGu
3LgCwkTlWGdr+sAlbzOzgoOWzQlfgThGWpVPac67ELaC5WFld11cdX7FGC8tOZhYU8L9MlP3JNIo
w4m4t2OmwLiTnrMDvJSBrjeqBYOC3cWsruZAPAqgfbeyK21Remg+cpifX9oxWhAd9L3UfbtNwnB6
j732VvYI+lbfCeyvADgMbcozSnC5a3xTvwSRAP0Iwbu3QeAHSNnoPMNvh00U59Z430qHpHOYNTc1
7YFrEMxGOLxNDkXuCcy1U2QNHv0Djc0j1zkPeeQyhQi6+SoVoCmjeklVon9oxpGcsTPrVTdURyh7
rO6J3U0HSAGMo1tBoJmuiHslCYgxBig/FUSpHJ/nT6THXyWD0desNDcyZHY8WmNxX3busJ8G6Z3d
cs5hB0v/0JflcHGCC9D0/qRzO9yoWU+/SK6crDRpXjosxaug0uLcOr63p8KK+ERPP7OoPWffxzYl
IqIdKRxFYh2R1s9FRA6OURtDFxefiaGosxDapgHUe9JeXm+wvSX7quk4aRs9wCdNS08KHA3bnsP2
0Q/PbR6AnWQ/+vDT9qOes1ffdORL7VYfLaftJysmV7g8b/ZMZMVuZP9JRQePrfvZjCXqBLvGKfLc
kc4k452IQ/z8l4D7nyIFP/8f8b7/ARr8/wYT/v+QFGwteOf/Oyp4/d//W/fzX37/j3/7r3ShJs3P
v1KC/37q/8IEG/Y/3BA4b4gJyfLRdAPxvznBRvAPEYZ2uMCiA5erBzDgf3KCLfMfvuN5TshUUJho
OXwSU7GFE+z+wxH+ghAGCiJ84QXufwoTLIT1HzDBwqdkO/R8xw8Rjx3P9pb//i/Qah/uVWcR+VCN
MDd0BnWXJqB9Qg+ka+JJPdLm+as3Rw7YiiC4D5XwUTkGRdJ0Xs4+CsfIySuLyvrVc8yj8EkG8L1R
zNd2x7wfu1sAI2PwOMq7HissrawlVvhivEm73UZ9N91XeO+TPEkuYT48FF5kccggMoiZSO2Uqd88
FxJZyAjoPCt5tdqExpoIMEEuBvp+huHKELanT0wiQYwc2BPCW3wiMexQtfFJGgBLGJ/Xcu4+IoeN
we6F+kQ6gsd35yWy/SpqCyoJQvFAZp0zuWpea/Pam9NO4wrltsZFM5YPqMPesbPdKmSC5/Wk+0QC
HihYpRWc4MyP//nC4kOt0fKxJfxJFi3dR0buU/Eud1wqaSMZcrG1Smu84osbr36eHwyvop0Gbo8J
K2PTBgPamos90Ydtip33EM0WVqRJeFfXxGqLVppbZ7o1N03c57tIJ4pSLNPey6ShFNyIycnUwRYF
pD+AZWguhUZacM2ZS5JMXgiw1HedjlkMAQ22Mkke4npw7lyG/n//DR1smT9xinYjtzsqgWNOhclF
+fRecQN4Yya1J8obnoug/rbQXV4a3EidmASMgRj08SDNR7yCu8BZ9m92gEvSxwZG/SG/dvIGgOWB
MlLjELMZbvxcOdt5+VuYBmz4Ixc7IFXYR3i+CqUhIyX5uz0sBvKsjB7+vsQi87bvWiZsNWU93KXL
S9hELpxlLINGkzOLtogaJgauGu8CPn441vhbCawUfn81g+w90Par3w/dJgdHdm2QAkeOmEE7Mu4A
gOr0FmS35tYEgU42dTlEZxFkCNIThJmlXQZY8DwcAHbkF7hw+SXKYr7EJnMIs894eygJPDXUX+/p
roxOeRwbp8T0PZo3/v3fixlETK7ubMc0zn9fhIqMc5nTr7SEZf9+qOe6cDTjYEdnyEDSOzDiSwcg
m/2sDnd5p376OcJ6Lt1v3+DctJFJFt/55RDfydfZ94a90POvDNAVZTToRbquCAa0bagpO+KkUjJJ
Q1WowjNghX996StYo/jY7v/94zJzAq693JkZuezN0Wmuf18M2HtXO/WxYKUcZ1E/O5KmxXfqOoSh
R3hpFzsDcdjSX7ruO22eiolqATGhDnXVR2ipK0EB65jHWH/iuqL+FKmw0w53JCp4VoPh5/PKNxqB
AN2SeEyddV7rfjcRhds1NR78dtDhNcrx7aS5szXKUm6SyrFh0vpDiK0Gtl82R5A0XH0bYFft3Q7z
iyESefn7TwF8VQgIjQEUYDYvS13UpeMoSi6hzTYZhCEeYr4Zj8pXrnkpUwleyjjL7myqnHayAv9s
4w27akX0rnQqtfftKkpoFMJ1k+MQpOsnateUurjo67VN3bgtHgQmp6NT+vbVMfZA2es72qhCfETJ
eRKQGGLMYxUdICBAeGsfhlSE95NFx08Pp8K4oy6p48YPSDQn5FAB0ln1uH53BVeDQKpDaAABjSfP
w+GJwMmXVjM6h+HdNQZVyB3HPUD4LXOrNwdbM6QBHudhNHZBm668OgLdOg3nXJEgisL6CT7PpXCx
2tWm2DZuI/d2lr0KMaZrk1zWqg2jb9i5PxIhzSR64RYp+Dacc7laZHG+YqjZXL7rCPqHVlvKk76M
usOyOQGKbstXK7jXUr3nPaFY7G2jDdersANQuBQYtpuggN9RlSCDAVCSdceKVCE+cPi2WEma8xAw
stIsnFXLo+ZPxZWaiUNZdifNFMDN6EvDx3H1bXXraGarsuipiVtK1Fz7UjqEnfrmnMY5blQhYbEG
4a3dm1YLtbxK30TcP/rZNZbtns77dugMeEXZ0U7pbQ5H8hURGUoH4n0sw4328/t+cmm7KZn5COM6
J+3eF/ih3B7qY39YkOU4KiCEysUPP7oPeHqJ+abO2csEJ+TOA7CTXko4HZVwKa/ra8iM9PVxyh1O
Bp3OXlsy5NM8zl76AnOO0Z5QXxn23KicsaFh/fMX9uWcEuoIyPT50I4ncrN+BlaoiH5ZmjN8z/Qi
HJhNC6a+EJA3wG3u5kBB52ERXgbR69mL/rhTEsLhjdM9Zo93l7eRdHkP+D5PbAxpL267Gjdhu3Vz
HCFyCppdTBXItfdEf5W5vggr1GCa6uLY2vJ9iOOLEQTVRqXjV6LNT6xJ7cHPGLVFI7PmrDzCpf+k
oG/bND3gDF2f8Pf6BGXB5ZSDj5/CZqhnZ5yJa2LhOVfEPBk/RhMsYxexelfLFuTSykZz6sn0t3TT
Kvp3shBYWFAxLi3iAbyrfKOw4a0xMCTk8yngjkLCGq29kkdDSXxy5oeilXTLUQFgCnHsJs9uyAqE
Hbs+2ZAibYr0KcBluZsMoJ8dgTXQQsBbZ38FcY8VQVrZNdOhPDLYJdoqcHq1pHlwEyb7pMdfY4e4
HpYKvADPxDSz1gT2zS2ZmZoBuMjGJleU6+6AO2OkLwHL+1guMcn2SiVofQ79PynFRqek1KCGGvMX
d1XGREH3yULD2uqOKLJe9ceL7Dtz8Mt9RykS37q3s90Op6eZUD+v/fLBb8kudOhgcZR2Bw8l9Rq2
vD0njQTq+QMwuX4JxM7IJNDRQeoiqoip7/d5lXB+KuV9ZKXeq8EeBJUuCXdp5/AYT1ZP9sh+dDGp
x6FNiM7xpq1lkxcMNLzzrMDBkJrF2jc8c5uYUELNevJOwsRhg0wawykGxg3E+Hc3CDJKDjDDyjlJ
z8WkT6SX6CJKYscY154LJsDdnN9ny4vJwYpOjuT090OJW+Ygg6P8Pmx61us5r/eMVCCRBYTzI6Z2
ZzhVYIPi6D5mGkvnQJRuu9J7HM2c02b5MDmKJvfuUo4Qf2Rj2zRjs1xaHuLuELDgyhkUzGuui+CM
OQ8sYJ5AwAPKGqVv2L0vzoBrrHPC1wYAm1xYDRy2XhOTuZ98xCiHO1kDasEW8SSm8omw0tmYUAEY
gRzJOaRHRDjeh9G35Vvi0sbW8AyMYf+348Lt+/5QOSM/Wpa59yTiyMt+mJwZ9OG3XZaLmk90/5QN
5wlwzUwsm/jgExw8hLhoUPmc/q3maLPWvhWfYmC9M4aiPRpqgGXj3qoappyaZyc0m9NAhvGinXQ7
eKI7JYabnPy6eKj9XDxhmxMrE6AnBYUKbA9hg67Lsk+tzR89wmUtkMeOrgWl19S2czfG1DlxkAOg
1WFy7Mm06/kuyGhxNzJVX7Td1pfBmLlPVxMpKd2890kXHIMuW8aCw8T2TmNnxPSEWinDOzk8Ezk4
6yh66jCeoDWugzo2jmlLqy4UN8B85WCcCRsasEz4J0z9n43dH8DnDAd4rs7zGJYuDmcKxXJEn1MA
bgawRpVvpizuNqqZH+l8ID0VAr6CbHkSxiAem0i/YZKDn9Sqeu+UETNrhzmsgceU7ZCR7bVdmEKu
QLoZwLxVnpUSaIMwzTb/XKj2RzmswjnB1kOFxUXFqJxlAd65tfLqUuPDX/uFCNGNoOM2hbnPvRbH
gAXBKbY9FESWJotFgKGut63piqvzQB8UPNIztDNBRALHAFGl/jZ11XyI0ONAk2HzLxW0x9HWd1wI
toBywgLbGuoizU5YlCyg0w8qjP9QO0opJlN/qJLmSzn9GiIQ+wSMVn0Irg2fgal8yjzGBnZLDqeE
0rk8YXUpMa9pb5IPqqBiKlW/nR7oqwc4f5U0BvGOYAGPfHcSqwXbzrReHgqzoftpGtZ2C9ah6uyt
bw/3XGLwFWHcX8u7YLqnBad8RYDGFNPOE0bo6gbJCQMzHWGx7DEeUeeg5v4BwRWpXgU330wxjs39
o2dIuSbvgowNwPoURyCIarqvmOT/gf+6oZW7p3dCAp5rGIb5Rrr1M3ThwaBWXuPvnsZZ7kw9iGtL
ZxtkgWkzmwFrSxeG15YBU+2jYtQK1X4INng5c0ayxhngo96W9a1q41cKBfyrSJN/vpQEj3rOVlsX
E9QSMSlxVFYNR8x8W7UCC1PA8y7zcJNIRatUduYu6a06IKY7Js7RiEYBuDavS4Mx9UBgNr4nOP6V
BLTdelP27cc0+Y3OKFbKtZ+IkbcVlbxUHi51g+26M5qfPnTyva7uPM1pDYGDnJUVUC6TjUusJVxB
t7yp3DfX3kz4xo4OHlWd+Cj6fZfgbZgp7TllZXbEtQOF01TmKuJXtrISdtZg6NTZ8fxfRJrOqZKL
C699d2fWpMSN9M6hBmvVtP531Acf1picvNr85Vq7xBgem5ovXVK5BNCPJFYU+BvGK92W1pbffHvE
4IeHfKiQ8rMhRnEI0BkMALqtb7OBipsZIXMFMe+6Qjk74eMk4Q/tRxH/1G23NP5KokWp3iIjAZ7h
zZRHIQRB6l+5k0Rbv7YfkPN8Tn52us2Lc6rJVdrqOlkTZgmaQSuQ7FvXMM45Hp4Tyvsdv0AeBFez
SZXY3zkNoMTlap1OAWHDjrMejifAB+8IC+MKY9+SDXbAXFPhpKz6tc0EiIMiadbkjPnlI2fPxnuQ
pruhdZnka+S7EPzqJlV03NrhsGt966VJanttcD8k5sZUOjErUuSlOZxsI1rbf+xO8kMqUnlsQmRW
pH0MMDlqBOHftO5YfZlCF5QrWYNpLAER4vTGKz3rqDZ5QVqC2uahpE4oqodV0HcM5BXWa5UxxmZ9
w3dee8Qm8ZC/NKAS0WezCR6LahnsV5Y17Lw8MvDGMLvvTCYqvfK/w65+s3JmFyglwi9QWrz6bTIG
XCxW7+DXYHAMh37Em/oY9gqHeYU5VgqQRga2ujCn+T0k8k2dvTyBeqn2oDhN8LQYcAoKjGjtrVe6
p6muG4nRO2CPt/CyNIj8aiGbWjXaSsRPv7nBeN8qE6JSzpEpBMX6PhTv0bRP0GNunZ5f6rzCpNiL
Nz2Thy7LFoCED1DBLLU+N2HwXHft9zQH9x0shCoGneB6wwtlBgGaFkmQOE8/HG29gyb1V3mJCu9V
PCqj5Ctpe5nuOaAeZp3+9u3Fj+863wXjkM1AIcwKE8l1tMDn8M7DASHE3i/CVc5Q54A5DusZD5kc
aa9fHBIBkVOSejAfREh/yHzL0Nx4LKvDgIWqLT8L1KzWC5Gos+5WDIK/nxAU68y4r3yQCIsjuEWm
2NrknRqAPttuKF+hUD9BYTlPDZc7ehpXXtCzMTYfY2QO+3o2n+ny/owL4D0kaZMOPHQnxDsHFygC
SFbOaESM9pyFrVreux1GKRCmXISG7lhkVryxrFGuoydPCXurnR/aPB+QLt+M4Q95EpwM7cHNxIMX
+t3eT+D+GPI8IHtyGRh4UBy9a2swEOCZCAbjrMu96KENYBOOLaQAkzVh9HqSXQUieFIOdzkLzn4p
k4A7Va5iNn3CkmWDjOn9FHXnH4XVRBtA3O0akzDx9Ip8vuVOmM6pIk08c53GwlmXlswJIefMVWrC
0djMMhgCTFiE0MHGWESKls6gOHC+mXKyFloJyevUfUXQH/cwLIu1mwcwKlsNtYHZZZTlPxNm9Z5i
Bnfy792epQXo8u85x9MwYSlYr/SgBQgg76kiymPiGlylksU284NqXTBLPm6NimZTk13uGFUAcga4
O6Ppcq4x0ovj1bSzGwM/Mat/FBbLajpiXokyG0sr1BhYbTCwXGP+g2s0W1cVMoTpKW7wApZHGhIV
aiD2Zi43VaV8uqEZH2NyXYhbzNyo8JBc28BQyA7SHG9pAkBbW4C9SQbvVPj6Mve/2nk+tFLw0xUU
BpQxJqeToTXRH41kja9nDA4Ga+y0FJnBbwi5EZav0ywUSPuGKHKLt87ljTVJ60SVJlEszAuUxhC3
nPDL0dpzZJsLwbVe6o2ruCyPKn7IjO45IPfROJ/8YDdiEPDoa/BWrg+LJnXq+Uzbej+wMmJlPuOF
/bHUG8zvT0gDuMsxTvqxhb26GlmESV/tRFVShQWOoLIgm3Qlrh71kLB3nBlHZ9y8ZkLYzBA12+Oq
bGldE0QqUcVBX70RpmZ/rb40bVxY5u8D6zUHDGa632KpTRbzc6M6fDDMfBro/pBDiAJWDmmzYUcp
xKbm3tqT27Zc9RnR0DvrmrC/fq/ruVnZo35LMCHRegQ9sKSgvKaKFFu1sZK+iy5MSLMphj+l6Tgr
SCwfcehdDdQrMsoRxpsp3AF2NCEpQ1tshojkuXHDZxlvYjvxPkz5U4wjo7cNdagZfnvxqgubVpfk
T+02XzMeb9tNT/3M9TLNoZXyGzC9X6rA0K1Nxg1OihbIslUk8JOpCMCc2YbzoRfygdGBfQnTeMta
Yi1LYFAMxAEc+41fMhn3rr7k4WdoVeMuM1v8kBkkhbgGSEgs4Cseum5dLe+ZiogcfNhzMFQcUnly
6YzOVsQwCclVzIxj63dPtGOlbPKRAzdslWqQhO68UBHAqOdx9O1VlrklNwEz9M88JrfEwGg95cUf
o0n1SccYg9gl18OShhACmEhUgEDj91k5ICma4R5XF3YGnN0BYHVibIcpASEL1oQISPcxVq+yB9Hc
yPSppWykNxjjYOPD0pwx2OFWrrjuFhJcM9QkP69/HLx2VptfjYnbnp8chiK6arj+KzUmu2IOzta8
4Fyd+M7VEPnGkWLlaI2plBF/PPwZGI4zUriYZveUWx4po3abpxJXNITFshv0xrIh3vfTwXfkK6G/
zRS9qJibL3/tOXb1xbItHB5LRU6AFXP5Wpsh+GNgCWmKVyPQ+9BlJFo4TX5hn34WScv9g3GpY2cK
01CaMzyUV5XGn16cYKmKh1/57HxKa7hMgo0qolQSifgjHEIcX6X4MAbjU0ykg1KsihvBmdwZ9SHa
WIqrDIGnk65uLVJJPwIrQth6q8r0pLFsCWUdmnjZlzA+BrVrrAghkVSpn1SZHryWMu4Gr1yik61h
BVujaLDSjB8U0hPU9N7oz0U6TthlOiu8q3GO+hNvNDI6X4GScM+48i7duZr7MfWv2xYiZRS6R5cA
pod0hoVlXchQroiJY0qmF84sYWEWtT7TxrKvy/QOvjPjoEj+EGVdg4m5gqPmf72Y9WEbjdQUEiGg
sIf9eZlUv3ec81ZRg/nazbBgudlXPTqUyFYV0Yk8O/lEz0YgHECnXuYWvA7O2ZeJbgDPlzj95WNh
qGMDBGIb29MSYah++5IYs9HYh9JKt2Z91+sl5EpUuemwlfUOt8eEvgPc7yEBPAzThTHcMqp8cfwO
1YqtE/jvzOAY12dqgzU1E0KYjhyfPMx1IoeBZyhzV7OjrgBqYFPaZCmcDzmJx5Jph4exJp70Pcc1
rHj2XZu1p0SNL1g0n0D0cY2s6GjI91loU4kXO9+OrD88v/vg97jCJczdzO432WIgMCrzOtUhWkBP
iieOyIRrFuTsGyiU1M7GvzbncEy/uNxwI4ryMzDjL8QNLLuiPobR6GzygVXCAdONLxuJrLiYJVEP
hwAysNh3Ydjs91wOTCHvezC0ACvmK863T+iOD0MYPjT4g1OuDQDUjU8sDlHmvjGgzPY5bXLrCNoc
Y6t7bu8AgrPflnTAvJPEq8byiv3+3XZuHec06gYw3JMBbWrdrpFT76zC30r+r+vatk9Og5tR4nko
CdmK+Iyk/DpxElrlOXlNNS/Hl+oxITuFYFgwIk+L33FDJrVllNV6Nqbx6ZrhjVrPg8dot8dz5Khw
1daYEuv3yMqj00zSxq7ZJ4YhfHPs/sUrisPUzF/Mx/2twhgW4AReISMQwXZB1uYZrpkaA3vPTWiD
dfG9BFm6LgyEMiOYTp4s5JbEyXVOC9LGceRRVQp9sx1oHk/tbZCCsJqs7BLbnDgM0+6ZPDK0RTmh
OPzmLFeVJH5vcvofI7v8tvLQvU97ZgI909cw4oaPD52LfzKROMzUZ9Lad1jOGGWx3SrPdIj9E7ok
nBpPBvWopv+rTr51oPkBDelhxENDTIkk6UuWl7iK1Kl2hm0IMvNaugYmrKZAqIRfl2EEVnm2RHig
DraBh7vRdA8Y35+rrDo2Xf0c2uMjypu5J9kWJq92V77LKHz1S1zR3GQvpGJvTnZCsF/3wDdGaV1G
Zd6FdfBh6ubAt4bLjBr1wMsRCqi56QCIg+8fubOTSee2u9MmPD/GzTITFz/S22DZZzBYRhtGrLey
cz7NZC53OL9X0VKxRPnagsNHpqk51UYhrPbC58Mhn1YauGd5AEGDs5f5XvkwIESsBJEG39J8Bm/o
uY+eiITQyKDDSzF3pxiSOXV5EspcYz2hQ65xJh7KnDYx2/9c3uqxW9xqAkcbDIHrri1hLs53NZRU
jf05VOq3UcEQoxTjaJvzb4YqkNOkfJI6afbMWk+hDQbaS6OdnAh715X8XURsrAImT+T/xpPFHder
X0cBt7ihTsSPmPaIN+zw8aZMFtsoNl5stO+zIN0dWog85OtKjMoOmbt+b6Y4Eyv/70hi+LRszYik
AiXhsfeDZYxxuuUMvFOW8I4+m3U1EDxvMK8xRTo7gflQjeG9ojURu2BBa9dAj3LSFLeonfmdIL76
X5npYcZvF4AzYBzt5ls6H0kChuphkhD9Ug82VI2LEtjstDOU84y7mFYj2LWJciHgVZCeCnMFwIdH
EnY5NoS3zg1AKjPl3Umv/ihqJmGGnj91YrO+Wk/pUh7R2YJ9gfxHGBgvxB9sK4Zi037k81NSUaWc
2cZqzlpj0/hISmPw4BWpveNKYdHTM/149oPpdcc+kWvDm+0D3ul1ZITPfi+3U40BVln2BokM7dbB
0lcW2Dz4KeUFJ9NgPuiahKk7IWG1nvdd1mhHJR0K5hA7ZHD3dHj6Bwv+fQi4ezKdhW2/1NM0E4sG
9O7RcNRGuOOxsV33aFVoxU5GrY0hHJQCcWenWX+AM/opXR7wsUDrjE2qocLOpTqTY0k15+l+9jGh
Kbc6woXneZ5KuLipvalHBGS02QJzOZzfpQpwTo7onUyMx9ekH/a9lcFvApDhzPJzxtIMk3tdaXgf
HFo3pEkdlrSRwp3eI1qfHuqZRiXmr3DF9NMsm9c0IYch4QrQSjJcNQMzQa4yB20gucAmGeFVauu4
QFuKGQTPJS75naODl2aODlMwXfnjv2nQuRZ4F1dxxg+jrY9JZbZn5qRpwLFDct+IbPRLmJCEf5Fy
K/ZzR+8hYEskx/i1GpIHe9kVGo646TS2B0plxgUv/Dpl862zOjbf4k8i61PoGPcQHziPK95rtkSm
KGTebe1lRMbJSoG+Hbo53hYzghau0pVfL25bmmQ2TQfNpe1ucTxkqz4ugQLNxZcz1zfQ1c9pERKm
ZMCNOwoGQvBBJ8u48m3KTDLmfnPsfS+Rcte1YCql3qHyjXdqF88izH6ZqWFtRVB8uNiM6hZgboJZ
x2rtFU7uI7IM64mFbKf7uwA4Y+M5NBkxPTV9tXdC0e1kiQw6KEQygDnwJnDql63/2VvzW1bpexDL
00qBt8m8ZNsLfDMjo655AFTf0Q2IBaewGKJw8FjpZuf3zcWeidxmfUlSn9QEOgTzRvEKOJnBQX4O
Y+sST8k91iYSL5xWTFLNazMl8l332bkSej8rIAGhcYwZNKzolKCONsYM6dFh3ingufhI0nMwLRsh
taYyZ8CObebsQO1lhvJKYexbMhwTu5juJ7SySJfPXdlf0pg9KEtpyNC6cHfFZDBz7D5n4X/UKYah
jgmZpboPkfgdB5DwO67ih1YZyaYyg2BvuKxdYC7NyP2xmB2vLJHBoI+HOwjcBLXxDGNO705ZauyI
SQaPKXi7dbtIzrVymZohPHVlNx+xwMwnr3epRQ+zOyE6xDHHU8QZEAH74Nri57Y6t94IIryHOIyY
ogUrBnn6OWBWtIIW7TMtQzQgeSnbNbx7HGj0be8Q/WiNS+j1HTEek/fC1rN3ZJljIA645otEHZJl
hxOY9pFDrhq2aDQAB+Lgs5Rzdt1muWwM6o/vANuqzOLkldOVMpz0MgAQWtlJTSh4WEI+RXicl2Gb
0Q/VttRUBnRT3kFswW8DuJVC1olaZ6F2MSmBYullZ2K5Go3xq9HWLypOiFc2z1QDXkyOncskGjS3
pz503GNKC/lKhzjY5J4+5lF19MPmOwXAkdTk6pJkPOWlc5pKNeCaa9+UheumyuDhJ/okxwqGmlWj
XAFlJ0NNBmp49Apuf2kuOI2p6qv0b0QN1T5X9kNku4cma45z3TD9LrAQ+IKdEoGuyOACMFGahyfB
7o/KR1pP+jzdvPnKzPrV8/cUjflnLvKT8gzKlS3K2xIkXIi9R5j2K5G7pzCh9BEJvTF9ivUK9N5x
ii6hfE/nYmQuODGhicSHh6c89W61738iqdTbEFvCVgrMeNAcYy7rYhF/IgpksHLFbrBL6QVZTUGd
n7gs//JRpyzi60+9G/rX2GDfLJxdFnl/gKWODEgwmgDLyXZM4oarLeV3Yoygv6S095H3OhQ+G2kH
bDkJRnUHcy5jToDRpFMbh3fH1pwLiZbgboGw3vA7gJm1nPoRBROY+EtI7+ORLqBuP4Ou4U6ZHmnE
/rLdYpvE2t5h8B8oGZ23ddUlazE949zy9gPU88BK/R3Ju6WuJjyWgRcBJ54ZskSfjmPR0eViG7Rs
45SiVnoOMILMCz/4WJPTiAKeLsSzIsHfUUXjYBYg5ALFP+hGnjsqZ8C6TsUO78FvekVHuhYBAbkR
OHDfvEnZiI3bMtVq5qC5cun3yjY6RQBepJffVVHUbfSI1OhPKQO0TGwoBAK9WVt/MHVl+2nWH9zj
+M3GLUOCnGLS8EOFJedmHacg9aMvkIHE3WJciYbVpGvHMt7DwnHOZlE+IgmufMR6H5/cKbXdF/Zp
ttm2v8OO9FnU5u+pzo1dDbuH0rq3IWBkQ6fwUQ6WQKxMT6Z8pO3m4JGEfzIlcMZ0rq8Iid2mE4FN
yq/3ieCZCS53Za5RaULMhbgtOWaSlpEz86M5ic6YU+A9geRMs+LgGAzMxJDrnS3FT0aJ9d3fF2KP
HGjhcjTlG3HTYFXkJlO7JH323I7LXydos7bF71Y1ejeCoFypkHZub0BaaWf5G+Lxmzer7m5mUrhq
6Y0xvurImS/OnL1Qk/XBpRf6vN88j8FCC9CMnCfZfeeh8rdR1b3pqX5ycdIPTfwWo6iRVpveJ0i9
iOoaFHdBzcRW1qOBesrUznBhCce5MW6bkoe6ZpQ0Nf49xgz3LtZIIw4F7Bs8u3ji5TX25zu65Tgb
kDqZx/bY+NElduyL6cw/5BlZQD/DIvoxPPmOq+TN/Z/Mnbdy81i7pe/l5PgLdgMITkLvSYmiRDFB
ycJ7swFc/TxQBz0nmapJpiborlZ/ch8JYL9mrWeZ1Pnm+DG61pFlxLrDYBSjgLKq+BSWHIzEmF8z
5qssD7dj0GxwCu5d/JzgHCJGUtoaJ+fDIn14QeuBIubuRsVWDLyS4C+u7K9+06a/17GHfrBHcePJ
NSlkzFIChD9ocOjGA4sASWa9eKmxbwGsAKpEwuKPZlBwjHmNq+DWlA0x6L7mHhxmjsKtnvvcyZCD
2i9FxpaUETs+C3Wbs66rGcVs1CoAtQLslQH0h9WnlBGWApyZDKZM90EkmXIdj/k9GGlkDcf8UAMy
3qsOiRc0CG9WDUj0efc5pqC3EpqywP/KQ494gionRoD34MtgF7TVncics3Bnp+eaNXXqBvNCB8Tc
/FWBmAKew/WOCSPcE+X1jLzZOg0okUkqNNg2c5LI1CDqVeMQZ1WIqS/7qIFEfvGoes8LZTN2yAfb
5jVNSR8hcwHPXhaBjmVfI9tzqeVXwF2GAwUl7fyPpJbMdapqYQfqnIfbm8N1Pd0JSeePC1Ead7XP
KCkaxqwk1flYppPQDrAbtfspv4idODHpAEScwB3WWuyQOMgp7lHAACEx++ob/UBA96u8ZlKdGS2c
suJbjJiLcDHLEIWGj9abpZJ5dHv1Z8AsoWKIbVICowuSGNE4FULq3Erpp1JVsGaR3FYumhv2yGQz
bArZl+Qz+GeZtip1fHwvhTJDVDKinJSCOLZWfzWD8aZ2ggAOuNIDbWKffzb1qydrJqbyMIwknBAg
BRup2QcVJTD7yKL3XgI/oGsKN2qORDbQ5C8hoIuMOJf5wLIePn2ylToI685Wz5puLFtWSkuJCHUu
eegRUsMNANo3sEviq2Lr0hj5c2dGb5qZvAxJT5b8iGnPwpduxubDrJxiq5Zix/Jlp4/qXurtpQf0
FCBAW4XeiyjkR6y6jyIai7lWQqQvfltm57nRXkL1xG5koVANzqBj13bxntnkAxITHALfZC743g+8
Jp0DjT+m+IVx6XIzLLQSi2pwV8xT3rAEjdt6JZj0U7xBw0O6OM7jVp7zjhkHQvZ5Vbloyf8m5c6d
Z8+hLa1D7KpfIUJ9VP5zd5xDpygkaK5EmXrXcOMH0SnpmBpGHYLcVFafvpbmzKTfpQ0rcQjqDQ8w
YopduQ7q+gvCJTJk7QN9Gg2lZDZVoAbyWvGNV/hkcuZg6L0JkyoaBsoU14dHHUHQOUzbiw1VokN+
nCmtSQ6bZ0G+cdnAm4deabNlrw9PIumITCbfEv1LqS7hczCyQdGmyfpb2FNGQcOsqFbUfJMkBJRF
WnSPILovVTMcDk0fP2LCkda63aDEZGNETjR3JIv9xPothLhWIiCQhNk2tMkfm5XCrOydYJGqqcPL
MWzb8t33m3Mvv+jms8y9Sk08Qbf8RLJyACx5M9yMLi0heavQGEuA4kDPk/1Il5RVNFFrmw0rOERe
Lb+oMBSJkZG6WFe8lX3yKhX/YEB4aXvF3AyZvfMrcJ1u6PXzqCTXlixc3dRbagX/20tymryCsMYM
k59k3UC/GK3sXgWYMNTF3PZh9zCkPbUxT2zUiz9jKoeVEUa7sa22jRk/203OED8DP9yY9rmCSOKZ
MbQMLp55M/bsRPXh4USO3GZ1p87YEh3ZASfsPOQP9fswE66YVkngoTlX5kTRcKUMASX2t9eNT1Lj
hs1stN82Lz83PagR1z+xGXd3bRVXC6178vQBXgLZCQilF2hKYayTsyJcZ1h3hKvykbGhnURvAhAS
px9fQ9nnWuzKkubiDSlPU+H+WGb1qzK5N0LlGOSKRkBJwNRTkfEiirRmIdzkHQVMvmZhQlrKpBJp
OW4F0q7nAcZ1kE05XGqmbVS9mTLycnrlgfdKgBZaK4OFgw0UZ23oawtHMQCBI1HED5dXYZ8JMziT
R0zERx9dtDF9FIgM8JSWK2SSzXHgboKUSqi8cIgP4LZKMYIvo9HcRTV/I9se0TwVbFA8071EKRYc
v4vWLJzRmXPNCFBDi9BOl6WCS9C1MiQXIrsbEbiT3l9r9uita708FIwr6k+/Mg9CtsrCKQBtQ0Rn
RoL6Yynqj3Bwv2on75mvK4uCqIWKJ7uCm0Ogg8Yx3L+PpG40ifpbRyE1lf5tErGSB4eqr5x1gz+n
ZYSgNPFKuhj/By3GFAHwelXFDNsMbQAEdU59W0Ed0YNTcqs1IJDiqXUtZ06vjkfd/XAI37bKRN3U
IrmFICWz3mZhXOCPiAlsQ2RqrRgah+DpO7T0zqsLCnQz1Pk16KfEIls/FyrLkxKOY8j8Co118iZ4
YrLJrw7NEL9SltEa8hxfGizSMV2mBn8qEfcQHuWcmej4kw9aX1Xr1tUkaMJOblIm2mzc003l1F9x
Y//EA1MwKwTKnEWfWoJIPW+ie2mjOJUpsxHG9r9d++F0zsFRXHYc5rbUYh8YjPpcqlm9Ng3gjPjd
wbww3V4ZTrftid88FEb2UMtCv8XsX/S4vBfBUO+CsHstQo+3XkEZaeVigoaxYHbR/uhji37LHM4+
B2XLAhLejGmC/OoR7s+MSpazUjl70pgetcSzAzOjah2dWZkYFzKwJyOmelNc82OMR7R9Kbxd5hdQ
jQb9KYOVtwRfsjJ966B1w0uumNEmZ+bJHUQWXHcpB2bBeLvnija+gvqI5lGSHDSjWGda/qGk2MYm
HkPL4DpurrlLGEigItJhNYaCoEtnaVwRExQiWvENPPPuG9gYZa5b5SUf2B70DbbXKtnivf6xGhAF
dRdtyo6Qm0YdNu7AoEaXzk9p9N/8088ZgKrjxZNQyP2moqQBdyRMBcsKBACUYNETxIgtcA976bT1
LSADncSEW8OzlhkSTtXitYgNlniu/W5G3qMFq0ousPcAg3dWlXOiEuxaYwiBHuKl6zDiyPaeaJug
WKrKhUXEwzcXvdTPacu2jpjiS9czV2d6dNYJMI2p/AjsuWVjebFa60BGANDJ4VwlxFj1mgFBFil3
Lfp9SWhuJ8NT1UYoUBuOc9SFI5kbDIYVd1cpRJPAwMs6Y2V0/tZU+hPazaOawvMnO7luXZI7RwQS
GmxNKq9KmC8jXFpSHcpZ0FRzIUhYZgkmp6PYEO4Z7OHSGYNDZNCBallpzG9xgound/gCtSV9FtsD
VsZ57ir+U8MWeqE1+WthFD9ayIClzLVTtUtSDIV92xebAKkBUj0HI0j/rtrkCviM2xtSGxdWiO61
HAiEMVDERW2Id9mOd1pN9kFp9he1xkgTWhUnpG5+mD4RRiCVlknixGu9tn8a2KoLL2W/QGYr8/qO
rjfyybzJ4VjuIq0ns+KRMPTeWr68AHP+bn0EEo7Na0m4H8s8nd2KoIogBmRXF6TqKOLLgOi4zHMK
U6xkw1ajUUPA5uMApo5V5Y28BFoeaoMFYU/45Vy06BwDLXkbDNx2rZ48Y/69ifbUFVjChX21m4H9
dE5dpie8pcYBBEm4zSRcnNBX362grOfBFLJcOtb7IJqOpUByt+k6Z6nKAxgePpsBOuQ5ifEKfov0
ayIjjokFecMpAWcZqDMaNYWxFuhr1fCaLU5/nNR8Ck3hoquYkiZMalqOXrqf7GoU8thAotY1FFl6
p770yt6qEbbFfjGCgVZfymmszdcssJOBfFO7V8HsCjnJQgujCodneWWdi8YwZhuhx9uCTIcFNuVi
7nSc4NMqwmq6hRrl2jxJiJzMwaiolrQYSIX7hKc4kwe4eAE+D78r5SVy1GqpgXtkxZ1ypQTOjgEa
TZEPOCmouV4zWgpqpHiTk7qz8TT7G2c2QgYk7FVirsO05IySabrqo68CoMLc1YT+Rc2ShPKSxYW7
c1p0d25y0XO6S+wkLCyg06+yE12qWFZN+523yLnrQRJA7PMr8lCjNrGRdwHEAstnWckCv2S2Vcm4
brsqOZS2TrwV2RXMwowTZ/rSsvRXtJjBi4NMbJbAiFn5wNq2DhKPgEvb9oh/02qrWCT4GnfCEmTC
IjM14D4ZIYFETuy/hP1cqdvgSJwU56jZ/mpDwQghEOa2aJMbO6TmovgSgSweuFkRTKOoMMRAoxl3
vado0+po7bhJvx6rCX+oSf2aq+W28sZDJ3r4P6PGEQ+DLVcB2bsD8mu8ymsprceQ5K9krNNxJOtC
KvGikp4P0aYlc3Yc50YsmTe04sG8VOXdttWjlyh4yZD3oWxsuqPTzIqm5BWx2zsr9wjbbX5pKOxa
z1HupYQYycTXdJcan9zWKRvDsvswiPweKCMxk2AlM8ieh+JX7gCsbWJoOees7G+IQgN0ghNXRvor
wuAhkXH/LHRo8yoH2tqsCUtzRYT4Lh1Poki94yB4RBcUmp1ReaQo4GWxSWAj/GaV4H00akoTPW0f
ajvStzYv0vTWEQ0zAgOPqg424ByFzyXUPjuTBI3casncbHG+1AGwc6u9Or5+cVBJMhTTro0+1pCE
G34JKDo98qYImgVQHXMVWf3L9GSqXexwX+jQjKZ+1uFP2g9GJ8kCAWA9o8Egs6ZjRxqQ41W0PP1Y
1O3yJLsJgCbrnLzTSNe9I/NIAnM9+RiZzGHdUY86z2io/LwAZEQy3W9yAgoDRBl11F/JqOKYdd9H
Izn3avDs6u1d9sx9k+mJQRdZy0qC/YFuWKLS8s1fBnUgVJB6pLqvbsZo3GS+emT78UMxpZGk4n41
2ecA7o5Zo3oVSYjmDM0fDCWqK5N1ddj/8hYORLtXVxK6b35ofynpRTMZC2BH2JUe17Rw+JlK7295
6P2yliDZC6R+zFscta11jBjHlmtGfhOjijfKHQ9+xhkNlxxh3eAYhOiFRK8KfaO7OFbqogh2jk3s
F3wcz7jjPZAQl7BrG0xzGf6USXy3kvQ5zUfwW6VHlIY+kF/gHmmGL+rQrXyNU/7dHmzcv/2FxSt8
SK6RhsU7ICdCrY0erLDKONhgz5QCjPEK9VZZ8uJPasjaiz99q7iZ1YvbI8niXb3VZnvPiErx/OwW
j8jRDacHpWGo6arurVfU4bMxN+jD7egzG4F7h3l1yS1Sl/N7QW+5sIcNat61JvnRo5ae7aogrTu2
5rZV7Jq+WuuyOibjlyvq7fSDFNdAMzi+abl2t22msmKwXrVo4qm/obqKOYFJEvYaWhIXmVqmMwvQ
6lXoTKoXi3jZ4BaMwTMw0kXXUtcEk7gc9dRcBa+ltvlWtsETSFWHuPgArn415ku71jZDQwMTfVO7
pCxw4IBVKZUrFnclOFvjuM+npVkVXwnWVA1gTLU/laYoenpwx7qOMNcwyo3IGpfRByy8zlripZgG
LpxNem7tMEtCIzZY5jeXwAY/HXNm2wKFMQMcUPcBY8QpAjqimLA8a5VXIgLvQ4nocPNPSo9OG/hq
TiMfU5yATTCC9ElUjB2RezQVaHSln84hWbEntzlcPedIrWkvUtCDQWW/2eigGR/u/YZlr+zCdlMO
9aMtyk+9s5B4cQTGtW4cJoyUY4Mq1KfgxRyIE5SXYN8ZBypg8MsqvyaErZ0hmXMrcXA1RrIDnZQZ
IodO38oexEoyWRNw08cMy9Rwl1ZVtqmrdFEPBEtUkbXOwqTZdqzNnXxh6H51s7ajDrTW0yBBJ8G7
pRhrP67PYBn8Vemp74T83uzpBrYHXDutGZiQ5IkyIr5O0/fRODGop5RBT+o/0mNpauxJzz5UJm9y
RNSZq6nWye4c9vw8GWPXXcPY+5YJBO8APa5i82hlh1fPSLU3lWHXOdkNbyqyMafcaAb3cFMQJynt
TYgiyjONKR0xuzK7nUnTmEWNOcwKyV6TufadWpE+tUqfW95Q6iN2yBj5GZizCQ8K9xjp2ZZgrbtn
9vZCadUNLBaEoiI5N6H6Cr/v2jJm1Mp6H7XOW44oHAcXeSupQo4ofzB6nGB4KjwBoXmE9IPxVH2F
ZDhXAmk+E/1+FiXtsGpcrDJ7C4EsUeztfc5TNsjpRmOMOnmoe51thCvYwXToKZibl/iXPwutFmiW
4+dGtHjtUsw5NK/4doD7qom7N3hecLiXdxFwN9odQxVeHqpa7kjsxmkDqdMV/XfO/o95KXxXTUPG
0unopfMp2rfhLIPBiwE1zdFnimWnGrDKfUJ3E7CFaxngEShldc4654kjSsOFV+Og5C1RWZeDb8pu
IymUs1ShWrSRKlvMhGlS6eRzsWX9hz3a1F+h7C9FDL2xLwltFP4npTvaJAqgWSSYCPBLea363dgF
CX/98Iq397UCTF0gS0NU6U0ZYBs2r1ldqXO7bK7TOzQgMdzow6vdDxOqfVwQRaKwx+VFRDzX5Co/
MxyfeTqo8zg0lU3l/xboGZC8E+9GfM3GyYdLb4bn0koXXZGqDLKr3d8zuMxgYfaU3WaOTGJADj2p
W66ZANgXTsbGEWIIF2owjj91TlTXqJf7Ms5qYj+Iy1NodAmvyQRB7+oUl0FL68+7dZUXLz1CrIVm
EVebFf6p9/qrDj1Bw84oK+vqUv3OB0FCTa4nx76Wr11nHp1qXBvkt4YdLnHTdzY8Yk4BSa4zuqmr
ImlGbaSJJcwPpAKLYXpQduHD6MAhhT30VtKe8nkZZoRvrAwdCpOnMsAxvBJqchE8lFy7CM+iYzVG
7PjSecFXq2HJy348NXsI3dIXUZ99R4APrIwMN8MO4O93H5Xld1PA7GIouENlAGrZI9ReGr5L1kcO
L7ImdVchww9qCQtM7ieLJ1ueP6Et0yn85aNqKPWBdl2olaOVQvMaETmIKJfsFGUSRWNqISe3TEWP
k8o8jppxUYnum6WDvQkCevVMpaMfelLU/IcEA0Myw6RcJ8kH/hkzDI7k6Zpj/GrT5J09dLRl8mTq
L1qJ5h6gOMT/as0Wmoc1IQN+zrK66XNyKmoDbLPH/LB1c0Ah6odaVLy8Che6wBbdA9nMW0yMJaNk
y/tNPMZGqJd6JCnR5u8FhXd2r3LjQjH+8CQDFnS4tTV+1YlmbYqeSF6YzWhQWcSr+rXBTm3gcAAT
/rdw8KVLM8FJUnnDFQJAv2MhvAEw/0JZjfs9hflXKkIs2lM9moiD0uTJsNx3h7Q1HhLM05tDQu5f
1Og/mof3WHflJRcjNnGO0b7Sgaqy1IuTK7l6cNdo3uZ6V19L3T6Q47qqDEyJubi3bBlmpINAA+tR
xgTxe6Wn6YGNtuJ1ex4Q0yPRUldDx3oTYM1QciwXhWmulVEworPP/sD1JjyH1a7sHvBRqmUfOW/I
VNWllSj7Jn4FioBd20Txg1VSZ7aP1mlc0qR384LeYFkzNiW3ZOaYdOyg7t6lCrAwCSrmtOUaV3W+
yMbIWpTI5LlIvtoszdc8PZF/2AecS9QsGhk9psnhLMg5aiix6s5ZWml31WuqPBGSNOcBNs4ilKh+
6J99HIdD4r3ikd+zx8SyktJMlOFNG/3nTrgcyIgKbNKhMPVdOpFepz+0DKoFV4lv07nRrvTaMRdM
SG3GTmxh/XHPjKhFKg0tsU+6qxlGXIGFF4ElLTYOYE1HqW5aGmwLgMJRbV2TxiCyw4YzbmGzIJms
1BL2G7jmdqnSvlZ+Wc8S4jnno44es2FOz+hjUdpZjBCuhtSQoI2xkw2XOfuPZj+wVXLYF8/aqCYw
J42+VR/7qgTjwUyTdMLCFC9B1SGAMshmsyCxIx9mqsASL0R42CmolRm08x7D32kLxoyp24AVR94y
1VcIZmRJqhmGiAejG3dOAggbXoHsPjRbWLut8obN9Cbr/FCE+m+CjhyRVvztZtnWRT1CA5K1NC/J
j1ZZr7kMz17qfTC7V9meadB/id9SnGNrI/tgwdy+FB0rJsPt3RmUl0ff3cawI2tiiLZZkZ7wGScr
QiwQoufuhYPhPN0sjuTGTnS65iSGDdrFPxmMjSWRTIg17X3J925L1q75SC/BvGIqHfynbjQ2WsAi
wJ0gEdNmUHerjamZ2yZeWFn+k/jgr1k1aMDbAfiRF5aGmJoMmJWDsh0S+M+ienLtvlrlsftQkTcv
pkrQNKFYx2wIqJO9RRGP3WT5n2uC4FZCIJnwJCQGy3VquHKi11NYxgkrfiB0OE2juWXvnTrcZZl2
R6n1kcY1ISicNxjfKg3Faa/SjRnVwiA2oXCpmpB+ojNCuk1MF2LuviU9F08lcIXuWuf93vZVbzN9
K0X2CdVrttKqVl/mPNrQ4e0LjddwEnGTGt8/FBSNZephV3URHDf5eDWaECIh0egl4/R2oCAusLGy
fvEd0A3tQ0nTLZ6MDYOVvdqzZTUwvOJRxwKSD4C4nWQdiXwvy0TMqzBhvdVG380APRMl5xJlOFwF
+ZrnKn8/LChNkGx6MLzYIpW3AIAIhjLqFaUGWoiQcqkTATvNYYxQ/WgI5ZyRpfqIFeZZGabpTqpX
cywsZMsWg5C8WpOQcpNGcpMeC9hyWuhto3Rgg6R9uXkhtwCPcRVFMDz1ktU0v0qWDgySlHBrBXaA
FF8cMg/2ok7h2YzIRAJxwrHG6tlBVEwHcs4sbw77/zPXnB8Osydqz43eBMyRAwwYmvkYfHYHnQ0U
ZnDRQ620rkA2VJjZjEOTyi/uyXN31HkVFXuEFEugEW9DNdDgeq/I0pBXGojeWN+iQn44I3YyFc8t
effhpfIZ9nC+hmBPD3jwHwNMxdnChlFI5lVkr72iVNfE/TFe7JK1643s1Id+F9nmFZsMRntX+8B9
/pPkxUGJ0GXqEVGbDdtBepoqmnkieg4Zoi2zSgzrzODCakKUkd2jZVdNwCyrWlXX2iVgGUy5FtjP
TiVlj9ip+f9bQOH/h+xB2/g/oQeXTRDmRfjxvyMHp6/4hzho2v9x2ZAD87PgvgthAvSTP3Xz3/9l
6P+ZOIS6aquurjuWJv4FDpr/IXlGJTRU03VDM81/gYPGf0xVNzXXURlMAgo0/q+Ag5au8lOKPBlA
sm6///u/bMO0J6qhabjoOYRjm+r/BA72ldVJ05/0yzDS2Grdyiq4WJMbkUIKHFlYhJMQb613ZbO1
yB83naq/4Oe9x0CteIbJdl30zT3PLfuEooDg6My/Wda3ASfqS2ucjWCBi9sQsYMWwC0PzN9WcJ/O
0CV6hQNS172psgGELgBQKXEcPIE0YzegN+2SiXezyvAxvYydS75vQY1PRJvGxLVUjhB63v4+agqj
O7lRuPXbYuW2mfvZOlE189jTBYylt7Z366y4RWnTBquRx9rJ7q33JuqcW0KikagsbQ9P4YepmHPr
ZJ4ccStNo20+NKq6O2DnI8eCr/n7YhcN9B7LEb3G9BkVc2QOFDCHWpnty1+fJMRFlqcE8epMDHq9
QfgYEIBSYvO5sBl8UhNzLp22WVPXLSTbVWBoGglVeoO+owU54abHMNE1xFKl9myH2Ru59r9ZWfuI
8n15VU1MlTxs4UJUySLsiMty2xSwao51le+7lBbCxrSurknWiAKVRvibQt7bN5bdXkXZNgQNAV8h
DaI/52Gzqab/D0KgDCv/+Z9PcrFY6FmorSDA7IAvyZOL9cDqEK+rnXv2KgqyQgdKErvjjzGSWE13
ZDLW48cXCIKjZDTWiYycU5iYB5YaD/iPmLuRvp0ThzilRhtWqQjFUtMUDMN2pC6JLynId9zYKCV3
acGKGdHStdCsI0+5YEF4D8LWWk/mcYfsXUmfcycJN7pq4QoolC/y84KdVIdtJDfZiP+cjA6CrMJ9
bMk7wOPJCs3OWUF9NGGnFpnrstKVKhgD6F3UO1+2HzMN1YKrh5KdrBLmQ2O4c0EG0PElW+CSwqJU
Tul9kN4ekxisS/aDh5tAh+jV5MiDM8BsRNEnXbTuHvQgKFfjaJ4JJVHIsgiPWcOeLe70pz5sOZ5F
+GwZzFRdJr8pcK0oBr5eaBnGgmDbYCgB4LEa4uFiIv1j9LfkpuzjND5ibQ/ZEoKFbHqGCEW9bF0c
C5CS3tgn3rnTtaUBUcogPRyRFzVp0LSr2qrSWUDpi2CHoZoUMORsMlf1xMR5KqguNNIoiqGiFQC3
OKIemilS+dXLpSgd1Eujfo5EdsmA4+zy+leYIaNfUb/krP9rS157P9/9ydFV+KRpqo4LtEDfwnE3
WmRf9K67lmO6cJHHzhJYKDXSz/lgXyM3w/Se/Y5BSHKUqMjMHdZGqihzHAQ7Hzr7wjaUa1WfqVh3
PUoQBlqsG3o25mXJgK4wHChM8UvusPmpUH4isjWARJeTQuwRp/l71aK6IZrE+RvrZ8i6RJawmMo2
lHOxeGGL6C4tXf/xGZDEbT8bDMJPFfs1RjvhfSFn2mjWV0GLNFc9qa1KIuPaHD5HyXMG/5p7dcMJ
fGLNYmhjNQKwWeawmi+ykuCEVL3VanlvSIymj1FfyaKYpWTwzhPKmtlIZzFrdYfQYu3hdyHcnyo7
pxWiNGpO9kSFerakdyGYcJsmFRZiK9XY0etsbSbNonrQyBLA8s80LqKgtUFNIdZ2iVH0CdXOI2gs
qn/sSuQTlCd3aXvsi8f4XHX+cyvZpNCqDuCzG8bBBRNGCO1y6FDVQEstKrb1o3nVk2I/xA222HKN
8fyT/QK0NeYGIZ6+bBp3hTFgBecrLUO06+GtsYerrnQkRnpfHQC/Pz39NCDh2lvS5D6TaO/PQqu/
yKBC2P5Z9+On8Nm/ixLlBI/xEBP9rPFuhdIv8iL5BWz+KuuuXnsGcUtYXJDEl6sMRJhSx8fCDiAF
It1z5HIwCTLIAUdnPqlTKab2AE3YaL1EptNeh14+Qm2bp6WJ79f01xmTdDMF7y+qZgRT4XtnvZg+
7cqlttRUFStMHpZz35IYPx29mpMk1BB2PjwK4KpTqEX/48hbj4vRTrj/3D5ZjvbwyGoUpjJXomXk
0Zl2VrMMkNwFDX2FZ9NFJjYpsRbP2Ajr8MbsRoT2jTEJXLib5aQAbwi+2kNyKHZFeR/VMd23Y5nu
nWkwFrQZaQgB39xgtTx0Gm0F8LSlIWKCr3ueyh6wEKLeyAxUrTWEiHtBbNAhp/20GjRAcow8buBo
2UXduBkmu3SVpSarYAf5Y12yQE1QI4jyHjl470POqLkatm9GwCvWNeGbX4CxMIJQf25kqS+jvibO
qvxqwsB5LoJnpeZ/qojjFxU63RKkGINjrP2owq+96E9t/lU6uYKy6ZQwsKSPHhAMW+yb9ERFaJGa
RAPEJeYeb+kxtpwzLai3WEqQCRTIO4VVzcNQZY6aFLAfG7QOUS3JG4U7gK+XiBd/wCFgF5F3yvIM
TX2FHD1KS5oBJ17WuBj5zbpoTk59skQoCsjNCrStSSVhh+k3sIxmX2AoguqJ8CbsEXvqNNMwMGl2
7JmhIB6ikSrmJborZTxlraj2DHnWMeM010GSPRr32CEcWEyfP+0yO7Il+VGRPotjpOZgWMlUgSWf
j78hFqmIlc/OYUsFZ7ck2ySwop1COO8GP2WFmMHBdGer996s061qqtDTSqy6hlG9FYUGhZDc620F
FWWfjQDO6nz8BngYnBLa8ZuXtW96EIK/Meoa0gFljd7ZLwipBTaisbgRjhIz7OjF4e9Dx5NPaWGf
XJazSynCL80qnScx0LW39VhsTB0NL5NPus6xeCK/PSXWkkfbMJTLECPRiZtGuSS1plwCy/8RAHvx
p8TxhZ+ObtA+p8pAdKzEVZy7huS7Tv9TqIRVYBg11z28szNhn4apeyfdrFoE9NphwL28Zx9vWzNb
6u1Z6ggVEqU+/H1k5jwHiJI9uH15Kgq0V2WjrZIoRUXiJDZE/elff//1968iG3w+Pw72HIURxBBg
WU2oB3sIyfwraoL934dW7XDnDqb2xK5OWf3zKdOf/n3evx9mhHkL4En/8+v+/ryavu2/n/nPd/z3
47//0hrbmJsNyJd/v8Xff/3z6yQxFwMFJ+Ix5xwDjF6i3o+eQi9z8ZVmzXMDaojGWTOuJPKac1is
2BcTO0ckb8vXxGGNbLbYCLoQXR27jP69c/GBZlEVfeR58ChiXf/MOuUpTfzmu/eafS7b6BdExSpB
0QZRgsYeZPPk1sSVZVcuNXxAGWsBMerFJJwy0earKgE9Xq79+sLYSrv0vkNXO4fA2L66Knvzu1j9
CPXyFyAixVTM0RyOibxLha0v8C7/bbpM5gF/1RvVLA49RSYvDFY4GmUqnkE04ZC3kv4JyR5NNOCN
S190/ir9swqYggwqx/eOWY8613QT+1AqA7vKqrD2XdGQdhGjJQICEe3qyhLbZDBCdgoxUjyZRYfa
loT8Isk51vwlQOW5+YmrQwL/CtuzU/timcaCAJkaLcgQkT7hWTxwVN1Lr7KNlXkgquGlNaBoUZ0q
N+kjhvfDon2TCWynsPHcexjBcVP8sXv48fgV9lb4yYn9kri9QbVhHrHmtAD4iL8qJhL4qNGpFBke
Sb35jLIUDh0q8r+XXyhvZQ0LgV0anuHYYlyR92Lt1Obwk8TZkU7T+crH5MVx6+yz8bTPTPPUB0Uf
ZlAlD9+jou5hPXXDm55jyGj7OnqtQI5Noy8DaOnozn3VKK+B7LqFp0bBc4xjfknWm3nJauBqfmz1
Z2bn4J/LuAbELEHVRXp+HKzEZ64FQzxBBbaxhz7Z26IxtzEa9J0bSX03doTiRi77zL4FYx+FtnHg
YB3WVkdFQlq4tbJlo5w00YYrPJnJZexdMqIxCTwp+WACNLT151wQ9GwBRXzh9ickuwzaG6LSZM4e
xH4NeEbNNOjhd2HSGRoydP4XY++xHLmuRdt+ESPoQXaV3ipTtlQdhlRVogEtSILm6++gdsR5nRdx
b0d7p5Qlk0kCC2vNOeaHPzKaEVLqz2BI2LBZ3bJSEUMf4yIi8srKfP3dAleDO4yYqZ+Y9uXoPB5I
zP7vdU/lQRs2vKEUg2RqD3SSluan2bfVd4jizwQa+bdPamr9OvhCuf4RYvD79Czg7AUUgA/uIrwV
bQr7PK48uJ6e9ZZodlaDXLFXXBqsBPUgnj2DmtRN6/GpSXNQQj3uLTcGfAByJL5hvc63eIhZwskA
3npuZl+4Yuyd48zzuegEHBbkLKe5SDoIvtZ0JPAQbZ+qzAM1Zn3yUnKZTNgZ52HoIe/lqrvQosx2
c2Rw7ouV2pIxYj8ObWyxrEfhLTWSeKOLuXhipNMR9UHpbzhk+CE5DV5UDVqMRnnzZmp0q13tue9m
7C6kzrL+SEYK4nkuxe9OtZ81ovUv8L3PUU7LsVDdmcrK/5e1JQRAf+LMo6dVGchlTJQ+SbKxseV8
OrM3MWBhyMqqaNPA4xCXQCr8XjoOzCiLf3ZiXr04Gv6AQH+Nh158jmjQskHVv7moGTwWlM7E4fhb
fxiBHcDsh7Qm7C028WTdVzrcDwMaReLq0ltFC7wP/V3fYK2m/HXKILjb8xDc2eQolmjW0PPkoTYb
+xio9qtlksZIpd0pGwtVJk06I5GNPyLPAiLNRtu/g4zoLqHijZDuR8cRY+yI7C4m5hAWIneG28YZ
zA5OBOPgaROhNO3nXaBLJMFeE92xle2siO5nLsdfBNUiMMp8CxklJ1RPXgZle4+t/DKJmbl3Rh8c
MgFrpmua9E6A5mqeZrFzM3BeQ+SSJRGE2BFgSN5k9I/T6Koa4cwQX+PdEx+H9eBqKHGctFgku7Oo
kFTUVbcMrYknB+EamOU9nfUqxQ79aFRxdZ8SxAEhrZNtS/Hlm1s35VcPQjZkA/48MzeGx8qV/7yw
2Y+pis6MIa+Rn5ekSErj9vNBqI7lcrCHfRf004n96q2xpmhjllMHLHTgAkC9C3k73adlRw1mWfXT
4j633OYz9ecWbA54qwetxvO48FMr3z2liP3u8fIhUMztXLSAU03wkYwUkieC+2oERsTRsPj4pEJo
/1E0fXP2wNDeYRytqjqIMPHZ5pXRD3g8HId1B6WTbDJARVayCBOGbE3zYBVDD742xdDcpQDT5B9w
unMPcdfdLVrddy8a/HXj8Qb8PKxACj82lKNixgk7ZLOx/nluUrl0AqZ+2FNn7RnItrugH1jmhdne
m4CYBvw09XbUdYorGdCcaOv2DjBkXNlNN+yEA0WKWvneB4O/Cn9eEkUtejTd8e9kG/bVFQ3SQVwc
RrvcBJ057Jral6sWK8MKfv64y/te3k1004cEpzuq5Dy/G4uf2RXBxbJjuYeeCciOyYCZ3MvFhu7j
vZvdhrfefp4TslW7bnYRHQTu/eeD3/IuZt2YbFW9seBO3Dpdl3dE1XA5DDoYPw8RArUnMTqvApPi
BhWdv/Z6/3GME/McUG1szUhSNAw5uRoCF8tA4pttEUvPM7J74jjZHSA0Dqh6/N1Qu268/92+to+5
yvBRkNhS7GLX1jciYmB1BeF6jOlQlctqYBmEd0/CeomwbBzVnls42lXO+N5X6tKCWghBC8B4D3Bc
7gpUZZnM9Z1DgL5bscZrKIanKicRqeeIijVcT8cxoqh2L2rR96d9dcsacFyNV/vXqtT7XPufHoOR
XwnGDSx2BsmtS7KBHyOEulewSPjvsCGnBcaE0/nnnJXpQfgDTAqi43x2rEM70svCZpP+aumgPQBc
nt+SGpghrUKamQ6ycSPAWpMPAnqJ7BnPResuGX8ZRVpfux6JQVuCwW6HltgrGRIjXITHwV3w9Y0I
nnlhinXklfMNty2rdAzJq91Sr9AukepzsFO962AY8bI7+tjFoBobTUJTT4PJR4LZO8+RRPuaiJrw
Qs1iNNn6jOb0mS0Vg+Gkh8Po2fEx6d0PsInoIer5UbgkwbPJpbZrvFuFfbOdZAE8RJyR9K3pR/lc
KNvaKMe1EDhCsrZtHFKyYTPopnWTl+M66aNDG5oweWmbXROsrSOv8XJ5cJixkmRRXxBLKS17i6AX
XUv2WQ7QKZmqf0sRmjtHA0zNLXrdcjLRq5ndFYuWve7CIlhN+SJAnhHhsN65F3/58PN/S1TWxpSc
sKEJkfYZhGpTeQjFuVQ/a3ItHmrWq0tiFTu8Txm2Imm9dQLFQ5AX0ykjmO+C0R7RnadhNwxg9JFJ
dwtngXXNau9VEfxtG1fQO0CmH1uvRdHu3Y6pKDXtPzlSICK94ziOAHpnD8N6zuWzY/4JmcM9yaj2
nvCrf4+5RUIL4VvmyO/28+lkIk0WwQ/Gnjhyn4zl+bWTvLvL7xoWvHbhUPnIV0XJMn2PM3wUY2DT
xCMOa6TgDNxzkfXDDqlgfI2PvRihVcNqe4pTZH252zCiHh0OG8SUa+LdQKuXv+Xs/JWWUBCumJYW
fPqE2XpieOzUVxYpRt5pGB3kAM0+jP3u6edD508HhZ14ZaQAl7FPq0eD5uZ6iN1+W0SVgUSyrvdG
attPdOR2dV2gfXbT30k3gd1Xdffow5tZYeoiGR6LeqKjx7hRh6ktsbu08d53nZxh3YQG2L/aUcv6
vYjzsLZdHS7Ee08uuzkbRGC4jYIAhg/Jn/aAalI/N3eKWApsm+WBMSv+KGAvAJ4FFG86eCA9iuID
9H+4jiNivnPxB41A/DKYVKqDgoM99Q19GQ4tjgApOmVmvFPD7NEcw2TDNQg6PxoZ1Cj6SFVF9RRE
2Mj80ZnI8FnlnY9ahtOObqJgQ3dswK5AmBBrlLEB+dE/6jz56gme5FotP2QGt7qOym+HCJxj1Cbd
haNnt4pTj6EEzULOFrz8kXMhB28VScPb90ZTHqvkZkqGnaOR/k0i7xNHxVu2lEFtIm8aTdKFCHTU
a5xTDa++jgUqN78kXLwOuhbztrA3mGw456FYC01E4XkjbeC7LZJzhNg0NzPCP0S6DcQX9SUqmskD
cwxGwwu8U9Zm8SHK4ltafKWZn+ysAA6pahg59RO9Vt2VaLXyt25eSijgR5VN7Ll0U/PBDNFCFWTf
DguTKbOp9eOpIG9DLkkGmp4pACRYJ8E03Eaar04LwMDKHxs3DB7Btf4uSsZhaZRCnIcXGxfRH6em
82N0TsCRAa6PzL2DtuuAGvFgcYE/QJVCkEj8IHyiapsph9O5qt5lZBKNIRNkURKd3VxExUNQV79J
tVrEoyZvGRMjVr0/oDrx3SxdNism3LMCxTo0fsoESy9UYkZ3ydR1UNKYL7ioLIps7nZqxDmadBkV
44cmmAdrJXE2PlPqMqtRkETADYkh3M0LS8unnb6q+ruTF82BrQghitr2XcGEwweS1uQkhxlbLEkF
A30mfKNLnkNHOA/u35YEc5wzUTgDP/KSiBxhD0dt9jeaehJ4nHoHBOo4VA0CPazSm74iVYAQeqSk
K8uAJwZtHzaLFb5O294K9MYEF78awvK1h/86lyGkqhn1MidPnyV5JPGogURGCnHXfnO8CI6q/S7G
ML2aYrYem7CaDjKOn8KhCPZLNnvl6nNtcXKXDQwA0ZNmSXCmGt7GIaep2CePgwGz0HU5bSTpReXB
LzA2Nsdh5ihYb45CTNZpDLGUDGNIm3WYqlM1Mk7STrX3RlatBz8V4ynNioRdH5K07qdjaEW4cHpm
H4agHiNJeUWzpj/GnFRgFnVrwiMJlJlbcS4qkI2A+E5B09o7+lp4XMbxyjvNbpwZ/eO0fIDWcPDq
od3a3fQo/bTeUO1Oy2CoPJG4+SHogHLhwBeto+DsGjh/OGLeIFwEYLvidynK9KjS7uD3+K5TLFqH
HkX/Gkctyk5Tq7ufFvDaXGOnjeLNbg2mhuzwsqwhOMLe4I6Jt15Y1zdyILb5ZNJaoHW8Ap3TueGl
9o274aScnrw/jpnNLyIqAJ50HvpLxH2Vr8ezSkyofyiqCAhzdvU0cz1YJlSqsgISYu9Ycm2wSTUo
n264WjDSnTmw2dhz2rWBA8IkDFdQhOntpeGzPaMFSfKG2R3qNUF822zRgVjco1s/g0aYjgYMriHt
T2EMZ00MwX4spucKqyhJvP4/f6Z7s+iGZ5k9ueXw7dkFT0ug+pT0MjYuFeCDzfTuAb2bta6ia2fO
4lFWOCO0/049mn3QPf7wggKPcml43N7ufOhadKVeX3Bo7X1SlhKupFngUuKog9OC4Br2qjbcZcSc
PRmNg22sbHzKeIoO0yo5lLNYsbF4UVQebCscDk0Wf5LuvA0409LrgdarKQK4lMRFizy95mZh4TnB
8sXgpTr6NhSWknumBaVhVPNu7qxk22hE+9zuKC4rP1jb06xuTLxj+FZh/dE3kGos8gQOVmgmH847
J/zmI+wzkqw9VN/Yv5uPZNJ/XXIXbwnr53//+OfzJeFJa1/U4SFIyuRD/rarPkTB0380mPIS0Y0E
zfKhqNzxGnXZeCUbjMwVoemj/e8LJgOEQ018CKIEoBwic4hvTvWrr8x7G81ITZdH1H0fsu3qq861
fs2YuEJcEPLy87DyDYJYwzA548rWr7Q1aTgnFpTy5cmuiTpN6I5QMNrUSAer7qrcaKEKGyYqwCxY
h1mQPPMHe9BUEwtlfhgwF/K7X7njoVLN/ObTHrLXZGLmqcZoL2cJ/mmx7QmcDZwLqkM9owXAA+Zu
4gChqMPqzrh3a/hT+y2CfuVx29LI66+pq+C0BmQEymX2XA3I3GSvk0MYxowjsA+9IZ+ItkOt3M0w
1+ot812MabNpocjgqybCFOKIOH94lq3eCoehaUZb7Pzz1dQf30tA1Y/9mDUrvUiwE3o3O5tEE8Z+
cfOSmP5nj8PgD6nMvww1ixfGdD+o/P+HJ3icU18S3/h0JvX/+x2G5UdEEKL/9wTbLcTL//c7sJj9
9zv87wk/v8P/9Qk/v2Q0EXr8v7+ic8vq1GZ+QRcn6Lb4zX3CAOP2OTHN/MmxXn8e/HwQngZzNdLr
+XnoEeB76Qm++3nkiLZ9BqBNHZC2zunnc0ZeGnsY0Jhtlu/4378isDkxlOZwwqcsDDt0zQy9vDcK
+UXo39ocj97y3X6ekab4Hxk5O+iReYaKAEcETvD354s/H2YrfIe7y1Sm59JUGltDB02Hni19MqsX
koEa711KgRXYXfQczCjxkknMO3956OBtO0IJph8D5uU5bJPomcwzT8yMz+NgOMWxgP9fuByvc4gC
OB+sfZUV7brPe9SiomdSNrwQZkisUkbfET7YSxN2z1bMtpkYX6aO3oZi7tBMwAB3/wE6m7bEGFYH
ge14iQwZgB3l8NnijOGfW3waAeDEZP7oYgHoG8w8gnocmLNb97gEqfnDacNU/DYJaKZN2LzqqMH/
hmJjstuntuq8B9gEbPrkmJ1K3GxgOOqNNGjZzdYCwrF4TTvpPUy4VuhyWxaBOosbXb5B9Qi3QYzQ
oiNXs5/7tYIEm2JA41isPxvtPTGocU6Mi62HPjcPKbuMTBlY8kmdgFiOe5hIgQrELsjJAOpNmtDw
utktB6h0XnEYSUOBLw7jsuJgVLrFC9ps4r16k4SwvusO3MnXzJD/TLcfN9qSimP+Ts8UqZxMSCRk
jQi6AX0ohtBDVQ/WtaPhfcxzcf15JIqgWRiEGNwYmDhdTRqDRADspJs8AlZmBGuSsNdY1dyiGz5G
z6Kd1PI+G1/JUhkq1A1Ma7iEZhSBcGsL4lFBLw2zT86bjSRG8c6aJpIs0fEGCTWs7QyH1Rjoz6Qq
zLuF0cuLM9hI8g6buDSbfxTSKFlQ/w7ptznLt8irPup0U/jYS9vhMBRxsqInHVHVYTYkLqJAPOyF
JhkkLmMHOohK1vqhJvwV4jygZYQLD+44we+bbGfPmSbEGToL48FYdK9YOR9CgNCrbMo/ZSZvnRya
lYMwA6zCA14QEK7KZsiVI8YP1LQao7ldaEA5fqn+WvuQRGY/PNDMRKzsiDdTMp2FotCS4mPzl3u8
9Pa6FOEfbhsSOYhA8wwMpZU9oUBuJijf7F99+E2Bgmn7I5cw4mXTf8ESg58ispI/uzqlDk8PEo41
3Zyig2vqdZl2AfjMeVMO5NF3fgcgNSysLSq7i8F87GFIMOCDVLrrjPw2Qe6iXbUClTazloJcxsTB
6gLuh4ByrLGoDdQDaGdcKRk9cQMqrhUPH6KieojK6Vikxm6waFLH8SbVyyCjgczTcWDcMDyJHpAL
AtpHbO4oAmNm9OmUMi9JUm8IPl+PYOC3gPGYthQ4ohOo6WhQVmZpVmskOrQ93IGXvXlkZLxrwxpx
h4Wpmwz5MDTXwaxekbUItBMJBqNjAd4PsEfxqyM75G5RSaPeIoOIFNRErnyNynmqeKv7fCSvhH67
35s7Umx3doBmOx7oYkCTexJOph9MoryEhSCsJlCJQXQZPNfhlfAd0hXLmBurCI5RCbXUUlwwbSLu
LvUDQabR0TEwk86ZCqA0WJsghMaMtwhYM8kVgVGwYfNHpR3GfGk0xkYF4Wevg9+EjMQrVjQc2Kll
7BpRnf1RZPjB4RQiR/uaRoY7ojTkrvRIqc+YXrSZqCFgcEQbu+Lc4a7EgtbeTKvJV01Le8bAOR/4
9Mz65pQrOIl5kx2AyUx3IvaOnd16GHNqg4NEBpyQe3WTcS3M2NuZmh3bAoyLjKmbycS6NX5/SVsc
eYXTfEh7AiedlTtXczob4dEow9p7TnohbOuB0TtnXlFx8Zd405RcbNJ98dxGPTL3grB0p7T/uQXb
RjLCVA+53+ARAG9IgmLXQUBRgIrQpC957CGdPKkI6lnWxz7/KlK8p705n6MKNUuaLIoeJPEPLY5P
cn0LP0aWbH7TYINdmvg8pULvXtiYfEwSM3TLn8sxdJ23/o0Czt5ls37X9VEFI10BxA1Wek1n3OSj
EmAWTDk9CHqY7sS7nT3reup3whh/R/He02QiscQaOM5KHKUK8qkPOQPpNI1yQ+DtsX1nOGfTWbrR
yejSejs40VtCbBf0XIm5lVCSwP3r4zoyz7pnpyuAsqHBLOaJQ3by5M1VsrZt66IAz1U2eKhg9MZr
EIob/Yn0GtLmDa/0bODGDiFMyCVHDYpPEtORFgvBzHYC2G2C9TeHCwM8qEwoq3OjeW9z9Q2on+An
ttQUd0NhYSlUDoZV1Rnn1sjejahbCECZTcwHm+QQzmszjWEzgof0IebOOY42YX5RZP6avYOH8cOy
wlPDpG1vx/p3hIcxCeS/qISan9CGqWF4q11U1F9R/mcqcLyEeoH+OONega8gYK3964Ab1MS3QZhA
X4QRbJoAn2vL9Q6BvYaNY9AyL4Yn2v56r3oo5mXU4tXFjUn+zBTYADqFxiyb1CAe2hURm8ni5LXd
rVUga/3vsSnn37VBW+fnyTZC/YsfBIj9l2812na1UbYCAL98q58fN5GcE8VSMrbkU6Mz6BNDhz8w
sIann0+Fg2ugu+xi8JnLT7RM5G9jYd1+niJqdM6oRE1I68uPaEVBbN5Eb+nnuzupNd0JrmPbCC5T
xkXkxUWyjRGUTEGMaDrz/5ZC/62j8DnN5W1xLodAIuvpbxsAAkRbC2kP/wZte3EMmVI/dCUO/AqT
HZlJ0O1kYTO+i2MgmaJ8ikv5HpXpR+wryIwmGL0Zf+Ugf2e+OFsW7ziJ0F9k1Wvwn9UaRbRco6bO
TllSwxVKsdb6i1Mm/2CG/yuNxyfOGBhoD0xAAP+YpCdnMsSXMGLNMNedQL9BxBaIGFGf3DmESm4g
7fN8/x44W7Or/jropMva69aVWfyqK5QnWfdUp+lLKIPXfgLg5cTxx9iSZaXyY+L6cD5Da1tn6qkO
J4ITyBfx1PDZte/VaNFLo/py9EHPHiFl1qKXMpCimtI/xE56CIeBGNuSnKh84ZimbsgpC+pf2RWb
5X9EJ3HdmswIfYPBQ9PqvWB4kFjyI0ZOS0eP183BGBtGwEsD+NFgMZgXtikyr3lbpRWC8jp4ohn/
227t9wCJALHO0aYdbZOGf/PHhSgdxOrvYgjEjql+z2Qnr9wyoDs8RC+AvKNdSPPZz1FM2v6bn2+7
xhwBJWa3dsbAIZhArNve5nyf5ptqxDDXl/q19oIvw6NM5F+JjenXmyTz1GMXyy/cgagxQvWZlkO0
Q3cY0bqzztJx+j1JXjfbi5+jkqGrIsory+Hga029GAW184Bretq6/kTDrptWwiFFNqK9SUj9Rz3C
cRtGilzTBDISBQR/LEKuygiYzBvcgl7CsFYk7gcaQs3VMTF1stEx0lsLwaDuDKc5i2UYlXvWIxSs
bLN0R5MYJaQoaBKwLdPI0Q8N7haz8NLNlIfxCvlQvu4hcpHDIYeT5xeUKUwYVq1rXWe/1ut4sogY
NGswL9GIlNa0VxpENxczrueQSE19cmgLblLWoLRYer3DbwDdhCwn8qW3FKk2dvmCfW6FEp59OYf1
DOV0wn8P7C96z1QLcs3w3n27vNMRMpn1JDnODu/kXbyufvLa+gBVBEVRlt5pVp6ALryW9q6t0UzW
xUo6Vr6DoHcx2zA/93b7iT2huRnDsO0dr7xEECcKIdtbpKf6iQom8/z0FvBZw8/UTadxBWc2OtPa
3WrHEI/CK4tnRB45F3+3y6dwJF7S/Saur7kLGkKmzB9LkknNmZ+SiH5vDNW/wHe79TSQr8cuLV/g
KZmLr0fBo39onu0ym0/xjKWBg0bopwbIQNSFTsblZ8Eq0XEttxAjAcNMwbNOVomJ9DmWNXP5ot3k
HE0OrrrLjujccSo9Gp/h21CLP1md/ckquzp5AdaPFvjJA94VeYjxjdxci3Tv0K/0VmdJSK7qGGwL
O2gu7KiHqpW/qrnEEBAb28KjFZlO+m7gjjsDL39h7CGvXmA0Lwyk2UR8Ee7GdHJXumncnWwvlsxf
MzWpfTo366K9RPgY751TRvcsGMuTcqJPgyPcLq6FtTZshhishOxVqBxhSiBpyn3L2Ve4vvsySLcd
hBjWIJAOTT6tpbT8da1Ntve8QZWLwXKWcfBYYQjYVYifOBJE1bWQn/C8KswbDlnQXmTfrMn79Lo8
ZfRREu07kJtFT7oNEeF0eQYHAtzeVigiI6OhUFfJAlFp1hnlmsZ+KPP2Jc2J+0jZd/ypJJWLwnOF
6GzmjaiB68vplBKBi3AJaO0Ab6R2aAxk8qPuCQ367wNeo63Vt3dB22ilSOhee0rh6BtVQcoV5ynE
Y4ch5ETbNVa8JzA+XUF3pL3vMG9bjIeABwkpoDONHnlKV03sPngKLN44GnJVpZJjmNewsVVPYcpA
C4H2SNPyCkzthP3/YfGEp5qhQUAa3YPjV69zToNSs2c82KLnOOsHXE6AFsYS56Q9yUPXkV3UhKDL
RMJT0Tp9UwZzAvHQ0Q2a3m8S3md4jKsyY3yCEpi6NJMnvxlJXFLFwVfVI3Jj4kosJM4EPOB+sxf2
ZFNdhjngsKVB7E6+jpkd+S1qnYnwR+UqlLMk2qQA8hsnJDRUzyd7dPwVaBvWEE/uehv6HJ3HhN0h
uZoYWuC+n3ul3lO49xs8H+9d6lzmeDjmISgmnfsmui3mIF40PoateG1YgdZlYYS/RuxK4ATJB6xb
bLGFRhrUJOG7OQKSbSARELdo70cPfdi4mFU5sHHdppW9k9ApsUPRyY7N95j2MlZ3NwFAUv1eBhf3
kaKFBG1sV5asr0GE+sr3xmCjAXqvk3x6bHXYvjS+c8KvrdGuvIMvBknSo8YyFBF0MiZovqQC4K02
1DqZXYTyUWyvsjDUbP4VnE/un9L1HuUcBhv3xTFUhUCGZFRjCb8t/W4rJz3+igYiJlM1v3GY9c/z
hlM9xCJCh15bMtF2bkhNTmIXIXslSZNOz9pfcRznLNjCU+ZMMj5PxggYypYGoUIg/nOWldnDbabU
QjyWYFZQO3ISzzGLM056k4R/P5awCiGuFG/W0KEpEv5XzLizGzJOzDUdB50uHg/40KkF8Lodm8uY
cPOOgWkiMQctkGmEP2gLXYMxXwjg0SIpGmy3MDlfCrkJcezshnb4Q4viFklrfKJStlCdR0AMu/Yf
wH618pom2iUeYy7b85dVIzoO8Wum83HTQt6Cq7VcxKU1cVgTJC840aN2wHAOkjxoZ253fiD/+kk/
rpJ6em9j7qBjgKmHU2aDCVn070JOzrYthH+EEzWs2OjHtSwN0FJz9mKVY0pdZp3NIqMJBAErSHvj
6Eig6m3mtrvOyplwDyz8EdqnlTklzdkt5zvRkuZbKb0FtkAGB+D5bdF134OdrB3PszbliDenp31+
AV36St4ELcf3mcLy0PYwN7sie7Sbek98FgNqX61Gh544vInkDRkiLcjI++KJ1P3ItYrRNEj3ct2N
0XlbKZg8t+juoJNdaK7Rj3GMZmf0E3NgDluPrGPRY0j9dxQFucmClHh6IStrZNPCN4YxIIq8tT2Y
xZPJ2CkZZ/MIxuZAlfGaQJihjZWQgVZahCapL3+c72FHu8i7TmVzn5NgPgTS7FeRUk8NFD6sMqQB
G3N96TyGVCKdXr2eHG47qSJqVW7LpHAFUnnjxhv6r7N5iyvMsrTC63XTgw7HNUJKaEVayGxgdg5I
OGRAe56JT1gLTNGGF4PdSHcVpxBJSeY5XOgFuECbH7R2SGXbwlS5jMATcJMr42b13M454PElqSAt
NQRHerhhHFbnLLp3Yw/ApoiIoW+LNVvod1GUf3ol1Ktyx+9psP2LA0yQ/IyTE2Xur7BidmOAmO+U
dm9Z0rxOU/U0j4GAfUefY6zdvXSB+wZA8VdD0700uIwfROf5L7q0noNi/O+0QmRFvY7lBI46j7P3
ROXXAOM4ctabwbvw0I5TcpGjxZ9HfCYXbXp0muoD8bl3IzT2qmzJCzXP3QdF7EoW+t723nzL4aku
lkp/E1vgUsDn2eeIIp5w0eEa1Ombiw760Wnd+c0ugofWTIol5Ml+Nuv0O+8D7zcg+W/UG3CWSuZX
NAtOKjavsRn6v1b+NJ2BJxxAlOudM4XeiXPdGsNQcTcJIFeQnOGIB0zBl7q0d7obOI5v168vqpgo
T+ugOWjGTEDrGHe7RGboZPhFusalmpFAd6TmHKDVQpFtq3qTVQxw6qxGZIXvIWhKoNPMkjwxgXzy
y/gpXyhheOnSLWahxxFZAoLB8cl0cwZIqS3LW7cAy4JOVTDOCagY/SChUgSpXg0wo706PsJC1iup
jL2jFvpkQnoI8liOiXb2N53rboGL3sgaY5hj+slGSoLyhqzQp5TUjrU2cWASQHwkBODJ0mo6dWbH
VmhddE+72vbEMQ/yDESOAE7RoMgo1AwPvpkYW7RGf8psuseWoJz66Hn5dry1nJtbnR7boXx3xYDu
2gnWeu4bsNDTFvWZvqbFYOysxiIVfCmMyd+Jd4XJHohB2V0LBw05ywfAtIafWsTq6sZWd44jdnbZ
JXD/C6KaPEefPS7wp6JGQ+v5KyevigsdonaJ9pjXLq4XUqf8dNc9tU6Rn90uqs+YGuqzCIlZ6gxq
pLIk++e/DzEBD9TlraiWPluzaZocWwfMvv++jgSz3c5T/h7VSCXhC2YrO7DhiFjdTHIZFqQx1QIW
fDygrxMuYKhY7HzEDkfd0Bd0kZqvzQBcvF26QDgx8fBdfAUJqojPup3lqoiBr8SjVtaq5qR1HGgX
5KD8OMDQA6WKRlh9co283oiJq2rUVb9RijYaNwFQtYxwwDlEdDf0vSYWKtfHn2/jyK5dTwpoDKHl
DbNdsZsn7IMx98iotL9GMIm+xXND7uysfepUukef/9E5CZj2eULj2z5UfXPxRl1+AOP/Rx1PQV2c
miT5yMBpsdGGVCgWYge0iquWHW0F6frQun+C1J52U12+ZIX1G8/lrk3DiXB58w/gI3dVZbwRIEwT
tmXy3n6PkXEtJ3kvNNGUrtMUtJR5h83R34wKeUVPzoszfXO1dlTdJE3EhK8Ubxxf9n3DbyiqP7HP
H2KBzJia/g5YjgOfM8AlN8pjVIX04bC7uGmE7CeS54Fch6kiCyRNbKi7TrmvMEbIVN1Lrz8YFkZE
KvJVX+R/MjEwh0+iDbqklqZcgtkGjwuYjQ3iE/KndPJEn8AHm13RviruNr+0p54QBrzUzkudBrhr
kyUvLPXuQxZ8YSi+l5VN/6Kg/xiWwLaHpmHPQHY+6R1Vz5/QDZH/hYxiZj9X62JxiQpQwIQZPUc9
yaAWFMbJMB/dqfyqvRSvdEHbyB6YpwUOne34Vil1HQmD2WWqSjeEQsAfdh7bCuWuRm4noTenCjOi
byIR0plr7WFT3cmXOGKZFZx/gmvm3/t8iMjfo2flEONWNhk3eWDhgungVk2sRHb1T6WolEDQkw9q
pcv0yF70H322HeJxX2Oj3BgIl1w0XA90TyDdqTco95UWkMbRbT9krf+0KItWKP7BngXhKYhKOghg
2jpTB7BehzcEpzsrtN8mir2NGz5qomX2sk9fAYiA+UofE5m+tE2frinrgbfXd5PEsIfKQcTo8ItB
EOdSt/vn2CUEtSHQnJwS92zmvBQlAKwNguj/w9uZ7TauZNv2Vwr7+bIQDPYXVfWgvpdlWbbTL4TT
drLve379HVTWObsr7HOeLhIQTEp2ShQZjFhrzjFfSX8FFADEi2gjfF0f9ijXUIsv+KZXcGS3he7e
bMsxlpXdVhiKTQj1TbDzCwV6MNE+SUphPs9ukT4cCOqqj9TF1XWvvofj+KSIdpNl1oenM9WKmmht
GIW+MBPrIxMhkF6dqD9ANwsBCXfO9HATxd17DAh5wTjMBMw+eeQx7xMQYQacLpVzFDopImFdZ3BW
gmtsMN1om2UhSbP1AurzfBlM6kc6XnSrsrTbBhVfBaNR5iT0Mvp9RGUaQ0l7HZgCMcNgIHRTUsv6
wQIDV5wihezyASUc7BlUKUb/SBbZ1cQIbcv4VirpMe6MR9sYzekuF3KihIzGPktQwCUgrvRznHNh
SLBPs4a8R4gvz0rsbAOB9JthY5VV9msHX3yhA12fa1IAslHNKxJtcv5MCFU6Knsf/0GzbwT3Qady
V36tPIPsPxomMUFGIbbmQAW5TB5CM/im6MJehVZ1m5Du6Oyf49QHc16Tkjk4kUp3wICGk5ffVep5
So+A3WFxSjcFfaT2oYRNwWwebKoZds+gIiK6s7A+K7+M9q1rnvK4WrkYhpWG3AWP8BWBY75UrISW
8XgNgUbj5cqXQUc/SGG1qajoOZumQ7RTY0spq3QB1y2dTPBMp3KBsQlqXad8SWT8VU+CK8eYKRfo
mRRBXae4S1zULMCt8NQSnOQ6WPjcHpBFRZBZ793GsQn2SLbnkcna1epZKFMsJ+dD/ZaEOJEMFN64
i+snwz40WrcvhYltQzm1LbPrwJinxJTipDdPZRFeK7BzjW0xpHnqg2kjPxIgRL1MBZ9Dy9Yvhu/U
QLpzlBTaiq6AupR6vAkGJTnGlbZ2pPXC/R4cOaMaXeaZKPiG1Rum1m+ZF221FASpm2ebcAoBtd1q
Q9KeRoT3TAd8O1MU66O2B76A/kIQqE8rP93YYfHDcf1PKdK14SrJ3PHoAXkwmkbnqRDq2SkNOCDV
k2G0D52iPDclinUUGotFb46vAzmFi5J5PZdK/MkdHoU8hSx5kEiTtbTewnEwNqJU8Nuhu7Tso4cw
jFP0iOuZNsyAQ8e1taPr5MRqKsc4C2+eH3939WqPgvi5cexdFh05Zcg+GTHtO3QC5nScV2BiyL9J
QuxihF2rQb9takj3OnYlU8XH7+HaCzLsEnaPSV/By9/hYUUZogJlbYKUb82MHkFiNSNHGVEZGebb
vqxwGLXM+6YlQEFJI3CPLJXenJzleDvWZzEEj8GAZKO17eMohznBvG/AMr4nSvlaQ2zITe0VHAXO
Ku1QtuUR/yI10iY+CwX5m5FLnbBUKpZIhEjM0BZOLW4tGiZ46Uesa8DBCWgi2swLw41btoRHZFt9
aqr47SbVlI0JdsqR1VtSv+Fy29R+eTMK7zGQ5ldbGM+D4+uLKGNoZrB/BG7LvU+jpu/aw4tBpwuJ
Wq+7sC15H73qfRKW9iNSlWejgFybyps6KCEhA7k2d5ddivE7uxYGa21bP6J9f4O9tydmdOYZza6G
KEDF/qw231wEOKPPF+r5CoWfdCf1gI4SaXBwiqOTNsRbtOrUTlO6+WZWnAuzf0jGj8wLwX4U6nMx
BW/DlqGpJw51ykunClpbBk9dHT1EMGIWms6bGiIJ45GZOKlr81ZPbh4FeEKmXAceNwLZbpJBcoYO
nU9Dyl3EtXOcLmMvVKc84D3I2JVHSDEnzqeWZduhmVS7BReDFxoLStwLg1m68PUXD5U9pJhVXVEk
4r5y1HzAs53EyyHc8aUGCYJfrcJSTkk+F9/CFoyqinwdekpKrOssILLBFNZiRAbiZpynY+g9Wt4i
p4iimP536uLhEovTjzY4Jgrt4TIid6xJlG+iJBiyxOZEdEW71R11Q9htADkFL0LuVNmiyx78QaNF
Vz8OI+Ri0/9s/WYXmDoHUekvPadcTzZqLQEJeekj41m3sAwfQZxnffOsbo0jR5tTtExJDFEuUA3B
8BFz6TRvaZeiIfEpX4c027qoORalttAJm6bZLCoua9/HBQPK69Q0yQ+nxYlfkrTBlA2kvHpQBCll
PXlZ3iDfYkt7r/hoFGzzNQJJSJaG+8DtZK7k7cZ2m/WIWJy2Aji4gYunas0WQz1zrwiEAjc5DAnj
3LaKlLMGj//gXpw22yKFSReegk5mhGWzTpiwMj3S5whtqPfgY4kbTm8ymyiWb6yuRkM1oGD01PXQ
jIu2reKVM6Zo/RG8Wl82dyFVRuYO9BcfLNL01Q1HdXpUpumoE31mUU4TMDbgeTwQQTkPYYlihThl
CXgPJIfBipLhQvGQCjJcSGRaJbfclRnQmbfR2VQdmkAKbgfiFt/gWFfTXEkFTtgOKsqgsqlm0/XQ
GPYPjb826RfJ6Cloy4cZQhH0RUtDc/tDG0Uk1pnemly9CImA8xqdbYsYLuypn7WSv2WIiTlpN7EP
E5G26+swInQxe65/Q33pg+iEduPTc9RwKSUu0pQLZcDoSSZZTl12oGKpvSeuBUWNhJmxBDagywKl
GP2peZKLpd2DFPc+uxrkq2JkWw12Xo+5KKp+jApoGIuRyKicRYf3o6tVStwapnmQPEUYwI0gyWQh
MH8lA7CWGufzoleyp76l2y5tZhBdODDj4zyzm3DfSvutjnNgGM7C9a2viR8vHe8H1UQ6pek5cJIf
WenfStc7YbLDWkghvUCUth5gbM69fORMDWddIoydwPktQNnvMoaTeVNhgDOGtLvoUo4LS8/UJa2T
aKEMyrDM3ZhWGAoTvYNLGeQLu3XMbVZ08VJvExbsRbA34gzXdlGe25YD0HD2UReZZQFutKo9k/zO
lMcZX2uko6yGYoqHIBPT4dXNuhX2nXMonNdGjXZjJUaE+JCqtfxH6Bpnynrl1mURQmFs1fniFsNG
Bh9qS+vRpwrKnWx8aPph3wX6sk6ddx2SCelre49Yc4SA1tkoMAPJAO1T5t2GkrjTdjgk/oF0d1Kg
++EwMDDEVf/gj/k5r7sFRrmXxmtBMqMt7iRd8R+lGj435M8s44jaqT5ZZpwf3KZXWsDIUGj5OAtD
deJyh+/01L8DHeHEVMQ+odGetwMwUO7ndK2PjaPQvkBmGNXuxqWRX+r2UtRgLuOcUcTNqd6irKPk
r5ggI13s+6k9zNwerIGlK4vewg2ZycQhyHgE9jnKuYwInLKD3t5CAsSpTXWJUK5DY5pfBITvMltd
ttkjlbviR2bgeR6HIwECJDBYgs9ucG4n1pGpKgosC8apDtMiST9VIWFn4B+h7DW04EzBFBKQI5+U
MKh27uDFy1ym8HaAYlKVbEjF9QHqJNW1azu6fgagBr1RryoJZpa6Hc12RMQH1z5kEhh2wCXGKcFl
LHYoKZ/j4tCqCVkOsM9JxqjXaDtBlgN4z6GGzDJ9WjYSjOo7WNzLsL0ajXjTaADOqYE4+R6IZLog
jIgUkWFn1+9mzOouc/oH1Iv5OqYASAExXnX8dywLa9bRcIxshGcsoeUsSf1nge+ZkJQezZY8FoVx
00pGZZsV0jyU5AdH2atn0pvoqKTRHTUOtWpuWcnkLKX1x64DHcoqlrzE2P1wJEgRJ4LxOOfA2Nts
KkkH5aEbx7WqU63FgPOuNfLJjLSzGmgQxXPrYvVUdk3QN4TSUNV0m5XMi1XWJpsW2cnWq9J6beiE
ZgNcHXMgtOj5NAfjVyMahUsVzWKFsX+TpgHENUW7egOJGxPThHxhZw6kCYB9YHbrztKgMNHbLRnl
/DFsQb773BJ0iAelc2SWuqIu8QZwe24W476OzYNqGdMwz+SpF/VXj0R5tNLPsiayUyVMJsl88muM
B1ZXR8VpV3lTO2QgFou0JYChVBcqwHSbxvuWpKYNjHwLYoeFNPTVNaKzrzN91J7TwHwdA3Vct55X
rQubJZz+fTQn8ZwfoqAl9Cysr46n3VLqu3M3Gd8sGW+lUG1mIEH1LTKY5mpOXCORIqubcIJozQFF
hiXKb56ipevEjFzMuryW1N/t0IfyCR67eUBWPDXvNPO1yIkxIl8SWRpahxGsd+IV3+JgF3REEPIx
XuO20E+5n50qIqreiBKhad812s7U+F1Ah/7e8MRbiDQe5JUsd11flOSG6SSQogzZcpI++lW98ks+
WN3IYCKtfzo2rCUyuYvklqbKo+9pKdO2eh7ErjW1y2cgSHa9Vr+Mdg7qpBAb3dOh6UU53mDHX8MM
YNzsJX3fvDT2hRXAxNInoUSbXGsZOCu/yrUFVONNGT6ktjQXvoJklHzOhUCOOsjsZAZlNwGGGLCQ
yhp9t1YGV12SATFXRnRpHgBTNfWAt+PTr0rC/WAkG3mmXUdhouVNrWJe1La1aoT5SEDeYxn6+y6u
N+gq0pUe6t+RP1ULP1QohXQM48jMqIMq1kWrKJbr0ymUne3crbD+4w+aMt/0RE2XOIfAL0t6xKgI
IEFVdO2Ciplf9IaRlGxEuGd2qz/JioGH9JFobtct2dKPZIQiWDPEIjWugFIuIuAFdC3duas4S2bK
xyAX5qYDUGW6RGWY/XeK5cnC78XZ9I4J4XYUqpYyZpJuCTNYaZQbicrJlk7TskbVWn1el8qicj16
4CNxjxkwkZCJIYNfQqIZ5dntWKfI88JbraYfRmFunZC1CNHB3TIayTpkaR6l5yLxHy1mcqRjPLqt
lWxk7m1kUp612HzuW5QWQa9aOPAYkqpso9T8DRrV7aLwKC2Kbme0XMVlR45YpTCAjxXhdGNPVx8q
W22X1QIH5S3wVHKqNKQOpioR3X5z+9xdkfL95sSdCUrBm1s5SzAhil0gIBtSjWnmm8Rj2ZrQ1Pda
JDs98lqiBLL5SHxknUbatooa5Ad0aZalrm1tQS01SbRLiFkWQzz+E7/oOD8i7VaDYJxFahbBfQhP
qNokiHPxigTdXAZ0TId5U+OALAPo/KmZvCZG6gAIrqkcp8ViojfPwIaDjmBk3LWKWewS2ANcOWG3
YIgiEL1WUiZHOe2N0JHAX4ZxKZpQu5KYiW8Hcasi38K+PILWGYGcF7em0/wfpuW9syqKXmlgE4bQ
X/DU793Q/xjy/A2cSYogBRehqON4Y6pUIFJkan2AQqNFn21CF8Iqq3wZPs5rHKiPSPFjhkuDGOyO
iwvtymvoZ+S3wom4CWiuWBC/BPOACyVz6BIBtIF4eCDQ+3Usmx8UXDGkKla1Q0DDAo5O1bCoUTHR
R3bmsS/r3f3BZBnnxPu4f4U2Vuwzxg89Qf04iStoBkb5EqsRUSTABxYVFy7IL+aAqlbtBqXhofDq
3X3z1weAsZ8llo3lr7vE9LL7a2kCb6pKCpwHqYEAtjP2959QxEYbX7JoSVKyE+LO8wmZKz4o+467
RNRVwmTaGnZeUY87CErjLu3KF76bcHXfIkMz2gJNYarZAykI5cUZcMho9JhWNhjzRRMa7rFph60S
tlCqI/jKrKgeAhJf5nBT6LkG7acv913dc62bzk6LAUFYzSU2qse+bj2MoSoXYzRsWr15RZcLCYYY
h8zd1NKNVoEOkhvZBg7OkiVOZr4r2Q23qcZClokt/jv3hTYMgrcic9Y+teNFGSKMY0ViWIaz7ZkX
MYC0O+EQhAVKJFx5Wsig4Gk6ylUS9lrrBux0GaJ9eAsUnZ9wmG/Txm5eBN4R7jUIDhANxOUm1VVz
WSUwRcs2pYhm5ScldJRrRcHmMExqYTeJ/LeQWzJV5m54sFNproYQn4diYLFyiKB+czU3mlvI8EwT
ggHW7mXOH9vqFGUpmlpbx+o3ikAiXHgEuYoR+mNUPEuLXACvorpe6Bi4CN+eWZmqveqFP2xl2n5m
Bj7g0qOZGBdlvGxkv7QaQSprBEjW9QSpyjpl1ybo5Jsbo8LzgN8/GFwFp6irkOwrYD3gYxTrflo0
R6YdX6hGtsdk4C55/zVF8z+tVENiNeT2zCA6dYn2TP35ZG3mr62f4Y9xTNhfAXxOM5f5KR4buAHv
1I8QYsagU4FCrS0fr0NF/IGM0Hy2USxWvj81JSBIMDzUK91vipWU1TXODxFJIksc8Tq42PYcyt5/
MTudKWkU6bPUNfEmuqRVZZZ7NhJo92nTLcIJrxmUsOJq4Byzmio51HrkFz0EdwyLX1alnRsuCeQm
1F6sQ4vSZG8GcGT0jjWnqJt3nxK5XxGKCkt7GTNrQDo1lVExF7p0Pa0wb/f3n359kFlzw++Rr4zc
sGbI0g/CMHY+gXhhp+2LKSsq55getFI5l2FcLwR6DAyDlkbH0y+X6YD0UIdC7nrloh5NxhfaMqM+
NXOkG6CcZJQILFCvLDYWrGMxBHcQ/UMNxwa+i5Ko91XQ9wtqZms4jfm5C7Pr4LefkWSgVxvKwaNP
4aHX0UPaC9elJ+GxgmFwZmpdo1jp1IM5Ju2OPj7wqpTAxESoG4ZXBqoJVVi0zRM3TpioYFMCz3OR
sxY7W7YD36opXgxlQz6Rj4zNRsi5YypWguevHBolebfTHA9eA0yFdJ7Y7jFLaGQ1SfAoHIKASA62
g+yTu9QiCvpmoxWOeu2qXt+RXFHPUq9cCdRvW9HExdZTXmhsrA1HPviRWTJ1BdznsSBHbL3Es9ks
STj4KBIqOyOtEU4ocJkC3Ms4WTnwrs0yVpJG+CY051PJR3vVpDu78Y+2Iq2dOmB4EoPxVbrluQqa
tenhh2uZIdsNuW2+kqzGPjC2GDJRh6XtsnP8pzC1+qPZjcNtzKi2hNpCmt3VC8gALRsKwjHltDQe
0g3qL7FOgv4tcEeXFAW12DgRkqyhM3aJ7zWLepJ4tAMjeUXvUpr5Xg2CeWfAuE6aZVQMy9K1VoFv
fMt88a2LEc6FaPyyynVXbhoKnC08QLzRoXQ09rxSuemMJez6cEsh01votDl2GqyDmVDGaNVaxcNI
auVMafBxobpJ54Cs21k6EtJImMnK0IJh5RsZb2LMP6yck47SHPCI4/9fRvxH/38/MhjEgefX/1p/
Zaf35Kv6x+/I8f/6/Wb1c9v7yhbv9fvvNpZpHdTDpfkqh8evqonrf/2Dv//vV/5vn/zb1/2vPA35
1z9/+cjA1E1/zQuy9LdYeFV3/ookf3z/fPfeq4/38k+/9BMmb4i/6zbQeCE1XbOAwv8kyeva3yWF
IdYo0qQcbQno82lW1v4/f8HV+HeHmq3qmIaF24Q28i9/q5B+T89J4+8GmHnhqLoQKrdY+5f/+uwP
PxHxHLafx+Lf239Lm+Qhg6NV/fMXlb/0G5K8LTVI9XRkeXMGahHb/ANJvmtVpwQ3QadgpD1VefMw
OpQhZU9pf41+TZekofvduM4XGs/5VvExiibAgOvKoVDeF696XzwgtU1msoy+sxb4zbH8T+/v96T7
6f3pNFowh3CcCBQ3OX75x/sjOPrp0/wfRFEZ2gsVmJVFOSVNWgqbDryEXEMsP2ifZlDRghfxydTl
51jDrQuGF6sZnrO+2WVYBbm4GCxDW8z++p0Zfz5yumnoqsU/x5GGTUbAb9+ZgSDdM3o4wF6ojVAO
cPCPjdj7aJOYZzHd69EuxeNIy1ZtnwzP77HHUp+xCz0gGrDyNwIaI0p5sNMQ9giri625loqnJJLP
AVyq1i6+CiI24qJpwDTrF6+WFwVyyGLUBDJYI93TKPGWbtdRltDjj1SFQc+K3zYC3Ik5+SVaSPqk
YEXbs7idB+Z3VfWwfhXwAjSYerOMGjmpBVSGVe3mqiZQCy10NnbuWeBnuAU7PSvTruZuqFiHsI+I
85rSQmxFO6ZuWi+6fnzWAvthrGhi/fUBdrgA/nBqGkIHfMCZ6egWPPjfH2BHCTrPCjk1c9/QVqOm
iE3tQDuu2uYQ8qVi5VTO3MNG8tPsZSTt72oetE+QdRaSSMqNygC97wf1Gy4SpCGIFud657kAAqmu
N1ctt8RGa2Gc2wbM38STxzy99JOaWrPNeFn0CswogcrNGfWR2WAH+bdqVCbXBoRuAxPnndRWxLRp
bBJo6RaUp2YknieriRqPSbRBtLEv7eHYwJ6al26HQW90ETWm6Z7wGowYlgfxGy/IRk+GF1+XPQoG
0IFaUhKhZQynVG/20Dufgha8Ukcey6rIhtOA80ZDKaJKKh4+E/K5NeB6G7X4ZJCFdcCPq66BjU4R
mkVI0VPAUkZ1tbQHU1skI3X3uzrM9KoDHqpHj3XWhfkw1ggSwai0My0b4u8pvVM+I1HQXu3PcxEq
a1s3X1PfRuDLykSTbb1Q286DOkx2LHXAh78+BeR/OgUsTaimwxmtoVP7/SkQOwn9LbufogMonRo6
ZOTcVE9a8cT6W6VlDK8LGFqWKGDBB/XmRcp+xIxhE83Hwq2k0lomeHQVLMMZuj+l0Cj/kr8rLamf
YjI20YigGqWQ9T+8c/vPJ69qM1wZkpHLMs1p9PjNuJVWta2E+E/mwSSN8yTeLSCGa0UCeqPaPBME
LRAAaNGGEjrRQi2YrjRy9iNYB+a9wbJNEKS3YbMKpqcC1qTLUDLMtair6U9M7Vl/ERnjkwCYQGYU
89fa6rAJRaSsxkwoIMtmm7/+VOp0yf28qUy5I9NobDPRR3atYX+CmDWN1r/5VKiX+5QYRi6k7KQF
KGTKMWIVHhIhpzO198z2EIjiW5qdBndnKvi51RHoienUO11vSRYCUvzXb0mbblC/f0vcDbmvWqAV
GIT/OAzzhotCIihFPArBRlP0fkHF2F6UTM4cmyRmUCAMk5/0+RCp0R2EHwJYKtcPUM1HOogpzCLR
+HPkPbtixCShyKxeYZHfjxIzsRXq9sqFWMTiMiW0GFeaVqDOIBgRc3/+xPGgleq1xFY41f90vP90
FunSEtz+TKFrYKzEH84ik2RNbEIOd2fV8ld2UDxFxqKKWx/eLj1voXWTsw7lEJ08j7LPPAFlhk1g
+PB1HbUJgzkRUFdg/+YSdQJ/Ju+Xf/0FOH/6AjgfNG7TzEcc5hD2H2YQEYaWpLPaftIanEthyxsA
VWQoXnoRxugc6lp2KyXtKFyrw7ASohp2hJ8WqNmjYMvF7y/NzrjEuV4dC0jJ1wxHHS117GsKGNKL
lbzZqiIvKnxCpDZZOQVjbDJfFddIdNYRcTcSVQdFiqk2L6UZGIdKxWuAMJWls5fJ3QAZdGUYnAgB
0/y+IbXC1+HfF4U5LsamS5Z0tDhAZFSgQ/7WDvoubfNqTtqYvvIaEp81zaLNJFnwCQ1tUeA1YlU3
Amy6tnNFbp5LBVwhCooDQjAzzcQp9bWnDEncmqL6JaxIGUUErC6TwlgrdlZdoURp3rGix8E4vYeL
u7S7AUKmMuh4AACX+XV6pZCLwTsWHaIpRJ6m2ZwkAqXVXfNrD9hC6liG6yLFPUDnc19rSIjBmV5V
o7S25piuJTQL1sbF6q+/dKSy8g/XHXV3g+kP/S5V1Qzb+sNQ4InOYV3nM0+AH6wotRcfM6MhGawm
xJy5oLWz0traBRFLNjvO35XJOX3fP6W/0Y8e/Weat+12VFJJhzsvrwRh+vvGyuqDjHLawVLZd9iv
gOEPyNADXZ3lFXUdL5D6Y5U71BvZ73pQvRvP7BEKec03O/2qW11/gbjGDSrsmIKpFbk9Q6dsocL1
S6OX6ioovOpmi2qEB09l1ps2cQwaa70XYtH3wA/CwQqAgmTEk0/Pily0O5coJBZsWX4ps2rtq4Xx
YOL7H3zHfEzi2HzMbYRiRYn0876vDHuK+mgn+7TyILPzinL0QDcJA13C9OT9AQXgQ+K07dHVMF15
JZg33ZbhScUoecoUb915abzH9kznfXq4P3nfjPuGEoOH85Jq1JsVjxLwRj8usxgFNHD92jkULoE2
XgaXFkQ+7agJ/JfhL0HQOf0ozOqhdFE96EblgVgV2k1trXYdtwOdGxoIv9kcexe+TEk6TFXXxgJm
YQO9LB9eI6dbJHbS3nCODfsqcTjeLo21cbS+McFiURFr9szDonkEn7yGq9y9RvTtrQKEvcnVemgo
ZB/skVSBRitRQRJ9xqo3AV8ZVUhtHH/VhdyuZ8Swhfu6d8K9IssPn+TVuUR7i9437o7EJpFFCtz2
zCy5oV1JfoeN8X2ZjNOwDWWX+j7RpRtAdl6tPruJXlza3DuqNLue2x5yMw1fcBrTJtqufBu6Frb/
0L9abVAc0jEPLybVwHleYoOJudV5c0NJCQgJBH4CZwguMdi4rain+XzTk9WpFOra1QMidgjpOMS1
/aqOEiUnMVzXKFRfTfrIJCOwZQeqWPsBDipteoVIdOydLNiWZKgroTCu9wd/gsd0vapR1WWfNHAn
9haTVGHRr4H5kV15fR/CAO109ZHpa3lTmUlY+Iyuvq6WN8UtN+ics8v9OUsPH91Iz8/3rb7WvhQr
pfY6/Z4YNBTSIlyQ90soaYQq6/7gKdI92sjnjrTg6wOW5Vk4BBYiObSFUEqmF6IHBX2M04mkGV79
6y8707Maitawq95h8KonDEbdFfvloZUqhweZ4NpNvXEFUke7JWOAwmhklZNjVB2QH2FLqVP91Dm9
fqrF5GyRuIHZU2ZABzJH2Qy+ZZ3aMkesrcLvjUp3mogMsX2CjPtIJV2uytE5tanR0kxnbrZjjnUi
saP5zWbVN9X5/qAMe8w40SEakSLfH1pI03O/46vqc7Sv+QBfBgkPT7sBKKSFbjA4mSq6utKjvl/i
8VhWaojtcrqRWWVETUjz+50ZBiaVwU5uRaVpx5+bhkSr01eX+2s9Z8hPVpeu0Y3ym6GQF88yvL3u
BPsCfWnR5dqtiSzjpGbVCxElGlY+tjS27s8ZIjbvz1XTK+/P0fn++dx/+L3pOXfMEEH5vlwraj5c
fNmDs1bjgpk2m/eHIuLLqMmUXIWaN/7cJ/FLk1thMTf5730WOjOUBspV1C2Ofy7VR4yy/ona2uG+
dX+QYeUtUmoI66J3uq3e0ocrVau7aL0DBs8fD/etetpV5OUavFd4sguPZPokJd3X7om3KqEZzMcD
YKHq0sVdd4EXr5wLFkj3LRM15THtsoPXmv1ZKiiH1Lyjdedp0aVrv7PQsM59qPU4311n29BBOiZq
GV0K/ofSEOMRI1pDuIxCZFodJmc03yi6tVhJt36hvw1Bk5yZJMkD6M95ElM8HGxCezVcU8Snc0q7
GZV0DdV4NtoYl9q+RrvIT94+bav84de9IwvFeQoWb3V/0f0JJa1xEcbO9f4rv+43NHFLglbf3fff
X2qorVg1RUJea4BouiyDcmf7hX3NguDYZ5F7um8NNoqoIsI/QgHMusaJnR1I/PkBsa5DZDVqS5Mb
80NeSvtaxT3NN0tidvWLd9c3oGgoCVZHP4IaFNrDTQU7tnasIlm6WTvcnABjbJIZxuK+SdZNsikG
qqcEGg833Rg2VRAoWy3R0kMQ1MQ0B6ON2Kq1Rook1iH2dB2upTWcG9ve65j59jIjGrqXWYFmm7k7
ccen+y5B6CKINjR7jkgRD4YkB+IAb59qZKKrOtKA5Dt+96R3LiTi3kdlMz2bebZxcWFh359MGko0
MiNToRiN833X/a/12fiQJCW90xKQLTwi0z/obucfxumnRq32DC4jemN/E9TxCF3BKUncQl0qAB7g
Ucqra10a+mUYE6abbN1fYctEzF1qApuWv3E1plsDdrrX+yvuu3q/B1wTBIf7Lm/QJJLdiHbK9Poc
R6ub8G6r3riYDdb4JEOf2aK2OEUNTv5p6/4QYa9dxyUTReKD/71PadAmWH4Cc+O/92kS9b0Rhw9F
FrNeLhwX2D3rHqpUNv6jtHhqsEAchjb8vG85ZFk9TYHnAfeg+x4MuzGh8fFaNDa1DkTE+oW8P/VK
EjXhVJGKoGeasuc50vOgJleFg6ZeSXtVr2n4Lli5EtrboT4tu0OCfaeZicbtiC6s01lV98FJDmV+
tLxTnKTB6b6HlqO3zzXAyYW0LmVf7trQ4GYwbRn1KB+CCkUyG42rrHNfVY42DaBjoys7o4hjRo8k
zhc0y/q15/j5HCnMsPcRO/WG/o3AjVlQlP1uVLtgh1l41tIwOioVCk610hAJMvlaiq41jnJ6uP9U
MkKjcUJ6ltHDTEeuOMI31Be62LZZBK+EdXy1IXrNiR7uHSIgyhddYA0ntMfbmnx2f/7rthFGPaQf
vnY7SK1dqEJxbkTkvSiMcivPAfgVOr33UuaIjmwnlTu8YdZ2kCXIYtI7ZghOol3SVcoVr5a7DqYZ
iWmN7lUY/vCQK9WqUHX/7JgeEVfIwyGKZfWTyU32MVbx10rBlkrrqQChz+UdImQYe3XZkex2LIt8
OPaDfoMjpoFHU4Hk1gq+CIIU6L+gvIPOpKoESJe4Fd68VH2EHDxsSZAmHMyOCPhNukvIuzh1A1D1
RAD3ntVOg+Adu5k0C/1FUculjODnFUBvk2CAFVfDu6ALqVY+nT/e/uo+SfU7aNpFSHa8OgCjzmis
8BnNORRUHJo9vLY53XGfhbLiMHXJ30sUzTN0VMG2KmGBY7ZPCCzEPOUQxXfUk3HEuFEnm8x0lKef
X1mFmAAIhYsWnpy0s5XoZ9ef/jtK0/BydMdf2FV+0YAVbGAMYcdGZpexKpmcg+2LKRQQyWiHtpYX
Q271ITArnakREfhJXMnwRhEDzFabBQ8My91OjB70rBzwpfH/2DuT5ciRbbv+yjPNUYIDjm6gN2D0
PZtgO4ElmZnoO0ePr9dCZN6qW2WSTG+mgWoAQwSZLDICAfdzzt5rS3en/NJ6QBwLuMVWeDgaXm5T
EDsu6S/Pyz5Q0PKZBzZcCFQsXrG/vWB0xCZEVzqXkLCuqWekj5JYt9ujvjHF1UTaPCzburEf/Pmx
X0vyPr2sOkZmnVPl0jzbESy1oDsRX9qsO+UefsHApOGrPLA4TLjkvYdQZQV0iEYqO/ZTnQWvU1Rq
Kzv3+o/RfsMyEH5OeWYuiXsxDvQMqKfzMB7ZK3F9+S1+g8mZ+p2tE3GnEmAKclJHTVYsph7gMxGI
S4A+F72nCan1OhTMef2RbVkeayHhNyy9d0bHVJsU7mqlR452qBDMnx1udDgshY0xpVo2RQxxbHCz
axgMFuARnHfoDEAh8WPZQSyxVwRPMQx83mJQNO4ZWcm0toEgPxo6CujIi4JzYxevAHUwB6ToxmcW
oCN6c3v7lb0ig26VNtnC7aYIXomK9k1JVc+dmaStiT+m9MvoRJljLDGurLua0IcSFGMRdzvd1+Ir
GuNXqxA9QpTG2iLvBo+R+uGmbsvyFQEWvShZTcdwZL0bMv4+L465qRbMFSxbyJPL4n3b9IwaKwgy
mEf7tllKJuz3eTx893j9j3bZPOhBKB5FHuUr1ZBud3voJ2G7DupqWMaMJoACxDhF2LghNsiIQAUg
oKibiBHMrWd0hoBMsYAp0/AuBkLIC9ZKGiRRXS9uD29f8AcR7wKv/ipnBtVGK4AjOEmnLUNgXZss
JbEg1VqNK8tsl70oxHuv7C0iOfs7YQjvue8NJPcKmNyUFUeWaPeu40e+slOZBSWTtsqcKHkVNfAA
p24HdkrFM5LziXs9AoEEKedqsLBDEHxRXzBZkgATlk+9XuyCKSz3uipodEctkAbCqx69+lVv7fhq
ycJ7qvZNhfxYmQHYHQB/FfpGriwOhQynVTjqAeqllI1ixw+ReqcWzAFxhVeafDC9ynogBrRcx1WQ
M/rhuVI4xCR6Kmx3AVFHe9bH8GI5cXQRNabjyWDxNTVIPfQDv0AvO7veOHR5jjkNw+gPpvdNZ9ev
YdpuU2Xqx1Kp14JZyaF3LDo/DWtBrzncWuBDNAhPGICleAkxJfQkfYrKVUffSevj7SxhoV0ENMnW
QVK/F3DV7x3JoKMqfR0cEZ3nqguuNskxWz4ikIiLAT0DMMojwipS1Hv7B0mN+bpPE4ScZi481Mkk
O4iWrBMwvfqW6SJhkLmwUYNNW6CawX0pRHvEyg2CSOAe1U2JlhxlzspXHrem+UVqGnw4c4FGrZvX
6wRe1750YANR+sKJaupw3QCkAnodLrOsr17iUf+MSEvB9u+PKJ5d85Cx3Sh8bmSN5pDdPma7Zuyb
o8hKruB5n5YYzSmdaBeWRoeRmfKsp1NhaftYsZwkitEMikNaK7VEc4hLG11heofYPgb4VcYY7IIc
8El7XzHsuUOcktJhTYqNZYpdHrMTqHsvu7rKZyse481HqE18LCDirVLhU5aPw9GynYHyn5fyr4fe
VByNFDkyPDxtM+FnK4qp/z786yTA43V7Zv5SYEUshqmIVpHuwnlqG/zOepcjXwmuypDm/ajXgm1U
1m98JilLW4Ku18uUpc7hPUAwAQ3DJPeBvIDi2oXCWflWo+8zH1sPHBl724lZshcUVzdofwZB8kgl
rR9NBLLrsjLUJq/wWeNPI0/EEOlTTcTMA+wFbMi0TxNV1mQ/QE6sOoiJOtbRPkkHkjLRgpZ1EyD8
lWIXaQafYYUWL/mqVYoOl/76gd0NZMTYqF5svOxbkOVzVA6HAowjmmlyWyL6yQAXAVtaPSgKLBX3
g4OzqSmzb6YR7ns3ZrcocIFXljktpFOllzgPUjBlHWkxQ8BMptA0YMlVcwhD2z8xcELlgbId4p/A
+huRBDO6IxwhzSUzA31qQQOhSyNS82S8tgLHJ8lGL/ZMbVDNBOkeqLOzgIiPNyar2r1B0CDXrXou
RMuosHTa7sdsZToKEkK2MRfzQtZ2slFz8IFredoyJ2m3aIV7IACe1GCUOau4lT+VignDLuj1u9Wd
5C5wLB3zJ9UUqhlSxh+AwTzHnhvhWBmi3dgXDh8wEinyKhB3PvnGfEC9t7AEK+gXMEuN4ez1vjgW
yPoqeoxvzNFO9JaJLDOibeGx0Jiq0B/qxEvOUTGAagSdVNevOerA/SBldc9YAiCc9B5DfVjd6PKQ
oMWGf9uvcVWLU5Zy0yFuDNJR5b2NOj9Bm4ZhlzRje66acClHSoA7VeQJnhaP0C05nBD7nkTv1o/Z
96lV6aM+ZPehnycn0egPWUhBK6ziu3TyYeOY2AaKFnsjsvaEUJo4pI70NCIXoAsBuQt3o6rGe+mw
vGcXhKvk71JJHazRDvZkuUF/mw9dXZ2CxHM+/NB4o+Hy6VckwrYJaAIDGcEGNR3kzt4fZ9dntq9t
0mp5Ac3XJGQgNw7ZuGMzv8Puluz60YquRT5sEbhhc+1LBJQaAeuBYn5bAtvaOswDedvyV43rdGN4
4bgdXUnbF1IS3R/XPMu5o1VNpGZb76PnZ7tYpDMs1ccJJrJ6WiQiCk+Bh7Z4HIJ7c1DBgekJaKCi
La5gVZAXWkn2ylCfN8ZzgChxF/gzQYsupn1gVrMLyVrsInIJVJP9VIUJT2apJss6MBKN2mjEjZpa
QFdyNnUy744j5ATYewHy/Y5NGr/Tm9deZKSsjZV2UEsJP6+QvjPcUBnoE2AXGLm8GudSkVoLM6mK
czUWR+gD7aGIhjW74vBqzIfaQD1I8MhJDxLBBzJpVw2wuS1JQQTQ+c20zaKMLWUvByQMbf3VQ/7q
hq5doGgUW0NYfHC84FrOB17hj2HotGPU9fn21/bQkwrAgR1SbHcEJhIe4h39srU2rm3ah1q+VGkQ
niqE0XPpk70TWA5uN/fue9JSN4FB98tQfbVD8vbZFmN5uB1grcit7zlbX07R5XYAP3upJRuzAoQc
vY3MW4N4HZd6qvpN4DgXOWTexiDNitW/s1CDymClTz5cX9sMftDTp1kXHRBZ50tDCA8PYfNILcf6
ouN8zBAL3hm06ZahP3YQjqpu7+pOt09JmsC8rFew2PB3AI9VT3FF4EaKqS2rx2Lbqd5edR5ojxId
JSIQgh1qI1mnKq03cvSqBV3w6i6vrWxNL5WC0IL+1ECwKBI81G6Lr8SBCECoyRrydHkObT0+6wU2
d2k7dwhAEel4jP/go3EFjiV3QzsnWCRhYEw6K5Lm2obHCIVcw1V4nJinveFOLCTJiezXDGlF26GL
yzsVIs+wSvcAOiI5jiYVqWjPCHHMTWw5DgKFrtiUmomSJUQZxEpEpnYUR7sYECdbmrFbS9nEq8xL
nrIxMPcys+ulxFK177H/pGJy9u2EXaaY1SXw1My7MANqHw8+3KSp+gbIzm7bfQiHZVePfIoYg87s
BE8eACgL4nZgEyNaXth+dTLxhgHZbd1jrcOWB/kGwpp8PxIkva1VM4wurErsPS0UezA+W6iUwI8c
fociYhBCqOGjw0ZpP6reZHwwINCN1Mlz+XBS6ey7dnqM8+jBSQUwGgIfjrN5JIvC9ORZ5ROzVnuP
jl5sNNw7XW/xRg9YFQRS8DQtkp2wcIRguAPPByXWsdh1lbkAtKgMdoz8HYHFFDmxa7WOg0F7xK3R
P2SzfjcK8ve8MnGDBN5rPzGRIef+MbADpuuxhzC1jS+6TaFL+zOg20q71y/xIAUuMVm1nx79ygJ8
3M+ncM+JDEfRjMfR2U9YbQ5x02iXoVfNcSrijUiEZDVS8uiZeFpNB16/CNiJug1qGjnV5WMr2Y1g
zUAeiVFyFXhQNImtYf+qh/l9NKa8BtqAIlUHKyCd5HM+6aucqX2cgHcraIvAedcfXU++eGF7ddwE
DERu9/eZThXdhtWKSdDG8LuWgJG2XxgG1jECw6r1UGnRVdVyPDhB85o3wzt31wJREtdaheSL8JEJ
Y0EZ4ni1Ajomo1u84UVixhCbV73prTP8OjxKYgBX6OvcZLFRMiQQSsfaBTp77ATQ62GST30Vi23Q
CLFC2q2frMRFt+XAXSSpPF5gLKBZbjuYYImDHooG+22GVjiPRlo/Y+PN0F91kNxx4w4q8jAUatfJ
zniGPoxLPSOSJzZK1OwxdJggm1oktjipfH+CJQBuJ6m1Lzg6cJa1Qr+XNUKgovXjB5rGmGLHMIFu
jyklVM4SM+943xn2uZ5MEpncMDnpw6HHEvxCAtkX8iiWZUDuOwQrAvyJn+7HSNMB2DqbWsbw0SAw
O1yOpyoZfxhJgP3Ob/IF/n2sQAYQ2jEWAA6gMpLPiTyjhoMxWhBsavDo9DsUrKAohT5eFNW6bOJq
OTUN1DFgh3GVFFujBGnpwnRUfrhCsH9wGpEd6c9ZahD3bcqiRm7ai5coImzc/tMLT+hyuk+u48+h
KuRV8fpuktINdqbrdLuUEJRlkWVfvU+VlthxTXQThwbf8tES9inK1pmWYZHPB7nB9D9vUMrxY6rX
TpAbL0ojsY4F+ygFM7IuC7wrrqTmvq2hclEVXTMPU0qOCnTRts6D0WrZN0VW1aKXcX3KJ4eZQccn
LsU5cA2SOF0UY9FfAkaj61hN/SWM3u0gtR5ybU4qanJ8ebc6fzDyde6St4FqcHhKfO8OGTWrsD+H
zMXTfTGSt0uiK8rjIiHbT8+yhQJQdE00orksxw4fWvCAeEobQtcpIVVBX220igRp0kxDM7itk2LE
LqAxZbKGpvelmsq5z0h1OtXtuIhDEb4NaMOFL9tPlu4KSwRj/pKggJK4PigdbjBTUydaa924TLsk
eGnmz5PtO8NXIsoVXwz3kHfL99AdxNLSB161yX/sJ7Dqety8h+zcaJ4xJ0znKcztYOYmcHPaiAs2
YuqYKjs41u2mFv13Uwu8J+j37ZZPsL6xhuYZKUq26eoG+7L1g7/JfCVnZTza3E/YEPsTfgWNsFEJ
GC+tquxseFF9klMYYbkZ5KdoHj3brr91PWoMFp21Y3IRQQrP+V3fus7KjrzfKNk6qJhR4E6bNlDl
UUvdJczJcQsI6qsnNfhstxir084kCBo8RQV0EMaNJjaYbnkjI0FrQuG2gUyqTvqr6+v9QzEA5h+t
TL3PbTy98TpG2t13EWnuwrGw5zuZfcTCyUqA12rppIY6Dtow8sso+e6nI8kdJnt0eDrjrvWcZQyN
ZxqeWxFbLxXUlHVi09YL87g9172ZYKQIqVYRr290Au62JEqXB8hDBnowtSiNNniY/LJ6rG2c0119
b8bGFlETbnSbFJnI0y8QmXQQE75c2U7iECLjBYfeHcY33V3xF+F/MMeBbplwToWisyDJazZwpG6Q
5EPXriOHzSBvHGA4rtuost9FlzB6bpRBtBU1AMGep0JLrTePaFlz0r4GwH8Lr/O6e5r0+i7ouB59
lRfX2kaOULERv7ONOHzofOM0pZb74pLjS5vObneQgutH3ybRokpEvScCl6DRLmTXIFwmhElZvTQ0
cQdZlm9DHdn70LJQVTdm+ebPfOwpmT5LX5kbpkUgYlE1rhOzE1cDww40Fct7EolRYmO+uKoasEZM
xsYjFOELchmQMVFVxzDE7O8q7PW92xDibMPLauzPzJEJTrkS4VCI3Q3BZr2HJr8GsAmHXHjOA+Ti
hn1H56wa2RebRBtAfPTJc6WiTdbG6qWyqUDS+VudZBhJRovZQqjEYxCfyHPoavUuryrUx0I1v3b+
afxd1xx5IDYoZa8zBN+l2z0Hmcre8mRiI24s9Ul5x7IW+Tmq0SOWbRK+JHXCwsPdv00RhLD6Pdid
zkxPi05sLOqH1rIeeZvLZOUWj63hTg+GIX8YXgGZXuRMzoaRvJmA0LmlxDwDO3SW0uZOgxbpjcFt
8xiPtQfzNyfXuNM+2r6wnkn5Pfo+ELWoMrMrJUV8FO4sAguH17E3Lmae4RCpQrWo6JhsbVf3aLNO
7h7PtkW4Rv4YQVRrJkHSjjZ6K2h0KX1xqPfSiuW9mNpnBtdkfhsJluG5SRHr/WIo3NWUtN4lymPv
YmkZn8fbi5UZSkEFTq0nQkqpz9xDODe8BW24BbkezVKjfMa4ZkCRK5t0lyY9osvwR0jW6KOT12KF
r9fZFl0g3tlQxdpwIQ9egOwcoORUwdUineahCNVrRk4O6H3SHWCtEYsNk97ykujeC9/4xPmIA5xx
UxLifec0nX+uZJst4y52H3wqOYhQUoMnn8NwDrOCcCiN4bLngTxppH5EAT8tsbJpJEi5GYodVGqj
tA+DHcjlmIfDySnoF5OEq+7gYRvbunDuZTMFl3HwaWQWEziT0S7XiS+zZeZo+Rkz0BZdGQqAeZg0
NoPxkKYnFALdNVZWdx298Skq65eoYxVKaUmdtDkhHFuOtqL5tqjpqDGb649sH1hwuJFiu8PnQ0R7
oaGz5Q8jDz3fA2Wjo14U5qHs3PBgp2QwkRK1pQZsXjNwmAhIsm2KL2kHnvKFLcn0OZ8UsTbeTqz5
GROqxu1k/pLrAXF2PHS59oBm2cqb8L41E7lv4LqvGOPIV2d0D/GUii8fUsidQ1S143kwWGt92Fsr
ulHDd7Ai9E/7pr/ScfdWbsz6HRbkrIukzw6aZvx0AS4sS4qozRil4okIcVpSWftsZnnx7J3DThYr
wQK4KGBv59uEAJU9DJ670GDmHiZddrgdkjGgS6DH9tmreviY1sjKaAzqoKqfRsbEzUd1AB1z7qmC
8pt3j7zeAoZhhxqg8pIjBUxyLKSE01WHZ1GS65InpUmp7HTXPiMCpg69ba0H20RHwHtH3I15Lo1h
4YV59CMM3qTeiNcu9YgS8ZxxgWPBDfz2DDtFnmMUUODv4gDdq6MemLD0cFg1bqeJ522n0sAVX4Lt
1fkfPdCbIzhMAzeysxMnpbWvXVrKnHeE+fZKuMgDSyvv3zVomCj+kLelxqpFynacTDwjIyHMr+y7
h1Uk2YDcyN/gZd8SoFdwo8jJEMS4pIlwtlULMT4ZbHqEBHGc826w9h6DB5DUprraM6sTAkf3YTsY
bFUCmK/BnxfeujfNGB/jymXkp9snm5HbV6m1PzItKK/SILjAdZrsDjsXCRnWRARlhkne9N/Z7Cfb
ocma9UQD5F2bgOIHDHvsIOrOiNyqrV0RjJIw1H53AVZWzJKCdB0lkLZmwKkODg6f/nwawsM79CDJ
SY2wAAD0bnBCtRGeYhrzp9tDHaL/FvnJBQTqqcfa/S0dgg15KdlSxvaERkdZbOPDg2ycR3nr+YRB
iQ8R39e2b8PPsKcMRpk8ZoQr4t1YT/0QYlhI7tnENicd38ivQxon/La3J0sgNla60ZwyZKKTthZz
c1XuNFfQsRHR9O7TXZjMMfocxwQ5S8iylYzXnuXpWAbaBn0l+XdsELa22diPJoP2S8lwDjAli71f
Sn3ZtoVa95L9Ua7q9piiuqT1m5srUUA88ysAnlpPzjh5QQ9yvn/fDnB6U1qAI3bj0lan0KN2N4zH
v3p089yicYij2UapW+50kkYvte88mmU27G+PbgfXoYmlEcO26GsBiqTqw6tD9uB1HH4mrewfUyiC
e4F5mxG4QW6d6TypwGrYphq0rZNGgztAwpg1Bsm9R7TlgpCZYDnGzrDWNE2e81b/fdbPz9GYaJaI
INAcsfc/sj+3NoXjPt8epSYUlDTAElR12kNZmtP3sYCEU0r7Z10x52jrFEerfh9UttgJWmiMt01r
b7qttQ+I1M7vfp3OT3q9fQxQ5m/NuSPd1uSr6S7StNvDtDfeR3wLj8IWLybD/Vdo++ZSmG5ytk3p
UJyRjKsT5hmT50DS42iqY4Rm6g5ytgK0VQZn04pBpXML8OcDCoBk2STTFwob0oWnLMV8BE4CqGj6
pOnIhW1GgC8u82mEgqn23tvNh4cPStd6cS2N1N5ajayWWlXXL1WJVipxAFG3haZeFIBAUp5osRp5
UwHQYzratbl5KQ004onQH0nciqiynWaTma65A2KGGlsaHcbPmqI75F4dRE74/o+zBBDHr+cwPDVs
0cpujY1dXG6HyoZLGLJ9prjnuals01U8cIOqXA/x5UhibGsYw0uOLvAu7wArV63bv7hKnJK5ojXK
T2XL77ktkqfQLp3dwLR9LSzUt7202Rvk+XPdYUvPCSkakbLe9yhcHmJhO2fLq1e3RyVosgdHDgsz
ayrExlW9Ywi49zX2b1ZDoir9/Fl7Gw1LNcdChXNAVG6M/aPmhO5DFW5uD25xTEoLkIpV1kAFwDeU
DCbJZiEYpWUgWK+HKfW5ULrfh9yBIxoq0jS3nmdvJ9Pt1009qQ3FjPUGAfkkikZ79Iq6vozOJ39A
tq5SY5YkCGSibKDJ2U1zLBwO+4+VpNW6uN3srGHU9rez223wdnY7jLCtHELZFBarbV/q1VuJP/BW
pHPTK9d/PS8Zu4bSHD/6+XnJxJfNCTwQ7LkszYmOFVHT6TZwt6uZfHolY36ICPSu41cm/z8hUDak
Rf6I25Iw+CpAvtSHsyIC1F9hBEtrRJvbqAGg4ny4ncEb/n1Gn3HN5WQxe02cfeXXzn6wxe+zv56r
TNwHefQU9GMCTh7S5e2sU25CezCSiLTJZfrzi7fn//q2aP5CmI9q5YeYR/76Qk5QwcoIqUGbuh6O
HkDmOz6u2jUIZXpvyOmQTQooYucU1wwQig8BoaaHsM7DjIitODaCg0YkeWkm9U4Yxrgx7SB7YiuK
YUVJi1ijH7StffAxya7TkT7xnnqb2hwzeKEQ3MOcETltxk9ms81ioD9wdoX44eW63KCHwLfThOJT
wd8a/Dj9MCknV03uTnvGBsad3kNCL9F1HW+HwYMsfjurGqrtX1/gr1vlJFfcaa59ptzFeJ2WNVC4
qb54VhucLcbm9Bhp7hQdVXHZW4epSasNlhICllKINaPmL6m1ww/Xg9CR6zu/keZr3GRqPzLLn5nY
5ivZpfCr2IwPHhAmZ2g/E14oJia49rKu75ZuE7IGY+C661IT+BI427PRF286WrwrsDj12PtyYXme
e017Zvp+AQuM9ujBs9DA3Q5BjA+Lf+5iaujG1yE0sqPea9lxjBttozEfvD11O1gsfPif+I4Aqfyq
FCaT9VaY+/bPA9AZ8hRjhMl7py8N0vaQN4TNaO5oQoO97pWZH3xcSL9PvbLND/3MY7+dsT1fKNxU
yxGUw+Y2XeyU9aHZZX1fmmXxJO1+n6VDfix1EW3GCnUa0yYm6trel6m76NJ+fBsGTEu90zKGKQJv
21f0iSKkE2dyr+YbTvivM5le0qLL70EtfRB+np/UPHovCuUtPc+iehfp+FQmu8pCLSFD51CDKYRL
0i1HftLSyXFoU21/z/OQz7WRMsDXO/8+hyV9R3J6/H2qnh0tmz41WOcMVGNxsMiNt+Yu/V+HoRi/
bEzIm9tTEdJvsGL5M5gpIqFrWosBfiU+1NZPrtA7fMBItZT+ZikuXLOycASrsV2ZOsyJ0qu0fWC6
P5H7YFkNbG0xzRQvjdvmNvV8jbffMzeIhizazAaQf5X+yAtx0GIiAf88gf69tw+xtJixtnNPydOY
xITMj6EQLA23c4+U7C61Rfb7jCa9e0zoeOxMrUW9gRSrauXCyz39aJkS5snt9HZw5idvZ0TSmfua
77s95dy+j7EpPtVJnbPerZ4c/3Fw6u56O0xW+NRmXn1mbthduVsQKdeXlIx9Zt7JqEv20ZgH902N
CytyOv2rcVdDLuVXa259p/oW2Yn70msWwUra3DEPR/elhvCzhmrdr4f5YTbFEx5Iq96TdS8pqHih
vJ6rht4uXVt0Dv+fj/Dj/4aPYM0u0P/+L+bATGr4zVWYAQ//478xAvuP67c+Sv8dj3D7N7/wCKb8
Q3eAGTh4S12KIhcP5C9Cgmn+ISzXdh063fhouWj+JCQYxh86/xmuLTCiwkfAnVYXN0CCIf7Au+tJ
iAGmjnNSiv8SH+HvDmTHFDaEPdyXdAJdho+O83fHa5ykmZwwwsD8cEr3U1lWFuHGJ87tvU7tBpYR
IaLv6LzGMViw7zJJzegJRCiiu7aImKWjeIgdxN6YdFZ0dkf38fZqzlwMcBa/EQm/kA5/4jP+8fA/
rwX3suzv8IzbG/Lnv/jP1yiJyh/fo2///K6/ATj+3yBuGAbXwP/+irp+i/lj6ubb3zAdt3/065Jy
LC4cpDECN7AtddvAxvzrkrKdP/Bg8KYaBtwLCPxAG35DN6T4Q4fHIR0HHwM7X493+vclZdp/MEoT
lkOWlOU5tmX/Vy6p+Yr5y7CsGVzq0qXX9Q8vuxZEYZYGo008r/mtqQTiICTHYthrhf+V0H3/t9fk
92XxH/9G9jBmA+b/6v8zGzf/zaMdV6EZW9bgYZMRxX0gdY2BF64LW1hdcNQMHPxp0wwZKXpTCA5K
m8RzH6bvaIpJMAedthZDby2qoHfXGOz0DjQNwiLCfoONMOVwxbVRrXuGZ9/isiKQW8n2FMYtIQxJ
NF54X0rjzk+BZ/6f/yB+1t89p3+9dP9Abagwc8loEQKpafBDslevD0FTQwaDTJvvaPaFFvISVYxr
UrJZr4i1fK1rajkmEc59hRQuu4vAaCBTDXK58mQUx19ZFmvlBnZU0t/5oUIHEzlD3p2dfJ7zjNoU
YNxE/UyotR27Bn4lPTxPXeiVM34Rr/fAAtcy6k/ydYbtibF0aYaXvujoqmVGpN/H4K3RvaXpj5KF
/RE5QmkBILR5L5rMWVW1so117SLvvkMpmF6oRqxuZzl1gKc0c8ePNqsy6BbB4IyrKfK0eBva6JSM
gjQpUnQm7x5PsTwMILCDdVNOA2aTPnoZYXXRdBUwMnRA4i8ZORjwWRo3hmDhpO0L2rT+KW4g/i5C
WHiEkGqjSpmJpM4HJCHxIBlDvudCNuquNmrnKlQsTx69niPtZduhUUXU45TB2J5JWtrSCxUiz9rF
DM90nYBJBDMMaM1O+aQq+ZUkxUEN5GPYxCPX+QQn3zCCc1F7RAIZWpEgT5u4+jKkrlahom8ix/eZ
RpZ3GdO+OvLzmRZHgxfQcdXnWEy90aZLnNFR25uFab3TYa63jUlNqYKyQHehBzuQMinyEa04BYCV
Xhpo8j9tJiPVsjCAsZq5xaANxzU1+ziN90VJRQaEIagZpFdsyh20SR+VPRD5yhX4gBXaRgluFxc7
dwsArBKGk2/rFuAXJftDHQt1KgtsEQSJgqfJ9EAegYuNQAZslKaBLj+iKBeE0oRx9WWQVfdg88LO
QsPa2tsFg2cZZeZ71zQJEwol1hMzmBX9Q+tS0LQAvaNRR0yeNrxR3UeHbNRsJKTK/LLi0ALz2VXB
uvBid28qpvhNG4+fLjtuhHBc5buhHMe9q6z0guDXe2PAk4EiRDuhu+hpwdnATrbt5og2MTvWXohQ
x+fyuDOiFhZYitHrUdA0ODhVCHtjpHrQusxCe2bJGVblVvclPZYvFRAalQUhJQbYz5GIeMadwyJu
wxGjb+jKBzGNjSgWbR24T6prC7J4axgtC7vJta9CBM2BrZ11JKzNWLhs/+E8Dj56d2F/poHSFk0c
pyuj1gGa8CQJ4YYFXRpFePlhYtq7RKHK3nWdAQRYy6r8UtHglOs0S9VTV8lgZ4ik2mpQ6EM6e35w
aSU7V+xTvHgVbVtNQ0qCxZOfCXrCXggkIpC/g5gEtoHm2lJqbv7da9vxXnMc2PByTJbFFBTPxUhA
j5G7hDhg3iLzG7czt/jsApdn2owqN0+OB7ZTJIQCcNfpSLmJ07In37iCRWn7Exo2rYnXGXbdVRUn
5mbwivhUGlr1YWTKfmh6iZVsnLoI+ahN9uBUF99HvRrOYzu0L5htu+8+Xp61H4v2ZXCT4SMg6/uD
IK+SBl+hcfkU/k63XfHkZElKoAdNL3rJgyDUpUKeO7g0KJdxU4XkTCjYuBU97hURS9VbETUmIMex
wV/hq7e4KPON33TeW2eazG7x38eAHKGYbTuglCshChJDmfLPAUnMbLeuM9YvnhkW5PbgxFqQVjFh
j2VHhQkF0RKlPHGSTlsgHeN2twpRJ1JLNdFz5EcNFW+WIazEfOCsSgiL6QIp/XTUqI7su55Wircw
Rxv3VeYNKOSarIpPmtPCBvGn1P4+KMwebUZ6zR3xoEykBszFj4Ev9Z9QhMHU9Qht0URVC9Js86Nu
ai4i5izL6Nk73jLzAR1ITyvSldnU/dWbQGaHbUZ3UHNxjDaw6cE3FdeeCmVdDF56RYdKSe5EuYdS
z/0atVii34/1jaNPFo2HGZ9HN2aTZ2n9Prl6snFkW1AM58NXoZv6Y5KTt8lrF7CaS3iotu1E9/he
o70f1NHBw10REwQSItmzhkocMtRR2ym3YNXqGVEvtRa8FM5gblQ30pnIYvWRRDhV7/QhJlklcS3e
iipv9G3eKabmfHR1GtS69xn9T+rOpDdyJb2iv4gNTsFhm8mclSmlpNRQG0KlKnGegmSQjF/vk8+A
DRvwwoA3RgOF7q6q96QUGfEN9547e86XHztQGdyp/1A1/hb2UQsWpj68+/Kc0H1Is9r/YZ/UnVDG
i4Pve+0hrkkDJSjO1itt5Mnnne24dvnt17DvuCkVx+xq9MrgMA0Szm6ciwFtgOufuobtMPKeOb9i
4Iav0JrBI0KO6jSZ/sAGCyMe5Hc3RgqZWyFBH/XC6H3WP1wbNlo8baSPyrcarlCVNzs7A9iCzU8d
iaWCmJe5PilZMduQlzHXGG48k0cq1urSNE1VRk0FWBBxURelDLf+UkS2h9LjWQNTAAKxdYX1XkHt
Jtalrd4nqaoPW0CpNxPDjYK6ZC2vXdJjGiw2n7nkvFvhCTPKXTP5RPdCGSc7MXNK0o5sZz5Ju+zj
VR0wrLdTtrspQmjQtSAxK+HND07eQXnHTcWQNU5+z72n3jThz5Ezx8shdqE7zpNJHJGug792S0Dn
VIAb8SaRPqRa9F9V3o9rI0z633mviTBu2/kBbWRDaIxyxmfW/vlzmbtQGJpKoKNXhYIKlYmzr5nY
xOzRV2nW1t8aXyjSNkMNGJVNvjDHzzZ5jwd4KkwkyaLmW3QGEUZAEO5R6T70fgIfvoc8Xj4cEbu/
F+jrm3xQKPElA1US+vpnLwlS8JO23W8CvwZX2rfQsfhIHgbERzDdsDNts2WZ9iPkw2enGTZqbAes
4GraUJqFeDZna+9NY33J3XF8EoYP37wfu4PX6PDZxS97zpjafdSKNWvvS3XMoO0c4AaAJSk9PAJF
6715IkBCmARxSlBOWs9rkTDOd0a3hJHvW9Z3kSzhL0V61q6OpwbY5zw+1Enn7LGP4zmrJOJF/D/Z
rkWt5K1sRyI9wgsSXjxQKL9Gt2dAgUk3MjKJiMtrCUZGtztvrVggpwHO56499hhsvDsSKIj+8eIL
IYTxVRGWAYs8yTIQuySd2I32T66yDByIbefue1S1aG4tN/6AQOg+GIBgvpYyaTYtwI2dPfneoRsy
fbTdCoIrO9d9SXITJkNpD++W6KEzJ2FVvLm+JT9zLrBn6SFfGVpKPMik7iWWiz4G4+Rzj3q2ty4G
YCLubBNT0RZ9+hXUVQGiUgQJO274Q+cU9L/ARyZofSthuY/uUM3tTyUD77drB/275vTazJR3FUkD
QnwmStdfRZcCt4/Lutklg9F/tfmQfsDb9+GtL8WGAIyRon6cH6yWWZ65YBtf9zP6MOGxRpuRGq3I
pcgPTP8ww1gKJ1OSFxsefrVaMuKsPIIEOLWTfhvUMbrebMQaGkDBE0vjX63BuWtqzPCOsLBb9UB4
S/OrhG//kFc5mDe3G1Z5u5SrzstjPJBSsow0SHOeMal+qHyw9p1S46o2cv3qzSU8Nk1mvA8BDJ0I
spu2IxxE2l1LXmRo6eGcNzr+whaKaEeTcvRtF4194c7syZXQ+tngxUMLxZ5WrFyjHy5+M0FzM9jA
XHrTwrdWMv4AY9GgzfKqlkl3byuVbsngnG6zqIi5y72uvLQjqGKeRpVc/Lhsv8tBVuRIG0b/rFxT
PAMABP7bOrb3eU8PuiHXmVk7+fFXa9TcKiiCNVYgP/gAuFyvmeMSoe07GAZbyM8BlWwwjAdbTHfB
4jRvixCg1joHOAeExE2rL1+CeoKPguZna5D5RH5S0hwGK29eZVmWKE3K8MTuh/MZyex07DtSVmfG
5C++wUYUikkGh9oQv4EAqytNET6hMLS2yrF4CB1dptmmJajnw7T0nblPtppxoHlIHpIls/eAbsma
aETAIHJEX29Jn8TqxQ4EE0ftK+gQoeuolTMTVjwQXJKvGqtpH2MVEsQbDwEl36RjLM1WaQSvg+dU
pEsVywS/h1Enqth2JmmkyGc/3vNDzIoo45QksV6qQcGb65MsagKt2H0NsbuTdTfM2w7w43PVjebe
wkp+s7NyeF3yIj8aVLyvwm9Zh5cFWZS2uuMnHK9ECqtbt2OoVFOBWc1GmbDlpgLesE3E6Imw23Qz
WCPY46FQX34+BQ+Z0TS7rKq8SyHSO/tgTBvwjcN4JpzVP7pBZWNVQ2mX4sDbKy9p1plIKzbJwfCQ
tawtpq7xroy9lbNG5Bwfw2FCcWvSdiG6d5u9V+EeW4/CHbaNYTuneowza+voZX4hfMsHdMe4IAlq
pG6AFx7I2wFZ7Pj+p29i+UM6DjnG8HP7qj2vPE2E9UIhcJ2vroa7hIrXms51CT2mawUR3BTS9Rpx
jPES2w2iZnTRNp/d0BjbsIjrX4MjluoCdTwvz9C24WiHtS+PMb7OHasSGTmZTUq1GSrBCjbrZyTA
bJ7H60CT051rpuLLbqYK9JC45nfmZp+HvxOcosaGnjR5HZMcloGf9EjeoescF9ccHztGRoCbKfrI
MHXbnzEtypspU8NfZRaxlRZ30001GKrIGia6ISiy4ZqWoqSjT62zSiWRrKrDdRS3v2lqb3i0qr9S
KgDhZlmRK0kAhLnW1LvXvBvcnz5hVoUT1q6AqSGqXGVooy4IJB+rIPeRnknnD8/ESGozbsuDb7XN
Jwes8aTHAE1oquPmKWy1uhLXg/MMyDruvcH276lR/aX3HBIeDRNbV+cnjw2z+cgSWXmhxva+ukbm
53GRBYME2uQb4jmxnc2FvJBqKp33CkXRtO3MlhadthQIeAWH+jnHmHK18iK7EgQzc+qWPaV13iOf
X83mgMLFQSm0Su94yhWc9AymtnbZRefU23KF9qb/JauYHAdugWLmb0JUXPkSmpKkC3qy8tJIN53r
Cc5BaPgk7/HZfvIqQJLJtARC0xno3emb7C7fY64UG8/VxWPlJqemQK+dEa2OrJ5kGgqThDVg7ARb
Lj8KbUH0BdWIM/0qDKzgFTiok9JDQk3UjlhXAqY4nxXWABLNl2zdEHIxrKq2ytEW4qdt1z5opBuH
lgMDyupP6I3Hk+7IjKxDeE28c77AwVkYjyzYrX1p6OBGZTVd/Yr2H2dMYiIJDET+zEYuJshHByzF
cL+YNJ0IQdjMpX71aXFU76u5rKA/Gu42cErxTuOB3AUDS5evqsbp33sD+DETGv+eWyST7FWUScgN
cw8lke6cX4ysxlzdaBI1mjznWmEtM4LfLJHe73Kiwg+zaYu9k5buPm9hyWq0dI/JUoojTXHyzfLI
feQGXJCJMfPeNhys5cEDq7cz2y79bdXh/dFgENtvWlrMeUVK/F2NNCzLU1FPrK5LX21Gl7yEOanG
Zw+6fsRWGcJ6GMygMHj2+GLHUgyXpXIBRiBpJnuMd+1Ao9M8e0GmI8oJnjcQLFz1nIQcGvqQ4qF+
g/hURlpn/kb3aX+uJErKSLXTGK40aszzwtSQPrZQWxRrzM+SNh4e4cInzyT+9IcCVM5RJGhkeI8Q
S6z6MikukIayPUqV8O/kDOOwGmqr2VaxzQnEsWn+GhhfbODXYstK4AK0JoC3VBjOg9er4U9g0qVz
18e5Qqjkh79Ky1v2fs8gIvdsNrfcmK9YdR31y7L5Dxl2dYC53g7JnS1gjXejSFg6FHgoorhDHYG1
qmlzTFfwU/Hk6qCDujBm1lF2VUwwQ+nhv03MArSEgQVp5buEtVBl4WRb6driO8jvIQpranURr9Al
+Btas3A3mWbmrWfUnIRXIdJ5s8LO+Sqawn4ZwLQwLW1IugEhzMQN30iO0riX6bsbkA9VBnmLBH2K
k3Me9u1jMyWAe7FM4o0lUo3ElNK0HTiAPomHa16nKbKzRb3qLIZ5a/b2BdcooDV6qH2HeZitrD/w
nrhiuwDhr1g8Js2j7MTwawmq4TFPZ5Y2A7iGj8EZBSKycv7i7l92nWJmkGb/4NM5QDwntG6uW/sp
s9FPox2avVuPIso8ezyMCCzBXjXtEUkSnZ2poVhW5YCs1bcLDpUybaOyrJof+IITPo8876aV3YUw
7HoKSMJnqkFj1oLUs50Dz3jErB4fC9cNSX0mKwV1+mSdNWSZgNioeX73MtglhLUu+rUrYbC0wVjd
etEFERgtYzP3JVaHRIBTKsMySrK780eUrrfVaIW2xOSSr9xkAkujmp5EnJrbRhrjER4GhE63nomw
y7Bi2ys6EkyyliTHaEKMHLl1gtuxNbwc/1M9zqtC1YtNJDY8QvDRi7pfopbHfRT7fNy1ZwwfZgxB
Z9uXYRhJkJ4k9MgJY9agYy4aPjrjgHQmPoTMTI/LopydhkbF4M7Kf4zZnNt15dftez5qc5+ZMDoA
tWTdIZaCkrLLwdnkst0vFLKnXpu4Yfhm/wisJQzzyaRsQnP+4/pjfKAGK/8MKAJfS8snWYn89ReB
uuGWQiQ62WpZCBPSoGIo04693zp/EplYH0PiEIwWmwm2Aj8Z1U4YyrCxT+TLA6KunCCgStyTaDKF
LdLk7F1wM70GJapTev76OxVmGykkC898n84pnFLv5k2MM3s37fejDpiLqsV2zz1Sv005T0m3amzo
ynkQ2JxNqSW/Mw5b/HI14rcptUmLd9BHE4pOdbSd7amINyKW5ZUvL/xrZDRCpd/cDb6qRMPSNeew
nsCukkCl1m5CzVXGrrGzC4gGWT5P6yKp9Y2sA/+1wTfLnA8VUQPYpKe+kf7ABj7J/d+NH7bnxPfJ
jwq41lNWr1ubEPeTm0wtGhdhYvidZUhJk9anyhAwe7LOemLrX0MjX+yjn93D1TKQBQRaJzZczEGu
7TaH+GIzjgWqRv5kbxnVtzmrdtf0uKbdvJuvFKBoIgusMFUqOwoySr2xRdqQ1ZpQqnZQcMZ4ophh
F0lw8ubc22jfLwhQzfzuXs/Q61hZ52y6sK2I/1XIKHkW3spl8v/04RweEaxMON0zbwdvw3w1Q7t4
nCuFH3qE9rOiMJYfQnfjRzCAcOXG9auDIYplrRwOVla693wc2J1xDkFoLOr5YUBa9QCyUDz3oTNB
rinuEj3yUuIh1W/VYOMKnF2KPWswn2NszlQrQzCY61rPE4J1vKCRsoIY39UUz++BiU5kwzzM5rzr
vJtZG9M3TboiMsNIiGQMnHsYpCVBiK4a6QeXIWwganZMYWqCrVX/ax6R3Ikmlxl2HdPkqWGlFWOA
z1zKHlUFG0rQaZW1FVpFIMFfVLQM4nAYjh8OyzT2Vp1yo7qOu88exu1Ry67ccUU3/EnHeejr1H9F
j9jeWoFcXpPU95RPpsAFX+cV/ByMdsbcon4ulSfeOwSJcj3gFBQncFQlI5CWHc6W4SsiSuqDu8cm
yNTqnx3h//Uy/P9R+kTA+vh/XoXvvn7/17CK+x//9yW45f5LcGO6YSAcAUL6P5fgwb+80CNVQtiM
u4TpB/+5BLf/BYHbMwmrsJjG2PyB/1iCG86/wtDFbM7RJCCbW4H9v9mCO674b+Bo03cZVyPSCAAM
EnTx36MdCLLKhwlioLV49akVTURs4VrajrrMByg2BQ/Zqw0Q8qHP0K1itcLhUs1w45jQE+iHvaFI
ND4I/+6EXhfGYh5JOm5extQ/tCqPlpSVQcs4b20vn2PrWFj8BeAtWniAU63ahDGOOFvi3Db772qq
Pvy8R+kcKv/M7OHaDiRIAJL5KH2sWMO91QltwGsdbOeI3D7/hPhK7y1n+mNVuEfyPEyP/hBiWJXz
2SllENkuLSt4kWM8TuesIIC0DGdkhC2BzjJhdN9NRjQszSP2LSzMqZgf1WDeugzeKqdGfTI0B2h3
H1Tf5XkYJDjxZOfmmMWan9YgoNw3L4sZGJfC45Qtp9xD26Qel5DUSGe0H2YEx+tO62Y39VVE4fBc
uP1L7gwai3SBOYSJUTR12PGtatlzIBbvLVTzacmehDWLvU18ukMnkSCemxTJVYxA1rzVBaM54rqp
3fcei+XLmBege0vnzKgrvbojCr7WS3H+9i6CwOS5ZPf1OlhOFlWmN2+5xfl79vS8sKri85BRQFm1
HgPzY6aG2VaYRIKsCG6B9vjn4untArvB9sBm1CJbjlFbkjy0hnSfh+qVhTnkbmalEy1i2PUqIpGk
PKOV/4I2+u0Xwjy5bUyWt/YhSVgYajq3jEAYvd9l1w8OSJxAiRgkxMH22zkinxKmSlppSFZ+vvVU
Hm6sfllzVzUbjArDtgru2LKQAMnJk8t3U/Xm7wH+h8dTmHaz2szjiCnN6ApS5e8VdvueuUk0DZ6/
xjtobmK98WUoD2PhfiXkruqu99+IjA22TpISBqbyNx7P6jYBvdiMydjSpiUttSlZakswm9tF1dlu
BDrnBkjgBrOytsiOeDIme2MW4D8x7Bh4vkYUE6Z1LCaWyLo61qjdd1rx/Q1W362CnG0dyFl2tBii
cf1sZyWx6sc16CdSOoU1soh0mg3msuxhYGJX3VmZZaGTF7abzEtz/UJwyynvGorsUK/L0gEDXz0V
hSDwfsOBAsG3n0kWa9QGx076WOeJh2nfNje5257I3U1fpOulL0ZKFOkgKE5LxobrVMIcKlUd7q35
IZDU332/9JcFYtUM9+kVFh1GGVLo9qxEs1ckNEcXG+YJpeymqmS6g0bNLWoFT20dm0/6WdHmIS94
94ipHPuRDHfhYZ2qVbgl4a2meqdxN8ShLyuxRZScRRgWVlXB6Egvf5o2++MtBh4XB5s2dnzPs4wj
SQu3RQn/WPTmAy5z82D19ZUWq1qBpH7M4qBd9wym1q64QsUZD0Yn9rVAkEIiMJFdOX0HIekMPBJ7
4PTTb5qByMYki3dbmioabYPHrjAZwzOHpGcezn1rGhFA82hGAXLu0qKJBj/ot70i33IpEnWUTc6X
l2hYO8XzNMJiWZJkn41usMGkY66Eqf3DZLW32GRqnTFgXvdt/Ncwqx+27WAUSv/TlFh1IXUT1jn+
s6dihUPwxwdeZodESKLIghZchfGX2sdddRpThjdMOyy/6b5Np6sVVNVpYfaOrAHzjSrfwlbqQ9ND
NMQ4beZZ83onL+SGvW2y0H1TmcVMIGXTtqh+iZLR29qVaE4D1jaU3oSqLYJc3AGrNafgNRDtF+8s
TgliX/k4PNjeaJbPQ1gCY2xOftuk2yWL5yiZrUdkC1bUCPPQefHfugTHSb9IWCz4qmXu3pcAAnHV
NX/qhrZuMbgq+oEBX9o1m6aasr2/tBsWUuIKztJeWL1W7SabpmotCsTtnSejLqveTaY0v0oi+pgG
y8iyCp5wZ/Cj+5QIvnlsE7E5D6h7sr4sqLXCGPnxPcZyIdS9PtjEskpNjkaaNw9BLcvjjHTnmCQQ
y2mkHyvKdWSK7c7gyMVDhBaR0AF+SceabygLN7Zfv/DhDKwZUBcd4TDDPY/v//Wf/52NxKHOg5a0
a561y9Lhc6l2ZEuDllJXa2nTg7xHvUxJ+J2A9xot69dgyj9jDS40NUP4XdIE/NzZ8RpA4tEDqrui
KXsFLGpHblWLra+95qBPudHDlVhUzAXQMrqxmWSxL/jituUb4sQ8eT02G7Qqx+JegxsAi/YBPulI
BcYfbN/DmvPDZ13DpEqU9rdjLc7jYtXNPnX6v6ndAUUHLLKuhxcdV+JzTLKXuSfQA0e0YIXIwB2M
0I8q0niTtPXeMFRwVCAeqDshwg8i/YsYQm9J012wwRn8uGwzPqgebh0zyvGKUNzBruq8JeT8wQfN
D16fanhD5rhzCuBlwaBPXu3Ve4xo7kMd+oc4jLt1WszM5UjXXXlcXTMhkqvSib0jWdc0Y3x6fWf9
BCN5MEOHC00dYlMbK+FIk9w8ZzvVA9tHUJj00p5BAHH9s4yyP7e9+sQAQ1KEY+2ExnE7lp3aVCcr
hhZd9pqgp9qF0Iukhaz2FztoLy5+z6gegH8RUOpFhVFNUB/aK3Hz1gtKboqiGCf7THx4rDSiDavb
tYKXDF0K3AR0YROp9sc6cNYG/q8dOBw46pXVAZmaIRxOtbGJ808iuFGXoeLfk8DSrPqlJie5a7Kd
bwAQ4d8q1na3oNUxPK6YYJ4io5nkzg6GPV5M9tveGD8pgzPQDMxLtrRYoLpu3pG0ieaMnnQJ0RKY
5czvLfHWdjumaaymptyIrFKRPtG3R4mX8BAnPnbkacJ5SY42EN6BIFy7OMcgVlaxj/pO5vRUd41T
aE5vfjc3bNLbVZ4EMAMXYkADBJonax5fit5/DoTN3YfykHtgmY54Ytec9IyfO+fPNMY471Gf43dm
azBiFU6xIas+sJ4SeKqaNDVZVQSp9bBykjaZ1hX7sMiUu6SjCol9WZGs3puRaRPTngOsUvVODiP/
wGWwH8z7L2H5XMzpQGSgjUuPsAWcvnWcz0+Lp1/9RUzbRrf08cTYr0y2hBhzua8MQVppVV7mDgx9
kJOh4PwKC7Ph/LRggkD4Z6m2Gs1+jHIpMJ7p5JTFXAsOqV8N5VuUNsHZCpJ8h6cCXBsGunyS9oaA
zoiZesi14NrnChDHRirQT/HEk+45y96dbN7WbDQ3fVsuWz7xoydx3cLG6NEViTLqoLpsOG1JTenE
dtrURh1vJ98pr50BhSQrzYcciNUNewZ2d3ePWsL9LpofupwMZI4PbWnRZ7NbbrXEx9bEHQQxBopr
EH+U8skhzhqABbHBmNOqp4PgNI37+8gAlcoTaidm2HpPgLiKTF85N8s+2QUDY9fgpgmquHtZwvGt
1U13Q83IKmvIziAZuiNkxyU8ZSDYV07RyCu6uW9Lt8z3DFKrZz451ZeMkYYBSGYIZ0wYDCkLXsTJ
0e9zH//JwOjn9Njb+xe2bmx5q8vpXAAbgB5BAd4Y0wsDteaYpQTQMpleESBanLLUR2NlgZ8KAKA6
ZfmNj0ZH2NJDVeW8T/74FGBJl0Vx8j2f5NzOyqPYwdsZi+BRemMQ+U+OpnyCMvsIlN7dm4RSSNgP
qy4rbtAB+bAqO7JF3qztoGaHNAUm4dVqXRvhcC5yg7kw4tAIpKHYw1tvN8OC3Q6pT3nyUrd7sw3O
O6ux3LPpqGFPEdJvcH6pAUCxdhT3L0umYejHN88Iv+3cOStlv2C4vmP4B5bkwzqYEab0xvJBsrre
AbdbdhaAl48SiRKZMg5HoQnwy8sueuSveUFBTDmwdg53KCSluUGRRNBa0h4WamyiNOPfYHE+a9iU
ngdypex6Ohtq8rChhwImCEWXV36VT5zQlGHLfnS2M5fujCUezSaDWOL4yAyaJqM8lnZKRa9wJDfi
rfPa5zyYne9MpU/ImwKk1l0TeYV5CepdgK5jNXjd52CEzSGsZUc+gvqUEu6iU5M2w44EGnVQ3o9l
je9+zm6JTK/eYhN15ynoEagTwI4xLtXyzW6FcZFTHt1XhqofiwMpL92pk/ljSMLufjY4CwOCqzZV
GlaRAf3WsQgTr9uBqbuQ4yrpHpzGE5juZQ4gzGRkaL5LKyt3vgzMFcFM9r0ERvdnRmyaPxm4M0DA
E1ilb25DswyqoY10Au2F/fu2ZAPEyyDkmtw8jZ/Rf2wL7932An1RjjkfKlBhgHGWh0ahO+pC6KnZ
c+loAmGS7qsfpWK4XrxOil0IKtE3ayAbNwva4NKD2nHLbGvk9Z0ozmuC0xsQfDk+MvsajsaIGLt1
5y+lTSgF+bj23KEhKXYCOzj3d1WFhtW2nFP77s9j3KmNJN4UBe6hKQcPj2QNZP0WNMsbhTsbXuWN
D0FCk56nhOIBN+QKiEn3WnoNB7WDy6XJYt6NRbYVcfsJeF1de+dk2xWsKF6XacA277QKxqnOFk5H
2MurubeCSzj3w8la0sOsOob99//LKEyUIW2ZRCis5AkRjDzpCS+qDuE6bTX7vi1oKgN6GlrfNr7P
UvWS7aZAUzZIVW4TFpacMdVvQp7sE/2HfZVsySKRLFGdxebanY0WpTGXVOZbajeFd7VxHJunZQki
VgmIJaqBwnqcrWurYGx5+ug25EgpGBG5OZxtMTuHCjqtU9kPboePEIOW6aM8MDKR7Bconlc26DgL
Qd5WpXlwrXq5DQsyU2J51oU25UHC+NqHaXcxWSwS2l7QJCM8isp5sVZFkeckcgXXhqztmmTsKGnq
1z4fu6NzCVFpEUlMyJlP0PEzyIz+WHHpER/045IisZ67vmCXNEMM7elzhWzcHUxvZqMFKB3Ru0iv
/WFl//WkZe7N3H9FLDIc//nFwtCH1PbqZFehcvB0IVKYELX+frLBn3XptbXxBtQMVYYgg2pHdjB4
Rrxj0mGjPLtQ5VgrYY5j6GE1RhXZqvd3pUWycZgxZedBJisbzGoxMt13nwTExWckQeFmrDyQ/213
rJALrL3mPi1S1s5etLF2ZYVPNXPkarJjJ9Ju+WWjA6o9GT6rpP9B8ySRClOhljNfa9rAfSS5itBT
+CZBbhyt0ZcrOzT/emHxFUg4aT2IEbAIDGOt8MaHAJwCJQQEPMO7ilm89QiGDuyMbH5yiLVPNcqk
SCJfWZtsbQ5xE2/ipbL2S2urLZAStLAkWHQKiGtdrE23eRZTvA+CeWWz8Y+wgoCfa82bpTLWTRaH
D3KsKIvdk8bjy9de77LeO8iC6VtctQBViDxoYSqyr2SONyeYKyAHS+vZULkHlCD4RlX8WQlilHKX
/sn1qhPRHOStNLlmMJPUe5G1NtSq5BGNP1qoCgVjRqmtgjOolhSacfpluOFbO9/bQKJpNjML9qW5
UJjt7DrVa2hoWD3L6nFJrce76ntsjk2HC4FVILFw2OCPmf7ga2bHPMxksSl3o6fyux6m39rmK6cc
zJfiw2fFx2ILkCCqRcy+/Cwk2CkSQjCXehPehZjioZVIkKaQm1b6j4XDFcG8stjz0972joFaCynP
rhq9XVeujLJ+rxOlaF8Zg1gzPzq2lCPI2ncHTFRW0Umo/nT/qoi7C+/5qIA6kbFO/X6SFkKmtLoF
RZBvfemERznPx0xOP04RFz9sCepqrWCTHVRc6pVU1h2lVAMbINZR4Ug9pk6wTgfJvY8KJKu8c9tO
HSBnubbs7mJQuBG7swpFUQOS+5uhwmAwA19MePFTbwhx7XxnE2aN8VCbP/6w/HCrNqu5pHmo+/t5
W1Ane/oG/edpDLW5MYieWIO5r7njNqJIeXl9vAdT4BFkgIOGrJh14TXnqp2zfVx5v9yQh5O6uEnI
1mAVu8vN5wz1HtsfRFejleYnTXyOqhZcHv5kPWKu/+rLF3O5ZUGH3RmtrutUyWn2q8hR3bWpjBv8
KPmUDOBCCPaSRG/Op3zMAchm4jjbwwvuLRZTtnF1XFY1ecux3QIuDb1p5Zu087TfylP9BlfMAk5v
y14NRSAyVMZqd456pk6SZeUm8zDHN/X4KOc0GrGvMbEc6g0atq3M3EdATfe5BCG+ebKr0/KPQRwi
PHVONT0jhkGscfINw0NICh108bAZzClxGzUMb1gqHYNjuAjiRTdJD76LT7SfD6zOw70LDXnNnPbH
h729MeerEk2yEqrfLvAInsFJnDSWBqYAZVQ75nsyLyYbrPZmIQDPdfc39mvi05nRe3b/Cx0c4R+7
2XGSnxgx+czOCb8Q+NcZPUdfkwI4dcLYiNzd2gMBoKU1fjIwuPO3dgXZN4cqTFISsdDpJNapKwwC
1eyPyh2If4fQjIJOUth2SAS5DPMaEHNgVi/5vFyN1H80a/51SIrXupebefBOmkV2Y0VBwCQK34De
zSYHBMAgIxIFIewlgx2YzDDnF9fZGJAK+4xYADMMvip7BM7e/mr+VgPTGiTTHwEXNkuC82DPw4aI
wenu9t9qM/wc4hkySNV/eK5vrP2wuCbC3teWCT5+YRDbTsFP37fdxitydO/hRXXjX42dLBoN8HL0
0Y+htm9GYhrw6H8L0+T5kRWOswo2N0H3VZVE0lTqQEQ8XObUI3wGqqeZ5/2qwyU2LUgCYdEgBzVh
7bifY4ULdQg+bRbXxMDkv+bK/SbFgSMLOTO3xAPiL5mX2QY9Himx8ficjBADp/jVlBLlAGMlzzSW
nVQQpUm1uQRh/MbDYXMyx9dYmp9VaPByVuzyILWtpM372ODMaMJjUfKQkF7yBl4OMX8Rn7zR3Wae
3tOwr33Q8OtUt89D5u7v8M7UmNcjgugGEcuqHv1zJsYncachLtWELav+mvL6UDuFhqKU/BDYRfpP
iD/FwGa3WizCcbMv7EgHaeS33m0+WHyd24Dfi3mJAN0xquTF/uWWpl4lxKewvWe6bZHXNnSIs8ia
WPk+mOaRGzSN80Oa1z5qaqyM8ZXx+bRKR+INd1gZkpUSeuMZ/r2KjH+J1kF3Jl+MZma0qx6YwQxU
OgxT2+TmlvO/UXcm25Eq25b9InIABgZ0HXC8lFxlSOowQgoFdV3z9W+imzfPfa+RvWxk4+ioiAh5
AWbb9l5rru+I2cluHtj+aSId076/LXBRRMs3CsG0IZykq2A0QqCs19Sb+qnpeg5WhvG7m6pT3zzi
Is48JYPDbrS/Gy4Bn2K58hRHOw1R+cuZze9lQXOKpPqmUmX7ph26wjA8c87/Gml+onnZ3q0RFL3m
pm2/WDV49FPLr2mQmPjwt5A8QqgfvvSpOExZeiAQ54oNyAMjuoN7e5AlTPu2BQan97eEeiLLPkrH
PhWavseSj1JeVW5CpdAjC3xYQ/oWm9PG3FofNB9GK0o2jC/6vfECjfa1mtdLCg6b7fQ1tiDV6zBl
1PJYyOUJJ8aDYZKnBrN8183LXy3/1paQQkUrTpJMgwCG0p2e9b/Qju2rmreMJNvJTToy11I0/SGM
5lprz9PANY5UgRUHbVhk0IFLZuNa2AXzq+qhXvs7Ghw//G2GNrYRcCrQMD5NT/FQHPPYooOWv9Vz
b6GPKF9snf2t0XPQRm3qo3Zudo0gwIn3V5tM6TXIb2AavdiGV1AAQDyj4QKjj5np1wIdiWso50IK
pZeM2qsyx0RBTTRS6RgtjhpCMRupPhP0e4ra8tZoip/oMw98zUu3bc3PElEwcslHMDqR2zM+deOk
OmWCXs+oZCe44I/2UrgbzAvNovoknZKfVIufb6KxRPcpytbZeJV1G/CoXyTBzaiS2iecs5sc6imy
JjpTw9aQzFynY1UEjHSS0fAp6uzch+MnwsHLooxPlW0i0Bqt1UexgdBCor8n9vLi2D0kN8TrpKdq
wwU2qi/rCtaI9bDERI3k5R/rV9Irr2Gr3RYducaasavGleU1pQ2vTzlzyQE9LE8UHuquwULry2oA
CrNeSG1ElwPDerkV/ddaT2SBMIItk/yTaPWdtKyHsMo/UMN+j6UGL4o6scV/VJMs1aXsKgIUP6Al
vyypGU2GFXg1D0XUuyHAM/w12QtYEs9Ww+dSny+GxR4Oo5aJ6OJW25JjtPaXneu/8wo2MTQKhBVc
EXHzlIthr40bSDWJUfOhZO/qgOwftl5kYp6yIIoa7K+ICaGd30Y56bt15Hww1Zei1lPP5ubrzP5p
qBzPKsoTOS8YiBbnonfZTQw5Ys6WUV9rwQBUM9vrxvEVH8R3URIXOhYvxNpTF+1sRDKIpy8c6pQe
xRWz33xX1tIPk+hUIjsrzeW+c7RXgmCfhAifda07Ef/i6VH80uvFQXUAlGrVgRMz6pLFPm1/uE6c
79BWnoW1rrvUErsCaLfShiTY1AcczfdxHX3SYXkK7ShxzQlfc8R7zawcvZKj4Jpdka4VZrwTZgCN
52KDKLSMQx+jpcp8NaZCUbgCGSZzNEycnaUMwFLNVndjS34NY3EUDuW2GJTjQtoYjk4r0CIaT2kf
Tnikx5oycr1l63MCTa7GqATLjV++wg6mS5DeL3CYdwm18WZPHtVAM+wvRQNZTQ8nhz2/vEIVSqH2
0J8/ojR/QTH1a6yNY7X1sPPspUrJNzKwkBXQPa0Fidqqzszryg/yULinK85NPRh+Tr63tFnIWtVg
kEKdBFPBwNVhRGYc2H/rnZlypfaEijCuuwlCoWjwAetbXdXqbskEGVnpSqAm2lUbGy/rBmy2iRfa
xCDOuDeNd2nykK25gPwb6q+Ey1J2ONeBcIOtwcAVlXioP5p9MtdHlAP9rsPp7Jt61SMO1oKtxyFt
4swxgLzYcIk5xaTPa0hgVg7F3SbtZJtR5PKNmSIeqe6N4rkPEsyhS8tVG9Y4PZUHrRERCy6vfKNF
e7qnYOR1y4PPwJSjmN6iDwEB2CfHAnAXTIGK+yuUm/gg/6vGw2dVMiFabdCC71MpL71YBlw0CEgZ
1Z4MdLQODTXOZcfYRA/BufZSp+0dzYNrVJnXUvtKkXRn5uD21XAuhTiD9N1zAj1mLIaqVKEUdre8
DMkYBsBe9empLpendKgaGvrf1vqY1dVZdCMJOI27WI4f0WIm/wUd/zQ+lAUmC0uskatr8R+FBMG0
Ue5rFmy1az9or7FYxNFLR9OyRrU21ATCrOGwmxZ6vXRG9F30EhbTjezuaVfCA0GjODypTkuAJzFE
4VY8R+UxzN+nVH01puTT0pK/69I9VdhbdlrCm9UxHrVAJiCy093KhK23xd2h194ZnfblTEwLudOj
MDu1HXX4QKieVR4Wo7lNU3Ip5+8xPGaDeZtTipMiesnqJghF9GgzB6SxSWd+DOkt4ftbbRo9rXY3
dMkn4uivJbLfpni41iXBHjOQ7awyuhvSRTDYIRpP7IxXTfbfeiLOrSqveCs36zG/fzcy1vGYM114
G57yAkpWmk8fel5dmNp59Cl2IDJ/MYt7RoA5r8pvWrvIIKbVL2NI53S5q7F+K7dFRsglWKbso8nV
xzam7xWtrzrafMY4rzgLDutik9vXWB5KjI8FiTAH8BOGGqaHVfhuOTqnYwhJqHJ2ziKv82x+9ZMD
zWE6JwkG6qZtsGYU71SJlWcJ7FB1Tbmi2MREaOWw0kTadzRoI1y6y5LQX1sHL8IEkovxjVK9Odo8
pTE0fxvND3/6MCz8i6tgPUwAagREVv6pFw1sMYYC2/6t5eFveyVWEfYTNz3t/Xo62DDCd2FEkUvD
OVApRqTJmtX0DP0HpXZVvds73N91Ir+HKPybm8i4Tcr1Jkf5Zy/Jy6g6V5wIa5te1JULs+oIP9RH
i76QqOeDNMxfETapWXtlqIYfH+qmVw5/sq4HyBa9WHNCZq0xBhb0fXoz8X5dWk5DY36Ik/lmQGfH
bzjSa5kPiqSf6AwwEhJrOxoljsOQhlIG9HabHwFsc1wpAbCRPdGNPD5VTHeIH/x4GDIvkhrG05nx
h6nH1YksGvgYcxLQ+r8bTVOQHWtRm+fwCEWZsNSpnM5y9KhLTnVet5wWlEkPiKEG1GDSbbBE3dyt
LEozyNLSIOan7ErkYms1BlUYf07ZQqTvn1kndG6BLIcdh/SNBd43mSFjUFcBPbTfRe8XNKUNBljY
RHVjV0+YetXiRJ/+qx6K0k9bCzqXKQ6InV/mGu1K4/ylc5btJiDKO02ZaqCYcmvN/sgmyN7R8ij0
ADU7mXPf4AUn4iUbdlaZngup0P4RfUAexicS3tg1G6C4crgVSAVA9m/bWt1z9ptjd+O6MAhUXGbG
vrngL2rHcVcwWGQVKa38TWpmkIyIr8BfS1RKba/hH+9vsZDfVTojMekxI6gIdwShOzN19pxuF3nO
lnvRp/JcLpyRdEJ98mZFNp7emkTfNxp4gj6k5lEDLIGra5IrthPQwceaQlEnG+Jde8QnQmN3MyZe
jM64Tub0KycxiH4DZzN0J6ka7bnRQ/Q+K+DZHWO6B1Wmjw7DfaPo290vZ6ULIrW6Y2u/zXZ6zDlD
4WuluaUyd7KTyks7h7O8Gl4iHBu7LkVT8lPUhE391tjjY5n172tFNTcPLPxTt/jdFkD5KmZxKbX1
SaXtPtuMQWlqebrwYLYTtDFxlhyNLzAVJ5PkCgixzZO0xpuqaNLTB/Vdn5aPsgdBOueM7EjwTQRQ
9UK8OhUKF56t7ug8HP0XDNp9rvfmfkQt7C1cOcPdnOlM26vCCCS3u2rlFZO8wOotY++ASYTizXjQ
/EgIDwsQkiNL4aCRIgtOlV/KqL+K7YCPfeKRzrGLEXCPjsTZ/6x/Cvq8HG3vGPY36DXSo0DBX7EK
dzKmzGvDzN7NrUu8IYFozV+DMpTyGHNRiucF0PsTehZrHQlKsH9HIxCZoq0wLA1uNQLMr7Mffydn
BrN7yBbxAbFYO3YpM5+04hajfbtLt3pHUAmttvndNuFjJr4syiPXplTcwVY/DOGC8lL/i/x7dFu8
Tx6zRTbnDXQvEB3QvHptSDZ1G70irycjZ1GfAujL76QtsMHlCFlQHOCV60FuDE8khxz1YteLJhjy
KtwnBJzvpsjmxI5WDidXTOjjTpA7721/r2TwsdPRSLYhSv0IW1hsJxQbHG+IkDzQTkTy3FM41OEX
yvKPygRiQs/Vq+Q6HHiAOEFCM2hz+wwo3jw7CdiLyJCj66pl0Z0g6E85I7qhO/18rWjphUTev0vJ
mdpwujcqYuOEggJzaKXH03HiLGfCEDrnMCY8KnHSInQCFVplujTQhun0Z+sJX+cKkIBNHdwi2RIh
dVuITGb7dhmpxnFM3sj+xlgumVE47aqdREdBwqYPYh+L90nB9cffN8iBW+O+85GV/cZUhtvGKhyC
XutyODlgyvaFFG8k6y6uBtd4p+nmucRuG0wcn36e0c+HdMwmf8zSb60ugLNqum9tT/mfD9Ui/veX
SATpDFfShsw5qbSlTPU0crw9woFwjSVkrd8+/HwmWlalqeqMg9LemaNRn3C7NCfA4PXpny9Bnxzi
LoWa2g1wdSf7Gf5z5uqkLZVxRhFtVKtnYVzf1+rwanUphtWFPkbHLDLsJw49HJlPcVHQPFzx+2Dq
/Apj+ssa7W9M2A+AP1qXaeRk2cGwdHu9VZpTKhjo/3z450tDVdODZiUc2wY6blPS03ceyKlgpsaN
eGr6rXKI+vpj4mDh/3wvNTPqmJ8f/Hy63s2rxZq3/XkUstXp57v/fJlYJrfP1D8t1fLb6Ypzn+Gq
izWnZS7EFfevz3Du5Nzbbbizieulm/2HYxAyrjmqmGBuH4ztScRLTh+/n3VuL5GfbDSxRFO9isII
feBRrlFX9X6JjW+zoEtUadk9TDBqH32uTu32QaL/P+nxXdl1vpkz79JRrs4JF4t9aqyEfrDRucT1
gEMBzTKvyWeYq1+rZMBRzfNbjzmb+4YcWExEhGjpfkx+7y7uWTswgNDp1OLXaGwfM3hkLk7Wz3Bt
gTO1PoeiU9F1F+I+vrVxIMwPumM+ZdNdOFn76Btrg9z1OvGgiUlDDPzBHtv/zIRJMr4o+XYzp7T8
8ZxyxrrNJJToRot8zuij/WLEnyoNEtdpzd5rppKZFZgcYoEkKP3z6KjimZHp6B5nxVL2SkRz3e7o
GpVT4w/EPF2QSqyeNDSHez8mnYkGo11PR3uE7cz8vbtncLmLALQz3PJRZij3um3U75Wj7FvOed6M
ZmVHwm0T0LbNbvo0kOG37BXSHY82Q7ldpqJ4UOLIDx0HfDODHnfA3nfUFHYSUpwJEluZwndFTjsF
hwi++J10KokaZ/k1iBY2k0mtZSXYkgxhuFVsqDSq336o+WztAwLjYSBOkzSFSPlMwzmd4bXlIJOw
+V6bWn1GVEvlKh4m0GpYixWs5Eq+HO0v7ouNwD0axK9ClyIXmKWaw3j5SXOQ0djKBDeu2vqMT3Tf
4HA7ZmWkbVQ53JdzwTm4n/Z1Zl+izEKmtKrdn0JQMcVdVQC8SBs/6tT3VizMA+rhXVNznXPjfG9V
Pe1Mygv2EOuhszPjTqRbXwFmy7PElccdYZ7qWlNpiRh8H2LWnxFr4hVHC+AiAiMCK20+uCEA1Pev
wtbJMxty49iU68EUQ/yEEBO2qkkwzayfEQgRsWkeFT21n8TMITCE64oMtT5YOF8IdKziY5XzlBXJ
wCVTyl1UdMkDXD8O5Tqig6VNo7uWjG5y2Dlckl9iDsMRSoN5Q7CquxNJQ0crQ3Y3y8DuF0k3JEp2
+po7lxJlGoNwelKaxIFWK/pX3qnWDVN5oEDNOVcrcxwgGgMN80h/GEhuUwgzC+DzRPu2409IBq+7
alraB7U1jh0sq/tZV6E5MY3j3J2dBkZxz1jJQQWInMalwqoSL3F1B/+n32mxCixCC5OzzGNG+7ze
JNbeSGd5+7kmlhX3Ak7Q4VDE60OZI3dOZyiUGrSQKOxNhO45xvCaCZhQki9tTpr3pKxOTVY098SL
iZOsZR7yJHXVTXWj8yKEDXtZjHKvTD3vpJ58KJPxycAudUtjJVd3ILlE0fMDCwdi5UlU3s8FNlbO
ud6eaIw7gAFriwIa4SYbgjhzAJMnhVhLjAiRdj8oCj0fFZldzbCe5CrTG6yqvJoDUg0FdSWmQOQL
afWq9MOeULPCr7oigRSESGpglHopi3BTMEaPWQ4cz2EjPugmNq2lcsJ93qVFUCrYpJotLrzvyGKG
5bwc8Mxo2DW5G+DycCkN/mSP2Cq2uyvU2U4ajmpVFdnHHsnP0ans7o8tiWXJLLu6jmTS0UBRJSid
gp2lms4oqZUrUKoXu5ASowRfpUVmHkXS3VVdn7j9irvWTGjE16FjX3ALOztJAOqlm8db44gzpnME
uJqxurHTtd7Pr5zEgF6o0but4Jn3VsKxHRc0QRjZQHegr48aKOL7tp87RBWcF+hOVuefD2R7DP/6
R1b68f5PqFZtpsdRT0EvEvhD4a01Fw2oVzvawzMmk+i4hL3vNBZ1JyPu16lKq72tXMcV0/1SzFwN
E3aCLJnQIS4aoV7EZvrM/6BoOfWjPia/4euRNw1wiXzXu3SwYMjhX/1Jhq3jt5m89gty9s4lZQMk
rDhG2J+RwGAsrm1BBMWiXnDg7GOrF5fKpDJeGuFc15COSTkZ1JLbzdjBVd62lNMc2xyqujzft4Uj
ia9RbxXGDL2XrGSs1FFGzIIJl63tettL4P3jaeoeGdK/dk0IfX7L+7LH6Itx43rhHYL/wcdgpQt8
FFadBD+hDBMYCzrq2yLmRMY1RjLwK3uwdH3ZM9gYXFNJ88AoUeAlLX3IefmOq37xZbFsxvVDN6gx
XQLxleqTwxGxZ7ift7VHq1M7G72GHxmm4LHT5pkXGDd7NBNRsH0rzjrnBjTrVcTFNUyc+DAklOkm
/MSjOTlJ0HV56ulbQiuB1Mch5xHzxL77drwvUtE9RBFdxp8nTzA3RHe2VLzUG90huRNq7+UVQpNU
bV6GCQ4Gun69XTrSmiJY0njq/VjTuK8znNCOpe/GsY9RYnAcMhYiuS2oqcdsweqxVGXqwQaCZW4a
76oJEXoIuztIvSsol5komkl8QRQej05TkDo/jvR4TbSem4wKn5eXbIBDu//qCGbcLSJvnuKuKIJ5
6b9jBIQI8HS5r5tmCPR6oA6JaUOSbi5eBswHsmeEGPdVfGvyDi1TSEK0MS7dFT/504xL4ifzVnRL
sgeTYQTobql8jOhVIeS4ibLplq/y2UqIVC+nvL/YTeUcfl5/OTuCipbTzZzIM2AACTuYrddOMVGP
xmwdjB614uCYT2rfrPdQBOwL6Dexc3p+25KZkvz0rRBCvPxA8lB6Csmx2huCGPqUfQzR552dZ9ZX
Zyl/QJuqVvYWEW6Eibawnsc2rbx5tbP7ETmTBp7gMAE726frdgZGM6xozIE0TZNHrhv6sDPi/snk
yKqGXCEsj+N5QcO5G8zlKOWUPaCgQSiTT7bXI6Cm5RufjJU7p88tkOq5M96plGsXFnB43o39++er
VmmtfWJH5XUC6jaIOvEbbbU8bEvWLe1I81aMeNlPMvpdGqr+m5jm31NW/OuTSCnAtOeKSuWy7hG1
9280Dvo98aJQWQ1oOGUTckIaiQr75zPFyC9c1mPQALU9KFalX0PgkPvYLoQfTrpGPylsgzzFKD9b
1nxN0pwRVmNHbmXBJpQCFFmG7O4wz886CoQToabom0RM1FHR/ipl9dvimNr2pvYsxwYP2naghKPX
ogrGxbDCyuT6qf+mPjjY8LEtTIMGuEmINkSxZLKKV9NmArAy6BpUPXlb5xi9ObM8BWFmC1USrF6k
7MmMQh7eqLpPS2e4W0PuYRzGw5YsGIcuEnoCjKr8e8qYhinpoCK047NIHX/BDyWIZ677wGRBuyhR
H5TN5Hgl6VH/2kNS7jZu335xkTbRGrf7LOgsiaoYVB6qorvQxu/STnMCDrUmtguchmYMcGwZ8STq
bO3bfFw+hHVR6356j50cH3y9TO7qZB82B/xXZhOPyjTLD8m5xhqsXy0Zna/0tGzfUJrfFqztfQJM
7H7Oa2QDYKy+AGF5rWFRaqfKS5vT8kH1PN7p+COkzIZTYTZkPvT8m9NEfz0in6vor5WKBdBI6/pi
63Z0y7CMMsuytccIYhqr/uIPQ6/BY8zZTbZwoy2bfNjqOEQMD0wHPnDKxF7ULtoTkqXYUyK01wtF
8znafpDMDmo2VaF7F4IKWU2Vky3qj92Ik/vAA3yKbboC9BgMzGHhvdHRCguJpfWXpLY41mjiTPFf
enTx02CptN9S8+FfaM8jcltnMPP9z71Ci7WnOEugzg703EUy43yjwhgVG9733D2YnXhHYBh/lC68
jfGtTzAfRURwYBrP3+BLWvjYSNmpjAKmlZ5cERl/yE6Xf0zBpdPmznscze+r3n0CLJvumU+Bglzn
8ihUVcEfz9SAbkbtm+pUPo0bn0ymZHBzv0QBwAuG6GmDSaFRLivEOma85fRsMa+iJ13axzxXP2Ag
dEGjI6+fqyEh0KpDuhSmgjZM1OzbGe7eFoyBLglCXhGiw2MPc8sEPwK761NkJ9fE6Ejs+tnC2D3O
0rwO6tL9hb7zm5ag7tH8XA6DqTm0Elt5lTR6ggY5MZdY6WtzZ70zQnjIrGnmTZsSF2KAPGoT75xJ
6tLp/4kF/Zp8tVVX/e3/J48d7vs/1Pb/j4zqSGgNaTv/N7f6mSc8Vv+ZA/B//tK/POsbu98xhOPo
cqOkY0T/N7hdV6Gza0J1BEh/WIYm9PR/g9vF/0JbrlqWbcIp0/4T3A7Tffv3+BktMTYLEgT+nVPw
38D6/4D2/5OorlkG4Pj/YKrD1bItqQvNwVVhqVDcN+b6f7DV+7G2jcIwCgQG9rcAIn8BO303LGr9
MugPIyK5P2uBoN5xIDnXGPBsZ3mIyAkKpjzOOMzKQ5fbeABVWC3KSHhd010ZnChuOot6n9DCDSDu
fRaGzF8tAy9MVnhDmB8b625CIrArq6uZZ/KjKPTrqEFc0Tt8t5FEJb+XALO0yMDNMCJj19Rf5ja/
Z9wUHa11eeMFGkiG0TckOX8cX4qv5G18IOu92Rn4eO9+PmQtrGOsi0EHe3E/C4WE836FQcMRRRkv
i3NTGbO5vYLvBXblAysmbcomjcm3AefF6WsIDJvUyvSw0pM7K1r4RNBxfK8BMvMR2d73OR75tHrX
R+bteMp2zozAa6Wo8aWKzALc0ELCll/lYxzMbRgU8J7PsGrPejVS72njcSWQihMgik87oYHjMHjX
zG0OPqUIZtbQuuYo9tDP9+OUHBlxWJwaUD8uDeMusRrfc935moMHknOaQBI04BAS2VtXtdLn5dsB
TtGn1iUpGtVrlJA1UpH7OdFpTvPmWKC2Rsc5tb4sQbVbw1lBHchE87Ub5DVjEomuYDwkSYtYEvX/
qtuIaRrrCJGFSQOXD9mQdKgZwOcRFhkphUIiVW+6NlGVYNDRQ01lPbhkYPTAWtimqE0G4lDBRYqJ
OUYh2gCcr2SvBt0zMilgJs7Kxmy6nqon0T3p1rRBOscCH2r/YRA7JGk7SZEi67Dyh6UKH4CcktNa
xXg5LUBsDZKg4hFSwSnsRvTJlvFiTKWK7xViTRdXHkOs2dNic/JgZ77DRpkCUZu0ujNs8EhnFmt6
6JPHRilcPQoP5LV6XKJejXdGFTn6QfiQNPdLJfHMUbl0Rn5cEufIRIA43eaj3EKpk+KUJuWRYM6b
Qm7vUMO2acliqs8QlD3UX5zOVaZ+9qGy8hMBPnc2AOUV3aRGHgAnaUQqGkimZ1RKQfGwmuWJfN9D
Y1e+Ci3CULAhsD1YfbWHoBPjpA51BpHdM5qndmkYAPSAUyN/kGARm3MFm19U9oGDo48s5gAE/CI4
CjN/Y6BVXTniP45xebX7BlRxGshKCxYYCuZc+mbVeXmq/7FL9BxJeplN55Sk3MgT1jgaQDr2LZth
MARqL1v1cxQWuALCE8lHMBxgDyfbOGt+UQXTq8q5izL9PJfjXjVLr+7mAy2aYyUw6TFbNcb00vOc
JKSMSuX3IegfY5SgE0Bec1/yNkhHDSBFMJKiYZE1HEBGH27ZNIyH7VtFVO+HQb2N5HAx98SLVR/w
nnvtIIjVfSUDYm9LSsjWPtTMiil+7xptuthA7LfvF7p5rynJw2I4xzpUqM3fB060Ild8fRB+Cwpw
+3/RwWGn75x2dF0k/3oM699BxdeH4P2LXcX3EPwDYUCjzn6eQqBimEITz+VuCmIgBTB2LQe+Qr5H
qUFes4Z71XSOyhQGUbIchV662ztdzdF+iqvDfns50hD5bW4dHFHjBjJv8gRQ98BM5pqpvBlLfAcR
p0N1mAKf235ZFV1zlNnGXPkDYNk0Q/9JSpWjnbPVfNsepbTHp3WAUm0A21saGATCN9TEL3ss/s63
idaXRPDAmYurMI8NtiCncWiwW0fxORq9l67ZySqLX5ljPaXYI5Ml8uF07HDj7B3HQGs/voJFxam9
HoQ1e7h/hiK92LA/h744VsXsozPyLUAOBpnehOD6vdIGRtoy+Gt2yUbB6zd2I7f37Py8THqNUGm9
lnL0ASaw9DnHCCX8isw/M+SlWY85P+rxx8ikf98u5e01F7PpTfXNMh5n5sEm5um83CPCAcrmIjLW
QicQdhukqbjPtPp+KzdpdQPFK64xWVUrDGAjPK1K/BAxjoxhAnAVdcYFR+ZtSbIH09LvFQGToq0O
UWztrAXREOsfs85BCeQS3QFnDjg3HY2RiN9y8You90YgCXTk3V6y/Ck+GaZ+mNsHmsZ70UR+Py8B
6IQr/7mV4Y+nFeg5D/XasFhwL3fYAxDk+fQUgpBwXoauv5ZZeNtCvH09JJ0LsobhFdwuVWInhA/O
/QipjnDV/MqGul8w6K5onFFqWCljRX6s0YmS9cStr171TdHeJ7c2nJ6Akd4j7AnHjHQAeSE56MJ8
nmiy4mii1iPlSkdXLfOF4Z5DcuL8ZcME1Lrkzpz0+1iLXkVaXJ0Mc7oVt48dUUMcWONpOxKmu+2i
ipfQH5zqFOvDS44uO8zkxemso83rZdLzGCuIblEHMb8JRsE6nSG/WvN6F5qfGtC33Sydq6LKi5Cs
m7zYeQ3ECRj8ovhOVNzCqrt03fysVstVMni11fNo7xsetZ19Ks3WY8AeR89/vbMH/ddUGScMKH4W
Mrk33hUtJos6u/VF/R4ZZTBN1B158titCdLBziDqg4fj1dLxlWy9QiwMwIS9qpX9GKuLB5vKKwnT
WDVG70gPneWxnQG0kEmyPBKD5ncqGcqr4htIaQeEXD2LrE2mgb1zADXM6h8G025TGa5guTUyENJ+
Z+D776iBhhgWi0KnA9wakAdEiCYplerY0pVMgpHwzUipT1Oq37crQ16SBrKU1zFlobYVF+wp3pv6
LOzVy/AN5RQe/X2n557CTV2nzHdxWHhFIkF9Cz9rVxceEXkB7WIfnF4jfZeFKA9PiPeDdrBp3Il9
cjARryzRRObmcogggJT0sweeUmXjLdEBtEEL5xXQ6faXiOkGa+bYmTF0eEAL5LVps+MwvZP2NjY0
3BS9kt5i1yFM2XAcXHTMU/h+LFNGiNGxCB1XWa5CBKAakWhKgju+B5jDXWEHFaTS7cqxL6HzpyYo
Y3sXLFPbbk3X7MrTIp3v7cEQf3tOI8uz35fhXjWeprg8NPNCtz4JUkwHZBkUXuZkb+1nnMOHEenD
0qw6poYODin/Zo0Sv+qf+qJ/0WPlAaTxxRq/TKkwNREu09EgwbGk0iTZGPMMCrm+izK7FWN9vw4x
crObUtTBZCj+mC4P1pA8Zk73mNrmZ4wQeszuwno5iZF5wgrzNi1OGmOwESzcah2tMA7qbEYTE7pL
StBAop66HMdeZR0i0oSlkFTimyjru0gLbzMVCPZ4lb67ighwxtwEK9Dh0qsiZF+IBcrldZVkVOio
0fGfafpy7ChKQANsQ78nM2IPltGlJ7DCXA2XqI30PrVRJyM2GR+blC7/9AcmDiGMvPkqjGcWGHPw
o9S80BImQZW65qILN79jl81KlMW6uGe0Fiw85KWFB79eq9y8YA1H05Hf0rK/cDe6SzefGmP2dq1J
vgoLxFqW7lTMR6U3LphqAgdrVzusB5sbaAXgR6ypIhkfoelgDrRl/NjTicyR47hA7WjyN4XIaAvP
LvQjYOMRyDukRBqqeRtWBnGCgDoUY3zWwPtur/OiOI9lft9P4z1iZexe8yuJG580R55JRBpzgifn
lLl3+db01Y22Xr2L6+Kq4DmOdONeV9DSETGPYJlQoKEmQ6Kj2VschEmFMaUP0GiOnOvoFYFIruJL
WJZnAxqAujrPSsKLQIWvsJYKJQr6VQkWvfeh7V5LYe6Hcb4qDlWqSSmNbIVuXj/TKxTK40jMiwEa
SAsjtAj2tJu66IYDEltY98UE+hN2JtKCR92Q72YUv9jVi7Y4T7LcG4jBBgvdMbmmL520DyWmRJbQ
nB+3Jjq0bhnvto2QufhL6KHFRF69nochfGl7/sYs35tOvotY/ZUZ2Rs0n2dE8ZsO+86UJ/piD1Zf
guYpbiN6I2O8JE30GK/qn2h6Btx/ks7ErRC+miJ6xdzwaTiG32uanzhZxJh0eNp+ME/DC6cP/PSU
n6eomx/DHM6Cc7/BxGGU/xd359HkurJe2f/Sc7wAEn7QExL0plg05SaIY27Be5MAfr0WeG9LV68l
RSiie6IJz2EZFmwi8/v2XvsC+PtDD8dblZWnthxf5Uy3yE5x75w5Wo9YZhcKgmdoD9fcGW6jPbzk
4nsslAfN2al+rd6JifkCNvazK7nZYnM51NmJKKczJLf7/OSat3PeCxcev6mY+3mz5BxhGfzRs7JA
636vYvnKjPdqEts1GNlm/rVc7R7zryWjjxUZw53SnMaYc4murU4N9EbJJeAi8nvrMzSnd122V2bM
HyWBQE7sH3KcSWQWA7+QO7/qzvQ40Eu2j4gcoM5A+FVGXObKq4V2o0/SS6FrPwF03Fz/IsLhkGvh
OczhW3X3IZrehVOdhzK9TKnz2STHzoy3o5DvoHdvgmlE7eMNsH61rACTvvgamXGGGE9M8yO1Ooxp
2iYfnJtNcTiy058uilw3XVWB8lrVxFy1LhVJ5ZEFK4GWbr4ojNR/wBP9nE+jknX3aRhea/CoQl5G
A4qbsNm44XXeBNNWHr1IT2X9IzH8reZ2t76zztzND+HAWvaHV6Bz+xA/2fw9l36cg2iqSfsrNKeL
XQdXnd5oWIqXIJVXGASXtvlVCuskwRcZJn4aaw4SqL8ASHdLMQZvvpV+yJ4JPr26Xh/eFUM+kK8f
OLNXu9j4fkUYBhTSTmEi6NxSvTmLTnsnU/oUKCeFMAlXQCFjw7tMucWVf9KigEqyfU6RE9XaV1gG
R+lcszG+1FnwFrcZRgccLjrOIO1AitPt+fk1Hvy5cy8eDSdyPsmT7ROSJi+AEC7D1Jyl/Yu8htP8
p4hhOpeBdpmi4L0clAdA4LPmvoc9971sz7bKg0UNrnWTXdAtXDNpnmoshnX+52UDn/jWWrCaBgVO
CAHZ7MGATvIMRR2s2rw9OOp3gDcWLKs+5x8NwumimMpjrilbtPTaJryWWXhBFsw9Jo9jsrZGRnpr
wIjj1PsByaTQ8pOVP9zmwtLBcdrT6L7MO6bVDJOXeWqqjy/qr6SsHzwkJPSAMt3LkGKG/5K0H4Xw
cEGbvvSo9NzmEzAgE06rZWm3V81Cp5KZG7rgr47GNvb2udOUV7o6N9E12NzZLt0624xbxK2+J9yR
Smwdw5Spdg7gIMD0YJE0EK/8RH3PuEGlytXACFob50FJiBLxX2c2rWRmUGnNzXHsI9fmrsWBPV98
8xWF0eiMjOctluF1vqM6w7+4JyBQn76eMBvco4mUln9zVW6YNL2IXr7PWz+OQGnUmpKO9jJ/P5yc
W5Bp7yBZz2Z+SUvOUxms1Mb0nFa+Exn97gpyLYL0nITuQ9fUC52um2NM21a1V5k+3PB134FAXWpl
fAe+sMKMt6oijoKWKF+jOqK+rTzbkCsD9sZ8l05ifB/V/hpjTcgy9aAY7bX9puL+OtG7bnFN+ZfW
kF4ZEqZQJD/Rh3/JVt3MTwd9+Klp/onezDu870ZLdiDzokXDejVIEX76ymFy1ItStY95m0Lb/jQS
lqJUZkjme1jCv837OF/ZHVpjwCj7+V41QZ61idjnjc1+SiA7PDJj1MeFcssd65wT7uLgVE4r8GfZ
JeYSB99+aYbsUrXZyah1r6UopUXzNaC9z0c3tKFMu9lHWXSP1q2/DCkpGiXP9xRtCC9ElLCoq/eo
rk/Yrrdh8jFR2OGhhyXc8k/qsBHK7wZhEPwWmL8ssO3gjFT/QiOL5+VIehvTnxRQD2hNhPyEc1A4
3Za0S0lb1EJiy2tiQpigDq1BhAchwoyouZ0tn3dAEm4Mg5Inxf5iDI+qeCsSLmvmg/NFMwXhJmPN
m+DvS0z3bpDlUYvxYPrvNVWItjvbrfKVdTwWAnUz/9s5qOpxeydzF6TXF33I8A08JkVLkud7iccP
XQ/AXns3FMUKEvAuMmk6Tqk3D51FEK6U+FJadLjjg9N/d1mG/wJkxASQUYFc1tQHXOBzYtJCbWll
tjy3LJY4WeTuK43N7gj2YwpcDO0ZxcdCwevHWaEmEsBPCVdjbqz1UtkgjNxGqG36vDi4MdNeh4pR
v6O9+JJTPZs/jtuPzq3h4Us5a11RM/XclJGyGUL1ItV8H5UfOiyv2oJ6BqATR5BB2ckqP0PjPqgs
67HAcZyr6tUIwkNW4/ysg5UuKWdx1ZmUG+ej1aqclpRQdiTDmV0ffc1d85RK8H3KbOdLuSsSf+lA
REyb9li1YuXY7n3+TcapoBq2/P0S9a8TUgWlU2+V/aIdWZ2xnIJh7jUqhBRReWUAASQ1ViQ1bPOx
YuJ5no+JtLBbSLJKCpBhpr9CKQWrUVmlvVwnib8fXJz8yVFNGUwVlHrKt59Xl4AuakqLbZVo2QaO
hIMatEe0PWjHIou+UtsixMk+xkm/x5tGUaoD49Rl1U8Ro4CPje6QYpyIVAcZEpX4CAJ+J8pT5NLW
4lqkkJ+AECTeCRVZuqhdG2NNpbG+g1uDQvyOWv0PbQqrld40lkfFDxmg+WqWcbUFM3vryuDW+Gvf
TdBXNCbIIKXZmEHSrfwCLb2aS0yqmEMr3bz7jXxpku67I0PPy1etM2DGIzFtURosc8fCmTmoBIyU
8neBJJ5ykPgZkdsniuhrdK0bcSdb0ouU0D0h8NjNUHrHtchL1LWzWtrnFsf2skyVOf7I2SYTa2mg
XgmfCsLT0H+jmvoOWCIEw85AUHcwL2GMD8GeKOQ17K4xR9z5mfqO7+aj6pP3SDVRpLafjlVlJ5AZ
TC7MW5woaJ1mDVkd4x6xlWSL14a6qq6uppqiYe62L9JlIxJ0QuiKZx84Y7RRrYzBUdaVa+dLyFCH
QsNkGUBTGYXieKHG0WhhFB9iQvP0OF1Wg4W5zueHUOaDBc9vUQN7QBHVuPDxlybh8MsAfIUznxwu
USUbHMsGbgYZLIndAuoWgzF3lWqpk8UKjQ0NSh9M2hKUI5E3jYKwe/iWMtjWrii9jILCFJYTvgDO
3pRkq9pqf0ijeySO3Bg+GEWLZehCm8HyAPP954N3WCa6BQjFhG9TQppTBO4JzAOeBbptGXGqMZjc
hAXaqqiqs9aMv1E/ItKuyk2DrHApdGqEmZH+5qqcWaz+uuL5JUhHXVrp9F1r40MZGgjjn7lGMlJo
NBi1HGXf9V3rZRlcvYHyXyPVk9kTszZrqxy/sv7/4Lz/x/VSLYKP/3PotxdHP8k6j/7eSJ1/488e
qqH/A+ukSu9RJw3EcVV6lH+GX8/dUFs3dJuu5l+9U038w1YtR3dNGq6WoEX6r7xvTf2HCwhcc22d
picE3/9Wjvq/D722dSK3XU0nRd0i9M2EVv/vG6coBH3k1jrVfMU6mxMwwmDgP8VcEAjlWRTm9m+H
5K/m7d+btWLOhP63+Ou//iIdXJv+gPp/08V13SK1GTrEwtXjccU9LJZ9F2dLq4u/cz2NwCrQJCVb
NsFYpiqEu01ZVSGtyAjEKJj5CPgXY2mdm2mwMMKMmymg5ksM1pLQqG90D/qfVzsN/f+4v/xPzWWO
ET1ld+5+z+nlqv1PzWVHVUC3FgzMBNGd0fGfA5epMlvwXx8ZmuX/dGgM/pRKLcShoU3X3v2nJPIm
caNQ1ABziTIIMBhENF43na88WiM2lqoCkSQLiABH3Om1xTEjMWMFF1hdunGx7xRKWGKcR03YNJYJ
VTIkGcydzOWkYNInNhsXMT2wpasWLwoVf8wBRQa3B1Fj3axaWR9R7TRLQOhKllULuyKyMe9ekZ6a
OJcReJV6t6kMiEK2287uoR6jeBHTDeDZNsafImyRDOvTWhQWzboc10GEPc/NRbunYVltJhQsiyJN
4lNQ4UYIQZFWElpYhgJy2fjxL9TE2iqhmZOHZew1VvU1Zj7Oo0SBvZaELNV8VWH8Lpi24kUAB7mW
KdpLq2z5OEfoaPh3McbUPXbA3VRnA+Rm11nFDtwSJ9f8X4qVeZWfvGYt+0IZ6otmofsCbyd7qWkb
FCzlQl9eOq0F5Nr7TBlc1YABXfWUX+kLBs6EOUNxVw1QP+YTeJtzAdcR7Dwd0Ml/FX361rWEno2A
O6qKmpzqNDM52Ao3YfbTjYNL3sDDNGibR8LYEjsTeHFG4KpT/cpECNQ8Aio4gMcpsgaJbZWIDYAd
Vh2yJ04xLVmy2mKFjrJBl4wlQmbQ1UCSnw2/9AqibxZdh5mzpqwfCV9ZNaOONNz84WrpbzWPgN9k
l3b2K7mJYm47Q6X3VKB3JY56Z0Ug9kPziupgo2Sq8hlWyhZOmb6JQxEBtxy1TYKUnYsx3/ozpUgp
ldcmV+yXIDTI/WuT4DNVZELKFD2Uhmf5BxiKRU+mxhugROvAo4/F7fxjQG+SZZY0Jsb3Xn2ggV8V
5Rh8RvAgtq3u0D2Yfz1O3S/VioJX1dRNoqi6n88vp/REGT3qYfv8m1ZAdV2dulNtENhpJBShWpUG
/kDXdByZYmpJvKqr6vdI5PUKeh9TIxKFhGWei6ykB+gwxlTTcCdp5F33mS0rIxM2BbD+ZL2YPR09
gxDZRWUW93Kc3sCtAxjd1AlzCgo+8/iU8OCOnEPTBRht5mEt5PAKl0kWSEuCbG/Qx3QmDaiqCQ8k
pjBG4NAXOmJT9U3MoxpHcF3nwTHTuf18Jfp2BvOsDSVdw5CfczJpMzTMGlEa0vw5t3KQJWfBt4kV
ERwG7kotyb2mbvn4cCKzlxLFYmigi2U5OjmHHaVYXoe214yavke4mmGkasUCxDfdD9pKMIKxW9S9
uR0tso3UAZYnDr4EBREDSoURfj5abWnc8FGRqzxvtu9EP4q8XYcdx1Dkbbk2HQlzozIQf9Gto308
byQagBn4Y789j3USWecu0efQWZKPhuh73l9X2+EEAJ6KPxxPV3hMwJboaJe8ecB//mlZcCSwZzUe
qEBIpNS+W7Txio2zfKxNjnxEVA/GZOSwTM/mT6X8xKKzZZOeX4/bn2Wr/PHc2j+/UGILoXhHHjz5
BT4tLaf7Jsv6rEjrHGvsr1Fzmgd1fDMS/83QunM1n/eCatT8gGzKQWznKd3zuNUDqbPIHBvk24sk
VN9gv7zgXnyUg7pzwFB4z5NRVA8yzL7Ym5+BictBn+C7wotBeE9QJkQx5tF+9msYQP5yK9NOwIkc
VFy8pYlC3SJ5AgqOg6GC69TJeigXPgTn0lB+MPxwLVs8B/P5ZKVGWa7dmGtCs9jqKmwPSCJzKlOc
Lt1ixtyFa6HZX/D0f5Dwi5pDyWckEuGSFkaJiPrCgqUoXhwlu2AY47IlExmbrn0KoxBBKCgfCf3E
KzaFtAT8mN6Ddd1uEpLbFgV3y5Bb94GRkOdnyhExneHdSsSrzBuavXx6SqkrNrZkIKVL27p2WUi4
e6RJnO/1qz0ox6CMXmagGDONY1+7KBLTI4nM5jZppO1pUwCJMdM/JXP5be6MyjLCDGkp2t7Nx2Mf
pC4KBRMNb58uLQy9CwMwE1aXAEGwuvCltm2nlMlIGuCzp4qSlECQg9LcMwiU62G2izwPMQXW3ykL
Y6OW6wY56SZwuOwgHgMp0I8EB1QL4pr1RVgzi8fiiuYMIKGp95th2HQKl1mAn2vpPwyfLozZOD/D
0a2WaREdg471iB2yPq/mQDqrKtcTOV3PgcTHqEBvsv+g5cfgFV6fn/L8c2EMYc+iaj6PAG1ing2N
S2FsoONhDcotnLA6CdNrM2nxIJnqGziPRUKUMTxL5CkYTH7myaNEvZKEQGumIXE3VSEx5gN1mnLa
kEXlHhVSQbU6/APlLnFQWvZSjIPjBUG+Z3H0y9FozDdteH1+tUNMahADuhrxXC701AnWqv2RTowm
qIQLbC6eEXLOA/qhQK605zBZkBLitSati7pyN67J+CNTuZZlfxjA4XiDKgMvaeVXDPSsbzCGCGLW
uF979DGdvqzUrlxnxOJtjRhzCiUH4OGc0Txz00sTdL+SIOzW2DzVlap+WYkS3MiM3A12U+yJFJ0J
dLR3h+BS1ec6Jx6xnQ3Qgobq01bBbGRcBWA9FoUQxzYQPBpy4RBu7K4t7n78L/gHAUrDQur6aAP/
6k0MECM7RkIPlzUpxpbzUpLIduy+pF+8IyADfEaFhDbVSqJgWmqq0XmMEwyWKMk3nY1ZsZniFzLS
PbwCxj4L/zCsgqsCwTwTLAGwhvxvhQnUYtCrvUalBlV7f4VtUB/pGi5iO5UMIhFFfh81gj4f9efA
hRA4pROa/hpc4zIPxBRHaEzPw+BUavEyeviV+8MvcF2EianvxrQGpDX/jNA0BHHzEI8SEbOMdPGq
tBvUeSgZhnEe6Nl9msT3rqdC6joKYNuyEfsqDHa1USwHTVSnTG1IGe3azstSLuz54yiNfGgTCgC7
E65XDZ+GznOSbV+Nks1S6MUqIjDXz8fySNuycjm8bico+EXpVknENYhwvtpphH+8a+TN8Q0sKz5J
x5Mhb0YTEeCi+eRXMBkl56IL688JOd1S6UNtCV01Yk5JPyTVB+sIbMA4ZqJ5ZxA/tn1l7tqm3+XE
VLe5WZ/0ECbLoAQQUmuC3qb2kyrdxgqukqb9MqjD78GHjwjfkyBW29xYLbU0QrSXUocpZd4zSwX7
xSMhAByPF9aC1+Gz4m+Ijq9+t45IDmk4vrBoVCiWbkiGs/c1log4oYeGV2JrIcDwMI3xAmWta8yb
XgGgCFqssFoX3rEIjDwKmMO6NTPKTtG1pWV1VCeQhCZ2uI4tfYMxLD9Wd5PJ79ruwRJYBPYqZM3C
0nBssp9PLcYC1Hn+OazRkDgB0eU2TwbQLsvel+kqFHq+iDquZui8HtkD7hKVSrkDEzzagBKKYhyv
PjTVEIy6zEBA+QGukhQTiG62rVcUydodwv7eCrIlkz8mU2aHrOfSDed4RxgCLBJRVFB5Bi0PsjhP
p/RGDNEHe9p7gdrCV2QY8SW4BlseVB/YL0nzq0QSv9taJZi5vMa+zKMEjablXDXSHFNyfXMI4Uj5
w2njxP0GP9DSIueqgYe6tyDWe0MQoRBV7ZDuU2qfpkmlwk1V0DGc6kSBbI1n6Aurgty5lsh3TseB
pzAlQPN3dYNZqYcqYYuJ1UE4yKscGVanGs6XIkq0+Xqa71yXiU9v09bTRvImQ5xuKAMZlNKW7EwN
fugcvPfZqHr06UbGu9NF33ju7BdjOrNq0qD8qGTIGiyp7A5Gm14M9pIcJwWaRPvdR/R6rWRrpaJb
No3+hwzy7qKF8qbEFOlnwLpGB+cwTlbgVY2O+BT66lrREyQKWK73iv3hztN6QeoRNBHNuTHg0QOA
eUfapk6+TrybklGcGZ430URvNsRT21u+tva7zeD47sGvemSpoi3JamAFQdsB3p5GGgHUmWMUNBam
8IIbMEtPmAzGe1z9in0AvK3hvvZF557cDcrWdhlKOoRMuNau7aM6CKJgHWU9q63Y97iONr6mt1tb
wwA7SWVTgYO1soR5Q2U0K2yjRIYGrkKEVpzB1W9pXikhPnf/zYJ2vVOJVrqg6V2mOQYZQQh97yQx
IYDxJ2kFc4yHS+KVj0xVSPli0N1fpy3gVnS/L/38ggrV3VvDcIZ2g+20agRrJd864G3x/Kmxj4jQ
+73htkyr+m5fCaPbOxIHEj53i1TihLxzkYBeRmSmgZuKsD3uLfQ+Bw29RUVJtS+2+dDvTTkWhx6v
2tLt4Kvmaqkd3EZVaasiy0hxaCCT+MiqgCYOdHFZOot+VBBcYZau5JsecBOio++8KakoHNMuQY8Q
hv6au9zZxsRBl24x7og40V7SwY3OVfPdoBjcN823UkiPeqO/LtLh1EwUFLsJVznOGxYDBNv2bv54
VkP+XycG/o8rMQrxX9YYb2Md/fh7gfH5839VGEkJxGtBsdDRharDDfk/FUbd/IeNAUObC4qui33D
+NdKo27/Q6fYRPHR1oUhNIcKYEMVM/zf/0vn8zSqkCpuCEM1hGv/d1waQtjsyd9Lf5S1rdklwkZo
rmHbzhw8+DeXBuCUJqaSIZbN8FKi9kR96xxAyiTrmpidQ6uMIVUOFrlF2ZyMKg1uem6/1ol2suB+
3VxEoMd4aslOBvlttrXzFmvGuM6ioV6TceG8jSaTX7Or1ljhHWBrsf0mCuMXFBXnHCqSpSfs36Jq
5B3Dnn8ls3STY3xQpiagiBHqJzWiqhOK0HwzCHDZ4WSLvedbla7JusKT7kVJ95K6jf5WatO4bDKj
2ic8Tt/GTP0jNovx/PymgpXCVjS5NiPF8gYYwXebv11mBuxHABFAP4oPJ6i1t0wla220qcs8X5xK
xdrNILDB0BitZEPyWI1ZfkUMibZpB3B1qole2IlsZy9w8luqqO8kFvzGZjueB78b38j1XccGZRxF
TNMjaFkq6e7Zsacf6N3SV6EXJwMr4BsTvoYeASu7v96OSJ8V4CpNF9qb2hJM6mAWbVpU8auO8/Ci
++GbNW/XZKABfu63S4Vt0YpcPxQl0FK8t9lBCucGwwpd6TCKN9P9oVFpeNRuaVxjs9xYCKPeQIAt
fXeKjr5dk3ojpPpWjlWxR003ouxiP2uljTei6YxVw9Sf2TNCgTZRvTSc5DaIHaCRKc9lIxTG4bnf
oyHeZGTi0O30ZhtQhvcCm4TTXvrHIpFY3rTw0bm3UleLNzN4svi07fNdG7uxp8BwXCVF996OQf5W
xI1zLM2sZqxr8zert/W9GgK0b+a3tul8qQH0aFnYuTcQMvM2ZFOJHS7FwSIzDI8a4YRUMsQaqmT6
Rp3VjZOJxNpgQnXFialiukqRuU7KwF6PGDwfk0/eke5KcGUtWBHfHB+63gFPEQSXP38C9AxOPMtC
iQU3uFSz4QF0Pd64tUHQiGXS5R91YzOnlHjPtxnwQyh9yKbzoYW/YM6CMHxGO0RMIMvGjMJEq0P9
qKHBPN+CNHkYqq6sexU0Vaui+mwwLB7Hjppt106IQA1Zzvjfz+e7qcjpxDYa9lL7rEVt82AOLV6r
zIEUFTSPukH+0MaC3D/zl1PnhAiVb7bauLeMgDFLluMtz8Ps4dbD3oVqcfnzXdz80DK/PZmaV7cd
cThKAxjAz+BKzW+zAQSAGzsWOdQ2K1jk1yuphAbrBUDPAIMerZ9wqeWO48HYih/WEGg713ex/s7f
FUzvj6093Oze9JiPh5RjCEi02/g8KQWXSTIMN1f//ee33KF9rUdj3aWwIYaoueq1UO5xjSYl0dvz
810p0TbRsVX2GUxvZNXuBo5k5cFXVza2Gft3TEkEzDvcTJBx/btbcBoyg7BQ0Xao8JmTF4nlH3Uj
DhbCdZ27T178a8nfVUjSvlcice6G9llI7iyB0D0mEuVu2dGtdCxxDud3Y8wdEbLy2D+/SS6n68G2
GFfAEkBfmeYdbZ21yZDdUwB1vSFx0nuSxvE5ED0aOt49v9SSq9fSJ33Vpiq5Wyw6ydyx4YApIrmz
WrJXEfsXq5RadBJB7gQHr6OEfbcZO8kG1SFuJvsYBPrNT8PuLlsob37mSOBt9Q0de0UmTU6cCKPr
pq5tIDRRaXogDSJmYv1rncf3qPU/6pz5a9RjyiliPLvqV2nKCvMGM8sudI1H0l91x5/uRGcZjzw4
2P3k3LvSqF5lOO5sZBdKxOVMCu9DLK2BcnEvB2cl48pZNyUhHWGIEaRNkX/1TKXCSdMfRpnh0Krc
7Du6DnneXgeFVD9Z4Oyy0ngvXbU8Pl9CAAtgI2W8HEzS/gp0QAgV+J8NGZPyERGj4VgdxsSuDs//
PZNlnv9DKCB2Koba5zunsuROTJEHtDs5pqgEBAn2ewdBwjEpohPFgIlWjOGeRO+DUkACLTsZQk/+
VGVNbJudvYo8bg7ACoA8aPISpLs4GvPXbJ4XwuuBiD3PF58vXYUvmuDDZanSq27soHrtmkayPmf5
UqlO8oj98SuwWaRAx6s3JinU8WgX7wnz4xU528EhJVgG/5YPcazK9XJhN0p7MOcXCdvtYIwmX3y+
r+ZdU/ppY5qyRFzlRNusL9r3sqAgCNd9QJZdJC+daP+QVLRjmbz7sQqQMkW4l2qye48ivNuBaLNV
EvndO4WeIYETpeEZ3MDHQ2MSxy99NhcGI4oqQR8uFb8oKZ8MxrjKUoTavhyjEw6p6FQnXbnNs+L+
/FIcI902RToSDNgb+397cfpa9fJSC6n6R/VWiEpZxzZU2wFELuyfER9Pqv6IrNLHLKJH8P3a8ZoX
lMh6Mf3Q2wYahF+PmwBH+qKKSf9TCqqDPF2xHVkVqwFZas1RHV4Sx8hORMmiAjGOCiIcVDMD9FPA
UuYCyGV6qqRPwHHZHLqyiATthqTYWZV46G0pGXDhEwo1LbzetQN6MuYhzRn8JxmoHxUSBABk6g9K
oqoXyn44DGTqQsUMDya5V8s+rNxH0l0TzuVCcyzUgDMexcC7BQcH7W/uS6JLQ/nVqMj9Ago8iqH8
BvFgTfq6BPR9wCP1LmvfZSQDs5IjrVvYHIxPFv9P5eV4dAqkPNBkUDA2Tf1SSOR7vRFvo0LD6W3i
bbMAB6FFGqv70EqIlqjQ3kkH6sLpV9XUzg9Tg8/Gao6Ao+zHxECxzDNzfGkFaSm0CqqNNkbFLR/h
6aszgoWbDgT7jz6g7jGFJpgg3bQXUf6TsAkPpu0WCdoqwruxTGV3AjuInDa41y7+nXCaK8LoTYw6
LDGfNNNKUZGolBIgRm3FLd43C7YUAQMFfnocjksSgxadYsYguVGCMGYfAiv6meqQLATlg6XVs0DT
3AbBrm/uYqMFkEZLMO+RMNIq4HvVPsVdv/SB3Yt0uKaGSF+pIkDhHRZtR0Y0ipv1WCrfVgUV1OzT
qyH0r7QJvoNogD3eH9rOerdqNd80KR5jwyY9B95qnqUvjUHabNQdTes1T6AsCIECPLR/hTE/qNBw
Q42fnpAT93snJxfRBvKzVCbnXfam+oJPQlZAklQTH45dIHbsqGN4ZBPmLHMzD9od2cctMAobxBqu
S+SpZuKg+ExXtYklzGcq0EdYWoZhZKVplMsBgM1OQmYXjfghJfMAJiD1DsEdrCOwAhiFMEybs/FZ
JGFyVueX5/8Gl5aZFeOs62OmDrGrJGcdRtzZUbXk3ADG9FSn15dTXENGzHjgBY26J6aEmcjoI5Me
QQ/73bof/DU2adymFuo/vElePpaYGeNYe0Uo+c6TQPOqDqegEXN3hZCdMEIa8fHPl7x8LxM9W8fU
gfdj0/718nwb5Imgu2DT051BgwOhISlgFMCDGG9HKpwrvSIVa0DWsVAmVLgxHkfDmbbZNGUIXVV1
XVDb6cdZTgrVz578ZdnnH5OYi9S1U1/r9jwMNekEAuMxQsJpX45e12Vyq1rmUSa6cjKptp6rzOoW
hhYg22uzHimiJJhA0dJjbb3W1MI7YzwRVIz22iLPMSgrNG+IAta9rfK5E4/cRtbGIfGju06oJrGD
reeUmbYkMiQlcUNSwtSjvUt7d0U15CSATUIYVwmzFke/LcljBvGzx2JoCKs6iYbuuSx62jKtCadx
qLdD0QLAjoxfISEWC2VQMuDA5zg0f5SIZWhPy3ODeOlqJ4jTzIOvJRThkYGBy7WMlyROeNggRg7i
zqeR6i6cIaxfMUyK3TCSOqlwoS6s8YJclcQmvaxnkz3HuNGIHXB4bBrGCFbJt/p1XLOwI06YbtUE
US7FDreTBg8ttWt3BlUlj9h0JiD1ofdhNfo08C+E4iyQU4CobyrQ+IRDv5kzAExYycXByMPn8vid
8msEMfOk9TODsQ4bJgI8EULcrYHqI7Ax6QmTm2OvKTUT+DfFzmqszMDTRUDbfCpOdq/lL1UDFs7U
aAylqdiTlo61EcCGbvcdlTT7V6eTDEtOnbnqSY1ehJlgoZXVSH9VDdBzS3BeToOy7nwDCfsQw2Yd
3sym10jSLCEgpyOEHpKZV9o8mdaZVUPMScK03ahTAPE+uUVKbW61SFQLkvGMlWqL/kAHDbxPPaYH
PZrv/pkfDQKT9eLkn6J+MA+dQ/Stz7RAxG7pgaYkd7bpxL4syPVtOyJ8/I66VdL45yIcP5CpElZb
Fu4xjCgEBpaarTQU31sn6s/JnNXm5NAI4rL2zAn2KqEDwxJmUU9jdaFmL0k2uYfniz/0xPcUag+2
l7VvSLFkWVKgWwEhYA0mZc9VFFJwS62Tn1FkV8byJxFFH07XJ4RJFtzF3dRt1DYwXwhY/qS5EO3a
nGtShDr5qJqGNzTpz5ErerqQmJmeL2SXIKXW/Y1SQ6S32nYfIONYVhoJg64Sanu4WsraoFHXdkIn
G4JQtL1LjrXB6idJibJvHKNfuoGzHusOgmvenlkOoMzg+J+QIAA2RhK7TFAveFpVL9osya+Z4t8z
Hsyo31Fzouji2g6qsznCdCE5m+DvEaaLFMNdCVWI/GVpX3i4nvXKOOIu6nadTm8mqp2ffZWdS4q3
Gy2kyyxJgsROllwtBSGAldQ4o+0TU8TpUlbxoYqU4qihge7cNqSkMu4RoDYnnotYvMEue3OwvG5U
y6nvnKWbtOeJCcwGXDv4iWbRplVIbJl6jlGXbqsRl7wMmEYOove0zMpZaHNHaMjBcm4cOmL9yhED
nm0mRf/C3nnsWI6kWfpdZs8CaTQjjYvZXC1de3i4bwjPEEat9dP3dyNruiuyp6ungNkMMJtAJlJc
RRp/cc53CLKSP8fbmamrx9SpgosKynJFOOiO8h3vSrxQDQvzTBuVPC9QG0cMbw9RO/U0LMxsSjpK
5hiV6F7zcRbM0DN730Wk87JpzNkK8BaSY01vTtqFSXYD+X4sd5lIxNNM2tHcNVs5Km/nPyax59wz
3H4WgK/Oqa0/yP5k1hqzVRVRVJ+R1RFW23oPmU2iSEsgch2SDkjjazoS46spPc1Vc6lmUR2irCkJ
PYQjD7YoGzDMwSdkrYgzcgtJbE6h9KRUhhYuzh0hSWR/wge+lFhbkG5XWwRz9ZovH288uW1tSr43
S6bo7Lh9tEqSm19cmIeEgv+a12hWW9dwUupoM0ZsSqqJPJUQ7RUZCvYlUjvbsxdkNtJeOR3SYa1Q
IkQBTtgWYkaL8ebKGnpHFB4bg5EGSS/zgUSo6mAUaUY4D+6MDRO4k7pHg4C4us3vgzoITiSuOXvw
R49NZskHGJPXjF0FEj784KDdDh0zhGvteu9zJD67jLlemEEj8c34U5esc9yh+qEtViaLK881ljWh
5ltsqXqqpE9sOSGxZLnvWjtrTsM8vCntOSwJ1DcnISecsIM9Wqj3fLIfYEqzcwBZi8yrdO78whCh
PJLXNHNxC/+Rkv+FbPg/hgg1w+hM5rEfyyfGYYfaiVBjVTgOJmQXTUyh2XBH1SqJufQj/dx0Lgjl
GRNKllseSnwQ93ha/XWehMCybzby2vo+xbO+K6fi7388eV26HLzGS9ezzvWTNJXz2MqHyebIYRJT
b1M/ye86u+IOaU1ydLV8KAYwfp0ciMzGO0wi+ivETqjd6cVppqNXfdWt/uTYYdXZtJsy8R9I6Ow+
keuTzwUOHLnWKrbukyLYN+xoNlXvvRZl+AN7B21MtpucQeP2al/zjuyuXo961wF5kH67Eikp6q7R
/q7HtN+QGYxqi+A8a/JgGQTJSxtPu9yN7WenB09fauKJhN3+TErxZch5lxX0wZjnt2kCc6gHTSfR
l4c0xEN6i8q0fZy/tZvCga/oMJqbg5dHv1Uw1woUK5cCv9otuSOY7LXdt/aWWRa/lEfFpIP+tbqx
vofRfAQhDgQL+Aw0UiypcOhLT3wsoUpImLklaAi8Lx25OQKTdzIgomGhdI46ys26z7ZtPrTbrO4R
AdYlA43O4ex0L5VbI5aB5WGS6BX2X7EWIY8mi8N8SxpOt+ZBNPQVSRIV6pO+yX74XoFJIJ55jZst
lzJN5L7YjYNUqxvtMfBh1+Tje25af81k8VoGQB3lIybMq5XMZ0ai/TFAUiDi12WqGQGn5UyqfR9u
RskMyst8eNK+3IQOSUb1LAGYLkyLLeAdae9QC0CvW419cKmWwnvLrad6Cb+4y+Dv7az7agIMbY3E
CbOQ6rsIx+wnwWAVyU/oDnhdk28L7de6Ffb9ggVoTNWFETCrOwfhKHAOxm0ECoj+h9FAZcvhjGNU
HJRvP9e6LnYGgal2q4+2Uk8YDpwTQUDPdSF/jDflb94N6VomIEZ6uAFa06QS936IHfEj8ZiMuyM7
Kz/mNNDxzmnmk9dodSx7c25dgtUAN+6xyPQ7i+t+PcTOVzvsSphAJAJAWmZBaugkfQ4JrVazoWDL
xzwiSSMTu9QsICMr8zHO9fe+w2fcQGpbNR04ubp7l72Xr4zIcM3E3HRlbAB5cP4iqSAio6mvLPqo
TfEI8+Dv19Xihs+2VzxGjlOdUsDnq/ZmzHEOjTNg3inCbu075VsRBQP8nOVbGk53ds/wGyrtzNIT
KBRh4wTBkR7I1JJGAQZ4ENLHR9lDl2f+pfLy0+JXpxaD2JHDyKab1hX3EYRPr+EpE1jrhjWGAwTh
6ElwBshvB0PpiKpaiRR6P44XJ2yWSwsmyICwftsnU0c+RnoOQLCtLczj12aIjnZckyaKwWrXBHW/
5srEtMcIibrO7BlfPtu5GI5eU3p3TBGGlRYDECZrzDZsJh/T6EBg9JWrPIY4zQGck5LHlNbpKYWw
BRv8G/WgnoY6Y5PvoJxFU4REBBFc5HblM5JYsXGaHAlb6V7CjJi2xRoAdYvsvkK1NiaBe7h1Un1d
nGMghY+9pX90tfJP4eB/a2L2pV2GdsroeoaIv5sUURSzmrEQq6r5UxnZDWAiAFzRIfBvQkgsN10B
wXixnrIC1mAOGJqGGfA9rOhdYVCtCEaUK7vt92TY8OwSMAQF0H/pN19IJq123U3yVSIXQSM3bFSJ
lcUmiG7L3Rjtg1wetPI/izAHuhpUgCnd5o3VMQGsbA58hudrmQ6Pv0CeQ1seB8/Ai1EWs6L7ttAN
9dEEJn727wgtSVdzZchmsb/rtEOVNBb7PlKQbmnMEd615MuQ3ZkRNUuWCSTVVHJG1vxo0Go6Z8c3
/2AlcckkSmQPkfUUBcGPEtnCpRLofsw8Qy1o2y/x96SducUKkBEoSkhJJmJpLWEUE7vqFQc5p/Vz
DCy69m8pdgS9zyX6rAIE51XzbCQBJj4QLFcyPVD1mXkMY2bbXsV1n+9thPX7cckrQpYAOqQ6YIh5
u9e6emuh1jvrw2Dp6WQye7r5XKJdmr/QvJOEcJiaMUAe7lZ7g8pq1ZQ8E7o5OAcjJr6+CZE+kX50
wQ61dcoeaw3+013/XI3NM/Nmm70V3vpAe6RtEHKQh/a1Txk0QO580OLBcWmya1MHO63baN31ubcD
ThJznvf5wZsY4sxF7R2YLPwwqGV2PHR2ExDEO88jxrWEEGJ8J9uTasrQRRbTxqCwhRcaaTDMtTHN
folsqpmOBqtLp/LsLek3GfskSTMYcg2sgtbAfFyy/ol6sTnCXvxoICH7hWW9ZlYr4NAF7zVSeW4b
9OFGuupUg0rANfBcoMsE7mB2XdyT9m5p9znL5PTIPHu9FPhhkTjiEiAnrG7sH6NjblVNv+q5RLBx
+FscfWpmZlwwSbgjQXjbk/jJ2J5Fa4moI9Gjw4Xv7lqJYl52AtNtwl1bQMP8JGYbjgauigMjXKaX
svla9smC4Da4lG4XnU2VsxRDeBHUIUDL2CcPzEQ3XNxwCadm39mRPISse0CjIHrK3s1tX1bHIQqP
fr4WNuHNYYusMtXLJ2oubDo3hB6DIVrD4eCnvbvzR3PFcLGTsdarfhBPzATmjQt69KZwY/cwn6gz
p61ruKjcfP4+ZNhNkmi8dBR12h2vtZoxnqbkToZt/ASrxl3Pff2ksC1u3RTKSpV0b1FJYG5OXg9W
3BuPn1V1VPN5MGrcEta4rj0aoQSyK7EiezWI7pqmebtLQ6DtUNrThHxyNksArsdqPVvfi0q+l818
YXd/c6QV54qzaUUN2nBjl2AeGvXh+BhnkISQACKe5mlZbmLPi+Kl1hPgw6fCD9vDeBvt9Q6JUJ15
T5OY4nXIGKILAFfk1ghE9Gu/HRk4Da/OLSrpF+SMrnCXpMR2aJqHwhzsWHU83ltkTR131Eg0w+0+
OhSqhN3hFSwVvNMQxQeSTW/FaWmOdgWyVxZ+sqln111bAUJyVTmvQxgm51ucilUulyxGxh0HpCgn
RbEpeORtQ3JHrG5e9oOyOK2iWyxNvCW2B689OQUMtk2E3Lk1wSWZeUOcadS2N4+gDrGcBt5Z9iTI
dmBMA0pi1I8+ft0F72vrpcjGevtnZlHKhoi29q6xOSRxM8j4aOHUxkM4XpamBSFUIY2COYnyy2EB
sfCpkEtsAhE0rG6bfg1YdtnmqD89FzJRNNT7BKj+ELQFIJ3DdHMO+4I2y8hrShr6iShZBOtw+Xg4
+Yea4O4lYITaY57VpgxPW1v4HQ8eYov7xn5iWTce3Cx5bygokUpSatBFRIw/FgB4dUg2k9XekMFO
uu6lpGFxgEYO/h+TDfoM2hMy3Khm+ooULUoDwSqdB24+hS8pVPKg9h6zIb4b6/JprOW490grkToz
G4czllosfMhI6iBTGHK7VT7aLAmRBaG2roL+qIH4bDN4HqRX3kVZZDZZZUjNXsRwyfhb7IvZS1MJ
8dKG6Z7wxhs8vPoImtUYFOkmoCdkbu50q4DB0xALssQnQ2iHBT2TlnqlMJyPpRsc0p4rA9sJsVuu
dRx6A9SmxnZKmvFL3tb9lnn2/WRjbZC8NdRwetNk5rVfyEMu/Qo4su9umbYdiSE0F+AhAkmkioBu
V1esAF8jsqE3OYnmRQzHuZctMWACoNJkllecUMmOTDryAvNyE9Xqs6cQXIdd8KJSye2+dOfBLtCy
Wc1pBKpWZIQAibzaQB8JNx4Tf9Nw57sDFUwX1JfAmu5huJzaiBDEYSaMZzbpPYMLvEU3IBVVIFOs
l0VTYSOyfJtn6jqnNvaRjdEVG3bMml7t5xnzq/HxNcUWpMrKbXZkjH/AHr3dJUGI3bu9JlnZbI3I
v9gYTZhjw7wiwuQEEBEnCxTyTVsnL6kNGYHZVHc/kQE7U7trq7rWS/7QvxVFcI07Vx2mvvqIMkOO
ppmeICS3p3kMIR55LbCiaHrCvXN7xOXeSbK2hmwzZTe772zoCbw3t5u5m8Uwr5Ubgy3kNpK5AIYM
ICPHbLhRKOk2tR8zSor0MRILz2LDqMaqLedmQpl6JqSxTr4m0n0ZUaLQ/EDE8sfZoa8K0BWq6EFY
VfjQ87xlmuSWS/iHo9AIYKyAVscQjkOEbjUaFXvVivgW6dg7K6vO2kPACT7tI7GYWJk/8nSGm1Lb
9z54i12BFA/HsjdeAoPTzrUTLBQTlvdAuNgGWN5tHW29e4FPTiAHHBGAciM8t1z1DN+yxlcXdvoH
ESDT7kGyE1VDKG7fkqQakz7T1TP+9MD+5uv2i1G09FZUTmvqTpgLgiESu15KouWdhYM5TU72M016
l5lz9TyRHLgKbXQfc9W+9TXcJAZzL9JqiE1o2q+mT58r35z8GUyJYqjpzxDGliVcCU1OQuOpH4jC
fro0kmMoTs4EwoXB9qVL+teFLI6DgYuNoci9+E3vXprGWCcPsI8hiTUonfK1cW6DpPw5c8zLAopl
21WSJUSdPtvB+Eb4DesfWRAJPuDUmQV5RWxp98ltUTQkQXRbpHGCx1bw1aIboKQkuUzaP3sii5el
7jc20IAFm86GOeaXsgUn2/QZdK8nAurpPhH3I1APXBLpUsEXp26pIhah0+Fin7m0WAoG+Q7r5qlS
+jMs+F3GFDJvuRQbIN+fvmKUwjD+MdBX6cjvlht8EOmdMWTcFp5PTe66hzokNb4A0e6n86f2i+c8
heeCdLWEKSAnj4WjQzjM9BqEJVBNDwJ8RGpk1dT7qLEngKg0n63+OfGY2y1goTr8RdXSHEOvZIrI
3HXdMGvWSRqcY2Lb5mFdVU/Yy49h6eXvJhh3PLQo8qGhDTyM9lkh3isfTh4sfbTmlvggIJkMLcig
BdX0qgzsxyYZXXrLOId1x/C5TxJnXXtFcRzHYucKDAEALV/gFZ/DjpusNN6yS63ooYpYeRIKkKzr
KH3OpxLqS13EL0kVfI1t757B8/BUkzq1W6S2N7r1rx67GHbDXFI+5B72vnDrQrU2idEPSi8DIN6U
pMXOPvXFCB5NPsu8IYSAbEoGreY8zHV4JsVRcAKNlNiR/Q2M38RaVYJZMnjKGhTCi6X2ftJuC8n4
12Zic/71BzZZ78+/6qbYAwWCT8yLD5Hsmz2Gu42DF+ekLHFUTYFhrfUJBkGMENXdNXhGRJXfOyqR
V1oKhurjM7aSnF56af409v5/KevLXP34n//jW9kXXTM//TBxWfwmTVXITP9ru/zdZx7/8Rcx6+2/
+DtyXP1NeILxsuMpacONwgz9p13ewS6PHFUFErkqq6ibzPTvtnnSIf+GCpR/ZiP3DAQm839Xs1pC
888CV7ODuGlhsXP/K3LW373aoJWEYyvX1fbNGe7hxf9dy2p1jUuKbv/hK0Cmy8vUIKbIvv/D98He
cTZl8Y9eeajq/6CX/fUafBIfySwZb1Lwhn/Ty4YA6AqZx5+6qAg21yQGY58wutrY8oTik6MGLGvh
Nbt//rLipsP9D4s+rwsQQPmB9KQN2B3Zx++vK6EFilY5P2tMtZ375sVfY58+gZBjGsKOVVtYvSYO
WiEq/pqsCoJh1rn1UblnlKVKnkZQOd2u68vVP39jv8MKfr0vaWup+O491yW97ff31SdVbLDk/iQf
6qKBgK4SNt2ruIrYpfrINN3iz8yA/0Pn/99fECe+kMSr2PwIv7/gFGWyYnTwM9QV+2Q9/dQ24OPW
pvT455/sP11NuP5t2Jw+FfCND/GXq8mPizTuGmNWpUrvPDZNS40+wsg/RfX/5edx/9MVxevwCsAe
mCvcxN2/fyBm92T0YFYDJP/TyciE8ngaTW9ktW2ZQUAH84H86G0U0l5Vy2fdjETcuWIXYmqsouHL
wMgiawmgWHjQxYxTk/5LNX4ufkFiL3644ieK7HNX9MfGvTrujGAZmJt6R/64QZyKIxTec8mwIIMv
25bWhdLmGFOCTPgS/uWvlGQlkgc4D0Boq798pfZCwmbR0tRRYK5mBk7CWKuurP7ll/FtR2naP4nk
l2vl92+0TwDPiYR7QhCgbtc2goKrz7L3X/0wvIqnfMdF2KM89ZcL0WurjggONvgzcS+YAHX97g7j
9p+/iOv8zubgetco85lBeY6jOV//+p3JarEzCycScgoYVAx/xiVssE8x6d27GKHHjRztUNyFQTt6
V2It7eocRJg/Nlk6+O3aBFEoj460YJbngFCyc24Vwlw4rmvq3w5N2GB3z069YMHbOv7QBIh/WY5n
tsaq1CSJvwmIRa/Db61XzeEInIql0mdHe9QzcCtxNIUJ0+ltl9caunub+eHeLSVOMePXBDZaUnsY
ecEN4FPSsw4vmN+KEJ4hjlXytoX9JsOGgbw1C+IiMBqY7xPDACzuGI6Tx0y7w3Nl2xFzXaaj5fM4
EBa/rQl5o92QvCpTIdCWpyCqdAM7NrPOLInd8ugHnkcYFGkCYDo9p8ELqmc/MYiWlURxa4fIpfzE
miV+pMJmnlLbY3FowgahhxRxOxxkXAfNzoxW6567yUF6p3J7gEGWuoN3APmFtDlVIwNy0I9JW+9k
4iJSKjP+J9s6Yq/+xW0V+Q+TCmKsD9OYh1si21WLqEjNgMdqEmp1VwLRTXJ/+sG0i4Uiej3gDYg4
o27KzhAOQCcRKvg6LRbfS6hCeq5eWlO5Dj2TFKD3nLm/67zUmRhVm0jDeS+CP0LLFOG2i2Jr3Pkc
qPpnQ5fOsJqdE7QQ1gY+hl5V+RcrSjL/lHMdgu7EOJ79QWYm6lOEU9jwP9ucvLgXfMSO/w3MQf1j
achjtrIBRrOBCIkCKMxCWgVinMssB1i1bRUm73vgU3xGVHjGgXRGh4/0Py6lx4AudrqnRhIKuqqd
qou+2EvTWTv+MmxOIbidlbSDiq21X2b8NF6wRMw/VT/h7oO3qI3ZIKIeoxcHQbC3aZFjsjVz+AVP
CaOXBldISm/TCNUHP4rCJVQJGJCpmdLFXs7yJgQkm/Dj+QpBQTJknXiR02ip4+C2bjKt4GH6LAAU
XLpvdRXGE4uTgEnbJ7OtvN2nNHHzs2NaILqFWlT8PGTZjNSjGXSTH2IXQ7C9GgpmULtKjrX3NRg7
aHJFt5CBtXDTlmsTZ04Iuxc3RMIIqpnDmFR21LNf2w6Z26mG2JGV6wJuWvyq7fEmUKbKiL/aWcSl
zhqCRRSmUxFgzr8Fi5BQOhkTI+j0PPHEbFA7LAncOnjzHUuAx8P1BxkhMFWwVzg/QxKnBlZSphyT
z1LN1vsglOsdqjQuT4tsUJS5MNjQV/meGFfcX63KWbbVzATVQMwc7uFbhmCE8fMF0zs3PZQ055Eg
6Qq7f2KNhXtGDBGUj+6U+NN2YLXnMR9oGM/YIcHOV/QLSPLJP3YL9MHoDKqd7ZBuJJlQV3Z86mMJ
QmvQE2QFgm9Z362iHAEka9ho6RnaW5mEKRAWA6mDfmqY2k/Jz2FKHHPqUH7Du44TdkYYruEELp6v
hxct2MNu8yVr9SEKipwta+VYBlq/th+xkGKdnkcLETAqF0X/JEUzPmCnR4PYFdpFIlZjrJ0WNw42
rSVLgmJjLIcyL7GsFtPNRto63vTUwMdoV144jC3BJZ61ZeOqAegUuj7b5IZuNU0TQTCEhQNXJBNn
IXW7ZOTS9HawUN6h/h78UTlb0zTxH/kwpPZjlLPEeVusbuy3LdaW+hwNi12QWTXpYTO63LxkDzST
gxHYreylWidUbr67j2ToUlG0weQT4dnk9Wc9gqhjrRszHgzLaLJPqhXVsJ0dG1PlJFmLsgmp8Hv4
wgv744yzAiLQDMI/nB2J6NTMFY1srBIPg61ZYm6rIYtY0GmytGW61Lhgmyj4hOs6AA5HnTJ+KDIn
2HH16U2mQmWpz6EqtfipM9WHd2pgunXmIl8CgNpq+RJbdg0SsU+r7NVfrJHf1nfVti8A5tXI4rNL
Hud4mrBSQFu1a6CK14pbNHjxid/JDmU9Dc6r6zOXnil8PM2ME11mZW2doTLt/a8n9v/tzvL/obQq
QRTUP+kZX3qSlv7SM97+iz97RjpDFaCxonMRlDJS/ntMlf83JaQG9eRJZRMT5VL5/L1nxABJg+m7
aH8EB/2vbKv/ZYC0/wZ6TQJrExI0hJL/kgHyVyn4H20VTC/aRRY1juPfKnAKut9LxUZZmtoK/8CU
tEQt4HM7U/R9JSs3Xhtgi9tC3XvJYE4amS+7136dc6ZeIgsLHSr346+V9D98e/+bDtP5vdW7vSc+
sGD9Jjw6K8/5S4sp2piUkR6zhoaRTFKPD9o5SsDnT9m+rKHi66qfmExP0yOHvdj3pC7/N7XtrRD/
7WuR9OvcCB6EC5fi8y9fyxKlZWh3dBAmwiDvSvgDmiYijcpgPzQkWLRp6xML4X//7z777+UuH57G
QHCZKLyvyg6cW7/5D35Uz7eLCvc2aoPUfSmrkqFbgnYCiQxzXD8eTl5X/8zCIb+WHeY/Hus37jxa
F4I+nVPrmfLVKjHEIzYjH7j2roLTh6wEFAb9vSEhrCCX9DoJ7K59miFQh8WAy/RhmVEhLH4AjeWm
HZZZ8uH7oj618nvadvKQoWTe1RYPHxmRae7DbTp4Om/vU2N1cFXtB/aQ+RacNjpNfKErHvb1wRtc
Co2myXdIhtWXWbvIpkCPHJ0vzZj5q9ztKXsLfs6ClKVNVNkfYQEChr3zwxz0JGg1SHo9okJiWR5y
ZzkUzDIPofmgeMdzXn0P7TDZq8ic5eIlT4l29WEuprWYv8Qy8E+kdD/ZCQwlu3QJALsfaigDcW8v
uy4ihstzacaWdvnW9k77XMRxCZBIQ06T5vpLSSgsNtx4fx66IgJRimxnIOqcLdaQnY016C28FL7b
JYkea8jMyBZDQpd4KNw2Av1pcSQcryA3fx6y/2XTLCg6/nKJCszKghbS4/51bw3Y7xdKqdp56qX3
LfLFYzxb6QbcC8FNo+aGCPKQz5FectrdJ9qa+9DM3r1EBI2Rdlww7Q6NE5wqi+Bz1+0++BKhR9gQ
lju+FOIoeapzf+3LXt0TNnfOFp0fhyRVLLKiTT/0y3HUaFRsQrxk0B6QkxDd5NrWGTLX45R08UY4
3fclRdGcZNY7ZfMO2/Ky9cxsUyWwdOkjIzbjgDSqmeNX20jnMLCl2sAvHVYFTtkkO1Rh57wxMLA3
8zKpU5a9zr5wn7VaMDXK9xiU3L0r2g48XTZe43A6LhU2o6kMxrPTF2+u6c8+kXMrnBnjI+ErEw3z
vsIzuBN9s4apOj93OibfxHKWTw9WRURKCyzc6B28t9iBAN5ZA//HGlq/KnJvK8svJGs+5m4o8Efj
PUUEsWGlGByLgYerkw3TfeB7z6Xd6G1a+xVGtWSAU06H5ZT5+GQ10zlnTbPNPLmLCnYvogjjVSGK
7uRkCnklE2hUO9gZ8B+KfnL2kR7XeWd/jjhGibHB8SDt5shoCFa4bQ/3YvJ+SknyAGGAn0VPsJdT
JYf+Vog7TwlF1wkX1qpJJ2ufA5GdmkI/OEhZAI8zo1JATqb2XSfl1QAYPE5uAK4XEsqxmpH9Bxcv
V4pMtdp+kGEHJ2dwTioF4F+kzkEsBMIpxAePEsKJ44/7fHocydpk1U8qWCIecMtN5D2z20ccvTGg
klYZ7/VlyJf0rhqX17Zol5eOug5DOkRkLG98xvpUw1TjB1JmV6blGqm42Yd1ioFyqFcNgttDqqc1
aN36WLGlrlW08FNgDpyzDiOQd1YVZ6bqoodxYDkGx3GtiFaIRV9cOQju3NBma050WzNY3PJxkK6q
eXa20zjtqzZt1qUaCQGa9fvgchq2Q9Bd6sFh9YJpWWL8ObFKOkP5gSnfLn8whioxJDe3VV42MLLK
7hmf1isbBaYEpNJjRgEmjMoV3O5WZUNxAIRSvIH0KlZLWCDd0hNoLLYflYVjKA6qHNDzqZFZet8F
wC8WNAZk4DQLQVtJv/brYz3Z2d2wJCSyjJhW80XaD00Xvmdz365KHJPrMtOw+ZC3ujGZbAPjDMIM
nbKU955VYVdK+mM9hLQ2CrgIUqF6h3BgVTmM1KTFqr+rWKwV6jFOrPyOGBXWuu5LjqJsFc7sgMo5
3ExTz4QN9vUeScUB12V1Aq/6vSRGw0UWgM1vYp6B58JBEsob3onB7Y5RJ455xAgmY5tiqv4+FXW8
brhLQOK5FsmwjKxGER+j8AcitO7E0OSBZy8SHidMtjKxoEP5ehV2mE9SxyvXkQu7VXrZBWDkT8vy
wrOdgeshbW85tWi5YC3NqEnNNzcR8kGyOY1JAV/T7715yAOKuniE+YxndunVYxosn73Wej8ERFYB
OvAu9IGo4Kyraa10X8KGPfTFLRspD+4seJZo95LkIXGHL16Dk5g+eDUHJtv2anZXrPyWvdN5LD6X
+rIo8sP9+m6EjcNeq+3uUFc6jmy2ruTzR7h/XX6dqs7y0yAwU96SAcdQB9ssU1+KGc7RzK/zFMSi
vrcI5pkaVNt20fJlFzZiKgD8Y5TnD8xNh11Qzd267iPrrnO/d57o7tDf4arx4qOHqM8iA4F0+c2g
EBsV/YiZIQCTalXdz1RKnPM3qlrrnV2dgtFpmv2UuOiWp7e8p1dssW66feOvMeY7+6pLJvaCQUss
Wc9YxslBJmROfa6Fyr926sdSpvHr2H4rTGnTn3A5scgrvk6BehdNEl50KjeYAUgT87LXPlz0jnjy
PSHMxMxx7Z+niCQIGXJwl78Ck4eq39YMtUA6uXsZ5WrVDEVLqpR2Dm7aAxewN5AEP/yG0We6oP3I
c+drX6DJGaJkhA1fhRdF4nlTEM7kumFBEVL5h0Kqm8lOfCk4yfceam9VCHkdjonLEh7P6wo7zEjH
jfPUC6rmkST4edXPFgbXpchWA9KgmDkQhrDwOGk0ryJxwZTVTflQlAWGQhZCm4BOGVX04u2CoZuQ
WOByw1u9aiLPW8k6hIslrPrs2swehtSqd6HQ71lsZ8Di0nzlVjz+rODrYojB9rEIEEceJmG18zoo
fmQMrQDsWrtAZtGucTF9YiZHV4BKwz766CO3PPQCnBdxpHsCBO6kD7CY94RxG+wZHBH3FSJif69L
YqHJYmAmkexzmWQfIQfifpKe3klr+dAzIuPBacmpVXG36dHqXQMZPGMb8a+itGFWJtYrgzRx0R00
sMh5Sq2+eshvf0SD/X2CPIIbRBEwMkbk0NfDSx9YpIL5t4g5KTZ+Hf0wnawJNWzz59G5pU+P6MkW
oG6uyp2dgdC/bgZxzHR7kyoEeKLyXWjGaufX2bAVU7j5hbVjYfBmSJkKrbREz6LKu7IjD3JZgru0
IpBaJ473xzza676tkEyO3hfAYz/LMXAOi/bn868/5qXdWePQnqrIi09eX18ZPC6whDGCtK0mxpoZ
ALK4e4xs/RbW4WuGNOOZCLjNAF1gjfcbVuU8YiAayXxKVX10K8SJ6UIn3tRNe6/ElF3tBWTTnYLl
umsay97WnS7uzExeHi4HHObBrqFe2dpFALoQPvMF7/qKyat94SL4I+LXWWbfnBsrvNS1BCnGUmoQ
w7Aj8v6usQY0iAKoqaxMcU6Bhd6sNAHdnD2cKomUgUdSKAV60OUDUzuZ6nGI9kjay7Ez+vsI0PQx
h35xYopJrKYqpoPO/PbgN9kX9LKq+0RV3x6EbRH+TjBlaLXZFwIZrmlOpvDUUkA2VpDf9UN3pIWh
CoBI06ASXoMT5IEu0nk8aLd/zAp0jrZjFzzNzcw1a9YLNN1tEaqBj5qVZz/u9z5s1Tv0EaituiYC
VIbmh3lWAIxjHL4yUO7WJTfzGdpPT5iDTyASifAkMfYDcLbERotG/rufCoTWbv2W9PH8tfcJ60zj
0aAKliiV3RwpGqmUDg4USyH+K9rIeXXCatqWSbkloW25xyRur1xpp985sIlAsycgtMQbFHGYcIe6
JFXKMTzU1XTPKLZ4lZGXPzUYCwhngF+X9qTnhXN5zaKqvPa9uPrY+g/Cl/2NSfozHbr5LJ3qwc1a
69+4O5Mlx5GsO7+L9mhzzMBCG5LgzCAZc+QGlhmZBcAxOObp6f8PUS2pOlvqMplppQ0tM6Iqg0QA
7tfvPec7O3Bs6NXbdl67Tv2JsSvdD3HUbMOYCw61DV5L6GPH7BSfsftuK7Hys0h7QkBd3C2EgVNN
T9q3mvjqWBMtqKl4k7E6Zq3eXIxQkUnSJkcwxw7lt0XcX1u9+5nd0iRfD80pG3HnGpmdvHkxt15Y
6C+W4eAracXJMLv5pLijN5Y+5+S4C3mPOwJGfVoHpZQ7wH39Wvp6ck/R1EfYlO7OfGnUeCf8pEdR
nTacJzw0bcL60TqTe4DYQYbFkEYvRV5/RlFe/hyncUtO60Sj74mHHPrGTJwvPULzbNjtdhxIx3F0
Lz9VFoHy7yjVNZK2fflktQhzrezRRpRMhpfnrOoFZ1iQYt97JoGK2mQyJURQZQqEbmos5z1ttWUW
aZFjGnbWAweGDQ8nMmTXQSCnq/JCp+dm9kV48pi7z1nu7xhpUdSRrdCO5tlW1JdgiakKM90mApUu
Z59HKR8BCRhCVTa3fNQP8fzm5GF16sldoTbaSS00thoubNa4mHyRLvsRxio9ikSczWFC1xIa9Pq5
oTc1CMI1ZJdmy3tpEFxVHSK47KnBe2LHFSnXMdo8w7XNo2GHFWpmvBA437RNibT6TH8osPyu+ACD
WbMRYTqUQ2MRGJEa17JEb9ng4Y8HtvG52bgt7omwb9BlemTcRN0YHZirfQ544w+z7tX8y/Evs5+c
x9J1dziSwxVjsnzrpWm0L5PexCQuH9NSI6ummSagzu4DGSjlM9nUdDwfkO9gz8jS17yvimAeZwtf
k8vtbUJv1RB8Dba2r4a+eIpN8zJ61pvXa+a5w4QG5i+TmKOsdJ93wgt6HVebO9RgZqsXbVDaqTdQ
/7ajIW+jRcyUCp88rX2FTm9hsrdBbSfQEYl7+VD9SM4SXffVSKrcGvnQ4ruc8FNnnBdtOQSNap3A
q5zkVomRPCqTxNlW5pfULL0Ho2dmEzdqAOoo8zMERSidIHf3Jd3mY4+KDL9AzQOF9TKQnYsyM5qf
8rg5xqFvHdGX7gfMxNdqZmSZF/N7PdnZg6Hnn7qomJ257oygbSZxB4jGlXFaGkyhgNVrxJ9GU+Q/
NC0tcMbHLKy5dSCrxbtHdXsemBuea998oeoDLt1Qz1CMn0oOO/So9HOTV0ZQeRk2JBy2X5sTPHjK
EzOLjnMdH11cR7e6t6a7Mmjrp87PzI3lPa+mJaJWM1a11k1BN3ugT+NsbbK2Ir6lW9e2fL0i4I6E
TMPewHCwd1gxgpED6Q/JbqcvVPGufzYSlQZ4LUbCsAk2J5/unrURIgD5q5qJZO8Ipd6ybcmT3z70
vmEcHDqVOyMpIaxwotjoTWredFnGh8gzP5JZDcfCy3mqOQGuamZuFx/yyrVuwilwFGWh0AYuTBE/
iClun0CC/OxxHJ8zukQrBFzy4rvqHQBjeAeasTUsM99hb4xOXQH1uUzzdacSxk1dpR0js/vICClf
RxEztGS+lHYlD2Gpf2uj4dGyGyQVsfdRzHl9Vj3LZoemdqNbWO3hLIiL03S/vmjISPKgSc3O2hxs
Soh0ms/tXJy6uAAHsLyVvBnvetVvtYgyrh46AlDTWRA2IPS1H0LQULBq3gbONWbRY3UKaY5AawFZ
xViJXo6wv9PtWumNcdDZdxAvE5TZammyc0OrfO+WCO139i7xiTldX9t57z5YBUkBaBUhoHTVPpNW
+NCmPYPDAWMB1fCH8lzy7WXuQDwe9FNmduBsCi3cmgj6fG+vQyl7dmhCrX2G+w+FS6RzU7M0Np1k
mkN4gMxs52y1vXNW8g+ndPZWZMQPiAGwQZKQCTpWVl8NrO2g28iuKV0C0bRZMIe+tkIdtsFGvZk8
TXssM2NeO9qUHL0oHMHlRuFFNXB1jXi44qBKTjGfcst9U66Sxa2vOaV/qjihb2M7vRi54Tw4Vis2
lmey2Sc96R4u1lBMJFCycihXqv0IhdldZ/JUB5R+l4aW7Mr0TTIwQbYEjQ5nJ7QIxhqIGrg17tBD
DcDjZziTRhwgpuy+SYk1813vMCf0lXLbpeNmuGdn6JOD35QRoXyRupLpoK59jBBUM3JqVzBefetc
sNhpFznKQymt6Vzh1FaxM98SzbDWRoXJJ6sGoBx4p/HLBRqz142hWa+e03PzjBBM5/FbVMtHGCb8
Yl3nZeKAfZFu615EjO8OEcneA2d1anP3sBhkbzWahnNfYB3K56F66tGLY9ogGCV0kjenoK00KeDd
TYzBEfpgF/RpfQNCRupTaU/PSL7XTLgTNAO/OF0SZQ4qoQ5h6pCR7r2Bzl5rJoJxXBjADmfotx4a
FsqubZyl1VMtjGFjevq8jl0stbD33bcu4ce7ITPOrNbFmUasd+iMjKCvyJzWRM68NOAd0Mam2Skr
PW2V1ikglZjETJq/JvL65a12o7GtbbRH6Zh/y0m7flTxe+6Y4bnUslemsuwNzmMr4EFEMoQ5gWVn
quM3pvQv5gw6VsJcDSR383EAjQvCOnQIYIqtgwgfZUSGVdvF1SNB8QziSavYO9hd6qqM3ga/vvv8
6IPPw32aRj8QU7OGR5+8ipahXzk9TLGdbdxLqZlEhS8vRDt+9iaudV/T4rOeH+Y8BXMRO1C5wrQ7
jTqRdmSm7PNRG9aVQUhbB3S9lra9d0+tsO1LZUnnUs6/KrzLCkUw4tRYJ0hzwiFFXKQUlX/qyVCh
arjMhDyoeqYZoCa5xxREggm6gz1TZ3gg4HNcSPyHucn140KqrnrL36Qj77lPlXp1wXCURRPhO4CT
wko2PirbuampSh4oRb8x4ihPnVU/GtkS+EnbWnFQuNYuPMGua8HLZehCKmDQY6GeUBx8WiOh1b2T
+Gd3biUrgSJwvjuzBU/HxalCvJe3p6v6BwW7/+i641Wks/7sEAeKm1ild9JLOpDwO1PDpt5h1jrF
oHWNzEOnO9N6I8TtDCCneUDRwSKzdMAR88R72WC/aZIK/bhZVU+mQV1e+snjEGVHsqqTB623YehM
N+JwFzsR6MrcbknKs4pD00M40ydD21jIizGXiYTCRnXrbuncFS6dbmtq1Kktl/xEQPkU11Z9EX4r
Az/rkpPXCffedMXXjL2leWNaZ1UaT2mROC8u1vmdoAo1w3lkQ8mt52Ka/C3CJtrIwGW8YSZRNeI8
GOnuqSbjeSu6yqaAk1TQrSXOaMObgONAvpY2mc6DyF70tuoPSR6/ZhNybA+R+SbmSEf6zjxxeOl2
HH0vhS0P1uCFPF1fujuE3Wlr73pdI5a6S0kfRppOCt0Gp313UWSqsorZB5g62L8NDFAgMVAYxhFu
hpQAIQHhx2p6RPcEpm6F+xJB19voCSZqkYYfw8IXiOrOp92yavOmOIegjPqCTFCzLh/d0Og2uh59
8zzUR0PGgpxgt4mBifSaOBOIUtXmVRUT6XVtNAYu/LpsYW1idVvl+FYBbKcIV8Z4HdFGOCVJ/KsP
llcjguc0elyL7JxODQb6Un0S+HT2m10UZbj/0/Kcef7VRpZj4aPI0li/YENHbGPSILIHS1sJMnuK
MH4sHfkhVZlsu+hxAflsfIqhTUngb4UrBiMh5UH+MyQpvvPJ1osT7wjwb927WbTzzIJGaJKdavsE
3GpeTzoQHmdOKEzRanqF/bqQ+Vdo8CGNKZfgk4HzR+Q1+WHA2ofOyfpWOtA2orjZmy6mBXfIdwzO
oNvL7tqFJawBdRvUcMjSctw78WqoIpigNdbTXh/AF5EAIhQeySTmAmvG1WX4sBu5vdaMkzqyn1aA
Wmlu9mC6chva5UicXpUSwJ0MVHoMRq60NMhTVU3OIbq5swjACOm1TeR92OBuyJnx+O/kMJ0bvwUk
6fgQ2ocjiYsQEfsExZQVvmmVcWY5/6npOFXyCgaNpVUbmcmHqtY3kMzoL7u4mODWnaZQrQbR0O2d
yPnWq2mTCqwk3zt/ACMR+W1ggcndZg7PH9sJV4ctX0+7bcI5duv1DUQUo3ktIGkebI/+eqMueFPs
DXflcDJWWanFu5SFFgGPqDdgBM1VkmX00mmeqobWul1Cnoxpthu1PgdZ2zKLc9E2M4YgzkO/tNFb
3qdPMffNtqzJwhmAmaMAZIzT0LAncJfSoZQMRwp+11N4zUFzdXGiHuNmug79vPFq7QIkpHyOkq3V
2k+QdR6ziniCvi8+aW+BWa2cj7aMNh4O8J0/0V+WLQ01vCh2xVTQM14tX9LMzd2XRQ+2zgvmRYwV
+LenFlttphdcwOHbBPpxpZNKudPwuJGnap3j+pfTyhoZGo+g5hMeLPu+xgzTx8guv+UNquw0X8CF
YpPMSX6t4uHDLupdYRr4yubkw+hn6xg20YPqNAsoVxg4bgwgw2P36EziO3qiaHNZES4lENsY2Jc8
kPXbEdwGMt5tXCfeKaoi4nWx7wdcc8KAlcdG1Pf8ChTDANPAqqobDAFoxRNt+oT9Jw+ysr84I7mF
hYO1Tg9dtZwKwmAsDXpgnTjo3BCnKpIbQoHmvdKm97hbGm76uCWbK9mJWpIV39WwhWjalnWN8jjv
dox8MHBmY2CPgsIud+AT5xo64876A68ofkqQYC89rV+BBkrXybRKirWIEvtki474sqL60HJlHqd0
AVwOtrsp4yo7ziXpzeVK5GRj2vmjMHGK6JVp3NOiwthW7sO0aK996581qybrR7DolmznMfiMtSk9
grb6+NJVgHuGNCRUuRNEXGQBxwEMpWTgKGp7bDoWj2SqgmIGj+jojWLxfJ5a178vZb+uXP0Ej/Sl
I0IUC48JiQI7e2vipBdVfRPlhDNzAKKN8OnezHFxTuqcLOFoXjnN9ODD7MLABDQ2CeH2061o5OOQ
9MnWQa3VjBEDiGhT4ojdkDyFhdg3y0M9qk8yVc6WM4IznEHFV9WdAI617hbeU5vm77nVPrG5E+dk
RYw7RbZOpiWqE4zJJLt6hVoReTAiUp7Y/pLZBAE4+wbfJT48hV+a3D9APkjmWB3B13CmlcGSCsXT
ZwapZj/UPBc8sFjY8pYI5IkM4pYdZ8sI1d3oruBAjy+bQBm6AsQ2qZr0wJ6uOwbfWm5yFdPX7YCj
2KqNcO62djA6Q0LBEr9bdkvCp2OPO0l81r6qqtukM4ogAToQxFwUBR4yBTMdloXBCCQhgnjkSLEh
U8YnUZS9f3DEM/rfc4vIj5kD5zhhkTEed1zliF9FDcCDMwgJFk1xNGKXAsjKN0r3+4AFfdhiSfqE
bzZsNHctX91Bn25Kq34OGSMESSCu5wPOm4eeBQ6Jnx8e3AnGEujkdRly1axmJjFb5cbGE9ohfkMc
+wqNeD5GU/UBbMJ4yt18ExqV/M44nM4eqkjok2vUIN1qJn+BDRwym95+4/c+8jRF7aWJYCqNJDVw
JmNBD1uyiDnjwg2RRjD2Hmln/viAbRTboZ/OB0AEAKLY89YaAQEXZq/MIX940Sj2CvxGibLvWqS5
xUHTOLhp9gZ1wbw5XUta+JD8MDOanX0I04dlb+1G848oFYFt+l3gt8arp7ctd6ZiNiOyH8OClANl
cUyycJnOGtpZLS8CtcRagZRet2gf9xrzHMWZeE3Mb4WHtmnWkmSRM0KkKYiRM22SsXyKjJKWBy66
u2OuQ2PedmY/M74mnW7CiHSIwVBMoe7ygPi0Z9MoPcedeNCFfq+AFJ3Q9GJ3Tduf7NEZGBOOWr5w
Xgwz0zcdkrCVtqw5qcfIU4LpYBQg7+MkKOwbGe0Gu9gqOQ9B5sqfURaiGjdo8mCUuBVmtOkhE65C
Axiyie9Hm49+Vz3lmtQIKsvsczeVn7mizsm1Wp69igJwfJWavQ4jeBt6IoLew2IMMJ4QD8WApc6s
LRKFJ+ABwxnJ+rPB6DA3oOO4umi3PuvMCrLKgOfbxNwemUdUoBrdXit8jhQk3CT/Xrl5dXdL2LUV
9kZme2H1WsRJYMBCoLAmyL3zG3nUU+UgOg5vUGHES+12722cZj/dbLxmiionb2M0FiqkN4kS4fj1
p6+XxfV0JBMlZkA+5Ebgjkgp0Dq1J6fX672O/v+SVU28q1pfe5gcheyTTgDnSfhBPQ0S5hH5hvyN
+FCqPIRTjOwkrIsYxmg7v/BfcPZT0/Xrb0MSv0ytdYhoh54GLxcv/Lg3t6iNh0hZ0RZrImSFHI4r
pTgcgUJpadC3er5nbjDtQj/qXzMZX8TojD9U6FhkJ0/VzfU1pDxEZJQ4SNdMpfofanlJUMRsrHk0
TqVh9TdjsUUIw4EimWuMgYwCb/jgvoxlFENo0PWd06cx2LfxVC506aGvcZdzTC2OMRYfUAJVHvQu
R6sZid1Gq0Co4Xc2Ng7JeRPtxdC4GLYyL27XH+GOpMfRTM6Wbw2kUGbuofTrcoP4K3zrOEWB3c/M
Y9zE1HgMfFEnQHOIGLMwR7OvlbA/VZZF75Lshp3XIDRrCaV7Z3lhzN7pdIxaP19bSobHyf7mdW78
3g6jdQo99sevvyauqePmTaqDI2rnkeipkxVyBKtr+WQ60rppzohZXJPvlq/Ejo6KFgykNLxry89I
NDZ/zk97cgG0F5fGlehl/h5KPTwqL7LWLoiVd8eTgAjMLD3m88YUheIrxnpw8+FldKEptrgS0Bk7
Baa21guaqIEXAZEEF8SE3W3w7j6JCu9EkN+kp5OiY07ZXW/lK0d14ygLivpxYVzbw6DjyrMTNBqq
d9+LKZ0QE7FjAIPInbh+QDpMTufIcsYg3L5ZwKwCo2pnBMuTDWNHbSt7Mk5V59kMUKB5xK1vo24v
px3w+Qffzm7WgPgftRjO7IbpA14Crq9lMi9ExU7GD/7vUntwO1Hf/OUlTy1ykbx5ybxnvtbTbkiG
irSNUh8JGyegppi9RUZj7IqFn+NBRVxrkX9FWS9OiL0XL7p2nkD2saCKa2/UuC24GbQDgpk3zajF
tXYcdzVjotjFRnKeEo3qr7cENRJ95sRIC2JHl5fG9a6TB0OrdhEFiQLcikEjFqOB9AB6ZT5Di9y/
QqBO8A26YO/ZUdzHTnMEmNWY3GyRF1troDdgWjU4WjF/4NXfkuY+rGPqpDRQGZ3nmj05qpt+60am
fv16McDKXzWnekIS2B3GKl8N7AWgMMtkV0fT8FD5zAdr2aClYd6Y+iZkIIG+y+PApPt5DnfCsfdx
UTUMXJFj9bsa3xEPP9IvMZrGNZsnDuPkP5GEeEMr+thCJrh+vcyg8wYpcsp54kWiN65D9gD+X129
dlbXrCRVrnVBiCtCsdz0k1WahPTnyA3/mCWDHTyG7dGZ50eTpt4KjI/Y1rmzMVTLE1YyHNHwt+wI
SUgO/1kQ6/+rC5EhNFNbz0a2iYSNqZWxuAf/oofNrChWpAajtEuca9kJ9eBq3hmDi9rA1Ro5RBGG
hkpQq9+A7k/3JOfJqJeDVsK43IWTvGJiC5eqN/lGoeG7wxaq6WFyzBqgmY4J/xb+ARi6Mm4oMnMS
UXpglgIA2EZrM3X28ElssqbbFlnUnaOkc3ZCNg6zpG6lyLKIUMOihpB0Kx3zPhbpZyYrTgLYLLI+
3EtMLSsj9OXJBXt60HV/Z0bmHziZ0EUlsXtkhvHDE5N7dou+3QGSwArTOMQLw3PbF1D8GEWiPY5o
z053Av1oA4TGytFaht8FMUkFOL5cv82hVn3UaFU5lini55bDtKmrQ2bRamx1NdyFSj+UXt4Temi4
88sNgO1wZwl5FBFbepqZXoCtQa0KaYenshD3wgvTLScIk44nkfBYT70PvFP3hGB4YLS0YzyTcaNz
qqaC/mxUcmh4ymtoM1+3wf9rU8H/h8lL6L//z3b15/h7kn0vEJn/KtqknQ4///t/I+Pof3oPhP0P
hykDRgLy7xY9+//wq/vuP3CkO4bjYbhlTrN855/eA0P8w3KIX6KbgLIYay7y+396D/jXdOZGPiJ0
bOwYRaz/G7e69ZuC2UPozrvDyoAj1nSN363TouxKfx61dh9rRJgUSC22M/TJ9Zc+J7L6h9avHhnu
y6vdZt0RIyrHp7ymi8aQAW0Ocry0BJqLaHxk15yF4W8TGzDgoIFnEnaT7AUCjzZhKPfV2ESsNK7q
WZIoCZ5z7LthV2l+9S19GlK3fzbanAmnV1viOGMl2tek845k5V2kUcLBGuURal5znbPpzChHPqUA
5AgYsSJIkMPfuLy/1rW/OBC4OCbua0YYlu4aluP+5gOwWY36IovbPca05Nw5wGhxr42t0C5V3HdM
n/T+aPVyYshT7FpGJLsu0pvHtI0g6liQGv0aqH9dAQgEXTk9xW4ot/bQets/P6eUEU/v4EWXGhPV
DhkgcOWCdXCKRoniUAPRFhHqDiqbPzVwev5yp/7vbB7LJ/jrJ3RtzOuuZWM9IRmM9f1fV3YXGSWo
cDXu7JkX1+nLsynBQpehtptF8qZ7VvkxZ/aJhFlFFuLc723JMK0Oq5lThxkx9crrHSJ8WH4DGb+J
H/3xn9/jv/0WXNvG0y885PW6wJvxm2E79f2Jzgvde91HFDxzyFhBa26uKsr6c5lp5qFq26vTJ/ml
4sNwVKM6m/L2O5o7JFq20RGsqJPTuPyn/hTfPKfyX/p0WBMh0W+bKctI0BQhjf0ekaJdTLcWStZB
+f54c6SOMn32Ao9qmHjMzLr/549n/ua08fh4OMSZWLC/Arb4nSVQQgCl2hP2TpMKax+7GroXxCwb
zHbIRjpimqQbRXLF9vpYFKP5AFnMvuAAFkBDYztwGzkf4JTQgB/7n5PU8xPAfpRwRk4aU8sd67Z+
+kiixHbEKH3C72Qe3J4tJkVldpkoBk9aPJK2NrYK2sxSpHE8s/7GzvPFKviXe80xWAfxS+gLhuPf
bE5RZdmGQl65AyN1LGk7dZUZP8laJk9Y/+cN9RfJvgskZuz2YTWBJg6Tn4yGCIGp8rdZlGFQewxh
dS00T1j8kOkmpfybt2ksno3f3qZt2Dzxvk0unfP7I6H7helYZQUMOgInXeqoe+po7IOMIPft1xrg
xKj2QIJztAzJd/kWt9EeXQvSGkZVt2j0fuBYSo5/PuIFgP1dVQbk8BFfWk3Zw1dRgC5+VeXD/KQb
y7ALqxc1N+tAM+rG39j3jd/XeJetxMHJ5WPiNxduyL8+5AaFNDyfot91TVucmXVNu+Xgue5mJ/+c
T+O0JkZzkT6SkcLwuKIAsop8JPsjfiIRYjq1Pg4iBzfjvc04f86A83ZkVhxLcieCaqztJ7fk7PY3
D8ZvLixvedsgWQwBSmWBD/zm/xrsuDYwIXXUyqp4gNuoryINi6jt+pu86rqj5nX1S+wMR8j3MxIY
57UeC3Lj7ALPuc7kwUd5GXczTvhpKr8pwRTLIXXD1oYLbY4YeQH+D4cSLXYx/KJjJVcWxakx1fln
xrGX3XCvax0Kw2pWQYjd9z9/RP3f7zU2cKgzJDP6FibA3zaYCaVDOU9dvTO/tr0KE6s0X/z8YgAw
e+T/aoIpLYobMLDi0DeLmptGs5wi784uXe0qZv+XItNfRvPvdobfan6uPrc/liYbfS9liviNLFFg
ELMGU9Q7NnvrMKABO0RDiyTKANvaFql5KpzywMwWHthUdBvHLN/HGqbsCNh3DYS5CgQC/LH8+M/X
zOPq/P6E+q6/xFJyGFkgOL9ftXioEHp4irMXlPxuYN4xHRNV05gV0megx4DFHp/iEgX80HEmDUnd
zlO052mVHxxohysrvzl+DVhB4C23Yp02JHzeoBVFoJQgXKAiE1b00yvAmffYgv2tR6y0wxIOVuNZ
YHBS7ARde4JjjX7NAQIbnUqe8qEVh7qMflkZgsZhwvuhGXSIUgOWqYnRcElRARMAZs3SDHlRXf5I
4qRcG6ID6uCrfJX01Vuc3CaToGjU9teI22dll8vBpmzXzK5/2qr8Jt1urwz/2vXzsBqr+AwxOg7C
WgDILCuagDA9zkyxxyAzJroBkx6v5BexsI1rpnlJtjEgq7j4GbZ+EqEC50fbefPTb7VriGEjGomW
z6yfAOvijT++adMUnftc2yfuYF3t+aYrKKEh8PWY9kFQtPglHElSnRfrtxHt1aNZaNehJsOuahTd
vyQ8JEZ+6lp+tA38xex9ESQkQAWOEa4ytGwAlGenV+s8LJGU5JzI65FsFJcNjBy9U4GNo1EOm38E
20LGM213ptT9XDBU7kn46ileCk2+JE3/Y5gdEsnI7OzBeQMRBUNuMkAs5IBPpf6OK2tDUBeHrMQt
t4SJrnIpLlQ3IHm1F2H7P1qdeGz1i8QK3P0LO3OcKvx03Zt0YrFWvYVapvQ/s5Fg7QznZ806vuqX
Wy5t1F66xYvnhjMO0C7aGDVji8IWf4xm8yrK2thrcFpLgh/o4A7VOnJQMnu2FAcUHat4Kl5lR2+t
tE69GJ5FTC5z1d3wIJIT1llgPGX3PR78o5OawWyfC0IvmgXqDkFRh7sbGBG3sJdwFiy8dRsOxhb6
Mjc9ARBa1H0zGtGtHLM/uRmaH+xRmcO4QqNzwlyXTOAa5KqUcIV9gVBHe26sbgj0kqyqUDM/Qmum
b87MRWc2gZfgPtHYZcolLETX6tsUzUQcTAvOOxr3Ku2NQIdLyqSzvhjW+EZzzhqbT8ua4rVp128V
DRzsJN/gK5zr6gvrULxUKAZonb3W03zgbBL4ABu35WLbKNtDpUpGAJ29zsfuDRppv6lbb+8AeNsU
VQewIfMD5LRICwYN/XWq6YA6Wo+WCre6CSYCqURQLP6ytsAHmCzWsJAoc97BcSRcOZmh7TO2oc8Q
b/owatdaZ9HYwuTiKaZMXtvvIUjHaz+O0nXIY7mHhyiS8kEqt9g1ButD58zvCHLbZyd/lbZjMsRE
WEdwHjDb90JL3mwLm6HHkWbpkq/sxvmkRBu3cxddfFXcCMSpAjn40yOdS6Tqyn61EsKl9bnZJSpC
qJnp7vf8gv44/tHlBeDlZsZoS+14Nt35KEfUeRqkjmvbgq7Va9HsixB8cNUYJMkUwn5u8GdQ+mG0
iNp6Xy+beFo7z/qyELFuaE9WQm6TRQLBT4F2NHNk8qOCDA0hBoPrGCOxKZ13WzwWljG9Ed+in7xl
YucPpvPeJyNsWZmqc6j31mtnExbHUAGlaAKHO3K6PUpmLYiSUv+Yv+SaMn6uoLWeobpX6zFyxYeo
Kh74GhCunLXs1EAtmTLdvHoQvQbiOu9T6fUnT2ve4DBmZ1HP72WV6o9RZ4lHN66wSgwQ2McQd0KE
PtAYmqtmk680Z/ELdTPO2eXqTfr03c88ebUqa7z5tHo4zSav87JzZZHZrNj1hg9Xw/uO3uNzcAlh
oOWO6GQxyOkk4wLeQWDQRsa98Zjz8LtbCM/IWXGFHdJQ/1GS/Fgksf082CiSl5rb6WxzC6kC9L/b
w4Kty2OvdfV5Gqz6rGWBKYlmBIn9OLH8PjX0zYJ8NDdlCiNZQf9MUzd/rswGMyK4N8j76babdSeA
HaA9a9bOjIXxojy0d44aDxBonY3ZCP+tHZJHy5/bX5ruMiVswlNiWYpxQK4eIo56q5mb9TKbmIA8
fVR7oyMlBUwJVzzLuK2t0EGlWKl9L4nE45Zjk4thraee/uqRivjDTvRpwRuNN8IU0nOk/G5DuGmx
rnNXXXxwohNOkGglhnxNvo37xjnynLmspknulne4+uroTxbiksIidofdbYvEeN0ZeQHxxoDBST3G
rKuVz/DNH7++7jUzPoa8M6BEgkxCV9lcraxsruR2yZ1KCN2I/ZlffmpnZ1fzcbabCNmMCsyZVzrb
OKxb7Hp8raIeQNNvvnmzOWDVUn4gq8h7yJaXrz+VWz81rb98oZ4hGbE+OGtEFB6KTzyvrQolU5H5
ny+znw8BDwkJacs3dAMUe0ReOtLueTpzv09n4OdLH5MuPzm50enray2P/5/f/V9/tfNqQ/5CedGw
DTeNfnMzttt6MvVb2ZoSJQ+5ZDK1BKquoV5g2Rvi0LzNV1mZS51auiziADiO/YDr6clFcHhpCLxF
0+RKfFFJSa9jiNaQ59VaU6O6DnEiSVAzkruvBuqdPEdXg73NqfX6XmrsSV9FHka2PxsZbpXHSG9R
voRV+aGl4gIc20IPzY0owlQGgxuKHRfedIgXI04PTHOfuvM3t6vh3865+0yM8Ervp26vofjAX+1h
0llKiL646dZLrZrmbtn2TCIcMW0kGmFJ0jaK9vjlz7+h9yv2zEJf2rxjsdAQjp4S8CAHrWXb73Hq
0NW1o2Pco+iOyYTkqcmyLe14xLBljY4/VNXp6+Xr239GsdZVc4xKxOQxm1uf6wlzd/R7cZp80ttm
KMrhGuyt/TYQQXMaQJZR09S/8njwmIcWe8XkgIFdjwJrAk4zYEAlzDcyXwyYp8B0oqd0wtmiz3+u
RMqaxls44Aj8AiFQJRcBJxRAOb1jvAiSvLF+ZYHjx3ioTEAdWlSZn/PYb0qODP/F1pksxa20W/SJ
FCEp1U5LUqk6uoICw0QBBktK9X3z9HeJ8w/vxAE+x9gUqsyv2XvtaynJgVhKSly38fusJbw84znL
uuvAov4KiYecSlKzj7Hb6rQ2s+6zlewQItu3yYq39JyhJTEU51c73NYVYtgOlj5toBiSZygLnBpK
abFfrhHjbsdNVKU/1L8MjwbNCivZPFdsES/OaobIauixGj06wdhZPYmTNGB1yqAvWwBXLGtp7qYK
dSPi8RsrnfWx6tUfQ2v+jYPIHpYxJddtQQTjTGRQzp2bwM0wWXDWQj1VbpWzz9E/Ygmb2GBGe7BG
8dxPSfJH+UXTtdoVho9OdsFY3YN+9v/7uxtNoA+u8LjH8Jyolie41tlDNUNaEbkxUpQ7SGCwpu3q
nM7h99MxLm7//XFRltomUO6eOnsdgjl2hd8O1kh9KZfg1z0Gsuab8c8Y/n6mwkxAu1Ky01VUYj7R
HoHLz92TcHCJ9ijn/AJ0wFVGaIi0AdFI0587DbfLLnW0gh0CgO85/VNa36YarZBsc4ugEJk+Js44
e6JHYjUkj0hRMW+n6V1rjFqgV8P4At9o3OHdEGDrI+eeacb/Rkrs2T7rSljfsO/Ie8wp+oZ6JVib
2+L+aU6hR3V9fLS2+0EKK/vfK6cSiXiZLEGqidVbD9qCIWDFq4YM+W21dPJ1TFmEZl8a9z0k7Puk
ZM6wXaijW5QRMUniZZyd9EjkucRtOtWvRj4/doUq9sZYSnShRw51kPN8YODrYNqsHrJ0Rr5vT7dR
kd1dy5sSZBVvGOS+0YGI6f7alSXKwMS9TFT5v9ao319MQz7+11/bCKcALWyFOm8+M1EfkEDFoTHk
xXGB4C5dkz+M0CREL2Lj4tLac6IyM7vL0hFSMWO4Y9e430BeT8nwp51E+t5FVn4w8TLDA2i/82Yx
H9YZUboZO3ixouWZmj6/y4EIQCJUL78//0xX/+nTXW0jYIGvsABnIEIMiBQ2LuatVHFipw49y6Cs
eYfXvBwIFDMI0EKv1bXldDLhHe/1OcHt3OoR7ltYWJD92ifqDgTB3YSid/v09/H8/T1tVYyjcLEi
NOTdHCNBsG6CtZa6Yx7foG3ymszun7pg4wwGY2nGwuMHI24AM/73aVv1pM/G+dOEiuyXQf/y/33E
rO1mFqV9/r2DxYAT3E2a7jzzsuspceYaLNi4xoeczSQrNG7yXD8QODg/ZpMJQqYFSUN4akFsJc1e
XBbaHYammxSKeJzdqAkrmvKdqsvaqxTbuM1KWXs0d8Ztgn7udQV239+Pfv/r3X9nc47aNdTEiJtB
iuL030A1q7M50Mt1I+BDo44LWW9iY5MSZBvFLSNQxwZAWJBPETT2rCjUYArTgiKDJDF+ljipL6Va
vE1ybA+i1+07SGv23UhO27ESqKcSQVyqusgKIeHw1+CuYIZFK3yHcup3j6o1LFx0I90MQ011//t7
YFGcUwZfkNXoYZYotQq2Mbyd+phVSVUg6EaE9zuJXDVakBKtO/LrGsli0ZTQtTNahpEuBPa/7nWG
0C4MJrur6VQftMSodtuOoT48kj4z4/s82s+OtdxHw/S/X9KoYjywDY6pJ4w71Vx+fgfHELCRFRMN
Q4hF/zxzVvlFl8lQTSXutGn5KGu2+f894fSMT2U/9T6TGocsudo50YljRqreqjxV7rNG+VGLtiMP
zVHvFpMw7bEyQdYnrBNmFe5KLA2NKOUk5+HoWDHM5kDUCTrpyZb1Ad6FcU+AxgCzz+oDAEs2HlZm
DXupJqkPV2V9cXOBEuuJgOXvrFjgkWxXVzYa2LHKZdMGqF8T1BnmabV6aoheuiutCH8o/JpDrZpk
AXUJxclkIwIwEoLrfgf0CKA4rTGsP+SR2YZLMpq7hgnk/cr2ACnQvIebUh/koNh/jPFnLACll07y
sGp49ousZZcLjGKf9x3XpMZVuP9viqegLOx/F0CTI6Ndr+AjjdWEH6gOj97Utl4+nisC0NWzI93y
AWoekQ3MoXe/tQLmFziaQj62JgYfo8Q5qk1IBMtGXz6wwe26Al9EX5k32ZIFsYoSc7LWX3KsXnf1
j4p64IvxgTcVI9ZEw+bCN6NRPg4mgvOoT764BNEdd+591aRl4Gzni9ITjQCOf/Zrnkc0ekAkWfXz
hhy3f2o2j8//7bT0xIePGXuRk8nH1ahajiG2MYBUNzMiqruJWeeuA4fHj0e/8eP8UWLTfC6nPKQM
1ZACqbT1IiU8apAR2ruO6+731VJhKV1adGyZCUrot+pUQSWhSJZyV6A1O2ktFW1vZ/LKUnX0Wj1f
93LUkA9vD0RUlh+/L+C0VsYFgbW2mzSJjqqoOkxj2/W7pmT2Ze58rZFX7oqiGYP1dywLWOmYNiOo
kyyp/AyEYsbz3x0lLLo7FgGvZdVnLAbnL5UV/VXLFwPu7HJNNuu1aEdCjLZO1tSUClWS8w/zQfu0
MoYkk2IT/zKCOLkRP/khao9j2yn38Fu+I4053Jpo82n+/TH97sD+e3Qi4iK55FsDAgZfqtUFzejg
RAdin5aP1cRtOLt9BT5nVt97S9kD9VFP+ZgMD6BhT5plZ28ajvVCZuVzVInrOCUtaceQMbJVF29L
jzVwcag9FPeliNaTPmGEmIdpOhtiUl4jo3zAOZ0/jRZRBK7dWgAZquwMJWhi3iHbt+wfaqOEC5E2
uMrkV5NE8oRl3ggIxIXkuU1ef3sLRlALOKohACXJKUqwmAhr/a2yaBYnzWqubtfKQ17ELyUnCjwI
BGOLzQo2bvm2utI6TQsQ6d+PSgfc2bT93u9HSrW51Lo1ChD3mPsmW9rrjC/Oi/jRhqM6NNu0tePg
4f6hZSvYGkxLmt9S+DA7avKJaI2afWiXMkqL1+404Y+/uMMU854lifjVjSPt2Fsj9An9E8vCejWj
tD3ms5GSagxfCW2mSiwePZRV4ItAlmaGSTPffpeOwkwff6+g318m4EsWydN3+NkC1nTiEq/WHKYd
E9qpROONEF3cNzBsT1ap7PXf3t820drLnC6GdsVhtb5vbdvZbEXiCElkF5Wd+WBbZctEp/zgVRQP
yog8edFNwo0Sab0rBr4uBUH+ZZVKFUz5tEOOunwInoi9bTLOYi//X883jEl+GOb8x0l15hb5SWFo
IJ09ea6lV8ZwybBdTK8zCsVsU84VtfCVypb/+yjWTIQ/Ecs2W59PhVTWoOYy+nDpPH/FkTLT3800
dQ6pI/4pw6rua5l0F7WmjWIWdV9gm3hiCK94ErevsVS0E5N5StOoAIBlUFYtxVttJD2FtIPrc9im
+zZJI6mhnSqilIKsnUlu2ZOfitjdIKHGNWnujFaXFwMJFuD6VQyvHHKfkJqRZwmsS0RvH7D4XJ2I
pzwiqNMoR4NhrtZ7SMQMktPEpLpEsy20fLN1GGBFHFyuaF8TNKJJHL+zhV12PamiAM4+lbKdg2SJ
jtk20BAT00IR539JUDlp+OMdHTt9xjqLCC4s4YqzBnjkGvKXkvHcIsSokoNajtrO7bB4UWICELRH
RtVJaLvk0JV8toui/GEGce3ZjES5vWOMLJPkDEdXCq25lXst0Ri4pdjD4a+QmFwGjTqBC8E4pSj5
IdNwVbR5kp5LlWQ2N0nYCszPk8DDnSuIe4GaRSNQqtrRfbMPFgXDjDLVJvy2UN2op1nu8jXBZjCM
2w4nvD1k4KaoTRff6jtQqTL/hM6aeXD/QN1+ayq26MFM933X2edc20ARlUcRuOW4NYEWDSGZwcyk
AO/uFzXEkVIEloq7pzI6EC8pkxVpR14RtyPlBigAZvjH+TtfVPIN2Y7MqV4Gdvu2QLjcRTzx+Oab
0JQHJiyvKZP1FTO/OQyMcbP1SsoUNZfu3OgTUn/EaOk7uRXOFaJEnNzVDnPSzUY2oGKzup9SXF8J
Ul8DVybWjeaUZriFjI3bkX7R9H5AbmvDUXwWCjeSKjFcOy7uytwiUY0/R9s1BtF2W0G8fRtT8ChK
NxM9VR5bt8hfGxYLO3wEf1qGNGG/RF9mjyzMTBlyl2u8S1tthjkWX2rT/Dsv3RZl2Ydu5piEknXa
IdexDsGt3JUoU0Wt9mG9EBOq6wSmgZmrLcRAwCvx/sX1a9fV+zju7ztDN47rUc2dV1CkJHIVOaZe
aSiholE3xdRwqFQPdN3fS1JCB4Gfxb7ygqf3TVjredGXdwZxlZY8Ej+/WSRTrFlL9hoVw5eWEsGn
2N2nNJKb2AbnqQ0E0FEQzRZQKu2iyPepqp0aLX2Xc7SEYlnZ1PHSF13UhYUy3mFN+mKn9bwkP9t7
ZeBCdCIFu7HI/nBkoketJAJ88EU149pV6//Fuc1qqGuOybh8Tmn9AyMACazbs5dzYPMM/Wx5RAUo
flS6dxUCWWJ7UjZ4swx0mwPNKpaQVEh/GFPjZUT8A2NiCMy2flctB/qglXO+wbVp23oHGfxqFO7R
GWP5jGPDt033vYmwTFSq+lQY0De08R88f1hYMTNPlt2zaWZbBUr6bpW/qwslkSMR/GZBLSMHbmD5
bOHcpBgi5SkvVx/SNImW0bOpDKwpYi6qZcLRmf7uu5Pi1gC2Y6OhfSjSCeOpBOyWp2dLJtFB6OvR
NcpPJ25Abws2fVVs9Fs/YftWEh11p25CPS+u9O8lYDDMCdlCez4zydnz8rDwtOF3oCb1uaD6UOuL
v7y9YU9kPR06BnAGyYRg2Uzd7Tk/aqbxfuz1+HNGY7GBmSoU6ykgbvVYsB9y4M1jGtlGKyyoPDv6
lGmJJQYLGwPr4u+IwQCTlIqqHAAUoWrofxXuLhZpCQlSXlJmB2O2LzpTHL9L5bueWdkpKcvPDheH
yGeSkLKOadn3oLcZa4N6oWqxWZTpGEZSnFhuP59aXadu6sbuMKrMwwexFzEbMKZFBg1qipklu6mn
MRcaiRLFcShhCXRsjHYrlCWvRyDCIgm6OCr2h6S2gjJGalyl2bhHWcJ2jrkknqHpOWKt5BMnHa5z
4a9Fd51NbtHa0MNMzUyPvBFZiZ2EhsYu52VprGW3zpXjjX/HFMBVVALKLZrmAaAPseDMkfxazbxW
VcrdVEztpZOQ/YvETMMR1SLMNbKznAk0qXQftNb4p5LpXg+DySuzRS0OsBnhEoKk2NLFco53h++a
dvPe0Z/Y+nWHzK6+TUd+lGpavs9JjC8NHECO7P1UxssSdHIE6DnRbxDtekMRS641yRAADJrAhcE1
6syOG9cOIku5cZEsPsRvQcgjHUzbAWmplaepZQHjZCp8iTQFy5YjgcXYQ/QqMAhIQTu7aaCUyY8p
6RvfyFIG4GqthX1ifGwmST1SKXl4V8yWxW3HINZCyFKtgGhN6JRh7LKTZHU5wddLdFzdEVZ/n8ru
vlZIwVsnKgod2iHMekjpsvgLdM7rGptxymosns2weh7S17bISW6FdEEOMjJgvAmkAYUuXeTKSJwV
NjkD6pQxfRM/JqHSDpz8Xb1BLgQpgw1uBkb29WOM/NEz3HuIquolybH9MAZA0OCaYWNH/YEH5rji
zm2JczurZuMEfT+Hat8c6kV1z7lS3AHdEw/L3IcrVyBj4+6ROduRf/3gJSswo26sAkmk3H6t5x/Q
C8E4OheRTeWRpjHxMwUUS2TIC3quJzm4PqUuwNqY4G++c3HqSMWLWSGvsXNHJgKuMXhCLcGh5HA7
5JAysiuWgl7dJOC0J+IsMeeDXWaunyfLqW76j4IDMjLpN4WdsxlxZ2bphX5K47z2nWacKbOfDCcr
ghZmWDUMCbny7WViqRjMqJDIEDC8aiaLZB1gyynZ9C1h2SbQsnXcwLK0hsuWS8AS+4ONKJLuFse/
GFxsjXWzE26+HAu85W6MnXhtQBDp7oI5D3ambK1D7I6MNdSvKhfQ7Gumc2vOllUfkaaJAnBn5752
Ky9E2sqvsmM+oaG4y5TSt5RK3y8NvvyumLzVbZ4KMT/KdYnPLhQKN1GknxWYYiEjw+aZtO8JlxUA
QvXiypziuUt/1Eh7zBRVCQWgB8oVCj+jB4M7aahVGvVtdikHjIVHVTGCblUN5HyUfC2rW2dGaLE2
xgP+CxR2PMBdklk+VksO3XrhglUhOzWrdpi4Acnb5lZpLe3dwAXFrQ4XLd1yYin9sb+7wTLXL8iH
L9XqEq1INYgkn9IGRgLrkR2m8AXWmBJ7GZs6X9G/4zr7dHC4UdRSUjiSCdFCozRKXCzRmkV7eyz2
HV0/8Qnqaz1BgE3d9BIPqvDc0W79eexIb1CzMrRqIuhc9wZPbL6WL0zoXgmxvdP2fdxT90fmU5+I
0LLopo0FRKEJPQK5xqcDlJaTEgjlwmAPC0zotEz9MSwWWPMIA9ZvrUvYhm5ISkydoxdxZg4Wiaeo
QrBrnpSh+KMrBbZtMtcJTj6ayV/0Q2/U9E+VEtSleTE2MZiRGpudgYRYyBzRmz7inq7zxWdIXZPp
3qOTKtL3xcJRDHbBPVXK/BSbtB7WyJUSdYnPFKpyuHJgkKtBT9vlE9xR+eNMgEM2fy6atk9Jy0Ef
uHY7aUAPMwY+BWfn9ahlPfjZJSEK4HimCdYvQdMUpZSvanfN8+isxMV7Xj+off+uMIfzh2UlVLWb
MdeaOgMWmlGxlTUV523YaVUPBy09xb07enE7FF5h9xQYrcOaYmbAPHXIlizySDOeAxl3acA+rzno
3ZezkheOpTs/3zUgaXdSq5OgsNHTsbTdlmTAzowVIALGRsuOaFrqhPPTJsJbdC8MVIAYScCNimW+
62xsvYxtkD9ry4xl8o8qij7ooTrXC0YkrKcmr15Oe2EZPCDwv5OUayTFFTnUyYvOJbtdN0xMzWvJ
owSfjAeSsegfqwK0IaLJOkizuraJAThstODSVPCZzeusk4u+DkkBfrTbx3qJsX15kGW2V8ypwso/
XgjfUR/MirqO5gTUg84EZ9VLL8LUtg2+2ADX9nhI8Al4JNjqXtkbUEiz8U4UzOnH9k1bcEMpqJjq
5IxFmAnzMgHbWhTEvPPrVELoqtkYrb2SkE0MHLnr33qDJNTO+UpJ8i5i5CS2dI8RynAvyckbphg9
mG1ae/BoTU/D9VmO4msAopStfcTkdKHbVPJTXPxhuibuREc6pYWXsyTDjlJACwWn6Z0JWdp0H5Q2
qk+9bvwzm5eMqvXQgsvnBrTgw0fMgQZr2YOT7Y5TA2WzKU4pkY927KBjwqDK/H7aK3K2d4KQrT15
JpehHL4NaIK79DOrQK9xBE1b1POr7sBFmAvsU+RhywjiATKLAnnvzHUITJeZoBLkLjTp8mgu2eRH
kj1Ww1uPCmNVdii+EV65Kyqv5HMmG2g/6FO7a+rhC0OaHsBY36WNQABmOKvXq+Y/RUMoaY6kcg9z
afvbb6HtPbjqDxCV8Rjrce9rFs42etAD99t8MUX8xT6F+JRKJ6WS+KmKN8D29fQlHviZwc8g0cSz
ktXDUy89mBYckm6xKYnEY+FgpJ4QlLB7Gd+juE3OU2/CH5oTNkQqjwACDqZ7wEQ6WBBzzv8IMg+h
8PuSwoMwL20PBD2ClEAwdOxVkfJvZIPiuY3FGaoCeBin7I86s89qKTu9tV8fssz4TutZgynDsLlJ
kkPWi2KXu8XPLKlfHFAAYMkmr1+KG3oGWBid9aWY9gc4kFczIuHcVWtze58H5E0rvlPODKSnUEvU
xZv4+7mK4kOyjZ4TnXPeIJLIVweK3hQY96qbamDHaRGKCZrXOum8XcvrIpc2cEvFp0Pk1G+6C4Au
/u90/quZVJoT2e6+i9yXuu/dzoGYSaYZXs+Lr+YKtf/Mep4TELbIUE/9XhWgIlMdR2JXV8cUqvCI
3VVf0y5sRIlhEfpKtiofUMYaIuRnTr7tlzYykZpjpQvQj/Ejy+ediefQsyaFR4+op3EqsAWCh0R6
yA6hZqxtWuMPCmqyvLVV0NLYPExYmtu6PZj9BDcCTctWUW3+OKgKCElHRhv2UArWH5ZvsSZsAOUB
LpzfmMYz19GPncplXpEqytdb9npnEeg6h9kUU8dqRbsvJ+gao9bvDI0EZWQl7B8YsIPex9vNVu5Q
pM4rCkLFtlRmyvcEUWAvRTZJgdOfVrflS0ij3UfaXSuEX26HdykFOorIUnlbEMKbuBG3QaEBQy+I
j9jkkq3C9VsJU0NV/FEN5LjjwY19jOj7zuZ9NyXRBc7FZwluYgf+Tt2B59hFAoGXitP8cJwSiFGO
4YaNTIOSFtOrebepkxqq5podlNy+qnq9npEehqLWtpKNC9RQsd4OybfQmpaksOY2lNeVOfGeKVyK
WbA+STN/TYcKaDwh52gtb6Zq+sRAuFd0DTQ8kzwuBlpOGFcREw4N9mGl9pQ21BQO9ic8/Es4BW0u
6IpFMu7Lovonm1kwmCHeOtY/aqPZ5xEvUAPVi+cTPuFQUIPhWiKwGtUzmlNMPuWLBAvEVvy65tEr
lmDDixLUgIPtm3Bjdwx9paeJgXjf0sbgSgcIgDW/01b1xi4UNmLbo9qKyQbOif6WPYvmMfNS9ogU
gBjD07KiqLCQdllrMLPi8gB9h1M1k4KrYHu0XOeThXS26AeplWhRFPfRzflAWReJVSG7oO9ktyNr
3yKaSsnaw0z+F7qRwV9M5bmtuzooDP1Raeu3NrY4R2c986tKfgDAvqG6c45y3YIfCNuT9xCUwVQn
Dt/ZFqyFuCwdeezyfDjn+kbPc7Rb6Tr/3AnS7+w4uyIfWWRVGvSW/GAI/bIURX8ZuaOcWJoeoxV3
V7v2h9Ljn8/iZyWZ+osOAqMjAeopHhkGG9pypziLsVdapFPROBx5QsFhxXZ+oFW1g6kM8rghRoJz
MQAC8yUc9X2YOpTSKvFj5P9eEjUbQh1j2dgmgbQH0PcmF0zdPLXdel11fMNNBx1ZWPQkS896LDGv
NZQlNtsU+JMwGAxWIxuJSoxUjbMITCfn7mRa7DbRoZ4z+6wi8VzzOqza4c/CxGyIJxk01qVrTD1A
/DzvFm5TAM7sHXObGAm1qXam3XXPP7DM2mcWKzeXJNFLXDirD/AIznDPFjG9HxB2nRvNvHXAJfYd
5bdfOMCtesmoPG1OHY2jWbipjwz3LFtivAf2RptTpQ6ARluBNg0RHE5Y4n1b7fTJZuqkAiEUXMQd
GZ7EXUub5SYRGamuk/DA5ByUyr91MB34Dghiagp9YvbAYsO3WdJy3isGn9lu79Dp6PvcsLpANe0s
nO2nKTaAuNOYnlIuXE4HBaZqsyFv3zN05ooLHthF+xPFIj90g/NUlUCzTRq5GnLFvpfTm5oDDR36
8ltrUnRG0Ur8tZkcqA7pu/DaDLZyKPm3hMmkULMi8jkaDvuLMbtGaacgj2i57/veukygKgGx2Ly7
bPCgvYYUKWuPmHMRljOqW+EfnGpEbFXOkH7JnXu2EXsVerwnHMSutp5nl7wo9qRvC9Rp3eRVHVYI
WvvPLqa4RxzRl2N1LJ3hACc+oE4s/akyYcXZCLRTiVW/cZmFD1vi5UK9k0yD+1jVPeAHveUoNw/G
wojMyp2SMcMizuhDnxUwATLKxBNlw5kF8rAfW/OtgnuHLMy55TqqWgW8/wko9G4eQDfEg/ZnLIob
uH5KIdDrreXEnqzmOFA7/jmw/ZadkY4/CZAbby2mhxnO+znHVOA3NdQtx0SNCdB82qtgsPw1IZCi
5pHfAaz6XIknJMWjBnGrLBTX2iMyKsalYAMPxWD9qEK/ui4/oYxkR1Tgc6p0gOd2LkX0Q25Pfy1k
+Eg5xbkZIQVk/GhaOxUhDMFh1+fKFFig4Jc1e4wM80rU0+zl6lwFfFcI0ABSUUTSJAMmRz8BbbZL
WlpWtkKEBgItStZb3jYoV2KXeXECDFotepyZ+P5xIrAGdS2klMvjQJrjeV6jh8zV95rdWUwFSh2o
mvW0DhAZa2cK6RNSKCfkUep5iTlhKQKBzhXtxhsV1Pjo2sgGag5X4kAxabj1+tJHRbGdLK/TKNzQ
2PCaEFr9Kp7MoI60A+l1Xusq/WMs/2Y5LZk1HjYQbpKN8oYIHRwtc/wGbjkeQQKD2qU6wlpEp2Zx
7FQtD2qDP/h57a19JitarrEkzKjXH6lOHDaU49VgmLuhaaa31NIvq+tQ3ZZRfR5JpppFfJFGEdZq
ZB/TKEHCr35lSLd8kGAmN6N45VFKMP7Gr5Nkt52K2S+TOjtOrToGkq8x/UDSS/w4S9yDXVOkZu6U
sHYY1F3zlNXrPW9U9aFxeHOa45qec/epU5tnnMF0Sy3nCIRd6EMOc6B4OZcKkQRtp98jjTnaTE3T
Xv1HCXG31KzMnFQzfHJ4gBYtsYbTo+1PYw2KtJico6uzQ3NtzRscEm/mBEKa0BLrxXGiW1ySJLD2
85+MCfOeh54NPZxYRa0OC377qNcaD/j1bmgVxRvw1lbxkbyo7oz9jsxMZiZ2BlK/TBDGdtJ+rygx
xaiA4klOBgXBvqi0KIwJfNHAKSE8SXjnJLWPZLPxYOz8oywgqsl0X1oU87RH7qujlzFfa/CF0vyB
3cJQEFpbJtBFLGtzHDoylmYksEx+Z8+a80uubKQwUhqQajrKXkES38Y6hUN1Xcg4QMpQ2xRuik+T
np6x+XiGbw3SYYhNlbgUJiWajmOTfFJGxYM9M/ZDJIxQzkuq8cuxRoU6gXEojP43HuePbnxnI2B8
rsOjaI0C5YypQ575tDNt2WNiYvdkmxeGiS1ka/2vbYlmx7bmG+gMmH2NBqGM1WdHqw8IYWigbAva
EzfkOLt7dzD/aLqx6wl3PM5Z9V1nxjNAqeSsmM6+t/MnA+TQYzfcGci5fHbWT0XLwPDvtLTLJQdr
6ezqYm69JILrmIoc802aPAIcsff9GFcnmyTx0d0VKao1C4zzY5deZxan7HFYUs9y7LfKiD1CbfLq
dp9WV4lHBXoQJ5fOH83pmcz9YBdU+LUWWEn+tTRZKNOCF09pjP2cpF7R0tF3kcj2cTs+YDrksaN4
Xtlvx0v3hpjg0Sq6ZEekkaTlhKllxMitwKggBR9xx6WTcsRQ+VYt97Apo8fC0AbPqu3PSM8RWKcf
QIGeMO1wAM14h+i4F0/A5ffscn1hlRqTm1aEi5ISOGrqaEa/UsvMwrwceIzZMuxdU8Wc4OQvTfa5
maM2Fb2ow23rFPf5X6zfx7zfKqJiIP4Sc5AFMYIWgUduqsUlb+xLN/biCJ1gB6O6ZvQB+QXT2r20
SLkiG0H3jMXxeJjNED7iI7ol36mrPf9KbS8cKGnU7PtFIy8YuYcvklQ973iBmBdJyEVOlx1k1A8I
0l38efiTMVOfbUOIwKpr5irGe02QnufWZLaJgZwjuOaeMBTNX3Q7HNKx2ht1gxaD+JnnuSHYDZBw
3jEbRm/5VaWsRdy+Xg64yDpWNMkVGDipdiTA7tKYu3DhgvNGkT7AWfCNlPX3qDyrmSpfCBNWkB7v
shK/zWTDu5lt4cO2pReqpshTh8FCWMZfUCyE0zn5cJ+tC4sN1rleSQr00dQhA0VzQ+CLhxPBT+U4
w0kontv0eXVYuOgF6wuAuOwM3DMxNYpXT7buaapyZZSV7IU63ACydyzolzujy5UH65uhabKHP0Lj
Oh1YmLDrKY8KvDF2QqvfdC7vBOFWf4geErDovea+de5kOjAqO4IBe3YZUoQGUMESQaEpZoxzKdIV
ioMfbP5etMko7ILGLU+5TAEEJ531Zx0NtszFGNiLMdKpUyVjB4sz585U2NSpEuyfKTeTcDkxEbM/
FXWpTnGknofWfnazpfKNuv+Mcu2E8mwNQOX0wShfdEeaaIUE34RrE/XQRC+kzN2tsrhvVzws3VTw
40UmU/alcioGVPA84P/Ai3VnrclvhZOYIZCIDx2Bhq9oK8bvYt1HxEG5bvMJtYajXAK5g9A1Msph
151M5R9qu4w+fuwCWSuXbfGtC/QnTPEeapsFhW1BV+4YfYuFpZ4hX1mM0QKt4wSALrqHMvTKhCbf
s0Cnbtdu9vRToyi1iIJyEsILBrr6cFDj+zg+mAvhyrmm+jnrnR3OMMQNuYJAzFh2IM34hhCKrfRE
NBh8C4CuF91By5MMR1DYdCQu6bum3b+yVkz3WU2vv7S+FWPHz4kxa/o+5BR5JmvBseJDb8w3eip/
yQkAj8DQhdLU/vWZfWGLdi/a5WbquRpqFUsTLII88TnmG8Kagoh3oeeiyzYwXRjJSs53T/9vGkI9
dAyOxyZm2mHUGq2g+gzG4dMal/sc9tKCRXhnsbCD1e0NqfkipHmyh/hTQ050snNOQ6Xug2nNH9ys
DsnZc9gFMSNGIPRiyRwZZ8PcRK2aEB+igRdD1oEbGBqM6aoOYZOCdxJvaa6RA8DRvFzqpn5ch3E5
tq1xINMxiNaE5M9FPtb5Fnil5/fJMORBblAQ5fbFzDBQwVjbDYqCLndBNKrpyUeHvrmBNYKknh6f
TdBduo6Pw2yUIdALdLpgIFcTWrY1z11ABcj3viLsTWfmxW51hfTA8rR8Qqn/1EvtQ75Klf97Y2fa
qX3LrHkJ57o5ADQoToSGM6hGV+3bcHxqHR480dYZvi4ssrhx9fj/ODqv7UiRLYh+EWthEvdaRXkn
V3IvLEktkXgSD18/m3m8c3umZajk5ImIHd7X3MID41KXsswz+RK9Z9OdHyeflmhgCZuGFXEMi9In
aO5gaJWa92AmFEskHnJtCPS3wMBI3lrPgqJ+XXLLCjbMip0DnwAlXuhSgXDbCCAD6fTWGeO5JdcD
DBR0rmtiteAF3sfs28qYhd6cHkjPB5yBfDzH5FDatMrGUHddjYulyJt9I5M/DCIwR+WsrTGr9mul
vyoSydKqT1pBxBMzHMNTEr06KmKj3HSYEvufZnq0PNz/yNndgoXXHdYnhbNJZMriBrpDWpC4hMa9
dfJgGVvJwN6lSZ19/WqZVDeaxq1oTQr/jGhaVYqorL+YeXpcTayd7j/OyLehz4pvDOj7Sil44Bz0
pvwX0wmGXMYqtsXukFXcRPXG/5DCgyRt4IArKQ6U3eMgQjwpVNX7E9DNKGgxfIXevGuq9p3OA0DK
Xfpu5/WfHj24HiWEVptGa7PaGqkdZALvEiTPx6bp7+lovNkx5loQj1zf4pPCLKHF4bvnRr+Frewt
H70jGc9T52JIrP17GcbZXrJ1sXR7EepDn30brlnzppvDTxGTHWaNmSvtrRx5Heoh62+MjgHxDVzv
BlicaCZFy4/G8hK5Uf6wjmP31PNSxq9rLHdtQNOpVb9N8w+k6iARy8DgVS1KKY4PXsOezkLfbWvr
+DVzi+UmRkFV7f6rgREFQh9Pg+3E21omPzSR/7K4+kz87IBaLDcFtaVmNV7CbVyKvzLCeY78jpwa
PvHurXD1VjSZ0MMd1cVOlPYlJ2/awsHkQF6ljtOsuZ8jEBP8oisDe43JPdndJFOyKVDbxHJ5nlNS
ti2rfVFHu2b4SOMCj+YMahvDPYXI7bZGHw6WX4GlzHtk9vcuab5EHv3gQ9r2SX2LSukvZuS947Mz
qKy/sI3YA0bWwRvD5+UpTZTz0E9/EAuwibX+ZWYWnnpzpUbugapv30aN5HrNzMF6ibceh2Q28lmx
UxbzirYCByxoxJ4NSk4KeVW9uol8IDuAjYbYcYHV5y7qjiYXts+uQy0fvotwXTBiYZOhY5HUCiJS
/KI8zJWoFR0HiLdqTJNtgsP2YM7MTdHnBITZDa+GtC8CDQcNS3DMeIa8x4bkGBf5Ux8PzmbM4+lg
yl+WKa+z4/xrCv6syTqNkO46xJ6JjgIuYTp3bvKLsfazMFnljCMpsi79N/NmW+vSv5WxKzeOIpca
92DT8d5EvZQ3/uM3b3B2phZmVGBwHbMoDYmiOKDfUVsCnD1LE1XQViCaX5XI49zFBeaMx9jlDjD4
0WdI06F4FD4FDHr97ZIz3c0xBBsh/EOSjU3gxHl+ziVhftVTJCocE1glMxazH2sQAwYeIvK20pw2
GKjNUQwp1VuPYTNoEqwJIUwBNFzMhI1wDs3EWdnT6jFRFjDPBmK2eYVDUCI32G9di6Dua8srEd9G
R/yKh648pagQ++zBsQmeh7B3lVnQoTKshsqwEQsYvqyRJXpscRjnDlvxEPab6Kglm8p9Zk3GCuGm
kumhh1VdUOrO1WaEnOF31HP4UTDgjx6pJVOKC7GpSo3j19665hNGAvtkyO7qDvqF/0Oh3zU1FpRI
QwbWbyH0zCrJJwbpPgvmVJ5ah5ICjHammb+DlGE11nzT9iRWDpP4FqAEBUrdqaRfistDXOxGD7sO
6uA+1mEet7yf8wnWMoO3CDLf+YVF/mxo2VfJYY0+ZjwPxKRWllNSb1KWX6oS736xr2q4X3E35EFi
j5+gP6DgtHhDJjppA4hJlylfdn9pyJg75/XJnl14EuhIsf7uusO+8act7UO8zTtB+0yVPIqk/0oK
4sVWKH/DOXkuE0ugulqHOtdb9uGAejWs2Cs935kDFSma/eMa2Y/XWpfe0gI9Z04yUoy/hjmDYqRA
bHjivn0ZqtTe80DKINfCdBdG+Y4ycdDVLm8KNbLuqtDk3L6jI0Ov9tRoxRu873djgO7QWM7B6rtl
F32cWMoUljp3nRJXH39vStp7Qz3TtkIzm2nuM0hQcUyHR+Wf2Wn6sCT3qUmRisUXnzeNx0W4+eIB
JE+RbaGX/dh2PbEr4/LamumhrNi1K6DNKWtY3+n/qZK3UcoFDIWO4F9/dCfjwnIc/XWKEUHrkviQ
T3OnIA0czdlLZiZb7EX3vOfekfZLsbPGqyFv/bUk9Iyo40YHy4zfJv0QL+p6LXV7tWRuVlUcId/A
5V4litur1+Bopbk1gLZGHZExXuiOY7xV41dMV6zBhiS1PEDOmHwUV8KVtOKQnqvMDcyxPCl5zAVl
fVVHymWyKMBEiaAAVHdOE10Z/JImMNYFoV67c+itGPU12air7WHMZWtQHdPhkk/lm+5o+hGL7RUK
DTw0u3p2mqQ8DDouVXZRhI2mV+kinGJApZMhFnVAe3aOaYG+12RM8Y3hq8ajevIj29/HdnmQZRwG
BHbDoOzij1jHxWxFmkTFtR+nFlkmLKsjcP6HmQqRwOC/u2ptsQdwBFmywsAXp9rJTjOcVuq1U1+0
69w6kn3brqkEv6bmKMA04A+DojuDte4sgNoTVW1smDRmFFjJinVHUOEL33cABLiEIQ/MzUYOYlzP
kE3QTH9wCOw8r652XIxxG+YkmQqn34qG1qKUjCb5C7nyzTnh5NXuROI40SI5rA3SkRvX/85aKBKY
KE+WIpNphxEr7MLY5VG2zvPwyu0x2YZuPnLIllRSLAGVMgRDaZ3QptuV4Y8fZgKuE7RW26lg4rkk
eLcQOg1Y/3H7lRn9rw5jdMuhx/Vyml6SGsC8lX9BHQ74DfGaF+rRCAUNZfqlbpk//ZK+XjW1zOkW
XxTRHH1mqbV4accKQYPymGJlWMPFIjvBUdwsc4aTBKDBSa2m5mrSnI+UBQJLKR2re3ISxGMw+Pm3
qmSzpyb1qNmj3Fnpszv23H5YpW7wRzyYVZ8HraM+67l9GqD5od+NOA/niYYvne/XujgeF3yrAwhP
PLbHs3GxRq/kaIQXVOv7Po/Le1fP2Sbu5/nCm/Rt8Lp+S11YTJQmO9kDYY2JD/Ys5a5MAbMmtGtG
vF6wOAmxmwdaZTyN/7hMUwDXGOwoEtlWmASpNCx3ni0mCi2taB1V90nLU6xe/jl2cUmO3rbWCuM8
efJDq3G0Cp1vh0hcyXKGqZuPlpfnrxyrz25TW6uJX+Vor9JkrnaSKwnqG+Mi/1oK5m72qckr480Y
4gh1R+tqNdGmdWNsC67VBsmc4xtkAApzDx9+yCPCkrVW9NEl/gegL+6vPh0a48TfQL31q+6hq4F9
TAMRofU0D6kLyMyVaJos77ZNTXsuFjV+toV/HOMoXNsSzs48KffoRWTKSu88LrTI3ka7HKTz5BUt
zEMA3qs8LF/sgfop6UdbttH8KHzLW/VgdX3nh3wRcXboTIEb+68sxZe86IAjrSY9ooTcA6Fn4ZA1
j2ZM0MPz529jsSgrVfs8T026pu7ih9JMMkDk+s5Qcx/UK0d5xtQVG5xuj2x7y9voGkx37JEMXlAU
evKMIp3v4okPXhLfDcBQajhRxAG7va2JoDJKFsI5ht13o/nDeTK8Cjn4j9EH4d4qYEdVzsGr+MFM
VL4CtUhfa2nSUqOx8l0Scnp9nOQLFLfoin+azw053lESSsDcjudJFQZQCv5n28ykvHo+oJHqzUtf
epDRYkJFJF+4OSYrvU7NAwinbVSQJQXrcOWI9Q+V58ZsUjJyMsxMKydlkdvHZYd/JuXa4rkvTS7p
N/EKlElK15wZHUCLNhTcJhANGuAdHGFN2P01lTduwsS5exqeigzbLH/5xLNnQ8MBpqTtnGZ+DoH5
+cJgksyuMYa3gCkgx8jBBZgm1B8Pi1M7al+9jqvSG2oVEHVkuDW+YEeplVOaF6cgFF0VS5gCfVxm
tAiNYXVAV2hSm5k8WTSk7JUOZ9qGLT4Y1cQeaGSdgRGO99F8jpQDTNguXfYmp56+2LUqZ5z0kfrW
cig53jD+AOj8x04aU5Ql1l5LMcsMMfI4wf/wZ/2hIgYf6+W7YSiO9HmrhPsv1TCsYt0qwfYNbMNx
AJhlTgtpe+zyjrMypIoHVwwNyf+yMTQY6Sg9sHz+Aalt0bU0Pbj5hbMpvyEAB20lADelxRVfA/cJ
5MjII1k380NrauYbDTPxNgy7dTWbtHpQcboeRjhYuhE9O5M099aSx6m9RiNOykondEOsOnAzVwrk
kpHq0Zr4PsIvxdh6WfAeF1d2q/NmVhjo4401OM7ebdpLGKb2JtaZiVPVPjmaYqSYOIMH8QB4aJ3Q
J+p5yVvlb23oXMzbrgsGKv1X6+VzIil1JcLzS2XpuNJC/erYCXl9+8jjuaOD5qErmy9g15up+KQC
hOr6dNOWNEf2/cs40VkcJWdmh4ciGt5TvKFdp7MLdG5ebx4mem5ZB7iXiBqXQcXPSxinzLgsaxkJ
OQocMXhWVPp1745FYCfX8o9xNNhmuN4PNd4BTrrNFEfUQpoHgPhbmaog12f8LKTmjFo7S7Md14Nn
PBv9N1V9wJrkDjX2PW20xxSHoMkWWpR3GmAPmCKZI91DMZXWESk6GOKoDOLadldZXhxbAxMQF2kt
p1u8MEs85eA1s3ypaGUNHaFlHLRcIxTo34SnH23d/wdoHb/+/KYt0sdUi/lgt+6Vdfgu7FgS0FJR
B27GMgLLE92QHX+dDxFLVzmcaXQZJqhc7Xtr/jXUduxQJZDkuLshf5ljccjdSO2mqMq4QRNSpAsb
nKuhU+7BodvQJVsYWb333I1r+cWyqDKCMRXfvtU8ulMDlxR9kA+Wqp4i+Ffg09clmzsecSYlunuk
hqmLjZYIeGy28yi7PRPZFLTN2qu7xUV0cNMyO4Qhe5t5bPpAF627zmfyOLN59Fxv4ywEYk/Ackn6
sxbaF6szR0CgzxTJ08BFobnqmLd8L302cuds9oy/KWUSuKQKaJ21+TGWGI+jsN1GYwSgHS8VdpMx
5c06PWY6WyvXp13Dg5Ei8nSX+waoeWGv7ASnc1XOVzerjtSV3EOhLq3XY3shzsPacVV0pbbj1cF5
rlix1A6/KsukeAcmut070YYuzeXe+9tF/TnS6+HU6SMEKLpN1z8+q6oAMme06eutLZyzE4FirSoM
tvqIJmRM8r2wTRIGs0muaVLbKpx/O1i8iF8tePy2wNjRZC85SjqvurzbmnbMbEAxlWtRO5CxZAnC
ir2IT1xxWWeP/kDEU4xIPf2+tdUvK4WvmnX+xXXjDcLhD1aiv1SBl8xLf2c3v0XZvTbORHNtUz/B
6iEYXFW0tBOAVRdoUw+cTVx1bO7i3bCnYv4UtwzNVdSvCYe9FA0On+mb6XQ4ZTNonQmVhnQDOggq
KazJEMO+cZaULa8y2/5tZgeXSZ5MOP4cZDXMNg7YKeZb/UWOrgzaOJq3tcl+yNNwmyOWsqBtfhgn
dfo7O7rKaoASaQZLXQFL5B9QXc9Glgkmshd0X9ecw9BMV/1nKDknSWlXF+qCkxUVuzzNVFZtc1g7
psOX1xrvnWRIJRK88qnU4U18NHuijxGHvEMo5oBh5ApzDehjlB1axSzgD3TUarE6a7PStl6FccxL
hsDEfEAOxltXlXhzQlBD/OWWfif91+8oKWBRg8IHFwDp/DvuSTMKL6a7y8ZAPeANKtLmnHVmuR0y
cWwLZ4sdeQPBSEdLWllarW+jHM0jM/tDbnDOF3M3n4eoOXaIg5e0QsplMl3rMUBTvQW2Yk9kg0nA
lGV06ZgPuNu8NWNPkUuTQM4mJg4CMEZ+nJODmii8l+ypS+7160gTU9AEtMYxTmrRp40pZ8jR+Yhw
BClfYt9gFCcugkw4U60mKp6QInwnnsQOkA/LbmjNXVZLElh5StOryUsvDsl89sY+Z8m9hS5GlBBH
vAbHQQ3NU1VPB8/RoLEAx5cTLBzyPb4xYGkbnYsm/Tef+xpY4ALzdyteSlT5OcWK6WhktuJ66XXH
m7PYHN0G+k0ys/KRU/XGBXvrtPG998lqs0/ZpQRmwk6ZBxPtlvwT/3oSc8x1uS3R0jGR4Q7ofOq6
ZBZyyvIp6OeRYJvt9rvYfJYjPUsiMe6ZZ7IJcsBBjYVzoYqkhAXnWFvfz4LUwU3Z9hYfaz4AcQfe
0GhwQNfJoTFYcPY6sjm7SoyjS8VGE5GjSzFAzBS1iTRZqFn9FyWQe69t3xLKcAGXgB3vw/Bcdj7Z
M0F0LjF3YZ0zabhsa6iwJ+EP/gcPU/6SFBbbKKNlUDb3fpM1u57QO5jidysb+ktj/+QD4zK57AQD
rpuZjzS405Y6u8+FstSeH8Ymi8U2K/ksYNYct7URwQHj989N7Ek38BTlc7GbwvErySaX28eHEfHQ
2vPwifHiQlElaNW5eXCFeRcRKgHRoH+dGbIvIBRW1mwMWh/oWOFBDuor1NCEXi06az3MFFv0insj
pk83YrFRme0ThXcoxKa0V16kY9LLs12oy2ktqTyBP06Fchgnb5Q9IAcJABbgI556NpkYVPkhSPca
Oko/gROIT3PrnukrLHBdbOQ8CLSxRdAtZgzOjHqNfOiG8pZTV2+barH6s0UscStkkbvhW13QnsbZ
Get6U1nit+V2jmcUurt0PU4beOKBL1nZhGq4OWHnr8M2Ry6395hJyBbP9EuMRuJxE8CZWMHiDVwc
lg0l92n8VY5NyJnIMebxh3VcFdiSomcoWoi4AgFUd93fJI1cmuW4jSWcOY7nY3TzvSPXppURqf2A
42jHrxd6+Ij4hr1pMQplKzOhu4JArMtCun5KRvQAmXPXjVPMKa5n74QYrw7ReTxMhJhyyppVlD1z
Xs47elFIVnSsOXRpLgakozNg0q1zbgV03CWBNCBdK71nCsCMhIJDB0gCFxBlAvFAzt1NFVGFfN/N
G92kpC9MCFp5La43Qh157YuVD2MBV2ZWksM0+W69DYCidwq17mPiufiVJdYxq9hThYZ9rrbyoDea
Y1pqt26kBYRItNoDr14ZrI2CCrb7qtrHC/TWdDCdGQa8l4q1TeFy7Wl7icxfEHyrHZAiMTWakDgr
p2b541ZHVJpdGjnODpMv2p3tX5rI2sea89z6ymQdz7vX7nHThhaqryfTJ98xn1h5E+hJwAdYccnB
gy8SsynlRw+SAZBMuqJfs+LIrUqzp9UnU+fRm561JfzVjb3JXN2xtNb03dTBjV2q2AhkHTQHq1qd
G1vPoZjIiPjTXP6qhQxSrGru3peZ6ke6cHY0gqACWf5jlWgQZAoCTlaC6K9YyYW3SY/LFy7SXs6V
XKUjPDU8QYI+ziNbQTZ2QMkDZ8qDTis+HX2wQX9OQIzqI51r9K3oVbZVYwyqeu6uem9/IGo9EfBO
1qWvJNkufiZm9pl4ZXuoCcBQ1fivnwg/88LcZgZHVy69Qz+l2TppsGmXIPbWYXJuovmPvsRpbbP5
XyntgIaPllmE37oCFtUlIFx058kC/b+u+v4iQ3zEEnbjNuZ17uJxLRuT+1ru4FVJMWWpl7DmauZW
NCknOpKGY0MFSF5Csz2guN4MgM0YS0skYMJeaCHJrRhc2M5ygnRBn2dVI920thEytyXfOESjM94k
qSC1Zw2Fb4K4PsSlXZfEBMWdT4NA76YSybysrPeMmv6qceoCOpf2GkWTvhpRbQ/sQINqSZXr2AxW
gwsSWh9+gYbKjYfXZYit6+jEFyshAQlwdCW4mjCWJh6RBtPHJ2ptqsjm1jsm/rq2p0vegBjmpPwH
YPxVOLMHf5eMn1HP56ICkixtgdPAFe8alpGNK9M/z8UiBNxNbZQ6sh1ooJIaMCGs6BA5VY1uxwNk
saaMqH4MRcXWTJ8uA41tFuS4OiXfjeBP/4Odn0vbBvzsWUc/BTKoL7pFT4UBx6+bsAvnrGiyvvpq
MxHoxJtIiG+qNF+69Ti4Buy/bvxrts12gtLOVvvYFAnOjZqmi7RIP3KBANFaV07JYYOd+GVuhx8z
NraOh41ZWMAKZju8VmVv7Rva6kgktu+1Dj6toidiIRKkHNYYZRQkEI+AMsIi2cPK1mCS4djQpnA9
OWSuxwHMr8GewasbwJfdzehZh9YFxD47bb8tmpoHUT235D/oRaSicuQaB5QB05T24OPAXdc1TOQk
K44CSEXOic7ITs9dyfvWiv4473G7UzL/APA06Kz8hfDMOje18ej2Jew9ueCrUmMFBpvQHF9Sr0CQ
9l7LikSCU/RtCL5kNYsIB3mVuE+VR/Sh6B7FwErDT1mlGENG722actlO0IAM6Hw9Imyt7XPPeKuw
gnepgmJIDg8clS/5cOR1juZHktOfnGuW4xtQDvjbW+cQVPezhPo3ogFKgu+boFRkmLnSnlgKDrZV
UrORYG1wF7RjWFEPhrcjhKrZUDzZhBt+DR+Ef8mBNblRmvaDH/dqy/lnUFxC8ayaQYoreJVhbsD4
dip89w9vFq8jUXQbT7w2BF8CWdjfJZVrZWXr27AmbNJwkJm9fqFk/Tkd1bftVkTVaL+M83ttX0Ek
4xuv+PgQnr71KezR1oj9bVcdRUkeFUFqLSd4EnGuru6Ee0Lvw1tfaHhqsuRkJOD9Mu8hnitcL558
TPhm2YNOu2IxQ3HPhEppxbyELGcxdOyV9BKq2KOXaConLKJvrNDLcDh25cz2wOP1WFrzOq4I60ES
uOfT0O4GH3R+3bMdE2yNAztMP0dyQWuRsLfqCTu67oJMlTFZZxARa4Fn4ipawj6dvrbRqW9klFIW
aQwHpEe7Qv0b26phIEfacC5jyft4COPPdmyRN/uDxlWza8SH1/+1bA0R//x8w2HtxlO1FkvUS1qw
f/rKuKWG9g2XeyV9Yn7g3T8HkpPzAr1oZ4jbtr2POvqViSX1gwoac4J7KGkw7mhGJfVBHQeXPiyV
8XyauV62c7N22R6NWn80rfqXXMGLjXehm9KfyqX415WcTnJpuHIr/5J25sRC2Fr3KvxsLAK6XET+
uoj+HM2zHpRNTqM0MB25zcJIUVBVK7AQc/7s5k57sGGMraL30OZPeH6BO9srX8KYCF5eZ1vEzZuN
qmCBzXAqiDiumbyCj+AueGvAuAUiFIHEp8EeENaLVUIEivYu/8+KoJyNAYDtQid+WQ2CBKNML/g3
pWrptGRFGRm3PK0Icg3pMZPyklv5adBJ1Da1wkykrhQQh1ymrW3Vt0D98d2o2NdZjkznppTfNKuu
cyKyOIFPqflSiRxAHUajnqrdDmVyFUXhRz7ROYad+xxV8hbyhYYYOrR6xOxNm0vC+18SKw3wUa4p
huiDnKIOnNTJo7MQIGzMsSmQl0xwqHRZyiE9Gjd4DW+gzhGaova74C3QzlXQS/3SDPXvzAU+cQbS
s4by+aU4v/6U/PMTElHE5eEn+ayR7fC7tJrr5OtbrJfHHqyrn/fvdNbFUIh5zxlb0/FyEgUEldvJ
tVZWM+FwLGoIKeNDrVeXsqLcWNY1+978CW8AcBhqsk0ZUsHnTJsxGR6I8zwoyQlZ14ZGAYNNgp7e
BCKkro6ZmX0Wag7PJQtve2fTF9vKVnABQAJ0dppYQmh9/M40dKOwkHuCqF7Czrsn1ahvKn2iXRrF
PGaA7mP9IOZXg7rkzPckFxVmEn0pY59Xk8FeRWYwhBwciiD2HxhhHu14ZKPrcimZhkMDYG9UNVB9
92Qa5i0mAEDlMcENq37Jp/ZSacU32+NHqiJzP7uHqj6GGSVuGaseSG54id+GjoiBZu1bNW5bhXTR
mtu5pvmBLwOD5qXOnT/HZaxGg9/E8fA1V/3F77C7tGKTWfNLAf9CTJjHdAPCg21vCjNlDyR/fG18
C4HM64bGX2ZzUcPzbRZPI2fblD4S/DiwvRyo3a7KRaPpvZdGxheta7lihLhiULW0aZs087HL7Ds/
8XvCznfUqgU7WsBTzpNXB1MHlBbOD7f6GDV6mHn9QquaBbzcdnxr2XpACOX+msyYKslDKq8ZA43I
4uAfnKYJcO4GeQT+reBjSq/igzYTU7GBriKxL1+cXhNa7fyLCt11NLPyFxErTo/MW+J5787oflLA
ytQaD79FVnwbnTcGSRTfdPUxwj6gPGSdN94+bXJrbZtYonv73e0pBFdQ5AS1MUYhTqBfAtSGN7+v
g9qMET72gzNvp3C4h3n5ECfjvido47Q2XfZ19U7KEfer9Q5e6lLq0Q8JzuXctXfIkEy0qAPYkuoA
IdQqx89q5vOoNxcd5YfnjD8xSDQVN/parlNIdjYMMKKRM06AicPK0D59BQR2MKE8dGVJXk7VvNuc
TUy7uo6bijPx0HhgLjAASak95Qlsd3zlxySfGVBS403Tho//f+A9QjV+LCyuKfQNkaATmMtxUePg
MVlDkRVE1L/XNEsVBOJcfR93fzM0ligpn4XKYO6tkoHU5ihh7QqXtdvAEdCRoeYkDrRhPteyZTdD
ltiSySHpUf2W3/SQx5/pKO89F6xV1RJA6q6y/TGhJhG/GYI2KV8N0e91jwyCwCKiI5IG3WACMFPV
0cyLp66kAtx091E/rK3R4t2tngXXeG7knrnNdf07xFSFC9dytvXYbm1UzIuyxjOOJTzCyh5YQOeP
ZQmLmzQpJgbaZIGQIKWT4alwaSk1PYRdTtw1iy6yHbYTjaTrytfuWoJg6gqBVIXPNXlM+2k6zHV1
E4AnmeK6rSNwTvy/4Rja/EMX4UZK62qHWMnY613Qer47nw/AUL43qE1517lQgPwEbr0B3CCbXpC0
Eq95jewelL4bvXqLEFRbcDBposMw+ODGzo5A4rjqLeqqw46swf90OYEldDxQYfuYyCmlFW9t2f5v
1PCBKVUdrz1P/Gg1jAN2BPeUq8u6QWtNgTVa3UWaHpUaNe5vy0quTrOta7Iyoxs+V+Bk2CFzgZLh
P7rGMIGfuBXTs2KuazXukZ8uKodyF8vHIauzQCvGt+KlcZzDgoJqOogWVaOfOLJhKpc57D/KJJBl
0i8tKx4Lx1F7N3lyy+Jx0ClWmHd2Ii5i9L4HD5zdKAj4i0+dNrYN1QA8nBZ+QR7YYixeMmPsAqMG
1pJSCaBLFVStcVd2jgxbQZ6gK+doayifsgDji28Y/47xUiljODkOoj4kxSmwcoY2Pt4YE8rYOlq5
1bFl7T/6rjp4OH0hwlIvg9LjH0z4BLM5gzYBi7wyegarXBd/ZsuPB2KnccYQuir86VRPuGOgJDmr
xLb28IrOpjV8Yb9i3pT1bzW9+GPCNp9lFuaK9s9JIzDZZY8E/dyy1VlLnU5UbCK6Mv/Z2njAo40m
ODYKC1v1qzBILm7Y60BQCqcr9Hq+DgzyBkJJvhTesZP3/l81ywv2fLWPZ+PFbMZo25PKNOsbxzLO
esm0WH9L1PSg4XW2adl+r0nmfdIEPMGtOPoi8ve9x3BKhjXsx5427fDsWDASOo/jgns59Ai5yzLY
yzQ/JRyH+LKy8E8KHgksh6tpZKcZDehjYcqK2qmPaV3bQJiAx0ym9jy1VCLbStvxMn9MpngjXfum
qbrfGJr2OffZCZrvu82gTbpSuVzX3Qsc2aWFCopetRPecBksmzRS3pzCoTv7Ho7Jpm7IQBAlXWXI
6fOgb+kqYKbIzO9JRrw4MD5h3chWMZPFuii6kaZ661Iq+n5QVvf8BlKdq6IwkmOLrI5rBs+dAX7R
a2MzmOO96/Q7TsxspdyaICNwplgP/9wqb1cmYtrO0Lg71ZOxt3UXcEujEdgWrLCEcp2rPp/8Dsu7
nOLAsiBG8FTxd+BpYkLSiXLiG2P+/SgS47eyzOyUWwM9MzJZW2zzV6VD9Bqt7Djp2rxj6qN8Ra+I
XGPrEW6N+TkRbP9AImHLRnAw5vPIO4PCpY7E7brW4vyCDRJDEYoXMARWGrxnKGxZN17rXBjTj8qj
RcF3Wp5we/iSuvnStuSirDpbTPELm/JmkUU/uiYDv24PSDLeMJPZax/0YRxZy7hNAAH/r5nGbRlx
N7RKcUDouvWu+cyDbwATNkhI5/kzXJDv0tB3kCFYLOXuuOl4ka6axIv3REPRB9orNB6GUR3GHSku
Cplvuh7CB52MczdH31aTXZtqSLCN0VyJsL2eUqQN0KU/AseE0PZdQ8ERGRdWy8lD2/F4zbVs1rHt
n2KdS381LHVejviz9PHuxOjzXE+wTNcHjYDuyskoHq88eeqn7EAsYt2YWnMdw35bswVmEM0bllR4
0DLMOgXTadkotrVFKNgKEEwWY/kGZbTfNVROoWchLUYaBoO68gKrqG+kBV4aT2MmGZBTEyGbTSkf
iFOiDej4/DWr57deAe3lkcYPtqLDCweSsN873b66860nYUePh0qCTj6Z7gKOYvvN7NJvBAIhnTQG
3AL41nanbmGWz7zQxgNhkRKnoKat51OqsSoI02GdtMAP2sye0Hi1H0zlNLk5nxKEzUYsFkFH4FDP
kQ1iu80OHtQ/2ieQRCdYkGstq546yF5wQGhiS5qCP887nIgZg07vuG+JBfajGBuxpc37xu7k2Vau
tZ52uvLuMSa5dQ+mkjZOha2Z2AKzAQ6fQbmB7mfwbwDeh8rC4oAHovYb8OUEEqpxIM7lZHILBJAW
jQXSqmkcjcCK/dxI/qPuzJojN7Is/Vdkeh6oAbhjG2uV2QRiXxhkcOcLjCv2fcevnw8pVbcyS5Y9
9ThVZWVKkclgBAD36/ee852VquEBTvKrpO5R31rWCx11HS9oTN0jm4zmMyMiI7fBEkHU6Y2jqNtg
G6FbWwTIaInzjlBLpjFW9fJi6gDqCHzUIoxWRWYdi4LMd+nQMyA++7GP0xvdxtWWG91rjmp29iId
xn66txv9pp1KGBneuqntekOI3tfY+ed+7Fiw2yfG6Dda34BuMxrXG0W2sXUSbqEbQ8Dn2XX8aN+h
f+ox03pBdcl75xElLUzGLpBu4TKzs2gMQ6WBXYEoJ+8+8BLQGGN6bzpk5CGSktwHiktRF/PjHGfN
nJYsMOzGowm3E8+CtOF6Wgz1nYsskeQHrLQIxQ2GrJPypdvlq7AoqEOvQnwptppe33fsUctONucu
8Gii0fzv6x5Db6XhTPM/cYyjNApfGwGvhb0R3o/f3FHmfzDR2hhltB/q/rokrQtKWfzOhI5PQ35a
SXpOG6tkEjS9oi301wqndMBmURguHYiiN4bH5K7yt4k9fBia32+kGjxqIZ9uoDyoRQmf23DcqYM/
VkE8W4hS6damk3FQxPG7mBWcpRG+12pzkyniaLPLo9mi1YPiykIramEsyR3s8Kb+0ineoaq5u3xm
nkjwxFOLVc9P4GuKGNVMydxwEdIuQlk73KILgqi7cThpM/6rJy4NG17NmL0YHXYdhPnMW/ZfnPke
lNlCXSrPUzxcWHKIRPMY1YwCv+ZAD0fnxRNkMabvUZnY5adpKq9snZBN9fdqMvp1o0meCj3YIDd9
ymggpBqSrExpYWWwxpUGfFKjvZfNBD+EMafnP2tefddJjmzks2Os7pF2h8lnXSYg6/mgqhgwGCf+
+woSjGeHL/c5dPOFY6G0Q5rwXIVmC58hXDXp3PQZgED5Zror5HVZ8HBVg00UvXOiQdTQG41YDvAE
Mo65U8PyYDiNtWwdyoYy9demSH3Xsr1XWXDLkBn1ZTK457Kke+pi4cBt1XtOdBheOM6wt3NLXENO
qOjVS/SzYKbajJOEEg9uKqadb6Ng7dLeWSegvsb5FEQ0OoSC4sW0eiLvLI8VwvM23YTtGMEjNS+b
C/Rn+hoTOfM05a6yyEqX9FhgK2qkGA4yfiKQiSszMg4u2uHcqMzhDZv9kQzpe81j3DSyjyzwv35p
kmgXI8Qkjj/ADTaVNd6a/rAJWsQF42QzmboJOISuyXlDQCGjV11lYDQV4fM0M/Xo/HGTwiBIw/ho
WC2ddR6VDCVjanc7BlW3VU+Qnuzy68gqUX/mV45ARMvwC8e0+uGxhvUaqJvJjBHv2oR1Ec17jOuC
+zbctkB79uk7FpJn0WKDjax5RMBMEATj5K1ZAs3winCQXaXTxKUZTzM1755mrjuD/gVLwp0Fjpri
gQadTwkRe4w5usKcVRPOGl3dmYPfpkzN6yQBaOBxl/WTBypdYtbr0PZ9O/Da5Hoz7KXlpNAl1Nu3
dAh2ZdFA6SycbWX2wwp+4gxSpJHDBIVL3WUuUVnvbaJDzaJDADpMf447IVF8vISxNq3tGhdV2Tzn
YfXuzDtQICYBOHY6lMlLwoyKjC72RovO8Aol1Bmj7SDaJcpdIB8l6TK6/PCFhjbDTq48/0DkDCFV
08REXq83Eex8jZ/CWMTYaXQ51wDVP0W4qxL0GXpMK1zVDbgkTb/XmsvIzUnPjV82Wlg80xzXrZRO
08TJJKivkasfzAkGd6trOB6oLUMsFHS49becgxcPTdvQv0n9Y52RHpzUBg6PNAWWpyAfttLhphCw
RRIpAbg0lFs+zt+Sogj2L9DWeSCLfDJgLXEBtkSYxLho6G9FxLVTrB6ZV3gcnMBc98O7KjC8K9Hc
/hQUho6pMFc3WItGmdwXon+upgGFtD26dtAjoxrIJU/QmqABpHTEGAj7LiQlYzCQLNXNMYtDfzXq
2SOW8aWJtMZtH9G8P2YQQOD/DcGy9avDaDKsgfwF/rBswXEzdOZeZ9ZeWngFoGXikkkQL4D22EwW
XJtuPjlxLFQ9SNi2Q8+9jaD/xpbc5tW4Qr+auOOgp0tWK166QpibYyNqZLGtaNpQmnJTwSzrq3CV
9sXFgIKjxf51EOSvURlTt1XFO4SsSTrGylCjByzU0xGz2TLROYGQKQxHhbiGMULS0hqNcFWFbrvM
ifgs/KeKvM3zgL5cN5VLXXUf+MSnNbO+ZtnIK9Kr02U/+q/0RB4M52PqYK32HuI4X5UdkSd4DwZP
ubZUhnMahZQQzb2qVpfeCDjvzV4y3eue50VDplACx8C6TaLobPrpuxKoHxPgxYWIGWgxTmosZupe
q7f04h61jkZZAibYC/t7HSP+cijHbZmUHwkos1Um8otVJS+tHRo0TWOYhWRtLWMje6oHYQIsq98M
mroo6Hz2Ryotg+6BnT1qVlAvbRMPU4fUexzvCRAbKKHiXTC8aqzDYdbd4Pt7Qhq49+aefKXnr17K
I1FJ86EzBrYnxSYgkxNJZFh7v37UZ0X4mA8WOEr6TPOYjdFn4wIniY4xkm51yh4zB3ojJclbqpf7
KGOoq3sMrWyukarausujSPYstylJvakaXcWkttD5pNnS4VsyclD2nLL7KcyQioN0kSK8CIc2XK0l
r0MwXg11Gi3InOPsOlmzcSteeQ0uVREjYypN1sTcr9cyMj8IKso2AZY4Que3ow3ldaxxitDnx/tx
Fwroi13+LlO4YLmGI6NEB2a16pIICEgXWXdrwBphDmlfvL55quncg8GxEAa6RhFaHDq4ExH8h27Z
qOkKmbo3NM6ClulXQYhnnHUFcSQ82RTWzaJjog2nXPBphe8ZVSFS+ZyfXlXb2gKeyjBRjbJXvSZ5
oiPfI1Q+6gSqDh2SlWYyisuLDgthDkXIwm5Z9/27AUXv2x/6wEAnWgGFGzKDvim5AL4sriXqFWDM
6EDD4pgLjvzxyG7mTd0jYYwrs9PwuJYlKl9+tRjQ+oZ6nGF9sikytP2KsN+QdC2jmhaTsDiO0HAa
4AVgUWJSyLGDGZSY3sisdNFpQeVwqocKTLJe159Tw3R//kVlgRPNj4sXgxJhOUnWWSXzVk4uTlXN
9B6VvmKrtLRxMWsWnMeY3l6Cbh9CHOr0+RdWpb3NwfFjf9D423FxHTOiT/R94DUP4/zKvlamK91Q
rKXVLaEQLDp9us2x9ECvYy7KTbFPQWuNWMRXZahdAs4QGJJ3hoBvhmPWwf8jNsIgxccvPk1Ojguz
53eILBxYRnFIRryFVr/UBnZlqnBUJU7iqoV86JHH0yLsz3bF3KS6agb/BY8nhDgp3jvyUaYMfJOX
GqhahvYREMwKphgbLk08xavFRidm0qtmqiKjadXnXKmUBdpRiX3V070DnS2cqT2YyEzxGWcwPGbv
6mnpInetXXW2OHh2diaAhl4veQ5JTLpkNwfvhDhB10j7F9bE0Za6SGHzMY6lcHVVFgzwUXJ7fs6g
MqJLyyBRrBVf/3LEuKXfBEGgDeSamSW+bPg5DoNEA+gt7QQNki9+hFqGD/SFwmPZbfpMu5tEh76p
GW6N3Fy2XiI2TuWk7L5w2wbAen6GU9QsIKcY8V7NhsQ1KGglK/oypJm5caazqRjkhnNkB0kOaBT7
wGIg0QdEClfZCSmGpcwe6UaMV6CChkU1vVR5X6yxTlb0bOcO8nyl0uTR6RH3e808ocSrg9dukC4m
qS/Yu5yMI7GqBmY7ef4s7HznqYQIs58s/Ybfzidwgp4ZugEfsgrcVdrxoI1QQnL6RMq5cbQ9CXfw
OAgggg0fCXdSq6UK0W7RhDhcdZYBqDTPQnqd29F3Nlo+e81qHnM7UYF4U7pUOo0AfXojhPY8RlO5
VFsBIZpxp1KOLNLDF1qltyAraXsPAXEQNKiakt/UIXyMoCOikFyJUW4Y/F1ZyksckU9LL5MwLpxc
qDQMXN8B2VVVNr2CozHWWk84iuw/C7Uvtj4qolyd4M7IckeTKeNexySaISpCU1S91cyxFtrkZGvW
9E5BVyf85oRmCCIRkzZmzuFI/mjSNwf+4USXChUa5Gv2nquiWFUx7v9AthKYBZs2IFJkPqlPwXYo
bRpiMsdh4JWpwnhtFhslGleb7n2IYHfhzAMJ4onuRPbVtJnBtJp0ooAoP7SAkMGHFTbLaW1VDlNX
8FRQkky3HSY8FTxJLjFX/SoUHFUcdjF2KGtTevc9nVHRgggJ70Vr1wxi5a2O2Et0warNEPTQlX1M
yuyWcwlqWD4FsqWG0ZpZF+tvvrWIqJOxgHGArQGdbKsdwwB9tDGwlhcG9bBJ151aaz1MPnemY12n
mrYilZd2G7Z7V9Fp4ara/ZSq68hMi20qBDSrzlg0BZnrzGnHhd8ciNpF6xc+tiEni8n7zPSa+qFx
BX6/I82XR3NG+Wv4chZTk7/TIX3Lu1lBqoO7JiIwxQuwRsDdJmjAw9nv1g0M7DmO43CqF2PChIv5
hN3zfPocB5Dak8INpgDfD/NBbbZaTbFCqyoKz0kEU1nHoexanB44rvUZDPZau5S9/pFKnkA7HcnA
mcLyWpiJtVUnDGFmgYNcq43mYDuivMYid1EinLNmzrwqizwmtAQ4tCXE83Rk0RlZccyRoTLW7nta
6f2yizt70/oOYDovfCX+6qHq7PbOnxhXNLZ+1r28u2vaOObxQsGLgnHHSbB7ZLJ3aBulodNlhrcR
El09GTs+yx7u22QzSagARpa6vsGdPLwQYVuskpoWCSG8z94cndZbrdwZQAO4aaHBYnM8xGZUn42x
ptnYzQaLCZDCXjWjF21qo48qUq8csqMes3H6cAYmSivD4DRmoW+4981ubno1F8cewCUmIUzUoiuq
lVAaY5l5gFyJ7RJ7bAnFZWKcYFlMejU7ePPijmILbMOFN/Y6Z9g6uurtmEsxkooIsWV0Gh1z1L/H
YByf824i+aBs7N2YRY65V8TBnsMSv/2fJv2n+lsoG3ZcpK5m459CHVpZP1KQB5PPzMSRBpA6S6GT
qbYTY7YnrbdrnDBAD7yUtg6KdBo2GrmcXsFsMwrzVWCk6cbu+s+ObsJWmYR/0hSwIpXERpyU4Ijn
fxXrirIBcXlbEkZ8qIY0PmQGDWokoglP4o1nV1tPm/BxtHIjNWKjjDzfeyURVaMJd0uRsBp1lQhD
q1TkDQugcaNbuuP6YaivyYGLAcSn1UqaY3eVZE53FQHfBOTmUdv3c5BgIOaK49ulocIoNtxK1rpF
vb+TGpG3ZW36gt4jbGAvyb1DAbcFEx5n/W8RypkPAS/j761JayyuvBGU84TfxI2tZv6WBGW2yRwd
a2i4JB8pfMtMRuUSTuofH/qky/HwTSMjLCu+cggCMcZg3BaNsv2WBFplpG7HeofP2oo4ZjrBqTdM
0O/zP0k5AU+LmwxX3Qh+WoOKRI7GQxwEzbIUqn/QenPekBLAu5ZOHIAV4qsmGXWrJTNiYQ4sFnOO
J5dGHAMuwMaAyUPP3rDYoeMnNqZoN5jKdKPChdyGUkEpRHPT12wOqBWC3BEaIvOdKLsbDce/Sy/l
vKHVOnFZWKXax8nAtGYRS2+2j5o/lIIz5FqbM1N9/ogngzvR14P4UNeII1uVVHN4Zsu0iuROBaQK
RwOheEPhtRdNilBFqf3yWsbjQyMzb9/8ce+mszdl/lExjr5t4chb34yHkwxJoDPnOxfZSnQcjUi5
SobqAWn0eB2ldXiy7JjphBjDt54JyyIs0O0gAsy3XVhXhwyKHU4Dfu7YgYxNsZX0lKmAogVYDVp/
FB5RsP7j2YeOAtJeQ4dEZzhiWVMZm/rd6Y9fEaqTt/oWG6npfrGIEAus/RwhEEj/jzTRx8cRdoRa
DPhvHfQwNX6R07cbsTIqxEFSS7c8zR0qzyHaMYeimWROYF1kizUyzz6UqGGVVwN599//lPkxopX5
U+OBIKnMn8Enet5s+7r8sAJhrlLimVyNd+lgITiy12akkValO2GA3AaVb+8N7Z0hxnAaRZEeUvBY
Ijfqc6Drt9+uEZCb2XVN54HUivw4qapxF5sI2IJCe+6svFkmKsfIEAmgbA7cETnmTMvbRfdRV8kV
CRJcLxkReI6IcKGrmXE3NMT8SUiziNY9WlENuKkg1V0TV/SZsAWaIpBXbVHuK2in57Sl+rCd8gaT
yoVC3bzOTau5LzmCBmmxnLSKebPBhA6OanU0bDU5Eg4FvmhcI00G/DmM5a1JmmmpFG+h44xPpWqq
jFp60i6sdhXWPo3+ZIgPhihpwMg6urGc8krvHGelqV5+Q/8TbwCxtEu/nj8NZ8IXqfrgvDntuoij
+hM+UgXPAznFeJSDS9XbN1VHVldR9xfIgOaOIzvirLgvHtPhywumlYRVMuC9uPU9x7g1pc2BxYhe
gF+pbqRwBPab8srWsN9LCfNJNkdIr8o5Y82cQ6eY6Uc60BupZUev8BDUQtS4ghWqXvsYpyn8J7EA
m9V5a6KHrmh3cCLRSqsA0P7eZyLYDRVmpcLEq9j5ZDeZ+Lk5j8LBUy1/fMFRQmkbVJvchgXXVdZK
H6v0vU+g2oK80k5Cy0iUGcpHrH4AICMYg76BPD+iJXsL4oMIACWNPpgdbMYh2FdNYd6XqGvdBtrW
dR+3N7M6dRV3fQHlCbu+leckaqbwa749Fr0eh0dvnNRjr6gD4xpiAoH1c9N00rmESwXvEUh2O76i
V0W8ZGWERyNIyG20IQ5WI4mEiZCcPnrrkEtqaPz36b6h2bIXI2Ka4E6lTQYS2azcqezLnWVY1SYr
IN4amcxZKFGXgZTeMCs0tlNs2yvDJ5gJA9mp1TjcRIHGMo95MLIjSNEdRMVUHwiCpSHQA/oLsu48
oGwEoYpUJowymvPSIZeVRR3xonIlMPYYInbhZp9iArm3CTEgCItyIBrqsWO92DRNr8LznM5CzXse
Q3SbIcPSFRpmHqYeEkA/TCBUHMstK4J4axKJV4OOf8vEbRYp1bUVg5S3keCCIIbU0LTbAF07WMVL
BV4C3kq/7IFoHNFwOduYfZSMOUJL0KqTfhni92BHDaGJ9kcbSinA8CRepoywZFIRhqOn9EQgrtLC
CUiyLaytTgJpPlQUtanNUajz7ls7XdmeN+9O3ptSpdOM0qJZ1tarqTQulXD8jW46xsIp9I2V1da2
SdTnTJcP1BEppWthu5ONQNDRIfUKHg2cKQBku3ibcjNmka+dwoFElxG1PsM0G0GnemBtyzmXIS/K
lPA1ZYcyanRRtkZZ39XpxuSmXEVto23yJEcfEz4zBwsXLOp4lDBcQp6+bVPlJZzXv7EW1x2LOI3V
8jzG5ikYGeirgTotRac+CLpVLur0WftlxZAWjyiPhwd+HaaCqHVyki9G2J2kK8lrKxuhLZh7TjVM
YCQ/dID4MZtj6BQhGMTVI9d4DpZ+IONdwpKb4byxUuUrV+AWakYJBKRPmlUOBmBoUIKKMCG3pPP3
Qxc+FxTqiKMhGmBmuB+KHO78RGBgPH0NWmoRV8nLsjut4Vl4S0S7J1XHSjYjPogPC3ah2uMpnNa5
1XNsZ+zkqnJghFdac0fGlV5UHRxynwcdY6OtlpdSiBMFb85TU31UtOutxKCrhhKpMBWs1HybYQQ2
ydaptZs0G3lr+SRz79xo/YfXYyKta/PF4eAW28aBK9psPBlvtUEg/7bGB0BYRIbG/VnJunIXNoRX
dvO0skk1+rUogisawY1B2kbU4T4AWx5w2q/vtSa3V3Cbc+JfKbtMrTjath1sOkMlTpXxCNwYtLCC
AUUtYrqcRbrkQE+0xPxDm3J4GITCITnRJB9BlRM7Rwg5mZuVFNspK3DM5NFGJM1HAyLL9f1Lag7N
cQhlsWSMc5R5RgJEz8BIMQ9dDK27m85pisS/0sZ9wdh148T1w6jr+2+/SDzBmSGeYXFD4aKevExL
l9Ig5JE0UJaJRZhg7qclSw543d1YMZ+yYleQKNEEpGV3gxk/WWLP3hNT9KABg1iIDtw5LlJCFEf1
NhLjc81NvGxm34oVIWS0aYghMYyfy5baaI5RMWKJ2j+4GXO1fzYjBC/Ze2TQBexiiFvWhFHZVHex
0j2QIPZgjuyX4ckGgA0IvIDLNZLTxko8775PTALoC8+a7SkE9K1mh6aM3msLytiorWWPXUMqzkNL
Rtm2YFFDPM8opESwEbTBTTS1b7KiqUWaX7LEJfycGRYmsVS7Nkf13lSQoXKQouOTJy+IHc0V8YBG
1e4yqoNFmdMQynV6Vx4IN9swEEDbNNXhOQJti2jeRvN0eKt41XuNk8QfjVcS5yGm1N8+P9vQUGaH
5doROM9q3mtclDSkLPBfzF2+PWR5Vd4wQ4HjMaUkS/D7OIG6yzJ0zUY67unFehef3lFjhp+F5Azh
dP5dASuH6HLOIDJXEfsR9PrrL//xj/98H/63/5lf51hj8uyXrE2v8zBr6t9/FeLXX4o//vXu4/df
4QFCQ7NwtdkW/3EcS+fr768XiId8t/a/fDCmWttEzWbooRyoWlTf1PSGF8pMysOS5hX5cZx6itxc
18Ytmy6zVqJPwfbc5EqPFzMOSSSVzvRqaQyVEuyrY+aBkp/LKwQh1RFePtR+lv1V26UmkQv61RjM
kWqOnu3IOmmXEVs2w5HE+pDyTEoq/Uxq2cBM1PW3t/sf373f+tv7f8+LsYIn2Pzwx3/c5Sn/+8/5
7/zX93z/N/6x+cyvXtPP+qffdArfKxKxvpofv+u7n8yr//nbLV+b1+/+sMoaUqRu2s9qvHzWbdL8
87rN3/n/+sVfPr/9FJQWn7//+p63WTP/ND/Ms1///NJ8nXVL/uW+mH/+n1+c3+bvv96+vr3+y7d/
vtbN779ytv1N1ySnZAGhxdZVof36S//5X18ybGlYKCVsBCMOX8q4AQLuHOs3EzG7pSKrUIWpzfdd
nbf//JImdQPau2NLm/Hgr/9843/esH9csb+/gTXeyF9uYApl3bBNW1NJyRGmxBn2/Q1cNeDX/VEh
iGXnzZTJRbKOT4jPd+Eu3XWha3yGt9b/8NQYtv23r2o50uI9YNb94VVHvYaQkTtEmDkn9pmx/fDu
4/aednAwrmO0pBEuHdPOr8L2UulHg7F3UJz07KrMr6xnIFP6Ac7CCT3fVUtyQLLIH8a9d69dg3V+
yJ7ZUNE1fqnA41ecG47q3t8SM3FDGvoe1DabAhy6i5KsZXoLjoOGe39pdoy1jGO4zXZgiXZUcGt7
p22Qqly6N+ORAz3DNfAAyTH2oea0bz7FgIN6nqIoh0W6s3CRMQymq7L2NmLp7ZJDSNjkWizz8WVY
QkVfNYezsc4fgCLED+MKVcfneFXcsW+Eq8hZkwibXzEd31I4lPcTdp7qRAMbYweirBicb3XLGSSP
djJdju0R7h1j55P/aCyWw1JbslzzX+meaAGvCAxbx3vCaxfDWnURg/Nj2bN3qmvRzz0hYcZrdKaP
Huju8DZdPPBcmGLu2wfM+DCW/UuySxflQ3GXrrxdtm2fs3yZbsJDssbqvG6J5NpFb2jomy3KIm2b
rbtdP62IOF1bqwHws2texy46xmHcggSK07UTu6XbvA2XuQkKzdYtdx2UCNttxa2nXArzFIdbUAqM
r+nqexv7U6yzp2SHyE8Vd/1rdiu/4i0pgJgv3H5THK01HygohwUlvMnVAjC+Kk/4utz8pFgL430A
wEkr2u1vGthHi+Q6AfDgdu/OEU36i74t36qNsrTuvEv6mGwobmW6KU1E7MgCluMKxdCeSaY7LLmC
G3Jx2tf4cHae8HsflTXxRRhwvgg/IjBpk62jW23rLeVyPJWnZM1sai2ODNjd5jxsGU8uuZ+WqZus
7eW0KPfZeb4CNsw1GmA7QTLyo37WrhANomG4s07oTfmpxJ+Nrn8kVmwNzIPDFijJ63E9rRpETAv9
XWjPxHxEypGUMUwR8m5gOOdTDx2ti7XCrR0taQqBBXqRz/6N/qFcEGRCYckJ/Fkgk6BKyrylzfWU
11Qf/kkuEP+69lau452zQnd1Nu8c5iE75crcdQefD+mOOGnw28wqSLtZAB7E4SpvabPgbSICU0uW
Xbal9X9xLsa4zJ8YPGFXkM+6wqTPNS5QC4JbrVh1WwOI+ilXtoaGhOop5JUBpiVvmb5SXOseTx7k
MT9/rpSVCYdsHrIsexhG2GzWo711oh3ghYRHnwog4L7qlxQGnn9ROWZT0HrXstpKucrlShAwxdBK
Qa3otp8KmgCcCo+wIlxndDM8nOkKrGgX7cCbeNO6ccM1kz8nuk6zk1G+Bvp5SnEJHxXQ5YQIAHvz
YPstokvYMxBdjNNtZz/VnLLlkdneInTeIQbrxXOIFH4gXNzSTk28y+SNWd/FzB0DWnNucZIHe11c
vCd5DDEQwQRn8Sm3AUPhZIMIpb4Omy0oiXFaw32CgY8PUjNdZppzSidJKtDsbFpsSzKMgZ23yOBz
/zlStkm8miIsEQfch0fov6Be8Xh0V+q630Urxu8uEM3GROpHrt1WDJu6Rg58cmo8HKvYYr6/pptJ
47Yy3IKepIYKWFyo9XrLrXHdKE//flFxLj6z26b6/GxOr8X/BwWB8bNy4P9Mn9Xbaxi9fldD8Ff+
KAkM9TdBi0Cous5IjohpvvJHRSDlb5YlVc0SQrAvfvvKnwWB1H4DPatLR3ds1aG/9t8FgbB/s4UE
VWWrQtd1UBn/TkEg1O+2Zks3DFUTZFxTpmu2xW/4fUEwttVgceahixAX3dKDsyTEeC3LlEQ5Oovr
KqdRq3Vm4+Yz9DWo+4MwImABZbEbex/v0xhyhFBZiwIkBC5pw/uJdlrOiFaRxaUsiVrISvoOBj06
5MktHSi36pQIi2MZ4gWkBdCbxl73cfj85Tr8Tbn+Q7Uzvzni2FQb77fUqNr1uS75S7nO4Z44uFwL
salZzxbD7dl2rjrWVWObr7psbx07evBy5rp6Zb3bpXYUACJM0T47k/P5819GcJ3/Unox5dVUh3vA
MaQKncTR59LsL79MpCbMI2NkeEoZPeVW/UxWHsDo4li3JFdFcpuYzkYfkVLUQx/sgwKIUdRhETW/
UG2jbaPDoyKswHhDcrrNEokqEN1xhGQgBJBcNPTNTCBbof2BlfxRwK1btewYBtPimQGYq3q7NJkN
LNGx35DFioQmVDa9mTz+/K1+X+7xTili0X3rUuW96qbufP9OUxzNqgKxZgVAC6UFWWn0ODjQKjUC
z0bDZ+OJAxjSn7/qv3y+86s6TLikFIapqZTX332+Ix6QOsvUVa3ZOMKQXzINZj0tK/fnL2T9eCGR
cahog1Qqdgpy9Ye7ijOxHhpGQxeu60DRkdfWK+Gw7zSbvAQtOkxA11f/9ksaPOsqr8YRk3f4/XtD
BGk0Wptrq3KK6oMyMmNEFHzjpCB3asfoN0NEPfrz19R+WBrmy8ixwzYY1pF5LYX5/YtqhXD6WQ2y
EswT9om3z3XzvhuzQ18kh0kM59ycNr7GvDFv2bN//up/cw+ZwoRGa3JY4pP+YV2yyKeOei8bVirh
cLSKB5RmDjnnOKKjSNznpnLjW9kfB97vzrt/Pd//3YvCZGdJlFLT6It+/44Vb/B0ZqPjykjqs6/f
GQZvliZu1snnASqKO0lY4j9/o5r+r7eTye3KiQzondTkD7eTw+BTxHUMPk+WL0roX1U+mWGhF4PZ
gt9HrPq7xOpiazSHg0VnYlpBa/o/3NN/8/AgslRt9il2HJ6f7995oVseQXEJ1zocqCE4atgJ91ce
fv783c6f4F8aKPM9ZfFCNodcyxEsD9+/DuYO2DR0tlY2Y3XCw6lAggP+1/luLiA9aVi4Sp3j98/a
Nnh2f3xZyX9YgXUWBiG4sb5/WR/N7Ai+FiOttNq1nQc3vqKkh1g7NyaENs3A0txpFhLn+BwP2Qd3
JFpAGZToThrAqTd84hiY4kJshizaAne9Z4CHtsYXq7TLPholuScd9JTF8bSz1XrbtfA1R/AdOXSC
BXSje/O1a8V1bcCeGgfnQyv0aw93ZBgrmyG+Ixb2vdLiZxGmj7k2PfWp/4K85Gwby9aK7/zZxWsh
DAxEgX6cOIgBEhZCRoAy1YjtJ9Ferdw6SbKdMuE/QK76ykNYoVWeXhtTt7Tj94B9d/Bt17FD4t4T
AmzCm3KAJtNX294BB5NunaTZab16sTTjzlPHfVPq2xwGjuIzzTeqKxlOOPnsM8f8EF9ofVsBvAo9
dStLUPfBEYskwB9EP5p/JSv0gjaHz0KCWraxnljIzfS7vkItonuORR5KRcCNLN+k3eJCH5Q7cN+0
SZvoesD9+BH0FUlAql0d+AxjYAQHnZ7qAX03UkmWrh2kOoM4w/uwLzHK28nNYKY5xCAbIR5UYBCO
I25JNEfY8VDTqWq4yYXx1YsrZEIMOJTipa85hjSUB7i+/V0edMkt6kNPsrEavd8fQdsBhBY1Qwnv
K6aHivImdS0HP7rGoFV4HB9ZFiE2Cx92T4qELx8ncaiItoP14Xayx/opkJXnp2DyrCs/6sBWmfQ/
+p0+wSFtVB3zgqrcykbvj7mHGa4LkI1FBQoeqXp7o1CeLL/dGI2T7FU5S+McAb+9Lw6M9/11kOig
W5H1xX7loSI6d36QH6bYvFhqOB4Vmsk4alDzUIkxLeja62lwdrxlzrme2q/KZDg0yRQ+Cq98ckz/
BrnQSh2GcNNiypsGSUxjpCLnjC+MdW9BIAyD0twqJgfG4MO3iYMXzJpXij48IzqkOZsJ4o+dDPOk
SBgWhfnSqK+6NieR2UEdXHbmV0moNFFjHiKqIXovwPu3Nu5Wxo7dGd4ROcPeVobtlWJFDy3jl+Xk
oLrVFFCLqWdtdB8+QRYW93iPP2TrPMSz8TSNxSIJ0a0gyOMKi00SNtj5Jx65+v8yd15LciNblv0i
tMGhHHjN0Dp1MvkCoypowKHF1/cCgtN9i9e62sZsHuYljMGqFEQA7sfP2XttS8KG4UI1DOWOBgCW
OcU53UGM+OZB2dzqRTrtWN5vJL6q2HxyGwtEeaVx0HXsXQnsAcQF+G5A6Q1aZH3aFylH0RYP9gb2
D8fRcZ57cds1JtYNa7zSjJu1DvqIJkiszDYaPokCePYlKs4ypsHjFxXNDq9zQRi7xK/oFvVaxj0q
wdBH4NuOyo05EY7RU+IK50RY5OOoOmvX6fD7zF7HEuyq/Cxs9YBIqrlUEapfhvm03APxqYAEyxqj
HBiQOoPPxKQMMkj1OYKiSAvrKe00fUVMtbFrLqhyoyNY4l+hXfprmBRfRU+u5yBUu8fIiHk09sDs
8nys7VA8e8kQQCByEWYV3/LavGWE+c3AuYpUWmArwefVTXH41oSSTEFDW8MGT4EMEEWK/iPUwhPx
J8GGxLnnGmnoLLe9tkQRkc5BmlHSukzch78MH0tQV9vPqVOFpLGcgoZlWW/o3TDxBZ6owceJg2Ln
6CjNGuIPax39kt1pX6VKH10ghfD/BmgVSXZh/WrAqdNjsb4MWXoZcyKC/C+I7IeHeIbLFALvkjZ+
QftFsvjUuEdUNePrGN2a2uJJ1gTdpK71V4GB77EZhmyrLHcXifJ7PhBrVav4sQrHkzHVX8OvlkEa
TXDlvmM6kqjXhrnICInX905GNqd+4zHf6RgQZdFjY4EGDV89nhXImY+sxfWfnUzHZcSaD6kdvxDq
lkOpjdOqUs1XfiH6liRur+0BoquDfB7uJwELRjnMc+9QbgKOCavUdYobIlvGWf40bDvMcSVYTwx6
DuEovtglCUP/dpy0Zw852T4mfSpolb4DGRmcYNlGOK4funIOStSImDSrYi0tuhDuR87EepUrEWxa
pO17yIooOHXkxCRmvBtBs+2hcPnChQTDcgdtExCXrHDnJob8Rfb6Sfj5G3Tfmq5qEG4iJlUrJ8+/
ChMmJXQB5NLIxnpozYlMNyxUaJSBJZ44E/cI0wBGTYivf7RRfRmMnybo4Gs+FVtDEZliqmkbNt21
DbLHIGqQwWTTcxNDmul8fOpzOrX2E2bWSuRaes37lzIZ8w1cC2L6RnWymlhu3bB7HUFF7lUqP+qU
sMkidk7CMb+V4wS3MSk+qjzx1jVAakIepH7AXYIaKLYeDQbik/kChnE4DyUtsIgp8rqeETFSsX6D
DCpWONqARXa3sOb/Dqz6q1V7J9HUb6YQittkjfohfOlj5wlPxoUQZRQmafBTuTsNbO1Yavpz5huf
EkK2U8j4ZnkyxR7KLlvG+PPT1EXnp9soKdz5ge6PJZjASHZ7y6xPnDK+J4QXTmfMB9AGo/g7mU6I
NwLvkEcRVPAO2lXqcMvo46+wR4nQti4lkT1BBcBvqRmBvf/nKs38t+rb1jkwCqYd83FD/nmu8qQX
sXKEDZtPW+zaxHtKnYYkhw5aUOAj/UyYiB2rivpi0ILhqCnqoJIW4dim47kf9W8FmEsCCl0eAfbe
GPDpvlHteJCxM5cp+dnVQMob9ZepzWsUCOH3TIfU6KvnJiW/KUzTazyOv5xBJcc2J6Zcym9Tm5nb
dKbqyQJBK9k/B/Ss2rX8svzz/18P2/7HOdrfBnT/00ju/8Nhm5Ccr/+rmv+3Ydu1qPpv47+O25Yv
uPfWzLlNxlmCWRotHpRenIt/99b+g+4PRzkaboYpDH0+df3urUnxH4IvmM8595YcX/R72GbL/+Au
Y7iLyZFQL5eG0f/NsG3pL/33aQdZzXxa56Z25PybMDj++7FDtiYMgULNqKHuK/yVCr3SjrbJA1lB
3a3KreppwCx8g65GKjO6CymDjJUnqs9h6eaIR6ebXuXmmzPSx0Hy0sIkd4z724kYMXK3xuyoSBJ+
qssk2SbjgJ3Xsu/CVM8Bo2dMiHB9Mo6i0HG3AKK/GElNWg0kqDZidhAKtGtW1UyPbs2Ap8/L9rDI
Wl098lZ5lsbvJtgXrNPWQ+LjzrCiqD4ljR4f3E5ZuyirXjnGe7BNan1/12tmGQlsy3Tc9cURSTMK
fOK2txFudaI2Zpoa8X3E8IQvEUL3lZ0kMF6teSpFMMuPSmt3fqfaj9T8phCWXdxKoMmmJl078Xcs
KwV2ZYGA3mXvsxFXXVtvekb8CVE9s864dfQXK9M4Mk8zWz64LC9aG+AEpVXzMG7xgbdvvTebnRE6
4wGCXOdYHKCISJQXCGLWaUBs4Q3qEzLFrP/OOZaHAbsqgR953GEX4nOw5CAPyAgxIHjDDcdMdfVQ
aZ70Yvorn7QGb0rhr8v5c45bgKMd2UG+qsKXoMyhs0cSoVWbXwDbTMw2nmkGy/2kaPUDc5nWTUyg
Btud9lgWId6GHn5zS7f20AZueJiLn/+lCSAEbeV/OZ7PN6zkftXpR1imQW36x/Fcn3TMptQLa6ht
9qUlegc7E2CeOHPA5rneMbRmEgAC5PsHvYgOFvkBhP5ybSUknS4vKJ6Mk0gMY1Pp47j3xgotikSd
AQ/+bDm59Ya5dmx+DfgWekj3M5DLwF8YI6eFdoOnEGAorqzJ9eTJ6zTScIZ0eGhU4vpUDjj4alb+
W/dDpbU4k+FlHmRYPYlw8h5rA/k/V4cAm4pp8/K2IH3qQEk0gwUL7M9ZhSloEWpEuFCPyw3CiXfi
ScnKT5lN2lmlZbEnfqHaK79irgi3FMxzUN+ATIi1MBl/eV49n897dyPmpzSCO4H7d26lc1NVEF0f
ls++8Bpjb7cVFBGjCJHEw2TcSn6jx7HGFtxY+rmeX0DrB2vVEWo7CPOaUGO/D4SZUaQpucPgHb4X
jrgGHUZ/ciYSbq5kXbjusSvMs9AmhlOqzSF7jzXWwNEhbjK2ryG/VYBDZ++FQfKaG94tSOpoo2b5
er0IwFWTI3avRv/Vt5lDZvEzzxu4RgWayBflta1QL9KY2HRQOg6+pb/8y4L++O+qGmNpCP9tnRQs
44a0aXAans4k5O/rZD7LYOFhaRBbrR/Lsui4hCM5U0gFrHQb+rXNQHFs48dYJDeKIfNtFERA3VXt
RZOTnTIvZqYs3T0/5dzM13P5qwQfItkXdGHsXDffJoCIzAxel3XUZviMmhepq8T8QM3bMK7u5hPY
iI14biStvNm8ggbRZmRvf2BoHS6m15Y7pFSnPC0jZP2QoFRZNM9OE1nrbHDB0lRGAHU0ni4yIL0m
07jUBKSvEFGO2zbU+eC16bmenR/66D3hMTJJTKhshA7zsyWVAfEswfpEEKz51iQgCQn5G+WAWU5D
rDwFvnj2J+cKbAs3uZtypOpfpkHh6V9+9cKuelwo0BFtaxLrZSHDAKRWwfBXEIfe+zRIsAfLx6/B
qloFXVsdR2zXR6S/W1VHqy52s8eaHs0aD7TasDu9/14905qgOLTPJzjE/knGDWx1Wxl7Sxn6Jo7i
mxCR/kRY6KPBifwDnPNVslBah8mOgsPyCAHG6E5mPD1HQzQ8m2TESTIJL8tLmfWocmcN1fy9lm+h
RRrEGnxg+6TKr52rfjqu7cEhn+RV6+iZ72Kib3a6RRJY0En9oucjRzRHvCbz4YGEuWnt2vhjHzB/
I2Wn0TAmcp31gu14Xshb8lxIhEHCDMh9ldspqV+FF5xKoycapOLUK6CN3LQRAb2I3suhsl9Yf8zN
3dEQwrhYebmn3zXVKV07nk7juKxm8FIMoD5kCzRVWVzo8tK0n8Ye4BE0+nUQZ7sw8Z2fYuq/62iC
S5i1X0IDXZetj8ajwna0xZiiYIOOLCuJjVGEvjygAm3qgKBQ7ZKyWN8kiu7Ena5VBJK46K0RXXWe
P1pO521SAlttJW+p5QWXvIqHQ6T1T/fnqLdwrcd9dQ4YJW38AUS3OVXE5US93NnKnH77RJabKBhi
+kKZT02hl/3PNDfd7aghia5kZ36YQZzsgAEUKVtiRORL8yAd9k9Nc/q9JcCEovPv92ac55uQp23D
1/cX0DO06BIJAFKmu2a083CN5/GjI1QWrjJPAGGj76Bp3KsBgODN5l1CY4LfdXaF5YImD5wTcVpe
dMsVpwBn4e6fVynr72Mf9kZ69IwiXMciE8V0vbnH/C/zO8tox7CCe7h2MiImWrMotnLU4+2ykqBx
/v12uajSYNlMk/3SeNSGHmv/UH7zXanqezNy4OpA9G3M6BwSX3GuM1SNbQ3fzVNKPXRBW56aikbn
BF9q3cxvnamPV2lTaoBnvpd5Gl3EbIMt5EafPQUYNU9ZUpm3kZAJnDDNs9ulb51KGMZKUyKloMlr
VClNBX/0IFjJzMB3iTgiclEh6CDlr/7Uiv9lcmX+cazjuhmWgZNQmAyZHWm7fwxVajGOA1xvdxNm
NXRsqjVbsKrYeoFeZTbxaBa+GAu9VTe6bJtW97RYfcISCYSeczwFgxzRB/KbJ/BdESMDzm92tCpa
0s1pT07bvrPGS+1dl2vfhaV6VFF+Bfvg7AIvpmJJEJIZUf4LBWxySEoIyXbb/a5hqrpx1/qIEBbQ
J6TDSmTk31gWkamQp6vKfo44eqzvBQ+cehIL5scNLX5/bQRpkqPnrg0m5oTyEgNZyT2GDrVXCfYd
f1A/mtqxjvel1mFLtcoGs6IZTt0+saezmWZ7Kt/qIJqOQjzGJ0xDSN3yxsqeLObDeNECOuZ9BkFT
KSzfY1GTqFZr7FAiAI5iBKb/rAXOX3VPthnmLHo94VqS+DlGhfmmYkFao2WG64ygAIgnXf2UYKbY
5wPC4ixwIKK4Zz13/bOm8ktcxSgAc2zE6YxTodQe7dHbhH2Mn/a/NtVcz55kiZRVkAXcFtppmktl
BfQZqrO7LeYDCYjKZt15GauuGO1LZnVokdJ+ZG3T0AB4ySWonWiFATC8BB6eoS4Tm6LEsls4TrIq
WMa2ArfrRmZNf0nZzGeOtkcEfZcfB0hFcytLX+uZYTwuL6i1HzJk6Nf//qvQiGHcdyY04CY07/+b
Gw8kjJYxTiDHoeNYd2C6Ee+6pSW24ZAPD4neTVeCwbHkh+HWUmr80jb5qSpMn5HgVO8122v5FuNa
i6boRUQwfWhdtAdLbpZVMrTH6RAKEhEazk6vDUDFJ+xyc8VXzHWXwfl0b41FKPBYA5fR9ODalw7o
dt+rnlzTAEJQjeZmAPq09wYDOHo9WavS0a0NId3e0Y/59DXR0xRNAEoRALR2zb47qxHdWNUnbHyR
fBxU6uxLnYFV2bN3+kzzgOgMFx3hBo5+fyPyxjz6874VdXG3rWUWnOpB/pUHtouDpuYmYNhy8guH
iZYVo1xySJKxvgLrhOyPyfVxbMZvTFjcdR+G7W6pCpYXc6ySPWeXR2H3T/TuhkPb0HrBAiB3eZQ2
dFgHeG2o8TEDhUbwXYuHt8VKiKkR65o+frqyvxDuJVCFTaC/55+2/NzlxdD5x05FsLsf4AAlabNl
4GCOLUF/kcrgOTnW1U9B82tdX36CyqtxkZa4+TotOEJxtJhfI4JM3srGqS9Op8cjiPQpP5kgFaFS
Dl+k0f6y+eoVqg7z0A5MwLV0JEAtJyA3gcG1UXV5DIwBDYfH+CjU8JJ52LRsqGiwc4e3zpfdC2jm
b4t/tULOgbWvB/6WfO9D19mqoE/OmodcsbM9b5fNFkJ9MtptmfIo2aDEC2uIL7B9SbdISWbnoQ2P
o1Ow7zVm6hxzaQUXM3NpKSxHW4wuNcZvjF2SQ8OxaQUfnBV+JE6O4i+BLDWq7JU5GTyIwQ63o52G
G6FX47FumB4V5CU/+FXXHjIvlqRW92ojYTExa2yUvg572P6jyCvA/7oPNiAAqaF3ajwp+3vEA8NJ
hRyuwCiJJUZYXmVufzZBbOH86t/JvmGcPz1nORlpoxHLi6GZ8rL8SRLXGVtWfOR4ShpRSSxsbLrn
2HCeh6waX7oc67OWQWSmaZCf/nlrv4+3/3YAMZi9g+9Er41eBU753/f2ogkL5pxQUH4fKGTwtVuK
HDbUB6r5cluaQK1NqxcS/YGnn/SuP5c2Dqg2CciE7bWWSLI8uhnQVZlQPLRhQ9c6cNK9CZjhA6xd
RorI0B4nrd0OkMAuy8tyoNCEPYdNwLiJmJkyPsp+NFl0dJTrfMR9hCOtj3ciFNOmQ0T0zKU1n+7b
EVPs6MPGjQg+rQDR6pbF59A8ZzrAO3PyEn7NCH5KIzTu02YOD6Mi1Ltm15Wud0Z5/eaktU+V50GL
HEv/xFZXbEwwgiaTlsYNTmafsN048bHtcvtE0EF9zmLmiz5GHy2UvY2/wSo3bTLBijBNeV1eUIeI
TY+ccGUkmuOutSlmct64mylvORTp35b7tg674EI+3ZvW+jctBWdb9G34msT1I9DDr/fPYqL19xYg
LyvYVNMGI2hi+78QjbyJFESAqxjd0NqF5UUO9ZtjWtFOJn4M1YmQqpU3jHwMbfPjvmFSMVYkrmIM
HWM1nbvBPNWum30dXPJ23BI4pCDH62yNYiZOCX1tc+M+GHMNOoDzq/z+avfWT9Metf1UlQSYa1SA
g+7rD209aN8LEnOySMuu9miTpei030xGyU9WgsvQkRKaknIEPDoHeo4omCloWU/t5WvboZBvfW86
vw9ZAlPzC4b9C7CfIH4IW3HQDBs7V94ah6YXwyawW/IPnOG2HNTG+YNlCdmUrmCoahj53p4a460y
9HatDQqYRxrdhNUUG8uwUJxmxmMUWNNFs2uir/p+PN6PiiWEUdgshBdWyvvJ9Cx7TQNIulhfiBzK
munKL/kF8yAoN7tPT8sP8CNUwDJz0ZKTrnZSKS27UgfGrurhNbUCxugq/JYkYPeIDgehEMXvkBDN
a2p6H8vVXd7xIXxRHNdPHnTgB6lNyaFlBSWZr1ZHLc7aAzxyMI/MgT6DPvo6Z1qZoau9O73mb0cD
e21pt9o7PUxrNQble53N+TsyBeI21RYD1IB6sdXPzdwrILVwXHGmdHcDaptDqduItfEcf7J8QKWK
5FOSTw+1bTRn0fb1xXrMKqhcxWQzn14Ok5j/f97P2207feZZ132HCtSSJva9Jsdk01hld5qcGKI2
bQVAg5UzngfkoI8F+aubVo3BennrEtWy6sYo31VAIIvCdH4Cjf8AY9y+mxIsBOHdA0zG2T3vDvI8
zsW6nrgmhn4UzfcyLYFfmcOP6lR5KvD5n7T2//xp+TsZq2DVCaYeaxOJHuNbFYJt8+ttGYr2+f5f
7Fxm+6UiyCZSdjN7RBxvNYKeUNKRNlIYa4GkO/LkxZ77pUxIeWkmEnUXqzyCwlPitnC0qEWNyn9q
IrGrfNs9atA07aX2zfFpnTOSmQhs4k9ViXlXS3R3nt7aG6Od6p0pA/Xhc32BfJka2hETwNey90qG
YfcL0dj2sxpILCJRiMwAE+xG60BiMb8yLPJPbVgdTc68/mlsezz58zOczOg13YZsbAB4fqOX5K3R
Wuo719CaR6NNub5VZMJrFIa1JxT8XtFYqsTDYbv5D5db0s5Qy8r5HLO0hSku8919853GkEWzN4NT
3+bPMX5sQPHtpfbJJPBQql5lwhjJSGZPYQLqpxf6wRhzYlaWtqY9ckOW0eyyiGAHLGu92Tdfl9ra
cQEnB3gWcZoF9VPRD1+WUvKfd8JFf/XHRmgSEAwoH9Wxrf8pNEyGsUU3xDCUmKKCyS9kADvAQeOV
nvmReOBg4nGG74TRui/D/JV0cBr/PQL0qarP1qVXAUNWmwdg8r9IOy63FBjNYX7nCkaVYUDK2aSn
nE5KcjFg9DnkiLAuFFVbzOxjDoWqVT71Q5sdLSMi1MIfXoipCb9PY/qM/pWb3gIc3LnNsS+YxKaV
w6TOC6qjRFD7z9fDnkWjf1wPVNEIsCX2cZO50d8LA/octZGXQbehtCNnvMWIsezPgRKbVkblpyZC
fWPpuna0nLTZenFChjhG8ZVLVMRWyDK94R5Mb3Qm0xsrILtR1vsMBni7/J1QASkMqWYy3SdOeNkY
XVJaGBtUUND/SliMEZyEySW0CaIkZQaWYQhKAjjbHNkFDd5vbI5ySzOvj7qWSBsDg4PnAVgqGPbf
H+KsztSqNwmyxgFLjIoW5BskHsQQasG+rcRsZIWCF6GaAmlbZPeTzD9fzuX2+fvldIRBR0CnyUud
9eftlaZ24sa+2/PMWrTUwYJ3hybhyratx+TZdb7TerdPLvFKhwbtMmcZByQEbs40nsB35eTeMUPu
GShE0ak3x1+2ovkuI5fpCyoHx5XdxkvicIBN4Lb7Xjkv/Ugtkjpx8+qAKE6khF9Fzqfsu5OM5tw/
ZgdM1i2OUXnQwjbzu3MoOV+QooayTUT2UbUTfIEYxq+joxFC/KEMJC/ZLufBP6eGLR/++UIJe1b0
/nGlZlk+DRNh2dx4f6hCHVsgcbX0blO3ig5urPFjs/ZbkLoROQGOdVtedPzgN0x/X0RP3yHSP8F4
FOEaCJNDHnX04qZFfZjq+ZF1s+Yp9sg9NfRhZQKD/oxda9zaSAYPUMk2Ra3ap1A0LxJZ/vckx6rU
ptZ+GQXGvuVsI3if5kPe5M+51a88u5v2ywymoh14IuDpicBV6HemrJ8MkoRoas5ze30SlzIW4dWA
g9M7NV3XEkGCmHcwC4Bxi+H4GQU+6Ux5dbRg8TxaBs7kLuut4/JSQ2U9aqHx1bchuGW1GlZaqQO0
pnu2M/NitTQRvcnEfgNHa11p3o9er/qr0VfqsVIxSHnn532FjgZaaGaHy5DDDYxG8NKcsY8FRVgZ
1/iF0sMAzftc24QmT4oYniuDLUh+c+djKR2CRD/RCMTbNubVYWwibgLPGx770Kd9RoiLMLX6eXlJ
Mi70ciorJOmrQxsUl/u9GdX9R9Mkak0adLsl5zN5cxmsuYSmPvhaBEYaqsXJ0fME0lccbDxJlC6L
tjrcj7sVsXf3Sxg0xUPUaM5ZRMoExRVCatEgYjSZWb6UnZ7sgf+UexW6yT43c2Mduuh0JkOzd77h
47xo2e8zECcCRYvbEmBQQP/ooVOY6l92+JyA1kQJ48q/lYTM1piA2dOq0MlfBjf7zFpDahw956NH
3uSOdC8BPiShtSfdL6ENTqpiEILUHGHivBEvb0tL/fznx2YRaP/51Nj2Msb0LJ6dPwbuYwnkZ+w8
1he9ZQIh2+bsyPxzsBx9u8wl04plj0R77PHzrDKUZG0OZhqsC+XOBzzlOOd67GmKzcPASVJ7i6DV
rnk1c3ulGd+AZZAFL5qdZavikbUUw4hnwNEdc30/mEX40idOSA8KU0mrQNhl0cHM8pVdUYs2nZ9i
0Z/evKTCAUnQ+GtdcdJ3lJOCpLbn6DUaDyaEBOzzm1znGy+3d6cVqJ7QjG0CEImPnpouS33fSwcE
1tieOs+oDnqVvftRYl17DwxDx7gLZzjsDk24JLVo7oc4Rsic3wzsf41fjqeiSh0Ekrr6LDXU142m
QKd202NjQOr4589GiL9rvx1UqQ4eZo/kGvzRUvz54fBxe2SPxAQH85yept6qzoiF+1NNolYWq3d4
887PxjKPklp/fZ92ELqEnS8YiuvSOeY6oSotPRyuZv9UOUol69i73HcTO/pqLj01ogjkOS4I6mz9
Z0RC6f4+MHHqeOfXhjo7omAMmFrDKg/CZOvmXb0HBRewz0YQWkdB2izILn1vjKEGsdAed3HnmY/L
S48kgZO9QVs6rteL9sJkzVkBI3d3cxoZcVzZzZwLzLofXiOJG9Y1K7qJet/vShM/VTXPrpdBGBJY
saF2yraSbfAgnRbFfzvo58Trix2Qc/8YWf7rfR6mJd0rE20CMckggQgq8fB1ab66b/BwcYJVMv+a
Q8Pn23ajuYvmt9YQ2Of7OaVyGrDqsyKdmPLLMvpK57eJMG9Sy0kFTp16PjSul/uwFgG2ZLoZ92WH
zuvayXXiFWy42EeVoLEMLLAMTY063bHr5w6EFETnUn0K2dICzdsG2ZSgHw9FfBt2NiLo/H1pD7d+
YW4XMN69nOdMbB46q2AFsWiE136u74Qffo9k+tFOY3MM5qZjbH78b7elNP5udOHGlIv3wcVig1Hv
3/ZaIxsdkEk81vd7rnN1mnJDMJ5arK8CFgHaBPTRoRPvSRYzr0ZJxnsz35Rd6pFTsXLtJnrJYHNu
dTeiEiyp4cMep8Yyb4u9FI35UuLz6X2CNgYKxRdnjfddEeT1ZFkZCuWpVq9D23RIu5PkUNvxL33w
m31CQb4lhPpHjuLp5ufJD7NgO0XesHe1MH6yq+46RXpI5UT0ct8mR1pQr7JKOhQ1QfTSrGt7HtJN
XfhkFLMHIDTUx5SI4AF5HcbxahZbMBZoCNnIQnLiAphOdnpi9us9WiXcVyqp6lp03xKp228qLfpH
ZqyvrQyeRFeoN2WVBjJDGJmpL33GM+qhjzL7rm+yXRzTPVOADV3tt/vEcWBHdSvG+jRnQag1z10p
rRvPKLNx7OJOkSjkfI37bKXBRzJm6gWj0GNQttSyUZFtl+9S9FRCLuautOIRwoiQv2a20E6lIvvY
nxNx2sLPTl2AHV+zpnHlyZYoDL+qtwJ3wTE3IJnmXoszYUTdiaPWu+kDHSsrAyGZEAfzMkgt3Ohd
Aop8nk0EXLhHdi6xUVpY7twkxaMNGnDdeoH9yoppEynhFV99x32ZDKf+yyxuDAvEWEkS+YiHS6nZ
1n6H7Zf89xo6CKG+3tJdHQ330QtFRmRL/rictXKLIlVVc9fQIAOoUCFATlo99r5MqPRiONBE7JkI
uqR+I40CVz7qp3KewhLbMpztiSPrYP0oJx2wEUDVb8t0C09pdy7Ip95PTUtPpeZcDtPHUfIqOPpT
HOn1cZloLm+5yKdUS2lRzZKL5a/6BrIRmu2jJ8vyJY/q11hPpq+wzSJiz3IEAfVMXRZyhPSJKJ8l
3n9gYN48V7GLgSV1f3mT5Z847Px+gWX1DaHnqTdYhheRBqxq/smSbnkuEgBIDf9qyVXwIIxg1ZwF
ccpi3WxCuU5pilz/+4Vk4Feya+q176Lgulc2zOPds4fhsKxcRtLE6k5gTedmSk5i6ja0egT7ZFxv
PKsFFJtUXPmmJ6Jt9E5x0qsPMtCN2eTn3uBH3bSQzlU87914sh7Ix+j9Lew6e204pfWhKXOFMNu8
WQVb9oJotJuqgz2rYuZctvbd83Be3vu3sVG9T63rPS2aKmCm6aog5+eMNjda8Qw92lrh3BZ9yJCZ
j17j4y7U0OCVXvgSalSzZlsQlplELwvpTxALtLecy+9xo14Ft6VGnyoneiDiZtyLEoDA0EIUjISd
PVp5jZ0pdyiH+2R4qiG534IBBTDzpheNEcy7U7a3RZVXkvEK6Rzy3TLI4tDuXCFD0eWbyvzJjAPi
BVtVvGdwiJM0KT/jsiVhrtRqhl42BKIwAgO5yFPSZAx3tJ/iczxMHMV88xpN7k8tiYFDMAw2A9i/
k07UoGu3P2xT+0nvR35BBRKslJLaiZFLxg4fa7sUdOAKaWXyDEQoOI1e81rOspTl9iIyRjulxCAR
DNSme87GyZP4RFtQ/VYOhZrnPcyb91IRNBPqoOVPyWQebPLRCPGpEG0b3BZZFw/+1k7KhojVvrsa
c2Com6M0Y/71tTJjMfskh4c2AARuN7327vMf+1p6x3wigCEV2ItRgOrn0i9f7m3duHbNA7X8aZxJ
QhhY1SrqHHAPtRadGjf7LOKkPZYtvpbebFAsGs0PkwyoTRr5GH+W6Sw8EzctL/Sj+jPuasxBYXDS
FGTjAHRCDn3wFR+2uULmoz2Y1CBrq4I3TaOi3DeZO3HOT6sr4ZzumnA7sarJloRqhuJfVoJhpOzb
TaIz2+nngj/h0WEIojZmlX3tSQ5d6cB6L9QV7W1oRv9Byewop1q+6ir6ayAdYOsNrdosxNrciftt
5wQ1mMLS/PA7OHuzXOPs25QgYFNdItC2TaC9iXsrztb0Hx39l1OSw72OlI2SdjCg95MeGFOc7LUe
KUYp7Qr/AGo5NzZ/WeQcPDiwC09BAS550bk5Qxnsl85GFHQgkvkJjutiSijx7KVmGh81xFQGxvan
DGebGmV9us/pOVD8CIZefS7Ntp6P6ERHGrmL1wRXPZiIZfLdg1Mbzk936D6GmKA0xpKPU97FT1Hr
nlgS2nDVciMetbQPjkGffdx7LFWlHnS3bVeLoDUtjozTLoZF3kSUEEBOHar7HiErlvdyF8FoxZlQ
5VteT/2lI+7hWhkeFVd6Xn58pGevWmnAgFkaseg0rsvik5hjQMeUsMRZWtaH4q/cr2lnWDrEY33+
2LFhChh4w7uvt9Zr7P1la1grFg2GFol00/Q1ISjkAZyDaCiSbUbTeV5acxh/vnXr+3IboHGCJkR/
z52Zi8Vr7jTuyXWDVTaps14YA5Er0Q+qfG1bG9NVMD3d+zS5pKIDJMiREjEUTKuZszNdUG2MabqA
+tzTM+aU9V9tksXrSas++xkL7MUW4XBwvVuX9AU7mX5xhHkoIYcifuofNDx1kNISQolIOEVuR850
EiJPHfJz6WGMqIUUMBR9RSxzBX3cZBRNdg7MvYBQ0r4U4XpguLUOOmJOAsb4ESHE9bhTxEbtcfkT
DVqHjNz7INiVAtCJCIpTXBNTEAEmsS3t4INrBlP/PnVQ3IqOb6H9rBLA6BTo4XYgbo+O3rc0K255
n/3SWrrE1bfACR7zCIZ2O2DFjDA4WDfmpaVWfnMy7aIrIPMSa2CQPBLpcALAHlTQYtCTe35/ap3w
1XJHe9NPzfcpCdBCQ3ZcGU36mmGpgXlHUkzPITcv0dwAwMtqWiasb8eU0IWxfHaYMXjOLkuDsxaE
33Mfzoxu/ydb57HkuLIt2S+CGbSYUmuVTFE5gWWWgJYRkF/fC6jbXfc96wkOAYI8xSQRiNjb3Rel
tBLWS4MeDUQJt4Pu0mvo7Jw6IBAyJQTU/uVTqUICTfalTpwiIrSpk16kU7AzFbN02ECI4GZLQdkU
1iHz62Dl9H64JBQDZrZJ0SLL1RfowVljBmuddsOWPuSvXuh7BCTgR0arfYBWumtjdS7t8MQKEupg
tUe5uo3tBD4A1qqQH82YwG23ZHML0ZArvfrWt8W1z4pTjWHKaz1y8YloGYoKqURzipLhaRDWEqja
wU6cH4NR9RMo4+T7+OWGOU6Qq7eNvd/I6JaMVbD0IF/QlUBdXOe8lUw/TVWZvk0Qc6XAtN3zF/Oh
QI3UNyceEhSBXdvl7z0fc1C8k6NWv8bMe3gZZkG6ifC42/Ct0gpCfslmHOk1LY0BhNUweSQrBVBH
2nRLAMJnpRjuCGnfY8xOVRy4TzA5XwDLEiDLNPU8Bxl+KLIvpFN31qRrc/Bxweg7IYu9SljllNeR
2qR51saIc9hmLeHCPipTQB2ZmZzKm2GWL44Pj6bhdjKG3tMs2nqx7wndo0x/iQmkP2cyIRczTWta
AEjtkMxspW6G+24ogxXR2F8uMmZpdlAEdVIYShY8S2wSDLed96dt7KUnG359nYazSf+FVv49bQ6e
9dCjiIwsi2l06ZSSpSyhgAowHrQd5hKDmyKmLILy3LWEk7SsqBEuVA31zDJZa1Fd7kQgTxCUhm2h
qJ+t7uWEWZPcQ/uP0Qz1Snlh9c2lVL5hxbg3efxT1yydnpggU3qAB4nImEEBJkxY9IuKOUvftK+l
CDB46fZ3jAu29NWjPRmMYts4UJbuMkQPo38xYmCFTlZmiHTKq2M2fP9DR+CV1G8I1x6Bp/9Af51A
6LTOvobxdcCGFolh5fjNRaRQmN1kiDZq4ixzm6ypzu+PUI0oiXq9uvHCaFhr3Ugxou1eUYri2ZLR
7yhUtlptL7TS3wdBv5eOTYhSCs5o+pAEGUT0L1vsZYkt+R7sNflifYlXqocMU1uTz1fEp5A24fRb
qDNSZMNLNoBHSrZlTYdfr5Jvp4rf2zIjd1zStKaAtU6L+JakQ7hr7PJJsGu3KPsXjY+7HpqpRxgp
G/LP9YWiGnzgEAOJpezqKv5jhd4Hrfx0aUIQDZN6NaEq4XnRELNRYRWAYWnu/pF4UvHejkTBa5W3
9eLyhf+O22SEvpIm3XMUBu3qaEuuOmlFIcInOjCnzMKARzB15abulEizYBYhyVPLxv2oT3TJ9MEi
vDi4OD2xMsLuBcfSb4L0RaXWEup1eJCcq1rpwIDuAL/KhlMb8mCIqWwbQ3WxLHddGtiRQyPEaBeW
r8VYrIss7whCpRXmWT910AZrQLsElWWxctB+VjUiGQn6YO+TpL1sWMYvDJ9Wn1kRt2rU1lMhe38T
sYACx5OuSIRWyXIEojfVlkFfFX5HNlseGefRiN7tIe62zEDzXWtHzbapNExpakoI9DOxAJVPrAdY
Zs84ZGSpbBBEU1SAIcFncePfW1ryU3jdcE6H7rdnc5FKAi2XkcaJbWatzLBkQNBye91huB4Grz6M
GsGtDiwozMI2sviY2jFLFSzq+HrckMWCQ2Lmir86qad6RJqbFh3VCFypnxsVXh/IYYYs41XPh8lM
Bn9JrWlhe2C+0fsRuB1eTbP6MzGxYEqRvWo0QLb4qpZQ0YlQ8FvzgFAJdkhc7PqItLe205ZeHCOx
KKh05qoUC9GChWeqCdLQN3ewBZAiIibA/qFu7TAhnS9gsqYlAsYImkufpqYrkvKMlO6sjOo3ecME
5BbkQ9vqH8sKfo6EjsNOeHaVerIIi3Di/mzJ8HVInaWb949M6E8zpWcvzXCLooHWu5497CZI97Yf
nIn4NfaszoZl3KX6l85KxNVj5bWzGYTRsU4m9PwgdDhXtt1uqItZnxHZu/DTlXijJ8Fd9GbwHisO
tZBScGcGrGYX1WfGP2bjW8Y3JdB1zT9/hUe/xFriUyMdJsTPif7ZdyiRVyf9S+ODymzLHloyAfhe
1n+wbCxOVR7yl/eeHhr1C7MKBzxQ/qMrtQldoynLXCeizUhKVsL5Rzfm7gN3eHyoNUzqahuS3can
uejTJkHSthqJg55GR+/sQQ0+tFV4mvfGwSazOer2TRiDMZk4Jyy/EckwG7FzTd/5XYuKgL+p5zAA
sd5ZS37cewU65xHd9JAh93Idcc59G7k9Q32eWOqqK+n096X23U6+owbduNahQpfNkC2b0P6UVvot
ve7oqWW2TkNn0yNFqoqfYzxlXWsdxB4PTkqsTO11nSztRN0NAXDEDH4vjZ6d6ZE9Q0sxX2kZgJpK
FeJch+JpTWrQIa0jcJ+KvjGm3XEs1x5+9NAvrVeWftrZlGQOwMCwXxs5VOfaha02P1tbIjgTdT5l
iOsWIZi9w2rPMA6Ba/e0L2vry9b9Q+C31ZsSa/WudYJoG+AH+qhrZSl72/qaWOurGCX0ySNE/t4z
71nU0xO5FfzJ02x4mADYqRvnyXo+PjY36oH9J4G42WaKHQNf2P92NSmPna9IamS2ubRS/GpEHMij
gW2LG6JPnHpsE9pgCiZ51Npf0W6Jm12JN6Q77buMSjzoXtZBOinbd9Oty1XD3WVP5En7nonqpe4U
5yYraT6FsJbzi0Yo4ifd4Z41vyiLYM9Lnbk9LN7wGHhdeG/HrL7EqrKCPB1CMeHQfHyMv8BAUgL9
f0dQalxd2SQnwJcJlQEX2pEoM7lUQm2ikwTjfd7YMv0D9qA/2Kyd/h7S9erqjOF4+nvCdByaOcCd
1Ln8O6QUiz6SxVEpIFuUevOjqEYDRBPDkD6SlYLvvuafT3T3gFWc1T0IO0fNv3Vw5SuUddG5hSoO
h2pSqzN4fedOQEBx1rypEiEs/mRzm3f++KYp5XE+Qemh64KYBTmVKOesUtWdr8McbltV3MJWAaur
B85nAX0do0azHYpMZRWAorzpRus80st5B9GK2DV7rzTRXvB6Eqvvpeq7I/pmS5HHQ8tFXoJVQkbF
QCHX7kh+MqsYyfoxzYnvIHTQrRP59IRt3AI13TbY78/8wnFZGcMxhCf5yWhoUO+r7QMOPe2pe/p5
Pq4Tbr0a4z495p2WPT2pXHlrwSI9aTeZL7IlGYnjjzGun6IIyH5LvU0cElO/iMaBizxIvoKhNcEi
u/KpEjqylnqNUMztCAlKyGH3mOUD5sP7pVC3iRkjKWNk8oyRXYF5X3gX10qJPWzi7uYUERLm2q33
CQXXk5ljrYizsfolMISPugHcWTqXStWHk1QHa+l3VFpk6tfUbtAKpJr0XqzaBoFRkVVbEhq1BV5R
b6JaoSypNuW+6t1u3xWWc0phi20KzY3ultLrqMBq/dqHXnPBfIcf3XTyjz513HXRDta2kGXx0WjV
i6WLz7ppdqXTAHpTgdCk1ZAcTNiFT10SZubUDjkT07NR5m5MrSGcf0i0O0EpzcptQ++FW3y/DNyo
fLNUSSqCUtY7MYwe+DoXwUJD1bwBXTV0hf/O6q5y5HctoIszhBrHiLnkzUjwSMxPoE3D3qhZr6zX
4CgF442kYwJHtNZ9bZP6xvPad6J0RAJVUX2vKVIfKOiAta0t+ZmDt5/PoBjmLBNLM84dUoU15UNY
EG9+ILP7MNjiThzCITEpdKH8ZumHFzjRg+BeRJVyU6xyOGfjsMXYqdxEIn2cf8Wb2dvGVW6GOCMK
xFbjcjea9VPvMm+4NFaQbkrEtYvRdZVtZjFUTYk/yNyA+pBDwSdh11eJQrh3k+eG0MJ4myfjx/xE
blj7YTCsnYdB7aRMG1NaynHeSH50ZB64BFm0QwZGbpDhLmfs7tReOeVO/p+NwqTmpESInBetliQH
o0i38ynD/zxvPtbI7Ki0efZW49HLGhdAruN/iZS8C5Y5a0+HDEO8MCHmeUFvyFOrPf1o/Zc08keb
q9W3Oxa/FJdIpsGJq1XiD6vaLBVmEpQ5+NW2p27Lgg/l4vQ4KuyW+9j0sIzTgGC8YIjRFyGZmw+S
T0ldmTZpGzvlOuhUGAxWiexoflgnIWnI5qcF6PoQNh19C6e6OWlX3QjJ6fe5Xv+ppkOjZ1VTGqvx
GFw9PM5nzOfiRUi2OWuLJbo2pVwXkmUp8rFLG0vILFGtrwpNwRlJNARUl3K49IXIV6VWh58t37TO
ZOW3USCGdoLujbIKvY+sZCRVUUWZrU6qr+9FHwqgw/lUxCiXvEzlx9jwO7cjqz7TEXZWhkEzvLWo
FmaeR7Ivbw24x/7Z47FaCM3zHqw3+l0i8dyKPg6eJZgllnec0kXqKXUi4x0DrbumL0hfNmvV61DW
MO94I3T4/lvrEdguHPO1zQU+I1SxGxk7+Rd0BMuQX6kVRhu/RTciOqq5xDyd7el4n+fG0iCP8QwY
o75ZQm2J+Z36FT1/lbaOhqVjStJaa2Bngyj4A0+bhkJwQvv2apSq8Ygqp98FX74atbgQ+dHkQime
1KaLJ9BeXfGg/kw7vcjgwIf1p1tqRHGndkhWVEx8bFvAKJgfzhvgbNGxrDRAfDa9mUBLz/NGuv5/
Hs27pvC2Zu4lh7S0CSWusoH7mkEfI3YabwHhsn1lEeEti6ByN0qe5MsURilzDCK3AqbQP7hsChAB
rnFVprUOQqc7XQUYQ2qPI47iyUHVYKDAUktvTrVmocoFImmnYglJxT4QQrvNmy728QppfYwiINEx
HaVReMor6mYt5h3T8r7GzFIP84bOKRWfaWNYPTDM+aB03H6D1+zl3ynzo/m8+RXav5Pn/f/19Lw7
bxrqiOtSL/m5VWNxY/lcnQMZbQrhFze/62OPdawRLytwQttsOjg/U3l0LjSrOc178/H59Y02AMnT
o3A378ZNWd7shqJVGtWv86F/L0hj5HSVxOc2H1OM/iUrPQxF8OODTK1vI8TnRRYaJCta3R7eEpLS
oH3NIor/bd/+ahIHhkhDxI1SbloiN19LiS2oZOajoF29BBVsLrTLAz5E41fdCqzq7vAl8BagObeq
ZVSZ391IXDTWLx3iQeq/9J0wcIVNnltsNC+p2XJLF9aiYSnjyah+qSq9emH10VAuwyQx70aj//AI
j0A3rVPq9SEH26Il/40maB+l2ioxla1ek7SHjfFXF+hH8IXxT48mKDR6hUXtqBU7gdJv54cgqjBq
xw+c+TRTWD+/QlD4EYFvdCDafRDpP26l7zfbqBizH8QSLLwsSb+kRc4nziASzFOVdVumh69Er11U
utJfji4wZRkoKQg2sm5KDiqz8ccvvxDaSyL0h6wH5qsSl69MPjVAyJ9kLhWbxEaJXRbkTymD0j6t
Psw2qlEN6yoe2yfcHv9Qi+kjd6q6grSO2Gryfajp+CsrzfI47yVqHV0tyu6Y2BBeTCcErYC3UlTX
qqViQLWsuHeDnd9Du9A2gC3hwhtas8y9bE+2R7iJDMRssginZuD0kDob2kGzco9YYH81Qx78bJzy
o6bH/UxZM+0Gslm2Whylr142vs4nuJP1IuqK4mXgOtl7qRFsh1LR3tzMO/e9HvyMa8JpKRu590DH
edXWA6Z+/DYfjUEFafqf2EnFz9vaYA2oiBm3bHIRdIMlOvIHpYMRhn49XYo0Tl6dCulqXDbHeRPq
xrDRZPoj73tC0ECJy2NNjQ/jYKogU7c0b03sL/FoOuYREQ2v3NeSFy8VCCkJoNRACp8a/RkrTTdd
nzmX/0D8STgN+wm3JdFXyitUe34NcRD9anIP49I4cbuQFoS4xzNci69dgRvQo0SWGB6Qz5B1o+H9
1Akor6ixU5E17WOE344pQ4ZqeJQ/Qjsk8QON0CYiXPBHoimHEYHTkzw3MAf2yG93Os6K9MVDjTCM
WnnNcmyh86YPIvKM0sHbKHGpbXMJjNSO5HCdN1VAHUYgxF9zj4W06XqP2Oq8R1Vg52/zo+2nn21l
effOMfSDmjl/El1693lDg7zbkIESr/4ds9XyAEbwmfoJHaDCps1v983ex2ouLIsFHjHMayfJnY1H
p58UQHx60uMXVSpPChPbWiVoPDDMasmqdNhZdfNRCzW8hKnAbtukzAOMLDm3klV/G/7kliEopw7i
Mj/Spke43YH9ur1GaLzyCBzZXzwZ9xeflsVl3o3IL6BcQUiJGbLUxlZztegJXEXmtlcb/9SKsN6U
74Pd+VhfK3/IjM4OESUtK0f/5FJ+vju9sM6FrA6CHLx7ZtT2ns6queRniK1VcZtzYVD4TMzaOwpH
L/fBGLeHIUy0g4erb684XXxSm4YeFj4RStWgnsuSdaqix0SFNmN8L/PCWnWm/OklQOXqof8N0j56
pTjGGiiXJA2M1beGiXPZMBuqG+1S+tYLM22Xd4dNRq3fIv6vCuq1HmL4XPUeTSHVN+Eu9w2irpQc
t8zOz03Z/femrsbPFrF6pWl1ShBgBXWucfWFGALEaalhVee/D4fRd09Ec5aNyhOYKV/wakKPasaj
yBS+LSj2DzXpQMKq7h9lLMBsJo6P4Katx20emgVlvHhZSAp8kuiatU4R6IAExwafWuJZbCZ6Ac32
1fzEfEyyEOWvPD09nygDtcSjPu37xpQbSOnhjggHukKQ62ddG2v6kAa4g6jXz/Mx23O1/zyajnWp
8BYiM431OCgm48t08N85BWs5tdbUw783+Psu02mYavqDltGM+ffS+dl5kwy45L0WheT/eu2/N6Bx
C0+qjxp8efyr/n/n6djxQWCrx7+vmk5TjZEkhF7aI6Cl4e9nQZM1MZJY4lmV8DamqMwzXmZGjyi8
WoHSHaC4OWN2UTrj6PiIrQKWvjvN8KGC9E2HfdyU+1qnmE8bC03qaCeHPhDqPRVFsY2QnY7jZFco
GGt8xWnOTlK/sahywoL65uQhK6t7pnrfjae8t2aElCFOEar2Zexv6qZtL6jvL/Blo8Poa8DBOwzH
tHEIsuRiGFhEW8M683+3g6pfVazp93ljkqgkq6Y62ZVFcwcChx60Dxpw+SnUvbfaVZuH52D8Njx5
1uLup9XHnwpJB7uSjN9bUlfXEsolgDzDPjqN2ZGZ02QbIz4x1kUfTVO6Bz0z45U7JNUa4FI0qRFX
+MORUvQW2Y5FvWa0M5aaLtLrJK+vy9BibdI6/P/ae11XoEXqRmcW3tiXLG+eRCgum0Yz39Kx5Xuq
pfbugOLEK63yub0ikYfSIACYhf1WFwNcEo0SqakOKzkGxQb1FogU5FP4icTCEVy/hEpQFKmWGdTE
hz3gj61S6iSJ7ipPRwQeqVCmWHlVGbwG+AUP6Gps1so8W9ZFfMmr/COa9uoEq1XqBev5uSZykef1
0OBN5gDpQhjjb90wyvXfXX0+mDDyHubNf+0T38BgPz3TRk11+LdrOzGs8vkZ3+yzlYFhY9l6Mnzg
hwsfJRkiFFvEDfdG+EiJJjuxvP373HxWWK9G12ovPnq3v5vAJ43ebwCz/zs2PxpHPBU5iar/jnvN
4FyceaP4BJ8Uek0L4v++U9QHRJBnlr2PdTqFfhlU96BFeRJ1uYa/Uy2O+buBz3U9//LaqoruXYcb
J+uvaJT8r1C8j4bZMg+hfD7CaVhZPc1tfHjFmhoILUxjsAlRKh8RVdH90Me/DQezRJLadx8LzT3u
A4iYNrAcJlmLQAzDndbeQN2yCbdYM5NF1g1bMYW1KgnXpOP5+KeM1r1lQ+Sey5KUgabOjlWRX+G5
FScnqouTFvcCQZ5O5GZRyHQ1H1QH9T9P22mMO0oJQ2svpL+en/23md+G0K4YJ8dTLSSMzxFPPXe8
LdlG0dYtw/EHggPWow61DDuDXxmEgICn43FM0xfKqLhip0WBaBbmKTbRaAXaa0bEwBbTDPewQi6l
TjJzUNH91QH3LtQy7TZWS2PCy6vx4NDkI6bjRvAukEaNSnYRaMN7TzEOyHpn0ITKh/c23mLMdt50
p3Augz0lKk9nofO3tyT19ets2o0Cr1hqSdsd+Ra/tUQXG89XxJvSU3yU7oZFXn8W372h9h897e2j
RfzrMnM0+0PaRoCBqFROYLvMV9OqVzkClR0Vk3KLONfb+V4MYl66RkgvyxW7rnBQmCStgGeHjDqX
Gg2IaZNVwVokOPz8WvnPIbfTMMvmJ8/KSvJbRz+8VGP3IlF97BtyaJB+eR6k2YHskGXK2hqBBuf8
26RVUq+TmF8OuHuI076KrcKbt2qfaYzv0+F5wTlvLI0pZuJDhyE5td5Y5DdtjaTR3/HdkzUKxZDU
v7h+p8M1H/YDZpAST+5sRItsxd5g2UFPNfnSkGgm19mNZtEtpQ0BiOZ/Hs8z0yYE5L9OT1CcUC6t
DwTFj0d0ueNxfuQNoWQFlKJ1GrKjj2vq7/EuNvrjuFHKSPmmHIm03gh+m/n4HQb8uKosebNbzDBh
6RrrOI59bhzxTnebmNzV7iMWagQSa5RnxkFJaAh/+PmRahfkfzo9JQXCpY9ZL6Mtjnwac4ZykHqk
olrBmk6Ke3YOOgZ+k/kRNb4BGFXk0okNPI6FRYhumW8uDtX0qGWqXvx9OMb2JWKlzHCxG5h6UNos
NGjsHrgyjZG8LVtyVBnEGOr3Qin7hWvb6VUneYtZvHvv9PTLj4gpTD3x7DvSg1XXpLtPWfyQQaZg
QqftozDoTy3Zvqf50bzpp92/x4oObpGPLdCqe4pChYy9E2v7/2zgY3qnFBYZrdR0U7UV8Xppjjt4
QeKucwvjyr3hUfT3RdX/iae9+XieVUB8FXI9Ym6tAEfuxKOdVWf01k1DZHJRFf6OmS9JB4QqI0mo
uwN2ZDJIwF4S4HTLy+ZPWGnWsTf5Ixv16O2jeHhWUGmPcVz/YCpoEsPPWv8LG0Gyjy39o4v69GRZ
UqHmO/Bz8tp9hrq+UhV1X6fRNin0V40S+qHQbPdQmv47zrHy2rmGto6ES++5s8GEDg0NeA+GSI8x
Q0PKvuhpBOZEhZOYkqPziDA/KRiA96HzK9aCl7BW+z1J7ztq3MMO/EsRR2IFXhjWXaN/d21Mxq6b
bgOyxkah7A1RlEuzVE/8Lkg50y+Zy70tu3j0uJH08FNsVThq+EW1zWi760gjaGU0xmulKZNNr78A
Zo4Wte/py8HWNSR73wXzQNkrd5mTepYPF7Au3YZ4An/J/WGlJ0wQcnc/JLVY9cWzK/ENj7YomOkE
v+HXyH0c44+zRCMWMiB2QyeHvolrioRu/uXV1WpAhT9wPcWBkwF2s59q0DvrJui2DRyaVTplzGSd
tw877toKQSLLgAnxkFB77miiuL37llqFWKpZdsOXjec2EvbSiOJoJZgdLVLEDWvcbSdSwCUAgZhb
IkHW2K0o8WmEkVOjuFYFxF4vyuGQGRbIyzeyV7qNjg8+yym+xlmUr+xS+8D3Ruu9jn80kQ1ZW0sf
BTrlFRs+o2Uc+r5VtsEQ2GvsNtZbjjdOnWrgqLjPWYBJsQ/AV7XmOjEquMeYUi6F9uEKmb+XdB2Z
qWWkoE+7cjAeEm38OfzlRa6+R5tELoe5x9jw0nvQG7puHVVe8x4LyRQs0ZcQ3eFuO2pPv1g9W14e
7EvJbIe8RnukYNDnOlPlOpC7IHTsBWg6h4nmsiFSb+2NgoRsoJA0FlC4ppRmhhxHrefoEptDtKzx
wCzTzsTmnCN1dTT3kUbNSY2p/rd1tpIVy3qXXLZmSoEOimpZJX20wjRMLGsIDL2kFUH4JdkGpKxk
kUgPcN9/OQGRI0zJc2qNhcKaTm5FiMu8+U0JfE/6+RD06jkv/D8qTZoFIcbxVtr9WmhUdXzuSUlJ
ozjC9oWcL9GWiKV7lcjPBAMo0eIllF16i9ycCmT4qjk8ZW/UZP+VC9MWS5vJ7II/DSjAEomXV3Rv
degpmIDiHdxS5RIbVN6sxZROUDnDqRYCr4XLDTlSBCpUQFDIi4N77XrKxkA+iImTO1JjtDtDStph
rivWyBqKB/+OyHspBs8mbrGF+BuxHnJcNGGx2OnBWF8Hu1oopB31tBn2WksqOZaYF8pk9H7NTREi
hcFgdIRDlC1xuoE/MuXnZO01+vhij7Z1VLDSdoj2TnluAWbr0KWUKAJ9q9+NCqUzXyj+iongk+Xv
xbeGGAZW05watYJHSVyuKHJW4LFbnbCuYKeLAS30zVevTFapfnLbInKMI1b6xE6R9OU3YAVUp92S
i/2d01w5ex0faCR9ZZPg7Xoys41UZFwe4UwYWcNKKEdn1C7AN3pACffQBwfRUE2FQFLc07jOr3QB
l3pvrXMaEde0wJsDb1w5+3TZiLwnGbRvrJUrmeHV8IuXQRd/0S6UsO96sTGVyQ0WDq/SpqpjZMDX
+xfoG9ok2BxOUVaMpz4OAXT/258ftWOirBLKrn+fACtPAKMRV1hqpbaqI5U8rFHsNSPaipo4RrQf
+KiFttAQ3l7g5sJAJ/zGptR1UBobi5RnbjVKOPsMsQC6WwKjkpaCMe1QPdCeAzrlsnEj7JkvOO9M
ig8m+tHU2fuJSnuee/164GZEgGCFNYrGKjbPTRF5U4PGRqyEcUGQ8t523sEE5z47CvLa/VkJslVB
G8A9JA7eRt64SktfYQzw/aUsBkQY3VQfg5KxAuAQL30yVeo8zs+5W9c3T0+Bgfq1uVKC2iHFLL0V
iJyQUwhxGbXxWkc1XMe+Tgi0UMyT7uI0VwLKvDU+7IgxULWJN2F435LCiI1H41I3qo9W5fqgT4Uw
vaFTho57a4Zy52lDeU5b5xqRoIFRC1mWyLiSoaOLq+9o9dWPxXngLPjzaDuyNDJwVbSrknF/pA6O
NF1gScWbpYkUpMoYMPiijExNQuE05Np2Y30ItINoa5qJRIjMB/hg+bdW049tu64r1gg4squThang
pKv+T0xT6CQMmA9gd54heZpbWkkoQLmb0tezGUwYQ+A8SIV50IgISGYHpdcIvWX8bNGjZ0r+UzOw
7RqjXayHAB0odXKEvs05CYzhUHifJa3GDRUK/mSpjs6W5dKhUcpfvp85rEk8SXfL8y6jlf9utO48
UNi/U61HxIm4adFMKJLM79NPKa0HwawxEb0uX41RGw8GtXqZ+1q6C53Ruhus2wLPvkVWeTfDWsMY
qINadJDxYGyk3q4SEjAIksemPbvuqqvsIwfJCFdBHSRIbBSBLhwsQ55UI1HyjvmZy4DlUBpuK324
NkVqnOdNXbfGWanLctloXrbGOvSfJ2xabfQEphMHs9z4DrPc+eR/r50fGRWF1NjAxPv/e2mY1tRE
OvCuTWMZ2DGRjP990/m9nFa/VLYklWF68X/9L7n69UPk2itRBb+jPO/WTBjWAcE3XxDlkoWOQOND
egU1N8KtqFa07rLXO/OBwZHEgtDMbnqry00zqtRXglHZEjU9ybLEK5L4/qiSyZpyFJ/Pexc5LuNd
Rk1nUBd+Tq8Pn8QFPRCTDy2sryGXgSRL/FCZmce3n2Y/stxE+I0GEUhQTAGrheiTbjQrHF8GNaU6
IzvrUJXqkYxH71p2qv6kSasilK2Vw7xbYhRd4YAMt/NuZSs442tcbWgH+h3kPRqWmEdPdp39pj/f
PanC6w8r2xbhY0jc9NlNm9JO/rhCaU/zIWGocp1oarpxrOBeSeec2bDMe9n+McJ435D+sEyrIAXe
98vBkL0KyslXEOWkZ8lOXSmNvImqcw4Edi+NotbuSoyjqWiwo+XcwOxKZLf4DM89X7le1G/JA3Tv
YQADvcqVKRAIi1RIatqY5hCMsSEkcdlui5bJWVtvCZpcB5X+2Wk1sJiGy6aT5iUt5SZ12vCglnRu
gqzcZu1GI33JFfaXi11wYTvBmwOgLCN+CjmjT3sarWRVEoGZOdaPwvOXYe3uDD1srmkgu1crQLDs
0MRE3x9uU2fcjU1CcEfRgfsqMQ/UHVN/n0nvOwGQN5NE2bOmI0MvzrmZPegUXbOm3vZjxboZGGpT
rWIcSkVCOK0WvtvC/9Q0ZkBaoeyLwlt2orskylqLYUXoQyIWNd6QzCg2uHpvcQ3s2lLvlWm/Vl5x
q4PHSPFUWJg/x5QQCCeCQlWIqxukd10/NFzOYnD+DEax5+v7bpggZ7UBgNVjLBE2K0Oxy6kApZ2B
ueGGbXejlsohrXFAjw8tH1d0o/aOT44reOYMXjIxhXwVPkqpsL2jHGE+QKle8iWO+kl5oHhFsYf3
JMmIPhRdejIGlgbqOcrCclG45S7W7a+K7GpM/i9FV2YAXDFduK1NjgUsYrKGetHeKiqSXjp+BtI/
jT+zrmS1YP2wjIfd5ztgXIjcC5tLTmNhpS3NHh2RIzdKZ5NU3no/1fGMXB2uif6K1PgdSkiIkEnZ
FBniuSb9EVjmTWv7A+3tN5MBc1qcIPI5Rf+Hq/NablxZtu0XIQKuYF5FkKAXKdutF0RLrQ1vC/7r
zwC0d3Tc+4IlSr1kSLAqK3POMYmyVXAFwQrZ1thqHUXeALdYkpBK9wlyMWzoc6XYd3ITbrauHOil
PIgGE6YUjyokwL6aCO1RyRhCuP6Iz8MZq3sxOX/cYXwGuH2jJsKbF1DK17tsUm4DS7+p+vSl8Uba
M86F7DgQDzVQc2H33ILqNr+V0TryJj/CGdgObveoEsIdRwBlcD4xqI7zXyWFM+Kq5x6w9wNuEdYd
ja1mUA9OSitAKuKjNhktmHAa0Ip5I3T0eRlXLtJn8LaPdq2+2QUj43ZpBi7PF10g+ZDxtnooVfMv
huda7f4UOTTGukD0ZrH6MFjeKgUHhLFFkU+ZO7T46bNY/plU95ATXyqoAIc48PRFpLoZLdRaVDYJ
a2JqyWOF1Tbn3B5mms9SCqhcvw2QIoQ9HYZAI/MqxX0SBkfnYxitA0MAxZqfZjf/lOb4BhzggApu
kwb5jhSiC4bFbcUIPOwYfQGo5cX0XNH5yHd38WQxmTCZ+zQeJv59PuFgHtRLmYx31aa7PkS0TAxs
3N0Lm8gSrHRxhg8mtDNwL06tsa6VCGr2Tp98YgHcpiYB75Kv2gRAF8D0BZYnlvPZKyNr23TZI2/z
r7xj4coYp8URo7rkkqnx3eZ2sS3wXR3on9D91Y/VQxdzfC3K275TyUBqDqPRn7vaPGiasi/15Gw7
IJPNgxjacmOnCxij/VNYuXHS9L+V8iFQCu4rjbWxAfBP7gIBpl+trn3WTsrZCW/lTKD3nD0JIesH
e8J02fcn18p+M61AZGmECPejy2ipL9TZO0tT/FomCSdkFP+xMv6eCa/XdLRGNI1/oSqCN9EXn8jR
D5XFm7Zu0F7azMYNBNHw7BahISbQB1u82TpKjTAiPiueXzqn/EQZpuFRmakI8rT9DaMX8HB4Kt3y
JL6wEYHNH64aGxPOrzyLcFLwviS2DeXRuSxGRgoKWLdyftDT4ddUz2hCS2A67hUfzU1UyY67dZGc
JL4+xifkLDsnn49huMuH+WoFZoyVLOWFiI5FK85qjRvBDtkkwB7EADT68QVELidPppWD8xXN0Tts
8Ovs0nkd/1NQKZGFt2mbd2QV3akIw289CHbpmA4Plhb6bj1eRb/rmoJ/bqGN4H5raW30dYdBoL6Y
HF8dRcPIn2/nawXkemuhkkAeDCWVt4qgQSHSFgt16Jy0fvjDkQWhidZu25mAvTZKbmapHAcDnplT
7pfdRk2DX5rSek6ONcZW3yYTx5FN587KjJKAyMK3mNaGeooNTml+9TLzJvsFudZdHTUXPOhj2otP
A7Ct6IEltNyxVZTi+2h+l1lwTyxKCDQaW0OqiAkQ/c86OiYzlx+xo1wrFHH4+rOtjkdaYber3PGB
xsGhgAg2G3/MQPy1iEPc5NJ+gu2+0UaUd2pLkiMpdJuG7X1TtDSuTHEbzeE3YgC6hbTOIl0+Tab2
SxRnDsGEiTvsNUaQ7w2yFR56miIxw26CJK6mJW4II7ZlMZwQrmFfb4Hm0enVSxqDMu0/E2LwZr+h
sqWuqj4UJ/11N10cR0IhOjNAfmj3qulJk43LcbI/Kf5OemVX7KlvTVH8Zw7imxOT48Qhg0rAsF7N
Bptz0RE2Ic3mwYbnUMTXWGVq2HNObEp328D130Pi9yZ4tL4g94NjSuARqHHVC/MwBiKl15h+F5F8
Ve0ddI6ITg0FFU6aq0ruFk6K2bcs9Y9ahdsi07eoDTcxdhmxZKQxrSAJ0FJ0QFXYRn8LMEYChaIx
0EhJkUZDWJj6eqvB0O6HfoMhwSDXOEgrILskDY+RL2O56xKGrRijUjskACHdIR02s13Kt034RrMy
b40m8iKZkZVGSE+THGCYerlJS3zayAg1v8YwHGyRZOyeCpuJR+NLmaMCb5GyFD7d6nQuvM5kg5WV
h/oPIrfmYeH1DROAY0a4oW1sJWRCmR6TWffRuu60MvAj+7Pg7BSjgbaQRY/lcNALCJgGCWnxKz/7
nEp+aejPqjKRUBfeWRmPE2yWqcxoDlh+oBl+S9PFpqElh2k3OohtY3tXJeUO/NS2AoWks51JxzNK
Al3L8aBn9j7DudvTxsgT7d7x0zXD3EXoA3CyedniXm+UvRTId+RLQS93YvsI0KbTFD6Eac+Yn+ZO
q55gSOxKMu+HlAPvGO+ZJWzV0kQwGm/D6tozBQmG5NCq7m6ctUOwNBrwDoS4Nzjm7cisQUYxoLdQ
0YDzAjJuJLOVOHRfA8xUWMMu1uND5YjTYFVIxHpfs1vPTKadElubApZIVKQgY+3DRCOqoWtg14/g
l/yxnnd0CrfYm3YT2gvBWRnQkielTVPY3jVgO8dm3IPP2DU6gorS8UuokkrgbJN8U4n54GpYNAFO
JbRY7OQa58RtAkop9SVV3d4rHWzLROe/GJPhwhdIpGhPY2ietybBnSJL/TCMqdUXOv6A3kN9diAJ
LV8vbcV7UkjeVIsN1pxDpmB4ziavUrJLGtgHDnB+adl4q+eXsPMWK7dmnNTW2C8m3EU11XvL72NH
yZ6h4t5E7hd1pp9W5cEEapK2CPNnQdyo6XFAP/Z2tpuIlYlJnTP0fQv4sexLTgzyFJr5Oe3NU1nF
+xDnSlgYXyVnK42bN1InvxPCJ3nYo2ZcCFlTsLOls00VIkfD6Crp1UJ3gPyq7oll8GrlkPc2EM+v
NJ28tAIwqYhjitdzjJ0D719vUPdSaY5xwTuNZ8cZKescUgn/joumJet2BVVnOVheilFXF+W7LOUZ
d3NYf4wEuRa8boaqbYkA2iJBxzGleLAeeE3dhlhEjhH5bRaSF73D562WiB/WCy7KvUIm6Gnu0c0u
PMekzaPDSvh28ij0mXF9MPcw4U1U6hZSjM35eomcYoZ6aZHkOUidHvIyQEwMG7sR09Mg+98MjXDY
LDkJKwhsvTSa+MkPapU5Omc4RWSeVr+GYd90dPkz1P4rCrVlUnOaBTqPjhTDrQy09BThqMIfUNBa
1WqFs+7U3E0sagTkNdqxIX3xOhYnPf+Dbg9TWUleUT8F6VFk8yfmwumDZr3y6EQuCbgqEARYb/hN
6AEc8kjhoNMOnyVQjCQcHxjZXiPQd0CMuaycb7wmWF+XsAC3DGrWe1c9qwAGzqQDvNdDZbwK2toI
lR1P00PQyia43pW+tzJ714cmUsalUCRZQdEeVlBVpk0vJN00jK2WgAurvTAKlWBYFyDsSpml+zrv
KBj/ruDZcLRS7iE3RvfEsoahIT+bcaQeNXN22S46OjJ55FNsjjuFVcpbsTQGbvg9C9R2hSIWRREe
QTpQgJdxsWH1MR6kBr3ADEgPt+GU0Nq3JjRroIY2sXkLlj9WcXKNP0hupJ0BnVuoPjJSU7SqQepz
BH+sFM43uBE6HzOiyVLBED+gZf/zvTI9IWPIrTcc8TEetEt+83LBcYwOu2cYz1JNpKFptpuKbjXR
Z/+7FEM3YSnOxvQ9GzjEl22+mrPT5zCHITN1+zVmxDT6bNnsJMNqFxAYiYnOJlMiipXl71qpY4XK
rv/zC009pXjUHgONnMi8EtcE42XvYG1aejbRoYUJuKZrpUv0zL80trZuseBYcoQHYWs0Hvq5OsGF
Pehu0z3+PDFj43wL+9UhFeowmUpCJcPFvHOq7y96Fu6hkQSn9bLCyws7/jPGs9i12kI/ipev6leV
Zt5VWIhP1ktrskwwezmuj+pFwFQV1tXEc7pfeTHKAiaq0HXCigv/tJleG979h3wRTdrv2rWJaF5i
yrRZVRiGpSZnJ35Ss/7Qf7/Sz2OnU5fQjTHcrV9Zf6cxsO/jgEBqnBnz3PqJqiOspLOLknYisCv+
7h272U+DsUxKVdTyhhQoJF1V2VoLeHjFh9V19tSQyHtYH1mh+RXV9YCjrx0xDBKU3CxMrN40XxvI
7nviM9xzb9V/c5DD/vpovQitrRtv/RBLee2pZbPpnAlrQFIZ75PZn+dg1H1HhP3d1O9DM+pXVzBq
BUYEKFUdOVDoVY3TMnwIQtr46+f53Q9qgFVwpG2tTcn0GPUNEtT/h8zDvckpVkeIiLsBG6+lN7sp
cC0Tv7uJgmi5DGbIjIL0XJReyGBwDQetF9W68ZAQRXRaL/WAVUFHXerlSQaxDRY0ITc1vfB8XmLE
ALzAvGoE5YyMn8o0fEmL6EVpI7h8ur7v6YX7yG/xX1YL02dZfJoU8ZXd04cD7csbVRnN/fK9Uej0
h8DtGfy4454WQ/zaQMpm8ZC3H4gjoS4N1h3aQx1Pzo2paLIzIX89NMsfHwdo6R1CDJdXeiY55Bqw
xl4xbPtVqeVPxYxooOpDBXdDKT0j0GCFddmmW9qx+piYF6Y3xsVUx7+LA5++2fAStRhRLUr1fTfA
EWh0m8Zytd6V4P0DIPVdTwsfnt0kjcGvoO23B4OdYvFRAT+N3oJoCTIukydN74+dNk/H2Mi57esi
Rz9PPl7Qp48xB/aDWAy/BGcm16EOOWYnNaR2EZW5l2n0h82lsnHVAlZBiet7nPkhRkoyyBrF1tKz
PQ85hH4QlbE0otPKfncIEFfNaPS1BU87EEyGpM4+/RCyLD0jhq7pOHM0BX01dQheZGe1mHinETFx
DPttYZB3U2/t2zh/dxEoqwsPz9AZw5Jakr3BiL/SYWqsOb5gk64vBTf5RWK7IscSaYos1fJCz4VY
HRqqD7lbnesIXB6Qd9VfdHTnqiOCq9VprSA5tSPeqqbRtPSI9DHa4jdwsVcQ4Mahho6kVSvOcsav
v6TXGegf7JUB5KQI/p3G/A/5wZU/SZk8Jm0IeqqZCebqRv70nKfNVwuzOFWycl87Z0FVGu6LzREp
NNTe122DjE0EkN7gAouC4Z16TZ8R8Dlajq9qWkuUNF7VpO3VT7wbN54uUqlLlMFKeoshHC4Bhq4p
76EquiOSrR4pkYlebnlYsEVfdFpkNhWQWt2mYYm35DdOqm00NRFiNPgHek0QaG4kz2w3qO1kq5TM
nKTtO16pl/ahS5G0xcuObyzxHjm1GYpoB6971obHFCrPAOri1BTM1TkeLZ0t7pLM+ePY5fckXemv
r0eXZeW+h5dFazOJDiAWu30ieQl05C0yQJm8voqR1jCEWZpTU/KpDS11/PLtwgQYolFF/YW7EUy2
WVZHXcXtgeAhO/+8WGCji2MdhNVhDobdOKTHkHTJg5BaF+ysCvbyBBSCSINldj3XyJ0x+Z7Wj6Tb
MhZk4Kjr/fCgSkVRyXvM62PZGse1XFkv1TKmC/P43eyWO9uNXV/v2+cSiRnO/YIGaO1Y9zgn+FTk
XbsvEH4FzGVg/BXTwVaZIq7lipm5uDEZaWQUg5sV26n1mslIdfLtzE7QlsGd1WorxTAJpLKyre8E
lyKWNnBaggniUiMMVuAczSEEEzY9BZX2Po1kz6qVupPOtEQRGbB923CyOSL1+xV45ZS29qHSB70a
hl5/kNJIOGBLJ6mpSUjuyHkxyS/fYulFwejosH+iIH5qTepKZhTot7HOzeleMxfxa35bL2tUxSJZ
WO5RV4+/Mk1DSwCV2cf6OV3rzMkP6yL8s6CqoFA3WoZeZF1PyRnfKvqArG5opp/7eRBu7svCxfOt
DzBR1/qrrr+VFseUIlXj4i4XBIjF2e6V/jZoiMzWpeGHw1ZZCMtQmxi3KY/5c0gL9Wq9NH+Ar0Sz
6YcUfnHl1LcVeyCRL8EyWpZBpRL9RYO2LZv0qjXC2MwxlqU8y6wn17SBFJBjdWyS0XoKAsQBrHG3
iAmbh6E022tZrl9DrFP4aV3jPZy6iOn2r5o3x3MPSCKHE7zLMqT+gnnPtkuAc6R0Wb0ZGZ+vTSlo
47I78LXxkjKX3kO0ndxPNGHhs1oM8d1KCMSGDuVDGiOrJm9JVQ+BaV8ABVqniWAEIOcAdAdalIgH
4p1IFPeyfs4FMngZk8zYl5F4Wcu3qIHGAeD7NAAq2CcsI6QUT9f1ZWviDC26RVuQY33ZHPNUBldr
SYTBrrfgTiNH/0VQkbFfS5gQRI8aJPmB9Cf5qFJW7sykQZxt9kO0FXMhsYAzoOgLWuX//WRDh0eH
aZsCAFlXLrF8plEEWxDGjvtK3YZ9a3kiQprFSBDpSlaG3k/lvaQijQHpgLb1si5B66WLLXcz1gzA
4onwoQ3EhENr6faxAe3/mMqGZhwpvr6dN0hH8Gy+NOILR0+77edFnVEk7iNEP/XSp+lGxNTYEGPT
B2MezK1YjFGH9cesX8mhICBnPHY6tqyHGjoeG20dHLWY0Ruh48mSJ/OsVqRM6nFi3uxW+45iRgj7
n5xJjhg3NMQ49EmWWMj/lDbgGJ1A+qLVn4iFCXxzQlC/xnbBaeqI3ZLk7ww5cWckFpoH+kL3tfiI
BVaqHor7NqrFMcQX95GWCjnv9lDccxoeu5ksiJM6B4LazmAqsSxf7TA0O1IeTTx/dYdsCT7PPCHk
cdxw8qw0q72cAojWU529dSPOYbIE7Jsu0Jrpowud3eksYCfwWKDAw6SNYLaQHbWgDFtGCwdsoo8I
gePrujyYVfS1vnhRQ+u3jcxwRyHq3pT0V5OWDD4tiuE2a09M5d+A2XCCCOub0BXzpuv/iWdAKku8
50RLXmQ9G/T6Cxd6pp1qgCEgAunDWUNBl6t/Wyl7dqKdJn3I8HDFzalQgxdjebaB+24qKm8rDrWb
NVefZOc0Z0t1ydZbIim4OSDmLPvaeiFQitQlmcSkG1gdYWzGfY6qzjdrc7zB9NnppXazE5y0P6/P
2CCQJuD0npL8sBNaBOtV6ZpzFAPE01u0o4VN0FfPLkJVnr3BXI9fh3qeH1KlfyMAI3nR1IF/Dttf
H7ARFGnp4SZR7mH0FS2/as2g4xgl1QkHhHo150zxSJQKLqgswUICK89+iLclziotvJS9TBh3COct
TIc7Cpb5KUqEl4du/IdFoyvV5/UQHBmJQ5dnCWms0CiiNpo+LFXLaMzFxUl2C13dTD3bHLK30JzQ
6b9R3Wq/DQxUmFSYlCkk3FmpoJfvNOfRal5Vwy2vM+DFPY6wd6PO343Y9bqFGKkgwCR+i4SIIGSm
Lpd6ct1onVpj9zTkPV7WtnWBw41BRhrdhI2GhvQSFq6+H4eRprdCOkZOKQzSM981nHulxruA/PXI
Q0N+ZMsTA0aR/mNGh7DXNS15BO+K0i8oMR7xqOia6Ghgvc1gEFydpKVVJuzb6LY2WxzZU0oZqJ95
ZOL+GHKynVvzuX3pszEEJlMXN7tKNmkLqUZ/XkMBJG3FS9+zBK//o8xtuK7LsphbEUAHnZeijmb1
GtQ2AkKnR6MH+cELdeW3ovZQS8Jfkarxgmv4cnJwPPsI+f/BqgLtEDlWwV9LOsF6IaucwmnKQtJ/
C5IfAKc854UQT6hnrCdZEllAzIXjF8v+haL1GDgWMwKn/irrOH513NQhkdbcI4qOXxMSXajqKNHY
BJntReINPOcyLBe/10eFUxnQQB1JrAhfFBr09rqi1+aaBe4XREdhjYPp30qrYoTHqDySElw7ntvM
nx1or8z4zqLuqexQHRGoaS78a+oOGDoMU879DL2GoyvWMMzc+2oCbEyfjj4+VXM0YSNTlzVgZhzk
thA74kFHWtglnuhb8h9EpDy5vFvXeqcNmw93co0nCRhj6zJj264PM72QcE+Z8gF0cv3Yzd8z1bnV
eT1deF+Il3F2P5MpbS5dSqrSBHnatxqHFw8nxWlCLbw326TYBH1oHEU/vSApyZlaczLC+7pghGIG
4GF2lvEot1ZYYJeZ+9Jv+tdmzKoz+IITPJnGT5d20CS+WBLYezIcT3moZNcYfUU/Kv210dy9ELm2
Z/dm6Cdovos4egkSkd/TzPglBrJ1gtkOD6piT+9OxNzJYeoc6FOzIZ7BvgRmq58RAYNbVfo9KXz6
wxxMqOHExP+U7Bu93TKTQacf+cPQZw/OLL/5hZ07Bsrcr6O03MaEZv2cQUJbVz+Z0NpwqS3o0HSF
kQKroLszPa8PvDA0Gac8Pc/YhIhRalErS1ITEk0vdzr9t32uKyX9aSlRi6CaBQgcH1kMa0ARZORR
Co20DB4TkeSczrCldih2rCY23tEb40ZdCsXeia3HRqIDXqLjyqrfZ7Ltb3OaAzTumKdwrLI3jZLV
B31ImOxkxrWLopMxU2Ov94VmgSUOltYdkNttMwtx0mhnI3SOnsLoO7ES3S/VoPB1njz8e+BpIFTH
m1wX/5HlVJ6quWj2c6CKk15MbybZjfcCTMxOg84Dfsc8jWHfU7tR9YQ620MATrILyKNmbHI3KjtF
DwXdLjbMPxQWzXmNW1o/UqykZ9Cg6hubeBwvyTA2uoutHNEtfmj1kf931jj1RQHo26iaiTZtz6by
DmVv68yVflkLYcvuseDRd9aXQ5uxHEedMU0gAdMPUu1ifpU65dnP0mEKntQQ+hyzk/DdoYvwUIQ6
s7Rc/V4blpas9x3+XvrJNfPGtnUeByqcltzRn2ApKRR/GOFCNMNM4lMMCGhMlLKnHyudIxaejsjq
d6CtxhE+181ogZuv4O9hgYTnmt6gah+dDXWi++AgIboOgNS3vZoHxHdL0DRlN2y1Nuo2A+cauRv0
Qd2tpwqjtMsdQW8JSkqCq5SuSDhuM1mkM4pSmGV3TAlx4j3y3U3u10qCNySQsVylkCRx3HSDt9Ix
4eKrduI32NBiUN9b1SVDKZjG6ITQ5L8X8mZipirhZ1GkkCqhvd0K/Cp4EfoUdiT1QZzTwy4YGHmi
RmW71sYcYug3VKDwYdHv0wEXo0syKDOQnh2uzZ7iyAIdDGJ/3W/HvPmLVL9/NEYSLGNpBn63BE+K
pkNb3cAuSDriYvOAgs4bFPKBXIZRG70wmscMNMgSmZqljntGgMo+p1dJIrdOiXIhdgxJBcOC3ciy
34fdeG4VcWaEQNlt9E9hbb80iMbh4znnfo2W43gskHNae7P+Sk0bSKZb4gll1dSQw5NQMeacZVVL
wCHo9RGkxz0iY52g2/5O7fe+9gwsfLd7c+ifHcRAA6/uzaic4SklmHW2XfWNIl56bTZwZnU7EKTL
BaOsA3mQPB3LMXwzS7QX4sf0o7mUb01R7sn1Lrf1jHlD0+NnnZr9ULe4ULEptT/vAe4e1nbVsDbr
dzRSEmKcSf/+aRfoY/kri3vq6LEYAfvOBUBFZDZ6aw1vRR3dKga7R71MYUFS5m2DRGWSUcV4C+fy
lNnZn95eAJd1vkwyu+AQCwk0S2+ekraNb2GD+Wk5glYZTb+WDsODMjSwaR3swLWiMEW1OIgHShgf
6Tdod61V+VzVXFwLGzOsuc1a6PWl0x4sKP/NSEg93l4Um7HxMBJXu9Mb+ekW5Ac02C9krw6bBHAF
A9RquEiD2L7UNsUeWifjhrzZMhsJPoBYfkZUPprGiMQNy3cOm98ZW+3DNM/GcYpH4xompIy0sTym
WuJsa5OTAYw3xLlLuTvX3ZlWsfFaB4p1TbI7iuPuIW8z5ZbN9GsaBSGuVmHlKaoJLGI3KlcrDT3H
Eq+t5sw91o/iWcv11IvsPv5FULyxARjoHJ0Wp+8EApQYn3Lz00yKcrTgwqFZpTdKQOaxC7E5S8KD
6zLPjvpucXHgypgH7Yvhav6iKUp56ULh+GFdDAdRIBJJ5wz+TFTcgOIgFSEza241XNMm+2qAas/R
yg+9yOOnn5+JEG+rli4cVPi+pwjWxCP1d/q6oBL1srislbKWZuAixyL1+syLR8QLioqVcz3dlEXT
bhVDJZVn6WXaManHJscyb30oO/Mx7dK/Vg6o07EV69LOsr0jpfyPe6g9pW9LKuysfdNX8jeEIuwN
5jtgaVAIywegoAmcmM9taigXrTTcGXkEY6E2siDPcWIMP+1lrLC+HcK8zuAvLI05oyywWaSu/UoK
+wd2WOsv+hcoUcJ5sScpdsgmp+vPaXLpZzdgsGFKkoH5k0jTgcF9nwuSZGeQFU95Rgp0SHUmguHX
endqEQlgWeGM/rpmp61sKG2n6uch3FH6lBV47JLIL7PCsMOz82IkwdbsMKmnzvDO90yOCf2SXcB6
eYzi5A/ZFO2GsAvCvJezOZFD7iOFf/tAblTpw9uc5dU0Y87UpCO4RXRpOJM+1kZMB80a/yaVLk5I
Q6Pn1CWqma2c5ozyFJMn+QU77Ik86OZr4oOBLNKNjAGcrMFo0H0Ze1pEAFozXYuRrFfRGq8MbtHL
ERvHuaMdATcNntZxLkOStbYrRMvJb8Z3v3GGWTtpJv2J9SOeQlJb4uKzZhWgA4Ii5N/MeEiLCgsW
BCC1Jmh2EjmW/4ZcjChc0X7RbRJKSQgCSHnywplqpzhklxbc2n1LRlQ5D9KcR2wveY+ZnLgUp5DW
XgHzeppatQBzL2g+T3TOS8V8JrYp3zbYURG5KjUNr+FpzeOpBCGEHaLyfTJVWCw1FSxCahsnMxjz
/YRdAJI6s1mL4/v61qyqpli0Ki4+OtGfYUbBI2MLHs4VZHDNsk7S0LGuqRoJUf+7u9ZBySwp4ion
BhW5xF+jsOE2hzW+wQcWe3FVEe0RJ+P3YLHyrKdnakXngbNV7XepVuxULD5e5D4D1DK+4hcES+Kv
g1kqJsVA6InlO6kwny34Hie9auFGLydiKMTlDhW5i8cNMzd2DaSq6wwOHNNBS6pvrJ/Ni6pqG2ZJ
zn19xHZDciz0UFZqvjhL2noArNQtIrge+DbNH2BE8o51ROyFRVs6FAmRwJBXydlzOwMglUVYyP/2
tvUjZuzYAdYFcVQhfy2dqfXkREXZnjuSutdP/VwQUW1awnMfKkuxT/8uVlqhkJf1O2V1xB/Mo/WL
nfpHzL/XwkUtQvDorpLgFDKD43pCxR8dnxqUoOtRFSQeHlnqdE+HwnwugrzepX1aPFdlTzOeG8E8
GFrcb9aR179LnEoviwD/C5V6DQrvQ6fq8a+qBnkgVUzpaaubj6PUBf6F+Auvn7an1gYVZRj+T4Su
gsGQk8nyWgNtjmB7RPo2slTStHTjXR0ceQCg6CHXntBNO9Cu2rG5kQfZPvbx7d9n1k/PA1apcmRj
pLPfe0bMHK3ROHIwEUHUbAhzbw0dyXGVa+5dtFleKloQETaCAAMfjwfnB8pjmUCU6wYtf9TuzFLl
T7JXs3zU2HX+aD2nhWlfCiSBA1ANr8B4jOIF5TFNMvMSKcBtEsuaP0qL+jgkkPloKIEGPRm9wKqQ
IG8mZUvI8pr+jd3We42T996N7eaOQ7rYjXmYeNxqiFiSsPXnzKEv0oXUDVEAVmm5rZsyMj0rsowd
XULxLE3umdoMP93X9a1iEkWi7VjEQ3TqfXRViry8O6LalAIi+rpjtg4T3tIGL0fMCL7MIbkog9ve
NaWs30gJnuB0PoySToApDPFcCbp5QHqAfFmqYBBfjhXjw94562nuAGMkk+ffw7iCHktcgLaBvUSo
zk/CPVk1h7WbX/NXH2FIXUGZNWeZjNUZkf9MLHqZgJAs12hgZeBFj6JMo5/aycf14Ga7Y//HLlVK
+da9jkaHM3xZbLpl8eks1LC9rBifBRbI1drCqypKmxGmSJ7wcEEQJV9xfWTVATjP8LQuVXL9Fssl
owWIlw3O5PqFickJ5lk1+h4Nlid6C63XlkXCt12ClAtMkazavNN7J8DwLgrsY0775uhdzuwE21ZT
Gk8wgWkEJTN68CZIt6MEEmvN3TkVNH0ym+ncTNeK0oKBpdZzzJeyS64ls0vcnXiDYQNRdgGaiB71
IOfIF0ko2Og+/7XBs3j+Xba/a5NncI2QVafqA5XSeMoS0V6CLqANlyIlozlAtlajUkhM7VsY0UoK
+ysJ9PmLqqsIIWJI5Zz24P4L7TGO1eSpRini5tO9S6ZsT/gT4+9YR9XGsetS2jI5aqFVb91Q6o+m
3r9HQ4LjJe+rS5enz5ZtzGgACU9mkEMfsX4sHhFHu/zJ9ABQeJ9+NFNLmVTCvT7P9u9WR8wlWjKf
onUVFUb9x8bx3kS6RXeWHL4xQR5v6BKneVW+Lu3E0g7HF8aD/WaS2icKEfQi60I1IhEaEa07QN1q
0mHq7pn6ClbjbB6SPvhOpyD+OWEGhOkAsUOVH7K5rIqvMEF9DGHHvMxtD/gtZZygTA4mMqahhYV8
wWmT2DfnOuRXMZ//W3AxN8vlguhY/hnbbbsrGqbnIDjHy8+CX2h2eh+TuTroJQ2ZICuzg7kwDNae
dYXJepMXabxZP6cvf/I0M/YcNOHs1g6+kmMoi5SJGnox7rsssU1rqX7SdD9hdOvBk1o/xzZVKVtX
RRw3oPd/0kKaEuBYIHbYoN1rPf/MSgVCfkezK0AnugaBznMIzTCP2+2aqznLSD+tH2VZNzOtKsgz
Zrpy7ht5jo123xL3R5qAiLV9jzS6yKrHYJnPrD0W/qXDFD4hlAoaaMCsXE+veVk9r/edDpj9IQyH
7iFbor84WO55JwycsHgURB3RHhUQ1FUEEgZO6afx/Kba5M2qxhLxWlYVYvI0A0eWMtDQGFv8f8G/
awRwZeAXDgzXJznEwl1amXunIE916MW1rO35CU3CttKnC2RjMinNuHpv8PfvAjNHLB/kgBPsYiKQ
D7nGeoktTYNuNxvev89FOJFtc/LWKUV6UG2WWBKGI5IP1eQExzj35KzQ4QiahCC2OMH+zRfWh25A
k4SaaFXwuZCLWQfwcPTiiKMT9tBycRgl/Xy0PrSM/DcIBdf/9/kgstJNMiuZP7WY2HEsBz7V3ZFa
PDiaAKVOcJ85BZBOcNH6rNpMIv1QpdNe13fW8kgQmHeyiXNep04TYqOTVbms+AoAW2WMUrjwc3jB
DhXuoUG+tJMoIi+IECzPuFPiHl2+xaDszJiG6HpzGm+SiJmNBooQL8yyBvb6QAO3r/YhQ1Skl/xE
f8Bmv1uFh7Lmne7/H1fnseQ2k2bRJ0IEvNnS2/JSlWqDkIU3CQ88/ZxMaFozvWGQ/NXqUpFIfObe
c0G9iL0o7eZ5Mi5tmNhb9VeFGdvnqM0QIHrRozcRMcLnmcx5/xVTQH31S/+kug/Pf7XToSZ+z3mF
OmxdHS+Pntyuj29Inu1NXdsDNKEwxb9GYFltITxomx5GTZb9GlIQygBuHBiwMJ7lGiSJsKgA7xjP
PWP1a23gf41hm29mR4wnaJklE0geyiowLgPj9MKfXtQxAojmJUXznMDrvPsiJKgusjLIDUkVHTxd
L0mp9xMihEzUrDXdS8dUrXtLsiC5qaI1msEopIGxVVGcWoAPpuZ7MaNIvdfWcIzi2gfjfI/MJnhT
uVB2pv/pZcBXR1LKOWwGxNp22Z1S186Ojpn4L5032tl9sSllp6mu76YNYZHoRe9zIvMdLvSj+hJr
XfCIZCjbTOM9jLP5wy9L85wumEDHyNO/8VN9Rb/zq0l8HO7/TxK4fktSlyxR4gz9MmaQ3Cfzx5zk
v9VH6YqKuWputyc9Cd1HzdFzmH/Cv4D+drYMDuYrOxjciDsQFNVzWTWSQ2TgpRx7otCoa4jsED/M
cCm/D+Mb00HjByZ5mufMzZgRpcuDU8RAaGnHHshWCU/q2tItrAN+SxKWeunIyh2y2PMcmkBkSETZ
2MYYP04FCZybgRSZa84tW2iNd4xhiW8gZHHHzOtf8kkLYuKJ0yTZeH0mTu1EbgDZQgsOPKL3qiQ5
t3qk/fZ/+naK3mXUfsv3HJQ3G9d2kle0zKeMe8SzDUiTQ7+WsQakNIQNF6D6KHuLmIbUtv9Q4ZXg
Wn5HYII25VMYMxvf5slESQLaYFe58U+Sap1vYVlyjwMRADljOK7xYa1TPArXwL3c8Zv26579kZ8d
EpHBgyEv3TDi5zWUFpwxhihtvJuhlCBFIyxBNjUXdHwJUI+JgU0Ro6TXKueSjl5/qQOBewmwTGDy
QwonvcSlEF9DcqN1Hy8pu5Ds3nLdPTp1SChybf3mXOhPSeVh8ZJrwNw0PCzhMZcTmbl0Uv4DZjp9
52hZ+TLgYuyl3kDdXNVco4ZgtDfAD/Hxa815scdnjcyffu1mIDqJPNU/Q9PSHlvNetSMLNibfsNO
js4sr+bhe13Mpck8pCu/j4UjM390p3rhfDDXKtwDGnEzXIcMufBXVKdfI5wpl9hiRkgJ1j0jQyzl
xb98JyOp3BQydD1Jwj8xJubXcJI7CpdbspLx0FcogfSCD+6uaxMWvJbssxm1HyNv673yg3k/urDq
Fqmjpl7GA8Ldx3aqLckS7lvI1PtpbZdUnrrPnjlCAjXbG/ik7nGJWM36sWXtyQTjEKpCBEcVjMXO
wC4b1ayQNMMMHvtlmwa0VoIzbDP6w/w+dFF9hLSKN76bzK26DZGo+veG9O8m5SEj0+P2rglGtFof
jwdDgx22Mf0ouK5HOIyhZBUGwxPGNzeD0c9EdJ+nhKy4iGQZNa4AIObdfQsriRxeqK0ZYtDPIKud
46oydovqHGhAgI0YLAsbwOzoJkmMZsH+Ncx9dylION0EgPFq1jHkjdiJcwgrihqG1v0T3CGspizK
HtavMwiD5LhkKJvK1He+NiNaO0+P55NqegpO/U3VY9MuSdGoSKP9igMj28ZJZj1nGjk5SHBJCCIX
y5AVh+iAubmovWcyb+lIoTjtSpEa29Rv+zNtg7sJfB1idhlg6Yye1zaBH4l8PSb+T+hboqf4uzpZ
0yarLwxUECCiMHkalzjc5ZJsNhSLd0G+xsGnoRRwB/xojVJ0iQK481LinNMDRvae67Qv+Ej9x5DE
DQvN1GAz5mMNupBuW7Mj8AGMwFBKrS+kIDzFdLvwIzySTYpR4qc80HFIvJg4qY8Do7N9rAgpWaXg
gxj2ml51h2Zp9ZdU/nPZaxcN+mT2oERym2InfJyn2DOuTieymw4BC2BreHIM62e3xAJL3oS3mwnA
cNNjerQXP86e6sRoCJuIMcWSlGPVlX9L5z6/h0mn04Nn9WdCYkbul2SRxuOn+mdKI/8jCTqHrBPz
dv1sWYfY9YLMOh4YBcv5bjfTe/s1aRVh4n8EnV18pHp58mzyokTY67v1N7Sqv+0gBz/maxgV7R6Z
n8YsarJljKxZNlu1TDLlRkk9+6+XQcdPTmDpJ4BIUD++k2KrMK1yr3Z4eUx+kmczrfqnkNakDJ2s
yXM0jOI+0TaS52cK4B2+xteAz1RLYufRdIl1lgW/mxFHNgQzVpcyrPcF0I2dI3POPflQp/17KwT2
cItwa/wK5YUlzZYxIj4BfBxrifZfN+SpBlSx7zu9OXhG3h+HMnHO629kvUtMLbWE/D1SKzz3TpNf
8aLfNW3K3qI5eQF2Pb+PY/2zYBscxMNrJVcSYgylO5ewGRsLnpIHgVX3nsIF/zKkGtKCpWQossMI
I2n+TQk8/rk/2GJnR0EcW5n2zVotLtKhNVouwiHrSUmKdeQn8Hsw4YxB3m/rxbHRGr+oBjgNxMlz
YGfAnnjMwNw/2p0TbEsiDFhDiGczTNMb+XvEIid1RRwNwIbWxqKiyj7DIrEW4D3AKOWN0UwMybXf
/DAzUYFB7dnM2UG7q5ZsoRjrPb5emo+yojmPS14cBwcHl+eDIc5NZMZyAWW6CExdi+o1rSwN1xsQ
HdDEhINV9guU5O5h7pkNtNRuJRFxaVZgFNYzILvy/F9H9XXk7x19oH4jtO82Oy2ZEfV3rQ6Ll9DW
ndso2eQj+9y/s7OkYQnU1wsIFJEQgcvZtVUabbsIvSPnknWeJj62xSudV2wdwa7IrfGw1fyJDOfJ
KX6mZGM3oEu7qtUfLBzlIOUiJmZaI7qdmkvCLtiH3JVYViP63qjB5LDcfdQB2Z0pI6opEaDTH3Pa
d6n8ZBG3ZVK+Lwfuv4aoXyphmXfh5t+Itam/sUdD0eOi/mtb9KNZTvHq+d0L7a/+GSx3tO5StgX4
Vt1H3bRvXzjksnz8WYX4dqOyr9+LqeWqNsrglJVGeF1PLgSLH0m2PLkapRfjDrBSpnbtepjSwA9Q
pk3FcaLQdC/WSHYIfaqy8QwDZpxpNovtkHGCH1qLDbtd6SaRqXgGWNz+8TRYZU43P5M4SqjfHH+J
x9m4oG/P7qUmfR9GA2pTjtjF4Nr0F9M3u5zwnwcVY7gC3fJmgWiOPs0Bme1m7X7EErV15UWtudN8
XJiuYJrmZdYWN8DIuNDB09wmDPNbm10li2W2kS6ozSc9hCBAZDd/p+w8enlP/fCahVhUz4dxIwjK
7JfkJztKACL/eQtU03WEr4nKrSnIBwlH5leCyFRyt85r/xFDEkoHtsC5B2VZ7RTSBQ0Cm7bSZrRe
DwGCOBbALQSSEswexr9aa/xbGyd/Ag74tyUkU60BR1yhdn+rspxM3ii6qKs/HSU1ZCBSwGi8txZt
8WW9QBD1oLSn7QIDeFmq3HtTAxGYFASzJa9jzFlpkOxCpF3L9NzRYeBPyXhcOjt50jw9fFy31pOd
OidlkVio+YAY2jZBPDp7yVKPDq7WpBs1FPCl50U9iz24TeoZbcjzOq+MLc8/I0N4tJcxfFYP/Hnv
KAiBAjM8Yk9Te7WB7/1GWfq4dpJNAfjmEhR/1CK5Hbg9N9jDxcD3ZSy7CxB4GPLT2OxJUac1TYzX
WK+yk5+mJdxRYmnLbj6rcsPGkwBnFyVmmBKTUwacAyVtdk4VBV5ubNZbshrpqwe+aYL8aIpCVW44
pJxxUbJpWyfbkzY+DRHULizJziiNCDoqdRz6017Z7rYDrR/rl/4H4dBfdRKfFzsbbvlUtOSPjkfI
iptV+uOW3IkHPPpzTQgmFIOvbOnwOsm1IV41CyBZxWZHbnyixes2rY7nCxfYRxm7w30UyG61itRh
u9UoQQBrAxyY5gnZeBLvdfmZqYc2o9Zklg4ZR37fQ81KnoDTxkzC2FoBiGLtFFrpJpedpzFo9U0L
zxxR3gUjqHdRz9RDYEx/XxqBBpNc/lf1Xl0R6OvVbbArmzjH8g7D+rLOqrwBtK+tl6RkyQsLGRnm
7hJPM/Gc7iWt4+tS2/g9RvadaYdgx5o949gafgo5G4XVugNyihxpvWdA2Un1n3gP1yZBy3PxUObd
TZ1tubdDDEdyikkyatlR/g0h9MEkQ7e8Pu1SmooO1sxuiLWT0wMS+vcAnYYGXceaYhWD4Pbi4U+k
E5ks/xMeP8dBZCSfCEz6c9vlRPuGjrGDqzNVx9I7O+ZbYA7zD07HNEq5EzCRo+UySIkL9OxQeV16
90gm2VG8zj+scee20/eIW+tJKSr+rbUWD2lIEiD3DzvAzXrAdY1Wa3hvidRY0K29tJSdr01cEDCb
Bqe1/nTJGcI0P0R3pYm1qva1irinZ9KTVwBgWBsMgo5wHUgRbRB52l70cDdGs39uzBF/nE5HE1Qo
YkOGhZtlsNJjDcxerWQHm0+kz0jtWqqU0Swz6/1imtE1sTFvqWeTfDkzTj3FgXVS7+P9D4nr5OZP
RrllHFFKjQxBoL/UldneVAlfFcyw3bLdrbVtWi2CUB2M8fwvPDx4wf9aguV42yjOWjHsa7/IkHIy
T1PjtdJm4ZAu2Pv4dKjdobOCIUHfmFbu53p15AF2UnIS1MWlLrPUtshwzhNWJfzKTxTpDLeZ5GzL
bLRuVMj3InEbtqQTkzhy/Jy7m34YSDgwb6MdjuDB+gCi//VgJijIPHSGczI3vzE3zAdlssXqANhB
Fg+DVaVbtX+vEyd4TMjzYJltZlu9dl4hzCc4atGaqtiSDtrOjZz5B2ZcfQTwBuw24lTtpNM277MB
eZBJDjimPXoQJonkyIFrUjM7189/YLeqzzZ7kCPxTuxQ1aal9QgutMJpM+Xj/MGZ/B74bDRzbSEL
LifFRh8Kd7d4Mf9qQ6qj1vsA+ulXVWqq2w7eUIpuChLXInlXbRjVvjGcnYFwjWZkrQ4L3W2M5rlO
zK8YybNzuwjzPE4Y1qKoLR/VSAahmKB6n+8WOLlPy0ZlpZV+/DqwRTykjTOAQJDajmLC6Oq1w1sR
AIYPbLrAoRVPkUNUJZ9New/9mIScTMBQyrxqjyKo3TraUBFhDpiTQFgEelhOoOr1/jR/pORzyk9m
w/HMqrD3Cc5sY8I9jeHc5sP8GZnxzyANiptVZuvY+N9k2OkGhmpuKIhixbNFw73A/n5DGHYS0xDf
YVgh+2eDu22msn4H4gm4EtfPcfIg9eKIQtWl2/hA4DP57UKaepZyv6/8c6SJ+imzJ/jYJZ78oOkW
1D74rf62vwwCDppuDMfFQQNH9cFm0G82ZZF2b2Vh7ozUqC/4PIqnKqc9X2u4uVj4EFltllYgju5s
17uwzb5XBN7CAdSKJ9u1+NSSjkLR18gXbqnGPdACLw48CQoSRhXqQrLTSuwmqyQmDQPEW1e0BKSz
mAHjwQgjEuMvYYGDULPAWnc/REoXhEJgKQ/oBrca9IJbayDjjcx+ODguSg/1suoMGzFUuukSSnu1
lF3yynuWefSqD0fng1nSNB7UfX7J4DizNEW3QOduEBSRS51sFxfTjlMX4hjSEcIjhkMnekgOwiGR
uo3Smy31fIXd9idjYaW3M6KdEtWNwunxC1TWrZ0nhAFyzp6YNVFA5acWaNVJyFMHxqB3V0LgWB5H
Wg8DEX/nd/V+cIM31MC4RTfoYhmQrn96gXxb+s7FKlAmqV8oSWItHuXmZCPH+Vthz9GrGYHGjnP8
nCKetfucdAiROtJC7543eXCZWjoHePv7mmS1m9qfq3W6qOZu69FrgNnE89L6QKeRMg5ns7YxIDq5
A6bLAMklf3S1HlQnaea173rpvblx0t70oo9ZblQYzYOpO1SuO71Us16TKxbV3ybH+vtsfW+y40Ns
mg6g3WW+lhRVXhrgMEMwwkbpk4s+2gG99K7jhHgm0qOPtbCbqrKV2W/TLuZWcSMLYdgnMfuHVq4l
fDJajimH3XaC/Mm0TWrbqqCwtmpi4Q/RQlETR6jwwndyovIvA5p8zy78D2w2AFgcMMhj01p3h9S/
jSGK6FXKoaHJ1d/h+cSPrEn0rxG+YbSQJhLHSbz5WYpHvQYKw4Dx2gWs6QBlb8KKcK9ACgyGuAkv
fH5HjSH9XWMIARijA9FSI1r8z0Od+H9fRuhzDkgezJ3OXJkQNSKRBg8GnrqhYJ2c9gwMy22A/Wwv
MkhZ+M0X7+RFaCWVYcYHxMkh4IHbbdwX/LJNob+qvUUaYbpHPbLrDciwMlvx3la9p++Yccswchuj
l9XHr4sZBZvVFN+aaCinmeFaagGoLfxXhL8jU9eEgqoIsDWOjdffoZZPXmodtZzUtbwc5CoAht9R
4BHazlJoNoogWLkdVdO8YrgnbK0WNNmSOUDvkb0UE2IjJA7BMoLlZLSlHlppHp5NF7uAdOMyrxW4
cbtov46GqGEvYM0phKfUwbFiIbNVL32nnU9frQSlppKrI0nbCBtUx9pLePHYHH3aVj6lsbqKvvwM
hHtXt+BhCH4gHnfOHW0R1s7swO8VXeEUj6gNiDlShZGqh9Qzr+C+Pk7+sLHabtOZ33wm+58Bo6z9
rPXOudcL8lwS0IIkrjQHLhpmPSR87RZ8jgh2IZ7M47u64aovshd7xZ4MmWSTESLJTtO0v9c+TWm6
PI+WeaXbKN7qefFujlf8dJsuvrMTj/fCd2BGWt0AADrfsjqKCIkcOJQqibIJCaNtUEg5LJLldV7W
7Q9N8xlZyVeNL1DE52l/6EF5YucPaVyCyPrCWbavaueslA/sS5KvFsOqbaTB7W59dJV0ENeFhJh1
MpTzCrutCcvvtMJCmAC6ZHeQ5uM3JLHIsWvm+v5D1/9WM0L1UDnRPSVxDU1hXZwrPamv6bA0IDKG
76poDFyrvdaj8zPkItyuJSjnL0tqnClbApndB8b/e5IRpY80qsBWcIGpZ/8eTOziJCNhbdLK2Xrq
oIdtyQT0D4kUBrcGC3scuBPDrv8tK52lM79YC13w9GcMy/lZgxtzSnyd1KW2fNeHAXYo/fHNcgDA
LIVRXbvE+zI2g3nJC6LbQ5PuBunvN0xHdJm68SuOmYgnLWsKiyCys0d0/AuOqrMm6ZzYt0nhEAkj
OCAMmyhb+EDktiXSGcEq147rgVhjW6C/DHNVPfmBvVWvCiZNt9Aw65M6d9ySMbgtACrhS37gF35c
RG2e1RBqshrjpmgB6mV/Wb8bBho3ZRcVBCzsupkJ1DRzKe+HoM93ke9gHE1iQQazVn8j3MHeBdwZ
z0NBJHEUYN5Z7zOo4b/+6/WJ+KnEJrHFrwGp2bGxMKQVZvRbSGereojTSb+oBSRWe6RJEDTTRvsy
5UN86E1gsJ0z7Uej9Z91RMFMRer8r3C50rWNFrjBt9pOGPUkdfht9PSzUbXg8Nrk1kCL/9JP39ft
nY4Sslrc7k8LfFwPGFtrda3dieRBrmzM7mObfFWFHKTx+OSRybQRoxvg2M9OjY1gVTC6gmEBy60o
tmpyx+nJgEqGatOjByNncw+E7qUsIlAKKXexos/3+oiGUhJMHNllKJLKMsENXGywB12G1jCyMyQJ
6moT/t42gm9JNtZwekdjP03NdBzRnt2jsAjuRE2zqQT35AlTYLhpomuOEISmHD1KZBbjWbk1ODTJ
OLEYPFiUIMFYfDRjbX3xRH3WItN9TzzvFoWW8ws7861se3KZTG83RGmzm4p3qNM7Gx/ZXZc/E6OY
DNyfz9JJvsz0QWqedmopGXQdUj7slTdfWzq4E/l8Zv7uCLf60lhs+NqxfzJJJMM35vrrUKbLUB0l
BlM1ZKtQdNAuqAc1HVdLKmbC+zjWz8Ry1aDEDTACWlAf1x7CNfmmJaSrn4RpWqjfpC2blmejTK7E
W5hEqfCbLWKE8X8XE4wt8M9l5dNgB80+dsjaXL/yVbUcUY7C8ZGStMSxyge3YS89B8QsyvEv92D+
uRWmpbF5hCAISoc4uIdcr7uTJxXFxTWyPPjKUljsZhp30ASjTCjVIQ7Z8qSWzEy089E398BIKTkb
E/3tINjfLBYE1jgAckfCkhhoh6EbTACKbbNxb0bTXQzGTyclV/6nXs6EzlzGtxNuklYa8bsO/d36
q9HGEZG1l5IpH4/9Nag747CWQe4MJoWtVH6qHBmQNM0lLrqg014pZdrt/9nlkpxNGh9DFnTF0dWc
DPtRPQhnRvFtwGxXLwe8XYXr1rdZkUio8sjTSL33cKmxO3eIR0+l/VTrpn38N5BQz2oschtjRlOm
Jr1qZ6DTAYmJ/z8lx5zobfZrxae5err99+fyDNZF6BVn9V2JM3701iACpgGj04bIvm0ry96E5u66
hBqz5SYP7Y7huM4k7l09y7qhwVNIgNEoDeGzbqB09CzrST1YA6jWvAxD5yMx8min5W7O9rB+Rw0M
6sY20vg2JF18GzP7Tw4Sy9j1ud5cdXwN24B665kMS+tNrT18gT6Ho+Qq/Lw6VE5pXtNORjQwj2NU
Yr47cdx9ybKElmVKzLesnd56qUFkDDXss2ikjSGEPt76GjC+qo3E1Rdx4G+LzIdA7iO8NeroRfrB
H1j/FW9p+VK2oNdLMxw+Rgul6Ax5a32m3mNSO2xG+d76TM92owG+GLZrSnrsbd2iImolapMJGU10
GtKGmAPB90l4bwbH3pBbRoa5FvW3dvLfWkg/586MDUjjUXVvZdmmnjkEtVJWApQ1SV+K4n54bQlH
fXISsb5yrVJs6ZTmGZkL9zrEHxl4UjU5bFps47OJBEe1QKLjumGFEu7U99SeK8pO+WdulTGVWo5M
XXsIUgEOs0MhhHD8t9555dcWVTU9Uj+zDZ1/G6WAuyUt5H0Ik6NbqOzFgPERnkfKKGipd3W2vC8B
enYEcvWLHiOPiFNiSj2mHWxdUUqzFY4OzYS6zbMi9mfyiPBa67NTXw/u+uDiFkjFm6SLWpwIVG0N
KQRWy0JQSQDTCMGSuo+3ll1eStD9kHmXqjhhvMNKyy3YBpBztuzC9VYsCpYv2CiW+dGNTs3uXNK5
IVHyB2fKGY6kk+lP1mX9tUQ9mwIq4PlQCNiERifMwxLZwt+kju08NPVP/EAJm5g2earlszYgWMIt
Nk5kmAe1wpmBxGykDu5mGaG161IEF39EMyB/dATxqbKxRe9IGI2SShkLrOvUG455QX5sm4Dk/0eV
a7TJw2+B05C8TbYe0XmQOcPNnGbXEtkqg+Oen6pdfrB3ZaLUxNNHRjRCPKXn9QRYyQwmDnKKWqhn
BjbvQ9IDwGTL94Vb2Lyr6k57GCbDOWaev+c2KXlbKGXVQ5HiF2nhuJ/t5qOt6PhsOezyI5f8YNUi
UufQmcQ1IdzV/Ck5fA2RhNt89oud+Z9NQ5zF1XbJYu9YCxNjrHBsyN1iYnPTf4kt45uWetOTO7q/
OMM2/OfplbaQ5VxMKExLdEukRdOrHi32hXCKl5q5xXXwhme1jBUyT0o9y8SR3QDOKOzmg68j8ou1
q9pVJ7MTb1PSitZpBjmspyodHXgowJjGsqXgGBd46pmAGsbOWKqzTKvv7upVQLYg2mipYsL0aW3H
oCxhg3mUr7LjKzuf8IpoPrCXfRpnr/6W2JFLdhLBSY7NOak0z5ExwEQiZi4rMtJL1LLF94LgZlr+
DRhM9enqNtk8EehpYZvg1plvniMJx3T15t10sVGvlMVU+1STu5aZPlgrbasKbXN20qeqZ94w9g9l
H7e/arN90FmwfRg+Al0/3apNZa1n9Umw1eM+yzx4So1pF0q1fuol9sYorbuwIkYztp3WgGjN9tEq
/NPkO7R8UfprVZ6A4YI5kLaXVW4fiJ896ZsPU3NONC2+/WOtgcUZb1xCwTFYplfq3JZoPkLVK6di
udQa+OzMKKI4hVQzGx5547z17/3MvM1JIA4Mi6a9YxJxqzE23/lIKH/VnZ6d2fCOJyPN36tocV8S
kob2Zp8je6B+CLncKG1bM/S/MXOFuzsk/jd8vMi/GsrTOX1ts3E5Gh1wXZPlNpAZ/1wtKA6MVL+y
zAc130/di5oEp3DA2D9tE/Y798UHJZB4FL+ay4dQ59SGniHh8d70tYwh30jpRW/UA/tcOKAYHCLc
Z93yOvAhP8WGuye0YXmNQ96qpQgoWjCfe4LNpV42yS3iPD/917NxIkVgrCVprIt11o14qnrM6Nc0
Jqw4dxm0tfrg3WSJ3gq3/8O298gokRQ4rIYHe/LwVILye9dNpDcCD8TPMfAPVppon16ZzhBx+DYH
M/PkvqKpmnvALK7h2pcRK9MGpZN47B3d2YqxIn1drZUX3caIKJU6ncEEKA4z56RGBvHkvdWo97aD
2fTnxXHHuwdIbuz8H1bJXI/rzo6CcJfBzL7GDRzaWsOBJ0IU9nrxlaSFj3b0Hvxh+qn6h74i37oo
ZyknpOhFZCEZ3A3LVS6/h3yGR/6fY6t3+XKRViG2vkEyRpeG9WvbDO021dCva8jV1eIPf0RxHr0f
DrZaIktM+xIJpsCeWTrAP10L3AwoCrW8LLjLs3C5YiB/8Sm4VkkKlCwHzXY3HLUY5lQd1PouGkfx
zaZmYSnxRffz5qqOTDRKKbFq/rCPvwce61k1xM9AqOzrGDEsPiN2JbZ2Jww+zLYzw4HDkHZiZyHg
fzFsq7subWV8KeceqTjSY/hxdWSSHp5O9qPdMLQuByfbZGOO6YD5MwYNhlhN/spXwjnjDW6f5h0J
MwHwBnDWOW5/9qXBEVj4ym2MIrgKXKkfzZxZmLQTrEncVpHZDV9Ha7Ge/N6CplFl2Hf436xVLylz
pBTyT1Mve18MFyRnV81OQozw7jd1fKqxhSVTkoQ4LkC+MeBB6wwFfYJlm/WhI3JwY9vuOZtrgiiM
gBngf/xFjkd32DNMUvuywjB+TUHlHPrQf1AK4qSaPzB6eM9xgjdXwhWGuaP/iOd1Pw9lFZFN0X3p
s0jOtxOJOIXNMjTG3yI0GeAbR8X0Xt3U9wKQ+mPte+XOw5b9ZmrNSxwNv7PUkRBJajGKoQ7MQ/GT
UXA/fS7FCBL4TzGGh87tPc7y6qGJSQhiwrMJ2gwcQ28ISPDyUO0D93U0q2dH1WEQFohRiuWpD/sl
KcMHtrMJngILo0ziZcfc1k7+6+JlGmD2qf01iRFLS2ews60yKwMZpX1xhv4tyc3w7Hc9MDAnhZmt
6gw7o6em1wivdGT491Ljrh6Mvg2ZAueEh2bR8qvm77vbuTee4z76NfezQ4Id7bcVzcVP0OdOUxB3
kLBBMXBkACONECD7RXlqLPM3Yqb+4d/76iXm3i+llgETkdIp9WBny9e5srX1rdDtrG3dkU8VjWVO
onWZH+yoY0o+ak5yBAaA6p+JZ+xVQNwpONSKLf5O7P2lSHxmWaryo6p3bnbmMCiFzBhVHxYJYEc5
bxtdpwNlbkuuHM9GcBBnik/M1pjPCMRAI9N0A67WBDJF2f8wi4yvTWVEJ3OeP9a+V920K9uqdlE0
v1emJ36Q8aiKHqO2iY9YZhjosqlvY+AabgvQi+wQ88DXr1tN+v+atzT1wkPblnexTPXVLb0rBvXz
0AOBNDSGRPAC2KINGtGLI8c8ljtmHI3Iq11Qxy+o+5u7LgfvNpotI2NwMviRxTFjkg9Qur+6bPrG
vQO7TABbV110upMsd4NcFyjMaOBkUUNU+zVDk8dHL7XvAeCmLPjTsn6TW53uJYB8giI9Pll+qsmQ
mfRNE8mTHjcTtrYW6YCuzbeB1M6NqjiGAe0tqDgmVD1VL/6w4sy6rdoy7TYOpWnoOzdg/AQuJ93q
s+YcU6+Yb0ixdi7chAcUJF/pNBHLRjIok+YX4RS2jhOkNrHVXcrivnW+2WIc5TFPpISnMz5XmEh9
NLuHSsfE3hmkh3OwvSIQZy1WF0wpJVbBx/q8ob3/QC2KEX94nCWILh/AyILD8/cE6Eyv1RCsizWM
CueUgM4z3vNkB9XOlYqWCroIStnF1jBcz2xEnCB6GBgdni3RcG8dPeOErzw6rXJfhlanfiZXT92i
koUu0ADKesph6cJMzfKXvlyerd7E6Jdj6ktL89FkOn5lVYwvxSFRLDPcH21iJjjouHOpRdwY6ua1
s/Pr2Nj7VdE01kxwhsSZHkqjcXehizq2Jp5DFXhJ42+FO3Vfwzy/mHHtHYOxnneqQKf/3I4WFnS+
X798Y7qXpbX8Yuxb/Wgj60/H4u2qthhIOqxLPbnVRiMabNMm48+gl4wbs34WjOvvSnAYgm1GTtFN
T6lBkrtaAEwlYCIDweTOtmCrxl11CvnyKfOLj/HjApsAeofljuC5U+sQyWelzjWsJOM5GtttH3jB
aXLy5Ll0mWTJpgll95tiJTWsL0qnzK/g5ZyNniU2wU5Ofk4auz7ltUfsT0OU6jqgoczYVoZNAE6l
Fwd17s8pim08PDaEgEjnQErdnd7iPfUThANRASyT8OonGpEYf7Y+XJQfC5UjOrMEirzte0c4xvGP
IdUXVO9je5zDgcPfM/vfnAnQtSvEYnFZ7gsNEue/QwDpKbKXZQl3FWaevU8yximxIMVjSZg/Z2Zv
toPnCG2Guc/4tt7LoKk3zsDIm+9petYHq9uEiNtOJvYidkoSgzsiLhcUz9TmMV0FgCEln6vcqL2u
QtgZzXzfET7G8Mh+aWlB6BC7z2XmTNjqIdLzBsL/kW8rPY0WM/hAuXPLZQBgTG7czRU5G4yJrC75
ygphVbke6faYiZ4qq41/zN3gb7CSdZegWu6rMz0qPgFd4Kcl0+ivNLvJzMeiIYtw8uaLmRECZynB
lDZO4lVLLRM1XtM/rWhdNbswEJU3eJmP1lD0DPWN/BU793NVGmQvNeZrb3cUQ9I6MQJZTiXPhn5F
58qt+Leol/JBPevBVO0TDY1dXBrZs1Za/oZ/Qfqr6H6YrYiv3DwQVNQNk5w8zG5e0zfYN6Sii3ic
rw564X1i6dH667XKaLv+dkUQTg9R+CAG1hNpVY+AwxGqGMOEWrFKv5SxDi4D4o0RDWhK5DpCESfR
HFJ8RmQRScN+E7N+TurJW7WQ7IKry1B2H+qzNAwhw6ARPm48rv9TxN0Zz4OkG/qLO+5SBN983XBC
c1/cru/Z6BEbpCiPLhANBYjPz4xZw8NQ1/HbmFvFZg7T32TkJW9DrzN91hHu70UUf67tHxG+4Z6/
62RXmYH/iB3xEI04elR3pbk3rC0gNkdiebyBK32b6uJYd6TttY4ZXhnDlG9AV4lWD7Eglkl6i3sy
zEysuyxTxHwlhuF/CDuP5UiSLMv+Skmtx2SMk5bpXjjnDjhIJGJjgiBpnHP7+jmqFtUhlSVStUgX
d0RkAHA3U3363r3n3tFTzUyhwGH/clV3RLTOpWecaFfgMTZp77tt8ktHnGjJXjbJApxqG4v4r7Vs
ly09M+hcAEAYI+t4CDslyFZtHbcEDfKgxJl/QcR3sIXWTH5pjucfQBE0pFnJXW5nTFvjJ/kqhSS7
jN1Q+QzLXLMMAgbPIgJDGj2qgmlonk4FtwHWQaujmxo3vvqQ4yTVDn4aoRIdar+wb2kW6Bi++EUz
u3/xHMTmev/uJoZ3k9pYlgTvnvbDl7LEbYvJ11steja6R9alUS6+X86LoPpXS96bu3OBWoIe5Zx+
b0ttz+grvSqj31363nqMpKv8NKHk+G3/yh2OTKLqPyAX5ft5gNAVJvleqUc2BT7dlT7oyfNU2hNZ
WvZBbq/yYYhiFDUlrs+k+JxarV7JMgLBEapLqaeOucqkKFVNscOTt+sO67pFeyflDnyGzE8p/VZh
pEERE01O+SA/RE2jB1iqWkVeHH7qPtIAznBA8ndphyZOAnXlgz562NHj4mMwE5irQlrjIKK4hRig
HESzG0XNsDrFEdx/JYp2Y053SBp2odSRcyKP4o4aVxt6dFEynZZJGy1i4mKQWRcQgRYhSNimeIcB
zXOqEuhtgSWXDw7xVlDMaQf2ZftnIEg/cRgrJLRN084TpJ9ibr+HxsYqrAZnB+J9C6Dx1mEvBLnm
hlu3oiOUteA8YCbyg9aec4kssufaMucoHyTRt7mZ36p9kDTpZ9E13xlClJ+zX94676fUlgxtlJ7N
LBKgQU+7xE7AeUbxMBEvAp9yyjcGHpVzoGTWVXmTEgX5ICUtBJ4ibnWIvivA627iKXCfadZjNSbn
G0sYezuq6BeiKmd2ionbvfDOxZhGpFyrF7JVzPcqDb4PdnA3Ire9qLSxj9E8/pByc3leC4lLW+lo
GY5SNNIYhY2ppus3Nax6qV9CsODvY6BKq8gJ4m8BQbNIegXEBs5YlSKNsLpNYpNkaSjzZYgT4yno
1RkjTvYdpaJ1LoLsKl0dc/aQDeSEsZ7qf2FxnfaNONdpDrtiaWT50sfUfJJqEoueuOwPeGhmkA8I
l+qYg6Ji7W0g/WxktW8kpbov9rTzpxddd8ChRc6jy/pDV3rBQ6s0/zR0YQYNqYi2hjfVXFxEgGQD
p7hgGj4R+4OZUarPMQnO8VCBVhAT+2KyNOIgqfBl0ZTTrV2hom8RTxEXtejK9NJ9yLmMaWK8gRDE
cNYqVxpq70vQzSlecKHIaXBW5IlpXko6JXs3rnCqyEFKoLZnve3p8YLJICMqjQ75UNlrWkYacWWj
dRpn8sgwOwAbyFi2qgnhPQo6EQQ0xc8zQzac3o1zbIKuOlce5vaVfBqIoJmsN+nkZMQTrdQs/sbG
Qq+H2KLaJ1WIpUF5N82Oo/tAb1G+jFzeYYcoRVvU4lQMaMcv8hdE6PQj9ad426P2Wqx3pqDLLR1R
sqv7zWARc+Wo0933TfEbhbFPGDLQMVlbpBpw6qlC2weFTGAPA6UBAamHxg4Nb7KV9WhLVKoPumjl
0V4/yMuxGGm2LN9ldmpt65KXKzrUsZL4z9qMBNq27e8ZGRLPoTI3wrrhbUja87Z9k8y87wZ6v6q8
T2mBVcacDxHir0PjqQVYPwKvAh3FmdfjIpQPLrrY5dnvrzniT5MBU0YJSWrz+w/AVx3IaTy341Tg
FbAfg9QORCl1gHgp12OgmAZBtDaLI9b5G9C+wsVPzlJfu8Znb+TKQ4Mbtco1lWGjlT1BlgIBmlGr
KLZFrTriPy5IWr3ksYoQI6reZnF+RaykCvwoQn3xUuOwULtxTTe3mugoE7oDPXQddKQp6HP5nXJ8
2AVZk7yjlEuAIiZABwpdYbAFUnzaDQd7qqsfidC4aOhoVug3d5DirD9yHX6inFI6XVbv5hSRSjmZ
KGqpLA5h285vKW7a733b0krxPaytGJ3iUGsecx8xVAaNftJRxq9DnbG6RwYChiwbRSTF1bUaT7JT
CJxavxSZ/S7bmX7T/Ch8xxFpVEzPyt5/Kly2sr7mZGGOtXPMpowQI/p3oRsAeZit8QkyZHVqoiRd
KQYUeloxz0nG2wv+5qi1+oqhWv9hqSCz/anuUc4CuJMrCAWjcfHRCj138BRXdde6HKQZg8qlqS0Y
VaVJ+Pg94ykHtpxBScZdYCfj1QpR/PR6sgiaRILKXYVCarZjh2zZG/dz57xVrtLtF9sfHvdrj4D3
PpjlOS1r/0U+gNd5ID0Ob/KVAksA3CQgpNaLlZcK3MovVacdx91Kax3nucT6rqRe+ZHhsfl1LxZg
Qxviuiq2qWBA+8ilo5CXJPadmgFk7ILi0gDmbVK8fV/HCmRjS6h11jm7v+AW6hYh5iIeA6vwNQbv
9aoTBNyY6vRrVcpIef2tZ5DP6ARUhXexLGJW1BhyfdBF9UujwdirJ0Q5daVXL7GHFbn0lFfVNd1H
BktS6OGqigxHExPN0hZG8NnseqrTDQFkgijbavs5ig9zo3tfAwUsIsftfFXq9QDwUzg66yiad3WF
JoG4QuzVauVg5Fa1Q5bnHScmP2egnYd7r/PGm0uDEvV3RJ0lvGJzLqK2yMFKzaGdVxH34sqom3Sf
hwhuM2pjBELCbkTrbkBrEU4r0NDlHSkLNSVwYwk8Hh2mwF2D4wulaZGvp+9mWU+P1B8fBNe8LEK2
jjTgshoeAByISBsYUZPI/LBpdD0rLb2rpTefmC0p077VntUgf9cVl86K5eTrbEDv5mSBuQ05Lz7D
Rg4gkSmEsLptRoYW3+8SOvWnNdX5Xr5SPZUOTpbSgZWve4ITNx20zDU9uuki/9jEVm4JWfx0cWbH
2kfMNuMsO5SReejnIxGR4KU1T3d3s18nG1k2d42yCXNrB9obrpY+BZsQvOwx8Yh6moy70zP24MSb
VucOz5s8Hctp9+8H+bUBOgJo7vohv16ISUFTzspJbzh3pR0jlsrtk21jMglYhZ2Nrd+Ddrq8zuLh
+9gkf/o5aW1LRcRP+Wo7nX4KC7s+5VUVXkj24DzTlSYOcSPaNEb3znKnv1h28rXGf7bKsM1dpCDf
MFDWx/8gDlohXSx7BmArLLG65f4o9JmEboYYm9A3IOxSJL4uxWlfcpXOvr1X7QzgN67sk+EbzS3F
HLIBShQSz6R2ZCwG1mZG1nqOupTg3YQs1KXxESg1B3Y9sVds5d87r/+YqjTZWobvAaxtbwFRXi/O
HLn7QSVjgBDgU6Bp9heCPI6xmRnXARzLbyOLqsCVHrPHILI8ZkZ6/FfeGDniQ5E1hR9jZXUxTFnC
6OkpoEh1DTmG1BUFhNGNkbE205KQLtf5wpapLEzB3/ocxMdsE92cIWMQd43TkbZiBvBdbaf6AQ2O
8sdUZn0tgUXL32lBGmImK7dDBRKbgYLxxXBCfBaBs2tdw7in1QXqwwqGe0xxTLJau+qNsrssT1WY
lCvtGLicuBYFgG5nPp+rmPSquMHlvNXvFedEOwZELA1Ex1C8nefSyZEhKR40vUOTRPby0haZKbBs
cXxj1d06WfyRtmgj9wYknoOERiJopacuc1ysynhxlUm5jNAaHvAfvtXS+CBSzbEzHJ2xXy8iVHIS
ZuJ9EeExZkD9RKBbuYtVzkOMVqlS2jFcS5OZbgR4huTTuFQ2HeFet6kHPQ7eHIipFBf7X5eGVV0T
JQLz5+6PPQAdMygeSNuKGz3Do3w1iy/FAVdb4Bfnwup/huzBrUnLT5zsSqdMV5U26vw4NtPKkiyU
rA8tKFv4NQg1kQ++i3WcGCtr+/tr9KQT0inwhvSuVWw6BGKHhh7BdjmHVQFTxcFCqllpoKeK5Kt0
9A1Vaq8bB3x3jlDommczjgYkxW854o/YDp9G7b7souhE9omejLd57Ji6V1l6S2KA87xNJ21q3V0+
z9nJQu13NEh8lj5aZBHkMwKYh3Yi1uYpVqI9AdlMSk3PvXsGAszQC7gwhZ81T+GPeJZvnszZYplW
G5oAQu8aBsq8sRIC4Lgyfpg+WSTyKkL6c067xt4W/kgOrfAMa4XI4LbTDrdzguw3172TrnFAM2uv
IbM1UbcCj0prTEOXJJ4Vs3mJs1LbpiXUDHrT+hPiX7CEwBpXE7PZjyjPnjJn3Mv7qogmHSWyUNep
PicFZB5sl3BhYmV4NexMfY4Cek9cyrOWfCWQ0tmEkw2G3vghBdWIuHZdhQmvNAIDPpogLIzm8BQ7
WE4kkNvzMOrGyiVtcD4v9ygfRreSlb5PDPXZnsjCrsaM5Gx6sb0VRd/isUUFmuzIpbgHfUxMkJTn
1ymmsny4jW7tXRnkFzdAtTfAn8WTQsN7+/uZMrQI6E0IVousxdOZ03pdRQh4aaj70SZbVIq6Kh0d
77JApanIoLdD6+J2DpxLz7BPE6emJwtdGhMZ6xF7RftES7h98qFZHVPWupVDsScVHQ7wrgN6G2eb
F+24FHs0NMEIz15EzItKRK9l/QAfx44zdP5TZxSvSlxZHOiz6VCo8x+ADapdhVCLBN082Lo+S4qi
AaGQpjC/yRDGeZBTyizfBSmOeDL7bt4cfwmGSHnG2Jztw1KdboYGbRgLwTcH2+sKgTMXK04N/JIs
Zz0W5il8UqvkBxsVQgVrsl5Brg9rmr8pDG3Feh1Wxqdd5G9yKG+pbrtnrfT3bdWwUsIXP2RMkXZL
hwcZOrOb1DvA2xw/tMh8aeyyTMhVRZ9SRTQG0b8n+UyekjYqWyiH4xloNVyfublnwVeaMfVeThQ8
/QW/GHQ0nXOHbO86JMa0Zs9Ure6Na029Qo4rt+dZRw5Q/TraBE7wZ+5m2b3A6GcPGgGHGLzwTJtD
tJhEXG5Rrw52WedZ1xY0wnNpQpuEAfy+LCdRQMKJsFHIi3qoEA0wtKoOlUtAIYpVg/89HM7ElmTr
RGQYDByvyFKeHqWhMCsRE0iNyfip5T0kTIbTOEOIdO/ZTYIfxmvP0VAhb+gdWukzjCYugHg/QHtE
B0qscigC7TlYhQp50F39FETKhysUNzmDsZ0zB+UhiTNO1sPcn+URrPpWgiFbe2IlZt2xXpQE2YpW
mx65JxVZzrPOvNLu6rWeYphpirnD7JviOXbbobkyam6gFOW0DoyjfCG/zGlQ21U9kD9H9D3kyF7T
FOS32ITllyKjeh5nDE4j6RHH1ocSYVvnPIc9aZcoZwehAPz9oAMqWzF6y/amKeQ8UCuOsmWXgQXb
NdVgrANCJVZIw8gv80v/TlnWXcI22zEW18gm1a2N5ZMYqooGWCLyJ1pwqghXQQn0MyGnJGLtFrWx
qSGCmtyvqh0Nh2W3JrcHc65/t0IV0iHn5I387sTkoDWQd5VsESkWqjeJMch1gn2qdtJggRavRVcN
Ae8vic3SF/rLGFHHwVqzZ5NyPwDi6hExyhkDh1ZvqPY/sDQmGAgcMDpmdus1L1hm5cVFa0uQhRE2
Eps0rVml02dzdB90K5RXUVtSkq5KwbAhTrSkn8rvrvRjeZfPqhnhkTns20SrF2+PNPi0kDtga1d/
LNhXivKYor+c/tATNGW0PHYgBrWnAMLFiv9z+h5ixFz69Hwo1Ri+lHOn7EjCXGENnxWD+5eZzksQ
9JTT4wXzw/jcBpqPtXrmmi9EaDZxSPIt81wy7ySMg5k0mY5wUeB89sF+FF5QB0/LkVWBcmnys5Xg
TZxUivc+bZTbUm2MtBdHfBZ9S9CnFOPJBw0+/Q4eFm6YRrVPnaKBApjs8KOqS8QAlfdLZJ41YX3P
UnXagJZztrSKj2iGYfR1wA+AA6QcXRQCT8SXHC/qmDeIYZwyGv1TkXFzoMCNjiCHoI/QZi9DkpPp
Y11l5z20gB8sl1ek2JMAFeebeVRtUlihGNCqArPg0dq+kupsKM2DIr8+2Xb/59IL0xTT26UXaDXq
CuTpRKpFF/+08lpfta1r3nBBmjfDL4ltG4lFlCZHx0y/JVobo/scfI7+wzcNMvAjJyIlWGHFmZDI
0j/OK7IYtGiGcVMguNc6/EhymzSU/pchmBEa/CvD+8Wf8nu2FyBQa9m9JRiVagxp7V4y4Sbb9mjP
5QW9WFZs8MERQrM+38tZOfUWUEt5xyjUTcu/kIi4p75iaOPiUebsortPmgJ+Uap3Wt6VI4zHt1B0
71VyUBZ2SlYjDRxdQtbqfnqtDEcQEhOXVDh5ThAa3Wk2UEXJqf5E2/4Wz5RvAwTgonDvcn5i10hO
IztGCCFmKpHTP3IOX2etdfV95Zn6ii9Hm5hyPdnFZPyuM097NSrLv7ZGl70Srgh43BsePbw03CbM
8KWMa+aYRWrQ/NTELcVlk40HX53iW5CYD7kc6i6uCrok4G5EjdMpKpml5O1ufA7oV1IDO+65Z2o/
ZxeWtnZOceic6RJgVpHvHh6lgy5ilDwODSwQGhTUUj+7SlWukAzWItqOSX8xfI4NgfDcLk+yRdwA
BsaVCYCmUrbJaBVYDerqFGk9dTXxDAQk9aAC3cZ4jEE6IP3qr06I09c3dUzVQ4aBZVGZesV4JypA
CTTnSfcRTnSEup+iuIAW3qc31YHfU+vGzAx6LDaK8qeC8IsYOOvbsmK0UJLEp57s2q4MLpw3D1Ng
BsfBYhAmUzRIFe8XBVciVCq8w+YSv+wr3ztm+2917VyRPXfPgTurb5X37tNHOi6fP1Hf/n5p6/ZD
epDrrgao80w0cripHcfeyLVXBnz35XCWjSAb3+qqHz4KPQ13XmQ3p1kN4JCA61srNP0fkI9AoWS5
s5EvvZF0dkbmFe9lDMBafJby2AiXZNpnFEXXdF3in/1ALxwdSzQ4W8s3shd1nsHoeDoBHpa7kYMG
jMBHFNTYjcscbhNk+LUtnNn1bI5HyTjTZhWQT1K/dqMNVWNkiBe59Ze50ozrRBWEFPRmoQPZQ1Ie
V/KlfFBM4HsxYgg9naajA+5qH1butAPDC0KjmrJVUWrxD5vjYDC1w4dK+hFTjHs+ESM9ikK1Fw+O
HY8nvey/RKKAnfPQv/T4N6z/NUxJ/5TpRMwqETVGZZ4+M7z4lO0+bW4FuN270CS0D7k6OIeIMeEu
L8j9riecJZEzPxyjZJ8BSyIdRnbp3CONM+7scQyWvXXVHInulPtem9DjtCe4n23FLgHlYxV80Gf1
7JUdqpHIX4H1h7LySzaCK6sgZ+/0CEE+oaCBaZu3gn7GrqFjLZTM5TqqlUtBf/xH1xUvY+gBGSsj
6P8mETeZDocqwnMQ+Xl5a8OAlpbh2hdP1/0HBMwHyVHZd20uvkSbZZZPaAyOzOLDQzr/jHLPuOmR
Pa1Kkfs2q1a/BpPzNQ6maiOn9K6Cfb41gkfbcOGl2vyJqbDcjKFLUOuY6ptlS9a1yN/KyWTSk1DR
Rei6xJzSm4zxDj12VZPEs66Eo4588OzYypfB+MUI6RJPYn1KASBjge2UfWDGA+ax+iitvwk+31WV
efNNmcstGcgfWYFLlLSgrzPK56iNHmrX3wHW6Mj8KDxsxrYihCq4Zg3TRhK3m50MVuiNhFTyIAM2
5QHvZ1aincMuLg+OWZx7O9CPZoUPVlC/qhTIE6ks+sma5pVtm8afSVw/S40snBC4lrnjHXPHBuWV
6uodYzY5c9hIE9bag4x6yWuA522YqzvkxdrKIBB1pUntAMnt5b5wAjIRy4rtfpq3ddPbuyEyNrJO
rkwa1CDLLdRLdMrA4b550DZWtpJVTHc6KpMACRbAKrhigTWRlZfQ+rf4ukUX0661+nloIOk0VgxB
B3z2hqyr9mhQqcdJgjYkoxlcWLTaPSV79gyF1C7DZfSrhqQ0OmTd6UJbPfY9se/i5eT7CQFgFDu0
Hur6WMdFsbEiG4G8+1pHKV1EDU2eSG5VOhfdROmHDEyc8JtNoEfpAwPuWjrm0i1sESW0LvD+Cyeo
YfrFgxxQtPMBgEuNELYvKcX0QfXpHyEEC77YIZWkYHQGDdzRfCIza7TBlMKNjQ+JaeHngRiprPui
09inODOXUXsUV38RJ0x9JkO7pUpNWF2AMT4OBm8HSbndTUr5Y9DMm9+TfARPAyuQD/lypTlkw+QO
poSsHym9Oiht9UvdtO5mmTUuwEUcVily7jE/gbCZdqZTPpTBjPiJ5pjec9iuk4m8D5sfeGNiDNn2
1ThzF6Ia8QiV3SzbjaPl5Ztb+5fcYl5kpzNUCgFsxWwersw5UT7CrNjFs+m8Ahcaj/6ICK4zuQY0
VydmNxZtyPil7hzjiH9r3wh9r2v6oCwLI9xUKucDGjjkQyHquYZ4d09BkP0hcUNjzt+onZwsVCEL
qSaLbsDIQsYydFFrCCI9RcdCQ06dNtnlnkdCpq0i3xvefMsUs7auumM5yb4m4C/kiDY042knSYYq
AzFgZsjyba+kFa9HuEu0slt7Nv++4OJgdVvNZKF4OXQyOZ9uqro/ZakpDjBjfSr6Mt7l1Uxvv8iQ
8KKTtpF7waAu0gunrE9JXEI3aq7sqKYWzY2BOMnhWxhn+3mO3WsNKObcF1xCkzp0D7OCeQQN0D80
EXmVfRpAiBR3mRUGxrq1onKlFvYXfIH2D0q5o6LMn0zqUVsQUH6sK8Pd5gIgrSTJxqrna2mphAW5
o34MESmvKyf72Zu9/ob4BLtKzUS0D4iRs+uU4lEI1LOcJR5D/tdFydh3HKTIjrg37Xhdhp5oRLut
P3qbJvPDUx5N3RoxxU6unlmqf3Pm8FYMjfUKUy3ftwCbN/Jl3A1gbcEPrVqX+YsXu7wfAksiR574
NwPg5iaHOSuK9/rIALGoAxMYTNieaSiSDkSi63NgZOd8UJCSiFdR2Rb8wqRUgq4zdFXECwqMi+sP
N7twEH551stkBOqztKUlCqfdKJ6z7wrS7x6gB8nvVxlJC253vjI7x1bOreGmXfMmnzWjOT+FM2uX
6UzdSslbZR3Z32NjDva2PZWkZImZ/ZST8C4LWWbqMrqqBeFzAN5G+Btq+62eNKQpmzqNlMYZtkHS
OgdPi+cXBLIPIxzG26CneFQy8+QwHL+WqqtRGIlZ3ojj/rDENDPfiIoVVyuKN1LzNvoIUd7nUtmH
9HGGOCRMSly4yCdLWmwEwCoWRgQxZ8kbguGCvkvOaAlweuvWxVG9e4Cx5SmI54oJmwGz24IuIq/S
mKyLLWf5t4o8gVOaohEmh7i5Oqrxyj3J2KQdvpHwpz3KEK0/clmbuGQwAPAdIz6DsVbVNxAH3VZq
F+CXBDujzYdNVJTu1ad+hoDUx2eHfK24YRAu94VS8U/WDPQ1GDBROwSOrfPUeDLgof/ROWc1HOBO
AFM5+VH1LROUxAG1pdWfmMv1UPhurjNwzjV0nat7VjYObdrdIlms64aNsY+PSQMZWzwJ1IKxyTQ8
UceZVNAmCYqdc0tGeNtt5d0KXIUbJRwptktGfGecdgwYOBCsGkktUtyKluU8boqUzB7pQoI+1gK+
cS8ASUXsMV4lqRGsamYMsv+naFl2Mm01XDmKOr9pTUoopHJVu7tr98WpostxKyak90Ay1rGeD2/y
GYozJDIjQKJE06LLUI/Pi05GidXskmchBhvVje+Kku+D1uhZX/PkLuY86ixIPpNjV7sUE9C6VzJU
leWmtvLhu1uEBH/4goXejNxw7vgcz5iXfCOw17Tpkn1UTf4LcIDtMqr0UZz3/TWptO6DpVTZM8ZJ
Yf+6N1ZZVN1DXh4gbzC2DIKjLGEblUaRz16/jybvDPZXZ2LImMrIaQxSOCqUtTUOgYGwd+lDHYGb
Ur/oCzMMKvZLr7dC/6w96QkFvMiDUyFmolPx+pZjO4C/siPJtHOiFxqHydYsMFV1bflCjLfxp0Lv
i/9yItRSBsxKYj4ppIyvdNcsP8rQSbcu7OKjbPKz+UAysSDgOC2lqGlVzzYRw5tMTmZYAkaOvMGT
bwfvo6CDQUmu1zV42AGszLGxySBSKl1blUioJMJsEhFihmk3aAf0TTPV/qbsc+TtnfNYKpYCsJxC
TkiCFPnquh9dzD/Z11MEp5Ku5NwBZmBDjVZRxunKwTn4MlFHUtLNn3SGLDxFJHqIpuvF95xo1SjZ
dKqE5V/UBCe1mT6t0sY9R7qFbA0MrdPc04YDT9+YUOdFJezGRX6DUbyBCEYv2or0s+LMJYJM1Ngx
CYzci/NLa5v1PWcktiEId95WPR20ovywLLRLma6Zm6ht0yerecWoCdajaibcYAwlPL1+Uxi77WuS
cBK3RwLe5xdnUv1TSAraSjfdmisDyLg0bORu2iwv4/kRk2nytKAr8sDbdn6MsKjRtp2A34tlIewL
itjJ/Ygmt0FUqw0bpc8C9N71mc6Eck3zrn0UDko6uw8u+E/UfT9PP2ipqCmWATEVWkwTouBL2jw7
jYnh34e6PrnGmllTlqwQeDZdq39WUfXeCQJW1Q/nxtKcl8ovUSvbh2EqGcaLMX2qpXsfR+G6Mfrq
krh1eWZi6u6IN1C3LTQe5Aljc/G7oV33wo6qwYUG17XRpjz+otnau8f46Xs3ekg4wAfmqXWJRBcn
EA/uRGKjkuubIkRDW7qNea9DvuucBF+hEtn7ZbXDbN/uqwFyAW2IVFAY4wcFQNY16iFDn4CnnOau
k0XGm+nT/UAxfukFfc8paTTKK88xvsxO/uy7aQX5XPQxMFvSUc9KCAbCIRbUqnWKHOWWaG+0MZwn
CZoYVCwqTUY9NCp1s6ebiJxOjsnVDOp1n6/JaEn2idCkxD8dnOK7sccSvHwLOyJSa5xzWqgiUbjP
ze6Q+PUfEjDW0xCGxpqP23IwKkSaPVAyu0T6Jhh1VRSqcJWMA/rA+lmBTbtVymZCAwR0d+FVFSky
9So9Y63vDkENkMQz6y/I0ZHUYbwHudnRaagGNi3TTA6N5b0HXfZT2s403SCZwS0sGlAeLf4AEWmo
PyqfaGVHQaHOpKoDKooOzrVI0/DLJL+mmvtFV+xvUl1ZZ+6uQv1XIYY7VkxCaDVb3l2uE6hl2w0K
tYzJSk77GM0Ia2n+apgkUccVw2lxeJwRZyxcxdQOSvpt8KJaBfcF+hFphR0GETmXISiq2/YTVh/J
f6TdL7gjVCeMHLCwZsbIFFIcQcWDpoRrm3vx3TedVXoNGs35dBR20C6pkQHiaV/pOFKNVRqwcKk6
PNgqNKY/6lb7MvPT5QpGNG2Hi2a+Lq1ox3KDB5dI9otxzrzcFZgc85uK3JTDjDCk6o2zDog4vOp1
xSTX6C5qpO0rnD4t0kQ9YszVeOuQanGc/tCs0Vj9/W//93/+3/fxv4KfBfS+KSjyv+UdIL8ob5v/
/rur/f1v5fLl44///jsybZeoIgNAkeF62GRtlz///vmI8oC/rf2fAKAZg0thAZ4tspUTpz/4vaYf
WnIZm256HYfQA/RKOZW9U+/QKqTaep4d/eCWtvoUJgBUU/A+Bh/+u6nOwdFUXJpzXtHs1doeth0+
rXXrMNDxHIfQw3AYHhVBFJHfu0/yFctWduxV0NRG+E6/2cCAVphX+YxzqLoekw4VeOhWl4HytCWB
hlODvpO+70ZDJZmEk7sZB6bcNsHXYDxkM62P6uzs4ZlKyrB45FwqRTnqTw28IMuNhu1gGPrVAGtz
DMh+72u8ChQ9FZOq4SibEWOLHLrstbMcIzuTa69nr/30Zr15OO3XnnHCZgTGfwtwKdMKyMlMGJny
Yheej24CQwCV3L0r1Xf5z1lG2q4mPuaAKNUjgq3qSSXA7v3ff6KO9ddP1HQNVXc1S1Udl465/pdP
lIATlgRE7lmqgWwpG3a4uX9jVIo2EH8+Fk6kxPoY7VUxb4xreBW9A/GX0bchxoihi+BUsf2VM2vr
QdHiO+GtKJhrk+5B0p4y7qqTfCYfTPR9+76LM1rw9IsDf0b9LB5K2/v1LLJZ2NVk1l6DGIBfeIxT
p7xYLdjIoPfApo1Z9aRlXXe0ndA88LaRuuBFLgpa+BqNy/hALjWtGl7BkrFXYoHZtbrXMGEP3y0x
KZSzQaSenTc/gr4RSQ+uiNUeg1OG/X52ZnKZvOiTicFU7N26rn5tEggOhDhkjunTQBrTHTT3Koft
ddrE3nbSC7BpePnRsU7IR7vpGdSAd4r8pPwP96L9L5+coRu2gS/Jc2yD6Yb6z58cQ9rKSpzBRQl7
jF2nB5j8Y4EkV2DIaM1hmrVFBAV8CSLLMzPfjpFyWFYS06o3PgLUJ8MeRWE/PfW6VZ5Mt/G2horE
YPK7l0zL4esgW7i3w3T0koGOjGoy/xdKqyxp70OX+kdJ1tZ7hiAyRXDoZrBeotFeSHVFOanUlajY
5YPeEqyE/ECDRBl/yGzEoMqLi2aaX/oY9alRk4zS16PDtsRDUxfuHvEKkAYNUpPe4jyuUDBoOaxa
n4ykNSfm+ZbO43yLmLPaKARBYFSP2oVluhA5007vrkAejRvCEn/HjLn+D5+F8S+fhevqfA6W6eBo
1EzN+OfPIlWqSQvpSGw8ikkx68J5ju1NN6eDPOOo6fyDDHLzSJLWycp98i0jZd53eIUQo479yjH9
/BZZ8bel4xI1sB1cYoA2VdGGUGR9Iu7ZQ0nqkRvBCH11yDD8pQ3CTqkhzxzcxL377gWonqdwFgbi
f2CMKPPqJx9Y2bT598uHIS6yf94QXN2xPapx3dI8V/vL8gH00DCcnqZYbNc/5a9qxfpLVrjzpUqx
PdYWRiyn9IezVb+aDn35JN3ZBsG2hc0+2CfqfGZdEKyEOtvp4Zg+ZwGZLvEQ7PDckhwZhQdovd3d
0yL75CBD4GCZOO99ND6bPq3OMtjrDAFD+ChBvf/3v57m/fXXsx2NhHPd5INVPYQj//y5eiBwLSsi
UEaWEpYzDAig1eLWl5waJrwm7+1gpSuqgOw+wwXZVmqYISxpwDpl8JraLMI0gBZlbap6dWBoBv6x
qbQrQADsksbh3/+8+r9ch/y8rsOkwFQ923X++vMSWRsMwORIy8hL/RK1o31nLR5GXbnJF+OQkeo7
teWxzrOfLlktW8LlLOJYhDDco/3TZcaec3MC3yL0iWPmwVWNFDdeuNiKrSizV34/2Vslym3aUaTk
xSr5qf/hV/mXUoNfxdNp2WjcU475143J843SUQK7WaeJ8eyEHT1PUUEZvf5pJQE+OzKv/P9P2Xks
uY20UfaJEAGXMFt6T5aR3SAktQTvPZ5+DhL6p1ulCSlmw2BVdUsqEkR+5t5zu+4rF1eBRkCl6ddm
tsOMSG+dY4Ie/+vkl8AvW7jAUexqx6hxrVvtjNZNsbRrWEKl+PM/WphvLxihcZnYCIENW2ezY80/
/0+B5ATWkAnGZCR11pT8imHz9yjq1h6aYB1Yorz6FbBohrzg7vRPVgZcJI1riIyVs2HSS3Ici55b
50BYZJUTbZbizssba9XXGFqUoRHHjsRFlZOZhtz1vv80KyqZ+oIwLmZ9ZWovfh6CJhpb4zCpOYr7
3H2kZnphv6k/elbJSh9k+NuJkytZ+uVhgwsk8NF8aHW96bwYr+F8HzNBbpx8o0AbPVd1mh+cVWXy
HnKbMH9l1gjm9OmIrj9+CJqHMzbD56hzjYd80Ar7n2iWRUa2SSeijeonudNhfvdoXce5Dnln7eXS
dDCiaSN/ffmKyIeA5JY0DNCWtYB8kYdOn1vrI9MrKnkLl5t8hbX5ZVbwB5/6yjnT5nwsmR0+WUVS
7fM0EQeXPcPLhB4wDx682OqzfICUNqw9Dp19l5faMzPBtdpW4T1xxyf0s/p5cFqyYcaa+Ag6fkHC
Te49QLJ+bQtm2LBMYIfkRGubqTqe4ky8ekLkL66TFC+G2WUo8hL/LL/HyCo8MaOcyJ/ipy00IqiE
6NAInn3PwL1CYE/410ktwBQsCsCwhESnaMon30fyIfszNW4agCczykgLNEigtJXU+hWT0qq8y6GZ
NRUnLq6b3Jx3ZdjeDRYxqks4iA0IPyZd8oiWDxXTVCoPaUNfZmzoypBe0NxuIMWFjxbvzcGd8nuP
gYA4zulJSjjAdnV3uTPgLkDy1oiW1bEVRkSBETzcMPj5EHvaqSyn8CLGWRocxcMBijPm2nzAN2Do
yzYKtE4LN9LJD/LimpzgS6Uo1z5K3WeqzQitIvySecVYtwKno9uJVdEa7VkZ/BkIgFwGvnn6ULT3
sjhtiFBZ5z3tIsWFdbZ46dkT/O+Z/F7DdGOHd/PD8sMawCKBoxuVND1kfMwKCG1sj8o48P5Mmvmc
iG9yWKZ6VcLqIvqWBK5HYxmxwORTW1hfHXQUFCyhfw+svMa9XkfdSficZlPdRxvhGulurAkwUjTu
Qw1IWIA64RzSGed76e4ZjQ8FDWNfvs+nDi09H8hH5PgvURTYqyD2rH+YSCamxipN/GMXjX1UDQvE
F9LtkCniTnRpeyJIueXPnGXeKLu+FAWTjmhGXErmu63239uJLT7yu0ML7um1TtStExTGU5jkj2jO
fbS9EtS/Y0+becFyqwgruHn+eHKt3kQgJPjW/H3TTMSO8VB0bqxeHJopwy6HXrMXtf5ohiE92ij1
N4Ug2ySeMYR9SUGiVnCGc0CSPzFudRHA6hB19TR2rb/rNGBYSS3Ea+EmwLDpz9umcpftZ6C77ca2
uyc5sqDcSDeah0Q1itXoFJPnsVJnIZN8BuZfP+kZH2UM8KSUIqfv0L1HTGKmSdH3VVXF20mdMArm
rj2uqzTx3zm+8lTk3+T6+F+2gV7oE7wd7AD/V2iJ5VvTGX5zD2B1HADYVe16R5rlfTCL9J/5Se4V
rItlflsEiXlTZl67HXI2gUPTYlYR+ZMx0TFlJi2VlqEn7HPHe6rYlz01BQcY/08VqvrFC/vpzByp
3PkkDrCZIB5sTMORu2alX+K56J9sdXEKhhbplU4kniUac7K7YAULs1yZajqdere3jvM/zcPjspax
UP8+BAKKnKUU1U5+r4u1PdvJizEY9cGygO3k86ELO2QmAtbRvdJK60W3hmNHV34brcFbt1YLdONT
b8CO6JIwRoMsypNbldoeZZH3EM7XKPyE2ypc5+XUvl+eWfhlxzh9NcXkbccyanZu1dTHBhk7ydwM
iuRDa097HOTISepsQZDQClGNyQWSDByzZ1SHmBIDKbNhPYTgVZpH5W4wVfvJIMURSVhxbIA0gWdE
TJxYdvywiQBlSZiaN+be6N1Df8cuSb8T+65slQYRu2oVT1Hfmc8IL9VRIy9cV8xNWhVL7K41S1Gk
Iww0NmtB6Vjte3KoUlvJbswID0SK+QRMMYWuSbBHAxJMm3IgQCbv4pc8UogZEDb8pFDjHPfAd3An
rXKYMYjNxeja70qj9S/QRkKYQla3ZU7k7rDWULvVs5koFP0uG0oqgfnqT43+ZcmMxcVskLqu7Zup
Mp9ksoLjV+ExhH9wMvP+VYr/9Szpzsvr6LZKu42CkRCVojO3aetojwIePpAVJzhA7X+SsSSiFFfb
81+lw1Q+4B98Gv26u+jzFd11bbrGrNHtKrffBhGTm6WZEe3AH6NH9lWfD+q+bAAshyAVbWu4LwpA
rJpiBwgLyl/+ddHRWWph/RTwISGMf+a/STnV4qlPqYFPzbwc13xmSBhx+lWxUJRgDCgKJK7SdM5y
WF205Y/gi6mVyk+dLfk5Hoev2WzDQnuB3pqfZOsoZq+P4aNTc8JsE2UZIepjJdZ57FYHOws6Rjxu
dWGPSzb0gGHTT0dkXF+VyfCv8mFe9sktcREgcJBzBlODT+aZ5MK18efQDf1PYdPbHIskvtmaah0i
N86ejLD6qADue7YIcD2znU05y0L1Lx2bps696H9bNqG7LsMzw2WGh4jDedPTNCNTJHSQ4za34+Ys
DWXSWibdZmodTltNKDN8bxY8uQaBJMy9M3gXs/NCMo79lKMr9HTvYnmevw+sGjssCcMAN0PTvlik
ysQBy94qE9GxJpwAvxmry9B8TVJybQo5a3bFRBx6Z60Ee5tNnAITkF7yGKT4VmLQCC5wzro6QZfy
6g+xk5/cSFxk5ZmMzQtrv9uodVikuZShWLYmmQN0vG2PIHsCDGWLCakg8/laQ3bZlpwzpoQ/jlaC
h2GYObS01X5cFJR2hBeOuJM2bcxn1wsSulG7nI4Fv/Vavos1oyIJqVRtgHppdC80J3nqrfJJ6sXk
QzWUGjeID6UFE0RON1AX51iHLk5Kxmo7BdY7LUeZj+eHlDE/BRGka68o7j0gNeqgXJTGVi4Wa2ZE
g5qhb20PaVFrlc+KF4ETb5L4NUS+tdIZMH6xkviYqg3Ll+ag2pP5GuZVibsmGp6R0lDkz88yQmn+
3OY4b9tMYVBh6JZBw68y8FDNX7sc26mob5RU2y4KtJpWagVHMCdG4wn3c/SefFYa3UmPtiDsSEl0
8CaObkyp7AT9fkCzcpG8+SlV2bfDHVvL72Fqq9bytRdJH19ZMXZrUEfYLYo62BRVGZ/zyHC/6mrF
VN3Wuh1KKGVDidUeUiXi1t+n6QXz+zrAjraB4RK89CTK3K1B3WfcRC9ajoR5RgD/K/mXz5SpJ820
LeyjgkH2uLgsuuAjVVV9/ymTCs1vVspmo6zqu0xKIVBvYwVBfB+5j0gRAaGxq2VC4+iMwdK47V+6
Fp1T1Zz59cOzljTxfoyqrRPigIla3XuyRxqwbBoa3tO6vdouoVdzXCDOYAKYyRA4VFVzRLGXEjlo
VI96GncTg5cNhn3G/nB11iTaNU8koTn7psHA8ed3W/+tpzV4k5klqIz+HdO13rzbrm95BPhZnE8j
ireEGAqzEO0WM8ZLN0KDZAgYX8MhI1JGY3PrNNGPVPGMy5K0RHbZxitgMJU0Mgy0o1s2BflZ7dqQ
ZEm9aK6NCpfQqaytHaLMMoovqRYoH7HNXDVd6Vfo3IidEK65Je3o819+N+vtzdDQTIt9u6W5mm7q
+puboc0xHMSljUVpJnL19iQOw1xYjwHr1A3ZCuX3KXwm5cb8Icz0/UDBHETFXtQF/WVEPKVwhodh
ENk3Ks/m7GuBdHiwyri/R5Y9nBpr+irpfFUS91vGyOy5fSP7y/zRsd/8GjO2kc8kTGRXsKNx3syC
TT3IKlTZwU4323y/ABy481jc9aaRNJ1648D4PIdjmkCYSYFr8dpDu967BZgwRDXJad58o2CbLHoN
ogeREK77Mi6etaF0XyPP/ohdxrvKn2XBePPicZ+o2tENp+ZzHeF0H8s8PQ/ErK+KBsG97ClaYsXI
FcBxP1Wc5jM6pB9Cwkg6G33dvBCNlLpee7WjbocYp+kpL03rpdXTizN2wQknCJQAqdEOLC/AJV3M
YSJISmUJPqo4J2FgPjmZ2p5/jkaZxRER35G4EU0I3gAj6yQeMXt1NSVdi4JplxZ2xyyKSEz0VCpQ
69RPxT9ab7pnw8kRiAN3EyEuhweJL+FBz9UzZaq6E5TZn1pqeBQENeHW79IXWUKgt+oeSO2aTYQ9
GsieeIE5mO0Lk2ygWPV//Pmitd+OxjhKbFVTbWJRWQuab2+/sRjQcPVKtFsIfnYSq/doSLEcDPD2
6s7PT/8+eCis9dz7Umi9dxEdqkOt9uiD2JxuUi2yP5oUX+hYieQj2nAEv6oiE8VUoCpKfe5ZzlKc
8vZ0kUWUHSaaQzFHdeiWEx0yOyE3ceYD9Lymp7GqcAKwAWR3MxwmR7nJz4k870uNmCRgA0c9MBGL
Fvpgb7yUj7cfxvZRL5w1KpODqfr5vYu7nuDKetqD0iy+NXo1YX6xmDyF2NarZOPOX0St4+ImKYiE
Taurn8TuRRbCPWSplecRcmv3doTi074sKw8YGeZOVfEh2br+TR+J+hoJt0KK4pkGOuU0vv35fWLy
+tvHklKLM5K7J/Rx6+103DG6Br6vVewWYlPkt+UuUL8ZBSoqF1zNFk3ikztnJEkamT+AY7JZmRKu
wv2lGAuHpLTKVndoY9o1Jgd9K+9OTkmwkJTnkSYW72RqS+mAhV/+nlIhCyqwW4fLFpmQq3hUsZH7
JFeg6LOZchB2ksODb3K3uKm1Pl6LRjmwhmO8TXp5yLVUDmFJgNL/Fjf/4Xt49aG2oRnWqO4wW1vt
ztTNgeN5XkMXCTmMqOqs5eOtYpu5ZfoXBy/VjtXxsB1nk1XcErjQ4ddgcuJOO3aP+mYZls6+hnwK
zXNahJuwfl6mU77CEZM5dku+jYYvWFQ4HNMJr/ZM+RzsObYtGYZNO8yFxrKHIkJr8SnPOeixH1+l
2b2dqoOs4nLgJPBD54GJmPSUl5OmMwAxZ4bVOlZqAKGu6uxtCbXHyEz11pMea4FUXcuuQ+6zQpFe
NdrbFLnuk6dwxYex+aHU0r2lxVh3tJ0HGJH0K9wAOaGQXl8r+yGb7Xr9TEUtau37Ul5AFi4qCzUY
UJOgR/HVt3B+V1UUAwsUhe2dG3Jq5dSncrrsNCre8uvhfhqOsxEPYnRJdMoPPKDlGfG8inAZg4Pt
BMZazEIdaIc1le6kHQSO+7WfGUsVpigFSkz0AiuybMN14JbOZrNEAc3tlazUZH3W20W3XZZqNhPS
U0GTpTohvhoRX5S6uuUMN+X2WnOxCJTYTg5pGm0GP7JvctpTaOSbWtAoduGxPNAw8xoQexXumHF8
GV02F304pOsq6tPjMo8rlS8BZuud3MDQtg8bI0FY4abg3iUd0Effvx2JSPLhqVyEZup7baqxC/5t
2SULnf92TrYN4HXe9JmGcObt669lr5NWqFQYy24Xi0TZjifpRezMdyiuMOqUmXWqI89Ze5SS7/ok
D9Z0xvaHTM3uLoQq9ALaOZof2qjRmCw9p/qkAPvFPcnW1VpH6XZRksajfV6ICrY1umuffGm8DarT
MU7tgg7PjReBtFbndKGGxtev7PDnQdn6er2ErCiFTcuW+A557aqWbOkqmDsmo36QNVXNdgiQkbsp
Clbjci8yQj9zNpEHUa1RZ+RhxAdN/sRLO3/ru4ChTNKEm47xgJOxH0F/aGQ4q+vvUhgTyVTYWSKD
55IRS2JDnXXar3+5s4q3ddv8VhjoCxzVJNtGU+cj8j97FiPsnZy1nbeNSdJZuXN4t9cR2e3MD2Rx
3LPM0o/y+wE0+FsS10xefCawNPKQn5CfHkcQAWdDePFBIj00P/3BDhfLjj9AT1KRIcubbTW6HBlW
zOmeJbHPHc9XtyOeOQ9L8cpKMfDK7rE2PxM+gmGSYS4jv1QDGZQH1akqSKJT0/5H16jp2eFOfjN8
FMNunKByAO8cdJXzXg+wWREs02pjuvFF79KXKmc5C56Y8jtkEN6w+m9rD7RTrBjOkcpO2UtBJsoj
+IrOx65qSTPUPI/hUJGfTMqkoEsObtN22iGzCGCF96V2/3SiHy8uphijTToMLnzcl0lN2nzKcKBt
oBXPt3JhfZc/JIqlX/BHcuIVDVl6lB16m47xpRNYm12rIaIoJJCT+Sfg4jhNVrEy3ExNZ5YR4DWW
Eu3SSi2otF6Op5WxWWZq1s6brRM17c02KzwiP+2e6QJtDEHOjVfDcDGndVCD1HcSnVPFIH1Cpxo+
TmnByqywWgwJtB0prTHb8XEbskm5ByNWmLKrbEIx8n6r5f2urtV+yZXA1FKRETB7X1ynO7iFFmFT
Q7ObdYxsUPzsu6pPHshl/BMSsuJTwt3pIiXhiuvHq6wfW7rWkCR5X9E+LuVFPekORttx2KZgBO4j
8qVTVNY6TAt//KwPLQ6KeXNTj/azovUJyqfBfLKCGCdRWCvfknxYgy/BO1WhOAlKTRDsV/U74Rv/
LBshlTXO9s8fJN34rURxLMe0uaGxarW5fb25p7VdgqMzb8Zd4HVAx1Chp8gL114+BccsMD4ysrOO
HiE2aNkQxSkQzjMU58sCEH3qThPosUTRReuGod61M/igVexBv+g/vDTeuOzWfyB5v1ZAhj5PXKKr
qYvPIp/pv3aGZVtj+hh0tnmRDkKoATlhu73YL4bCGqFlbiGykZA1DKX9ablWnSEYDqM8IwuIIeu4
Eu6OHi3a52GSbOQQuEXHfVyG8XXggBqDeL3LW0yvaY1FzvN97VkUDdJFgufPmmGbZ8Bn26ZsgnMn
KRRObLE9MzYkZCtsU1jeh/VDQ+ZsN2q3t+qo3BXzhNzsMT0ncfPA5fYhZnG2k8sXdRDxwRLqqzWl
3SvznQhK1GQcm9hqX8sWs06kZu0tyEO2EsQdzWHVzDHavUzCUDoAyMjGzZ38tHUxi8h/Sw81E8ua
T4EcfJJTCSA5/gnNIIVN1WSgf80M5Sp7N30anQdBgdsiNUnimu/PTBDAMc/PGhKdd01gjxxEvbNa
PhgNkqZFgZlUZGrr5ErYA7MVW4tfWOVFK2cyf7i+Vu5FryZrpms5dCf7A5W8ctMrMC52zlRZH5JN
4GbW1Qu/1FNQvGa0+K09kOwU999lKLJXRM16zAiqki1o59NHtVUOfZ2EQF7Gni303CmGBUu05b23
OqYlYZ84u25wgaPPP1Zd0D3Lv11YUXFpvfahKbQmEnZhRtmDBeglCrV01WZofJfao44N51Ca2V3t
alAAUWPAOI6mXWcEsM3mV0frIxPEVobSD7cqMRM5p71UNpFcXKzhZmfHHljQk2M0hM1MbfRPxM2T
rnILnWvFGgu7OIdEtOps3zxEyJdPS1GbDClQUMOCWWwWX/WiyFY4a2SIauoj35BT5MFidOyAhJRq
XATjJMyXIwSgOU0i15oOqkt4VLAgh357lUMojnTlCuq5tqCLNrPMNwlH+JpFfI2abr/0CCKsjqJR
9+YY8KmNQAtoid7so67Nz9xKfz4wXkNvNzlw/zhLvR1XcQ1rh51rWYPxjKr6QMwaHLPaCJ5UZv9n
ewyPqT9EZ4HvZFNaw/Ny2zMH/Y5OMzlJIVYa5Oblz7ey36QX2G01RyC8oNmybOPtmEqj28s9Um52
hejto9zvLhqJYYKWXhcoP5elbzSKTYRJcb3c1oBVuRpYH8lwkPlK1FgqkeDLdyCRqGc/PqrUgy+q
GfgbqPy7Fm5JNQcgSyxwrJAX7aMUjLi7sMwPmnFcLcWao5bRkQnfgXi0Xl0ZfR/f8kIlDiRisKu2
kUBPHYDGUU3jQ49pBEG8aLHpM7cegMJoKYHSGikJXz0ScTKNDcJgTNQBWdn/Re0k3s4VXDbvpu5y
6M6qG6Z9vxZVcQnvxzMhZ7LNZAY/z8Eazg0ufOKDg+Lu0Pnv6swo7j1QwE0UVe96pD9MEmaoZd67
34oEhKcx040d2TdlupjzY2jKQr87SUtCIaphExsmSbudAxPVJHBAhcHwMbTVg8iUaRultDx1ImCp
kt90meYHrQBb42Ot22hGUXKFjsvdaRqShFfFfKkKd/iYEyIylp27tDvLuSyhe0z8u7WvGmRHmCCo
kv5FiwP+s3nbI296f74W7Vn29t9OAdQSE/K5NtUMBjX6m5HpxNBzqlPDW6eqa54ku0zRxpGpZzGe
WbsTIyHIu5Zdv5NsdGZ6j6QD5sqpVm3o870bfgcS2YOCOmz+MtfK/pAmxIBLzIdiAQeeTABo8ku3
CptVWZRKtWWuAUN51u9Lkuxg6j8AddVnJckqIMaZuS4ZiYPZ1tzlBqdPUKd9Q/nZPhj5XputKL1i
nKuhovYqrXcCbtbsTCWSRnGTlenDd/x36xH7X5Y7out+0EWerEkQZ5okr4C+DD9ozBAPvvUVqkCs
7sssCVHrfAtiIAOVUMqdOuO8lv2SQ/z8WovVZi1JvS0TkzOe/PIsv5TPxvrx53fLfLvOYAlmcLVr
3DZYqWhv7xxC1zJ8LqyvJ8R9G6Zg9kk+EOL485n80sx6DtUmBwQE8OzhdV4/rxiHh+4bMxITcLbq
Dt6rpyaviKCIOM4d6EbQvo6QtRNuEGFxnGgFyc/qz4srfbam4znFGwTtQlakJK+oz12aJGuTQe92
+WauG8Wh48reDTWM0Yr6k1JnHUrGda2Z7zJ0ywav/ux7DRLNuE2l/UHaCf78WhnzQPyXK5u/Fbmn
KZDkqRYV0a/3iDY1B1RlRLIQdGEiDnaZ6Qc/VHg5u6Igbi+MI/+cs42GGxV7KzfzursxAH4gLAQQ
QFc16JtwJ1hBCHXazZ2D/HImpwbclLai6b0z4rprYIY7eSHKhXqVVAwnSHhyil6c4fflr1OUhDtU
8pcpIwTTRhdCwTzu9KpsHkFkhdvCqptn8JLo1zvusH9+IczfXgjBR5upnq6yEhH4In59IYLGG9vE
DClJ8ihbs3hDBDFZjNflfdNVarEXvv8tEFG7HqcZteUo4ujoGHwz4nGiKi9gCjlQMIFVnViNVMSZ
t5xu7wR7rysZNmyXk57gY7YP5zh2CMFKik0e6SGyHywO8JyIASKiEPo+Jt4xYtHJvBrN6VysFhqb
1Zg45pgicJuPQ7tgcnRW2mudg5QqkB6nTap/BgNHm96zNyy9V2aszUUfFeSg85dhEul/OWZ+N5EI
ls7spR02mOglzTeXkFWkbhPgNFg75HO+FCnCZL0OsjuFl3KObO0rXbSy070JuHuLB2zKp7MZjuFh
6OyPldEUFBl2fmZ11PC2D/qhrOfIhighiSSrHy5tXedws5UTLOE3WEWcu1U66b0oDRSBCbya3AvC
08CS44BBJL1CCOqYuoVAz8v4EYzYzDDkpsyem1UP2fMzznuCo3z/wAilPOcOKeh4xODme/kpse3D
ZGghLthef9XJflgrTnIwmrx4srz4hTqv3UL9DtDUWv1VH8QxyzvzS99nn2klm7udFniW07RHgxZa
Yk0iWnTuitxaOzl5aZqXGau5qj/nqvuVKDPIU1GsbNnyO6jGPP9WYMe6yWf6GBIXKNR2LYHaeuk9
RrOrTlPndhtqz60cqhGz8vLnj4P4f3wcXN5KVbcdDj71rTPIqFFTRSQWr0N9sleLanU0E4hGvbll
bqhudKs0P4xTQ0SlZpLLEdTdWSiNeInzcR/Tjjx6I8CInjTTBhonsq2GfLwoIQW+Eq3yPujIqQSo
hxU4cJT3iGg/Oc443OUPa//UBkr0PjIn0ODB5B0ChQlkHBCJ6s4ACWNYJ4H6MUm/yxtv28wUzrpV
Z/5ItHJdCyqSGUYQe8mbzM1gBEWvkAGaGyQw2Uh/THewP4pUOzs5GBnTABhjHAj7cG65gW8B3aDx
OevgtgxR+z23p9eCdLu/fHR+v+kg2RAsEhwKXJUd0JubTjgF3En6tMF7PClXP0iGJ9aq7yQ6zRGG
spt2QRSgmSq0+AM3LjD/RvdkZclzJRmHeno2O17Ppp0zGvXwnBplsi716pOsY7nT2CSlFc7ZNapN
u7QO5it4Lax/BGzIvDpAU+HJwDJsqFV8WA7+fs57lDYEHVfMtVRQOM0LVcRlXd5EH5rWp2Mupg9u
5V3LJHiRU6KBKQMcVbwth75ItZ1iwrr+83XJEvfNgSVg/KJXQL9vm1S2by9MJSDiiYFcsE3rinkt
fsznhLi9Y2Dpj7YtvtP8pc+1V6SH1ADmgORg2kywHs41lssjvhrSnMGI7jGwXUMDzj3Sgs5YDTCj
btP8cFa10F6emulEVI8c84hIvB+C0NvrAhVdaXfGhyAbDjqgHhWR/q0Z/PLhYclf5TN8ItWfphEZ
RBzhwioj5Lp6j3fSSIsC4q2usAKoW/Jm0QVYbQnzhFgm+KA6IRPTwAwCm8hz7sVMxWwyFohb/5ZX
hnk0K0e7D7xzrsfyQcp8PIXslFBu66NCPIWi/RFbAQAguX4dDc/c96GzqizRPJI2Hp76/uwQrkxY
dfIspZA1jOdbnOcn20Ht4nNB3mCWRKuFjTG23g5Sprlxcy1ZqJjFGFyDslBW5pwEIedooQo4RUOa
u8Ql1H7HwYmp9pPh3PqOFUskGgAZM6ZWPjiaU2/JIH6GhqvvSIRsT5FaJYchashQiCrmny2JUyT9
MS7ymQSobRC+gJOQaI8AibnoScZJXZxrROpAeEncfBdM5V02Dt3sjXILaFxh9h5ghf/sxe8qNHes
QL3aTu5yqVsT4PuXMuK3nktoOvMjFx3NXH7SLvxaRpgKKLSyFvE2CjmQlBgHrk35jUd4I9dUNcpQ
/BXx10l1hvPoG8FV1MFHEjPcm47PwI7Ku3xF5QPUxLXZMVZwiPfYOwMWG1Prg7t8CAo7uI+lgXTd
zPjgyRzpMUjPxVSQitbOT3NPR58yK2UXCqtl6Ix0ieFgb6ef5CizCHp3E9hei2dO87dVjqdKATay
biuK+F7dShdyPTfH7PG7S8AOQp3hkzQpIVL10Ub9h3n9zx/0326NvJAIPGlbXVgD8wjg1xeyAbAo
2B4n27HxnpWOEMaSs5q7Gc/Cuv2eaH65l9+SP6RwNXacTTAl+kk7//tQuyVyWeEhupwBA2S/o7dE
GtEG3k2blZbyQaQI31WUDC2M/hOJIMrVqEJjX2vACjWRXxVR7GrW0FgHsspciczFItDPFWCL8lAG
irSeL7ZlndRb7FVHlMvqE7xTJEUNu9q4yMyNhrP+OWvBL/d20z33gUX/O8Ge+v987Wj8VSQFgn2N
hX/tbQMUOQRcW05qrBcXQk225r+SQPlMPmQj/0mktONKb4hAnkteWezKB4Ps5ZWNs3srw8Z6Kybp
UWHv1Tv+dSJ4cCUI1t43sb/DbWTe2C4Yp6W7MabmWS42SeHdpDQ4V8xed81jC9xAolllLtmrAYsy
EGHOJu6s+L3q/a8XmJOgNXbVn5hgkkxB4MOaVHZ7nbOUfmotvcFag252/mq0tPT+55fOeXu8uPP5
YqumbruOjp39zYkcZ5bZmFrRrJeZnsUhuE45/y5eEGECn6FbpYlsKhCEgQr6kIdZjx7s637bTEl2
SlkChDMCIZ726JZdc9ms4DTsD3mlmdvESRzcmH60DksnvCMra6+Ced8KzB2xl5X/nrF7uob36L8f
5meR7luANGpo1DMo1ST6d5hhhX3oPSDVY/0oVHevY/Ohnwjh0aKv7hIS9TBzsHpuvXBXR8XWH5EQ
xw0oNCt96hjOPNfwoj3a51ufik2i6FSr3jNKv+JaOwGwEReP7KALKhB/2/Ru+joWGcVsAz9lriRo
s8HHWh1TQUaJ5zr0IL7gaHLy8ioLC89TvlL9Dce4xB4jXSZKn7bksKfImMGBx1HGznsmMFU981iq
pPxOyIKteZ/D0ndu7KmczZ/fX+vtfoTJi4bkjVJLN/C+y2bmv4vGLBVY/6fup+8mKNoQudKksqYx
u2f5oAyasqr8Vj/IL8kQnx6Z/r6fjqGpBi9w5+lyZkg2QYNXTtRsldXOqqnV4CYfercy92B+UwSL
SnnJB8jbTmq72943revygKeMGzZMJcQu3lMqyZwEv6BPnUFFkCjYmcdlu9Pqxt3WutmfrRgxA1pW
WDVlFK7AzVafY7W85uFwznKzvpEWVXzQsEKrU/remh7pmGHJyubfD/LQfip7wCwa4+CsQPE8zBgF
3SrYclc6tSFX2qP2g3plTRXh6/NBTfjXLuDduYxxXZNNh75CtPVBa/Ljn98UfT4UfxlCcK3oDGtU
jHZsf6U1+j9visrAZVRatKIxCQMwGMP6UtVVhnaXGUzuOulG78lLGAd7PIZ13JGxWNGUqK22FyOD
/dRC4gm769APWb0NHeM8xKN3CkeVKUMap09tjVa/Y3Thaj3A4dzQ/6IN+t04axiapqkq3nu0BO5b
97bfGdOsijbXsAnyTSBahIcWNZ3lp/sEvdajA4/dEdy2txCj7P8VzLlmv/Mat3mqdOIyGOirX2NO
khMJaflVLZPsonl5ffVS3bzFdXozwvREF29crLHDXt1hgVSynYSjOG5zoUZglTyQT/zn9+i3cTxD
IlWzVYxB7ElVQ27w//MeOZ02uElGXlffN98ou70XE6/g0RM2Rgw8kS9+YzQvqQ2JQbWqNS7+AYk4
kEEEx8bJHD1nbzoqnMm8rp/sGYAINZB4Mt0+VnmaPld5qO0skoigFk7OEiLqzQhys5jypZaEz+9s
wCivOJHrD1pt7eVW0Cnx6Lr42dYxsGbUs5lzEkWWHXI8GnDMzOnkRL4FjZFwWvaaEvBnDSUUMSUb
jr6Qgh4XwXAaeZRrjfFPzNn/l6nkW4XD/PqxvVfpXVSdFeEbSadO1pGSWjYQCQ2e0ORhIRgJicV3
NgrYwN/+/HZJoesvH6n5r8MPwOqcHQr3ul/LJ2vqdZjfnJsLOxp+47dwLLC9xKbYeYY53fsRUqNi
vYKkhpxj+XDCq2SfW5qyQ15awkcnU5c2oWP5Fue4i11MSRLNbNfO69TX4/KVTsgeI66JuSFMlWm2
NFW6X2+T0v5b9/f7Rch6QliQSjjeKXDeDumUkavNQFf1s7Ahn7a8/h/mzmtJcivLsr8yVu/g4ELD
rLsfALj20B7yBRYqoeWF/vpensXqZgSrmVM28zDGZFqxQrg7gKvO2XttUlhCpG6SauHrT5r1z78S
tNiHFO1V5UbtABLf3i9Jm+xjNDBenivTlXOeCjqSmla6QFUxLtDF0Dwla/yZIA5MIrpyMqEuFUcu
BG4gsA2nC3CIiMWpGQNqdHdnWRneBku9d1s8Rik9qw0cH6qmjoIVFdIfvo/lwWaNvwyr+RKHQfxW
4mRjFZ3Z4CxLoAPY8VS2A6s4isXRjB7lUkXXcFPSm5+PxP/+QnuRP+kv71U941CMu2//+R+nquDP
v51/5r++5+tP/MdF8s4QrH5037/ryw/xi39/4eC1e/3yH6uyA+V603+S9PQp+7z7B5Dm/J3/p1/8
X58/fwtbis9//9s7CW7d+bdFSVX+7fcvnQE2nLFQzbqObrqcuCweCZb7/wLgnF/v92++fC34PX6e
1PVn2wHF2RFRWX788nd9vsru3/+mCNX9TVAzEmzTHFOYFrtCutn/+BLbRAuIjkunzVAZ92WFExB+
jvqbLlyeUhtlL+RFnf6crPrfv6Q5tJHOywV1U53Tzz+u0vXfR/Hf79w/x/iIbwriP12Gn8LVP0zO
+KETXKBGuuuLA0g6XEifxVAQyHuO7So9MV9CLNLGYG6oXd83RGiVK7cNaFY6TNDhPj/HT3uG7Xeo
8rOt/U4qE9mJrnXbNNdWeLm4mxoRdr61l0enJ9jzIyEU4yx7TLr3xrgRxhEn2QA8JAoiKEGZL8zX
JL5zskulv7TrfaMdpEWs3dFIrwd5yPj7QNl2Sa4kSTDYfEkXF0h5teSyVQg1mWnedJe2sYlw43Ja
tsttGN6OLinHhPh9ZiwCvUGnZSYvACvSsK7ziyK9NoadJdbsRs0KP8PpTIbTffSiSrrV2l08vmpD
wwoUY70FLdDfFvNdrJ8Wdadkj2J5GbKdHV+ghy26nTUfonHT8nvGtVVv03xjujCd2afnD64ZoIjv
oAXiFJ03VrI2zKvYPQpAF/lB1ltCfKCczqjI6bYi34op2D4rFXiP0lMHtErXQM5DfQtvqV2eAjPa
KtP+/KdaL8ZjPN302ammvaykh6K4QBjSGneNvAvzCxDUiumn2QqycMLOs0HoGtCdm619q2whK2nZ
RS3W9KKb+O9no/8HE8j/h1ODxTj8n2eC1Xv/+lG1fxz/5x/4fbjbJqOdhfPcMjfghZypD78Pd1f8
hl4UjgV9DmwZP4EQ/xjuvxmmpqtMExbSK36QXe7vw10xf1MFP8VvYpXExyj+pfH+tb9Jt8Vm2uMv
W6Mwzxxy3k7/YbQPVRviu5EI7qdsOOrzCEMFZ/BmHPLiF6WEb/uI82vBvtBN+gACf5j5fdtnLNoI
xy8XeA6a/jAP8G40QPJslaj11nNzxAIHLnKMSXQuwONZ9o96cp6rJqwIvBpPbp5DmIjos0JV99KY
FELFTXGh6/IlSbJ3jLIzWEfQS/bISSh2dInACKOxh4efxnehfqYCjdEf7vbvM+gfwWdfT4E/PxXr
hfXTXiPEn3brSYirwaKiFYyjaiIXdaeV2pjwo1IRQspYlO7T5BD8C0nLn+6bo+LnQSmBb4i1Qvu2
BQTy25h2RwJACDZnvVS0GVCIaKuqspxfCAF/dg7+e/9nwixBrGCqLFjnlhwL0NdnZM4h10yI2IMx
zNr1kGj9SslmguCGwjrOhFowT0/GdjJk/5jkc76WXQtqonLjVy1N7F89R98uuGmb1PIsPryLzdBE
DPH17RDfnfSTpqhBq9t4RkY5BGz0YKsnbbXvoa5fTYhx1//SXSYK/KwAwKbB6ntWbnx70XlUCWCP
MaY41mh9Lq3ojpVRNXj85ozydErIMdDnX93l75f+7y9rqfbZusUE8f022908gnupNGJfynFtDFKu
elpAh1iCDKKiLTepSTxLinmmqImzdBX6AdLNoI+pclx+MYK/Xfnzu7E1oKtcAMLN+fP1yiMHKzKh
s/y7uoaVLAfuLaXzEYftuAuhosUwWf/6sn/1F5o/X9FWNc08Y+hc+/srdooxjI6bigBw33iN/1Ff
L+gsYbu6O3qXyltWNsNbL9mId+2iPvz1q38bZH9/dY2XVS1GuOV+G2Q5HeRc71InCPsCXD0UyXHH
9izUVmdjRfyLz/pPrq5Dj4rJmE/qsip8vboUHVCDF1RR2rBZrlr6k8ciZWIkDAQ8R/GmMZX94qn+
Z8+Xw0syxC3Ozpr1TSs/Z0kFbZY7qtCp+jTMWUALKdO90hvDe1kvzhYsMrFJ40AMABiEg01xEFJt
3Z5wtVsXf329xTe5zc/7/eX9fBtmebJUGMQsNZBjAVyjJAsjlb6uYMcbpiCuSqR1Uiaert0l5DX0
eMfHYl6NRB0lu3KGl4NC6amu1csCPRoRTrt0rohtUOKnLoL5204E62FCYvRkZ/SSXH4Yk+El9euU
3/X0i2IxBLl4NdSthFtVqaQ1C+gkYfFuJRDXCGLkELhJ9FOpxuR3hv4AFNbHV7jF6BeQMbU2yGGh
kL9P2nw3GJQQFnlrVVgdeG9NJmkJSpijaJzUafHaeH7I6vBVJ8Mgxqu+qlv6dmYbw+ZZPiZ0zL48
GxlTozO5JsghML5ndLsgpESzl+bOIeP/YFf4o6CdPS9QEedk0xnhFWv+Jk2rPXyKHahL1ABiY+Q3
lJRAjCK/nQhItyd/Goo1Fdx1QwhjFz8CnvVMcaJh5k+I8UqAKv2QeQvbYpMwL7nIgNiEK55fv6iy
IymGQVIrK7LNbsPIuapSuLekCM1T3gRZnh4IrPS1VqXancVeQ75TWUlfaYtgyKptm9mbBMwdDQiH
XBDy5KL2YdQFx4TwJWrfy+lejz4lxsN2jtjH6lfIUh8VvoEP9uwMUUZgaMEpo3/udZCpdB+kFQFW
MZXbXzyZP/Fof1gEz3OBwyCx0d7xD1uzr6PTiEuIC4qwA9lUm0Zzt2VcfMxSOyx9SZ2ppqAfKR+p
ph5QrgOIjTddCME5NlA3latce4kQRiVss21gVSbYXoMbMA63SgcHqorXyXDq+sdKD9fEawUJFtUO
TI/VvafugTCrdMSL5qpgio/hdMyiVQGRp7btVYv5wbiw7NS3hpd2Lta6il6VpqdmJL6Odtwqg7F+
CKdtpXGgquVuqLMNVrT10LtrEnB+nPN0Fu0+OhO+Esc4JKFZbew5q1eqU3zOo3jPBJo+iFcnHDTv
UdVc9rMbVNVz3Ea7niCX1kpREJU+YF0vdXq86FTga+OIU2I99xTAbRdav2gv9JrSxjJR3Yd4ALht
kxKHzqDf5xkiF543R47HJqGVmqXWB7vqGDp/t57GR4qEK+JKiZKPy20ZVRfWNHHQBBkPRu866bSb
Rs0/FZfzEhT1v775eKW5ud9uvqsxLWsOfnCNNuLXm5/igO953MhIwhNNyByG1UTgwLNqsoHj8qJT
sl3SqYSCKRvgdE/UJd8xd92FOvlQWamsYnL7Kl1BPmKOdBXZGNZ1eKMVxBGNjSo8TWd2UyyoP8Yp
HpwV1UmiFGVxs3AvaIVsen0YGe7arUbIFQz4rbqot4SbMsOAyDnV9HV0wOxJhyjdQGMTLDKDvSS4
NwKyc+enFUxj51BbiYd13reNZmc3+xguZmiqXhPmd7XobtPmE/VKPiRemm4RUdFqSYlpu27ttR7u
UxwaJilO1qORCb/L6rtktp6q4kdoRzvJehU6LU9xsp2xPnZCuShcc03Woe9kDHwQmKjbfNdMAuRJ
XpkyNxYKWlEZ5IgWGXnXVtmd+az7SDNBp2C+xgzqq1N4mYPitfXuMnElDyBCKYMsa+hJ+ZI8Eo/z
pJXRNsSJVMkSIXq8zdA8JKxZc1QXXhyG7/wi3rsYb/I+vzU6MpdiJSNRxRVvY2ceZR4fmefu3K4b
PbRMt05vrVBPjMD6kgUaFeF1kRHdKXNGP+RADaBz4X+H5fIj7pSXjCzUcRcXj66lYP+ej1VPuk93
7Pr5IBw+T2cSWMZAUUh40tqtpabXZta8sI/CvAjkyJz3WkinItyRRWHEhKwcQ/3eKbvLMgWENia1
QJb7oIWrVHlIC5N4C5uekfVIj4eKdt/GSKu7JzRufto2NBMtxDPUY5rFvD1X1VNId216FvinW8G4
lxQmkoIFbsLQtbFKZR0Z/UPbnCJDP84RVtw4PyUUNiSMdfNqgXA+EwUGeGEHE9ILa2s75cQK4XMK
89eshEeNCnMJ2TjcxO3FYv/Q8lMo4o1hxBtrLJggra1FbFKUNV6E9X7Ru52RGJdj0jyV+GzPEhDL
umSHR0ZMikNsiX6YCUsSVppJuYcTFLS1Q9ko39Jyok8J2tRx6fyiT1Qmj9gLL5/RaYXRrmpzH9fU
XiyPHGfISvhIiyeumYf3eS3ES9kQ1940oH+1W7Mpb/pZXOSTFcQwlMyC++z0bLJPpmjWk/agED9Q
NWTv4h2N3NuillhWGz/K1UMqaJ8q1bVsZOCCeTcztHgFhkp0ykBed7FpXUseCORYMA+93n5WrA+K
a2uY/avRWkmcfJ2lBQJlcazRYSc7cozM0c9z+Vktz4QR+X10aucLyVwDu8dr9XPjB76raT6TewxS
9tKks0bYilcD9sIKsKkxtzlWdOeakiyHOcjJ0rIyx9d7tgD2a0F2Y0ywtJHbJIrx6EwfWB0f4Rps
k8hk8rACDbe7DpsUHMsqnHmQJn0FF3dbq0hfVJCmS1as6JZAVrbNDXvivRUWT4oJ+AF3BPnIqwGd
nAO5Z8KMzVXnFG7k58o453Wt/jRSuTXSkZuEqJ1Yqwy/Y+L10jkTKi6xh3+Wy3CcuA7pfGEOcmt2
8d7U6/tUqEFdtJsaeHg1WatYWlcMyM+8CXfWFG1yXNneOBL0IWvzBdlR54eWciy5tynRhEbf+TAo
7sIIFWhpTqc5iddTC0HGgBnbAKBkRXGW4iCXJg5IxTEC3FMEtDfuL07UxtetPgVekxOFfpYF0KiE
ZPltPdEXxxntnPyCBm5Njiu9kzWzc0SptJB9W+6SfHCOUU23Ml3GnsmcyYFEY+eabUoX4IMyXyrF
LB4HglcPVpOI1xpAke8qKRYBPZQs3bJYpfVSPFf0fVG99jHm+55JFtqKoQHhMlXpWxmp23qjUOvB
Iy/8QSwgdedW7juIQ77Zq20gFKGdcrWeGRQJoUzZOs+t8XFBh1h4Y55W1zSPqrtSwTi+tUbOan2e
TFtbiW1CWPP2kwm0z/zGkFH0i/Oo+CcHNJcWoks9iZ4p3cSv63LfNdOY5VSvunQYCHTAvqwbU3zV
6BaY8GZpNkO6ZKtRiAVxPsLmyNGx3podTswI6otvdYl1lRF3FXS9Yfyiz/nzdP5920A8J/JCcG0m
iPyvb2+idpPYQ8p5OYJB0ktprJmHlpUWtTqM87Dcp3ZBvHbV6bc9IoOA7k5CB5fk+VhtL+YlJ2gE
QccOEEbBVBlp+2XR+k02kmOPS6gf72TRLb84hZ3f1f/8rrFifH3XtT139CQ4h4bFFO67wcQU7TTd
/DrMocHGJaE3AHodSY+bRRZn4TZRfnHw/vNbcFQ6GQQXcqg1OIF/fQvkQkYZ+g8LvFhfX8kMhlJs
RlWAOVrd20LLb0Sj509KOskNaYr1/q83fF+3ewxPITR0O+eyqIH86fu5380xKlqEOFIUdamId6pz
SyekOjQlKX+K+KFGaegL8oq2//LrGvRwUKrRaaVF9O15gYxkGFGlQDtLNOeycczhxaZd5PXRwmQr
UZPV8JF8vI/j0//VK3+vM0GcMpSqpw6AGbTaWZpSwnKwxH5QUO5YHRVINvRj/K7bSfb4i5c+P0//
/bz9vNom0nAIS8KgGK2dB/kfStBFpCij5TAR4X5lxk1WSn3KdS501K1hBOxNLdyWHbGk1XyFwoeA
imwlC/d6lm/w4DwVlfzUEDnI+UXUDXFi2QU5vAFw2FVHoEAYV5uwxc9errNyH8ZQ3ov9wlQ2AcHn
TLlZQgtN5LRGWxcgon6Ug7F2E7nWTeWAV2OFO2szTh9pclMp1DYT7dItQN6nFmxR93IOmRTZ/yxC
HoUcV4meHsZB8dKyXcf6DzNGM9O5h44Ui7E3UAiLNUebtGp2WoM2Qc9ITwg7HIFQ8oDkIZFRmyMB
csC0in1GjqGd2C/WZFBUFo+J5u5NU3iLWvtdb9/99Z34WWH6izvxvcip99R25wjdRdjoIFoLQ8dG
7c5ncafafFh65G7MSRkCE9jFVuaTXFEDzO7/+l18ndN/Pg7nbjwlXo5aLk3Nr49DZhdWmSpUtjMU
T/BZiX0njVij2lmbq79+qX/ygaF1gGayXIN2hGV/e/QsRR/1Qdh2UBuyvQbpmHNmNsxO85tBa9Mt
kTFoUwvyQBVVTnsnj2yNPMMcZOxfv5PzQvXlyhuIEc69X9Yw4HTqtwmvynk2IgqQAe0L/SKdu+4B
lyNpBw7yABBc5S9mGppEf3pBDREc1XzaygAzvl3lfCm0kI2wxj501FZ5V2ceb5Fs9boJP2Xa2jGH
G5UMyRSTTxj1qeKrSgYC1CSL6IlkQCu6aO0GdmKx3Gom4B2YiQBzfuWlsvAz/umtgi9DoH+WQ8F8
/16j7JyisasCl8Ck59POxEpN/HhGWMQKnU55t8wEKLBZdzbVlKZBZdfmVWsYFUWrsTI1X8UMDoyb
rE0MTMOU4HFsiSuDfV0+FGoI7mioYUjKFiIhtNv8w+lRm3hkxbqwr4B1Y3CeChe/mquXKccrXX+z
uig7lUYeviek3Ww4mWq3TmMv92kZYVeswqSEWghEE/wID1YyR+MjWbR4I3pbPlLfFevRdgity8VY
vSv1GMZenxhGi5cHtInfkWTeeN0YwcYzBUhAED3lnePW9L1MVr4PnHZZ5BHjuxzATFTbOR3DS5wK
4g3sYkamn56+Ysk17rXUnG+7WtcPs+F0lGea1r2ddSO7t9SwXDWRrsIis8RuSJLpsWoyJHqhg3ZS
GLAlQ+jqlt44P5p5cv0w5AKQo8519t2xDBGvJNVTXBflRcssfhwzAtfLTKQk1Tv1TWe4leEpJNqD
G5Ba6gEl7m66s79ga/dldgRxbI80qS2hIhCPnbsIfeOmqEPReSFKx48m19szX62WaLvUHMp3nN+E
GjCh3oj7N5jQxdHoQS/UZWFfwBrHfgVd8L7PJ0Zobct5ffYNBXx+0nat2qniG2XUpG/aLikhNOib
Bc+6hooLhFTfigXqSizLkXqDCKfnTF8GwjLMeeq68KiFuvVKmyiCfBHBEiLJ0+6onBaJG4470lXR
4oDwVj7iSiXjXUnPCbV6TfwRcbn1i6qoyuAlUh8JYK4t8xOjTfPaDpYB4msysfG2U/Kg58a5LOws
TQAywuA5dAd3a/HcBFpbRetOleIQ5pW6asFgbvOiV7eLJH5IKWqFTAZb7nJ2C8ShGNEedVMcOGGb
nRBByVe4c+e8L6VlC9Wi7m36Yjsgol6FnAr2oWX1Nxh8bA9+c/sU9hqByQi6Ci9SZLg2FzO90ZEa
tMP8bpiKNe8mYaovpgOkr5iaWvPtYTLZFI46R+DE5WP28Nuee02KdWQPDgBA6HNWozh60LCjDRRL
GdYlbOVNmjly2xtTt6Z/Oh71PNe4fWQw9cSRrUTOlmhJ3OJFj1vosp0VfUBNn+8k8NnMS5SuTkjP
Zkkt+rEGtLJ0a5sc5YCl3wIvXvSnFI3qdTJxOfIsCR+KLETR1VQ6cfdjeyw1h8pl3PbLqR/d+m1S
Igecg22AsJvZsmC+BBd9mPuIB1ytVaQis6TUSvoJhIjRhLZHtv1tXvCceX0tCPdQbONeHYT+1M7S
OTaZU79J8Aa0cjoFXoqa1PZhaVtxGiTf4PXVUJ36yBGbwrb6e529yNFuNXufMzhuq0GVt11CLdDT
o3y+JtMEThc23ss4duVZkO9MdwY3+lgMTXaM5XLOxBQ8wMa5/qVaQ3dHIBoxhZoIV3ZMwTWJsdN7
dYy52evDmjTVqo2Vl6HV8qvh/OrWgPm8t8+JkJpgMYgkFRISM7dGoRiPI1beZ7oZw0WpqHCNiNxp
VtrYj/sFjs9zO9hUoBvdHAfE7rp1UMOmYCsxDpuqhAwnEJxBQCoKQtFIkQUxWOaH0VbE5IkopJYu
1UpmbIqIi86gMqmESE7qs7no+jFWnfIYF4p5ykPCTsdKKT9a6hOZj7hrOVbcmNtKFulDmJV9QMYa
KZVZGKsomeqmfMvNYuRehxVW6YW+ZbNMbLkSAMyVnlBm6eLIfAOfmpxGc2bNmWR9gaZBXrdGJ/Yp
bQuaDOowPCDOVHZqqWqHJkOd6znh0ufID0oTM0dYAxwuzwjrqr/hlOSOvqu2tMwXq3qwyvoqdGpC
HiOzC4zebW9l4cC2Qf9QsrDm0Vox2f0fUJbMpZdpevI6Grr9QioJORm05tqa1AnD+mGb/bAB/9rn
vmWwfcSub1OyrK0p2eVIwAeCX0uLBUzHY0NXrHvQ+Z/QbdpR7GsCux46wbtMgaTTp6DwM1J8m8PL
MpyqyWtgNL/j7VlovIbLdKQADl1YGGcPVoLJkFpuSFaUsFK859yVO1Upm2tnGrurJq6XB6nPLuYr
KSh7lwIBuRPPqaexn+Jq1QUHiwh1vJIadNDAbzkbNxHZhaqEaFrhJO1wK4ys50jJ2qSPN1mOWFPW
riMpyRjO0Yoq4ZNaYR7RQjubRAr7xllEuweLU0J6N8xVYpKQsIAvurUdJs9hqN29qxIHqy5adk8o
Q32P5j67EtnUrMIOWeWoddMjw5heWRqqqx7wv78MjrPTessGRbMYT2Zb17eaCly4T4bykhRwlMkh
LFmKapH24PB5fK2zuDIA2Y2XXvLAa7bk6BzXOKgJEqNOmHMHVsibLyZJhcrMX63CuYoIyB6b8tpQ
lZXAeqoCvrGs28EguoymwOhuOTKvnbQ8nOHUObN5x4qUvZw7ZFRpAsMULG2T3yR7tb+oq6sFVmDZ
3drpWq0ftKz3B+Wop1cq6eHG0ZXX1DcBEmjqSgK4tQJ1/siau0ldW0lQ9gfAAdjCvBDnZQQc3Xiu
9ftIfjZw7qkoRfMVGB2oLUp5a4WqZ6M4FbhP8XUuPKUR7PXlMzPfcWg39i6N39gp+qOcdngUfWnh
rrXqgEBudqDyMTLYPVyNeudTutl0CrxS4DLatC2JOjwv8UHp2nJVMitdEnZ/oyQGnheErnp+o5LV
ENNqTNRLQjuzUA94sAO76Pxcx1fYXS05wzosiKOETLDHT7iqCPxUp32qAS42EiYq4WsaXY225XI+
aXgT6ZLm5zY09lP3EhILNyDzyVTziL6BMclVGZX3hS00AvJPxMoeC+mnZhAYOLFqzSFm6psxfguz
E1P3wPaNXwexAXm9rZgPrsKhfhwOiHeuE/x1Wk78dflUg8bMsv5C71rcU7bfM1wEcXhjvcKOymcw
mJ4u1DG7O0d/klHuadybVi0e5xDoiciPs6IeirYFrprfkufCFlLepFRFl3C80pXpQLgN6/syeZIr
zWZ9bvpjXdleVrwUiTwVRftIkLiHCXBjqB0/9tCmUvfmCfc7FtQp/pEvzWWJX0llQ2dP6UZVL7WQ
Gnem3+Vuv3Gx2udxTAxeBYYCw5dL+riqBUqFE7V4S9vrqHgQ7A1ymRAV8sZOdOVYH30WXaCzJNY4
qLoRvOP8aWQoHq/iisbPOS+3QUWat/s+JDI4ooZN3BZuNTwDS0elgODEfJM3LB+lBBma3cRQULum
vLTS+CQKdKQp40xPmuu5xqdWKpeEixUcZRelWJdJFVSmSUQK/M3cHC8MViBAkitDZu9xU6x7pVtH
abpruWJNjqFgYRpjKkzca+FiwHCpOIuGuv+TXd8AHNiotBFMys5OZXoWvtZUVYkJaHyjxQ3cg/qZ
HA9n8qGjE1LXry5njAzSqzrhSNcsvx+uKhVsWTJc85Y9pXlM0g9b/QCPvKFCywVo1qMz0UnNrwdS
c/Jp3NBVXS1ufaWfGwGEQBBhcRUb7eTFioHxvL4gbJHC48AJ/pz0m3m6Qe5wDpIHs4Ie3VOEuOkW
uh+VHajq7FnQ70blrp1HT2Yq5mP4BuwrZXlin0SHoQrGaqt03dZWN3k2eS2VYwIDfNFiVhtBcC0G
19wN7FBwkfdZ/LmIy86ttviwkvhHnzzY9r6g+N9z47RDnR6jKPKN7KmYOfre62O4ltbKLZn9npPO
WJOKsUIUVqIlvnVZFxzMOF6n9gya+Uj29xqGDd0T7dTZ4PkFjMTpgNfJUwYucdisimrwSwuO3nm2
UMGBNQ/ueKPxaMUptjw9XUXtTTOciu5hwmCbmy7gQtsbQ9rnRo5TVWybFjhcJqELRfChIGywv+dQ
sZJDC3laoWALnWjtEkHPzOWsYYywe8eVIa+xAQQ5byQVn1F0ZdlJUOFD7gtzTUaxxy7Sn/MfBXBi
Rz206qNwbmCYeibZxuPA0/rhqOQbv5r62qowfR0U0q0E/Nm0WFsYEmriDrWEDx2R/EVAceKxcrna
kwNFhcJhm3Psq8R6sq/Zqm774mnQVyLch9PDmTYiypspeWmqHfnxPGpJUDSrpH8qCUfN8BmN6VXj
HjJ3GzEfcP7OzEOaykuE0E6KftqBZX7SuvnYqLdq/lzRXlbjQ1TezSzyEW7gEah9xFkVbt+54hYs
trbS0QcoYbca48SDrOBV5yAVkw/S0rui80SEwioh+NdyWmCb26UfPCt9Lm1Bg4N/6fVpRYQd6jIH
RkYJn0Z37RcdqSE1pP6m8a2zWSW5s+NTlN/a4jZXr6ucskaDeiPzTC7PhBIjXEafBCxbeVC6eWWJ
9hCLE1xpDxg1O5iPUf8sIs2nreRVCzNId8L2jz3zvhl+tMXRpkt+ZtGpYAhr99SbCUQ1WpH6U94+
hFq/Tt0LsNN73Mdw2dBnFqPnxtq6WBy/i/RdXS1bYBIe/sfZiFcElt4ZQEgJMV5pClHK0XsJtdk1
dyF1hCk/5f1nn8KrTJK7IjlODNupprUuy42M5H4YXa7vO15HfxrnldKq6EVGwKEfcU0YjPa6gNdZ
4qOhXar0Qsf5vVDhr/deBdB5CnHS0pHr1Vc4JF7NFFGptm+HcLAI/TBMzPqm5xoO7qJsoyNDcrTY
U5zrhg55JATkL21TlqQaWC4iEs1zKuO6kHsdnH2GNpBOC557j+4QQTafk4t64kkdHWQfjV9pu8mA
C7Xoq9D5kbQKwWn3Xf1kOJ9j+FaN+N5syxMZvtLlgi5EMzn3g3iJIbyMKqXW832EtpHaCHxPZvUI
nQ9dxhyYFGiHCmJVCsWWEwSpMgHJA/H40Vs/zj1tKpxa+DoVPC72baP9qMMnSjL+bNPtLfD5ESto
29GVls8ru86Y60xPIZOJXfA+Th5S560lTVb2mg8KyBeoenrV8MXQc6OxlcHJVbhm9CaZXcNjO/2I
EnM9KKeYVJiE/ZOhfBjVS5jeFsNNlmVeoWDN1fOto7UrY1ECVSzrEgIPXMCYIOfFDIS+VZC50r1M
p/uuWzYdBxRLQkXrLWQnhwHrBceaHvFa5TJVme+q/WIkx2WKPInPeHKjVSbYFvF2Yp9kJq3UgA0t
m0V9ts13Bx5477oBuHZPY1pKYotYhdt8eVAkLfY+rQOrZac5SQspCqeW895ErF0qaFFzC3KBVLvC
ujmftODP7hvrmtyNtWEp6ymagiU64VgINEe9bBZ4M7Xtjzoh7Zpyr2cTD0S+0qpnW362eXOT5wCQ
dfzKSrtb2KEU7s4ix7s20NxFx5jzEtpIyld591ZrEU3JcZumt0Tq+TbY0UzYj1P+EplOUC53Zq9d
DS7heAO7J6oZRA+ugVB5oYX0SFtA5fBg2um+pJ9ULBdRyRIzPvTNFaeRNaL5Va2u4vqjbPTHuGqf
5nrXc+lLs/MX6UInKi5SzJaVcsRQPSFJL2Ka2ie92kfsMIhqdUkSNG1yPlh06NhhE0sPUTJc4Pzt
ScikJ+seTfcdFEgwGcsasoo31hSdbxQCJ8xqARB23cqdEZGj0tC81NQHd0ovh65aV6a4bMhoE5Pm
t5YNcQ/KpEQJhN9O7SXbeFDX7bQWs+ZFRRvQclzn8TmVhxr+1N5wiF5HNITHpDvkOBpdFBZZ0rxM
5rROSPMNBjV5sLLwXTSP0HTEedvbvU/lfiw/zinIo6MEhpbwPA72i0ACVY2vAJz21bhsqB969WJd
zGFHGpk4VCP4DQ3oSU/8HZWArWJZR8rr0A1ZM3NC0JMB7UG37ClB7Zt42LnRddnKtZlBwjQBUyXV
ZQ4qgI03G2znhJBwk1tkmwk4WVUY5Ma8GwsVwcO8VmS1VcXRlgNfjn3bGUiDHD0TwXIeo1UzliBn
qZTtW5OF3N1sG+kXVOZXg4oRiHuUMaqV1ldRodrMpmhw941EdzmwQRPL1ozzwDSP+Uxli81uZbDr
zdxDXtxGlMUqd5+TZwsHkhVTVVGpCOJuBRlDaRlHXsUyNLrL4i39839SdB5LjiJbGH4iIvBmKxBC
vnyVtCHKTOMTSDxPP5+W9053R5UEmef8tm/+bIW9xKsrcMZeLfwYaV2vs60kkrqN2oxWyg4z/UnR
frt+hzQhXHOxXcY2pD2AM3fm+KEtCVoQISgBH+lWxwtQGM4OFSTZLsTE1zXhcyootk5c7rjNnGxH
r8520biRh+HK5XeprAYngRGmHn9Pt/e9SduRUZwGZ/o0k/WpdemFJITtpC7zx6L9hw7Hw/4pvMBr
6KVx2wuQJUnYdwLYSaviChnd69gnf0M97cqJ1DrX5lTgayDsuMk/7dK1SNHIEZpyA9Ki+111xBli
3f5vZU30+IJi6byPlUWfczKWhGRwHC+O+0m+25uy/knnI18QLPbXjITmqXe2evxbSfVd10Z3U1a1
iWIn1rbMkd8YaayrK+ipc1qHtsll/ZdjViVzAqf9TTGhsO3fkn0Q/QCJR3IgsqlUT1Xn7craeW7K
eeMRmZAQoVOoR+uxVjXeU8ojGs/8GrK3iEgnmm4R2Rv45c7rtI2XOQBSJbJ0uw4nmfsQLjdLGD+T
0PjJgH06smwZZZ6q1KKeu1AjRbsblvOkMEfMa0ZE6xyqss+2EwBMm65PBQoe2vb8OvFwSZMZq1Fz
O+ZfdpPdzJ6hDYHy6iHlKKw6WLgJtQkoOck630Pp1mZRNxh/WY8MLUvI6JPkEkrildfpbDUKwp31
L2NssnrvILoahjJDWHu3nZmHyI7aRA2EjC/m3J4lsoDp0XRoPOdKG7XGaebAk8eZ6N6Ut1ssZmi7
FQ58+9InP+5QbfX2DwEV5VWjr9fdxkRilVtupE7fM3oIway4cnBzqTynzNGOcjVFe6h7rmea18Er
920y/FVxE+HbZ7iWxzwm6q61o6ZMD+7inry5lkzxfXMQVAFtXCqEfFkTE1fScEgMbsjAEsa8mUWr
jnsqkAnQA6hzSF1elDWUjnalrSMJEZrJE8WG6c5xp5PIHfLYmBOscSvM5Ug6YRfSPPxFBHzU9zDa
m9nJQGqooeahrsSPauvaq1F51aY2zENLXQmhQ5ImPnRZCzOWvBpOUf9pc2/4Wep9IwHNL+tSl39D
zMecu6iElQqKglD5v9pSuHJT+dzZ/X6Rno6Gae2nd13QzIPkmNeMRG6AS04D1ViGHQlbCn89Td8L
RbwXbPf/zVZWD+z3FuU15WRcTKTTryKJvaehUNybXjQ1KlxC/zdaa323sf5Bo1joNNU1XtQwHjTe
Eo9geQAOZa80DC5GOaI0TR+4P2z+hSQ3wa+ey9fEHo1r51jU3zVu7Kte+6RnMwGiuUkdi6hfUxNw
iNelReiCOTOJbwVpqGSGqtDwicz7Dcn43yPFKX5qZLyERPAoBVBMlw/zFkaCeWFVzZOhOzGAp3hb
WrGdCFlhPFyPqbBFyPEpXhYUI5sMXbNlTNfCdgkUGcxtAb/z0+DTZ38uDtnofNij4G1JGph74Y6v
ZeIZ71TEOlShDjQPtaTFdjlX7dQC7AKPNHRNnkgQX3YDstAQIuxku8OrMcu7qNa/bh2x5Od9VDjJ
Ocnra+bYAfWV7bM5ZQsYWwoKvJI5aaVm4jc24b9lWgUtkOvXw/uxmROcs7KIC95thDUjLVKhTQ1T
iNay2JLQ0YRaaQauMdS+wUkW22uYa9I+TrNk11twz6nl+NJa6bng5pRT/FqZ9udU25dqSbfzIx0l
12+aQTp2lXCXtp3DCUVhQOnF7wSMq1HDKq+I8r9RLUhz72FSyOqkY9Ze3gdFt7bpovfBPLBiy+44
2hlHl7Z1BufSuM2TSmTVdmkU2pjdhrgMped+mGdtN03DGhS9/Ct69/FRyjFo8uqvb9V314lJbkja
Jmj49Ks8cSK3Rd1be+ZXK+qTl/KHvax0wibJKPt2z8R2BpkKFENe0NF0IBGUrDSCQeQTGisbcH/J
1VdX5vOxeqREqHLU92SiNVcFvbbfs2UGxEQBMosaAaJ4PDoFzO9GIbI6YROEodA2SYPKG1iLkx/S
bkFvlROgWG9BntWwMOlYcxsBgFeTl4vkHiuu6H+NYRVbSzWIAmcTnMv8b35kJ0TpopoflheXQHlI
j56p+fNan6yb7C5F2yQMGaZeBkTqukto2FUHwGUnYgm00WZLq8z8P0lePKBGWravzuSaRHk0sxGZ
k+Y9azIdG3bfhLNGlO7kfnvE/WZMWl7ikDQubIDfjrbsTq5DIBKI7twYqWXNPOsPWT/WgLWpQx0Y
Wg0dOWqcmipbULByBYJy9T1gsa1Ur6ZKufXRzR+3Hm+jlt9HqzJhxmG/otl97NTTZGroQxwWyNgo
g4fsMID4OhZmOTCStR+ybA6LbmGlKV41S04873Z/bAqPF4FAzGUc/hFEHGiLFVaFvV9bUhEKLrVM
iIspxYnF9qIQH0NK/gmW5LuZmicrUS7KXB+hzR65oOkW3niX1XPI1/wvR7440GQMMJB8ueVsgcKp
CVs3YETljbfEXaNRKT9HNXk8rKGld1tT/UuhlWwrPZoVhhwlSfc93cWbVNWrkKZxINsk8wK7oDPA
IRDVroqE01Acmq58qgklKktjS9PzZonRHI/j0V3+aVaF6Uh7KnKDFcwEA7D7j3ywptPY6ktEo+Jv
3mN1x4WjPyqa6w4QQOpHWKKNOTN+Zd2tL8zvuR8OdPpccPEM30WelU8JplNt4zqjzvpQjRvBnlTI
+QvZlZTbznH51xRLLjzdvRvlgMMHZRl1bFC15SPSPRpk42SrKAH2IceyWqOqrlH8Zha/Nd00KAz4
R21n9Uu8EaGbDFcB4InuvEcewzF1aatWbzauuTavOfAD8HDuKYfOc89rK3GGFv/cXIYm9sRQibOT
mnf2KzhIHWrtYJMmyehSWuRs2oBUqFaGLYdFeVUmLCFGs+ykq98d4k4Vw9m6LBcOapBGdZmdUn7K
Qf3xnIle47i6MVZRkO0QQ1agVXda99Kb804u/+XUmqUPWf4km5OQHu2+46Vf0r2JujRw1Ib6Vnoh
4xjWu4gv3sRzTVLHa6vk125CKKw3d3pfmddoDEXbHUtIFbX7Vmy1zYHTmxS7WfLa9NpHImOBFSsZ
gzqmFFg2NA51ZTI//tJ6NyicRkmfgVpiYf4URROlw1TvS6uQW5JSLPzQpJlKr7gq4xgmtNRfieue
Q902A9UFmobqQRlJedRNzTrwcxvo3jwaHm0WPnXv1zSe1g+j0oc/aTSqDu00bFno97VrnGdH60IP
6XgyOlHcmzDb5fvE4FPN63HSn7XhmYIiHHfqy5TMoHLG1kFzB+IYtY77qrZI0ql5T9RIYAVz1uE4
C+4rEvTAd5TxMf3D3oTWZFqvqcrdUKAe4NZDzjLXNvp2aOmty326ksGI7hhXEyEZAUd5MC3KtysG
571wk+fREi8NyV2ATnNILB6kzBDaFCF3qbEd9XLjFFx203DtlfrOSsn5S50HJLCY79jMkeORMm2D
fg75XqmrZ1O8czT6U15fEsrFNqmVeVR5xpFnCnUzZgVhj+0xM0d8Wfbem90dE+ezAGZcyjGYqvmU
qcrhsUJhhfQVO+YWA0PJ5ZU0ZoCr+qObM4pSHjamYykhKnr9ZUib41ytzJpNfMxmkie7PlS79dTN
lPyoc2TjjlNc6zbEI40cJwvjvWgVv6JWwsKIqGOtzrMVQ4oeLA091PVOse+qW3zVvDq5DS2EStsp
3qeiu5hw2eK9p51hqBmC3TBH07XkC9KZSLA/WwQVatO3q95yb5utnyXBrvqbZ0QtnXjlweOunpZ9
MunoP6KBudjEkiFpV+6r3O/MkboB383h4ORPTRYIAQZ+K9Crzdeifh856irvP9NGwsiWR60cgoz9
1CF4YUPNH9CHdx8bPVSZfAzv6joEcpwGuUuHF03fKzCaHBpTecLwj7v4CF3lgdel8qt1b3J9HrFc
9CP419hgTfnqPFwpdJ8xZGBu3bjtn96OvK7PNQWFLJTq1LFmW1RaS6IwTDyjWNaXV299c7M2kGSe
4bcsegZE+W16b9YkfAPspC8sX0t5WSvmVbIXCww01atlvKsGG10cUEc3lK+Wc7CHczsT14gUoH1C
nk6PATFqRsilye45+4qJtUY48O40qJu8Ua/EH/l1T3kEnHLxOelXWhrD0jiMFdQJ5vE0/4oLJSj7
v5JxwBgMnpNzk0UKaHwF71DTHrvEIlrWb099gqDZKTNb9D4BkHPTgw29Z/6rvb0HhN6N/5xuh4Q7
EghjND6VAn8n82Tp4zzZVKpKVgFhq0A57iVPxsc/HrjJvih9d2oDUwHSAjNjwuLLrae/ekZg5t7S
/Ge0GenhesviVBFabyoAhRAB2IbGV8DoTekCdUO2Me/6A2oIMWlBhsDIqQZwmW7rwIP1/CagCbjo
znV7k3gucBcFDTivkYEWgb6RNrM+FgVRnrDHbMbiro/ugTZDggfnoHvg2N4KwR9J+5JZHwR1M2QH
CkSvRxNB8dbZH0ZxKZGF2R/ushN0M+uMMbNg8eajw0PoTRuT0KxuyP61QPo9rzsR3FPxJZaflUNE
q4VvtTsjPwweMVbfmWIfCMfkNYg07Bi68Z6ax4HChT4lWGV4KhSPBkM4XYLZizTnTr2mRvGdy50n
t41dfVjtmaEn1CqKrYpym40qOHPOrBzS28sxoG1aBY17/6O1/GarDrZo+JUt8VqcScffD+6H6xlo
SsJYfUUi4Oe2efCsW5O8GY32rOq+JZKgWfVLN1LDV2GQ0X/VuvId0m5yNd/1jm8QtmogcdPROwai
n884whOGZQ5VUQJZ1+NISBy+03UkbuABx3Z7gwkdmeOZjSZY0ikqJ7jjmaOjXevjaPYHcxLTvpLt
q44cxOLEaevHSy75ZO4MTt5i7NOu9l3YStJjddppdOc3n9oIqFFZGAk7/IX0iBeIRrJUoy0sdyWD
B7I7ppPw4adLoe+XQj5VRN+WHKITRuoGC+OQLlte5S2Sj20xyqCzUFi4Pw/oW+s+XU5x2Z0TzBOu
Gk31N4DkwXQPOidZwYykW09lthOYVHr125nv2iReDWcJQJxC+ZB5yWRnZk6oxQvlpHWkVTePhxM1
GdFQI7ki/U5zlwBb8w4VINe141clT2b5bnWfnjc/NRwLfDhXSte2+kDRYYXsAX6ha+AhcG2SUQK7
uPgxKHKswP+U1tOw/Eh8m/Ucb9Kui7TMoE4CgnDuLmlzhcyQ01PvPFvlzTXpRMN3VrpsUK81PYAF
h6wE3yZbb1OhP6wnEQJXBEkl/LqkW1g/6T37yMekPhexu2Eb3SjmvuhQMJoGPwby3e8uRz2yIMIk
MGhUf7shUoqbvZ5mmDPxyptY9eO+rjByLZ9D8dHTX+p1ip9k5x4qKQbubiff8X5G5cd7vN9w0vUn
IXqhpeBiyp8niO/ZenfmrYlkyiC8qGvv2iM5G6codE5r7GaA8N5It+q8Bp3zYiYDQiTCI/ftIANR
hnWdAGHeJ+2zLeUl55Ql/EgupMWhElPuOJr9SXtLlT9D/pOo37ps56zPJYtVOdqRmAEmCKlM2jpo
6uFAiNJYuweEHIHq/FnJnuUQmn9H7OG2hgLtEfcZ7U5SXWx5lzQL1falBfG25t8MVYv8FKWzVSgF
dOVfvLpHGgEDCzsRWhsWsk2thCIHCG/g3lfIlzcQYMR/aeBw3mkpH0F8pukhcOBeGxZyzS72lII/
LZkBZkZbGtJlc7gRTxnYinV4NJHxQ8XWi53CukPy/qOJZ5NXkd59FsVzrNEvBIjV/7j45AHZ4tV7
qiowqyqJo8qeDhVLdq12X8ZUPJHmwuYd+yXjwYb6Z5oqdN40J9KoM7LdSYO0ZVaEu6uLF5Hm4QIF
5JbKblomsmAUFPqc8q9SXFzjI+2qjZShGJ/G7EAx0cZub9367hgvpfXRlz/IF8z0rD1O3f4+l/Ml
KX5xP+2q+ma3RPogW9MR5Rj2xma94YaeilPd78YYdFLbTPP7JBDqVOmOiCI+z6u3vnKT+HK4NO2j
6cZ7M5Jug6T0UPSY65M9agV/dKioebLlNuO76HRk4AQ/YEqGsLiQG1abv6uRbiyqnw2sm3wldNnR
BWSDiXAz11srl/je9eAxUzQdonEcrObEof4n1I+xf6rsyzhcR+W3oihS/md6pNjK60jXiTreV/Nc
Ny/u+jLB84IEmxBQ4O5+/st259vuEgFoslFxMpEtYnH09MGqafDMz7ZziNnzLV6ZoynxSzfjE+lN
AWXL/iOATQm0/FQ6O1cLRdlSDXpuisNsP486EisqE1ElD8Wf07y36oH2Dno0aOaTH9VyL5Uh1PVn
gA8bFq9rj0LmwVCDYMZ/SnsuVGfTpYcuVl4beawHj2dNJ/0hqpsidB9LNFdVZ9FgYcKUDt+dXm3m
rP9c4Q8q44TLd2N6V0mjwliQVdZ6wQwo0eU1R94xzqqdqO6urmw746HGAHNkYMa1uVtJQagdlWcg
D+OVKHD77aEI0nadhgQXE1bFIFuS9zCpwQKCVqVglGNHBCNhCtaTm59n+6/rSm5VxU8F0spBZ0OU
jAh/nj5Tsiy3Iw07korU9pVS1c2Qgs8TLmejxReMbm7+YhofpgNEZYe4r1DwcwxkLaSwscP66k9u
uutVVuXPzEv2eTZiNj46kBaiOQDDYg+/inkJuHTYQxhB24NkaKUv3B8nXuSOrAp02AkRI7T/rM2l
yC6oJKPRFpGezL5p7YysxNSXwotwWfaXDpTV9vaDgh3+My7D1j1l/HWp3h/e3kF/b9mu1jtzuKz5
6d45YXOWTHv+G9Jw9JIoTQ64GsESXx2HfB5/hDLXkfbI9eYUeGERgir1FmNbWLlnHYI9GZmn9QKK
e94kbWTnLSUqQL1dFZnUM+fGK2Vcvh4HtYrPqvkaSuJG4/hqS/2rqM+rWm17zQiHFpdSZoeqvu3l
XWk5cSnmsUb+FQWFoxVbpAfOSLwRIUPtjURiCjQdUooj4v+QEuqIhg7o7OE7r+Zj26304qj14Auc
XxUlXT0Yq4WS0AZLKg1jr7rTXxuj7FjyeFemmPwJn6B4D6MUHXeByKjuNMz6NglTZyadaq4oHG65
Z03Mgt27FRNsyP68byXdo4EpK6aKrP116Y3wvXl9qQidxjzwLze1y2yL+hl5mxKtwj3FTvliV8An
FWb5GUHArNM3bZfiIct7WYVCtbTNtVW/TEQn7bPVjjwibSnNijLegbSugm71PqbFO4G6uh3nW4bK
yhb4Q/urkqJrpemR6wY3d72GyVwdFNSIEGWQg9NunvC+4iMVvbuhQZYw0mXTanHoCI3Km9T7z5Hd
rvOqMC77szT5kLv2ktVlBAi173hPstr8xJP0YlEqtXTVk6cxmnnyDJ1MKgEKGyIHp4oVPplpO4nX
hm3LWIg0dd6qjHNS51NH9YLGyvvP6OpDT5EquUH3vphetFGpACQx+7s/Kza5HlrZ5S00+AWogUu5
/qxxVwmu6Wtf3KwK8Wbj53wPMQ2TGZNwkeubgUYNS+z7lMzmwzKVQbUmO+LuA7M2v1VakQmD3/b2
0dQlyyZjC6EYkCBMeZLyFtPnhMHJlZsicMc4AOAr9ZCi6Zz/SgsxX+wMQ/PwG3RvK2j4NMOVFeTs
xBgU+n/cjBA0yvxU61gbJKc/LKV7R+0+osrj1loorbEcv2meJJ6aejdD4eIANDZKX25SbauPld9y
IhPEs56S7o6eUV0u6FEs99sSfpr869pDNX3QFrUMl846Ew1Tp2cSwpFltsVbA8S57LwRRLhrdyUI
E/IKOVzL/ivuwqJ/EE0hKFgvDmnJfP4iOL6Sl2GM9PhjRNhYXe34rP5V6NSW50kPERROdpS5p647
pghoSIfockIPKLI8ddYzLTM+P5q7bBh5EpgVRKcrlcBeALO32gfABerak/KZ6IeJ7rViv4wv6vTT
thdy6JkHWQq931IJMnT9NmkP2frX0FCfFC+j8cwjC22q628OGQuMQsS2Y8wOdC1o7vxfJNMMmPbZ
vPP7PL0L46Cmu8neFWzAditRuvFQM+i/SW+vA6UNgcH0Kj+V8dUYvo3qd0hpW+EfYNHpt2semKkW
LP8m603z3lc686j4eJz3gw4aRQ8k8JL3TzdJd46E8cqKXlUsUWHlWNue6yG5dfqlqf6TVPWmN+Gh
8lUVXzcR1exF/D2gv83/sHeU5uvyHJfxVs0Qi05PClLFErTz2xC7ghQOfqRRXTcWEk+L2IRs/udm
C3JkRAGz7xnWJkNbZxgvJqut1uqQnRrT41Y3uKq3+YS+Bd3cQpOY+DUrXpryrFkH/KZxHnQfiLG8
GWXBd032VE8mTR+BnOj1ZcmjVdlbJX+X/WrmBt7kCPzH/ugNmr8kIXJddlLi6xJkH+KPFWpSm0CT
UUlY+7hV20+ymQiGScENJhazOoBmUIu74/hef5lqPRire248NMrPbhJp6rmdNkXzl2ZEWM1R5/7x
a+n5s5LTLL6n6s5r70Z3GdSL2gUWhWVavu2aJ6c5Z2Qt6PYdlMbtvzBc1OjEFIDqs+RChTPAtZdy
FJBuwh2B8oBqJSR5JysnVYL9+2qLZy4M+BiEuobr+K13jhnA/4PGOBpQroMgnJZ8EtUDcH5rU4hT
5gp33ZvVYcg5MvU7OATRL6sTISNZH7d082xpgaZDG0QtORPAwSTgVA49x957Z98McANpHeZkOw2I
ZV5ysiMkQh1J3zqdNye9+ko4+hb34EI8T8dVva/W29pfc1QcgHJF1JPmjjQzg3vvy3PpvZYGIg2m
Of43GEmun4scIEYGBGNBciVD5HWgfeRc2ZFlhtCxannSigNTjhOfKgR5dX6KQWbcjdCCdN6J+F8D
N9ogdkeK6tm/o4sSnBU9vtVLtSNsy6eRgkATnImkxX/VzS1HTrfGJ238USYTmc2pQNFkjbdK25ZN
6OCSexw1nm8v/9YkTMVZUIJm/OWsKXOzr8lUL+XWcEPsMzG1k4Cfvt4+q0TjLjzaWe1j5ASj/o/X
fpaYIP5MBvNUvs2oQ/tyRPV/LICXs1tGWhvwQFfeW2cLJykey+rWOqkCwO6jdhv8CNiOwHUKDxN1
pOhio6PMrlrQwGZnz5gJIjOOEHRoYkvQGFDmRWZfzXh17gQI5f3LQEYagRuyOWb2Du1tweVRy9fC
2OZQtM7Gqc7I22gIfwgFZahR/wvN2Z1xdQVFobOMRP30b+CpoaSC5bPAS+h2zrZZfheqJ1wO30qp
A5ks0PaR3jOZnLsG8KwkueRullYA/GLRNa0unFO8l1wJn15+gGuxxlNl8l5STWQ+sQubmFTXHQWY
JOZ/DNa+tvhEtHOqRTNAKpu0Y32mzEdLE1k5UmM0zlP/VCw/MbKijvjUYhjCafZ2RUvOVDX6/GAI
EImucaegraxn6U6fKwBZk5fcAzhr0RGNPcD1CAcq6L4yFQcxs7F1Y/Nq9w9Tu2VEbtke6NbDHT9s
k7kMDCkOWH4eTVnqr9NOx9Jqzh7F5tZwxJAyNX85XDLiBZKktqhWEBO94V+LOtB/qraALMyN0Ual
rewLjxqTYa1w+g9hmsRvHcopWn7IuBGBRgzgPMiowvSrlgY0NvMqNHmTqcD30h8H4gqk/aEb1n+U
HWzy5ZRaeHIyIgYIQcm115L27BXHNdwtaG4+0XfC/ThgDfAOOsB+YwFAJHbYWwJm5NNx4yDj/Cs4
vV27OD8K3CEeQ0EPiiiGlyW/xeoXgq9rDtJSoMCf8oaRhY6pVD3bgNZauTemCUEC2Hv9osZdULhw
YrHfxDTPdzM6+S813iXrQSFzZdJn+IVLYhOZZbjbpIM+IY4z9lfjP9ZAuhuOGednxXtuW2WQqHe1
+ltVd2sBLi7ocGflbcqmTTasu8pdj5K3aXCQhObFTlXwtNj5T1oVO7M5JurvyvDoOTb3Dfk6pKnZ
j1Qu1UJu6aBhPUwEVYMd7nXnvzFv3t2yCvPC2jP4bHUyz4zpptOfvAKbKRMSRnjQgp0nq3wTlInk
yqgxkfSosEqlkb1a+fSLVzVaiVvxVGBHry0DUksnNo6eHQYhl6e/NKb74s7NZ+d2h5kQITGo5y5Z
g9HBoC9OU4c2j6SqFmGPh/ehmB6FmhFO5JBiAn8m4anFOKpiAOmM4r8ZDinvGU4ndVezmyrai9WU
IS0zbfucNS+Vhp5+qaF2xDVNB4ILCdm2v1OXWrXsbnb2qRCTX2A4wEu+a8WCiWHdV2wjHsk21Cdu
4+IxtKqR0ay+G3u7GU1FURjHcpIsPiWOXe1UEOCUqcnD8IyHz9rW7cMgkm4pwAu9uQmEauBxE4/9
6MUY2cxKLf+p0mFrkGChVP21sD66FE1op56yNd6Pdf9mWV/LiIMzWf9zh/Q2FwrwGvaDR4kMFaud
NihIvWu/n5/rtvZTUgTdagBSIrvM+pgdDBGppv+kyNHbFm8GVSiLgLsCgKSHkg/qqffeYsdPnDfB
t4lifjeI5Fim4tkuOm48NE2EJWllGswMOvp0m4btou7XpqG0gTR2OATHCxeX5sWY2avhns8vCzFo
SuUQ2NREyYS4z3g35XGh5oSjzGTbK0yQAhVigg43bKUZ7hjz34ROK4ENwuLb5WqkqnCnQDWN+2VS
ZZlWZYQ/HmEuUKvWh+YA32OPl/ghgidYwfPgN7FajYn6QTOI74IWFfG30r7U5YczSEpF60OumYHR
8Uw3cqtb7bZlD0tN4yaE86p7sFkT51fifNsZW3TNDJ+YoInFbuLQLRDNp+Mjzy/ZFWq2K5X0bBqQ
IDlrMWU0H41qHh4LqF2eDf0NGyaPfb8zdaiyGDvpcsvWPshAb00gpTFDfX8SEzH8IwEDj0SCNu4j
A329k9rzxsqmrV0D/RVUxTKe9oO2W/V3N+O/2Zb1VjSM+eAJRDbvybuJ0IYDYQBS1zgaKHp7or3y
SzWBGJDd7OZ+jMqUMwNLg4KaXbZ3fUkPDcedw2wAQM9smkROqgazsN6SRxQPUahpnoVuRryX1vGF
ThHmaWZd70xgsW9N6IcQdeSTXPhvC4xFsbcHjQ62kbJqFawbXs62QRh6oiuX0Kx6UIP0thYO+jTn
VbOdyFY4nR1v5g+MRJUB6M0D3nLNF/SnTlaMBkdB3cxPEBOjlaY3s1S/kil+J2XGp6Jj72nJ0+qy
xa9tgsmwu3bWcCohJlxor6StzrKxTxoHS5cxTVhIIvlWl5SSXDXfT2BCdryeNcpoUtBEfDo7neAY
NU53eqpdhzredcOjBEbf58lE2F56HBs4zZRpoctupZszAf3GJLJNKfnQtjxnQl5ih3Ki1X2jBN5X
8mEzkYtlDTcPKxJiv8jSIPbcJGwg5ebK2Vgm3WnDU47jsa6W85LLg22n75nITtLufK2bdiBm0E7l
I3Y2SBQcK8V6qrgrqyGSPddg9mIsLSE4ZLniaLdoB4fAXSTv10RVHUateFp2zpjSn5Y+WSLemX1/
svCtzeKWrClwfMXIUtFzj67CS4MRwkPAxNj5cuGPn3qzeNNc/TIQQVt7Fue8GmrpvO1WhYG9AL5M
aM2+yCHfpHYcioZ03LVjTzQRfpoTrEGf5XuzcH7I/DlPE5NjPfZvpjZQNaW8mC1IyWR1X7rFwbEI
AeZn4tClLxlQYTCRHzQZlsZl/G36dgwUs2EWNsS/oRjJRi8HIHcThYPrNqh1EDI7wsz+M+qxofNT
1w5YiJVXtVi05855XGEW8D45R2fHAA6r0ZjqztlQaJ9XRnhMJVu+hYFChpW8MX479WE0Va2Psiiv
mSoRB3tE1OsKFOI0sN7VGCZLpfX8RhhYhgd5c233kaA6AvgxTnjNr1dTCaOPHsKlVf3nxIrq42LB
eLZAXSmUau+UtHAOPXRQSTuwL0bQV3tF8kIMuvsIP3PhreIfa25/O9eOjFx5KpmNZDockI1Sxta5
n3leXADr/LTHQuxkt6TUdikUeGcrby7e703saAXlbPnL0nQQPJgjna48TcbOiT/6vtnG4s9oYe+7
QMUJbyRJMCqS4GiP547EB8QAVsvgsOTnyVnxIKT3x+O7zMQy1fbDhxC0+ILnHPHM/5Sdx3LsSLZl
vwhmcMChpgytGcGgnMBIXhJaS8fX90K+Sb9bbZXWNamyrEzmZQTgfsTea+feKot/+tFYZmO99dTd
KKtHkXTXpvoMnXsiRvoI1A3YFB07epr458se6T9hTNVexQxX7F9hbHV0r164ldZHBiqoL7q7gXBX
WPdGKMrWVTj+RhMHMHbcttwYxA9RHobVomuo/KYJCgzV52MS1dsm71cjNmoqO/WLrp1hy+fgRk+Z
OEm5z3TUm9RoBfLMyWwPU88qOI2J5pHXzHvyPHy+0SrAoaJcB/nka1WjPq6fi/rqk45ZvWmhxMqB
PDs9pAbGVHA5pb6I5tjHfDFJYjxmeGWONg3ltZd9muWTYX3Dv0WcIdkaVrdegIR25Km1cUO0zes4
HkDvYRlIN1KQ2cXvr1kXP+J45NcS+rtgxTg2NctJBA0kI6x8z9rPwhtrHlvUyQl/FB6gV6VHzKSQ
0aKp6YpwARVjPzhMOD3WiSxmcsF35xPMPD7ZlE4omDHgsYRkT7dp7Dc0p8ux5zEnazxYKzDC9qdb
HSwjXiS19kBcA+KSFwCVrDJ2YqKgosn1fWLNWufF4/4r++ioGFZ2DoONUPLXOdd6G4tpbaJLfAqG
acn8ZTvmbFF8/95lyAg4rLNUgyqRU7RrKENJoRny4xTZ+wjPS90jiuL4Iqz0ktEXCJzXZMRQBIfG
U6q9+fK1nw0/12gyGPIy4IgWaYbtGch7h/d+Pq0FFZnJsK+tPtWQv9XoHUhGZ//7nhThOzPqQ9C0
q5mAM0tV0TR19tNokdyIXwqo0GebjL8jIWr1aO7ojVb8kEcfMfU6UzXTsNJ/Vb39lXDRP3Rm+zvQ
lDmpznWYm8lKrxGd2+bwGhp8p+e2MyYENziMUTYBMTp5tG9hl10MdM51re1Lty2XGiZY9BsPWojA
HkcdLuGHWUOaZ0eInae2kE8as4bRm6Ey2Xroq1ObF+esb46x3y86KnalvWugmquEDd3joP+kHM19
/5PgQc+mF8nwvnNOVmJdWytYNobGvJ/55kMoIzql5NSA9hVNyKjo20A0NAyUczZB1HgqsrvJSDF3
cYT3407HC8Srt6TGWjtULj31fMf4JmZKqYpxD/Nh7QUGtyuKnwJrJz8nenSs8UK401Nummsx+Cge
6WxtGAkd5LZKWMe6YDpOhaSYIoCmknW3R3O0D3oP0VS+rlrUB7yg0RAfTKm/wUJ6I5ny1GOoMMJy
RQLEgRzNzYDa3wkBtsTBxqeyrQr7qqHaKmICdoGC0bkUmb4JMn2nMzcoDOZ6ZTIAPAoY12p37Mpv
o82s0phYZ6GQ5WyxprfCiV8Lr7r6Nb9SZXcvJD/rDywPQpZs7h2p7LmM5s7DJCbZt6p409CCzh3k
GfYrznMv+R6n7K3zDSqz6T56yQKeyLDsmqRYqKQzT7A5dCI465vdui+TZp4Hpwq2HWShVZMM77gW
ZqHN2s3znyBvmCpPjBI1atwUtrseDiwRQA1dBOEbG1ExNDLHkghBr33oa3pzMSU33Rtfs0HeRnvG
D9TmRoOg2mUkWGrGSNp89ui3+FtD03vphO49Orn9LJPsO4mZdgAYaVgWs8E3CbhZiOG5YKDN8SZG
fC6M1buvOBnn6Mt63abOFkkkRuJw70useMjuAXGzz4/w1D0jXT0Klk2tzrxe8sSrQ8Evg1o7q/ub
JDMtYDfGIFW3ooVgbdG0W1zesGYmDjctZYhQkJJdvDdtfg7Sz4G5aavi/ejRQolrFhMskw3+JnLx
ILAMqTS7fqCM35JuiZbJ2tSSWaCbZPgc4HCIZqGQdOtIoD12bp4R7MoyWVVGtBGld2hq/ZYzAiMg
+c338nXjfSY9eDG/xdVa7IiCXbBSoc0e+RHULPzvegQnNfi/U62+I32jJsKbsJD0tGhmRTDORfHc
4SjMsaq1DKmye9aDz9VQ+dQguPvmDzLkKuVEzpLl4NTrKJdsRtDwasNFZPj6Q187utI7Tg28RYGa
L6XwJwE69l+SJtrCrl8MuCUcHpI2n6kXLr2Mfghx8eZICZTrYqgKFymwgSgqaP+DQ69fZlb8ABmc
AWzDtzHTv2x2Q6gMR+6PLKxXHedxFoSsLHBjMuLJyDex2PjDm+PBZhkPaKox71nBZFL8FHq6ZFm+
kdl3ZXWbwm8/au8NisK6a08p255xXr/4L5MNMYE5ZcZ+x+B/t0w6LfNaxsEeVv4c/YBPOrwkTrfu
mWiDZKWUROBn6buGe6+LqDfCliLrO0OxgSJ+2YaApiO+7VI/Mb4n9HPbzzRoDKEGfEqQR8yCuTlK
b6GZ6wh9T8xDJoT1OLBmEhoybz76cvR3eabvGQvcXN291AkCeYxZCUTdrLZ2CcK7EkbPRJHdImRt
IGBjFb+w0EQUyZ8sbC+WfjLY00y+9+MxFc1N3kxe1ljTNm0bP8Y4lpPibeDiHY2D5GIIdDbapnFQ
0YjlFs5txQDYalcquwflTSNBJRzbh4r8Ch05kts5+9Bwl67ytxajPDYBaaAOI/OgGAb1qCDfuJLi
hrFaCgLPyjYe5T3V8LHv3IPT/orxJ6R3KQbuUgjsSOkzMp3cMODOZvOQ94tWi486EeQGyU5BLfbY
gF6NiAJPOtQr9CNzEpTh3eqIfUfgYEGuWNa406hjK9R2Y13tgHA24YcPg6yQ/VPD46e3zVNA8kPF
328b5wKGkp+yD2/613D+cbj3YuwjDqHE8US/EZB47+mXgOxhkGyLxIcb5rWr3mPTQM46kR9bATfM
RSkS5P7SxJTsaPYDsV7rUku2Pj4Em1E8ya+rvmMWyX4TPvhaoXGQ/vBUux6cBtJpqlcn+IT2w27i
JcG93uqLKWHhjHCq5sM05tYLGxqMW+rbYOEC12sGvimgF5ZrrBwm4TUfC/4nnqwJw4G/ZuPLx0td
Ht4ao6IKZ/IQqkUL5qGp1n4P/0X/GREgwGteCaek5gOfyjzCQG4xDQZHABtGdh1TdHNYZlT12dMI
hKjUJp2G/YABB2oUw9maxcQRK+NXUDcEefc4XkxASumucsM33HnBwkAFPJGCiZ2XFd7ASN6igQBH
/5JSzlp6uW1t6yGY0LU1YmGi0gmZbIxwGaYEWLnEsBO4v5rUf1otO9uWcSc47awP0S11/We40QsT
fbVj4KqX4lmL8vdUdMu2JlZEyZ2ufZc4aPHo0HuwX6zleLSQhIDHhd0ZEXbRoQyP1boKmUIEDHzj
2LpOkFZwsLc05hQsmBEA90BrDeR4sxnQhyzdMyL7Bn1WmdunVM3gM6+6RyafjYWPl72jn9irOGr3
idJP1ux6hSAF1xydoPtKii2mw482R52lOauw3/p4u4fyt3Of6uHO7hZlXIMvCJkyRJxIHJkIBrPq
gSlqGS39YjsYj7N+tkGxGHf4gN+9oliQ6UzDzrD8onse4/iQuZygqOIyppFIBVkP0Qv/VNt/SYjo
bgSeFPGNeBeuhu6H/hIJXNitcS0gezwSkMHO9QN0xbIyUBUXyTrOotMAIWCMX4q+QnpALe0SeRQy
BkJvLHlEPXD3z6F7dToOQ+SEiGkqdFMec14iaohFjhbEU20RB5fMNiOXK+SgA0PgeKGQIA1tZUtW
ovZrmn429lnyDaKKCtqbz0tYQcigLFHf4UBYyByjoj9jmL1N1XeOCt2qYJtpmHCTjQLcBS59ppRv
NN4Sd51kt8jl3UR2pLsh4TnRo5F9Mkgx050eUFEX6UGjNVNAlENXobjbG/hU9Z+IzAo+HHPmPSQ8
n4yXJpN1sZMdhkFb0ICupLhbvv/Qh7fW3ob+T07qImkNtPRCnjlo8uklZhFECEL2LhymFoS9tXe7
fqlAiUU3a7hhveibGxFOrYZzt37GY0XuLTsu3ArJvqcbzX4Jk2GLHblbJ0eRwwyKUbQq71n4EmPQ
Ya6K0pLS/3OCR6y2nXNkvlTm8QrC1Uw+EtNJNyQU+2c4eAFZ7Wiue59OgiE3h47OTYZLoESOVzcX
V1oLPTf4cbjug7udPmnBzfDP0Szz+LIwwWfPFodWT4Cv0z2bztLk+1F0oFilFxl9QyKJVyI4gDrE
BF6PSNSz7xkOUYmAlR3TctQe8bxsE8oioeJNzU9TLVqKd47LbZa8BTUbQiAIZf9KOWfHmBQw63Zn
u1yYLEKa7paMH1J9+2rXm0i4typ69kKUxe06Q1ycqdvstgq1XeyfUoz8wynhDBy32YRd/YHwByBS
k3eX4S2JDubwCSDDVDfTey14Icujy+GbabcUcKZ+cZm9eaDMo52OLCNgqQnGKl0OE6OEkfam/Ig6
YjqR+8Xo3UzGG6620dFl4+tnOXRoqfCjeG3b16pAmcpVNrF4b2aBlfaQo6K0aLDVrrI25NE9pOzO
FcVvcdYV0CMwNjZqwJfWE4gRsdNNUO3KmxP8YHOqETjT2QkkaRxbOl0zZlaeor02H+GoIdsn0d98
fK14iuCkMXMH3rNjZwMgZ1iGySvRKGhmnOlbDqdKHibEXUbJtMUkNmrtx/pa7xj4MNMhGGrWxoN0
UohWHYC1+rajvXYHuVNqaxkvljiq8ilNzxIvYJzRDqxV9oPg3otesuGxrM+B6wIK2ZuKUpcSH9zi
dOvcjxG0tkORYuyyap+bxZpQ0gLBm/fmqBlxChKtZ9GxUt2frv9F8bU2GRG7KOoy3KJ8VegjZ7FD
+mAY8ZPZWEuzap77Wq7s0DmOMaiXwdzPkhGehyKb3mrbuuRgLtg8v9amRUCN8TGj/aWWHJQ7k1va
xzECWOTz+twyvjAboYSBnx02GWJ+Fr7YvhaapvHWHyszWKqIY/xNhThfOkrA68RoMEAcV7fXlOnb
BOkv47UrksOUz3XK1fQG7KOPY3LXqJznICNBgx9mMa/ogzk9SyZ+fQjbVayCYdhFwVFjK5RPb235
1QuMRPFTgYcxqd/D/rPRdhH7MKti+WfNqJnL1L9pLhYIAVKiPBnUYkBT0TSPK91plk1x7Is/OQIf
b7KXdfjqpRWt/WtPnrZRnouc59HCd+0+Yvxx2ETrCSyHY87lHE7kuRA8wvel7Jcs340hBuhsF4/3
1nyzO+0ak++SoW7o5Ec+cbvzuiVGQHQYA68EdtTeZIAlf+zh3ST3iukY3KoEafYxbz+DgA8Xv1bU
NyfDBn+mnTCdBsPWrG02jtBhH6OA/F/6AeleQgSsiSe56N4Cg+skMmgDaK/IEXF0JhBW+1TJciVZ
8hokjrVIIyJ1MOeZcsqF/j0HpOQIusKSmCvy0/x31/2o402UPJlgnAtmzrp1q1D65nwTjMuWQYKa
hUmHdsCQTaNJf4ZiyfGeTZUsCnPfsV/M5g6cskYCa5dVhr+ie2M7uWwCzBh8lkXhLZS8mohdMqxD
wOr3RoI8EVOCk/7UWbkLK/8IM32fGGdN+9XNc8NC0aY7EcWayYbjB/wVD5/SPkd5OsyoZeYbuurR
FHLaq40+vVbe2i+DVe08ji2amHbtjrvURM0Ur0WdoOB/Dry3oamWWckZzm9KpOTCGPtNbHvrcEbg
5ehjjfY9NolWjjgNh2Fh6yPzUYoW+AoNJ2mNEDq1s6UdXUq3O/RU7wCqNlNM7SIJbi0LNmnQOKix
xjn/uHwCZ3UI2o3p8q3XSMc9vN84sJhWeamCxmXuwD8dRvh8Wtiu2K1w1s4ybtQS+ESZoiWPxGgt
VPQpBCALjwGQuwixNnnaNcBeaRnVaWR+VHbXEiQfw0VTsxaFZa+gXeaES8Xo18rIWyU4uDQ2uRXK
42E6sCVYdm69mcuejN3oxJEtUf4LliT2bJ0h8cf6peiDFlXh0UyffBIDUwKX4nivKs5wIzyGXbo2
hbZ3TXslydqTM1yqEkvM1FvMruzzJtDbKMISFPKdsW5q7QQOalUhKwg7f+mTBVuj0yTWSYgIDS9C
pk4/6u1bzqRAj58jsdNSFA0pxwzDlMb6GrDeyaYiZvVUOHxgJj5oCFZsu8UUrwpsmwM/aXDiDVvd
Q1dxnyvjT1UNF4ja6AgplaPxmikXSgyWNHD+hyDVVo5ZLhp4hsFwSXm0ZKDtqIz2EfwSjqutL9y9
9I8Adbcq2GGmZSMgADW2C6mpqzHo6zb3FjVfXJXRpelBUqx829nYPvWc92Uk488UM8dCkZMWbPci
0wHjNKEPinJfuwFZZaFi2gbSXt+nlAvIbBxylg6B6WkHrYswq5dK23tJUL+ndH6HunD9c++Y+a1L
ipjEBOm/wHrrv/SicmCd6k7IAoC3uNRjsZCgDi/ZFKVUXJIvxiNkk7OwYJOSKqYBKiSjXObluk7V
H8HJec97bP+tPp0gGf1xnQnOqit3fcKTrvXETMbhvK+P4yh5EJpGtFOkefYZ2xi6OCuSLHw1/FsU
1hQVWa0spLaoddoJxXkc1QPi5N6/u7mebdpuxmrlccwpMdTFyRFmxJot9BcdIaMI+f1or9oKrj6g
342tc4t6OBjWZhYB4Itn9LORN/W6NIzgojN6ffCjSvNnB7q3DJ1AbiQexHdyO3MEKKPFDGaMq1uk
ueuiSs+lqMCBwxnBolqVjwDLD4LIJy9ESxTYGDKSXyfmWFs3bmsvyszov9ysBdSqmYE6u2XZWwgD
0mZrRuy1kFfjsC4DFQC+oWGACzqhNrBM30KobwZbdAgZOKm2UbfRU+MGa2N2q5quOxTYZi9aJuYd
W8mVHzeVfqZ2wjgBOGSltfmEHKYI93WVRidhKyAM+IbztRHyWeWxGyzhHZVPVW7yHVk1GuHct678
xrD8EnhR2MK8ecHay+HRH8f5MixQUeLiILlK9QVry7ib7G8mqk7/4LjSxgEESFoyJUhQSzCTRRFZ
t2O0jzUdQGwRFME9thi+8liwZfwfGFpp0m1WbvmKayVcyqzzN6NbsG+NPP0cSOITJiWzW6i1LquM
pvQ4+nvrZIaaBg0SNDNxZTFXYee3cFVbr2nB17jw/hHKhs5ryWDRe2jcLN7xNQR33S9dUj+dFH+F
41LDe3rjtGule1q/CryMmSigZPsoQwPvUp8nm5p4nceEie+/ZOMY/xHXIolj8ARzCMfQ+c9fkbFS
4OVLJvI55Oi/5Q4PZhM3f1TX7QKir720XjsmmhUslU2brbMmhNmD9Qk1CdDak0PtoDfU0eRHt2P5
BDvzZUTu9v8bpyF1xF1zvIVtSNP468+Y5f7kFD3MfL9lGuEPHgYzTikSwBFQwrD5lzSN/4gssXTc
n6Zn6kSyC1P8FUPlT1kwuZxAS5RU4TXlHN7l+ry8Rtix/u+/mZB/p2HM/y5TCKE7tmkK66/IklxX
TobxkpTgqJsdPPir18WEHSAHds2LCDmLTMhknRlzOnPe42izNPJnwihbSWeeORedu7BFEfzLh/Af
ESactrrtOlzNtkHk11+fuUA7oLcOsVFZAcmRFTFomvaWpAFOTTQs/5KtJeYk4P+VmPLXv27+//+v
1CBzjhZLImap4NxdWEz5AKWN8wj7E3vZ6soRhfV6uCWwDkzT5fiUEo1yzsrgv38jyM/+9x8Fwo0u
DceatyI8AI7xV2xTAR2xqzrdX3Ya4reJjo2JcDejarVup4poC04ddel1FBdsXhvVstSkDoGRQoQU
LqPvOEyBCOMOy6mw2lPCiNRkKyS0L/DJKGp2bn3RGc4luKzK0Ft1xbQo2UFjbhpSpifn2Ceii6xh
we9pIoj0UImTmfNpdfWLqcirpK0B286B+Ws5z0Ida3ka4h+wJiu3QRLgD6wbGINosIMOkzWOD+XQ
kuoAkibkOokbpKU4//NDBZ04DNeugln8alJD1Mj9NTyVkflo4hFAru9wIRaYCOqerOXk5hs9B3qH
qZ+/TIO5aPHRkPkAWYk/J2lPOY1g7q5csoWQEDJ6EGzxAnUkjIbQjVLTDg6ygqxJjhJuZDFxP/Tk
ukU/CQoRDtdqTt3dJ+46AImeXHXtNIavEVzryaKmmktRGtyUbaEqLykYl64+1NQlIfMpx/Q2jscG
Q3yP2tsMSSCbgWm1dufCXcr222ExzgB5lWII7mjPZotmZPSbMEVoi1Svx5rIfIqk0T9TY9yA+D0q
j3ajxkg4bP3OXgDnxxscHjJmhpReS7g7/wzk8+bZER9V+6fs7XVv87wYTznTVKz6+DSfG+7tqbAI
jX4zeXgEyRgKu4CFlNs1rrYbrbLmCSfkImzOhffseuu0eozFn9CbUGCcXESn4b5jFdQi0TDYOvf+
cGrUuXF+NXhapo6EeBshWdWrleN9qPw3MxTjQ7kMKLM1V0CesZHChasMBrnPXQThwqtowfMAb8qn
acpNj9MJG/myn0MM6LkARa4q5rk07B5zDyOEvm2y2JDJVTXomChWEU/Hm56CpbiiCyFV7sOC5IJM
aEnM8Gl2cdQf9Vwuu5uxX2k2HBGQI7C66ALx6KL9OyvnG3H1QCAZWDxf2+pSEKOKs7Qu1w1sbIIc
l9xcDCVR/HabOn12JoSvqKudqGLTQz3hBUQskcraTVBg1G8+ousr80sn31T9pE3mYhitldDjky37
feO8WwEGiHzbB7MSjmRdFqZIzorytSO+t2U/YJdiESiywUisJQqsR6nA0tIo20XjpKcuMjZsnNaM
lOf6/l+So6T4K0zyn+PHJAbEA5QiXe/v4ycejVBK5D/IcQpcU8WiFgiwr5WiZhOAwnL65oGXe3xL
O4/O+hFt0sOIeh6iwsKutXUMFQEhYBa2i7xhCtcm8VUvxFWWZrNCOXZwa/CSnfuPxsZfmC2Z38af
Dl19lBUMBM62wbUS343oK6YD9AHUjs6e1OLlMF6trnmIGx11Cn3hDHN4qVRObmsJEYREYh1klCNp
ykj7YALKgNls+ecjXtag1q+GbLax4m9Oy3LTUvhbc8q6SaqN+dxXwzrB1hgYK5u2Gf4MyzoEGtj2
v4bwpxEg38xXSbJBfQ+094BBasop5W664KlAdZo7F68h4+cUsaUr8OCyhPVZc0G3B2wDAYQhpDY/
+fOm3Bt3Y/MLmW/bhPiyqunoWNU9c/ljq/q7zuJTljOjBMYqhxotJfsY02nemQABN/mUFuK5wjqM
TXhMTA7/Ak5/EfL0OE8J5KBUpTc9yR56InmbEVJHIFbRaKA6xBPV0vklxXsyS0K9bu8XLS1lBwkP
0ygoZaNwNxO0+1nfY7Tuc92J97xPdy1DEcdsSLei5eiphe1baTfwX+Olkb06pUuGByPL4kMpMB7u
q2388V2fZ3nnAcCMcyrfYaMVn1bzklbNoRtx3lBh2OitFfhgO2FnxfpBNdFjrZN23FcMFggNiQwA
JLesHXeDRKnbrntSXcC61tCPTXACEOlz7pdCHcjiW4jgjVidBxibm1SA/BIzIJcYIKYCaXK3KMjD
kt0RWgO3rw8kBTI8GmBAdRvWPqOu0KRumQK5/A2DnPlU8TJyLjoUpdb5h8XjQmBvWxsg566wfwbi
gScO/PbVUV+CL1evn2Ngw2rYE1y+8gQWpk3IxsCFIJ9n32UPpptWdcLkDcZ6Vak/HkVGgcvRmT4d
GMcaYVUpEyNlXfhza9Yhw+zL5AubGzk5Kjl66hskb6I2pc47hr3Xl5ji2DV4OHOeTDjwZnjFLrlI
Y9bNWC2GjE00PqACu4yD3h1Y33zZN+GvIhnFHPjG746eHRMW1YuBpA6ytKs9FNAH0cACF3dT/kTa
eXJvE853b9YXwwdh68XYWmsOOWyJYNcyWUrqpRW9d5DvMYY2BlDoCzWEPt4iht0SqGP5W8pfZYlL
hJ+x9e1Li/k90FYjChiV7iaN2SsVR6l/DzGHdpV8Md9cCtAJXp+/RUBxJ6qhGmAM4QDmPE+vloXX
4KJr71MaA7CPyHN/7CvzTWnHxId9fy/FRvNhMbbH0HkfFSqDemHbn9AyFtmMMx6+SUVCO16pQ4WH
0LviBamKa22nUKjXDj99QseOzEFxjACde+hqa2HHFToSFLqEN9g+ltM3Z9x06bRWEofmdJuKgECB
FMfCu5L1skU+jwSdngEtU+svtAJXD8rvRs2rjIaJilUB2R/XefOk/SgHJbm5FBmq1ehrQv86sqQR
7oG3bn5Y2uiNyXdIPi33enVV5TmmxkPSKlummSOm9FcMHVs/nq6aNx1jBxvvsm5zkhE8Hmomxsqr
NxmojvBfSte/+pb/uTlc4XB3eCSemX+lDqpaQyJVzX5uOxcHGEugjzSix2Wd6Lv/XiU77v/zX8a4
Ubie8KQh/yrYNeXGRTKFMI5ia0eMx2XozaM9LhPtpaQppHCJzavR7WJqLE1iKxuZSpklrB9uCjYt
KZpsLmAMWpXYOoW7a6hMgMZrbcXn/qoZL7qxI3epNdTCq3fQ8rYGVra8Zt74pQuyPdWXB4cOVYnI
sw0oAFzU6KNnBI7/UAcepjVmFhzw2t7MdgRUeeZxRIMA18vKzwXGMrZxDf/d97ueQXJOHdLm+jrg
J0FXRAz8pbVn2aQsY8ntrU2mCMOD1Vw04azN6MtH5TjLYBIjX8yje2feq3f6PlW7lhLEQO+e2+LB
0tezG6acxyZM2WbdfjWTKyzA8qFc83uhSRwfOff69KsmOFAf82Vfe8uie1QFd1w6q9uvrjqaPbTH
iUElf1M6+8xY5se2Q+VyEIx1ZxLzGO4ddugDAJihYTs4S7F9PBwPIQJEF2dqhn3e3wm1QRZqWjem
Sws5PTl0lWG+zYL3cvRWFUQF59Lgu4yGXxsRfUEha/ofblYetJjE4FA+x9K5FehHBtvcdqa7H/MT
2qfQnM7YsDC4fkF+ADFoMvX3DnocE4dDWA/PRcdILD0Zw7oYr9robMvuxUVOGVgjhpktPsSsc1eO
YI/s7FA01sC03dICIkEkfUgZOGHgWAb2QbMYnbCjpcB3p6XyqG7ncnm2KMEZx59QdM//5OPZkrdb
gSBhS4fWujSia1h9JBRuqXMutINItl34IdmhOQXJOO4HIOeF1MWusZxbmN9KpVie5/Sl/q5sLmVZ
P/ONzAnpKb3OdfDaA+V6zSfuAg5u7UefTT2soNw5ej8p2q8iQQcQrmDLYWiCbqPzyzKp4trqxtsM
FitfBYu8SeI7AdntJnh9OLZJDabW9m6xgU5OXTwCCZpRI1znuQU4RktubmOkAmW1L23UXgOJVwEl
RVeMUGi0xHqwBK7Bke/YDg+dLhZtE+xs6NH2gArGxPAepr/MTsBS3VIb3wpVXo02hvQHqSH1SN8N
ZyfpT+i2aMgFgALcn6kia2LkfYkvOCd43h4y84miTQ9+3WRtUXKaPbjU5uZN7xNLeMEkCUOfqy91
fZdjTDetP6b8AxlvZ2OEsOQO58sDG46HCI2LCApqAf/Na5qlJDo7xlcPBy/orFPRspoF6Eqq9mQf
mhTROXLYod5FzjaCWKg3LDlJkGKaBdBy47HK0X3OlNe+DVGM8MbQred/wMwtcJbVahX4Gx39TRjD
RCtouh9H8EsWBWBOnJf0ZkIpC/3yPlZPWdovRuO9y6ChddxEwr/UWBVyjGEWT6uF3AHha4DYy0o+
J/1RQiHwTewTHfcggqF1M3xS2vTNRQAzZwafAZrCszSHxuTN3UGfTmNY4EEV6Fg0HPEAv8AcO/5l
aG4zmFHQwptYnAPJCqZfDx2C+8heJpa+Mcqv2k1AmQj2iCgVCS8DsfAcZu9J8mh40AcShzqq3YYY
7q0aOz5+G/SO4If0DPeyeaT4GnoXnti7k3+zT4YihVUvYR8fgLusMPfVDGeZqNYDPO1DYCQzspKt
+KcswdGPBwaFaEiiRa8j8QmfTcoUcl3CDCn7JmjPinVb4aD60z+V+BIUU153SiLSAvZivE45xgiD
B1fsUy3d1ln1bktG2ZPcheP45lf/BEA8R2N9TsV91hwimVvhuGRNzrxMse+Q6A5Y5xkBlhmjZp//
2xh8SH0FfmVdJmcrEQ+64MG1Bl4/d5lAxeHXCfSzabMmqu8hWme0u066yYeDAV43mjCJr0PtXQUY
h4uEijslluOPig+osSPeOQvVwmIMDhVcXtKkGI+G+QYkJlJtG1bILtOIeDhr03OJpiCSN3AlPn73
pppoWcxd2LFwB8gNEbmudjX7aWWHp9RgnRzBVC3JDwve4zHdUnQ13QPYM8ZGjO4BXq4tI9hXpbGC
vjuhqLHlc0mzFOY7l0iThp4pH04TLvUg3ToDzAABxuGM9xahDQ4J0ChVDwujgwjnRkinvjOMwhEw
BOkzS/fpzeI/ZP5AvaW8dTis0DzSKouBTm0EqhhffJpujQWMEXz3fbuP6rd4NtI6IcXYXc4L8vTb
DY2tRGyRwtiKBVXvBGsL3UpCnczMkXf2FjRbCMmLwv72s3JhGVfHguMx1OuxoeqT3iZXxiyJ4hpa
BB4Op4JbDYmeYJ1jgH/VnXUFe49kju7WIA/UaS7L9qeqnkPMD1X4YwTe1p1qNnrvIiP34K7pv+CF
B/uxTd6Q2gxdB/+CYQT1KXoNQvGKAXcUcZqUrIveJ45zJ+CBBMOeK84P/4zZqm+enOZOoDNr8lPE
9yV189p5JaHB3zB6IZ4bS56PPN5HsA5rZgZp8tozQQ/BwUc8ATZGEkWIRV699v2zyec9mR5+M1xz
cDqDX+keIv8Xw1aWfoboSickyJ3gooufAzqrFt02t4jDMCBxYLp0A03WlTgrBIK3ojDvYwqEKoM+
NBeZeOwLzeLy/RTwPag7V6n/KHqcpABo0vLc8I0YLoPLAJrTXGscw4I5S4QWIoK2wwa0N6Md0LQt
UvYHTU939Wy2JlyC5mlEEj4gGvecVTuCN8zw0dILxdLY62C0yVZoqH/oiuUo9mGsFpN997BszqYs
UzEmRMKysjKyZLTXTO+wkdZzk84DMayKcm8zv0tkyB54fCDbGT09BjW0hOrWdfrKTY6d9e3F8KXo
+/8PYeex3DiybdEfeohImISZit5ToihRmiBElQTvPb7+LdxRl7qjatC3I251FAkCyMxzzt5rY0pT
ozti2aoigjbbjcOzyTG+qo8iDpdNVu8YRG0G30YNgNtQDTZFpNzdNmCt7j66rP2lkQ5gM0s3fpVM
20fM+gWPtHcu1UPAhtAPG+bDFCDpg+2XEOAs+95F+YKOwWL89eez9f/mC//ohf/vHG8IyazDVhl5
qPrvvXCv99Q4CfGo47W1kGYa7bIckNu7mGfuZRwoC8dGxFc2ZE5qaLL2qv1I6zn5leShCkMxBGag
ADQE385EyrfcxV++4H91yFnHHGLWBRHeP1tUZhAkHn1TvmAypAsEksbMq6OIH5dg+1qNMLL2wlFP
aigo0Aq70hcqZjKYrz7SiiIEy/vnb/RfPTPDFBZLp0PS/M8hVuC1rVUFsI3wU4mjyqnxLERhvrRt
jzCicwwAYNHQDn/5IfRpFPDjTkmdCS5aAUvTSJb//U7FSqBWRkJsSl/a5UXzodG2bq/sM5Pwu9qV
zsktnLqEpJh3i0CJlNnohCaAcFd7jMhjBTaGo8AqaovzDIutzPphqYR0Fh1h4xGqymHVGnqB+pHj
vR+FSC8VuzulvobUyDaqXdW1rPF+BPSrthQY+CF5Qfk0d5yWCK0bcQGnRvGeo+whTLf4qgoTkls/
DZKGYVhoeRL/ZVr3c5YzPb8S8xpJyga/Cz3M33+VrKGcoyvmzFXfHbG8wyfyfetuKrK6hAbn27xP
qZmq2liFPVSfSAWMjGIneeiUtrz++dFw/useGap0GHJqmuWIqZD9x2QJR4ItQ69y5iOQ0dHVH0xO
JQWnUekSYQw62iw20uzuSkyurS03pcsi2tfb0RtPvIo3tQmWUdBAVG6WBVkCyPzWRJjT13lEKfds
i3RpuCM7cvMm+4uaYjoOUXLKZaVNmTp0e6jTiJ6cUS/Pm7wgktGbF+g6Am1YMvDEpobjhsQMVR1B
gyq0VHCtkNbIQg8rqcouUOOXVn2pAfVE+CkKLV9ISp8sfrScud1lpzZ+rhkcI2jmjcSZoj4VzRm9
4la462pCYtJx9Z1Tj7S9xcLN6TMkhCHExhKfm3SnZmJBElnbnQMsEn2WL3rFnpt5s9HdnWACGQAV
NK3w0GQb39xhNmGraDKObtqsFxzbMUqrGi1nNvAnB/Ntq7f7jCnxn+/kj4nk/x6rf97I6c//cSNt
oAqK5H0CnWkZSOQtbQW+0MQAFqVk+oBD6/7SUPmPZUUagBincaApWZF//0SjL4yhDfhEzRbdIQVh
cJVd3O10OwCbU+W01rzIePrzZU7P4881hVXfsk1TYkH8ubgOkZINdhc780FtiBjNrOYpDDl5iLBu
/tLFsf/8UfqPHo5mm4DqqsiZO6C/VIUYWHUUh1GPP2q6tnNPYh4Mw/Hjzxf4n+uDYduC7cPSdcbe
v/+sglhlm5kusYGphltFgJ8BOB4u+jyNF4pBCIzRFeGutXrODCQ7z/uqh9WhO3j247b+23Ll/Ps2
awz5TdVyHCZY/M+P74OXzrHricLZs8uqLWdNhekj1Bag4p8W+q+wSQCMYt/I6vqrGkro/N6+jc2F
ScHmtsbC8BhwNdSgVknbpzWO4P8niQ96uiYEj9V2zCdTD4RoTdSYh3U3geMFA2cEcpB8qnieRtnA
rvg0TZgTrgSk6k1JT+2nOaozAgYhomQr06/mTlIuO5GBOcA4x+BKxQSq6M9A2VlRjiVj2I7lv2oo
cPBtg5jccKR2Oo1JMmY2syDL6TnCfErs36pVOdxR+KCUCssbhiDo8og7AIOKBCO6j6mZYWMF0jF1
SCfTDm05AepfxXTO09y1T+pvn9wsdjKjr0iIwuY6AeYkcEmY/jkz4vDTyCXjTU5oJOUpEGJMKGB6
fw4cn8HmsFSnusFBDyeJFcI6hQETZEsIuY2GYNW6K9tQloGtLBr3S5+iPmEgJR2fb2OM6EH+kA0m
XLbbUJn3DAny8t3wexZMfx64/UYZd5KhrUaIVlufNOAZCwEBxnAtLDRo0EvaxmTRAXxEuiwze+aE
vrsso2IdupQrur7wwDL0QfJL4OjSrL1g4CrG8iULBXYhZAI2HtSJq4VjEqBJsFA70FRDTXO7Th7T
oj9p6sAtiiauY4IulmCP55HJcvCRts6azBRsBMm+Ev4yiwty0jou0zonwr7Ucf0Ro4st0mBetuEC
sa7f4G7hHmt48eqkOYr6WHf1xjFZmZR56/OepDckbnOtwYKZkDDET6Xb2jIc1HmMcQEPJnZl2IrE
qJZrhUcwMrhNOZSqSb8KBu0vb/v0Nv++nk1vF8cytmBLogf8/e3ywYKL2OXm2KGChEAbagSCVrHw
Ix1H04CBMA8q42YpRfAd9374HIYlLhmtyqs1quzJm1Cr5eHP3+qH7Ia9hC/l6KZpWdJA6fNzZR+k
F+VGpsy9wO6wGNQKxNS8e//zp6iTSOZf1/6Pj5kW4H9sWZjBRg6GOTfGRLEOSTVFUlIqSROtekP1
n0phZo/WoLt7Uyg2pCUmNSKJvbtjBdpfBD3/3lc0HYWX1B1LaMK0fqy6Qydl1rTcBxU+BjUlRiES
oSraanUpXv984Zo0/mNRZeN0NE1qfKK0Jt3ZPy4d29aQoIBz52JSWwfjcvSvcQn/kLeZtqESMf5q
NgY5djhni4em2ueafKPM2ZosmskAccHd1GBOSG3QQih5CCO9ZDNFbHppv85tEhnhg5kRqDooMhm0
R9fHPjUy6gfdLh7sADd2tq+DcwzAQ8XglMN89+hDqdnCNwA/BtrOnBCNDNNBuwzGJUMzX/lMNCE+
F0wHeONpkHypyqGrnBUBanR2HBAlEIfonETIH4VBR9aFi4A5TJ8U5YhyGD0b2s33yZAEkuCY3xHt
xzrGntKKa+EybWJa7cTsr+5TxrC+0/VZLVZFUW4rupyF8OdmhrYgm2hwMG33bnw1Ua1AG5hZ6s5l
AjhgnFbYYLyUjg7Y0xA4aYgZhl6Th4ZGAyBj9JSDt8kNrsk99NN9QbKqjhsjnqy6OXTRKwWcoNUb
07D2BxUtaEqpDFMjIH5vjvpaFVsVx6Eq1GXL4BfGDuzdahbrHLZSsUgre6NjYQmRs+f+Vsh9kH3Z
9KkToGkeffcS7HW/z70PNb6qEDJr86OLahwXr1Cyi+4QmwW3Vqf3zFxFv5pkBxRmt+/Vp77+zvWr
HXY0ZiPw4Ooq58Qnh1mK/sUIPyeMdMR028EXYKUY8BhLVAhNdBPrzZQBebITMLOkndjknjXosPQA
1xveDM+DYtHdUsbXUlnqQK7cnqazxVDRWKZ2vwazAFr6YwA1Ie8tYZ0DKotGO6YJG4igLTd1hpch
v2uhPvneLXAOtUC2VGBMxMJHaxas5veYnHVuqz3AGuw/i/QxKv0piAzi1Ltm6TAMNJJPl2gnaFeC
E0ft9Cv2v1Lvw+h4wiL2z5WUG/qNZlixJ+DiJahCcMk2WtO6/xjsq9uTI0lIb4szcGAJx8om+Qb0
YObKcKLtD0iRA0b6peGncScK5b0Wr7G5RSWcm49Be5JQMyJzhvCfyEVUhw+JW7AN3AMEI8OninI4
vVTqW8+24VsgMT508+owW0mQd7AHjdAYwxqqb75gCqeEUP8Yq5DZAsdtZ+UnQaMKqg3EChXI7KrJ
FmH7YtF3ty8x5lK8kza9aSM4JNV7mV8x75Umfx3Oi8lFU8mcfB9O9/TV7QS7Oekb2fdQrDV5JEZL
4KEPhk3Pm16Vd7djFAJB6Nv3jpnPGAMlHKC9EDO9d07KF0Uiewp1ONW4pafWGXfLoMsY34ZRsP4T
vEyCXMTw3JY9/zcP7rLKPvCPhfZa5wgKed0iaEeLXSac9DCcfYYWLZQHK74MbNsxfpque22yjNzQ
E87Uudm0s6xrF62+q5JlxDrl+C51ISA9okHio9YU27F4snGGdc4h5wBR9Mkyx+1r3vCOpOwHBW9a
Krd08EHlPgegW1yMeMg8BiOFfnc3tHcffbiWYbBneDAFviKkKuth02k7LThUQKzbmFIMvhdz9zhB
NVeuC/2eoTxwFXOm5YBGU4g0GsanaUh5qcRCyLuhH63JCxwumNPHgCNqeeZtehAZGUI5DXvllcRM
yd6M+0hW7wLDn+W/VDRTcWnRt1gNzXfEvM6fQj1YGN2EfJW3sBpZQaA7uw9R/e3y3DTkaefji4eA
cHKhR4fa2+ukDcXY4PSUnKoV+SfCPlr8HRkGceVDmBudsUD5mlj4iE4OefM1jkUcvvSLz4V905kG
cPj0FBK2lYZmafvg4kfXFZV7uQlUYxtU5wjbW4vGvKmcnUQG76hLSyNzmNcVAUhHkqXy1obfOlmb
BeI7vOl5f+n7IwwOwHBMD6y52Z6hH8C3Y9mFEAxVc6YC168yDAkQGBGNbvMWQ1KAB4sZl1GOy7qt
N63A40yCVx8YyAlIcyP9sHnSMHWFYhfGd8SVC1w8XwaDt9Z/HLvuOApo0QRFNpPTEJurMbGuBclv
zr3CCcPpkC404kkGxY5yVU3t2iBs8jmBWgxwXOvGE6/5wwwtz6w3nksQ1iWDIV/BaNTyEPPOjOo3
cZuHUodt1jP/LnjncnkQNbxZDf0UZmTVj3b6iB1CpdIpMOtGZFRiGQnK+Fntk3Unqy0hyhl/O6ea
B26DaGl3Y2TztJeKtoiFqkmrD82k9/kAx43DzEg5t2ewn6cQiwfDJGrH2w70CDMS7xz+nBvJV4PA
Nh8di3/ofjClV1Zjcrda5qZEa1Y81HhZWev17lvv9578DHoSsx5Vl5pgYyP0kD6h6tpKh8ZmsMNj
ucxKFXsk6lY0116yF5QZ6IyMZNNVwcxAfdTX4cJRPtP6ptZgEoBPUSe1HLrD9lv0OglReF/YhRDI
xAjWzLuTMSY7K9PBYCDwiJGTzV45KL8UddVouLmfooqUqwBX8CM50+O4NvOXSD1J3ljdRI24U6Zj
UfHci1cLTWXrHeWAeC8eT673y2Wz12UFygjpnVuddTWl6OPtAOUk6KipDckCrBYadG6W+qgTG298
8gz2MfTLzWttVguTZj8OagbD+nnQh2sHlVq8D95zRb5ObtZniyFIro1bL3xX83zDno7mDzCho4JD
JMjRV1m57BIXZ25EO82NDm1GPeemzVcIV6fO9bkk67FwwEK1z4rqnpuEGiZFkASxHjMpwN0GpY2E
MBKCouxWpTgPANxixt/ALQAsJmejQne5DVk3igA1tQJUA/8mWhn3AzsdbIZvEtBLZqTmW42o2g4Y
zhGqziiNuA1n0eHbjJhtvxINyia/8nFbsuwa3puTPwLVWXYaPGlIGD6zGD9m0XA/Onj4lQEztAq2
tXeNMwgLLCsUg5tEfbbSEq5cNguhtpQpA64ShHurrPMMNyh7WFRx/oteA+somSfXYF5yax1pGzSL
rnvrjbseH8qMorhjQ1InccTC5xQeTQJH4FSp+ixbTMQUYeC+1ziSEH3Og/imDlvDv09sPlCbu0Gf
G7LdCGutK7cOEbxPna3S7I0yjoMGhJN0UWPKyDnr4rLaIgFukZYbQ4Elj0gexFAokUdvHuIyAmhl
cewl7hn9XcsZNRgXMt451MnDgOOdEVKCoNDsSR9Htu0RSoAeZSjmYcuaopwN+7Nj8B3gn9FQfPQL
Wrz4iaA35ei3Wpx3b17wFijfCpPWMHkdnFNanGX95ZbXwDs30xvFfqhWTKjQIpCdBznts3U2lXPU
R9ScuACtbJ6iXbZh/4l+HwbfzGUKdZMVe7cveKM2Awu7JOocuF3A8Qe9s8K2E/q4ojdu6C5azKZR
Iz/wfD1EwZeOzxk3uL5ytXRN+BaUY2zdvbfWhy9U3buxTh9DD4C3GnYvatYh12e0hsIJIRwqHzbB
hVeuwSAycx5BZP0a87UZdZvBq/cae+UkcqmwLUaTS0aL9uTplAkaGWQb/q8mvibxMxNEN5+SBs9B
j15fvtB/26VF/BJxznAmnFCLv9189YZLWFzT8uLXj1H0PmgZSdDjIhYceqW7RCc74lpl7gbXmMYA
o1BVvCfDuGLIxUFaWzQT8F7j78o+8gRuYCwWOQsOfWQiDAAB05APlCxHJjkZxIMb2mJk9UAFOsCT
cCRKfLKyAa6KrSvwu70aV7u42oh2DaVSdx7djnCZcaOSg14O9tHkdCZ8LPZxdYr8lEt96klES2iS
i/4zto9a8FH7PGbNM0Fw+A8+WvFR+fmyaHDuw67QTf9ppCqrC0RcqoPi90na7x1Zs4rgViNPflIl
a8Ey0s5hjqxvnqHTO7IK9MzjqqUKLc1ZYfssJc3sM+Hu0gL5jbfxI8qfdXumkGulzwE4WRpCZVhO
JCCweEgw6HTbzFl894uXyvqF7ybAcyhnkbZzuiM5tIV7AWfhqcs+rOeJuQ8m4vs+5KnMx3WHbBQ7
pYxRvdyEudeQ67ofsdil0R47F6+Q35KOV7025raub6P1ROQN/o4p8wh1vZ69BQBUxZvdXqviDP4p
t+5DeomjkwTCy8LGWqi8gKRj55TNQ5acNePZVNHNb3k1MF+gFXCj1dQoGzU8ynu7WBv2RmDBS/pF
bLz5vCPiGUNyB5s0JxDqKbDu5bCpENp4zorwW2DCQt/WU+YX4Uq0oND6cE73cXjD+I1fiauJ5S1G
VldajwNCMm3l0lHUCMKemBAAQnmG8kHOu+pFL+dFsMmhDJIj3rmverNyiyNiFL07R4hpx3NFMzHB
ti5mHaRt80vT3+IY3QLpZQCMv3iydZrBOrIBlrKazpWWzuGMEKFMmXPpwYbi8K8o8g8KiZ7pPDVO
IEuzZz4SAWI+PKjY+AtEvkSb5jzfktkziQMLIyWrD6bdwYZQzgLbH/CX4iFBoz3WRyR5Ltv55DJA
5DeuyYDrDCKRXhttTdcsRUrRoen79gNCyz/oOz6U6A9t5432ElqWt9rdegnHSPBcqxppQ7jSGzal
hyp6MetDebbyAy/SkO8r9vNyq2h8wtyvOKbsompLFa4rhLJtWKCV1xAMc6b8cruFHI9u+S6GN2o8
yqJGJx95Z/YXFAOuPLbR2kL9HW0rZDrjYyWQENxRtrOp9+/deFH1Zz3YTvTbdJfH7yNgMkxJXw1P
EnEkcG6AdBHEqbZvnE0He4MIIG8fq3BrqxNimv2Q2ASqu6WLF8W/RZPBZzNw6tAlhT/g+QXSrnHt
Rq9ee83iaWC50+C2t/ELiSexz0a8bsrZIC9kS+Q1iqv92LyUk+xsaWcox/6nqOZOAR7r5iPmd9zl
uokK6eaQwOHuDQJtjGUBk34usacTKesncyMa6WaS9AmV9ZUXvEORSWq4Z87MBtj65Bx4JM6kB0yG
f9Xfm+rNwvzOACdahfazV1zsYIkSQqjrfAANs1DQ+qRboT0SlICpBRolbIWVpaGKxEP/0FyNqY2+
GAJSiqK1RpiSGmFxIEbdfEw6klFpJcWgnbWZDVSEVSUGi9DPIo5rbX5ECgqOrE12Lm3ueIEgjxPd
UG6IS5D2EVXqwE6YjKdyquyiVxtIG7SIvr+IcUXxlGuzrntIcKTQvQ/gWcZXNysWUn1ysjlHMxOo
WVw/aukqkJiI9h7QI2WbdvQAvF1l/KK3qLYfClqV2rnX+kuYzpxqx6E1c9767H9OfC1GHEJqK7eL
+AlKi3avkvyXBKCt4am9WOG1bDmQUGOeEFQUBnE38MMpD9p+x1rOWHM6igrlkTrfNg95cc3Sg+6d
lPjoYoNzol8xR2y6VyHw03wqFh5ScSyUMwd0P/gy3JUTH0OPZvvWU56hbtRmOFc7+pPePrQXIe6j
unvFs4HJac5Sj06GlKmmXZrNxLYeCabRK2VRyNeWim5YAPpHq+MZvP8MSGcBA4EIeE63o0NHry8p
NwmvL7c29L9EcWGeUiUvxEHYw6QjrchqQ5gdQT5d8AZwtOjoR5v8w8NR1Fu7mXsNlf3a70D+5g9Y
V0AbE6VMBYlqa5UT5cEpD6Nqsi7cV+nxKC0Mqncs4ejOxd5TVzr8C6plA43ig0Y052epHzMx0JCf
EfJWvnUgjx/q6oxVkHxQ6CRdvOvtNZaUki4lOqd421WLvnxJ418OrniKgh4z9tJ3tuzjzDxmoFzN
4dEwnhlkpMONE6Vq4ye9oeQjy9np1kLfBM61h3un7WX3AT/IzFRSUpGYRDMmMSxYSXToqC1RV5na
s+k8DxlIhy2W7lZ5V429DK5GdmHnSIJ1yAWxd5QHp73rI2QmuEHNOldOVXCSxWORo5njXLns8U9x
VitnJYciq5n5zSWA2mGb2xCZUjVLrINVbnPrYDu0/61dmtxktFTZwQBf0p4EjmevbcCCjThB/+NQ
ZkRbyTY+IitFSU1cHMfs3jkb5mcdsnKfbUJUbDSJ6OYMZJaLfkIbJvfSeenwRZKlkKxcCgvj1vYX
rJta/zjEcMPWNkQMNEgqEA4C2tJ3W84rWpH1iptvFOTVUzR3nxmdLc7e/T1O9vHwpqYfefArGN45
ieOby6aHF9fjtiQrMGm+sELlxtoVG7Ui34bVSS6HcmsUr90wF9o9YSQTYjmrXrDGoTTKzE1o71CY
Tsg3dz2qmCToXg5LtL5IWkombS3VjvnueqS/zfXxJtWLCwlH5X1ZB6QIInX31buLWc2cwflnOiT7
LbaXXnknzQD4Pt/IyW+VuWvNJwupo/+JKXPywZNNX69K9WhpS5LSXXOLfWDEeqJsJX/aHEd9rvUr
SpHyXvpQz1aG5Aeew/YcTyBJwTQ3eCnAPInuUsunxFrCpsLWBkZi6WQfLaYAZzMk9LbffQcj0LW2
jqV6y8yDVh0FDXy4zIH3zKNO2LTGKpNiLUvTp0QuRQ9JcMq9C/KHtllnxYs+RQ7yLKjeezUx448d
fZ84m9eJTtti1aMldBLYcqqxcXj+zWqeomLMylWZoVrNVyPPXmwi8JyZLsrTUye2HR9ijdsYcYjT
veHXTPpr5CyN9sWTu9S6N+Kq9zsr++jqaO45HQM5tG2rtj8ZjAxFcM3Mb9YDju16S1sJuMxwaait
LXEyTY4WN9EWW9l3CxeudcqZmSDz/qope82ZMgRmyqvXcSLZeOq1qu+Jd/E5+RP/VSSXKAEe+1ID
wO+XEuGHQ8KnTjAnMdBSB4DIg1kdWf3hKtDGcfNrRW0+XBRzjVjNM9Y1qQkZDcj6oeqegLg53c4g
bHG8jUBiMmPZaNTuOOtyE8jKupacJqaZCM8Sfo8HnUKk3dL3brW3LAQ7D58+RPG/dKHupvOimhUU
xRp3pJAbGneTtasCnQCBwbbIkYJSu6uYkIYtotmvOHzCsYjEgAFwUx/cEdvROjc3mliF8catd31/
HaMzILsY6FgeHr380xjXiRgRtd2b/ltlMi6KWa7u8+KZ+mOkk1mj4ccGN3X3NhA6YvDawS4x5w42
Um2V9EsTL2xxcMhBzF2q6xPBKOyLnTzWNdotIi32XfyIUbRmCA2bFceR4PCrlU82Zq2QzHZcf/M+
Anoxw4oWdUuFDkSenepg68O/YJjISFVBzMBzRZ1SrQJ8GWTf+NjGD625YHLyEAgorlurOXo6O9DK
9dYmKjCwrf2ZS7IA3NHhK6tbKH8FCVvIvBFztd3Z6lvlPXbtxzggqqTQj5tlVjwmyTKDotbn3yGC
cktZeViLO5rL8LnCN+oGCuERs5e/q7Kz3Zw9b5uhkBeUzwaxRnNasHr6ktFhnbQ+FvAc2OyGQRIK
i3n0WvDwo7Q1d6WN34XwrVXYLmhxjJXx4EF4pQLlBJRsRb7C9+2TodcNRJZBg4N49F5IiMfbpHx2
eBZd+2H6tWrsGOiNaTrn6qFpXjuvv4Bvx1K50Itn6EGErmOaepkc7zT39Ofa3LJlTsBghVEXgnvO
djyiJ1r+frBC3MTN8MRGr3bSXCvya8RFx+PuPXjxFjBaOuxMRNUYXNIds/ySdHjrjuRaodtLUjrH
VFjx6Oo58CwcAh5IAOjko078c9YxFpnV3jkHEKzif13DDpM28cVrI9vV+iZl5JjxQBIehOAAyDmG
IUABjEEi+4B51oDQnsZX5OhRi1rd/A6yjOMpVcNaUfaGUcxSbavZh1JdS3p+3VKkJxo0ORtlw8qU
6jv0WWWlv4WoPQRiNBc/R85mfgXWmmRrT5dLbaRgPgXeo09HmgizzN9FEMgUFmmwBLQs7W6DxQFx
A0roOYGRdkVmxrLH2oeVE6RnSy2Vn13OoO08bLaxBYoML4OxKYA79vqDJy8NAaNWjmNgMcE66cN0
4SVmFNbRFc3tg0io1L/ahv/uzaaOTetrSuZjhhGxELvEZdlgswHu5DEQS72CtkEzd/xvoV7d8WiI
W0Q6sdXiebH9uYf4LAv8heo1ADwvTXBRG4udk4Il/GoKuIpedoyb9ujToihTe8UjMUZQ8eHcWgXh
gwed6OTi2wIoOFwH/VR6TxlaMXcbFi881sL+8JqtnEp4uK9Uxd69ptj1TFa4JufkjWdaYdtyX73q
LLSnXt507bGpPcZhI0THcK5ULJbjCfwoYXFp8O7Rg3OV3VjwttceuEj90AW3ujiECIjrS6RiE/iu
raeagDWbqUv30ZtfNE7+t9ExhgdvzU7jLnyTOC2yakT27JWHuPpVOB8sEQMaetX14PAZDGGv9I/0
kQ9MlzkQAv2ZZAByhYPhKw/viroPS0hEOeWORTyIZNOnLXQKqNRz/G/qFwcN6C1zS/sO3XVKmiBM
4gdguuQ7QFZaRMZJRSMJjX7dy6+sdT+Synm0dPOSDRth+scoM1Z5ve00ALMx+4jwKgw+nGYCJ2mv
idGxp+Xcxs/EVeEk5i3wYMQw98F0cVWWmpPsVd8j70nrODSa01jWrqDlZ1lWKDOpeoJUj8Ikyzru
ovZsKy0e4kF1sm3Ztuauoc5AxcCMGYX7mXz7Jd1RncfRIEI6ZTAj6avrMwSodLco8K2i+CLMpdlC
r2ITqxF3Qkc3yIgFdU0Kw7MVtIzxg2Heh7rB3pVZ57aol705HI2cLml6qrSV8K8KA7o0nZDRM9uJ
F5KK3grMtYgZTcjvOP707bmBUSgJMRaCLyblHpNg5opL5zS0nmo8uzGNMrhIc7MilEOZxEVYWe+9
tRtYK9XS2emNLaiPYG1BvVQauSBKoKFJ5qk0G5lBMxiWAwJfwlZirtK2X13ALzJ08IJ9Bkq15ild
JKOycrhYMAoU3yi6smWmy3sdcHzyjhbSfFuv17X7wqAtnf0f/EQ87BYCWVWSkwgTVy7ax7H6cJS1
8zfp+L8Vh2gpdWGqBrQuQ7d/SO2Sth0LSxSYFs2Ivz5U7XPlxRWGgTTcB+VIhKGnZussV/S/gI7+
rUcxdATASJGEQK+t/5DiFF1Z+nJIuUldjrgvrEN7GSI1ei08ckK0zC+f8goOz5+FMNP1/C4A4lNp
uSKBsTTUBz9UMA2icxh7OSxuIRnvgHNAClLFhHEoejBRXzhS/PkTNfFvbROfaepIckyHdEz5Q+jD
+o/AHl0s2e64Ws1xm5PqKnyADZa9o2UHDUGuo8D9rGN/bYbDi+k9OnH75pkciqSiHnVRzA1PX7p9
i87G+6VrEigmhOqUl6Nr6sdW2k950OJk5uU2jIF+OvhTvbTgnBb3ihlQVGWHnuxlr4nJ2rRwNRlk
gyIs8fJFqkyU42SWyvoz8NnXvWblE2ZkWyRLpSNrVQv2g/GaQrmmArlVEuV5EpGXHf8uu54sXo4e
3nREeqozBlntrW7YzBPXvKcRZx8sVaMZrAGfm8AWCWUd++DTp5bjl8Bd7lOQxuuqN170AOGISQxm
fIYZvNLGiYRtndO8PiX1kdWy9FxYNOEG48G6artNw7QxMwwiCIZoaQFXGEMYXpHGXtkcW62/wFN+
rSrolKODbXMgeIKatB6bnWWGC1FFv+wCQVPbcuiInXFViPiYYGEsiFePZIbNHIuw5EANma8qv1wt
nsesNBqYs5bhuuucQ9jGGilVloDUU71IVD+aiEH5LaPixS+suztSJMbR3KSKGhiQJu46V5V3Qw3X
5K89+yik3IiJTocmvHP2ZXlzm7vFgAxR+Ep4h0xBmAMJEGzGiDjExShmErhKTNfSjKJLQ8WGpcb/
jhNzhw1kphJc3/mfwub456yJVtsHuKlz8q2U7HUMo88gLhnWrDOl2HXqp4sOyq3EWkuDR4UTem61
i9LZ1NzrpvoaSIzuJpMj/e0StJHar0dEkpWuMZg3kQnfEnDgetrMZH716tcusjjv06QwwS7S4nEa
662xkIXk4Jtjhjeplt/Q5+wKHjIH7W2UwE9Ubn9+5/72xk1//g+tG76O0asS1pYURySaMmFy2kgZ
8P35Y9RJKvlzNdFUFV24jiL9X1aGFmO9nuP9mVuqbEqMNHY1D8uBIloPggJPFGN6BX8H5HvF2A7m
1NGrfc+/kU7qcdap6fL8+Sv921xh6AyapJwEhRLfx+9X3oR9jQUTLS37uhcu4yaM3wyJabuNMSu3
nsUJIYWQsQtDozz502P/5y+g/ddvjxUJ/B3Lq45I//dvkHqJVjZJayHusCns256GkG+E5X7o3O5Z
BQazpr53DlE6GRi0iTgbac2yMVWFAaPWzYzE6pGYOd2yitTikA1m+GEPHrdwcMOTMYiGZ6+OBqC6
g8SlN+Rt9SBbw97mIAAXf76c/7oaqVmWKUAr4AD7QV0blWzUkMSCg5N9tcjGFnOhxxT9z5/yH7pU
Q5e6LRCuGJqwzR8/mmXnoeYMQP9MuEqIoi392lPor50gA7+R6Da08DpeFLUBH8hBiteHZXMu9FI+
/vmb/Nf+CFvCkDa0NbwAP643rNuq4XGxSDsKk8euiBuSUBO8baZwsfBnzd92x2nz+/kK/fMDf7yq
Pe5E24lGax6xQnHbpVzFBrl2MfiKg3AJnk8Sal1RMFOw0MyiNxHUDgkUz2bSbaZkONInAKCU5zaA
pbyir18qhHhUU1JfJep5GKj1JLjL9gBSlZfCGNW/XMW/HYK4qjTNIKjCYBkQ9v9Tdm5LkSNZ1n6V
trpXjyTXwTU23RfEOQICCCBJuJElJKnzySXX6en/Tzn9z3RSbVXTN5RlkUkECsl9+95rfeuTprrv
CS8ZBECx1sgHpHdx497YdWreDVOcvQgVOpIGI5U7syQjQtcoRkzEU2IfkzzreVhNumN5MMgXMnY5
Tltu3uB+woz2Jw6Tf/X5SnTAwll0x7azrB//tDL2oW6Ay1JWTWpgBGNioXdjJsyuCvJ9lQrvT67M
v6gvhZSSe9vyheN8NgIa2ey5XUHtk+butM0tZoRJF2YbR6TTTpR0CPPErNauUOn+372TPVCZFLfU
ex4P7qf6sge8EliOL2HmZd4uHDnoDp31lprCPSRx//7Hr7Y8oL/exsureejqLWG6LPm/XtcYzHXS
1LwaGuiATMF5JlCjMFc51+TPdp3fr0kAIB2H2jmwfWybyyP1T58hx+peJrWWa1WHkpZrijMWvgoT
vAX63s1WR/OFMM/GncxLVsIB7zuPj9iBBoGPJ9sGE1bv2neyL//2RbBZJ5e90DNZzD6tYkBwqDhG
3ljfQo/qRdDCCSnrHUJP909MQr+/j6XgCnBjwQXFKvSpjjeJbIla+oFrJyahtXZFwnStXjwtio5s
44k/cQ44v7uR/Z8b2vLU+CT6uJ8enLKvgLENidi4VRfdmzmApyip2gPMiBQqNG27Pq2olUYkPGFA
d144CtZulWt7p0vtp6spNnpIkzWJ4Jlw9sEoq69zot1TZXfpF9+Oy2c3yb2PsqpyqDeOCQduGsCH
rDpu70vNHrgyHXM8jWLoLkbBuLLSJaLcSndocQzNPDb3yWnVmdOf6lrPJ1k19VMcV/om1x0Oy9pV
dx2o4g/K/Dlc255PG1aWDXM4UZh7aXSQmDkh1fetrgMUFHn5PZxU8Sdmj98d/YB5olD0MKGA2+ND
/PUGFmUgeieFLdSGYXHhhGNfwmiaLq5Xo8FUMrsxRsP4/sc3589b4pdH9CdClM9Omv5iNfn0qoFr
NknHOrXpijg8E5tjvFcl/NxNwU2N5IpUWZuaGFk0Qty0ssN3EbnW+Y/fxe/uW9/F8+Fgw+Xa4sT9
9OwahdshSOU2sr3QuMHxa9MtMy4cSuPbqamsf/cx+flyvjSXWoxj4aeXq+vGp0c2Wxunq3ZNmCfH
wUvGDUdyYo0tY/PHv5z4Fx+sbVoSeq7Lhii8T09lviCeOcDajDHG/rXp1ELLsHz11ZXosPuh9bCK
VWM4QPk0aGr7YzegNpvmXtN6Lu1DmQbq3Q1KnjCoIlAtvB5ZXdnUySpCu7bFSR1clDcVBgrLuLud
BJwmpQrIOD1zXI/dBglmaG4zq0jeZkVmZpwOOfNtnB8AdsizJJ9zY0eSn+BjASGJtCoEEMC5fxqH
LviCSq3LVn98XezlMn+69WyP1cqhNDexOn0qD1oChcG3RN4mmQs8V10DDoRHbhLfB3Ky760hQKvX
TFg1VOEybEV7RkuwRRMatBOTxcodQphK0UhQMwZxxHp58+b0yyioSqulrW2QUcghrcuPUWUV91Yt
atILu9ixSfzAyX3649/o19tYOrhFHcd1ccR6jiPwa/36BBtmoyOpKBMjl4mxMTfbYqq6XaZCGolG
Mv7Jlvfrjvf7l/tUJNaxGjWMe4LDjcK/WIWJfKsIk5c//qX+1au4AbuUR/3rSPdT7QvkPfAbA/23
UUm0fvBqwHl0/p88JJ8I0//9y/gYirE2so3/zvc15lL2fQbIuZZ5vzf85I1PH9xPAYRkqMJmX9Q8
nbz6meYtJxsXD2ETGcVOJb6PxwL+cM7N9G+VSz/flessgADg4xAuPrucrciC+d/0qKsIuX3yckwk
V2mFKiv3iQRE0h/4f7IL/Lqj/uMVXRdegwnY25GfLvfoD22oapdXZOuD0ZK+chocCMxlQ0+EDDe5
r911J6PsT25ey12W+v99HiWfrr/w1eFlgPv3ONv9evumnT9YbBTeZuxVwhSDwC2zaeW5Fm65wb/U
rZo0SDbVlBHHNuXkzwSmsg8tvSVwPPRDvmXxSHxTXUPpnGMEeVYmBZMMCPdPc93WXybPG7+Hbmde
a18YW38ckNAQBe+dgYKho1N4cKDl0F3pAq+77SZfnKyut5km046SJg2hGDnRloik4QwaW78woQvw
2VbtUUaMr5wstfaNgVCpyOyMYRJNIJIkra203HRrEx5RI72AX0qaGgKnngNS6neMgOcuRevZOJRK
OGE4BkBFyyGHgsAPnis1E5jildEXadj1F3qZ6ROUoGbnlsPMj1Gqbs+JhSDaaCzjIIpRn2ZLqXEf
BHKJC3HVaLKUhxKB/hT6BHZM053XNN0eA1oa71MWb9BcZlDu+rIev2aRaPdRyiQqx2YA/M4OndNY
qlTucpN4oCTxWQktHxDFLhvB4aZOGQqieEwjPDjTHN3kYYxEj051Bpw4db+q8V3EtjoggE+IabAV
Y1Xk2spm+jCUfoGyzlb2Kkzt6gsp4dB8TN8mcbOxUBEV9uJ7rkbAbaMuXEaN4dSgZa4Iia36wKQH
VuSbQYZIHvBl9IztzZGUokjAiGGMHs2ES6ZNdmpSQd2WJ9O2A8hNHGc27IGK6kNjx/KiciDXVQSa
zJWje2zlBEu2C4iazaNFEMi2RwcW0yM8oOJ7nWvzNbRT0kcMn7CYvEoHeIGxu/NHAmtXsbBoVmZL
rkI9d/qW+EnyCYYI/OZUKsShpGoyOB8ND59kEz5Fec5EY6D26Bg0WVUHsMGRzzaxIP4qnWOr2Rlt
ED4XaWI/JGPl/8lS86nb8fPx8zjAAIgJAsAkwaflPNFTX6IhxPiNwLoHMeVPXCwjdWvk/kNHdyzE
sOJNrv1jcELnS+05PqOkkXyMyicH8o+X/eVh/7QYeNILoB/4WHEs+1PRUmSYcjIFwS+LIL/2adHX
Vy48FgdG1jQfWcCbWwWy5HYYNHqONg8RX/7xW/gJdvj1PUjTcT3btTgiS2F+Oj4OqeEmUWMEmzKU
eB2Co5Gw6BInjaywgApp3s/ZuMsmjWrYJxCbuG+YwaFPdtFPakC1CRK0aDlwRgRqdQpflkANgiSQ
oEH29rxTjZGcxFeWFhI7mCH3FcmQBZHk88qHmUBVevj5O/3H+/if0Ud199/vvv37f/Hn96qeVBLF
3ac//v22/igfOvXx0d18q/9r+af/81d//Yd/v0neVdVWP7rPf+uXf8TP/8frr7913375A2bNpJvu
9YeaLh+tzrufL8A7Xf7m//Wbf/n4+VMep/rjb7+9c3rqlp/GOa787R/fOnz/22+2w37yH//88//x
zfO3gn93pQlGKL/9ZfutrX73zz6+tR0/4a/gpBzTNAWdRXq1y247fCzfMdy/uj8JroHDuEhwL1B6
lZXq4r/9Zrl/pbNEZ45hHRuYGbCjthzu+FbAD4TyE3gB7nkoHqb47f+/v18+qf/95P5S6uKuSjCU
/+03h8DJXx4Kl+2RlrUI6AKa9BlInfi0Q9p5b2Tc59oN3scEVa4siQ/wigR/WC37rVAkLaJmh0FX
mWSQkU5oWU+yg9PYCjwZIvSAKcXEDTQmQ9mOTHUvCQ8slswcoMG1CYGettN+d7LkzeXwCT4CDMXk
436MjGiJ4gSB2ARjdvLVz59+1Eq80dX2D82Se6xbG7GTq5+dDDpTZTVMRkKUrX0QGXdjHz+Jsguu
lOlEOylKQIEYFliL9oVq+hOhYsyN3QfMVSff75Cep9iSKoXBARbZY0Zbe8mGhDyvyJXzS6xJI4PB
bLFyTcUUwjNDbGtM5/rRAq2Nt9smwgvJOkebgm5LhBA3D0h1CN7GAZcXbwW768joHy0y8xm5beYB
Ft507M342YGcs/Fk9S0N8y+Jx2/p9ecqAdgai/Y2bq2bqCiHYzOGzEXL8AJJezvOyj0nFUbLPvPy
g5d9qQHzEYZnPfUxaTV23qSrNsOeWhv4Yplun0A+MIQKmbqZPM0rnUPEHMbhJAvkSObk3SSmXjGr
eWnZAKIAJAIRytu4GoNd7vkHM7M4o1RoU7wWX0EkiEDove8KKZURXthH23UmwGmb4w0smZxShdAh
3MZXlsc5Ia1bFMID25pOquvMLz+KAmvtKIWk8qCZ4uZodYfohyehMPqe3ttm/FjPD2Dfp2NEJNkV
WUvx2W7z5yG15jXo0a43vAXvtbE7e4akYr8BvbjpHONQR3RXG/rJsGMQkqCnDSndMAK430dS/Dqr
qNe+Lx71ZMJxEfVbMsADTXtmUVMKhKIx+jtmSCTXdTlTVkVydwJVhkljVyMpC36ES9ijFGAQ63Y9
m9xB02K6odllr0oNLLhR9susPKT5cXuMw8fJNomsnmsPq1xL5H2G2aElt31lOTr76gE/VgsfmD2O
K4HM2y722GCBKIxXU47ttOrmm5GIsUktcBMWACwI6qsYYAgADHupixCbWSzfA1GTRhiNTzply4xr
+ZyaxrXVI1LwnRhL58Ckriy/lUFbHDJRHEVp1Ju0SprbuEYcGTg/bBe4vnZHpoh5HKzqltQsA6dM
sCQJxngaK8vB09WX2yoI+1WAe8CMCHf1kIfwiMVrTKKXAZoYdh7r0bQQAbnErtXD0CFtw/0/iU2u
8W8zKWL06FYvhMO9DAUxYl0ZPzHAxT0zCjhcLgC5fESqShUGN9l8tkLr2qmzDwQnzgZ35Lew5UnQ
/RGoTCea+OipRuwmRLy9QfZ4O2BqaytR40pEqV5mCscdRsLCbzFHVfm2xHUbzOLWCAqxW5pjo5Ek
6EZDOBO5dniUInLd8TWYHhl+UYhLAsJ8t+sqfTbQ7LU2Ops6NJ7LpDplqnhUPtSaoN1VpKQff34h
swJSjtO+dG3wpc5h/5VGB5/BSUnMMJmN2WFvb2TjrTs/IEukj6BYl9W8dYbofi5c89g78cLbxJHN
Brj3m/KxYdFG5BdjvtTfdFhpONfBsyGZzhNutfFbc2cyTNgwbEshJeLva9JrLaZ2H2TuGQgk2umb
kGrnKOyCSNUW2MzP/9uF/g3GsGY1esk9ls9rzXYEl3qQKBdle8TJl8Yj9pBBzBizuv6EpzlNu+HY
tvS+SeQDM6nz5tiDoj8CP4i2jlF87RT2pW4iQshSrSZjGD1kHSFa0nxITHxi+paw2q1BPQumfYdx
gbjKMuMaME5mSkUKQKbvlMT3GtiwT1Pa6zZngB0iZvyAXftdW/VjnQdclgobc2APb0MFnoImKnLL
EX6s+Y0IqS+l3966tFSOjQOoOa1wVHsYG71SPscJrGE1MEGku//eAhLaoMdB859pEgeYlO1aXb6y
reG2rvvmushK8AMet7dXpDRt42jLozXfE5Scryddx6uFZ1AVBBLhSKwjKP19nf4og4IevaP0sUpS
vjjEWuRl+ETGXHoNjABqnNNddya6cNqPh8x/rGOXo6hgSMOU0j/Yk3skiO1HGmm0mO0wHQKfjM0k
mAbwgt2w6dryw/P8+jT089EOXL0zvRfLGqI9RxzMhm2NBTV1PdQayEp0Ifd16oEgzgZWUrtbmykG
TTiN7wNDv70r8ttptlImGYi+JxmigwBiUcDPj9LsI7Pd+6pw0UyW08WQ2XE2gK3OqtzBpoWB0kKf
ZRDg7MpW7AwErKuokM8CWjiWvn1iqZGbAKmqutUTq4E1ciYBtMVCk6MrbZYA7zlPVrLpkGZ1KVgI
Ya7kXD6bKEztngYgsXOdFHcYCEjv2UBgzlYaUFjYjq9Ti8c5KQXhR+5jEVavIySzbEGueMSWDwI8
/oISjjkitUQQREnGMFp119JHuyrNEXTHfMrsZQPP6+MsNyKnPOkMuTeC6ZwvIFc+V6QnhDTZ4HVO
Rd29z2YIvbYZTl6EJn4WWQU1o2HJV8z+VfIlGF1r17TqNTE6lGfZUGy8ucL6EJOlmncA99P5rifx
b0/v7YYa8bWpggrffrJGWNs1zBfMWL50OF3GvgJ0gYCFPmlSrgluJJxIF1ubZ31TL2CblCgar1Fo
KPv4PQ/qJd4OU+FY2Ehmj/4SYi6qr2M4DZsMsPPcTXIDx2UbD+Leo22IUU9L/NPVmpNkdlNnvX+d
Z+W5dg0ISXh3x7C4ipR+MUrrS9G3+PSHVBAxgnE1dJxz4aEBMcx6pSpEcFlUfOPO2cWzvJ5bpEso
qZUmW9scD1Zsb5PB4vicyG4DckRhRylc9+tcWERTEAhuNkg1+7rFyTVZZ6JiNpqcq/3MLUT7867j
CLeK4mpaex3K30Sh1nTHk8Vd2Ab+AwfHbxa2PVcwBh52WTCdyFvaDRWym2kCKxG5LtwWS7BtTBfg
reouyFjqJq6g3ST5muZ6Q4YOXkQnebTxNa9C0yLfVDt6L/uGZjaoLfJO4BGPwLVNOP2zGqZrr1gk
8NHIOHfkDJZm9EnTyUhh0gP/Hu2S4C8YzF0NloZmLtag4k1bA4LHpjzNg2WBzGXjbzOGx74z9Bhw
yN50S++ssnTcpC1eZwr0Wzc3X+CaxSDwODE2yBANQOWDmvAcEg266kXjbBqbOrfNm/jsmTgWpXLf
3S7Ep2pgRLfG9CZcTcDDpV03h9BLr6ufjY/lS0KV5IuyR/7DYpFNoVwXCl5HKXJ2xw7qfxqd7IYD
M9iE6gwbujxbgJ4OmqA4w3msdIK6a7Tu0gsYuxSuPSmzUS+x8r0YmV4+MAGqP3jqyAzZN5LjhVmF
7Qadbbmxgni8GdnMs0ZsxawuIhcdqLX+hGBVnlmw8fJ64ABq/FNA7atBkz/gCJ94Ec88qsjDtTWp
5paiCaib/1gVJHZXrAz4UyeY00O5nmLCSyKCDTeZT3Q1kDSxsgHRgbjW7dGPUcpUZHbiLMYiP9/b
hg2TnHVgHVg4YMOoW5dVER69ktygqvY4YSc9+yteExLahhQRGPMgINlQNITI9Z0bQDiAmaIc6gxE
tRgYyNQlfBiTvyD/LKjs76XCQFB0Sb1C5RqXyl7yfR0gKQM20H5nxaBrdSj5H8/Z1PTA3IjVCQhk
ACVysGYeg9qT7xQcBZ25UO3iisJv6dXlRxqYDdEb0Om7IX0NJbKJhDehKH+vXMkf0vK19FqUtppa
kzTQ9VCojYP44RBJ0nkNpfbxmAESd31+ScchtnkcvjbtBMxULtyC9Dt99ocxTNbOyKGjj6mi5UTs
0WhfnL7EHFVWqwLbN8JDFvHMoK03mvteR6dedBjfVcJF9PlkPPch9iQFbuc/uA2OqixfLG7VxSl4
ulXm2Fe6wXs37gbIEYWCtJRS+22RG5IvFxA5DE87McYDEmiL3OEiuWrDBorj4G5mvB9aI5WaZv8g
Um2viNI4xVyF3DQeKiuCutjfZ9BUV82Mug6lB0pe2eMZzd8QbeKQzRbohFvcWnxysVdclF/HNHHs
B7swMc0Twwc0dDVhGDCoVZcLVu7Ngg9pnO+SPq23g5qRhzT7kefEcznqMEMH+GXgnW2j6zh0n9VY
HhoTseFMqWMXfHDZmSVMALqg5GqaiEc5vHVnkrbctKKHXpyyyfZ4INoG1/pwXLJgCrz2cdA2uN9U
sJtjkrNlebFzSSy4MaFahNiWED2VcQq/ymd90VQpQNk2YaH0qu+G10RwSSZuq4iewKpP1YkYFdZR
YtAG9s4WFacGxjQh82/KfJ+RYBoP0Ufgh/jZQ8zo+DnsDAyMNQynXj2Bg34zUvoGZkTODCVFa0b3
rFEwoRzYh02zmvP+rGrABZkWGwqA695HbO4q9oQICsfo4C1pd5aVUY1Mb0aGnqUN+T3npe/r5RUS
osDc9DK9uA22diQPRv3SX0/TfJPAboudsFmTWvuG68gp57fMFw9o24pdRQQKPkQEkc8OSsWqxrph
BYBOpq2ZBvbGKGH4hN6UEoIXn1kNHzripzLw0FbtfdOcBQMLm33zXVdgAVIBvSpL2r0F2WeSPaj2
gNFGkuMJala5OdL+mJ0nX06v0RDR16giIp68jbacBx+tPEv3j2lMzq409yREvMd1+jRydik7W1yJ
aeEdpOhsZ2Z/tIDn28CY7WszfyDW/rvX+8VOzDhsS4UTW4+gkGh8QVQFDKf7hxoSCfknrnIucIMX
1lFdrN3i1XSqM+TrY/+Rj2m+0oCHHfoHcEawWN71xvzKSs2yLd2HxLK6TV1Bvlokn74xnryK86jK
u0s8spt3eBdygn0yG19Do2oSOFO4Vf2Ay3xO7hMYPZFDZvNQzGhT7H1rTJt04I2mXN88Rd2b2v0l
CYN8xaiDrtMLS66/H2Jc6RXk02Zh2c00EQIZPqgQNXnYyHnDwnty69uyGo/0zd5RCN8kMU5ps7Nf
g866OJg2gsg6MdCh/LUk5WoxHAgYfVYQr6IUjFKty7VU3qsN4iINEZUZ048xSp7GSELbIHBoOc1f
gZyGNddfPHeqICxA8fPGC4G4esUYi5a6Eie6uSpg2syHcR4Nwqj7iKzK6GEqzWQ/mPM3q6K/azbi
dhrfFa6Ia86ZDHB+cEfXp84mCkW/gM46zigf95kczqr32CQsFMHkmnAIcp0nHfQc68b+ptI4xVBi
Wlf9MOTPznRVTUlCUIoVEdpimVskCCSPy/TrUATVOVU1z4oJHCpPnCeAv8XK7hLccJRfQx2AJuvS
/sqxlqD2WNw5DpsdSSaEQIUBSIE2uZkn/y6wSPIxFe4mNewd+96peu+sx1Fto16o26HSt11Esyw0
OMkT3fuAGu9StamxN1i5G9v/kpXvFvR0P0bb17THvNM3Yd5YV86Uim3VlvuhmbPVULPoxyEiAq2c
FUrAj5m4A7ylkpAw96MfLNjMktYTxfEkxNkL8aDm80n5ZC7RaSd9HpSk5UbNaWR8hkD1rgCb1RIs
0yj91s347SkvfiijuPFq/5yYIL5qL3meHb1N5XTpIwIrLHVbdfYPpDtXRcmpiWyLcWcMBmLoaOND
z0F39eSk/cnSyzPharHqFwlajLENpmNimx/2VCH1t09dqK5Dz4pQIVQPlke127viIs2vVYnyvI6g
JWjTROhlrkNRNrcl47ErfC44HTkuOGoI97hbjgjhFFiHod64PUfTop6yk1NVxJmbdKqcyXXezOpi
cLewfLflqTSYmDEqwAyQBe7dnETt0epypOtRYHPPKOLh2/gMWileBzkvKWWUPjaF7a45kZ6bqDVW
lu6/+6lfo63oe3Juk3Vt1IfSMsu3KqBeVeN5AtCwH8qWVl3kmysC7S6tjuIDwvR5pxNPrtv4gwbj
tdVdTXP5lnUExOk2AbftXVLt3zsevIrgx6zHk9GNx1hCtdBxcEcI7tYbinJDRgw9mIeOuXExuIun
YTrmRFmMHMBNon90pH5Yg5AsPdUqCPUIisb6XlnA6mAVbywXD5o9LjE4oOFSS4HrmVHdjgs6OHzX
mf86SlY6Tce2IpD+KrKH+xwz1KE2LtIj8M968zuX2h8eT5YFzoZOGDQwVK9XyuvJCyKtlxz7tVWU
NfO17uAK3W4cTuqZlZDxmdIh8OCjzuZ9adbE4BWCxM58fKmsdD43WQ+6TNM+1PZQYxgOb1tCgpsM
h2d4XchOHuq+36aVUHuvioDN9Djnl1DIilRoYYb5vssp32zMD24PvaNb9oEumBye1MA65BF+htrP
JcTBZmWN+BfM1oB4lSiTeDI4hlMUQ+b3ONItnau5Bm9gJ9lzO2mmpDM9d7eleziIJz3Cgwvi6Hau
Zx6ZmZS+aV4od90OYubJL8nA4NwB0qMYcC140Po8BnxbAeWSZh/eb/PgxXicq7hmRxQU8f0IsWq0
ei7lEN81Ho9OuETWJHW2p/39w4n9O88EBxAyHs08LO6pedskbfFVFEO8E4Uzbg3ZtTeQfw9WmO/G
gh9jFS+RbhmxpytDZdGuMKMbe8ZwIp3h1oDIzIt7NTON5OCnUba3QGdAh/VdYK10zeapPkRgB1dz
2k1Xsws1kM8DjGmX0Nk0Lrja0p0RBxC8eo3LMyyofxoV8ECLt7lyHtPAIIyjbxjV4Yx2B8BJPD+S
jhFIDturHkuZf0MiJ29liVa3aU3rJpQiPsl8gFQg3Hd66c5F0CxpyEK74nvRl7EOXnTiXxF3GjT1
xfd4vN0YvAMCBbFi/Blu85qM7rqosRvRGx8buuVvZknD28ju0c5P9z7BF72bfwvz6GtnB/OXwDs2
wtgMSZ+8SknswKCC8FxK+cNRSOdyRFobSQxNkUzz2qlatFWCbanIP6qclBkLGevaJZlMarBXqU4+
pK1POjSzF63ksOTA1ie6nWtbNcSWMeSXcdBtO4mThxYcUXdzDUyPW0r3EynG9nzvmnqiczdh7VTQ
CNvS/UhKIAHG5BurzGz56yXchcIhBcloymPVApQJncrdhW6+K+xqypcAvQXRQKnqTyFhY3aBn5VG
jWczPfUxc61D2JwUZ8TxGZkJ8HvsDTrhSXtFm0ptpmakC9F0LCC40hkZLKGj5lY2D0btqW3tcFjs
I+YbqCtnvgtue7iiy2NfoezNCCu1Xm1tvEbSvE8hLvolFmLK+okkpuEgyTDXDlFgJqrOIAFHntc5
qB0FlEW1X1AwncitrK2MSQQJTDkUG5uk1rUV4dwptI3VOSounud8j73xa2uka7+Eco5yblw3NB9z
E9csaZ0DUW/Rccyhx5TFY9E6+UaMeOJyjmOXxtTfhkk+J1kNRxXCqe3RTYh91B1mAtle04XtXXZI
P8NsMpnmrTS7+ujuKOfhmjsRBXCdsAgkYYEDvzXhP5gJl4kWDL2ivcwVHryFblwt6c/euCDEBGFv
AgxDbrB+JlGl7tv+xdHz9BK0ACDpRvZzDcZGZPuGlVM1mqE84ufeYviES+u67bwfKYPFsh1ooFdl
xbzEYjX0YY4w5T/YBPNYNPWY8kGHrB0B1m45Y4Yw9m1iF4aEMk14etdMII10lZ3jsvwa8wTsncB9
CmUf3szF8BHk1rBjtjqtUgwBVwxK172st+Ucy90A/qcpBXBMwMeZs2EF4IxNOhwJ8sZae+6PTqO1
77OKzunS+5Yw9BNiUVduSs5gLJob9qJylSlkLXW6ZAhLxqNeoO4HoX2yCBTzuqQ9Aal1DN840MK4
1zMpdDERB0c0L9nazB0ButLhRE29s+wluzzxnF1Ugz1MZXM0c/FWLCtCCGLQr9NgJYBJcoCIzm6U
qnvRoRWfERx1IrfWfu9/JeSyXOmG2iEejrrvf1he8WCBug7GkYBDpLvruWv7NYa8p6hN3FUC+MIN
6XYMKXAA5IGgKxLjfar5COqU1MACAEk6EbbskzOVdyApM6vfRb110bhvtZWqXVjhfE7wDEzjWN9y
ksRVzCGXHaEg2a0TnbvtGpqjA7BZUZFqRvVj49t7zPMIGFDcBCu3wT0elAMxsaB0s1SrTYRWi8wH
MOY9/43pOXqt89HvO6ZIVRUGDHD6dzLVrl3U62tGXu8pUWwnzvkfbowPzpuJkwxKQtuSDhFzTzTD
qhLRHYEW2Q3L6U1OhAaiSLalaaD5E1PskU5TvsedvezcXX5KaFbVI9VbRGlLgxytkjSqXTbo71Rf
TBKUID+8mI+d0QS0MEifNACLuXMjHrqZLSWVc0snSz/hSrBgIoScxufsHJrqpjCsL1Uc6E0Wiu+z
4M15mR8cB3o1oJzol6t9KJIlfeGDawsvKR6jbcFIC/SfiSuzuNP4s9C5t+pguv3WZuCFYr19GwtQ
Gb7fd49Mtx5r9AhXnmA30HG13LdcY0xOAMVgjDmx5PcudMS9UyynA8QnCWmdQwJNFvqQwsq68Vk7
wCpbLKpzRXvUTNHUT/S5NU84TNoc7q/OrtVyFyQgeOleOtN1u3zRTRJuZRB+HwnOyGxqIKehsymE
evMs81uWT6dcRTCMe45bLuCBkhNINYIUz+H0Crs2z07+3Fl39oTPzK1bSjtTgY7tyZJtW+gT7mRB
HIpyyGv9a5LRaqSk5AtH4lOgqS47n0Ro8h2II8uJs0hZOmxUXqvagznly2DlxyEAIhwZnnY1I7OJ
u1y693OtNU4UiEOmr4oVrb5gZXagStCsv/WNqyDIDZR0HVZC1/sYFnSEMEmiLo0f9QgUAlGjvWq0
XuvCMJh9bGtlZrtJ9OIQVCax2k3ZX7up+dz7k7zgd6EWLftnhUdia8DSDadV37bFjo+B0IpHXU3h
xnTvHQjRIltArHnLA+0z6xx5nh2IxdAYkpuhGKeLclW1NRomqmJIboSg6SNSlnk5ymY9k4FN8NV7
xZ1/3VVFcUPX+8VmQlKDcVjX8AApoJm5+QNFYxj3Obpw+2aY62ATunQ6h8iGPEd0L0EpAVxnEx+L
4EAPT5lgL5P04co+pVXx3JmA3yb2uk0sIPyk3bmcRQ6gAJVRXUJVYl0yEJkdm1BvPWss9z7zxl08
1iffdDm2Z63XHafvtjTSoxsY8b4R8dZKRH5oIkl4OnxjW/oHpSzITx2gVZyaLBMmib8h9PHbkqTj
Mu7X7Wzq+04C3csIeUvbhfWPrG6PQsIcQKz7OqMG17T3gjaGKL2MzwdpDhvhMx+3kSno5YBOqkoM
zzaLD+MAAQVDfrKa27n9f8ydyY6lSJttn4hf9M309K33/QR5EwEYvQFmwNPXwrOkUpZUgzu7Uupk
RMjD/YQ7GGbf3nvtVxQErk7nXWZpd5hxFIMpZJMrS3gBEFkxd0zJSbP1nZpe3dY+5Jze5LlRde3A
hzYcdWwqep2gmgHMPFmBNe/DIDnEEd8Xe8TGiRQEHFnv/BQ8Umz63203plcQc00aXnAvR5c29F6r
4RePwKDVw/CyIYFCC2SHa09bJk86pEoSXfhlDLNe9QlT+OyStgpscHZcdrAnqraTtfJxVFvwzQ9J
7z+a6UL1tXlQdEZK1RDISzcsG5pEUS7K4GP27HGHEzCgmXFIKe26U0EuHn9fZDtFK+L9d17SudT2
iItZ9u4l187ZNwWtL3Pxo6acmSnfZ1LVY39vF56/80zw6U4O6tIl/WYo0Ey5PPUirffKRbFFaIMx
pmFSD8i80Fu7c9bG+0Gk5trGmb+zg7a4F2arblr4DJ5q82sdpMd05i9To6f3pRfkx95FiYs+GiuI
d00YNgiWaXn/+2LA42JfDLfbPIezz4wqiwEIVmB8LeNsV3BB8c+3u3igEqTIasrZNfgPs1R3tYyc
Iy4RoH2ptPZpNO2LAV+QQ6tdpAzxmDklLTxQWig2Goo1S3/zkJBBE9yY94mvn3IXlXDKEmNdjjJ/
dJX5QE4DM1cO7iR3XuA34cFZpmmOmUc3flZcQnZifs9TJyjU8IxxZlsL+Z5NOjwXo9eAKxpouAY2
gOkC7mxX7esa9EvPtSANQbtIM5tAQ3tvPzegBiMGjqaTQbzTSLtuH5YcosHEdoa6sVonuTe0oCMC
G8betpS5irOLSoyMCVH0nRtZd/JMy2P40qJRufysBkogd3kJuWiaAM3VGI8xboAxCKuQBdho7gkg
7T0x+DdilgC5wg6qgOPPD6gZwbpzAg7f2KotPLx6xBIzIzqsB5NPvfQWW/m0LQtBWsdNvhre0GWA
AnRNC/tBjchJgQF9akrAr4Gx33lO/xDPabCmNJDTQk4z5ggi4Vg02SEK9N1ojf5tSzpvbkyy/IlF
j10ZYgOiwNdr52qrxciAoMg6tok8H0VUMh4Y6XAnOeLxvRmG9G5kqh9V1q4LLKBKnj8tuweo6xNT
pwaeZhrW8lm2d62SNJ6O4Y6Z8PtowYQZJQ3FGYLyMcgoK8+R1VWFoj5Vyd60PeMQ5D5EKZHUayfK
H9yOw/4kcn/btae+JpTFygajizrxevChsynzpfFRUWBdLT3UXPIJe98N3Rt22UnkKho/cARgohpq
goAYe4l1+cznOa2sSs7wqojOTHNgkg77cDEkTEt8hOaji5XRF1FyUF1VLlB1thU4i7T11s71Z51O
E5UjEBSjpgvPYUTBbsy52hQtblm70DdIkjQ4oJPTYI+JudSAepx1a7rFJnR7EByB8TSYnrlhASO0
P4m33h+snUbbRP5amw51wXHBudYfnEdaIbHQeF9doF+aIAGoZSHm2CSX8Kr7tDcxN6ohaZBxD/6W
Wfue8WxdxUVcbThRrd3cCKBf1yRlqnE323MNl786OylFqTW255WF9R0XRIod3niwgoaZsR1yl8Z0
TM4eKJx6PpZtzUqYgsPXA21BXB+SU09NgPtaBtUuyE0HyAwaSFikxs4SGPVs0SxjTOo+dWmVp3D+
Q+dUd8waP99EGq4/PB/L0Yw+QjtieMQggd3fyikCa+dRj1PONJHnFk5Pu5d3ncAxn481DHQv2icG
Bn43Prs+4CijATlCNIu+Ona5U57nW6NZGHIyYX4dj8O2Mo3z6Nf0L1rc6MN6LBuAH01xY9X5SxyH
tI7HtEu0zrZ1S3mY+YmxvS2OA17HazY84lZ31o3EzaNlRv/4wEXiUp8JsrO+z6uafWF6Vwlg/Jy1
X60R2HRZf9H2y+jOI3LMlilw4q+CbraDxlxxwLHK6V229gFG+Cdb+Gd/nMbbKVHXBoJeaGWcb/2A
mYlpvaBDbPMy39kcJJ7c6KVMQPcGOJ3u6qpgQ1XNQIqyGsFC2AcX4wtymI/VkUL0zEkYZzF8b5Iu
Ql4jhe7x7WPvOBht8o5nDEREOVGQa6N/6uXTTVF4lGZXPhTcdBGfUIBwUzPA/FrSdD5iVwDttsxt
20Qdspw5XcxZaFsRDLlteYpEqcK3NzgbrYGS9j4jwH5w971lQ93q6jVyJ+3oM+wkrvWdyMSN01NA
piJ8q0kg+eKYwjP5AM3+pZMuh7qaFTZlPWLfAukjssuHMqE73aVh3bEC2oNaAIbKtrmPhQ/QiO7q
PoZCiSxdtAoeDMvA7AgCHhEAOCV64HTK+1xHOm+PYW3f8AEcxTxrPIZZxAinfytjuuLqEJqekl9J
xVvL8+wk++CF3DPNEQxD11XOi5N7n+zDOcJQQJ/bHSxV9yfrqH6wsphbtrQWP/yaphR/o5dnJ+CT
Gv3WDlWyo9LX2tsgy+noYK7wGWSAXqPS/zO6lF3NvP0U05jL9qkXVBolPj98rBj70YoO8dhgHVD1
JuqGhZEIK1h19LJPZrGpnUk8RcG0Zwt1DmP1VBW8MxpMP2snfCK74bNR5A7kgYqej5OTpRFsrI9X
F76hpZgZ4NCknKr3tg1e8HMaJfdyUPJc2Gyjy7wA1RbP48aqqaownRcoIyCwbISFSVJmSFXfquUw
zw19OxlBDukTId14DzOixIy/CBcIANQNuZamYZifaXy/ZdADj24gNlpROG67vqKAKaVMa3TVNwGS
1Vi52caUMS6v97RN3joxL+1UlPPkomJcJEouVp4rZZnxwV5PiyKpQwx0m6bMavRY1Ww8lztw6Wdx
I51s2wQcUm0Bhxcx3O459b2Ny15wPY2gefDJVBuSzDbQDfsxytTRqez6EOaApFWVi+XADOotVIdk
oCeazRFZyKHd0XEkN+Ps3iUSTjxmbt1WyN4WwWbO4VBpRvrFUQrU4C4lSm68jed553USWyiPJyb+
TOqABp2NJtuOAZi9bKKhYvaf0t6DXNOcBmJam96JqbOuqy/qm/yIO1OV8Embpy4fz2YqGeLrhapX
B+ysCxbrgduEeX8zr/2weBlx/G3QIvGOhez+inJve8FHXVJf75sVfhVqtNBe1r6xpDb6yF3bc6oO
U7hiHLrIQfMmjqLHWKNKD0KmWC/QF3SIMDD39BQ7BaHRwpHnbB73cwFloST4t2qY5tyaEZ9y0N9d
wvYTpSjGfmHwgMjaO/gWz80MgKkQ1YV9DeOquiYo9tw1eDdlitXAqbBKDOGA+GYYxZneA9YiDnKF
HbGHT9pD4TzMTXzTZASrKs/C4JzgsBpD/48bpcEmMyWfCXbRthUms8gaKI9N2VqfYD+nC4Vxxc5y
gE15yk42JT2jrC1lsp+5nyeyV8sAd4NJFxb+6EFw0y193zp9iEII6FFjKCTABvdJoNcO5ZznTNFc
04/NcF9V87bsQdLxJClWvgcns+FuZdLy15+Sv4zk2Rngbsd5SMs6aT2r+VK28E+u9AgJp8UW6ajG
IWbsJ6oZnMQi+Nr1P/lQhZSqb8pkoN2k7mDdVfrWRboH4Vcc3VLErGl4qL2BvXgQ1Fc5FnJffdrO
rNfSExS0+MWpXNgCRshl2KILUhxEBaYW6bufWd+NLyh90e1EYt/CNIXa3kp9rKANluwgKH/ZcFYs
5fMIu146DvzsdNp5vr6JpmA6sLfbDBYwsBBkYlbUt+SBcnDaFSqiQzPJSLqhIpBsB+j0MUrUULj4
0CLOygsFkiw+E+uBcEbmXaa2+OnHvF1Vwm5X1v2YICfmqQJ5qZO1O4yatprK5RjCER+RlgErbLWs
HE6zKHvK0ty90N6jbKkzrWjDmqSfsP1uPpgqU99SW8c2gysesPFmAxMuTo8jHa8KDqf7YE4lGnWW
4oVK/RMew4fYLJ89dv/WlN0abNqz/LMx8teBmityB9kjo5d5o+AyrZRano5TeCb60q2DmfS5OVM0
ocLXobAe5qh6NEsDfqeM2PhNd1jINr7DnWt4Nk4PDESqiTFH58+UdIwUUJerT41fI3X1HWhNePA1
Dy0tESIq399UN4lt31UWlVZxj+NUBRCgWbQHsiCQ0YrIOCeMUkJncaB71X5iIbDL8idu5WFUiOWc
rY2UlhhQvzh6rU88YyQBaPrxi1e/mU5GTWNsjfVkNO/ZEu8r6SQrz5DHKJxvwjSlCMGcr3HGLqhb
Yl9Y8RX6fegA6GeK6yng4TwBHJeQM2FvgL8w3AI5iF0/tH/z2f4zeS1FEiiHbp0QoJiiP9xoBWh5
VoE5e5zr/sBohH44VWCh9L7Syf2exvmefdRLmjQXTlKrKk/e5pkbPaSyNq0pFKVEL/SZH7F0ACTF
N0lVQBrfJwFlBCOXy7VvOprnCtqiVkVuX5jbP9i+9xVpwOOemFchlUyZZOCCsOAn+U8ALUotU343
La9QfvSqMf2XzC/3PRzymM5vArEITcYJg/dtjd40GhGcvaFhpBVHGzM71jY9IgWBWcMbOZ7/4VCc
08szHdiA0xKoJOKd367ZMibr/CdV3j1jR64S1lxfMBNJYB2ndnnEtZswmoY0aQ5liqM6sm681H/D
SIrwE1EYBsBp7WXZoQYurRtPoo+Ed1gfrG0wTX8Qy54yXSWXVtFEXvjDMlx79ADQr1tD8lRXf1TO
eUFa44tvTMfYau8cHri7EKdCPvmwr12SwbF9bhU1G2H3oipGmQpBEyI0LsQ6l5fKnwBscxcXdkaT
hHscS+eV2ssrrbwPjG4WN6l9EvmmKfSdE7XTSnhMxyObOMlCQ+VM2jGkmKmOAG7Ec5rGLbcai3OI
WyySjO4R1xqGk41m38eGJRv5l3couHFAWHWsgmBdWgSeyjY8eHqin2+04mPI8zQU9qsvB3OfBQwH
am0QGsm2eWZka02EdePFBbhI/GF3VgkqeGqPVelle6e3aZtK3Bub6kgOaxblPYHgZ0/r2saYcZO6
A3Nm9C3h583J94L9aNzNphM9IfMV2JLlTwyzb9VUKQRTEZ3iXMrbxiw1Bz2OVX0Km7bvcFQx//C0
RwYuc1/bpu5WLGYDjYmqOHcaP6AIP7px6NkD0tFpppZk5XAfhtT9yCQAfS94ZJPRHxQMhzB/sib/
Ro0iO1TWm2aAuZEeoTbD1QTeVEnlT2iZz4LEt0MDc5A0M/1HPJwCo7riHr3lQtqlNPTum8F8HIeZ
sWj/nsc+vVtOsdcVGGAmpH470bcj4pnRb3t1I0o9S1ubm/cONqFGmoGOV+ykw3Smp9MkrcmrxAqd
36aXA+vpdbLccpPI7pWMmGZS4JTn3xdyTj6aVQ7lv+c0IwAGUO2UACif2MG8egS7bYv9SzSeGuF9
9CO1LqNRPIVzsZUmyaFAdRRxTa95TnQe1luEjq1QidgkITfjRHYu1iTkrVtx7ItVmDCGmLcyKzks
TeZVtPoDeDdONg9VLE1BaAITsezmNPr0yBBB+Ymdce/LvRI8g8qICUPGmHmNOY0y1+HMYRdDfeX9
1Cj4xANWk5H96GxxV+eoC3YPPt22T4bKJDWjyaNSXoXvSf84Ljj0hnMNi/FPbQfvjS53dHbdsG/f
MbBAKUYNt6ziIUJEkML7RBnfsB+h3hkPrLQeC9IeaxCFxZqDNq1u0SVLSF1MQ/zYtPaahM6i2s0H
MQNBUV7LZYnpmurdFYXFWFPBduIdztYRPrZ905E01IDRiyVIZ0vk9gYayJzNNSVszqc7FQ9KBDGR
J35GRjJtk9C/hHFxrdOBeu5kN3nzNjLHfNUFRQ53f/FyegxcbeyOcenvGZuRRojfyV/d4E+89HgH
Q5/Wg4Gn/fAQ9s0lrNGYkyZ5jf32zQizF469DW1RISUOztw99XN7rFP1pE33IJmsrCKvwPm7FHtx
fCItKPODKatL5Rrw+8n0X1uPTY885SX2QL/wngPBGdT6gp1xUDhX1k32bZrBR49igNXQOHB63DsF
M1Izt42NMzXbtKN/vRCfWTaJnZFrSrUW5rG2HSaqKAheO7m3cVp+G0babab5dW6xfrTm/FCmGCv9
fgXkmqZXkAx4UIpLnjMFx/HOAphgEsK5hpWCTEImcCh20TWzu4SpSjGfhM0wuWYNGkr51qtKbxqH
E1+xGPVSCKoQE/AM9+QllL8oLiOVNo7+4vo52PbwPKjodVAhXS6+sRtmFZ9M902ig9q+wVamqXbg
n2iGDWmLKoLpCvBo00XykkgO9iqv8ELDK01LvAiu1dxnWJuLcmI8E5YUgtbDi5+eXTq30sQ/u5Lk
uOQ6r2fK8OyK/BhOUxVL5CFUeh781FNRVmmLx6iu3/qmvXo9HtJl41c39Y9w+u3Q+7fLpR4Pgpaa
gTWV8/wrj8c4Mj5DhXkdV/xqiKK7DFh2GtqfbGmucUNXrGmBSufN9oJOKWgFbyLS/BVdgYW/tDxc
sIYa2cZmiUh1h80PGb+K6befFMsXNabk6TX6U/7Vnp3bRFEPRCVBVn8TjH/Hc5wOONPHFs5V3JjX
XFohJ5el0B6nAzk0pF+JRNW+V8i8eYT3ustYO4HC45e4Czv7MRXjs8Rex9ThpqSOxUonfRvgXUlG
SkkcCuFI1UwJPJdk03is+I4hzJ1bzi8eFQ4YSh7nDI6vWDrpCjzZm4QqI41lt3Y7DkbTGNPZ2j8E
EdiBUhbRCul0VzaD4vgEECPzWa9TnqVdcuOaYusb0j745CrYyfwk9kTtscEWsTRg4pbJvRckNyMj
MQgSz6rBtUbE/blv5Knqxs8l71nnxLeakcoSp/hyCtrSIpi6+JAKuADT/GZIHgkZ3F3S5gtotqa5
ww/XMUlCmsI4pI04VcQff14yfBgkMJPsS9JOXQ5wiJXcAy4VbwWBEqKd5RpCB+dS/8AVcpRsC8Im
7qFa0LcGKYO51wp/1T190180DCcrn+YJz8NymS3BLx2FfO1Xy4PmXojxPa4kDR3h1mdTxp5+FXRL
N1idUyPQPlZVcwxaglhJJckpp+lnoZmfGRYTVFppxp7ON3RkSTOJah5cajMaiVmTw/So+TAKnvEJ
byCKFDxqjM/YCd5jpmIb23TeSYcCXx9oKzHVpZidTytVH35KhgfJ7nOOkmtUEeW1baTLkOYgN+tA
A4/ZU+nI8hK6iOxxqPeBrF4oi25V+NePKJHywmrvLtv21HRu+2G6OINJ9AEn4SRfxLicP5KX3p8P
Df1fiWOCBxmx7sRRelPxXSzhtXeeogU3vzCQPzqp+muqbF7x6MR2SwZfp4dgFDdeQRRM1PEZVD4G
cNLhS8NsG2SHmPJ2po3UC1iP7Mf+REb9VOKL9QQDGT/uD4QccJ7wXtPBAABs/GmT/NHooVla9otn
qnetaNstm3Yf0MpxMNOrpN6VHBMCsVS3rQNzJeVgJ2zm4YbnPQYMihG5AL1YFgxakqNwL/6mRqnw
eGQPjCn+slb7pTK3CDTfZEVy5mPUQIOjyXczu+rMpsp1WC5t9lc/CXdGw9eEA0rmfBZYkwKF59vq
CQRPKEUlgZhlWF/Hzpc1hjSLpIy3U2zw6wVdvYvlF/HYixF0qFaO/QpghTqyiAIA36CsPN2akbYv
vYe9o4vmQ5UQsywZvK40ulYOh1uZlH5WFT6dqIg+TMS1zvxQM9e/Qx2Sk0ybrBu+krz469rO0R6w
OZPYXsf1phzH7Zz8SexsaWKGo9/5xgM38dVjqTrlhcVBmHpJRqqaBwriS2+zpZu6d1fiWuoqRVge
czQay7qHU8TSOq/JXXH4JjjhyyZlszK9csXLlTVMb0YgD7bM/9gufY+JjWurw72fsB4pSgAbSgOA
0nh8oZOXDSvEpoPrzU9uQscBFEAaxHPxKvpbVfDzDHXzxRL1jNP1NWSWN8TqMSn137piG0ncm+0D
FtokCagzy4RxHmRxN4ftexQN+6CJy6Pltu9phtlCNwjeVe9PxJDFctRYMK/BZzq+xnP+B7UpO/c0
GM9MBJ12PjtBOfLvq8yNi19x2xuE9Z3PgFOtV0AXTsVdbah43W7j9sKjihIwuz1OeFop2lXbWnL2
5oGAgSix+A5Tk5fVHZ26mNzGmUpyx29f5HLN+DZGXxpmD/iB6JHTx1xvkxEcl9Wecgr7gjI7mh2I
h54eT3P4mMfp0qbhKU6BOw0UW2qd/xhdsKNyY2svMeYhKjHIoDisQLPQLiYCglbW2JGtB7VOgHMt
lE/vrs+8CJJlimMgINdhzH/V3NWbehztNSHwai1GQn6u1TfrDiOyNdvUj3pzerZNmhz6mM01MddB
YCAKmyY4Ql4Qq2tQZ+HRy9N2LQAj8OSLqOmeqOvxQ/a12tsDknEghLe0pfip+CFdlVy0jm6HILtt
JyymUf1HCdJEQYd7oQxJOKI9rYduGvdu7r4gRzLnT9hRRyN1X5rrW5IV7jubQU85El52dIGUj+EN
3Iei+4gxdQ5Zbo0HnG5SbtwpiSdk0V7CUcALG7KtdS0Zb8oWV+rEBFEUNZeySMsDFawrf+miK2QX
MHWje6Si0Uf7A6w0k/IdQ+NOlaH8LoHp29yeBFxSur9a0rGO3jXIo+zNeMoI92QQG6JJz+yJ7Tt3
sji4LWtkrP5mufdqxA5Kz19PePa2fGkIA1N1YTHpiQYuAOr22GCBDtE4oP2gX4uyoGcWLHXSZwZD
8/DNdxDxY4aZePI+kjL/bH0bf1qo9pP37sczk0NTSBZtPsswcSgpHhuvfWllbm3ttnru6gTXRBDi
5w4islmcwRwJgEExendI2EiQtJtyZnWuPwf2aYXDgyrlWo5T+8GNjQh2vXGCN/Ggq4X/xboFZa6B
y8hTVafhwa+4U1mb9+Vg2luNcgCu5DosS2BZCXaurvPt2wDsGXz91KU4sMnM95pRwcprmIgWxBR2
TkOhiY1Ey7/wXdoJcvOUR/taTM89A81j5xg34xxS0dJ9t1H4NNckwPJgoDqnJkegZhyDw+C9ovna
HKXn55TU2gMWh6F6C+MyeStimyTGnFIwhMnaebAYJa7awKLfMOedYCAj/h4YLTkOK9+roWp3nJfI
urHToiGbE1Sfm0fd62Yv0+QUxjj6wjLwKFXAXeRKqt4apLxwENZWzyiL9CJlpYN2bKGmjYaqtqbf
vrpBxWSVajZMf9uwb19/SUH/DS36F4rnu/4/oEmET/nvf3OQ/sVO+j9pSf/6qP2feiESdf/7U/3/
iFSyAAz930ilx+Yz+zeCafn4f1hK7n8cbLtuFNo2jDmAiv/DUrLC/1gBmCTQWg50AnsBkf03S8l1
/hMEeL0C0GH8zwz+h6VkB//xTZeFD4qxZQLR9/+fWEp2+G/6p4dS7KKEuuDFbJzGzEb+zVJqJhMg
W8FygjFvZ9kp1fbaQ3M1uXur6HPQiX6kC2bqq+rZnjj3uBifM+AAtZORqwMmfZN7QMvxxpXfHf69
E0csgtU8PdbpRNg6xX7N0F3sokE7u9R9hHLrnFqTerOBdsYMJX6QY3D1VNZS4VBRkGw4NAlby6o8
5hvs1/RkZ4X5aef+qpO6egf/ZOw6Nt4J5h/GNaH97KKsbCHscXfJsL1aiyasWnptID3kT5PhWvi5
vrHFTHdx51m3lELhUBzvVF++5CH0EB6V0W2bmDEBLCjItrCzU9FWDxK30WUCq3Yp2cpdQvMUMlHa
djrI72YZOlgtRbkZ3QDpb4h759QP70Hs5fcqdxhxjySbcWrGP2r5/L5VR7dppr/NAS9914HFrjLV
nzmjZAfTLYdtz3DwWAXQaFQHaBPZQB1SoZbWRIwGv38/rOofPAnD8fctY8I+dymMQ6MPoRVhqzoO
Tc/Rh1TwFnfSbTODgkpFYh+iKaZPfBqiYwI4D2WzIeQtg8A4EXQ2Tr+/apbfjiQK6e7tFjuKDMVm
Ngx71RJ52DZhNd0w4Z9ugBVPhNx97zwmJdkQjq34Pmlu9sFCZhMjQ46qopyd/aAr88FNrg4me+o5
58m5S+LIe5yyAcQAU2cwHkPK7FGPV2xsd4VgbNRhyrQ2rpVISAHYOX5fkLpxLccuM6l7jnb0z8AG
fA2F5uHYTcbWDp+EQe22HdouAjf5wOydbKQ9yfK7Z3+9+udtOtGAb9Ct1obp1xfTnaJdSp57iyGc
oQ8OCQQP0d2z842Zh6Md8thgVGlkIY8CforIIuHtP/+aMCrTY2F11V0vg5Fx5owG1MGqWgVxfIja
wTjk8Ryff18YNFq7f96CO1M62Qp6NwRS5oZ4/PCg3WPlY2BNEuYKGSXkTJusL84YR0aA/W06utdc
uAZxEbIGuUczL1mv7jZbXgIcS/ZQcA1yoFu87GI6cTkJNtkeOnalrTuvvRYTTfTsSRizjOcY2vqz
35JDKjtGFxrnQSrm8tut9k1dusAigvQ851V1FwWgbXrFpANMu51uQxIT0FB+Fmb1hUkL1oDOJwf8
+/M1qmGrSF7ez3Ub7Ei7C+Ic+TszhfDFUBzmDUXov2zCm39+h1nqEGos4rAejY0b+8m1qge2xJn1
nHuykqu0tbxzN0XzNlGUtwW2ROv3ZvMRFwlqffDPb6LljxUDm41RDtaFMEzYRtaTVXtPA065VW13
6R1LdfMeDv7H2NMoHGbF33BUAjMDv/PyEHeQAIX5zz81LJIXxuXd7e9L1AR3gZweLScwT5Wo/Pu4
GH4iYaAXNG5FF0Yg74umb1fzhoYX54DdsbojQOpuZ5VTeCcjsR9nisp/P9IwYrwNCecvO29rBlr+
1gfmNcF7+xNWf9PEYxCSu+kNRlX9MWnEos6nzi+ruG/9YnQu2mpe+RFRmhwPS6a3qb9YWrxKfRW4
mDEBVZLarGhm5Fo5z0ZPoyai6DZrmMpZyrefhyL+8UurZwtFZDqgdcU23OgmIy9/ngrT2zKT1q9D
r29iwm0ovXQ0WaP3mCeaUzC8ANIDOMCKPNoqaw5uQQNSZjxgkLepbRoroBhmg0T7z3ezV1F26Xg+
rANOCEfoPavETKu7QEsClJydWChfDJGIRyPxj0aNDVV2dC/E1PKg1Eka5eLibVwcXMjHxpVuLuPq
DykjC7OhbDPx/AN4bto5XYS7Qk9vw0z8jVlNdKBDoltSf9N5rsxz0yfyVOT9X3O5yaUXst79rt5o
W93BHaeDq0tiBm1aPTHpIduX35Y4YfeozNmONqfmNQJts7YcEw3Bw4HQhvLy+wI2PcTJ/MoBcHD9
m6lLdLp2vFicauXsWUCObkHOQERzRycxa2pQe3I3+MN4hd6HuJ57mCWTsb7RUPnZpNIUrrvEfyxl
8+yVPWOhsUD0xvO9/n33SU/Xa0vUHX0xX0LThPqPATJnFZqQiGqnA6Av02sf2Suo9vXt78UH/nau
WZKtpPvKh+E1aZEl3MjwiCW7aHCz7LitUwb4NDJGhdE/OBpDcC4dVkaWxlVe1+WHKKqrT8L9L4D/
TeR/l4GhIMZk4abpggnf/+Jkd4N+6+CY3bWaXpgmxKmHw3w9iEze9ZBhUZGa6a12p6c445SgikFf
U1SOA2mbekNnyZMb2MGpa2V36zn5dDSs5H1s7mvTGm4g6Xa3oyo4qsYIKVUc8B3gKHov3KWINZCQ
XpYXbzaKy+RMaK698zKm2afVzO2b6VJEEEQpM9FRnPIG4kJO6nsZ1wrmtO30yHRoAVnMakUhiPwx
7ZOZ1uYONdXed7nn3ZSzOHXTVgdO+gpFXpzLGFCSEWL0xb+tLmHRxJtAR86hnpmex4yx3sdB2ZdE
h9911pSf//pFkiwJv96W+8gzlrZoktsyVrsIDPxaLOt8urwoLpGLZSe7HEouzV2xvxdOOlwkpYSb
fqQwMvU/mI2eE12j746clZTdOQ82VqZ9VmiGsZJRdBUo9B7bpqXRg7kqc9m+exFfyVgGb05s4HYQ
zrNVEMCn4PA4Mdzd22YoHn5flj8SU9gejUbeR9RJ7NzEfyM1d9dAU0idTD0NNPg9oafwxIyjm3hB
00pkrVNlinPQG/0jKlJ/i8TLwDWTGRybVq9N2h/upmUS2mf9g125n9xbJD2TeSm0sInnsT+N2PO4
5sEdeoKwbCl2Xawx3JQxGQQdBFcsWbA8veaJRGy6+V3vUpnUm5Q87e/KbC3Lc3+cu+HKkb16xctE
l/ES4cSrlu17iAJhnh9TSk6es747u0YsP+MBQ5JyTPsyx7O+xDbN6km9tJX82rociCmm8TGrFIHP
iMFPImubDiEbR4/lNQeLdCWWz+l2aJrX0BLvyuWG8LRj7UYxte9iNM9kcryzXzKNTsrmTxso5zUD
9ry3dMyR22/dV8uxDGqyNKqu521rX4ZbM0ktAGed9dD0pGCdML9zskTRJjxhIZw0u+WWDUfmmunj
rAfrSlL8OIjmhtCC9xLWMAtaJCPGonH/4FfL4IDI4WfsOscmNQ+6C7rPccRTmbiYCLSNcuMrQo+F
9aP443oAAqljwSAG0vVJVZAD4WF398wNYtxT2MVpQnayCLQSvzCzdLq6cRMu/cje758qg45QHicB
QdOtILdNVjQAGVpR4J5gr720iBoXLnxSedUC8iordR3/i6nzWG4cibLoFyECJgEktjSgFylXMhuE
ygjeJDzw9XNAdczMhlFSdavVNJnP3HtuU5fMu2C3jSVPoZLjBwrh5UZwUGQWYXm+XxVa7zjnnM3j
LjA1KickcleuBbTePYpwJ1HmIfPI84WPOe2Rfs+7wvPG2+gpd0sAsXjAfCQeXCcaAFYQf5Tmhr1H
C9tdWtQPoB/m5NHlRoAG2ZWvXcuVodh1nSBJmcBkhH2MZnR4S9F8fyA+wcXaWxMbio8ja+cSnw0U
UHdhBthtIYg6tyq/NSQHTxkC9QyH5jxzG/xd/jB2SfPu2NpzLaxfQZQ4B/x/zdVKUIfHyHM3bgbx
du6TFJSodUyNNvk7N+13GlXti8PdthIRuoskH52LNKt8l/3vn5YXdiD94XT//v/9E8bIIk4i/rWM
7ikSLKfKYqxgNXZEAZDDXHJYEmVOznRqRBh6LL3b3+8n0+yLlZfwpLkFNsKyipZw66kqKRlgjBiD
Ys8c42WMyuNPnaD6EBIefADUw9OfxkvWP2UlE1t7QwDnKxY3bu2lC03G4tvAfoo93aJScBvPV7hJ
Xuhl+hdTn3ZIB8ybYOnXMjA931/KQiZyi/iAJPEImFsbne8PiCajc708/L/vtSBM4jR/jyp4PoK3
4nFAweQ6qrzMSx8ZCwBXjZGeM8Iv1jYYKd8xc8jVywM0CqbzLMqjDGDJ/f76ucSWOyvOcWVoCZfY
hgMQOO8YHhOcNBeiDq0LPgJxuX8Z8QHbKoQcMJrNnVehUBXobV+AzfwhMNA9OPxXfahIn1BP05e6
apciKI2h09f5mydos0Nl/NZls4y/MPylUXztkd5smyhzmYsX/fOUJfPVNus9ZWjXxsaLlk2Lirrw
fwrH5Sso975sAJ+UVQuouOvaWwdo5lzn07meGkdts9LcTlF1qLO+OiW9RqJQX+/LfkQEH/TsciQ+
48608DSN9van8lpeQ3aqP9+6TxNydA47DT30CRaLsbG6RfQT5p/92H7ywg1nIoDq58Dy2r3jmngc
xq5+xhZUP8u2W2Pgp4VJ4/JJ1yuoFI3S/BGZE2Ycfo3Wzei9XOOlcjuDlkBnw9F35x4f0cphdr5T
mZY/RUmOPpMSdD17Y/WB4GC6qmZ2/CG0tF3naqcMUaqvj3gpcss6BJrpPPdezmWNvzm8aYiXtom7
xI3qc18/ZBZT7Na0/wQZxFsvddvXgmUgqdVoOr3pvVdgRkyPuUgcITEPSFaf9fDUGUi0NiSksLfp
4XVFcV68C618ELBVCwv/tihYG9wraCtjtu1VC5RvqbkjhWYRfgRLp6BXu1kDMTeZ2r8pDLMdjtnC
n4yGprmr4VkPyTXpW3lE3MZ+ezbZc1jz6IcjqksrGWj4GogHRzWobNdZqvMR1MZO2OBT1/qrtgzJ
c7zVOezmanoqnP7LMRM2+ojncoNCFbbWWq8W8LvxjIX4uQmNV92cFsYo+En72w3HDeu+t0gkz3mS
vFZ28DuU5tZymmwzz+qsvBm6cU67L5onhH52gzKCqLtTEkn2tXrK7V0/NRE+ZWeYtj20YC19aGMI
QxJ69VZ02wiWaoOId6oTxkuDJL6jdkDtys+kxyCeyFe9tJ9krWtrtGWrIKhfyj42UYfP5wBhJKve
blq7CtFzhYqBFWqz0b0G+dEIR8NAf1rwzADTSLdtXwYfmcOlUszfdBJiU3othkhj+o1QBShzY4pV
GnvuZR7oZluLxUuLYNQK+/iSqT8gcfOLXktOhOnT1RYGqD7reNTPXaTnyKsfPDMCw0+QZ0b+wC4w
Zlz45HWthtF8tEZ20w7SECKrp01F1jhwxyNRHmsNbsHVq5Jm44W4rCU8zn3ZYolLUFEuqY97U03Z
Pu4QCyTM4hmr8O4InLcoQwFtG017cItBe25E+hnPEWKHaf4VSnAeJhxcLPLhEZk7G1b2/XmgX72w
Mq69pn81NswqwJ5+l/bhAZAnt0SZdBcZwttU4Y7g3+jscaGcFeO2URnVYeADWBV1g5VARxTft1vx
JyPzxk+amF+W266dmgfLeWlqWZw6Ewm+qxevo0MYb+c9ennj/W3KawbMy+0m51rkfIjsWs5nDTun
MDvkdYk4ZKwdAlxA68RAyAsC7REnHZjJdtzQtAJmFhtNzuaTNCJkCn0JdLoaD8Kmu6QIzDeWBFvn
qWIblB6MhQzoe9zLxwwF8wo4cLGfctu34/mpTJlT5gFWA1UfbHfx7mJJg9lhvnl5br+kcrZ9Jvzh
SkHiAyyaFSs15d4FQrUXV8cQrMxxrixj640obJEcR3tmV5QhVvGoTeM3PcZ3kozxdvZwQ5vVBAtJ
DJLF9AIt7nxPg9EVhaj3EyIsMXRaIeocy8CeAYmFTmQqH9zCPvYQQZIsoKetgh3lcPyYpccGCDXQ
ng5wPqOHdcQIBOCGBa2oHQQAP8QzLYYlZHhnvef1AOExHwl5WaUzAOCgNLN95g772rT5VjfG6wbr
G16cqTwg4tnp0v22QiaHcWIkO9fQxdYco3eyMr/N12Aub3iqyie5gNbsHG22TFYYOKGdMehzrV/d
UMOlqsHkcpQfR7veOkg/to3LqA9pxL7Bn5IN7clrtU2mK5yjAVU+5wLz5MJ4hviABihungsz/iwj
9PBsNQsmT4XxVgM08Zr0aIaleelY2uuhfnNd869e2XjM84dpalHxp2zziiJ/6uOYlNiF6DKHbLtz
DYw6QzdGyAhKXVaKR+ApDwDbz6kV2AfNkzuArMPRC6PdnHSUQbL/wxUFSWQwr6S5PsshNk5FUm2B
CLX7wv2MW50OcoZU8YSj66gbkfaZDw3Pb0opHhGTYTaAAuvJcQH3D+9M7ImDlsWHtvjfKnsFbh5E
2iJ6VEIJisqSpMvo2My4nOr53cva1yCNv5fnAIlq+jaZ07fSsZ6ryMXCn7XXcNK+2a4ml8JCI1Mx
2Lqwq3+0aT2Yg2ig8rZGVngPFYcyejRyPkgcPTCNPVilqnnthbmb8fU9hQQnPYkbcDbbj3Ei7arW
xYU+2VeZQlAcSqntRIV1RBrEFjrzZMNyuiJ48o5j1DzXFWrTyPsVGUjoZvqE3I3Wo+G+pF3+NwGF
b5UJNnOTt0HdwMAGUbPiA4v9dxxdfIi8Nd0mplwsdfTd5htZvW91K+MNEKhTaGE9qJMcppeQmGSY
SrcKXqMw52HbpbhbXIXlqJlkwBw6045AevEFBiAthum7dMIT88B4O7nFLWOvmEyBsRsBD58gdqEh
FMeYM0ube5AEigylQemI64Pqk70pFK4edx1qPcDrpuRYoTsdZLkqSzW9T8jjIoFay/Lm+DB6+PPz
qL5hAZ52cyHO/eBcO13rjoZ9MGvAjmZnKMriuli1Cj8RMKm/zOsb7jwr9atZUjIBkrrFRf9Arfs7
n/s1FZpYNd4VuBTGCC0z1go54Um3EaPMQV/Bty02XOsIOPWMeXdNmHRUivMUp8tYBGCsgZDR65R2
7d0X4AlgezLzlR/3VmQw+QzKHFrD0dhWug44o3KY+VM5g/SDqAEr0sMEXPzmSPkicY49rlVu5GSR
LMOBsm5l/28W6t/g8ma3SmCgbeLyHm53ZmOWn2r2zgFNm+l66fWakbmEES/zs1T1CEvbxzlj1ZDX
8LsH+cmWbQnJFP/CsYB7Ehv5pnLsWyjLcU307YfDJcZsB8KYFkJ31QCDJ6Vn7VT1irba/qVX7T+L
2ZhfB2pnibq7llUhfJ6zfwo5Iblk7/pgeAc+JK+OocpjNcc0M45CuVijIAjYb6UOTF5V5r6FZIhj
osUkUdgp6hGUb/acGj64qcBBjIbQGyaUaRMIz5DcMv85tvGnMxFojIxytukUvwaOdWwXVivBGjrb
mv4jKiuq3HARfw31BQjDi1Lj1cut1idtEctMl35yNP2FuYBoyUmfmnKst+CXKkQYReguQFHWy0bc
za9N2O7GynkkpIqGJ9eYuDroeYM+jH1CnhJjVbYDcDqZyaMtofdyZzDB7Kr4oIXlSvNKGJnRvwTt
PXjKPfCndhtDGJkD+dFHTA4qeOHLsZxRxFUY0AFVBoUT4XnX9EPB1d+3fbajR7sa6eDhxjR9WUfd
jqkCMic0OtTA0+DzWwVYxZqd0BwgXBCwvAitVAzU63WwbtWCtSdptNhHRsMCLQn8JhqTtet2hGRY
4lM4SHjiEKqOm1YolWFL534wwC4QTQK4i53iytBbckxz9elQeK5n9IIbN+Z/ubJ1lD6y0fxqHAXA
IH0nupI8X3emOWHoLaC2t3lxnVhWwVFsAaR45COw52VeZHnnpYMgBIt8lkBqh7n7R/qTs4FKUiyg
pnM0cfE6QDPXeATPTqXO2DkOzrJKopu+JE7w20oYYGZhmz/q8Fsju0YGbk58jvJ+7zSMZdieVBe0
j4LP3vAxz+R2lwYWoFDg63JV+AUwkaNkBhpmNNm5NxAjo4XmCM0BqtUuEzxivNDMQzYtau9jLIMe
ccl49mqFAggVjR3bOznn6gg2y8aFmB88eA2HyYWdEJS3IOwzv9fLq2WP6kG4BBoGEOBa6aEO6UqC
MJK/EinPLR4rv0pBvvdGDXUSWyhefHjMJVdHoMk/ZqinW5QUMIspedxAYd7W2kctkswyc4dEuaZO
N0HtgV+wkaNgNOMvXA9ROZg69hrT+1IrkbFarbUBwRKbs1shw/LkknCJJxSjug7uz+G13KkQ8JLJ
UK6S04Y6VRxceuq6n+Q+TH8Thlfj8WiY2KYogmLrQRessDABzlQHONfJHf2wZjhDqKq3Iy1ibpEi
JOkpsWDoNYw3j2l/nhzNCHGKNBGf2zUar9nUkx3cZDaEzlutW99EK2KOF7c+K/GhB8lDhJCnA6Mn
KlwbbW+wfrTVM1k9kGQzoIJ19aZRIBF5hJXv4BjadzSNBaVCz1mIE2tj2s1fgxhPUI+AX/VabC1P
R+2ZVwxtRtw6o9WP58GE1KUtF+NsW9y5PBRTOJzAQe1nkZaHUsvf7t8ek1QcUgJL496zblY9tb4d
SHqQgr3v/Xul3Dl4E4JVZFMwaHprn2LPGdc6iq/JTNwLu37qlTmib+WriojsDT803WgNyOT7w5x2
H3op5E4PzWpXEsBAyyv0p9wRzRE0PXit5UvXBGJtseIq4+E2ZxIDz+wiP6PpAugUlFRdUOlSCQ8k
M0sW6kXM9hn3Dtrh7gi30N3ksI78EcLHQUCbYL0w5Kd5xpuFLlaGp3zZ8PQVIte5CLpDZZB/GWG0
P1d2YvCl9BGd4/S1o2Y9tFjR5rm0MPWy0a7LPiAIOdz+/DivRVWQjnG9neaxf3PJlAkTFs4GPuc+
kflNpEW+8jSg7XKQ4cUIEbfWMZE8cfAvXzbQ0bJPE2L+hNWHwc5Dgcj+z/bHQFUfjLthfVC3Xawm
3+JHwhSDRTHNvf6kBgLtlGcnT4w3H526ts6ENaZPcoYz17qDSC+iT6ZbRpRCNdb2szdH6skM/i3y
DKdFg4cGuH4Mtb2TOIbPnR747lCpDxKED3bpdthW74sfIAFAAZv9iEf1RlENrqKKB5wt3skh+aav
6NfuD1EnT2Cm180yIwpNJzzqFvo16N7vOFHy34OApZmZ4jVou201ymDRcKxibOCHn7Fp0S3XFYYH
imf3kiwPUuuzkwqrvRor92TOELFlCgMeouZjP8TBvte6+jwtGzAvJF7PIKMqGQiTvL8L7z/CzEKd
hAN6INJFxMNQhh2vnhzXeNDNre3VLpso2z7psofdQerl4q8Ey+ebnjJgPSJevj+k4VxV2KK7bNOo
CGYKuhFGOoyoz6OFImIDlTZeGUgZmLqwQC9xse9zFCYPRTsGD5NCqK9ovkA3oi2YJoU+wun+WrE2
+JLxRFuY2Zk0H+vBcGbxEI+QfyYO8Qil+R7THRk1buVt7j/x/qAx9tyQH0ahpYwsYGno6WdPy1Pe
MgkQmU0CWPciWrPzS4dE4pB02E0kjfo5gTK3/vnprUfnajeGX6Lnew4h6Ke+7s5iQ+WBYLnygtP9
9/X0IN7+TJcykeXr+/OuL8974xO/hBVTVKdSb6jNF10IzJqd4+rjsXARkdDocHVlgT9MwIarJnFQ
ABTLaBpDB7uVeBvZ+3iahmdVGMcKX/I18DBnJilSYVJ+RozxPSB6iG1/vIQt96Q7fFphYJzEyEy4
k6o/qjr7E3Z1tbeXUe6YL+NiNTl+gRP/sQMBFWDMupC1aKHgW57YLK6CdUTff8Le+X7/NKQtwTgt
2/Q1aWUGfD5hcFrypyoaJ7/z8MKgwI0uqfhz/68IOupL6B6KRWWkFtERTU16Lvv66ee0bHX9nE95
yi87/PcQmgbSeSM5adPMX6YppcqiUB27sLw0NYPqnz8loXXsXAwTy2twf7vcX4gSzQRIWmcyNjrx
ko+KwVyRLm9Hh8mU1wOXcIAY+PdPYWvbM/ex0cLqiPJvR1XiQS4PmB0C35EkRsG4ftRsb9jnTtqd
2I4x3TYtJNiLycXqxAWM5z9TJ2iODUG875LcZaGXahfqdSgBkIIggDjajkHu9E6u2VlaWvbcN9LZ
VEkJt4SZdZPh121Qzuzubw6meWz3jwntS5c1zpWImoUIZR54jrAutbqzRwE7+kWS7zipiBZzMViT
T0chxawX0/KU+kjbyqPUtP3P4JZy9Nwuouj7sUtDlx5//kLW479Ui/KdnYftJmszNExQnCOvFLeG
i8ZOmsceWMceUZzHZxPzYVjm3bkyCNxAbaPvgSwTp8UbEtl/7lC18fatkLsdejOODqqVxUO3rP/j
oiPJyNbWbdtUO03E8hXZxRPyiPxPNZfbn0OuD9Q7iljaMIuMmuYu0Pm5TBqhwqOhCEvphSm4arCA
ezZqsxqJ2t8keI4a/BODkTa+oRvlQS/psFsCxSi2lskzMSvVBwStCSaRQ77bAfJDd9GmibMRAteP
ju2uhar6UWzwHm/6AbWYE7HMuYsIKpfAhiHleGYb+S+0Ru3t5yMv0X/DF/o7hOX0qTskxs4YCjY/
Wx7PDHuSk9hxW8tOq7esG/b9s84LmmSp9mbeJUZOVPzV3MonaC57wpmDvIWvwoHSPAFOvrdYvL0G
hKNFDqwfQ4dG0rTjxXY0hzSrQp4QJ2560Zuvg+Ne77clMhbo8fxrVZ6MO31kMDgt0/T7jTksf1I5
k9hUA2pcjMOSGmLB6Xfc7Syt3c+TPlhUevcj4v6BMYgYXPzgC+goEhT43C73hzmccggfXBtO3M8d
knDY0kZkvI7ga8K06v+EdvkUjkzizLlgN0amitGmUDA9/uPLETR7uUbPGRFpQJLIDn7w8FOYIUvG
dpA6044n8bdo2GroSKuMLLEPXS3qX4Mb7eKUZeEy2zfr5ObYIfc4RKw5WJyfcfbzv4z3btib3fT1
c5YZ9nTgsiQCY7mQWyBm+w6PSyICax3IKvso4/5xngB30Db7lujG17uqiDR5SWwuW7Q/dYyqQMIY
6XlF+unAUeaRbOXMi+D72wiz9pftahQquGwOdj0tvAu6AOn1Ddcwpir0KWg4W40C3mvyiSOnn46G
RXM8Ki1+ia1h19I4bw15LFhYnzsIeaCu6mcNo2+3mjDkMKLl7G1FEe2G+ZJwKSVa5LutVR81g1xt
e6Rl4/DnALYHhE6hgnvJ2ysekRIlrncwcos8m8jyjq0YIBKmKGJUOGvb0AJTkuOZuqaDNq/J2pkB
Luv6rtEhRKjy932d1A1BD9tV245xSW/VBDYXiEyqvcQ5/1xbye9Gq9VzmuGhHGvLHxa9lT1UX2ns
WGfL6J/NLGZHrPf1Y0ok0Bo5YO3nWvuu2mzYF8yu2Uy950M7Ulq16b5YvsyigSQH1Dr33yF1nHd0
+umpkM7HfdEtDFldrH5iv17GX6UQ07veFYClkuDrvqlzqNE3fSXpIpgj3YZ6cBH8MGSIlavAbQf1
hl0F+4bQsB+w6yxiHcnMfGW4KCHs0v5PQ2ewiGSUZUJQnH7TicNk5510sCwSBMt6vIBhIJSo1T0s
I87A69P9djQMk5rNvIvsRLmtMDfzEHJEBeEEWWopCWKZwWJMBoxGCqgK/dzA5unh57CMkPgO2LpH
MrDKpUot4Sayved8k0Me4fAhazj4zW9N9k4T9de74jFJSHhK2fTsEiZWFy/JEeoJwjw1F9q3U4o/
BpMPTHv0OvUA4SeS3rHToNdB0/01CElaSZf81fLwtQqc7FcOMsl3JZYQ3XCzMwH30L2K6r8qSJht
fdOnt2BI4nebPZGxaAJNw8THNZkHtxfLAGwQ/n3tzWnibVwXGOUwQGWkz3+4L/7uDzAZxws//lgH
cbAxyuzmtF18BCzHmR9Pr9Gcz1862ht8progK8VTPsPH4snphhd4odUHBM2HJqGwlwPTeGMRD44d
jqEixbKDveFZBDP7y6gNId/F8ymRDgAP161u9fBxbzUQP3e3whT6TYYz0FW0KefUUMY51/Q/w11q
5+Xlrp1CeUEO517M1nQvCsbT2umgGU0dmZmj22Xbbrxi2UJCF7Bgp1LGpZsvusgwIRJSGtfAzfFj
Bd9haC0pQdK8dUGGIoFIjLps2YwgvQHCYoJSin41wjD3tNfMhL3u0VrWVS47+qbWOrSX/T/W7Jqu
igfQ6LQiga1vNXWwMInB8XxyDI/BLLsdrJI3w+nm5zHzbQ0MpgUKt3Q199pkHK2IaPyBgd02b3Dp
hoxfkrhsds2EaR20wHoQNk0223Kknlm8yRwVb4bA+0IZDdHWc055nmF6YSWqVZciYiywuIsw+THP
Si8LasAGm079ofup9C6806xd6LYtdSg6evR1nIZOuRcF8xcvumVxoq9HiYCLHvWrDR0sx8L813T1
tyo7b6cnwTkcQeShtMPXjq6IzcFvZ9Z2fe+6ewISmdFG8qOjfD0Q63QyLZy/6EVXiGWrPcFb2yh0
mUi2YI3aqiNT0kHnweJsEwfxs8qiI9XzlcimY48WUZ/jkYHeV5PH4oh0emdksoHrSkQVWUHY19L8
DHp9hfjvH9lHEoU8FBzlVf0Wokmd/JMGMYyhYdxIiHhwB3p/W4DlH2IvXodo5YS6NM/CJGGR1+pD
2biIRF8nB1kNh663tadKCxd99ltO+ODZroy9V7QhrsGVltT4EycWnUH3lY+M2kmSw26gBrBzqO0Z
dcvlmGYKUs3/wqye1rqZWxh6kz27lxroIbPrKoKSl+rkVrh42XLredpzoPfrImuCg2Y1f+o+CfdJ
neHgSpg/9Eb6gNcI0PKy06+Qbg2W7qP2pCrApuCPria26IgyH6k1n2tnHdp8CqbB3HS9bu8IzF31
zGtOfTd+zUpfx4roP+YDDfl/LhoEOZ3q2hBYnnmBk4qxH+co00ZkzQnP+2rUu24bWNWtn+uMlwYz
hL68aWeeokiV+OrVeYq8Z6cQal10hMXSdm6ziHwlJ7+Mg9EBsNGeTc0hxanaj666TfqOOdakY9tu
WTSGcAXYOAzygZ4j2ue5shk2vg6YH9aQOK1VKWuUyhYrBdk6l/dq4Y0nafeJaCVYN5gSVl5tb3TN
kVjro+OwNqQK9hCy2KCJ/JE2nRxIIpYhC0zbCEwH572fDimqGQftO96tX/GEhSdY1AqsWdum+ZuF
zplFRYDyHBeW3iqcvll+81o4YUn4njJ2WyOT/0YR/dgWLA7DsGPZrXEWcLFRBSW/la3eT8QNfpAC
gyseihy4VjJXi3g6dc2jsAEjOdO+qgsft+Nu6h1UxAF7o6ED6KerjY4UA3+kS2uZzkwsvQnzp/1v
oGLCEJM92a4d7gbXVOsh795aW5CaDOKnXa6NNEdqGzpqj8oUkCG9W0eqnbI6mwGThezZdr5kojaM
d9i2GMPKsDBHRkPo7Pryi0S3HQZeBo0Ki26aZmJVSBiR9ZzuA2Pa8PpXvb5hEswQA8rCLsQ3LApj
19a1dpxK+98Mlc4s2Stz6MwREehiniD82VDCStQJrMizF4/Z4JY85F8db6StWsR9dgYiQRO/RMXx
lJa5yz+o83kQ7g7h2EPagknT7GD03QghfQ2i/v4VcuyrUmzYTWgz3PNY64TJzN3u9pQah2JqvnSd
XV9BZBYLS3wtq3KyXubmxQlZYBVK+kymSTRuzRLPv3MAte75NckOv4ewvQSIGE6G0168gcinHsQd
Fe4c31hjP1dRQE2lojPlTL0ik+u33jGNNDySpYa6By/FFm5oGU7WUpytgg5ainzcDo75K5rsTTcT
54mbi91ARxp9dNWa9JPVNG/2fFCbWht9L88+Eb5ydJLTQuZA9xzPNTEZpncTtfEPAkrqe1584/2d
QtEt36OI9gip1lGS3tUVdHcfw+iRZJN/894hbKxmzpjgnrE70oTmIjvyeYU+nDv+rK5l1vTbmIZs
xVZ0ZsvUAhNMTToVVlCssvimOM/1BJEwMJyD7LSziCFbKdqbtRyJzoiZ5U1loG1Z+H3wv5VvsoBN
TukVz1Ogl4jgbACDnrvNE3NcMbzXTk7xC4mmu1U5H0szIedLaeRcJK27LaITDL2PBsatAnRg9enT
WMUaoFkGOY1ZkGBNgBmSHzwNAdut9iFBPQuMgatJWbADlGWTGqNBLIl6Z51wbgJYqJamuGXwXmev
KBESSqHwKeNe4o7U503JEeHgVi5VM6yVMWtrl6G6OyKQ8BjXIQLr1oB+qqLRNrmHgI9F5qMbZl9j
r39ZQ21sAnG2FQxCHcnxwfW0Y6tvS9sjjFziQFcGSwitQe4aK+i1ASmZbJJjlHHTB5vBlYEocNf0
3MIy9qtR9adaDmxJv1ubXehosPpPeokSXRLkOpJbLK1mncbzXyjK6bUhUVnnvF4BllOn1gPu3wUP
pRm+pLZKWajLB93ct7r9jW9/2E6EOXnlnKMFM5+b3j0vgrZ9TluZWOhIilBC+uonGNPIx62aTYcE
nbayiGV1JbqRaqYUEjcSiIptm7B1DcqI90uLpSGA8U+tavE26RZdluAgs4zGdzumNMYtSosWmw/8
K9IaCkFMZDP0f0QIe16IrSDn14LWkUoT2DPz8zVn/4PLU1TInpB1ot0mDYFtERegCNvkQBugUTzB
WGyfpsh4CfThrc1xB+p8gqFjABltB/4JIlSkSF4KqxkOpKkjPDGf2fdAoYFpwmYNd/bQIQcqEzj8
+TtmuL95HbVrF3FYpyHYYpyEk4AuZU1yE5qLt8zAJj0vWq/cYqeD4Rk/cnBsq9T1tRgqBxs8g8DZ
EdBmiy6j7UD2sNXkw+gx7AnrOd6YpvFV2vmvukCzPiHyqhNvJ+3RPeQdYmQP9KwOK2+FiLqx8CTX
sCEndXFGe8/rjICkCs5ohWdqWOM2LzD/Kib3tCnmvwEmLRSgr6ljcUg35zIBSW2VQA5blEUrRxmB
ry367uJXg/F6nRAJUIsr1mUbKLXYO5b9qk2Mm3DFffZetQF0+mFI+9GNLFjhNvk/XbTpFyIB0TY9
9zC/hoQMMErw5xlpHtEMBTynfIoS/YuDvWYK9OpZHuaAcXhySvpA3jWkkwC7plyjQzPy3HpijZJO
2qNBwA616aPrbiPYYmAMyIS1IKVpzfjaOE14k4517Zp9O9rRL2w1+MhNudahrG4ytv7+FLINa8q/
nXkeEmNm7spfx6obNkVPSIaYtQtmOMmJZPscSvFJD2eyOkw/1wn3VMn45eLZr10ynGOlITMrU9KT
PjI4ZrBDCcYziQfKkQXu4PB+ctqxFdWG7Fin+iebi25T1sbCLmAaMsWzv/A4m0K95hhhpd2356zj
RGOyKzboDclE7BjKyNx5zHoPlGkHx0V8WHoF33Oe2V+ReWYjuedQitpt7TWgwUyHDMuGnC30GY42
fJl5dGIkbaxMGP6LEHRr4Wc5YGi8WqE2HdOpfxx0tqvoqylFGW8QO8lRlAtc6IotvK5uFZA9ZKtG
gRK6Z3URziSsKfMSkxxLwB15eKUmHirwzeeajS+XEmEG6WZ0y7+a5PUuMrvxiXPyAxIrjnkPCAWF
IOjfhvAHqyq/hA1EM0cXgYbfehr16E8QCAAmKTjfWBM5o59DJZDUzYQ9AaCCZj5oRIeXffnpGYRE
IDaw1zpJ2BxZeG4FLkMBB1OaIUwCUbHlX3TRs/ZQ0NLsJ6LjNfNtrEbe2lCLRePFtGTWtMng/m7j
OGBv6u2joD/Hs3oDJAbZsHf9LhTU1MuMh83dzQLDSZokKW6adZVjBfClnxChut+j1yvUQ5xW8wAR
I8LZBazG8PsZuXOhK2otr8SFaifD3ntsVIXYkX+zJCtuywegy0bwZRaqJjOEn6pYd4YRH39Bw+aN
QK+05WGgTmqpVO30EP+N55Z1pTHWm0Z3TshFBBBueBeIGqH61kgE62TYOSgX4GkFqIrkhtqS0pMM
sE3Lyac6nI8CwUfcKm5oQqSrbpMxnkM0dKBfgy7AyrjpBBz5+Tjosj54ZseRyO2Qc+BExfDH8MCS
QyVIWjJUIcJVa5ygZ4nJz6EXIJPGXBHol20sFzafEiG+Ru97HL3tMPJJldOwJrT2VbfMcTO18Qsx
pC9BI3aMGPdZg4eSuNe5CA+q807jYJNZO8yDr7H9t1BCxENwDR0yhf+HuTNZjhzZtuuvyN5YuAbA
4Q7A7D0Nom9JBntyAiMzk+j7Hl+vheCVVJnXVHcm0yQqg8likiDgfvycvdeu/PeJE3NbpOcy4BPC
fDa6lCiXvFc2gniZFEAoCVU4QJ5eDsrr7samoBIeaoQ9bIHcz1taVyCwTZBP1XPLGcfJSFmLYs9b
JVmHeBVZ8prERFYj+pyMfcn4q7v+MyKOb2FOo1qIwlubs4Dey0TDv/ZgG/iIxyGI1oN2p3HGXAAq
0w+qobJu6spHdsDNrgzqWfvD4HgGFiJRx7Y9OCJnsY/Ua+WSugDAff5eSXtHmzm6xWYUWOE5Ofiw
n1gJ/ZAYO+VH0MGb96xpnuzUnvt7fbXpRPfqFc2rHcKEw5YCYbkjd0b76EzCwqaMgRkpaiNzwYj0
l2XZ4fou6E1usg7im21Jh6AttNRmzcDf+TIpHBZ5YqXHeS0+EklIiVk8BPPhvMGIXpr+dGeIITn1
urYziSI/tohYv1+KwTwiOEJWkZomXK4Pr8bbyenxmKkeyCZG+jVZ284untQdXo9PX8DvSvzqlgRF
uQC0otYBO0BcDduuom9nOPeuNZ1ptwZ72fjxykgsHLrOSMROl45napp1tuwCdknYey6ZEBQxeRZ7
CxKONnkIglgLaDAmQ0f5WTmUCDWarqqu6XbWP9wYrUBJe29Rm90O3f6Pbq6lgW+9egCbj6GdY1R1
6S5ZZKSaMmuY1/hAe+l5Mu9cGjWZAVSh3roxNQrAejp3DqNcwalU5vVz6E3+0hUP0Whd6ih7IvTI
htCU/rBjU26mcXjqIoyfXUNEniUBCJNDsjQa1eK+CH6JLEzXtMT6G9QKF0ZVCd1Ulz6pLc4MXkYa
ARP/RNY+1p6/Js++Jvtn+IR5C045r4dVXnY/mIsOjgMOvQ11yDwgAX0jR+ETpnsfx9ICm1FJHMBP
QwtIEw/1bZrm9lplYO2NbJ3X6GqEFsfnAKr5SGtjdJNL2CEA0y2Yf6p6rJvSuXXFwC7EicatyKYR
xr3BAB1RwSZloBuP0CodnjNaAojGG3M4SrhZ24mnAtt/iNIgRPJoWJyXi8eY+BekRFAYG+aF8LGA
bKnBv01QUVLCVZhwCTtrzamG4BJNREJ2G0XADpF+D1UxhKuyMB6DBrpkf9GiG4blJYVqee/GyVNU
3xWYKe8KgEfMOlkyjSx+lRqtJcumuk5xYrgA9rPAJyQkTMp17rG2sHUbTM/zYWGN/Ys21kDZ04Tf
AbYnJjwTQnXAi2Eg/U0wqi8ZPDThGRbxLwuEPaLUEh+FI+nrVU+TD1eQp5QtOFIwh7B3zaDivVc7
r1iy2VGQhoI327RGXx0i4OMRWKixMVqURtmHmCDxGaPbngsikWrEPgvfBoThTe2Fc0pYqglNAV8m
M+YYK5l9TYSOeFHonMwufwV9gQDVh9NY88kTzVC3tXZuk+Oag535XHBw3XgQN5eNle+r1HvXxMQD
GtO7zOidew9dn5mHXjD6JrVEjuNuAHe9VCXrpdvee543bStIkWsDzteGHQF30q9QraeKYAKp8T0B
9SBjwkLu1eG174MhX7f7hOQ1dRcWybMtyJqP3ewdHCU5WQK/Z+yH7dpufRas7qi3nB5oz3+GQbtD
DZ+t8omxK5D+9ZiWOF1Z79Z5HFhIRuKfU+UjAu1x7potzwMT0eoeHygw8DDaTUM2PqU5WF4yG75U
qBnn2IE3pnmAx6SfE0cYcIQbop40pXgydkbsfgzM5ihN6KjqXgwzkVRezaz02+Tg5Z196QYQBwkq
oKilA9kOv7TCOAQ9pytdq9uVb7+FQ/ujFu85o98u7FdDSpufTXTbF+5b48IpDJ56wxkPQ4PvPHVv
BzbGRVhbCBeeI9D2qjF2A8M3g/3LnsabKRMfCRQTGKYAuRlyOUJs0wGPXT64d+BpSN0myhbJb+vG
HJWnGYidokpswkVFQwgx5OeQPRi16d2hPZwbvkg9ikwQsqtLMuXEniF2cFuYztGT1hf3Y/kY5E2z
lYKzVySmM2PVHBphYMuPSsbPUbWs+mlYC7Judn1E9BnfDaaGNtsVfWMjEDJhsJX0DvWKMyWX9pnD
m4HVGr5piQ7YAsiEd5zahenyXWPiFYKKelBQ8vfE+MLHx+7nFIAawOHV9rZs9cdpSO5Zg0GAlSrY
uMLXj4wZvwYEoyYw1G3FCFwzWWsJdc8Xfa0pmG3g21yI1q2FFphcDzb0qduSUOyX1LJGmwO9lA3a
OT84WJ124vC7NZUJsI6dLy8nCebV71eutJttMPLjUNSSr0UNk7ggAs1hXXum/YQXwENEuQo8nNYt
f+Hx1M5i0BsT99zGvws0192bhRKbMcmjTVlN+2ioHXwsoOrdz7rmFOwwz1pUnthlAAzXMrW5KTpz
U1rY/Sq4cRKQMlhcuLEkKux0Pxp3tgKixxxopF3Dr1Mrkxckm6QdpxqEN3St8JYpzbU+Z5QUrEBq
WgtXNFtdo8eojaBZM/ecBNQSbfKkg/gzuumhjLqtNW00bHRLkQ5P5AEkM7MAKz9olJ5IUjrn3ImI
dzHktC+o+GflcvkeMvrA+2lbe6nKh1J7hM3wqlneM2gInCCSdTCPH5KyNFhS4XOmLmZhXI7wACYY
pll5gRf2kQmthijj3EB6NpB1TMkqK8nBwNmGmb102PdLsSXy6KPjWgFORAWd3AWZtzbK4MZpyIEk
OPPd3hc9vK8EIHuQ8DADCKapRQhpD3V0qZlOtKQ/uy0ppJZ20320PqF9Mu+x1AjyJHsRPPnx+N4j
MuYe5SMNR7Fac76aX1XK2X4Q7itz0Ddc0gTIzN469Y5GeO24tCAqdttdFt9oPlcFcd5CD8ufyoX6
IvPiETPtM9MgWhe0bLkpCRPz+q1XjxbnNoffXIFc4moPtWlCZZFr7a+OUbYhKJhlO8CajuznmlYB
bUAvindBrw5GY9dA/b308I0k0tiD0zyISRCjpqmJYjiX15eKaQQB0ANsQdqpWBrUsZSt9kz7/Mwq
H12QxXEyQDGOlkTHLgzT80pZEIErDyM+BI1T44OUEdvFEN8IKSSbRq+vO+UJbjT6p3lPeeEHVrxv
utJZmrPw4vrWYiBEXyTWHvxILlpTwzJRk+Nr5PpwrFMr3tjS9FmzuZUq9N57JpI8eqjKU1FY7/kk
2lVoGt2ZGbC/jTxseZNZ308Na7nKClpIjkfkM45wOi82ekvPiuYh0yar2vEy1OEnsrrwro2ailjW
1D4Nns7EHkR5U40HUnQIrbmOjq0iuoFDHh5DwbYSkZ/53prNTS2yTWy7xn1g4TaZ1y1i4xhWN5J/
MS5CtDzViLNx/hp+SBJB5CPznoJbAm4rltKwWLOWwYPxy0UIuK5Gx0dSzvieW4W1EmHEHD6EEFpO
KW9F/EVvL3281qZ5UZtArAJSKUrZ7fQxi1YqneBjjrSNVPrD9BgH6D5jPjc7l60j9/NF4u6u9ldA
UnAwojSG8o29PPPKFfsfbvv5T1o+nWzy595kGr7hWCXVz9URDMfTred447uHwGul+i+pUnmSqFD3
EEzTfTn49tm2AQrTgyDivUTTOjkRaxK5Ou3+G7pCPauDkmUYZARueFvOBqwu4mQ7aV5+P3Y8FBVC
tI9Epx4kc3y8m/xDN0/aaZbLLmrPhqMx5Zvlpq3BrWzPrL/vr61xmqSXeAoN873tRnXn6p0CgtkY
dHb5Af4CffsnHO+/ZW16l4dZU//Xf5gKUlqejH6e7X/+1398k9SkJaVUlm4atgICV/z4AMnj89nG
fy9zCwaFcH8ZrsUKOapDHhiMbTN57CNL7bspeYuAdRVmIB4jJDtriZwKuIhPWfKturmqjVK88FgP
h1PkMD6zaxHtyzIPLjzpixFSCpHMF/wOPREPGZE1rUz3/+YHATz3xw+iHNcUSrqG0m0HxNxvP4ij
OjbnfEIrR1iYbCp9a6blfdBo6wJk3ZoWFtlY1G967j86ZevPGLCvQVI2jyHQFwpCDpkIHjJJeex1
FPkQCtjWlHmrhcStBUDi//5btq0/v2Vlk7OnOwTFozWw9T8odqR/UeiVpPrIZJbeWqmVbuMyzbZ1
Qj8/xgL0VjXm3hk1gaM89vcZiXTnvCcsgrmliceWds02V8WAZDLxDr5Nv4OEoIfajg7pLIlB8oca
0jGP7qy+vr4UQGyV55erFGDjga2vu8E1QFfUcGgF2fQEYEtUq3Ca1Bwa8xDok7l2LYDyV1WVFTF7
0V1QQ42lkw7Oy/VPqhHvAsgF7B1S+wbQYWda0e2ybvJhO3rArTIK54n+9B0TVVwRjk14tpzQL1i2
85q1gGBhxt+Wtla9zGsQUav5Q1NrRy8J0WuqCFORDst7wgh+ExNAuhsGatmiQA+GoIYn0Xymq60d
EexE950ym7ucMigmwPjfPDPuvzwzju0IbjZL8B8L3OHvtxoVY0DXCxwxuWMjkXP7ppj8h7FR1Tks
xluMFgsz0IhLMUm8WgoIqctCZ8h2BciBiZAPvuPRz7ZqfCdTse1nalMjM7RAjAT317etIv90KGaY
g97cl20S77VAwxhDP/S+DI14Gdmms7Wciq3BAhTfufR9yxp7XTkED3C8H9Rox+cqlChbJ86vs0Qz
HTArC5chXuhm8qQUuHas7LfX5Xq0h26lJiM5WiBwYA634VFawHZHkrFOg1OnBJIUuzjR7WcHch6h
Awm3bdrhCwoSja5uAgMJxkkXfL8nDecUzUmzI7a3B0IUyt1EONCQuperDvX6grz4An4N1Y7l2WsP
YuraG4P2KdfQugulD09NZdx5peDYPqSoNkCbg6r3oEPLjGFHjJvi5EeTXAWZLN6Z5qyKzJU/nFml
17UwyFSHDa1TGlsCznRME4l7nsLsk5I63v3zY7mvzn//dKt/WZDcmYQpXcehlCY85I+nWwsUByID
SA3eVBcUqq4gMqp6o0m6vJ0V6LtmQrTj2zpthp6sA1fE7YMga4XSRHKkQeIGorErcN86CP7s0FgZ
mnjq2rC5wA4Pbif5amONvC8jmnK+F1J9VRx7IuOi100KOEdLvoo++XKLidxoHiXZcpQdKiYixUSK
Kpnx9boI0FhfYSwTIYl+b4htRPjKuveT8dbBShRWTv5wfcnbFmQI6qdHs6BmIUHeQUWqS7j3s4Jz
XgsGUaGbIphq30vjV0jw6puWE0WZ5c2LD+APBkMqaSDqyTNYyHEJydPa/v2Ft8w/l1WX5d/VpXBd
tjSu/e+PpxBjK3FWQc12XNwmqihisER5urPFmgCa90iPJ1h6RO8AqFcnD3j2fZDVH5UVVzeVjqIr
QmCHgCtnbIPWgh6n7Z9rad/5cTTcRxH5NVbKudaqMHvO1EAWV/tge8PbVXx9fSHYjDaC4X86o4lr
SJH28wQJaMMAXl/qdTssPeiQNDLSCjUSYrPe6qeTwSmXOph+TJDf+EJPV39/bQz9z4sDplQyX3AI
ujEt5TrznvSX/b6GTFd4hEBwAg2CrTb6+g4QDeV2UOyuxCkHv6DiyE2rz17KTBdP/G7rmD3nuz4p
yIXy6L0/pIQOI1GQ1XFqB+8k7P5FKp/hCggo43glBBJR8IsDlAG1tD6YqVE/aZneHAZMSpDO/H1U
e+PaiHMBTIK8F/L5OrrH4SvOpwDSE5kStBhh6fcO/XMrT8kuBYBdTfTD3dENCNHIgEBnTgrLPhDP
nDvcFcSh1aDH/blLBMzo0lUX5o6oabiirKLmySlJ2kP/T13XeROJ03lI1BTq7URCp8QqgGw7A0sU
Fwadz87Ql3ORIMB33RL/UizjpOw3xvz2+jGHuc9OK0MQj9gu/JK8cIqtad027gIprPWpWwpEdJ6T
Y2XINZMnH8XCYIwEE2o47ZygP4wRx0LZKOuxEtVNWNRQNFv7HS3KV+ZFxUXXONXkQPrDK6RUwwDP
NJs2uJrucFLG98Xsg0L7+BM4Y3i8vvOLNvw3T5Yh5p3tr9UiNw0LmaTMMqVumbr++90DC3RK3KCM
FzgYre0Vb1rOjjA0myQMFbXDRMnuj7lsGWtYeZN9xJ31w8+D907K6sK4x4PE0EA4Syd3JRq0kmwc
w7aq9PY4NJ19mIBv7ooGw4HRWJdeNWQBV6VP9rlImcDMaurWyZmqvV0/YrPKH2UKjer6dgwJN9Jy
T/9043bVx1Gxqa2iP4WDYRwc7sStGGU91y7MYQxM1Y5SLoiGZk++Xfaj7tW9Vdg37NjT8UoS6nSb
fS1yoTCW/bRzvQ50rwaJEWI9Won2wBCq+AwtGl0BXbRnnND5Aqj2LT4L72R17uO3D4a0qNP3Tdcb
SOhcoARA+LJ4XPW0uA96VmYPujI+g9YOPieoPSEQeAaG4yujmmwtakPBzHdWSW0zeQ303lwn/MUy
aBsw7/oIYHEgUnjRlBhWE6hmjAU15+Z7hw5z1Jwz2PvWRSk62/J6FGHLsQS3cr3zr8t/X7f1kQPT
jG0Z7phT1Mspaa3N9W03Y4cRalyEAxJ/VvqK+UVfEaacnUVWuFxBC5ta6Da3oFnHFZbW/NmVBpM8
SJ04iTnXq1pbX4+ddamWY6KNYK+SVRcNXFFTQ3fANv8S0dReoUv0ttAyWTrbSK+3zN+m5QTF/C1J
hlsleusL5tbSYI/7N1W5Yc038e83uWWzN1u6a1OrKvlHeTf5g5HapcEpIIpJTjfLZBXxSD2TCkJT
3x79n0BrMDi3RKrZoCKZpdd4tc3yYirjdjCN6KkdbxsgfreFHu2yKQBCwpCW1rOvxDbO0Wk0sBeA
QQMhYaCLOFJCZ2ViMQVrO9HNY0POUTnp2ANtu4MiE4ZUmgwrIrOWd52026cizxf1TORLDFeem57b
TqAOirLHgtHsvT0Y309EEwzN3fdpoXK1pR/2OKZ1YR3aUgQPisB0nLXVweibrlkQLJGesje7CYhj
mF+uHE7ZUCXxSOl0zfAy6OTpZG3xMtJT36Q295BFkNpL3KhH5WIHCyx4fR3CjIUWqmCmzyFwm01C
fF8E1goN+8mslL++9L60KYFi8f0x3xhipPJI7yT8ugNTG0IRSuGeaySrqHSc+EAXgkSb2UzgJjXK
qqqDwzMH7MwYYLvBZz5mnX2jhSPzIvBhzGMv3+0JY+zOqfYxWHLcST12UPSb3m2VkrqVOGUAAQM9
RG4YydYBUQnnIJqBp4hO7ewhbHsd/JLItz3VNrUsA416HnmzIFcHinXrHkjJCmGa+WQKEoMqhQAu
rr6dn0jnXp2BQD8Q+cZaH/W3EJTcTTfrPcPRgHqa9W67c4ihXrEgqQt6amZ7sty2njkRqUzzvkPh
jsbuBkG4tvv7qsCEzP6XO942dWUyk1TWvLTrFsCa35f1oDfG0Yo9lEU4QBJT7uwY1UE+3QfsOQWo
1l1Bb5juJhbZwSFpJI92jX8nBNNPL3gOUE5H8NRGIzvafSsevSS7cQl2/94qDfRWRg2dYcBiCqYA
PF5BzdnSw92rJtv8/Q/j/s6G54fhqVWS/Um4SnKx5h/2LxXOxFSVNhIJHW6oIRlFe/JiFQzGrjYQ
k4DapT/DwEJRTpAq2q3VE9p5PTTpRYmose4PBiNfHAacsP3URZNwhRrOcc37CbgtEsPxpbNhJyQk
9eZC/cStwPQ5Kt+/P1N1jcaATysAKbZzXHoFgaQ0IRt20/rqNhgHnpyWrSSc5U5haJxESRDjt62R
XJX6WEljK3U3OtVkNe4LDxWXGcKQ9Jl2PtJRsddkxlonZ3hIyDDWoow7R2vkA3aW/mxcodpl8oVr
Ez9Xn+ZgBkocGDzqlA7jdEBFk99o/bYLGuC2OewKw1/VphufxxptAOfNZp31BHQEFm3xxvsZxB6D
4aLvdpor9xPo7+UQFeLFBUW3RM2dHfqUnPK5PomefOn1u8FhsnqFpJeJ/gPsmnvEPBRCOY3vrka5
yqRjHlW+3F3fFvDT/s2N7fx+UrfxSAlhOI7BgFiggxJzNfyXe4GkUNj4qvmZz2zMcZod8Ob12hRi
Jk2zvBBt6mt30UyH8hzzbGOzvreQGRMd01Ekz4+/NtLFnalrmT0gA28xagxC88gRw90gAmDafdts
S/qBmyijlMCk4C2TqCJzrLLGBcyO7m5sZ5EqUymD4mpPuQdex2sF2WFoCq+3BOKx/2PDq7LE33Yk
xaKcsIq3WagnWePMXu/XPGDTwXRTOtp8EJI/QFfdVgglTLOcTUgnxNQZR32xyoqh3iZDWl+iCZhy
PJVwjq+GaVXcKkbL8EsJNjLCHtBO5JF3nVwIp5uTnfTFtVeDVn88hWb62ON+OWhdzsxz/pPfK2ul
2ja/nxy2nOxkqtoB7+RDfvGnY0M2JsHy5SkxvoJaElVcRTTjUXm53keYVI9//8wLAil+W8D4PTs6
RakNWNmQjvNHXQpqzU5knvwczOde2N33SYbDd7FiT+12YRJUt+nEwaKNg2fbDHYgH8d3o4Or0ER3
37dEH+ItiZqO2nGkLWUprkMnyrfSm/PQkgqPzGgX5C0ZsOUvVWonH+hvfkzKiR+0pIsPxSDFGkbG
0meR+vT9fljGgpMRJ7ti2RHWNQn/fH1x5r0V6PjfXwUOYP9yGRzQ+IZAWGzAzLP/6IHS8gs5GtO/
7KsU1ZxB5Rh15vQhE2jsnv+eZTqBp1HyMlb8bjCDWRvbxAELJ7rYoZbMYRdQuugCVVjILPyjzLag
+M7Cqas3GbA7JYkFlDQoXouADXlMw/Hu+uKgBD1YwQSYy3s10hxTIH/Qa+rvRhFtz5vpf32Uaq/G
Mv3SZ1WMrgbMFe7JcnktSMK5PlGW9shwLr8BVZIyoZsQbdEv3Ey+v+WJchjhwUHOkFOi9gGmFUQt
ikWowvnHmCIwwQNZnX3lLqx5jNN04Ws7yBjjR/GD6Pr21hbaPcP6+JQN3ms3EQtCZm11tkKt3SYN
OzumUQKlZ6t0mLo5QXzipzAnICcK4zZqSnrxUb7Dfmu9lJ6AlKdwLFVVBeXea+VTF1iA/yKo6DhM
d6Z6oeHws5pNqIVoCvaQDGd1OKdBoi48dAJzCA+5WxDPSp+sa4S1vT721tiYu2Ru2TH4//4kiR/8
4LezKSzK7prxn3hk4iUQLsHt3Bmk05VD7/0amnRXJzhSK8LRF7ii6yOJQozT0qI+4sCRvR4fab0S
fXjlmphebm9TooyfQpWuvKjbfPtt/Sru76+ezmmQt+4gbrwwzs5d5XtnUkToQyYMqb+/RjzYt3oa
VTDxXwq07i/oZc7IBbUNAtNiDUUj+IR4Ubg1TeaxRBHlZxRg7aNJv/YpJWJ7n7fOrrDwKrsi6+6K
XI1A3BLrUCjV7k2rZ87C+SXXp2RLPBWZ9ZX9mOVjfiHNu9nkzOd3aW4+pGOuXWRjIzYqm/M8o4L+
G7sHTehMbgbR3OQ2ksRpaps1KFJrJUf4rFB+klVTtTba7zA/ECxDQahsguBmA68mNf1cZKX+DJ6i
38nOTn6oDAn5dTLm6T9a4JowEuNml5bTzhRyPHvT6N34PfxPS/pim9XWdLB0jVivLv/RsGxhTBif
Lerjmxq22Q65y5ZAPMxHpSteEljm67IumWsqEAgjpwpjeBlHr4KwSP0hOjIqr7kVpai+MpPLoWXA
QXxB7FKWb9CXfvpTdAMGtznVkjiuGM/uxmv9flfLiNTkUUf3U9Z7X8XDuQ9h0zRk7AoIf+C57PvK
sknlnBEtkUzHwzft2HJ0FganP2eefu9HoftP2rFJLhR20vwx9+BNxn2y9nt3eq7p7M+xkrVhcGDC
0eIlA8wwAIQPemc1l+si+P8s7un/wySn6wn1/57kdPpgBfsguykDLT/OU73r//Ad5WQ6/zAt05a6
oWxGFXMx3P+qGwaB+j8w+utsF7YhhcC987+DnKTzD8KHBMdf03R1ymg623XeNgHzQvkPvgZTZmlb
FocG/up//CcJWf6v/O77CF3/8f6vw0ch/jhr2zrdeunaUtCwRa/PrvV7gabHEZF5FPGQDabtfKw8
VlpCLqoJp08DLQfEL/aPGoERY1ocJvcykukdwPhInK2BndFr9lULo7W4xyy88Cq5ZoyC+6LG3qwY
YiAoNBHZZxyngNPEbkf+zNQqZDKauWwTZIIGWZwkJDymRXqXJInxDPP21vJHnBPx61Rn5srqBKkF
LTKKsD0R2BPIRJGErtdHQHMvSQhiIfGDXV3A1wA4VY7S3UJsuAsCB1SHaGCYirONPMAY1EtiTlDh
ZkmnGUvjPOoY2OMa6CSQE6WVSNyDMxD4haMA6gy5tXErQZdfq4lIM60lRIt1g1SDmf0qzd3PLMw/
pvRjisRP32o2Vo2GHeMsJudNo3VPqmLv6Glf0h6Vy16DbeMjhLTEDaMfSsEECNPbkBCkXLgwDpJA
orohWwZKzIcfFEcIJQwIsV17N72ZXHJOciKY9g2g47p4se1gY+rM7XxzFdsOsh5WuGpYUYJsFRIQ
gYMhtwh0CmER9qk41caQIt+S62xOzcn9nZF6W1c9aSUxRISqK/IcolVaEw1BK5kp7GftQ0JMlz2x
y+hN0GN1DVkl6XOZNc/RyYn0X4hdQVY2xyqgIHXHzwbkehOMh9YjiwgGfAe8JB5n+wsNO6E+Aanu
UDPvov6IR33e9Fe97aOiGuyXRHP3UqBeZI4FxgM5obmvbHEh6htB7oTe2CJJMrW3GncdQjvP2Xkh
Lg6hJvOQ8ElO28Rrh4E+R70TTgdEzJO8j1/c7Kk04hW7zSKI7ogqB+KVHv1QrjqTL5Qobc+muncR
/gbZsM2tVz9C3m/007hGA8CsL6abkn0k9oTNUCLeGOksJpV5LIS2SU0bpMxcuODoOHaWxaQhPMxC
mOKGEKhFWzc/yHTDf4/4tvqIdX0fD93P6glN4bGph0faVKhunehAk3ylFRnaPnJiNljCb6Xefnla
vrbiQFvkJLqbKgeQUYMUwRC8FYFz8RqJ+s3HbBL4E8mjwLeXiR6/BjTMwEhb73Rt5Vrr3JhnTz+R
vRBsLUvi+5VhsUwdMChNnh1rMgczTqRFthwyBJLpQSfLEL/iqpNIxboPId8zb9V5n2HdkyuZsPUF
dnijy/SU6obY9+AaFymaiUtWutVeny1LdUv3zks8KBhZutEH86zXsc4F5zBcG211g6H9SWfy/sio
3Hpo85vGbpujG3SXBoWGDsSvAyra68vCuHfRBMaroOT/j98n41Sr/EgmxXFoaeAF8WPbwlHrgh9d
fh/o5ybCfDzXr258jC21s+ylzth3AvARG8OTX2OEgPI82iFC2a/SJrgbb7MC8BG0QNC6JwmaSmJi
7I3kVNNMqHrzpuF3rzDBThnEGTg67no0DwbNAH/cprZO8OiAsRGRifzwdFJ6EnNpxj9ABe0dwkkK
KjWdhDWPfDHHQWSuszimhPwq2j31WRX9GsPfFnkE3S/4vJW2bNMHA9z7kNXbjryQxMYuY16G7FX1
aMKSd5Hv0N5zm5crryOS/ljEHH65YSL9xvP1uym71Jcai6aOrV6Scm4ZT5pEWINCvUJnhRElTME2
als7QMUNGyLsq2Uu0GYHIMDJ/kYMRzNz8sYLv6Zl2MSrku8PM2izzcRuAngYFhe4dhSFkOoMBNDg
OybE8YGfQtcKspesHB4Z/S4lcFB6uJuqQVcIaacwtKXETSS0MUIYbz2PEZ71zDkMEYBklOPo/iF2
PKfGrsOaMqmv2uoOGp7niSDVMir2TBEJ/hjYXF5zDjNj9RKST5ECmeEvADhp0aYCcTiCu3Ag6Q5O
uO1H/9nvw7t4cPdJvaYHEMY/SodzPFC9SAI9k8t0hM8+4eaD0wfyd9lxVmBfXIbOrK2x1iHhr35G
XybfJw1BpPRMUQeX6UvvhA8NfEhlotcy/bcULACD0CA190rRt3AMckY6TsXWyXdfSz/fdiFtitRe
68a7H3yV8Pmn8atuoh8l8IdxUPjeLqFhP4LUWDZkaDDHvFQd04Y0X3SmseQXjxsrX7Ce1KR0xLaF
LjlaWZCI0dCLSW5hKNJiqNobs67R47eYNhAH1fkl6rXVEKz8UXFbbSWHmcVkul+RTN6uH3MnXFQe
2LGovFMdIXQgHEmRjXStWeijVyxLD/9baiF7LEVpbuI8wYYzcKWC524SB1T9uxEuzrKi14tafamT
tE1y9xZE3E2PYndQ757x5tGzJ0fYzD6bBl0Ee/A0MUgR+dJpP+vwOWscrFPIHE1WUiJRWTtoImEP
SwDvl1AsyHPLowe0QyukyqfKvE9Vv0oZcEevPEFrVWNpaiZyxTaAJAwvAPOFa97IPwk32WLO2KQu
weSgpLvw2WvSU47ksg9NoNrZFl7zqZNvdjosU9AnQDMXOp5sZ511Lg9QdhvSQp6YW14zVxF64NKN
d6OdHqpBHAqTVAWfjTTeTQIFKrL9VDW3Oox/e0TXqY619tNldQ1Ktiz5K2PJy6FbO7UA5dNQSiAh
arJFhfTZYojh8kwT2eAU0cLHL2759ND0csf2vm2jfDsOBeYoNUtiKdkkUV7FPjW7s+Hxa9Or+NMT
6JS7N8mYNpuATeTgovzOvSc47VTC+M+ZjfoAnUt2zyiXiyZ1v3z8FXBg5gZnLjm7peb9WevTcMmc
46GGQhKM/aOCbdDPjbnAQL8/jNjcTPecEpfbE2ALBuABGzW2jZyoqilL42Wa6u/UMRSSXoTYfqjR
lYuuvRPA++kjsET3OPxsTWIR9/2DXXbMPH9O0fATe6W/kZ18Kn3rzsMDO3AHODohPFOIfdqThwT0
aJspjKtGd++TIG7UCK3pRvg+fEMiG5PCedUKQoKc2dPlTCsfmknYg7cxwofWQZPjB+PPpMOI5oKu
WPxP3s6kN3Im3c7/xXs2OAWDBOy7yIE5p1JSaqjaECoNHILzTP76+7C6fYG2AcPeeCN0VVfVJzEz
I97hnOfYroCM+QLW4oHqcR/m05PUo7Odes/sNdfIbte1N/gqTvAzbaq5v1b6qbXMH7gxX23ebyWG
8Q4taD1oX3XIKYlgv4Tp3JJ5pffdqYBGuYrdd3sYKHHQO6LJvIqSeD8ovmBl8GwknwKPkpenvpzQ
VLvVm6O+ut7aW6zy2mBcm40Gd0FQLfMPdOO2E+G6QEo0wXTtGsxOGBZgOkTZwzj90ejHpwhzULkL
8vLU2ekZaxAs+vKBlVyEz4OrHLeGUeMyoGN3M/Er8H4Krzgjf94PCkqhfqWhhcjF4DPivcGeNsxr
Ijdf48g8DfwWVBfwLvA9AKeGYQO0iiRtqBUgJi8D7qqMHwBI4giQpUrcTVU8k2myL7TxVVIfBjLw
43wz6ezgwNfDQr9EFi7Y1wq1au99kZnA4nhYNROytko/hvrvKnG2NmMcqd1NV+3HKj2wKlicMvsl
jixzM+xfPTdxenc4N/AV4p77KOjYo+Iw25yuRoB3j51nzhxCzYid5XNa7CXhzirn6dYrD/9/1NtI
EgCsDhos1eIe2wkbi8XO4Dw6fPxX2FX9QSKu6ex1CQWrssv3QRAbEH7yMT1qubYm/mm9rLQ0yvjI
ah+9jvoBKEBulOJQZeWDqXeQRE31rQaL5ILxCQ/5Clod5FYGSCuCTFdiGjdWAptGQ5pMkSnVI+P/
3o8JsloVM8cl2fP20Um19760f7lwtbZc8LdqwlpGAEsQCIYqJO6WVfrisrAJGkqRzxbJVDY/hPjG
Shg3A94eGxKB52mrqEU7GrxaHaUotXURfTnjvCro4ihyvLHixGaVxrPj6GSY9ijIpmD4so60r1y9
tLJdGajq5irxZxUddPdg8+Zllb8yBd4UPfxomRjNxLGFE7DDbG9WT2pk6oFuyIUzUcqtsqeLsM8J
MH4zP3mFe3WqW6UjzgMlIvCcIxF5GgLQPHBgVEvpog7jgLBS7wgyZQSW80mRoCacZWFkImOBtorW
YLHxwiVCSPNSjb0/Y0xBB7R2aXGXfPRozh8kpr0YLMEct5fs4rYPXJZcLNxDQbzXIfiP+lvrLMXv
fpjbDzWlELm7A0KCp1AYcIN+QhgjaD57qo2CS63lsOjzn/Rj5rMZ8wPOyX2EE2ox41wwkwSqboC+
X5syuITeRmm0nPgNU6PdGzDRsKWfmmUHD6k8p0jJ5qMcrFNqvsZOvFfyDUEfPMk/mResW8VMvhAv
us5bdZg3ZvEDGhE7bErKfLiV+ZPhfjRLdAL4ntL6rHOsq95HbpymAGoB7FTqfn/2lXV3dXFjf4Is
4KDHin7z1vWvoMt5+meFMiUG7BKId0LXtjOul44x7NzyVINsTTQCJjZsns7aJV5wbJkyE7iVNCv2
8utGewaLuh6IAkhL0zcwa/agslJyDfT0ba7AiRETaQDjCcdfGhEaMMQnXh8wm/6sy50deH5bOuui
GeiWQr+O+l2pZ7vavWS69wfd/SpJ5WbK5y1JKwnllTldSgXaycBe3Kxt69LlfxyFYd34soTjawhC
4Q6z9GXkHB+mfPBn9qbCCy+1Oazd1iLT8ikeuhP+U1GwZBEeGO52M83tjg/G2pk/JCW8SSBCM4IS
pcCSebaP4pFKkuVkS9eDpRT64crl2JnObk6KDuG/Vs5AN1zZ3q2u0WKYIHkFRbWWXr3I+9XpOJsD
xZXsrlKi3icNssloXhHk+4rXsCs6/AGdb6Wvpv1Tp/NlAuFkqXpXRvizFu6jGZ97uIIszop22xbJ
wfTqB4xKuV+D0Ges+Uck8WOqlWzJOCUHTWxwcUEMIYIW5rf7DN54g8Z2B4XkTQrOgoonmEqOjGSG
PVQOj7XE5IRyx9wMrfYwdb2v6xV5ny9xLjUmzx4I+exRhcEJ3CX1of4SkC7gCEIL6V7GDs+J9VOz
jaAw9RvZPSZee6spOFGS+3OiFlPEfhjRPRHcMzrnNne4OFtoszEXdrMLAZyIweNq0faV0y1jg8dp
YSYN9q5lcxtO+SPzshV5cSQ6Mnex6K6adpMlBA/YnM6F8ekKIqnY0qH8wSJYHhBSkcc1/ho4W83Q
xUTIMSVOBjjJef60UhcVRXa0A7gV1sfIewMYEZw8Qv2KTRgAWsyBqVqA3uGecyas6ulgRu73Ig8a
bJa1DLlxSvlGmW1mFrwlil8spXxQIPmVJEWZSYej/Ag8+BpM704Pi6RHeJvn70u4QIJzvWwWbWvi
h1KAl5zuc+YeIhTYKIw2rrinbreTnrkahl+e/T2lXxOo+GBSTKPFY9MpJAKJL7pmk5OLCVU1gX0k
h+oml3gwcClG4V7Y0nxIz9maDLlW/dRuhycUyQ9dynp0W3ggNIaPge61NshBktWRrfhelUmyavXM
HwYvXZdFP69DUpC04ScvJBLCtnI2ue70a2GgOkEhcbrEHHA/fUsauX64O9VLIr90WA3FQNlZLygH
zQlIkKNxjcw5O0SesXdCvEyFpc6RW31b9reVGCvLVmdJqz22o19YExCjZQVN3+/MbJSVvDlTjS4o
5L82/I4L7VUkLjcDvEA+3oRgrmvdouPHPXZAFnAcK6ZZVek7w6Hsr1QYW30sKYqnndbpx1ljRun0
JDEDd6ntQ2ceixqaBqBBnWHokN3iyn6uLMXDe57zYm84X4kSu1rshefsiIBFXi22bv/LsauVphJu
3ce0iZ8cPgejzSVfjpswtPvV5KCmzHO+D3ZLjn4PzNJP2QWsUs/9PVXhxguOOjlLtiQjMZm/aNdh
NeQbffDudbCu4GRLUmAB2lRvJdd+oP04eXPOgncTuCkt9t+bUq+SN61JdrFNw6mne4FfWdlUEOKP
GXcJRlZfDt/xiLmogRoCxGiNRsLvbByUFwe+LhM0g+g0ZH99dx3rZSBLiybn94DuGYHLyjCzTd4U
B9qhVdE8memEdn9L0sOad8MNVA4ztWj88FT1EmrQDs3FyORq8oXg2VcrQTSshu8K549V05nhN2aC
bRGUIrLf5rwd0PGF2cbEj5fZpa9jDOBqBHtKqcMoQyN6cs6Og5hOeceqn8KDMSzomvoNQd3FnsoT
f/2kJ+p1oGUEj2SO3t7xzlPSniV7+rm9jKSsToZJQYuFvC6gRMePdvCcCbT71MBR+6a2HvLrHoQD
Yh383/XwyhrNbr7AkF37+p4F3J30tCxh1y2hH2pE2ztcENhsrCg4mTFBNCqvSDQy+/UUCExmZbSH
eRztXUO9NGBqw0zcojpD9MsrDrYE4C9LdO+kQRf0quLej+lXycQHetFzDg/YjuGiXKrks8PwZjA9
8yLpGwVjJCYAGLEafHe93BGLhond23TmdAL4QJGHcZbdGAooCiiLXrZcJ8mjrV4b8FVpTy5E9VpE
ch/k1X3Eq6SPn5n4TcrOtUzZX0enlizo/FUAHRJ8UgmXSOVHVqBcAuWNsx3bBqZ3Xd+aUX8JIQcP
3nigSw6G7nkgzyItbHczLM7yaglf8HxkFVc3kJycvxNUW7O+cutPvAg7LJ4c4S3pYNW3yIyNjW4i
GPeDKVYOkZ/EwJ2FEWNa4Xv2npq624LBf7H6neapjQ6soaU4UWJVQqxJJZ1VXEKJ+B2q15meIxK/
wdatetd4DMivbpJvUHhUF4i3BMyEkI2IGz17pf4VDzEaq64+dF49bnNkyxsFuwIiOzQJuWvA6Lid
eo3SES+7eaFGvzVmjUU8lMNaBnzsrdI5Njl372DOmp+mWs3lwqMiaAUrKxgsAi/YaBjWJXG1axW6
92hmC0Ejzqcvsx9qpKmdll+KHm+K1bgwjrWwPCSO9wa9GGp4wskQ5++ZjF/bbmbdGObERvjjFEcM
MqaPgTS/uc6PXJrTYzNywLsJJvIWQCQIG8pRzzpkqSQmBcksaC65zjDLbVv+Ay4eNMrJirEQ2TeF
QdIlJzKGlHg6DFFzTOtildfxLo+75W+TdAWd1+GuGcN+x95qF2Jpt1nSYkE8ZkyctBwel7RoQOUb
01bWms4qawd/7KAZMNOTyTuxlQe7NUuCR1LGFfX8BudtPUZahIeML0xT8don+jkJPERomFxs8yzQ
DuxDq4dQHJMlaiEhSX1CgS9m0O1VH/mV9Tlw47OmIcq4LnddBBTK0s0HzynvDqcKrCMJjg+Q4R8H
dsqi/FnRh6ytKfyBL84I6FQSx1nH2qdqp20ZUvswwTUZiYYaK4wsyri9k/EFU8ebG3VQNHtKwMlc
MEjlJvcYOrXNHgemr2+h2q7gogmyNXkJmJUR+zke624h3iSnyOEIKkcwZMOZB3+eACTG8XvOxs1L
ILYSQ08I+jbuctB63Nq8Wyq92ynOIWgom7rzxzRCS6kJmh+i0dfxxAeCEc+llnFy0FyAkWa1sYEU
byylwj0km5Nw8nBnih60pvYVaID9y477S4uC4CwDUI56S86WraenTg4PrcZCOjDIgsJQl02GcZ+W
T/GIw5dxv9iU4pJirbqroWGURByXbvQs3pRHERzOh6HXmFGPHiMuBwP+kA4OYlIL1H1T+Gbm7Isl
NHKWfAMxASd+eB4BRMIM6MadwDGVTM7THHZ+peQn+jUwRmyYrhiLq8A+kqd6Rh+IGWE6AyjKqip4
KObg19igV4fZGloVCMqhtk9/v+Bn7A5aRdOnp+2THuvEkszZi61ewlKmz7pEjwb7WITi0SKxdGd4
RGki6Rn6fh+5/U9rAnpsRXfIiIHZNJ0UF7cCKTh0EGs0Xp+KTDHgBSkXpdfXx7nxTL+NWVVMLDb6
Sh2HHpJM40LPANsOIZOID0jPeC9aC6RX22167E2XyoxC0u65BSTPYm3bPELFu32U5YuIZHWAU4XT
KQzOpmXy6ZX4C0YgWnxrr13bmVs9EUiDcY4k0iDmA7Uqb2g+1ildbeesULQ7DAtmdxsqyP71BOBu
iCFCThVoHgLNkhNECBi3MJA968ctFqBHAUsqKB2mjmPxIdluJhk5t/08SN+1hgeRETMbpAgw2yD5
XMJp1l3Dgyh68C4Tb/uTW9rvmWfnZ28ZQqUUfC3JM1vas5khJiIkaiVFtVngRLvNhVYcIobngTvK
rRz017SwvE1tmDp8MlbTuc37uo/MfSEjXjnTIz6ZrZ4c0vKA35DdKYxOuwNrlotVCn2WibPn7ZCf
XrTII2R8nk+IvYPommTzLlnWXXEY/3FGsnqR1n/15sfiNCN3ZlyW0oTyhHl+tkPQspr3LBZ1Rkb5
nZELFaTvvYUectGVq/LV7TV750XJIlzG1NkhNzRtviFFEi+Pk2+0iq1bXHPO2omt9rCVJqYZebyD
wUPrmTHE8BL5Gmc9uvD21Ev2XID/+p3XpK8daEuY14RsNnjjcRvVpzGB1mcHxkbl0VfRZCjKWw98
LDUY6Jhb6EUfmsFK0hvLmYKMwVzFu7Cy4UbYVvRAAgzldWTevGwe1mJEHDAW0UtvdT28bnFh0xLc
Wg8wcw3zZG+hC4SxwcKN5OaZYjIn8gvxmudVH0jqut9LHmEpAHRWaN33IDveLXjkTKQpKR1Tncek
e4P75ptdT+neIGSqZudZueKWRiXZkPnsj6HZ4SxCDSNDlu91FkEWipxsKzrJHEz3HPY+0w/xuL7N
O/+QlvNGnzhZos76AYAnqUSHW2hphV82JWdn0dLOMI74+8WKpM4Dr5jh2jfkWjaQELrNLs4/tbD5
GVdDZD1PDaupOAqONQ6XjXmgd4j2VgTSYwqOkGsaphPogdEvz5xeY7ZpCusRXATXBxRx/vX20jub
boESkr9brpsMYZALOjdOZHEGP50ZAWpYsLWbjPhhGP8hQrlQO2iqbrYtouXAybUt/K9tys+jxiQ+
WRlhlCNwZJRD3828oOWA3z6BcGX+WGlHkqV5r0WB5utOCd9Vta8W6YXMjNSxRsw9V1110ti1KlfS
lIG72DjQSAeQcfOkQ+OD57dKCS/fASOhUOlSIAnwyzUn2RXa/FKI/sEqAo/7pDIBO4GlruHHqNzn
bAvBwU1bJl7Zse8qGNjFL6AowwbWzh82S9QcM2+GLNuGky1hmoUfWVkFfuBWtyAysq3eRSzUZiJu
Q1FQLtFImxYz9FRBwnTYUaFhl5txVp7PHdICzCDUIivJ9s2guHUlTqe6we6qSJLdWGH8rrVQIxSJ
7nWNkZZR00qZbrHvuMkI8wweDFQqJmOIjWrlczg0T6GdMZorh0OYAYSVVk7/oJBkDI7je4Wlswkx
ax91K93iSPZkzSp9L02f5xxfXdUe9GiqTnHciK1Tu8tn1zLujhVsa7gBBzvsKx8D9zO6s28N0PhT
IcXEcknxSKCT8Fzwvmaulj+bcWA8CRoYgHWsBwazc/ZVAQgxF+JUVt6BJ6jhFM/Qznj9NXKbFy1x
SX4ir32gobBAdprZfuS0Ra6TiaOcHQ1gJV7yLJfeY9LDxBTM0Bk5GPcaVRR9oHqoMDxstWYW75Ap
kgKPpuk1WKItlDp9WXwGwFJ+4Vf9rRVfsi+iyzRX0z2t8MiqjldQQeJue0SG1sSZHfSw0v/+sgSp
Qf+JfFCzY2SiFidMllAaxU257w2hMRJjPVc20TufpnpXTyU+Ht3J73EV7CiKWaEZTXl01BIzCPl7
ZegVdEugQ2slPOGHllHdqJA3MUFDp8K0YcpgoL2IjJzsQIsAFIKXYfbCQMPTIuP494tc/hcCTg3I
yFUQY3bUQbfmK6NnLBhElm9k+p/MLCIUqDk7l4YVwOR2V3smT1LZwZFLJb7JxNzjYwqPYcZJULPZ
2pIJJcgvD/sTCh1F/SGJ5nDDCpIFX7JmgkmQkI+EcBRTTDJpV6eJ2/sAzy4Cm3UfbOQ1AL4tLYnu
gU0UWhPgBIpLq9hmeS02haEYzzuFcUSRkKzsSYy7QdTzKS+qW29o8ipYm4xQAFLTPJY1Y4GppnUE
ZKseMf/vqpaAHa+qL0olxxL31bM01aZ1tOQctwl4dsLC667vrzbd3c6q1K+Z8VowmdkNZ+q/kujm
cvzJyoisiJSYqiDO89c5LMj4DAfJx0LYhzByOyhJvtXPTPpkSPgz8XL3vLJ/DVZB45aL/NByjbwK
B6w93ALj4ERsrPWseKq1JCHYmekQHIwnV/X5E0tZDHt4Ympbr/cJaN076AGmp53oiQrJGT4GQ3oo
YvKkatPFMRFVGxRbGEvi2iK8Lnf9oiybreU4xrGy0p/ZTqJT0u1j3c4fGrOaN7gXLvE4ET/j2dWR
cu2RJDHTHxtun1IvWbUVPZyh5YvTW7/n0QRKz1qqqbXgYS7JxTWWL2qEx68M+yWhNSChoRhvzeIV
NBOH2RObJBu0wO3v77tyonntSd/KJwD8ZUMyVS0kMy9d2XjKlUdEZi+yC6q1E6/F+Og4/fgoXOIZ
4de/zg1YekvnElGl117sfIQdh6N5XGVZvMNISECZNqGtlkxDysI766prWAF02Rbvc4N9o7MgPFFo
+38DHj1ngrwNyt53cp29fTuZrzUJHczHsj2MHXmzJu1bsjDl1kqXMGvPQaZHip0F1pUQoKHqanrD
ZDpHo9eeDXTkrCDBH5ddVuwReBNUpjfd1SAFa9un4RsbhsYfzEn7BWidQUFzLW1K2WGAj8Xkhc09
+oAKgfS2lFp2xL0Z3rtaICIi1UpQvV50lXsrlAcM1SaREHeBKoc06YNRUmY7XUlCn269t4tFpXCZ
c4WZcqiQ8uGcC3Ya/0ycQQAJcD2q5mtldeQf2SiOm2R4ADZlrtG9xVDZYeyUEvTzErMSEdTFwR28
zaGOHkehOeTz+yeMWsq0oXhQgTO8yplrhBton1jQzziM5Q35tLx5AYPqMMEbUyWCvTVKvXtowbsw
AcoqA66XYWPX9Tz3nic2FvMNqjf9IpqWqgyB2NppUMOHQOjOGbZRBnpjSNMNIQstWk9Yc+LAgTbb
CnvqUB20AFdOGQEa5RwrjtZQl+/10pR5rLuR1l/mxZ8gFVMM/slhNxLKfMkIFmyaJjzGem3saqv+
HQWWddHY0G2VrBlwe0n2EsSyfqQkv4exVp5adGsg3Su1Noh22Y1oyFZBx9h6CoKHxTxDtAaz64oE
bcdKsv2Qj8/KDB6BlCc70bnseW1lv8exuUtyZvATCMCVXaaMesygZiHaf8kqle+hN1yawHlw4Wev
op4dB8wEtW/HhbqrROynVULjuHXAugLUtDdq1Hs/at3vOrWfMtHCq5lTgK9Ov8m40lfFKG5osN+y
ktbVCSXxO33gYorJyP4Y2du0KChW8NE5pYmW1QkJe+EvEkSjP5RxbD/YhnzDGfCB1PtX3E2vPKAY
ZnSgM463zpOLMCQsWI0V8BpzvfRenKzdRN5g/556IkyZecntmDMtD+GFPwLu2WJulhsgdRrAvJKf
H3eD6c5n6pHI792Y1Xbf/zKLbiYNyIZ5mop7JAmM0LKBWFvDIVs8pjIAE6YAfuxSLWTxapxdpSik
Kh0tGS5u+iKGFxmnAeRFcloG2g+CrgFE1jq6NlPPTkKkWAgW5ZeKYDZClBz8xiqyxbTd7krqWZsV
WhBq7FdEBEqxq0lWtgDlqHLYYak8TNlwbdx+4LdddVDBm+e14jEKP5DSvuLTDvZl554nveifva5C
78DNWYc66hbdokA91UlCMoRCo9ONY3QbzecihFJhDwgPZCsvSJCIGZ2L9lC6uL3w81vb0VorjyGi
RT2OFg9zB6NyOAHOVrVnN+OscIM3SXu61jHV+pNphqeGffw21Zlwg3WxzqqkeezdfKBCw5NsBsx8
RVWdiJ8HnULCmp4HJFXTOyIafsIcYDDNpFknHmPYJhGWqdC1FymIVXOwsDJwo3tdB8Q2Ihdgf5SJ
rakPKMqiTkfzgoazlBawlpS382TEBIqEyUPnXtuKF8BmNEzyowgoyEtvVXhzfojZV4qUcQ0e4CuJ
7+52nOWJPYUv+IYBY31MhZVfVal9dDpAlXaSAE0HWW+teXL9NIr/jGmrHzPU8qk34rtjANzmZzl4
Pf2dw+RCD+Em6TkpzyHhXT0ATLKylGaTblgdirH8mB1UoO74u1hkM6oyvs3EFOiOmGEmCRrINm5N
/uCDTuzZSQvYIrgWqaAmO7GzrLxlwtcmWy0dawzL9VnvvYes0L9bXSvB27DIbxlYjpN3TW20fCLi
YkQeJzZ1zIopYvbhMMgBhN8xLYrclwRw9TpwkFv1jERU2+asf0dr68YGD82YtGdGTyswBQDRcztF
I1AsmgPVnJifAUEqmeYOmjHz3qP8ZjJiy5jN2kx2UpZ3yb7JqUfp2a9g5Sq2PQ7sR8/wZ9rovTZa
Dhis5qUep5+q60jNjuwRExhfPJPY8NIJ9uTJ0YpQ3vtlMhFga1s452EWQICBNOVY994qzpTL9Q4W
rWATVXJ9dpV5nQ1zvjTq3faybWwHiQ+744mdAXn2PX6XmlQ4NLGNvSsacioSS1rrgiFdkpuX0ChP
QRiQzGuTS1olTb0hv+/HTjX5OIvKfdSKQfjGMKLX0cZr18ThYZAxoZ22ADeU6u6OQcYhU4NxkCWR
Uww3j9Y91Gf9LNJuW9jdL7Nn8JS7JJaW3xzkuV+5sBAzMX4kLqv1pLS+hPMSeRh/2G3OD7N7SNr3
aOgcthUuDB5yi806Nrbp1CLL7GOFPNJLqO5yZIm0xyPcyo3MPSbiXOFV2Vw5zldIf8fDxA5dOdQn
c/DppgXUecNYOQbopzmDSqKb+HY6CDdDiQfbst90rPSm2bNJ6xzfbLEbLNDp2EE+3lXXzEEBMauR
nrVGEKUx5qiFTWc14CFKLAOybbKo8OuFfr8EMBfoDTHVw6mpstNgNxU6IkMRW5QEzDdpcMgDYbDb
pPG2MgkTrevkytk1bOKMdXegnT2X/GACXJ7NHFBQWxJJraek2gwR3gyrzM5V1gCpqgPCPhINkj/t
nxUX59YN7qWjVwtmwPFdNFgOdaQWAewxYpHc2k+oFIzSzUuK3IWh7ZLkNu40bR4PlVO8gqtMd4OJ
QtMi28BG/M3TWC5pCvd8RklZBICbcfeN59zMXvrWfjKTuH2wodhbY3jh7P9tNvMfMB7xIaCuG1Ns
2Is7wWgY5qplx60KjRAiikWYx0lIHoqdf3HMatsKAMs67Z1yT1N/hoBIvU3BguyZpZtpzYyTNngG
auTbEJO5shctTnJCrJ3tJ+ZLTW2gPtBVv5lgPuhu/lUj75u9emNlSFnsmOvd6Ad4Xt2uK53+IFIy
Yoaay8vImP83Tbz1qBQDWp2VMRVs8OOChIbziDH+R/a/csyDSGozkoPC77AIGC/WpF9lEYDn2VT+
kGJCiBmArMGMU5FNdCDegK5fskKYPFFtGheQSxpTSUcv4DTpbUs+rstf44jUm6I5e/2SOm4F37FJ
WIcz+NzuwGuw0JaD42312cJUHzTEqUYoNqDPraSt4aAkKmXXQPlNup3bxiiVjLneGLGWbPK2MLaD
ZNcYsXdaT6AKKfoq8GaxeUoE+ofW3gZ4GdZ2cq/iKl97MvRWFr3zpnF48cdJgvzUYCuBz7sbFd9g
KKdoJ+byd93ieECJQmCXNz657Mw2Q1krPC1dsUnm8LvH6ZAyEDnaurE1HRsxglfWhBU/D2BONwy1
Iz/rxIPuOICzdLRBgNUonB30F277EgSoUim++pWOvU9VOXOmgWvD/eotidPYjoAQ9p+l0hZfJMIL
Nh303rFnnPU5hNhlxIuo9K3KOvfvIeAC0KIDWPpZhsUg+0o3Knz9SCobtvR5uscFWb7UJgw1LWix
mYnoSaGLb8oFpU+Q02gx7MuqicCS+S3oHV5jpgT0b78Az5e7NvxunLA+axoYFJG6w8bW+4MZ939a
wymXLY++n57Mwpw3nVMM66hl3OvCgtoIGnBYY8ys++LYDT3L0qagJIz030TPtVsXE+g6CB6rthIU
YmHHIIKXmwAjjb1el10Dtz0PkWr2rqg+dLPBVlRq3tqE5Lb4Xe+2xlnB2IAH1DfGVSLWs8UnOoTX
2EvrX4UVX+xMim8ZaAfPevaSormNTSAJ3hF/Bg6qc4hrYMTpLrXQ3qdhdjRV0LGDHNRzVA23DhfA
RnaRsxubUe6ZioHORx0OO+rejfH02ApqoPzFrdV0dyAGL6AJdBqJeJJxXZzzrtswTin+LHwemdxG
sl32IuTVb5YNutsOSB9pBdezTaIvReYCnmRs52WYISxiS5kcOcberNNXFZTuyXA0sbM9Ga3NekZ5
afBI/v96JjEAfhblVMd0gf+x+y6uH9l389//zUn5H//+S1yC/3J0bj7aj3/7xfavjfGx+66np+8G
zsT/NBQuf/L/9v/8lxnyPpXf/+O/fRZdDun26ZuAkvzffJIWdsj/k7GyaP63P/5PW6Why384FuhH
SwjbcRfE3D9tlYiRMU8uOE/EHIaD7fK/bJWm+Q+Bm9L1dBABpgH0879slYb1D8/AtekBqdCFIYX7
/2KrNISz2Cb/6b9c/J+aadjSdhl+/C/MQRXR/dedlrJ94M2ne8V4d8IOEYtbGNXvsDXTa4+K61OB
fbqiOO+IZ9Rs+Eb5XPWHuR25HQ3JCHfdTeGIHokoXg7ovPhOksItuI8KBcYoN6PDOKP8YphnH+LO
5n1pt5m4l4CoXpw4hkeocgvRCZQoAq4wC6TUOyFyz9Gs5Zte1sMR7yf7Wy9FrZ5Uzh5n9PDqCIsZ
tFcie0fIJNpnt3bD+3KdnOvY6bbQWNm36nWgPoMqD30GRGW6B3li/mjSYm+ey0m/gFXVrpBG3Scs
647H8q0Vr5jZWsQFyN5f7QmX1kp0pf3M2gR1UKFkDsoldvvncllMMGLgXGb+0sCzraxHBkWq3LqJ
re+dbGTYBEP+DTTgCArJdTT2jkmg3ZzE6J5TC8tIBdHjtz2o4ZR6VXPqp0qeOo56bEtSDM85oFSx
7hDWsPXKBo0pjxvG2x4W5ZbngZxizOboEhdd8cdS/Mhs/eoWUA2wczYDOCxEhf67UP30gAYkeyJj
jg2cwGFiejlcl84ztl1YodGeTWccVmjsjfd4rM0ncivtV9gnBTfYElo0jX35MjOr+k7rBjcb7KZt
X5rMgiOjPGYDxhhiNBiNNAGYSkMM3oMI0hCzUReWT0Q+22dbZNmebVa9Tg0MlXlB+JCdtGjK06rY
gAi1d1Yp55MVh/k5zuAdbzS0Rj2wmNx7qhd1TmtHbIucsY/XTqYj4tVgS0Ur4mgMv9N7BjbDUnvT
N2eQazzmVWGanaNSq/wqJVy50izzxq1DaQ52RRD06ixAMkIXd04w2q9xNYU34uTj31Znt9cK3Om1
J7wG62qTRAdVoSr18gSHnDu2xqvZYg3gxUH74EyJvZ2weNE1VPQ5AaS7bZe75bRiutxQyFujc7MB
Fp5ERi3ORDX6TCMuHWKiYqQHJEDsIWwau+UjAE5+poF1WCHL/6TuTHYjR9Jl/URskE4n6dzcRcyT
ZimlzA0hKZWcZ6dzePrzRffB6crqc6twlxcooFBZSkUEg4P7b2afWWG69noR37L+SemuVzjriuEK
efETbHwlK6vdAtjqSBjV+mWz7v9ql3k5JkGIC9MLiedQwihv4e8s28XxkWFlCpSOkqcMQ3BKle6s
yiOtlQAzJPJTvKn7eVqPIRmmyPXwEy3pyGhzid/KxjEMZoLwp61C68kto/Z5MEl2aTtjv4AtNN9G
y0pPZPqXryQdlH0A4zZuKcEezlZNkhHXi0ursiMfQfDb74ySWWkwQew3RUe7H62N4QnTTHbIvcK5
WzK72izY/W81OKPzWLCg3fvZyFoHVmPy0i8Jq+G0MQfNlhKhxoN0vOYIJvPKCWc019qp2GjoMbgR
cz8SoxYwJEWf3TF3zo5ByFA9MB3dR+kYNu+1V9JQ4+VK32cTBWp68BNQt7HqD3OS9vesN/J3/nf7
inIR7QP2vi/0wnXbLtAoZMTEOWRTitmyU85+tvnCgLX6d2h5EiuNyt7yuky+s+NjK52NmCa6sqAr
vRm8bTY7cHWAsp5nR1OTy6xowzszB98LaByP1HxLP3Cz9sYxPhNfI2ERRi0QH5GNX/OUReVTVIng
6NJJ89zXeXlPzijZt2aJbxa7C5pNMk7WGqBlC1OhGX4w1aeQsPFZXyk7mO5D1PGzAOC8dmzY25ri
n/sBuCGZMbe7smJ65l8bD0zRXjulg6bBib9zVc1UzB3S8GgvqnvEtcs+FQfsjpckrSMd97USvTn1
TRDsKZlLv5KxNfd9M2cv2G3pV8g0xRVpYhbr0QA8+rFAKG/WtddVUD+LwbcJi9U+HlMPDZSAFBDH
ZmydH+GUkNDSbZUcfW50d7pcOOMBbzRfZW+lOwyKCFZqpswjHVv/nPmxvkieh0xUwC49gONAH4WA
9wSWeTzkjs5u8RKNd8Th5GtEszQp9klWzzVLGnx/UTmRE3SqnZfjCq1ZkCXXbojmYzTsm6qqCB9w
P2AoDrhK+jp+E36EuFRgQJ0mmd1ZAXs3ERXqx5QZnLtF5eDQXyrvU9dKsDnWeiUQ8G+cuPPwvION
2TdoC5+guMdjZWkyZlSQ4qmf6f+xQL+BVB4PyVyEL44D4YDoOkWduETUMwhL9QgcMQfXk7o7q51D
cmCFTaY1t28bP8dPWQ/sd5oacZU4Zh2eMbAG+zSgLCPuTfazjSdabzqVEtAQ4da0XfukFhl8sZon
IRWjy72UoA+30na79yLxJwzh9DF5xqkuSyHMTU1wfdePQp5MMo00XxfKv4nBVXH7lR6lMDzKv19t
U1vwJ4lAfYeHRGwKsAB3WeLUA/bLu4qyrdsx6ia2JXmd3wI1k7t4GpyDy9wcE4LLBgxztmyY1rAL
yw8jdoV7R1vFl67DgJQckHJOV/iAqyoYKBysYLKQuonIsKXxDF1SNOYUEiO/SXq2yj6+NaRCxz6p
sRPHkqqA+0604smXNZ+FF1o3oscCqgkO7Xl0ZxcSYfETRh9n39h0sKwpZVxeheeYV4pQ50d3DDhr
52ygZ7c1lvMQy8RD+EpV8i2rWqLZbt29IwkH+y5jj7SeZBkxxZi7hqGPID2TdZ2b0QcZiRN875Y4
jImOmZUMlzyP2jM9AdVda9DsN6ENe0eFsYtBmAYKzOOkYFp1nViLKTp5mb28s/tZjvB4SJz6NUB2
NxY70C7jW5ul3j0ev+5YxhE1Pc2YxqgDRcNwkGytw97CAmYqjnmH3LT8LCa0h/Oy0k1Nupb+k21q
eO5mViDWSwIG2kmk9S0us+AzaSH4stt31a0XZYxZrdnZWlOwHN0qH2gTHtqpQT8b+9dEKuuCRwdP
Cz5SwkhxXzEJkY5Zx10dbWrl2+dIDyXMHyiHsZW5l7j2vc9+UKz7vOterp0wGhNet/EzzviRtJif
NUwykngEm051PMc3RRFEh6BAQUKEI+znmPjUxRXdKtmyEK8MpzA4E6lLtr500AdEPSsqibL8Ymu/
e8YRGz+LuTRHzRD7zYBEA2fdRq88y3A9IhszbhxzK6Fkx8LL1gYMeFRLRIIg6aQxzqpIHlxO9RdW
TNm3MiTrxPCOnA0d3uM98wbkF6uBvCfoIt36hYIIRa5OkNaQhJCdmZRS0tGC6ub9j6SIDNaymKlk
7upxhY2Nrr9kiu58v05eyUrOr60bTM/2YtxnT8n0KOwcXad1AXDuw8J9j5Qhjyj711aN24V5IRMe
190QlkEqpWDaeVY2iTi/cYtdNZTvaYK1ZyUV6wsde8kOeFVzWSz0s41YXANYil+R+JxJlEfURMlM
VX0Ws2MegkkVL26dF3ssC4pxUImZMF/y6FLHtrpD0hWbzkTTRzFZ6TcKfQy7iro3aJuSUlXb8rIb
rT3qS1kjTxeZeaxp2iXAjG2slBSHaAeyVkHOWq8y1KqlsWNvY2ETrfBRhLh2g+QGbJS5r10nwuJg
uJ96g70pklrQGq+I+LXV6GOmS8x0igGp3ZqA62SWE506EuPBUdFGha2KyWk5kmtkdE7ys5wL72F2
PJZoaGXLMaqS7EizMR6hJsbvQ9MynYGJuc8y27nFKV7gPXZ4TT8MKmddwiX/Zrw8OKcTDLXZ4ioD
thZu/KyIt1WX1Wc3i6mdmkvxUDJceBeU+TyB4JHtynWIj1SERmMWxajyW8CczoOsJx64s/bXVV2K
w5C50bfJIMwSwC2sF9jJ4zEYHOdmgmj3NlcBoJieJiJdL7Q9oSLrg7KGmtaWzHAyhYP3vkBwPXhd
bj1ox5p+eoHK7nioDT/VqMy2i7P6oore3iusXSfMzSGxyDKiNTPyzI+RaeKR/Yp+Nk7YrhxRdPds
vYJba3Gg73BRLNuStTYe2BiucxRM1aEGDM0uL5g+xz7yfoXCSR4GZqDPWmfjzwGY3doNrfjSWIpk
f1I7737DdeyVc/g6x1zc/XU3tXKmmkYFaQG3koRH7SGeDF6lIh63vheX92JBja/iAAsgvqQHgkHh
Ht5Wfetkcf4uPUtSmNHLO6ObalNMGEdUHSwPLUHnT5pW5TfbmZMfxBWsnx7eE7NCH6JpFu8u0Wsf
ebMVzTakv5b7KTdzVllQxrFRqPWIIwCKRSaoZJ0n92aerzSjaW4lIeVAk2VpOIE5NhItxHLeXdvJ
oMOo+LNJYhveWS9gJWOhumH9iC/K8rx850gaHgcfnW1tDyVFb7gqWFAL8dkOZGSnxJE8GAPBlBAg
6FZjbd2Hs2+euTu5bB4SLHtxW1wksLZ27eEa/yXrJvm5UOXr4zp0cCl7fg2R1GYMFfhNfYv9srqL
ahHATQHatFYFK6bJX/wvjNt6rRabPuQ54q/DhQ+mla5EcRcN2Pi3dtBH5yhwUCCduLYvYvE4yCEP
pKbjcVakKf2Saio18EbWc6blTd6w5eopxyoa+zACG9zNrpvdpWxi7+vEY15XMAylT+kqqHG0MBQG
On2oJzyH15yIRt6zApqGBlYmeTWdBFsEkgoErQUmDwLltcNVZokP3bn6rUkjzKO55z9Gasg2wcRN
E5hvX5/qRpo7nZbtgbIBIpZTKm/qFOwz4N4FzJqEMtntNNaYaTVYNWuwyXZ2ilKnjzGHHr4aKh9b
6dyhevu6LE+eZ4ZfiYx1cEshJ2kKEZQHXoT+MKEONa4jwDYlsvWwAuqZ/5hzd8G/TLPKrhPc3y3w
UwsmW8SmIG/aHBNnr24a62ohCytc6KsWMOLjUpn6zC2ruLhK0SvNbc860hZczqvG6pEj5WQPuzAN
3W/CmuXrOFvLk+01CRu4wH+x83a8NusSwM+kZMGcD238AyR19stm0/CRyoEyH8wpIxt06/pAaJJj
2lr2G67c8jHtZ2JtKmrcb4aUFE6nCfMEe2Mfk85iOU9WFfT8gZ6TkdxKsyAca5dhMcaHHALIzIEj
ldi8GorZvzKgdgBoMxQGJTxS+3E93zXNogmKtd3TUpeg/LIqZ54hS9PQ2poEn/PsWzdMakeJj8fn
doQAUHxiQGnPMG+TXdPp8RW3C19e6xf7LBuGG8Nj9KsMU/h17miTig6lF0O1LUe80gHhNzwF+IWJ
V1b+tZQKuOh3v0hKVoh5/D3Ja7oNWk331kCiuTDspwGNs8MRSZNcfGxn1+wG8jTm6H4dXqF8ohLq
1XKc5idWJVRyWmOIGtGGw36QMdralFfYTUQ3Zrrzoo7mwClol4+cuZq/ayBdvwxt6lESmDdAg6LA
c77pIUCoF5Pb/hySkrsBtL8RBo2KmU8ExnOZd3dXyFTAEmSVIPQeSnY6b5ltkfL3bYgPRc1UDEG6
sR8sr++3udGsmrI+Bhcuk0G9ta0dncOonmAChqAUusbGZmost/RhhwlsYmNKG4hbTX7JNVM6v5o0
L17louOWSFwOwaVLo/7LD6YYNFvRtDdEadW9i0jrcPtiy/eTodZ8f62nwmHq5D5PbZrfM+bfefMj
6hmp0Bua2ucFTN3er6kGRxwzraCtcoleFAy1HxmWa6Rt47/EFMFBALOCs0cByamBfX7NMECkSuge
vZ2tMb/A75U/VNExOF0G1BYspK1Yu1LZ90U1JXcVZjhiiW0dbas2Ij3rjG72XEwVJRJjEkvrJGKn
gGumJjz1tCkR3BHTevDH/mckRmvfTmkj1+ESC9T9zts60yheamex1kHNEj1ampz+v0QdZOg7Fyzz
12IzbYbn0YWIJkyX3HZ9096zRKfuL27gwYdzuTw0jjRkpWuxS8nWcCsWQ7WzS39OQKlp69Er6gWk
UekQ7yPr5k/U+K58ek2opDXBpvT6OjlV+bWbsV+a5x4PNewSS1y3skGDpqNbCAiKtpp1gdn5mYmo
ArbTql9FZVm/vCC176wpzOOVHdXw2oStf5Y5s1I2/Okm9Sf6WHPQcHjw9LmJLWrsQHRfMBC7Rx6Y
PO6UWoJ3NSXNfUkz9kqUg/VzbCCxEC4k/aXdZjomk+U9OYPrvqEStl95HSXfseskhzjGCRqJ9NMP
y/mIwW15a7sq5T4XTkScbRn76z7P5xu9jNFjUPv+j7Gz3GwbDKV7Mp1nPioC+hsDrmUTEYOimUAU
DE9A2gLdZhCAUyGrfuVh4x36ESYza2/xA2L0BAbWqPY5DbnSvaTBhlLNMDGZpFE0HI0xNIJmYFg6
0uV1KQtbYgMnwd9UOXCCmthrVTYfFA8eEodZZKHKE5Ih257xAG2OsCfDQ9g7NFTEblE9+ddP645x
mKI4NZqgasrfIw4zEq+XmicCRZhsHUkT1erNmbT1JZfFeq8TQ1Ov4MmsuTlh+6j9aF+60IJX3GLS
Sw+oLoHQNPnfO8NrrJTxgm2f5OOwBhmhbpwg6j8sp2b6VqkeHAjjtaPbdNNlcFRynDNL5IRD4gwh
sMq9bUk5IFtyGjC2i9SjvbZsBr4rKKwt5AgZ4NRbCN4wYVNnKy5GfIF2THJeiuItC/zuPrYHK8f4
EhU3MxY2zivlXOYWSl49ZdMxrv4JHMJWsEKw1T+9nHb7ootBeTGZwJLm00wCbr6o050rQyI81G08
8h6aA9V/+qT8oXqZaS5iYKChRTAX2juaWnhfWPoe0e2aMI4rrOc0HGh8Ccz4kvGBG+u4ZdhTHMdY
kj7tHHc74MI49bCpbwpHZK94eCrkW6nDgxMDTHJ7HT7jtKRDG2QAmX9mMjyqzXszEgeIWEgcstIH
hjMMLP0g4RUHNNhoZ6bKfqPQGKORyMB75xUJcc8v0gvNIcPW7SklknCxmK6a7Jg7OSCzQPZPZZMN
tz6rOCq5oQeNhHFvMKz0hxCMxbYOgvTGDmxa06Tg2ZpGQMoylxpZbfJyH9FbeGpH4d8VtebqtbR1
wwgPLaiklWrdg8HBWYjXuZWVy6mBWZflduklV/Sh2Y2pU59DeMhPtTMYZ71YtgEnRFvrO895wiFI
VrgBojjsf5axzH12PkN67kPPw7iHAu/P0MOOsKgHa4WWnLbYVdBtCwrU72r4PocYiM0Zn2AKHKXD
L/YwcmY+yiEldAJWoS72OTvNK1DAcj+ytPfv2qXJ3sqezt/VMkX+PVuXGnB+FPgHL+9cqprTZaAb
yALro2b/GUx7DNcMTO9j5MqWyD7WNRxu6URTPRRseGde39FIntTZiztm6sQoB5pVkAcAOvqaNA5G
UjrJJ0bQn6zulmUtHR1ZRIcrEFBpb0XvOFb4CrBh2dN2MiNPeTF75nEJTfCQhJKQS2Bl8W3tdrCF
rTnFsDnJQuiDTJop3eKZiMu1nzCsxEQxG5sdR2Q5F3jjQOqiCds93qC6YEZgN/PnlNiSHGULepoo
XE2Ym9+Iy7bo24pAMjLDHpB1GJ9n08FNCenF+mXjugufRjEpf8M3l730/Xwlr9E0XLPmFsXIvpOB
dPpZe6NeDg6nqrWtMlV+peNChZETw+tbaabgI/DBuAr2jjezThiLbPqyp7orNkPINHhb8EV2qyFm
fQgy4Dp5XZByWZbUTvCJN4pWKHi0FhTkaeAW0ipSI5Ar6m7r12R0YDokcMNI7YmURXQgK5KvWSp2
tVDNqdaQkAGKieDUytEiGaex0PbkU7ntK+18RLUuH+08IM7Ow/jJwdVBbZQ24ZZkBI9YfnbGHuh6
P7qmyH4u3cBYMFu6e7VErAJjMqRh3cLki1XLrsnwCJSRq4k7yeEm9WzBgtUfyKISHwMHokoreeut
LPzqWdF+jdKojJ4oi/tqwSgMOEBm2q94jE0Goy5syMWLtlspJnQrUzKqnm2veKdqHUxNhlBwSxuW
OteF0murrYpfEIA1UVHR3LD9Badrd/4RxnoU7GQkglVvLfkbH0zik+zczbgIeRdDYz0Hdja8Lhp8
SyYWm3i+sqwT5tkcoXbiL0/18K4RTnF1KJHB3a78d6auLLdRPIpfg12W32s6VXF1Oikhc7f/hG01
XJ2BVk1EcExuOjTbTeKP/sPggWLpLPDTmI9b3J9s2MXZjLX7WAp3eNITHTm9VMMpafzOp0VKpW9E
7CB/yYCpkjP3d2UyUustSHDRc4/ahbK5kW2gtp6yGu6J4DVnjWZMfLzDhKJ9msJii2BR2hH9horV
BTN9JNBn5luRkVAd2b7B5KPndZM0YTBvOC7uI5bi9MkEDs3VCge721HZ2zvuOmzb6R4/D+S7vBq/
sTtUTPh17x7y3Iq39JaJHyz+w/umJJfiWFVMcRSu5DXCo0Nvceoa9HHLvj7ZeqLtV9aH/xItlBxt
aHssb3ksB3d+viRk7ftM32sLZeGCjExqLOEuA5yfRmCakNFXwsDfiHiUN6JxrE2DQJKvXG+S3yGk
MjcMMNd+hrbioEV842zA6Wlw2ivWhYxZYZOnmKqGb24C/CGcim47BlnG+ldn5n+bOH5jP/+PFeRf
KOj/+c//81yX/PO7EeSf5o5//8j/R+YRDyr2/907AtquLj9+x3Jf/8a/7COW7/+D6kTHQxBFtaGF
Dy/IvwwklnL+EVDg4NtY38NA+N6/HSTYRFzlhYz8rlM/am6owejrf4K5LfkP4Tq+CkMRhr7gN4v/
FwvJ7/4R7Nv8JkwkrvSgckvezu9Y7nmYysElFrGJdSk+8sLtqP/L8bWBagPoCp93Wf/h8Pz3+fFH
FvjvDR68YoA9lTcPrYHVMh/v91d0XEl1qsndjQxK+zFQDRJk28oDF36/64UdMb1jnp/jJ11fY2HD
39R+XUsh/+2Y+efr+y75rdBzpcC886cGkQ7dZ5mZr7NGJqvrIFsS95ozRLBk+vrrj/q/vZSkpchT
Ad8iJZS/f1R2Id1AxMzdOHi8boUNANgq7RRTQ64e//qlfi8EuX4qvj7p8S/fhvSurm/lD/03uC+j
VJMk20Q1hJc6M1/c1u0NaPC3pLMf2hgUzV+/osNJ/acDiQkSle/aMKmAF1xPrT+8JNgrazRUTW3o
dtyIgk3JHLf02PMeGA9BzuM5N+bdDTfcALSERwciLn77b06n/ziB2UYofFEhhdDSZWb6+7twjZF4
RjQKJDUmkKhhWy8DFCEV07dZF+HfVWhdT8/fTh9eTPqBkJLL2WWh8fvrMU9oMrYMeNjZHWP8b1O/
BfoRDepvPth/nDxc+i69nT5nK+azf7Zf/eHwduVEI5MZsapGJdT4nOPrIned7MDo/V9/lX9+KY9P
IhxeJxCBzyr8T+VJvU1eor/W9zrTLLobDzD8o/QnwK5JKT2z+etX+1+OYOC4geBV8dMJ50+te+E0
mKWeauLwnW2euqVJbidpgu1fv8o/7yO/f1HUQdlC8HFsGfjunxxyw9ynjIVktq1Kz91VMBj3JBpz
5lU9EUwPCS+GyLriTXybqxjnVcQ8LJdVgqiXUNraANIbgij+m8vmWkr2V2/rT+dPxQxdGuNl27lK
3G86R3VdrjzbmN0iDTievqHUBnJ8FIq/+Zb/47iHQjBQcj3XdRzHtf903BsEVC4gtPoicatLHc3h
/ZyCM/zr4379LX/8fBLbo/Bok7CFUipw//T5KF9IrIrV0CZrIxY8vu4dshhut5MDQ0jyiWTp2r95
TZ6k11P0jy9LSanyPdsTghPK5yz+/bKktjbNSvpqNnY3ijvgE2kSnLLETYvyIWmqLrLAaiF0VVtl
t33w1Ddm5JnDxs27ZVNNdCaIzTX8+mtZzNENzK9MT7H1MAFhTInVR+xwtfHTX5hznJU3Ucu8m9m6
zI8ydJg7kQq3q2MOZYNoVJUKQTTHsRsP31mcz9vK1do8oyPGIDELu52+lWosQABEmTOJd6NqkNZt
Hup6jbzvkzSbChiPSEYFHJslBYmaYjbpHpEy4x5LpsCzI3AQuB+mxvbwy3DgIRm5ac5NN8mB/XDr
h6AVhKbh3jhYzKkNKrBcV1Wm2QpxFBjyhXS+1UlJesYmrQfqswjKfot0g5N0XKiUgiIzQIBJFt8H
ft0ONRpvHlKAiJzkU3ZJT7J1YgCW0NabGL84JhL1cZWYJiL/VBA7WEOTYMCex8HQcSRNhZVpNVmY
1LdzwxZm02s2/qesGLPsNtMImJC9cjuNP5GUwx8Bs5lslSF2MmhqS7p+mNikOBrqK6MA4+Z7E3kF
fzLUVYhOn9g4PkGoBwrMeYYm0ArKIdnWEfG2V1MvJzjjPWW7bwg6aXHTdl4SH7WUeb1BSWH0KXs3
LQ+FTHpBwBF6DRCIqV5eOxKfznb2h7CGUaQtB/+WBXIHUCOL+8ciqp14HwptL8/DaLffU1sb2tWC
GXbItpKmdElLlV2y7dGK23WbaFcfarXEzgFOkCTIa0FDMrdFr0pzJvgTAVX2FXJKOS+DvacNzqJz
wooTc8olu8jtEpdpfsRYnmFq8bG0P0hGGeosZpeo7ELyjPIxucCP87KKYaKNQewo+9IBLQ3gWW7c
Br18tdjV/GvUSDebUpvI8459JFsmxSTbSHBRkNSzH1/G5bHyep8fyu2u2/aFT0Fag0Vh2GJEVv4F
u5Y1Y1/jutj0Xu5RXJp08zhTBWkGO7hAZg8kSSo5pSRAGorUQrbw9S5XTLC3IzaI+R27ddR8OE2H
o9QxJm3Pi9Ny2BdjDcEZ32dEX4kFHvqZBsss2+kw7cDK9rXzSnfJOLwlvSNQX1JOAPPg0ayafc6R
Swi9x8fUrecxxI5ZxbajjmO/jB7x0HoA1mqF8NBXy9xOUGEgf9D26hZL8ZCrpEiOkBUi757ckZVe
oj7lZ/CIhtne9tsK8Oh1VQdUayC4Q91CFTTkbYUD7p7Q71ATg5lC+4juVNbYcLC4+MBeo2geL3ow
Uf6Yxz1+C8xdnn8aqFAYd0TbYNYJcCnZK4hwegnzhmNXSlN8i5tZONspqpjCutih0mPvBCzvbMTR
mamZmQxNMSpzebAUVbsNnR5JMhRq+qUQwuUlYYpSbHzRDzQW6Jn3e1bDHHENUQtJ50nicDpu7es4
ZMeYuG7wO+JjWpdpMcesP+h7PLY41Yrv05Q1zgbpqkzPDGsimuHymLOlrpqGxFgg7fZjsIlaPZd0
2dCNNwFMBbtPgyQcIArPhu6xXGAafAadUs92JoqG3gwQx7Ezsf/2ssZ7jQozkIpuZBkf+8qncdjB
F0dbRtGNgJR95F/Meld0utU01vc8kciwdodZYqTyjslxGWR7EHvtY8itBhl/iTK99mRc6xXp0Y4x
v2/EuUws1DTuW126cfI+Pw9VnBCub4w6u0JUl0hP+IQ92y2RoAvnZ4KD5MObOsBupMDMRdLA22Gc
6senTkJEmTG/3Pehe93Kj9Q2wCLAPd5vGmxRFg0xuRvdtEXSBxtLNpDanJx4ytbPY92/F0ZiOGBl
My2bTsqeZnpR9/khsBccgQtr3oAKHQE1aJ/FfhZnKxeHCRO7KAI9CrYSO5w/pkUFUd9DBsGBF18Y
4IZFfOC869pfuk2t+aVvihJXovYYeHYZpcSl1i9KRITWQobzyaPGzgohoV3b1Xgi6UwhSS2epxZv
YkDOLTDc/gJHaMTjMd1NHh2ZeY826CMpHmxppQdsXe1pbjO9FUNMyWztvUHOwD6qKEnTDxn3wtW1
txow0mI2I76CK6QZU2mlbyzpXPIyZe7GTPEIw+qO0fS3Lk+ePJxTpN6KrzGdHtqlN5vFI19t/P4r
nqz32PfvMpcnE0iZdTK7+uQQuiVmK9TFhqj26gqMWDlC0Am6z6EyICOVu9h7r3V5rCDQ7OIWyX7E
SEhbc/40NuGZWABJO42m1nGCb71Jx2+2Fw9gCPJDE1d67zGCOxVNGe4dgflEc4nGRC4a+I7DWJV3
o+MnNrg/Lfd20vyMPZpUEwvLecHVsSX88J5aORXoU19vAy5+fjN+wGQoeY7Zi1Qr1ei7OWF4WlK8
O0/4LLo8Th/rNCU/WXi3RREBBLemN6x5pEEz9zSW+bOVJqTV+K73XLC4gb3knWmmc5eUEySiGlkm
TCU2KTykO9vrxJfOpvwO0/gvaKnJLrRnEJdsPawyeRRLGd5g4H8wAndLXlf0XOP92Hd1A/27ad4L
mk4f67hNvxXktE46wYBeT7n3NmsadKqlvhaF6KtrrrbWqVN9zF3HvLEZsJ21V88Ju50FQ9caRROZ
rbPzj97YOP2KCwmIW71w26zaOtuZqGnXVu0RpZjVe5LDfPIrnKdi6UIgy+U5oBFvy9N8gz2uXusQ
wP4k550Y0nsO3XiRnFP1CJB9uBqOuRIo4GkOXQUjGi9Mt4iPOgEFxUQZhbxgzAv3nLECyIH+srQJ
0QnRZUcNiDMrqvs8sY9DHHxK3R/7K6yBbj0M3tNunCbK15O9SJLyPQOQdUBE/olF3llVE1DXcerL
PTVPbyacyNrOzj4YF38dU0ENLXCv6JBKUJ/W+Ug6j9vAY1V3INzEGR350mPypK0JKMWselhq8boY
uIci6VpbTchmrRNwGhFaxcGyXC5h01AdAivK3zuV3e6aMA6fJSnypzrJ+ldbCvMUu9r+Cqskekpn
MuPryWW8bIB2x9QWzJqnNsPDl6Ghd7JgJb6j7lPNq951knOI3foSYdc6mm4Y3gfTTC9BqvJHfqS4
VxpeVdV4yU2CGWcFi7TZsexWX00AUMhlkXVAO2luh5KogkHyuM3nXNMZVPm/fKnye10NeuPPwD5v
WYvmcu3gSZerhF3BplnG5EedAEeirxM0zA2BFwpy4iKimikWqLDrMZuXKwIrCodjxTr6o7RYla5l
mGPFVHD3iq3EsA8dnqwAUBsdzEcuQ4hKwMQgGHomrbKT61My+qMuQDdcYP5Q/zH2sv6OtuQPX6qw
02Df1ljD5YYwSkWcP6w7sHU9rlAaJpQTP6Dq803XLcs3Busw+rAYTWm/scfBfhjsobupAralelL9
e0wA6FTYUYXMXc682xF7McQwnFZUPAHRMyseE3AFF9aW/Z7oEYiVDmUtOcgYuhUrJIFIiWLETFgN
kYMM7b8S4Ki2XDEBX4Iir271w91ozdsuQ34su/FuQHQ5K2+oHsqpy8/FWDWHrNc9t8WcB/DYUEYW
M6EjdUUvQ+6GR/bPNsbdzDlxP3guApk8TlPX3lNy6UI3hnUTLSo79lA18XC8VWTqUAPRc9MMfbyW
bIY774csGtIWQf1U1sr5kYimO9WlzdNZd/XG89rx4FjWV9hO/t3imPd6CT5G00/bcsznU5amyTWL
W915utTnsjElAkPo3SQCdJ0nSN8aT04vHuvBjUbh2rHAoL8oBC/NPXwhcpUmO05L6r7dZHAeGuiB
By0Hup+wRj2yobC3zEqKTcr2iZVjqTbUgOSkmgmNU65jbOvUKhudtezSiidEbx3pILVvWMf1+6qt
AgI68ga4SwOlOTAXEURg4MiaEPi26+Q5rOz67EH8YSWOs1ZUTXEDeRSLpR5/tjoct7OawGRX0XQM
q1LRn6W/cWMgSjcCxLg+LaJpuGVqA2cmBJAYHrzIW6Mj4SB30sfYdf+LufNajltLs/QToQLA3nC3
mYn0hiZppBsEKQNseO+efj6oYiZ0VNOt6Lu+YdQ5p0Qlk8ht1r/Wt34Yk/yCf/6ZkhYWS4UAwalv
pOTA+9IGzNVUiXF/LjoPdJ8FYDYzvyBQsc1rHiybujjaDsvMQNxjndtcq2dc3pqyr2MprrXWvnL0
m1ZZE8GdCV9iRtJBQ6dO19oXzU4+OrN5lzmnBryzN7gvZ49/2Rr9Idfd3WAAQgkIs++pKkiPlmGt
qzJlXyFVgXkIEq6bDFeqzu9534GUb6gLG8oLB68L0fb24ijOACIA12cn8qdXwDhxB3tgk9Qvpmkf
sL7QAJ/Mwu9FjfvfFaelrLWMmgqEqHWoA/3ehmq3RJ1X8De5cnqET/AD4S2TxbfImKtt16qCJDh4
HGx7uJAUS2BsUwmkiDwxduFFayMRlakdv5IZ29Skz2kZUsQ0y/pFhfZL29CBUtAVtm6L7h602Y6f
FKep0MtdPjq40SMPXiUr7KEc0sd2HjcgJFKIXBjujToAvWGyZmjx1etzyLYQ6tbYA7ylYCGi8aF/
xeSGw70mk+JpPEpEjeeBaLiq03vdVo/AVPRdgU+b1lxaEy36Ejz8d6vBFY9zSDJ01O8y9h76ND6a
UXOTlofhIx43Q67Cx7IW5TYe8hbNnuUnNjVUi6ZyEVjS5AHPgFxDN8T0x3yMFq2sc85p3Nh8J6WI
itkTxVe4siFYAwnrgD0E2B16SnNW3H/ndafp19lybnJqDmKkRsVw66UHh8sKPkWqWKytpNhql04q
O9Qaj7nJDS1IAbvMhvNqVV6xzgXUP9f2oBRSuxniLlkyFFwp9rEIwYJPPmwwMKxz8hXV4NJY0xst
TC8AjAc/mjVgALq5mHbcPWteuXdrpeMiotqAkxHs0hwrF6Yw+DIsL6uR92JF2CF0lo9pfiknNANG
9fee3IUPu/bF0MpzFgrvURpFAO6Db1mlJoVBMq1x7VF2pGNvBf2mql1lDJL9xuleOawK8gd1nHEO
dEk6NX1JNLOSVobkMIqtBSprsWplTbaOvRL4/DzUwWc1lf0hSlo62mmDptweSHXwQQnM2PluWM7W
XhfW0leY41v1vaiiU6VPcPzhh+yfqIc3T+R8DU4w2vTo6vF0l9z+QU9P3BryYtfp/egHcTzdMlsG
207raU5xcKgtLijZbUOZtnsHDPjewgj7MzU069giZBxaveLKZRsdTQodnz8TggGT/dBWLn+Ie9oK
2nW2Lnt+zRrbOQWgsK9AegU6yww6uHX0Zi8WpyRLmos0te49M+yaeqbEYMk2HaSNA4MnY6fwu57Q
bgYPu04aHiAaJXyivCSoD3kWtDSmiOamM26iXCfwaHC1J/UEFbsZKdojujkrGaW8wXl9HLMa5mA4
6ldiv32500jUQByBvgOzFqELoYASIZv73OJxGv1atePPKAAdwK3K2CdzYaAditncuBYk2Rq39krT
4kcGIhOMo+xeUTl+Kk0rfE2zBcgjY8W4Xm+ejTp8LOb+NCn3xayb+lCYnFYnu5bbXAX3KJ63/L65
SNviY4rh/FWaDWUcdu5qdI2XLIsfg7C6dq1QawyXD7ID/jNa7gGA01WOGd4+gVdIr3Z2Y31P4/II
AOujr7Wv2QgjuIVpNEep7sd28VZn8a008sKn3nBaGwhmGztrcvwmGYDTBkxyS2HoSoc2GorIT7mI
bkyn07ecTS+dcjni2zG2M3VOOEOukRkLpkPdnq6ai514R40eEa0eqT9x+2lbpwiKxA2KR2lFtMEU
4MINUqbskl4IWiLAn+VybYgJoOE+ccQxIVx787gY3KzcJD2CqoDbaSKNoGrJq5O2QX1GDqGi8roU
8ASiXJbp+lXT6WAxk/5CbSkSAmIxb0sGiZXSGRs+XSepP5j7Z5HEfhiWj7UZ5BjAsa3h1dkjupFg
VNrJDJoXUbYcSeckgX7reL6ttSyCkpROaVPMYQTBYbBLSRuh9uC181szVN6qH4N7LNh/pdm+a7V2
i4E+rUpElnUD+HyV66DkVD6gaLXXjrYkOwloNxnHG8rsZ9HzPDvBlcatRwKvRAetHXk4ODHSAvgE
iiJzWNe7RDsYnfmpaRgwmhxiua19GBR4GMqcD7GKi02tcRUukodgcs6TjYcy1A9z5L7Z0+wzsn3B
7LtHL90wPz3IaN7lWMJXpp77sVvv8c/HB+AneKcdMroy+mmGzTGbx0saV48NlS8sOwuG4yV0qp8A
2Y4FEkCIr2qVZBPo1iQHPcbFZHLqn32CzcUT/Su/2w3xRbZ21wePz8/S54Tx40fwjuR3cvD7KZbp
OXro2+J7WfSE0QQfPxqUh2rfFMxzPH63zEM2MQ1X/WjCIrVCThz1k0mivA9afx4FOQEbmEzxMNCV
kioCERJO4WpO7Ich164IdRcHa9TakNk3vBzv1ELeEjrtu8Zjo7ZeWPMb+Mnkluexbdfl4L6VXY3J
E+iTmfXYPHFu3Axud1xGaGYKAk1Q2JWYuzbQDyGJUzL4bLCl4ZSvTYvabhRNvSprDotV+cI7eHPj
/tjN3bp1x31c6CcPfD4u6fEY2+nWleWJRLMvJdLJbLhqQ4UVTYeTjron1BuWVwrd8jLceqHsVkUd
HRAXV4NVfDRq2HGofAldsZvj4jOd6iuK2Jl8+jc1tRYPZXpPYuLRs/TrsbzFtbhV6WJQasYN+uAm
AbrK+ZRSjPgxjakBw4YKS/bDwcG30mnE5VtEywGu2eEFxQrKNSrtq1sbRW9Oqe7FEkMc84rsfFH/
KPoQhZt7IMcZY1Nm6uDmwNbU6H1CdvlsIcNVYXQXjffBDxqf7HC8qoYHczkp6cGZMex5IWYRDinX
IpWCfg8t8i2zvOemt8NsWXzIzPKOXUa/ZrOcWcwBKJER549j0gQb7Lb8aeDCfj93D06A+mGaxYMa
pi0OaG+tq3RrBuU9sYFLAB3zzaKiqNmxv5PD1nZdQ3FtWVvFVmrhE+LPt1xzL4NG/ewQk2OlhvIE
HflSu/QqDH35aCEWraeq27fGwJtqdY9dBLiL7PG9Hfp3PqrRXpXezq3Mu6vSQzeDA4TnOGwjZ+7d
LW29w9GCM/YJ8mO6mHMb4UQDYGRS5uUm/EoyysaCstnytphHhilinfFkXGq7p7TYo5GWaSTNktyS
310QiIepNDj0i2CW+ORz55lxzfwki2m+iJS6JuK1aA2S8MyzpjoDaHQ5nskS1N8UYla7HqpSUr6o
B/026PTxS5tm4b7i3n/y5tH4UteyxqZcffYVrGfTWTSXPgoYjFjs4pHS+Udys8GkHuoUl2/UaHe3
F/kO+jMWTStdOwJj5ECEwx0qZ89F9GaVOpJ9N5FX1Wm9ha5T+RXOUUjCCMMxpovQ5FMaUK9EFwk6
OcDXGbGDNKhp0ykjye6SLZl7HlPHnaBdJQDuBS5KZFGcw3i5NlOiR/yebIATSOqrrKKmG0H2SStK
EAUplsYZTkhGPgw85Vc7dj4LzsfrLkqstSj7iklj8BbWFAeAac24+4yftnLeARxo77jyd8yRal+X
8z5r9afAMD5rIP6Rg+/fnrUNLnO29T55m8aRfurF7x9DYluVAUdtgyHHgXE2lRwa9/Na8esbe0E4
eL47EciSLG3f20Q7E328Nb0BjtHE9gZcZB82qbcmNtZsbDZ1YpLwDDSFYdvmpmVQ1+l4ippM4gGw
hd+RLm6ZQ1Bc15+VBULDgFoy25N+NWpK/6R8DsYZW+xinBtFeoiEfRA8dEsCjtJ1zjAZ8LO9hU7h
A+cACWuVeGH6fto5kpePVPIgJzpDaJdFOWOA9BVWGhJD7shthcPlR1Gp/OyKjp6ZESpsGprRsygH
9Tzmc3+0TD70JqyWm9sG2PrbUpo/bB5kun8INzI1gg/f1DaZlaLycrThKH7uK8AcBnku7MkN971G
NzUWUFmlPxjV6RQDaYH+Oec8LdNULqI+q5mbQo8iDmShYNNXIbKMpmdNiXPrRtHBmAXPvJ2NpbFl
87XBWRPt1xzIeXNry01NSCdkcXSX83IKAY6M15AisPPy4MaBXSPMy5DeHX10LNgDhWq7R+gYpBDq
uWpL1gjhEIoFqk+EmwzfYQQQvakqblBAa+KftafYxAXc1ko05JNwcZ2hG2PHLyZzT79m9tMcRHjq
jal6DAwP7H9EvTB/qUH89zL1rsavKXLviRuOh4QgNYCtaKB7tLLAj3r6C7qZaDesgMa7SKjiTMva
XrSn/ErGWNsFRj/sA0HbHJm5+lQYjMoazMEYk71MkH0u7W3mTPEDDBEW4thqTZrkyYO/ZKIQr5gG
yn3jlryhveCykM+ESDvNUtd+KOWBRFrnD66tTiRZ9e1gMIxaZaIvt+7MsTfRm/hgDUZrk/kBRUpG
gj1dESRe22VAU6sWamvNdDMildgpT9UUiZ+ZFeLYn9JWZGtM/YlvtJDzGSqkXvFkpM0EB5cPEAFl
jmKoPS/QGQnb9eGgvhq9Hr0WVpv4GXOHcsPsFEUoGebvIQPXDcX04jFfdF26McKNm4j4LVqIOZUX
65c4GxvOsq7LGUVaN5OQx0MNwmjepCTybV9H+dpi0wv9pLFqlj7Xeprqm+aik4Qrx2xI1w+eO5Eo
S5zhiDk13JMI2dPrQdYuyNHrVhgX4k3EKDJ9sqrKyrZBm8SRr4V9/sMIhPE9aLzhOIVO8gPDYKBI
yATNV4i+PaG+hAAq9cFypgFQkT9MYSSs0mqOvxp5Mn7NI72wgAYlrXWyJ09rtvQQ/EI9xHyWfwGJ
CHQPdtOjFmVLmwpIKCpCRG2wTzg9BQNGVeUotVyHUhu3bcRaYAdhTdtuEXHQI4FmOIfJJK6skAsZ
BMJMJDMm1Em6hvficlcvNpPEu7gOcjYcvyuCRtsZ4eTZW6f7NQ7OB05SQ9smuxTutqBfhtDPEk1F
iWsgqeLnovgch71HswwVUQz4iK3A0lkjkrrh3jKn9GiMbtRuW9m3n+ivTbIBJ8+Qpmu9Fsc/7Vjv
GFfYYRRJkggHEXblbbukUI+pi8tJGWx/UP77HQKwQ/kClML5CR/K8jRFpUmXuBAzXaAm6vH3ItcY
UEKFYKW1bWisW8jKCzE8xAtGaqvAuiHshdLMe8GJsgtEAuxUskFvyKZI24+BSkKFZMt1mTJZWXWx
ewiWGPKQgT9IF6fWZShAEoNltfIvTQxOhFeN6Z9UW2dM4Lwqq18HODWyamwL5iyB98PMJ+tnN/UU
X8U9qOCTp8bs0Y16LVs3iEWALrBArDWSsWgmmEWWMrDWpQBdp6Eas2BIK4U5oCEdOk9vf0jNZMKh
z/q0JPfnl2Dw4Dy7JVNUjxghMlqivmWQYEq/bD3CBGBXBGaQzPOmJwNQ4ErH3N+dOlO435hxQD7C
+9ONG66jtAV1AkD8ttaDhGrbfv5JgJdLv62XerXRgoK9V880DOXRSHPzRtMZc6ywtCuKpoesPMth
MkcqTHGM7Dh5Q8zmahZxGY3JR526okEt4xmypu1ArQWOB5twAzQD0vbOs9MHjoblXGW3Ej0DnHeI
o2KdhWlY36C6hMKfcMnyG+wQeHZ9j+nkXLcaTZ9dkpUPzshTvs5Mgzq7SR+4YcEopI21GeoLw1S4
KfGsgQCBTcpjyNxt0DjW5y52pFEvyQyhEJSUzUf4RgbpsRIbNKtkvtHnItv2jmbQhYipxiPR0Wjf
olLXxbnEm4PyYVCXAa2mir+Ps0OBTQtmZO1aMT9oVbhwcgr8Ixh1SCxwfYsEnBBieOtEeUyVMj2g
C7ichvEZZxD5JAS2+MWdR9N9nMIh/YyJXNOu5URRdScuBw+R+gau83oTltECXqb8ObXNMbsYETGX
Vc93IeOXRx179BgIWiXLPs++ONpyBJIakTRO4Y2LQG029vRm1Zau1rpL8B6lOq7ttZNG0StnXeGu
Ki2qwkc7N+fvwP4JdWZmgPumJSL0DqqOwekU5JBlmrbuPmlxg1GksgjNsB0cWd9KXPM/mX4CaS0i
vqNPlWND4N1wxOtsZkT0SO6ymZaoGQmFyT3MNZ0hEmRQzDXOTveoLF7rkUvSNayiPuMcHsfhEWw2
TOMMs8NBQHkHF1umvbdKJ+o0SW4UAFRSAvIU2Vkx5Gfg5RHUqyw2X3s5yGlXSXB+Pr7L4CNC5O2+
wsdom2OpxSZdYrFVsY479eBRB62Bca21TDtzLVeY9HhmxIpUUvMEaUMH0BNkyUaFWm5tmqkuutXU
kbrzoctxpcatku5HvFBbVkN7rfS+L+nWNmMG4RP3Qs56VIif7Wqkw4xWNMpMUxF6ZBCtmuWT4QZT
ijZ1CGEOSy3VpouJmS1obDlug76qujdGmO5HwJwRXdVIzW9m5mlvQWKV9OZNqeSiz8PBRKD0ZLal
o6u2HlE8IFHrFgWPB3hvjjzHg1bfZFzmdLORdzUZYcvaXONaHq0DK20rTq3HBWIz4DBrNm0eWrQG
zTSwbVLDppCCD28bnQvs8TjKiKtf0pD/cCIOmKl1Uk2EgHLXBdTuls1wixi7k0Jc0lK+Au5Un9py
RiUzygJyUFPDOzw3yCMzpWB2+y0jopVtyReHzbpJJ0EvMIOUajeJSqpdxBmFcJc1D99anh8gxqZu
uTtTJfilopCo6s4IkuDTk6E277BAZe5O62Ttbe1eZ+o7Y7TEtFWPOeewLioUttcMHnoa9fWl8hTF
sBQ3YO1NIf7eWmfJL6fNL868nGgo5DZLXzXseV0dazNrRx/TDCuHiFvZHCDVCziq/HWNbwcdBfQZ
f9byJapgQ41v0fa7psIqxo2bprQjPBYqMKWZlYpejwq7wEsCiAfdCCDBREy1MSaihaZFpNWVaciH
iVDzfDUcWcU76Q1WtywpZsYqw45t/8WS+6cxlgiFK+g3wD1q44CVfziFaQdRAEMSYIaagc4408yN
43EsCYH+8sb+j7IxF/WtZlf52f638Zhb+SN/busfP9rLR/nn//MfvNX/HYBVU2C4/a9DMvePfP7I
/xmS+fVH/p2Skfq/Fju97QqUEhfQKqbif4dkTO9fuNIN2mqIGIglDv//KKua/i/P0x2J0xggmmGb
ns0v9v+mZAzCNWRaKBgBFKEvOZv/SUrGWB6B3+zFrN0Oy7eJId8CwGiLP7IOHqu17JcJmg6/nzRP
BUyc1viyh8E5EK6tmtbe63ZLA0WmfwAtGzd5Ya6x4yS3YPrx23v38O+/9vcEzYKW/Y9X8+uZ5f0S
lif/iLBUBfwwuDBg5ksVbhJLHynJ6a0nlnrryfScu+Yq61x7hPtd1DOIWxvBbvnEJpT6U6FYcgdU
GlG19Qklp/uLHVv8YcaGb2Wiw+sYDnmBJG2W//5bdKHkkKHF/UL8djvd140IH/JExUcpzHd0iwmf
FBVajtjkg8s9poA9wi+y2xZM0GoMOzeGMZU/Rla1dpKUApQEc0zY0fWzjKAZUlIiU9TOuW+Qx0K7
u3GFe+RaBd62D36w+iD1NREYZiZVSPszoWERUiniZH/5STHQ//mr4EcVBHz4aSXG9yXe9fuPOuhh
LLMoxa7mGsVra46X2cvkDas5pirk1I0XNsM6tWZ8iJXWPxhVU+3dkLv92MyvkxrMW28bnwAWP7rZ
gEm9fAHkmfmVqzB9hc5BTU5JQ5XuVtewTgG+KeVsmeKN69IE0sMwKp82I+6u1dg55YNqgNBw4qaq
q7TMFRB/4xqS/cbXfEdwNpcqCes+d2z+iHWPRWelPnvO+MDB6UcwU47QdVdJQcl5tjTmn0XGFZbt
cp9rZDFTk4oy0UT//hLVBvPfEfi5rMGjkeP0p45eoVF5AX6nCRGWoc05iKpj7szAF9OEhLJdbKco
KL73mfap+DPvRjNADXL3tA3ZtOwx1wl772oLy35w0vIaNSI4Ywo1jpr6kQ8TkHGHegGCjMNDURvR
tqEU6UTMKGZUSP6Revl559gVaU5M3V2RQEi1xEBctJVgy0MKy0EbO6a74RQxM89DzBMpm1jXT49N
oKJrRuv5yqI5se/kzlIZZpG8PFDi+pHOOZSBLniwTY5y9my056QvtmHn6DyF9ps1WiYOI0r2dJlV
qyL0jMfl6E7YdTxpts2dyl6gnm0ur+jWwxjQpgzOuNQTShgZ/d1YZZi0FciWeinVUeXyrU+wHVMB
0FwhYrnHtqrDVTClMQgsleHjKg/TlBNvSaS5aQ1DPZbq1Q5j3yjj9m5YpjgUtM8h7cn8Ocr6jziR
4qhH0KosCC174UYXAoL0KqSccWzu6EFKFK9CU9Ogd65fY2BZWzuum1MbOTrGKAXBnZkoz/xeUulE
sTq6clUDBswo2li3XEU3DGbfk3l24MrVpLo9uuzRFkh5Swd0bd6fHYVttZZte6KCx+M4yiWSW4OH
QpZt6kmNX7oBA4YIJ7+vKyheZkKDFo7QSVcHzrTxHcuOWgkjr7ajY6FMRCMzUVVdZVzLW15qsKk6
TsCR0bpraMStL9UQnlMu2qnevdit8dLUZvji0K+kl1DPGq4aHKbUPWqmbFvB+9oYE/I3w+tPNIhL
ExnypM+Eg72oU34XlYKfiRJ4BYrGF11VbWx9jhgR6re/LPl/xIbY4RwpyWqSmiQTKtw/Ym5DhV6e
4hVnoUwVXoyU1qSQ+kisFmFkPI0MV3Ycsu1NBQN0r7kQOWQ5l19V4/i0UEY5kqzkxYcKmQYZhPnS
IMTfMld/bkz47KQtibtDN2dVXBKtv6+GJfNVzox09fJJC28Be/rR7DHGoJ41GXiUZB6mrxnCj2ZT
H1aN+zFOQC1PxkBDsGMcemV+UUx6zpQUvvzlHVyOCv/YNU1TGCQ+bVKLluMQrv3ni4uV5mH9Ic0v
Gc7cNBORWZGrfy8Ab2HrntpXg0DjWmdFuZvQI+DoiGNnK67BWUApJl5+QurYEM9aXe814hBcCo2r
G7k1xpGdDlHmjCHjfYxzeSR5Mh1cZ1jpakgpeWjHU8yHoqk8MLYZwg4QVfWCvv4eBD0IxGTKjm7N
qNZB2faTFAlTD/stH/XmhseA6WCiYDHnCvMrs6IzM2RutjC2d3npimdHq7g0SeNDnzGGRx1N21Yt
OzTFuX4azCg9xC1leFWk1U9KeMUNiCGkSeGdfn3pujA4hUFWbEBQc1m0w+bRtp5LGxEi51/oThs/
MhnK1jjf3Veg6uZqhJKzyiz1Mlv2cOkxRV4KZPyNyQloQYDYX63Z2JcgYyHhWfklnlI0CvPnGOjO
0xhSkVXqFBVGetcukxWLQFylrgzsPwGEms+z30eiOA1tUv37S5dhe4YinRzovGCA28yz70ZgCDBB
9mASSu0+uwVW8zbObrXe0YDUjbdgBh+ZeZAIZOJhL9VK0gktWOugnR8CKxkv0h6WIU8+ndpe2RcU
Zupok12MAeOjyuwTMVpMZYXxSUWw88POhw8GKqgFiQ0N3hvl1RixV4x2v3hueMutpUZiyjzYYYAb
rNm1Xu3G2HeWRYVN3rCkpM2X2tRwmEdGxtgxvOvM/uqMI8viM96OUWhdNdJnaBmjtXEIBvpRluMw
F+XrbKTtIacJ2cPZ8dDgRZ/br5bEMjEbtvK53md3iwUNtOtizRONdRRZjRzs1f3lL5+oPw/FZCtJ
oVu2zgGdDLv7xzE0j63IFEGEwlQjRdd2493dtnwIdIYgLrvHNm8MKKppWu+IsheAe4z6AmI3pm39
wZm997+8HpNrwh+fcJsxk07a2v61Ei2L6G/nzritGo/9i6Ib6eyAPdd7MXnVNqLe9StU1k1b6yd4
2OWHhpEh1luSG1bKIALwKYZNY4fMX911IZ+FNrq+12P6StMqus8ePcdObTJEYvbE/bi+hgmssZEc
SYym8UJivlnjmITUBmX9TBk5Dq04ne+/+geYBwFNLqsTTdFn+OQcTMljvLBvfQ2kBrDZfR4bq/iS
jQ4jx/hJRXl1D5cv1jhhKki8x1//hHGAKqJ8eHe8ofADht0RyPLyE1lQHmWlpguxRKAU+LB/faHY
FEc2lqK12+GEJenfrQB/62uagfo7/QMbxFCOJwB9kawYPubZvEADveGratWLikAni7Qt/Tq3zLWF
ZHM2Mnd8NFPQUapITmWlbwVnhVtltRwkOWKgrQabUXtzmsrckqC0bzlVbRt3svSNGdXxLZP9EwcT
Gii3AgvmhkQhHc40Qq+LaYiBtKLvuYqGGkJp5nHOqEGM0mnxow4ME1Ir2lssrTfKi7MDUDwUGATw
MXajU82QYTt0Xv5kGO9p047P+JXH5zJZIn0iyLknjeqUfRqJG1wTC4R4n4VPYciyCH1ovoRDol4q
ZiPvzmTmzxMQ3E1paPr2L0+p9f95SF3hSdL6xGOp9PjnQ9pNshOVIUpIMKsGGe3TCqHX082pztA3
65Wj7MeiJwlndT8SkyeWyLnumw4lHVZAtk/o35jA/+VF/cfeKIiaOzq716/N+89rTOVAp7YqgNiO
zakV92oJxtguD1aAY82oMutL0wnzNurwCoG3QGxWKcEAFyPgX17JfxwhhMDVJyzHlLS8Gsud/vfP
sO1kZTgIvBLIlWHfDAc5y3qNZ6y40LkDpwnJGBVo0K+FC6sXMHC+KphvPU7TawlX6hbKpvft3nsO
wmLzlxe3HBF+lwHMBV7huagJkkIY+euI8dsCw6EdiCLeRczCtFSgGt55W3xUT5+pRfmpdzjphsF5
K+Ig3JXLe+eaOW1ZWYdZjpxnZVHM6eSyWycZ7Vmk8ZIXRuu73KIo/b9/rdJYamb+8WoFr9axsDeZ
XMJtEvf/fCsbMpRkMCmkHKbwQDh6vNHb+VhP8bbmGMc4yt2WdZOeibfWK50crG/Zh8owGz9DhSSP
uJUNHtJKb65zZ4CUbMXNKFxyxG15pkbgUmMIY0Fiq7PCID842GR9vKjqyIKrADJcXK9807qSOsjF
6jZ2FMl0VKEw6pLfmLRSAlLO1O8RSd6RvdSstxJ/QFAwigR8VVu012VxT11b8GmOlAliC7laXfNU
aRW9GV0nNnooXyEgQ8GX0SHlUsI0L1hICY2sYPl0R57iAHsaJPDBu4+SU09Udu+2rT/37N8Svz4j
YCZRzBlHTXqMCYi4pXgqDSD1VGs2+sYCy0xfKm2z0IxPOSaZo1djcadKetVW9AYU9XyMcVHhIgdw
N8/cY5t2TVvs0s2u71UfvU2GmXCq8BjvNBpuke5LT84ytbpNlPNtqvYnhswc6xYH+ZTA2kPL73tV
OAkrZOPK9YC7h6qqIn4AS9rABM9oM+1zb0vkFRtzwU2qA2l6TPQwvQ5V9CQDXxTAeVFti1VMJwnT
7VLZ3P7tvjtVbNqY17izn6dQkGcb0uKWprN5JJp4dVqdNg2+kIh9RG0grasYjFITE9OmvAXBBUKf
6t8oV5CRE/0DvhnU+tDhXcNt/6rac5nUw5tLKpIrNnWdMVEocivJqrGxhXXcZlZT+KXrcLO2IO52
nQfe2+xzAmTNC8U/d2+0fcrIgh0Y45W0KaGOZJw+iQ6C1sSEjjHFp64RQBTG0Bw4WVLacOZ/Nmfc
uu2zS2XDHgZUtyJu4g+MZimdH3jIKVNnBBoeTLSYDfYfDIE9+bQK2zywXIl9rXQWgOp7SxvzpqHw
fhOklQCJZ6n1LKje9UZ1sWLtOUC1PoTwr6r0J9LPN6+OfsTwN08ynWB/hg6RPxMW6UCvorjzFx8H
HFgbqm6/DPUHW8zjiBtpA9PaL6NdHjZ7alkxWrut30+Y30fDXEVOdJZdyp6MVu4MbUdnBVPWfoab
0djpKakjTJQufqQ0JPI2U/EMjJAuF64A1DEclTXeqIDHSyMH4APBGiiYZ+77OXo2Q8fcJu14TmKF
LPRzKKnmcPP2dazjJ6PKqyfkl625+DKAEJx02wnotW3HIxePfZdbz93MYLcPGtID4UzALZc/a7On
pidOoJjTNsp54Jgt4w7ZmwTszfBi2hZdS1UzbDpd+z5qDT5ogb24XlL3NmNeZoh6vg7DJDt3w1eh
j3SDYnjbZVTvetwINZIxL2WhadCB8F81obrqDk109Myuh75iIJ1OG7LpM5HJ8qtXtLw4DtsAUPHo
zfZdFFTu6fn8OgSJzwwZM7OFq9BmzIS7FkSsPg/7Ou02eYKAEpenwQrCDbLP4PMhyA34AnHVe+uZ
UPca1QS2QTavm0hRthNEEXPIik2x2rCefTVSkj0xQtyunN4mUHKKTzn5c51Q2Iqsco7tM7WS9n3u
u31HazNOhfD5V8tsNaj4QMZ5FzURiGoDdwMGAKB0mEmIpgoSwWpcaI8FVUVL1JwQQCyM6TkmQ7Rp
LPEWFwNaid2/GsYw74feRe2Rb9Ah3vTuyUkW+0yYJByZxq3XcexqdSIFAZxlbkNB7UO+peBghh9E
l3y9bjKaQknm+F7BnbnOKpJMWXOc7OHKZq32jV5S3lDIA57NwuzVnjM4ZntCnme7ti8ZpUMrvXej
HUHW8Dq5dJhoTki+9DWw2g6TGX510fmUbbxDMLb9PHAwv+TDQZWEs1M3wKPaB7uQ95qEBCNJb3m3
Uu9qjjQ5WpIsy9A4aEnDHJ1w+IRrHpTia7WYtV2npF/FdfYjFdKind6H3klxUoQEEZd7KiZyHUdg
UWxr9nWKcp2dIDtHaJ6eRU+22aas7v1cOZ+8rxot0WWxtQTcwtwlQdo26qV085/jKOcHnaILhOYf
bvFdtH10DSocv0OUUn9OHctaQAbeqNl6NzCVoE7DGo1STHCt6/lWBoDWCbz/w9R5LbetRNv2i1AF
dCO+MhPMSpT0gpJlGRlo5PD1Z1D71j3nBUW6VDYtAt291ppzTHPLxP+JxswWIyudSRKEyHQuVxl2
p5Vo0IpMkDrbh3I9HF77Lqa1PFmE2sKzWBgznSGyziWRjCUQ5T4ksXTK3yLQUEsk/NmJrs0LzMQ9
0WVAnltbbnQS60dIe76Hg7XRmVdjrbAA17EeMfhNnszmSeJzXkazXi/NssRaaCGSa9wlvBNucH6Z
3E5sS8W4MtwfEnm1FWNojTN9TdAayp7nSsWLJkFVKMks+zCnBUkFzaIn12iF1SA9VMl4C6YEcrks
R59kLHTDDoieIDRvka7WM+LXNR3fj7GqjK2Y+cLQXgWL0laur/LG45jS/bDevDR6veEwvcLzXn1X
+XxvNdV+FfCGFwbZYjX1yFONnAdsyfQG/SBYt3WOdlsbx7XUqfltoJeeSyIOCqynAV3NsuA2sMLm
otwMq6rLTjqlAHwtyhQ8kQfwU+mmzWpv7QxKw34z/rR1vGV4EwOIYsckx61LUGRmDcaIMs6wWIyH
XJJgXHE83HMQgxleaNck09Q2qdwKr54V72wj6SECoub3tDlZxV1vH5wBJRBhHvXW7bhDSI8Y35tR
LY2O4iax+dqStBtemnnTUYwm0QpWJ+nFga0W89w+VZi8CFMTW32c0LHKoANCgcd63ar8Kyg6HAJm
5tGW05G0dG2+mSotfhkCFsegroI91KBDDSZzawwiR04LMqnkucWHS5GIr2AG77ibQBSfynbG24Ou
bEsWzxNkUBQuI3CBvZ6F32HgrEk7sN+LnqlyXo7IKfvwpSSu25dZtddfkVOsQtmWF4UsnljrIGMD
2He1U13bqopvKATi2+zgKRolCX1aEN0mp6LhS4U0tMPJ8ma/NYm+ljSQ3stcSzeaZQzbpvC0Kz1i
AleaZ49eOcrKbuUGKYenXiOW+AFW9yQhC8BDnENeBB+wqTJ/bmEAI3FFHohHh3OiKSS+c77mobSc
EycdtQQpwBI5UctiYG0uCYqQi9VNN27R/DqFury1tlcvRYvgXnOq8lDEyiKXjW460nq08VRSF7Me
y23MagXZp45uscskBRIPlCYaC7HMsR7CVkWHPxeoX0JximrI4KrV3qETxGfWs8CvW6YgkSaLU0A3
+4LxH8l0RgtK8ODxYzUirqFajQaoCb3P5D4ve2KZgkxCdwDL7yEYXMg2lcgNE7IDW+/LohMlsCHd
NOWB1e5JPSCgpFv991bXxotXRmBK3WhNEht86eaeYTi5ARQUrwNMHFykwS0NzItwa6an0vw7ych6
e0RaOJzK7RB2K4+aLK3mkupmhkzlzU4JRIWn0uyyCbMkE57spRTETQ9t1r4pnuZMizwfH/twxHuA
4urx6n8vv3+GnfBDK91qi0/lewbXeyyH0LhgRvpb45BcCe7kjZLJdBACiXbOlkI++ruXuwQ1akSI
JJYHq0hZhg/yOH7Vu36bdlmycxtN+PbjojptWxRe+Ann3V5MQHJ2Tj2hw7UfCM5gjl+MROowtmNr
SWaDfoqqIl1loevudCfVtr1Ves+RZ4NCaCcORknkqykUrBuT8GEM6MCVxvwatU74AgTZWprTkO+0
hrez37x1emc9OYQzAqZ3m1tbGVCuRyu+coZMoYWaYFmFqZBPyGcZoAPC3VqeaJLBH80zY2c7WXea
Xac9caJ+IcFx8ufHVjR300mLMHEsbBmvILuYCyxNzkc7wpAAp/G3HOhZpozkF7YezHtb5OXZYki+
EEogdEqfK/Gsqzyk5OQS1AL3awWwe4hkS0rv0O/p44WEEtTtI60qPLrkETyKw+C58oLXUHadT1Z6
8RJweN3QF/GYbLQ1VEF64YOma+t5nInCFsZrPYjsKcqlOGsSJ6Nupf2HXvUG0W/MWsu2b8+qIapy
kC6KSc2Cej12PEuVB1Ee+ElsGfFXHsVrVUr7L46y8NHi69aZlT0ik0zz0kyJdWk+NcAmEFtT7D+/
F1hLPiBJuY8Nj2nLpm8Q+so0rZ6KVMl9YX01tO+CWDvWDghZWrPPHaj0R/6AdhzaL2iy1EFmS5XS
Epv0e3Hm/B5NBtijDF06lpRT1szeU6L3aj94NKprA2EaOuYPOVMLuVYbXtyiYaxY66HfYE0kbbPC
HAsP+xaTf34jJK1eIbKU8CB+XGvoEE+Rj2qBqIL9Nat/QMBGSkjq8jS3/lZz1b7EIilecnTPCPfz
gWNS5r3UZWS8gsC6t23gfdNbeKZVVL9xyus3+VDlfmKYjHEtwry7IVsbhgzPPcKf/SOIa0f3HtAd
+Hm/jjmmzMrGqPYYM0z9SIK6lYiF0zfqipxKXZGUmwuD/+rWCkR6solxmYwuP2DWIofVGKuNh/j+
QIrfK0It/eZqz73HP8xO6xybnO2ynQ4RfZyD0d4mUk9WIRk/GxMoKd6h1tmZdKyXvSu+UOK3z/2U
PCEviL8iHQEHvIAfHr7JlxGOu9azCWg3p5c+4dxKxnR5zDR0U3kXdcw+VXNL01ujjOaQ1En8bCPK
AukPbD0xr1nvoozGU+wTEJpfRInDBF1rB+pb2zRepI5ta2L99TqQx+wKRJzGJMRlI9ZcyGZPKEk5
V0A60UjCXNdSt6/t42ImI6FnpUaPrM5hmE8R5+zSPreAzc/140K50C+GwSu22SCHQyyDV2JjXJAB
jMFHq2PeHenitRdMEQcvJIyLE5IkXJLgLa9cdFhtMS5iAsmq3Dk+5rxAY2z3SEYlfdPCOEPGci8x
ucT/XSLXKTCShEvgSYNf9EV2wWVgL+u00b+syliWTSP+unOHNKG0PjkNtk+ajWqfA3Z5EZFFiC2d
eCsqs7epojfLCds8xN6xFWnnx2ByXxMNM5cM6huF4MU2x+SMrQFgXEzc/JAMx993tWrmJWfjyO/z
7irDyngBh74l9AQZbTM4TwiN8nVKvMfFRaK5reyrwvOwktFEAt/jgi/mjJpT31kF4oXHjmQ9Ls3Y
NRfOX+uIpHpfrwXikyR0j1aRraEP9Dsw1vG6rZz501aETk51/p1HKQOvAbE+w1n7MA//cPvcKq/d
9q7THZkkie1Mtuyib4R8TQKHllcmGFdPeOUt5KoLqwmNA4uKfmjrpPYdzuFFN9/iRJsOE6HiV6tu
uVCSojX5dLSo9nvZ1+8R/CxUPx9TZ2T7yaKDb6oRaVI0EpJJFCY0Mdqn5L19pi6pbCVmVAxPRnDy
Cpv01GgyP5tI/JsKm4IzIjdKpBBX0PLRTX88d1DQllNXlDuCBNKnwhzaA6oJ9sys7C+RgCUfz/q7
rk+HNNaa57CW7bOq9xPmKt0MrIumA/n4fYVy/l3LrNfWBrknijF+DcYeBMcotIeUPdqT01CtBkDV
KxE72aEWMR4IlIibcAjCXV0SyTTombkXYjS2bdoWWwTA4UoVbkCBaqhlbLcUMSC6jTA6EKqJ1n02
d/OUr2ykFad+qtKDU9vtVuVqXsmqIfE1dupbgcF8CT5/vNjszJdOEeBmqAJn9Yghk8hWc4Ob2luY
9DrpXbZpihIMh18BZyAxiv4kataYCd7SJrXrgSxgLjChV/BY9KPBTJcqKx22g619aoMKNgO5Z34x
DBjXep7eGkWKn83uUnhvnDMJ99Bo50V2Nl2tdCiOkTAfabMCMVUlIvD0b31FIgzUR6wxUbiD0YOk
N0lY2ov9zKluo9lT8Gk/Ap5IcMsloquuJZ6HQ+i8R5NJ2TjV9T6axn8gevqvIKHHaQ1hdo1B2iEa
FSCISFn6MmBLJHg0nyNTLgRRH/vBtrx1jq7lqyq/2tro2JwCgrlAHNDDCLKPB4jHGHrUFL3zCv3q
4MS4ShqsFtxanr62+eWsbRdET+1YV88lUMiL7c/Rdeh9ERp1kbi0z5EgMdV25/qkUbIt9an5Gw2z
xjBZUWiZFdO6oKi/kAd7+Mf/ROnLZIXwN9rR25t9ab8qtKuj2cjPKSEtidVhwt3mrAT9jTdPx89U
yPHDJbuX5t/fqWee5hUTRipl3DzLoC9XXMh1Vt9KUzcEucVbEQz4VmLCZCs5aVtdZzXTOpj5Y+Ub
6JLPjAgrlpGAYPHqi6IqPVlI+C9u/AjJgiPyJ4ho44Eue4ub1Fl6kfmWzbnYI3qGuFE1z/bgzis9
n4/hY0gZtQ97oNMj8w8NA1uw2R51NXUrJePuT9adJZPBLzPO6jWQ/3yTRNmfJvgXqvSFXlPnlymN
38QV+deoYcaaKaavGv8z+3EPYEwlYDvoC0IWKQf2ueN2n5VRPY7aNqEhDbdNkKzRHr500CJgJjTi
+bE6hCrrbr/vOpWR9yZ0ml5WIgFvJO/0VyP8oHGKdWnXMbdZy0I7errXrj0Xm2uTEaVhOuL+yGon
3SBNV5oxPBOFOa9aM342CZK6eNoxjZUCp9imG/Kg58qrQbNUP8l8bGirwiBJIxok9ec0V+UaAViw
k+rB3pQ/elu+1qOABCa/SXAKT0w2XLrhbWX7aUHW6GPsaqYuU383R+AZvk9Glu85EOCy1Iq9kXxl
rvEHOoJFgKkeH1t8TItSDvEqiVEuPZgArUfiK2SQFIefyxi1q38ipIABR6yVLcN5MzEZ7tzw1Fr1
cKpgQB1GdluMFyFZosewiNdVITQEyMWfOlc4b9Ks009G0iiaYMbl952KKsMf2+hudvhoVDKSG+Pk
L70b/rdAxFpnIAswrrC+nT1R8ZN9SKk9PCBVNC9H8QFbid6FndeX0HW0azFXP7nUxAcRF0sUZ2oV
NCESptp+ixxgHHiwdNRtzV866dF5zpMRi27erjM5+7ldWE89pNSnZsJFlCh5N0LMpn0eN2vSLp5Z
xjk1etN773LziCH5JweqhagLojsY12KZjlZ+CNIxuo8qvnZKxDeGgtlq6OxmmxJ6FI+cGEm+u1qG
OrsNqY84Ms9lYz15ZodHwAhZ9k1IlrqdfmaYrC+zycQN7DDIoaJy8R6SDVTG4UvtuQ/F2rpzkuiE
dWC8F8HK5AxDb4yvMveGS8K6E0Z2u2vZ+R5ew1cvavNdoexqRYrmqh/m8m4AkSTNrckOvW0W98bs
SfcUwU006uI8IrdDdhKqbPcbQ5V4wy41+rXEt//7tupHYiySvmf+RZ6DlbfDR9pWz00k+z3RgQ9r
BYVnmunXQPTdGljmeUrODeLTDcka8woZTXl1puzVhRcB3pXVOg3lsHNwg64tGeTvuKEY80wGDhKO
dkILx7cwCjZYEev9IEp6Vr2Z3AZLvSvx2kBReMF49FN09M3cwcMQLvBUdZZ+IbQU8WMjw70a3eqt
KPlgEMTaA/mmnhWOr/TYp6Tfta55ny2G2Ymoqr1DDtAevAns2XlO7l4AHIUdxNvGVZ7cc5ukTAyy
/TJOq3CNK8I9kwr3NYcfKGywOAxVe9AYyl/5J7/SjDlqZXs2+gj6+L9vwxxxk10793j2ol0SVPLM
/PCVmcd6DK34bke4V6XOQ/17m+GYwX3dFJ/oWOQGqxxEzWJo/CevH1i1WEaRUqrwHmvDk0qn+Zq3
KiblnkFEb/u9xqfPBrtC4jBeS+xPK2gZN3xqkMtBm1L58I1ns1Q75/EWDSA3jmrQzaKmxY3ZaSfi
0yJRxuspRJFTK6rTpEjkDfsutpI6viNXmAkpbJiwpRl5sWYfLjsL73xpjljljPSpxU9D6iHxfDNz
By19MJys8ex0P1JVdGQbLfSJIqEQLIYL5PAXtzS1U+khDKKakYtSMx75dWQPEyMcbaaOfgB+4s2Y
Z90bXkOotZN9kZxK9zHSs7tKjWe30J0rplXp5yE/n7HtsWf4qayrU4xCtx4MCblMSQQZbneH+mxs
SIICZ9RzuqZFFXJf2q9DQsRDoPuF6Rw1TIsb5FnkyV4VOXT3qQrlufPMCD1s3dznCnpkEFmcS8xi
g5b9uaD7fGLSvMQcFTLx4ANYrItqCG4K5ECWBsbBzWHPGbr52szE9ingVDw93DYN1Cy6zHzJMvGi
NcjyH1rKiN4y3V1mXmH4LBTJu8WvlJSL6jWxlUUeN20bcoieBkiqZ9tZu8MU+6OOuV8XsnoZZgdI
UTosRQ1avMvy8t7aLExFOnMYEPNLEwucmyOKpxxqv6rYxrGxqYWo+Ultbu9uWxpLpchqdXGYUBPF
xqFjDRGdnTy5ZT3CYAwYOrC4ATMUh6JhaJw2UXcPwyncpOFQAO1qvstZ9tfHd91gMLxIUGNOw6dM
Jg0MKXGTnRO9W3FHTUSIObyPuYE5XkOywNgTqNDeTg//mJO07js07nuv5FPde/NGy50T/52dPnrG
jsBJztDeBd/bKjcDc6slII6RgSOybJD44CcuPsG1aJtyXretRTg6Y9pVZYvvHGfjsiOoCOv/XPjp
PKFbTcYnU8tHotmnyuc3WPmtFxNXRhh41utMAbQJT5+bNGTIjc6qzwXfrSA01M4LoEmEhRUkb8sv
CEuIeWfnmnQANFkgOJcZ9lGBmNjjg3t3UxJErPaVAONpP2td42uWiDdTPX32pjC3tAa+Ug+wUTZW
iACjHItBAAWipO040XolC1hPedbNv0ZuxH4AjtTXyr7wvcfl91VkYe/IjEcolVAIi4faZx6JJbGv
rNqftKjxQxtgQKbLZhUbsqF7yGUmhOO/V79vk34mp3UkELptmQ2n/+8ikGyuleX9hcsgduEsNuQK
Dj62bWehOwmeuZQefzBVG922kObwd+KZhG/7eKXaCPGGHv2jLT/5Yogm/0HEXAyOAxfPk99DB8wh
Msgjm5oWncXjMvz/V4WbOFs3ibeKHs++KW/oZFsle59bpPf1qQOyAPEGbNo8r1RtXdLcFNu6yNKl
Gz6wCrBU/IgmgQ+ptfB/34ZUhtjob+RieYsgFl8Bh9lxDMeVDUFtYZFUt/rvnjAV4k0C1rPF7/vf
y0QzWWL93cxMcpCUE+TWNATYLqvHQc4s4l1CwrZFu8iLwxz7Lt+sDZmTLuBtaAYc2h6QO2pFDn2h
KH2jKJRPplfpz+cgV80B9MKfIZuhSljGapLTjRKewbgbMz+If6/MhJ+ijjmO5qJDi0RlLEJVtKvf
e7h+fOjfT5ozoVpVTifxsZfRgdTbB2YCuCKgjdb/vRRx0v33SppK2+aNyT8kC78mqdr/fWU2DVwp
ZgvpTkzlJsF14LedWsk++SmwUK5plyydyqPxrc2YjkCf4eHd18aDlzwqfa3xZ773uODH/L+X3z+r
2BKWVWicYlBM8AP4jqYk3YXpMO3qfNYPGnaNgzQxcVe6u8cteXdDa9u4Eo8ikWprYWK+oxuqr0JT
2f7vJZC8UlXwVDvtcKSzcdJKuvkDgqQFoL3vOkqjh3DkhRerQmOgHvfDi54zu2xMccWyVG0C10Vf
bc0kW6fKJ6fR3aPzwcWTj/Eq0hTynTroyahE3oi9elWNQqCjOttghmHGlTMoXu/TYrbJyKklB5ox
Vx16H+moPolQKHdZqjOkaXDnIKJFe8Loxzmi2aku/YOlbsjpPPY/rfcoipANc8fQ7dMoXZdjWTKz
WM+K8AKMqoeigrWqK8y/U3+esvnJsMuXwsUSIadsb3f1jtMYjQQYF4sRTjQ3Nyf90CveR0V8eRld
St0j3Yxlgwb1jRaTs+lTECaSO9YIQDZBf17UWvETDaAoWPzWuuMTWPTQGBR0gkqoiSKv77nZpBtw
4Aca8zvWH1bpmtA7wfNT6N2dfFLu1k4dGE0zRrL7fSChMVJr9tsBFm8YuB9tbj01FpgLCGrGNiqd
j8IV54JACe79wY+TQjF3qhs0vE28Q5qSQhxAWCWYV4NoUMPSiM+VjVIo7HL8ToMYCUaz7rkH7yeL
WPUxPO/JAKd3Noe7UgKVkypnYkqRBpWq31SzZLjDYnWUhsO32JAxGAwq348BkLs49qgLTWen0G8e
MFKF1KdIYu1QVqdRd8YrBc3fPn+rO5tTrlY8de4EcDbfgjHfiyFw1+PAXwuq9FmUNQaUB/Uwmr4t
gJ4nLxxujcbZJSzT50g3D6UggiXNK8TLA7HpnbuESwq2fJiWTPtRMAk7WNdpjN8DBfwK9ONGU/mW
wrTc1hWrvLS+Gbn+afpg3bmP9kulMSMM/NQTD6KBsTjrDzZJpsISwcaJovE1awaxjBJyA9QXSNUj
bBaxaJB3LeYK0S3ebQ5g8Iq6+d6lKN+w8qW63JMdcpIKXXrqAfQuYdbNJfEqcmo/tfQtTKAhZqkj
3ionzv0c/8UyrtNxa7q40GeB/rCPm+5Yml99NLeXob7TRyU5M1vrpcsz7MG2Tu1yRw6HWACFhCFG
U7rEtMNE6RLAMJiEMva0arGGD/Z9dPMCf451yOOYaaIzwP6cugUqSmc9sE/GWL1w6/3VEHut0qrr
lmPrbYvc3MohfYVKWpK8kL+j2rs2DTkcoxcTbjEQVpKXW8OtsCI3MXG9Xdgs4Pbn68bK3uAOGpF9
qnsmhoHF9D1/zJ5lgja+/cA38azHDI1CCAgjyhF6cjtUGZ+izl8VhWge6+pZcyXjCR3pYPOQVlvp
e+eN676Ux7rUJ6T81T/ludEqyGl9FsEXNRfMz6hBPGC+u/lD+i40sVaJ/Ff3P1OVPzs9N6902mbF
9PZFBqZxqLLaV471MzqIiPomHSHTe+yuAd4LRhMSn8OKc8inNc6+QbQ4XH8Zrhwyv1EfqHWhMd3J
Q0qZNBNEpWm5bxcBwN9kTLcME7CPwCOM+nNgr920z955+pjMwzKM8TUfa5pLtAUFyCZmgbntBrve
bt0jCbR3BN7sYwX90jJ3NqPnWLdOaxE/gNouxcpC0kRqOZD0AIy5VlXzqrI0YwfcoXt2QO0ZHLkX
XQ3bMbCnalUGyedQX5iwx3wqgkVyhPpLog4D3S44HOlUAJw+FVoWcxaHOHGG3WhqbNbllcNg8Fpm
fj0SxzuNeFu4Q5dMDSAGroKZsja0Cv/BoQ2MLuQnrBfPUneKwWzRN7azDxyJzz94jfUK7+SE/on4
zYszEfvZutseLAKCUmT5BGVQJdOf4oGmIRcsouKfx2lzZ7dM9fNqWmWm269cbfxM+qProvnSc8gC
BkssVPngXxU4yPfYl2MPo0Gl3mJvfE9yH0nwV5Dx4DVddGnzyF7aeaedi5lcjYk5kGDTgQdOs9S4
Cfk5RKhSckurF4al3VlHGNunM0MNxx8G2hYW3ecKCnECC27JifxfSIhqy1e30+ryJZdg92SFTyrb
drPUF15EuOxBtjx+srPPjUjcbZyHAZEhX+Ewfwy60W7qxL0NpYyRChnutj5aI+asVtXVc9S1/4ys
33hYcF+kKC81wCoXPb+H2szV9mIq3qPajE52Ya9BLnc4KxIdX4H6GNwyekJUP8Oesizod+xPhKba
C8/G/lI3V+YZx9ZMP/Mgu3sFagMrKX/cOqN5F27pqF35RIeQOpz+3SpPdG9p2WrYVpM8p0XqK2ss
LnAi1nEANMt0/80j8+wRPaHErtjRTd9hDcVMhGNyouWwgh990HtgfJ7p64yc6L9DvNS6ByARlYEa
EXIY7LFlyjNfJl2/rDjZ10E8rNOoeK0sRgxml0BBMwABx4is6Zta9pJAsHgRDMVaPuKGbDuDfeFN
175HJ2ifHJSIr7IpDw6RK8Q9h2sTOhVI3Zi7GPKCku+JYDrrGNQ1XY2jR6KKG86YdINnR9QHmrm4
CU0CSyJ0VYlVXwZbbGXGo8MQoV2F83NTA7/DjPZG+gNgMgtJVfIv1mq0ek18Mr1pn5T2KqNXtESX
gFsWoJaExz7qH33WHGhAxVsknVvwkeJSxzNK56xrF5iYEEF9A52+OV3+WXfs7lV0NhrXefyAwEuU
3hOK1I10POIhR9hCzImI8EEVEKCFA6pyZyhUryeabwAwoczKPk33NoS4JQEji8IeMDzDp2OrGroF
U1TmrHXzWeRNukgh+a3I1HlRFSfYPsv+xTl3tOv1T1ozn3I247+4rBcahefZne3vgZkLnWIyEtww
ubmNe8oeIfQh3v11s2I4CqsNxuyW8PXryD8ngvCPmw/FDnolMzb6Nx6S85UwhzconNNySr5dlNGe
YNqATOcknQxfiP0Rut7ZbNjHQico972iKYDYuGUyVLukSE1ecjCb8LlPjHEzOfE1GdJNFFf2Ht1c
hRtqkxn9O4ZEP5wZoQfkc3Ee5dEWOBiwv4cLYLnhoqGfPU3RB/zrV/e7pLAG7LIIumLLjce6cBGi
flUB2R8mzqEUBv12xIFAnk671UwE2mZ9fMDZprDMztGgGh/O12c6h8UqQMKxyAexJvNJLYiVO9Mw
+IIZ+kraFBzeGY7Urpo9Xx+Cn5TYcPQ2i9BQW93q3vUMzBSDkn8iyZK1cvVrH5h/HU29ZFq2ldYD
RIigBN/bvMxCIssA9SySMNgzzoZc1w1n2OAKhMoqaviDtmp3KcOufYiiOyx7Hamo9GOyy/ZBru3G
Np02GrFBC6BZMK49Z4MHFwaXMKMVOHJ71wv7iVQk+kGo4sBXVd1fw6qTpXKGaEv3i2N9EsrNJAIQ
m1gr69BcD4poo9z+0LRGbSsHJDxeaEtTEt3GCGUsh1grmHM8EWGBvLvhKxmLp0RW6053zUvKfHEj
U1FyS2gkLLhIrkJNv+O6XurtxIAmG6i++6NeYmo2H0gaXJcoIxGeG2BcFo5W8umBflHw8bsYAVqC
xtYt/c1uq79kSmHDJcTbSIcdYjV9mXrVodONZxWON1KiDpaamashmNaK8aqRp8KxUU8QARILMlkv
XS02jpze5iSnp2K0W2ENsBedLtvoA9tNhg8eWchGWR0PXQKDU4Ym62O3dUujXJmbWWXpAZCRtRjD
6aIPw0sfzwjSk9FcRhZy1hFd2wYhDGRr1gExJQLFvaKV0V1KdL0L2OOg6MQb6uppAcZvW+o98kyG
TdzmQMnmXG2bPL2hNM4fqOhF12UMlrI/2RBjjqGIJ35mFQeMqZzHMSYLsUnggKid/Dg6EiJUT2g8
QyUC458ichVqMAKvRaCe6nktyC7f9Sp51szwvUAVvAXhdQNffmrs3OOrDP/M7RfaErUOnfFe97Jc
VMp+w9MGFbohRWO2x3KZa0RJSygNdlVy66vokcPIetNxeiFw3ObRAnHm/75yotBcOmxWyzEsa3wu
9H5iiHUIXAwtX1TkUmDMK5JDyz14KKJ7b8TTCVEkLfwwpsDJc0LlhMOtOQ97Ki7vOX2Apkfu+KXB
gfXZibPInx0vX6h5Zr/s+t0AB9vPQio05QBMNWZz9ANh3WVVMjJqA3WsbBdaaZGItQBkCCrYXcdp
TkKQNQVohoDSnwV3ouOiL+nJG15Oti3RFfb8nOkB4SSMco313F6Ncy+vDAnKXT0mzgIPtLvGQ/se
/xKHxya9VkN1Bac8HJWTJltRm5JaH8dJKxDMZ/H0jerMZmlrapZMKwQ4gHWrTpHwNM2GkoeWbgcm
uaF/cooj4zw2PQTIbDYPjYzuoZHUx5E5oh9q2Hr4LYVrBrhvgw2AtfGM4UaPa7yZmf5St3qzCvqH
fy8QOmMJiB/WjAxB15bK1JPTbD2TvFbwdFYUUDSw9JYxFqF45wz43S4sxE+CpPnCEEBgrgHHSf/r
kvfpfDBKZzr8vooDM0Tylr0P6O1X2gw215FhcXBrGM+Ef7GvGXN5NBqbRyMi3jEmnLuHmnXUp8w9
gw10z+04IfrxUhuVHqza2TbIN370R1WIxHuR5wOc5FTvOo5W8d9cxPjH+fs3iWa+D/Q6jm7eUWmV
pOdMjpQHcsiCFW11NFNBvEcoFd30uHtgPpJ12cbpjnLrpTDjP3Zpt0zYs2CjK1E+G62pLdBN5pwT
+H+TB370koJYQrQm5ezFW7Iuv0Pdq25DlW5Tqty3wjOHvV7V+hrjh/gciOiCatUz+8I2RLcKvGxj
ql1WTS4z7hrsOqqB0jCSpaOP1k7o4tMK220Xk0iMee6cO46xthR/qcVOhj7CMG5ZkGjbeUrq/ehU
8FDMii592ayL0os/UHvTEE+/SfiL6LtA+a10QMzoZZ2NSyG3aur6UjNw/549fJGN4/5rk0Hzh6zQ
/Gg0wjWSfePLJs6Bm/69k4a2nyLuKhfwajwO4p+tZTdpMjWpiwCiZ6HfWj16gAJjmvVNTDUdXGct
R3oqOijIrl1eU8GxwmZz5BCBwm3kqVlGpdxC8UtY9PWG0sjxLnmGkEfvt3MB/ZfjSjK7yORSOhJF
lxtvTdP9D3Nnttw4kmXbX2mrd5QBDjiGNut+4DyLFCVFSC8wKULCPM/4+l5A1s3MjuxbdfvtmmXC
CBBSUCQBdz9n77UVgGcEIeisxB3TypidpeGqyuz2xJswsCKo1JfGMJydQD+y0uvKviK9OGoOFv4w
8GiHJGTcg3Vdox/Y0+/TbzivIYt3SPWz0dZvbXwZCh1WAdfzQnGJc6tdzd0CaweyYSKDUAQy1DKk
ihJ30Aad4dBEYbPLPKV84q0GiNFGCqKvdCfaUD5jjup2hEMVq3kXW0e+a6L4QynVt2YSs05549Re
0GEYI4Skx8DswkeTIIh7iJ+CaoqtrQ2kMkdCSQlsUwvnphr8ROvaZzMTzi3weucBsNlyfm7eKAoC
LozWBelW6ltaxfmtGpmq4FogBQ1jaqSOz2ha66aM37vUvMWO/+B7abPMFTPcKTr+eBOr9NrPuXGk
YYlPwkemH5HgrCmufek0sK6eBnJUDmeSbYMDTEljjRxI0k/phosorO8Ytr8F9FPXlfJqR7F/zyuk
arGN3MzSoQYQkWpvEJ9tNNUOH+eNi74mTd6dANCul+rmFmEMG2lnL+0QnbugLD8CdMcLP/eddQ5Y
bVV6wUNc2NwLaC1uR5MsDBLrsJ3Trg6dsiFFC21IGh09lq9X3QJfnmcDuGbQAkUTjAdimQC0Jg3L
fq/Br2PBTFJyN/qhopEAtV6uBjuj416NmBnchTfq/XSTxsJYsHxzB0gufnQnPjNdY6hLto3QWHX7
urbC5GEeA2anSobGMaGNuizz4eQ2Q3bDE0Ip0KbVgPIrJ4i8DtB0EpRisdA6pNQuVnEEIKWPzQu6
KfR1YbCOzKRDwKhu1EqgX0vIIWkyCE/KynEc1ExB+9IqPhZI8raNJKhxl+aPPQkUz5nGCohbBx3U
pQcVfUFw7DLL+EYNpQ2FEySWAvBXRwaAulnn8ybiFjMK7rxHSxkfxtg46mG+i0KuWA/RHAs0iDZ9
sEMCB79BTa6OVb2MVkxDO3KmCVy1NLrQWTaZSNdxSwZiigs+1u5uR+yPYFG8MFu33SVWRIYcUr14
iizgbJM7VlVsjbamISA+3SpULx1aSXpy744Kj4ShlcXzaFzJ5412xMrcwqL6CUQ8Xbq9EhP/Srrh
SG01jGPkL0YqN1W3EWkd3EId21iKeWkcf0jiGRnjKErSn1oi/C83zAHWA79+1XfaI3G+wdqQNKG7
ISu3k6+o5vcNAGrXIOv5wuYo04OSZR6183XFZGMtYCRQK7SiiTyN4DVEguymerzi0rumlOLIfWmY
Kya8F0OEUqnu/V3VGpcKhwMcP97U0+DnF24kBGr0a6Rtwyo3y3VbuMXG8FxiPGlrLpKyBdOBxolV
iqKux6gm8JiAsVWtDveSwQbI+jvrs3IJW9aGlxxSITJGH3UcNf8c4SB/a+FAPE1KzBh5tgfyWz8G
orgmSbJ0m9yc9NXT/D53CaYI0B3VyXlasZUVSzkMVgsvsEZao+ipuR4J7iMvLjMZQ3DkA/l2jX2S
gn9F9Gpv3ILe+9CfXC18kLF8opinL72YSZsDKzIEXkm7wN67tX4Rdi/2RuY8KFjL8tj2d1ST4Jcl
UMX18pX3d1gIKL5bQxKw7NXjyTeuurDR6023hEZvvzFTRDGCiTp3hp1Al7uNPexWcCx/tHo4pQ36
Ayg12k90lLnCnZPD0hxvdLp2HU2jYc30v07xHlsW+WQiBBY85s5KsfRbNFg9RNIo27V+evXbDFKP
I421bVGVbgtWghBbWJWFkNbGlpzHrE93jbvCPeGWbXMbs+Hdac10oVgJf/A6zJ8xLDU3JyeB2C+a
Ak1MZu/IrPyyAVZ5pmE+tGkf7z26xVstI+pr1DLMipV4gphDqAFxx57FhF8ptlGY9yt/MCna5299
Sh59JvKfakX5VmWQ2hgwIqiPqsUF9aJUratOb39Jvq6z7ElzOao16bSVJRCN5ONRgDfe20TQUaf/
CbaKFbWJdr32h51pvPeBkh6apj2NZGTE6eTemKrwQ3gwJ0GIJDF77bC6XhEEvNWakYQ4Xsd1Spsm
3C7cIfGneZCzVtDtnSAQeeEp/aNSFiSfJ5BvSqriGwSyS/HRqRQhm8xWF2ZXUGp0hifWbN/RH2zG
OkuOdsbMF0fwi6Dnto1dqkepBlZLj8NvOWP8Oop0mrARbjhEO2/INT4GElxgij0wE0ZZJSRzbDV4
tKkAcXHAne88wn9MIlYJOevxaSwq4qGWijccc49uT+hrCIqr77XafPeldPZ0yNaqaj3y/8mmcUta
02flQw7gHkrWa4MhRjW24OdIlUSN6ETBT9H0b22lYixkEtpzLTopdcyY4j2XeLIXpMFQUbZomieI
LUbWcobXxrvGbB4NSGvUNNqF4jj9xrCCo9vXrwCZn3PMIFROfKjd/ac54KkiHoVkkmeqKT816oha
NH4WIOVVa6iYptP+oPeJU6ReBI8oOBciVX/60VvHeL0cIRw4/aQSHeFi+ZeQOV/UK9/N/icksUue
Y/qoGyaKbl4+DBkAVDWXqDZMqi5c+aGJttYcqWo0IQz4IuKNiOM3Ta2ee6zBS8vEYuWr4bsS2v26
gI/vhhQjnLHzVy0RM4HwWUA4zbEPFeJB6+Dk6UzCvCEixmUc1hZ3Abo+GGx0okyyptl0mb2WLjxb
gWseJrWzRG3LF158cPv42cTjN1X38KdVjzqCBk3cY6oCmK/FVVdHc+019riOVNxzg70zrH4/GqW9
AtvKV7Zz7qbGBNKsvKMZolcKZVtvzKaAde0e6jgLWQxVX8y7vg8pFeNW6yVDH0NFEjzRMXlovHTc
1j0zpylpqFGsDUkrxbIHtbrurXTfJASzBthBUFRW+65GFT9SplqmQ7RH1eduuS4JJ+0IJ2roUUmD
digILVY0FMYmsuw+zUJuRsIAJ+fSY0/pohbIXKD+xfjBzE9uP6uvAHgvVuPwgsR+4lGL77mbMIvz
zqZWvVFpuTALwIhfrzpP/UCltEGqw/VUWkwf+QyYiRu3vNTvxZAtVSd5Cx3iMGHHEZBT9t87XqSi
8qUO0r3Jn03zfWwfNe+Q2K794buYowj9q8+dxwI8DAZi3kiratvhrvimfQcs7+CmQ6joB+y6rdvt
0AhTOZp2SeIy0HVhrp32VN+yHj2skjCOlrnMmmfBd+3JTs45rYl+aQ3bJhL6U8A/9ewTaBvDgb7P
e1hAtp2e+Qw4OYsa0pSu88YjtTpqI/eIfCO9Gng2r9W9L73hZBEkFY8yuzhKlF2mySzpeNMT42iT
as8xt6jpszcx86igt466HpLJNj3ywpGVb1Gb1jGbNlY1UrNJS5Ynesw8aj5pfmY+Z961MDqZ7oBJ
dKKhkRmjHn0XT0mSxOf50PxIajZN8Xnf7jTaatkwYe3lP8757ek/fkYlGwjuhyY38zkFHNF//LQ2
/Ss1gbbneP3H+fNZZsriWne5l09/ZOhhAfCxE007zURzpawjN8pIPQEcuMVKlR6l0iEKVvk2WH3c
X300kncYI7siDPzvOhPLvae1JcMxZxlmpi6V0Q5wNfOsBak0Miw+L8+/8I0oGU9M/UBmjn5Im7Jf
9EHKMKTpWwNlSx8zlaqA8y0L50iCDo4aelqa8LisIoN5fh3Yn6lKiSnJi27fgARxh5Z0BUeEQKHz
ctU6iY3EwFcObWi43KP9Fv73FjMh/nPHokWK7WUlHSpzwh3Wim8Q3uMv8fKRQcEkjnYyGYE0m6nI
AP05VHErD6UChcyJCFSEJN/uUdZkNsE0iloeBMMXvs9XL6YSLGysnjT4DvNG7zvytzK6QbtAdtBM
eUKSNUVd0Nn2oEFosAdvrVKgScAFsjVid5/Un9JFixtD+OBG+70OX2y6XCBm4h3iISQAJXA83bU+
jBGcF+za+JJRA94W5viqmDKcek4+y4dT3Co4DnQ4C/iKIFZGhgs2o2Fez5tWW30N0mQS03Vf0uk+
ooi6WFmuFac4VFH81IXcl2NUEtz2rGMzoJom7waRU1Y+5ZF36HUyOby2OLSd/OpHcJW9icUycVfW
BP2sMPN5HcJDN28+ojF5GrH+LZvIOcQFc7OkOfNhnkTS/lQUSV6ru6bZuRtt8wDfHm5Qrn4BZcHg
4Ivb0HyNMVkUAuHDule9j7aAaKbq/aOo7kqpFUuIY2h7jWrtDu8S38BK6a1bY1pfdBgXBnwGmrO8
nxhYz1Tch3UXqlPenXjoKCysqjAMl0SMYVTMuucE8Urgn7zyhCb4maxKJPcQa/FlenvmaibWwThF
SX1uG94XawhIt30oCuOjaYMV955ur/kUlhPpAJ1gKUXp/EUzsgedd20Rjrqzjnr3O61XkFxTEKai
EvcaqfUBuO61YCLRu0p9zOh2VUUgD4FboYG31jr9Rj5ebVWkIHBhdCV2gwYQuSciPhsaBYXiZozu
Hmx6RPVId9BGYLxPEOHpVdJvyqTvV6EftRvqx1c+mnrXmUw6oyhdaUgi10FYu8zAxQGxikKduze+
mRalXqXWd7TwSCvnXy0iZQNyepW2HWofR8u4Tq9xhlyohoqAjUTj3tkzfOgF+Nh++vZVhXMgQXOy
YyE0RHy86O0uWblNf8yH8nvZZZMfR/Dl1Pamqql7xaHglTEQZLxtHo0Xr+7xX6l99sAALgm1o7pu
x3gntT1+mC18RQR99YPtTPIZy3FWQ7kw+5irKpXjprerr4DG7jIvCA4Qnv/sUPNz6nTlcA9a0Sqj
rvdRsOinToFYtOm0rxKG7jFOyiN3LlgFchGysgOEOa3UQAnUqESsHGZiXIK2GjW5l637NIytc/SM
h5yvvZbBf9EHuKidoKM9qJNMJbaWejo0R8fcK1Sndk4XYwHbWqO/Q5F/It0eifYYYG4cSV/FdrLq
y3iFaQ86ysgSHQfUiEMGtjxAk8zOljMu63+FZn/KEv77lbb+o//3HxkfBpWd+j//3+jt28/s8p58
Vr/+qv8Pwe2aCSTx/w5uP2fje/IRFM3n3/7tk4JCPex//sff5h/6Hd1u65akqGfyjecrCs+t+6zq
//ibrv5dwEwHS2bbUhCp/Sd0u6b+3bBUYLYmmHDTsSes9v8htwvz77ZJ9oWjGjQhVFs6/yty+1+Y
kCDINcvAgSbQeRvW9PyfkG2eAcqkSvNuUWJ+XShteRJZOE65EJ/U3f0trk+fCowvLnXG/K7NKneB
YY+2MnjkpoFa7JCUsPK7ctWpXXDoSF3+0zt6/SvOXfwVvmfZBuIa3hDL1DT5CxGwEJRQMgpIVJSb
+lBW0tmI0e1Wqu6P97BchfU3g2YLE1EM6QqTxYMVZz+yfqJdReZ4d9xSA1RpUL2pNe41JuMVwq9h
TVMuAolujge4BG//4lX/Dyw8PnVLVaWDeP4vr9p3/cizO5uVUM+8H3SHs4Yol71VhKbpg5F9YAjk
IkaeLLnOmcdbqxC8/k3VEnD1taXdgAg5+E7wPUfTokv174onuwvI5fioDRItFVn0gIzVlETksWKi
Z4nsS5g5YiLfN3aGDpPDxLT4L2iIv/5llF+FRkqwYUBd1uSvn4fK29kHuTcl7bbqXoXUOgyAfpOu
ataRVfoH2XQhfWxkyKr8F0R57VeoKv+4aavS1oQUquQ78d+/r3ltxWFAVRVNP+Hk0Ia59Ylnw1SM
g2+TZKQwkFPsJ7Y18dZoU1BEqsojAkL4CqQr/4sPeUIE/hl4yKuhoWTrts0VJKTx66vB0zLIVg4L
NOY9VccRkaIRnrkP6BsouJAiWDaeEgmvkd4RDZpUdgu0d+YpDoyn0BwQhpjOR9DRpBP6z8AdjFsg
8nqjDC1oq0FVF5LEwYVaUWP5569d+x9eO9e81Ln1GAal919eu/CjOHclADIl8JMt6iDXDLVtZqYI
uLvqlFGShuhCUJQv0Fz6U4ejZczf1xrf4H/+WuRfXotjCrzlhmWD77acX1GMI4bEiIgUi3wZnG1d
YBinLnKSla4YwNByCDWDAVfawUZRW4TxGoD9QzWizqAGLjS33CSBRamz87zhwprKxMquw5l/DKhb
MSM5zjsIFMXRwtq81oIIBStZs6zA8+c+rMR38pGWGjPulSjs8oTtDfEP4QtQ3mMq4lWCKSoQdF41
l/5Z5OgLQ6nl3S6iO3DWDv95616aMpSn2tER1eLrXskMGLrid882LaR94fjpmi4PKRP2FOQUoDFZ
m7iQj//8/TQN51cgOkFqmipNYhdUWm7yV05oKs26l1LCFE/DT+l7zb5mKRGAG4S6mGdLFFu7MoKD
k43JAX7CBxE39RE3mAYwbXroafgKFyz766OgPXWcH/36jEeEFd762F3NT1cGq1d82DtutN2p8pR/
bEBNhxNrkP3E7YE21C1Gy+kcKg480/x+5nzO/Iwcs/7UaAg4s0o//PEL5+O/nDbvdjphH7VFxDSz
+8vE4+rNpCJ8lVGDiaa3pZuCMVPWdxmH5jmzm1cHh9LRE/lwAzB3T8VZ8/YQUMRJSUATMkeealT6
U98Nw7a3KmsKadw7JmWYoQNuMwIeIn9NU17yPEXw7hKrMAjCDAMhd0pAK9xva+0eTpviSeswusYK
1AAaSKLaen5JmZBCPcY+kpO9cgmzeu1mnkYgRP9SDf6wSdCYPbsTVMQco58h4MugjuSx6L1Xu/Wc
o8ZyeWFn0t7r1It2TCVABakEw2pIWrbB0Pk7v6eamtDS2HueUW8LrFVPSCoY1Klm4+KOdni8dn6e
xC/eWhFqBswRANRo2xuNLPmDZykLzxjp1+OS3HRki62bON24sk2ehe/FZ7yWg4ogZsjV9imhtrPU
k6Z6LqKCX4Ut/lpJ7sSD5qFwZllLABsw7jpuqNxasNasH6SSL5I8UpdqqJgvbhZMGISGFSQLMchZ
ABsVo9gT3nbRXW882xZXKFJle+XHOjK1CnRJNpXT1agSG6Ozq0e78p5zI+23WtxTJsDyh3HOegmG
NrujqKyObdt29FkIhcAkydJQxf7A31DBCNHaCw63bBmko0QLpl3Gwmye5ZS/4QCA3iiED7wKArDn
E2A7yJVZG/WR0oZ1g0pmq85HGtryxWqoXJaNKpaD3Ui88NRuEyUkrXLa9Svyq2NJF2TeFb2KxsDu
cvh/POtiJoEsiqTRJ/kKllW98wxGfTocl8BgJsAgz+04s/D/jX7Kq+VZD9Dun55lzGs4zsnzxp+k
TALbsBVZJ0d4yiMdU+xqVAKWBaXFR4kP/zFQxrvVyOA8H3Kdwt6HKXXieXf+qSAZf3Kb0I/zIaWr
Ihja8AvmXT6QeEPbvqbN0sPFzyKxDisNrti06UB1bzTBNZ0FhYJKwPPA6NvxofHdn/MZ8/GgypPL
MEwyUc6aj8+/wwTdV9Ze8vDHcZoy3zq9I/mtNDQEwRYtP5GEt1hHZoX0tdkVVOV/O5blBJKKHvzS
fAqjWngz0qZbj0Y4rHz0qfQc3bHdqiWcv9/2kyY191HlIJ0tVOwkdpdCu1HCR8VGEZ5mGonebRk9
zscykEmIYo1hN+/OT4AvXHWpKB9EybwE5qeAeCPA3QcNIe4Y6e5lG5T3EfswoyLYNY6kbgaIybEi
xguOReA5aA+0kjYCz87HhuQrS7T0cd7pLe/TBLNEWT46k4oQXnv4fNyWtfHdKLIfCIvNRz8UzgGZ
HxCyWjfJuNDrZTSEr6le2S+KGQAuqMr6bKNhOzbYTDYUe+VdUShrkfsZfeolrGbV+Bx9YtNLt5ZP
ZqEFm0Jp3p2qc9d5o1m3mgxuRuTWevdFRwL70MJTlgHYGMDoOLI9611kOKuk6b8pSG43+lgnexT2
zlOW9oh0pp/MCVYcDD0koSQNzoBDkQrbbvIYlZ6A7DsyKwgMMe6qZBDrOIojqln2XsjSeShBKD7k
0ybzenJOYWOsjIz7sNmEyiGJyZ5pC8J7cUuNTwLESccohNhNj3Pr6ue6evEKD69cM4IqGhHo5gU1
ySDke+RFbkeLgi+UaotnMxn62yTZ/GNP+t2uJRRm5dWwnonmFHvXrGm50tZ/LQf1s6YPf9WwkV0U
zBPbxE4HJDrJqJ+4xTLkCE/s7Eq9WF2un2il6afANrRdHSev5fRvenDe9HgM742CdkHNj0mfgFea
NqTu6g8WPoMZzeKM36JOJte0x7hRpsNZT0JtxcUgibXONbCgurJCM4SYh0rvZd7006OBcWmLjqhZ
vLlEQ97mDYE+/q2ulR1Jdfm5n/bm4zVa/0AdXrWOamGCp10dY8zYeivZVrZkYlONICJsdLsQj65+
FFG6nPZGbORovFvlNO82NZgYoVFcIr6VS0mXa4S/tJhDuzh3sWo+5V67HeBNvFZupa3J2u2oH6qo
4rvgrumKfZw3+u+PTGmgDNH95/m4GuQMlL8/6fj9AWxrsOtAEx+VHsBIGaVEEIqyYriPqgrxsbZv
rCkHCeDVhaVUizGJR9BNw5MwKSF6HPrj+PykrqE8xnNxJ/5iyxI1k2N97zqrulOaRLMfWash816K
wP7SrTJCTkNz6hymMjiiRVhL5ob3tLdCzKAhRMei9++YUde+XZDH0DZRvvJNQLosZ1psJ311JBX0
xOQjfzccZZMn9quIEIWhxEUeapj+3bHBSJOlyWK30Mh5piodnMI2C05jbgUnoAcXysEsn5kDLKy6
U87zpsr0fE1HMnp2lKG4ErwiWQb41i60A3xRFrEiqCnsU2HlNu4ZHqlgQw49Zn8l34m6bvjygvKQ
RGZ3eN54aJErw/Q7Jjx3aqZaaXaY/z4NdUsFL2Cjy8jdWEWrv0aI/FxdjV+Y3kRH16AYOB/XmMpA
NM7GKzZ78cApxDon1XgcPVp6zQBvxcn9lypsm4ND2jYgHBwIByg/J20QWFTQpjHJqKyzXgvr7ClO
uS4F3QA3L5jRJ7y2VMpjVUrCuVLtW+NBvosdK7+S46CJIXrWgbgdclVsPYx9XzbN5dRmYpBY9QuF
PgxrmpIf5gu1aJn5aFxYDjwstJC8w3o5uca+22NV35wM/1eZmN4ZJrNxwQm3yArNQL1qi+X8vkii
mu62m+8IjE4e5m9GHWk/laZIqR1LexGVSs2onZXxOhsKapOG99g3sXudN2nyRL7YS+Tk41OBZfDG
13097yk1Pnx4BRsVfina6/FYmq51NYmwvWZO9pUndNZRcDFrjBHVebiAjuH0qA86HtV6u6KXc+lQ
+D5mTmLty1itFsO0m5ImfDG7ioz0wTWWetvZ6EgIA6vwaS66BuYeujL3Om8cK47WphFzSQjq66bo
rW2iF9TlI0KALJk2G+RAxbV03hD0aydqj//YhH2JEGZQ3TUWBpp+gkW1OZZDtfAtwmUGfPDL+cIK
TBFi2ZRfGq6mlab7DaDPwlQ3tpsVR8XPHjJ7aPHXFO0uHIwNZHYI1MBQT0mYNWfg6s6qsRgbOqjM
TM2dbBP05g2TM/VnJgcYF0GfODnfeagpA5ZHpb00weBsciKJ6M0iB0+j9E0TyYujEGXpw832sONv
YB/KvXAwjw0Yjs4uqL8bJbT3ULOjtxSoLGlqyXjElUN9vNWRV6vdyckgNjdDEa0bR3H36ZgaL243
OTU4rgdZvEH5MO6g0fivvnrt6kdv7JTPrIqvYWtpb1irCcMd8/opBd60thNDuQyaSVCtbzUHf7Tj
U6HGJjgO8d4Wlc10cyy3RuU6xziKgLyyyNyZdteeU0GeWy/L4qbLMFmFwhfPan3qCkNb2A3ZUL3G
Ihe6v7hUTVftsr5HyIs+9DREmbqpsri6sTZy0JU78bfYmHT4Xvfiid59CozgGKFP8ZA53VqVqDHG
iWBF+rn52VXikWZ/8p60BODJ1ndfMgPgqRgWfaGbL9GIqB5kIskJQNc1FU3kAuzFKray4aelGV9B
rPbfAkLL0EnzCYd6TeVMxLdSFagQYQ7uNKuIb/OmLgVL5FoU24aCErSGGJe5MujWunWRMhAq32+c
1CgvRC5UF6oL3X50xkd72psP/bFJ7AxYbCfwdXIh9KnfM4iywbAdH/ti3I9lne6Dsm42pIK1r72O
dzEqiHlSbNRBmqhOeVfkV1V24Ito1vVybPYNpNzLPAyF+B8uLOlfhIbV1THzajvfhYJKRWgigmpb
MZdg9sBuMe16SWGw+PP6S1DAX+lLCrx9/R0Mh/Vl9v6j2XTqW257UAYD7isKPZCoM8hTSIf+bkBI
+O3RfIxI5e4+P0IfhAGckOqdqbfjWqNFeLGzfNwlWhEdCq8vCf0GmQ9oz7o65IWvRk0JXqIMQUDt
8uciXTkGnU7IU94uhNnOH19zUbCW6rpXfyvCeGe3wEUWpnLNa43L1aYMWNQZM0pgsPXQb5okCT8Z
Qp4KRptvfYGPzKVCcZLG2J1MuwT+gGjgm6Fj4qMWe6jLvt+EpfoYS01/Lhqv3zKNJRKYwfyp0YyP
Kmz8H7klXw1RY8of9XSH5VxumS/kz4aInucTjJxajhRjfm/zyttLcwi2GsD+Y2FiaVHsSQ+m61AO
cD09B2Z1QOc4vHk9WUAZFYLfjscl/LHpeJTnfz7/9+O+85ff43G/2tZt0mwiyJWHzk7ByNJueia+
QQVVx5qI5ar7nJNztRuw66/mZ6tEKFvo/zoIbE4eaQBsawhF6/nZ3tW6DY1yCsvTs6hLTKDIOLFI
g9QXHSroJ2ayzo6AA+yCajhSTnCUc6WLl9/2yJR6ovc478ynZ6K9Z6loLs30wxVNN1pxcb6fzygD
wseikIAGpc/XAJLlY5bX8jHwzjHLzxszJPnYwz3ajj3c9D9OSDLr4vEnnufT6wD/6xBwa5h3k+lX
5Di5CVQAY0MCOivfibNoZdC5zGJk/T7tzhs9A+1AKeWitWFzTzOr3bTUdVfzk1Xk+1vytaGq6MOq
ZTVxCSjoXnuntq5lhmm47MtorzGf/u2YYzJDBM/ATbCxG4onUVNDYuREbCaJFpbnfKzL88AQ3q6M
Rupb7rLv8xPzJjC6a0tC7anCx382gvBkeCz1NNSkj9IKmMz0nYHuqQyP1rQh/DI8amnS7QS2jYXR
abuObt0bZF1vU3s+WW7uqL5SOlUSVXllpYhUXdfpkgeJgjRB2yitC1KYARK0wLCav4Sa7XKPUKPv
RSnErlctcsSnLyfuyj8dd2MNiJ4ajW///fxala89Oh7AvWP9bDueselbAiRrNWEXwNFWGhFSTPhJ
z4M22rtxRKc8Pxvy5xwKgwrl/LOiFS3SC/u7xgtdNdwYPzJx4FZXvEubfgM3M8jcxITedCRQi/mE
plHeiIMVdyLT273UkRgqpQt+EzY0cg75btcocONKr17qTu6kHgePXiHiB8OtDq5Pa9tRcn5Y9Y/+
4MqV3igQ4BMmc64RLevcsXZa2KVPBj5Is6/Og6jsPVbc8Y4TKd8Q9uKv+7ob72mQERao8V3TGfmn
Vo44BVFa7GvfI0mIhOJTpYX5MtdR/NZp9jUv3zpp3CWhpcwm4ps92OYPPwneB4XxsXkx1SS9+d0U
BhD6D73SVzd0keXF6ftt90J4afRaZqV3EBGeX2rZ8SvknBQjLTlBTUDpNZ6seJQVHEaygAm80veH
lqb6FiSNuJYq9H+3tMvvMIkgy1BSpQy66IWhfpme+m7I/BDbUfXUluD/WHAQHYt+6zu3wY0Z2ekT
flnvKqvkYz4MJ7fd+gmkQVj0AASbwjtIkiOoNSkp5ulGfvi5uPOGFc++wzirDf07RbH4bouc+OYw
SH8o6XhjtCdJDtThtgv68h66fJoFLDHyt6LynjvhbkyZoHm9huwWKvfLoITjOtOAOieA3CuWQ7jV
JbiNrP0w3GJcQh2nuppN4s5miJEAERKA3DSoj22KiB2Tc7ptc1qGgMAQY+Br2klDCY5OrZ90M/pG
eIX+LZxq+Bn6dpCCPtCF0ScNXrNfEl9xVu5h/jR1vQcvlcLomouoU6Nj2UBxPAqH9p9Cq+wc4wdT
iII9+WFRLJkqVDCULcJni5wQ3HDoNhYTWZykAxxTPzk5sxyN8gYk8thysYH7Uhx9DHbo1He2P5MR
DSz1AVp2vrLDVQ/yZuf23Vktvb1Z1EyXWw9RjtMcxireR3a0JgMTflq34a1t3vwKCXtWx/1FNctL
0wEMYhlqXGqt0daopayNE4W7lvbBK9eLv/a74FpgC6/MUeqL1EaYn5pyM7oe+MDAQmqkVcZOBbT/
0OmNgfOVfkhtHtMkv2vBKE5tmXB3aJTqiIrG3ZaKz4RSVEfWcPres/qlEcgMhIsfxJDB9ZcuaJwt
95bwSQxbx0KoHXjhsW9adHrjGAxY6Jp4HWDY69KUltXU9ZkMe3vukIjg8+w8b1xZncoukauwy/NH
Cd534/SsZWRV3nDVqYfpn13oDOD7JDCbVR2a3bNs8ueEQCU3KeQ5MkMQyC1qmlFVMBRMu9OTRZe1
5zHcl0DlH4JIrx4azRkWTG0/mPxxl4bAC6OSvC3BSncaVkW0YXeaDbeeXKqdox/GpvsNr9xU6qmy
0uaYJwWpAE0V4v4N5QM6PIxzwIp2Xd+vS8vDoVt6IZNWeVXj4WWwxuqYICLdZjZ3ISUdILqSm72O
3AYDMSMQXTTGPb2qJzjhs9T/i6gza4pbSbfoL8qI1Cy9lqSaqCqgAIN5URxso3keUtKvv0vEjeiH
pts+p22oKmV+w95r5xWebcG3n6xhJWtvDwrZBgK6/hoRvj4U3SQC26XlzEekNoPb6Jj0FCM42ZIt
XLa3limP1UHdh6eykfVQ6qKjfxXY3vA9iHQ3EyJ8X/6hduzvuBmji4yk9VArCIDrGk1fGS4+U1XO
SS72kYxF9O6st39G2JbEHOl0Q02fU4bKK7ILkTbXeIGCNFgDr7YXJYG5ydxEcudoBdPXjK8OmkUi
fEj1QXjFw4xzZ19V7YPblslV93Rs2Mu9HLvo3LMv6ipXXefFOzgIaX9xU/A9i86Lj1p8c/V4ubkT
NP269flubToOxIqnxbF/WZZQ19pu5qsYVozZnMr4NBhDC+nGIVtcVNsLbnSC4XbTJqVsxu51rVdz
VytU5LGFUqtuN516l8M2cpzrNudjSkQGwwLAZjKs9LVZO4eZwretWYCN0eMdRMXpwUaZeOuevRRz
ae1C91AQ1aWQpvYalKmGsem21hvW+YBL2rx5tfa3NGeJ1l0sN7iB+MZi8yklxG7RIh3YXOE+9JAY
frjeSJFWFNG8ncMq3/uVymSLUY3Zixz1HExDVlg25gntvyap+gOpGeKUC93hdZqZvaQN+UtxjvGm
MToHap/xwawdBkWMddmsTPKgEBmEaVemPK3jL7xijBEdnn56OA4Ep3pqtvhfLR+xDGZWs3fqyAXs
heLTsXKLcRSTm7ok20ovWwaNHVJeqq067dU7qCvyADTnscTHFWpOJY6p68C5Wv/Uo01hR8L3KRON
c5sd9S/H043Y0GJfKBr9IV5RZS2o6ZGDJwfda7oz3N3lFq+QOPCKA3h0te5gkfvxMGsGN0AWWbsG
4fmDU5qfUWtRdCLfu8dL/I5oqLnp8eADLDOe+JSxgRQaIJV+fCuIr9gXJcjrItJfVl7pFX0g+8W1
BIQBr8tMAwNrwUEmrKgXuIUhVgkQjCklnqNYHTFGVkeAcm1AQQmFSZuADfTVyMlaIMNE+RCBEjg0
VrtzkdjtCL2FiGj0xh4xJ/6iFJJIwgUbTFH72k9FoLEwO4p1AWHRJc3ZZn6PYhh8aZc+TVN0JOUC
TE1nWZsb6pbClcQT1BAS320UhtW4F0P1T0AyZ9bQJr6rOa9mwcAiXcg4MqDSz4q5YpeQU1TnVYg5
PKqT/Jq43kgwMOBr4qxQ4JqJCOLM0XamxUApTjyd14hXI9l+CNvO48vYNK+CYGNADd3nz5XbdTa6
QANnil3Up8rT9IPZJj23xzLsJ6dor72YQaKmn/ZX5M7rc8VamMiRE1AJ7Fu9095Xqd+ep1J1rxNC
IaTujIY9YdbokL3kU869CO2Zz58qhbyMuVleBMZUF5wXr3MP3oJ0nNCL7T/9qre3WJrnGYIY4EZQ
QmND75ED+c6NdNgxQZMPSyd/teOMkcLhOm7GxjyUqQ7+PvO8lzqxGArDl/NlDf0EnrMKDJrqQ0nJ
dNAT3r5em6mho/4TcDBJBR4ZSKBF36QZo0uFx+OKdrznvftbbBsMqy8SphGMooid5a1P8fjMwBGi
YrjoK1pRTTriQFMEZ62j+os6rHI0GH6jHFDu+uS+iT5EQrGKiVXzEkW+1S8fYk4fGSzzIaYeOWpa
JW7Zau1+JuxTxo53UHn2NLlfxJCy1cfMedDW5E9eaP/phvPNhWi8yl4gUkDjg54Ah2CvESji8S2w
NjmYecFcUXnOTrR4T7PE5YDDwMfOqXtKMaYdXHMJu9Gjvl4hEul5aezrmfpaDiBAIwq+kf93CMFQ
8xFnEStpwldNO6t5tm3rjc3SwfFAgFJlIOXBRY5vkRq9+YgTNKxEEYBuSuJL66oaOEcPSgWvStd3
O6amyRlq16kfGvutgjUHegzZVhWRa8p9tvktpb2zrLIPf6IC0k7h1UxrzE1dPryuokBoh79mF1fN
G+lyeA3G6f7zWRuB35PHtmBM0TboP6kc9wR58n3AQmmugMDsun+LigiQkKmFvdsypMm/6FL608Kj
dUvyVCF6TdPfIs8vMOqearUksDnM6BTlSMjTCsF5lwUGqLQn7sr0PqON2bOVwWHucjpypQd4jr2P
cu3VbhiN4bakRICz3J92a0zeUVsqjl2OHAzZ97E1kpeo37ezk9yWvoqwClzntKsh+eripR1SEepT
OYdWQjgXJlBFecHnynEZfLEr5APhYkTO02Ns2fltAPJ4lAUzgI59IfqJ+2iC/+hlfLcdsRCRSH4q
eOya3AMQZMwkyja2PhWGhQ1NyEe2f0vMCBxmR0thzWN3dSL9a5gPNmQaghnhkpKmR/6E9QoQhrg+
y30fidmTg/TOjE0JxOjJOl3g8PCpLEZ4LJ377hTiIifZs5aUyV0HH2h5rNZwPy8k5Jx4rbXnSSFm
mkyt/qsgLGWpkXNQAjCLOQgf6SC0ByzHp0gWPDIYbNt6wHvb7wez2/JnbMZ0xuy9o0H47yfOanFN
tJcG7HYMn8StQoLhg5IxoJ35g9v+opsRVtUEt2MitAwVsmcHAFdiLli3eF1SsBOrRf1urozwNJeA
heiu0XKdmKI3vOFj/WXoWn2xCwtVp5wvHC5vrp5FPhOez3GuugBzvRqZnGHpt7F5ErZjJX5aD1BD
hQ5EOSer0xz/sTEWvuXCzFm5/veJVzyggds8Ckm/E5R9B8/I92xGH7H87+efJDk0+9yuGXT0grtr
yBiLdHOYFJzceZFhAiCvkUwQ168m9tlWqQ6rINy1GR2C6G31Xnpt+8dkbNMTs6kn/auS3b+iLby9
6cXuGQs3VjlWryjx0LkNffZ7MlnHe0sdYhQwnrGZZL5lUi7E8XweUXz4bTo9Z52eE94Gs1Jk9E2Q
mbCCVb9lwRLT5vzwqqh8gX6PoMYbIGu0uqCm/1fhQO2HLHsyKOzLFks9kDfXB9LEhKYiRwzRQjcD
SomTe6u56V32ZkddS+yl5Pvy56p4GlS/nHuZ7Ssmj/tkgvMJBfgktOWViU1+LXQb93Gd/7IXFo6G
lju7dFPxznOS+qKi70KFoZ06AZUKO/v01gzQQqCiXKP4DjZ0DHL68GCN86De8hRh2Bwwf9xxd5oH
rUow1cENDYeVOqU3ahEmC79VGB8oMEUACmjyVeEZx8iy5p1TFslNWn+M6p/UCYfxumF98tLi28rj
t6xpFPmzmJjHOa33rsskD1my/cX9RgodBpHSqfYdxXEoGvswrTMR0CP/Zm7yhjmGwn4sbAI9Eq2A
FKM+PM84cHM6R6OS7MlE+Qwtrf4sUAv409wmdDH0AdpUyAP8UyuoWufWJ5G7r3mKgprgKSIwI5bw
0SFrSNEstzzNmmDNaUvYNIjaNMeQwRWeS4sMTpn+6rdMzkVfuQldccWAlRzGGecJ2terUJl5SQZs
xAQFw9xVQbLlfcqo4pk0cQYTBVpvmaBoCA/sk7bAOBVC1+tJRWBjtWxZot2WKqo8k5l12wxXi/C1
HS1pdjYaReKGkz2IouKbSu9aH7/3mvZeezai13o9Fmr4JSaWQ/mgvU9ywkfJJO+l6WsK75LMZxaU
HJSmujo6U196cztwiExFZQvBbUtRBYt6sEc7PfWpWz8IcLXj4Ll7kQ1H6I39x5qb+GbpAmzS7mzZ
+iknOmGQ+Tv0HOIsbAsomxF/DgQUEBPBz+GR4jl74MC3kK/E8/wpYy064c9hkmNz70bMdzQVxq4V
k39docoUbwbgYM/p1HHJ23w3bsmzBFd94Xesw5lQWo1wWgQdow/n7HXecmttAmyjLck2HZtPbcu2
zWkE5qkFN4BL19cIwAVcld4AUu/46FNO2jTwEXG5+FRo4sjPNeU8+2X6Wc92cWlscpadjW7CtpnG
BZROuAiyeCcp/mL2ofiyLfw0APbo++NTtWX4VluaL/CYLiPdl+sEy1yvMTEj+VdtGcDTTxowscCL
LY5rMsxnbUsMpvR4oKUEOjyb+2RxmvvQJHfXa38pQzrBGH0jdn4tiCE2UBrvaXZfPHysx4tT/MSf
qNeS6yR1p8d0SfQzhS9EKaMkkoVMuS3Isx4p+PNBPPYAMUjlnV5US45SlTWjD933SF+zsFSKL8oB
++dI69HaEpYxOb06sj0O9p4lOZR/6QX2oj9P3X8tAc0TkSIBzpMzHWw8+ZCNEEtWeK7rCfUlRxO2
aRn9dePyD8SI79j7ijRMrkXkvuhpnV4rqUNDJjHa27Kjuy1FGnZtilUu/kjYCu88nh5/6WPfbSWp
G1JP/DEhaCyLZQwZlISEaSArDxfTKcf31WkVc35ZZsciFf1LQ9t7Mc6LUVKeYFg4uRNZiqtTf7Um
O0E81LsiMfO7gmQBFonIoqGJDtZohSCCXxkrvoEpRkNP6PYIkPUwjcNCnfObNqoF3KQx0qcmwrOD
/N4mvTtf8inwdG96X7KL1Q/q1xwBnK4QbQfmPP9HHbH62NeIQ9ZA1pGOxQ6YG3P6zmNApWZsPGcK
SLDLfwT54uUWNN5zkjxCYyYzYYshj050Ycw1pvGhZbUdVltgeQ50nvffrEk+YiWAWerZ5ba6lePo
nFcyL3ckV0C63YLQE9z6AYAGwKtbTPo8YPTreqLTcU60gWXPCG7KJ8IkCbjagtaNWwfyMm2qnUYu
GWOiQzT+7rdw9jz3kgufQlytJLfTukoOvBlYGaHugnT3tCfmPSfvvQatfx5JgNeZzJORCvgo3sLh
t5h4jfbPt0mO1xwi5PUtTJ62ZFeN6Fk1ZgVgwRvckao5kQ13dnJ759jyhTHmx2LSRM2N81rZvCCI
DVhLj2eOe9ZXPP7UkjOzDq+NT9MWfE8Kyq9qHMF0ipaJ8tjfxZLecF9ahDdFKDWnxx5oO+8vDjQb
8LlGMvpqvBc7s2KSxrB0DBsNSqWHsh8pXb4rEL8F7QpBDRgDNKKleo+6axSxVtcdLzlXZZmS3aNV
pz6zS3DnIMu9er12VtZcEkqXSWmPk6Yc37boDdMp3mPiiOD+A1hHQIHHiNELF6FLfcdkp7igDKDy
BVtajenerZznsjDVY43Afd6cXvPm+ZKYvxJMYBNmsGpzheESocljIGBtjjEH6xhgNINWwr64mMoQ
nERYzOIRr9kMGJMTgdizxPEtnROe4+CWIU719c2rhjQpTMzHdcXDBsPlVWJqa2pgsULrJXs+9OzK
4v3S9Z0BZeXMeLD48cZhkgOg3D+M+vK9bv65tIKoqnVfGvyexEEfH21eO65JA+tdu3nwss2NRxvw
LdXC6Z6m+CXqncQoDsnKWP10eGw3Tx9C/ENia4RJZOXB3nx/7sxCER8gpyvC680aGKXNY129kNtB
DbG5Bx3v5DZO5Pc8KjtNDB9Ruj4sm+PQ3byHScpnwMOOOGBLXDZ/ork5FYEtoLzb3Itjh4+RJOV5
ly5PuGBgSLH7B2zkBR3mRzgN+2hzQ8ajcXQc/JHG5pSUm2fSQt8GYjCizcZPyQKgYv6eh/PmtUTB
/JQnuC/xYs4BMMp5P23ezG4CIzrKrUvZnJsTFs5683KWM7PCafN3Vhg9k46/NvWu3SC1IIv6o44l
lP++DptHFJJlwOJ2eLBpHjRspGLzk66bs9TCYsod2fhu6n5ULcshHmj2PW75SBtf/4oLYCxIQZKI
gmJO3OkE1iNIde0rrR5Jq0lPCpurl12RTxEdk/QYr1NxLBF2BknO1HEtljfRXvTNMzsfKpZ9yVIs
Pmr91DexugTMWx5Jb6BckEiUUq+8MoTAoNxDFTbhYJax9d0p65nUXT0Y8/9Mc+H5WOdT3OPsNfoX
Kad7ZyHpHRJav8acQ0GJCM3uW8McnGwuYaCp311WxYeptc7bj8QiLQRfGnA9/K3jAppeD0TVu0wY
kBm7I/vCklzq3VfC7UhF5V4o71qIUVGgsDGjgi8DhbE5weC8bE7nFsuzh/WZrXLuTwvuMoUtutz8
0fPmlO6jlJjW9tx2YbY5qT1sz1hLvnl3D/MI649p0xIoTtl282GrIpU7ffv0lZtL29QuBJSTA+Pg
30bX+7vZHN0Ca/cByqAWmJvde2zbEAoElZ6bHT38LzA4gE6mH/mPVxzTeIV3HAt5sXnJ1eYqz7CX
s1xk+4jh3PPwJaGdwVNsTKE5i4WadYu2/vm9ny8AHPfYNDY6VvLbwNgebQ73Bqs7kSAZ4qtTYzgj
HOHe4tzBHC9GAMMiV90uj7oxdLyUld/mpOfk7MYRcwcYEFateO01PjFZsuXHb058qPALKS+4+Kbo
TGUdkYeSubt0c/Crzcs/slzfMb/e9kHq1A2dHc6N9U+bS0ZyCUsJbtslY1A4+Z33MGzEAPp2bpif
eAx6nJI/zvEqboexBrK64QYyU4fNkE9USVkbdiypGeE3iNktpa6jY2THxcBvZwgtDlaJk8PErPCs
b1+QP+ZsWKvNR1N7gT5SScxpOTyxLPcR/XxladHf4pr5iJ4IAtKARHmZHJ6n5sHgSr9LTTThbC1O
qJM8/+LF/H+p9X4WYgezxOkgRsnMODNBksuXrnYN2onMu+Y0OjYhtEa+jC8/X+IWKaKM7d8d2ZjB
OrbTCziwEZ0fBhVtsfEcoMbYk8YpHksnuehqLNgCgGNccmnthgyAplLQ+Ny0AZAM2qaXLiyfRX+t
WdTzXppfbtfEp7Gg7dE7+fjzxTW3q9zyxoB5zztIeHT49jydK9f8kDP0b6SlT1jo8oBkgQyeFEzn
0Skfputst+6tM8BSFrOH8aOQdFll/EL8snVG9t08uXWEEDC/i2lhh0hY86vSRxE0z8C/yrDEksXE
kEkBacsaHTmzX7zzIEqX7jgt1n+VhjZ6cm44dHl+5LrsW+CADiI3ms78vdPX8TYAQdiPSIF30u0O
GrbsFzsDfpLbsbsfzf7DWd3+MBR/kw2MWZr1y5Km6S2PpvUqZTBJNsiTPj4qjyktfyra5ylGWyon
2AvTmRfH5+daTyAmlgcP1QaDPsghXZTfos7s4AASV3SOK8ZhZn9Jy+rXLHQT8hO1cOw68cFkaPYY
/8FEpx4KUngGL6eKHwVPjAEnyXSLt3T+bmbFOL0ZbmsluttMBHk9nyZVNa9VXr81qOSuse532Mbu
daFdshxAaWylgAvNhiC2DK41oP/fub28I9Nq/MjszHMVQQShZCxP0VJQlJcbMHuhN6WEY17SjAwH
31evQauWCzeY0uZ7kTiuTISBt6Vckr1jV+uT+F1omRtEhb7eLYZ7AUkuHWTbcquvmaz1Zew+ER3M
HGqWaHo2VVeOhNE30C6dVWeJM7BFOsWafVzqqOWsV6cKpSx7upsCIXNLQOi6g9tvSWYiqFPYfgbq
ueelZqpvY3P+E7XjIZod68MyKKFVrHO85Fys9JHaflxGw28Idf8v2zaFqf0ED2YNDYKs9qi4bSIC
5Xggd9ajZo1tIvgWkyrdEYQ6sBDn+iyep6n/QwjLH9J/EY7GTU58/HpH1P0u8UT9dckoUl8xs+FP
p5nfFNJFNhpBQm7aZ+/13s5ddId4sZbTshDpjclJcsocHRGciPfGYK7XqLOM0MsafEwRKRQclzyY
Y/tmDkSqZREzyTT+h02zuY8LL5RRGieCmeXR2eBLS985F6MxiN71giFa8rtXNw2Lw4IQ4RlVKQL3
MxcGYcpJrX71Sv5Rg1Z+mwRnjrn3t3GafsdtjpBVaYzfakuEc2VXFw2q94OSFhKMenJZ6XO0zmCL
/prIK0dGDTnalsH7KNiBvVdA2P05ydARrcSFo9rNZxK218LrjoRwIsR3SMhVfTlcbYaPYVZO5i/A
wp+i6q1/vJuQqCPr3PY66F7RvgyEOhw6iuUtvtbPBMV8gp06kBr5PdIhQGjeoql+vvzvl/REVWhN
K7KuVH7h84n3M/TPAPQkQvFi1l5jIPJTNom7tuVikwH5VY84En5+pZUZWF9FzJedRa810qhX5m3r
XjcULp/tl9GIz4Ca3ma/xS+rQhEZYvbXpIuuaKhjFPfCPtgoTCT32uP/vvCZ1ehoKVAFm6ef35+N
9f//DQB47W0UrzDH9sCUcaM1X16zXbtJxu8oPsyVtRBoa/S/BQE4UDE9Iyz0uIanYlSXavtfTYeF
1iBpHcQRdGltYoDRzNLgcCd548Egz5ZEhhnF6vbLYYwjzG0J/5gFofeAXIp7B8rdzz/ttn+abtaT
CYR1aFqZU9PFkXCRARQgSMB4Xp1tWxuPf+Zh9M7u4n1SQiYP+AB9lBqI2WfLPIpTs26N7N7wuhcT
BcvESnKnRfI7sqsHT65/Cp7vXUks6tSq7sKqbOsQ2ewTplgmK+Ek+M3qWdG/R2TLsjLqkWEgIiF3
nkRsb1FgsKf0OvdQt/Pll+t2iJxjInVzt76IhJgDR2ToC438yxDiZhLzc0aGjlPVR5URhbO5nDnf
lT9kThLKbQARJST7FNugq0jfNCG3xoVTGwiEj5zmYfNLaLL9cHVmbIwy6+oZAUJOQhnRNx4EPJJV
MaDEbypOWEYl4mlYr33GH5wZRARAvGzBiSyEhSEdnxOmvxHsQst7YGuK65bMvU4Bt3EBIkPka//W
On2RXNzumA3UOoQJEeFwN+ArDlyhFltuv2GNhx0h/Wut2hw2k/Yoo4G9uS0Zdtd0pc1w0RzpZ/nE
IwjJTXrA2dVE/9P1V6WMMpAcKx2Gls5up98eyMxRsc7D8byEfU4ghGGCs56b/JlV9SPSjL2rtSfy
SE6TU//WY/yYUGPjHQuq3AcyymnoBazaamKAm9TXdX0+INuUYVIZzECxBjWahgao6e6AIQM1Nqjv
+PGRChuQz4qLXSYBn/lflhqQrjXmfTvH15zSMhLXFOD2sdFipl0sAZBieI96K+8dKSq+jAiIiBCU
nVAghejJbRbPM8GbHmPKvEM0Og8bHtS9egoZm8uFPmgGcN7OtnbsbHLc1QHJ1A+ZSvNgXGnieZzB
VBECzkbWelMdhF97LIqgg3HDSgshyWD+WfVlj9wMzmeHJM2WiHQ1j4dBRrCRRze/qLE71oXTw9+P
XmbWipFGqydMdHz5UpyBcUa7stIA7dCVcM7AvNw+THnxiySHg2nTfC0SskRFKI0cASITyTHJ82At
ZFfVN7p+3crppLMiDkHjn9P8EVP1fwv9aqqlf82U0ERRM3vIRkY23eaPg2SjSZOIrgvzbSccOlNR
ckdI7XlPCNzETJP6DovbXd6wCE9r55BoU7mj6qbpT3QVRqnhO1vpgheJDdOIA5H9sqzFV28SBxW1
5Mgs+gk1Cx0yqxNBcjwqJLUb26NmDJj/O3PxZ40pj3mZEPUGKTLEcrVnzjhKIKUnBybwp4kIu2Du
4z7UtqsCCAMeh7l/sGyDsBe7BTRlaD8fPyC1jPLcrVZBiHHAmBcAZSe4q8vDYoNI4sJsc8Pe0+ut
gkaxarSPVBrPZEsDTsZRspvz5aQ1SN7GItcDxh+6cp5JRdjExRnBXUX7XTke88X+YqfLi2EyCjJy
8QbC/5OdU3oakVX/1M5mHpfhksL1zJN/dcPkcs6m93xKqd/WiDcze5yNWp2nKcHlgpECiFH6XGIP
3ue9jYR8+9IjHwmMJq3BLNnJgxt7b70iHVJPOzoOHYNBle0Hi581yxwOnPy5cgQGTeevjiFxrtiY
NPW0Hqga2N+sBJQqNiKl1DGkG+hDNmLw0hLNXcKC1zSt29seljQAz/SqeqxC054O3aJ/LC5yEFMy
aKU6HYBCQje0cvVn1NLpjJH2u2Yzbhbt+LCk63sbDV8sXAPX8OYDyrQs4DEvCsYfKHP0LyHavT1B
MNbyfLdWA6c+YDNm2MXfSrf6BxcmrKZFVcCtw56rexKKtU3lDKxPnOyotqghk7BOCg1XAiIvl+cB
w46sGfswMRxCVhcy7/QbVrtjzCuOFbEPY1H8k9MyHMjJZPQSQ7ceCUoGN8NLkdEjzbTQk0se8bbG
xwsHmtFoTg7fUigNTw9QwQ87GiSWcFswA2nq8ujO9DwEAh1L2ZEZZpHINDIlcZm6NdkJzSsSkUIL
s84hmn0KJhxmpG6z1Zs1TnTCJnyA9lcxo/qr08mCeKujTdP80nApTmLELhKt8VwMYcKnPwDTzjoD
x9nAVKfLm10qZHsClKxKvUVGyJaQKU29FPJolZGzs3UyBMnrWr2pCKtB/4Xfku2D9adJ0SbJle3y
tNxNBKLAEzp/HKPap0NjmTXf0f48QEOkrnei/Tw4f3jKuB1ly9C2RxivXoqZan7lEeB05ozQdP2z
RhTAzr3G0MY33w0seSNkeKXX8zjyXhrN5LP6t0I75SXWM9KpqO/LcVjJh5B+l+lDaKYdle1IbCIU
S586sN3prniPBoWcgyh1mavqvqKU3rHZUAetr216dzgJetJ8p3zLREsqRhDly8YZM0vnGLMk3tfa
cpbeSDjasOI0yVV6cpLqZE4UWygqCIxL22NaIBaNuElxlwZxu1qnzFr7QyuqZ8d1xoNHSnHNO1xp
/7oRAZVeBQD8Or9PenFOPeuCExp9zUzS9wr8gd1Ec3JJHTvEtsFI4aTZlHBcl+uxSnhbyBdLiJia
+TnTJlt4nKEgO6QOoOfDNlr0nGbxQSM4i0D6OynFxhEkQsBhyftqR6Qj3NA1Q6tV8tKUSh1dRSzV
sCoyTP5wi9/jOKf/QvcSkM+5t2PvxZB9cesL9ZG6fXF2OmLkJuMykH5o2MzTdat66/Lpni9kf6ZO
/zYS15BpQOGr1uJygUDZG2N95j4NS4IaJEGJ136yfNX2z0lZUeCOlbtfLZwkYmsC7EQFk5JlUK7r
Z8VLSi3OYTMBJrVdaNxD1SLOrtIDFtrU5298Z9bZ04NHJVSamNkGTRQVQY1cDOzqytiQrrY3XxaH
R6i2tM8oGva6bTbcH7cZeWdQoOXEC3iIqh6a8KOmtRWKcfprzZ3+xjnMWVNEvnSXQC7dJth7KptM
HVx4GCFt15OMUAPGxhn4a3uIBHkk6xydGUYy/oNTHRQGVoeKMfiL4RwWRZVooq8KhyTManGqbJPd
I+BZNgCzyQi923dpAfdXq16a1PjPGCzKGVPPjjlMCMbAMDK7vd6509HE64auOlyHqN71WyXt2Aer
j7JTo2Dzruq7ldhqDEVa2NrgNjV+ZSb+Kgwge3bE6pQPRJ30Vst1ayimxF6/Rxv7RzENoR5ymM8u
+RN6M4OHmpl3zEtDHgOGrcxqT5mZ+GvT/wft/EXa6RY5xr5RJ5inif7qgCuPXNb70XO8A70Z85r0
v7Lurxl+x53pTETNVBY29rK8L64BKG+tmSA0C5N9XNahcj9YOP6u+//msXUDDJ6vDWFFQ92wZuaa
BNBNYnhst7u4G54cZa/g87/Ybu+F7qK1T8zfTo+VsltxY8c5FFAzLu5VjtetrAzt6Noo/ZaJx84S
mPXp2lDevaRpBhm9jsIWHApMb0KPN0voprRHGlapQ9euv8o5+5bziVL+gxYbFcAog6bPVybDvOUN
uQssSohxtL0JGxCxGTr5XSg4N2EC15hFoXbOmGJiPzoRd0AXZvPUZPob+3lzl1jxf8aMApyYUzY6
PeUwPueT3u8t2sCzlm5dQoyIxvsstQbhhOe9OjbjX42MFEaXd23SP1Z+tB31JFUCP75A1m9DmX/B
Z9f5OnO0vY1tVS4mU7pidQ869oYQlnKj5NWcsl8JGSh+M4SrGzFbIustyDWaqSGFyBpLvx6G56Ir
+6NpUd0xEUXAMK0GAiYEofn7ojDmgq/gZskkWS+twwdAUrqTQTYukf1UJrlkRA81AKShEE9Va9tn
EPGERsGb4P1fbPT7VFVVyo0H858qmYzPEih/UpQaY9EJx1ijPU2Sv1rbtL5Y+86FaSIibcGwyjtz
uObBagxCg1xcWwufWcNk0+ul3ILM3GuOgHaXqCd9Zi2yOC4FLN5BchflIxGO/3SFUKA2LC9cSmsP
kBrlTZw/rp6dU0larS8IX3TICSHGfvbrxnIC1maGn6+cFxPvU7aKv6nhbfK1HPEqg2nf4gQ+OEmG
Rq83LlX+rOFFPNbCeFpS8VAVRI4DXqegpSxm/BzKZH4YRM5S1ZCsP4lj3aNc/BaLVu+jusoD24D4
qRQfIrEG7iaRSjXzsxDxezfXaKnzhgmYYR8HOtO9prw/OiT4dRCIN8Y22685eU+OjIu9u6yPaLXA
T4ixvFrejJiIoNydoaO+V6QvBGAYfNmt37kbO6FnGifH/mh6yTjLc5liOKXnc6YC88XI7eqje7RW
1JVA5VtbAEdWTOC9yC7CJ36TvV2M8zED8KJJQiw5pbudsVIxRobxaXnKfPQgDbmM7NmfUVRrMnsx
bUOFDBfurFwfuP+bQyVblh8olIGFdPlr0ffXWuhUVJ4QR2lxVrRZdVubbgd445IhsfyKG3Rt6wDw
Wo1QauGMuE7BVmwk/cyW62nKIUKY/IWATWK88IGwkzaIbM93qPR9fS5QaVj2Kwqe0p+LKCSQ7SEy
OnE0K2YkBS4ugtaALpBM/zwx50XhUrp7VfCnNKn9xQrx0Z0UjV1mOijFXIqwxA1V35i+rbifvFyv
UPlsoiI23pIzyMld6y0Sd76BLlihZrHyaYJh+BdrwB4E+PfDVLXP0zK9J5MkszdajsZAAE6U7Etz
4hqw2fVoHjxsduscL031mZbTcFXl2OLAgpkO3IHytJqNE+/S0AzI4QRp91XRpqGzjZigNHN/DTTE
SPniuFhecuHde5F9r8jipy1n0cTd5zfE9RA5tiCstN1Ac3Ef5TVjzrI0SCZlG9YaDjGRZdntTBhg
dYvzdD2iIWbxXlAadRPD6YR2q3+3CHuAvnAB/XZVloasTlDgz2r/f+ydx5LcTJal36XXgzIADjiA
RS86tMqI1IIbGFMQ0iEd8un7A8u6rbrNZjH7WVQaWfxJIzMg/J57zncstE5bgJ8u6LahTXA2GDoI
iHXJ3TRNw2ZRBVIFHIH+1s9W19QPW9nrVDfqEHPpJo2nt3mRP9nM/SyWqzvfH5FRYRVuEfEb7G9Z
hITRP2eEvdcOLqR1arJNL43AWWWwAhSaC/C+6d4xiwWPxjFDGl26FnZ78lUTrq2OeaJpbJyDU3Sy
dJ6gIWNCjgUnXb6/S49fxasSjzsLJztzjimSlLtEPBvHOOsl9Pn3Z3NgjHcqcS/YuMtHbyqabSXm
YZPiUa5RxumdO+Op/Er9J80p8L6jF/GRTUh65HXGQDzRPBllkT7CxIsf7MrEUuCUr03Ozt60RvE4
tAa9cZa6OS0WJDmqcc+IFz5YIyFqQ3AK0sOnVVnMuW3n7Ao5X0Wth4fAdUn1xHSmUd9jlknw0BAo
fNIKh4spQ2c/xVCe0zGhjHDkaeMHCSseHdyoIdPPiaW7ZxRvUvtQjixa1TmA9VcfdP8uSGfa8aLG
B2xCKL+fPIewB7a6rPU2ksXaph1389SS16851DRRq69/v5jQG+j0w5DozneF1/v3aoBcNNTMWrgK
QQREWX6M6UuJxHPmzg+kP+mWomWKj8SQL8NXHil1N9d9y1+Q9tEAnhaCO764FEciYeoaXM81TkE3
NbH5EwwWRdoz3WLhxXMybFJJzac5BtErJQLTqgG5c/n707In0tUrrHeMp2rvyxSgIm2+KxNExqom
ccRV5sirGRTF1QleutI4FG5Io5DReys2ncHVHJw7cBoTOdcOO9xkPrl6jo9YnjnnMqk5wRC9Ghz3
GUh5nroZ7rquNW55Xhqvg4w+UUHVrehq9Jgkd46lCSmOjgvaCsmkJmAVyDVhQGAStR/DIKyPMaXL
KwQbo3fjq81ufp8pSJsy7cV19K9emdBFtfxEm5mAypYC5orMZJf6jrrrGpxrxeif+Hydia3YFBT+
rUsn7wan8ZGzX7auUqrjDas/RSPHQcSVYjmktQ+0zN3kMCFCWmn70No5FhCO/Oy79C6V0JuptNEj
EK6kvvOJAqF7Soeme+/oNxwfqIi+k5xzaRbzooOTkLT4+yNsf+Re3LwgbJXn6uQL6BUEVfY4eZeL
q4lvyfKlmtA8sS8AxXFxN/Y0+D39/VIgkau5/hhIY50COjse/34ZWMkbYXDXDHzLKaP2d1NTT/eE
d3dV2aUHPP28/Ak617yBx4baFhZBcn4UywUQzwA+PM2Tjpd8e59b8R0bsnBHyWMDgspbt0IXz8Ho
9I+0/q7FiERLUH9o2+becpTzPFPZbZaecSBgjj7XBupJ98w1vPjZhzRHyxHbULY/dqmgoXqHLIkA
FCqk5aiijocw7J2oremiGvLKVY+Lc2hQpmmuO3X0h9B1SDqkGOnZCwhSdgAOWC7AS89DWEap9StL
Rjbto3uOyBJwe24pD6sPhaPfDM7bGDPFTWcg9UDO1MYEG6c8av6X4sWnG4eVyNQTKk+4Fer8swhF
f+ynfEPIZAt3ZqA4AsdfTANp+c0ODr+de6tlT0FEk+3Tsbde6Pe2WzCCKkg+isSz1nPHXq6hJokq
zYzaqxZQkvrUYVbdqWp+9UbQphmBM4S5gFBUEx6XKdFejDS5cu5FjHGt6/Efqx7lc0p86+BGR0IP
CYXJp4GX6iEvSry/sj/J0OQ8gZfW86oHocoXHGHWiuyQt/HjAFG8Hzc99Fz+hCo9TYlNNVOkwQ0r
GgJ5869IpNqp++aQqX33hgcRGAeyQPcho9F9mNg/LrcpG9AayvtIlU8lvxvFoWGiQkIrzaEtsPQp
dCdYUQiqHgfjk+0hMROLpxow+zGqihhFifTTJTHkoo4dr9HC58Mxzw//fuGE2+zCvHj1CtNHbxvV
hkzPypnwwf39ki6/v2ENg+Q7nfusKomegUDQ57gV361FMXJJfLZK/QBfLVPPsln0WgIIcglER0lz
YZFom43ex01brirpU0NGqco2j+yvIfSZ2U3SKHXI8wBC7glRDPScjX3SDjkODD3qFpgIve4xsvaC
JHDjtc65m6fnOu9CCrkVbrgz8KEB6u80PRSV+vHTYd5lo/WewmYmcN5tkk5+l2L81ZSkDnTx6Q/h
CH39hk2RgzBpSyLxJqKSttdVxtAThmcP/KYXDn8KN0ajatxdPR1nq5rYt6grLvI/44Co0ShaNTEM
MLYaM/LcwsalWAN7FgvOZBLUfHcy5Vy8FI+U2bgf59ok/0nhVOiN+D2EfUSZfCUAn5J0wWTiqT1n
xU2p+28fNsbakD77PGs3t0jyTtkaLJYXz1b0yUTLpdzh+mIoP4UD4y3drEpXxUareRUG0tvpNiJw
4InyZC50u5IRSS92tdbN2RMMWb1PLYtZUZn9Xdm409YaWouyADp5s4q+Z6cA/hC761ZR1ZGr8bkh
UcEr2P6iNTS9BB4TbWy0dCPr4ldUA0kYtQtFIWnp+kJrAtxPFpW8LI6vOoVhtizpHcpZxih9sqT9
BSX3BAbpYBXOJq6XIjUzuJRByNOX5NLGDB6wyT0yKzSCERRfJJvThEvU5+5AjqGfXfZX1gz3kT1R
A2HmzwoJpmv9BJV6MtcyUn+4Uu6rqry3Z14fJi1CnYNKOwaveTMsUoOLILsj/pVuFTV9q2BoziCh
fmi5JbFi9l8kE59kRAlo6k9U1eQN4w9dgEnlxbfQ9eI14AGShW02QNIcZwiLGP6w7QTocMMjAzIf
SohBi7tsXfchilvzk3ZBvk0Xn9TfL+EwUOSTuPla1gHmw72vcvtk5NrEHFo+EXKSJ4fgxza02/tC
+XybANBKJtf9qMTBr5EQ8MBeVd9ytSO6r9KhaQ/zhzcGxT6zBjJobKat6qty0/FE2IQlgGleGNow
ArnDLvLH8EqujrKGqTtDhvR2ZELx6nUePronJ9Ttth7dr9Rz/3gRk+Qa9sIZXTe9NdK0d8oeY5Zl
LR/q+FZY+aVFItjR0NLdITa8llig9iC74+3cRPNL5jgumXQkT868H6ZXW4c4ZWXNY7d3idKEPRvi
XL/0PnbHJPI6DjrdXb/UeKjI8VfYbOu4O7RzNKyBZ6CHGm2KjMafE3BR2bJwzsJhVYASjwdjWShF
5QZPrnN0U45Iuf0k2XivJtHg4SydA3Z8f42LiIuqJWJaHtK4hypassPKgH9vF/hbZsj+ErsWNq5m
7cQWqN0QlM2Ig5f2nuhhpiWLhb178sr2S4D0WhXUEy9zOO95Uey7JdFlFNpdNVXrbzsbK7xtsWd3
EzuiDoxRV8f9RFtJd9DCeaIiudiYvmQm8F4DCmnOdghVk/JDtNbg0QRImQUcQvPO6p+hiI470K6H
obQ/S2l9eiDFhgpCF6GGTdcwETg1wm6Thu+pInc0mUSl8q7cxqN1M3o5rCoveoBH/FtMtLdZbk0U
WjIsm+OrIhB+HlV/QlTHW8cGIfe796inC2CwpH53veoQZH57yAYqPvNSkMzkbMACXB2MrN5qHyNj
z0H+VNXmRvf6DSOTfi7J+z+EubtBZDaOBtYw5C/e47JUyYH3H0VzJqWvlmmdyiJ2dz55aHDvnnn2
3WHacyh7StjPYwzGrj94uQPsM+YYnniPQVfNaxqNIDEQisisl66LfqeY8x9Gdww3FZ2uMiEiGY6T
dyznN0yXycYt2LWYoZ2QzMqvnm2aT1hbN100iU2a6JPn1nS5jfjnvNL+Q+xhDTZMraBY9JucJfXo
pJ9DJocN0/orkmB21Gxd1r2RP5LB4BAd+4ehhWbgkJhiFDQElaGVSTOi+h0T4INChuXEKiPiQww8
Vh1/h1XSQR7ADdKPCcvdBm/QJPMXQIfsXoYOk1nUXZGDIhzIUFsDCe27r+4Rd8QhSsdvpWJGlsbU
O7MFSyAAlFHYGa6J0BdM2yzzI2k8NQkZlDm4BrP8kXPwa6pbJv2OWklhD6znZ3s1ELVKX+nE2ulp
uB8YklTlAqqvSOv5rvlmQz3ZCxgYgr0dGizh4dbKODe0LMHL9ttWKR2FjX1x+RN1ynzl+OKxNnWN
EswgWbbuPiwRC8lg4t9XCp83DnCXI5IV3ngTHts2+xgNYDJYxPFIuP5H3EyveVLduaV1X9l5eFDU
S9UV3W5M6Xcm0e9VbOsvBzf0dq7vxVh2W+EoBsPUDQ/FOLG8oAOPxuatD9GGtX/yZJssp/LMp5y1
YilBzy7bL7WzFz5nW8iTT/SXR1Ia8PlcZWwFW8PzCPdyjp1Grgb4Zru2T/D8J3iUIckuYSUbRdn6
yEjMQZNtPx3adANyVSszDpM9yF6SMPQnS19uSVJR+eoikomayh3f5uArNrPwY+bbMF07XOrmxJ/j
977LyjMiXMUcvUQtZOREdGJ38Cz8Sy4TvctDIldcbJ85Tq1Z+18hEJ1NaVCEWGK/mHF7Eqna2g5S
wSjDlqCYANjMM5FFnFPf4ljebGJtWzLYz3IUI5JuQyUQxacqJWtUu9W2E1629RDsvJ7tdtql2Vkh
LFSzdQ8WpjssvY8NPraamK79Tr7cvtO4HNZB9RUE4L3ShURF6rEOrScb72v/3c/Vtwstuc8cYn+V
97tEaQlrs1lR1YHrwaXVTYiLUc7Xyen527AYA7gNVPPaed+iVsU+bOS3mzgPVKH37iLJZhXQis7m
M6sfZRL/zjNZY3d/MpOCHErRf4HLWNBrbFYV3s8iuRgyk0d35iGEz8DVRnCsexv4VYW1gCKCjKzz
HJD3y1G4c3go7kBReGKsk4hOlBgu1Tqrw2bt0SZgC+PS4NNLbWakNLZRe1YDOck4Yelaxg7TJjJD
UC87yoxTngVrdBWSH3emXZuO2Qab1i5sNMyZjHahnqcwgUV0haKQI0fGQHOttmeyMKwbwaNiu9rk
Vfntl257byckWoEKLogZMs/kDVhpxneEULPHCIotG0Plzfowa+/DiYL8KjC2kyuebmHWi21hz7/T
IJrXMA4/xt9+CyeWPtT0EAP/8SFSkn0jApzr/B1qeo038dvS2cEPF5r2ZMldlFT7YDhZzDS7OO+u
dksjAuewAO8d4R729zRmnFw/O7UhUwTVhIRs04OUzbs1D0Anjequ0hlJfugTrVc+cayDeQMFVXqL
vX/0fvoJQNEURmA7PusRW0Jb2ve96uvt1Aw3MVom9lJCnOaM9O3NxpruPqrJKb3cWBkb/cJKgfT0
kzp0ERP9BKt+JUKf9GVl8LaK+JnueMiBvvUUxArTzShxpHaOjcjCNxDvUHaPjczPEGEuXYt/VE45
xso6WgP9v0+gCH34UM8yT72UOP+BktBDJ1ILCxbH8y7GNFz+NE4KtcR6EunAUwa52iCxnZuz2uUB
XXG9dEDyO941JWEJc8Uot9bMk9KCUtYDLlKjtXZZ/MWqt05xyHrFxAkyp4LaqkWjtTv1XXWUvXJj
9OweCQnoeAx55VLCGPkEF8dW35AggnWe0Hdrt/Ul1dWV7cafDugk3gOcEDC6X1ltU/Ymup3XsYHi
oQ1UfPkRkd9qjz79ZKqxW03V8DNCjdr4A0lco+YlbvuwPsfX1jFsvq/+RWUxWa56EJtMwQcKuX6j
yIt3ZXlfR6TnIOnddV3OyiEtfqfD8FE33DqVjc05CDktkICvthy5d3kdP+i5ly8NN58zUnkM/yvS
yW+NX5a1MNAr5D6eWdsaTXHf9ll7mKio3DQVW+DKORNsqLhnqM7MAaweK6Pwt1HykZhWSiLIIpDD
+bcYJsrnk/oejgyWfAqiC0OAyApezEuQh3SVulDRjKQrb50dLIcEecIMNBzimOVvpTIsORi1VFps
qPhdO66LLFzL4ErYpzx0mkYlnxQY2SVC5kode5ZdeTvwj3EfcCDn+xCFIYTc5XrhY0Uciju53Juz
fYBO76wqPk6Wc1j5QoKD7F9cuWKAf0gSlvSq2HkKMwoxOHOV2VbCuY7TtppLB6pBwXhmFn8Ic/MN
mEySsgWz2+CaXLL3RpI9zWnzQ4Zgl/T2l4iG0wKVaFsC89mQ3o16bAHJjul91oTMjFV2ozdZ7QtN
NxDG9+doCk6QAbBHn/v5OIoh23MdTSvRJrtK9vMqDgh8gmB5llnzCB0xZf2zmbAN7+l5w7tnv3l0
JiHFj3g6tcHhTYR0rU2kNGSU1HshScLrQF4maEiCh/zF8WrADtn8NSTxzZcwK2LfezaMCv+KSYW6
5X3yevkUfXWdmmmbViRLe5+9FND4k5zTqyw9AUe52qd5dYbbKz5a5w8SPs6hSoq1S5EuwGtToCI7
BILC7OZVZvIWNIY6Z+yH6BUlFB9NxalxoafWXXOi8CsCrQWbHztzt6ud5HXig/KV/q1FWe+mlDZ4
ywzuySl36IaSijnyCKR/+n1vVo+T4rem2L5pZHDZ9QTzBWu84NlO+PuPLlj2R9Hkr2Ppg7MQl6FU
KMEhoBCXBdU69KoneMvuJc7qk21Dgk3YRroxNvykMlFOkB9yXR+CqGAu5NWUh9w8XEE4y3In5Wji
ZKsqhM6h+vCtzvmQRyCviXlK5pnsrZc9j5PFmEjAet1OfFNmh5dLQXouN1S5CULrF0vch4S79VmG
kOVKZdx3cXOtBsO7FTOFP33Fw3o2fVKtbeyt0Oa9+9DiqBK6u3yuw5VnUHzRFvY3nAAuX9crXnNa
eNamEj86K110mIxY3aIvhx1HK54Hombu6noFONoty0sxmfiFiBdQDsLFmk/jvqJw2/fZ13WITiRI
WTgRiv81TcRz6xFWbd5UVw2HaAPq+1Q0prNf2jnzIdJbyALbDs/oxlqS4oZozn7+YOObX1s9J4jW
mSmyiEjzjVGi2Bga1pNMgDSCH7RyznMmOYXBaN/yABdd0gYmfpbifWClmVHdy0EcrrrvBisTmlU2
hB91yQzYKbx6eHu2fiHKPXGPEZMdN5T0reoNC/ZnT+85LzhJMEDTAlIm4tlUEptFaJwlxdxPLqLr
RkQkbcIlWd0JvMxNZ6bHvifOWbalecSG8yNaYGl05nCf4S3bS39w9n6bvLicbgEQOe0h7Pz8Yo3h
0lDil/i305889sZTbY8/WcrVGHoquZOxNgnQzNuwA/Fi2WGzU03p7FzwzCxAwIEHTpU+gmXkrrJo
nrDAgTomrZt1dzQRGGDd9Aw7yloc6U3L2QJPqjNPxa9aOH+GUIqzku4IJit7YdPRHQajag4OAyir
hP40pngLsUgWgckG0qV5Gz6Am6W//Nn7nYmfYvhNBuelSNLxA2kF1Y6PG/Y39TKFCTM+yglM5Gdg
xjyN4BtTOWFdu7RYQbTlJlMsTBU9H3tt2NXR7swX3ZdfKWMchNniTXWGRFnj2dc0IVAhHjGcoS52
Liix9Di+jXNnXDQbNN7BnNek9JOXtP7G2dOjL5TmNhmV3No50Hb+nxI8Nf6MLD2ajkO1QGE9mHWV
37UJecCmmZJHHy933eKgi5JjEPCk8mDkUXMDjwb41puhF9umy4MBj9NTlFmIoH+yGoF2lGl9mJ3q
LYRlutJdq1CH4HCYQVzfwhL6hs9Ecwuhh2wX/zS7YbagukgPrY3dIHcx0MKCpRoZy8PZ9/fZyIVV
WDK+wpbujkNVRPgjwZFwFfdoUbvw0xbzK4XN9dl1iQXnQRCiPTYNZd5Vss+6dudBmdWogSi80Jbs
KJmB30ccE26Bh8mZuZegf0buEzUkIlyWI0I6I7m8TK94K1X0qLTjw/J6fOjT6Ssea+cE68E4scf9
KgufFldQgLtANHcS4s45gCNFaMC6Yt4WD3FcPUJbNDZFT4cAAqHBOqqvD11g/6o5Y50nkHvcOr8G
qnv2ove7B0w81mmei2/SgwdSxT77B2qxg6HjKvgU0v/yUmfeETOOMHmKY+NRrR6Gy6mqlWejYU0u
3BgReBLWPTipCUHrPosIX5qWY246eDOtS1hyubpx+sTTc1Nk1tnNx804SsLgjbcjXIDttKAz/Bye
+RNRYaDBo7ex3z9ZXTed4Iqx+O+TbmuXU7+FF8MR0I+73exNHz5w07Phqm1lkj5Hfbt4Oo2vVA1v
q66czqYDTHNI7dPUEXgNcSKv9TD6KNSC9WkTvTcmRvEemu+VyvL2AG9oxkFcvac5u7xWj3AdUpzC
dBqQIbLdzexfOLT16z6RL2mSKJIynPEXprk2fOfUFF9xXiu6MvhieZl9CmaCrMCN0oSxgXKLkT0S
o3LrMIQbFhm3uMRF0vTeTbcTU7SCbcmTVD3FneiOkbzNKeepzK2Ca19OVM951ocCkb9zS9enb9mL
tv7yaLbto4ly+MFPtNkqHK+lc/Y+YNvKUxVgky/n4Bho6sf78H4I4SIAy8ZCluN/bVmkQTnDHiRd
nipR9IIFOdwNpBm81vbPynRwpqWICByHiosxn7LSWQxOTOFj9Nwu5d4mUP0LPRLrDmTITUpGxgRc
XuWV5vvcolJOdrZJYucuawgGK06f17ZSbygTFHFkFe7f6g+z7ElDesL5Iqw1hT5sQRwqH7x6V3qh
c3HjmKZl6MHgIJrzaDY+URZfriqaia9pW74EKlpOmqw5/MA9iuHmpo4D+2QXO3W9Nyn9dGKENs+2
QFcJHwYTmm02UqviMMjMbbr1aVRBflLPTidIlRY5H0me6qPBd6Be+KzRAn3NnJRKqulGZ1i0A1y6
RY4FMQBtd61c5wgNF3jHxLeHzdAqy3p1CEBXgR8Mz1Zep2vEuwIgQgotzpBHGVo7JbA1Iqt+WlI8
JYbT7Bu6kNfkO8nQoLNMIdXCo8cRUFWPRsmkG5gFpRLJEF1sGjxqzbu7JPe4QQ9qOgR3I573unI4
NiniQC2kgRiPPGeEetuL8IegyMHoGsqFsYZV/BU2A9PTquckhGeurLx3Io0XTF2L/QFBsYjKQxR6
/C3yYckxU3V2MSps/mAQJcac4jVJzGQ/ZOWi/jA7+KT21lEZvJo1YCNz8QWMxxEMzdGKdtCVk5MV
y3VZh96BorudCxkXHCSDoWSKtLP4UuTm+zS57Rrn+Z9hDK4pZRonmYTP8H74Z0X+LTXLjzSwlyYf
IgoZjvbt6L/nlEJhpl1bMfimMhv2HYDpVGNbtKCf4nSNtjI1YSj4FeR5QoJghiFmlIJ1Turyr2ls
j0EWR/Aljt9aEdlM/1l3cOV0N3fc5TQ/Qgzpmn005k9tqiwGw8jbjGSBMvggD7y3lkXQuJuIMJDU
kVusit3JMcM/tkW9UedeyKyFuyjl2w0wd+fp+Fc0Ja8VK8Q40PUt65iyyrCxj5YVe7vBGSTh0I5+
VURs/PMQEU3dJCxb0NJiWpRYq6+osy8x23NDu77+HWGRQCOiO46CvLsGWrwHmiogu/uwOAU3nnGc
Mj/ZS8M0qSUpSfmzL1mV3nOGOWRVNPpnLDBBYRje2DMHzmHIntQCJc6WL20NFwJmBKffyqr3C4QS
2Ep9bN34hKRoXfD3g8GtOBNijbg0keddDcY2LiMc7vGJFB1kF+tmRXZ2ZMlQkbuRHB4QPm9QBaga
ynNjbfcsHjTpfIS31juZVl0d7CRkVcTTJvuqTB6ZDBjbTPF5diPrCkJpD5n1mLA4Qbnn3T/Kqb9o
g8NyoTRPeL5BRI/wKsKQw70WD/3RVDBpsyIh+Jsl5DHCpDvljdmdGpl6e84CR/6rkIa+caB1aQ73
ZpCe4bFMm5mTLysrTZq973FAIxrHovoxSsB20KmnE4h8yOXLF/T5bIt9nc326PyODPMUmsO7P/BN
cSeWPRFvMZ1WJ1GWmNqT5Hl0J0TdkHMxkBySPAsjZ4h8xE04Qz54fL/6sTtogUwRvF1nsg6FO5oP
kYnYMtnRq6/Hbd061smVmdo7JGV472X5bjSxE3o43WgGFseot/0DVsENk8yCikAuNCNCVl27VJJO
c4Hplbi9pemIE2MY4Befuv70zx92kcC+VaSIg9x0uwrsCrHEBxWg5DcCGlca45U1s2A8NVPHUXiE
0cQSTp+ADjYbSP4zYmLon9zatLb/J5rI2xPQhhXaZle/mw3870N27A01vmNKRd9u5XOJz/fKskev
Ogz077oO0Ycpkzr8/WlfzwxU5dUQmvSCUYiDUdjXpp/mQ+TnEoRCYgAz/68vqWs0IGlksYVz9q+/
8Pc/sVEYNxNhjXkAG8+G+iytrr9NC1gfzh6fONG2w99fDBjh/3+d+T/rx5+n6uff/w12cYEh4/En
SsrifzSTUyT+f28z/w+kySb5/b9/w8/vpa/c8v7BPp5iAFsKASJA8kf9s8k8+Adh0sAMaED2zCCQ
SydzQS4w/vd/c4J/mORF3UDY0vKo9nX/u8jckf8Qns8MJyzBKs0zxf9Lj7kQ/6tD2MMUwu3nWTgm
AheTkrc0R/9Lk3kaJTr2Z9ycIcw7cGDFctcQKTEUgnKoxvM4cgpx36jaJDg6TcdoogXVHc8sm3sY
PpLQZVnvvRrZjDjrZoraX4IRd++QSxW5X5z8joSm1xL+8/ANAsciGUnmx4nCW2TKR93xnCtd+7Vz
82cTcJCOWRSzQzExlhBeBm7NUo3hfVhwUiJ56B31MM4TcQUbQ2iWUJEUDb9Dn8e7PRTMgn32yze4
kduBo83Zh7t0r5TFMctvKD0LGNfoTV2jE7j7MXsxQs3TPLJ2dtm95WpucPQEf+jy1ptU4gPV5Q1z
FiHIwrr6AY41EAJHN2HOY/KhL5JUC01iQbUiOxdj+yjh+wWn2OoWd99LCwYL9uDATqYIbjg8mx18
UfwtcVyzWgbnpAErV/Njbk53knlvdNWrKlhiWVH2bsXQT4R+d+RQb0kg4IZPGfNclodwIQBfGHKX
NNQ5ueYT6YeZgbXBtxDVGxWGHN36YOM3w8WtWNNTaVNvtIkb1GC2LKOy3GggMNtcxHA/Btwtkszk
shxpNxRFXqo+Lo+2ThhPSRVaXVIc8Mjho/XmjcKztu59znrQGPfOhAvdFJSFz5rsR+9PtFBxCEnE
fKHgy9oo/Y1trVqzD/ojqJ4DgsGzl02vu2mmAISOKO2Ll2QT8TloF3NUfJEpkcBjCReEMXiBgEMh
3A92YkBt1rnRgphALEmpn+h7WsuDxHwRquDwnPiQsEvrYLUoHQFGBugWU8AaABdfD4ntYPrBoWHc
aAhP2/i2ds4EiM+Oj6WGYur32GS91GduLYiTyi4Yr1QUPvOieVTae/RivcBgVhlMhrXbZ5hmeI7b
tF/2novfmroDb/KWogjvwbchyJFVOZVCRIc2gYeHDtdwUsKSOS0dgqqI1yVLyq0vs5/QDsjFRoRS
2piyAQOr+r4ADK11EK01Djz6WHjnstCCHu409yY4tt1gE6tECULw8Mm25C6er05bL8GcvsVYytjm
J5RPXJy5YB/gIwSkYqyZd7GMh2hvx6kd1gC2ET0CLU51Qpgxs4mxI7hg+bPtOYKHssmGPPhgT0cI
gHerk5XGY+CwfJjkDPmuycodN866qOp004vK39SQW0cfRpsyR5K8TEBUwFnbaGGW1C77AlJr+eiz
aE6JVhGbe54kPTS2fug65A/2SxttgTdqEvFl2zg+J9kfhEyzA0awZeZYS4sWaQP7NWBmQ62HcBhx
qVJk1CV47cywX7V6CM9BhXhj2HlLO6a/qoy5ApoYlnsI/OMOqPLaR4eawupxnJv4TSKD4bhtN1Il
GYVgyYNsyFwhZEHUhF/E1MrvAK8MW/4wRt7iCnQbsFJjuooLv9yGvdhnc2eDAmDZxZJyL10gXDAq
qfplAbSqE4o6kVjeWwDecaBwMwn1TbsAyw0de+sxTQY+CjY9AoxyADHcDkP4HBKIPjPFbuzNG27Z
x74mi8lhkXOiF97V6Vsj2JwRn8bgHH8Lcsx9refVXHG5KiK1LvaGtRfR/GF0FXAAyVa0psyWcfVq
KQeOjx42HNCGTRHAkKbZFmIo2e8w4jbyIaGvpiz9HaY6P9lkOqxs19VDdaWye+0BUDmXxKP4Rw5E
rqxbSs2b6LnKjJZObWzuqwCLLQFpwIeZLdgrYwIKQlaIYvzdsb9kAPUoSymjtzomrQUffd3Chx7h
TOFCiRKS1OvQrU5ZWp3BYErkDgNMUwNxnBwH3UsBC7kKgzPVSDYRleZs+hzHTB7SC7GCkSC9d2FK
EW318SclAm2dM79kfj94RWrwBLLuEPoFY5r3ZuEO3gclQnqja3stK3WcXVbU5bbD1HnIIZfxK9ad
SnGy+jl4DNIAgB0ATvmYv1jfYiQWJ99wnD0xR3+dUMlNPLR9TeSb2+BHzHOYfzQTHHud7ZNF2tET
iPRJJxsbr8EW8DXaMpVeLCjMelk16ATRJTcvvYMVVeHQIJv7WbrBtMEGswJ/sSdRj0XKRXYvgu4+
pciFKwvFVLgn2yyndcFumioTqlPc9Cbx3ZPCOITGfI280H0a9MXP0u6k04nL1QZU5GK01Bo71lyB
TQ0KzV/A5qpB9V95eQMQSoi97RrZhkRTumOssvQvEUGkm6m2PAZtRMuPUDduB9x2ofijHTqBOsP6
+MtWB3ixjtrqIWmovasXFKiAmB1NZI0JfLID1kvqwCfRypvbbZFE+v4d7g2hwL4ZkETcJfiGu3Cx
0SdprEChmAD60w1HEWw5IbCygnK8uPoYuvGoc/cAHSbYY9lEX0L7+k/2zlw5cqTNsq8y1rr/hsXh
AIRRIgKxB9ckmUwFxiWJfV8cwNP3QfXM2Iwyba23UEpVpWWQAbh/y73nusyzMERCAaHLYc1fveCL
Y1VX8hTEScIcDIjwzIpoT/YS5P3k0BdRt4PMrbc8rCbe06QwO5YWGywnmFqr6CFqaJgdlhrF8CLr
UOztOMPnFX/aDrzOsCFyPItwEKEVKBAny80cZdN5ls7V9d0XqqxMpG8zkeeAGWCyUUcwRwQgTRyJ
YTgfNqPKjRcOH9A/oX5618ljRjhJcYRPe2pJRc+JZwyT5mOMrWtXiurB7eJrX5lvhGb6gTMSNF1m
3qkeezfIJmyIVXln12zek968lAlngA4RODHjBprh1cw94XlPMoftYWHXmaf7CT8JwkzT2o0YHDkH
YUvl0bHPq/2o1QNmHxSBCbYHe3YPxIjDe0k9az9JdH2wtdoJGcwQ5d4WXUlywq2x51ICARyp9Eha
/Kvx5qk8OY5akxyvEOQihAuXxLg6EcBlxkuvbYitGerWanuf36lhQEZEiGjqNHnDEo1mEVd1HDJc
FyYfPAHiuxnKH2tkZh9pDW1ofjEYiQfaYDSRjQ8JGuLtYMGlzOiAF114gZ2xHvSbur/hy5zRuUdO
IM14vi48YLPVL+cowY2sHdptO+W91MBXrnhc1dE2i+hWWumlzYEyqgWYHRDaPaQKqM7/RKPE5A0K
IccDaqO7aCqso0SBtyvSTu1GjgeaCHFruhlt0zJslRVia63ZqFuR7T9BMN/KQUIKK6PXvmRlYrwa
iPeJymCcCqkCSgYBV7LblHZfnyYzjTYTq0AsH87ZhPCxmav6F7Kx6VK3aG1zU4SrKh5iLmfwDndH
WbvGQSj/Fe/kN6Cdq8Q3sIcaehgnvzjFKucCITr7kgqcrY3yljtL4tgQfXcvDPbXBbABMKkh88iw
u48EALSpgVjWMSMjqKMb2r/RmoJcoedWBtvRVH0UvREe3S58tuJVpjDDVjfUkcRaZ5O2zhv4HJyy
Q/ngmBZEwtqEmMP2lDUAivD8iIv/rSpDQXXKzMxgWr+TxnjwI8SdfjXes030eGgzsqXYj/RMGhaO
WqiBEjtN3K2q95bOAEl3WBTT0ZMJTD37UnK5Q1B3L7Hm5ICCn2whMlvnnE2mh5G+pyaz0a7jU544
HdM23lopxyMpVGw7YoIwPLf9wsQMoXhZoEnSKiTKHbcp/6nQUXPMOwQvaXyZIZ1RECNtZCXHWaJw
EmCT2TJ/GVodnbQ/HNmRYZFzJedezy+NLBfQQaiveVNAgY7xb5aPinz0fd/BepZl+5M6FaK7fspO
rlf6ACqtHwe81wazxLxBZHlVEUdfNhicy6Rs5QB/mLZi+s1kGYzu/NsYV0mVF25dxBmii4dDkpJj
WXZoicF8ItVPz/36W/DJcDPRZbF6rw4MX/e6sb964UAERZIQFnxeV/hvMu0/s4bbUJtH5pGII4vw
Z62z26b/yUucfpOUmDFgMu2qmPWG6x8HG0WAkFa5d7wUlUMdHi1tUMphboml92o1eEfLUJ3dGYBJ
U490bCakQc0ERXbNdvbth0z80Pr/mcAbp/QHbASSg13bd3BFGuSHyMYh9IwZaoz+yq+zuhAJeiha
SHO9LT8wAnogN72Tm0ZyjxL13iqiJ9ulniUnaGt2+sPzlx/2dwfMPcs2bxnkVeRhMw+iAi+rGukm
/yMJH2zADe6sCWMABkhUU81sc0ksf/KRIF0p8mAezPOAawCFSIO19h/SPm9ZG5IeIxGG6hTx1G3M
sJezUQcj7kK2G02f9UTz1FH67KK+RoJoI5q14mOFy/g+awfCDN/tQvFpbDIZRjibzFidv5Oe+Xux
Am0cU7t7S7vzztckvahaJaA84x45DdTzuTaeBjZxF4e2NurIHi1dSIcFOmosCd+tYaHO0IROkl7C
WHsWvz0nvs/TgaO0lVxFqAkLBHJj1D+2yMKOoSevWaXuIt8d7nPW16Fp4FflwNh6vzgNESzGLhfO
4lB+EtwdkMxYB+jX4GvplUNfIqQpwQuqlubtH4T7vAZgjAbEduXIwBqm7zluK2y11p3ZO+graxAW
YzQ+dFT49834y4yQDpip+KV5oCCipB1r3ulrcL07Ic2HriWm4w7H/XS2RcjXGlXmSuXlBMU1Ygvj
hYyaL7uFtRw3nCkDx1k4HoWxJEHrtM9tzsvjFd5X5SK1d/IXscB5J7iKzQTvQ2NROTixx9LEZQOI
9d9nHOmuF7x30mlJcsYy3WNsBMpohAdP2h+CNgNl8ZEImGNKWhc2i2LfwgYuC2grwp3vB0eggJ6Z
rGJVOdtGBWamhOFaRWEKM/+wLIhq6NkXRhb0rgLTyWSV9TmSZQ1VFwQXIi2qW9saDtRtzwrS9Dbs
ED9BtIavl72btqpPQ41PCca+0BK9dG8/Y5YDdAHr17Xh2fU5skROCaDB3Tk2avMWT1d3KsRddEtd
bNtVOZaBUfvXBEDbVhOCtie3KyRwCF7XY5Ms5q2f1b72aBwjBOccdNmNqMQekhFL3oVtj/FN4jqG
85TRMpSXxBO4MwV5PKaLt5MdKxITvhSVQARmDLUe1tTwXlZMlN9Vtk2QmMe6vhl1i2VV3adVYwI0
ct+yuQFi4ZrIXSrMTNGqe5IuokONVQODJss7ACxLbV+l8q52ar36M5XUzMimHajFx4aFTZ/6V3qR
U8c3sFckDXr8syDP3YSLi5yymqHA2PJPraLAFHl0HkhyJVyIVUmbUHKvuDiLDm80KEpypPd4AYk4
0e3vZUKDU+MSPuIdRyUWniZvL1YWoA8iUXU/5BPepIEbnkwO2reqJ9SquGP7d3OS5pSP012h11Nf
LhgF+ppeCm8DajCDbIlw3o56PtmuUZ7SWVyAm3wQ4n1bOjYCzcTSIOcji1UfDnHeMsExEf+B/EoJ
7+8qI6rBkASSRm9bGQxdCukfckByOx/YHauX8ULmFmKsKj17JjA1t2TB1nQo8dT4Mix39IvHzgMh
IJfV4Di6jyqZzh3H1S5PUcUtbXOvKYCxYVAJu7hAAieadgjy4Un7KavJmB8t5DIXBCttkHg89Z7L
QC4vP7PMwkPMzpMFqPlcPqKZQT7vpn983e9jYTwiaXCOyFSYR4Te+xiVJF9xx4WoYfHKAgQv4fct
bZtfdJztQ9/le/LVh+OcSOf840GUw7jyomhDqNSSc1qZJ5c1BtsSjPuF3g0db6zmis9M+NGmXdEd
2t8FjRS9SbL0EA+xVLbGHBh4jfh4ZARD1RylR1c8fXqz9rk9VOD0WOUx1FQ0WkTz5BYSC07eWAEE
EO5NCKTw0snueV7ZbRCPqAa1jQUpNcAHfs9d/DMrlEmDyL+LMHkbjGZASOz8EChxFozfkHD8zvyM
InIBudthEYJ4gLpkqj2X1hNJmRz6C3ELmHuTi1ezEY6Idx5jkooaNPp7T3XxochapHBcsCi1EiZ5
2ZMbQeqBwnK2/4m9q+vxnq0+VtgSQnYOkoTM4Z2cqE9SZWzd3pRPLF/uS49Orm4cLMYmJLU0NkgA
8ULqcbkbI7RgtWd8pGAp0OPxSGLS6NiRSMP65QpYS7riAGglbjrWfhhwrEufDcVWAPFGxRCjVU8u
zug/5tVknvGEf2UPVl6Wv22KKhU/2YyjQA6icGxiWFe9H1DfsyCcw1epORksT54EgJxt5IGw8Y2G
yUVUkwJKKgDX2RuhTY8ExuJn8pB5OY466Zh5MxcdGGcChpjyQe8f8xJTqv+HheneWYYvo+leLRJB
ziwJB2Z7jbm+nir+dt3yeRTLJ2qAYqcyfidFfB7i10ZdDTs0DnMjwo3tICOmwkdx/jPliYLKZv2u
0bmRfaB55BuJyJdnjyQ4G+QQe0pwEDxUV5dRq0g55lwXiquXYsyCfLEc+8HEWK/BaLQn3mJ81sJ7
5+O0B778HXvLQxVSqNsRfAppnuxMfbP+FfGKTID8Dd0cYFvpOyY1gr706H1Rm3pXU+KzMhqe5qyq
vwj1HMgnQJSYaC5Oc/7OIpJk/MZ+MiMYHLIefpqCalJbq2/UdQ66BDaGM/RgjqhEsgWfeoS7w4Bg
EkyO+BUv9i1ys0tf5yYlnv+NbDQAuZEfGj1SKobTMck4BNzY0KB5WuvMW45HoJK/PcYLd/7sXvtE
gko0FWYOf5uZjAY7B4I9GJBd16uc33P5WGRo/NvmD2IhIUgk3PpC60OXilVyiZac6EekY5xU4V0a
pi9RwRiVyKWdzYdgBv47GjCVut6n28zv0ZSuUMrwJVOvY09iDiKGMSDc+Vr0yWM32Kgl8NqwYihv
6Bc3BuPcbY9SFxjcwNuqrc+2/gt4kOlKz66A7PJ1crIbnPglhdG0sTRb0LB9H2JrYD9s7KKiYzht
E54VjTpidGGi+TK+G+b1hbQIoy2TB5QhsD6uM4wgSLwgf6u3TmKLG4cMsaFCjW6ax4gEbWj2K6JK
cznAqeJ5WUkRpSZXijIL1AuEMifHBcBMalS/EPJt8wEMdJcSfjHFJDFODv0DeYKbyqezwZ2tbX+5
zBq8XUQRm2o4P1lC0B50MMBib6NRmueVmWuYVvIoSvXoYCALy/X7dUD0V2q6Y0Cx4CbCk2YhA5qS
+EaA15NVIG0NOU7IYChOU1YF6eA8es9TBbqD6RrxjyZ9yvzHSWcURyEoxvjgSKY9JXpkErh0g4Zv
sUEQ6GNt0f1TidqDPGSMbqoMFValGtKzdokf/V3Pn6X5ySsgxbpwVgytt2XucnLMFkN7jXnFv68y
61OJ5Zc2yEoY8cau/lgHTQ+Z1ADvxjtdcTywOhfzWD33ZYftM41W8f8dAQ06x9/aRww8jOIn92YQ
LJ26Jj3uGzrN/Jp4/Ki6Z0tfGPeQ2d/D0UetD5thm3V2d0y5PyymKc84KvGzx/EBNi1OXA4he453
YZ/5p9m/VxJ0eZwS6SArdqlDxXwqorhpGPxusBozGbh0rVdeRmr1KV08BpnzQ8r6TyMkOWVG8bKE
hvvklfIJWwKWdqt/aBiSIysUCxJdYA2xu9z5RYypzXPfLRT3t7YyD60T38rSJsPAYyEykkRHHCSO
4gMHS7Qz8E9eCCbbOAa6Pne031CBMdglf3mHkG2L4/uoNBGLzaq0aR1053BcK0teBzk8gGpRgQ/A
su/IAwsLH8T7OxN/kLRVyAyRXcOQTZ/Itn4qE2nV0E3HItRvXksyUG3/9cpx73sln78hj30Z4rso
BT9cL6QrW5l5XaYeslp9y3QBWDqa/gAJuy4uKQ9o6++ttDgy0zCZeLK1A22/Zb42HxH5VNu+mu67
jkEN8ttDbZZjQJhvuI5Mf02lHz/UE0fMxI1+ZKhtGAbabAa6T7iiWNVUO8eA+rNkl4imjQWsgrGQ
gR7okAniuwp37EalxwA8x0YAO0gG7exB3oAoB5zvqA0nYuv0InPxMbPyMIfirwjdk5jtIyR+0tKr
+GAYmswRm5qqzn+LE7rxKMgGd9UmQm8k14RRM8/ryLbr8xneFfTmjFoOu+sZWlLQl/hm6zpZayPi
arQ37cCIwcjiettxGT2MBEHwO6vs93S4ugOp0PFQPEJiLIF28mcjFr92rvTW8eKbO6unfBBtUPVI
U+q+toMBkS9pXswlTfFTDtWHDzL3iH+CuJvKZ3yX4XsoxpGWSr4g9oWZprHWywKUSxNjs7AV7o1G
jEGSz9ZBRBV2eHfq7k0D8PZCNAkUCS/wzYGKresgKpR1MLZ1vzM2U86nrBUb2kU348l2sg9/1dAX
5CWY/hQg57gfxuRjdHBiYAtbtwzpm8VoHasbnjMvxJAPwQL5rvE1wweuU7gMeFiqA+X2tXFWr3Pu
FHtEqahl6+QkE/vYO36zaX1+Eu4qeFyIn3nwOAMz4xhXpjxKFvWkXe2bJkzuQs87JV74y3S8Nydq
rmZbMwK20nv2Z6B0ouKpd4y7ouU0aSdYugNMLW9EN8a49qNU2sH2UN4qGd8XfKfQ1EhFVTr63fS4
QAk+A6kgTtKJ7ohjZZguCAu3Gf0meDjUYDjv2uQJbgeLCxnlMTFFH7w7kOEGrhRt2o/oC74lNHie
1fI+5mNVPP+JZbXnEkEO09KrH3fjTomSB/xPBKLrkNisCMIk/YKFh9qfQEpoE9EaRpA8o9NA3eTH
PGaElvF+A2piU3pyYPyUjlHsJJr3NH9iXfHm99ayiydGbu4SYXFg+rhrTKR9sbBodkqGtUAaELey
TaJDpkzils43dktCJptoAzwCHGbTJstr6h6LOP7rPwLM8SM4Lgn9hYGUnncB+a6bPJMbEm6WTpEr
6zwKR9C/8IzaZu5tSLrh4hqNt5FYEmhODEMjtgcyXoH2eZWzYe/UI2WIqUtz7znZ7zkmcpPmfSId
C01lUbr3yrd+s0skmdI0rnaePA1OOgRwGBkvWUt6xuFxYsQ4X0cbuh0GwpWzFtoPvt8cvUm8g/Fl
Ts/Wamut3BMaiUeDCfZDQvoPWzr8hcTb0tvGP4le/vQhShLt2X+UVQxXMmcp7qLyAzE4hNOpZWu0
oJRgItKdNJfkxK83WpqvxfeSY+6P10Tg/2dDCQe7tn/7PBmdzF9jkJaw6kBDgpEAN5zInPN3J/BQ
sAgFKakV3YEw2EeXoMrSOHq3YVN6jCo6kq29+y5xGBnXGOjiGS+JaL5XrfcuRY+7sWVag2kBYG3G
07wHoQ86HIwy46jwanF3Aagk5I/JAEDWXV7V8cWjivFlFwarhWsbziYxSMtE1TVHgYtbUqY0nm6j
9l7+nmWucSK6Lz0MWf3choL1dqmBfw3gkGt6z5iZ2abBz7eNrfkXPkfUoM13kcNc9KuvNhp+lTGV
LJUOrqCU6kQivNwuvvHcKarsbhTBmFTMcFvCbeoUGWpWMM8zSFA+e6pqd/XEDhxq28vSMnbEUhVM
M4jIGMdFsLKfU5zuYf/dEXupB5zysaawqhs8EBm2k13TM3aH4MPcyGtxgqY5Ucg15PGJrbpzYIXJ
qZL2BpKS5HluhuWg0o6Usdg6chU6I3DGVhHuJ6PL7DwOfaGx2GdcOSBkt6IHBEMhtxyWmGACyx9Q
W0ckBpk+kMoW1PhkilUyXx+FLr+mSWja3RnvlgRW2A0R+nmYr8ZcijNJeDhfPWQ2dr4qIySTxxh3
MuIW7NPA4XaxHFcBK4Kice6YJ8u9iWRh05kzQcLr7hGulwwlFbBb8Hx6lBuKfi5CiRBK801nWO9r
9Aj7ZIryrUt4xE5kf3tlYtld4DGMzWe48ExO1fJYseLBfueYtymb0ZWTPThe4im/UAIjIEjUU+Lb
f8cw89hjgSPCbrOkAFsxaBHSgA6hLxradVBr96TYgbfR0564oESQByYGcfZqCN/l3Ms9pp++7bxz
b9UwxMdlZEHn4xiIJ8WPRkKQFeIoL2AhtFRFU0x5M/BKrhEHQwE2xnKZNxA1i7iTBTke8s3CkKkr
XM6cZv6El7yNzXy+ibUoyfV0xUL1tZSVFbg2lVeMbmxmwU9XKSCzZc3FONWSJ82P+d0v43KeM6ek
suVMLk0ZdE34kSxbrHL6hr0v3Pkjy1k8rZ9ROL2Nbj8Glg+BsK6HoEpHARjYwHUxTdYmzu3h4Pdm
jcGLwqarHluJjdPIqvPiyOQw5atmZESoU6euRdovx9SEq7IV+zVqLGA7RIaw3b3F3AY7L0zZctp2
+ljcKugUsn7GzfbQZdHEnIP58sRTkAHw79li2kkOhlir39EKd8tr4vg8fHypQ1NTlyhnIgtWzjR8
+Gxudm0OKoGNV3HySZaaOvhBsw82osbSEzQWM+0nP+y656p5mWpxjZf4KgdcuDV6sqi+n1f/8yCG
H2ZWTUCe8spXpdDOgNAhP/8uWsCbLamRaKCZFKH4aFiLjPVC6eKxPU+zmS8no4WI49+WctqLm3Pj
E+rqGAxpesfiCSyX/tIQCjWPryYxjVva4T4AbAMNx0ycE/qIs3soF2NNEl14SBOgV3bvPXWqfbLN
5JJmLvJc7tYAPnTHJNDlnNqTzHFsiTO5+RUDSoW2Ko7qRw1nad+bTHroFJiwEKrph2Lem6z7cJmz
FbTZQopKkvYnoD+xV83BGUVlUM9BhG5ix7S43bUB6v70KU0zKlxp3iwl9u4/cblLGgV+wteM0O+Q
uNbjmOiWCcbAACWeLyYHkIlpKhuWWwRvcDtjlD47sYPNcc6fGsuBqN8sH4lVzoe4jAMjK67xpJ07
NIayLDVBc8azHnx9ZY96QleJ6hf317a3mca06XJbLCHXq45kFA6+WVBXh72GCmmcM9lfooryAUXF
uqZMx8AzQ0Qn9FduIXgq1ldImkzUBC67bRgnn37hvoawTiHmQc1xRHWBPftc19HPPMB9qorV9GLW
uJcHVCR8sV5o6T+otL6EaD9kwy/ZKG2uygwmGEK7DwPR1yRjO7CiGmWg85cwip6EcqvbijB/7EIw
4QC/mCfQgffklbnTTyUZolLymozlBJvUqgGjnmYSMTsxk+QUAyZozqNDjmSIC36jPL78tDrmM5zq
cTxkfr7Pdfo5yc7kjkp+1R26UOrVLefGuLMhwzVO/Eo2RXjJ0jtjlJS9oBLhw4R7K1XyzmKtsoms
xCQwCZ5r140OsG3rj1NMOza4AEIqHzaZzWA5VMjlFKgMTmNMgwTiKNly86r6xWro38vCeR7a4ehG
Lg57j/SD1NZ+kJnIXAb8xlFBQENd3o0gbJF3Ys6PhRt01opFhtaz9czYumTwYXMczefUeGwTvk1W
0CvwIyLCQ3WXxhLI3viQu9DTy47lALevnwG5j9nqMrXHJpHIE8vc4ZCqOQPNRgSwREwX9gSx1LGV
0vs0nCMG/25BC2tQQu4caRDD3X+M2rzDhcMcHjm5RWpaMCpGe9Apql0hMWSSkw0dGgZWfSBqE/3Q
YBRo6GriURcizEg7HwiaI7CPPwVngdbPtjBm2rvaQ4dv9va7avKzgwYY6dfXbBgigE5wIFCUuESK
N5c0gOjQqP6Z0W35hjH+bUBl2QGwOXXZ8IzYcW+RQ4e4Sb3xBHRbuB/ffjI9uNHw3WDcA9FgxPhv
LjXn7o3mTMCUN7R7RCVjUB/oW1q7PPUxXaLFos6UxAUWRfGmE3Xmp2BT7kkH9SVbaHJOSNcjwF2M
O7Ym96TAkbQhk2vnsWzxBobjeXkMo/RztcoxGpWHspqpzlOz2ajMppYhdrMm5zTRDD4nn/u+jH2U
o/QZUI3ICSAod4IqQLMwpCmlKrsk1U5dULWrXcaDDjlVq4G5oHyZm5M718eZ9+FoejPHhzGde/tu
rGm90W2sSy3ss21FDbagV2DJSy9dGJ+KQkngojLEUm0JIv5gQKovcftE/mTgdLHaQzAlT3UmbWHF
VAqyJChTInR+KvVxgVy8OYaaVXgP5D7c5mbi2TZlc11EGuB9D/Plocnr+LAoMFwtxPwAOQNJvVF8
JhMFat4yv+SeboORGo0L18q6/bhKJRL3o85AcCFIPmvm3gc7bByaSvwlXc2etldEZUGU3uimA/xu
bKdoeh+T5RmYKrxQE7m3mDt4Fnrc99zpKd3YwTUlRgmIfxjvwtu6ZgUBtoUBQr44Zfe0XmdQd4Zf
9bqNdHy4MSbcEcq/R4f7e2cwgl6dmJfQjwUhPa7ABIegz8k/+2wtSdVErqAP/iemjNta0l1YQvXL
TgIjm1gf71rqHL80jqId8Yi4P+t/yNN0Ombj8HeyJsw8lWedY0u/+gvqkCWJdn2Z2Ycl58KoM6RM
vN87L+PS8Ig+qOy/SGmXQzlNCGbcj9SkRGBeXZ7YPiKik3m/U6sqCNjlHfPxbY6bBGyijbae1aOC
M98SJKOS8beZ1t163uwqnlRSjsxrV80mEEsS6bKm5ykoupzJln1LKn4Oj0VGme8IqE1ZC3X1HgcZ
sqfQeE2midSahv4rmsqTPcOJQ20v9yNIe7qo6EY4SL7XpvwVJihcSXS2t520LkzXYb/1ls1swdln
lM3Ul91djfmdAELigIeSSMMUHpV6jlojKBd1N/csB8K0GdhpD6cYcekR7Qc/XEGgWCVhLjbCO1A4
47Fr8m/M8Dmw9FNPjjtUfOS1yzQdvPKoPR+AEDTXDaYKsTdc8wgEyjjYaQ8CAeQIM/5jjVYRbtAA
+GmNIaYu54Bodn5sdJfZHKyjS3Rt6pAoZFOAbuKWeJmYXdTk4whvx/7ZmQA4zej/97azQgBwBlQN
ZtBuHN/QYB0jGrilg6OrQCay/CZogWXtV1aq5tTgZ8qTsn0M+ekcaGqCKfLWIg30iNfzwwqxNtZi
5BIwiw5Gjx3MJfvJEanFvrfuqsyNrjy+j6WTWfTxSu2c2d9XmOGP9cAGmd3CF+m3WUAvvqaGqeZG
OYsUAvNxr+1si3hkBYDQbPTKi/bhInc9UuuGjQy0wSc5Fn/6PrcOTlSyyRePJBGyMWpIzaR5mXe8
65byiGKhsyXDAe/hWAWRX0iuzRDlSHFKbDRkrXsqQmAfQ4FhnU1vfIjshLPcjWCmVT3tWP7EJYa7
WY3BHNUntdTnGCREP6W/W2ytiHY8rrJmZjPPaJd8JkPtrLx/xZOISMZlVeeqaV+xNakGRGS1Yz2a
8Dp3cny1WHq/DWimXH+42TMr1LWQZvSu3oZVHrC0p8kfrnLsXIQblkXEKKP3tjPIzTLYvWhCeZHl
vtNnfBt5jaHdRSlrWC9hyRI6KaYMCcqy84eBTXSMyoBLhIpA1j2q8EVtO7+ajzpCPjgZyIpXvJWG
5gFMphBnuyQ6XDr+M6GhBVR6MPAVuNFWfyN4RhCGZ332GJoyEiqJsbNmC3dLpi/adh7g5ARwP2g1
rF+kVvB3dpN55wIxJ1kAffSk2hLRY494aZX4QFx6aFEeb62cdwkuIU0BJ1OP7DJK9Z8+azlLbRRc
6HzB+GGBBcD2kNaNdZoshylAaHNQld2zUQ5vrfOVAdbZMYQW+yr/yLxonVs0hzojQ9X323NiEK3S
R/PNnKJP08iugDyzgE7hs/DAA2oxnFQHRZgNEdl6fl5sq4xZzZJxbVa4FHeZhSo8MzkKCmW9DyNq
2RBJvIKby1nyp4oXVmk4DVDvIbjtF9JFPC9ER4qVUDU7m4n/vu6tS7u8DDaGEhHGLaNo8kq9Yo/T
4w60IYL10vub6iE+eBZt9EJqNmMTH+CEaC9Ks/piAd/v7OpbzGVJw1evpEJQBJCkYUfmgKrnXM47
EjzvZ9uuj6yGnLZ7pVqySDi0Q3aJiOu5nu0WJERo1oJbLqdXT4I4QpI5mMsva1j9RjbQxkJb9Zou
9cUQywlyeKu5Sa5gU7Uf7L8N1Pwf+ZKrR10WJ29cNFcJo91hyD4XAfyHfcu7Mz0asbQgOuJEnbls
uVIuPGH1PcPTV2Wr35Zl3Sde854UTfZMUgpAd96xQ5exFDXfIo0FK0xok0Jvb9UxuXSJ3+51in7c
n9l6hJ2ebjQOMW1rkqibGxoY1ouiOQDLIHWFizt0ipXZ7u6qiOgcROKT7niqM5fUT+aUu37x4yP9
Wbn3aYaYqsNmVXVP1CoFmWnMaNHAfG+K0E4OEKYG+hs3AlHMOs4cO4sXfvXcgiHalJoJMumlPa6R
6dCtIw5/6Ys91EhnR3/CU7WGaZQS1nQ5oAOeXJgutMIVo6RP4psVVBjMsTpmSQb8lRWaY/SnUpS3
JGNyDiuVXrFxaEZBwSFbYBDWLN9ha4Mxkh07Wt84kDNwL/OV4ZUY7W3R5yieF25SvD5zGBRxd5Dh
+n54LRnJuqyPCyvxQljRBeAFnQRB2Hs9V0iTPi34CIduSJgGOEBVnbQYtrJmnGyb5V0UVqwnMnRS
g3utJru62ClL3DHU7JmawwggBXh+mjH2av2T1vOevSZvE8k3gVOnPx74nsM4ONnVgeZzkTyqOnHv
+9Z9a8BXB41qkv0QrZ1dx4OTpulrGOGNIu3umTuFf4N6vx8E5PfJLoKpjJlmkmrd187W6obmYt+b
DJiwN6udLuriCOALMm717DUeMMml+HZ4SB0PbB8JirR999De8odI4AsIMURDRycuL3lwDe3Qz/h/
OpHf+X6MqdkCc2cMr6ZqH6bc6M6Ri2MgMuovHK/EHYTuc0jo0aKyNDA0iBN/gfA7gY5Gb8etLj3k
ubPhfBvc3lozKZgbrhdpFPzGxJQx0o+Km/stiUBuezVtYXx0B8rxapHhjWsMZONwDiUiw3xuVq8F
Ql4Ivn7DKpYmruHQqPaMJdtzDR43M2nVkYkiNvYzxuoDzMDGmd5tD1SC3zBXjStU7P08mUfokFjs
S/9cim9QjCBBR3bRLqlJT9rkqh4ayvkMxzfckwfoDTleb9DTKI4Klq6/SE5pc/exsGOBzZvEOqGB
vPMVW34FuAaVHF4Ytv1IHY99qgVX10itOFXzNRrZB5b+BHtoNFjmD3PQGIPgAm6gBAlCktZ9atr1
FVViGR/9kNCPDE6fX/VXOP3e0ZpDIpfVFr0US1V7+o4aW21KLNn00KjFQTugbm9R1RtuVBLC2t1V
7uKwFBvHW+vk0S6H6c47jZXLa4wVyHujAH+J2gRmNKpbgynVtm/c1UcSMz4eYNMlxU32HqoAVaao
GNyDBZYwNVZkGXglpGKYuKih1tC5qfUBLsBXQTLeELBek/wyGNWRS6r5b1Pz37LHTPifmJotw/r/
uZofhr9tX/2Pp+Sr+r+dzf/8qf+wNgvl/MuyTNvB4GzjZTYd9b+9zUK5//KlVMSD/odJ2eTv+l/m
ZtP7F/+rIz3XUIaDRtL7P+ZmzNJQoR1yW13qHG40979ibjZNvNV1lc9RVZ6+/+e/IaYyPelKFnom
s04P6dH/620uQUyPnAcFG0BSPmCgFC7j10qcSYjct01zor86OVX9TH524HLGd/F8z4+5ETPT6S7a
l2x97Lw+ShckGSln/07dmS3HjWRp+lXS5mrmAtXYl7GeMmvGTgaDDC5SUDcwUiKxA459eYh5qXmx
+ZxZU0lFKYLduhuzvFCKFBzucD/ufs6/XARm/Gq3/rZs2SGksnRLxckkA0aSWKCLDDq069rLsbDZ
DYeFleULG7x/gIsmUhEr8lDztF+2tdiGcAjSIJyjg4Yx6S3M7GVomCvsNWclQkpT42xSK19j+XFR
lxWyPTlyAcgLpxDwrIxDc3Fr6yD4e2Xha7Cxx242UdrC9udibIhQIYYjgFHICN1yLLo1e/8W9cEb
vJLtBuJQm217aK14iNx2rr3JEx/IGga5Tb3UeoDz1rx0452epts4nK5Itazadlh5e7u1djWscJzY
VIyPkgkUXX6LKQiVsm5VpG/eJNY95f5hjJ8VnQL5CPTLSeHGYO5GbYOPv80pQbhGvwQndWPe9eGw
Q3tsAWponQfddVx0ly3ypx9m7+2fX/0PDgK3AOub+n/9N0M9mgyuZUPatlUPFQlTM0ym3Ueiey+4
3PsaYnJjhJo5fukQNSY2p6Q1loNhL3x0ODhBkN7OFh5J2xCQcC3udLXGgS6Z40e4VEkXpfx66iF2
AQab6pzu7n0NJTJZlsT2q8YZUjcxBucMl5cj56V6fr4f8jU/zmnXcg3e39Z0SXWxNdbcx25Mfag0
2YgcWFdabKTg3To/3SEQ820I7C00EA7iJPXPNyofeq5R5+dGIUFPIAQwPi4bcdeah8Gh0MClDni7
93C+Ke1fv5Nr0EMVLD+xwDTlov4gSED6M8I2KwoWWJUBAwuQSu03HmJNuAXLvVhFFjF+K8XB1pWX
823rUuzgqJ+ILmieqxJ+bMc66qcdChC30sLM9ZXLicR/StK+WDRquIzQSGPxXU0krUVgXvkRwrS+
gVAIbg1V+1iR2W49ZP3RvS2UEuLLC5fabRjtI6XaZu5we/5dNTQg/vVdkWywyS46ILLlOH4YJ7vo
NLQH4MF6SQEREEEsj7NXrO8ny30IB9CoaXVPUKKS5145tXfgPvq9bK6ayntQh+STofv167jsAp5t
mDpUsZ9fJ7Imo55yH5ysoi4N00E9glNxOOSzYqwOQo1aYKC4pjg3SK9zesjeakEdLci2Vhu/dXZ5
/8n4qA4CGscjRC7AcinCaJrquPLnH0bIwEbL5BSIAF7Dtyu/CKvcpRm6a0ZgfW30R9OO37KifSis
5WRSF5pIxs4S29oHofRPkHRgn3mG4vC8N79O4rqIky+mEb9RAtwKHd5hkFWArib3oXZRzc7URQXz
yqqpmvdm+trHxsz1TSTE0pcwtuCbOHsXX3CXC0xhLLQ425aRtUffdOkFL65i76r2W94pX1QsKQx0
s5pu2gMm6HjFEbHsIixfLMqVA2RlvdGWFmZiLfCXysEISAnf4CNvPK18IsM7QmyBRSoqpGuMe03X
sK5nd9CRmyrr6oBx+Xb0jf0Ez5FTX3Tv0dcksneJb7/3pago0BeoTrW9uTed4LG198OQblGIIl07
ovfa1ldVbu3C1N5JywF0hHatmbzJV+/BfkB0t/bUnK/IoTYe4Z9SGzh0pI30H3XvAUXQ9tZoYwXG
PhfyeYryheQf2kXOzkHTnsrRS1dA/7ZKihVW6j/1k36teNhMRDX0qNC3Niho7d2SRARFPap3BXVe
18HSqvzqugMUgbabRWkO+s16ID2OfXX4oozNwQdeuGAkuCZBujCrwp1HNbNCdNl2BHlpGAU4LhbU
2HMShY99rSXBj0Jjx9SStwh/rpyzq1m67gWg7od+ckCPmvs2s650gVTWGOFgwoaZND0lddDTXfON
28Q98sJbp8ERWsFBsR0jrAMi6td92yyoEn5TRYm7PO40C8jaQ4+oXD5xZwcKMB+bZ6Vo9IVn2bvS
4IQwWTZKejnQ5UTdtNQr/nxXLCYWHWIsDZqFs7GpvRmAwG3mPAWmdalkKGdYiJOD6dL5Pn15A3XC
DINH3S8QRS8zbtXObuhcfHqyrVE6N3X6lgmm0agjmuyBTyyUYq844WYsvZsMbdCLtGbiwMuZKUW7
cZjBOksjwcUDiooHUjeE5xYgQ3cxwV8NSbeikEO+U7GVhe7gVJpTsFGdHcguAG/ZgDNOvxkUSFCT
Y+wpl7yvir7/PlTVD554URSsF6c+CA8VEWF4D13fcjoZ7yIhv2ABQwMdlG994kFvU2Dd2DvfyRHk
dtwLHOcYfJ2H+0r01nr+IoXmM2vSEUo5fVGM8KUdZDn+0AkTSHxIr82aZNUgJ6IqXY7wMrmgiBlD
7Cx6KdFgdwkqxOVTEaF1OtbK6zRQEsPBgWxFDcfSexg5yfVB+jKawVvmWQhUuO2d5ii3co2Vefrm
Rs6Os/Qm7bOX3iLpKgxA09B9ht754RcsuHIEtyO6dKNgiIal41a+45izyqh3zAIt/4YqwLLSxlcr
NvZsFw8d9YXaHYk1nOUIHWrJcxVGooy1Va748IDIa1F7D5sD5z5mMsmq3hueColoff/tpoge0ehZ
BAX2HGwpdZi+6YZ9rTjunZVT/hgbyi/vr4Y664vRGTeT1lyRd4CGM4JFR7pwO6XtQcYUP+NvxxLL
d1mirtPdZBr7skzf1CrF64pbX+hs3ge8SyWsperhzuC+RHRQAoRFWlIBSr8vhukZj0C2jXzejzCr
fOXBaq1VZznI3To78iQvCnnusYTiPfH55JEa6+TN4PPNjMy5BYqV+NklqqDAngn1apy8efaA/Z4N
G77TmkXjQo6d4rvAQcFNlfhePFfXDotcK29jvf+OvzlJqwbLh5HvAY8924pA1hV190F+mMJwtkO8
S+ROI3SPFesyIk60F0V1OUwZ5+BqqdW8kJzAqoXho6axmRRiAec+miEXK8uz5SGCvSugrQAGiN40
q773qua66GGDq9MXuasa7DZxmu/ghu2bQFkMLiIqCLih9JGxB0UeSYDYW7tRcFN7KMmknga5DjBP
rN10vrmLOkZBicHelyLb5k32Epn+w+QEbxN7mgBg6cTwd8qDL/gdOVyxmi5IaC0KK16NHRz5RMet
o3qgpPKQm9UB5cQab+kaXSOqnGOWvFkd6yCdeHRl78Jeu1af5Z9K1XsQbfdd5NcoxnpAbTiME5u6
MPtelru2Mfdy7AYCrOyp2ykPGfB8+aEjzJw4SzTXcYsO4kG0GP5a6pUWN0tyjIyqDBvImhh6c0Cr
CSQUKChE/7ydNhr79zfUsXdECJwQ7/AP1CgDrQVF3mdnxBXOVMQB92d9oXesJn3rIpDUxYilqD1y
IH1j/Ciz8RKYAUbAObvACGzaAVTQQe0s6rrh2sfSHCfkJWzvpvLKK3LBQEajZSH34yauDmoQvmCo
vQ9IbHaGZiOW4z5UaOR7WEJQVVEe4PdmoMYv5A+MoHgbYuOb+hgL0Oyudu+YzkPWF4cJLYghupJb
tzxuBX1DYQCBrSZ1N3KjjzN9z4zZyd8vG2tnucFedO0s71G8sZF8cOS5wr5nS3/VKn8R5/Whz819
si+rhB2Sf46qOruFxQRNveG2jHdZhDBKwEQVqlnOphpzZGcDnYp0sBkQ5WPORJAp7wJOwpmtENjL
GltBDoITL0JBb1YvVaUEYmSmgEJr/ODsHv0btQlWjhgaoIgmlxyoBPo3M+D7cMWfm71yb9XcAmA1
rlzodTUKqZbiLZD8gjUaQovTtUOfstQ6PGzl6TyOlddkcq50jynKb7+Hflwaxgxq52Q/aZI/I4/1
QGhq8FAaeh44wQlJs1b6LaLM3izDMTRiEIbQ3HuCbdKl6APgTCYEKnQ9OqM9oD+0jwMIZOicQX/X
Z47NCITy+OiCzyDsmLsJLHt+beBzeKFx6nzfjxRBnFbchyHyHiJVffPcfgXzbDtG7DYlYE5l0Pc+
dVMtOHBMjS9ajUkjd91Q8FkUvghiulCFg2/lSqkhDrNIhjF5c2wD2XUEnCr8N/tKo3Mdcx0oGH+q
EhB7zis4dRKW8pxbZLxoNlRrJ0TGq4QMPnuXzFFBEqD3A/7BbvadXr1hpJMsdNPaCAFyBYRC2aLq
n5BZzqIIEwT/dRi0Zd67XyiPwBMzVm4av4mKwwD+iQIiPoJljlsAvh5ua3dYUyPdpwknhErF5Fon
a1H2q6IyYHW0wUvaRy9paq6GgcRgYzz78CsuVJ2ljH1jsqjFfgrCArUJ1MnS2gOh448WjkAQZUzr
Rou028hhYxMB6BgfTvD7lCXhTxgEoGWkkE3sMAOQHgPb4PgYI04p+noeYl5WSwCSAVQCwzLrLnDd
a1BnySJ32x9OZSpzJ89hdGuRvkKn7M0SDVDeEVFQoQQrMIbPGTz2pRptTepHQJwyHRKUddC1Fm4T
J9jUx1coiyQKfV1l1SGM4pdGfbTraqcP8Kx91ULspzBIHyCEEGC/BGcMYodPXd/wrT1y4QSZgkNO
VHoLrZiMDUoIrBPKPVHMdPegCnBLbRhaL1hVtnZp1567RGD5Sh8oMMY4F8wVVmykadYVhF6Kc5O5
mnA7vtBIjzREtbxjiUcaaaO4utR6xqKQUy7qMlhnCECUhXlpWPB7NNupZnEDEiADrD9ScCzldugD
hEflmiMXdDHK1cGi6QAYZzqVak2Xmtq+aiyqst65aabCKMjREU5Z2Dp2DZhw3FuV9ex56HiblNDn
mp8+IKpGfqYT3jKGG5naOdAL0GCLIu34+wHTgqGsgwsdeYxZVcJg0lDmWuFsE6iI5VGX8OZmaz2p
gzZu+m5E59vkTkNi6zrtvZexpqDW9f6zV7PbofmDh2qd3XaVvXZaTrYGVXL5k4kjA25j5CbALqc1
XX3/a/KhyH9Uq1GH/Vk2N4DyDCYmay7q0kdOmg+Jre2NkgkMOBUlEfCOUXVXdeYelj3maS2xyx0S
fPDKat46bT3H5uZ5sCyO0DaZvAYuceSC/oDlTa3B34+5vchxFkcijAHa+lrvLgOtAefp4oMqxTxC
qUhgoyYUpy/y+gY7lKIQyHmQFok671xOhcCv3hpEmHVkskVXHd5vb+SgYEQqO/5i3g9EEH/wn7ig
XENop1dZ99YjYSJD2ThRvm69Q5LkW9lE5lo7r4lfMPLbJBUnkQYBGcjNtWSwde6lr9WH2uI15G4g
Z0xpRF8bFdRO/CKPtgiHr7BgvnTlRbPub+TlQqYrxixYVz3RfGJuTjIMtHn4NtTJW6fQC7kD9oFS
zFAL4SQbIGnYQKlR8vhF2soZSC2mA9WtcC32GWI7dVn+wM15ZYT7qMi+A6ae9bGKl4i4qCuxasjQ
gqIlcYz60ggeoNMfo8n/rjbuA3C0WT/kl+j8ggUgCZcDcxZgLoV+i2I/RhT02o/XBaYgakQttzI2
OTTURApngmxCHRpmNs5tYMVUJB3rzpuhW0GgRR2WDCwCwlQzx4QxaiOuObU83SkO+zmQdVByTdl/
xZ6uQTsHHTjYeK2aPpITJjiOXyMMhagFieUoKzgKX9rP7rM82LZ599xq9trSlnWQfWVj3ehJd9+B
Ziev8DCE/iXuYD3hd5YlACzRZKZqr/4AkUqZCbCX3nNQNUf2ZxS1WyG+54Kp7yQcshLlwe3YSnSS
paCZ/Mu2L24rP3xJO9YAyke3TuVcBgKoZs/1q2XDA4b0EgXsk0kVvcU2hdwUOq5TtvcCot77HFR9
2sq16oCjzUsw4uyF2gorijOGLvw9+qObynuNxuDLJ5mj47IBviAQQQ3DVm0WreMcSaIik2LYIETC
hQBMpbZqD5pJeZAJAOhgG79pOJCbK5iWTgQuAbzAbIqcaAYHnUskOMvPXudf3gcRJMdEQ1t1VbKT
x3msYcxrtAMCth2nQ6cCPU00IVG17qqlElqLdRyoN8qk3FB6lwp5l0XGyZPEA+gLaNTRbIL98SJl
JXA1n+sJE9YlvhWUtAWMZS5lMCiQIYbdWqt3fa2s6olAn9VoYfTJnbyp6W2wdZGNQwFN0ktnY7nF
GH2pVjA8bjRMMC2AalMdrBr4+Ow08xy9FHy45uE3N0XNAUcCIqI8FfdobaLNBZ1U/a5E464cq3vU
qzdYiGFvmMwcJdgwx3vvoYbRkbOO8eC8aqEjthhqIBtpYYdAykJkZGHaGWtwGespAbrgMggJPgEv
jIRli94EjPWFJ98HG1zoTi8tsqgtVIa+B2xlc09AGTxpFTyZ5SGXzEEh0bA9/MQ4OyQmM5etlA2v
sHcdOiaItNxOXPESwIwGxz8jJ/dDLQEdiyXFeO7ikQ9InXxmbO5SomEJervTrPsyHZcRcmQXStyy
e/i4xgrvum6Sm4olqqJNfdHA5Jk3uDGw9pEWM6z7wFplIzIIlsm6At6w8rDW9VSxLk2xgaR1DToz
iMudgSOWhvgOd9g1brGy5G9uRy3YJlhvqL5x3WJ4e35C/ksFwlZ1DaiJrKhZtuPoP6dVkeIn14Le
ytwGdb/oUsQ4KRFunPApsOKvseCYJsPy+UapEB5nc2nW4SxB00AMqIf93KzeGjnK2symXB4xCn8E
N58top0ecjN7TzinI+c9tAVcbtCzkVdoUDm9IGXHpaYlMyhzk2PJLMo4Vna+u1O4HI++jiwbe4rV
Nwd5IW/j7mvJUzSZDX5PUfQkEuQqyPTuWrNfRiN5gbQ3kxnOavAeMqc6dLm7GTF/T8L6gKrzPuk4
e2VOtiV/hocjV3WpJBIiptsb5QGw915magZXbmMkogLBXVKmZwx5m5F30FZuarjWHDpuwnZFhsiq
F1gn3siUlgLUUt7wZB8VqnAwjbCoIAXplQcT+xSyY+RY2DoyRBJBMx5yDugO8lRpqkr18AMYio1T
WCvW10ORFwfS7wc5tzPDxRd8USbgWaLy0KCK0vHMFKkSxBAeeopzJo6ZujjU5H71nteXmQL5z99j
RlCV+G5xd3NkIQ1loZkB3uj9ys0uDIQH6a9EnosC7AhXQYi5ZbOoYg6agc+5WFU1dD/x18H7a4+o
M3Af9YGtjwpc6t14mp6BHVU3gcrRTWk4wuLR46HkwwlHHbkogiP4qtjNtvOCvZ8XUKn4hFFcfUlH
7sgdpD0S3i8Vlbyx4+gWKK8yI2LQU5m6DApxcBCUK20SdgU51TzN8hlScKRb6SgIyXBevMQepCEO
JH9G+X/7PvzP4LW4/bPIVP/93/n/74UYqygIm6P//ftDkfHfv8t/88/f+flf/P06+l7hIvXWnP2t
1Wuxe85e6+Nf+unJtP6Pt5s/N88//Q8yy+AH9iAAEEOv27R5fwv6IX/zP/vDP/5TKASXzCY1LI/r
tUOhA3Q+u+1prfX/87/T1z9+vP6RPv+xe+6e6/r1j3/7x5+e/9jU6XP+44//TrpetM3rjz+eq9fn
Px7v/0NZ/8fmYfM/PuIYftnuP3ANjvU3ZppnODAEdY0tlwjYv0o1dwwy/6bqnm3yY8exDE+lUvoX
roGysudROqR2SRmbjsAHkHruQB4MjwephmeoIIf5V/9vRH+aGX/NlI+VbP29BPpXmfLPV4esRUaD
w4D9PmQfC1ta3U2Ba2v+wnNuBmOGyya+gt1ceKuYy0W9sFfiNipn8cqgAjRvL+1d9EVJZ0CKnDVX
sZmx1rbODUBG1LGdEp9UuLNYT82D3TCProbv1BDvoQxxdcSQfRGtgUHDSVARVlpXUF3cOLromq+5
c+3UG83fdEN/0VIJVR4H5cEwH+3wUk1ubSi7CGTVxbPj7xNuqevA/6JQn67jL/hw653G8oYFNcB4
8t6m6AHLpclcjuH3ql2SJA2X+bhuxnVZfkuqNWR9kn7jXPQ/+vwxi69IgyYrkO1NDDebhPMcJJSH
kDsi3Mgz2CivILm2cOvV5OxxleOnCOAEYMzRtXNA/KebONwgjFANm2Dp/KjcbQL6mPr+XfDd1hba
tfwzxlIX+b6dq/N8X3RLLKzFN/+OFPKyVy/0u0m/KpfSrPaimKNWYq3cnbpDpBykLSkm0n03ylNn
fXXvxGN5U0lI/cW4qWbBnKx2sUzhrEdPo7WC6yLuAGdrMxyZSELM200217NrZV5eFWLeIJCOqilA
4y9FfNOn+1FBPvTCegwg0XC3Ywdq1ua6f6mucRCnSvlVj5aJeuE9kejq9KW/aB6V2+HJQWEBVZ4f
4lU6PxWIPFxkD9YsvWyviiv7mpuIvwb+1f/IOEJWYO3nE2NokCfYmsZN4aPThn8K4+E9kSiyfhRX
7yv5vxQCb8Rrft9Ur6/N9bP4/yB86ZxCTker6/E5z56rj3FH/oM/wwwg5b9pDtApBORAOmkSB/Vn
lPF0foBwFNEC9VAgUn85Q+iAp0ziksvPwVYRN/8ZZLy/cV/RbA8kgA2q0nL/S0Hm5zuHomvcON7j
38+nLNzXBpyCWrGu7LTYTkWScSjKyYZ9GId/xLSPMeznw9xfjz9GZMUiKBM1AVEVxGKr9F7fk5DF
qBcsuMeV9nwr8kj4V5z8q5UjaASITqcTtSPWll6WNFC7zQGdBksmd3W9Xbcl1fDbJlKC5JN+nRg2
6whqoA9IrdrlVKxDZPjMWQ+xF8+1FhHH8z3S5AD9okuWPJR/wDKUFA1CMx2L9QAvs5OKXHa9tsxJ
PCmIS/mXaFn2r4amBw9KykHWmGzAn65ADm+jmnr1yRX5VDePzuBKaqJpbrbluhMtYrfAqMp04cRj
1n7y5U7MD4ko/NjNsEOGLG2cYm0ERndPLll7i9PSNWc2uZ3hNxuRjX8Yy0HEuR2C9VmX2JijlBCm
LhKpGH2jnNBPy/Nf7NRQyb//0Aj+oe5ghUW59hutu3FJLd/C0NL/jJk/nRr/E+tInjU+Pr2IBKiC
SsG7qorMx2TMpmwV51zYqGhNmr76vT7oP7eiBl5ILtGHx6s03RJiA3JtaR7d/d7Tj2IB5Rko404s
1nhqt/tSEyXCUk5lV4vzzz+CJv0zDFhHYUCDWGCOSgG1A8vd/iaILBROKiWAjNXAegDG0IviCvs/
PDmIw5E905G9slEBdCL1CvKriflnqqJgAxIDRYVGaVwUENQE0c7zryjDwy9WtXkUNqj09IXrEKgQ
i4D+3RaQ8hdU0Ux4EIniFd/G0Ay6BalA5EZtp0mGhTAjfdqfb16uql81fxRULDPsOxe3mDXiIO5l
P2LFNrlAIwVM4SuIl97L+XZOrAXzKGy06SSSuMciNSiC/C5TXASNQq0Q7u9FX/MoagSRmBKt8ASQ
/BStJ1/Ls0cs590v51//RFAyj+IFWg/tYMRhue6rVpklnRXfIy8af+9HVPx/r4mjaNFqQZWqTlKi
4jrWOLQrPFmtph7mRug4v7eczaOgkU6V4+Whi3ZwpFPDjcCSIfOfFVwNfq8XR/GCzXbyQ5/twSwU
HK1R0peH2awmbZsg1/D191o5ihu6qmI45FhiHZYWdSj4aJp7VTOV0x0ybhC2zjcjF8GvFsdR9Gg9
gDtkKfO16fTDQIrLTJp7JGcH5zofPQW1H33IycBKPbh9l45Id55v+MR0M46CQheqpWYIn7DVRfkD
ekOmQRVlQF018wLY0udbkWvjF92Td9yPO4hRDX0zGD23sgRDQYnxMgooH4qTiXmWatFYUt5pxm/n
WzsRAY6Tdx1+XLo/lNj/1uQHwVrXpr9AJi9//L3ny15+2G0H4agYiugcWxMO1vNY1GiGoY7sfjJa
p97/KAQgigpns4zEGoYkcsIuNMXexjH5/Nuf2AaMo9VfDLWeVSp6Gb3GkIQIpWg4dupu3jiP6WRO
9jqJaoxH+frCRXpCuKMP87L/bB84NeOOAgMFLcpAGl9HEZ138DND/9Gr0xBAA3WVT/aaUyN4FBts
WI12WSGLYFVFH8ziqTcve99x3n5vCI+CQp52ieoYGUpl0YhKsNnWpodejAKnISAvHl4YdYRep++7
KGW1yZg8OTgtfD/f+Km1dBQqwgHrstLkoAFNX0dADsmrcB0nOAfvI6GAXHHCpijuzjd2YiD1o/Ag
YB8CaYSUEpnZ9BJzo3pUqwEh5fOPl3vyL+KCfhQXbJRLonKgdAkuUplT/PuaUf8swrqA0FA8Ivj2
yW50YtLJi/HHJZt5mPWOctN2sVFrsHPrWgcYQlnooBLUqZmf78+pZo4iw2hlJfIvHcOlYkbVOuUj
4AYUjEX6mw3Ihj+EHiP1Y4rJfPwGPSrMV1VtQILZQ5h5NQHHejnfjVOfRc6GD63o5WQVaLvBrbHI
Sj9qodGFQDMzNOIbJfOd5dT7BhIouakqn3RMPvpXM+EoKmRupBcGMhRrNdbyOyNOUZ5UO1j8n8y0
U1/mKCKgrBPjY8QdRoxBhWhVojn9whW6mqCCOJjW7fmRO9WNo8gQpAZQfejbaIMU0J1rm6JEW4rf
7MTR0i8Q5xSeXI2gcTGMcZDJQwG3AbQYRr9319OOFrxvN1GiSrqRDdiDIqJSIgHf36OV3yx/a4i0
ozUfaiY4B70RawFr66KiFr2spCPm+aef+M7a0ULvWNFZF1R8gNowrnSiSZpO4Qxm/2en5xOf+JgT
FSp66WUKMxXmd/mM5DWefZkS5V/Od+DU449WuFsWNbfegXMzJIObwlKg23r6pyexE0v7ncX4YWnb
kwLSkQvmOhr7t8mPAdbl6DOgLHhhNf41zI6b8/3Q5KT8xYrWjlb0mCep5xTQ2EUeU8uODq4/ItNU
oXTX4/eZXaI79cYmShleC8OL862eGr2jZR4D/yLf4pG5iqNLZCtfJj+5O//oUzPraGmjHdr4Q0oE
CR30NgKvmGaawJ2iUiLlk/Utt4lfDdnR+m5h4Pvg9op13fYrK0I8qDFqe6PrUFhss3w635ETYySt
gD9G9waRpDRSGSM3pHA6DZA4QSWV8/NPP9EH9Wh5O14X4Q7JUR+IMKZdNg5mDfpifOwMjPjkb843
c+JrqEfrPLdReRjIt6yDcSpDpDN7cQNbBRB7rqntPwqmJzNfp4ZKdvLDalE6K0Wl0ypQ1qoA/wIr
tjn9/97XVo9WemkI1wEOwncIboQ2XeWADDREJmP9MxrnqdeXf//h9cO8MTvP7sU6Q1MCiMDkD91V
ntlVvz7/FU5lijGI/qkF1ypj0ZdVsUaTQwFTpmMbL1RY97gPoketp3eG7oQ3iD6ZCzQY7XsAt97c
QtH86/k3ONXFowWPqpKFkWLBkmnESNAv6rt2VMPt+aefiJbq0ZrXnAFl2pTJrBuZchPEbQPAMi8w
XWk7D4JP1BTmk5gGULznGzzVnaMIMIatNxkh2gM6EpxgAYYajKDbsFqX5xv49bpBxuznD2ZVTjBp
MsR4dqOgiGEViwI7RnBEAMLPN/HrPljeUQQIEdgNU5/yhOHaGDZWGVJ9TR58svB//UksT/79hznd
WALjWYtMiWdP8X2Gn4PfhEg3lu0qH9E/RrDzk2/x60hmeUeLXwgQJL1S8y3CkXDcT/0scox+21DY
fUSAL1ucHy85Lv8a9S1ZZfvYI5TKQg99W8ZL9/V1U6HzzV3lkJvhpdV4+wmnVtRxGuvr+eZOzYCj
oJDVMGk6X7CPRcjV4rKpxSNumW7/CE3Cr39zEhwFBqyuE+wiGDwENtyZCol541Js/CTunJpiR6u+
gY+hZglTjLXvLIWAD+g1fvKba+Ro1auV3xleTmAO2rSYt3mFPgHk/bXjour7ex/haJ3rSmG1hkZg
Gc1I29rUB24L4anQXnIgl+fbODFIx0hO3WlizRhRgqlrA6wf11wM8/L6kx5o6q8PeBDof563Aiks
1FzrfK0jUQBZKqCluE3WmepOWz1p61VrGRMaO63gkJliuQy0FHi1Ez0PSgiTA44FCMnSqSKAc5Vh
azD8DfOuDktsxovYddD5afz+oZsq7TJ2E3OFDh2Q9Um0j2mEGATq4MNVlJr9XDIdvrd9XT3i14uA
52gauo3gO+fyWefF6swFxE9FNlW660gPLXj9YsI1Igu6EYIsByL0/QHiXCRUuy5bI50udd8tbjQT
ubpsjNoDPBY0i1StyQ5lNhg3OIeCk0ht5S3tSx/hT5HZ+1HHDwth4iS9TANn+tINZfOlxUVNWofp
9k3ST+ljMFrfqnhQX4okGoGep2j0jKH7VW8yZabWVoBtAnkJK0fpiw5yCLQ8LPm6Hj8FHIRWFJjU
q8JWkw3mta7FlXzMsYaY9DvsEN0fFYZfj3YMEekiUnC9dCM052Y+okPg5zID4XFQyM5DZOO2bNvJ
VAPbd5tAzGqnsd98AXhaz+JWX6SKi6QgRsn2bW8iq5xaRbgP/BBL4TEy3C8gl8txo4RegWZOl/mv
RRMhL3R+8p6IUu5R/Bhq03QnE3GohrozEmCOOW9BGi4MpW4+OX+dOLxY7lEUwXtcmXrMjddBZCjW
pdNIm9VpctJypQaDRnGsMV1jo7dm5a9i16+CeTEp/bAOxwJjH+TrUYb95GXk/vuLTcA92tZEPRhY
+WRosART89DkerQjgfns9xUOdpEKY1H0WQabWZTezq8EKnS/N9BHu9xI6gDAZlCs7ThTVw4FumUR
wRTI4rT+JFqf+pZHG5yV933aJ1GxnmpEmjCG18e5QaXzya3D2PzNfsgo+OFcUFcqjvVGkqOICSFa
x5v6BwqT+dWEfdhnVZpTEfVoY0i1BKMM3cQC2G6hUDQGJhC41bri6fy3OPX8o12hKaYILdwxXZuq
m6xU021mTYjZx/mnn5hi7woWH0Zo9LG5dkY9QaHL+urrIXY/vVfOGzeAEZ1C4qeG0S5RVc7QNUOb
83yrJ/rkHO0SvqlETV8n6VqgoruMu7FaWblnf7ILyeXxi2VzLATS9pNil1oLOiVzJkyI+rj5EfWl
tg9LyNgVVE/7omwzSAPne3NiKjtHq0XxywHx6qlem0MCvDgVOJBfmFHiouZdZOmX862cGrOjBaNZ
Eb5pZMHXSYHOAzIm6S0yMuLl/NPlu/5qzGSrH+ZBmJqD5cLFXwsrsCFBa9XkX6SJoaOrETswZ0Vc
tZ98/RNZIOuY3pJbttW2uEus1FgvcCITlON8duY0fB7S8LFuhiV6kJi8ctrtzWZ/vounBlD/uYuT
1sY12nk+V4J0WBWBoqzKyK0+6dSpSXAUBhI0V6BY6NVaVQcs/LzMxbAd/XEPC4/Mh394vhMnx+44
HAjhIN0vKhyU7Paq77KyfO7xihdXruo4/mUvM8DLVPeSnAxeaBqboZzC+LYNB5R3z7+EXKa/mCzH
GClhI59FYa5Y55VSf4tQPlUvnDJEnGkiy50ZTblIbLtZxuR1h08W9YmvJxGJHycoxE8Nte06XKMw
aD5oJXjX1PtsbZ2Y/fZxPCoig+tcGa7LAU3KpPCb+egaEU5lzX2Ea/j5YTsxRdCW+6kLVh21llMZ
wTqZWG8zgzD+lJZZj6A+GtWfcGRONSK7+GEhu00LaLscvZUZFbRRpgYS39ieOhmW9Of7cepTHEei
PhszrLVwicLlEFlYQ7n2B8/5ZL879S1kqx86MGS+7phK4q98R7MOHfbhmOTGepPMMR8su6VBglV8
0pNTg2X83JZXIp7iKv+XszNZblvnuvYVsYpEzykpibKdOHESO8mZsJKchH0HtuDVf0un/oGD1xTr
19SuIkUAG83G2utxVdTVKBVDAQcHDW9FcYhPp51xu7EYCWvW8SikDEM7J+fFjXn2W064PL+H8qie
I8et2+HYIZM/3i0z9ibXu2frjdZM1FdJkXf+FEewN/XCuucMoDCUeEIyTwnWJLcsVIH7wQu04fob
twaENSdNi0pLUCVQtldA0AMY6ASToYq6vbezwm68wBa3pnqJUfCCCVuD+wVLHOjQ4Ki7dPCuuP4F
GwPBFrfmZCVw3nbiCNrZAVbzhX9OUth6qHy6cQKznd3AAm3yxVRopK6pURNlvEOuyJ6AY6uFrJgE
cUjCeBC8V7WUX6cpxwIHu+CdjOfWwy9/fxWS67RkM2GmBlnejB84MNCnHrCCnbbferoVhAVue0QR
I2XgyFwDSez652HwvJ2xuaHBRMnK3z/eT8qKu3FFojER1bdBwtaIwKYp8AuosdMOe0EjF2gbKdBn
ovXIQwNP6HsJm7HzoFBemy2FOjF/+qoTszMnbExx3IpQ2nGXJrWqzkgf+ghOGc8/B5IlT4VXiN9T
gnqynZV6a1xbkalKM/e+RhKmZTCOgWu4ei9dj925cRbfdDnMbQVpnTgw0YwlUjxgjAe4/IfB78Vd
GOS0/s9N0WkbZyIpA7EBZs4zm5GIGaSoIQUu3bMZ/XGnSzYGoS0QBbHIVSh4yM9zDRnIqS6BXAQj
pQYU8Po3bPS5rRCt9Mg70O/ys9vL8YVPgsK8c/VCsGz4h7Jp9kQtWx9iTQR5thJMMqi0hCl/6ga8
IUAVCndc5U5LbQwp2x2zITE8NdI+P0+rEP8WcJF9N5bSQya3ghX99cbaeoc1JSC/1QpRxtk5Nnl9
Gl3mAiwyG27CphHix20vsSYGqROJlB5sElyvSaHLgCf0BUBnsiqkiaLycP01Wx1iBTvrIDEh7pKf
6diyI5tHVDjBKvLG3rACvBAMXNpF52cOSP072DU2H3BO9GAy1YlvN32ArQYlcKYr5hqvWDT50aVI
nCQde3/bs62NNwzWB0FklZ/rvm8/qkVNgcua/rapydZ8zguUi70WGdbyDuSdtGH64sLsxGDuALy0
ly3b6GF6CflXy2OesLVrWyc7CzeFd1ahVJKEtUPV3pXtxtxBrZhGwlbCvVOlAEgxeMPAWFUX+Tu2
LI/ztJCdpWIjE2RLQFuZKrCbRIqvoI+rN/+GC5cMPfhLd8r72sNJGeX+nxno4Ne7fiPGL1W3r1ut
LSYcXlOancdJQDKfjh59cFky/OMasLiuv2OrZ+wQd8EM0eDinJcV1k9rvEp48aj17ranW5G9EABO
AfXNzgQI8rNX42SHi2e60z5b/WFFduJILxHw5z7LtQOQoFnEwO6zdGQ/YWBI1GMF9u5TBx+Xf0zl
gUYUGIVk/fn6p210ji3xHApnbicglM+TR5Y7oifnaZjAuaqTXD5ff8UlxN9IItgyT4/qiReQFkE6
gwp8JX/XS1oGCZxGfWbg3Jcjmw2zl3pnSdkYCrbYU4gaohYkZc64CZmPjjePX3043NyYBSbWHNCU
DnXhZJecHZb7DzyhuKGZ4mZHN7VxpCPWBLAAdZZ0bZOcq8L7qJfqI+/NFCQu/Zau8mvds533bHX7
pfFezWQtcGVsSJEHaRzRHPpBDwEcPLLjMqfdTj9svcIK+2o0A7DULo73NRQagfCr+DGFfSSKZpqx
pze+xQp8DfTK1OoeqRbXhXUmgHvFMfervg9HU/Y7G4itIWXF/7wO7USFcSJOBxh29h3MM8xtqmFO
rPCXuM6GpcvoRLiFquACnX0oKwaOlYl34m/j19uizm7CvJsrvID0cKNinqvv+mXpouvRvfV0a2HX
ZTtPXu74UZp12Tu6rO5d59R7wt2tp1/i5NU4rYA8XlG85UfjUIkT4McCgg8YJ9/2261YzirBcVNU
J2c6NH8U4O8hrA72cqdbP90KZQKKsG8cWBzVwPBFbZzVMAOYsp2T+kZ02UpO2mmvHuPVj3RPHSiu
5Lh0B/gu42w7pLLau5jc+ggriHE5uM6ookEuQ1BynqY5OTb9PN62KbyQO1737oiaXurnjR9JYISO
8QAXiLki9W0J0v8ufl+NHU8twzrAIiyKdYdNAZ/yYQml6iYwnWssCztbj62esOI3WWEClQ6Y54SR
f5KpAlmphaWDBwe2m0aprdhEz8KytsvgSZeDlARqEOqgY3VbIR23FZtZnU+gH+OyBNaNM7yoxvyo
AQIDZ4QOH2/7ACuI5TqoMstpHM3tjPz01H7tDXwyrj98o/kvLimvx1DTcpTGrXh45yXPnmphDRm/
MGh/b3u8FcXxCFPsxAf+roWWGK4wpHzAHmw9L5PZ00pvfcEl9l6NUxhoDqusSRzRcX1KTX3vgupa
Xhxgr3/CRgzbKs1B6UJQ8Nkif86Ld00L+DQMuR3wB297Pvn793c0mVCWgtWxKxb+0g8Z/zR0/Xy8
7enW2lszBq/wVGB90RdT+woG2bDLzA/Xn75x4PpP3fSq7StlZrMsWBudGnRUCIRwKdTKJYS1XZ14
zc5M9HYPMFt2SWrCZi9rMUZhYwDle5t3QZIZuB1e/4qt51trMCnSGuoRjRW+LrK7OCvez2uWna4/
/O0mQkH6392bLWhtEmMJ8DIKDt3cQ18Vi6cJM1IIa41v19/ydhDgSvPvt5BW5U6O+gQMInf43rRe
2b/vq5SodxxHn72Ks62GsqI5L1sKF/8sjkrMFuEMP3ekSuWy082XFvnfgw7zL299NZiEPxmGmh+0
FB/YHa81HEfhsxkCb3SsK1U8d56Kdzbwbx+qmG8tzBz8UdikQZmU5nBZbx1A5XzomO4ksuBH4dXg
2FBqjrBspzuBuDUOrDA3NaZCNlRxBKe+T5zirglUUJCZuo+Zz/ZUt1sdZEU7XGhcwGNxJ0hU1h2z
0csOJR/30vFbT7eWatB+RAnzSSeaBkMPOZycD7Qc6M6WbOPptuKymeOOgmCNp+tWRrFA4ddU0vLx
eoBsPd2KcQhcdKs6XL3ROuFLhIxyPYcoG5f5TpJjQ3AAaNrfwzeBCQVwuhhSNJ6+j43/dfABBfSd
9aGcDXB8dQdLLPLFmPwefql/rn/WRszASeivmOnmrvHXNHYi1G01GhJVlO3cD0mR9Ie8SlkaGKhK
3DCDESPZ+dCNqUZZk8DgO3yos9mJUjINH31/ms8uc7pPXqX36lM2YkVdOvHVTECHjK5IQfpRZsrW
R20VqeawinvxneBzHud61Tvtt3HrBUXi36/qFHi3+YrdQ+N2Iv3UAaACBzRvrMzH1u2qj7HDWu+u
KWChCxMk2cJxnIgO9s8ZCv8jQAFKH1S42p0+JWPGhkMpUjBkoTPZVU1tjFzbxDMezDA3kvuwgBzA
6fUWDUD2uldQuNGb0poxFjNojktFHITo+M4Z0gfgn+7NlNx0RGG2SlT3BsnShGF8Qvj/jx4KVKy5
cmherg//t3N/TFm/3oe5t+fBEDYaEvcIgtRP+LTigiL/kq9VHHAvfhpq0z462XRTppwpawpkbYnT
CuviqKf15zVdHoXfPc5d0d62FbFlhhT36IC6Dn6U+KgzInwtIwcopZ2nb3W2NQl2EJf3CVTt0bJ2
YTapJ1E6TzhZ7yX4t55vTYFw7OKzkRO4rV35afSqO2eqTzzudoJ16/GX6eLVtDBnoEpTVWCfFo8C
DIUmh8kR8DWwk79NocHk5dWvXiHmKVuGBl+gvP5XRjCQhN7Z3mz9emtSGybKXfCc4siJFT3KronP
E8jMx8z4yc7ovDTEGzsoWy/YTPCJA08dh9E5lV/47GZnKh0fnt7LT1HQvcvyjUVHWkFAm7js6xZq
oMRNPDB4J3gddRMM3Uk2HAlAdyFJxr11dWP6s/VsKk3jjukWycM29b4TKqufXRbLnU3HRqfYgrY8
7nFPR1AhwFFKfXBBLQLByGmiVZR7G7+tD7CCwgeVFxruWEUtE+0XFgvywUVWKLo+A270hbBigghW
z7WDUaXXDmYd7Vj75yUB1icHyvtQcFKUQWdgKHn9dVsfY8UHgNpjUU0IwUQIE+mlxQxYsuZ4/en/
lbG/MYCFFSPZhEtgELgwn7tN/5vPS8nvmJstv9cCdwanPDEfidsehfGyjz64Z8kdSWOYbC6+IWmE
orZfcvQL/S5vG/7OdzzAuCrBRriirpp/yXrA/3Z+6tbAsfYNebnwsV0qFeGaNPs6d7n/GVLWHon6
fqnP15tj6x3WkWFZnLEqgEaJqoyNwLiPHESzejp2zq6maOsV1gJaAnKRz+uEUJ4zWDv7ySPIDX9I
ku9suzdmJGFNFYVi7cqNh1OPBge1TOG/2kKMVkzT0whDhsP1htoYlbbsrZjgAK4ADYmk58ig4Etz
dDP+//DT/591zMzWvE2DzD2v4nGEVAf2ElXifo5d2X26/ts3AtiWu+F+vZZxO/pRwQD9czQKjxIh
YcC9ggyJgxBwAi/X37TVStZUIVVCs2rBtC1hcfrDzZLhRNo0/nzb0y8j7NXKOTLAlWCGiu9I1Avn
7fJhjFX65frDN4YRv3zSq4eDrlK4lYdlWaTkwdTzO3BpH0bUnc0xEL7X37HVPFZE98JpHGWw9XJQ
53EC1KV9v6wjf77t6VYswwMGyI0cWy+fsiKq8rQN2jb2j9efvhHGtlBuWSdwLtoRUtYYds8UfpM/
yApgQqedbi+PvvUOK5SdrFkFeKAqWkpd3jVVvQYLB/CoQWeHN32GLZErqtjUTc0VcmXlPWf1kXnl
d1l1O6200cO2PG5mHm/nAd7b5SrkQwJ+213cFu7OuXhjjNrKOIVSkE4U2HzJvGD3CxxR389waLqr
PAOxCxJJ/s6Sv9ERtkJuznGNKp0KKd2k/1HN1TcH6FAUu+yJiDcOVbaJ4lhChiW8ArNp29YNLPUh
Xwe+iss6qtvC90OU22X8Dv3j6lOMKgNgL+oWuYbrg2Cjl+w7fBGv4M4vqYwagt2lXxkHaIZYf7zt
6dZM0sU+LfKUyeiiwjx0iUMPq1N4Oyv21hiwnu6LGOkEPWM5dZLswmXBMWUBFpKL5QtwYTsjbaOF
bHdIZxTai51VRchp6R/zYNazu05m55yy9Q3WTFUt3pJJsM0jBuf1JF/SEEydM2htDUzZ09tknoxZ
Gw8zOaRiBW5VSFJ/0LP/7FfdYxuTL2MJ4d9Nfc3sGSsVk0800tWs8rtj08Ui0r7WO1ubjV6w5X5r
I1ZwGHtMVl2y4Aq8IsdUZC83/XTb8xEFPLOoyCCjaa76IjRVVoIh2MCg87YosyV/yTyZamKjikCN
io9p1ndRWhXDl9t+/mVsvV6vnVJPK+lUNJqevOPFWh/F5N3mjspsmR+ym0tSACIezWmTnXJA245z
v1S3jRpb37fGuh99gX7lWheR6FsSXfxddy4eNqLLVvMBxtIIrRIVNVJ9pKU3AWLmv2cSFCQj/O+3
Nb8dwqzHbqPsZNQBpvvVa1P6NIMDtjPJbaw/1ApdTZG7aHMhUEvvLE+SpPrgQAf5AOsovbPEbcWW
FbnkgvIC4RAzXK9oH1TNkr6IKoP88aYGsmV7bo+zY8+oiNS8jMlx0TqbgQpL9c7432giW7NH49ST
LEGaEBxK/n1lDTubQiV37bImT9c/YesVl/PEqxAbkqFjqIXAUoO19/PIgLRC2VcOKGa7pzzd6IX/
0eqBUpkpigNDTJouyOf+AjNs9zLPW0+39ttTjZmtv6wANJFHHBz+Idw1O/27EWXECgBGzVLmC07O
czWMCdCaBHBYbxqjZhlCb/FLvjNZbPWCFQtTMhar2+IjkOQ+A+R3NG333a/oz+udvNVGVhwU8VKV
Q7Hi6Anj0JeqVnl+GhTR5c5af0n8vpFvsbVt/VqXs5MjNyUkOTgOezer5Ve3lt9xZ30ulYk637tt
42U7F3p5oiErFRJJQ1pUAXU0aLCmTl33tq6wzQulE6MiATCoqAP+OwCdOjKeOi6xuG1Sta0L2ULr
eTQS0bAgH3NI/QGqKBj8gmB6U2f/d0X1KqLHQqty0Aobr//YVq0rw9Qf98yxNkaqrXgrKFQyKkEw
47I7DUdVfDMu/ypROr7z8zdizrYs7OmYt92CvS+V7NNS99OphkN/Mwh65xh3Z+3ZCAhb8tYVA3wk
BuSrhtVBEZVGkZobAzpxvQf+68u34sEK53g2oqziGRePhZ8msMfj8HRaEmnaQHhw7HlQHlgrEC0D
31DWCu4SdVeKl7b1Hf0H5Q3kWzK3sH6NmWrvcihhfjGmfe+o/Lm6rU4G5ad/T/yo+50HBcJDBAbi
eu9XDCzCeZnBh7/eCG83MbUdtUzBxKppzpEmKpBcUa7h38fSq9zj9edvDURrTuuqkU7gpauoblCX
epDovzEYeC3GoJMgiuwsAW9/BrNlfxymgAtKupCuqKf+OaZk+l6ts3i56SNs2Z/SyP0mCUGsdukj
hgwSdjR7SLPh0/Xnb/16a3XvjXFE29cqcksj4Pkhqpcexlo70/7W060hpACf8VzohaKUdswPfT9P
gKOa5erfNIYARP17jGajIGULs50I6Sf/NzaG5ouq6fR8vXE2RpB7+axXE2WZy3mFr6QftUa193Tu
3OOUV5AXxkrcdsS2RX8xbHZQn5AiXRcXCTi/OYTZAWCLXN04PMnf32AI7uR81OxHDRxRIrmA7FBX
2Z77xVYLWfNY0km/ABIYqoZiCIsE/E09XYTNO917GYVvTJO27M93SzJKt+YRgOZ3QGK3YVqSSOru
Pq365JC2802bXCD7/m4lmtYL8NkOj1A2P0eVg8uPgjH3Q8/X7qbBRG3DxWrOnTUrNZb1uZye+eR4
RVAC1g7QzLo4366P2Mvv/d8Go7YIEOhxSdN0lhFpa343G8p+k0H3bthO8uj4A2qp58+o7IqDuany
0/WXvh3l1NbTgeEALYrCS1254HKWdkNIHfCDrz9965Po313TsY4t5CI1G7yXuFxhFTWc/RSpbfA6
YW1+kDjaam9Xo/n2iKa+FS+lIbnpG7yOMRAeADWcYSnqaFnBLVWynVl9q8WssFlHDcbOgmIMBk79
KVO9PvOWzP9cb7H/NilvjQJr5VO4BmaTUiJqzBiMHAzzGdDX8ocpQbOP+0CN7GEg7d2qAZRN9Dtc
a90mU6e2uK5acYybc3l5tfFwS0D9AAQLmFj1Or5tuNmOhsJkZasVExEM9VukCum/cQHM4/W22+h+
W1yXDbRr6OCxaKxKkLAX1Yd6issAi8rO+WRjPNtKunZpmBnguBRRHgddUp5i6rZBw/NzTlywd5ZH
f1WHjO6lILZGg62jw8Zx0KlGThL5q0JEZeHWzTEfs7YNKNDzeZiRwomDos190O1b3SyhiVfUywm3
ap7nguQoOpvd2Nwk1aK26K7EYb9CpT1SjgLivjyHMTSOnnuenRuhZevsOEouoJJLRdTN+oSF7qVg
/U5KbevR1tSAsmJ/WjlypaVYzBFmR1PY9/Oefptcgv+NqLU1ZsKtO8NWbMVQw6bGozJFlXyH5x8M
XBTcf7tgzBzvo0gy7QSxZDEoq1kN0KibalcGjnBcB9jn3OOHbO2Jd9KpD3+6IiN8uNerWX66VMmD
Q8RHHg9rAkzzLJpwhsWkON4WPNa8ozMIypxM8ajR3dmLy5dsWdKgIXxvLG/0gK1ayxrpCj9nlxeM
vzx0c4CcyG0FQkD9/r3QFJdUXbIKDp+jHv6E6le1Jp99T/263jhbv93aaZdyoK6vcayfFO9Rt6vn
g1O6e4XVlx31G4PHtrxDFpB4UmsRAQsxfEByqEiBXO/poYHF2tFUiX/b7GsL13jW53LlEjuliZGf
HW4f3bCgCcbk9Wb6LyX01pdc2u/Vpht1otDEwsoiSggQl0eH1yN49lB0fvHglvJYLaVhD2U11MNX
R2d5cixXUj/mAjPXAdQQWKtwiHQMiElGOeGQjLoOwIuccoyVtFKwSsWW+AC2Ui8AGDHzXoHTVg9Y
+xQnJUnGYs6jYcheLoP/MnxkMnVBmk87e6GtMWTNQEsSr2tWExkVKAxawXsSZAwZcYY9tsHWC6yN
SUMnH8JN5Kv7gcHIFzueuzIldGfp23q6NT/4xZQA4uLyaEVqEbZ0fn0Pv938tgtdaiv4DLz9sNRd
TptunvyaW42cFnLJ7p7rw8bewNbwSQylYZoXjjWLyWDuLvqBUvqBF7u33QmBAfz34Ie5NOqNxCCi
OMU+JJjhSvQ9bePipqtEaov4jAR5r+gHdECVdHc05UMoxVDvqEI3uldc2u1V5LZgKrnL0HMUsNHh
fl2G8owOv017RW3JHshzZQ1dMYtaj6WH2PH5Qa3ubQdZKqzoVT2YNEONsUNh15fCqTqvkoA0dZbc
F3wUf65PblsjyI5fM6youMN92Ui66TNLpPtJEpP9gtFdUu8swm+n2uHH/XcvwAkSYu4CE7TW8gc2
cyUcQ90GXsFrVTDs7FL+e/ST7NsoZ2/aeedWz1uBDTEcrtmxNkezn6ZdWHlwAMeWWbPf19ttY261
dXfO1NU46+MmEMzDTgV67DkN2br6/wrZsC8GIoWX62/a6CFbg4eyWpyVUo2kZJENjxl2NP8IKGk/
xYWobwtCW4hXcCHjriW4E3TEeMeR08PVmldEt33ApQlfBWGt2t5ULsEHzDXXYTrN8SPMzdQ/Cnv9
nTV6Y4jxS+O9egfKTzIBaihHd+cShewiWf+kDWEs4Gtr5F2yJmX8ftb4IcEKadIeCnprGFyG36v3
liqnGFgG01fCPoi2eRxKeVixKGI/nCc7J8CNsWxzlIEHVH5Wz8g5Cc//QKuRndqS78l5t55uzQA+
YxVGMnaw6+il7xRLvPOY8mInDt/Ol1Fbnpf21TLVtUcjU8sxHOEzei+Y752Azx6PevDjk6/i/MZQ
sYKeMpGbGqbskI60pQnTNGuWA3xIMxjsQpaxhyraiEhbqweXsRHm9QmNFILx4rvxmRZlGWaLui0e
bbVeyRK+5slEI80zc9fmWQsIDttzZ9vocFutF5fx4o1ezSK3KdpTMUFELme3O12P9q2nW9Hewncf
rN6SRZeSyS4g2eR9WQA73ivk2Xq+FelFC7NXJ8HzU/qJrbJ6ZKtqbssD2L51UEH0Xprk2GbqSUB5
xH73F9DxbQ1jredIeMMBSGOnM2dr/uAVWYZa+kbs/PSNOGNWFE/Nsnj1hLy02zfVGuZxsSqo15oV
wcCY4SfpDv7XdCLDz+ufs1GwQG0ZWxyLbFw9RaNizBoFXfsIZwYkWZ0puOSr3o+NqoAfIEA09oeW
jkBgwJUVuKBDk41sChhoBP2RpDgrBf5MhAlzAcNybAw0ULJx7sLpCVWj9F5VQ/r7+o/eGDy2+MXJ
dI1UBtDzKBIajiZ2+aGsutssT6gtuktzOC2B10qjWeKiL1jauhgC0eTmxuOErbvrS1xTVe6MiWfI
9aHzehY6db0cbmocW3hHcuY0K8eAWWcynVEUWT3xqrgNjkNt1V05KwnfKJdE8LbpDoBzDPf1iuuT
osz3zNY2NgG2yd7c4tDfNYwgjVd8MCODyIxk74Xuv8Q1NIQVm8ip3b2P31gFbCkeHSFDErKmEQx1
6N08OiRcYladFb5qZ+e0sbuw9XhTjpsTDcd4iI/9SoasLtqvvhs3XUjrHAaCzBX93qK29S5reuph
odOPFfWimpfjQbkVD92KmPcUGISfaqJmZ5RtNZs1UYlkiPMlliTq13XAFQacRYZA+X1Kw3Yo++m2
2dZW6gEYP0z9ZbjNuOI9g70RH1JoS3Y+YmMeodZGoxpdFGD11I2cSqkwZUIe0Dd74t2NrrAldGW/
JL3AFX4E/FUNQxHz1LvTfAAtAheleybwG59gm92VTil7YH0IDt4Le0b1fhPKmDbPN80ltn7OqLRg
VeN6kdD59NyyMn9fLNUeKW5jsbN18lOtimVtei9Svs6CtR2QZRx6Jx4Dp0/cL27aTRMK1J14p1Ry
q60uf3+1y88o4SafZrxvniFJYGMV4pp5uLveVlvdbUXezBkolPngRcWQlUcm2ENX8tPMUxNICQno
9bdsfYMVd2ZIlCqX1os6J+k+G3CNP/B+3suRbkT1fzcIr1pIN5L4ssI3mNJk75fMUQ9u45kqQFXR
jeof2+5uRdXFAqoNwbY7YZ8SPZTvW0HIj5vax9YDpqOaWuxb3AiI9vJUIdd18NJij4ew0T62BJBi
0fakUG609PV6Kn2/7INJm/gesBEUSdz2CZdwedUJpVHwJvNGN5pLLz4I8NMeVjbdxs6jtghQcp30
UAd4qDRk7dfEWetnlOvtpkq3Wujy91c/Xs0Nb6YmRozxWYNNxvvDDBgcigBzd+dYtXHPaesAJc9x
sK1ndLHTyucGe9JwmbokEM48PTgZrYFcc4v7vp2K55GaPaXp1pdZ8S2dMmmzCnNhBo4HCXTX8Z++
8YY0XACvW47XO39jFrHlgSnrnQT2X1iSDDV3njdnRwfVK6d5TfSxnoZxJ+G/Mffa3nhrlns4Tjhu
5BVANJ7XCqBbFI7XY3GMR1l3R/gS5ASGwJct6vVP25i6PGu1LeCMN7V17UYZiJpIHcHNaxhTfbrp
6bZabpVyUm5yMf9f+uRD0zveS2nMvDPmNn67rZYbsyqBD1xGIk+O+tjx9CewnOtOw2z0uQ0z5l1H
etT/ImYa2UaL6/jnqi5W1CVK9QgTqdsM46ntlNfVqEQgVUIiXTHkzzrTXKzQ9xLdlP93Ff7GDZst
mnNU7Vbw8SXRQpPkj8tmjpyqGkxejjC7KPviQ9YhnXDHl2JagkUbgyNu52Tr57juy+lg0li7H/gs
fRIaXVfTER6uC+R9OBHHIRxRQI3Ie971X33UbbqBMDmbDq4z5sECa4UhTd2QKdQSzPn3XpuHWMbV
w+zT+EnR0TyBpdSHtZZT2EzpEmjVFVjYWi9wVDsHKMm5X7L+u9e5S1D7SREW6dSFgptfbeEAoajZ
fC9Wv4Ekv3mPvM5y8HGNdYiL+DyzMQ2cwukCUTUxcGqSHGsfFMfGlGEDNe7U118b7jqnomj/nei8
wOq+QE2ikzxl8/q77uILGM974Ub/BuXyKx/c54HMIizIuAaTO8yh5zIRNsP8ru4JbNg8Vp0cFEBz
Av4tZL51mOT8fmqcjyKl+lBP4iOIq0Ogc/04dt6nwuPPZQuvEU6wCS1bwUMtO8CYhTuHSWN+rsnS
3Tvu8k2hRPIofcA6B69+VmXxkvrFhwn/PwK3qg8LWaaoHWo/7EpD66AwI0B1TtEENJvNSzL0JEoY
VpQ8Gd8vMf8cZ4tzl8LLGDl8GhDhPuX+WAYw6X6ugUINm1UluFXtuoOS3An6STunJjG/mhHu0Blz
m2B0xQAFS3I/+ksWZBIGcT39mfN4hr07+d3E7MllFX90mvEeO6QMzmQU4o+M/naJ08FjpSyjYfIf
4na5L0f/HmTvX7xc/3V6dqeLikYLG1SQiRKE73glhwUb0wC1TQ0+sZlCnRY/dK68wzgxE3QxXOrA
LcrvKgnfdCT2+RlAluo+Xfr04GXZcqS0+C6z9F1f9yoQg8cDzoHhYCT9M6esCHJSJk9j0n6COVQO
DSKvgmKQXdDgEjqQefcvHJrMYWjL6ShL97mV0xKi2xaANosxMH6znJd+jHFB2KsDHcvy4OFoFwz5
8EL4+LmL9QfueJD0DsjRIo4U7nIhmBhV+jkB4xHX031x4Cs8sV2YA0fJOnz2YCsWNBpudU26dkEr
veEdM/o9guq3bN2zTKQK9aXEfwK2KXAhcDs6fT0FpB6+lKzC+clrf42c/0DtFtJCI29CmKHCb5ig
F8dEfZ/qqj/WbuEdW6QowoylTcDm4p+O+ODFOiMyLd0a9F41IOjq36zBOQ8q4kfNvKepVABuTuud
SaY69GXxDniSE8xiiodVkyTkFJnJeHIeTFquZ732H4o+/bQ67NMqEDa4+K+jxsGE53b1v14yUkiG
a31qeoW9bcNDLgf/5Ih0PHhOvoZzCfVS2yZOKMr110CmInAuhvmAn3wcOvc5k/5TS8xwrMCdDFJM
T+HoQjQy91B/98nATiJu/u31nEOzqqGNaTMObhqbwhIuJ8E61klIDCp3FTHkTNssPTSGpafBjCb0
gBi46zyhQf40buhU7LESaRqUQv5qjHgZuhjVJzDqxkgZx2CCuUzkMZjC+mrJPiOdxO/b0emzQLso
HWmp7371oJ79quMc1FIv9uA/ojudPfmgPrKQtz35lvEy76GWGsR70yt9n400P/WQknzSHWab0R2q
KZQMOexQwvE5DSZHJCeEf2JC6k7OSz4Bxy0TqhN0A9FR6S3s3MJZ9t7tGvfcA1VymmjOsOII/Ip4
Hdf7Yrmw4mMPE+gCCcWdYGz4zE2hdejHqDUjkEgi89aa5p3bauQas4RnLKAzNEoB3Gn9R3esiz9r
mvKHoYVmI+gb2UQNAJMHhtdmwSho+sBHkp2ngcgx8HAk/+ggCfq9Sqf+Abr96o+fdsn/cXRly5Hi
WPSLFCEQm15ZcnV6LbvcfiFsVxVICAkQYtHXz/E8TURPV5fTCdK9Z32asiF+CZpMenRhB8FTw+1+
rxmm2SKLh/4pyhryJ9rX5Vej1xTfbkYeYi+644oalgZ3XCyvdoeEO9eD3m/p1FlzG1DIhSqeOOlJ
PoeM3fF0Xk+WiU0dGmLZift5P4XO+l9Lxt3rjPrjO7LDFJ+j9FEmed9sdTmFP10Wwx77vprCbPyb
Iunc5a3YBmTn7wgZ3Fz9Qn78rzgh7ts1/h5nSFD60fZFoLjMh3n43utxfe6GDZYQZl0eUjo9Duhy
uyAn6Aan5Z6zcDtmSfi7VuwlwwOUI/xvwuWFz4SmNF0ObnwjoQhLRNwA87Z4/uJMv/uWfHs8SNeo
sU9OaiinEOr8q6M1HpIkFRd0cNQ5qnDCaqABzfsdZgkc489xl17qOHyD89Idsh5pyWLX+0XYdMjH
NZaFHVGvq0Zw8jBzbzh2xfQI/XRUxtC4FrjyPq0UDx0Bap1M6VBAKBxc92hC5WeW+ILF5kkaFFr2
ZoQIXoOsakZ6HyehwV2Ol3VEz+XZpOp+Ri0pvBz1r22OexRWh1UEiL+c3RDjAl+mIvRiz0Orv23D
YXfdE1m4fVlwqPcz7n8sIYrYY8+MKEwykhxFqvfKz01Rd4oUoMxJ7jn8ab1hr0LttvAU44VxW382
7fgJZhiFVA0Izx7TSb6z+bgmGPzHzPpCxHFWrChAK6FX/jXs8JZL5ZEbRtVnJhZURpu5qQYZvCEE
tsvbIFDQFuuoXONVAyzlS9GT6WOugz+IDmhy2+17ySdySuIhQ9N8J8tZQgmIXMK3HtlIuVHhMw2Y
ucBYAfnoHO+3pFcZblomd4QF6d9NOvf4aFN6aDe2HgYzdC8R9K25n7dj32h6WHC/QWNS3xaoUv9u
q59yXPL0BGFCeyDhkBzGScWnug0JMHx4WniS9arI7JAeGjqjkxFNOk2Jjm0hccrvcngyHcF7MYoV
FF2PLoHuFhump1MG3/pB+J/XBXvhT9P53sSPbKPjAM8A0iSLuLPpMx6ypQxDm50ZD35Wd6H/LH6U
56TV/gQl6l7tazN90qQditRk7jFbInYJa5GdduHNeeSxf6EsjB5suJnnGj29Mg/nmHzVwprnLYjq
e+RyJgfCx/Zdwyt7Qltm/YzW3bmcgXc81LzVf5F10FZ9O/pbxtl8ReRig0ShEXSzrvuhqKnkKp/C
FSfEkPkXwyIkuWW6vy77slpcy6gRXz3lV9rU9Ihgn7VaEb78tO9iLR1XPsLJOLobnvXw3Tad/dUM
mG8GJTGJS7bCmrcPeIWT9k0Gk3yZvQqrftkzuGOZKvCtYO6TGqjYZA27ZsTHh7mLAzyy+3Zr7FCX
jiX6dQlEdlEmbkWexS08LLjJ70wjBnHwzHRlI5usYGkdFjBoyhIZYs0BYVAxKO/QVaHv2Lnn4VCJ
dv4calJ/a7dt32pt8HtqWFglKKf94snKHzgQQTwZrnud0VfzPPXddMh4baqO6/Yo5m4of77nm0aF
FyaLVEMgWpOT3drxpEYHF1s0IWaHJesFDmaFYcdDwgqSvGpRb1pg5NnKaeijN0Z9cl3w7paZZeZ+
WOaxFGRewUP0weMMpX5hfwLpXLem0AkmYenShDzxNE5OagYLlXvNcWQ2dR2+WTHz8YRAHrS+z8m8
Vij1VQJNpunQ5by19HcyI80o9zCQ3qRMyaWnUsF1ONA1D+uleZR+jZ/AILs/0TbTtzWI2VVtQf25
hXXwOxSUB28ibgwA312FaACwuyAfaYdf5mEM9loXhNg5/JA8UHspNt5+tYFZhpsIhmGozA6XIJKJ
kepXiDYm76h5rRX2k6b7LVhH4INoANpcgiUmqhKN03WOYZ1FJesat13wmKvxAhE2LD/hpNuY5gOr
5b8I4hwc5aSD41C1qdhPqJ+kUW55PLWl3eG4x5waDmO1BhwOiM60TeEiN4YntBcgp8Oh01n/DTt0
n1/tssv6pOolILlYxPKRou/0oUvnGF7xcZHJtYn2xB+mjQQyF5j72nzao2F5WnwUuv9mYONbAUUJ
5iSj7SzPmTY8yFeS9hZSzRB3lkaJGoomxY9xb8zSDl7EpsGKhL75gZb7Vm94/Dp8Bc8E1xASatsJ
7QqwxXN9DGyb/lEIVF8LmCkDc7eH0EGUddTy/hK5LtMXQ+ZsyHVPgrnggx/9fVQHrIP90/A7E4wY
DMU2uegpUgxOVrT8YGXwPJ5xa6azoH1FJitBxiriX/ioe/QkxAy8dsYi7w6CsCA6LMm2PcOyT9gX
VKmgpMN4RB826nkjWfUY381hiDbSPUkygkfRm6zr0kxBIlB1P8qxWMIlmY4mGJj5otLNFBMmYwFW
Dy+oe0ZoHpOXbhoE6J0RCTGXzAUBxrgVwbYve6e27DKRJuiP425HfAmyF3I7a66i4FyrYc7uAQOk
IsiVXUNerHwlNncMX1sOHVGCosZdmhbrZz/9aYd017c9jmd/HyYaFeK5p227fzHNZFvUJMOBQPQU
ZJeu0S7LeexQewvWX47Iw8HxXoXbjM2AIgajyzvSqtMY1g2E6RgTUPO49g5nF5KH60qFBKpR3IR4
Kxux4B5eVjB/L75hlLz/1GSzgwsDDNO0kwxr7z5Ej652DPnIoC/yeCVZfWN7FKqy1Tg3Tsb6dclB
ivcdnna54qESDU+qfZKWAO2ItTlnkCLTrxo1L7e466nNGVqBMThl8dziMw3II/Iq4PuBohUqxNIf
aIHH2/NxyZPR8RVv74CsDZz8y3CwwTz/syJevuYJScrlisja+iQ1ZOH3iSFhdglDpPsVUPNvS44x
jm136P/yQUns0OqbWPp4RoJEpvqznus+qNy2MI0StWlwb6ncA/YaWoYzDLf5uheLbTKKKk2VNpck
Zog3jgj+p6oRfh7eNS01T7bj4DWxbtb2gFsZex9jrpM3SXaSXhwGLolIgw5N4HgF0+UMl5z7VVuV
/CaiWVogNaGNi4XWICMKdHg09oBNeti//dKy6B7kaTv8RVFI4P4idB0/nkFvWhVmhIvv0Cv9GcTY
D0sYoWaWx9vul/uRwj/20G9Q+xU2yTLyiPrfyZZZLZzASEU1yHI4k3dcBmGEewHqbyBMm5HwGK1W
N+WOWQZHgROteEQ+Rje9NxQhLhehm+Frk1yIp0iHI1oM42nuK6O1motsr81+8dncBfiipk7B6Cl2
lu/hyvy9r4d1Py693slFJXv3e2zE3Dwt67Sw3Ll1Hc54dtiQ717wtkSfSbxVgV/NegzHLvjHhpb+
tUuGf68PMCQesdvZ9G5KbaCwfa84i3zvXHwbF/g0zi6eDb0MzG/+HE3dtBxoVBN9wxMTxM+gHByw
K3jFo8LFyRpVSTgKV3YrxS7P8Kp/oGnW7n8phdz3VwtRk88BH3fRMYNmGpmIqUNS+6JUQiF0ohb5
xV3bT9do1pkvg2BORZWs22Dv4sR5UUCKS7KzCvuEIhbPZOFxCBYsAxzgDTYPYld/aFHr9yexajVl
NJgpwh3kWnUHjntmF7sNM95hj/uqdER1cVWnvuXVPBvjjgDmHI76Ou7w1CPutc3bwW5RlcmJbxUs
HyOWBIQ6kByMAp1ypwDDXjEZRO1d02GlKOS0Lr6kjkRRBREiuV9GJcSRN7Cj5Eb4FkwlZIg2t5om
8oqpeZhPWAsje1yYafdS4cTHJpZujbgKHfmuJGILPdAyXf+jjJC1SuQY6lKYTv2nYtm8waxrgqLd
TfgvbaFQy/vFybkc25SNZetW9gQPw/j35x9i7kW/ZFPFbUu6MolM854iWTbIfZLE/80R7abzFrbJ
UE77uODsbRUJhiJWlv2Dq3+NqwUc3IQ1vgaqFrIW0xFwwUZfN8QU9Id0dlIerY0HcUHGUoIvBXWj
LixcbWZxMClvE59LvEZttVgE9Tz/9HS056lBehKO3KSZnhxHeVMBUihIbn4zcBU1u90IRA8bZTBQ
zL1awgsW4TgtpxSf92ARZ4sRPOsn7E8CyUt4AFGPgijp0b8Ni2xR1o6NP8mJiLb4Y+rgdHxkiCLc
DhFiaroXaFSDtAFUhuyDYhKze06lgQwpjpFd9EvJWE4n1cAKVS1cKXmeRiRY/gniJgsuHCHDMD4F
fSffUXWt+gPO5wSQ46RDRNHjhTQVaSSNSrk60zzgAkNttCQkMzpHnCpy5TGAgPC/qyFbXYsdtRZ4
Mbjk47c2LDEnv6Vig7HFeHNFiOLGfk7Cve2LBNfXlONSH0TOMW3i4pZGrk9YN0P8H7UEOXPoASY+
YKIzzWECxDTnbt7MXo4J9PHnFtNicImITseLAbIaXfpQBCf0T9s7hShafTZK4+xxIfNYP0c4OSum
AxQLjUPMQDqYuNanebJdCj20iV/W3Q+Y05XpEgAs8Qy4o1vqOpcy7OYyCaIYUOuqpunPHDtKSvw2
Rf2E5jpAhdpE8YuBJd/gCgHKWUFn0QQHEKczTkV4x2SJ/DFhL2s21O8C12l769BoG2E5FWOaIyHZ
8/uYixHi7z0YXD7wbClZE65X9GmsfT6b1ZxGy4M/QMTpI8Dt9D3sd5Pg8lzHauvGBWn2avRPP0Ou
yfdWQ6gkEqDSqZ75Uzvuq8nrIQV4LKIOxaRx+8zjhCHghe7fqc6ad1wry1WiE+9XTQKKEVfo8Th4
P2KelNbXWKARYyj7oDmEpE2rBDlYN7qaes5xKuHtjXDmo7FsJtcpWCX9wR+7tppULb/kuAIj6fY5
vWsNEl8K4UgM+LDeaNXX1FncsZxWMEC7tz4ItcNSNMVvygK7qBeIPis5SVKls50uHb5XkA/ZRPHw
1ByMvZXooEWQbHoY423Fbo2SHnierHvYWTi+1l3vDzEwCn3p6gZB7YFzQJYiEr7zxnl9sGOvwDy0
NguxFGzAhcMsdDsmnmw/JR6r2NMQ9eMlDmrsxYbKX8TUaB4hQj7WeibnjYR4DHmmb023xigLSTJY
Gu2aLjjzdHgfCTAIzRLQT7RCueO6wHL9c2S/SrnFpQf5fY29kXch/l6cNUP7ko4be0LXSP1BJ/NP
D1lbLGu0uZwjF/407gtlOS7AFfjvynFIkBQJygyXFDi0185H4IhbmjjEfI3LnZdh+jUlEw6cbogP
vInsl5q1/XCjbi5z1M5/VJoBid+ycIaTFRtQvmV6u6VYUj4RpBvizNzWSR1228OHjEjRhhVhOg97
2XjYtDC0ji7K9yUOfT7uQduenchUVump3tazQc/9esA6/y29eJUimir47Nh9kHiVFQG8WNUAYT0m
Qexrh3QwM608LJBpjvctBD68ry+Zb7r3jTFV8hkRVE22tC/IjNb/BnAw35mfwz9aeQyvm6IdrqR4
KuloFXYktUzndqXPc0ZA8gr2HeKivkE8Bs5ZRPtv1ompoBO3yEWIXKkYG9C61PMiWEn9ylLx037b
7b6adofUwBZxVGCNltwTIEupSoaTUowDWED1Ln7c6LBhUau4rj8GutcgA9fssFEvAB4JdcD9O7/D
jIT5BZr++8bXp3SLaUU31BLExHf50juY81W6fNCuIXcLfm3dTNerovt6ck5ProJjgIApQhve3x+J
4FeIUPHKwlJYWYtOszkz8SEhhI55rLP0G27hhKN7dDIHnDFRNZHI3TmU55zH1PDDLEYoR3QaFeAh
8adr1V06kZBL4jJ7BvsWnPYeUVwbJi2k7GxJGaqsfk0G7s6cBgleyxhLeRLzb3Ro6zTH3evfO8I8
muFQzYE/7P8wjcMq0FheUhAcOUeEdQ4K0mNimEnpMU0caYvldGaDfUxoJM/WeYsCmA1vI+miB41i
KQWeLRuOKBDb8h7Jmj2EEMY/Y4SPS42fuHLr0rbY2gl51OO4XDPesHfXOndtsWQVW09kvnYzFuhQ
6u3bZ349afTW3JGQfPWBTN+Wpd5+ads8ZRF1MPWD+jJiE9iB0AUl8DO9UBU35z0exiKb+vEwjOPw
DnQ/e9zj1ryD9LFRmS0x7hUUaJbJNCd9NcaLpb+M7PEs0WVSxyxlWYX4jbaEhFsjtTPOpgrDVFQt
ZGTPs4p5CeumvrTSecycXORSpwESZn7wjNqOoHKirRx8yO7noXFlr9buHqCkPraBDsqAb58NpoIb
muvbR98trITPwJ3aKdyqXmO10QHhRTq2X/XO7ls7YocJOlZ0ZusKheKon1Du5hiFdV9Os+wcWstT
IMW6BrAITH0Hs0FDjoWOrPgayyhq4+91JO2Nqy68zHWyhoCdf0D/NawPIaTFpQAhhx9N1EmxuEn+
mZLW5wmbu7d1CnEugWE6s3Su/7YysFeEOQyXsf1h4OD4iN7SfWPgiRas8kU6NMhkrtfA37afBt94
U9CNYO18pppF73GcDg67JCz7RcrQPLGJ8FcgzUsfY2guMqBFALnFuKA4SoJ3STccL/mgETebN2wc
aB4Mo0MkhkL88+6a6Q+qGvw1XGRXjptJHJg+ixp6AC/nKWM1mqt9eGgXdc6om19IQvlbsDf2S0hw
bSPG0zJDZNJx9T2BsU9MN+PwMsKlqK99RNJz72SLh2QGwdEBknlBB5bCT0jQc6nwn4bGYxqrWiWg
9zJjqyZsXpDLxA8r2aIdRGCWXnTLOcAIIlmVIf71w0QBcs9QzlXEQCoRUZGSe7zoU54Cyv/2EaEv
o2bJKSI4CKd15ZcFPRCHGYv81TOS3gD72ZvZLUimsDuhsLUpENvmP4HOtRV1i3ykTL32faAumxw7
cOV2/ZhG9QSfPFiuYUJZFrQ2R6PJcsZEtsu8CXxykD56NTgXcsnG+jQ5HFiOL+F/reqD171bCQLb
h+49iaQ6ahUEmIzBakCAtn/WlLJ/NMn+zohuBnMxjmn5k60AVoeDW+eyPzhN7U0F8XqI0VFV8Lhn
9w4nPG4n09CTlFaVEMzA7qR4MhyznyYdTaW5euS5nSERaT44QK6nRSTIaR5d97GxeTnqJd5fsjUZ
Lj6YSSW1GB74YEm5GwqjcsfLzgpfpUZAZsTlO7qG6hxCD1FmBC9rKDYAwy3m6pDJ9AESw+1Qt2tz
UzX/ShOmn1LzAzLxcFyvpEmTa+c6EH/AbZ4iMayHRS7A+AVlfWEwcldtM+CbTVSMrNYI5yAwOiBq
MF3ZCtEG9g88UeE94ZwcXCJUKfkGyTIm4guPgwTFBKl/C8DOYZuT2V2LyPa3oc0M2nhJxdB+VvYh
7+/CAGkH+EtY862zzMMqzj4XOeh7s6qnnu7RgwzRTTMBa7oDXRBXU7+2pyiu4zd0LPGP2Nv6fu9A
TvZiNGe4KP0NldXtBcrLoKJUV5CYpI8Ss2BFiFmOgcbtmIcTrMBUg1Yxrv6vTznAw2Uzf8wEoGWL
JDAX3U2AEpe28pEOqnUC/afb2R2wF9d32DjTkwXCeMB7gbsfQNR5bNf97zY6hCdOPr6uPWhsqXGf
0yaCKGB0yTlWuwZjIg7LuKvD1E/sEEG09S7sDOBJZm9R0vETbEfbPZT0vPTdJPPRQXcDlQJYG6Ri
ZocFikPMjftyAxBp7jsm7YlkTXcFTtHm1qkBa/Sg8D4gTc1AzVxYvoBxSHxT9qg8+2+cQI1Mwqgy
rDEAIZAgKNYdmEKL2+UuCfirQrY3BDh2uiMgEl6aBaWdOaBAdxe2XN5tg/9Mp5Yg0KX+l+5BZSam
ngMWeERugesgIY3z3gf9AeoPoPQec1jb2sMm6u00JcvnOPARcJ4NC3BW69H7IbmHy4IAB+sWdfIm
ItXkk2+8NBJZxNtwxy11J+xfK0aJTh2BLkcvBHTUGU540Acqfe9i1HzW8K5jdUCV4hLCc7zTfToH
6ofY2EGbbNuqgWnELq+x6v/q+9DmCUbTM8caWzhgB1/AjkAXowvhPe2y7m3/8aa3FHEsdWfJFStH
do4xEz+tSxOcJxxMB3RzQk1DsGjelpnLJwW763u6OfGoBDowpx/FVd2M+gw6XN3END4EfIHfafS/
RwwCFRDOpuinmJzmmt/bZOcHSGW+nUjXkjaqfSOYOh46xJsduglc5paq5bKBIjiJNnpvArz6tXVL
iBiYri9Beg9lljHcQ+2s/kJ4NR3bGBwVyeb5tJMV1wQMjU2NAReCAf/HGZUwRB/I9CIyrvPVS/nX
D+DAAtPqao0QRJaEszoEoDMxiUiJ0x2bAfx+zZkyKKAUgBiJJbbVD2vCAE03yVJAvWWB07G0EIEe
7nQdT3eTVPV535btSJcM2fG6hccODuE7GO2GPIvQYh8k4VYsDQmO2EToo89QILTGSTLkKUCE91WC
jk6VJuXW6t9+D7vvlG4IxeFL1FzpuGbARuwTVC1pnqhalGkd/2UbopSSMPVH24itlDOOOZUpDKV6
tgdPt+kQ1fy/IYMiaZJ8LQh2LUBZg3twP590E/p3Jgw9ZAiAes76mt+sT6YimWcQbsLHF77T/2Ks
SsBGLQCGuj9T+J8LS8Q98iMxYQbDXLJ+BTCKBFdMZ/q9zzDOOj/9moA5ltsKFAvifV/WWvSfyBA0
D9nQ1LnPlu1Ndgi/DxgTl24n5qyy7m+YLA0G7+RV8jisUrYxaFCysWQDkBwbGlqFA5R4GrE3d1vt
TgTp208aLXQlMpklriy8aittdkg4cJgsCwJmkpYzfBysGWBXuyIZlvbEuzDA7RJ2d4xsgFkC3OOU
Bogti+VfG5CliGXWPAcU5ycCq6Ctq7fUHTx8ZKU1EzhS1LyVHtKkcw8dQwGoNcm16s3F/iRO2WGD
ng+cSw6kWZ/1qtxRS7RH2GmA0UYj36Wl7TPy2Ah0I3q6bnFE7+ZtaT7CkOOPLiPgtglh4jpq6sPa
JfWb6+GWqesWSZjxPD85XOOXhvQfIwe3O88evguh8GZ5qsphjBMQMJm6KhJ+JVv8myVge7YmDvIg
hDIVgoOK8xqSNcifcVeQAblMOlguNGLJA9zz6W2Ju/CGQvi2EDN9sjJZzhFUhqXg3JT7FOnrTAFU
RG6TOUylDnX3C3COBlr0qOtD3JMqyTloNAgkqD4D24VSKEDEIAuwojapXSoaQVWg0RSarPqjltAh
QOtG8wbSk7yBQiJfYI8oCPzvGCT75maF43cSl+CDTLr41G71+k4NYorAdgTm4acFNndTvyQ4nHoA
mUPs/GtKBTa0ZgkroCB0uoPwjj9CPAYRRhBOCAys15PH630Bgbc/IkmjhXKSHqBlmG66qf8tMmh+
QYoTl6nDZbiEgby2qF0C0YicuWbepmeB2MfCDkjWnluyHYBt1ncgLYM8isGriYB8NRaA37IabPVb
ow0iifTWQy6FdFUIMb4cPuwzaLTx3LpGFHE7P4kJX5ik/Wu3ztFRCqjkcRSon1y9T/AXskgScs16
bFOg/2G1j+Cq2j7Ej3TDJct8bMdWFfitKdC+cQTRp/z6YVwLVM0zXPXJR7aOXxG41vsskT0G0OGa
pMG9m5DOFA9brrrhdWf+ySOLrAxXSFxYNh1SMv+2KX0d6YJMrg1jxu7J47B7GJeUBpHNtbvHI8XA
DDBWxCb5q6dRHKeMBEXEAISjF3HONWSRR2nbW7+J3+mK1cgvw5inUWL+UhQZ3mH2RQ8mdBj3LBt7
LL8Q9b5nMLn+0puaKZSuHOtZB2P/gjvtd2Bne8zGZTzFSvAKjEp82iaeFR2BCAOCTUjKC9958ceI
AZnJvl1JEYFvPJIZEKmfGhfc0xls6YSN5x9o9eE29pgKNGVJl9dkHUr+f7kYg7qqnZcJxYLdBMop
SkrIxkLgH3EDTHVI5w9OM/DBs8N6sOvlmUJF+Il8O/U5NdPPVb8k16kB6gYBYE0uu+kZhpsd2swl
sNFfjuaRf6Yx6P4yUAXjAkuWt6CHAQOHDEEZPbEupCXOenOoeR2B1l8Qs8CI3j4XVFqdMnSGITcu
3c9Ru0Cnk3i7Pc1DMoKoX8fDGnXdsfYNLTBXqjtAneFNbqs47evUY8TuLFTNqCLRh4DVyT8oHMR5
7kB0yWSYXhcu3EmSFDIUjaN16jh7MhjlL5uFw3O1Zi0j3y+/kpXugCjxd5VZjFeVQNX/NsV7+wfs
IqJAZM8pgEyExP8GZaNfUTI5vNE25hVzkSydIeuVUjrMuVk7nw/NYP8s3A9Tnsx0Dw5sF5CMoRDW
+8pCpYrgsU6Mfd7oOj3B22G/0boB1BZfZ4clGssYJon2htWMXAl6IO+ASSoI1uQcQtbtefi5c0QN
Q64qV4Q4deKhTkAp4tYZILPAwHnfZnN47JHj+9yMlqZljGhkIEoSOAe23TDPWq3eoEYaNbj5dMYy
viPu7m73hvICEI/hkGt0ej2BSDOfW0PVm+HU3QSUBljuPKSxSJUEmlqAhoQeOxn7dK36eOegQuJ0
vEb9jK0F5F3Q5HScW7A6LeWqaqVq5mLsx2h/oytm3pxvQZMWO0Cbqtt7DIUtXrW5iIaOAdSNZXQI
wnVxWE468w1lazr+xDaHWAOG1LUFXVeHQqJmTkzZ6VlUHnMgoB81Y1PAUOxOY+TMY23jtALTyO5N
Dw7rXPuUp8UAYUJycxTANEZThPwdTKIpzyfLuwvXDR7gjYEVqBK9AAxjqCSUGJhX8NZ4Ycl/EgBg
/9zVLVDTSeNLKSxwn6Uc1RCbErbFJTusKA91h59J79EGJuLVOLHpEUJ3fp5tk5pSb5PvCyhfCC9l
QEARh4tQDOPkLD4jFKPE+YABXFe7yrYV4ha/w0IgE8vPqRBJiixoGFfxC1FDPdY43ibOviEtnbsn
AXhszyHjCaPrnpkkLCAxi5YKrWx1XyypBL41m1k6sHxTD/kboF9/L1xnphMk9mrLAajh91TjHN/K
JDGsfp1NaOuXTWe7+a+V/cJ6iBRWJQ+JBmv4Do51c8dUYBia0Ty/j/KofRdmZb1o8SYbNT4axPr8
Err9H2fntRw5lmXZX2nLd1RDXKixrnpwwLWiZpAvMAYjCK0u1AW+fpZ318xURldWjrVZWlpGMqjc
gYtzzl57H7dYaUztL1JL+Sk5VymVbC9xy7A0asbaVqvkCzqRlYZMPeWyH9km0gTl3Cffuswwo6Bl
x8t4aKdEzqFeKhdp25+67BOZV4h713D15mpFelRsJzgwIug7rUA/cByQTZZK3oSSyfR4mEbqhnPP
VO1sy2yWZ6Fm/ftU5+k20VoRGmZrkj7bP+Rlwm8S69ku8qsyJGanf3LBQ8PeaO9puNXRIeJlLYXq
KDi6+yyvI8B0L1YYA+xqo4ZMX1WwriHbjZnC8oMGzI/ry6IMCoq8nNn2x+LRq7IbY15RsTFzRjde
o2irN3se73kg5rvUHK2nTtjqIMbYu3YsU8C810I0LVG7jRubI3ew+ueFERuCtHofdACwOAdMrpIp
CT3kV7BMpa0Sz8y2OcFNtxqRzLe8rh/RoSg3xZjfK0NrQniEceO5yRKqotbOk2ggNWzM2NOInVJT
YCdUE/VGz7KIpa+uoHZ1pTlfevqLa+z307T2W9d4Q6rUOWFrZCwzatpvfTaP+wYahGBIrW1PcJKa
DCrIajOgQK/DbOi8tebREeCE4bBbFW0Uv4N4ylOa0/VBFBnTxRdzC3ivBvkz1RmZG5CVRjD4Xmpg
dikwFBSpVEA8huIx4XfTxups8+qjZjCn5IJCnx0fY7vr12PNzhp8MwL2v8iezKGN99KZy72cG/tH
XpsUhWbVXKs5aU4RLNajY+vO0UxGnhqTWXQ81GhYVsYommRTp6IhUc8cN2z7pmEDo2NZNSHulP/o
cO/KNXPaKq9ejlKNy7uQjLRW9jz7akUwZxRmyHh7Hobdml7lxTadqA2lM7Cijp1732UOktM0vfEo
qDzpjwY3NJRNXq0LSW3HuvfiMpXfmikL6OY+fYh87Z34kxxJLk82ZOleypr6Y5kXdy8Itd1wMu5d
sLeQOMdorTO5pMurefPqqyuzkzVW+jrTAQizagJg09P+SCeBLcJwbTpW66NOU7D+2iy29dg1q0x0
d76oh3Bpsix0xoHAm8E7LxUVc+vHxSHzXCdoe2cOtb5zMfE0F28wz4BD66awqt3S5zuZTGHmAv7V
srMu5JTcVRUwNYu8XoqkFAT11sYr69Y+ZrT+lRgbL9DGBELKtZ/QOae1RqDmmt3rH4BFZ6dbtvZQ
uXtba0697Tx7gK2kLimJ1JOcud5nZtAVXiIZm6s5MuTOYsYUDUMcela2tqfiadDy7zLRqc4QRNhW
xrw02Zt2coo6gCu8aGf0Z3cVt4a+95qZXWMcdf0KjdANySURCFdiHVlpT6mn3d04VLh3bjF8yVbb
7ocmSZ5Sp75YSz8ELMLNA8OKM+qT+j5SmL3qOEEP5Z1fKWatyCNdUq6yVqRr0YL1tTzhkLVia9N1
t9PHzvX0TIXzUYqUuRlPlTXq3QiF1rlMounTrLzReFoxfhfReKikODf19OEZaRPG/vzmQwkmCKdo
07G1T/2FKd/k2psqkRg42oa5hUjbYEYV3iPCW+vFS8r10GPGsqbG/eFXCFuuwvtDbK91JO2quWfR
QP/kxBnTrlGlIfkvQ5hMYoZS9c9ZPS/c7CL2XwbffmmsgqUSNE3DBnrmNOpG86y5xdmbyziAsfLZ
1ezob7MzNd8TL56oyirjjHxdZCe8E5yFSNInt7aZDGuUinM0ZxszAu7vsQHMXfHa+a26w/eDeAy7
ECgntg/KGo2d5Vvz+8Tp/4SIFodZy9zeT83rgKsKGWzSV71wW2Tp1ASwbHAQtckHBTZGsLhL0gep
6QaONJD/rnITFUwVWPORkQJqoRy+9zCLB4Gdrx+Ft4kyE8BKDvcZ6AWPOe+Z2hVcRANEL1LudRel
P3bmYSemtvtRSXPZNWa8x+d2FvQtO8NMiksGUAIP9pbV+bMeNW95HR8rEKGtD1V8Jp15CJlHj6E3
1PMbL56xXSioQ63sb36dptcObT7Uw0qfbfNcm5gWk5y71C1nAD6Yh+SEX5xbsm+xNvYCKNu1zHAu
fHuXa5N9aj23PqFsU+UnQ//pNnq81zqn/lpsrg/H9JyLy4kUYJkyNqDXSZCPmmAeOTSnYhqWn6nb
ZZIYbMZ5iJQOiIMfJQdPZOn7WJE5UQ2sbSorq/5WZhyIjpujmtlfeBfi4+wq8wvpXx3qJCp2Fd0i
2CSZ3RZhiLteJXlgsybm0iFP8i09e59q2BYxZsTFqmNZ58kdI5odPS3F+2gu1BwJa1+3Ud952bnE
xVIE7CLXv8rFZdomyqkdHlQuDcCRzPdfVNnZzy7Le9NVWzfzudbKceejNKbbvGUehHyup3em8Kvv
XDhxcXRry32I3Vg5kIY2RrqInLbBmbBs3PJTjpFqnRMhZMa9DrlfB1WpFMFEqT6Ftl+1GAgc7Xvt
sF5XYaCY6bdiOye7ySrv0qJM3nt66t04jsvPbpnaU+7n2RDSsXuvY7o0+jZL5pkhQwYTO+runclF
262mbGA+NmJNoB42xBMEmG8HdbUYYGnIf9RqSWszL5DtxYSye8o1Bi9W1xQnfArdnlkN9BjeqXMb
mdp5ydk+I5O0jTC7yUptjChxwkbXOslr7poPFJ2OYqOJn77ZkNPHQujdPq3seWuSdA2Z03vWGYi3
vLcGrwq9dsLc0NfWWZOucaJEhUtICUmAXgGOmfBKYs/3u6eKAjdMjNtUT9e95q6BV8yDqRmdsBv6
IlhME3GhTxHs7flNmPR/nWr7lzTxtI09Zzff1OTdZ3S+tDgWYsmEXX5TFeorc9r0vvAx7yIpRs3P
zGioJjpoeqp5sjFivT0bpkgPdlKog91Km1ghgasuqtXZMhdtwzWSr23HA1NeFivsCZx5yYqZbY48
/68I0Y+20aU7SN4FLCftjF2uixH3KmN4qOxPXVQMWRLascUupsAbmem1GDFWRuE86pj3V83Y4veb
mL60lhk/AfbY+zxezEcCW8Z110LAG9PYB2NhIB4lAn8C5RDu5GZew8pZNGu8DpLxwo1UYJzX8pvR
ldM/cFw/jZZehknNEtI+hmSnNq8peZx4byCxcmgwULVM09yzCphBgjP3QQSseicNW80rQBPjB48h
tekKtkfYg2SIqdGks11b0VcUd8x8vQ2NGZn7aECwgxPQhe+c0o6hW5sk/id7525TsUidfJmMK9eM
UGbZpLwhZ4Uq3UH6TpbhUi5zCszrUDwQ7ROy8SejL/cRWFMjusJrTAHvfLIdEv0UZ/KK4JwxDoXA
yrqOkt/xrEdxE/SKMv0aaW9WlcoJNB8Tg9uxS7fzWForHdNK0OugTZDSxjrGgMi/IufS1GYJMum7
lyk3nn1/dIMayupu4uV7h/34sm4WlSqmtTNS/W60q2TjuqB+zIUYfdKxrIyW1OhuHON1BrRJw+Bp
TErc+eqQiFlnCwwtxsz2ZtbojGlZsSnZXkmdy14UzOaKbDxTT5QrGU9E8E47R4GixTZ4ntH6O6ly
Ps2iERX2bUm9Eme2OaVBM2L0FC3RoZFoeHw07hcHAYudSlX+LG1v3IrF+UE9LK+tlfJyLgxacFv0
xzHG3Sxz/Y5VLd6ur712n6ZRvvKauqXdNTse9eBengV6g92JgggVp9KKiMvL7oxLAQO4zeB5g1zN
KHi3/eTpRI6RWppv+VDedixRQpaVeOppAblAnGw7+amPgAOHu9AiH9gm942EQj/g4XZkBD3wm8dV
CJxQrl2DDTLY/0oKfgsRn+1Rlwzo8SMZNDelSunto+VO7QMRjdqVR/O8S+Ug6XDbHooxtjkMJvCt
CjC4p1ff4t279+CFjprtFUzqC0Hxm9L+MXndl9NYPSjwqiHWbbokzgi/ZyI7LMIKHLwQK+qjlHwu
GzwBH93W9RKNu9fXrVdHn8sArYM7vaoVaj22gabRK0Zwi/s++nO+m9hEdFkAlh9UMQ6hxkqoi6Pc
akPCLLtJadQYJRQd/6mcEa9VCdsdJXPAwo78onQVU7hlVWh6aiEzpbd2JBg9DktnhLryb/kEtX0W
GOYCiGbmxiY+Ntr65NCm5Rl26mrnTbFJuzjeFpFxzcv2rEGzBZaBM85TNQ9GhjP7TgfvmlOvfzWx
xiE0lB04WJntlEjd1ehG8zWL6gzXZ0VZOA2rFIKTk00f15za56m6Df8hazsJOFOVuXvsF9d86hPa
hmJkqW+fNkhD880wndeMtmXFQDnThi1Tqn4robLuKoeEk0z04yozhit08as2afq6KyJtBYrWnS1e
99AV5aG2kleo9y7QFfR1Y1OOyLm/MHRbHjvPbU4dGY+N2b0rx283OeZexm6scFEd089YsCs+Mqk+
Ig4Ne4ETwxfyoDhCAz1Tz6y2/G6nPMWdRDUbsJdxXeXluLWK5BwJYa0Hz36042Gk8/B3Ti6K9ZL7
+kaP65i3o30WLh9v2GHsl9WrzKEyJ9uc15JZge1imGtZK7C2oFJ27pynMLZ5uY+6pHt2R+vbIpcc
ngHtoRI98OXo/zDYj0wpZ1SBcLnw5iXH346/F3d4wRHhx82uET7zsDR9tJSSH5moDo6Zzh8YtfJj
lJvxwTAzL8RNSI5tLT8aIzdp3GyJ2jpbV/ZKjN+lqvPNQov5lhXWeKzwPGxqjImPhcQxZ0ug7FjT
oWQs28SNIa7kBCBx+yh/iPAriz6NJxVuQTEYgelYV3qLktwFpoQjC6/xJu2cSNwRe0q9o7aNbt7H
Wr/hZDyAhb/ILjkZGc842Lk06BqwY5dXHbSuX+Nv/4xVlfMQLW9PqnHlGXkX8ly9YM2FOtWzi0nY
BY0cB2sT6ZhklXaOljFs4n7tJyNOk0G7sLncXg9jx1C2NzFPxltnySDxiuHL4QlMEIer1jO1Zqi4
71eshzdD38t+4JyisS+Io8V2SD5IkRv12ujn/C5N+1NRelwBgqsq1ngh8Kq+t4v5zFn4bqOkbqLB
x8OXaCLsnAESi/YW5LRMNzzHF/TOPF7Hsb/Kusa6+FaCEGjEz5gtuEmKYTl6ufNoNfO0jef53oC0
I9ChhupZ0ByXPC9o2bGfN61RHand2pu9pqgZOUbjSzqwOKAzgQgMc4HaVu2bl3ZfxIngkwXB9LQB
wqGI4tMSYQCFTloCzI94f1q23rrswt2JylHBEJc6UiAFTFlgTDGWGrwJUGhl1XqKttU9J/GSMclb
LrRht9JpzIIIFn1t45xe6Z11KvpYrpIcDdOZtSaoMEKsmFo/1bVlrPrIvGMRO+hJwcwxtwUuHEZ0
QVwmbzHqe8pEO1ew6q0WpPRday/3vA2AehXYZfkzqpeXxXeKDctEboJPcRWp2QKENqB2ORxramMi
9aMWGddcNoZY1NXPZydIKJtepLUMQaONEXfXHIdWi9zrytzbkIHSHFHWzBU+fGfTSAz0iLxYCH3z
OMfSPUIWTAhlSbrR4QI5labv7TRFGM1UsbVE/zLmxV3LOHE1MhS7ufHTnWm2H7WnPyfJgCVxSpaA
UM6Cqxope9ZvuRnds9e7cu2KEavPDdRvTPrqsqRIKpcXbyIAgg6PLRCRhkJv63K7QFqxUjNjxCzG
khpNNovYFmUHA4w/0LdCbaZaWKl84SbRjCK9Jq7Om5hYTvGJ67J7Z5JVSSR3OyY4dXaPeIY4AfFH
Gp8pZ/oYSkvIcqsNrWaEM/Opemu2OthPPGokznjS79Gu7CqL9lOcDETJ5qmbwOiolvdRs6S/te2h
9i9iim11NAw5vkwRl+9T7ozgJmYR9c6qdqxo2KCTpx2Kg79wqzE/d5g360Bf0B/pn2V+/1G00u3/
/0NiWDTYhmW6NNeO1oKJ+74+f/fwUX3961yoP4jt0n+J7Zq1RSml23iljaWEj1LjibkdW4mSeg7+
9bcwbuF7/yz36JdQvrgwR3y7UG6pLnRjR1GdGVx1DLmCGYCP2J46lezgq5z0g2K/+ZR9OzvM9CKz
PC/GUDZb4lrU/b/+cf4oTuqXnH5WO3BLM3vaRnVN/eW3PNjs6bN0xrfFmv8kZ+8P8sP0X8K8NEqK
3EOG37aVKCkfo+jFZFiTropY4M1tspx73Ghhz//1L/XPrxLz1z16cdK6OSjqssXmxvBCK5ZwENJ8
/J999V829Bi6NSHPymVbDa0T0vKIna7X6Z/ke/3zSxCO7/dXONWAHpuZw2s1IpDBnOr4iRh2um70
Z/nsf/Ty3K6Ff7iJCunXugdYsq0Nv2R3GT4Uk5owS/4kl/qfX1PmrytVtcqoMMThVUza+8Qcdrlo
wplybNL+bKPnP7+gzF93/SGiFORzlQv5bdZnG6EJGhftxTI3bSrr/+FF9MtZAL48wEGwFFrmDjOI
2dbWJqrA7l9fRH/0G/xyCiiyOexGzxaKs5vUbXf1diaoYgsxMYe2NCKiRdrmT3IC/+ib/XKT5/CS
qd3zhnSjzQZDHa/LQDLCYY7jdOM1ZcXoaoz/K/3u3z/V/4p/1nf/dZR1f/sP/vzJzE2mcdL/8se/
ndNPWXf1V/8ft0/7v3/t95/0t6e65J9f/8rvPoMv/PdvHH70H7/7wxr1uZ/vh59yfvjJBLj/z6/O
j3j7m/+/H/y3n//5VZ7m5udffyMrrOpvX42zr/rt7x/a//jrb4bPK/fv//j1//7By0fJ5/GafFQ/
/tsn/Pzo+r/+Zoq/YHFzSZkiJE23vdv2kOnn7SMGHwHo8nyHCkkY+D1++7eqln3y199s8ZebG9b2
PYtFia5x2zLY1cPtQ8L/i66b0Gi+KzzbAjr+7f/8YL97b/7fe/Vv1VDe1SnY319/cwmA+N3zyNXJ
ujM9FCXdFp4j/tvORNfQROx4vh+kUX/VVH/Ewb/JPB0v2iNcThkIDcsSV+ct0wgPw6HAz2fgT2PX
59aISbnB2ccUlDizPUR5oJFTNmN0jBy1c1hfMRZvmXOO1X2R7mlYKZwNRGFCtiSru8od+F44L++u
8YF1NnLGjVEYwTz2G+HouG2BCxHoWvI/wIeygXVHs/lRfjP6BaVBW+VYKibx2TrM0stoPVojONpL
soCQ5d0pH/cd3wHBWyNnZxxQ2sp31cMnWTPX/0PTvlZD9vBexmTmyJWnzqb/mFZbMlesOV+5wHip
Adbg3VfdpZxQKLC/dFtUkxs9Bn0Jmi7PWnNv1zvXj0PNDfEIQAy9V8XZp5iPyR1JejA3d17V7reG
L2oO19F58Ml3s8K0+ahh10VG0wEnexuVdAfCQbDxsV1LD7xbql1yltq29Q6W9Aiao/N/o1sHngwN
+dCwynhCCr1RA6Y4jMYXcCG5Pgw11M9Rwtxq1sOQ2weRnBMp1/NQQ0+eBmWvKNNye1qNN8yQZL1M
DFvCYgD3AvuWFUGYi94jGQh+x6wl58N6vcUOSfONOAysIfsoZq9nFDJU7NPuaIIMmuMqF69p+elb
DM7Gg+1yfJKtAAC6K7Xp2mr7FOjdtvA5mWjjyLK98vcLqYaMyQl3AP7zk3WVojAzwFl0cx1JcqfM
+5LmovFU6N7iOCx+Vn0P0cmrW2BXbsPay8JxN1uP7P8BkPX2MooD2RVnYj+QN5aDVbbsTz97zuPs
RkEBQD7a49knvgon72oiuyyKHvyBmZsxrKBw6HxOhCP1Gj6cvXFzEHlPPkkB1rMl7LsxGe4X6+oD
NyRNFejMLfXhquTJy8Y7ElhxkPcsNizXS3ttLARDkZ/KBXsfJvLaW/bsuPwx3oaSm9k7sdQ1i+6T
FOl8I+Ve67eW9y4IsPfSw1iRP4kiWXCLECGGIc5/MDJ6Yx3RjaXcXbag6z57ORdNPgWZUmudUfGA
aEkuCq4O7aiT11dVZEjWN5iMcFjLDyQqvJbuQHTvLDkERrKsB0cBfABxzARaxh+utcWp0215eJ97
nXzXl6wl/aRhOj+oZAdxttQvi4PceaoaZ2W+eXF0SUBpzbTh4uV+RfBSfnksUmNbmB9y+bLM5xZm
eJ7vJjkxhs03LfHC5Wgf8YIRsx04t/SWDqE5scCXJR6xZc28JrW8Y9e0O6iHp6n/YZFZFldqN6av
HmCwoHFz2cZbu/JVEyTMjzc68JA0NwjumlbwPtVJb58GAMGMoSdaziILxiHTe5YfSDxLlu90VoGJ
4kFaTJX63wvrfpmLhxE4dMabTR7TigHhxqmfIzAlyaqZVonjlM4bwqPJ4Xi0vWWFt3DTGOBYtrkr
KoaDmRi7QLvOxtnLcmZDlSQHKSUV+GvkJEJDxZF1wLnI7M3cAJrt8+Z751q0uDStgrkqVJFt+Id4
fGaZ7sFM+pABTIYv0Wf+4yQbhXhEPN5a2MVBcFzEkmS3xTpHnbvRUakFtn5kKLyWR6IPnVWeMn3G
NriL5PI9K4dwcEllc+qT7CaPCMjkY7Sw3JbtOhvJa+yL2Fz3ro88aDjcLn0+bMyFRD0XAWvVESlB
ZoIwmB+SuOjnWDAawHjDPdv+xJoW23kiwqHZGhG6iV3Pd1Lm+6phCs5mYGDM5YcgUmplzg6DcFvD
1XVAosWb6Jnf9Db9ZAjMqE/zNrGv3INppy+ma2KhjrVP4gSOrg3sAM5+7JzoubRzuSVytMIxCPlZ
2SZ9cbmfNSJnSCIssImsPSsOK2gTcySHoWg8LRSdNa+dlIMcCxbzgOGn0S0kuZU2K+LtXO1zgJe1
46ePrEq+b1MSZEsLyaUbnW83MtM3qaCrPnlzW4OgO/0W81KnX3Gm+zuOdpIuh7xBTrfbO7HstGRc
AmLhblMANewZaKIihAOO4LGFu1TgbZzEcEGg2Gol7k2i5daJDH2YcmJP8tDt58AG0QmTNv3qWnAc
0ax93S5uEJG+bx3A9TVTMhLwmnTH4mVCJ2YzDdo5bVd9v+3s1z56UzTRK1JGVsNU3IFAkeMmyFX0
lfwxwxhpuIKS7I4QkGFVzH65Z98gJiA9SLy2/TTT/n6axfdExAI2iye4JI9zO4AqBxPOkMPQ6D+V
wVMPkwBbA+cLcO6mB0RZuwl+SLmxybUiZtb94nDDh25Ib++laGDoEQ+kjbsPgywuvsFhnxIqZxb9
cDUil0kuvjS9mImEXgxOb29ck0u1EenCVinlP+eqag+FO78T2/+dCEmFJ9rjjQXobeDAvb586rBg
r25XhjRhhrmjEQe7yHwmAtwI7dZ7SOS3XmXcAZiZTdLBd0rnTO4J18BdokgbJuckE8lrS5ZfadZJ
iMjYb/GWec8aA36ode4PX05717AOJAwPxywtus3kmS+x6xLelbrRLhozDsD+sy3j4WASNgC47K5K
vFuH4eaKwcJg5PLFruvinLTG62R7Xqj5RGoNRrkvOtnupjXZSaRnxgyiEvOmzjpsyvRUceFheIlE
nFyjJbMvmXGRPZxXW1Ig+ar8sFvsK55X/7DbQcf/wqhp4BpVlhZI24/XFR4pyxrj0MHMte5za7rq
pXiEhrV3DnGVq5RR9Tol9rTjmsJa5CDiRXDcZJtu9VZcJkaTps48OcpIxOo7vFKTl9gHmy3wwdD3
OQjqtMO0Eu8HxfOYvwZkKNPxFBFoAnVAVsPJY0Mtjzyn3yzMv4jF6C+gZuwwbbxxk/UWVs4lowZs
6wO/XbbJoGEQYMWkO4HAIxw4Y3+yNavfdP508rN6PI91u9fNnmXM81Oe+R9y8C4mzjUseXdAraHV
M1I2EDLMnegOXjSGE6VgU5PwxcMIdJda6GgXu0yeKotQJsjAzCPMTAUFec+UlqjjbdQxdN0gYa6w
L+6N/mNpSC47OsOVfEoWuJBoyYlpT24Y1+1VFIcieU+MT6c+WsZPi/i6ZCspGtgrGyTdo1eS1Olu
6CiusjP5Ja+Q/nF18nVtq+VfTnbJ++ZSjlCu1EsdiHpDzJxzNxqHnpFoQ0pqUR/YJ7IZvccIKnOq
qh2rPVfQ/B8z6gui5AHn984EPMEPuptRwEr/WPTpe9WXH4z/VnbJxZtvOGcYk/cbg3TgCHy3MV5l
+jYX+abk3YN6lMsR2DBweX9HyJi8faCEdif5WlO79v5CXu5706o1yi2hs4cOj+IdWNeT0y9By9Wv
lwerdZjyv3WjfEiyq1oA4qOdQ6oKdQ5xhGQsJxrxkz6q+XoZhaAkvhsGTBrYuAkYxWdlYTc7GMsD
yjZYGMmcmn4U+tEx6idhgGHavn83x/U6Eaw4Ny5g1cj1b7hVQ9J4AhKi4fu3i+YfdDljG5ovCF0o
Zqeu1HbEp5nUPozs4dd0+xtUPX7+rVdWG2lQTvjGcawOe2pt5e1E09+lipE791DlL6GMzgmIU7lc
QX53o70w2NmbZOwpNvzwm0lEIfoKpVpyveCUiZ7T73VCOwZSQYjIBU/8TPKNNag1IZphoXo6GEIh
53BRP3J89V1Ow7UQ5zj8HHBqzbANcMZrxVPMwWnnCGJlSAA5xjEoJeLNnY6XI6XsLM4jYpQn6rPr
bXPntdtKQ1La3C/Jw8CqkGF4BvRbVYbNKfcSORqJhfGGCJ41Rq1VhMUnM419kWahBzi8pNc26nEu
jZdO5hfyWdISJ57r7Tp7pq/CvEkG0TXBuzw2YhsJV95cHS/D6KPW0mGIGPBQX9UY3FXj4Qbet3Ny
l06C3AJ+CtOmTHXWPVw4pUtq7EcHz65FluadUd81gqeddqfHD564Gyfm0q6+T3xAZuMEA2Mq4J9U
bnRr62MbJYTpMCkRjsCzXe6FcvrhpKcIJquU915JA4AGkkXveZKHJq9n406btO2oenNmM9UGoQDu
LQpivXlgg/Oj01xGoQ7WLRohcQmIIXLFqva6lxB9TdAA6b69x4a04dXT6q2ljpZ2dJMMpTKm7vrG
0wtSmoh75y6v6NB6zAZ7gVirZc6h0K2Dbp65GZkMAnaxCIyFbyU6b1p+m6uLgTeVfqd271Ng0BZ4
xQfojSkIJvvYRB8DiW50m6NztQh2Jnwg3hjucxsTez62G+Ie962ZCJidu9SreQe+2XJ8FoJng4ua
OF9NA+1t1oj9Ta5VM+wb2ovcOshKEE1/jsEe5ESdyzzOKcPI26Xj+GS6T4rKx0rAlFm9jlHeGrKd
BopMmCEwlNgP/WFuqqeuzMICB24h6EYrFXQkfyGFPPaaeIpYdJAu31VrX0w6eIXox1SBTM5KHV1+
VMt4iTglRNJzqnVcRKx4M5wdVsCtAr5U6ljeCO3xAbgd8upz6aZ10VPXpB3LoehgJ4I3lRxY5VTu
onTXGM0Wsyh5SewxtIvkGuMXr7zyTgmetkm3wrpYlW+Thw06bvYa90BLCikbrb5jKiIwG+PpHLsn
ohePam9xeBnZNTYfQSd2bgLAD0axRIzbABFgw9S81+QtC8M+kYPgyK0vloOLPWVxGACWGkGRgmZm
oIWsHzkWNlrbPVYLERiREZZduaFFwTET74Uj7xsezBilTmVbwaS/ECKzUvVxNmpyDgnyerDdJ7vr
g8YEzkzNWxx0/s3P4mORyOuQb1wLGAZDf5QTjwJLAGBz7+pY2JotKSyBzvZCwvTFe+nx0osrBukz
GY0ndPlNpbkYweb5PKZ1GBN7mRFEiyVx7eq3SOJnhTRclj3VJDOhOMa9Wlo/lEl6/cBb3L2YBQ+a
uD0mkfaDdelrhVOXxMT71CWOiRayLAnS8t4ynahtubbrH8oBu/omMwtZJKf+fXaiLybCzB0Epz2c
fN0FTTZurDYFcB5qwgjE0Zi/2tHemMC2EV0CetZnk5HwNtf7ppcGjxNQFJdCtiAcEJdFCfRuzvKc
FDxyDBkmebfpbPU6e5hcgRvj7lqktwgvyURi/AY2e11uW6e59Mi3WyrC76uracdrfXT3jo/PRTyg
ouuTHji3y325aDRMPTXHaBXrSByKSg9f2LRyn5sQ9dVb5mtBQqmMwEvt+1P5r3OhHxEXMQF+9UyO
QOYRL6G5yL9We0cdYtD1XpiHIp95qZKNtE6MU8JWP0fzNvcoV4kUSsvvOuEPhUxOmrDfgHYuhDqR
PB3fJ7cnGQJiaj3o0Jaw0ZfFhn7g0clGABszjFvQmGIsYjS1t6uz/iUpsVNSeifKjBgokplZW7MI
YjhkIPFS3xi23BHbuiZgbqXV1c03sSGl4eBGE1YZBdPq8yQCv+oumnfvcACyH7r5WVTWtxr2NvMP
ee1va5wBek2SGt1YEx07mHRC+u4xa95sHBpe+966NnZ5JMvssZ7oFe+s/03WeyzHrmxLtl8EMyCg
uwmkzmQKanZgiwpaB+TX1wD3NbvvVTUOD8m9FFNETOE+fC4fK+Uok0MJv5V3BW+5exwgi1K5fppP
N+qeDEGuHhhHWSHrdn+7aBdWwQon02fPOqwDkBmgZY7xKiMo2ihCPMb1M/dok7zCnejsz0g+2O5T
Lgb0/pOXF9ohh+mT51vGaxYLfOVtrqPXmKlNM5fcNSgH6hGsermZZsx+OaxKnVTHw1CEuyRGwvTo
WJsQH6e2sXj8kcy5wcm4Wu2lnJdGUyJpYzwKxEL0h2Z6zFLGHe2AenPAH8vPqNnpbjGhltGwI+RC
o7mzu2FnIPLp0YrpfXKOWdlbpTiAZ2C9LbBzOCuZcngIohyi+KVnWBUH17wTq9tcgudHUl9VTzJz
zkmFogIe3BBCzjs6EQ6s5M2NjTW6BnhDw6bSW+xT3SIiX+nTd+hSshnatuLNOTf8j3NQAATVwMsl
PCktB8vibe6Wymszt7dRGAyUqQkX4296w6+yEZQquMe+0k73zTbyyipbTSaiF6IKgnidDdNXHf1m
KfsZ/UBbuZYEvzQ0t22/ycpjQdDTCHpQjE8tOgO183i7odoCn6davumWq7EP1thMV6G4QpzjkStW
ajFzRSy243fbnPzIZQbAsToxYZRZRTt9ScNmN5kOP0nBkerS0CW3+5xFCGxRKKI3NSp6oCmh9YeU
3XeHHNuXTC8JauMRjq+GyS7h7VZG5W2Szd1q+S20pHkOGhwdxhdu7mCVq/ZRKdqNC41FoR5qVLRs
7ipF3lr+lBx9XEvtZK5VfcNsiJq13ff88k5TPAQ2FSwO8GKeywSgyxiWms2hzbaAG9Zmv7Vw1AD9
XgXFBYvuaraPerxHu3EuRAG59DIQVdamD1jrzN71jXDTu0zzasYqhlw3jH8MjaGOcZ7w8tZpv0v4
gdvh6A6p72J0A4KwGqaHio1ytBA6nW9HxKupYzJXDEyg662Rs1xbqqjqNxtf22jeJWRqKCR2dkx4
lxwgjPM7p0PTDNKQd2kHpKuRHeXi+8xruZm+0sZdW1W768U/WBG8N2YmU/nOrncCyRl3tZquciRg
iifrV8Xc6l1GCYVcj4dhrM7DrDKEq71i2KAm9JJYnsfkggLLjnsMH+FqGfq6OMZ6EkUo5HkLITod
U7r2A4TOjZPtNPM8sHMMp8MgTzM4Ccd+I7JolViE3oZgyC7S2qMeZBKMzHxEhlL0fveSoKKNEa+o
8pRTYtTlsbKA8EDbL7mCnQuxXpycB4dKGmwpQrGXor0gZdwJ3GWyeKrMj6p3vYx/mxo/ZDAyi7Bh
P9KvtPxszRckIWu09yGtU5d9GfHLPEx7Wx92E9Y1pN3MPrt33b2Fs7rCBbOmlaGY2aLbWABRK2Gf
knifqg/I7dcsdGZ12i1G746RItuz9eQq+/w8TdR39uxP1mNPjgjj2XDMuG2OtfKhES5pcPpXB2lR
iSdfsNj9NAm/dfmTuU8tbVSX3yuWkhkC0fpxbj4HF8BTSiGk6WuDsZrT6zt1fIMW60kZ7+r4WEcH
FU0PDP19qocIewt4TcppCoC3QYcRwvFMCO+cPdJmUuM8yqFecdEheepjXnc5tD0gZjwC5lkn+yAp
rWM2/2gTt4AxeZMG+GVPpDiJGyPDMQSAQKJFv43HxaDZb3BIrXtNfpTUosu4VzE2OdNP5Ism51aH
SLWwv2BceLrELoVMMVSn7ZwWZytFi0x3p5npY2ybh0SrsUBsNYsdA3VXCFs7ICehHzZu9A/P8tma
GOCssaxvhAaC35xJrPBjdkDOuO6wPVbQp3OSHfLk20yA5TmQGJRzVT+NVDL61PlQZHl8PoCjeVl3
1B1Sv7OHiRK1n66tPmyDRYAEmZaRCndG/Qrpgc69xX8+QlKvzhNOk9xle5NfJmd6tmW9CQBZEsSG
Ch99KeAe1yP04YBQdeU6WB619ygaqdMeo/TsaKE35/ELJvnVYrnLilulXYvqyRg/e0hG8JmZmcAi
VQY2eTjuMdPgYlfkL3S2qR4gsur1id3nKhe3AH5n1iTI6FG4tu5am97m/nXCfm3vtLeg+7JzECkj
xMti24fPZWk8ZggyLy1n1qgibTD655SeOlXVa1X1qLMl4975MBhw9e11k+Kk65x7CJlrCV8pnSOe
OLCBEzjwzMeEsmaMixpywevqKH2f5ohw9jlGrjc17yjdccwxHbO4080JL1K7qxkGhS5m7+l9xqcX
oOeBd7eqhLJzIOmW4+dMu2gkL9NwcXH5aJY/ifwAvwJGGVro+lVP2EJZ2fvAYM6OXE/V+5ODxE32
7WNmaqhDu4NTa0yoLHVD9g1EwQfHTg6ham+KFLe+eVLk0XXCl56a3+RcNILXhpagGxs8M5J7K+HR
b7i0wzWyZubcypNJ651AI0iQzo6uT1cJmCN5NtjEIdKhGTTQ6CPHB2pUFNckfUJ5vm5dRnVDixV7
8paA8zFA2NM4T1GBPksls13Njxpjb81Nd9J6M8aIAhKJme2cB41oJgu6BB1wyfiS5k9tgk0UKn7h
PFlusE6c96x+xZX9PDXjV5fPK/cBnqKnd7jDrKOOVpEBq9/3h0oe59xmTF14mXi242qdymf3KKvo
0kXVRtRXoY7eRGhDPawilfV28FiKS6xhccj052AucEn3Ee9KCjqGwf1vareXNgUHOEfbpO9fA/52
s7VuIBI2NnswQHV7cOd+j4W3qr/bNlk3Tnts6H3mJjkirIuc+GQXkEIM1snL8Q+NFweTOXrM+IFw
nGQf7E306QM+H2Ewy8aezaCb4eae52GGj603NCM9TIl4F2rvXIS7/ouTwGrvYXdS523cX0b3KTYe
o43Ghav139zESnRJ4xe7MfzG2cz1a5LdnOQ6oXmXV2ykx9paDXfo0/groeu1z5qxT/uzCHCakdmy
at3UW3yJDvMP619NqFWaA+NVqOwiY9MK3dNkS5YphNDIipEVMgsvEBlWJvf7T64ZByuud1rZbgig
eU3qcVVSO7G5Y6Rr3wbnKhlw5NbjnHdHZciBh20GzneJsalYdATVdI8RENRt8s+dxMqsyw0sc2SU
wrc1bd3DL6q0h1lY62XxUc7pZiFfJWzi677apxQb7A0P6mLD5IYVJmXUmPHcPBa8MMKSDXl4iA2W
ulzwRTNus7r1rbElBSTb68G7Mv9Cl6E/G7kZofWI6C3v0/Xc2j72+X+2xjFABFuAZ4YAK/Sg6wET
SD52DPWuo6P8C+1HECh3Q9wMeTIGx09Zcbclk09LMM19JbmGigDExryxdHG3O8UnZ2dr2p9C23VM
6yX8yTb4Uac3qnnIzvarDl4o1D6Qma3a7h/ghjNngcEyucJmk6akEl2Q1jHYIeeLF94clCu70OBP
VfTstLHV8FGl/6wYoCEUIq3irHelH2Zya39KEdEEY1cN33si6gpMMaB7eFZusQNnEPgC8oB1P4M+
LzNPnXjvimP8YQflJQYnjT4hyST8h8/SfC8GdyXz6EepuSzz4OpiQo+HT1M5uB2eMfGCgPUsS0RI
vLYV8TO4D2QLvFJ9Iy9pPZhS33aXrR0gLglLWiVhpDmy/Y641Q3pa4THSAXOKeurJPWSyHop7Ocw
/y2A2jQBivj8LdXxPGjaauKWNFJUZxCICBWgN7+XOKJhJQMp2jdj5GmgGZpMIb0UrIrx5VTtg0P8
ohVET6U5YY10oVvaOyimTv88JVCbQ2Yp1HaD+2rlv2bBY3AAm7VJmAG32SYoZs/kdkVRL42MhSZY
Sx11B7U2apW1ESlPKDE4ATgieVpo5wagWlYHy5Km1iYxMLPwnTxgmpg415NdlEW+6Ma9bQyHMOt3
nRI9tqXnZMO1l8qXkFAv7O4wqxjxLLklAvAw44BBiIsQO93LvFmHztqQ9kYpsic89D/gBhhcICsg
Yc2cf7Iejd57YsMNc/oLgm+gVT+iwetOb+CwMpLGeFHihlLqxVwSNFIvzIJVhegCOuxZd4PXSdwU
29jEWnnkNx6rNGMlw0/x2hFURsPASv5dEv8m0glputvx+uoZehEWhVkIMDMNYS6q59zVNwmst3vX
McrDGbU3cVDMxKB0gIMgmSXgEEZ9N1Ttc1owrUJ8kHSvWUqyb6n82BiXPMd9LDFSdWriOZpxiQP1
Ug67knLDCBIgdu2Se1Nv5Qh0aspPDN6PmqncEzHt26bch7CSQkHpyEygrLRt023Vdngo7W4/RBf9
u2ToOxCkhWXX52HBSa42VOBCe9TD7ogi4FR3zS8whCxEeDFb28ox9lE744LEBeBEx9Ji2oMoPqrO
gMIFx1moAE3F0477Y4EeWnsdrAKsQ/L9VlojNkHpHAC5+KrNSWO6vQ+MYKW1bGPzWcE5ysCxkY/O
2H3pgfSP5BDsB6iXVXKfMf65WcEkr77ZXGuTzkh++AwM/DGsKgYGhOwW7m5KnsWEwtlpsL0gtMq7
O3oRsuPyrUopoesSH77lCYbUitDe5DwcEi4tTZmfbFNflSlqHUX9x0LAzwOcZI22r9AOsZ30suA2
YC7s4uoqteaEgHXdq9oeIwcdxbszIPfNLez/4Fz4s8c1Js1dNS2BBME6jGm4YSSYqXXrOzwlAiM5
yo3gWiv9aqJgRqLUP6aR+944IXXvgEnzWcsM5m7os7qBEKLvqKM64cVfaoDRaR1r45izVywU46QJ
+TGC6gza54ZiM070fbiqOQK6nWKyZQ6AgvJmgngJQ1BR9lRMeLGDzVwg9hFGs0p7QiejZe4tDzia
9oRBBEp0pCwZmvalWN55mHGnttvP9q+DfAmf2bbBOFKiPCpIc4Wiif00X2e27WFYeUHk5+uB448F
UWG5a1+1vveLiRp0i3/fw7r3IVMABInmW5JVa7Kt2mGXgEMeinecBz5AOti7oYLRTPG6cjMysyAo
78KiZODFAXtBKvV2am/ki53TafQDHndyKryG5hrMYo/UIsAMCLtjXTmxF2iQvJYlXKi8cGj6ZXq1
tGXvPEBqfDCNGeK6y8Q4OPKAPGgBL+7JT1MC7eLuEga7Vus3AeFXwNDXpgh3GsCbtu1XBMKtmYeQ
oIPiDTCooXF5is5rSutQieIS5KHffDq8IDuUgcuqiEk7siDI0OWLMohLJpfLnbFCPNyg3a0H9Fuu
7dzJRMOgw6SZzhABsl/e6iZkH4qFFciNYio87tVjQmhmWxYMEN4N4z2eKURtWhHVt4fFOhR7hTiy
ZHixKX4byBK1dgZ5scq6/qmCJo14/UsYvIvLsdrFRn9XUv1dtJRKemFtISwxslEBncsDVOZtjXtp
nKiKipxp1rxD9g/Igi+GEIMckdkGNsseR9XM/KIWkNvBlzf18BA7ZCyO+n7xipOMs0npIpNNIR0q
8ZQZQvAd47jIacqyNHxWMsK5IEDSnvrX2i22VaR7jpwPyfydImDDP+fJUn8Lkn3PfmsyXg3lp2KQ
MqJgdIs3R5u2YcKmu/6e9K0u6A6ii+T+DKbWr1xEdOJJGYGYV8R/mfGtCo2dTY6y7UkMqm4Z7OuQ
IDjW3gIdnczPBMxCXExgBcK+RhtnQFs2P+YCTmK/qTv+n4TQpv2s3EeRKLvKNL0Afy5r/lm9k3Qr
xn9DwVDIWCcufQcK6YlHdtAQfOntrZudHztnkMLNQCkr8T2nxb+SuGC9Nx+jfDhGirmifDxDX1wP
erUFj8c8TBLzmJymHqq0OrxrgG60ATwf0MmJVDaFRQkeBN9ePKznEbOjiVWq4TCrZnkjyeQlsjj1
bcNk0qOdBsgR7gDJsHTcH5If3htG66VJXi5RDmfcWTfICfQJ48cccCy0n2VOyB3c3TML6lRvHjhQ
TfNRVXJgJJrw5lGiUemDN1KwSFPqVzkEnpRXQwihIpuu3Vw/1mV0NgFptBP0iFY9LnJGp1oNeEd7
9atnXtuAV56zf+0I6KMKDOmlUBdGteGm2RhUamCjT30KD4OoPuOV4e7VMrv4iM8k3M49zas1qi+D
a3wDNTrJKHrv27B8hbO0Lmf7hcS6Cc+VWe+I2GJ6Kxu219a0DZqJ2Sge0UVIFd5NhQQ/nJsOZzuq
MF6yjVI9qgOb0Spa4wD2CuSgvS7Nj24wVM808v6s8WTnc9v4mQXlI2VXzFQhey+cbGOXydXtoYgh
QmdNzzE3YyZfFTPTu5G11BahRgaO9hYQNDIGOilapvx2OiWgaHTcexAjTXJdRKxJwcsvNz7LVI0O
5OEG4Do0Yp1i+5dr2NqZYNWYgNL5GNrRVpfZarGkKsAG3KZZ9Rrx/k1b5oDmBIMUKYKb4IyjnJyj
dK1qM9T2F+WkRYz/jG9XPEiQkFr0Fma3EZsxlQ+05Jg3SbW3AqzuWH5qdqf5UqGj4eEPRAmJEzy5
ONyXbrgTNqZaKH14BNalEGjPoPoHr3KELxlVe5V6trL2BTAUcISc4PBqhH6EY/oYkJR2hPWXPRkO
ohQxqC95TLOYvxA/9mJgC32oR1n5BnklW3yaveQIs0ZjeM2stliz2FoxgnD9QSmQtUTXQVT0ht2+
H5cToZSE/ma71JX6Fnry4h8YochESYpwmGUvLkhea2nj9wkJkUHKemfUcwsGF13w2DJ+RIOqU16y
U7eyZhPqjzWSZFA0yBuZjY8oH0kOGrVrpCbNQavHz4SB1G4oG+ZpIwHXCNaUJ3BjU6kVpF6AiBFa
qtLsFTr0hwt+fRzdUfE0onyZwoeY1a1OVoDsv2Zmbnmisu9H7VwwCeL+I66Tim1aw49mtXdeCiuG
hZ5Bxs/Uexb09waClYDnElAI2YuFsuf6NtS1bXKThUyFUDDAa9H634w+tClQ9BnPeih3BHouSVT9
fG+ZdbnhZ43OwVnM0uY/BTBnx5onK9FHgC42/DSCtkEPRKCyYlEbhiYYLX53COICMTvBT0iox10b
H0gzygu5IbtqH5hfPZpsxUSX4z5rQJpjuFXmgl4keSrk4q+Ys+8EJ3xibRNAXQR+jRDhAfNoOs03
QKJsYE7Gnk9hYO4Yb4WJG5ndk3zggm2qp7x6dRga9QBEFh3rXB6IUWd9dyujcUWcOVxQgLWLGRW1
S9zTSAZeXu90/NCl2p5i+8S5XbG0y/XET9WPQZ2YNL6WDG31VGUIiXwleLIwHGflGzgaT+NybC2m
BrhIR8z0BdEVOY8atA0/Lo6i+qWFUCgO4onTfUB0oK0a62JzXeh2uic9sgAZuYyei/ZQIcOZYhg1
A9GLj0ycJnpgeVIhGDS+GcB7QHaXTptIBtvR2A50+rb50Wv3ym4BwJiraNpYrLbLeR3pOuHCOJmT
vasEa4p4z3Wqbd66nsLtaDB6jr4Zi3q5PKF34MBvPGazafwdJSVDOlilWAHSj5xsVLO8BPXDskBS
WHAgP67xmOYYD9he5Kzc1AzkEn5+pWfvhRwhrjfjkgXenYIlxQkKqP3mMsLt4reKh2Y0+TU8KyXi
57LedD3ofES2ixLTnqgiXmeG0qb2ULXJsdSrldXHyLaZIFZvSbuv89STwSHB6MEQqtKOYf8jwB5e
ye5dkaaJPP48qtSRrJCmERbYvoUCj1NA0qNX811ZaPpR5ivN0Q6eBGIRm/O+SNHJZU950h9SWvSo
epyGtdF8zTUyenGto+86PrSInNAZpcN5cn+CntlqWBFGDJVgWDvcsPpg4iRWgUi929MOJgVBHH7+
47bNsgPeZ7yJGzpzxZRQd3+tjNNlZsg5ktRu/agRjSFs5Jmfgha+Lg4JwCXNeFbHbcB11kXtIQDD
Hhzj5LmQ48qkDU3FJq5+UYISC0DbtCsNhDUZA6ONBqw7yEYPvh1b25KRWxRsZxOFskGKEUdJp96U
em0rqGm0CyDRVetsJ4RpzZsWWsch+wqpZjvprILyZYRvakFX2KqkDiwvnZktOxGKK7VWfav6B8Gr
bDY6eSJ1fnCZbIahtkLfNxWbXLw16S8XLemd/SbktNRhBZIpu+oSEB41pZ3mVfleT59m66ftd2H2
QUgOFV4Zp37peuhPrdzwl4CeCiEJKB11Z/dkSNtzMcHiYVk6VlenvNuT2u60lq6kqfuvaahCvxSa
tdcmM9vb0ACJ5qpXtV3QbNEJbcwgi7DGJIrfLOo52Lo3+Itbhiw/umq8W7OChHmKO9YSZvDompeB
JskmSAgUvOtXA7N2UYcwverpOzJz56Xt6aRgzL81EJJxMIBrGzqVUQ1b89Jhgmzn23F0Hlhtm8+d
/BBFYq8LkgL9YWQ05Si32irCu5F9wbrOWKBxVClAGnzdAs2WFv1vXk2vFvltrNKWZ/BWZiiLYuux
DRpnG3UWDvX2XWOx+pnDLofSpq5wVac0lgsqoePAVyJVWwP7Dze56nUDqplLqNWXqXsG8u8b/EOI
QWITctNi3gzIJ1z+HtYVDG4FG2kHS5T6OabqrijuRXrqiPNMbBZMzq+TbG31OpXp04SJCBjooRG/
gWSmOZTbefiV9q4Znmrl5GTfhpLcYH56aKJtivmXdEDqamF86tadziAOKc1g9SCswS4Z9xYhSYhN
Kcpq9MbnYnxxe+PBdT8UfDtK/7dYXC5HHaB448D3jIZTY/DTRPkhHZGfoOMeriUMRV/QyBI/+w5z
4mHO2Z/Lhp4ZOoFnmjW0O6fkmG/Rv7WWZ1mEC8KG+WbcujXMLj31vZeANL/Wcbsnh4vS1ybDNrHy
aBOWpnnMxqTacvO/knPUEsV6MTv89c7MkxO21i5JFXdLpRziWzrFRfoQ95x36Ii4/LSBjRUkhkxS
etm16ZeKOq5EVY17t+YNQqDAMu8x0S+QoEAAgn3NlOQUsOasJg5n3gvaSjBr3NT65IHJGAlADF+c
qi/PoluiDFPCzrs5Ozl6x+iC1fg9MB5YYN2XjGB8cVAr9EWxNedoSstBGCtFWpcmZ1ae1wOAzdhC
V3ggw2v0h4EA10V23I5Tdc5m5OfIo3dRnX66AoECBbG2pabbu3Y780wtiOQnoL6wDC9NCEHApCsD
ZiTZMOUfGuQ2mszPyVRHxq/ESbYmKQFpzTo7zX4Y4Sx6HGSZvG1ZqPAP4tHA5KO9lLE58Bq68sPF
VHvOyMA/3jQLbKJpEM9YHQK+WCkPOWvPVc3DSdMNwkPHyR5EC7ivYCARR7vKLaAx1pHjuY1deHNL
YhJh3ww5evCNDePkxfmlyGrpTqgUQ3VsN3TU7dpOSTaKo+wRI8YOvQR1BMLPuUaaUEIjWjVa+V4Q
0Ywz8BAa3Hxh1F9J1iJuAbfuMFRrkhfdXVfk6OhTMDZMNiDu0zqEbKa5+7QYucNYl1RuQXz8+9qo
VYNxRPo4QVxAG8qHNAPhsPr79O+bfx8y054OiRgka8nl079vylphlaL3F7d23QPNx2B6f59OyG0K
gnuwMFpl0ng07FQyJTvNVi3UA1h89TDawfzfh7/v/e+Xf//1//re33+Vcvj//raqmGH5NbAseAl6
Fg//YSKygIVQCyIUJlOMV09eXdD72z6m4FtVo14elVpN/udTNbfRdrtqI/dOHUCdCqsjysPy+N9/
0DheVdwKTjYdlGrAG2eq3XT470NP/HQy9GiDBTYd3Or24e8zIJ3/89l/X8ZmtddR5ClJnx8jaOD/
fdB18HHCCRV6SyM9mkiuGMyaRzZq8xZpdFBM8igUBXvh8sFM2PURYPH/fC8AvbaHDMgsPbG5aqV9
/PuMPp4xVDoxk2CeYdDXrCZZ4BanRCi3TdK9D4GugUWMpDx1mZOhfQyKTSmqZMcA9AoXwzg6IxlI
lK+xye51MI7ERP3/vo7GcD5Gr//7C/5+198v7QreJYFmkdZDnMeJGe7/fIBU0hx/OptFU6Amx78P
g6vTCf3v1zqPAfvRjsGBgX9hOwbqPykacTTNAluNA7d74eM8zr3zWkmJnoG+RBg3pci1hyBi/qEk
zUOv2+tZS9qbocv4wNr2Q+ALQiWGQh1hi7MdJA2ICSvlHA6YVjvhHoD+o1DGo7MeRhRZhpZEJysR
/xDomJvWUAku08l5jplgHv8+YPBsmQIpSB+6qj6Oce7wKQkIoitcuVa8wG70Yzi3nwTHS9TRiGXQ
SrRBqayrMHwOA6NmCZf2R5sFFwMr6vjCGc5B0yjriAkj8C88fmrVH5sOYUytqPe5t9Rdbs97ItmQ
FbRjubdsajQXoWllTTiRU8ZxGvE8ZaFvTUJE15laE8weZjar4w48llHu4+HJihzlJUTvDZmI4LDZ
jLZC0LGhNQ/2thsj9E2Ubc9+ea3P7kZTRr/UUVgbRUxvptNbSUUsCfUxg3N1IF1AIaaJrndFRgAp
3pPcyFpddhnxvXAZm8HKz05lSO4X8sRreQYqDS6QVPF1bDKljzU0jU7GmKxu2gvhMX9/tdnC8J0D
1YQ9ihdhiOenAobynuBon6FH/2Qp2FmQpvz9wqlmjK7RbO4LgdpFL6W1NTNmrb3LRGfClOTQz6z7
GsxsO5RQnQDVbuMGtGHFrOk2INyims/fG2Le16BHakCAlKCJrligbwr1WigUp2Qj56DAnPnq2jLE
Zdszopfzu+rOw83CCWmjaUshWu4E2rRoTn7LLERWrWnptazUcz9X+ivPhViXeWUDF2Q1aWhVuKWk
7XwB7J/RRvpEsF6LlHPRmgbhbwFI9SiQCpNHw3CI+X8KaizRJwUB9vhi5kSptlk/fZBYTtpd0VxD
md4nJ3eIcrLJZlVsdgmdfZeCqHbB4AgwlheNwroZbm3dSO6s6A31fPO/36uTZSotTJRU3Uh+Tqsi
hFTlFSQnnE49LbcJoxHwfHxo86hGgpDeha7CuzTt6GLN4hSIxTVa0rG2BQ8TWSjqNq/c5jSSS73R
ZMNY25DhMdeU8MiIPN+WOghILl5k6VyEMjpllRWeqLBV/dynlsFiOnaXLpWRmpjCrena1RnlTHUG
iVSdy6oi3jRrmKpQaG9aOQqQjnn5UEunwAFlNltrGam1TV2eg6BGzWt3CGJM7Cshw3K/6rrxRMEf
73USnuTyakxntM+EdUDT6hy0ilKXtWd14aeeMjcL3U47YpvEiDoK9rOFQnQUqcIKxvDR6NRTR5zf
qROdypqwYzTjnC2ulCNwRPsaaWxNA8R+uxaJuouh8JZmkepVIDHWf39WnUO9Nw3jCimXkVFhNDeh
SPtamLiTFNUfOkPdS4i1bza9E5tUm7fLs9k6iFLJ5VkZFIBW0tlX2zLbe2oHrxlCdDZTrHv4O1RH
xiAzI+UY1wlWoc4RTFLn8EyMgYasmDVvnTyMUC2PfXtvm4w5Ue46DyHO16Mq7fYIXHFeYakN1pOq
9g8Z2ckPQMtuVoifm6fa8PMpCh6AkzlrQUVIZFWv+QrKnZ0jIg+LonULdfelkpPL3UdbJ3pLPLcD
dFHD2as9ZzNa9GHPjuSudxhNXdU6l64Uu3EYmhXZABn6oumpR4pPljPDj6SDOjrn87/KqZ4GgQk8
SNT6qMR58gTk8xozMuFpT5+plfJ1QBWxF2ra+5qOEqVW8nPFAvUKg6q1wycHUvMSPNxgSYUZ2dWo
5/4OqcBkaJ5XCVKGSNytujV20hlogZH9dXgJ8RrazUQic86z3Y32cDSNON1nqr0OCORZmQ1GQmMq
I20F5rxcOxF53iTdU6+G0jikCBK0JP7v9WXj4lHE0AGCHVFgDmN0lsqphZzHb4nRAY5BXb0T96Ve
dBPZZtE/qhD9FFWy9Ldq+1JHk3L+e0G5KeMwtUxG34xDyLDoNYfeTY9cX+26rmzrLUZLvwinql3L
wXVpNE3ZFk6JcnjQsksaReHFegxLTbmEHFYbLR4Kj/xLvly+51Bb7ITA+uAGjIsJATPR9ej2g1w+
RITVwCmf1f/e0VNvnJ1SzHvZIaIfy4e/N9w8sMZMcv5Yp5cYQZT2VCkUdmHvRkgIXEY9RiTaizbk
2q7hxQmtMcYPpPYvYArFhQZGXAAUUA0UOSMLYrKtzIgfZCBj9KVx8t9nrQSnG3WIIRn7r8MxYFtq
8sF3gTrqU6uhFBO675iW2KegAsKoEd4oVVyAPSZ1cFlvYxeW5yFGzOYwRUt1kCC4Z+JlwwIWU/a1
H1bOVk/I4Ao4Y65ycn7byE62lpMFR1AWvZoEC2Lvx4200NdafRMEqu1Zepz78QwsPCd4eq0q8aZG
i7xjBXbVWXOiIlRxtwc5Kmq4wvTgWOzHErOU4zrH2mS4olvdW1JteruIflUBnj6rYv25zx0uFCa6
wLc8UwbJDr92cshMxMptamLW4up3WwQJsCenLXi3zZQPl1GQPV60e8S7FDqTecUSda+7eddGgOQ0
oW2EStdXSfc+x+ETMcz7cTsglYYS+mGYuftoajC4RZMBxa3XboxOs9MbNI15FBysoIPMiwetMGKV
U2W+zE2z6VM9ZVgGDD/rzVsOl3J2Cjo/tFuDsSvMoqaEncoNgY/bXF98AaPySu7wmf6zO6uLmKR2
MOoo1PzWEFygvi2uH8Qi/WkaHeHHiVHCuHAuRkVPrjoxaT79hIGOxJiUG65W9/mY/h/mzqNHdiU9
or+IApMmSW7LmzbVrtpsiLb0SZt0v16Hb6CFBhAg7QTMYmbue7e7DNPEF3GCdbi5LMRWa+rIoQMX
kPj81pWX3+teccygtk640bmaadfKtGJUVlyBXiDC5duKm7H0FZVhZpuusyb6tOBW0k6Bj0Cq8Aye
0KLvcdl25q8+SilkQ5E0jbm+0fbwKiLcZxWltaIePnyP21bXdixGDv51X+O7NSsQsZ1TH2uT0aCD
5TYbCb+lrvtIv3HAiGmAAe95tyZPzVYk0qJ8yfGWiRJiQ3YTBP6TYUWbYJx/aXhwVmgNmL3g/q9T
o0x2Rv46SUglmBXovDZb5xxN9tkkfNCyRj7Y5XDXOm17EzniLlJBcx3AqJKi5aVP1QOkU7iqpufe
Rx1y3qyWXlacY6ccoym7NdWdzMLobwQOIBNr10IFQGeMjzElFjvGHIubVsbwooL32ALbAiL1JnDj
+i5EQceYYW2pFUFwCQ1Mls0DnYTGuwlL2fK7pzy27qumoRC3aE8GoT+S2Na8MQOXX3dI7zmuNQfS
5cZRm8NJCRPySQFWYnDn5zEf1JNHlvGGU9tV2/HDP8e/fw59oeiyk+FbX75dYT8ZJAfYUu0ZQIy4
hOy9XoIGpkdbzCSmBLcAnnQ3oU3PKdn2/JQBVlHejtgGGVN169ScthalFjvGre16zr/Mrr7KGPBA
6NEIywV1O/YPYdr2F3/p9LOq8qDzkTopLuDTzC20N6n5xTrxacYhfBVz/MIiQO5fBkC5q7DZDHG9
iNWk0yoAQwO/N75azQmeiI3vuPahnb7F1HQgjYpH3nCNrs+0ygkGf9vywTZOii+cGOHeab0vr3Tc
szn+zL6LBWs6dVTd7AluvwtIbpusrCgp0y5x9Oms0+G9U0a0MesUg9lk7aex5P22HIKxQ/NrwGLY
gNdN1n6L6TF+mF38XAlOVPIiFAPkiFZgePqn0ctmqI5Iy6m+EBSmRkcUb/Fk/QnHs1d5CkOzsBC3
ChPjfYolPFQ480GvrjTuYpozQBbBPGe0XIxnKCC0JV86O31tuURsu7QGKI3y/hNMFzp4v0uQotoj
z0UBx8jYxU3XBbUDlOkx6MqLxlhjId+ZVmNuZp/iCnrIrpRuMlCE9enJ7MPyaIR10veAoep+0C2W
AF3fBoXAmNOVeBA0l//WeK4yanS6NH/Trr7GZbSJJ9Rax7We2lkwX6ayRbNX592b2Vi/ohjym46w
d2CxDZocPOGK0I3uVrCja1tTzuRvtAANAmYwzuB+d7W7c/s0gePb7zpPPcxavccuQ/TexVA4RAyu
fTR5cpQsgNA31kmWnKYufbQ4ljblX0SDMy2ONXhUAWYgiH7trHhLJkAUfkw4ChX/EGsn2lYBVJ7J
j/6cwaL0MyMG7xjit5SUipjD+Ck840UNCjO4Yl4zcZKRVnxj04jbB4NzB2WBY0FZ/jjtmyPpUpjc
+qsOOLyHEzu4IZqPKeSoI1q5lbrEFYavqLI5Efe9iTsDEQw69ZpeiJuOEXE50XaKxZss8hzuRtHf
KYqy5npVPhuSG7o2mb+o9o0LD1Gdif3Tsx9BbISbB+Cgn01ek/SNchR+FngQ8G9RvIQOtfcblaO9
j3KUppT0mcktEh6IeBTJdxbJ586Te6efr1PGUKluCxtlgSGhqBmmOEfHoxqgk71xytL4xaAPgyR0
ygmm/HR1jDOfwuLV6Lv3S7RIgKF3qU1dqbB5SC0XqS6t90nSsrj4qKzBgo5oqRACQ23umoog/aCX
3ytxjl5F3MbPcR+MsX11FpyqdMdNJr+brPBOwTL2pUxnw0R69IEZ5CbVUG19TTmNbqFhUMEd0Rkx
bsBCbwbwnOvExkkIcCaxK253DIBd6lR2nKmYM0vkXBDRhwpgpy8y4o3tUG8wjz6lo3eOMA72/gwV
IezQ3nrKLDHaGWyAu8yYXipKzvC75uw3Az/QlzO8hynFlsK9JQ+bb2dxc1qfnegp9Kq9j8zG1OOp
rTvWHjotYkbFr1aEydvYd88TWyfgF3nwY7PeRtrblyxbsuBeRCIfeA14WlVcMundllhiFZd+M71o
unLXfslnnSpubUUV/eQND4n2KqIb5k1NCgA8R36CNoehnbq9UDzCpTHXPUVZeYuLykEwqNTT0ODY
MNRaC888iPgnisfvAtVp5SRY27l9rpXCcs4yh4dV1J9Bi+WM0oeHuZhOyqRJQ6nkOcEzOnAJ452k
MJAm1TVdRuwu7EqgevprBybvGKMu8RgznDULPBywxeLtNIE7AZ9yRvuy11lNS3KWv1DxcMCo+mGa
j0NXPVVKgUmgGHPta5v2Crm8MTgTm2k69SXrTxiC+KzjfqehpDIlaB6cNH73oYevXDapVduqc94M
xbZIPieVya1tA2dxp/HBTEgsWFSsOgagNc6jzd5L8wOnKnRg9u+mNetdN/Im1Z6zN0cYwSacJSMg
3edlTypxiC0V3d7UfcbNNciPReAQBZSPVYV7xE/b3yScVnpJExIZw6NYoRWmxE1dW0hscg8Dj0Co
GrIZWf2dp5PcNY6GDhE+LYUNbJy3Gbr4RmsmKfVQ3yI5PaREHg7N8v71HowbMXIRpRn7RJfe2yzk
c+y7N1ln4HMY9V9dNOFG0hrrh+o7W1J/Nt0965EAMU2KzqtldfZKTSqG6GD90A9ywTrXISzCtqP4
5S6jYXJVLhzqitbyOHJ3RiRf+SVnJoTpG0z8AmQSnpvJmW8B+6GX+QLVkAdgP1di4zUEWEn9nr2A
OShsrqFJcH+mVCgNLn0oEJOq5YQHxKfGwQJ7KhETRWZgIyYJ2ct2ODuUHj6ckoa0lYcloTJynDFQ
XrFPkTswzNc+qMYtowO+yE3tHdnUj2CqmzOVlny9Z1DO+U3F18m35XDIRn0TsEhZGOIc5b2JUJ9Z
ms90nv9NkoEcSERcbtCjKBB8QmkDdBjb7NzZxzzrZh8V3V3eeK+ZV4JuUfu0/IqM6pZn9YN6LxA9
aJOKlA2BpoKvWWWe/ci6zWmhnKLhAh6/3sac95hsuhwXCfPwyskeewxRXBxUpGU0yJ8aGlibyfXs
DaCBKnZXAAofxOCQR3qh7g1bfg9t9dlPPiV21bSzFQbq0rn30mg4FcWxdH1CMM3rxHiVD1B+ph4f
uTU77WbU5noyOF9TnKMUZ4LcvhugycyD2GdIE1wC22jNK0cQkSNJJ6d/ntvqBY8P7X8tx/9Y1OYq
mP3u1LKrczD7wHsGtCNygB4gG539bpxXvAHPuNSDIg0uBf1v5UCKbfArmIaW94hhGCMJTouVkUyv
AVFnl4U+7+4Hy77KiNcvOBqHBoO5WQMczHjCuadMuJgN7FZYMBinPU6tTWrCMECzVOaPd+PODStw
Dg0+zTweIDg6G4o76zOHpNdmZBgPD2ZLU9OL4q5YpXF1yPI6WA2AV7w8Qci1CZ1l7Xk2rK+ZwFjn
RC2T54xETczhf3YiFurl1PtYGA1rgZczMbFqzNhKinU61lSW+2m+BcQS47rLuB0BQ5wc2GFgww7z
EDyKmESBNLx5PbRuzA9D0S27FoZZjVO0xRjXoFpnaKcg//mX2z441HYIsMXgSqdTCxSI/1qIh8Gj
sQipQa7MIMO727z6C8XH6sNr2+oPXWMxkB3qa17uMrs7iNx+au1xftDUinJa5N+eugJzvDPSpEjv
mrtKc2ndNQkFB+GIy7ib4g1zGOphYN6Og4mZpMm/xWCzmvrRdvDzV/YMvshRIDBmjnwZG3lGoqy3
TiDvrVrf2u3VzWwBWa/f0IONL94vdlFPr1WN/1yJ8jFEcNiGqXerF7dvmVCKDu30qSvBJAW5jdUz
RBWfWvOmBaAYYoLZB5GFN60QH+nMSN72rGNBtdNKV+LIQ8iyklpr+pZ+Kqp62AUioIk+izXdo/so
AVlZoVjlPuHlUDYkzEKDd9jtSTi4TcVBjb3an/NH5nbEgAKiUUZePusy5EZgo0fOFbQrO/oukAU5
U0I6Yf7xXI/WfWkjV1MReEsvvdjN6OiofNXet9CIzZSeItX0FBNX3Y7i02Bn4EA0NSF+w2E+TRFp
dtuq4ralfJDTdFHdpyNnK9phipWfVO4hRaHKI3b2uKFvsQEaJRKSP5Md7+xMmYewRpbXTFRnR3/S
hQas6qEmHbfm7ELI2ibBCL76XFCgwN0v2wzRpzJDTK9g60sL+bWcwdiVA2iHILQ2ucdAUlFQS2yZ
8cdYwKgI511TRNcct0K2TNdDpR8KNumISvMCDxy8MQbsZ5rqs23b40EVcf6sfG5tGFKxKRHrBtTo
zf05FgRQQnrPVqZUly4zfsyiMsiNeMDtfdryjPKmG8SHRkZbl2EyrdJAXP75X5ACae7J4ZFGzBQ2
HqOUVZsM+SFiyQxts6MOEuNWOxF2pMKOJZ0WFzMcdpaEzFPljMRtM/3r2gEELVy7Fkd9ncR/oCex
ulk+rZ82Wb6WxnZtVScOd+ogAww/qUu8zarwNMWJo3emxDlrqotOsDNRdNNwPUx3M3HMteVBBeyF
f4yW7Sox+eR0REZKOcOu7Ls7kfQnPJHH3sjGSzKNfzU3U84F9tqzPPbMluxAGOLOrrzxPGVExmBE
BxtKK2hGJOPoJmxMy9cDdksF1mbh7JQc9+y8+0h0N+4M6ACNM4p1l/V/yaxe+9Aptrax7bgh8JgO
YNeJw1UW5/rBAVTp5Jg9Usw8QXjLqIjxg58sHm0SECyLffdrmtG1gPh0087qI68y6nSM7sEfZXaW
jboJ/RqrHcTBJGuKW6Zkr7VZDms3jiEIGavQRkrl/IJDh3aIvUN97yYtjFeOmhPdXhlDjZlbKDVA
TFN45Ep7OueDTC8cKkeKDFbTGApOY4qaExpLOEafjQ7igzGb5nqWXbzhL7Mx95EOdQ+diA/Ufr62
MGJ49kEyzcm4p6Od1cSeN6ntkbul26xPsFlWhZOt7YCvWdwV0RaNha9IcaIbDmkmdjeS8ksOjLwW
CSCh0UAHQ9JYtD87ePkmrPG13eIzMb8rnsvYNGKWXV6HqZqnsKMBjj5prkgY/OJqji9mTjJlJiIe
YXRil09YVYkOFEND93w27mYjGqgNgjM0j3/0kxerUbf+TjJ/oLLYuOSpG93iswWSk74OQWLvssRO
AD+QH68jaEHkO+p22gyUyRPXhhbIcA3nWJ/sNXGPlmTMJnHwoAdxPN5Ugi8/f/YYDziPYHFksG75
1Qdsk4pjlY3po6mWBQO3TlYV/PspYcM6unAlTA6OrJ9lKWxmYvHeGVma9eTd5UV0KXIMLQ7jPjAe
XFVrMFs6SnMUkvLY1B9V+mHWNCxVXPWCmRbpih13Kt0vJ+R1tAqiyxAvxEQ329qO+Bjd7LFVLvlO
pV8aSaJ8VlBiKyAW+IdYuVFEshz7XBB80uSKy9C6k1n2jf/+aoRy15fpx8TdYj1a/v0Q0q8RjSRD
J6V45EzcC209nCYaiteCpml6755zXa3TsmNQiFl9N7WzfhmdFpxzOR3JzNxi2cfQr8tum6lZrjuF
vRfleZUJWlFopW7p24Rdwvd+nUaSDkbSQB4aexIRq2/pfbKXy1VPaIGGwQjHuu73OaNBSgVTqj/d
ZjEnLf+ET8Yyix5Fb7K14gT1FsnWb86Mq8YVwUFW9QzbpNVBe+rEX9Uk+Fzz8KNIYnrByBgA4Pwm
roCxFH6rqWnARMexyDjVphbbIZNfUz4+YeghG1nvappJXGt6ypnjbzzjITBOrY1EmoeIvYrmOqwy
VUmLlwB9l8PKo6XtWIShe444p6swcU4xCwrOrI7UAFbsmcrSVDRqPUVwH9wWNiSTmSBR74WJaNpP
ncES1J/mweewb7jD1tonAyWZYZ35hxpDvpmqdB+Y6Qd6MU0cAo5t5/Y/XgVWQxLqM4e22EMBD1c9
BI2xgMNWKMz2NZEi7OS8JJR8/O91Uv55eRjA8A7nvTdk1xoT8lA0bNQKcBJ+nG3Sx1irgQoNfoDQ
29GiQ2RwdpkMyhKRxUC6lhXJRosP3gjEYRA+DDcscXxglslHksmMGGvGBQP34Sc9UMsd9JLHHppT
49ybynrtG8ycdW3xVnhBs8JqHaEgz9umFVRcYdfE4kroYMJZyblL0AfKEkVTGapd6HLUqwgS9i76
UEhaOI5xjVkRJhnDX2LxsfjJ8/KlhiWmLCM9awu0AEkfPoWixSFCYTduxpXjjO+5ysjBONmbdOrm
6LTRp5mQrDS4Cet2SxMRnXpd1R8s17wLJ+9QNs2zsJCkGR0CUIhuNdddQkbqp2qiESCW/24XwWeZ
uaBtq3vTT591jAs6M2oFQokiUaADrQ16a4DWwViJqbzLtsrzz6NhkiIiXMnAc9j1siE9RA8wPs4U
AwNqkIkdpsoMgrsAe30PJCIo5KNDe2vQDwanPq7YNFxvCar1rHeNDTdhvJ9l6S787wcjI4mV4RQW
jnOlt8XnQ/XydZx/GeFvnkncRp4gQIBKCSSQ9G9jeiAcexIrMZ6sqC/P3WT/JbL/7noMh3E16rVX
UoVEwF1Ewb6FuCkNOlSN9jMy+5CvHaRzYMaFhy02Ih6jqFFftfWXkeiTYZfBET/PvYya6jx1HNuU
3T8YtDfXnYFMG/1iAjmnI5S5IEq+iDBdZysxyCEZ2Nm9d9xk3DSn+liwcqCtOlhzmbI0pELW/ZhD
xuqvwXs/OL9SWuxLvc/pCkEkH+VnyBF+3ePvyWZQvKQrbPyL4T4z53hdKUZDA7ZpYl/jzqGBjgF/
j0blOasuHv9Zt16KYiGwH3MegrAnaD7b0S2enh0fhLvHfEDkzpxYwEg8/EHNgFuoR2aMhf2UhgyS
CqR9z0dYF65PlrT5GHPy8oNrCmq14MPzElpRkn1MgbkFDpgz908FE5WhoVi7rT7nXB/38xQ+a5rS
z50+jPAOT61V7UBBxUe3G7+jRqYM1QIP4UWtA3qxn3DV4xIbspuclXkK0mZfD/T36YAIXoU7s8Gb
u5bZcDJAl3Xdk266luUk2jiOGzAmWUMBX6UYiHCyXNCSqP30AenVkL+12S75UJh1ST68BA3Zwc4Y
rjnqDzy24N6R5kPmwN1pQv+LVRkt2J4xxkxsXq2hMSxFI4XU1aZr+drMIZSBChmJoyMBunsAqdOn
DVd/k+qalaCFa68MGoWZ23cHjh3oApYTb+xAfamKvyDOrzXzUgaaWLSSpFlrowOZE9YH6IkZ6PLs
lPSEPDO0MDupMU709W+HSDwM4ncw4KopVlFeAnPrlv2knXDcWA3f8XGGNkHERFLxNbnUgdcNknxD
VHJgir6Ie6IGxjeiWJXjtPNzMJltz5ECtvqWKd1N5bPCanlr8Bpp7Q2IzEXj3i3KcjsUo7uxOGkl
PcZ5lXTg9wbzo5AjsH4QGA6mMYWyM6CnAICr/U06+vtmBqdTcsHYqtS4DhOL1izhYBC/gfyA5uZj
tSg7EF/DXLzO8z7Nyt9u8E5WxE/LXXs/gbLiByG/Rg6DP8Eoy5iZlHXhURnBma7gAPoSF9jIlEcz
mh7UCG9EYNqhCRfcm6leOXuY29EngYSjo8Bq3/V0lAaGz0jRZfrevnRJ/dRgJwJeAcipm1DItP3E
/WqvbQEEvqaNrNXqzHUDUcWmuY3bD7IGSagR0xWMlZtwnp9ZadpVNtEdkLKit4k0GfIsF+OMJIJF
Y9tksAq4jXvsOYSvndCHXwsHZ0XF3UM+nL0JrLZM7s2UMEc/v1FOOBrW0elxyVkmt2SlNE+fY98m
qKYcsED4K+IsLtULhs0IZkyYvjOn3wXMenhuMn+7fDkqsjJMsgqcFON4G5fvJjvk2mHixL5fv1mo
O5UkJ1im0zXJdUftJSvL4JRw+tdJDEo/HX/4LW7yxLtfQsDD2N4A4X6puwi2U7PNkqA/zMogCYqm
nTsAm+doePeaYFpheZtoPt4ZiLVV6JVgbc1LE9z3cQA0KGmvsQ9XNHhS8fCVQdffVW9zymml6gDy
epW8s/L4jUNntS6tRmy188YKKvBEDpe5My4G6FDMLsjO9R0P4dkb3QMWdo0RUBKyCZjM03L+UwnS
zvgsokVGMOpxFwuu2lR18V0J0JEsC3qqB8hPmPYnI7ONESdMRBN1sBc2a/Y1ornuW1VyzhpIwPUx
iqkKFolpOCS6toFr7bk0QcmypL+vXRecbweieLbUvJHLpLEzriKvAtIzKEFRW8ZHo3rJ8xE0OdRe
iyMThygoIzZDGaY4e7OB8ZzOSze556ABiu4smC9S74vtfKD5e6qpGo7yx6hw/4r5XJFJCfiSJyiT
6yYOfGBAkNXlgEIbI+9wwibbV8v2kBfBTSs6fSZaulzUAS6i4p9933k1Zx7xTFGqnMpvwwHlF7j1
3SAECY1IP8c2ekHVqysGeKJNIWvMjNq6aopwY0o0Ew85kgHAwAzKY0ozwKaGj/bpZMyX8B98+RHH
Jtcfn3OkI3p3+xR2AYq8K1D1OWZlG+3BteXDbuoLQwmMBL7zU0hx44+Bv0PjIWPRkHhugS7Es7OZ
a/dTRmQTieAubZNclhhCUTRKEJwoVKKAI411BvLfz1l7Z/5/gyV7NRwMY/qN7eY1jd09F5vHkeaQ
ygrJxjoXnuwebxUKaewDb4tdZHDigz5t9Qx0eoyrPHnCOkQuD5KHWKKAmkdJIVe5Co09dSU+7FN7
Mxb9xc6s+mJoco5O3BwLZpyyaPU+j/o7UXfJti65CNOjePTd6ntkRGBMjKzS2MMUrAk95v09pcrL
RHUEH6CMDecXXqnIxNF00Hsg0xw5PW6sAMXZa61v3HSSN4n1gAqDbTszTQemaGxKlX7Ho/Ggyvwp
dfrXOcQ2gCb8XQZWue04mFWde8B38Z02QXbEyr7NydpZdtNtCBO1h0DKrTUC8ariT1qBPHgz6sYF
o0qGLvSxQpJcF8QcoeZPq6IjvdLWgKYDrPwMsm4jczZO2jFeMOV8xdAqt9HQv03JyAwgfjEB3651
QTpDPM0TQoGLyWPOChDQHZLAgNw2j/RlznkO7A/7bFZlr2HGEb3BXEv7kni3mglFiD5SPi3vR43N
i91wVDdCKkuouK4MfeoyLiDlqD5SH95iId79Mc14JBnwZ01sb2s3eezt19LMD3OdZDeY8tc63Aoi
0OuMQFfXgs43hs/eFu+q6e6dzLm2goNkn9gnrNaQQsvNSASVe/snkekn0eD2aXsLjKibbu0Sz6xg
luBJzUVSmHeMCfqNheayTXhjTe2UGCvUfcOWa4zqOnVudfIG/gva0EnI4T6p8X/rCC7+7IaX1CU+
HgFUIsoHIVOM2ZM2fWapSJtj9xIGSKfSw3sc5NlbXdJdkVY1B7FdQO4vJv9d7XQDG4d4C8myaWFK
QAamJu5GJjjYyQCxQDYjVAg4JDv33lc9k/YllGHVFrBJp3wLHISPaXqlKxtjVhmfAcIofp5Tby19
kR4NR5ohgkvMepNSxgijVXCTnyJiuUuB7Ij4NcQk21trG0zySmsK3NwE0ah4w/JY73qTn4Qqgnsd
5yjPjyP5Y9mOf2rK7oIiqFdWMd31WMA2SZMi4oovDI3F2QoIujTI7nw9YXXY7i7OiL2HSt6bSX71
ntAEgwNYUwjIKeZFqqP8crivxu4y57La+RzJbfY7jpeUcxuGe7QLxrp1ej80y+Fmip57O9t3fW/f
uXCapEUI29fs8WaMT85NmqOo0z9RZoe2veZZ9eHFXQxlS1/KkF+pGDZO4L1XNstNjVVzk8fdIhxX
fMB2cAgt8RcOjICsutmIIUXbKqAgRXjFMdbtpHafANBfKw2HCUz0RkkuV6o2tn2iP2RWIKgM403X
5WqndGdt5g5DsrcVKQgM33f9TSDst0oYG81RbYPJ8CU1UWkt6p82RoXZVfcTBLgB9xb2T2I3tHgb
svhJmdJvEt+zdg4Opmyx4oli+qEKhYNHNz7rZOa9Q0SgUl2cc8udF6ArieUFDeaBFJvMSqygzUvx
kvj44JC2zY3toT5btKCuwCYs3UHGsYODjg1hS7DuK6JKKgm9d9eBptj7aAm9fzWR6veVZPRYQs86
kXtWpazWOBoauCjttSqDAkcryIhIJxtvoTvkOJxJxeJOngIIrUb94tZQS4hyagcGik7DUxGzb5sp
vb2udL2Vz2EktHGthgmT367Vh9S2vqJhWtrM4Q7WhG4BcXhgz9ENxockGQ5D2iGALRSvKaEpefaq
j7ry+EBUTSlG5v5Gg/yYfbpySpkw3uP6HIuCLcLNbm5LBvLrvGMTKG33ewreU7AXFmGaDVitJUBm
PYPrpZwch9DGxsO/GQ0Td4y3BLYsyHEFjUcdE8ERPNqGQgdCfzFxLCrhX7XjyQ3b5ZFdb9rYkXGc
m+DRsNF4CWAEjbOHM2GsojS7qZZeM2YbROlz/wVNH49jN/PVFAYq+FBTUMJZgWZBQIgATRnYcZys
vd8RJDx9PXT1CKJ1jMSZU72MOX27cwr3vwXaiRLYuQ+d/eOW+s/lg9j1hfQ3IvuufAR9WovWOU6K
JMTryMVQr4MeZheFW04vl/pxRfysNHfsISHnWjyVvhi5LDnSJ+W21MIrqp8i3BL4sO1dhw9sbUTK
2E02w0vbMvdm2QooE95l7mtrLyLoCuVsrzs9rh27uLjRmze0t6BRzhKgXlq/GOEfwuLFtoonLrAJ
zAm0ZUm/duqmL9plxtdUyS+ZkjeL2iR4iZq6BSFckCoAEIJ+3k0x86AkqayDadgvVJOVsjh7JTmW
Kq5YX62Kzga+zlm38E7rD6VZtSf8Wb3EPecJ4FY40ufos46wULaTVAzc4hel24NeFhS/OBuN/oms
Cf41b3qZwqPBu7Nyf/zK+BSV7e36JP1zU6va95aJcczJwGPM3LnZOm6LRss7RM6jSy7whHGUEHJo
cv53EJ9rSaAVieSWwRmLdIBlPA+BZ8fvjmu8jdwgdrIvr9g9n9rA7EiIPQaibXazpf+skSxondHK
4SisKBVftnwBc+AHwf4jj77ndUcGKDOfEz98fBxx/hSCPgF4jQyuIns8osH8YG3aquiL5QuM+ILB
WdKTn/PS9Td4y8b8uKRd4nR6nUWOkee9cwaGopCyzOqYQE5yCrmPI0xdVXDGGIF5MapOnPP5dcqT
JmxJrgUMKVBiZ02HwKyzS8BCovExFjCl7WWBJ/Y5h4dGZ4c+KN5rTgXJUpU7Z+9iZkkyxl3pvzcW
1/IhhIJhx1+ZwT70XSt5rpKH+t2toosQr5H9wRN3GtgFcxhA8BmZDAYnLDV3HIw2adV8SWASLc2O
wyuBWQr8dP8S9OMtY/pN5S+GCn5FuMl6UG91zbuguQ64bXMG5ZA5+Zo6bBaokNOpuR873MNia6tg
F9wzG9m6LkiJXDxw8Phoemfrh5cQKTOInAcXUomipTxYXAlyZAShw3OYgzNOiicS3KOn/yKbMWgf
2NNqoMFnCMRRpulBW/GrW4Fx4KCqeWe4kb6XuK45xq9sbe1jb3yO2uykMnyc9UVb/Y8lXgR1R6wm
K5Vk2zTj8YQ66sjHyYy4o0yr2PDvtLqbJq5A/5SM/p+KVulP5T//dKR+/1cZ67+1rP7vulj3v+VS
Ztr++1/1/7GN1aXf9n9uY739zJP/1sW6/OO/n0vjqvMfloM5IADj4wtOaS7tu//qYjWExZ/heQgC
z/MsYk00rqp/lbFaVDS3/ypfFeZ/CDdwzUDiHRP4mbz/U/mqdCh/5eBB15BaemVdj8RE4Fv8ZJut
z3fsf6tkNlScxsQAkcgARXdIxAlNrEejj2ugzBhPyvAdzCF3aWbLVXz+h5GURp7epHP8lZritvKh
5lmLp1NJgwNR5u2GpcLd6ol6TM+0SiWMnedtn+ZE6+PB2lluucVx9cUlOjv2fviezibxUpPsTzS+
xKQh5hSnW9CQXu5i8dgYRM3mReGvzW7rCTyJMbOddYMGweXjDpURVExqeCz2r2jx1r4WdFtguPqe
C2o2S6vLd1UvkC/McTyMTvA3ds4OmDEOmMC7NWez+Uc9jZP6Y/QhXtAEwb3f8XfgEAYOMiYcaaZg
suQuxtBuuQVXw9bw6npb6/AzK568KjvW2n+vI7sDiakxnei3oIrAZpNUUUNkoPkCJEqGG+AXJzgP
iH/RsU8Ya3eiPvU5nEhTFaeyMf/60nsszenDYeZTRFxFI87KsjQiTqzdkzLgk6j8bFvO44ReguRf
shw0hA6bo2GRx0itS1JmBFbVU2M3vM+cHz1FzqkYxge35lrbj6zVmB6dgF4HRrEnjI/5NhPNrSU1
dK6Fw1zaJ6y/42kCtZJb7YcfNN8qJI3CiLCOFf7mMj+M+H1WVVW8FwsEuLUgO6Rtc1MX+nmkebGP
nQ/q674mB4WqzCTzwYYhfLZTkctgv6mOVTzQKRgSQFAD+IZQI9xNGhsLRBGIjSx+gu6jjQ59XFkm
OQm3nG7bylQnaaMX9ukfzCtHAiKLGrbZYClV6mFAmo3JEJPJQMiFwHeTFFHNDxaQKnOB7BAk4ja3
8PDJFsiRpCh2qHJY/AusT6IsTmGR7OYJe63+a42Rz6EpxueKjVUALhSmFxxIi9YAjoqX3idICtAj
t9HkpdtxWg1gqWqHsJogXs8UdT6GKCZJYsR7U+XTigut2PdTEjzALWSU0nFcwE+16BvAo/r/5OnM
muNUuiX6i4igCgqK157optWaJ/uFkCUf5nnm138L34j7ojiDLcvdNNTOnbnyHrwwe52RbeIa2n+t
caFLwzixAfZw4GQoGiUtiSDtAaUNR7XQSsC1FiwcaYkZgC77ag16Be2a9uO4hPoHr5bKhQp34FS9
snEHJVkuDzEonUp9yPm9jdeK8FB5ncYoQfuhAxKpZicoIb5yO3F39jROOAuWd1mzMGSF6O5cSPxL
WoOem3wmqOuaIbmvxOAoM+XAnMroIR+yBx2LO8Kv14InP/v8dzKaI5RIA8xq/ttaQScadn0X5SS5
FBi5QZ/MSN2StIehto6X3CIN04C9dPBW5u1dm26+sI4MbD1/VAbrOAHWYMLgsHO1OlUdhktiwf3J
MiFVJpxFIH48dFRYtLK7l0kfXUCGnoYFAjVBZ7xH5q0G7W45pS/a5heyrzzmQ/UbRPG1co1P9I4z
O/qCfTKCYex8pxmGpxI2Edofmwmtf0GJ8B28Oinx6n/zm1ybZ87vf3p89CBHQKya8TMUsGHnWCQu
rXnCC+ag+hSrsxv6dUteu3eJbJAKxnOBDZOdG3vPKUUH7l3yqLHjPZA6DdY4/0/FWPjy9dnsnPdh
8FAbNUUUBvOy1Nj4qjF5jOL4HY0eYA7A/WWz2jCEpBYQKE+yYeg63+TOuXN6Cp1h54qwunhVcljj
zTiqmhtHRIS05dZwVJOTftNNdyLOTe5QpG8dLa2HhsAf40vnDwQ/+9Hw522FUY43qOus4RKHJZms
3tvsxUuXmFun20Ba8OMC0lplzESyqEPaM8hhyQICn4aA7hd9lBzPE4z6siIyHGMagGP47nkNKMTk
MismfLO/9PAlgnpm/jaAdeUWGVPPQGtMyMotLmVe1VpkfqtLny19d4jMFkmobAGgWDPJYV1+SZch
FAP+vZIetjOLhSITNV1ktn0RJRlI0kEHfIvyCh7tM9qEuGYmk9hoYzhyNzAL4Z4Ju3VFjrHM4XnW
2OrYTd63RYcA+SI8KwDizrXTj6eKtRF0HUlf0N6ON6P37IDeXypyNPFxKKM3bpX7yF0lrcIRqtx4
SZKnIjT/9h3PKMeAz7nox24bK0uHRZrCwuqweqKW5MUW3S+LnBZWlJraA8xlgRqJiWUmXuslEi9j
gm4BPMG1cwv3a/+rSoiiMFmzr470hxETv1vbKghdwu5j+krGzMX/Gj2YBL/p8lOvc1GwU1gAgc0T
LMOFpQxBfWLPc8/g/U97es06G1XaJNw/Nd+s98LUU3dLXz/bFnaKZBnCkzXS75SPxkOq5WMYRVde
zPtqLKDFJWO+FxFkRSpuMPIuRXxO+NBYUkEglkC4TDF+EfbCdzvn/V5nk29wBjfHsSLDTNvIQgYB
CetzFqx3y4T2s2qCxCZT9QG05Nqsh0kBfjGz/t3U47XJjD11gfjrLQ+LRApexm39MAL6oaaf3uOO
OW+4MbVau6ijqdrTbJMsPAjO8ntezBtBRsIkjXkkNhUHlYumPtdDS7b3xiQR7vvUpK0SOmKfCXZi
xCdBvy4fZTXcRqayvWkWR7H5LucqYjpWv8M5YE+WcX+ABh99LMBOEjOiqLmmjqTuo19OyvmsLSaH
1sGovP7fFyLIvi2HD8fy0Cqc5mbKBCTUCAmvckBb5OquVJgCWIbiS8VIqOmO2mQYadISgQ4JEuPG
3p1esMyCETpbwIPDm2nlvmaoOsykxoQjPnoqTgXts76TJJDO7AdtlLcyy1OyfvV64kcgbdYFjhbm
Wz7i4mlBuR6NQovDvFqQ8sVnmrTJWS7OvZe9TsCr4Df050q5L46hr/z330PqEmpnRkHM27xwsP3z
VP/up/yP4vq4ZhOUQWdt8YwOzoeYgcN2aGmwr+4USXLufYChRNqyLHRFixGl84I+Tx8LRemSlv0P
turct6osfPWaJ4elp9H3ddDaYX5M1uke9fcccljDcU2BmreSY7LCuUJ5UvcugYsTEeCUa6TjNoQX
tI/bx3xu9WFC1z3wUiDhTekxsi3Db/hxEiGw0Uz2ByIy8pwIL860VIQPGn0OQV94EVDWIbGpwGRk
S2KcIpT5rgcJZJsYUI3Vr6HtPKMIZaqc/Ir6wqZ+SdgYUOUDVdY1SBtQSNEmmOAzZf8FHkHzMYR2
ok2pIYO43swGVvRM19xtKayPeVIXcGXJibPeD0T64wwo825br7oNId9UQd4KdffejtjaQnmNPWzk
brY4tEDf7IIDkSGaR9cAWi7m9ynDy9qOf1sDUI4zkVqz0+RFMyBQqwQlNA2NK6GpV70sf1vpimOT
6Me5xrReSwNtPDmH0UIYsuBvTrqKk5v+VGsp70Hws/GYcBWmHY92OnQvto4Obsp5ynOy7uA57VFM
7pP+z21Jx7atQ/1r2e15tKJvtOaZODhhxr+ulljlEY13FeBt0zlHCAQwyKiYMbwNEVVfG7t4GIv4
KhVmS+kBH8JK5RR+YzrveGIwVMbFbcLvQLkSymuU/cQkvY9p++EZzauDyhlOggIDR/2JVf1MIp1a
ka087Wmou7fq1m2NP+7w7sYgyZvKwag7DHvfc6x/kufFG4y/SFt7RhB+yiz67BKL0rf6bo3Gd2cR
Tx61Pkv1rUXF/3dYlZXmcHat7KWbS7J70FnQkv5aVYRbE9L6YUMx6lb9jav+v9E2KRyHZcyqK8La
wcvm4b2xRwi0aFOuBT+MViqUk1e0H2qnbftb9eKmNfGCmLQpi+yLSx5pC3f782w+tVV8H1IIoQib
clF+zJDrJB+vrhNfWC84szuQ7EdZUFrzYDTtufCqn1XoYwhxDusoxUxjzaME655NtVsRiy3yRlu3
VISp05xivknYj+lji/MKVqAIEogVZN8o48it5RH8Maspc8XamDP9DXH2lqbRvSTcu66Owv6K4lJO
3I0c89E2Zo8PCiWXXvnS54IayvDDHPC5KErSygJ8mSL33Wpei7WgQpuG7JULP3tBgFwQEMsPkrwp
pWCg4h7y0dqHunozp+QZwHrADkkCEGo6ouTOcxWDl7ZB0FfhwH2UT+KxhuxtVuKyJgQwc4F8XXrs
ahgPLc1tI5lAMFeOX46MPo01Bq4X4UVn/DCyEFN+gjPKGuYpYFG918Sl/Smyhp16cTGIka/PqHCP
qx/oBndggWGaGsy3Rm2CcKR7JqfSyNsGN+EW56mkQwyTxn61Qu537IZYTLJDiJsHk3B9L1pwcco4
6AXIJZHPe9GCHW0siyOkwbb2bek+TKTOQ4v/gULhxJkvYCEwR5nQoPVIiaHDOOwm4jta0l9dX1cn
YG4UgWCJ2IVmZR1rfP2NSu3DgEd8D/QXadNHIb2JGNR610494P2K8oKBdE+puJiz5UF4k4UIRwFw
3h66pmU3m04/q1TgtDYnjhGdVcZbKaIyP1YUm6ZL5wSy/jMRzotjnk7ViI8OWurOXaL/xtb6jzP8
wVV1QiYJLFE4s1Rca6wtkRie4JrSW8k7ek0Ebj+nJye0ZtMhVoz51kKzQUV9XUrKaZ+m7EuLtYZZ
xzOlJC7Rmn3kS2qFWDu4hIfjAbGeihtHcI6p+Xv2W11EzKyc8klv5gRoo9lOR8vDsDxp568qkVMr
Rb6sSdj7mHV4X7fPSx01tFTQtjHmn2BEoAMbRn4d9cAhk8qaUxeDc+treu3kW2hxPKYB0qCfuCvv
PFj/BATecapw127RblpKD7EZs4JO12/NuSBPkgKY0HbyKzEGwn4H39BebXppdmYPzGneuImUytHO
lfJQMyaGBjZGL9ZAfL/WSM5sSpkaziU+ER5JnGBqihK7KGeUcxjS6yK6Wsr97Yi8wHB+TGMQb1jW
woOr8/chq5kWo2k6YuPGSVVBZe6nCLi4OXJZ2Mt1TrvXPKoY9umGcYK2KjkNcOuQrikPdd4GMMA+
F4KBiwSNUFFh3jbpsSnH8jqTJysK2zmKZrsMlXmKXNLYw8DDJoZoGc94TRPpvEUC0MbYlAS5k1ej
sctN7HnUXdTB3W1PlYt2bFOWfEiddDo3aey7sGaolMP97rpexfNmuky2/RKSojlaRQ+4uo6yoz3g
DSkXQx2o7MGOI7rs1G4tJgp8+3G2V+x4NoObY3IhFZR6RUZ6sMuB1qpq+lUWwG6A9y04MNrinKfl
81gpUAHEgqiDjj6j36INl+cFUsdhHnk2zvb4TU/Sse9LtUf1oxKtXss9zcT0G07E15taKt42GqQi
MqhWtXiBl2Dxin5jc7B2q0Hws8Us0XKscPCfYvef8oMeiaVm/LA6+4g5W3HSxdZOn8lwiBNOLNZs
t9fcS576wrCvKxQGYXJLNUdoKSz+1FaMNUzYAddJkPrnVp4xQe7rdKKK2NKvy9x/MXRTNRlCEXPh
NOQmpQBG+mpBDTh0mVmT7io/6lBgdTHN6lCszVEkxjk0KVPkEv+I0yH1yxZak6LPYIxJ91A8qQz9
F/vCSEiu+/IYjgCzEoQSPli86LQ0xCAJbXeXCPpL4wB9nreCa9icfJ6bKK/PdeX+dG5/Akmf47pE
17HcL9e0YaqGfMnycT2WtvfemdSfOVaB/fDPRL3hqdA8tbTzySOPIS0J50vEVYTuZN+HU9ZcTlai
v9xqzvfKopB3sdKZ+aCwdlkzPhv4heFBx3caqSohdDtIyfatBtkphdvvBgZ0ml4WmE3FM3eCepd7
kkiy4A/W202J0/p7DKBpwilAlpywfV0Qr4owwMDbWVruiyu2gSUxuVCxUaFMyoduwLvsjGpfDbI7
TtxJYuCFfs1apAD4+uDNVCHHWJ0PVFGNZ/oBYyw3ZGAmj+7wlRQLEM5SH7U8Z10TNGZXsIbSlILm
Ccxg3CG014wnLvPm2BsNew16iZTnC2gGlyqCYq1ie+EDaUUXRhZQkBgv17YEjizPIqmWIyVHtMBt
385p0ukxj2h+AVYlVBO+pjBxk4nYhCnee8cl9SDwY1cMonM00lywzA/dar2hK38Ro4XzUvJQHo10
PWfe0p0dK/xDsgFPdobDwZHfvdP8iSVnozX94IDabZvTrqTcZVTN05SUm3yTdHvyT6iSGtdWQVE6
ZqMXbCrhLdP5BWA+D0u7aM+tdaTYiQyoxSGsxqDIR/m+J118HeG+aefQm5RDt3UMuxdertNG/S6E
dL9bdJ0dwY+B9M8o/i1VdJgIdJJMghEWFX4cQ4DmCPKZ2SPM+q5/7PhQncoVxd3BLWDnrjjxeaY5
oEJe1RL5k9MET9NjSPhon9Zsv21Nh4y3/p0LUQTFZnxJ63DYyXRbZuWxwbejK1ZnprVB0GgU0sDf
OBLGQ4myMqLm2HH6EA71qbLMC0HE6ep03cVVcYXHl8Nu28YkjZkda0EeGoPmLh3q9GR39dWUK70y
+LCNtII/lBnuhfqqvbEtRtOOfXuZNL/6JfwvaqjsyXM2/xDS0YY4B0ei4k1waZlq3el9WtSfjQLB
icN68fKOaE9rXrjUoeGP53gR4gSi89N0iWQMMaw2N0neiIuGOIg8YjtsrnMoV/juUhLXwBdJtsDi
zqd7nJQtvCXrDyRGDAB1pyGAUk3GkRhU0Fp92ZP4tAuC9qmGQABEvN7FChF1MqY7okso0aF2CGdM
ZDzguuTeNbe9XSvhSYSM7Nhup/4GioQVjKa3ICq5DcgZByxn0Gh1y0Md4aKuZuxKVMEI+onle8Wt
EgHDjvYWt9Oh0hl4vGBl+XfkIL3iicme7ZSdPLOl3gmpjDOHG3/VVXQUmHmhX5I4dB2LlyhxDoyc
FntI65cj2HngoyHc99ibogVL3jV4yWJez60RhOfNrnNwH8SDPPWRJtWu4se8e6pYTbiAKS2QgBTs
WbS2tVwfdifqfZ6r8tgpKIEZbkqrc5MTyN7x0HBx5It2HmJ3eVRrijnONmDbJ+uz3W9hnq4AK+GM
z4Wm5iuPQQSXa3NNK9k89JX9HM6efcsbZd6FbfonrGvr2FkcvEHphu0oCPOTfrJRWi4ypPQTEbKz
oHhOxggFey3MZzMxRwQBDpm9aTv3tqH9cWzQBkQHxS2dvisEerxf2nvMXJvQbajAGE58a5VTBCF0
5Dx2ZtsFeJV/1rlgf9vdyXolBcG/+KlA0cckGz8hcE8YA8YDpruSxi+y8yYJ4bNa55ex5RwmV1P5
pSc5h6WNPMZsTkj8oxbT/OUna3dvGQjuYLADJXDRO1rRFLr0vwiDHEvDHd4WIa0Xk9MsA+1dW4ze
/cTtFqik55znUb2vnHmmXBIRX+WzhKn1soRoYIRTS/qV19cRJeUJvwd0/aWmTHrB74ePeZ8YNc3c
MyruahkPbEimIC9M32kW4ZeVUR8jK7cvZj7DCSfqF/cd3a0mR5luwnY2SHPEKsyNLSE76BiACTNw
sK5DUS/Ef3euDuBYi6d/X7jZNPueaOBp/p63wgUJr+Ky0NPq9yaeL7tKL3lrZrekCw9jBEhGljJ/
KlJavAuZm/vGNPy61d11cCdO9Ojitsl75Sp+s8qrys9EF2DKuF9tLGcYQ32P9gOMgJHL0UP3T/zZ
aA6yKy9TXf04HbKrmSmAktIGIZkR2J0ZYCz9CAWFxQwpoZd/X/r1cRVmfKqMZAPQevMpLKCjUJxZ
cZc7ejn55CXJk2M5uWoPyO80LfqldrySXjrRHIci3s4G0g3K5sLopgLnFstF3qUcSe2ZFsGS0RGA
HiTpZWG4JneBq1gOOWI4Nqy1J2PmVPpjWvPwLolbfUdYt3DjW9h430vmVX6JX9stadBOtGxwq02n
rkjOc+at/hy/wXED9VtzfOolYY3WHAfmYGyRVIRjz0js8WGKFkZgNwriyaAtdx7OHkcUqo08+0B/
LrZORQcj7TCk2/sPuO/JPgcVdeAGGF+6mRoc6Xj5R7gya5dTv4s8hwXqzJ6pNpB12xbKFWFiXh6G
A9/Ev12H/dlSgPxtVRAeLssPM4nGp5ROChzh/w1dnD8kHvVgcWVjRl7wE1u2jYmjozyxL0jFSs2B
3sovtH+c+qFMzgXx8SD8m3ZOHzimYgKM5vrq1FHtK5pfKHiYYB3aZeDGeKSjaQ7iPP9uOw+FsL+P
LGxwcwEstjOBCCZVAdmhktcwEealAZe5M1YSQDOlOc7q3fOOs43DOewBhaKrafSOnrBvUuj804oY
8aN8Ube+npczmtl6AHlEWxXLpGwqblUTKgCaSOnsRDsWB0jZRE2klZFMmxLeWASkRrHXGIt5eQaO
mdwsfPkT8Ubp1vjzch6fMrNwBS7Df+76BHEAE26X4R/hqECi0KIIaB/uG2Ul9EeOH4lp0djtLpon
h/lRMEJxADXhu1qjdWErnfnkdDni44CH0qptR+IC5shE6dt/HYlzSFPrZ0LvBQnwjlrR+bIaNFzE
i/Mn88j8tRG1zatLGnHsqf2zJBvhTKunBez8HgTEcPBqo4aTGf0BqhXu81KfRYQ4WYwUExOUpNdZ
wOiI+AlcakYDL9MPKsv1Ka8hSbfuyP2dHwOlnmr2IiWQYxpALobN9xKCU/Jn779KdtlxFjgPF4xR
dxtXY80t8jHiP6YsaIPknHCip4Sk1evkUWVo0y9xGg1XnRnuQCrHv7OCTTd2uebhH2Bh1BjcCWon
BzEWPHBocWaaw1xtbINiw8huGD+MN+3ZGkHimeKREPOE9CtQjF0C3EX2s+TK8B10G5DBlKpsRYKR
ZHmwiet6xA2X0aaz/HJ6wwtap/0q6ja7M8BOSnYEJA2XHzcynjpQv7Q5ry8mCfdTAhSH2ZNcSlic
hylCFMB/VSv2XQlLcprSw9+hARUQL+PEyyHOFaQz34BEIYkmSQnPdEoxss4pfIwUmCszdGsdwHrk
x7HKk3erATA4upb4JBf71A+QSePuQZMlYEdBH+ycvhmGzl9BONxbCkjK0CFk973Ud27jLQRMkbFl
2DEdZaQu6riVR9TomQz+Q+260aUg1HhqZ3gI47Cwv4ypD4N19sTtOSX8bdFknjrmw1SD2i0A2Mal
N13DfvjwVqTznFb5Qls8sXrH8asxxMaeOdeCZ8zeljyjahMzyr+zdbIu+tw5A9lt8111wRxHjzO1
hAf8dQM3ykzgIInG+EZuAKdsreVRmo0kqDcEbWg359zr52uDJJvG0XApGy6ERNPEYlTxMS4HjrqU
eF2n4qpm0wuK1JqvbR0t4Ek4NLsAAkABlb4t5jcekL8iighOnRp/h3AoT3NzYNbA3a5acG3aXYDL
8aW0ddvw09UfkrjKKbe+M7a0AYZGidt1l41Lun0SXiNAw6cYmYS5mi9Rnr1lGG6Qdogxs8t6hby9
sc2Tn4nhm9APDT+8WFerxrLIIrCiBJ7lKmHK+cKyzjlTCT8x5iERFdP6BYATsJPDLWHOqF4vO7AS
tjROiaGfonYd/aYyKUP3MHLULG/uCAcOPqlZoNoTR8UpGnY9Yf5r6CF61usSZFMZ3Q1mKHxrbZ7G
onBPbBp+xexu8fqKb6+38cJSV2Ok7o9T8mwwy9rbFyz89v++UyVhzys4HzsYm/11SQD6jim5shEn
+NFYUjTzpMA56khiZiMbNaWW+jrTiju443VMwfDjeqUmMWKljkMXlW6U33M8RycwNy5ewI03ivSt
WDFzZImJe/P98iHZ4LwheKI19VdzuLkpwHgHyReZrAIf47j11W0f8MA0TEP6UnSWEVTbl64og8TJ
4/N28g1YZA2cS4PSI3pjIAXzwMWY2+EtZR0SNwF52Jpf1YIHWZ9crBk7ZVQvjTst21Uqdi5KJUzh
ugpS1i842gnkh9AeiAdHjPFRP3xJPiFtE89M6zSlW+VTWY4kp0KCB9ZguIdUWxQW/f+XoeYAnLEe
8Yf1lzV15nHEjQ29yMNk0UBCKnvl+rTDfINC8fkFh169Wesw+Bis8txN6JDPn2OKUvb5iuJthF9O
0f8i1lU95gqp1TaS+OLhmOZ5v97joKckXOLVJ9+GIYXXD23Em0lFY8wdmzULnHxzEuAwM2XY/CW6
e3Tn6Ec02qWkrCNLmiEZiHl61jHDkkUDHm5jYycdGEnbH+GEDkFfD3IQUP/tCsRMMh9Y41Nk1I4q
EIqaSUmvayhsmt0nV+89G/WLQM6za89Y99XiO+vvgkrEcS4hKiTLFcMeBPrJIsSw7ueYDExXUEyI
nf++XuzuZlNqZ9JhNxsUMXsJLrPGrorbyg+IjkbhXJHzc0JIDPA83GrLjh46URxnK3SpjadPFGAp
sobRn20b+iT7X2q28E0d0xrymk6SeF9k5DsiN3mI0tG99TFp9Tqk0JqhHRdVpXZZchaZ9bAWvIl2
Or44jfFqbN49q+taJD8StJwbAWFxySa19zhzX9mXOuEnT5rnWhA11eAJae5mEe5N2bWEfPMEWayF
7t+x10pcj/vUUt0xHD6XgKoZsnTPegmxREZooqtJctQuekb5yGJXQIM02/j3lBwwxpbpzeqx08oM
HRG37CQF9taUhGWUdi9xSvAtogqBXgec6l5+stT8WQjZBFnSv0G9IYQ5AfGbBY/OQlzc2jN9Wi7t
GtiJVbOsaxd8S/xnosGcRusKQaReQx/kFYTTlOUKzH6YmBWCDiKSsbM1HsCGYiiQsez8aZuJB95G
HMF/M7fvjyN9J35rMGn8+31r2Af//ilBsPSla6EYNwtEJk4/A2v/NNd0JFsAM/AW4jFgEz6IINpq
gm0WzkeS/Dg4YqAujLdmTYxxgouFTkMZzupom1IDT567MF+47Oz23G/7EJWp5FUtdLazAyHlG8bv
7gOXSXhWbocZxLANhrOQ+dFC7bRxBTcusWoa5FfXSIPp2VvxH+oy/7I5Q20g0jOHVZ6aduqcBjd7
7Mcw9KtVn5JlLYM4Am3a8Gwapm0xz9Zj2SgCrQu3MDQacWxF/IfQG/cfL18PPWPkzobPHaghpWsn
h19kCkSU2mOPssAdg+8RswTYy9YizEnHkhNDqxPGv1t6HUxaP5kurvjBcJrg3/sbJiZ5ypVqtszb
l9bmAdv+nw2Cng86PlYhuKf++6cVPuRxxlazDwuE1oJ+gX5VFD41uMRQn5peQHPmnleuvCEOAwn2
cNxNGdGpC6edXZvYSLMttBkjgmVRy+T9XzvkmPDdbFOerdpogikWxy7Jld+W1Fngf8ij7mdZPL5l
B9WgtCOEOE4ACT5Q0VhY4jPzh3jMWwzNAxpETxVgRV4KpTg+d0Q0sVm95kncn6ApUNJjdh+GwdE2
x+IazPQuZrvQa4dDn+EwKOPsXmEZPvXG08D0fPn3Pg12VgX1cFa4fOGwFD95Qd6D9iMQKY9t7YJQ
48WAhT/jYRm2s2b8NPJymceejVKUZaiXFZ8NKw39uqYXgnP6ntWeca6agjJgFu4Mnl0b2MWM3cRV
74yC/Nv2JSEIxOKZBDyXRhX8e/s5mSRs9UfzaEER0TPRwCmGAZBuf6V/X6ouKQO71uup4F1Bt+yD
qEu33937rAD54QeehJGZ0wls6wMIXFChUtZNYFqS9Qp2TBOxIzBHDsbYSH/JwTq0cr2fuIovS/wG
DpKaTQv6BaBtKFOxMd6nda99YQ+XLFbYv7Rxm9MVL2nPySnxhuaeMy1JmIRG9bFG76mXOgjHDxZw
2W0uTBHYibzUjVvRapGfgDdMV4gEcKzy9A/MZV9pmd6jIJS+i0EJAmaD0lOwCtq2+Zsz+lyC1bgJ
J//d1YqO2zXybiKnMhN08w9FNOl165WCpoRzaFFUlYKRzKw0wfqMDWY1M/e4STn3cYp3u/CKe+1G
7M9KambZruVXfj7IS1AkMTU/24br3eENANETYhqTCAq0JG7AZrq7Vy+jjEVAaHWSHIASyaAcBv89
W/IO31BvY5TKn9d+IdzpfSeaffsz9qYc/BEMTrAattNiUoCjTuU0UFQjOppUdbDLx63XbFTdaSpe
svxaT8adp4GsqUywetJRgRJKKT0Zhn4xwru03ShPEjdJ3xUHdxzms63mPxV7/IbE28ns4CLw18oL
qN+jbh4NVf9M5bMOwTEUhbjOU4xPWZfdzXPkA7/kOzHCwAyhW4/OvoiLQ/7ooJhFnBtRD3YVN+Bl
YsccRS8x7HVs0fRzihaKAnevQbfpvqWuAcT9c2bznDWdAiSHSH3Mpv7cRC2pxmrFD5o0BwLYe/XZ
hqgXsVi6U1rbxaHSxGAc49HitHzg/QSgEKa/BwOGEWDNgeUq+Mxu/MOjkEvXIAUuUK7YHFIoxPe/
i+rWr/JmPqRmEu5b231Q8VciNi43xq2DJ/GFC/0WO4hMOBmQoom590PxN6PclObar6bUv/pE/pGG
eSmdGGcbVIUsTEJa6DHsEt5LHHR2todw51lWwxtCSpbOPQ24co8Jd/YveHzg1CzZt71MxcGu4GgW
tDY2DCM8SsVPFuFQWOUPj82VeFFCE+Mx6SQ2qhUCCQ7/1aivVteTCROmcRpThS4YP4SzDaAauauc
2EcNuv/CIHRgn64QKDQp8jz9hMIXp+K9mUBgtzyY9mXFgt3lpIzLrkyA8a098pFEyRevAlCnYRSE
+2hgsSbogYpDEQ64sAFVEhoXK1xA3oGWO2grpaKs/S5CIyhWrJR6PsiShJq3uBHsSEOdNLMmx7rn
0byLzMCxrT+9a37oovmKhv61xshaC9t33O49DLmk+IMROJy/Dkxr6smwO9BlvasAR5qIA2vb30j6
0/8441I3cGPUZnOop292ehDI8HXt+6b5qzk9+9IYHx1PXYqqTF68kQN8uGjzYnjNayJjB3izO/hY
pYujS2KcS8zk+DIA3BhQNwCJAEPdiIpu+hKzqjlmN2+NId4QOo0UlP22tpMTXXQvUeYLtnJghIWx
nyy86qrLuv0Ercifp/JEkPsVGv+T5FMJFohuPRbG1MKHkXW36vgVOhX4inhx0TUgz/V99N+QKViU
8/OS8VvmhP69dvlDFRYC8fCLbX98FDwVErF91PN3lrcBVsWMLgIc/QYkiXB+osSNrSyNMFJujQ3E
OdGFlImvwWW1tGPJigeqpRZLDKCcChOTmOF2wQj10V7r8NTaPBfsbmkC0YkTQght1RNROg9cG6GY
FFRFMuyIa1asJcht5qtPgcB/pg1rQk+UWhTC2o8b2sVZZ6xBiLAYNBBz3eFTSST1Adgu7qS+g5C8
fOFGBVNrnNVAoI8EnK3tu5xHQF2rzz5UPdwamJDkg4uGexQeTBri+Rs0k0cGVmH0LjwcMBZ4oJID
GjuG51TkPE+IcUNhS/ajattbOGdnRw/XBpTrSJwFPAZfykRQ4juB0MmsDVQ9Q2l04CBdUkGSuCrn
C/nu5W5lTAJrtpnKnX5GGNHufqH/ED8AI0giiuaayPYeKhJDtYJzunau31vNB8aB6lKl11Wpx3zN
LBxJvP1LuYde87MVwxnN5nh2mm8bHB2LD+44kbxOTd6d6i0a7XokH6w7lxMi/Y4kOjuvhXeCS9FM
2cmEuO9Ba8Vx/UhQ4saQ0fPm8EaTamUZjpmEheTeGyB1plbhU2zygHtwOXAjgstAaFpUEU4y+bmk
3bFj8iaNbhf6VqXsgHqCBiYRPW9iqV0s7206I4fGjyGueWgVzEfcQgCOLnsV8WqZk4u7zhezCy0b
pXL21NeyOgFFGGe6BEJVvE0jKFEXled0P2sUeISGdu/aXEwZxa+SZtrBon21LOFnoJPra/Z77La2
zLoORIFsYxZa7SC/3jBgjdDW4j80H6Un4feyJduHEWS/VGznne45a73PxpivcOzrUzT/j6/zWm5c
ybLoFyECJuFe6Q1IefuCUJVK8B4JJPD1s8DbMTXR0T0vDJGiJIogkHnO2XvtTG1JrqWRhSfY9dcW
c+Rt1cT1WuTRe1yG+YcTeiia7GTecQx3EM/rgDQyzKfl/DLko382EHpt5spGWhE+mql3xqIVonaf
9hHtHnDnbhkMnl2xvOWbFhBHYInM2sg8pr1JmOHK7UqaQnTg146OO6lzMFK2WohN2QDVgL0IqbA8
5FBCdlh0qy009ZYdbQ4cACYHUhY8xDTMxC5y8JrHtH2whuLVcUhG1FNMGXPdFk+cZ+jPTpBTPtrR
jSDBOQ9Ss8SauBJeQ4aECsLbh+5Z/CIIO1C2ttmEHN2pERKMRPeWFl3y0QcPMfaU9RX3fNOvNsgV
z91AQjUfPlR0WrmfY9qX6L5XuYTKEoYVajEMq+VCd8E/QzfaeCg5hFQxzTHvSTU2B/Mr5n1FiI/o
CNnfTqJNP4zGtw6V7BAtvrU68df8m1wn3PRHIyuljgHllAZ27LicuLwkJ504t+2MIm0VNYwXfBqr
W17LRVOozZkq0aKnB7tSNBnvbE/ykiDR7sY+Ga/NBAKKXsGwnf3feMDmo5E1e6g1Fn1kP7D7sqIR
0xNq0NNABX5xDgcn6OoRgIFWnAnZWqijm7lE2ejk98Cb/EuYnceYtwrfAZglSUavWQwXNPyHtLIX
64ALN6UMyVgR+FeZYc9PTqSdJ1xBHxCj8r0qTM5/VH3n0CILZYzm5WqSPKVebV+nJqPI7PP4Y6hA
9ISpnZ/ykYv9XDT1cQCVjwM4H2Cu6iXGYuA03cYVlf9uMRRGoTWySdI1AdraIrI9trdTPk7vvm+l
RzwLYiFxoiyqPpD0/c7nybn3Na2/l3BnadI/tGWtPpRnEtiA2g24ZTwgxwYLk6W/fQq3DwZBOYjl
DNcvu0wvj72zzX/NFoxYxyhX5R3+lvGczd0vRI2PIWTQdzUVj7PiL0QkUlL58ScY82+EPZRIEsdy
3yBEuBD0M1FFduHKpJN8iQpS+PSIK0TaGCN7HuW+J6iLYofAw+WtoIg0ibOlbWiUH+Q95brxB52T
dReLY+jaJgcYgApZZmkS1ntK22hfKpImU5i1MzLAzSiT/jms22NqFhCaSzbVOfKPKO3fXIg0Bz/W
SLxY/p4/wyIwJ0U2oKHCDZB95mAI7G7/HRGT9lHXFCRowKB3o0NPDBgTYY1Ht+mMS8t863L7ChHQ
Y0GM3ioK423nEY1RxO5wldpjghD80yTua5OPzYl0hvyQsUBsI6ToC4/QIeN+PGC4yb46hk6btkML
VI6gq+lpUjC3gu6x9l0pSFrKOd0+VgPX3wCGqAQWye6wGtlpalyyY86smb9CQiA2SAeJEtYMrD1A
4fVQlJ8Q7pBgkJlMN4MOpwp3ONTYLwz6sw/gOESrfze4+VeDJnwTJhm+LbJdth1M0UM95t2eib8O
fjvNwOE2oXFOpIcNDKnuQJ94HVeHLO1IOvFcZ+tlbDszIX+QaA1HS2MK5WPEAonOxbqqwLum6R27
aNAacZEErAEHf+yejDm5NjE5MSn0rbXZa3CASnPah1xeVaT9NkfeB28epgvy/hJfVWVe8KowusvH
4ST9VxJ3r1puRXstNCMyxK8JIagIM4bp7NqfbamqOxDiZ1aDnZE+944kGNPvzp5vIoETBG3Og8Dx
Nmjo3ce4vmoqcBCki7Run5SH9EukV0KUIRumRXNPRDxDCHaync5fMWHJHzt9Sk5hATuwnaT8pMVI
Mw2YHOBvCFljZ52nzm24EtcXo7Fp/UxO9hBJ5xmep3eiTvxBRRBfdazJQLh6b+cWHp9HnQ+XdpU2
PTuCkbQzXuUgnZLrSDbEsZL4flilWJU7fT5Tz7LxNvP2wMiMQr4r4DRWX73P9huRIijhiXdxUX6v
k3nWNlHW9mAPGZDiVrl0ht49QkF573JKAcmYC6p4ecBAjETWL6etsbw5gHDKJ2kYr5le+p9oohXB
TnV5yZCVEUcKWZZZrWxH5yPuRm1t97VFYW299BMLvIPSc7odewUyx7YhC8BV+4wQYGE0KtlDWkDj
kpkkgyxRdw7JSKy2rtmmxO+ByigSjHCw/9d6HT0a5dEbC5vGA1Nc0RLSRiPxkGOuWDqxMEjMN81K
mVFDBt6ObH7fNEjWnkU0sSXtF6MDIq4vG32I8tvck+IShyQu2ZoNBEUbn1PzpTE02tiK09qyaK4w
gAazRe4RKRcTWQzCqbMl44kS32Wro9W/ks442T3JIqrUsQSOBLZYAw7l5NftUpsZ/HhuzEvjsjgi
H7+mjpqOZsI22B77a9hn4acvSEbHywWeojNIn+D4+L1O7VrTNhB9s28ZFR0zpIbo/phP95HV7gvm
4azSGcw3iwpnoUH1XqQ/iRjEY9O9kD6Y79gdmRvTo6BIl88Ax25pf2g/WqXtyJt7saYqpSsEcIMu
cAskYsn/alnHpdDfNAE8DDFid60cJKMGNMV1a/pvjlBvNvQ5zZGv7G7Av8w9AU7Ro3DUr1i4aDRY
XlXLdh3+CdvUAh5Mxb5zPXOo0sl9tE0OOtOlgZm3vyXk1zkgiiT/XBHiF/cZKnfTxFhsP5lYP4HX
sLbrxZn0S58NPcOhLCo/NL9+MBSbJtC9NoWzn16bsusf06x5iUMOutC4FpuEn0I5rjeFHT4ns9du
9cXOh/0MO0V/ZxkMiQTqVobhx9bATdks+gUv/OVljKhzz/Q+oGyc2k63nv2KoMNhYFMnm2kDL9B/
VxpSr6YV75FPhTMK3WZdh5UWdgCDE5+sIi8HtKildO8avWjuSl9Y26Lp20OW6HI/uim5rrPxGvdE
Zi+BHroa6UmDYsen2WyIAevsEJlwz6WMyz9Nxtx4SpO5eqSP83tIhXtgSepWzWA1Hz4eFVoi9SY1
WBKStOuZABVqN40VlQ1AazPOzxGLBAAr0hSAAgXk6m6mZPruFmjPpOGCTtphN4f1g9ayb2Ai+cv1
nuO80d7mwX5qIpstaVFcoyoBcojf8gN9NFACXFb9gMVxKAWJSJywt2dOXIz0YRtKGhK3jRVqBFpx
tdaeRqwK7+34apOA/orSc5eq+aNteXOrDNqAbX2JZSUcmm4hvXec3/QJ+ASfQsS2DCAsoCGWdxBD
Ypy5dGuISKAF6vr7ZJZUnhOh1BVObbY4ofGu/lnm2/apiIWgJuNSmJKDVnMKxthKPkTS3aMWKp+y
oVSX3pkjuNUDLyjiciSZk100K0MhKMO72/MTIzYZsVbOoe3cSzlVT3oEu1faLlv8QguUfYF9VH7o
eGAO8OK7nSc080OSgoTNWnOwkslxpBWAqvcxiuanUqgFtsllsY0MPhymVn2UHE2OGhpU1Ey7ss5Y
EJU0j+6c88mIK2TlA8u6XvR3iRV/69IhhSB16gfWqHdZT+G7RotxOxkuwo8s0t5r2OLg07HeNmG7
NydxV1CNoVGq5U5Ug6DBrKv3TE64UVsSv+eZYCFOde2iR7Ru/ekTDkVIZWhTybMtJZkr/ihKnX7V
4L4IFD0QCfOaWLc4+SCT+yvyy0teKi+gnyefyEwhOZsziihgBlsqmTnZq/w9037+eTiCyC0EvdWa
cBUjY4fdh1m8t1r/w00ih5a9311H2lKrQYbOhyNichTmvL9ksGkfjSa5R0eRZi1U/JIqdxJyonbn
9XH6SBokKn7L42nNFNv+AExK4hY4BT3SH5LIIHjESuVDq6FKpovtoyZ5r/SGGZcWozXC+PeUpPNT
HerXak9lWT16Kp8Odc5mt7PkU8+wec/HZQSIRrxGSQ+kHIEYFRmbf4RU/nv/ltVO+xINzZ43HOGE
E6MdqVO5Y0DGIpwA0ZpRtV6H+RGtdfQwxswzm2hOAZvqHwMwJ2pzBjBAxRoS1WIqDsm1Gav30KIP
pi312mRy6zEFxxdERomZIjmbnImYztxj8GAzJbndjB0jq//02O27f79xe97fx/7e/a+P3b4R/+8f
ut39T4/9/VX/9a/dfuz/f95/+s3/9bHbr/r71/7++v//sb+v4PYTtyf/22M4hWgd9srfY+B1CGAo
oKz7qXZyDBoaGsjbdTuX8WaOyjGg1zSwKuDl13t/IGtcRJhIli+LFC8yrr9xJLCuxmoTFwe1/Mj/
ec7/+fL2rajGvOmGprG9/VxtuD4X7b1ioH3WLSzHU6GjypM+u1/NQjVpxi/SMGnALN0PRnD5yimj
JcxnKoPbY5jqy+B21yOy9djD2+hoPqJnhJkceJLKXo16uKUlqgLl1D9QbomusrpwN/rjb88mfIrz
Q62n2q3O9JZXwHho7Ufmn2RsYeyGM50Zg9YqwLMRAIm4TmP4ZpBmhIBpJuSL6fPgcoJqxO5NM+4n
yrVoslk20/ducH53CFvpn7TpZZ4y8yD95NEnv2qtprRiaY6/QutXU+sYqOcOhp4dQ/Cbzz1ggw0A
TmKRSXRUhE3jyZCIsqutAGZ/Kpc/zvFy8AotwgKKLnYizgbkzwaTYr5BSdlt8i7azKExoxViXWcm
qG+ppD8AOLLRJJJgtjtskaBDrEbr5WpdjeW8BeUiCA2XZ6NWigiG8OVQF8htQoA99JCa/Tj3F5HQ
jTVU8t1V4jOki180v6XC/kA/SZwa8t+z2Y4g0qQXX/DGGU646EkpKVxZHPpUf+dyqAdeo2PLjzX2
ffP3lELpph5vNlm7cKLDk7Rq0rkj7xvp1TYVyj+wjAaugEnpMqfIKBAbRqW0IueDhbpe1hBIl7dR
5xgRQA/csWlpsA+E2Xhls5mTYcQPAs046Z171xJnNGktESh9iqAOXeFQR8h+6OApRt9MUkH0DFrz
VEEtWoc+HVro4xd2gAOqVXc/jBgXdDfex4Tmwjtzn+fco7yw0AYxLKWzSyG49CBQ+DTtDy7jK8G0
0SF2rIOhq0dAJiBCJRIqcjCuyjXsVeMln3kzJdSvCcXu8qnte/iWMNkJqggLZMLAGnYEyXzx4UKa
7fBDBgN+vW+gIycpRCOPwqysnKNNggRgJOWgZUbWGcKl24XdAhziFV5Mdu1UO7zBdoJqweoMgnAH
EkQQdRzbYaOh2sf5ik1YuElMs9KOgoSgEovZ88aj2UalgJ+QZz/RPUFtw6SHb6oFNpnt5zT68kMN
BMfo0i9wcxIDJ/1T6ezkjM49JcsZ7DEoXdfJQmPxjBUo2rPuR/4mLegzRzH/+u3/j1tBsXG7DzwS
TS+pSyOEls7BtORFn5jPeM+F221bU+eKlPVPmixXpnD/NA1Sch07fadgUkKI4YybOZRUE/ZGNfTc
+gYLN4uqOE0tSAhyz7La+MYt6GwGM06OfCCOXU3PJ6RWbi06c5bote0s1Z0iTCGE2LrKO4SBfq53
XPrKPqCU2VucGQ6Dno0TCytoy5wTScBGtGwdoDGkBRIFnD7gpVm7Ki5/PGfsA6wjzcqGKLAbaaUg
pcq3hZhfo6pJtq1enW0dKDrdRDiDPrAhDz4RW/Oaq+QyvXPfaPc9VZjPaS1yPLRljm8N+sYQg86E
NWPlnhkTssoyRe8JgqMPOCFxAunQJjiF0OF9Iq6tDkLXArohZt21rNWLXlKpxyYOHUij1Zne5lZ4
hUQZl6rAKpwR0kO6GWr/aZzRE4YzgxdHJx1oWRpul/3JcCywvElGBdWC25EOYCI43bSlynSTRqaN
bj5LA+Ek95WYwYwPuE0l+YgbC6Fj5GkWMufm5Fn86qqF6RJqURakRfjYL8kD7BmntVFPZwNAGjTr
7n3Mm2vObnvrWL/sKUVWYNNLGHV0dHnGLD0W6es0Ya5L4mRvOpzYszeRJFz62xJKDfF1lYG3vX+b
aoNwKACkllpERZ+IlEEatFxlQbS81YXslv5WdgQmeb4ti7ebrLQWNVP4z6LpOvMAOoCl8e8zbl+5
9fS7MpIvUXEmm0wfg3DCiEtOX7S53e0puIPbV7k3+gFBmQ6U3+HFFz2pG0IQEkOI9xjaH3ozqoOt
DqZLGnCSkg46Vrx1HjCJvWzx6nGy2y+aPv1qSZ1fTa72O469bZGKOyJvniINPJDJRRNvwcprfJ3P
UPKEDsznhXA1S5lJJIKFWI+8gw3cfdvagiCu+HXuYiZFlt+Rx87NpGMk13SUqIpfRPTJpq+cDca+
kX2q/lySD7/G4ThvhTk6KNbK58jS3tyi/6Yj9VIb45a58MIBDp0zSSyzHH6WIdbeDqs3z0YJ5zou
gY/Tr2KhgLSt5Wxhx7PWRitUNWwuMlq2U6loTBQsY4l1b6fuWitM82QuC04tBkrTFD5FlbQ7w6bX
aKDT9ulMhRHQckl0ga8x7MT4jpwco25Hi203oGPPkvKZGTWGdq3utqIP66CvFPCnsNvoZu4E03JT
IMmEDFmk29kkokd5RbQL/c+xNMoNo2hSyXKLdGZarQ7F8dowoiFoJBQ7J+TAhUBnsbRmgePOWVBo
dXp0cuvUqP4ywKFj/DTQdGP+F7CTRxKSgMG21GUq2z/N4h69/RY50hOp/efbHYEYbD2wozowLb2m
HcuP2/rwCvynOgPq4AiXDtZi/I27IJmsNlhc8sGgbOtkO9BclvcZ9upEW1/HU5WAIc6xr+lOCESB
oKSG7ukcR/W2MDTIfr9n7OPnwdfroEXSwtyKUPeExlW9nFejIZ6NDkKJ8JNz7qLdpGiYCoZsLTqx
IF3+dGFyBRhG87mZ1YZ4rghlDzsMfV6OfppC32bmvfIn9ZjOpDuZVgVbjxe/NHB7wj5ud243sssI
sdA0LKHY4A5FmzwMeQcLQ/nuOu2QhdyuzgPTkEYHRWe6Gau19hZzZcf0fuBVkpSyvK/Yx5arVTSd
NI72bfGaRq0ILK0qA7HksY/4ZLZ+Wz8n3mzu0UA2x8gNyfDjkLeOT1aCYA0wp/jUpJYMquXGLEkJ
nTjZGuZLeKPAlg9sXrDPfLftOi8Q39H/QvYxwSLzU/EVS/+g20VNe6snkZYuN9U+CszoaZhZeP0K
pYKa/aNCkx8oBRvGQIrASJ5sa3i4wGCDbJyYyk1UbxRo+F1RoAn7M07yna3pf0h02aNDoJ61ufqx
dR7vmcYH3dBfTMU+BbLLpl4gTHkB+QqlnsxwKUQVWTNavY+T/jtmOwINHnqCF63/2f/7U4TLMIdl
oofFY2EqGmY2/0i6VJWNvq9n7bXgDwZ/b3xYDoHJ3pMwyPDRSgaIECnKxirM2Cj0Eoh8mDvHwgWi
XdeXOtFOU7bw7PH4YiIAOJNqL53S2LSFzUl1NrFg8/jYFgl6uNoL4l7cTzqnpUY8XNMBJ5bpCbEs
kzvnrsAIfWBl1gO5bKqG4jVForrOIZxQNLDg3z7dieuxTcEYfUBQGwCgYRKff9c6nmIIHx4RDwz7
xJc92vnejOAL+bI7+sm8iVDWrhE6sCG3wyNzCmI7J//79kud5apy++q2sv997HbXNCklSEX/57lq
Ocduz/j7A//28/Xy8ax2JnmIpW/k7+VI5FQTVxPk88R4b0r9zYIz+uANefMw187r7WHRC31XC9AQ
t7uTlz/gRqwQWGX1fdFn37eH8doD5mAvtwff0R48n3evXyagkdONV3TtGIUtDIk26UfX2zf+frf3
zirqxOX2VBgX1Dxs8uxDbMSff5/ldGl2qoV7TabKvE54P9eETNOAX+4aqsd+5ZGQU6ahcSV1urwa
RIMsd8CPmNfbV7cbDQtVimpyFfvTnpkacVKtjza4tKCPT/+6IfA6PjgxGhtsnjPxCtfbE243dGas
awdMctOkYETKHmtOLDwoB4PrXPE4vJCd8Z5G0H79rwED2CnJyrNWozmzM/PF13GA6K24FDbVDg7S
1781/K35gJ6PLW0PYtOhdFs1PUrnMsGgkYA+NHu3O2PSZ0ZbAKjrl1+P+aY9SQNd7D9fWXJBgmcM
lJfvusyDoP/sSiJUbCSSWlv7G6/T1el2M7KIrS0HaKbf+P5pUSJQJ+vg/pfRiMvuakZ8FpVJgIgS
xJwVd3SHbreZiRi+j93mVCdE0QH0O7TLvdtDHmE8UqLU1nrH3sTWp7X4IUx3qE+wwyhk/fbBH80X
NtBBbCDAJc8LJ9ry1e2mtWAoqxHk53ysJS3hsibuWC4iVK8YyVGo6FGiNmH5iEzlnoAxzQByh9eh
s/9QNcYYjMs/yqBoncd4YH8q5CmjDb5NTPP99hDtKQ8HOQcHinS+zyOzOilZuBvgQ3BXlrsu+2qE
sAXIH1w85CgvzSeSifVD1BMZNfXYbBEGdxK2eUx/D7EdEIWGvQaLClip2OE+W3PiNEAXLTrlriX0
0cqGJXSOltZ/auzMjfNeMDEHOI+O25RNOaMcoQkWVfbF1lqmSOBWtmnSLCeVzidEJsfE+KECROTk
xtQHw0RMMAzv6mSVZX1KPPeXaVpqW5B5Q8wh78c/74DzUveATyOL6FOGXy9DDeXoduNqodpD+MHh
iP+sSBGK4qt8uR2A282UoXrOCv01tIk7gwOMDJl0sShe0sQP3WxfHJWnByStWcVd+ZCzCUQkar1F
ily4OuqItOSNYcNfnW5vNjRPtbKr3EMuTYpeotnkYlnvoYcJVGVYQvgIk5VVdWSnGRJH//Ke/H0D
G5k3YECMt9Dxf/KKrqLw0WS3QChIn4cyYdGdUVH4bWTF8+1PM4EWx0zb//M6lsOhtzm5iIY/yEOB
DOvfemVdT0Ob7jngKBKLz/p3b6p5EdNLMBK2tXM0LZirRO5S+J2FMI7Z4s1hOwpcK07emMRXp9tD
/fIVqGAo8c9Wjg0lzOwPiCloB7OUYCtw76+3a4HE3YL/bvlH/RTwBwMc68gpC1RDj9Y+tFEqOwYj
pJgAnohqsQ6VAUccX/3VMkg/lnPhbs02QXrX2BeAKAlSKfyi2ndv0X9PLJSrCyufers+WBCTf6g9
8fj0gds60Xuqk64S++4XZvw/2dBntEjYiGPkZOUwJxBdZFETmEANpaEJmtR0LavtUliVie8FepOa
10yxwZ+WkoLzauu7QMuMMP3XzdBPv3Im4ZCSoKCOnQdObIqgD2j2V0S6nmfDGAknFZ9jnbdc5OHH
SP9ileh9SFfvg/x354iecR+nYXIgYhLu2NCPlLhcXk8RO5lVF1IJMBZGO61hrJE/NE4YyYRLo+IZ
963D+T0D6pgAOzOPXHGVJBSXQRMb64Nh4u6nJ/1VSUzA7rTY5hV4jxmKZlgQ+ttUU4O9p21pU+HU
yhO5j8aC/Nywva85BDuJY2bt6oB2/GhGsj37JzMzgeMRsOvbfolXAMBSZQ3YlbMe7Ae0O/aXpxao
xZHKn59dFozFpxvW/JIwv6RdbuwFwthr63obx9bMa5y58so1YzcKA/TnIIHBIY54qkHy0dGoCWpC
W8X0Ycb2iYLc+8kLtDJD8buLBig9qUU9SgxZQY45r52YQqSrZF+Ots4I67MYEGiypVUlQ1lRDydL
G1BphN+CkfgWSZCDsaQ7a1bn7dFixieVvZOlN2/CWIfL1yu2/V39FXlqz0T0odchA7F5ekNDqPaT
AP1RKl9xzb2As06ZHkuiO39h0bJu8ZXagnmhc7ZJoJkTl6pvJb6+jUGTqmG0tB+TT+oZhNxWU245
W3C5gcerO8gosTVuetG+D8YyHJkrA9uhydwSU0s+M2uQbkgaNVu5jjNLGfVda+t76ro7zbMIN4yX
5gipG2KKf0bRbuqh+QSYxxWReec4xzuh9wLFah0F3sJdcjAam258LMV8qqPSRxaUtquu0FDAt3Q3
kvRM15FraSwfcV0SducBUC9xEwtpnfA3TbscrFqhUbAJe7oD3rwkp1hB3SlkTYX/6rbGeNZ855hL
8qeiAeZH4yMrd+wlbQJLS61wATau9Yww6J2W9kPWOMY+cudmbVmw/CJhQ0qksd4Q8YXchZNCA8Io
wnjAzlKdJk28sgQgNs9poM6kRTDeJ6Ig9tg8yHvCQbStg6Q6NAr/XA/lafCZEI+Zd267+EnSXaVu
RuIXkQlBHgaEKnStl8GVkGM0nB6uTGmJgYnYycQ/dGb70Pfo0bS+PQ2jcYzRMcDWjU5luxC48kke
dD8+MxnqTlkGm0kT11wHXdwh+viqIv/LIgLtvl7SWtMO+VQhz35nmau4dKKLi3xiYyBHxUvp3oU1
9gqv6f+08GFWpRt6UOBQ3g9FHu+ImfwcZkkMjmuXQZbF9aGv6YCqiFaPXvzMGTnn9WjSrF5eRhKM
Yfw7SVk/oOYUW9gJwO3q6KWBCoGokZz2OUIPUmXaprCGkEk+CFtOc/L+8BZvcOP0q4V6tAdUXqxJ
xqwJiAqNleGg+C1R0x0zlCv8EzuDApX/uDlQRl0LxpT71C+90zTgny3cHBEpeOMzZoDQKgNqzZhU
MeNzMrhEwumNNnqnv3TdYBy8IqOSnJfYzwU72W1tj8W9HNhmkqJH0VfRvIFt4xSJjkuirNceEWVW
5zyOcvxlZwS3SxNQW0FnY6rTQzTAx85Qs6GTLbt9Xl4bSRyJnznhJb7redudUntwATxz0iIVQuBB
K0blu46RxzDSSBvkjm8fBGU1iupZx7/ndYSixCdPYGbzxl9eBYqC+YK/2IJPDT3WVY97AnVuhq+w
aNZF2Fy0uTJBtch86/njWwHt3YDTg1rIgERrFoDEnPGu5VS8Y5XKLOEzguDVdWVGgAejBKJccHd4
ifZh6850mIz5h2OBe6/Frm8wzF7xO7ngLTzwBjXeNm5TYzdKttdFu/eZnx1p/DGqNyQcGInfOfEX
ls140Ax6aAbupX1WGBsH7zWybWC0sTohmUIV4M4MoGCX1WyeXM0aVtmYMxC1swL2kPuQJ/Xj5Hiv
aLhbhSYAeHvF2CuFcI1MfE6HlWrQTWNTfMWAcOnTpfK/HxuKKJq/r35UfiHByTbaQsKkNe7jIF/m
17+cdqF80ShG9fYp+jreabiLeW+h944W70ufNFAMG38PZLy5FHpxGHSLjC0boV6ZNxheFoyUpV+s
IX7W9LvWwfxqZbCfpwjowIzemysbAD/qCo4gcQzo6cHX9l0NgRnFLDhphl4NEqD7ENxvNvrldSjG
He14xZV+1tfSfI0wo7B6y+8YvTXtDMUsHF9gM/9ORjCu7ty/aLMTX8XYXChL37WQ8ZFjWbhpDfMM
FArxWgSF19f6O0z+mL7pSgMKZSNXWAB34mhaC02+6D3k3RA4Cqk933Sx7kffRD5SQkgghj3MhTyT
t6veejR5Ue5fiGMf30bDee6btxhF2nrA94tVrUIh0JF2mOaHyISqFwqkx6gzS/AkiKsZwGCpLJ1L
rcZ055Xt0bCsC90QhX0X5e1UaRfTG08EPH3rM3l5ErQfypThIIfhrkH7MXY/s9kbW6PPdhOIiW4R
mIyKkqN2tAAo2W+EkeVRkfAM3PJVOM2bW6m75jiN9nMReZwWeSIwupvopQrsPIn847hRcYo874dW
aCS7d5ZwJEAu+vAi1igyjYdxTO9dPtSrXpdfKSDFVZ0OG+lkd5QBLpqvHo2s3jQ7UJ53TatDSoa3
gbBbY1iFLr8eTPxl2sXXppOgJyqsTq1ES0waZuTMie+LxroPc8RrWF0k5AaM78Y54/1P9Djb4qZ6
QhCHG2Pg42g9GY1hXNzWgx7pJtOhj5iB1iCf5WS+D0Iv1iamtoFiBzDmQO6lc5eM9RdGvueQTyDt
GHVSqfbT+OelU3dWmbWHrrodsld3or7FnBkI96RK/9Con3bM7ixK3JXbq1+dVu0d9AmkQ5EKIMAd
TTim6xpSWF9o+MUxQsEbRGYMOluWf5KCM1Q6i2ziF60mmcv7jPGsGPtvv3WrDe1ZcmnRD/Z+AxHc
HrZOV3cPtxu9v2+EkW5TzzvEZioObWkdk5gu1ITX+aD62H90dOsRDX3HgSFqdKA4pBd8RS9vB8iT
9wQXpDi/9PNM6GzQ9tkf0s0QSTHx6Dw+AVw4YYI66a+pZFXTLbs9OyVVDiZcgjcqG+iRx4Stbeiv
mqPcWtjw4BTSL6uaVz5w6auF/zvxAEqn9MJmhMtrcgixnAKZi5k/rJSL8s0R2nuJ9hA6jp6iimR5
aU3bBE2uE7mE3XZthPqmH321dfv8janjuHXc+C0GmDeID8dKRkCornFnub0NPLEjQKTt6j1Hj8aA
A38T4SoaWQtAYrtx3eHAfD58aYW7lQ5MPrKzvrmeVVvTAH8CdQ2JGQCynUonaAm1Q7S9empjJqRV
L8LNoKzsvuki7+jid9ZHMjOwax8in/BOERE9JUrQPVZNd69nrrmxDZwjeYxMorfNgFkvuKtlvwMd
S9/GwAKIEojIbKydKF0XvaCJO28M4FK0WcgxyXr+/0Ui6WkyPjvmi/RtYrUiywJ21l5EjHNhHJJh
C/05kON074e4mtlqemsd8kjJ2Hs3zEAXZuyHjTMTAiBp4WZp9gRhKyX6LjSPU2fBiQlxEHa+a2+a
BmU60/DBQYHJVmHTR5xSAB81Iz9q0bLiGTDnCTHZN0X0p9DVtPY8lxCvEkmmYXEZ6xZcZRn/0gTe
crejf5uwI4VomB2g+xEgcTeTTzL2OhuXJv3OMaidPKf+cjBTIzzkI+QGjECZNcrqt9uYeOLdDkC0
8AsUni4SMRDH/YitzDP+2BZjFkMSs1HTEFhlNRlupP9QphA+28ivtoMI6HlspIFTwj97l7Yxb/85
J0EhI9zw+UzTQiHvvkdEURQ44D4GYR/LCv+zYjVZMWp5KAgmhxDxhvpcMB1kn9KOgv8XnGSkNY9O
5gFEy+k7R9XRWAyz/DTIeRLIQqqrlljq1QjSEcEZFGMoawcMMluNjnXZMCA220CFXXY3UPuLuth4
kq1dzebASQXXKp0Tp8y7AHgW6XWD/LHAJsEI/kjjkHKG5NvOKduNpiI0ia0e7Qc9fSXiNd9G+YPM
nW/DdjMOIvVXw4S6pk8ExQOT6DyYxxa0tyTqAKVfEu7APf5phP8k5TzuwjBjU7HDbM8wCsHBBjVL
0Jdgz/rUWffIWnZuh2a3JSATzQPcakXG7yCHtWLWBYSRf3iO3uj6L3736ANbAfmpdvdCxm9Q2BFH
ppZYSvOGjdN0onnxGJOj/T/Undly40iWbX8lLZ4vsjE7cK2zHjiApChRDA2hkF5gGjED7piBr78L
zOzqzKq26u7Ha1aVFpIoUgTh0zl7r42wW2ztjuZ91r/bKnkwjPHJihqiFWKCuYev1Cq1bfhD57DU
4dwuO3w/ng0TPJkCI3+DiXYVUt3dzmzTIHig008m0Bg5+m2WHuI0s/mlSeReNG+ciJybEE92OmWf
s8GiKocYIbh+NVYD3Q62W2SnBLGBe0YgY3c8ROQYSoIiLL+iIYHLnrj1OpyY5Kmc0IVRvD4GpjEz
QSEPFHyi0zZBziNS48qI2IaVNKXgvXziFjxFUX6yyvgaX5SG6p3I+Up7AiWNO2CO9kVGk8t1HNbF
7qnIgA8oRHTYpbwAtt59UXTaBoAOVZicunVJZdlIrqRR01UmIb1eRNJl3u5820MykOHidczaX1eg
2lg2ygMna0vLnjjgrHovJ6nP5Okm+TTE5Lz6OQuVHi3chv5R1QgS0vgtH/gTcfA9tMzUQyp+jAPS
agLV/bWLEJSUot1Ux/UJu1WxhihtcTy0Cux14yIdhFBFgdrggEk00mKeVZW39/IbNZJDGkOAKIxx
V9TNjgn/PJlVF8B1vWZbLohYJhWzpDcoBufFh1c94EBC0uNfU0Z5c1yStuex2e+TtrwNawyrjumf
0hxUpkyIaYyGne70n7izvmSSPCey3sfaqK36/NxznrdmDBCOLEEM2eFr5ccTCWSoCLKEbXlKnY3h
OhsvZNR8TdPUsDrCMOonG2KeGRDrzgKtPixtoLZagminJXXlOV82hYaVo7PPX+4BInwDfWHHTX67
RRP/7vYV3MHJ+pkPOLH7GXlZnvfHJJZqY7KZt8t4T4MZ/2hInKhWFNvOTumZgtdsBFNt5yJWgWm7
SrgKkjBwZ0aGMOnRzSjVB9GEYEMgpeS5uUMvts3s9p5Y32nDSSciOXclp+6VZenRaVHuDmzO8FZo
S7BIN7K11q0PtD6PcREGRFzx27bHxoJzU0o3G3wyV1bXnFO8VS7uGQ+n1FqI9lEvig+UXJwS2+LH
hPfBbMinJeTmgWTMmu1DhdY6ZV0fSyLqrC79XOhS/jzaHEM6eW2Fktxuta51BemrpncYwx2IfPAt
XsqtBonojTU5mKK2OUzkjwe6lLsyQadi46aPOgOgW4XjAMQACvqsRrzeIjb3smbeewZWtDEF62Yt
+Ny+qaGAHa3OxkCCfpZk55EYXW5WVAg1U1c/7KI6PrgkBK8SvCrfbfdKs7T5PUzHn5qTvcRtox1c
d2h+QFNe8pn8ZmPEy2kMpIzetssd6q0zoTV7a4gbjhadHigzBG+lW1HgSEVe3s9KyGtiPa5QUCMt
sDxOOqOGqCa8GaiBb9HgHaaeqEyw4E+pQrhc4URtrBaZlvkVO8nj7No3SHxoQoPCc82E4A9O2108
PU519zGnxWPJLmKZa9+kww1j9eqozcZJkC4FmizwXHsBhfUbr1JQlS1xytMZHZxbcwYS5sYTFo39
Xr4ZnCSrhVIajU8G/daAjZHHHQ5aB1eQoxAvRD7qI78LiOBFqD7PVw6HHOD4Dnsx4zkxCxCpIv5q
5Y2lUi0wBhV0BaVs1s+VO2bBnHmL8b2jpGaiEOrMzQByZuMa8Xdb4CkZR9Z9sz8MNH+oEvg45d2K
MajdG9ZnkTXZupNAymIW5yrjuEBDPEYIpL8j7bkbbbj4+oSREuqF6+Wvfl7XxwqODp9W9tEN8Yga
Mn0cJ0Krbd/5Dl3I20rXIp6hM3DUgPsug7lSOREagNoHpHDUIPR9L5S1jZHVZSllvy7czUV0rXKi
gyriRQY9OYGU4ybyoCAyLYN+7rjLHLUIpcrnsXYJwiFArPISPAeVSDaQ2cgTLuNwE1nJaR4MqgKk
M06m/uH5Fm+i8n4oBQiDk77ah7n2TjwW9CuNT6Qe1HuhXN42QtVey58bCeUujd5poDEnpATDhDXO
IzAjoLq++oK6Wjn9ACO7MXNO3mlpUH0pykdjqaUYC9kTsP3+Zq6qJ6swcCskz6oXYARSbUtZ5kp3
R/QwhvdS5IxstGlnvRYPJp1Yx/mAmsKLo1mDonRuCq8DKsJs4FW72aVOznqG1N4sKT2COIxq4meE
qPetDdo3g6xIO7VJW1w1xXRMZHPoYxMavWDrrbH/WIVF/GCNEEMJVrujVEgJir1NOgqHeIVarFRx
lesUNbWUeuVkL1uUeGUqV1/JWoJlCcNrJ8dwRIAF67tN3Tb2UYgM7JxnV1sjHjsqmZ9GbKQnF/cM
XKZ7c4hearouwaB80P3lrRHT1YYRhDrXZYBk/VtGu3oN1MgkA+Os45/QQlDt8MUorNxWDXqKIYRF
63uQPKBENXHv76ZOQcfUATcSO9GKbkHaEOVQVTdtQpGn7ndGga9/yaDuTNK0Io4LFKnv6kntNJ9J
pyp/hrodXaWouJIlF4E61xlh75tzLHST4M1kfAON9UltjKT5Nyxa9ZaUO4rOvUZoQCrukFtdDchH
V7WsHqkQAIAQNx0LoYI5sMN3Q8NNm679vg9Cy9C37qMftU9oF340GgxVi41BRaYSwXT6mwP4/WTV
2b7Any7DzQSDcEDlH/Q1YgqBY91J9R9t0BohucMdKokG9MGy7q6aNn4UZBvEup5cxeywCUivWy7k
YN4iWUo2RZkezZOvA1RTGk7OsjglPXJlzrpojtR8RKOzjajx79IYVSj9dNzb50JLm93Qmy96aG3b
qCa1TkLz1BP3vXRC2tP+hy5Rbgmngq9bufcQBUMaQ/u8rx6axH2pUi9hC4UrNS44AKAlfCvEDUWY
GzAPyatE9Ndb6QaeCMrUfgqExqzkUeFYyKVdXWbQH4fpQIDLPWVIShp29inohFAE0KytHT9HM/lF
XWJyiEvCa6ocE/XMLLwJkd21oj3S8l18xwKGa1v9sCoKuWXK5ncU7EcsDsl2PH8MVC4LAlwsLwps
C4stVcErcCgEOMM0p3xb2cT19ChwG5v9QgnMpuGUsfI7q4AiT53OxPTF3cu8HsU2OZkba/A+M3xb
jt7fRXKqKPQZX0OqnUwfR7asSDutPk1S2VfAUK9bf/EGgjvXnBTmxxjfRw57rcGfn3piY2q7fAA7
0GzCsC6O0nDg51rgdTojgqeJjdvLn7Kouxu1EpR36d/Rdr11kXOsYR6kW0Abn1VDIXgeS7aiHqE7
k1iSgPKt70KIx8ivT2G3HQQ1AKFj4UwVtp9koCb/BDPlR9MDvcFbfGKR7fHpE3vU9ca2qqf9IGF4
SQI195Hyz53hvGBqSW6KsHkX4/zVhN69LcZbD3ViPf9IzbZni9V/TxIGBsqWqyahnq8a82hoV6N0
rkHxvdkNO3yHYdT5PzuqTeyiOPcutOS+M1Y9Hwv9xMNEp50tNBvBpGV/VWwZcXvPaV8lB1AGAoeb
2IOzPIPOc3y59dr2tiGYqRcPEYmX65aYP1tSiCkRLm0Gt/3M6zRjwWnu6tE71xEhc61s4WfbO8g2
yAON8r6oxB5wumlYeINYK00VUZMAFhi6ANqMCkMgQUoYwE5KUEUYM/uF8NB1GYkST6vFsm+W36es
jzaNfkfORT2LJyJh3+asP7Oe30R4fLfk1ECs6/tD1skb8EfiMSTy1qDG75vTCUj1U66lTqAG1FpQ
Bq9N52i3n904s7qC+s0XaKutL44+Ig0bw9r5nQmWzVIPfVq9AgfHztDLGyVCdgzGumtNyYX7DpSP
xmV4O0JtXdlq3mkNqB8ItTPyE1AkGQIEzqw/LL3+7qAfUKRwyZEZHgNgtO6Zx6E29xsLTSuBFFQf
DGXfphMBkfRYmkA34IvKPBtQ0MqdF+oaYC3/RpYEtOigJpKSfJCRwAZJ07pN2ifVu4FHTh61YUJK
NIomZdtvUh9nc6h/DZVKcV/SKjKn+yrsn9Mus6/tnE59Tpfc0riMORNvWKOucwVsJBO5K2Rxn0k3
WbeCIHLd4U7WBvklYoPqsb3RiI/cFk4mNm29yZFCIW0y3mqpsbOTcm2Ro6yZKNca/egMUbGiR+VZ
8okmcL+y7YHFqmlvw4YMw6F4Maxsrzx1JwF2C59bq8sd4NOgKg2s7EiLGOAObDtNcB8bw1U4k/bk
fRemI6HWDDMF2Vf2ItquYLvkeERcRA7Dp4vH4+A2D7Sy8E7MFm1ix73zGuMmRePAqV6bt5FvPZfb
GFopRH5zRfzwzodbAzvBJUW0Na6yHoK26B8hlqW7igLeymdy99wHewL/35/9rGM+LDIUsORGDigH
pvYMiMJYoZAJqb1C+6aMGtgUcCi8SlJoNf+A9ZOFKYI/GEXNPg0tOFoEOEGIMphmMnKtNJIM6eH6
x77Wz0jPuaHGxgzCqHAmeJ0kNqWT2dLTSVB1Lf9xDSIfItFMgT7lHnrSEvZXyNCEsuV5G6SwHdDC
CJh8hjiAErXGZzBsWJWCiJ3y2qlLGlcNYXstH4PWTNvcyY7sc+i6WGVEV9ykN+VhUB8TS51bFX4R
lOhvOIip9QSeEZV0jM3hDr/WQg7ziaVJkMl6/jufyIdqG7Wn+R2BnaCp6zfN1WSrcYVeB+ZdwQmH
pEhcP5QlwTgPR0xF+ZaWioNckkxqs98kITvWXqJ+7Zp7x6KoqM1A1+PsTKwVhpAeUaEKE5LJaE/n
tjr2JdTY2Gs++QxgCaZ4RTqnxVLCvN+J9gM0RqAV1rkv2U3SRBSnoe2PpgtONeoLIr+K52HmAEoq
mEYcZwd4xqZw5cTJu1YO5TrCXgzX4W7qxp+mZxI9Qs5ziDQFJ8zWa6QHp/6eS/fdbpAzYl7i4XX2
bE29foy0ZO+b90gdhlUbjidabNOqD1o7gkxjgeK22DPqihpemw6Qg+UdmxC1amf3XHEuaG2ShTFo
BXqYAEhXAOg4lznsULsrRlO9a2eGK6nkvvpBp9zfE+JLOSao5+bswpIzi3nvOz3ZY4ivVqG7uN+m
koYduchFad+E1JtNY7Jundy8hV+1TlgfNwrWM6KjCmI2QK+qfwbTzMXlWF/2xQ7U1Beqi4csoxvv
ebD4vMmAkkdQK+dvXAVVRDm7wYJpuVbAQk6wuWltKO1ZuDbFKx3zGlwEgjFCOIGCAcxw0JXoWQQ4
P/zZSHIFirR+q6bykzQMuSb87t6Z9B5vMoa5uen8ndlWD5WOg096ztIYod2aks9k+NNRRaHa6B1B
KRlUIyfu74kRLZg6ONXLsMqC1PFvXWI+Y01sa4MuUJfUj2YdvzteNG70npDksoQtNDg/Z7P2IK5B
9IiNn6Vtfy9mLYVAZe2zzL/WUowco96lFCirndNIeycaFW4Yin38I2lQ2ZH48GUzq4yy+NnnIZGR
VALLsxPfzE3+5MfI18iuY/FFMSD7T5yx71osgwRijySiMm30FwPVF2l0FVF4jnxIYwKYx5DzyyUl
jV6DodHLzgyQLyxLkmaeYh2hiVawnoMCE+HXMHA0H2LO3x1moySc3th5UMQUTAmVl6Mty7mhW9px
XPfmkKWw+F0qJ2kPBn6kh+zXZnXWt74kMC0aqp+Rk70u/oqNBYO0haOwFpygt6xbYktplaNKOuYc
gmdaw/CgRFgE5kD1znA5/YKFfAgrKnFAzQ+ZGPS10R1E/J5y20CBUBsMDB1udeIhGYFoiiKFoh1f
cCvDF4tMOWQCW4FV6XZ8Hgicmqra2XnMTogvMhhJoY92lpw0oqDEqSi/owuBAuylzyZ0GVRADTGV
CYmbjuteZUUXXrsWU8VAYVq6DQEs5hSA370DjWNLENIN6rpNIt6F0P21jnJXG83qIJC8wbyts53L
ZF2nw70i1LRujFstn2i8eN9TZDvb2NHIatTx7nlO9rHMpxjuBUkrNLwLX9yaGcKiQR4sXTas6Gz3
cQnlnEegdCYEUhAEw2GbxhevTBC0Mfg7SQTqOvLATQkXWlGPt82WNwUZsHxeT1DmKjT3tY4eLhpX
+KasraJiteuUejd0/4aEEMpFPuO1Cq3HqY0P0FccskHau6bpvhPBHGV4lEph+jsEhi/0czcoeJOD
o8OWIuC9dfrhLAvOI4LeMB0Ngh9KhUNDm78MSZVc56y/NXHoFlO7HlxGZJr232uLZL7WSDYhR+6N
p01bR7A1i4XcD9r4YqP/g/rFrc/nW1uJG8QInkLBnrqQvXUlwKew6EHCatk67QD6giSiKcYpkchc
L5qPTQ5PLw4Hnzse5YSsgZf2+c6fdEm/kP7WSCbheuDcjTBFSY6qKiDFJtkXUti4yFi1KzsyaTbV
WzukCGBb0g58yyrQtqWnjo7iSvd1pAvNaJ6qTj8CM78NYQMmNTFSCgAyZcGIf/VgxuaYrKe5Z7Lr
OVU1Uf2zswmyIQkdTmeT3oo03htLHkvpvwJarq+zCFhn5hDUFnX5Tewf0poOKvz3/FjP/oPRosKa
ONBkWf7VOyHFWhPpit0/alF3I3NhbOow/kIZm61SpAJpc5uQljVLv1xz7zsrr0csAYAfTmJIePYY
7TF8aduyHX8qZX75hssU25breAJ5rOJnqsUuQUskwtsvbKioEhFdWSM3ykd1LNtur03toTaBodXa
faracOPW2SknWgwR05Y89R1GVcpz5usQRg/wn58iEf0My/CztF91VKmZNnwmFmqmKbrRHQfDgoyP
Bcij3DROVZTc9ENIExHBb94hZTMSxz4p6d9SNEI5QyREW+bTNs08CguuhlUjpPEwjyZbPdwjXVE5
K/jv/RLezlahq+Mna+GATeoeAeoTtkbBHdG+ZwPdqcGDpFYk3QOBbNjPtemZZsijDK35mpCCd33X
21xCxTbopE/xT12mH7xbpO1zpAdtyK1bkzsd2KbzYTI+6DJyJQXIzKIgQEWfWg//WPVUzLSuu+46
a73hdPmPETmf6CSHwNSU5EBd7ktLBDk3IwLrJDxqyL0aYEhrykbOuvBBwp4NlYL2zfRkS7ILhS3g
wmtLq2F+gau+yXLEYMBY700y1Bvj7E3ZFRPgomuaD7VkSBYKnKOuHUZVaEGh9I8kdl+VZnYnu5Ob
THMfewNvu2vDvUkFaT3Vdw8RwNE0tJ+1i5K0G/QicC2sX0TKvNHAzraJz1Fs8p+nQnKrEBkaW0m7
HufhGe8MULjM/qqNCoSgnVNB4E/qR86teZFB8Nerky/KRwfp9ZXTHxQsmhurQYaraYoH63cW9bkN
TBFQvTh116OwPjJtIoouicA9tbQOVQiU05SAiL798m9/+/d/ex//b/RZnascv1DZ/O3f+fq9kkSd
RRTb//rl3x6qgv9dfufvj/mHh9wk73XVVF/tv3zU7rM6vRafzT8+aPlr/v7MvPoff93mtX39yxeM
xaSdvnef9XT32VDLuvwVvI/lkf/TH/7yeXmWh0l+/vbtHY1IuzwbDsPy2x8/Onz89s3UxeVC/X6d
luf/44fLG/jt2/1rUra/HJO2bX55LT9+OX32SfNPv//52rS/faM8+atj+a7r65bruY5p2d9+GT7/
40d0BVh1dMtHCs0/v/1SVnUb//bNEL/ahqfbHklmLuNGeN9+ofH3x49030bA4Bo8q28a/rf/uBJ/
+UT/8xP+hcryueJvbnhiHv6L/P2TX94qjQ/TsXTHF4ZuWyahTxY/f3+9S8poefj/iRpTOIk3sIy4
bTB4ToCX8OQtB0CRvjQs3Q3FcYAK1AzKo8VJGWIBpXBpHry+3dW1SWhGQQeSE4VRXC+SGIMzyYjz
KifvgFVwnVXGGUSYhxTb7oxzy/pqYCHUTHz/CPOMbj43iojJQmfiXtaiYh1q+FWA3vgujWa3P3mm
9YzMif5/hrrMGsudppZoxumUCvh9fT7e277YdOODgXhCM4hw0PJ7UME3s8MCzlagne483dqXNrJm
n1Qnupc9+QSI4gmbjO7KuT+Q40VdW0bnBPn0pnac4+KBUtb7HKfvcYTliQ5xS3ujpmKHpOOgs1ho
VnHrYIquOHF66Vs/PCxTr8Xmbj3b7PImmQC4bMkIraG3T5F58nL/DnjoVtONvYYDt0vU0UcWFAn/
aUaIi/hmlZvWPgRLQHD7TBlU23asvJ6GBjBykNv5rEV6YFUmlJrothsBGib0d9Gp6Q0rvUCDHUqc
Ekx7iMazatz86X7/4y76y13zX940vu5atuG7zLDOX2+aJoenR4mcaAPABqtwF6/VOty8hwe1aa61
NbGeK/SxKxjSVDr+mxdfnvsfb1jD9GzT93VP0NL462vLsasQXxBVbriHMb8GgVdF5//m/S3P8a9e
g0H750FRsqC7tY+XVNzHZwprO/IL9uUKWcqWdxWE63/9eqbPUP/nF3Qc3xCMadszmID+/IJpKzWc
2BFxZWl+38B3C2OqLBYmdAt3GNO+z6FSQh0cqSgiQ9r2rb4msmuvACnis8fztdD/gRhPb7BXREpE
Ad7NlKJNW0zEU1OvWqxplF6Q8kkBKbzUgL24GxUiVW0ikBfjXUuqVVbd1d1PzcPojjRLf9QhoULG
P+Kagy4OaF88VslH4TiPZBcRVCGalHAu3HYYBkybDomtgjopXjPTRDcHdpp9nDHZhwqR32TiYNe7
I7l1myzs7uuiui+97jGt4rUERIesgTv4uYtIABpS9cJSCtoOb0EOCMInLolpgvrdLqsHSfPeuoOY
BQezvepKTl6ZvaH/8KCb8dntkuuaAj3kPPy35BKiWLS7x3bsP/Qpu8upYW1EyOZENvZ17v6oCtw7
+NR0jYbp6LIkpmGAq3WLR2illeP9jNt2MMdN2ycvSqbbaoE0qfjLNBDnmtErW/DPvO/aVUYjbT1y
WpmAyzF1wWhMOa7L26r2bsv4GUxbk6J0y/D7+ubDEuMNBo2DJ+++Nb8rfoNG/jVX+qqx46WNEGRs
X7qFik11SiBQdD0wamo4RFQV5gYlaJVHZyNhMgMYDUwUS3kL1R3eLCizDKd1mbqrYjSR67FN8DLK
UJwJNKDzeMU5D/haheGhxnIMo5opLc5gj2Atbwms66khSMfSUPnZCPY4hdAue0yIEAY+vq0mZsS+
qgO/LANB8UlK+HaQaTeeXr4oU12H6nZoX03yiddior9Wxjb7lTl0ThFCzinSH5TA/UoeejQAr6rw
L9vC2xViYC9G+CJr6loryXFuObzYMlCWdqdF2t5ijlPtsPYzCN6lfLUVpgMSeSi1hCsypmnAAi8l
2mGYmTCx0LSZdYDMcdujYuvIm1ROco8pB7PzoxQnEtrI4V3paUR2LAWVuGMvRlQQD9B742fomGvZ
k9mDVEKcWhRSTR5xmiEwV0aBpdO5RZPAyZIK4gamPz4YB9zKjxx409Q9DjOFpQlHKb7zEKnGCK7U
ru1NpPv3GUUwz/HXBMVwz9PAkPpZS86cFlZTTISnw5kPZg1xt4lJERJL92zQeXOWiGcTpT20lwyh
HF3AXv/sqMd3dnH0wZ8iIAAMb+ypJNwPdkbID41QUDpamp11cMH+smXmxaH2sXDF93TdjyVwh8Vx
MIH3vsxw/6ut5K38LO/b+vOzvXmV/x9sA4X+p1n8n3aBWwyUZfL6533f8gu/b/tM71dTJ77Ds5fF
Ea0iC8zvuz7T+NXTHU9gPzM933F0dnZ/bPoc/1d2dBZrmkFj0fQM8++bPkf86hiuwS+Iy7Pxo//F
ps/kNf602ghdx5ojGEdAhdhLmuIfVps5nlMtcyNjAyl8PIOKoa7SdzgSEbvNIpvJ72FwgvJZ5cr7
bNzx0a49pPjYV/ymsyiDOreTZiHtFT7I1AJvZYzCZ6VhcNwaBG9ivwhsZY9n280OSZewuZrz69Bu
jI3ZacwZYTUHf7r6598X5z/vSYTF5fmHd8VG1rYNQZCjx8Va1tg/7WQHAUNg7BSmulH/YUrY5KZf
I5qNDZKPJFG8jtb09H/8K7vzNok1e7e68Tw7It31kG82qvxyKwNFOw9VS7okxJj7vKYr2GeC2M7B
obAjh3QFH2EmXMu8mehorqVvbOGz0HCU7EmjSsI2qGe0Z9jiAmF2SN3iuF17uXOV2cjAaP3168vT
IvahJIxJOFCj2a/dQZf7CkN5qzDHYyxoNk6JLyrXgfA7HaGYHSrJHBp7rxfUgC32hbxlfa+b8iFM
Eox+EQOXDLs3PF6Ic5oYpKPuN6gEErIyVX2fYy5HRNSHM+u/uPOlbx/UiKnbIJ4X8y2a6+W1dZ1U
25HaCZebv3UiHMHvol1tAwJvFRxD1wWmOJolvtXsGTctmvwCsXVO2kle4qozTILZ0vTaK+Noq2Tx
BAB7z86j2aSyk6CX2MTHNTeS0zcbxOZyM6EQqeA4XjVZ8dUTZjdpD3P9o3+FpBCuKmLHK8ottHBa
RLl0oDL2M6vLZZuaa2hyGgV27sDIIYTArAvAvDWRaXGF7AVusU2eNSlmvrKGFVnl9/qsvWBKpThY
is/Lx5B2/LZsSn8XL7x5T/ZQcfzvNeOU5UD0O70l4evygmmYRVtUvdtmmutDbmt3ZAe+hb0XbYpE
zcHlEqLfjg5z0Ww03wqv3LiWxxwhhzMYGzioRBr7/Xvuzu1WlHy3MZ+qyEJl0RQ0EhUXj1SWQzTP
71ajbSs8d6uxoi8wQYRD8gTFJh18IhCXa9jqNTfVWCyrMluw3IR6jkN3YxvW++Xz88z0zeX/k8NA
8LsrDwosTk4eZxQMQ7O25ZrW8SY3I38X0XE4zFb/iPnNIjWv8ndNla2ZJ/yrDFezMav3xKWk5fkE
SoTGdd/ii7w8kYD8vtU7TJZ5RSitRoeuiX+YIwKdbnDbbUwDCklF2xxrihlGWj24KVHry72s8mBI
y5PfTz6BRLxmPBKhmCNv+334JqlE67AMTFr6kWF2tIsH3oykVZzWGlhm5XHLEicV+BHMOYiGIvU+
LrdEW3mwP7o/fj9dmDdv1QIcsNlObvSWiyINfoqsf+N3vE4c8sMK7BtHym3tLuSu5To3BDHOXnf+
z8dc7t7UqpoFoI3SNWLAXz58js904k09W7mHbPm51HAS4vv8XuRU4bq2s+lD5GdEN3x+DafNoYOk
WOP5u3IN3iWOronSU3i8fPSXN375F65RLkEtyYpI/JvLZBQu1wBUL99fhu7lnV0eBn6qRNwacoxI
sIoMMV5G00i+J4r8mEkPryrl3M0dMTdFiq1Lr7VtamHk7WTVbi8Pvzy1yDjD5TmSxLb2H2aHZgtH
TZf+4gjZnoZC8aFF9QOYcL6NKxqVSX2g2sBVo6HAI72ErQpf6kzNK98ifyAcsRrBxr781bGmnyIH
1nJEYplU3II+EMx11nhvoZE+0d5ot0P1GLXgry9jGnjmdoqIFugoh2FFqyqBmPytzCkIaJ27nSBo
rBJigpnx/IC1zmGUJ7vJ1btDVZDvYUc9u/Oabo9r0Tnsod+yMMF+dvFCSUIjlk+70qmBDzmaWe7G
3MFVlkVHFFoNWS4eJha322XLlCF8cd2lHo4Wpg7L71+zlvMFXTUfLmLIJ0vzlym0y0gDnR6INkaG
h/X1icpjfYiiiY1vNtFwd9BEUqSBagXbDmv3JEl/Y0ZJm2O5jERzGaoeOT7Xlz/PqJtDG0VIVS0A
IKYBQKeIGSvDDzd5TJUMmRFSf5v6bXC5ymoqM26EGYZRpBTW33kdZ+66ZzrpF0yUQstKBp8eUJlA
MRQyMi6LOcXdeYWQ9YlIM28nKoKrgFJts5zh6RRYWyYNOcHlzWtyJzUxUJpg1Mp8gE8BPfcyRLH2
EyTs0+7Esck8xPVN+/BhXL7tqgryJGEr3F1Rw8KKELnhqrE0NrZDIpYaz7B+yG+27Zt6WSdHwQmh
Medz0WjhyuvcU1lzp8mO2dQtJ/OuHJIb216qSgty14qWhDzOw8uYvyxcAwwnWuS0S1jYltcdZ0mE
+jIReYro82Yz+aEZCJfJwGTUBqFr3Mxzx9NHQ7eJ8oLkalz/So0nqRLkcujZAQo3S5bWHLw6QNM3
6BGZVLLibTYJXHbAzp8MwiY4kWYFYqnMPdSq27ldcV8IL9mndTJshMuZe9L42NucdnDlcmKSemOe
Y+eG8QsgmOyVDZlA/aFx40MnERGx6eBuZvhLt0gPnJUE7vMqJHmSGNHcdh8uO7OKZvzeNBgdy0Np
XQl4ksWd4dnG1ZBFG12JJ12q+epyd2FTua3SYaurp8kKh/3UEVKieYC9IPUrYA1Wij+07n3yCI2v
y/Sk2T493AEFEGg4gympT7lr0atnq7pBJGnJHo2dDwi90Inm0bL2e91LFPQmn9HyGWgPQ4YrRrcO
DWDCDS2OeZ0vy2nPWY9t50tssKIYqTPgvxTNmnHGMqGn47qnhN0ti2BjL9EGXpMeG+b8CqXOtSHG
o1EgZyUkxCCTurjT7fQOUufT5UKgLB7wDxiPl7VPE5zyiyrIvP5cypZpNecCh3YX39MfZQFbdhhl
aG5Lt44xrzC/+x6NrjbSnSCKx5/S7AOjU/tMx2W7vClu9WZnyFGthnq2+fhoy4P72iaFmxCsikes
LLgHRcPdYDJ7L7/DFN9uL7vw5asoZafVYaRF02JddmGuEA/JsgPNFgZ6TAtxfdlIFBaC73qJ7V0m
6l6+ZOPCaVkms8sgvPwLSz5HeJ/S6+XNDJjHoBHm+wphIdjy+tASALT2UrTdleKYqg1WF5QmEUIy
1c+iqvsjAKTSe7isggL/4S4R1mPU3INrBbzpw6DgD64qEJRlomBngHi/hNOH3vRYWE3PmKCOe3mZ
y/qJOb9B/8gCUcGIyefn3hH0+iNgGG2lds0YTsHlDkMOyYYx7FGFmPfNMJ2UV78pr1tzh9ZbRyOw
Uw0E+tl3utXP+wTsZ5BOxp7garb2Q32wDYWWK0m+EHmsxxFW7nKBCYAqUHsmOJyZmy93Rbdcg6Fz
v4aMHODLty5TiVN2T8qq75qZ1XxMMYf06YiN9GOKlwDCy7khtl5bKwlApuJYW2arMFPt9jL3AHGt
WYHonC6TunyP7LzZoG5hpbzsRFiJyVf4f4SdV4/cRrdFfxEBFjNfO6fJWS+ER6Nhzpm//q6qNu5n
2YD9YMOQ5FE3Q9Wpc/ZeG1+D3CTUot/oBEUOPitwz5qo1i4NjfsuKDnoe11+TmWFNLrLhxdHgFhK
C0RFyQEIC+vW7UGtLt4zEJIAyBWP7r8fuIy/n7c4bRmuAbaQNgLchL83YkmhrhKngRWiaij1INeT
9xR66CcmzXqLJPMdtb1U8pPQ5wncqQ7FQSKTrksCL3XkuprF3CvR7e+lNt6cieUNSW2+wnV8CPXm
DghL8x+fW05cfjsnMmsx2JZNYTDxsE2PU/tfz4kRWQtdOkp/S2+dqxzKKoow7GbFRt74neYvwDB0
4IUmuSdc7Srq4Xzw9rUdtNsqahesMJm/H4WUb+rJvtUwlhNAuAnsEU5X3q5aTLtRYoMN1AZAwgaL
B2zifWosFnRL8cSrO2x8UHTsN/s56gmToCxeonb7H/fI+ed3xePvCdOzDcMxrL816n3OKnZDLNqG
xh6VbU6FroWc6Qq5GWrVCIEgIr+jkp+XM8L1aGs7jCpCS7tX9U6qdwBBqoRhPZ6PLX6GlRM2DTo4
pAoDswd153XRHake10PnZZuwcM4kOnT/8W3M31v/LoQgh4cOo6Vl+Y7lyAbJX++cU1D1LgyGN2mx
6WL7G9cROFojOCwhHexwpA3aYJzUWxfVQgltRy0cle4de6d1N7Qr72J9fIEv8+dbpt7tTPNH8JH1
DpjvB/ZImpdAVVIKpZ0ZSXxlh3QVoMZBYPYrZYXazSa4Lc7J8qL2OnOX2toP0c9/v3nm71MI9XVt
F+WwwajPdWxLtnH+2tDAfYpFAibxiE15JVxQ0fmdOcttAhBL2dJMaGIyWpLgNp+TifKY+sIAzctn
YjtUBZxc4tStIHNr57ooS20a8RQsySroWakhYNNfpzBYyHNaWQducYN63McEC/IIngcLDI0kct6G
9gngI7hJ4/vfv6caMf5v2sL3FHxDYVs0vXxXZ+b5t+/JIIkTMJF+aouCiNFtooENEuEyfQI9o6FE
CuUOhs4kTrOfPo0asD241uVWZNrrv38a0/19FnP9OAZNMttlWsqj9rfhzxjrrh8KpgmMYL96Bi97
gog4aVSyhoZOncFlp9EhphkxZx055FKQ6lgXobO1A0LXdJGd4FejdQzoa3RkZLQeuYBBOh0DyyLJ
xuJ/HNobtWxijvjRJpTAhY4PS9DlURsoJ0+vISlHlUdDrSMNBWxa03Pmva0qDy1bv6zU2UJVe1pA
J8cN+gfLb9gf1Ll4bDFshiiVdMwGxGFs1U9Wr79Hd8XLz3oThBuwXiZkU3JS+HH6GpLAH6nFOZB4
gp0zgdnBnUgzh3o9AcjDrOe7LaZH3pzz9azbAdOL3U+1jwNoI1XUoHZvAu/QTinHeYetapBem/BN
vS9NTJ1eT7Q0sDvNu3FGLwrwYx80cUDmHR8GnnWztzwgzrJhIZsMxhCTN0c9MjELSEmC22LiY7SF
ngVNE6pz03/OgCFPJnUHPR952EeuuQR8Erxz3VaWROGYjDdaQ8LX3J1Gi4NN3bav6iCm+jqwem6X
hJPESCreES85dcwY/wpT/NqW/WEix2OcQq8Uc/4xi3xsq3lAPqnNHDwtnQVYYrkL8d2Ezn60uJOq
BJ7AYmW99VnQJ4bzOIsLFkXMBJMNF2hnoAZ5HPlhqyadkcfOtPrKxVr1srVkOMm3JYi7JqtwbOxT
lFkRai/qiUB+J1wkJ9hitBabSHvOKfUHsTyHBhWgvFsU3MMh5U5vUM8QJAgO7L4Fm7WftaMWz9Gl
DMFPDdq4G5h0IZ/DSBnoLSX4vT2zdjNboMohGnQkBFJUZFXIPSDrFvBWEXo9I0dmh+rhVe0laORC
ntHkSy25qTvTU9Lqa/EkAn7cr7yhDdeaCfMXYmlWrQvkJNDrByTCz248VCszJ0ttQpy4ct35kXhT
9yRs7NpyfGUGMhjLbo6jH7P+gmvmDUpXrTBQj8tT+Yj5bLfQc1NftmsHDMVTsnNnfzrZ3uBdrC9V
oMV4XQZ0oap+lYsjuph007K2wlfDSRg9XvvW8vwJhxa0y2qw4F8BeUdZqCX8KkQ7Ac2eTGw8J/I4
Bcz0rqIsR21O/WLLYyOryrDWWiBoxPnwt5WesS86d636Kil6QnTlw7EvkWNFqYUTjJ4EFAspFeCZ
7ywNgDSJN2oJ1zwCqyGXgm8ugtMYNYS1uNw1kWJDWzS08qO4BIuBeiOdzxXJUapZoOVsza4V3uCJ
XZezO0PO5+OJBke5PtWBOnHrVHgblxRv1fRCnF3ten/TRz0n2/hMC4vIi5HJLJGn1iqXZyL1Dhdo
jLWS2AJ1XLx2cUO2oyjp3kSNORjBCAec2bRJ0q3IjVcnlISCiRK32lXCZ+pWHDPZRigT/6EqcTC5
RZDu2sr/UNtAn7FC5DEt2M73sPn20Aa7RIalxXsNg/vBaSaurq/x4+x7o+zSraBWVB1LC/vmpnHz
ni63fyrkRqlxNllr5Ektcs9OvZ5eVASJg9RP/+TJWiWe6JdNoXPRF/fOT7p7yyYuQLYZdfn89mzx
EH50atgp2ppEGsqT1ShXibgOigMqw73QIVcwSL8+XaPZkLPa37efQ3CP8/ozluWXN8ZvU9qRB8tT
qypD9caEMwsPKn38ugbJsKMGUcx2xEUdBK0qfjetZNkbtf3ZL+g6/33PE3Lq9HtNjKJCoAUyHM9D
WmTKOvIvpYYJViczCiI3Z1cXl8LCJ+nFm1IeTsHK/zk/seSWgzH/Em2ycASoIK9AEXEOLwkchk4S
6Rcy6kgnp82O4Yj9nIfZm1v+AIv00sc36GJeB6NjGtzegncUF7lyk3yQbucIB7dsHXlpF5wWj/XR
F1R2Lf4Hp3xRL1rBmDIlyUIeQOmddSteem4MB+feHWhnF+ggErLc1F3BMe4x9kYoUAsednm5XXmf
NXDCoGsDPEy8u4XJkRUeBOliFdlS7tEYJUzNeNPTSVxUG2qabLZOEOlClDeTkMyI9sWPvRd1IDML
+kJ4s/7sEqszGKQF1gHoKkDl9JVmETDbRzHAvOjgVvmxNwcywvHxGJwoNg1ukIr2tNyi5NWwRu09
RJF1HaL8/2+dBT3Xnepo+xDCgtgV62tPuA+Z4sbaUd2OuLZoQxE5u0r2uiyGOd6Om9I2u8f/eGb+
UYzzyCBP4ARoUwiRPPX7I4PXwATxHoL01ZlUqROukcVPbkecA7dRPTuZN/wY9Pmn1ls+9WZyHvk+
nIxYIbG5IMYdsuN/fKx/Vm+mriOoM3QUdK6Qorq/PskFsabkyQ4IWxgn4VSGPDVYz5Y90YFUT4q8
65Sj62x0+h0w43EzGUa/+4+P4cgZ6u9Frakb1HqWw4zXY2L2++fwI29pskUKyUTi7zFOGUmnbZCL
vpOHgHCcjVhVHWFOoRK0frgC/ybnM+xzHC6HMIXTYouVHjHGklWR+tPLJI6m4b1qHjm1VvSFSBRU
GRiFXEddm/F8iBf4nNsWp4+B/FQ2aLSZNaxBogNx5xEawAsHV1pKkgnOU+ci4Z7x1QOOue08hgQi
Cc9DLqrbcDjESTej1Fju47gpzh2jzXjGqd/TxJ80qD6o6+yTCGayo3RW3AINHoI8/g86G+qNVZ3f
pOYQPNLnqAWjhRgk7M4fP2dXoint+XXKzRcv/ChsLbxOWoYSNE9ZJNK+Gh7GxqMzzQejtfna9VL/
V5ofE52X6znVLfZZy8ZEuicfXgNxMuEaus7MCOPgZI+GB9bGYz3SleMI9JykXBW16vbQb+XmCwsF
MCRBPXxsvFgbs9Z3Qtd/UXFc4jTZFcw8RmqjPb9AjSdQB6nRWhJQL1GrXefLDqKbvXvBMyIuam1A
ovtsR+1HVlgP6pR8fUWr4XMuBaHq3jOt6l9aeFB7iaoA1djXjyBUTayyE71CDWYmSSXXtrl6q6S/
qLqUOu+Ueu3kAbeVeBlV4Ksjmy7XvLE8V8GM9IlCpe9pSKm/LXEuidWQNAIhgM5UN8a36oVUE1D1
sVtn3CIeDCiqGN60tYU+hpW+d8NPe4Y3KcsmOaZtPRLD//29+WdTSZjC911UEzYWFN6f318bL4Lk
O+QoG0M51bCd5H1JfwiteSP3HpqjvEPq1qqtQo2ZK58um3rY1KcMl+iXMdmXEunjK1ya3+uVwcei
4XvJ23987H/un6aLnsPABiEsE6Pv7x87KNxY18bB3DCN4rQhFxqjtTmfO9XZb+DJuaA2rtMtu3+c
O9mgkJurIc9KRmc9Gn21QPUIntUbUy0DAOOg2V1bqrSHYUkwN5erhByZd/54V1nFC5jkrRrUMp/9
r26L+OcCb8mV3TFMphmWZf+t29JBvgXwBrNdjbDTjBI9Eg7qJDCN9hiDFLAabaPa8m1h78eJYq8T
1n0awFFR8yL0+y8tBddVTPSbLP2vUg9TXs3f11bL0aX0WWdAQRfvb/oVNyuLIUpHZxMGMBaYqy0z
7z7xrHJCXu3oEU0EIchDK40edd4k5QJLtdRLcGeWkYW2KHPIcKY45syT99m3PD+pDUK1X9UUs3Jb
whYTcztLTYwqBVXXXIAxDj2MEy0ilMt/PElc3r9/O1o+NEPowstGl/P3/kOYhXMPAob+5Jw5NzJM
bBOV47FaADP4Yv42Rg52LiMpncwg8pX2XewCNcTklqansCnyp3F6cdzyxet8/wxcu3tsjOagD2V/
hDBqndW/whEnCQo2DmftrkyiH3kpgjuyZUXVzJfa2umEXkxZYZ/0Uxf27q3r4MGpHf+nlg27npCq
R/SVXSumPZaseWvdzMykdlyqBDoXb5nInUMctuUuyM3Hgd2WzxyQlwYkfT0MWgMaNFyOLS2CRQw9
tpWUs/TIYIe5yDM0fubxTE8n9rkJOlQ2C/Gspze+6LjuWrMcOne88y3ZIdeBNzlM3DHOBpey5wMQ
LESTq9aAtg0PloMbN6jjc6PzJpYuIVUBOevGbK80DyI28bY3xPuEG5GVE5/KntecyPVNjclsSDcW
Lj6MP7TDSCfASaprp0YD22gAhhlfc2/ed3RPY5/YJuIokgwLVcA+tNwB0rnpaKQJotQdktwJ2w6L
L8TohL723wuLrzX1m9yn1RxF1bgyAGkk+renac9J6N1F/dYdeTQJd9ixoYSJpWE4ZHBZRke01/sw
XpPPzUE66x4KzdVQMZDKDU+bUdUqCrRLga+1jbNDDGfW2SyNQe+mRvCYHOZshof9s8uPdV4wAm2z
H57iubDnxJ79zvAdA1rxhnDChxrwghoUWb5uY17Mn1qcWonAvqK/TV0HFs6LtiI0tlVl76PSvWnO
xndvm7f6hEKnre4jYiJqsFGr5sBHXeniJh03NWV94XzVyXADFt7pl/VO5AwzU2t1Myc3fvU+0p1c
x715C3gIBX9PJBpWeQfBwevQ5eAZymNBvb/gbR3F8O1ChVjExXUt2NDu2qlhY/vGwUoDtGlxfFws
cngswdUcPvkbm9Ln8S1esBDnZ43kCn0MNxTtXnPbMdH3iCGZOy5jP+yY8AHB0g5c4mgLW2MTeC2z
rfgonPl26ZiniSzf+rgbV7Xr34R1fhFxf2ZwxRzdOQMq3qT88LK2Pu0622i9+0fWAxYqv4Z2XmdW
eiRrajWk/v2iE1YZktlZ2+PTZDU0zUgdcMVwrAwAI4Cf3Sbf4UDAv9sdMt9+JQUYzUJ25mN9EMvz
aPNtsyBbl+k9XvB1Uduvsx29azjOh8Q7lKOH4tUw9mE5nIupoQ6tsOzlbbVOA2ubiGKXttZhcjjA
G90tIGuIsMspwqElHN1g1m7sdQToUAoOeh684+ilixWMxGbNWyOiW2un1Jb1EB3KAI5EgwHAqB/n
cocICEjQhG7WfwgN/ZhD7tHmu3EEK9O+oxJD6UruDS7fyUg/dEu7JFV4LmiiQXtzXJyWU3RraO19
tVR3gVZ82ITHhGjfh4mJmZVDTXBKEtuKOyNj/lq2Nx0Q+TB8iIPgtgiZM3tiD0K3jPULEJC7OEsf
ljJ6m5zg3i/6bayTIIjyVw7xLe/MQrJhk6cwDnYy50xj2h75bCZaY23DDrDeQUsf/Cb+kVbi049t
FMp69zjiL58wRkc00QyYGuVTKXaZmWzFQPzPLxG9nAuc5zHuD0MgushIsX+KPeehCDd3xvAHH30K
wkNl0ux+6a2XoJhXmftdWuOmoN2YhYcFFX7VlwgNYEfRea0uNPc3C55tD8RRu8ZrryMNLm+D+dFo
furVvd5MSJFuQ+DAeTeTNzkx0EIrhZ8zmLOH1E3WSSnXz3A90uv1ac9RqgSYB/wl2YAge+rpvxV9
eocPf4VkGSHkvuuKc+CfgYi0kKiDDO8n6ji8LjQG8O5V8KeRvE/tqeGFrgjWcuE9WIgl0+GzC+1H
0NLn1gp3m2gCuBWcPe4QTo/t2LkH2H270HpYzJ+T1h+moXm0nenQunhT+XCIwM8wTk6hHK6hzdPE
cPHgBhchxOGZTvRlqf2NGMQqR+DsEz3nuR9WU4HDReJj9FvfNlCQwRKCHQHxY7BBynFMXgwXxjr6
CDffNm1Bz+c+Cm7oQR1qgZPUIARx3pPSsw686h6N9RF20661G3qen0NlXIjqOpo0PE3HouLgGjRE
7Ex7Asu3ZaRV65G4m41P74DeNru4tU+Ie9txlDs2ZbbHiXvQSI9NsHP2UcfpoXWJaqbnZmtHqLCP
hv2WMHzRGI2Ow1EnkSQIvkuMQ3IlCdhC8Re73hdhqmvjJCAR1FaxClL0V+CKuo6ppO387E3nCDQM
eThe3uZVRB4HOMxG6Z0Y6YijtXQI65jfSOcbtHRrkl4Ux/CEpm+b5leEt9Re6LAI7y32KUbtYIsv
8LnnI4qwxJqMgQuWrVRrPloM3WXg9USLDbUpYePFS6jPT42OutIn6ZJLh8R+OeF+3qIh5B2jZZit
Lb05aHUSoX+sEPPrdyVpmmZa70UTw3FCNw/CPtcOvRg+ugV2hOHW2bqoxnOgZ3e6afx0aNfrZnVo
ZovNOdssEJI5NOIePRNWssFgmpx6676K0p9TC0EjL8FsisJ9TcFIrfxJYFqjfVt+AczB7w83zzL4
Pj3UGb98cVPAExOeBCN9WmLa0R1yXCGSe+M1T/KNIxE208YIzFvgINamipsnS4T3jY4lYfStr1JA
4IF+TxnPwwxr+TLo7sEsk8d+vOmFiXP0ZXC+qqE444lF7CvWMisPsCBNYeoafO6iOrXFW48ZZBzo
2xYGO+eupdE2p+Uf5iCIdHE+Gs8h3TU1eVy1g5GSBjwQfZKcPQaaRp4eGFffR5bFhDfblchIctO/
Jykk8D5c196mrGe+3q+jM4q6m9jE5s+lT4P6PgRzrzECqZfyJfW6S2lQgaCM/qw777MO+pMDrgF0
PUlH4cyAJfLORkalQ9W00KS1t3MTikcG8ECpCS9fUNAjCaVsG4q+fwDDLdiDiKAiJ0bE87oxdNaW
RHx2xPmi7g3XiVU01AGRiWhwkzeO/gfKQARafXCafJihoct/JTNovaIrmsvYeQNrx1icK4dTdRTl
8zEtRIzoJ6wPBkT7J0jnCzTSfjpVdRM+O07eE6HhVRv1u06mjXdeN5+GfA7btdYZNKQJY1C/Gdg+
GdTFhIhW/qSoLPVzZc7E5Kg/nMy/nJiEvgHJz67Ol/TZcVM2YBLiTzj+IKmYeDmojMsLWKx6lTrn
Zg6L17nwsxMvLy3FMc9f9bHvDl5TTZsxyKojjANtPQ22g9+rs6GG80ca0fZbzL3FXv2AiV4uC8Ti
HmA15a9uwoLW4jc8qd815ci3HDleq9/1E5TbGoDZjpwNTGRm8ObD/U3HmnmwBXMvc9o1PcrxQIwg
qIOPGYIGyfXrENS0lNpXZXw0W8Co+WMSL5hShETgIt3r3fnA3IjsJMz7AwU/MbFizH4mFyHqhyhB
Mp441d4ZMrAu5UBOjH0qifUpAOlbg/nkuYu5wovAKJip1nuC6ozJVvw2tl+0jk/6VDxFXlCjjmEl
nQDMtP73nIzuBsEDuXHasre05ZfHTiv/EQ1R2RWzidEbdrWeYm6oXOmSj8V8aNB7odFq+LDZIRqN
cZc1xtYuSPjwSKCC8HLXEmCejdMuLkGxkG3w4pvtrifoo2i8Q+wGj0DLSlDty2ko74J+AjOAVKLQ
8NQkYQippj/NRv4jApHTLwAeUKdFbUvYIRkIXgm4CYwIyua1C6aAjh/m2FI8+KQpN0lx466Q4Uan
gQBiBsThhxu5qI4bNP9WG2+KEQxU7S23c5p8sOac/LF4IDAYvp5JVgadZeRbrFEFQ4Wl2XXooODm
USaWuBvRy+uAquKhpQteOTdMMZHsMeruR48uqUZeox69OY3Hzs9MCiXd9LPXGdqaMGAm784gH8XV
6vvS73gsymXf6ebGAhXfNgZq2cpt9tky7WpGzBtK+M4A71OWxa6ZvV8F5YEPSEVUxzbKHpPcu9Eh
t2ip/ZritpC50SEI6dFwLo1tbmZsVcKOVq7ePVn1feR+VfxQorl+MV1eTQE8ptg9cOB9KQqYKwmh
szkZMhNITLS89daFRmRAX+46+lrpjMm+K5dXG79ao9e/jAZDWeMmAAGp7UbAdtHMfmtavNChjV44
IfshY0Oz+vR2jFEf2AFE4dKs3klna7doce81oFV+sg28bEt7eQBURGUTDGTqTQ0Hk/ZxmUOyTJGk
TjWARoj+c9WerERGtCSJ2FevpDJZp3BYFTCKbuPeAEAXbXPo0DeawxpRoyO8QS1y39cPprMkR3sG
C9vh/rhwyFBzPcdwFvoAECIrwwGjV8XrJYdR14ku3osCFnmVR0cXHszKACJxYLpCrtOE9XR5LDut
nI9+ByixmUcYVlF9Ssv5RulXFzmm0JzlLYjz/JxJPzK54da2KbzxJhyD04x7lQCQJti4cGNvkcSC
Qlja4KNGZ3jMhRae9cxcw4EjWCqTXd7ctOubsc+bVeNl/Bu7xbjOtUo7mWivwG3WnCHn4GlBzL4P
BRBW8ifPM+HNZ0gYZ8EEhTMb42/kyea+q3VADb3Hvt3XhPAY4IAiMWNJXNApDR7kKNCab7ldJvf+
QNM31Lt7LPK/0kice9Oa0HRTnw9xbF4IVVs2cWo9jII6qB/M4aCEy5KRsW+K8KyuaW/skqJeVbnZ
bHvLMujpLzPyaAvJBV3mVdUtxpZ17KHEulvBCruK1lUf02vBiAywQDg2YBA0tT+K1nsoZlL08Dsw
mUT5CGHjF4HWT9QmJD3KS1khzia+Euw1UwAHv5UJpZ01bXxRdhTVCFUCBtffEAWGjqOjuCRZfq/+
tJc6YEpAnwQOB0STXsL1/8ABS3MHXA7RWJT5ZJJuktT/GAcoyMvSHgepYRt6u93+zJWjITXFZinz
4TpZI7qaAXY0o5UfluAUZzmvYTpI1PYhM9GVwmDFbFH721KyLTzU+crT0TaIXREFdBdUjr4czwGP
PTRx/Zq72jH0tXZba7BFtNx7UaIm1aDOo5aV1vAIW5UjaZ8O04pqZ+8XaO/syDiwVjN+l1fH7YJf
BlFE50lYV3Gzms872vTLTUbOhViiQZSX179ciTSUXOF/jUL1zcvcXXsRggc121I/2Vh0ECjFgDcf
sRX4Xe1ZD6cbu7N58KTm3/MZu3C8UhcYpVpOKx3jDeOifUwyF/sTM7Gr4EL9kUhg7lg8VK7k3fKi
SXkWxpKaBY6kOmlVIFSe3VDgUWVmlCVVAbMpewN+iBUqbx8G2eNXk/7S1A9jFDW7eDzafRjvp+ln
JycEgpnD1R2ir2a5hGEuPqrOppypVgLxl4HDjQBaa4sQ/0GzRupnKekNjfDDyIG/SgGGi1ONAalO
sy5eNz72cm9KTy6S4Q1ze1Aurn4f5J6SwpK7RjY5klCWKcynx1QWtS4Fyti+K0VC24tXfMznxK/z
q0YhlQOaGJvVynDaN2VzWZZHx0kWsqfco/qKqldrNBW4R0ffq/VJTQLCqX6iE0F4OBqYMUdjmbD6
qytGyHpDnl29VQJepQBR3fYQ74NJrCeNHBS6SkGgpjWz32zmpuUQ4+tbZbNSEhIN8T62BNqDLmIY
aBMc0ypf23ij/apptOiVklhdbuUpCFxYqPlydDQLH7ZHKGLu+Ts1kNZ61sAJsSlJgxEzKdiDq3bQ
OPv1xEr3Boh6OV5Www41A7v6cmBNOUFc0PDSngcfxIN0QxRNAipfo+1dUN4hdUwISN9otc97W+O/
Z4vaVDqz/DBksh8gfxpYRjiIOSTmZfAapXiFLHvGRB5PSknex45E4bWSlyjbJ3D5FpNVdBx09s/K
y6kg5E/Fjfxixw0roOyu04ke1lIbo0SGnImJxivnO9r50DOYHKmJ9sRhqbY5wkYVQ5K+IgaE9vRa
PQ9RtQXylyJtB38Vhtr+OtlzQOFFwNCGtzZuq42aJarxl6OXLAT5fiT9Ycn3jRemh7jJDR4YntuG
MwbQAbwdU4+ipokB58oJsC/Lup4+daPx1OkFhvbmC2oyLu+Ynp7R3il/TzMw2ZcDtmrKz8tSdrus
Ds/ROOOXw9GzNkz/oG4PRBSOjwG63usmbBoAhz14XOrdtitq9sltd6YEXfkoV8I0hG0myO+w2+qh
qViLjDY0HpdmZpVhmb4qbdRMK53wVEYHNQzyp/aL5FHYt1zL0od30NvPXuzuwhbodCL1aak7ECeY
Tph9ZsTX0rgSjISC82LrclDC1B1lp9TeFDP6eT1Ph53FgiLH9tdFUzr5NHZiEMlEUGZwDUYRt9gp
GRt2LLZqkbeaBiJ567Z79cA3Nfv+Et2pnx7EWEjtIR2ghjsMmGU0n5EMX2FpfYwhHIIs9W/UMCVJ
5sfGGgk/actPYS63VV59CJpWkd+8lxHq8NhAKGCLBJC0+WSSwHXQLXgpbVhtNL2qjjXCtauBoM4j
DrwtEXgI9NULplNBHQ1KTvUM6SFHelnODFnS7xpqvz40btzCZNpgWD/6ELZc3OcMByr4A9etusMs
tMbBsFKrpJL0q2VCPeaJQc0VYJvVPSHZ5kis0VtserfS113mLluA8/U6rm8Cok4OnRlRxMlNyZnI
cR+2yiQ5ZA5WJ6TNK9O1vZ1Xw5VVS15a5BbKNAdbG48w+tsF2kfEiBzEOgODdDMP9UVZO6QOAciE
9VHJQj71cKVKE9U0QJh2X+qhocXQ2D8tjTixYOx/NF68KxzH2IG8ItYYlSddZcaKkZc2wDqcYm35
Rgk80kEFSMgCZlvajqQHw9+ZoA2KjNGJ/CLq9Vcvoa5hGkyNOyWv0uY9w+yDT57e1eCSD3BsqtDW
mV4AjZHixiTmEW8sHstJWvwC84+8X/akaMVXo4MJfX0T5rtUmmT1waftzuvG9fxUAzo1BFbLhVry
1H0xcHlszaY+qfufp+EXOXX2tfhV2ivTQWdrfBTOqB1V1dh1CN0M3GAos9xb9UXUWFZuhsCcjhVS
ExQY8S/HsVFFwbjTl+CllyrKmtb31IflTdsS2yDXziSIsBgVtPAwOKnlX21IeuocqtA/qZckMmx0
EviouNo41T2hIHeMJuQQW83oUwd/nvbAROUxLuO3XtODnYWkUy0jaQq9vo20vRYzapYa/usiZSIb
GWe9JqqAl90tKx74nKImRB8tU2gwjygNqFQxZUULpZCuzKknwUWWlEq1Oxbhe2z332qbUatO0vkP
OsqN6+6DQItIxTglAYtt6iqj88TPJAlpc1mEFfvOLlk450p9DZD094JVVO1q6g4qKYOTRZ+gh1s4
6ewk+mSzyDu3VOmP/9uMO4JDZyDge+JDlrXbjAdl3jGllMxJf+BRJCYLo/3S+7TipVdbOlvt2LrM
HJk45SNvbAswVFZp3cg10m1DDPbknmgW5LirBhpdAwzk5JTSfgic7GPAdLcndnNVi7k4qGuVVOAo
0yk4qhd9oIfGuonIF9descoii7F4kSKdl2IPpW5sJs7tU9gHfxqVywH0MfQPJTRRGsSspPvmNDZh
B7DyU2mrH2NorjpxwyzV8Q6ApHsAULDxTO08JsbjjLNfLW221KMqd6HaXTK7o9F7l0rHtpK+eRU3
Gi3wl0u+J4yeHKUdVpsoJ9IXktDEVd+p3XlpejrFOrgbXN2dy1pj5YaPSZR9H1l7S/0voyxQDKHl
rLbGT3IdcYUH8aupJUcxJHTXMnJGCoJh1+rJUBo5V2D5i0yfdUpuug5ExovujvcJdFvlcpa6m2Wg
2onb5LFNoxer3ExLSotGSktMEkkoCYK9hokDVkpwV0uV+P+XCx4KiAVh+tSSMT9kL3xTaHmWc7Tt
6RnaeEc5wMd0gvZt5tRt9NJmRP2XGxr61XBvGbWxHxpkzlr50+zM7sEdA+lQY5UMPXT1hRfeAk7Y
AmiCu2TEHQ/Bl5JaKJeEuiDuEFxo1tBnSgm578eDMSALqGQ1gZr3EltEUgop31WePfWgKcyDUqD4
Bt6/3A0Xsj0J2g4X3CjNsge0wWyr6X8pnWcfSf9sgLLd1ItoX5v6vePSPU3siFFB41xmsiTqgGe1
1I19W5WXdAaEmCTOppUKKfmVza7CqUOCtHoou46dMKzdZxtkxt4NOnJiud6W378OLXR8KW+VL4mS
LaoqqQifraVkDRONBtzgh3oyVGmgLoIqtDt5alNv2lzaj17gEDMmf4jcEujq0Zn+U5lEaNK3U5Ec
Kn8nmOnCkyHGYKMWpHm3wVYtao3sdC6e3Al0ji0NEGLfOdVu96SLaJ8Iz1YKpqbQ0Zc0/bdWsnjM
tpSABv1+HDNiLgPiiRkE8AojGpbauusKJh3aXm/tyj5bzppuXOoecqJSaw4NY3HATAbxs921ftDG
yaNz0GWcTed7dQ7woU1DO4ecq95AtYYnLhlDdXct+9q4v9HaoMW+gCUTrgnwff3iJPltIH1WSmpi
GclrYDOSchzpr4fniQARw+MonAckVO9l2l3oA1w1a4wb3+vA3gc2sUueDudfrg5d33yqO2fk42M2
iYMpapf3lFpMSUKl/cqXeZNlZ/5SdZVadlQdkXSgv5yiuwUxSRoAA3KpolLa3GVuwWkQBKMMpcpc
YuMGRmtUXMVkSoXdDdKAq9dnda5VD7zawArAa15YbQNbf439sVovr+qpHxemqFNIVvaUWdcFYURu
G3TF9qWeNAMaKM9PWnHcpQO7T0kLDgYTuVmCnCZu9TeCXb7VroElTSMskTmGp+VbdXJXQvVAz8m1
LX4sBUYAQI3+PWOQEBmhEnLreQhnabmJne6RR75aZdp3I73gOodHdR/n1ME/gSdxmM9UKhDrZHsj
IAlC1RXq2sXjri/7B1fKkftew65Y0MISBYmDnE7l0lSJJiBwHlFBNL8v4cxagsf00JvRQyHPRUbW
6lBN07P6qqPmPZtZ8upEbbTWK6Zn6u8izVY/9Tbk10Z6RqeWH6PuNIS370bzOTrTs1ZLv/rl2g+p
XBMXPu3BlsugpsGq1wbrXUvO2qjXJ3XAskHjCZo+yaJD07doOPYlcgnlY7ZYOOVSoW6W/I9EngUm
ebCv8nU8MvNqrPCJjHmIjXK50A3cE8w6rrZdtbD0c1bSh0i/aUjeoOYpjrpDrJH0wKpScu4hWAQ6
mVgZ4ZNyWqW+bahp9MQxOSDtZ+0NJhOuYc3ELrfEJTUSHCg2idchWzbRoiVYNYjR07zT/o+4M1uO
FEuz9RNRBmxgw63P8ygpJN1gUijEPA8bePr+XFl2Tla1dbe1nYtzkcrIsFCG3B02/7DWt/p7T/vE
FJd45tbutZXVl09BX1Z7Iitv7qR3/zQV01HSt3TNrIh+FjGUmj/n+M9F//PzxTZoalHToLgJCVJu
2LyS4ZV5I8Pw3OrocKw/wZS8Valv3CLyywav/6uLsp3iOkzxLnUdpOUPMpBCpUSbh/Exqa2GB2ua
zmwKBwfhFGt5XwDcN6OlnDJS2Ca4yO3b1KaoGpypZMvdLvQQcecQsNhwy9sPh4BWQe3tlOHqz4fl
aMhljKakU+eS+1GddjE9ae+558SSx5/nLc5F2v4fUwZ2cGWl5IiIp8qKnsNHvplu73+O8Z+eWY5E
WnSkVWE05vgopJktZTgR48YZnbi8Ciy5AdtE7VKTIIrQobzaFh9ImuvsA0qek45FncuTY6jYsfPk
tebEafczsn2cNXAy6HprWb6EuWEvSTpdhz3/56Bj5JOx1/ypx6Tb71zvkQ6JhmOgLt8A0sSg0Te3
uJV3xlS8NfSrqd/55/Yh+aqScuOJHpczC6qsyhsQ0fCZeRY3uU+YR4o8yUywQ+ZichZd4s19oWpm
zWG3NiBcrSSQp4UDhYkgnY7ojS5d1RmHsGJlKtweuiECY7atDnnzsrmkZeWvWBx/aIMlV43JpD+X
mxwW8CxT8afv+2qBGftN2vXGzs0Mpi+mvAo0UKIl+aojF0/T97RcHHduTH6TOZyDAvG1FibrMIlZ
zwJWrONqFgYtMDnB7aU5drcwrK5bVCP04U4hCJAw47D0jFVX7SukYk6e7MyaGXDa9eysMUF1WhIw
3EVyLdxg744xpA+QHTc3cOQ2nuo/So0+AgD4JaqJ4Ha7s2RsIBh12hLyLDj4gSWWKLStyZU493Oc
bC1oDxOuyZyBVDQl5YGgRYxmSXlpMsK9OrN0lzEJ2kpvj74oCKfzgWyX9hWPSUbjz3RpyGH2tTQY
C2PkmAyHkxsOYL+3VV1li3HSdk7BVd2H4s79EDTfbZT/Dmvukt4YrL1Q1qUdqtfJ1/Vlr0A4/Hwp
mcAUTckpbGrFKg/VhQkTA+tOfJNh4WyScloIbai2viR/pzHQ2aFUdTrZsYzmo20yrLS8MzkeYgW1
IzC77YCgNQvLmOetfXEs997YpcQ7PELDYz/e9upX1WSH3GY4ZEpU/I2pvZYygNZll8OyxpcYSrd7
d73qwwuackVULfKmlFpvQiFtdglYirhLN41n/oQ5+2zdGDkIdCeqCJ9JEuNnQhnCiNm8JHlMgoAI
Efj6I5Ul3BupOXN3KOEAPPo51k8f8AGvrMRRA474YUhMvmNd+8J1ukg94Ad1UhPnFEZLD1UyDh5F
qmaTvlRD19MvxAOB2vsw65kXdh7rZjuYE3EaH9sBUE5Mn70UsZVswvrxfVUkHjuSNRh7gkxlTLyP
oeHf8PDmDSp9o9mw11NXv2jMWScFpKUuXi1WOit0eitkdwy6vLsIviRiigORMcgH3WEvVeO9dOaH
V4kve/DEipzOz0gfzGOEwc4kE/r0gtJ42vuYIxusQ+C4GG0Jcr1bl94bfTwiAxqXhHU7aqNtONC/
TdL01rkM7x1bAIA6+A5kz7tvmBBHC+EBTxlfOqOWy5b8uhw409YqY1AxOJxVbfTAjY3+aICGgJm4
TGKgknGIEN+z8oMsrdeBGc4+73EDtw0rEoB9I6Ef8W8v1aKtlbXuTgp1JvdXriKqKAQhtByq+MhK
M5ibFWM8PWGxHBbfiRxSLA3dltlYvB8qYpP6iGzdasRgqT3ONrpN+B1uDroNrdajKygyqJbcv5gf
E/1QCIjfE7RJphjmsrG7F3+o7HVD+uYaU/kSmpN/cJkRWaGstkqWz4zi1sJCeuuQ0j7PfJOkXjMM
1p2rmmPMjF5rxEh6Z9aiCWNzrzPt2NVujoWGq5DDDY1Fsm8igkcwdZmrzOtR8di8EaUXkJ2pkeFV
PDojWVl/GQP+VwDJ/woh/neC+P8TsPzx0/z+Gwn9nz/d/08WuaFjxQPa/l+wyDdF/tXVH83fMZQ/
3/JP/Lgr/kFMlRS2oUvLxBCFyP+f+HHX+4ewdZT9giQQzvkHTeHv+HEU5DpcD9Z9GPT/D4nSMP/h
cbfTgekO6Q+2Z/1vSJTWv4KkbRu7hJSOg9TdFQ+n1L/5JixXdCkgKoe9D0AvPJxEVS+Y94ZqAP3i
bfLAA0lAi5vJFVllB/Lu2Cn6GyCnXe6dWz2+EmJ67ozoHEXjS/igEHo9eYJXr+IJhWkY8zuLwkuG
RD2YmKep/s2uy5tASeWn3dLN/PfSmN5gdbNlrz8Lt1vLelqSZsxDH21g/sJUjPygkMe/vSK+8epF
kIiFwcj0Tz0c//bpXf7yMPzd2vDjmvu/1gbeEEGkExorDBeOI4X3b9YGyEaKQW4frBnfoAarZXqY
erQ0enmKAt38CnyqR1tZeEhIKZ6SPL/odkWea9ectNiQlA9BdEeG620HdChhXr8M5qi9gVh5S6fC
ZiPJIGLU2vCKV9+djXaLpjfsp/2oG2fpE/1HpYDcxKrIN03AGqWKvWlxEMa3yMZ+6xoG2uJO7c3I
mo9GY+2GEYKWY3FSPCzseRGZN2sHboAZtbb1HVISJza869rmJ8/73MZrqQSC1lHbpX21LNljzgCf
IjS3fPAobdPNA1CB0Ak6tIudY9wyB+y8HWseww/dOwo4gnbphCd+lkOTJiCAgtbbsfyfdn6D6Jhm
b9VNVn2Sg9Nv/ZhYl1H21coptXjegaw7gyb7CKPGPZjOWC5rL0rWQdIb576feBpp78LxjY9ibF+D
Vy9/kOCrg/ZgN/z3n/aPGfHfPm3G7JYnuPTB0fw7+aKhucrCYPBX+GLRfifvBRkzZN9iNyt12ouB
rNuxqIY50qI310Q6msTZu9cNsEpUefMw2W5zBicT8vW9l2v3LJXPTdo1l7Bho4NMl/jWevrTP35R
RG57MhAxj2bj3V2lW3AbvWomA3RfcBpukc+yrRs9IO4mS8cwTFclCa4oi/J43kTZqsjqZG3phb1o
J4OElDwb/yf/178aqX6ufxC32Da5B/jX4+T5u30zdCuz170ohFMccHeqgCWVaKhv7WbFGmSc/7Sp
vTe2TAoMHo2e9VvoMjox8V7FsUzXRWfwJGICkZQUBO1Abndvm80vK2zB5FnGyc/q51oz/CXqHW+r
3N/ug4Zo11zJTl3+D14lpjsP7/S/fMiWoOq1MKV6gJX/E28obwpSCetArDICO0qR3NskJEYsqs4O
l+GakqXfk3KFsuvnl9lUIKWWuCaGyLf2Weymu7C0Z2xJ2p02DMFS2chDwpxhbQyZcGUa49bB3SGD
9qy3bIACnLkzV5fLqCBvWzMJDw70DVnWrHTyszSDu3IYkYQgoddC9rfY/0bXCTomTZ/0qV/jsaG5
imJYUuiQGv2GukyndTHFuMqrhnTc9Nkfq3A+GBgypkHflaQcrCvmN/hMKXvZwVTgX5uNF5uvweR+
6o68lz6O1nIosHDEwz2M1TMyD8AKkf/0ULySHd4adOK5tQi78QBCk3MifYqlPHYQKJbkhT83fyYY
vpg7zEUkbYTWqNAqnK/zOFP5JlKfwkLjlwcH3r2Ha9aCbNSHn4FbPZKDNRweXCiD3n+iHwHgi8Gk
yO0rXVFy8FH1Y2o6upGFSK6NHlIyOi+NtB48FkOPkMIQKYLVLAaIgqSKWpmY56yML4CAoO+8Vqwa
P/1YwySQiE+c7N99IT9gQC5D0uvQiZ9LEkZ3dadhshc99qDqbFX6h6/7i7yQwSwzR6wM5JU/0ooi
5HXuQdiFODoerH9dDBA90O2EafNexkS8D7JmKsbWRSvNaGG1nzaxOxgrQDrWPZMk1s+xHGeu0U5L
q47uVsYwhlt8ryaKy86EE6aXdKexiIplj+PoQMC5v3JDFLcCQ4aJD5Ms2lTtE7PeW5P+0TbhPfen
eoeCVlyAbbQr7BfHMB6vemDgBnbMnd+qBUEd18pXE14O7bXpjVsPnmFWEKfZNvbasrTsNjoM7nz9
nIVX3OPNymvzkwvpsc3Y7FqtnvA6q3Q7doK6f6voUJb8roJMPkQEo2E9Trg+SL/gcGq/kI8na1eH
axnrat5B4ZmXjib3GEyzVdfjwYeMxDe3bUxVHV0rthG0PsG4iqP4OW7Tr1w46BgC29j6bfXtZ8EK
XZ6Yl8gm/FfCCxFFgPcrqYlxeu4cU60bATis8YW+aPIIQFT62dc2q6uR6FMd2/SMgWA8E25F2CsA
ehZdGQYjdoaDDFYZQqnOSz5HBlkIbhvmGN7HkKir6dl75qTRKpNvRpLSL7Xjkk1WM/PzQofnQeRX
WPCAywjuDfVrQtDxAsm0TNn29TL0jvbjoLTT32TQkt1SpzG/E6/cJmIT1NQPtauCsuIT4V0lnVy7
dPOiKQ50q1cLNsfS8ZqLmZUXqMkefYJ172XRrMdBT7coknaQXbqdom/nAgpWuqrvldF4+7E0UJnU
O6QXUEGjPUpXhxkLbQCPv69oIAe56ozXPk+cJYzKeRrEv2ReX4yHhwODdshaPpGLOqwvjnrWfdOd
t+P4XvvjNSnkM4LFsyv7UziBu5F1+YbR6YPF3y6t0OgAlZIrMF2EIzL4ynE8173RbSJP8xciy6K5
Z2tHzbe2XVKXa4IW8aIFwVFSiYFKQgteMSjqbPDS0i24+IfgzfJj0PzRe2Ayrs76ZFuxV9kU5GG0
jKRJrxIXiw36LOv0pUXGjeUyRMc5f5UCuAwdVHHEKY++Kw+6i/VYz6dgoEt8/EvPJw8Q3UK7Mqm0
Zn2OScEVjb7xcCNULFNInwuOleOHi7xDlQy9+n1M147V/jKRcj0mCV+hPd1sE7+80oN3Qw33TOhq
3dnoSh7BcWFEl07x33I20D5S3VHDleZizP1wOehyb1rmzhwndEC0bS6TmllewvbG8RsA+FI586fl
ZEVXDYlt60AgqDAaewuGG9gYejRBys/J/8zozBs+6Gmodz5kn6WvZR1Vh37EqbdFG1cv+ppVQtfG
355Lbodd/E6rnHyyrqXEnPR7MrQXrWP3UU8dW+m+gJtewNWMQeEov11bpmegjJX1gh8dJbz9Ggos
AwYhwutalx9B3h7MwvskM+Oh+KaBT7KQ3KC0B+iTNk8/tgGPdxAVJxo656spzX2i+4fYI4YbuR8R
Cgb3as0MqfYjBp0YNQJktaUNRis1xFFL3vOCeXVC/brE1BJBMni05OBJK1TlfnCk60Vlp1vfGh4C
3JyL3mCOPXHcTrr34WKIwaZ9THXnM1FESlKMbPuIPwEtA10xDr9aEUFIMbqwu/6txnwTBCbI8PAa
FOwhZbgmpVqx6RfPg3NQgpuvQABDkVyTpFqKT0ukTz1EukxT30I2TzGGgt7WOu4FdU6dRz4bc24f
0jh3rX7pza/okRhm2cEBR9RHHYxL1QTfdbSvyCRUoEu5Lee2A7h7QI4wE23HB81OtBrLLT3RMOrP
lYxIUeq1e9oyjM7ZlhKYHl97iEcWg9xJZQwpDP3Zy0hEnToTmEXxjS9BzdwIqVMMeyOOSAURqYcA
hRmOUeakEvrVrnKSL/sx54jxmoKaldWnrOInI4t2udlRHSOAAYmFH9P55X97EzA1EuayxeTiBETI
9a1rNZbK6bGtEOHSYfWkFSFWZiRYYAd8yPrxEnhSu6u5n8h+Dm7Mnkl0ylfoqqnLiJNthgY7sY4v
S+MZ19QQIZL66AW/hZe+DS0T88xjfMsOod3lQ7WozBiAGbnRTh5/0IbPQ25kcFA8g8tk5VXSeoAz
GDgF+a1BtupKfgQ5/ibKl+AfJuZYDHtQNZmj3typ+NUk/T3JCJWzRkyfyO9hsVLy/fLiGqdkq5PZ
V+oXlExUEO0GfZ1aRjaBJZPJY8C0i7UtkxAwixeTQdP9wuHwIisDZWLEDtZrd4al2odfq78YXbQj
6x3LnM6j84FdZPzvPGQWTCPZ66yg9T7pI24YVFuoX4Jfg8aCtLe8fWuSDIvaBoC3XtcelWJBkCbn
ZRdXYq40CFC2BaQm7rc8hlDjTX/iJIpWcdVtFKzdmVXvIaTi9WoJj64701nS3H5oDw+1NI2nKgEv
EDTBtrHxWHXIhsuaPCKFxr6BxBoKduiBQYiFJs3zmP7q4N+aQdWRmRTcpLLq2TgOXOoFyV/dQ0h5
dHADo/yjuGm9AqUlSaZ+mW8SQpM8aV88XE1rMrkfoezyaDbTffRQSGKb4AqH+zizpb3oJUdL7fJU
qbRy8/jABjc/Exb53Tj69hHqtlRZbcz9+rdwcYbE7QPMOgwrSKE3fCn7oUsmZuohuu9IzU29XYfN
dmIkObdIIl4x5sT75GbkdObBsbWiJ4TmC2cyb01sX6BaiHVsiYUqO4REhhlvsoCu0DGPVQTAXi/l
ixNMS2460O9LLam4Fu3p0Qfly0Az9oLg2rNDSm/btO9u0KwmIGXzvgy5zSPxmZkMbOsUnUCR5O+E
TwAdmOPq6Vd2z4B81J0PWyd11pXWRjz0NKwd+Bi0J19pB7iav3TFrc6sGlKiHO7sTvc+sfdhVM8j
o9pFMn3WiuaLdum5Chw2hHgNcf/OyE2ss19JGFJ/jpxvAzRyycPOrMxL2ZhHVVhYOPoGgrgA/mll
IQvNoT0Bpf40S154NmhU0FH9Z167PaypSL5HJvWBsXLL6k/f2BswcjwPFRLBljBzLC71xW6079Qx
3gl42xlhDUE0f2VviYDEqej+x1liVK9IUb/dkdYbncKhpW5CuIAQwY/++F75ktL2cbcTaT+FX1mQ
0hWXS00gLsVDdozlxs3D1zx+eDxC1mQSQVtL7Gbdko+enRDgcmbVcMuCjhQo25rWSbyBZI5U1gOs
bvfuh5DjIc6jc561V2Zc9yJ+D/AUz7NuvMM33ln9KbOid9mJ98mDKO51X05ovDet/xq5dDhw8TMX
UH9KYkdjfYC0/jPwErOqPo9MXJaZTtHm6c4Ot/iAKybC7MA+sodet258A8tJal/d0tIBG0wnaDrJ
YrJba46HYT+6gb9qsz5YGaFDKEe2a9zAXPsyPOqyTmeiqi/QsrYGtcrDgv2Z5sR3pe4L1ZrELxCs
x5J1lFJ8c+tPnwOpGkYyrv2BbNuep/LDcHf6a8YflqxWOU8ULTCGqQUZK/hFUDGFtoGdMMwOUZhB
Dg75+HETLkG4hWCyGFiALXSNycFuh1ANQxLa+jb6pv37yMmI5txKDpWh1DzxoFxY+YpRJRHcY3Ih
pJXZf0PkNf9ASkIilZXPhTbAYKLKNM3xyc40UFOJ+i7k8NJl4S/67kNvQL0ODP0m0EO3DljIJI2e
IIbcB4F8MrMjuiG1I/bMnSPa8NCoDEsLtg4FO7C9ACMQFpJmBmAe5NcjQ7mrxxlRUC72m88sMnGB
9sVrNeJTCnAgLPpJnx7Gh0XZhQsWqItcVx8/b3ov60OsNRQlybk0GfHbbjvM69T5HVnOC1q9Dhcq
L4zObMFhsY9lN6L15/A0nHRXOOWqMNMXJJpEiGv2iZBIIBDuowuJrlncP7UGItU6Nbdua+HGY9dd
6+G+yKkdspK7IMus5wdvWwTilHUDgw0TKjX/e6sVvIosfpoc5+KZyZkA22ddctPl0Ug7DnV/BCfV
9Pm5VAHWV+MFu9otm7zfDSCHhxxx0+Aq4jY9M8T+TDTbmI3TTbrNOcCfzd6KFs/fZ1mLkMN7KHsQ
MJvVsQW/PBY+2HDjs4itzRQTEefodGy5R/i0reVXwmc57IdyOeKcxXxTOfPJUIw+LZQixbB7/H09
l9GU+Dd0k591GCHxtJdDoGGXpMnTgui7N+N8MfroEsa2+zWaTrpRZQUAPv9qatLozZLwywT0v0cz
nbkJvdxXoDDstH62RSnX7zhpD1mMvzwlAp3H0r2wDZJfnIwc9valq5BrGyaWc8O5m9L+NCy2ctPv
ZIIj4rWYltj0f2vskLoJGVQ0FL/jJHwz1fQUK+xQpDahLZrICpYbttnPSYxeJ89OtuE+K/gXaYZ9
g4g4zw2/KyC4pF0tijDZSrbxdkCDEY0wvqfh1Yc2k2XI4rT0OnUNNU+rrwAcEUKDpbPFI0jSOGGB
PNXsdK7/KczyO+wknUynDkyw33jgkxgRWwBVcjTsud9SsrVrZwy4+wp+G73DwbSiZaG4ZsKGTIEw
8f/0Nh7OVlX3NlbXODPvYoiGRUc+NSabVeNYn7hvg3lYmAcIIFjiwfmME6PVkZYFkwAaBvFZ5OVO
NfqhtvoXwzR/+67Osc+OPfr181dr6bBLx9KddWzGvFi9JXVPTDT1wPDZYySGUxbi7+wvheHYhMiM
L61LxAt5OrS//WvbDrtxDHu4ns0mbsZDK3pcE+G4GcjOW4iekz/NDqp2gnmnrLkeyD+uzh/JRHIN
kbEsQmzd1K2vWGreakzWonfXxJVwaPYrc1TfzMsjmAG4Gy2ku/AXuoVqoZdkJUa6FJWHmXEbSq+/
kk+M0neemFWNoJ2xd144TEUFHlhweX6OqnO0m7dBFsBmKAzK8SASTmeRSqwx6K4WenAtauNqLVOX
mRG6dwbL+G7HeJQrpzFYxvLm1YHeLO0gfOgCaPQg3/hgPKRCDlw2Dit1MRAQiZuARm7ljfl2dMWq
tyIX2/y+L+CyT/54cluMFbE+XvxhRq5ivSwD4xe0a0AVw4dVtqCPXOs5FdmhSpBC5gX7W8NY150+
zqV3zimMmmQMtoF6R8PtbCzdfMkHKi9Daiuv0PRNhRicPsOi0fCShSnZOAkrekGW1DBYRBzW4VGg
shrKVTvhHMkt40L/JnZTnUMm0wlLHFzr2pHouXAnufcg6S1qu9NeVGrQakzyznEoViRZdE+Tb1wS
Y/xwW9c9RGgMbxnJs8PwXaZeCFAShlWsLqmV8qn4mGKbJgw3mOcY6gyk4BSWRVh87gG67Iz4UI68
XD/JCe3lkN2Izks3wOcePVZE75l22heudG6VArphrzM3n4V6mF+CeI2aJwcGzwgiqUT1VOlVtXDb
UEcBW1VPZZFrG+9hwBlAUrei0j76kOT5MIu/Ap4+Bh7HrUxlgIqHKnkoj3AF40MaeeMt8zUHGWN8
dxdY++23zLa95cCWkbGJbR9idLIz6JengPifP8nYr30T+wRSFAAkGOw3CqzebiQSI3K88tOjSWfC
0Oo3JgzuauAs24dR6h36cWSemarw2cUh++AFi4NwUrUMz9CEpi9lID6VhZquVW+Mm8wjj0MksXZN
NeyfsjGdL5Avpjb+9SeN2lYXY7oF4ZBtmVMhLPe17iVy9TNHS/Zbh5/wl6EHX87Gk0ZARBakmlBP
97qvOM4rx5jbZFAerMT2dg2zckYt6dF4fPn5VVjViPAr6dDysboLypOCKWTOGj+cTvCdnZUu5DRr
spsouuyUZCo9/3yRVp/RkncQ5Jps05NRPnMyZdwwldb7pom/IwRFt0Rob11g58R+9pxrU9xsaxFx
UXE+Ho3QuP/8188XWEBn8o6+hWKQPPFOcp8gK2KywLJN141ZFTy+NOW9hm+20ZXbPOVj8mGqslzZ
MK0AT7UEusjUv6bdCM00eVzavBbUqsWdGSTrKoCVSy8z46M7FsCwcuCqmpsTTNkqzgXdbepZOvIt
aJQAy1h4090Y40iddGqpjW45Z0/V75Lg5mhgY+91nqhTlih9WSWixgFGkUY1V2O3k5BtrGgRIDm6
aC4dEo7MWzGhlsofmva0KNJXGTtfUR2Oq4f5Bbg5l1FTkalmyFnk48fGXSr2sjbf2b3M2V0YR56N
+pnoRDTYzXTqQ+gQ0hziDemi6HmlKJZOCnDMjxB/Ggy5ZVK6eztU3jaB9mkzP18zkWp4llXhqbPB
srTVYSRgCpsvczaQtQu3YEDNjX3ToqGN5m6G+DSNCvYIHJmthqiznR4ZQxDc04KzOawYRA92c+Ha
9BeplEvLCJMdMaXuyZ42XqG/lmiadk5g2buOHDYuptBbCIfzkrba3dTVuK0YjO7Z6bvrwS6fjDoX
z1QdMAVJJjInPIdY7fx5Kk3t1NvjPi5EvlHKNzexaXOx6O5mcr3ppFvWd9eHyF6GMFrJIgzX/cQc
rQuG4mRn1XfIJzaLTNmvGZ5S4sXVSDBWdNDLJNoPSbZVomU0X7UnDJ7VKc2R1sKvspYZdXJZJcYt
sC8/t1w1DN2xqpHnMkRzFg5Pyh2n1FaLQYVFrDFAhqc3yv9qHVbdtJchyQGRimuuunA4pl61HhEz
bQrXwn6TD8zBFLhozczj48DqcmSCuQ/qbue2pv/GMGvnRfSkpQZ2YMyJFPSbsqXn1fuTV7QvP46h
RtV/eK+L/aSKlxZb0BaskbwIniRb4T4MxcMhKH3900u7t0nWxWmQyBONKR8hXQkN6nbDGs5lBu4W
zCH9xxczScd9SDvTjRYmQg3AzRjFyfXnCzCW32RqyknPd6EQ8ZXURnkyuICL0oNw4sTLYLDwDCb4
qVh37vofkj8K0cB9y9TUQmd+jgfPZMOvnYkTUksjkgfbV+LQxAAnfNcNyZ9iS9KLRK5VUxoXgpXO
2VCfuCs41OGAHvGYtfMy8ywKUI7cgZnLVFoIwyPRXbg6POq9igketI4lCrbk3Ah1UH2mkAIY1j7S
onRX1h6BvH20socWgz1bV50wt960xmuEZUy3TsrMom/n7FhNvk0SzcA0L4v5YAc7GNv+zqv7hUH/
tQbg+xRaU83Tn0rTj30HWESYwdMsjTX7GsRU/mRvtNb47ozqd8nQaGUJJKt00s4urq276RESh0lU
r3ptTZ+/bVLtyOKB2LU6XGh+DMwcnwFZidMKkZhTO2uviMs5WFFikYZSkL5IkFfKBtTiciPpMytO
VmSuqsaLbgUPY2sU3IKCxDYXTlRU4Bzp2SnQPYgaW1uJqMRA0axV3U4U3ETesJUB4x1Z25xUTbRq
UT3uJ8e4cN/VbKeADQwwy49lE70XzCsQ1sbmuoibi2/DTkDqZy0Q8d4MP7l2U7rbtVz+qOqNl3RU
GWYpDphA3h0hzjUxnoQ+tDjGKLLjUCwGNLXgvhgmWSyg+PvjbVWh7H7AEB8jrYSJTFfuMq1bI2nf
CUeFS/FQ2qNauyL4Z2FG3hzJK5S6EhOzvld611LhYrAPCvo3wWi4sv+kJsNqjIY7M0gPJmqNA43y
i6OhKauLnrGb6YhDMqWseC2FJDrL3tPBWSR16P1p6vjJigPvl1frgDb8gaW3n4yrtBvqTdC4iHlb
pNqmE94qGHvzOGiTA5rjelFZ8aa3VH1oSjIiG2HMJ8swIUMNztKBeG9UgP2MtE02rZaRctBb2S8V
dtqscbH3pb5rn+NAP2UACv8MJZpYpm9FkfhPOca2fQxFHsUcU5N6ahqy5wJIVu66oxxmm+dFr9O0
6QMJrcwykn1g5N9ljHYhKh19YVdq1XR9+YeX+2tKDOtFtdat5EohA36ajrblMzplbmSUnrk2iFO6
SMxwD3XzwCh6OjJmrdJccJ4MKQYbH4BfFJC466mEmQEh2deWHXRrVKzPhio5Kk07+Nk4HYERwSIa
d1b9gDtxlNGSIjp/2DQaTOPtJPG4dZpaRFVzE+BKcbkCLmepgBw7lgF5JMhyhsH9nXnJnyRtqTJj
dLrcztvMDCDCekO/HAd/P4Y81/qMRqWPe2snfW+b0mYwb9OuTgZiUSI3qXq14vD2HylMFR46h2GB
8J7dQZ17r13Xtew2HoyXRWhSkkoBAbMdq3MR+vEcH/DMqId+LZCW4hZV3SwDTbAdR2bVRud9lCEm
UlNQTgkXhFnKPrpLDTzv4guXxM5muvmQDq89mf12dOA06bDVp+LuOs3HUosLn5YoJEsESwH0nmEj
EUcDt+QRpDToiCGnMHNB7Kq9hjUjKssU4M0ASHt0h3lAfcVNBErZCNy5VTfxVdYYr/2eAska8ls0
cjLVYd9uGIVyC+oLEwe+5alfJhloi9oi3H0KBSxYxjtM/98Uc+lNbFBuRWVAnKe4OoNIDlAI3Llb
1jbz5cjGa472l2VIZRBfPAiPow3llIMlPFZ4TvBvk3IWHDsor6vYXZbuECOV98IN+55lPeGltzIy
aGxIo1VQFttKr79RvAJk7ZJ3wPDNPtTRLaAfoLKvq7tjAb4DVs3TetmhlIPh02xt6hk0q8z0VUlj
HDCO5IGNbVNXz13anjKZsw7J3EWSGStO5PKWi66Y5x0LOxfzxC3TxxUmElJ4Bs1d5I33CoBhvMsw
hniPDLZhZrJ91MHqy/CKXZVkjyp7TjpKvuLdge5J/FWdMWqwLMJpHQsNURifR8Zxs8ormpOYXBgg
qp1O/0Hcee1IjjRZ+l32ngNqAewOsKEYEakzS2TlDdFdXU2tNZ9+P+b8u3+WdzKIiZtFXTQQVe3u
NHdzYXbsnAhpKQvyKPh7MvNshfnRb6l3NfpjUWY/B52AK5R0OoFi6gUwDoXSRHmzM7XZKGGa9t9d
GZIviLRzCZekVUD8prY6Sb4QND37eK6C+JZzexYvIqMr6z7cmsO3v5tE97ewNcB3O1PBoFwYYi3+
GVTZG0+N2YYQXIl/5N3okjdp88bjmCG7NL2X08FSuYFeJAB/CNrR0qf2aPBY3OZGAEQ5CZ/qnBxn
jYTGLjeGcls1BhU+mfEWleEPIwR+QOjQu9Ws7Jskg9wnbzEHbzZ5zfszluWTTmrtIKdIjdQTBIW9
9XdFiSTVLsZ9P/FQJljgEflu/F/sQ92JG6i106m82lnho2wTtu4IRmgeFIB1p4EmDNlWUXVKlfIL
kXVC5Wr6V82FJmoAMPZj/WRRBkQEmthVo0GkaUXO0SNQsYfXHwUilctxZBbPgdcd82pC7zcjxOHY
c4zPJ3sgB/nJZvu3Ih9+LAgI9oEPDVusd+SJcyAYX8cAz4WEo8mlnQIPI9WgX6gJ4LENgqDDo3dz
/jcuVcpbEsoZEh85ARB40fAGk78WVj8Kr1QpeIWspdSgu8zb6MGEFyj23ohhfg/lBukn6wWBqQEo
h3GTykULsYRqvZQJrAmRuW0VLgXK0PZnL22/DIMGPGQofxgDjE8RskL9TA2C3kwNG05HoWjrwA5M
Loksa3DUHKKuPs+nRCmCr17T7Iiq2De9igBlmxZ/2WAqCeY1+RH7vVY2mgzd8KXMknirpB5yZQbM
rLDo3QVhrp8noBEEkNObsEujc+UMMzxCBxdgSC6XOopoeLTeVgWL1FD68c5U7eBlyvon0/shyUF/
l8PDm0RsEB3IrFShtgS1mkQuTywwMiOeQ9n1HImCaUPJ/b8G23+RQtiHqdyjOsI79dC4AVxIfugd
KTRFz8hGBn/ZMCYAkdeb4aGj/kxOn/qGTE8c299L77uayMhS16WxVyTvaaTEglQhqbaIGmuK824t
EvvbGlIPOCWHx3hSHsltRvssAQwq+8Upq7WXHGmIx3CekCSDcj5+r+6zlR/QHI0sYP1HnPvVfopI
gnAZ/Bs1rQO3D3TuLC5PNSyVRYu2ABBaf0OFAGKoyQCRi2HegCqDgYqbYTrYZFA1aqNNzMpVnhTH
0G3Yds6dMQEGICYRSP6zJsMP1sYZ3GPlDYIej2ERhRvT8omXRHP6TvXgR7IIZwJGgSrHS06R1g6n
oOhOcmlL0HYep7A+1S15TaOyyvutP1akbExq6wlnEmn3dh0MRpu+5RqocYWxivbPpAbGGdYgMsro
B1kMe6uZzVfgtkT50/JkTe1rmepfLNuGIlH7KRMApNQv3pNauwOk+Quhbe486E3oRP3IYcF2W1II
lhnZvQbBspMm7ETya26CQIq0EWAg1cx1RHUOV3BC+rJ2KAC4AcnZQDZ8X0voVnSpfjIpR3KDST1n
fvdsTujhFOPrWAcpBCevY+7/RGkqJMqj/E0I6a1vFXVvjUly4zxSLftk5Kb6OtiURcK6ComYqcob
RdKsu1Cuz2VNtQtN1lSDtuQss+I+jsmH1nAfxkFEXEQzjvPz+VbRp691nw9cL2Wi3Qn557j+ozAj
+aG0JJzEhtC2jRueJFSrUI6d/mUXsvNUz+g83BE8M8EgIJqeK2vSz1bmeg6VsQQ9lAxgr1YAOyvK
X1avPheJSVRDh8jLy/PxduCitVNLDotIDijTj6b+LoilB5jVDPi6Wm63HYSN8A/vFEWZJSI0AuhT
U935LSGvwHli+9eOIRSmL4bT7YwEYSxyEwwLuuk+lCVsNNM0NUP0UFTNr1wpf8Sach+r4FnkQd/L
Ba8KaKN/wgZSbRubOr/wh6Z6wxcy6B7vK9fOQmf3zvZRyNBT2BDB7x0Sk+esl7UdR/wLT5zwsc3U
19rs+5PWQQ7VhbH1MDnxc2Xk5UMSnlsSY1s5NXPEmGtz08gGILCi+TMPKI7Pe+f7aKFH9K6C16sD
r02wSJPcILqh2+UuU9Jz1Gh/hgE5Mh9u5s17tS48WDdhkcHONTqvMf5zAIL9Eqo+tBUzkz+pXIR5
zgUvXoMK4O+gubaBmruXwd3KP2obdE3RefjKnIOOCj3671BmMx9MaPUi7mE5bGDxcCOpTIPX29M+
BgtJwal2nLT5aiCRemnhlodd5TjA60UGMLb3asTJNDrjK9F+lIxJhDoy5AZKCeD7faj/reKaL6gk
5+n//K0E5r3s5P8VxPznXfiTsuX87+biv1qq0vmt5fo/39vwf+X/P4tr3rHay8U1/ztr/qh+NuHP
Pz6W17z/T/9VXqNYzn+gD2Y7mgJRrWUaQL//VV3z2V/9q7pGMmUqbwzFAFMC27Si22gD1Tll3P/r
f0i28R8onFILYFjk7Ci0Mf879TW/S3hItG3xhxobYen5aqfYIAbdFl5mPYXXHE5vyGBW0Pq/g/X/
3fyMeP+gFhYPbPLkBlo38Z+Bs208/R7dKS51D5SMk03S/2t9/ldNE7fS0c+zj1Uxyu+CH//uSHAh
ywQ6XUh+56aZf1DlNzX+BkEl0YUXFWAL6OiNYSLB3q+A9n9H7P+7O+bl43eh3wLLVR21bhH490CV
9kNtHY2kPqVF8P3y7rBkuln844Pp9MHuuO0klGHOAaXhxrDC3aBNmx5MgAJ/A5pGK5M0D/rf5Qf/
/hjKuz72NFGyTKRhqN1Mr44JgbOkX1PrWfoIoUjD1Gq4oDWi0/FI8l913kj5cZfNqOYm3uYkh8FI
zpfttbSShQIxwmcwrU7YC9p1nxvxaD706loZzucWkucN/MNcBD64Gbmibd95Ic0u+ytaLgtjfhfb
+9BukimJrM7tyslL7kMxru1l5+Yqe8iCZ3sgsKiCoe1guCHbMUjfO+3+uqYFr86TsshBKXRAlW+b
8VmDcNVYKW9bWIviUThNvVypVNW7pgZ4T/NBw8orx+2SsUWfHYcJbT27dvMpg+L1rUgVXNZacaKl
1gV3RfLAVNU0Q+NmlM8Ii9xEUnsi/3mlXQQf9XwHOsqQ5iPvRNLbL67zGllw0NixYWUyO1a2fo6D
b53q9rxRrlsmgkdKaZSUaZRjkuKJe10cfvWSq8xBcON3hwSNBT7PwRwtoFidl7cV/3V50J8vQNQK
f2/ZLzl0vYBBGyA1oq9h/Hq53c9PDOSihXaHmNxRwUkIQYmcuBp4/S7ft+lVO5TiCC5Z2Ene2joG
qZIU3C+atiQfLo/885WtOPPvHzYp4FGJV7TzGe4A6YEVXdtJwbfr2hZ8Mssjs0EUZ3AD+yFHjgrw
5FhetbQVR/DI2gqUOJUZ91j/acSvufeAUs11wxa8MUx6TUWLe+Ba82fB671IQU5rK/ZeWimCS45I
AJM44yoT619qbmSt+dyOAEFXzoWlBS54JequluNBbOJCYAd1SLGnaHJ32Syfn/aKKPQJBSfPVNKn
rmxFO4rF30ZferIg58tRIHIK6b6XpnzlxrdgJVvw07owCi1R+QzbfpHje1v7qQ0Uozxf/pKFNW8L
3ioZRjuFCXPgE7czieqEUFZomrIyxUvNC9466RSnBSaDj8KvACd5ZY/ddUtTLBTOlW5Q+zn3NtbP
Rf9ogR+u+qfLVllYOvNr5ONOoBSg6ZsGby31Ajialt2Fmfpyue0lkwjeakcJIW87HtxsuodSl+J6
PTtebnrhcaDYgrvyECjaMMZd7dLpQEso9yzSL0FG4FpB9bwIqUDJzOcRpKGM0suKNyx9keDH2hSN
CKsxE5L3UMhffQ/OrJXlubT4BR+m+AomOIWJGHo04woQpO0+BY9PjO+yyRZm2hLOVzmECUpWEmbD
KNwczyL0dLnlhaFbgt/KdqCruRewu/l3TY5k0J9wi8vKH5dbX7C5JfhtYRqN1/XsQGZxH8Wv5BAs
Z2XgSyYRfBaEsBR4JltCFCGpZQVSsqtyWKEvD3yp9fmDPhyyiBfKrVRjFpUsV1X0B5NOLje9ZJO5
yw9NwxCdUjiut26u9Ledph/zMj+Yw9rTe14S/3w9KpbguDDcwKAXMXIqNJDyPQ9QP3fjn1LzRzSE
CKz86Xj57rovUX//ki4w+k7v5q6IvIM3j94me+UltmR/wVlhxhimHPitmxsHtN+hNrw85KV2BU8F
fTUNKPh07lxY2n4dlOtOcVNwUMWQyeMosFpKwTM6VchWXTVeU3DPtmoqKPsZb2c2Ww3ijqGTV5pe
WIem4JuVEeRTZVQodEE4EYW7QiL7bK1c9hbsbAreGSmGTeUxm20myRSW5dTYP1VxJ79eNsvS2AX3
LNDOkWST5VFkD5W2tyF8664c+fxFH9yz7rhLxgEWz6t417TmXV6vaYwvGUVwTfgcSnM0aDpN3A7d
xXpl8S3s4abgh17ia5PVqZ3rRPlGaSB4+RP8CqKDl4291Lzgi9KQBNUw77QtIARZ+l7oX2F5T9Jm
d7n9pckUfNJrIggCwFq6Wmuh5YhgJnwXaIJf17whuCa5WRvsA9ZpqKPso581ZVjd4+WhL5jGENyz
CxW9mGKtc7PgD93/K5nuYD0Mrr2XGoKLJkpkl1Rxd7CG31rRQQaGGjjfLg99YTHOEfCP6zyTkyGB
obR0LS2adXHK6tTUCElebn3hFDIEBwWx9q99Fr6zDZlxCC9+DZCvRdKtJMnbIr7RV+MaS18y//7B
Yy3VKHI4atF4h+xepaJWA65y+TMWlqYheGw5kUKQJJ8YVftMTr6Ivjf5dVcjQ3DaBgke0yzS0i3G
eJty5TXGAWaI6LpbhiE4rQMZwNTbOe+OSTv4nrZrU3lmMLhuyzEEn5WCXqX4ArJ3dB+G7kC5feTd
zyJSV9n9nX3sw5SOcj0A6cE4YLcRNEYyFSAwoOj9dc0LbkvVNFykalC7XfqjDI8SpQ+Be13TgsuO
U6pnvoJhrPGeWq1Yfx7WnnsLi1EXPNbRJtlIvbxEm5TnXjdrqg1pVz07fSa/XTd6wW2hCS0S/rRu
2ClvXQIe2c+eRltZsfvCdqkLnurAFaEbTlITXw/Qg96pCB8o8SmwVm6NSxYS3HVUQI10Ke138r2d
3pqk1dfCNEtNC+5aOEEv+UEHML1NKYuY4A7Ojya4kusML7irkRR2FeU0P2g2NZThLzuRj56mf7/c
/MIWqQvuGtQ9hDVaUVJSS6ZKRf5J+fOqljXhdA0rirj9sMRT658m0FiiHSt7wOwxnzxkNMFJtRYC
DWR7SjdvwkMZocAK5VHxmJX3IGOvG7zgrHaqhilAUU6OMZbdOrX6HepJz5cbX1gxmuCuk06VeUUh
hAsmBK42MG1bY/K1HSRva1f4JRPNXX/YJiMEODuKRlvXyThTG+WUDSgiav0LQgiuZVKScPlTlIX1
owmO2wPrNzwrr1z9DcjToYNDhnL6O/9U3gJs0LYyPADxv8ANi8njpc4EL3ZAAcuGNGK4YKiA7owI
E6OKu/IpS9Oi/m4zp6whLjaLypWfuh1Anv1whCn4GN4qW+Al28yN9tbpcl9LHyI4dRAA0O6SGjKc
YbqjaopC2s42VuZkqXHBpVXwRnLtB9zfYAarwumuoUT08rgXTKQKPp1Sf5WqRVKhdnfX14TpgaSv
vK4WTgBVcOoalSXd8uEH0mprpyFyTxxEbc/k5i4PfcEqquDRMlDxerKLwg1QD7CpeanBMV5uemno
gj/XMHk0rVehO5NSsOTOQFdbo2TourQ/+ka/L0ypRXVJ7kvgySqsfT5weoD71w19ttaHfSKz/F6z
ByV3B4B4CmoCrf11bG9SiKAvd7C0YgSXTYGI6WaCbcr8VzECaYNmf6Dc/HLrS5Oq/j58K6IEI+yG
xp2Mn572CHzhunYF/9R73U7Uknbl+jmlANFbWYRL26Uq+CYUh+GYFzQMp90+eqRG52jskVrZDXvK
2vcIMl9n93ck24eJpVDObiJnLNxEeuuam2m8882Vj1iYUkXw1BDc01SFNq/yCIoSiBaC56n4epXh
RZQTBTXSBIazcCHBoiA/OEuqdbjc9NKwBS+dwE2RK5oKF645Nfujap6TqFlZh0ttz79/sHZaFIUc
hn7jjk15VOrk0BXGeUI44/LQF5b5+2r60HxdI+oCd2zhkkoHdpjet6l53XNNEfxT6TQKvTKarsuf
tf/iESfypHO16qELe+PMSP3RMkgBEgqBrchN1G9lcoOA6T42wfkiG3vZNkumF1y19UapjVNWYxsp
+7S29lSln9XGXFk1S6YXHNaQu6xBUJbxpwdEKBp7ZdjvK/qTS6yIVJolzoKqoZRzfIIkg/tGstN2
cHttfNdxQahvlf185/BWltCCmUQAE8JsjY6E4rwPfys6pFuoOFpLsr8vls++RTxbZxx0CNGBW++V
A3Qmh4LQjrcNt91e2ctHGLyR4b483co8r5/1JbixNyoKpe7x3JfnGrfKsUFnbJvcmwd+WstfLMy6
CG4qhzpxkpgPyqq9Ux404/Hy6JfanX//4MhGH1ZKJdOuT1JqQnBDNaaVBbXUtODIedwSbpT6ykUl
SDOfNOJGl8f87qqfWVxw4aJw0kJpIDXT3eAx5VYcY/DwUd0gS7NZW59Lqd9/4JtgX0CfgF6iU3hM
z81xOusH+egf2pXvWHgSibz0Uelp9QD1oDta9XkMxrORFy7yhodANV2EJNbuJPNd+J/mkkXEU4Vg
k5YCaHezW/8I89RJcyW3cdeeDsrnniyLuKeyhKooy5XZULS/i9+kLdQEMBdtzQOUS9vkNT54K4tq
qS/Bsct4xNeyoXLhEoa/56zrzi4avlxeWJ8fDcgP/O4MUtj61HfN62quLm7tTefcTsObH/y43P7S
4OffPzhbakN8kOm0r3l3EiRUZvoWreX1l9oWHDnL4yEZWtrOqQyCmLou73z+c3ngCx4ni4CoIkBV
zogwu/PS761D7mY3iG3vtW28k3ZrN8TPNwzZEdxay/Su4kTI3TH04XeEM3gVp7ywScuOcChnqFgb
BmrFXHNNd/aC5oaIwIktw62Pl420NHzxYNZqrSrMrHIL8ghtqtwgeXtd0yI6KjZHqTCSsXIl50Ei
A9LtrhqyiITyUGFruhCrkLq2oic/XcFYCuUp/xcXLosgKBVFqBFGywbw9gbR073UbrSDdUh2KMYc
7B2anwcl3TvVxjywpk7Syt1owYFtwYFjJ3FgsmcFWQ2K8smjiubR4D9Z0lWvMFlESElBZCqDwWf1
08lB0iFZmd+F+4oswqMo0VC9OKeWotoN75EeSp6bDdX7j9Tsbtvj8HB5wpcc2RYOZSTnqfTsmXFo
jRB+OtWucz+59S55piN3bZdecAURNWUoKgn1hF66qaQynRguZYgrX/D5dQvNa2ETzVCmUEvmYNxS
vwZLmn8ubvKTth+P5cp0LA1f8ORW9SvPo/jXDRw26YoacTNcuS0ubNMiOkrzKYCk5opNQv+JVp3l
3eb+VfA9RHd+N4xUWei+J34J+BPq3uCFisdtFV/ZuHDualqXs3DkAskMaJlvbdjA25Ur6Dy+T64n
luC0CjUBUKiwucGcbabWSZeyY+pVX7sAUqcxpiRnrWZiYV5nnaKP5++Qt11cVRgf1mWtdKVsv7Im
5xPqs0+YO/xwsFdIKavUlcOyewrvrcN0pCzwLro3tvAy74zdSi/z8vusF8F3Kyvv/KGiF++uOWnH
6qba64fsnGyTlcX5+YVUtoQD2AjbqleksHAtgtk+ZbXeTRI8tOVTX7+sfMOSpQTvjcM68NWYyZ5+
FieYVKMXaVvth7+5SbQbaWet2GppTQkeDFWKDJsB3QTq34lyr4Ro8Dw6ZPKsRN2M+co+sbRti1Aq
TVX9qAv6xm0O1a2+z910i8I6F19/W23XL0YLm4aIrEqQkAt0hXVrW8OD0Ze3qUHQQl2b9qXmBd+e
oPH08j4imGO+NuhhFspdZ3+7POFLbQvO7czl5mao0Pb4Fk3PdvGkX3mbNucuPzidyqsJ5nL8uDKd
swUVg6y2t4FVrE3u0tAFpy5MKob5Mzu1c7Qe7HN7FxzGx+DvaSuhQBrvEjddiXnNTX7i2abg2bJM
jXQ3qrzJEJfkQZN8v2z92cqftSs4dF9VSjqmhCZG9YvlHEpAOZQ8+/raNW+pfcGbK9trrRpWE1d9
ml7ny4T1LJ/aw7TVXMXt9hlnMgyWVyX8ZVPwab8YQilA49uNpy9V/7Mqn8vm78t2WphqEXflSWVk
2AhMuJS07lFpubNbCfEdbyWTtDC9IvRKsn0dtAwxdqmlHABez/TKhgXP1Sc7ylRzKt0QMXWzj7dG
120um2TppiiCrrS6IYY8Ye7gNF9JiQ4dY5d53Zs3/rVPPhF7Vcl1bfUWnbTNwdHRwl5xXnX2nE9W
viE4rxrYYxD4XKh1t1F3w6mBF0zfpGfv0d6lJ4lITsV919hGvGFhzps37HhjPtsrJ+nSghIcGpnj
roP4AH5hCNmhkDoHSAOpw7TyeUvNC35dVZJU9RVbX9pBz2R64x+jZ5cHx0Ho+fL0L/UgeHYXRXAf
+OwcjnNnlN/z4XvVfbnc9EI4SsRjTX7SVbqFbaKTdsgO3bE9zOGotWf40qEsArKixIS1rLVoHyqw
XfEYn6VtcmNuYBRT9ogN7pSVtNNSUEG3fz+BMNEMHOZLpp88Rfa1a38xXOvckDeL3MvGWthhdcHD
nSwLHDPnYwJ9H0WHrHmczJuoXNlSl5xcxGnJBZzIfUrzzWu/b04KF9fJLb5p79eXtUjqwoTr8xr7
cFBLZdO00XyQRqfuFJ6ro8UucnXcRURqFVqL6rfc42vSrdwfc2XlXbLgArrgwyrV/9KQMmzIzndB
+jqEcPataXEuHAm64MEy+GE0MXhiIjS66e1yK5fxiusuLRnBdQ0Y8cNIZk5RvnsOYSoqospFumJf
OuH+8qpcGr1wFEdjogQEGdlAY3SSGvNUOdXKkbbkVCJKa2yUMEJItHGNTb9XOXf8s3d03HyXuWth
ooWZFeFaiFygfx0y/DE+TsGPUb4345Ur0YJlNMFfEavswqC2GzcJs0dzmg4S2mdXGV0EaaU5lKia
SuCjJZNVB2gqsGwuNz2P7pPTUhM8dEzs0gtsVmPsP7UR1E3Wwej/MIzvSXjdDVdEZXlFjxqmzoml
xw7oggDJ9ySdVoITS0YXPNVATgn+Ka5Bso1+KLJuXiqvXIOWlorgpxTRZjXUhuAuinAXW4dSR05n
XDHKUuOCp1q9Uiu5NpZu3Tyr4SOcmar95fKMLjUteChiDH3cjDoeqv8VkAfQ9XAzgX+73PqCwUXU
ldnCtWz0DHySv5tGtwOwc7iuZeFIlagO0aSEpGHku157lxprZ/U8YZ8scRFtVSB1oljzrWCOsKrb
jMx2sDPuHDfZhwdtrZd55j7rZd6TPxx1jmbxGK3opd7PqbDhqP8V3/Y7VPGO+VpR3tIOKaKvVFij
x8CY1+R5jn9Gu9S19hZP0vAQXLeNqfPEf/gO6PAgZm6YBi7PRXAI4pXrzMKyfL+uf2i3UBB6b8yR
swld6fHWggiy8q48+FTBV5GM0QzbBpXWaeEmhMgahlYfkvE1CO7S4AV3NfNYh/qVwevDVlPg/Bsh
zFpzqaXGBYdts1Yr9cQG6ymFP5Gb2KWl+WIlV26RIvrK6OoQErGM+K02/OGkHrKjSrgmrLwwdhF/
JRumrkDfzditmyl+DT3kC75ftR+I8KssL9VwSDhPRxlBw1PorOwzSzdfRfDUpFG7ySTh6BovGfn9
5GA+ZjfBt/xkHsajUly3Ub6nzD+sdwRhE4+TlZDtuDeDm2FYuyXNR9snG40IwDKkpBnUfLbLeToY
B+Xo7abnOfLCwxaIzvTjsvkXzSQcreix9VNrY6bxrByom3XN22Y/7uYnjrfN9yu9LC0gwXO7EqIQ
VHXJFx08Fx2k47Srt/kWQuEn+ZDts1+cBys70MJj5H1T/TAjqQJNC1SHwMNJA0Mu5faH2WRrzb+v
+c8mRvBjdFh8Lja0n9xaDz7rKoSJFQ7AffseZShAUKmbeAfX681aKcn7pH/Sp4jcqr0xtaB3nr8J
olVQWzMiptl3pAdmTIy/W0OsLMyTiNlSihJ9+RpHV/ObFnRrs/XXmBYWrhQi51TbaPXYS9zJpTHb
R6SBNDVcOZWXRi24uoyAHG8V1rBq3MjFoVC+lONVVTz/oF9MwjHWe8svXDMj2GC8WflfzRrydB7e
Z7MqnMEqZLdSPbFlW9WrjfhG9aeGaniwkglesrfg2HKZIomtN7yB+j9qaGUzea0OfCn5LwveXMak
aGt0oFmO4z7Y5m/BgWqh+g7aaLyAlNVTBdPoBlD3d+tx7cayNMnC4TwluRwVKhzugYQMcbCdvG9a
uxJuW7KV4NNmA0e4ETeAR7SnQDva5socfDrDGiSPv9+ypsSpPCVmzYfNs2S9yeVrFp8iZGwub6uf
moTmhbu0ZUaBhMQXSFH/xtbuh4n685Vj+fMgG21bvw89Dy1QrvMcE9PZEfnf+sPWPqFdsyV29Ibw
6xqUYB7sP7yAjgTnnQWojBpRCLfR/6qGX15TbJFQ2IboOuTldkrb/WVjzQP/rJ/ZiB/OhWQaMz0f
WvSjixEdxKa12j8iBI1QDi7TQtvoErTeu0IZ/Xqlx09XleaIYJIG8cve7DQQW9Ap68ZjiC715W9Z
mnhh5wgNZ/A7k4kvwDlJr7lx1IuX65oWt40O/JohM+/Q5lL4uk1QQFzdk5bGLWwcQ5uHqqqgytca
BxV9nuaMotzlcb8/Aj6bX2F/iPSmhwXeb91yL3Eu62ewzYfqmLoZ6XrnfkYGy7tqG705Z3VT3Xn3
V6UCWMDC5hFb1tgFJR0njhsYdzYVXGtMHp8f/CwhYQPxof5G2IZND+b7n+k9IeIHZ6u/oPp7Gx25
ZBzMK9eqsJUMoW1xy2DaR+++LL50q9elJScQ9hEw4G1o9u9f0O3Cm/i5d3nNbgf0ER/R+Tpap2s/
QdhI4kqTdbiRWxfdidE6JtLK4fD5xmGIGAC/Tw1zstLiJFErsi0tIB8tId2yrrYWsnA2jNOXl/Dn
3oEy+u87VAMFvBH2WXGawnbnVckua9ttoKzxB3wO49UMkWQlDJVe0uSpPdkUdXnFtzF2Ays9KWGA
vI+PrHTxaEy8etNqj5rH0bCTc+2FB1MJt4UdrCy0pY8UZ6lLRm1wnPI09TWCMdawHe0E3m1jjXNo
qYP59w/7fKikiTbqUnnyC+0QeuUOYs9zkcq7y5P0+Xrm4ft785WPfJDcju2pRn4kLPRz0JorUc6l
kQtb71DFqDloQXWSi3w7JvVZ66GTSdb8Y6l5cfOtC6hHPSyfZuGR99g2GZ0jsp4rhllqXth/pdYo
VLMLq5OEymSSRTdjisB4ULiX7b7UvLDLykmFgkLmVyetBUU0F1UmAdpI+uFy8wv3HeMfCAGDsiEr
ZV6zUblXnVuVIg/NenL0G997kI1wG6DsUcf3lnw2JWpE0+3ljhe+S4QOkE7QbU9lVqKknQln9uif
731EOS83/3ksEcJwYf+dKgp/FcPwTmjUHpTIOSdOvPcMYI9U/UA06qe3aod89SC7Hcprl3tdcBIR
WhDVTq7CTu+h5ZFswt7cDu1arnHJXvPvH9wbon4IywBhn4bEOBWTf5tV/SFVquuWmQgrgI+88JH2
q2g63zWevkPWB42wdH+dYQQXl2FW0Oo+qU4myo2b2BmNpy4alGseq8y14OFaGnRe5EOeQ5X/uTLD
XRgaLircK7ZZmlXBw0d/CkoFyqhTgjZU7f9qwKRcNsvSpArOnXc2CqkVVp+C4QhpyaZP8hP1zSvL
caF5ETDgISnaKTUba+w0D5Yz7LzGf3HSNX6hz2NomiHCBMD8eplvMavoPz+bbb+lotQN++Q5JXpS
68E3w35FRHonwTDZIHZaqMbKlCx9meDdceJFaJ+m1cnjsFN6hACD7mBSbHd5XhZmXEQPSKXvKG3M
gtKsEWUmU5d2Wr2ax15qff6oD66c8jJWuzzoTnFb7qGAOkZWsJJ4W2p6/v1D00qt5rnfVsw4qn9p
6HzVojUS1c/fq4aIGjCnVpniemhPan4vJUhhSttMTTd+mKGL8qLL9UpQa74Q/fM9Y4gAAslAL1qt
iupkVR5BfcdVnfZgwKMY6sHKm2nJSqJD65OOCBEXQki4g+hLkVy5KgV3NuQclVWDdi39Oeh+xc6p
yK/b4kTwwKRHhlwSfT0ZTvWFEDnCbQh0DunKNWDBIiJwIOnqurQ01k2oye6s4Shb3u6yLy24qggc
UP1GRrrKbk+55ngtHGSNhNCpNvnlIbK0Ztxf141wvx7soky8sKlO/eg914nmmpF9mqRy5SuWDCT4
7JABSJyiHCTRkP7yLCfa+Nb05fLQl9qef//gtBHVknmoBdIp7W1SKttoCqM0odQwirzruhDTnkiD
dr7ZBKz4TKVmqT8OUb5yyCyMXsx85lIulYFpYxmHJE0m75CvXtmG59f+J1uBmPcs83TsZdNqTl3w
NaT2o6uqTdT+atCrUxFfDvyXYpXGZ+kzhD1BjofR8YKwOY2aISHx5uf3HXUhK/vy0jVbZKNIjabC
f2Xv6MWSsddSB6XDNHj20IfrpBJJMuRF9L6EFwpIlo9YVqmoO7/otqFpP19eZkuOKNzB0J0pvTbK
mpMvqzuF7budooPurPn5wvmgqb+v4kYbGzvU8JAgSKFaqiaEuo0ttah71dH3nYziqa9f6ezCZDll
buS+XDRo4EFL1TSHsRrOThSv7IZLlhL2ccWjFE4a/eYEwDmjKj1+0GCwPIbVcFX6VDNEnEkH60Pp
KGlzKoPGRli9abZ52a1E35eWshBP6XM0JiXFYSaQrmhUxU3GNdTQwiSLYBM/sZS273D2OP+ZJPlm
yJxNVgwbKbEPw0A20Pt5ebEuub6wnaPfDZp2xPXt+G9F/SZbj8XY7GahXs1/lfovibIWxlyylrCz
w6catlntsZbsaAvJ6s7s1i7I72b5ZAMTwQmDOfZBncvZyXmpTmg7b4KdteVyts+30tYEAhh+hWXk
27DPd8h6n1BtPjQuG4BbraOGF75PxDC0aonWaZQ7x14pbpXCnsVOUdWNmy9BEv8I1egUWeGx8Qa0
GPUKASrZfKiS4muHPHHYFmvhqXniPjOFcGMPw7pJ+8hwjonevMQ5nAnhoLqqPdz5o7WC+l36VGHR
WGXo2Ap8ocdAQmYwbDLlSe7qaAWasLD2RciD5A2KPSGqfEx97UeeNqh2Ja9FWUSbtLBeHEQhZVSs
V46+pU+Zf/9wJxhCJ2jTIG5PfVYdJqQ/bW+NqXjBtd6PqA9NS/6ALNgYtUSUjF0nPXjxN92qNqql
I5LSbzgkNmOcXXc7eH86fujMCMY6GQO8K5NNpKALV2mkFRMtzYdwCGRUCOj6yDZXo45qDzuL4JE6
6zln0BzcqIj5Xt6KlvoRTgMrHOoyCeinCt8Us96kUrlNwi+t8sspHsEkrxw6CzMuYh1KoAFNo3nO
UdMq9HtM07w1rdFeibEutT5/3Id5iNK6bS2yyKexrXY5VLRU3a8MfCm+LiIc4CS0qzGKk1MemGE7
UmbnBaax64c6GJ1TK2uN9Jb2adz+GBLVupF8xVc2jaJCip/6pdYGSLWiQflWZ82QtOfCaz2j3jXR
mPr3kar4ydolbJ6xT/Yg1AF/M8KolYZceDhV2/wfzq5lSW5UiX6RIiQBktiqVK+u7rZd9tieu1H4
MaMHktAbSV9/T91VX9wUEbWqiFogSMgEkpPn/NgwkynUbAca7eTa/+02M0RB5piiSApvppaDisHX
dHabNct4ozp8sUCeogIXJIsgB96pvTtCTdf57Kl6V2w/7y9Uw7HF1WJG1YEIe3XHGceWF06eJ8ia
8oe0AAhztcMjNN/9jqXLfJYj/xBw+sz7h7A3aFo7OOYr1I+dUM3nhaCMNfpSKWQV+N/3bWJa91qQ
aFsUW2cL+p0V3oH3EErfft9v+X0aHfRbiwvghWnXyIe5mfNpWT5D8zoW1W8K1dZiPkj6HMgTsBsW
J3t/HFRHVPTNANWaYZrP9bYec5XHo4wsTb+/bKiOpmihS9tDCRva0aQ/ucFyJPVHOf9z30rvB0+q
wynCepASfHDumUBVfgmutM4SwqckWj/7EEHapi/3v2MahObaw8anJi1698xuzwlhnkwRXlkXbtkD
TOa/ffZN+Iwiz0+DCM370OHFRePoNyS533OThW6ffNO0zJVo3YlPZxFGx2je4iY/QuH6s4BGp4+J
rifLVLwfi6hOdSNAPg71AyRigrw+g/4Jceg6ztXJT+mxw8ZPxRcV2G6DpvnQnHp16mmq+OCeu82B
hqb7qpZyb08qmeZDc2sf2hN9203pSURzuFudDTLWw2NnFqoDG3q2dSrt++K88bbb5Q7z4k44Nikz
g2V0aMMEZ4OE+1Sc1UaymHDQA0CGuo39DNT895eUwTo6+03gunzrZIUB+HUfL900xtOqrvcbN/Vf
O8h7/TKtwbi5eK1f916dgfCyOLi0PT/WvObIrQARjTu77pmmah9kYs/4+jR5D1HDE6pjk2he8xa5
X3Xmvb8PU1Rqlj0KaB+iEEfzmjNXEcJd3Ul1LtvhSIfuCDrZvSK2Bx3TxGq78Bo4fra1vTov4Bum
rP/obzZdFEMY0pltArAvcm/J/bOk6a4NIUvsiIv/caHTues/bD23JLJNQ9A8d+G+34i08M9BWD85
Lph7A2ewSRbcFsmfBzwaaVvyojoA22aqztGU7RvSvtBNHtTUJUPm23i4DQPQiW58NvBBdEyd55kn
QV+dFeOW9wPDHOhEN5C5yuu+Juo8iX8790M/7ZfpX1WA/A+3gsAyAQYb6XJgaoD+krM53pkWcnmt
qoUkG5ftmQqf77sm+nHfj01m0vw4KF0PFHa+Qj7eTXLQhzf1QyJyhOpsN9QFtSxruDqHUXBotvBE
3WDXNg/JU6H524jebMhQ7AB6tVvUuWXrR07aj73/ELssmtb8FzhMUechjJKXQDrRdee6tmVpCMs6
xU23uHLpUCB+bhRPCO7vI0T7VGbj6DGtGs1tt4BXQRUG6pz5Mu6657XvEg8p+MGSszR1X/Ncl045
WxbMqUzHg5TiJOd8P2/O/qHVqGPZgmbtunpD9/OaHfts2+fy52Mt33z5zWoh5dRWBOwdZ7ahEHFb
dvlqWy0Gm+i4tXVbZdGoVJ3XgBxHoS51M+zWbrbYxNS85qFbmGV0bbPlLDaakCV8xoU7bgobhtPU
/O3/N4YJ/NmvPIK13k3k1fOrU5XxY5jbsjKG+PInHq11aoj4qXPVrQAnfmMjsdjF1LLmpEj81w0Q
MGiZ+qc8LZ5JbqsHMtlEPxUTGS2UYbHMfhBXrE9aIB2leizHSgPNSWsWIYORYmuS2wsf96A/iktK
40yljx0sdaaawalW1XD0fw1QmNl0p6wJLDcsg2l0HBqQ19s89LA62PcPbhu8uluXzKntxcgwqTrc
bCC1n6khX86d/2FmaYJixNNDAUAHms2uSKO0RMuhcj7QyAGttMceCy46nowLMY5NzeuzilzyT59z
P01kHZVRcr/vhqius9SUa4dXlaWrzsGgihMNxv6wEE5uFypQG8rRxk9n+s5tVt7EAp7PFV8YQg0b
nqiX7SLVxk0EvyWW7cM0vZrPimoNIFdZl+c0n/pPQb4UgPalPrVkkUz91/yW9FnGOC4jZwrFLbfY
SQpaP2SafUeID1BJqWoWN5Mf4sp+f2JM49E8mW1uWTsgo0BpqJpkHDUMj5uzlxY2dzN9QNtvyxzk
2KAw887FTLCTj454pWFku0wY7KUDz3x3qbZ5q73zELoHlb6K5cmt/b2VX8DUvrbpgodWqpCT+oyU
NnCKzA+oe6CsrOpzVpKl/cyqOaCWA7PBVDpTzdJvyFVXy3ruJME7drp3ahuTuCHo6TgzyqtOebwA
Xa+X9+Vua5ZoPJRBME9JmbviMYgy1TOsI96Q0mp02Jk0Pk9GP1cQvJPId4NJ3vI49q6RvEDnPqpm
f2s65Jyu8/BU+T+IsOTsDe3qK2lgcimYF5BruH6rWfMKgRNLyHgfIewFOnqxEb2L62FBr+6nac8O
4Hh7RS4AwNEEql82hOe7KxUf0bIloMEI1yxlxcVdGsWqpGoG1X9ySmTHkNrrwW51ZNPKUTV4P3C8
u6Lwvdv/byJtVKBqxgP/+nUczhD4RoXuTlDL8+r7VTlo/DZJbxqvw1J0ZQOLbeWVbCh0lL/KKQ4I
jwkQww0TJz9AfUvW7jN2RWX+LovKs4+ikftjex9viu9rUX5rSERKCAB9p8f5OdgV++wv5ys7Bof6
c7XrbZzgJhNqwX5uq0lBRZFexXbyumOFQkB5uD8CU9NaWPeKaKjmzCGQVS/BXvSdLP/hxcf7bZtW
mhbR5bwusoc2xHXazmvx9YY+R6HJirPO/fYNnqgjEPmc9k3oSrQPoGBSq2L70taEfX6sdS2iT/PU
jh0nt9a7eGLASeDR7LGmNRcMKDQyly4cv/ejk1AV7OvJBlAz2FxnLhqDlHVru9JrwMf6iVAZJXk1
zZeUTWEsKLNFkZsV/shrIdppXt04RTUAezN+n5dg77FrHn1iPaoJ1cXjuxU1ZfctZRqO5t9eivKF
1Q2zi+uLQz44B7+DmPvUg3U5ax7K0WEsmhPnfcdTkg0IEOIwkcOaor4cj8KFrX2Tj90G9yZIydFZ
UjAWT98n+ZFmJz//q3Wu9+1jaFqHuA1+6uVdEyDlXa7PStBPMnP2PrHpspk8TIsO9TBnZdo79LrK
S8su03x4rNtaZJgamhYiSum1J79KktS9F/PSsj8bTKID2WhKUw8gMPTZHz6pNSxi4f8UgU0p0GAS
XarOc4m3rhQWb7at2jvBMCZh322PGUZHs3HCvHqjTX7xy0DFQ1CccY+IYndoLEdHg0P52loEwmEd
yxk1YU47NSc48XKshza8Bqr50bm9DWdmspIWHqplHOeIFOnTrOqvtPL+Sv30kdutF+jA4SJrsaWo
dj2Tbkv6oU8YK/f3l6Wp11og6NcwGtKcYG5TJVBSCGlG3P2L5LHWtV0couBZgassvbZFkx5o3mev
6Vzb6J7ef/yHXTRfdfNq2aJRoKZ6/AFSo3gtnroM6AIk/wZyo1P8wdtnqkbL8dq0kHQXnoLFFThA
XgcnA8yA9mWy9V6Jx2ISgJR7BdbGsgeYjsU6ZlF5nefRUPInp06PcnoWwOIEaR47vIt7CeAiAG9Z
cCqhcSF8m3qAYS3oIMVmTQHiqlZ27Z0xRip711QPCcZ5gU60VHeuM+VpnT6JJT2A0hkoR+c5pLbM
siEA6nRLyKKuURjJFKRc6XFc1dPgQpTLyhxgMozm2qwSbr95/QqCKMgCiQ0M/7btxtTz2yffbJQl
sIxLP9xYRVx2arbiw0bmnSOpZSGZmtfcm4ZjX3qicZ7KMMMlhKVj7NQFap3c/X0PN31A83BQlyi1
qCK/TDk/inTdkYW8rnlp2RwMLqfzKamc5yMoosSFZljxItuetqDYV0FUx+vmWYxk+ojm14SgjE3d
jFQ4/helaCwZTzZHnILZJn9nMJOOK1SFD4GyvnaevHE8t2RMFAs+gjHR8mZpal47uLe+oJ7L0+Vc
9vPOK4aD13p7WuSPHd51bCG4GVTfRiG7TtG0hyjuh7azqYkbXEtHA1JQnhQ4tbBr5X7Nw+HCwv7T
/ZVpavlmqzeexaEdCe3YVlzSVcrxWVVdGL1Oc7DYYIUmo2uuG02bbDMWpU8jDef9MC9fG48VSZS1
3++PwLS/6Xg/QcFJv0wL9Afq5uKwMm5ohbcn91B4WdwCKb+JIJ7zEtzfP+9/0jQmzZ0nKcaqzKTz
hMEdqROdxjU7pw6zHFRvt713rlC66N0miUOdESdJkJidAzBl+sspwFhC5HyaxfZkZ5p5zZ/Lgaim
ywJ6nasoptD/HmxZifdbZjoA0B9BJ8+7mV3rgKLg0t8BWprct7ypac2FU+bNIbb8/MIQU2PmegxP
R8omfvZ+iGM6ApDyUpG06ZynKmq+NBCt8iW0yuUAfg1byahpALdPv/W3medSZVv6xAfadrGA6PsU
+9VoQ0jyd9cO45o/r7LMGW15dllln1TjiYLJCmVvOzxlxKlScY7PLYvF9Uz2ug3yzWDCKHIdCEWL
y+qX2PK38Wmp570Amzb2u+tjM67tzVMPeV4HGuAXP3TGnSqlPPKC2k5cpunQPHlpOtn2FHdClJ0f
IMx1UKvtpvN+kGC62l0eQFPJT3GVrZzygpqsaw0QTtm7u/t2eT9IMB35VyJRu83NAJ6LvPgrcpBu
HnhcgcsBvKIo+LRsD4YZ1hGAVZtGDRwBO3I6XmgUneqx2ncUSKjZprtiSJWCHfb/V9E0Dk4+rDCU
/4n8Gs8VxDGDZ/qLHuoD9on9fXMZv6Kl1ogox7B1kbEYkxu9pTxC5rn8Oe9UclNIKTzLdwwLSle/
8+lMnfk26xJJ86wI45xadgWDZ+twQIWsyDgPUXaZFidG4edum18pUlFuIOJwLHaibuLCeexIzHR0
IITGarYCffUUDN0JNYD7AkcyAW3U+9Nxm9s/tzimS+AV2do0qsRsKP6x9fD0fx4GGXPxmRaHyuvi
+18xrV7Nu7OU1/XIefoEdomnDd5dhWpPm3onK/cRkmaP6Up4EOnqnF7m1WXLZYc5QYme3Plhn1lu
04YoosMEGRTPm7lGHlWqQCZDL3ncD22euDldLFYyLFkdJdilZehl9YQsZ7Opfe0vzWmiZf3YHqED
BUfhhBI8G+LibF4ab8G4Y1l+ZkWEGulCPOZ1OlCQ1T70ClopLtnaOnFV9d9w4qyS+6vIZB9ty576
ta/mYgyutRDOXxGUXmTslKR+SADUYzpGMFdl1DlulF/GKD8rpznUkWVxGhaPDg+MlDsy4rX5pQn5
07rmn1skRobosYwn0yGCC2rQGWQu2LXB5RMVK33+ypeWWEKEwXl1lKDvbHlTUtRhdLW3D1fxlBL+
j3LUU9kMf92f2fdL3WF6LTXWbZUoZ4kR3FhSSSKPxUsfxgDz/E82i7exrQLHNBPaYXumU7qRClwb
m/97rFi8Nn9XkMa5PwxD4zpisGi8qKCuYFe3K2OgheBYL66wnABMjWu7Mw7JjYf22XXuX5jI42Le
Nfmvxzqu78n9rMZ2w8qXfMUT4Ao91KCG1CeDhKbFNgbnDTTnzdjcTj1JxWVrlwrVc0NSusKWgDTZ
5vb/m/OvN3bbltURvVK1V6BJwFk7ym35FlPPb/+/adwJUY8acaxNhlq8nvm7kNhoBg27ry51V/Np
SwX4BC9r83Wk/7htiCzwb9ktRwgn7FxiU0kwDUHbfzdv7ZaWjoj9PnE+FHMWhvE64qOPLR/Ne9e2
zFaQs7BrV6jhCLouL17WwnlavWiynLJNM6z5LY6lZVgOdXHhiiViUHuQECdu5p/uj+C20N85BulI
whA3fZ4Wg7iQHurMFDdwIrsnt5le+5If19pGMWcYhg4pLGXv+pDXo9cQzKfqOSx2gC7fH4JhjnVM
4VaSwm1WpBEKd0beFAV007BLST43Fg822Ujz4CYUA5T1EN0EcfGkkx/rlfwI83GPB7Cd8G0PpqZx
aL6M/IpohgXjaPxElHtqwyKYTK+5ceAp5olOVZeoB2yRNS+RcPbjYLsVGFyZadfjCPkKwR2EoBrp
KNKNF0+WSVWJcw0tujng57Br/r4/06aJ0LwZ7I5RS6MZWWa6/hxZEHtMHaqq+hKu6wmC3w8uKM2r
q5SGVUGm6iInp96hztrdDT7e9e8PwjQdmkPXrFzI6GIjluPw1If5lwZ0qj1tbLmv26p8x6N1EFiq
8LaZlrfp9tZDkYt91OSHqGp3YxpZgoZhpepgsK1sWzbLVVzGslhOC9+mRPHUMskG++ggMDYN4ZLe
rkyCzy8rBTbVbXgyeNPX+/Y33GJ1GGFZOA7dRJFdoE4ft/O8j4osmcshnpc6LsL/RN4IeGr42FrS
IWaNW0C3d+6wZHm2E3O760YbLY7JUJpf0yId11bhYibAftRzkO/KnhUxyaPHDkc6goyrzsclGYd3
lvbfapKfPFf8Vc62/JEhbf4Hed0oC88bJA4BJVLmi8tj2dax55O4LlH33KRx7pU7j3Qo+XwIKuwx
qrn2kBJvzHOfXcfwiBKrsTzfX1SGyEQ1p85XD4yHjcgu7dbvuzji6ddlZXvwDB+L1VZXbZhwHVTW
e9RfWh8TrspvYn3y1z6e0+tDA9A57RYC4oUgwgNeX8v8wEWw7FIHLxYZWQsg3OfxzMXaJI997GbF
NwdLd/Ccbe08cQF28Fzmxbn2AW/vvlOpvmSZ7U3SEKV0vJlYi2yB7HFwDVORbG126tVDuqge0yFm
RT76NXGb4Opguntf7gQqxHtQOt23j6nnmmcHIc5e2eayK+6cRXoaJ4vdTe1qW3VOOhKGBGdJAmU8
h7bxDId7rMv+/0/pWtMgbEIJi0y7hV/a8hEqFlhac9gIaTowRaLLfotakbzdVdJGpWHYCIjms0gC
FWySEnTz+ZiUm9jhEwe3/ppjL3Do/H1yXtzApsJhML0O/erBWYeC4ba40LZ67ZAdbzNbEsQQe3TY
V0VS0MpOTXFh7tdpIPEMxGbhbUnonWVk2ZRN3dc8dpQIBpvKgqsfXJzxt/R/PLRsdMwXtCyjNoyU
uBQZ/0w8d0zAH2y7Opk6fYujb8JMME6ulIBRXHyfxsUYxVv27X63DZFYB3qFPC8L4bu4VqIs+B+n
yZcdhDn9q9N7f93/gqnvmqsupI7qgsGfugDKfiVeMQeV3G/a1HnNVVnhNSpqMJeDrHZpxk9LRnd+
wR/LF+tgr7qaHae45e1rVl2pA7Isns6HbR1+PtZ9zW0r38lbD9W7VwwiEbdH9syJ+eY+drbVEV1s
oipvaiwaNY2/aoLMx8xsIAqD5XXg1swgvZcNmNQtOCF5Dv3MOLXikQ0rRoduAWM3B56TB1ci/APw
RIdGPFYngQqS/3ckcKG0JEMNw2WEnG3kOIDT8Q9NYeM7N5nl9v8bP11QPx5BKl3gviV+5JIkvWq/
zbK1rHdDfNRF8rKwkyNVBVypP0xi7/ntq0ufodgNQh3bzvreEIIo1CXRWN2HDABH74h3sOWQrrix
ZMUIpDYLbAUdpk9oIXjrUfgygKrymPrqY5HWu0GA1rX3bSm599bPbQjaJHvpMLTuusmXqYTeMqqb
gbnd3XfZWxP6lfTWtDbB6wJYUrjV5YsXbKe0+lVN48+g+7D0zPLMYOr77f83K0g5IxT9IuEfoXeL
Spve+Tdr+b/3O29qW4vEmezHLrjRLzr8r3mYk5DboCSmGdUCcYSFvw1hWrzMTv5vSYdL7ZGn5SHa
1JvVtaNTV/VZD6bn8qWe5V7l4y6NHIu9TT3XYnCQjQIcwLBJvnl4EhzAkBxgd7V57PsmD3T4Dt63
8t5PRflSzYzhPRAokkxxG8bG1PotkfVmsQi8JzsBd4oXDla7JQ/2I7Nljt47UgZRoMN3cjb54PHr
vGOn1lMpmtj3Pw+Q0SA5PdXiL+aD61d9f2RdBrokGvCiywYlHtCCjhVVTyTo0h+Atve2QgiTmTSn
9bfcH/IaZippeNxStkfViSUevBeRb2a6ffLNDNTTQoepwMr05m/N/NTN5w7goCA/OjYKaVPnNad1
UaHNe/e2gtwlrgWOZ4Ut7WJqWvNaWrqclmNevvSshirymDjOP/dn9H2vCnS8zpgBfDoNmNFe5YnT
BIe2+0ctm8Xopn5rPhs2dR51Q4VwgHqlecs/ZRO1ZD8MHdcxOjkrI5W54E+eQMYt+vEwtjhZzspy
JDM1rzvsWmbz5k/+cYDimNvX8ZZun2njWAzz/u6ESPn/qzEgjluM2egfl7QCiRykIER/aaM2XoSN
Jcf0idv/bxa8163dFjiNf2QbxFIFiV3Jnwn9Oy82S/GMyUa3/998YaTuPBYlgY3y8Xmmf42lOqR1
FN9fmYa18wcWZyJuTSflHz0RpMuuQHlFEd9od20oOJOBNH8dAKkkTQ5/ZagH6UD5Uf/jtRfR7h/r
v+azkgyhIpKoi3AJdeIpg5jSoamq8JHrPSKaDsIBl0gTVACBHKGLe2AeP02p7fnGECx1/E3r+y4O
yAGcq9jKXemNT225vUwruaiQHnhk0003zLEOwkkrv4uk7JdL6wqV5MvkfGyr0Pl4fwYME6yDcEKI
4JWSYBRlxY4TXlRKlMN4VfqSLY8oD2EO/oDglBWvS84wB1N5FtV23qypalPvNf+VHJJMDsH6L/I5
Wf3pMucAyoTlQWTket9A7xID37qveXBasaV2t5pd2obswCX+LeyWF7Dg/sALfEK8Dvc6b99n9Kdf
DbtiROVDR39BZma3AlzbpDK53w/TMrj9/yaQLMi1dTc24d+AZ5c7N+Thrujqf+83bjgf6XidJh8o
TWeUa7p9dGlBpuaw0+YUh5yUz7wrEn/84lvLwN4FXN4sqnk9b5nqIdjGkP+Rr/lKknC9ZNP6QpRI
JGTMOj4neGxKPG+Kt0GcqvwRUdfbl7Wjd1UHY7oVuPBU9fo98vpvipHHQnGobeNC8MybkeI7ts70
qeL+3603WKbesIfoKB7GYaNswTbuIWEe8OLJD6ZjRulj27iuXNmWbjR6ZYGDk5Oe+/SXO5eHqbCl
5A3rVuf/qsYUPJ6kLF9EWh0LpuJprC0dNzWteT+pGY/gFuXLtkXP9eieULFj2ZhMJtecPipCwJs2
9HqefRBDhOuHmdKPPpu/3Hc4U9dv/7/x5oa46YR83+1Y4GUHj6UeMgby1/3GDVFRB/EEKOFnG02r
F99Fef1YJUCIPjlZsW/WBy8hge7CDq/CAY9eRyq6fMdDfzoG6+BZTn4m62huincoGlQ1BuAs4ERM
i30KBPNjttHctJBEbKXI6xfpioOCUkQwNl+lB0J8yHDf/4Sh9zp0h/Zt5a4Tet/k677Ly520FTSZ
WtYO3CqS3ToPqn5xchcnYi/pxCOYMkRGHazjDmHIVrnQS6mcsEM1hRjTvfKw81kM/78885/JpkCn
AZtkH6VqcRDqeXZsou0KaqAzVCtjgL1folYcGFFHxtpDVg3PDPLYKuv2pbMKcGC5hxCJjKIXu3yY
X9eaJVFYJJmb/VuMli3QZFvN4xVopbthXP2jC8rJLu12/fjIG9zNtrdPvnF2TtIcJfrIyjAKOpm6
mPiu86WNvsPUce2ITtoygtgvOi49Nymn9VDj3fP+SjZEQV2SEskAnAJVJF6miXh7kADVz3mTVQmg
LDbicFPvNVenxIVGcsDFC/gndwFtjkXwSMHFzeyaq6PWbFYV3/xj1bTfs6wDwlA2j+TG0biO5qGU
qpk0rn+cK+dMxHCAOO8egjCPbW06kgekdTlUqDKC8A12yFEdiVCOJStguLjoQB7SdY5yICT70m0v
zpZAO3BpvnZu0ta2BW/6grYxR4EnOYrvxUsUgCyqPrTkP1M971CXN9jwkYY9TsfvBN249Q4eyl4g
zYmL6X6YvsjiR5vZ0FqGdamzREEyi7W1CsTLAjXKI6D923/AJ2Or3TD1XvNZzjNwQGGfeJlz8ilc
+MHlTlLkw48S5bD3fdc0AG2HnvCC7hE1yN994RSJN/X/Do779/22DXFBR+tw3kvcrFX1EhDIkBRR
AtgcXiwXS9gxdV1z3M5hnbM2aD6v5VOWy0M2f36o4zpSRzJvYEGwVC9dKYDLpscGsmvIzuzvN2/o
uA7Wcdu8oFCqLV9IDr6wKm0+p9lk6brBp3QFSlSO1VWQT+SI3GxWn7Ly1w1nlLET+ALu996wKHVc
jl9Rb+5BFwut0rbYNUv3KYNq6ROqROihclJpWZiGxaNjdNai3zKSInIu1RzLpnj2ZfkaNc7v+6Mw
NX+bmzeb7VSyakkLJNz6rN55qD0l7S61oaVNE6z5bTOiaqBz0DiZoudyWKE+ZhOCMjWt+asDhrkq
6NE0UrZJyLI9nT/et4ipZW2LndSSRUGNlrM+OI7D/JlaUzsmY2ueqsLMkwtSg8eUtTtQiCRgYo6x
fJKHeq6Dc/Jlcz2nQvOTUx05uMI6aGc+1rR2lHaqAuxa2YZrKQgBY8Bxq3hAZu2xxm8+/GYNugVN
o7HYCJZJd1a8uXT5aomNt/69c4rWgTk4o3YSVQa4OKLW00Mi1i+Hv4J02PVEfe9Zfxja4pHyNpxx
/NusvxlGVkF1aAUd+zEfh2+QPm/3jTs/eLbUoTpDJB3VR4wc6zl/XeR2CIPttVeDxU6GlfmHoKu/
hOkUovltQFHeOk1NQkX408+rR1eQ5rAh2yo18JReaJlTL668pYr2GcFR4Xh/FRnisQ7YmSnvB9zk
CSJC/bR5c+LjnBMy8akJJ8t7sSE06IKurImWbSO3SSgIVGn7PtupYLDsWIbGdcTO3AJ7sdxY36Mg
OI0+5MMgBHTfNIbZ1QE7XE1+vUmXHOXm77o2fKrzbJfhyfh+86aea/7bST6SnkH2avDD/KcDnOmQ
uHXo2Wi9DE6s43aiZs3agcLsLTJuIp3OKWtObRnsgU3ud2S6kpY8dpHQ9R5R5RyWUZ6SI15eD5tP
cL3llkkwrE8dv4PiyEkEPiHHpis7pL69HnTwLRXXbWqmbwUNaosjmKZD23Vb3P+7GWC4ixdBuhV5
dT//p1CzuySPTbfmyUXehk4HcoTjQuuk2ugOyQtLGLqtmHfCtc6/lOYoAowG7h68mjY/22Vck6IV
/RN4hruPEW37U12x1nKyMtlJ241FnQZbWGKON1HvopkkfmjD5BpWrM6/FIRRhqWEpmXxTYw/t+5b
AFAr+br2n23wD4OpdKhWndEx99OxfMkrN8YpDtQF0FTMrsV84ekjqljY0nQmpi1fu8LFO8pLQ/gO
4PrDls6f7q8iQ0zScVogkFCOx9A0mz/nUBUZsmub/ftY27dvvtmJvSlfhmVD20t6bMSL6nBxtIEI
DatGF1xcSMGCSBL30Kf+7MQyjzbglFlJftzvu6l9zXsnBaleFyHiJUzpDrI0h1rYkkemVak5ruzK
YRtKSo7Qzbv25ZAjlwiOE8cVYQzY3A8alt+bJrXcj0xf087Roz+LkaU1shr1axbIVxnMcY3kDPjg
ulqC2N6SnzF9R3NjEMJwZ+hV+ZLNP+ocRORyF9In2nxYUmB2qS18v79e/+BiSteiK9votiNszane
vuAl5Zg3tlVlav02uDcrNpc55MCHnBxTD6zk2QqabWgyloUlrr6/qP7gYwrkzPkisPdUbbTL0ukw
uTbIg6np23b3puebw5ZK4KX1N+eomef9h1V110dc4Q8KJjl0PVhBBIziFHM819GGsrP6wcZv43nT
77kNGqQMpXgBDSVeZMhLoR6hMgkiposuIhlToBx5WH97/hVp/DjqbfI9JmNrHlzxKhtLSPgcw+3b
wNKYVo9F+j9IlrwFx/+1mtbfcy9PYf6JleH+sVnU/LNRRcaUW5Jj1sm/5TL9h/vCMocGr9EBW6kr
p8wBUeZvf1VJq+rjptxDZ9WzNFhb51PKOM0qbOLk6LeVTJoWmCpUv9g4dUyd107NfNtGJ2jz9Teq
pQ9tSGLOpg9Z4FukDkzNa37pSperPu/wUqD89Bxk2W+nn8gO0lJ+cn9i3z/QMp1HaaWQXwurEfsr
1AMhNJE6KH90VDyPliG8f8T5gzqJOnylSEAin5GS8ZxvrI4ZfWZ0cJIw9Ob9XNv4w00zrW26Ls/U
VleRD9w7i8cNwMLMfyz06hqLm8LFaN64D1oFqNMWSA+e5mh+hLEEoUYHbAXVVAmPInVC3TWKvRTn
QA844GQuUP11f5pNC0nzXxr2IkCtMTJt4eYmeFM9+kwALsqX40Mf0BFbSrqsmUMYH2SQEKR1k/n2
Gz2WFWM6ZKvAG2rFFJp3wQU8jB0EP9T+fs8Ny0aHapXL6g60DMkxzFQSseowzA9aPdTcF6RLSvaZ
RP76JtrLux0EKPd96Vp81zCpOkqrakXktE2Eu0+qLiHuuP6Am4SV/9HU/M1gbzZXn8q1SxfkMlrW
QygBNYr/U5lzPhatW1mM/79L4Z+XxT9Yk5DPoIA+LcGlzfpfszsVeA6vz8swq50MxTml7rP8L2fX
tWSnrkS/iCoh8ithByZ6xmHsF8r28QGRBYj09Xfhp7k6o00VrzNVLXarW2p1WGtOriA5HXyv1Duf
msuxk0luyQJRHOYg26W77xNAYrMqZVdjMs3rrHXMt9hinT2ud4feqf/BVvJyRCkaqew7AXrWtynT
jDtSNcvOO+zvYNVHapT8u2SspKOB7Xd1K7DXjarbAKb5cnK7x1nXT2hJitLU9RswtXM3Q50mDW37
Sy5e6h4NZ9tcu/P1kD/JnVvU6oAZ2iXevSi0H2br/HTWt2OSpfiaVpo7mgM62TLb9vO1Dofd1OnH
7w9L7tjCiHmV4urDG3nigQZvLRjzedqcZt4FWf4Pd3bKiB6c54ONkhGY1kxzKmAu5Q/CfeTa67zc
J0AtLJfaT8egmf9B0/3Oka+4eO3Nrd+5bw8avnQEAuqD44wh2k+KsfFn+tQbzCfDHlqeInyQyRyH
tAK5CfBCHpayPWXzycTj0PvDq51noeJslru6VmYvSVZt4ql9nTLrvtuduFadPHI7l7BNjs4oFC6n
iUeivaOJEaLLtQf4b0+/tiRKlyLMhu9Wsoe+pdoR6TFdehzsQXjAP2Tc8gv+6JY/G9Qz3SEq6stt
F1Hth3QOaMgZNquOJZj7mKBVd/0uaEj3ZkYV0uUurxYFBkpGvNKz/Ifb3BP3wVkvufF6+9sVriHD
MnkrkAyyERRnJaqYltB9Nn/qms7XmRcIYw3z5meLNq3bi6l+yrZH77yDmi6Ak+cpe8i1JtBXHqR2
dh3Jle6ZrmqB7e/vFkCDaYJY0bTu8D4NdC0tfbeZH4q6xaxkuYdarbAomQZyBVIsX1YML41lHgoQ
wo7f2rHyB1yc/U4GSOGCciOX0c5ohq7X7MES3smY0TKDC+P2HigCDBmtqZgNvQGSe/bQdADpZYZv
pbbvtntnk+rL6f/vgDYWXg2+n+whMU7WN32vTUl1cFiSG/PREx3KGdkDoumzGc2X+tJcQTQQsnAv
L6zSjOTGqZmPLYjoYZ3uz8IFi8eP9ghzKB4bchNXy90agEk8e9Cn14F/Y/Pss9zP0z2ggw9RJLcF
pFt6pPoyFiYWWM72eWPngzNHY7AGRtAF7HRQRXJHV545hqtVXQZsx0udcx+JVjd/u22YH6IBbb9B
ct6u5eawmKt9V9f5j4WXn11uxQXtw8ZOvg2dFizC+OG6c+ix6fn2morTT27u6tfBZF6C3yOs9Z51
XdhT5i/dVbc+mfkPMeshO/ialfu8QLGZF1piWXdaoX/PjGXx15YcG0m0/gPU5NmFTpY6e+j7JDQb
cdG8Y1NB/8FoslMrF6MD0db6TLRPfbNzaSoOCrm16++9vJZNhhzIElqVfpmGvSBM4cgyFpOZ1Inj
9AV7aL3St/9YovKNP7cNRjFSYsmNXSk4A6eUQTYCSBEZJ+OShV7QLf4SDnA0J7y9jkI7coPXCKIN
nP9YxlnT78LIrvO411CqEi1dwmREZ3PmieyBzWboJJbfN4eK/Jbc11WzPksnji3dAApa8s1ZjW/H
1LHt9Lt7fVrq3GOZDSNkfaCVXZhl/xyTvGnpnWRquXYjUER46NynDmym/KAupLwYrWYz72cH1yxK
RyfeivW81u7Oy1O1hdIli4ZRKtZ8zB40cTa0+zY/31aGIrKRsZacllnGXOEGJB7VTkPqPBuN9qVs
kjmsrOTVHpZjTwwZealv16pphJc9GKPbR16fOudx2sNkVWhHbuaacp7PWdNmD2Y/rhipGevAxVzN
bRUpIkwZa4nPlaePIskebG9CeeJXYj0vsEnbPaYZmWSvEmj9SwQiP8rAzdGv8ysf91jdP/p2x/Dk
Id61Xmm+Vqk4O/mXQTwu7s8kPVvt3sTLR8fuJl4y+cTTWs3RjOFMnDti31taVIide1r15ZLBM+Rq
665NhrOmnUpQSmUgA7TST7p7pKF2+3YpvPQMz/NEog/nzLt29SVfD2SgNrlSTGm42UjtcurOCxtz
NP41uc8pHj+3jfHDqBji5QRwp49tXY1QeegW31K99YnxT9PGc4qy/YXSq/3lwKjRtpAUX6YCc7Us
xwbYX1CWa/du6o85kiFXuoyStU7a1ViH83hqr8DSje1rf2IPpg8+oBO5eM/s121VKSxIzgpXqzOD
YWD7AfbJbO95cuHlfQey+NviPzpzNv1IF5TXeXqZTmN37shjXiOvunMcKHxKhs8f0tExzArTdVXV
w+pnv+6+rvaOV22bJ6fFto+WHDb3MBoIspkeQ1Jkna+kGTv3h+Ard7YsX1kjJd9qTVIDLTDJu9rH
SKtF9/j0lFsv+bSTAppGF1DZ+Jt0fvbZOI1PxqU4a18WcUYjeKSF2c69ptKi5N0OcDmN1bWGMyUP
7vRJbKyJ2e/bO//h2PamRcnFJ8DJ0HLE78iv2qv1ZgZo0TxVZ3rl90ZUfU4D/GfndyisTM7y6ig+
ZBZj4pyzF919BbTv7d+gkit5d1elmU4znH7pgolyt8oDpy93LkyVbMnD0S08Mz3JxNkDA5T7VCwv
t7/5w0gcepeTukul07pJcHToTxMI6fm5u6TXKdwevNpuTkBxbPwnn5uwrHE7+F9hj/E0NN8EATpZ
Qq8miKxu/xCFccrZ3HYsq5IDPvS8si+1eVnzb+mRgetNRZKDz4DUSHlv8jOGIMj4uW7PmHO5/dV/
+8A/ODzkTO5sAbzLLVycTG7QhSLSwzqcouRfM0oj9iDektNyMiJylwTVHfFr3753LB9zg9F0t4fl
+7cL96NvkPx6Bvp0M8/2cH57s8/dNfvMLuvFi9a49iMSZo/wvYNvsk2bkqPrWWHYeYO7XIxf9PZS
D3stTAoXkTO8vDNKrzZFd6a6jpEMyoRPJnfaCxK27/tAS3KKd2h0jaylNpyXmARm0J+dx+mkR/Qi
DjzloRh5pDeno1mIEaaQ9VeHXqxsR67qipAneS2aUaMCLdoZNJwRSHVCM0DOOPKiOdAD8UwufGcl
hQ/KKd0yS5YeL0GEIfV3sp7b9nc27zwElT9i2/V3L8yZmrUJGMnhXN8vUe/XJ5ACB4BUPvEr9bsg
DY9kVLZtkLydFGRtqOsMZ6/ISR5yUg3j2WqW9GCQLE/pltU8VNTZguT5Tngx48euHzm3WzG0L4wm
tJ9NFtCg9dOcGgdFSz4L/Nd+TTbXapoiTHuw3+V7OVeFzcg5XSDLrmjmFu3Ztl5L9nkyQWC97NwJ
KqOR87lrluDm4XQ4T8H0b/3cB5vR8JA3/hSSEIACF+10+yBX3aNyTncCuNbKTLwKCTLrRrhelmcU
BHwrKE5lYIW3V1EccXJud04KtCQOMB2zMS+tMz+57t4Wq/Zh+/s7/xJjrzumje830hcwlab6V9Hu
HAvuxyennLPFjOWYmhVil1GbrbvO6PrrsrJ/tTFLfEuvlnBqWydcVrM+Fu7Ls0rDZPalSEt+drt7
Cnyn+vu8h6Gm2AF5Tgk8dLad2wU/O/1bZl7t/kAuCqcOlcL40nVAndgbHCgKc4jCVYjK8Y5pKoIv
eS6pb5LCnWd8Mm8Xn01PU33Ps5e12uMGUlmOdGDmZjmkTQEnK8RP0X5xtHtXO/ZeNiWt9D0DWWLv
deeNg7ag4/PQTnstyQq1yJnzlDZVOnjQuDd+Y9M9G68ammjs19ueqlKKdGJaeepko074eaBfzfyX
1zzuNg4rRMu5c9DoGMboQbQGPyL/Flo4iGNWKOfLNW8FwYmDl5Gh/5uUP8Vet9eHhTWYtzwNTajm
oqgMwd2biNxY93ngPKb3ItQD99Ke90JZlWq2vX53iE1I6I5iU41VnXLx1QRP5B5DripJJM9B0ynH
yNGIn1DeJ2fr4l7Xs+sbAV57YbITY6o+X4px2mmurdnFEno7/cJj+Lq462Vcxp3rUGHxhuSopc0o
9Rbc4q72mqCVZuHR3EfWXm+46go0JG8dEicr2yXHu/pK/rVOLHaiAqucrADPld0gU3ECy9n1CSWd
KW2wimhZyHMaNs5ek4tK/5LTGrmTWRoj7dlIYqOJJ+9prXdwJRW6l7Pp9ZroNpvwhrT6h378tLqP
Kb80xh6Ch+LL5Xx62vRuovMtC2S5kVXYcZI3p3Uqdm5wlXgp+9BzjKktKxRD81c2nLr6qzudbh+U
KsVsf3/nstXUWF2Wdd25Hcj0BMhBL9JLI78rlrJ7ra2l3dkAhdnIw9GARnJLvYWGCuvV7K+ZsyNX
pRrJZiq9mdBJhtu1ML6X9EtRNn4xHMEKwrEpj+QCKrFL2yJHtJH3AXABgsT8eVvtCnXIE7nLgvrO
tN1Pqdn6mEkP5szZOcVUoiVjMZra5Vmrded03WDKPZp/B6HoIeC+TSeSwaDc2vUl4uCztZy0Jpr3
YmtFlCpP3jIADjVZyvhZ6N/nGYjWOiAG2ikcxcuQ537l2Tvpx00PHyQS/j5W3ln8SNvBpjPyxU6T
R3WCoaUSaAam3VyYaUZdOe315qs2Qjrvp3RIxNAOiEG0h579SLvX27ajelb9vQDe/QJ3HYDSmmAL
ynv2M730aOIO1nNzz+/1iFysa30mL7eXUv0EKTU1GlOWF9XcnmvQ0rdeGnoY3T8mWnJcvGmrsS6g
naJ9FsNTucfjpzjQ5NHbueSEeBbMvxN1lLfarySlIL7rdH/s2mHHhhR6kYdvB7s00WeDj2/dLCAV
CDzo3gtHYZ7yyO1UakCsW1N+XunXiT7RNTIm8JG7V7PZeZ6pVpA8WDAzy8oF5iOWqETPevbiOZ+M
6Us+fb+9taot2M7qd/ZJJ+YCdy/jwK8E0ZG4WtO9AEmdU+70FSrOfHkEVx/T1ADrEZhKAY7u94Up
AlbUFaohzsGTn8i+23V2YtAEht+1aCblgZh/31aOSvtSlNakCTh6V7095+YU0PI6N99G9F1a/ak2
D+pH8lpmepVjMw1xlH5vpXep9kPbu8ZVqpe8drGtvssZbc/oBPOT5qeLfvcFTIO3dfOxW7kyYQKZ
S6/Fs609J2kadxYQusshOiZ6u3be2WSJafxx8jbR7TOSK/pe5/HH2+nKVAkbqkareQjNKvZtMEHF
8jh5//Lix4Ce1GNfLrlrZzSNBiAufq56PRpWHtnC3hH98W663vb3d0rROi4Mq4FS3OZZsx5M9mXa
u6RUorctfica3AIiLzczd7qHAfOqxSUZdszbg4j/XuCuPF6L27rBjNsWgTwZJ2S17tjViffrAIpS
qOtJHuo4uc6IA/lDqJ96vw/WsEe+fvbJq3duTvmP9LT3YFa82VyZKwEbMI2jibX6CO/lKD95P/s3
cqLhcmeFyU6wqVxF8tppFo2HlPG2Ckq7UXMugj4cvlIf9Hm7RUZFHcuVp3EtfXAI07FK/WZ/Si/T
maGE9pI8a4H+aQ1aP+D/dEF9Lr7d9gtFGOTK47lG7Xo17aE7/dV5ct6cE4uykAVmqD0ghjMCetmr
WCuMWaZWwCw+4q3txqzdS+X9yTHXs7zd/hUq0ZJ327pdjbOx8HPGGzx+wwLQS5aGcbxZX97sxpvT
T8cWkny9E4AeHjX8hrS4sAIMCDFnp2OiJV+vhXAtZzMvU/9E6V1e/xHry23RiswV8un/f47onaB9
y/G+s/LxhNE3H+yeUeE8k/QfQmk0gYpmGbgvAEHjmZa/OE/9+uv22orbSJ7cpWClN1G2w9Y0RtC4
pe/RnbKzSrJ0QTusAFvgFvt65Ne4BrrYCbxUxiT5ORpcMFls42nTTWzyG90hVytvfm1Q9dFtnaj2
Q+7VqmyzR4cWPr2PFlTLMQyc++2dGY6RERUn+3Hcayj4m3r/4JiXm7WGtcTA0AKrmoL1VFy03+Sh
PDG8dlBEeqTP5Lf5hk6xzy2OFHIBo+Od9Xz7Nyp2R+7mGqcZ06IJXNJZMj9N5piXyY4TKtUnuTst
QeGRCahPxFPELuXJfp5yf/BtH51ud2blH8HkwjiD3MpF9IQVvF1xZGlPCcdAlHcEeXGTLHl7yjq+
JHbRn3XdS6PWTPgj/rIHwKW43OVuLjIgg1a0C710GDmlq9im8cO60DHgmJ+2iTv3s+01O9asWky6
6UvOp9HQJhT79a9pfV0JD4olD4BaGWlt7pcsXpe9eauP8xuuzKUwk1ywvO3oxQNqltO3via0S1aj
A2BwXzBADITCI33J2w5Jx0CelKuxFPhZDQdDhJgfnGbv7ajwDbl3y13nDnxagl5q1znzRb+3670S
rmIzZF6FhJojnZyRXjSWB7U2hm19GodH0y1Ct67Pawk4xT2KCNVaWzT/LjpNlnHS+hJrjcvsu+Xr
pL0uyYxZFvvs0Ld6/D7qO8kaxbbL/V1zO6Rcy6AwYi6xQI6S/OMU7KVMHmfn28IPPm/kDi/M/5Ru
2wIuevaqTxYafPzWXP7cPg8/HGmCPcm9XWaKysi0tPTCk8kfxIxmqfG0TX9RTE4JBxPv5A28i4Gn
HWE02FaUbv3ETiu9oHAWUZAxXEXXBOO613OneLLJPV8ol9pgdiX6pcnz+wmG4GdreuHedJdXjQUI
k71OE8V1bEvXvGXXXsZde7msqfWlKkASntp9fU7A43SoQAuAtv+34xRpKM3wFnJJi/qVVvmjtVTB
7V1XaElu52rMohX2iEYoYgp3+EOnuqm0yBswOJDcecJ26aeeabR946bbAxP29qoKlcldXkbq0Lpy
sSol3u+emCzga0qCsp7Sy+0Vtpv2g7BCbvNq2tGsxNgsF9qDFfCpqC2mXVqQ3juvvbbo5KdAM7ex
d99vW/3BanJFlxfdRKtp5le7cE/LXPmEv9i1FTX1HKSYbiv0LqKJBpwA47qKg3snl3ubdm3LpSn4
taW2P7SeDzLgi94Nvm6fNDvd6QlT3AX/GZTSrVVvXFZdWysTd17heo/eyKod6QpL+E+911rKhTG9
uU7pQ+p+terI3JuvVpz+hhTBVMIFDxVLuysD0qQBjMAKZHyAksf4QR6mxnRlxfc02+kcVoV8ctlX
pH1N3dXj1y2dYIQs4sMTCwQaoPLIw+h1Eug7gavqnS9XgAvbWRfCF+isDN2zc8pP5rPx4P0gqAEj
8xXd9iDVzkjHmhhnz2PAUr6yYbAfm6RZ48lF3G/k5V4lWGFacsskzdjC5prYFwOv/N+2ZrgjkJtx
Zu8cbir52097d/+3wkPR07XsC/JfWrQUbvlQFsm4Y7oq6ZJ9Zc1qGsnooEWMZK55Geqxm14s1rH6
yKQs7ke5SbK3dbdNHc2+WIXX/6YWBpkbbhU7D19FzCJ3SGrFnC2g4yqvtQN+Y++iA1GNm+grqItQ
a9unnunhbVNSXTKSKbkrS1okqssrQ5ovmFGkf3O01nj0GLWCKvHqsCJTuuOJCruVCU46DR1HzG3q
a2+TP3ys6Mmy8utS0T3mPsUCci+lgRnJnK3QGx2cz443PGPM4mqNR/DFselyN2Vb6OUw0a4Gvwn4
nUxRZwGbMFBzeytUHy+HxC6fOFAA8+tgFFd3LJ/mtD7lLr0eEy89fD1qT64pWAEKIxqxsbjoqA2B
1m7nVle4nDwC36BwgCiSF1fStZqPAwOpeM89ZjhyAyWQ1/sp92p8+8BP3MsjoI2e10MoYtu+SsFu
myxTa3c5gDfWNM509zTl6c45p9pU6YGb90R3OrMoroJ0p7IzvvAl9TOz3MljqcRL7isIwyntlgUM
vjlrq3M/tmswgEHtmM1I0a3w9K7tSbWZoxM0Q3kGV/dpRtXytniFzciNfIutr1rbWylyZAna8e3E
C8bcOYI44FBdJovHbZWnZUOXGGjMV9Zj0J504suBL4fs7Re9v74SK291ozVjHF76ZQD/yKeFJeuR
dC6kS/a4ZrrQC1Eu8VwVd6thf7FY6jujtqP2D40G4iWbbOoh19OutWNG+thJrlWH+D7Xdz7+w02F
dMkkGe1R5ioHA9ltL7+IfmpfZ23do1BUfbtkkfOUE+LQzI75bEUbnUQmqgiDVDuq+fBtghfOFrC+
21fdMNi6VsUSJ5kXaDoP2qn9XfPmTKxdJo+PfwLxtkv/3RqjlgEoXKvNuOvTBzrkgTb0jw7ZGyT8
WP9ErofWzMFI+QzjQY3uJbH416Hfo8ZUfbl0hSRcI23NEivudReEp86z0Jbn0qgPvT2h/W3dd5op
PGPQiJbb8ThqIFMdLjomhN2829lc1edLTluZGuunrrJiZk6f1pX54zy8zLtk9CrFS15LmZcaYPte
Yi2ZH1MH+WV7ryyv+nLJY5mW9gD9g+hmTK9OYkQmT87LNIZHTjMi10Bd2pTZaPMlrmkRNIa4t71D
E1HYUslfW5Yxpx6EGQPO7jJqaVQu3nVIsmNfLlc8l3K0SFmmVoyAow3LgiZ+N7p8J7mjULtc30xE
WRmp7ZnxWoyLj/zUTz2Zolo7AvkM8DW5qtknKNYyOzHjmdQRFcZTr7lHAgOIllx1mIXrjBUUA0bS
aOVjUINoceXJTqyqsHUZeVj09aRNS7rGFjcbNKYZubFc8owse/1dKtVvC787CmwPAzNTatDYy+vz
VILxyC6jVuwNRqnES746ErvE+xPiBdU+l4kIcJ+fOHjtbjuUSrzkr3qRDqIHSGFMtfklEcTnbL6A
snjH6lXipSu2qCiAFR1g7K8Z+OZAF2RX81k0e4U/1eZKPptQp+XJkugxpcb3fi7eRsfeC8oUny5X
LxN0C+eEu2acD9M3YWh+W5WA0CySHc0rvl2uWRJTc4qSmrhc5/yRsfoZh9tOKK8SLb3PsoK2zFvg
UoDLdE+G4cxncHO/3bYYlXDJXw0vbSung14SQtKTlZjMBxvi3lyFSvq2G++8qc4tuNEMe+TeEhfO
fKrzg54kFyN7s+KoPTIrdoDZ5yeWyPyMaG7gLnsxmcpkJF9lZCYJyAStGAyOJz5UJ90kV8GLnZNS
pRvJV5cqm6Z5dRcENUvR+Rq4yi6L4wjr2FEplx29AsxthpubcaW334YaLRIYpF53hKt0I7lqPhmF
Uem1FTeYmjPrJZyLNUpa+5g3ycXGxCvaoV2wud2S5885gDwvfdIfAjuhRK43msm6TUR1NHZGqEd3
Z/dRAzjPMXeVUYGzhRWmo0E17TS8drT80VrW+ZCzyiXF2pjt2Wp6EmedFvYrAIrWf29L3tz9P9UK
qERy1BYxXWNOOGN6sLdrdhbkrv6ic1QuGje6vYTC3uVaIhLhc+clzRbUtBct81IUD9sfx2RLrtqD
0GnUDVxMdm5eGo3c5Z110BQlN9UE4ZOmQed2VT4aYnwjaXckdQWlS9fp2rtWi7SMFae9Yb55pdn+
SNvy4HdLHprmvVGXCYetFP3Tqtt/gIh7JMtNiVwgnIp6XfS6R5TR9nZUdoScBE1/3t5Kxcki1wG5
Z1er6Asr5v38Bc1whZ8x0Pk0JE93DFG1gnSfOm5XrzPHClvuqszMaBjy8+FIQK5gGEOlLyQtzLix
cx6V3OhPok+OJCSh+u03vbtQ82V0jTTHi6ma+junrL2Lo3sPvM6dHbNRKWfz3ncLDHri2IBGIbHW
ZSfgaP/uHPve8JI9QkLFKSDXL8BskFdr2ZkxY1x7avTR/ZSt616rjeIYk+sXXaODRcIgTmxZzJ/6
2tf54As3bvgePrBKP5LPgqBCH+wJbqVnItT6dALEFDjk6F4FRqUfyW2Bcedwmy00pgkJAMYepeiC
uu1Zm31/cMbLRYpszodFVCuNq/5XUfyuvW+j8YkaF2OPrkChfblMkeRCzOaMb586GvT5N9ZEIwhi
VhS/b/8ChXJkqIcmJU6jT7hCaN58alyN+0NW7eFhqL5++/s7y88mMjQZGZ2Y4FXrW3UeTFPD/NVy
n1vLO/gLJP/VR2NFlVY48TyOX2a+vlC0sx5Tzqa0d99PhaPNSdXS2Oh5qK9D2JGDAZNcp+CIk4BJ
i4DJdEr+rJtW/6exUrbXtKDaVumKXdZ1Fr2xOvHAATMK6q8nDyyrO+WnLbv5kdVLDmtQZ9Ka0XDi
SVjOFZdKHbaMV35Xuo3fucWveqJ9VOtmthP/KU4IGb03zbLKNQjSrCug52Y/y5LmT1fSOVr0dNlZ
Q6ExuYAxOVvaya0NJOqXHwDnNnz4xt4PUAmX8sQdJnbzOUVkDM5u+zPIxwufjcvw9ZCZyh0qC0ek
XfXYbLMGoiRLPCNyZvTBHJMuObFN3dyuCN5spOjScCyK9OIO5d7QhuKIkDtTCIqLWVJC+miWJzp8
XdbxpdF/r1YW3f58he3I/Sm1yDW2bsEmcGz9tfHu8oYGTiUOipfC5Jlk06hTiF+b6pKWNKgHBsJV
Z+dwU3295MdZY83mynE3zk3mlEGRJZURWc689EFpGp0ZHlCS7snZejYwxxrJaMX1mv4iRfFg9BoO
vfaICUH85hbvzlHWl62mVYsdr6PmPqG9UrQBJkmRMrr9+Sr3kg6kiuuOt04DiesNlrjr7hc6HHtQ
yLDEeadbQDqHaKuszx0l9xoRO0pXfLUMo1AJwWni4VAwyhqoTrgpfy0eIQezOTKMgl6Y2dqz1YpB
0WVfueX0T8IoSShGzdvZV4V1ysjEDEN0ZUN6K9a96rFN5ue+m0EvbO/oXiVeOnksd5q6nk44ecb2
BfySUVFqTxjYO922GsXRI6Mo5FSf+36AeJokYH+fHkxAK89pElbUOpaQksGbnLZGI0iJPagatwDf
pl6iCcvbiz5VP0A6e6jXaitiWqR06vylrEDPAk/4ZWPIEdxS+e/bWlJZqXQCDbziJnGFEdtZqq0Y
smFu708VBqt33ODDaEL/D1RglifTUIBSNSbWeBps40S8N2NaTtlUPrGBg+fEPPLSw0qSPSWMeMx1
TSfO67ECd474tEyaEzupdWQBSmR0KrdqZ+IQYceLU5wczwyTSQtdZ++VrXhtUOkhMyPaSjUjI3E6
UfRWrmb+fSgc/c9STWUwUW36B5Sx5bF9l+E6Eg/FuLlNt/zPhNtmQpT9RziZ8fmQWcmYHYmRjgSt
C8gBsRzT7GK1H5cBCEG3pStOjr/0bO8uHK1lOOnQkhgvG5x5/5low5Wte/CZCpeQUTuawqFAZMM+
lCNbXzpkV151LduLiFTfvv393bcb4GAd27nRY9td720OVrh0uPBsJ62nkr79pnfSgUszpZnV6jEY
EYOc3HOM4y0H87R/u3bfCQcOi2CraI2YiDFrLubSAZkJEy61ceTCgQdLutGQ90VnVOHEi+W1AUvn
MRTc9MKZjcbO4+ZDBWEJSUGtGMe8B5lsrOeV5xsFOuuQUbER1+V72FWqJaRzu03AsK2nCZZwjNx3
R/vB1svMdzp+7Bz629L8bh9mTlcwS2CTUx0EoPqvXEuDlr3e9i2V9UvBlrBBfdvMjR1n6TjfLU5q
fCMJaNpuS/9QN5T8HZt59+lN11Vlnht2bNTTFZ0M/phlz2SX31whXgY0GVDbrrWVG3GeMDNIxMxO
lkOHYNCqvTk4xa0sw5ng5d2Dwd6Efux0CPpm/s70mgU1xkt8vSCHupYpOqX+35FzzTLnvHeMGKy1
LNBSpwnQM0F2HE2xyUS6KqnnAOkSOOZoimMXRoyoJ83b7R1W6Wfbmnc7TJoaUAk2cWPS949u3X+1
SH2xOUaO+V6NVLXLkg+b5tLQvutt6EaMJy8dmJ9qG7WNke0xW3w8xwX9S07cN71eN4XlxsXc/Cqc
9uvM6Klfx0evHqM+T+7AbPear3gMtn10W3OqnyWFYsIwRIIRJUAOYsomq8gvd0b7rOftQEGoxEuO
PRViqWaqu/FA+SOq7xc8qu5bNNDd/nrVvkvRS57PFkf2I3lu+l/99NRYWcitfzNnr3/oQ/l4ZEr9
fm05eBM3EGvPqNOGLe2aEx1rN1ir+VOjC+984GdgmS2MfWe+tcnLMevQ2EYqJFuMrEdicIxT14tr
jxwJX7CG5NtrT+0iKW3Yr+f9u/QUHaNaC0IEDIjd/hEfbjUWkNw76y1iDiZaL4vUGe5b4vzJy5GH
hbEcGpnGCpJ7iBSYObg83bju7PScDh05NxQcrre//8PjCdIlT2jM3uZJgoKQl5ZPy1Anvqs5hzDf
IFzyg77uUuatuOCGshKnJcVzZBF7BNqbmfwndwrhkhcID1TRQ8vs2C4xfq/lwYDAEZ4XmQmAXbZm
FKa/3FaSYpPlhjqDtXZhC47e4KmIkoEE7dpENoakb4tX7IHcUadraIiyCw1FedBd+1Xu8bNNvD1K
MtXHSy4A7mJAoDBswmhZQ4jOlM8JzUChkX65/fUq+bIHkF54GodyGhPZa1TkK7MIGDtUlNA9ualu
Q6vTuYFTQjDn3yot32yWfD325dLlBvw+t+2wtzHSOhHesK7dn2nr+sekS377P86+ZMltnOn2iRhB
gPOWpAaWSnaV3WW7e8Pw8JkkOM8An/4eOv5FNVoQ4mqrBQghByQyT55sFt9gSFu4T85kgvfFz36V
fv/SVv5DVHU4Gcl0fSetSe8wuEvhuGFTodQXZOLX/d2rdFIyXdQExARcc/DEuBVjNM0JDdXxY0tL
huv63laSusbSZvBlMNHkaLQPVf/Jf2Y2UWecl0zkwZPtV/U+bz0LMcxNc63v998NjyPD6FyTj06b
V8FTO3Zfi268LG1ThCXJ/g68JaTtFvce2OWCh7B1+DOS5RZoAZtavw2eUJj7khUGII2YvahxOgqz
lWc2UcaqIRgm92ktiXWoLNeMZpE1B78YHipaYv/7p99d8Bs4XFsM42w+jo0nnG9bZhvWyaGbTfxw
ygKS56DN8Yzx8329uvWPgD/+TxzZ+ablzFNzXcmp4N+871n5AKZkX1mytFTwsjUz2lwXDorkTyLV
WMKtQGtfVzIy1P+DpTP65uphBnxEGP3R2zaLXFJsIdgEH0ku75+RDM4f07UtmV1fbVafmn4+ldQ5
zxPX/Ivb545hbv8WM83TYQvGurlyZEACP8E4xnAyNVmW20eEIW//XtwADwpgGV1zNega5duHNW2j
3v7EdKUD1eYlG2Nr2gtWkvaaIm9A/xdMv0bngfyHiyF30sWIHp8gcwLRXsvy7BV/uT7Go73eV/Vb
3nlfWrIsOsw9cmcmFLJbkxkT6jOdEe3/W/Zx+8r7F9/ZbODZZM36CufdiwjAe0tchT0CaHDki+Zc
VCKVLkbHnfom4Ly5ut56GOpvs/s8LW+j8Xb/bFT/QDLWOVsRSqVLc3Xg1vqYTSOa6OOcYOaD5lFx
6x7Yz0gy2zHIvLoCIByjWkr0QtFwTsWHWrB4Sj+wTsQWr+La0zkJ1f+RrNftDTJRE8c1lcese2Hj
JQc155vHNa9JhQXIwe28o566RjTXlpgvtciSdio/UpAM3ReHQlXl4NaseZFiSlJ7bd1Lyz8QHWGG
al3ZcB22BU1teycjeBq6J9PXCFe1rmS1ZDZaE6Tm7ZUE2yml4jXbqgeXlqzWQrYPPGhbe+UkB8fq
38YjxG1QSHn2aNEje2V3rndqyvxCx/ZjMeq4OFXHIRmrb9hF3ZuwJttPI7ymLxhCED+mGZKhpu2a
oRunb6+FaA9TuR5HpmvWULgYeeIoKfoS88zhxXK3BJH22d1ycDcdHEPjwlSnItlkN3R+a/bwAN2G
URUWPdBgDh86FbkXxO6sdUWyrbmKpf1R9cGP1q4eCPmgJnL8Wo8UXIs1LuqqeKv9Q9P97DKNlSuc
iByqsmHkvmOy5rpl31n56hvHjWr6zW7Sh+zbliyyHzrS8sxEnTEhRwoyUiMa/3ZO7rE7VZGOfUn1
ByTbZK21GUEGN7UWX8U/LfqiWal5NiiUUW4GqYjHWtPG2SAVEpPhhNc4GPt/0UBzQKr1JRO1ltJv
4MDba5dukdcffD8PR4eFXvrpMZWUDLVGjmgTHGFqR4RbRMtL6dCSaZRScb3JnSAosJQ1YlIEp8aC
HP+JNs/m8tmkv4nx+/72VecjGetE0NW69UV7xaSH0xC8odH71I0/Jl1v980ZMFBQuSFEII1QUWNr
rkPM4y0mIb9MT8EJzHAnXRLwJl3P/g0pDnYoryt/gRF0P5djeuqOLF7C0QrtcP+QET/CMrl/R7pW
s7k0tqlAZGkVb5P/wfrffRko978L511c6bZ1aQ58q69VEI5D2CRgFY79GCObKxHWiRnrB7kqTFlu
F2FtY1VjDXWl/Q+6PXEHVOnVX/f/h0KX5D4R2vCsdTuIwTKHA9o5lv5nMawhnV/ur6/au2TLtYuB
zc1q1XjDsv8FQRdbzPneCV2pS7W8ZMmjbTSN7UFTMTIuJPMazkMf5qUOf65y1XLTSO5XQrjgjb/2
Ncb97FxP7Wm45Bh7B+5okG5rIgeVFCSL7taltk2nqq9T3rzMqfGW28saBSyP3OYRTBMMQe4jcYOU
W0vuwC+1/teFA0pPNvQFuF89omtnUEQRcjcJ7yfml7uttc70Y8EIX2aOughIIWmZT054Ziu6HEaw
4fVGxpOYRMTo8b6WKs5fhv8IYaSsTGEFQ+6j+SUaxpeMfuHl6f7yqr3vv7/zFWJBcVHY8BXTwj5x
wwgNEZzb5REikV2yuzjeLW9RN62ChddXgz13FDMOeNQEmqtSdTKS/a6g1GysHJmiJgdJSSBeym39
YvTkjGqBRvlVWiPbcM425Hut5oqCxNWdrI9B+vv+uatWlt611Sx6Fsysu6aTF6EKGK2lBkahWlky
WIu22doskKgwr2ho9FvNWSg0Re4aSf25GssFwYNjfWLsE/J0UaOrsir2/J+GEcHpNg1YeyavBHNP
ck0yUbVn6Yb13CoHsR/W3ZC5N2LOPvu6xIRq6V0r32m270/IkjktAhEaF9mvrP9LNEP4kHLIVFZm
68xzCcO8CsfgL6TtvG9tnj9ScoZNylxWrpE51TxkzdWv/1e4L8F0rNu/i+rb/b2r7iW5RwTh68SX
AsvTE3hbMUz7z8TXb/TYHqvTcLz/FdXpS4bJGoqnGyob12C5lNZfFhKKs44ZWOFX5LGUDrwg7Va8
CrtijLxsBk0z3szdi8c0jwjV5iULpTMGf1lO3l3BMHOwLScsh+qw5o/0hEC+ck8I9WiJFmmkETbT
Oy0Ylz2UP++fusJMZSrTtjDKYkvhzZvsu9d/tivNBDfVupKZDrVtm57n4f63nYgb1jNNH6F/2Q9D
MtPaITYrZuS0XY9F+RSZwVPQZho7vTl/Yl99l/A7J1BsllGBoay59gcCIvSkRqC9hPyVfam+rPHO
uKkLw/ajuJErlhtCjGGD9x1xRANmNc1fSXoyzS8ZRiqZj0zd3v+LdJ2SFTTbQjTIWKx0r4NtrihP
Ip8Hzb2kepbI1KQoghUATCME4yTETfpxf72xox97/LCzk5ZHHTvpzTEk+1+RLtfUWo0p3/VpBjw7
XNpwLx1+WE8sDg7Zc/tcDHG5hCSiIUYHRLrXtcrzyV0XQTY4BWv9+gpO6YNzJOfs6j6z323SHpsT
GM3vG6HCe8gNGKONtpcx6BH3O8t53NqEAN4swIl1f3mF95MbMHwYY5GWkFJRbpE9PU9oXbPpb6oD
YKi2L9n6Ouabaew5iKZJT2VRg95z+WJaD+bdqGTvoHMYt5GMuBhm+FRhnu1xSnptgky1e8ngwV4J
4pK1xOGLOuzFt8o0wn56pCcaeis3Xhg9yvXZhNX95mJUp+wR9MK+rmTaW13RupvX+tpi0t7ie5Hj
C81dpnDd8tTs3DeZCOjYXMcWMJRhs78ayOffV0XVYUtmvIyr55gTqjHc/N1WGMQwhUVzfGxt6Q6e
y3zgk4k3mwmqbBqBNHl4C+x2rM+T4QQaW1IcjtyNAFr0/0sCU9MiBzGUa+RP2YNRotyMkFdjZvUu
avDuuFzAJv7k1D/uH45q35KN0mDMSnN0cR/XRhmune+EjudopKpaXLLQnlN0ZBI4mKr/e5lmgJgL
zXWsWlkyTuqUFVt32+e4XOzENHQ31x5V3rh8/1z/765538HIeTddUeJAVvzP8CwWj8c/M7rOM4vE
6bFjl8x0Rt5uXO2uvtYk4GAr2EgYGNbL/cVVt9Of39/9iS5ra6cSeC5P8XrwjlWcH2lCTvRYH7O4
fVBzZJMV88aLgOCkhkOWnVrda0slWslc87XLBMsRk891v4RrYdiR4dCf949GsbgMr98KllN3hkai
sHeyg/LSW/NjbkaG1fdu7XpiBCN+g1GkTbDFlXA+zptm46qQSobTVyZwaeuIHOMuUzeqjpUZ2skU
gio9Lo9kDTed9uw6eMMEZGg9q3o08ab40nD0T/SwnacLCeIlWmMMqjsjI+j8dV8YikBXJs0d+9xc
cz4gdlvbKyWGGa90DRuvcsPAm79vtRvf/9BNLDxuRZlC10aDQzZ2eEOCuGYIe7DuxJVjpwcbFba4
Mqer69r+p2yhv/KloOHEC42R7J7u1llKdt4LVEy3Ag+0pilO3MQUe1H9nP1/ak+H11XcnDKIavKA
EjKLFmm31T9PmMvi+DxC5/VjjkrGUiFIqfxqj4KcaS0jNhtgwu2aB6MVGUI1jo07rQwaQLqqikVd
ZVE9PZb0pzKAqhdzOpUBhM7TKizyJ9s6kPz1vkbdliuV8VNW0/I54AhtK/FSTz9WdKhNdVzpwCO3
3RSaWaBO7xx4ZhQoFzEE/nwFhZs/X8tBh3G6rS9Uhk9lzYg4gmLnbfthnIEsRqZfY2aqpaVLuSsp
3dqixtLNh6IOaf7BeoTa3A2ojJ9qfWs1iYOl66W4tKkRWw5/6wOigZCodi6ZaeePoJkR8N3oiHod
+uaZOfk1L7gmqlAtvwcb78VpcWCWt6m+Zs4l82OAv4Ituq+IqqWlWzgzl6kzbCw90iXsgcmafpPt
wW1LN3FdLQvPe6SXZ692Ds5U/+bIS4Qe52/3N6+41KgMkqL5TBzM6UYC+3X5NiRW3Ed+0v/EtJyX
vXSpgwwqzEkGS6G81HABWNN1IhSvxDFqWh057V4o/q+DpzKtbpcudYkqLCy1W381Az12q3sk3vJP
t9oot7+UFtF44tu3JZVZdk0vxSip3qiuXg+WWvArBWsQWWt9EOsFU+4P90WicGxyX4Dg3ZYamMxx
qm1x2sztYA9WVAiA1YUOr3Ub50dlWJXlOcVWrniidotrnkD78GnMHQd0jGv7XFrlXx1JF7TLDHVE
iPX3/b+l0gDJwDFSoJ04RQUVZY2ocv0YzaePWaDcL5CbXYsMG6p2LUZoDKK6bMNPx9axw6g2Ltn3
0rstAM6wkHmY7Ccf3ctHEFb989ipyAY+ZC6fcdBXUrsVaIlTB4EXaNAfWl2GXAXUBqlQDTn3QdRs
iWlrDEGhojLeipcAU5QTrHkDCi2rkN97TVvggDVXu+LEZcyV5w3BmnfYNvPf0uzJ0BEKKDy1jLeq
zLGvA4LZQy18qGt8GjIeurqMrmrx/fd3N8y89cwGsg1KSP3QLouIZNuB9jp6KNWR72f1bnlcvgvi
dGe7LKwL1zz45mX+02zaUc2Z/aC6SCbqlSiTsgwxz7zMh772r07ga/IQqu1L9y91yRAsFt0urdte
FoLK/bIkG/FfMNvo831lVwlAslM+0LLDHb9dat+Mjdr41lTkUgSuRudVSilZqs2DfGOdtV38PDjV
rfnUpQ96GBlmRTPHGqCLuMGmIPRr8O9suqKJYtcyuopPlC8ACmyXIXW+9gTTVWsGFN39E1ctvt+T
73Syasra6VqyXXAz/VUXaxAiqfdIexziTZl1l/tB6449nj32kgYJZV5wZn2rMyfV1mVrJdawpgFc
zGbQb7NIPxfajSv0UEZSBVnd0IKt22Xq6i+sbT8vhfdWc10uVbVzyUhBCDiWbMOh9wNxw9ax3bBK
c02CWbV3yUxLHPDaUBPqUjSnTMyR6S4/fV83CFC1d8lE7W7FczzA3mtLXAaz/SJE/Zh5upJ58qnx
h7mEDRFqv2FywMUWjz2RqQyY2lya5T5YBa9Veu2zEmwcXx6yHxkm5aMZ3TO5DZhU9ZSnL67uelZI
UYZIpR5fK1rggWlkxmGo5jBd+qjNRXx/24roUQZJZYx61VA66KRxsnPFxki0oHu10KMMwODE1lM5
d6Fra24O1Z/Zf3/nZNKWOkOxV+CWwQlnm4Spy0JQeN7/L6rVd019t3ouhI1RK0g2D+JlSkH+hwx8
8xCWnsqkuzkgE+sYoKJSmgnmZWiHKar2LBtp3QZz4ePBI0YvqnIvdsbsqfNmzYErUL/Ukax06ga7
W8DIc10EfamqJTLb38uah8yZP649O2TOJ+Emm/PVDh5zO/+ZFIjZQBhqgjzR5n8s6zCzP+Fz9wWs
CDxkIFWNygpyIkjzZ4LGLkgXLeEcm56cGqrrmVB9QkIw59xolnQUMDfeuDEf+i2qy/Z7YHRf6eJ0
mvKWQupyrdXcDFGMBqChFaCUkFGYjkAAf71/SgrHLPPcFZnj5UPKxaWrGszMXQcnMie30shAsXWZ
QNguRDCTBgrreefBSgYv9lON5ig2bu8yeWe/RNgBaq14Pw3bB26ftNwUKpnuf+Xdug2mOOCtj2h+
rW3wTIOiKkUDxYEUmtYJ1ZFIfqdPHSezK6e+0vrkTh9n94cT/O++LFVLSwECsqKUuS6OZFsvS/AP
x3M79TWPeNXakutZZjvv3ApvYc9n4xEzY83DWvviUID67XB/+6qMlIwIaxdWN4WLb7S/6e/sTM5G
1K9hmZBD/dE/FsdHSNQQYMqMwWJMrTw18Z2O/jK3MDXz0HxkIhDWllFhNjfXdmyhPtV4rqyENQfR
PJYolWFh2eZicmgDxB8Prhb72AsMMam/3z97hTXJLMFtTdoWXQBQnZk5eGWWP9A9XxwfW1wy1dol
mHO7YOP2+lYVaVjmupkrCq2UgWH1bFgrEjSo+2EicrSxJum7/BeIyjXGqjoWyVht0WOW6ogsbDYa
J6/KSVzUla7JRrW4ZK6r2Tgo9yOX0heYXHwSuiLu/gi7kRaVAWBj29i1MHAoGTxYPjxV5tvUvJTm
h5481n5PZeQXwxD3zR0ZKlPmi9291fS3y3RBt6KCTmV8F6iGJ3/F7PirceZwvyiCGlGWdN/TkB2a
6BEaMBiqjO8SJSUe93Crep5/WEwvEenyqQGz4kM6L+O7BEl5jz5TBK87qv2vfnp5bF3p5Y2socVB
0YhW8HE49Lkdzoxp/MstfcR0XPnc+x7sFeNqtonDP7P0ZSo1fv3WqwHryic9Vz4z0dCPIfCmd6Dk
aiKUd0t0KPD8ZJVu6NVGyDIa//8f0P41KSar4W36cjD6pJnAa8iGz1afvj22tHT2pjM7U+ukfWL1
WHpJMbRZlwi65cj2XUsuEnNTV7OYMLp+WOkclenMvoMksw/LbRs0WbJbbmH/xP7pd4FNit5eGFYG
MUxvjmd+8DFor07H0PW6xAtmjRLdtN79M5LLdPx05SgztMnshF0yn9qojowvdtiiIc4867Cnqj8j
+c7BMDbXmfiQrNOEgB5tTKcsEdYYZkWlUVuFOciQu320xmKkmIswgQIytZZX2ugwuqqlpXfW4s8m
jNhrk8rKQ2eoQmvRbFp5/FI2hHYtUA8Glh7FIT01x+wwhQPGS33pEwCQjoEGSn4T+wsxy5g7Ad7q
vPJ9iPmpezYPmGoCtpdP7ktzXg4WEL/ZR/Y0noe4upoP3MX7F2XDZmVg+GhST1zHjKZmiOtR85S4
+e7dl5YMG0NWMW94xdJ5gkLoM4vTOD0Hp/WzEevgxAqRy7TAK1vGwrbwiSL4wMcXbWylcK5EsmpM
1SCG4FjXPmXn8VSerBM56BtPlUcjmXPj1vjABH3Kn5cYEN+T88n/iPpwVMS6cFx1NJItt90I1B9N
22QYz2z8QHTcVjeRR7tYpTdLldYUnFn2kASNHYrOvkxVdmbLFua9EQ6GE/vWFpbtL8/hGu+366Ic
eu1flAwbSNdhwHjBIenKJQrmS5NaR9+kYeFkwBj+Ql9tdP8qUoldMnMMYHXxEpiGxDWryxikUV5Y
n4railJ0sWfm17Zuoo7qWl1UWiBD9wAQoqNlQETjgRytuMVM4rB8XmPrIM6dblCD4j/JID5aETud
DIirX6eTv02H2jQOc+BGPfOR9/tZzlZiWg/NNrJ8GdMHhpiqx0isNqFevHlHUMHel8wfD3hDB2QI
X+fZTbZWWZeYr0tshMsUFYfgUETts4jreI6tqI6bEwuHKIudWPPRXe63Piq5AXvp3KWtjCFBQBSW
3f+E8+oXU5hNZjgZ4/PKP1P7zLLs2/3vKfRcxvRNjSUweiQdEkzXPRjGlZG3tPNisb242QvVAuoV
t7xMf0b8OrBn4AQTToezlxvPNkPPte+fVvOzyLSZQqV6S44CObVpzUFyl4gnciRxf8qnP+pNDjmI
FDW5MNWfkXyD4ddWPvlQ7zxrQmNA/9K2RSUb46EfL9Ogm2Og8KYyrI9PU0OCMhgSdB/GqF4knlkk
96V+e2lPBvWl7TQW6Qipl6N7WkT3wc9sjdWolt4V7V1wak+TN/s29Nci7T8c7elVwzW7vu1WPBnP
17X5OK9dNyY2SL3d5nfbi2vnlQdC/6bNK5oq0BpDNOHXn+Dwv3boyQi/ws4qhgoJjH/MalGEHWqw
/sFBT1nwV9EYjueHWT627JNDOl69ir41hm/Z4lb1l20om/aVixRjqsM6KNAfFI1eW5CPW7E69POC
gSQZrhErtS07tEVtYLK9BfZ5yj4wltcF0vQpzT6ZzCBNjI7tzi41qquSjuRdnBSj3cGpOyXNmF1S
u0fdRxew7kvcOrD9k+8E7xTBYtSLOyVbLg6ohkeGBTeJ+fGPqawUW1ScuJhEjZ3TxQu3ejqsQfag
ykpOo6tqshF0wCXAgsVZPiT19NCoYsuT2dhyv57crHSmpBXFoUvNYxFQTeCgEqUUOBCKed/E8LBr
F3UdMDOixh7fP2uFKGVAIcKN2TBtiFKkawxgcdwC54+OgvNjy0sugo5d41fdrilZftnG6tj4OVJn
ulSi4mBkMKGDNijK0nZORL6eKns9EUsHE98f8Td0XEYPjmNtZXVN5mTp169Ta4Zoln2el/qtHnJN
ukl19vvv78xoxeRKshnYvZmuh5yOiZPhJpsrjQ9VLS9ZKSHAQm/VNidp5WchxmdfBefx2rb0MQ/j
S3bqIszLxs2GcKkRIw2VoHvxcF9vbt+7nowRZHPKMCrCmpKyyCNBl2M+oxY4uMe88yKPZJriqeqI
pOs9ncBnVNjenAwCpLkurvVhuQSGq7FblQ5JdgtaZOrlTrEkztBfwWIc16RMOC+iyuePyUDGDJJ0
HN0uK5eEtAwcDvOpMR4a7W4ho/pv9SyJaFaP5EviL1W4GNvPzloialav90WssF0ZNiiKznQxk3dJ
AnDObkH67Li6mrhCrDJyMPe4M6ZlMCe88BO7nELXEa+YbKZxagrllPmE56KltlNCa4zWHi7diuJC
FnjfFza1ce4saZR2qY4pSXVKkhH3Q1lbjsXghgzvm2M2ImrGTUeqqDonyYChkT6xtnlOMG/4JDAR
vEMXZmo+NFgBCiRdttUKzp9828Uw9jRCCIVZ2CjdYQzCeQsqjRNV2JjM25ZlFMWkIJ8TBDuoKSPH
UTQvHMM+h/QRdhcP/0My43X1RVqQak4QIz4T7kd10L+Iytb4OoWIZTyh5aEEVhIKKTgoDViL8OKS
VQ+NpQVpoWTFzebWpS8MuLitfSpq5+92aHSvI4X+yCRtA2Dc2zLYcwIqr4/eQi+uT59cW1c2US2/
i/zd/TjY3O68dPfOs30wDTSXGvzgdg9GsTI/myUCTCMYAWw1G3RrrM2wRdVQMdD+bQ9RzOPwJes1
Vttya/RPJtzb6eWB0JtK9vu+/1SdjmS81bysNWjY56Sxy9Po++fRwlVpPDSuAVuXjBdz9ey6ARIk
IRY70o29ljmq7qTTJIZVu5du3jWw+RB46ZwUHSK3ubi2ixfPVvblscORTZbQGo04CEmAf/DRWuVO
Zcnq0O5LRt0QBPOgH9XcwIp/IuMNbSNngTMI4KNzIzFMTA53xiOaWw73/4nCv8mow8FqisDpQXpt
T+JsZ3m4WePLMHxZ7Px4/wuKTIonAxDdmTCfl9uUcCRAl408pyn/VKf+t2kzwtVkOD12JLYZOTkY
PVGYuP9dhd+TgYlO7/HBs0w8PeoNPIPLJ4Km3PtL787tRvAuT5Ubh4lW68ixtMjiZn0RZRVOpIhy
wqPS9sJl1d3PKulLFj5OPijiSsTAVuF8GbwALF1NYri6HKFK+pKRm11pps6MONhk+cu41B+3WUTU
EX3oLDoaIJUcJEtHSW5rhCH2J2B7sXh3wRS4+L4cVKcjWTmeraDX2OBi/bE+2Jh86K3WNctKTUFL
tXPJyhcnrSqjhwYFZv6c59s1X12Nf1IsLQMRpxxpm8KDBrXueiDtdmSdbsiramnpRu6mOTdLzAdJ
QN3+oU3nIPYKrstkKxRGBu+BJ2Gs8qFYkUFMT1vpsngblydnWL/WTvD1vlQV8a+M4rNmd24AKFuS
taq/TVb/3a0++aZ9LHLj2lCdDSt0RyZ641uOlhy+4n1AxYubm8k2tCcHrS73/4Rq+V0674ILu7Wn
2QG1Jow1Ow8bP6TmfAq0jydFAlNmekNI5zUYHrs/YMnJGq5B/vdc12E9BoCt8cPYfWyCR+BriE9t
yYCbwBsd3NVLks/5oWfFc23/LquHJq9idcmGTZ+VBhP2AliceeHZEppt/hyMnkYOKmWSbDhFayPa
06BMfAUr9RJcaL6cuyA4T/bwqkvmKIQtA/x80HavmMWwJOB6f8r4emRZ/XW2qOYp+6cgfOO+kVF+
uYt7bN0dESb4hsGyvlmD9WSXzmXMC5C4YCYoa8sLmb1zsxqYFGAgzufkpeybi9jYsZ8SlnaaA1W4
FxkVOIna6u0G7hyzLa5twD/MtqW5VlVL707nnc0UHON9yYhYpO/94czQ1lyZtY5PVCWj/fd3i8+D
ZS7DsNv7QA+V5zyVBn3dFuv7fXtXOEZLsveFjgYI0D1E+14aGSU7cNxNUZ6i9aSqOk1Io4g7ZJ44
gYFS1ryZCNaWItpGjhlw44DQCfNFjPVQONY1cFh/uv+PVAcmmf3itFklfCj1Cqj/X2h05kd7hudn
6aTLLqk+Idn+1PZ9gMlI8Cx+/5qm419pk5+zeovv/wOVPkm232+VU7rrgPwYfH04F2I7FW3ePXY+
MoSNYDKNTdOcJ31bXXluHyaWPnNHV7NTnI2MWVsHbwmYgeWNjh7Tor2AhSFpGl0Aolp+95fvzIFu
3v/ZWpYdTfI5AFf/+PLQscu4tWJsbF4bPU9KOoeElT/RKq3jmVJte//93bYxuRbtdBPuIrsMIlOY
JzB8R0bADo9tXbLitCMV4cXIk6XLz20TfDPnVPeQU2ijzARntBYvwTsHZRfU/L0WiAemzW//ub9z
1cFI1uqTCoQZDPEGKnxR1wxRwLfQLB8hk0YMQCVLbYmXB4tTrglx2T8YP4eGV3v+ai3FI4wf+wck
W926JXOybuZJgLGscb4MIFNny4QndaVDdyiwP56MTyv8iVFWdhyBzBoaC4lQPkVVFRwX9CdzgJHo
+3BdvMSaRo3DVshcxqehJdY3UMjkiVMEE6gwAwROuae5LhUilxFqi2GTscC0gaQqDLw9G7Q4oiER
1VLP041PV4SZMkLNBsm9Xbgmwv2mOfmBHaIEE0R1bp0md4vmysY47xH91RvRMesp7lEZuzblNcyu
M9bE78twC3icobLXVLHPNDUZlUgkE6ekbJvGwAe6tO9CVgVFyF33wXrnnzaWd/6psYrJXDLGk9YT
IjQz9D4Ws40xFihfazLSqnyKDGFbKzyESrFC7mI4N2SKFvsHI9shmJCBcv0Dn59b+iZGfJr/uu9d
VFKRzH80OW5pn89Jn22j/bdgRooyMfc9d/uAWYQkuIjVo+Pb/a8pRCTDVerZScEy3YjErJx/yOp3
0eqtunT4bZV2ZcCK0TOrZmgwSDC2N6bZV29eIzqCtQLTuOfqrQCf2gT9vv9PFC7HlXmp+gVMAVUW
oOXTGTGpBtjXYjjnmEqxOV2EXBM6ybKD5fYxCAU0buG2rFwZ21ILHJ1Z0yVxq4bSF9EXfvobPbOo
bpZz3XVeyIwqtXQzxm8LC3MX/30jd73oVs9EI1+5ZMZ4FhNYoZ7QczxrAuvb63t/TvadRRXZZprr
tOBKTllomE1sEJ13UywtIxj9Ehz1M+9FUpomRAH45CIiEuS5rgD2xxXfeLjJ8MXG4Q6jeCglbDiv
1Rox34/BjHCgFKi//Mvs9LEBuXAgGJvyaRS/0tz8aqfdMTfOXdfH7cI1kc1ttfdkaGNe1dloZZQn
trGGbc6ecruIWC3Crfxq5EXYtmWUc93ID8XVJOMdeUMnnzkWT4RfoJEuzzIwzvAqBFRTaNRcgWr3
ZLZCI3XdjZWTSPza+7ByO+7bIOpK94kCqedl9pmW7fMY/MBoipCtZlRRHThZKVZJ5+cmJ5VXcfiQ
8UdVfkRZZwiz4ZPb4XXuWKG5sDNrhkMD6FIZOHG3zaHpfcy8H6T4bKSpdUgrW5OjVMlVyuAWLWZi
+RVOGkDZkLEm7EtwKdZlFARZPC5dmC9+ODya+ZbZDSunowCVdiIZiXdoyFdwR0UTaIpMu3zmhRf6
vh3fd52qPyZdOd1qLILYo0j6vEaX0D+Wm5/IuEZGar7OVISF+WOtJ02cdltfwUj5bydW1MSavNEw
E6P0z+ufib2TeDZJqgk6bj/c0Vr27/VLZ+SBwTOaeAMJm0CEg2uFmH4XGW4XFd7Jtx4LCl0ZJuZC
QpgLWlgJNafT2JqvbuP8RdL/x9mVLEeOI8svohk3EOCVS2aKUqpUqr0vtOrqGu7gDi5f/5wz76BC
CwmzvPIAkgFEIBDwcCf/uWdWPFmNvrOcokr33H4AqPFq2z8s8rOZlxgYLAgHoZnnwAH2uvKAaveU
0WNiJX5HQQD6UGxmlDtZMPY/M/RXpYMfQCs0mOqHyqkD1EA1QeX9HcGTienWpirm1UCPrmlvTiBm
24za2v9x23aKRfAvNFlJXJAku9ZDu5M4L36wgQV2T4KNVUHevZqVjjPuOMP/e9fxZGzZWhYNR5pm
od2qfe7XL/6WxoZXfVyz7+hX07iMylSHK73ZlxvXsCt7ZA5w2EZUEEgv0f71tqEUjUSezEiXQY+U
9926P6RWYYjygTCEOVSGG5sO11JYlffD8Wsvd4J6JMA1B305LrhMtIhV9hv2Mted84D1dLHjtBMr
5+G+7in75Qk+imdzJQOIcpqxshnyv4xXHwkUz+8SsaMODg+SaWxqeBaDty/hGtnhGJYRNOvjQ8Ou
Bcy/17QoKWZAhl6AphElRorXtE3kOs9Gq9lSFMtHhl20nlkxa3RLqC3PYZFCyA47qKiSOv9Yz0zj
ae/qdxxGOtLXN+tnN6Gts9WIJEs4x9ODdam+lH/Xj3VwdJDw87qEo+bApLKTtFJXG50xIOYvHwr0
PvesP4Gq6qRZqYqNQ0Zg2CZlmcB54oF8oH7AP/sfxp8jmjuM0HpOXfRSBmlgX5jm1lCR83ietE+J
yXbXzazsB3bNng+ZiybExF8RpUCFoNM7eZdz4ZgaabfKRzGnM6/xU5+GIhgexnMa2S/kr/x5RMOg
Efmfb1tPcVKRZfTKbaygWoD3MP7bHROn+zZ0j2uuKUMqV5hUUjIKaJ0jFP7/b2SXGb/hPDt/tU97
PIWokEXtt7t+RMZo0LxDe/3YVQ8eoo8PwoH5kvYfN7ZrnEVhKBmksfY1NfYM4++iD9xJBJnzdWMf
uXefx8sIjTYFRVkGMeEHBk17gAEt54GZp8wAqmHRbH6qXziev3H3xbbTDtQJ1QMtXmfxkU/Ytvs4
9TTDK3xcRmQwY8TVJ2o5D2TEWTp1I8PTXRSrvvx45Zsvp6bfOpuNofPuc2OGZr2GdvqlcnVlyXdD
iAXl+T/Hz7qcoEyQe8nYoDPLB41/PDv8e+3Nuq363T/AG6So0da2WDzPcpJCVGXUMnAe4XxeRebE
KXAri4708t1JwHukuMEI7zqnXL2kpcPKzynOP/tl5YarCX+q8aUjQdpX0LTd6+qhztunaaVPhqHj
F1SZSIoVtlf1LK8dL/FrxwlaMZZov5qnhBrrP47gpobBWfEHcmYwl6mZsiUjicjQN5l7Q7D4U3VP
Rmb5cj5QVPZU0cZ0EjOr8gdnHNiTCUvFt2Pcu1kBRj+ev3GDdRrrdpwHP6n9/Auf+tDczbiwqqdJ
ZLFXjafbr3k/58d7jhl6857KPspzIweQnY5Aq1pR1T97FQXRGw97NLNmZh5T/+sA6erbb1TNiZQe
9GRmTkGZk+x8+Jt44KGhbq+7r1INfjx/8zckB6Zt7lfwFeXFl70G9L/ecqH58v9eNf4r0YetJMdu
LIrIbdDywe7QU7xvJ+TBAbrXTna2fzPT9VK641+Mz8FM3WCYx2DYji6wJoT2epjNn4upjueVPRke
qvudCEuA8Kg9vdZZE/Vijwa+BSlZ0V+2hTvNL96yh95wV/MOvl4KFwVqYwBiwPCzKIdT2+V2bIyT
F2S81HVIKGKrnGGQ0kxHj3d+Ms3sN2rIT53hXESlC0gqn5CiRt07a+P2OU3G2X9wxBI0WQkMEUi6
vexvy6SaTEaxiOT0Yp25AQwLcZI1K3hI/AEdf8u8aTxOYSM5uejKDFfNC4WN7FeRuhkqRlniQsdC
E5ZU40vTnO4Qol1niKSh5+7UrmaQ0f5krHV0231VAUMmKJw7h60jyf2kNVEbICFi1GB2wUpyz22D
lkOq4NNo12n37PHeBnkhgxpuiJPl3oxRyr3F0JwzVD8qrQbH222eObWbFGuXEDQvBWuTt+FgzZpf
VawDGTTozZ2bcYEQvOzQ8UMXNKBfTXGPfBvuRmUhWDBo4C4pYzThR2ylgKwNhvsTJIaaaKXYYmXo
IO5b56buDC/ZF2MOuLt8K7P6hW0b2EhdXQOmYg5k7CCd8zJLfcxBazdQ/KL5K3AOa+RnOr1s1QuO
528CepZ2VS7cjCakg5XspfmVZc0pzXWJiGqOj+dvxvft1TL6GlKZ6Mz5u8G1TViUTCeOoIhXMmqw
M9hCLCBCE+pY4eq5l8k2n+nKLyObIuDxJ81Uq4wkuTyEOpbBqzo3Geox6kgb2rip9MGocNvlVcPL
eSDDUWvLLD/JGuh+DtPJbNpEtMPD7eFVVpL8uORev46W7SerBa3MxvqUzfazN5GL7YCnrgB24PZ7
FFMtowYtvjpWmi5+0jSuFYMadgt7S4cZVA0uoYApVOT8NRtpMjPTiLjnYXeqqmLUZU0Kb5ZhgIuT
kQrNmX7Sp+LcCRI4XXvJFhIN5Z0bh6wf6zLGhqJMvaTo/Az9sXu4QLey5obmOPFuPdaCQvqfrubk
2XjcH/lJt/YhJF6P9PKydGaUGlNkOm68bvfInCG2yuhA3LkVnTP0buJVhRF3DPXrzmPfbq8j1VRI
WWDV1K0zc4QM6uyn1N/C2e0j23JPLZQPb79C4XEyfWAPYUYBPJqXMFZd8r4KiWjjsv7n9uiqtSr5
8yCKwfSMgiTpDPXbfdrTl4Ljtuz26Kpvl9wZ0gIG9xwDgM8l7R+9dZ9e0hzCP6JrfA34SjEDMhTQ
b6hLsiMgGWUa+n31zzKnCZ+3yBq8WRMtVO+QHJpwhotMr/WSrhRb4IwQY9tY04HYxc7R8DtW57vM
ZR9R8c0GVNqmK4aOYKluOyDTqJlm+dXPeM5Cz5snonE+xZzLuo5D64ja58wDa/GXhqYBzmD35Zsy
BGfcDNR+ONbqNNrnmb0YI+ipK6oZXTENMvimWzbWGl3BknKznv1yg+LG/mHxm4g6usZolWkkdyi5
WD26bDQBTQgPRZXaAWm2y13TK8Mplh6BYi4tlrSMHZ0b+zS2AUupL5J8vLMt1IJgw5+rqJ6ryu67
zElAllqMEQUEvwyalaY62InCq2XmwoHuDvSekWIQgrvHjQNtNayDE+TZorsMVL3imJ83nkBFWncp
2GSTEuJmwSScV2FBy29k/efbc6GYaBkRWhZFW3r+8Q9zBl7+fLVIkqFTV4elU40vpWFM8Jru/eIm
KRHm18khQ2IVREc3phpdWqZAHqx1P+w06XBDD50zToAlsV5vm0bhZjIc1GksbyNmyRLHXj/t3fgT
wI6wndMfnS3uuT6zfBkNalq5X8y55SVVaiV0E0ll6rApCtPIsM919Ku87xea2H0TFMgmRFtp/Fc1
tByeiyk1tgpJUQ+wiQ0aOX/WlNAVJpexnuATyurVQ9ipmnIIeF0/AKb7eW32v5nQSVCp3nG42huX
sue9ctzF9hIIcv20bePiON1TDZivicrS7ZWj8FoZ1FXn9WxMKLQlWY1u0uJCuimwqeaIr7C+jOfy
HCFsv+xZktLxOfVXIxQOXaLbX64aXJrade+sOQfpSWKkG4kWCH892kJbHT5GeadWKEOyiO0a0AyA
XVYH+m6J45zn9Tsm2Ra/7vt8aW43jtt5ZAheUlv+Z2egoLlL91KT/ahsczx/s3AElEP70oBtlnEI
d84Tu6g0xz3FmpQJ5aiR0tQvKXBjM++zwHA68uTUIg+abirj0oRK0n0GksIx0LJ1uWUmTXwb2PMK
csQR80bdulfVwWRlWLuwQY1Qbiyxd3OOhL3sUVqkRdBY1gbeSZJFuwAtWGPxOkhX2p6qbhSapauy
oZRjjzZ6a2o0POIOi+Svad6i8LYbNCp3Ywrays7Pt034/nuYDN6FnGnG9wHuXAIhEswZSNJ3lLf5
VsUu0d22vr/WmIzZRRO3Xw0zZdgY6iIS/SCgsJFrjgqqwSUnt93JZCTnbrIVw/REjN23A9dyAd67
baH3wx+TyeY2g42cga4hMUv7lU8srskGcbL2dHt41edLTr4Uhb9uoqOJWTv9QwaahWgEvPi+wY+X
vnHyunJJMaHRJEHt7lr1ZhtN1HE13qcyjPPn4Nho0LnoNiiITPNPpzHizMseSbZpEhbV8JJzoxFz
bElZ+onp12d7KoPRtz7lTnfXts9kWB8hfK/6YmFJXe1dkO0kjdrW1B2ZVG4luW/L8r0SBYpFNM+c
oEvZX6Ign6YOOm6eo7n6VLxDxvJBHK5t+8JnSQdLQRJxutBx6MKetyfS6WQOFEEQFaI/Z3kkDtCV
gvtJCS20Z4vSa8OHKXZRDjtKOiRYuV+HY/ejWb/aAAlrFpfq5ySvHtxqK4vKYMluT4+ive55/mqD
ECSd7n3D8ea3vuE2vSusGuURYv8eKvPStGse+Ob4PIpFs8hUfyE5d7pXeZbzDDdBPf+8pEVSENCr
Zks018bpLheXkX0Qj8vWiiI8NbiG49/b2fh+38CSezOxpBU+30dctWo0wKV5ZGaGBr6riHoyXRxg
BhwQCgQmOlArEI7x3V4y3SlNETmYdI6y063sOxPMRq7IjWcgXddkLK0iols3RPcZR/Lv2XJWx+/g
383QoiC1kmbKgoWs4j7jyyxxhJXo2ts9muTT+HPoPYibrWmKy/q7Pl9miqPrVgsLTFOvy45CcIYL
+4C0k65fRmF/mSiu5rXrTM3uoxZiPVMr/dXvfmC0TJOyHCHg33k3OqL+dFzmEualR2ythE2CrOSn
2pueRLH/Y6R+nM66FEyxRmXWuCHfqSVG7MzLUv3l/17bWTO5KvtIu7JL7U3s+YAbLxBluKT82Fdt
UrV3RgQZnIQ0RYDrzicJtdw5cJdqiNmy33eHwGRIkuF2ez3WKFJw4UcOnS52s166yrqrhsBkdjh3
Go3BRa6YmGiWP1eAFz/wbOYvt9e9Ih5TyW1HM693R0xeYvb9xW+tSJjsZal+Ehycb79BMbcyHimD
/Afp5sFLZjq9WvsWjMb8Ef3P9yWjMiKJCy68ccZNmuEZ6BZIw6kArXV+F7OQxWRIUt75e2FBwChx
174MC0bTiLLx223TKPzpXzgksRXttk3eq8+y3/sGSg1/mH7eHltl9uP5m83c3PpuqFOUWtZpfSwt
+lSU+0vd8r/vG17yWLLVGVQOceNRm168jeaJj05M27uobWB2aasdM+7Ag3oAFkkbV8b2VBZ77C3m
P/d9vZRJCwEaDW4DL9IjVmbp8DHLwG+RrZo8VDWv0nbrgHK9o23mJWD4/oDGqR9LqWOEUA0t+evs
bBRlbyA5vcz5bFjek9H/57ZN2PubiIwAapa6mgYblz+zN53sAu0jrHyYHPtxzqvHyjefMuL9vv0q
xdqU4UCtX89W69QAcdagpmoL/qO2y+6yGUDk336Dwkwy2hgSOpCLHVEoyuzmCVwRbehNyMxvD676
fGm7TWvfqPYVMROQxMfdPfQU+asH4ejbw6u+XfLcAkVdtymQZg60ME5NMf6ycvQ93R5cNcvHS9+E
BaPhq0D7qZ/4brYmHbF+O77VnkpafkhZik6V+puZO7q3qSwlubFAk0qNspqfjKjBAgf1bOLyUuS6
izKVpSQ3BqM+qf1Z0G8uE4FVi8d0ukcuk1pMRnwNje+gbRp3WFZRht6+RGjdQ9VRRw6t2HZl/dkC
XJrgLHdZInJzCFjWxKIb0Xvm4jJubO5zAhnLtW/DRJD5MJxXlgR9jtXRqKTrQFLYXoZy9RwkKZB8
YiBLHefTIqZvWTbkmpxBYR4Zx7WmTVWuzKVJBhKiuTDOdu5+X+b93NT8+21HUH2/5MTNzEdeCx/n
FZp9I9tuBm1/J94e+fefXkYGaGuIdWcJJwNO0WZkGVZCLFNjnnfpGQ4RQcmLKYP+pN0uEMQeSYSd
+JQuTcLTD4tTJ33dfiCTDSLYNqzsGNoMd4S946WSM5ftPmQoODRXj5QhyHfCcn0tLN191ntnmGN0
yZdzwx6HYoKcuk2w/SxNUPdxA16WIfPPU6nJpd9bV8dLpI0ZHZd2D2Lt5loWK/+dQnr0sQPP2I/J
5OVjPlg6mPy7TVTHi6RtWuAyYZ1S2GpAoeDBicqTH+/P0MaNAXc46UrVqtfI94uDzfop55DynE7d
Ez315+4yxGhuC6uo0EqIvRfE8S/yTSNQMwtdZ+ihl+5Xkv8YuiIYl39ue6FqJcsEM+1KeQrM6SEA
iy6wJs5P/NuUFC/Q2znrcnilmSRfz0tzoKZz6GVf1hM5jWcjTE/O+X9yYrqWtvd21sNMks8XfNnb
fYHsZg32az8/dTPWsDmEaf3XxtcIQlK3TaaaDsn3beCz18VfoFbsWo+FcAKvmWMgITQuohpe8vJF
sLRuPYEJmbopnFfrdSiq7QSRLB0m8b8WkcsVh6UkV1/JnpWziz+AMAL9tJ/oqYibEHjq7MH8tcZZ
CPz23atXcvlp7RpEYigME+b+2FlZhM1kv5irpbsUUwQuGe3Sj6APISWUlzljcdflD33hPW8AT49z
c4aygeYKUTEv8p2zAx4pyN/iNcK2g2a5iOIbUJG3l9R7eyEmRL5y3lejMbd941eLzqDpoJ0ZttTX
8Qsrgq5MC+J3U7WZGeLHMJKgNQXQ810wVeB60ixZ1edL7t1PQ91t+cqvIOKEjMF67nRd4qqRJZ/G
KmE1J9Bh3qy/EKUCZ77nIv4wueTFGTOmcmZYliM/L+kFnIS3p1IRheSb5mITaExIR341CVhR2q1M
cHsZg50/LAAiy7cp8Jl7R4nh+AfJj/tlzdv6cK18BGDzG52eFu/j7d9QGV7y2j3reWpuCBE2j8oq
MVPNUlE4q0z7VLXUaUg/NVfHaMMRJDnOS2e7AS5pOl2jq2K3seQL5BGO6qIjAJ56EhF6y2JxyZ68
wD5N5/q8aVz2/XBgyRfI3LcNoz5+pDLByOW30dqOwew58W37q4Y/7PfmmOh7KQS+CuwCM3k09tep
gWiTDgT0/tyiKevPsQnoejbmIx6A2yFhNQtdouv/UGwtli85LJoZqtSfYZbpxM7+dwjQRnl0iOpt
L0PsnuxLdoKWyn02klzYH8qVkHHmV7s5c2wndP2xtXeAgECwIpPFVKSaO8PFfwzjw0ZexunTfd8s
uezEewAANx/a7/NPM80Dg3zvu2+3x1bNq+SzGaW5KNEkDd+qgg68Dhyx/vbQquUopdNd5WxA/VjY
xG16zogZ+8L/YJS6MoUiC7Xki2PAniv0ksDc5RM77w9Fgq7cs3tqIiPS6b6rwoJ8bbxOTZPmx16y
1uEWTg/NRyOekmqI3FN1og++ZgN4l1kBS0emgLGmMvPtwW6uSzLH6xM/GWh5DOaTFXqIQGm8arB8
iumWGWB80VV720/8mhnPVW7GxjZGt2f7/YQBxZc/A4TjdpYxrDMWEv2Pb0Asy3WDboHk/HjfUdaS
r4i7BVIskMpFxlBUkd2YD/VqR9tGNbmayjRSDl1MA8EpCZ7g8niyEtfVBH3VuJL3ksrsKdjx4b1Y
oysY8DTupVz/kusCR+JA4gX+tf1PPL05m/94n+xTC+luXSOrcmFKTsxK5qRrlfHrnKA5Lz3P5/xE
n7eX/Kt9quOCBzqRdoWZ5KtiG7oy9UhT5FbdBmH2LDLuDUTyNXFqsGzxBf5hRVcSiF0zQM/sL7eX
veqzpT132bZ56hqGdIrgED+A36PSEZOrbC/fEENCry8Eio7X7WPxtXvoTu2ZP2YP/tUK7QhkV/F9
vyB5buGBOobuOb9WaFb2Bh/d9fweuDbimsxh0YqecpNgVrumDZoW6DazSMqhiPzJ1mGHVVMgOe4G
BWXXPFI3QHzHeKnbj37G+Om2cQ4j/PvYa8n3xLy1NmMiyKnW7DXzv5b7xRKaKwPV0JL/lv1o83Fw
kK6BDag38wtFo/5cLpqsWWUWyXOtoqVLuQ4cPTo/FzDKVZ0OmKJamPLtcDuVyASPhVk+Fa/2lz40
QvMTC7bIDrxvxp1VAEu+Jca+u66mhbxH1E/7+kTA90A0qZrC9vINsduavj3tWDPp+DqyKkRh1NUC
R94Fm2HVy1fEo0jntbRwEFqc5kOXCx5X2FnCuQRou2a2e6677DsDvVi8LQJ0yVnlatJbxaTL2mL+
tPjcyrGmps4JiwaMNHumGVplsuOVb04XoN/wyJ4j3XLrzgoglAmOx3yIltz757arqb5d8uMd5CRU
ZMi15m2MgbOJFs3NrurLpR1438rUTaGBfM32q70Gm/lbTHcOLflwXgMYN3Vec7WyYQnBcXN2RZPF
tWC/bhtF9e2SF+9dRfsJrLDXcvnkLV860YCERpOZHHvUO7FNvjwm6GWeSpytr0M//bXUWzJM6Std
6oAgXKy+hkNKlafIF8cdmyZnBqnClQTiv6x3+6W70LMTFyddsVixdOSb4wxN5Z6xY4b9/aWyi8Ds
P902v2pg6djbzAYpXYIcaznYUshss1NLhY5dVDX6MelvXKpkzdYvx/VJtZPfbs5+o2/wzrk9Xvlm
aNFCWtMtMLdWdy27iCxPQ/u1+jXO/9w2jGJdEslZwYbZ9NRwD2fl0ZKCadEdfpa5o7G7anjJZQeR
FU7vUYT+AeXH+uKAv8YcNRuv4qgiXxPvhf3/e/pAfgn3Ay+T1nmqiAbIrxpd8ti8X8vGNrHckeCA
UjwAw8EkLlAkvS8OyxfEwuq5I3wctMahildj/uDWB3WKdd/Cka+IGyCQ/M1CxuZ3/Qm4tWB3vQvq
tCeyOAE0QzWnLcUEy5fF/Ui4y47AWVmft78cMAX3THPGVaUnruS0U7Y1vdVhBtBfF7mg2Wy/+OEY
+Wc7MoPlYt35C5L3Uq8UIJHBa5jzmaW/BhYxcZ93uZL3prwwtmzD0Gb2nayv9fw6ZJqhjyHeCfoy
1QdJgS+wCEFgGBPAHTddLFNNqOSx7uivZrXik1cgWotnYp0F+AjvCjayFJjf5c1QCYT3nJqfDTd9
ZtB/QMkkum94yWOLtui5b8EkHZiEO7MOHOs82z/vGlwm8+DgneEUmqbXwfrqroGz/xC6awNFpJHV
vyCGVeQOCCav5liefRtoQcK+i9mLrLLR9TwpplWm80DTUNMtOwJxbaCHaw72PSa+Zimqvl/yUz60
RWP2x+ZqtaBEutqpDxXowLI1VALvEn0iD5eJPGzBQLuUI3maIuvkhf2ZvvJvXSzi6dkMeFiHpaFZ
oapCoUzkMfPM+1+igNJgYsZ1RNqoCqH6+cLBqB/oQNHvMswfvyTtu9NWVSABOoo+H0G9FllPwyfx
cNDKFqGI2ae2Cdtoe2TPOupGVTCVGT62edg7e4DvjbF16l6qZA3WMpyCNcwvzWm0wlFzXlWdmhwp
ly63zbfKfQHwdQQX+vZpXBjozMoPi2s85Ss6ydcrDIIWjvzXbddUhEJH8vuD2p0srlgfa1KHTeEG
nq1rrFD9jMz8YbFmah0PP7Nu5SkFo2nTDte2r+Nu62Oyoj66lxEn4+fFbMO7fkcWBhOCMa918Eoq
0APJJ6sMF4d8vj24//62IbN/+Nu45f7krY9FPUWk/jBUVjAVy2ncqtBbnkVRhJ1eGfiYgXc2KZkl
wgNvRjU27vq4bxXURFuo/z7b2RC2iEB1X5xGXkb+noyLrsyjWAoyawQbcjrSdlsfjdksghmyRecO
OZUm4VSuhuO1b7LxyigsSJ9t2RMBLDcHbVfhCyi8lPHkZzhpEVTLHQBSL5WW7ET1Q1KcmAm6ktwU
NU/nEOL5sq+a9FA1rrTN15lZYfVi3DKPi/K89PHt9aXYZ2SQl9tPW03cgl9dm4O+H0HT+rCmq6bc
o/pqydMXn5ChR3ftdcijvXlw7mGqRDSWoVzTYLQVcDGA9NksNocXcPbGhqPJYxXHcxnC1QHhMRc1
Bp9QZudjn+RG+2BnxlMJqo6WaUyj2rlkMNdSgOeXN0jcoDjAzm5cRkZofM0eRGxH1Ylp5lcxAzKJ
hDse/ZUW3jL4Jyiu01Rzc6ZYNzKAy68K5jQdZtZdDHAHjg9ohQwt6P/dtSxlNqK8G1rC8mNZeuZH
C/QC3uxE9l1S5Mf6kbzUHwA5rI9rP4LbRPdMdf01ykmV3NSo7P8vGx27doM5NZ3ABYP+gdAbL8W3
+6wj7djGhOyQDsekrqfyl19ceqbJp1TTKjks7rV8UKhiZI8/1u61YQ/uoqlHKYaWMVnF2I/t7iOh
6dKgMc70p3MPuhqzKSOyPKciVr32SDd7XEGb5NykOpIvRSyQ4ViitTy3ho4bClx5COX3UNDqE29K
FtD60RlnXQ52rI93Nl6ZDGRLARn12H9hMOm5idtz+ff+cTmtcQ3pBahl3LVuZIUm099MB2yWgK4V
4pTVNSrj/vPsd6f7hj9i0JvdthucDE2/yJGZCQmQtSj/thor5ijg3R5fkQvJcC2v8dvKtbr2KoiI
K68NMihIAbEY834IybAFlfja1LrIqTglyYCtommyjB2XCT3wPKYXTt5Hmz7Y1efbP6MKFTI9iDVN
ft2UHUeCL548SFQ0ofuQ/8wv5iUNTc1RTOV0kj+jV5RbboGfmIfxea2aFyfPz4at68x4f3cxZfRW
j+qasCzc0uWrG4+Ch2325bZ53v9wU4ZsAXVSrm2KOpVLvo/9X5N1Le7RUYZgkqzHx0tR2TzFR4v5
LOaTP5w2Hebg/TVjymgt2tGqyVPUCOusejy4hj2fP422Fabgh7jPMIfB3jgZ3WvRoCzIr33ulsmY
Wj+GZptODrmHhuswj+TFxUbXvN+RM0NSjV0sVpE6gMqUo5lY1ZKRtl7AUvqtcTGxc+MFc7ue/GrW
FAZV1pc236IA5WOfAeDf7/kzd+twcutozPILJFo0eYnq66WdN0XArC0Tl7vjvoaQ3Qp8HTJaNbLk
qWDHgMRmAyyqQy+7mTil5ovfx7iaMlqrN9aGDTbCTMWbNCyn4uwR9+vifmQLhOj5CFQbqPpur833
d0tTRm0V3WRxSrBb7l27xwagi7ivTB9nzwtHtwe5oRaEpphqGbdllsKlIM/CVpNPP8TQnp36ZTEm
nOm+3/4VRf3FlBFbIwSv3O5AUNA8mCJ27k44pMJaX9YQWDdAfapvt9+k+hXJofMx68rFwsRPds3O
OXni4zJgosYpMLJCMzOK1SVjuEQhtn6eWn4lANw+b74xfKg2XfufanDJpbd193KaI63YqgvNT5Af
u20ZxR4gs3xA4MDZS9M/bnSePADKZyPcuk+3x1Z9s+zIXZpb9gF7yjszttbtVz3q+BlUEyp5MrSH
nMnPESNYPV3yMo8Gr30B8VZQeOnfd329DNqq+JrS3EKmVY8XY7veWWWAVtafm8uyNksJoXhUGdw8
SMWn4j6ItPkvTg/HKjpgsLFrbVDDFG7Ytk7Ymo0myCkCj4zYSgeTNcJHT0ZDCNCh0+YGTUn/nrcO
inSr9ZchZs0to2JN/ovVY/I7s/Ww1s12iErHTmgxfKpbpqPxVtzamzJya2f90vYlXrCe0jM/NecB
/YNPS4Ty8qXQ4WsVq1/m+OCgN8iWDccNt2bfWGOiUO7raj6K5S8jt3LX9Xu2LthwSNEHhFpR4wLO
39EyII4OQqGaBsl9G1H3Cyiv+ZW6/6TpVxy6AwN6b7e9SzW45MB2UVs2BA6xyVsf+wLw7DrZqo93
jS1DuHJDdAUBI8mVDeDKF0L4ceZ74KHxmK4erfh8Gb4FQXvM74TJbQXtYzcveZy38+e2ZV9v/4Ni
9cggLlS7Oek4b6+Du+0gywNVqLvUdw5+LKs3+a1DO6efLCClZxZuxtmwTrc/WmWV4/mbcYuNg5yk
tvh1ZwtIx+uQteXzaOgY21Q2OZ6/Gb6ujS1tF3x2M7zsbZV4IBG5/eGqkaXdlZn9YBp2huuFrYx7
hgoHGzRhUzW0/edHG+NGD0rr9lpU/YdOiGu2vNz30ZJ/cqipg4bhuNptlr+7uvls0ztTGU/yzn4H
efJwXOyuxxbCnIhluuY7xRqRgVm0a6ZhcoF0N7r0LDxyWQ8d50G3S6mGl3bXlqxlP80HkL68WA0K
j98NEd+2t2roY2N8s/yqxs+N3EXQJeMWMga5gSmPl76J7hteckqvRI+BUx7DZz+b7kve/qbN6+2h
jyH+XfkyZaHANh2L2RpRbV/58sD3f6aaPnSeCPjs32kbyTUzEOG27Qqzd0Zib99zSB62X25/vMKB
ZDQWINC7DzwK0hp/DDvmx95dysc4hhPJNz2UutzRc1EBL5wfZgtggWDGf+77bMk70aUJrkKCdGmq
yLnozWSZ7uGSOT5b8k6rLajV1rinarA1ZKwGpYLuOKAwtgzAWhteQwcQX52hDwWOFA3ufYcBGXs1
5aBOt8a0vtbs4hZPldDsOaovlrxyWKGB4844wIzEDHk7hXT7edcMylCr2Sa1aVQ4vrS2SJCxx2ul
a/f5L+3COx4p83E0fVbM0I5eHvlKorH/j9fTGB1lMQXfX+VFBbgmKPMimxgxd78DdH0edwDQHQGq
NSN0BZhZoHMymwLKlh9dW1PcUdnyeP5/nH3Hktw60+wTMYKe4JZkG3ZPS6PWyG4QOjIAvbdP/yf1
3cUcnEEjLrdcAGChquCyMl9luGLt53yc/PzmV1oVOPj7qJ25wgEk6VMEZ/VuZ9ejb2HT0YNq3Xan
O8hdP9WaH+2bLiGYHX2YpxHo3lvfFwwl3e341BHoAOxrXQjnzDIAO0VZOhjdNBI2aUHfpZ037dsk
2EJENxqnZUGyrXSNeE7Ylwsoaa1qTM+PRy+xvQjUSgmIcRwQc9zWIuzHz5pzLDLFJY6saWHBLSbW
8dVCetYTO4NO7xIm9nQ2mUr+WeKTIkirb2y9wbkTlwgpqixn98lpVYvWW01D8lm8SdY6wLcbrYaW
eEbXYBlHHrbAtIWPbf7Woru1vhnsVTDZ/mBoecfmuOWJefX0tHgac2M8+6k9fdQWV3XZ+9aLDfoh
wt4VO4a+rubWic2GRAsEEkj6axwTsG7OYY7qm0T/xbImePxTEpOJ10UpEDJQAeicuCrqIgBDm44D
epEdHrcu+xUhyCrP1Lxsbpy4AFUJpR0Kdu3Q5Z9T52tGCvR0VFN1SaaHCCEHuT9mW6B0ivnYkfWJ
AQymf/NHlOkBNF2nvAsyTzN6RWZ9K0owSeJl0sRXuySGZsdO3Z3MgYaa3h1Ag64wnGRaxDulzDVS
Jy+YA82f/PdU3XhjK8J7C2NxodoGLiyvUICbVori1Dg3OfQRr9l4bvJ75Z8892iPnx/P+5vvdFsv
2yS9ipWO9hCZATQ75k/jsY3LY3brL9vTbAFyIi963ItsDrbvrzopSNcO2VIbsQ9Q+QKi7Pk7V9Ue
vwnH3P5gm5lXjVtJp7u2XRj/k4//n+66Dvn49fI/3XV2VAnIv3lrvnUlBPxCVzaWnWbEaTzG2Qf6
bfudZ+fkHqFwMQXgDNtVIbt1Jayp7aLndJrRVR2txxXMERXK4egRtKCnrRJXCcTcAvwtLxMCP0kG
PGas6Gc8Lgcrqk7dFOZX51Qe6hNXnd8k2UVklp3SEfeJmZXGFSCEzvylWF9aE6KfZRtaoxu57WlK
VIJikoAUDy2QLK2AmiVJnNkQRFv8U8EbhRvL5l88tYCjnLbMaM14qzlaoy7MULgPgGdghPUFJFUq
vITsH4RJqWnpN1CYRz8fhz/k0p1oZD53P7MYN41hG6o9WpJjxPMMowUBxJ6lODNOL7pxHuj6bBW/
ZlTZj9N07PtasSRLPEA83YABdbV7ytOY9EUwQCjXz96nnRs0xbcZJGJgP1xVpQhbfnzDo8Xjjt33
SeE1Fo911sVAUEej3R/ToQcr5K/eyxV5/82bbASoWGpijMyCuilMV2js5PVGQKZPGS5pcbUauKDh
63kbcOtrt/xsVKTzslQnnotWUk3W0iOP5k+oeTvkSNZuHXiHIVoiEFR8K8NFVZcp83XxnDR4dIAm
EPrS69D4Wsd2WEbz2f2l1WH2ssE4XAWIQ7IdEKtSFg06RHTrSJvKsDRDOwMo23qxkx3FlNtECUk7
713f8lu0b2pPDTnw7gkYql3rmi0k6VU3eeqCFTT2Rqiclw1ezBkZzWiGzIRi2/cXl/mWOwu5oIA+
jNOwblvebtbP/yUD65358Yt10k5bNvCjX56SmkQWPMLeTAdXLl2aPIv1pIjZUgUr98MCV5Gj+bVS
YeUk6U08E9Ga2yXvejNutOfFv5VMkWQkniRWrrQkc8FTVCWxXnqfU/q97utbUvV/yl6FZJONXNiT
ZXNhUCA6eAz2yIja2dUbmMKX3kRzw09F/VmntLjn5DYWLgiiL9B7KL1T65thNY3HCVoBhf1bdwvI
1ZeKg7VkVybWsaQ4WLdm6vF4StpTZXtXzovvk2UptpYyW23fX+3LspZCIJ1MLPZoddab9EsxrooF
Uta0ENJazewampsstigdQmPmELkFzUq0K6rF2pQx8ZKkbimLQSGMm+bpsBbGqWtVxKOywQsBTXEe
hRzWbMZz0r3PgKCq6IfHA5etD2LpSeZwVqOA9v9thXvs5mmkP1dfqyfUV4EI1I+qL4+7kvyEWIhC
B4eSbp5Z3FTTsZqNMLGe97Us3GrwSbfWenMbUGpFIMk4aFQFEJWt2WK5iWUMa9PVzIw50yD3BJro
jn/sodBUnYs2z70P0CDKugOB+IF96oe8tk/pAN7/qw3ZzOlce4Wm4gWSra9iMUqx6FnOemLEq/XH
LPJg7duDZf7QnSUgBZgKSB4V0x+ABIMxz46644UOiBce21iSKMW6FCex63p2Vx6TsjkvphaszH7h
mnZarWVnF5vjvIr+Ys4mA1ARHnv1fOr88UnzmtNsN4eh6xUbB8meUiQh9kpQVJpzn8e9j/dxGlja
1Z5ZmNLn1nrhULtLG8XPSFZFkZB4MlNrWrQmj8vk++pOoZmA0awvDgOgC4mKC1UWUkJeKIdpTErW
5fHU5HiqhAassWB393jGZauLyEKsD3226lpHzynn5za1D5OfhUwzT+CnPufVx6GeQiz8x9lvjo+7
lCwvYhWLZds5dTOD4d68CNmEg19Kjj7KrfY1L+SJsiuaLKmJFhv6utpJ2FlVhUeZOQfouI26xWLa
t8c9SSZGLGVpHaN13NpkMe/LKyrUzj5Ezx83LbPRFqCvosQDymOpVtgoKbNomPSD0/+0zSR63Lps
4Fuvr1pvXdfEO0rOYrJ2oZ4Vod+q+OQlGeTvCvSq6cHPR0+fCha33qekPxYlbg0TAgyYqkJYNnbr
32Of6NzWmd2wmBEnrJ0hHEyVtpkkmv9ehb0au2k11pptZqmhsKU/G+M73j+PjIfAKirCTTZ6IZZR
hjA09Viy2EAtBbOMwF5/7ZtTYYPu25q+UlqxeEK1Z2EWEc6gCmeUDFosYeGZPpfrQHmsYVMFec+w
gAjy41FL/FysYcmaMmfU0LQzQAJHzryTAzJ0fc6ix83LRr7N9OsZzTJPR8VcEttDEtoGbme8ndfu
YulKRh3LTmsGRx9R5JfwqKlV1UiSGBLrVdgChY2p9LI4cfUgA8WV/mFpX2zVbaXMKNv3V0bRwd3M
Uz9BbrGHOlhSsqDGPmv3HR7EahVe9Lk5U9gF+gNnrFZhBW1Ot9zDOIXDkFieQkoEztqsWVylUMYt
QRK966F9a1qIzbJsWQPARxKnvHzXVfOtW1SiaJIdiS4E58hqP09Z3sZp1cfTCg3IxQzpMkRuAxpt
qIegauhjb6h8820HcsT6FKi4Qzp7ptqZuriKNBYUiTZlkK80dLNGRQzzths5YqkK4ZyZmZdVcW3N
QWMAtsbSw56wdcRSlRGSjIybhnZejCYPpmz6Z878PtrXuLC0OgAlQD4RDsqr7lTp+lk39qBAACET
3xe11MizquMsHkBJ3QA/kJFq56iFoLVW0L/YQ17FHWo3uZmHPjcUOfjtu15H5BFGBSsI8N3tEr5I
MxR2VMi/420a8yKLss4o3StKGO3xi2PnmfexqUDfq+KcfDv9O6Kc7IhSs8ZN8FfAi5wsaJulrhn0
pYoPXxYHQth5TaOBmgfN5yO4N04bm1mCemB63+dJppBIMzL6lGO/QEl/ajTHDQ03U8WAZOxiAcsw
aF1e4tIqNufYnc4Z+cF6sJGrGERkzQu7ZAC3vKkGS2bsa5CgcM5u/bQAU2zvQG9uYEph4a0mli+E
wfINMKfB6OZdQHV7174bupX/tnvGswSVF8g8qaWFnL/HVlaxPZNZRdgYayzlY1HyKmbUPU+m97zU
OliowEECcpDHTiNxebEkheDhFgJ+VR1Xc31ZDQg016CwBCfD4+YlWVmEHrTA4hZphT+YxybyqXbx
oAr5uGnZyAV355NXMnMbObAfcd6Ph5pPJ4i3Kgwjs72w/GaWPYyVh5FXVf5i+R96ZkSTU0QumMIf
/4DMNkI6aG3A6LYXhdhuHRY6zJ2CtE0VjUusI8IJkl7rG39t6niAUEDaHhwHKqLOr8cjlzUuRGuR
4nKkMts8HmaouURduaZehHKbsrlWeYa9xONuJAYSkQWUWUNLloTGub+eMm8+Fv2sMI/kis0R8QQz
eJEYpZzGBOxR83ihIEPydH5apjqAatSBsiuU8vC6FPVNHu37n82cr3a6vUYWMMlkdWzS9uq52rt8
/fG4ZdmEbBZ81bJhFVvtWkpjLMM0JG6WBLVm6aG/qlAesh6sf/cw4Fg7+gnGvuQfB/9zZsxBvoeJ
CNlZxBCYPeEzoJQ1CMLnbqtVOde+9vLYMjIfEsK4rPyCoiypjntoTgVTlXxx+nynfwoBnNGZaHmC
7YFp3Kb6g6eqNXjT1mB6F2YTbOlDygh06iZi5QHRh7CFQnhAhu64wyjoQJjMrhxyXlvQqivmJAvN
Fj4zTulOIVTxtbEilW5ZNWSvvdWISijgpa1xmtxdt0UYvDCjeVHl2rxQ7zIybwySZjCCylLhWd50
FzQuTGm7rpNv1SO5oNk0yL31Jyiyvjy2umRaxefEERzvVu1P3hfq98cRXKou7LMg5+xrXkjKfYez
7tTpQCgk9Lpon1MblLaLChghG7ywg1pts6/LFPKAnt6Hk1MdOZ8PfqcrQknWvLCHWtxKbysPzQ8A
QEAn8AhhjihhWbzPNlu3r/Ij9lFaYbmIKH0oDoZPb0mfRpVSZFw2eiFgM9akLitnAq4772QW2XOb
DMe5s86PR//mVsQgIuudm1p4g6lTjD7hJ8Z07dytuCVFWaV/04xa0YvE9cXnRGiJsGz2c3JJ08E6
Y53yw75zVZsd2T8IUesYeC1eSxP+MzXGyf1hVHOCFQTANJ0mQ7TPUEL0ds1Eap/n3pdhcX7nVh9p
HGhXkHUHWqd6/94c/j84B4OIL4ps1fq+YQNEREu7jiwKnZJhuDY9eSJT9V1HdfTjf5FMh8hnN83W
WNqoRb80uGD+ApYtj516utjF4XH7W1p46z+EgIZYQ0OrriEX6kyHlAwhiNqPVtWGa/XH7yscwvbA
7qFLK74gDsyzBoBnycVxrC7UNFqEs+om6+33IjQuRHZeN5nFy5ZcbGYcyXoZtelrCTCzYySRaydB
2/wwlvllWHJFmMjsJsS6l2arq5e5d9ZKEjruXR9QVLL8Y+S/Qdg39/2+JVp8NIREWZUPXumdOc4c
eQnqBl9VWiLJVuIroTHSaQGfvXVv1tOcJ0E5fSj4HhATpkMIc21wIfCdVdbd0W3/OJhDEjOU4QNu
NPzz2G9lcSHE+GqZ5szA9Hivm+Jc5Eu0qjbRkpbFh0CerEO/0sy6dwU5lkkfNSoylzfvWw0ictnZ
WZ/RpMut+7i4/+TFGrcWiZOpP82rEwDjfZ9r8iXN6t+PTSRxUfEhkE1dwVIfPzLUWWA4BzPNgqX4
MSxNSNuPmvJeV2YwYdGuwAgIAVz8FoHWtHVCFdvj8cuCWqS1a3G52PiaSS8Ms1Al06mDUhxr1mAq
PxW9c6aAXGT5t2J4ftyhzGBCTNOiZikcl14IBUTRT6Mp/QlHw+L6zS2MwMy4Yh8is5iw8WaevUCS
AqFXVX4SYMuWBGOmQi+/qSSHRCs+GPKE4xC1tY47Wcs5++s/DmGBnV3asbhO/VOW/uO776w+Aba9
CDrjY5p/MYnx4bERJQvj35P2qz3WPIy+085IjO3UvGu194udnJaqODd6RHqFZ0tS11+HedUH6koS
z00m+z51oAV/l1bPVqW4IpQ0Lb4q9oQQO8tG+94418o8Al5g7mH3xLyIr4oJRJ35lC32Peuf6Bjn
5S8b1TePrS7xKJEaj680z1wUYt+B+Mm8z8xRkLZK9mvie+I0+13meIN9z/sLCAAc1B2GTrRvzNsU
vJpF12Oj7/aefbe5G4GJISD5qmj67ToR2Hqz06u2qV42eotAuPOnFJcg8XCaz+u7vt20LMPytPOw
JT4r9mmeF+YAR7T6U7Gc8vKqFPx+G3GFXzD//QsGTwyXDfiF8msftfiD4jSzIHlajhvlET2siqwn
83hhrfbJMha1McPjWRGZ5QLtsTS0ij31kJvXCws1N1u907lr3w0bcB1w2gLmqtgbS0zkiS+KKR3a
YixXeND3JdyqgXg0Bvl1+qmdNgupZETeDgJPfFPs2yWxjJI5dy+tgiULoCOCrBtoxY/HgSBrX9iD
G7WlebZm2/feSgG9OM+ZES7mUz4qUvLbM+yJ5YsmzxNS60g8znzMzGOjHV0Vfd/beccT3xaJhjuY
tEN+AHLq0lnrh5bXikwsa1oIYYBm8xHAFPjleliSUz3tWnw98WFxLUowLEPF+456Dq04E5XwqSTn
eL4QsAsKi3Pf65EM3g8H0MCeoDqFVwIPxUlbxnE/7fMWIV7T1u15v9nFq24Q8ptwQJutj7b78rj5
t6/EDc8XAlabusbQq8S59+A8sg/zub80sRnU4RQQReBKplZ8RWS8GWtHR0DhNeWFZWNxIiivPT7+
AYm3i7x3rDf1zHSQk0vt6JOAp+dCRXogCVTx/bBNNFyM0M11ki/eGtUgtMLzJ5nv+0a+dftq0VrH
bqLVAAca+ae0D/MSCAaVAofM5Ju1XrWdNXVeaYmFVNlBlIEldhn5WrIvpMTXQ3MZQQ+6hVSfjYHr
NaE5fX5sEpnFhZ0y+C6zoZsMxFR9c+qL3Y1B4xxSZw+7lGd4YpkyEJ9W3w7Y7lnL0cdLf+O8t1PF
3knmiEKg9iCGA10/0q5bvTOMw1o+t5Mio8vMIsRoojUJZBXg40mFSy1+yItYq38OyfGx1WWp7D/P
hsnck37BhNbtedPcTCHjof12lhD3miDPVrH6SvvZTmKvvHI1bLYCQm7f2Wfto3UcTva34Rt4vp6M
g34eVAX2kokQHxBN6pGC59gmaMaTYR6m5BMoix9bShJW4vuhUVMLEhfYPPnAII4fivbjvnaFcB0A
lTIp3mbufPi6FkVk0H27bk+sP8YrW51kA4xR4I4PuVF1Oy2zhBCpZZq1XbOdFGgRrfppIApflLUr
rKpD6yxj0yJCS3ZiydVWjVfmFEJ0snF2Umd04BTs09hfXGoFuwigkFXEAmIG1A2jQJTf3QR4wFY3
gCa39ahtdoEeDE8kriO9mVXVNviueja0r0539FUMIxK7iIR1a2okKDGB55XteaSRlV7MnZtFkaqO
1TWAKxaSeVnSk7MYX8eyVaxAslFvifJVIqET6CCmGl49pedsiHLjshiHx6Eoa3r7/qpprQWyrKxw
gLHpF0KTwK8/2+PPx21LnNvdvr9qmy0um50Sx/bMr7HWI3JaFSRVskS4QjyuKVgGRhfzWOhnqGKZ
EwtdGi2uFz4eumyf6AqByRIU9/IKqU8zw3JbI47sBJ1C/YjSLRy+FL1sw/3v+4TnCmGK+NFdo8Ke
aLrQv7S/1hrQswsVh/IAFbtn+vtxR7KZEFZUwpqFljPSV2pGnokK2fOudkUWu9R1srRtsFKvG41H
NKrQ7xKvFPVEUc4NcUsTntNll6466v7NTxTlirJVWRQSbfq5c9sVYx6PxnEjWVjb0A3WsDws5+qa
f31sGdkfCCGLC/whXxhyGPdigwZa+wTikMdNSyZTpLErPNfROw8hO1jVu8KhV1f7Z1/LQsAaC8l8
w4Y72iTk9slUrUZv10IansgDMUxNaQ8FbG7fIG0QQn78mt3oU/NzDbs4O7L367fHfyC5HvZEVgji
ph7tOuy59NN63I6pINaiLxtRWDRFW+wCeKyzQAlBk02GEMENcfqm6jz7Dp3dU+WTWwtGxMf/Imta
CNrKKvTScjEbS3FKzCNxFFlH4poi/YM5+L1faPCfSn+hfxI8XKW7mIsgBS/seFlnE20gnnEnSf4y
V/xIy4MzGHPYpu/8JgvW/NAxlfq5ZA0QSR/artD7ZJvqooSwFgmm+R21nsZWxVz89l2/JxI85MkE
bGqFpGnSZ5o8A659hDYlFH5Cj6t0KWV9bHP0aolce515CcM/VPoHPP0wMgfM/gnkSYtHjcduJDOT
ENRFoTna7BLjvqy33I7xCh61WTAmql+QuZOwFLcZnxLUzuIKdH5XN9Ha/JOpNoKyXC2irIDPYMPK
fONe42oydI7WGc8tQzBE9hFZI7Lvj00kiTQRbVWadgtlOOyvCApJf1h+2T9r1FZVKMgmQIhjo+Gl
nlKkiHb8AizR6IAlpAmb4bhr8CLiisy40S4zzG+Cdaz6vnIVmkUysSKDA/G5k04p9lim7hzpH3+w
UEajWGkkNhHp7HyLOxkvkduKJJ6L0Or/dNrF6BQP9JL5FNkbiiYtYRScqhwo4+nGgbsqhjGZTcR4
dXASdP0Oy3r6NEyxM3/PVYBImbOL+qI6ntDMwcZEApvynp03voAmmnn4P2Um1Ql5S8VvbDlFnNVK
/8p6w/JG6R/xbOpALHUF/RNY85oxNHYetESgVZPoXVutyAp8vvrdHxt8WSqqDEnOFEVENb211hHx
eS+9mJDDUFpniJkc9LmP+KDv29mK7A2aDiURMmL8mxKfTQChdpPDroAVwVWQ+AOVr83Mu18AUsty
crQhLKvIBpLAEhFVc1OXrKxhHOa/Q3FYwKo6AMEb8xSriSS0RNaGmTbbiWW7smzTF2MEQUKOAqyd
jW8/9Wo15Jaf+LSdjF9uWeLe3+8AH9DXva0LsWsBDKZxyzJ+EbcjodsQMD+PqvccSWIwhVUWK2DZ
ZSn2+7o3Ohe+AGk/YKN1wxVpEu3zG2GhTec6Iy7H1OIQ5w4xeDL2tWv+2+qNnoJprMnNe+JGmg3h
VcWthcwVxa2x5TGUAfswSQrAuxkMOYRQSegPO8ctrKtDWxouaL/IpSoHvNC1TeiY2NzsMoqIk6r7
KWvnIgNqya/SCDoB3s1ntWrN/quJ+UYWFsFSVW54jc3wRoR7ufP/Xne1O9TlI+tOz0NkHMyzMwWq
pUXinP/BSvkJ6EoTOOdGjTaY9ZmN9tHOk+fHtpJMtCj8mZtmVaWzjoQ8OFHftkFXUR6AafdcMaY4
tsv6EIIXlXl1q5v4hcSEkHh/MKY5rOeoahXtS/KayKHgOAUKhluDXCyn+KHRHmVKRaXgRpGZXwhc
ZBubQBnL+LXQrD+alIOXeZ3Mo7s0riJzysACfzcVr1Jno1sVyXRseYy/z7M5wAJeuH7YXKk4+lF7
fDzVsl8RYholvIW5zOiG92fAjQPSHJjx6XHbsikQ4tmgLUlMG+etLeIm6sW6ufOWU8Q9gb2Rmv48
48XH/+GUcWIBlp1+3jVsEfhUaNRLJ7Kk1zTFUbpHZXXgVZWicYm9ReSTqQNnRg3swRvXPVOPXtsl
PdmdKg9JTC4CoGbwhvQGx/HTW6r3rDJ+mmny8tgskoAVCRVqvHtjD27i8heRSv90vA968Ki5u4qz
DU/EQBmED3g7QUIo3Z+svrmpwsNlJhGCNXfMoZz17RofKkLF9EWpgCKbSmGZ9ZjDtWzbOY3gHkBR
z8pfnPHHPmMLYTm5g97VHTJwzYaImkenGcIl/bRaigwmM4oQmmw0U91yEfZrUkBhsgVf1zSqqKPe
9hRXxDn5ma9nvuanV8POnDGozdpF3d3caAfHnqBw7w+JtivFuCLWyW1n35gYUkzrxpuGqKskVZH9
hIByAnO6Vw/Q57h2jhu7mn7XdSMC7uM4KMl0ZV1s31+leL2f8rK1cfa0Ur+/d4RXRyxb97bwoSrv
Dm302Jfenuv/ELavGRjYSpLj7r2DnM6fSvXsLmt3+/5q+HOFNDaWVnoF/VR6WK3m8zjr7q69IEhE
/914DffUiJ6m19pbCH+qK6/iv1JnrY1dVwr/oeYetCLH802B9XVxUdmxHoy0V6zdknkVdd6YA3qf
EgjXa52h4ixpnonDv5VpH2VM20UyZ7giestMMs3gbgXHbyN3+Wrrf0wjNLR91RYQxv63+bXCzX1z
rAGRsUMP24J0ufBSgZR7O29C6OXfbXc21Hq0rNme3q9bpbr51KhcUtK0iNRyBq7XnYE1pMs+gnsD
D6u3KXEU0yprnPx73G4B/Q1twrh7/inxghlPe3X7/XGMytoWss1a06luLUynVrwnxX0uTqOmiCRZ
00KW0VD6hYqsFqc2+jFhdWQWPmoVdza+dfoqB1hjXWKhgp+M9Y1VPwwfbF/7AlREaa0sSy0LSkb3
lnTHQdNvSeIeHltbkrlEfocJtb55WSIjjukTVIQLlci4zNTCjmAxi8RyKnjIMmhBW9jgTjSCousV
3BGSvEKEoNQbuk6pB4vk7FSiFqKotMBpP7t5r7CLbPxCZKKW1S59C696mT0s/xCwtr3zvKb8p2Oa
//Gx6SVdiFCtqV5Ib1Ql7jyIgVLZIV7T7NgVqstQycyKghEohEoQp4ijlN5y6zteqfYNW4jPgpv9
4q7Y0uRLD33QesoDs+ZmiEvR4vi4C9nQheW0ScqBmBoWpMy86N5nx3l+3K7Ea0RZhbEcdL7qKSAJ
/hfyuzKmYM7iSaVJKWtdcPmWuSXLS4y619bQNMCUxew+KHl+TWrvvu8PBL93C6sx3Qk+o+c8qPKr
mTyTogpGVRGNpHLLFQFQrbUQ0/MoqvOgsLSUp2H8BrE50EZaUFD41EAI01mD1ElOj/9HMtMiHGpE
/VxZE8+6m+thGM6GigZAMhf/wUKtjkGz1rfunn0g9He95uBSOhbtrEgPsvaFINDWuc6TbjNT8tQY
t7VfA90MTdVaIjPL1u2rtUTjEzXMvuRXu/cZWi6XYKbLvrzjbvnoVeP5oo+Da8JPBz0u649Df6hU
1aOycQuBm2dmbVMgK+/+hGqjGsoVhYoIVJIt/4OKshNn4fmWE9Y64pN1q9w8HG1+3OeIQvB2YEzK
Ux0bVTMdfwyWPx4tUpOdXi5Ebdt2tgNuKevO16PL31X2vn2BqOHp6HnDFlJmV90rz2uGY5KrWWb0
2CISmJgrAqAGj5luM2HUf/V6ACaaQQr/hF0qJJR7FVW2xGNENFQyVR0ja4LTPc2b70XmJ+98YuxR
DvQMV8RDZdjgYSmpsivL7Y+uP61RymYV85YkBzhCkDp9OaFactvwjVdQMK59F9TdMdd+Pba/zDJC
mI7mgiNlgeZNn4ElVTuPZqeYWlnT2/dXGaDrWdo0pmPdE42FvEyiwimCx6OWvPS6IhyKlVxrPYPj
jmn0A21ZQ62ov5n5vd8ERNiFlBCV8j4sqGEtVj/knUq/QpIfRHCUTud8bnF4vg/lb2+9t50FsvFf
j39KZi8hfq2OLHqV4V0Z79h6FZi49P4A9qxpx6LuEiKmtgm7WdsoC4hZF4Yb0LZ9Z3D6o3W7k8W+
/v//wdaFkN7IAGKmNIUW94xXktzC6+AeStytZcE2ukFz1o5ouayNL06GN+txVqTNt6Z0a1rYg+sA
91TUSMqbafl5ANn7cF6yD/q0hxQb7YsJbipazugAOUmjsy421Z+Jaf72fVWR41v5YWteOCRPxKGV
TyGbaOllPKZ+YBjzp5F2751EUafyll9uPQi7kJkXNe5VVuhhMu/qWkVksT15eWtaSG5Dn4xVZ8L2
fOAHXe8PGd6+HvuizC5CYsONKLMS2yxvbf8VL2uowvpoQ04oU+3DZVbZvr/Kbh4v19GGgsmtsOyW
X71M5/phbOdMBVKV/YBwIefVum2mTVveIDgCEp88BCghggz1pOpA9gdCtJpeZ3GzXiCgDUJiXM2d
uedHj40va1oI14H4fdd7CxTFtfVcuMuHal4P+5oWwpWCn8maNoVTj0zdwc2pFk5UdZEuGbcI7NSq
0gCrH0zioVCtNByoL/x5POwtWMTnani6iOskOq2cdYFqse2lIc9e1uKXo99m/5C5H/b1IISpP6N8
L58MSLOmth/OTWdcx2UqAj7OZUzSCcq/qTkpJliSNEVkp69Z4zxvkvEZqtZokCZfgIh8/B+yORAC
19VMn+sF1JKzNn/x6sQPKme5P25bElMiZV6dGeMyAp14m+gU1OzJ1j+36/uVKS7nZEMXQtaACr3N
8cB7M+zmZ9qWX2mp79iEb/4jBCsxrDJBtWNxSxm1IxsI7X8Ws+4/P7aLbDqFeJ1pSseBUKyBTVKD
25UFTlmwoE/20FRtwxei1pncmkM/o7j1eNE5+93KL047qdgtJMMXAZyrp1Fz7bBCoYA14NCWSp/X
aufWQwRxjjo1ejJDbjofT9N0ZapTg2zQQrzOUO+hVsKLG7YfJ68qw84cTq22B/sOi4sIzpbmaTaD
1vKW1cyKuD05N3NoVQQassFv31+tfrY1rElJK2wm5zKwf5soCADf8GNnlASpiOLk0+y6gIpjF2n9
Thwn4M7Xafmz7Lk92AwjBKlXpHjzm9z8tvhOYDYoFJpUEBiZVYQgpbU9e5Y/lbfUTAIvCboORGYq
jJAkuYigzXQkWTomMAsuvSE80UStpmI/lSxOIlSTrokHna2kuJWrEZJ1CDzn5PSfhpqFnur5T2Ib
EbPZtV1V0lnDDp7pIN0vv01IBBMk7R47jcQ6ImoTTIeTnxCClTup88PcrO4F6piN4kpXMniRx4Um
PY7GIKm+2fqtIXlgNcE6KNZtibuLPC4z8yY6dAjUtru4U6y5Gm5z41RTJcftIPDGzkMUiGig4Gkt
gPfe2oL9XBL9HSnmS24l18lm71v+UjkkejwHEiuJyNap7lsOov7iZq9x049YPkIy/Hrctmx+N+u9
Sjimsaz5kDvlzac5isFK4gd6Y/583Lhs4Nv3V43zqV90Cq67Wwf6n/Ji/E68l30tb7/zquWxcccG
NZVYmeb8bjl5uHrLBc930b7m/4+za+uxE2e2vwiJq4FX9r0v6U6nk0zPC0omGWyDuRgwhl9/1h7p
SP057Y3EU0v9YLzLVWW7vGotI5fxHOoDDbjfH8vy3NOzdp7zLaVKpEmT/i+qcF2NyhAZvqnF0Qeh
JGuc/LRt3sZ5oyQdTwOOecuwPDUdXtai+bkXzvH28B92y10nbxw3xIhrapvikqCfZpnx53DX7fS9
/+x8Ew/OKbl3z8mGdyp8yUS5egHwZXWHrAydrn9Vnx6BFP2WVsPK073F7U2Uq8y9dJ4i/BAsxrER
ya70t6U0E9FaolxQzAIjd+4bUT+I9LJuWDkHf4ilvFrFiNayGLrAL+D2DrTesyvzUrMrd4Rm09E5
8UNxDFYQ0pbI/a+J8X18edABc1iLX7HUEGJ+q/PpkOuNxjeCd2Zhp9wRe4qX/O0Uy7Gm3gas7NU+
Rtwy4YPXYkBxQlB1V6GwlaENcq3glH6c8E0gK58lAxkizmYAzkNuUZX4An8eBn1AmttHSfhLT/z7
1LIft6PNsoH9V9l/twZknHrAziqsQf2L/CYCxYRlJ8KVVGGLACOUizFSEC5Fqliif+ror3btlGnz
URPRGrB2EbPGwNCoO11dFCxDD5A4u1sOzb46bXkgx1Kb4NZZJ2OyQBf1cayCLBh9AK7X2ng+fDu5
jm1cIcKa1YN7TaN+C3qzElxMyydw+vtHsWfHLdiN60eMWCYNDWXNW/FIZ/FTVOWY+Vyv1dMtq2ti
XCeVp2nOCHyVufExd/pXJ5y2tAldZ27EL2SrZZx4KI3Wc3gEIe+jjOl+k8+brHUDycM0gNTNYwnF
p3NZCqDdK+Dq/UQvkOVWv29/5uP09geBXYs24zmMUdPpgTrj47egf6iSTRvAH6x1TVjPnefDMQVD
Z4kfZQLEr6pPVm5xtqkbvhmg8scigqm3wb7Iy13f3SkgmG/b5WO3+YOxTjQjx4EQu653fWhI+EMA
LvJtQ19/z7tsJibGU+kg6at6/guVEJ41YtutOU4Nh/SKZFDxjJLuFLU4Gv+cB3ogy8qhx2ZwY0/B
S17jzA4ObCGfjoAVPZA6K+d5xeIfJ/k/yOu8IHVaksDixOs/+z65LFW5kzXVGcjZV4LKtqrGqXBK
euW4w/UO1w5iTxMn2gXdGtGGzTzGPpK2TOgoQKbJC2gEfwIBezl+2+QyJgiyz1msxxynnSUocEhI
AB6Pv9we2jJrk6wOzuKD3x0ZHjwwbA/Cz2yQhB5jvUbNZvuAEaaCpHXVdXhYU+OJxQfSH9xtN4jY
FLwSPId07VQ0j16q+WsSLMM9yJralYO3xVmS6w96F6dFkHMmZ1wIh8U/d+jFjyE7edvoFl83gZBg
fVIQbEU1NERz8rBT8atCdbvzVs5LtpkbgRpqsRDQLiCUfA3BPQ0ly6p1tkhkkORPxrogKGsvcVCu
LOWvru9Oael+8cI1WWebvxgxyupa8YDj2jANyRfcfCA8A6HfYxCMa/BZm3mMQGUOVQGLcHzFaeAh
B/X1GDorRSLL5E0sZKWqPoTglXs/1OMM6VOmsylnzsPkdPKwyXdMPGRaN3KBZkXzWF17VPJ9VMss
9l/5mnWucflnNSc2uerSDtLNDcGZZqBJ1ozOfIBc9PdqSIB9l2QPVZ01bK1lHUzquiYZ51r1yPh0
YcvZ5SVbdu7iizVSB9v4RgBzNbctoFDXHSXMkpAfhmpNbdm2ztdPvssNQ9jnQlYo1zGn9D8PjLRP
M3dV5qc4g99eZ9vsjSAuvZSAAbHA0TuqGBqGHHJpq7DZ3R7dcrKPTa0r3oXOpCCc+SuumwyYsaMb
fpqTdNeFv9327Ot/5urBh6xiE21RUUPeiI3AjmnVkKIsm8c24XofyQ6KKKz86/bvsVnLiOlkGdKu
kVjrJI33ug0+4Wj4e9PQJrZTo8ksDwU23144YNOt06r6S6PXdWUlLDM3IZ5erFOhRt48NgH0wHm9
1/OKTSxOarLd1T1qmCq+XiHc80DxjNLm6adw3kIfgfUk183tXQz0cpKNLykm3hSohz9q5p22qAZe
xzZCtxB1LECejhs/P+ddFsY/4nElRdvsff3/u2n7ZZcGhGHaFO++QE6vLKPN2Ea4SgeoThCiNY+5
Sx/rnt654XBfeuJ02wltw/v/O2s+iaFwe8xa5+kOglo5mgg3sQtcrW1EZt9WEOjAO9tjSsUuxEVt
VQ/QZmwjLImbVk6DNP/YQy7ebb+yYi0DW0Y2QU/5VHh1n+Ds1zvPjH6N1wpnlqOZiXZKaDEAjYqX
3hFcWLE6znhoS4qTG25zPxPrFHFfQegUFhnTeV9zegrHfmXHsPiIiXWSfT46kw+T1IXYDT5k4wYG
+pi1g5nN4kZMijDMq6VGHqwXlOn7ppFnPBiuradt8kZYuj6lYUdgd9VT0EgVKtN0fKXT8ut2ANlm
b8QnXyZJZ6UwfgfwQdJGb4583ja0EZsiKD3CPEydcvrG3Pp11mtHGMthLDIi05OKJnN19Za8+DuP
oz2l837W4SNth30QOIdtv8AI0yV2oYrm4Ejv+Gixy9u5OszCX+OjsSytiXmiCV3SqhTqSRaqgtpa
nMed+Fs7QV4/F6Sa5evtX/FxWRpS9f+bI2ep2zSumX8K5/zoz+UnPoA1STXJt66m+z6cn6hgx4ro
bS4VGAEBZuNAF3nrn4oxOLCuO3p6jTDa4q0mQqHGC/wU97N/csgPFqv9mAfH20ayLUbyv0bSTht0
09z4p66UX0SbZ16cXx9mppXqliV/mox/FZbVCerEO80VfaGpyPKouRsWfocj08peaPuEsc6oermh
03H/JEeNdW5eRQSJAxbv3GjNShb7h8bS6jlYoqqLvZNw1V8jjwV6Q6uVRx/bCly/+e4AIhIhG9fF
5T92vZ1oxdGJ24yDhfH2AtumbiQ6VooGiFcM3xTVuUno1yApVx6VbIY3Eh2HytlSL7h6jqBp2oM/
+bktqucmzr+0q4x2tukbGW/EC38ZN1Pz6KT+aWxbBRY+VWy0jZHnxtYhULGVKBiJJMyiZdiPJFy7
zlrW1cSINeE4NmWFwftCZ3P1wtvnYq0L2pbajKgN2pyB5Vv5J86baDcAxyzS+0Ty7+NQ/cJj3/cR
20NKVgLM9kuuu9E7D00XaKqAstA/pazn2exoUE43Pwcut52VTYCUF40+65n2T94A8BUIdiK9ZA3+
3o4A2/QNN61m8DuUTRhAAzzdLUt1LkBW022izcNp2YRJNV06Ucmj4D4V/qEIm6Mj2QFN0/vbs7ds
+SZUqqVjAznDILjnDf/E0JFeoPwtB/6b5CLrGm/lXdvyGRMthZqmr9kk/RM4YOqDFPUzl8KHyDP9
N46qey36bTFn4qb81CU6LbCV6bRcMhqji7HbwuCMpTDxQEHd5Aw1Lf+0BONpFhqdi2I/R2slGIsj
mYKhC7QXIV4OR5qD8RL59NQU7I4UazQ2tuGv/38XZnHaqIlJOBJHWSHs3B1Jf5IxXAky2wIb20wB
iErHpxqnITJBuLPLujZ5IjI8zFV74GLedp8x9UEDvwr0AsmbUzzO6pJKjYZqpKjbsWDZcEyIUK+o
ZjTHYaUG02sIDekx8VCujX6XNU52275hbDhzwFKvjJHsIhE9pEN5B1zPgcXdXROssQLalsLYdmbw
1EKfBp+o8u7ZBeNXJS/BVOzzfDi0zbySOCw7pwkUKht08oIWiT/WkHs4alK6p6DC7fW2mT7sqEas
mUChtmGNmKp8ulcR/Zaivb9L2clVQ5slubc8j0x8Ev4wHaC7SjK3LdaunRYfMGFEoaK11oPgj0H6
5FWfE/3J6Y/zGqGZJQZNHFHtRH4+6IY/uv4Akuro2HrkwRVy5TRsWxMjxJMA9NddheGTDtxaIdu5
a4ha28TN8A6LvhFVgUPw0F0GLU+JnHfVtPECYuKHGiXnCuRd/olMYZjhYD0eNHPW3nptZjF26JaS
DptCyR875e9Ero8q2tITenVTI5zdxUl7NVf8sa+K44ikWrjfb0eAbdJGFCcMWra6hcWr0cvSsTtE
xbiS5yxDm0ihPC6DxgEjxYnP06uYWgRQ7/2+Pe3rEdF8z4kh+WK4YOTKeXIbR1+Yq3cjLTIviDPi
gV9/+erk3xY05t/+0Ec/4vqh6//fbWeOXLjfpjk+VOUPksiT11fP24YOjKGrEpt/SfQl1yH5ki5K
PM0QKnm7PfqHbyHXmRvuuEyeU9IRJtKQV8yL/lIpEHvK7xD1vlM1zwC8jL3HpJoyla6xVH+YT68f
NRy1zf//o3IMH4X+KsCxrft/I/QX8wRnAfSHTepEN12srt8z3Bc1KieYSl9fCsC0syBiZJdI9c+K
Ca+jfOBl5uUHVGE+NPvkcgkSkIagaXmkvymwIaqhu7ZcdlPxIxLFni/FSsh8tKfi55hNM0PQqtaP
8EGJ5kVNXvxiPo7VD9RXMxGucVJaXNqkQK+h59NFxJUXVSvyvWhJOmQhU8VKaH6Uw6+/wShkdHGC
Z/mB9he/zstvRUfztwgMj2WGJ+p4ZWUs4W8WqeaiETLU/XIpwPEYBCQL59ewTw+4qJ4G9tiNa1hB
m62M8A/ZhNY3KeTFqZvQf0Y9Mc9fAs8vuhWuJNuKG0kgSL0CHNxecPHRwsS6/lzT+LEoxS4W8aHs
mi3tgddVMbJBVwFqo5pBXkBYMP7iQ4wifcepbA63Y8VmKCPwvbpOuirP5cVzod04RmTM2oSsbSUf
HZeuszfC3F1GFaBinF+GrqDPmoVPMWf53QRSyMMkk6+bfoN5e4S4cRK0ixtceBHfuT1QQ4Axf7s9
tuUXmBdG0AKqRIc8uuTjfK7rKKt59Y2MyU415QZoD4xk3hsTFIfLqaHDJaoD7692KeJ/tKOCz9t+
gBHWcFG86CZpcAnFOGYSDzHQVflJQ/pYiPa07RvXlPJusyV1R9PIVdHFL/hbJPS5YfEvQtUx6db6
2y1+atKlx+kQaFdN0SXIi/uwSk55tHbn+hAafV0AM5a9GaKrXdhfiuUSf0mg8sqPyb6U5/RvdfD3
5XFN4NH2I4xg1vMY8G5KR5wcvkKgMl9rzrc5qRHEgi6qBHvYeOn6ZhclQ1awM0eINcPr7QW2nQ/M
DpM0V46kI76g1TSfS63yy8h82WQSNI5/0UjXuzQpW6BqnTZ0syDVVSbQILztNGfeJtH/7iR9FXUX
RoPiMyrsySengx7s7V9n2fnMy+SyTNR1fTC8BrXzBH7jQ68giyL/vT26ZdHNK6NIaewNBHMnw0PD
7mN/pf5tm7UR2HFe1Tl6BcglTfUnsjS/lJuArCKJ97fn/WFXEcLCbDaRi8jDkJHuAsheVkxjFvLl
oMHJA/AGcYbMU+Feyy9O+NurvJNTnhV6YvF4v3Kmstnt+v93SQVXJ1XRccwvFUvxJgG5rHF46tMo
XWs2shnQCHvP7XGHpIpc8EKxU05wiDx1F/t0ZX1s8zeDPey9ouj7+DLIwM0kcccs5eMWTMp1cYyQ
75x+btCI1F6aBrWiM1h/HPd4e+Eth7T/csA7w0cqHHoZyPiS02bJPO3sF8qei4Afy6V4U7TPhqba
tnOYd81SAt/gDEt80WNwN+fdfhwTNBRA9x1I1Ns/x7IOf3SkYB8qCjXFF6Ug4wfVUVK2WUmDbVy2
QWi2pYxAU6aNnONLrfF8gyfybzWfTm63MT2ZHSnCC0bX62GjKi4v/iiOoWB3jLWH2/axhIHZk6Iq
p2/AbQQ/XfpxV1XjI5FziwLLWn3F9gEjkNMSqpiyGNSl9th8dmaQ0UtN6G6M5Ro/h22NjVAOUSnt
G+yscCN0MNRzTLENbqLoQKyZLcVQ38nLqNHpZV7Y/VJ2TyxZgyFadm6zsabWQ5hcjwQXEvqPVe3u
cjDoDn77Qy5qk/8HJls674XuvLqNL3NZncc5fJQp3+Q6gcmOrvI5GaEknaKLezlzpzvTJTp03paX
uTgI0uvd610iIrmzuLLBzFO3euN82kMJ6Vn1YuXR6WOnCVJjAy1LQpAMmvjSjt2jRC1UFs5KWrMN
fQ2FdzOP4ngqVIHcPy4SErkFh9qs462c6D+Op8BsqxHL0qftRMilLpfPocjfGuz7ZZ1voF65Wt2I
pVjQIByQ1C5lOmVVMe1wWdvfTjXXhfuzLhOYpOLMyRMqS/hLXjAGmrquenBa2T0lsfZ3NC/9g07W
MLg2KxkbJMjN+tgbXVhpqv9ty57sxrR4qyo88t7+MbYPGHdbLV1JOz9JL3GrT8xzz2JMs6JdQ9Zb
XMjssvG6dolAyEwuhQoy6la7hm/pmMUKm102EROVkgw6s7VuVVxm7iCj8I74KMqxjNOwBXFh0qpO
f85rTzVfqtKR3jc0EpD5eZPtEiOyW/SzjR5Iny8k8h+bNNonMdg4nG7lBGNZGrMVJ5C4n4ThNFxi
8uK5P/v+se2+bpv59ZPvIluXyyg8FzNvVbqH6PDBgVQ1GfJtTmX24rjU89yI6eESenepeG3mT7n/
8/bMbQ5lxLXr6kQ3MQLCmaI9Vveubjamu8Q46soqAuK4xYmxmPzqiTZEfy7Br7QtmZq05PUCIuC5
wsQ9nAsHnmeLWmt9+gjJco0EI4ZxmZw0ninlJUIFYzqBf0DG55qB7+t3SlIm+M5fOj+EpIjbV+ql
Smgrfzld0+YbHqwxAVPKAfyastWFLu7mwZf72kHTiS/KbZk8vnrCO19NhDNNwwBfrZcuC1z1L1fL
2v3D4k0m6/cCIYQ8iLziDmzon8p0rjMnLdbapC37hNkOIvqOxu5M84vn9+MhVr27pzlTWTG7JXSY
BMlYy9eO15baRmC2goCVcaiGPCjucpAZEnbui+AASi3f+x7U07FMHkUP3TC6SYcIS2743FBMoWo1
flwjhs9yol7G0nqtUPLxeTIwW77KUAZo6RX9xeUk4/GYieSfqrxLi2316MBs+OoVo7JjcFhSLd+r
mUdAQnBvJfvZnMrYFnTcOsUgmv4yd/9OabmnEC7clPzM7q66i/JEtEV+0TEI9g9yqCN1n+LBd+2J
2vJsF5iNOaiegz2+GxDJIXhVRSv3S/46BvVnEJ9loIfMGv9FROUpbj+Rclv2MLt1urGbgjSKEISR
9+Ql3clrNgm04CXGWIrU6+bQdYvirotQ5WnreidofaDuqLattdmwA3EiHyJUSl8WVdRZznzIyXbJ
2sODxZPMlh2a5HHA+q6462eRpbV4Im29klU/Lo8E5PrJd1m1bn0H7Ft9fvGV99S7lzmP9rO7HAEy
2WkAUea1ULOcYkwGY975FJAjjrI0FuKRjbW/l7WrjlMs2pWwsH3C2LhZE+RRnefFHZPkBPc9uo7z
4FdbuDSwu5mtPH7rOQHUofIL5SqjIjm0frfRfYwsOnW8gVpwQe8KYCKzSZD+HKFCeNiULsx+nsqf
wBVEcpRZxirTY30k5cZzvdnSI6Mcakilw+7cPN0P6qdwN16XzWaehVM3LCpMWjnpjsRp1nrhsyL5
Sj3TsrWYDT1OqYI8yDE8Iitj3demCNGrfFZs5RnM4ovR9f/v4iodawitBTBMMo0QUG4ekoCf29Hf
OLwRtmEEWNLsePFFxurQyeRE0SfR1ls9xjhdAwkNjhSQaWBZy+8yF3+XQny/7Yw2wxhBmqecel1P
k0vnJCcc2o+hJ8+ds9ZdYBvevCjnlSp5gZk7xU85to/J8s112xWnsQ1uhGkZyVnH48juvJBnpD8G
8qWX2+ogf3TyOHEPzb9r7dhtTzFkyee+fnVIs3KJtGwhJoUx4ClKTIrzO+V5+7ELD6idbSvJmW0p
YAAa4SzwRS2LX0FZVZnUycr2ZJv2NXzfhVHhQ9ROCw0xVIhS7lvJvEPJ0m+3XdE2uBGjgoVTknci
vzCvPNRTf0FNYOO8jfhEAcBXrMe2GjTAEPra756KaXKeb0/c4oehEZ5+7QztGFTJhYOaIArlfgZ3
XYAunW3DGyEq29whdVLzO8j+HScoOEmc/5i3VkG3md0I0RJ4XacXLtqWagVYFslIvnaPsxnGCFBn
9vCaWsIwkUd2pGC7Et6ekI2GMZFYaZ6qtOMV6I91vKc6P0Dk7owe8/Ntu1vu7ybuqmrmJcoX9HNx
8PSLugdX13OlBxxYr7Clr074JRlXXN/2KeNALIRLxYjguhvEW4VnN9odINqeTeRr4X6aEjyU0Whb
5jGRWGGec7A7N/wudOY93r0vA3NX4sDiSSYAKx0gkyoKze+W+J+W5Z/rxPlyeylsIxvxK6qxixy/
S4DsDL77yzjuFB/rldOexUvNHp25wGO3JDO/o2z4t1jQlpDO6T/xouhKAFsO9SbMynVZVAyLx+/8
a6N17e0rNqHW1Gdu8+b1f0/9WqeL7ZcYodzJIdcsDeILX4KnIqbnaR6++MMawsQ2vBHOiQAhs+OP
WIWRHVsegDVZHNty7Rp93UQ+KOCbSKsi7BzdtQgC4b129Dy7UQaexYj/vO1DtuGvq/Nu76pm4taa
seQydu2PwYl3VVE91rQ+hs3aa7DFQCbYyh09qSGrnFzcHDWR1JNoAmo8LPWa4LntN1z//+43jHU4
8iIdkosAsoAUeNuon2sqs6Ynx9tWskSaf/1p776Qc+2XTX9dhPR+maofoBtZQ03brGMEMQnjug8Y
0nWFIkmEFi8Zgd8v2MIbgfugCbSKACzvaSfii0/oY+WTMxuSXQLaoG2GMXbhSfTUX0qdXIAPo/uR
03pfDWrl/mCzuhG4U195Y0EJzlUQuMlUWbW7uXPWCBY/HN2LzA4HlCpAqtaU5EXVUZ2JovbArZhu
uUBgcMMuC+gMklIsUDRzilPIxQGNTPfutCbb9984f2QFjG+YRnuK5zGryMu0845kxw7hsB+ycU+O
8gTygS3UojE+Y+S2WA3a7YY+v+uciO5KDv5GPq11jn2MdvIiE4lSAFLr97ItX+aWHXqRZ3VNDnEw
7hb1L07/WRBXe9X9Ag/ETkbOvgzPRVhA9WnbGpkoldwvF86qjryAliAByaAHTlNG58yR6ZrYn8XH
TJyKrIOAOgmj9zQOd1Srfe+sPVvZhjaSnvQLPS4BJy/NMGLo9NTkayUq29BGtpuGRXhTEMIwEQN9
2bADy8/Kpv9hqsaSXz/5LpHSHqj9unajl4jVmcZhjtRfR/8bz5397YT0YTrFB4L//YCT6rKdepnf
JSiYK+E90HL8nq6iMj88tGB4M66Jp8BFzOl9gPJjHTo7tLhQr4KE6XjXpz/9VcER24eMACcVCA5o
A8+JXT9jgb6E8fd28R/nBJt/8lcvltNtg9k+ZIS4A4UpNPJBotPJg6zl86F1AMRlEYSOW3A3xJmY
1u5UHy9+aMJiFPCEQ9eDjcBpI72HENJrOSvnkIIN5Cme9cqt9uMfFJoImTL3RpClXQWzQh/EUU3W
LOrYgg5VT3HW4TWLd+nhtu0+vKB4oYmWCelYLTIS+FSX7ovmN5O4/yyZYIDjgiuS6kdRbqq+4ltm
vKvIZVWPRpc2nYdz54/DsfO4XhErtxnNCHmSj3F8fU259n3vdVFlvQO5mD7dd7VCMf9nUGwhg4nx
O4wM4DadU3kNfgfxTml671dHtlYutf0II/abttc0Cnp6Dyr7na9i9CFVT9XQ7tvhYfZ/itg73173
j5NMaIJqdJg3raIdvXcTDU2ELojPtK8g41rlYbbtE0b8sykN83T2opeimYZuNy4E78jDItXfU6TL
TYdPLzRf0GooCzueZuV9xCN5ACMA+NC6yt3Vulh7YLTZysgv4xCNgzcjIeeT9+QH7dmb2ROQIivp
6+O9KjQxO2waG9XiFvOi8J61l4K+piNYKjctgonaATV2MbOWkJclDXexWxx5Q7Oer2kTWkxjQnIA
EWg8FvL4VzcG/aHucvrJc+c0G6CqtvJcafuEkTX6mi1eef0FLqCZZT1mpPihVh8UbaNf//9uN2f5
3ExVBLHhqY8zNEOg16XJUr32Xmkb3kgVXSRL0BaK8t5LHpc4xwtIt6ebsGRemBjJonfncEKrXXkv
xvYYhsW900BOCcpq21zHOChozhfBOObekeMCVN/yu8/XsBo2u/yRG9pwaAnGjtHFK6bPZfHDJStN
drZ4MsI1J0PrRmDevs/bX5HTgQZsONy2SAyn+PPKEpo4CafxOCENZu30dE/JI+M/Z3m+HgXrDcRK
2FpMoMSY6o5D5qi8B+HgPuIx5IDHB4ibH7f9gOsPe+ftbuxozxt5ed94r6A4CMiS5d5vP9y5cg1L
YrG+iZlQOamddoEQdh08T+6wY2rtumDxGRP11GoF4YAAtpkLCT7Duwajq/LnbcvYpm0EqsvTUdAB
TsPUVxJ8KYrn2+NarrmhCXnCLaQU84SBwzKDzE5yao98X4Kicjd8C3byxFd2kY+hJHAdI1y9RTRh
zpLxqWzT5hQQ+UByfd+mFd9XC/BCpKNHD3R7Jetf5Jy+dMvw+fZvtByKTSgUCPopiJuQhwI0aU6X
lmILbu9Htrb/2tbGCGjiF75CDi3vk6TfuXF1iOI1UKvFp0wsDKd+MhQOTg9cExQ44j06xs4eX7sr
Wo5zJh6mAp64k+CKeqrkXyW95Oo1jT4L/V1+mqZNz4I4ABn7IzgX0pTOcLAyjd8YmO8zp0n/ur2y
FsubgBjeF2Xd6nx86iF/oSU/dU6xvz20zfJGwJVePfDAIeOTmp9RWVBlnzVb5CmQRU0MjIqXZq7E
Nc2l+iUWoLoo2q+3p225L5nq3cqJxlpzD42qElfmdDykPd0RgU5uEu2qAOwXfFeQtdqkzUjGNlmU
3bTEJYwk3GSPLPKQ40JYLWvCCbblNQILDeghEB/wfi95SsndtIVCHvY3gTBCJ9wpKtiflWfBP/m4
W+iVzd1iERMIM0a4wiqOLDegYRXtyPlVSSlfqdbaBje2x0IvIcQdnfEpKco9+JVPV3n2kK81vlh8
5w8szPUZZHLd+JcK/Kxuu10EKQxwaOzGBuJx8SWZNPRr2pX7sGVxTWRM10asLFUSnOPK/1K5PSCG
a+BXm52M2J29JSeoa6sn2iUgGZl2ivl33apMpW1441zbzLxqZOqRXzkPpuA16uZckJ0E5FqcqEt5
mq4chyzpOTK2TO6DTVH4WJCoC3a5DM6pG2fKGfdhuKtn/GnXKEUtJ0eTBLfoOihj6qF/iqf+CU8M
BzcPT4oNOxFMZ9lV+9vZyWY5I6BxLF0YISQ4NzXDL3K8VzGKNKvy5nXTB0z0jNRpRUmF8MPbwN4t
9GER9dNCt5BbInGY6BlnaPgYBTr51bRh8IV0XsF3gQa/5eH29G2HJBNDUwUC8jCiCy668I9l/ytk
CctaPx6yuASTKa2zuJd76Tn/knqBhIC3bSM1pcCTKUbvKF7JLp6uDiV0h2a1JsD3MREBjHZ1hneH
+rlsChJoGVycdgKR2fem/jIFUzbh+UGO1bcxoF8S93crgow36jzW5HMRRSvp2JJkTMKkNm/VWLRz
fY/GQ+XexfnL7YWyjWukgKL1gz5cMO7okVcJEhPA3Z21S7ltcCPsa7IMA6/c+t6T0cOc81dSb5Gt
uTqwsWGPXtfEdZQ2b2qpd1WaHtpVvQ7brI3Y5rSPwqimDQpdeHTw9SgzVg0riDvL4CbiRpWtUxUe
TOLDR75QUPn+JtC6ON9eTcsFwQTc9GWSdnlUtG9gxj1O6rEcnL3uj9GaHoIlu5ocR37V+u7Ys/aN
yAKvxN89ghYcv98PY3nwii06slhbE2DDvECpFiKF9+B2Ke9YLh5KSscnEhb/3jaTJXubMJs+HuMW
MFn8DHAlUOdr5DWZ6F9vD245fJh03F450ykpu/ptrp/H5qR0n+n6LuF/p8mezP/IaSUj2H6EEbnx
uEw6BenxG23CTOElFM2+eBFNLrd/xn/0Gh/UYEzMTV03NY4As3hLcZsuZPvklt8LjnbEsj2m6S/o
hEAHc5960Q7cTWxqM7y/n3XR7OKI7nm1J1LvWbL2zvhxGxCcwgh4UqaD6JiL6eDFhNXTbgn6LB3u
NS7BaTLu28DdV9LdxznLVixwHfojCxiJgILansXo/rnvD3qPg8pen90LHk8hZ0m3lf5MxE7iEBlB
aaW+j1N+n6Zlpmj4wKu1GpHl2Tw0+ZE62nPoR/T1W708O6CImMPnuP605J8I+AgLOmaeuCQQ56P3
IXV3EhcJl36+bT6Lf5pQHg2+Sd8RCLIgwXu2TA4+tO7U6pHSkkhNvl3elsydoOL20rhLljbBseCb
egA8aJj87z6v4saFZtbUvNVVBH2AcU+b/HDbKLZZX///7gjR6GmIJWPNfVl9qZwHnEtvj2sztpEM
lObMDxhv7t1oOMox3U99/eKGK9uKbdbGPh4qvPu0IWadq//j7DqWG+e55ROhCszklqQkS7Y848n6
NqyJAHMC49Pf5r/yhQ2hil56AYEHpxH7dFvfqwSFIs06aVCm6rmE68bPqZGtRn2baRe6lHwkFQSS
8Gy5LzAShnMWdKW78uZGspFBnpyH0HX/R9xRc4/8v+nwnUlC1j5iJQkygznik+fzS9C8GK59KKuf
zGMPLCgOg/OyzMOjMXY479ghrksgklP1B2MZ/6ZgUieBiAr60DoryLEfOnorRZT53a2iB7COQpOd
Fqc5rgMYRx5ktVpBUL1Gixee5c9Lk2l2JYpBkCWWErOrHM/EviHJi+wAn8RfUwZCjVl3mSZOip2D
LLNkQPGPs86qb8zpI9OBjVjQhoTeWPKTe5rfUKTpG31e7AdJt804PqSPxiH4DmeMj/fTSLGoy2JL
KASwmb8Y4hPxr7zuLp3TRV7zOcedwlh8NsoclZyrBhGqz5DmCDyf4yV8xda2X5P5QKegOuG4bOyb
KWQqmw3NDssjaJ1WsUv/wqAvH/7cD5Iqi6RpAvzrlKQTsmht6bcipb+5VV9x7v58v3nF5lbmsW1k
Ghwo0PPNXb12nut1Drv2OA/7pgqZwNa5lVMvHWYiVnyf/DZyl8/ECjSDqui8zF9bqjXw6iCpb+tg
PDW9c5p9EoqBP8+wmbkfH0XeyBy1ZvK4D9iKT1M34v3fpW5Ywqb8fuOKsZXZaa1oTehc2tXNy76C
IhXOQWTSn/fbVnV8i9mrRdGp0qYp8ll88hNwfZ0px40KLTXIVTW+fdCrxukQcHe0Z+R7nfYRs0cW
1cRpNMP6vwngnelfJql19ViRTCwI+vQf7dJ4HJdoAqiyNjbt4tIuj0JMMSnjvjiKxAnT9eiaazSQ
H/djp9oXyyQ26mT16jFLfHLcLBxHflk4ipn7HhbXL33xZXTNg48C+TXRJIKPuL33wRLI2773LdEP
9S11fgzGtQy6sKv+1PQ5m89Lsw/qsqRTvlIUGzYtoC4yGIuUoV3/V+AwZTg6ipTqMkeWdiJGVwSO
aYtPXXnj9MhtdjSN4GDBSLqcusNYgs7Yf2k6B/5iXWQu66Fy09P9QfufLuPbIL4RfXISmhWMrNbZ
haKE62QRMZ/s4Wrijd6uPjUllJFB7+iiPoAYV++EUFWKeXnyqs+iWULOL0NnhniOikAqi+/36X2A
vxGLYjkluJzAPsZ1H4P0y9S+uJMmZd6f+94IRUHnl1dei/30vFrQ7eRxPfzIm4sxaE4a70P8jVJU
501WlqXjcmPLGsLtOoSWxr6gSJNHxovJ9pdpuZHqVpI/HvnojDs7vX3Mq3kpdSvejk253NaswfsE
jSwgaV+vrf/fNDGMDvIuQ/1o0vGhzFH3Po2f00kTk/cngDcqUVNF0zmwC8j5WutxpkcPZjm87OI+
gfiHMUYN0T3qqvJGOhqMKUUV5kLFTSyPbjpENPkPDrpRbWkebhRzpxVIh4OpswPOHdM6T3P6Gca5
Fv1VJ3XM4TAMgcXIKM7+/BvCStH9cVH9nkxAW+DlncOw2jpXwoqbNA6Gv2TYNFOKf/X8yOeHkRJI
g6yaDY0CFzIljdfcaLq8M1FViXogxv6Y6axZdlRNb9v8V9k7p23ldH05Yf9eRhP8bUWqe4pVNb1l
w6umRe+Ow+IMy62qg9Ar3VPgrLv2Apbs0u6lxpSA4z3dMnYS/Ude7zp44D7j/3e5LHt3IH0w3Th/
hhVZLHJdreH7xyZLZp7NFarqPB8tD+Innkgb+4PdfbCGn+lOrrAli0MxeAsU9jwbt7nEtotBDs/T
5btqJCX8lslgTc5SGbeg8R8sxj8Ftk69VbFaycpQne3Wa49nqxvEPqLUdp5W64UQobn7VEw8Mv2s
HireM6MzblVwLeqzO42RX0bdovMjUPReJp+ZdW44WTUYN9Y+40wQetkZDhWa2V+RMrInez5PSVXy
0bhZzZXmsV1/nWkdNnioqnoNbV7VfwmippsWWGIm42YnzwleDvMf9qAjn6liLy25jmihYjEi9tni
RkZVXrkz/KpZHzv2wjUhUvVfwqtTW7Odmz36XxqnevYe7TaLx1L3+KlqXlp/txKvzm4AKTP5TOcm
rIanxS41fVfFx/z/c02xWBQa9Gg8LS5p/oy94mqcm/rr/SVKAVmZYeYvTmmxVBi3jtETCngfsJof
9zUtLbbjsMLrEFy1W7DxhLj3LJZqX6/fUNM5bq2c1qQ3G2YilVPE+apT+VEEROatLbO1jNCbozfD
csN+sOJSO5KqpqU11Ghyl6yla9xghxAXzImnfOcEI1PVBs8aVzj00RtfzQfCy5CN9jVzdYcnRQ7K
bDVwszKDr4txa32fxhDW/L2YCY3sxP5k5XalSRjVr0go7drSdhLbwcrU/2DtsRRj6Iyg1/+7n4+K
eVLmrvU2TmBmW+PG1S1iC7wy52KmXxe/CFfdvkD1ExJWYc8DUjpr6A2s10gEJxZ8gqdh5PwVujsr
VYzkJZawkXeLQ291nsdkHI+VlfyGAE2YLrphUKWphNs+g0w65krj5oPvgpoAWJBABXMfP92SGWww
5cpKiPMYm5nNcUnI9zaHDVdZa7bAiqlYZrGBSZk3Rov4GPb6IIJftjsfzKLXbOgVoZElneqJdNOc
I0O7yTwkhXN2PZ0yh6rpbcBf7YLduYD8rm0atwIX/kkXHNpUV6irisn2/1dNT+ZSYa2jFAPahBTa
iQYPLZ1ivKrf2/9fNW75uCT04LxzY015mpLuS+MUmgdvRa470rIa9MVk4gWY3vrlA2ni3P82t7+D
TOczouq5BNbax3wTQNL6ZrsJTsxLGBTf7880qoBLIF2Ncp69wqA303G/rnUZWXn2a7Z0d5CquMgA
rZKBThQQypblH0ENnsVs0AyMY5brGBmK2MhsNDtvIRZnOtlj0v6p8uTM+lXz8qSYImUiGh/zwZ0T
bPeCqY7N9g/NnhPkIyq1IjZqjn2q39j+/yonszmouW8gJ7v8Pzivs+Rhrf7ZeWQGmo9QDLBMOmOD
x0CiwjzAO3F2uXGp4IPo5PO+aUbmnY0QVLHEOpk3Cq+3pfKjQHtVpMgdmVaGDHF9SOuaN2/8Po/H
ZcLKYUZ02ncwlnWd7GE14AoU0JuTmyhtqg9N+u8+plQdl9C6MsYFWxhWJXsMs2I4+W75TJqffeF9
2vcLMmqTaqlzH0+Uc/mhEhF8MKKlP+X0677mJdTCPlQkpeHRm+VAL3dpHnwHwgKsPFe1/+v+TyhQ
K3PNTMsBFzb38chqNHFJ5kPg6so5VE1vl4OvICXmqfPIiPAvPiiD1Gy9KKvsv/v6LeGVEzAtPa+g
t8FeYtqMeAHQ0YhU/d7S6VW/e79CofJa0VsxkGhOkgjPAPG+Xm+Tw6um4TAC3ZeBG7e+MfC6lz/k
i+5MrJhfZEpZ1dS1m0+IttVugizZIajYMch151VVUKSFNR3ctZp7ZHrVsQh3lIdM7HIJghG5BFOn
CqzBHnv+FXT/uIfjLJgk+2ZFmRDmeDUTVlXiIOyFWVV+YXbzbd9IStDsUwsF9FmBcKfmeaTGgWJD
fb/pDR/vPPzIfK8U4k8tSgCx9+pSXGT7kSUOftmekuZlot9prVtWFUMq874w6WIz02HBLkv7ZBnp
YxkYp/ufoGpaQqe/zLk9ePgEA7J0i++9gEK+b7mQOV1mMndmNQ6YsNzsuzm8GGv/Z1+nJXCuTb+Y
67g6t7KBOuoKIYlRJ+ygisf2/1e495hdUch501vCimNNrYvTiuP9XiseKd8oMhnCNxn3cIBMkzas
OTTDq8iDm3lPo3adI4gSHVbroamehyCN8F7nO5rFbxvM9/JUwi0kjfOiW1b3YUqW38v0IamXqwdR
nb4uDl2QayD83rzm+o483jNU+4Fcwa+2qA9kSUOzdcCa0rn3vDcyW/PSoLsCLlXWkJAneJXFORFx
an29PzCqlqUxX8C1g7QG59cM1tpgWax+ZI86hxdVVKTp2DetkvgoIr02FjkOdRXz3v+MGiPNbljV
vDS02Gx3YkwYv0LR8zJ1xQc4WoQdtXaOqbRtMgzRrW6A5tfqQ8A/eNWjrXMEei8pt/GU5mVzTjKH
Owm7soCBQ3bMmu+29WlO9A85itjIZL5xFHmbW4Rf8+pjPsfJ+ggC3q6UeUOxCzIHuzyfPAlK7XAy
6ylsjd/321Z1W5qSg87mjtsTdl0LKLKgTtIx/bDFbc395hVxl3l1xlx5Q5djSB3rUw7vmYSHUOHJ
5njWqkOofmL7sleTaNdSNq0zZoKmN+BnfvStZ27YYSIO3NhxSEP2/I8i/eonYFJfekGPsRWkjji5
MoYYLZ/vh0gxIcisuizJB7OuR36d6o9Z+sW1NS9RqnYlsK59a0JZduJX18GUP49Pc25pElKVNBJQ
09npm7zL0yvPZjvuPXYijVWFKeokNXnzHmlyi7iEV1GnxQCBc0QcbK6Bj+ZjkdrNF8vvkpNdci90
GCeXOiV13Hr1pJmA3jsZ4ldlpt1QwIxme8S45u4xGKEfdXDhYGA4mulTMSIyy87NKycRGdIo8M9u
cIUV3/0MUgyHTLArMGv6jbUmT4sFWfjhc9a4V+b/vd+4qtPSsaeucg+3LDOqeO3mx+h6PM7h4qLZ
paga377oFbBsb6nsBWag16R9LvIkZFRoEkjV8vb/Vy0vqP+BTyBa7pIrmX8Z1af74XhvF76liCW1
ywlqibyGX0lfHZr5O65Wm+xHwnvsqp7TURMXRfrL+m+tbRHLX9r0ugbG55QcaP57HFEKAa4PqRps
FY9Fr3v0VSW9BOaEepY55gGy0kjDmeQxzOKj1vUfIImhuUp/dzO6RU2Cc9pDiZX3ZXqt6i9T8RnX
FUb+o6jKT46dPXmwVO+C52D6ItriBMbbo2fOml9+Pw3eaMFlTLRtRrE4oDJvO+2NtU7RVtXyliCv
EowQ1rkNlB2vU1CUUVt4ReSkwa65+43imxB06ESz2icTekrdvEYp0c2s708WbwTemhomFf6y8Gs9
dUfPu8I54Wy7XXwfHqqoyIBuRlHO9YjEbWHsC9u/PtNZDKqa3v7/KuC+cPD47iMmbvsXNwMxBY/4
fqffx7Qt+yJCwscVTjWk10xAMsjEK173o3fiobMPhfe9tXZQH1z/jZxbPa8eCAk1ctH+bf91YEkl
TM18oRpUCcNlb3EQh7AgV8F55V8mEpuV5ulE1bQEXVL145BRCyuxS78sWfp9JX1k2JVmK/H+7PNG
WA3SuI7wthWA+7gIbNd2DFe/bp68Jp1OKVvsl/tjrPgMmdBWUVEyo8e83ftJD8s094OXglNt9cbX
+z+gSE9ZZW1OBROGP7Kr7VfzxawSErmDpyvSUrW+he9V8uP8628XS9l1gIhwimrNrtA9EahGYIvY
q6aLwckhXI4zYz7/Z7sRE0E4+LiX3TeVyQS3XiSLaQw+FswB4o7Urf9Zhc4vVdV1aTFOp6R3Mxtt
2/XzkD6bxvIyJPGSBDuTRtpCU2Z2dd1jTC1BL2u9ntZmfJyYqzlWqAZVQq0T8MJMQBi7Zk2Jdys7
+DcIf2c6SrAt1jUQbebxKy7Ys8g34HdnUENXna9Ak8xyg2ivWEzTxNkCqgXTgipNw6bWo0XIHo8W
TJYyz61aWqNOkxVXDRkfo6ohz8yE9/N9rKq6vx0lX6X85KAgyOxGC2LG0yEziygfqoM76mSzFeMq
y6uhttSsisnh16H658/0ALZ9fL/jipVKlleDlHW1VPOS4lj0L+iCeABpnQ4QqxgOE7dD32r2oVY2
mKyrgNqVjwjlo3savBU29Lp7bFXwJdB2YoFY1YLzbrPMDgpAuibyOOPRXDJdxZRqACTcTtRobFzI
sCuK4T7MPTsz9+/9AVB1XoIsCOuNvxqzdfIT96Gf6AN3zDiHh+++5iXUDhXqSspqsE4O9JdJ3pyC
IojyRLf3U8RFJrsFqSB2A2PKKwq8zqSbi9An1eddXZfZboYwbS/NXXbtuR35P2uYPGa5Ju1V/Zbw
mtl9Q6uxQ7+LAOovTVAe0npX8R6mGpnxBs2BuW8ajKnNUh5ma37tyqYKW+7rzGhV/d+y6fV80y6c
MoLY2Fv1qulE7aR731M1vf3/VdMBEjJBHmL1zvwbLCqmsMt8nW6vYn2VeW6sS9hMhYFDtJuHza0Y
F1QiH9Y9MhRb4CWYtiQtbCPBKtJU7bXuWAyBkx9Ey2ZWhUbC6mSKxrZ79N5vv9Gpe+jsnadKV4Jp
Z7imZboIuk/JYz01D2by9T6KFBGXOW3j4EMzrUemZAb8Ce1kDKk3fDRE+8FYdKQfRVxkYptLOMcD
RJldR8ed4qHCnabbQ1np/hcoZkiZ2DYaNGtYmSMhhdtFIqN1VMww7WjSdNScGVQfsAXvVc5n6er5
MIDHLOnMl2GAoC40NXV7A9UISFhdsmay1z7Y9vH9JZ2zr0vqnFY6Po9pe9gXIgmzKx5WBXj81gkV
z3HH/istfhxQ2Xm/ddUHWP8/OtBhbuFzgBSCgg8ezosupEUViwIbQLOpNT+iGgIJuqJscuo7iNI8
OLFw84PHdAx7VdMSbEuGS8HWXdjVx00XKeanvNV5KKmalnBrjD783EefXVHd/1BnV7Om+7byMsuN
DzxtnNVvn+hgLod+Lear0/mOJmEU/ZaZbij/dmYzwV0T/NG/+jXsYlPX3mNlgVlYlluzDB/50c/s
Wv3v9gMqPaV5qLI9XIuteQmsZIFwW1oG1mnuraisQHZddZmuCosEVbPtWG+gJu7kZdUnPEm+MGiG
7Utwmd22WFVHVh/uvEtXbhT77sPqr354H6KqjksQhStnTwNohZ9m1Km1S3fIfd1DpwL9tgRMHpR9
uqCc/9oXdtz6wWE1/SNEAB9b7r7s670EUFh5pax0JwCUc9zYWBGZkp1RlwBamB3tTAHsm8UYOw5m
yEq3LiliLjPaxArRQGpgQN1JfPGsXoS9MPd4LSLJZfG0NkkayHg2m5dz8sml3bMoio/l3gOlrJ1G
ysGC1yrypfP6kCVB1JetJuIbVmS2xtZzCZ6lgZvm1ka+mFCuoNM3C8B3/GUHK2drXULoVCy1WXje
ttKZEcJ/8PfeNMvENmgeL9QybSxz5bcW9V7rOMS78lu2JEyKKWuawbZPldEdmqR7NMh83Ne0hE7R
JIzWnsWukJp5nOHT1fFE89KhGkgJlYGXinRoEY8ac9Z8de00hPDdvm5LsPR6qyKei/wr6+JqGP5H
Vutgqei2zGqDWc+I4wuCXba/XH6Zkylc+n2LssxkI0U9ZjTprRM4jxFZjaNT7eMH2bJC2eTBGyFp
DHYl5fwACbHDWP/aFWuZ2OR7nTl7C9bLCVeZrJsOwbpzdpVJTY3N1jVniEeFB9zG8SD792Nfp7dJ
99WO3FocJx0sjGJgibinRtTmg2azr0oQaa2c6qClfbWdnS3+ac7z81BnHwe66s64inXBlCBpF4tv
rg5ym5s43YJ872k9iFRNS5A0eZVD4AtRaaDTkJgTqgZ0tqmqpiVENtk6eTXBxDqztQ2tCXe8I98j
sY1ZW6YyETBdcoMNmEfADszhA/rB1cFd0W+ZyuQJx7WNAdm9eb75KI52Hd1GU5EoskwYL6oMG8It
JEN2JY13zargxeelRndc1XNpoUzxSjjW2xxod39SKD14Q7lvUZAFwkCJBW/RdXBbuWlk9nz5nM8I
+31kqqKyfc4rZAq/dydbYCzTorimKNDwsvybb007+y6hs6pGL/ENjKeROlEzBacsGzUPj1tg39mZ
yN6WFLV3rmui6ZLBYI1FM8irOJLXuvo+1YBK6LSKaho9jxKo5zgHy24+DoNOqlHVdQmdDI59Y7sO
5Inm5td89S+w2PrgND8hD6nJRsUvyEwlCzp/jK1Y7Q2//GhmIjJA9ISh4gFeNJqd4bs63JgGZLoS
7nFG6EZjx9ySMSJigp9ucGHmi8OeCmuJhcnicrYuIj87qWbFVn2WdNHLW4Jb6RJjMpPLZPjQTvpI
uxN3dWasqva3/79CA/hp7bD4SfKUtlY4J6cJOkiuA9FFzSZMkVN0Q+Gr9pvCxQ2DwMCvxRgSczpW
fE8d3TYaEpCJhRujfFrJ0zS/rP36ZTHHn/enCFWnJQxbZY2CBWPBMjUF4Zqxo6NVq1DFW1pcfXfu
ksYSoFFDeXecvqFeN8S82VkaGKi6LmG4orm/djPyRfTBkc3dDe6kH/dFRcIwntsJc1oM5dwvUQmB
Tr8sjnuafiPh5QZBg4MoAk7WDuWzIpqFjsz1/gPhGykuK+15MY64EjGd5djZ3V8/m7+mSZrid8iJ
ef6BEror+G+0uVDY7QRB7donzyt/ZrmwwtE0vu0LkQTUxWBpmk0rTuvCOi5mG7rFnmIrrNeBhFE8
7UxtXdjWCQfTk1X4l4zpjPzeT0dLNp1kiVjH1MvIk0f4eG4bkp5Ynmg2wtsc+HY9tGSWkkVZl+f+
Qp7KCQJokGPK6yWJpjynB9MfPwkTxKV9wZdQWzdD1bgWw8qYidvYid9JoHuBfH87YgUSYLNyyo0x
R/C77Qhi1lFjeAc6jfG+nkugDeqxc6reRNqUj457MahmXn/XIQxJI8tvBZnL/HpEw00RZV+CY3Yk
kf0lrUP2cTxVp1qz/ikSSGYpLSVdUUQwkic/pUXcphmKdFpjjyXM9hHS6gptfM+xxTbvdAGq96+g
Qx3oqLu3f3+ut3wJslbWN22RzPYpM1GNEzx3zSGr6iitd1ES3ihwlc0KWugy2SeonNGTSVNo4q9G
vy/nZZpSnlml3YoZ0PXZgxGwOMEB5X5SKjZSb5S4rGmqHNttsZR0Ir2kqOKLW9ZVF6Ph7c1d7Pra
eoETsXUaLlPS0IPdL8GJ+NoSCVVaSYBOfTRV5Mje2a//MwRk44yE7FHh3rJKhvTSrKWfIqss2M0I
xzs5JbmseLm8Hz3FjCHLdfliqT3HRN9Te7y4bgC74+ohr+p9M4bMZPIM3vTCwI2c30EqVHgx8byd
TW9r9KvNYD0azZgNOXmCH9YFlr0Xzv/ej4liPGWdLrvFtsfocNRFfXwUsAlusZzo0lXVuIRj7okk
W6o6eWr737iNP63BvttPS2YvobKCrENgkKckF7/sGcUixGaj5rii6vb2/1fRTgzRlHNWkSdTzNnL
6hp55LFVd7uqal3aIzcuLsktTqyTWI2omJJD5+9xTgR+ZE/I2m2KYhRo2sU5tKx/+UamWbUU0JEV
ufqldSDeFKAuBFYUB45X1ZDWgf/Bdad9Dx+WJy24tuFWVZc3yVM3VeciuKQ+pBQsnViU4gNkvpKH
u9uVu9hPjb19cBrrYjrGn9XS3VqqmpcASotyGWpWJE/C7MOKZuFiF0ey7MxI2ViSBklvp3C+fuJV
IELiQAe27eP7M4Cq6xJI6xninKRAPSNZRMTY347Vf+Y1/3G/dUW2yyJd9eDNaSKwDcmCHHbLZWaK
b9kM/uv95lWdl6DqFLUzOa2fPPHCz0OncV/KEdXJVtl+vv8Dqv5LaAVLr7WMzCRPQ2WijJ3/Jj7X
0RcV2xyZtFShOH7JLRtXCFP9bU3T8zpDRM9bfrULOe7rvrSiFkXb42RlYypLilMyrR/WRFdwFbx/
iJCZSwKlPrWYcAFiodDHJuQCsmFkWuI4WVfcg7+knfs5HfcIQ2Nqk9lMvlFg18ar5MlOxLE08nOe
H1tXdweuSCOZx1RCGCkbC9Cn50Z8pqn12Vv6S7UkmvtHVfPSbnnAdplwgQuXfhg/28RBkTy7jYmv
Wa9UzUsIdkE9Zil6+1RAvSxY/tGhfe5MXQGZIktlY8nJNirc6QBi2WgP4ey0j6QqnjlcSvNMFyDV
b8gwpr1l1Rxb5oFZJCrtpg/TbswPsw3rAzdwbrvQIGt3NdYYQOXQtU4rJ2Ff1f9NLP99v2nVF0j7
YmLOGcqfsHXN0q+2cbVLgt3lGs5DqRlk1Q9ISB7aoR8WD2cWs6F5BFGg8bg2cNKlIAtAz6TfYwUF
pRRpFV4Lc1z6YvTPTTke7RyHl3Y6m6bOCOe9r/AsS34PMhMrwGVM7Z3tdPgwCOMwTcEXQa1jD6mz
+yPxHhq2n5CWYuaZTlsuNLtktnW1kzoyguwA5TDN2VHVvITlnk/wdXRLfMEmg9VNMUwj4inVuT6p
ArT9/9Xes5lS2gluZhfoz57L4nPTfbYoNqB+Meu2Qqqf2L7s1U+wBaQ4VhrZZWrcZ/7dqpbQ4UME
F1ZNiN5bM7cRkNBM4X1JjMoMzoVNXJCSljrMaa6rC1QNgLwie2uZZrgQO2dpI6BFbT9kc/NlcXRK
k6rwSEguE7GkosIIZHaQhcXoxLVocriSAWu1bjl7b/HcQiShue0svwcYsktg/umCJDQxCBR1ESns
znn90Sxp5I86YrcqYhKmm2pm7ppX6aWq01OQNSc+unFPdFeVioDJD0h0JoXgFIbGrrc+ieR31cRm
sn7aRPLvI3qDlnxdiWDJr0fTJm/CRow4Tz6Q4JatsIJuX2Z+qWFTdf8nFCGS696NuW2SgtbkvJAk
oqKI4ewZTWV/3Nf8FrpXkCMGLst82pJzOZuR0aIoenZi39f56Kp6v/3/VfMOW2Z34D05T7BTorMf
CqM/DELHY1Y1L+F5caHab9iIvw+1H9PM4nWy4yVID/uCIwG6GkRRr6i9O6eedzAm78mF2OhSVxri
mCo9JTz7qEKcq2nNLiWdI2y6YIMDxl5b9MeUzf/d/wTFjCc7xXDPDFCQa/BLmnVx4/eoDzf/7Wta
Au9AF1+kgc8uhHa/pnR2Q9fq9tyhozY/2KanV4lDsnQ2SoqRFVCj9VMzHtIkSjxdXr4fFjOQlmLe
tInfkA7NV3keWrZ3axZHg1hV29I6nDjDiGqbETmfZk9uW5yzXmd99n6+m4GE1mBYuS1A2j2ndf7N
mQULXb99nkz+cn9IVe1v/38V9dzwa5aLnF94l55S7v8umiGym12qaxhUCa7dWMJS0/Ph4TF0cZrR
uHN1ZwFVzyWopowXLZtTfhG4SB2ssOOw5PoyWiVLb7RfZ6o5ML2PWTOQMMupTfqu8DDjtH+h1h46
9XO3fPHY7/sDoModafU1QFgTAf7OOQn+WC37mRa6s5iqaQmu7kjKdRwR/LqCL1IjjhWzDrt6LT8c
UYhsV0bhbWnT10fQP29NBzbi/cYVIys/F5GSTCmByval6YtDPYG7JlKYhtHjvuYltC5154op6P2z
SehxTtwYH3PY9xaIeUx+MKIJ+NcJvF4vHNXVC+/AMWFnb9TNNargbP9/BdiM43LSaxNyTsb65NpW
RPP5gRNdKa4iZ+QHIxeCqLxMbH7JW6duo6Cd0pPTCVO3Y1a1L6F2LOuqFnWTX7zef24p/+ljud11
2jJl45bUnkxjMkG39dImWtP+OKddmBAzvp8320rxdutnyi9Cg12WNfzV88tUZluZ6dElc8irNe55
8LWoLnQWmilHNcYScL08QP2H30JOKZuiGue6fA1CSApp8KWY0eTHIQPi9c5i41wNAuo5zRac2bHT
5Iy9IAy6+3/FN8iV7iyfeygdd0ikmqQPHiwMH/KJp3G9Ttk+IMvvRYwYmW/UmJltPkUUZutMOKA/
6R66VF+whe8V0rzEM9ZycLH0TkPklPxijf9Nzs79iPxq5ONSrBADgNA6SRHPDS5nWoNqFhVV1zf0
vep60RhZ2vkmOfe8DflSPBRLF62NTrlP1bwEYquu2QR7ZazqKT95pHg2LQCtHg/3gaaYI+Sno7ZY
AzINjn/Gjf0z1Eb6sEn7nZGRltvBFEnCcnQdXOtwzNd4Go3Q5c3pftdVkZGQWw94/wOdhZxXyz1M
QQLCkhm206DJeEVk5JejFZQ22KYCVLW5PDIIAZJVp6yq6Llc6A5BE5EUpU3OTVM+4NrnwzgOf+lI
v+8KjPxqZHiVDVtyNJ849GNteMcBujsN2eXggCJlCatZx/M+9xZ+KUX74OX9MZvYGb58u26RwFr+
/3iqIRu+vTP656CsTolbXBKSalYVVdwlqDZpkUKJbvLPwg0ugjVhYjQnz3H2rYlyrfts4NEF2mrB
GTd3MSXtccz5STTTYd+wSptj01rNwVggz+R31tNau5Ht4WWh8DRw2obvnSXXldAapFZuuG4ZwAKw
f+wGM1w89lhCe7od94gwYLsmPx2Nfd1S30eAtiN53oH2ZFNNcBRold+JutZwncbLgvNotlhi24MY
Wk1gVE1Lp1kYF5mkdfLgPLlLPJvGYSl2QkmudDftlje1QMzHsTrwoglFWjyX3Hy4nzGKIXUkpDIw
R+Yi7YJz1XuxhWfYabRwKoyz9ce+H5CwOkHHcSj9NsCd7BP3Ti6dQsGOrbPresV0JLzOVYHKWRuD
GiTZsfcH3JWO2c47EPlRqM9pU7ABseeT8ctKjEPF6N+l1930qmIvoXUtOjpNBtA6Op+gnuwUfTgs
T3jE/D/OrmQ5blwJfhEjuIDblb23FkuybMt9YczYHoIAAa7g9vUv+51kSGhG8CgdqkGgqgAUsjJv
z7zJKbVoDe3CdzyOpR2UApqkP7UqWGla21dbJ0/TPJTZWYE/reUNnqaXMAeGUes97kXtZVUOMt+z
6Nu2OdV+OzSHGeTBZF2s6m3uTBYAzwtMCxcgj/GdA/ebBdOGzUNvcheK8qaBfsNJ0BmxWm5xSdm2
zlInusm8Fqu8KqcQHRLwl0m1z5xS60K57X+TA2u/3/aZ8PMMryu5lDVUkOcxy851DM7/dkrIUL5I
6A1VYFNuIr4CgYosr/e9o3zjUZxa87Ptpy91YNmJnMVSjc7kQdpxuLOY5zqg6ji7dbe1m3gfLp5r
TKa1iB1RHKIzQcS6JZl+ToHPSYIS17oXVpdoEevlNGuiECNPA3vj2/OmK7O9jJe6sK9+8sn2TbSo
la0DvbrIomdJ8zOb/cd+cO+6qLqvijUcElhYvf+9r8OQiX6qT6AHkj/HqXMv4CVbahk0TL/eAG91
OFR2Xj+eVBPPj6BvdnYFKcTC+cAQXnr/e+bHM1SSsFOFMd1UcX4MKtQtentdctB74Akh6O4b8/xc
CXdfQujGmeXRyqaFlGwa/fX/7+6YIesi2QlanQsJkT13ePAzgJhxN7mdGExTf/3/O/NdR8YU/SnV
eVTTxsPdktb29rZp08i1eE39NnLLHKZTS22tstuI0NpPoKNdZ16PWcW8wbWc+FTO2Rbp8wh8IYiB
l0ZvmhgtZm0x0iyynfIshinfpDNea2UZfFs3di1iUYdmoH7Lq3NjxXaSCfDzBireuot9z4bR643x
s2hoFM4+TvTgW61t69QH40KONyyr3hffsiFgqP+V59prz4LKf6eJ7a7N7KumRu+Nj2zbRVEaU6Os
7MAqOxl59Wu21dfb5k0To+21RYv3CwetI+cwenEyJ6HpEhOOIQvr/fE9mcFWE9vlmUJxKPCheux2
QO3YIS5t2X+3R2+ojbrXr3oXrdQXuDGUtDxH5ffeeaLetza4z9OzKy5VvkR+/jlQwXW1uKVTVTYc
vZtnvyX7cjqBrPqbZ80P0Iw949CcXDuI6lWd0dhZ9A76WFLLFTUeZqbcIacCJ/EHu2lXabrDuhbF
BVO9ALlgeXZxKkkkZOd2Q9stLbnJmbQwRrk4raamKM9zV3oJK5ty4ynHWkhwBus6cIrwSk6sYdW5
qtw9SCQO0EhObvuRwVd1wJTTjnJOw7wE4rrbg6F5Oxfz95rwLyMJft7+CUOa0BvqB+bzSYLRFU9X
HZa1TkJZ/lun08s681oc14PLRh6M5ZmI7jipcN+VZDPV4/a2edPcX7/qXaBlzeiCQx3Z35f+AY/D
X1pwPt82bZr760++M03mSQV5O5fnNqySoSggr4TDJj+Az/72DxiShC4JQh10muVAtpzn7IW6T7FC
Ybd9acTZGU7ZGpA0wvZDfz34pJUlMEFd+9q4/hNzytfbw/+04elqWovZMSdub7dCnNNiSjKPP3P3
1eu+Nl6OVtc5YZM4l2mxt/mz6P7c/k3TmmiB7PPSDvAiz8+zRU6jIzfZJJ6bwN8MYbTOo3TIFEUA
j1GKrOpBKFWO86ts1pCHY8J0sJRwnRTEsml5vhKzMif7njJrYTc2TIwOknKdLvajICrhO123HWtL
QcQstc+exX6Kwg1WAXZcW4vmRkZFO4u2PEN8eN9lbMP64Es8BQfQbi18iSGi9eb6Fq8dXLEOD0Fo
TmIQUEnlyvuX3lwfTlOaD4GEW2JChPjORHpyJQ5IId/d9k/DlqzrhoCKW3XhgJDwKNtMsXMncM/g
jb2RjdiNswKy+aHvlqrNpqnSTtYStYc0ipryDE4/aBjEEF5b6n8w7Ao6aqpMMzeHpiw/u53a5MCV
8cnbVs6SBpjJXbU4Vv5kzZMHP4rafIMsCC76L93wz1QsFD0/H76jg6dSVlmTkyJPxBY/K5lts4re
Z9Y6uIejg6dcKOI6c+ZX5x5CRTLtnmLGVt3znPhaGHq369C8gxixgo/afIqTOBymvQLhzcJRxTQv
WvzWHlOd6DFwPyqPOFtsy9zdF97SsprMX///bvCtUHU92wSX1KDbtfH1qTjcKmcNk3AIgPo1Dt6Z
94TvO+hrkee2fPKin2R6rJcc5vNQApXN36bnemiLMrblmQq1ZRmqh/1Sd4DJtBalIk9HbFqzPJcR
NJ9Vs5+ypccD03xrO3BTzxGgqzE920X4KMNgk9b2z7LmCxUT08i1KA1kTzKvmuQZ076lNt+DhXPB
EQ2mdcBUWWeDV7RYyl68BkG9L4eVTqKjpdK4CwarCKpzxDj02+jwvSrrMnGnRZ7vz2u0jt5g31A2
eU1A5Dn2XpzqJ3TvEp69kPDXyH7d3kYM66pjpiLPoWEIVb2zqtGGkaJM29f7OVULW6zpA7Qw5ZRn
Q4BmibPg5yIXSZr97uWd5f9sycLZ+fOjraPDpkI3zGnQwudz5xWKVp11R8NXOn3Jva0XLu1RJh/S
YlYBYCSbDpst8fi3Ak1KSZuJH+tWQAta38cj9Bxe/XOgaBytTkFub5p52q0zrwWuGiuq1IQFJgPf
eaO4K2yytZhaeJ83LbAWuE5cdl5doLwPwbi9Z4nDAGAch+x8NOc/Ag8076s+Q0dOWdNQur0DEaK2
YsmQsSSGwklE1t1+HR0zlbsT+PqhCXAevd/Z9Cqdb8WkErdbEgI0hJkOmPIrp3HZjOFb1UMRoMHw
V5CtulU7ujiIJK6rxgmmffLC5Ys7PZbq6fakf352cnSklIjHagxkgFEPXz1yL+sfnWyhB7Au9+ia
IIFNfJBjYNKld287X7m3VUusxYaADbWALWpSpDREVrDkJb0q4rZL76GmldTCNcsdJsDDU5/ruroL
g2E/WO4TCevX21NuMq+Fa2aRUNA6rc7SDXZOkG8cLk7KpYfb5k0rqoVrRKohKvwqP2e1QIeFjVAN
Xquab10r297+CcPU60gphbt6J+0AMINuPHh+9q3h5Tp/1JFSk7KDuSMKRyf5c+B3Ze0ndbeh5bd1
I7/muHeHvnRg3GV2m59DtNkHxxF/lPdxK+slJgzD4upYqTjvy6jA7elUzDZ0jlPXTdKZ/GeJYYl8
1PQL1/+/+wTLA9YrrR1x9iv2GNA/bLRPXrPuudUJrkv+zjqVUHDsbcy/l5OktopNNKydGi1gB4Fq
SO4hrGY3PFpVvnOmPvH8pVfo/+u8fnwQhZ7G30Ov3XDwBcMOTjt/W5fVPizfLF5uq44mIMXFTwX3
Fj2JKl3YGE0roQUyOCx9ETJXnKuS7hv0GdFUbWvf2d32VUNJzNHRU9IL87GrSwEauaeG/OYx2fFK
7eqZ3sV9+SBZmAQ8fAEF0a4qpoXYNqQPHVdF89KfO6XEORTRH0JwZGkOgUvKxAPhze0PM6QPvQm/
6Yc0nK/5tSd0K7z44gbZ0jOGybYW4LGqpgoVXHHORLzJh/F3ODvrdmEdXEWjHldnim5XgpZBFdPd
4M1bn/H97VkxeJPefg/EMicjIcgc8KbBtY8WXjilv4TEMZnXAjuLWC7xJJ6eBnfaVm14quv2INi8
MHrTvGvBbc1eR4hbiTPPknB8Ae3B7Vkx2dWCeuJx2LJA1mhpvXbO2mCVg2TfEj7UZF2LYIgY9nHN
MWrpTJeClvnWF/OSMJcpkrSNePZHNVLgSc4WKvIdmk1tXNjv7WHd0UqHVkWll87NxOpzPDM08kRq
20/9oz32wbrzuA6tsgseRQ5H/aWUwwF0n1twxz7HcbOw03869w4q/n+na+Dcq6LqGvtnFrwqazg2
Il+oK5ssaxOfS6ulVTbbP4sorZPJs3+SGEDFFQ7pfCA2kPYURxV3UBmJ2CYOo70o2ELC/9RhYPp6
/3239w5FNvjeONo/afyAZg6gxjdSonn/x7qRa6mxmwuV1+WEbjJQlmWdurNJthD9ppFf//9u5MVI
KCVZNR6HqsvpLnPjDL0cjQeQiQK2JCuaF0+qehXUEhN1zXHvfi4j0QDhgoFdMtZtmdqFlZtwcO85
zgLaweBBOrHBJOKooVbPLiM6DLC7bzq+hnI8xNi1RFn2WTiMouEXPCMnTHII0bhnXByP6xZZy5dU
yDotPR4e+QR6d9LeBW30/bbpT3cQjFwLWN8O3ZY4I7+U7Ezkzo35Rg7lQliZjGsx6+IhC7S8E79A
596jQ1LnWzDKLxg3uKf+CtemNM3aoGKXvCuAuzkX4fNM3sZ6qbRgcBf9KQ4MSWAckx27hA7o0sAM
Lb2lTibDvOhPcTQlgM5Xhf2z8Ri6cIuda4G4m02H22tqGrkWuD768QVwj+ExmMudXbBtx37ftmwa
+PX/72IU4tICJ/68uLTy0e8PjZhAKbSwdcSw8eGk73j609vs2f3YZwrrCekPXoabYpJJ0NeJcr5W
zmEcXtHgt7n9HaYZ0uJV0bq33BaO2dYAhMl/U7akGXPNu599hRaqER2pjzaD8Fg4M7gKZDL50bF1
+b1t8R1XYmGJTQuhhS2aaiCXGnT84oK+0+32rWttZuvl9uyYjGthO8QOhB8KGOfZD5zkE9fdoV1t
e9v451P/gbSgj+zJxyGEXzomk4pBrycPF1b183F/ICxQXsQ8Tl1+ofRRepc83xbuuhMCCCH+9vy0
Bd9jESh+sfxfrI83Y9+uHLUWrQWes9uo9fmFUL6Nc7ILfbXrFq8IpvnWQtam1pxbdcwvqMQmora2
vlqCy5pMX///LhvQWXhd2RF2CarHNBj3MshXuTe0Hf62PDuRO2ReyC81yMSV798H8bcubBYeUD/f
OT7wEzR2HXFQxrmnsHB3FZiZlB9vo7y8l6O1u+3lJlfU4rP2fBs9L0VxAQB9j6qGSiApu7eGdlWI
Aov49wTZjZNlnMPVLUfdk6ndIKamBNKgCz07hvHrj2+hnKISTbw40LTsgaXOUxXmX1S9RnIjdNwP
L3BtH1Tl/5NA9K9D86exiRaelUwD1+JU9Xmm5pjgyDHzE8i6k4yIh25cd6L5QFWgVG+D5hRFxsIv
t74THKOqBeIuWGDSv47y4+7hRtevehdROHmNYK+1+KXqDmP8xev3kbvJp8doFbkXJl4LWa6UApn4
gOMe3sK4O20Kew3L6XVNtZgts9SfKJTsL3Xh7OY82FC5EK+mWdH21IJlnDQsJ6e4Y3vXuUwlOXPv
Vzj8O6slSSyT32gBK5oQYJOUBEdrsLZBUxwAGt9O47RQVTSkHJ28uqnLtopYxS9+/s3tH5ygwsFp
69CFs5MhE+uvbNA3lpE98+ICJs/XMfJpAuj1Qqr5vATruPobm0fdIhpkyfEg00IfZxOrPyT/tx5/
9B70oCBt84W5SxwIpg/Rwre6vkBAnba4pJxvfRw6gnCpcmNYYf29rczjCc2TWALQaFh846Gm5YUL
xQmTbS1uy7xOcwEao4vI540Qzg8//T7Wxbqcpr+3VeivK6uqC46OZz2E1nyXuc7jjPa4VXuV/uY2
xWPX5pCPuMjqISze8vqhZwv5zDQvWuROnRK892N2ibO7tn8O2cmvl1hfDSGlk1rz1Ed3JsWwKbvH
EZILiMKdrCXeMUPO0fmsLcBk8j612EVNp7LdZ+jAIpfOOxfs+6pZ15/bZt/zfdwL3NMMqsCDyOs3
lWXqLpvaOFn3C1rlqVIgeerQc3tJ3des+xKF3+b0v3WmtTDt+wZdI75fXHhBN0p0+7DJE2IPh9vm
DVlAf2/LylBanhqC49Cw4WEKGXlKM9ktWDcsrU5NEPUhS0OpxGUOT5n7NtPXcfjtkv8iPLmsG7+2
y/phnaleSvfEPCo2XhHHZxAcLUELDY6vExSUfpmy2gv8YzGmUdLH7Z01VK+gBN1n4Mdb9wVa4I5+
rFTmo1amRJgMrQ/WHrlg2jR8baf14s51eDizi0gf/alNaHfvDy/ZEq7IkHL097WsJHlgQ+/zMg8/
nPZr0DmJNb2tmhX9GS2Nmqbx7EZcwMWdpCHdynhlsOrPZzzrWEA9DDtu3yb23XUBVYrUQiYwTLlO
UBBOYTPEjcXv+u4Q2W+uj84fey9Wabfi6Kc/ogHn2tDOS/kdabqDR/6pa/eAZ5KF0RviVX9DI0Fc
d2TGNXPw+qTwjx5/Q9dXUst91n9ft7BawEJOBhwIUycuTh/sFMiZSZct1G4N/qgTFEhMvnQCxi72
/KWuUA+KTjNkrG6P2zQ1WpiKFOI3BM05F8e6AI+WBNAvCAKwlXx3lvYp009o4VpxG1odUysuYkY5
DhK0Xs2TOWfoc/nRy5fb32GaJO06C4Rh187FIC7R1O74cF/gRZCSeiEdGz5Bf1RLRdhEskfCj+D/
nngLy3LTTigaj9WuV0tcDqZzsv60lnMW+Qy114vwxMaX80lB/2LOT1BlTKAusfXwby/8oaoldKMh
rHUugzSDnAeBXAU2ssMoNk2fbZsxyeWS/av3f3IbJdfffXcbndy0dEueFXcNVVtbjptGlQtFL5Pp
qyO8M53lcx/NoheXBgjcuHE3rFpKdgZf0okLSseyrZ4XiIlebrp53s14T0qLbsGZTJOuXXOHThUx
GLiLu2huz85r1qhd4KtDFK57d3CJFtMK2lngFg7ZH8m957bxzq1aemIzTY0WyxbeB1uUNsVlpFEC
juRjBPq3mC7R/ZmmRoviMm081OtGdnGpm4TQfqa/ppAng1qFknI+UBc4RdSEgDYiwvDwUI7PUFFH
dWThDmdwSZ25wLM5lMF97AHQqt+24XjktbO9nd4ME6PTFvgZK0dFMe+seU1pl0z296vYqFqjdof9
V+ctCEuI4+DshxOtzbe1Ul+5vwjgNU2LFqnj4EZhEWNvj6CRk5B2ZslcrmuTwcivv/ouD0DzjFJp
cXbpovj73GKDr+al7kODt3tapI4pqLyk5PKSi//CeVt7v1K17l7raTFqyXpKxxwHqnaKtiJqksH/
Jd11b0iup4WpbK+lUTHzO5l/a+1NHibj/JJ5HbiNlkRkr3fAT1K7p4VqS9gY00jIS9+eQXY4eD+G
7qG0zoF69IqFTd3gOTpxQdOyaZbjYL1yADGzgO4gxLOQhE2mtatto0CSXHOnvqtEe8hU85Kypfxu
8BqdtMCue1rEUc3vUvLmtt/tcV96S7qLhjzgXv//ztvB7z55rhzkZY7+ifKNtMokxqkqspcEO00/
oAWr18/o3LCU/VK6z2J6Y/kPZ9gF/ZLI1//xDJ+4jU5akIe9SjsJ+7R5i/qHXFVveDrdibz7k9oU
HTSgawrmU8AHcC3SE83ZJpqXzgymldHiubQ9IvM2Bj/C+DWOcBjlZTL3bN2JRCcvYEHpFhIY5cvM
7SQe0JEC4Yvb6d/krVo8jzb3pVUM9ktWP4m6glDfkraCybIWxjXJ67GysR5D9FYN/QOQowtwTsOZ
WWcsaFXXV9Lprde5PcbiTaB+FNFElG/KW8LpGZxVR0bVNg5ojdvaL1V0dm17l8UFLhji4MUrb446
cQHJXR+lgBE7QPSYTe4miL4HOIg7Gbhr1p0aHC2k7bm/coCO1Z2Vjz7KYHza0xwKcrc9x+DyOiaK
kakL7QAfwAd0tfAiYd0/tv3vbeOm+b861btsZLUgb4vnBse1pksUPTnkIa2f0+7rbfMG3/yAiWJB
D64mjH1oLVxKxkNfrWoAdz4wFmRkGmzu4dobxgL90nvXX5ljdDhUmc1FMUCh7yKnO5E/kvgQ0XVV
/P9fG99Nd8ywa/XX5C9yvvG5s3HcOXEsZyF/GXZ0HQ4VQfNmoB7yV9/XECdx913g7aYcnRZMHmiW
74XrLrzHGVZWR0ZVcm6dUuKnSvIsqh7Wx4WnCJPlazZ6P0ekaXLh91ef+ROm065eJTWII7JOSwDg
mxxsIIoutNsV0Z7Knb3EVmhIlTodQZERbktw0N41rP1CZLp3+vDoh/w/WrY7MPiuKyTp+KjML3wr
9eCaqhg2LRgCirraD5laSGSGbKDzEmQ9PqFwEa59+KtmT72485rf2RKu2VQcsd2/V5aoOnPKKpSX
sTmp8t6J28Sm3yf6zRFPlP72x21QLSQe05do222D9jflg7vwIuev6cy2JP0isz+kXXkLtbVN1xJd
3GWdYBeSPwxQ2+VAALRLjPyfR8AHWgLc9bPCr0ec/ethqFAcF1DtkRyEiQtbiukHtKNznfFinqQn
L7Vwt1Y/o3l4fL6d8T/vbXE+MBMQGwI3kYhRG3kYdv4+P1PvCEKcnbutDkQuxIHpA7QdF2XypsAb
Ahx1CjYC3PVz++f2+D/fbdHo87ePTuANqALwr9wxYu1rW2wse3y2WPt027xp4Nf/v0tuRQcZ3rDk
5WWm5Z5a3T0aEre3TX/u8h+4CaLCbsjQo2eycLKEBE9R9EDiL4QvLKzJvBa8Q82pIpbL/oSF6CtA
ecs0PDY9FfR7Sqa5e3J60dkLq2CYJuL9PU0j+COr2JH+yerKICEROI8Ijirr3F+vrpWZy7IJvWQn
mTfPEU3zDYgq190hHJ0clEKZY4oCyz81xfQG/t1hM9BoCYFo8E6dGtRtWQotL+qfiDdtweuw50Ga
lO1Sr4/BfKxlzU5UqqdguLgM4ug6Pxogh5comUymtYQpxiAMLSbKiyp/iSyJ6yLh62r7jg5UiyOo
MXkqkpeItygJngbrOR+/QkOGdwu1HoM/6li1auwcP0QH6CWq/qnGcZOFq6TTIMKqnXbCIE6zPKrK
S1zsG7TEj84xDV5vZ4TPDyWOzg+BmmuXTQwiqaH/q07HJJCvQXOk1f2QLRHlmybmutzv8tkcFQSC
H7S6y+TwOKTySMZ23ZX5AzuE5TbcUX6bX3jZn4KYbz1VLrSBGLxRx6mNg7B76TTlJfNeu5QkhCZS
rCveA6b695woFlJOCMaNN78NMP5vPK+/3V5R03RrAdrGtkVokVd3tf/apv84Sxgdk10tOglIqtsK
yf0uKr526ltNFs7yhnnWMWlRQMI2dWC3zy9D+ATin0TE+1VzoUPSYm7lnUVgW3mHMj37Sz0IpjFr
Eamibi5rGTsnWgP3Gg9gum0cO/6W5/kSr0cMT/hYQvtA+xCoCnIJsuB/qD3vnazfCFkceFkmY15v
Znk3UKSxeeGm9vml8AMRBJ0YpFzTrLxAfTCQXwv1Z5a/g+hYFId+fLu9FobDgY5Owx1fEFwGr/H0
k8U/r9wNzqEc04UN25DIdHSamPqIhAw+ZE1PKt50TrflcZa40THuisPtTzCEgC6f4wE8PVf9XF4m
AgI2m/ZPfhQvnehNp2IdqNaVPuvTcSjvLKepfbrpfS7QGFK5nZttcWvn3SYsIuvVKYPxVA2s2sup
za2vOEkH9pkpYv9z+zMNK/WB+bt3vDToLHrpUWmb02cJKhbuPA1LEhuG6NFf0AoLIixz7ZUXEZSA
IVhbMQxJMy81O5s8QUtUrC3HDIKa5aVu9wSVvPlUDk2iile+sn7u6KC8GkxcwpeOD+2X7I8EetxL
VZXEXblpyiWcgMHZdDKM0FHObHk9Oc15HiRe1GNbhmDLQhnIsAa6ahBt+6IiQUigAA4a88h6HOb2
wNi40vzVtd7t+Wi1K702ALOmTyp0xUn2Da5cQfNd2AvxbvqA6//f/YLMZ1ZJ28UvjK08NaQkR6ei
xR5A4Hl3Ow5MK3D9/7ufKGK/bdksxB2DrGG+ASs7cA0Ba9FKdfsHTN+gXWEgkx7GRYicRaYvDoAB
c/HVWuKNNtnWThh4TJg9ATm60wipx95hyQgCJ6BGF4ZumhvtlIFW4sBOgwDeadF6U3lVuYulNa20
roVwmEWkiTDneHas0dpg76xqSZXo/xX3TzZWHZznji2ZfCr5n7CMt34nnyvgP5ypOA9FfOShe/KK
fod3/UeLojMSOivQO7wvPOdbSLxT099PziqNEcfRsXwhcgU6X2lwnAsJUGZHnMRjeQwcpecuuLAh
leuIPn/wVBoFBRKVW/xS0fQYz/RhjPskWnve1EF9PWdW4Kepf1ROX+3bhvNjaLn/rooQHdNHmbJZ
DQX7I/UJkFF8KjYeSae9HzQLHUymGdKCvPQgeq08xMmcZseqmCHoN2zcWp3RwLOqou/o0D4PHeUW
EAbBse/UEXpPm2n2vmRZs7DGhlD0tUifhB8MWdTjwl9OZ1JFx96Rz7en32Rai/KgFGOWdrN/yhsf
Mod2JTctGRYuWCbjWpD3TZ5mqsUFy5r+zFa2idslnkxD7tOBfIq4UaHmMjgN3DkMPEy8rL0TdbG/
PSsm81pp1CvtuEcnTXCUdvyaqfDc+t1DVkfrCgk6XK/haSpyxus7zxHpWYYqzhOvT5debE2j17bm
sZJ9lc4KBRz6EMtjVT4W5MftiTFcI3TJoRnala7ox/KSBiCxcZK+eGYQrQt2WTZt2nEhJxj8Rgfu
Xfdfn5G4vDQ+7s5xwZKsrasVO08Qof3y7z2ftp1bFFNPDpU1bwJbPQTtmvcfmNa9snNjJ2iAc7kv
ivEPB4cXhMHvonL4t0HzKinF9vYifDY915/RvBO05mi/VwM5ZIU4WfG0K9Yoml8tXw/c785DDunc
1u0VOQR9DlY2a0P7aDuu6oW9mtcckyq7dbjk5MBJex7FfGCgJXDCemFePvP7q/nr/9+NHrtT73Kr
IIepS7cj9IYmb+eJhSuTadKv/39nnItJCb8S5AAOl+2Q/RnbJfTDZzF1HbZ+RmxrMaG/0LpXXIQb
yIbuo3C4G8C1Cqz+JkIPmQD52DrX0XYSvOxJlvpYYLsEbjK3tzJXKy4E18/QdpLIUq2aQnglLaJj
59SbYYguaHhZWFzT/Gth27k53iULbt2zrG9PrpD9sY+XOlEMxvX7cMHqhhURckIXxrioZlfmOpov
HA4M66tfhsMiTCEjM1v3TlfsKD2409tYAEEDbSZFk9n5entpP7sUY/51aCmxcfDLGkkfUudLKOaf
pWL5Fpyo3xsh6r1fh0vYNdNkaVHcN+6YuVlv3Yu4spIxnuxdnvndOjfytCAGYBgVyMxO78FbOuwm
1kIQgk1b7oUL1UjT8K//fx/Ine0HgTul974/PTO/2Li5/bJuCbRIDuph7NyBZg9OTP29tOSXtkDm
h57usAmaKPjiD0tKnYZcp+NOh6gpgjoXWIR+EKAWGdimUO43N6iWqCJNv6DFc2MHDetklT2AgCxL
/Pk/G0XEpA+XWL1N9rWAzpnT2F0mswe39Kx9DhaDxCstfwchqqVLpiEkdNzpNFhzUY0qeyjlzJMi
8BIK6Evm+8espntKl17SDZ+iq2fZXKG0WuN3htk7RI7cKl5+cckCHsNkXduUcRgCc/XEsoexcH4A
+LuPYmcjiiXuDpN5LZwb4vltBVK1eztgUTKjb/9gd96fiLhLek2mX7j+/13EETAd9th0sgc+OKiC
/A7i8Y1AkHhV0OlI1IHmfU7BUv5Qdf6xruuzVUSnYmpPTRr/Y5dLbXmGtKELaIGJeLabviSHOhy2
BFwJtivXpTwdcOpZoIZUdo0FtvIn0GTtU+od/Hl6vT1B14XUyyHYGD4w8V1lSGsPgdbN3YZBwqxD
b3GwS9FZdfsHTOurRbJTDXUqBvCHxqLLNkRyN4GEAZ4Yl6ryhh1Uh6BGqJlDKJtY93lPtpU/70gW
PcshuqtBcWfzYd/O6e72txiWWYeiytidGx91zXsGBWc/qo9OOC0ss2EddAyqXwseMeJb96DJ3Ssv
uHPIuGF5uZf1UkXZsBI6BjVtBlJ7A/BsoYRMjevVAxS66n4XOt0aICq8SQeiOpB4cMvJIwcrQDF8
noZgGwzdW5ctlgZNH6Ft0CqMUj93fHKQZfpzJmGa2CA1TSRl/91eY9NCaNt0iatB7F4XIq5wBGs2
g7z33CjplqiKTT6kHbLJ3FLWZZ517+XtiFN2DgxR5q1h574ugLYvC2anCmgt696a0q+0d7+Isl8X
yDowlfk5S+cYOw2YYRimhfrgoqvGrZvGS6FsmHsdnNoPYT9Oo23dl/4oQIsWHcNxRvG38A95na+o
r2CKdFiqH5djG4/IF1NWPGZZuKmd8HDbdwxrqxP2jXnfkiBzUPOYq/PE7Lsm/r7O8nXG3u2SHcR+
69bHoElgfa8KRUDiyZbYVAwxpSNTPT7UNLOCEE/w9KtKm3/KMEvaoVroETDNihaydZXlLp7Hs4dw
ki+ep373hfNye1pMDqMFa2tLS1QMwTpE7Yaw5pQX3RZF9a9xa/13+ydMk6PFa8dIkbcKo/d7BNRT
5rVJn/5ZZ1uLVjbljchS5ILApf6WVfXz/zi7jh25dSX6RQSoTG3V6jCaYI+zvRF87WsqkcqB+vp3
dFfz6GYL6JWBAVxiFyuQxapzunXIX6yluIfFeTN2Lfs2OS+CUKF8YJdZeAqnNHz2XQZQ9Ns/4PrW
/oXSR+qgnzg4eZ8s/jTy/ks+lf/cJ1krY4Eyb2xFgWqZNThhvIpqeFdkth/fJ107NdfOWs9jD3ci
lWclXZpXD8SVuHffFn+tecNndqh5KyYaAjXL3DmLLj9Qd4r4cEqD9IxWyIdyXaIw/5VTunMDMO3B
ZrhvQgNPp6otVnxsXYA7M07fmqDe6Qsxid7+/kY0aCVn5RPBn/Hq+VgAHNsRw84OXHerv6D7+kpV
rtejPIznqXMVfJjy6WvT95fbG2BauOa01SLVBLQiVM2c/nWDPz+Fcncg6fqBE2Xb/9fKQByuWM7t
s0er38qyY9bPMZvppxaovphCOafU3nkjMWlJc998HdJODG73tD06+8unOWdgkny9S0l6T2QKldRB
5jqYpGL5n9LjXRv5zip2xF9taIEX6B2Rw5rNueJ+9+RmQ6wc74ChthMnL5b9GUjCrxTD5dOMAgiK
Eq6zk2uuJwTMHP//3ki0NUgQPttnVZX854TzySNGzd0IeMK/qePc90zwF76fcgHZ6sx18Jj1Sp1R
8gKcMA4vfCcvGMxXx/dL+yXsApcFj4oR/0VYYn1cF8v+eHvfTTrSvFqkrreQhTlnovjHvP8SlOwY
VMMT53vquTrGsW29lpc9W6qZEXt6AuwngK6nQz59mIZHUX+2VwBqo7zsk39k+vv2DzKpS/P20G+X
ti5a92mp6pMAj2vetzsRcLObv6/HNtN8vWjCyplH4j419AkctefSmQ9hfugwYb0u9en2+g0BRUf9
A6jPGJAKHylJ9wjQcQ/QH0qO35rpMwUCnXR3oonhO3qrZeOiCpWus/vkDm482z/Yoo6knWIP3Wxu
Jw+tvIdMGfuvN14WVV+UTWCBU2ohQZQ7XRO5fK+pwZBddbItNqvVchbqPtXzj6ATl9Vdj0w4B0DY
4hDyouzPYd4fb2+NwVd0NEBW0KZrRsd7WgGWGBTyUMsibpsEg4rx7S8YjFcn4fIXm4feiJpOmQ/H
duzag+UE6k7h20ffJPAq8AIPV3LviZHydez6ESVaYP/cXrnJnDQnB6RMXq1d4IFDSR0Gtz6Igf3O
1jVCHOScPq/SO9z+kklHmoM31ljKpVfu09rlVST7RR3khi10W7rpd2g+7lqEpTN64Z6suY6Ff3Ky
741PT4P3zeHvRrH3MGsyJS2XY4J/ANZb4ZybdIjC2j41com6Wjw0aPy5/UsMxwW9L9ECkazl8tQ+
U4eC9uizV4QHZf+8LdywCXpDIujz8n7IGVyhK475xmk1FtOn+2RraXsVtU8ZhZu5tpgPjs2HM++I
v2M+JrVsO/LGCzLHWyQSkXOexZ9q/oL3qYirX/etfPvmG9nO6I01k3Df0F1iK6gitgw7b1EGg9Hp
uOZaiWkgxD6DT/Y0SECZzdU7j1ugOB1Pt1dvStQ6SGDD1rIeR2wqsX479GM1tBFjcZr9KtHHVS8f
ZVEdenbP/BnSgs7S1aVp09h+aJ/Xfvg4zPMFjS6fmvzV9u6Zldm+oPnyPA4Zqwg8YGlQba7r+jur
AitalvbPjsY2SVdOBDpwoPAn119m7j+57hz3y09hPbaUHQCFH3VVHrX191J9yebXMN0b2TY4nt6x
mDYenvtL33uqwOlxCLo1P3qVvDNF6F2IvVsvdl6G3tNYuAcJTqh2dXf8zrRwzavLdJrcuVucc+Bm
GNGT9b+TjyaG2xthEq45dZXXKx1dPKl13JkeyerLD6AK6HakG3xPbzysPVJbU0gRMuRv0M6WGfgf
wjJqrZ1gapK//ao3YWNJBSiiA8c5TxTcjH00zDEmOtqy3Fm/STvO/8tXGPhu+9LC+sM5Dp3xmO/B
QZgk67l4ke4859AMmBRPuaNeMms63d5SQ5z2NOf1m6UKK97jQjrUsT2ln2i+AqtwulPnWgKmDepq
a2vDYtYamNpzlAncRDExnfr9zvXToBy9x2sEeghnQxg8joqE7+yM2DLystT6cltBJvHbCeaN1eAh
rVNNAN2jWnIahvE0kL0XTINB6s1dgVu6bUfgq8WwgjY0IHFQZN9I4F+4vwetbVr+9u03yy85E3lN
sQGhO55HoNtM5T0EvIj7eneX4MIdmwolbOAKvesZXHWVzndn8b/fp/ntJ71Zuk9baq8taiVDE3Xh
Ah6F+7qL7L8avCZK0jHwoBR0HFpV8OBVwfG+RWuuWq/zMpboBzyr4pmW+dmb6eW2ZIOn6u1cUoq1
LYDTdhZtEFlMRCPGbLgV7Ig3GYrmqXyDpMaxxDnbefaNkqGPHJvcJ1vv5hos1pXjUDtnWMkxTBcw
8O41GxiWrfdyVRKYKryDaNF+4ZhnwthFfFvfJslaJu39yvZrKhF0bfKpzyVmUek9IGlwHR0VcE3L
lAcEURdQ8bEg46V397Koadna4RhDrkytNUrTLRBb4rmlbYz55vNtnfxHyHblJKaDAjZlPnbDsJCn
JnTzVV0mJ2wkjxY2kuVz0eWT1ceZEoRegLyiyn981S1WdcpV5YuXMQxHEQOmgHB6YI1Y0iyqmgwj
OAV6jPruvuK8Di7I2JDnKRjf/w1mx/EP4DQCmiMdnbTZSfQGT9RbvSowbU0ty/M/a1kW6osXKNuO
ZdNk8sts5d59XTp/YQ0GdPGmPvCyPyoEWk2ulvmz4OiG5MTmv2/vp8lYNKcHDGM9zH0Z/OmozE4M
rwPPaTDsFXIM0vVuL69QbeqRLviDdhGUEAbhHcehV/cFFb3Hy6ZWOMzhgla4FiNE75cU1nUEWHF+
D2sKnFSHG7QKa2R4hMQH/B6Ny7KaL73Mpvgu1euAg03B0gacLDXmZXsnT8Jy7D7WJUl3znX/tX9c
8VRbiwOuXeVkXOwG9LDsp5d/aJb50E51ZAF+N/PoEIE8+ZMPuJN6+IYKZRQSLw57zz56HCEv2EOz
NNnA9vc3STxo2q3H3EWMaADvhgnrWFp7Dc6GoqTeAWbXYLgKZzRSRWX+VTX1wU4VKnn81ACSLQ3/
Aa/Tsd0dQDX9Ei2zz3aGRwGM5/KoAnOAJ5Y4AOrbbWMwRBS9I0zlo1PlSF88It2lsILIK85dsHOC
NRwzbc3J8Ro9puFEIDxnHwP3nSPyCK2E6BK+vXiDYvRmsLajFrpFUsj36HogwN9f/SC+LXtLtles
WO/+qnqalmuQllnEpjHKl8/5Qs99941jKj9InZ2vmH6BlurVUkmLuNtXikF8nnP+3rH2uFAMRqp3
gDm0Rs2xrfDO3YUJq9DJ4BwD/1UCcTxF5cf619vFmTN9SnN5kk+YoxwQo3D/odECaoiwsw7e+Fu4
aYRWtGjJnuch3Ym/pq3ZlPnGswE/3tvSr3gWpdI6ilpELCtPgf+eetUpDOqdbG4ql+lghasFeY49
FM+kys+VSw5dCAhrewFm7ZHB0CRG5KLFHR9lx3bckRmsTnP1lXdpRgFH9MyK/llW6piR9Fft+2j0
dQ/1nH/i+d78h/HnaRfwqm89SvO8zyKH+lEXkFPhvGedG/UliTDvfqot67DgvdaSe02J/6numldp
EWEYemqleDDKoql+bbrl5DAVjeQlaP2TAMSnKzFZ7z0iox7AV9B7TjQX484R0mA2er8Znd3ZX5ir
8LTTW/6XgQonzsNuOHb9pJZosPHaZ9fjvGOlhsiqd57l/Zp7RAT4nL9O32yaJin3PkkR7lQfTD9n
+/sbL1iAtNMHcwr5WdUlLMOLTM/PNluOAv2XY7HsdNCZvqPd4wnotwpm+fgOwO1fqmWJPeAqzyH7
QfCi6LG9UGj6jhZDymxZZG05+I5S07OHt9BG5c9tSp+XOYg4Dc93BXYdMhHEmqomYsJ3Oq/JfjRF
DTrpimQvyiqr2O9L/8V2abrzCmv6VVppriGsGaZ2+1W8E0dAbWyHrkvos0QuaDfN8k+3f5UhkehQ
itUIeJCu3YzbtoR3nsHveQoauVMQMSRyqoUKFSJhAGR5hdsO26mUhJfJ7uKMeGCxwIPs7d9gyCJ6
+1o+p65sx7xDXK/xaAZsICYUgOUxsT/Zcbe2x2x9JWwPsvF6rP0LVXENZowL8Lp55qXtSf8oOMk9
GbmWxVEuXHLeVNaBplk/YtaFDNx9GW02Asv39q+9vmN/gZTZwLNoy3EOn0Azj3d/DF5f5tUjO1Zu
kr796DfRgbqDZ5e+TJ9AVE3PqzNW/3RVswchdD22WaEmPYSnlGNK0FlIZDkC04p8z+p1Pax1s5cJ
DenpL9zIicLmiHLpB+pPP8IliPuwjSdOykhl+T9Znz/SPjsyKs9gWOniuzZF7+UDMh96okaLfujW
2Yl563+xWJ3tCDdpTYtwXWF3yxo49IOwnCryPIAmuv37pa53/Mew5+H29zd7brcNsMBCSj8AMGGJ
WGEDx1Du0c2bvEULZPYwIa2sBf0QdrjYDM0Y10Ge2GMhDmHJ1gOKePHo0HvY0nyGJvz//y0WoFik
vQIHvLb71jkUdgu04lGy8NPtjTaalxbSPPhHC9QR+mHpwiFqSDsfFl6gH6MpXtLewgFv/ROCdvVs
Oc0UWevegJhpk7QTkNsAspHOU/okM/4d9JPAYnbUPSW4wLH+quvDUyWZ0/DB69u4HK0XPk8PtxV2
zXg30doxIK9YNs9Flj6E9niuOYudXhyHgO1Utq6pZROv+YYImmlpRNkmLohiw0I+zeqeOZ5NtOYW
kzsV8DxXJHXWP2KcJF7GvQfoa3lxE605hZMWlmcHWDUOL7HbVWVE5iomc3AG5urO+cukGc0TFiWt
1Ok8kQDtkEbEr55Tvr6/vakm2ZoTzIM9zDVYCRM7ZydLuRd/2euzMdmLZuc28Rp7BXVCQkFmYU15
RNk/vrtz9jUI18v6U6sw35/7IpHOv5lSUSnqCGxzO5ewa2c27OpflX0C5ADh+E2SMnrwVFtHqVAn
NVkxkeSM6dQ9GDuD+vU5bUCSN7YzYGtZIT/KCgh2dBeAwiRb89eCCzoHNrbWm76lFjmVqXW5bTRX
Q+emH81Xl3otG99nZdKj2jUxJGQU1wI1RCX/ULHioKZzQ0HCtMs5Ztru7Te+SWyNL8al9GaZyPZV
9o9289rtgTua1KR5cE1TuQxe1iZz1x1ENh5ANbRjRibRmuO268p8wbHqrSFyadWD5NNOo6oh7uhk
QDOvqnQhCGm291iX59DKD6p67Yad475p5ZrvdllQOcyCXdakOiNigi1mJ5gZFq4X5ouAgU87heO6
Vf175K8T8Yso7E/ZXpoyLF2vzS94TqBjnjaJO/rnHLNBy+TtBB2T6C1cvLHCeinGIiuw9tlb7N9V
V/aXoGjSr7e9ymDjelVehjjsplvQkbR9ABPqu6ntYj7mH+4Tr/msA2RrSzCRPlh9cUzJcskr8qCs
bOe6YVr9prM3uuk5serZk+lD10wHd8kueBuNSLBXjDWZjealeNq2V5JjzG6o6NGzw3PjNp9dTIJm
Q/brPgVp3gomnrILadgkIAoYwIQ6ZQdb1R8Dsdzz7oKwqZfacZ1siKgDkXi59zAF7Lx4H2+v3WSZ
mr+CvsZDCY81CQXrWyTnojyUXn4XdyKGTLfr+pu9dWxQ80r0ciWdNz618peFI4i17k2BGixHr7PX
oRDrEDgisTrxbzoE39Gv83ue5Y7TmsRrTpuuNdgT7KBJ8Dgd52l7wCvjcVD3vNRhT/UaezOkRYr2
YZmMeKfr0K0pvGAnfZhWvv39jdqXYMrqsUQQBgTDMeDBGaj37117eL1tMwaX+u+d/Y34gje9WDsk
8WwK8DpGT279jD77Q77HuGFav+aztQDwQgE0jIeVWgfeqbiYmhj1neN969f81c0dPnTMQ7xkNI9E
msXA1//OBK6jrNj5xrU777a72vHY92ixjH0IHQ0W3np/yVnhLeVrY3+ysmQt95qCTFuhuW8RtjYt
JX5KKN5NGJ2NWPdnddsfVdCd7lKWXvpuU7tpui3tluELK+MZkOxD+8VFq81t+YYApNe6RTn4A6db
avSHE+mzA+manaWbRGsODLDJwO9nGxPW5CV1s2ND9xoQTZK37XjjASX2tgxDJBXPeo97T9wTsWM3
JsmbS7yRrPoMY7Jr1SZMfpwxTDz50/vbit4k6O8nsEi9eN0B4DMvAD6WWIIce395zDGh4hb2TlAw
idd9ts6sJW1n3DUzp6gitfo93m3nvo/W2be/3f4N17VDdUYVZ228hk24NFtrHjUVkvgY7ije4El6
FTzLGjGiOC2SiYOQus3yx1LW39iSxYyuOxX968u39Fq4ndt11YPXPLHq/izD+ghQ1DvdSAsEQyYq
L1wFBts7n/OveeZI+RV8JM14T5M2Ko2hlsub3A5tKxVtMtXNR2VNfZQq/vO+fd2i6BurZzXJ87Jj
IkkFH+OFrs5DHuAJ8bb0qwOm29K1QCCrfu6brBXJgggmawdDSHgqmt/NE4sq4BMqy0dzYnHwVxKn
Yg+DbJP+t8NRvSCM7QB1QwaFufL9Kk4iCyIh39X50b6PMgM/bDO0N3org5WosudVkrf86Lcy7ss9
XgFry4bXlq85NM8tEshNaRm1nnKJ7bbedcMM5HJyCICvi2a1I5/UIVwoQLHUATDY8e39uh5KqF7A
rYHK7jRrlz7MPqaY0ZoGJBeQq+9NlF/3QqqPZduchMWy7YuPIXV/2IrQe1Bh17M+DTUvJCGdUsqW
9MEj46nJf9auF9nIPH4wHRf1yRP3DGPAovWR7MAfHbKQkSeWPznRiD6+ozun2U7iNGyAPpANyPQc
t4E+fQCp+qlvxGn07ags9+irDVrSZ6/n1rPKGe/PYIicjrMFLI4qSqmIXf5TqDwKxp2UZNhonbOm
FYAxT9m47YZ9yASag9PqrmxB9cFrpyTDko+woZYvUaOsh0IV7xaVH6lc9x4ZTbugO3fhWaT2pvQh
k/YxryUemKujD4Tc215m0o7m3x3qV6rdCtDKZdEIAE/B/r0t2bRw7Xzd2HNdAoG7Tbp6jD0hXqbF
P4up/3hb/PVMTfVR67RVbprh8pfMIuOvRZiOMSdixJMykOeaJmzvVJDmzC0nDc8WmGklvAew1SZt
tmc+htSgD1i7mG7rQ7tuE9EOkQzPxFkTd7bPw6yOQ/jnLj3ps9W2WJkXdAhGtO9ikvlH31rjgb8S
h+087BhMSB+wbnkfrs4MsLzOxXM35nBsz/16e/Em0dvmv8ls6wRgF7uXLW7HFbCz1RoR6u7xKZiE
b4b7RrgrwmAAbDsO2VXzGqwuWD/UsPf6bLB+nb+GSDAtLh2s3w3ooV3tr3iAjkq32MGBNYnX3BYU
XGoJuqZNFmuJ1MDPXWVHGeiOb+vdJF7z3aXsrDKdoRpfFhFmK6KU/CD3dG4ja+nMNYvbjXZYI2rm
SkRZ6CasH3bK2qZ1a846js1oVyHU0rHP0v5ZZx9CuXM4NYjWh6XdsOVV4MLKC3c+lGGcrw729fdt
fRuCmT4s7VpgXm17RIKmxs16dGV/nFKSSGUDZjSoz/d9ZYtDbwy+bPNSAiGGJ209/Kqz4aAW/sK7
5VyyvUO2Ian7msO6aHioih4b0NJXnKOj0najanwsm/nBT3+qaqcoZ9LXtklvfkk623NHXHxmtf6V
zaXocNW04/4ucj4UPreI8UZ8S9pGks1Cq+abH2bAZtvDXzXEHH2AWtUWzWaKYiVDjyQ/FCFeq6M+
G5ZPt7fYZKWa49a8ylgL3szEL0HC2me0jgpnuw+uLDve9wnr/5VDU8tbAtoU4BrwER/kI2nQEOnt
Aa+bNKS5cOjgZcoBZiCKKlstbvGsBQPZA/A7bi/fYDr6eHSjgOO7dtjbMBeH0W0uK2akBtxeHD//
cvsThp+gz0iHY0j73kHW6lvcl9z+vA7dXbUDqjO0jJaiYi0p3u1Y5Ue86OnBaYr7QpzOzYKraVas
AYzHW5w4tUZA045PfV3vnNhMatGcts1DPJBspQPB6tde4TLhgD4huq1zg+F720ffuCzq3DZlvi2S
dSxe1ly82DNNvHKP3tG0di3fToJVy4zpsMSfO+egajbEwOXeA4AzLV7z2mro3DArkW5F8yUY/qjm
0zj9vk8vmrfmebAEikD0PKtL1os4q6fHidOds5/JmzRvtfsqtwHYxJOhs3+mzdLhgmsDV7dATFCD
x3fivSGt6IPS+Vg73cwH5Ef5rvQiJ8/iwHkeul9W8QsgxffZkM6FIWUqRjbB/jOyHN2sO1lkPjoD
ve8mofdWFZalgtFFbVSt2cvsWp+qqrnv3KP3VhV+PmekRVrxavdDStcf3hREzbCHBGWwT723KpPe
QIMJ3QLrmB2LLIxTTi6A5dwJagYj0vur2qyXdJkLxMuFRMQTUcneudmHPtsDGDN4r95lldtTsSq+
RR4EzTVoL+N854lTZ34ue89j7uTyRLj90QnFQ1XMBzRQn+5yX31yugPmXkczpJKQC+A7exFfh8cp
2GsuN22s5r6iYIElK8mTSXUfBl7EvhV+6oq9uGbYWL3LSqghQHsvLkEZWrHz6btlv2PyuyPuAQvH
TULvsyptdCXY2zktANDh6KnDpDB4MtwzLLuJ18/Lk9NOFRU8ycMqDoR/XFZ1AjHMznHcYJX6JDVZ
65RXDg796QTcCikBW7rXgGbYV73BqrQsZy08iJ5KdqmbD0Uxn4Tz/rZNmta9/f1Nqg0rN+vxII77
m9s9d+COiMuh3mMQMAnXEu24tGkdrgDk84hfHq0xdU9DSnZOICZ71PKs7DHCU0rc4RDNfhRtCKg5
LqK8TR/6au/ib/oBWsIFKNgwhANS1biMB6dKX0cW7izftKuat+Iq3aPXUPEkaMshPSqu0C9AaumK
U7Fu0PW399fwGb3FqqrcxvbqCcbT9Ocer6UToH68ae+JzaAgvcGKg/mDoZuWPPQ9a//llIMvVgJt
6/biTdI1nwW/iM1qzxdJS/gagavgZ038432yN7N6Y/iNnGc8HbV1Ui79C7pNnuo9YGrTqreteCNZ
Lc7c9H5TJ4CkTGjLIhwVdk4dpt3cPvlGtKgzZUtvRpXLn2M1sijY/i33gGBM4jV/7alHlikbcWbK
2Lfe4yqy7fcp20PIMYnXPLYu+o407tQlTaaOI6ZE6vmbctR9VTS9oaola1YV09ImElAFPLM/ravr
xyEZWHyfxWgeC9rfYARTg0gGL80BfQ8KOt4OO8cmg9HobVXSKyXtBK48GBIs+oNPKjoduZJ8r0B6
VflA69Z8afKdADw9ZZesVf2Ol+KYy+m7CpqdVs6rh3qI19xJ+tPCmqXvEl4mQfVU+c/Sfc4xRN69
oDl150x/VUn4yPbb3pg/TmL5mIEvMglmTIPZdVIrvlNJMKlH86xhGnwXDcwdum7qqHfTRwe9c8zN
j7dt56p4h+p9bV6VOwxtQzj6FSkQxezYwdsV4XsdPSbx2uY26wRqiQG8gkPlfvBZ9i9Fv1+57LHV
Xt1crF7bXC/0SxlQhQoysNzk9H4tXkXzutSP3fKqitfbKrq6ufjI9tvebG5Z0hko5iser7o+clN5
coq9O4lJtLa5mKsZXAag4KR1wi5yQt8+CZ/vgXuapGtRMyzDPsvLpktkOB9U16KavPf4bBKtRUwr
dBgmsqF4UfOTLPxD6e+dKk2i9aNNFvjrrHANFKhrzSq7DG5wZyzTAuVUKYd7Fi6wEhT1rQr6qKTh
19tWsrWmXGlh0HvXnLr3WulC2SH72fTPLP/dkodM/fDTz26TkPHT7c8YHEpvYSPF4oCms+0Su0I2
HObn0nEPS5h9vy3eoHydLESpNAXlz9wlPi7JTucD6e7DbcmmhWuuWko/9RRDHFuGcxWe8vnRW+6r
S+hUITlzR75YRYeO9+mHmFZ2zCr6xPE6ft/pRm9na3Pa48qA84ETfE6dj974UxY71xyTWjQfBbZl
UJQZRHM7AdB23z2o5Z7MAZYNzUfl6jXlqqDxzAGGzoChrPp9pfaqHdu+XbN3zU3DrpvtYoQhkkxG
IUoSAciwh7rCQ57c2VeTMWruWnaZ35IOuhHoOwE/zkM73lVQQcLevPhNTJ+rNlT5pvZ6+lnI9uDL
H+VdeofsLVm9kd0Wyp4B0IAtZU1kjX+yHnwCYr3nqIGuRC2jLlkTjK3TZwn1Zewq67A2yz1mDtGa
i1LGBw90dOlDA/7xiOQ9P5U+8ePOAZb27ShwdUvxCS2XIru2BbcznmRlfxDTGNN1b0rtqidB9PbJ
N2oPpFyapmqzpJILsHwx3+F1Jeo05Mt9S9c81QrQRuEvFqpYI00YEBIwnxnfFr3t3V++hKVrnioa
Zudhb5OH1bUB8FFFvQ2MEXEAllZGft/+xlV/xTc0fy3t1vWLruDJ6OZtxN0mVnWLyR0posL37jRO
zWNrMXW4b/PwUozuB4lWx4ODx8j7bEcvz2chW/0BM4IPFLwjeG8EJ+B6vks5ek0eoDmKr3IMLhid
KgHnAIgVlQ/pe9sXf9RatvecJNFBqfluWvJFNLXFLpgSOggiv9Yj2XuaunoUhmzNeQu+AO9khHby
8mOevarmCbTSPgYCHP9F+Ts/4D9IrCuWqtfo23pdXIzxBUAvlIAzVSXuJIWzPvXeSn93vfRP/sya
09xO4qtPgwxQwtX8eSTe+H6u6c/Kn4ZDbo9WH1EQYMYtmpAenCDjj362+O9z4rUfFsX6HZc16UQL
CSsJiG8PgXfZIHxI9pMWQ8SkjFpaXICeEXXk1237McQevfQP0LsQ9CUOeQjnx3EAgNjZ2jsgbGu9
pnEtNtQeTxvVUuxrl3fuC+8rm75mEnCRO8HHEBj04r9NRjCTqC64qHyqzz3Az9wIU3g4VYqueu/A
ZndO3yYlacFh7MlE6mHlicqrMIgCUXrdURKPA2pvJvZemDD8Hv05YERv2OK0DlrR7AlV1yritZuM
wo06lu+EC8Oe6C8CADsEG4bfBhdv9njslhZL2AgE9NvGZJKuRYkpp4PkI2MXHlTFpy4lrD2ImVV7
0A6GfdBfBFjJQLbGLEAksOyPzMunlPNfpCt3TrTbMq8Y7F+vAnkh7WVugstcNiePJZmbvbad/Ldl
1nEkfb6Tagy+rQOthnXd50Vbh5cuaOzI4lZ3yFV+WEiLVhcgx17IxE9eDwTV27tiMist/c95UNn5
ilgi5BIcYQEdAKnT+uTNoxcRB72Vt79j2n3N39lc1mVHZ3bpWuE8ZxNOeU7rOf/clv5f2e7a7mjH
AJpVAgWTrn0s3ToA11UGgu/DGM78wc2FfMr8gr6zFyDNR4XVeIcFnaJe5HrK+xg0VDxIC/8ptWjz
VZVk7aM8a8aEMCXPvuuxD/WqcucwsnmvDcikDS1m5N0y8VAw7zJUMkrL5h0b9lp7r17Y0fivXQE4
XdEoYqXs4tL+dURK62vyuNopj2oLPUfjpJ7cEZyWVrjcQ4Qa4JPazQBmib55PBOjuw+QRAE/dLsV
SINT61issJne9WpFHtJ58F8cBUK/0uHju7Aqux3LNH1i84w3B+xy9cZONgMa1Vr30uDxDCPgF6fw
L7dN07DVOh7r3JLZXooqS4T8GABYC6zMOwdH08K3L75ZuG9lVh02E3kYGzc/O7hNHiyWh5elDPaS
qMmYtOgQ+p6b9rQoE3v4XDlfhuBD4Vys4bNw/tTukzftnL8MQUjn3Vak9tEhOhdJuV6E8+h2dbSK
i9v/uW8LtOAwoVccr1otuuLIO9dnlznwdq7y18eiYPqaI3diDNNyDNrH7KF5oJ+Lkx9PXjQd7Zhe
lj1acoMJ6W8VfY+u8xrE0Um28vbs9pjuZGJvuN+Q1/RKuRt4deliVhgzDPSAZFy67xdbxYEbNdbH
2/q/DlmCaSEt9csinETIs/AiVuBain/r8Z9BuYcCc2Iy759DfzzWAGoUe6UKk8I0l7Z9f/GQYtrH
IsUcYvPJbnac2WCoes08dKWH60jaPjKnfk2tNsLhMva79qFv9yDiDQcAfTJcoDSEd3YCOua2Oq4j
YOlA3gC68sepHJ6aMgI5zc7B1fRjNOee+8IfPS+rkhTwQ14LFisJ4qMlRGLs7sJGwM5rab+t21nS
GqbL2yIKQLkyj3sMAKbla15dg0kvazbDDfrnElvR0Eswv5L5222jNUTX/2z5TXRlRdWBvReePcoX
vANHNnB0x/V0l3C9qj7TPijHNWwf3UoWT5bX/JMRzo8Vk3N8+wsG7egF9VlOYQAQ9hJphySNoJEo
+qP8H2nf1hw3ziz5ixhBgCAJvpJ9U0uypJbssf3C8NgeEATvF5Dgr9/s2bMbPvhE8WzvwzyMYgYN
FlCFQiErM69/Vd4WrnDFy+yiOvRoWAR+XnROiuGkK4Kjv9jYmivGd69f9YfxGz4ETQfgJRqs91P+
pSM/aje67di0y+pinCGWp2t1Zj3oLUW9yzsT6/YmhAbaF6/W+mPqwvfqKYqMOs8MDPWuH/eB3Jj5
msEth5XaBKYXVJ19QIfa4ew47oa910a23LTwe+z0LOrOSuo8zrrwNwjEtvqq1xbTctRSAywUgGHn
nJEuTpEaNmhF0nLr3rc2d+sIJuFYja0Q8jznl2UkB9KojWj//sS5XU13ZgAIIenS3Yf+mO6Wti9j
OhZOHKlma0nXfuJ6CvyxWwbphHSSaXbWKd9XpE6q0D/0/hZT/vtRgNsghFFCobXM3Pzcy7tePrpl
tXPNXwRgv4+jzNr0LT8t8MoL+oO0uxcDQ3mlSX+XzWh2Cw+3dIzWvuD6y38YiM01yeuS5mddLXdZ
WT6Pji7ihjqxIMVWJv1+DgQy7//+I65sOz6jxf3UivShBaCwzmUMbaC7YGJ73Lc/Ntbar1juW4DL
uTaTl5/T5Q70UrFLJkjLvA3OHDubEkdr9rI8WVfGoShVosGkeZPyFFVfnOIk+MYnrK235co+ZJ/G
/HrTa9QTG3QcTL+L8sfH5lkb2/JjF1UhaUByedbQMQ6c38X4efb/+njs92MEt3u9NaQ/RRQU8lxl
zyE56+nbbeNa7lt4kZ/33pyf3bFCQ0m4z50tdPF1iP+saHC7w9uv58AFrVF+LiHbgLqFQ/c9bWPX
PNPuMdxkW1yxut3gnWWdv0DxJD93S4BXwwYJef4w0C0U1NpXWO4LFVwdNmOHm52B+siDBHwATAjs
HzU9a/P1tkWwvBfqb4HMCiXPoErHi3DXuWiH96fnj0dfM5DltdOkCXUCfAGtKj/OnWPRlPkOFKqX
j8df25qWw+JtIZtJO3en3mtAjS/2StzC6R663O7y9lg3u9U4FWfuNUnPXoridz4UcVseGn36ePZr
1rGcFtK0zcJnXZyHIb9EUiQh8SEFsnVFWTGO3eQdFLoNpw5LKytx8FiKR5YNs6/ESbuz2wfwd/ZY
DQ5ltPZMLX8xVfQgl+zONLfdQrnd2o1WWuhCjk55D8K/z1PZ9DEkln5+bPc1w1w/649jEQW2QpcC
u8YsxadFlN/TJtxoF1qzjOWyDKhxlUU5pIkq9556NBE13pSgwwG+r93Hs1/ZNXZ/Ny2mcqjbuji3
ZIyzqn9FB8uJZO7G8GvGsVx29PsrhSb2PbpFv7lu9F1E7Lb9HlreWoPHvm7aSp5FCewGgBC+xJWc
HT+2y9rErePV7QzsnsP02tCj9NRdKrZwLWsmtxy1AlFeNxVVAY4w/U8zLKd+cvdZflNLPXoFrapz
IOa6Bw4NaUdKQUg77TOIjESUbuQdK4axW7wdvx4Nr0p5zjiOwkGiVOUxdNd/bPYV2wTXhO0PZ0r9
ibeNweidKU/G009e+LUy4+vHo6/N3XJVYzIOqeQIOYJOf9E6xNO1wvPdbYNbzir0kBam5DhfGSog
TdK03z8eeCUK2F3cQcWzYhLIbNpsAvm/Amk3q+hwJI4cDksYVPuPf2fNOpavovQ4iCWCdcp+gH6U
2rfL1kV/7RMsXxWuMgLiwjnygvZL7wxJ55izhKhN4Pu/Pp792s6xHZbiHWd0EWmWLtspiFHqegeO
1I8HXzON5bKOxCt/PXSor1RfqjrduWwriq2MbLdx51DVSHOm5Rm8+3eFWo5etwW2Wqn1crt/u5yc
2W34KM8mq/246HHJyUe0JTpRZb40DHjgso4ysOeVKp5YxPejR4Lb4qcNIisbvHP54YyEh1YnTZx7
cRvVD8iKLC/Gkyy41QQWI2e/JicAwlbd5sI2dgySki2N/Oudyhv2QgxHf9ii6VrZnjZ2TFej6WWN
qDxPbTKEQcKG8ZRP7MaZW74Lqt5K1QSHYV+KwxSxo3ZuIg6CuS3fNV4NIoAGF7YijJKKendes6Vl
eo3q71ysfMtn68rBa67JUKAz9yiGHoLsk/BiIb2dO2y9qq/9huW6pFlQPFJhf+oGP85aqBFCvtP/
acpDsUl+uxLebNwYOv361IxSndtwBMKuTmYuH6ARsedNcNsC2/ixPGf9DGAOgOUu92JH0SXOw2Kr
PXclCtmwMXTkzQE4dtU5NT/mWT6qpbx8HDlXzG+DxnpXiEnhSf00DT+q9qkph73y/26LJhlMffj4
N9Zmf/W5P5IGrXxNy7AszwV1EqcJnmZ125Mxt1u6x4GqEphVmH0avjeydY6dErfVp7mN6ZKCZLkg
mHdV6JihW869CWTvcrubm5jFySOU6M5Kh0mq1CfCi4131pUygg3m6gpnGQcHjYlTcdSVOPkqSByZ
xqDe8Wh2T8TWnlyJmMxyXCTJhM4pTM/m8NwNoF7NFNvVfrjV8rfitTaMa5qNAeltCVJjM/9O1XAA
rOup6H+VWXdb2mCjuHQacBCodOU5AkqyS+s9cbf4tlesY/d0AzjnealsFNoo3tyhT3R2F7GbuGsQ
T6wTNhyM8kIPplf0e7UUwDmTDYusTfv69z9ctc9DcFGwQp1F45E3nodtnmgnh5Ro12abgp8rAcFG
bqFjfAD/i399LfB9Al3A0VevLqtTfyMlX4lqtr51EWSe204LKMlpHUOQko2Qxvw9avB6bLRWrLiZ
LXBNyEAgwJWjrY2CH8eMidKPPf01gSZtyV6a4ZbOUay0dQKjjrMMbYAdKog6sNbs2IIuvQz8wbub
YrNneXHr46rIEETPksgD53rndVts4St7yYZXFV7g8+oa5Dhr9/PIjp1uDs0cbpwqK+HBhlKNFZDm
QdUg/oT9N88AYDA5zyOuFG25FYHWvuC6vf7wBoMauyNZjQMgO1baxGXxwvyXjw2/Nn3Lh/OsNpVT
wNMaSk/9omMOrhNGq4TSciMnWZu+5cwNnb2gAhcPuoLz2KRsX6XRSwTW843xV9yYXv/+h3n00gTO
cm0M9mt37/Vhguez5GPrrA1t5csTRdBTTggmGPQWFblz0NzZ2PFrhqf/fdZqyLTGzRkqEfXbOO1r
CULh5lDTjbLX+zgwbvd6+3gHo+lI+3t29A7VQZ+847Ifjv3G8GuGsfwVPG4LBSITAQFEjKSlcbvZ
PvMv0uSddN8GTynPSBIoTL3bkUOQtAm/q+7BznXojtGu3Hg/X9mUNojK74ByaTv8SOb/Tb1vVIAU
eyskrI1t+evUpCNEOVp6clu1zzKwnUTzp7G9qccbTLCWy8rMz/wSha8zYV8yYnbE7Tf25NrELU9N
ZRl4vn8N8+WCxLt9KFSBF0+fl7f5kw2ValKIfyzFfI3Fb+0UHkCYc9uGtLWnm24hpeocUGaNpyia
Ggi/cb0RYFZc1YZEpbplVM4wS86LOJpehUAjs06M2TjEV5zpX6jiHwFsWAbHdVBTwOXHnDhq9jLa
6kVbG9ryU+b6TQMKGCRSeNZIWrPgdVzpLbDCyn6xQVFVqIBPYqDna4P+pc5eQ4ooo7ea0VbmbgOi
Il3PQIoE5BRm4cEI/1hv4nJWVtQGQhVaL9QgtTwJ7e+J0C8KGIgaNdO4bLYgCmvGsdy0Rt1SVCUn
J1KOn+buqUY3ICCtG666Et9tTBTqOCaNQMJ1r5u3iD4vUCZorsKB5L7sTyoEe/BGoFxbhevf/9ic
wEblKjSgcStHmhSjvis7vb/pdHWt01UXDjGigM/66VPrtbu2XDass2Z763AdiB91U4mt0+XNSfth
3DL9ZfHm24KNLWkxq0oOwF+R07g4R+pkOzPNx49tsrYzLYf1a3/gdQ+bsPCV6KSfv2I9ebUx8fdH
D218VKSmmshF0pMzssc2Z6cyV3E9QBBIVrdlq6HddczhWIsHVtZTJ/Eshu4UvEmcECc2Ns37Gz+0
AVIaPcBjMGJpTdeIhHH+HC16F079eUwl9FHwD3fZ4+xtHYprNrP9uBREdgPOLCjF/sCz1lGE7ec0
CJJq3rqlv+9joc3aooQGtxUf6MlzWB27MvTR0iNue3EKbayUr5UZvQiZpdOy8DFNefBjDKvbmsTC
yHLiglOgaIhDTkHhDU9qRJOVrm4TYnJDWxWDRnmGEjUDULhwY5CeHqD09+rXr3UIrObHHvduvhlg
v1rBIjXSFYPx+KXfDw9kV+zU0X3t/803xS58+/hX3otI1x+xbtBEDEsVDV56meungi1xESVy2noO
Xf0EK2q0Yd+WPPuvT6B78B+c3Ndxd83406T86+NPeG+X4hNsaEfa0IDitSO9yAXUOXm1I+XmG9TV
1nbOfx2bW6eMTGdAmdj/WQO1/98fwA7l4fYPsPJyWTQy0n0bXUJh9ksqH4pw6za3sryhFSSqOVpq
8Fw7FxkhJqkEzyrQQd/ImtcGv/79jyM48NUwUo29w9JPTQ3NZPICKbeN7b82+HW1/xhcDD2ij+fw
C94+GP0k5Q5Hw8cbZm1oKzTgHleq0hTpZYFknpZBEoFZT21K2qwNb/ltUM9LDwny6JLJtD9MEGe+
m4hQB56xeuO8XNvyltcuLq+pj56tf7e8Z9yHiTQbedV107234y2XRWbegz6+Ti9tU6jsJGYximTU
fd8durbmaRx0vtvv+0luKdKv2MtGfHRzXdaLiOBj5Qj9n8F/nWQg7toAzfIfL/haHLJRH2Gf+2gQ
ziKE0uLN27VHlcgoZjFJ6M6cquk2h7DhHzRlDdEUP/M/37PvnfYIRDajv3HdKRtMEV1StezxrpDv
oskcgjRMgoynG/Nf+5HrCv3hc9JRIaNDl15ElHj827UUNtNjSrrdx+uwttKWTw/VWAZlMKYXzU9N
9pQXp6B//njoFY+wGf0HI6tqSRGLQn8fRs9Eboy7unUsbx64rqe5ZJjzQV683XJSCdCb/99bx/Lo
FEGDUYKfuT719p+y6uZwF1geTfxB+iCTcP4fduWadWz8R6gmd9Rp5lzmf62TH1SShzHYnRNvb9A4
fNvGtKEgIEtvIppjdUuhdmGrAWNOQaPe7SZDNmLEyt60ER/LPIztWArnUsss0UN3qNrncN7qxVvZ
njboIzB1RjufpxfVOvJULzTrdtrkUbBhoLXZW57rdH5GUzATXTRpk2YqTo6cQdMiNs6bteEtx53H
SFKJ++r/wxZas4z332OOnpikKAqHFyj0Jb2XHcAWsbspJtjQj0hEMsuuRuFyScKJxsu8pQy6Eilt
6Mcy5Rw0+ykMQh1z7LP8yQ0n9uD2ABUqkm7ln2vGsVx3nGXp100YXtQAvcIhTxb562PbrHmuDfqo
yJSxHh2oiGvN3fV2oU/maU6AEDiKHdmIniv7xoZ9hH7A/aGUzmVgCZQCwNiUBxvFybWhraSZihbQ
m/H/Dn1NbPON/HDF6jboo4mgopWaufwWuH7mJozMnD5GfhndokCPw9wmCZJ+5NFulPwy5lES4Lqu
yhutcv2kP07wSXnL1E8a2Vu1JLkv9l5jIBG8FYfXLGM5Kw+9aMhRYro0VN9xyJMI17vR6NY5G9Iy
SvsIETIjQ5KzAVzat5Qxrua2zlZlZlQaojm9NJF2/hKpCsKzcEuyVb1a24qWl86imbxKpOl/7fL/
yVZcGdoGeRRMB5NYpvTitkXSOvVulhTtQfXu4yiwEsZshEfVNYHQKAZfog5Nt8BW8iW7p+qb3Ey9
V64TNtADSbxTyjQNLjIl3q6JugpiVC0gwGOVxSOH+E+QK7XxOWvWun7mH7vfHTNKQ0eTS9/k/SfF
wdJgalxlqno23z622NpPXP/+x080VWjAQ1cHlzkdnGMuQVwfcl89s7bbItNccTIb/iHyOR152QSX
jM88iz1dtvDhYSrvbvsEy4mHaMFb2pSyS+Mtu9Ale+oF8cBvoYGAt9nQD8+ppEgn4V+CLEpI/4Kb
9kPUsV3eqzjwxsttH2H59DiDkW5QEbuwtjks9fDJNOmxXMSXj4dfcwzLpcHzAXI6Bhuhbyh2quwu
z4c95eqoSPHXxz+x4hk2/qNHudtpptm/RE3mdLFxC3ESEemPbqfDs9+06kvj0uK2DM6Gg6QDeriY
ZOySuUMaZynaUUEU8N3QdLktBbUJdmjo93lBA3bxxvHUTldJu/ETGC02FnzFK6jl25Rn/ZQbDtZE
7U57xWR7SNPh5eO1WFlum1oHYkOK1ybzL6CtOrLsV8a9Nz6RGPe+jeNtJW7YYJC8HUdKGth/ajT/
Xbg52WdTZUTi9UW7UbqhVw9+p3bz79//CE5UE+EM7gjRW9HLJHRfQ/nmjEsMSt7WMztvPAfDt4Kj
t64N4lLtC+974+wnapLOmONA6W5g87071ntfhIlAOViKx9HfYmb9l6XlvflZZzzE9mQNv0ovvqG/
8RjznfDsoV/qfQ5GflWOd1cWjmRqqy8QmdkLPCMmzuzFoFDaTZ73uQn4XeTwx9L3Dh+v+7s9BghW
NhwF5H3l0C+k+eGRqWl39ZzVR6+YzD995DnfnFYxnFJZ4XydQSV9Bw57+ZiivLyF2F/Lwm3WnwxX
zmFeCnpgbku6Mc47rw7bp8gsKRjOIipl0EFuOGqoiiXze9PsRdFEzU9ep6DMTTjeT5o6mWhFAfEC
QE2JDVmAtanZcJcwKxrKEDa+C1Blkr66uGxOmnA6MOkf/CHY+bRMnGj+sugiKbt5n9ZbZFErvm6D
YMY5pKMeyuJvZDqnpkRzHJ/41qPE2uDWxaFdFlwMBxzXYOcMwaCOzyCA1pM52wAlrgR2GwfDXJ5C
I8BpRYwD6pNi0zfqpHdl5cap3+2qlG+ElLUPsVIR07gyKJ0UBH5jEAbFY6tn9EdDb2zwhx8f+8dK
1LJxMWPplkMTgiwqdtnXtDm40ZlFG2nIv5xc70QDGxpTT37euP00i7gr6niq5jj4obt7Wv5mQ3ge
vTx2yn3m3RH3LadvXv53PlR77hbJ4h4z1SaqO2UiqRyCgsePYeuhe82qVowaGrTt1nOHWcnupzuh
niVu3XlWzgIR9yJfJHrJ4oiMRw56Vz1t6cusTdtKWOaiZPW4cPfKFBP9PdSoL9XlYOKP98G/nvfO
WtmImq7RIFWTnGD4iFy4ePNLHPRTgPtlD46F4qfjTYdpKO5dD42mNcdLtCqXOwg0JnQs77mscN5E
94a0F1rLjRC18s02EMddmFgEBZoZ5/S8iEMP/rHsqWvxar2xR9d+wYoVNKKVBK4blIeh02Z/E1Pn
NNEsnbe2xNoBZPMTza2fVlWf4hvIwhwZZyXe/shgEt7yI+fufFJdDbW/QEb72qRj4kBl+uNFXfs4
K344FZJcB4+zMF9AH1njnjPx18dDr37W9Tf/yER4VzuOl0LtNnZDtFZIOhexz4bEpQTM1NMLRDxe
lV96iWzuRFFsHOdrX2TdbGTu+YGSYFWOozFP35CNtt9D4ZCN3fAuRx+yBVswwOfZUmeOcWCxSVxZ
36Gy9M2lr43rxRE0fpUT3fsBGhRFrCndf2zLlRhsg3pyOXp+35AOxGGNYHFovP5QD327A6vu1mPr
v4nue/5thQ8PXHGju1D8SAjAb7Q4iUecpBJAfWj07ZddzPS+5fNRTq+8eGMRWi4hBU9/1+xLFLVx
Wxy87NQEn6V3gqpCjNrKDB1AkZDs+WMzvL+2/0GhVOJBlZSFixkOJPxa5+lhzje3a/Ru4sxtbJDB
dgXl74TB2+i5Mq9DBhJX9eTBDl3zSPUlzC4VdHPY5y7v49ajcZT/7NhXPp1dH0gl0h+y4svHH/r+
XeQ/mJYiUhehng3mUi/VrgjTeBKJTwrQ9m1E8/d3FLcVn9qOeAUrr79gxjKeoAHguXEtN5xwbf5W
WOmqFtQGYwcnGZb5taf3HqNJnY+A2W8pxK7kpv9BsyTAJtwtoI27sklAogKCNULUCcEZFI45Kibm
oOtfBZT/zDwlU30ON5v11mxnhZilljRcFhcvo1V5EODC9+e41b8+Xvq1PW7lHq2qJncYygnE69qb
8NRueOTFZaa2eFzWfsDKQLK8LMKZhuhO7ULxLXch0hAqMFveNn0riGTEYx4yJ4xO+jYO5nFH/S2w
GJQUVyZvUy+xCkJQzoTu3cnlUzO4O3RiLcaFdpbAw04ku6m7V500TTe89uBhNgUrDmO7MD7jv/FJ
C4Lt9DdtW7fK+C7s5OC6v6UBzTp5TBmAzpk8Nl5DBvkV7ztTMH5LZ1F7WdwAuRFGxzHzZ+HHi19m
/ZJMQZQPj81cLGV9FibtwzoRilS+SIqobUH43LZOmWe7AERa4V+9dlEIixdW9EAehFGRZ31cgwHZ
z3Y5mWj26C2o+nUxHggjPDCrAle738485OaBDmTu1DEas5rl6FKZZhntorkpUT2tQgKy4eu/9J9K
OlJxGFgdOU8FWrbd4Cv3xqq6c6c8H7uTpyfISEqyTPr3jF/OP0PROTUXRnuf/zOSFHIRI9itKFQp
uq53JhF7FQiZ9+iSwWMuAx9Yi2ZJLs2hUq3x7kfjsEzduy14AJZd45IcRWrQP7m/FPCiUuyUy0bv
B/FxvCCcoTmLH5toGdQSU9aFKkxK4pno6HcgTlOH6+FdJkQi1pu4NqP+ErZRg2vwyN3009LUkaBx
MLgVvcvGSedHako8FAS8MKqJc4606bFuDY0evNKHCsOucehokqkiUTHGJmTl/G1xJiQnsd9Rxu+8
YtDpQ5mNofyep8jMvVimpcjKQ4+bNK76LnSw+pNsUbr5nDdtTv4iQVfj2g01Ehf8R4VMx6M7180I
7kddVHXid10AFEuD7dSLGPWOhicEvYHO96kjEswU6MIV4OHy/IGaf6Iwd/ICFABt0xxGTa/SJj6r
fQ2iJS/QjxUeiMrB2del0cUX4EtbyLXj3XFBvjE06uIAK0umU57TQHwFhtZV7W4ogsJ51oSE5NII
KF4cct/zf/COMWz7nGagDGmouYLW24wrdV8IXEnQgskJ+suvPb3gb62dfDiDE8Rzj6PXqfCSdaN2
vpVZTlXCpkmy5wKkUA7bDVBfyC+BGBtyr9oedBAx6FTp8hnoSJnep5CtUD+7yMn15wWyoAFmnmYt
yBuc3LT6buRLCihu53bc4IGjCxp01sxiLp57d/Hbw6LCKj05UNWeT4UfyEHGtHTG9tKDzC/8J49S
0C9dL8C1+9CEHi9J3ILrZjkbKIGBoQNswfC0F4BkIv02+uH0NGSBOqO7MgA2q87b5bcTSbdMaC40
/er2xFFgNtST/6UM/aj4O418kaPnXjfaFScIxKcF4EMTokuiKQcfZdxUrpz2sleii0FQya9isFAN
lHEburP+K1CsaOYdDXkRQU+tCAh/9FRB+pOZ9HRpfJT6f5Wsk/llKonqd6pZQnZI+yHLzinPFbuT
ueNUUCGQzvhTNaHjn9qhyae3QkdBfSz6qHSGvR85uryILCDVt4nTcbwLMuioH2VTlSii6WaYOYgV
AXqmbqP2quu6ejeBvhRSI0o0n0xbuaDtL8fqMEdSIu7NixLGj/noLOSzX3gMjJ6kBBb4chXiCz6D
UoQSE5u8DNmrgRg5JLRQl+3Mqa8gA31g1C+Lzy6+qtmD+jud9c7Hk+2ApJKLBeyXbSDqX141O/xl
BpMNfWl9o9tvKcdCoZ0TaIDdMBYLT/ft4F0LmKQtSg0BT6WHu9FwldO4UJNID2RxaPgMsv3IwSMW
tKizs8q9rKaxCzg2ZTEHC6nzoCtvbP+hg/a1xkXZcRwwaS3BboBy+/KUDnT4GuQoUY5x23oqOrv9
gtsD6v/TE/gL4G1xHXaIvscFPa11c+wbhPN8p8MlQLW4Yo6YHiflON0/WGDH6JhQ3KvAp1PWPVJK
nYUNqGKjrm5dKMD60BkoHgD+rPLsQLhpIu+YBmHqPoOojErQ+4DpBL3pguUGzTchlgWqB7iDNMc5
degj6OsLkNEEVFWdC2gAVFv2rqlmr0rmLPLxf6YRzeopKURL0te+G8AHAjnIJaTJFKHwgtvZRHIf
cqV13vH0DHSW6NNYDeDI2DNnLrw+kd5gyF3aatSwWJk53sHlepjvSuYqne4CBUrgI1w5jXQczZXm
7WEaxZI9Qs5mSFJXua9B55mz484+UEE888lbjuOMgeRNZ0EXX/skzQu24dC+kKgT4lMrApaeAAsE
OaqvZI8uO9nn8lGn9YK2wSVyCwLhw9ytj7JlS0WTfEyNOXepn8lzm4bEO1fLKMp7rGuWv8xEG7+F
loA0wz+chYPqDioiuberpwYBL55CIA4Tk+XhjHbKZkKr+wKOPuGd+oKMpnthKd5ewSDSu9lzFo6p
PpAcqcLfY14PQiZDoGCzxBOLN0EBM5BU/ZUtbSpxvZ1z8xI4Q5vvM+jZgsUaXfSc509tiwfoGEdW
7mOBpqnwfy5939d7E6R5+nfFjFM+gBCSsqeyVLMCK8dQT5AvgIpqnu9JKWpoC0m/dLpzO2rUlcA8
MnntD3BqETUnqaNE0O1o5lTIRUjRF91nBZmhptg33JPBeNQiXbp2j5DKuwQg4ao/h67sdZbUQ92J
6hfpvcnsWp22wxdwd+C/iDPtFySPCz9SToW7IgoiuP7UZZd+hegw/p9x6pFWxcg6Mp3vvElk47hX
npoCupet9Jxdjypo8YtD//hHM3hReKr7sYgJC6fHrBwYSRGzCyZk3EWi0g8uX3LcuTKH+Qyq8oup
JYpOSmRv3jCBKnCZuV522nGYmY+0ypnxDiLAqXrsvIY27SGCGqkCtzrnBrS73jAOw9dwcZlfYUJs
oH/zAjE13yEj8PWd9iqel3fMlFBrTsolSHGzHRtYBaYMozJK3CgbQuCJhMkycsrLLEjTncg60L4E
y2CCpwoiYjqmoWjDc8P6sH/uZBrSWJd5Cm7rNvOU/N33i+ebHUcgyh/oAqDMIw/BzRQmS4uLS/aA
tiY+5ftr0U2x0xCieUHsq9I3xxRMjJ9owYb5kbsgEycHjqLy4DwMQInST0NFuX5xobjULJAvA6PO
XZ1WUTn+DQLfXu/HntftEgse5B6J6waaCe2LF3EQGSbKl4I+o7eYe8VhKCgYrhO8T4juc9chCz61
vckf5pIXlCUdUswaFR0EEOonFSSY9MmBN/Z7AQgK8/c5K1jwheCNJU3jcBqD2kn8GhyYJqmzxsEe
5V3L+wh90W7rNjtFx6rrkoJQqpcTDocWF9TaR37jGxxt/SfIO/ldG6eZQo1sASUleO0H5ix+uGt6
ZHU5OmyyRta7bEJiGO6yqCi9zw7Hjnvu+shFvjTJClGZT6Za2n3povqF44IG9fI4MmR893RmeAcY
etItYYydILIJ1Y+yStukrSKnesKa5OYnhb/2zSGqhgn03wCIkmvPT1TNWN+ahV34OcIdMfgJXeuW
fEEWF4hPSLWZ/NkV3eS89LNfhvfECzxclqKhm6a7PORhmScdWfB4sEOMzdMQfXkpqXaDNhNjiRmy
FKoNTkUIxHw7Q9jySYE5UKNlg+JJ48nLZu6AgZzxZV72Pt5QvMcgNLq/D0g0UITaosNlJBkF6Jbd
XYGuSwhmcc06vVx6BVHD5TVyO88/OsBY+l9aj+Dt60RCETUtfF7wEdoKw+jJt6AscLbfLUXg1Cft
IT9DvRyKMB46FYMS1IZ3MgRZV3DITTG5/QnUxIRes+KBvQZLWHTigOsLY3vaOoO5FFM9uv8EBaL5
G9LvKUO9yU216+zA7tAJ72EsZKH2gWvC/0XYtzXHyUPL/iKqBBICXrnMeHx3bCf+/EI5iQNCQuIi
gdCv3z3n8dSu2u+J7WHQ0lrdvboHUaeCT/B262gizAD9xUQ6Jyq3Ylomt2hKlyguk9grfl6zSU63
nRn1+NRHXCW+5skMPW+FXQ+T/Q5SYg+16q4O0CdceC0Zb6ReOzQReqPJGsp1zA6JcAaix4ZkRO72
HKlA5q9JRHhZtWvJfO8GYZZ4QnVyakXyQaKSNRn7UvZROjzKeMvTt9W0rvsw2E+3l7HN1uiTCZ0D
wYiKOQcby3ZtMf2FfF9VHa2whtiq65HhrvJtW/RvMAiOZQ8ysI3tzSLl3L/DHfuKRLQ0GbuHZJmG
HtQCGXvxSg/es3+Yx0AJN3E8rSGteFiHoGqvVwaENHNFOqHPyawXB14qkluNLaa4U3MDEwBjH+BM
K5avQvkck1JhqE/q8YhE+p4il4Pd7GwB2Y/eRfb7KVr97h+0V/k6X6zGlQPjhohRBU5SYJma7vsY
Na0wmfpBDOkqtJlyrGA+GnEk5G2Lk6ocjkPjAO2IHtX0gUzdim7fF14ip3ZaKRLj9qwD1gPPnil8
dhNMOad6jJfJfqGjW4+tsbOiEAKuRYteA8LDKblJRt/r5cYXbQKeskvRUIpykGOv6mNDhCEpVzWO
x30X5RupI9kWCiPj4JX7yZSNzPcG2/Pu26KzVF/7vjL3YZZC2p/DZq35FaWE0ttsaXPYrRfQ+con
SO/c/B78VKhTh5O7+B+u7y27X+aQb1F5jMOWfWMrdvpYVR8Wdgsv7Ha468IkdoHIDDRev4nNXxDO
dYVj13HGaSJC2stwjC1I8VaTbmlL3YtkB/eabc6fuLVk0c2wpty9KjMhdqtaSJJM4/2G5nODLNhq
6i/c97gBLwgcG+SEepMxUUzl1Ltp+BXaJB+iRkgnvLkc3cG72yiWdH4VQU1qaQqwQNEn2R32Vs95
kvH8ZdYz822TYSKHfmBAES1CHfyak+mej6Mb7A0BJAA7BoRkBZKe2TLkobig7VY6whaD6e2lyHaS
2rq3KD+nTCSYx1y2JfE/OHgLCmRdDGO04kQdPWYjB5fBqHB/aUuP4xRvhqOp0jTaICCOe0TNN62D
PAjTxmYx3JUrSeb81+HypNTYOQA+qT8Z/palr/a+sKMv+wxiFV0VDB9/vd7wYr9HV+ruLWFievWJ
cNlTKmPZNVGhQDPVchsAQ3QbZANv0bIh0X73+/CUqX05RQFzUiySdi1j4riqhWBueyebnT0rLUa/
mkDKsvzwU66zmnj5mqre3iIOlCUfvQAyUnbt6GrO2NKYIcexztlu9b1nRtlnMzFIX8txzdjskGqR
h1XUxxIv5LvfzHGwsotmV3p9JGkDuVfbbiUZA7wNdooOkJ6FUEQjuywWU/6jnXeu4tvrMOWGSmx5
YflNWByq1uvK8UYjcZUQlrAmxnuErik+ALikF2cCrvx6n+NVojBQSP2qeAgJMTXJ4mWYTwkmIYq+
dRc5/T0ZHunHvthaIASzzaAnxxskfNs1SL3OlS+NXjJzdQ83Q2Ndm0J+0h5KF+/SYaj+N1FYgp2y
+ejmf3anEvEvJFJp9p9OCAmhaa1uM+zPQfon8QQo9vRBp81hR1ldE772siIbSc1WAfpY/XA6fEA8
yA95hNjfy5RhfKq2uUcEFqQO2JtD/BgxQz+o17QPeDs6ZqdyQRDtDUan5NhupdR6wYwXbztcjnqZ
AsmQXgOVGfMsuQ1xso5pCe28DfW4svVPGge5PsKZCrgxXrT9NokGzhHvRKZHPgBbHJeM2wTBTDRN
PnPQHb57ynIEGDdJJgp5L9J5lRdl6Da11cbpYEqgPXZoKDR841jnw5FxRONsk0h+cjwQICA5jxQy
6bxAu6SAT8HfPJQsS1DDms2jhf9UZo/nu2TvY3WSSBb7xgpTK0+onzwvx3RLTx7hfhjCF87F345q
/QlgTRz3OwnxjiEGVyp/BwgHhBT+FsK5bwwLSn05MyNrbZJW48HtIpqbvUDRNKUDTNZ1Ne+0dJek
2Oww3YoFfYOtjjXVv+dg0dDcAq7043pOI2iDQyUA69DpbyHNDACtxW3fhlcCKMKxZ57kUZCXaD+S
9QtTJYntc6o5IK0Kjm8pTroWW1z8SxGWwy3olJnpSgiiai7C8Yuv67S+ys4F0jV74NpdjrCnUy2W
FFnVzSa2xJN6Svapr2HxC3i0dqtX4IE1vh6MvrFhO37a2gIqzKs09S5NXjX66P6niihXR8mZXRCt
2mVdHl7m0GO6qgHAh5AgQa83cdTwtUMceZWsBLdjFccq9Kze3ZEtDyuT23wxhOjtC3jlnFMkOvUL
e7nG5YH6dlGXoUzONrD2bjA8Ht4iDTj1I7VhG0WtrRDuKRIFvr2aymjbfd15uY01R6rK9BupWmY4
Z7E3mMinvEjMHXJqN9R/m8U8b1DU282dkPeH9O4mDn7WKz6RtAJKqSWdGnT1c8B3mRA7XuGYYfP9
vdQB/iQlNfHIuhr5wdR5oBmGc1KRaYJFB2pt4pBWjDd6TFG9sJLwVGyB9Xdm34I5SgloZTsxJvAV
Ygo7up+cjlScBwUjZyxXcqwglVvEZtvsDF9ZE9tVhudeHT1oyBVrPeG0d0Pu05JSGGJfdvTZgMaO
aV6KkzQj7mOkn3cPxLv8uBPIec2R22uifHnEQ+XLDezFxvx3MZhhVZXBjDbREknaafQXSeNeNGpa
0kLDvntCsUGc81UEiT1bGEfaskAUNqAMogAakrM3A19+pQV2W2HQv8+y+KDQKKNZJR091hL3M5kh
iMZldOzl6gDk3HmTc/qSU9g+g5IMbS9U0y5tiH/JWQPXqfvWim1qYE/csQh43tT7m7VXJrlf55ZO
z0Nuxc5hKdynwuI553p7kBSru/dyK8Z8rFcSHUlcZeBN0EtizSritME4JTtyJvDp4wuatc7xtcaZ
lsOvnkA0+j7opW3Ht6If1n0uMREKh+O3oYH+DtZJeHaNFD5A0Pfs+ixTj1AXusIj1cxRDjesWAwH
ukaRwaqzOYBODEOdQWO7xE8w8GT+Exkq8f4yDFTaO3wZjGHEdGTs7jOpRP4bY8+OIQhJyen+yhBb
3F9EyKlE/U8xEP1Lic2kr2nOndqrlA7zHldA3ItxLoP1ybFUGZrFGLgoAgORJgSMez6eCiRmk39I
MV/dA4o07HrANI32maBfXy9DkDp56f1SpK8JAilMXgE2aTNXa4RTZG8gPoblRDTnWzmKdfEr1J0L
ouFHeLjyG9Uh2Pwhn9EiuROftpDXayxnypoCWmD6MkRkx0JyFwmsYZa4pFSXlYfvFcI6lgV9/U8t
MmoefSq27n6EE2/xE80X5viqAM7XXmJnYyoa/Mo0/lOI3Wf2DGR/0Z/jAb7mYeq23jQbAkGsbzrX
s/3TOZAXqooQ7dk+OnQV5CQHEp7oFmWmRJPZgk8AYvHh7dx9FBK2nI2WqOGAcH28/kjjLJs0CtO6
n/eIsFOXtnZZPrYWURpzla3ezQ3R66H+6GXc5+TUDch+Ke6o4z2yxHYYBHjz2rq2KMazO4JjaKo4
6mezt4NQ3yyZBjv9XEYyiQOJFiMT76aja/HDUJkM36rv5uJvm9Ot+E978A5nRjM5PQftj/STh/xg
57RD9YARHqXFEm63YeDAuKzc1vhkkX+7fHRrGvFqGfZDvAm8sBwTQqZc9Lb1q9xuV4+dFPROScER
SQHqJLrpj3hIBqwyOOzDQJGghwmdVoZwmPLYpDm+ZILh4yLR/mf8EtlUsriEIx9JfwNvo+SuG43L
f3YAqEAHRnHWFtX1dn0RGd71J5B63i644Y90O0NuMLgnjg0WujaEbW4r25lz2JfiWnzA6+ckgFxp
j6+UKupDbUxsIgRs79GDkqt5mp3d3q7XH9yWQnjKkPgtCS5anuMNBSXM+HHDBxfQP4gBRudl34li
uGYXTYrdITFwWO7oZKipk4ltFZnt0V5buHSCZG+wuZ4qakKRPACa0AcaPsAG7AVEUty+5I4XAc6A
eHrd/dTqDeYSIDKo/UMG3AZHvV+39BB8rDs7/RsmxM39BWJ+8BNqTkQfsoTK8TfBx3BxLfDND+51
wV3Ev/oQ1BLDxWXp8iajtG/T88G0CAhKG/ti+tw6O5jsjE31AxpJ32fAnFPXeThqDmtE1mpMAWZg
fI452tsSMiTkF5dJD8vQ92mCjY6pDkAYM+5s0LvgBOKoACtiwzJCmBja2EEAm496IE08Q3lXO0TX
D3Wqdjk/ge3V5q5Te0ZQXDAjs9MA89f9MdLplJ2DcPCVLFGdfF6pmaML7uKdAQk2WPR4kMkkKTvH
oAUptERs8wNIrnlloShRcGDyhT2Xwj0AWuMe7ZTKgT6yhCj3B6aJYF9K+FUmBkRzZ41KziTDyKzq
JGS4uV6SNmbanLPeCAUn79FS9bXAQgkQsrOpSBq8wHySD1g/KYaXPDA9Ytog2Igr0cKoEdhTCn0P
JkNgPzNMmBAOZZM1/kLaTwEmFsXAoD2Yow4ftVx9OyLgybLeowW3kc3A9LUYCjAaANrsQDZvJJ9s
5eQ4Y2wHKGXtbQDLpX90IrV2qiErcNPPXnQRFRUipifpnwRJ9qED8LoFVKpAhuKAEoOvhdprveI/
f8MsjhhVCjhHuhrLCdbftGnXR6UHkTwep8GGHPfnfGzs/8WxDRSDgl7w+2uCeK30i+4Au+E4CZML
xBgFk498BhW52zlrBHbZv7WaaZfjFaaU7fU1GGOqKSWFmM8mXzqgaQXOTRmDpmOnKA+7vi0wjNnx
BMR5hnaxzAGZTTUqgmjfgBsX+g2kG+3BJYxete29cRkfL1G7tezbxz4yr5ZTnmQVHbLIryc34Yr7
UIPx9NYlKUdU/N7OxnUlkIUsvrM5cP87sXbYvmxxIYvHmGz9dI4hfSYYBnS8ncHt9L4hZknyC/rC
Q19AZuz8nkHeMt4i79mnkAV0NP+VBAafo7KgReHje4BTPV6+YZwWiqFqxXrDnY/4tjwiAXDNo2qD
GMeBhEoCLOkOFAL7cx8AId0YAci/7nPQrOJEgP5efz8O4QqIMh6s9SWapBUdERy+pP8NWADBNGiI
PffsRg1bvj8HmPPLS85bG+7ttssth+wHH9aUZo5z7c6WZWPc5E6mHwUOy4/edjq/7/fJfDEapyfR
HzhG3QL6sJwxB8/3a27VH6TWk63ZijUdX7gfGG1GSApMA4C8G5+t4cFNpcCIHg0VLjAhRigcMS1C
eLtGCwyBn9rCrcnDUdB8/Z0oT74IhM78vs+xfjPJ7P/Q2sQAGf930Vr+/3nTaM76YRY5ek8a53Ni
4HopZQyO8KqIGXGvCQm9RbJNHQ5zhsIWZwsGfIAVfAAZQRfyglVlU/xS0ETI4TJlmGAPKOCMdl9Z
rPIr5QZLsaBPSswUcj/frtD4L85l8Vgrr7Mgm2OCKO9i0QuHRwfZRzw9U6wYjfyNYMksx52dUz3+
MV2XYMKIsTCafXRsCpJVdJZSJU1ix0yrknA39a/pOEQ0vke0u4n7xnGCiQiVjwzZXibtMINAwmwo
lrVpJ/TBXyNTADsu6Omn/jf4RIoEWoJpBuMCmCBP3lQ+sfki04CeGJwFVhE/KCuO4omAYD5O+IpN
DgfkLR0UQrkGD7ajBPmVIsAMYxTfKxCBABKr0ZAcf/PkYCPS/VvRHeis2dYRON8dGDQh3yNw08I1
oIzD7CrChz10550w6TxULzMoiVciNc0jbJT1R+qKRus9b8OJzOzYfxwOm399XcyeGlohysT4644t
tjOLE8jgIR9uihFxKdgyR1MH3qLF+EmrIRS77R7zowDyU+0TB8mGoyW6dXhQkTfzp4uifnDNRNJR
J+cl6THy3bTHsmSilPkq0q1UseBRceNaxH7HyB4pYpbcZE4pH54jMDX5R4S2LW0fbLsrl/2cNM26
/ln1eozHmwhm3tRi2AKKe2JUB/1DZd2Yhc9jxFkkU7npYpcSSYgR1AjbQxyFtoPDAuvS5cGznEFg
QUw8G1NBcmmj1w2aUmRvGONzBKSZfXnGFIjZspkmT5OplBNnJoaKR6gC/2xz0fsEMLi1pS6Aw5yQ
7L7xPxj7w/w+zYHEd621CT3KBNDV8RjvuWJf2E6PseI1XyUdpcc+fALraL4ojEmS+Hl737YYHR2U
IYyPoQzM40BzT7PX4sC3C3h/SmV/u7cRhQiRpFkxN2h8IuSRLvMCQQGCJed0/KU5Jt+HEDt69NUw
+wUiH+yEdzw/jWYcwZePYNJ1yXBX7L+spX38e+sK+FBgHVflxw60MCQRXkse0fQz7vzYfYMVNf4p
9QUap3KdEThxT9nKox/FTNfwB6h+bH91VzefbyjsJvYRA4oj6EGlZ0dWHxictmpYOh/dg9sk3T0+
LKd/mAShcBO7Amh/FSNwds6gJVCp+iyotuyCyLo8DXXbkwm0yMSw9gyFrE6yF+incj0C+bVsIbek
HeTxvLgp05/A+FP34heuVoQ5ddK9jX6O/N990PHyF0DBFUZReIqgIzz8Urt/+eDo/G3levhbGrJx
/D1MRa5Bh41JgOZNg/71l6hYLMygOzH4+CtzscdzHcm+yo+e6oN87sgTFc/wMiItliHSuNggOmJH
u78RQEP0RrXoXUM1StFrOChH/ZikIMWschffU+GfEf4wuO5UAJbofqb5nCV/45Y7WeFH8QnpVMdG
WGgi3jK7l/KAGf8DakCayTNkVyG7gdtjkH/pPCj0WQ4Ukb4FBZXpF/wopyO4KOKT5GBYfaHf8aF3
tJewiurhpT0LHfIzbTHSnOBo7OV3kNE43TCbT+7PSBTtoeGDkOSUQztnOtCOOjoa47YE+i0ekSRl
N4BnMJrcDpEaFvDPg7dplfq9Dcn95lmv0wdOJUnQD8OepD/ZIws5rwP3MrvflilJ8pPHt0eAU7mx
RTJUAu4SJRh1WiwixE8QqV4NZ3eBIa1sTZaBMUvWImTv87x6bktF2rb9g0sG8Me8E5l+TWF34Qdk
GdPx186AG7bSZe3s8+aYgf89cail0npEdgL9Dz3FgRspo7BuNCefmRV6hAz6jeRopjnS6h1BIoAS
6zBRFr2bwczXsk3yYnp04IrDObQISdA10qXRzjcRfja7B9/dU8BBvFuYvazeKvkPoE5HXz2buh7v
OIFg7oKHRvnXbqIkgNhnBnt4eAnJHyV4P4PkD5vRJXKUWbjBCd+3X/EVKEqqBUNSXjsPPKlWkF5F
UwkQE6qvakC0mdIINhyW4XWFrh/NTLYU2NKxPdSfQGcgQZzvR4X46x98Otr5+QoygN/fUz68xCkS
m99GVmy+3lJB3H99O+Xir4Giiv85yNjqBz0tc3uXHRF1rxxLCuS/UCBQF6JPP8UvAQWhbVqGTugZ
SDjuWdtmGa5CkEWUV1h7uib7EBqbdxGDbH7nS5/m58MsA2y0iy71cNjjFkG9qnJBhgKVvCuKf8rC
RlCVKzg4ekmUzJMv3U07BmS1ogvDrd+DoFwgz2L3s9+Z+9nJvDughDLZkdSRHzLxYxlzrAwAKkJJ
rFcI0IbfezemuWrk7Pn4joLawTRV28Ld9qbY04cpGiPyCWwGpBobcWdjOLviJFMTKfhlQcaYTy2v
7J5tlpWzdDE2ribgRyfc7nZaqsWCSXvy8z4vT/bKX930FmZ5PdpPk+y/8KFV/gzxxO5/LXGknasU
Djz6UoKdoKPWTM720gI8gOi8iGLILjgQmPFhKbJNrJWBCf/xkeojmE+gbFnyPHZh7E3Zarw2/7X9
wfe3OXgEqTT5uAeg50Xr0cmVxOVLeBLjMj70vcOzP6JF2y+/bFDllqafsRJS7kAp4wc3HUv0EDTk
IP/NBAHqqsIpNTctwIHuBSo/k70tHvMe/oTWT7/AFrXkpk1QG09+W/OjHihW3E5jm4/ifYv0BDWO
bdnfLk3bW5iyogpB1/aksvi576UJb84d5MC8cBS/WzMMGMF7nI9n6SE5RQd6aov4cZ36SwIQuIbg
PFIIsgBm+2NFSom/PyDvNXdUb1ty0XF+mcFFyaFC/xLyod4xusei5DBCjk8FhG9IN96KWX4qgY7p
vRg8RamJe8VnW7I2mpisAd7nwCWAesj5BYILl94hYYi2rgGXpMVTN4A/fwrhYMkLPZbJQEKwqyVF
vyOpaxSkMNlp9gRL/gXAtfIA1pW72iD5cbYVE9hbvt2XFK1FSVsswn3uhzs2VzKFVeUv2xnbY9k6
IVjiytcpS84YS/DqYjVgayGDjB3J2kfRZRL7XUCRnXFQNcFmvLRJDLpaR9aV0Edsx+3YJ2a/Q1PP
4wZwUBrdznQz7d2RRhTdZgKwDCtHCE4qwzGupoQcFUhODyEjDAylA2OF9n7Xd3vC8G/yFgJtiAgh
sTgDf4Kvyg4VOl6/ZYERfLOBjMuyJiNZAD2BETTou/aqTGRAaDJnXj1EbtFfeFW5lDVmhzBxKMW8
F3Qvcx348Z+lWFPeTh2uAnTNw7wc2T8AF3L7MEQv9inroRhfyxU7DbC0xmGDR0a8K9ZfihZDG8Km
EHDix3NsDgWlaoegbKiqUxBz5o2sq8IWAdJVmLN1LiHrAN5m2g1tEZb1ARk0lq0CqgsllxGczsR4
IBN8nqaNf+Pn4/66LBnK4UvaIyLnurk4+PDPyEWGT4lFTPc683FYuzqCauhlxo28PXJpJkH/AbxJ
VVF7BcHfvzw+pKkDZJrb+5LaaHkQ/Bgn9DpYBeneIfODgmVIYe48ADEN6zjdgTfEX30rOt4uT84Q
D1lybDF8DNCCCkRrt2eiUc8VZAfMss9duJ3HlYEM0T+mmDsR6p2A7THQQmK5zJab07N+pTAMA0Fw
KOwo+Aq4PWDxchzA9vxYUcQEq0zHoN7CNw9nTlJGkMiCSSKFmpe0KRA0kpNqaFV0aLx1FP8bGYNr
2usbiMbl2tceNXsFamQ0Ha861TzOf0A+AdbrVEyq9a8bGCjWngTuQ3jftvDGe3MMb0FVgCwCk5Fn
e6A3o5X8+ASN460uvY1QN8r5UEGeB6CQ7AuUogxA14DfYUOwj44eK+YQoy/FLV94NqHpx5YKqw/S
Sf+t/Yj3KjXFlgKriEYIBY4CMHpWOwDa/DdS/3A9ZH3M9q1csKRwHO95lGUR7AwstOr/pasSWVwH
qkGmYJ3Gx/lPkGujfYM8gvUPmJQ9z8oZ5/SjP9oRDnaayrx9oWRwHhWYLpAerim8EW/wmOM+a8IK
wRx4ojDL7R9Q1ZScINqbC4SICO8Cq9S6tPqMuyRM6M87YDoFWOgF/gJlv0Zu/a/vd0PdGTRQa/8c
y1aI4cSyadwQ5DROiWNvbTcmuGsSi7/6BsQPTd+Fzwd1j+VkCiuwYRnZI41xdB6xBaDTGw49gLqV
bs7UeTcr8IYyiUYQJuWetrz4PWQthsVyKwhBJXKHGnGdxztfou8VAlOoBCaCLYEzyL05UXccI0q3
3CDSOEFGxKKy8JdkAlZqPSz/chgRz7it0HIHwNqXDnEtCEOS4+qX1/nYp+hPsV3VTCWHXhqvnejB
UWuQL9Js9/hHqT9jjSdAgQ1q63A/R8iXxAaBvR4x2ZmrIOKnmLoUiWvQUC8mb4Z23wHMOtEWpRiV
FT/B2SVwz2IJd/ELchYSd6vYTEPVYnLZ8nsn8ESwXjKvWO9rlhUXKuRFYpEeI/hVWzCVTsf9cZlz
PRd/EPoIpOhmhu7rkHDQmu3cntCJhv7eqC7JsFsvl5RhjFzhGbB+LE6v+71Ei81+QryAyTmeDpp9
44+atay8HGIiqhx/A449Jn+TwcnZQs2BWJUCOwP+qSBDmvVXrGBheJLzxgrejDwT6XGBvjEf3zH9
m6XOoy0a/9vskqlvO+MU64slXUJVnVu8dy84DKo4o+lh8wu4xM0spcL6RfcKj/CuT+t2CynEr5yt
G2Vljwb2auq6AgwHnsojdPfgpYWKRF2ooODw3cqrMLWEhNiOPaIZWpSEKmmjOYIotpvWOK5QrLGf
fDdu+wJjYcwYBzwh4nXqfHYWWJOckGXasojYGxxC4897Cjq/q3jHFbZRTDrFf9MD0M/r1LUi3I62
a9leum20gtcD2iVytgPq4SdJltahUnXREMe1Pmhe/JaGT/Md0O8U4O/cq0VhHzcG6nhRaqLIojty
dApQrRJs4JRRFk1masZBpLt5sXgGA4NY3ZrxiaDvW30Ft49IPwS0NqA7vbZRtELLkyxR2pg5G+Ym
WJyM66Eh0wZhvmXd9oAZ2g/YFpG86NzZ6FaRG4ejmP7A2lSy01ocLloeaRGgAakxMe/ynkkWSLN0
SNqFnj4Y0zkMLLi0fmJdhU0P7dG15CtOHAAmyI+hKoBiLycbdor2dL7yOsusHaszN3qojEE2ZXmV
6DjE4r5LybK0L30OeXNfIRW7RzaTjFpZjDf5nC5F3KwzQMGxye2B2xQXi9a8CUNWHC/BETr8o0rh
sJUGTXzxPTOsDWD/R11VchRKQXReHulAcqnmvIhAJ0G+lOgSbUYmLmpgwnYXav2yyiY3DGNG5ZT0
7VtOjFaneMO8t9WgQbi+g+TNx6+Es0n/d4wLIZgVU6Av4SmMMIGBVicVUA/VBgmY65OQBTAcIXwc
qgkkOUiRiHWDTKu1A8+BtqrYl7V0gHHzv7vKdA6yCIR2+BvQ3MxPcCFD6boP+P9LMyPbAaqEaV2w
SYbu167b+w4Njx7LuBvJaqqwQWTAG/T8LblcBbvpd+bhR5efVUjp8aGTPQdWDeeVuP2zYpqKkNKT
q52BL+4EVp5AC2Hl9GlrrYF7zpYU64EUlYMHM5ywCWi7rmRJx5EtC8eeLEAnlmHf7SltRQa+wORu
tfJB9l5CciDwkyAbgCoAMoEGqxUIjy13MnpgOnRKyaNZtc/eqQZhzmtWrJkFB3yYkOBICAzaUEHZ
ttDyLCxAqv4RexDAX5vF2IiE/+HsSprzxKHtf3nrRxUSIGDxNt9sHMd2EmfaUBk6TGIUCMSvf4de
OWoLqti6O0LfRVcS957hvmpmKDADlRE74T0alTycryEsKhwUAoTPbH4uKbOoeEd6ho4hfqCiMgpL
1LPCQ9K73ghRR5yjA/pYZMzb6p3EjSYujtxnHnsSNRACNdAFVoo+YELDLiboOfa4pB3Qhw1gKQBQ
J4+bYwDBAGs4gpNQ9cUXN7XKKjmDuEGx2MmYcbwxLMTJO4nJZjQ/olLOFRq1HUBI1sGC1Va5oN2W
VvQCbgUSBghQm7QPjkAnCL7H0G2DxOjQ2TmHwHHvxYAHzBwrCoQ0InCe0Tznz/hgqRkIjpC7AGaB
AZhRom6chzOwArQaIQ4bAKxW/PFb1Jrw9Te1Td1CxJHMQQA9j4okxylBPscfFXrm/fcwbWVfnVqe
V94j8F0eOYWDClEwasAh459Z6cI54hxyWThAc8WQyZNPQjbd8LOZOjdA+QNNWx4RIK1qfITPsP2q
T06ifBAwgpGCxvpQCX/EJ5l0UApeMC3BN9jgNc99VwoYwHVIdjIeG/xnfDWqppdtfERBQebi1NnQ
EUKPtECPOTviUhMUSBZ8nQygZraiGiNpI50hMTMqod41KQh+zamZki79god2Mf5NPoXPI5pko3WW
vlck0wknH+2/4yaJaumBZFNP8Z4YsS3kzOjTtMTnX1KHAE6mCq0SwKDHAIWNNMYZJigFxAWwVa/6
g7Zr5XgX8PpcQIZJ4JIWJYuuruX3rqZpfwO7T4jqVMuMB9ahKFFPf8lK/G8Q98nd0gLGK0Wd9Tfz
IBOCL5QJfV0L7ZulRmAPLcnzI1qCIh+OZA5d9QtoPNd5DFtAbz6AhWTzGQ0CgHf/wVcnltQhtetR
PAEuBODlCSyUMXlWwPwDwhx4bZk+ohYAVRfUg1NAKUU8Uv6Ar6YmA4tyqq0ZlEALdT9s2DO22Tsx
Op33UipXeOPZQz8rlacAcibBDbgDSMiDJpGjknyGennoZ8dyikEJnkS4VL9QKEUqwDclye+LDLdY
fudz5+YWEUS2TmU34jJxQFSk9VSNALw+Fqh/18+qxacy6huoFiSHGLSU8HMRoFK2KDgkOMCAqJGK
o5pIh7D73XeBnd+THjyQ5FqKllb3Sd0BTAJfFrsNkga2dnx2ukdexNwTYMABXBXbp4IDqAX0ByM8
q8GBQZ7Lk1tBcASwAxVjuKsnAe+woHJSzYtPDQ4dfKD5IWo8AL+LWND+MMwsyTgaTaoIg+mUI9BO
+EuihQdD53MCHARcYvGp2pNeQjmM1iHaWyGBnUV4Hv2iY98TJlG8vUfrEsjnz55AcT+Hd5iN740P
6F3Gdpb+Wae+vyV64FO0df/WO6lDD35BaKFGY80eZJ9eUJ08srb+yvLwtP6It5QHlkdo4gBerWhA
vRwvmLrw4XbsB5TSQzC0pXtef8JbBPvlCZo6gG/Hlcdc0qHm/lE48w301A3XXdPcNWUAYH8rlEnA
Z51nArp7fyolP1ducNw1cV0ZYAa8Lq1qMAMIoChD5RxRv9iIuiEmepM1xVfpkEkFjp1lIx/ZTfZi
Q6vXNLQmLgRIJs/taeqiwLPvPBwpQxVvSJCZhl6W6a8fH7IqEf/3P+R/AaQFWHaUXTR5nz2/f1f1
wcbIhjcZLH9/NbKPNlo+hi3WSOM/g5Lysc7kszXUH9bfpCGP/tV+eDV8MuGGAsHbLsK+cmym34L8
4c6zJBsKiabhtTTt3XbyiUjAq87KO8cWh5y0/9aYjm0mf67/BFOEtDwtCDoXrBi7CNfhGwS8n0Zm
PeCj9Xl9eNOr1ZIUX2tFZjV9B2AuZIim/ASQ9mV9aNPMtSy1fahN5OjiRuDQRdx5AoTxXZ/9sz64
Yd66Sw9RuNKK0i0jBlIxLncXcDQ2hKwM8/6PSY+AQqHgkOFAofjJKj85VfFi41K2PnHT6FqaOhRc
dZkhKrj+1gChyk9TgTojaYun9QeYIqMlK2eAfKDs20VFml6bQV0VjOHWhzbNffn7q3QaEoLr7rLe
rSo/Nm181+FYHvphY8EY0slfftGr4b2Wzy5qm3WUJx9qlM9tlPnmCTS4ZmP+S4x1WSqcSL6WrwEC
r/LZxu5LivesdJLjTFl1yKs26u2oQO9q40Gmd6AlLVesLsCi6qK0VF/VjOY0tzZkGk3vQEtYSBz2
KFAkHVw6g/NoTVfwa675aO9c/FrSTn4Hs9LQq6K5FmC84oZfWMnFnZt9+43uzlMOIzC5uQ8+Xxrf
g9P0iU1btjwLUOmNt6u78ozzRMExRtCd9IXOAFp9IOkjDR4bfgM4dd+b1T15mt7mdlvhAG/Qju6a
FtIf6cdd2aV78mS8h5hBifmX8VMnn2zyp0i/rQ9tCo2WuGkjGzt1sWhUQ9ih9eTj4KFELvqLXYAQ
NQ1RReKNy5lh7TMti+eO1h3A9FVE+/lchACaLLjAjfAbVr/uyxOLInYn1IkiEPOfWDEBaNN+7abx
tB4n09y1vJUNIEKqA/JtxjfrycpRJnO6eGN7M70ELXODEgU3tFFwQQNfBYilc1PHjxwdQ9AIIAhT
P1g938hiw0ane/QwmdeOjdJHVLXPXf6pQndxHs9dMB2afZHSnXpcBz2mZG7rqF/ywA/PJKg3FpBh
8ro7D8jbavQb2kVobt8ap3+e4vSCGusxFTiH042nGA4b3aBH4Rt0sgusJMhInHPUqB1YLtrqz+A2
G+/bsJh0kx4/BfEWZdckwifqQw6mRVl1513r1NPyucA3PsD02EX9oHzuKmh9ePWn9aGdZTm+sY16
y895dQqjSc5KD9yRu7rB+/0OqkdKLgCzJ94DIBECSpWglUzuy1CXoQ1RRrDRrbOCEs/8WRA2ZB/c
GqWu6TQPKONdC4vW8wgktYSWygB+Gn8PlHxpgYJto54MRHkFzRCU30uFD3xqBZ8sllhWBP3pbjii
icyGE6rVcvw9UWY71dmeRY0CYwktBnWdOdgKWNsTevXv075w+J8UIknVRpgNu42r3RfQLEdvFPAC
yL+wCJ8q31NbvHfBrlwPtWGBuNpu01cwDnSBeo+8rn5nzfJB8mlDW9Q0c22vQYckGBdoSgQ0OhCu
oGXhDm7be+T/cZFytVsCI9OAOyaGBBDsbPXZe+ijHgHY3shNw+w9Pe4zZOgggoFDVv0pff4xq7/O
gdhY4Iao6zZOCl0PxhIf1wTinnM2vUzQgF9/oaY9RYt6wEaoFBKGY9YfzyVKUKUjriwdT/28ZYht
mr0WeQFfOhlLzL6dinMzN+9QA95YM4ahdQsnqBkCUWgndVRwjl4zJKHQjCVi4+Q2xEb3bvLQ/uUs
d7uIAE0k2g/oqKL745wbuRF8w6Jxl+Pk1b5F4ILk5eFQRqqGVB6v2IPt+tch37p6mMKz/LBX449j
3jdQ6AOIGv13dnHQF5ru3DABpHd99ZgesPywVw9oeRVn9oj4S0gYQIboAY3UjYQyDb38/dXQ4MRy
l4C4G3U+HKoBagDK0mblxqs1RF53FeoUUMgBcK8RQMZXCNKdGwEJI5Td1+NiWDm6q5AV5oUky/EB
fN4jG51zIGyoTZVXj9gbv8D0CG3tQAajLtIYGz0l3wLnowdMFj1RkLnWf4EpQNrSoTKoKlTFs4g4
qFZMpHrvZbG3kLy/7HuAtnRA8kP/ZcZJYjWfIFI9kW852Ff7xtbWTgB6WJtXHMdH9Y9svyTer3H8
vT60YVk62j6fV4lVFCrBKVU1Fy/0nmNY4+wbmv694lUOEN644Fcmp4THI22AJPbrr+uDm96nts+H
TMpSNZh3G8trDfkfWLUC5L3lBmgaXtvjA6XAmwBMPQKdD9aU2GuS9uDAJmN99obFrjsFFePQQJNg
qKJu5BBaoTep6odZgOSn9riv4X6g2wNZeT4rT+EXQODzIpL4fSmD8/rsDWtG9wWqcHu0y4zwCKoG
EOGjyXDoZXfaN7iWqBX0xpoptKvIAhDkPhhduwQWIHWe9w2vpamwpIihGwfYPlkAPRJHBwQCun2J
qnsCzTH2R1wnF2Zy864T/KUqx6t0ptv65A2rUncDQgsOnLvW41FCvYvIuktDwR9Gv3vf8FrCdmQY
Ael0RTRb32n2S2Qvdv5p39BaujJ0LKFE11VR5TCwyeQdivbPQag2ehimFaml60Qt0EkdWkWOJz//
KyZhOxuL3RBz3TQnsWewjktPoBP1DVXpA8RjOPDk62Ex7AO6LU7qQHyVdHihOTjFQG1AHIoBeAyg
se9t5JNp/tq5KmEbawExLiLX+zoPf7Lpiz39Wp+9aWgtVSk4L1UXdH3U038GHHYW/zODW71v8OWh
r+5LgMehqzszEZUVFLTAfw6HH+PmdcCwYHQbnBqqlznkstFfjMuHuZT31Sz2ZZFugpPF0O+RCeRq
GVEnkMqOAG3fctBc1uNiWjJaknqxaLzEBp+ahA8zPTMLSpr0CkLHzrhrmVrxHEwFC+vFC+sjs6Hs
0RRg7FkbW5gp8FqmthLk7Qba1pFMnO8gaPp3FeTx9n1/6J42LkjxgIRi7ln+hcLkp6p/x32yERjD
zHVvGl95QMYndRUlYwvOfqXgbD9Pn9bfqmlwLUs9KDUxESxZOgLU2fITwAf71qPuR+MsBBZbFjmq
bASASVApy+ZojcNp38y1PK06INIhcF5F0zxcVA1xC4jUrw9t2F/sJVivtoBG+EVY1SkKnHP+1XXr
a5Pwp3FWG9160/DO38MHdQ9tO9Rpo7CRE3i2bXPEmaoutBRbxWzTI7RkhVBGAU+BQMDP4BEEh4Mo
3k0AJa6Hx7RmtEztZpBN1CjSiHvZc0r9d2zcumiYhtayFMTzugS+XURxGuMjjEXg23xfn/Xb+9d/
XF+CAPg2z0dIuHrfp1ceVHBD+cFAHVsf/+2Q/8f4pQfOGbcNG+d1HwKACic90oHV7W4Mb5q+lqiU
SHRf4RUQSf8OTDQGl4UZmg0bH5Fvx/0/Pi7u3Lt9qRAcqqZjO4rjCIXmfXFZ4vUqmTyrB2sI3J3I
hdUg1FNS64mRl/WxTUHREhXslhoKCSqPQAQ8uV5wN0zjt7n3HrOp2IIyvWk16VPYpPz9A8TMfKiq
WPjqyFI07o8MOtv2966wq/GuqyAYCMc5kJHZVxGA9Q79DwhfM3ARYG2QXFofmpPOAd9CmYogQiqr
TyChzCBN+LHjC3KUuRU3DzzNLHC+MjDn5q07nmFBBlqaQibBiUdolUSQkThBmOWgWniBjX/WQ29a
MfTvqICnLRderIiUGI5JCODdHsPcJd7avEnJaBJ7rI5Ykn9L7S8kjx/reL5K6B6tz920bLRdZoDO
EKhLREQiHHpoRga/1CSmQw4K2B0LlbiuP8b0AsK/QwQ5CxDYMqhxxvXntn+0wi+D/7xv6ODvoQtf
JL3vV33U+D+XpKLZS7x5RzXNW9tq+jj2fCfFwvFR5a9TSKQNALJn3UZ5xjT88lZebQjgPVoKFly4
LMVf3OHbVHwsxs/7wrI88tXQwGSBIF+XedQDIBGo/Dh17c1HO3d9eMOa1yFl4A5zCGbEOEJg0TC2
4BZvYgtMQdE2GT4AMN5USCdrrM49JHbSWtxTmW20m0zDa9nqjXHBR1w8IgJ+LBzAjpbb3cWlv3H/
NQVGTyh4z2SQChcRsPAQbXKS8lxbfnPeFXYd7xX7eVPhS1tEQQ4BWRBM6fR738haGg0xuDPQIO8B
sKOQhmmOMywc1oc2RNzXksiTYJSlnOfRHPTnhk9/SN2e+eDuKjzA4uDvlR6MWZmmIV4oZGU/FVP5
Amrkxio37I7+8oteJVEgoRu26DwARAYDHdTyD72i4I7M74TIdt2wwVv7+xndXIMuRPBK8+DFLX4G
2YuS+/YAHeg1QsQuG3J80dTzQjx0gUMnn7px2FiMpveqZVKNVZJDPFNETjc9QMLmMMBDcIA/wvqy
WQLw3w48lOH+DgxIIqJWHqoP8dicOKjj7bAPvgQ997+H7iqLNrGNmfv+bwZ9uBGqdLsmrQO7oOtl
kT4twFJG1YGF3aMsk6f1oQ2LUQd2NZDfTVzfw1nky3Pp8XcWPArCOrkUVfCy/ghDyHVYF7q2ThuK
Lo9sWE+9h2WYeFYQp9+30nVkF+q8ZYCCD2IDGZy5Jnd18WO0k8v63A2rkS1/f5WrHYHpRgK9jqiB
VnbTyHPql/CO24c1CXQ8l7JIY/XxXEYlNAMaiLlmcBzeN3PtwINiO6UTw2oU7WKKUByg1H8IyJbJ
nykwWppWXuC4KThMka+qd7B4+Jh17Dnx430HHtPSVLmTn8PwDOcpqLwQQQRvkm0kk2nmWpo2JFdx
bTV5BOLnFWycKzhp1wSij7viroO3wPK0usZVfSSc8FZkMhpmegWrZd+dVwdwpeCGEi+DbJyb5e/A
tLwUlnoWRbExvCFXdeSW6ws3AP+tjyZsB02QfIFc3saJaoi7DtmijdVQyco+yhsIQdg/S7B9U7fd
WO6miWuJCnnURQkLNw18Nx3o3N+D57vvPq2DtgSUmyavxx4gPetS5/4RflKXHmKS6wvGNHMtUV1W
q9IORwgBNuoLAa8Z6vrOFirbFHQtTf0RYOnEUthgCv6wmCHMffiLVuEukkbgaWnq1V4nezL1USg/
2vRapD58zH6obNx4q6bpa7madk7vd0TkEbS0T1nhXF0AfkoZn9dDbxheR+WgGykEoZi+y/9Q3Ewd
0OkCubM+oKNyClpDcJZiixzJt8z6Y03fYea5b+La5bd0i9rvY2wyHSmuNoujVLXn3vI2dgFTXJbL
wqtTz5kqfFozbDLCmj96XnBRGS6QdN5AzJiGX/7+ang5wUePOAk6wQ45zgF/IMN3UHJv+2Kz5Nmr
0cPC6T3RZVXU596Vc4iJWPwK3bjzvuG1dK2b1M4Z6nmoukNtfSov7sTPUM/bdzrpuMURWnR8SJs+
Kq0mii3vBBvzr9AP+LFv9lrCDhVsaQEhLaMgcW+yFhfJ43ch22oCGW6TOnYREJMqFAzrcrDFGVqs
UNKZzpUM7yAK92HXL9ABUQsPYWQCx8gM0zdiwafPh91JUG1cPAxrUwdEFV2QUIHbKdDd+Wma3KNv
9RdAUDY2e9PwWuJCSJkCHrnUleBGylMXoHF4rJES8ib7wqOlLoWCZinRG45KYQEqiYJkziMvdzaG
N7xgR0tdiAEXfSsB4of+5U+7+gJnvfuu5E994m8kgOE4dLT0xUclTQo/BYJmUvDwBGv80BL+si86
WvIGfiL8Kgv6yEKZJq+D98XSnt9cPKbo0L+3HtcpRm9xp49mh+Gjntw1Yw9XEHksmbdv7/wXWf5q
d+OQ71bZ0OLIkuWhgf6HBS+9HLpB+wKkHbjJnAQyXDbPGWbpyk/PEAsCh8LbuC+8+XJtXy89Z7Xj
tw3HwQKnlgZmlNR6RzgvNnLXNLo2eQhU1pC08nFRmwMWtWKu+0MrgvDXjtjYvk5dhjJXbQ9OzyPo
oIT8oXEghwk51PXB31w6GFyrlAEPmQJJg0tm1/qnLPnkKPmPwjdPBrmafU/Qtp4ccqgwbZYluqL5
GZaLuQeYgX2o+Jf18Q3RD7Sdh0NgBYokuMeK4deAxi7u+HQL4GwaW9t20IUu0b6JgXmDT2rhfaZF
sWe7QdyXJ77Kp2ys4bAAjitI48mxhcahg0b6voBom01Vwa7HiaGt5ECJ4gS7Qmdo6Wnf2NpOI0cC
pKvd414PXbB5UUfnu76kEBHtigCBo1T1gG5EuYKonweAAYyi6EZr3vQitRQtawXZwASLkFfJETZ9
d7zdaskbhtar2I6cGSSjgFEPu+agCD2gzbqRnKahteQsILBbZhzLr+n5mZXiDOvqfetPL2M7bgMH
Vsh3R2HoworIvTbzFoDDsKX8p4Q9WXBsnLG04Qh2bemjNR+y2b+qrauSaXwtKSEzPnY9/DWijERO
dvIhm9dC3hREuPU1vozzn1Kt7es1bEilQzM3YPTm1Op7bxWPVQGCJUR6NsY3vVUtP+OCQVDO85BD
Mv+hUpIc0l79s2/uWn6SAAagOTQXIj++1skvfNzgaRvzNsVFS9Aq6KDLU+CbHpryNygcQfsNcqCZ
5W9d8kwP0JIUHm/E7gKsySEMYT7fnASLn2AMdFqPjSHuejWbQF3IVl5SRIGV3dXpE5xP910A9GJ2
AGOv3Ja4XpAakm4K15jOcbON89M0be38DCwIsOc2wq4KuI/ATb4+l5B+37cP6GVsiD2D6pEqDrmL
L1Px3Df7blx6ARu2YRbsm6YyquGWSVt59d1mz4e27evFa1DZe+hrLheKgZ9tP3mABt4JyuA7Z66l
ZwFzwVahGBnlLWjJh8Eq6QfIf27VaU2vU8vQzOrdcOIIOM8KqHBPd1W474zTa9dweUgzYXGo/8DE
ETawZxpPO1eJnpn9nHZ9NyF1UhjgDN17KyQbuWNIer1uTR1ZwdQBWcnzxIGgU3nBlvsQMPmynvWG
00IvXIMDlMVZF+cRRPQeKTwv80pAeS5oDyTcBfyzfb16DQf4IYHiMjiC1pPHnkPy3Kmv+6a//KxX
98Q4VpMaIEd7QzcIUmxfoBd5Dz3+K+zQzutPMCxInXdM4GkBzVfcu2BZfxHgTQa03JdKegXbhoag
r/IC8IFFfLpS+MBw9q1InU46QIRm5g6WTcbfT1NyEjCWWI+HacFoCZq2UzkucsRRTz6nzonH7aGG
4li2EW7T8NopasNDDLY/fh5J12XQvYagGkQO5a3t6vTaQ8D8sv4zTHmlpaykzhSyBp9FZTa+b9zw
I0wRLqCv73u1egnbd4MKnts48qapz6IpJHBD8PyP63M3LEm9gt3Ba22y3QAYi9Q9kLw65lsibIao
6IRSWCb7BAKmRVT0/nGI07OqxGkqt/ZJ0/Batg7t7EPYfSiiIWMfCPsFT8Yv/fy8LyrLQ19tBXkV
h3NjIyoNqS52aV8Cz/m8b+jlRbwaGuKssAtq8TZhjI3Vf4aM4sbtxRQR7TS1KDQUVYvtV+Th0eX0
OIns0vbTvmTVy9YcYtJ+u/DdWgikwXMQiBz+oDzY8yTsvC82WsJ6xKd526BXjnP7M8ol5N6ihdq4
y5hWupalylEst5ftHfskzIPTJoMxd2lvdBANo+s1a5jOJtAg74ooBE4suSQC2sUlzm9K+Qb42vQE
7Qs1tGQNzOJAbqUztbcEnnmn2Pa2vjgMe6WjXX0pIBCJqCS5VdJ5hIgHvsiKHzK4h9T2RvyXkd74
1nO0hM3hMj3D1quLsvqzVx7d8VM1vmvtpxwSN+vLx5AAeuU6YXPD7CER0Tj4x94nZ5SXI9nWG6/Y
FKLlxbzKXLeZxr6ArubNUcH3TPyAL8IxHOqfCWxZ13+A6RVrGVzXdVP6Hc7DEGS+I6mpOGYjjTfC
YxpdO23DWUFVNQ869JySI2fZqa28jaFNodESl8msHSR8NSP4wxMUTAVsLcW13eTvmN6snrs4+Px+
HhF6OHjb02LPyX66LNx3w9Epvck09D4MrvGZA1uEY492N1SDi42zxDB3nczrVDC7bLKigE1OfsTl
9WDb5BgPW6pvhreqE3pzH6ZLnOZgZwbxwSrl2SmTjeVomrmWsT2YvMRXPa5nlfshneMzLt7PMIfa
WDSmmS+PfZVPEIVVfhCHZVTV/Vfi1fdlbm+8UMNe8x8uL6yh+7G08giS9ufWsl6KrH7y4WZ5CKCr
0MXOzghpCQsnoxBGH0EZOf50oq37mM7lIZ3TjZufIa2olrFCJTQYSEBgjePeW17yCLegYym69yFX
L+tbjukda5kbw317zAHAuCm7vnpW+Dzz9FjF9s5foCUuWKCw+sNVMBJAkjYJhIfm7NlPpwPH8bXr
F+gk3862hCualtyKdPyzILMOs/8+Bb9nfXjDKtVpvnZWtY3HsPVMJPlHWdWPhCc7h9bO3ILFaRlW
KUDZBOoBS+Em3hIBM81aS11YjMLbJUN9r1fVF1jZlYdKiZ/rEVkuHG8c5ETL2x5wtCYRcRcNXXYC
aBJK3vB2k6w4d459akPn5tc23bdJ6GRfMPvyRnJWRjAlDs6zn3enNMk38GqmKGnp68Fge7QdifMW
PmL3kMJCppHyaT1MpsG15K1iX5WthfvOVAWHYnQvIizO60Mb9gWiJS0RsYfypwV966Uo/CeGylAz
nVy4wa6Pb5q6lrXVZMHmBnayUctbeUjgzX7Hh5Zfdo2uM30L1rUprbBpQubpGZ7wxzGwdg6t3ZGT
BG7PrmuTG+PwMJnab/O0iy0ADVg9WXvwcFXqIKPCX5PDn52u/rIeD8MWrJN8Q1r6gR0yHnUN3A6/
EH4m4T/rQxtepK2lahp4sMcVFEPPnxVNHkQvPu4beXniq8MbjihNFsc+aqv5N290HjyXfFof2RQO
LSlzVuV50gc8YsXHOH+fk2fWbUzakDe2lpKcwRsTwnc88utHJ3uMa/hOKlTM0uO+qWt5GdiDGm3i
8qi1xxNJ7V+qYWefNPu+AG0tLUGAxGmUO0VUjyEU3eJwsXHapVxrszD8+4VWivmph/Y+Ckz9KR+6
DiYk4VHB4XFjJ3/7vbJQy00PDj+DJ2DeF9v0mPjWCd7NR6+wT3tiz0ItP9uuHKUHT+qI2g69Teks
7wfLLUFpLbcuM29nEwuXZfVqzeeyhc9l/W/8H6dmvh+DftdZwUItT2Xb0HaATXvkwXM2Q/V2COnG
mjRNevn7q0nHxVSl4xwCojBmT4FPi5uKq2ajD0KWpfffuwDTib2woC+8EFzQyLLC+xRujUn1E+zT
I6yrj+k4HDzY3kgynAKxh4WHZfqfFG5dD/RS7A6jD/MwGGDBpO3m9ztxKEzHL1HAVkvFsUydTn6Y
pAfH5aLeV7RkoZbBtK3AOEWvPoIpkOfh0tfcFcPvXQmgY5foCKNXGApB0l3AGyeY72wyvJtFunN4
LX3LtnVQN4esbAZDS3JPkw/eLmalzQItdR1MWnqxjevG1ELy2HmGqdFtCoOv+wKjpe0M50OL9WMR
SZnwoyuc4QJieRwtVrDX9Ue8fbAw3Yeh51MYyvHf0/BdQ89zSg7uggcYNvbOJRJvpJkOYQIRp0I5
PYGkGbs0I7mU8mNWHflQHwqfndZ/w7IhvPUM7dydvSwJUvjmRLx48azuAhupy76RtZz1ccmGDTa2
IB8ohoPdcZCgimJL39A0b+3QzYOsm504xsHlduc4rk/ttFXyNg2tpWuTBZJmEKiLUpgFeyGcjbaq
NkvWvBFsHclUKAJjOjjdR7T7MNOTCs5EvM/Ch7GDotGP9bAbDlzdiAGm03wAeaCIZjFdg8m1D14O
J8I62EKSGsKjA5vg3wd2GBzCI7/xwxuwcKQ8+dzi476jS0c3iRS0OVj/FmiVyF/QPf1swUN7I6NM
wdFOXOLA/bvxsFsWPfvEnOwaDr9iBbPW9dj/+zH81gteYvbq2J3gFS+9hEAd0ObZ9y4cQphDlvw8
qgxSMiGHu+uQtjAmpd/BPSTHNsZxQHn6W40dP1YyA3a2Db7PLtti3ZrelpbfMknqGmqU+BaYfls1
Lw+hDzf39Z9r2P98LcNzK3CckiOac3vX0WNYLtXr+1ntq5QwndLbdbnbZBW0+dq0+ZDPvDxi2c3n
9cmbAqNluYILPVVOAw+X5lBiyq7aEuUzhEWHQfUwpfdoi+JaYKNPtjwCrqPfecivcFfcuBCZnqGd
y9SNvbJhCH04X9oO9pTzuUl+z/Gv9eCYhtfOZlWlNpENcpCQzxCC6NPxQJqnLtwlWWYzHRRlS0/N
UHWFn0sNPSHYoOaPOZy91ydveLM6MkqVThPCn6uIaCyfG6nuaTpsfc6YAqMleC3wbn0fSzLMvLti
hMF30kyXpOzOzQjr6fUfYNildL8Glc5DJwnAQJ0Vl7ciIe3RK2UGq4Mk37fJMi11k8xp4N7eFpFS
LXbXpKiYA5bc2Ox9gHY+Z0XFiwLnUCRwyTtULJzOwdT92RcgPXdhhFj4NfyXxuK+pvQs4MI0jxu3
OsPy0fFSvA4zOeYT+okZHJer+uYy97Y+b9OHk46Vynt/QG5Z9s2T7TFJiiPE9YpD7zG8YP8hZrgQ
zNkRrpsRK8N9G52OnbIgm0jQ4sWFoIfuCrzQC1Zu9EYNC/U/zN9+YD4wSAAHxLQ7AafKj2E1g5Ge
VelpPWSGhNPBU7ClhHIM+DdRQa98+N2QT1DrEfGWOJjpZWv5DENhSr2MIjiDd8jb8YiG9UaKmYKj
nbzUSoelPLEIBBZnmHXeYBh/atpiYy2ZZq5lcIey9ZiJVNyDguSHL0L1orxnggKsvR550wO0DCaZ
ladlWSE0NMCpXnXjfJjitvi5b3gthzmffLezcnpzJ9KAsmXJ01gVW2w5w+R19NQ0+8kwNnivomwh
LFbk7ykML3fNXAdPOagIKVrhfJngpuun/ufKAsR839jawQvHITKXoY/maz3+Y6Nifls4c7saH8xd
cuzV7VT4Fq+zLrRvVt19nlUTH3za7p35kgavBh+t3kIBxeaRhApAEbRHGm6hVEwvc/n7q6EljLCt
0UXAWTJec7e8c+FYvy/eWpKOgNglk4NSeVXbZzvOP9Vyi5JomjX9e9Z+j84PbHTJLaetfezqpr3I
yd2C8ptG17JzauGj7C01/kQFUNQqj3Lk+3Z1neubkqKanDpzopjYABvJS6fUoyjKjcPbMHMdM8X9
0IqhMo+rR+r+KIrxt0fARFh/nYY9Vyf50qwTKsxQxlOwZw/q4RC71sVzd26JOlyqCHnd4nOX3jzH
9T4UlUw/NsO85TdhOOp0qFTMM6evK7Sxmp4cQiHPsd9+tpN7CWnGfeHRcrSuURcA3pncPGU9FN27
ca7/KFFtMFgN1Q2d4EsnKq2Q4bunQEHy0gfecITXG8hPxG1OTMzpMeTj13aUu1TlbKY7IWTjTCGX
3+PnkORnNcC0hMzxy3qolg33jS95R8teeMq5PJlx73AbGCrKEyW/7Qzi8Idkazc2vW4tg9upL5vB
9cmNdOUtmPxLVQdRTT8oP7us/wZTpmlHLKB38C9JXHKLBRHfUOYb20PHp+B5fXhDsun4KW8QzAn+
XU1De+rg6S0m8h5om43hDfHREVR+4Vs2W7YhlvD3UPw8SM/+6KCzQJutzp0hQDqKSjEWMFGjgAt/
oPoswXR9nL15qy1tis/yw14dW2RxSuMJznKVs0OTjP/E0Mwk9ZZ1sWn45e+vhheTahabbXQVhuRY
1NWHHhbqBRMbGB5TbJa/vxqeBo5vxU61kIDCg0yCSwpX9fWFYxpaO3TbseiLDu7TkQRweTx1zMri
q9XE6sf6+KbIaLnbSeU30wzh3NkSFxQAftHcvdS1u1F7eXN4+H1rPVM/GECNKCEGAM1yr7qz60+D
tRF009BaWYd0IXHLkkH+pY6vfpLfJlVf23QXYBMz126XpK0n0Ap8zHy+TfWtcH4V/VGmn3eEHaNr
6x3lKH/IeqhzyyF88WGfFibqQ+tuFeze3JEXm/W/F6TDhskrYgjaUVfCffZhKh6UGNE3fRi2NBje
XJh4hLbm45CRtK5QFbH6Lr+LYZkHl+RQPq3HxzS6tuz5/3N2JU2S4szyF2GGWMUVyMwqaunqvXou
2PT0DIhNICS2X/88532HGnUpMeOaB6UIRYRCkof7puahIPCboN0SNw+TEELAt4d+N1di4prHB3nf
KdFCYmBQeWo7eWYt64e+HOMccITbf2FyTW278pd+KWzR11lL0Pza8JR05NSEh9qN8AXaXuUQ5bFp
8EDgIUuwfVYXsatLYXAcHSqYK6i+KR9D59Xd7D64ZR8X0ScgUDdnTG8bx2B/HS5Irc5aOFPghmsI
Ose82BLs1c2LRA572t0G+/9Lsv0mH7NaqopVvbrvm6guorMocqs8bXZuA3rn+UrJQ8cth/57efXm
n+yq8iT3kCWi4YcEkaYFSYlDZtIxYIucHL8TCOFqxTtm1cd+u8as+BZMOynIsNS64gOQiJ7Vcyz1
INjJHqq4Dy6h5ccS2wzbO2S8W+c6VMeEiUrVS3/1J/CEywRCX5A1Du6iKTo1U/l0bdnmfO+J2bDq
OkqsptPI+wb/NbdlrCCQIcefK905Dhi8VseJ8VZYdiWw0PPipX30pV+suFy/2u7OfYPJUHo69UXQ
CttB4LUPjR/ERFyG6aMSr27/t3dMDo3aWlZdvRC8QgWYqVbZf8NNQR0L6FvFtx3W5E9aXlWsHOwe
V2sZ3e6isj8R241DcqnUh5ayu9v/YVpiLbE2m6zyroCVqjn6YtvtY7NMqNPloWoL7qpl1hqEHJE7
FAoQximl4fyBOtORmwJkiqtjvckUPOzBo8oQzxF79IqsdR4dd8cq12Lqt/MXhr5a683QFQPnrrRR
CXGwmzLHQg/nhbAvEfteMD+p/fvSPVbO6VjjdsC9+Bzgn1jxRCFzRZ/zZQcoZXAfXVioodWo+Hb9
CCHxzPuyth8CNcTdhJp35y8MRQXRPNQfsPGTdrq6/1/EG5M1KnaStWlkzS9BSCoHz8Hiinw6LTU9
W7s78vtDhzrq0F6g6i0ErmkqMXwc+/Cjzbavt6PJNPQ1F73xG3v0CunZFoosNOfHTRVSbDD13nXh
+xkz1OGGUs4FYxvygbS2iwo6VKDBj9b9GSpr3kk576eDUIcbOv74v6QJvh50yc1n1fpf5pCeb9vH
NPz19zf2ASuKsHpG4O0rTryUXNCm8cJkfWhLCaPrsrwZvqr6baz+3RsHtN2QYj4tOTuNW/GDVPTz
7U8wLbGW8S080A026LOyUo6XTbSPEd9DS5jWV4sm6a+09aocLH5d91B72BWX+SJC+hJ0x3b035jS
PLcceO0i3bOZfSDLC7avr4LvOajJNlqyB4Vw2KmuUtmoINAeDXe13NOQNHiOjjS0q5UtwVgq0HbM
9+i3jJVDntdu7whjGl4L3DwMQ1U7ML1y50d3k6mkV+oO53TbaUzDX1P0G8fEXYwq0aKrsq3JH+bO
/mhBQxV7+TESZDSh/3f8fPR8bx4w/THqEzd0z10rUx8oqdvTN6yrDjWkYTe4wYTpD/S1aOS5Gejl
9sgmw2gR6wPSgDfoVmWuJ75PELuB6ugfktmHSoSQasFa9jllOYddoi1IJuokvucnatvr4TTNXgvY
qMSxFETI8PdiOkVhmOQjgKqNt7O7GvKBTplWLEPkX+lwMq97sZ0HmrPYJfdt/XrM9lq0zrVF86nB
ZjX030T4kQ1P7FCTkxPqUMOpGactuiaCwQcJutc++ZQeW1IdYTgC2dEq++qLjopDsPwu7V8rK3au
wAyersMLt0bSvg8YytVcPQbl+pjn/c7eZ1hNHVmIdr6OLVeS0FKN0d0coOWh3MSaFlYw3C1Fsce4
Y/qEq7O+yTXWvNlQBKtV1o+vlPI0ICK57TCmkbVgBXnMVBLQhGbC+QaMSjIE207ZYRpZi1OrCYI2
H5EGWrLF3bwlHBzCtydtiFEdJlg4fAFEHSmg25y72bFOCgBJvkv7b5q5VqcWSxGtdt6pbBnLsxNY
n5UVvdyeuWloLT59nDatIIK5g6D8C/rPybD6047BDVbRUYLbIBRVsleZl6+nZvwulv652eVrNsxc
J0wLFoA+ywFH+3pxvwzeeEGttFPimSau7aS+7TZQa8OhRtD2KQqWF7GJ8yrznYOfaebX4H0TPJMl
ISRnYTmlKM8MaPSg3cMSmWZ+/f3N0ChggsJ3YPKBy3SFUUDMFPfRIUIg5zfaNJdXYHlpkc0Jsb/4
Y/caFvJHm3vfDzmjjgpstsl2I4qs0grRxDkNp7Tiu/zAJrNrG6nLLNGOFUjZ1sKaEnC4szgXW5je
nrsh8+rMaT1rwWrPYXl7tV/CfoKSlv9rC2wUG9POX5g+QItVh7Opq9aiyUZICjyjTzH42boQPT8W
rrogQjXTaeto12RlY4ETrzxHU54u0Z6BDK7pa7P3NxlS3JahsXIc0rYOEzxtp1Wxx4llGj76r+ej
uY8MQg4KvCj+o5jd+6Lxk8beu/422F6HNaLBjysK8pvMjYYXXtXPOLMetLuWbZwtKLpKCqRgCT1c
CclqmwKQ0p5uO6bJMFq2AYNXRy1bKci9rg/2Yl/k1H/iy3yEe88JdfRihafIUVVgw3LaehtOwdrJ
PvWE3cmnqCqcQ5wa+JvrurxJbAIv8W19/YrcmjIRlCMA1fxQLz4G1yoD4U4RCGomlc1u8OiTrk3m
yuUHl1dLO73kwhtaUCl3YjmTEGSzuLhX055ylyHv6DDAadkYKx0w1MiwfY5oe3GGpYzrtTr1tTi2
xjocUHoFb6qoURlhdniZcwGC7Cb6ZYtgj+Db4KQ6p1o+r8peajxY4YH14uHVx4dOTR/s0X1eT9i/
X7WGOizQhWSzPzTYcafxToRQqanGU2h/dJdU9UscOPP5dqwZsoR3/bw3XupHCoSljVRZTZw0HNjz
XLcH10ALgFX1vdMPSEA50DrT/M9cgmoKQOTbE7/mmvcMpEVAt4CidFbInj7EBTw0a6EX5ePAeDxE
5MX1rPT235iWWYsFSN+OLRmxzKSlfzMVfUTzSzI00x4k3zS+Vij3gbUVoqYtHhr8tFvrlPExLdkx
fYdQhw0GViFCX2F5uzE6g+/ywQ333g0NnqNDBjeAmLwyBJ9MEc1pAe2LPJTHTlQ6YnBQK5VqhueI
oo0BX7tMhXW5vZ6G5KOjBSEW5q7o4IBaeUu9b7ZLnL/dvh+eq6IrRIzeEUp2PsL0T9ff30SWVRPS
VgsctB9oIrr60vvNdx4Mj/2ijh3LdZa1iKyevXD8RRWIOyhntWh19Q4WVzpycGRbF6E7BK6zuKkN
PU5Kl+eaVju3OCb30eK3VqwfhiFEeSJyluR9u0BW2ttZZdPgWtSWAfc45A9VtvL2vgSwRk3T6ZgD
aQFbL6V01TQrAI3Cb2h/B/xevEKk8xJu047nmGav1Z0Vh3RjSwFh3cLlecjp0yT23k4NQ+swKV+G
vc+ioM4KEo0qLpdm+Nv1B+/LIePo8EDlTnJpbJQlZF0Tq97OztjGcqm/O1TscecZMqaOl1rrwF7F
AOuUQIdHc/1xtr6wiO7c6ZpG16IWwFJbRnKB1+d1CnrN0ziF6dp1O0trGv76+5ukIAp7HSl3VabW
CuID5UfJeOJYh4QqnFDHSnFc6dgEin9Zmw9WFItCiW9WER6iv8XwWsxabAUGJXBw2p22BK2f9zMZ
d+4vDdlSB0s1SydbZYFcitdMpF0J/1GRCO7kMv5iY7CHTjbZX4teKkHn79WRyqIlyJiwYpWHTzzc
a1MzfYUWubIhYc4ohg86kVTWx9qz7oduTBDQp9sRZih7dNxUR2bZzjXSJtscEGtajzUjXz03xbVS
2uX/3P4Tw2foyKlaiHUalxz7L2EfRfdx7aJP7rDGNdAWt//BsA46cEqIgZcN8zsUD2D98cQlnNzn
0Gl2NhfT8NcPexNm7UC8UgL0k9mOfR+GgCiDYnYL9i7b328ZdEIdCNE59dyDcBD3hD0bk1zOQUKi
yUknV833lav+ub7TQw2pewoASkpzMn2/bTfTylzz+psP63KP2Q5A/IA51am0PjZdma04peG+dadq
NzmYFuOtN+AwMlJU7Wp8kGXpxIjIy9jzrJHRaebNnvaeYSvSQRLhlBeDVRdTNrXy1aN5l4w++fuY
mbQwDyGyHtYVxgYZRdpbFUuklSeKitcVyLDb/2HyMS3WKwLBkWWykMrRkgrIwKVzunhS4fnQ8Dos
TzoLoKMDYrAeh0tPwriBDL1ji/T28Abr66C8jQrX9R14cBX8aqMomXtrZ4szjXx1rDcuqsqoYZLV
PBN43k02byjSku4iMQwBoGPvtl62S09R2REZpjNd7iYr7GJB/ftom78ds811xd98AeeDI3MHFUYB
8vgFZIrDdKxgt682ezNyMI2VBB8FTvVbc+LCf3Ii/+XYpLW4bSyQXPu+jSt6ewEVjY9Oq73j2PVC
8p2jts7VVkVi8ib5r4zlElcLiQP047b5J7QZx2X4GlES020PUW5yHy10C693nalDCSmYFLGKVHdi
Vr/3omZyHy1o2ykKRR+tKuOgv4FExsWDYs2EJ1NF1h2A5fsf8Bt7m7V2czQwgryQr99DS1VxW4aX
24v8fs75jbhNUQbhih5art7Up26LbV8CEnNwV/6NuC0HiMSvLFgH3hQHfnnmDcerRrcdJA9xtMVV
ynZCvPNCZUaEH8A+lIYzP2IaO9Cx6ssyRrSiFJx2juWfbGcYUgtUbqCBkHsSc+86jx3otdfg0a3a
rAXPDRX7GkZ5Wm1ONgowHkzhzkPbuwuMv7heB75JEG3gzXlB0G7o2/RT4btRHK7BE9DTB1tU9cKr
JGxonbGywWtO4m5o07Leu7Z/1/Ex96vZ3sx9aIBiW6/MMB2BkGstT43d7MSUySxaRg67bpXKArMK
mklj35Z3a1DEgzwmBhPoaNOQbg1ZrlqTlETiImtyX1O+nA7ELMyiJWZi1f0mWxCGBfb07BI0S9P8
TCLvj9vDm5xSu+pYKzCf9JRASkX9KaYibrsfY3X2DxIt6vy2tVVAt81Bd2o+LyGPl4kGP2rRRF9v
z97kM1o+npsoXNZ5g9APq4Y0CEHL1E10x2vevUO3A72EQk/M4jibC07CsUxVl7YgafMqD2LPPOma
U+0tH29/hWEN9GKqEfM4iRF8bZYDsgr3RDc/5vSrNe2Mb3B/vblhgny0G3g9mmN8koOeWjn3wQJq
HmUN9fn2J5j+QgtevDfwbVpzcC1uMqlzPAIHP316jBg80JsaQDyzWm1g426SLA+z/a1xLvSYQAwG
+W/aGacAGtLobMsWazsNrv+YH2Xb0NsYIEPlELo4V3ln9D5V2AZbZ/d+1eD6elXFc+JuTcidO8AG
Hxs+vbTjcOh5EJ6v7bM1kz3e3gWaYEb3D5uxBwAsD1LN6a0LG4WseRH6050c7NidwCPUih0nfN8k
vg5BD/jGPfDiOHfVED2jGEmUu+wM/W/D429FrO3rnLezC/mONt+wfHJ8hVLnxQpEYonXsf1EoLwa
bWXsNZ/I+rGh7YlXz4tVxyt7KLZnHn0aiYiHwjt3XRqt0Z2bf+/aJl7nKhbtj4n/2XhHqnjMUjs8
Fa47T04NXqCyp7ETLGm+7TGgXYd4zwBahNPcL9cIUKk72ovEbj8X7U+H/azAd1QcU4Tzde5cUo9I
5QIsEp7dxd32c+NlPE1fbmeo6zzfm78W5xBtd608mMHTGNp/VMWc+lX0ofDUpVx3QFQm99N26qou
xgbSDmiBbpoA6lskrYd8j6bi/c3I19lyLTbgKc5G8Wi5211OoxPeWydvi0X+ffPz56A4+BFa6Fdj
t0UrhCLvGjtIAgAdWb3XBWGyj75ZixCMYTnsg5uJGMezlPp757L3tx9fx7G3BWQSFgV5jTYS97nq
X/spuh+8+u/bvmMaXiurewocUhiB1taCzk6zVR/crU865e/cmRlcU2fNxfuwcr2KgWwckkS9Dyw7
Hg7cnH4MBjc99gVa9AZBF7SAI/2PO2ne/pR2I+PZ3csOhrXVsext4YBaAyRKwCau53EoLn716/bM
/62i3wlcnTF3VnnQb1U+3W0IWh69hvOvPBAO2FTK2Bc/rYiiFTRPOibRNz5+BmQpqciYtmxPeti0
+lpc5/4I8rgugiRSyc9F9ctDlUb8Y/FGtfq7rvJ1plctMKiTtPEA4GgMUMWOYxlytg51d1g4K54P
Q7bZzwTUTaOC2tjDuP3lLZ9ur47JNlpMe9VitZD2BBhqnJyk9foPjDfDQ4Nce3f7HwyepYPevaqm
pAHTxt02lWlP3XM0dDtBYRpaC2vV4R3Bsloopc35P0RNPI1K51idAwLJ/9aV7TxIa76qzdCqh6N6
OYmdTh4dXYtnn8xbTfJqzPiyNLHXjzztmDrULW774XW13xzFpbXkveJrk5FmADJprctncKjnO+cq
Q7rTpcLtIcdx+UrxM9v8a7E2iRjp58Cuzmq3WDGtrBayuECmU4OG7qzgLO6hcgpWreS2Pxo8Xke+
40kjlxaAnXgCfLGaMy4BY7lHr22IV50cd81Ht87Hwc866w9FH5prdVz/s5Wvot9jMHz3MhZLqwUs
YEIdYLTCz1gvYxKCqBIEj6765gKxvg4f6/LHrLwdUxlWQYfDkx6gctcvm6yXQffNYcv6iQT5Mco+
X4fDR/kcTHLDl9Tr12hQiVrqnbxgWOJAC13e5ryMCJbYsSGg+EKcy1p9ue09Bt/XSXI7F9mgGGvQ
BwdfW++BlhLQtq/leDBydZ5ch5cOKQJMvbJ56rv5M6AmRx4fbF9XEHd5wDt5vbK0hiqpBpFs03zQ
4Fq4iigXPgtLxJT1cVoeNmhh8uByzOLaBrtB5jFEn6oAPfgnf30M7L/L5m4J91iPTT6u1cu2LIVf
KQg4FSDJccsH4Ts7m7dpZC1S+SyKXgIdlEGSMYgdZ/hFHfZy2yiGRKPz4UZFZ4FGDGu52CKO+vuO
fRhzGZdgGyUHt6jfAORLPW4LJQPUGSq8nnfjmdHw1+35G2yj899GZU6qcI2wqOMaS8rv56HacXND
8Ov8t77TjMVAoI7hOykTJBagitstJQ2nOB073ltuXZGBCfQePhNri935VyGiU9fmULD9YvXrju+Y
1vdqtzcbuMWglQM0Lri4SZYXd22zxZ79d8QfD/YH2L4OId983yeMsTFD3zO4ytbCxgM5uOiPLbAW
tby1QKzvViIL8+AvDp2bZB66gwdRve/DobTyAHASAMgpO+1oscTc4ceqG73rI5DFDOE85BsR3hHy
sx0/+OJZ9d8P2UUHv7OqI0uIV4as3KpPcxgE8UCPIettX0e9c7/166LjYzZy+n3q/MuyrR9mS310
p73eAEPg6rB3Dr6pBoohY9b1w9MY0ifFdg5Shp1VR7yLcgiAffaRErryQkTwFC3DI7PzePDJoXt0
NDX/N6o6ulhuxcBB58zyU94/uAV7kWDcvb20hpj1tJildu07hEgfVGsgUpJQQnqu5BhDu495X2//
hclG2j7bibodlg1PGGx0Es++i+iUEPtp4+fb45tWV4tayZemULbyM6dr73k7Q92e7FjHkJY9bZ/t
SyRHiqaYbPXyJAc/7ijdbCHW6fbMTZbRNlshOXX5dUMRRRcX4UuDngMSPrD82K6io91B2DMKH8ze
GQfBZiwb78vmbHNqTcPBpKaD3nldW1VgI7Jyzz7xYUyXZQ+qbzCODnqXBRWMrUj1ggefccuTbq1Y
0SiB62vH2jnmG9ZXJ8q1GjWD3Lr2smaqP1z5vQmE4zdl77iPIbh0qHthuSshfLKzyX207Dqu6tdx
+x7leAbe0zMzOL8OeJ+n2q+2BUfylrvnLWRxM7o7eETT7LW4BVtYHwjZuXi/Ls5W90Tr8DvvyvA0
VkVStdOecqDpE7T4dTq/FPnqDxnv+nNFvdSzd77ANLIWvgWaFUfsuyIjdI3XeknqZs/xTcbRQnet
VwHGEm5n4LGPXX5vL680+goFCXHwCkpHvYOgb825C+fZxjXx5zyGwMaOXxrsoiPe89Zlfdn4TsaA
yKnQaQBSmvR2SjPYRQe6cx4F4bQFDgo0aF7UW+qCSop0/wRreQm8PT0zQ27QCUKZo4RCO70HQtwR
94uf/AmK6/Vdz485js4Q6jBZhXOD8cfSf2CE3jfr/W37mEx//f1NjSxpK0YbzejZSIZXCIn/5MUx
pQJfB7rP7ejZk+U5IDprY+HNKR73d1bVkCd1oDvu2TeZT6hB2n7EKwp/csKliq3wmHgGKg7NKj2w
iwPFRgXdUBp7Q8TOy7rt3az8i/t45zL/N5jVVNqVdEcfyOcwtsHiuDVnnInOqnDjwNvuiqpPSP28
iPkk6D+3F9r0pzrwKt9AMtuG0ZhNRZuo5tdA/+HRt64OkmjtUoKLNsYStwzjhe9dsxmWSQdi2c5i
lVDM9LJ5CHFAbePJ9l9kOe6c3w2+q8OwcLcs3KqFxGutQF4Y1qeV+TsOZhr6GuhvwmJp1rZzNwTc
MkfoB4sSqOweuw/UYe8e9YcgLyYXzYruh9V3P+bDHsb0fUi97esYrAJC5cSxkaPnjidDW5zbkSd9
+KSKv3j/YabrS95/yNnOScBkJG1D3kJSuKXt4QTp/TNSUL135U5WMjmOtgVHYnBABgthYwHu/XgJ
iiKekcfTaqL2zgobUraOyVKyhjIqHp2yKPrauXc5ml5l8ToTtrPMxrXQdmQ0yIhZ9TjJRH11msoW
LQAAUeGxelvGUxv9WQTfODgi7OFQv57t60itwK/RhExLbEI+jdWsoNjMdz7GsNI6NmsZ2gUc/jhr
1EA6tGX7d+k5P2/nJdPQ1437TaThdtYPRmxCWTfXCS3+noo9DnyDE+kodzV7qtlmnGa6dn1U4XpZ
JC6A8ujbsYlf//bNxLmyRxJJ3J/MTjNdxsC3s47ynWxtssr19zeD46V3LIsFSWJl5FKP3gdCqvTY
vLWo9W0WeU1uu7jaK09sLdbYa4/1o8AHtcCVnTdbTo0DTK7a+8Ceq2SSlX3QC7VdOe/xIlG5MAoU
fk4NV99EWxzbSnQ8Vj2VgS9zpDIq5F/BBsE7tKUcOtR5OiCrr3sytVaFcwtce2z5PZk/bMEev8r7
nuLpkKwI7EodJD1EtqJbzvW+lmA8vu0oBsyBp+OopA0pOsp7+cC+9V+mlyrliYSkW7wkJHHi6hRa
8d5XGKoTTycHXd1xWInEf60ZOffn5Y49bkkfOzFeXnc2FZOltIBlaytI46wiG1h+Kurlrgr2cEmm
oa+/vwnXqQlKcIHhlSJk/gVCV6A23dlj3z+/eLogeUBIuK4jktjqTk+TH/3ZhtWlkf0nOVf3bZvX
O7H1frL0dGSVX6KNCQBNN2O5/DKCYgUM4E/tfIik0vZ0FXJrKhG90nezuW+ScVWplNHnsal/3XZV
k5W0vRYXemhetkORNc0Ue/wih8+yfQibz6HYe1P8F2r+e9GOmu+/axwCAToqCg/1YxA2n910uVtf
tgS4m6ROo/tDXBa2RzU4Ri17f2W45MuWfEqtukwZI09iaC63LfV+2ePpKCvlLIVvObjFihpcFABk
kwCt9wcjzWmgeXr7Pwy+pDOG1kEDBetwcbN+i1C30btFfHPL9UjLIAykh7FdE/QzeW5mAzyHHBUH
i3NX0z1CKUMo60Crxh9qPk/wVAGJ416Kc8iPIW08nTGU86q3aT2i1GF94jX0Mqx7DV8mk2v77hSM
bqmC2c1GP09EUaVktPBkuicMYDKKtvNOKP3GocfVG0F+E9H2REb7fNtZTENroct6rytnEqIcsb+D
h+wkHLaT7w020TFTYLcfi3mCGwo7ODFlJ2EVJRakhG5P/Br37+QDnSyUt6VSPg+9zAq8ZKjux/au
GueEijLdtnsy/rGqMb79V6Yv0WrkcWRihni4Cw41K22q9rnCgXconJ0CxZATfmMPteZutNEdlQGC
l8y8SHPavSyLk1BWfr/9Baa/0IJ2bEen25YAynv9Qw9qT4gBON2rHOlBC129680GrAK6dK6HqPVr
GgtcBfCOx1axRwlxTb7vrbVWMw+B41OF24VsrD9v7dep/lIsr8MUxXluxXT+67aRDKGgg6rCAATm
weS41xsaCLl0p1HsEa6YhtYCuGee7dMK9okArey9MIHSZ3ps1loA17UPnfkSWW3xwhEdO4tMWJT/
vD24wfN18BQLh8Vt1gBQgbpAx+xjZ/85dZ9vj20oGnTo1NoLXzAkiSzkH4fyngD0yMlnOnxYoj36
OoPb6xgq1UNwBvxmkGL3LftHXaFHgllqTteFR3FZ2gfdXwdUYeqVBzSwn23VBCjVCPrvL3W3A6Mw
+I6OpipydG+HHdbAcqavuOa9MI8c8x0dTdUXJQ2G1fIyPoMxvrzU1N+pEkyT1iKWB9Iblzkcs3Iu
U9LYv/xt/nHbb0w+qe21yDVN267bmNGeoQDBhf/qJt7AD9pEC9WIFZbovEU+gDwQrwlbTdXFtZxi
7w353wvfd5JZoAUsj/AmPaMX9GFOog/ly5Z2KUQYhj+ChJ3mOR7S6ILbqurkfC9Q3D6xPS4vQ7zp
cCsxNdBFnmC3xfu0rd9ofu/Kxw7qkN2hVxJPx1rxshvdsGy9zA2dj84mQWNXy52na4M/6VirxrHs
bpkLP+OsQAJ1gMQpdrZf09DX5PFm77LyKRe5jWmHG09Bg3uiUFC77aqG/KMjraCla/VVPSMKGvWs
lHsSvYS4M3lgU3ls59UZOgNGcTXld7h1FOQEXiyQUDJx11n+jnUM0aYjrKLNqQFbHrxMsi3GXcqZ
jOgpI85OnjBZSAvm1lJQEcq5n9H2uekSXEVCuf4eukU7K2CavhbNG5D1YHoN7Tsk6IeqnD7gAuLk
53tkUobCxNdimbh26PeUe9nQ/t3I+x5KsWz+XAZnUnx25mNxpcOt0JG+AfRjuVnpBWiXxSVWeAzh
5ulgK4jKbR40x7yM+n5S5M2J5OuO5Q1hpYOsGi+oggL8ihmiNa58Fbv9n7ejyjSyFrDBVK0C/ede
VvTQCqF1UtV7By2Du+jgKkBFm5pSFFNbNf+MrA+O05RQIthZSNPo1w96k2nCdXMtIC89MKfIhAAp
robhXIbj5bZdDM7oaXsu6pyJTHSYMif6LiGSM9PtXopP1vK1qtW9snfM/y+50TsbmKfFLIuqOmxn
MWW02hKPbwl4iM+q54m9ZRVoXq+dV71yUhssK6q/5/TL7e8zmU+L5R4HGDUN+XZHrRBw/pL86DyP
f3UHtJke+wctnFtW+LxV8NmWRclYolR3r3Sve2yUhmSn46/sbWj8meb23Tg0T7VPE2clj2XNTgvZ
qy5Mf3H1jbcuJoNhGlw8QoVFn0RcnMAb9eI3QVzRPWYhQx2hA7EgxF1UM8fbbDs+QkUn9Nq4Hu6L
GZ1ph3hxbfAC/PcrQC/o1g5U3CEdg/7pgMQDVGm6ASgAxmI0nL7cXm5DItHxWFbectIJii+J5pOt
+j/EbkO/aR20UO8ml/cQI8WjQ0kuQe0kkT2QuKy9tHWa77enb4gHXaW8WGRPtsqy75QLJRYca5ow
x0N5d749vOGCRRcq33jr5A6bAAVdwkvTuUnTPnJVJU1ZfnId0BT/IOHeNm1aCS20AyKRGX1oVxUC
6YRP3wuv/nn7M0xDazGt1n5ZIgdClxIc16pXp3A9xD9mezoky4G8kQxtF7Ivdpl2bfEQTtOOdqBh
1r9BsiaGE/fiA4m4RF8VGdAm2/h77SKGCNZBWeNSbv+PQ1zIY9dOkOYsARB6JRy0Fr8OWV1HZCke
OBAkXPys8YrYQk+0lHsCjibTXMPhTYojdLTcMncRtbadlp17ynchU4aI0qlHhVodGYJZP+vc4dlm
9Us/gbdZiJ1DjGl4bYPG4WgqOWHjQ+hsaV88bmEfh2rHz02Da7tyM23Ez0NsLq0IkyiQiRXID27Z
7ZwDTFbXItS3hL+qpbMhcVKkvZJxYB/SHkIYaREqyJT3VrCMoKqjQVz4K/DgvbuTJA2J+DfY1Vgu
LNgW6NXwX4z/WY0/rSVp91bUUHLpCCs6CLex6n/zFrtrysfOVUk3fV2BfC6XhFvHAHGeDrVyt2XO
0XGBgyRX45/gvqI8YR5aNQ8VPq7+6hVuNTq//Wsr1vpMxs+e+63aayd933Fc/cWrgSbhjDOYkzVz
eM89K3Hmfudm7F2XdwL90Ro9BFUf9nOXEQWONNdNnMGCCEazswGahr/+/ibRsBD+PtCqgy5OcQr8
KVkkfaD23pvRu56J2V8N9mb4FYrzqieQ3fG9T7V8bu37bmsSe0984V27Y3gt2SjXGXlUQD2iGETa
5ONjsLSX28ndZBgt1ZRhGToLKPlBQBg8cvsPpM0XQl5vD26at5ZoGJBOcgkwOJQ10gqWF7tvyKah
tURDkAeqYPJgEslizD0R0TEFqEB/nY4CeHhNLJC7UegrREEVnkH9OCcs4MNOBjZYXY/RvFz9spxE
l/lRHst2POdRm7rW3r2nafhrsfDGHQvFxbb1qsusCYIpTn9fQRt5PErLqD9Kh6tTSLCbdpl0caN6
/j/OrmNZUp5ZPhERIAkBW2jLMePthhj3Y4QRVsDT3+wv7uKM5qiJYDGLOQu1kFRVUlVWZrFUVn+q
uVVlj8q2613lTML16nTN8i4rS5AGlNLOQ7GKZ7fpdnlJDK5ZbJrVZYWObMh82VY4CEjMD8I/5HP7
4/7RN3gEvUBdgB2XCm+pY2/IHj1HHNyZfvHdIVxlteHTXr364RM00+VB4iF9Uk8x0v4Pvv91ycbr
xJA1hFbRQS1b/KGmw6QZMUheCDTRmgkd5iqiFVLbdD10O0WtuK8Z8lyJcs4sfAX11rOkyVPvIAuU
98dd+6BXrikYQ3l3m/0CtAyIFcNJ9GHRPfftxqXk1WsD4XrtmtKxb3uxTPGwiKgB9Zjdjl+zJI/d
rjou2SPp6af7n2LYb50ApExrZGLcGeJNzue0OXbcOSbOo7N86uddBAv4mNtpfuE4VqjTzlOCtNO0
tN8sCEVFazFuNTEYTEInAXEb2sy+O01xLtKTSuXj5NcfSFqAqtz9fH+JTD+hWTW40NysndYpLgv7
OENusEtbvIfSImbD+vH+bxgij6cF43Zl9cIEPsPuuqexqs/Q0tooh5mG1iw6m0covSoM7ebjwZ+z
h2XtzvdnbbBinQkkoa3tOSvsIAme5fi/bPhZbKZ4TGNrJiyYNyCLmINheE6PfiXeLkMHNktnw4QN
w+uFaw8ZqnIeMXUx+2hC7M7zrfoiuuuuldFr13la2pIhGxmzDprSLDh7LHjKUrpz+Js1vzApBfGC
zLHZBMokHpd2Efpd84YuW0ZlWhzNYuuSoAAZwGLrSYXCZ0fafLDaJLq/NoYDqder62yy2iEf4NxK
71eVoqIzzsUWEt409duPvlgZr+ugzyJ65J6d8oGkzXMViCsdy8P9uZuG1+y0nm0OqXYobZK0O6Ry
HkL8O3Uobe55aBHONWstaxJkeYadbVBwGQYSVmkSocqwc+21uJs6S9Akt7VPkuDI3PXsorn0/tKY
tlUzWG+SDfqjQFrfTGME2utjlmzBNAyrrlembarEoKiLwgUh30q+gsgflN2LvwUVM41/C8MvDg0T
AItJC9bKlXgu8rGLEkKr4zp5Wx2Uhhiil6cd33YbfpPztoU1IAeL5vlxZvR7wYX76Mp5nyo513lB
OFLKagIsKV6z5Uhn8jDYVcg3OaRNn3FbwBcL5Y1rInhhI9qCsYouRSjGJxnIUFbWvlOkl6uTcsmm
8iZlG9gOJNXdqJBbfLGmXdZttyidhAlMPim+4IIYWtBrn/7sOvyuZrYgAmnUbCVDvCw1iNogmAXp
o31DaybrA3qf2QmmjWvIdUpuQit8wxuYVkQ32aFLBCh7EKXy5IfDwSDFRtRPrC3omeFyqRems6Ll
YnD4FM85ARu1CkCFvx4XexKRO1WPNJk3UAIG36OXqdt86l0xIVXiW+3ZbeknXrGNmqzhyOtlajVm
bU9pPsWpKs4WWPcp7c6Ei0jyXeB7AgKBv62qqzhtghpGW9WoKAL54RIWdrsSnBhds1lVcFetM2SC
yoA/TF72rnGc5ylPDpMnNvLWpuW//f2FW7A6ELQLH/ucz/1zVyaPbf/l/uE3nFC9ZA3uVRBelBhZ
eeqooLPmBNXJT7eIXkzDa2ZLRJ6OuY3NTWp6mooa5HLFs+LydH/2pnXRTLdY7bEJHJhuy903RRD8
sMdp58JophsE6zikfYZUQyKL0OaUnQpRoIN3nbaauA0nX69Gc0JS4q5wxbiexYtTgVQgf5P4/lEB
4bxrgXQ6EMddA4+2uK1NmftZZfZhqtm+bJhehc6Ceu46h8Co0JLP2bsJ/MNLv1UhM+ysXoAeQLUw
dAz3KGg6zcdMDclJTOmWeLBpdM1kRUZte03w/C+k+2jP3lfS1t/vr7hpUzVTFTlQtazBkfQgGQyV
RJBnsO+9p5581z/c/wnT7LU4m3K3H0v0AcYWYEgkGU95k2y8e0xDa/bK2yTjQ+BMcea031iGZmMl
UrURDU2Da9baZU1QdAsOYzW0Dppzk/GohnWLaM608JrBSk8EyIjjPM6onIjJjlYlP7bBGnKxC6hI
uF5uriwra5FDRaKiIieHl08FpKPu76nBUerl5smZnbZNcN4rFVz9ogibuXvv7c3X6QXnzA8m36ts
3PoUWPyfhubtIt7dn7lhV/VCc0uDhIGpGj4YXOQgz0jDMsv/3B/bcL/RaT+AzGmQMMO1Yy1zdAEH
EUmaD4MqH5fVO9vIat7/GdPi3z7tRXgdaTnPzgB3MM38KBfc0KbkxNZl48ptGl6z17qpms7LsULQ
E/wBOMG5HYuneV/nIk6lZrO0haQKUx7yTypB+wpf/gwcIitDvVPvletsIDg8AQ1UBUUnKBg4uTrV
9rQvgv9bep57V2Z4GbYDelaW7KFI3eOuXdULzwUBTM4asavpyH7PWfmZepCKGvYpD/4jspSCbAVs
IjApWkynIhnfrEm277qnF5vzUnqTZylk18sKgtjqak/rzqFv3vPFUZ/dDLgQlFLjkeGIFzbogJaN
9TY4Ap3XA7pZyQAQBM4hRG/njp2lvwvKSv6RVlLUWiWwCUPs+1Z/6NNgPkEg4uv9c2Kat2aeSVCo
Al4GIKIGiq6Vd/XYlgazwfL/A3C+WG3ikLwtJVYbEKhTELBDxiGx1Dv7orVO4ZGIeYDCByrMC82c
kFkDSjzE/d++ZdHiaZlPrLUpzGfI4EyS/uLkzb5DqBN1TFVnN1MDj8VntN9K773vbJVbDJupE3UA
T90JJnELAJgiOfRNDVLSyvt5f0kM26krKCUlH5GwFXjNLHZUcnrsB8CIoXB3f3jT3DXbFMSa07lE
hbb0FjesQAp2wNtpZ/pQV08qOztFeRkZlAREV3Icf4H5YiN+miZ++/uLYz5lddCQCZeXrhEjmDZd
58CyzYudaXTNPotlQooA2pHxKF0SpSVTocXJ1rKY9lSLnmLslsXtcBad4NfI0oeAfyGl2Eib3Hbu
H6A2+UdBqS87NoLRECGIAok0+sgV5m3zvZn/cJFt/IZpeTQ7rYlV97LCb1hlfeY8OHFn47i/PvI/
Qkq9A2jimsKW0L/xlfkdi5Ji3uVd/hFSGoJqXNEljxdYktZHWjrOI9KH5a5Q9I8AUtJ06HqDFFms
luBXWifndBl3XdRdHfLEu4DT1sPjy+9VB+awREZ9wMAn1u/yAv/IH9X1YNl8xNxFln7iLPng4MDv
cTCuDnjibqGsiS8A+QYofLiLk4WQqd05b81Mg3wOBnAeIJtRW3+yvK5OpO63ykKvG9K/ukdeWzfL
igsA6kPNsbWHTwlkL06MikeV7XNjrs7RQWk2r1Mrx1v7hoU8bbuLeIW4gWaieZVQNVDcLrIyO6hg
PNn+8Pb+lr7uvv6RPEJXvA/dFcw5Wd8hVOTWr1XsMyId7pSDKcrxLEArV/pIizZy133XIldHJLbU
6xW61bGbC8oc0IX8xil/GOst3KDBcelQp2TJshR8V7eKPAnCgPbIT+1ivULX+20jXsS6IClXgDUR
RlUVIHdktdaRUW+re+T1B6+rA5woL4fWrTDztsIrS1jIIS/vOyGvnUhOudynOu7qOKc1T1NPoowY
t9Z0zrM/I0/Ow7xlrKaP0EJql7JiWZMBZ1JUJBR1H3Yde16W7kvQ58diHg/3z75pm7V8Ur7abb62
cArtIqpH3MVUXBCxC9rq6ginhE+ZCMgt/+sjTZWxQ+3Ul2rZkug1zP0fhFNfCJpByzVGUwFI2VBD
ADPbPhVvV0c3JXWGuOVOXZxA6HblfgzSm41qjcHf6HCmuVHIfw0KyiJdcEJi45oWLCTFvkyMq0OZ
ZrvGzFXQxEoBx03lQwddrw69R7tOjA5m6ogo2UhYE7utW7fAxXmBOqyFaLe0Cw1xShc1IsgKDDjs
MhaK+MdRFM0Z2hfLkxpsCkSTzzaC7X+Ju39vlq6OZ0qok3igdOmRNyFl+dhWIC5/6MFtzUVYsbXL
5tCVdmez0O2ZszwMiZ3MT8QfeEAOUopWzCHoccb02bOaCT2KbACxGeQFh+q9C4VLeViZLJMsXEro
uGahU02jmMKkrAWu3s66dOBYVNkwzw8kd5KKRUGL5oEfrFSF+NhVKPw8BIIySE6XCjjoXS9HPCT+
9r4g9+x5MOAGI5JuilQxpicI8u1KBEDm/u/BZTbXkuczntNQWAxHhla3m13uOnp6qVZ1S7a0yS1d
lCLWOaCVe++mg7UrE/CPZoPHSR8UFGAux8+uNHAkaAftXbKKxNUrtINChTYZkIXNZ2GjE7AEAVja
PFIoF+1aG533ZRxLOmcdFCeaIVvK9z2KD93F9wguHTt+wGa6qPhaFXRB+cGOhya7NODNDdGru6XY
8Korx+DajcDJi1mkHdqhFNSQrHp4zjtvY1uD196PGPr2ky8uGxXrEwHr6qENj8acrLdjwtKIjdO5
beaTN81pRHgP6Z4twmLf8IPaJV54XVP4btk/lKP77CTpcW7dM53WYz3L94zl771iJxmYnhtLM2RT
nFQ6sVd9LCBEAd3XjYur6SM0J4FMOyslxNhj4YzXKvjgjg+q/T4kKkyr4iCcjdrqq6EQm6O5Cycn
djBLfABH04Hzux2PVvLr/nk1cOcyPUNWJu1o527toLFxOGYr4BzARCS/fVRwRf0t7b+W+Yex/9/9
XzMcYD1nVoxobRqKHj/m/qlBoolOsw27MyyRnjDLrA6uCOrUMXX/jLYVWWmUulugMtO0bzH4hXGQ
oqckDdChmdaQT0M2biTtxi3HNLRm0oTV0kfCw4lzv48CNz3m3NsTB2wUf/+etQW0zjAP8BZgP1JR
FaQTcFJyjyPF4Lr52gXo5keGwTuJi18J9OGW9LVpSbRLvR2IZGyLAAz89tOi0iiDmNT942c6JJq5
Nnx0HV5Jgp7/L+16bHr0w6o9t3gsiGajWYPsmPRqEo88XAIAf5oocL7smTfVaW39CoybxWLZcTac
k/Fg5ZdZHfcNffNsL462NZVojuJYkgWkDinJw2R5LrekzV53j1RntbVaG32MFezGTx6T9Ktsvlre
6aZ0U0zfufq97ws040yhhFoTmjpxMH0A4GqsT32wcYl/9XlpU10fPJNJ4ueBw+J6bB+S7rdI45vc
hBgz1G4/3p/+66ed6pkyB/T3TNLVjR0+HHu7+ra0W8Ci2wr8c3PH9DUbbYphBoAUNlqrD/l8WdHZ
wqHJu9UQa5q5ZqdWbVVu6mDhu+VUtme6pdlgGlez0tKdW8Z6G1wHo1eg+431IfGCD/eX+3UXQPUE
mey6iqARzUFH+ceBRJP3wUs3QpBh3npfIHEbKwsYhu6t8dAxemTtFmraNLR+xoVlI/WL6FbPD5BJ
48Pl/moYDrieYiKFbXPpY8qieab+OWEfoHANYYxpq+ZhOIJ6limVzQBCGvxAVyNMiI8zXPp49d0N
AzUNr51w3jKEIDbhYpQcewetVXjCF3gNbnEm/XdFfMWE9B46MKQGa9mjo9l6mE7dtT5NYCKG1NVx
iOR5i5HbcCZ11WxXIElZOthdh39i8sFHsrzcwu0av0CLS0s3l7kz4gvE5+GRHdPYf4T+grg6UXNY
LgPdCK2Gk6RnmVKwVjUTqVBLsOvLZHkRMP5jqBp5lkAVtPlW863pd7R4tQaqszOnBD617EMogKf5
5yRlEGcDydLX+0Zh2A498ZT0zuoNHs6svWZPCziV6z6PqmELEWg4s3riCVzQVVVhT2KrerN0n4nq
wJ336E+f78/e4Cr0xFNRjZZowSoOyh7x3JdL5Lv7+JqpnnLCxIuc2hWH4kAeTUrizkpP+2atGbIF
zmMu6GLHHugI2Fe32LkaWoxSvJ6HosJrtvEfeg/NzutWz71pG7UoVaG8hYYb9KWy/n27xKnzPyIP
Pdt1m6SeZrX2yD1pLSOPPfmuU1AH/NVv1VoNLz6q98uVLgqt9djfrnwirIOz6z8p+APrm4eLZa7W
qzddi+zX/Y19Pa9A9e45XFq7oLFX+1LT6lClX+ucv0v9+sgdgqiOXmRU8Jzlw/0fM5z9fzhgq8KC
5sZqxx3/5VFwGMot1THTyLdT8OKaTAUt7QA0T3FRQFAidNWekrpN9Qa6dqladwBnVAwsbB+ynB37
dvx0fzUMrlJnfG3lUCZqbqFTlxJ0ghyCOu4LO3Tkad3ijTIYAdfMVijlgE6zhbMB/RxoaJafcjiR
YSPtYVp0zXjdsrRyRQvc7Kuon099v+vtSrlmusnkdIpnMF17SA5KTdGwJY5gmrFmtp7v252fBggd
aP9oOvtU7yt12VRvnKOAA5POwWLw4otgbyu+hJ4Ix/WAUvhGDDcEPp3UNU0yYiFaA1DeeCcvb98G
c3NOLFHsHP92UF8YkWNNPrVrrHstr6hLh7UX+WzLQg1HUW+XQxrFhqKUcOJhPMvkY0Y+Agmfjqf7
tmTYWJ3dVVE5lX2F3vqhTR7kElzrcos41uAh9Ta5fq5RwEwRVdP6GaqVEP+Wh4ClR6mSk7ses2Y5
WDI97/sOzWBnRtx6simondTPdazes77euDWZVkgzVjJZIqnxbIuL2X9WqHNFTSp2Pgn1YkxT1xzB
qpovjeUdx3r+E6j+/f0VMUjvUL0W4wg6ukEDltviMf9BT+M5O3QX9XZ9Nx6yS/eUHMWX+79kOKF6
XabtGMBJM9Y+6U7B8ITWJEcgX8E3rgyGDdAb59wsaMbWgu9x5+ChLZOH1N75aNbLMkXiVnSYMHNv
fet63xakP4p9Pl5vmKt4rVxV3o6NpFHCpl9INX6+v94GGRloEvztb4psTaYsTxFcn/x36aU/W8fk
0n9FeeMiTsGh2XhEmxb+9vcXbq1rJJQdwXsXW8wD97B7LJYtIWTT0Jq52iuZZFcH9sVffwjpfge9
ypYzNl0DdWrXwi0qlTauE69Vf1DpV2tIrrJCIZKy0HHccHRCX87hmP28vx2G6KILajtOWyRskEDK
seAaZOPbqs8eRMGP94e/PQBfeakzLfT6opA+RwE6lnR8rLrflazDxPvhrmnMsrDfKgv/V8h75Xf0
VjpfzWXjou4Z86kMKVTX/MKJpPtLKuR9/fmUqTSkdhnK4irzDx168t0GhXKehbW65Mi/3f9cgzPR
2+2y0raTXjg8zvxPQ/Zt9M58jKfp3f3RDedO77hDAd/21hYwW9dZwtJFvjno3u4b+vZBL6yFL53F
Uh/ZvWkleZQpyNnLufi0b3DN4j3XT4S/2A6eNr/S0gtVu6u91Ka62LaPqisywTi9UBwb1C83j9L5
1/1J/1e+fe1IaVZeyI46Td6ND+SpvvLoe/+EMlCkTtXH+Fkc0sPWFclggTrLK8iCF6cvcdMIuqeS
VGG/ntZq7+DapVoBrTogC49MX3fxkFpyHqdpozZtOo2aaa+N7wfoxsA7YHywre8MLMQbK09edxp6
m51Y0JBRFwtStkfnxKPiNPzsLut5PPCTfVn31Sap3nEXjPkKVaEEOecb3VcaZvyDzTcs1eAH9Ha7
wV9YNwuAhBUvP87D8odIyOjyLslBt1BtZd0MJ0fvvIOCcl37PfxBsjShUt7J6fIw3+wuMQ2vmW1f
DmnVj0v7ECBLTOg3C4j+qtxylabRtfhcNIg75QDzctGlmV5lnYe19f7+CTIcTV14m9dCsc7G9QU8
tWHhZR+7detiahr6dmZfOMqGCngvB6+l2c1DtrqozG21CZqG1myVtRkgV8DcxgLMNIkzRXk6R/sW
RLNVeBeXEBCTx3aVHtD4Rbotzg/DpPUmu1WNFq1nRDwylJEsnUis0+H+pA13B53aNZ3BYCc4bnCN
Ioel/FAVKZDfEF9weUj8X0W51TlsOIp6ux0jvMFTEgkqtDuEaHWYml9ls0VZaHhI6tAj4rRq4N0w
X8ZG1YexlH+qSRzEMnxeZG0doKQwRV2CdHNe7qww6oAkNgR2tjDcsN36SfbP1L4QenGHfS8aHZMU
AHDbygV+k/Y0QgA4p+2WDptpI7SQ27GsczIFzrCWAu0CAhxxZelW84Mh8abjjbwkz5fRse148skl
4MmBV98lHQ5zYkdzkG6sjukTNCN2XCJYcIsqLkABzildTtw/3bcH09CaEXOvnMS0tuODV71ZSdSm
760t2K3BinW4kddaFZ2Qq4mpJMeqyk5Vt4vIATmMm3W/cJg9a3kVFJzEKTmPzodaftq1Gjq0CKyK
be1l2E7PeSTte2dCUbrdRZKESWvXYTXbYpzXtX3w5zW04H58tIPsm/dtd1+sR1AO/kzajMQseGb5
26p4rLdaEwy3Dh1axIp07lxBeKzK/5UodA/fpvWNFPtyAjq2CKoJpePaeJmieb2C4qhkW+0xBhep
a2bb3izL8fYGnWT9IOR8bazgyGf7HAQyElC9X8H+UQzVvmBoayY6tlUFZn/hXBKYaU+mE892JvJ0
uFEPmhIxLgPyJu6jSsoordeNYPi68RMdbNRXxC9djrseW/LL4lcXRdlxSOaNDKRpeM1KRUfGEUmS
//K0y/iumA8138DSGWrdRMcbZVVGFMSTcOKfxmN6cS7oaX+sHpdDdag3q/WvezDyT1teOyeVi+vq
QwnpNtaXx8reYjx83ayIjjdSafn/t8kheCPUdQZ19UTfVXiq3fcIpqnf/v7CI0xksRMl8UbLcM2x
ruNWBsy0p1o0BQVKUvMJna3SSUOP/UiHNgz6DZob06S1ezDNiM9Ugk1tyw+u/W5T/8k0rmacS1vn
WbvCPY5tGaEqD1C1tRE/X3czRAcZ9TVg2suMoe04xylMz+4ZEkkX/7hrG3Wg0UB6i2WtCzSQ4EdH
fHE3+8ING6k34kEeLOlkDo4Mb2DH4MaGbE9PibtFomVYF70bryvBsrIGsH1a9JEHSiG7eQayORyL
OSIQUajU74XuOzZ6Z55PfTv3fOxBZaM4T8Kg3XrOG/I1REdNDWvQZs0wjg/BxXVC6JOXET3Vh+IU
RHNxWf8HcYJQRtmGwzScUx1C1fXFOjjKadFZOEE0bzkWPd8ItKbt1uw2rZvJaTwEEeI/18Epm7+X
067bKbgq/3Y1UGeYprLDO1DJ7vtClg+jDYiOPfzYZwKa8aaDAkH+koM9yvop5gb8rdZGzH798k70
brxxSjM6l7gidM547rOvtkXfBunwFAh2tvlW35xh5XW4FF8D4agB1+Bk+iFTN3Tr/3XIue9aHL0p
L/AW1fDWBo1B1UUqKE/S6Q/7hr6t2osIkjdLL8ubVYmmfGgdlMqyZcNpGs65josabVmD8Mdfwc6Y
n+zCP0Bt6Xp/1oYaH9FBUbaVgyXRwbRVhDveoTwUB9cLGxWyUB26sIvqJ2sLE2EoOxEdJmWlsiS9
jYAl++RM2zNvv7bll5VdS/ujmD/U69dk+Fha74n/xmN049iaVk8z5WJpiooT6qA/BM0VT6TYuSua
HSfEVa0skYWCYNJzP40QErA2bNhkA5oNNz1I2EWGMLY2H6FJGTZWzIpv93fcNLb2gvXqRaD0V9zY
CNfQBRSoBwctHoeX+8MbimeQXPnbDmgRqDFA526cF6QOia3eNpReQdQSunN68GFvJbMgXt7MoSTJ
LrAQFB3+/lFXjk3ZeR7Cp1ercBbDgGbJrSqE4QDp2CmLgQp7EjksO3tynU8V+3R/qW6T+7e4Acan
vyet0gFFS4Jx2wyCT2kbzk0bWSWPRKGOVfuULd7GUTXsuY6l6oidsCrIwGUlrTfc6kKo8L4h6Rbr
xG3Cr33IbeFeuD7Z1qR1OSwhmL8k2e+g+dzWT+k+rBPRkVRVX9VtAPLbOJFBGtbM+kxSeyMeGEKa
TkROUuRjOUECnGbHtr5ONEdN8ls2VEe5r1AN3qy/Fwf6KGuHHkG4H1If1mUA28e7++fHtKuaJU8s
aSsc9/EBnFDjdLTUd5HucxI6pCpochnYLg5MnfjPnZTn1OVva7EFiTZYlA6nChzSFOsCc0VNoIvK
uatC11k33rqGZdFZyBk4PsuyLgBMH648L8N8uC47U+1Ex1Ip0th5MHm4nQw/+6GP3NHeCFOm4KgD
qQjoOFLWYzuXODmTY4EKZJg+LqcubPBCSqL1965jo6OqGh/4XIfe9jb/wSFPLrOv9fL1/timjdVi
7cDqMVAyWGOe9SH+d/A3U8embdXC7QxVXzn7/IbP8sKiycCdDoW/ZitrZBpeM1NpSbfIEmwsnwRk
IPODsn62bEsj0+AhdSTVMo/9mCWY/IxMWiN+5zx4HkFkPE5bKiW38PqKD9YhVI7ktK86FGrsXJ1n
VGegrOjQPHJdcamyI/XmyM+64/1tNnyODqjq0U0y+hKLlY1npwEfUHqql3OP9s/74xuOkY6qmnui
QMEM/yBpWC+XcuttYRr39j0vAhWtSTlmBeaNkI5sjESeR+57i+qIKk47Ata7tkXu6xhUF8s57VuK
26e8mDKBIoSoHai18YqGicyO0Iq/3h/acOR12nEQa8+F27H5MqzJB3BOhBXqU5O9pSJuWmzNYAun
GMm8zEhnWj9Tv41YvnXzNk1cs9Uhd8ncTf4Ys/SdrH/37LKOO0+eFlNd4a4jzbr2AeldEN2y89Rv
iY4Z1kOHRw3rNLo91MBjSDMW8uhtpUYNq6HjnVQ5VFOL8i/6i7yjnB7ESiO8nzduSKbM8T+Ap2JI
JGe3bQxCGMw5O7lH5x2yUqchyk9bcjkGj6JTjVdACvo1mvljzoBot/6k4DkR9OAm7++fdcNFTxe5
punA6AT6gJi4J5IVIbGuyn9D2yj1042jY1wpzVQ7y7KXdsVKTScWi4s4Vmd27f7HTtUpPa0bNzPT
KdIibOJaQUmo3T+A/uqzA3BuOBK1hXw0HSXNZBuhJm+YPICJ8xHvBPcTlG6iRjgbNzPT3DW7HVuQ
dpFBerEzvJscxAwn33Bl/1EVvxL+qGa3PTKabgWxOvQi8nfriUXLU/24HFnEYx41Z35YTiIHvCik
0fp9+bKvP5HoKCnJwC2bAKTz4BdfpvzEb30H88ZqGTZDx0a1ee2vPeCAMe/KUKhvwwjiyvXXLnvQ
wVF08oinHByjorTDsuXQJOBRPRTnmX8ZmmDD6kyfoMXbYigavg7YFW6fGwKWoDMSWPs+4PaTL+Ki
j1Wv6woOo0hiaR/W6XNpPWZ21G9C4AwuSZfBZgoJeWcshoc5XZ6lWz/6XXZY7OHqtvvkpImOkZrt
HgqOfTBfbD//NXA1h8u0szikM5Lj2Zw0BKjGB0vOp7xvz7LewhuZtlWzY79Is653cTKLRoaDEjH3
ss9WJj7e31rT8Jot5yID74cLX10s8li7Vej1HCnPLXUww/A6WmpqerIsY2DHQgyH3FsiLuZL6VmH
XbPXEVP20FSpK1HVFgMakQKhxrAG1ddxLqqtfIspaauDpVwLiPcRTLeoKh7qKrLC+gCF4Ev1VTzi
yXIrseyFxhIdO9UO0BYoGixXETwBI+j074stckuDhekYKZuXYy0aZ0Q6uHSOY1PZB8+B6mSQgLg0
7cRW3tnwNtLRUmOAb3BL377Q9H3SgaWCfamS751ng9bjp11+tfp+6xFvCHH/Pe5fuKWsTbBUPXJ6
ZCKHoXuqshwW8sGeL/PErhZbQ4gUoQJchGyYw2b4n+d9WfO394+e4ZKjo6smuyy8IOUweZt9UjS4
zo791oF+RV1U1wmCb/d/xrScmvlnTd1BqAja1AEZEZmc4Ks9pucMVwa/zK5I7nwaBD1a0y5Oe5v8
l2l+saZ4xeaqKtweVRU7dEtxaNps41MM26VjrkrQwHWDjbL/Wp4Uf/S3+ihNd0EdcUWnEqoZ6C6N
Kdq91HwtqRdytFB13/OhvMrpp9U/q9/tlFwWiIXd3xeDOelorGnsJ95lOHv5RCHsHYvpI8veD/NW
hsqQr9YBWYuyK7vt5/ZhFVVUNeMXX1TndV6g5AXMM8JL3KXLvue0TpQuMt5KiZ2JB9I+tLkd1i7Z
cNCmPb/9/cVxyuCMR+QWgDRl34STRdYsN95Khsiio7PyOpDo2BZ2jN7u0yCDsLDKs7duUbqa3L6O
0ZrXtlhHibQI/1Rgwa8UxbrqCbB51YTLATqFhzoqdlqGZuRe4bjKBb1anPHzHLxFA/zORdKiu2vN
Rat8DDzIj2X7wVveqF10sSBQujmsFzs7LC6zyIg7IaN9DEz+uVhB/dnvkk7C8FqRqSxqCop9RPaB
ETh1FgEovrEor59JuOS/Z562fGAj7gvgOWGoBZGmCz1J91W9HR2XVQRlXkMiCOsCWhCvpAdr2ZfY
hNz03xPv3IShiIWroFibJwglx6jNXWyZnwtLfb7v1l4PN45OA0XxOlGpbznxDA6upnKOpP8sweTP
KSAxRZgOfpTRLe5n00ZQ7XsW38kz4tkXDg7MySuu6bqFTXrdfToB+XvoVS5UtRWOD8hvw54+uf38
2BVf04UeoLR+KYJ6Iw6YvkEzXR86QbxkPoqha/7DS2yFWihu0Pd3w/QVmvlmogyafl2bB4hRpofW
6t9Krzu0eYKbeiEPOGgiVHRfocjR8VwuaD3ntgR3uHSDJJxz9YcN1Za7NqyTDuliddpYk0SMIfTj
ZH+z1/f3l+j1MODoWK7Up+jmX25uyPWOvRQnrwK8ot96fb0e5h0dvmW3lmtRp0davAoslCqm9lDZ
4/xuzqen1RHVm/tf8erq/B9n19Ujqc5tfxESwQbzClTuON0TX9DMOWeIJpn86+9ipCv1+CuXperH
ktrAjrb33mvZVKY9n2fTLB2raM7oDXhdvScye5qLjavbVKwsmZDpNxUgkIDePgJ6PljNuQqyWPxO
F/ErmyeQgzYtuyeLoVonZYTESKs8y3h3Hn1MrQTMGbwvQ+b4dy4vZYSsrkUS06k/eyPLI9AVVOfc
nVbN6lftCC8vJYXuD0twkQznJMmroCgSzIM6NdCgWaaDfVQoWW5BYGbtO7YpgN4+1X5A2rrZV2wc
NYq+GivwAVJyAJ+jTdthbs5lwyndJY2TLVFip0sVErfK33tIjR0czy15sNYILBoUE4Xg5Mn5afFA
vrZhSHtd6YNGOxb7JAFKeiZ0+VrxZXK1R5jxYPs9sPuNjC8/GB29SNhGeerhrqG3UrS0d+lzPSe6
8SiVorbfP2xt3HkW6WjC0jLsy3YGAcQXmi3vmg+BoqSs1xpl3LF07c+kLKdgqZn70rhrfk9zDlaX
Ex8ZaM1KQFdbANs/ezCDp9luSHQ7TimiidxfYZeom6OVBmT1Njrbk/EY44BNQCYY2n6LpjY0jp9u
P0mlAyluzT1maOq6aM+Lm607eGL6zi2r0zjL1bBuU7nlwuxRkq87oIeDMnNXx+NrXk08WADaxxMd
EonCMeS+i87CWC+ABsAhCIzaMMOAXWQZ2b+lMHQDXqonSDEr67MmdadqOBcgxb5UTi92rbVMx8Ir
f9/WgkpO2+8fPIHbaWmMPe3PhmGd1mSrWtrTLmEY2i7vuyOEMqTI5fX1yqtUbCZrnzzrk73EX9dC
1yOnMCS5A8NgXicWApaeClqgiwC3U7q7TzqSJztF7aVLanbn2RhGNHew1V2mL4XNee+ETdYP9e90
6+5/vf04lbol13b9SiwWkJ3OXp6dmzyNWq+/NFmmyYAKQZHt9w+6Tld79aoxg6Cc5cWbfBQRLM3S
ijeXi9+EuyttyrY/l+acHQYR54cmB8YHFRUJbgtH9faScMwuZWtF6v5skgaY9NVzguux20srnEBG
DHGNNi7AO9+fuchPZtFnoJBkJ7OmTyuzdfd8qveX4l3lptjRjEt3NoAf/imfChsxKW81n6BYXS6H
56XobNyPDOdctDHuLtqprcJsMXQcYar1pb0Z7/pyqBdkTFrx/pwXphm56P2+T7dyVTx2wa1TbFxY
AxjCjsSjfTQ2tq1xK9W7SzFuGtq8QZRzT9SL63ejyuM2GOuUf7rLeuRieO/PgD3lSDXUaepz23bV
Hk3ZKQpcsx02nvh1+zEKF5OBQbJhtrLtZuO8tW3tmZFU0WyIY5UtdypBCnarAzqvaUIcbcZuDvJ8
xaRJNt93/pEhQQwf5KzjgMWt1t7VHn/Jhl6zIVJ4ryMd0NuuWYq6B/WWN4GKbKCPidd+HtfqlZs6
zHWVBUm+y5N88hIBWvtSJOY+Az7ABXdjuiOoYnW57J3XbKCjgRwschKubv2ScN3AnGppyW27oozn
OC2wdCyy97LmRR9getnSiF61vLQ/sYTHhsT3kFFGuw+MNn0SmNW9be+KnagMBTKlOE0tcYrz2mCH
pYhPBmp/vddGfmycp9S5z3tlPm7A7QKTwYLw+VDswFX6YJvJ9ymOf3ioNd3+EoXnyqXvLCvXxkTT
9bkb7QMfWcBtVBfjuya7bSqXva06FSUgOPtz7fpjWCRp/8Pz7ebt9surVGz/vWnoKwsz2ANtz/PI
50NVWMUutldN1lJJRnJdx+rY0i2kPXOcLA17Ogta7gua3xd0ZCZu1+zamogG5/FijCwSh0vaRrfF
onhzueztV5aD4hBOYU2N/U5VPHmTcfC5+Hx7eUVMk8vehbskpLVYe0bVoApG0HGj++CJ+OnvadTB
eCg0K5e9x3Gwmj6h3TkB2eLjAmwfIAZ5fqfJuteLdjYIL/62nDWdkFJK4B323RLazYth4Xo5+9F4
/SvaWHaW9Wrav+ph2ONy9cDGO9OYXAZP+6q00nW2z2WyvBkl4w9d0rj33YXIte+KmcMoXKQuQFDx
wMHdUZR7YNZyF7PQRAvFZYhc8wb4dZKxDUe9Ics3koPhY7C7S0fY+uyBZAEh0IY4c5P/vG1qKjOQ
HNxY1xkcoeAfE419qZmgaGFPdNNiKjuWHNzzinSMTSSIyXys1l9NiUZz96VPdQnI2hb6n041GJmc
mbPM7EdzYwlLBTkVSwv44Ww40N44Z2ZzTNcMZDS8iAQjuyFZ3J1t1Lu7BCdXuydgWyftaOGax66f
vKLcd1x3E6oQm1zvrtqx71YguZyN1N4jBQ7CBD7QT7v/dvvV/etSk2vbS+ItzpDnyK19Z+2AiP5b
1NNBsNUKZsO6jPXAw9Rv9y4IXm8/UWFlcrUbu3lrimcUEn0T5T6zXUB1V3XH+xbfgvSHg23PKK+8
FdszN/X5J8ut2U8UL3vN2Vb16tvvH1avp6Ebyj4FxTB/mtpyh4Pu4b73lnbcSW7aCzdwIG9SY0ep
G+Xly30rS06dz5Pfr63fn9OxfSzS/CXpdHPLKtuUXJo585waPMd2O/YxTH9cTIB+87dx1ChTkVll
wBGwhBSz2bsCVGfM/cQqt9vnHQCf0N+kiXjXn0DkwrbPRF4auL1Bx83vZMGOL3OfuMjuAii0iVzY
nuep9kQFARG08jjkx0gxQ7lWn+/RLJFr25aXlVYfY4IBUXre+YuNLV9VaYbpr5s6kUvbqc0ZZpmQ
3tIqebL63g68ab7vjojIxe0ydYrVTnG1HHf9l5jP786QRTZj0W3BqLQquWlWLtWYEkzi5ll9JnwI
S8d4r/xME8CuH0eIzHE0UgM9NIuJROORMLFOPHvC94TrHAkd9rfqCySnTdvFX6fEBllnS59j92ls
+DNJ77oQJzITuLummYnJW6SUbIjARh7OBHOCZcmiYaK/bqtAZT5SMs7ETJsVtFJnezWz/UrNep8t
RIcar1hdrl7HINJtFhv9jXPXn8pOAMR8DG6/uELycu1aTMlKiIkLalR8T2RlQcOSd3/WtdxdD5lE
LmEva1nwtYJp+hk9TV56zKjxAIjefenqziMq4WyP/pCkjCTnKfYiAFOaOif0RyfZTaXujKwSz/b7
h8Wt1SWAmsNEskGag5/k+zatXlA1uC/qyMAjU9c2TlkbuLtkya+kasD5jhrHbc2q5CKlWMvqKbh/
QeODzucv/QyEIydPNLsolVgkfy3Bv8oWDrWaKT/N1fvidO+uoavEqVaX8qwdlx5zsnE8C14+uim4
0uMEjRs6WhnV8pKvGqSL22zebJK6I3iT5zagS7cHS9futuQVD5CRR/LO4watBGqsrPnKxx79An77
spaYp7r9AIVqZfQRayUJXQAXD7D4BdvVovHDMjVf71tcutnCHMrIGgO3rXXh9D+tYnb+E6Qf7rN4
GYKkqtK+rFPo1qyNIvCXVkQcXFCaaKYSzKaRD+6KSmeTA8EUPO/ulO144/NDtV383ZaMIhHKqCN0
rMuBdSDvGPP5aMX5yxif0EzxNE1lE6TzoDlpqz5CclwfDN/YwiPflkt/8hr+0JvmXdtuInMzgz2s
r9sReTbzvAag4FMTfL5PNpLPunnXmABuB5w5KpyVvx58D/0l9mldKBpxZluTy1UqkHzXs3q/J/kK
30WJinvemz/5X2fTOQEH8Lfh1fvbX6NQgdzuU+YDOulKhIiEt0NEfDAOdKTS1XwU8UEGGUFBgKbV
AiK3jFsHKuhpZutbnt819GwTud3Hq1BzZgXFXkQsX+iCwI8GGk3gVwlGSrYLIV0FRGbkw9XPQzdm
D8UGunBb6orNgtzmQ1nqMHCejee6bJ87x+8De+q+NkMKDi2j0sROhQXJlE2kAeZtToHm7SbO1n3e
7Y3G/uz25dky+FvnVJowqlKy5MWdn1lFZuTiXHqCBJ6V/IPKIUe3B9Fdl6l0ISVhg5WW3zgj2kio
dZnT9sUzs+i2JlQvL3nzMgAIeqoAbzXN/Owv4BDz/Z+Wq8MIVb255MVg8+7XLi7Qr2DXz/7gJEEf
8++3X12xttz+wrIOV1NgOTlnoAg+FAmxDr0XpxoTVa3O/k4wplOJijmwf0CJfSc0LwJRCY1vKcxf
xhsZMethLg5S4+RalzUnezDrnQVzA7fhGr2qXl9yX9tZB5/F2M6WlP3gMPyAGZMG6U619mZLH3Kv
5/mzKDNkx8x2DxblE/ay7L4GDiJ3uqw8MXm2QquCkl+dkdPQZWAivs9kJFctnYwzbHZwgnDQDl7b
1S/R9Tpic4UrUclLC3tKLA7ozu1S9lwaYAnP6TvJqUajinBGJU9NuWjN2m4ESEp+Wm0SWut0wP1m
WNASNOq6oKnSreSwsRvPaSUgIU6s/BeaVemntZ3uFJEMOQIgOgMdsNYIDmt3eBT1QAPhiXyXGbYO
FlPxATLQCFnn3E2MZToTkMZ0GKCy/R+3jUehXxliJJmBmGLEEE0FaM11TEOKBBPwJtXcvqjeXHJZ
VuPWhQCH/4ymTRoyvy9enB7EoHe8vWnKlaqY+hmr7Az4nWsTWaN4E90QDbOOVuR6kQLrS0HB8Gna
d168ngc67NapeyGEhUZSRgT06rjXPBtLEi1u9VzG5jeTDp9uf9bVUIrHbsL8EIuqYqECXWSYNe2O
i7uf+u8T+WQ2d7W5YnkpYDTtIibeDJgkqZNwreeod3VzI1fNCUtL4cLxbRSjltK8xNWX8d86u8yl
RtVXDQkrS5GidCuXjpM9XhaR1cOfc2/oZWuvawFXyVyKEatDU5Zk+YbhziMGzqG8iU8zKO9rpuPS
/iPg/6l5maZcePIQhKzO76aL9TZG9FsatmEaFWENONg/4Bg6pivFt8hVqMzNiPBr4PuYyAsB2sC9
0J7RvpCOy2/HYRqNKHQt16KAxrm2qUEw39GzS+ovz5aP81NJ93c5gVx4isup7VzSrUd0Luc7ChKt
V2Y05auLubkDWhqYJn2qhCUZFqfx7Lm4Mr/E5QG7la45TC9Tu7v9EVfzGzQuWZUbZ95oGP10cdlb
1j0BgYrnh6x6ttL/bj/gmhJcH39/h4oGhbOMOkN/WZ1PGYAxxmNuae46rglmW1raLCbUJmwuESYA
K3wc5iVCR/MLGZKQM90U1TWn3h6xie1DoFuxX7QShrePAV8EVENfl3b+9FvIrratvH3Uh5WXKkOd
FOhIF/q27u3dGJEwDZNdcfBAm7WGTgjc28gOOi3o+9Wp1O2Jm4Y+PDG3DNC0t/l0WV7j1/4kDjzs
LvERXIJPZJ/vkr2j6b1RCU3KDmuz1naX4NMG59Wq/110KBybXq+JTE4LiUVykyTABpp+eeKSFtu5
5mXqwyWh0dgebxvs1e6STU5SijAAH+4mDeTUR2Zo/xQIgfbJfbbCLug/O5pjlMotJKemaEDr5hjf
MpQJUHwfRYdSXqVJz6rFJafe9nopgOGni9mG/fDbSfZ0eL0tnWvxAsKRSyVFPMVcCNFfyqZ5G2wQ
vlXmxQNJD2/MsCpHzWFniw5XVC2XTUoY0Gq0MCEAOJ7FoTg4B7Ivz7qeY4WA5LJJxefBL9NhvAgu
gjHes62PaPx9W0QK85fn/kbDcks3Ga2zxceAusUO+5novqUlF+a11dfu5lkF84AjSneZo7t8VUlc
ctrOTpLULLH0uO+AHoaAuhen/iB0XrU56TWNSs6LcknhJAPWJ4f6uO5BKnDpLmjLjsxoPBiRDp9M
pVnJeYHtHU+kxi6JYhPsjtYX7iwozAya0PZnY33tMyS/7cj/i6mPpp0VnbYNUnPMwi1iP3UHP+Ka
W2pFsJNB3FvLJvViQ17dtIQrubAeE39PZvIviM8iTwsDrTBWuZYCPObZ663OvPTi5BPMR2pys2rd
7bM+JJukxJxU78LDKscIKRvQataGt53gTxvhFR14UlKeE7NZ6gaicR/zd2cvgjIqDihHhH3Q70A3
/QRcvRDoju+a5226vfY8KVWnnlkm4N+bLhgPiQ8ccHFLHgCQYgOMi3c6hSscUAZ4z+qiIsXcbw6y
Ef32R3qwdt1BVzRTbJbk4sqUOECNa/ERyVLh6BDQxA/srclfE7FVadOTHLxnZDRQqZkuuAA4Vfvx
kv6yDuYeNC1Hekq+3taFyqwk9xZL06bjJMbL5Hzn1XO63nFUQFqTh6ip02e9zYvpsi5lHRQkwUSH
3QVuNh5uv7gqcMjD1E1cmROroN7ceByHJ+pO4dRmwRwfKdkx7yVrf/jloQMUu7UcE+OnCWj/+R7+
L3yeXG8BYZnImh6fV4yfyXzumi9AzLz9YQqNyMWWNPaBlT2O0Ej8RKa3WVci2pz5itPJVZaV14Ao
AH/vxaiDof/crgdQLQn2Weim/1UGK89U8ya3yrZGiCofEMof1qPzNIbVTxo2hzLUebXyKVLK7r1i
NmgJ+bDHdU/369EIxZ6fEuzvM23W+9Mcfk1am3Y+hNulAOZ6Bdabi33o9vPePWdPaFeMsl0aUQTG
IiTP629SA6F6OVovtzWvCFjyMDLNy6ppCzwzP8UHOPyx2RmH/qDbo129jNiMVvJ1ixc8Lyes7wIN
JU+fqr4FisIxmy4Zm0LHf8l7dHo+l8OzgUni3NXdPqm+S0rxw4oRe7JZtHnuTsW5P057su8PnmYL
oTJsaXNe+oNnolMEl1vukASN5VwaCzjcBjpkU8MMnTXVbLkUWyG5UmMIr1/cGPKzkk8FBf7KwTA1
Syuc/n/mk0ndJK2PpR3nwateVkOz7p/BlSt2LNdoktZLBt+fYMegFTVCFxyjXberzffEc4Fg9j77
B+HtWfviiDYggu3neApau9k58z958caNY9N/SovHiZv4uQ+m7KGN97ftXfXR0jagLot6a58fLz5t
DkXFju2km+NR2bo8x5yZdpxmYoHNHchhjrx9/px/pQcWbKRbYOPY3fcJUpgga7fEDENsx6QulmBl
k30QBvo871td2gEYgGC2mrYE2mHnZkES+z+aVXeXpxK+HAwqkZZlw9pjVW/lLz49kIXphrFVi0se
n09kGKdlNi+TeVhXYBtqcqNizyWjyXv1zAbsgbFuUkSmXWNI5XEYnWdPB+OvcHG5smM3NajiU7x4
P7ihPxf7iXYBZlE176+Qi1zVKVs2ozWMNcdx+mb0/Fwl/n3HA7mqM1SACbT8uDnOTYZu5ppELq5z
7rNyGVZEWLlo0jYxLy2LMA9i15pNokocmxY+JFnX63zTRqfuxen9aGjctywZ7pT09sgPS1dliSZR
MLRemGk983w9DfzHbadU2KA8P78YBU0yBy+dkwRkTdZT4ab7lKABWziORpsqM5ScUyQJYWlDgK7c
f06SgPv/pb5Gl6rXl1zT60ViUaerj9O8W5JQNCQgLEiGf29L52oBDZsMImXjNOvRrjgADCH+MUbZ
sT2gWQIDY+6+AGS6rTsbKSxHnqFH6XICkBKeIna5HXWnxgpagABiz2SWuDpIgH5y6EmQa6xJoQ8Z
aT4txozOLgMiMq4P6Ce7fyyyT7cFplra+9tQi5k3xby4/SWh36b6wQQRj3NP7yJ0IWPLU8Z9Tual
x5afH4fC3i3x6+23Vsl/+5oP7lU0eVGMvG2OhBdfWi8vA0D7vd1eWyURyXVbZnWWaNP2wkvT3K9p
5UXNXHhBZcafbz9huzO5silypLyatlVfx5NojqxM9kCttHgKTsI2IvbvxvWDrLM0W1OVmCQ/JrXZ
lQPIhY8gyAuSedwnvbu//Q2KTbU8Sg9igsTwhri5dLF/GBx733rjP0m+HqcqPnSzF5SEfDFWoTFT
1ZdIbm0Xjcc4hwcYtb0DzfBO4Mrj9pco9C3P1POVdcJfku5iJH6cvXqZO3iR7WR2+31KTKLbEiq+
QEaVX8y89E0DX5CB39kox/e24veFaxlTvu3WnFK7ni+29d0YngD0FWo52BR6lmfr56Vaa6MqZ6AY
mNwFYr0HZuppmcJ8bfl+4hgLDnqbrWFr536Y+Uw34qI6aMvj9o6ZoVugz01cYI8PG5dAd6Q/+MmO
0vMQlN9uK1+RjuSB+54CEy1L8JC5jQz01zmnZHobdMAEKtOSHH1q23GaazZfjPHr2L06JciTdSQy
KnuSfFsAfQtNY+tymenyWrN8l+bNfWHDlnJ0i+O4yJJsuBjdvPcnMzJmzXlQqVTJj8GWkloYElkv
GFamQfpCj2nUX9IyqE8mTka6hKkQjjxznzUteJfsTTjD2TG/ezoAF4VC5WH7tmLETeZsuVi4p6iP
hvHQUk2OVx0Z5SH7BoiJtMnpekmH0PlmRaBI2RVhQwM3qN+3wvG9pRu5icnCY4yxxpPM12EXL4EI
s52xA2BPF8QBO6a7e1g6sAGQu5lq1+NzZ+BBY/prXp+n4VgSXVO4qvwt9ywNIp8Wq4QpiZ3zTTxV
+zQy88B8m8N5h5aBt+o/7/12kFBZ7R+VfdhueAWAArJmXS/z3tq7Yb7nB7cJvHDcufvmMNTR7eeo
rFZy6b6uRxv9sutlAvcfCwxLs1tSWa3kz3G3VGWd4VSZmI8r2+fxi5ZT+U80vrKXkafqcftAarIQ
qJhUmVGHLMv7bQ/j2qzYFzzLix/WWozrt6mlXv9UN2XhfTOMqS5KUKRxLsbDVGemsctGHMXOQ5NM
hRkSwCQVeyNt2vlTU3YTBodrFxh3NBiMyuBJ0NaGVdT41y626t3YFuUMmLV8MWmzW/ycxl+dthXi
tAwzjXVd3io7kNupTH/MXZfC5NCygO6Ocu99sp2APNNztZuO8T1wAXAbuZsKk5Z5P26P8bso5Tuq
mxNT2JfcP1UkLYaVynm92NNPsXZBec8g9vbCW3b94B9dl1dUJFjYHT537o5j7UXL7LBZ/xULkxHp
ecuyNifTenHe/CFwz8OhDrHTAL7hqby/ycXchPbhG4DQYpLUHlckvdeqfqp0t7YqoUt7gAxwhk5d
4vUN+hiLXSw0Z1DVulKwAJBkPhQNXy/WGLL4lHT3HX9MKVj0WQf2IGOB8VlGWHRhM/4T0zs3wXJ3
GmMuepc5AikzT534VOhoH64Lg8lNaQQECS4KlhDysp/zszNrkvL13S+TO9LQ/omeNEtsDo8Gh2Nz
9FDDXY73Xd+y/+lGY1NG4gKv3TfWcp7XjFxoYXLNy6uEInnlmm69bhSrl/7jlB79UmMhqnW3NPPB
UzCKQrt8dvDW+QOmLrz/bmc/xQaIyXjzXpPHg+/l6wWciwdzJw5I6C/2OwlY4Oyaw6rDNleEccCy
//0B/sCEwZICWj24IHy1jtlh+bfbTZED3Y66c6VKTJKDUpdYFrrPkc37B59fzDW6U06Sh3JRFrnJ
sHDqB+x1jUS4HuOoRgvDq3O2dulZ1/enuExjvrRbz9p0AC5xibj+uuyqyDomu/nVeGXH6bi+aL7m
enhncgMadRvHnOztGY/sjzL8HX2kBzMq9kmU3ucKcvsZi1t7FgkeEs9nPoYAHr3z7b2/TcnGDM86
YVL5Ar7jYcf+tLatrxv3YL4rD/dtCBAl/35Kv0xubA14SuUepuQw6Gr91zeGjEmenDjdMvPFgCcb
5wWbc/NIp3sls7nFhyiRDwvgcHuwuLmu54NsAcUdE/s9k+0AvdTOh4Is5vhrnAdDHOYmbz75vBiL
NnTKxrReOK4Tyk/C5BsU2G1dqT5W8vo5j72WkGG+rHH3U2T5c28WX3miu6FSRRUm+fuSD7MvFuza
3K2raOu4M9+sV/fZ3eNcG5p3pX3GJOfH4H3XCh89mo3lhqX3PWb/3BaP8v0lZ8fcOkA3s9pEVNwc
cUW263dNsDU26EnNVEFe7k/LWeyIukFhZPxnHcLkWO3ZyUal/KfxSnBH70e6wKIIv/LM/1IOmQ/E
ZfNSOg9F9UysnUZOm6T/dz/K5G41QDoXbjNDTtPZ2pPdfGQPLliAEnSopZoLvS16XHuE5O8tCJ1p
ajYoTIn2NLmjEZR5erBTP/RLZzcTXXleJSPJ/31zmdPem+fLuMbFxe7QrWAa8V23SExuULPtJaVm
jo/w2jb0RBaOCdXoQPXekiuXlaDzVBrdhXvF0fDWIE11dN6KKCFP/Cd88WJCWXcZOifIv7nie99q
XFflYXJTWlstbuIbuGz0qz8kUgk6edz39dXe15ERtZpGU5VwJD8ecRK2xhpy95d/Fv/fOLei25av
WFhuOvOWDKAF62aVaZsfUgs8ekVS3QNg7/pM7jsThrtmeWzNl7J97z0jsLto9XWAQAqtys1npaiG
ZlxKgXPH6zKemuoyxBqpqJaWfLUpl8HxYZGXGuMLZhba7D+e3Wfn8oC/PSzVwHktLqN/pOCK7Ybl
zpU3HX/IzjQV3dIUHDS0ax11IHBwKh0qgcpMJOccigVwLo5rX5BfQ6fOorSrNClctbSUYisQIBk+
ARFe3JXxcuhTQHauuTDuQYLYbFBKrnxpxGxmMfrYBz9wDDsCMKjm1VWJz5Xc0o/HiS8rTry0PcVs
5+MCHMBvw/hLOF8nF4gN1c6JH+p+CRdyanPdJPKfS90ruUTuGkscD63nZdFd0nn6WhrvgAfdjX5x
qgnQG43mwDkY4r3ia0zt/WBYYT+5kc2NNw8XemE7GM9Vdc/cMsQrd5l5TezNos3FxfeOlQWTuzB6
VysHk/vMypo6lZ3Dng3rYcnRjbu/K+ZRybv7eC29MkGmGdahDTPP4BgEZW+3F1clBLlLLE/c2R+n
BF542oYPgJccYTPxTPbb4IGO9UkRoGQogMFtUDvtYNQ1WBYqE1DwaLusw9ufoPBIKjl76feWhelP
camyCi3PKRrcuv6+2yImQwF4HqlB3wmXYV7kNweigzpXbK9kDIB58kqUxrEu6fb1/ICGZGaxkC+X
Kv91WywqmUvODmKFYrQmiIVW32d/DhcUWNjv22srRC73iC0CONVLjqIitzEFvuyK0tAYuypGyf1h
CN293Vi4WYDLY/w8wgDjDyMkQbmGS1RE+v5mhXzkdrGGM140QGFA1eBTLVgwl8dZB3upWlty2dVt
1irlOCz3cxck3VOFm5HF/XSf8LeHfsibIEjuu8bBi5t+6EKpOidVKXX7/cO6Vp/WiwH094s1meeR
1E/ppLtA3777SgKQG8aa1BtcwmpcA8ZlkACDBQSOy0tnGNFQG/fQZCG0EykzUx+IFNgM4gLWehjp
ARXS++QtZWQUXCh3tzvB3n/06IGYL7fXVRmJ5KBjMgM2WcDS0doT5v9Q8Z/R6Lb5igOi3BzWrjUa
klKsTQ4r2GL3YJk/uYEVjq/6yqrCXuSOsHVdKSamcDE9FnUgekwE1JqOCFUQkBlWclLzNBkhcgBD
jtEWBNZfLCIBRsmdkCMI6KrDqm+QHNXyzZZOMb5h7et9F0+7tRG7u9QrE63MMTFAmNnBnRyxp3TK
g8zpHiruvt9eX/Xq2+8f3JW7CTWaBEUS0bfHNqsf1ru4jOFJcnOY3U6NIBRLZ+CeMcS3xXSDVWeb
qveW3LTNRO+3honeNgEQaRRTp9F7sHx+FwPg9vaSvzKwXS1zAyZ0QJH77duyPHXag4XCZx3JZ5MR
CO7ejEHxYT1y92leHwsdTNu1pT2byLSCZjcaLJvW6Qxkhv3sZmGD2S1OtBWH7RXlGLytL9kLbkB4
K5y0O5vWeEzj5z55KOLfHokj3vlRm7zQ4TvuqIPb1qn6GmlTRsx8bZIY+EDcH6LW/pGaxgUDMNHt
1a/Z0PYtkg2tc0fSDrBJZ7vNjo4LObWFZjd5rTFyW1qynoqD+KdpE/BM4Njoo73eYeHolEGMjiyz
f3NNnR+oJCSZEllFRqfWBnKeMJswA1kmMBezfVbrEKwVXyLngIIlsec5APdyZy9suLHnffqvV7qP
ljNcvMz8AhoiTb5R6ENOBUVjjn4+Z9AHGYaA59nXfq5fbuv62k4ZCpFzweo7sdkx4Noxv35x2/WC
cs3BIsAqE3l8IVOl2Xle26Nsz5FSgQ2OlIVjIve8ihaBj2Fi0z4tvn8u4lljWwqVyylhaxfuyAzA
TWtsdrSygjrD2bbTUaCrvkDy8GrmvHQcMZ1dy36sTBF0vjjW6bIrgWZ4WxmqL5Dc2rTi2scpdDrT
lTyO3hpWLRBMSHzPGXpTguTYcVP1Zd4CThI04qDJHibLaB+o4WHq4vYHXD3vbk+Q/BtM6Oj3cUBv
hCmU0DNfrOK5yHAG+ELialf59W4ofmzz/TDona2l81U5iOTsdmcQ4o+2exrHtK3DahSlH6GyCaDV
29+l0L3cQYxeaKsvy2E6p0l2rnseAN7nXJtO1Ng6PmXVI7Y482HDkWG0y3QnmBdIe/ftOgZlQ3/F
9DNPuMbVFdYlNxGjwNAALLaezmOWpAEpkh+tO6xRnQnN4IrqAZKPxyZwlFYxo2riet8YrfeOi9AO
Qpn9bS0oQq7cLwyS4WGZYx9amLvdbH8ppycwh4ZN4x4S7wCwVI0Vq1QheXriJXyt+3E6942/p62x
z4vuzR9JYJI7PVHm6Ur+j7Pr6pFbZ5a/iIDEIEqvmrgz3uAcXgTbx1YOVJZ+/S1992UPz3IIzINh
YIClpGZ3k2xWVxWVSwbwUV0GRf6IdPw6Nf0dByqEINWCfEXTXQcF5ekicWoIk8KT+3GYbRSrb+Fl
ttG1AA9IxWgpIUZFSLurmnw38E/OOOw9D8nK3/dokBdNY9HsMk2EFtejQht2NOBT8rR4amX+3C7p
M+v5R5ra2OUMqUPHEYP9bRgXaKNflOuSPXFbcXVGakNymEbXgprktehI3E4gRyXjO1Fn/F2bDfV9
WUnHE6OTp5SCwjwxT58XX4R+Mf3yWBR6cW655DfMgA4kxkV6OnCKUJhJ+6wCeRDtcBQQROCFjVnO
kDV0CHGbMApoIR6RquaYT85zUfzTTuRwO2eYPkCL5T6ImMgJltRRqBQypWo+Tknpfp5m0Dl4Rffz
9mNME62t3IKoOY5bTEUdkc+TU7Z7iYm3bGwMe7T/LbavlgZ/6svYAwrlopwFldIflULnvN8lH4qc
zmECSmiLQ5m+QgvuAUpiM3rFkMD9JjlnUwgZDBsVmGlsLZbXsaRl6kzTZVlcBp7sNj4FdOAWExmc
SMftoo05Wp0Yo480PylA0KlcT4OyGcY0vBbH4CiifetF4CKMmnZ+EG00fmBZUgynYZjk33t8iOno
uKiZA7cZm+lSem0aQjz5RVazJQz+h9b+7/mU6Yi4xWFjJyBPd+kUC9seVLJ1foQUSegyfq5F8tAW
dLcM7cVfgvv2GzoYGVHQZ9ID02kaR4d8pO/Qg3UAyNvySQaH0iHJjVs1WZEjb6iEhp70z1UQ7O+Z
Ca4Dktcl4JQ07gRS6GTXi+CxYbNldTbEsg5CBhAeVKadg0muXiirwyL/VE7Vrg4eeG+xu8kwWi5S
BfYTiQsBzVVCZFEkYJbNLYYxxYG2t+Dx6NesQSZipXjy1uVM8T+RNpS56c21/JP6SbD2wpkvNfhj
pm4eQkbnX7fn1LBx0YHJrVBLPnXLfEnWfjd6/5TF72zkO3cAN5fnh8sEUqphsNjp7VlmOlpZ+QJN
Z9vD3CrbDzIIc4j2qVYdV/lSz50Ff/P2JzEduwzC3UIV8zRfhrp8R5w2RD9dKMY0lI0XshoUPORT
nduE0d+eHKZDmYN0ql3RVtPF70r11PSD/+Alnq2RzpigtgX81SJXR3SeB0CVLnFHd/E676Lmy0SP
TFZhnMQvgUS7DPqmRJ9ZlgzT92w+/uqBaqhULjx8D5HTrgjcU+Eoy67p7TABQ/G/h4YEZQdVUxDG
tD1ai1d5RrfxsclsYfL2OYjp8l1DBR1YXuMg14LevPHTo+rrB9atDxTECeW0vAMlua0kYfJkbdmG
7qxgRYBFaahesL/PyZ/G+SnISzbabq8MxtLhwSqJ3ZquSFe51z54wbdW1Ndysaypb951SMp0XLBX
dRykPeVyaVkWcl7u5tw5ybTc4ZgduqUKY1TfaUwOE48OrEfTj0DjQpYfb2cd08dtZn3lZEHBweUA
DPFFRZD4WgJCQicZyiOZe8vO0+AMOnJ4GaIYbdPNfBnnJ1aMoTfWYFaiO5c5O1KcgYK3ZBtDvOhQ
4op7dTkBDHVhvAckvXDnhymfC4uhTKNvv78ylKqYiha/WqAv0xwBhr66/D5tKOZr62E5MxI0NJ0v
2YBO/EW8jMzW+mMyvhboy7xG0N7BW+dkCpv0QzefF/Vj6cRZut8mZoPVmB6jrYvJIpMWwsXuhUfv
GvF7oUO4iCgc1KfAeRazBWFjWE50/spaqDrIF4RKh3spHPz2quhDp3fC0vtV1f6xJ38i22psmG4d
JDx71MmjrJgvTVVWYdSRv4EYLVssQ8zpuGBSJxDxVNkMakx6ihJ2clwQDkc2gultQXpjJ62jg1PU
5aLtmHSRZDoXsXPqHMjBbDSAg2ejITJMha4JtngTi8FuuFya2A9rIXZTnB47F/eEiRdGQQ5Nwivu
ES0roclg2++vYm9eZ+y3GAKkXNJr0Zd7xtLnKiD72znQNNdaaFOUDAQgIPOl8sviwHt32aFM+/X2
4CZLacG9BhRtpTEiMKk/qQwIFuc55lPI3RTcbOOur//mpLF8iMlOWrT7S83mdinWS98lh4qkh6nq
9s1U3Dm8FuVSOU7Uqxp2itl7BqmAYWkPa2EjQzO9vbaSE7+e0UVXr5e2A/uFisLEj576YTrcngjD
LOvYYSoqRXiMdchpkpfAZSfp2HQUDG+uA4cHlEoh6bzVP0j94JPxqDh0w8s7DaNDh6cmIIsnYPeI
dC9FzvYyUhsDxn3TqpNW9pEbp2MB4aJsdvfg2NjFNWCRaxTetrshHekIYj4OfcWcckZdZf3JEuiI
CLV3VF2EqBJZPsE0t9vvrxLE5HduD6dEoTGLgj3uQvgRBAz31W5wJ/Dv0f0Y7MC99N2LYtU+3YTI
vXMkbEFrso8WtPNcLAnUA6dLwzvcnW4rmhvKfO/L77cnwOSdWtiuWV87g48HyOxHTP52zafoTh0m
pkOKqWxGVpaBe6nc/jpl+VOUCYvfGF5bRw0HaYAiUYPXhvr1aXHnT0mUH5PcVu4znBt0JPCUlaoa
JIYf5S9P7Nn0JUqeMv7d92xZweCUOiC4DCLeLAuesBARZinbD/Fd91hMhwQDNrB6o8B6CMjbUbZz
GLneFQfR010Oo2OCcQYoeoI7hwvv+J6my5lkyUskl7suTZiOBi42aH5VYftDln4XlGIMKbRWg1Qd
iobc02qHY5WOCiZUFqD8UlirVAVmHUHPhRqgGjs5Nv80Ta8Wt4B4xjISqEV3rFh2GU7QuDQubL0o
hh21DhD2CgeLyrblkWI8JP0UiuRUQBeSs3/6QUIDbn97rk1hoC263gS5Pb/BZAwtwZd8WtnZQWWa
JXNY0fuOTjpcGCo83bzk2JCODf05RMF47Ly+s3yAYRp0wPAai6kd526+9C5otsuGxTtPUourGnKQ
DhLO/CJ1osjH0R8bn10CplZca7AfLME5/bb9Ta+/rQqvVi7qyL4cXCy+IkXPB3Y8u8JrbXdLpsG3
z3o1OE9kngqnci9jRLPd3Pj9w0qq/k7Lb099NboQSvCZ4ba7asmzU2ePS2NrGTHZXVtxW182fhfA
+2dv3FOwSwZNsQPZlGVpMdlFC92IFPBJBqfH5O46To9VtVh83VQm1AFkhEYNnVQ8X7xlOa+l91Nh
6co7/51K2BXFnoMbJHvfrfdePlqOGKbP0WKYVWRZKAjSLs4a73sZH3BOtljKMBE6iMwdXOpBigUT
gTf30/SYLMG5meqHu7xfB47Jyhc9LTARYA89zAoEa8Qm6WAwio4b61pHlpOHTXNfyjEMZrDrsW5M
LS9usosWtuvqiJkV0YbA6P9mzXosGH2k+T0NlFi9dKSYyqlyMo7hi9HrwsbhH1mVp3fOqRa3dRF5
eGtsyOMp/cVa/wph1zBIHdutv8k2WvCiayuLC4TYpVbTsfUGdCmQQ120h9s+YxpeC95yQDNfn6Pg
62X9PiOovg/JfrByMZr8RtstZ3UAmcBtb5UR8R0XChBlWVVmeXfT4FqkkihuetUm2JUAabGLyjF/
4GSxUUxszvdG4UcHgbVxnoHdEZYZZR7m6mVWpw6F5Dm31K1M4297lVcJn/Yi66PEdS7VyPbJSA5t
XrxUab5DQ4plOTRMrg4Bq6TwisbDxWbgRWGLM+is2v2C9urbvmOwv04lOXi0mtPYQZW1dy657D6l
o42D32Sc7YteGQfgCimncss3uKt24udxDL76ZX0MOpuQuunlt99fPSFzfVbGEnGVNu36whunes9x
sLaY5k2mFUmpflkHTJaTViXHRQRZd5Nc9ir9Q8k/TlECSFqc4hq7q/VLHXyHEPr+9nQYNp86yGwe
HYViG2abl3/K8oX3j737nvrnYfxz+wEmk2m5wnUquvLtprns/4lwrToP94hCIUP/B2YGBdzeGUd0
SoniGPTjoeHOLkptF/wmb9IShaMyF2tvh1Dj6z7GtWLSxQ+dKHYRcSzGNzxCB5aV2IM3TME2gAyH
3XQQYg1l+xtC7haPMhhfZ6rErp/ResXWVtHkyZ+9X3PTfb5rXnVgGXbMzgLaVwda293T1EXskCVp
fN/xV4eUxcXQ+y1DkuiV80WVoF2Oh2c/8CxmMaQ4HU4WOzJVjod3z2n6j0yzQwZe4VASWweDafxt
Ol6liVn6uCsuZgjpMnlSLjkE/nQgY3m8bXrT8Nrq3qAZVlYudS5+mieHNJbgBZ1Iv6Nide98hBa1
4H4VTdTBQkVRnfIJ9Oyuel+q+HzfF2grvM+KlgO/7lxIMh4hFnuKZnrieX+4b3gtdMFzyWlHsHdL
cnl0if++8/5piu7dXaPrOLLcLcGOh97Bi+uwbfP5lCfTPglsegSGpKDzPgaJctJ2wZlOpKA/84Nw
Kfi1ajvwptsu7A0OpKOuwIqbL0uAvENxg+ePzc5z6JnN8j7n0VFXtXQjX3GUggMZnzm4K9nsPRTM
Vm4wvf32+6voytiwDJTg7Yt2RuYcvs/xcKQ8sxQcDGUfHX3VJeChKhO6XNJhDTP2l3XgyOxRWSLj
CdWxcM3v3Ao5WhwHfUD7HC2PuLNIwCM6uUnYzerzbS81XHo5WgSvIGZ3ogKEghQ3tV38re3B65v/
8pNul6F6ldAYiuI2mUmTzbR4dmkgowBNf5cM0t4p/878aD9T3Kp2D0PShEU5HG5/lWnutcgmbZKs
zPHoZZ3lvixJmNFqL3rbBdXbw1MdkxWlCeqHXGz4peFnX6svDNQMu4wB5nr7/d9ekGGWf/tu2aKt
kGYEUJkhTd+lQ8K+tlNdWRijTK+/pZRXkVHFKwFzEQ5OoEQ+le76o1qjfbpK2zSb3n577qvxg6Eg
UcJxdnKEl4RKCRU2LUBx99lGWzU7WueunF16mVL3WFbNs8tbS3ecyTBapE2TVKWfxOySjfOxgjBX
Vq27fKwsqAjT8FqseZDOJW7i00tbTP5hzofrPLUlKh7Rffe+VIdz5bIPOIEQ/QU0JAfQJoT96h7k
LO4681Gd4nEJgHnPfPQupa6zz9riiE6jvcxtcuRvL2lUh2+5fu/l0eKxS9B3gF2nuESKwLVJ+T6K
V8uiY3qGdjJWikRjFzkUsuHZLvPRMLN+oXOyL9b6023/ND1Bi92IUjIFTQInKqcHkYhdSarrSKPj
VNiKrqZHbL+/CrAkEVNTLnCk2VG/nan4MM1O2M7sK9gPvt3+CoOv/geipbgzQUyXXlgUnyeR/JP7
7Ycydj/eN7wWxKtcE5/LFdMw1YdlKo99La6U2DgwTW+vBbLr49QxlwHmYM6+MX/83PgO23Xpcl8g
6PSNWV02vCSY464uPjT913JJrm7SW0Y35E+dtnEKPDYJhukdJkZB8NHRPZvX+8Cq9D/YrFVGMa8w
s0kffO47Pu0a0iX3JWcdjFVkfKmzCgtvE/g/KifPwrEKft7lMzoYq8OquHZbdiY8+ZJ17HOdNGcx
OHcdJqkOxkokkYyjx+fiR9j7uPTK0wl4dxvC2jCpOg6Lw+ou0OG4behRvw1G+SX3lK31zODvunxw
yRyeJz6BxxD/FKfpng3Fh8G/pz8CRA16uVLOpCvQLtltiC71OEdl9Wd1I++OVXcbXUvJuZiTNZYt
qBryYFdgGzoFz5FNGeYts2+Da9kYpxcsWg4Gz6avQpy83HKxv/29XsHdxtVS8MhH11M52PbYOk3u
9z4NINaCjtJIHtZoWdsz/CnIz10mG1tSM33KNvmvsn6xCtHVddddFxDf0gc8+3Zcmcbdfn81LvIL
7sFSjNv6p7l64LYDmGlcLQn33sqLmcL0fSLetSV7V6X3YAY262s7qaJSgpW16q65+74qyt3YtPv+
Xn/UTiltnkRru9l5LY5NcM3KME2Ot0391sK9vbd2LmnZlLmgg22vrZpCl/6ETFvozvsusRxK3ywN
4wF6qXCEjqjsa1mcx07tG4U9crbrm4/l/BHAojAi0FFd2J6N58Vtvtz+JsM068XDEqDxNkvwSL8W
73Gp2oWLm9p6hA0G08uHNW9nzlO/OE/RS77sa3AYiOlzNP2+7923x75y/XJU3ah6DC9I+5Oi9CNq
K6f15i5vZAi9ergkIJ51SlGcs5w+ZLLajZyGhJ9n/3s7lGEBZS/lgDQt+hyw+zKprnIjXYFSboqp
SMffDVGHZYE8VXnHRermWlo4r61T15HC4GjfGNJd5XznNgIUkwtp4VyKvnJlHhRnxsAxmbYXldpO
0oY8/b9AeTXDyxLVU+5h6Dp6kdB3AiRZltc0/8nre8q4m2G0oOb1kqEGtL198Cy9i5t/nIaXu/xT
ryHGEcPmNcLQag2rYL+w833jakuuaociURLj+lwc/aU5zXFh2by+tRWBNfSiYVLFzcAFho7zizOe
y+hS3clArRcMgyWYm6CMijNlyx5sYGE/p5a3Nnig3qZZiLyfFcVb8xg9PBnEBJK/95l6e+IrB0ST
40D45tteW74Dzu1xHu9BJG2m1iLSSUuQbsxJeS7YX6xYp6K0XfeZJlELSO6hWzVx0fMz0i9efI5p
HC75+/sMoi2vFfXmyq9B7JomCheWJTpXM5Ye7xtci8WBeXG9LnCRJsV9ejcH7S7vWtvqun3+f1O6
1Ot+aQT6ZlaAGZqflkN5iA/x5+n7uJv2dL+c0Z55zzdI/XpXqdRrAy8tzyL3w9SFmtVq2ze9Ve31
AqnXFX0aj3XdZuW5O/jQRiIHQDtP9CwsS4RBZk0G2npaT5HblPE2/rLjF2xswuFUnuIT/+j8Dk50
j84TSwZ720NloG2G18FJueLg8E0K+Q9uGE89nV7W8Z5K12YoLWpV5zjDWGMOCvaPW59V8LMSlund
bPGWE+lRWyRSpAlYQRsQfU2HXv2qQfv64bbvvL3cSb1dlOdD5FYejgZ5QL40zRA6EwlL0l6G2X03
9TaGoc0Mb32DFsMZatFeJbH/djju/EZ3v1qv603m0SLYcRzwOwwYGluCU4q2alHUe1e4qJV+v8tG
epkxiYdFNjnOJa2Li2505ecJVEmvMd0go7ZGqDfpq+BBerfoOPgoU2N/ec1b8PeXh+wYHPgnHs4H
dsiPNlpMw4Zf+tr51icFld6Ij6H/LyQSH7z9UEDVsDgAAni6bTHDdOuNoXGD/vOUI6z9BKTTxXyW
NLXUxE1Da3FMogzX1ENVgqTxSqMPFbMcag1u5G/Pe7XsjgXqi2DygFDvmuwCPyxcGZLgCRiH+0yi
RTGdx5S2tCzPblWDWqDZrc54115E6sVF182rKU2hgg0m6yk94XL09isbcoNeVqyzfJoD9CufxZg/
T7hnVeqbTw/dBFku8uf2M0zTqUUvYy4XjZ/l5xLkaQPLURW1taobhtZLi3QRcp15np/5WIYrWAqk
Ldlvu943spleWHSmNCC0AK10snyc1gYMC8Upkd/L/iHt/cMi4sNt45ieo8VqUbsewKig0gfV0p+8
UweSqtBj5HFui91E5M7Jf95+kslW2josqh4tOYS5V1K4n/ooy/ZZKm34M9PgWsiyMaMd74PsrBjb
BVTs8uweYggkTV0GZirXbFw7kp2hXLRr5/y4cFvjmSEhSC1gl1GyvpBefp4W6PzGWb8JIasmBL3J
eGjnrr4vV+qaMH0EofMiENm5AWYln9x3lNoOKYYA1iVh0F+SkXrysvOgymeoAcygfKE/FNuRLA5l
lP6+7TwmN9VjeJS9H60ZvQZej/itj9R5Zjm4AHj+SXhOiGy9v/0kgyfpjZ5RUK9s5kGCJDp9mhog
GSna4MPbgxs+Q2/1bFovmSWuc8+Z8j8AaZLtqi7feWp2d96QO/umdD8QWZ5vP830KVpstxmVQeRH
ybldkEE8JcdTvnJmMZTBefXGz2aEvoZH4vTcz97F7wEunLKvPPAPtbtY9u6mD9Cims5ZSxqwA5xz
kUQhE9VlHsrU8v6mbYq3PfXVctzyPI3m2UvOKDzk4TiXL+6cTGHNSOi33ZcgU0GYtWirbPxq7+T0
W8/ly+2ZMZx59J5QwuYqHgsnPqeqD0EcnjQTCOIhvPbI1xjg6zZ0fVspyGRE7dzMRNQGabzE54TW
0QewqflfE0V6C6LM5AXarpuPLehVA44pwiErXLL1kEbuEpZFtit6G67b9Ala9AdliS6VbE7OfVSv
B776/CHGfbzFETZvemOp1VtFUf5mA+BM6TlL2hdVePu1Gj419x7b9FbRIZ2ynqBr/JzU/MOyFs80
nq809yybStPba0Fec+nJWtbJuWuLJxRY3XD2gSKYlWPJWaYHaOt2XJG4yguYh7rp87Auh7UU1+Wu
VkUsr3q7qKeatG/9LEF9eA1p0oYrrjnnagmBA1rjNFwH2yWz6UO0eJdBzADez6CD65WP8QBdg4zk
oWC2rh6Dl+pNo00t/dhB1+UZF7V+KKuMhEF2XxEJm7F/J6uckMEZMidFnEGMoYl/F+l9WgBSbxYF
+VtCale6V88VcqfEMO+KNvtyO9OZjK6F7hrPEaQFAkjgxCrkS/U+58mJpzbFF4PN9ebQrAfkZO16
6NTE0Y6o4Qth2fvbb27IbHprqCozjv6pBCJTTpyFgV/+6aDsvvd8b0dIZNmZGTYEeotoEPden1M8
BDdKzz0rz+0cHUkK4Wqxnt0VKM4qtWRq0+mfa4HM12qM8rLEBtyp/qqiee/P5zFpHtKJHVTUP1ZR
ewYJ2teITafBr7/hrvBw25SmGpwuTwDhA1FG0+heGeEPFW78lhFM8jIJRfG4Op/9rA7dOvlW5PGx
9d9V6OwueRqS+0SwpK5e0K/NSCYUj69jF0MridQ42kSpDQtrcHFdn2ZdaSVyXruoDsV/ZO2DPxMU
o03z57bxTH6oRX4imbsUrHGvqcz/zqINExmv4MJV+9SzEZsb9iN62+mAXWkWOAVOgVyMuzJ1d2CV
ODFVfVziOKSLeuiL9ImPtn2wyWRaVoB0bpwrBtKHkXyuU3nws89pdZ86ltS7TuuJ96ovfGA36pfV
G0KFo2Y+fZnyv8Imj2VIO3rnacsdWgWbkodXnub8sbaJdxrSgd52GnEHYMwtRPtJRPvF9x5bUUHv
qFzzsKOcQHLOi96RorOUHU3foaWEwO0Adkf37BU6yh9X0OqB09whlpqR4Wiot6EORBV+UtEemgsB
yOlKL/RT70k2aRjPIFRY7lzX2fZxr/bxXjbKdlSsv0r3Q5t9cwYIlt+DHcPuRBezwY2zXNoGBgLL
4eBcqc1HDQGgSxV4tJ1Tr0JQL6VbH1xnbvaQX3Yf4Lm2NnXTI7Sdeb3ksRpq0V8LcRjZswPd6MRy
fDHNrBa+5SzrYqu3XMv0KytHrOuXWVzEMOy64L7VV4d3YVn3yoZuk4pu1BG8gmTMwpl+F/N9CqJS
h3ixFrxmGYgCrkF3mOZvtY2yyxBTOrqrXWrfpQ3sniR12PcyZFYuSdPQWriO3pjzPMPQA71gwW6p
5QxhGndzoVcRRHg1V068efngH+iQHKAQYNngmIbefn819BoBk5YLvPK60HMglg8BdQ63F0bT0Fr1
zIUKd40tKxaR6WsVvIw2rV3TuNqCG/tKJXzFuHHwlPV/aGq7qt0i742Dpt71OTiFDMq0cq/RHJy9
vP1W9ONpXKoHlZNdEnUvUTMdAhI9eWUCMidf3VcH0hFe0D9tpALh83VMG1DBeLUbgoX40+1ZMOQC
Hd0VB82G8Pf7a8/QaOQ9Lumpnr5OPS4Rbaq5pkdsq+UrHxIgLBrdgOLaqnkBN90uZk95fELzSTiN
/9z+CsOc65iuYF1Ypii+YnR+SxAzC+up0zSyFrM+BACrnODlPdl+d2m58ydmM4xha6jDuRqPQfC+
kv2VU3EUVfu8NFESrp4KU+AuLOd/00O2D3tl/Yw7NWiP8AH9eG2ikLB0lwcnNfy9z/JaFHtVMnnx
EvRXFaQjaGv7HmKa0uL5hjXwf0ehV+8+DE3TKh8GUqCODlq+b+NvWWnjHzHsmnUc1+z6a07J4F5V
339xJdvHaLmeJrWP3fUo6I+M9HvPtcEOTVGgLbrJmk58cDr3OkjnfeAk+5E7T2PXfvQZ5BLSxpKw
DSbT4V1tna5DkiMSZv47489B+8uJLMuM6QSq94eKIKMF9NHcK7gmDzWtwXSQhhAf34NgBUBQ+W1u
5yOHal2RBaeZred+Gi1ebAhDHQLW8rEAuhFejNMBPzqrG5wCNny8y4d1EBiUYFveNhjc7V0nzJn4
TtPGto8zzLsOAxO4IsohyUlOYxWduuFHBUZsEgWH+YcvbWB60zO0GG8rxSWZ8YwqR890HHbQrQMr
2tHryb5wbVg54/xrsR7VPMkWvg7XjO2iEz+Ayugh++W5Yf3gHpwzYLq358NwjNIbSMucRSsO5MMV
oKVfhfzROs67ZgC9d0l26xQ8LCjz336Sya20TXYysjhbSzypGKu/POr+RoHlaGaKQy3cBzrlcgbi
51oCLZNB2yUIdjG35MW3czr+9N85faw7Jsi4DNc1iM+9H48H2qTfolGFZRtbEvvbHwAs4L+fkYmB
lokD01B+jMXHqHkv1m+3rW4aenPjV2k9HmLU6xM6XCF0IFrA1fPDamvTfXtGPR0uxkq37cAhg1tG
1u+ASzs4AbnLWTwdH4azHYSRoWiE6r+PEM5OeWfbs5osogWwjxtE3OniuFSO6Tkp0MlZ+se2aS2Z
++2VztPlVfzC9RbUQ3EaU9+c6CkpP3n152z4SSE5Xl79+cPteTXZnv57XtUIraSymHF0aiRprgWt
Ju/BRXVt2t/3AC1c6zVJVLJNbl80W5arvlRMfrpvbC1gV9Yti9xshJmFkIOQUwgacMsEGOZXx4c1
SezEqsSL12N6hRZQGPD1HRopDrff3TS8FqtimuoGWGPUCppuB8LRcz5P4dLed4/r6YAw4UUqjbau
m0g2YdqhP3eyXQ2a3nzLcK9SwdR2okm6FeHaYk1RxSkiIyRje0uiNA2//f5q+JUtbHJneOTSpOc0
iZ78TDzMsU2e1DS8FraimYt8jnF94XT+93kGxrvpsjZs8zm7azvn+dqSG8QB6QGxglB9hcLugsvu
/6U1m/CSIWJ1XFjB0yxaHHThiaA9QZDnI+uJrWV/c77/Hpc9HRtGMk7aMcvaa6e8fSO6MFvwLygP
FXQsiqUMHVA13Of/WuxWLTQ0sgn13IhFx5G1u4Vm52mODncNr8PEHB8kqZTX/ZV5/WHonONMq3Pj
04fbwxsmQceKBT5QElwgvFQynUbVPDoBs7z52xtDT29AbScARkgNYHAfhI7D92XagRKlPy0oEHEb
B4HpIVoMe41y/LyFQmTafZiqlyAawtaJj+7ih2tsOz4Z4B6e3o8azCgUT1kBntQp3wG195gJGo7O
LyY5aLk/IIs8kmUFC++XtLdtRA37LB07VgOu0g5VjPTB/esIGUZo9j40s/ekahteyZBCdAyZDzna
rp7IVl8YDmPcHHrWHdymP97nW9qS7NQs6ong3TV2wCIfUpEU8Y6BcdzC+2HyXW1FTn2oZDg1qrDT
4NZhwtIknGrL2CbTaFENDcRarlnRX4Mx3ok0+A55r9AX0e/bpjFMro4UW6aYL2uK4UkboGfED6s6
uSQF37HYxgdr2HfpeDGUqHM+udhTwJPCCqIPY/Apy4KwV8MuHoMQePcQt+u2G+JtUXgj4+pSAaSG
6DcB58o1zj/mAhik4dlt/D1a80/JRK9JuW/8d6RfDqIJDo3vPy3BfTVKT0eT5cIf1irz6semcq6D
H4AqVlq23QY30CUEVizg2eLE4M/lxdGdh6P0PCAuV0uKNHiwDiMbsrkjThDQa5ZjWzYtYaAs82Fy
MG3trrspyklWsKtYh3e+74AKNX1HEr4LUhubq+nltfAuhlrVwIYx9LlPT8HUXSKwyd0OD9PQWmQL
MUpP1Sm7pr3626EHbzdOVhZa0+BaaPs9Otj6LmfXtsse28E9dpVNsMtQpfB0PFjuOpFy46V+DM7A
0Uen8lCfvH2foIFB7FJrm4TBLXVcGMl9WZJxhsfz30XxbeJZ2EbxfcbX1QPk4JRcLOlwrdv+s0jK
xzZ2LbsNg1fq8gFY+dekGXvcGZfkWSXt0W26J9l96WrfElEmy2y/v9p0OwXA7lXQwzLqsYzSUH1X
3vvbTml6+c2fXg89CX+STYeCsJB1uNIlJLl8BAHPGSeJ3e1nGHxTx4FF/bouc50M17YFkKXLQLrm
JPN9+3kdBwbWdArs8Fg/yqy+4AJ5N8zsuVB3Lvc6FqxPABMHq179ONbP0vk02kp/hi2e0OKVZnCY
uoE/LoV7Tvl1HfO9l2S7ln8XVqc3TK4OBpPZUvV8gWcSNJPQTP4fZ1fSXDfOa3+RqjSQGraS7iTn
OoOTtLs3qqTzNTVTIzX8+nfUKzdjXtbTxgsveCkQAAEQOCfyG6AabMNzYOhGbBQ5idwUZvKAF/3G
UHmyATnu9hEHiRFtv3v51R+/N/TTYxVSWIDcFmY3ZWlZBL6h49/BtmI6f/uWxrgU2il3gTXE2kSe
Mn7P0BDQnmahUUxVfC33eDmIhQR1jOZOwzUCg164PbVXDwOW7UUXJPz7qPhOgCI3cpkDXP4KEoK7
fdnO9ik/GafhDGqFM/1CQrC0n/t7FWE08tReDuZuv3V3CS8rQKTI7xUS6JYAFLKNRh3BnuqcpeuX
jh3NPMuCuc0vW9uHi3lf2Z+Pdei9gwYis5x71IO3NaZP7cS22+Xal8YWZkumg0d4b+f76lJskheg
L+lnx0nWQTyt6xQbfXEb0KfxePOq5SXBOGNT5a1tA6QUbs7iXTjlwfMCuM9jy8uxSUEW29yxuLox
eybdU2eLT42luwBUm5ecXWusS4M3TWAZevy7O1rfTeCVeZP17dDm5bzDMj3gYgriJEyssTuQe0d4
BHenyZre86I4WTnnAFxbm47mjA6T3gV38BbPbvCX4bZJkA6aTgiFgH7LM3oD8wFlCfE3ecyb+kTS
7LYx3Yu1QvPlXKJru4WIpSKJWN0hztkwRpWZH+ld3OWzf9SbECLo8sF0OUDQgNtxnSv3ajKKyLw4
UHHcl98/6s3yszevFXVgWIC6g3dOUdTs4qDRMbaqZCPZLZ36oAY3sAO+MOMM2sWTY+mmzFSKI9ks
OogKEuyCAZxWyDwWp0txZc4XV+jKKSq9kcy2twugCy2Aievx0G61/Dr72zUwxfmxYb2Xbe+il+zW
w2zujq4NxDI3yzHq58DttGhNtpcxDf0uFVE+I40Z6gWv1CZvNAG14kjkfKNj2wzKUzhqUnrPfZMl
reg1fk619B7GvFGmogpqbo02vqiiiQ0sfptzjbBUS++R3pulDVGlwuQVbJiaF78lIYaONdGPQpHk
DEP4m5d1bUuSMViet3QL58r8zlw79FAXeHzUqt1LRuxyPGcFPpCq++ZsGFbYMx2ZrWrl/f9v5DLY
lrH4bIfJrbeoWNdQaNt9FOovJxZBahbeUJfwa6C34BO/lTT/Puf1QfOSc4ucGqjlmwtcT9V9JMEa
58T9ewwCzZ3+Xg4A85Jzi3UtJt4AXTsRIAAtuXgGwdS1K8vLONcJ3ZgGcEr1M5IVAyVmyTtMG8D7
/4Fpgz7/2tJX8DmHRFdvV+innGekIwPmPjqnE94DqoEEQRX6afGV1aUVCwxVHFJROdXIRsYAKAmc
dpOB1sLMx8goC91Q13t5DM5CTjAsZESl5YLby5h5TMTHxkB/VFeFQvxou/Ox7rf9d3YRvrGGeegY
9+wOH9EPzqW06z/drlrixxJSnYNkxC0LKjaOOQE01/ZrtrtTXprfyTA9O0etWU446rJszBZpdpJv
bizEevZ7XZVD4SjkxIIRNMhj88CBx6wPC421sG5rATywx8JROAsi3cYiY6QHPq6TcKu5WlX+V5+T
SwXu0cfLq3YvXcUrcB+tsfWBNgsk2Ip3H5ltagxYtbRkwEvr1BOtIHOP5J/tgMdb62vcvkIo8mhI
WzTMHdhAkj6f3Kho1k8Dkpi4Fa0mslU4H3kwRPids4q1A6PpkMU0/zaYr96AF3sv2cA0/lj0qo+Q
bt4mTQ2A3cBNlwI0x06asXD08HhSLQ3XxA2qn5DMFtNfeS0ofE8xFKfU4V+LhZ3QPncs4pEnQ2g3
pHknRmR3Ju+irhdmXAt707gF1eZ3vXrjc3Jr3PxqQ3I3cQcwXnbCKy923PzyWPyqI5Yi6KYNOJwA
t5IBjXIzBlVr96VnaJdIg8hHQe7xr6g+QjLfJm0DNGUMTuKAIWgGjUyFVpjR0IF+qj5CMl8nX9uN
D9BTtOfjYfc+BSg+sDLeyJ+M9wcVVTLkcXUqivYsKGoxXrknzllmvvjrkeZe3C3yiAibO1rUBNjL
qedf5rGPU5F+NUrd25vidpHnQ2pT9ONaAHsZ3efJ5v1i9frD9/6xqW7oTnHE8qDI7G6tOcyA1J7d
7rWt2xD0bq/WcORpZxePZMNL5VYC5wwNKpt7y4oP3qSrEqt2vv//rYXNlGbO4uFgPceMypqPcZ5u
djQWRAcipfoJyYiLrhgBYAlPPQKwNxJF8w3Qxe0Ndqdzo4prRqYP48hSOYaK9vPd8y4+UFBQu+ux
S0xGAwZzVZAyBuUczcG82Ebhn1y/0dwyKuFI1lsCq7VYqtpJXMu5tXkbUnu6bXOl8XCq5SW75U7u
+cJDameawXUzMbuXl08rPPUh1yZPjLRBYwWAY0IJwjLudZD9WTmYOA+O9LJB72XsXwsvDaxvcyeh
vX2pAHcyrP5fQaUroCiEI0+KmFtvMX+ZgPgOtj5rsUPXHM5zfrDwKdOHdW6VjcKjKO5x94vZ18nQ
YPqcmvTLY+ErvJo8MpLnndtlDPUfQNh9pHN1Mhzxo2h55NU6x6kwLBnx1x6sYVhdAL+LpgRNz2QG
mR+hHG0d/ATpAvbWKu95B+23u/ZDOee3eshO6Je+lqnz9bGUFNfjv0/Dbxxca5EpoBPSlnwNmlNd
TBQ4EXSNrGb8udbIlYgNkpTHv6USl2TMOQrRWVHgxP1mMMOBFCJ27GE6uLpkyxXNV5BA4LzBcXov
Nsaj3O10vUcKZZJnRUiFB4W6gyW7hA2xX5af7RqEIhTHf+a9pbtuFBKSx0bsyQCUYYtkldeTG6dZ
0UUryb89Fr/CnuXBkHwCY6vl2kgii+LXKMTXfsFQSqZlvFPJSLqGUzIxXs/Iw4AzU6GASJ640QPu
oMs+sUMYZfB58owI3mLY7K+9lSzlZkYC9hHW3dDEj0WkYKW2ZV4xBu5WTB8h5EWr6jP0PypTzP1i
PIcTTKWsYTetEaPX3HKOaa2MIjwUeV5ljkuSwmpug7ecJvPX429R6ZL939DFC1ajx4OblRDfeLLd
6XNj6TByVZr0myEDE0AEKUlQVzn5RnbayJCwVcdrqFIkyZKJh0k5b0C8MrbFvTIAkMO8Z5DGnrLh
CHizZ1vyWEjjOIbrFCio0ILWPCxZzUXspiipac71/bITrvn/Sp8KgxrDOO2pPcGkaFJtQ7JlIAAo
26gEeLZIuUZn3z9nS0YVNjiix34bLSCTrf1FZO5Px/SOwD7ucpJseqNlXo5U4PGz6PCsmoPR59nM
h1ET3r1/0pY8J5KuAwHwwIzbx5luvfmBVfUWWmsft6sO3EYlnv3/by64bckLunbQVdsrAfziVOEg
6M/HJqbavnQ/zwQ9NuCSp8nKsgjozglJt28jqhTC4v88/gmVHklWPFAnqDP47cT0wXG3lVHg/WWu
aPJECus2f/H178e/875JWzJ3WTsahtek+BSrrKOpY5cBiFHoeTodW14yac+l0yZItyYbAuzAqi85
yxNhDJo4/v33LEseGpkrUAKuuIeTcmnCHM8Refep7n5sXhMuHIFA0YTYgsa0VT8mmfYMRAsOijQr
SZ3p1Jv1dQQAbQFMuHkN4hY/N81gadbRUSkORp4o8Y3Gb1rHQQnenW7FQJ7XsopzR4cNqFpeMvC+
39AYAIrgRAh63THbFlQ429l7eXzuCuuTiczWsiQCGTRJAMj8T8HEr6HbNL5DtXPJsDFI6+JhjuOW
mLtbYFcnagS/XJtpWlJVy0u2Tf0VxUdrww1RBc+ZFUSdKJ6L+eAFJI+TdI1n1oNAzaVnwPuMBiDI
2GEBQO8gfix5RSgD0rX/Or48GJx5saCmm78B5oyGufvn2ItT0fuoHzWnpf/eGoA82nRPsCqJSTZu
9OaYpyZKqWxNMQc5I7R0bnavw9dQLC+PlhjB2JTOjPO27O3cijoGTHziGLoyjEJT5dESb877iS81
SQLaeyeg5zkXu7d0yD2Km0KeLvG9NkAHrEmSfBw/bMA5r2f/y7IKMAwcq/iDzey/512IbMj5tJua
u0SO60XTYJ+ZW54e65PqC/ZjeXOP0sKYVtcvadI4bsQynHAPQmVC75P54/EvqA5YMuie9bxqDMjI
NYbrgi7n1mo/UKfVuG3VB0gG7Zqb5/kjxQGXU7JOoI1Iy6SY/g5SnatWqZB0V2Oms0GnMwH1grt9
YavzydXdb6qVJVse3NQNeIogpjb5z7x3nkyqA7dVSV2y2jQfWA38O2w6cBOUrmMG4r281yXOiuV/
a+Ea0szjS0CSTWQoL/S3zFkvFl72H+uM4lDlFq5ZZCme5oz9UPukaWg4m+yFdv9j2vtX9Qt74eSN
3rezC2QjlyFrnuY+xJNuNKX1H+VWnJ3UjR5/hUpI+2+/+Y0FpfxunvZLuGJNyIPuzDkguIAd8Hh9
hfrIjVxGv1SbaPENjRfMYTv7bigyrqn/qjYvmW2LRNOyWsNJxNx8KQYrGo3ly1Dpoq33C1SWDCDM
AaPhGQNk49rVX8VgnwBmdeUO+9hOduRkustLdcyS7WZkMBBOZCQZ1vK8AXZw4PQO+NSoSXUN7apT
kI24noyVGStN/Ln8FqDzP3Yr+9grGqDs/6tCGCLYQO8NQ5ib4uYUU1j63SemhfNWnILcuZVX2zTa
ZrYlfOYXBxDxATpaGob5LD84OZ6veS5VnII8KVKOgJ8vu5YmfPgSlBGvQen1ZOhI4RSaKo+KdF5j
pLXLcQCWCI12usxGEE15cT5kZXIzl+ECNZLgnQIpVFqEjbHxaMt73ZyLtd9Tckc4UnEZPpg6Vjfa
PrrbwBhZJt1WT0jHi3/ItgVnYYIMoNrK/tKsHQkNurymyHcREtc8Imm+nD1rcjXJlkqMksF3xoBx
p43QZBZGQgGhiqz36hb99bEYVctL93Q+1+aWeyNNgoqHvf2tWT/mxp/H1pas3B6oLXbIumTtgmgk
wQtCDIBgOy+Pl1dYuNz3NTorsnSCIwLsSnBy0346jR7/8nhxlVwkC+cu5Qta1tCGuI7fWeuMl8zJ
wDdrm8Nfj39BsX2522u1rZbWGCxJCtYTcmIGI+i6cFNDF4IpPkFu9CKiCALLwT00iC00uu1ctfUX
Oje6optqfemu5l4xuybYlZPMKgA438TzuJxzrqu0qZaXrukRg1qiqHI4QR5UyPgHGoKRfYsrP9WE
wKoT2H/5TSDQzrTzs8WkST8Xdzutr8WgG95UbV6yWuSbRTFTgFcK0YfIbK+u8WdutRrHrdq4ZLTA
cjCnqsPJAqQtGjBt47i6Bg7V0pLNrqUDojEBXvqhYoAyIWTi//OmqdDRuasEI13LlrP1md/V6Bqe
xgtP+89WboeTd4x52iKS2RpWyYNhRo/OtnO28C47k9pmx1yx3OXVBK7hpCUOlQ/sLACGs/rDeTV0
fe4K0cg9Xiubq7TwBQBPMzOy1/xmoSdhFrrpBdXykrkCcMEfjM1C6gFOZaAbX/rNju1Ox7ikWl4y
14Wm6TY35YYC0RD3gXUZluap9cWnx95Stfz+/ze2SqfZdE0XFRwzmz42dXZrTUBdeLYmmtiF8M51
L2P9bgbBMCsTJDEn5sRdMzgn4hbjp8kozBNpBkBHuLbQIRjvMnnv1yT7BYywX2ZjtSUzOlwmxHM9
2V4YgvnFIsduFxkIuKz9aVkdZIJZ6p4oA99TfoSbG6GRI5lwWQarOXF0KXQs26LAAiCRZawHbUwy
YEAAt763wevbVWeFs9UgLg0wMuTrusUVDk7u7lrSavOQ0y9JNZjgtCjIEIq11GRnqsWlYrXbNNvS
oEyTBLV9CuzmXIvmmGDkrq6RAtg8xetK0vcOyV7twMnbUzo53PrgsyAn4SE7k5+tM69gdeYYKDw1
U9JzPLov7s3udImTopovIxqKjftoSkZpxS+BmQHmpfZUt+gPN2mL6pzhlLHYSpy74P3Xogad3aGv
+q1njYxmasPG0ZZYx4y/lMDIWd0xPra65JuIP/aDG7RuQrvuvnY/BsCQU6IDY1V4PnvXtTeeb7Id
0TWAh0pMDhZgF6317Q8ThNfH9i65ItNygFYmKjdZ8+JDY0xRbpF7XehiUIWnk9vVzHWwZzAtoWen
8u9dOly6akoMY43Mzj6msb+hHxcpmr6azk2GKf0S0B8VGpz69dDQoiVDHOezVaXIL9EuyI2TX5PP
E8lugqxAsy6PZUly25oxE+Y1dkqTapyuK+EgKHSvRqZDu1Koj9y21i25UfIKAZeXDxHL13Nn96e8
OPjUKLet+Z1V9p2BQvVa8gjvBJcBxKsMAC+H1FNuWwNKF2qOPt6Fak5fszL9jNmqp7nR0byohLP/
/41tIclH+8kC3aGm+0l4E/r62Kk1lm+Pd6/QfrljjQizGrlVrAlAjs4oEYVVNZ7sur36gXvM9/xb
v3jzBQEi3oCB9SlxnCChgxO5Fb/Nqy4dUAlISgeszu4awpFjW6V/MzMXYW/6y3OM02MBqZaXQom1
ASRHuWQuCixFAgbTuENY4Qa6EpRK/lIw0Uz2tHVDviYpd065bYScZyJk8/CxF833Q58g96rl4Cdk
bYuK6dzWH4AYg8syO5llpjnf3cu/EyrKPWpBUG/oRkczd1uLc7/DWIG+Xlflem9xIJLK9CxOWTjO
7AMmYGhOdnnOpgOb3teV5N5PZV77JZBuWv5xIa+VDu1DsV85AUMCPeSYwOP3cWy8M+1qOyQ+1V20
qtWl4M22Siso0Ex9X8YTytK+7qnwvdwC0pDJV0RFMrfpIA1zbTDzG5b5M/Wf3erMdQDY75nR/gu7
/r9xAmi4WDOfmvyep1NsZRdGf/aFq7lfVWLZf/TN4sOQ+cCXhVhKswmd8YerY29SLbz//83CfrlR
B31tzb1wRtROQe25ad6pVPKQgpp16TxidVi5XXq8UV0X2gLU8UDFdBe25BI3G8hyfY3F8/FcYGEA
sftbpRG2aueSQ2ybIFtrL2ju6Akx67ghfxmmZt8qcUtGuaHlKLe6nt8d/tEO7mUb//8dIOQhJ1SB
7bRV4EM/WmA5GuTKshqIXKfHiys2LQ/L0AkXcjVA2DUgFIuenfJJN5X8bol/3/hur2/0zxgXY+0X
yBqVb/+znwyXNM7MML8tQG+6FAn/2Z8ff4XiVOX0owdxsF+MXnPv828uAYYBoF41S6sEtP/km4+Y
3HHeKhNLE1j+eponzbqqLe+/92bdkg686Ucg4nTNc8qj0X8uda3jSsFL5pmbbK1zMjlPtpmCJt7J
rOepteeonMBJBSLFKixHboZkKf4SnfWZm1mSl1Mb2W66RFm/FRpjU8lOsuSxLjNzbqAAhV/HTpdi
3lQ3bqFaWrJjNE1nTYNusvsmlnPRslO/6uaL/h2pkEOCXW8lQy7WFIR7+9H439akvVmvW1wC8j6I
hnNRhfYrmIWvk8ZpKNRATk7ywS/Rr1DjJt8+WQhAhg/zEagEfIacmBTTVhWzgPQb4d2hbpFniQPd
ZPvSkmUju3dsPD4CzMz+Zym+8u5ze+RdaF9aumqddLI8zFfvZNHtS5XbGCRmV8DWHTM7eYzGWG20
cXk424EVL2O5RpOfvkypLhRRmZ6ckYAYqOmJtXuiuP5Bz90li6HzS7JF7tl8cr+Ufzz2eAr9l9OS
0R870qOX8l5OH6j/0jkafVStK5msAzjxNbWgNLbzuiD+A+3b6mpyzf0I37GrfwHI3rg8b7Ydbvpb
etkQNQh2scarRQGOmV2OyUSyW0YZL7OONneEOqb7YaWaGsWu1e/sW85AQDW29UD2Bhxtnj71IGEa
hu5ptHCF5a/9eDB8kBOR0p69oGsJLprgZVuv7ZFWEBiUXHDsFkC7TRQ3PHfqyDZO9gp3tj2DKvmx
1BUeTK44VrxYwdACYMPZptEs/JDPQNNIdfmZavn9/2+UZnOXys5cG+h0zt+r8WXrv2y62odC1+Xp
mKLY523GfenihzcFN09LmKLatHQB2+MauANdYJ1o3m7bhLk/R53vVViRzJEyBabZF8Rq7qOLAZ7s
bpX/dMEPKk6Pj1MlFOliXadiaAIbMIOMmrEzkdivdC8DKqlI9lmZnFpsw84b/0fFPuAGD7XbVjhe
Ko/A4FmjNSyMyd371+ZmhFbIvwVRjnGqG4+zUxBvnx7L5/2PoL9NwrSmqIcFH+E1LeZr734NeP4j
LZegGZGHX9YR+HlTg9upxeQOxtjxfHLg4WRfWbpWOc3HpuBYuWdPY/kyeppIQCn3XU5v7NMG5+xc
tRsujM9otrxaVz+2nvsTEOBPxYnFhuZ33ldLGuz/f/Mzq+uSBbh/kExJbyuvws0XGvf+vkFRmSPF
nXm1AQ8b7C71+HkT8512zglQuefCYZqfUO1eulUJqx3R97ithflpLX+WRxqA9lOVjNXNARVpZDhV
kf5YjFduflrW18d6rkBTpoFkrU01GuViYM/GNf1Mz9a1ffJftsiM92Ol8eNfUchennTxRWA0Vp2h
QMaf0/Y8tkaUTpe10vW4KATv+/9Vm80WadNbcPFmdSL9bTnS/AjB/zbGQjdSswJhnl8sIbc/iO3z
Y4GoNizZaeaRaphnLMztNsHvRpVzjFGEysMrxWxmRrCnTD4VV5B0nJoNd56rA+FT7Xz//xsLxfB7
aU829KUP8qjjIprnMj4mFPk6RfFjs/egunX/adjd6b89Xlfhy+WplUnw1nZrgEp7oJZz+1/1jJcD
pmOuU60uGafXOIxVDXQ7oF+QJNkUZPSNLsdXGY5knUPvrt7WI06vyxfOPk5GUpnf5vzAkxnUWx5O
qVKWOcWMs7TWc+V9Nu24sDSESAo1kQdTAJKZO6ULLWQ8/cUmewxhS5oEQyFxeSxlzLdlsdLdm3hP
I6lRu77aQgfLonKI8kTKTA2T8xWrj+fptMVAl4/KC3mxz/zMzkcezHbJ75/2xoq8tfMZJS7Es/zV
TM9sfTaPccfR33CFy6adzT1lnGwRNuwp65+EzcNV13SjOlnJStc520w+wUpX4t6mInuqdAPa/yb/
v2dg1JPuz6wL7JTv7ta+TN+t2HlqtxgA5Kf05YMTOSdzDMF+MOh4J1QxjSdZbo1p1HFIIangatN/
iQSys//V/Ajk8NN8ay+6IS2FEXuSEZcLWCKsBZ9FxRoti3fdeufkCgPQJEewlqBP8sCK2ERlrtuK
Otn42gZTWHVZmM/fD/lPeVwloyAeyUyklo7jnobexPt0GgPJPXq8vEI8MtqwZxGjshwcg1H7Ueme
q+7SMDsMvGOuSIYbTsfcsAFCy+/uepn6m5g00Z7CDcnzKeXsANikhm/2+S/in4rg2U7Pj0WisDEZ
ZJgXYujEigc6o8jixm5ia9Hd3+9XOag8mWIKNnWFg107/qUrPoFMNmRpAt6r0dPl8qrdS2aMWjCF
KWP3WX3Gc+isA45TQNhTVzLYwisK4nNoSnbzL+2ZX8aE3/qwjFmsG3lUHapkqwDq68Z+hbJk7Edd
Xob+ddDREav8jTyOwjPDbHMGOyq/g+6YXfeHEhENPAQGWFTH+Vn3EQqLkgdSGlJsOVph1qeAPbX5
Ryv4o7ZCj+nQPxQqJE+kTGCCCtYtWJ+MrvmyOP9LNxa5RvFkFn4YAJzlsQ0oTkIeTOErK7pst4HF
8i4c+HcAYb50hwD84DHlwZQxLXKMqkGX2PATDAKhh8RWl1Sptr4bxpvb3eJj3g7cxBVMzyuHcjLM
MYtS8yqrMC8ZZtho+GLXDSqIbHJCxwMh5HIs+5YBhtGbtXaC4qJKqz/82v0acP7HscOULDdwgPhl
E3idGc9DxthEK8bueL/Ej5ff87x3AgeZviQbRoyazlD43q5j6nxPrae5WuOtSMNmOa2ep7mqFAcr
z5o4rPch+Rlv1tbnksbDkGS6pRVGJU+ZYGJwBccvSHXQsJ6DyG0S4exdUlRwtfAxihcvKqMK85UY
dQ4Y0jv/Zz6RyAqLePzpxvMrOc8xi3Y/yjQHrjgRGVh4M+pZ1BXi/3SkHx1n+pbWGC9z3C7mth0D
1Ow0ZzpqE9Wp7P9/Y24FS8d62Q3Czpawz614GUe0iOnglRT2JmMMzxWr0BYCq+j5x3HDX40yqUQk
BdLBYGYiz1HKrK2vePm6pe23lN+tBjyRIvKyY8GbjDNsLiIL0KnF72n50uLlEa8ORyDm4ULltqfS
4jTIPVRdZvqCjrDTmB0B8NlXlm5hK23btVuRHjXZxSN3UR4Thtz4BA7dKm1mlBcxD1qbLKQAGc7+
fuyDFGoij52kPp8Digfrp7Vus7BEMB4W9vDz8eL/Piy+4+Hk5icPQDQTHjT9i8e/5tWtMOdQ2L/G
4tu6/DmCVZLWRViIb2n6LSjK0C6+tURTUlY4JrkpipZDOo8topbJTSPfvPrm98y+jGie0yqSwhJk
vOHR7b0SrBf767jRxC145gPL+oRZ1Bfed7cCbKlrXp0eS1J1TPv/3ziLidtpUfZ4PfQWjGVR/9Wl
RBeyqNaWLLr1pg65BrIwDpINBmirA3NqMAe5VarwgozVBEeA96DY3LZ4KTQGodqxdC87S1EGg+Wt
T5PJYodUcYfk8bGgVeGuIxnx0DiULP0e7vahffEv5LRc/a/zFNYfyLm/pJHurUbxEXLn1NJifBJD
lKjY1E2Y+u6Z2Lq2IMXVIvdNZeZIXAFotztrf6HDBZU9YA86s0ZEqo3vJvdGFwdQwk8GmhrvU/3S
A/OkO0h6SeVOKWAjt2MeILptmmCOUoyoh7XnadRRkV7Y0n3rM0ZaNHo3d2O8ifF/eX8DJqbR+xqp
qJbfpfVGKlVKwYs1wJF6vA239hoYNGzNkzdr4mfVmUpWOpqd4+cBGMO8ygytID+NmB5zS91ojmp5
+7/b30Yyoht4wQtle2/c+zC8VrrZQFVtUp7RYCxbDIaXrPv2cYz723Chdbh9Lm+7PXm3WlMwUX2B
ZLhA2liHJd/4naSBiMYA40M26zEha9tzrHEOCtWXG6I8dJKX64IUyXkZnWgDYmvUxCmar2gVD1Nk
XKoTGKY1CqsKfOUeqY4N3tDuv2axU3UDT+8QVvi19DyfvSyqvq/xGGUnXb1PIT+5baqv59olHpyG
SXg40/lb15ggR59eHstOJbrdbt7YR7eYlgD/Dr9zb41bvKF17sEXGLltyjFqgKkDKO7OZhIPXhkV
/bHUUm6YahwzF64Lo6YrNty1kTtoMg2VtCVzbr0lXWZ/L2ilY1hWVUi2PmSB5olEJWzJmkcPT5eA
b4XmmNmHzXT+GM32+vgcVRuX7t689kw+u0hbhPhjrW4V0AUaptF41bYlE7Yzg072Av/f9f1rFuQi
IjXZNA5asbjcKDU5rt83To6UwnenM6GF/bGvF11rmipukDuksnatMjqMe5YK2FpUyeqojNiNf1hj
FMnig1YqN0xNZtOOvYVkOAUIIjOcUNB41N0xKhFJNjq3mWWNC75hSKt44iyygtMhrZGhhKmzUEH2
bn8yD4DsXMBetYDhKAocoUtMFRG/3DCFaR+A8PV5cMnGqzHhRR0MsKmdQzvLKNfVmhS3vAwh7G2D
i/5ABBFWn05RO1juZSv65rqu/U8/z9NPx8Ql2W+12UNDKQ5iaT7iGEb6tCzR46VVYpLsd2V56aYW
WmJ8h556d36uCideVvfmeDm44sQx/2ZKpoyFZ6st4e5n+lSX8Twkrc7dv38GIML6703SbyUQwime
OnN3jQllz24Piho7GEIQ+JH4sZjeNwUid1I5C28FKHmR3BUtBhq6ExpcDjkiIvdRjcGUOaBvwHvA
mF4E3V7EwQoEkRupOt/r8jYXqCkVt5acu1KjNCpp7JfBm8vbznpjnscJ+ohpgHVjN6Mlh+ICIvdO
zYGZbmMOaZChCpnfRG32v8dH+P5NReTWKbNOjaEWGHnpqqcaxG15xKd/ji0t2efo5pVgI7Rjou6V
zD/S2fk46koXKmFLFio61pTWColMwLC2+ypuO112qxKJZJVgEAcAeoNKEihKrsaSxbXhvy7BMeJh
IjdMOQD2dtK14Hd/h29vf9DRC4fq82OZ7+b9ey2JyN1StIbUA6/bq2vLD6vMhjAtwFFF/VB021Pe
o0aLaaTQmHWEu4r4m8h9VEFfpoAdqVB3S9iXaoq67yQaQAvtArcx5H3Mb3ZcnodDgRXxpcvX3wA+
wjMCQ0jXiDbV98peT667aMSnOHq5wWpstzwDASbmEOlTOgKt6TIegVR0A+LvivzGO4gBe3cpTqba
PhUU+0+orpVNeQZSnLyVeU/GAmv7ZVh+t5OdAtwbQ/dW5uGMFCzKrmh5uAWagF8lJcmwzb5aS0zJ
4VPsfzb/z6C+kPFQfgqs9f9KyaUG5sBsnK8Yr6JHp0D7YQv+99g2FC7Dl+w6GF2DtrSHf6ZW1JbW
yauH0+OlFRKRu62EmCo3d+FFrRGzBYDkZKg/pGaluVlUy+/F1Te6k1s2COkN2JhjuaFXn8tShF2g
yScULkNuuSoZ5zZeJhCtgeo1bcdrTfnnnojYdKufrpldpnp/x0aHxWNZvR9bEbkJy2bm1g4GIhOv
/dqPL0P1cwgYKNw+FrMOhUpx0nILVk0rlmJIFJ/kFmHq/J1Szd5VC0tGbGyeqKYSka2ws2h/jhKt
bhxOdcaSDbORtCTA0DZsGCH5ugBbv4k9++sxoUsm2xR5L1K86d8NM4uWajkHzvLZ6oHDbWwne9yO
uWe57cpEsy4lpMVkg3fNyEf2f5x9WXPkOI/tL2IEtZCSXqVcvZWd5VrsF0V3VbdEbdS+/fp71DNz
wx/bTM7kkx35AFIkAIIgcE78pXAMbxW6pVesl5UAm7RnOJ2OPLv+l9QUKGvkquVVrcVbVIbkW/OL
a+0z5luHaaamMHaz0E/OY7W+ihbADphayz8ieou8NX2h44+2T/aAjArZbEVFY3op1ZiVWmrFqtKp
6ebdSmv4izV95JMC8f5PkVZP0q4MCVbdainnbyLkhuwJ0r8AkHq5L16bvDWUfuo+YDOMD07OKQuR
Di6c3Njdld4h9tqwY3gukoeOmnrHddPffv8wBnBHx4ERhP6suwMpYuzcdiKqlVclK9cALE+Ye3KZ
u6Mjs7BsDT5H4xi4YrpF3+RN01e4rtBHMj/wGLiAz9e9gm45lNMWL494rR/h+pcJD4tOfmZGlm/d
rBVzlTzL8mmFO0P71w4cTH8GE3tpV2E4tDT1pK5acEWzOJEsw2VregE+3J4dyI8mSoAzsKPntAj7
PTnaJ5FHxk5ozYVaLbxK2OKAgA5nyrzMf3Ud2NtqDFz4JxRxHG7aDrX4ylllOU5LhiOgvp+rNqLG
8nvd5BWztb2u6IN2C33oD9/+FfhfnfypwEPz9Ylr8nquWnG1Zh0pMisu/ymsZoet17q+96IWu9Af
470p8NSOo9gvMgLuXLcF6j0ft0dH8cLP68U6oshuXx/J62ywC81jjKvWYVV4nupSliCB+G0+JKfq
MJ66t2637ov9cjKxUGtMRC3J8qa1y+A1sCnW99beu/IlmAznsMawVdzfiq2gd5qQxvUA3NCwdC+a
22rEXbUeyxG2N3cColexd8nBNuWGNauh1l+JnKXOmCBbkGXyAQxhJ2tp9rACg21pLOBfNVhjxtx8
xmL33b7kzysDrRN5am4N0dX6q6ICKRXZcrdDIB5a/j1wsTyFCQRKN3vFfnO4uiqzUXLFs5M7nkQ2
hh2AcmwTEaJu8bffP5yLY4GKyRRQ/49rle2QibTGGiDC++veQaOMapFVivxAE2xNukn9jHrkMTHc
ijQBg8riTvLA89rNSD3rO6++Vu5P0iM7RnYVNxzrmquRWmBlgeHFaQIUlPjyECCknUfrkHriUE/7
xqIPzgj6V28yHGm6PVYO417YbZ4JUj5W3nkNcuAYvlP7b1f+vL4Lui1WDuSZJXMJVGS4zqEG+CzN
w4E3UTzdmJBT66+qYQAXcYbdcF16jimJGmD+X5+6ZqPV8qsKNK88zYPyMW5kNK67dXmkCUAM901v
cPgaFVVLsMZp8lMe++V2uaC4XJiaIzW1Xa5aYeUzVrYgZNsOEg/4uHf1gTxlf9pDKB/ogR/qY3dP
DKkT3TcoNgwkeT4wVsnH3PP2VtOckCc2bMA/T/efXGNU7N8m5ksR4z0K1fnBl6Ddud+sPtye9Nv9
tJMP8775Unxj0fi9OaT7G/2Go9yI07qfQS9m4bEQGdIGNZ/oZTd8kG6t7P/0d2zjABs7xCt54BxH
EBHElcGKNWamIv+iHEfYfow6sdjq9p3T7OKOhS2oEa6bgk68YsUkyOQwpxA/T849nsdFyIozGFoN
dqARr5ZbST+uUi/GPrtlebRZekhI8xxkrsEHaVycWnJVLQUZJmTuH6fqOWhea//Nq7PQLwxdO7qw
TYWrcsuKu0hAYPpHPC5HHfADvG/W3WZnuAfI24IrtQBrRPHzWKKa8dHL4+7gjng+TYMpN1z3NKqp
VmAV0BfHa1ZId3kIwI+dizaem5RHhcnFozgq/2f40R7xg7Xe18gyyelwXbhu3oq1kglkelUCzSyd
/FAieb6CdvI20Yq15mNZDsEI0VV7bp2zsS5fp+3qiQviDYKTEE2CwV0qdrV9KkwgRbqbiopAJbLV
lsSFhwFU17Dnf3unZB/scxnSIbJwWRlOnSElo/kKtdyqqTuQNOUYiTp0x8cqirOLFRt0XWdSannV
4uZVJTikZw8oUD6sJxB+fivPLMoPcWSyKN0nbAf/h/CzrwqAFnnbAd/+SYe33H7ITC+nOtFK5DwQ
maUM4GWP6fpc23tRv3qmGnmd6O33D7PuyiarygQHrt1dgEnsdBcpDMakE70Z2QfRs9X2btxuhQHl
3wM4EXNx6U2YORon/I/GfpBdT7Uvhn67wPFTnu/9qQ1dGgb963Vj1U1dMVY5MXgX3ymRaW7RBcvC
sWuj2khpp5u9YrPjNM+gj8TsrSKJpjUaMjy2yC9Le1sU9Q955YfVsausH9oWYbLAZWX6GpgopDXL
ohZWzSUl3QRu1kfL/j3nUe1/LQLDPUgn2v9PZanQUVvEBaac5+weHRB/lUnxgCcpw4poVlwtpuqF
lTHmIWeaD+IAmld/eAGx1D4XpiZh3fy3gT8sORmtIVu3OM/O7hZ0+ZAH1/Q6rRO9/f5RdJctDDRh
8I2LHeXB93bsQ5sZEtaaE0+tpcLVMyXriBSny0YgiJBDSrvd/92IPMtS7yO9YEPdrat87+SvoD63
AE9ti+/XZX92m9pkK8s9Je7oyDjjJ7AwdM/B1PfRYjV/Iz0IAueaonts9ocbVHMbS1n/tqV1vgKi
4N1rXpKpDmV2yIThQUj3HYqPLGnelLx05ftS/p24z2P56KWvSXx0+tow+82A1FvPNnslpMGl0ELe
fcII4/Rgyfic+3SX0PFg1/yH5Xa7iVuGc/YzXdqGUrxm3/OadUHKzn4voyJhO7rww/X9/iyJsYlW
PGawgDgYgZ94F7G3L1yxoxX5e7bsx96dvoACNuLAjK0lu1wf7jOT24ZTbijMJkW84KHuXXZwF+W6
G1YexcKUataIV28oVjcPNrGwUMPo7oAbH5EB0Cap6eDV7IN6QykmaaGzlMr3vPiRFUvI0T58fV02
8/pEmdS7SYlzpSsymr531t3E0MkKsF721HQGa9Cti2LVjdVNNqpX2Dnh8rvn5iGSMYd6ZjccAthV
9VZixUgE23Eh3i30hVPbe56S+TTWf6XpYLg469ZHMecxKPNp4HB5C3pCfHpegHY72nedNITJup1V
jNlZrdLxLcgf5XT2YrZ3x5/Xd1YnWbFdj6x4bp0YO3NufRO9A8IfaptAhnXCFestm9Tr+6US7zXe
0WgwHEomDO5NpzKKpYLgtXTbCbo+9RnYBe5Yv9zn8dv1RdEIV28lM4hFYzFwdq758DRY7hevYl9c
fsttE/qoXktAjO0kS16zszN39ksgpu5odUv37frkNbqodnmkU7yC847Jd+HSaAiiqXbRTfS1u+W+
s81eMVaaZClKDAd27rMijSjx6K5weLpvp6U0pK51n7Dty4fIByQ+Q7lO2yk/Znior6KOe264AiK6
nAITdY1GOdXOj4Wi1DvDw+65pNPwFSif7GWStenhWyddsVieeb7PwNtxpjlpoirlNGoCE6qO5lT8
5777YX2GwuvtHOV46I6co4kBJ+Ii6iokvbMPYiccxojXX69rk84UFBOeh6S3XQptArhGyNK3osnD
IDM4Zp1wxYiR7kL1Ix35eR6DcKnyS+n+aTETkL8mxlJvLSmVzVgmiN8osCjWSrwWDouy0Q6tqrpr
WWe6Ami2Wu0LAZVVWSRdx08g1mp2yK0lR581JhBzTRyn3mASOnTZxvr97vcPiXDCLr70dR46wX6O
L3F5y8sorFqF0R2qnNSOi4BUgIWqYPTBHjxDZlO3Poo1W3JFFB0X7CyG7FftAM6HrnO6v66fOuHb
7x9Mwe3WHkdMV93PW/vrKNbfrfECppOt2HAVL4vFvZSfyziZQbE6rXVUSN+YGtSovwqla+dzycdi
ZOeiWtgOND/FQwMEuf0IBb1x7RXzRUgSdDHB8Z77BLyHtEdl7cbPdgvkzqY2igWPTkJQwCvZGY9/
pyAp9tIr9nNg3RcjjfyuOlzf5c+NgKoNIRxnQZ3aDVaq8A5LI7wwle6u9MUpAzPelqwFa4dhrM93
hap9IbQoJGubmp9RYdtGycguKygLHh1XFAa39/nxRtX2kLZz6mBqMQJGOeaTDOc2+CGSbE98Z3d9
wXQfsQ39wSyczg1mnJns7HnpQ9La02n1+HQu4nj6+/oInxsHDbaRP4xg23WCmySMY2kaElIrz08r
qX1DeKeTvv3+QXqD4up57Jh7LldwE469nT0lLrkFqd2zqNo34jE3bgT3/DfCfk9+HvmBfeO8lXC6
d/Eu3XYlecvSabfw+bSU9k23bKqC7dYSOOesLup3zxU/Vu681kL+dX0vddqiWDHPGuY2E2Y9CPuO
xtmx8Q6+C1ycm8SrTSPD6AWxJVYc84A2PtOOyDvkiNkOTJemAmSNvqitI11BSVY5PjsD4rTfVXgV
tY/A4x5uqW+AxqiNIow3fUJtghvBYu280Xt3Y2S2E+6FyYiI4vo6abyc2h/SxLab+TbCoaDK3hOv
DmOSRxOfKlzOvOoJqS25C/BeYkgBanZd7Rdx825k5STJG0rYI45yw2niEVmYwRR04hUTjh052oud
8DMIKNtoqcf0PHvcD/lQ3cIwte2KckCn/oxbQtWQt6UTO1bHuyUzpWp0CqUYcpktouIL4ncgDLwP
aetuSDa3wEJv81ZO5SKmA+GiIm9pN/NwkIEfNe56y4vjJl2x5hnh1uBXCNnXxEfQMu6azFRqpVkV
tVWEoRN29RIsuGBuKFN5aO0bPb4KzBusBU6UqocPSp23xC4DhOrSVMmu0UW1TaRc0Rs+A0burVzt
b8KX+QnVDXnoLUu8v267n182qNoYUuMZkM5Ll76XwY9Z7Gd5lztdiEp22Xy9PoImalD7Qmxr7tq0
hdLk7RLCGf2g/gDdsc9+W75eH0L3EYrJNgQQHpz36XtdZjseREFzT2i1c8uoSW9zOp5isugFSjlI
J8mbvyY7n/hna0zObuXflEmkKlJvNgej79steYPb3DO73zGADTN6C6Y2TEttEWG575Z8gJJmbhoy
v/iRzn0omt4we515KZY7iolLy8+b+4ROcgoZ+mrswxDP3mzQUo0dqP0ivsVl7XJP3vf+l4WD3uGr
19x2eKnNItNc02TCCXVP8u5I+y9B2SIq7PZueleyHr8+36SjaqtIkg+ss9saZpB/LdsoWB7qQYSB
/QpyesPJpdkGFZi3TDrXKUCGek6twD7xlaKpSTCLGnZZY8gqPm81JXhXotgED0hvMf+5joesx1u2
iS1SN33Fit2xHnwKGOe3HBQqaCS7T7Nb8O+g/2qrCGqc/Vq0qXcmqdXvB4sNb2XQm9yPTjuVM3fJ
HQ/3O2yt7yBbJsQusND+77e765qjWxfl1K3SuOmGfvNurN9X1Rwm8v02yYrdNn0ATDGade+JTyOA
Z30ves/g9TWTVltFxALyzDhHYAta9b4OfW4vdZRMiYl9RLPmamdIzQan8VeWvNc9OzEf7zq9f1/a
JsiOT6GRoTFqW0gfBM7qEL/FE8AlBW7W4O/y6dXa0J3bKRSBs6utU0xICCLxw/Xd0JxiKkCvEM3M
5OQk7wD7DOMJXBMvdPsveC1NtMkaE1ZbRmq/nXyg6qErWSw14GbKaUcTKU6Vj27QVrh/3fYliiXH
lj/E2SS696o5s+RIm/dqeu8EAOdNVXU69VKO4zFu0g6Mi+TNat6IWKOKmKqHdZIVY26GfoOT6Or3
NkY3btY90KS97SasNohQa7KxArCJvPZePQr4fbT13ZQwo2qHCAoM4c9S6GtaA5tIyvPi9YZpa0xN
bRIBmMJizStWJLfFwU/ZoUxIOHITebJGJ9UmkWFECT6eOvnJGlgJfrsnmXffKjQchVNaGg5fzaaq
jSLxME7dNMzkLUCreMPIbjJ6Ct3qbJ/1IeODMukUZdJj/Y57fMQcGfHKj/BAdtuZ7m7DfhAPUna8
bbpN/S5z8r0m7n3uxyYGZd3KK2Za5nQNcJuu32MwKE9yCO3uLssel/H3dTegWxrFSCtvAPCQ5yfv
ZKj2sqM7i8jnVMyGx2udeMVSbd41FqFx8h7nP9jw22q+V+mv22auHLl0QF2/E0C0bZ3oQvZuebAa
erguXHe2qGi8HNxfGatEeZ8uh/o8HJM98LiA5rmXu+zFRFuk2Vy1NYS0Rc1XHpC3WMQhaY8uGp8H
hspDw1unZvXV/pAhFj1Nm9E7w2M+I+Bxw6Jut1Ox9Y7X10k3wnZOflD9YOhrSogDHEZ32I/FtEc7
6EvOJ4PH1C3Q9vsH8V4yVNYY297Z86f7ktUnK552xdAeKLcMX6BxO2ol1oAWL1KIZnivqBXRuN4P
vcl2daIV2x2Zz7M5nb1zSjmAWhc8JxCa3IIIguhHLcJagh40hiQrARnaJ8eU2+1+ZOiez4PAvqk0
hKrFVxLoVaLLqXcugj4STgscZFOaXKc4ivXWXT8vYPD1znye3+qVV5FnyxXv8MyUwNONoATOeZZL
i8UFLLim30i6RHTMHj023ub01XorvDfKJU6g+TFe7Q6uzMentrKTbzfZlVpuRa11RD7ex2XIBiqR
26zLfimyFzCMmAANNaalll3NsmlLB7nf87jwfVKA/YcAI7RorVO/+LfACkBH1Y4Q4cSVD3HslGap
3PWtLE9pMZoK+DT2pdZedStQ1Js54SfOxr+XnC4nByS5++s7oBOuGO/ao/8fPF7sNI1ILFcuGSO/
ygzhmk64cuou3M1mL+nJ2Q6+js6XqTYctzq5ynHbjqsbe9Qh57Zo7xa2nuz1tqNEReGFJ177rl/J
OQPH8firC86V//f1ldZpomKoseMSsKhgMRLrsbW/DR0NS+uSWiy8Ll+zKGrFle8mQTNWI8E7dR02
1Inwdnmj6O215cP5xL2u92e0kJ+HNI2Gle7bbjDon8Z9qaVWyThVvC0Xci7tFyDCh84flPy8bUGU
U7VuAGZEZJ3cdVYZzr5/7BoTT4vmfqyC6a55XTaL3yR3xH5I4u8UhFldv5+AIo4UuWHRdWMolpk4
U9ENeIU7TYBwPHeLMyNNR8ddljnZoRSyP/NhNQU4OuVRLJV4S8wB8UTwvghGvFh2ob0Y6290wlVz
Ta0OTSzbHtd/g5B8X+V0d32L/2nL+HdVLVUJyWcuU4f5DRap/D2Su7o6eLkVAlRhFwfylLZPJCvC
grDbHJraHRKg59x2JbhhwG9/Tt1k35WG/JfGDv5VaZWj1CobuuRuEi9O4N85yatXmZpadMIV+43Z
xOomkcld6Y4hsdrIxd0zr1NDjKATr0THc9WM0pLY38JOutAafja8+bNrTJkijfqodVVF3s4is1Ac
lmfrj5V1b9LLDE8pOtHbF31wbFnbZW4VwEW03p/9NHxPV1PSUePt1eYQP+962xsZOccZIFfT+xhM
PPKN3gJEhohDhdhts6AGWTslZ3AqRwijDlUpDEegbk0Ua3WdLEfKUfITOPvyUMzBBI7yen/dYHXC
lXi4b0nMu4Xj5JbkBeQ+kTPx2244ah0VgZ4AqA4W1IEBZrWmZ1mtt4hG6dRWRPpBTeLJi9OybpM7
Fnug/5iGPszyxd5dX5NPHT2kK9Y5V3Odcwuq0gJUrrCeY/mtAXxgXX0V/uH6EJ9qI4ZQLNQFHRej
nk/OdEBeC3gW6T1YeIvZcH/9dFchXjlpAXlS9LaPYmOH8PyepxKvhVNer7fQRniQr5hpG3CrtJyC
nC1HIB29J/aXlT4mpqBPN/3t9w/bu3KGoq66T+7sLD2KuXyx6s5gTLq9Vc7VAK89KTpQIXrIX9wW
mcSsb9awJ6INUwsMGBOtfUNNnO4zVMMtSTs53ggDAOFL1ojIdv+4rj6fOnisv2K1Fi1zgc56cpZz
fBDrizPOUV+a8gc65VQD4zWla8yG5K5Y+6jyjh7Azwv5l5Marvea2au1U60fs0T4hJyd5jUXInKa
3y0o2K4vjWbR1aopmc7oL54zgmAMTnJxgCuUdNW324QrZttRuw48UuIQSaznIQmevMTU6KRbFMVk
bVBkzQR4S3euI59QNhI6Q33nlZMhJNAtyzbsB5NassZZGkd4p9r3XzMAr0ZOkJsar3XCt98/CKcj
kgX+MvunOfX/sLYrj0fr0WBFuoVRLFZ2BQqi8Up7t70D+D7YI2s7zOS6v21LFSOVJHbt0S68k5TZ
g1s53iHtR+dwm3DFTl0/2xA2oIwOnpaBjByi6eN4XbRuWRQjHZ2ukcTHhrpo1Dq0IOP4MtfBy5wS
E5i8xg2ohVFtNeKYRQ30macsB6W4CIEGdl9L76ku+tusVa2QEtnc2KuLBfLY99JND9Ni6ifRrI9a
HrUUuBbnZUW26saHsidhJfmxnEwNwRqVV2ujNnK7ltEEeQnLxoMXOior35BM0c18+/2DNTXUbVrP
gpORCfk55Y0X2mu6AC98cA3OYAtk/nVJQ622Yq8BgJFT9OzjcllmEWm/tt2TK18z52i7p84yJeF0
36EY7iDHMfV9fIdNg1MciGO2/RUmA9DtgGq4QKgA7RZ2wJYCURo55ktpsC1NkKCWRGUOCaamzJEZ
4mXE3GiIL1bwnCWvtDM4Nd3kFevNmzgrg6mOzzZpjiKpH7ya7W9yDGo9lHSbyvcoTGrxpz0F21PV
23gDN4V+mrVRa6Jy16+dvkdwvIqHBBC6xU+3/QK+Hjt7uT5/zdKoxVBDzwIvBw86qkNE6IxDuGam
3Orn2QkaqFVQDrpyE+60/NR7cdiOT6zL33wwoVvk2bLvY4qnsLTd5zY1uDeNCahlUXYNGAg/hyLF
fZU8eBOzQ5C7Y4Sq6A26qvHSKn057ilOAobK+Oy08zHmZO+37UPO0wgNXAZl1Q2hGHJTjfbaxx3S
RXzYp4s80bH4NQZBOJQmGGPdQinGPFhNMlhT7p3AmbuELgotolW0QBJZ2nh3Xa90X6GcxfDVxJb+
Gp+DGkFEzHH5cjlrD/YcF/eZJ4hhQ3Sfopq2zOWwTl16F9Nz5b2u1TEo/7j+CRrRauGUKwRr5gar
xIESxcVyJ1r/FKAj5rp4jeWpdVOUD1LW6ZDe5d0hsQ7rTbhxvqU2GkgqVqvop/iBoIgvyusBLUjg
W/6/T5pD+LbdH05LFvTZktQQLudmOWa8bPc8MJHZfbYim/BtIz4IXwUPxFCVEM6F9RA0lYsCxMp0
F/3UHW3it2E/iG8XkOVldRc/+FXwp7OUu5Y5gGsU3x0v+Grz5SUesgvc+bfZLlrD2f+ZDm1jKsbM
N+DG3Hbih3Fx7uyt7YzEfrjOwV+37YdiyZI4ZJqdlv1I4iYcvWH5KjJGDGfDZ4HLNnnFhiu6tf5l
ZfK1zvHnW40+5OAwJzFbvDMTfZ1+c2u69TWwnFhzlKKXuHu+/l3/wHOoQdM2tmLXzZC6dVquzo9u
kWEQ/JnLInKIHa54tSwEwO0qcLsQtD4gVeTUfZg2czgsj2uDMginPpWx3PE1O9nJ04CelEbkT5aI
H7hsDmvSRlXiRUHydXacKJf+vpHNHfGbSNhoApm9m0hzfUsN6W2QTPYkJdOPUfJ579oxuZdTGxty
KxrVUoP5wYnzJPGa7Kn1MtRhr4fc+5Xl3v76BmhsUQ3o2br0seRt9mSTH15igWPV9CStk6y4kMp1
iT9ZkDzMbuiBRE4YM/E6E1c7HHoni8d5kdnTVPe/lh4vgVWf5qfRqp+Q576jkmRR4AV4Sk4BZZOv
nSHy2DKhn2irGuI7AQpY2NqKNPRdmYbW+JPEyBGlQAjN+p0U42EufgekN3gV3RIqXiUIJmGPbo3h
civvwLjSxpHlJyZcg89R76C4ildJLJvWPe0g37XYwUmRNPWXZxvviCKYDyTpd2XtRO6a7dNxiOz6
J4AKDJ+m02rF5/gLwPC6VbiXdUXTWtCGVl48pkbMQ93KKW6lqIGokPuFe5lr9yG3mshnmcEeP4t4
4LHUm8A4VNXqj5j51Hdl1PpQbMKPFdKddWUiS9dM/1/XgaD0q2Zp3EtRAo69m6JJ3NKYtU1/u4F8
OB2RjAX06Vq6l65kSxrWHWvayF8KYYimdFNXzN6yA7JYGXUuWyWZCAfwWvchiy0TQYrmsFKD/zEW
wN+SDk1DUloVUP1Quy2RcPYzp7a+uGO8uL8cOQF6BA1VXWuB5N0bBtPVQzO6WplbuANgFoKYXdwi
OcyAe8obsV/SDOcTyobK5cEe6xteG7BRapXumhVuIgMUw8/dKfWfKmnQX80GqZW5rJS2bKycX1hf
7mxuh0lWGYxaJ1rd+xraNI+cXWTcH6p4fKK1CUtGt/CbH/mgtossygUQsfxSe/4+852wLgDR2YF7
rQoO1iCioTTxempckwrkjjIkksgeQ431lyFIQwGuqP6WlsttVxWXLvykKSUIwi/tKH/GMYIRF+8l
huNJN3PFn/eLVxA5Cn6RzXToff/OX5zdJG8BYdnmrvhsN00F9RdoZA7a5jhZz+Vkh2XW3Kg9is9u
Se/xbF34haC0sgMZexmb8KQ1iqmW5jY+nukaErALyE2jdsh34/x6U/ykFuWmAUuzPPfYZVjtXcVa
lCWZrtaaSas5CGmzPi1Qt3yR6Cx+LtZ6/kOM9i1J9O0cUBQRrzdAGwZOwCVbeBs2ktcnPiVyf9Oy
qGw+AbdrPFJj7rgqVfdN55UAvGzz03XpGj3niiIGTjPkJUnZxQEtuTeOj9OELqHc9A6uE68oYkZb
PGZyQAVKWbxOiRcG3hYi9SZ2es3GqgmH1a9Rk+kLdhlnsFbyuYh3Eq8ltzkBNd/gxAyAzzljFz+o
I0rtg/TIwZsSQ0+iZnHUNi2WWQSVSNvxMWT7unLPM//ZJaa8gy4kVVuynCTwad/67NLt+wdrV+z8
8/oyR+6hPCQ7+3Jdf7SjbB/34TSZrcGOF3zIf4+S7/Mj/TqA+KY/BsZRdNu8/f5hkDKtJoEnd3bJ
ZyFBlNXYUduZIkTdNijmW3tCNgCB4JdEBFFZ/dpczxAn++sLpJOuHCSgvhyn1cLUh+S1X5ODVf3d
l9KQENMJV6x36uqpTJnE+ZpkO+BhHaoA8MlkMDgH3bIr1tv4JB2Fg+N7aGogtKd3WWp6u9PMXMWr
XZkI6iaf3Ivf/JrQvyeaV5TMGOxWM28VsNYu0Rs6pb574cNykoBA9G70Z2pThGUXiEMAZXMRzXO6
ADMz/gP0RoZp69ZE0XKnQ1cdKMrdC27Gu7Et792kDNPShDCvE6/oOULVONjc2QWFszmKiBGMpcYl
1wlX1NwLcm/g1oBr1ogO09I/FssagkvKoOi6HVUUnfp4jCJD7F6S8iziS5oshjXX+S8VfVbOlVdb
MST/l5cU8F/zS7dLTzm8pPd6kxNQeyKsLpY1rxN2oTGKiuviHDAaJoGJfF6z+GpTRF8NBWqXLfey
WI9O91f3OzExcmtu6GozxMCdcpqHxb14fn7uUQe64om0c/JwDW7BZUH0pLZCeA4F5q+H6Im1DOzW
wb5MTCCBus1VGyGcxptJzIL/2dzikB/tr//bzdWOotjtTKuxmt3/r0L5vj/NL/2e7vrj7SqkWO8I
dpjJdhDp+PEPL/0y9pfARFqlUx/Vdmer9FsGp8ZrEZV8l01zJIwF1xrTVRskALAEclSX/88eiD2Y
8Q7Nrtu5hxbr05xMYDa6z1BOq1ZQWXkZtiEHt3t53/0ul8t189XtsNopkcmUWoG34rTykshZZNQs
Xx3QMxGOMt230XN3S/xHWXvnDjRcLu1fro+r+SIVs9adhO8HzMEX8V3KXyY3iukf10VrdkXtophA
PeelPc6adoz67NSbwCo0DkMFqnVJjXJM4rmXZsJ7QVCebFu++mNz3/LZ8NqrW5Xt9w/B4LSuCyCo
WvdSM/RlBd291clIDqPhqNGJV6y5z5FWSHrciJrixPtHIGL0gyEPpROt2HBVZSsXju1ehpYfgUdy
stb4kK2mKjedeMWO/XGUCSuIe2HxazqCyUicGMv21xVGJ1w5gSu2xCB1oJg7Kh6ypAjJIPdpb2hm
0KmNYru0yDOnyaA2Dsnucc7su2H+EU/ZYY1jwzus5gPUfomKZNIfFhyS2dJHPX+UUx1y01VOY04q
HC2teOIDb3WbfxGCfChEWtAQoejmrWSZczID1lMgdqjsLqydkPFXVIPctKlqo8ToNpwHNjbVQqEr
+9OOQ/8WeHkc63T7nA9WmhczG+0OkQNSf3LLQImjmX1S55DVZgk6ttVUgH/7w93WeRx25LgdKZZh
dXSbqphr0c5Z4GzmyuMne2Xo1Cqj6+uuk6xYKqusOM0WOHYgETkuiEaMIY9OWxQzHdfBTucRYUJV
g0cnCSmAhU39iDrZipG6SdfKAXjFl6A7CfGElimjZ/x8QVAw/p/aQhZRuKOE6Jnu6vWceYYM/adw
Bdz/F7Bsy6Zc1gMEu0dxcaPi0J+aX/2eH/LDbIIt/Hxd/gUt66wNd2IXY6Q9iVJi7wbk0uYiN5wa
GmVHVdh/Lo6dzSIYhvq/UixgpPrvFMuWyAmMVxTdDij26hLBFrTawINtYJtzt6+yX7coO2K9/5w+
WWPp9G3LLkkO/mtn3Gfp7+uSdQuvGGhmy3mMA5gRuNhytO05yHN1pjp97bIrRjpQyaWbwPzHwz/5
M1we/veZLd0n/D/SvmzLbR1Z9ou4FsCZryQ1lFQqu6o8bPuFy27vTXAmOIDD15+gffp2NUoQztJ9
1QMEJpCJRCIyQvJXvDKYCU1qvIIZu9qwwxbXLGA07rOP5LBdWXskKSrnZbAjpDKsizydWoBi3nKL
BHe9oPQDFBPS5KmZ/0KW1OmeJVVDb+9Wb06OoDODsWu2C2FwQJipg0gbZlRDS2epKYIFLM0wCJmm
nel1HzmpwTFa6OAr15/WiIz1Yl6wCmPCoccZ+ytbfrTOtG9NdAU0/jFfLgHrd3etrIz7giJblQNY
5ryYY7Lv+zpOWXHOUz++b3jJZRNeGJbVYgl438YkAU4IbIjAN2iOP9UySH47W44FdDqWwQ7IfjH9
B29a9n02aS4IqqDvS57bpWOQguZ7yw7YRyvOoKNo/O0cNlXP5D5Mzjs62aprOM987rywrg3npos6
S8fquFn5PTTmHZesQ23C2LRN34b6Y1fGOXjd71pYGV/F0HNg2wmSyWCEQEbz1wD+XhfKzveNLnlu
tfRt3ebbQYjHUiOw4zEtY6Ht3VZsGxlgNQ6WE7glYmXjNehJnOO6tCMxt3dVu9+xyQZL74GAEtcn
FlCQ29dz3iZR7ScAXdw2j2JdZahVlnAajBB8eJktM1yGPMqWX7dHvi4e6hMZTZUMYzUOm+WH2D7Z
UR81kRENJ9zSDuUu3RuadEr1BZLj+kPh9sOAL/DXrWrQWHeaXnLYjOXB2hCM666R7x2Erhqhmq90
uk79mIJmEZUtnszfcH0Nwqy3v922uWps6XANDKguNA68NKmbaLUtKIXeBz4g73BRXoNuzwbmoAPf
N0FyEJUdzZ0uCChmLkOioOBkDgjw/2drK/xTxkNVRj2NdgAHstuxjromgHZfyS4IC/4djZnI5uX2
CM7QNOVttRlTPA4IANz4kfm6BkeVWbbPepN3mF1S82ZBsRio03gtiphkxv72Xrle3iAy/kAYS1r4
200S6WpklAGopI3Xlp8hxvN8+x9Uk5c8c+JQse636kZLP9KAhzlUa26PrJq75Jv1aA5D3WHuJk/i
vv9erOzDulSh2w13rqrkpUnvBazOsB9Nz/wU8ATcK9703M7L37e/QLUvJU+lfj86k9ez19FPI0bR
HbiEPPl8e/AtdbxyWMsIhMTwvUmURvqa90Zs4SgNCjdanSQa1s89IMa3/0XxCTISwXHbtQXVJHu1
xSPg8VE+fvegE33f4FJW7M32vDhlw14nsMyHgyuaD+uY/5q9VocDU+xOGYoAxZo1HyvGXt0iBzwV
7Qp5fd+RJLPCzsUycc+B/SdvidqUHQAf1OxLVR7pbJ/zJiLkdmdNI+3az4s1xYH1YrpNmDoCagpx
D+FvB4DFntZR2+7zezpoEOEcyY8DKGf7jelCb+r3lQ0s8KOO9FC1UyVHtnuoxpXOmqCCm8QA2u/X
1o+9zD02hMZpRuP7dpPkzbYnOiPgQ/Nql2gtGqxgOrJqAU9FB8WF23+hCEkyX2xu0dFgLUteKue8
wf6gJsOB0Mt1BZdtqld8Woam+tAiHDvSL2nYeP4hs0QbsmQ9tGkAau8xcpb6WEF7XKzDIZlw7yo7
jZsrPkwGqhrCTYkP8MJrmYCSr5uCB/B/QV8XksGEgeL6tvkU3ijDVpu1R/ti4jav1ZJl3b5bEuIc
7WTwdLgp1R9sn/fGb8a5DADPIc1r0U7DizUw6xUYUx3BoCIWyqyyEGIbzKyi5otPljitfkHqZi+K
TLN9VXPffn8zd1H4Yy06jC6S1I5oDlxskIJ+9D7TS+69guTPbwbHBKTbOg4QkhvYrIniqolL7k1E
WpSLQ/yX1XRDgsaJLL8v05XBqty0DOHjLvpaL0UXNQB6vJotWb7eNslW4r3mbNLpXAz+yIbEpy8e
n8LZQUdwG2YMCIMyC02ThcGcR+OQaKyk8DAZvloI1jWuwL8JOwvp9CXL0nhlz40oNPtHVTaUYayQ
M+4nC4p7v58m/lOt3QBxaVxojKbwARk+ZXtt5XurZb40uHwUxS/WZTvu6hobFGUsGT9VCacgNhgz
XvLBvviFffRQ1Pb5J4exF0OY0OO7D5NEZDwVSczEGsY8+N/jDqqduQ7VoPAHS3JkhwJTUhdbmGi+
GMNTbdyF2nxHLxtwkpdZVwYv3vS1c5+r9lNtvt52BdWqSi5se8XUu9McvLg8SqrHNYtSR5PLqIaW
TmWGRpI/s16sb60YoAJzMdP7IDxExlAZVbH6/giTNL6xjUzvBAcRGTg1V9lkpKzzX0TxkqVVNBk6
zJRie8iYqXJN0b6P7syX2oKQIfN2qX9n9VQGTS3QQSh8DpjaVDws4xg75Nh7rSa+KBbyHVyqY6Ka
m8x8MRzyaxrQnSeGsQw71/9x1yaUMVNVlU/ETWFyivtMlYfej2bQNf2pJi/5ZOBba2GVafLi9Ufb
fMKrwWjrkrbNSa6cI6Z0tNpVNi/oUvL/H5BPHLfnmj9wZ13cVRwfpuShxbyW6LfjMM5EIwimgzbV
CdshiVmtC76/tZCvfYjkqjSomiRxPVwB4nh4NHdlbOxC8jrsbDxapnF13xFiSueulxt43s6n4IVX
R5pWT+2SRJXZ7m/vItUxKEOmfD9ZWZuLP8tBdhv0bvuGdWce9aA4xXLIAKkZbS6iMQYcVCN9tIcu
agv/69hPIQgQd7c/RLFlZaCUCarEfFpwIVubD7nxF5oItQ9dShttn/Um1zSXCsx3Nlb63wj9zUb/
BsbpsKfKf9m+7M2/JDZr0Y4ssNC76oniNeTf75hbH4DuX1Rmkjy7yGnXWy52EyFHkmQhXu30gimq
wSXXRopY2BmaBV+80Tx4XfsL9EN47CWa6rPSQpJXkx406xnNDKzD+MWKm0MR1U5oh35o7ZZjraM4
U32G5NitkVTWDPL7LdnxwKNQ6ZMd5SdI3swbZx4LC9u0i4unf2ed/w4ZukVWnJkyhMpziqZ3Z9gJ
KA2Q3/v3IhzewacajqhaWMFvR/hPsPiDENXNXmUjWdUbqX9it54ZvMz77IXG6xHqmzQsQxqZcXtw
dQQWKitJXm2MjrU4JjMAhT8k7DEpnm9HItW4kh9PhtfaQ0NhJFRfy6rcp56O7VM19Pb7mxBRtnlu
bOnQS2EDgtCwaOl111JF1UnmnW0rlLSWwYbvznU0tfQhbQ8OsY9mx9FlU+zus43kwa1TmetYUf8F
lFsVVAKXMgHn1tAn/7o9vsJ1ieS6NSkTf952PhIXIfL/r/Am89CuohkNHxxzLyiDPwsP1Wm3dL/m
QaZrB706e+8dG62YyJIkAwKP47QHhvYm7vxtLXl8h20w+naLfLN5/MbyW1a4yP7LI4ja/i9JnWri
26Z6M3Rt1/XC2IokPSlC0AxHhfUPtblm4ld3PSYuOSpgHwy8jT3KiDZqDSvtfRBGZR9vW+V6tMHo
2ze9mfvgdlSMJPhzuP8npq27DaKoS+KU/yJ5Ll7BkyDFk74EUvqT9eoip2oZpPMXYh4ZIxZWWFDv
UKwO3iP70Ovb6LapVMNLzuunLoUar5NsuML/zR30jUmqRZY8d/THoim4j2waTgyu9HL8zI3iLv4l
LLJ07E6gRXcnPOq9jLaP/vklFtrOJMXEZYQVOD57w6kNuJXjh3yFPtekg7YpDC5T0JqGIL3VoH6O
aAaPZfW91zAv8CWXHXPHcT2GWLPltNvlZfh9DfvTD6rbkCrbSJ7rsGwSpDaR7Sxna/pOrXvuRJi8
5LM57pArabETK3uO8qC8gPJtV6/s9fZG36b37maH4SVnTTqrq9wSzponpA+ZNRxF3r2uU7sHZlfj
TKqIIPNnzalBym4t/sSdDfG6pft/2n7vQ4t65B3vGAuAi/FNsRyNKWk/8sxOfxBRlZpvuLY/t9El
OxlAshiCGvTUJR8WZoWp/Y9r3wPc2ga3/jsul2PhzKsxz8esWsYgBAmN+FkG20PI7UW+tje38aVo
BpKv0YO6mDgPyQUPqFqq3mubZxtXCmQewXOBYdow+RLEQzDts06kkZF45xYKoOF9k5fi2Zja1M0r
h55EYMz7VszlZQVlwue7RpfRZ+M0CO5YZDy383mon+g9jS8wjczr1Zt4xzI5Hc9T9rA0B9H9zIL7
VlPGnBHQ+Of2Qrrz0IoPARiHI5rwaXfbHoollTl6zVTUQTVg3jM7zOQTdEiceb/qRPSuRoLNLFI0
WwAsztLR7s5W2kYdc2Luf3H7hwlnST7HVvbRBoTGbWIKVfYy/3n7mxTbX0ailT2ACikUf89s3UP6
LhGahfjdQSYHz+1rJL/lc16zYTHHc4KLc7DuqwFVzyyPuuRX1mdHkLCGXmeFAElAFswJm/4BmrAR
GIZCq4i75a/7Pk/y7p6BmAeldIIlq0JT1A99nd5Thti+UPLwpa8Lv0pod07ZJ7y/gIvHelgMK7as
OSrTf1bjOcOJtHbhZJFwWnSSJopo60k+b9KsgnxvMp7zrYPhPJNv2iurYmgZyOYXA3THvIKcDfvn
uj4lPgMDoeZFY7teXNkPMorNzHiNeyU3/x6W0rcuQ9mVy6nGs3YAThroKxvPTPSd92wCO8OOnsmX
VYdzVexxGeg2pbhlun1LQW+aRT6QIHp1gGuvodgDMsIt9YoZaQL2wAS1DZPuUpfFvLqY1hoG1ldO
vpk6Tpyr6Jbtr6TwQIOMMTBLDefllBzA73BIjsEhD4s4jXUHucpQ2+9v7kDcQotpv4zDuchNMCLy
bBhPrsGIDrmkGl+KCa47DlkGjMHZWvYj3fs6iURV6JRJd3qXd8lAvPEMKsIqTo/WEezgaDABud5u
67rRAQOv0i9uiyD5fGIujQsdz/FMTum5Pxi78gsCV1RHwR34qO0PJO/uu2IOmspaT5kHasCiYoCU
r/cgSTC4DH4L0jF3V2LhAEvBnvJlNOLbUVZlfxnvNnT2SBYXA3ex8YHGaKk/s68dXkDEJYidT7f/
RbF7ZP6dBYhjfy59cjJ6EYkCAggFebhv6O3Ef7PxabCiCW/t6SlYEjOcHGHsJ5CPat66VBOXPNev
lznJGoec/e4XT19ypiNOUcRrGfBWTeY6O6k9nj0PYk4PRrLjOkL5a3XAbatIrppCkCBlY9qfl+VI
i6ipX9LlIx4WPa38nWry0tG8uCW6n6eBnoaGfEs97+PY5t8XqmslVBld8lTDHUlaQE38NIzpL7ur
vhAr2d23WyQfZd2S4cV1pae5++QHl0XHmqKwiIxjG9Zkdk0Hy2l3j0DWsOJS6LqpFdZ4h1RLjLYD
XTw5iZQ+JVMQQi5HA7BQDS1VEIAsasCAH+D216ZPnpeuocMaXelDNbjkmJmTVJlFYRJ/2BvLh0Qn
mKc4t2VQmpmZkKxpMOkt157718r2Pmbs82p+G1s3mk0eGsMY394uimuDvX3bm+AyU9B0TgOnJ9BW
hYldnhwfNeN1qPY+HtjvuwnK7IqpW7IFcFEcS7U4BfkcujQ43J6/ag0kR7W9xatxDcQCF+0AYWzu
HsYJqO/7Rpf81Orq2cqGjp6qcYzaxbqAP1oT1VWGl/yUpp7jTjX8lGV4Gqx52C1Hnn+e5n/umroM
ToNKIfeg3UtOJoNmYUOisi7ucyoZlVaWYyAssNuf5sY7kGmJMk/31K+IMjIWjc6GPeH5hZ6KGpeH
2PQOvXVfYHwHREuLrAISl57c4V/jzKO1Mu7bJTLwDAlGl4gxoad++sCJEYE2QzNnlTkk76Rgw3Py
FHM22ItfP871r7K4M9+Vpc2nNR1QQ0SUMeduv1D2AXXD+5xSljS3nHyeHVbQUz2faXWudS9zKnNI
7uhCvWquEpijdo99gJa3j70uS1cNLbmjD6VWS3BMuWqf+mINBcAlli6MKAaXkWcNy5ICqDl6Qj31
OyRSdutifpkybZl2y3uuXF9l/BmzIBq9QqHpZB7o3or5oTj0QyyiKTZjdqJ5mOhAV1ebA5F6yXg0
iB10U5uW9LS+DnFyGA8s9l6mb+aHKaY7clx1nUK/MTHXvkk6XHPItomkwjcNMYlMdCFmO/+hejae
svSYHJc9iYu4HGM6hZVOHlQRkmW0Wp4yvzVmJH3V6MYTUD/+NP9Kq0+NA3zvXVHZlBy6IXzpbOKS
c198HYpXt49uj6tIGWTAmtu4vkedfjo384/SPI6gnRPntYDi0uPifmj419t/ozhtZciaRYZs5MQj
p4xVB9auaThO47fbYyu3luTdJYVEFBjiCbYWum8exkO66/DeI6I/faeW5uBV/o/k6glK3I7V4/hy
XstPzp4f/Lg802ccDMDE5QdTc0oqnF4GrbmtAQDhlpm4aXksGx61FMnPqEsSVcNLL+W1XxV1Vpj0
RGp+zNKvtG1/EG5rIrjKSDJUrep5ZWUj4qF9sPbVju3LrzgvrcMSN3s04RwCXY+E6jskP69SmtVW
EZDTVHYH4Lc/ByWLLJZoVsG7HhplrXQ3FWUpyoCfJ2ZHFR/Dpfm8imLnD9AyuYc9HEHxN/ryTRJd
WvZkFATGKoqjWT3Ouqq7wt1+L86bcWmWpmBNRbBNZ1AndOnBq3TqYCqzS3kzS02r9lwUFcql+gxW
aOMvEEE/LdyfNeLWimD6u1L4Zu4smIkj2pycQG7w4K3TBVpgsVHUcZ9yzdqqzCM5cpmhwd4XmyOD
eD5NfxT+nZtSBqfZbjuLcQsRnB4n2wn79BAMjiZWK6YtA9S6lYvOsZENTMCjRCxJgl0D7V/N6Aq7
y8C0weITPBejL+azT1MooLzW/GXqdf1YCoeSab7M0jZLVmLjeGUfOwxMVlAaA9bFgTRv9Y37Q6YJ
QYqavEz6NbatqL2eLqey/D77l9b/Rusnw/mUtse6+Xz7zFEtxfb7m01q8r4pbQsOlk/12UZnlsjv
EYlBTJCxaks91FOeIyY4K/3pOt3JmbnmcUe1xJLvWt3kMLvA6y26+r7mQ3ucM/6hzZxnvEff51oy
Rs2vPVp7DhzA5VCoo2u81jrS/6uY9M0yktvSxgn8JXe3zI7+tYGZTG/nxn/Q9XYVotnsLo4Jj7yj
AhMtmr4ahiBEZjduTfKYDbpeYcUb4js2MDOZWJM2+Iwp2hJUFuUfJvRnpGF6GUI3NMGo1U0PaTxr
8qPrq/6OGcwMmFUVLTaUSZ2IobfN/8fgP1FtvscV3hGDAbbstv2A1M6achMvyMNXHw/W8X2Db6fQ
Gz9zjWyc/A62WudzT76k5l3++44OzBtTwRK8U5woW3Z5OR7a7L5yAQms/54y6blbdAEqEYHh2gCI
F1bogVZOY+3rxy8JZBc2goY0ORFnYjxWaMpovoAc6batVUNLafTUFg2xmYUA3aDjxhZuEPvu8t3e
MLO3/+F61CQyUI2vg1H6eFg8jQU0qv8W9Y/b414/WoiMUsvaDISppKWnRCR77pOQ1tYjjpqor5Kz
UdkaSieFgWTEGi4xU9nP7nLidf7Q2ObXsh4/mH2heUtWvDcRGbVmF0mXB04nzv2O7iF+d+jO2eOy
367HSXRfevWOHaxrDHAJmIgG5QZUBsUeqGbjfGGHMjH3t5dDEXBkAFtXkM6wXWs5OebHgf5ozEdn
fliH+6rnRAZmrTQbeGtRcU6TV9ab0dToYOKqBZZdFw+Jo19Y4pyRI68fvfTCdUykinsRkRFZk5GP
hlcJcZ731p6f8n17dL47B2sHOrBoPFkfb9te4WIyQIt5lTFC1AeoANg/8Ktd6etKBSrrSMdvjUql
kU3OcnKdOs7sJZo42xtcR7+kGF7GZc0QjHNGjpJ5baEWb7HMuVSlAxFJP7kzNMsQrXSoAlA1I04E
HQ0NBw1zxj+3za7AMRAZomVyvyLpiNAm9sVTu5+P6/Ma0aiKs/ge3ivkJDJQa54h/ust2EGrXcWF
a+6W+R6Oxm3obU3eHrOlKJxSrOLs1+0S927l7xYBAU8oKuiomxUbU4ZkeW3QuH1qirNdHMl8EDox
DFXUlCFZRtBx0Dpg7gKMRsfxUEVFNOB28VtjJoh1EAZFUJO1FWt77YbGxwIDRBKyfJ+xL2l6YMmX
2xtINbx0+FYQBuTC5ajKTMm+yH4FfO4BVfmGprnP9/2D5L7QKErnuUVZaZmcXZaPUT8ObWh7bmjw
u9QIsZFkrNXqZYlFeIXqzwAJt4CDcEVXC1dsIBlqBSkVD5U+hP2aEQFknfdVcJCj3DaOIoOQwVSL
Z28NtSgmQSo667/bObaP/ZhBSa+tX27/hWKFZVDVWjvpmpTZenK7nyLbrc3Jy766mSbJVwUgGUiF
qoxD+YDibf2IonfIIxa3qHZv5wvTXKwVEVomEMsH31l9E38h+LNfVmHFDpP7fNs6qrGlo3eciDG2
FNG/qfNQdJfCniJuaPJO1eBS0tzP3G7tBbtSpC9mH6bZd634kWpXSn7rr7UPiXHYxARCCxBDHUu/
alzJW+2V9QNY+lHBC6o9n63QbXwNcEdhDRkvBcXpgiwQ2zxNpv/RR/G04uBS6XS9yoqZy6gpkjcB
MUCkfeZj+yD85G87tbQlgG07vH/cAaT8vw8qsLRZ0LvE3PudiFECiDeKyWRfhvwBjcR7bal/2xnX
/mdz4jcHYrpUPXXFIM5Nunerp3SqQqOs48I/jxXe+JB1VuJAnCLM2g+9+HXbB1RHmUwjNtLU4ILi
68q/hnh7yPCnUIT0ZfjH3pvH5T58PZEBVj1wCW0eYG+hGJDU++m+p9B3tGGL5xo1WrDpycedVATf
3SA9T7NWJGlzqWtrInlxJ2ZadhyuNp3aB/SUxPORPDQP/jmNE02gUO1dyZvLAHKnTlrjjKwOlvV9
zDQ1bUXpishkYVAd9rwqQb0Q0r+7jRo13Zl57PRIU2iUhF2UPBmGJkwrPkIGXJUCEsBDhuV16D9Z
Q/YQOYtvb1DVyNLTkWGlVpA3m/cV6b5L8WhY3MPegsRBpgPL1znzmgaWzxzg9UEPANLe+yYtuTKZ
XMjMms56ot2DY097QYzd7ZEVgVSGW3kNCzoSIGeDeHDYtnEPoii8Vdwe/HoVG4TI/x2BprZNBstI
2rMTFPXAI8fsDNGFWW57z0u+kgh6jfRDVdZrdeZoNfY1H6VaY+kgbks+rYmFNTYX/9wtP4PFvXNf
Sv4L+EVnGZXoz23fPQJ+DSTGoJm0yliS37qQjzemDruH1X1sgQs7GS9DfQLFdOL+y3c1XqwyjXQm
+z7aHgrqIYMj5teCfJn8+ePtxVbsJBlz1fdJQLIEezSvjYd56aHEy3YeYZq6v2p4yW8JwBcQU0hR
OB+CuLHEnljdznV0j17b4XslMMvYq8Q1ySB6A0Xahu2Fm8VuOX8SqRsTF4hAMLXeNpLC/DIOy3H9
FP36uP/2PHkMFnYZ0Qh139Cb4d4c926VsdL2jfW0JCNEUKGjba+arakyjuTHDP2zSZ4VKI9X7Esu
sMR++9QF+WnM3HNTt7rUSLXGkt/mpVcLQWCdBtJs3nOfnEZXkzCqDC85btGxRKQV9j1kRD/2TXZY
0QR/n+Elx3W8hS3uVrklpeecmw4NzLyddCygiiuXTAlGeb1aTSvoiYqvxRxDWCTK/kXLl9tzV1hc
Bme1HkSY8daFt94erylfSRfXnmbTKCwu47JEUgjINEziDL3Tet+zJd3NvNU0Yyh2pIzEAqWh3Q2m
RU6L/+p5fxtuHabJhdrPCR5lb5tGYXiZH6y3cnRCORk52e0XZkSW+yn3zkvx1+3RVdmUjLcSFq3Q
8Yt13QA/5ScWbbdd1wrXQ/XAH2wkhM3X23+lWgjJeyGqbeSrALJLjPlTvjSXwdHZSLV9JId11qkW
JEFQJtVp7PtoaB9zk2oWQNHSQ2TA1cJKy23zYjrbB/FY7ZIHejD3Lliv7uuqIrKiYi6g6zLQdjqj
bWhml1bbgKjaO9Ipa3Kjo2zFwOuHdb/swGO93x5Js9120bM/+LhyheToxbcXWLWXZLRV1VZNmsz4
O2jRPgVoDUQX2nx2PyUcL8vunhzHUGhqNIrNJBOFkUaIFmaD4xVBtJTp88ozzdOUaujN198cYOU4
lKtlNhO6NocaZLEFZb8aAEXvG16GVLTz2gekwHV4BeEPjW3dk4Ji2rKCmmuzwrRtoA+H7oElZ3Ef
GpzIGIoKubK5LjixhL8eSBY8cOEhK9GhqxVblEgH4lx5zFvKYTq34yHHMx3ECMUMgoB72h7cAKQm
/72awehPU+us9aUW3q+F22OYcvFJs+G3+CJna9vgWzx6s1WEmQ29WyTVxb6MO2tvHasoPbS7NbIi
M8z2uqv0tfC2/c225G/+xnAXNoxTAc7o/nEuntfkazA+3/4E1dBS5Fxr1lXAGFSXpDiNoHkzzbic
NWeLamxpaV1w72SiIvWlrT8M4suIZlSxuz3ta7tms4iU6/CyNrp+NDDt4HXyv3hFChb6hxrcjbfH
v3aub+NLgTMB4A+SfkVzmf3iADXpuDGdB0HmqMlTvBnp6nuKz5DTHtPvAtuzYf2pe5mDw4xmHxvt
7ckddxV8hZz6pHhGYyXP6wsfiiU00u9tzoMw7zsNilexwHL24wd5Qci4VBe/+eg2PK6KyEVX8O0l
2C5UV3zrXd4DOuSSG1jiZml2oy8Ok+2dKRjUK77Gacf3Tn9PWWOz0/Z9b/yL1HPHcEOsL9DGNsI1
m/J4DNg9cPNtdMl7y6Wh84jO7EtOjWixzQeUZu5I+behJe91ex/kaIlRXsyW/uNk2Rg2gRvftv82
vWv2l7x3NNNq4qKvL9k4uJ8pdezPpNQtrmpwyX8Lq7Ip8MbVBexj6IoyqxrEM1QnE67al5L3UmEu
rAYF6sXJg89ez/EKUv9DKl1apZi8nOb4VGRJPS1wK244O2FbIJX0Tc3NXBF55MRGNI7lOQ6tLt1S
PNoGyjCJ99SbTZSN5Njq/uUqhAI7R4aWe0iZE5ebOLkO/qnaNYc+D+fnrYJq7aYjRVqoATEq1uI3
cu+Nb9WVa5bCwR+t7Sc6/oLuRq/jT1QNLblt7vMg4S6ip0s/VfWLuX4U9/QGb+bZlv7NrI0gL6kz
4eiy5w+Fv3OTO67/27iSw06pSd3GgzVQxwgLXu6w2JpgrNqVkr+CO1Kkdospl/2l9fqo7htNJFbZ
WXLWcnLKwcsH7BVGD6k7haCTPsI8muGVe1FyVzIWWeCVaX1hj+MuPYI0IUKpFuq/Gz9yEFd3JN6w
vYwnH/yJF+WaIR1B39f4jXc6rNm2eFcipYwl5x4xC95j/v1ujg2sKzo1rCf3dfiSRsMh/1unWq9Y
BxlVjlfpkbp2Xl1q43v+r64dwl7XzH/1jrsZR0qTi8FNvWzAIYX+te1J5dQeCR68s70OL63YnvK1
hxEuEihD1Bd/KP3zwvF23Cy5Do2kMo3kr2bLEy8LpvoylkmYFTHt8IzpaZxWEZLlG5DAwWRnzK4v
i5G1EWusuCXtpwAkDW6aMpAUBbvbR67qKyQX9gMQv/fMRez3y7AYHhsIm0/3UEFsKyx58TSlg8Vo
2lwY/9SVzxW/rM3L7Xkr0lgZTE4GyzVBhFxdhmxnmq9m87yuO0Aj78ly/HdspwVvszTxcCT2iTgE
+XrIWk3MvJpjYuTt9zdhfgqSOkiTtbrQ7q82OXjOxTEfGHiopmyXatX/rpoH/yIVFOzKd8uAYlkb
sJI6Wejma2jaO7893Db/1W2D8WXfTQJuVSuSqXnB6/q3DlyeOf9+39jbf76x0IoTpZlHDyn+squr
IUp+ilT3dh5ci5uYt+S0kHwHiMq0obvkf8i80LU5BFwejf6loGVIxpNz1z0IfySduuk6TFsXLfLB
uQtzGk4QphE6hK7K+pLTZgzSWOnAmkubGbvBXdEnxi/BWGq2qGrzSG5L56ID9YRfXUr/IbOfcGGP
3PKSEF2P79W4DNtIhy8rNslLis3jDUE4YIXzVhMVFIaRkeSN7YjBWyCrhQJMXNHyVAZnKEDGtzfm
1aDsBzKA3IG6sGGj3n7pi9ck/2kVNOJWFrb2k9/Ou/v+Q3LclttzB3RHdWEmdOBX79FDJ5TF04OZ
V1FWc00CoVgCWWS6qkDoT7mDKFTuV/I5nz7dnr5qAbbf3/juwNq0dy1snSoNifnU1+Gkk55TTXn7
/c3QCfEq24dm9WWqstBCx6ub6x6aVLOWnJUNoMwri+267FUfZwCHoiwA/Z9VOjpsjWrykscGBWNz
UiLq+ykYbV1RhiULNLmCwl1lzDiB2GUxb9e3zTAQ1Z08dLy2odFprocq60juanDq1UTA8E2x8xjQ
Lk3kLrp3CMXgMmzcGoPZqDKzBmKQPLP2m23xXwTdYLe3o+KwlRHjWWpPnCyIwkZp7lzxg2Krk6jl
fpzYO0H3t/9F9Q2Sz9Yo83YouCBZyL/Q6TtnoTB0bZfXbyp+IMPGQQUCvo4Mhdjkc3LpHuo925sf
yWv55Y+wgU6URrFBZQh5AWmMultQt8uNnzOf8jBo6H1SxIGMHadkngK/R7DxlwdGP5bzSzMeb5te
NW3Jc0fHLilj2JvBXD8YbhuPo64eq1pVyWW7STR02e7jhvG9tXZOW4QoO96etsJlZZbO2lztbKZI
Q5wKKSDbzV55EPSZGRqzqOYuuWyPhnc2DzhhM6c+jk75Cp2u0OW15vRQDC/DxMvOpAWZUFLAcbhf
Ci+kzN93hR3fto5iUWWo+AiFQDGhq/iCK3pIw8rQhQPVwJKjmtxjJMgw77aZDzXt4t75dXvKitRA
RofX5cTcaXt3SHtveHTzIuaC/QClwRx6LetivLTubv+T6hu2NXlzDDb2uDZGg2un7WeLGTuV0X9e
GW4wmpCpGn/7/c34Set3/8PZl21JimtZ/kqtfOcWCIGgV937ILDJ5zkj4kXLwwdmCYEAwdf3tqzb
1Zl0Wlgvf8mV4eYuMElHZ9A+e7ddpyW8SdWDQGYoQBz/+Ot3P7VvVtYKp9pEAFw317r+XIIrKW8K
8fNrQ6+sNe7BeWUm+JFsBNcb21el4q13xlxPzckqIDa0DWpoFjbXM4hbqrDe5M65FPnU0CtLJf7Q
+7julNdhz5I2HneFOnfsnjhk1kBxfyIkIw7OxqFvygu3IyWf4vGH52ZIdcJY3P165k/42DVgHC6r
dZvKk9ejQ3ezM2+yDAhrtamCt1Z2qep2v37OiZlaY8cN2u9YMR9vJCGM427UUZoRHfCxOlfCP2HD
a4HphigSRXOHnPZIj9yFL26grsbY3S5qvuiGoPyaha1h4hqqKSqv+mPu/OYWKf0KwC6M4jUuPNft
slQzrKup9afQdbDNG/ccecUJ011TbxrFpj5ucTVDavHNE85WYNFTjcPu16t7avyV/fpEyGLsDK5+
ep/rLim6gNf+mQDt1NZZ2W8oJ+ujOwUR8rKRYjOc4xM/Ne7KeEGJZNRgMK6ctwu9rr8C+MRKriHg
mSZLPk6tvGbD+NwMzZWnTMgZWtG/NNlr4s0+cD3wtGGyfe+jAISR9TVfsnP7+4QdrbHgrmtwUY4S
wrXvP0h6CFGUC3TNe7WXYb759Tc4MfP0eOb92Ut1Re2FEqXdDLSnKWujYD9CaP33X49+4uRcI8OJ
YH2eyQ5HmgDt+/e2bzYkT9U5qbITRag1Nhwk+8HS6VjifmpO/FknQ7il7kduGC/j36vu0KqvWdWa
gPPITmigzo4LGlslNt9Us+XDOfL0EyZLVyYbF23ghe2xRu2PvG55+Qdz/he36Mpk567ogXkeYQI5
pIJKgLqcDK3i59hyTu2fleWOoneqKUCUU5J+Ow7NRQmJkF9vnhNDr8HgjDLHigirS5qdKs6TIJ4a
9+h//7TlUerrlo7hlSFR9khibJ28kefu204NfrTlPw0ODtV69MdIohjdb7OOborqTPXghC2twVC6
7jWLBkwHWHG+Rz4kU5TYEbfjElJZv57xExtxDYlylo4MUTajLgdQzr6W5JuvG7uZpunh1w84NTvH
n/9pdoZuaqTDAOjSdPJ2cxNnSVaE+szrnxp9FRULt2BBGRZI1pw5aeo28b0v5rBrQk70y2Nuegy9
0CPCFkkg2MpeDYu+lmeuMVECqimdbHA9OLnxnoYxV8pJHedL4mpRvIZENb5RPuhskQiOqNQnue90
Dhg6vXNcTSc2zhoLZeYmKr0gx22+Eum0jNxkQF/qbPz5pX2zBkNVbU/7IYafNdGCzrHZyISYc9j7
Uy+/MlkwGrXuUsJJTVX1MqnyxhWWj82Q/PrdT3jxNRbKCahsxhpzH7pNqZJFs3gP3RL1qIVFn1Tj
Op/aj9NfP+zUdzn+/E8GJnUZVqPE2RajD7eLHYAxm9Sx7RkLOzX82n6128ghQ+qwiGXY62r6BMDg
DaIJX6GWQcC2BkUBDoUmL4EsjtGS52+seY/OLfPfdpUexyZ/nRtbuWObFzVe/rbPwY/ZbtWOphAw
HDcqzTfn+ONPzdHK4bIyNkufI8AHxz6fKlx4XmfxmWPixAm3lomeypGhfnyc/+6QRbdnOUdOjLtG
RU1z6y3+hFrI6FyUIEs+B/U8sffXgCi/s0FjYqArSP9agRY9Qm6+VGrvuJTbc4JTp15+Zb+1zZcB
yn9IA3X9xqpjFa0nZ+K+U19gFR5TyM1NFkJA1zXLD5V031GBFSgATmEiu/Y1C85R7pz6EivDdUpo
gYSTBY6mHnnEDC/OdS2d2I9rOBSrIDxVxJieJXqugzIZcj7lT78+bk699crjusxEalHIryxofTjJ
zetSn2sYOzX2ylxpQYKpd30AKlST3RRduxykV37/2ouvjLQrg74SR4dSds0+yLOtcxYSdeq9VxGx
Y5RxM1wCXEdOHyRunR0aM53TYjkRBK5xUM0cFPkMj3WtXRCBTtdlDSBLiz5Pc6YIdeoBq+C4K7yS
DCDWue5xegGg7RHosEYHkW9/PfEnduP/g4MacbEZhwgxZ/9eFAaKfwBs1OeI1U6NvjJXCILEqgTz
7nUfTvdBF7zFMTTJwnO3AacmZ2WkeeuHLp0QvgrbX4Se5Khy3TtdnYixSn89Pyd2z7oTZBxGq9El
j2/QRj1QFD3b+oH6Cp4TLC4rc51tXKNJFcnJpC6b5kE5F/U5ItC/5V2Bd133giDWW3IEaQjRtu3B
T7MLuVcHwl3upOWZSOrU3KyMtqbVkdMcpemetapM4j4Fi1V9Lj44NfrKbmdDPN/tMPPRAFKCLHv3
JvdM6vb3QwOo8dfIw6khKpMFSN3myAO7vAF+TgTemdj47/c80BR/HbyMFqDIs+P53uvLKoh5EffQ
sqdnDoRT777yroJ0I9PHcEYNWcELGNW+C2t95jg4NfrKYPvSeLrNjoel7+96y3asfPu1IZ2alpWt
BvloKJirj9cv+S7XTRpW9lJ72Rdf/PiF/hRo5/MSj24LzxdXI9e+TkV7LhT4+5gD2dpfhy6XYOwy
i2CsUDdo25qqt6yV4L259Ytg8+vJOTXtK98a+8OxoRaVxSqOW7nraechoxJy/Fq+HK1lDK0FI7kJ
Jb7D8RYpT/3+VZ1Dpf9tq2IYRetbU5An5MpqHMM9VI3DV5WINNtlh2PnVvENYm3pOUHpvz/vo/X9
aZN1omW1greNbnD2b3ThcltMSXwuPj71gJVx0d74hoYAC5DlgJvfdt9Ez/45uMmpwY8//9MWrScA
9NgIV9vOXurX9z1u8gr2M4hffr2JTljYmmkrnKDZW/1R/I5uUcOZvKv+Sy0mWOGVdTlBCTVP2mD7
MHdrheRoCNn9+q1Pbf2VE8ncuKYqAkRpgdhcUuK8CQv68OuxT8z4Go9nadYoHSHdqZbbObjxgMhz
pnTM1RmzPTHja1Re3y0kKmwLtMOkLyPw6yZ0CA5QQjtzZp6YmzUuzy/qGTJiCJ8UuuUWAT6h8Bxe
9NSrr3b67BW1jo9ADUvMZfc+N8WuEa+/nvYT0B7sl7/udDeUNqJ1gWsY9MFne7kVKdss6Iih23Lj
pOpL2Xe05nN1Qm8a+ukYfHdvpd8kmg3819/g1Oys9rsv3CUqouNB4wXbqd96TZe26uPXg59a1ZU/
kaMNi670j2HT5Sgvi3NQvFMvvXIiczvTTMBKUTfrOV56hBQwcIpfe+mVmYoKxe4G4sLXOB7BsOep
T/ol2Tn4j2gV6YUlm+1YIjQYnDEpeopL/K+hEKI1Cs/LuzysjlHwki+SFwiIE2rPaQOfWMg1CK9k
2OiSoLiX++L3KGuWFJg8+rUJXxO3ejKYLc3x5iRv77RmaeT66a/X8sSxuEbetTPU6YsWa4nId95o
PTwFuje8jaM2QXx55gucespxm/7J3RV6lL5wjhUU8CwHV7l8j72945yBcp/Y7GvoHVlGFngeApq2
1zx8LVCe9L7COov9uGZuDUK3nCcfjhrFAi6aFJ50dr8Wvq/pWnErZ70JOnlwd2RXRfnEdbn0Z6b8
1KSsjNQFD28DpU+Uf6Jb190HAsKK/861//PN/q/sQ939dw9W/6//wr/fVIvrSDAzrP75r9v2Qz6a
7uPDXL+2/3X80//51b/+4b+ui7dO9erTrH/rL3+E8f/9/PTVvP7lHxtpCjPfDx/d/PDRD7X54wF4
0+Nv/v9++B8ff4zyNLcf//ztTQ3SHEfLCiV/+/dHh/d//vaHcMN//nn8f39489rg73ZDIT/gAf97
rP/5g4/X3vzzN4f944jsD4Gdj90wCv+gL5g+/vjIC/4BBSl8QBmJQ48ebxyk6kyOR5J/hCwkHvo1
XC8KgiOkoAeyAh+xf3ixH9A49H2XhB4q7//nzf6yRv93zf5DDs2dKqTp//kbbqT+ekgFEF/EQ4KA
MQpmcqg0rbzOMOmIuEu4KV0/TwsSv4HJFDIAfVsl2q3BUVMsQRp2keKVc6fmqt2Pch54L3qX4wr1
3mmzRJqyuloq4GcnQR6yJhJbNAK+xmGAFklt8tRTESS/PzNb17y15NHL1Tc1zoIL1Tywxqc86sCf
6ndpZKtnUCQ/R47zpMbXNvLHdNL9wcqFcK+jNnHcbuOHHah63PzKaF4M6nMkkFKO3CuvppfePLiX
pZZOOotuTECQjmQgL9WWUKF2cCmXcnT6hBQiFXP73Mwu4ybob1vE4Tgrul0ftjmPmmFKgthabsrs
MYz0bd21zmEKzEtddvd+7fh3syk8PkK7aDcDO79kj8Uc34JybU7BofVCZH2HNjAInH5mfnuhCy/b
NZWPYsiS1zz3yWM9etzPigNrp58h01la1hZ9EOGS9i2A7XIEsW/n/QjMBc3wpRfItqW+zPCV/W3k
TPkh846KNEJsW/RQcCeWC69Lc5k15GXWJQAKpajvvEldZDSu9sINUzpGFXQQ6SsNUq9qVVqy7rlB
z1fSBe82T2lMw0PniWW35M6djPaZ33TXnW+vfVbdOmhg5FaLxB/K6CIwwyi5nkN2MUNmjEej2eis
fq/nNuayAR90k5fjvnHotWVVcJ8H7ibPA5/LNpgv2yp78kj+josvLJco2m/eeKA6KnG1qmky1bUP
kZoB0uoRyEzRDJLtoDvtXVcs9xLjRD8WN6Q37UCXZInG1DFlDlaNqk5LsxMQk0ptrV7GKYAeRBjs
ojnkEsXeVLlszxRDsSvwBHdc72oq+oOOI/LoFL7P+9rYXeuCkMIijnGk9y0GwQZXx3J/rxTO/Qzd
gjZzzZ0a6ucqD+nBnQEpsnT4BNtkfUSQ5te5TXA1/9T5miSlqxPmsGpT9NGFJZO+aK1oU6kid2fE
lFTuwjNvdg8BWh13fUUzHuUkfzJV8NKXy8YfgxsXRNKJNhFLwbxXX0Um35HIk4eeiRpY29hwmds6
WfJAgtkxHNKeeWNKrdY7Wdl34LZg4XeZakEPa9tlT3RZJNgc8dASrqo2vmiK6a6YdxAZIW+6n1Qy
l2/F1DT4fWO4MwQ7pxf5hRBuMhjxTiVGsaVX7Zcg57GbHRGELjmQOBp4hXW8mFz1PfcAaJZB2G2m
xZvuPDdOjbcsBwsR+tQbqkt38YNtAH0HbpngS6m8hJox7d0BIK0xuwmobZN6cFSKntyDVwXbqmpF
EhP9mDex3ijqQ5spSgvHvuRLN/GKibQA7CqBqT2VWbtsEdu1yeRcEkKegCLRfPC6y66Yr1ncPo5z
TjB1mZOUo7NhfaqWOkAhvSSJ5wtz8HKyG9wGXMl0ggBkpDU/6vtyYqHTyJq31gmdbTFCqAYIx5I3
ynV5VOI9hqn+Fio7ciz6d0MGh4e5Rr0vc7+zfs6xz9ziUOTXBKZQ1EfrMbPPScgep9YDR9VN2/rP
jVs+dPWFgCtOmibAxDLwIbbxFRvQ429iH0eYOz0zh1y7o5PmS2OwFMIeJqAgktJm4YZ1b71BA22N
W84LJwwuvIBUkMgNk5hBimvMAP2sWfseZtNd08bOIet+VJ7dt7TVFxXyZHSRNOAKyhHyOE2vtgOL
FpSJ2EdTg7alyxxnE2RQxq3IaxE1WerBMyQ4p+9IX08JTo2LaijyTSR9y5E1beIc8npBh/WX4RJw
j+kLNdnvQg0R2r3Gz3mwKK80Fs25l3kweze29Z5A1/hBjHrBgSNSvGV23w7I2ZcMfPnavs+R5nXN
xs1PIrWfVD5etmrLK88xm4U6t3YaoFak+kNoi8Sr+8QO2K8zmGB0SJ9iaEAPnuEU2vO898Q2rhOv
oWPiuyXSmuWmjPPD4tGtJEW58ettR5W4QESPTTuidd5kXA+Yy2EqbnSQ/ehCuBhb7ybPJxyqNCQR
7nzr1O1F7PtXzaLvmlI/Q9XgZjDRdnCL2zIael6R+K4eenQjT+TWQfm5aHDGOXe5X3Sgab3XrE2w
O+WumuMMtbq23rr6bp6bW78UP4wH73v8n9KI7zEgJAkjLz1BV1ofLpB1089Qk0jZ0D8708A2grQH
4KPv25BMPKAOJGiy+hJCjvl2KNWCs3K5a9PWtzbBf95J63zYFogxHHz7Il9mXoXVnppecOaTj6Wr
D5Nprydpss1A+7uBTE4yCGD7VIZ6sVs8CNbuphiLWpOZZ26luYxbs4sq82hh66ZYNpkEPbKnXu2o
dv6I1SvdMhHe8tL2OYEodZkU452XS5nIWiXSoeXeEveJ+uFVM/RbNqKvZDqKwTFZbkowzSZztRQb
NrHXwiXP1G/nfVgFd8jh+YCw5MYZPIXDDMeI1nelu2ATUVVzn9o4icXe+BDdMC5v6HzrLUPDx9iU
nFR9x6kKN46AGatCMPCzjy8qn/sLr9LfymjcLrolz8qXPyZFhisSjQfRNeBFJE6YZLWDbrtg6HH2
uw+tB2bipqXHgzyppLgq41dnCT7VUYYMAfDMVVh/c2uFCWD1T4+Gb/U8+AnIIj76qH+rs2YvpQNm
pmGc9mMMldh+J6gi27km2Wai0a2dvZmTQNQ88ryBL2msbLVRXmg4+oheis5caY1Pu0D+XiIYTTsL
P+5aBByM3BZWuukCFIxwZn/P/OilomgQr+oiWbwh2HrV4KVT2x2UBR9GafS9CevnUNfuPnajZ3Qp
vLKs2I1xECVLMLX3XtztqGPLRGbM2UXDLfVm9JdCsF7aot8uXiUubIz28GyottUAVbZBJb3tol2b
XwVyfDHyPYoE4p7a/XQrhpPH4kgdDf4ge+gnFzYtb+Bh06qvLS+i8E2LH5DydjaQDkZYRUe9ZdOA
47KjV+andnRiiL4ibBE7YbMdLVkCqO03EUiHd04kESM1CGxslUZLU+/U4iWTLHZSM8YdGt/RtmoS
MCn5eOIMtd6FXshhaTa9NcWeRRcloLuJ1pVO6ygbrquZ6q2R7i6v2h8mj8o7ycrtYsoCSzXDCIvh
B/WuY9XSlyijkOwg8jJbgqQIw2LHHGfgGg/iVYZG63ocvb0XFYSHFj/3XfEwdHACpTfuIfRcJKz1
1W7u1XeI1BhIUpIqrYJGphl0lRADO9cLCTil3Wcbxh/x3OD9zV0UgHPXdg7jnfVS4Bl9iNyEnBq6
n2ZHJgy6dliOcmNINmFZozSK+g+HzCwh4/3YVV1qhiy+oHF20xUoUdACG5m5klsPK9dY7z77qOB6
N03YVTxEKwuCkRYafCDri0M189ifPoYKN7YRda4gO+5yF9Kah6WefuTgDgT5JOp6Dq1iDrLR3WAo
uxVyQVyEoG2g1YM7dAdaoAmkmeZt7tUfYzVLToP6BlKL4bZjU5tIwrodBKu3lFoKUifhJ2FgomRw
9GdVle+kYUNS+3IjS3AWLAXwp50X8zCILoSRwZ5KmgKkezXXL2OY8TKPQPAjFh5r0yXeAs0YlY3c
zi5cwQSlvKD9qLo+S5ue1lgh1fAlVFgN80z75WqJp5/WC+9Z7zxmDbqI3xynvx3od5AZgnStAY/k
ggwt0pgwV3w0QdFz2cVjErv0Ee7+k3lR2olg64sF4QdQrXVsMDW2ghB3YK985rgbqfJvgeoi3kMc
Zp85PeKTAE8jU/9eNWxMZiU5tFddJBsE/lo14sJ40/3sDJiGkV7VNr4sIhFcKGdAkM6cTRREt2Uz
3Pmjs9wi1uJxWARQkEPzzZA5z0EfJr2ucNaG71rpzXJ0xd7Isg1S4lcagyG879+6eMLdn0XDtzF7
yxiCYvt9ClvFRTn8rMbG3zTYVjzPy5uh2LcgGOfo2cx2oUosTdx+gfhGhW/svg05u1rq+WoOxDcV
HWH4XbwnPbZSC/rlqptvJ9MtcA1oCppNCSA3fEdrHL3Jghs7fkMQzk0PU3ee+ggzVbajm9aTH+Mq
+HuxlAilmukB93A3hrXfcYULQiCfO/mEdPNGkelOIJhsg0+im2MJpz0iS16R4b2W4smLx2xrljyZ
EAwLSS6xPS88HV4EXdQeMhL+MCgr2SUwqFl7fhII+TTR8vfBVw+mYndxO/lp7OqDijvMU4d7hWIM
kkYQsOIEdDMx99aSOuIzqw9FM+a8mZcBUYNJ42H59FQMXqFij4CHpNqKp0U4vEDfj5UGnKgAy4KY
fUvr6appxw8bvMzqp51hsJUNb7wx3Ab58jyXIBKnxOc++lXgNUIHKWD1zTaDy/Mxu/V6X29mo/fS
lu6Rt+WKIcRcqj6JmvYnUl5IUdQLWJ9bXK4j8mKhiz5T0AX7H6aiqFEzj6umAVymQ+BS9PssfGNZ
c1DHkz13XrrRz/eTGt6F92QD5KNZ2T6TKkrjPJ53UtT7NkA6Db4UJBjDZWDyYhv7NUWgwnNiLHcd
dQhpgIWul5Q5ugX76FMhye+OXKAxpFPQ6FTY7NkrjUIL2dr7zlOP0ky3tu+eiRpKHBjNt4G6SwKh
xBd3JNcTyQ5jPH5386Z+Q6jzqpdiu+DcTxW2+FYuoMRkPgOHmTEvDinDG8uyx0kOxWVuIV7YU1y/
Css+yeSPG1IdxJKZfShm3JnOiiYsqOPDnIs3X49FgjsCmnpEJ5klaRw7t1NBLmE15AaSZDIRfYyc
ztZ4Rthw3FDTrVLwFcAbbFqakYS5dZXKllHe4b5nz0q9RYGjTZCbZps5q/EbyHk3YnZbrsd6F7Wd
vYpEd1GIKU5MTdyNH2XLZYcJDOpcJmEHvzGUsdzlTCB7DSDUJNvRv3DY6G0KrGjvF+EWQBy3zdtt
UMFbW8f+KFi7D9k0cze2G8IUVDgQRKdoVkhkYe4z150vvcCYxG/2HhTTN6SdQLPgLJ+T1OIgATRB
htHHXGNDD8GIDLbAxnH1jiLSP+CqKY0RhYEMLIa3ldigOWx7uI+kedBuF8Dr5odW+M9u7AWpW4sm
IW58PWr9FsbtgtMFtHM0yCwPZ7ggJzBqE5Tj7xIU1DFtr7tRXo0srHEnPGx1jHs+BvLEnQclx1rr
AGkqDEwRKvdhwR6KpqlR4xphYm6LHATwmwpOW4Txbeaga9lr5H3d4YY2Dqp3tBPBu09IbKqpRVA9
RvdZM+/63rvtoHUv1fwIf7AN87na+Z7WSUeEOlR+sfdJECPcQJDUFGhG1KAkdr/HFplktGxrCBeh
W3ScU+bPOMkGceUFYXjhFkvSZH29IVSP0DNqvg+Ijg9S3oPkiN0Ah4dC2FQJpFvVLSQWRr6oLthZ
CeG171Gm9O1INjSEhx9a8YNRhKhuBKFGGYDicSFYbukN36pQp8gI8psofyPDoWaTm8w4zhp44AS1
0ic7LIaTAViziAkI5AxwlkuF3N9CPQWILlQjLdvIIyVgXlIXIO2Ks7wuUyWL16kr1DdLBu6mre7U
XcNcZP+mQ2wkjqWwAcmyPgwNCL5ZHZYY1SFbJQpnq/UEZRw9/WyGIKXOhJbOfmnTSHwOkDmDh8GN
Wec6D1qOezvYhUOdNiWOACADuD5aJzhdJ3hjVT6LWT4V2DcJWVSRVL37Q8f5vjQqzYp2y2rytuTz
RzMonHL1RoAaZu/48nevu+779m5OlkV3qIuhPFrNz4sWn9qWdGPG/EWmfjaJtEZ5drcgm6pzr9wy
fN8EucNV5ft7uTjlVlF6z0b/W4PUx5nHiLeCfWMt2SxjPXAKUTUQd2H6tXkeoX8D2gNIcYAfwiHO
renGagtF5Ig3ZdSgYjE+dhXqpN7ggRCn7NLAupduN2mOTqJdHQG3PhEfLetGPc0A/u9oEzc8ZsGY
GuY9FpogyprlhyDmZ98VRdK1+XdkPEnouUk/9/lGhiVOFBfWjzpj0mVI1Sz6IUEWmNrWN1xBzX5L
m+mG6mIfBaNIPJdMCZthrywq3W1ZCbVhxj7luHpsxmZnq7nkQpYfYMuCGl0qzYCKkIdoJnRaAXln
1JNKetvY2L8VQ8WlpNeZj76iyGtS6AYc+XPQGCGC0d2B8WmP1OJnv/R3ZdVslUwtcNL7nL6wWUDS
nCYB67pdHQ4XYQX5dAsavwQ43iFl2rLtQINdO/Y8WOgdCtJQryPyIXCHQ9XgArb0BeEWNceBZi3v
4HJAIGvL6cYG7sQFecydYk/n0b2su+q7QwwCgp66Wyqzexo8Qhgy2leu0RvQBeQeNrQfkWQZ7Leo
Hh6mkibd6OJszou3hS7QkXFQBVNZUiLAmKekF813SCY220aOCIzNpY4NDJ2iFLxI764z2ZZU3TuR
8cMYGKQbZU14U5czUqr+o+vKiAdVe9lUFe9gQ2k8qnlbev2SFtUdcLWgH/FpkYw9ClqiT0uRi7Qj
Izpoo4T6FZSciqze2BYc4IvBealwvyubaeBzjbhhodqiktpfxCSa+ZgP2Q6gHr2vwvK9Mu9AWC0w
6Vgh9BsFN/ahFCa/WvzmsIQjyq2hjNN8Yp911uu7KXJg7Sg8oKFGZoh4mOZNUF1mZt7Ug4cbQhF8
CyHHgmmcdOK1zhb4gTS0I07vqpwxhxmDHkY1HqJWxVGK1AfaWkHvp1E5RTc4mOZt0RPCh6qnSGbx
Hz9gJhWBFQnRVTincCdkayK9HMukdxD2vESAHfOxqrs0y3C5WjoOqiPChz4sYrsM5AobVH+GBHH1
gXTolAwqeG2/pNuxroEOHwpxpUuUKBZzZ3W41UWLbKmpQDI9KOSFd8Ec38XhUzCxRNEQD8iQPnaL
ea7H4hrSnGB1D0ELY4W7W4i/M47wwO9c7+gmj/3vDtRFNtXACI9q/zqIogeSO9HOZlmZjGH/NHgz
1EBQ34wpYrXB8/aTUzs7W/yE8iQUxxgq3CBLvneWd/jEi9lhdWIDibZy4mCaETQ4xe1YB8XWj7OK
G6jodZF+IH6197L2RwNjQS3sdtKQ4YUkOYrvvfxdZc90QrrS0fkSuL6kk/7WBaw6GWHZsVp+Np7F
fTXkUKQTphnCok1AgtSZyCGz7WfviDoZmI8WdJxFKs5iGKRf4MKHNSmyAwR7ZJivymYL3ckNnWyX
jNVAryYzfxfiMSACip1qBHGxcD+rWL3GErVq7aOLzXrwASX7vUOUPBTmd50VKJxP2S4oJE4EwzUK
k9w18XUs4EisandQAZ2454E8p4plv61mEKaFnoZiALrhKM61xC8LXH6FgOouZZZokP+hoyGjPKwf
qNvdh8VLvTiY68E4W6DIcItgMpwResF9lEVFrxW3eeFcxcH9aEi7P+Ko/jdHZ9YkKY4E4V+EGbfg
lSuvyrrvF2yqq1sgDgkhIaFfv577UrYzO1M9VQlShPsXHhLyeLSJK9b3pJVh/D8SLa+tDuU5kyEC
pjATLWK/q+BCw+VAZbZZVybqrzYXOWTuDuZ9bcc8boJs+GjD/T4I+FBAnh8w1Pc26ltNtJ0Q/WSx
8XLFWizMwESjeszJjlOUfETYG+E/u2GjVRrOT3bzoaFRMteaklK5ALel7uBxoBXzho9pYTsubdeA
UsSHunhVggy+QqfBvQsOmiTH0I4veQTFY4/jwyrUfdT3czXb9rHLkHEn2QAFVv2dMDBdRcLoep1c
wxXqak1eoXgdiFIPQcbraFBwlaAMUj9WJcfeYBTd6j+h0iPSL5TlZaI54nsjN5b7Sk6aQijbNPw/
gTovlkfVG3FUOv8ME3KNd3aPvTA/wR7dJeG5j304Dri8sLfhvFOYRCNXT96MUotJ9w72HcfuQxan
L16EUa12hVcd9VcVJN98Qdtnk/0Ytwppnp45wnitQVePOM3lzZga7hUc2WaJ+/c0eJ+V+tOzxZ0y
P/2yBGfKiuaj3ux4bHEIrOiIa+rIxRsj7DlJppJnKT1PQ/bXX2NW76nCT0r1w45zPx9ZVq65fPbj
99kxHEOxO00CFceISTx8Sv10gSS2VvM+vkqCIPfcfcAhhddhuxeKLVdlbpagtAzPUNfetQtoDPg4
aC3H79CDPzXn977a/8UUGl9u1XPWsZJEyV8QYWRf8JpCYtU5loeFMywQkWFuOfP9DaMUA56S0Id/
2su+TDIeI/QR0XRoq5Iqmdk5irK+8NYQe9/anhdxES/m1xFT5y0Ga1iAX33IFeRruAoRXvtqW2Ze
RYooqOBFMA0twgDnvdxldrf1IY4Gl06HpPtqhRfVWdv5BxYPf5MIOu2W9S8uM/tpk/NwmVZWW72E
FSzsFy5sswSxKkzEqmVHX4Pwr/+wSeU6EwSK7z/9BIkA8c0D3pcQ74uNvqeNv3pDr4/RdEGp8jJj
Gg5p0V5a6C7/5Ul7Dvr0jxOQ3mBjZKg3otpu4ffssfWwdPQxgJTcTbro5i46wIGpg8VdbJRCzNh6
WbJ5wpiOf+lUz8vofp4ZFlnkfRXAd1jV+jj6cNCgq/p+f86gySjVvW04whSQRnTbGAYRc6pLUavE
vksCkcnIsTJIMm/SwZyMyCu4NLEcjmkANFqO/o8wnECroK/Kw7wpPv73lqqP8NWLAr9ut61BjApg
oGks0tmpw4ZH3Q3kmqTL8yr4m5nguyWhORNGnqGBx6VdkA3RxkbWto1+cKwvxv4dtf4ZfewpjLHx
1f2QPXtkQT8g5dWvMMmGvN35k7ZDX6z7csha8zzCfC402XGGdmU4JUu9yu1gpf51nF9ZBzuIaH3a
GJJuUx8JR7CuVLehmexAwFPQaHGbPs7rzuokSR7g2KOogyRFLKzvR+ulIZy2DcrTsP2kOMeZht6V
GNSiIr+nfhJCIdqgoRv67VKJQdMRTZYR98vG7oFKXry2LTlh9lbUC0ihXcM4asZ0xOWgWtz/Uoha
hyEa23+9QX45VjzpMrHQF9P8JDtJCvRLSTOmN2BJoaH0xDNbEc+EJugF4wE+lCLY2bqDC5Smy2mc
9kuGvS8l+ulMt7i9VrjwZjnSsLfNKvek6lkIdDunqDZ5B6N2PmQbvteU6XrI8seBIWHUBPyoll+9
bOU6JK+qHx9R7PilHdLvILUTaA95buOsrfcET/VGv2Is8PM5/6glG9FiDQkktGBovHZ4i5zWjaZQ
pyS87jTb3l2Yo3WW//yZ+uWciecgVw2yxL3C6vwHDcGRGPY15WnROh89Bpn/hDyIy9jyHGtRvT8+
25ajXLrpBqa8I8sUjWXo/87ZQBo47WdYbrcQ0LbytReVdqasEgifqlOUb7tMw7thnr/ShV+Uji3O
VL89sFv7wDLPFtbv70Wa/MgxGqBOdHeQpHx8JnhPPXQ4NqoXVEuc7Gsh0hmTZ3wZzy6aG7Q7FDui
ljTyikm4rE5wc+87H444Ut4206FzU8OvcARhNKOUF5KN/0EIBwAAuTPOHCQz9ex5/p+WxV0tBjwX
fQeYZ8PaF8zqDohV/ru03osdU94Ynd9ZgQZoDLfTDj8mwS+tIkH3hFd8rnosNVMMr2GqsSfMRmjU
FWs0rKUiXPcykQLiCTgfi/qi8/6ycArrfv7iM+y91EP14Tl3bjd+SwtVDaG5LhHHVqULau8hx0D1
6JfdANlk8/VH3I93iRmvMJB/htSi/c6DahM4frtWLRX2v9+vW++OCInB0kp05sveeGEsahK7e6BJ
Fxxd+Lah/IF0vRY7m95SX/628faWAWcqWBr2zZrs/0TC8apHV2UpOnX3z18jhbQjce4X7zrZ9GPx
N1jHPDuZ0fBa+tfMJbIO+9DgGKd9nfvsbEZ+N78HbJqAdkS4YELsdEm2GblJUysL/InrMbekxEKB
pLRr0IQdzpw2xByU5WhwSGrWdyy1gdeeDt8es5809tyfJD0zpAo8Ec1sAT71BBP9MBEbNITgKTOB
7c5xP6E21LhPJnYxq7yoJBqqnSkgGEEP62FY3XGCsXhoB5mUikKKpyKgdafR1CcL9Mgew46BEAeX
hPjRqVpPjNomp+NPziSMfjTkAAJgMMtFNVGoe7iuuDMswAcdizu7hHHZkaFw0/RXoZAqNizfLOHj
RMUwx1B6CXuFfNwVe2bqPeLvcYKSDdXy7zyYt2yB5CNT9J+468ht6QKmjQeO8mpX6D/GOM6OclV1
P7WNn6u3Yb45HUshc3T1CydImnzMDbxY0SdvwWD/48CxYUYXYoSmlWXbC+INapjMBwoIycRtWxix
/FqfXhEpFBQKJ1in8rssgrLm69SgIrZ4PjKv3GJ2ofNUZ30EIpj2WNiw90dsQa/juR/LMfMgeJPk
jEv4U7U5ufeU3lCz5uIwc1Va7DNoSOc8DE/7FiuF8aU3w3SAkvDgRMoa0BM+DEXsRkVMewoQAsIW
BMLL0H4nw795X9PLgGg0qMsoEDWatc3f6aHN9NNu+LcZwZW1XUqrREf1uhuEs5Ecnwz45V3PK2L3
IN8JztWdNOoX0uh8xE/yNGXuqcMC0ApwBjwcKWUR7CoEQiJ+NdTAeui0QA5E3J98A8nKROaZXxNs
S67gVKLNXdknwKlTLDXIMvdIk/SFYG/7cdIAjtKp2wsy7hgjbHHftwm7+N2K44GuhxAKiMDBVogV
yjwJ5UO7mb7gb97IXIN1LXHNOsBcrg0uDCEygAugZeLBxqiywck1BRjv645xuHwlfiRf5/BGl3Sf
nOm2EB0QI6Ki5HYuPUZL9k86VKvwvCev7wsY0VhIYoa3PXNvgvm0CcL+11qWHqfEf+0Af9WtN4na
Z/72IvZY4LQjWWHRzAoK32mK6M+WcO/qE/plRYb3P1oeVZRfR4BN5R4aiN2U3a/ooxbwNdngYB/K
9M5CZzsSiNJgSJZHTrP2BLXxSTq0vJB1ZCiTh71dD4GW8kRadZdsQweEwMuPhka/btxwbWHZWhmv
+bu3sjPBpYwWbKTHwan1DUfqccRFh9xbNuCf9ZCGvVJ6pr0eDmHgQTXFBiu5BT56tzuarsEp3NSE
GDANMoxj/ArBsw3EaSlGVStwozhs6NokIX2NaQxAKPA5guXH1xCfusld16xrviK2OkCXRiBsJt1S
hHK1cOxQ9kAaWvn820JmEpl4Q2cXFMJj7wZMGgitHgAOhvoC3TDismow1m98qDmowza8EdvnjC2F
xWS2DUocYtDGKRLHvZ0PvmuxC8d/tCTiKMNkWqlF/Men+DMdIQFb/jQGfnLYkZYEJGSu0UMDVtX7
e59asAdbaxqxqrs4hL3iZf4nj7R7aF364rDqaNluPkKMO7YPWv+cqbZs0/3eBt4Icxt6svDwBLIO
SoEfpSUbP20c5CV89ldh2MVuqA3Q/qCkl6XvAlvhhPgyyfDqk+xP58s3z+f4e1rWY9i/7WDxDuMk
UayEEGlWj56RUn9leSuKfXkGjQ19jlzMIqpRyK6IFoBduRR9jQ0yQMVuHkL3kEWuQYWP61Xglc/x
6ZU2GyvXT7BE52NEephBpHBQ7sCz4prx4+0sdvGqk18PnliJ9fBZuU82LDodYgTEi1MQd+SY8RV/
iOnAPUWNt0Ojp+36vANAK8dueZxn8kmZfcgIogMIZQwNAYrvLm/vxhwic+d3B7GQsNECp9A+62My
2xtGZI8LTd70ws+pQC+3bfBK+wlwWDtbKEbwj6XxKdyotoaKWqX7ch/eLmiIUFAhuv6ArZynIMK8
ZiyEvGSgm0qH275UgdKXPg31BVXzZ7z6cdGhcIEtrjDyB2Pq/19mZNEsxbaN/JJtJV+m9WwJzqzi
///z/18GuqXHJd66q58+RANCI5PAe/eclQefwlpEJgOK2dUuZRTJq/G2XxkhIG10CpYeEycbi3+d
oqbBGPIXbvu+2HsRwi/oMNCOTKl2XX7MFHjPnT2lKo2PE8fJFnmY1ponOtQslk1iUKdO4xQ+GFyk
9bSGWeGHqJ87Cb09sGgtgs8+9aGaYYC4iVAFhiAS624YPjoALj7LAbP67afLXpif7eetxaLGwdWh
P5Qex6o/b0h+W7186V1puDJrEQZglABvfdhEf7SJMTj2UqAbcvwj/WgsPYDZXbazI/GTF4vD+0iB
hOmWQcaSoKRmsEDVDqSmjKf+DVZb1ftJULUuBxHXxV909f9tN0/KCzMcNYCOJqYE+Lhn8IufqcIC
mlj915ro0iu8D1BUhyLTvruLHPx4A2bCeEGR00SCtv2A7YVe2/g/GwNqGWpklocxmPDbwshipx7D
UoP9BCJMxAtU0lXi8Zf2fbP2QTBQrjePBhYJ/WvWvNlcsIFQ24HfwlkocOeTqqOBrhgnd0q0Abod
sLTO8EMwdTB4E37RGuQziPUS608/NXzuylr6qR30hZHZS5TDPMAHkWkylyzrcNR6CfTEHDcJ/qBL
x4b7UaQppHABrIGmhfEZjNDQv8M3xrr3BX+4B+V/i9SdU9HZtl0xC6jRU5eR0u+ifzOQpNCtL5O8
ldHYX1IS7mjTxQYg+BhVKw+A9mHzGV+37LQm35uXbPd8++0XPd07kreXPiIIVdTAJnJsz1maKJuS
+93PjlnKhxLaHi/HvWeXdINf5qMfrOEGu9q1AFpat35EcnIHNB3z1aOiGV3uTtiGpLC4vMdWxm3E
OgwSAptIxUukUJPayBvq0WvPUSb1Md2Id85A8C+MoEdeWVDuaOSkiPN7LAHEvsgw++YSt95Ilx50
G/+Zwvi8r+4lBrQD8Ca9rbLx6inuzz1L74iZPiIz/aDg+PCgMbZJB9bL6JM29B7GWFZaA81AgoOU
c3K2Y/YVekGTtOSO5oBoPaIfcCIfO9m+yokjgZMBYObuD5am1RzYWbGs7fc+bt+r1ufVprWDFiGj
jpZ7lyfAc/Q5VjiHZYCXBZrFA2zs3zkiL3T5xbIiXA/BYRaof9hb6KaPzmYg5xPxPEn5FPQogjtv
ethS/MvU6n9hkgBN1PJh5MG/AO1ZqVHlQzAPHyQyFE5t6EDHAu6Dv/ILHn44YgzpZZaeroyOa7gt
8tn587FD/FmtjaglBpMS1h93uCqJ57fn1pBmTbeu8nuO02dYL9YF++NiL3HeP406yhr8hGE1tPSv
7Ow3T1lS+7A4EzsFh2iG8GgitxzCToobTIJ43aw7ozx4dnLe73RcKUNQRUiCOxxjBfmsy2Do4gp9
Ky3hOB1UDiNxQJeMpNljlwV/PTE9A96bDjEn2Ohpcgt9LRubmIIq7zCDMbZL8Cnj7hpM+pVggcP7
7PMO+QkZuITIBw7sUv8cCKi5eE/Z89RhoRJ15ggbxMCk8dvHMU2v3pw1i7sPl7AvfZUcfUOmZnXa
nOc14IXalrr3cIRgS7N32Zw65nt/H4KFO/gab06orrBqyHmCf+RiZP32aZBW0mEMnKL3aBVFoX+T
J222z/XQZ7RBgv1cgGI4JxD6fzIAOcOmky/qOGvwZienaSccg1TkTXj3ad6ZVxiQ4dPEdTUQM5SU
wWS0K4+eQ8aRpR2woPn/X/Z95e+jd2fBmRQbKJ/3Puz1pTN4uhinyRnLaWfcj2N67P0NvwMBuiex
TtehCu3B9G3yDhWrK8HBt3U3kbsIIkiUQIt1LT62ZZ4CEEJANmn2HiU9vebjAPJsw+WQ77XngPWM
yKbcQrxuyGN7DEFvnnyxD2cA4tCaO4ImtNcPaPjDmiwwsQIGQogms3qCATzWU+bNL/uMk0PkC8Wd
xKC37tF/AucrOMh/8+Clj8rRx2lOgDyiwXxGkJwb2zutRYc6OAgPfSSAZI3hS9ILVlGWJK+05bj/
4+FNRmP7aqG0rC3sG4oarXE2Zwfq9x1gPpM8mUyBO87Vu3TxgUt+iTZpL2QT9CCxe5F62v+70J2/
gIDAXd5C8Oc8GSrC18cBnOP94tkSs+LdqwlaCPAyuhH0HJSlr7GTTINbEBZCTJJ11RYlh3nqt7cN
tbn08ws2IV2ndNyudFYcQ00YR/Dt9ugjCg40t/0NhlmW+I/Dp7uF6Qnu5VOuzQ6KckTUlPFII7cV
IyFioTVbzS8iteyFjrQR4dW5kTwKM8IVZkiTg0Z1j/j39qitnqpVO9R1fWTrXPTp0cO/AzeDIS5Z
Y48VZEIE1wZxHp18taLwSVwToCGvJ5eTqk+mot/Ht5z3osZKQxi5e0IvOg5/ZxFSzArEf+dbsH/o
oH8tIHsQHhauT1J9QoNKz1s6n5C1xk54RPwKk8iwL7GfD0q/Dyx/Ae1GNH6EQO3hUbZsKzuFVfIc
g03AxZVqMESSVyzt5NVfznkr+QtUTrJE84Ovsv6kI3iE2Ip922x0M3064sNZQND0Nm4wlfCwnVj/
i+DAVwK4foBPzDrx0t98Mh/bPSGK8yLafAgn4JM/qQ6LocM0FW1v9/CEXbFwbfh1acPxLuxR40VD
j26fzG+CYwJiRPgjfF1Z2XCFfr50aCydw2mQ2/jerJRU1OJ+oXb9D5ec31Ds+6wsoLeqj7zfDN8I
eFp0U+U3h4DTEsVhUEiRh8ckADg36yQ4KRtV8+3FMRzjRm0Or3+WmffIlA+GqV/TIkI5U/md2V/C
rHtSGNz4XmaT3Gz3RvhaNOGt8ABHMJVdMDhofDMGc5b1nffcPkwoJx6iOf/codtwkdoPXy7kDNEU
j1EYypqayIMy6gB+DRArcW2DMAr1PSPB68BjOEAcgTZBsMb3QW9t7enhqrGnvEal+rrDujpQbBe7
w58/1zue9RKwk3emMorKBbQPjuQeikDc5U0QZAiawj6BF8hG7thDMylZm/0mIVGvE/P+wLSM/xhc
jCDE8nc9QZ2DyQR82LQfEwsfe+rnv/4FnN4ji0z77FEO09XDRENEUJ6p/Ykm3QFdZVwHYxYc4n55
70iI8tJ4Tz1d1yq4tYwZjfqzyoYNNxFKXhCmz52A2YJ2ZDix4MYSwPUr446cx80udYcIhnLqAnf1
kgUxGw96UemB9mhP7bq8LgCaAfhF/cMQkt9Fb8uJZDZGjzmuj+sKTjjyogPdY3V2xEqM96FKDgVe
zLm9INYnO6Yi20s80dCbDUmKKRWmmBbUcsihwVnsiwVNLwVVMq8OJyGZUYtxd0STh/YLDAASw+xp
2bMLJunsWboUmuUKRSvx7aNKA6yVW7Iy9Yiouj0eDypEu6kyu39qz/vcUzhg6EjZ49Q3vRy6967r
7pdsNhDiWPQ2GMxiQqWdXZLXDHZJY1g4vpr8ERGL4QVHDLjgXLewaVRbE8wpNUIbciXGPFk6AzjF
iGG9O4ofeEzSu2FYvhC2sFRrn8V3kYUCpLV6pGbIG713FGYZjS7hJNEYdE0AFvmOxHxFrCkKtQBq
qPWSsdFx1J7nfAjPYMi8hK44+yU7bN6iq1BE6PTmgzf7d9HE36jYYEnoAUCsTfpK+ay/8OgUteP6
sCYQeOFvuZKniiKK7l9ksXildcNfqHzXhKJMCWUAPV+k6PqnEVQMEDaf04+txZUSTrUX0RHtLu52
SDBz0dH+3eskv+rgi2GyMMn3vYSpe++t5AWTl3Hl+2OKrTpxuWIgCaOMyVtP2R8ewLzMY+BlOeTd
1ODV9DFqcZ6Xt9bx+G2fB+CsXvwdc4uHouO0yhTFaNMOCtVR8hRTW+Rui2pM0AWnKQq+4xaUvOCA
r9zmo5KNv0Et7aUvwT7TVv1kyg1F2Kfgo+LsynZnMd63wk4a4rjirWTwoXFaO4fwuaivM57EhdH4
foh1UtVkTaOT9j9PcnNAWzHdtdCPAHCs3hEHSLFznz+F8XaBl3fX6XFHX+s0CFKI2dsu70nWttgF
Lo5zZuHkkqc5pS9tNJBKBDk7dXtYZ9MBIynXOIfih95yL/lADlA2ET/rctQ95JkallYj//Jb+U0w
TlqxXcJqjq7YOQlWzOanWMPLSlof/htSCZwDbZ/Cj5jjEuZeKSAcbwkKq3hs8xKDrU+LwCo9h2Eu
hZReP59DQPPR52j6f56//DAW/G4TV0Vyo9vmnL3mWn55fWqq7jYkTeYBCJgfoOKGObHm/gu25w1V
iPGKqMVgGpSWrAgYxiQXvPIis3hjtiYlqCeH5TDo6N1u+2cc559ssS86xT9txXJyAAkxkITKsPPk
cW5bitmA7IrRa33DKjMh0Ed86j19w45N9dCtKBJYl+RVOKSfgxNNzHVSEJsBS3LqPlv8sm9DsNXL
XQoQBTheAnF1/1GiA1WIwQO1vvI0e5gj+HNC3M1Jdu3b7ppH6OejEG0lkGDE4nkbK7MNvqRrMRxp
yRFsUQgsPrvnE/CVVqlq0GpD/fwn7/eoUv3wDSzlByIyxj6y7GG308u4hI/SRk+bDhvY2o89a+/C
OYMQzNeHaAXMqvF94gjUfCbiD0qRnpySk5ow7ONvtVkm1Hy42u2AdrL1Y5CuJCnR1xzzRO6N2reG
C4Ln3tDLatfvEIjvgLTA27f3An6HCfkthIpFoQ2xfQiKOIiOAczdQmO0IMzHKsEibBBu/GFlOBox
rF17LCrpfsqpj9NiR1O8BeyexB6mnHZS7SFih6IRExMumJ+jMPgFxaDKNHXXmIEXFMMz3MdHYyS+
g/c1BhgNBwblJH3O5RFdvMVoRnDLIP2ddWubQYOrGcNGqqSQgEmx/nLGoK+3RRdJ6xaeyQ6z5ApP
bI0jjKsAMK6idHhR3E33///iAt9iKg3TNwGvTOK9ChkhUOv2Ze0A1DEM5KLvwlCRNnVnIPricC/6
YHqN585VMtDmYtgKPisP8PudOa/INmGwi2WwLjxj6hEtPIA+0M2ra5IcWCTGpg9bnj4asvUV7Kh/
PUc3p7v9iMVxgHLTLqlCxLVUYOGCxzW1D5zx5IKBlOARV5c9tihlimQK/5PwN3AZitqSPi7bITjk
e7scuAeXu/UWd6VwbfAKz31lwu3iLQs7OTAHuB5hGQUSwuv//xLY0nxeMIOBJU8MMgI8eDyvy9kC
y8oGGQM1snkV2dagvcOXXCIVmq14XgSSCc/xTsPCCzSumJR7zWToU5aqV8J3uOpr9LEq45/17Utn
Rlp5s23wBv9xu97Oq4i2c7z+TVCInpYYE7iRgEwPLyTFXCLJVenEkh/hGGNFYp9jZOTm0Hrdek79
ZT3vBzoHL4AZ+7pv1xgSOn7dQVyEHj6JJPF4jQnWAU/Yjg0S4EJPKdNHCl+sjMIB4jT3LvBNhqpd
A+80rMN5mYc/cLSWa+pI/Lxn4/FlN+oe49LiNQWaC2lBYCfKTvrbjx1D4cFQANYknCIydRU+0g1N
lPidF42RahgNQHvFs5Z+W+DFf513SRq2Dg33xxXY+m5QdenlYG8JQtgBByd9uA6YwKsWzBpjZ2ZS
JDO03sRHLqMiNzXJpsjHtNfY/elahACYBVuh+mAJ7uxVTF1XYzHH+0zyZlHaXZG/5coQPPEch+EL
eLJgeUdB0J30vOMjA6wX4Sq/9zgQWwQRXlfYTImKP/Gf/oBZuTURkBHHZgJK0GTJgjO/p8e+xXhh
Zs7hvr9wnO1dHGV1nrHfNcf0bxxIhI8mGQof3507yf5lMJWOEf2bGJi4GTX/LQKHWIzJdsw/8t+U
DCcCAmaRuCw8OvzDssO5UBpw2K1+II8ECQeTAOJoR9CpCAQsJx/0ba/oP6P7K2bLQZvwJvW6AFeY
j1Bxt19VR89o1GWhrTpLA3EECf84E6bw01oSYB0Hyw5ZNCHmxzStza4K8/kFrvIN0wfxUGfA4Q8L
2PPMLQ0yHbKqW7d/vQufFqtXXOkgPkUw8yOidiYs0ysTn2bHcE7RLrR7k4oVu+O3p2COgxqDkZoA
lwawA7uUfbUO7InwE0wwKP9zGrHoeRugpsJw9thQe9ya+3l9JFhyj0pafUnioYcRO8ZMYkxaWWj7
YPrGi5HD54IOvPSwtQeTDfiS7GwD248mfUmz+Cpoexm6VdSYpH4Klxz17d561czgjfqEYJw8r3pE
GpTwt5LUBM/RvJ0xuHpgIBEq2yPsAlt7/gvoA9G+rtuUPWPQ9mUUe6HExVHoHyRtw4MyfK5jIMMF
8oWB3U7PWY9kBaH428yJKLjCrRFM++u6UVSaLdUYfEdS/jTkop4UkKaOAVzd9wEYiOkPAQ8+A0kr
COKqHlcfsgegpi1YUfvv7jPN+MnzMNmCTs0V0GnhC1pccZ4r5STQas8RPZAltMd0B8Dl28XWg0hU
hfzK+xZPV5wtd1K1iFgIydWoETzJFvolXT88Fbcl/m9cmyIHKgh4rZrmpYgCg9qLIhbKAbbO0vVL
CiQz+GgH/Cka7hRIbWdgRDtaY74MiZULcPzpJwF2w3rQTy0yWaJFYpht3xHVQH7kLvODmDBYjrmk
N2IoEF7kl6SoaEI90Vr2Fl4qXK2kx+D/LkGcelNWd2BKgKgAqA68v3OdQoxpEPn0jGsH4DJslW/0
3UhdzjdzllS8qW487nn42ffyJ1nV+8Zw43q3aAK7m+4A7ystePJfTB2m1KR7RNjKG2y5Bx9z/lyZ
t9DouzxQh3CdD3ZmP4KI8zalQR1FMfotds8W/FIwCYlJeUAtmLkAYdf9i+cAkGJ/TqJbnsaS/Gu3
7sK0g0iw/Y+889yR5bqy9Kv0A0wQ4c3PzjAZ6U1VZZk/gbLhvY+nny9FToskRHWrgQF6MMQVdaV7
y2WeOGeftdf69gshungQCDLVeK2ailg2KfRVLQwnLdKVtaDdqW2gpB22QlfBT93MNVT2mJ8cmYdx
uaV1Njgqmfhp7JMFRbLkcRzVe0uizK+soIAVdRypxVai3lgr+KGBnffqw9hHVz0gSjL0XCYDLs52
kZaV3WDGt8Nlfu7ttKZdzahoYjpKtBUTAe0/1kzyjirG3PiQhpq4lsvpJTbSwTa7eCXO6YdGyGwm
Dt4TmmBSfIFRMZDityEnaZBGb21314WXwvDCu1/NCGciAVExrHVteEDm3TWJZNhmkA8Y7VqcxBnw
GCxxkUSCTaxycT0J4zPXLwtVflQgOgS7QidkZLXmYYwl0RmYaesMAroQli6s1r3kNqF2SHON11KE
UKJaRrAe8tCWZYIu0Mg0RwnmnwrjbGbxgmn5TJI/uOGGIPKfRXRrhfGUGbpBgdQ8zz3CnS4vxmpO
2blEnNkCNklHGfXPcUC9K9vxqHQxoQ6p8pVIP0CL0FaiVpxYRlD28V3J7ZlU95nWyMoYm9qXpG6n
5/hSQcruol5J7LAO5g12u03bs5yNnIab1Y2bCdEzmWe3LuZ8FfDkrDIz+5rr+Khk9Fg1eTn1HbZy
1DAqa4EOvN5B4ihN+l399FXC/sgoc1EYFWoDDSZLPRqbgBimKM2LK6jZKTCmvbogMxB+Q8HskZcD
q3wrm+SSKKqJrMOfwWd5C83sojEbEDEtWS1jvmxko7yVU8XU3A6FUZCn70q/Svr4ZWAnoP9HKaAD
OB2BqNAM2I5DWjklFoitGWXPhpQcIhrdWKyxPBsUbKugbsF4Dy+yzF+EuL0deCq8iesZgwmVzJ1J
0Nh58pIwpVAvEkxuCmHL2RrdkEsoStWPCoiWkYCBU/I5dcWiC4e7N8JTM6RBbyczNQfhM7st5esQ
Ql7SKuWMZnJmxsjTtxZLn8nQbhaMbSTzpQwN/h7XKMrtsiwvJu42pQ0hGczBl5k/5CSCSaBgK81E
bAotnJpvEZmppt7amSqDRbRKyuljV9sylQs6UvFO7ULNVmddWtUil69clkQCk3QeO1O7CtA4HSAQ
T6Han5LZWjGY5CMCan6Ppck4jaldzIJ3u1eWTcvchjaVtY1m9FCbSEYYolw5bSseBERM22oTSA2A
kOjN4PvgpmVPWDedvKeVFc7JYZYnfZWa9TEwuI1mefpdJOFtMXATh3VzisYWcTL1gsVE5zGq3E7L
z3iYW7bO8oYD/jnIFFhYSvmCVF5giLvb6bp9N08fXZ7SRy8WutKE4HVkRo/BJ2fZGqo1vpLKj5vm
pC6l4ieRmO2Uun/A7cbxUoG3UC1fMEibiBI62lDetTZdZ4UTxyb+tw8GAXiFGDqGUF6w6yK6E6SZ
wq2cpsKmacobgVHoAWmHfh2/KcuwDhfrVRLY6PIOoeUe/ewm7hXRcGFSMqtT+pRicd9gpWto6bfl
pcqnTTIJsJAMaXFozaEa66KxcqswJfhZomuFqBZlLSe2SHSJyONpqDAr4t7bKQZNYrQmejxMheO2
xqxRtuO6BYOjnhGfZfreOkN3v4uYaIM+L9dhWRfoibyYHUejUboJHQ1XTgKujogqqQbHb/CiKXnS
4+C17VIiNcTxBZ66IBYrpuxSkEzVrouMR82KviTe+uCuLAiSSPxr0p2etK0rY200lOU51gIWqYDn
Sl1ubWkeh+600KJB+e/Pc0HnUKsV6ohy9EWBTiQjyg73/7QDeURAamBk6pHT+j5XbMhSNnM1YmxA
i4NCatvXwmgedIA20QiSR7iXFSFqS8nRa+eF9MGNcwfkp0AWLOFD62SSArIsnS4fAXfPniWD/5J6
gXY3Z40snXvtsKTJbU74gbqwwlI8TZQyvJdhXgW+GaRrYa2q1O06UOVq2Uu4eDG+jOdKtCIHcXZn
jLrfjDNvA0XPplIOcwUvXRqbFr6H8j1F2YUbag9Aq94yq5F3SF+g1CilD8cj2DbNWcr1xE4hZzl9
ae2YaHUGYLFvc+w5hpi4iNoc5BIJuVKpracolmwB4JcnUjrYOpBnzqXnrmMxaxVTkoQ0e4bz9jGV
0TrhKrmZy3pkeDQeAKkx7NSSPmod3JmVB4WLV4Ai5R69mW8ygoXTc1hAU+oXWIBzss26ClxWdx6i
7KcI8lPTGrErlhNlhDj7s1pnTi+rPMwGR+1oshDChtrfBCa8CFLil1ZfeHS12CCQRnQ1e4oD3uxu
Meza6ra61uc+Idt1GlAW3yl+imEiU0lOn0mhL8zPekd6MYrULQSHW6KhZE1J+0gg5ryY8merjOtQ
zjB+8aBkjfndJPhC+/mlqLXDvGDm6XrtqiHq2m0bXLH2wUNa7qoENjZu7t7fKrckkW+cETL4L0RO
I0kcet7PEmRBOlgjnh8s4blRCIcY+Ic2a51P2/dmAh8CBmClybuMQ2lTvhpBwlEVDDsMB4aTz60H
4KOlY92/oM/021KKKRnkBZPdBNZCkxG+FvBY5hKg0XZEBdPuM8101Z2zaq2Z064yz+MyzuvpLkbD
5DvVU+HNAfU3wjSdJswxNADPudbs09h46BZbVOtxrXa+KMlfCqScX9Gfv+Ex/4B+/PwrPOdjmfPr
z8TNP1A6/5LL+Ye/tf4u7+zL9s+f6n8kvBN05l/DO/1yzN6Lr3/btPf/+iPEkw/8DeIpGfovRJIt
XeKwFXUZrur/YXje/0RWccNamoa57z7E6jeGp/iLKVmGwSBqzmvinvp9RvZvEE/xF8NCn+UfRZG5
VmE5+VcwngpfpfqVyHrnjfKJdNXSdIRVstmqJJt3yOfvmLp93+hYsEbzeqcmihPEF9XWtzLn/XIx
xuGSqR9U/v44raSlfZE6Em4T+2bdr1EBzPFJa3ZTe4Q2StoTaEf4IoJGMhDjLdEdxHjPOMPTZDQH
M528uWncpppgkPzGkP6X1uh/bQH+5d/6H7gCTYiqf70AV+/pd/MPlt/9o363+gC3ysS3WV9/XHsq
UxU0wCGaokna3/mx4i+yKLOs+MfUsPOJ94m3/7H2JJizIn9EElHTVU3V/pW1p/8RKnxfexrfhGSy
GWuaxvPxx7WndlzIjFlWrlq6D5YDphZR28XFzzI9DIYvctNJaeFjDWyRVZV1PF/GyR+1h7Z9SnfJ
ePaScL8gQ2ScZnF7d7Zuk/qhRrsvtt38IbanmAvGGHE9kR+66iHrn/LqgOVATLkBi28Wzg+LVpI9
7o0avldE9T/v2urUTE/jvKPrd+dTVdsqc8XOJkOdw+fJXMFKiey6M77zwUCtxuZRx1w3CjB64m+T
Lv8/X9mSBkj6r5f24f3zvfy3h3+//mFbvX/MrwtbkpRfdFFR2Fdpy4BhZf3+uq3e/0RTFG7TBngR
Fjgf89uuKsu/yKwxgxWsSFBZVbbC3xY2fwRp2VS5Ayhstqzvf2VdS3fw8d/3VIGvYqhMs1Hu6/13
e2mYTiYiez1gCcLBax3TUnmalMMYEnyE2gSEBqcBE7XHXVfsU6Lyv3uNfjunf49k/tNe/vev+6c9
XIyYMiK35bCj3F36bSY9iGN5LMInKTJ9EY7sSeuadzBpjh7qTmtMcGy3ML169Vp3Pv2xe0vN1pdv
EXtpn+GInwFG6qeRScVwAH3DKsEtvvYpnMG7eYco2/Txz793/Cp/8aL9iSLNtX7IkzAadmm8mcTv
RPvI4jdJcdU5w9nyqpGCrT4L6ceYjsOnhP+PMnM8w1NfWdPRms8jSRYjOwqv8Qf/K6dcw7uwyHtJ
3h86YVvnD0b6lFrDqsk9WcHjvBrBTrehO23LN3Bt6uwk8SralH7rF4fiDUc7UWOPzKbXrGcfQcfh
Guz27uQsDvzRPWipVeiGLuhYG/irA/HpJKw+jFW+at0A0tg+2WPy6HCDBs+aBYJJ9nA0yNA5wLnU
m0B61atjlj0V0zYXXQMPxJ3tILpj9mxN8YrhAlzLQYxpDrJNO5zEysMZOCgYp7dvOHbKLWWoFp/w
OdZXUoZGiz676vAjlp7Wil4QHLvZcpDC8eTUyiWdT9TsZQDbws+aR74ghXfXSERidLsKvAQidr0f
86Pa3epim86+opEa9vXIl1Qfj1lNEyGENrYWh40yfEHZA2Gz6gnylB4dg3SuKJGv0RisyKMT6s99
UXWrj8jpn1plraXXaDloh0zzVIiYLo4s7dqONrFMOm6V3d3APOvw5LrZUZsTdgN+SVva6hKbco2a
H7+OXNkR+4d39RNOmwJZG8sfE5NMPC2JAHsbKiH4D1u6cucJAiyCta1/lsHJ/FCj7JX5R7ywrb4R
OD8eYlA/HdAl6XmE2CaGxzaAc/jY5jVgSnq3I6Oe1MhGNGqp/6ENM0qN2Owcv+uAxEMbaovm8DpF
9Asxh6A1rxS84BlBil0Ba+e28C/8A+S2nFnbxPOtn+/eryO0JIxHLZ0FT/YGt90obrbFHOfLW82z
PM0TXcvRAwr6dfpRxP/JSDiJTfEfbkv3EvB329Kk40fvaGHvhIfsHGzrreRHJ+WoHWAzHqdjsS0O
0jnf/fMH+m+DP//RJsgG/PuvlkyNooopX63Y97f62Jynh/KNTP9ac5Njc8xf54fCpR48lv/dr/in
MgJ2ZEbYxex30kncBlv9tmzqdXRKD/rePGnb7CjudV9+No/K43/yM6Kh/ePX9M/jkIds7CXauv1O
OXEhQ7yGIMB9VHq2jvGWyMY2e5zKFV33/DZvpU3t4y7yUp9HYNt4/Zb/z6OHvmm3xd76VLxh35y7
U+UxAx0QmY0Dib5mFBw6azWBkqW/TX7eqfEOkBjB5Su7Ibf+gqT9Kp1tzIk1sQ7ZiQIU75V8sECg
fKDzjZd4coDvIJ3WM5g1O3Ell+iOQSDB3h9LD2Yk2COMURuslNpLtSf9CCxv2nfDRSSgVMM3XGu6
L7Xb8GiNu6DdZ/H9CpzVq/lnLhxcZO0N+ND8Q9wf+w36rP6DCZ2mUr7OL+IBbRiwuPleX+ujtXts
ielBF1hpyCulnR64V5MDxQrxQvhiPs/CKvCIyseYS/mSG77ACSWESIeboOc5lbZWEwf+qMpWkjlG
5/ehZ8rrOt/29bfF7ltWP9ZLCt62eu0USPo/obhpSCpB/P2EtrcTXlPB1hIHaTRZ5/q2Cn3wg823
+JEclE38g7FNzZzmM/xYXkcDrQpQ5yr/mM7i5RbDzSt3YDGxpIQMX1awXPr8BsdWw0ACzIj6/TfV
PRy3an8M/Bmf8XF2Yz/065uCIVe9nyOKzZtk+e1u3lGHjs/6VbyKF1Bwj8oLUfhV7EU8ktmh9Hu7
4SHqnK/Glh3dS53wRMdGQb1ke/Ro6uNVGVgrsoNqbsWrjrGMmZeuC187AOFdqfbiyRdYLKNtuiQV
3PRY0nOwqz2QVs86iT/RecfwgFVjxw5v1Grky8PR2GQvtWud+puesfhWkpMoK6TNA4feBgK0R628
5UesNtYqQnBn8Tuc3KRWnueTdAzf2hQF5ILetZpvLc9B+AgonaXJTHXdnosP8dva1dfqtSH6ZNf8
Sl01gTDkNK1v4rTg5mhrbpOvNDv8ET0yevFTttMFRDxASsW6e8ThY0cnCcZv+aQBm10cPoGOO5Sg
w1WcHwgDKBfxbGIMgJtlespV3AiX5j05apf6RbrMJ3MvuOzQrrKX3dpO7dnpVomzrB4BLfvlVXgx
PG1/fzEFO7KD7Vu3sfjbiYf84hRe5KUHw65Wr+DNvP5R97p15M5+7b1O9ufkmt68T7+wWMSv3Xt8
zo7BQ/9CGHriRwpX+hmDRLi6fzZ1JW2XLWeWA9qzXanvqbLuYicpaCU7OCfb0ZU+IGgUDnFbOLr6
buA+ROoUXyCPp42oB2hJn6+su4kzOHZxniGPWivLK7xhx9OmYmBelS+ihXtsZ5JbplK0JYiV2EN0
r32oDtiyh3lNlpSe/7rc8yQu63yfAwKIsOztNVc4hpdYuJVvhtfBNCFDagO2H39wz1bQJVn48kEY
1i1MpclmxMRkeTIQgtZO31Q39NWt4iVUS/pGepaeFV91uw3IM3OdtRvJ64/Lpj/WR32b34Tdch4v
wydk4anxmeHdYOTUVkQXI1YysTAiQJ9J5eQXGbkWrnwJgn8Ngy6EWnqXAWmIOrG1N9MdQZyRYQbT
RVPIhUMKO8ukPEW7vltAaEFljrycg/kIM2BBbHPHaVs9Fw+wvXbdHgdLWd1k6bUyPqz0TReeSTIu
6WsrGn5NdCkWI+gLq/YxnH+Ikd2p4U/ZJZu6x7bIPlDs3S60S3MFR4GdcvSTA+ofBSr2Uh3uIfxE
0mq47b6El+GRXPrzkNERKev6rZTbPbYTvZIdIWXCe4yOggxcf+ff5qtxlc/ieT7lWClBddEtDD67
9/C1uw6X8OUu+Y4dznQ4oAQPMZri5OhK2e3r2ifzSfsizNYa8bCRMp/kdgSt6EltNlG6yeA23DkZ
V4jgdvdgfpMD11dUzVBf0mHfH7uT+qo/UOSgtKqCvjFQJ9tJ3kiAsTEFriYamu8xYC76I8MGDzq2
fPVafiUBE8l8nVjmgwnw9CNtv2ZpI7zkt+5FvdxdJoNGPJ/4Z7bVTdv6AKijGCt8PCOPeJnbRDcq
wB29FxRezJgV2pMT1SfYLoOUckUpHOqETdovxbLJWhDHrkaykHatbKInsv1uSc+7e1YdoDCjg00g
Zttmk9W4tK9165pLHkZppTvXklcpp15YczNqdlTPLXzpveqnp/oh8HD0RzcNVH/jZDU9cOiEdjU7
tG+7ilLPxYKEY4LWSEjqf9iJ0BBzd1TdaXjCt7KsCRC9crrxowV71bEuwWf4BSWGoGJ0q4rznL/q
RBqi3suw88IDUj2stIXhUGViLxIVG8VdYYNQVvl3ziWjXWvSdbEuWrejXc4+x3ua/CBfp2d5311m
1l5FRu1dUXYkYHL1w1JXgNV0bcMoEe52UvMUN4Vd3ec+jD4IK5r+eeUk+D9wfEk7hawy1PgIZyxi
e6/nK5q/UXq7D2fRp684eOTYNChgOk84zTf2xovRrVqeemGn9EetP6YX1Y2v6bt2ql6U8i17GTCw
PMcPTDnFcgzKubsx963ckGm4Sm9n9iQXUNMT5NHarWpuWhHpPeCedL1SkCRsnDZOubl16OiZIzok
GJ8CdrL03CdgzjE0isNgi5uZU28Nge7c0B+gYfER4hN+wF2eD3eOSboai8f+gWgZfgnzWTqIj/VZ
5jBjGszscuuYIhq7q+kyfmINNbBYEBmL3SHbLFAo7d5jQaaf0Fz3CSnWZ+PR9NpzptnJuiS6xzWh
W+GMfMOaFYugRtZWtTPUx6baYS2E4QMQnqhW6yd+7tQfQIQyPCu2uesfQLh+C0CpD6zw0FxBfOA3
5Uf8k+ynVzSsAnzbU7QHnnYEtS3gEwHHEfoW3fOv+tmiJiNhSKNbdWTZJ8+KngvDGgGs8cQrbzMM
N7w5/ytm5AUsoHTYxUEyrgQ2I7FXfN1MLsKLbqtPWHQ5AdJvoiJkRiXxmLQHAWARfSuuS217kycM
z6vKI9VsR1DdiLGI4riuGmGlCq9S/d5nmQtp45Cps8t12pJeRpTfqfz5W/n9f0EaO74PyIbl/wNN
h3/acvj3JqeJ+/57Uew/Og0q3QRFFGUD4QthVbQQgX6VxFTlFxoGtBM0SVQtBF0+5jdJTJV+YW6X
qRg0GiQVUffvWq9i/mIqcKToWTCB7C4f/yuSmHwfUf332yAqsyRbNDJkRVQ1vgf5T3c0c9LbXonU
3E1ryU/zdsUIovImlstX1UWpN2KuYy/SowsJmwK2I7wQc92JOZN1TGAE9H0Zl6l3F61scdcaljvS
6Ot7MfEYzD47jUg/UcJZUmn5ePjbv7IW6G/dYH4MSFf984sfVp4/Xqb5gVT+MXT6ybqmmqr5J60v
GqdWl6o+ceNSe0nL/EWvimQddH3kNi99gjbTChjTmumuoZW1r6SmH8liti3htJBSPxVZNXpCjy+p
zYnUTuHkSpLuxmr8MIfDl8gkka5uoOtOxHl1SUG/Isc9RbTL+1xg2IHFRCsZTvmwpG+Y4b7TO+aJ
Hz/C/SkQcVHLM2muQ1tak82AlMApquQtkvWdLHWXvjZzOlypg9uL5Ik5KDYBWjb/ORKA28fMjwdS
23XfWjMRAaS7rVikWLom/JKG+Bl/PURAzYJWu9RPZicSStjqy3SJx/asNoBaluItjn6ENj9yL+hK
s+GeAHOirXMOHdHYjNwQmX1z0xoQQIboY04/aQ0Q+gUmy91EJr0VrSP2GSGZ5lOOuoscjy9KFW8q
9v4oo4ZM4kv7lOSJn+qtH2SDI4bJrlDUq5KWP3GnbQku+gsyMo19fHok1N5oXNNwTx5UKSZc08hX
sexPxIKuijhuhIx+dEq5MTOSu1d3czMfGEO953k7VjSmK6qN5lQqjWDnwuBJUKwNlQtBdGiLcZ1Q
RXSpCOl5OZgtdzkS0dFGxkFpCdUuCKXTpKSvuUnIHLAKjqyNmc1bK1YfdZyguCaqpL6IC5faSPOt
KnLKnLqaGVvy8t4DvxSR0hQ5PpBdu+pJ91wv2UkLUGPjDUzoXZoMzKJBsYwOIXGNloEaloZvQUyr
4/2HkQ1hU4ZbvTO2YEo4q0J/FoR9ZZYXszX3uE0OUzORPa8acJn1xhTz18YCD1hB/eGcKMDekIPz
CsAD1IRqp3wKkEs0bXnFbffQcxo3JXfEYt500CDNQTj20rADXXGo8NImApdXZfCH2jFRAycyXmh0
ynsIooJSUrA7bfoKFE7nktKpqS6pKZBeU5izLGw1OX7WiQybLXf3YTL3ETGRLGT9p8G+VayznAof
qTLta+4sZWS8yzGYMLmDbrwEXDwwudSC8Qb9P8/zQx5nvpALflWRf1Vmv5KYDsNGkuXCpoPp36Xm
ZgqHM5d8MZ+fhMB4TwoBvFFh3a8U5Gvb5qMwxcdujPbmRPve5FyP8SasBgSAIbdCu42tSznQViqr
B0m+AeY6Zgmrv3lKRuzjk+Vaao8DOfZLwJCqaXwGGS7F8o7b4qavTEdwJ7ewocjWOuVngoQD+tY4
eFY0/bqeOu1w/ysmPgSuSvnVInHSpOgtoXSVjf5lLNRLEigkb/06194YtOCbjejo0fIOrfMdEsFD
f6hb+RG6Cp4XSEYlk2Ma67j0TBKdok1sQeMJm71U3/Oeef20tNw3lGQ5ibnlwy7ZjQbhqlB1W2ZM
hFQUKyUfv8HG7Kpl3Ndj2vNq3XVwgof9MH0P7PpklD7ivn+p9K2lrtW+/TLF6TNMIqYtWgyzG4Tp
3JSKSERO+9GQySOx2+YziwWIULqSJIgCtXbP6Lz0lowDBvttkp5aU/3ua/Hc0ppmcNJjZqHQjnH9
YhLQQAH4mDPGAfSNz5REiCT5G0bIRyaZPRdB9xCphRtoOLkFvJY8LTN7TszlaeigCqj1RZrkcyln
F0CXj3ROV4EUpn4WywRhDLeXUCmmCIxBbl0iYfHvL2FQ5W/y8oaXifleAFeCSJH9SgOZbhbshvG7
1XUPtI/2zJzd1MqyVcLoIEwIxEl+gXPpjspJb8wbU/seSSe8hMJ8rQLmBjEmwVjmhxbKqjAt/v2N
0NL0AdbVgT3guRWuVTsKtsAPpyWnqELcClDNY4H5ShKhi7CZICnOdqKqG4N5znM9nwJLWeeWfBBb
4zEDIylqFYV+GVD4J89RK5yyKdpHRuKHumeWMXHYbNq1eXYIVWEHro2ZmHh+SnafPt9NDThSsAr7
+wbWjf3aHDczWYwixkwJ/Rcu63Js6rVWMoIsJF3bFSetnpxWkY/FfbisyT5pBveEn9cPxJgS9UXQ
lufBnD90MjUtVlmiaVXvREjXDbWrFjPSrC6FSwbVK0k38CoPpiWfp1Jldw5vPdTCchH8ogF+RdZK
ZkiUMSVkch7bON5Lx3km6Tn0r0KpXyQt3wXBLR6WB1KjZ0WKnzRPGOYHvrVDo3eqTeuRQX84mgBF
hdxGA+UmaNJFrlXXYuOqRkDoUvCCw8/Ujfdyb47lSyAEmyRJyMQa+3wY7geipmRPTYonL0sPYv+Y
taVvEZxLmdUxGfAyih6GOROlwIZc9LB7afX6Zibseq2hskPNMDE6uSZQgrurQ7qo8TeZEI+rSLrA
ItmMFkn5nDGDtjwhMGL0lTGCr0aBjx6D+hYCi2F6gdw0R6VIX4Mk/hb16GMQ+6saw1nMIc8xhmPH
CBciJ2xqaX+CegkBNH/TjOqZVMS+KrIfa4geIVWsI+VtjERnVNK3qUQN0NRxU6bhnsSXmKprYueH
nLT4oBrXIVNvZWbuFkncEgu8n/ehNG/DdP4MSLgysnHcGUqHeTEjbciDxqdjbvpHHg0D5Z1BNSF2
jjkGT1GtYBwPIlcWlnN0tzTj84Rq1V8WuafHZXxbBsw6fSloa93HgDCnY95jgjlncXS18vZBhRHR
wEOO1Pr5O2GPG3795knYV6Z3f5yZoAmiKNym4uyZUrnO+SwaB7QU49ia10uergn5rEtNetR7lJUl
yQ9QP3eT3l91bkNCtjw1csvZo/mPiti+xdQqqqCty3WQ0L0SG+Wh6eJz37Y0ZeM3gnKYEsNToVEw
KaKfF+Jbz9x79BWUW0Gm/ii5/QUatAwuXeFZFPTypMa7VGfao9WT2NHq4FJImsB2oX/DPXQNzv5j
aOoFflOiHXo6bCNrfBBqYFn0/qjymk3ejZdZqkDPtgX84gXKoqLSCiyYIsb+msLH6gpJ2szIv13b
+IYQnlXBkj1RHW8K9tyFvC2OybTjCaR0FYM4WWuCnpyK4WucRpUbaUHWAvyWUkqbRIxhRAnwxsRo
ekrvluKlFTxtMkNb01r6B1r1kI7zE9cdqr0FigFpY0rI9J3pS+J6thSslAItFeEeCrCehTls1qEU
fDKpviamxSlkMFsIphOAqAW/kcyU4GVB+6OiU4h+ghPg7VDAalDo9rHulj0LmJk1JrtJfMRavKpl
+dYEcEihtDJuMgIwNkVXdZFKV0i7YV3Auwf8yhgWGEZNrF3FMT9ZFt3nIfyMq3pf0T0IakFgeHaW
4rdefihOHpdW35YxEIty4PsCTrFS83t/sJtf4FTok0owrwa8TdLzXeEi4VqxCQO0Yvyemt9Mi6Oi
76A38W20oEYBAAJQzYn0xF3cOjqTdmFeP7RTrzmDLDlNFTQ2WPOfOBOPeZT+CEtUuuMd0xtpgOWn
4oPyVfH40fcLuTlI4cXgdzKtiRoWy8qLxWnGHgvMBfDYrRK40UsA45ZECHx4Zux0jOrgFoaVPmEw
0V07SFoQ/owUbqdJedeimeFZ0+SI45ZCgzy8EJ9Vq5rtOkSPjfC33ydJvBKUEUJCkga7etoEyFUK
wbxAta7luNTrjuyFXOsook281yOxBT9Jkn3pjOSkgDpto3TaRjNLSuAoO5mTwmA3Ewq4mZofbY2o
Lvc1FEWzatxZV6HPGWAJhwz9jxYxMZO2PihI8KnGLdWCI+X2esHMi0aujin7qR0UzBnRgxRWEiEu
xHcm8SyN8lNionJwgW86U2RCMcnZoYygnWvoqVoZSy4jC1eqtIxPeCmoIufmXOnQ1QVN/Gqr6NDh
PmfOBxP3TBOCCc9xlL9JckZv3kh0VxaHNZNxeIr7bc2zYgZk59ZZUBnHbDY2gqrUyNpEJCtL0pks
O6XY8RtxzTBOg64f+ky56I9McYSzc2d91vVx0LhEmlp6BHBFHqHF/myxu68YPBEDa4uuUk6TQY+z
CwgA6XlWZzwYx6LSxVMTggCalumAWZ9qqn2HazrsMlIIiSJ9asJynTrzGraYpGHLu5lGVi9uB6gY
I6yUglrBrgiO7CHfVvfo08wIy9HTmlh5FkvrAia5WUtxnBOMCQi/U44H3XVmPs86nBh51w0IkZU8
BBx3nAajBJsQA3xWFVC1NcZYCo0zSi0YMGrVcSqvzK97lnNgCLUKnr2Ds2bGVudMksl7wpBtqfNk
nTfKFIk+4/K981TUKdJJ3sgXs498uWIUUWUwL9gqoVf34JmyGgp6zdooy/eorkaWApfahrhKRofL
yKL7QGOTfZyES2AyqaT7KRZrTYx7bYaath1akYHEVvGg8Z4rQXUGEPAm6MOHqr0qTGXc49KxOQtV
+spm7mk1QSbcoKCixn01CpjYaSvMUwH3xyhYcfdIXJ+ZCruqBRfL3MjFSPdgViROjeyIg/ws4YkH
zEe/ZmpJAaQF3vqBeZmrWLjH6+PmPsB0fEnCA/hKk8pt0QHB85qE5duEid2ay/XCABSALM9pQZeu
+t/knclS68y2rV9o5wmlanVxiSuMAYPpKFiwUF2kaunp7yf/O2KfEzdu47Rvh1g2xTJYypw55xjf
2AfsIQshyfBJlfgaOUz0Jif44cNWb+GEAUINY7KQ4BnxHTAmItUv9GD5mVo1QfFGBJLbTzGZTg9d
Q2mfp22ztOboPwyke6BmbTtc7ZHMwQSdSGPgTse1qutMJXTL/Uyr5my6tMHFJooI/Q5TximshsAd
S7HKM1ASSeQxz8MPAhgtDiELmVK+BmDHPPjoeUhHNCaCAmm1+drYBIlUopZLVdLIlwavimTHl8Bv
jdcqqd+hLG5iTjhZEh2HmfEQlgSsgIC69fF4MQrnRxKCUYuckyDYXdrsTnOw/cBcipDkX2iX24qc
P2+KcdQl9V+zLd9FQIYUoisj7K9EwEQPnfWZZt0PYJ/fvpyrJhPPWSnc3xTF2yIrKBcsCqNICv0z
q/qcGZNa+2oYFrqpfmqnPdeRydQiNU+Exm61uUQmuAiMsxaB/oRL2htly4E53XWDRuiTU5wHL3NQ
7upLv0ehVlln4HH12q1ZcMKIDa+amI9lapYa2fHVcE3I09Ff9DMgd0HtRxQT6yLjd8/73zi2E7IZ
te88qtA+5K2xzCixx7g6RgE3vuONzdofzd9earfKS54rYuQfSMZl+fEBE86bq0bsmWvIZYrEf9EU
NKM6OuZOxNHAwRC+VnFPih0bdJjW2C+KY+/nO+4VyH8mJ42w2rS6WLVhcm7j+CIgPT3EGe6jjjyl
se3DRV4CEGvGhtQV03gLCNmFAnaQEPlm/8aCTNBlxODOKw5DzxGvrJhsOsRAaB91IjFJd3+JoeSK
1Ej3iip9IN6VJBdLRsysHO6cQLJAqcYBiMP9AjWwX7pSXRBh75S0mLiWVIow8RnSzsgwEjC9Iaep
4TWrOGOG7btYHfTxCe+hoHmIAOF9BKjHqTOaZ2Twwww4zWP1lBR1wYm/7jEZzsFsFRIwjnGVFtTL
rjYfM8ihJINidR+Ti0ima6fD6IjkvHwThBzH3Ttwuh8Tks2A4mCKgoeU5Q0QrvgZ5rTrTo7Otqiw
KNh4UfXBnCvv8FQWPvkG2b6I8gGXDWMmQFWt2zF9c6xVQWZ2YDMnwPX5VDr9s5vii+x8tZzCE4YK
Jhq2/mxq8bBkiXzlQLrBw/+T+Dbqlfxv3iRvIC1344BGpDR7wgANI94kDtK/zzRwYqamzHxrL5tl
b9mwqnNO1X2jbUu/2LQQukBizJULuGg0IkNP2BzOYwKxq4WBdE6ExvSKdmetao9yGuPG4zTIduW2
7a/ihXlzUIsf/WSWwdwitP6Qg7Ib++SRffUvpsM3cjj5L7D0Dp5zrPQIQ9XwHrrgIXDxnSUU/nWV
sJWGbvDmlMalsXyICtZRkiy9bGckGOL3+CF5azXOLll04NhE0m+6r/M6X2L1f4JGjpM5+eOVXPNE
oEEBIwC5D8W+t9SVs8I2BktUd97JwOM31GjwLJmxFXCMAan5UvTeQyGbF9P422a4IAOd8qK9Hxvh
Y5LkgoNSy5io5Y7OkJt4UI1+YBVUKyczmPcmSDIsIqWHbPK3zUQxljnhY9wrUCwDMySC6XaHnI12
hTR3YMLFFJTuz40dUZA/SFiHEsWahHDKav001WBuCJhqFt0MrtAoE+PRgC4WzvUG1QEUEii0QeaB
vyZwoKSGWgxaXK0hCIXwCLMdZVpxtQztceh6kgLLpF2ElwajTQVcJ5F6uAlHgPoisnZ+oiMPseDm
47/k0EFLDJbIku7NAdCJN8c1nYM0xH6no3iRiLWnml8wMpgXO8Jb5WNJj6bwxKYnxGiyLY0dP5xZ
WzVtWdff4NTnXSt4F3u0iZxNq12RkztF6c1CprDx2nI3iBY9ZxTOEJzsq/Eya0VKLFFyurMpp/Zv
MOXQ3zvjHXuT1vg7zy7PuDqPMhG0HwT06wqiSSInZOf9bDQW/S62vI+KhBIqSmCYJRnEU2+fBkab
AVnBYFPoRRFkC64vmNK/Y8b6FgzkGrUNlEuc/g1z627iMGRSbzhp/R2wCiy9of2oc61aJ2n3M5nk
CmstJbfrcN/k1OOAKP5wQOM6DIMP4fWXrONBoE2s/FX3Y1ZtvWQeUyW92OkOyzaHarjo6ixaSvPe
CMtNUqC17NuZ8tgTgeLDf+pUAVA8H4ijZLEkSxktWZB8KgP5Rja4i8JR0Pbq6Ww2eGuHElJFMJkh
65C2z9DJ6h5D/8qq+PVhnMPqAYXNC5mETvxo1rwqx9YWWmkaixItQ51lp9yI/qaRTK+Ow7lCl4mO
85wjpRct+OP/hV32lOp6sY5+7ISw5sIYG8B11rtIr3nSvQBU+svxR9bFHqflYx3KVyKjP3OV0qnR
f8qIWBY43D+JNuxqLq9lgVImQ5HTe/0frLqkTQw5JoQZjhMO8AGE+9km4V+n9n+GRpmbZpTgL9xh
2ZQ/ShJZ7xAoxfQ1dcALZlD504sVepvApmJI5R6wyoYZCR2iYSMrH2yABnslJnkLaZ9FAy5FZOQZ
MTMPgptC00TCVceHnvi3dU/iR1ARf+SMT+RGtHDO0ix9KZt5nA/kbwUj4FcqBAq5uau1lgjc1gJL
gkIgamtyqkjhgSxnoOArjkbZzPlZuQ9ITT8ORbMbCoTj0Uno6XkiyCzTYLBMOuOjUHxnNru8zuVr
pwZUDJO/4Ia4ccRXipNY1GRHBJVca322lh3vU+YaQIVpNIE4SNEsmtCimppAnm4inDHXKOCMEYIp
hCrb/M2lgE/ddSSz2RyanSv21IG6k79sjxw5JLHTpRQrZRO9a4IryGjRMI111GzS/khQLz/T9y7j
iMOyMNEyBPXebuSXhe7FaT7cQnsf+upmJ8bvmPSfSa3zut29sjrkPYQ/zlqfMO6OZFmmRUk0xocN
LY/4aSqMkhnU2GrvPVyYAkoygTo38gwiQhanzuWYGDcbp3HWItxjd3xodDqIrXQeNUE0ytzszLrH
LApXdYXTO5GieiB8wv2TRXFLD88mhyQF9q2xsDGpMx8h69iYI5Ys7FunVKss668adyORPcNJZHp8
zCXWF7ZNB99mu2nD6CvvnF8HnvGyRMnDNGdcwgpCridRE5KKMOqlww7qn7KZZk/XCpl9vJADMjJy
ktj3a2huc0PUHX6SULrcklhj6qT70cdwY6VsUlqUIUjKEKKDJEsiKhizXNtZGS2HIie4RUBp6by/
gFA0GNPhChHxrnOhbJVyJy3C+DKQGnAhvgKTwoGqcefM+73j/UKPg5kkCJ9zRb0vTbqA1QBmzDc+
QBRBo3zOasLEICM4S9PRvloIEkv7Yj97KtQ4q4FbUxRjdSfIEq/711AX48aeRn4lM0RDJsmlsgLo
JmQDcp/1cQ/Ppq0hQrlgybyCPSfLV1llwdRq8nUeg3kORu0UernC4MkoSvZnIx/qhdGC6LT7v8Sf
QBodRnuDM+FFL9xbY2fE9AZrmgVrQdtyETT2o65hTOVaxECMmfTBlrG1qOnyQzm1oe6F/iIqvac4
IE6gTOYwhIEFaxM2THT6aWt7yI6nKF7oEbA023qu5dQefIJdKtdQN0zqj1rimAyQJzoU4TAffTu1
c/OZ2NjKdO+V2q/Wx/HWcOdcETwj4V66TNQ6BdsIS9fCHp3u0CX5d126oKNnULOINAYh1bOtE9zl
0X7MlN2R8SoXUV3FD42J8KZrM3RoIxmkKc6SDgIYiBuJfIsYg9H8IKKE3bcsk1UPc4dS4jqOE6NG
l+y87BjVEXAduNm+NS267GWii7DAh7tSnLftQVEuuiyyERTxIKbpzBCcqIgJHUzs0Vmy2BR6XVsW
2qseOteBNdaPwyt0NNiZDf1HT/cOtW/ugyGGX0xfh8Sip57B7aIKI29VCCL34if+DhoKPwO+DG9l
Z6bZuuM0Sr7VdQixJtQlvoSiBkNElMtDRX1/DGtsG9WUHybKSxpL5EqRLkskr5udk0zYe3tMniU9
rjW/PzSvbiy3fhNvAFAgM0gwvtSW7q453UfLCD4AtK3WXlJhXWISKG+q1xfY48ejS94mZeapNoIR
GBD6xHEmUnuU8hTwasUAB2FTDSO1KDDaJyhA1mWJg16FtrURSK8gOPAulbHx3LO820iw02njNlZA
M1B+eYaVbvj90aECaAGUAMuci3Trmv5v6NAlsbIS+gxVbsRQMiXxIa5GuTUtItg1+VOp6k0XdrTM
CuLQUk8tRUvmpu4CYZjS7Np73QkFib8NJao7r3tqXKXx+0wwqIb4e9ACxEekzJWd/Zt5FB1tW7hL
sz4FUbEkU1gj4DOn+s8NYngnc9wRMX6rcsdfCYcAMhn++HaDoVU0L7r+RrD9C6KwCy7y5Qg/7LEJ
65Xbm9HGrQ16hNFzXDcfVhvE70Tc70ltQyPdzRSaUNDEsdtzZJbI/AdBycRNx748krHtXqpIFfug
ONdkIgCjRWZXIoSfq7U1xVG5BxyzoWlP1yLIIMkF7cYsxYfPCRhMfQmMqCP2JUeMZzR6f+g08VJr
QDvlNBGJ2z9Wtv8mInhaweQ7J0a2htk8tCbg3tohXJjAS5P5+r6dN8HeCDICRABz6T7zE/JRVrYH
2K02pgxCHQWD4fx29PWPYabvccd1B93NXdz1V3q16UsyiG0Yw7nq6mBYkAT3yTucbDsSAA3rt9Q0
RpNBGx0MdwYJJPm4kRpvf2hwbrEz3DPcmGGv2kNJyovfEW2lWd5j4OOBlyqS+0HuKRjI49bcah+g
+1xnk0VLpQvPquCwbQzi1XBba5eYsB0zmIThYDvrrgIVZxGsMsQwDlDMmdnewWocxLZCI3osYTU+
ZJ3YJuHBIPcrZGinaKCMev1ie27EPMB9MhhIltSSwACJhoGSqPStpwHJo/MzNOPFTZtHqLRb01wU
fbUtB//kJtEzcS9Prht99IG7CFpiwZNvcyLRtcjOAB+QA9TDb2YEV1Lc1nbhHJNUftkzcKeCAPHQ
Q/SpuwFFBIAQO0OFV2Lbb5zk1WFuzUAbvtBnLqcPPcrewUDcuBaYbLyGiaBiopIsGXAO3g+I09+4
k2dFxvP4lgc044LRZ/9uxcHR6i0Ry9Mj7p9jLVLCe/OfLsByVKFLJ4Plrc/jreBS29DVQvmRPcNF
/gM0n4weDX1zPOQ/GsOfuRAZJiaaA1szf58n09NJ7yzEGZgletXYuhTgdQ8SndTyX1OeiqQCewDL
ms3caG8mHi8PsJ4e+t9ZSidpyLKrNNuX2rW/HGGfSDB5EF1Pl926/SvW4E94hL+uBjt9TyKBIQWu
c2w1z04Vm8tSQyAMnjhZ2dyDNr4EuuYrPXTfE9v/QZmSQgVmFMKw008IThg7iKOZWQIlw/hi0JsN
HP+PiMl6pAFJPgZA9XLu3vbhTo6Rg8re20TmtmqtFv0kE1wney5qdYv94ONfY1sNhFV02AaCAe2B
be1ESudEJiriTC7iM1nZ2UiiYWvZIbaJmb5cd6vJqS6kB/eL3DgwGdoFIikXgnP4yh8jAup7fJlF
pcpHnbl9UPd79Fo+p2UbZ0+BFFm47oy8iijwzf6cuXhB3Lhb/u/1lK//H4Ie9Nkp9/82I78U2Vf6
P1WX9+/4x4psyf+C12rraBtNS0pH4hD7t+5S+y+Uk7buwla4fwrf3b91l1LyKV03PEc3dM2y/hvf
Qcj/sm2e0zTNdRyDdofzvxFeAoX4n0pFV0qX29XGaIp5X3OBRiDN/G/2P8PnE62JDjgFEYkhceI0
ldXlZxc4LEeucGHUNTUWYaQi90/wqjlE+UVxaowiJkUg43vn74ChySiv8/VDZdouqLzqrW3s8rPs
oo1SSEO62he7yendN+VbaxYvcbNJ86El1ufbxjf8G4zB1JT9zQoEkhiFTfL+dALs1rCRXUiTNmQb
No+84mRj9n30VmviMw5y/1uM4gkOW/geDUXC6k98cgrM6MGZEv+tSLG79KN5I5nDXOkcgXKlQpiR
bXLRKBwOLEo3JBwryVD7k9Atyf0fdut6xJfNISFEUDlS2pUwfGpttEHXGbRdDE+tLWHU11z4L4ls
4h9Lxa8Qo91Vyq++g1XIFLDmlFt7qbPr8oRQ8DYMN3Y0ZbeOlpfT0l03PJkcOQHstSw2vtHizGCf
oHkJhqiCJNQEW4B8/ovsGP+bbqJ/l2FwivyCKUEVZWtXyW5X+nF97oyMmRHZfq3t/HGrb07rPQkK
CP3cyAjfnI6ckMjN5R6cTwjZmuY5iRv+1c2n9/vXMtJYSd3vvyyXiXhUaz3Bq9iqRWA07OhD9FyN
7YkOAlk+knA+QyXDY9crvEduQwhHT9nSxv6IyRWDIcG8/k64jKWbatx7lY22PWdACWCBAbaZmU8D
UP+1KCPvmA/C3ERumh30Lkkefdsbd3bVTbv7w/snRlIcN5Ome0c0hMM6713zSeVOs8oBqz33MWlL
RSwAQGgELHEaD6+FwRigH9zqw+rJeeQYZkMzea+IIMZO49QXEL02FW/lH7tSyO2UTQnKF+iHtTIR
wFhtfW7KOe+EP9Ub7y1mydjUP5kuPPekNPz64p1bnNOD3RnrRNrOdzs6v/1oBx9djJGK+YgN39aZ
VvzfhRGmpx7V8GZqY31fDFa8mxriKwiSsdFa9u7aVMp7cpArrKhzqxez9klIKeL0vekDEn7dUX11
5GbHY2z/7UW6RDhJb7EzDsTBpUieySLWrb77dobgp69nV74Bbr1po+xNr3Afe1UxPstOcVDB0Hwa
WgBzBjLq2uZyLoamXUfW2DyTKoB3vZ70a9rjwFRWYvzxKjBwTJjofDuIUSxG6eg5zqkfeOgHBXJA
zY3eklRxeBqM4Bwh0NuovtZBuIfGzkXluK044Z4aC0ndSN1x0obkzQKTx0nIUt9NFu3SRPffw8pJ
6NHmakf4ElccoAS6goqv0Ezsn31wc6tarixJEdrMh4PCLd1dIstsa9u2OrWJbqwIqSguYcoqgN7X
vNqlqgj9sIyvwjBOsjQZv+Qop5IU607Tx0Sx23ChVNSjnvH+pLFy3tl2gVL1RvqsizQAl+pr+zzu
y31SM07wVGGcyRqmq1v1CqRp89sERvg3azGSxQ5t9WkOCBkN7yszJ44oRMi+EpHBXWJV3ckmh5qT
M9IsZeIONuvcO9um8mhdKocD8wgOzuu/eoDly5lydZRxax64U+BjSqk+PSmX2eTY3yTXc3w3Bvt5
pJFC3RwWm04vwze3lJ+a6rUD0YkNgYKMR9BvB891HbtHKgziZ5Q+fk4VrPrQqwOyOzrnmKnm//qE
zC3nn++ItWT65zv0srg1vZXviphX3pUoN6WIb9IJSGELkLMbQ5Pc7AILphsF70xMWAG02ly0rZPc
RIV71hg5jgpplq9w1B7vzzO2Kjc+RMn1/acN43D0gi9aJvlJc2uTyPLAXerWMK6lFpgvTVp6BzMw
bvdP6vNXlMV4cLvIO92/QLnM5mXDhSLK5nd05ohVQONIT1zrCf1scRkdFATz80PVamtJi2Nzf2gM
1aEJkhZx39A+DpZ39TSGSRl72LsVwraLLKJLUM8EH2HCFli2ENpJd03eyiJe1qbLvKMeMtq583eU
jkuvx8/tx/vD3kCaOWjdC8m4+pkS+P3+dNuX/iZpgBnfH2Zxi3gh7YFMOsp8L673/61JMAXEORdq
SqgSKhlSGVrVviN+FBdPhN7eVEFKdijPU1CfE8MmoKb1lp1fIc8aa+8IyLVZ21qendEYxCvTFNql
ckh3132tfBvClmYGfILEC5JboD1pLFc/WoZyKAhCZsAkKD2GA6F3MSlUb43bfLaDUd/INrp8hOPQ
XNvCri9pAuCYGcBVeJZ5Gr36uRitPX2+apeIQZ4dM0rWUe9JoKEM7eJ2CK4Bg/ilG6TyyeNktolY
G/hit0eWV9Vrlen5ZfQK6LFGEd3I4LvaJo2vNhqm10Y7G0KL/5YdC5YD+PMtd4uepLExBbHiGrti
LEH165p4dnVIz1bH9KXOzO1kWCCnM4rrIQq/BPjFRYvoiERtS3v0BQthW9rWaxwAsJ2Pp9e2xGwX
ozX8sBys2l2nBV/KsD4auy6/QxCXYQ3orchdaEUJhz7XHj67rqOLNW/zHOrCo5WTgj3ZXv3pgkyv
OQ9/hz3vqNEP5cVF097MW0DtVN7ez5rhcawG8ZiBBN3D8s23QURPusfisVboEJ5Go0eA0ufZpRh1
Wipx4LwappkscrQT7+l95+Dt/axT9kGzdL+jaNqRj8FkqAAS2xgCH1/YrCo1Q0onNlSa4zkJA2Zy
sWx9K8D7/1UA7YVq6r+qsvZV5zk/ejsd9Tasf4a0f8p1fu6YDM95kTbfY6a9TF7m/fFt8dZ6TvPH
Fh0hQJn/1cXR1yjH7quz5HdGT/MrjqdfmdTDZ+5xZ6pBjz7zWKYIx/ppX46ofejG4NsdVHOASoUm
GTUSqNVp+KM87dGyq+qdhSjeMOyDKNjKbZQT4aRbYQnxW4UvusJ3TOhz8U6eBzHjpGnjRdWg2gLT
JvUExVrAqf1BYNmX885a1voLZFLrMy6pekezza9mrrxF4JSguUfEnYHdNCc0D+G2MSTtRaqgxKnr
3Zgm/jYZcv8APdRFveRZZEkJDMCxLS7khsgFe1dwCWKC7phTo5iv279D9ZwFffTTJi0ZvWVdXVhx
ybVMFAGkvQVMykw6uMTwjhMjFjsjHbt3zc2QNpjyUgmq7cpUWBv5qippk32tGcCs54etJoYVMcvo
G+aHXB/Zgwc15XR/iPxD8Xd67/JWnPIcQTrlwmMtyu6lt3usr10TbHK7qz6GsLo51qifgxyYi6HH
p/vToY1kviwjDVerV314EtMqyW7jDmvOCYOSf1SV6qAKp9ot0YPHgFUeh6//ISnLr3iRBTBLTKr/
+VKKHbXqS7gMYUmYPF6Dn0bQGu3qSLBI2WpbCDZ6ZbXpS1WjQbl/iavctTYa063tfVY6ZpAwu+Lh
CH27WaaZ488SW+Le+GnBEE4PKd2jC2R3fxuAt91gPkhe4Rnt2QhWlpN71xh50KPqDARjsfSuJFu3
K8/BtGAb7I9+nOafWnhk/05vUzaOW+FSs9yf9hIkMZY3XoOgSnZ+HkHCm7/cmyicW/4f6Stn3+am
+OfH2IP/hULReZ7g9h5FDRlzUvijSMRF5uw7Ov1VQlwF0zQ2FGM9lsK+MOsDZ6vGapmzYF35adSO
umOuKrcvr2FUlKuMJspGt+OSUJeapT0v60fPCH4wqdMlp1ZgpmaCeVB19UqnkLrXmVzYsmn9qmDz
PttesjZ8tNd+llRk+0TqPGouRVvlLe6P/ELHWNTZh9Z34JR0OiiNQtv0SdKeqr5tT/guSPJiZNvX
Qh3uz4PQX7hOV5/LNCIqtlfTEly7f7l/KOgzdb7Iz7FJMlZU9RN/Ph3Ri6LSzYcqeXHpobzMcQLS
Vv75/oi+UrW2FZlBXqCH6yDt4jXihGGrlXDSpQo9mFopTGdliL3PPvg+0JEmdiu6FiEyZy0at1OJ
gcdqBVmeygPiU8ph1kgNz4UgL7Qa3Fs8ugBZrMKnJJXdth2ocqMiQbSaxrcsEA2WFw6WYTPFN0dv
Ppj9N89RNqbn0cGBcP+yuMcPGLfcUUHRbE3ViosYSC3thG//uOo60dr6hmFdLqIw0c5V0zI6IioQ
N5aPrDxvza2vdfv763Fixq59mjpbkhq6GyLH+9Md8qytqyLwFmSj3FKM9hIr5dusZ3kgwHZaO5Ix
ej+f0KQWtY8V8sal8HtYr4lDcoop03Vslcj5Uhf6KTv2rkucCFHdqKULzRLgQJg8LH3bOBVDWHw2
nvGEjMt78ULH31cVV1pC33tBHiH+KtMNvK0/YIP3TNUfyZqoVrVbdSuhlfYTLz/fV3jBye62n5zG
NQ5Fg7vG5BhSNqm9H5T09mmVsvXnHeF8Mctj42fV3ic+a6ls70+Jlu/DA30KANo2X1r6tjSvQ/JO
VYhND/aSbjK2K/K2vVmAQwJGU3bgQ6Xgc8ua7OSHVEMRxyh3ixGUqJagvQRe7v4Wln+xqV8e+9Jg
0uSjp4hksPKIdeOC55HrQRthLhdzJNQ535mc1Y2gGj8YkcCw9PQXydw0wXwjLVKugimwbp2O0C0K
+jlvVk0LcgGdjU1GxpFAo35tNKX71BnwFZIOiEXCPX1fZPVBfg6y7M/3OAx96uFAu86vFznVsxLJ
F7EA7i5w6n7bcomt6yl4BI4nvweOHOgW2wNrc0ekVZgSw9K/hWTU7vJAlkdUHAen0mADAfY1fQxr
TtV2KMbwAEylRdCsjROnMM2RoRsRXEpuiCHVv8xBfN7/gcnyi+kmWi4OnfR+opXV++MfoVvdQqmA
gI2Bg7qTO3+KkC3IpKjfOUGPs06mKHk1Oz6T/dAvFbEPI8lkR7DvOMi0xKZ5C2mfEYA+5O6OAMJ4
r0UlVjvDO8aJl57zIiv/6TuNQTB3aOfVvtRWGlUYNlmNbT/Qy8dihMUQCpeML+KRbEwD78ymkPjH
nXm4P+wRQuSgjd+IcvafEIp93p9ulTVtXc7Hy8RurmZqekyv7fxCqkawS21UX9tCt5fIij1gCnEq
FlTj9lLGQAsISCdJtesOZAL1h/vD/3xQ989mw58pyKINw1yIad346Fe2BovNdg4c+o/EF2jP7vxU
4FkK1DF+5si1YmKSMq4TnXNaWTvH0PskYc083B8YPewwxkmYZLzcftZWtqUbz/d/B2OitnNqJWwY
PXzW8yp8TmScLuxKsclWdnxCIJqc8LMgQrJABWSiftbRTLwwvjUOnsYbSkZe8InCGHlj3SN4HSdu
cE1aZwuGJuslw91aWWd9fophCKGtKbDsJCumg5eRMRg3Vc7bOkyHf55jzybXQMuAZiTNUePi35cN
sKW2cfZ0aZxDbijnmagcfKScI1ai5lyxGHU92Fej/+6jfz3pQ1hvcapYS8clvsxFz/Dg+Miax8zt
ThzHmVb40NTMOL0KN2KWlx4zqqYLndC1NER9yaoU39bklZv7Qy8SiKdQ2Sw7DxlAE9f9R7Rxeloe
vZbv2s779PoxOpp5+alVtzzakV6pb6Rfo4BJAv1JN1BDem74VkzQIYRwVqNKxFKbw5Q8jTClqZdE
kZmCfA501U6t2z9t3yFU0BeWG0anxCyKpy7ywQZqdvYYT/0X7ISjW2IDD0Z9zYnEWfpB0TOGJhFz
MNqtT7LEQzG0kogfIY+osN6ECA65646HfjTsY5AU3Hxh/BhkcZmshwq0UWcFh64VRxwg2fb+6D8f
TKjSqyDlZfllm+8H2qeY9wwAQTrjtVSyXepW5T0RvtqfPBgTlaF7T9hqXzn2zJkUDt524RB5yZX2
1pcTyVQhiagM6bV1YcAls2RJtTV/6Keg3Gs6NI2oaWPk3lFzsSdoSHJs/U2Wt80lUeozyppxA6B6
2kfCaQjJUG6/Qn1QL8gOcJdaQqEwaNJ8jf0q3NIAWJm6Yi2bX2Y5vzorz/69K2kkbK5TSaZi7Cj7
pjXBO6EqxUVhHztZBXSN+/MBpRt5omwB6SCe0dsxBqxJOOEW0v/IeVLjcNYLBQJs09wNMYqowu/M
nQc2Hu6gdLejH57MtsmegHo3r2kR9wsvxZRgVTWbY4+zxXZtHNP8ZTIzq49yUMna9ENMhEg7dkE3
Skxp4OrLiEUtC1p9RxyJzvLDh8maQS8WkDIr7qd1SgNirSpvekdki0BvGOqj0aEMd7nv4H7W05GB
O1pWDpqg2Hh4/xD7HScFp0ClOH+x1qhpR97T9O76xS5LGYUH0oO24pi8bCaej7gTmrfOcBFHmVmz
HRyrfhNtCPsrFsCwcwZXockmEliNcxBmZC976oM5I/Kgqzr8hLM6LFQs8m0uDbRTiX+6f5iQAwNk
0P/UFNDLTOn52zBoBmqXjpMpf7U9+b8+wJEGROKkfxNde0hVF/4aDrdYppKXUK/QnYXuzRhM5zQg
xL+2GSTgVlfP90cK9ddYdsEr4kj7GOPtx0J0rHDMcRA2/449Pz9KGmvDBE87AfCtSRfWr7ZCYTb5
6A1cGXj2w1gZSJW0bnrgaAPmR5f1t8hwiAFdI87WWVpuW2R8xDVALJSzGceYOqMR2leHePTI+Kh5
179BNyXY9A3/1Kb+L+NutS9071dZSu5wRaJ9tODVky6E5Lhozi3pnGcHD2ckjb0/ZNeKuTeXd23u
o3YTKlfwdkuOGDkSvojju+2I9mRXKERq1sJ1lf0f9s5ryXFr27L/ct9xYsNtAB19+4HepWH6zBdE
mip4YMObr78DlM5RqaQuRb93KMQgmcxiknBrrzXnmOn3SvbjR5xPn14p+/vK9z69AXFiFU3dEzm+
2L1chuGXh51lPMVMO9ZWwdGyN7vMfs4TA8yP1V9JpscLxZa8aqbCuoqi4Kvwka+OHQZeiEDj7z/w
fCJL69paX54ywjJb1p4HyDLXNJY7Vc2+QWR6N07aWeVMVscYLYdoBRSsSGL4Fqp+UmlTMbzuhluZ
IplogurRk6Q29LbQUKEQf8F2T3bWHKh6uYmNvr6pEowhlx/4EVGNBMdAD2pKAFU9Wi4tJy4g6Fu5
7HtXXxWzPCGcEpxjs7OCIFsohn4dP09R/x3Ds39CfYI9OitOorSLk43k/beby3MAmnTQOnlc0E6Y
V95ukWCefM1QA24Z14IQSyOyrqb0+6RaWk/IGg9ELOb7UW8s8kdCprr4mFd15vTYJRmCpzp1vzN2
OorqCk2RznqK833SnlKCYhaShNYNuSePca1r6N8zSFQ2EpUpYNQkeu171VQ6GOFvVkZnwpcIs2vF
+jFyAbrC3/EAPpjesRIN2oy5SzA/lfbVtqSjtRyJZ16jhkMmM3ZMvQK3YRImAqqLKCGOypE6MKS2
2xteYD5eHg7uQ9BFxoFJXnRf6gAGDNLeGa+ppSFG98roiPjtfW3lxuLoQ/CuhsLfVrh4Tpcb0hNJ
gomH5Dmd7PRo9TTWeiP2DuAS3LvOJklMH8XLpGSHRgcvCGow2qQygrGmgvqt8N+Zu4vVQG4TMLPU
vjfitzLU2zsXx979NNg3LIXxbynv3aYPkbRkMGm+5mwdrxq3XuOANeI6smTlOF1fbiQ6xdNUOcQi
a0wKc388liNzLyds5S2ZdtVi6jBjZobbHwF+Tg9+VDorx4cb1nMyO6KJlKuwBNyh0qMuhL1Duk+H
zXvM7Li918CdlKYonozK728Zb9zEJC9S0Pivdm26V2aGERwdW/7kAhA4mkTTLhjk5k/Sph8tDZbV
ltHE68wkJZKMaqBUmminY47hJ83N/sph7LepyCxcGj3SSNG2O4dr0fnyiN3+rpLAuvwG1SMmZ86c
Djmagzm05QqRDku+jBTCrutJPxq8/Ir2jjrGLpJSk3AYWQbHBK/kU+0zGq3xK8nuWRHDdpUSB3OV
mXZ5VY5GflVvLvcvz5K+tZV9FB9yxwqushpxTBe1Cb/vpSzNk2XvJnzSBLJbFBMrZ9pS33mkU64n
4Vsvag7irfGOY4YlO7AzfNrESUEMFd/QRuGW7cgUfg/9IVxbHkh24cMFU8DErkoN3KynjbsiaDY0
RqJjJuAXjgkRWLlVnUVU5JtqtD6sKvWW+oT3pKgwxmb9kTTTCM+KHiEo5KYyTezsqPGsoF01Wkh/
2nbETdegW65cCwWX08qNqSMjZMIisaEQRJZksgDejBmnxoO3GT0iVvM6TMF7/XY7m+fKehoWjtt1
x7LC9BimQ3ufmgopdlKITw68RWZ66XetHDkxY7R2Ilp1Zs2AM2S7H2yI/Q+dA/qHJB2yZQgydoLm
hrasvPGTlCJRONsqy17ssPZe84nJRFox6KQxXTyoUJy6dPpQrkcueTagjpkY18zWikb4G9eruzu5
cObSWxtkeExLSsOSDG24xkEa7DER5Me6cvMj3eqPjFnkjj4hLrvSjmDAGe5tI8vspvvPjb6NWa+e
LGFMACWbH2/U/LD2x1PZCGNrET5xGPD0HSbAq1JQ2riVE+2qobLvaRlgUmGhhYlNs+7jNifDtGsx
aZjje23q1Tcb+mcT2RGyIhcSm+qrT5Jxs0VGnfwU+Tp597YhDsoAJdMa/jlNegKpBgNBtfTweYeI
P1KNyx4YqvdBcVYvdQG2jJY5YMvmgTOA+WbQClgWQFhOHY3zu9JN3trGN95cm2MxTvToyh2c6Yzt
9jsFHt22vn6URf6Fb2l8cyLsjVlIAGXAPADE36Be6BcaCKjN9JlzGyRTbYyf/Gb2F8MxJusWlqwK
sneri/0vXYZIQIv6TUvhG+pBo18bpjAOjLgHlN+T89BHfHyPAJuP0gyWphdsjGmsnkeoFbvJM+Qm
HHEk0DVu0rHAj03ejqjJOM04lZO1hIS2TeJdOUEGARSW3ncxBl9PAb3DHkOqHba1wXHIkm3cZ6/S
9KNdmGopMHluhYA+eGkPJh6OQNyHo71GN4AAPIvGW5ZDmDmdaDxVTqFdJZpNQxzvDL4tCk+9AraE
f/gpprcGFSf1VwjF5HZE9q5niIXHfLDuWsvX94Vwqo2KjfbFADpAE1oddXprsEwt+yRkYp8Iz2Kh
aTsjoVb9qhoNsueneNgpWpZrxknaCxLfD3eo7Vu08NqtOcm3y9NU++Zasp13mNyDVz4GrOFIIG2J
AMA6Ilk28z8W1R5BRB0zn6rp/CeE4YvLrzN3yfZhXiU4J3gZHRCGj6VwbrzS90kE+y5EtqtT5S5d
Cr9tHg3RKu+BOXmut5tmiUyNfGZiPgtV0qyvJhZfBy9Jv9Mq4HRhwGHKBjEviN8H8Ak3VoLBkWVI
c+wrEs3iiFA9X9l75VLo+eZSes14ogUMq7hBTaKTr7ccaC3vIxWV28CaRX9aYwOTp08J4QngvIoO
0Ri6B1Bg6bJHIL0wgLvch/VnH/oWuZueuxpo7b1qJrQCM+njW1ZuMxNKEyvG2tl+bvFEgz9tsbG6
c7e8+DI68jAmTDmrJlds3AYqRWheqzGDpeDXcjXI67wa6XtaZsoOHuxATyAbVtU+6Hw4YMYpbVGq
2ilkRr9SzU2AaH5ZWtFbobJuWYly62OFvmtbpXapX2hMBSwwoak1rSZzqm5AUMyKTELVajnuXSY6
d5ebuAekyaXY31cOFs+xM9V107Dzp0NeHvUSNGqss7vFk/nFMpnZZ17uCH9Lt2jkv9Cgas9a2GAN
4/x412C432h7O28CEE9tv6191zr1H1E8EVHI2UtD+7us3TOLvhxZfiH5gpDbm1ghtuhFnn1Ht+/a
wLfu/AlOT8BOu4vZoHcYE+2l0meObaqfQhJ9L0+78+sN8ckg6l7vIZqGQ7e16RitKa7ASPT5N7PB
+IhiaxcH+mOv2+skcx2C8Pwv22jPQTkR/6pmF3xvzct88snCCFQksqr4ykmz8Vg7jo8MK9GfJgSJ
LBD5U+VUXxUZ+aIiD9/x2KHihXu1bgKiTyaCAxekCRdrM8qtK3u+udzj7FSvh7ROWRZkLuZzsLZA
HwiCTkaxxsuEOQE4QOx4JHO22vcMyQtIn/gdwwFKLd3YRAMXOmB/4apWA7Oggu8u8Mm7ClR9XXli
oJ/r71WaDyuLHWRFH+x6Moz4EBbgD0wLK3Fl6GvVDsm93932jR8fdBPelMiM25De8XMCbdfCJBpV
arqRrvoKWuu1p4YEPNX1BN871dJztXuuGaegm5wtQ0I0wgmIWqdozXv7tqnB1HbITOqAHlmtiOKm
0B8XnRF1Wyup3iebSForrmEaBcceYLZn58CHy5BlZum493BxMsoxj2WhFz5SphJpnEfFE2GfcMWz
SJGiPrwk/qpJWqTOvRM++C4UdGlOIMjarObyCNqgZo35VCnSxsmMj16qAayKjXEF2DLqOJYUXAKJ
mtCMRp5CzEOobpFGERe/0G7zcPbA58nc0IW4E0A9pWNSvTD+eQfbsFOskqAe4Nqso7a4LfViyeqw
R3uONm08aI1yMFenYqU7/R0rCXcfYCo8R/NNijwNJrLaji5laFXI0AMJWF3l5vAcuaQvlITSu/lh
cPQHrFnuOdOwUvaBPm4611u5nuVfaabR3frMMLZYhZkOAagAqeGeLXpgZ4VzYs3+gS1+9idiGT73
QRifWYGxjuilWmQ922PqQZzgEcVKblkbXiFOVitvRpr9K+nFijqYMA7TrI91p/Jzpwl9LXjf1eWh
6ELztqT13FCM2vXYrGY5wsykmqzlGBbexjTuR6sUm1LiycsSbdOnIjy3O2ZLJLgaYMMMy3Gv8K0s
cH+nZ3xhBZrkqGK10iakT5bDlujNZKmUBEjeiH7r16SHwFJjNuWUq8HQsNRawxfJ1OmB0dGEpdLF
C2TbGG5M+B962fBLAbQDuuT1eSiwqfYdJ/jeGNVG4bVZ5aztz05LjKvpVfV2mtQuwxoPFw0abYg1
gT9k0lZ06NK1YpqRDz0xxlZSnhU4tDVTBLm6PLy8to0dhFr72Bnalcr68qyZnkT3NQG572MMXxi5
wTnFZFcn9RJfaL+ZGCEFLB8hirj+tTVOS3SKWHfKlhliB5rYk8NVNPVXscqQsmQF58PqE2Sb3KeW
MK+dqsfKUejn0OXGLaR17MHKIM0+yctXEnKu2gurfBc127orWPH6ehLtGngMCcMVdFtsPaWPXF3C
+Kl229lGaPQ7minjomoSjdkcN55M81MzVNd9VEFtxk5VWsm3Lsd2QKAmNhmvIKc8yjFMi00V4www
U30zhNZIriHW3DDLoptw6paxK/KzZ2v7LvRh/BbNVhbxUSVJc2oVMS0WqTSsQDyyOQv7nA+i5J+C
c+B/07ugu5Wuh4zT58s3Ywg1mKE4CY3eskZ0e44cJge11rr7SfNDtHQfXWXYlAlXfkmpi9oB6w2V
DXqK4UXg/5iTU7bI8fyz0/GnF12Rb61OGKgS9/jqp1ORaicRA51Px7E/9E1urGvb/5SJhSyvPIDA
aQDkGfKcxC4TZ4O8mo4oQrImeK40fLj6br2tOljVTlV/tKI0DpdjdbJtY03pZq0uD4350M0g+5ST
pCz2JESlVdJ50W3Xs0Jp4CPBqORMkHUcBDj64zsM49kmsOUmKPEpdvcpckgNMstb6ltfAWaCd3fw
Hklf7D+NbLzugjj7ZgfOrokK/7upg7mYWpzdvk37xywQjFovrq/ceGEb50oJIEqOjvlNlCPiwSSj
T4hYJNOrE7bV6CuP4ntvtNsPTobvXW7LN73H19uOdvHK9Yz8ZbuynhMsnYvOd9WT6WvljFV1H2It
IyvTbAifGWiax+xDdxEdvRUyYe+WQFsB7qk3boYuqTZoBfrrjqTPrU5wC3aW3N26pSgZsqAJMAr0
iVqIfIIlGWSWuh6Z9dn1nqjy4eiLqd9VcTmdyKjSt41h61fW6LsbaSfy2kaMvEGyDqOBqoGd383P
skdfaeWYu+HVkOQeJM59ZQNJdwijf/Ry/Fx5VOsoiJFaG0S7vGgxVzD0h/qrxxRuAe0if+96lIEJ
mmQ/yEkOKYcvOEAHIdz8eyeTjWwCeK8RcC2OaabNkbuLPZDTYP3XfCtcirLZOmQIbKluLtZ2Xnbf
3SI9mPVgfXWFulVjFX0SyfucT3r7LqFOcKAK51V2yGZVGSJN0egOO1biQFNB+oj6rnnkc1GnCVb7
FtfAlaM6466io7pqQrc+m5NZrwkYTm/ttog2nR9p10Y82JsGGcqVLegbadXchba0egdVyjjmlVHs
wzI3GArh2tJaqCP5WKTHgffdTT7i5qj0wQdkdYElCz3aqGEuKoGhoPxth5s4Z7ER5qV1mygzWrea
GdylfNhVT5D3fR2C0WgM3XiAftfA3NCip6zENFzLcHw2rQKSZuyEr+2snnJQfr4RO/4hgE99FE38
UJpItFSdXtVWMX7rmceqUNFedmYsuSOJuSrH59++d7XoqBPQiyKUYn+gqrdyfLhFSn+TfFYwaM03
MzCvQitCr244D5Eso4+e4yq2ku5t1BgNlmPvveB6QgCqO82zFYDlTxyMRa0yAIcrbXjoRzrutRiz
e6NLBvBqsXc2RJ+sM78F15lJe517ZnPT5jREWnB81wLPwbauVHolSgUeNfajU5myVLLHNjrWXHz2
jOrjg424Gmdfmu3HKLCPJSqkXYEx5lSBiNmWzIOuKm0yqbjM6MbjdLzpXYEbbzLwQyvZn5npG6ti
RBPs9XWyqqckfUBhh595FMMj2EjyeWHJPFmsOhela5Ij7mpA4Wyyy0d268DVp/c4SJ8jTgKfUptu
itrxvqzS2BehjXF2AitK/hzaM7BbAXaKmPny8rev35O0nfxZDKdztcf6jUqNK2Nv+tF3lhXHVvb1
F3bas5fnxkdh+a8O2uv3SiPGagz1/rUycL33bh3Q7UEz0VVt/wTFs1g2vYofbTGQAtIoilO0HitO
PvUd2DQP+sAUn7nsDGurR4pAVh5XnzQhGR1rbxc34bGNjN/v2Q20JqNxTPB4/37uck/WIDAA0/z7
1fX84x9+8sfLC23s5PKPV/70NjVNms1k6eff/sU/fu/yustDP9N8dNKA9MYkCY8E1wdHjBa/3zj/
uZfFGfkEVYNgUnFRHsziGpDkyVJjeDSZLd+kQq9PQW9tLo/QF0tgOE2WH1N3OgFQbW8mJLkg1VjR
eOAgWvihrB9HDrjRuQniCDmzGkKygMI62F6edKNTG9mshXOw3k3of4VUsdqijLX0uhzUOqSpvcgr
YF9eVqhz6iYml+WCRXpFuJoZOAy+NedspcHngMJ4bTQ2mhMWaGGuHoWTy1OvMIpcHiIilNdtYT9c
erpeGtcn9mzs+G71rELXfUwshyCzof+qOieG3TPVx8a05L4pcQsbeG6fXYV1RKDDBrcFfyxoxUvZ
OSvdMioS9YTc1T3HlcwTuIJjIhC9l+aBSwfmOnv8nnWLlhF6baKQUwZmgLjsp7WBCVgSE46Uk/M3
o8+XATl2HTJXd+OtUw7VETv/dF3eZiiJl7iw20U9v76oOqY1ziMqKhI0qB53OoshFo7NsavjrwDR
gtUizw0bjCS2jvNE6ysINMQrrobBSCD2hiUpNlmE4Cq91kzLu7bm074xBvmuqDjZUGsGKyOAJdI5
kbaOjK6m2NEZO6vEhlKR7LWg4LJZlVhFCOposSFW3YiZcKgUCkyhDmXXkXU/1Aj082uyRLVNa3/o
WodVMbgHJENEw+gR5EwPTIQZGfII/Na6frbpH9xFzgcoi2Gtap6k36ffBSVaogqt/CQhMDFpf0Z/
1SxzSa6I0RQvdJzooPVAA+pBHrg0WPi8RwxOCqhgIuMZloplNlXFMujU2guj+jTqzgtcDXvbjCw5
DJfeErMT7M54hr3eWZeoohf5kJYll95gnbdZvkvo0gA9z3D+l9lRd59VEquDjQr2aBk2fYGx1BcA
87CT2t2EJnqcdrGdMC6mhd/aDbAtj2lxKubSvubfNK0VzmO0bwlhTmbZv6mBVMSu7F703l8lyaMT
AT1IJ+AvYQ07A5T0JvBg8IS4dpax5qllSL8XlgJWyaG/N9W9qHXvBg/JtOltt0Fjz7xTWMG2aDNy
MOo9hum3fOrpoNfmQ6q++5H15jQTCfDOJLdl3h7Qnq6TKd8r/OHPFmC9VSYKa6OX4x0SGv3eNdRa
k+D33TZ5barKXWtUH5VoCRqDpLPMnCDjeIRyB7Sv+GgTZ2Nm3jazp+yOA6Q+aADlVtkDdmrzGb7L
qkcX6jAc+bAk7B93LIJrFaLoMQVDZBRA1YcReGtflvVL2jtIPJp820dGu4MV5D37DcOSZnLfglIn
9Amm7arJiG/ycyFAyZoHJb29hw/2vRBzyYOS+NZiIXtyIfXQgoUFSbNFXw9COwC/0R7NSmgIpf1y
09fIY5WEXurWdFYmBidtfZOhkNpHeGwegyggm5KfRfC1lzk+1KsCCugtmNF5Yv9QxEJ7LVLWWKXT
2WezSrQjmCICqsayeQeLuU1M8SSsnILLTj8VKra31MRX3iYZExbffZ20dg+HhplyElmPo/wMUPGz
DrM3MVsGfxPVh0Gz5jt7/zHU4bi6aP/rIG0o8EouABnjk/mC24Tqye3k+DkXJ3VLXorPJPTW8aKb
SVKdeFPyOFQi+Qjy7MOrXfstGCjz7ZQGmGu5wybrQUqhpskOl3u9jeodI7dDi37+yR83P73mp9/7
4Vcu/8QfP9arJNgi+LxqnJKg0SEIVjRTikM03/RWG+DR/s/jyz0ToBz58PzYWESj0awTlyQCLwvh
MVHKjwdCBGBD5A1lDZEBneYOh8R0AOEoD7xPYVeHpi0rAVOqkSsAcOGyu6tSUxyFr1vkiIKwVClN
qfHeSidqajkR/RWMEbcdwJiDioHY27zxMBYhWXZcpA52W1XT8nI31/TicLn3809am5Cev7z+h2d/
u2uM2r0ydGCFTjccJhoYh8B19iXU0q1qLc6zsiNleb7XRiF/z98898dLKHvXLP/KHYEJ46GuwvEw
jWUNAhPxhOi4VlAYjTXnrqKuDvAYKvqw82PhieoQwBbDs53wqngsqIOC/oNJX3nokaWnC/3y3Vye
yEFxHDzCzMbA3+t50NAPNOuDG9vhSkDA45BO9lYfV+uwb3Gt8I9f3mwaPaDKU8nJ0YfSf9k9VB3l
h8u9gprtANa05bx8ZAus8i4xNzU6Wc/iOHFsEk3mb+lyo89fVXPuaeRxQSogKOrBfijWoG6zQ2AV
E8Eo2ojyCvhbADd36Xt6c3Brh5Kj9BdWonmLlt782qmTM+RPjAwpFWRTM20zOuZuEnnULjcDVkEl
oMza6NeRwwwsAiV6KJyt6wx0SkOC5iJtjoadby73miFn0RiM2Ns51YZB3x5szYK3cLl7ebIBRbAr
i7NTEESIyvsL6yam0rb7aG0tWuta6VBEtMnWK7JsZ5QOmnxX7QbLm97N2HmdhP5Y2hUKrKKHIqkl
4NAGv37tSKGwUc59djl9/Ap1550+CwcGshiFK9d6mDjnyqTxVRXE29omA8G2X0rbzTlHeGiLiSVA
QBqPL6ZOqhM4gpUaNXEq6JsvPU1R8Nq2uWrLzL8i2cVdwjIMPlsEBo1vvdv6IIGvuYsE0vJVm0XD
icIJrX06JDuVOLiVUqgqKXnkmlWvXHgVr6XbuctEM8orD7vAjd6UWADwGwR9ObymKli5lfAXo9t5
N1gHt1UEO9mJojWCvnrtaP1TEuNIGSyAy2N11SDEX/ZOXH5W9rXwGPt5GUksCMkxpSDmWYusy1bm
vMdedlvm/O7/RwXAloya8WFU3/77vz6LNm+q8e4byJj8x7il2Tz/fycFLIDITd9+fv1vnADsIf9C
k2ASeI9f2BPSIDHoN1CA5nr/MgzSkTxhGXQ9HH7yb1CAyy/xax4BRJbnCYN0bNaMTfjf/6Xb/3KZ
9ZDopAuOewHE4P/878/hfwXfit+zwuufHv+YHT7HFf2Rz8Sg3kM9wNsYpoveQsxBUD9CAlojCnRp
inqL4mEPC3YtVXtgUrT54fv4/W1/fJs/x+X+/ja6FJ7tWkhBL8npP7AIxqlENj+N9bbVtGML8sW1
wk3Odbd00HeRckq0eGbtf/2mlzDev3w4m+Qp3tLk6/wpYjzho+m+MdUgolE64h+hCdm+ePVwtDln
al50kDSoWGiVhxagDkQUXGjXAfgZtoBYZCVz8bh9NDrtxsiM96hLV7oXvUFZufFHcdepT11PnlGF
PhRmudcA1TsOoohae/r1BzFnVMNfPghlim6bbCnd+QnloNMfMAZkJlvCHr4ZTrtCE8IEwBg2TYjF
qfEX5pw5Il1ucHas/NY864ma3b8Row6Slyi8p1Y+gH64K8f70rA2ytkUsXWcCiIG0V500bFV47oa
7LMR35npZv4ajIrOKM6XVSWLrUwESzbP/u2U8qc98sddw5y3ws8fztM93bGFRP9nE1P24y4YWjZU
F4rjrUyd66bob/ziqLe0Q2X8QPlCoz/+Slzn2uQ7LkiYy+L+qmucbUeOX2ep/UxFqUgGQ9+9M9J2
4+IxYNc6WXl7NRGJxOVOl/K6IyFkkdrlawQf000G5nH2dTT0N6EXv4o+/39L3f5tl/cgfXAQw/IA
mPfnj6XZjkmbgm1m5AbdeB8ocM1kPMEevmiQc2o2+ZG2kS8oA4GHm1dGZt4SzxEjLTZR3y8bM0E4
ZXTrX+9Mf7cvAWO2hHQs6RhyPlR/OBRF6zJkwoq4TYGr59Lfu6H2+uu3+HPoG0ebELow5qNOwj1l
Cf7TW4yxV2BnrLcRdDzhHtux3hnqoS7dZZqOmwQK5a/f0Pz5NHZ5RxAnpuBIh3by0wGCyScb43wO
xwSPnRkP0yQwNSb3VRbf9UTI0tt7DfRz2xjLUFZLmmEmukj6wHutSBGORPcsJ3YgvFCMZnduV9w0
Ed3hlMIJwa/vx3deZu+BQyejtbXLlsoy2HiBhxhlfEJYzEABjU5nty9oBT9//eEwm/B9/XiEzJ9O
54zDJUFIi//+/H3aWe6kaaJVW7CIJDFmLit7coZG03pGE+zswUueIvzqq2xGdfSWt09n5EQoGTQ0
VXHqs3ttANwszNvQmrUhMSn1fkjQ24S3VExYIhLrzZ+Adscp3sQirtLVOAbxLkf3EYrcXOY63eim
Ug7ij+rr0tXXOR5zlxGvzBFjYqWTLCroe9E5qqr8enIQL6QV+7P3QOpUv4KrgmQLvsngNMdCYiOB
572ddPetG91vCDnwkxmsfGygoab7qGzciF10V+QTpL4cQ2tWv8d4utdSOKSZIIscsb+ibJbks7LS
0QmBldmplxuu+N/bCmwf5XHrM6rtMjQ/rPlXXV7j2BiH7RR375j7m6XZ3PVOVq9Sim90A8R6BINm
b/IqexMIcDMyjEBUs6QANNAOt25POHEdOZ82CDbhA2gwChQxmks8+bTW2XOwHNPwjvlJWNfUgU70
FbfxSxOdRMdcjggaxp6IYEv9iYn7WxF7V7UsDrlnWbShOKelg3rsCbeR/ReoKan8e1mxUkC+yDLw
sbXxB8ZOdpPcyhAzaKR4p5h5G6pEhcQazuHCZDYdZ1tdu7dKSUK2GNgZkv6qHGhpM1k0IUO2x6wl
DtlCYheOMbqUOjz7KSJUdMb+XPzOGtJZZkgra2VpBFMPPeskNBzbOFbHxvc8atFiP6gSkKsp3U2n
HnPt2SM4Y4O+dy2r9kozZuK4l+/GbpgQirA8D4Z6xaSEHW1RtvZuHB3SjIr3ofM+E6a+hSBv+4Kq
wcxi6DeMdAN8pUxbn0053E2FTyxdRHTLvHuNVQcE3CjvdLwxvz7ovPn0/PMxZ1sULJaj60Q9/nQO
K7LWTTEPV9u0JGkID/63pJcHE8UheeYcIql1G6g7NcDSLG0QumN0l6csisFkJpQBal2GxInnRr1q
E2tZjcWL7hBHMYUT6wOP5Oj8Kks5waNyN0ECQlLHWD+0t76GRL1lSYi6HrVEG58C6rMF7hsMyunr
gEzXzgIYA6IrVtD186WI/GPeGI99a3qL2grfjZBhcV1zWSFMQy0G1nW9WeycKH7NNfAQWvlJIzfC
G4eWOEi+tTGagBahWqMZr1XPdzqmEJmiaRcljCUm+wbY+S5RLPjvWil3YNOixL/RB+BB0U7zvOtE
4rbo0TdnJF2PmF9aJ1gOEGng6Acl/eH0Ex7pHbi5Lbz5u9aGNDqq9hF5iIYdwkqNLbrlw1RP7hIk
A6VX1T7+eoPqcxnxlw3q2KbOxE9QUP+URDoGYrAnQAnb0lLPWT/eJbG2LN2jXueEiycaziUwjszT
DzXfNWOknpZ95kYM3Hr7wCCgphNl78o2/fbrv+zyzn/5yzzbQ7zJ/xbgrz9dkXsdPRW1PxEGbvNQ
uTVNciGXe7tNzBXprtUC3+DGphbocOoOkw4m2ttHVciumXPOr0ikNie011ZKBNUMcyKNKJEvvgkv
I8fKDE0H51uAkVF0Ly1yMPi8Us6WkANNEfKDa5QEv/5M+t9dkHGqgxgDPeZwSf7zZxJmUemqUdXW
mLDwhUow0XOHZYuihfjydKtN46YJQJlSJC3SGR4qi+RN814QT+LNctkHw+4f0lv/Zg+wQKKZnmtR
lfzlb/Kn2m5SpOMkmjhMfpE0qdS6D1j8WJN1G/nq6x++hPlD/rRhQbqZtsMA29W9eeX3Y6mle6WW
NR7JNoEoPosZBlSbzkHU2rk15CE1k0dfMaZPyKQw8+2v3/xvPizv7aDD1UGfsGP9+b01wMy0fDB+
tIjjG9k9amwD8thOVh+OzPPJ/vn1G/7dJpeGwRZ3hK0blH1/fke7Z71bJkSRGo76hm4NK354W8Vg
U6dGrj2wivHgXFMwkACKFWNKGSrNik37W6PzC1nyD3XT334D0FBY+JF0Zvx8WGEj7MCssAt29UHk
8K+pDMHHWrVHEt/4DwtcHajfX7e1ZbmCRb7Fjv/Tp4fZLhvfz6utsgFieO067ouTyZlkcrWvyc7u
HD197vvs2c3Cj2aI0Hn77vLXm+AvSylObBAJbap6ulqOtH/e4fSymhAolduk6mHOAlxZdG0HmHtn
FUpfmsQBLJPU2Jc46mMHy1QdPzlx/p5rAHuJFHWY7saI1AZWsiNCEx0Adtnp9zSmny0d8QcGp4PV
MRkJiCknJldOVYf7qbk1o9HZDkG6aSKac2WqDQsTnhdpU+0/fMi/3888g1aKbTh/XdVL4mDcPAg5
qpR174RcyIZcvy9NXP/dicSBlJCGiOQyFX5aor2lNniQhD0YPt3OcLouCDb9hz9prgX+cpx70mRI
Jv6HtPNablvbtu0XoQpxAnglAEZROVjrBWXJFnLO+Prb4H3vWRLNI9Y9p2qX97IVQIITM4zRe+uK
iY7m68g3fS026sEm3nKI71t72Bh2c1v56o6Yo9cBSyt6jtUoovbCdZcxdXpdzYTuyIe9FJi0r9ed
hBTIimGQCjbbe7UqXipyxL4fUmeOckJj5uIZEngATk+LAWSG1J+HaiMn0jWyu8DVyfdyqtBs3Ubk
uy7icU4zbff9ZfVzU+en65on60dgh2BB8gnher6A3+G9BlbxYgErdoz5qu0nlBsyIqRIKDfQ8N9r
YVw3EQpY04g4Oasa9N2h84YwgrvQ2DR6e9bVCkqFYSXQe8ABZ510V1OTWsWk1BBsiuJRT3cSBN7G
jN+jIGAM6S3Jev5NZ2TPdOmjVYkDcMJgDxRcwYZbZaxrfjEtSXKv39+BMwuoADDK1lMoS3XupHwA
Nz2XiSflUZZ4RtPxOGjVtRGHd99f5tzQ/XyZk6GbdF0oRAcajdLMfZbH1aqIHsb5uUMEigTbE5NA
SLpo576/7rlx9fm6J0O3SGs7YrvLI9P3tzmFp9H3+slfw2Ha+fm4Dq36wg09O2/8Wf9Ng/KYopwM
qcGU1VBPm2pTFAkzWbMv2hChEidca6McAFlz2s1vmro/BqL4MQ7aJknKLfwc1GVGcP/9+1fPnC8E
PlrOqoZuaPzv67M7jFE0yCUDPDPhQS0cP+YoSv7HmjrfqrOmDSk+B0mUTkqQDrQPc27YsrGbnjTM
R8vMhig8pzqX/y6JzUlgMy+Pf9k0T9+/1HOzzOdXerKyFS36TmSH0POsHsSJ4k1BevX9Jf6q1C4L
l0UWFlOoZRuKvAzTT0WpXHTqiLWy3PS6sSWAFrGITMUATX/aIlWEi9TW/taM/YM2aL9Dg2MN4YAO
rqNVaR2rOPBK0oSLkJRAQO2OPequplcPUPcfpoYHuQ71a8I1XzLAAaxU78uDVMnxodZvv38nVN//
npPZASmsBJrKaeOkVhOPE1WMEXVrBqSRCefFIL2sVPN1GChXGcH0nRS+5w0K5Ll2EmP6h67hIl2n
sFOZ8pW2BLc06oX7+58K8clSQQ2SaDMheGlCnAx+OG+6SMq8BDbPzRoycRMG1KtHJAKO1Jg3dQZc
0SxwadjzLUQq5gDSB7HF4+uxiHgDrOrVs702enLH9JrkTzQybkisloMJO+lljsDAqFYk6iLPKagU
j2b5HDQCok1MS7RH92NAYJG65iGPa2KLa/410OVdRCaD3FM3GdtRXsGxctpE/2mW8GcUHQkiea1k
AgwqZY12X9XKP3TuY841fHNpok7KmaBi3VgVQeqh3tqZSUZ7e1HsTdK6gPzrFPLghIGxgzNMESku
idum5IXgNkvnY7qQNwjmAaAjez3LgNtIUIYNP3MJoDrkEYGpkMeggmKVlrrs1e+W5nX+GMazQarE
YKxawZ2sYEBsAYHezmN5lAXVuT5dkqu2al89lLrN412zOSLOKB2RPpXp2jCwbcNU1iRrU5vc0oI4
yRV+Byctm4/AMDyjIE6vJuIP3EAeX6twXOJcvAHXWMthz2fVbVMpvM+HkBMEk/Qq6n5ks+jJrOUN
RoJfhyEExAEuZm5Wt2MeQoHPG07JpV7RCO4AWJH4PfvKqq7snUCGsNa6ngL6/ZAWH/4MA4oAs4Xe
YC6IqKnqMVqVxpPVYQNrnhVshuSEVa9BlPNxiuy595NrSTYPLREejqnTlRxGDPKaedCaQF/plXWd
0V0AnfkW9OJtxCqx8oE/TwGDorC614Q3n9ToLJvgWs0MUMULvQaZBmqgWP2RYmSnEqLLXpb0r6gy
bSciIJTwA/zbvxQ9RsUTxteKRE7ohUf7zEQIlpvHh66cTUn/ZK0cbb8iLFYrwcRbJAmr3hRLbPdA
YI3zPUFLt/Rfj1r3TF34AaLP7c82Qdpm8whdeCHLhU4eZkvmoKWYqiKz/TuZkf2FlZTJU7kBtx+h
VzIPHAMPRX1X1sbB78K90r8WReNMRLeUY7mSxh8XXsEyXZy+Agopli3Y8y7n6a/ztYk+QCLKrdyo
g4EdI/6nsBA9tfqj0lfInH1yfqx7LSp/4SK4cNLSz5zrLNVSNc3Q2P4bC0P981qh12GKCouGFOwV
1R0Tjs8UmepV18u3cje+wuH8KEr8RmrzEUV4hioICIIiWPNzkoEkTpWjv6pNm2xEn9heGhqQ2vSh
hhQS3KNb/SCKIHGR9N8XBtJAShlrv1GeUnUhFagkAqXdB4rgB3lO4XUI7R52W73XGwGyD/QY3DW0
yJRWFcnYMZA2ES1+X/W9ti+nTRXjkJMm0l2Jc7CWquiFT+bc3dEgMWksorS1/pxTP62kk5Ulk20H
KDbL7Goq41+owZxew3oUNwCwqvpHZlQPqkEvcJp/zAF6wwC0Ukj2MbqUEfcJuOm3lJt24SRx7oUZ
MltZk/oA/Yzl659eGERAzWw7kyh1IrCNlFNRCUOQwJ9RvhkCIEHf34gz+2dLyMsCbHM3aD1/vZzW
lGWHabDYSAEOGSX1avJ1TFu71OZb9mmnTwJLKikAlq4I9fTs14Z21cV1X2xkLSMRJDoUSvKUkIiN
Z2EPCeFpnskG04x8lcz6Mat3Zq0e8PJeWuHPPZFi2T/JaFQs7a8dVBKntjbKxaas8Qj4EVy0sSaj
Zm802e0U5rdTMXl93TJtE33x/b3+s3X+6yYY9G6XI7kQ5slnm1i1RWNAKTZxIy9SoPGgiuIasKzX
K8pNgf5vARzkUvaAi+zCxc+cYCy0CxrdTBQWf1VPu4nOEY7UcpMa4laKu8TRIbHQkTiUZnGQdPNB
q8RDHMr//A/eNIoJYalCMdnFn4ww7IVhgRS03MDzdBRdfo5SH1EyxPhI24D6Iqe6wiI3qSjlkuTl
+6v/afmf3HK6gQYAAgvzDZi2r+M7YavSEGRQbuzBeKYIJlZROd1Q/rzta/oFemO8Iet4Es2DHfwI
EJs2Zb82ZvLoDDp5YHeh4nZ3E24qp4VKLrC7V2mjur2WPg9+RXp1NWOEG6Csb8vQVteNZlMnV4xd
VapE6vXNq6mzIVtiY4CIv4VU3FcUmIAbxb4z49WMSuUlI+PWHn6V9fw8+va2bIO1lvQ/laZ+MBPj
zU7a11I2Yqe1po8H1ZSYnG5QmiPRHxpjVWZx4bqzzU6imJjAsZYDoUqsfd89Baa+k2W3HDftjM+z
wivk0B026O7xgvLRdrWue4He8cuQNS+axOj2UfXw/aegnRl8S7UP3QzVFyisy0r9aVIzUl2UNhQn
TnGBQmkNhFVFvEDYhPWqJ/BHL1NsGHG2JqpiAzpPRZCJabLExw6C77WlYIcn2DrIZVvDD8ZP3sII
UmTjjbywzSy1xVGlkxu0rCdy13E2GKCxGfUWshYxuyXkimUrW5K1adHiifS3YEI9KuGtJhp1Sie0
xTlDQiGYuDNr88Kcfu60Y1Pvsiwi23VSoE9GYRsA4EhqqKJalL1h3CCpKYYfUj/ReSKMEG/8WEXX
sj79U1qklY9C3JcyarWFNKtdE2E4OU2WSRde1pmOCoRJVADsT4SwOY19/VjSdDTUejaYjzKTHW+j
XXcjA91nez41FEIDRX+rBuCSigHgXWU05gOZDhYNIi+b/I850Y5GVjz3Ax3t6THk2+exeYh1ZeG6
EWXYcSvlxNqozYBeUSdYu29fFUGpYHyuJthIegqX/fvBdqaAsez2NE1Q4SU45HTCQcMTVGan51R3
W+TopE9FRQHKhojMpI6gug/xCyQtiMrcc9wCdHZ7RhNik5c21Z4jHZMTRYULN/vM5K8ohC3JcCsE
Op7TlafoRNXa1pDDcrCdVPU3CklHK4VE4DZUGPzyLigQCkwOm/VLZaS/y+4aXkLZxP5LJZjVd6kz
fXoA0XKFhtFHpAnu0w7GObG+niLvB6he5KmuZsIUQVdeZYb21C6FAWu40FT6q5B18gJOKhegIDCw
LHGG4Ln3UFBX5WJ1IVCszPyVCI1dQvbz9wPhr63N10uedjKtXk1DswL8WNj9MUbNlBAwoxbNhY32
kmD0dWuzXAcbkMkqw/QmTo4ZAcEAnRZzb1u/2lk6U9YYc1vlRfI7wrkVruWPL9YAQr+dnuEK/Gx7
fatbphtXGxv18ZwWT0YaObl03+vZ6/d3QTl750kHVNBYqRwITs4B6mx1wlJidl6phCdeXDUAkJGo
bBo02iluZBn3T2/bZCwTfx5vmQrcJb90SoNDmOAzaq6yvFnbzduFF3b282EPppqmwhHlj1jp05gs
0x6m0BAUm6qU9phk7jA8rWd4iSQq73StpCm+n3LDUZrosWqrnd3ErwWefZE81VREL7yav06ty6f4
6dWc3KZYkqIwpF+zCSKkAzYbYVz2FNC90Cc5Qbia0J6oFNwiW9xjtl2DGN9WEQEvh+9fyNnRpCsm
kjBaU/S6vz6pQW6O85DYOSKmt3BSV12jbVvFwywDsHNlSXS1ETx8f83lvX3ZJC3v/dM1ta/XbPGJ
mUOP7b2ye6e31BUJpC6Ij8U3/7+81MnD4ss+0TqBhcMed1QxcBbwW7Q29+rFBtii/T3zrgzFZnVT
dKrIX9+VpndlBbYMlPfI6jVarRvX4x4epBdWP7VIucEgcIREASJwFYdXUla9R9V0SHD7dr6g6pW9
yn3wazSNNVx9NteOGQePUg//BUv+hfuiLnv/vz6DRRPINKLapnWyFmc1Gz1Eh0Q+z8Z2VMvNOJs7
KWnWZUOsN5PIUBlOT8R3KG3M3tyVoe9NKcdnOGZlm/95bNPQv43z/iXoHI1naoIhTNdR2qdDiMdH
IjnX9z2to9DWdRdW3bOzzKeXfzJszSHpOzVjCAmD3iHl5sYRiXLoezCnMkmz7XzhOTlzwUVAidyL
4o4GzfvrpxvGpEM3BZ9u3+BlI2K5UdcJNqWIE/M0NmtDuaSe/HtjsWyMEZ4wly6HWPNkDdMLMcSt
ySWHoFvbMIR8H5JBV6ykoCIYWTjlLNa9mt1aQD2GfriPCuvKTEav7t9mbfK+f2jPThQsObpmcKT8
S0cQT/Qh09jPN8UEEAtBdmnp17Xf7EtNu0Ii7WY0SIokvrTc/dWRWSYL+uZ0TGVKW6ePVYNYDVEb
n3Q0cWAVIvPIJ8YuCzoGo6hWuOly3jB+UOF3oi7cff+uz+1kPn8Ip4qZgtx4cjhZzti1H8qKU1dF
FT7Jr1u/3HUq+dH2UmWQTfjVpE9z8Cub7fev4fzQ+69xcPqoNtIo1dlAytQwVDeafxPGrxapgcpY
r6GsQbBs999f8Mz8zHtmTqCCYqHMOakbjLORjGXO2gS21Utb3/N5joM6J2C5u7BPO3spRUFRTWnM
4uT89bEK1AKLV8x7q0CQyb5BlUDbhuQ0J5J5qRZzZgOA/pvG7aKFUeXTvrxOyU1ufaY80AVOSAoN
G3ZyDIgyR4m10yp2VBUcVml28hy4J6zGKsS2FGBCz1vzIe3rC1WqSy/oZHHCVqcPMqzPTRUJ6nuC
TVqzRiN8//3HeX4MG5TC6FejS1BPSiIpalMB6IQ1PsHlaUfZSi6M2I3k5DoyjR099WJl0UOx1OLH
nF2rVe41tMIuvIozD/LittFwtpgWH8TJDIrOUkAV4VAKTw7mMaJza8kqe62n0CFqaJ/gNcAc6QX6
sM3t+NLlqf39veTRy7Q4gnIqVigOfh1rPUWVXIqpCowNwAT83siii5sRcvuqNToOKQiokHErBPTp
q1nhD0A324bNWFkZ20CvHiUNaFkdrQfigJTSsNy6oc1VAojGzqIvVpXZlRSBb7HaDUK9aSvrRp19
YOk+Kp25wb6b0tjOJvQanbbrzfCJoDu3Hw2yIauCAHZjTZIFkZcIItvpIU9MT9aAhRUazB6jvkG1
9hSGI3try021+LrsoBa3EKk1/44oWersLLylsm8qnPhBlx6JBbdA5+h7yo+0q2r2GXX0qGdoksMy
vM50+WemqmSkF+FGhdPK2qLtxCi/lfEB/heMsKJGHgfOSAbwVnTqM+5zbddN1sOk4Psv5fxqGCZC
rU1ArcF4TON8OiZNeJyHtjyE2Gs7DHgA2IpfeAMR54cPmYYFUQKJtk07IR/TefwtyJKK/9EkI7zr
qzvAmrUzVb9N0dpr5vTCmaJ6E0rpu2VEyxk2XCQgbJkBNyJVxCvU615OvJiZDF4rUUgzR4I361q7
LUNSkLW0fqtGcENVqFWEjVl7o253Bijnm0wqXiIfPFauUvhvENKIUck5CkBfITN1ghg+6G8YNx40
JUi3lRa/juPgIMxSoAii5rKn5oM4yhZDPCjYWCHTvk8hrvt8EY+hsFccedoYWNTY2b/bzviountT
srwuWUp0Y9uvRDcW7jySllKAmKyKyHBbf9x2ZOr0unhrlWe/4nW3SbrxR87qnWUTRoomBIw4OPSB
pJkUESNjAMKBgxSNlMxxPDaajBNRPMWcv/JJ3+PO/l1Cf2/7+GfqV2/SllQwyFoSsTMCLGr0Gg6P
Ie3AlUEQhANIkOaxOXEPzL0J85MYQcYKl9Ub/ojH5jEWxmNU8Bc5CUF8tw+R5F8bUUYsdNm/KiX9
uC6qgQB2KKqnxNgzASMrRw6hlbS/yO1b2z6yR02rmWH1BG0FoCdgF4ObAe/hU+VMMA90IAM9vJ8q
/SHxr1ohIz0PlMFtbWU3DjJI6KLV9zJVOAS62Izb26RO3jkhE7qgMF6qDOkXTmSm2OgVqPAVYClE
utDQ4XqivW5oirc8LcRUgUfrkXOE71CMZz5Iw5Eq/UZkaFBgJOdD7fJ30M10nQnj1B46P0ycvvY0
GykZ4hn0R1L+IqR4IQIMz9Aybidl8uQpecwjWXjmnDvTyPAf7AYYYJYOuyrySeGxHgZtvM81BWSd
eLWvu36EqMSAMmyivwscSoNp3Axl/p6bVJAkQrMhLkObS97zvNiLKkyQXsiBO+fNU0HiaWu8dym5
2HS5lCqj798Nxz/KQyhY5SrIqQV1oIz9PHkP65xsbQPFr9IOP5D/IgiuIA+I+q4PfpSI7FdBNW6N
AIKUKZ6i5h5+GSYS03LCfMKZQXjnasySB8nuN6JF3UjB5ZozDbqBNO2cOglvCsXam6a5LXs5X1iU
B4X9hKvC9nFyv7vt6utaZIGDIiOmIiq7zOLbMpsYlkjKrEyz1nM6cKtja8W7nABMU9SzZZ96NoIT
mTjuRtGl1VDfqrEOYuRR24qu0mC4NofAwrWbXHVZ+jMdhwB2KjE9ybyZ60DGo5Epayibd4GxGtF8
A2CxlFWh7kIruSoGHmLF7m/lWBXALqXrwWAIVb/HXgGJhyR/rFgA8FH2/5k8gAr+LJhA/QDv+1y+
8P8vEtMnkMcaaPKovdEi3CoRc7FWv/ZuLpQ3eu83YpIIUC/tHYztZ3zPCWmDnlnJj/jT03VJgcK0
xXttW/cZhS1OOxozzMQHg2/LjPDJEJPO8V33TFRjrgoRyC0RhK6apr8ly8JeJ1O0HSFBeK2prsqo
XWYrzOhh8pqYIVUxo+7XfUNkYic4yFn2FQg5hAvLLDOOOukfRT4y7DkEGjTZw2jTmtZTA3LKtRSV
tQ1yDcXwwMHGJFVx6AQF3wf75zCb3bQth5Ewp8whdASYuJa8B0FguHFTe0hZhs2QKQW/XF9M07qK
KyKrPbUAPt41nJeLVlEoytgy7FZY5FgdwapmbN9gPibHCbCjl6QmSRNJYN10i9F+mHnAfVQSKz8J
1cVNV60FDR8njaPRq7RBpbkSH8mXr/dkEzmACz5mpQYWm6Ebycjk3loquo1WM3/VEkb/yeTJotZO
Awc6sq//U0jpS5Eg1taMiYzSgfayCruM4Rdw/8IgJ2mxeyoF35EyF6kZD59W/jahZ46LBUoebwo4
kZo9HstcEQup9Kn0ZfS9RGG71hTZaxJNedzcbhTHJG5uG2UiQSO+UhOEwEoOvnAird5muqpVQPXF
dDQVUhwE6HwLa+lKFaYb4AXBJRGhqQT52jU/C7IXvZzmG62veynRn0lfAG+rhV7Sl79lmxWpV5iQ
lc4rla5zWlUli6UgJE69izoGecBaydY5+jAlZDYhRDVPK3wWOuj8ECV/Ys4JV7SzlLWixUfR6xyP
rCTdYotYDaUUb4kf/QfmvXWI2oYx/Y5KP8RtZJOI3KQI7Oxm2qCheesX0sGQ1r1bwnPZDdF8wHkz
XYnJYnGUqe4TbENXGyV1Xd8BrF5rUClJUufFWIl5NfBDHM+fpqmloldbvwGsEtIFIigcVrhelxXW
C6QJHPlzYUm3YiAnz6qmFfw5grUImgLww73V5Ncs9yEmIJ12TbJjRMUj0aXlndzExLdr8gx9oHmp
2/q51bNtFORXBJ0+SxGzSFOA8xlITGjYXCVj5U2TT3SAsQVEydM099GSkhU5thk/ml3xMfCwOLIx
1VfE7nWbTC4L1vjIy2cmVoRMV76UXplGJu/n7gBLddpDwN/l9DsdI7d/izR0rCUmIZwLaDYIc+qp
fwwDKDlGv8HHykKtZ2Itp+NKYSu8iGZ1R89BXmoaiFIzLD7sbHxIZ7/jKQBPRQDMtV5mkPRkzQk5
qsFgG8k7K5VNhA3Wq83yalaWZUQQn+rP9e+MA7oDWRFC9YdZktmJiQ/5mZ8QGBLx3JlVusevNYd8
1l20kyYWMVOZBWq3zhFz+lqX72mTENUYEUKtquNBSaFxLs2Uok9vdQtHOHPuD3VIQYbCd1jNQXOA
7NXAX2JrHao9uwxxJ6JMAy6a/rKrHrqHH34YRt6vO/kAm4XJMZhujRgmRGoSB5/gfkd6ETm6GLu9
b8QfYwNQyZeXLJLwmqiMI2xDJ0O0RmD8sJs7cLyUiFdxWiqroRUdajxSMOM/XU8d5DBYdcrNbLtI
ZlTdTkAPJNlihnRK0D1ITJNnDulUT5jzWF5HGYqvuSEAHhHXbVf47dZiw9vOic3klR8i9G8rO8mP
IiSfrTE/NNt/KPsQHTA5wUND1k1AcR2I5ITubm8Tgzlk/V4lKm0VBNIT4pYY2xlyTspHQBZu662s
35b9B7gzPz5kiTvPrgGAlom8W43ghMvH3H+ZmFO1XxqPpW+TjFk8T/AwhodAvM1JszKzCYTVO3Su
lakaGDoTur6Bq2C7DGJ6zsM/CypQeRba6OYzvvHZ9JQgO1odMSw5/HMz3AXC3KTyLm6aI+ZQV6M9
mzcW5Dvrehxw9HGSKWzz0KjqlTTmN6P6lMzlTaq2UE+lXRglm1R0O8zxN0HKVNeilkHFMt6NyUBz
NoRmBJlQUo8Qpo9KqmybuLiSCHDRGGyIQegVqjtFuu360KMmsDE5dVFZ5GBs7lN12uUKweKEFSj2
oSmmfaHDNE8+WE45tkprvTZdiRXVagd2haBriFcmHcclWMarC/ydfnDItHjLhg4Nk3iIeszdeetm
7HMoKW19a+Twoq/JbmLaW6uKsU2m8MoPmsfWfjC76kPqfYxh2k1gBA9tPx+Vwubk58PU6g8W5CCd
rN3EjK9NOVuOPR7kZGeiwZxkxtGepnvaD1etyuwlZYMD+v1J0/pDV6u/7LZ9ze3+ga3NEZcw8Kej
Fvq7LEwR0SWOHXX3uqgO6BjWoa5eRwbklgB2XeMZSXDXG2ReapyIicFNtOoYq8aPvM12plVCwfFf
5zr7kfKwKlnwJFnai4zlWX0ibivRaPngPComgDqhtE1ZM31VfsaDBZt0eESGZDLx6B5RsOlM4KJP
wqmhbapkvgMov22bjlnTWImpYDYC4WJReKYvAnf+vZQtt4w1r1Mtsq9nFwzlcerCwxyFd9StWcp8
JHk3Y8Fxe5AdIUngw8ZVPFubJNQcXye7GHIWJ/hVxVw4CkTVqXmoMppVbbuyTBMpEbGHWCRVs/dk
O3VqgzmzIqVT/20Qi2FUDiKcHXIGer/xNp2ljVLzXew+9VZf2zDA5M7RrdLDF4L8bPHTMVlbmjco
KlK06kAQ0ULtyx9CS7/tS/N6zrwKeVIXSrthKBE2mus0nYm104HCTY+6TcNq3Pg2WWWdvFJN1HaY
TX3Y2pZ4C6p8I4/jvuKlZx3QYCnZhXh4W9RzSaEjRsKgaEoAqHNIHKRoSbzIIXD0HvwvxNCcRSMt
gn1tmmsfsnDLglDTiNChLnaE0ET5WqnNa0WBUgjLQtXyXVyohzrZYZrc28R3NVJNEoC0Ia72XtPM
x5mTdW3YO+Jpt9bEFdmNtQGpeEQAdnrsDdiltTzd5tF0I0q2kiy26EwM0plk6u2YTZjFiJR1qpJc
wqjdiaQDEh07pZJvjYaoXmzVJcGZAXGCXb/v7G3XkQ6F3cun/WtJP+X5d5dRAuBQga3BqQdjjXDY
i+diZZvE1Y0gicELDpSkrFrdirhay0nsyVdWuBxjJVcbdJcu4iZD2eQY4bwHVLc3IWXRFML4LLk4
Z1d9/x6yOUi4Ljfai4BzyMhPWlIZsvK1GagVW4E3t4FnRAB3hXXLb1mrWrcZfdUVcexKQ3YV668E
OpJZbK4jWWWLHWxN6J8WhYrEn72CV5RFrhQew3RwOLGv1OB1IlwrIzqxEZsahGvJ9pno1pXVSk6m
pE6h3qdET7GvlnZWRIybmj37vb/p/BTYHWoK0PFZOqFpaflAmDdoLOjQGUGtOmDOVnAu3Y4N6lxp
66SCHhwIhCLE1EeRC/0gjB9J81sD/SNtu8fIKQFSrjrPxysEXI8YUUjT3PkocfNS5RBbQdNXPcmn
cjSpP/HceDl5K3VWcc8Iz+mL1yyrb+V1DE8+kK+ZaKj5tG6dkWKM377L1R2/GCwJmUaVxHYH4krR
cFBjixZSIQ+yDcYVjTgWyUJhR4ZtI5PXY/VuZ5OtiJnG5lrgcTm0kDM3Jk5dtGwNG47cpJqTh21J
6bpbONXQ9apiVc+qo6M9zdzOf580mPMDEUQxdT085v5EjDjEawV0DeEXGIR9CajDoddsXqrtyn9A
GPc4yiEYI/OO3ORX1oVrsqG3NVDarqDqopFxHGXrcCzdJCMfkBwBhbeGtnaVhwNyd92tgB6kSekx
CjZymS9GP89E0j7rrRto0Zr4dcca9X3ZkEwidyvg6Pfwr9gq9zreDNkNM7AByG+TKrpKgvmOrLSN
CkWn04muSKJHMI9bTVUI2+XUUI6vM5FGA7LZqCWKFF47w2AtIdpvdLa2EVpfeVMp8lqWSzrZGJch
4MI/9vw22tSKuRomC01E7ioTeyTenyCgFPAdzFWwlksWQeV1c+YoiPxTPWFjBazB9p1lAmWXeaX0
kqMrzJZ2AvABMvsi1kdG7idXcwVCc5rWo6mB3Fn38NFl//dodSRYWuwsrPXkK64O/JWtogsUkP1P
5Pam4QXM615JeLHUiztDesWMtleyeFuq5q6pyUNKiKyi9RZ0zPf6woeYnG6h70vExaxFTCVjrtYk
7CF+h9dbFw/DyKkrSWQsLylpbdZHalIwjsdrisiHqiCJgcCsTCJlS48Q7P8DJvY66QY3pNIe+P4u
lvNtmltrP0KfPOheqt6FM4wFdQuIx7OH9FjJ4aGc1QNnnFty6HaWBRm6/ciQHpV9diMlxh0b3V1E
ObonGRievWt3OTHLbpuWa589RmJWhzSZdmUsX4v3uBrgOxPhzVo4lOhCaCgBpL/hkC3bI5ulaR3e
AGRZ+b0XB0dq+29NNTzOYNlaTHx5M2w6PfW0hhQCa96Q64qOund8ViolDlC+3UsT2dec6Luu2QB+
9qCqrtu2XMfYRLViuIbla69icH0Qput1MwB6/fePOgH5asnJQ68U1RrTYbOPbEJdcWc1+3//GhKf
RSH/v/vyny+c/MifXzPl8//9hRMIbPRk//X3P1/+9+cufPnPN5qAFQp9EjsKZP3BDpLh8Oe//v3j
5N9KP8Iz9ufLdUvRAU7pTKD6//s5fR6o0v379//295x8i67OOwsT3fbk3z9d7uRX/edKf/7xz89E
aSXvJgSK//7Tn//6z/dRB2+JdENCk7LaifCq0o1nZTC6Dezk9krt6ruGaHm+nowkwbW/J6l/VAcq
9N83k851zhbsDgloiLvRN39t5cC5r4AL0ZUdDLGzlN4JEqhSknFBZXCuc2aBvloAcWjp6J99vY4M
MUMlD7PYkE4PUhARsdyDrUpfYmNYm/n8HHX0LOcaPV9oYm5oLB5yYV4y8Z/pvXN1jBWWrtm8nBO1
Q84+KM/hsWxklXifoeXEV1X2T7lOr8hge+hIBNOs+QfxJsWFG/23IVKTLRwLCINUvC2yfSJCmEri
sEZCqzfpmHrAhjeqZC9sNkDpllACJgyXuDzOe6mxbeDLJtogr5TEooeynJD7qXyY55ZdFcf5TI9v
u1zHZZWjos0SePdAy78fGUvP9ETX8un1KvJJr7OUcvQbJrfKbKzdIjkn/+mCdutMz3qRQTAqbBuy
wOmgCGZRpXBTio0xtYdccBa61iTdNai6f/9ezmh0sF1iC1RQM+vmH7H5J8VaBh0z9AdWISupqcPD
kEr0u4LeUdUEB/Z4F7QOZy8HDFCgHYbGcaozmNnh1YmOZhK4ljOmx6nIXXt6YhcN6/LCWztzD20V
JzkUEl1HrH/yANdROhOMTt+/IBSgnckcAhBgdL9rQ7/7/iaeGRC2iloSPSIILxQ1Xx/hMc1nueTB
2IwRYISM0r/aWo//u2ucdJYDdYTIZSOYiHHGpVSEsZh5319ieZkn45q3gSDDwDmDCOlkCsDwxRLd
S/mmteVnq4h+9aW+DeVJvvDAn/1gaJMvLiWgFfbJ7eppjoyy4Dq5OT/3WfyGqOh64fsBEvkfvaV/
L3Vy10w96CuDGNFNmcLpnxNSNyzrscqC//8pgVv273WWcf/pMZJIZAeDz1uSdeNONrU7KSPx6vuP
5+woM2DAaTBsbEM9uW3dJGphExK/oTPndb66xZt54RJnPxlcfQQ2U23A6vj1bZTWROwqHPANpH8K
SpPr58Zamd7Z1V8QHJ1ZbhBt4xcCbGnwlk7mULm385QJAqkXCcrh1LszBm49PEDpzEzxUDXZ1Wxf
Mm2cfXsmcmYNnYryl6xZqf1UMB5yGETlQzXT8FvMWVrqxX1/wZt07lJYsjShMijYQS8f5qcBMaUq
EJ5EMPBm+9r+P8yd13LeVpulb6VrzuFBDlU9UzUIX2IWk6gTFEVSiBtxI179PJA9vy1aLbZ7TvpE
ZVkkQeDb2OF913qWwmkx0VA4QnfKa/sDjc9PxFvepuADuugA/nHev7cT2cherYKWLx/EoJ35bvLJ
WZPrIvlA3vSzCcJEZ+aY1uaF/ZtQTSPILbHGTZ8nzqtZeak5IBHu84G/6meXwd0E/BaXK5/Vu7FB
vVy4CcX5veFAV6yJlic92Da6j+wLPxuDzEEarkQ2X5hqf/yM2mpmsiN0b9/3mwWHGhPXsuNbYswu
cYaACCvPEjXbxdTR7L6lJmK/cXYbTWOvk5jjAnuXmnM2WWMIB+WDV/G7f+H9bOyZDnJQ1JBAf99N
KSshc25cMlgBpN+ssBYTwgsgazqNtVOo3yBYBPFooTEBgJ2AUeufChrFSm7RoUVKUgaFdH2zFf6q
e/uibkKEhqchN/3ZSE4VBz7FKQ4djeOt7OWaze7X09Xf3SFYEf96A+82tn0Kc7zf8FbJiFWFjS3d
K8J/9dfZwChkUG4yu4gokg+W/e25/O25Wfg/VQOPLbLOHz9VRReDXbe8eUbq+u5K3QW8hkLbca6/
Oaizf32XPxur7J/+dbVtHvjLey4W4E7E1JGnNui82thpB8fn+f/6Kj+/J2L0tk0yBuh3I7VKC9m7
M49ythaChYjVVFOCXc/hOhBr4nww9H42dwHk+NfV3s0nI7qQvKm5mmV9W2j4Ocayt5SHVP/grn7+
7HDw6Jt1FMzMj88uHqlsi4bSgqsskUKImFfDZmj/S3fz51XevUfluKq9Y+sV2rMnHJC+uYyANoks
Nv8/b+fdeG+w+4+LwYVGFMOueCn1J6vVPxhvPx0JGNwMjtgq3s53ZyUWbXdkjt82NP1emb4ZNlQb
hS4RIXZK630w4f90JPx5tfcsJswj2dBPXC0xCXVNPKQ/sFddnVHufvAx/fzG2A/g6kFC+n4w2K3a
GCqRF/vBeBpSGBuP6cP2LpFj+8Ej/Omw23Yef1zp3YCAjumqI72+/eLoYTad3HoIEe19cD8/fXQA
RNlPsygDYPlxcPeVkcXVwGiQ9c22vsBCiYz2ISWo/Ndzw88vZGKx0Pjjby7oxFycynZY/ctkCpva
paRDiy5lNyU+OIL8/SOC7axRI9hsnzSr382sfc6BDrpDtY8VgnFgAPewxSVWyTjsSDr+9W39fXHm
YtDHVKa774DMH5/fqJM2OOhMrNvFUE08jGWzJ1v0UinSvTDO9f6sAlj864v+fWhwUYo+tqpaOiiL
dzNSsXolhij8t3WxRqrzCK33UvTTBwPwJyUfLmOxOtkqe2COWj/em6ehA3QEH5lDfqSMRI3MBgB1
9kU9p+sfe8eZLUZBp8Ep+w909z+9Q8oEgCJUlbGp/3jpFqaYlbS8ZlLZ8KB453HriWmO/gsP0uYi
mDNdjBzv5sLJrJUkoQ2/T2I0NjQ/VvoBCnTlX1/mp0/SAkXiGRSOIKi+e5JFoccewbgs9rpEz0HD
h/A4mCzfo4b3Ktm3K3Uz55v6WLf//BY1nDNMVVh2cOe+u3Su12WR5gs52Qto8Vo555MGbFx9MAV/
V87/uJ9BR05z1LRYk/E7bp/oX3YY6koUZVa4Yt8mQkUuYwbl2NC+m+srwoiNzfx0YW6Rvjg4RrBE
VMTMrE9RNiAR1nMd1Sc+cpmtL5mBR79wrwxPPpY9z6U3P7Iw/X0y4pdl5+khtITS+N7ClFRjmUnP
FMTl6Z/MG5MoQkq313qcfXDm2Z7u+6eCyF6np2tulp130ys9vtIoHUOApEbI7VrccKZYH6zoP5mD
LA2ZAa4RUAtsJ3989ATaIeiXq9jr3sJb+ri0Fh38L0JFu7i0kU5DvzKrr78e09sPfXdnP1z03Z1R
bkFYhtyCMzjAfNgHhjWhFaR9zzHEa7Owq/unX1/yJxM7nkLeVcYz/P73xBTUXao+2iOXbLqAuJA9
edX7tKLNltGAXfuP5r9tu/r+FnWTdcSGz0LV5N12dvH6dCIkUeynVfi95hC4REMY3Le1thGm1cAh
n2FZDsPiAJr+6Nz3s7v969XfTYGD3RQrdUco6cYUNBmK7HEmd2fwE4T1hbB/nyf+5w8xF78Hr7zU
WyZtksp3f/3f+7f68lm89f++fde/vup7WMuff7vIXvjo6m/yl191h8eiFu+/5Iefy9X/+O3CZ/n8
w1/QuBN5c0ORc/n01g+l/H+BMdtX/mf/8d/evv+UD4JzjL+Mwe2n//Fd23P4X//j/3xL0mdChMmK
+2t4Dt/ze3aOY/4G2JQdDRUAXIm2y1vye3SOrf5mUjCiXaJTo9q6Jv+KzjG26BzmYtoXADQZW/zT
H9E5uvcb9CFO0/xPc0PH6v8kOocK/A8jWNl+MUpI9naFv07GhUbKVGFhVRPELLwRQkCirNZOerLX
u1lDHVrZfZZdQYNLhRYSgy0IlV1KHK3qDQf1YUDBYElbe837ueiePdkM432taQNQlj4hyx4V9+AR
jx4rakY3uzd7uqoZErGQIlKJeWZ1pSkf8kGT3bkVDyu0EWsx7GBCTRUfh7wq7YvStJIqyvFzE1uu
DQ3yfjKvleMgTELCrUy1lBaNe5sbMkgk+VEBlgVYpv2C7FWdZsKJPXTX6kWXrgN564XllihrSqeK
ZmDK87k91e5yyqZ6oeVvOV57vfap7HZqMnRZGHsrAMuu1ZfyjjhEV/qJA3LqGoCbBkZVaUkcd/XS
ulZsY8qjwmxjxFStm2lR3udV8QXYlvKouEtL4mWtIfClUDx4kVKsivdpTDEqXtVO35LJ47pr/1lk
DVvQpZTG8Laq6CpvBsMATzg5JoYca6zL9FiktjV/ytU8r0+5geY8XC1FkAgBL2bCzzRtIm6nnW2E
Om7mnXseQZXhUCW2d146tmjPkHKWw1EjaFs/klze6o+pWaX2oZzdfNqVNWVAbN8FySKh2ScaFRu+
2cWLUYxjg0/bwSowW1XehDgS1vaBip0KqE3vsR/4mhE75a5d0jKmY2vOzk5JtYkQS2+u5mMeLyPd
LoMQO+9Ck26X3Y8kahaRU3pWS2yrbjX+xJa9exg4ajefbR2KVzj2KhvlLZByOgNU11hn09SvaLaN
kQoMQ2yw96tp2PFFnlVmetE4kgW15XFNx5QdvQPOmUzyt9xSmzi0NdRZpJouGVU5W6+Li65t0Bza
7pLe12bj6m9GzK94GCxVtjuAwa3gLoh7Iwmjr5xzd02yHgAvpSjUsm03X6R4O2y49mAKgjaHEXLj
IYIgQALReoou0k0ado5dtxKgPQzoxciLXpz7uewz1e87QVlQuFq9XpJT6+YvCeg/hHGOPj/OkrcM
tj++nLAYMhBAiZ0WyQ5eapU95Ao37eudoqO8XAva4FblOOOe6rpnhrmjT7yOWALa6i7xmooiMQYV
qOXSzLomkq0zCBQmdLj8TG+N9LMi8z4+lsAb+3NilcfxaShbOVwUGIk2PdDQIqEp8k5BUsasB+01
VVHLzRpyrz29mAZVXTuM1kRHcdb6yEWCrvtOr5rfet3sRcBrIlNgTCvSobxrpXEUjsRjacc2QkJ1
LNr5RqloSkbuYmAZ8dCvd+eZ4ug54qlVopOfwBHemhKHORmcZjFfeIk9Pm/F0WOh1IgoNDHpZ5C0
WhmZc40i1y1kxyCWJXYttxpkjFunimcC3LGowZBottnFq7nbkn6FcaJn2q3HsUMr+KUnuRO3kq7r
WtC4HmLbxRkTEWSzlKOvK3hrHmetA1jYxl2ZX3DKB9QGYrS3L2yCTSsAo81kY4BS2JZ445hUW064
mdVIz62YsDwXv5lD4oojrGNlKQhGloxsSna8VtM9Nb2jkq66OnJyZhirNeHIxWwSWkHxYTHu1KlT
YGvaxTQpUFfjuNvXcWxr12VWmNWNGGkaHTJ6OPFJnVUVhF+rMLOtMXa7S70B1RR6xoo80Wu8UpxU
UWELHy27LJEUA+gSES8X+gSZxbG5yxovbc4R6DJD88mKwXck3P5gwXyGhSUv40dtSbL6JFNh51eV
M4KydO02gKG2JAGiGRUHW/LdXTjZ6lVuoh8JilHo1BvXUn0RrmIooeK4TOjEeQCEKR25EtuxCrym
rd4z3291fW9fl7mThLJVTQfoNesrOcfNUh0yzHAaE6+RL8TjllvQGGWAuyqNkwLiZaUUeyHTVtkh
/M3kGTZrczlbxkTJdpWnzq+xVahjwMrmPia9Ih/t2OxwJ7S181ihl7O/1bW9xb+qbar7GMJZ4xQL
cmnoxQ566qo3rDnEp7IUn7UkR/weGKaSyC9Zspgd7hde2GhxF43sZNBR6vPqiYH3corLpHwoyjQ3
wk7PZyjgpJ7ngeDE+EhtedFOGD2Zi92hLnBfIVr6PKJvjfn4VKdB+luvVkgAZPZVU6UkTT3OvTyN
jKQe2ktSerP0qOLe7b/IhGP7lTqQWoCWuqWIiA4gTi/qGdvGPmtFMz0lJQrRiDqgNR/Wyiis3TQr
s7xI23ZeAm0xE15ZL3MzQNTQOk45NGMXx6itD+eWq2ikzpGqXcrj3CsW1hBlnLE8+nprISaVWYZQ
38+tao7vgPISOKxNaU9iGwlN5V7FRTt8xSTIpOkXfZdoftzOYKP8USV6B5l5Z875M/nXtvIyMrQH
1KoYbtzX2FnBZjMn6Ut1Ga/VUO/4zx6hNWv3cC46oalHWSTjegaWuYnv6wLTvuYjj1y9qKD4JFcf
yTcQOth7FKDkmKiE/ziivlbUxdMe5Bhn3S31Zowo2jzjAaNvr3qXM3NiFsnUrc6bNqs+QXIeOQ0Q
owRtyBgJ/Eaea7rLRWpKKXhTpI5MvDOdKbt0Z7Ua7srUblCYeeqUHzDGNdYeBZ5MCCkiKvah1tKm
KwI7MSQWai81blphj49zbeY5sbAdY2qqzBq6ulR0D6FgUuKQnUGsBs4qtyk4bRoWdYPQC1SfagZa
zpkHO7CM1tJQ5Ws47sq1aNU9mfLIhBbDGtoQrbEoo9Zpkvq662Nj2WUUKpAXgwfTD8JexvyKLFRv
eloqo/umz4Uzn2V2rjjPaBOW9LXrvXQo/SIF5MsUwlbM9VPXxqBiOtWk3XFbmvqp7g19+mqVrdZj
kpR5Ec2FpcR7vE+wm8J4KezmUnZFPF2uqUd2s2MZ4wQC2ihcI/G9fFKAVUm3QV5IMku+KF/H2s37
r7mhp80lWzFjwRszaeb6EpMkj++ZSKj8xAa2nbDUYMTqrwccTd1eVUjQ8Rc1Ua6FPYG7hI5qz/hF
4pkoMvWUZqU7J59zwY+896CXT/MZvC6Y3C8I/5Oq3nllOky770eKf3Ty+vlx6YdT2H90OPtveKbS
NWQmvzpXXWSv0/Pyb8e+fK5e+78erf741j+iSTXH+Y3iCRGkpkk19/sp6o9o0u//5AEUpaFMjxxR
y78OWLpLaillHYpQ7GY14pT+PGC5v2ke/FEafpRjHEO1/skB613z0wQmt+08kKI4m3znbxkIUAK8
FLNh8pRwwAvyInnhPo7raJwZpX1MjU9Tax81eyKz16kvbZTI7qph2f7EoePWHYBLNc1ljGDYRlPc
N8qhc8cvs7O+aEjWyZbbtRVkxmYgiTR+tuTInsdTP6jcfT8M/lnm+P0mkAM5jk1NhSfzrswxMSP0
KaFrrAtqyvoLVTBXDpwMwyTpLwvilwfNvVI8/rFFsC+9EU9VjCVtelR0/aIs7IeOYOl//lL85yoN
/+FX/Xd8MTZE3X8c0/sFBuXz1+nthxdi+5bfXwfD+E2lJo6FGyXKJrrjk/r9bdCt38AWU1kmR+ld
UK9CHC+tMchWpscfdJP+LDfw8fxm8iKhYIFjZJPd+I/qDYbxXaz251iihE7FHoKaTnwneJG/IYpq
DwNT3KJ7NOM+2XzceNJoxlyqBRT1vjgssCnO5qpYwtRh6ehnNu1LPOQHBR4KOwh0kF7RRm4nh6tY
56xZqH17pdf4D+ac2LB4yGIgHv2jHLv24G5Ufs5A5uTkuzldbnt7ToI8FnNAiNOjkLPpG2yaIitf
Onyg+RGxKrHh69WYxhkpmppGrspaXpSNcaOuBAZ6BA4dk82eyeZ1CkS/sw2EC7Ic1Mhw+T+j9bpM
TX6PrA2FQoVXwutN5XyqKMzprMNXxUqwqyVOCptkv7GN9ThQkcBf0jxWpdrfUk95GQz9vuE8dxxs
qCUi10DtEw7qC1xBKT6QywYjKBLxLpjn6mzFpxIOw6xeTCKcRYxPQEHTsWbz/JT32b0TP7vimyvi
51ZZ8i+eX9oNWeqdoXFsP7GyLntOfOPJtKoDPujuMLCpOqyuuOeYQCYFTJSzZXa+TXZSf+FEvv3a
Yx+AGfXO6ml1fXW09MAYl+GIt5baftjFi3VrNW4XNqOWfzLdtogkUI1gKEZzt53KdjpK2TOrUqOs
U9X9oE/ZRYEGMrAHlXSMfDlBlXlL6rzhy8Vw0DmenA+G0h9k1Wp7VS3u29pERS8dSercJOBvaNVu
6pu3Wp/wwqHHiirCho+QgLc0PmUMKd4kt56GewODvXWLs/a8b4HfZ/Zg3HG+GoJYNs69M8ujMYBB
AdfxSI4gqgtGeKS24HDcwYiEoHBAaCU6miT9wvnh0bE9D7xBDzay24Iiirusrz6n+PCjgvoLWQ79
o6VutlKwYAH+SEAET0mtaLeclkTUJD37F5OasT4W9tGYJGEI5U1idme6WZLpwFsT1q1DfyvBgDVk
X+pONfd9JU5DkjvhXHaXmUqs/aIC05dp/sVeNZDp8ahjKXdiqh/l0SqXea+X2F7Xod4ylgktqJf6
XOjwRZxsMH0X39xO6HvZZBxwqQ9Gs9dZgAatt1lfsK3adf2QuxSX1dh8rUA6HOYZgExVOrsBOlRK
5ua1yd/wMin4f5gDwlXLKmgHYBtiByaOSG9sGv6XvD/pXVzLm3Qyv8xZX4eDmHIaXmYCy0eEnQ2A
dlkoIQinuCOJND94mXriFsRlV15VY/zYxhriXhsTjCzxwxW1lCcRWyTdmDHtSL0+X2y1PdRNdciz
Rr2x0y7kFJRHQpF7T+1OLRCG8yHpb3npsI7FTAwmrkJ/rKxzb4jPEvYb2NYILV0b+W1ScUzL81kT
6jmVNetiBDfNDgMovdF98rJ03Oem2+0n8hgzPYOMonrXC9Z2Dp1ju3OEfJ4Tw2/M7EFRxbAjTnn1
rTlhyVSwaJBKFiqrXTHq8TW6bNwbWZPdsaIfMG1xJWaPNI8M745WMlOp+MAwjwjYw3yWWVKYT6PZ
nhEOtc+cyryzZXkZM8eskx2HY+MmR1uuUd52l6U54naMvyYr5cgVPonM4ztVZMPlFGdXua29mMOo
Bp1Q2/MW2cKsuggY4yxoi4YIrQW7tmOQXZN4IjmMmUbwwGCYeEL1x8asoWYDdfUAelBy2TlF92mu
4ju5Spp9EkqMA9aoV2mSeJAt9o5zzPPhjO9IF+8kVELIpSJ25eKIvdUUV5weVuJ23fxayzcfbVVe
FEzkQUE8bY4vFvjBCwIpnmX3FmcFeXDXo6Xum6rygoKgBBjh8KU4AH9b1C7bEmPNUJuHhXqOlgXU
EoDQCXWbLOtd1jb3Sj3eZCsccr2FmDKJjf/rlXOQ5QTbFol50IA8yXw0CEZIbtUNdKFb/jaP773C
uUm1eZ83ePTW6ugtWw8TBo6uw8cWFG4OngNQqM6xGW6acb1GMV4sRHM2Y4Fxf7gd4fQcDOoyeDFJ
kTLN+iphikIKkVdhf+nmycNKRFgyFnU4mzVFedle19MSThJrsKrNu1zV8iDNntDvurhcPeXIYb4E
pdJRq23Ms74pLtHiQYUAbnboFsfcKyKHtEM5JK2PA/5hluXiWWPOqR1jXzFw58m175s2v8m8ZSf4
SRvgzvRbfYr9rsMIT+XpKV3AHVWKHdkprBfyzsLau5pUNd0VGqLCYtkgCi173ApzJLXWcwK89VAk
80Od8ILAaTl5vP7UyU363NObJma6WHZ3m45qszcmypRxjPH8+395BoRHB0i+lo0Po6InlDpiiuS5
+22sOuJlSLmgsHXQmaqCpZdX0GngP1mgWYd0xvU42XCxMoxaXm3bviib11EB/EEPWvHjQalAucgg
E6N2srH4sleAhkSoxi7WQJdRkyiVOioml1WQo3+nK+5OeDV+NXUVu8QSNq3p/GuuzScy/TiC1/4i
6jdroDQ84ucwcg7cmev6ST19K/LmXp3sPc+seTIV9dpN0sDW+mY/dOsQDVhbR0ybziCPTjsan1MN
2LrZBj2Uq4gYxhj0+rrimR78YUwwAXsNtlrV8xnqCcPOZaHi7H3I+6G7atq6g5GSliFyDsK6KEwF
IF3IPsaHtcbM1gQsXEFDaCNZ69f0gYj7+brGicSWmMFBmZ03RLtsnVyANRWTj3Tq22amyt7KYuco
zYXOhHNw7O6zSbj96HW+2xpeKPv8pE4juYtDe5ZmnXvEABDopP/Ktr+0KH3v4omzNR/1otlwrqiH
67I4xPnruKB3ELL8XNfURL0BMn5mVE+aV7Ai9JNyUb6a8/KkDOXKa6U/x41mRIQ3XZnp2PpW4pWU
W50n+i7ygI0cXsol+erFp0WmF46XkoIsvXnfD0zu8AWoNxXymqbSa+aElDTQh9ETCR1XnmUF+7c8
yZZDXBE85Gwd39jD0kedgAQnUB8u5Yew9WIoYFuSxuQ7BTw4F4c8g6/NoyqFepexNo1G9canU+dU
EM3KZcLI7mkFJReVHqpa1gdeQwJVu63GmqcERawbUZfimGKvEGoprvVcIeTbEaKPsoEGgHSr+Kgy
6684WBOHLQSJmNl5dVs2uOjFOsGGqsYXlmIrSJtbUdht5GTpcyOZ/gldCqeiOZ9ws/rZDA3EvFE6
+xXdLpql9q26VjpYCXoJ92I1R8B962WewDGtrVtHWl6IdgbiFo2bxPVIN3dGn0YALtXm1U3G1/h+
yU223VZQqV67o65zk1ovDVm+AZF8xoV4XoiqaZP0SDubZKdsONSrdk3sSFQNfXFWzcQXK1v3cExL
RAtKE+lJhQG5jrYeSOhQJQrjRr/TaU9EWuyAz8q7qwv6U0ihPT2iEyPhygFonmVEX4VAD5mWAUXP
KwX8FSuV+yIsJbJi6yuhBjXokkzuWve8UKBNOImZ7My6W08q3zTmKBdGF4t6QsHMgvKpkT0VMCCy
HUwFFAJ0wMolxmpX7lvbmogLcO0oBuylJcDHOVPsKegBRasmWk/D10IBFITM/0nlMx7XjB1opoGv
w/btLyPI7Xmh0poB1kTjRRVP86JUu8zWGjjSavW+BGFitF5622ZC7EzFxFrZBKKg5GeopF5NRXbr
jd3GHF7NaMuacyz1fqZeezBNyvfrNAyRoV2bCHMj2U0va+VhNGYv3uIWjJiYUYbL+FDW4AHt9kJq
6oNSK086gE9/USAjyr546jM2/lp8ZVuPnCXWXSzEFTZ3FGDa7OwT3d7bK2/P4oLfs7C6ot0uz2x9
Ckua4+exXn4hnP6173rc8ICIoljATOnsiSA0CeujVvYolx+Tlp4EDQK5S4w+GpbpWrVAoFf5w3xY
9BVUF2XEME0Gw1/bfteWybPVe2/ZqFxWjqRKr9y2Kei5RABJdFmMA+RFl1q/0paNbS6UNBqcjvWV
ZgBc76G7Bhv1ZtgrN0TrKFSS4VKZ0Iuq3bptdMp7q8OwTwwiTXM280D6GLx6m75mNSeBSQOfsW6r
Sdb2flqK56pqVLoaihEy1qxg7uEjlKl7KKWy7AEKkSvBhycZ9dAuxcM0wEDwOvGVaugxH2GVraQu
+QOtMCWzvqXCG3eVNSh+tQ6nYTSMcGJ+MLxEux276rJPHYrUOetrUlRZaCafB8V2jk7m9UfUc+BD
5zgsrF7ejEPyXGr3XWf7lKoxiw8NoCbhfTI5ivqzU5ro8xnruRz7kPPerWdNkKcsRz2jo88yWKXW
Tlc1dnBOvbc3Gz07nOyQWQ45FYli+lpfKkeltDZA1Xhj2JO8G0b52LZqONUDv72r5KDx2giaijgk
C0O4RtNSTg4e78LtyQppDrNmy8/pltAHAuiz6upgH5HBs9E6Va1Snmnzw2zLPtAt2u3mAmgyz51n
oNA3jkJrXA7GVTM2OFNNKxyFTAJjToDWAzoQSqf6JaCCuqt5grrzPA3mV9KSvkLfOqyEVeLVTye2
ydNKGAJUL++T0o2wIRQOgbNXrWdNGT/0oLqWhG0d/pbbOpsOc2vgH48t3S8RDoQx9egwZim9GOfF
jZJacjKkL+C7myCemr/fxTWnVKRxPq2vF3UwThXKBbqj8bWsKIToi9mTBTIZgdEFmUVucKnY43k1
tacSYR/SrhFhXIpNQULAX2hZalL3OXe4FNx17qSrA2dW2b8mgBW6LvC0yjzKhOOXZ87MX/rRNCUx
hXa1Vb71l8pstUOu9Dm4p04GckWS26XDIU5PMaIWv1NjiC3VhP8x2SxpUJGEvI+x1p85GlK2LYo5
y/sndn/agTLIU+PGiV9SkN2rXbLeuz08tSZDAs7ugc2gMVzIshM03ctz3Z4f15GsRX1OI9J99N3C
JvHKjoszN9FVti2O9Q2e0YsVswHOjFuZDM4NsgtchXBAhmU464RJm9ed48tq8yCbo3JV5ap6rvUU
Dqx8PjVa8+LUUYlEwXf5IPcEX0NWOeQurK1q7Oke9uYl+VhMx8I4ZGAS9hUR4idkEPTm2mtkoUvU
uWSQSVvc5qNQd7hVtFO8W6TqnSiBsc7ZnRkoPOHT739AqY0ap37rgHUpTqUGFekUkanwsjjTpyp1
PSAklUJ9Zl6jqS+Ifpw1uVPAvwV5A3SAjiqhgmV3LNzFPNpuzualz28VdXzxpsrzi8V8i6furOoB
fvKGsvfYza5VHwRY2WjxHkYi8SINjK+xrmxLG9o75XDtJOIbuzo1GHs3C4aVyWzI72ihaUDxzOvB
Hi/XTtsORrPuj+PgN0MBTrZkmaR0sdjFJ827mdIiCxsOjH6PujBrnSLQKzMcdfuwjs1JZ1AJbBm3
HofFbBaBKeI6zESdBROoR5Y/zm4KEC8fGF1/SluxRiD0v2RK70WxwzsH4CA/Vxf9pS/bcifEfCeF
MQaLmlqQ3Q5lA9EnzuGqWk6t+U1nkaYi1PGi0DirZlPRgvssbThjthemtSnoiqmXpNXUp2FLd9Qz
lbEjVvQCTRXWBcxSUX4alOLEbkaD/FXSgR6/1k3RBKxaiq/27PJUbZez4B69jiW8keMrlGpy4TnH
FqTbHrL2HmLjw1YbPQ6xM0dTw3K4cv7MISNiF28KZl2CRnMUUP6WCNCkubt3NYIYcmU1Ax1llt8L
6JPLVHRRAzLDE+JS1ZrlKIajonTAkK30zDDXb+B3CBM480Zb9dlKodUZ1qgSkOdK3p/drF95E2RC
IauvPTGhjTF/yQf71dYGlgPIkeWsfaantpK+lr9xFF9ulrqeorI8c2vBfxONSGbQ3ci+7myijRhM
FkpdNZfMMZBQ46bTg14lRA2x6bqzpuS0mMBRJghTfCm9bmK5XpKyStinm5whSsh9w1gQSTo9yCRD
7mET5eeiI69SPiISDsOWo1zYCFi/mtmHWW+8NmMrzzQqAuYaDR2xD1qsRlVOXPskqob2A39UK1DP
cRaAyKDr6iNhrlTaUBCn7en7H51W1yV9Sf6u6w1z6Pb9Sdu4UV28SXthl2H1mV8pAy90154r1lLu
yWWWp4EjCSonNkG9cAKrsV8pO4PandqL3oyzhyI2gxZSxlmT6ahYWvBwUHGLSGUdsqDBuAph0YuS
X1vZkO6rrtHCxtX22si7NnK28ePOPoydM++0tL7Fv8cND/p97FIDR69S7pgaQC15HlnwKWcTqjJd
vnYstAAutUFRIjRta2C1gmFtWXszrQkQc7XjNLZgoTQMa3Z9t2ZlHdITMEM7xRWYTKjGyHxXj5N4
KpkVIgsze5ALFrncK1woV+t5p1VQi8QI28rDircoPV0gJznLYu/LkI2kdWLhONNz7bTI+pMV8YpV
QdKBhbEm53ywz0ELRrbXsicvCcBUyaP1hVUPO4leDM63ZLD21jLsu7U5bxYZoyEAQDdaxlklxHHt
BnPn5M0xpu4bqIP6YOqZfpG0rrWvaDf4dc3KDkjKqlo3Ukgxu27Zlu+UDhkV6iW2IDn63K4Rqq/E
9rCPr1tSYU/Dou57QMO8zjShVwpMFjUIPll0Z737WOYAqFo+TOqEJnG+VaGdZFW/9FS2w1mh4JXE
ugjNpiK+WoMX5gDjbJ15byU6BuQ426AsV3Oqjg9TGgfWMJ5pTjAvrM5gwjikBCQMEA49klUnh8BT
yeAzwHqRpTvBPTPVMcx15R5Nw11exRSLKXySk32O/iadfYemxmWdukY4gtjwC12CTHK5j8lVLsRM
uUAM9i4Flqah2SHPj2Jt1tH1UBoCcRPN7v4vdWeyHLeSZulXaas90jA7sKheBBAjI4KDSIrkBiZR
FCbH5IBjevr+QpXWlZk1dbf1piztynRT0hUZgXD/h3O+sy+E8x1o5VYixSGLj5gZHDhRU6yPZdB1
hzIcYaEm9h1PyysRm2wBMz/5MHW4c6S+97rFvx+cGyR+tpwop+NAG+U7ZMZRhOoKEUwD+WEAUkU1
5Uaa4aUB620UVEudZRxsZvwbtYR6E/r9gzPbXSTTBnzQUn6VvfGelYFJvm65M9eW0roAb6wH81UU
05ttsHPxGfGPo+UffKfYJSsvoapaWt+Szqvs1CPKu/4MyfcBsOA9mNgZU3gfHDJrORhNXW8pzb76
fFqYBmVAa5lbuf2xuDUVOqt+YI58lHmIaJD7x+3u28rp49RExjAXdzwaRPc5ZizqbN3mwfw1oWYE
iQzcrGF7Eswe1Ea78TYv620I68P62FS2OvVepw7jZJ6J26S0y/Ikdq2BPFEdD4GjI2k1u0KZzcZx
rHUjpxyR4C/icpx4KbN31trc5z4zeE0OQN0w0Mn6V9/uu0ObLD+YTj/njopVvQyxzEHYrcjwcdYR
bZWJ/nOo68+UhgCOs7cj3zPbainuKZoRGw5ttWvtS084bQT4X8fQzeuId2iPvdfa5Oi14nJCRwXV
fotM2NxcV8dhYu2V4lAvCZ1ccPRTY7oSlPdU9mD3CBj1dlV5HlYY40ZmWtEoOZ2TpCuO7pK8K/Pi
+2v5NtWEXoaz2bJMEM69qtnOKJ+PEIO7eltCroE3WxWPFaKsU1sbHzRtfN7bqlQXXLyHP7+Y336H
NpR6wOT8L7/hz/8/4DlYZmlf//ybypbi0XCbR8YefqMrxG2Ecmcq9x7//BA2rxSMB6uzsrekB2dF
Neg9NUDdobwzHO9TPzmRB95hSZ7zx1L0blRrWR8TZ1q2uSV/oeDtz+ScvYycxYdm8t7D5YZO7An1
kuE1QKHFIdKbGzJTaBYy4HHGxQ7N6rle7ey+NEGR8qo/Zz5rF9Ocrm7CyHvJo5IY52MwhfRfviMZ
8/Gdjt7BEmF1V1qDfs5Q4sS1vTdX40YbIiTBb/ov7zcP4PRc9fWDJPhgM6lJob9kWziPfDwMRxex
KLzhR1fmx6B1vrCrgzNfgmOKWAvkFXVmanHFT23e7YNGfI6kZdw3hUnewGTfjyar12pE3loJI7nU
QZ7dTzXz2XFd9AlTULBd3WSXzcWxmmp97trsULtoh4WiMSpZoTJndHmkurC7iAl2YdokLnI4Z8ek
0z+hTzKggi1dnDZwGL0MdppaB7lHy02E9/gtW1I7Vi5UT1WyoDXXdTqYKJpNcVhF2r/4dXhtMyFg
NMgnht3bTDGc7y1G9bpy3ujHxMVww58pNqRdrS00dw36Wf6z18HmNhgZ8X0OgCRUOH3YEuCwmcIy
fWMLNkQ+ye041WXwUEKm3ZgNf7kuVXZwmURZbI8tG1CiHMUV84QT2TPy+j5cs7uKwSZqDujQC4xj
YXYI4ZYX202WK+WQFWkz/QUwipvLUzlcDgsW3mLcmx5/VlnFT2nmE/KQcd1XtOrXwewt1O0Io4Jy
GmNc3XlEd0D60ujzHZOeItLuq3cp49ou+bWA097g1dbffGMd9mpB6NvA0rltMdl78nlnU1Nt63SQ
J22rMxO/MLJWtWx1B3WySSDx9oFzvybXbnUeLVnP29Ajx8FbAWIPFgsy4aw/aLacO2NedqHVcoVx
U2Qym+OHUcvq0msRJ0J9BZp3whyp3RHzfxiNSFk9TduuoRxnkTVwG96yaZ2x2Zol+v9GBihfBYTb
dP1t7gbVHlnKb42l5gmQRpTaw+8iBcHUggBEiFvtF26vtjB2hp/pGG7xU7MwUTcMViq5fTa91j6C
plI0EPWNHslHwynVeGSI8aBu2D7BtM9ujfbkcIV6RKds5jyRu7oj2aOnc8ncBL+qIea4m+iZIRwu
g3VYZSmjfprLXZN88RXi1Mn9Mi54ahJ4VXBLid/NWgPUrf9YmNMQeR66tNrLjis6uY0bbNvV+IFV
4Kn2WmPPSkmAIfVOvazJhkDReSTBlD6ubbfmOPWbwrY/luwzKP0SUbX9aZv2A532YZRBe5+2xm8a
zWBDxQAkcEnArbKqRK4Hsn7emlZ3rYKXNoDuatQNqVlEacX2YK4bNeR3yvTPpSLOYEjdd7Ho13ld
oyqsvhsI8KB4zyDMMgS0dgjmeLFoggCaoWWmtRsG5m6MSCMxgKhc69/48ekVaWb3TXq0qBQS5vob
z+q+0prQWY92o2/ceVvk7mcJf/N+mcAZUmhFK4Q+1odJ1Pe6g4NnxSJxwutU9fsJedeuMj4GjcQh
dc5mlgl2LYywU+ZO0Zj75yHs4sAN96NVnQPX7rbSFQ3C/SKEON7L2F3oRCnBqE3Shf86QvNWb21n
uepUltt+NOKmkp/e0OSQjPOzZvuTAKbdN0xjNpa/xEBS94FqqYfc9ULI7RibHozrrNc70f9OqnTd
CseC2snD6fTiqavmJe7J36TnufF1fVCi6pKO7W+z0fOGzKVXhkDp0a2CL3v8jqKMlpqRyCbnHoRQ
DG8RkNptp2/Z00F00xMgz2IzoAAuAGsOLQutvMVDY2TRmHGorSN7qRpFM3eEE60rx9p06k32XZWH
1NYy9EQFh/a2kTyKaTEfbZU+LD7I+LH2iA0w+U67hiFqH57hBdQEuaZxkxf2ASR3Cxo/v2Dx/20O
Br9k5sW+D+vtkC7ZQ59YFx2Ub/UknvjLcsqLYbP0qNgnVxPukgZ4eZyfKKj56OtHzTB41wEEmdyv
OaRhCQrIte6CHm5dtgHs8cBRal8PNiBx7+TREW6UZRM6LKqd1YmrdqtuV9gLKyvGliXjoLgIsAW4
QLWxle462+cx1WCJlf2IHvlctfY3v7cmTB/BC2Ij6lkoqDZgjKPRfSeSk/V4xyp5YcgRZD2zkJnV
W1jiEA5s5LsutEIQi1iSlvSLc97lJTduuWu0NuFMjcsi7WIOAEYDi+JjJlDLrG/87Kw9zn7KZMB9
wkP7EZQppe4+sWsQznlXR9WYzXczPQPsu3JT+ZD3tXFozP7XtObMZZyJUeiqX2UIOp+9fPg54PfY
mQNH52QXxbaAWh23BIgarRvsRMqHLFAO4SpjjVLEhWY7OsO5LW4EznGE8bvIyyjDn+EQiH3bznx5
QZTgZnxrydHdiHWKB3dx+ZZfuGfsHf4Ubr4hHw8tF9amCm8j33Q6N4Eqdzgj7CctxFnOSQSVg2H+
kAZ0ZqyTRbhkqLif0UL3D7rnBeucDaNPM+4Gi6/KQ5ldWcmnSEo3mozUZXY0/uIUP+SYIF9rj5BB
cNUfNV6fiAHGjTOYyWNmDWJPS3Kae4QYsyIIRLF0s0lKPrltwY2h/LtqnFmaQclBgvTuS6QmGJOu
MoGl3ruvltstxKzws2lOE0ZTkmTWoq7izi4T3imTMdbKGa3KuX8zDGPirTdwa4e0Fl2wrNtl7ed4
IL1346b9/LhWuKSkz+2CUWorbwM55cZ26xl7WnML90oa93mHrD8cWPOzF1u6YYwT2cHy9u7NkHVi
jdJ+L7Tn7uzKpyBvPHmEno7mf9VObEt9rkuNzWouWSgi0imTZusj+SIKZPnlzeWVBzselsJ8xr70
oy4UJxz982BmjH57S3E488Qs5QqjP3O+zw5PfKfolW+A74znoiGiK3Eq2PY1sv9y+KbxCW1oVmoe
hQh9i096QJBsiBbPKSmV3jmKSVlgVo9VaN85IzL00LNeLcnRNbjJWRM/vNVFSYpqqYnPAXBHI0gW
U42OqWX2Elml/1qKqT/x7E8bXcL6rVbey0l7I3uqGhEDC4h5SFAt9CZenea3lTIvEwkpCKO9m3KI
rCwO9tqzkIP582/YTzmY9PCSArvu2go9LbzOqA0LhIi8YvAa9r34Rm90g157zRUv0G596R6WAvix
ZkKP2kN9kGo2Rax1WZvltdy7thMzpyMntGpQio1PTFU4CbifN203Pdr0YtteqGILfnSrpCv361Bl
sT2TUclY4JrOcEJSj8mhNsvPBswu5lcdt62mTvCrJ/wxdST0VG/7cCRVwKYop2N7rsS6ntbOejI4
0w5r+JTM9l2QE73FqJLpc/PIZcNN16bPJMj4+4Usi3hZprtZeTfgf9NwRPjDRTTcAfN6mtZ53UmI
zULN5dEuiRtAyEbUk3G36G8ZBjkG6wMZ7UOuY7iPE7tjvXdM7HT00eWF6aa3sc3se8jsdBuMD4R/
2fdN1z3mqrDjWgWPfofFpv7A2gSGelB8pIrh1l/bm0U0M3kNKyZu9zvOhnJXM0yNOj3cTiiHAQrO
Al6z/N6ak/yklFEd0J/8gr/Bgip/o1jtvkk97FAB9DvBDO04Gk9BTTyA+5ONMjq7zHzra3RfFFix
pumiex2vaNN2WHPQtyn71eQUNaS6eLNJ8ID6WSOOInax+iDFpWTimz+AznwM+ThkNQXAiEv03g+y
vTPgofN9Fa1ZuqXuoObAlnVFCXechHk2pf/oZkCGaddgpPsFBHnTwScJEZ1cVo9VjZXP+xtUNogn
fEkb7Qugw6Xxyyq4LlZi3U6pNcST233XiGnj0bHQNQ2zf+LkgVwdEJ/mdWcfrkNMJNKXHNgEVYPG
M/VnZOEfjbF9C0FpR/ZCIotkcOlgkVrMKqqSot3IIPs5FQTbZ5o1RMelv/MA2fp2dZcHZhZ58qEi
+XlnjJ2Keb+SPyD0FRvoZtaa8aD5VZDaAu0Ernlp4eDTaf7A7IqINBZZ/hUMwnewB+d0JqnAyL4K
nItZ71Q8Yv4TIyosxsG+XK1dVSQsUaFREkE4mBuPVNmIHpYko+W1ne9ESPicSBsfEUKzKfqW5JWy
76IlEddaHTvWHJslxOrHsAkudflzphjJzE9XDOJoKrITm8TZYrb2CMJhrN4YA2MkjHZFNn8tDlkH
bQut1F6ASzuAyvVCbutsrAdDypNYKjMm/bLduD1ak8oxy/04EGLYpD68rsqIZoTKScFgzycUoTWY
9ZUQqKqF/Cgr/V3bxvvQqovGDxj3sv0xhLeN3MB8sCd1amv1y4+sG44MdqncAOaQtfHUtGFwmbz1
vcFtcxAGgXSJQ23tc1ksCyu8hOAN6mHkWMWW6TbioxHRhlXXh8Btphc0MsgxZcExyL7RIc5xHNR6
hyOCU2nigRgJmJzm6Y5m6jSSnhc7Lg+3BarLHpOBfDC9m4oEIFkAzdyzJ3fnTupxMRLvgB53axve
uAeU/V4Ixvqp24TbzgHx7yBmmPNLqssE2LbtRGN1wpwh9sFsXYpWA3nLmfP6OTOiLt07qYMmyodg
/75wyRxJwKQLXYEtty7iCV+f2vQWYaSqg28nn7aeEOfU9S9hr8hJwy4yDUsSCKdTDE0kxFk2JjEX
M54vq7euTr2N6Rh3iZf2scVAudcjsQBcxttfU8G20TDVe5MOF3NclvtaQi932GRt+hW90CrtYzBL
/BtLs/FXMztVTfnq1UT8aGf8UmbGirJqLm3ff7JZf1IuZHqX2VtNNg7QLjY6Y701XLu/r4SI8M8/
c7m3Rzd8DmXJTKwhMWwsSACzsuy6sGAhGwKdXY2RLRf7PCtZDJBeuKboEpzps09y0tmbi0XYHbR5
5uUZFIgJrfWIaSnKwK8T8f5aSSas6Po6suSOTt9eDRQpsWb2EeUM/kzassLOiRGrHyeP2sy2613d
Vkg+7ZmPFyjYKUP40vnlL6zLyBYnh/xLkOSOXDUDlea7HBAl8pB8x2o2cL2XAPtEshtzVozEWv5I
iTAL/RG9ywpxySHGnKnhexNQi0jXF5FtF89l06ud7yDiWdNPxdHo+Wu6zxtpxv5EFBNr0SdzHvN9
35ouiEPjLVPpa5BRcRumq4512f60jOViwRinZ5s3fT661Np3TijumHnNG5ds+7iameRTG76MmGK3
1tKQ8KIQpU7ESbIJuKtpmo+9vb5Lk/1WGJCTJopwr1TVHMiWegmVc+QDyAU3UqMnYgoR0PvM0XS5
RN3SnUjsQ+DjIr+DTcCjt8zsoR0EN8TVP2bD7LBQuaWroKWJ53G5cMxveZ14wPUUgTfcMjTa9h3y
ktAT3xgQ95Gy60c9J2LHcXBYmCYcqi5/zscHQVzbwajX/CTmHvEEiPhxog5wJlIrOcxY4LBczfvw
ye7JHaRR+PNPmzr38AmK2CluxqRrRk8Qu8wXDq6dnezcIj8n6+Pe6l5Lw0kO/a22TO3thJn4dZ3K
B6N4LVfb3y1UTDwczVPSP9Ib1hFQ/7fWMZIDLdwlzJZD05V7r6NblXb9DaTA86aEMLfJSU+fs57s
Me/Ztmo6lqn4TdH/hp/pmwo4hvuhe5kG4r/U8lJ6fOpr4ibCrmgQ6hmHPBjwGJkjuqwErQHJUUF8
+3RSQj2LpDr7RTvdljzQErY2jvjTpKkaDS0Q2ZAHuK0tHq0cDaCV2c+N6CBwBwSUugziu87l5sgb
SpFsbUkELHcOLe0d5noGaSX75i7Qv2bpX9Uo/DvXPha+zdKpSOkKkXWtKO+HPkWEOhEBIsdijal3
WNMdlNu79OWMcl1WNeS8fRkpG3dFsBTldcSwsovmvCNXxRLkmvj5q2KbHYkqwBFjNU/YR3mhJNGP
BAZIsnY2LrmoL2lTPbiFOix+Zp7Xpv/pzjbvWVo9tC6Obmt4F2WuboaF16ybyb9BA7iDsXRIpMHu
Plnui5B8PLe+zm3Y7XFvR1NKrGjqZMamcCfnOt5q49ukmZAXwqBchkrDvhqLd7TdlWY5sUz2i6v4
xTkl1pKd18Fj97HH5P6lmRUFxCrGWWLccpF4Ndn57dkC7lrfeEC3xkRv+aVx2R9H2TzUlBSSLeCx
sMZdQuZbNn5TDtMvJx3uhDe9jjOomwGT4Uabq456N5wug9Gx752H4Da9QIjL2VRx2ce0kshkO+Qr
pdNAuPL0m0pdZFNj8Vum5H6sitHAWn1amdHsfHpUhygnAYnDH/RL4U9P5PfZW1YjVTwJzo3QOyuV
hmgPXOLN5GcXogWea1bJJVlayPsm5MGC4W95kkZGYGayYxu51W7ZEP0ZLLuGcBdAjj7KqVBc6ual
trM77VQhYU4kPmCdruPEU5FOb3Xp2n7HsJEyn39GmNbvk6J4JPaxjys0MglemFzegF2snEoCTxbw
JqwOeesc3R4psrLjnJcnvsfhMPMXTMVZtWa59QxqHccsBCrWYT3I0T9UxOldten/aDBGIzZMSRsk
nZgs13Yv5rQ9uRD7eQh7eup0vYoShP0ttbDyA3H2BXML+wZuwEEchQzWSkQtA3fYZuWMrWT31QkS
fNqge8A1mVzCb70rnSd65JOBaqZrQ8bnOQHqRccYi0cz9h03OYQrVnnScNjTk4+792x5pqpJCcvV
D47LyDXBn7WtR5NlvZXNjBoenb7Sezl0ZVQL5BtJBjQgMRQR1Yu5G9dht/oZbQKanoQ50WwO3wi+
g2GA0Jg9BP8EW7dBIyi8kH1Gs+ZH0RMUZ80XqzNo7vwPbFEo+IV4mQGnRcUqaUZ53gtv/jUHRnOY
KLs3TcfkcDLIrg3XeosMEU6CPKC+IjKkJwPUBWLD/fQd4/G+kgE1vY9EUxKJIQE+jAMJd1P5Cyhh
pKYp5KrpTtjHO3S/4cKG+MG2FMtbh0VO0FvNdmK8v/nzQ1nRc6yCLwpy/EuR2iPbTiPjEa1eEVAw
35xtconYTxOt2xYMTugQ2a2ckroGK0o9GleWyiIHrSNepYmfGM05VCQ/y/AWjBUwWrRwaGVIKpVB
XZsMy13BzDwuTarKUmLZ57NNs9Be0yHfYW0/25B+ts24/sgD4LL4+wCAjO/46fdU0Kzd3dy8Dgbp
vIHH0LFLHhcTGBHi6t2gm/zOD++cHogF/Iu3sEf2ezu7jXQ6NDajm1Iyw8kW68rz+q2SfNh6Q0QQ
j+2G/skySkRwGCp2c62PSPi5kMf5HCw9kkrL3DejxbAzmUh5H0jXyh2LsECizdB5bQotkgPIC+YR
tWcds2V6TdAX06ryalO0I1YyiDpc+/eqHwiQGhj8lhTkIx4aozcJbq/osUZLVrsqQd2bQF5bQre/
gwaB/BV3h6bBcF1AICaZNKbD0Doo9D1OTLlFINpFTZiEbDKSi/LKvbseA2cSRDF5qHXgSxMsUc8n
DMGHRsn5jnXvGePWuCVvO99mbnl00+XVFq0Bq2JS9E4KdSw8BBQQck83T9ePHB0VS6duQer3GWFO
pAw/TQZaXV0YvyDYADMCFVC18kq1yFrJbKbYDORlJXYyDjxFnKk3PAJzv0tQuwWSdcQUgsxJwyti
kjLqfiBpLY94CvCjqH5j9DwgVUUmIoEDvAg2OACMP7ThLgo1RdOqBSCn9rwktwnuMh6HwfqpklKf
+fBw9pWPfcbYo3dBeqzNZUydt0n34RF9zkNWqfaQZrt2cnADpvkH65bdNJFH5Xc1GyzPiEIGiEBW
+LSVrcT/hMBO6uUHY1LScIee3myiAQU7LkV+SueW5XuCjMoq9FO1PtUsddOBw0OMFXE/mtwjtICO
Pd6zMN/bS2PuTR9Ys6qCY9n4P6h3yJ7uaVR1Jz485TcbKZmepC02gqWX9sOfH2A+Pi0EjEcDwsSN
vwUN5m/kgIcH4WmNnAw3VQWrOxCExiYHtOcyNvzURCnW7Lqm1hf6Sq7dEK2mgzUbrg2hWgBUwC1j
+ChbcUgmZuUUxHFVMBlohWCn4fPUB038x5N8s0unX83Dv9h5/wEN9w//+j//D3gF/6Ev+78r1cD5
T73bm0z/IyXufxu3Q/svFCvgP8HVcMB52Kz/atwOgr8IVKLsIGzHBBcnQBXUjRqyf/4nKAaODVbA
tE0IwB7wjn+lGPh/IZnk9r//F9u2Lf49TBzITvcfMHFpUieUl559KGGtcvWYmNWi3OiqQ0bq6mkk
/6Lf+FqBdgrY75cb1/N9KnunsoYXWBklvZkpGuSpjfd7yGf7NSGE2orW0mHKX+vJ+znUFRV8WJHK
JlmBBLRgmSnD99lqs4/JVv7TkqXmpWGXfnFVFRaUD5LSxHUhQbJY16iguaDS36WyV6oEy2BtbLjT
avIRE9g+TMkOlnKm6r0orXOX9b8s2LB1gZ0sB6emr9h0K8ucOKD/xhC2AsA7KyNgzYxLJn+B4+Nt
DcWwCWvfUtRR7yNOxbEaEpdbWRODqQxETY/2XvaHvB79vYOV84IfUH6MPitEz3XDMxrO/FAt61Bu
9LyyyGYJ3PycShned2qd9inZhPQiotAhjp6yjztRsYpGwV2lm87CQ1blBjlubOdj4ba3QNecWqMG
h/nR10b/hXaG5LHCFte0ccInQFTyBQsw8vtucoeN6xQCBFIg6vvVu+ViTEE+7h3fCGPSdbvvgzS9
UycL9v699Isnif7nA2MTpx6a92cTx2cVmSRA7bCGdD/9DNWj60pNvWoFoEtDRkuLWfRPwWJqcv3o
5h7WwcO8woPV3c8GPgJhBOY1JP31VgKEDmpz3K8bM21mn/5NeZ+2XyAMXgri3JQPfhwVkHlwpyY9
ZAXsUswa1pHcdo1CtjcwuBCG0J1Lc6hPguRMjsaKMIANFBf0D0kXJBPudZ9tAivKOT8Xzijn2DQk
Icrh3OCnn13vd7koqum8m0z7kAHi5WJ3/eH7YBpeeVgxtiwRrZDlMtDtnHvTQhaEgWBcjK3yWvPH
IG2U8PjzHZbZkol6nVXWJaxN7CpCePNJkHkVYqxsfZaXKUmpO7cVxvvKy/Kch8gu9iBNsaHKZu5P
FnOZ34ZahVvFix3a6L67ghK49yhMtwxbs3wL8Lk+Y/y2n8aSASU+TMQUkencnmQ9debFoMB7lF4u
nnK7D6jlZTqiBEe+dXKFqY+MbGkO0qFzD3Vm5sduMdZIN3b2VYGppbkV6fiptJi+O1iRGRM1ubed
6oVNCGup8S1xNPtqkIaO+Vbxm/39WDc4wHyzGX5McrAt2oQlENvEA+8LvyFR951Hfj1tocXwjWfH
Lol/0fOnNoREwr66sB4GQz4EjJOONnOcaZMxSEUP0ibpO2jt5n61LePR9UbnQOQnkjlrThk4Aoi4
tH7lQ7MCBIRu3En1Iawn5ziO3k1Sp1AH5EDHPoagaIZoqtbc3rYkIXRR3ZlIYmp7OY/l3PAOtHq4
BPC08BBkFjiTCgELEbya1Yc1tpTbY8L0rHHshxtn6JL4nS0jWTekM2qCu59CwfQSi8Xk3gUVdAmi
3SvvXBjEU0W1J4NdB3j+IWPPoaPAbJsP+IDM9uxOV49Apfw9gVl8MVMtdyGr86NljAq7H1Kqu352
xNUk7v4ejdTISJcMbxRIyfLU9PaLnV6GoE/eGi/p0W7w+RzZcXEczqW1ZxB4Q4qAHfn/fcX/N0IS
WYLL7T8mr1y/huxL/Rsa0Z8/9VfUK0whwVrWN/E1/R2KyPkLiDnPg71i2hZUlluu1l/vcM/5i3f7
Ff6g6wnzb+9wz+TmJ/YrtMAGAW8O3f8bEpH397RgdhghZKFAINAFKEvR8A84ZgvA6LyUPE1YxXgu
TQJ38Xk/GZrM3i6UF+BrIepNNyBdaiWYrymGbYNv7ziZBRdn9UVcQxNxjgTnPiBLvsvhgPrmuE/r
PtynknDWJm1RtXPGsy3eFWU/3ss22VvFqI6T6sJ973Jt9ko+WJ19tKzkUo664bicaTW8MdgVfAQN
i8xxozC+fGjhDy629ksqm13CfA4nbL6cijkYztBrw42vzLtVAuUQKSm562CrZyyXkUEUHHQ5KU5z
Ad6FmW52aFJ3E7aA/QoAcatcx+3fPAt/LXj/R62rhyavh/6f/8n6d15dnIvQpETg4+Kw/yHqx3SX
oHMCBklL2j7IyjKQ5HpLPDdsZBEiz2D8Nkz1tkPASesOxZvtaR3jTgeTKhtFgKjzg7rmYjfT6yzQ
0P3nX9+fSIN/xe78efe94FZGeh60LNOk8vxb3i/DDabKExqYKfyO7jijd0/vE2W5d3pOTwRL10An
cuPgFQPjyY7Fblm27n710286aM9hMDEK5vQ7iaJv7rw3I1ePrZvaZxkwlk+1eS7D7o0gcRkP4vZ+
55qZeFt++G0/Emrs3/95AvANnFfOQHgh87hf7fYd/N9xFsirlqGDV6EfiOrYpa1cD/OUrTtyj5e7
UVmHwcG82lf2eLULx9k01bhLkX1/80AOoJ0Di4es/XF1KfvMNv/tjoNxbTzEiVnhXBJs6/fVZKoN
uh9M4ch6E8zahBfwhony5lIZktOfB6Su1vG/wISLG4j7H1584KfkPwjPdVzb5eP/ty9+nQpzFCVL
hJyk69ZLvrVlwKWXWg9oEOa70YIe4/R+eLDMFYlhZuyotp+rQrw6XuWC5qxYBhRUX6Nf5HvPvfmO
q1kcnaL+HorVj1mLWrtlPWbNOl8nMKX+xsGutAMGC1efMVSpDLVVI4MB07Cc2F+HXykEoX2jMQg1
wWSxE8gFQ6MbHTOJMjOrH0wPFXe+qCPp5c11cMPlmCQwbBZdgsiTyB9yl6k1+4aRD3XXXFRqd/tQ
6a9szotLY7sQfdb03dWdvzea4TMN6/42c8DofvvBT+Fout2c72XtTPxpi4Homh5DxsAH1ZOXCX4U
R4IUL5m/hgefxHGA7hILrAWSIKnN/L94o3hD/s07hR87tHxi40DK0Yf9/Ts1Oe4orQFgfN9k0y7N
3Ej0TbHzhuJBZxTjKnQe3HH8Tn7h1VwssXFuHABRBBfIWjCcKtyaGiPzzpyIWnaHnzbD9LaBX5iA
i9y09qi2zar8yCjabMs4d7jjbf4zB6D5kX11bDmdIhUa6jgC0oKfgcC8D02DwNLujuWkcxc6vsLG
nbTEkhfTPi9DfcdA8jlw+5qf9FArlIw6Bt4bI5TqkFs3ZtA6R85al7vZnOxtWc6Ktv85p+IF/+WQ
db/t23S5W70Jq1ipDvbCyayLLXGb9Z4F57UR5VsZzjoOTK2oiofD4Aa/jRadYJtSlKNZmEko9/Nd
U1uf8Fawwwt8ch4DOJWg9TcRjGO0vvYVoQ9t6346njYjlvBj5BW4/cMlfUwaOzgX5nJXAS2aJCRV
HWITKXsPTRKA0jgcmSJa3kBxOMFXzlOG2JUvCWDuhyBujd6Iehun4KhvOxM5zA9rSeu4YuBV6SEw
RvdpHZwnqKU/08x4LjN+JfWN74IF5I6/IdsAc5QHpt5FDBkWQ3JRF8fR7NAnzOU7zrOMNSKIit4t
t6WR/y/2zqzHbiTbzn+l4edLgWOQAVwb8JnHnM7JQXohMrMkzmNw/vX+mNXdV1LZ0m3bT4ZfhBJU
UvLwkBGx917rWxUh6IZYRgE/MzdrhSHA/EwJ4S+raEA/j0rF1ejSdf5aOAyBPi5TVhp0gezzRM9x
OzbeV71Mul2Lprctfaxo1YTqpksZzRsvhosmrMZUvkQk1FtOhX+s189jWLsHuKVLBP7rdOjRK2q3
oRXtWvjal0AEG4xqdHM/18g+9xYqjjRF1mRl6RHrIQqzQpZgxcRSx+UI5KaZpcvgRitdg8HjWNui
F+mGoQAjv6jTb2ARAGfwcYa5xqEy8FTaFTVcnIbouxAWLIrI/yNtU2glob71qmKXNNZJAH5almHy
InXjxsYy5kcSimtBZHy359BjXtCpML1hvrN0vPwV9yPn/xRJPvzaZtTqZSjM9pj7qMqUe1t2VwJn
mo0K/ZdJdO+2b0YbRoDDXHEPgxOsym6fNgY0NkZ5FYLY0vLmisjKoSUkRxjPTDT85o5Ae4E2wVi3
2qjvy7LKj9G3rDDKfSflk+06G5vWxW7I0/fWls8E2KzhaccLBz/2+BpHiIV96V01hUzQQrj46716
5lL+sF0YbNOWIJqQWEmQex+L1HdBKbnXEQFQIMTwQ5YTgKcg6hoaAQYvctgEqMNrllyCSYYd9pg+
xKViMqbYBDyrG0WVO7Rvjem80p+9gU7jLyPbgQqTmb+JhjR+jL9w9flCbdo6ZG5IQU7BT4cKdIEF
Wyi2Bv3eBwu/Tsxcuxomyye9A0Lo8WOebEmjVsvVqs/6ggHAb27Wx975/d7KNVgukyDPJp9H2uKn
g1cpgmjgpBUsQ/AQR6f2lh1A60NJv2dJT1ju80Ze26nKjg3Zy3jMetYTV5613E32bQk43qyCcwV2
42Db+j2CegWiBulq2J3GJqIXPm05THbHZG46GJBGNkOXeMfUCr44Ug03MQdV2hCWcbZivKBmIM2l
CGzn0KSdcyirYB/VmfngZmvZgCssbJ30+Klt1t18JG6GaifZ4hDTnYa2+do6fbv59fM0Vxc/PU+c
SgmN4LDMYs4M9cdNDd5jYKLnRrBXV3sKwu5Y+va2QJB3zAwnvHGLez9JHnOoEdvjn6cHAP71yimD
5Db3gpG3W3PWAmjFUaNHyPgaH2VX4+n8ONSNIp/QmAS3uR8o8BpMrJKkANGdMz8rw1A75PMvH//F
l6gYCSdnPXP0wzj/wqQLev0wUVLgIFrpnVWhkRluEY5oBzOMl5XtqluLE+XC9IC6j8EqsSXnh9K9
TXnGDnh01xqd0IWO9GfbB92tqPBv4hW5TMxk2lHztr++pYan/+WmGpz2Oe4Lx8Rmq8/F4/dnuho0
RR7ByVk0k3jLGuZPE9yCCekU8IscCw9in45qpLE0JlgdJjyRMTYykme8cOiQQxdNbYbN6TDRK1xU
GccHbUhORlJi/B7C+8FnWBh3mNBoc7pl+EqEAbNU70qIumtE8tEOHY9h4GgwRvFCWEwPE/PZZTL2
3UL1ab+mkUpDk5yK0t1jiAI8ybBWtM6rqE0OXV0A4Toy32mStnR8KIwKEE1jL+mnpgEZGByefcU0
rhHywBwtXYttPAA/C5JkRYwoU95eaMsIaGejY8sWs3K57WJCPcMnOxC3QxbRIbZerDJelmaKNoxJ
hR2/lgl0CbfNN54foSMWA/4MrX4Pu9ba2kkF7qc2ljbV1EIAiUQpky8mvoG1gF3CgIN121LmBaHt
dgycQ5D0c6wB2yQsd+55aXWHTNvWrq4dPam+EVbSMcZDpSqY3GQSWapyMJZjnWI2nPZ8PY4TrQgo
GZdm1YXbVg9fhl5SQuSLvETk43gtggldi1e6dOdZCrVdXbBJWd16kkBrUP63SNVytAUIYrMyA3To
LzDIGrvEmep1m7yQgfpHaqh323HQd1SufSgatLf+E7TsYVHanYmD+M609SXzQrGtU9ltW2yfBNl/
5iLxmNumdivfFYgDkTv6nTsripLA4Qr4+vwIUauo2P9dNzmIc6Zgx0uFqs+FPtIp914TTgr/0LpP
ZWsswVDKA9IOhL1K3IEkHK0veFvsnWYP5xAiQO8og720uWFhfOBreGOhTZe2lOvJt+M7t57GZYqg
bT3kYukHCMeGrjJQZGEdBnlW3tte+kaULyazgftIjkq/Mnz5SpOWDEZnGwi54HSk9vmsEwbDUJ7l
2JxTTacbls09TWRYUWZMuy4LbnFnMINPFeVzkZ6GSVx0r7wSI1M/w0l7TvxyCfod1eXoBdcqVvsi
zds1CLdZCIjXLDGnmEmsdwbAMbIMKmc9j07lVBwK2ttxKjYJMmt6wplYWqcKt+k5S28qbd1L52sn
3YDjSiTXdud9aeg/LBieN8BNFhOK+n06uFRFaYMnuHyCOc1rlcbPDSqvtePwZua8HvgRCLfk4UWJ
NqHhHRWar3DDpoXZrKU7H/cGDve+gxgo7spJ9x5sX5SIDFBc5Zr3EHgmLlvVr8zoD6vyU+AejLkD
MwiWHBBrTMioVBlEjKJb5UGKgtJTK9r6wwZ7IKb7aSUMzAmWYdyZsUCdJhPcc0ZX6Zu2d3GtowLs
e4gZwDSveYlIIc+RRuk0TxLewqWYtbRgClRMekMSayQH+SliMBxKpIYgccDFPsmmvBewbNPEKfeV
qsKNNLtryREpzdyXYeyvQ6HLo/Lwd2cmdWllolnXZixYgHveiw5Try5IFrdtWh61HumVJfu3HDX/
qrVZJuvprZtoaOucXzEBpPdh9iWEa9oiyFnWU2Yt48BdmAizyGBgkMBSDLRNvVZpGmxLau0s6F8Q
CFYn3FnJIcRvNFTGQk8IQ0h6CjybLQh9c1Ot6x74RqKsgO430+OsQm9sZlGDltbMEWc7w0ZLIDgF
dXEzmmAiUmiTy54CMTTbJ4Z260zvN9OY+ue2cc7+iHSpL405Bg34XZIlQFtEpFa5bRG069KaqON8
Z98MGzauammDuTQREmhmFe9GiFOs3LzyqiO4QoG3rFEMYsu51VwoMhy6udXAIVZaF8j5W13Sp7xn
SUpWapheISAc2Sj4a0VIGVHn+oLvHI+bgYfFycgu0DGaFGkwHTpJkE1EWZVrUq2Q85NvAR2J82pD
WSSPdK3Pjmy/DF7Pp1XyIqYB3XYgnwzGA8suqE/IlJoR0OTVVeEt1LZkYTJ3X2NToQMyBPdT03OP
cbID8g92ctDOYiILOjH1k0NXKOD+gQapaWvEHjWIp2Hfca5ZRDAO1p6F54zWpg60tediJo/xyqPH
LdbI7TyoubCMshJRbjQl30TvTudKy0BbdLjX+0Mvq+ABHjxjv0qjMshwlcV0FeBZAOlsMmPbKmQJ
XV3sSadFyd8eA6W/sNnDAYpxthjDxajEpTMMd6VPJfWTFmwdpx3ogPSIvb2QiiBsqOLLS2J2NnUD
+2osgmyX4OLWSULxS46cxjMUkHyRQgAw6+616Q7ESsuaxk/OgSeqIDHQ9LrRQYb4TA82JgVi1NMH
bbUyWPtNp1ET6O9abiJDa8WVQQw9MdJOb5C+WX7O4CxFIVInNM2Y28SwoKvPRsbiK3vz3hrkY78W
OZsV6+E+DMcTGQ/uAgkJiqUAJF0PPpnvCnUoNsvYPfo5tvPanlzQ9SjfQ+1WaIiiympSh64W3q5y
iIDy3PHYmAyEgTndu+Hwh0HWgqh6fx+i11tKzJDLOMQ5rBjv5WH5JdPBWMDPvuu1WZLumZ9rWilB
Ary2BA0jRvpzSQAkNcQ9sbJq79wx2tiR9OUS0uC/yPeh876yAEAX6cavrvcNZIO3ayWNXtT0S9NL
5GbClYbeMaetNcmj6WfvbsomnEYAwXGi9GNfb4eurtcQwMDd1eLNZ1a45AHAJCU8YB6TBUO4LuYK
GM5p1L53fsWcCL5ON9V3EqMFcOicbTzL97R0rRMTfQgUzpbmwNfC7/Q1GqEMowNGLub4PHMg4yZg
XmtW3KPMGJEyQu0PnY+sxKhR4RTO0cULM3Jcoshm7OXV46kaCPXQuo/yAlKeHz95+tPQptZZr1nr
rDpt1gKDZ4wN6AhaxzuKmBEQorgxSjZ13jQ7S8HeXhToJTFp9BeMFdh6RhQyZRHRlWeBztGdhR6Y
nMLF8QvM+UC8QnnKbBhyjspRNnlWSdNU7x81lXdQxkbwbN2IQnq8VDWiEwrW/cThfIMgl/AlWgfL
0EQ7p7JzTBPgPrTwrWixvM3V0mvV3TRlb0aoduakwHgphGr4co/0HO9aqyIhnAhv3sSDZ/T2UoqU
3JRKf4JxxMlUBjqsocp1l+DVlyqDsBmaBqwdR2wiox5WZsBswcNvvMLYJ7BnjrNz16AzFzxZtIcw
WaP00sbiG0aq+kBaLes6VGB3ep4g+pUCAohVereVG1I2Fh6YAdRyPI70uVIPkJI1HZH1LKDw4AlW
KlrG2GTDvsc8EYkdIWPOyqyMbql58skBBmCQT3RiuUmOQ6V4K/kdPh//NGgh5LYh5Xw1FN1R2QPw
E600lxu8SPCIBtA3AsNO4Az9A1vJmyGIJSqCCUISDv9dUVpMx7GjDQCSj0XbTfteqfFgMRrh8F6e
YqW4J2iNDw7om7EyfNDE0rhKCyV1m9UTbWDkewGCShEHdKJc+xwN69J1ta3nyJewSZ1zAg/YyeQ+
HtNNow1fOjPsriII7pPhPnCti6G0PQ2naPMBKA0r5dzZLmJfjhtJ67jLTstgkDeeg9nU/iySce/a
iG2jSKVLAjavepL/oSODZ/FLXy0RNrtgHqlQ3UcxW0oRAJNxreGhxcO1gYPs3OejXDoIwRd97+db
hg0UNkOlLXUc9Pt+zV8wLwaFVxRS7g/5TVV649JgRrKXSTmsQzdYd7nE4OnQ7IvAfOx9vcFKZPbq
thjocrKPfrXjm9rTxDnQOUE16aDOWTBu0DY86zI2D5Hu3ZeByO88t/UBpZYgtLgEZ3SeGoL19hCK
NsxksDnAJSTq6DbJeWQGKyqODebZBsnWorULe2m0T0E7MglB8AgJYzMYxjdNFo9ID7GVY9ZeiCYO
Tg6UWuC+ZvqWoW89JSqrmQPbYgMzewG0V53Zl4N17FjxKsYWdquFNJHHaJ7sqAfM5eZN3vsPwu6y
nRlOHXbL+R+U0xAsBuW2jIToEeTYp9u2kjvabPVRdLq5razqnjShel+I+orGHR8luUzHIGfddPnI
24+5wdieyzRNb+IyW6kwhJ6QjuW2SjVrP8bFs4/MZFnq7Xukh69O+rVS4xdk/czsZbJLaj9Ahir1
U6Ox8Abs7aMR3CoetBNAb7EsCg9eXqYJaFD8kpj4TqHew2RhjHgm/ugxLQWImzy9VuGonXM3B4FE
dY1gVU82lZePN2E6tyLB7yyGocQnEhj5Q9iWz0iTciiSzDb52BqB0uObg38aUE9s3OmhtmY/smDN
km5FxEZ7B3aQdqzvG1s/t2uU05297aHKLPKYtcblqLWlX8l0DGfYThGyvEJLtecYV13NZlxyFL+1
JSW3nvLt1rn1OJTlpiChAT1o0ZDkSulmaJlxnA37aaA50MqZmJniIU/Ca+Lo9jqP2KRqh37/yACM
aEnYM/R6J01tWSm/6dN4QozRIq1shtve5QRK9qAy2eUVSDZtivqtSopTk4j2WuMHmoSKjlpVtkdF
Wy8oiIozkEBBYiaLoA6QdllNaUEDIUatymzjCT1Hu5ysYjgkQHDxdaj2xkzrJ2n16V2qKgUfAvCf
lUGXgqRmasNdZ+irpqvd6wTwdj+WwwOxmf0CJE20tJyJbdl1RpoOnnmqw+ZUdTRPYuqcxUQXb5HF
YbtWyPZ3gZ591S14Wu5wAtOd2+OKPp9cf/TYTdUwHijQTXvCKFd9yG8x2q6GCcKSjVU6iULa+E2I
xRTl6nYac+qXtFVQtSeqJD/duh0Rk5OB/DfBcezZYJYQqyC+IeosaoW+VsBmMNvwnuH1KUINlRFe
mHXSUPz3uXFWNE1XyVTx4lvn2vIG1Ms8MCUEjbroDxR7+ZlytoxsllVpJjPocLiOCh2C0OXJTpW7
1JBm7QMrQbiVy37fupBxHE3efXBzJHHRm5gTSiNH/QzUQGdHxKDXuFV7DtEOnWEzcsxtGk6JvfZc
2ZKAE5+YQvq2ABbj7BaESXrrs3jRrPI31EE2djYaQ53d9RvE32oD3QP33jJoo5sgnr71IRxk0WCq
7v3wW2gSHNr55o2RSpbwAJ1s4ELfwu9AkVZ3A0IpG7a01Qcr3oz9FJXWo9U0J2usKsQw/PsFEOAX
gppYrwzU511UoKIp2JktkzaaaczZmy5qv8jflnUWXEZClHhYCiTj9vja5AY1YMBTLfTsxgrpBSVN
mD/RV20BrnovNaOqfUl6556oJrlNY5izlW3XO32KN2UzDc9pDVm16UW00kYMOjmwmDuJhxxl9ICC
uBi/qNI7R0Dsr1ZHLeK09rqCSAjZ1VQnZZolW9HBrk3tqhMoSQNO/6yPtkWwSXLQcRXuulKn8g76
ezQTT0ywjHXP7WUxd9+0qD9Uopix0PT1MuCsICubiKTI5nMQAC0pLd7wUs/4V9yKvVD2atOxyINh
LZhlj/mja8fNnmx3Go8B0zjdrJs186iTX3TFcdIfSzifgUNOgF4Yz1mgPyR8ABkaFk3BoEUV5u6j
uMCtOkD2cV0IG7Zhb8CilXt4/6gRMLJPWHaGmpZ6RGcMUzNTdfbjWg7QFUJB5Eh10Jv28PHEN9In
C0QA8c1B8TIU6J5tP+9OSZWpWedBy1TDMGO4TFhrolQ2GAtw6oztwh+hYHhd76wbWgCNg8+vRw+y
6eEib5oC62daVN0N5u5bYjb6Y2VX7x7hjGEikfWzC+puXe8+XsJhFHBzajPcahOXhZcdBQbU8MR9
6efPIfRc3wP1nuoHBW4SNszY3Rlu8daO8jEoGXr2oYkZvTZPoQFKyGVSEA8VPCkrAovDoIqKcdJ9
7xQihndxiCetpWMALN47lyqqzaOQVIdFn/SEJM59Gy92sHxoJ3gVnPQdQ1+y0qQLp23uTVIcFuXI
bdMcgAoznHhdMD4TMJ1KJk0nhKk4dhC2YacgiuNj3DjgWOZ4ZG7pfhVHa1YzhjmAJfIKDjmYgUVW
Krx8iq4sLep0m5H0fKz8/mhayAn8ruZ/9aEX0vOxN54W7AwaRTQe22Y7im95EdqE+RhA7s2wPtm4
e/wyfylb3ZhjOe67wg43o1B7DTY6jjvNI4CIXgn5kB08xzO8dfdsWMZnOnGYeCSCDvhEmAGKNgzO
fQ/gm0FktRRVuiTKWEN68JILq75toFPBV8QShVERe/aNGHmDmkKtc5pORxIyjIzIC2cm8s7z074H
FMWDXmv5TZTl9WayxLCsXHkXWOawGizmwpEjhwfOlmAEEHOesgBWHBqGaDIZcoAX3hPdcI6noWNO
nnY7vSKjqBCoTWpQ+FZyYtpf7zyrjbbtYMBPBOuxtXWGlrArw1riL+QCIoKadVEYh6RK5pDKDu4Z
htqD10bnprdNCN/WH7QYXNCVzWGsqYPJXaUlkwoIF2wSuU1zwdLONJ4I9ygckFSh9gV9LK+mnT9F
oU+2bVVzeBr8ZNOWsFUaIrxXk8rzTTHPRBuIw21fSx6vkN49hI1FCPGjLRBiZTVRHTAnVhTwuBN8
Fg8COtEDlfKd+IjpaJUoCEtzX3YadECBiqB5HFFgPgjdf0SiVN0AxtAW2KWixRjjnyORctoQ6bkJ
KbKwNsU0XQipum8qpGWxh1qnZsHFf7kBW2OiRQkfVUR+sMJUDZ3ZeLETlK8kQ+39xPKOZTEQtyCr
R44baKZpCtOKWTvDZ0uNeDz4OSpB45noxbbQvbus5IzV99hZnNHuN5YGEOzjl0DXsxW9RSTfHSiX
IobwItIXxazyXO9pueFUSm7hkrWb2kQ31I/+i9EDFhRY2mm7Oe8T7YtFQaJUAxhiHTHVhLqbOjup
YSSrOs6HaB04zHgAbwzzi932h7FV01kLrUsENXs3RqzDEZ/U7bewe6itHAtkvdQKQR+Y+t/lWeHF
QHpjkgWlgwNih7wkrBM8M623N3pYU45evdoqHmETGR69CuOYoeNcxoXa+Thz105pNotmDLOjj8t3
6zTmDUpcfsIEcSgNG6jPE0QHVoGl49fTi5+Y97Xvnss8q496I5o716+/2rUKP9c6AgvLquUOZdC7
E1gjdW78ZurFPkYvsQ6nRt4kyCRSy6NNVX1OtPSJmtRb+IkE5+kCEs/yAwHJsGhFvZK97S8GfAG7
KpZqg2UYTAz77ItlsbbblvacOdN1TBO06c4wnoyOhkjOT0NFZ1wvfRlAPBjU3qoBo8Vkx67yaT4Q
R92hpnt6zhrqyTbdwTv3lnUn1Hbwv/l1nD1O5vRHWkQQbQ3aFKSqB6SVbCYF2NfDXmQk+I5ZShok
NKg1rTVEMZhJedUdOuAOfKcQRAz5xyg9hB6chFZNOcTnwDbLXW9U12oCNe7ZgmfH6Z+NInM3IMb3
QIPCFVm0aqVp/gWJv3m2DJrqBXCVi+1o/SZElYirmOUqEZcpjF6awAo2AQDjRcR9Xx25ZfmKeqQl
h2Ax+XiHRpz+XsIeWGPrri0dm1eoHkmu7rZh4U3HybrUgvOC8EDzVGMZHPuiWLLC8a6ZDG3ncdm6
iiyCERBP3lWNN1JrDs+Qrm7TbnyCRrQ2PI6+YfPUmtFNMzm0B4FTu33yEEUaGC0bD+FEO27h7WIX
5JSHm3vZ9a95yVGhMthHRI8ssyHxlk7Wqutnm2ZEeJU9SNrwSf6liQymbIqizbZox7hgjwuveqfx
tzRy59YvOc247nH0nbechwOJffMUc7iTkHFwLGRcZemBIJSXzPIvdSNgH9aQjbCAe601nKs2f84g
l5IcNmyRlw7LNpTYrtsJgybiaBhl+uNI3PnFtNqbFs2hM59y1bktSBhLREl0SeQSNaMlwdpmdURa
hXAqJjMqrTr44uGgbWq/3ZObc6KG82+CGrquQQu/74PkYDTTO+ggnpyGBqMKg5suot0D4fSuJmy5
6GkUluKoJyQRRM5LHu6rPvG24YCYoKlw/ldCv0lqgLj4Nqa9Gt8DwbQhzopHu6OgqvLuXvZBsE+9
7iZvmA5x5thEueWtJGHzUzmuGnMuT7qnmnvSOhz5ekQ59eBestp/EYoQMxVK5up99K41wcWlObSo
Ei8HhD1xzJ7uCp0YG7OFJIqynTMWbaNBxfANdfZlOsjhRqmiWHHu9WBEsy4Wfu7e079d1p51p1Xs
BZwmXU4YvFuTV2IThx3MjJYzCEXvaNKJmYm/M1Re866K/GPYnlERHMM0Xfwb/1H0VDEY7rP8MyLB
O1uFcEcFI8zC2PbOsMfEspPqRmXRWT1scUCidRrvcpyPmJT9RXoYTqkGrNGkpJ668dVMjGeYt092
isGS6OcmM/f69M0O1TbR4qs1Jdcq0Pvlv+k2HVKylCmtA5dBHj3jshQXCQ2+T+NrzKDQTJ2bljTp
P7WG/7cF9P/PeeRwsX2ntVi9Nq9/+5o3EdXCa/b1v/6XK2T19LX9Id90/hv/jPs1PiHGsNAye8I1
PtxwfwacaihbPiFEcokAttEAYJD9p8he8z45NNikdE1UZY40vH8a5TT5CVk81RF/anhkC3vyX1HZ
Gz/KQhx0xCi2kNpjvUMfqzuzFPg77VbM7oe6odIvBBzB2y9uvY6Bjk2Ol+cAmChw3s/jQ/qk+GrE
griVJ8rwU2pWl7iD4l61w+8UUny47+Q/f78k1k5HR/sjxEdE8XeXlGE9SPR00C8NxIZ1ENT0nUlV
K2chf8PIGEA4eVbSvEdhxYJTxIeo1al+LeQmBqDBdQ9jEux5sZTOGdQVgN5eWw922dOWARRbCnn1
J5oioTY8V+ANfcFs05m8gNkqNVTQIEfu9XdWjrs0yU+0+E4I1SQictJ2Npxq9amija/Ij6ulJLRG
aq9lcJL43GLAqqqWV5d6hFCM9G0Y7GMTfPvuEbv7Uy32vXrftP5yi1BHGZg0XOFZAp/Uj98a+lAj
FGGiX/qEMnqoDQa8bfViBQwJZzVmROjIytBR4k2oZwvIFXQDoz7Y5Fp2QU1wiIUP27XRV35bI2qe
Mmqu1F2ijOR8SlZW3MbvAgb7/85122hGjFn9xgvx43U35lAOYir0SzIIRubatQetSIAbq1gQ4lty
xoMxdFdF/MpC4rLjTuNuS648u9iP8KyFxKlpq5623KKjf7R0XCAwAhQokPyHLteeokq9/Pqi//qG
cK+/u+af3pAg1tAm1lyzA1h6AgBOgLtxjzrY/I2a25mlf/8hDZwffH4SdhwijR3E3N78Ynz34AdB
bBnwpqbLhGdsIYDhrzuaHbSzzzR/5gzKGMzzlN0pI5SLrI/eYkE8a0mw3dRjE0eVswys/FKMIBsH
VH9sr5xK5izKZViHb2331pke9sWqO+MuXajROkZhewaosdJi7RpO45OrxB56K7lXJZ90yBpzEZBD
5pXyaoVzKdATHQGJp4bUsYBqR17sBOtJFq8J0DB9TO0NNEVnORJDklU3lRn8YblgoDGYXn/9vfyk
5vzzdjkci12eJ5qi3k9KSj4J50s/1C9jp99V2V3DDgzCLP+ChPOtoioxQ6YfuvbZnUVueGu136xU
f1mocD/REsXsZHAB0v7p+6pzzJkhZfiFidZFT+FRePWlD2xWhIxvAXeOkMn615/6L0/j/DOxZEm8
MYgk58Ds758Ra8BLIKx+uBAPeZ1E8laO2Slwvd/c3B99Bdzbn37MTw+9F2lalLX8GEKYeYBmLlC3
VYGDBqTO7zghWf/6vSS6ng+FLkwY5s/7UJjWtPwdfqAU+R791rJFIWRo1WvkNmS7JX/0lXn/m1v5
P7mXFnJIlqL5fuKi+PFethWhcDLTh4sr/UuL+Gs71uTpmkXyVsXBxFiZQcfMBk7lNZAIl3rM0cRZ
UapocbWyvZcoBwJNnZWhMdxnaEa1AGV6kje0KePhsSjbvV11RAJYBWpJjhUkA57jNr9oGGJHCLRL
KXPwla65sVU00mZ95RkKV2Am79LC3gL2mHuSh7JJvykEo24ogMB49jYySGCWZfMQ5O7KZJJUqvpF
AL82rOqis30yEqCeVyznZVGb0E3VS9ROq487+P/PhNex5Gz3XrRUKOPD1yAq8u9PeMYvj4T/Pfta
R++v+d8ur1nx+vPf+8fBUHifUDcLydSM6S3q0H8AFDgYGp/YA1z5AzyBvvEnJgRsEJ4uTGLpXWT4
qmhnsIJm2J943+nBYtmcjwXWv3Qm/OvLbzOn4GzKosYCJ35yXpYzeldAYruUYXqI/Uef1KaVgetz
URFgWUcAjhFWfo3G4A0c/Y1K9A5BlXvCVszDSUlvtuY6TwN/EZePv35nDX1e4L7fJD2Bbl/ns+Il
R89s/7QAll3c+07cotLL3HemYMlKC1+nrjHBGiMiaGf1Te8Z36CYbDOLVAVRiX6d2f5LEMhLo0ZE
VzGswCZDnVBo5FMmLhGCmtevsjrvEWagDe16Qet/VjZ51aNNb3xrNE69NUzkpVp49MYYmTJK2x55
Ay/3cbLhTENhr1Y1akhj7joJx7jNJqrWwsnfaxMBlKGMkuYOzBN7hCCjoOo3jF+aqVyHs27G8CM6
V5bz2bpgD4+WekwMnvTtGz4tG3uS06lHXtyNWOXddtpX1XiGmZXcjS1zzaZziPQyCYXK1bhnmMpk
HWGwTEFCtdlXwlmSZ2mP6KnCBIMTzhPTQ8MlOqaNOJwefNxNK9vi1K038YqVqyfMhonwpCMVt8yk
PPgYZxDGXmQWMhwzMHNng/bqG+jcA3qOW+eqZEMcS+xGRxo6N+VYeGu3yZGt5YoJWG5tw2jYo1kg
tiM0sc7mwek3j8e8L/38dDjoQHgRBKZWb17yvztCAV+snNHsmyupVQ98+zuOkt+qobktJ/rHJmcB
UW58jWGWX1/5Fh8HixHOry9iLvd+ugiceLDF8C/wxmI1+fEiJB39pKmGDIfbnOfqgY0aC3gWXT9u
+mEb5qReZ5PR7jKnOcsE/TrpTsTHSwaFASe9gxdPhP/Ik5w6zMKwmTLO99Bw9qJuOaHp1SLtWqQ7
kYT12vsvtiJkVMpiZ6kv/mRvZTQ4gDM5i/36k9l/vb0unhXXQZ6H5RC01Y+fDJlxVSk3z648TbdN
lPQ7rxwXWp8fKY0QpAHkh+T0WbMRoujgAUCfD3fki62NkuYiKmCUSoDce8fbyhIRXAfEYp3qb3rm
AfVPk9fKV9+SKPLX8MD3IE/Hneqw54AbIH4iA4Dg5QtzwiTQZFiJZGNqK5sj8Mg4uSdWZg3P4Kue
gDmp8XSe0kl2mA2gHZUQ1o0Bgdivb8jPJwhQT3yHYrYU6UL/ax3W2JFTO5F24eALh6s9FnW+DnDu
/frH/Lwgzz/GYVuY3biUOuIn31LQTlEDzkm74IKnHd0fGkR5JhyGzHZ2pq+OHz/uX9rW/3N9nP8T
aNJ8Oe9FCeQpCBtoTH+/vLnD8sNvaG7Tbblvv847sULV/t/+/U+u0/x//mf/8O89m9/s6/Pz/r8m
Klzq6G+n1zz5YUuf/8qfW7pnfKK9Q9+CPR1JNN7pf+zorvzEmqR7LnYLil7G9v/s9MhPHr0hG1sO
03x6OXMT6O+buvOJBo+0dN2xXEP/+Pf+8cnv/lzy/kRY/Qfh6vuWwcxW+m5RYiO35+syHbBG8/r4
gVv4bmXsp14vc3hya3vrvpSbYQcwf5Pc1QvG3kv/N6XsT20lfhrHeB5YF4ObJ2E+/XSEiBxGwplL
al+17lbkRpzHZbRTW/vOuCeqd/0/SDuv5baxpW3f0I8q5HBKACRFZUu2bJ+gHMbIOePqvwea/W+T
ELYwYaomnbi5Flbo1f2G7g779T+T0T+/9X9G/P4IL2Nai/dgiRScHCU0hiAGuKqbH7DUPEg2IqIO
Wm0bO//tfC6iLfIQ2cNhqEqJFlwh/X30T5ZdO9ppjrY9n/N0/b7WXqcTCqUMy5ulIhnGfECcfTwz
1K26NsbSja78Y3yKD/0eL4VjdDhbz2tTeHnQvMYxVR5hvMG01zV8Gccb4YpqBeKmjTN/NhS83fSA
PY8DkMKebNDGj+F9f4y2lsubxcl1eR538ZKGhp7ICvwHF6Hxvexiefpi2PnN5Kb7+qXcOE3XPt1F
tMXinMa8yJqYaGR77uQkDk0ppGR35ZV+PV4rDxuTOv/4xcc7D6cu1mVmlIkYUaF3ycl4UILHQERw
j3nSdbRP7WYH0SvfIXB4KJ/xNdz6pJf58ptPusyXkVoysXt7HSyeMJ/aQ3ro+JThl+ZQb0zs2kCR
hjHnVarr0iv19WyVqkibZFKJtKfcfvC6OaH9JuDFLqs/rPIh872tDb+2Wnm5q4qkwublIL1crQKo
2hwRbqR4TxpSmbfaS/mH9wWjIRfGj5N8pASbKPv2gaxvI7RqXlZg/5zW89iLHM+M82kSRGLXKMij
5Yyz2ilNY8QVBbmg+VZI9IB1I3gsUUo+1Hgq8mZKemyvRRyjQtnDGdkTvvtRihZ70WtAmuYWYI8/
3KPcWaPiTEEN2nBQYJKocf9ZN9uyOHp4QuzqWC13shWlLtqg4texUmUbLvV4qwf4VqARix6q5k++
U+nAXuCJCNpNLDfgFBB0Lr9ThIxVtw0kFINFFS/nnVSkArYlObQsqsZhuJ9Qvu12iQT7c2RA8ERw
3EFifdQfaVFDrJLTxmyvgbqClMa0A8NM1ZvMR5R9RcRF2yoB2jqG6LVmaf4dxk11V4d0wKBpNI7Z
+z2dYw+HDwo7f4glqvvH1lSUPyY1M6HB1TIFw1hPkRXXgJ4jgJN2bUwjFXE4kLJSUH70Uw7Kg2jU
XX+tId6AS7RmUfWEiM/DAvCYd/QUKtroYih+RuFG1g4Bzo7uaCLWDsVaV3dZWCNt1xWC8YgsYPgN
/7dOwvFWRCC0y4f+Vu/C2T4Bnlq2Q20ELcAcmOEDGNjgS5i3aFn2YxiB2/CUUaALkNHOjuAKfe4j
tb2pDGn4qqghfkaigtg4vIfnVuuT+wgofE0fs1UfdNqx99EU+899KydHsIc+4hWD4SJemCAFxJk4
y4Zmhl10NE1baqynEdV9e8qL/FQ1SXYX68FgFzEktzCUInTDCzRctTK8ATddO+ijwy6owGC1alvt
xwRwxTyBIHEq1IdaT3+Ed1LcRwBEKfoLyocpR/WHvpOB0usg3XlaPT3DBcMSs+SyQ/Y2fkH6lh53
C/4LsoHcURxovd4Qr9BrySGeoHhyU5r6EFOgEpJ+D5ECQKuHnyR94DiVftIpU3RHitNZ0VgRUZg1
FJCqv2q4KDgABfXgt58yfo3xqS0xqQFzoVOX82nmj0CLxBTNniEZMycS1CmBDmgCyhJK3Kr8PrEO
np5D8EOkAYyMPJ98GiX8x4TF+xXp3sAtGyBwJRn3Xh4xNdxBYDa/W0mDZwMVP5G3A3UzNNbxZE9D
NNrt3vPlT0KB7+FtRtqXOHh7CDa6bdh5eml6j08F6AwwSVDT/PBaGb3SKQstcHuqCjY9q9xVmLKD
WOaoU0tq1Cqgsyp405Ec+6pjJogQd4JhuGoVqU++EllwcwS5OjRZ5N+qsaTcY02HNVNnyUCekazH
cx1p5xgSKSJwXkkvAiQhJDgEbb1xn0pxZQ+i0H6q/bK0e1WAx0OVHA+AsPiM2KWHtrSuSLSvJMPt
mghSJ9KZ10n7KxAeLPU4ifKt1Rqm62UwvkIUc6QnGk56hL01BGE766xj3AlV7pQiAoG2KNYjzqEI
H9jpoBc3pagGdMhgJXzxUI14nui3A08aEd7CLPVGmAr8HcHYptVMz6kHCDeUlZxeNKbnBufdE/qF
SMqmbXJCDAA6lBCZjSuiKXkz6Hpmj1kzfEcmXZx9qwCmlgqcPmmgnOeyJatrnEpNFCTGkjaYXqax
uGsntQ+PUzjgbFgVufrgxX71AbtAlLkbYEw1Fo8VvL+xRcxyMpvQScusyO/TUqmke78SgM4jqIza
TGKlyDVXiKRLdSUmV8gXhw/QzPExIa+aydEgmzh4LB9JbkUuIoogkZE9h8Y4HqPA6gvHClG2hW7N
OY1uIL7aasjzHb1tzdMex2aSKaFN1UEJguwksxG+ACkabnGZx8ZnwqbCAjx6U0bYu2MOKtt5Jj5j
yZt+HQfcHcq67k+YQt6CJBR3ZY9JysS+Qj93jG5rNgVOlqhOeBkmNVWGBPBgJY9KDMNVTiXzCqVR
6Xqwiud6hJ9Yt/JDiDyfA9/rZDbaF8wmVSQL89LG2UzVnUBNcwxWZPqjqcle5yV/EnUQ8LPmwiNN
WARNdGo/P6hhtA8BevEnbAvra1xa1BurA4gcW4b4kFlacKq8Ei9tUH62WoifETWFWmLWZPF9mXGS
QTgRUf9/6lrV+2VEeesIkvVroo+G4ju0xnKguYkjJzhGhMFBnQZIsEWth5xDXqH1Y/LdBk8yn3IU
DXbV4H1o2SE0wnAsCsonGdchGDfgKJFkLuGv+ybNSIEeo1lOEKsLq3Kxo6ZbqjHxOqLXX1B8gIIr
FFnL/p8gi2HmHhp/eCSYu2Ioqw99gWdPE1YwJ1UhhDEm4CGqFqn/c1Ab7xrmvfDdM4D7Pkwe9YVH
1U/j6SYJu9S0zQmb66qnfhKhiYibb8LE7QAdgb1Fib66y2W9QFNbKNzeqOBfdux/pG7pUxT1rK7V
UdbMOg1D2IiLKaxpyck4rECkBpI9JF6/D02kJ8Yggc1TPeojypcGnsOnCu19qIi9CKMfNW3NCi0M
7tT4V8geuvMljNrxNx85QykUfU+EWK1sI5qyl7b0jOOY1hW64uxXGWvEnVLWAI+VgNKWgNMTnaPi
Ic8LmMaiYdzrSYPpQIjUxsnPEL64yYPRix8lq0m7Uy+gXQsSoHhpuiy4ixKO4TxuYtD+zWhEt5jU
ZI9jpWNtoEO0s7GcKqBqVEhcq/jm4eOBftl4zFBoBdbZyFdaXpSnKSqS79U4QifuSlUabnoxrm/M
vOTm0bzwtkQPcB/64O48o8hcLPnq4dgpRXhXoR/jvv84kNdePhYi2EjnwONVxTnPPMuZlSADSd6F
ANNuzYPkdAGEFVzLHLKvHZxJW/ro36Kse5W4SOC1juZkN9Ht5mP2bTarobWi81Yn8QFZMGfaZ78C
AjLCEQGeydDLJtlBIMo1ndphscoovdmNzWG6kULLc4Z8+SwiJsUSupnw8bSlyouZaKPRY7/iVo53
wJTgttnPDu7f4mPilLc6rnW75lp1QvzET7h87oFN7cQ9tvBuDxJg65F2Wcmb8/nLXzN/p7MZiGtE
+CIgjW7xw7g3Ptd36bEcdoikGLvpEZ03nr8DxK3d5vvs7QKglUG+Q6kHyTVpOQ0YjGM/U1A2VA9o
Bms2RtXM/Mz02xWP25UEWX077YCGKCLSQqLhuqwD0TWRpMlnYZPFo4rlSsf5bV/ewp46xm6wV51+
n17Bsreh4FKqyZ3qIFzlL++v+5WPT+d87i3h1EaJfLHsY42cltYypnn0J/yQJRBe13C0CrzP3o+0
8mEt01Dos5msbVlePBLbSlGAVZSj22g/0vTaiGTosxuP7JU5teaSFxVaEWOm5cN3mFAOV+UBgHyL
k4T4K603AryugsVmuYiweG729RBXSFDSIbZx6HKkvXkbf0hpLAc74zgcQ7RNdskdpvDeZ5xz9+11
6ZobR9VCMvR1i1z8hsUhkTdZIkwJv0E9zJwSKHxu6vqP1Zc/y0OdK1GfR//rj/Cf1Paw6T6b4bn0
cLY9daTB/FnD2a1dGNs8jo+WrRyab74t7gRnqx71qn56Od2Ihcn0Xw1kFVXQupfhuGmUNh+yzG1P
6Tf1l3+df4JQ0jnkIdDVneqYGI7JctqTYWDNsMvsrZ/wtuLHLwAIwXtCV0xxeSKbY5xhuMA2FU/+
UTnGh5aKH47mGyWblVrYZZzFxKoYc+lWQJzkStt3T8ga2mAHTuo+csP7rQLRZrTFvHpNmurqfPj0
9uBMN/NcDrvketwrbvR1c8G+vdVmgWLOOGYQ3bdl1dTimTMC9JuPVu8w3ODh7SZcri5G2gfx2r8P
tvTl3p7l4GbomiumCnxRkRfDU/sm6zC/zFyec87kSLseIx8HXvB9+zAe040z9O3JdhHttQ15tifC
OKqaXCVablyn8kshun78L0ekLKrcgVjXJfzkeUSQ06/rQ3eMb0jqbPnYX5v2+0f122P0ckCLOzgI
IknIQMbgXvsrTvWPaW/88X4E6W019DLE4t5pyyDFwsekDnSiBbkfrut98AHtYGr2Wzt4BukuEpzL
WPNwz74PngmG3ibEwrzRxsfLHqxHGvAwoASXAswnBIBsPM47nFWRFJDdzdRiaz4XVx83Bg8nGOQu
yj+IuvwEDofHjoPR0F41j1ScbcQwnY0Z3tgDyuKmCoRRFoR5xfT2n6Nu/8Ajhl4Tctlft46vtS1A
Y40uk6LBWVQWn3MYKjn3ID+6Q42XefpBDz8AUNzIINam8TzI4jsWqezLeU6QxPs4xI/J+GVjyuYG
wOK2meUU/juKxXcawgn7M5EA6qG5whfH7nbCbXAUj/rd+5HWVuR5oMW34YRUA+qDrP7sSe9vUJTY
FYVk9+ODqfHoltKNtGV1u50HXKQMdYCRnoR6KYsB6p3Nu+Kk3RkH4RTuzY2xbcZa3GQtTidB0TO4
GdF9aB+DJ5B4VxGCGjtqfhtn70qDE6UPWg+aQRo9p5eXmztHnCbUK4uOFdaw4JQ/adfhCXXrW3OX
PpT30bfJbQ7G1fvfbzPqYimmUamlQ2/SdXDxGuY+i5SjhnGE5Bo2JnduhjDQsS4Pnnx8P/JaRjTr
cdI6niEPgK8ux5si5FxPI5HnZ4oX/wzET4JCEU9/1E+qXT8iEmIHn8IHwIwmtICs+dhV37LHzRlY
OcDPf8fy0sMEHrBLxe/476H6Yrgi+YPw8E/yh4tYy8tPqH05GPnGrY19xV63eR/dx4fBNnf1Q3y/
Fe/tm4jOywy8wzdJRk9mES4uMmkY2qBwKaxZu6T96DfPMcgptZPMjSPtbShTAQMgkaJIgAZfFX3P
rqawQywKCdhilvvCnzXZmyiqhclVjVLw+wtnJeW7CPW6sM5CpbmR66jVFW6B/UKDl6+UHkWHdu++
8EATG/ehuA/aa6H5YXRb22XehJcH6yu0978NwsXx0yRJTX2MJh2G93fGj7mxLNjqrkBtjsvvL7wb
3l4VwL4UaCs06RUoP4uApKIs/iKk3n/ffkIH4xh8RkHXTg/SXXsYjj9w7bmZqzrDxyrZFXfwfl+M
B7hu78/5219xOeWLhVSIZheVHl83wPqSCiidZ4yXNz7sxhJ6LWydfVdahr5YB3xXCieOOiKB2/r6
C1+nxHI62livb+/5yxEtTlvLE/2i9QiGxhIsZ5qJrtJ+/XeztjhbpSSkX9Eya7UEnIMKaDTVG3O2
Uny5HMfipg940iXtvBkQm0C1yfqBdku259l8pexrLkfB7mz5c3DMPvHx8ER4TK+Qj/+Y3cp//7a8
/CWLVCDxU6WYLH5JdIUY12PgxLZ20Pf5PfKR//LjLTZFMg3wWTAAc8fyj2TI9kH6k8L3xprfWo6L
27+sBKlWinnN51+EWNyPqL92r1Xlz/9umSwuwiCLulDO59HgfyEXzXMSjs//KsTyjtMiz9fMef9m
gfRJF8vb0Uj/hPj9T7DUyhFhUHSl7GhKEBHVxSjiGCMuWGPo1zUAkunb3iJKvn9/GNLb45e6tqzP
QG3+TcXxMmcYuwCp5LasyVbMR/PUmTuIaC5n4HP9M3bCe2EL/Tt/5Mvz/jKgfBkwz70UNRECQjs+
eYfmmXeV632JOfPZSIfgTnRSJ/hKz3Tr2bOy/C6GujigFE9okxDumWugcx1ji93iU4zK7tB/eX9S
X+uVizFSk4IbqVE3ny/xyzECo4CXrOk1d1rv8tYRdtZTjPL0Ifgy3RifdUoqntPs4MahBnWDBaqL
I+034bRdO5r37Xu/ZHGEWDRZM1Tu+SWR9ZDKOT9i0E5xa7yI6hCBCZj+/r6gRC6bc5lVnFfv5dDN
djLgoBm1q1t3qh/sovrb+5O7cDKYS5zMqQh2SVMsuAXLYjFQYzpPule74kFLbOOHsu+eUzfa+7fS
h/jQ7Mhw0Y08KW5+n93GzcZBuRp+rlPheaWqQEIXJyU6RFLkl3Hzmt4b96OLShHSu6dgT3u7cOH6
K6f2itL95BD8L+DwVnasOVexAW/O4PUlbBMtuUT3+6KZS7x7/HWGo/yls1HGd5huCcjMZpVkPmiW
i+gs4hK0mSIP4CkJEfvK2CUGuJjmMdY+yaRN+t1gfS7MrbrMgjz750c+D7k4ljJDKjJZQrAuTv2X
zJeeNDH+Geqqk2khov/6NV30Oz376EXSAalU2I3+D3qrLlrYvDAPsaTfMYHjMezQlBtTZff/skGo
MVFjFBMdSz+9Gq1NsNvK2canAdXEgc3Dc9m3iTQtS0odOwFckhADQBkKhuyOtruNUc5J+do7vo2C
irzX1L9QEV9L400NVCjgU9aGtayldp7mjTRCGxdiw7c6kJ8KsTp4aBzkSvYTUQPgOUJ5l4b4Okae
iHVPfKdH//Hp/Z+31tpi0WRrvrf4W1n2WQRfbiZPGHEVye/pCsdMQ55/k2fWDnVJemizpPL7R8JK
5sm4f4dcHHJFgkiiKSPmgiema93Rg0DDYuvemu+l5SY4D7LY9/jJqaoM78aVD/k3Yz83N2YfuB17
39nOx/7Ht/w9pkWuRCwllzPCJdYOzTTOt+x7s1MOykly473nvj+Da9fE+eAWqYavoFXEW4GPJo2f
8aREaNt8qQP1Gom2ZONrrdRceXXRsmGnqHPQxRWB8k6lBXGLYs5N9Bx/QNPcjR/jPxREiT6kN+CX
efcBNSgcpEaDw/sDXT1YzoPPSdfZkygTkM9Coe7Pq9kK3AKBfVQG7PwR1txVYCevN7OOKLydp4i2
78x9VtiGvov3W7XflZ1CcYq2kWmqYP2XqZeMeZIFdrTmIA+P0hETtgPQxuPWkFfSyIswi4SrnyQp
aXrCaM1Tr5Q7NZOc9yd1JbGaDzudv6AkG8t0x8KNSZz6iQjQfNQaRTH/vkLoXt6ijq2crxeBFhvd
bGTEkUqRDA5dTMNAn8+8burqyQwOmY/T48aeX525s3EttrwVNOQyI+PqU+1nnuFPXasbmIaVowuu
FiRTVD1IaZZH9ghL0Ygl0qW6lJ+toD8Exbivq2njKbEeBvy+TlamastDWS/MQi9yuXZLUf+ArJ/L
A+loNV/eXwer8wU37P9HWXyeXoUIWXizKJlU3ViYgO4CEa+Efxdk8VFErfZG0ZRqN+USNY2PYXv1
foC184lv8nsYi6MXpEJQobmHMYgDFWD8FF+j7Hv1gyv7MJ3QIrWx/7nCK/qw9UBZKY/TYDiLvDiG
DakfR6AfbKT/9CbRLd4bZHbjUd848V+J84v77DzWq9DF2UGIFWsIoYlYva18RjkR7iv6aI78AEoh
+pChorgvg13/gq7zj/cneHUX07QngTYoor4+Sc8iB1lgBUOi1cjGgEPP0rtQCl1wYs+xgINHDq43
baXNvH11C5jwnXju4AJnLjLKukZApZx4NgRXSKvvZs6Ttm/BMCEsBoorQplsk9ixuiFm5BSIE3QT
lm8FqYtlWdXM2kUQ4kqUwXvX6caee/0z3nzHsxiL1ZrjEO7nEyeIfKiumhsQvbviybsy6Kt0rmID
ljrgwPNPCkYIEsmvrnIWzfR5us8+om+Js226VbsjGgZwEFCrR02kr//Jbj8LszhSciNRwXcTRphe
RMCRPvKn769GafUjWZoKIx/qJuzAy5Eg5NTVlcClUjnZlZXvkMs+ZNfdCSuqk3ksDr6j/aMT5izk
/JPOJy+IwlJGHsKNbqynrjmYB9n1T+LDzBmLQJ+fWjrekhu5grNFrFrdBmehF98tQNZUURNG2013
GT5dypdc+/j+jK6mA2chFt/Mr0sEdg1CtCFdZbL9SvoW53glad7p/Uir304TWR98PHLKZS0gqowM
1jZHiXrAO8I8xacZKBcnCExX4hFWPazC+PtG0JVkeZY2mIFq/BMW6eXXw4JWxOeIHdfsR5umfanv
9GqHlOgBQvWwb1vSuOTk2cLe2i5ira1WnZYQbT44qqqxCN7IGcSLEhvtWq9PmGWEO9koNg7otTVy
HmOxPGGmYAalBbz325u6S+3K+gwcY2PfrQ8EX2sUlXCjWHbSKqmTqDziLiJYxz755g/eRoC10iYn
0+8I8uV3EqsA+Gqezq9x9Cbiazj82d5zQpsbBpJD7mSHaEtuaPU4Pg+6+D6mMFaiFTAsVRPtphif
vCplQXaPLQ8aIdPQ8apwChH3k1bfe4byycJo1kqLdhdnGUpoyt2Q1Y9NMm5slfVv+nsyFt/UGIUI
kgu/S05e8v4Rr4Sd2n56f2esx6DuAFyU43TpBq9XBVCW2m/cQf0jH/MHpQkOQ7RVZdmIMuu8nB+e
Ig7Pgp4TRUdLLsZPypJUx9PTjeWzFWaRL+RtLUF5F2p3iKqPQa664YgtBNixciPQ2nGig0j9z6y9
VgLOLoNcEcD6egRS0umq06UX7IGADSQBbsJ4yGJesxHw7cgQNAQQMVepyIOW51fla6UQN93oWj0U
E+MwFThqqi9/dy0QhAeNiJ6ioWjLNyFauNBmRHF0Ybjt9arcVTA9B22jRfZ27uYoAKTBZWtQohcf
qYSFGfYFkNMkEO1gLB1kZh0N2sMYjrBnHt8f05x+X6Zal9EWBwrE67zEWXF05aG1o+xbJeDeNYCH
x1YFlREn4aVQ/Ho/5ttjkpiGjPwjFWfcnxZPgrr0AWib0+hGGDUFBUzkTbzd2/v6IsRyQ0WDgYki
gkGup+4V8zChsWPXk0uXYo8/B8ZgJ1iRii0+B9t45XnKFlNKMj4LSKKXhDnxYniCaqT+1JszZrpx
jMpR3enacJtfvdPVQIK2Si4rbzskOYHUs/Rfn8KLePhOt10R1KMbQlT4qt3zTt3PLd3mhF8Oamad
3TuKrX9PSJu3Uq+V5x3BVQUDZvbELB16eXI1HZkmnNXR5Tvb8dAcBrV79hTrajBEqGJ3QR/9MSbB
VdsJL4DmPry/kuY/fTHVuBEAhprTaQM908vok1dICdtlclW/tzVIaL7yrJat24eFLY1oluNCbHr5
xmGzAoeiwvc77PKd2eYKvmYW9ksyHkmQ63/Wj5iVfs+uNeymHf0zCrs4LSWHaUut7u39rwOb0dC1
AJttidTDLwcMv7hvjNSCoHbCnMsdjoq/w5/h8U8QVvNF3Loy3uzVRcDFU6ySqkjPTBazIEx2i55p
itfi3/yIixCLj4i1nth7LSFEZcBGukTx/SrVtIMxm43uQwUZqE3o45v3+kVMCkiX89gAo6aOM+/R
k3oCYHWSbmYCTGdD3dbuSH6BGke74JEuEO6+74/3/SmF/nMZG/62kEZUyVxsJHeN+WTBUXs/wvoy
ma8oNIJkXDXm6/Ls/hVUJFDLUR95/0k4nSOoMXM1YtyRPg1uY4tHcau79fbZMs/oWcjFC2nCgDpS
OgMnAuo8yU9pP8dUHenUO/q+Ani5WVma086Lzb+IuNgL0lCGgpQySDSsrCdlb36rDwJtfmM6/kkd
21SXeXOrLCIuNoM0qrDefcbY2/kn6gK1Xf6RngLa3oM94Cq3814gLf39usQi7GKDICU8IY1P2AJf
9ASVtIiqJ2UoZ2PVvEmiLuMsL03NEoqE+hYTegqPBtzkr6FbfO/bHT0UUMGkpDz+xu9bH/LNIb4I
u9gPUudPddsSNrpqrmakPy4ARzzVjhvDewN3XsSZ7+2zTdF7Q4dRBeslusrvsn13bPfZXUMtZAt4
tBBio9O7iLR4MLWNGBZxSaTkpn8c9mQfxxTu6jG/S92arYDv+w5FgblFE+/SW9q9P2ZQfmy3Tjg+
jTNYxN1qKL59xS1+1HwsnQ0fgz0V0hs/yvw6kZLkOLI4+sm/Vo60dPHIZed4mD5DsdjhS7hx5q3t
HF7FQJchFpm0ci+DDzkGkVlG6oxHg1PmwYsvduENrIsQR03j774LGel5sMWHhjjCdunJLz36HLoR
uZhi7bLp88Z6Wjt/zsMsvnIQmCayRYSZOSrKDWDZYD+fBJJtfRJvxE3ezev+Wx545wGXXxDlABC0
BBySj2IhO51mHUaDZzkiJUHzteiwnvUhPwTKxtdbuy3PAy+uExn9hF73yaa7+nEyQdAiMIPFDoaV
45NcxPZYtF/en9y1o+g84uI2SRJsf4uc9RKTVJmnpP02bOWOb7sFr8tkFkJVZIVa6WJNaj5io1M4
wtB08m+45eBCYad2CQc2FeEz7kToOVtMtLWzDgXV/8ZcLE1BtdoSP00QNjlYsfaDaGa2PHzUkw/i
dFNh96zEG924tWzjPOJilXalGTWV3hOx764Voeqwm6uKjYRjK8hyZeZyx29gWD0qJdLY21nWH95f
EVshFmswSgOQbhPjKGKqr31iD5sar29e3osFsVh0Y4I0azWHQGk5H3fTZx1JiV37OL1U1yHGsPvy
Clg8IKFjZm9m9usn5O+VschmCgXlI+whRze4SVE4/xwex49ZbMe3o8L9W8q7/ibfo14XbbbotmZ2
kdUk4I3y3Hhdk6mrp/K+q82Nj7e51xYpjMebvy2NeWrd9E5IbXxLlA8ISDjjTduBR6CwbXOmbPPC
1g+S/06rsUj0/SJVTJyHuAsAVOUNFk/Ftarc/4O1aaKij1Tea9nm8nbTu8ALknkGvfJHnTx4ufhP
9tdZgMXKbLvAB+nOUSWp0J+bL7PkyT8YggXXGaVIXUMV4nII8cTDSzY6soPgqsbuLOt65/0Iq1/i
LMJimeEZOUBtJkLSl1eeT/Ihpo+xoWxRR1ev5bM4i6VmVdRPsQydk/Rpj7TZn2+f1pkmMhuEkJ3N
Z8FGxOUaK8bSLHP9NWLPOts1iPrxNEf+9VSntvFN2A45301vUoHfg1waWqSI/3iixn6Soe5p19i0
0vFFG+sqOm3Wl9aORQRCKHgAzuQ/FicvtlkKstCkHeJpCHd4TpXftL10jO0fyTfrgGOZAlxs+9Wz
dlWeh12seUhfugH1C3GDuj11ULrK4RrDlPtOmRCYV4RdWiefxm749f4ynf/Y5cziiWNQ1pJU+Y0w
itErQ4FnGqONm8MM/NC96LGpx0+90f54P9TajjgPtbg1Y2OAz103JJBG/nnUwxMVfwdZnqf3w6w+
zalDGlSTDYrXS0COGEZaFEMXoKOYZ26Ivfl1QtMIdyvHe6obNw3dbZzA2uBmyXimctaOX+JGvbZO
M2UQqMh73VUjR+lnrbzGeq7/uTG6tXViWQjXoyNDBXCZxvUNRtB5w/JUDygPRVfF1WBeWS2852Qf
Hopf2bf8QZIO0i/pU3PYBhK/1ZMhaziPv0jp+k4tE+Sm56ttdBXHd4X8ZGi4x9OAOGCW8FHH5dL2
drmTZjvL0Sg5W068kw/ak3hnYCcXbjQQVqs/579oPq/OXnodNsxRVTEjM2R3eM6Roed8SK8UV36R
sIjffN29RSAu5mCxkjGKzGvvz1R6cPIPte2f9Jv8IP8xfEeg8OuEa2u9m2nf+gcPfRkHjOTO+jL9
/VQX7DjcEg0zG0Dky5NfLPS+1jiHRR1z7tT4KipBuHETryzrWRSZ+i/1dqIsHg1ykQdxIxJD0ks7
KL8PIirDcfm4sajnCVucQpKEtYyKUBGObsst27ZhikXz66KOP6jpCW9mpFuh72OpEQK9uYOcddi8
yOal+l7UxRWNYKsedh5HLg553GSnmSKmGSjU9k5T7+TjZklm5ea8GObii4UTOpPxwN4RT+kH6Tly
BLv+PMs84O4cAyffqsy8bVfoxPs9r0vvnrQtR0+cD4tur+yt7nN7AEvPpFbh52YTKrVylXCHIP8D
w16m07UYXR6beDDEOhmPFe9KX7fzOjsg+OXIY3J8f8GsLUsJOyL83CR4JEvQiJHV5YRVK4egMGvM
qTJ0RT20dkFs/l3Y5TyDZ5EW1/JQBSo2i7zMMZYGFPktbvFE3Eqo144wulkAzCAls8uWfY6uy3ra
Dtr8Npf20xUn6HV8W13Pnyrf+4K9meSsTuBZwMXS59I362AO2O39Y/ekXPuPwCpucGt2hEN6H5V/
ofD5FhA/z+VZ0MUCKZGYVGKLoL1NN8dOT3MBojnNOI7++2YBcHWz/Tca1frLayFNZmjKPMRXERxU
Yoz8ONfL5f14BSyyluytkCuZIyy/WQJHnil/S5kMQYubXkbH1pXyZ82/G/N2N+CN2QRPfbuRBqx+
v7NQixtIE3yh8i1ClZikk93tgpz2XxPY7++z1XP5LMz8M86uVl3C/C03qISBfr83xPIlzfWNW2x9
VZzFWOywMaukWC4Uynx7nx4DqPB9ecBMXnX9ZxFVtHGL3rJ6Tp0FXLz9dC3GEzRl7rpUtCXt69R9
HYNv2hbIbN5Cb26XszCLLZamuM+lImFywXygwIf9iMw9nWluCEqk1ftjOvyjcxGUgYX5gEErbJGc
pfrQyMpIzNqqbQFADQKdmDVuWa+sn1dncRYpl5L6g9TnfDPvo4Z4okNuENvCp841TtUH/TrcbxUS
19f774Et17tp+JoeEbDENLKzUJiaUkwXt5jjK4tR1kVoZbJi6Qbvh8XAKr0ZMerUZmZe/ynlVftj
bnXR+aY8uimy8XZ3EWxOJbEeVQ2O/cvdJXbmIHaz+SaGx4dsj8ZbTm9tFi6YOyIhsg22//L+hl4f
4O+Yy6aXgPbzkKUS0CvMOw/aMb1FYhnxSQNe21+RZ3r74WQmkpbsrHmJAsZiQr0eg3JFQn03HwQE
xtFHCkHH9lfvD2ttJs+jLJZHHOp9mohk/j0ecaJwr4Sf3g8wf4rLzYxMHQOgnbOmgKQHcYBAqtRx
X+rkiXMzDS+5f+AMoV/GWQzEyyOefuVrnMHJOlt1M55Y4DepHfb70cHB06ay9xeICytTaMgKYpEM
E7q6vjjq1SEw0f1mYdRG659AyhmYaBnhDrcVz84CoXf1piR0W6FfhEp7f6giwX9C9zjeZ3VRfrTE
ZDqaudL97TsIlRbIkAYSlgR7PYvO7iC1FGjSZuLgDkqrXlVpKbpZrXgbRKG1jTFf28pM99bfYgia
pA4mPdRnqGn0LLvT0YfIjrE1jcq/UEN7myrIeBmpIAigW1GBXNxBmWVQQy0rDszGLq4UBw9g8UtJ
c+Sn+KTuBuRAhasBY9B+F2yLUqwsZnyOcCOGsESha7knh6rnup0Iru28R0A7jTM49Qe5pJIHeS63
DTf6Vn3yfwYT8pO8g7YO87c3I4M/i79Y5EoQe5WWl8T3HuMkAJmMWr6ffsbezJYV3mDBuPGMXbmw
5pAqNs9QBMjRFu9Yq1VD1SuajnMdIHGKQg2ZJ81L3FX/rJJuPb1Wzj2SeSRXOZYw81qi4ujBQbGP
I9Q6dRZtVls7XwquPGgKG0N7m80wst+BltXYrojRds6SjrJWjKteeaos89ko8mnnq/7GKbgxqGUZ
FsXnaOrLuHMF/ZvVqw7MgJ24VZpf3RpnA1rkMEWuxNU4EQSLNHvMn4HboXL+ZGQvHs5k7x/rK4fe
xeQtbidBSWOjseav1A87OYHvGG30StamDK0D/MToZ6A0utjoldcppRqELLz4STYeVKFxsixz3h/G
2pSdB1mkmkEmFKbaEiSpHj0gkEODJUs84AzDf/P/70d7iwcE64l/x+yLDdNNWdJtjKD0jSLxO3hY
/gdEYneBYyK/iR/M/q+5QK1P4u+AiwPDKwuQHDkBo+rRsh6DSdiN7a/3R7W2j84HNf+Gs2umNI1C
NQVi5ErhhGLyKJazF172VRynjXLX2qqDL0z+zPTpb9AhSZlWrYyUiVtq9WOGaS32Ke2/jLHYRZ2Y
KrRMAi4YLbcxErZHwd9YdWvHOIbQ1GDIX0EBLdLXSsdT15IZRu4ptoe3Rm90N2LyTW1egDfdR524
f/8TrVT2WXi/Iy4Ve8woKK1qImKW79pkVwGfElxvXwqw6kcnuK7sljR9Y5hvAcfzcj+Lurg7fDxa
RSxWWtCFkey8+kpFTngokSO8Sv+PuStpjtxGs3+lw3d4SJDgEjHdB5KZzEyldpVU5QtDpVKBAElw
3/Dr55HltqUsjXPcpwn7YDmlBBfgW9/33uXSidIhC51di2hha56JbD842kA7I24G3heTeqdFNSfx
3TFV7bTJC0D9JvDdpKr+BomjIpzKEq8Xcl5njOIH79VHGIju1wIy/mm4X0I2KfXNBOJuvmL7yczT
jcrS5kppU+21wWQ0lJzvSAIZ+TMveLG3J2E2oM0Y74SiHf7jtA4GGr6mmiWfwCvQHY3NCK6NaCFp
8AL9DJ31853FD0IhPFoG0wymG0jenuxhKGQXZkpqLMiTQ1dDJiPpaeAk4gDtjRfdmEmUDv63SkM7
7K/v9QObBv4ZywY6DANoPwUIC6+lttpsghKSE3VNFYNT8ypJzlbwP8AiLLwaoDTBcAUomk+xaH4L
SUJo1yzgWPvQ7Z2wDkUWeDcLlWUZoUN8nTyJs9zeH5Se3y97YoC8MdekXpY1DgspL8jLY3ezrJge
zsWTHyDF3q914sZHNlEMITQoR/SVF0xpFmt3xMjKZUU+51MR9po/soTcK0p2f/0WPzDl7x7u8vkb
r2GKjOdmjpXd+rOb0KizztVaPvBLi1oEnC2MAKQETgIIVzNndiD/uqEEsGLQlxx637qdZlVc6BZt
pv/gfpyFGgkNVDSET7ygJcfGExRvrZqgamMMTy11z031/Uxy6ljATkOocwGPQDDzZJHCGscyFXJp
YXpgAtroI1gbk6gqIARRHupXccljO1jLwmILoNj5Dt4HO2a5BDBWLkKiaKKd7BjMy1CVlgTocJPV
wZg77EpDtnOX05Yf23EyL+vERJpQdmbcU53sq3SazjiWn+0srgFTLIhAl7rCaYpAczdTPi1wMFk/
hJaNcsIotjZwqtCJCXQG7acpr88s+kEm9G7V03yhHIxWYnwYvdughyojijFGsMzPu/G8by75lp1Z
8Of9+369E+9pNm6iNIYhN/VsRwVG/8IWmj7AVbg0yD2gof56A/9sVt8vd2J22t6ZORsyTAd57kPF
5RQYRboxO/fczN//8iDR6gJfCkj+TsULoPZVVb6tACG6dD9bR/AehA6UUPm3hfH7POnpB1H3cmd/
rHeqb8lHWbqQO/wxcWC2KBosBEZ95HphDQK6hZbKvzkHZP74cULHBLURpM+nkxVTX2ZpwfE4tbJu
faaPwGsEfnpOn+cDtPZyc3+us+yiN3a0HSub0AnrLIzLC5ShYTEFj3roBAuUAMLrqIhaY2DcqfE/
2jF/Ln1iYIdqIAxaf1iaf3aB7l3kvKzWPrPKB274/R0u1uDNHeraB1sHxTLLwIgAZZKRbRYhmKUK
AS25JAAdCSSCC+9M0Pzx+fvz9k4iHCg4mWxqYWxzelUmu5I/iRTtZusMCuPMRjmtK0NgL/V5jWMO
UtwDp+7FpJ2In8P2fGwy/7iZNeh4+xClAWVOFzdTQOwPRccq1HO9TfokJqXxNWfpEA7OOX6OxYe/
D0rfvbm1cvhm0bpoCR8V3tyUiSdilV6UG/bZCtWH7wl9gKV1g7rcaefBbHKr0QMeIKRXYqcOXFSa
v4CMMKyurCJigAj4exoDB1afO+Or5Ti9QaTzGFdYclKoyr7fmkUC7uKkgzM0PZkd06TnYdpw6Kh1
5pyEhkwgQ9MMn7ylrADRtUuVDlloqfK15NUtBNdmtJig/lkkGO9Iy6m8RRAK0U4T0/raNu+d2mgi
Qhoz8HNvDFTh5tAJayBhmddoxmrCw9qxH4wJhtrOswSI6rl4Sgvon/m6m+5BFqyD2WT9y2Sgy2l7
qt5zd7QDiPWkcSUI+c4qxz+TBf2ceKFqA6kwoFwRnyNGf/9QjJx33jxxbOjspU4S6HLOYek1QS4g
UNUhgv5rv/VBbov1wKMNur2Vl/xkvREPTrOsn9BqrcFaxBv/qoGy22ZqyHif8HGKGLWGQ85tZ9uq
OQ3q5QF1/uzdtF4L8Wg1zteVX/Fz4dpHJxvJw0LXCRIcdAjePwhg+xsxThoCdVUVqCrZc+UHJdNn
HsBHp+ztMvT9Mp7jZFAaRpnfmkQNnaXO2xJo3Z6By35kQN6uchL39WyoTMZNNBNysqGAAdTVMwPL
vONsevA9jo9//VY/OtSYtrRce4Hh/BTpkt6tit6g04ZSbFQQJ+ZDaE4yrLvhTJj10VtCTd3xKN4R
YtqTM1wizqyFMU8bbt4auRXUPuoj3vwfHApmAwiGEWQ0Sk4ZmDIxg4sWg/kb1eitC63Rar4kNgoT
8xMvzkZYH22Jt6udbAndeD50xLDaYhIxxAHVPhQ1kUVyQDntz2YIcAWZDucKPh8+yjc3ebJH3N70
JrvEsqmFEHXCWLvnBbU6sxM/TEGYQ8FA49gYbj6t7NQQhh/rHzDVAQnQIj01Hovt+fm8n/lukW+9
WemU/JU2FdW+wA11EbCRGrpe1T2INxYy8hY0CwHoKCN/P8RQvtrwLXn46zPw4Vv88z79E/tRJKqU
xEjnDQd/MbLLKzI4r3+9xIexOPY8kIrgBWAgknhvPNKxT7JRwYMtOwWCxdtq/Ibi3H4Jilux7exI
2mcO3IdHG5QHLgy2C+LEkyWJ3ZNxspC9SaAFyKDjunHvKUvANJjcnrm95RGdOmhnoTwzoHoF1rWT
wy3aOhVdjdtTCOQOIhFNTOncPHalW2/nIi8jWzvZd9al5l74nX9HcICPLenUtzNX8pFXBLIaKbOL
pIee5s2GsH1RMA9eCvok86X3zJ6A0xw4Jq0xT1kG3gW2UkShEqzOmJ6PthGATPCRLgQ1ACV4/4px
k1nJa5hSz53Fp5pn/NrvHe/MW12e5MmTBqYWxUBQ36Lc+lO1pUEx0HQogASjmdyYc91+nTVvv6cQ
IpZQqQTtRGeKFPyYoFhi0cRIvT3ziBerdnoJsHoIPOAxAEM5edmFzlvFgevdQEJrm88gpTa8DS+S
KwoeHjVn0QS1CSgYb9upigVz7yB0Hf/1NXxgAU2UmmGaUBVdpuneP+vMqXxfSVRFnVrsDAsDs3Za
5aFp6XOiT+dWWt76m9i60yZ3BrtBFZQ8QQk3aOVdxc/xA3xwVN/dzslRbYXtlXOL25HD9JqCXzmQ
9FMnCQsAPTtj1j9cC0ARsPMsIILTpshopWA4ZQrCorOYNlXvD0erpuTWgfZoWIm62vz9VwVUBDAL
S333J4C2UlTazRI2qplcA6/32Hg4fY0sz3njj96Ui7a1C2J4ULWdbssUt8KGHgtRMuR3GP+qL+aE
lGVg27o6cwY+OOuoii1nwMP8Dezr+11hSZSoIICO/WckbdBXwEIorLQ+uf96R3Pd/uu/8fNLWc2N
4Gl38uO/LsVLAzbK791/L3/2x6+9/6N/XVev6r5rXl+7y+fq9Dff/SG+//f1o+fu+d0PG9WBbOq2
f23mu9e2z7t1Ef5aLr/5f/3wH6/rtzzM1es/f3kpIbS+fBsXpfrl94/23/75i7nMLP3X2+///cOr
5wJ/h+RNtF3x3P5j3+bPiwv48a1//Onrc9vhWwz2K8qgYH4BRz0Yb5awYnz99yeQXUTrEgVUfOrA
hEHbu0v/+QsxjV8hW4XtgX2Cgg6Mxy//QPfy358t+H7U6pfmJxBh3i//vsibHxbwx/vBQ/n953+o
vrgpheraf/5Cl696YymRESxYPXByYuuDGsY4PWtmwpxRZNTc1a714naQlLGsmLZ9CDH3fU+OTXLd
DnwrWH5Jasy1zvwSXeuwbZ956e687x5VwcSheZ7McZMPcaLQ7aEAXZN2Ebv/noM2uvWqoB+eaUhY
CvHxZw0Zb63TCM4/VuTrVO6n8bUWTVhkYpt1YKBGacCe+DYDrX/2XNJsV3s3RsMONr/Uno5kA8oB
sE249gta2oBXfSNAWeU2u0pNiAAX0JUw3ECSDGg5iP1cje4EZtOLwakvmr3Vie+pBl8Fz3dFNm6r
udp5frZr0+qqRfbNjVsjHqzI5JA7+mSoRxfHJjee8uw623VZtq/li/HFV/qTm+Q7J/UvRt/YuO2D
L5NwkCpIJ4amdx4RPV5zD6QJZNg7Err0mFKg7t081r9Jb9iLqrzsCyfQkQOis7bzATZ9rudLPj/Y
LtnbZbrpedyW3q6up5jrBoz9fiifWUwc43awaehmelsQHkB4PrBGvfHGJ6OHDMEcW0V1Ccg92KOa
kFlf2tyPuqqLmkFEus429rBPyE44XsgKWNTGCoitornC5KHh4RXaSOmKcBSR6C7B9RUa/RT7aegX
dROo+tHxqzgneWR72THJnaekM9HuKy77tsPcB9FQdnu2oHJftOwqY9N91WUbyptPBUZ4zdq6YoME
gmg6tKK7VpYbKGd4HqV1rxWkrzL/i+3MoUWfk/yrZUDEnfqv3KMvbeagvDfXN5W8dmRyBRKwxusD
V/thweZQoLfbemPYe30aOql4qqppL6bv1NyUwA1LVGGSNvsmp27rpmVIZIp1ZaQ7kE5DHbfMvUCi
MzzWl0gCg9T3926217x+copxAyGkqCX+wUSRQFNc9BRmPRjPIN6TPQ/qe40qGulAmGp9saosQoIc
0yyPIMXdURJknYhNJK6ec2/kCDaHbQ9GpDQdb2dXHNvyccjYkWbpg+Ic28VV4DIaLh8NOwFOcWPe
8FleS2gE2cUXl+VfDa+93IFC98ElbR/MhXlfUMLC2TaeXdo3AEnlRUCgWJaN7KVNLRlw7j80cU/s
q0wh+5MzYE5CkMDp9Q0gT+gYtRDvaFm3y63yAXDaHw72b7mJh7LAv6eW/53H+L95kvi1XGxwe/pV
/w+diIvSyf/uQ7ZCird+Y/ntH24DvLDerwhbwaDpAzjhr97hd7/hur8C5YypHd8ESzazEMP/4Tfo
ryi0wY5DFYFiZnOpf/7hN/xfKTWYgalKqEQvf/i3/Mb7ABt6PstQ7xKaLaSzoBddIp03MacnqVnV
pLMfK3uebrTD0WwY4wEs+7+VIMWgwsIRIsnRksPXMrfp0W7sC8ySTDcEOgMwfRwmh9GYWqbcwABh
9/lOHydzVJv+UyUL81Hl/Zn056RDsl41YAoQwQBTIhi32clVV9w0U24m7mPrzipmo48hGjp8SdzR
i8pBbHypZFhUjIaeRNVyyMeo7T0jqu2IQTnoqGFZ8r69Q/IE5bzutzdv/wNnvLy6N754uTyMvqBH
yRxQi2BA9OTyZD/1hSFo8jiOzRzUQ9bEDkitg3yU+QFY02ZPOveb3wGA4BuvJPHLreFAwFPpO6ia
+Jtxbu1I96Aj6WEcR4v7x4Ll39seqiMTlWRrOd2uzom1zyuzDzAPyrctJvcj0XrW3iqMMSCqv0vr
cJxm+jiPNjuHsjtp4az3SG0PlVCEPviHnaSgnQVJsqFQyePg1beQqnGvZKcx5yqtq6FR4B4bQGE5
89kLbNoep05fANORBCC1FLFBlX8EISIr4xISqmfQy2ve/WfS+OPS0KDD4MKKXV5fz5s9nRSykSAL
TR672hCx0/vjkRaRyjZktC+UXTX30qzIxswg0SVRvE7cvD2OMtlhqP5BFi0g5eAr2hCuv1K/aWJd
SHPjkN4MCFNe1MzzTmKRuJqTPLRKhj6S4wRKpDTWcoAlH0XcVa0VFI209zNPbks+ZkcJ9oUfYfu7
qP1t2LeiC9/dKoLSRT8KSmc4vIa7ZGBvbrU3KpZXXKdPreXT20WzMOgszZ/BeuEHyVgEZYrNU5mg
KHRMgMPY1OyaccBYBQKGYDDlXZ343hHxrIgzCg5FW6a79bHJmV3VjVXfe9p0ApFcecnsRazp1a5w
9H1ZpvY+rb1mX2YbnS93yPeiKJMQUVO78/vsnuTCvvKm+Zs7Qy8WNQt0QSZ2nxN/06SjcdQc5HdW
56WXqW/ZEaLnnSe48y2R6RdvumiMovzWjJ+qZPg8tk4edjI3L5knqun2r8/rCdwdGwZtPzxGgJMR
2oOU72Qv8464zdyP/Gl9YX1W2PuuKwCcKSMnZ1ud9vD71qADg/cBz6R3zFTpbHnZnRsxPmlsr5cC
QkuoCaC94GF4dKnZv3mhsicp71ziP0IVydp7SYEhA1JNkcQEfbMccckU9pqd4LDLXgWeZjup0ofM
lflubNIiNHxuH2AWzhSDProywFthb6EggsuzT/JQrzPHRHQ9eSRJTh+sMc22o6idcOhlEaoZhF4O
CZ0afZi5JAhyMIJ6nE0hHkQDjkrmPoIoAKXj3DnHeL9kWO/NLUQQqOWiKQMqYVikk2fmDmSkQyX9
R6uLK7NKrhGjBm42zTtdO/W2Hr6sF+Mv21B1i3Ro2njhgFG+A7pKDOO5TXPIuLPVAxEhplxBus6B
SwbiTYMsjWyA8NWX1WJvW95DBFg586FajkxrjGnUq2aKu/ZedEn5ZfR6O+yRhwXYctaegSIU1GfJ
zhIeZleH6WaiDkizLO9h0I29sd1KxDwZhl3lNreqRgJC+PTJbEV/kCicOMU83QKVs6mHQBDDAgAX
lIMsawPDHBCXLoc3n6QbGLOSUWkOEZFiPCws8uCR7u85MAsXkrnneDtXoNx7wwOohwGvvpTFwD17
cmTStpGawAc82X2fBlbtQ2rd9qHmax1WY1JU28QCpUVtcfNyffyqzsNmVvnFSJBKyhrwUFMiEVhv
gXUYex28qx+73va2aAFn5wCV7yspy9kCozIYKZbNiyl+d9lHb85WN0lqTFaXPMrJ6bYG5vmDjND8
QkoTolSSRMoriyMZ6mOma5w0NIeDkZkIh7L2Bka4PAzcODfxuZQPTx4kSrgLpwCErk1Qu76/KK9C
CMlQWnwycgQvuTLhZYBJCldz28+18TgOZP7hNwdS5rvByx6agU+3pVfMgZrbM+7zRDB2fUwOOuCI
2kBpxOzTHgXYyWYUnUrx1HbMfGjKuQvF1D8XiyfBOBYPCowbemIS0VzCJXizSsPeIjub5Qdnnu2j
1l16WbaFiKGoJiNnyrJdmpfGxpTmzTAkQ7gGAL7RYHwx8Zvbhk/7v2XSl74HUJ4Y7YOiIBCD7ilA
qDCUqPxyQgwgfGsPeUwXq6f3TLX0oXdQ6TR6z4rAbgPmYgvdukHSawuGILJ5Zfy9cPXHxbAFQYwd
s9AVL3vgzcYDcH5qE2Ylj9qfqi9jMtc7twYZBw+YdP2t67dTkDGz2iFEsMMmVeauKHG8/az7onM/
5EMCXzDwFyPtjNgT7pkS44oV/3MTLoDuxdtgQAfjM2iOrlvizQWais0D0Abj42rkqKkSEN1Dr7rL
0RQeBuxLu/lU6w56XshYQu7wasvKAmwyqEQg0bUwIu/X9oYRiEYWoxXW08DisY3Wg9RilMRLrXhs
7Ecy+2lAB8/del06hk07ztsfp43d1FPD7ksidn+9F04glsvdLXT0Nnh9bXQxMDX3/vGrAmY6d93+
EUPpNBpzyPI4SfWEKogb55UDCiOzjA3u9ttynhDfmcQJe54220FlMVgcsn1B+mOW2CboiS3UWJYo
sCeOtYdWBwWXVXl2FOe9VVgR9oCAGSbmK7Fj0Pp4f8k+TW0zLarhUefKipyMXleIeC89r8KBEybb
jSVKOEMCxWGbjepCDfZdwwcZVnnmbYwERLFFxuw4QfYX9Isrzl3UfoD8HiMvH++YCcFYz1YiXq11
b7hmYGQS/O9atseGbQnZERsoTyMbR4w50k1Fy+Gel5gyBsIiUKOfXlRWlwVoEJV7M+udYHTYl3Ky
DPw6ZNNshswnh8Z7ZhnnMM4nIJ3l8SwaRFAsQf8LGr+ndAazJdqpyBUCNqgz7u0Cx7Yp3dvRA+Fw
7aqtNr8DWOKE3DdCRixs1qaloUPsOmqyGaNBAPwHFT49rGa28M0u9GtrelmtlpocLxjKeo6Vg5m4
1uihZkf9JND985p1JcPNhDre9Wjaewdl15gW1aa35+yq1NmLnOdI8tQ8GrS4sRYHnwCjcFFX6IGg
bnjOuCzRzZ9ndzHXqBWAAAluDQ8G7M7vtwqf7HnwRJs/jXriIanMJ7dA1jgDxbJt0qzELBzzjpMC
mN5EW/Wi9QWwrgQJTmfmd2vaWNYqPVB/vtMyu3GXGzJFf66buPadTy8U6gYA3y+zz/7pwFzCJUMO
Pg1PBefzTUaJ+VAk3UvGND+srsZSGeYdHS5CvfjCziBsTysC9qDCBfYZE+9xokGG4KcvlplUcaqU
E/fmcKz64s7INEhkNIxTm3DM/qXd0dSWum8HgLLOpF0nUzDLM2cQrIXLB1gZ/pmeRJzor1BvQont
yfDmF0aG4jKHRJXui709yPnGZ1zExJ/HLQi6MYMtXXdne8UVrR3nqnGQsq+7pvUz/ygQ4wekTL2Q
04b+/ZAHNQhQw+ASYdmt02fO+iqpk0LJJ56yb8CgFTFqiYDNTeLCzpYefXqo3HGTZ+Q3xKVOuCZa
axrh+MCZFdCdPWOM3/cplkcH+ANDxwSJ1oKjPclYad5V3mQW6qlnpox7kToo3fgyWuNpjh2CKBa1
z65gdJdLdkmsrtvWXSNiQY00INR8GTV9SkutD9DqykLHzPPYauspmozU3XYtCIzawjpUejYCZfaQ
vLfN6VDlYxtY4kW7CONdA0RVWVOd4cf56N4s7AzIbiH4APro/VFUOeSougx4vbWYtpqWshfH0qv0
j/pMNhWACpXyOCVIn//6yX6QoDmwhyY61HjVaJUvV/fGiYsELWlCsuJpLYMVitEtcprVoxuoFRvT
uFdLDFcDWReUho1x6/lLu4RHq5EyjNnc1melGq332Rm2HSaJkJYBywdZ9qVG8f6yON5UBkBz9ymp
ewLdMzu5EBTjfonRHyoHqf5SV5hqmW2mSZpRn6tFxjuJ7dqeblKUcjYDVM3RqELya4MjAoMYI498
INsDq8QgWkLE91pN1l4gNK0SzS9hgn5EmJnVRFaSt9di0HSjmELbglvw+X5zBLfAWb2Epa73p4Vb
TxgklzGYj7IfOEdWqrQ3b6Dqq8pt0yXQyMvkwtJawy4EtZ5wS02XoX1VTgFzs+tUFOCjsxqyc/V0
WbcNujoZIv1eiHCk5QZyFukXZ66vqZ34dyX6GA66XaCpKF76htxgkGrcDQYqinNHerSUtBVnpThk
9eAeRjytra7pnawzb9eNRrZ3JabXlcVe3V6zjZMrA+1AGWbMGHbNUuhoO5RsZDMeZ2YcMA3iH42q
SzYVFBHObNL3OdjyiDC9g92JbbrIg/onxx+RppfWtW082pjQ5RB1jteqxup3vdlfst4CMvYtM7aQ
C0LeUzuf1FJrmmSNyGKcA4HQ8lxtY9mDb18c/CcoR9ATQzi00LieZIaerBxVD5N+nO0WoPfURe8z
azpkhv2tKd0Z+U3db9eMfi2x5o2h46GiX2wF6GTa2EG+ZIyrVZeGksHQTcaZi6SnB8nBxDSWQDQI
eSVIjJ04HQPJA5E2ypqucIfYa5Ip4tnUbMqaf5a+sG4y5SqAUjMz8OBxbuFrvUCkHYb7ywSUJjQX
8eAZ39F4cI7G0CMazCnAzO3tSIS6kH4xBSqpPo811K7PvPaf41mEbHj3SCgZijWnFTYblQ+zt5bi
UY9UJvfzXeWbaZSQIolHTGmjd4lyyhpTK+CaQ3AEfCYjKBCIXdLLkeozF4Tw6KdXzijAr0vrBUIZ
gPa8N0uyNIzMhyz04+h0zlXvjrdr7YFfJdn8xbbN6rDWZiAzprZkv15LPk2Ilyuw1zoQf3L9wY6B
gTo2vlN/ctK5DTBorILW8YebVslvvBnSzfo3yYJ57fsjLCEQ1BBdbSp1YGKqwqEj3nZYUglLz6+1
a2M+z/LRJTbFNjWR7GXIuZg9TGHpDuPW5QrhhC/n7eqj11LVmj0VYnbQWkwuvC45elbrBqtZJawH
a5T9Qpi3ASAWTVGC8XTBk4hk1EGsXJvbSptDvO7cNehDYuAA6oQ5aYnceEbAtSsT+mhlctqt1zBV
7fPgZvbBZsLcJuyAMWSE3bS8x2ATet9jIYBO7SlqVpXFQtFmLExKr/1mFYU+yAq9AT+DLLQ7JUdE
SwfPqMd9Dg+NWjysI5gPD+B6WX3Y1LdVkDpef0+d/rWk8jv4A6abhNpziBQyHlHI+6yyjl7OPO+j
0WMgieHmuEGJt7gQk7L3GSv6C666HiXs8RFjNTM0McXNj0Bj2XPCsuXWZpMTrmXvjuVh3WT5RY1d
+W3N15fWS1pPu2xEwDKXiRHTUvVR2YE8wxVJvl9zAodPIsCIGgDpkjqBhz5OqGo4vCVZbIGpj9Ki
nTBM7+WB6geoY4+Dg96x0LsqK5BwCguU8yKpQmOqbiSa9Zw5QBCKzy68RVjzqbnQ2r3tcyQUXs9k
SDNlRGblj5eI3NygGTTQGATv1hXtgkWwc/gCzJRRkt8LiXFwqZo7ofTRR8MJSVoPKpvCRmXe3U/C
V0eITy5t+WyL38k2foEoccz3FWZmNggwQ6+Bxl5Crftk4jDHonlAGN/9SIYrX92lqA9vEpanEfXV
gB2wlIWXG13TT/Sl/UCMVIWYW8iCnICmDbxTWbD2EsuMYfZ25mh1Q7VpWhpeq0FYumg0GCbkXkmq
siBLiRujIhlVMkErPbOuPWcu9nNSI01bAoRquaHUrL7wrGBBaft3HmCa+75qkDfLIJH1ENajRmGC
Fl8nc2rjqeICdMLdd54WaZiYMJJ5wvzAbICmEIqHPN3JrC73qa6vUVw1AVJoaDirjm6EmTzwiqJ/
QpNPnNlAbogewt2cej8MGugM7H3ZWjs7ncwHywla2xj2k3YlJj+Moy+qIqJLqgWLCbIhOTuB3U5L
cl9Hddd/941PPp1fGtMo0e9LDIRtzbjJegqi6bm4W5tpYC/6NC5VtNRAL4uD7vc4luyYaw3cJrsc
RUOvBNhxwZt/b5cZFMHmT2vS3035IdPduJ8bB0MtHbLHxje6S6LmR8y6qM3YU4Rc3HQRnikZJ7aO
MoRNYb60tRhP0hgtbxsC7MV06QJestFTDgmKwnzC9AIgt7MC0sT3QSuHSnhW+tOW+BJMZX5u78H7
oGJC/Jf1PRvtjOcsgKWhKUAqDjRqOS13jk1UgFSObcoC3NMWxlR3dj3nkZfkX+wEdaVW127ULHVK
NKhfteMmx/zRWJp2aUV+0wl96EhKDqXTi1CoYYpIYQ6HnuclBvq/jga5HerZe6JtDVLaYtOXIUd7
75iVZbdjMLgFCinr11P4rJBJa9y1RuC0s96s/zvlJbytLpCjDl6OFA5LNPXchzU4pgH7EdgWeL1J
JotIqJbvZAO7wKYcKgMIzYD4cXQ0Wc19hfnbfbWAWdYHu25mR1S/lc0Arc++I0EnTAliT+LF9dBH
fk28Y+O4D0NXdEEmqItCrMevsnbfMicos3xjCGLFJsqzKF6UwOEYcLyEt7u2HwN+A+do7aFZmgQo
Tl40UFc8InfYdH5+lCXlG88DXAZUhNH60eTK57HV10UPqFKbWd/bsqCAlcFxeQpJ9zDo+xpJ18hm
74hWN5yOUyH4yJvAsEh7l6m92bjt5Wiyr8rHYKGnM3M/ozcaOS6pvlRZaWNqp4Xp7nK1BYVPAwrl
BZHgkwbCGEYEpbkppsM4oK2JPMLiNh6y16BCtdQKTGew9mtjKqt0c1Ggg1CMdugvpmrtcCbuw+gX
w/Xqa2dAHGCX+6jycZXr/8pqaYauR6poItrbeMq6y8fR3lejsaM2+Dw6FBA3BXfB5tq76X1beZ8c
LjVMvtO0ccpeQMs+7BxiHiCOAlSPvGiKaT4ybn/2lW8cqXUGZXAyJLUUwZBkGMCAIKvC7PZpKM3a
xh2ZMlJ0LQnbwOjcmyX9OuVA0NVai0Pt5ceipFD2EV6ENhZ61UsxCsfrtmtqTMUM4lyMilbgz2EV
ehgQBFzahAamfd6HVQMaXvMwFuyRajVsUd2v47xTFz7tighdpOs1HXVaDyB5o5OQrk2+GRRIpRIt
LOTwN8Xofx6EOd7KBcpg9EWApq2+qEl+UThWvddWFhquYve1awAAXu8l+lNHFxSPAfG03ukBO2cs
DRJgsgLfuWyO2rceEwNzTmLmOz8drJvS96ebeRgexqIkVwC2J8Gc+90Old/bCW7hxjWw/xzrGl6k
2lSJ2217lNICV43ucajJ7vfoCq59kMXVPMoeSjzzYlTYkcA3RZPHKPLT4sssO29va8YiQwu6b9JN
6fpf13qXXUH3eCjTYWv2+b0v0AEsq0xv+l6/rJ1o3ecoyTQ0i0A5km16TI9vGtOKDLzkI5TWutZ0
YgXfJBHlHodSd18lM/6HufNajhzJ0vQTYQ1a3AKhI6jJTDJvYEwFwKHcIRzi6feLyJkdq9zZbtub
tb2s7qwsMgJwP+eXD9gxOHJ6qsU7FTr3q/HSmdWz6kX2AVeokyHNymcV1eMu8oxue3vPLLMc4b9M
3rGn2wvj9M2zRSI0hSigoe3Qy+3tw8wtYeyhs5DBD3Y8h8ty9mdLxlyeBaI0Lm9gpBuGKHoz3U1K
tkk6yeXQ6nWIM0bOU2TLb1fK6yiah2WQ4361CEf2y/BjGobhvpir13k4gXsW331Z3dG82p2qufzW
jFF7XKeXJvS/TzYYojPU4AHLlZ6/vcSVJYmq9udql6/UiQiXurvBFHsh2upyu7WyIT9FdcfreD3P
jYVrChjhXGbLj9UcDZjhKsAX5DqD/Fj68vdNC7AMy1eQNH9f5gIqJJVfFi9/GMLGOtn+0O1ugyNI
IZeO1t+JjQBwzH0afmZZvdzmoNtHfHv0Wxek3NaDsw+xqeD1XCHOKu+TDok6sTjQLqm/C0plv6ZP
LDU/lw7ka5w6a9MqQ979+duuc2tFtNm+dKXc9YHzTUlZXSwTSUdooCGlJ/dOVKjFcxPGGRXMzheS
8VRw3FO0zYKDGjjtnvPC9t7mTh3mYvrmj755V9SLjZvSXJKl9I2jnAcvAXzGwYr5wuz65c66fnJW
EbjbyXGbrWFDRuuoGnZsW8tpFcdyzc1tN7v1YcpWf9vY/X0UIEW5jXWW6l7yMTzXTU7gxeCC9aoA
aXYXfG/4CSc978VgcTMBc+2DtNze5oNoun7KXf+w1FN1HttKnzJDfKzWyh9v3Imq2sG6NPb09XrG
zGOUobBq7sai9e+W4fqJA7/EhRyK18Wvztrrd2lRWq8EeB8ipJgIrczx7LTtn+8SKPkwKge6cDyl
XSG3UavkIzPm7bku72E6uZR5so48isVuhBnDj2dsh6Hjy/MqZsTSzA48Cda5mrxDOZZvdtc4b2m9
H0LCfPWaT19yf3hpm3KzRqH1aEIYPEdN8zRGdeIhGnwYs44zqg/eOuTPU5/5L2HdXFmz6OJBegw2
umQjfHBVgSa66amTHMGbyCj+KXHTJKUelwevb9BfafSs45W8Gmt5DMiAOQyF8TXL7H6TWW3wVoFh
tGBWdX0qLSPdDL45H/vSFRuMuNZdxIP+MLtlfUz96mOd+GUlOTrncOli+Hbm7aLkQoeQ2d82ISm6
iilJ0WCs8zVpvYLyItVHu36Bl7htA64pl9gbfnWEC23nFZEcqMnBUCrcprZut2G3rjuSgeUmddiy
iW4/0vIcEwnyjfwFvbkpchzj3UN1fCD16bsNwXjKiHdLclEacRYNzhejaxPZj68t8bjPuo3OQW1G
yKOiClwUhv0Gfd6kCXLCx26wFiTFSGWL7427RT5VhlRc9ojzbutD62yG0dWXhg9iprlzLdRmLapf
0sARyXJC+Ruw4LEL2Jrn4ME0SvQhDQ5uer5gh7Luw6uz39UIHtdqFdM2FcaTO0b3Pg6qG+FhWZOI
lVt0x9tDzw7rUiWv5Mb2C6AGM39sAwpJQtP+zNvowaxmHmNT7qPZp9VTTRs+zs1tn/JVSv9DXiCJ
VjkRVXb0iFHBP8tyuleNh8SrrO4ivqjrjWY/BNZ0+SPMu5IoqvKOjtWIk2su31A8gKwO6q5Jbeb3
xf3ZWPplsY2aSZxd3C/6pGEUebJrQIrb2Hq7G4VTXfEwjx8IUilp/MFOGvM/51aE47tM68fQ4eiu
8sw8ivuhYgcJ8u/wIw+mT2BCDl6L04A7VtgkBRYptRr5qNK9M6/VJejCXe949CsCqG6tcTlo/AL7
G5B4A0f6eT5lXl8eLcAxQtK6EI6dNbivcrWfa4hU0Rn3GcE496Gddkk4RnZSEnZxuD0TJTtXLITy
4hWHP3tVGT00YeIXVv3qFwhqbkdx7ub40Sb+KPb/GRV+0KGBCH6undyBMmcPLlND2oO1VW2UVCyr
u0q3Bf22kGyRStyxtjcWZ8we1nwz+t9zZpF7fQ3+LqS6ZN3htl/S+ZMstV2dPHu044Vi8JuCYsmY
hhpUmCSFBkcZIG9tr0OzoXS2T1P6UISMLtMcJFNr1PdZZP3u6/S9dFW/tTWvh5fh2xsVwTrS+Zpt
jLZgjUiZFG/P41TyQ/am9Rkt5SN4wbAZrHDV8e3jNSJnky6reVmU/9CXqz5jh3xMtcPU5t9ZBjdx
o3V+8JXfbcKQYma3G8vtsl7QzmIlRop8ltJ1TqudPU7B+NHnw7LR/tw94INLMkBsgowLlvwqDjkA
zqONuPBfw5L/5GtuNDJ5zI6D8oxBGsT+n8OqW49z7SGL+NI7nUR3z41j1cPGH1N7nxZmQ9SvNo/R
0DjbKK/Xf6NL+O9Y7Gvyoe9yMEAZeX9h4YR0oToMxvyro83qJPDBxwCLj9R/EPlSLF5SD7Y8duni
bSo1uMfUNorpbSWn80vWr3xxukjZ6yKeuz5cXwKniYtxBTELy/xghtkPw+zhpjvxGC1LfnC8UlHA
xbFuBHhHCIBdT3Q7zbFbsFw3CyXwXMPeGZ3D/QLSBCbUnYcbfWpF9AcPesqT21+Zld1hDvKQpmtj
/jffyV/i6dtag2QHDx9KFEjtv7nVObXCSjQ6/XKbkacpd3dZbfaI6pBlZqsGXfQaz38S7EScm5JA
tWBw4qmYSAbB+hYjx7/ko3HSnWedW2W+mRJhw9QX2a5phCYKFrVNH3QXx4dDuj3pa1HE2slRn3ic
QiTu2shuLiuf4ca25Q8zY5z814/eX7U5t18T3t5E+Ei4GALGv9D81Uqve5Ivvk6DRoPUG2JbOdQw
RMXRMlm9s9z+cjtJ2xryJuquL5Kzn6ey2jEz83JdTVf+OjL6cdH81/s6Vd1z1s9G0rir2i9e+Jo5
879TNHlXJvOfhMnV0+BdsxVYaVhC//nmEJHCPuXK6msPavNcutERSCT+j2/Hq51YhljsPfu7xgj4
7OSIPoEil50cImIKVD7Et6E5Qxr2lGdVCZMB+ngTFZviG4na3FWeei+xGz9E85zknsn0mveIyAH4
br+t1uDWq9f9kQ95Rfm9991+X9m5zSmT97tmVBBbZP+vXCebbjJK0Pji+22LmaxxvcgpsgCaTrfN
AEwlcObg64iJjcHfHD3jqc5z+98QYDcf3l+fHIYPdFYo6wBw/16Q6zIrcgdZ/Je+Yi5MQdCVe7Cz
aNoPKeOJalBCD9L6o6IcwiLaGNXgHFPEt7umtUhIskq5zWSDpUGV63OfGy9TP9N0N2fycq2CXc3u
SAVUtnEFhzUjmHsMUL2hCY15cLpzw9dzkx78myf6KqP652+GjBoTIsAR9BQ7wT+fiVDqVQSEEn2h
2ATINW921Kxv2qDNNzd2DGEhqPdVgKe8PNguWZ3/mVbcurATS4a7rq2/3ab/2xd8GyZu7MYf0KZd
uP8Llvp//XP/N+I3fljIaShJmzJY7y+3RjBk/TDXovp6Q0UtVAvHFojvUg6V98LkdWC/fBTGHOxA
Bb9K2veOY1/8dDtgYObMuMMIvL+9qqkqf2f8dcepmh5aXIS38Xieuk3ZWzabPMriWXq4M/rCQICc
/7DsZXip7CvjVQf/LrXHCv4mpPmdMB1dQ5QIESVh969fTYp8NPNGlF9vn2CXkcbWzyhw52g+5tLe
poWICRw/zNebPi/MMSHWlF/zc7E9uWMgdncQFsAh6s/yj6TAy6WzH2o7uQE05RJyf9iiBdgEvBaB
utPmGiaV4fXcSmQgTJtMrd8zJIIgiatJjj7r420VbtRsxqQ/FQfXHQUMuYjhp4/6itVbTlBtCoda
0NzO7m/ElDejzlzniDBCRM+3JwQ57HAExiNLTCZ2R9n9XCBp4+OkZ0bYZ/REQdwaFhzpNZa3McrN
1CZj3Z+cMfVfJmOwd6pf6tPtTDCupLMh/fPtaTW8mbF88F9uj20hO488y+V4I2PMEB1uO5BVdr1g
b8N611RRbCwMsZwcJjCz1yUmHgxjWNLXCYuh0HJ30zyVvrLvO9ySt4djLGechlxifrRYm6lrgp2P
6hgZ8OttlC1DU27ctrHgTd6MsLYuInc/Bi+r9pmZ/8qLatqJqPyll+nuNvob4/KaQTgqoSjztvtw
EwUpGhs/nA9qTj/GYVnvoisf52fjb2dazMv1IRBny3rTjpLn22vXL87ANetH97d/dJfWJ4uJpe32
jzKbwospLqWn8oMHZx7XLDrboamvVmEaOwIvPd2m6Ii0kS6dzJNaVnpRovfZ8heYNOMzDdc0rrry
frmO4lMhIlQ7Mqd81zhNXXYuotLdTYv8OfeE+t5mgXou7h3f73YTvtptnqY+IQYM04aR/cLr2CQE
qkwP0JweftYbN2pCrW1FsP4RdoZXA4CL+3MYpvEiRE2+C4/gvz5O3P/9GCQKiIsRUwnBvf7fatN8
RW2v3aj/I+imIss93laFsjNsmEhPbqx82hRdW8WuOqrIrcgKWa5rwZDcxMrBMr1SlgMTBDZ6E8KF
+ZeQXHPIR0bzG6d2+3DJwvjapY67v30pS/acZmB6sJeoMmcjekAQ8331YTD8rCs2t5GmQaERN6GF
ubSV+3ZZvWc+s9gNyh+Gi0tIXsW+//oD+cspdp10sM3zkQCmMGaT3vrPe0GranZ9rMFfB3/yzuXE
8tsbCGEW35R/vEbzDLwbtSP+oyxj1yqFOt7QovD6vw1LW5+FVnrj1AOv7hXEvv2I/89srf8fOlat
6zX3f7asnpcuW9Z++PwrK4F/6Y9zNTT/hx3in2NAIZXJJzHpPwMPfAyo2BId6kFIGALSYKv6D+Oq
6/B/4QUMkNOQ5EQs1v/yrTrR/+B1YFy0XYonmHz9/xvbKpEL1/n4v6YNZH5kwvAD/h3ZOrYjAY4m
EEaDNHhrLiUQ28IZgRB5Ztd2I1m/zilRQMLKJOwYaQTRgDpzkDNs8RoOn2vkTq/uQkDjlvTdIOGS
iDbC0vVFqQJaelSze0onJ6I0GvYJ1UNLgWiYFgR9eHUX25NEwTl1xbCP1gq/WjBisu9rJe5QWkLX
2YtvLTGKBOQQ6XT1BubTul7a1sItnmHJCbZDXRevGNxj1CkKgY7hFW9Rblb7FZR+19YMwct1IgJG
Hn6mvtsedV7X5AtGloEclgqhMnPDt0ZWzrbKDYqtTKvVXKCKaEbLa8RhrIPlCyLl9VAH2fAwOg4h
DDbEx3s7CLIBVOtdmfpukckVICGFcNX+nZ978psvUDHuqCKLzF3V9ro+E6VHaUddN3a0QUuVv7eh
4X3vRo0XrULWR6VpM5GfjQgXHLJvhujeNQ3nvHBhfRhD5OpkbITDrG5l1UqYg2V/K1Qtf7bsWGBI
akZihZPjh8lCt6trstVlU+PFL8AsP2s38xrycZeZUTdb5obvdmmbGCxmDbaV0NanL2YY3NBo8mNn
NTWNdu4wviyuuzwLOdgvPJP1ZsnnWu1dwXO91TwUNAmlub63w44Qv7V0O4WJs/bGg7yWrthTgz/X
8cTJTi31o8D/9hiU4USN4yrSh8Fv+zs5dqa5oYEs+I4gnhg4A+4KxHVd0mKTt+6axV25ttSP9aX+
EmS1FAkAff/pNoanN7abq0PVBEj7KkQ7XJCVWf6YjI4YhBE11Y9M5Ab8eVu4GXr+DoaelbGsDk1p
FV1caGIv4pq75rWYoTji2hvcNrYmue6Zd9yfMzFRp0J381k2VnRoqI3euRhgkYmrohaxZRNSSnR+
t+KEmhHkxg6TMqmSylsPVa/Fa9Cn6asxRu4h7AN33ulVQ/ZrP12uj+sskW802otrq6edxxmWTGxr
WZTIGKrOGxK/qUgPUYNaRTwKqdvdghCv27T45swTg0GKHSFIcVZmteBHvVpU4jZsWPfbVuVnI2oG
65ldMqIv3pv4gpQ9eM96Hl1YDiU7Zp/R+9bUkfO4plrg/MvHBYUU4tzj3MmlIItjsLxtushoo2TW
v6XT4KI/MVPzCnbr58x1/WuSlNMAUmNvPGDLl3tzzYuzVbXhN3rq2o/QLQliUtpemeoANZ9nEIln
XsHGT2TeWxffqLLv/hDoJrmWsyFL75xVxak1jHo7VKv30fF4qeu8kt3b1pKx0E0o29lHEA+KxWIZ
7GH3GgQ8P9Ye1sZ1zeZdMGjuzLzqj60x9C1JHsX0UtJTzXY7O+spYyQ6D0XVfw2MabpzoK7zOJsm
QrEmWzgfeVF0pwlteLtbu1q/dmbjFUmJ9DtLdA/vxCkVrTtkH83bYEetsTcm3Tixb65TurNDfNJJ
raawOBapqOjNGEp6MYsagXbu2gVzNU+0IqDTioxkzjIDOLYoyucRoe6LC4TwRUfa2FmRN32YcJg/
fXK8WiBL4YxXiMA8VK0NZt5p87yGjgn0SmTn2pYLIEdZ8N8erbta6+hzbs3gTQhqIXa+KbJxw6HS
NTuPvPkvVmnKz6IbxbuY27phouzzs72KYmtXZXQ/kVD66hZRyljkdhyddrdw5jaRm4+HKU3XtxaZ
XIXEVvD2KMvN6Bf35PQwqkD+rBo4uapuxk80lbmOK2EYJ5q2sQZHbUa6FErNfc9k82iBtW9wzvp0
lAdOnii3ir5kDT8xR5B1VmO48uKVck63Vmc7X8NsADdeBnIKEuwSdFcLP/u9dAZOjdRLr8fBVFqX
PkOqbS3N8jj1EUtGJyJ5rro+vC8mZT0Z5mSOlI6Rg+AvMguTyLD8TxLw9Jj0zUrtoSxDF0MzR2sK
OzGjkbcKrrUBMIHitmZ0lqRbzRmjMSRKsxka8mpLBT/2ZIqpvdMOZ/BG2sP0SaxmZm5ae1h2ToUp
GQ+++WF4Uj1GYR2A6QylCbSOzSAOS6/7LUcdoUQ0rRqAnyLyPFkh1X9FPklAuzwLUyfmxSL4xs16
/eyM2smg5EbQ7z7gUY6nycQsy4/sct9yDe/mdRrd2OtzBGFRuTpPs+rAwpB/c/d52Zze40KW2NVt
ysuSdY3kshuHoYF4rh2bCuqJtJeN68z9GPdhbUSHYiH7bIe3frkvOra5xOuC8T4dcXrvyCrjMZ0V
iM3etdvFhWmJgq3yPQ5styr4NREI58TTB2V3h8tjKk7EkiIRyYKuREHJUb1ppqbjqRnUqJ5YUVGt
BLqIruJrb0CBOXcda3MzKHov1tCfYnJm5G52G0ghy5YUu6yZVJ8rKF+QsOEPZ9QXzcqpP6GCT7UN
Xwf2UD+aDhdmjM4i3AcO0KCVWuCjoPde98ETlX2VSxjVX2TedN8xSTsZP3U2/0zbdjrIgaco8UZ7
FlvTHdutyV12rrhNdhYJH91d3/fRZpGK6pGyNimv8EJnr7ypImDC2HoefXiVew7bnDQ5kcp4Nfsn
1WEIlBUF82Nu1Q/9YMh2n/e1fhimbDqY6IreglJnlymt63MnVQPIYLvXn6BcEkIArLMjBJlFKzJm
u3PsSxAO452thunObXUHkz0YxmYOpmZD097XSvvWYbJgSvIizTZhE/YPIBjPOY0Cu2C2rI8mXQRG
aVU+kwHivFnjrB6WBQbdFCQmW6PfMjys+amrVz4eMWXiPFmcQBshaxqj64rdpGOpCtk4e5RpChNa
gznTc5ihVt2+p2GgP6zCl8u+gLMvN2bWLGdrhfEAlS9nMW8ZSKv30fWM0yqdnC5NZNC/1KTLN3K/
7NgbK3G0Cs/dlaHq4cQA8hKOaNJlR4RSZjITy1RDxNf2L3JU289JF6zvjtEo1jyfAWi3eHVx1GUW
/ZZRmF4khOc9kqV0WzfN9ClR0i6HxRzXX4gu7UvqjrmLMBOhF1Ztil2CxVfLk1+OPhLnxsme+mpe
BVtn5RymIgjs7dx66J4qIVDhDrx+3Ni+mbdgXAvaxZBatzFGA8DfRVmHu/ANASZ82NSxFE+96XMR
t74wHluZ53SyAkj1iZRWS8NGPVYfSo49m7yjVfCmiXx76fpIMFKxCcKBrS4uctNEu7q3swClMNtA
iE/JVBvAF7fcqLUxRFIgwfup6tRiGtVTeV/62trIah6GbRb19Y9ydrvnyO4sLxF4JWkw8igWStzJ
7y6TI/ishA98mTqYYKdSB6zLpsJWlqtCvQR1NM0J9iKEsQ74zQNyAv/N9WQXbCgomRcUjvhwaBJd
qCMYjWpBYze5RU/peLCcF9j7+6GevX2nGCDIeQnbmtnJtreCrxSVrN8aL55q/c+hMjiW29FLH+GE
/PZOySZ6aacVAJjf/ocVmOoblZDrfTq1aGqaoEJIXoAxx5mjseJi4eQZ42ZFcOHP/neuQ6Q6iKDl
h6hBY3lqSWJ0hBcCrWK5fAu81es5eNbgedJVO3H62PmrVTkBDFFXqncz4Ps9sKB30HKACd2RjSTw
T0W+OutOhKnL0Tj3FClqP2/3tTRFGTuoTDkitBU2qLQAEJOiygQCcSj6ZxYg1yTIXbFsVG6G7pmM
+c/cz7NDnivvswivZWeW15bfAu5wDnewfhLrvHr9bQMAPrhjWf0wycqqY7TniOpHzxPt3uj8Mt82
tcic2FvTAGNyaA08Nob1C9Vme6lTV55tI4NLtpsBBUfXiWOag4lsFlcFX0QaDq895/OxBXL/mTFQ
hbEfTv50dsOCQYuwuWKTXhVDbYesyus6Iwlyf77kfdadgqL2f86z6W+MvjY3KSK+46Kd9M1oiUtg
wujrfSavz3abLZEHWloGD8sa6SlxtTR/564bILg2bO+x5gA6pEtjs0hWSCrLPux2iIjcJzWU613X
GuCDntszMCJJ/LY4tXNXuKLf1q1jgIppu0AmxpGAyq1OV4b2rtlXFZOzrLysTpy0n1/HWXT3owoF
cqyquFgjP/YGH/L6M62rfEY945qH1GWntTAq7j1P6XeboMlLqYfngGfsZNOsFtrDpp2ZFK1heiFP
Jz15zRB8rKW371FL7KjMGhIV7BDnizdiwoO3dNDWh516xl5yFBwQROVtzBKxbIbSdYk6umpil2o8
huXYHJH+k1WuJ+uLn4v8wQrVFE+oLV+EWvx9S3U8TCAqr9ge/ODDHjsruE+rXGzJqQ0w9XKFID6X
WmDRbR2cmgtjobn2/t3gBMUvPs7+07dnlaLwrqYPgPz13Z9b+WWyopE7s1fFgChFplyPJBlZBlN6
ay8BhWAgmJwo44f07PrnbK5AV9XoswJqFDT8R3hHERnPyr9H93pLRJgOueurR3cJh4vCcnrQrayR
BPpcmlnK5peickS7Q8pbHvTzexO04yYNR3/LkIJ5oHPMbD8U7bxxw9T/ufadR3yJOz4ZeSjabeHW
4gcDaP1d9pnztdQhxg2uYktnDge49GYmlVqsBOghsNqn7GPUfeUc9NIq+GOQ+T/6wiboSOO9IkfS
OlVAjVvMOeznYu3uhD8hDoR6ZfM1fXO/RmW5WwRq8ViXJd50Lsoj22vEwWjlb5VX63eAFhZvamkO
I6QMa4BhqJXYEqsizjgcBRpi10mygibAQoWU26m2IRMrp3YXZiyUn6x4fRfP0I8PZRFmP908nWLp
+f2u9AmjjNj6BUF4xF/29MSV8Vhn5kNYeGWCYzw66Hwifz4ducBdUeLayal3qxOt5mCbhQ7jWClz
mcVlMyFSzSr9TUI6iV3dV9XvlETAZ6Br+pjwXn1dZW4jghINZm8xIiL17DlxS1W/eEZmb0rI9mPG
TfphF2t9v/ZIycKl7424WGY/HsumOziBdnZ6SfPzdT3v4xbH/8lzin6/9AQgtk5W/YQzKXc4Z9u9
HsNKb6Jh7nZKldVj4GTpS9fY2cfUuigCHIPionCYywQSc95XC3mHDtBU0rOugZRr7pzY103xDSLW
Dy9Y9czrst4AoBWYAZBMN8KN8cZm76vLa6RJkn13pUXkhxk17rPnE6sv7cB4dUnkuS9DJ/8URYgG
Pc8KDGRBWwb3EdT2d86n9cE3igARTxsMF9sGpxnWQO5TKcxEOUof2r6EQLO9biYMY2XSyUinLEzh
spdU1bdSd9RheWSgiBn/Pn1fxZO/BhMw0eQlk7a9S+gW7dNSDajtXD4FeE37XhVX7VoetP6PQqxo
N3qt7vzU6kaSK6qM7Lepae5laDCuBxhuPL30ZD0VxslEPb6zAB8vqrT6Z3QH+SEqrPHRFZH/lFYN
owQViD/ofEeu2UyeJjor0vW+ihqKQbJ6NR/TtNW/fFnkd7gu3EMQmd5TFSy9SIKmR6HZmsVwv7JN
s3zjhmKqr9eVGC7GIHtd7HvDlsUPezau0p6lTD9LyLrhzhk8AB6lWmtbUAQC+hnZW3/t2h1mgjRZ
2eJejX7gRXBzcUQk6LwTV9ve14MFB9aRs/kAoFehY1JDDPbjxV5FKixJM+039Lj6YnQ1ju8AMMpM
kNUGT00YMBcxDialjwLBhtfcCcpVtxFa0yRLM02CAq5d29L9B0US/a4TpTguLuAAdrL8FWx52ZTm
iOfHlky0gEHzZYzweBbGghHOGYONEkP+ng9G/2lUTbuvVB5S6qjX5pNRzPu4GrxJtMpY5T077L/a
w+B/DzQxTWdrMsLlVOIgJtJjrRHw+bMxzw+rNIkTyApR7tqyzz+pw6uJlAXduKSC1TgpIywj7uKv
R6cq0TVJP9grHwdHE5jNMxb67iOLPPHFHkr1Vsx2+dMstT3EIGHiJGFviUUp1hPIsX+0KG5Ee5G1
2wm+6ZstavfORnz3XnY+ivZZwu1LJyUjBUMwSw7S8F1UIEeOC5aMZCJN9sICkr4YVs3NldotXwzI
IjypLNZoV6TLvFszI7+owc4VMsPMPM0rWkkg4PwXoonw3nK63ImRxDIaiSbK96NH9kE7ZZYd15ly
DlnQmneMFfrSc0d9k05t/bBHtxowQ4f01AZ+MydGkELleVdSTna2/+U6bj7KMQ9PuR2Yx3Ix9anW
FrhMFHbvjl+Wd0VrRM/IhdVxQPzG3+CNj940NvdGOFuHlgiPPX0piKkZwY6r55yY28svSvnToW3d
YkdGr0FtaNWnl7SXAGdB025zQlG3XhZS/AaSPzwPXWPiq/SK+9Upyq2oEURk1RKce5Eu74SJdT+a
mTkpN2W17fw12kSNo4+koOADaGYR3SGwApTU5nzhwx3OBpobtCQ6sr+vIcI+fyXkxe4L707xhulE
OGt/L7tCPM8cGM86Whz2WS/s7tUyGfgPdP+9EeQqV2U7fPpUSRCJaUx7S07pXbc24a+qglE33Iy2
oDbVsdNrRiYOVOIOTf1zLShub9ug/LAFWvggIyFN2LN+QuTGuEdQOsFuOdi0DLPlnDvV9MVEPzOw
QgRLnjhRblT7ogN3iLPGmj7qGoAhDuBEEq8IOOzCoNnqTtfvc2CEv6TbRa9joxGjL1PzMqZdfY5W
j/tt1KPaun6FLrNtSTkmKEJzLmHEG8Ta7tKwc198scxpbJeRr/GtK31yCq/Zu4Fmviakrj0utSoe
7GKgiqkP5vV3sNLJRiG9hRHUKY1nqwSh5PsLBr59VZ+HGskyWyS+u7AwaGVo+JqiwA3OiNuQkHtp
p5N2XvQZPpR8rjwVzS5bB+/VyqYxaUrbeJ+z1gYACQtU7YEvjzaFhUeha3WOMif47RKaeukyilN3
IzuC2ARd6xw6d+rfQSSapx4MMsFcgJp2rKLvKlvMpMt8jGm43AbzIKTpt8k6i+bQr0R6xPY4d980
ypcjLjQHCKPPv3hUCu91g9EjHfGNuLMCrSCwRMUhSMX/5O7MluNGsmz7L/e5kAY45lcEYmIwOImT
+AIjKQnzDLgD+Pq7oMrslJQlybqtX+41yzKrZEqMCATgfvycvdcmHGGMhosmSsVFhmvtKCrb/lRV
nYdHu4yhdummfsfLTe8UZPV+9vR8X/tN8ag5s3UsEc9f/CtrIf7a9uRzZOFyQlVpBL99ofuYyOmU
Dbqxc/gmn2qqt1eAZ+2OhNXp3jf7eL9EtvGQRrouNylipB3wB1KzNJAwFOj9ZkqKj5kbiwdMGUl+
aSftXIbYap3nrNaEuLSByF3ZJS4CtBD1zb/sTpvTSrXxoZr85mXufPvETjrdlrSWOPo647WxYgel
UWgv1qwQGXGFTnJEjBS0k1e/IPZIW6R3pGkyUsGXAWAPw2Nm3omSymvjgF9ELSGT6snUYGsQj9VK
ojzKsm6CKGItM32FbbWdp2R+TuuIZxpcwEFgUH5HSDc8ML6aDR7sIfkEie+x0v1VTb107ZZyLf2y
IgWw2lmld+KYYT8Vll/vI5FhVmE3OjZiKkPV6NQ5/+Lk2/ej6aWHfq4VBrN0BGBotxt3oBG0YeaT
v4lJ9Hc9WAkeJNw3vEbd3eS+ZEiodHcJlEOczaamDvhT1fO/Paz+f4iubDhIAn4+qz6/FsPrt3zl
r3/+Ty6/9ceKo+SRZm4kDMvD5v8nX9n6w/BMxqfCM/wVrMcs+s8xten8QQC9CVlLgNnUzVWi8Sde
2bT/oH8qyPBeOR4mY8H/zpja/IpP/ntKze9f0ygAVYEEhndj/5jhrKsYrnuuUR3XMQZziTs2bJwp
ZGCwtZf2yoLrPnnvGeOqBt/CnDwVybswb22dLkzjb/WqDPWRE1hahMzYkGRxT+vtptMfyYBhZpJg
JnA31sUUPdTMxBBcGbfLeg4fXxuF3p/G3atbftGHi+im0m4YLPr1RXGPWZkZAyvCEPiQcBckO5e+
fpeV10t0PdefFuLNJHNWE6W2T2PuREMHHgnvKcg8ChXjYT2q4ypwaO9hlsbb69Afm6UWZDwiXWru
LS/eOunRK8uw4ynRSgy8ZJ1iHy5jpnt5YJs3DR3VyekDr+02VGwhuOLdenkSbaKni9KdGNyZk2KU
9xcVnBLi7W6QDZOFfehs85zr5Y5RRjCVz17+tml1GktcZ8cjJjPqAs3pNnmFG8TmHc1rLLsG9H0O
GvesQ4yPgHRizF0HkPSU1EZXH1Aehzbve4rUTgkXR1ACuBZ7qx/vZJqzyce7sk5OcUsAJ42+Pvps
TMYRQQEffzmugTScrTdNnOAXzPaqpgCOez5Cu8nT9xFBP6LpcdgzMnWkH66nKkWb1NzYrkaIO2fV
udu0sOkRH2ynOId31VEVruDhR8ZrG5HequyJk2zTJht7O/eYj72HcX4Uh8y5itOXWr+o+1d3zEgG
JNoamKTpik1RP3aMayDYq0GFpXi08YbVxiPvCQgNdAaTgfDj+i5Tm0MsfLwShW6NgNzSghU2GtXT
DvLjxuTvLYWE3ytWP/K+nLJQZC/cVZ2tQqrXMLXajeBGzdEya0RcNZJ24BQwjUGLwA77vv4E22FQ
roMDfGWyj3eOeJctB3HGB0oTm1Z7KxcjUBPocCZmGQjs1OLbuyj7ZW+TsLi+rYKvpUc2mOQ5vbUI
EbvaTr6x9l45VcSbylUhXTOr9oKue6l75OTvRtJvrJq4AZcbgttLxSYtCyJ/eRldn0LHpBWirwWR
sbWSO6dfkzRDTX6cOBSNzIkams1C/4gKyej4Uigu1jt3wQNTT0xj4Dt4SMo9RRYhE8bYeWwyAZAX
MyrfxJjwrrIi1Jv3caAlT97FUgW5d/S7xzUSwW3ibcc9UJRa4E6KOROJr+1emlPYUlJ4tE3jcQpp
l2FJyYM54kTMYS5P87Czp3AxJjyCU7heMyIjUHJSSQ78u4nHnlyHZQ6Frl+2GubUaoY0yu3ExGFm
JtJO/HdFF2m9V9wbpwMWoRlBhiEqudDgI2jynGTv3yziN/9eBL9lV7vfE1j+XBttHXkRnQJ8ED+I
U80VgpwM6RgI0OY12s5rv1F8r/AYQXVFEZIU+7GkdzFW6yfzTkMheNS00MBQ61IgLxOnEYPq0jiq
eZ9hX2UxaXbSNHZjDN9vzTbS89BeJ6lNvkfH2umHZpbB0K23f4swnIZcZQTF/L4+ZNP09Rno61ud
YzyMBp/G9OwZgaVy/K3vBQ+QB7nI3ZfChBfIo5pyEcfHiC5S0YKX0N+t7GO5i3g1x7kglBJF53vX
3vYToJ3sPQJBUXOtU1wKcLM4Jl/3yV05zBt7+rek7adk8B9oYP+8uj+YS0Z3LvHUc3WX4iGf7lvG
hyV0fotn1M3AB+NRHdovpnWlZVezxtbDpKbvLu203f76e2bL/Fap9e93Ypli1YUBbGTD/V7/V0lN
81QPc0zUbHa7xsB4kbHVbSz9yIWzfVpZeJIvau/Kp7dKckB/00db8s2CDPJDvXWdvWOF+YgX6aRV
IQ1w0dzm9TXtpq59b+xTC6An5Z8nen45LAvdOTTASrTx+tcfhZLhG83Z109CsJTO/bp+Gurm7z8J
0yCA+F4xMn1FM/E2DkU46s5mcS9ro9v8+rW+9yb99Vom2beCq2b86O6nV+Mn6JUYfFs7xAkQqQri
Rsa9PQXeG4j637ya+b1xn9czKIR0tJqrRNP+BwJWefqkiYip87reLJk4uhGPVZLv88Y4ToInkMN/
Pr0LrX1m7OqzZyhI7tpEyMEILjXe1pNg1mBcGQg80dOwj6DCMMbzusqj+if/Ft9S1mwmrXmLrSe9
pLWWPGRmtmdyjbRl+GRrBgOYe5R1xwUzntGjmZ86BkKCnqxxLIrshmSYs/Lbg1W9u8TzmPOu81gs
plsLqKX+2hIS247vKunIFDrqbK5rGaExkveyLujbfd6f+Ift9TzrxBPOl7I0jzGA7omKwDL6wDUg
fpQMegG5mM6NKe8is9z32sfSMo6wRPDOUue079nSXojiwBK64U4JMmhcpXvDwGGTSuS9rPcpb3vd
HgRsVXqVGxUR+svOt37aWN0LLFXRoz6y0TaQbSxy0tlPWPLWqmHlsWrrw4FQp7CzYF3ou6i7GN9o
yuXA8LPECeX8JOn4cRALBjr3EzwWNj9LAxMyosrXPoFeeOrbm2HZxajPM0ZNlSu3DZsEEttwrnYd
som5b5E84hzP7cBfPlv5DeORIEJSKAZKmCoOjPxl/VzrhlLWTwtyb2T+RPG0HhWkkYLC5Us1PnpO
i6MeNQZ7HsE0fM58L1to69dgrEnycbdWrgeDB2qdApihRZkx0LKZmZFWYX7dJscJNuUQrzPMJ7vt
DoapzrU6Zlh+dTM9JoheZks7OG6LfAnIJ/mg44spEyRyJR5wg6IEvkJMsei6pATtp/pgMR7HMhP0
6byrVbHPagk8BAOlu9dt0APlJTqIXcy2Itk0LcFvt6iqHEhfklL1gu0ydc5f9+X1ILnp89c+QUNN
ARs5j0YUb5v6M2ahTUS1yewv7kH1sF2bnD7X8qjJ871Gn1/x0Kw7ks30We4Q4zzSA0Z6OewRwG8i
67Jubtss5atAFWZzL2bxfV7RZLBP0lunVTES1vi+wEeCjRWo0+OMFKbq76QxXTZ5EkqihoaY2qDC
j9+/K+9NUF0bBEr3ADK8y9kDgUNZ672ZagSMeV+NPUMOQATU1Nz4IB44PUNH2NX9vN7LnaKa1dmx
4jycY7Yyl7/cX6zrgGSEEifTVrPEfsyGg9OqnTk/raUI1Y0fz+H6VIL+ChYZbxq2PIIkuAOCpj5o
JltzYCL1j9kOG0GtkQgOBOKY+DcukS3regEee0tZVLvT190KaWKIMw9YMukV7aEsYcIMALR5yjpu
l3mtqqf7cnhbDxEuDoT1jNG1auuK9xzI3fouGF8FjXyPdG2bZ/HWLG/H/n0toqC8VGLnsSliKwgS
PwnhtAG1TrYEfm375SVfU641bmFHC2mEIt4NrPGeqWBIMydImveqf2ry5kBSZmJ2BwZlQebD7h+M
I+f/mz6jGuDzSI0pWBr0/laizBFDsU8MkF8JWPw+OrT2B2R6GDgfy/ZqB2eKuRTxoZwsyDPDA4Ym
Yg5NCfWDXty6UE0In74eLLgb1qODzy6KY/NgORSwHsUcYyZL3NpEdbqOFtTpJy1ijv7sFzyEwy3U
AKNjkXbf1mtuNi2HrHcmSUeXOtNXcisVRTZGz/VENRrFtetynmtnNqNlFYiiSkFRQVDv1AInW1Ff
nFiMEfZ0f02zc1+zinXeSzS+1Clebjit67G3eymidIP1OMiS8rAqTif1ODIJrr6klU2dXwe2U4Rq
nMOG96DDrSqi0MZXghWOgeeCPO1A/lrXhK5BiADhcPwPN/eWDKP9ZJ5hGxV1clEs44bs7A2CiRuo
D5tag00mFGWPvRH40Y1hCf0p2cb6oTdu2/yC7ndT3PvjqUje4Hi5Jv7pl9R+T1MriO8HKuL1u1a4
i5wPBb3c0fry15ut8yrwhztDu8lVAbYL+Ymr7bwaWSzHSUblbZFtQHFR5M1QTQu+RYUnHPj8HEbk
FLW2toM9HS76HqG5nl/G5MWOTse050xy0Y4qQ3Tb2LYD4T5VY9AZAOvAWegMravkjfh5J33wxntW
1pg4phFtHdv93mER/pzYqxTvpMf3ZABtyv6ksW5GUMei4aE276fsVWN5ZgeIeHw4rA6XuVHRqK6D
Dmt9615WxT1ZoQjInTxM5SFKjrlx4SNgqa9nVsA+XIug9Stbxkdk7XhYDJxbllgnh20Ye8DmNrPO
pYB7q159UBt1Om7yrz4yNj25yWMEEKMdMJu5wNPou93RMMctPecHLW6vYacSMShCWjsBJczeR+yI
WG6TAtn2GQ53Y7Jd+x0tAaa5zScgVyIx/fs8LkPDl9uZZ8pOta1V8SCx/BnQYIGQbYzipaHwH3A0
98mFSg51i5qP+I8RrBYbgtsVZFA4OPi+YMDKjac42msm2llG7CLTtr0aQDKOrKg5q8Bp0sAgZIrl
Fn/xMmwK4xAtTzauS2EF6+fnObDkR1c8zA1SdmhkCHDBnOGe3U4WjL4ZRSD49rmyYdOPG580RjGS
V8eoSETDxraZ8c0gP2zM9Hm/xcNwa1aMSSf6MiySZXY5lE+drOkmIUNwYrC47A4jdxciX1XLHTbH
AF0KS8ewAV1J1cDPCL42ig/rCzO5CNrE3gApPAIa2JpeBMoRUciXkR6IXjz3ZnlMKF5ybu+Y9RCP
rLE8l/XBNO81XQYjIlFLu1ew34X4YgqJlp54n0XbFgRI5CJlG/qy3iiQsyEefJnUvTKHTQmmj5Hh
homADvOwdr4wYQnWS9KwznUTggb+vzMn2wNyYpRm4EtRl/RU3ulLxTjV8tfEBPK/oD0XxkuFbT6K
uSc64hMojtAbbzNaDZbBHzPXN7MAYoq2XZrQqQKJs6QbhKeBzaSmikg9JG6vI8NJiGbrJPA7+fMF
7RqNa5Q1WLZ42txh6xUw1OiZD7pFacptl6RbNCo8AAgHsnU4BLpD8kZRgGZZDAmtPGisDolivte+
zOMS9lSP6yLB3Iw3ftk6PHeTFXTr8u6PK5JyP7l02Dm7r3/M72FpeuNmGCwCaOSurrQtk751NrbR
rWS/dPGd1Rc7x6le5oWFPqI0HnZ2+2W21Rn9B2yTiTjLeQellSWAzWIWl353XRAyuJ72TW/arXrK
qFzdCtuCvtpCqsfKZCMN7kjk56nM6X6X3daQZz/JHmU8E423W/L5NHaM+FL9JVURq7raZjOGTvod
gz2eCXC+6Jc7J/cDj+1MxnSc6O+l1mNfZru16F3bhj2GQ506b6hv44Y/YRl71ZCb4ybQ/CfEhWzF
04REjN2NdFEiuWhtaWGhgTkERsVYLVTGK7qS7QwiI8NallBUsmUHyNeBu9w7JJAFDLZJ+cKQvPYg
gUyhwNj0cPVaqrTUNPbVAN8pCVuHxzGLggFLZnsyuadn9Z6t++lRkmbHiKGf9KM7ROyUWHHo+/SO
fukQ17B0V36Z7NaaPcmX4NPivvexCHS6hGuRVWjRYVjyvd8X15rqrlDyH5eh3Sdx9miKFdikhWWV
3n093f1vjwz+v4ttxCX8zTF4zRb+Lvv39Lq85sk/TXD8pT9NcO4fpoFnEaYAzXvP9v9rumA5fzDa
t3Gy2V+nDmvT48/pgm3/YVkCpxsndxKpSOT9P39NFyz9j/XnxIg7HgzsdVrx38j8/b5/9pcDjtbZ
912IzkH+xjKFqBkhHg1NpJN05GVT3X9zMf5Dg+5nv/8Hv2ZbRcmQ6HLZWZjXkk0CUngdDoox/02L
42cvgLXwW1B9qZII3TCbcb0Y6tS2ZsqBnOjcX7/979tOf1+e1Z/7DYSdtc8cp4Lf3nkcrHSCijgN
gMdC/7olLvizctMWCCKygl+/3tqu/HvU8/fr/dDewioHmn2edUAOHbMXaQ4sVkNydKzfBtV936P5
6yX+QfYvBXSQGfXArpwIdvYj6xBLNHVTN123VPu//hz/+VshmvqH62YMFtr9aNlVc/EpNTrKXd8d
/e43l+n7Htrfn2H9+TdfC6oT8ETMV3c8Gv1bib7qqrUj7aSbjLfwIcYXvkce9a8/y3/+TohG/P7F
ENXOptnT9+gAPAZkqGGjsepn5TfGb1qCP3uF9efffJy+d+YIbyZVbY9OhdICjdwWVUHd7YW9qhZ/
/UF+9qWsP//mZdTSWk5c6NVO9PP4jqKNXOG4QsL+P/z9PzzrUQ7lOq+Y9DVa5N3GnpivWw3a829+
/c+ukvj+7WtFUWfJ4JU7WNX1oW6G5EAYKrBruzZ3v75CP3uJHx73SLmckwWeiMkGUNXwDewKDXEM
BWp19+uX+M8rCt7n7z+FPbVSM5ZsAtOZX8NNrQaPyG7cxASubIuiv3Lkzf/olbwfoPRdqk1O5Es0
X+44nJJJs3fA+Np7paGLz4tFh9g40CRq8Atvf/2SP1lbfuQQdalsEeFpA41zU0cZiR0CTtmktUja
WvjtLiKW/De3w0/u5nUk/+3dnEVaVcOmmnaDjGgsdQzMLlB26r8h437fOv+vJcb74amHNASdOhPY
sosGKYjflkN9mScRzdARRgSWcaefowfl5aWgo+tx2tUg46Pg/fWl/Mmt6K0//+Zh5R4vMQpmakew
Z72fhoy0YRepUoZR9zcv8bMr+MN6MCGl7nwzpo23MHHktNJY10Lm2m8eJmO9pf+5mSGs+P4jYBjS
SGcqyj3Wu5HxX9cMynkdm3FmKJl1KJIfjE63rYONORKHW94m+itWy77s0MFEHgf6X1/Ln92W4vs3
gikkcrWKSDYUiZj1XBe/7Dk2sUBv6yJlkOQW1M2/ye/52Rf3wxri24rbMR7zXY8GMXD9fCZSvaKO
p8/kJb/JV/zZV/fDKjKA8OwhYJacv4rqRUPPCp/FlrH1myv2kw3W/WHt8ArPkYpO984vUjx/U5vM
eKRFFpdHhGryc6a3RNabU2v/Zgv8ybK4pp5/e7uj6PRNxahkly4aJ2S9tDr3TmZR0t40GXIu2rQt
oFZIap78YAJbVI+/vjd+8nW5PywjhqR713HA3w3eJD3ci9TbnIfbAe87rcffzcZ+9jI/LCc44OI1
zDEHyJOWHzxdk5+6UsIEnpRu/uZ5RhX0n5+4H6fgMZdlgZxu7ceEMTkzDdySDC0g6O/sUcucbYQ0
WJ3BK1juGZnwOOJ0s2KSM7up6vdAEzKiXk3c75B0qbBue9nj4Iw6a/AEdkFhDGe0/knBQE9XWdj6
doQ9rFDJchT2KJdz0pAC+rFKNasLtQgwxJOLFglI3tSXeftSTVrZvlYNpuxuq8po9j+lUJuQUQwx
7IcN+RzgcdFb4HqJ/IgeSdfHqr6dYtU5h4G0DfeDk2tOf1NERervF6e2jVth9Yio7XGJZQjnXmxt
zHH4OFJVm/It75c43XaLmqzQQ563Vr59Y38erDSK7hbc1Z64HaOp5uSfS7iEoCkboy+3U0LQ8xt5
DYb3wWym2D9FCQz0T1Mxxv3ZrZp2PtdZqwyQBf6CoAl0p5zOuqz6Aa40UsVVeJCK10wyaaRdU5Bu
GhRWauABVC3IWzKXnDzVgqbvzl2XoEaJMX+ZOJuyxm10aByNhZS0GS2EBQCo6vyttKJYf5A4Z73X
zE9s771Gnjl9GhBJem8FfIKRGYCyOnXIPRsTOP179iufxlWX1nB7HSmNZ8SHY4HwXtXQAcumTz8b
oKjJ3tY6cpLaKBLPmjOlzQXYCZ3r4lByswsaiWcZHxwceQO5qx6ColevTXv7ttUNe3joPNvSbytS
EZqzqUBE7lKfUM/7pYbJjEnaj8eiRzDSVGgheolgPAR8HaOzlr1L+houizm/kIyW44OHVDw/Y0dw
oZz2Wc8vm6wU9Tm9vCFt60CWhWTe0KRj/clfvVk7V3Ze9oBWszE/RRXr7gUW7aJeM9S5Fc84tOuJ
nrWbMMXVDb+gop+8hOHy4nZK3OA1SOrzJI1KPEiNdL0PWiWamFyFNIcUEuIU7AEeuHFXRtc+9P7u
XBkNel23z73NQhya2jXgsZcP5PCAXQw8rGJY5iNIujNDmBjhE63BLov2jVuiiN6Ude/TWbesWOE0
I9SVBuBiae342U/jxkVvN2hLjo2q7Ht9CEQKuJNxFklX6cJvn9qFHa1uqku4T7WMd3OCkVtuYqtQ
40tFa84FVd/KAfugpGpoHLpqYYzWRD3rvY1KHnpI6z/xSGbpTQ63NL9gSJqDPJ9SNykxMPt+5gTl
YFkeIQXVPF+ZsSy8Dx6e6f6zY3Z+9MUSpS9RVSGUQ1xVWAq/PApc4TUTijgvSd88J9GzO3/GLo7h
sp2JkRzhStFM93tlgLxl/pkSUqtZkDP1xm1HdEsJ1PXj5IrWeUtzv4geXC128t0AGb3f4O1sFN59
kl78Z0VaLEom3HLtGV+vtux5RFzSoHHoDvLKbqHfnvJOGc0emLgSYY3LUgejD6SfjBXLA9gymQgM
LlqDFKKnvBpzCMJNshj3jjZwGoB0TqcOpc/qiDB0i8hpTR/USt937OWyHPTOuklm5nUR50PU9IQG
5uRggkXwDTwPc4JhL62tTYWdx352J6kqvFvk6IRlG3vV9SzHfkYtYFpDqCdY628UllU/7JpC5FtZ
1uyzdENn50Cod8H8N2mjZMcIYVIPnpwzr9wIvTAk1gBUddk2q8eoP6eGBfuqiYeWTzhboorKwBmz
wp8DizOn+WFYCPq+GyS+LCZArrTaJMAFZDXpBuNLfetbJmPHBmznoyMn783tcIwdmNKPtkT/UCRy
74KFSD8rU5SaAXGstDAbuL4CAmxYvR4H0TIyiiK4wvMOiVO6/cZzCrP0QX7khnelK4S1DyTplvOp
drTWu5TY8Ay+YY92PbFICxFUQ9EjHdWBgjahjjzK35alJ+LaCXz85SZAHCOpS/+kyp775TRPc2E2
IU7vBXigbwil7n2CPLG3ENSV0ClfFPtasq+WGRIj2jdjdO+72EyXTWMYev9J88fSfFTCX32jbZ0M
3AGp0l6qNDPlRtb2QO6SABi0HAQ2df9zFXceqgfLKDK6KK6K2+q+mJJIwG/Wk9ekmEVNH5tcNbmL
Yq1EMgbrTSVHhXUk3ptpJZZjafad9kzUqqtOU4ZTBM53Y7uvaTN508mN0deeR98b1C6aJsYgS1wn
3OuqsdmhGzeKHr2MyO+dPlnYmEYttTpSSyfQ2TSHF4xq/txH6AFSX4C9NsxM4O+oIu9j1XrshFAq
rd7YwlIeUqB6bcPsTrRaO6GlZDHOrmvCI8rt3AjixNy00K3QiuyhPgOYks++8Nv81PXmBJ21ciMw
e3GVNM6WjsCEC8PWehKcOQXGzV0xt+3yJD1zhvpcW1H+XNSsl5fe4Mv8Zrb8wt1xilzkVbZYWXfJ
pBbhyITLEXITLywIl4DZNF2Ygz+QoIPzvmqRxMVVdjRn3PYnIZ1W3/quywyiiLpFwBrSHf2x8weB
QyMay2k5skEtJPxUw+I8ECQKY4Pl2pjeU6lL7wXHk1Xf4HAlRKgsNDPeSzW6RtiNNjMHAa1Qfc5H
VodQ5vpc3HrFovxr2+zIga7jZYavY2stk2gnr7u73milf90veqZhdUqT6FBy9iKiasxF3z7A/ajF
5xGXnPM4GMvYnWREpgFwYmtOG9heettcKh/hU4H9jVWIWXvZV+MFwDxvebfZng22gnJKcPjnnSV3
qSL25nkZxtTG87aoyqMcsuLxqGHm0i5mOCKMhiZP6DuZz8tdb45Mc8grEs2hWJrYJnBnzL2RejwG
11EwvrQZJ5mR+uTg6+Z1Wrfr1An+ZIQtg2bMEsN2yuoao6zpVUDLa0ufP7HeJs6+z7HhXcfMOMwr
nCmlwaTU7px+M4/ApvaYQ3PaRDGLiHU1OUZhh4KsCGtvklaW3QL26MD0Yyxyt0ALHfdN02tR3OYl
t+9noBX0k7e2BVKHiOqRFIa5RJKlwEMgZ5bmyuOwjK7pTpPd4D20raa7X4Rl12E8AjrZjkq0zKv1
UTrZhZSNNodzai7THWHCpXpc5NLGJ3OS0QqY8obVWFaYs7yIMpKSnrFqWQT91DwxG3cpqQZ7HwsU
2uIeBRrKj6FA7m2wI8Mra7onF+8UeZRNpZHqmZhzus083K1Ia6EZbMGYOt2HqOG+Prtzncp76eKq
HghCF+RMDVXDiQj/HhqNGaQCdnaJvMi9THK7tE4ckcoYLHfUhFXki/bOwivfHMxiLNU9zse+u6vn
pqC1VflF/QILSTRP5DfYyQOaSjE8NJoU6rlplSdOoh/6md+2fsXHXqaauq7iNldP+RB5X5xeTvVV
ZuvJcki5yhHt0SmazktXDfNL2wsEtbZcavuUNoarbeyoXQB61DIvjsArndYIZiruZZf3ejmc7J6X
3i8jQ39iXTubTVfHH4MpMnKbaxAf4BUyKHAA9ZMGzmVYRrXjbYtuTqEU20sB8HQ21Ho/1GMy3sdj
ClpibIw1rWqhlZJsJDQacSV9Sn3UOVYzjPuSPWr0dwkkA3eDvC7XP7ixoeF50lXpThd1A5XixYUG
sKB1tjvzU1MgV9GwL0/KMy5xe9smHBYTLGVBQs8EwyGJaReDlvPN4naZlFW+lLkn5FFviVovN16J
mfGUdF2loT3xe6R42pKaF6VNmuWTy448ZFubAmd6A+TipReOn1XFgdmeUoeYjXDZ5ktjywNHhHJG
Rky5dmWi0+7PZmJ3+TX0E9eCAAqGmMF0lHe4ECdd3CpKg+gLFurROo00ley94NjWvSu1kK6Srlkg
pJoUls1D1sBK+uT1beYXQep6JJRS0ERTuW8YGmB4tJSwT7U+utWDMBeP1BJbA8WAwy1LnkdddgXP
Ec/uTqw155eO+bIxHKAHT+iI6tjT2kOF0Z9FG7MYrs66tkvnynI94j2C0SxQpPtY+Dn7KBL35rOw
urwKZ62wpwMTMR7oqFqa/gUzMVKpdG5to0PqzlMjA82U6Qx7wWpYuZF2616DxCgFICDB8BqPys40
h753VLkAPWxY4IaO6vE2yuRq0CI32J8vQYya0b5vK70g0U6rpkvD0X0rKF19ma5q4WTmZTrYGrYL
ngmbyrsqoMhDQoowy2NLDvMUJ2JQt1ExhU0y58keeq9YODa6CyPzyfbURYpxcOSwp7lw/rJen7tb
m2kD3KhmAfsTjZ2AjJLPY6F/wFAdOxeaqAf5MhVADK4WQqL8D3OiL8OrL1jtjp7rmcblmLk+M+5I
T1WoeVUqQwkxUlroQSov3kWDPRtHPYW58wWztNOfRQ2GcU+LropvG2B240fA8Y3cNFFXfUpZVtuL
KTXLaNdbaMCdkFXHhFe8lJXE5Q3LTaHVjIxcwX2JR9ntLCms8cK2Opmi1ui9Xr0vqbQnpClITXEj
scG6kEmA0xg8fEtHIawDjKtv81hlzdGEQk+VE8+zhpxWyBHjTlJrqblJjBaZPXRKL3k20LUlO4zW
qio3TlPSl7iupVl2IUezERqaI4icOlkVjIRdkZiKUJeuk8NTqtIuR+bpuyliU45+8yAOk183jRHq
eZHH77rUqgYjrKVwlp51jf6dxT1hRtWzn7QmOU+qXqiZbdzjaBPxMnpeaANr8i4nDbAscis8Bj7M
Ib+xkJQpjEUFmg5X+lcAJAilRYjVQ6bwON9Gw8cao0l1YdRZvwqWRZJezw6OykOn4QQmjYUS5dWQ
SSSPjWVqcKFt1toEyAZDI1rC0pTNjTa0FtxPWCfjyTM8S2sCmONDngSsRDonBHJS+pfSIcntNm9t
pBA+pzgEs2AqoCh1WYNNJzGIRDh3qd4zkSCWzrj0+87rTq4No/MIg04O53quGu+jUU65DxvJIe9m
ky4Wkq5KFFqB9LXPbXMXuyBNQpOOa/tphh7Gg8kboOFqpWQfVfNSzx9JyeImJFvcjT6kozFUCt2T
ZxvI5dKZG5n4YrkfmyTyXn0/Rmot2rYwcQ05Eq/pSgyY5wNsLx95y1DP0vrgd1Ln+JkUC1kAI7Ui
sgvRRfG1dEav2Zpk1HYPTOc9bERukRgIdsBNmMnWpq0eH4y2EeRiRtNQnMw8jeSZuHEjuyn6VB/Q
3HQISZp+Nuyg8fVoOKc8EeK2MyuhX5sdsMKd2RepeY4ApaBTb7OoPk0uWXThxAbtn3prhoOIhMrX
8vNsN/wH4lOL6TSp/0vdmfXGjWx5/qsM5p0F7gsw3Q9MMpm7pNRi2S+E5bK5L8md/PTzo8r3lpRX
qey5aAzQKEBA2RaXYMSJE+f8l5OmRpiwmUY5eIJhdCS5QiiFJ2FRIEkI2hswlDjwMf1Jln9SZzCh
XdexyV4W0KhInhDOKKbbVmjlBXJlJCNNK02PnCkAvZmKIJ+wbKGN/GJabUqJiJOrJP4Z9GTHC032
LelBw/L39GNoA107Bm1vdcsAQS8ybmMoTGCbet6XsqOFfl2QM6IPVbl6Ieo+RZqWpJr605BzIq5L
aymbeYXpHSbyRqpttBRpy69RyGb71cjGJs4hVxVt9aJNkFwfYlKXE5Uw1v4EEqvE3xbEniGr9VIN
s1axbNVPfeEI0SDXv1MMY+XhlOdnwoNl6VTIcA6RIioo+QShot5oWaaXXwOFdA0PdyXIIbph3zCk
6ZaHH6sGlKY2asZDmkL2R6tylPEWwwocStCy1AJ8f/00TnI3pjlx8pBEy4p+YYxD1hrmKvERJACy
HQoIl29QM7QGBTZgIxFb7LBhvG/K0qwCzKkRBV/ivJ0UlP7iGaM8atIkPCTjCU/iJOcJv2UxyR1u
sKZWfvWplQi4VY4CwgG9hZhqOKjp9KCnaLJvBL7B8FwHwTRz9IKieekp/Ye5Xal5hh0R7pgA7tlV
o+S0iGVpKIp1reQGOyKCXDpMj1ZWg5QCDUfmH6VeTt1Ta04mJR8xDMc187ZPvnCYTbMjxSctuEvQ
xweq6supmf44aTD8d6IaTP5jJCORt8nlair3rcqZ5S61EFhOgHMVk0F0N8JEfMwjvzGRrI0KHYF/
JUSpcCnhHQ9FzMeSrtrqeQEkZkFzMrUyyKBIcT7HlR7mT+jIpHK0zsIkV/c6UmxMD5UaagNPUgu4
A+xRlFt1pZB7w0kNuZUfG7Hr4ZmOxWTC1sxqymM5kRHDIAiD+eA3vuenemwuT77JGrmH/z0LpqkA
73raTUGTtCIs9bJUZLQ8BvRxvyGzoYCz1/jW/hLPpXxwW4J7BrW0bXsfqmGW9+1WqP0EH9ZJblPe
DZlBYQgxNGj8aPAQqIjFtVAySqKTCIOUhx4uEGgWbxoDaSNH95PO2E3AZMzTWsO7oLz180rVToQn
cBmUOQ3MFfeE7WE45qY1ZnahjiK41EHLSKEFNtybiC2hP9aiUfrFZqqD9vTltTny3435+h9EE5cl
OjOXaeL3mDF/L4vq51uq+Ovv/KaKi+ofoiWzesGDyLOu0T+p4qLyx8z4FsmgIXAZJv2/32Au6Q8y
WP6xpUsm7HJzBlv9popLf0ggTimnzj91SIzS/xOYS3/fF+SxkGiYb45AB75o2LG9b6dlScTuS97q
kfkdfDrvM0reqsPRKzv8+QyyYeoPp6VelSdcZ6kqD2Z5zwayrU3VGcjCJ0VbceQhm83RjWqdFi/f
OtBQtosEp0nVpemjXh3QldGL9Fc+ex/QDcSlD/HEYdZiHfQlDi640uvpjhPJCiE4F5yWiFlAPoPt
MXxKNSDY2oLSA3heboVeNgxyu0b7WuqT4wmTnX4ykLC4T6DjJGX2jR4dDAR4FlkkoWAjaCsrM9d1
9WKYKKEJwPpLcVaq6Zw8+BEjYQmOO1v0OKxRR6GSnQRLjg/LRj1WNH0UX7bzXFvFFJxko3XmR50f
hlW7ZMdxJ63Zd2q+qE1tcdIyVIbA3WMnDSbbj8zliGBnNKhId6h3mlY+62lxn6PibvtICqv0FZo+
v52vJbRAH+r0W1dSwBW/m0bm5hLMEUu6C8gx9PEFhq8rCKmbD9S2ooNmwR02HsdoHShH8BSOiaSQ
OAvYOBoaSoNsrEU9WxShthrUo4JBRhquTtK0lUP/QUR+2gM+hvlUp3J8gc+i4XqEpQuobFXFnhMi
W3vbBBjcgf7KfMzrssCZKO46xQhFIZeb56gaKdXnuzBGU2Xsy691+1KILwkjJUjpDhUjJ1SOIv6S
On7zPOX85GIpLSSVUx24dlWgrx8Xt12T347jcf6j+dPMv0iiht+I6kl16s4PIyigkmt93ZyCP/VY
u7P8+nn+950Q7E+q8JwIJK+nZh+ChBJiMpuMbzrBuDPhfNFrgXlErXL0U5eH1GV1NfYd2Ti4fvGY
tse8OCLo6M4fAgEad54QYsE8MLC1erAizVNECA7IhsRJuJ3XCYcX4L/GElm8JZ56uH2dPEP1IkNb
zzNmxjeHA3MYqX0YIkSC5YmK+UA9FUFHKKhrvfpzvn2Va56AYJXUpa4OO3o2/Z3ne4BM5mxf2FfM
sNzOOBrIBhthOXOLSL1yHD+1VTFkt42kH3AB2J/a/Bubxq729VU7GA9SFG7ZAuFYb624fZ0TM1eh
6JkTxvB0MhN3nh9jlu5VzYYPinAxdS6UhquK2q8ZbIOULx/yKzgqsWmiVoYSUIaMVK7pS72ByGYi
3c0xb0/gWkbA5ht8YIAFLE+5cWhQYNQqvgpvafm+S6VwOX+1+Yuil+KeZMXrZ7t1gsepFlzOcPt5
xZQ0nOfvgGMy+5vodNROCBqcBnETp+0uZTskidyhDJdjoK4UibUNCYXF0crz/DHXvpnfc4yw25zu
iNjudT1zJVX4kVEvQFVSWxSq4LL2T/T4ch2BLuYO/1tM2SJpj8rYUkcMt36kL8PgMCbdOjOyXVWZ
61g9LSNorZiJt+Ii0g3cpka9XyQJIpVtBawdV287iw1YSLgM4/W3i+sVCvd/1n4XLgnIO93KdkFW
jF5WFCSyQL9JbPRNzu8AScRHHT1PTCfRZ5XTyMnIdJil1VIKUdEs6xRlhTZcUrA6xL05wEOAQG9h
TQCXsOQHFAopPwG2L29k029IerWVfOpfuklZl1I6N0P4t74UIfYRRA9RntzSYwk9DOzDpdyP+1q2
jvRmFVQeMGrUejlBGFHewzbWHaLhQhvHHOo0NEjoAXY/0PnrDPUWOWkoarq86upsXEhipAGMM2ga
p5icDQA7T/AR7PklX5+z0TYnn+ZnCHDeSEncpEzPkdfLf+l5BltFkPep1Ecrao77QPS/KhjROkpI
+6uGxB5rGttNS2FbR0rZwrjTRHHbw6vQwuUm/Hrqci/GWXJ56v1ffTcNdqjIghdRTENnR7EzvX9J
a1GBsz/rkA2+E9cdh6aRCCzghC1NDSbCU/AF8dTWCRAl7bVcdiMTvWhF426DRQ9XpWKj4smU42EY
ofyW/oA4QX8mocvrP5cpp9hs2In4WxoZtEtx65/iNcq5V3Acr7v038Cp37s47m6zJ7KlkRa838WF
CBB5oPZICwnGcsSzZo4gRkGHjWgy5fIdgALb6CBAdw51BBdDj2uP8FEiYdAMJ4kwJQ3ZmfePgIh5
13LkKDy9MA7UVLecY20EaqCgJt9EVblTJ0xEEmouLIp5aecJ1kIsVnKAuzcZ2AcQcows38Fa/hoP
ZbaEk2m+cEo/g1Ypmd4ZaZsUnmTh42uViGLR7m5naxNarq+5AXtpisxh+ee8pw+1AZKCJHqs5H2i
xN85Qj7FmXyHerhC7RG6eXpXIm5nozqOHBrYsJNV/JQ9QYclr0kKHRvZmTcLQgjp+q2Bgzxi+BDQ
jAPSa958k1hGVjx76ESwHWQuqT1vc3OADlDX6tiUpjFFQ40Px0dToTBJNcW2MocpZT5o6ktWnhbi
lyY11yGRf2ANYiKx5nS9wNjB6PJvlAYWes1i6/h9gm4p68upMda5FGzLLtjGPQykQV1Ekb4yab/O
/28kwRaAyMxpjYnH8XCsYK7qeW5TI0cywoB68tJPHe2slwC8kARji7PsLRqCi146zmzEeWsyYJ3P
11B1jZpMuqPmbVPvubfM5BeHmlmYxBUkYVMp+CXrB9r5hxMrKJ1cLWl3gTCshkqfhRWsQw7Socrg
uiXpr16Ec6asmlFdxUBeisEjq1nTeh33TebbSC7DIlchVY7GQ98wzc34VxTkjRvJKmKRlqdO09Oc
1J2wtJ931iElM4gyeI3YIfAqFZlKm7o+e8k8Uhq5qIGgmFk76BO+1Fm2w1fma6FNrqq+FJOGyqCG
Meg1pPJ79Nxf81WnMKzrEsGDift+8XRDWKeZNhYerXvKQZZsF3Qv2FxSl8cJhejl8xWivQer/nVD
Q5yhwqpsyeo5aNWqOdKaVFW9Ae+Q13SDTHRMytse5/UREYJTxJZILbCglBzdY/azmZKdqDRPoDh2
sayxoZkLLb2rA+YDYjLFnzOJUAMiChTrdSaEPxBL8vQe9hvCJH6/KVPjcNLN9SCpB1+oNqbypZHU
VTXoaw7pkMtNZY9S6oKpLsjGUiepqtkb5FFdYEPkKkytemZVI4WJWR3wcaZpsOW7gC68L63NnDwH
PpICvMKcbX8+ZMpHQ2ZRYeTIhnkqH+r9N8olWcaXl7blnNalPsspLFc9pEQVy6au/MJU6tMXNPyX
8+T3vTZ4FsPOUQeySJ8VUL2wuAwLtJjuv6ZzQ6yu5rjcBgIJKlmerC4Hc9HFCD88n9TBQZYJaNl0
6OsecSeVTj1nG8E4yApkOVP1xqZzrrzkRxPR4mCDwxD+aZinvX/J3grERG3ZSPgI84ljwH5Cx6S0
aObDDiGlz5d4cNgxR7OWjmhoZVugb2bCISV8sU0rv42lxun9o1ilO5SXF3Sd3PmY8/oJy+P8yeYT
VAqd1MzWJVLdQ2csRY3WTY3Dubae/zbE9nIsr31C+T2m8q9Zj6kGRr9sDZIhzW//BiqtlAJygtrA
rI/TF4xtMBFcm5ro4uKCSmCI5Lrqb8hnbYODFjGHudVqP5VEulEzzgUxYRQd8JnILKNiAPxud2KC
zoESFRImprEtT9ny80/yunGe7+18EI39DN8x8RzfraQnRa/Qd/DmE9B8xBuEzjF1lIgzdTWHijHv
nCSj7y05vnBCZyzZYaTugpc5KAaBKz1gA7AWVIOTx3MbsQBbfW/eVMNL9AjwkrXC5sdJK1YJ+vUR
x2N3Xv3zWb5Pwr1fhU8FO9WIOFaHYjy1W71hUescQCdlRbmOjjRHOmi8SWQsGyZpIPFnBc2uon6e
V+PnIyLPu/e/jAgyeaIBf1Y3X//+zWdM9clPlCwtvHkU5uPAnJZjnMVGjJcF0aNJFpEdkdDP/Peq
gpiJkMF8Ip1fUSy+9vHjHK3wnaFaCC+EM9uVR3yPq/0905AIVBWFxq90zm/QyrKpsFcqvHLAq4nj
CHnTghGfj4XzGbRkFOcz0DikuzhChXbO0zhzYk8+DN9OfMLXcoBGGGSXFMbFfEgaDI6HQep+/qyv
s/79cKoiJSBDNySAg5p4lixNjFznT6wKJdxOjXIs6haLOtKIioMWGyyQxpWMU0tkeJIpuEqT24rf
7ucQmzQHVKocBUjTlYf61wyOh+LrIpPIs8nqWUbbAyUQxkpj1pPn8OK4BVCuwYDzRPkgCDJ3Pm8z
W+fAuZvK4hati63Q64fPn0P917n2/jnOov5JDnBvQ9LaSya0aDKIj6bmBRnZjHnke/ZoSRTxjzlr
y3XyJj7jPBFNQV/Vd0lXu0Al7QSy+DzfWtjC1fStSHYZEnq5fhMNe+byxqhfhr7HcXJT6i/zWjLR
djiVtXdCKGCssRKoMndegvPLdkzpjpS61dq/gO3/3bXbi3zd+UY/inLEfSFs6v/8P79vPBNg3/2P
m8OJGe/an9V4/Fm3afMPNur8L/+rf/mbUvswlj//43//KFo8WbhaEBXvrSXnxOZy8fY2an5g0ZX/
L5oW3/M/67c1XGn+1b9quIIkm39giUOZFq06moQKs+QvvU8Bx8s/UGE1AHjrCgaTGr/1u4oryMof
OKdAuJ0tSHVEtZjEddE24X/8b/wzUAMVJa5n6jrcSo5s/xiG3yccRvC/qrumWabErTVE7SD/zubu
Zzubn7Rt003RdNhTeEn0hySpXgWeVNRsEOtUjwj4273m1il9bPJ1v0WGYflm7D44dmnvg94/HoJX
VnVJAxZ1ljwA5aMXCN7iwEl6T8NuYRY+Orb6sdbU26SMVhggeQki7GIMrD1+KqYThkPJjjbqAbjU
vp/82yL6lphYMiT6ociLdS90d/2QHIosuk/y+qBYK5gHeEWDXsyjvWnFHqhzggGCT8j0JGLtEuuc
OvupokWIhUe1ratmXYciBJ5hVReiGySmh5jFSrXigzoNHuUokOYow5fVAUHrp1iltguESdD6K5QV
ZQ5af0fafx2gszSfURNQWGGARIo8/akASQRtV+VEMVgrUvIFu52tTdgN/0D8JwrWorIVrV1tEoTB
cQX5PemBXZffgdGScgiOmNcPphWuEwteREx5+r6uHkzhWxDeBghygXqjpjVeic3yWR41vweTVrZI
EC2SKZRr3+dR5KMYXUbhbCjtUGUeC6Iy7+GhIAMKXho3IpyfArTeERe76rQPkoXsuyUiAyWlpt0Q
HJpukwiHeni0FCzUmq9ZdWw543UuJRNUz9H1eGq7R0veCco+Nv60mmWJI7q6MwCtJ7jKbNJmS9/Z
Su4QRFPg/EB+wIgls7V6IU27XHL9YZvaw2P8xKY5UaLuqKguQg3B27tC/aIVNJuhL4BHpMmIN7JL
kUzUv0jiSwl6QNnKOdU3gnqzsOot53vrm1EuUpKk6Tg7R8WbyPQaXG4sB9UKzcLdbdEgVoX4DILY
OOshldGtaV0U/mrKN8W4UcNVpXumckAzTdI8NUGNi1KhV8qrU7NmDhoV1UawI0td3Ka4itRuNHwJ
UdnKvTDFcuo4dE5sYvuJwIqDmyXSshnFVXFlICjSaj84YUn1jkfxq9VUgAs9cI/BdKrRzZ5VxcU5
ASwOMiaqb4uaZ2iUdFfBfaB5GYIo45afebdW0B2zhZv8h/I9+5Gpi9Z3QnX+vJCOcchL1SMOaVb7
IEnbUVlPvatLbpzc5jQDEqq5qzZ5HpQvinobiTueIkr46dWGN6v2HEOLHXKhN89Ax0z0bUbXRMdC
2sugqdRx0WUv/snFkAYFPFN3tPZuzDcxzQeDw8GqSbz4KLcgnj320jLwBsFL4rvS9GL9RZQ3o4Zs
z8YcnorhCnfuTDOU+a4oBic+zbIsQjadvPfzHSTklGATUBxGxOuVAi36odvqtbInNzicuhkry4Yu
pNZxqoVbcfJ0LfBCvBPwkTcfew3VD2DaiMWCpxcZLATbxDp9BmAVAnYx7nxaRrJu/Ioy6zZu89tm
+DV3/iciQ62ihVhjCdvER8Ps7wxZ4Pw0eZXefdMU/wfw02+6KizHChRAfHqQ6vFG+S6PXKSut0Ys
3idR9qM/dXdJLT1gzzPN4mpw9r7LnXSP49AhA1RZiFi3pw8mVm1Yyn8LfU62Ih1k/K+OuVI8YJt3
zFUHK1J+V77Ji3oltWgCnJJ95U/fsii7RVzmqUaH5XVP+f+Wk7xNSf7zf1LX+XMNkYfvUf/9XaYj
z7/wu+Usy3+QM2siUiCqjJkVx+C/shVJ0v6wZLINVeHfQxLid34nK7L+h4KgOebZKIjoijyXTH/n
KjL6IaiQ6CJHGcTNZz2Ss9Tk01TlfUb9myetKPJZgbgLODyIgyjtyp10M+zM22wl386cpW3zeI1J
PKc7f2+0/7yHdLZQ1aAC+ZQEOOPetYfwye6XwtfPk5yPOcoKDaX3MQB6LjLgE5dWdsbR33Vfil2x
FF+CX+qVIwfWnBeefv7zN+daDqtGM4HPhN8gJHdm2bGL5eoJlkCXO9CFy8CJcLLZNMDxEWMGqWOY
gbE6FX69wosop0ZLMRgih+wBO08OGOjsQhR/XVyPRLudFVJziZJU0JqYdcBKcRAOC5d1mei0lRI2
byO0HLMrwaFrobWBmIJEboJyWpwKhkdtt/XwZjVWVaJElE/HchklknI3k0Lw+fLRUoyH+FtMm2pB
vuI/DvA3UK+jUDfdTYKFaBM8MFeIcJSGSZY6QUNW46OEsxYpka0EsIVLWuE0+yt9BMiObzXwL5Sm
RrgvZdyDMQqbbN37Q4DSXVftswLbT1mux8d06JOtrhrlvZV1ChitqngOy6mhYD1Cpiva+mfbR7Xr
x2rmVbGCwrgZ4koVBrmyAvxae00zyK4oGOVO1+HgqCWVXjw5kNicOH6VgHfdsCj1jYlLmWeIxeQQ
c1UXoWqc+apQ3KqJRfamgfaMC/rbk9/qZB7GtKjURP0OIcg/vJKKjMgkNdDN1G2GcsD5AxFJNRDR
yIddR/YCm6NpBH/TZL2CJm5sbD6fwvNM/WhxcFJ5O71aFeU4AGHSTt1HK90Rsc72cAv7txRpWCBz
8e3N7G1asFDwIKSdTKYUVD8xfllYVO0/f/h5BX/08HO94M3VJb/t/Aq/k10p705jTZv/plLLRVJ+
TRXJVoxt3nRXbjWPx0e3OjvyW36ugSFOlV2m9P0iCBHRHZug2vN+wqroYN59/kqXvsdZFm3pdFct
wZp2Yl7J26h5oZureeVJhpscatM2wB51kQK0u/Je76ugfwfHOTC/GcK+Eiwc3eppl2JaV7YqyJe7
LH3+/GUuxsez8D7qMMdqOZh2dY0yqCw6IHlM4Iaq/is4PXSnNfEgHh4+v9uFVxHP4jx8k0KYRmHc
CeCGFOsb1G/X6tefX/ys9vPPgRLPQr0kQbmT0mTcAcxxku1NtxR24wKPhkOy79bkZDYe4WuK4ove
5TxpI423HBaHk2N51t1peU+Tez2699XCPGxAbNgg/64dtT+emq87x5tPaCIg1cY1T4YtFR2QA6It
Cx8vhc9f/MLEn6FqbyfIACygm3DZJTn9MVHFLzLFbofnIhzuP7/BWb/675E9ixF1K2RNjT3PzvTw
WV2gw2onC6yGHNqCy2uD9JpRfLCAz6XKukBLocZyF92jDfOUr6sdVgmLcuXfW4/5qtuAL1n4LqVt
V1jHVwbv0gIQz8JGYIpljY/dtBuQv5eEr+O4nupbuTqUcMFFoV4OgekY8rVs4UI6JZ5FD92gFOZ3
xbRrQOVxTEB3GrkuC4dkNFPM1tK3XdiC9ag5KVlR6n8pI2w7jbTsj59/zEtr8CycBDmaSkXF+zYy
eoq+fKMkxi672nd7Xwj+e6qcxRMfU92qxgR61/cJ4mO0NIQrcVD++NLUMd7P84T1DXb8JO+ColL/
VJA7cEtJqZwGxRLkZji7R2qNXUpDmlXFg4z1lSJt/OrUrsMOEsMJ5t3MFIopQGcg0iaUIWGNIGKQ
oRcZF5MMg16iCY3wqBtWZn6EHiJ2O4wYlGsSHpfe4SxGTZmgm03A8OhA7c0BfU/0NT7/sNLHcUC2
zvLQAa+BXMUCfDdu+oO1pE/mCgtqHavGldxfwp+87Sa/smzOmjr/+M7yv4immVHaANSfQ0K01cD9
7dOttEq2iNXmtxK3nL6bP8Td8Kh/oUJ4L+/q1eevOY/Uv0YJ2TqPRYPZ4+XLjYvQ8uIRAPrpHqgV
lSKshzjjql8/v8+l0Zy/4JuYHVUg54wTozkZeeCikd2A5Y51rGzLYSMlmKJ8fp+P16NsncUfAoII
IDwdd2aHPZKc/Wr8+lChzPHvXf4s3lRWrGrNyNbTt7s+HMFnHVS/vTLllPkqH32Ms2Bi9V2RBrk5
7ug9fhNd8+uPet07awxinpbZxtjGS+AyNnXhVW7fQuReyM4PZAQ8w2lfkhdMTv/8/C0vRHGMut5/
Lb1D10f0jXFXy7QJHzr9Www0QWjwlJjFhu7S8r5DUOLzu134ZOfCazkW5hXE9XE3UrPO2+7FjIND
PWZXBKYuvcx5F/IUiErcwhPcTUsxWgjf22Xn0rv+orPvff4Gl2Lpubga63maMjzwduGudpsd5IL9
ycOEIN/ijLOy9vrz6TZe5S7+6LbsZU+YZ9jBUrr9/PaXBvAsY6GgIUKDIQpGgfmAowF4I9FBW+JK
AfDS5ec/f7N0NYydMyAJ4y4tU8DKGUlXV8hf8bm+Jt52aeLPTnJvb5EbuSUo8y2qJTZObrzQbCDJ
NoBBG9V5p3PgsCwE23cgdi+CdWrra93xknW0QINiQxpjI/vtfT6a8z0/WITnMmydVGtjKuXTTm0k
0YHXrDjV7GT8+dUvDeZZAAmwVmaTZTKazTHrsXvDYwQdmM8vfiGYnwP+2qLvINDq/S5rdUfWQHT2
tW11gTOGvRPQCMrwqv/8VheSWNk8CxFVb+FDWwTyzt8L9/n6JXZuxx8oqixyN7gSy+dM5IMvca6q
hleolVWTIO0kE0KZcZMVv2YAbdPeyvWLXkEgGK98ldfj+Ue3OkskMqWTTIhOEvsv1QYnWBnLiKRc
2VS2fgNVcwPl8cpbyfNW9NG9zhILtbXMOAfFtIsOzVrdaE76UO7MDWgm/ssewBt6qm1sgttkHTwg
nbO1HOPKvS+N6Fmk6IQynfCEojK40XbTlh3SjVeQrK9ECunjdFyea65v13GEzE7Xnbg+yNrmYbg3
Vt0X4Sc4NWmfCBwEP597F9bQa6PiTUAqqIupg8xdyuhRR/yo6LcdbaTPL35hDRnnCUQnD4C0mNeB
/BDFL3X3XTGRB0hcXy+x6D5+fpdLH+IsDCAOkMfJ/AoKvpRx5Jn+COpom0Gr6Oi0QaDpkTD79+51
llXIOky7WuJek/Izam8GfSfIYPT9GyP2unFVCO21mHDp85/FhCDRjWRQfT6/9V2sf5pd4PYAy8zp
1tf2mfUiZcTyGrNkCo+fv9sZfOefifN5Uyqa2mSY5jAEP95DjM/Gb86BZWODv1xQ4LFJ0x+v3OvC
1NDPgkQknJSm1BnI07BCa6NM9750Z1T3sbRMOuSuA4/DEWT9DMGtwxgcTU4NSHI0axFuGAYVVx5j
Hs0P4od+Fj8oiqa9PMcP5cZ/LJ32u7Qav878jUN8JRxemJ36WZiQe7Gl8c0dzDvJeQDbeePbqWte
mSYXKhOyfhYljEoYgmqOQjEUeRtv8G3qDcu564oIl2qjLYkT0IIIuB5vUVgaFtnL50N3Zg3792yZ
9/w3kcOvDFSqEu48pnZwiJ6U5emI9NUm98ZV6VTraZl9T2+lrW43T8Jevy286HFYdE/WxrfDQ7CA
yroM9njWr4v7a8OhXPqe5xHHDJC8m6cwiFESHxS5PfEOjwaXvADtMgcNPRe4tw3z0FbJgJLFz6+P
gZMsMVXbIph3Wn0+OtI8Ch9NLPn96DS5NULHY3Sse8zhDaRFDsCfYT7a+rPoFGt2pJv22s0uvfV5
VELVQSzmrYJ+ulA5EKOO5ZOCcYwb76Mr292rOeBHb3QWkKCVCjpmp9IObKibbWDau4WXLstl7pje
5OgOBKPjuG62dHV3zSLcN5641W5H7xvky2th48KbvqLQ30w6OaBLXfU8hLJMVqL70/BwYfWE9bWE
4lIMPEcc9bL4O8A3y5M9v1ftQc15gNxpi460CMmjheWf4ZXgMIeZD8ZUOws/2A0PWInzOn12Xw5P
unA/ooZW+1tY8Vcm4oViwYwme7tMQyFBO2FO/IKn4nt/RHvs17AzVvq9+KN4ELx6OT219+nPz+8m
X7rbWTgK/HpEXZK7oQTh6ZuHI6w+ltpR5QfNweUNtjM3wQL3WSdzavcJs9mF+W8O5llAinHQnixk
S3aJrbrztoXE4pUsSbn0XmdxpRmRu4B4IO2aJcBM1UP9koIBnvButc7c7Jg69SJY1q6+0FbKEjc3
N2Zd3Op29R3RxyX4mBttP2yp6g924YhX1uQZk+CfMVg7izIquoENrkDzmhTdfDns2qfO7jaY5+3K
NbqWduwiyIuOj1s/gbW2h1/Fzr9pl9lucBtvBf51LTuGJy+pvrj9KlxjGHVl4r0yxT6a22dBacJz
LVHnVKlaBqtu17qYFK5KN/FEWhy+Y+2rQ3SrPleLdI8wgWcuouXnk/A1X/nozmeRSh6lU4GNkEyR
wloqq2RzspsdB207XGJ+ZT+YO9NRF/pG3+ALvLQwrbHh4zrlUt+ExDHTxonZrh1qhqtp/i1yIPik
rP5oASjJ/q5Qe2g8eN0L66YnE0+9yk52PtxrO/RM11qnXrtqt6FLsuteS1UuzMBzQk+ZRqEZzy+F
rNRKKiNM3SAdF0ClO+v584F7BTV8MHDnXA10lnKt0/hk7UJbpjcnT1qCpnLbx8D9QonMGzw8XJfS
pt5eCxiXqhUzfuRteEJnpjYSkVuia7IuGL8nienSup0jL0I2zHCZuZP9U6IPVjula9qld3Ib53Fw
S09a1OvQvr/y8nPm+dHLzwP/Zmspqb4Xo8KTSDe0CFzdUxflzWkhOYMtr2sHM+q1cYck+D7ef37H
Szc8i5W+XNRiOMdKatWI/B8RoFvk5dIvXjIlXFTttUb3pVxEPQuMolL63TB/1sJGcfmQbIrFWrtz
ZSd1768t90uVQfUsQoZtNOlSyU0S6wBfU8qXflwtsm6djLpdq/eRcUwQp/p86F4xMh99rLPAZ3RB
GkkDGlHTD+F5etDgsch29We8LL93tE9vINSE6PqsUcNbqy+nL//mbc9immSJsDDmOYJ67nH8NTkl
ES2c47y0ODkte1pMVTJwqitTZJ4KH73mWSTThqZuAsOQdoIG8PVbJN6e+vDKGF649uue8ma+T1Oc
R4MyD2GsgngxIYQ89tK18tmlq8+T/s3VRVqJRtlopB0AsiTEo4zsZ4VD3JUPceF0PEPV3l6+EeLE
qDoGBrZEptvyPjiWy2Sv3ovPFWv26fPbXDi7vWYDb15iGPqq0FOdhYN+mqNVNQ2DRn6ecixycfnx
yKwWWUy5oRziK7e8lEG9Hrfe3NM3tDwTEYPdnZ6M1o4O7cF/Ou3jm4R01GkfqlW9mzbRurKjX/VK
XpUbeRl4rdM8Qre/VuW/sNcoZwFDiZAvFlqmRv9Lc/w9B0vlOb6NcbD0hsoufymb8lgdwjv9+Pk4
X7rfWeywBi3VIzDiO1m/x4amAeLg/4l+u/v55S9VCV83nzdjGuaYbEQms+Wmuy+OzTyW9WN60zvZ
evplbYL73OuYRNsCfUsb1QTvdFM+FqvP735pJZzFjEpGQbtPVVLH7GuemnZ0wlbvWs576fz/ehB+
82onPMSbARFFkAnypllHbrGo7bnCP1HdD79//y6uJndy5+yuvJJ1qhcOYfK8XN7cM831YOwG3oix
RKVlp06rEPVxagAwMW+zbye8JNfslzfiF2RFN7gM5eVTtNaOyIjCsVWAGmKLGfGQ0X74pTyltV1u
zJdSc/ovOlrz2/DuWsPqwuCfO90X8RQMI6S/HZ1gN3mIrmwEly57Fn60rqAL1nBZw3iRTskiMX7k
wrXN7XUcP4j6r6HhzfgGRp4J/Wtw+xEd5YO0ViAA2PEawyTfzR9gaugPGnxLHH0fdSclVYVzEAIb
p52JRuJS8IRNfKVJe+lA/MrcePMwqEOG6qlmgo0uGD+mVbgQ/y9nZ9YbKc9t4V9kiXm4Zayi5src
NyidpAEzTwbz68+q6HxSmjcEqa9aaim4MPa2vb32euzMQ1G+pTkfst2eYheeGCuTZeny/vNW8Etz
hCetMULrsNetxE1wUpi82ENpi6c5Z9C2baghLNPRArhOuMVh7XbkM7J91+WzCJTxViE6xwftg+pz
LyEJmwSU3GPMrGRnXtmu98Wd9CLdw0T7DDj9pXmDIcWv6oITVGLFmqdC2/ncBfmhOY0urD/XtBML
sfHzePWlQ0AB6Ms+6bCQ4t4sjmDviSUP6mpL67SV1XRhIzqvfsX9HLygRxERCqUKfjIApIp7+Rqm
MXLrhVrRngY1V58FTTFXPrN469fv+nu2samAZRD7ocVm+00BRh1g8N9RbjV3XSDBGvlNACUY1rwr
s3XpKmUu4k4F0I+mcMIxeaydgeMOL6ksMsGtBgCXel+mqCN5KnMKu+aHfwr6c233WMhTWRG0KA+V
C9PooKwM0AzW8pxLJ7XP2fplVIwDbL5bjv5rPJhauemGYvfTbdhvEIK3b/R6OxhlvrQj92AH//xK
S/d6n+KeL20q4F02RdRD7etztz2OO3FH7yIcmcUAtmY+jWy+K/x/bOwWeb80lsXZMAHHgS2IxO+j
SHqsevmj1nGpx+q7Oi6O6gBokBGjWrh2o2y65mBPRE13oCm/Ul1ZKbRbmH2fR6ovPyOHWB5Wx3A2
VipY0HisfanATIL/+Npa+v08+JwfX54v5R1N+xB9qpPfjD1SXbZ/7sDbSvTNBPu8av7y4JFJsF0l
FU4OyLrXMEmmd4b5aEoBo3zlGy2Ejc/Z9qWJlMDzQx/x2wFVs+JYsAYZng30KsJbkkEIb+bZ2tBb
CBefh84vTU0d0eBni9GAbPqpfK2D4SG6gFn4ajxPj+xXuhIolnJWcxWwIWhtnavoNcWH0mmfbWM7
cwxnsk0sPBqUE9gDg+JtCbvqIdukjvC0tgItza65RJiBmAg2AZpuzjLsSSBbQ0Iv+oUqqc0YSCie
M1BXqKyLSxe+3lz4KzagH8A5EBPMJqcUiczJGTfYmSLdwb3KT5wXHWz30V27P1hq7zbDvnxCs084
rGjQnoxEj2nddxY8XdfGx8KOVJhFCwW2qmoGC0Bc+6CI4hjhxpJuRgilzX+bp3MBsDZJjGjxLRyR
o4E8H2Nriq2lHc9c5ZsoZTdEt7CKAs9g3DSnPKgD6kABe2Q7tutcFIGejA114+BmSr+j9UqvLV2W
zQW/KmuHDvpRcY8P8owKHcGCWnIKfdhsiepmqjbg6tzuEDcEtS3VtUC+sbKilwjI+N7lO9mFh3Td
4bqPZ46g27qTnOTzz+Hrc1H5Jn7NLST0AWaL4YAOh+ei6Gk27Pfek9QiV9g57cyL5LAD83OnWSud
WNrnCrMdSQ1Ih1GLAg41j9M+/SU7XYLbU/0w+eEdDIiQ1MWB5dj5ycuaH8tCygwOrH9PCY5dZwrn
KbyjG17Sze1rJ5DJjIfh3+KZOGch16k0pqiGEhHJcAswXLptHshP4waMgH3jdptqw53GVgN4GeCA
KPj6/T/mA2Fo//fL6Yk+DPVtz6XKrlnel36E+gKYl6PaNoh38crx5JaR+O8wgVfc360UeWTmKCXF
8bdrbHarq8lWUm/f535g0fD3k+NKmpQwwYmAGARMsc5jDXBYw31IJqvpVGssdKtj9yvD/fsABg+5
v1tTohtx4BYdaxe5CSvyqSdtoXn0jevPLdx+9ncdNTvgTKhKG8DGgQxBGuAAiyvvEnfgANT9/PiF
6SOa0t8vkNUozzPKAdPHnVqXPesnKUiv3bbw0u10iR/Du+7YAvj7Wno/t/j9eiKas7QKV8EOgm33
7VxaB/C/UUEuscaPtZTUwpkBmd2/X0ghbALoid0KP9Or/ISrI6s6CA5Cj/X+8xssjN25VjcjKXBZ
BsIvH4ynNC7dJGOXnx99m2TffO25TFdgqSLUYoSEGtw0/2R3AAaBQbIyMxZiM8qB/+4aEZWFAOEQ
lOOfxlP4yraoYMjO2sNwjYJhsER/TC2ptOhka79/fp+FyXgzUvm6eQi1aBTgCCbsWY/6TQt+QSwo
t11il+d+Jem5MEHmpljUEGFJV6HLWnf8ne3itfV96bnzmR1naV+2eG4C84fM7C0zfZLHle+8+Clm
07oCcNIEo03YNwkScMU92Oeof92bF4AE9mJA/MLNT+Q+XLkHX5oVxmya81HqKkLQXs1PgC0CffUM
IgxIdzeT2kulbRl5v3kNKXxFBrk0kmfTXJQmBgowug+Cjwfl3Bzq9TPm7RnfzZLZFIfxopSPIV4G
dryP9Fw+yrjPkbk9vaanyv955C4FxrnwFmgEkapFBmDTFq4XD/pOfx63aSBVllYjd6dQK97Vp2zY
GDfPv5VwvBAc50hjPaJwEhbQa932lsd5EP1s0wNYuvL4hY+izwIADxkdgU/EqdVEzga20iFAGb97
feXxC4FRn812ncgtSG2gsGTw1kTxOIzUV47zC1eh4lxUC9vNGhgxrBo6OYi/1QOsU3pqRdv4EuZW
68FKeg9d1r+FlLm2lneFzoQWS8jtaAWpzebnIbUQUeaqWjMEIs0kIeYgStU7/gg2lZXka2memwPV
d7PiZjH1NdaWOWvMIdWxdgQVLt9VVMskQXdfnPUdBAGBeoFS4tRCX1Na0GmiYAAe3U4M0Q3Uz4/G
rnVBOd+u3m/cvvk3c1SfzX/k740BhUJIMkBbU3hCIPkwZ9qG99Wu3yPrbXM39rogPmqbYdNviJM4
sM6BmkR9+bfengWJcFDYkN+yHARAsoG0Vqb9AmR4JU2zMFHnkttqoG1SkxKJDUvek2OyNSxyDq//
9NPnGlsNmGV1rPHwOrqoEpBRHahI4tpAWQgCc+ksJxppTGBF9kbzBu2EVcMnCt7M09bM/m2gz6Wz
Q4jMNL3dM8kJ0CMaYKxPBCZKP3fOUs/fZteXfETKAQjUCjxcJ4bL9fKVQDMwwOiiAE9LS5rdZIor
G6aFkibxE5nxpa2O6KEMc3yIdPcobvVQf19edc+ECqrZDd5oVffYHiDHpJ3HP9HL+JqcWmo3j+35
51ddyBaL2myXMEajToFVEvejJzzCB+sYBfIR90eO6pZ7GhBHftOgpymugrN2fFramcwdvTSQ6MAR
w7y56XlA7At0DxuEXYJ7o84mL8Kuu3R+6P78hgs3vKI2CxMSSDVwN0GoFb1H5mHTfujua7g7JQf1
97gPt+U+3pTb3EMGpfEjmx7FVQn2wmqlzQJESfXWIBQLfGKGXtIIXmxmK8vVwqPnalfA1UsQS01h
LxV3ofyWwY3s5/5amLtzlWtV96HeAoC9B1YU9y7ADHT9NaIWalZ/buDzrvKbuD1XtuZAP09So+KD
OMrDtJUewM7L/fAsP932pUjcQLTLIamDRRvGf0BvH8X/VeDEsHYkXZjgc+ErUbWa0a5U9vFUAJwc
HSs4FVKEQamIDqoq741pJc4urFHqLJTkoYpKVhXvWvcjOrPst10LXHg1eHUOrPjPPbo0Fm7//yWG
AMPbqV2OTVHaPXTwlW/Ht58fvLSn/zRh/PJkrSKDLCaJuBce43tYoyM7NLots7ID1vR/W+dU6e9f
X7Zar7d9h8S6llYAqFInZfVhaoc7uWqvTdjZGkOhzsob3Z763eCbRYO+MFR4pWF/CnjiRYXzcNU3
G5ApP4QmPWZxBMfcKIc/c9qcRM79miRePpor0XYhoSvOr16kohOSUmoQbd+g4MkaR0TmMLYlN/KV
U+YRmz5CHn/JUMua3qcojYM01V27OFsQD4ifX/nL1zSTyOQpapSwfYt+gZ0QTJ5ih5Cq3kWb0OEv
qc8P/QGXGPBes4oruUyNRfGt6Q7evBsYM4Ft9LHyHRa2kvNrmyg2gQMHxx13DIVTeGw3XVpPtiu/
DdbKUBaUgOL8yqYRldSIVSSK86P5XDD0ps2g70XGyantbFfvQ091FS9EchvSmH/b2c8va6RiagU6
ToghifSHdMgQ39CpRVWszMmFfMccfZG1kwnDZ3xEwW7utOCDBUXAfOr//F0WQslcSjxIFYHfNgao
Oj4R8lzEdz8/9xbvvpl2c/lwKY8xH6Jbtrk6dNO7WXJLo/c/P3spWT4XCk8aEAGFgsP6QLdq6OQP
LJAD0UUSasSWeaUReeENZifPfswoAffidhfDPN1KrWorbvIt9QCgTSzznK1EqKWemq0YtABzXlBS
fF/AYNP8RW9iSxhWUiYLt5jiXO8LumArYAjh6Y0lnsTewlWGgs1mvmm2ENTskPN3e5zcN8UjZLJB
99j46f2qYGhh3Z0LgSWj6WKljJEJBhbZxl5XeSx2xj5BifntNgXgVn9yY5j7W+aLvnJIW9ptzs29
y5TGCPoY0tmWQeTf+mxP75MduGmO6hseAE3GG9/r/zpOZgsM5wJyUgXm5xCMJyNID4BEKGdyzSwR
QBXzzFd2FkvjZLa3BKZakQhofnCl+iUDJkRw792v5fIWVsm5ALjNaqnMYkTntDLAkZmkI+2iBxmI
jW5UvCHENXcoOypBETfIBsXU7EPMjH+bafJt9HxZpsKmrdWJ4myKQj0XiIBDfvjo0HuwntmwQ7xy
8lrYmc1lwnmWmQn8D7EYCtmuo9xuR9xP9OadnmvblTdZ6sZZzBgUAQX9GtowfIBVbOBSXcXaEx8Q
L09daWTmk/y/Qh8gXf7uLqmUbshofKtiK7mtf2skctOD9AJeFEz3YMDa7KSt7kd3mU8f9DPZxqbF
ccIyV37BUvz9VM59+WAQ40CBcXvNHiURrQ3IA5QQqGO014Lvwqok32Lylwb0WoebooTUXCdHkFkf
DX1lEi0l/eby32ZSU0Mf0Xlk0wKjcvtKuc0ClEXB8oI76Wlt82V+v3x8ptS+vMJEpgwAKQTernVv
kiFrQkYnOTeX/OnnwbZwbpurfdUwzKNURwMoXUJ19nQZD/8mUxbnot66kZQkKfFoJv1RtT89IOnq
uDJ4FsLYXIWrloB9p6B97MssyJCpZPVHXD/8U5dIt6760ucMlsYx7/BsIYGDqHEcAYCTZAglTLdH
KcjPjSzoFcXPY+6XVgCl6WouopW62nX5qRQhTiVvVHkIoa/ToqNUBpV0n/ONLkxWmz6vNLsQW+bi
Wx4mUV4NaHa6Yw7ZlUfw4i6+6KuqBf29+3MrS19ndrJsYo0kwoCTZcQ0cBhV1zD6fTyspasXYvBn
yuZL15FCB04eNtj7nEfwRE/fa13xCr3fjjgdrHyfhXkxF8maCRWnqEEbY9U6cfY6xIYla5DuxseB
rZ3Al/pptugXiZEz/bZeVvpGIdBXkrMerr3B0sNnK30/pVkoguy+L8Bxac13gtvCWF1b6hf2tXMB
bFEz0pm34I0KVb/ao6pxJx+ZjXLUW7UiMi8/j6SF+DdXvRLwirvcQDPM618Ve7JusnRhv3aXtrSx
nateQ6ozRbwdiyRugUdwx+3slAaaoz/nr+xJetYb1MjEdnQQ7cy0RVRlOsCOr95LLYyyz83nl5Gc
iFUGSy00n9LBFusgYYcJZQy1ca3oysFyYfP8qQ780kQGG+EhTm5viJN7fcQqC+QFEqY/f5+ly8i5
nLWdov8/+RkpjOSt4bHwjDsY98I13wKeNOhs/R4uJqgOXMvhL53P5wrXfoqnsgyxM4clP/yPk40I
lxQrEywYv4+4O5I2DXU0eOX56Zncwhrf/PyyC3FnLnDkyAnHpYbpap5ilEi1+zVt2lI6f+5qmg6w
cATaEZuxvfSK9Cne6ql7k71csKo9O9eH5AFpHjfxy3O5l5pNlthZoL5Ie74ySha2SnO5I22VtqEa
1EJC+a5Fkj31a2qFpYPUXOjI26mOGxWJdBA/GSD2dtXa4btw1ltrCiYQE99gXtc+DcEQaGvJwaUN
2lwCOepECPkth9M95481FOXw937THNkJt50r7AC2WOm4pV3sXPLIKlmc6hEX4/2VwHnA0n0ALLzi
UGM8rpw5FiL5XLnYG5yJU9LJew14O4COFQLytKJbIsvrlTi7+Bqz1cKoNfheiRiB0Su8XojLbPh1
RvaDuHbDv5DEBN/u721V3ec87vta2Ot30ZVWFr0f/iiP46WGZzFy2vWt6Ec886A4DE6WWdwpDmu2
9d93oDAXLaYKbfLwJvnozWNGX7rmzaQrB/fvYwJ4dX+/VSsC0zcpvbDPxNiaBBSAVHCYlyxSrNW9
fh/AwWr6uwWd6k3EJXwZWp8ARhXGezgUgxZf2E141Ojl59j2/UoEQO/frZBaqZLeQGxjGsjy/B68
OZtkdwkqv3Td+bmN74MMEEx/t1FMmTAWN0G6YJjAyU/gh61VPSz9/NlRT8lhyiWEtYzddEV+aQYf
7GykkRcVTXfXZiT3q9xcM1//flMizJWJZSjqo2HCVZhNxI5Dw2PsdUC229wm6q1y7l2NVffnLlsQ
8QtzUeLQwkJ8Sti0D5vrACsmFF5U/SvBtRp8FMx9Ht6wPI0JFrUSSPtEKLwYVKmfG18a27OYEHZ6
bvacwfoTe0kgTwfdirhaeVGZgooO8vDPzSysEPj4f4+LRJCTekzxjmQXBtKf4h43n4Fucy87Nhvx
Ut4XqXVHH1ZaW/h6cyVjYsK7rWBw3u7taCPAwG9wK4hKo5vBC2yU4lekjGDe2tiDtTLuF+7DhLm8
sRRDQwxFGc6xdArGPjtFKqosEZPAmi5dleU75Hsgt5Oax4l3bxpR/0nMLMxVjoaedpMuD9Nel2V2
VPFFvTH8HwBnmez2/SHgP9hPkuh12qmwyxRwBBAdchU3BaxN2GO9jSGeISupvYVxOPcf5YVBcBsK
AWAnx1ak3fOOgjlwJtPa2rQQPeamopQRoo8qDE7z/nUqtyW40Uw99dirZKg6+nncLb3E7UD+ZR+e
UgAzI1RFgtyxY+NHWZzE5FCFHz8/fWH9FozZUVINtU6IRirsuVhBMguw44Rfr9ZuryR22FHXTPpL
SMaPnA93P7e59Eaz8GA0QCmIOhb0Upa90DBtA3WrY9xZWSeujN+FtW8udZyqrhpTAU3Ah+iaedEW
yMrz2pXbwu+fSxopL8CTuelz++6NRpqlFJvU9Bl5+7l7FjQygJf+/cU5uKFl1t5mx0UL6IvhI5F6
ELeikwZsl53yA65pCVxo8ndlt7aP/8xD//fGTNBnH4VVKTQdhQAn71O8Pzl5EN5s8qzfzmO7STtL
8MEzEKwnYkMH+Y7TbTBYd4B5wtU0sSP/T2S/wfL2gIzXmt5OvY3Ab37RXJAWG0RqiR7J+3KqCMrd
cm2nJG1646in13IiWErG0OnTWraRD8MeFz76uemUfQ0sm+pEpvqLCFR2spjD4rMzYEVAcQvOtFR3
aFk/iPItv9EBgiM2apDkEI6ZQokSEa2FXJxKd2HBLqrOOviEJrAJS+NdytJnM6ebRJMdOeL+2Edu
FfZ/8kxPrMbktVW3LHXUZEisCNi/vO3yDdG4asksovZUmQcZlhKknuihmrQ/cVjrdl1I+kqsEJWl
XpsrVltDiYyukxAuwFCwJ1RAbk2VoqBKn2rzd6E2WmFFSgdrvpRhM41qDKOxZSrRK6BLDYy6x/6q
Tzw/VzfiT40EgALKEVVZwDppnHyeFCHKTvRey90+hsOuWxoxDvCFOTI7oT1gjbKcojhRlFq8ZViY
rHJR2gU3nFbid1Pd5V7eRsiY6DiT8DiG4S8pxnNfUwmcRQnIIksnoyTBCEahwzXMONmYeNQLnFVF
IOZi85mlk+ADWC/5wH3RyALSpvlQs6gGJ0US3pB+g26kwgAA4AayFyCc5arwyDRUgttk4niNU0DL
wYxAjRNFwB55aup+Erf9E7QtiuRSVsabDr+F2JVc9B+iREnqVlOUqBZHPvpJFsvubqjT+DqSUnbM
ro3sKp/ig0pH0ekV8TWetB63ZHTSMivmobbRYAwrWzQexyuWDPG3UtBct3ODYnaVcTrd6aZRArJd
Rv2VA3jQW+oQ9keFZMgaoYq7PDPIECEaMxWsLXIxQtBRwAPd7qkYuYTXg63J4AdTDRe5rE4Er9RC
sBxkOZdQX4P9racAvQMQISHY3kZGYLaj5GhGhqp3swaSs4CZr9zz0B1L4I2GRNHcVlGri5YOEnxX
8qLKvUiguGCMSSJKlm4ScBe1Rshee0awxysa0wpJAVhfW+BUVpRAcSlmy3c16B1eaXAhtnspR4M4
nKTvhlCIOxlrmy/mqenWKK2wxr7NfaEe6EvYp8q5M/rqLkvzySawo/nooSm5FMUk2cot0UDzXDnK
FQOTsc9kwc67uD/pCXoiSmrB4Z0sbMsBFVKFBuikkomVR8MmA8CJhde8b0bbHEplix9D7STD7DVH
nXua2DP4V+glcIhhlHgVgS6snZB26MNJdQsBmGArpmENLHg9beVOh7maUENDmXHpKEwdOwFkNlyk
pO3PdRzCaVRMQIZEWdUeSWftZA59DY1lLWTX0WiLxyxUlS2H0zvGSEncSY4GjAu4LzbR2L/pYMud
OEnh+yCKKJ3Lc918igQ1tbOwrncNRvVZLIzymCXAopWprh6KpCV2GumpV6ZTXFpRlULfiWBolyq2
KLrShsfRjOudMrDGymql29X4IDaUXcyvexXKBpnAzLfG6HUjXSlRutPVCjinHInUMPk1GMJTkpfT
Y0ZTIbU70lYImUqTwHkKxZIHikoD3+hloNKmobeaoU0zSwfgdxPKBvESeejOXToWlW3GU9t5ZoPa
HRGZuKaM7tNe1hGlUVUtgV0Rc6ee4HRZaq8Ry5hd60inUn7Xq92maQW4VKZ2WEM3m4a2PIrcK4CV
s9TQrC1dp9OdSMPeaXuTg51rRF4ugjgaxZu672yqjo3Nq+LXhFEN9HcGe+Yu2iiNGsPLuPuDS04Z
TFGkmNr8EGty6fWCGNlFLYzoe5V9GNkw4lQlYao21LTwPew8KfvKKosO8aUjvjbkjdWk459CLRuw
oqbKbcDy1PXsImgGRZDkDo01Bw7vTttCi1S0dpFwW267UzIZ4N9pE1wrgbcLlAYSE22ylZSesrjc
R924T2L2qIvgeujK8Jz0gMmMpN6kAxRVSaSgnmCoYRTQVM8N4SEyJQlIeSPMkysAlDPpCFVk+8iY
frO4iLpNG4byU2qQg1Rx+NLKmtvD/HjiyLZRyAn6knlxqbtpPlrDONoGYmga0wNeeddkMmhH8mAl
WXQMBeGlHAWcVIDaZFF/nxI481DoEFNN3JV1sSNRG7Aas9goHm/LcaZFXmgqoxsPQuHnQojcXiJi
cddDt8FMtAE+9GoklsqG+Y3cYZwbinam4zC5WOF26BfZz2jjJaRypcwMCMs2QPa4UH+4Rp+caRMH
JUZM0hYu19RAjWD1OEXHphiOPIENZiQ4wpgAJBv3G9qgSBRmllaTiIMjC9KhkocRds+xZpUdGS2m
twKQrzSFTUlYH6sxRDEwDtw2jkjbzICyxBRPEuBqFokmH7EY5dKaDYHNJm9hAVk10IC127AyLNjl
+m3dfKL5PIOZR26mnUP10MsNRIEBau0NltA9TPlTX+7zs6JN5xqwhskq5bSy+Kg+ooZEteu+/c2n
ujimbED1Tq9VcD1IgHIwmULukVTCJO3LjaEYe6GntY1FJMbVNip9kiy7IYlFvlPTDuIUiWA7a/C7
oi0bKx46EwpVVXFu92bP5ohDQQWUJvDBYNcKY7glSewyg9f+OCi5A8LsriDpBk6K3NFTzPqwlaGS
QvYbtKasdmKT7HSuYz83tbKv19pF7KSrboZOlRdwGlCnoNbL2OtvpSQh65/1mr8IAvZTCWt6uxiS
Qw7HyZJlIAhHyYMs5HoA5woYPzftZCnVkMI9jl2SKL2bSJF6Or6Jbsmispk0FAMildR6Qoopq3cm
jKEqjksa8AgOoZrBZbNpu1cp00wvLuC6mFRuJkXwrJZCySZiitWO5u2DppfjQz1NfhaOXkSE7IUo
pPdVZI/suBZEG3gD2FwwBboEhk2AXDb1ORVxQRdJ6lsLfncja77O2LYdiqdQ0Q8JiTYNn/ASDAYW
qknjTayD2Ihh5+ZV69VhSIKkKLbYjop+aojjMezEu3iIj3KhQY1T0npbKWHothAA2wZpMGN0AASx
6ZWazs1aSQwo6fV3YNYrEOzkdoPFbMsKw9LQtpjn52mkzMqrHBcfeeNpHKStsIsRq7mrxNpjGcon
Qxtz24RuJTWqR65p9lgpb3KuvkUDxMxVzAu7F8PBbgYkMSMjBE9Xjy80nu6VIvO4RF0AVdqt2rWo
2IlMllkonbWMBBEYYzAtIuLHagsvC1kY3FFqR7fRhsgBsj53yyGXnYIn1KWijuqXJ8j73tg0HQQ2
HBvWO0Wae5lZ4+oj7d+EmAYZD48krHZTVh5EvKzZim5Lx2soImWCHeCdSszEjjkWhQn7EqFBrFf/
8FIG01tTnDAOucMjuUNSGZqjMdnC5o9shdDMttjPKlsZOt2C8tpr+1xwotKsD9iGRE4nNu/qCClx
LzmUgkRNI8klgnrlFXHLtuOW3hTVXWm06lmmpVNp6YHk5k4bp22sYLdqoHrVgCFu0T70SQ9VYTHY
DOd0S+mkepd2LVCnAy6sI1btcDl+lidyr0yxHwqDzUEunhrNDTlzDd56Jq0TS9KGA2y5FUA9UejQ
AvPZqPcK6eg2brR7JZP26K8Mwaj308J04pE6uZ67iWx6Uw0vbT64XYkIgq07dhujJcoAkHQJLp5N
PQJQCrBWpJ9tMaX+1OHH4otewRdDMBFYa7Hhd1MV+iYBiNTS21AO9FZE1XqMyq0c1lFH7PZOSlnZ
TdLu5Dy9NGTYm4XcAReqH+F3bEfliPEsYkMr4LoOAADeYlMQWmYn/mKk9fVEskB8DSZAVFlfO2mB
DA+nwxsfS5Rf0fp5KrPOjzk5i6P+0AuQxUVD6Zkdc4DtcPJeBko+siEEc9QWUBKT2FMnujIDAzGK
3yfQLG1NTJAbbqdjFVe/NYJn4fxwooIGFbVIPUU2AiPtALKXld4JJdR2VLiRTSvlQ2/RJ2CAk4Bw
6o+5/t4q9WOe1kGTqS9Mz45GApZGJFeWITKXpS02rG1sKX19osgl8Qn2NQwnxayFOLM3Y1s22o0+
yG6aiE8KioOyhuC+VI4mjxgN9znkbF45ppGdpPGp4UXilHorb41Y+y2P0ogLVwBpNQlH4NK8Kk0p
YU+kKM4Yx+dUmI66oR5Q2HIYOvjARoWGlys6NxRBxjJVMajA5ZVJU1lVppylNAL4jzpih1W1lH5V
6nAgY3rI5eoysAIQTsEu+O8GgyXv5EvMPnIZcicoFmT5V5e8Qbp4KcRXNfwgIZusSjUPpkC2Uo2q
pOKjZ8apIOFj2eTvNKtALU0Bq6LJKdLEDFpKjqKhuETsEZDbbqUrq2vuaEy8rYFSpDpKpP0GFqM5
DjWB8lpNJQPVwYxeldv6Xue/UnLjBtduXYjuJAh+THB+zYQL4MMBgYa76G5/oImWGQlHPXtP5e4x
qYSDwUdnlJN3aWovSY4zNtQe3Yh0ZsPfqwLKnLJz80Q7q6kOVt4IzjkOH6EJFBYXu2CQhQAlk1Cs
5dqmYIIzhpmjd7WHn2qPXeTyRHFQq+2BqH5SankztrWvFDr8RLnp44C3zUps7QBFq3Zylqr+yLsB
gh8MV2kIJkatlE7WZLSdzZrGL4tHfQBBOboOU1QcqIGJKiBFgi9/SoTyEKepGwmhJ6NMFDAUuGcZ
uCQsYawnjqUV1oVfVNgIkQfsZDedqKZOJV/hOgjBmpi6ac/fxXDEXktzmZr84tjMD5F+lEZUscqT
r2bvOv4piGyrmfyCxQ0Hsij/JYf9e96rL83UP2qm/AhRny0T6b6AXtihTR9oIVIPZX2BkdMQVbYS
xqeI8nPZhRbResEWO2y54hhTokD8qB81rM+l/KdR6IMUG3dCHlu0KxxaPTJcHObsj9I8t/1DW0lQ
yzwN5lmliUvUZ87eU7WzxgbYTOm+aYCDMFBZmuIOnV96+H0lDzSKrRqxpKq4zWPT4xMkvF3/EU/y
W5QYh6F4hcdawKkcGOwdBcNHsWoclccHXcpeS5NwZOz1fcqL4wipKcqrjd/AJ5deNACwjO81cJhi
Kcc0knJHFyOrxvm/bXaJpm9ERQLTTPkdyX8mbZOx7r5MH5JCem7AckhUJDZwvmcgJXYGTuOt6aj4
e0G4yuaF/B9nX9YcK451+1c6+p3+mCQg4ut+gBycdqaNZ/u8ED4eGMQkECD06+9Kd90bPpRJbjii
oqqcTkugYWtr77XXwv+R7qoxWAAjvaMCjEpVusWNACN47lhkDbU7SGF3yCNUvlfp164EeWZHy51U
4yruhQVzBGQGWDr6JF5X6rIab1rzMKB0pkGtKwY/ToCYEOdQegs4OCLbDy26q8zrqC5X4BtYxaDw
yaqLdrB3VY9nQ4l+3N45qR3kVr0ruLNrW8fPhuc8US9GlfhRAy+NhMeX6z0cjMV61G+ReVn1uXvW
NB9O34C0VGDLp+Z6kP2Vi5tfcuR5wOXKztWeKHJgA+JqEDjOe++eeM7KzeDBRogyW78TbXhlOJpl
GeErbz1AgCktViPKOdMW9UzgHWpQS6xrg8+98hHJ5wuWH2zcG6UhsDOAQyjkiiJt5iKn5vB81fXp
dWkV51oLLa4qx26EEI/BzlVTrriebRLyXHleUDdSC4h61O0PUpT71h0u2qa97cbWbxIJDkupnUWm
2JmO89Ij5gPTspGDc9kTLOtc+RpubrWEwpwAv5n9bOR40gFi0c5Tmr5WdrTWLXJXoYyci3o9QlsL
mmHnbRM9Fn16F2egSpLaPtKMJ0Pgotk8yOKlctKDCfL2ZKQrYd1HNRZSFGP1JHC60+rWpN6FNeh+
m4t9zM2HMR1/QT/Xq/kG1cJrYZ9rvHrKIrPbWLikxyJCBJFgzRErCorO2BYxKmyi617YcC9ADuEj
KPaAwCIkfGwSjLF4wwRfVlnuBKVGtMA06LrsBZZBQvu9gkj7OcK9iS9k7zdjs+r0EZQb3blI3s0O
M0bi5KHEgolAr4rojQBttNXvKDZP1qlV4raBgp+QQ7OdIl7TFxhqp/N5jnR4lENhwLgciqOSUbq2
hxzBTzDejNBfKZWf95fHReRqfGVCSslU1UpKPBYQwS4NqQmCffi8fTKuSeGi0NK1ELMoN9SNgqEa
rjWtBipvn1iXWVmtxwjxs66A09L5FYFPbulbxpyzMn6BKvHWkWxdkdApasQV9EA33qWVHaiXbnlZ
n3m9ey8gXDykcq01xcoGYRIB22lsHrQI89+IwO5fM+qFIgdcmbzgDosoQXkgWgO/NimRgoXfng7A
I3IIF2o8IAVFKKxA1a0DIwdD16YQp491vsUmOVTmecLejmEcwKMGxB3OHNdA9diudtqVa+aBUYRt
chVhZ7fuDnBHMCEC7gbReKbjZBqwQNLsVZbjvRuDrNrxPvSmvpU64OF95yM4dS7d5oVBgMvDqKax
AGkHLrui0e9xMSpWSAxCVcwqLhxI6OAekXYrK7eeFAL0srrimPZuAL0StnKPgDt+HMoEsX3zLK2a
B1EITH7yppUpNjYUbDP+oHVXXQlK9iYi4NXMLqG8e5AQDA+ARNykXo4KgzeD4HZq8IdaN9Yi16gf
x9paaON5bEuINlhw21nVXGgRa8/6+i3NxnMItKyZVV4CeRekUXpd2AzSIkjQRaV1C5aj5yRv967u
IdjCyIpCmLx1IehEaH8wGd3X5RDvygZ1/BDddM9sQ38mtuJrVpWPbhFrftXf0MTd2YSteafD9wUL
mTzrj5qdFW46ftUmQaZfG073onf6a1RVzxy+u++S8k4Og31j6h4gbWHPz3vEckGjvXXYTmr5Ojpy
uCMPwM/MWgYOvYNU584FEFaLym0sQHASl7o/DnSDNX1vgLRaInwHKnDfYYa+YV5rPsUF8RBQ6GzN
3DClCNn1Ji6kgQc9SVATpKn7UdQdFXt4xf0Vb50hHNMeAWknIfmjy3jyktoaAilpKSzfbHHZiJhW
b1wlzGdPgl8+1rRHx0qs+1IfdeG7ThpVKKrTYWja0lwCSszkoqc8HHhThYjqgByurwe/1aOErsYx
k389+DCZC5l88n0u62/8GxUkxjxIN+5lc8f7g95cp+4SCmImTzYl4eB2oo+5ZRoXCJOAMVi3zOYw
mgnyIimpktAYKgQIO+BOBoQpob0AG2bzd1eBKzPgBqSWg9N5y7l3nCSqOewUkrkGgtzpvkiuTdiZ
1owWMlsz4Isp+UYjLKqo4xDEEYcIEWyH7wZQAT/pIjLgmiDTgNSbQW5w6QENh8iztx+91JS4omvj
LAfYF4BJBLzA788tX2XKC4pKLxfWxsyrTdkrSh2BMSfXwA2g99GGWzig+s619m2jxykUmHp5mTo5
DSICS9L36VKJyEwae8ppIRs3N5mqx32nCtr5kmXjGku0vo2SVLvqrGYJyWl/v/inwnC6UEwntLX2
MYnPS6HuALp6OD09c2N37PILOKIsy2F0Oke/EHFNb52GtVe4OmXGKk4ou+5bL75PuQcr7I0jiiiF
WCrnmmG71+nRnHzpWdcUxEzK0boQ2Gu+qKvbmgJNVbXWm9f0u+7IcoaVWrXledVAzbIrIDjE4re0
yDdFXOJ25xUA4g3I5KmHgeuvVqIXZ5nXLhA2zPBQ6FPWiyGBXnuccOsYItIQSlee3q/bJnYQmvNG
5CORXnUQL0x0Fx9QeHk5LrfAIeqN2FPL1u9RFjdcD04OYGKFUfRtx7Z2ncbEC9J1ketLHN1pQB1N
PNvpOLJjhNfBEPQ0W5ed2y7t/bmFOoGodMi+ZnqplQfa0e6M0kJus3SAs5iO9rp2dbkAGpkxYFP6
jGhAjZ7DvOrAlNX7Q2teIAv0pund4+nFOoMWmnJoeAIB5cYcnX3kiW3H2aVi9Xsu863y1Jki5cKB
MNfNERPzZWXyoSlbcFY7qN+w1yaunb6n4L1Yertmsbi1mnxJUHJGLVgnE6SKpkam00GpPTdkYA92
YI/3BcNi9xykRJ91BEe7aGvAbuUF6K3kwq6fmShyXChf3tDSR2LnOZB4DmIUSn+xRmi8qQX4zVzj
x8+/NF6PlmXmCFigSqC97DkE1GwT4RN34SD7LCut8jGuyt3bv/+pmQa2i2vpZGKyHKdwcSB30C1v
Km2nWEMAMU+l/M25ayOQEI+/EBEx15Ii2aw7afYMVE68pgCoIGCDSJttmHzDRWL4tYv0IboEW3Ku
yEr2yl0Js5HPKNYdNnAByFUBZMEqYoDO13alr6jo+E6RIT7P3US/sKpSbhADVIeYl+6zbXIKXD3o
hx5Ti8arVHnOPtdS+wPi1ogZqJHoNw7Pqo+fbYiJDYXD2SjbTAB0ahyAF85BcrpiYA2sonuNmQtu
yUzBnD4l/EgbQsEuil4Si6VbIRB66Efar1TjyJVKSucQKVfb0zphl9GYxHtUhI2IYSO9iWqRMsig
RfszC/MJ2vmytiycF72QVO5Hp0U+cLxgbXFWF/1C8zOGcsrVoFGgYXQZj3uNH5AvNOXG9bYIqp+e
rZmNMeVqaPvIrqTVS7BsoeKTaf7oHmJAhk63PmO1powNSHTapSRS7vvBOcJ8vF9AEW9Rh3ZFVL2x
WPV4up85wOOUvcFqqkSZSpd7OiJu1mVIU1gUSpA6uUBib99b1mWUcuB8Igi/2bhBn+53bvQmNqss
Rhl7kQkvz7qO2qu4O2+yBYs141/ZE4ulF1JiI6NpWaFAi92K8e5nzzwxVU0LNnAYMrlP2jvRQjft
VcXvp5ueAWhOqRlcpyF1w/HMsXHOynUFpTQNVN8XyNdTtbCk5sZlciGRveMqlKtjSbFfcGIY7vGn
H35mn9lThwRFSQUCaVhCYBu3NqOxopFfyoXW54ZmgsSkdifj7Ni6J4JCB//+GtGX8sa1A/hop19g
ZjFO+RaSIopVD7zQ3jZRmYq8Uz90vjsumPW51icOiGBNUUtSVAe9HaPfJQ6ag1OI+IoMhb2wm2as
xZRNIUEAeFR2WR1ElKBeUBj21hZDsY0171nPENGsnWbpXjtnMabaa7TrqrwZAGZEfp9d6vcKIDzk
96/lveUvKVjMjdnx8y8nQ41wSQ2MUHZQPI4rpMqidMUNFI9nsk6XoOSzbzLZ0JFpG3kWi+xA8t63
2us8fXDkhYZcMWufYletuMUCq1qA38/svymNAi+03LabApHM1GX3vUj6feTYye5na3iyu/MSiLS8
bDAr0WXehcJCkGupSPm41b7x0absCaNriH7M8eRZ5TfNCjnYFld+2xfU77TzqAO8/4c7cbLZa64n
dWHmGKNkCExrW8AnQcbm9BDN3I6nRAosFQz1eccJgO5Z5Gc4VxEdbBGOhlO7yK0118tkuxNAaNNY
oZc+D0rAs95kG4Bwu4twQQz695+9yuSmMThEaChbBNrsgQCDmflkXCHyEwPiDEBjuTAbM4Z9yq3Q
GYnqKc+LQ9eARVSdN4gpAyzSmks1eXMdTLa5Y4xJU7CigEFEpE4ezGbwpX3u9Xenh2muYuizUPiL
HSnpEBHAj4vDeI1iwgIagu9FvTEHH/iONA8AVmiqBRs89y7WnyYLhAN1V2roqsoSY1fk6bpjKcjV
AL/F/aVamJIZIzLlU7AFwLigwcKUiIcE8IpBLlinmWP2s9z060hlQ2uZAxq24cUiProG+zILdY48
9ur0ZMzY9M/Q0ZceVN6Dz3DQskOMvJPmXQ/WW9Xdnm57ZtN91o58aRsSf0OmEs4OGSDcwN3h9hf7
zPQtueLAti0VOM28wpRGgSQAwg+OgqCX+RDzvZPuenvhOjGzfKYMColR2g1NOzQtExyoRoP6bg2l
EfklKc2H06M0F6D4rBz8Mkwgk4SWSpaCnkg0I2AnwKjdGFqJEoc4SQNRFUWgEA07a70qW3c45ddd
JNSWCVc7M+J+WHjXmUU85VJQGdcAsK7zgxi4r4oPZ1y48c3t98869i8v2CZj7vK8yA91B9gSijkB
lAIqy+9eo6e28qUK+sWCnO8Pxc/79ZeuSNsDu1Xy/KBMEXTOi0YvhLuwGefW2eQw70CvrBLqsYOr
wE6OVCPPXpJhyYbMbPXPwfvy5F1uN1pdonX4UttKvnRWGGkfrfuiJF0liNKeXm1zK3pylo8xdKUM
kuaHpqx8ot21do4LOJC6aun4+JzWbxyTKcVkX1dpAnah/NARiCy0LzWY3lrLt35ZQfzsngXRGrTC
p99mZs1OiSX1PGWIB2f5Ifdembo0o7vT7c5MxpQMw+taUroxXsFDIvkO1BsAVKOerEIUrFmYiBnj
OGXFAKFkGTvHUdI/7LV2Sffkoz54qyVffW5kJod4hDwvJzLJD9ywX2vsarBwbE4PzlzTx8+/rFSk
mXvwdmHQBVDqPqRtH/NxiQd7Znnqk/PayjpNq3IA37MhxsXFQyYQJdWen8hC+EouaUnNze9kK5dc
adCMBWQGkMS2ugBRfuiVF/WLWCC1mLn6TUktEvDSeA3qyg/qtb8zftcf0ZM3LKz5ubYnOxjwlb8W
ToeFo86yB7pJFqLy34chgZY/LtYvUxt5LQS82yo/ENOvLi0Q8ZJVUQVd7Tcf450drTIIXD/GC67/
9ycfujtOz5fuCgNJSySosDg/mApQyJJeYK9ZN6a9BglMc568d2en1+y3uw09TVxzrRrkkI7oiQE5
89DcaTf6FUDHoB1ceJdvNwU6OC7oL69CKqMqkwwdJBg6kV0P+oITNTsnk53MuGa41rHl+EW+lq/s
w/5or7WblATC2Lqv4mA8/2yMJvsaeJcB7g46wsmg3F13SaHf2+g79bIkDjH7LpPtjWPMhDQ8XLVE
Y5FvkiI+o9zjz21bemsycmNTFsgoUIHaz9zOxbovm+4iRT3eOcDRFYSr1BIH/tyETUwAmLeEMcYG
O/C29RPX9oG8Pz2O3xoXLIVJ5M2mbSWs+tgyageA4n+K7wkqB4D2Xjxiv737o4uJDWj1gdothXUv
X7U8AO4MQun5o/nqXEdPuGuefo9v/R3TmzJXeLxydD3BCeV4VyzatwwQv2ZJtXuu8enWT1rrGGfB
8ReDkML7VThriLT88Mknu92wNdJHn2drglKtuK8guBXF+jnNtXahi28PKgzOZL9XulMAY9Gzg0r3
EetXfdUEJVSlhiWW/JlVNBXYkmnkRWmU5weZbxA+BPY37rZD5Kev9dJJMrMF3MmGN1FmaosCfvl4
vJSVlxr/UWwKozPZ542H3Hxm4eFVsgKkGsTGOeqM5dppNsi4D4kP7PLpRTr3DpNtbJeDHKMS76AJ
4BkfxaJq28wWm3JO5MfixJqhYUBYK7UGALZHTfFvy9imte/ZPuqkT7/Bt+c5xmqylwsdjO9InOIQ
vI7Mbbo1m5V8KW5PN/793cv0piQTkqdEcwEaOGBtyrs+LKBrE/v0Svxqr/pf7e/T3czs5inbBGoZ
mKZYJ/cG+6XDUebiLB4eftb2ZDMXZVTZKOtEPrLba7iBMw3Iu6fPtv/nD5aX9j//i59fUfncpHEi
Jj/+564q8M//Hv/m/33nz7/4zyF9baq2+hDTb/3xR2j4r45XL+Lljx/WpUgF8PjvzXjz3na5+Owg
fq+O3/z//eU/3j9buRvr93//87XqSoQFbt5jUCX8869fHZP3xjEg/D9f2//rl5cvBf7usgKv+D8u
wDnw8re/en9pxbEB/V/UcxzqGZTolne8oQzvn78x7X8Zjum6ngOeK8c8orLKY3v//qdt/UvHZziS
LOj2ANCDFdJW3fFXlvMv6lADFQKmSXUH//7n/3268L/Xxv/OCEbjr5//UaJYtAK0skXD8Kf+drk0
3SmsAvSkaT3EMr5BmdJwhgIuG0axbxcM19F6f9f6cX1/8eIcirLgNuLadYX618xy966EbK5AndOY
q82X8f7mDb7fK+4UW9EanaubVhHfML2+d+joBKYO6LNTpgubcW6IJsYXKE4B/qo+um6rvvJplIK4
KK769enHn2t9YnCtvs1JCl7lGxDi9L7rjoc06n7mcrhk4jp5RNmoSM/jG1szonU3aNVL0XUlinel
dXb6+b83t+4UfzCgB00pdNG3CUoJke/zJSrNxpR4myIBmUq2FHue6WmKRXBrjyFJ6kKr2Ki2iVmf
MSMH3N/47ZkyjDW2pNwzs2inqASALzM1pql37fQVkPLU9OPMbgJQEuYB8po/W7ZTSIKopFQltaGY
6dTqgDcjt5Kk4oqSdikSOvcix8+/7L7ctSwp8sK9zrruUq/1IM/z3UCT2zyyx4XTdmb5TnEIxLOA
xyTUudZj+kvLkQ6qGvJ4emnNXG/cqZIEc5u6g25Pf91yY23ydD0oMBFFO1M8uOoeicaA8WzNem3t
tEdQ4o2djwv+6PeU96Y7BStAt661FW376y5C+HYQO624GZBVi0H1Y/2WYLCVkGLuzV3vPjkDQ/Wm
BVYNfg5hxMJjq7/+w3ty/A5u5ihXQfXgkJ1p1YcFwcqFIZob/4n50N0mKmTS99eWluws6zdPf9m4
v0SWvGjKjTGM4A6BbnnjouYCRbg5IHs2FHOtdHX6Ab7HxGKcJiYmBzWSBoBjca0XKNMZPH/AeLmF
2BpQY3URijZ3g/sU1ddRvDEq6RcNqIGaJojsCCmLyD8yd+CrjMErX7pMfIpFfnPu2FMfcHRY2ml1
itLT4S0hYAmV+pMLNhNmZRCtRHnqgAJYFDl7G5BgoLKxQ3ke6spCaGk9OCaBzrzdrfXWBa+beq0B
FTJH7QAmmifZxvcO034ZHQUGRJ4DMRo0yXjhGtoB0DbU4iQt6sW7W+ll7ww14spLWoDyBXx0F7ax
00bUjURnyFCcJ0pdojzvFo7Bua5H265zLrQkRnl6UfiWpi7bvtvGdLgQXXIOA36Rlhx42OrRw9XF
MjmqhJotLpTXKfVQ4KS5G5KjlNzkg5+juqghWRIg+bAxc3lOepgWS499Q0RnllHeAEu5kR0YTEpR
PYycLpi17+EGpjuFmRhDEXMiGA/BI3MtVcJQYQ2Y8JE2yhcxClC73CwOMK9lMI59v4l7UDWcXosz
e2Eq6tFKRRwyZlE4NvWmQelVyYvt6aZnnIwp9iQbzNT2CrMO7aF46ih51ESxM+t6IVQ0Y6mnaBO7
KphLa4uHnJuoISP1bnTqrYl64lgkC/mouVc4fv7lNEDNfJHVDuGhobsI0XDo3F43bW5fZZx6SwmE
uU6OU/OlE6u0RseOxzYcBfg4tfpi1LUrTpMfTsPEFXOa1vBa7vBQ41oHXo8KxA5g5wHl7e5n8zwx
pxqREFO04jbsPRRTagSIR6NlKNwT+lLx0dwQTQymJC5KKanRhCg0C5WGTIgF8D0wIfkPt8HE+HUe
JWUfqyYsUeTrjyWqUYeGLU3BzCab4kukKzPwzYFR01bpLWD5PqVL+MAZB2+q01F4yZjqSdeEXhZ9
RCbqC8E9FYKTI+wT8gb+qYVbydwrHPv/skgdV8tFP8BEQfPADrDvIr/y+sfTK2iu8YnThUxFWdme
APmL9F6F4yGjU6kFMzETfXCnghy52Yxgfk9BpKVvRC/A2LHJRL+L+kOZiJVmRr9jVqHilKI6VrDf
P3ujv+3pseXMRacmFEbr1gTBV9SOq581PtnRsQUOD9a4OC5QTrDrMjDYDChcXNgKHmb0Gz9gCiQp
+gIXkrQVodfZIOxS1abP2S1n2UWp00ddQyiqcMdLsK4sSXzPTf9kd7eUjkoHCCuEV3qpjPZ2sO0l
3NjMKTHFlniVE7MBNI5h69lvXYmC38Z5azpjXdn2wm1uzp2bYkyEmSJPW2s1PKEmewIxGH9FJWZx
VnVttGZYf0FechPqSKBv8/kI+gZGjBs90vI94HNgDhljFKUPBn+kRal2NRSV1pBrh+eFBOTGULl5
DaoOurB6ZkZkClURDNA5qekiRPk1OPv4RWSpq7QuDx02x+kF+n3c2J1CVqIOZPAekhuhCbfvLCYg
InJK7Qx8dQ+63a9FxOULTVOxAO6YWT9T8IoCoNVDtbYIJZjxjAaytYYA4cLpd5lrfOICOKYdIf+j
tWHuZMWqZS1K31EHv9D6zME2haUYFihO824UIXETkM8A2Ioxc7IVru3p5mcvMLEWXUZa26WsCWMT
xFVeNNLARXH6wlTPvYD557kARvhapGBnDB3U94HwqHwqQF3o56gEPf34c8t1YhxcqY2gJgUxWN43
PQiZbO/36HX6mesm7ABVjfrmdD9zLzLxACon75hFmybkyrrLZbMVjQiVs1RsNtP8FJBSaQiHNIUQ
ocUQ39GSLXhgwR/R9m8Ljz8zTlMYyhBJq4vctAmzSnY7g4/Uz6wS0o21YZ3Zdmk993FTrxwOPjvh
xOVamEgHwmEABYeVAKYtVBcQgrrz2PagvAfo/gUCqVXAe5rvi9SNNoNXVLghgXRAg6pZYFstzgKN
j9uhJea6rHVvmycEddtRsTLUwFda4YIjtmucy1KPkJLO23blyQFl8w5pNnFR6Pu0jnAeJ/YxOamT
fd3Kwa97L18JFrGDZYzOukmiZAPcmXdpcXbNKz3bmlYFIkQ2jCDbFR3YELRsl4EkcdUzkALVvZGs
zBrlMYhCiiVQ+NwAT1Z6O2g5uEcrHnaVtS8LHUwOafF7SJ318V5zehZnvLkpZoMmtWv3rK/B6tJm
O69w7YuSWON7jZuUX8cNC2JuWwtbd+6FJives/NYNPlYhwjkgJtBPiEcc9mM1YWDuTr9Pt+vemeK
5UhrkJaaOU5Gu468c9HVJvihYueiEfDxftKFO4VJ9U1it7FO67BwvXYrEDDwcajFqwH4qR92cRzA
L76v2eU5o65eh6nRXiYQtPUNN7+TLrk//QpzE3EcvS/tC2G0Lnh/MBE464PEa8CsxlsKnrco2VLp
qAVH5fvZcKdCQVKxotYdAwTvNb/yIvuyldlhpNHC4p1rfnLQyJTBL+QDD8GeEP1KpMbCzEn5Os6B
dv7JSIHo+c+R6iyTOfooaGimurc3LevFUWCE1Ry3WGnKXpLj/X5CnClSpwMB5NiMJg3htu3ACndT
Re1aomY3837axWRNKYfyFFxUNCwcbStVc9NlzUHLo0Np9sHpwfp+PnBr+nOw2Dh0MUXmLMzywAS+
JAuSJeSEjSb+fkdwpkIzDnxclBYzGqaqv8hE9h5bXvizp56sIlNKysFXTMPIydxg0Mrt2IGjFSh0
trCdvzeyzlRdpvE0FY2uR0Itb0CzU2nhYOh3hag2msfORiNZcEu/94KdKQYHnKQ9J3lBQwcMOVXs
riNXvUeJce6VBLFvw1yNoHM9PWpzK3ZiyxvJhdm1Neaa1eKAcuQRbK1NelblqbvqQC37szU1xePo
louTqbcIvFQga1Upf0d6A03lETyOp99kZtVO1WM0z2MmsQ0SDmALIlp7KEsXzG3e++nmZ1buVCkm
TvGo4B4kYTsaSFKxpFhLYvCFaZh7+OmuzjJ7iMeOhKpz9zkn+4qLW7fSF8ZmJlAMesnJlk48nVsp
RZgKBVc2J5sY0Gk1bBwF5tXW3XJx0BDJrsHCd3q4Pqs8vtnpU3wOJY6L8ngweclsX9L7uKpXugtK
dbkxyzuEmVZtfQA3E0iuL2Xxblq/cwvEberCoju4MP7xJ6guKrZR0cKFYOa67UyBPXYiq5FBEyB0
wQpCQbDtDR/Ku7NB5C2a6kyP9siN2CC459mO9Zdl2aA+vQNBVxswhRQUONn4MXfCofBwepQ+b5rf
jZL557wMWVYpSvMqdCViMcmdVhvgxQL7fbEraRVQUH9x+7nkQKVEz4g+bC1dDzgIyeri3Abx/enH
+D5yA66xP5+itEUKbuOyCml/rboefr0KnArpNfCtgeZoZXZPBNIEpzv7lGL+7p0nJieJGLhQILAa
ij4D+3iLVBmRJYXUYGM/1Qo85yYn406m9e8k6u8GzwUJWVKPV6KJm1XFe+RVSPVh5u0NSLwqkKSi
xqvVjSigOo0hf6XuJBDkPqnLLABNJ7BDrAdhe5+8US6432gm2Bq9Bpr1qc1X0AHANwggRnWi6oUR
nbEWf0MuAcdAOoCdQ01PPkwzgfKBC/LV0yM4Y7OngCVVVBQk2OCIM0Gm4I/EggvLwZ5ngdvUjIcF
r2yul+Mp+MW5lGad6Lih56FF+KXXde+Un9HhgSp3YSHMjdGx4y8dKKcFE7TWF2FcyN1ga/ssqpfC
8p9Bx28W2ZR0LBUJxC0Vnr4zbbFLpDJuKVfNztEY6qDyNMYlqa3roNfcHAwfCmNY59Y+I0Vzbkst
3aL2DkqIOOmvFYIFF2PbmBs3TXBTTQt10WeCB33b2fA0KqgBJIMlF5ztuWE5fv5lWOJcRaIr+zyE
mF1QQe0Fd4jV6YUz1/TERUqVKq28iVkYD8aZXYo7IvKn003P+CyfyeEvT40TZyiGXLAwB+m+NcSB
4YKXnQiwmdj7PjsUkj3/rKeJsdIHaTh6h3iX6pq3pEKlajmOG+nSQwq+6yivnxIwVp/ua27AJqYK
INAysa0hDSsQL62MmBurlIO68HTr1sypPxVgssDIWStDpvDlNz0BD6YEHSS5LjsQyW4KovsQPzuP
03fPMbaRBMGCAcrNnKwEMLUWfXDtZEOQFIrB3xmBGLAybjWQd6vkjkWQiaofHbGBLw/ZCEgt9Xyd
Rdl2wM9EbP7bhRE7P7N3Uxa3AdH9zABlUCiV/ptVIM/UIS9wephmJmFK35ZhiECaWbGQFubF0MqN
I8WCCZrzi45gwK+bLfVYTDVWMljQsNCvbAOsMVHIM6ieqjCjdBvRq7pbsKhzLzJxwqA6k4EsqMjh
19vghszSbS3thRKOuaV07PPL/ssLEJGPhBYhobsYMTG+Q5Xqz8Z/YjWqIi+NAdIOYeaBxtrD6J/V
CM0tTMHcoJh/PjiCdWWBezMLrYofSiMNYz1+/dmDTyxFWXFUgjd2EbIkr1eW2XtrOpZ8fbr1GYs3
JTNLSAW1ht6ExXOLe0RiGl+z44fOkgcns/aMstc6axf6mhmkKbFZXZlUo7zLQiep7tLe06B2jyDs
6ReZa/z4gl+WTqQGF0KUsgxlM4zrPnlxLfBm/6ztiRPBbB3oPoOz0ADx3rofcCgUIOk5O936zKKf
4mkVolKgqU8h2sLtxyIrf9tHqmUTJUCn28cBgjH4xo0gx56/jg2EnRjIutNQN7Utd4Y9jAGhD4O5
I9zd6RDVSItdK3f41UoqAWLMR4pBNMGXNsZqNdr6yiu061E1gUH3VmdtG8CNhvbNYndoJFccZPhk
b6IhKsAYAvo9AapIuxh3/fA4ouKDWQSo8TqAiA+FK2uBSxgFRn6jQth5OrCNRXZVt+v1zdG0gwQW
vN3ZFp8ocCJqg77D2cKtBNeJXz0lF6hb2fPCPm/EAd8xGZTCgNnva+g6QwjVt+0rXNLBvL5xo+53
atw4NFnhvNAwcWBVC3iWgHkQHXLfSOwtHoE74pbE0D8zd00BiZvmJSt2QAc6hQNEAeqGeLVpTEjO
iY0h2UqLgNED7UexQ5hxjUcghgSCzTmOo85RIeI96o21rbN6VbctpPs2NLrMoncKwUzHeMCp1+v1
eZSDvT/VkZIHLVDDz5Gh96L4mKE/noUjAvhFn19VRneBAMdjBEEHlMEz4wZ6BiuT4ydi+UaRrmOT
PuIZYshRuEkbdA1UCI2nBukJWoJT3BjOKnvYFrzE1SJZq9jwW3Ew/w9nZ7Jcqa516yciQohSXYpV
2mu5rjqE005TCyEJJHj6OzitPzJOnoy4nZ2xnc5lA0KaxZjjC2/UBId9ZIKTAusMfsZ2BVdaToft
FrqWpMgTJwJnPsyiwUsYz6b2PraLJGZBM1zB1f/BLkBt9cOWW8VteIvyRUJWkuGC//fa/dtbvX39
/6zcyqB9zaKguVMNTE7dIvgoURn+35+9nY7/7a3440Ro+6pkFpYRd7PPXlA+X3DbOy8bwO0EGiQk
//gxf9lh//SViwcZSoinG5TPw72neCIQDa9kTUdF9vMkdqRw/7GT/O1u/XFUjO0oWj4pxBhT5R/j
ATI530bmHxfyt33qjzBSTJaF5ZZfQyQI32rUnSdAxHT/j4Hdv0h3oz/F2iPa8kEAmekdx/tQ2Qq8
TXPCC1dNQY53YouZVIupzl0ZervBI3eufvnfK2Hbx//LSvhTvt1ZDd0T4sq7cfLDd4zgiifhw/Bf
rsX45EGWfonhgvyv7XhbX//tp/1xmkjWYYbGhvVdHNTkbFgQ3BNXAk23TsM+GkLULpsRSo1igilA
KF12XGWz5n3HwiQCfjevBxb/Y8X87cq3d+P/vF9RiORAdj2/I80gbjEw0l3AIgMur/WjzPeXEnYn
3b80tn954f4UfsetAyzZ0vA7L26/eyVfVDzuJQlSMvzLPu9v1/PHftFpb+0lxDp37gaUENieEtIA
IaCMInfUIMelLh3+UYr7S8HpT713BIxgEdsW2TnRvwZfXQyzudvPV8kw9dHqOgkwYtsXZve/l+lf
Xm//jyAzjgLaBxj0v2vN8M65+OwJ/fjfH/2Xd/tPSbZXSeXE/tTdCVef2YTEN5w/4lD/Y5n9ZQ/8
U1y9bG7AjU+bOziwwebG3w7QIzAE12BEMXClH4z//07mRn/KiYdGSU0Gt0N35jCspx6wcAh88YdY
bqn5IiHqt+M/c6+/rLg/FcRArw9Tx3ywA50qegxWFX6FDSc/Do97CwcqLjCoiF0Nky3UB/HUDZK6
xHYGRYHY43ehN7GRKJfOw7qbzTBnhfE0LBHgAvyPhO2/M5tp9KcSWaplNnDIrO4my5M2wIFflgfe
wpmZ3yP2WcSab1GY/PT9MttCM5j0lxHfN1shH5QVzF7h8FfrnUBG2SC7B85zj68gU9fA+7ZggJXD
ayX9fIsvhrJGDNUnffswqRlVKYES6TeZ3ubpHyfFXxbrn9LnsI+ICBpcDzp7GuWtJnXVPzZnP/xP
cfO/bM//KXP8ny1RskGaMlTNXRX3IwyBxjaLwaRNwWk7hJ4T3fuhiQ80bN9bT01wbmEyb13gQVzT
lfuIBw8S2Gzg0DCTu3djwNZibRVMzmCkIcjAjg1e4iEZLelfWlox0CPm8mloBliccLihgXTVw28W
tlxRs9gdXPvjk+/Ow2UZlU2aoB33eoj7hLnu17AE7dlzYfw4CmAr2aB+VQYxW0wtPzUmpHsppXde
EBaALAbykHZXD6QYrDVgY95Uw8HqhD7zBLmd8+wr2x3WlsOGOQB8CdikLoWtN6r2ayURUwzT3iGs
yUzN0OcAPSYONlTxLMkOiuFyR6gAhQz0YNRqKgc2qcuUAYXdpgvl4D+5jfy1zKR7GIgPZzNGG7Dc
qrm8Jx2w0iGBqwWwRikA3oA8wRQwr0CgARk2XHfWgSYDbtUbg9uq3C80FukK13GO2fsVDc2kgOe4
7oc6Byz+PqjgDuxMBUhSFShrRJkI1k0lP0GmCDgWAI01Gp/eCSMF5b4dx0/Ut79bYeojrTtoIxvq
Po2D7a7EaO+Goa1/whhyeSR9M4uEe2a+cgJSnNF2OqB/9mjDGNSUpSgulSOXnT8Bm9QWKz83jmgy
9LXHF+Rg8J9jsQg/mwq2EauI5l3dA97i68kHiKfEbDP6KHm7TO610WjwmxrsYoiy0F3SOgN5bs2F
aV6dePwFW4AakA3MZql6SFTfpR2IXSSaqnR0ZIYJ2GMVzwc6RwBot/upbj6MFWAkgcqal6XVqe3G
x8hrTgBqH9YqCuFeh+nq1qtfy3nOmcDJ341nUnmovLEhHwsOmNH8DWLnZpqZWoa8qS6AhIxyeCAD
gXXb8ACovAJwtQUD/wwmyfrsWg3EcLV+Q/3l7xcEbWuxK71PgkaFGwEI6Hs7zwP0ERtk6fdwd96B
d5ZLg0kTDubteOHRcFAqTCQGEOCBn9aA7lT4TtEOe8KAC5pebRECvPiuJ9QUCTbaWWLKHbC3+X1a
o72DVHojtmc99W9Xg97YoDLEUQ+Gjhcfqzgcw8PoGegz++LsdfMDRRUcJv1zVs/1cgQ+EdjQBf2z
BLnpTVHBHK8OANi19ICrjt0RPpxedfLLIJ2GT7/p3ile9VGE+Yr7vELRBdAKUW4GaByiOicNA/YJ
QEMquzphy5AHAJjhk2YXT7JeDtu3YkHuu3JNJUjduCfga6dle8XOlIDokuG03gsEpAsozb4EaNFt
4YT13rsgZUl0RAN1i9IZoM13S0cz1dFced5B4F+v4wk24SmbUOdBgc1WTqajR+3iacDLvrY7AWy3
MnMKuP09/iaoHrX6xSRNwSNLcR26f5VxdSb9b+tYwNCcjYG8E/R3WzZrhrIdV2w/h+qGx9Fx1guA
Nt4ukNBory5QI1V7xdOnNMrH5datILzDv6ZTBHB2veZlXxwmhyUguCQ2LK66HmlicQO78Ugwfwg8
7F2wPbGQ3sYOeKae74DtJfAQ2lNVt4kPNuoKszYCKy3E4pgciz7mSd5IvpADyuCZcP1z0bRpI2YM
ndbxbeVjtaCzhX7umqKtsKs58M5hd0XjdQLeFbZcYOsCk5XVU31rixg7kHto4GETT9hES3/X1DBK
Gbof3bYn/J6b64gsRG4l3n674yU9VmFX7IttGeKiB3VmFJS8Ud/jGbVDcUJWS1O8sMCBbV+KHHXB
H0UTHMgsxEMBvCxGv29cIrb1tjGHamCytFHT9sBivzRZ1JhvXRY/qMhmxsVsqPc9Wo0ZiOjMSnk2
NbYFLLZywvtTO0cY++ZifoHzYJHEVmSdFgc8ui1KKRkyD7K865HuXbiauxTQovZa1cdtzcDCR6EY
ELVJtUa/YYCypyuYVGWfeuWSWupsK8BI/17oe7PeRVxgEzcnYbF7L0ca1jsPd6yMmmcHYQTpWniM
PtYekBDQ71fBnG1vNtaWgpM9xwjYzL/KcTqaGshbVJHQ8Uo0sHhMVRm3bhL3U7K9a8K+2z44W2Ke
OY4S7UGkXJHPbcGP6/Mc2MeCoSyFHbYj3/h4f31t6TNGvrKhx3zhTIAPPY5YL9vrtv0q2w9pRwRH
Tsa7Hke5c2iRTNsogDQtOKj+1YujN433BI9Yr+EvPwI6o5+PDaYCw/Y7JH6yIgdo1o/tvvMZA4ui
eZi6pypc7yERPnScHoc4et4eUayjd8dbP6lbg30iwtQsa52pit172AoaRvI6hlUjqJSwsunsYQqb
xw3p1aIpVXt6A+/yN26czJDmGlEOkF+zg/LmBa0elP5jmza0RXNy8YCu8sHgW+aj5n4MAZxyHkaL
Jcpbfohag50lWDNAZMmtO88paOAEF434MHblnLTAiMOAj6UQnPuwdg8m4Eqw0bru2D0FJSpCFdYf
XdnB6cswq2EatCsrd2/cGXTdMIvn+Ez96VES+zoP6mH1HCh15U6sBGkmXt+2rO7MhtBGOI2xhWcU
pN47tjyrCiACfH2C0xn6lXK6EWH8tfTLRZZAYHP3HXOSTzWOMkgd+nT2xYJQq8sD61UpVBrRZeTY
pcPQqTGhKR4CoV5wbvInVFwPU63Bz2M3TedFR25w+iw2bHYt4MLnrmDrHnFT+eUDDb23mOr3kkG4
I5CAXZ+PLIK2LJwotLAwu5/Ghe5ApG/S2kP4gj5imMSBwCHlSQHbXlUMmWTBvIcUXefAUtJUScDj
MDcRnIQBURPALmF3mAXyTyYajpB8Y9lOA6gco5to+haMXspodZTSVFlvQ3MY62h9dFF3u1+6ip84
W713RWrv1oUGp0/AAa1PkGcEUGEYlz+Wsi/3xMQKfTQY57+4M/duAscH/LOefWhCOvBvcFUelFp+
9Rp1Vf1mMDEBZiu6yW2vbZEKjhovpLP9papYWxxmlwMHIYhtzxqTvXivIyCKCYDPV5DdgYYE9vqL
84klQ+kChtdjcPVZQ+RGdxpmZ49Y1/bA3L4FFXGsXQI2GgaT14qi4jfKfn1cGAyV7GjWbxWsFoXW
TmwgwsCSBdTkAWN9cdy7fhLGDlIVivP93gPYHAy92uqvxokgjRhlML1MrO3vSCvNj5AOgNV4W22J
cWNvuo+RuOV+WTKT1zCMzid/NE6C1MwewElDXbkxpMcLXMvjMgwLVBetHHZjjLXoRwqC74FrwMEj
Dul3vIl/lgpS1tbZM7Hy/bxszPQhJjpvmhopkzZtxriZ7gmaUJln+wki9XV4hqKEP5cSSsU2Gn7H
lqNE2xtswd6n1mA5OwMPvmzF26PqVAeEn6dvGgVMZeTgGFhCCNZ9MO+zohDuBkYPKccB30/fwegE
O0VL+lDooQXpfA1ClIO3PAJQ97ynTpgvYqFZ78c26yZDDmUVQT8/d05mQ9LDOLZhuCQSZgLgLKx4
VsnMbxTIzK4aKPjJSn9oo6dXM63mpof8b+d4o3etZd02OwxsOY8epf43aAnlLbwR13MvqeoAcahA
ZHUcs6QclaHU6XBcOKzTiVuH7ifyJvoxdUGRqsC6N31JwE2WMYx4A+peQhACoEcGU94RhNwAcYDt
eymM+QUkXbEjXhOCXj3z/dSCV7hILz47srTYd7zlsa+m8QHjOZitpiidJrgEL8WItsgW7YDvUCzL
/ezHLO2UqesElG3y5oJjlCvlzMe40+oltAXZEYCPwJwlHy6AhiDNXzlYNjkuVt10gw/c/DIj0HEn
g+/EZM7q6RY24fBWj4GQzGYWNDDzhl47VDhCvE6jrarYFaOkD008Zz6ik8DAtCBenwg1iJg4Zlgq
Z8363r0rZciyIsZJh7dogXkp84fdtCK+7kJ+3wQMMSTdFyNSKUXlYzP5t1VY5B7znhgDZbBTiIrW
ECO+CDssOygE98Rr82ZkD2VnYVI6QZxUwhmpoh/cH+bUw7clFYn2lAKEHMn72F8YEO2I91wXCv31
Mkdq3zhk31TLrljGODGs2so+aPPEukk9IuH54JLfpfA/IuKAba7MckedEqWT+bXDRsBa8jDH9c6P
Nm1QzzBJPxd6W0QPfbeCGdp6WSeCeEd0jKv2dixmL2zsEK2r3PR1gFGICNZ12Ne1DnELXSim/OZW
reLqrNVtHPGzFu2TAt67hWdTYufBzQiJ+T72dXRZuFfuGx7a61CS+IiNH70rv/AI+Eitt6cBvP4T
DbjDiXMinjy0S3rw4adrFyFlWJgwX3Ps+ZfJA2qvp9VFtMUlHKoHjCK1aUVxvlTmPKO4mvDAuQXT
fYE3XX2GwvQ99oC7bgeRB7UrITLtv8cpuC62vm1VsAtrlPdpYZOBwuaa+MO9AT8xWaPpIDYVog5T
Nra5xVmol+llwQfKefoybI7yYIhk0vQoLZRDz5N16n/aeSyTjgMHKQqE/rzxfuYxxCIytwFZDpsQ
a5o57GLr35Tg39QStGHCj5NXbWDIaL8997gb2ySKCoRKgsRPio0FrN2jbGi8Gari6M1IXF+IIwWs
3mjvh/EeZgs7VL0fmo5HO9hL6RyB0o+CFoQOK0+2UXwWRp+sjXfbVRMq7nu+vK/hcNI91m/FiXzA
YFdz8iMR/kSENgdS9c2TwHaehCU/lpNjjuESb4pN/VSO5CYI2MnR8uC05lN38z6eAY+G0cECO/d8
nJDlIaavd7ro3Gzy69S65Xc3TXU6cO9QDA42BODJ8e5/xhS6BA3Q7AC9AqwQQA6ZZBefQ0z2ZAUT
XqLCOJGmi1MkNikXWwBrm7OD54W2qB3RogTLJFrdG0mcBqze/n3u9RE+/Oe4Wi9NVB3qOfhle0xK
+XzvSdBgVdldcE07NjVN7iItDsI1n3X5BZuTKYG6xEkgvfnoquFMoL4EIKXyd6sA9BSQNWym3lbO
8SEmb1ng5/D8D0B3tk8CvYYYO0GEXHnl6qRhRTLO3bll62eJ+oiqYHLPh/Iaa2RVgRjmJCqj+3ic
biLGbzq5XDy3uMYDGJ3b6vOpvfbUPZUu36YrPi2rDz0clJNoZu8N5thxfqNbOgVIPfvp3EI7keBt
ul9Q2LEhKI0yvpmVfw8u+wnGs0DVOPGxc9hbtK5XYciNX9qfxg2fTERRCmink795UmBQ5KYX5nmA
/7g3B7fQiAmYaGxY36g71tTe+5rtSTv+xANKn6TUd6jXfEB7iNGG6Kq66T1giMVxJ+qFPfVRcAiG
4Ngiykzs4s54bOWTLcm1nPsDPI8Pcw3UlYXhzB76ywDL1ssju4woocjHUEZXkEfqpG7c23hWvwID
JHrA/DXl2leHHqWqA/rNBERq9D6qcYQzSHXSGoGxLfZY0TX6BirnyufwYEKoEjqwxQht8MvDe9yH
1MFaQrFV4emkMS/KGzWw6VhPAb+hgz+mvR7lg8NskDvDoiCcWmyXsFCIOzo1/LGOgypf/OZ7aeeX
ycJhMuC8xQFA6Rnk3T7FVWKtO9ajN2RiGG+bXBfvCMDknWe9d0cPy5txa+gp2dKdUKhjL6Nx6bGE
u2imQjF9RP3G+l7DAETaZQqrX0YaUEN6rB/hgzuXoMTV7mxfBCiD+fNpVDguw9EObVK683SHpzp+
cqgE0Eoh0YLOfeOOO73w9hpIxDGtQuzZ9JSgcVbCNAXGpLCNAMp+ghA4H3W4DdbFa5lMNF4vGmY3
90Xow7mxn/zyDWHD/BgviqOSOS0JxXaVenX8ifAiephoKd/ItMKfx8QuIB5G0qI5iiYYYewDaDUo
27rvTshTkP12kck7eDPh2JSTSf1waPa1yyFlGydVnT0RktMoF3ESuomP/xFamqCrLgtgrDk3NAan
dm4vY8+mnTsL9NfrSGZ9s5LLOokoJe5MUhxe3QNb+/irNuSuKtZlSYe4seni1KzOAaafPURnVO6Y
JL5GxOJW+xgZG0PhV+Q0hN6YOgR0s5i0B9ct0GXkAFFKa0juuNG4G8oQWtGgmaND2U71s8RQyx5q
yAXE1No5yLWxedw20Pfhf7MhWtDrGjGVgqTHvWld62Q+8N1Hr+46OBdhzO21UqX7Ho6BuZlMT18a
z4w6cRrb3jvRAOZl04+XRdpf3mhRxMIViJuVeGWmMPvwDrMFlTkADu17UagbHejgYEHLu0hZ9heI
roNT03byZZo9/1kOWtxYVbNEll2RBHArzEsMziZxhZOFaNDXQbr2UByGCnuN/RbFesywoXCJDXoE
g7OLMJsX0Im+xEaA6h2H5IYbxfO4bHm21BCkhAsgXyWcmc8E0yZX4BOhofeVzn28whmXiM77cZgP
bQDqT7NEBGXKCKlJOHvHio3ekCDOk78hUYL106ILnWhFkHTEmI15cboASkPFlxqimMKsV78vCEQw
SsIXlFYS1ChZu6xOmTeIr6Y0A+TtQBdBNi2zZejHvWpLdWo6lIU74sPmc/DmXBGwy1Jp5vbTmzBW
t9ExT42EqivxernarFiC/pHD9eeNhJG7w1HkXqVw0I+Kxq33C10zw8u7zvtxZd8GxNe8dyusErQA
stD1hryQ84J1Vw73KLyvyaqDBfUAIbKwxR3ljZ5SlDu22AiencDVI7sWdkhZiBwAXRP5vlCnTqum
svhpps4W3MedqkUMuc1Kd7KIAjzTUt1GczRnDAL3C+tQzHBIHOaeU8vTGAVRIocmRgnPCz8CY9Fa
bEibeyMiRQ9NnDuhwAuD38Cy65WZ4J6yLCX6RgoY+kLVuEMuTnsgcPhOu66/m4tFYk/mPIkcEb1q
6szw3wY0DaRUXHFVTR89aIp7119WpLjBBAMlBFCzDG1C0D5PCApd1cJl1q6YWe278LfTN+rkLQ5C
0aK4NUr8lEhha97f8l4+YHjqVo30qUY7MO/X9l409oQU7naq+x/YYQLwNbrvXotIumsNz8YR7Cdf
gNJjuoZnTkBF1gLmCKwsRqtwu3Do+eQJidTj4jhnVQFiAXunX2BAYN4HlLa1oDg24spNCjt8tYif
ByYxSVPkQUgPpJmqxO2CPdbPl1MGecvovnXra8+WKx8DVE4Llhscwb2pDlb46IlAd+TP62sMGZNs
xAGd8WNBUPGUW1we1U+yw2gEa+sXTK1s8U73KBDjkA6ZfT27+KV1dVOsegF4vZdI4BRyqO6lF+Wz
M/mXshMvXRD/mNE7BnH72hm4HLSFQ9IyRONYruOIE8q+NhwB9ThzFKbC9nba9mAUEGAWSxcJeywO
9kwQPc7TqAFkQ9E1FC+r617g0/drac3HUNq3aVmP0ngHvaIsOS7Rw8ybC2bJfkrrPNA5QGW83gk5
hM/RdnAgcl7SJq5/jy7XiVeL3YqoFtVIdExilCpWhAUqps+06aFHc9402qhoBR76Yty5TfHCvPqp
8dB+KRg9YFWhweqJMRUwFMyg5S9vSUPfrBO9eqp59aPSYJImDhOBcx51/ZMnvZtiRuWlBhDsBjK/
PouGfhfx6NfCQXPtEJpkVkrM7IIzmi8jRGTc2TzUGoQYi9LnZkZG2vdBOgfhu6qcCyGkSVnlTkfb
zHqHcw5IVid4MBiwRxcAPZ5Y4XnrW3zOU7lW1x77R2oVV3nQRHsv8n84Q31e0MwO5GIFigVMhNc2
jgeUjeNnLernMV5IPrZsytbafmwKxKo213n29sg6oD4JypzhK8nWhpYlAiY6PTplgcx2icFEb0CB
MFAY6oEIbGX81kdRIwk9j2R4n06az7lp0WxxnEvX4AGhFbmPHSBwBv6xUpRRQyNRdxckQwFKoMCN
BrJvKmz3IzsFcLrM2VI+1KF+W0fSoSBabAX32uxZhTNTyymC2zTZTuDqSXFxZNF0O9YIL0V/jrDa
yxF6Ox79ABZ6Kun6jG7dhUDoz6ABS1q36GBwwu79zn1QmJFMaTd9AGoaJWFX3+NvZdp0zUm48WeF
WbYUDgQIwGT/IGf/GoJEn3BKLl08CETi+huVMsyVr+H7Ssro6Glwpoul07ugKupURMJLNwF+3yKK
qAeKE3tGfnq2jcuwCsoXR64vvW+bvLBwR6yGUeLERS7UxRAhhq1uL37bhzsbOdWuF7jpqLxHeVWg
eTFGcW7q9of09A1xk0oxQdrl67jUX2Zo+GGoKn2B1WqYAVihdoKoFpr9yUnKgH2VnpEHWnvP2JAk
kikD2qULbcbQOGh22W1IIKzXbCqr9VkHyBaq1ltz44/qibrTNyaIGThxEazL51rlENF5pylyeNaF
AYTFUDteYodfBzy1CrmtFySlRO0qRFVkX3nlnCMSZThkJD2hu9+mrqYRStxDwHdrO7IMZ1OHZeL2
TyRYbFLJ8XdTlTiX5yItjQcygh3sFUd49K0XFTxGvQPBjyzIAht7pFASpL5zOIJwIFunOygMVedx
h3tUUhSDCNqDR2RZRRqgtH/n9c77aNBI6suqfarheZDD3hwVL8GWDEUPc46LbsgQnpc7ZWV0Oxgg
fAo6fs8Ws9+9KnvkIxVH56LBNkRN9+4QYS/u5P5wA8RigwRu35oqTmNfCGgzxjmns0dQzGnPy4xi
5RxgfaGjgdWNrdvTQVJ5FWKUAClZM/vyAJELqjkMmlnTGNjqw+ownbQbpNjQeU4GNM5R4qryqqLY
6uEdVyek752dDgubw8h+TssY5oYuYqYHohedSbTx0Nr2SRJZ8KjkGhOcjFgB7ayDCq++MBcOG8y9
CaDl8rV9GxQELMIt2f3IHKTwFLVliV4j9Brr0cMKPMRyDtM5QosTcZyLJmDF7gq/fbRd5+dFM6mk
E95wpKUbZ2jSjNca/4FUIDhBemOxt3JEPQv84WhTvY/biF3tjuSEDl6ILGWa89LZ2Hgl4MBI37CN
ehwGjaIzD2NbbikNqjt+GABsDpe2TIB1ndjY/Rml00NaS7200ZDHrBHiRL0S9LsZudSwX05xmD2U
wewlxBtw46D8SG3oXBpPLglKcRAq94FJWC3Irsc14hSfXpBlfjbgOST+VLMd1Np3cbnU+0XVJ68e
XsbKfJYlyo8C8MC0rwUyZdBF0BCpUIic1ZoqpMKp60Z2X1rz7VIED4yj3g63aySVs5dXMZiGJoSl
3SzQbpU9sdfIItvWgLejomDcZIHNfLI4zE8bXljky5PKPTmYVJVlj0cXlNkY2U+vJkEeefBwh71f
sdcKVvR+R55bFgcnSDx4VvYTwJIKF1C0zn04UpQd4Gcy7IImrtKFjF81j+c9nDQMou0FpxerIeVG
aJehXPKOSPkNFSLETRbgkrqkX66D6nZVbm5SpEXzHhXJhHrYE4F25gcto9d50VVK1XQDlUyTyqAV
QNHgcpD1oIS+MqhXXHyMOnO6NImO61tnUI9OsJ3Swhz8oULZakUrRqDIj9xgnuD2QF7ablhyHhOe
sbE8Rw0lJ7I43RE5y3Avey+E8Cp8YIHT5Bs5KceM1FUM4ZfWHgKmZiGppqh7VCEEGYUP29h1sH02
DDMuwgWTxy4NukEL63Y0QBGn6Dv3SgmsJqJmKyHSxsvrFW7/th/L95o5AtV0D0UdsfxuAsQsVbe8
Vkz0KP4O6EhBJpyhPDFk3AvE2S86lNtml+LUcPxs8C2OEwfSeNQX7Evgyw+nJ+79UBRl7uuiv+9n
H6d9QadbN6rUPoSkNIvCUO9HU0EJaeI1aaEg2Rm7zo8oVMtrDdO+vaM4fY5QukXjQy5Z6MNrwikZ
ezNNGMPDEtL5CbXOWwkvkFy7vXcUXdvnZhDrGbPOm3Kf9qhiNUtWDgQvrEEMWA7Toxnr/qQNb3ZT
S4qU2gqL2XdUjkobmOGiZEnZrzKLBM5ipZR/g/zQXklFQaSX4yxTjbv1ZEU43nND9Mlhs5P6LS0h
3ojGY1lo9kY1fEiDVvlZV1Z8P6xz+7zqnuzaMm53oOGB3kzcMJcYKbwyQb0jc1Bbc4qFZRWMwS/9
jN+j0br9qWQRJnSZxo8ZbYRdVSrxKFFzhQeRAGsQXsKQcSwdGtTeRLHv9kbuxrG16AXNak/6rZDo
OPEvwqoQ6hDuPg0KHkWF0X5mRrvcoA/RfEZFA9HaSKvMcj7ftS05QxNxKSqG8lZk70cPkWHgzLgl
cYEqwcKXr1IH7LqA2AgNxKKOEhVVhEJT9ws98bg8hYqa+HWRbottLUI9VUBkOB350ATvsmThGbVR
b05blKFlQmToZWQIvftSw9rNbUaZhQw6uNoO5TFEEpW7Q41saY7H8Va5BXyaEE2jQ1/EEaIYwy6h
pd9riXcscGFXzNDry1rtwSVhaOAdJlvU39wahsIEJ7QnITYBkh61W2vc4wzXxmwx8ZxYwk1aAFOf
xf+PsfNqbl3J7v1XmTrPxhipEVweP5AgwSBREpX1gpK0tRs5x/7094fjuWHGrvJ9OqVDkZsCGt1r
/dMyUdK4BrmvXY0yc9LmaedmtrdfWjiKOY4idrisFDdqLFXo9A6but97EuFZO992Joq8VI/FPRmy
XVjKrH9JW3+FqSJrOJTVpJ4cphHd1DR5vwylV08+HdMbdk/voU9UvKOKfMmndZqkmRXhULZGaOZC
3bCo/NclbYEsFrsJZ7edg3Uo1NGbG3Qy9pLsFj2r9lHXDA9jQo4GZTTIfBkP9WMK43YtGt8LdKmh
ixxsCzGMMELDsa3PxS7NPdLCeCeNOWXKp0bvWxKG1kE8fQqdnWwkhT1IZRF/eU3ZHejaRJBbcf1c
+Wm7m4DgyKpOx8d0TqbdtGjxu+6OFnPKC+dtSbrhUvnVhIylrWitLRZJYWi7ucjFvTuM7oNVVvpT
3cXul11Y7WekXPfGQnzwMNWW/b74Rna3JA5Ss0KHnyik/xRVffduC6lCRI3VwfdMig0R93vUY+NT
U5fTThSwhqRpLV4wmwyD0fOuPfS5bQTtUHVvFR6ffTsIUrijtAsNIfKXSde7oxWBtWLpNS8FnO6O
rLvhxy7z7ug7YC+R0xRvhYJ81YdmDvRxsq5t1gOUxUJua2uy0ehUUyDtmG2SkZFn1BIZ9qYB8KO1
5Fvqioj9arKMDUyhuIgug5XATXAm+7A/ea4jt0nuT0+T7lbh4jmSZ3rS9Bfod3WD3b68W8VmJMGY
nHZSMyoieL0OA3eE/im1XbEvyTeB5mWM0i6r3ezgdFgEpz5v4esr7XYcRc0wL/7Od7P0cBoxpsUH
62zG7zL1hm08teORwG+oHItIoSNxds0FLgIbGPWz9UriWXyji2qifbQIj4TE19ztwj4UWPEy3S+T
pY6RbSzeZqymaU/CS3c7Wqm602tJj5CV2q1aojce7xEkQCke/DoaDmpMkAfW+Cy2ZeLUZDzW4+9O
4YDe5kszPM/9nB4tUfk/nrVYgUzj+Dw4wF8gNzD8BPmOt4uI45BRHw4ymCzdAb7wiMeaX7DJ9sZ9
3Nv+s4iodbZiqbhIuvKwN6Wp7D7LAjndRJVzazdlchPXZX2Oosql+OqG4dcUU+c3ZlbbWwVVU21M
p0IYGFvja6pl+v3gs71WyvBOmDjqL9ubrC9Jh7irLSke7dT1filr6neiT42TW0nC2NbnxJDENAKQ
FeU2rsfm4pKbCXRjRGHnJfk1Z1P6KJfRCwvhWa/zMHW3cWzXh6UbzLNeJw4BySRJF54aP+RoMrSi
q0W9ry1n2ft2p54JmiwDT5fqwfXZgj04xbOhhN5v/cKYvU3qm9EuRdJSQsxleeAQlB+oATypTrr5
pOmZIIEzlvvcTuCszaW/A2PUA9Eq5BiV8vfMMyzumlIrQkFgWkC0WYUmz47DxeRArWYLgWnt/fQO
gp6Kqvi26Wv/K879cGHT3OSLbt4lVjUxuScTW5OB6ReIVD1wWwrcvNAGNC3QkTUUFt2JjmxnnrO9
jKDmO7POQo9cdhSarIOs676i3LU+ugYynHwqRPaj4xKHUKCzEJnap6UBYEyjs5MpNVOlFcvOH8cG
9ntyHpIqmR6czhoG2kecj2ASvTqWanQf0ww5KXMirC0hHnMglTKfe39+bVLUnHQwSEEYdoRBDvpV
FWMV2twhIKgKBWruXmNVvSRFYl41pgqdNcuzwlnGcZBUUxEMc3tMAcw3RQ4KRu/yy2IkTozGmQiH
VGhbvwSnBpQjyabyTPPDccBPyJMepm/No4F3I6ZZL6ORh3riO4dRc6cjnSW2/qFUA4I1lJN+oijk
mVg3fpGsinZgifO7eSnMk8GYmFMZsSdtPKtzTrkqD4xuqbatFMx9Ni13Y/gEfNByU2s2fmdshtwq
gsSbcSqSUvyQRs7ww8VRHymDYXa25ozbWhA94+elHoCeMKlQG8djZjdfhA9Ch81i/JyULzBDRq/D
In5Fpfr2uWl0Jl65EU7mXIfRP+Hze1oqLP5O8dun0NnGWbRflHlLjEu6iUe4R3MqGip4i1ydxdUu
RW1716wwOuTxWf4lhwpuWBd26LuKUZV+GYFR64psR+Ltt1PT6owONnUwLOIWeeZuZU8WiFhphuor
N8uwRqVuNIm1GfQh39a+fuhd88jJplEBI96mqAyjJd2aDVt/bL10seKINeYfNvFjm6Kp8kr1a1ZN
QIZJmJX+jdEMmIBWOy9SQcuNdgn/ddP2VKJ3ILPyNOrRY2UOd1rntEGZiThoG0SYEvYBj8PJTWdr
2/aEDntW4ZJAFKMD7HR2Ux/N39HvMQmL3L3FCbduZbw09dt07KadrXiTM9Cj+zT9E9T5aEfxzk91
vkTpnYoivrN6l6lyRahH9rNyllvXiFng/snujEMSd8FQJ5es5P8payNN5AdVwxQ35TDubmBIFt94
zs27jOj5skoOddkeaQOQcWqo2Zt9kVqg5nJnrmSmwkasKhNf6dBe0EDsJx43FU13xhwFno8C30yX
TYukiKd3GoDRfXnxFrqyyrLPMTwkcMH0jNwKZ9d06zp4HEYuutZtSPTVN3JZRXKVuYTukr43uvnS
sh0hvFOEI2ywbe8nKxoRKYxLygAGmxoH4HMTNXC07tK8axX7sD/HZ8eKueWEuj/XUexRfUc3cSTv
lGiZzxZ7D1bRQHAUzmvX1xqNdz1f+9QRrEh56lyBxLdRe47Zq1gkUF7dbNBuagc9w8Sb9LvWWFAC
qOZoLQmlYqweSpnslOY8p6KD7ms+Umv5zM34zky6aqc3E5YNJLgmZfKm1ftzXambwcrlrhL9zmS/
2phUikanB9ZgBy7dGzi8fHTS+CUv+SatQxPvPhfFwPDsuRq2qTaetRkAtS/MeeuZ7okY+VdZlRoV
ZKOjTs/0Pg4o9/SXso1vE7TaGNRbLtOgmKGz3BgeYmvHNLfK1E4L0VPCS76W1Lx64/gB//HBIbqv
jfZ5JpqdJr8s2UnhaAqNDW5s5/rOsuS1V/V+bJL3TPuyiYTlOpbKC2CYdzUlOVLXWwP8XBlaYMr4
taPvbJUJoNO8l2q5t3wNxjfjQfvd2O+qXoIpbRH1LmGGGT2bGPrYCvE52dk3U36+okyhEbTf28ba
JymJd3EdztzaPlXXRVUfBfdJREAd3fK7sYh1Jbo/q/JHh/eAh18HyS6s4L2TIb4Zs5QeQOy8XtBT
6FfmFO/X3NCujyCVWmOvuvEiZAy0Pk4b12hgj5byswLeQNK1p1G5MV2dEAdnWyt3Q0DXhyjy60rV
uYPY1oio4nYK7Gq4rywEPxbTOIX6cTuZYDqgfaZFnRfrQyvfPHPYmnjKqR2vvZs+YupP5jR0dVQ7
mrHF1bovkvFkl8s+RcWD8O2qVPSoIdfL0vhhGJNzA9pcODNmXvOunE0cHE8zpqTBhe9qkiWIXCYm
9fmxn1VAURcIA9eGJVIk30T5GtF8U6BYRPk0F8lLDtWdZv7BjDGqp+1D6rr79VYlyxLC8509Zu60
8UCprQK9AVVqrU1jj+c+E8cij44FEGoihuMiJMcapatWfUCdnhUu93U55Om4Ex4pA+TFJDqOhWWW
UJ0erUyxLSyFIvWxJUly9cqjfQhqllPFl15vj2l1D3EpAxEbr+QGSBz5Pr8mRXVhQtgGGuvCJHfE
ecvX2LmQZmq3XjfZNaEZFRcituWmcZrAKTk0WQLdpP2s3zHLnVBqMlxkutNL99llS8nsJCU8Buw2
nu51pzhZRfcLA9DZHPvQ9/LD+sYuHwGrlpd1uwUn3rPfbH1ZB4TB30BTbRaTlrqtwozAG99JD2W3
oLUdtoNeI0/NTwD43yqyD/NUMCHIFpuq0u8JrN/m7MbZPIcipURJTeR3RAksHNKLHgfN3JwZSlSw
starXQ3UbMN4rBNYPYTy3RjdcnK2fPs2MODIctm+ZLV4qOfoTpGqZtkWRG4Nmlo/YADvgQefYte+
LqJ/xkWjsyuk+7E3X6a0OcxJqsBY1qtU6TdjMjCFwNYJn3LDBfHbhppYIObLvxE6yU2U4NJZtCYQ
SmNGfdYhZNdNxrJZAVhZWMZ4WEr/MPmLzV5fdVsnbQPlxg+W9A5pEr1Qk91FEvaaP+ALEcFFpvme
MZIJLVPcHkTvG9sJnVRYZ1QFDgLrIV2llemGaNtk11WJt9MKcS3b8Vzo/W0jrJfaYg7SNNW7djF/
lnx4LlXJFWtu8jF5tor8PDbLJ/TuS1tXz4bMrU2khhdmHxzYwG+qHtuARgq8sqMTfcnv2Ih+M5fn
Sdemh5ner7H7i6b6ME+dfZ6bt8CSoHzt2Jzxn92ahmfC16lQd1VHOhJ+wwndxfq1AalRgY72xdEa
ZHcxhUa0LqqkxbIySzqyZcJeNBgtSunqCWHNYy3UfeNLFNwzHr1kHsI0Yey5ZWkHKqvLzAaHV07A
PmaqP49zdZxz8BWfiRo+KV4Nz1vcttdm8jnlSNTgVN6iaUcD2/Akag6ssynDtoj38wJ35OWYOSLT
KFAp8ilet2cK5ikbojug5Sd0nwfF8aYDbWGWgZOTjbEgzoDF1Qcm2rE4vcFHLJqNJ0efr40xwCQD
vdJZcHojl23KzOIvtM62pl9GBVCZttqLjx80H/KTn7XPEDvkjlQI6Qw2cDChx0ZvQ9GZnw0eI7Yk
a9okeWxi70o+O02DeuGMMjvgRZrGmyjnOR+kfqu35tWyS87hyd4nXf4TURJZ7DmxJ4atWtwlKCOl
b4Zs2mvkdQxyUoDHjsUb2hIZV8vxobr3qOgPRWF+wMEYu1jHa7M+hxUTv+qoOGQ16preZeb34svn
BO8FQa33lt38LuCSok5SlVHZN8Z0SxGGW8UYT9PQEPnUP0RF9qJpOe6L4TvlnUJUZ2INAmLdbsc6
JqZlWuizWm2nJePv1oAEc1L/aKTdy0q6NULr0ZDnaw7cTxV76Alb7VxM6mQuxiqW/kE0HGZxvYqH
Q7O3D6UoH4C6DrhN13VnlN3W5UAckukEOf4o2PVtTtT1ehfMxdE9dE1o92vt0cne/JHjTu6rzt/6
rAOuPsUm0qlx2uZMnyKA5GYNI1nLSeZY7q0levAL+xaPwsmshidjjnfC9QOBlgxVDOYRN9DaequV
UzDht5rXivdkadFbhM4UJZ1dHNyxf9TFRZ9KQk+KdxQBu6VdZw44txW9KSjrG28dtXJNtFm9+11B
rC8+xHI6xUhUIic5rUIYtEhRDyydR481rTX+x8CPjiS6ZOSr5FX7smTG0RrSDxIVDhG6phJlRdkX
NyV4TcN0aENgz/zqU8aUM9yrxEHbQQPODex0J8/Z4m9JlnGwJc3Ku5sopShZ94TX+IkVum5/y6vr
MqvWxc/FZ8s9jCCZBUPKt2i0SFK+kVb31VKT440rn0aOyHisbvldqZv451ZN6A0g+erzCEwDMFA7
VmO1Lmjd3aDrLAKZeFttbntY0J5oSdZy3aHokaFf1ky6jko0fGW9sXkCBEc5H526xbs0cftx/tjx
cIiH5VaS4YG4+tWP9XtpT7wGgDO5Z4R9gds3T+t/bb0ICzZ29CHBDBHRptlv4vTPWYeAnj8NCa12
nsFGezcPR08/N7Z9cBY76FxE6pX2mJvcTx6g0XkdVk0o/qu1vXCe1n9NUGOVY3WCm0cDMgVma12S
0TtFNa58EenvdVnsrcEP6lIcvGgO1VyQIawdYh4hl5LZQWqrR+ljzsYye3TZRPTAC3SyX410l9Z9
qOz3YrwgCkFnZW6U+WrK6JbR6uHkIFMZt1H56vSAZnTZWnRsrFu3/w13si0Bc/n6ClcfOPgWJXhQ
xr8JAQ0woD87sMcblXbg0P6u7Wkgo3Jr0Xn5VnNUSf9nPorT/+7ru/VQn+oooDKODaQjQKpMj+NJ
XZY3kyQ4Q5XHzuvPUWaQLcCuEdc9sq3M39UyY99aoThrgfSG+HIyz7gBPQEudt/5W2fnaR2Ngpmc
4WJI4Bq4hvWJcrjDMw9tzzYWtRS2vbDCCPVZgPeqYoAUyl34J+SgXbqNmL6Y5yE/kU3Q7HJ9+j2u
emYuR6rbjzbLyvYxlVE3SJ5ccDwkEldBhC7qPzp/CBmKte2iudYuGiUKE32XI6+OEE7nPHQ4jbYk
DSYLqm3k/D7q07DNmgn+qNI37cJm5hLUusEpRXSBj/IgQZpGlRUmaUUGLXFztIYvXeGgFsInsG5l
PjHCjJQIXdPBsSNCIdOX2bTuitK84w+ZKYScuL5fU2riPNsng3ZaNyAeLgGL3Q3JXoe7YGoNTmoM
M3Q0g0n77wzDg9TFEwm1ORNtPPNXDgiMmv8kofwzttZ1lRpyBmjRWXz0+UQhLqvtZZqu0hkB48AJ
qgrUsf0p7FWZTbndwIGuG1504Zoatau2TtsXa+KVa7VlEGUWajJE577ef+Z5oQ7mlLIpFC5ulwb3
mh7Jj7rtIzh3794vUMLqr1VOAhTRZLeLbPiIOXnT2bGZPTIjXkTjlo6WhcexPAsproWOO9txr5mF
+sDXht9uVlzNVeWd6K+Lso95+dx6b8L8lY0FiyXbjVbQWWN6tCnTwKH18WkE+t1p8A9PiSJY0JXm
8O0tIJGFplD5LTX88YLyNnec7ilqyjRsJzzaZty/GAt6udlmviuTAr+htGyEkf0YMng3/1RNrZ7X
+dVY7uuFekOC+zqz/eEoF2+JkfWfRiObD83uEFaZmY6UTA46wIo/NveOPQEj1O0A69JTqaACa3b6
sgxnRmtMm2WtTFiAA1QbkynSJZcHxTcP56xOUNw2XnonobgPfTFHdOPGANld0YUJom4juNWd5yuT
gAZlv0vg0TTsZGV9K2tUedCWM/hu6jK1cTD7GzsdxNOq8uAMWtC4GJIqVLldvLXzFtej5X2OCVtn
yzxFRiigokOCKsuUUSfDBzN1v71IkrPQUpduhkESCe3U02/dZODipk4dK4w1JgnaIik3hetjBmHF
WmFRifSYexKi2RpIydqYUlrNtvQz97FxbeOc5xUnuJDZAeEfCsq4QaaqFk9nX0sqRqcsRog/D/sv
SgOy/kdxSbxhvuOcBHh0k/ahq5V4bOYxgckqKdhJYT16fisOFiPNKUtH0QUMwpFnXokDBBT53p4m
wIA5quLbRRNVOLBLyTl/o28qNl0135MCc5oBK0ow863IWjyfJo9GDcCnznpbvdh2dF6db3NUn0sq
YGann82WSthFf+obd6VnxExoxVozuvUDEAewgue9uDMW1TE/rs+nUYo3q8Glq417rH8hMwgCoXvh
moLdYtIjoqM7048fplHcRI48a4735rX6zpdpKIgB1TJ571TOxsCpEjfmY+u4L7hvDpZtXKw+P1iO
dnQo2dSofa7rboUIfMTMG9MEjEe41pb9XR4zpTeWH5hxcAv5HGx+yhzQJqY6pW3cdLM7cCi1wPW6
uDXHob8zJ/PCRJoT9og87GWz7/L2zBLHoSma9zHR9gZSVjVIUL3YP2LcQFjkyiroYvsx92LS80zA
UUHUAOMznFy7642UntS4K2wi0Bu0DgnvHUXen3QGGhw5K+lF7OFXuhCHMpZPjDW6EttLCo39kKVg
+d58nsf+uchnkswpZ1BGX0YfDxThJltb78I47x7QqyBMxZxbdGmovHFPSo6/bRbRbjAS7v6swCzr
VhqcVfgsjoRy3/8JKXCyFz2+iryFlUnOflk8+3r9PlY5N4znPSkYLZMud956TszNsC8T7xplw2Ut
hNrBXrZi7oN0Mqrd7Oqf61+dNcaztRCll4t3bc73ul2+uN26/cX9TRHhrO9djfQnQz/5TfUrEs39
1MjTlLr3gMIIU3IXCRnrY7HvmhphmQGsQNdPZUKAufhZuEK5277GsNm0m/fg1LdjP6LDNw/d0qDp
sDXcFckbV6skFsbEwduH0WQGvUqfU050kggOBYtjDRK0SPYpUBXQX40YO60PL1seUy8/Dn3yHCXl
b1R5Fdt9fswJBFzoBlGzHTOXbtvN740e7T9+FIyhPrYROiPTr7+bZjYC0fH941SB6aTlFkL0SJrj
ds12d+MMIS1DLBwDzQ2hHKdJz4Fl6CT9pLtxkWsMHicyJ8JX7Q0w8PPqhMIDvjEmds1ueRsX9wb9
8WEcCCOU087ytDu9718NnlVJh0k9Dh2kfa8QjJORXaOhVevLY7sw36mPPIRdw9vUy2sREU+A/Oah
1sjRsRaPhmewDkBDiO6b6rNEfkAyTXZOETGfSrO672ucqXNmQOBmTOgt4nsLjsxw+zdUd5TNTfXA
xd8jdIl3beZl92t8cwddwx3X6k2tYmzWNapa7EDYJxPkhjGNuYp/euHd9zHgsyLZrS3LUzcZryjG
w6ot7hvnkxJjXaTZdkZQNi8JPIp7mgztFy655/V+4hK9auxtSNyGQytQ9hSZ+2C3xcXj0g9rsuB6
p5mkIq6dW90m7fzqtrThmhObD0IbnguLGNDSCdZ9SCbMfAbnMTDlF633HscKd72fHgwdAXzTtg/m
JN/7NrsgpHnKm+rNY+daf665TGjYbiyiKNdA/3qo4B3K+Saa/QBzyTlSNg5g+62yEjJKVgQcOn7r
1dqPrPzQzRwaY1IMivqsNT0LoTTuSHd5x35Q7PwKX1Qbt6eE+dyRinmcit7eyFIjA0nrPOwYwwW9
K9xfu9P85SG2lrCuu5tazltfdeu496jeRrPxrduOv8qAiOyI0JY7mPnWxmXxvE9ycj4KTHp9Mhz7
3jvlhrhWBg81auuNSNn87Q4ZnOare1D+vW+UGd8/PvQ+F9hWdtj2CXpoGyM0FTGsNsJVsc/0mEg7
/VBjJ1k/1anLK4DtXpPALoWOotcluaHCrECsLMy0YWIgtQlUnborEXKIecVw18Txj5jae5e8UrfO
gtmYtmUc3awDi3o6jbJ1Qn1Jj2OmfknbeffX1n6wTk01cfDM6ZdBBV6UPH5mTMnGkaX88YjqDy4U
cbBplds0Sg5e5gIh5zCesX92l/4ogeu5cQ9lnAJVuB6FROX9trxy+MjacnxSXYReRAw4KZOjaw7j
3mkkQFp1MpYm33YmusLKmO8SNW1m1Cqht6jsxzO6G7ORe3a5H6ug1xka865Gr75BwN+gYBjCiaiF
trKuavTQn2PWO5WEOTyWXeU+INeEAnaXh97AOFSU62CFMvpUfSq3hSupc6aI/nIwMJZQGQm3utrJ
+LV+B2JpwkRzb2IDlQ2M9XeME47Ke2IdtYsMEiZeq868mF5n4P3GJN/Fc7DI+Og46qljv4BWb/Dy
oCVDuIJJyP9IhHbNi+lI4tGmqFzYTusi+X+6Nl/bGAKxFZTdcfnspgl2PPqdpSDEpV8HhcDGkOQh
Y9Tvib1Ds+qCppq/sKXsZJLcju1w6pKvGj1lV2GarYnBtWztsu6oiu3IQmaRsW+707DvDf/gTCib
3VJ7yM0oJEEANMpMn20tf8dc/VyOBdsqxl+jPdAR3eGMOOkFIJPTvpEGcjsl/btTQDStkfqhl7Ou
JnsmvLr8aCJkj6mDrH141/Oo3yVxcz80hBwOABy9TE+etCy64NwN0y7T92YHQJ46NlMDs3PjIk6f
Rk7TaKAiiZb1HE38x8iSzwNKYxhlnAylum1riwFsXs2MgJYoMqXttXJ5i5f4RYs98jfGYJ78MyL9
p2xQz5PpAcwojmHLrptDVEYDJJi5dUiu21SM5+URWwXkN15J2p0Oete2aGqR4pWP2tg2+xHiPRgF
cT6D0OZwrAjMUv3IvPS2Jtor8itnL7WG2T5RrU4RDtvVO0KyFrJT/Lq6iPauXhBZpI3AUwuD6B2X
awMNnuMQ5nhT9NRbvIgY3Ub15bbAHiM6gytBGOpd9j7yIVsQMjxPLgd2JE4tsrefSljTpz+USWA7
7fTS0qk8EFOwHJwq605jO4GguamrVmDwNDCK8xB3Shzw84EHRrCge0cUUWDETXYyBVCByAYkr2M0
1YdEJ4mMcSz9GODKIRdsgawohxR3HJ1a8571VIF0yDb1ZEei1KnGA0TPOOLWN5Jk509SD70h1s8+
wgPqgWJEsNPKYw0O9gbN/Gt0xu7sqrrfVokWndOMIJnKAPRQhkwe+3KYbuYBH3Zd9GjvCsh4EGN0
HRNiKuqQ6SZhsznpJTg8dP47o8X9C+1Tv1Ouq93BSlon6cmcPGrDODpN+9SKmcExfta/Iyqot6pC
LKhTb9xhQGSAQqs/LFYN6TygJ2ygRjbVRDgX35ymN3KqHcsM4b3ueNvIADWLJaE3zVSnlym3iEKu
rPxV17yUSrq3virD1bn1XheT6NAmu7lLf+s8txsYsfmJzoh45Bgkz/MJ9NcFGoIKu8EWFKJDMBOD
pBZeilHXI71tpXfMqZLbwRsgp3V4uLkmSDxGkoUWHOQ3qi3iaAzP+USSx6PfpNNBkuOxnVWUnATh
HmGTTNmxXPH0RPnzb7NWoJU62yTFRuwFy+qiqn2mguCJw2lXtTiktG5EwNCl5ColseoOCJbHUyXk
8kpN7W41Eb0Zht3uxiazjpHn9fgxZ0K7jNT2d7bTfAgAuwBRXrojwaiIN7bvoG1fCtfFzEzaYdrq
MepkcjjMGBlhOiU41wVZ9Shqh02TmsUhz8yrPgr7wTeI9NIU3YCbXGzbZziIIT+JwnqiycAeLsVL
twDEIOhDo1J76d7mx8dcS5+yLH8fDd0+pO06vbpvrtlkf4qxGNgZsZthHyRTTtYv1mym5Fro5TUz
S6ZrqER/WxhSvPFqt2S5z6jFKmEzZdBuvO2/tHSkWmfXw71ZGw+xMgJPWMcVwwEVPMiivs0TfCcq
vldYJOwI5zasGX1z3EhCzbPtv9RWV8cyw7hsGNbtCgw1s/gZAF9bv/jwgFpVn8GdU5UuK/7KCsAP
N+3mAvfboLXNXZ8izsOb+pKtyWOW+2Jhad70dtsFeDLyQJrg56Kun+Oa/IQVK/K7y1IUJBCWYZnU
T8KviO9EpJTnWwLfd+h+n7N+WNPB8IAhLZFpkCG+Jh6h/3BjyEEiGR7+DJD91+/53+RPdf+fAZnd
f/w7P39XNQi5jPt/+vE/ntAsVcW/r+/5P7/zj+/4j/CnunyS4/XPv/QP7+Fz//7vBp/95z/8wGFJ
bfYw/LTL9acb8v7Pz+cbrr/5//viX37+/BQCTn/+9sd3NXAA82mS4Kc//v7S8dff/jDWGWz/+v9+
/t9fXP+Av/1x/9l+fv/kfyFw57P81f2Xd/58dj0fYph/JRrHN31U3yyAdVD99POfrxh/NXwbm4+r
u8LwBTHRxLn1MW9y/2qYumt5JIUawiaG5I+/dEi01pfEXx1f6Jbv2r5hC1CFP/73N/yHe/R/79lf
yqG4r7CSdLz7v00U1l3vnxKFtYiLkUVjdxJtekkzhto69reTejDEOHASbbwXhXsENQcKKdtwSePP
eJH31cRK1Grrf0gHdtZ88v8SucrX+Kfc8ln0FEnugn+51k/eOr40Rqe/6f2iJA5j2A8VkfZRW+wI
bepvPAwhqAaImyBw5RdbywuCxQskFGzMaHzaLhJCQwOsdztTbJPCLfZGmT9Ng00QWry85D1Dx2dF
CiBO/asJrnE1bHSyUaGf8iF57xrF9oFLp0gvOUlUcV7YJGu00wFtsDwUrSZ2yquIcqJv3wy2+hFe
dJSk4LO93jdLt7c4Y2I9f2qK4eLSnG1iaspNCYa1mYSOr8j4Jl9+41uY1qMMHU/VH8uc1G0Bvg4V
AyxJ1/o/RNr+GfP7313df8ptN/raYaOcx5Of5kgu2O4Ggz9+QaMYgUZt0KWTSW9hjYuh74xNEtU3
S52+V6V7rGRmkyEvg7HrwtGdPol4FWvzTM5h324Qc4FVbMlsq+gkcrn3cJsdJ0m/ktnYEejH/NQc
4c4LuZnUSB6sPf8v8s5rSW4tWc+vohfACN7cwqNc+6a5QfRukvDeFfD05wNn64jsTbJjFLpRKBh7
hmxThVomV67M36DY2oGCKlX90ZBqifrafNd1xjtqx/Iv1YFJn3e17h/0e/UrBIACzsYBFajbsgSG
g2iY3WkFogG1aM/qDLZQi40PsQKZcTWWT2pWAiDeEtRNQAQu1JeyNnmA5BZolvw6mVSOuCGQAyTl
RzBmM4uv0A6AOr9vhgnFo3emSt733S+m6q0nWtFYNPsEEQ51nISQRQ9KvtwYihyIanyfGS15w/XZ
sDgDdfEZbibIXkgQ9IxaAw+HkgayLXWUJxbWLhYl0slS6GVwG0JIzK4obfwQ6f6OIz/FjV8quTPG
uxj2D2Oc1i2NaIPb+TSBCrd0fLIG2sDpPUJLszNek9deY/GYzWOp5A9bP9AHSxMxVElk+qY9NZhS
UI54T4j9d1P+RsWeLtSC8gzE37lqaTkg5DW9prP5fzor+9v+8GnrvYyaiD2Wamt76sruNMBWBQu0
ja42y/RrDQh8KVreSExJpNasdRj3OxqiekiqobLhiYBLGY/TANM1KYtA0dLcNsqMm1XxIMlD2OTG
1z/PzS+l1pmaNwr464IQ3ZY1MACkr9caEkny1aLqUYD4g4uHEYvyzrD82nWKd9r9DX4YFlTxBoDO
UweseEHbE33Fjqx8TYIZyBF8i+MCig4xFsoZq/PnD/fbDbJvnB/eM66Tob6WdXegWvCgriaXDUg9
gGGp4y36tyKrY8BeV+GpSCYnW/MQbKYP7/d+KnR4nv04sj7GHLkvjawzET/itECJvJ//smAK2xWQ
U0czzOq95/3dynxzsum4xeuAOFoIafOnNgP5LWdWSwCZtn06aNj0YTM2j5g7PKXEKZhqCOzKCDOQ
BbeouICfTejBjxKUDOxyF5gLRaofl2v22hHAFzpHNmmH6LbwbIZKfEdiXf6lrD2T++bQ2FCIXFJV
6Q5G2/k7Rq5A2nOAYCwr+mMPQWIDY78hbEOvC2iEXXKVyeYRCna9SzvdQFoGGpIAtgZcex3AfSCX
2S6eADZNFa8vE7cyROpOq5Y/KAghvbMov8vu/yKCvjWjqxEEX6vYQrC7V7y6QrANYKN52kZaAluR
zRcLsD3aMOhYple4kPNybcmHm69j3NFOnpYx0EBWAdCHtyh03EYM0P0F4DmrojumxSOpUFwpnjKU
QVmUlU/h5UlY8mcllp7WRvlsSQjmLUUZTEP2IiLD42FFfF+jR5tdwbdJxnrERIeGYT0/teO7Jk/7
rvvVB9/jwY87oytGs1Gl9gBz2cHr6ajr8aHSra+zJoVNPV2K/iPzedQ2xVf78SjWOvShWnD/vDN/
l8Ppb46E2oTPJrNmD+BmaUhtKx1J5DtsXRrS25akw1IpC7TK1sI4FekUq68tZV8nA2lqG5bSBzoQ
RtGkJFeuGnt6+nLdhdKQV0fnAfsfR60kjCnannlKr13F7W68M9Y68TN5PBoVIgNtf6zKGTgYSqpq
ncITBp/l4bxqITuA0UK7FIElJGEZyy+Al03SOGAZ+KvFJIzbAAVZBeU9KPS+esr/3PLum15e/DkF
ohvnYFW1+BY6xQ4/FC5zPT4VJTJHSvEJj/cT+hahWtLxTMAp7rJiiw5TM1U//XmEf238K9JZ+HmG
DXFYEBOSqeBdSYCHpHscZpxfWyAX9qQghHFN5dFXepSGhGlU7HKhk6ATMl2O6sI3SVScsVBfLEQl
3KxVKx9kO7o443joOT+Bh5M4//lZ1d8kCPqbI3Nu6CrOyjQfRGU5jdX9db4obX2rKuWxqaabYsWC
T+9PctWJriqkHtTzYDK2W9Ps3E0jr5GByuR4KlOtTrdvOFa/Gtt4n6ftsYGW2FEuQU3VGQyVhpgS
lGrCJ40PuawezKoIiubzqiOwEGOmsxr9faEDve2H27iqPUG+K/XTRPbKC2rt56uM3xZKBFlaen/+
9L+dqTdnMOJcZQbjgzMYXjw1nFZ/wHIsgcbcZ5Fk9kj+0mkEZX6lVk4VivUousJmBZOkbQie9kmo
5uDYs6ouEXHqDFfpzMqTZETLFeiGNACv23sP+5vLl/7mGBdWU0IusBoPeVUgRN6gfBJler6eh6Ix
npMSIE2z7zlRmQzEZbllJVZzUnUpuR9onA4QPtLs1sxyqNeVSU9yU/uzNddoO9TAa+A/VoBhcCjQ
h69/Hl99P+1/FeveZAGAvik0Uu04DLDb3A35A9x2Cj0shkzy6RpvHoxVyBZkz5jXwdGcaYTAhqFY
WiEPiJnyvdHFN9q2vbRXsrVWI5VuS3ix10lXHUg5mLRQmHJoVYxeiYCgrxsy6gFyzp3GgG/SFcbV
GaTs02Qlt2NTAeJJZECRAsKACjRru6NATFueb3RShaQgkBG7HUdIGGt+r8XkgXsiGQ+oeqTFEM5r
+cns09tskQLU8apzrKYsXzgwQu2hDtqgmaKIOwRMHaJ4xcESiDB5vlhfgwHo21iMpNiQDT26JyMN
nRIyM46I/p9H/Lcr+k0eg/ehTgW4xLNOwJymbbleDMMC1Gup8O+exyJxkqSjiV7jYDEK7eZI16H1
LGq/iK4NqCE10odi7Z8zVXtewLspW9rZc1LokYo8lYveqvTOSST9JnXR36QuzdLWqpG3QI0Lk/Y5
osRXxl0TxWe1114aOb01LP0DHgQfEGa9uZYD6OumJyTqAvzMGthHJ2e3QyW9rHl2/+cBlH4TEN96
XyrE1vRqIAGQdwhpAVgC2J7N8khHpA5TQV+eaSyhrdeumpdKUJezvF5CoBSHHpkJIyCmaCACqSCd
k3jLgn6Kk3e20+8GTHuTOsi02cdhxJAQ3t/CPu9Q81UGgHZI6dBTlFH1qLE+FPSbMeEGvVm4r+i6
JnpGxW3vWmL/mkLj9IVlkqktiI1DzXZ85yiRfhOftDeJBfBFsJATUGeokVFX9LaMJiI1dEjr08d+
bjydXT7Vqo9mjYM63d07M/abZaS9OW4rGZkLuVyXQ5yBPgXQKVZ7TSwzj2lsgt0Sg8Gy3E4zkOWZ
UVKKn4YBaHRGO1OpNcyVrOtxUzjS0vH4ziP95m6naW8yALg3Swfh8GDM85OS07VFV2ml8XW9jfMr
l7yBuopW1F8rwTjWRAolbR5UagFOrkJYUkYUR+ANvDaZOnEZyl9QTL/8+dnk/Wz7RUzW/nnmIWUu
XKfDlNLlpqaTfI5Jlr9Jq2QdmKYhlAH448cAAyubjwWlspFCG73yGxBpszNLCkBmc259mCHZgXxy
uQP3mbmKVN4jjONtev7JMLjf1SLqKt34juXw70LbXn/9KXEuBaDkozkdpG5+giJiekMO+BrVWWB/
1SfwgZ9xoURMbFUPqjq+aBQiOUuQe9Sm9AI59DxkuxzfZCh+srHuGQRIG1eKS5mpv7dH9+rVr4b3
zZGnt6hWCwttd1mi12SJ+VnqrqgTifUXpZsSEtLkZrCWp7bcnk21OUmQoOlXIrmGbi1MLkV73EyO
qy4GC0IyNi2u0Mpj8H32/29X/8/ZK6qFzbfx/4Hyv4V8JLjkH3bB3mL4qQXw8LUuXorpf7UA/qeb
vTTrNL5k/+Nuqr+8ND/2BP775f7uC8jqv2inSqIiG5Jqqvs99u++gKz8S9UMhRNdpuIg7fXNv/sC
svavvZFgWKLGd3RJ4en+7gvwLUOyLDTVFMvUTVQ9/pO+ACnNL5abpv6jwIe3lmpkc66c8wiK4GG4
CDdCqNj0cFG/OsuH/Z/qxbzoHoRkcHiOEa4H6aHHkPYmvssuACI95J8/rGHswUH08pslyA6y07uc
gKfipYQybCuAScmKIjWYjrmXuFefQqIfO4ULF8LTD9DIvTlUnYm/ozYQIHJ5Hx9kD1GUI4pQThd2
R8zAHMEDBuamETBUZ3PhLoeYNHg0YwP10AVFkLurJ/hNSGv7ITkoruQWlyEAkzSdJbeNwNj6kOEu
yQXHFslX3DHEoPC87PxH2zwVZyPsLvLBuNED9GrPqUvO4m6H8pJFc9j6VTgEAFI9IZwO5qG5i28R
HXwoDtalOVchrr5h72UOJfYIsqEnnLWA9D9CsB/kR3VOb0paG0Dr6X0/xbeTCmrmL/SLItVDg5+X
xfzJ/hp5gxv7j3TsHSlAN9STvfib7jCuPvSB74+helLIK7hdoLhbSMs7GnxPvI1P1wPQsqDwBIc+
YjgFAFP8xYdF4GHjfJxcKehD/VN/HFyoEA636ENxMrzFN4Iiwrvltg5nfmu5r+5SfwusO5LtITL9
9A7bIacIqsMEXj+YHc2pg9WdHagydn5IDwBEfOWbdChuiy/yq/V5DBueY3DpGjw6ibO4o03H2tMO
6Lf5+k0TqX5sz14RtCEaZ24aoi9+F9+sp9UFDupDcHbAo7n6TX4vnqov2zNZNvyfZHaQP+Q+2F9E
F3jnRblY5yEqHtqn2uui6zfRHx0tMtyKF8lu0+McyCHw2whctCd5hZ+f1TMaN0GMTO/kAlbJHoxb
I+p5N+wvAsUp4Ebc4h3nQhoPMlf8oIZUWY7LByGqXJyYeVjTG1/RruUPNe776qhEU2ghiyY55kW9
l25ZiQG8e7/0OvaJyNe+TMfySbrN/mL/8JP5nRGtQQaI/qAGgp/dFA/YS5/kQ3nSz83RvM/PBjug
P+VReqgP6nF4J6dQvtfs354s+1Z/k+cszSQ3etNJ59VZvBl9KH90WxftwRDehN3yDL377dsYAHZk
V5ZRG22u6qG67dCAf1Qi+Ete9QIq2ikdqm3u6C+e7IhOYT9nbuYDM3dkR6YKY2chijwRO8xHgTo0
Rjt/zTzDYxU58FIdyVV8wy88WOCuwiof0fk6VAFASP6MNgq9bhVcw+ZOO0qh4OluEiRBFmRfUYUA
TKthcPF1+6t6msPxSAngyaTMGyKHd9OGFqu/aJz5eC84oB2eVbfna2MYf0p9PSqPalQ4sds8mZ+S
MzBxYL8nk7V01m9YkFESyY/bvXZveIM/H4xzhUJ2NB+SU3ncLrE/+OqNFijNrclPw6FwaMKcYd86
Esv7uu8Hf3ZMW+Lr3ya7dF4+lfZrTVRY2AurrbmoVx5GV7G/fEOE0yaZdfefjR3TyZ3VhsfhSN4Q
IVF4ysM5QIbqbF66EJiIq/lzhMy95C4ezH4n8wEkraHFehSOyQdWnNs6L7otRiDyHTRmebgvxPCT
GjApZ+FYnzAddSdvcRpvOlq3pQODzysum491umfeI0laBrCjWHpyoLmGC0TfxdnIA2Fk15Fwsx72
9y3P61/JjZ4Az7QT3jL3Gj/12AJRFzaeGiSh6F1d0BKO7PYXan4u1QCvd2H8OdKx8JChtDMf1paN
57K/BhNHzeAJNtKK9reEEwGah0cp0K0jzQVbij9IlPNTXSjed2HuGI/Gp8TFt8TOPva8uuYqkcAJ
JLCMUZDwADG68b0RTbZiy4EQtrxIemifEndyfjj4b/+9XX7qiKnirxLgfR+9Sc4XIyvQJoH903n6
eeMoa5whEOzR7ULUuQTmBLKyj+6YwydgKCcHUCIzUXNWXRkKyxXcB7QqfATO+GvGaDyjSuCvXmV/
qZ3awc/Ixs4qmBlJw22D8rCGUE3ZhqM/+/uWpVDqXt3PZqAHwDI9mMc2nCpv4FRE/s4vaVqxbPZD
km+4aEg4uMV7M7+tB5KPfMcBDGHQ+yahPPYAkdji5+lQRvsLDqHOGoMSdLn6ILedlKDZeQN/Jq+/
Hs0ABI4Nrvr7F4qXfT0PoeY2/Bv1+qi4V3mhzkPBiyUh8zZ5tDhXPuz+4p0nRTmLZXT//UEQY3Th
OhEMUtd0gc6wKvOI3zrD7HQMu3sGb27LLB+dD8PSujBoHOKKT/Tik7M3/OYlf+T1GVckYh24V54Y
wH1kPCW38jL+AKpy5QOvx3CzpoTb8in2TA85hWD9xrQ48Iyd9S8ReZGHmJ7e03DsWDsYX7o6I1e6
iGVEFfOc2aDXyXNqptNimVp+yp51VQKfGYzM7bovdFf0Zhcmgb06AjOzf28fM2BATGbiJ5wdpbcf
jBhisxEKAid8EhdTMo6gfSk3nsXvSW7Dm9R8Bkx2tRPiYm7sxtH+cfZUafSn4xoSCZg9kNMBA8RP
CPa+9JpwH7w62j6a5+WwMhxYbvgmc08+EcRBe0qj4dDtC9XVA+Fmn2nDXcOaGGCwgBO/D0qvdx4q
nl7g5REDdr5htWpbPC6sEN6z+j4Wmp3z0NCJvw/yyMMX/CdyDohkNDv9jgXL44RAyQM91MORUzlz
Y88KhSMx6IhGRziEK+t4fy+VLG/fI4kL/uz7wpQ4KhYeNHcg++mOEJWESw4ez2Dn7UuiPhGbwnJf
yUQXkSWWEjxirw+QLHDJOxzaa87gbR+3j2lEFWF104BwFQ4JMcjgqDdY3yoSY3bJyhM5lbu/rEiL
el9mz8pBGiyhwC7eV2p2MQP5gNdN2Pth7CxHKxpC/BfYDiM/guKXjZwUx8FKGkJDiPgDwTZMo/FV
JQwjZEysomPEkAJm/f5RuT26MMd59oW3gAlACNSd1WNEA7bUnfm03KkXYhpzjf3YuXL38YZzyLIr
QtJfl1ezCxe/C6IeOph256Nqb9cBxTcbKWh+ZuXzN0QEM1iYl+WC+QqxxGRRoigQTewEBOHZyHAn
OCjYF6TRYEHP2qvO9gVlGZgcMb2zuu2LEDSENYxiiQfNM6J8ZP2gGwk8CzHYZEn3jDd8fdvwZWaq
jMhfHdK2kBu92/oWnxP8CIHA9Cy3cUnmnJJBBqp+mF3xoHyPbeL3FX71JSLWfvLsu3XF/vl7lKkD
dqqjkH+2fHRKradBY5EIRE2EYh2KNK5ky54ER41hJN3ZTz0eZT6hceSiDWnj+niffmku+1B3B0xd
HBgyHtGT71PNJCU3g/wxJsVub6qgI1FJXYyoSLq346af65vqbv16DfdEYSSzyUhX+pDIwVaPA4kf
sy5WZc9HbiVeyT4uzhgbwt7xpZB/Hmq/OhSH5NAE5QrxxaY6eezOw3n4Cu3NRuYtQD3cIQkC+vRU
+lypQp7FF2w417bos8BsiKBB51xtpGo9mNr2RJbUBK2fhRsZFMkteU7OlYJetwNxgmHBbJb7SefA
ZHVSf7TFL4KTcGewnNbb85bWY4L89TxdrifdyX3TBZjrWcFIonYNWzpRvLzsKdxK4MHHjnVpQyXY
vI6UvXDEqD1ql/hRA87FX8QH46nTsd709BOJmJf6FYyZwOQqoQXIJXALsDOGxXQtT3+k3aFGMJej
5onxZaGornwzcQupj/Ltgj0fDj9PaiSTwSmf1S/mo3qbBQwPP5s/JDyO/in7al36o35bBYlX+lVh
gw5JcEB2kjv4El4fVgFHJGnmnodKNOW9JBA8DDz8ikwx4csx96XKKW1UfNzYfh1DcGO2FvAFu3MG
+5bc9KV+gVOJEWdxwsGTdqYz+Uqw+GD+mX+Ag2oX4qqNh+pnDV1tfu0jQmco67FO+EvzyA+T8+3T
K+yXPtKwnnxRcfA3c5tov4dZ3+fN4gUHP39Rr0fhM+kpC1BAjyCEH2knjwqE0wiDQmSa/Map3fyT
xHp4BVRgx68oI/hX7yX9HhSgwoBXtg2e0XAMDxS7DbuFy1nL2h35F3pKpKFAeWzA+2yqhD1uot7v
ILVpc+fieim6ViD7khTw1VVAKfzbQFgdOwdzRKAUyaP8WkVYwXvpZdP867fV7z3Q84yi5GDIeOX6
1fEOtFlt/Mh4xu9PYVtBYobCnezrPqZIPMZInpwPNlZc9+UFdInqNxxue1pHEkRYi1nTbchF9Gx4
rHbCeuLnXuXq7Ae8v32Jn0FnMuDMYeJYu87L6CgctDy8s2+alneHrPA96c78PdneF/d22Jynb/Cj
eJN9uPYryGhzheZNVo7o1hE/CMQo3Z4PCMXbmONy5n0PKDZmanwmhLsJSGTnXARQnuT/4fZz+hSc
LpZL2ZZMes/qhGPucKhxGa0Jdi6Ubo5Rc/8cDDrX0AAyGw+LVQIPAqWJIL+ngxZJdMZ5aPrdI9Lw
vhXBsQ96Hn/zhGD/SY5f53qDCpKjhtaBdfTYRYwXh9LiDc+bD+6YoGxy9gJ/C8yw5bbBQRrs9Zcx
SPcw7O2jzBWAoExagIKP3XwbyBgFv+WNcm/hbCFxsfkFHphEyk8j8ZBdMEvazziDtF62uYGoLk5F
JGKp137lqs0Js18XBbKKP+ffqryXa391jX1TfzaFa4aKayudSVLJNCuctigsca57X8hTPLj9K2dI
jSILJznYUDKrhXsFl072t0mk6kifMLshP9vT3M0FJnC751vXCNU6KhxIOHIqoL5IFgc/5CZ+is/x
uT9ZN30ke3O0BOAsAouMdXCoMZFULweNmtHwXD7CGw/HKCbfg/tAxEbAYC/UhNVhOJf+fOzDmv90
lyDkZefxiNgvEXHyzQdoARxbqT9/uH642rcGh1AVDE+bXd8M5/xh+LofA9Ljfr6hguAWnhZKdsMR
MNwZx6v9OrO5K86DPVTR1uEPnmNctwGxs5xTV8P83d74NkoqhGAss53cTZ1xv1Tu54rp9keBaAgg
/qB/k0h8qR+57UjQzv2awaOwRJFuP1LQBzstpKi8v0PlxFl9TDO4Z6D0wK1mP5SwyPIXlzDBz+w5
Wnx39ffsBgbTnjXb8vPm7rnBXr6TPYSZCWT7QHCWBkKg+42LJhdPmJJ8yk5HmGJGcJ3wVE7nJoK5
qdwNOtvdbihlzUT0EVIdR6ZBBSHHA5QCEVSZBz46YSC2N29+Fu42NpriXT3lkHHV1zi155CDOViJ
l4rH5uCelfnoeXH4X8l/en/PIy23JkPcc2xuC3wG8BbIP9xYt+1Z/JDfVTvxhlQvPy9s7z2I4Gma
OE5FEobhCEaKLEGsm1iTSBC5PVet43pM/CdEz5wpwg+F3A3/lrur7qSHfg8g4X615XLNnsVSnisg
AcZbbvYUcSL/2VM8xetEn85Eeyg9kQfaE8MrAzdFHK3Ekpaosad0LWkZlRySulY57ZcSg/2Y87K8
uL2c4tfyktxCGiAm7SWHijCDuA357J93q/S9ufKr3brv4h/QShWKYkUJFe4cf5Vu1ANq95Qh9nzv
SbzfUAiy5fPsIztDkmoSGvfUUvLrW+Fmoco8ftKi7EG7bY5U1e621/LE178VF4SCQs54zzyYpCRA
Lqkf79lDfJsc6of52B6lQDls3xrqm/BgnM2TqXKufhbpJIbjiQs0aQxX42gmJeYS5/fhelOSa+i3
/dF42g7U99wh4tD0ikPDEslO1Wnginn+xOFILumKl4KAt3leTdFFvpU/jYfqxClEQitzlsX+RJGz
ozShh8hM35mJi1EoDmtR56vH7mjdlBHxnShO+ZzKm3IjX6BWRVy9vf2CjxBc+H0K/n/u2Eg75vX3
hI3nl3p6GacfmzLff+Pvhowh/osyjQS7QtN0XRUph/7dkNH1f2mqBNraME3RxKzxvxsygqT8SzRk
SbVkQ6dlQ+/lvzsygswLQtLAgFZC5VKVJes/ackoP7fBEak06e+opqzqsqVL+luAo1UVC1Bko3/o
5qbwp4H7hNhk1UmCx4koy5SgPY8lZ1nJF0nvSVx70kk12TA9keIUK/uSDmtFQRs8G0Rd61HWkdzI
oXC1U1WhkZLlCO3WiGop5RxKebWgKpsVh3bni0/LellyxOv1qnvtSwyh6Oe2ENSU5x+m5Bd1tF98
TFkUaWWpDBrMF+lNVfqa6dawoJ/xsGMabawCker6Bq19cPoShTs1R/Jpi0XtKFsctAm6A9o15wml
WvRGPDR9puOM/ECM6lIQz2jSjl3TBWaNXwu98qDOab9YQkdiaRn310HhApUs6bGt1w/5SHzIEOMS
R2vzFSzmE0l5+vMHZNZ/zFP2edw7fjpkINp+MpP5cwS8doOeS9fr+CBKqJfW0oiSvELRxEyEY68q
uSf31eIqgkpFenlIoABBRWs5/3MuuxoJtKnFZ0kfR8yRlDAXTZvOsI7JEXy1dx51H+v/HaT/flRL
NSQNhRbLMN8AamZwVM00tNNDxdA7nSxKDj40lCmSBSVLQDOWXIbrplWXRe4XZ5xxIJM3eB7qphz7
AjUjIVnRePCkUjf+M3jG/nCKCR6GHq2hy6K8E6t+PEmKK5I/4JM3KnTKfFIKxKKFVeUipt1pUhpH
xpgP+Cfo0HVYaAh7b/TPxBNQyhV35r9WNc5updo6a1msHHGw8f/jwUPiWxENUVdkBamBN88nouNx
1ftEelCTAdtZy/wwG7FlV4o6HjN0NctlHIBl9joXfrV18aBtfR3rVGdANEYpcxwCU6qzmZKfOqFo
30HVyPvc/Ty3CkLdqqLJmqpYBLCfh28SMZmptlJ+MAoMWJAVpQdTG4WbThaq8pBUl0lqorLBhk0Z
60fVwGTWRvNjty4AEDtBgRpxJcA6DY+Q0lNfzcSQ7qwBP0AJWbF/4wt+Ihf+WF7/56YhtMKjU0yV
XrWmvlmJBoYaGroWysOYIwWXt/hRAsE+qpOeI6n0eRt0dKBEzMvGutS8P8/k3vN/O1SWZSmGBPRW
FLW3LLU6V2RBVRX5wboqva+K0Ka6rgr6GI11I88Ft73iY6dspfYxLRbwtFapotHY5LBhY+VsodwT
tUYrYgcfiajQKCmKBxM+Wo6iDysuG1bt5ahewAp/Lnu9Rotbf7pCU7ctoLS2kWu7tdX1XKHmd2/S
cByWj4k00MVKuvIw192zaaSvSyIY560wd4k4gLTNkvZPTaG8liUU/nxcL4XWrJHVCp9VS6weQRE6
IgpO2C/Tv5kwi2NAX4vBQCdh0m9HlB7Rjngo5zU+SFVqOfkkym4Xy1xXRvkWM1FuMxklFFw23BgX
e/RWwQGqsqz7WBFwIzSE3G0UdF6xiLjd+jS+ixVpuy2H4lxlaA/9eZb+GVctSbZMQ4NRyQdQvs/i
D5klJH8TfuxkPCRlaXk5kv62NJoD8nK7o8jyLGKpAMqof8hK6bCkCVLuSP2b+Q6SMutbXCQrdOoE
YGbFIybh6YN4RdVDB8T6zoP+4yAnH4DcqaqQPlnLbx9UMgSUxZbReBBhpCBhGRYGpqUtagofS61H
Sa+muyEhQNCg5AjAG8rlO0/wj71vSZoIGZVngGP6HWHyY+jUxVkUsQOOH5YZfZVFqfE/rHcBPGsy
bBW7SGOcdG+e88puVGhM2TzE79zXpZ/RdYTv/RlMGCqaidCsLO+j9MN01YROWZgQQoQ6AI4gxyLD
jEFEIt+DBsGVC3lZHbocugxaapRiF2AZCxKqbiLCvFrXuHbhnqme3tIrmzUaTH0a/XmctL108FOM
5BktEQiOogPU4aj5+RljDlk8tGM0yvLCtdbJOM214Jnrsh0XLLujXm5m9ImQVixi9WbuE8NTEMt0
Skk48XqzD8OAC5+mV6e8g/iVoA9xV+UpVgCGKgCpDdCCEW6KTsV7FttLZ97yMhpG3N3EUb8Y4kZ0
WGGQ4qkLi0XM689V3z6omC3ogyAfzP1/EDoXO8lTEROxE7NDNCmV7oRMQArgYxur+c0AeQLLJxP2
JRTGuECxsS6bm2RM6D6VEo55XSkde/iaTplhtd7Nz2X6Llls74K+GUuTVNkwDUk2WH1vLn6ihVYv
EjLWQ6ZPL4j4jd669HTQm5ReTtL4rUbpM856BjQHaTIhlMQuxftcTgTxiN5ZkHWJebE64Z2jxfjH
2WLJpshqUyxF1Gng7lnQDysRS2rdGAS9eJxWcmrklNr7vhU84MTU1BeBPlJhUohELgzf0s1eUrE4
aqlVHEvB+Dqi4+gjUDAfYzyTYTshRGmMaXrG6uxZTOrtNtXbYzbIn3K5qG9HuKdBmWIoIiWDai95
RjMdsQjDvQo6fZqqHEKEj4FWxdsnTV/nS1Vb86WE02IPmrSFidbhpZZRo5ryASlO3ESabrbQye79
ftO0Y0VvspbzL3KKf3pXiulZxZcDuKpQ+lAjEF1p5/tSsow7TqhIURYoMKKJPGBx04lVecpKTT9l
XWe3egwECTMSZ0pLMTJb8K1Li/lVNj0UUgrqRu5vNrVTD0kbP6RmIgU5YPTjYjQPgjWAZzKWjObb
pG0oRhWPfS2Ylxp3JgcVtDPOP/07IUV5w2bfYwpXMO5nispCU2V1388/zKQi5rnVQcZ/AF3/ioEF
vkDSgF2BhvJgbHEoyJi4DHKj3paaVqFcLTwrLRnMTHrhFfJyQtelZ47wbKyKAZn4obPrLe8dYZUp
KXVJclTGCUXeJv+ANTIYlwGXRbyzpcesnEjP9wloFpPkJFFo5qpm7OfDvLjbOiBgrOBoGeMjGJe1
PyT95CLsrx/qSTECtSebUsVpPeDeFeR4J5w4b7HvQw89S6jYN1ekP7fqkKAs7NSScadnaxEJ0NdR
cjvgBv4ZLzwtEIU6SpXxYsR9e9+i6mNOksddJ73uDMQrjfhF34nBJd29tCzPeNlErbkiNlhdD3qv
/DWn1fqIh+tBL740pWycOMnSi0Hhv6z1MO1iMpsE95i6a3oIDHmFtjdCVUtmiPecvlS4UgRz1aq9
yXLSAd0Cr10gf+XoCzZVjSWfkMjJ7lCMnA/Zpvz1/V/ZRMLYjx0whtYSjs2s7mp6lnXJmvWjZmJo
VWKDiAgYqnxorlwps1vXEiDfdblYKc58Ovp+kjSD+UlQHurFoQsRQ3mocE83ZSgUKU726ONuoiMJ
N6lZWo6h0MTt0c3oBoJ210HhgN3iijUgJLyBpElHdgnTXJSWjV1GKBCHv1bNnI5oWZMuIW4E0cw8
FsossSs2ens1yXp+hfaRqGCKzC3SZ1H246y4zbWCylyD5aJqzVdfw1/2Om/0isnFylW5rEihhog1
NvYVIJh1xZNwkFixPbg1TXvAZpWqr5pR3NWnJsQzc0amtsKhT8XbsS7GA06cGVrVA3ydBHUQlP4y
eflyXVOATTEafE08P2tGjKNdN+O+0u/TEXdf5tysblWjoOSfKbqd1bmFDhv/I8Fzd8t+vEzjmJ1T
FKaP1X9Rd17LcSvblv2V/gGcgDev5T2LThT1ghAlKuGR8Al8/R0o3e7eok4fRr90RL/s0HZSsZDI
zLXWnGMSdi45uPpkNNTSLOzyfRrbS7QxRdOvZUeYuplW5cWo7qLa7NZ6J0I4aJArVX/U57+kPBgz
NB6qklgVP4hJ0vnVgec/ZVGrjnGk7wvioHeQ1rKTINV40XnGF4L8jOccSvAmzRCTjaGLzdpxD0E8
WzhFegc/ifU29Gv2EyQCI3I2kf6QsW9jlfVMvlEN+2+unFOc2Okhtv23hEVyLzyXhqf/lioDEyu/
4Lb33Eyt2MPwxeZj+Mg6s/w1J1VgbzS+txdNhNA6NY/uMJUOhihNbu20awhcHDwoXM6MHLbUrmoA
+ThZ4yydMNCuGFJqNOJ1fHALl9h5Q7qbHsoyttJEx2khmztZy3YlasvguklwPdC7u9ZV1r7UnEeh
zPjS2iK52CJTRGsmqKlqg7jQMZIHTY31UxPx4hiRl/M9rxvX607pWLknt/hGiquHLbTy1snQoQYL
83euePZhUMB4tLDmsyepdawct1kXVszu5jXAilxCZUO9OMXYRs+9KHuiL5NyScpEsergC520yYrv
dT+FjKqN01q5ZryVOdL02nYegl76D8aovIepaV4L0VpbsITou7R3UCgouHq8fEQyhksSwNMN2Ybt
J3QC6+8TnU6c5boeBTjdpI+ltyDKms/uao85Dfoq6eGFgeaUYb1JfBJ0R8s+hBkbhae0H5MfmavA
54qU8t6LrEDkWW+FXWXrIed2TPXOyCaRr4MXPRiN9r0P0rXdmS9JqCEoKA0CTfE92GVP7HXKfbDW
wbsZg/1D2YnYJ0ZHZ1r2GzNM8vuymsG/RUDH3YA6p/zKXh+JXG1P//nm+nd1z0kYeFxauXNRC93k
3f84CRNyC0zJ3vuEaXWdpzafqg/hvddUPGAIZcH72hD3gS83pPekBw68yxb+u8vfOgHugTqufzHf
bRz/YTCbrz1PdAkL4U6102fTgH/3vOZGhG0Z9DVNOh1/ntsqQgufdJ54In/DIIfe9g4BIEz4iYqX
3jXUVx8kWjxUoAUASIoshMLcSHftjGOxbGImzGMUHmXYaGeib77VuP52EeRWYkMm4kDfIBF2O7to
936Uop8rvZkP1+WkcVmoEOY/FMyYdT+JWq4j9BejK+SzJpJFMJIoz/Ww2mitrT8klvY6uczgiz7c
jUHhf+K6v7nr/7wl2zQ+6TLbrmPRJPzQ53CNiTyQaIifSgKLhr5863JNXSnO3Viok+gM9xSWL1Kl
7TO0Gkw9yYA6pwjRmkfxlzSHm9jIn03lZjvZsyInLPZXT4J/9SYHOF9wVxIbtvNFgRYdC/5BuHgc
GwKYat03n/tq+kXLAQ2B9PONHbZEsriSuJQqP0Ve652J38adWsTIqSLLPDB3XdxOEatqv1SqTba+
YVzofU4ZgU8LTu2mdpMXMgTLg5uVB64o4LWn1nxWA5i6SEIQiQwNgYsZ+k/g037JBkvQUKj4Pg22
E1FJ7yEbL0P6GpCtbDoGehGMZkPvtlGZBSs9SN+jzqS34Fo9/e32k+aPof9dLM9NfNPWTXZlulAf
+nhZV5omtAv5VGMyXgZJt3JMzhtTU/q5biH65RkKm6pU8HFdc5P2zs8CasMpKeLhZDSrhnPooUpG
6iwfr3bmtg2Y7do9Oln16kQ2083Ko5bskeDFifUcCOuoIF1eh7RtdrHH65rzIhBZGd+F2bWJI2uf
xK08Dn7wEA5dci8C88U24nfDt+WrU/e//+gwAC2rj91bHdgbnRa51Y4Yoqsx2bYFN9ykgz/GMUWV
moGS1bTQWbF/IZV1iRIFz3es+jZc1n6GQEDq5T7OCRCaCwA27/Towftx9B6IdzGuk7RS0I5Jfqdi
hgw+lxdjXUWHdK6MRrtfQe1OTjrM9oXeIamWKLek4uJoEse2th1tODvTwYCUdB1McsGuwFLGr7Dc
Mdv6bbuJdEucy7wEgy4Q13rlSDaEs+5zQxyrrj1zG86P4EFeCDYfj/FEUlLQ2qgkYst4qon8yNtf
rjkVxykY9M8aOsHfHR2HGRDzn4Az5+9Wb+SAd29hiz/pxlPSB9ZVNkG593SCabyUuF3uEF/y2R2t
4RXMDHKQ5KCWHpADh1Cpq5dX9ZPdosXKjW9J11uMHjALwF8lhS+2jqIpYei55KqFcOBY4y+GWxak
8uElaYVB/tOADb7nK1tbI+aILNOKXdb3MBhkNRGZk2urYZzOfSHqB3+wH3PQJ6YfOMc68/qVG9r4
zCO1scHc3Im02InBb/GE9t6a7O8j45j8SY+stSGMixb71iOhVe6GnVe2KrwMElCzR27zAjuophnu
14g8q6JxDTzXIRVWMfITTq+Ag8ZrCPDcEYOxzj2je4q1dGn107EcB+dqsvCfS4EOlGt4UOuvPWCt
sgq+ExrkfPG1Eq0UFWib6pQRSh6STJlHwIekZIr+LfEZnwHW4pqf1E9lJMc3Qpt3fpfuhtRUR2de
YlAHmtVY9dhoGiDVGeQYYDyCUZAY06cyNZdw/NhthMOErLMe5eBHX51iemhrp7i6HnHTcMDKPtGe
7NhoNqJovaWbtcEp90hG0ccUJgVjo5Ps6nIpuqbY5uqxl2N2MpkrrkBS3imj6I4TolhFZN/CJZnv
JNxUnQdoMUtKR2i27aCdU4NbZAMqazGZjXnXe6QL+qWVkhzXvhAEh4LC9dQ6K4xxl9Ou2/cQBCh3
0+HBLngzE21NnOnw0zbvZ+IkuQXDjyB6r4CY3rdq1DduJ/KlBoQT4IxZHGQwVxXzmK/D0A9s4/vE
/GrPSemcm5ardedQ6tKQcY5F4cA2lIRCQO3PF2lRYvEAPMuWkgz3pTvUJHr5GxJuF6EBiF+Z7ANu
0tyVffyl8YvsrsuTzRQaxRNhrOVV5uar7BzkE/NYjy5zxOU2ce5amMX7JKKfRZ5BnSfld2tIL5Gm
g0yPw0MtdOMTK+itk//n8cswBO4fbmrLCPSPDQTBMxgVhtqnSUZk6NpQTJMRWZvVO+jP7Opb55ra
JhCdOhruj8FzjZemMAh0pF3+SrmAlWKI9YsCTgDzBtTZZFovRsgQxSbZ1u17c99nZrCyqimHWh+y
g80batv5zoZm3wBgUl9TkU0XS7XY6cDyNU9jYhenbIoIFdOFXBScs89MbOtjmEn90Cs/Whk9mEhf
DGqeij5PeZzcOWRlL1M7ENTOKJmJgcTImrrLTqVknNEEBJAHBRw8pgHWTY3bqYVS1zY9Ctv4RDQd
96ocpX/MayVMr6fDET52rTopr+mfuHYzYujSH1RM6V6n405uaW1vqqYl92XUrIMT2/AmmVfvh8Ed
T91UPdTsDmQm2Gu/q41LSvbXfdU0qBE7C0HOfOLAtX385Cb8b/Zmm4sUsZRzIYA18s+7ZdSEY667
ZvNk69ZW5108hh1iwjSOH4shiJ4ZC353BndDHESCGkfzN/kUGE+eyS/cEp1MPVcqDYV9X5tHr6sx
G5hnn2TqRU8ngUYIj+M/f2bj716p4/jMmSA8GrPb88NnFsKOPEd67ZNfyfnKW76XQsZP+QFq1Hs5
OqwdvXG2Y9AGy9oFwuWGHT4pQ30bzdI4lMmQX+i8f+IUC/7Nx+J0g2Pp8rGw+X+4nEpRZvDWhuGp
oR1ONb3NGn1YCx+B1aBFyT5vxm0yWqivUYYWRu0cg6o/ckc/Fj4BWqZW3+mDXcPJoT/mjvu+rYBu
GWDY2cqtEw1C6D1ePTwY7dEqG0nSimVSpgBL8aBQgPhp0EMKzPiJwoFfEkVIKMMlqI9MoxqotyVc
a5k9ajryIJjCQ1E116Jv125Lm0Gk+jcRlYTviejk5B7JAjp5NMQ2h7tB7KlTD9RTqLrSAveKCzgH
yni7EWDoO/q3cOx0ZJv+cYpqws2DDLZICsaxVnBD/JCmSGQI/Ipd8VWzrfxa8J4sG2m+d1E8boMx
BFRpmRf+abRtOvdu4DpxNX2ICrXO6Dri0r+cqSDnKh9Rc5udsQvH7h2Gswm6yR+XqhmSQwGjeVHE
GuGuUvr3QTn5x57gkiHhlu6nhk/j0lUvfDlO171kym8vQoWfzI/Mee7xz22SmbFnoQlwUMvYzJA/
dMxLhoKdngNBVqlAo2qiwdWN7jIWv1pKuS8xHcMBZmE/aKdaRNmOhsK5cnO0AmMVbmrCRDaqtx9j
PbHWQNlQ9Vv+Y2ClD7o77HgPuQL4wWdNgY/3+PlD8z7hnMZCTQk7Nw3+URJ3VGt6NI7qyWkcqnqU
7TyKq5U4z8RCYLRIW4mWIYZTmBYtYWHxzhvd+ClLYuJEbDwNxiAWvRPaXx0yHJg3BxA9Lk7zw/em
7uxZDaMzv38efKMl2JseX9i4j4yIgSCr1lg6Q85ELzfMO077z9gL84bw4YEwxyNmxvFwjf/V+HYF
u5inVfpTDeq8cVjFpe2/FGZ+oZvWsNOP9k6fynENoqNXnmA6MfeUc/1eYCmwM4dNuAQHTawzcW+V
Yy68OoQd3TKpaopwrdtkqg0RGtrIKk/DxN+JwFBrZ+YyEzMaOs0ndZf1cfbG4+IGGhi+Zzu6+Vcl
zBBsjI3Jn56Mzva2fqW9V7bB9A+dvJW4xzQaHlHF4JeqatQVhHcvdQe3mU6YUDG0rMpxgKoy7Dpl
ThudZPBFp3XatqvqNyUUQCqX5qnpon5tCoDp4Lo24Ri9TVp+StsWO0yTf8viAIdplq4cZRvctZwS
Bl/3Wo2fTC6Mf/P8AsbWc8nvo8qwPjRA8jKWsJst/SnTDbEMnOJi5PCEMrhc/XjKlf0ehvgldAYf
G97plhtq/KUd829RZL20OqbVyHgMjGPkxeaO+K1PKpy/2kk8jMDVDd4fVpiHx/HPd4cIk0B6fmY8
+f5jY9oIZZv+VWfoGrTmT98CBKTXOHSK/lvPTM/P5Io7fw3qPRnsnzJwWlIrfiZtg1cE4CXNjGiV
aVP+ySTvNjP+8zVw523JdxgzUq+7H2fKTRxkbZ7qT0as3o2aIrUsvms+XLS8IRETUicJkJO5bHWG
2lJfKY/F60XE6ADu/dlHztsoy1NMebQWNpqMRK1coEIr6zUdXWP3ySlvfzxPHZODNOCa6TncN+E5
/Pmtek5ipYW0zKdxItzNTsnU8vXpIsYYtztMp0Vr+Qj6GjxpY4i7Q5/yozK1YZ3o1bgsfA8OVpEm
qz7q0JbWtn3SpJctEjtSP1CWUOItdXBV0QKZ4j4mBmPdCkfsrLdGJ9XRgmm1K6Ow24qoQalRZfZZ
CIHopPUKBjdFtoOQll0Cbp2LsGCyFTb9mT7GRgvj5qve6bDKvyehxynXFZey53AeewyYdiZ/tLJi
C6Ktb2jOljELo0j8voIJaTs1KMerYJlXcunX+C9E+rV07WfVEe9qCM5t0rLgFSj9Cz+YthzN+qpQ
MqEDCNOVbz+mCeCuSWKVmLrxzJhLc+78xkIH1zfFIo2ioxm6PxQ3J5hZVIwTAgoZh2+qiMSKIf2C
iSzS94gQSoLNFlzDsQtUcUGMyLLX6DQZYN3b2BFLTXssY68j00ADKBAM99C/7qWC1j/EGfrwTpLG
1JZYPLV6X6oOJmTL2UD06Qgr7YfrpeElhwy26ILePLgelkJ2K2ItS/t7YYuHoOTh1Mx7T0X8rTHE
SovEcPIaH7uZEx8jOnhPt3M+diLzSbbWbtIZPA3M6C45MqS18s1qW3jyyRhr8SCKuqPRN+BL9fMH
g6rJyfzyKMJArT3boiORChp9zDjvK4UMKZ3STdVmERNk7rDKMtAMFILLj9aOn1wZuB9+PKJ8P3At
Tl42EU7i4MOdwcwdEhcKJ32mQfYeNjqEkVkclRoHUUESS/uWhlNNivJQMW6vDMK3db3CGpZDWeht
8ypUsxOK7KYxT37Nv4jEHBE/1td0CgWJlSD/RJpkoL59+i7K0462Ad+5UqgsW1dbReZDYsptU9WU
opKzJBtIQm7IUEUcSwaEo1nmXkaQQcSQnrhEvsi0RY4eJT85CVlNHhqtym++KKfLoTy85oPpXZ2i
9q7CLPeFJwh5rrQXVfvPQURzYuT7WBTzb3b7HUVXwKWH8kWCzCHt5u7s6EAEQ6NUlHq67M1RXBio
Y+4NdNycwiO6yxfBXa6/WGFpXMJ82TTWOD9/f530LqzTSG1VFRHYpaovpfnW5Kb5PHF/dGRbHeOK
6J7ec9mQLbXvIvDiBBvLtRnp5rMAXrQwkgzz70haL4SyS014juYXj/QK8P5NgbuPk3r4YSAI3hhl
fRyNeLw0Odo1apZ7IHPxpp8CXL1BfV+XoX5wXAfBwkDw3Wdb5cfFEzCBMNkqA/em+vxwd3PradDG
Lu6f6yIPlp3bqbPK8PoMJJDa0JAIRHBWTZMVS0Cea5Vy4KQITnY9QcgeMVuHzHN+/efP5P91QWE9
e1w5kDGh8OTs/nP3Vq49eE7XV8+h1o1LYhmgO4PfYl4RwTqJy19DkcA1ibOKUNqQPaDvwuMwEP0e
03lzylevy6LT1AicfWhgckZDj1UKKCVrH25Xy7ZoTNa2dyAed2lSN7+4vWRwm8fbSE0gvLLwyET0
WppdhSiYBOCqD85JExy6UjSXkIC5hyQYiLIyLToGXJ8AX5bjPRpjf2k35kNOPvOqD0btVHmWdx+b
pXVPwEgXiXM+R82OWmyeBy4sy7ST2abTKgSXU7GIems8MUBGUdCbahtJI1wpYRtMRJR8rZy6urBC
iDVDq4h4SY+YWYqyab+YtbZRiSTkkYZ9ngZzOu6kMe2N8LWFib5sc7s9TSYucJEnP/s2fmeOp+3a
ZLYZhiwzTWr2istGuxZ9izUtJ7JJC1P7s5vEX0ezH/Aju76HsNjSHevDw+2tws842srn0E53UZCA
opl2RZJtk0h3kMln9SaMOn8ZNzUuP615dATAddGJloLyyzAz6qzjYHcSZmt9IDQGV1EAJGMqvF2C
5HvnBug9iR0hNa5bMKL95EZp/fUDBJ6HVYChDbWOTbH/5+okH9Pxerryz3rGMVFX49UmhGaR1dZX
V+rR3qoGyKOquIYocmACcwcCDEzXmfN37gVH5Im8J/GriHal7bI4irBhxD9Q8I8mfXg9+J7ZKjlO
FJ0Xtv0GlTVBOUqH7jig86JxRHosMb/Fpu+0kMxZX18JsoCahmDEHqWuMrzqensn/595Wv7ILfn/
Kalkrp7+z8aXxzk65H8cy/r9+x/ml/n/+m/zi6VDFgMtbKD1YsY1Nz7/J43M/perOzb3aZLaZwn2
/zK/WP6/XIOhLUts7pX+M6XEsv7F6WxRVlHSUJdiVvm/SCn5wPRmis9HA3vmMmIJmA9/bDw5qeGK
SdPEVZHfuyCyhFM99BAe0CRaCCvYsbucTaJJ141nxwsJ2Vuf45WRPi8MdpHlgDAHoHR7SeGnb0y0
bIu4vWOORapYMN41JeDButUgO2T8e2IMfmmy7c4RdYpVK1IkJVflIKZb5EnUMkR8SWuFkC496P01
DDxoBamhdsQFAvayPqnuP1SHtx8frpttkzKmM18yPrzLtYxcQIW1uOpICPedUY8LS9B/dbuQMcy5
7GscFpNmL6I0Ng6NUaMcVgw6xrZ+tTr/YCUmdYN+JwZPW+jEXtOKA4L2jyV1/V1l/VOhfzPm/O/i
a/6UTPUA5rFxYlOybzXkP/oruGyi1vay7JqWMWSe3LE2JHV5COHnvlUVPzslCtVMjBBN8Nvr6F8Y
lo6/Jj0CBzBwoBFXsIvqwqQad5NP2j8fiq3547Fw8BPxHc6/+Njaj2LVVMJsyqsyAooqB36op4Y3
LrLGirA/cfIJxSFSIzyVfDl3LkrGIDTsg5xoD7Rc6L2uEmcnd80LTdZ4m3H5ScrmNEkpniQhsdVQ
vNsNd6koV7/cLMfXqqMzYOnl24Do+Rpt4pGdEHLxm902/u9xR1GmyE0dBZghzqGGoedYGo6n7utO
qKU7etVWt3ttaQSiIgCPKmyYe27BJHBfWf4nl5oPIvrbt0RQEQ4l3Z1tFh+PjTy0mpFI5ex6U2J4
YfSdbn9JaGST7jj1qyWhWjhA6izfOTKZy3mv/BK4JfjxFFUjvdX10LUF4XiUPsg/cRCDkd35rvYg
VPLpvfDPU46PO+8uCNnteYdCrP2hqKAb33kEfk13Fjlni4Q59rYKZbBF7UJ56MfVxojcgFM3oGUe
E67c6rlxuX2DhpbBeq6meimmGMrVgHzgP78R/vyn//FGzJ+OdhwdUj4ih/CfZ7A3GJJS2tbvcgQr
63yotFVQ6KQP9wK8VpeRvJNY1cYJOncZVuUPbjioTAnxXucEBRyyJjwqYYYbJKdyU1pY83IPVhaQ
2TXpBRYZJOT/JaHNsklfLM2Qrwz2jAsZu8SAqLNuqbvK0rSlXdMyt5qBQDmnR24wIkMoG1++3n4l
lIF60TLjvZVU9VqkNVj09EfEsttEeUH9yOYH8Nfd2GmN8azIwUAjBxgj84raWUM5oGGdFS4ZRzXb
M5q4c8Wj27TOYZzCJ+LTQii+9B/pGGhdvGRirVZ5MZT7yhjSaxwl90E/wPWRuXz1Jy7FfWE9ERSD
k1u2YIcKkm0NO+UlEBmecjnQIEbTyvV02gscfquxNL6TWAi3x7S2o665m9sj9iObmaRmIscKA6QA
tKQbpxafPGbTuS2zDw+ah4zizMA2auFG+/NBZwXpeaIbzLvbCzpJFV0qeICejLdO9Q1WObd/T8q9
V7i4LdvRWtUanII+lV99lcMxzuSDqtx1mAjvgnL4qx1Kn/t2B05P14cFVby+sCyKd8wgzdrIPWs9
FrJYqMEGADASRTwibdSjRz8wYevI6G6Kg3fT8ujQaXSgraICtsdsc3lzdTWy+q7ZbXk0ycUrzbOs
q+Ha0UbpYE7vERHl+5tuUxDULdLq0iZTj6VArL2Bpg2OV7CXAfKCLOmNLWrpYfNb8J0K8Gph0p0R
IEL3TLJkUc1LJfM0klrjUFvlqvTWWu22LIc0YXoi1yml4+o2mJN+9Raz+SyHRhEW4WU/ycomsg8T
znIqMnM7pD3MHI+4MnLx3m9ftqmPww87EoL/3kEvG9OcLYI3JyiumebiVTPVSqXgU+rcvRQ0Z2pH
jzFWovBd5iKvLpj3Vo4ghUBrfEFaRHFFowQdybei9e8Pn/e8YMxGa2f8JQdt2vl2/KMt+uGsHP9d
87UNZpTiOWuB+bn8zk1CzFiZ02/JsgQlFRMbKkmHJGICOoQazrTqeVXN7CfRI87VrsSLpxNaBLnR
uP6WvAUdGdd60F9NG1HiEOlPeX9pfTV+NcPuy9AxXSBw8N1HJbct7GlFdfwjn5Abks34k9orIzyh
LtYj3+2eFGkSeuxwJPFZk+ukgQU96bXa0GvcS9XsI3tiJpdOC4IYnaOfJsaF6A5i4wMT7UqOboyf
ftX1hD92Uy1Jhlvdhp6Dnsbb29baTy0KOjAOYsx/wKLf9CXxrXbR88Q4rG7vuo63BHC2tjQdmW4H
mxAHWvDBOjO8SzuvdK2kKVlUKLk1EeN48ZNLlZkmeb+KWrcvjoWQQBXZ5fpWxVs3C5EYKaJcs9qB
ac2UnshUVBc4jtZVv8nqwdt5ncf3KoSPUvckppVvyAZ0L/gXWgV+a+jnfJYqKQrnJU4OqEcD4s2I
SrRQhnO07kQpIZvorMIoh0Cra6hv2947dXo/cbPJv1RkCSwjO8RKMSFkCoJ63WVDvZ7mXomnBx2T
ItiPjtcscGHnS7IgYRkR9bUlEhYEhu2vrSkklDTrCWtqDfViXX3Cvfa6QUxjm0ZvRBE4D6ptwNyW
WbbOQVvlnU0HQepnbLsmvXdbbMo5vj1K7WbFNyTWC6LevWUu2YFARjM/dVAIco7MMx3nGOPnYJUC
HqoS2rl2l67pcrwUiV0fVeujeJyFl9IeB3TA0Q+TvFdkHmmPpSiE/09e3gOz0QfqxIvlwD6fXAO8
RJR4CxJLwx11f0WyKZZDNBAnblPGpQ/u+KP6J2RUPxX9zcVAxnIVeMi09v2UwXwMWOPzjxU1LTIE
YcPwrBRXoQsq6u4lNX2yxqvKJEI+EYe03RH0EG+Ecr96dQLRa5IgAM2MtC3tjFTIOZKj0S/cyRpX
3RQci1TXd9iv9rellhh2uC0b/RiHE21cx7ah7lPXW0aFzjv/VnZfA1XiphLMLt0hphWJFj9twcXN
nVInS7U5I56l7RmWWvlZ/8uvIL4hJT9VeCeapILFO6tZAjk4x5u9BMFGuG2koVZlaH6J2Jp8rfsy
h5Vptr6OMYnulWOCBmLfWwo6+pt5wo5dlBsVmtfbZtdWOpgrXWylHucHrckvKF3PQ+09p1Ulz+TO
kKitPBKORIzimG6OzkgvY4AsAabMz/T2Kk6TvORWTBT83PapkMHcN13xcvt3g++gv2x6HGtjpK/c
PH6vzHQ6J504Kqm/KUfe67KMH/uA76BI0/qxyCPUnoNl31lJCyZjvqQWnUYKE1NrZEX5iqDJ6Xzb
THV8GH2Ls+/2X4UpeaiFP5zxJkzLdOx4bKZ80RnK3qdp8LMi3PsuTcp3ic9kFCReFUWs0yit44cp
cmj08QgyXbyh1JALGeTyEqiQgSZLdO3ND07Wbb1G8cwbALLH10eWjrEzWUkgwdx3WTnFWS9NCC62
XKO4++/LYRRhIyhTYAm4fQqf6e/t8wbRJLdtbatlnaPom5frUDYImAAFlW311Zm85hw3HtjUiY5w
Po7PNFXkWuXd2XT4ED5hy4+dE4K4tpgELlL9JYv0L3kyyuPUm+ZCt7V2GyokQp2pOXubwpcIkWvp
NcEy0gwGRBWCN4VhT/EszfFgsyNNkz7uklb9KEt09laST5sozt+0hDLltgDtioa+zGx4tLPTaUq/
G5VfnzBIHZnYPHhiGkmbgKfVp/HBEw1gvwkfMTVlgVYBawhvKmKerqg3Cgj/0ku1xzrIxUrYTbMy
8+E82Y1/r2koo+223vEVcXgqymOnNxgEGdGLW0asl4iv8uqg0yjoxzaMBA63S1I49PiFx1yR014W
dwpOrwlQct6aeblRIztNfe/xW7BteBCnxD0MGfc4lrZ9DkPuVPmQZAczrvlee5BLtlNt0O5Q8msa
XMc009ZgZ7p1hyxzNf/WSenAeBm0dCP7EVbMqF4KEsof0jqfzR50cy17nxfVQybIdIrpe2JCJWNC
Ngg667ewroOzXXiwBpxi2TuEK6MQ3vT+fCDqDcDSX6wpDywuaWPMdg99na4QdKltk9JNHUhC2pXS
IUpzIrjXKeTv5+JBW8BP/WgFeYOqwmo50bgjMxWoAwkDpgHOaWlADgmCvt5a8+3oYc9nfpRbw/1U
5hFyoGQ8ZCWvU0dXVtP9nQ3sPGDcEzGuWIg0BjCXF9cap0KVoUD8vTmZ3X0h6/SEJHfbNVxi6PZ0
yXIKuvzezuPvt2Ner+SFFi/495bxmo4khvLv/vZeU/3gwtLDlWP3KFvnV48mvX/VGGfa46bHSo3c
sbkLfm9DHHrz33X8Y0nY1tlxSrDADYoeQ4+HO60gq5hoqvdboXF79SaPQO2okSDVmyzemYQSYc78
5kZUO/7tL0xTFwby/cLIV6ja4t1tt4zi3iPHVr8PKoosq3IvhkxnmUB29hF+6gNaVdGV42Hgys1Z
TVvIxk1r0Qzb3XqbY2X8zIISKNZgRxvSlg9x544spZqd3KoB+gSts+HKsurld3B43Jaisl5z938m
gevkozvZ3A6uqrfFVgEi7CQyzrwlk7nKuBVSAdJZWvRo7w+//Q/kcsUGCd5KV5j3sH+hoLa2Xaw1
gA85TzIMsod6qkkaKY291tN0pgIjLMXe3b4rwx44QnpZHbMAAGFr588tTQ/0qTh+XYEFhZDd/Jg3
vYWIaeo4cwxGkA1Tb/Rd51i8OpZmLtwxGFZsTwBSnO6V++QPW3HahaKOt2GM/yHMnV2r3YVN9JT6
yPbp06lrKrOrEeclgeZSO4vsIPO625mpeJ8cJfeNnedrxrnmKnV5KSQhKcs0b8QqDMZxhdy4ONwW
1BSxC2VTT7JQUrX0snbtMMDnRvfuJGG1ytxuN2ZR/0BIPU8K2JesSgYnQO3w7NQyfYkTo18hoAsR
pw6QZG35kPcuVA3AH5sirLmrTOkb87rJyLFF5wV7v8ZLEWs+BSj+kQ7ASYpY7CAG+1633HgtG5BN
Og7N36vYHgxtg+FqMxlccbiLmGviqajq55NWFx3ZoBrFPBiTn06hWTvBDGYhTTUBSTm4ulXc9y00
Hx11dj68h6yhbUSI66J0ON2DPPhZmsY+8kx3rw/4zG6l2xRwNdanVVuFeL7ppq16x3zkRsUQrAzc
WY7YbW8Dn4GR3boxpgAZsYVwCXOYLLpw+1+UndeO3MiWRb+IAE0EzWt6V5nlpJL0QpQcPYPeff0s
suahVWp0zQCDxtzGvVImk2Qcs/falBz6odAzRcXdo91pJOpoDzFf0yskDxIQXaI3jxN+xPUkCCPL
2mKYx1jhPpnD8RAseLfY9T6RZR3tDSttNkAU+tMye7CnaEvWqbjXU7hiFoD2bMR0XpctO3jdfJrS
6VvWRBTgkmWqqu1Lf7d0HCRzRW3c75MwiPl05j4IEljr8fhLG8Nf6Zh57DgJcZvXJXrg5ptI89W+
06bNyA7nuHwWN/aqVUdTOg8xyo3KQLUn57oemDR0+tcgNp/iQLyUfKIrmdC/ELo8R4WvnRrKmF2d
e1cBJGkVW7p+9jP7pRwyaGCtwUDSgtDSSQVmzRrvCzfC8oCuD39q0qx8/xdsCcCfOpISNEKfDfml
8sgOkDYW00BbR5b56PhBt0v8CVtR9Cns9rmbRQQIIkvp/Tx9akIynjxZPi5VY52V/DDCuxhzORAk
Wb4mtRAL7HzFpT0inp135KVK3jr20IrvZZOLqx4+RF4XnzWinbcFYcUru57G3Ri1csOi/zvulnif
J0wzK7K47orAwB0dlsUOtTIkSmH0x+XecXwihkzV4mGsTLEL4UisO78M9qVu/fC1tCMZdJazBcnD
lCrrGKGQ2DW5+YW6FX4xlqCHwXV+zuYzOx2mR4xVV0cY6j7i/qhEBwNwLt1smZCN2fdrF5HEcRk+
OH1LCkGU8Mgr7oQsc+AJijy/WIhtr1w08nbdq4YD6sFgpuBq+j0v9IAxvbaj3rJo6IBCoF6lagiT
FEYEnhgm0+V60RU0Eb5jMyu+m7KavVD+z0TMctq58+0z/UnFUc3MRgRXWnNrFbtt+4DPshkGZ4fW
vj5kvksmVxw9FVrwCkkMvTx91SoZ65wLgPBg+QHbXn4zKFwfgsd+xASuEZ52jJgZXJefMMAc2oz5
eHE6XD648GAwyZ3RJl87FyUdEzFQ1UKE56CNzC3iawZxEKBSMaVgZjrIzRNBfG0OAKccqluUXEvN
/ZnGbvJktvlXqXv+WowN8SSxuCvR0V31yHtlk7FqXUN9C2WKizh4XVwPbu8BSim30o4aegF9pXMB
r1pjn9/OT7SpOIXCTViNxlNcsVppUu+07KYDaXyGD/Jdken0YDLKYGjuX7ssG7cCSfWBnGAGHokR
vSbCP6FNQMSadMVDHSRo4XX7ey+QVAYmJ4ffIFsPY36vrp8e3IF1aaNXG4+EQZSjqXMs03Q6JEE5
HvnaT4HZlFut95snD+fFeteHg38rU4cMrA6hxlT/jNytU5v2T+mkr6yqN0Ik6Tdd/1IjRC6gbvxs
0H1XvudiWADp4fhECsQaRG0eKrzEYcfgK/3C6NMjzZqp/fyf2DYlB9715NJ33GSRuUPilHDfEAaL
VLjdZBr5sIkh0p1nZ/3ZGsXb41TXWrcb4IrNxLMdZIhpUzoVyGcSpnH2PxSJDH8qY7BWIakSBtaU
hgXGLWaTskLnYx2R2tHV0N886+Q+TTHwTt6Il8bL9nnGFRUhxrgRpcuKrKeKSUfza4yQSro+To/R
b17LeRwFDec4eR3pg9HYs69oiJEJPYfEXGZM3ZBecSv89sehOKRNkK2wyaebMA1uTh8b26ht04sT
EVmSjmjL6nYcfuqFRsnkkA3cVd6h702Aa1BjvQgWfpeZ3CW/p7S4x8zxKSrlRoQ5zvgMUxn5i31p
wY+3I9KBTe07F4ZTgpHGqsiplsfvDgGgGlWCFqjDCGhra2P50HyfmBk3R/JGLl3di8fGdK1bE7e7
MO2/tCq19oZp9yyQmq95Q/K175CMzPE04R3fSRUZKzszqnWdNEwq42nLIRxsW1bbKzemec6G+G40
qkdRB8O2Kz06H5WeKml+jtGdRMK3N37W36bANHkZR59KM/tUZYL5Q5uMG8u/LxuGUa1Ft0Ko5Fon
D0mHAJPYI+HIlRPtrMo91a4gtEAV1pb89p55MoTSEE6/Rcp7mDI6TLyaYaB4GSUGysxIQ3wJAcYv
CdOOUfBmBGAkhBau4xSJH37XeuLR7pui48LC/w6t355C2Whv9DnZVfjerut86Kg8fPt8nJ7zwbt3
lParqstwbRogrMsg22WVQeAGB9hGm9JoVbEOPma6dRPcaV4nn5AeFmttMA2ozxH3bhCtM6atUTAa
J9LQXzC27F0ycFeJQQ8eza3riHHWjXVjtkroKxRpV2+kfbXsX6LvgOL7xmawMFn7aRVvXI8cqJAz
qzANtY0oymLXwDWPZ5Kma2U6FY1NYq2LMHxhgXbQK/YmGq8er62KNbOTfKM7/dEnIPTI+u13GeJC
LTq/22jYtIpxdM5TiXyw6BniOTlcU8d2NrpG5qZiImVXUbbv5HAMh+wWuMcqDO+ZjyCHTKpNo1zW
WcG0xTMitkO89iyyAF3VP2eu95spISOr+ovtevweiQLW7spjPZj9uuwho6dZfFYlEEbPKKl0Xf+F
n0ftpm58llHyOjkDXDiP37jVultAYU+3usu5ddYe4ha6byROuo4yWyZPdS1+J071GkKWC6Aiho0N
jF6PvsQjA4XYu2cxX68Upq7t7H3s2OatahtLQ1aFO6+XX+xGVtsRHA6r4Mo94IgmwQFb3zoVXMHH
wAkdjpz8vvSjaBXLbN0nerpvTM3f4MiMWoI6DCfd1wMiUT95CiY9Wo3h+AWEHCd3TlVmTY62NRsY
5NeIwnQrXb/fRFJ8UgNJpskYo5+sABjH9bEZOgJma8yZs1t5cLo7zfMt9vXqNNjqk57Z02bK+FJO
A7DfdJNdMxoPJP3eHCsqjsNAkkkOhzChnh9MFuOuSI5+pEXcw+WIFifeE9gYrRBojiel2T+MMO5O
3Aqvoi3vIA6lhUHgA4uifdvne+l1+lp1GJUbnLxMwVdBi5hL8rizMm/3azba+ib2hqNJA7sNTJsM
Flu168mW1RqKgHOO+VZFcW0SE8AYp+OhGDMUoWJna+hoC71gzDIIfBoy/DrwaBEoaeMn17J15rf5
IfaetKGn9amxxZQV4RuOoFaoj5oZ3cinTaFkQVoErXNBr0z0Tl9t0nw823jPRu84OfH3MiR1CwQV
wiiiKmv7R2CEvwjGTm2NqXwWeM9lqlDLSjAonh2Q2BFH6UNauqfR6L4mlplceyVzNIQxXiLVOyun
UCzgWu/cSnUC1vTktWa1j7DV3JtR099r7FwUk71aIT9v6na4Tpp/F2tJuE9TsCdjwV3MtSBQO2vm
eG2DCBphQV+HP8Xhbf0Mh84/ll5IhVDEF/qs+lSb2pPsG/1Zmbw9MWead1MXnGyrBBMvIsI0xtS9
+Hn/fdBUdjX0r6Q+/2i0Mrmrx53B5ufkGF2687Oi3HjMsw6Enmfngs4/cfynSenpcWwFbhwpwwO+
JBQeCjekxXLB6RQYp6DHQJxJ5x5BKTFug86gu/pqWNME773001ktoq/BwLgPyz8wNBMsFAp95zm5
9/bvjFz8siddnpZ/VQGi2EQdWK/ALORl+QfIDXlpCjAtruuTbeKV5SkV3re4ViG0SkkaDUORjT2w
2cuFAA0qG40ujoy6CBP2uhvHmJF3wFyoMlnMDaAb0b1vl8lfNPkMuOmT2Wx030PRds9s27w+eQxS
pZ2xDQI+MkYybDTvMQCZU7MUmnUSwFVsF+qMOvZa9juwawZIAe80b7xf/PuuGl6rSr+CgSzYStKQ
jVbf32nmk2GEALJRjq+Xyf9CV6j1xjtYtCwag9mknYhDs6KXiqLaytdmabmHPJLFukwAxbt1890A
HGVUqti7FfL7JgZ+KDjNmTEbjE/reMXGM/Py7rM7IhkX01b1Y/XQxuB85r+BUeOTV4TFxpVa7q9s
SbxDzW1cJ+NOxfW6UC761obK1uzrG/ng31ts86cOkG7akFU4Seva5v0xg3FJKaueGSMzS/a9gw0S
6e3vGHrtl+Nq1VaH3LZKfN4exMM+Yws2AWBK607XI5KKmFGcPRN9UGW/ZlqnMdUfT75u3gt/GM9N
n2OqnVshVJfqDprmatk3WKxSmlAWT2NF7iJ/UvQ27wsitsFjMnzL2VhtPEY/pzwl1IR7pcSRg9EB
rkl3QbzPNo+xLh5OlWyScRoOUjONlYtSMU5AAvP/pPvSsCDi9/NangVZOzln2bKsYugHiqhqFDED
GhG7BhiYU+/1bPLVdNTZ2VnzZtsuim2ZVy8Liig2kvvWaQlaKE0mxW7DfTN/rayRxTFowVbg9rn2
XkR3mFcVvamiTrfbZNPMX9rqdLkuuSeOWqxD4lbigao63S3bmsJNvtQIcFeWtOSTpjTO8PoMW4u6
EyjHKc+p4O3Clft2ZE/eh+iNsnHX+7a6MTQ62U3gnlMSDKZormRy723mGQxut0EPna4Csi2uVQlR
yIxsf9dDsbKMtjuOtcU+xu6fMrej4qo7DYLnPKicVxYBLbxZn31AVmfHunMnyPMoGk+GMnsgqj6J
Kn2m7kKnfHZ5RGyrDZ+MIScr2REXxxpvXFHYXo6XrY0QT8pgJb9E2FS7JlCg8OeLFzhms5raTO6H
UAQPb1cvTNxbntX3+kQrBrPZ+iQHPO7zXB8KLUAmjd0DB40sLxHOgK/s3sOzVopjL9viPCRMMxrR
9/tM1OLgk9i9EtYE+jUbthEMjbssfZvoFiV2ZN3/VKb9515rCXfp6Yfneyev1M0qhl9jpw8XsxxW
Tex/W94204Q/cs5B1lHkr0ugQQwWHISJmBlb1++Y1NbZzhvqC7v57E7H/eE1QfMgC4Ligia8uUMK
5xhbXUKO04ifP8ymb64aP8UJPxv+0OFUjJZOLc2LyaQef2gMckbfXngBNFtmZ15yHQUNLY8eQ/BI
9fG6Raq6RYOzEZVOtOSsN+tsBis12Uv6ZWScs1tWYaOjrDOa+JdhVngtOL2aS7Sq0hqvip6xj+wl
IAwZrcIeif7yrBoxWJpJVrsQKe22rM0dLn73GNKD+w4+naHOsqewkWuV98md6UyEDsBSWU3SRkGQ
kS+WaojRMLy5PMyTtV8m8owSsgMTr9WylCpL/YWVBYzVecnaUxusJpWT/jffJgx7iKVm8LLXpsZk
/zaQVqkPP2JNfbYz9L5GFW3LxqZ/csivZMw7GO7wtgnF9cfywS8btWojYxukfHma7BV365YaYnoF
UEUcHLIbzy7tvemM1X751nFWR2/b/TQnr9wJ/G8QRCAAcoO0hoAMNXmkQsRGtl1U4U6K+iOYvH1L
yfI0yoGisX206DYPSdznUF0qZzuO0feGq3guzImfbdBrmwF11z0b9GYLVMSJjGrTgiFSuR+CtcWe
wH1qI+6y6P/RtWcCKZ1WqLnUte+droKAgPoddB7uEF8Nq0AokKKFTiiZq7drOWsxSsSLR93KLLqt
e4c51toPJtBmDRiO5RKPsTWPUZ/zupIbs/Jw/LslO46pJDEMHugqtMZsJ7MswFCjWGpze8ySPZIj
umE4Kzsh1rEzyXBhsLYRBsteg1k008JBHbQOUgBf5yxrPL+6RJNfEKDTAP7mlUpej294DHIh8dz7
LnosL+jNZy0rLr7sjstHDyLGwwpOwt4rTQUVJUInUEE1MmVkbJzyE+eXgUSdjXkoSbpgUEoJNQI+
xExWzAqdYEL72JnGITY9jJ/Gm9QQOcIPuxp4jTJYXZY6kWF+0xgvbHK75EZ0VIqxDFBxOeaUeZF7
Xf5az4X5U5oUyIyN0Wnl3akvtIuJUgFPVUh2K8KwHUPtET9e5WM5IEM2IB82L56wKKVsai2DeUfZ
fPLr5FbPyAKvduODo6n7NtSH+1SIeyBVSeyql7aYfhtWzXwjswlVyIcfTSuTCyui1fIIT1WGZicp
fww2RgGPNcR9bAt5kQUrWiOlU/V3vLiSI8Cc17BE96EVOWLLXrDnSDLyRuYrBGmR91dwh9ZrZRUV
XA4BY750QDaWMMVvUR1ReM3PY2cK/aHm8UDPWj5X7T3KOwOE5xx9Xt9Qs0VzIBL9EZE8jtIvKcem
78FPmcqs3VeyJbYjwSqmCrYQtlYT1Wh2/Pycivt2iPsf/EZ0Zu7kH9JAv4IP/WYnNZC5ut6j3jwo
DGpnt65YLU7O1fQdSA1h2+3xg+wc3073Ku1J6NXqaQejviaEmM1naRo/nAz3L39ucEzZ+60jYNCH
LGQc546/48DL7vWK+as0bdZY0XjfF+b33k2ji1kjLMlLX7/YSUulsUhZVJY+IlTD+adiicikt6bD
DN+5GvM/rKaxV+EjLN/u6ibhGV4/WVOB120Xr/3gl8XXcWJ9YFaTS4A5KapuG7+wxLC2LWA10M4l
kUtTVT6F1UCWkUfbV/P0xuEX3BmgNe2MfnneQw64ytajH6UbR+MCNRl2q6Ec96i/i4MqCXAtYOOl
lLjYUkAfz0Y5ZCOHoeHvytDtLLqIuP6B20gdypYtScrK4uikpxLN2EEGsdwMbm1sHQudTKAasU5V
AUuNg2WT+TPYOBRyb05sXKSiTy0cQr0GalGUgGfX7J6McERsZJLLoBcuo88Ja5YmqqvWYTabjyLT
79L1FKT20YjHQz4N7h0+Lscb2Jfon/GRsObwyScpGnbyc01rNPJOxUawUlCc16HqihUcq9ccdPfa
GnR1aomKGKbuLFQKD3C+bRGGseS0op9a1LkPdg55OQ21+mr7LoCM/NYFEtuQH72MoTXco0I9w9E7
x4qQldFNUESRX9LCrZx9RyA9DN5z85uXZncb04YXDrvihu+/nhKSgNHyHnMNnUOSNSaPIFVzzT0I
37eQ56qsEzh1DESCOr9vlcGwVaoRsC2ZvMx41pXmfOJmTfYsJLFIq2Ku5Cgh05ICM8zqYYMPBfpo
CTDe0ghkaS2QDjEwXY04oYYBSZfgMERw82MqMQ+26lRmTsEeo/y87GBDS0DJc0S887IWzWFea8cB
tsS6RLR5IsAhWTM1pa+c97ECG8S5RLAwW7hEiJk+mPZ5rTx62OkE5uPFgrj9RsXqcp3aWlVHe3Tf
/qqlmIYoCyLaKvdFFhJDOauU51+WnT3KGq05GFPLksQ85r4tzqmOGASJ0NX5tjRwqthoaSb2rO3I
T53lN8wT4rnsXwfa5J86u6Jtnt9hnfm5U4iyu6ihGfMjAqGcMTukKh1WTq7m5uShVJ1/tgPtm+H5
HZKovPskzQDkfSv8Q9kbdBuFDkcm42GZ0daMKukGMhUPFxqgN22w79r6HvxmuU5Rb4FzcIA3SeFs
MaCtSwWKGBoE0UnMYXki6UhTSZqObSjvxq+3GaHjnZeleexq0dEOAKCiktJ2gd691HOHtxTJJUDX
gyXvrMgnfthtTIQcVofZVsTbmCiAgKILm1S0TWVZr+OgOCqrJKHb6B6r0syPcUsyXt6xb1RMzPrP
jRGQzuOG49bh9QcPsbn0LZ1cWjbTqgj9bNeXaXDHLSQa5rGCM8QffCjgor9MA1KlzuXlxAsaTx+A
rQbiU+2E61TzYvhK5m3xDQhj6FaFj1C61wltniIRP0S6teYF2Oz5effYPYDnlME5jOOfSVwPq1o0
ww2JSpCwEoJM8iOAFoBh23JPIQZiJ7H0U1zWDHmL6g5g6EXrsIC2nv/VNwwmI8MICazLX+1w+DmZ
eLCF15/S0eER85nRS7yCjl6tIFzX+7EMvtrOlFxq+AgkpGSHbOLObm11EDxqy/FuBcis6c+YV5dI
B0sNuyg7WZQeCEn1Yp9phXVlsIkqQtznmXIflz6ObIhta7PDFXKW2ITF5yANnfMwjOpouz1LNuPR
18YeJFgPybjBiZvbLpNECgiAtuxXUKdcFgWEP2jZdnlrGYjJDl7vV5uglCOfCtAdKzUyFBV0TqCm
eyeJPKwy7RNnDpFg2GsYTKTikMZg9Kh0B/9bbrUklpu0KyaQG6Ty03oipTtQPDfTQK6wmca7yoRp
nFfAmwYj2VUq3A/o1Vq9/uaX4Ud4fPNfnA2EBOCtdMnBwfT0TlJeknOhRtUYt0VxiOXdv+kG3jxx
6lLEpk1H4+bqDCRK7HS5GQSHRXUA9ABYRsrgufczQtfZiOW1PPODQtYJihd7NF/aLtQegUYYu4gS
sLTYmAGS9ADB/rf/4d++g0DHCypG2AZuyvk7/sMR1A4Vk54imW66ORGnGTs5aClV3AUl3c8E71rh
JWlhpWx9KFh3NeD3bVcByiqbQRwsPzB3Y2MNX2urXx0P7sjqydH8360T33w8SK+aZhcrYjLCl7FT
RAzH8UfS/tlZ9Yew35wjJVBYADxi0Oq9s4HWehVbjscZtMi5uXVQWtuXBjj9bqJZ2We+tpV6Wmwz
ZgXnSMwP3XOW+L+N1FC0vJ8oe92XgY5mcoL7gaiA7VtNMh+4due9CMuIt/992cUM4/jjQ3Pj4EMA
1OHYmFcXJ9Q/LvsUO14hGxWxvchfNHQt62UhX1viV2WXwXOmadt00oBXb3PjUSdC5bkpqmerSvNr
Z3lfpQZFc/mfuPyrrWS7cUBtQmwz3QXjzupzOGUs8HiarNF5TmeRcT8Cn2CpaEBnOr+9JDg2CZ9S
dzESGH+qnUvj4GiqpnHaoODZ5DN5nulW9lxH9LBtfdFLm9PHqShyXdRHFeulerKO7oB+ubOT6oPr
tNjm/rxOxDDN0H8TqSVeXzyP/7w9pRbLaGgb97bU98Os4Wm6eFt7E5HIY+BQHUMUX6q/LKZOZRn8
onQqNXPWIf/3j7bEH/z5YfgcLCsJnJjzMN5bHDMz02oWfPUtKDqxDnpCoYpqOvJ60Y9Rz0Hr+6el
UxtjREG9FnyObLJKXKNrd47m/Pj/f5z5qghCz3Bw4vv889o0jpG1qSZ7ziykNsrT7nwNS0CtpfCq
kLavl7fNUrYtJQjdW7TWMvwV3iwPW973//2RzPnneHeF8PDxQpGI2nGcvmPQ+OVAQlbhDjezHx+L
VlfXAMUcI1ayWvaaCMu9W88KORxGVoVE31NN8TWepSgx78oGL/QjZDeWkDIAXprkm1olFOS7BmJQ
SqmHH4BmtdGoKYwwkx/ZI/96lcxeNRsvtokxlt96RgD946nMuKNgMij9tvTRgnNN08j2SUjSQkLP
Jp7alcHxgConGSCAultTbwh3jLrnDy7k30cLmCFJ+hMfgmyT9/e9IdvAVaIRN7Kn4ssi2Axsahis
svE1KRLnELEF2AB4nM6ZmNGFXbaDzavtC5spVibQZLfkUsc9qJqpO6Az5uINNNBhxt62CAemuNOV
Rh8ddERGmQV6/f7/ECny94uOW9OyMdeBhzLxOvx5SUu9Zs5SmuLmNDYBicB/qC+Tn5M28P7yhgwb
WwdyTFVPlvVclnZ1Dfzs6MiqIJAhzz7lFqPnPiCZWRa+ccRi0G8+uNZ/WwCt+TKTHQVQCpviu2Nc
t+G2gs0QNz7FpvJRVWQNWNKulJC5MnGq/O8OMNc3/dqECCyj679js3WriulrVVGPD0MEWbhHLVD3
2baTubcvJ1VcwgDzMkKx7fKwCUb1gLzYdpiJyW6srz/4Kv/y+P3xTd7Bilq3zLqkD8Uty+wvQRid
DC/+/d9Xy/rXqzWbOjE5c+q+vzN5mcWVG7jmzfT69F6Fgb1FY4lpOBak3Bvw2zvhZ6B7yu99HnzB
IvRr+bd43MhdBs+AcSLGzNi3tP1aj0QA3VnkJ+267jtvZ2TFPg6GTZAhre48X66WcW7hFK/zg3vo
QHeWIkZVFVfVDlPuYQi8L41l3Ru6miEZfs6fkRNfr1kfPJTvoktmJyvkKtPVOZI4tv9C1texhTIH
O+htaZpj3XsyIgRuXUVD200Rfmm90XeVY+lrokO+B4WPbcruYwi9tNtMlQm1zSvxARD1HUbi7WMB
BAClxf8x/nhXwmmyGcwc/M4td9xL2RfWp0bRltuxKc/wB8fCNs9WRvsVuXZyXyZVvMbLn6363NoL
2oBV0RJ0FLRCfySkfKl9wA59R70b3/t1FW2SAvaea+Qpk1J2rPOerZ9pizo7tHOHL/FtEhk77LlF
ZWUHhlHUHbMqRDmB9zlmiFM22RtIAr5D8Evdv50q/zSzzySE94eNzfDLsAig/JfaYJKe7KVZGzcz
HSrqZOyYSu8viyTOontetZmxR1tJKpMIXVbFIfqssfO2hpLXSFP4N2BysCVATmuZ6N79YkIOxG6M
yK1taxomdNnJW5u0rofWJ1/cZFuxnKcx8cYLL8jIix9vs3bAo5mj5Ve7jB9sqRUk/druB+XQv1Tr
OFdnCB2cVG8mj/75NgW1Zzh+wlfOis9xx+ICHA8aayfUrv5EhkqkSVgevrJ2mhq+Ra37Y9L09gIw
YVWI0LqLYudHpDlHx1MIF9P+EwGk7rabSsWPSSHVsbpE4m9s9bF8jQyGLkXhftByWPP79F2RwOhW
UD9JB6DaAin4xymbgjEWWglkcRHCY5cSq7Fk609XHmzRO+pv0zyjQjXo+3F1rPRH30cgLB81AZ+6
qVit6JVvHJzIdo45u5sN25l6Z1jGY9e2klaYBUqTRPGFV+Kr3SDxsVBvpbHZHMYg7lZjh8992dPk
GKf/+w35b68JCEjSxmvsEIT4vqXy4FcE2hAbtwDMNqkrO92MiHUle6SZKvchnOdocyFy1tv+ZcqT
z1Xceg+LowPTyUNYflzYzKXg+0u+EEIsQegSxog/7xs56JZZ5qlxg7G4Z1LTn+006DdaZv4wOtdd
u4isIkQwbw+PzJBcNem3caYdDx06D+UOKwJqXkY2wSta6vBu2fQsJr4Prp7z/oDh1gBf6FL+wJXE
mP/uHncYhheyHdvbMuRbtojFKA/YZNeDBOrvlqNH0oP60jYsVtYMANxLQDwuuCRKtDxjPVE70UNb
gbN7aIiT9iL7cxim5+XPm2KVn0IvuC2mJl18ocpqDkt3Efq8NY2SYFc/rsWmz22kRY4cTg13zwah
ananXnufnJ3Z9NTJkAmWUyFIcslbAFw34FZBKSXZUJ4aP7vjDNi3zJWe4JVhGIgpIcYmZZfR5M4t
xUZI2MUByYd97Xo72JCC8aM3x+FpNJ3PSy876t/6rrmwMIfEJ1sGwan6alrihyURxHP2AGFPyMlW
Qbtb1NGx0yQ72xpQNXZEO2StBK2FtsdzGCyGlvtcBez1LXbsayDaDPRda1/n/dorToZmrrH7658W
F1HmlflORPGnmFl40nnGMYpEyZKYV/9CALeFdjSZWtwtrdc4VKyp2uriNGqbFCMzudB5YCieHvgC
0a5sIyYa5Z3uIK+qSeDZqjT6pTnPgWWdarYtwAgsfGTzSFXVsLOE2OYNtbY9p53KMgl3DrJxBuM1
ZZmH9s0asD+FxboPeutW1wE3NbE8bdIlO3c2QS9/SmkWDc1sVd6WL0UwET6ivNeQ7SkMz2wousYs
nyKNSRHzVIPlLRStqUAZOLwiAC62QUPFbFYZ6FWB6Awp7HHZPQg3mNeLqavzectsK5kxI2Rh4zPA
kRfMIw56FD4NTmgcGU/gBidu3GjF3qmax7atDktDFkr72QQ98txFvzjX9R2ZouKIjwLJaX6wRdBe
NKF46Q35LadPxwWcXvJgTM75R9xo4/1LeU7kJNGZ17INrMN7H94qvT4fY6PSb37bh4faoW6dElb+
tSTeb5AYb6wQ+pzBIaObbX9w0/ojoNe/NPv85RbvKV1YtJHvwSadXSAvxxVxWyb2RiPSezNB5TqI
Oj23fgIx2c95jWfeE/RynTlhEF3T8DBHHXxwSP3N87H4LK4wJFMaAMrvUTQ4Stq00nKTVpDbAz35
cdBlujYSefQz784Z8HMvb/JAJIjeTbSxYWSL7VhP6AGm2jtUxFathiln4a7QNbH03hutnn70QefX
4Z+vdrBLwKBMwp8NhgDvxl9R5fVA6zT37TTNgRBufGKmCa128FDmnodABJMzyI4JiwzTMb9qyPIU
xUfjEXP+m95/EtcgLFu3KDuIfP7zkOlIhYmLLNBuizhCA2H5OUcXPVo50YZ5XuJgIo9CHxqAnAlL
sMwYEBRR3p9dUhLyfsBvbcwbpABSQVVB9kUcltjDbIxr1t3seGQc5K5KRxwg59dP/33yLLy4vz4/
v/dckxAnugw3/lGXIFVB5tRM2q2wiu3I+uDmF6W1cs1BHpZ9G9KmTYh7HhEOuwMvZEa3HE8k0yBC
r5yTJuXPoNC3Q16LF7JGTq25Cb28eMnbNt7lzotXddVuJEYCoq0fbb16DpkoGNLnHEuYaY1822Nc
PwYqhmWPqWRTxQ1L+9z9gFf1Dg8+Nw2uztwRDshMa5TWPAr5x5f1U5nbvVOKGwJoJA+Y7Ofs+NPk
DcXXZdW5/Ig+QC10M8Yxgam59aJi2DEpXN6mOfaJbdtPR0uF8Tn3YI4kGKf7PPxly5/Lgao3rjp+
8CP9PaJx+dS6A4sXfeJf7ymEfGbauKZ1qxjgbMso4oBjooHN+slCurzyG2AC0iKAyizbHcHB9bbX
5HBMI5yTI9zzedg08l895iYyfSmI/RNwho5kR8xahkpicKtna5X09fX/ZmTOK+rayPjVgC1qnuFf
2PdhoJ/lG9KptC2Siw/HEv/6TZmkQdUkNPMvFroSOE/CDP1wTYmzlhFewrGYfsIhZKTYTdbb6BNA
69b1qpOuiX4XGEO6qaXKVqZdhnt96FEZMfPHFu6U62UHuJQ9iBzFxkvwLKb/w96ZLMltZVv2X94c
aRfARTeoifdthEcf5AQmiiT6vsfX1wLiWRnpwUevmpelJVNSUpIHHLg4zd5rI9NvkADf+JY+H0p8
SwaTK3guhBBcn+RgyHIzVWh1aadPIgvQ2JVBvIwHJtRNPCmVmg6Gt86EvQ6oGTyA046s0KlQG3te
1kAlLIMNzjHjFFYxYdusdV1k5xhzCScFw/04JvJLnhc/cRYaSNU5YlNqyQ3zF30x332FBJeUAZ6p
Oucwv2///kN+5nDxCBkarwdD6IbBCOj3R2gavpLnHWjQD2qqgbFovqhx5K0BCNV4HqR7JFNJ8w5+
pdkXb5qF+NYyQ72+zSAjL5MmKg9lbRirTgQvXjhEqzTB4J82dn9jLqT+6fugnuZQ4+HRresRlyJa
FSEw8KMg5hGOGi4ZLKgWa5EN/jTMSSmULHu0Ymg47/CCgDePV14Hiv7GRfs82LQZnBhA4y1eWNhq
f79onVZoo9LGNH8q3lG/D37WTqWfAdRWulgZMekIjTVWez1Aw4my+khBGxTJfj7+zcpWFly27EbL
9odXly0mOD/TM+GA4rwaAQYFjNM45VRpLfSOyeSyx6ev9sG4gzxhLuYtg5paK5AVksVrVzBtlTxd
BpaHwS+/Zw2EL/BWEWDmhqlYYW2BOPZnrfSCbSbsn0wToKWwhrv1/v/DBSUPDTa5NU2MTTFNSX45
yNlxZoboKvN+wl3gWj+0AvqEk4N5mp8mu2UxXtAMY7twfmSYIdQ8kB/KwrhqnjIP9nGc3Qzc+sMt
xzFtUcVNhQn13O+fizZbkQmU34/NjWbl0Fws9Wc/Smep12BLaC/kJVeAms7riHlxQtLszbLkD+co
73NDsKcVzvTa+/2DKKUKsRjl8X08hsNWV3jjhqSzsZPEccKkEoHCsMlxb/RjxJJ78oVnLDMdTzOX
GEWttZ1oLu/rHNakp7Tb0DU05iP5eRbqGEXHSySzzrKyvBsPyx/GPUTxEbVomCqTKNW8+m6JYhTU
IqZ5b8qCXJuie4vnICdXlDBwqDHYnaHE9pN/U6CuR9emqaw6DQkN4DYFS89D2vnqfwNlBimBX8bd
Fs+w3EXNe6JlEiaR262rQn1KHbQbStiIw4R2+vtT/6dqYzosJfenxll5XVrlUk8UT7fse184CjRP
pX1uKvNxrp5SP3kjw+ve79gSyEHbor61NhFB6uvsnHXwVGYhyccKK2t36RIYEpS1KaKjIz2gunR9
5D7+/RN/JmVSFEHzZJHFKgtn4/Vyrc8kCtLGuJ+9wq2BNVhGyKWqIdhgqcLXMZr/zm2jkSf3880r
PHlODGRhtt7oS0cM5MEG0R6Jf3RjDjhnTfxeqrLxVjlFpSYd+9M8p2nyzBxDGVzmjhysNygju9bX
Ssy/3hmQG/QWzjRo6AWY6+6pSP3dfBq41vCKgL47N8w0nnJTfSPUkZwu8wF3dYfHuVFOVW70DBAW
nnCpuGtAm/yrPtTuFcvxKjKGB8VSOnTc23kUEjn1v5SykJMj4tm4OmuipreB2th7a/KU3vhq/vBA
0+dIFv7g6mE2Xj0VsdFJpc/rEM0m7wdhe88poDEEMxpZ4li+tr5oXmxCbY72qLn7WfsbR9K5eOGN
0ft18ORcRoMYN1nSTQKET8MqTOCdHCvNv8x1lYc4dJ8njFmzjGFEyooQrWWpI+GCEX7/EUOWMA5a
D8G5z224PJBgWlMFzSkmLFgITqb+4vIsYh1/yJuCuhMQY1OI1zg3u7WJr3Yz/zLqbb5V68RfU16g
Fq+Dx1SiZbTadjypSmsvh4CIhLmKzwa7QVqIaz7K9Wd9YhNUWbwoiO5kXw2xBmo70lSCC31h1UCl
ENwINMk9R55CmHIPMUozxtfE17/OR0tqRv/EJIyuglI9x8yL73wvITCNJAgnrXRgLQTaRM3RUrN/
mpZurkEAu5hFREJCGAqLd8ccQNAFmMhHumsSIRLzoe+sV9REuIfDe6/uk++pjO8VjOg0S9WlydIT
hDD9wUvtzQyyCGtAc6Ek/xTm2XHEwYBCbPQI+rMfvbalhOebQ8WLIz+B0bfPwanByMuDAx7Tn4Yo
wbO6NKKO/z1IO+NGvu8fxhmgmOEqWwZqATK5ru5TQCYRGCru049xRuLcJQQ1LWOfOBbRY+6LBjRK
6jDsZzvFfIbYTVXuW7wyN56Zz2tYgnoMOiaTiSon8FWt6jmYFnCUBJfe85OFmg7mekZX5p04oKpp
iUrA0TFP2X9o4Lm2NKwFKUvq3knG5x4146qs6o0bgVwDRDPeaBj+MG7BdqsBejCnHfGnKUZrVHra
lQbrKcSHCKCWXlJpX8oEaleTF+WrOoIn71m2JYh1dvoIHMHnfZvLgJUNKv1lbuvf/BqCiU9sxLIJ
/b3VhjeLmnnB8vvB60yrF41FMYtA/Tpodmhdp806L774pnLCVZWdlOkXSx0ulTCxe/LWKoyMDytL
5ejjXoJkApNdttmydAbrDOcK/Js6rEVc14Q5oquZu5X5hp5lBwqbnIXRQr4VGJqNoYK6GjfamzV2
8jxHDhLg4EWOWGUa8cqeOegLkziahZMGr4mT2EerKr87qf5D5b2+FXoZrfOL2T7pOLHWuTuSNmhq
z71O+9uh1VhJpYJZ0JL9TthWshjQ8sVESxP0FrAd2usABZYqtIE9D3wcNPnebOrXecuWS4BtSuHh
TWtRHRThi5qhxY8ADOL+L/NzaWRbS3e6PSWeSvhb3CKBqyES5bl7RH/6A+ipvy3DPttg+UBU7Jvl
2S+6O0CTXIS+zh4zDV+15oSIkXLwewUkEMPu9XNXMd9SYDRfGkTP21gZ8s3IEb2aWF59XO/S/FIK
IsBsMA+rsEhPXYYbPg7hdY1OES7I0RzvZBIdy7puCLBsw43kX8EI11LfZnlU3kbynBuXNkiVTWBV
1V41hq9xhcm4n6CnSV7VhF6SVp0EMMbU3tcPduk8DCI9DCGqyyEuHmatb9/pXxib4gOIPZKE3kbh
MtaMnGPttlMIj7PssZ7smWptZ9ZehjdtVaC077SM9D5jHKAsSoFpz8sRHbsHO/DM71qAHXS8BQm/
Smia3mkMFFkks5xDyoMq8PeC2esyiXUjzi6eryAE1SOyB8iwWLTy1CPzPdR+YSzsQR7R4mr3mVcI
zJoO3BJpEq2ambgiykjbpv2C0k55ckaXUHL2TgGCuhVb5IXVIa6/ccB9boPYAgsaS43FPPjQqWj4
pQ0y67gYYyUsLggaa3Sm+algrkscyoCZVwW3buA8XRZpgB0H877MBeAW3lJYshEZlC+aUesvQ+C/
/P1zXcWmczFRGDNKJq2U+oNK4Wrz5mOJjhNsEQ8oUHBp2iQ+kZGxMSvlYCW4uEunuSgRMVITNrKN
SgT/GnvcaQ4yj5etOGcTkL/FnCMbMYGGaVNV1OdeRXATvwsrY7Jjwe3jj5kI2q7lrpuI3UacwMLy
5Gbe1w+jBj82KB/NVoIINXHhuYSe1MCq8WQN5URuIBR8NKgXXcaTKtPujybg/wc/PA/5j//1X/9m
TQpi/vGHF2TprxEO0xz8f8592ARp/E/6/fpv+Ih80NX/UDswo2VmwpvbnNI+/zvywfkPHS3KUeYV
qJf4Xf8n8sES/6GhJeGa9oVohzkNgnCE2v9f/2U4/7EB0xNjNg1f6G3M/5fIh6sIVKZIGusaBpMm
fHfbZpD8+zMXIpHoQxBI+NhCuS8M+yKNEf9lpGSLyhjeKM+IspL4yUTxEip6s3AHrIyF1/Jqaap0
7UqszI1i6jemxNpVucMns1i/M5bTCbJSP827mj6OsBwp/toV4cGou/5B97v7RLnIqkKjMnlBej3c
uHr92hhO9hUo7Cp0a2tqmi/Cd5SDrkxOgv4c516wo0n+aQF2OGc6L52m70E/lYWzFU1lr5KqzDca
iaoEyIQwndv+8ssNcfmoLn4VujBS5EL+UnVQcWgaxRGts0O7xzjg9wutMCr0QaEKEHuLWg/JZg9R
N0coYRdKp0hCUqPxK2T992hsR6gB0cqK6/5iVhOyefSDu96Fdlj7/lnBJrJUC9YOKZiA+05uU99a
ZI7TX9QYFq8TZzsjFfpLSBTS9A4/mBwWjF1HTKs9m4y8T8Z9bcoJpzXGr13QOFswJUEaOvduZH9L
037YtxaWChwncg0PtljkObsnGXXF3iv05LkHr9G4Osv10Y/u1LZQlwTYQ1auVHg5s6wGP5O3dR1q
IC3s8GS1ToJqLjaHYpOSZHWq/Orr2PXWvtEE1NlpSiP7MXhWsyJ+pe+qNEzLNa0Y/d8HeTKc3LHd
d61WesbGmPAHTdpbX0dVYMpEbNlPZdjNxrciYr5eOwNCItu8jBkCk9zFWmPi8AJboetxfKdYdGx9
w264SFZxpFpLGXf1ZphMY2XtHRMAVDu1oEMDcNARNuGLs4BiW0dYxPKiiXeFY4SPigVLgh39Oaxb
8S2N0TAkrHx62YiTGyn3ii3viraFYePVeHACDcRp/qaV6uvsbgeUufi4cJTmPGjzNSxs5NEzLdxr
g4pWS29o0q0tu5tmb1rtl7JWkjuljJwdrVqHUXz8VrVSCRaGIYsPAGgYMRvrcieaUF2YNNlO7IxA
d1dBZCXPTGeMVYylXERfARWVW6A42irP43Kn9cmwGs0mOTTMSbZ60W3Syk2PHjvArdJGxnrE1rjS
VeBJjREE35pyfOXxvc/kwO3a+cUmcEaYo0oM8wYGY1mReqjLIH/rA+ToQ/Wt43Z4m4Zm6yoIYIoX
1NLHrkmeG2MU90EzvmQV80890EjarDMP0atmHKwG/pta9q92XZZnrWjLAyfnQYMtckd7aOw9pWR5
3yU/zC7rHwGFRccgTNNV7D7KDqpVHlVoOwWFjA+0nvf8wiAZj6FIax/NRkYUf9oLant/EehNd0ql
9uajkP5WufobW2prmzmjc5r/qG7rn520kluJv8anQ49TAsoWG1gW1oJz7/dTwugTgEWA5Li+LFbn
BYSee81+aLGlLk0W6R4PsKb4ynH+PwdYCSLq7C+OUe4GocdfVOPxwxhawTLbGYnhHIa8XLX0Ko/0
Gf+KZgB2ZSDazFEeL0VU1M/zveu9SAmqo2xxvvURurfYGuSqEX2wSwfyMBw3cRn2t+kJGW4PVwfk
xmo6vzehSPTHogJZ3oS9/IYF/FUZPOOZEz7f2W7/1Ji9vXTqQXxJJ7e+MWivHuRSlvfd0SthfXa1
qrzq2uCsauDJceJquHXLYZ3TMH2UMP+j5PB6j8JBrEubgFVKTZroOYLp1yqTmOyBt7FkZTMd/xoa
1jsERzAXFM06tkG2Ug1N38cqO8TASh+F6FGumOHDjRfC1Wz942Ogp6aPx3yiX8+Fi4Z0EhucETGY
HUt++SoMEq5NNw4BE2G2BVAw9/O4MwGQRTZ06xTMX56BnhYNGdqOK1YB4T6Lmpn5KUT3vmgn6JCK
Snx2aBtTgt2NT301t5s+NbpFdhX0FagDrqXgvQ3GKYjwfuXlkONobsZ1APF1NZhjvtMSokEQL2vk
HfIQ8yoQd/6ovKs02ec+sH44TlPtxjCyTnQlENEMUoAqkyMWthPTVkuBCu17h6BDs1Jrw9vfP/x1
vNVUUbDFYIdG/aQxqb7aIpi90rQlm8y1nSO9qmRzal17nRjKizDy8U23oJqYZFWP7LXgIgMSWyZt
rDwlgVsvXXDH+SQxmgfGqaP/OybgXMivsu5V6WUPplM+urVbvjqyLmBC5dlFcm4L8m5av/pXCXPz
pRs4VmzyEZS+QFbVEZvi5BquPMBmduOJBSw1cAtpnW5V3ri0l0N86/7/9BVyFRh+6OQO2dPW6ao1
DHIid1vTCdelS9cBbvI0FwBzjnzGHm/RicTB8Atto7NwRbJkfEBKFNwNWZJv/v6VfH4Ypw/DMpMZ
sMWtdb1UsIMsaKIsZLoxvT3moo6QkPSCpX8ddj7rV4ApZ7AFvevLfehD6P+/8Lxcbwq4rXkBcvJi
c6A8g/n3+7ErM2H5tTvBBmd+49THZQk02FYE4zGl6f3Yv2S+bTGHd48GGgIGEDh2fPsbY05jUpIk
m6bsh2Xb2LcsVNeC/emxw34BnZREV1NF9PH75xuyLG3KbuTMmmq1+QtSxtTjsYvVU5E7T5ByoIIp
/TNVxGHWETq+49y1KrOQqTABR/A0j6RLVosrU2bdhvNRe+YWXNu1E7yj6jsI3yQOVTF4Lqaj0Q6J
BvHV0ruT8ixbzJpt5IM4nPIhfYSRG9cBKQq3yzuW9rhnjj7cqWrs3ph7Wn84Kbk1eCvSFNMPias1
ThqnNmP2acc+farSj9q1SuTUBIOC58eeNlnAdPY3me9kW0+P1W+e7sFyVD2x5cF+oeSEm0DYNKC8
6X1es5PeqOiEVlxq/5CwcFkbqvvF1wAaZcOEnygguMVwjUj2hVg4l+abKEHkHI/1tyJxtB3Cp6cY
b91Zam29MPy2WsgUSmPXDV8yExYPkLlVhrWU0pMB98wKCCuisBUz3LAYL+6qGJXSNMnLOPdA37jv
sYp9WuSeQcuThMuks2CwZOQ5QteGOTz03xIcAlgbiIgmPcTdDIzZjraMYD6mGilFziS3ZCR30tLa
fvVzIphV/WSoXXKADOyu57PHK+tlqpGP+vdH+XqfxemKXgRlO/Jk+lYOlt/vUdfwgQRkRbSe1yjw
mhj7jn4PGsuPN6LtTo4iBvIwgXr3hIioCY6mLn3OreESw+1/HKRCOa0GxqbVvwPoCbaDZCXAHgT7
VkwADfbPCE3o0kRusnAN2k6zrb8yxP2ntnpzVcZNuMrxoS8GO2N1H5b/2kE6QgMJH62pDswSMb5I
VyMYQTz9/Ye/thVOGejSoNzUVO5SEhyvfvg20IuAt4BYuyYM9MZr6/XoROpqsMNlpBAUY/rp9y6n
/B8JO4Uw8D4fY4Vk5hqwxVz9/fPMLrdfu00+z1RaSElTTyqkuKojMyEGLcfJAk6WMVHH7wD0aYEc
u9e8ADc+zwGkyAJVTozDg/c8MLGJnKUD4mwTFYxm238L6NB3BENo+9mJ2QAD3CeOekAfm3/oc3K0
W46efrPtRq4wOPeP3PvuloCCCoxC2N+YEF7ryqfLPM0z8fZJA/3YtcIViJNSiDod8I1Wh56ykmSB
7dww9giJA0+bIGw5yPUe5JStm+3eI5j9EjnaxqubtYuU+x+muuyqJhB1Q6ENPkgrxmNs6hfFSakE
Cy86JFnEFDzNqVBsFTh7mr14hg7CxxDDIjGHLgI4bjAt91LlsbWtpYArQYtIThpWDXjXSrOZH+1q
4goNo+9tGCHrd4LLzvw348AIHcq1SW6Ni+LnfETHReWdUoVZckri08IdzUM4FGv2b2T6MFK4t3zj
oAHKOWgtoVq2xqRCeGmzsfs+PhqU2l5udMdqlF/UFC3TzCyz2HerZv9djYOMHy79Qkxys/bAIxFP
Z3GEWi4fKyGqUql7nqq6xJuvpiasNiO/cULMXvpfb8rphGCixeFgT4KIaweDntPwUPhwQlTkbtWO
2x0sme5FC7ir5BGGS2TgpLC7DQgwG2iPZ+y6TH/qe9EeGqf04Z+yzqbqdO5sk0Q2DXE4qtzqpHm8
qurCKW/Vu3+Y2jCG0yRmBuZ0GDp+P9Q8lzO96dlIaAI9kUki7x0Jl/9okd3sauLekyL/aBLxQjq8
LEKFythsCaKK66eErtjDbrxUNFT5izj2v6IJPduWPh5kIfvLFy+phxOw0XrF/iB6Bq/6VVOL/BEZ
wo1KaxY7/HrxsRmrJnNIVofalDh5VfaVKSdXFXfp2h8I2mTjLld2SuX+0SrQhGGgCD9iYtQhOBGt
dMdAun6Zs61mkQcUgYd8EN29UapQMfz8lAzeMrY74P0wz3eK/jDzhBhbIT6TpMbP69AY9Bs0WHVb
5oX1oVn6+2FnTx/91x+N1ZEpqIpUwzYoba/fPAlLKyZa5MjRtYiNNzj43Mnm25giN/dZ1v5AZrIY
LCV6ZdAPkCjUeKEcZ/qGrtqAJiyyN2InFPddb79pZPLcQwE9IuKPTgLgIGGcivpcJfE7rDu4eoOj
HYSKTIIPNS4shiI7PewYvwRuHJBcnw53CQEMx5Q0EViF1kJnHbN18fle+gPa1eQSkhPvZXa8U2KH
2hbSTpQAZuXZDLeK/iOuYEVMLqij1ZPxOvOscHnJRa2hc0oqq+WMADjKCIsLTf9UqZmJuRp1QVhF
JKAZ1QNgi+Qy0nouNC7GUQUNFCsiQvJGod16Cklzkb6KE0/+VNryCG8ckZzxDp3AWzAt2cbc+uRb
xusIqMU27qRBFHkG9dHuj/OOE68BP/I8dmTv159YQd7SHOmfSj++WW5cgVLYMfjfq7ocHF/jSVd4
a6cNvQWMnJSJKfC2obTpjXA0Gp2SnZgmLgjhPcwfy3KDlRjG+n6W1YTZmG1Hqa5NHJ6PtZZUL2Um
0aP2XxuNt5gDV5Fb2NYeMjzKWu6ncEbBb4uSMdA0+PzZLVi0wAFCDnssG+Pr3+/da+MnVRPmMsGT
KTDRGRwyvx8whciacUIygk2cyk11tBD3JUV60dpvItIYDLQGsCarXHQIz9dxCGQ3rlbQfuudpcYJ
sEa73ic9AkErH6zV/CqZmr8FeRcUYKH+NM+Rx5r5QFz6+grKdLWZe1c70B6MRKwSv02enRbY8zza
iyKyF40hSrddxYhQ9QjRgyf8/PeffJb4XD+1NH9TjDH/pcH5/SfPGGkEmknENLED/qZ3qeeC0PG3
jPeLFS3JZd6dAf5p1pBXcid7IGf5PtWagKe7Oumhn5xGkbgfkWF8XhTCksgwD+oTNH+pTxbwtY7E
eU0CVb4JddtdqvZor+ADQaynjEeWPTwjDXyq7frb0FjKzlZiFSELOGm7po9SwY5IptPE7JpLVMT+
PnddSdMearvZMhrzBtpmDMkTpdZvdepTY/PbFaKoNHFEm5PoDm7r1ZGttajpKj0ysGSb/UUb1Qx4
VLdvarSfQZu+EhHbn2EcE6QMoAIQ2tiInVOId99lnoXla/gatgAncVCpWtJvhOYS8Fon9o1VzefB
Ch+UxFO+SbSirJ2vbmL2wYNos8FA+zulK3Y10w2UDuUJDcau49YRtkLOTx29p2zPNyya38bazbee
n/Y7AAmp2Qxbm+CUL4XvAB9Uq+cydNVz0Nbo3qe/LjVfWdZtFB553W9IHCkYsVfGKejNf5TQdNb8
8hI1RXLqLB2ebk9WVDmInrprqiSAJjx5ikY8tiaWgwjM+zQKzFuv2OnH/PX7QiCEBBjtMXt8Fj3W
NHn5ZX+dUlVLFjTOit+WE5BTJMtsTI1wncCCIuRNu8NB/YiqlxBLJp/OYOj72olg5dLR1eQqYblX
ymYFu8neVoCCtiyughOv2x3JFQOY0vD894fwWtQ5HT8WE0jmnZP/6NMB6+sExYZBSXiSI5xJRdQs
JqD7JqhlurSmTNI0q4n4KIJ3j857qTEARkGkjydkqFtoiP59qaj+fReGl3FdsO58yTRQ1ySgbvAs
hcdICcJjlbQ3hgJ//OAWUfU2O0IKmmtKCeEpbp+oOQSG3LJWXh8ES1JxL7VZozvLdGWlK2yKHAji
uVw6PrHh8A3MMPWaRaLI7ciR94Km/zEmic4GnaQkPolsUz4q58dTfMaO791SGn6qU0wGj5OCQLL/
EzzXv98fgPNiK1AiC6B0tKoG59+ktoO1BaB4SSbTlI/m0jO7vIA5EtKnMDSJKxuqo62YqO9ub1g/
fx7aOXr26QNh+brW8adJmBVBKYxVO/3DbasDcpC3ZG8G736WZvD+mIBWlUrwVMoGK7NC1qWOdVfY
hI+4gdgrdv+qBjn0yEYNd8yhlzF0sJMR+6BhoU0Tykbc00Cyj90u/37nXqvNppEYYnd6QcnAY7Ih
/H4xPbvKcaKMFlEIg71XfCffp168j1hJAaeVw7tug9SJ/YD1ZzN8AUdjXvjJFmWUkzUhAkh8WZiF
mwH28SZpmvId6SKyp+kt/PePKj9d5+lMQEZPOLmBrGWePv5yLii9VYRBIQhoqA5amHT+sn0nI0ay
2RvgMXhZd4pTJDdj045POToXv9p7AxinRWXB8+rjZ7Mc35EKu4+1b/3oNU3sCn9QzsUI0t50frR2
593X0y+gA7Mesmo/jQQzFn3wMbtYr0+CMdSO7En7roCxSIUXNouU73frVN56sA1Cdbyq3HbZcGJN
vdO10jxZplkfeqppuyzCG8rKa108Ik/86jr9vE0fbqHf//37Y2hpJPpouys9SKecz0hfiwDSI2X+
zuhs95jUr3OX7reWvWHA8M4e0dlGY2HzrZ67uLvvmE+v7DIdN7LrSZRjj4z237/UIaa+6ZZmycLz
rFb3iZ/+mEVcf/9mP419BA0VThjG6fyHU/+qPeza3kBmq6srR/QeAwgfEbc20RnDuiSr1DHUnZRu
CmALfYHouUdHV4/XekgwtxsUI7EXurjVs34qmjEM2LBwHD4Qo5JrAlLIgVyaHN2rkZifrHOBSzRQ
L1ODbEgb9FvqVsBoQ1waQcDwJ+0SmKmKvieuvj81NS1NHAp7SS7EY5UlcBgBJuLz8PfpqJ0ct2Ji
XI7+l79fymvF2vQ8T4tPJGswA7RPh2Pba42o85ZPTdDJejRjyWlkVgR5Y56cGV3AQNn/Rt3d5BXv
zCo/RbF87OykQFPRs3yEETE6nv5SmIcK8PgaN0a6TJvzLMcjzrK+9RL6fKXReaAK4w7GH2PM9/gv
D3bnY4YDokhSalSXSOm9+j7s4YuweXSXzTQnJwC1XbcktL/moTxFxPvsgBwSreeyPqu0OsUCEg1b
XyGqMhpS/6xHCMqDIj9+5PU2O/KHxhuFyiyk+7VQ4VqDt+Fyw/DA83a9AoqIsOyj2JagSR2iPbKx
eESX9zQPbslfnWY4+xAgAA28Wbxk1qA1yzzmFuEH+cevnHY7/412o9mbsgSNGcQMLKxpsKWMA8FC
QMuZ0RMh6/Xtq+5Bd5iGQieNdclJH2ygz1oXESIPSnRwq3YxZ6JS8r1jZ3U2s5/Y8yDXuOGj6xWk
wQUGgAjIGyu2Kwy0cuWlHseFa0YjPEmdytf9FypwddSsKSsgVn/YesiqceB70FCLk2plJyfCj+SN
0vfz2W5Mkh4M5lALceBeL+ydKhuqwe3Gldbr1qnUYcQiNalPoMIfB+jGkT/YH/TatA971oK+dnYU
lmxl9NAO9ZkwZXVvusSK1dBbd3TBZI4wEQLEaYTPoxp9x8KBwH4CcTZ1VR86XgELSXAmrgIzeGqE
tSUfjjcdsNBVWFrdXsNbQwLF4J/RDhXIT40v6cBIncEqGpepQLem1znZr3KnAeKtU/NnIS3jxbq5
a/+0a+RGw58MK0EQXfjpAYHEFhZGU5iriGnwY69Z0GnI7vXGJFmKRJYHOm9zPYxkYQ/I8He5Jt7N
0SsOjp4kN76qay3/dMLICVlDAKJgone95BNW2IQ4ycxVkVTDoi3B0g1JqHIHG4Rx6K11N4sx9ZZ4
AdIErV2dkMHRxn60BzOd3KgKPr0Ap25h8lFOJzU3v3n1AvQImvTY7nBLp65GNG0MMLzocQORIdka
zktP9MjS0wDY6fqEv7ZrwnxFu5vbecWKV4anpqD2cJMogzus8jidApe1tyjtzaOW9qshGi9h7kLJ
qTT4kFoFfru0shs/yKfl6fyDIB+cVpQGg93pJvjlFKx15DxlETuref4S4dEkpS/4Rx/Fh8JcSMI3
W72E8ZRqbLsSbmm/eGEkuEkscz2GhfLqWySM2g5okr+/Vj5NGfhwfCou9YTppGC50jeaSlcrfmtw
laeCAOP/tobicsy9KCLvLnuoirLCtibZpQEzs1XlGbIRxYes85WTkIbaVM13XNzPdt9Ae3d5mtXe
HVfWNArO+2Idg9s9pyNhI72PYmSU+bL1Sm+D/Mw615ib2iZMiIDm9KzUpjh4xAVaJWHbEB2cTeyx
cU0K86lCdLIY6jQgOtKilCmCh84EBeh5vjxXEvuz6nC/SgKm/36FmDRNy6lfXwfTNUJyraO3lGKq
GX7/AjNiJ6JSTAcrQGiccQarkW4I9oXuJUBzGvRzs0OisGxy5Kdf0sx8go1gI/VK2TfX4YEby9jO
f+ZNf2n+o84Lv+mjGx7GqLgL+659akWVH6U7tgcKUTi71UNgZneyKxwicZr60lT5m1UHw2H+S7Mm
QGnNr62uNCuEFuLFiqA6N9STl3lF7cu430rIUyw/NQqtRQQcFdbIpMxq6F2mL7dUiCWK5FBu5z9V
TZdIitY1t7Vgd0KY9iMiwQhWWN0e64jtTwgMLah0ho7Eg3NTxcts8MWpg8u8ZK4e3gUOTo1ypGKX
7Pd2dq4TPdF9RYo3pYdHzZ2deubzSDuvFra6/agN9RJRt2jz4ahgFyI3gGnOxwe1XfvoyeSrgnt+
2/Ua1SQBL8CTDTjkjbXVWMEvPr4LrAQZgXlDd8glk5Oy1c9uSOhVEalbJYjIE9WGcFURAbrwoxTB
PAS9S4vRbi1Vq37Ws3HjxHH0zMhx2JldTbJi5Xa7vC/rR18NV9zZ+cPoKdnZiId3jxbkGbp2v+li
X9116oTvziyPrbr13Zf68LVVR1ge820SETu71hWqH7/qqn0k0bBIi25ceAVx7Kp4RHbxTUHdsU7s
JeOG5LlGKrSChl8iuar1AlZ88GYY9VOhJMaTUxivzN7XEjncq9bk7krLyRZxax/0PgKeF1LgF13l
Pw69VM9R5YrHnqiiVd5WDT31UyCF/6SMIzRSa2XJ+tg6rM7qssjORegFJ2bIFggqqb9ZyG4Ss3q0
xhpBW9QZG8BAAOkdj2VfATNdOt7ZZVq5DJOk2LBV9Ffs5s017Lx0Y1m9AF2m+A8DyDa/H5AOoc2w
qTs4BUozrTY9LhEm7dh3rFisSlNN7kXrpfdem6/iuHOCpVVJdpBB+lY3pCaRnjkLBmoTp+985Ew9
1FpyiY/zL0UHI3Sa4zdDq21VMbHiySgoSy8hCOmlrqUg8pYxTulrESJf6spCdg8wEMQ+jVpSVgt0
qr1uTiFCwcbSu1c7zb90TnwUBEc+EDVzN4stohiUiyrqg1ao5dEnzw6DfORhf2pe0Br30K9D9VQ1
HN7S56UqyTU/CRTZnMeQViv7NcecR8ygVD7oVvM/FecczZKH8W5dA/nb469A2gxsAkIThUlr5s42
rPsIOgapckq/zHoCH5grqRCZTG9pWV1+0PvRuvgl/H0d1RsZTplEAGlR9BHkvsAhF35HI70z+/G9
nQRNjrq2jSp78M3M3P1vos5juXFkiaJfhAh4s4WlFUm1/AbRaknwpuCBr3+HmsWLmFF0s2UoAFWV
efOaVRKEnJR6EWqbamHaki3HLkusu2QtxfWv04hkk8jJmTcMOVIVLRPhTdn9T/NdnzRbOTKklPyn
/3Tj0thG033Bp2uKX24P29QupNNcLxSpsJYCwP9/v/Zi1Xb+Lzteks3zL5WmJTjiF7Wv7zGvWow1
VpZkP5WpZD4Ozdk+U8k43yd1vT1UPOcPTULGYoXnTuAwjQlkzK5qxfAdp812utlNMHHw5v3dDqBs
vplsvDClyZ2SiKc8OARkM3Hqp6dyRgLdboADa3bZulK/aKv2Yc19eyC99w/Rr8xBMlKTk8ohJWQ+
r4i/HlKommcxndRCNORDN9T+9sMw4JN/j4Zb5qS+R6nLn10Pn7nO7SlYNMQ6v0P6MZmTQ18Z8Q1p
isy9rTleFnzpxDATKlFErTNtX7HdqO5CnsWjlObRmrVZ0BtVf0ySVmemBiS8xLbYtVBlyTGdnmiX
oAJt8fH3A4GOeLAPRRchpZ28qS3WoBoqhh/OWkUKhXSUgI7QZ6bmQuahwM4I3wGsVD7KtJa/GUl8
6xaJDIA6044NHKb6ABnqHp/6u3ss+MKfi7UrvP/QbpntLtrGiOAV7Qp2igfyff211mS5vyb6wy81
+1eDLgjg9rceix05609Nle1+N5e+MjXXsiC3YRzeBtNSz2wMQGoNrvW+JEnJDrew2WKWdSdnhnO2
pXtgpGSxmDzUZblftKp/HXEGJswrx+/z04b8idyzvkJgjK+GRtUvJ8567FVzCMxGTAERHdZBzGs0
3n37U96P5JCb12yJyUwzcRelib+l9vl3wtdkMsnKImP68EuamPAr7tIpOXdDZ7rrMirQhfN77IAI
tKRhAK7ws3+Z1ki67N2WkbVmNoULxx52X4thVDwp4S/9AMOILlQl7en3EpUauatokr1Ey8vztlnh
qpnS8ff5ITVuAnScu0uLKDizn5aN4tesBaanq/Fn0CWvJen2buOnzfeBoTMme0bWu7xJ8fsRReH/
fp+eqPBMIwq4UT+7kfTRQi1VbxowQU1qqLWWMruWmso73UkJrFVantAs0T21SwHL4u2E/Y0nwRc9
YA1yIE0VpojJ82HmSNhXsr+GwnLjZGVHLsOM1GeH0gR1m0uHDevjUJt7soDwQNhDYhjEGVd4iCJE
5zq+AZewNS+pqQQi/dow+ranp3T5l37eOYl8RxZDF0rC9yFBQCi6qwcAWr/Nm1a/s0fBTnJtxB5t
gQkLjhLUB53qZ/I9BmD5mOxKJ6cq+eJwTC/yKjHKKs0nU50a6EA4XBJeeErKlYMox2BQM5LPXuTv
hb39LZhCYAYctsKOlJhSI1FXugzlQCbD0hM9oyqhKLDTJtR7u64LRnOLPAdTPOQRRfHgGXXc7mcn
tiLU84lvWnWO65EsIbd059F62Jgrc87vlwFdTO3kbzjGPQhchaNu7XARndbI6BPYXaSRuYtNe6tP
lNFdAZI7kTIZ9cwBSmO7UFNfyztXz0rW1zpetWhxolWKMcPZqA+ISM369WVR0pOBc7bTIgPh/eQm
886qPq3weooW4wW10PqgkaU5GpZcflnU6lnqlZehnEJLJ3nYEMAWpgfeL0VGRr6aSDkGuesJzJW5
fVjarAnLzTzm0IBRJV6pz8ibHhi+KmWwFL2nIGz09AEMBWw6rWS0fpNyx3rPdm/9GOZ0muV2z2s/
soDn0pFgiJNqq3Y3lFnPiKs3osCya2IsN0clDdA0gOPbYWLAtn6JLeF0wlguVDsI2VYqDpJTPWiQ
VrZ2PWlbTfaAkJ+KQas81FLtPVGpumgzvilJ6ZB0N6CHNTNGJw5Hn0RzSZMTAsL+IYvoqcmt598H
hUkPmqM+B/0c5Nhn/7IPDoAG8dFoRm1R7tIEilZ+lexml5N90zXo/I0fx5ifnAXDyOTTGGNCe0TI
WXqJ8WJSxeCjQgk2AlxsHZXjLLk4QVUefboMMQ2GGrT3Te1xtRgiPVfksCoMi9zihJTPmsuiqV9w
zdEkpQR6VZ3zWWTbJ2Kjc7OOj7OsPltqDlG7M55kEgyJ9NsjklHOcyY3x35Zd3nZEImkkaDi0le+
GXiJu0uzJoEhbPMmDaMUCQVmxoTdokeAah9NqoIyueuyV6mQA9NoHW90tCAncYbpkmNe9OantpjT
1p9mYRyyUQKjTD8WUdJjqPrZURffGlt82Wygn2mni++1LVx5vaFUMCT9hPL8ms8TXKKfAbWMAzpa
RlpdHzeVkXVdFo+mxkFvD3O09DoDU448PEbIwyMJuFJba29kMrnl4jzGubRbVfsVOoARdIxtU6dc
96UxoKG7d1LlcoRZgBXn1nw5DONt6Gba9JI89zHThoeEwQ/hQeo9BdWSvaGEtoDZckW2S5yzQVCX
szzx8ngbisp5SZQ1dKRqea7A5Y+JcBSgn2p+V2OUcDNWwZQUdxHQNFyxp3zK22J4LyYLYYEEdcYs
++pQd8CjkDxPRcf5OQqjO7TbOoY0s7elh3Zf4fWuVtaLYRGFOupe1RLhBvczJsp9MlishN7FUMe6
NyHXxGKwtUmF2+EHPS1mMDvskBB+51BgOf5nHfl1DaLPyH3MX+FU9b4yqE4ADzAP82S+jDAPepuD
SU3rJwrPYY/drezHovOht3npzEXkhKijJZP2ObMhItOMwiXqImf92AcZG14v7vXMtZLSNYbd0m23
AUtHDzFTdZC4eLXpvGRx8+CkthZMRvm1zsYFCQ+DGaTaw7yEhrWLm4zws3oHmBES/+Pq9xB6x0a5
QEE0fIEFhcYGmwcmsjXNaB7He+EX2toTnhvyXH2kiP0ds3zMBHgcXMRJRn1gWRc7078mE4xMjLvP
vJZ8I6v/xvEQ4uufR9XW6bdMWaO+NOVnB+Mqf1HMQHH+FhUaTHv16irx7sokGlHXoBBwjWTtDhN6
bUkjskvI+fc90GjcSIQynupCxOcxJXK7plsCGp7clPC/vPvDA2P6RN27FpTK1QwXJsH7emgmnuMl
PyR2jbY9q0+lCZUnV/XuNsS4fY0bD1tCs5iashUO9rMC7U1p2W5wmEtNyFYqQjryKOyT0fB0GNS0
EJm2CS8HbY7MrvOskky8bVULBHzVrcyrz6Et1LDBfsAttUa6aU13gryTHsfAyE+WmO5NIKSbX9D1
MZ9s6oL6KR9NN7fO4Huou71yYI9uUpdkbcxkmpBHwCeG05XY49oEYRrhkPI9hCV2vEI52AhTLbwd
aqcM85x4VKWZLVco5d0wmU17tQlParQxR7NXT2GWVtwajvVKkkMjV2G81NS/PLUBBNKc8L506x+n
Jnt2rPKGsAQ539itYUmm4w7fHbwdMrU4MiLyemSfHwpUh4Arex9J26p7f72+/+ZWmpwzZFwFvU2f
ZOtLvUzdXoqT795UURQuResnA3bGiIPOicF2zQH02KWBKhWv8s80/yj2LWNvT5bPEotMPJa80VBc
Y6ZGj5H4OXzf891c5Wkt2F1T8tmrl2r810i9d9e8szyNtDzQQZMgJRi7EIBlIlyrrfw44N+rJjjC
1/0kQgK7miAdzNq14i5H1TYGOknEL1ZjqAjp2BPOJaHPbjmhciVa0NsIrMf9Eo4vmEAuoI90OPud
t/icO+ZRG+EKNv1lJuiw0erdZDZ4+ebazcA1AicJzHCYRClSdH9b+Fu8piuw16vWIvCKRbv4GdDa
jVIgqgFAj/JK1T9DSworjfDJhFam1mRC45bly+yKT9meaCyGZbeolJB2XzAiwnrAwiuHjkfrH3L4
NGC6eod5A3Q1JzFceljqVeGmDpyw27pO3pCy7U3PA8KV/CWvv/LqTUt1i4pAzYJqmcdrLqUvYiPD
bYUdcdjaeXqd5vxct3U0DvHyIEgh+FO0sHJZ8/JA9cWZX0AWUc92bo60my2Fsy2rryIdrrp0wmP/
SHYiTOfko+vBNQcnfSakO6G9dwtztvD3qI5mwWQyvTs4WxZqh3Tbdn3PAXEfkMpZtV9LX60GK4RS
486rX0LuT3wNlq28kqJ+KKhQyCab/ZZbufgmEb6AeoRDcQzxPhhZEq8r4GMmN3HXS1Pcp9iN+HKq
hKqa+KUFYaxGjOyodRvgfNY9m3g+0bKN1pdk/mtZlT92oz3RFdIZq69Tq7s6mRU6TafHwTnDIl8P
UMybHPo4xis672D6tvAWq4K4ZphwWLSrWe0daW8p5CM6EBj/yOVPIlH6Mx2mdAGNuMu/j3iTsLvO
Fq5bOEItD3n3NsfXSQNW4eRSt12iRlJ8QEixjs9a84RTUyZe0O6UUrgSKD37VuIrnBuJjCV+5Up0
YPWEiVP/T5uQJJEOGnfflgnnnJNHuaz22wqoWBt/VezBxnAxIrsItGE/W8cxeUuOxFyMyHPLoDMj
jsH+JYYwa/usQKt7BZjQcXhqjm0Dn/zPzJZbuiaX21Gky2amviUPgeOw+cuaROGkw1Qcw7FKiqei
SbaQKDIJI9fRq+zafmuN5VxnrR4oVmViKk6YL/ag+lhFhTVwvxo6rlplq1HYHPtb3ilKtJo2aKGj
+01eqS/6sH3V5KVHRIl0/pZUuH/3qJOk5hvLG65fWWX0SMV+SEtnT62DVmElXWehU4mE8JxSCtAa
rGQPLt5iO9ceKMo0TwsLasKSR/Iq0MlN/URznIdDOyBI6/SQ0InsVEFPOiyTQbzpQmjLtvTw8QqQ
SYLwulhH3ZE51tlBFRBNEm8hZcPxxjluHmMd9wJdx1J1IZ8B6YPw8L85a6Oyl1XK5DI5mhD7hhq5
zhgH64jAvZmCzVI5nd4Ws2TMCigN7qMF93SqLUNL2ihu3OJx2z21ECDj8hW1hMs7DsCFvZJup6t8
S9tX0zmuoHqtNZGcY6BOMgGJBgHj3Q5X6V2Tx6HAbZ9ipWR76fMbfFFsmUQn7wZ4l2ixr81Csh+6
t+WUN3vxiNUIGZyy3UfWSJwo+AG++vgxCHrvLVJZL4OB/kR/Zl+3ydaeYOkhsUV6Ik6dDMaH8UJg
aFkfymNJw97Svi+lrRxqndF+0Y50A8TaCcOLcxFw7zHoLs6d0+9rbYMmDVtTAD0sdiC0GuNEm/Mr
2Y3qFGrwG7S08du+PsyTcc6sZTerf5o4jlLc3FfysskxPKR56o+c2vfrzDwiaArVNyaeP+AphP6n
8X5PHNysNx59ajDi1o71EgdWA70DfkTmqTaEnfq5ml1DfVTUzkMw6cqEJWHZHdRs8wQK0PDXkdoR
T4DzsbnATiPjQMUyrpY2F2K6t2wsYvs0NLSS8+jXSu4SEkU0wQ3MNiCE4rS4uDXTBQ7+2olItPqB
k+qeAO3BDgewPvNfVn1k659GheeRjp5Sb/484quc/Klg2VY9ZSXsQ0ZNI/KXaSacO4HmTbjUjK23
BjVlHJlSKLCBqlBNsxNFA+Ahk20yELRd3H+YBIX2NEcQ4FmlfWTX+L7OL9TunER61OZ4r46XZSyT
Q0GW4626f+gxzx7iIwQSNSxwFEg7gNqxHgXnyeATyAtK+heow6kndp5MQkQ+Y+6Wb9g15wpd2uox
vS68eY4PskESb6l5Ur26eYss2rrHRtC08xuVaJjK3CHZrgXjlgEeEh5Ca+/0866eBp9kF18le65y
vvo63JgEbRPRDSkQ7ux4Nm3dYtn+RiGWxhaOy1qINzum4e9a9lQgX+tS3UMrRcLJRupj5Te0cDrH
2zCiq8BbpFjlwDG1QMQ6I/tLmr739aPhZAGdu1dbi1+ZT3cdW44zL5u116ol3GLD7atPNqXMvPIc
WISx6mk4L2tgZJLty5JxqrUOnnuKE+Va4bDFmzzfj/qK8jkcFfWfNPOKxMLxtKXQgyFnWxOW5Lir
WQ0PohmhR7Qleyd/IwtbYcow2f1DY5ACKkDS3FUXOj9uHjxslxgLWK48vRcaw9NcaclxM0Z1T/jE
HmZrd64KxN7zViZ0YRwf2OKesQNMvplOXVdrpYAt12Mcj0bsiqWCbNeIYbfW3Ntxsv5kTfHAqo9a
EWkZUt9u9MhcJxZRPtVderDBzsY+OzVAlAtUYSY+IM5T8RR3d1nl4vR+JVQ6KQsjegObgUsv+mdz
Zgqj9t1xEfr6QPzIG+Ip5WlynuC3EoIo/+lejbG+4Fx/7Db9wUqGYyx9zU4aaloVQfGJmOYepTF2
5fQfaWphjh5ga+xAIwW6JsFDg/BSzwpiMvMBmcsJtJ/95k+Xm0E9YvROXQZGxQTnsoqvJMd+WH3E
/HAv0OrK8w2tF6U7W+pCHix7OQHR4Fo3sBh6g30lBbicofZvwcKhbf+Vi4ielXJ06n1nXKJx21R3
THYYZmSXPo5fxAjVXaOZCZyld1yBc88RWOAg9PbNtvJ+r08VuoAK3ozaG9TS9nrLxuazGiUZYkPS
XMxJqS+VJZoL0V9JQJhC4f++1jY66iZ0vZ6x1Ht0V/qhj4fsoWVGljA+xVBy7GRKuv7qrKRsQDrp
rn3DdLZDqsnRVr4iESKKanDax16M4w6WO6XAly1sex+3xHg7KV9H7Lq5E3n3kTIwuOAzKb2ozbVc
LPOZH1od+5aAMpvVZk59do++kb2s7Y+iifUzzzDEje2htrfWxy73HmGN8LJchZ/oavlsrw6lUPGc
ADUct7Hu741zEkwVcSa9ao2kqCihYcvy29LYzwn2qqm5T1L1fQKyP8d63wDrQEOP51JEjXq0jbTz
VbWXHsuqIaKMWF0XS8SBLBqMVRjjmsfaLn9mu1iPrWotx98/QVRSolGWruZVyVCTdJz9WAGXLmkq
i1+aJBSr6JNGi/jkwgA5NQjxyy6jnLdnHfi7ZbR3rK124xKoOq2RAVomIrxs5DqkqxNF87fOa0rw
zKDRu3/ALyiKlXFy9VyjVivK+oSfan0CgqUhN7VwbQiDVQYlhVNuFl4CsegmW9J1QD39KunDuB+l
Xcvc7HGUOsmPCzML9I1wW9zg0EeMToZUKv+bwrlisDlpETlhOAVUCSajWtdHunlKSZ3ypQGpFHMW
+t6lqDzLITUcOubS1iBVG3eivUed99gnzsNOXtprHhpgqmkKJwyT8TdrfCilgd+4e5rpU894Ue+1
ZNwuraib01Y4yDQVMntSoI05e22V6maOGc4iKfq8XqMdFXbK1L4nSJv1XLrrCPe+xaB8Gk1kwwLQ
JMMrletUHDhqGowHGAjpmV28bqW4Iu1ep/d5GL7Tdise0hxHbtEm67kcUxkOl1ScUKaDd5n6i8lx
7APTnBPFOprz+jcDHqJqbMg1HsriYKriC4p/fEikkqj6bAHwWwtGX0Qej6oG+qHFwwE+BFZVadhn
pRlkw/oz57EZTGt5JLnGpjpVGzidCihRFleH3z/9/4OWWR1bRz6GJpVMFlviApQ4GQSKUggZSl4/
QIjLNOQ0lnNjHeQePUHsj9byqcoFnkKFXoWQywg90fE/Tja9jCSzk14Tlc6dfHSjc7Yd/oieCUJ3
SRX6nl6BGo6l6IqobTenkvlS2jsaxP5JieUXsCI16KZF4z47ysM0qlEpY+q1xXp+tTZ1eGgtrj9T
gutK3F5qs/GNeJkma/zYlGiQcGZloFLK7eH3T6aSQz7fSBH4JYwIU8v9amlLn+yE0qtR4Jaz5uz6
VSEUWF56b4+3BuHyfWQgBILNqrcNYi7TdWzdG9ePptzPOXZhL61E5phwSHgPYDP5PZARMXBBvmAK
MYhwY2WEfZmPt2bJNM5sK91zNCZvLbMA3V66D/bDNTwrIpn3VpniTzm0N6t4Y4DhabH2ZCm1E2qd
MM9gkxvObjhMqcPJnKYYHqPZBJPulPRv4xAWpSZOsIwStyUkN+hUu41Mpz5CRZkO0Mm+LSKTPI6X
LhyFxG7C9bQbyWFAT8iVXRQvStfrx7W2Hqw2q24VLlz8zjTXJozqVxBkeJjtiwOkcLy7y2Bm5dqz
CcHisSqd6qnqxsYFW3WiUunAQXvzU89t5kllRbfRbPvMCrfJyI5LZWuhrUL8SLbLnKh3iO8Zt++P
ZKeomQWYKnskZyJbIh1rPxF98SKaJJwrh7QS5VbJ6fiQpIN6nhvmbGntdC+Z0j6io7+pOjEYy9Bv
u3ImQV1o0HCWliak7GdwbwwUAGas9Y9DbuXDve7MkurAPbzmcVa+s7VGYzyBQjooWtImpatYdzaV
RDiVMMXB4kiTfmiE1TyUoB7B5MidhysWHhG/L/LTjb0zaZehN3ZtV/5bp/ShZNindhp40f2Lfz/0
MgyJvp4ohXRoI8Np+ld31Us9sGhBhzwRBzjavOlN/9FaUh9U+VPF1h9rhMOPUAsCnUJrIiY33Owy
GLXaCtpRiglqgzouT+J1TeznpUQIbcyiDDnFB0wsnMZXoTV5EIlLfO01jCMlNQCglLE0lzoft4SH
tBKzl5fJ91rGfp9wjrfxH5VqsFHLqBtFEk3mZWaqxpfS1g9qeiA3+1sS3U5DXaWiMHQT7Da38lfs
0UYjs39yFQ0D0ekmAf6ZNXKVMt46OE+awvQS8C5VZNIvdG329dZJfGkEPjIsRnzOuR23Oeydlty/
4h+ssEuFq/+zRsHR9pCn46a7ZdTjnQFZoJOjVkL4Zrbp5FpLAY94+aeb935KBoUWOGQQXrUv0Pfq
ecYNrqWAvt+L6wbzudwzhg7XMNrwpmhuCAwMj+6pwWqWN+zARmit/LTUkO3yOcRmJ26lF7npmXBV
U0+p2FRe4TCI11tAkhwtIq6fIBwN6QxaXrVevqWHVbPCeWJkVFYPlWNd2zpTnzhyGMqOMVPJrDuZ
BuSWKW/YbPr6jTmZwmyccR/srpCYLPK5VToAGFW7AjePSzuN7wtduFZqPxUxIjdH3oJl0ka/W2LX
tgKxVuRYSYn+0omOYTRTE4nbuDF7p8VpVDlQuAWJ8haTv7iY/3TmA6b2Njr9DuZl0GsEmK4t7i9X
q3hCMOOn5VnWXmXAjQSdIM7BcAcsUHMG4hKSTNVIDwbDiy7OvoeG+yKX0guazeo4yHnyUNxiAfyY
zXcmwvAxVp/ZsiF4YH2acXrML2aG85utxOaVjeDilHb5nNTTIZ9tvJ/qjLaeyc9Bz60mcoR0WjfH
DHGT2kActx7QSaWLQBK1rzCVcFGPJ6/IOh22qs3Yi47muTHgY3VtW+9nKZfw+CyuQNbW9F332zsQ
jwfiyBem4cp4UwfUiW3aLo11IV8r8VibOKG1nyuGd1KlhQk5Q5rKP9SgZC9mPPhy9s/iYqSFgQfM
42o4fm/9doJbrUO5+CDVJ4wzlFIxQlGcXRCmjLC6SfKDBmdwCriqDt/vMW1LsBmJwriVsvu4kZ0K
j8269nIh7RujD9TiituBP/IcjiX2XQAjLCSzfFVoKgczEN2Do2g0UX97W9tNtukRNUhH2HqlvtdK
DHmzSbauXb445yqydA4dJ02Kvx3PlJ0sj9mSVmdIXxBAGmfwC1NL/yaxjU257TwjcB73W6FQBg3E
ozSp9KHYozvo8CVSo0B8CIsh1V2JbiRFA15NsleA6ODqbhrXuHi1o3l6lAgGTw6xY/i1wYNuXpgc
TOtLV1pPeh5rflehkBWG/FOw6eZaqbvEbnRG8g7Bby+SnxrqW2ePnsgBjJVPHlhp/dqYVDeZO1dM
6MB6J6y2ZQ7NqovDJm51X3UWxWN0NuyhBcBOTAYrGqpF8jZT9I9S/FTWfX1TAX3P0tAyVc3zMDsi
DFlZUDG6L/nPQHLPpBGMq654cU7b1H/qm+5Lnca0YXGz9prAQnBxa8v3o6m0hwGHVCCjbHmfVvs7
hXx8bQcRX9SCEdbv61mK3Qy+3Hooyj/SLM7TfRCKuRaSSnl+H+DMRLkYIRLc/8riP8AaHZ+UydSQ
EKziv09bTVgkI/bUqdI6p7VI1msVTyiXbUYSsYNAUyq0W5Eut7smesocJKUo/G/GjC/nKOXTByOO
3svHFRy4w6W4YMjRMtJ/oU92O843oHkdvujA5KVZNA4WCOJmGRbICWD7mL1rEHuQYxMiY5mAgtwj
p2E1qdCSN2d9sddnK4+9jZjBlP87hS6Qx2e5d+u49MCj0HUMzhPwS/lkWGeFQXE74bE9M6PJXyEf
eLJdBcKZqfVpDto5MBoqwwZCIfQs59QxkSOpy1NoQSZ8zw2MNesZezbHX7ol1FLoe4I8wcAyvu6a
Jn1kbjaANLYriiEAGIZkCaCQlGZgcdcm+dG0Ba3Oxx2BH21MuSGiKoyjZ1h6AEk4qHrWTDzw92pi
1l1JXnOHZUaGE2UZikz2N+OS1oknNlYHqfLYfg7WJ0QtHOKTQx1PvsUnHTtKjC7jTH1jl8yVB2b7
bi+9GOBeNuVWjw1qwgXtmDaM3R/MSHnnsYvjHbD1T8MqycXbQOoCMSsJ6C/yQKXP4WHaLhFBEJTC
Va+8jVMmHrmSjB1aDWKsarsZJvr3I7CyHFdhOfVxS3ohBNQhIq6HbgyRTpX7I5v8fd7IMeEbDObo
SP1ew85mfoLBUjO/L/oRBB5CunKT0MoPwzvILiPrBrBtz0LwCpSUGonEdyBWF5m/GI/60rqj/mqY
+DLtJYvntKh2TgKvJPljmU9kxLuzDCIi/nAlXcH3UtoOAVzrbVi9JjZPPbumHONco3/AN+cWjugZ
Wvxzgsb274PTtThMPNvKeFDwCzQhIMwCcyj5UdfCu2x24pcscofJaI9RPX6vxU88mOjjZ9wTQFJ6
5iTOV8qvLi1ALvf1xKBu/mvqH1ryr+yChTiM5XkcGLNKD3a512B49r9lwo9Fb8336U2c+jQoqd0V
xrxrtn9FfTDsMiR83qUYdSUZLRAFdWd/5rLwFqx8ivar60sfSobbQD+QlO9Wy+HM2P6SPk+Sg8+n
6aIywkFI4mri6SH4Idh99OkC7QSzDwcDtzfbbj2k/wDyGqaqwab1oVnyxGczTLLvTvkpFkYYRuVP
ZUMlTsARuA9FDmlHutdgHEL3PeUMOTXJs/gJvMlsAnUmHRzfZ0xPawqN1Hfsx9WcQTMZ4DUwdAWu
aLXOQKWCfRUWdZ7uahvNrFE7D7U89M+qAp9kxMsztLLYfo/bF6a0GmT4RxwoYWaLiWZI/VY3Z78x
dnlCZTA/bdnoL2Lew4NfntVN1YIKlCFSMAB4JVvhI+YxvGaj3j0R0xyMRv6JYDa5SiKeDt3CcHE0
x3NHHNK05RKpBsvDkDrFo1wUOuPa/iiLpXjMRSXfHMeH1CyiwcT9gEk/xM2U3gy8wLIi4jTyR8iE
2SOExb2aJPD6yloEQt/Sx3ZT5QdJTiMFn7/H3w8TFZg5MMNIil4+m33WHlVTahiNLs6T0m0cVRzK
3xTA1Jhm/FnOuAWz9qhC5WXcKQA/O2MhSy611ZZbN8yf5PHArjGxzZ13XdMoB6PWfrYBu21rJD9v
TA3UArPenmUsBAiboRTCNfdZkOmTF2v8NZj5ZR55UJnSl1Eyy+b5/x9aOYZmnIYY6Ij/Xv595f+f
oCfs14i9F+///8DZDtsFYBxEWNPP8/3DtpS7ZG63w+9LeT9mPDn3f1jqDFxXLd5+P21EjgSm/y+e
u4ZBZiKfNcuYV3Yi+21ZRb3LZnU7//6D2IR8brL6U6QxMSWY1EF9w+kWJu9bUyxyZOpWFypGKr0R
wP3Ut9o/omaKo2KAdTl2DOikzFCbOjN/l8zZQJ9eWJ7B/Oaub2vfNzevWGaqnLFpD704rOn0w1t4
N4RkvdaXafmu2vg7mdIW/Xqm78ipWbftqtT9j271w/swbRFkByxWajV7Vzn956571Ef9s1nbOFjW
WYSLLXF5V3B2VdwqLX6cdai14Gn9Ib9HHeLf3F4KE9jTlJSoNoEvi1jR//Zmj12NIrlTCuK85U6z
k/HGiKAEzm+qQx5Z3Rz6BnZFPrUMXtr+AqvcioS0MccZ1UfZKcTfXNaDVE6pEBfy9woJhZJaKNc6
wf0fO0kDKHXYpU3/vfTj9IhDkeb12D/tkj7fTjAithNRqHAL+mVKdlj1qvOjVFXA/jY8gPoeMCjM
5jAXKsiZ5pDJMaEWiXB/2CmS5nVjWzAfFlFZd/RXfGa+WQESnnS3zDgV36XJh82QtAfTCroKPxvd
Lw3trI+TtFPaWI+Gtv8fW+fV3DYTbdlf1FXI4ZU5U8mS7ReU5IAcu4EG8OtngZ5b362peWGJspJJ
oLvPOXuvHVwfD1im6GhY8A81kt1HO+jxIKKU7kwwX+iVYqWKXMma2+XuIVLAU62lbYSnSwXEVlXl
KgexgP6fztLjm13yjc+gUC5zWLBWP35WUfCLBt8kaGT5ujqZkX1Wmdh3lSC7Nnb8HdKwgFUjHTGb
M23Ir34ryydUxVxsdW9x7BVnp+7MZ990kLJR3vpqeKrxSWxkqcwts516Ixo0C2bwe+x47awhMtdO
kpEdPvytPAbjnfLhuKfPeeYXO8BdapuO2PUDsWz2c/U3Xp49PhWrl1Dt6RnaLxbQgjcva/7UjJIv
UpdIHst2PGCMSTd4x6pDkSb2W1fU2PpVhnNleerlaGw7nxHv42nKdXmfQvPcNC7GoQZMY0JH9TXo
dkkXsMfrDkcoSGzLpfkfpHP5YzJb2GZ1mJzMQJ1dKbt7Bvd2bTSEvFSoFCfqTeWXKA9TvPrl5H/E
5SwwpqyKgeb11Et0ZqO/Q58pqFcN/2oPlmK06JRPXpWl28nSzktCjP1aId7+1oc1YolAD99l5tAY
6vv506sRGVeVZkOK/2SBt8HzSMOpLuyr78DB5yiFG6rz1HAMBusml2ePf8WShzBi6LnyCMhG54wN
ePO/vu/x4eObubCfnFZXx8en/nt4/Czh2+KEkHn3//3WwSS3I5ZNs/7vFz++sLOmexMXyb5W8T7w
nZ91jjIXi3Xib7WQdGYYRkEuIEOBF4/BvW7vi8TrPkvn1rF2nR7Par9f9C2WODCDMM+Z2zzHSeg9
OdUl9WeX5DezOLgNbQFw+PaL1weM5tspO/TKfalASPwcQjAFLSvZiiwzTrL1XD4Ppl6Y9n/mAlZs
0oYKGRe3PwCs31SS8mQWdJTcWUlojznxnuFP6Yjp1PdXb0xIS41tj5E+Cg0WejS4bfGrI2IdawcB
gNZ8I+67PJmKxltjSrEL874D50nXwiLlzVyaGjQ5NSwWB+FTrFCR5vbaNqJfXpYvqgDVXmSblqtw
boZth1Xv1Au6L+7UxhuXc+4u6IEGerH9HS2l2CWJf0Gj+wtWTrTHIhLgnlPfrAhjrT248TrkZGhH
/QYRlnUMTKXOaUJ8mNW11yjvuns6x/JuzN1M9g0cqamjxT+O7n106uZaW90hQha2jwlfxSokEatb
qHaa+rtiid75ITg8v9nPTE5/BDY6RjsnwAqqS9R0wwWngXNxZJWvkVWhKnFGNptU3uIllz7Os6es
5m7uB+T5TR2TBOjGHYcdt7xGZGzUdZQiWlwUCVoRUi4VJzgfbSsbmED6k4ysN/naTwPqOqk4/HbB
L3tEH+J6NL8Za58QUoUF4w5T+mjg0/BczIhGq1Gg6qi/Jk+0NCWF3kZa1oeq8I/DQJFRFS2i1Pi1
RRmxYpf6a1X2G0LfaleNnOeRia0q/B9JCTbGh1iewX0/tG5rnmTHD7Si4ZKQl35zcSW0ijdLdR3H
YzslWZCAWAlDZigUgW42SWU1NhK2GWO6ELKHM0FEwEGWp94Y0QZYPlK+4sD/33OsusZGv1plNm8S
Y3a3hjN80yFyJE5acidntDpiyD5bZc1rVmlCg4BkbjKrCmHgE99UNOLaTNglO62du9U729CXtA9x
542TVz2PlNg3UzI4ap6HMBnvNu0p2DfibGBTX3Fos4YUtxkYkqx4q+BaIgvCapUlub6SsfZF7t6w
rwfGhaPX4QzkEE24I/34XI67QpCWZojus2GYf3TMv0ii20vehOpq4SDsg2Q6tVHeX0oaF0eUaVhl
qzfLcXlhRkZessB2oPucorbu73No7x1ZGrDgje/tsl/6dnLDZL4iA+Rn1LB/jQLdgR6c+lxREwNz
okOR3gsneTWGsDjoNGY2W2WH0Wvhvs3dHbSh8Pn/dAwG+HMprB0Xz4qnX514a3lx/dJEFrEKPdY1
VIqHImrzezcygrNZrEgAjZ5iBwJWIiQlc4DppZVLWGHrT5fMY8dfMRI5pIMUt3BOD4OE3ORG6j3l
NLqaQlQHHlvcKqaaLph8sRN052CkhugK91C6Ax0lcny3yJcF5apWnTz/aEnzWLeC+zhrqpw0JTi0
nUlz1iOhXozYUTq66L7y/3pRaVyRx9dM3828/8MMvWRSNMep2FYxROVhFgojg/O71FlxYnqyS3Jw
UlATz3WPkCsozHQ1kSZGRnTdrhXVUBD1uOAil/2oXEQk9FLT/kJY30vU2sEq54C41KkU6fRW3AFf
zlgRcQE+1NzNKI/71rT24wA+CaVVuK3MHL0RVUlMc8YwAdOFC3WzbV3q5jnd4dkgC6eKjwh8roUP
8ayAdI1GGTxlKtWaVb3/GLTewpaGLu+/luB8CQektTNbR/U5DpNxlZP9wom3Ipq2pGdeyvb2eFqZ
3/06GG4yK01KJ3tb1PJajqF6TtLJveYeIq3ZfiNNz33XnUfnJa3FPqysE1M2unE4Mzcp+GULp+Ra
hvEPBER4q4Ppu52F9F6JEdxYA++4keid5X8LmtldJV1xbYOeG9oawad2DsYSehkKkVyjuZiNLFyi
uY1LGQMCVkBNlxkuLfpUeusgydlHyvKpdGu5DsfgvdIU2Axana2mVVAmyVrRTgPRHBxdasGNpUba
iCSsYOjBeZl4b3nsk6A3668prr65fQO8ovocso5xOs3ZFRrCdZF2Etk23Ekjj7l2kui3XRK74yzT
6CJ4BQQqN/587N1+2iTIutG/R3RUwK771W1Mg/48DuFzHMpdLz5blsBL1bjWegb4tqpA3EyVZ2KE
He+etL2nyva3QYbBKnPoggyaxsuoTGvDwjCaclUp42biQqrplvpZ3qyhaR6x7t91ahZ73SWvpjd/
pYmJGDYEmoluKcus6cD9fFCpHI/o2F7M7jfIveIIlLFctR3tsNKhRtcLYnlMLMgR+B/r1lzJqQ8A
cTO6gF830+Mbza2kY3E3u+ADk3xwYkcZT1LM30QYI8PFdNxjqZ/dcMDLCiO+LfFgGhXa6Q5WoZ5z
kCU/nXKyNz29DqP+4VWhfwaO9WZ1NA0mh35R2kK1qpv+r2NV85NNLkEBd8bMO33KS9XsnI4ZAQi9
6DD0OQcLf+beCe2rRYTqs8hYUEV0rst2CT6K/Kc8a4Onph3/ApKPjuny7PH5GTNwiVyiG9qLH2YF
0mwW5kLRjFTZ/31olo883G0DnhI6xVmtWVQN4EkPglKWxGgil4fH5x4feXCkj5ZZMIgey5PMDH89
aXNal6F8E4Tsbker+AybIni2KU+IpinuSqCosOV0hIjdb4KhGc65CSOOwo+2ujYPhBwh9vSIZ+HO
NjKPTEGjOFsl4lEGK3xYRvCfXIafSOUXV0gKWILslQHfKq2IRDPRdYHnX4mSxgNl8SJXLL8nL45f
KrJo9+XQ1+fOp1MmNeiaRAp5rZUpr4+PgnbZWxWXYmCr7xgPsg/W/QP4FbzWGf0cZAOEU7Zu9m5y
1zjcTzbD3z8lfz+HgOiLYMRQjec58KdzmYHLnQjzqZzoNBaDRG67fB7D8fzvK4xQdycjo6JYdhhU
9vndM1eziRCLjmxx/+/Tddg+FW4gT//P58GfuLT1IFw8vnsa/QK0lYs8prc+nEW0mXUfuB6XMSfd
scenPQzL+wiA0a6ITG9tCkCtVHzkrS4PoUhwaUSGQQeW95RGwePx8elcVlgC2pye4hwlJAL+z0M5
5xm9O/akMgwrAw7NVBsk+w75sZv16+MLI7fkrZMVcWSdeZn7jlV3eeGDoo/PZSs2j089HjK3BROZ
oxDD3OKsAi+Qh4aNNqFzno0ogEdynxrR7Guizg8uUhCUp863MmvEpffYjysAUd89nUfryZ7j80Sf
6rv6wqWLhzZkWBlPb1Ek5DunT7kjbP3Lygd9RghTr6vYnD4Cxx8ZA4UesEqezh7jApyx/i0COPKu
sQtN1YQMWdvXKUCQ+u+rMMuhrWLG0/RPgQVYEtrwjJgeyLrZYMSy9YQLqAU6BqYXfU2t1oMgLKea
omKfzbH5DQcqB3MO1Q4VQsy56p5nnO9CNN0/JDqS9eiV+I0GuEYJmZaPz8/0efZhCO08xz/2w6zV
Nmdg8+bXHwZuq0uQdv/7QSlICWnioufIiBx4/Ks5Gf/zJSB4i01pk9duUSxRKvPNjx/T1dXdUVgc
FOrIXjk+LY88eLIjF0u2X+tNzvnyUlbjHkcyUvGoSvaTX07PenmI6P+hpM93g+fOqNiV+xxqfCO+
J589l3m+YYZHbVQvYbC4i+ahX9VqrLdFG9Irp922cfNJ8m46w69YfqRtH31m5XgfdHHvW7gyMxCq
Z6uQ0bb8kF5XnyfCx8n3MpGRBkbzTCOEfrGLYiMbMRqAxfdvjweKmG4fCBxLQT/xBi8P//1rjarZ
mDONjfx/vuHfR30ybJKIRey/fwAQP9zCYuMDqn9hGUheZlW8uMLXl355Rreje1KFpG3Ps8dXZQa7
tkIWRctl+HByZEvF0L+6EbmztsBc4ZnQ8sM+zHEpNPkmw8G4QZnYHpOw3z0ERI8HWl8SX+g4rkXj
G0fm2mvt7wDdqTtxUd+Cts6ubsrpyc+GHoUFjIQ5dC/8r8vtaFpq7xWcX4NukfnThRDDAFJ9sIqD
5yDhbjsweRnaITJa2s3gM/mZw4DLW2cuQ/VK73Q3lyulUTYVacYIOxzeZ8NaNIwEEPibROfqYhXc
uohJ/euQPY3iD4WlsUelUazDXH8Vyv7Z0W/YCah95J9YsJ/CyjuHSE7cjGtAEaPrA2UNqzw4aYkV
skW8FIwKQzB0hGss40MRF8HJybnLGqN6zjiYocLkwM5A9YR2/VkJkBK1N3KHdOMyDOuxYDtsdLnV
kveyoKkdxeVQEta9DqifV5AF0hOu3h92AraFgn4fwCzHzEZftVF/mPLnBye95/mAbYMSfdsGfr1J
eHPXgSGBHNOUu8ThR6w945BwnvCWkoT+ySc47xiChR1vSOGzuGjcrWVH5suQMK7o2/x3KuPhLWBk
lHlJh5kfw5wxKevi4A07V1iirCSYDvX01frZMTLC7pQNr61t12fPwgKmTJ/jc5Gv+0zuAqNELCWD
/SBls6sb8tinMDNOZla++tTEW95wfaB+06b7vrB9qYyHUq+Duv47JpJR/mwyRGnVh0GpmwbhosQ2
XODFI4zNhmCMzK6cE5ivNRzd4AyileZGBTZCj05xNmMUBj3ZCWxAy/QBEcvJZ9/XY3vyJSHJU8+q
GetE7auOLtlQvrA4tPu4ZncXZu9+qx157OP2CwhNvSoauFwRp1/mSYLDmpX/UrY3U9hjg/c0wrY8
e809yzpZOkUBxgqJsA4T2jThaJBzvIsyFgqS1IrV4Ic7iBN81YgYtWRBr5lN7LUDdb4umBoG6WEq
kGEpOzpPnjcc4Ol2HKPG72g3cmbhtrFrTI3/MJ8O9L2aFfQyhNHtVG84DlJ7b0Z0UH62byCVXGvD
AVyBBSSjozGhd9y5E12nyJD+Hfg8dBTfzLYGST5bnwPcGn2Qe5MJ/pgeSs4W51z35NgwdCvs7DsX
MBYuWf5MnC7ObdJMo9DmrRSRGrtIV6eZk7lBgAFRVOxomU83rqoI/lJ9v0WR2K75W9qDrYsLJV6x
HgZD7KDz7sYUqpfkbEKXKLdhYiWSHcm1qgpdavRMpIULsqH9NvcTTiprdnhZUcxOitanfy29yniS
U/7VFbpe9xJ9SIVclXttn48FWPgCzxmV0CEBvn31PC/e0hwjCylk0fBzajPXZ7QhcKOJxgXLnId6
X/Wca2z0gyKDG0IjC/2gKoK16NR0k0zEM38WLAhkQlJ+HWYdIZRNJGpHuuBP8BmrdWepet8nAfX7
ZL42HpNlyouI9mO2xPUgws/hDY6ODRbIEFfXy8dLOFAKpBr3McrLJwFVFoWvWa56k5UHqQ/sICbO
aDeex1r+ctrwR61mUlW+lSbieBcHyMqDEeGEb0mD+y/Pw+CaVeqjrqDD+ElaXmM//tSp9d2Reb23
ME5cZxZXkxrpxdeLV0miWKs6suVUUYRnuiXlMTOKS+tKMF9GvGdnXEnOwD+AgP/EbfSNEja9OstD
zVkbvmWwNl16abYF0mWmadE1k4spCkMTvJydVSbqCJGWAPP8BBuGwX4VY8/Q/ETSGA5kiBLFasTl
3YE8YCig2mHsE/Wu7Y0z+b/d1viTZWHMbC9du2H+Idy2fgo0bI8kGcmx/BgDFEfKgoNEB/8ljA9Y
MJsTJ0kq+wDUso/4+iBb2mCyFjXq1vmJaewvE0YQTSHjkk7gHiYD70kzx0/JBPC89yR/eS/pR0RS
HJPya/QvKjHbW+xJ/MUwhUL9YzBbJKakt8aEw4RdlcG1R47d1Rn2hw/fmhSy6nhRlCGmqmOJ0zFC
Lhva1i6ZS/MAzPonIefeqZkOlVmPVIvLOJ+WruMCQc0WklDdvuVBjkweRahEFqaN8zwgmukXfYmZ
o5eE48L7iVfBEPQcJNerAVPmYOT1pvWY+cXMvVadIwF/a7LpoUFQuih7rUJswVXSaSzLtJ4X5kVa
cGSPOgaVRLmdcPSHp8bmIGyI/Ugz9RYx/Ha4428NHiqzuoxtZB0nF0FIFSfZRmjHOnvDr6S0m2tr
SHON9DTfOGxmG+xL1ipI/GtCUO9JAfU8kLKRII9vt0D4nU1gVB+R1yF9nqYfvZZ0ZBJ8rwMgHhxS
Dbp9MG9+n6NEKNLf6JmGncPRmw0ib5jET+XWoDqlSZWNC54gWbmT2jfSIw05SP4qy1Lof7saxwmu
4ETA08sDuUqn9G8ZZ8GuicefVAbyuPS8tVnYG8/rGU8V4rnGGrXvFY6nYQiHdQzUaSPN9Fm5xk8H
gx/iseatwB5+0brao1P5lRrjJ7yMvagR+oJJtDYdfnYU1sdi8vU+GYaGoptuBbBq+Br1URb0RE3U
59sqMd29nGubnn8FnbdC19eM/J9CNKuMHcWnEIl9EKnnfjSG/9q4GV6WWgDOGEx1BLs674dltq1Q
Nu3KOIjupu1jb5ak9CqC4Q9Sze9Nlz+ZSIOH2FHbUees80otDEqiVRpUHXSgGffT1N2oprJ2Q7ZJ
E+I0MTA9t0q+elrr44EKG2CDJoSnMEGF+bzf7Ah7oFH5FmmDYQy/2gL5f0wXm+LpbT0QzH72Cwmz
z9zCvfNvrgh+B+XsrBoFTLFttVjnRvAetWgA0kaQQoymWdNkeRkqAMt18iOf9HAbcUPTnpvXuErM
M6e7YIcebeMRCk2Tp3szMAPBVplwLU5PZpl1O1+XeLexSQbjR1hl7abMTcZPoEN8xj+rzpo/dRxP
q0h+zBmyOC/PoVzUvG6D+3PCobQDpd2tHW3h9c8tgD7a3s5J/zIzpmPA5vXrSS4DWW3bKzds/2aY
jFam1/xpapYBQyEv7j5tm8k5cne5s+C709bjMswcdRF1Nqxsr0Eklyb+0e520rQJXPCSG9PFLySJ
81ZxErTzPrlEWXC0RrKCuzLAyiU4CD4enNgvnsLY+NNYBGF1HQ3bpnmvxfgH1oZYO3U27gJp7S2Y
26wfdMR7S6AqrdND5LIs22XKMCMbsDO476mW/Gc4gKEurndz/Cf1VH8dbcEh1OAvdHPeUySt+wKt
rlUO4lwwUYF6RO7MzOJd/HZ0tK8bk2NUUn06g/XJKSTdZhjUGY1V+jzUzGb69Ier5+HeUWFAoY13
jnDkOezTC/hgE3EcJ6oh1oT+1Dc9ESubd+7wRouTSXE87Xx3IqIPIsa7UbjojmX/18r6fFM616pr
h6sQqO2pFwC3Czx9c3rFtD5vUFFlWBQIN0EqsjGLMkCN4v7K2B7oj8HwCXjt7Ja2jzl6h9lqoNFk
FQwxdYxDUIxIQaeNEQOFFy3yT1HjO6w6XpGYkhyX7SaSmHjC1nzpwsTaMpA/6DaOtosvt7MzcY18
tncgaMyxGFx56RdI45mBPIdE36UBDFQTm5SkTGCJX/lB+8peAEeRgDwG5vWrGTmk+WQkueQ1c31u
+ZpaCo0qpajBRDUAMleBtZG1idlTRiazw+FAwcjwoKQfS8QoMgQOtVJPZDJ54UdjDWpXi7mA8GUf
kx5jBcIfgLjJV5TCavZUu4QwaMxqalIv2gqJuJiGfVhCI0aZ2l/bsEQzDjTMrxTz/eWBseZPzyrc
vc64Uhf6BMu38ZrXSMOTmcUqBxNXi6DlKwl6ZEqe4zqgv5+PpbXuXNh7mD3wzc6uC2UjDPeN3wR7
18ar1/sv8RAbrw8w2r8o79xlcuvE1Q6AtLv3tIn+bqLr7ST5b4+cnr0f6mMdM/EtFlVzrR3zBD37
ZSpsUiiXpEyL1ITN0Gp756Aqz21vPZDhDGrUS69lhfVnGkzIESi9+1BnGy8bxd0v2CHzxi7e4/bX
SAb1a0zQAm4dwz0DV4TLZHN2xzbgrarS9japEQbPcUEjZFh+pUmdu1c+sj5Ly7tFXl0xJHtnoRx7
FUOa0U3Ke1cAcwU6cmcHK2krVskTSRE/ofXdyYh3T5rafBGdPQiXvjLqjY155U761B/VhQObr3xt
46LiXpDy9fFVbjKPO/RF0bnC9NuFgnIyzwEfjw3nLpHdH9i3KRC3B6XQs62TyTwC2aboro8X/ZF8
FFoSAR+cLhKXagFhKRyfqoRmddU3H0EPqj9M4bhETfTMGquZ9cTbqrBRMPni3OV5CrmAgU/bMNP1
mvamZOxdaT6DeICD8MidecRv0apZOwJGROtG9bq1mnYNWg31SY8gfDmBerhTXf53a1ZOymNCZa4d
IZFats5ZNOk91u58klSefVNgfbKz7Eq1Wh8jrBKZQ9IpiQN+sW1HYRx045MwbEZ4TVLp/ks1sx33
4nSCcRTc6VWdRu9m3cyXGbXS3gyDjy5T0yklkWsX5w6090aN/xiVOkzDPfZCOnHsupfHR1GC+6Pz
mvJ5VP42tvzhjS9/XEQRUYm45jjFPR56FoqqzlbtEmdoyeAlr4iTDOk+rOaBYpZMiIwLOJFMJf1m
EwkEskqQZ8aZ5dnEbMSgxjNeMYNgNzMTAplLis+STvx5VubJN1CdzrhOj3MXAn3CNhWwmmLZeWlD
23h35uk44opUC5k/FfxpMROCCSvC6pGICKlw2hkKFUhpoXtWCHcRYCcTxN8qC+8i6yE65gtgy5/M
3ehgrW/DuMTIyq6SjuRnxQZS6jj79Y/nadnvHcG818dDmocmUthJHQ00RORhYCNxnGwTx4Fge+fY
HQzpDxzZd2ELZGvcg9fl2dhnMYJoZrtTNgEYRc7Yjp37KqfgLYQ7fZOcE3FxuucG8xBD5mbT97RK
MMeOFIgT6ieBucMpocQYhFo+oeLfcCUg31jyq7OZb3ftLP1qUrJIGndnRihlSpH5/97xJE1CCiFC
tAz2iTDLq1vcRMbXGBcsIQj11rNOwEk44d//4rEFEZzpZDIhLSQiz9aE9zgl8bCbiVGlI1OXG0Bq
wSHALPLOiYc26WhzPqkau0Lfmk17YVTzPm30Wy+NE1lk/N02ys1RG/EuY3Z7pRjoDqnRHpXsPxom
rn9Aqa2jcPVICImS2F3zDgdXRFTT1jJGzsHEaT7/y2IYFL3XJafv8WDYE3n2Po3rMYRtVBjpjTMr
h+spfmEngd4azTYbZlgc//39Ii7eDeelZTTC2RKBVhinBxf+6yZRmGTRCPAuSlLAyyQrDiOhQk6K
Lg+9dbGDrdBtKz2xjHQCRV2nDl41R88aWFOJB9mdQ/OTdYOhwGxP+zlw//TKFt9o6gMBWl4vqMwF
TWOuYct6DdPaf86JlUiK+GjZcBkwk7XIu/Gzh4mztdMCoREz+xtz/adlBz+qGDQW4ZV3W1iYzyPh
cnxt/rShg7ucy/jp8XL79SAPj9sdrzBDx6WV47KTN8yHtpHF2BlphE+/v8RLh3q0CYJvc/gaTX2y
MXUgyQ4BivQvF5GOV7hRUvj7f3tbhIClXuPKfqK6TkiER3YuLcff5oQU7HIXJ03DYIva2msPgn8+
IDsGXALLat03qJrz2d2HBb7IlSmy31ieifAJaUdQis/IabugoJfQy3lfoip+K4EcH6cljwxELrgu
w9gMmJvQ5JdPRt0W74/s88cO8C+p87FIY8OyTzpodqTOWrdHekzY4WMbfctdk45OsGobHexOiY1I
5bCZsUXfQ2n+4bdDW+V1MGjyAFyIxtjbzFNtvgF2oJvc2cNzXtenWJsfHg3TZ9EjCqlN/TnqhDxq
OgvK//gHSXaWs9WcVuFVq8k9Y8gN8QAjT7Do7OyAG/tPnULEnokSTaVgMBl6gpBjDPHacw5sMl85
4uqPeaKPjXUj6hYhFRjWZfXuLAScRJJ9q5mUqIWVPuNmZaTO0Rn3MzlEtltzkmvT+pJn8/QrEGLV
T1aGPPkrBoN2r3o0fv0Y+5dIjqir+4UTFslL7pOB6tgxikx4UHBuoV2hcWwDflH2zarhhfBtk7FL
cY8c6oRhM1kRG7uX4/Nj7cQXxJQhy0AL2gIjz8w4FuDCU7VsyVaaqU2VuttHxN2YAoRKKnf371qz
elzXpeP8JOTcx3RoQ7spFT4UxQx0dicMYiLUh7GyfvapzrYwLwhdKPsTnjoOGTFOLmO2nVNio/9o
Jhs/nqCzlKXpb15o+8NwTMqz1j2bEHUaej5HYbn9wTAqzPS5A9a+YHKFObGyIuu5qmI8A1ZXPw+H
yig6zv7lvCVNEKVB76zsWdFjsN0KI6IhDtFApVxrgbRlyR5tXKBWUnJfjI4xbLQNHsQfujUihvHm
Be1ZDvtitNSdjINs3aZpALqak1KJX+bxaj2WQhqixlfhWNkmXFaGyCyxIHhuf8rHhXScldtm4VLQ
VxnQt87Wr9gG1qo3D3YxbztXnRUmqHnH5KYCC/LYgH/28bLluMq2vn0ARd7cA4Pqu4/tbZVJ8+A/
VqrOVLuWifWutfDmBAtTdmh899y6MfkBQXgwSG/igP41KZKkCeP48fitpuWGe8csaMLTkXtH9Ntf
rdYiI5O7tjHN7lj2+bzrpuBXrJw3uw/6F2/gNkijhBkvYmdO46O8401doBndzRqmo9VU3t4Z3fxr
kogc0yrHn6obcxv3RfM0VQiOUqN3b/0Q/RAwNb9GuMRoGQy9N7kYVrobyx3Ae+Ayy80zUjJhDMBL
mrXxOql18ZI3S6QIKq3Kld2zHJgAmqX3EpgTUM2lM0yC3qYJqvjSo++9QSP/EkbYHxsAZTS5B+Or
byCbkMtMCBKJqjmRM3TQOHrbA5u25rC4sfzFmkMI69PjpWFEiQKLEPlumcQT+90fyEjPz3HOUSiL
HXEorazGzsCBK6QUOAu3viYt9NRRynsF/hoIGH8scSKLreGKmWHTw3Vcu5ndHksT5GmXwbEvlpzo
GXcvvgtomYXPj8hLFC4OaU3H2IKUMVQF7tglBrc1/U9Akf6rclkUrCpZ5pUg2D1psrBAizm1deJh
kGgdVHhNyDgbdu8UVg6QFaRjjzRbLb15FQRtelElbj3LLN/dSY6fjxWA4VVzHnH8bvuWO2NymmFj
DAiglcXyL7ORjDCMOHj8vOLWlMnAkZq1q9Ad8nGb+GVASqzJFoo9u/gxDmgrPEQKGNQL3MdVVV5S
lc4wNiaUrLF+ahYTX4U7bWMGDT8iFFCbdEsyWo4fKam78Zr9VSymXv7D76b+FqaVv65ytzyA28cg
zba6CrEOvzhuew3RAthjbd4c9F/rCl/Pjj/RPNC3Xk2t3iY+Ze3jFe8Sp8baj/e9iXV+QYvh7ebK
4FQ6a+9KbxPDnoHmMKA/s226rjnW3fSbrk28rs2hIzboN3RgtIwDaQMuiJ8uEOE28tFdMZ1vMUpV
WPljyW4RiZWBuvO76rSxH8d0wNNJypcBowuhAReUfplJfXoxMJ3t6sEan/69WtUwJohauSPstscq
AyQAodDgcB3kgGPJ61TIaM0Drf+RMwG0k8apDjAU4nMeOByFzI7SkoV2Izm6bx/7Mf4pfgjOSuPQ
I2fl1qO2dJFlq0+ykaxjshzHDVdhcpUC4WjjYbEc+9U4cWmqwn1NWxfd1eTyt5voqJc1D+B3Z9xS
FQ3XrkVTHsICeOTLzQ6l9dw0gK2AiqzA/DB5oVhwrPpOhyzcdCGmUsFXbG1TJ+ClF0qXEV3ixk/u
tdIHR4lnMK8Z068BPkmK+AXXEG1VALeNKJ3XjFhFTEcdwThJ2a8fBeeQZPcg6eUlli0yPQRZx0eR
Wksb8Wqcvurp/rjWqwDXrtYN3J9svNMl9c+PEhUoNVIwj0i2JcmWO83c0CTuSLAAzK99wYa4OMXE
EmfDNNTZCoU5IcRLc691slGj/2ZzG704Q+peMQO8dIbZHwfbvNCrbdY9grvTDAEO/aKQ596N39u4
2jbuhMW76p1LYLk/an/kiliOUDZhRRizzTO0hu4syV2TOM5ih24kiBEqHyOBdzqMp0oGTy4wFaKo
JmONnY93axAX0IvpFbYfjQTE/+jlXMwuFh7StDP/D2fntSQ3k2TpVxn7rxc9AQ2MTfdFispKlJYk
6wZGCa01nn4/JHu2i+hC5mze0CiKgVDuEeF+/BztFjB8C0o0kvaIt2hDo1/7cVFsfkcISIKZ0KDd
hrX8GgwJpIhtXN2m5HdvSndSMPzCZsw40mzpzh81iinU8VVpwa6D4IBi12gAmxVeTRnpvVdSsG9R
leDFyqa14FgA4eVedSBUQZPH08qGEo9lRoyuw32dddaWshkNIFa3HaDt0MtYuo8VjWWxDHsd9Hr1
6eDax7p+7RG1GsNIvusB+q0TmarSfMz2ta6rj3kDz5SBdBi0s7HqCE/6bmXi0xgI/5tukfJNG4h6
QNc8gw0oauA3BlzYd6IoXnhY9dda0hY7F3EHWP0IEw0hJC6yaLu9UmmroaIKe0hg7Px9wZWy4IuE
jX5KC2tcBVFl3BADhTp0yL8UIu5uxxJFsqjygc+rL2YL0X89JP49hYrmVomJjTWj6d0XV8n14fjo
LJhyfjv/yBjdnTql5qy6im8Ov6saqkxbKjIvXb/V7qUy+9QIJfhcgSE1++4u0oBvogcJfyGE+XRa
4rvoNGe9TuQP/vqO1/4FP3Ghc2GcsLbBFfWFl8SGsssGnp2r3pf8K14/CDyAcmnlfT+WwSNvgfAV
iTg7LMSrmRiXAbRvqmUglq0QXfVQgloPkdxfd/oAvKH3evBr9XNlyTC1dMUTBSnkEag1hc3C614J
wVDiXHb70IVw5rBPFI8y9rrfGEWUIqYQQwTeIhAdRd73w1NKC8pvQfrl8CWwS/JTquESu+bJD0fF
xsX14Q046x3BJXkTyCTeI4mEQ+rBDKZN8s6EzfrfAQQyu5BwsNlWCbrk13Jb/CpkUnGeUoe3Q5Af
nj08PCwZBj6zh+sR//fUAl3axpHUXsj92D7+dsy+sVZUKosPm0uCnzQGsd8VVPCD71W9vVxzewDU
lDxTOq1xwe14jQ72qKy5kng3afNCbm3ldS5v21h+82uoz/U+/2FMZhgBYtqhTKBy0jb+ExwYqz4v
3WtuWJBwtRzZfrHvdarykkL/FHuu9DpYXCx8VhPsQWTfmVxF4Y9TvO9j+Kogw/NjrHEhoo7SR2uI
eJaOfnR5cI4CpdBPg4oWdtbHD7lvSA8Qjj1UWVd9DgvS7JSAeRcypRafA6sHSCaJADqpjncjILLp
DAeXfBNChDUcHmjTLxkEJwOYjf3hGSgU9IviVO1uJH+AyskuXi1qQQ7HzBjCd61pTSmtogwZgt9y
H5YmPhUQxiWhW2/tOAA/NsTZhV6RFOIBuT2IXsR1qTtZXz0p3qH+QcjUeFFw1+bF1b9+yRMUCwSJ
riuQoHegUhTiFH50jXKZvIuMFOc8QDgLiejGcklcHg7GckBpmtt4eZmotrJOyOX9LA6EZUMJ3Xg1
QvDvw51okVa/FpkWkFj2y11os2TUwXSOIqb3VQWqNrMDMvrEuHg+adnaHENQEUSmzSu4weydWtdO
6wcSTJRovKXcIbajSElb5RQnBCKPdqlGDCLLuPy7U1g17PSM8FRzH1uGsmttWjNA0a0UI6/vCW9l
d6Js6F7vBW/pCDOZ1IJDJMiMv1Hrx7Asb8puHO8g64aYN6ZuPAAl5ZDN1J45d9yNrQI5bmyduApX
hsPTxxjrS08boWMRQ3VpwGZCQIRSkcwz+suqo+Qjj9v6qhktfzOVc1JU28M8naKXAC7uW5lJzbo1
CJOy16KXJnbsg3wRpZyQ9oQmLEK5RrENzLNeK437POvy3ye8lAKFrY2KSlFF/nnYTJUBA1zYYn+6
aMuHtA2/xzxRNypBOByC+ilyfXiNmFpO1k2oCv/zANmUrw6f8WeXvl6Gay8S+pPqjc8xNAQO4bvy
CQyp6xw2X2JAa1Xk8Wuk6Ars6mD1ZMnWd2UIzAqkcKOIH0YUX8IJQUFjfzOFCn9nJA6akGHm+fuq
1OSN23ITDqKxvkVI88FSs2gve63JGW95N5oF/Q1EtyhiThX5FrX4FFlAvKFWqySskhvNBdID881N
0GXe/rAMpQTgW+/lazJo5KUtldtBieIyT+V1IGvuTnSJuz5ItOUBFzRCCM/wQ5k7KiD8tYGeO1kS
Slo0U1wK6kJ8Hy31aiRPFWTiwTNS44cwyttGhSqlJgC34d655qWm3HMNNfdZxiU35J3r9ZH0nJOk
X6U94Aq4U2+i3Lov1JYQY0AI7BBLhePQT++1qve3Q9r+gMRqotGskWHyqYgCRtUBt0aaLYnbhy7j
1Q75XwTMTCgvbuyGFwwSNZKpDUusO9XdVm6rvvAG+RElRJGBwI/QbfAwF4FEZNduvOvDe+53ZKF4
y1B0eyw1tIKmMnYpUa4OQVeVC/AU/DQ7far1SX8R2GxAoav2zdChH3DYZIdb0cE7ShqK2J0Cduvw
d5FZEHGJjYexMD/1UyRfQ697b0WUS0IBfMFj4JVktMUkquYtYTjoMUpYwg9/VAK0yqkuEhMn4pcI
PsJPDY9SqikHB+jeFQW46b2BdMy9zGF/+N5oQcmLcnCxcVPR3RtCD4AmIWgAsTnKxA0qPEY4BI+o
EN8bik9RYWKzWtWEyhXVRhhBvfWGNtuBvuhWiEZ8BipPNdPAOX+waL3QbwoV7TBpvJXlxvjhuskD
xdcNhz4y0blxlZut+ikb00dKgOG67cyWHAl0YGFUg2MP02KvD+G3qM6SvQyfzG3tgnHi9NhTdwq1
rSD6gbzgxtPrX4KI3KNFteGqilQZhRoiUYclPHxLb5EscHldXPumaK8Pv9MMqup+RzwN8NyUy1R3
sTGAz1II/xap/Ay3inuTcbXDL5FyOPyEDgQviuHNsDxe/gH6b4CuqBQN6nEnteDRIS0Pbj0Md4cC
AIipyaEZcfR1BId1kJMakV8oqgjtPiDCn01wS5OmB29IJa0uD11OSABddoYjtGC8+G2e3sSDX8K/
midttD64dxBNOXK9XnEVH2TRgWBq10H2szR964ughvgiByivICkDtVB00YVK6LRJ/5RU/avGlfLw
jEnjYbxtJZDl5YXXFLxBRa9e+2028ozh94lCvjT6FEPLfAMo6Fungjn9fU3J7Ry+TTvo7lOBvRh1
+jlSgLIbAe9GKYSb8HB9pajX5kpgthd1/KRKiFMUE43XweJSnsPUxROmH8qHloTA1aAN3wOKtu8p
YzLvk3gM9pUmw3sc9V9zEd9AtUJeQUZOg60qE+HkF51K8tus6Xn32iulNZSX0RL3v097zVKuVbhk
Wh67t1WqlQ8GO2WtWEhpHILmWgx2vOOgDBLrCnntjMgN3B6Itxp3x6U81Umo872QpzAUWVimJYSu
m2TnJqHP71+xH6/6+1/y/xkSiKshsUePOiQtaFi8zEFeFtcHWxcVkKPKFKD86ia715NVyIs5b9Gr
izIgvCibZl0P+aYrRU5WyU7upvqVFBYqYsIqhfxGB+ATru8AmVkPaABozNpRciCxh+D4aEbpVioE
lNlt5ZOpqeWdDzEaFMCQeVHXvdVM8/H4iOVJvnU2YtXQZYIVQrVhGpyN2IB00Er6Cd/UcTdvp2QM
Uoy//rl/jHRPOdTw5sFxobXhQOQ4WPNAzb8YtbgggCf248ixM5kadBaxJa77tu5Qk5vSL8e7qop/
66qqmaoidMUgoivkmUwuULbRa6Ad3Why8avqC9XhnRND0ce1rZGN6y6c8BAS+S2101tYpYNiS97v
c1IkT4buarcKpQyy0MQVjPIbBD1wRAb00X0YvUojNMuAFOQr2OQo2YCnXZdaAYcyz4UqgvcmkMLr
wNWy/SH4oIeKfkJHVvlADB31WNuWTVtBzfugMvtu85HhUk0OdG0TacNGL2B3Igz1DbG79CqPcX8c
zOljAk3v3tVr+FuI725Lqsj8KbkeU1FKfpFIUB9OqWHv0kri4HJE8OdCpwoFlyKeIab9enxR/k27
GIvRZE0BRQzGQ7NU80+LgVzeN8EdahuXCOgAUuBxlLJLUpGvAfcLBAqo48xHOL8szQCYZPzSctFP
9ZDrPCkRMCQjHQX9NNzg9kTXpk+/39owTwlTURSLfJLC2s66Bk2joQ6DV26VzttYHsQQqU/5z6RH
OCFIbGLNJpj7H1qJ2hD6pTy32gx5CkiHMurgnErTv3BlQghCraUtjEOvJzo4t72pg5gcmXPNRgJd
mQlYS3AJuHXp44oHe1iLonP3PiwthDQksJINiY9e1Z8p5SwcdACiu4DclwfZqfRc1JA9uUP+BvXb
21A16EBr3g14d+uE0WlTH95PojCEIav4U5bZtmRtJv8cCCUmxtmg21IUCq6Nl1rM08woh4iKxw7W
FQnOYoIUKtRI1J4dfumE9vXgMvMhG/blJHMIuVW6zrVIo6sk3mITzcS0gqrIbaOrcZCVfRH3a7WX
tbsuGhFXTHJ15fFc2kCxRMW6Ri1Ba5VUVmpgilNDKi/9sLqKQjC/UuXupqKeTSQydHsHB7WCCkpU
bpWHO6Fmi5vUTKWbgHyl0dHVMRvQJovb57Lz7XsLAUUwoEGw/f9c4Mk4VBllYNu2hQq04k/jqFtX
ZI0MqMtASH6txp/TSuuuLJJE0Knp3efHwfItJNoM9SGJXGWjsk+cLuT1QvYKKdMkgRjJiuTbwEX1
KqeA+9YKtesTvZyrV9NLlV6yGw2BHc+XGDgv6rLcKTZeSchBQZYby2waG8A2lGnX1MZRZcMtG2ia
9DmrXG9n53K44zSEP0+yHUuVpAt1QMbh0LH//N7/l/cTtrh48LK0+sd/8+fvWQ5LFky1sz/+4yb4
jvhb9qv+7+m//b8f+/M//WP3M7v9mvysjv7QM4QvWTL/kT+a5ev/7N3ma/31jz9s0zqoh4fmZzk8
/qyauD50gXFMP/m//cf/+Hlo5XnIf/79r+9ZQ+iN1rwgS//65z/tf/z9L0XnZPjP9+3/8x+nMf79
r1e4QtOvyb/9j59fq5pLirD/phm2rGuqbtqymBx29/P3vyh/kzXN0HTDFtMhgz9Ms7L2+aL6NwIZ
piYUDV0F1bTwAlXWTP9k/U2T+VugC6Zp65oslL/+p2d/rOC/VvQ/0ia5h3aq5sr05/0K7UvN1Dgp
xMwV880hG2OKmktgxzlhJGlQL99Nwj8/9b7pP3fxv5qe2VgfGFAZUPHoyOQwZBBOahR9lwrv7bzm
Z/ejHEyfm0lp79SUfExF1I+FhSeutPj3bv9js/9v+j/TjqeY0uZpEXaOwCXFMqThMBfdxZGrXhwf
wTQR//Lk/5og9U8nZMMDbHWK3zm62VzbMlVaNXplrVc8BX1/4htLizC7mllGFVOPxSDIcsgX1LVJ
W1h0yPO1aP8cH8bSFppuT+9uR+SSVVEoVetkQ2yuwshAriHASR5vfWkA093zXetZm4sBspjWCTKu
wVaFVFOTmeJC6jt7c/wTHw9AtmenPWxLqO+ORuMM0EnF8HZqkr073vRkRv++xJzTf/YeGeq2dylF
dDghhHLZpgGg+obbkXoPqRQp9jAxGuqlfSWNzhvN5DHeT5jVtCXnlN84aiHqnQ2xAZlLPztrOWRr
NiBKZSifQl3SKXTlJpXUu1ZR21UMF8TxCZOnzf/BjFlzh0Q1ejy4Wu00BZrBpp9qG2gPHGo2t4jl
7vKyvlfL/GsVUxNjSi9jJyYafBKI0QmLWdoNsw701hj2KXw9TkIBF0zL94Wt/Do+uGmSPhibPTmC
d3tZUZIczU8Vjk8YjH/AGxMDHCltyPPQZqdM0QJSHlawI1EINZ64TExtf/BNY7Zgmud5/miiUZnk
P1IFUSBKj8fxZUCg4/iglj4wm686BN4WSX3pNKLaopUIEQ0bvU2ukXXfH//EwpIYs3nLciLPKtVf
jmmPd3oXXOm80Y83/bF7kY3ZKYJMMkST8L47mac7eVfcJ4YNBYLqHG9+oef2rHkbUzHDOm+ctJZu
KgEKMTQ/H296oef29Ml3m0lu5AaCA7NxCtMcoJ/qRPGgUIq4DRErOsu18x768xtDHkCiUxUgyEjO
P4QyEUQr1k7FDxZ2jj07m7wY/UMhZQ3Vv8aTmxfXBLecDNXqdTKaJ24JSyY3O5xyKgUN6Kz4hqdR
aGflPTD4vnZfW8sFY062iKK1gbQGbP0nXuBLaz47sXyzs4mJ4iLldqRGpUg7akq5WoYnwhILQ7Jm
1pBHMOAFSoqDMsFOcohcGiFgCN26D8fuV6nn3abJs83xXbb0sdkGDmojS91I1I4mKJbIqX3YaAIq
b3BEbleCSGv2hoLw2/GvTWfUB87Kmu3pHngileAVsbeBetDSa5xeyN8H376yrfxrJ8n7oVKetJyy
seMfXFgra7bBA6seIUJRkdgzrRwxPeC295AVjumJ6Vtqf7bFu8GCdU4wfQFl39usM8qVEVIfeLz3
Cy7Amm1u0J5m1IikxmHZxZVey8aGmKBEVSZxpfM+MdvMtd2GwRCxmcfcfMjy+kcBu+IaxqKn4+0v
TJA5u60ocTFAfWVWjhe4lCmlqdaBpmnl6MdZ7RvTd995ydGsiZHDaeVQL0YVio8UvLk53vTC7Bvz
vWMLd5SNtHT0LLpLsuR1aKNdq2snPNfCzBizrZOXQy9lXl46iG+S1oVck6J1pKWPd37B95qTvb+b
l87Ii8rSOJjMPP0EAuRTGk3w6yhBo6M48Y2FEZizm0HZQ4gh5Vzl8qR7ttLcCQcKwI/3f2HyzZkT
7JouRB0DgTK79SFiHDcFNZJD4p1wREvNT3//bnqEDXdrmeN/tIEp4Xr+pWvC29JAfPa8/s/2pY/Q
DS8bHI8dBUTEZFkCTZyqAJLr8cT+XJr+2f5sZBiS6tCrHLtECtRbKYRVz+v8bGvq4Gc4EpTSKarr
OHqcgvAukonHG1/amTOnlspkGvxUwqyKahcPoJu1fDOWPtWkyYn75NLqzpxaT4xGCvOxdGAmpXxd
aF/qnBp0V/101hCMmVMTvlIOSQnEum+kO+B/1+DudqGhvDZl/HL8EwuLa8xmKVcUw0crsXSIG8KA
D29PqFweb3phAYzZ7LSWQjQ3jUpn9NU7P5QvynDSZ0jscIVI4a/jH1novz6bIt0Axa8abCFZVd/8
IXsIs/LieNMLq6vPXFuGArERWR6vBQoPpxBpYzzCanpe4zOflqsWkP1p3snLBx4VcVScEPvYHm99
aVamJXnndqzK9FKqRQ5d/1GkYIisQf9+XtvTdL1re+j6MmzUDIKgmluI1RvfoDM/YbNLUz6N513b
FiXtQRGHEL+DKidXtx369GpE4+R416fJ/eBaqM88mVFRnm5oMdNiqo+up1+DAb7M8v7JL/sdujU3
xz+zNIqZW8stSe6nshfMNisANXSCBCaVfzZi1qFVnsiCLa3xzHIlJQ+qGCkwx23kX60YPnXxl+P9
XzBcfWa4thcNeV+xClVOWYEN2zIlDSE59PYuKKMTBrDQ/UNa6t1Se1UGR0ItYwCpfyX0+Gloq/Nu
PPN0RzfaGtypeH7Dl3+VPYi+KkFD5fjkLDxktJnhQqowot8jFU4g3SfAxepuE7boz70W/Vuk1ieO
9aXZmRlwYutwC6MI7fTemK7sFkYXKVdejw9hqfGZBXNlaCqjwbGBudwq1qUOu8J5LU9ffLeoSDEC
wS1p2ehyMr6UaOgPx1uWlzo9s928SOFNGdzCAZNJkXyw5U10743U7GVThk1C1scEuQVn8BNwwYui
GycwBVQV2YnjbMGqtZlVi1YVwCG7yolNdH+VsvWat7xhMl+Bb5gvx4e5YHrazKjtsqhN+JY4M8t8
BeAZw5NXAN1XheWeWKOlccysO6mQa89tu3Bgz0PbCOQm1y54TE/s3IXm1dmBHFW4vFqZKB4KFPEc
vXtpvZ9nTY46O5DFaFQiG+k5FN7XhRZdqpa0g6BvY8HgdvwTC7tsDnbQmrBFVsQsnbrQKCEabMhL
ynJ7XuMzo+ZJ2mXI4ZSOsPtk74HKX7cFVUTHW1+a+Onv39keoV6bCvNp4mHdNdyfofwWjWcmAw6w
qneNUwVN4S20sQDRbNLq2UUt9SfsamnKZ4aNvEdNwQ6GXaf6zpcp+ouGE1HTpSmZmWwE6VnXU/nk
EORcZeMXyvjWaXJ/fL6X+j0zVRmibdMvmO+qow5GLYEsKifOmAUvcMBJvZttxVQ9FZpUzpj2pSiu
cq1cI+i+EmZz4gMLEzPHpYgGj5WreuFQDbO2gfxSuzeY8QkXsDAzysxOCy2No3pgs9hQDpYehaBV
sz9r0pXZ6RuEVBSGhkrHixRCdtQmIERo+hOtL03LzEBluKZMxdJwjZp8O4QW5UriubK7E9tx4fqp
zCzU7Ct4zhvCbGrfmmgXCEn5NvSyCpNyj+gauhqIX0RFXmonFuLj8Qh75urTNogBe46FY4h05Rtv
Yforpm7ynKUQ8/xghWRLGJnsoSpNPuPYtkhYvp7TNOiEP10Z1Nd+1KQJLgGKd0urvhUKFRDH257O
oQ/eAMrc3bjFUGRDx7XZUxEhphqIyOFLXLTPaue+wZD/po6RtPaBFh7/4JI1KH8Opmhk5MHhUIfP
NHe8NnCgfD0xlgU/ccAbvvMTQzglgDWalj2x82EIE6O40kpxYQfGibTfx1sIYMefvU/KwJabSMYV
KQg5apcGwuwuCm/H52ahdXl2WSBM2Jihxxum7mK7XxlmndwpZFVWcqjA7XbeR2buqMtKyDtr1M3a
QIIl324fzEF70iPIVI5/YGGF5blTKgF9SpADOPIYIn1BreDGTFR9c7z1pTmaOaVSNgtXTXKMWEbs
dBAWzByIKFIle2IRFnbRHCCsNWPfmz7WVthopxfZ3qTuOgxh1ZCK+MQglqZo+vt3O5UwU6S0I1ef
ood9n1JqBGN36Zh3yok1WJqlmVkj26toIaocDg/LdQ3TWoF6blA9HV+Dpe7PbFhykQQCqVg4EyGb
Ech3NYqNx5temv3ZNcJt8tCDPZkTrVd3rueg/GsRNFBkd3v8A0szM7NgksVQl9XsToDTG4JO265C
aRjGg7OaFzMT7iW5VDyRlE4HcTZQCi1C0jkvg20xVMHP499YmH4xs+Aw8EPdjYfcGSBPfs7Tob2q
Jtaf81qfma+luDYkREXh5JHxXdKrBwnQ54ltudTzmfEOY400BVpl5O1s6KOs67aMhzPbnhb8nU0F
fowUns6mpCThZ1S7FK80+Zltz+xVAMLPNDhXnbxIDFjdu8ANtooqV+OJ9/zH217M8T92k8ZgoDtO
RbXfqxaKvia8dnVZPI1Dc+bWnPmEora6VLHxnEqfXjZW/onyBcp3pU/n7ZuZUwAvGw9yhuWSt7gF
b+5kxngiOPbx7IDx/HNpMxUeVV/2CHYkyZUOZUOGNkDpWU7TnnrRLVxGxcwt+GpkSOiuldRqylFx
Oyqg4i87Oc3d1Qjdm9jF0K4pcLmGUn9iVNPG/Perl5iDWNqxoiSyAOsuUIgKeZmtTCPbUX52lpcW
cySLW+Vg6NMaru+KOvyi/GqiyXWWQYg5gkWEse9DPMqKWMalQuEYNLInrlgf+wgxh68YAB+LmiyM
Y0EHXGcadATq4zlbFEzwn/uolsYgj0bqdHWvgCGYXIPdnXpcL3V75vgb5MNjK2ZGoDP/1dlZtQlL
tVsf7/jSVpl5fCkMy7qtpsygqVOgBR97zMSoamhtjn/gYwsTE1T6vfO0oDa1lZK9khTDKzChq7y0
kYbpvmVtfVaAnlTvn5+AELhPWoijHHcowxAif+hkfTip7o+PYGH+5wBHSO97IGEw22eKdx+k3V2a
RicSGPK0Pz6w1Dk0KNaqKmsn0v6mcjeSMuwb2MTrLN4Ugf8iBf1TJ8PLl8tPEC4Rl1BPoawOIYKP
Pjw707hIaOk4hQ4Co9+3OWxHrW+BnnSh/AlTGFgJvl+mCgwxRm/dApK/sEOXup4R3coKpaRJbSKw
30q0xdR6vIV1juxdtYnH9IecVddCHb9Yg3mpxB2yIhMpT7UbhvHKkO2L46sybdCPBjCt1rtDWeth
ZelSokJh0FDAaDKQa7n7AifVCp63bReeOD+XvjM724JCkUt5upHaMB/pLtRAqQQHg3VDORh8uqHh
rQI4As8b1Oyk02TX0FqVg5RINyrohXUR5CgstRx7dU1tqPjU2OGJ+/DStp65rELy6gYaIqgFCv+q
9AsIb6Uvx4ex4FSs2ZEH0bCM0glND9Abpom56WVxDwHtec52DkGKrRKJcsvNHStqXqFIf4BA50TT
C95qjrKRukHtapdYi00JRBmUz0movUiQZUhwnR6fnKVPzBxij+pNqzbThcwV/oqiqT18e5vGVhAZ
OhVMWFjbOdimUqJItktcFkxsO8Cm+7gpdse7v9T0zHFkQWWZfU2o1xijLVIIt61enLhWLGwbc/rk
O5Pux6oOQzni9dHqCHfZwV2XovUWeidMeanrM1OuLbJZ9kjXNd7fKkp3lncq4b3U9ZnhQmflQzqK
4ZZFeV9W0sS6cZv10YmA5lLPZ7ZqQUmmjCrHhNqIF18T1/CRnDg8l7bjzFbhcMdXt0nuQN391qIb
6fv6rdWHz1mmvR7fMguTM0fX1L3SQTTFjkeyfacGZbHSJl320TyxbxaGMEfM63pWJGFUEhbiOLrQ
s75+g9wfzs40EQ9WBJnA8XEsrIIxs1zIiKnJKjly4Anfd21za2j5eTf2OWA+UYsR4pgid7JCvba8
AjVa/UV1tRNV+Us9nxltq/etiqYtRqvnHpIZVGijLKpfHJ+XafwfHMVzyKaW90bd+goeLW8QYC22
aMpu26DY9VID2bs2nDixlvbRzH65J8FAjty4YzTp02B5d/B67+JEnEAzLDU/s2G/6TIfpAfaVkP0
A+3da69X15Uu1BPbZ2mbzozYbJTQ8qAPdMygufKa/rFru1deUFsjqbfHV2JpnWfGbEox6s5TCFyC
LAY1jU0CfdjxpqfXxgeLPMd/hdTWQVBP3K+USnS5YHkLdeVV8qWHEhy2nMmXXh5sau88SJ6Yg8I6
t+7qCHl1JyKGnJbNQwarMKRT26KoTmE6F+5287J2JLJ1anBxq6GuX8aGdBm2wZuJLLvXjZ9tCOa4
cQeb4/O3sLv0aVe8O9yMQMlH0bD6UlqhKRY8ogz+XBj+iWN5wQb16bPvmm/RjoTCiotLJaNiFnmf
ay6MY1HfeKr0AFvSeTaiTxvv3Wc8GUIJvSHRFXY2xGUejD/RkHxHLPK8gJiYQ8eCWPKhHq5yBy6Z
Vefpb3qHbNfxNVgwD31m4Z1w0XD1wQKOiDXpK0kYUb2xFWiYTizywgfmqBJ1aCQVxRqC4xluQ7Ir
CyEQROCOd39hC2kz646h2G8j8mVO4ffbXrjbEK3kFiaO480vdH4OKKlUuFrh3OX61Q0vMrXpQCZe
z2t6FmUooZaANQC0DZEdNBFVUJ7W9rymZ4dyaJG2GTWi7hHx01uzVlF8U9VTWI8Fnz2Vk7/f73av
aK6fazkMFvDqAYYqa/XR0sLLcCxPHP1LTmi2qh0qbganDVFxlNcqZCHkxLyqodfYWB004fB7XRe+
fF4IbA4G9GPdHGEKITIYqyjB9o5pqCd258JUzcGAAKpUKYbE1an8OFghvIngSrS1y/yGjeWfWO0l
E5itttvD5VRDKOmYZQxH6riWvepi8E4FFZaanznpVAsLrdZAA1INdmE2yQ8erxY50vHETXXBxLTp
u+/cJ7xQtWRlzFEz0RklyW0QJpfH7WCp69Mn3zVNXkXS08ImBh/In1XP/qX47fWAusx5vlObXb48
Y2io3+A8RibARz3NGpAjhDzweO+XJmbmmUvIzaDgDUunlXuHLN29IqSvZzU9Zw6xpdwGF9wx54oE
i1r9s5bMT8ebXphzdbacfZkY3ErYjdD9IhARrJVY2kbqiY4vGNQcChbXxZjGtceKysNrlcb3ViCu
SAHekR16PW8As0WVBZoptcJ5RXbxR6T6l13tX0eKcXG8+YVVVeerSg7dHSQi17aakM31Hj1LP/Ei
PlBVfXAfVWeeWYEsUQFQOT3GouibldUhAmkdfNVjCdJEKNW6jZAng7btFuk1eRMPIXWJRX+hN1qz
Oz6+pfDtHD8m88y0qewsnLRNd2UnfTUa+ZFk4VVYhLuS+GecibdCy9B+6Pdjpn0+/t2FnTFHlUHf
oECxzEvFUx589znz4MJMHlpxKpoxedMP5naOKzO1xpbDFl/ipe3XEc6mC9uNHiEOukAs/rtZmKec
yoIBzVFmNirtUZmz/yC+3rWBvakgfevlU7Gqpean+XvnE02Puh7bYP/psDuSXXVz67GTixPWv7QK
M+uHOrQErQliB96mNSRt96Ea7dymuIIk6PG8hZ45dQvR3kLGgxHcFs1GgfxyRzYiX8cdsjvDoCUn
DHVpomZ+wNOVPLMRDIXSILyuqm6L1Pg+l5oTaY4FP6DM/EBg+zFcqABfgqBe92ZyMaAHc3yGlpqe
uQFXtKHpVVhg0ysIRSIDRYH48aaXJmV2MeMenypjz+6JzfHSTJNNqunrSD/xklro+ByRlSi6l+bS
tLTIJkEoKnXrONDO4wEQB67CdzvflnGIeYqHoOAVPTTlCmDTCc+7sO3nICxiqDHFfuSzRwgetbfE
bMc3GM9E+6rFvEUGgQ7ziRVYmCMx25a9lPfx2JJHaJXRv0qVAiXGJKhWZ63vgY/v3Ry5au9CKcAK
2Hl4X3fm3h7Li0h1T+zMA6zrAy86h3v5tgHE1bUJV0HVH1jhXjfN60SDfTxTtq0/PChCRUCwuync
ZF3745OvB1fa6KFMynEVWg/Hh7kwiYc6j/fD1OIaGXiyJXDBbiO9uYYf4ETTS1thtj4cf42bVYwQ
yj9kdMcrX1acXpZfzajcnNf7mesw66CJ9UmczDJhUevU4akmNXrmDpg5D8/37a5D1sTJhb+OU6N8
bNXQ+IRS4IkLwsJBKs9cCGVXiWL3Zu5IaqqulKHa2JZ37Yp0p5NlJxG0PT5L1scH9hwbRlAmGAZY
u2CYQCmqE3L9IPvZAO2c3OTVylINyLorzU8+l6XmnrDOhdWfg8UCtwTc1k5gsa7Ymn54yT0bnDuM
0E19Xtx6TnZWN2nu2Q0R365lMLXKyhsFAqLHZ23BMsQ0sHeWkQUlZIAVWbK0M9RfPoJFQIa75sx0
wZyEVFapiDPJSzhIJyYvUGDGTxn41ROGMeM6/R8yMiGmUb3rPVX/RmkCI3J6HSI4ESerUkI6W5Jg
85bBr0L0HSH71zVcu22x0eDb9rrACeTgphjCbesaFxRZXTdZ/2Ci6jrk0J5r8r4R46nih4XdL2a2
K6t+p5Q6L6+e0K2U+/sIyWnDXZU1GkpJdF5WYA7hIowadoZM5LMx6+IF0s9oU2iG8BCLjk5VCcqH
q8oHznyO4kp11YO23s6ccmzHXYzW6esILmCTRgU0+G6gbc24Z4/21HNegzDNt5Kv6d8kyUTXGbzv
Kq4MDaJRu9rmPqSVUA4m6wj5klWd9jxYElvZdj3qHr1QCwiC258J6rq7uE29fQnsYBUYY/NK5MND
bLt3xUrykfogX92veh+iftNKg0vEZmN0LRRUhaER2wye8NZ9gtCZPQTZXqqA+Ehy068UpWwuwjIu
1n0MizRCU8OqRlBxjZaLhGR6Vl8OWpasoFWxVyUPrHWFctTKCrzvnjWmWwhX6p1ZSv7alFBEsdpk
olD3A6TCmhQZ9/xzCbPhpY7Q563ix+HWb/p6TdU1VMx5hoBj0Pxfzq6kSVKcWf4izNgkxBXIhVp6
n+7quWC9zABCCASIRb/+eb5Tf5qiMMtDm7XVIVCGIrSFhzsEwePeP7VBIT7KYdkefRKNoBxWHXRD
Y31u4uorHysI6IIXFBPqg4+f959li5ZDdwyHsxviUyHUmbIQen/QUFq634yFQUqqocy6DiIqo4Rw
z8bnn+7MzKfCL+YMhU7wrkQkOAUq/F1C0+sZMhj1u7X3xk/tGNYvvYS0yVp2/rMi7niVAl+O3NV5
gKZd84jW3PjCWfjF3+Z/CwVh0rbq9WMMkaRkVQ5UKhx09/QOVNa9zvESoOGLLw5R6ymkgYE0Yghl
N+5OyejXOtv0bDJoN9y14rigP/7fJcErm0HMZR/nU/1jHGXSlUfMT6+ehWHZ2sgKvvQxRI/jXI6n
xX8EFWYCPsJ71mGINN9KTn+sZH5FXX8db8Z9laF4jpNleHBY3Rm3jX5dAkmU7mDaQ094MEJ+J4Be
+SHP2asrHEZ++/sfI6/6OkSH1xznw+q/hL338UbbnJQRxEVL9ytx+HLgor0PWVsV1Obq0vdVnNfV
CsCV+KcR/AeYwd87RL9odcRlvuMum1hRqhEU6p6RDwta7aQToUTiPsm6O7gHvs4ViDC6nV/+8Ne4
GBmhwgpO98YZPyPw3RvlrZ+HEOxD0g3xIwh9o0dPR/73AQpXj7yMtu+e0vOPrYIK84CsPfDoq5s/
hmJNna9aPKvV6BRSeDp6CamBMKLBYn5w+n+1XArz1oTV6zJDdRKRAc2IdKzaB9N5mQ8us2rl6VaD
fDmIUxTND85irz+H4Xu3Gf3DsyLu5BA3+B6kA51v+h1kQuVn/zNkjNR35yEIE/cAL7IXItaxA4SY
01wP+FDvYCcn78cA8tTkriMZfoZ1o5gLr6Z4f4hzl1fsY0uk/wnvfOT72we+V0+ssG4dSGSHPuOS
wvqifwzzi9v+gEBT0te/3za/E1K25AEvtJE0QpKGkGQEuoLG8iBYd5xu06yBab8GSh3LmKMvAoFD
mEoIv29GbUo1YoAHEZ6M845Cw7jOQOiTxMuBy/d8Yrmc8xV6bJBazCOcf1Mz4YXGAz/dgV/2rFsb
XjgVjoig7pnjdDtmTIOozVSryN+ezz2vW5teDfXV0okHmjs10aeyKspPEWgHrxW0VQ/qcTsRaUMZ
VxI5VEQ9zSFyXuXEmdqrdMCaylVtIGQU3kWgBBC2tfDGyvEhIEQJ5OKgMEGcky6cVM13vePCvLWY
xlLxvjIQnBwkPfnd37S4sP6ID2Jnkm0wYx0ztozeRHMzQmGO/qTLv3fNb2StmWGh3QCcWzSfsAxk
DW0+hD0RWUTGg8zam93bL/pjUY4cvB5KJyQIoOLSzkXKef84LuNnzQ/W/T3fWOvlFhjoSJWE5Bo6
FQkO3FBj78BkcZ+DrOQtJdRtiFlIXizLuS/6R4IGnGEkn942v+ceK3s9htYyt4F53S9nPj+GN5A4
tKDHeyrriEorf5eZ9wx4KJJXG0iJmw03HxZGv3swKsRLcY5nBQUIUR11ruwsFzbMcfAj7kHeAbO9
LjpDgx4UB5YRHCqTc9RiuOMxG+k4bjwY5xZ55vofp/AvUUIJTX0ycrhvxbMRjssC/DORmuQy+K1U
BX0MyIaGf7093TuxamMcy1Bxz9QbyTcPlN2Ma/cUe+HRFX3PupXMfeSgRqVhvTHRcpqMz1IXt6GD
TNizfvv7H5nsoMwA+RqE6lqRp05z6HiFBz7fM22l8ARVwmpssUh0nVQ/nK2c53QZuTOe73O7lcTN
tKhxnT2S10D6nomo5XmR0dEOvHekt3ntTMUoZGEd7CzN311lkFVeUuOqW2MpCppvXA1J28hfLPYT
Ovi5hpCiapyD7XPPd1aGMzEDdeLj475Xh8k6UyjRsia+b9JtyGOsKGRiPUbypeSsStpwDsFFDNDb
v3fNjA1xRDt4hH7wIcwhq5yhSJCWh/xuOwuFjWwUnYfe5k5AN3QpTzi0JJCzS5SJskHU98WVDWjc
0N+xoOvNRVzB67jVrH58us8xdi57zSokbtC5KvhfRrmfVXsUMTcT/3nHQ2eklcitrKC5U80mr3WP
tXNBD7WJszaWR+vQ3gesdIbwUT9Fhm15NbN0icEHsrX67xFKhm/7Zs++nc7tMBvVViafbmiHWtYl
vqAYOwO3z+87tNuoNwkpID/g0ZpTTW+qv6cxdg9M7wWmlbFb1RMUzc2a49UunUIIhFaQQYN4LFP9
5W0P7SwKNsbNQDMuHIoVowf1cbJs8ReIOR5c63e8b4PcJN58WYknVIgG99WpUnI4VyFqK83isOy+
4VtnafRSx5UDSQO8xIMYaxInWRUHKbvj/PD29z92MRov3ojNd8nxrAwpr/AHh0KtcaN3xSZf7hv9
zXF/fKIDygfqjTE+4Q1PTKyXTt/FYYKmYyt1C79HkXR0dI7CUxaNVc6IyUptDsJmb2qtxMWLvh7r
uZpzb/0mxXvIeCUO+fC2V/ZsW0nbgYR0jbxC5wak1pAVTjy9nM29D6g27JiHG2oKgDUhZJblk0K7
8GUc2JS+Pfi9fLJSVnRBuwaVq/NliKLMZ01zCiD9eZdxG3QsNPbvms86H0lzdlT7WC7ewcFqx+k2
ix3l4VqzroTKqvIuaK6B9i/FqjwdJNOeeStP50CVIVHdnKt2FEnY/kKJ8qH11Nf7HGPlqlpWJTZN
dY6LxGWawixajvonbyZe2QNt2CKLZ9YXNaJxDaHr5lR0w3PA12b4AiQKO3D+TtDY4EVoyXvT4Ho6
bwnpQYYuypTHbL1vjQysXG0Vh7wI5IbzWjqfDF/OdUN/3ud3K1UjkLesxOU6h1beg+qjB2bEwZTu
RYx1391C9GXWZMKUVtEHkF9l9co/zcWRFsOeeStPSS9njYuKzifcHVZSnkeN5k9xxAi3Y94GHY68
2tbFwejDQaE06CioBpIfK0qMbzt+z771ROUJXqBrtdd5TGrQKkLvec4GWZ7etr4T8zbSUE5iIgyF
xdyhV6CUZOxd6gbVJn7U3bU3fCtffSlCKFItWOJrfx6gUdKvCPk6QB0S1cuZfn77d+zklU1tt0I1
xu1irXNuQNg8BGchj8r1e6Zvf/9j6+Y6jCvTFlMeN32KmurZHY7eB/dMW/lamKDf/C6c8iGi8isk
Q+hjuOL4ep9PrJSlVEXYopwp36BmlLksBNHN2m337VA291tUzVxzUmNz5ZASZcG5KeuP9w3cyliI
mbIlWOCWZaKXIAYYYzyCXu+Eow0v7EKoXq6DM+ZuY1IFta8wmE69JgfJujOhNr7QNKjUBEs15fRv
Np+C7k6z1p4a4RoZ99Cozr3ZSUnE81UXf73t69sy8sqmZ6P94ohHNcWrSt5EL6YF0nic3nNlUP0x
WTHSBDImBz9iz/W3v/+RR0G4zm4l4JtyIn1WrHWfu7PjXfv53rXYxvS1K4UGkojGfODkr1ANz1O1
/A0KlKNLbLzjLCtfIQKpwBS+TTn6Ya9qnuekYSSLPUApnOazi3J9ui3NRbnBnRUuW5HaH5cgBs3i
mEOEPW908y4KhnPUHWnEvY7UBz+PtfdWVcTruWynXDGSSjWgTeML7fzUxbOLF3/uXTcR65AR0SSu
K89vx9z/4/xeCzorwZ01gFJOxac81EU2lkBcKYWnmOE6mulUkSDXtUkKpp5koQ6+uRN9NhSQTmxg
XExjXrI56YM6dcG6sm33LbU25o+AR8IvJkxTAQzT0NATqLhObztrb+BW7i/bBjY7ykdAHPwQWsii
yNTQThmk3I8EVm6mXpkOG/AXOxLIAlDugHiRQx0YTQ4/5MhEhWv2rPxTwIuZQhsc1YIDd+0sOjYE
0N26BU0qPdxl2Dew2TdJG0+povyjqtSFOcPTGrr3YCVBQWtt3y2ItB02izGXjunPWmmaupzfxSgC
69aK0DjT2tIBYQUpBDchlC0nVusjzcM9P1k7eAXqjMofhyFnq5MQYFhPQTimYhNfDAnrrPVYxpoj
Pqedo6ANGASmAIIgvhryuHggeNdduhLMBV/Ab/Tp7Uje+4CV9eWqphBNwEMeNHPSTdu3LvxQ+FXm
htEBkOb1LzAbpzNV9TpIPK3n7RZmyotk0oAWrO/73/VylOqv7wHMxuoA5LZNPGJDLiDr43RRDiL4
c0Wh8M6D5TePsQUYL0qXvtAH2fL6oYLZkJxFeF1twMGdMzo8Oj1/2uajt4A90zdH/rkns4CBsKOD
6Y1lAoqaPuTq3p7t19ctZiNv8MSLjRdIxzxYXjwTpgUks0x1xAi1N3Arq92VQT/CZSqfIcpe0DUb
K5XdN3ArpSkuKpUDlsB8aGSiwQpcjF/C9dfbxvfGbWX01nY3NRaj8rYryxffFRXojYT7823rez63
dvMYShQFNBtVToJ/y7ZJOtWjknsEttsbu5W/dKRjUXNYn6Ohy6YCnUUTc49qrDvWbbRjpzsH3Oqw
rqD8LmZxLdejlpM909YVmg9VWcalgORB609Z2JXryQNhXfa203fOUMxGO/a3VtrAAJDcAcO7Bmi+
jtAwESZAjhfxg4AUs/q5evU53Ma7XpHA+Pi/aVsvLakLd+VAD3moKxZSLF/b0bRHStg71UtmQ7aw
4BTFCEheHqkXPjm5X/qPou+vow+UXtt+XhS7QnbgBYxjz0TrRKOMFrD1vqXDhnWFFQsgPeOQayg+
44HycdrAzlr4BweqvWiw8ruqWzPMYR1d505DV6sr9DUonPbT29GwZ91OcHBGaWgF0isJaLLWccLr
f++zbCW3O9WhAth6vo6biM8gvPMydPbKA6/sbGs2Nx3gi0NUknK+ruGEd2ywgHhFEtKngorEo+ND
Ld5PR32PO8uUje7q2OhB4xN+FxJ0VETxM7pNPvqEf3nbU3v2rXwXyzL6AGTO13rYvrR+cO6X6FPv
xOV98fkfWJcDDZt+hK9IoWNoJzTvdI/2ShALXe/7AVZ+B5BsDJc1RmAaPWedM37yBZRgBiUOXlhu
hv574mc2xKstqtkRa6Sv00Te1f57tFk+hp5Ki+UAgbA3Bbf0+ONgMbS9HDcZzFdH9KnHq+xWy0Rf
cPq2g/bGb+WwV6nNQReNvsZo9HBFjsbORIunPjoY/k4WR1YW68Fr55Bu89VF8ViMPO/c5QB9tWfa
SmMiwMZadQsSjalHT3onkINkb3tl517NbGRXjyKpX1Vqvgat/KDI+JdqxtPY3rK57FTahf6P1Wur
rL/he5W4r7KM5+L/new4RMfPqLv5Wpn1zLz+vfLMwXK6E0c2smtuG7xNAeeOQPWe/bIUaRUC2U+G
l7ddtrPs2cgu3BVmvBTP85XS7bzOfaq3v2eCBw/HeVjodAK4GIFVHbRd7My9DfWKpFt3qmrm6zKa
tMSxe1LFXfgHZuu/j4MLGp4GUy9Lfaq6AFxkypzUQO9qC3aZzWbnzBzK5q6Yr2G9OKeNtw9bY+gJ
8jG/356Kvam2choSTzM4KNr5aionW52XWf4KKv8gNfY8byW0y6YOlQgY1w6HPEMDaIt3envcr7+e
MBvpVQzepqIGpt3+N9i/E4O2q1srk4p/xePR6XhnwbO1TAetIK0Cdq4rx7NZ0jryuQAEYnDJj8Fz
D3adHR/ZuC6FnlIyrBIhxN1U9yrzq+1gvb7tvK/sNzakixO3nD38u8ZBhbbb4XMXzunsPPnMv5ah
PJn56GlpJ4pshFcdxqgATUixwITnzoXOsSDlt346KszvTIQN75LtNoJMu0KUlv67kS7JqD7qKMD5
6KjXY+8Lt1/2x9apZBf7Y3ebhi3KOK4TDRmTKHaTUh1BF/acdIuAPz7h6oB3fMF0tHhN3tbg6k3j
o16P4Lh75q1M7kI8j3uAAFxXp0HDh0nm8Rf1joohe9atVB68eHaalmNLMO8kGgVDd0hWNEm+nc17
1q3tWfhz58+Oo68OpakJgoSSNZmX9iARdhYLW9rUVcMGeWysor0ia6qc6DMaMc+bZz5WbZ9Lj/16
+2fsfMcGe8Ulp41X4mfE8fAzYs6neDHPfqyeIHiUEt0fnJN2YtXGfUUCEmKdwGcgRuCxj5E/Jyp6
Xtk/b/+KPfO3X/dHnAqvMtQF3d41DLpkJu8FeannB8kPjmI7c23jvqayomRaEUmsLZKxHm4cLGk5
HmXZznpqs5q5Pa2GUTJ9LW7KN0xsY9o24dE1dm/wVg5XrKEgS8UdoaS0Q5dG9yUy8fsxjOuDUN0b
vpXFt6eFaBkwfDTnX1bjXBYcId+e172xWynsRb6/RpTi+uGr70NYZZOuVgCJj1g/9+xbSRzoYAKD
SaCvvROhvZ/1/jNkLxW6t70jhZTXaUxQPLdew+LJMACh0QqtRn2bhcKo/n3Vx7pIiTeL4rPgHmfX
vhmW6kKZr9At3jlgG6git6zOBShQ1qylfTM9NE4TVUBjxmuRTE0VHh3ZdmbQLocWCvQXEVjRrqys
a0xjBYkere61bsVHNQQdmjcD9IJrB8ItJmv74b6TiI1+K2ZCZynX8UqlOpVNs8Glh8obO16x8W9s
dtnA43G8ejHUvxbi5A0oTrK3I3vPuLVi1W1JoPK2jNfG1aeFoWJmyoEdpM3OZcWm7KNloKu2GBBy
sroYWWBNpPJpQINHysviiRnSgcsrfCdc9y7aWZfZmDjQlrgtMGv/f5yCoETdddMPxZv7umaZDYfj
vK0az5XjtcR85zVX1VO5ISO6Yl7yt2dkZy2wMXE6XsDGC3p+1Ov/qqsyicv+0ug7txCbyo8IHDXn
RYw4bopfevU+VSOemaA//PO+0Vsr2dw4pGghJX41ffvdhMETkSBTMPcVl5lN1Dd3QVhFfjNeuRJ4
qe5/gvjweWH16a7R29g4Y1rVMLTxXDllEzQdyl9NyE/h4h6dBXfSzWbk69yyXg00M6/rDJnyMDQ9
Kljl0WFtz7qVzHpW3TgpOH+h/oquHUkS7ZH7eqeYfzv0/HG40aiqQ/ETYy9I9eJOSx4MzuVtv+8N
/JYLf5ie/dpUc1gMV+2XWYjzPURaDtJpz/Tt73+YjnEH9bwJETM7H2uuRRoTlDzfHvbOLdGWRnWX
XpAaa/GVeP4PoT9LMuZ4WD2XzXxmdQDIxlF71s6iYDPvzZhQkJwIfeVxKB9jCDf+A1ketiTSG4+0
hPY8ZaWuh7cdd3IJdl8JstxFjr+KuT9qqryF4CsXalsWNaipLkXvY/PlbUroV76A2FZkoJipuh9v
z8aOj2yoHI43jjQKnyji6Gvl099QyfsaheroJ+zZv0XBH5FUTr3XSwP73ro+kE5fwCf84Ov7kH6g
u/5f83Rtuo6AIORaelj1e+1AwqtsfkqoetwXrjZ0rqWhP7gLDkD10rRJSPgvH/1Hoa8uDR/TSMYd
WsrpnbNhpfQULGao+3CEdBTAJrdj0exkHmDHb0/2TrDaODPaORyt9jgqxrW4FFSCOJUePHruzbOV
B2631nSbzHgNl78bdDpOc1LVd5ZibCY5sgKnBGaW8SrAIdLKJ7AaRevBwHd8YkPGuFs1PY1gW7mU
vJPolsLp3D9aSHcy2IaM8VgzN/D1eB2o0/SJEN0MHoh+fIr4xnOvropnNEJWd4JIbMo4HwnC+nEa
r2PAL6z0n4PgqF99Z4L/Ax8jvdpqhdO6EW2XhlP3rmDbhxY8NcldwWnDxdQQQRl1wom9CafLNM9Z
Kf37dkobHeZ4Al2JAqahgfAg6iBr1/YAjLQXPtb9qACtipmDGR534uq5cGl9DoRDDwa+cxewSeRu
TQEgkXYlLhrOu7JUL9Ab/lZqvKPOzHvwO/ptlM1LyyZ2ZzZYaWzaMB48peQVXGuun2imG5K0hDZH
EboXRtaFmjib5ET08ur7/EGO/ks0LOeKb1/eDqLX8y2ysWHt5A+qaNR43dpTqJwEaMBHb2tTfDVh
89HT5//vjv/dmCMbHlbxMR6V16pr6YDVT/xeq+FT2UNWuZ/SboufS+9RhC4wb3+V7EvjyROIl7NC
6Czqf25t88ScMOPApW+H4jev+zWy4WMbXkunAerm17H3LmgrPfel95Hy6a4wj2xGJxM4ZGh6s17r
grHM97z+vHbu0X369RfAyEaRAZo+Alu3rVcfTWq1N7/TK8/QzvNVkiNV2NfzNPqPamsDMSDPV9u1
GgN5dhVKBcphR/o2e9atVQA0fQPq4MV6baNtahPPkb5IWRXS32+H9Z596ymtkl09C7wcXZ0mSPXC
T1QdoYBeP45HNm1e13i6xr1qveJ+2zeJE0zcyXhjCKREwqE1aTdW3vRl2ApgkCZImfzz9k/aC1hr
ITCr22+od6xAgP0gW5E4w9d1Pbp17Ri3YWZGtmUI9PF67QpsuvX3QXFwPN4HeoxsXj1nC6HYwOCy
aXYfvaW7QunrYwhx0Lc9szPZNtIs2ozTTrW3XqHBUePYT5tkGeIDt+8Zt+6jZVh0PsDG69Ude/4X
w0MkgPISQggHuzh7XVzVBXvq/x7JeavQf97E/VWCCyD8MnhR9cBWQaYnvA8U/ecl8nz+ZSybug4S
1x82wRMJLI/wEkIoQi7BoWUcpqSA3IPMw0q4WLsD1kWf2qpY4pvQna4fxm29YR9HMfO/wauh2UUw
L2AncFYStOl57cSeulHJ6dy40NQ4eYty1b8ooING1w0n3kGuFWtCZhSUQ9JZgOERjexjPF+qtRfB
+3LsnfES+6uR+dSbhj4vPQtTQ7Z1PaEa/DC3fvi174z+GVUsfK4+YdOZ3C1ZXSDfz1sn3V915XQr
CjE6oNcAslqg6hpaXSLWNboIu3UIysz0qA1Be7YLu88e9+d/zQo6u6ReuEGjoTvq7WEJR9X9Dlyv
nGCmuj0A6qDu60f03Qn22EK3Zfus56XsPkPqY9NXsIAw+aQ3JeaUzgI34EpBk+lD3/RF+aEwfGxO
TYcG1bQpY0nTNogL94wuso08mKJqqmwdG2YSXEB7c4Esbv8hjNAR8w/oCqMgjbHSlWnYNOrb2HpF
8QIF9Pl7DUEmN/cnpoqsrvCEcKl7LmgydXTW/6oZ3YAfOJq+ug8L5IpZ3hYzKKGbSUqRRrpjbrou
xLCETlTKs+SUQkliKCaTiUKFBFwGDt5CezS/qrPZ6lCmtb86wMevE8fUmQDSAO4yeR6u90vErkxQ
d7i0rSzJpfLikWYxXFskFd7KtxMXBS8yoqnpUheQznfdPDN50sA+YsmYS8HLhxGNRuyst6kA7qgP
mMzQATLMqVLb9ETIQvxETXUfJeXg1T9d8OUDJ8Yj88Q7wD+ywgfL4mdfC0dci6XudBLGUvTot3CA
lK41ibxv0dpFLtzaz3XqcBnjx44RD8+bHCqW4DQJQmayGlOknezQC02aaPRPhNTUT2XLAmQAXdYi
nefBbOlqqrJKpoigd3GQMWJsDJqGZsxt4vnLZqIqSuoVAEN0aJJ4AFcnqcJTT/Vkrr27KT9tW7/i
H6RGJ1oCOQ81XyK5YL+Jm0HLLw5VYhIJcKKuuBrPFd17b4urFQS6aCrp/onqeIizCRjf7VRjAtFd
tKIzHxzzVeUBpV/qzx6TDU2Z6tYoazdK+RnMUcZNpqHcyHtSLVDhTBso95gTqNoX3SVikIvIZRmw
6OyAuoo9yNYBd0YRuxRMO7LG/zeBjsp83Gjjnt1G9t9E4HymyjuZIojxLOCG6jESc1v9NTFRfvGW
sPpp3KlvXqaetaI/8WkVXXNaxjkUH2taCPkvypIePYFWyWc6Qc94QB/WKQBNZyLnklQybSB804PY
fHKXGOw1XHtPPXXD+dIslJAn1k6NgDhzgyYhUJRr89conHZ+X4I5vLzUbdMW//qlhk4B3BG05e8R
EmcqM3gWW9OmGmeAcVsPGAQBLPn8UEwE8tHgnJnJuUWwV99NMzTqCTs142lIEKqfu6HBroTKfLm9
ODEt60+0kYU8bRX6TZ/biMfNpdWD35zJNDdLk05TINABtJExRGWHNKAyBl/hEmQ1DjLqgh6UtoW0
iwfKkravoiUJokGKJ7wjl2DQY1EZnHxoatFMGRLTZ+44yw8qmVR515gsgBZ5nSygaNvSev3kgwh6
Q4JLlKjCpCq2xATDe1OCFLoePzbOEJsTh/Tz9xqsKySlktLpwxp05PdC3RF0IJupGpCXyYlfS3+D
kEBGQp4GaGr62oSzO6TUo34iFZSFo7iGikCBk3YXsQby1XUbXNA9HIuc6KiGOLPgP/VaP8cLrce8
MmGc+6EiSO61DcYkZq38Dm5xIc512HhIEu6IF2i5NybZZrd+T/j4G2NofnpbUP3ye7eXH7uGUVCO
GgrRO1C7udHJMaBYf5hqpk2Ky7O3ZVPP1+ajCBq3f7eVNejGJ496Q1IUQkHapGO0fG5XEpwh1Xtr
THCfoeuBU1i0UjM/hdDZHbCubqOskmZypuUMVb9SPctu8OC9BZtlajgEERPVeSpIYtBP6aRqxiJO
pelrFwLxaDRNJO3GIlXlBgjZoHXZPvThNmyPQTPNfeKaSEPqHJ2/8XkJukZe4lY4W+qTGnTrlcPQ
zxPhsWF9cLvAe96CZgVCA8RCNF1wOyVQwvT86aTA5IXH1tql+nFcS7DM++HSwUoFoSUzxLpKysBs
bcKjIvDztmywOsYF6kOZGseSpRQofvZct45CrJgNDgkpN2FCy44O33ujVf0SbVVHEix2hJ97b2jD
LNaL32WjEV6TyiAWwydRGlc9mZICAeBASthHBz96pJ+4a4qbjnPB+Ek5Xc+TQERlnWnT6CCv0eIH
0Xe0K7x33KrwUhL6/nZx/JoVadVLh18UNDq8pEMLjPstZHT+TrCS9+De7tWadov0wmwjWEA+zFXb
dafayM576EhbkIvxRQ+I4xIuKd6fPC+rfBZ5CZv8TaRr1TvtFSDSjasEzMe6fXa3Rc9pq2eA8OcB
eu8gTV+ml7pHR/aTM5U1efZ6FmtIUWCCAXAAIeiPORqJU2WAxM3Bx5LiGSSBdFIcXNbVkOuocUj6
PolgLBIQLLcuBHxaWoNsQ8rLOhTh+g7KhSAlZLLXQSaZN+CkBBa+5cNWQOgpKacYHiUFmB0/OnKV
/H1gQGiNUGuF3tLKWxaRzv2wTpcO5KfVwxCB4i2j2POx9/J+WzOsZ/X2IgDbdlLXA8I0RTS1kCIp
Z/QmS0VFcYWOBJZgVM5FkAGUVZK8HdphSRQLkW9RPS3FM5lxXrj1MaNna0Au4foF4cXpR9OvzHxo
wQFHM2RpNYAAoZ02kNHrvn/End3xT4M/AMKELBdf0SkLQi+Cg2CTh/FU6CcRBlv7wWBXdv51pxFI
LdISfhO8EujEUKoNZeJNIappxnFm7yEcvTEG3GpEXzhGY/7VMkBt2KsLv8YcR8ycaT+K+uQZiPm9
j1oQl5+bDhGDN2yvL9PageIHWBudhWc1mj5IMhdk/htQa+5m3HPr6CzqmW6fwPEShBmom5s59eYV
/CISBNJ1WseQTDzraKhFUplldE4iajR5XNE456ekCGOSNV2s4mSr/M5LF639NVtUjBnFQaulNzRX
N5y1Q8KPut2C9Vl15VheRMilvvT9ZBDzciumk4dtvE2MX7sk6UtU0i5Nu4owK5ppK1/wJOFDi6Gb
IJkVmdb9RgDDnc51RJbuBIWhCnCFqFESArrL1D1GJUQCwpaTR1RQxuASA0VV5huXbfiXv5VrNgfm
/TrBIZ0PzXhdhNO7pQYICturaX8H0NmEKqisewhHzqvfjY8TBGXCc4El4l1ARacS4wnfvTohlC3P
qAE1+qGewbeWceFOJMNO1nw2ozfHjz71lzaJ/Sn2smnjhp9Wf1ZeiiNBBXUDnKfaU1DjovAOkjwi
urCJoCLM+7CrL/VWiO1vAcVg0CubySHvod28zdABiNcSCsLT4udqieQAhde2m84sCHj43vHpwjJn
XLZ/lJwDEAfWhl5xURmx4q5ehD2Px043JL4M6qeAlO7/MfZlTW7rWNJ/ZaLf2QMQIAFMTPcDKVG7
ane5/MLwUuZOkARX/PovKd9v+to3pj0RHWrXrUWURADnZObJxAUQyqNqtHDOQ3S8jDEq0lT+toD3
SRzipOnjbd/gFA4Q4CTdaDKpxAZruXh3U0FT5Dz3MdmmDXaJwEBMVoVEpD3ZeksO17zKKP5WVp3z
JW5ROwZLLrQTzgrOuae48GK1mbyhO6MUJTvEfeAet0PRI3dDwKZdxAW0SrLPEDxGWkIDRVMxB7xL
kSHQDPPsHut4EM+pQUbeRc5pVYRUlq26Jii5SrpLcZw4j3GDPg+JxO1473ORrup2yl6zoSihlCyq
+s4rHd5/HayYk0AW3Pc3FXZpsgcrx2H6h5ENFAklzbZNPOY5svEstoYO+A9OZSyZNIA43G1DB5Qv
+sKqLrEVjmDjD3bIWRkWCpVSIFEePeay1C7yJoris4dC+qNMi0nta6/qyrAsm4nv4sWdLmYYu3s9
FdrZYXc3CDMX6302luMkdonwCZormafJTmrdTNiTkta7FgkZzRWGfUpEdBqW5UF1XcE/10lqvs1Y
I98B8CHUYsJdiBSYZU6msF2YbDYmhrfWrumg9Dy3g/CLHcPlqzuPLN6Vzw3DppgN7JHoePrc22yu
d6MRfA68FCgmBoublG5q4O51VDRDnUSlP6MX8ayFpyTJHEHDRSo7HVrbyToUWdbQl7rLLL2wYUam
APomqH1T1XhNmOQT7nCcm/XqJODDh2SjS5jMBgRBLHXEi4qbTddVqowEq0121YmOiw1M8fxm69Oc
xnuCkMrqYnq6Hluwh2SnqnPZ8sww2bMcoPla6LObtK35li5maV+ysjBiizApf9qhj3D9O5Qxtfre
ZR6uEmM7lC1BvszWv/PdAYjDVKa2ecpJ0XyhCM11P82t37OTk7ZCveml1xPqRDS0oVfmRG1VolN+
FBPByVpq5ICG2iETDMhrS+Gf6NQJ5feOcshnNJRo7eu2LdQ2NzVpT3ClH8guhyCziOYcLvuru/LQ
7slAsw75xYhbQuNf0y50MI2fwxfN+vxCWwzl7a07a3NtZnT46Cm9qokWW0wD4A1f9MjF9Ydig1jS
wjlUfWLhuN6n6au1bTtvGqYwcDL0EHeHrm9oc5XYJd1NzLjwHueaOE2Is6OfkO9e1cO9GPJ2i3/A
mW1kflVEscyo+o5OzZu2tSi9du8QCeleO420fJzRoU5oGeY4PYwlFV4BwGZx+ojBgVZ9ZNhQsyIA
uoRCTYqucoO0XNh7gzzz7tBqx7WHChsR3FOcWmVLIHhlxrP162YdGC/aZXrPJwpbQTbnzWOPpJTP
NbUMYEg6pzYwHk+/jWkuqz33E/JS5Fy5oTOSGF5DdEFfrAfsI6AJhYWmA09VbvRMRrE1iHWRH5oO
RsWHsvHg5Ex6lsqdKBwXNVuc1PyDRMC7GzTo/vNNvpBUZGtYCVcG20o9809OnxbeF2lbgAfL2A7o
jHsL0nko3DnbAoihOpjLylt+42vwv6Czvw5J4vqKPIs1ZjIRtroXomo3LQDy0AjXg0GU29zX2vo7
qdjvkoz/N4DwVyibNlSTqmv2M7quDdy14dEx93/ICf/z6/xfybu+/8GRmH/+N77+qpuly5K0/+XL
fz7rCv/77/V3/udnfv6Nf+7e9fVz9W5+/aGffgd/94/n3XzuP//0xbbus355GN675fHdDGV/+/u4
wvUn/6/f/I/32195Xpr3f/ztqx7qfv1rSabrv/3xrcO3f/wNXrh/gnfXv//HN9cX8I+/HfrP5fKX
n3//bHr8qvy7R3yYDEhJEGUl1xCC6X39jv93n3I4HPjMY5Qrvoo70cr16T/+xsXf4eDqEuFSzjyP
r/NYRg/rt5j3dy6ZIsonPj54D2TH/3/dP30y//qk/gOJRPc6q3uzXs1P6hNBKJ7d5x7hnBDPhSL4
Z0AX7UpreyXdwGqAKYX3BjerOCiSaQ5IYn1k4VTnTrBnTiJRCx02qyVg6fs7MfBXSabQHaanjtud
nZJ30+a/sxr69QJdAv9kLrl0iXJ97v/qjYkZB1cRwIsBOrAmyLmbI7FSNvuc0PKIf2BLcB3JA2eR
SP4yx1TnXxEpPDxlbbUcNAaqIhGnyaaKF36sOMC2BH/koBvz/U8f+R9v7Z/fSm9dPP/iCwUukAjl
ur5HmcBn9+ugW0nWTxAjW4FVc/OG6No3C2O5i0bsxy5FH37Ik+5haRwcq730X21MvJNZqjbkkywj
iWCmPU0JWo2BH/Cx1A9eWUJxYcutHprlU5dMe7d5g32Z+yB8zzz2rHlOGuYhVEaOeQgFVLbr1fKl
ZRl25SE+mBaan12cZvWGOWa4k+YjQRH1PLc5MsBJcRF8kad48J2oZQmGCquuC13heNusRtNAgNYd
zSy+O70c7j0gbF1QryCIw+305OTDOoBoI2zi3UM/5MP237+fN23zL++nQn4floyEVxHu0J9vTYuN
m/YTAryaxrmbhlwGRdEsG6WdOSqkyIMsVoe8jQ89jtlz1nnPS1ojv57SMoxzf3kQcvj4m2v662dM
GSOMYXgOVQeWzs/X1BYdHbN6AXre8vl+6pz5XFv7oZkt2pWeOJcaBW1p/cexaL7bthAhnNqXT5Um
r3qgv8us+oWGWW85jq1JCY+g4EJWyi90TFdnqEir3ARzT5rtWiZcKh+mkWCkq4D0+q2fub1nfUVG
kA6+EyAEqd+hTuSHOW6bN1eOFLBQTo9VAZt2j7zJaVIfea5NAFORr5Ai+6d+JjSUSVVuKpu7AXWL
9ACVgt7SahHBhH73VLPid+bbvxgXrK9tpXTw/+C7sQH9Go4BJyu3aGcyYDyr+cDR8G8auqCKSZMv
2oJPYDPmq6pheZHxZz45xWlyhRsh0hnJZRrzn//+k/9Zc/DjajgIL5dJF+Gmv57VakEklTYUz6+q
GjzDSLcu1uj9UpDqntP8Hu3f73zz/7L3UVfgCABltq4ADECvypE/6euW0eY5NhvAILp+cTwIezW8
WcN6hClL0C+DxacIj700y2LgCPX4NAB4izAun0VZ+dErk+pcUiUeULl8dGkaH1Jq86DyQXX9+3fn
JgP+81rFla5luMtwNnHBflUo1AvcOCj3NEpH9gr2jwYARNmF0vHN1FBCBWQl3NqpYS9cF5s5UfGj
P/XxMR+GN4fkNqwNn06DdV9lvLJ4sCuz20JiRZmKHYdm1FcULo9yHGZs8ebY9aq4m5v5g5qJuXqA
F4Olp/p14e3vPCzQa/6ys1OsLQ/ALvdwTK6H9s+fQza52VywHmxzVyCpyBW7qWfdPbzInFOfxUBW
FvEcV279ZBydQACymjXWzTtZKvdh/d7cZPoJkifnpIVONwnLnO2UNvkWVGh7T+JlM7QsfSq0/z4s
bn5G8rDYpDS2EUzRj042ygcMTMstMIKPMRhEjLbln6Z4Ms+jFDtbzKe4JPOLIrSO8jPadbMFxq/2
SBKE46hrk5VQ8Y6tEPVTFTO4Ypdib2JXR8ydcG56RbFPSft2O7kwlYSxluLiVLE+w+NmBY4KehiB
dT1XACJVwl7KCSn0hKUXXQ0kuO1xXQwIoLYVqng6FfvGTONR+ogqCRuwY8pNm0M7d96TWeSzRHcQ
lcSHlr9V7JWQdjsWKMcbRJY9Yte0dyDqDjMQ/32jc7XBTqCvYHr0VbjLmRewOZrHkYAqRH+Y5HO3
z73ZDQz06ZekHvpw6SaFxnTMAfwzjORkdwNO7oMzyeTSuI+K9uwyEGyIgFihxu/KHJ1VzOHP5Kfb
wef5dUQWGIzAiI7G9eab1wckxoRKFuYZ0NcYgBoh5yVBQnBEOXJ8+85x99zhC0SA8XSCL+hHx2fx
ya1S5wQmlkQtj0GweZ26uz204BS3ToyCZsY4yAbGU5u5qck7irJj7X1LiuSTdnv9UCkCIthHTmVb
tLDbiF0Rjq2sPyDs8s4MSBOQLnYA13PZJY2RoEmaHtwrf9ewcn4bZJKDHuiTs8ZMSU60A2S0tPi8
8S+NiTaQCPqhz9/MpKpnZIGgD71tMB58BkKVie4BY6zt3tMAkibP3WSypR+TtWf0684iraXn+Mjb
LCya2gXyothBjO4UiX4B9rKU37qadw+yCRVyu3fTeqOXcPG8U5DlxzE7uLYd3zhH1cJU7wQJMe0p
H8bm3GbLl0Yz/1sFsWxZOJfbQpCeTB5Nsk+1Lk4GTkw7BHFtwdbJDbkVQlxk4s4B/Rm5zuTtoXZ/
yROvQkZdUofaR0KLl2OGK4nvQb1Cf4HtajrCRMY7FROqCsyZY12CIu1bku1AeLlnAU1BVPO6OLid
7PZKxhbNN8euttZwt1+FUat4cGSMQVzMJB6Qn+mfHL/5kKkxPw+N50e6jf2dJvZjknZ2RQrH3dpt
bzOSJciFRA4XU4mHHxNvoGu9k48iNZmKc7U+LCkDzNDB9C6Bq7Lpufd0e27S+yALgF7iHu6znVOa
CRM+fhcAS7FRXMzvVPLmrZDJOgor+tDIunvBmdKH0LX729tvAaTwTjnTPowD+/fMldMG8WBgNCYI
KTQgkQCZ6/H+VjEAiK0DYwV/GiFhqOhkdxwKwgswugWJpvDnA2yfhbTKsKNQ44Zjlx57NlTPxciq
pzm7S3gCp6Fi9E63V5AMw5MyQ9TVcrpUzpghD5aI+6HI8sB6cfqhjoE45JrOW2htv+bguQMzdmZX
4Fi5NK09DbXXna1b1+HAC5C1SSkPMZyatg1gU5iAPzDRZDtdV18S7fFX1SxvbZIduOmW+8HkxdmC
19mMaRdg8ifdIlphOsrUXiGbKK8WUo8oj3vA9RnJH5MeteegNBShk4VHxxyfVI/ZwfhrUs7+oYFg
4M761XE1WjiVufMpx2xRCIS33oxTPt8Vi8iiCenoSHGQkUim9GwIMnCn2YPTXUKnt9u/TJVOH7xl
/EizQ0mEvbS9rK98wfjfj+NR1sbf94mh21TUWQSIfHwWiWpCxoqXhmTjI1bfm/CWJWrd3tuxjCZR
Ltw24p7U6yChHzR6jE8YBolPgupl02UE5sieX0UjeuTAFTiY2Pwl8/i8S0CCPaWYLkdQjDpg2Xin
rKXeiTWwSe1vB3yRHHvYVx3RGtW7BeGkW6ccihCMqLog3boMzFxnO9o3O7dopgPJiu9tZZtjki89
svlodgWKCclI0j8WzviBoDA6AHJ0j0CCsb/IOXkEhYug9IF1H2JRfIkNtvK+g4YN/uDRyGrwKsNU
B3HTpU/UEVuCoQRT6BFjmTAf9pBv7HkncFoUwRZs+ZQ5d/MwXWM93HemwiJ3TboTnGBWnNn5pN10
x289T+pQSLrXjgusOwboEhIWmZjuTcm3gDXN1SXZtEnGQu7HXu5VNxRvReVcJx8HcM7qO4KeYdc4
7OqRsXuAk9m0EYvQ0VAu6sy900JovG0sktpUPMpIQb9xiqe5AuXN5o2q1BLlRyyI4R6453JvUThF
kuh9Lmu18ymEjpA5pUcQ7WXUy/iYiJ49NuiTNmVCRxh9APYEbBYOfbMHTg8GbCzOt4eJYYS97sHY
a/j6gras5j2DoONMWVOEItcnK+f8UhJAvl6RqW3lddMF49upOTfrgweOJ5RinoFsS/PoJcC4kbGc
5REm3lIA2CN7qRBWtkcc8l2e96jsFDILCl7N4Tio5KWoQov5vmteAyykWt1NuRnvcIEiMlBmPdE0
u+ucEU5fSUC1q75MKJ5Cub5FSP1jW6j7i3PaquLcIWw4Yak9tfDNe4QPyTbjJH3yJgfxp+C/Djr3
h7CC0XsEWchl8poBeIednqFpagIA/WWU08bZZAvrziT180NB3MMMYPNMWtmdu8T7mtZddQV8DXHD
wJ8M/DU3sCvuHqyTvLQIgA0bVdFHSOOmbVHRYl/5dbGJ64GbaBEdDcp2RpXn9UHOCn1y1z/rC4+G
+dD3u2lGQLDx8BtNFbd4eZmLdGpbgTCOh1ORS/2KBR35eqge44w8q7av7rq4oYFmZt1t8uShyhju
g5y9yGKCL1HzOM9+8YAglKchSavNrRuAWbMXwogHxfrUTPcwssHIfAUAe2gAeQ5zaz9U1N3lGTrF
OxqP9tuI5JZAiyNqGxS8yWLDqm7qjV5fOquTx2UFPCCuwTEARXtoW/8qc1XfxXZ8hsgl26bgRPae
UubehfhOl5EDmOnq+wbnnQc1dxP3iNhGjCAFYnIGSD5F6HZjqKmy/tGa2MH6m7Jdzu1HmbffpHDq
yEW6NbKakXG7G/2Oowe1m7EtzbYrsHTp6LsvtpzNtq+yl3kePrJZPQL6r5/NehqZNAUMA/JHLY8d
SZNTlmF2DNKnClmDMWZcIPv6jWryNtH1U5Pko0MiHKFUsOvy/V8ndJQP/ILRGi10lh2JlS70OnP/
iC4v3ZTO/ImZuT1BgHFEQF2+GSWEfCgYzd3tISnFtvd48mCG7svtDU8zlx3bxkdG2NTt8tL+Buz4
eS4B0KMvOHAXAYjQxa79K57lQlNZxrCjQitXLmHJVXJxbRbvTSXMBfaCVz7647WQCG7XfJnv/31L
eRtc/endUj6U3JQqD9II4v5q0ZbESCWDkrMLMlqh3i0gbAGNYmc9niCCGE/QCz3Cshlypj4ZXyBK
DUrrste1cDgXdZKFYqwWeFmgLsMulG4slJaBWxXzQYE9hEWxJ0MORvY4NeO3KTPVU2UMWoQxzqLU
EO+tEwrnTuegLLBOJFPFf4dw/eUdxmSlD4DTUwxvtvz1JcpGpMoVcR8U8P2C32yWRiBzxjCjA3IW
COn2PMWwntAyOeWZMlcxRK3cpbqJXKXVeRTU7gcJIQtAJneTQi1zJXD2vMZ5Jn8zpfKLIxluB6XQ
/HLYLwOZdqn8BSmenDmHKBfC0VtFaWHvDJ9cpHIEEgH120HXfYjIe3PnCNNueY18RQ8TOb/x+fgL
KLhehYd3TXp4GkHFCtD9CRJJQTXyjgsbpB3EoLCCGvuAdGmQjbl86DBJ1kHOh8Mht4jlc4Bsgxnr
2iOmzELk+bXf7OKW2DSy30WT/AWuWi/M9wFTcYb0b/f2/T9dmFWL69TYRYMOSNm5r+hZu0N9TW4s
cZI9aYrpcoogOafOik3Z5RxzdCDFKsGTCxFM/+adAoj/C2rhEpf7oOgkZ6tpNltRjT9dUZLqGnav
FLtabmSg9e4HxqBCd+mbDSi+6djSwewSbshbL5uvCBodn6AbQoyLKutogae3TgDAkSY/9m5ZHp3U
DDZQ3rC3swOBQFk/1KDzLlANgCWHXiAwpRsAnVMf0ro8FgNSyhLH2Hs/1u+Z8YtjO8sn03bmrq+S
6u4GgfufxmTW11yrJYDqcsV+HL5vIbpA2079aw6WbH9bxrdGS46OQRuKtWyT9MsPcOlHTZxJCn0G
FDYPoldveG8fyx6wrKbxhF7zJOseLyXL+HPhq7sb0tDZvnxw5UeIIm6Vnq3TPmichj4nE1m2ZT+h
UF1bvJl6X7p5GQPm9ewlq4t73Vh4n9eKnGNYkwdZGxFq+NVdH7SLrvqPXnRM2QFFmxcIdBrbZu4B
YHfzlIedgeHRADVqAIXY/JXX3w26svdpHPOA1ApCeVVlJ50U/d0osff5ihxKO2hoZrzqFW86R/+V
gVB/vL0U4qj9KGP36LvY3KiHniJLPW+TMa85SZgFPrIx/l7Gpo9SL9awUtcI1FWkfSQlAcwPvw4c
NiKNSk5jqMXztxZt0XvPKNSOAlKKpYJ+J3f1dpZTdelU9+iX7fKZQ8IToDRVryASyzDpqvl5Up3Z
0LnuH5Zqw2b0xAzw/Rby2uVjAkF8gLT4IiLWT8NhvYegeEDpttbkoKWflwrQB7MI4SkI0CKs71W7
iYph6LblWgQNYhKhFtOZLaq/cCNPrEwhAU4eh8qZ70Vfzmc3JT04HtWd+37gGyy5OWTwr4LAtH4u
ClE9gwj6cdsIh0S0q9nLioOfoUmDRBJu1JBxqE+FxiyCR78qDDpjuXJynjWkQ7Zi07GD2BrUhA/d
v5sFdWyxjP1lwhRAfsXYe/eQAezp1ChCtnjwMhcat0rKIuiOKBYJAO2Qt93Xlkj3Zaxtcv2fr/qK
JwF0/A2kA0rdm2VEgzjO4oM0AxaGK4NsoTnUKXgSuDeRIJ90jxt1eSgMmbZTqd99h4mwiLPk5M3s
8da5T2h6jym3KDkBE28gsHSijpQ84lx/Vq6tNxnNnV3MxnlbpGQ6pC30vHbw7F0HHdvmx+ZqNcRw
grDXgmHsfpGQCUxOcq5Q+QRdOpVYgLRa1ycSZTzrbcc6Hl+hX77OiC68j/M6D6fc/VaB93tKS3TO
Tc+TLfqGHcTn3hOipHHUKvqtzb1nNP78muR4IDp79RNvPnsV7kS6kMfYGQ2cwwewVrRLtpnTZGdb
lJdxvQW6qVCRwLCj3UPS9SwZvNFE3S8IgUeXd8piP4Q0xR5nPpAzFFNvf9wJrRiukGirUKc4ZrOs
D2q3kKdm/WzjNOhYg4hchSQk4pBLD5XCPU6dChzABDF8PmDxJDaBJsSacCBl/5gmZgwdn2AQhE8P
85Doy+3BdK2+JGiXQRWW7oH4VfaEge2q8senGUosNKj5DA9qnOROBQSXmcbb1UPyHdZf8wUUonug
MoKhDoU0HZ25tKBfbsey32ObmGa580dnjIiTG6Rb4+orS57zFiqD21e1vBbQDOfrmRmPh7yT8Y67
Yv4g3fjYWO5CQogW306x2YLxSg4WON0RXlIllMvAXqV/Ldm8oFYlNOq8zhxv7XElgLQO0oQ/dut0
cQNes/Y+7SE7xPDF7vbkRkpnp9ZRg5Yxe2ak2lmdn7K1eGlT+QC/Vn7EYP6ExQMxeLO0W98BAUkK
brFtxdADs+4iCcy++r5qdzPItY1a/GWH6nJLEl5cuRmx3BPvs2d79wVKueoKjdtnK0R66ggrA2Ds
4uJijVwYdfzIJTn+29LGpzK28cnrBgoFD1SxZdzoA2Iw633vFSZkwEg2iCNvzhCKmE1fD8u+LGeI
NYiTRo7Jlg3u6/wR0xxoQ27FyK1SX9GcDFML93nP7A70UvPWCOxpthv8QM1zfZLQjBXejJXQ9osJ
etTU4AfYE6HsGKMI3LXCq4+Qx52WQS+fag6sZplhcZfPZOvotAmcsfhMgG9vZ1M7u7IpPngTDLcx
LQRxr8gRaQOJ8KYGq3oC5H53K5LSKaf7zG3dPaLboTuy9swnXuw4ztgoaRr5wAboppN2+srQrT/o
hPbbzkejzcuShbGMyYMLCDAay6o9qzKHWG7lm1hFio0C+VkusvzqLBDReXpO9jdkw7B02Kj15FTN
8NH1JxsIr+k2fc7G15F8TNr5OpvUJMFYfZFFuryX8/Myjs81hoE+O7m9DvW3ugEFSBBSunVumwRr
QYDzrDZv/bKgGKGmvu+E2Xk1Upm9hoAIs7MfMpepjz4Uc8s+b+f40W2qJmySzLX7pfXvblc14HWf
aF4EaVIWUZcgygTFrT7lboOXPJGvgpfyaNikTlA9b7RxgcYM43AaM5KcBBTiaNchSPK75GnpvSrE
GWDf6jx5xvgObevqgS9s3IFzGEOpYrkRMhVbBV9TL8u+VMsECZlxHzD1sh4TjWmjcj3H3HLsd1U7
DUE+vkGhmb0SZg4LARFZT5SeHJ6I/YR2Iyw8ikjnnI9HqnmCd2n6bLEVAlil6c6tPVKGFqyMQXRO
31LzcCN0eJ0eSpkdWwMnXTLpYoFcHv6JfadRTqgWhNDEv5djceldi3MedGNUYeCMBhiiC6dy0mff
rTT8NPPqkLkkQe5ltlTHW0vQpZBralTCETQE/iZLHCS4rLtbAhuhJR1AbqJYDVI6p3dLKbu7uucn
fMK7abL6NdNJep6wMCFjddOAQRj3OMTqdS6L8Q0D12nIAQo/u2JqQ6bnFw+DYhFvVfqkm7h9aP2d
43xPMNCEUxoFKchSseENG46W6Am+mVmzuUEmeflB+EguHRfRvJWNcSEzo/WxN1KwbVVpoGxLel/H
BUigDiFBDva7A7zi031NT1OJwR67UmOVnudADKUXFetmMqyXNqgeQF356sy8PEI5Ol/gn3GBYF4/
u545OuPUvlUAoG/8G2WrjN76+iJoK8MEFvHIVcyxuRSYydkVMHWJOCneLIqGCFVahvkqUezytapp
BtxZZGh/Yw7Jxc1J8c/tOLoJdBKQ1/povoT8FbxweVV0nPaYIco0ylfP5fPaUqPAKgw/ODeMa+yQ
WevQZTn5FDM+cmGYrkyW08XM3vDFASj+wSIbPJgwhBB2VcWvUzqT8yQ+kpw74WKq5HNP6m3KMVtG
7Xkeu7Hd1I0MIB/3owQT9SdZkewAaBxe5NLvN7cvYfn5xzfQ0FNU4v2HobUJGhBaHfw0ds98aJ0I
Aw0cmnyUolnvFmAdqnadMX1uZkwUTm1aP0+tyvckDR3CRMDW84GuD4B1l+0Mqe9W+WCo0PO010Wr
8d6tGo1Jagy++lX6KRPDe+wVq9QDFSovWfvAlpSs+p7IQuF7+ddDVuVQWS2k3Y0rxMUgwo36QSHp
T0HHgcHYYRFfEWqM7PFlgPiyLw4x2vPQCMlf2gGerEW57GC5JsJbV+c5Uu0JVKRBYTFdHND5xCDV
PdxQmxqvKEuwf1tlx33sGxk2YqDPiFKXOyde7incpnGA4CZUE3FDGGqbbe1XnyuMFl1vDw5LzQWu
eMFEILwlJbCrf709YLE+y3bq9rcdwIMDXIvyHAk+eVCMavmEGTb/UK0Hg58sIUv11oNLyrNKi/ke
M17OV6+DAaxwY/2gR5gCuHWuAmdoEmx/vNrfoDywUkD650tVddmp6dn70gz2fknzr8WEI2rgbnkn
1Jz+oIWAh1/B9IELyuYPutJpmGBA/IYR2Jn41zQfHnQl5+2kmmqDVdadY9F1R4HZaY+dx5I7n8wo
+FaURbzhy1QGcds/I2lPwbYg++jNEtF38CaOQGkCR1VjhS47niG9bV+HbhaXdBK4byoFqTRwn4MD
wT+cqgw4qhv/+S1Rfv0D3augrI1IupCNoXkbpsBkL2bl0vWwJFGqCX9SeeMC5VDFVUJzfGPK0FFv
fO6kYTxgIBkhxu5L7SH1zeZrFrNqvsxzXxxTdzJ3FoNQAcYPd5o7ZotE4uIB6DumbPudM7rLa9MN
O5XrdkvbcUYf3oY1rbyvI7bIwFN/1MaLQkzyraFKJ8420CzCQUSXIrvL1+fIytE5YkO8MOW/K7+c
XjHeeqh1cfjBJReTnZ4a6X+ESB1irpR+LztGzn7SQU9BKmiQlRJBTQTZ9bOaTtDMO/tu/RdILmdv
DWYegOsmYUIqeRqXdIywZxdX1cn9QNti62Ia70T+H0/ntR03smTRL8JacAnzClNVLEPvpBcsUlTD
u0TCfv3sKs3MC5eo27dbYgGZESfO2SGmdSc0JV6oZrtwKVcOzVaKpzVfrA+h5Ful8pXrzRB7oSUv
pZZoH/qSfOISfvGzevsthXVa8jJ/S+bSOOY5HbQs9UPPqOW1JSFDW2bnD8mgN4/kqSPo4G8b1qm/
OuPtqVlZkGQw0dAIBf41HC00u+QCyCV/XJbBf9Vk5Lt1pG9y2OJZpeNu1shNdeiLDG2L7HksdO9A
/ohg2ebfYQJFp8axF2siFTFhej/wLd84On7VHqDyzeHsJQYP3aoiC7UzshI/35Xl5KD8195uKPom
xi+IZFf1blCNk4WB6HBzYdSTRc3YaOnBtgfnSIzH2bOQbOI15BavJNtXv7E6x3wO62dZD1j/nPm9
KK/uUDkvekBJ+Th6uRPf5PTR7Y0DK1Ztxm/Xl61cH/1NLI/IEmrv+8lJy4uvbpHq2YEVed4a8SzL
atwP5Uj2U9c8Os3NHHf/LtuhHxSXGk3SwDt2uf0qN81Lb9vGv4rCWnrzvrXuUu6PcCPoHqu1zh6J
iqSPFfG3XWvWDLyu3+aWLZl1Nqw/L9sRX8SKgjqrV/v6nOja0gRpbScR/lG28np+dqBo7R/XDoEA
uMBdJl312lrie+3HOXC8IXnSB+KPQutjLOYNXUBHKq3BKtsOWC90pIiEeTNMvQM6TnGfjyOuTVl+
to5KL4z0c2YeoxV2xOvf1cw+uLz7MLN+Z8I5iGWRePdZnbvRwuD1NWEe3sFyuF3uty/eyogbQjN/
iOxCBHB6zdJ6DLS8ZmRk+h80NNXdeivgHMtWYSJxPthpvl9H7H3lvMRjz1R9MbI+Vm6eoEHlxlkg
q0UuWMeosgyrDxKN09CcSNP4Pll8cLj7RVuGp7EiUs9F3uxubhygBOagdRdK1XC2svW5WdPimBG4
U/7iHSsqt2C1swUhI02fjfVDJqaN92FOI5P40INTpGcMVGvc6F4Ve0s5oyWxNMort+rBYImAMUzW
kY7DjoTT8qp73UBpJBgODhUoXNmWz65muHGb9mXUXhdmpWLV7on4N2QPsJUVrN+7RzdTZ2i9Xsjq
WOhKavuifg/k5A+/pONwOzvef0sryjgVencqsLokWA6cH8O0BNeeO8a6pdpXTG56UF70rMs/uYSb
yKA3O0JpKj5tYe7sghmCLpPTTWBa0psVeE1CXffSaLSz+rFnVVtI9CjQlpGxhFP3v0xkjzjtnwnN
11GmFyy4L5U4TmUT3uY+14zeNW/PXyWp41UzvLeSCEPclNoWOvXwPZA1lIHpaP3OQioK5qsf1y71
/8yKKLRa5qNP5PGeW0k9eJhOej91Lpo5vhcNPxqVD224zQYLZITTBDo5TJgJS71CPhJ5vOgrw3eM
y7t//XnF2I6meojs2TejSUDsWM3sZbq9wTP1TIAhLI+4d+W+rcvtcvsVDhteQanEKcvUyaFj+1jq
YdeP2bpzh6TYMezxL5DCWdGshOh3i2tZUCmYmpvpdGE04dz724aiBLF/9ctP81poU5Rtd26TfVhN
8tQVpjNwRUj2gtnFU34thl1NlZTP4m2alRb1viieb19IgwSWrRuPt+9U79ic+cMn0XI3ag2ZxfNa
KBpzpigsgxXG7t/3TdFuD4M5/m5nqagchg8ug8RlaKh8RsQY5OmbH/AraQ+3X/V9whaMJpsZrMps
nxDxIcpviZfZoyyYa387yashbq22IWpm7bOdmjSEDqMlwWaX68VZOl4H9pxe/7Zm2rTPqZ/9u+t5
jxgyLCoNXM+JOvgAPN//Nyq83cjOmoZGyw3FgPNWHvQJtqZlWZ+NaqgfCSJjKgLXYSXWuRzN5MmF
FPxo9C9j4+Zwe9jmuV5PF2kwWWPVa32suLYOelqoUPGQHE3yxGzI4IfazE69NzpnxbAZr0ab/FUV
XUnB27ys2vrstlt5b2jp7p9ZTgkn2Kq1eBmcEcvDNumRPWzegU06SWgNV9w3Aa8n11fiaSFIHbiL
b9MBGf5dOXUsfyd1VLdJtl/yvj9sGFTubSJUQ1X48az3VWRDirxYCoKHvxWfjIiGJ7W4IhQOFanu
NuLFGtujnnicYtvU0Zuvv4vr1P/2JWusU6FGlK/NytCTUmc/sEp38llwNQMHIqAu7Mv0YRht926Q
y+xVM0OUqfYOcOeX+doQijUvuH2gufe27z30vkaIwmPywvq98OblEddrtkR6pcxT+S71R+N0+2J2
rTxY5np0qm09jst9O7A/rUy3Drt9onzanuuQazSRTPI3vKzqKDwgOuwM5BiAuGITee44EBoigiSy
D/9k66vSOSlXnbP/lsEdWRVRTien18iM1uJ7xHl6koawT/XoBR1p8SfSYADQns189fckxhgVzeJ0
+zIU5peYvY7T0qzXY9tXSJ7UgLcH0KqxVZirVtxljnelr/AwYe/OYmMQ9qEYuUM7TfTPtZebB3fq
RWyBDMkLtd5DAV7vb7/yOn2XUzehhi1sFb4eBrcvBtSSmLlJGxnu9FV4WX8hNz/fT8P4i6hW9dJz
WVHeqGe35Hhhp8tDJZ0d7MHkCI/h55/Pslxo8pNrdYLfpY7Lpd6iQbElaBjcdVcS2jQC6YBOaEyS
wZM/k/hLp1dm99lpNBXBmOaLoIH9eS2tAHZJLbSYVEVzgf5jekWxX2XCCd4sn5bSWcoJZ+fB1ep5
n1n1jGWR/5EYsQinjMYskS4N79ZNH4lm6GHrbebx9i2Wp1M6SETl7prPr8blmY+SwSZD7i0lG4hq
VUZWj9U9nezxBL3loyGN9zplsMrmzOr2pOGtd4IaZ6VX866oGuqPsDewtgay5NQt0+yvMxdvXeu7
v/2JObLKreLk5+lwu0dPShQkA69+kuu1yrd4JG7flmPmHqweVZFAf0gI1f3lyxJ+p5sb90vVTE/b
PH0nysnjml5vV5hl89jJOtv5o22Ft289y3rJbdFdeh3j1zrSDBvUw69TkfJUTcYGqxNUtm1lWVxf
jTNmkZ+Qd7d7cRV3ut5u9iVTLLbYD2GSrzbpxdp+xi3wqa1Lc7791rClIprwbgb5WIt/f3gp5v5U
Nf3/ftt6gjiny0YkH/CGnQvaYFvhT9o0nNgAIN8yfYnT2ke1lcRXSXDuW8SSwGIg/poo5TxxuYa3
79hMWL4igPtgc1jIrPaZv/FmoCY9pE3+x2dsj52CB3Rguexx3sz7bd1OYH+cn4Jwt6Pyv5rRTM+O
x8C67ofk1NbyuFpt9tLrxWHwt0O9rH/XUhaoL1eVLjdmJ/QpOzgXlbE3dc6F28Gdblw/DYdNsCJr
BbcrM+9h11DUNP8GmdU2ifNS4NG5HtcjrIYeUEnczpkNMW5ePxd73q+ik/dzmr6KpU4vDg04EWup
/aoduGLruE4PrVwljTxAnKGgZW0ZCB3yPqtj9mVsB6Wb+WeaLg9k5ssD1AgVUtD5Z4NwUuj75fDl
iOnc1836Ng5jQ3bZY7JjyvBWyCD0yScq7+ahnvi5Dg2UKG9Vx9tZS5CBrlVUikBsVLs1YsX/f7EY
aoSd8SVGpXGBI+nx/u7hGtVvshrn8+K7bAsRufbkuPxLDbhMN69xSjnGzbbLAXz82tCnosxx5yN0
COfVntlF5Bqx5NG6YmiagHhN95+VyVe9cIYXMOyPkA+wUU5d9pT3Nkti6t4iq5Zbjz2UHMmEOR6K
Ddr/9YWorl+GdOwvNgOc0Ur3qremywZc6dHJavsR12aGP9sNkjWr72zu2E+YY72/9Xf/7tKc/FuZ
rO1lnGmFgmFNiAVbwx+1eCmuskyvw9ZAnNCMbLlL0o/86pRzVF+eF1ZTx23L1vbVqYxzvTLm6a3k
c6FNDmTeVI8in9vdnKgHdZ3PO3l1qdSAG71z+ojE2nXdjdq7Wi9PotdoL68GoWqd0ugKMynCHj1T
FU5yagzcN5RQ1t1tOOBi2ohAQOHlabr1zvVhZtheE/Ri8f9eFEHeyJtkv3MK1z3r+oM7m8WzBpmr
Ho3pldpbf85ke0hTz7zcDubVTbRwbqr6YGHwI7+kn2/Fajc0Lmwu7wnxkUyzmdcX+9pr8fNi8toW
AfEy/5FHcYycei1P/5QKffDKJ7LQW8DCVwKE67WMFC8kPOVBzujP7E07pbV7tu21v9C6J09majSP
1gwNB18aqoWWh7eZvAWv95B06qluO1wN+Sy/qiK/a0dm3vlYdGFjT28ryfwni5D3qI24pZ3aClED
7ceqBDg59uWlmHzr0TKHnZg2mC1KfDajN5+0ZSPYkzTuU2OmQSKS66oN8kn+9feJ3CcXBkh3t3/q
9lsFu95wGDNz59oasSQvdL+LYT8r/yFNfCbtNop1WvX3krn6HmdyGt6M+7f6KXfIXxgFXKzOGbHe
MS6fdeqtdrW08F/TfpXfb8MYex3t++uxGFB8cky5Wxdt9ap/EGv+tRUtAxmjlPciHTNyCbK91PgX
4w2zeXxTW8eCrEGC+s1rFho+OPGEKBG7KI3zQgSe/Qk8cZNerAwCexEi0E7RPLEPDgDz8WaZzyaV
HYq5+J0MlrxbVycPVWYldz16V5hUCC+Clc2R7eR/VlsrnpNG887k+h4VJs3jIvv5wsoXlBrL3fGT
/WoqvEbFUG3RTaBXXfdw8z5qunRAYNkt3kaKYc+w13sd6zO3UQ0v1vcIQjjjE93RfxlQln2CiXNv
mt2frTSMhzSrvqWGMON2RvZtNyvzNe5GZu/vDbVn2CQuOZCSRGFT8X4YQnKd5Ei8KHf+FvRQZC6o
2omD8PLVsgHxvsFNFtZTeiSjjmYuviHJiF1RGs/2nKPsZcx3lMPsb83OKES7BO4n66Uy5B+i7Y2n
L/txwiPepFsReW32iRmy9O0Hduc0gAH561t6QdKglDsU/Eff4qNEg3c4tbtBxmY7uweQInM4iU6A
zNny2PfJ2NjcFMnsry/TClah04gKCLNr9lvd5XGeKP7d9X4RZUXYIUeRyqo5XEHu7RqtoknLv7KO
ATiu8yfpyI00kOsA6mLmYerM/9vM/EVJinFm40DP5An2IEZ479m7U7UqY6W0T+YZ+BxYVZeThbyD
QsL0Zsyxovsq0mndHV+LGDCnoaVp/GipKZd5YoZrqWNiNm0858VxqCSaYlP9GB311Va+wZtMIgsB
OMZ4szC++pPNPfZX0zyIRVwfyj6Jy24oGYWM8QgBpte75RG5KTQ39cao9ZNlfb/zJQTcDsgHagY5
SwP5cPozJH8bf3lK8vFPas31tcnoaSbziCenPqbDg6Mn7S6ptBYF2IdiuV1zBonm72ig/2baHDt8
hv2aHST2N3SSBpiNB6P8U4EU3KkcgSTNCxdbfikQWUkZb9r6X6nZ3clPXOhrXoGkXdLGSH05Odrz
VriEQtmUGDZ9U3LOen0gtZpBos9+cpWXaWCn47NnuuPFzegE8Q214SIZsiwrrFMf6/1pEH67Z1Yx
B26fv1119jNQii5iZ6dIkYE8yzk1GiRDy8Pp0fnovJMPd3PLJSL/vNV7k+esypPY6VmnqyZOGX02
/T1hZMOCTY8vafFqP7Ks7GnKbblf9D+t7f1pNLlG2HYcqu42j0vqsG2b3Chn/O/qcEkTlySxtcTw
Bx3GvwN/gmc5QFHRpPZV6HWML47uPHG/WgcOGXqbCdqPBnGk4JqH9ccfHAEfxzaCFD8D+TT0qmwo
VFTYeMDdtNynuX41aXru0VkOMPVOUvm4Sja3vEvd5a2Cn3RYHKrYlqsBL0XnEyJpzMTH6pbv03o+
a5th7IEP/U3KJFgr9EYyFGFqCsRNbSNDkNikwbmMHWHPl+Yu1ZYq8LUm2/HYtIEtpvExEeOdl11d
4zV5vom4mpulXcAc0Y/0gtFxquGeQf16IdFSnX1wWEobe0onJjMmIaNxa8sg9xs9NChlwMFFeJCr
0Cm7S2nO0aoajOYrjK2+ERydWCuMXntZu+48+/ld3g/HIeV46nrRBaTbn690RtyunAxmL9MAPRKI
0/igt/54tOo7/CiI6MRWC3L0gwJ/JkS3835aI63R5hbOIL3u463nJzY79rozUKY2XfwILxt2pKeG
AKCZ5KSykBidiSUkTlnEmtYfysR9oQLsg0zv/rSweKNqxsxiOvLRGN8T3cjCrMRworTqHtPgb0+f
r1Ga/HGsjQJff8LHqTFJMarHDZ+hbwe+m1bMk9aARM6P38MDs73npsvKwN6y+jDOIlpGblYGJcBi
TmMnQpgvEMyz/q5eLKJpNR35ZOt4+gsBLjV90Uh8YYws3tcBS+SU2tWddPp8JxlxxKN0P3DGuw+C
z3zDwDKPojzziTd7pyv+65apil0nx+ncLzuqMv/O94jKFv3Ux7hKiJAWe7vQOb9hMZ6s0T07pfWS
JS1SldHcX50TERP9kR0xA1tXYexE2DcsIuTfiD6XrWrbnZsBZwN2mZ50Sgwuhu6gebjnRUIN2mTD
HpoYp5H/nGUIdvp8XHNdXgj4Qr9T1QNnlr63+YBME/SYvs0/JqELerahjGB5/a0YSsOsxpnZsjPV
FBj7EKU7YE2G2qVtXgdOsjix6r8Tt2uvvQ8q3kgMtWXuGtje2gdwTCt4bQxsaE1r5iJNjU133uus
5IbkZwi2uJES7VyNeObE4D9JpwmolZuGvS3HOIHwuk+8PkXrQ41Nm80C9q7uK8VLkNgNR2m78yAL
Mj1wwIByldDUr/Ng7Koe5TMtDvCV3AjWG/PoMl7zFoJsjXkJB40X1nnuXAi59el/IMKWC0sBSGRw
IEX9bMqd1TEPzxJvV1dbbPe+E6TFpw5Ab5OmsecGHIMVn9pLLtUv4nkPruV8CpG+Y6PuHmBdApng
waFejowM8oWzYBrMfukMfgNmgd/Q3/NwSClfbVHeZakjnorpa+KwimQrv2qjSoOa/SsZGUVgntOf
Zoaos16JvNZ4HXsY22ueImcUfh4Lr3mu11GjxZsnFGsIoQNuoQSb65JL8+DI4d11ic9YEDyW5GGr
7DVyqivMydnMyGnwFyPB51GhVBMX9o81UWBQIydRtqmTYeVMucAIQTfyq8AacbSMqfZXSI9EZ2Lc
405sdql2L2mDD4SVqqBJ3/lrn2xTX3ZdQeuyIYqi2o0bLdzcyIaPKDcjZDs/NIxfDq8ofjCDGxoL
gNkzMqHmIOi5CMAh08hHyxiB0LAIEiurr4xAOqgBJSRd1F0NECNURfGNJQu3r5afl8T/ws6Da8+Z
+Qn58shC73M9caAOFZzl7UvkFHGe40qa9T8wlT548l+Y7lcxPDsS1UlGGmXW7UdZqcjMqdNq4nk4
BEmTrur3TIW19+gk0SW5RrFFWdMMUTjJHx1vmsKk6/pQpXUTM4q3gma1+CiT2rjHIY8lqH/tthRR
SGvixRKPRjmfLCzyr00ztDvKVMzi3hcWpzgbvMjS1Q94T55quhhNsrZI+C/EYt0Qi512XDrHDsom
PxtOZVKJAyod8G/hZxqdMBsqFXpDXQQakEkelA49v92iol7KM3xJ1J6CIbZ0GVZ23R27nH4m2f7S
52ViIx4TYjnOsanjmZy90TywgMwleajORLxZx06P4DsfauQit9d6jmBlXib4pFbVa5AJ3027HSLf
0p8wrRugmvmjODwPLkVB1lJDkHZ8B6jgkILsmmDqyXvCJqFPzaZ5t5TZp8GFmxftcV2ptWwi0lTv
sVkWz91UKRYU64zqCaZ1icYTqUlUVb3q7rX1Lh8MrHVtRbQ84Vyk9svynrwES1dDB4z5BoPlkDMy
vb4INrd5nds844P/ZKfXpG9l7pkS/75qQlUy/+lYRJWQH10mM0U13hi4ioLI/UwtrmtE3diQwYRr
7i+yTn2anaqMl6r4U+l4MFtDM8gnert51p2IeZcZFE72ZFtLeh7Ne0YS+W5rkPxUYiHk18ORjont
6fNE6rtzv5JmEIgZHKZi7amMdP6wjXySZvpeNU5/Z2p/rgDFKephh8X60HCzLioiM3FQ0/TR9bLY
I4NTelUrLw2haiwHHSwV+bL6JjReUju55Pq2/axhW8H1YfGcozNfK+rKH07UwJptMDyBKR8UKW09
n9Qa1npPiD7pIrtQr2sz6XvDNQ7EIrQdFmM3WHgccEAc5LYse6wLvAHS2jFsK+8ctRdb/qPE6h56
w93b/XSltU4kbDbeJaPUnUOv1B2J0zFaC44CkFygXoy4zX0qpOI0NccicUEyknFjNtnfQ8MlkVuI
na9Ma7c0axsp2zwxSUD4LGGaC4QoqY/h2JTVYSHqsyXqR898OH6ssK9akxisZJlc0n8CEkAIs4gK
uCa0Pn/dWxsBcLcYjp7misgAh1kgRpT4rLDoS/WiBIep1VgC8Lv6XfmN9rwwQ8vhZjjudwP38Zfu
YmIC3pgHo1D0LmoMk1qKvV2lLgBfCffAAaHjoqnljF/SJHEYEiSSLsiANEesOViahb3ZjV7uS+3k
wGg/llYOGlbDrgXSHGcu3AnY2FbiKKjkBvxGPcniCg+eubKuLceiZNfTfuYjtmBkxY30sp0zJllI
7u3Itscq8GQ7hEBrHlsXm0k/O8fch2SN1bCOWmJo0/KRZnYJBjmb4pqTNQM3Etfd8uUPZh/0hQ9N
2f9LoZXt68V9RPIPVDUxNmnXOSjyGlaGZzwOHMp7j0k64rAWd2I68uO+ZKU7h2JMnrwFB2Il9QjS
iogyxaJzLg4vmTPoUxsGoT4idwI2YLR+Og/tYvXwvjPyChcsTIhrBXpiRqEOpSkQqRx2k0ncd5MC
miUnNJ/KXVnq77LKD0QKmqBoWAOiHPgDU4fPMagGTCiYAMsoh3mc23jNZ9K/kSrlbysj4MRA9MEm
sLXHXNrjEca9gXxveryPOGjTfvhoCHruaFRw2BQIfgTx4eUNILNUfrCTMZxYdBePXs3EkF+Q+1u+
MjjPBgqOxMha1Qw42js7ge61zMY9n+B2mNYen4L/Jqj87qRVR7ObfLvDeNfB4omZGItwxgt99Wwy
8qlajJuVJnBD8a2HnnBSTAXxZfxMFqBbFPB0Z457c2YvlHRMttBg9mm3hWaf8Aw5fqjY2EGG9NTX
q4p1zW4e+/Xca+TMBjuj21RlypEGgIDFEtYZ5mUTW7L72yrY3YSBOB8YnrjNL7x9xb7Lt18tZws/
MydwCmD2yfVjM69M6zTlkZXPmjC3KKed4yrkDLT1Fekz2wNjot93LTsmS7izXPswYg++qGnJdlcE
V5jXxmndZo70E/5D7+CMwLUBlW+RNLIqHBaJjv1VmgagRoU0ywGhUE2c+3xTc6i6Zj6l27Qr9Pkl
MT3/nOXru7WJNZbaE+DM36trPblsTUeEzMA5DgVo9I2fUW7VLLywgQBjNMFkjuert/+UppifOs15
w94HCHObXnT5mdsErl0MVww8sXjIiRG6luw86jAIhBlX7OgHmLSmwNbrNsCcKTgSbAb26/0yavW9
aHQU0bU/jkbhshRZz2LfttDIig+J2RfUPoVZtdC19dhCdtKmECSMfQDCdl8t2Uwol+7XTVneu9zw
ArnYGyYfJXDYUzqDGKv14RFPHIYv2NqBMMtjkoF59GuopP6w/JZN++LzJw/mHKfThBVaCiGC7LPK
6zVOD204DLnJXEC96tAF7skVH5hW5tj7sre8w4IhbGXtGgNkKxE20CxWPHbWrofRs3YAvvFdPbeo
0XE/f29YYuOsJk5aN81p6McDWOXtwSx4o31BLWzLZ8Y/pN+8IRCYjoF4ezmP1PyWy86JXW1R8WKQ
qQM3E+lGzcXiWte6FtcDGVZok1eveG2dKvVVdKV7BhpvNIncbclyN+DoD7Gm9zFawP2W6UbUifTo
jCZOq2aIdIflVLmdY/Da1mAu+l/dOLzbstqtlcnbURfjzhvkg5u2GuXBeseZ2u2HfPxMpsw4tFr5
zSA3PaIxW4GVYrOcZhvbnKnFmxjzl9F1jthsYYz5wPc3F/TDrxGQ4nG0pz+AVP+OlcUb4480DMsY
JBW59Xx49ZtWxBWG59iv9L/VbD4j8zYR3dxCL+Xi8S6+HezTu7pPVQh/Gj1pw/zPiomB7izbwn5G
ydjsYjqKsXxr2TSM47DtI7Yu4KKRGqtItpFXAFuVzs7DzsnVye3Xw2rAaqVwEgfV+I9FNofjVbZy
3GnZmUAvyXYoERIGQUoocC7YwHszYZWRSU1o2+N20evxYHnCgtGPFp5MSE00oIx79LGIZOe2+2RZ
JZNHhJ6+G/dy2to7U5mf2OpG9J9ejw3rT84e6YOVv6xuybSoWN6x9/10dsb/R+BZstFJckXg3DGf
ASVdOhfDf7/VQHnVhv1z9df7VRLbubcGPtgRJ0uYwc5mkmCiUlsEya35e9mGe8VkLShn0ghKo/xr
MNUSN4PQRKw+cKr1oBjuBtJQTwn2CMpnD0B71YWIwh15gJPuNl+mrM5uV9mYeI3LOIn/YKuWuB7K
B2fsfUTNoIHavGsSIMrgaZDrmMRBZ/i91Od+wIVITzlJ+ttsQPhyaToy6N+oQckO6U3t042JJrth
z8KtLvP02jU5EdJZ6w5TwnxN1AIfe7v9cmSRXUSN4cNgNW2j8X7CEiCrGHdeYXFwYCAbpfZ3tcz3
KdNM1rA3pLxIKHodA16DOEJg8V/HXnOhh2QnwMgzwmP9O0vkIa1489kYN7R3hYm41/faeCy6qzAb
MBdCG/JUddaN9WvUO/04es0XYowOuAG1uDFW8B3NPZa6N+Hr1qGVxW/TamHDjMv3JJo6RP/lLRjG
97HRnLNX7C1ewwJ+TNwso4d6vJ38QZn4TrIPlMYrPhc0SpLDOpDI83uAd/9la//IJvq4N5bylOi4
EcbSZWNLpZ1cvZ8+tEoe9M5Owlmbmtixc14X8nccks/4rDRw1+nXrM/2wWxSEorcr2EDQoPpno6g
3SiojfpTKaZkN5QWU8y1+p1D2TChQkwrnctkEflJAAgW8OvDvjEeCxaZxKxbGuPVGi5gch9Grf1j
Y8qnj6OK9AQewXr9mROdYGHNFboy0vrIXFU89EHDMCY1pblPBLHWbinmsCQSG41i2smBrcxymu5q
C+8YAcuXyq3XnTbDAb+2+SNqNdcOCF66XBodRJJx/pDa8EurGtjEm8XakRUJEGD/S6rxmk7GcmmM
YzfA2dkEQZDJxMvnWD/DBgaNvOmTl+AaklYeLZKVPJNlAqkGJgDZj+oUs4VDorAeY9k0UFf0/GOy
8tNaVtNBsJQ5ZlWAwRl3VbvLKX/0IGlnLo4kxXT8lEhxr9xR56c2TvTzskTzYePFNsuU5pedTFub
fGXsjQ6BURGPS7T8CL76eW4LbVfbLvCdjhBNYWzPZps/ylqPeOCLp9KbX5SLDjeu7+s0di/kTnft
Ov4iydCe8ZS+OySoFiO5LE1yqeXykrJziv0WyQvjDRo/8ytf0N9LQb09ffVDhj6VGOyR+pwMnWae
FGmV5XQDCvb84K0LqxeG8txOPV7OqSwiEDBcr3S7nNdQ7BMj0s3COo+4s8Uifxv+inY+8A/WBSC3
yUh+QHQPp7ngJ+Vv0FhKydQg19kwY1Tsbrl94UccsN0ijdM12fZjnf5pveJa82U/Fhn0vZ1nA1Yn
f6fZHtuNDGpk9nmVONZp5xhlzuK6Vn3gky/rfWnR82MFBAr7LS28e1JwyRsYQRP90TH1Jmxa83cx
/l0QAcDz6wY895XL1M1EgNn4e7Gm//KahsdaMZ02P2s6YAxgzwnwC+ez8Gm4S4PNeRbtw1RZv5vM
8uDTJXdGz5hJNCmqIjosC1xgoRX7VhuMPTlFk7cJbh6WjThnN9HBxGxBYonNBqU9ht7mvMqJVQqj
RzueNno0pUjA6VTsLBjs6MCzfugqSqmNEK6OKyDYZiREXtLZ5p7DT6NFROJNj74YU7Z3KLELsZrA
jgdp/VVMG3zD+l5oLYNNH2IK+Op/qDuz5baRbU2/SkdfH+xGIpEYbjlTIiVSk23dIGxXGfM84+n7
A13d26YVUuzTVx0VpbAtyyCmzLX+9Q/3LRgp44qOGn/y912hA3VBBqLlksESpAqUfmDDqKRaOIOC
hJ69SOm/mBqLWlR+wh8U+ZPRoafv0mdPm9jwNUm31xrw7R1Bc1+0N7Ye/d0EXnKT5tlXOrsXZ7LD
PZRZTA+6+qF2nXJbAWSHBB3gB070pDABhrqvo9khm2BFV8nw3I9wlIy/A9X8xTUXKzsCDo9Cv3wt
4DIbg+fRbNXVCqXc1h0idU7MbKUF0yZscdKYii0jJVw7a8df80Fflc3wQir3k8tyVYVzuw1Fy9B+
RAMcnKa4QbnTsg7MIwWrrvagb1+cApBZGfTFbTmuu4EHT6cJ00EDA9WaG9uiRmKpTHD5ikvzKBVl
gZkgt5wAhzb0uK/e2OAT17yGmT+sYQcCgShMx7yB/pryDmM9P3I2zH/ZaTABwpZkjb8pQTcqZ+vo
PIaJmnmIo55LW5I1EtY46DuAJN1IZ+UG5uPkdsmNI4ZPrROEaz/Ob8DTklWZQuIoO9Bz29rU3mgd
K4Zbt0A9qw6y1loIAVOu3up6Xxxx4mI61q6mADa1ncAgK+upWnaCtUYFyXPYgZxgl3QD2WJh6eS/
6UOGRZBCkOVha08Tv9Spd40BA/swwqPB7cgViCe82ZBl7LWKp77O2ZC0EJDAlRZAGIPcpd3nd0IC
FVATDcvGCI4xOp+17L4Z0jVnBh0O8bHAFT8HhLeKkU5IBA+lZWyZ7HqbrkS50FAyhnoq6OrrrZmT
MhUbMZN/9akIesz04HlLCbEZyeSeuQe6iWlWolqPWWUSC+OQQxYRsEahiOB2iWXg3y2ceLf/4tFd
uLqd7skUeDSC3IWKIQBVKT5qD3k2w4LiW0mLP4afG73q16UzYvvf8CD6LCd6R3HaOdA5iE5bYnO5
TgOTDQCXhIUn4Pd7SOo9BT5PpIZatjnIek+YCY69+UjzRfGJSQiHYzVgktYtYuZyS2yNgAWagH/R
oWOrR3kGGYFpZ/k0zu2nFPpkrrz4ocqTXa+adq1VHpVP4ewHAAAaeZdSDTMslrR42yavxcRTGXnG
F1/J9MadscEZRiG6FWVHX+aQuxzJhBT5VUEGR9PlRxx8kETgB7ty7HhBs1uubHzAVlz3vZMR32cS
ALQMpvTQ1cpYMglftBXOoQ2t1DJPQdrAAYMhJs8HX5f1mPMv2TbXAAGJYr1TDxpaX7dij3UG4rt9
qEE6QHkDsyWMJpSkzfA99ZJh56ZtsTRzpvm1+QniBZxNu42JHslx2pA5L1la5suGwVzagJP3VpWt
XJV9j1Cg66Wj42IwYi8Fp7UNufnOPDWCIZAd4ZGvSjmW/G2SsiodLT+NNCmPqTq3bvipn/nJpnOe
DC1HBLeFHXV2CeI8W4lkkp1MRyt2DvWgLXNd5beW0mZDsPJH4vaEDXFKVA9TepviaJP6hCVCRPjq
Y3S6LTFXWrjIglFFAj0TmHSrfO9BN7DmExiWDSMJyLK3Q9Agb7ZKFBQQhYfzqUsRods3zDXzBczx
xeTG7b7HzUUFYGiV70BmnjJzYaffBvwCSMEjcARLzBp33XCRah64JpKTFKr7dqQGJg1thd9EhdYS
v5qmM5xD65FlRLUC36J6goBzKyzfWk0TNmEYHtq7HIswnhvnZmzr2ahlXLhRfi7KwFppGaW23xiv
loGEPHpwWk3bUOKoDavcoupwwG2lvhqGYtrMFDhndJ7Zj/M9MikcGIg9K3B2uJ1YEWRDEUwA3bAP
w3jbjePftHLJYrJ4aulONK0eDm423iLjtdZlN67Nih6k61S9TtmDG1RRN2Mn7ty6KDdxlz3J0jpK
6Ux3VY/llO8SogcGuU+jAEt0jaRpChPshsA9/EY+tEGJU0ah4g3MgGap7NvSDMYFDMO1lUmT0LWU
V2GIvbXTDzuz67/pbQoRs8hzOEzWPZAj9SaYwSodxGrNPHs6kPG4mOJUbiiD4U7gqNJYkdxNz0mm
v/Yogh69WSIyxN8CN0nvMT67q+LvQ9KfgCo6IgqBkDC5RyQ1JEhsAHUg39zkGGdvSmWbYObB5wjb
GyaGX3osMaHY1sjAkdiuoWP+YKCmADyCe1MN3pboFB+3GvGsRe4xjtKjkF4Bg1PXVvCazz7CnzAK
q1szBStNdPHS9frSGbFayZru7zas0w3UEI1NgpOqv+A7AyNFwqfuqtcsZtJTs0ZPFo9wmNCku9g3
+7xLu3JmNVqThLAAWN3W+doox6fa0S16CeqSOKMP8IpkGSBiMFIFG6ergRIRcPm+yvEanJ48P8Cc
F0tF/GdJPcLutgCRJOVTmD7wDIy9DcmLS3agkPbZR0GQ/G1mrr2EyfWq5Xmz8iaxUdhY0RD7Tyhn
YZYnpF8BjJK0161ReVWY5PfKUhsfeqoTMGgQdq1vVYhggCRLBm+bZCbvjww6mqA/i1xDH6hLiCO+
a9/I/IEws4XdbGMbEhrci1c37rQFASQm2kV9lXUw03UpZiZwdIioqBxLbuTwI4nBf432UfcrBsI8
zkNZ0VTp0j/Hlg7+cJ9o0bgFijvoEF8WwtWKVQghdpPWD4WTjaB/YbgQnnWDlNnbIJpYeK3IdrlQ
GzQpRFNN/poBjbmSqQ4AIMe1mvduq027g6PT7Q+Wts4j7Llt/PnhE/a4yYyplq4NzY5XwWAvcppe
JmdQPLpveBzOAtkmX7sjuhYKzi0quN7Hj34Mb8KkwaaGCbLTTYQH3eDIU9+WSn8RwIw4W/pQfKgG
O7RjB5RsL65FZcQSsnFd9PyVAG+uuvw8NN2xrwzo7JQPBSAUFODgmHqBu/Lp2vFvAMYY7smnC/Hq
oGUD0C8X5mBrO7LdXruJHLfHHvDd54dBvsH081RgNkuzUlNlJYPW3flgjjeDXjxIP912KElZ8Cr3
dsibkxAN7aksGqTU9hfK6RL2yaGM0WxYSYw/AhbFxxJq66IauzutaNWNT7xp6FvNsUD7trGjk6Gd
yKrC7ZGUxltZOztJ7bSYCs2nYXR0JG6YAauhGPk3HHdz8bnI9R6qVhX4J0S+agElA5afiwPFLOzD
KYjbASsOahL+OgMPnBxIk60CrMhy5Tf3FzsuYubYuxJmnyB4LtGRwPORdWtrUgOI0WiAIPfK0rZ2
Dmmmi0zZ3ZbmCZalDZUzZdgP6PJ04YWKjKULJyFzi/05vJTAvQ1g0i99GOIM8IH0Ln+N6jC+hQXs
LC767hm7mv2Wm6jnMZxqFHUh1Ge4as/QkzCgxd61RjwFKIiHPFeRyiyM1oiqItZn13/KK2euXLpv
AxZDpuZsdercM/tWfYaDbQCyBeyXKXlMlwshVQ/kOkEFhPqKTySE9Rhas9UOxzh01hMEqX0F4/W5
zpDZTYW5GBSuFbmHzNIPcDcIoPI+Y6BCPzDpD12XPbgkbd4bWre8HFmoHJVFRfqRl0cOO0eMLLML
sqfO/QqbmcJzyOvtxXWAupn0wBqNb8CPCPQ/VM2MZ0pXfqpyv4LraCC5jkg5udwxK8yHGxz5T2ro
x8OFkopXibm8WMn1UCAI8ZD+Bq1jillSA/ANz/ceMwnzHjl7tfJwZUEqNIYwHQV8ys6IjKVRqu8/
7ddSszGfLErmGcql0qGaR1mMuAywtMVaxbXRipVQyrCqnVU0ly/ZBMgTNHIr2uo0MUt5HNxtPTB0
7qNM2+G6vdcJIXnIGQIvCapghqkhC7Yy+3j5+TaBIuBK+0UNaBZ9eEhSS7Y2NU4HxL6+OMfYI55G
fT7g1Y5h0eVsOzV5eJrkHMYYEB+OXfSMmBOnsCCGZHpxddM7hJhYcaDHZaOmJk3UKgL+2lFP/Z3l
1BB4erCV5d249TVyLXxHRQeyip/6uugRsRIQVaDg28Q2Ij9eHskGViOaq8on1sgvZq3rezVAooIG
4j7V2b6aZXYt5tmXbJSUaJd13PoeBRJW7IA0RAem9gh5Oj4KvR6I8KRKMXMbe9qRvOewYX3s4cNp
Hfm4Q0KiJ+yguMXKakzZlRKEwishsr9nB5DbYpbgIcDBN2IaIziiwXDEWHwb1EV4B0sR9mmAH781
JfFDbzqbkSS222SyH8VFRFmn5X3G7+oKVm7uZTj6GCTS6qr61npgxLAVgnMmBgnNilsXWYxbhrCZ
Pg8RFV/an7KgK55H3Km4SIN/jLPPwML9sZ8N8xODLFA0r6eht7/o0qSDaYciXbY/PURqkR4KclBP
UUmZXU0+opt0vEXuXp8rk2Lx4p4kAquFqpfDrE1Sf2NmkK1YeqzbdPpL48/XI2pJBLo8XVA4Hm2c
AFZB4OYvRp6vPK/LT4YR5/jKp2xITWfjLBPNEnd0qnDsGGObhbPTNB/K7DzpNlQjUYz24wkvfsYZ
6Oov9jBhB53KCqKjSKJOLNOLIwu7b3gLXa06GEwWliH2Y6uq0b+CNqU3YyAHwleK54vBuk2s+Z5R
iXlXeeXE3mWfNJWxDkiR3I51tfQywJtxJDhTqyMisKteAJl2Omj4l4pQxR2DHHxp8ALqYSYuQmzH
NkmCETM6uJuYlN273CV8zxQYQvvE6y1N341uFAHbi4YF+CSZF88a6MtFhZqwLohx4wRtKJ/oGi6y
xCrA40CCNy9zXsCdM/bdDiZuSps8MwXNdDzUYFXBbNbl45QlpH3fz/o8rMmDjSdRO/c2qat6EtBo
z7fEC8i49MkQXvD30IYwuL3TtMDdZLM9JlIQMVgFEcd+sGkrj0ny2N/kpiIsd7bqo7Ajkrvvswct
quxNVsPL+/dP+7r+DbsD+75qGXvQPCe7RAZfoZrvY2Tv4ZBXWxMUcj3kAjt4zMDv+INN7Ja3F7vq
co6byEIAmzTbE3P6kgfN5mLPVZkw7C+OdEOawowgqJ51I3gcMqNauLjgXBZEBJVYX2TJxiL9m8tJ
+0MsBU1y7oBZIfAkMfGnlVqersu00w+XzTYPze+qDTqcPKL+0MxfWh0NFG7cYhfV94xGDmzS8/r+
f76kzhfbyPX7os8ferAE6iW+ZVre96LHUujyu0lGGcV7327aHR3B+Fl6ToXauoGOUPAQqNGUD1pW
r8um6l6zhhoXMqE8+nkaHuAw8I0OQENBWqPueWkEFARnGD8r49bqAnef2a23nPw0+py0NqNaS6Oz
qCwBKDFHtCTd985z5JfQLg+d/nkovfBvHG3gcQgg6p+uQXWu8FPz/vb1ALGFhQKAdJsXjYw9ByrK
FzDezi5R1ZSDvxExLAATquHFQ6aBILAQIOvSKtvZ3tF4VqN4idNUHqvw5bLQep6b4KRWf7arSF+y
prj3Q+HxITL/hJuiejCwsehjc40dMJt+X2ZHSGVnPOm1lSl9Tm5279SE99ojAblB8ejtMiz91hfr
hM7vT8MscouisdiPmh08Z6P7MGLCfjeWInxuQwHKZkcYus/flLMeTrGjN0NJqT6xcDdKi24d2ObH
fIgLsDdU/VONebPWYTdaeAJGrU1sSpNUw7aP+vhcFyzGtQmiO7LT7aNRPfz0RotIb4x9f7ZXSbZQ
RHDj9oAIwrK7Dyuk8pqAbzDnbkyZfvtzwy8dsm/hLYez0E9r+CiD1FFFi83Pm4NeKqcp5l4vY0wm
ksxGtY01ZJ21zxGgIyy3QbsdAhQrcH/rg2/iJRnGx8t6ovnZgBudbaJYwYJQowpZpLwou4tB+zS6
0x6cgsahZcRox2X4DTuDs82KdSgRDS70pnL2uh6X6763cUdBdr7282o4lsmPS4WTsq/RvuL7ZPSN
vYkJAL/9ub/nsT2ecqd46Uzlgt+yGgUmwkAIH+VaRuKhIH3nzjEi8yFi9jpZBVEkujlSlvoGYE27
t9yKaU0jPbQMow32OHp7Hspq2bpesgwRmKwYHt/oMKruGy9nLj4bnjNLcs4/PwKkQg2+T1fspO0X
n0bIgTPZDluXuihutGjOVIHlemMF5ouneclWhMwd4QbgiYevUAHTfufWVbRjiwV4wsyIazn/EFEr
J5Jj5pCF/GxpCNHS2INYwvKPjhguVZV+N3EjaOo2f/Ir/QgF0AIDsvgdBfxSQxn/lPX0VlpkInMr
6kNkZeU9qjd6Bl4H1pLxMxpvfNjmc7JRVbWdRrOG3H0DWiAORW6tekOvDhffmFYV/1j6/LQkk0ak
k8ztp8ukh8XMhJ/xjSpB9gqiaQLze81IgNdqfTH5jZkIyUaa584vsC1I1R6az12UBER0zq7soovM
k08KbubB9IPr/gNDEd4OftGrYA5fxqaiUveXjyIA2Ytth26NZdXTiGBGmAucBPus1scvbcDsNq3r
e1Q46tHtn3E62E5JFHz1k7xbxqYAnwwtdxPrzFPwr9lebFLbLkw3bSxPeUvonj3HDgj0kSUCbMxQ
o1ku/0/LgnymQwCaMze3B3t/MTC+rPoqoFYufXsvYCKhpQyx4inxPMYuEIPHmnLy0rcVnWEsIUtA
HJ87NchU/rpOwnw7B0cgfgh/6Fj65fD/N0NKSQvHT+5QIcNsn433O68391HfoYeyLeiHZTOsO4th
dHfxHRBRsu9jXBThnIXr2nQj+hJKZGvWGuM0wECjHL7VOqSWLDaWhCYRhZN5uJz8/KWGMgT8pVqJ
vFQv0iEUxo1CtYPhoF46J2DuamSvGTnbhwwLK1ajNl+0mSVXYrbAVAiWbr2w/D6YaJ8ubpNjBY9F
H4lcNnLHfhzrxl1V1Q9yGZGkGglfCoMxIRa1S6DHniFOB5cWod/GSc1or3nek8Jx6L5i7SnntBjo
qPzVDtwlJ8L3ZwoV14cSHTJIiGg9spW5GakQoWtR6fQeTKJLS1A4tr4nckSbGiim/SAeMs8ESY3L
b0U5aozh8eVQ2GkuCPkFyWetvKyarJ5F1hqMhG+xUcuXNIKkv/W4TDk5wMHlUyUiuIXU66+aAqNs
ZeOV1GvSxevK2OnC/9EBG2+SMWW4ekn26Q8QUdKdC51nO7rWISya8CltDlT0xefGTKl/Kit8whDE
/rnumDwA8082s9QjnPx64+SuueS1tTeVU2c3hZbxOlny0cQOpWzIxbKD6juqzIPQmZWHCLnve8/5
gejMAIizfmQ4FZ5qq/tELnS7wYURaMAzvaecmM8usLYTRJYlzOj2Pm+03YCNHgbgTEKZHaH0TEJ8
r30asjTwoGq3WMnNBbzWEEdyWVR83WG3UM2KV3e6842JQSIrWW/zdHfBuM1KiqrRQvSsAhDfLLP2
HQSZg+kOrz6Bd7dE1ju3rJExDjDMvBLW2MeC9cxLp/6JCF/YpYn5wrIV/RUm7dlMUwduiH/DZG1c
FaD6u7EQ1Z3DY7uIK0ZnQ97aq8tuPw+5gdnGw+Uzj81j5gzFSVQl2LSgLriknEi87/dTo+8vm5ma
5dOVqfMak1pmENMyZ5Bc/pRM+y+kxXTYO7o9F8R21qFfPeSiN7jLjnujkv5sJsaunGOtysI4172G
CMDqbkIDLbgzHbAsadewT9On0RsnjCKooBLaPzWbi+BwJJksdhiA4Lj4IHBnveGFgRc1tdToktwV
pXfV+d/fiBNP7UhUA5Ysg5M3Qwpj4v2ALqY2CK6/A6/KTdXnKiHXBE9KhVJ3aaeOc0NL+bWDbsNo
nLVLkzFRVYUH22+uKoLMubFCbBd6gd1rFj2ih2vwm/GdWSzGclJbwYpcWsZgCFsBkLtqmenJPhhq
MuXaxDu2LvSi0omLU+MzkjXYNJrlUNRyhfrzM9xKLKaRbC+VLH9MEBD2CdxA9i3foZMLVpc4lNTV
mP6SVbWfIqSR7I/+VhEPcCyyjjKHaQaSBJzSCy+ALjds9HwYd1pJxNvs1XYfVOn9T0tiZbqbNogJ
WcMIdm6g4wpoEJ8fmExz8A9uO8GsVqCxxuqKqUpEhlJZPlvxGAHCgYhoIrrhwuBG0aJlvfzR6LXP
CneapUoF+Vw2HXLthq9ll22TNPnUMuK802r1GlvggkXEup+JR7iB/bPqMIjL29lR9LKQAFnfpQ2o
sJ4r6ymO9GMY4OvfZAoX8LRP9/9FCWv4/QAF0xKPjvcQDMyc7iz1bXIAa5YxlLsSFdnWKCs2n1Ps
3bnOs9CebeOlki+1+QRDZVEZ1sJGeW9KSNXUPIbUVqy3pMgsbzKxIyRYYrHSbJts5zSrti7RrL+O
9bluzzPQ+1+6EWQ2UJOisjDvc4XKXUtuBKES4Lz+y+ArcI9pVVJxDegYQ9J1IW+XP3AZCqdwD7Fm
B9j9qrszYbYiA6AeMdssnUUggTl6QpZKWb+QNckcNEA8CDn9VDfmI7zNNeosdp7IeOwH91thWOss
x1doygttGfvqVBfNwcBIBAyfT2FGuwStqJ93WOPZKl0wufwOQ+mZbELu7pyHRD76XtrRbLRjwteN
+4egbRauzpYfedUjTSXeR0yNUUc3bv5Uo7jAjixGP9IAuoxrDak2dOfei1G1B+QU4ZQqHCabpWSC
NZGLYKZi7QtI7TA3NamTMuZw+0gR3WXV5n/+j/91lfr8azSxcR1ba+hKCl0wHDWFJcR1bG1WlYXb
DFEJqp2veuCuu3H+EjunuKbcL82xYHjFF1sUfLHsf357+TO/IflSd6HBVPDgj6C3N9IvMTnQsoRE
B6kjPVJKnn9+Kahu856253IK/2R7/5Zc/f3/IVP8GH5nIpf/aP5/CBU3jF9u4x+h4jdfi6+/h5DP
f/+fUHEl/+U6RHqQ+dH/fYkZN4x/EQdu2dwcKSXf/HeYuPoXyY+KmGwF7vvzh+YoasLEDfNfukm+
DkwLU4dgYRv/SZi4MUfA/OIRbPOvCHvOC0JebFi2fhURk8ROTixkwWoCvyiEbC3Fdz8FPVbhzgrt
BeYzWO0U5he+htFT0zzzi655zdPbwqGWDl4MMrScbCDp+YNXYA5mvvpo0nIVxsWkBxAmdBWGEutG
3YHgOU9I5iL6O2q1jYmZToPA9Ze79M+D+uvLdhW7Ml8EjuQagmmcEsK8Cu11stQXvs+RAu7Kknwl
rDpJRDMT9VHo7lUs7XwkDmVIS3d4pWGM/x7wgh8o4SrFKJ+mxiB7pdIxwsAfEEJekod0QQbkrkXh
9hl4SVAd3diUJ5/SewvGBkQ3BMa6aOOGjizKVims5UVqavqPDG4rZss9dXjpEx03uFO87hHyLcib
VgvMjZsFrHVrFbBxI/NLGljnhdcbu/cv5Jyq+/stUw46LYVlrKV4qq6eJk6pVMjctKfBwKuUJwW3
XzxOEIEwATs2tfzgeFePCHZTOCgjP3NtyzJcQ109Ir1daLah9+LcDeaxMmjEoWec0Ogt9Dw7v39u
b9w6Qox4KU3uHyPiq2P51FRJ4OvyqULa6AwO5jPJQ8Emi1OTZRYfJI9JFoqrSwn0YetcSS4klKn5
mf0lCog1Oi36oJJPrlkN2AQAWoO4YoOQdNSkTRkdC5Iw98w7u2ohDWRglKTVEdvpCT6wMKzD2Gc6
Vm+d9gmplHbvwwD5xluG4tHFvtiASbV3aqfZ64Q23FLvmpQambs2c3Ll3EQMm1HrNdgQAztDWKj+
gYbafYoHz9rXSU5IrmjlzfvX+OpFnO+nY8+Lm6kbqFOuX4/CjnF80ozpRMrJo2lpYA3Vqx18FLQ0
x9D/8pheDuM4igdGt/jvOqS7h/JtlaLyz2Lq0o1oNB3QyezX75+MuFpbL4dxGfbrJiZhNv//fguH
ocdPMrf9s24GYpuXzV+1Q52RQkc7ZTUlgy5zTGU773vc6gQ0hTHxApoq4g+epescsJ8fRGCt5TiG
EkwTfv8g7iS8MBiM4ByRVzHAXtMQ48/MhgwZH8FBiIJlsYoDu7hzM68/uGHVfmBHfzGbv77m7i+f
4epioITwGpGZ3mnIk/A56fTy1kqwawUTWcKewV81iJJD3gx0wu1UNycJbn3oo4TYnnFwPrgkbywc
bCr/94pctsVf3i5Gr2ZT0h6fO7M4ssfpwbeEGUjifZRE/vZ5A8q6BisRlOerFZ9adWhNLPoeoECB
ztfiaGU3gZsm0MU0bXEighKwAwHSJysa0PzbIlkWReB+cMJXuXU/HwEcUnmtkHUZ5tXKTGM6iIip
+ykFcbOq/iAzyE/aIGbjn5dgMGf2Iy2GX37wFrz1rvE6uzo9g2Chvlo2QytqPWPonFMVQ/ByZX7s
xEfv89W28/Pk2FilZQkFOfjq5Ao84foAGcdZDhWmI3ATGf6rCFED4lQWlblyeP/dfvus/n3EefX+
5fkhkm6qetd3T1VRf3KH9KGzQNvfP8Zbi6H7y1nN3//lGEbH/bJ7LK5qaGzdeD9Ex8SuPjjImy+C
EobuYKaidOfq8XQMnB9qpuFnz/bhDdo3Ab6TeADo38Jg+uBYb5zQvOQKSd6VPTc3v59Q07Zu2QP0
ngdcGHA/xmEke/GA/j44zh/Puqmz5Npsnfb82DlXx8GcoQ4xjSck2Ox1hKyjNVtHYrgdO88Q8LWN
1RlnHhd4oSms6ffv2p+rPkdX+EOTwGlJhhJXC10vNZHYTEtPiR/IRdOnt04Elo8vg4qa/aS5Z+EW
X90cWsnonmVafvTc/PE2KBoG21Y6pTO1yh+nH6RdYxZldp4jmEpUs5nGYBUBB+5RSl9H+vg0zWqC
D87b4O79tsBzWLYXS3fZYOhZrp4kXFOSCCSHw0ISjX1MVPymPsV9tsaJbon18M5P1Z2wQjjI0RbK
09ck8T74EH88YfNnoDaTUszPmHn1yowVOFVIaNa5JW2IFh3WpG3EO58K6v2zfeNApjApIXSSQHVy
Vn5/lAsCpXonb7WzA8NwSZvikTvWYataaR9tVW8ciqeIY9Hr0T1cH6qnUWhQRXuESJtEIGC2lXjn
2sb59T8+JY7DZaPiJLvVvbp/5HbAgJCNf86TIUMqgdlvk054D1KtfXD1/lg9Aed4L+luTRpgXb86
FOEjKJ0wFztlbv45FOUdBI4PKsmrat2RikKHTssVRHw61C+/3yAE8EFXkMFxcvtqR0Ig6eXFbdbr
+xhH1CAft+9fvD9LrPl4pkUgMnMV9qGrB8KCY2cTgp5iwQndpAbWn7Doaf01tkr3RQsm2wrrLEt3
ZRD49f7B/3xCfj/2vMb/slGUDWzp0VH6qYdjswJ0xomTPmyFC531waHEG8ciZViwqpCdyhNxtbZ2
E+NNODD6CQMJGJ/SGDa1b7rfPeGXn/oiwc2lYVS/6uGvbG3I7it8+Pw7jWZ0PRgT7FXdjkjQ1vUn
GNjm0398JQygFB1eMWuRpc+f/tcrAWklajCWPBe0uNssjocFjTbmKSItP1hq3njAgGd0HejEEJL/
fz+UG/m1Gn3fOxEwB3vCm41ybc/KF9KqmtspQmCLUr42v71/hn++Orwzps0iZxuc5fXuQn5Vyix9
qk5BGMPFCxiwhDp6mfeP8kdVgPBep49nZONYwC/zyf96HfGv7Vuh66cSCtQSuvLOx+cetS2SfaP8
YOF540oq0wZ/sSzXceV1m6T1SoebZMsTlIjvZmb+VY+8q9bkAVf0pViLrGg/KN/+qBA4v18OKfXf
z4+cO3s0szA/azip4Tw3HMnx+bs2Zhw0/FQ1MKiiet3ZwfH96/rWcZXCaBoCjZQ4fPx+XMuVJazS
QZ6wg7sTpDUgJh6OUQ4SHVoZzled9qWMYSI49vTB8/rmoRnISd5Zx3Kue95yqmuH8EeChDDwcHXn
M5X0enLwxZbDCibuZ4mtPoaO4wd3940FA4o7KyNrIjHU4upRyvqUCNXQhArRN4e8R8seqgOGRS/v
X9k/+yyMqwwgc8nCpJR9Dc8g8DZzfIr009RB9x3lNiL2j1HCgBtyWT+ObQEb/KEhaNHCOtFEk/X+
B3jjlZlD4oWk2VeGuF56dJ0QaTac+HxJUEGJc6z16MHPG0y+/2OYhHOlynRs+nldAbn9/hgp9K2B
00fGOWaNxhZ1OJSloyE0Lv56/6T+LCU5kAEgyiYqKSev1lMQmMqMIyg32N6vTdPHVq6HkjgyP9CT
Nlxmlf6q2o9S7I23rqVpzNsok4/5av5+flZcMsuxhvqs30Rd+uIFwltRY+kLKxi+FGX4JUWhsGir
AE+whkzOwP6WTi5NkuedbFf5iyiwX/N4+mFOGsMTo/JXILNrPHu2MsX4B57vJk+6h7JUd0E43Nlj
E/w3HgcAPLYIEH/buU7y7nnPiZDJ43MgnEMip5csIUQvwDZV1769f5P+fLPnmhtygNBtycZ8Ver4
yoYM0AzBwzCdBg9Vc/glG3dl8Kl172tCa2v7g1XszwXbYgKIx5MueNGo436/PZTEHUwdQ54xs7/t
4rJZxzIgc8atmRoG+K90WX73/jn+uYrwJAD2gppTedjO1Soi8sgmM0CzcOLNvw8wdot66on7dPfv
H0f8+ehZ1HGKh4/FxFTX981xEruYegMuxCi1B62ubtreehlkv9ZRyowFSvs8qB4bUjCJbz2U04S5
B/p7x8K107OjpVF1h9aNPoDP3rjHLG08SIZ0GAZeF+cVJiKdo6XaCRfcAaMRvBXWTRKhjyQqbx/D
L9hUaaI+8Tbh84Sp5/aD6zLviL93d2wdAATsHMyKYPX/fs+TjGRDgh+8UxuxI+OeFOXJ98waISMD
GSVQFkmNsBH021va/Nv3j/5n0cMxKbIcwzZN074u5lWa42KK+PyUld6wmXQI8jVOQpv3j/LGrf/t
KPOn+KXoGepRQViQ/dmt8/vAJWoghjLQWRtrcD/YjN86FLmu82RXBxS7fmUrnKeyRozhWerhAxLQ
L1EAy8ayDlb00UjmjY0RGMLWbQPwjxt4vQEnduzXnSBBkEn5zP8xf+gzpajU/BuMV7cazo3CRE0W
lsbGGApyhELylz+afL1xxibCdEWFB8r0x/YIM81Ohtbzz0PUnXXZ3Uky4zXsquow2r1/H8UbjwvF
3Yycgbo7+nVBKYgdc0p6kdNoZzsSvta9Xyxt5ykNPpOTuUhwD067u6T9OpWbQI0U0Eh6i4/g/zde
WfB2k3eFMh3882qVFLKIyV4ZxlNT1cZXjwbhaJL/cfTDMDjVubBWOMI0N72nwe/HZveDDejPrZsI
hnngzAiV3eEadwUHMbCEF9NpMgO8WYNmN4kRK2GyHjvjpq667xp2r+9f+beO6Yp5aM1VZ0h9dcpF
BD+M6Wx7Cho9xD5QPOS1sbSlvSpN1Exl8jB55IT+Nw5qyRldZzDH6f7+2mYtNicOW8fJ0uFqGhMC
VQPt555QVXdlicraYpLl0pb5wfr9I7+xKdFHMJrGstExGfH8fmTk4ySdOFVyDnWPpF/hYVErNW9L
uHP9waHeeH3molay/M9X93qKgHooaTEIMU6FCr62Ckn1FNSfalPvSWFo2g8u6RsnhtzLAkDjy9ze
/n5iMq1jw5QkbejtZG1xj/jfpJ3njuNIuqZvaAmQQf9XXmmpzKrK6vpDlKX3Pq5+H+YBzpaYgoTu
BQYzmOlBhiIY5jOv0VYKKjD3TlEVx+treOl6ojyD0pyu0X+nHHQ+Vu0qCNvkAMBBITVrYTZ7BDiO
blTcSWni7hv8VGXzo65GLzX5BWJ4RQtavzHh+UstXjeHaoED2kK4urHMqnl2ki6rTOm5qdM6665R
nb0N9e8BSV3zSacEh8kisnk35j7HsefDEr+DuiA10skJlzmLhVxpNzpjzzHJmlfFavyHSsjhCJlH
f27cythKPB8+weCFKx3PQptJgSDm1A43nvcPH5w2KHU/Ah6NmJv45/wjAEO1eqkl2UnHGldDXWKF
3fgx1OvX6zP+sM7v4xC/8cxQa1zeiaEe+kmI4vzJ0NoXN+6R4bX0uwEavFoGj9JMxb/9sAw4d96Y
na7Ra1scUY4SLhdw4b3OKB+izn/qHFhCCPBg1Rji/9HY7Y1I7cNJnUcEIkLhnzYA8db5UobAnePA
DR3PN6a7UtXemrRDVEVRj2naba8v58eq4/tgTIsSJ3NcNr4UsL2uEhmO1xWeH2T3vfWjtO1N2t3B
BsqGTy3SZlo2PV8f9uIUqUE5hs0NQbn4fIp2oaSzEkjvyUIeE8jwuWZscP7dN2px4y2f/9TZCbEo
Q83VRs2kqWAtVzNQoV7QkW69FCxbmEsYKmbnIV+R/tuIbB7I5fzzaFJtX65kFtOZTf3C8Lq0N7HR
Sa3oewTd6Dj6aA7SOClufbsPjyUjcvqpTztzTL98PVK7LUB0D4ZH0B09VnZgnty4zXalaNDQVe3g
wZBqRE+uDB5KOeVrWuMmqtF1cQ8TaVfjNiqNHj1nP0n30jCtb6qeBpuMjsutJuGFY2uDWeKHsNMu
9LDhoYIpL9hmDhLJodiXaXm0QYagBKPvRVwbN47tpY3NTUwV3yBUpBa5qADY4zgaaFTELw0Ul89B
3+roYIZ69RIgJgUpvC5BuaBW3ezbGuLkSoyT9aWsMXK9vtUv7T+a92KuJSPEv0x7sjRqzCZQdE9z
7O9mon0vkui7Xka/rw9z4USRunNRkdlS11k+uIk5DInWNDh1te0GzvJeyfRNr8Vo/WkUXv/DYA5X
BqUdk+B0nvNfeU7Fdxu62BIeXlU+2LBu2DelO0GPR4xvTJFluj7eh3CcjQ5UkXCc2iOI0sUdPFrY
ths1VIGuAfGdxw0yJWrb3ShK3BplPm5/zSoZUM5E2Q7NfZhCZf2SmV+uT2OOI5dX0d/TWMSZdg81
RiApToenebZtBBwQMt8KXaw1PNHc0v0O/RXlEffG5/pYkpjXTxDeAlihB7h8nCMz9zsiQul1bZUV
67RDrSYZuWpRkah/WkDs9nnou8cmwR0AMzo8XQu3OqTU76FCOxP+8daIDG9e48IRQSnzw/rfP3r8
LrINLod3bOr54huJHdRBnNeeXgavTYmiIOaB1KRebb33/v1nAKOpz2PRZV4elTGYeNByNfMax/8d
4bVhGh3EveQgW3Qiuu7P2MIymyrx7fq4l+5Ak+421Uh2srq8ricETPs+tVRvrMedX40nt6TcJWeb
DchbL32CBPJ/GBG4jk2HmU7+cqZ+oKPLo0mC0tBB+J1WW/HDUFOdEqLtbxL0gbe9OcY3HvdL2xzc
hG3wODHTZShc2ChGl1gOnhApnYn2ILPsYNrUOpbbxfTPZJtH33CwdctuDHzpquXyo47J+zuX8M/3
UJk0YBknrlrH18tvaGDEiMCNwBoVp7pxpC5dtzz0FLUtQlGEEc6HyiBvjoHWqZ6I7T+DRHOqiqWz
tqWmHZq81G7M7NLVhFyOS6hvClVdpuKDWxiidQbh+RAc1iZR/3HA5OhGqHRxUrRZaLUAnKTXcj6p
we+lXoVS81CL2DpF8DnOaHQkIEGQT9GiG0t4cU6OJUi530vc+mI0jBaldKaZSud/byPzNamG79f3
Pzh0/sjyynXsud9MeV7QHzwfJKnQJE2dMPVKLP/WWV+6YIoDB4JRp+6V0fgG6wlCYmnm28w0srUq
VH8DM+xHgSz02seQ7F70aOEWUB/pjwf3DjHXuixid13Fsxaz0iGtmxT/pNLBJqbTxaYZBeZTtqjW
vYHtIQaoEG6Sn8EoaOcnZbID3AONBfO1FYaU41btxWeiw3w3lngjDgZa55HjpncNNN8VbU2+QJt9
hrUHEiV2yq2BdPaDiAE04pdRrlurgt9WWtYmYKLr0lSMtT3gdmnWOvTRaMjxjgmxD7LjDCdDzEIg
lyHJjykSxnB6tW6i4OtgDaiNh/0veFz3tFN9qllIlEi1xD2Okde9lX13UrBQiuQvDGh+rULLuYvT
qNxkFZ4go0wUhNLdl9gaPBwNvg5V/FJGLdZrZmSvjV7emW7/eyLUPNp4LgGtmX4h6fQNUuTsRd/+
SrFeDQuNPjEA47F3XWwP6q9OR+2pwOpnbbYmAmCp+jaFQUMxzny0NOsegxUMBZqhRNYeZm1cVDgd
OnhVyNHCRwSCU2XV1b431dcS1PpqkkhWIHiK2/oIhkNxkfOCXK0ApM8/oTNvIcCIg12sGf3W9XNx
N6asVoDkxaq0+ATsi6e6tr/HQ3jqfATzUtdESgK3uik2IWH78Seq0J+L3FUhR9vaEa+UR0HLaJfQ
0T/q9ZhvEK6QW6cfm2M1OwFG6uegs+QnqSK5PUzRq2HCTGzap3iU0Ys5QUEMxunRLZVPihD3OGE8
BjG6eE2jF2u9mazPZRb9o2VZc/JHBKo0Ncm2WR2kL1roJodscLw+jnG1dmZ5STO6S8Ps59jYd/6g
nKK6mhVqcbeIBiZhx4WK/KmOUKLb2uuhqLX99TN54UTCSKJD4giN5uPyFQyzyA+wqYfxPVLOWWHT
XRyxK8JrKC6stV3XzQYeaHbjJbzwNMzNQIBlqPYDN1rc174ZBlrhxrVnOj06wFWgIWiVQBVGXxrF
g+tTfC8PL24dYJeUy7mQXLD3i4tUc1paGjJ3PL1CKCuMq9KToWi/JEUT/pxwC3yyim5EnBSbkLln
UCMiVOsP+WgMj52NeY7a2uFd5QP1rkVBG0HB9LtsHeVuQMfgkBY1arptHaJKacaPEZVhFBZFtpe1
H6wwgvDXvBbWQ1lO/abJommV5gg+XJ/kpev775t1ES1nOAKhWSb6U9tjZmaMP4LZrfH6GB/r8ASu
M4AVRgiIgw84TDHMjYkSKt/cUGkD5PNG+wWJsyMKfm+mQZ82Kx1MSNQttNl4A6cdpTf3RZvCLeLR
t9KQS5sIpB6wGaLpGaR4/pg0Zp9mkHFNL7IQjO2TROxdM63wC0r9f/84UgAH4EENfOYTLferTjZS
xVV6ilu6vki26yuBkvb15b04H7qitHXAun5AYhFsjGWfu7onMRoGIciT436Sufh0fZiPeFYIEupf
48xb6a/EyvZ9J+kwAPOcJPtmwQ5IFHlK/PgPiOHfeinQTwanj4Qx4vPJTkF4+PoPuLBVKd+rAOtm
1BMErPPx5VSMxaiI5IQEzJ+gYV8gkPcfxgASw7agGUcxf7E3jME0wx49FMpM6OzluwYZ4euzuLiM
jGCRJlmmI5bhmYWfhTLVgYaACjyDOD7Fc/8JzRZx0NovalOtnGxcAfPWyCivj32h0sTk+IyaOxOz
lnCKXh9HxC0VdArD/ER1Afe7Yfzs6u2hqLPfQh++NDRXb5z+S5+NiNc1wUNCb1z2bJWkcqskCeQp
k7z8hav90qJoe31iF8fQgZLPlUEqrovPpllqJeHQhKc67KNdTM0IPkcwfvr/G0Wcb8BKHYeUyAC/
cOzKaBlOxD/XR7hwlGcs7MzmpAP9MXSnUC4GOwhORFz2uozSYUtBvliFijRv7PSLQ82UyhkTS3l6
sWRWpNtUDRLFs6Dfnyi8Onc2yIHjkBvqjaEufB2OLXtOzKk6mfP5uk05GvQueg7e2Lf4yktSSn28
EY9c2NpnY1jnYwxVmcSYIvoexMsvTZe/Ct5atFbeKmH2WJGM68K9BX+5NC+qkrRtZmbux/qZ6kgV
WJTlVWUtNoi72BvNrpUbq3epBAp4WZ/zcOBeVDzOpwb4pi6rjo9UOsmDP4ZoXY87ve68SLGP+LQ+
VbXy7CTIy+OS+uf6htQvvd2uRoEf+BJRF4D689GDSlSWmyL5VWhq+4iprf4lztH4JTiLN3AJHlt1
XTuY2FVPIJ67TWFowEAc+RUS6m98+HTPJj7b5Wikr/HMQs5/QoRHCvmQF3+y6YBMsCx7fMUCfNm/
SFCRKwujphxbhCZA/Ty3MEXQkK5ymvWEGsQqBcO7qYcKck+EuCMaHStDx/3JGsppn5iVWCn9FG0y
MIiQZZRwbYonXIWyz6LD/GkMk+8iGp6CyXLv4XuV/ezBJRJjo2kloHA7C/ZAMhpsdEQEfglzkEIV
n3xtUB+wH0/37sHE4Be1/dRQYW65v8QzuvRFmb0IqUoylK+5r+Od2IYpInpTg5C93e1K+t+rqtok
e9yTbXlCoVqizIrJRb7pm27mTFNfqXcOIpgrP1ErZHc6axsj3bd2UAzhNsM6/n5wMn9DxQIz7+kx
BFSujslGNt8N5TGeCYSulm5gPCh00zrrTRkVnbxJh4BrNiEOfOOIbpON6ZVs3L1ggnsU8e1tiTcV
rlc6ZnlicLdqVCXrBOLlehLutDLVIlsXI3FZMTXhTrEcYJWtW64RavOxaqrRHBEmWhI53N4EbJRK
BrSRpS+g76nRJ/A52p2iG/2+mnzs0itXe6rUaTgWjtpvRJtPW1jKgC/q2MLnVMs+qRkSFZWaW48q
DtQv0kSDAWRwunOq2N+Y9iB31GwGdMYxuKzCEcWGCMckPBraZ+yj0t1AdLAStNsepBjUXTPk8SYh
u3ptJ6pXthGgUNimyqrUoVoHZGVsqsRc6zKM7oYMGSunQdPcgoy+sxyEh3IoHk8pIkCwMnH2DZqq
wXu4MdLNKDP/+8xx3oyx26xazAPuwkQvt2IaZ0c+hFUM1GG3FWa1xwwL0Vnd0t+UBbCxtrTjHbdm
eAy6zEE9EyMolTxhI0YV/a4srmDdJ5V8q9ph2oyGgr3fZE3/gD7N1i79sI3InXqNxH63MbsWS9UE
MecYCvA2GBOUeCuHGi9mKiuhtDqWTjwkGZEHOqApgiutb28wYsVgZ1RRBDGzcAeMvTp2MKrghOoP
Tqlg1oe10Ss4gxHOkEDwOFUCnKfN7q6JtB8+akKfNTO3HmxKhatIVki0R1hj1ZqkfWzjy4ySC44R
FGb2UYq2pZWozUs0RNWmEPmwzoE6YBcbl+uUDHhVCpTonbGOEESaFU1TZXYJMfJfMwR9g4pcvNUU
xK/tok33gYPkPvSfflvqkuKPU5Sf1QJ2VQz0Y6t17bgyTNXYy9IBk9E1yWPnq8MB3mv4FHPN4ppe
AXyO2AxolGHlAOcZ/HMfbENgS5tq7FGRHPC1GCY7XOd22x5aW81mE6NiCyd/3GdRaBwCDSSagxjO
3gE8vfIHv9nEsTCOJITBiyWN5oBo9e+wgUxtTa6+wqgvJdLjYxQ12G+3L9eqxMbTkgjoSRWlKKPF
VbECUroF3dRuq2q2VNFTsdWdQt0WhTrhqe2maAQ69kFH4WOr4re5FhlSwGaT5KswCfXn/0N5Ak5t
ouce8g1W+ydXb8RDl97cd3US13TYFMvsBlfxTEYQ770Wi1z6CzgtP0zq785HzsgZ8ApOboR5H0kn
AFz/HnHxyhdZq2tDIqdTrbevCjvG9mvPzxzPRAk4caZPQRDem8g3VWns2WbHDU9+PvNTfGerc4Vd
fx3fg6RlhUAIYnheOwMM7Fwl+Sslgj4Ulagx2R62wIa1MlTqVoLyq2dIB9Vz4RrKlsIPOLNCVcN7
e7Rrsoou3QRmhn61Wnc7Cx/atdtUsA8oib4iD20DzpLKSsNUcG1bozzqqYIDBPDr9nT9918o8bvv
6IQ55ARnvQjMZkquheAYQVNrmTjtTsc2wspTDttMBD+DVPlToQ1Wj/GNcS/FnrSRgQ7RVuAMLgor
+FvKDnsM02tl9jtU8mdFKZ5QZLyxPy+lWpySuQ5OK9+mV3P+eQTmttif1RlpgSZ38A06Fz32DPQ6
TgZIuat9scb9x191Qz9uR1ALj/o4tLuwRpv8P4T2NLLB/4HWJ2ZcxFFKWzi4Z4S+FzYuDr5drR/8
ElVwqebOjYjRmhOR5baE+4SGggMx6QNaH+3ToRBksSeX6p2K8pHvpZCtnwqDwuBmTNvKfBRRovyq
I7P96hZK9U2GfftJKlaMG2Q0FXtYBcDU05HL1vGdZ3eUwybN8XU3QGEhBeX0MGQgVucxZprw+PzZ
shRVjJWsBPGKsCpkmf39qDkJFjgICu6mKUrwZiq0/qlqVFnvwqhX/FXj+8am7NEBi7PyK95sBW3L
EBttmVYagl9FHqzGOMeqdzCzEiViOjbxmos45Ck1ol1DdfvUh7F+8svRBkEpw2GTaR3KaV04G8AG
mBwbQ/miQ/HxIgpDz1EW2jsFsMUunooBfXQUU7m+LITAgv4PjzFjTYFyI/lebHoYL+x2kjqLNRcg
kBabUY2DUrecqURcr3hGydYrRtzZsfG5sdEWh3o5zhLAMjkIpcSIgp54L9GReYZOOv9HYtdb1/2N
vkEjbrS1lhnK+5BQAWltIaJBfWaxt1Fgz9EQd4qT27VHCqS5+RVhzzz/bfWv/FdjekriW8jpZTec
QTnVpCYz0Yebdwn37F1zTN1ADZ6jHpHyCtO1w2iMYhOwAIe2tcsjzyhW6Plg7glc803Ycagthz5F
NDbop2AhvlV91LrLVOUJnzB1vX69fvziJrQPfiLp9UzAXqTYeWYTAI+DfAJdjQwXzlaIs10f4h20
/ddRZxUYQ/CvGdRNXLLYVY6SywLQSnoq8rBbpb08UqTAfCjuvKwoD5FsDpmbECo7O2zhtqXjYGkS
8RZaX1Rr+BEiO0SjdxOnt3hYFyf//37Y+57562ksUUTVwjqZnrpEFiezSuuNASVn55so1lxfBOP8
uluuwfsz8NdQvilbs26D7MQdRwRnnGjS3XixLg4BbOWdVMa/LR76HnWhWPGVFNR6MJ+msroF7P14
bPmQtBpU6DTi4xkSCW68ZhlmpyZ7k+1TpoKIF8+UIMOGxjt6eKZ4vb5sy+fxf9aNshzoPajKxrIu
k4xtl41oXp0KOEMpqLeVFlXoVMfPaoeIhWli6uT7+qNNHh4gtuv61a2X6uOXm+UfwKW/ExL1RfeB
vWAOMc4UT3qaYkQwqPm+gbZ30Acs/CCX5bfYWBdW+e8BjQXfcxBRipgxWyWg9rsblFLDVwQbuCb3
/xglRo9gw91Y/Y4ywfHfrjbHkEYStBkCRsQJFltoGhxHZoFBFxoViA4HcSPdt7R6+Q/MMQ6qUqyt
oE5WMwmhRn/8xvDznz+7KBbDL5a6idD/0yRThIuNAoYa4FljYvOGVWr5MyljnDnMLEUzU+I076/0
ynHXuYaZNmI0yoZXGhaFRqyPO6dKHmo0RyLf8uv1X/nhmPEjQQOjTcSdxoW2WKMC32le9ko8ij7C
dD6XnzGuK29cy5Q4P6wFsAg0G3Qg3lCJlk+kigdGGqJr+pjp9j9DKvDOIyde0bT8Hvhil4QQYV2k
D/Ri23T2UUEDrsCdsbSro+0nOF7MxjAGTpJBudN7opoQr53ZdhKOO8WX2ikPRl0+1lL9Y1jyte80
HgDT2hr4mDh5ThBT6GiEal9HAOGrRPQ7xyx+NW3yPbfsl7qPX8LYOtqtsRFdumvc4h5RhrUc9W4H
fIQkXN4rtvpLS4N9VqWPqVVtSpOvGhkdMsD6twHrnFXlAOCjRzziLl++uZ2L6KuDHzN1uMxoXlzN
RwM0jmg32OJnOhaHLnJO84ZE6+G1G/OXwkhzbJ2cQ2wWWJeHu7xrXin8POJ1jx+pn6VrO2i+0d3D
iakxXpgh//+SwknW3k2TVa4UTf2q1vGbPuCqmg/WSzhwmZkYgZA1f5oMHLKswVoHTfSaZd0zlIY3
WWNy3CvomiaKsULRQd1MftTuVMU2NmMU/5LF6JktprCBvq6bapNiUm6TfwZO+RMPl699Yr8hbhlu
pWz3UY7DSGrcSzU+NJW4K1tcV/VWOQ6G7m7irkM0lRrbetSTrWMk/9AERjMt67eRHAdybmhDRUEB
yFaie6tW7yWdBrAHhrYxemzWG2NfhLPpUi9gautwi8CCreY/pufYKuNd066TKHsozIiaoTK8tM1a
TQ00jB3+vO9QnGhjYzt2dYsCF6DLKFCfNVeDUfhVPPeaUuGZHQVrQRq1j3QNPIdoqYBFbfeMfmz1
UjVzu60yC8SuMdvaRrGwAScU/c6wJ2evFCoeu4K6hmJRIEfrHTdWJ0rHZ1vh7l8FNUE+xmjp3TDm
d35VuStqV8Di61BFODqtHpMi2aRJ/Acw6GNi1AT5Tty9FCk6sddP/jJcgGzJx4TCjOTIHCUvQkhF
uIo5sSqPMgiTZwwby2805eVjQNHyxk18fhMS/SFxxDhzOZ1WGDUgboe/wgUXu5KJqmP7OGh5vMVT
0dpPdRd+HqXjfsXzWO5gsga/r89vGaiBYKbzDfKVZxbol+7OL9Nfo2aJ0TVBGHWe2U9PWe5jr4d6
tIaJahAkaJ6lSCCjNGwYq66IHuwA07iSKhAGE2bfPyWTEqwil0DNj9+u/7LFnfs/PwyNIPEeeXy4
c6XZKsmgmJpX6eXEJYA9XWnqt0RllsHG/wxDjcjmYp8byYv5G1qUZPHYSs/wq2nfJF341QpD5xEk
EoKeFVggDmr7yVXBGNLzp6ZVN+ZrZBGuX5/v4vJ//yEg/IGrofEJJW6x0yIOBqSNqQO3mePpU/3R
XBqhSu4UAJCih8bp9oE5vVwf9MIiM9RcZkGVgLRjMWjsR2QJSaB7Os6Z93i66Y9a7YgbgfClRYbp
CNUQxSsAMst6VOVAvVY5216COXcRNkfF+lwjakGLuVV3datARLHx7lXJd9UbJ3iuvf0VYMzrSnkD
wStSW4gMy2KSplZFWskULGXa/TCj+qV04h++Ne77rr1xmC4ORb1KRd4JQb3lanLLFvkQdoZHS/lZ
j0lxsCeEWlgc4rj4D/vFnfEG7/03IvTFp5M9YkiBUscvzK/1ui4O9k1QqF+l2cANswb7VSeG3mMz
Xg83lvRj821eU7qL3Pmk6Qg2nl8aCt+5w5rE8Ka6omzSTdEPUSCsTRLb7WNSnXUf4IEkO830GqEN
uGpWcs+bkdISoUMNGWJ8jn18465v5/MrFBUDfpcLfmYGsiKUu0RG5Zjk+EYzUOd0g7Va6+NsAVCu
hGHDlYENIvA2+w8jggieYaawaZdNUDscZOvISXpWJPDYQSa+Dt+CQnurExTTJ/MWZunSFnOZJGcV
cgQYpPOVH9AwlBhTCi8irkIq6ljK5Ifal/sQV8P/MDViUVhbJELowZwPNQvl0bytOs+NphbPtq4D
3+f2P7XUkDs9AxOiY2lyfcz5558f1hlhDYQdPDmT0xe3seJHrlNgCwb4EQCIWj87ivDUzL2R381/
ZjHMTKMSfLGZmbaM5ykH2V1uNfVpQoMfvBctoFWqTzSfEKh4jfMvvXZjn3y83d+JW/874vzP/3pm
qfcOYYY5zgkbgVVWS5piw4qOElamXqNjO1vduNkvrOTZFBcrOZSAGwCXWi961aAz7xqvWlBPm85v
yxtT+/iG2JCMAVmj0Qih+wNdZ7Jg+WlJeTJq09jWdq9sMdZRbxxt6+PZRsoD8bdZ+EKD5bW4c3JM
kaPBCapTZyTJ/dhY/4R0OTfh1LX3dWhFB61EkHrCH3sTTxY0Uapw0yEdxPR5iEKUbpAgxqN1SO5b
bayPvZXiaJWP4bqBt7uKyw4XNA74d6sYuq+VpsaPThv1L5k2AJs1MJ2MwxKwv9O2a0pI6tqPlQns
tEprMUj1XYU5zK5S8LBO8yg8DFPRH2VHW9fKC5e6OsXndqh+6U3ZbUK1Tb64aZT/DkMkivtK9Z/V
vo/2CYDFz5GC27FKs3mL37y9zXLbeXSmsdiJyCC3EBoXWl4ZT4FZm8ci1MRXZ0giXOoUNcS0pC1P
FR40ayMOjLuwxis4o9//mneljqEySHQx0JiVHd3/62f349UEzxO4HwEzJT+KN+dbXGZF1KVJU54i
fFK2dYdQeKXHXjqU39OpXF8fbCk/zVUPkWcuV2CWYRK2LW6nqh/KATex4hRORbu1RFOtWzKyTR44
v920m11mMmuTZGN9iIGq7LE6U59FW7V7J7SMe6sxy21XoM8iuyrxgAzbx9FuxffKp1vJJxRrvC7t
5zyynWM6Gcb96DThE/Tkbq3reEvlHR5BddB2u6lWkk+h4cj1gA8SHYpc7M0hs2/Afj8uL1xs0Hlz
mWZu1yyWF5tRnEDdoGF5jWYV6y/U4JQu3pvu9PP62n480LyhaPDO7QAiw2V9GB3kWGol8kNWXPl7
Dfu4XVf0zY3ton8chohsBksjNwb3eYlpxO63tnxDz09gnYW5LqbAWnPw29kML1m7Jl5IPHXOzi9p
3CZExfvQh/aADBnOI9IdHkeovU9oDuSf9dHF91wZ6+FzkeQRRmlNFz0IRyheVSRvgwoRzqfuzJ/2
zU+dlSc/MgSft26iFYehoiBRNcX0ewK+g2FzK38QSLkrREswX3OU4k1Jh+GWCurH6RN3q7MwA+GD
ENrigo6AvkQZbdRTq6n/BGQcAeiSf/0hZ5VXoiE8FKDNL4bQkkZkzqQhbYzDApSIZBfY0w3a2XuE
c/6WciVDiZojII2YYLEvuzpKpmlmwobjfZJhKtRqwcqaIP+lj079kqpf7JRkXZRUMGJMXqI76d+S
2Ph4NmyOBWrZYg6NMKw4v3pA94GI0CPzxSiQqR7aQyi/leGwIwZ4u76kHyMHYjyHPBEpAs7icqTI
LSa7AIR0UuoKHzSQKIVov3MLf8FdbW8E9cMUO8csM25RDD5sF2tG2anW3MxyLGtJOE5LK4hhT5Wn
tOpM8ieZv9RmLbfXp/chamAU3hiHzjQl4Q86C2ZK/WjMuozA3t8GQt22YfzsdOWNhPDSZOg7kZAB
vSWJWHyvaZyzcTMOTz6EkN1MEvHAu7u3gkmxDPPm2aB5B2nZoICwLN5AY7FCR+9zT+i4UApKlg0g
8MH9hNx234YPTVLhRHBslfZRt79Q53nM0K9OgcTrFqatwRcKpMhWvWlBgUpBiFfFTkUhDXie5cSe
kG8A9/jfQEiT08yCjI6Jt7Ry4v+g6HSfe2qo8doZyx3Yk++G/aWwPqsYN2N6t+5AWs0l9TzMD/yl
RBysRL+rU+B6b8AP7fTGpX7py9r04eakjYbO8rbtWiyjq151vX6qcN0aq37j2Im/D6uuvLGJLn1d
KioIlaBpoUOOOz+N8JzVPnaL2hNNEhzVrgoPqcD+9/pWFXM97Ozi4evSHnr31ZiV5ZYRQMMb7idN
9FLEINlqOSobEev0EEQWbMbui68Zu7ZO9nMsGEKsOwIzx8IrKLASo+b3HClj8LUZlehBscBv4nBK
QTZQ7dXUasYWtYr2xrp8uKXmHwyrfY6SoZ0sS014lrdCjxzbC3uoXm2uvvjSOoRVaayUmvfr+vos
G9HviGa6OijkOAwLk/78M5humk+8fmAs8lkYsdA65aBoofPSD+Efo50d3gp3fKytGrNf7DWedVzS
XtH8xARPpZI+8ALfWXqbDassjPz7okmyr9d/46Wd8o7854aey6uLeyC2/DKB3aqeAPI+gWv81EBp
uz7EpUVnueeYCR0n8ofzVXCbwM1rnN08NOH2kVvtHb3w0oiwHRzjjQ98YToWeu4G4tSoLX0oP0AS
MtK00IFQZPVwMARozA781Y1868JJtiCKzqSldw3hxfGSfREXSgH9y07MZG1UWO70QQW5TZPjjaEu
Tgj+AgkXFH9jmXOlonKlnTKUVinHugrfQOP++3sJnTmeHBJx4AjLAkpRhW4Ev8vw7AbWZ62av32Z
HfLoVnX90qrNcp20JGZcxnIfIIKcyiBF/b2JGnGvTFF/n3Zu94jze7+5vuUuDIUaCdg7CjRkxctV
M+BTj7EGUbytx99BXYyUGNSdI26Jn36IRXipOdbU73moLZRdz7d2a1ulmri14XXlsC/9oF2bs49S
lrW7iVB4HZYpFlnKEaT3jUN1YYaMx5s6kzS45xfnFg5tC/Kp8L3JsTK4ptXXtgLB0dlOfWOkJYZn
vsVQkkaZby7hUj5eDBWrRhFNSFt5gV0jHq6MabhS+ISnxoh5q6UTfIN+JVe1biefS/7poVXKW4p9
8yCLpwZkHHVOIkyKhcsf0ad5J/08tjynh16WN6ibuSEe4fFBqft7o89O/3oHQfyHm0ScCfJrCevo
2lJaQEgdzzCjgrym+hJq2nNXOL+uj3NpXki/Uqme+XN4BZ7voArPaaUoyvKEjlpEydIxfwZ+sxry
Zs28UhOz6+sDXriNidLhETE18r7lmzSZArC577qeW1NTzNUo2pR1bL/lisRpuDJvhYAfym7sHvrE
bFHOPVLhi9tfCy0lh5qen4T4R3TlMyehytvnsahXVtO1KyQQ/8sM0WrjrTGA1i0Pf6ZIwvLMt9A/
L6qXEUYnMJaoPo0NxTEzG/91ewNk2yz5wXtD45GH4fwTBkOU9VPK/Wn2rnEMJ7U9WEHU/1MiQHpn
VZF+Q0nlwpY5G29+Mv4qZA5tbTTxpJoeeOef3J33rZHb8Pk1fT2Nze96qG/kChfuGqY1o4+4TVXu
1PMBLaUD25TZs3k25VLZGl9oC5ariZr39b15eaBZoRgOJwjVxUCh1ZOvNAr+lZP8UcbB8zCqXxIt
uSWb8rHlyifj6v7fgeZD8vcSZqYo3DR1vDgUKb7tU1Wd3AQ/Q6cS2g+ceBFJU9zhd6mrzT1mKc19
FAr7EelkdUUSiBE1OOAnILLjZuwBeBhZatzhKzDdqDhdeP1JF6xZr1wTFEsWC9KGim+IolQ8tMag
pyhCOcj8Jir40obS320piAII5ud//tdqKFnR5EgZDCe00e9x+6kojWPoptjK3jRalFBldCMvvDgv
vq/JZoIdt4zDzSzLJKQE4Nda8KtCBH3O+K7vpQtPM3QXYgAqO5ALlw+Gkmmp6o7C8pDKwPi2qH+p
tfqQRa0BHDnf+qZzGG0LkJVyS7bt4nKSvHPzQBSmSnG+nG0Hc2cEtnPKZfUPTN90JZ34CfhLThtM
+Smt8XB9qpcGNCj/0D2nOAGH93zABIVBDSPH6STT5tNgWJtSZKvQbVG0BzqmKrdQvZeWlg83V8yI
CT4E9Jk9DDiCdqgfqOkvv85erEDexZQsskmtVlzqj7MaIZyH6MZFdHGiiOfPaYRNVWERbhXGoCXE
yK4n+sCnIprFT1rh4xfQ1elDov9fzs5rSW4jWNNPhAh4cwu0H9PdQ86Q4g2CTvDe4+n3w5zY3Rk0
ohE6IYkMihILBVRlZWX+pvzpdtCR7r/cpZjEH/n/xpxF28lusxm4cVz0PHuj/3AMMvGrMLorZjS3
DXpC0lSHpEwoM9h81ZAbtC2FIe+qRZ334MJFOAqdCZEwL9wnX86bbdHAXRv4XbyM+3QvC239EJvi
2oSX8r1PTzILjj3F+UAXkfKThzy0taz6N5SGx7IQv0m9/JJY+e/SHfaTpjduw2t35oX0hNIIitfG
dEvgQP28lrtOR+7VG3A/HEaL/EdXHqVOt/7mpub/aIbKWjlMlz4veHG0pGRqwDfymKJI1UsBQnZp
AwRT2iT43nrWuCV65Lv7C2khEZpo/ZPIBXksihefZxY1cSNXU8UNpe3Hwcy+weD8VeT1j5waYlnq
b2VdrlSGl8Isl5LJUpiL3Y3+Q6GVbgbhLLgi3gpyV3koCOUr+2Ppg7EbkXSb1ANu2Cs9dfkyz5Tg
WjTea6nXJ5TIjn5sfQM9tVKrWBwKXAca5UzmhstfFGUnYEkbXtVOsM6uHkVOkiLUkQ+yu4011125
AyyFG0INcuRU0iYZsM9fLElod+IUBDvd+wmjAJBhafviT1cZt95axW5xbqTlCgV8Lvvz7W/iuTjE
Vor/Zo3gC0VMyFGl3Q/mKTHib/99JdIwBo4z8YBu2AdRCzSljgfv6orld9M3R1trq1NkjF+ZrTOm
w05vjJUzamkpsvSpFWogbG84GQ2JXT50MP0ztTqpvnHsJgnh+/NaGcOYypUf8pgO6/ZO7+nwj/nk
chxz+LniSrxY+k4sCLhpygTanqeowEQb0UWS/9q6jWu7ipU+9HSXE7mujlGI68D9KS2FJ1oO9Oe4
9E6R4/OUcJweKgKhdxWhve7KPBgmrSDtoPPpVt7e4lB0cBDipLV500WqxwoDvt6IrrIQe1BSJlea
/IcVhW/3p7S0q6hX4L4H+WXqcH6eUgcniHJDFL1kdbbtNeMquRBTRSXclaWM3k8xriSbS4GX78Xt
hXnRwZkFXmGA8eOFvX+N0/JVHtE79tqUjmT54kaDIwfmyU+aNXPmxVkitDch36D6zK+9GYYy41SD
vBgZ3l+BlgMCMCr5GTX4et8l4ngt5WBNKX1pcVpEKwsUlrEg6F/IaT1dVi90TJ/8VH3zVfFYGOlW
aqXX+1/xdiiI1ZL+rpIkIlgze6kmLgmhr5UwiD3/ZIjCJYyHL20iobHgGiu50e3K/DzW9IE/7Ou+
Q5I0UX3vmighlgjAHF5kXW9Ro9XWykzvcfZznYmxwK5BQactRsH781ip1HlQAjWUXIwa5bxvLdwp
36SbEXkbDmh7yM1dkncX2kQ5zEHjrZKlF7DW9KomAvhh8vQrcTSA5Tb2EcoMjRN7sk0/Ct0eelR0
qjCWkKq/RCYUSG0x+CcOTpJ2BYttV0aOgrVheyCyhfxZx6oW+Qf+VN38GoevpQQ3AN76/S95GzWZ
sUqaQEoCXXne1pQFLUy1CntXPVb35KZHS5D+uT/EQkrJGBZAVqinKsfA9IU/fMFcHuohICpfzLhg
jyMbZyqbIoRFEQ6p8tZg3HQR2rH5mVlR/4sqY3loirL4dv8xbvckjCJKhyxcWhE3OFTOoDhNmOVF
ojsG5ge4jyQ08AHc2tuY3Yg2hYjMwP1BlzYKiSzXEu7W+PPMInhfVEBvCrG9oBHyj2gO+7Z1r1Kp
7pEiWqPy3F7MpuQIUANzBJk6P5yyREViT0M7n5ZoYv1pxV2SNluj3o1IWjTp96kfen9277So+X4h
X+cSD3mZ5v/sy2rtBEJFy+AChVp/DgQ0JeIKKptdDNKwEZtAirBbLsGkCvlgZ4U4OhaSFrpyxvIa
MYXeapvG1rH3drLcE/i/A1HbylqUPitp1z9qhQjK0sQxqquMbhuBIfpbNUDPKjerfkxutY8CXQ3I
CuBRvpiiEOxzOUJmU6P8Hni1/NZ2aCSGCqeOXQ5fECYM/hXDoL2iEp/8KIRSRF+k9S6ulKk/77+c
pbhl0McnEk8Ix/nnUPtYtpDzaq9IW52Q/D+WfvYnKpN//xfD6KB3NGIWwrizkBUNasT7ioBX9/nf
Pg9/BWK7LdNhZSEvzAa3R0TC8H+YvHNnwwyxEkm+R68jisKTO2a73PUPoPdWEsWFYSh4IWlMVXwq
i09r/EOoECLkMKi7j5epHEb/pqgfxh63xTIlA7//4ha25nTvw1JE4gi7wTMiTNoEgUYVqquy5sWU
s2BnYYj6jU0mbPx+lWK4ODXmRqWGFXGT+dC4xMbCa4Jr5sM3rnrVsvPBf9GNZKVpuBRvST0oBZFj
Md681RbLnsSxn0bXNBtQeinlh7ZCQ0YftVODiGnVeXtZiX+jxYIJupTt7r/XhXkiHDY1e+mQwuuY
hTyOyVAqRkO7Rmr/KuT+Qc6l3wWiRfeHkW4TO7DvXAOnvtCEdZjlIBgLWJ4MM/TaxTTw5a6gtAdr
9UmjoeIIleI990EA+FBHfTCqRHk3Ik2za4QaDfSk7wAiDOGmjUXZETzOaN0NoqOm+gMky3JcyWEW
TlmelTsy+jGYec0rnmUoaHXTjemV8BzZZpSfAzNYue4vnG+4W05rmWT3tlGXmlYzCoJhXP1chNFV
7hQrOyJKj7SegV7Iminr4pQmnVe4/bDt1NlnHiOxjrM2qa+KFdpT+mMW+5UvfAswmdgNVL+BziFN
OGcTqMgFV1rvIldhtS9R1OwDYnZqSXvF+megnsHbRlYMx2AlWVnDC0epRk93cqDBGgbe6ecw1LpK
1BIMomuApU6LXhCUONQr7bCyWSo4xa/MdIqes3NU43JM6Q+gP6342cv02ywdrCCWr3nSSIdeRuwq
lEsfvbQWKbfWGCjDm4K1Gcx23MeiGj6KXszJGATySlRcCh6ERdQGp+IuoK3ZtvLUBrZxIOeUcw9t
5zn85BXPZnABkRVZLyM6kLW5JpizFDOmS+47cwSkwyzsB6nq+nGAIEsQi+PGjKF0jv6E5F7Dyi9t
ko8velrVH86XUlfrwFUxYZWy4TvQtMSmTwev2ozPReSRdMQri3hpZpNn+pQFsJrmua/vQsIdURfB
dUIatxgwmA8oiUXPNM/FlYi4dKB9HGr6/Q9zm/B+aaKVwdXXtHJj5MlzOuDQXhq7au3+t/gaqR0h
fwy06cYOS8ybsPPEJH4xpOLPxOHAPvvNE7wD2tZ/6Q2sVaVXxptTM5UQbCAWj/KVrh1Ujf40qJxh
nTU1kPuNGJYryiXLrxJtZ46vd7T351cZokUhlm6TX70udixjj6w2/TfXQZV/ZX0shVE87nEvQiiS
O9g08w8frYN2WEWDUl0RYBM3boCEG4t0JSNYnM5UfqaIhKrCfHsVXojDR4PXrGCUoCgb/1wLvWv3
6I/ErnK8H8yWZkSjmKsIpmWwwWaxkzqxmjSmQOyMiubYtlJ+HCy1WotTSyHz4zCz1R7Cfu9bHTvn
qvc2RXIqgJaONapocfVY1Z3dmEjxNZ1TWD90a63Jt5R70L5EDJhqNHDk2RwNxP7FADGGayQX5rGr
zHEr92Z8SlBr+GWgf+CEqm78ChElW3m7S5+SPFyFo8UxT6b8eb1ohdq1vhViG9z1T6LnvWlp+zDk
0oM/Cv7KsbQ4FnIIwDcm2eN5+bGoFGUITEQx/Cp9SHIFemEBrUN7qFcNN5ZeKN3LdyYCCsTzYnuE
llTje112GRqkCPZlvuG0pfqB1IG3Ztm0OBY3GDo+NCxuAA2VkXKTchP5Cs70EBfKTyVv3hId/RYj
OeWj/yR7a9CGpTc56Tv93yFni3WomqZQpD6+5jJXZGgNliOg2x6G5SuOAyvBa+nIoQLAnRC4K3Yp
s8UZ9MgB6kExecf2T61Un7BteqkQ5ri/zxfmREmDoMIOMLjUzG6EnuDLldXkGreM5lTXybPZIPcq
xbsMecn7Qy2EFFhGk4f11GoCpPh50SeKkLeZ4heTUUfhDHRmbEhdK4XihTMGjsbULaf9iInD7LVZ
npHWHDPw21yjPAmRZ+25R6kOygbIntSRdTAw8Dzcn9ktk3fSfoGHAkwBSShlfq8uC8MSksCsrqZS
aW9opA0PwhibG61CVGeIZA5ynJ3ORatoO+Dq4lYJAheR3aJ0xEZHxWsU3W2S591/brZPzwWKnKbN
1LCZZaSi0Smx5fvZtTGKrawML64ivTS6ltjoY10gtezuv4ilT4wEHtdwIOv0SWdxrZQTCOo56mRW
1/1V/W5bldX3+0MsfeAPQ1izBlGt9HJk9U12DeM6dbRJlaRF0AEJzzTfDFKRvvScnitH7+KgVE6g
cbG2brptVtw1cu/H9VUXGwQ43QdVQJtEPrhGjmeMu7L1lYW9P4HQ2PocDij/zxYxma1oDWpaX9U6
+ua5z6IVPaftCOS8+GOlySPECxCju7pHpjcbwumHY1PhJRol1gZLGqcvfyFndRjzVLOVMHXKKPmJ
+N657rMvYZseax8zH/dR0dpT4DINDU5ewjukripW5vPgKedUNqCU6JljwIVciQQL2C0KNpPZNzh+
EIXz8y9P2lLDzTy70iIWH5QwFB3V1esNnaphD4SsP7hl9w0iurStBG1E/LdHSiMeRLupqtGWmsFw
onzAcFMdBluxavkhNvz/xX2GezF5MZUykFtzTadaoEGhh4lyTfxS2Oh+E2zgk5ab0ONGdX9Vv5/C
s7sjhZ6J+kldCZjeLIP05KkVjrjuVQ2BcGrpc98UTloPWxM1X+IxBaABISO8RxQhwqYmPo1G/RQo
4fb+g0w7dP4cVDgAsFCaY+3Nlp4ZiL6Pc0Z6pWDjFKl/lM1+sKU86RzZDCISMt+xdO8wrLq/L+wx
EF5QULg5wn2dF9lNv/dwsQrLq9m+6mX55Pp/tWF0ejhBQ/H3/iyXx6I0QJcS0NUcx9HQG2+rOkmv
rlBrG3Z3iWSG0exRPVI2pZaJG7UNVusDC5UQlNiAmKJKhV7MvD6QCaOnGWVeX7uglXaFilGfOFKR
EJvHiVqFgUP6bOpeZcfNq9CvxM2FD0vrdILxglCmkzM7CoxykLsSg49r3emnMROdLE3/QWz3VBj+
JlDFf4JGQvBT8VYW1MKrJvWc8I9U9yhmzhZU25tFmXAEXkPfq7/VydDvysIV8O5LvRCOuZrZvaeu
0ZoW0hpAlxBiSbEl9tVsO7VZghxrP7oXOvzlQfGF3n5nFLtlz9WMBtfKwbc4Hre/CVJAwWm+bfyB
nLEZ8N4I9UM9tFtNeKqss1iXK29zeluz7UmNlPuKiVUucWL2NkvYMBhOTfAIiU+oV6P2vS4H8Z8+
yb21IL1wN4N8wfag/U05a34KZQAdjSxLoheuToXmWLKfbjEitJ4gPAnI5RvBNqvzOrLbdhy/+lGW
bMS0rJ57cbTWYCEL0LpJWocPaQDyohk/m7istEh5hSLWLQVm6NYYUfQeKoSxClPZSiqqa54YKQjb
oS6gu5X3JNXomw2Ft1YxXbh3WO8qr5gK8te8YK2amOQWsexzKGTaebRS2xqzZ8qrqN17cf4sVmq0
Q+UwXUnllr48ZNmJzoCO5A3zsKjG2m1r7ElgbZzNIjnSRzp6mfX2nyMjwEESHYLwdC2YZXAQixWD
EJRecsWz2yq8ltlZ0Z+MzsSZYC3R0eSF5YyjNY6iNK3p4syCUtJgToWwenw1SmSIIUqljlxGYMJ6
nC9+k5CFThQhg9ApWnDsCMxveI/lWxakbpuNMDqt6Ovf9QrBPddrzdhOusrdlbKB8F0YR+JRVIp6
k7VjvYkzA3W4AvsDdNeLeKejU/DXbzvloc/LxOnJWx8MgLcVPp9R9ruqugAjudhK9q0nFqXdFAkn
UacFjjC4mt2IcfNFd5HEV+MIQ5+uV/CtQ7rI0QGin6JUb20wp+2eAkNPhopdnld3iS1ZaH4Vmqcf
UeZyN0pSGXuKMPWpDnRzf/9bLgWlj0t1WsofqlKmIbT+qGjeVY4RYJ7Cxi7SZMjkZvW7SsVsZbjF
nWGwaOggo9tkzbYo5HUtLTtfuAxu/m3M3GOt1c9ZviPJHWzKHT8VSd7en+HSpmA7QEgEAwdHZXal
LKLClxSIIVdRKXOnU5EXaFWhx/hCWyvZLA9FagT8YTJLmZ0obt8XsSXm4yVJ1V+hm2iOAdU6zK0/
/4spUacBDI5a0G1DTJapLqTUtsNcLraVG2DoIQuGDbi4+99EeODKE9eSIsNNyoVKBGLZXSFd8zqF
OSg6/iQomYz6JU6GnaemRy+WzlZSHWXN3XsJllb3J7vU/gMlDFJ6UqhHlXEWAEwEIQIrL61L3SNk
XWn1cM7URHS6IR9+ay3eVS3Kgc++nOr2GCbWv3KnYejGfWZbigWWp0OqXgNBCN5ADAh7uRKTo+ih
9O0USlyvhGB1IVpNGTrMHToqNzQoF2FROYYhdxmFPjl4bl496HVUHe6/k2khfT7iafhO6K93IQjg
Jp93barEilS4bXmthwHJ0TDbdZn7YFG+GPvkcbU/d5sXfh5umvSHIGE0iVDprVheY6sSHsKuPgaD
undDQMZ6P/z0TeNRyrJ/9AEY6/2JLjSppqHRmgDBOvGXZ2cNTi+mP4aefM20xNFj2e6iP0osOWKN
zvufEF8F3ZvkLv7zZ0R8lhUHRhe1C0pFn2fcS1joSLFFC7/Bl8ENOsWxcka/P7vb4MsoYM9g56Fp
Bhbz8yiaV1d6DjXmGovpNq+MJ6kT9mKknwRfX1kxi0NNwoBUJ8AMzXMjkluzaNwWC6nGFHE31ZCu
9TP6neH3XApWBruNg6SEQIUmbjYKCPM46MGZ7qSsDTlU5LMrGg81ZuyiBNfo/vu73WyMA4yV8E4t
SZxfiAO5lMMwCFGUDHMEmUb9QcTR6P4YS2ufZEck+JFQ3bBioYUkaa6UrP0o/dnVyd80EauLKvZb
KlmNk0le56iKv0eM4v7AC+ns1FhBU+adPgXY6/PqiEgxIYRnxsWUhK9p1Tl95Dqj74a22BXfi6rN
tkhhHfpA36lF/V1W3JVNsBBlFDBAFBqoWFLcmO290ZBdoq1sXtK+cJr6ty7h8NOjmX2NUZ+5P9uF
1/xxrHnJjpZKhEZGol+yVHuo3BHqcdliFqQ4Xdqfesk6Z2bxkptr+nQL+4JxqQJDv2PJzhtmVpuA
nZe67hpIoYnvWPuM7u/Ra+sfg7FWllxYrpzYIFhYS7CA5yiHKI28IMgAeTd9AUItKNNzWKPoev9N
LoVMnGhMlip03IlA9XndZCr8jUHFLJh75qR/x09xv8vKF59KXTIxG4XISeU1s9yFL0jVYCpJ0tyn
vTMLmUKiCqJcivm10b9pY6hOTR25+ksdEomeI78IYmul5CovvdEJxEuUAf9EofDzVGPPlKpUCK2L
CSH+6AYhRetxjB18wNVnV6mqDbjEbiOqSfIqioN4RNEY1AHdAQc3Mf8xghLNQ0Yt3teZf9CaTD+2
HNdbfFK8rSz3+kYYQmXbpyB0FSl2um5I8Fgw/7uZMmGZqh57enKpmXOLNQn1bkGtJCCr+okIc8rC
8NWLxa1e5dtC995W1sg8QlOwpAVN5YP9TbI6F47R9KSQ/EhWn1MvfZokv+nbcjXxTkP0RfPQTfS8
LXFuE9feqaIOZjfIVVe65G9UKT4gqreyaNX5l+SBDMRcwScDRaGZPAt2nR6kAmY85VOSdI9plJ+y
sf230qptmoUHwDFbNVW/ql2NT5jXeiCnZclBT1jBSI4OaYQFneK62WZCCxih+131Ff9nmJtvjRB9
oUb8Bzzok2S5qKWLWK4mCjAfzvQaxNrGEHC76U2l2Lgt9OBSDHYoIP6MNAMmkIatd++Qb3t2hRdZ
lrtOGaA2MsAOwsTcfw1Do0XATvoZxsaaEtX8K70bJMm4mU6n3K17URAPXSwNSXLVA/G5EQ2nH87c
UL/dXwwLIRDdN3YP+hYSb3726hGuT1y1bwnzZCuP4LvzTYmCOfmVgFl53Ue7++MtyOXIYK6gS+B/
S3lqXh7Rg7bOZZnFPqiicFVxBqXhJfMpsz7ZaaEcv5ghqu9SrKdfRXQHE7QUH0op+OWpeneofCre
wegnbwnGJ4+WLq/hxxdeiIYSKzg+SNL8OIsqIRZscprGzaXUwx96YR3FpvxTJvnOsqqXlXex8Ilp
u0+cHxnZUvRsPkewLgsKAWSBeGm67jlRqhet6v5m5rALKw1TCl3+1XX1Nq7iiyUK/3SFd64M6WDl
wxnUwK8uwxhu5YlkRpzdLXgiGg1ctjhE5tctqUCvs+j65ILZ8wHjj3+sPHjr3fFRt7oXpaempjZ2
Bri9wVEtrfpjNHor5Kv3Ov7NM6BnNXVLaTHMG9t9E0KiiUXpoqA0eeWSWf3L+Yx9AnL3O2RlRhQs
qKCm2Mt8bTS0Oi0pVXeFN5jPnWYFG3n0e8eTc+G70XvDK9PsToER1U7i93poRzHNoAG9/W+j0bc7
uUuUc5lp6WnI5N6pW0nvbW5W/TcxSPGrgXNJFW1ILuGQ15s2cIvvkVojq9x5eDj2UnHNKXnsjCEe
9nlfRRs/zqxd3ozUHttMaK5mJzUYdo64PVajFOzLbohAGrUp3V5xOHaCbz3ko5K99rESbAQ5fBvG
yHocfLdzpFBYE2pajrU61TT63+SYs2tHjeRij0ND/6Q2v9zkZcRo4/4aWhgAChsdXgge6BTOW92t
7CtZglrG0xi05dYrFGNbtOoa1XBx66BcjMoJpWeU9T9vHbrjYwklIbv4rv4Q9ZK2s6Qu25RSlDj3
57M8EpMh+IHemvdFoOxYQuC1ysUSup9j2P5pGnevRWvm3EuZ26csYPZhlNwwPeRVY9zMaO7Bi860
7ERwSO1KlH4JkvsmWfExsYLHcMxWcqkbfMKEVodrD9CIEguFi1kkwkXKaj3Td7EvVI4IXdiTxN7Q
BKxwCB1jtCeFA2K90c2f6ILaUnII63OEnPP9dy3PS4TTc3DgoSIjk5vcnA5tDUMDpzbrHCs6RrjP
UXPFBgKbOXUas8zTLUBVOTK3Rt89NpV/KNEdh3GFDiACgvzXPGfj/oYaAygyiHbW+78f2/SV38iz
5hBILyuPPG/avT8yCf3EcqTQOM+4g8AbvUYQrfNAUbg/8phDOzoqRq4MWYXds5kYTkzVgsdsymLH
T11s7qefGjQ7f+N31A2Co6grsiLKtGA+xtH3B+OjklGSlvN8n7cIjTVsDrLSPVeUhtJI3CuhN4kq
MmDIl+u5TqWD5Az0idpaxCrP+lFPGBjvbYT1Wg2JE5fQWdJd2Lm7oPgKmS21KsfHxNnDUpRfRqwB
xE7L1M70P7kgbNtsrck0LbybSagI75AighubH0hq3td1nUruWdK9h2DEHKWEonIcMuCAIGoUW3JX
zp/5Veb9tX0YcYpvH+pdQNWVotA796wD3rAHb9zJfrkJIFe5aXWOY2Mfjf3PyEuP9xfS4rhgbSeG
PfnAfAtSge9yv2rdc1/7D7owPkaFBr6x9jdtWnzV2uGA4+k51cM1Qtk845kmPAHkRJrO6Ai8K4J/
mLDUxr6X5Skm4hqQAjOg1617OnlgbsZ7VfOH7f2J3ihKvg8IGkpRgUvj4zBbmPFgGphMdsI5gRWM
UCAsJmb+19Xyt1y1sBqOx/o3QAD3VLtpc8AOhKYJmS9FaB16i6fsKjXTv6h13P2qjAYelNe0u8CX
9Oc4QfpFwxd5pai18HFIwulxisCWYEJMh8SHd9QrmeRnYiOcOVOvqSs8FZJpBzjt2FmT/ZAa/bXT
kk2oNytVmKVx3+VXaOmipzLPRnMaQXmCuNw5KA3ropqJttVcNdzLRqU85hxZm6IYU0iyQRdzIyn9
zf1vtXQwkIfpXFC1aXnM+9apGkvwNn3hjG/LD7kZf7V98dgP7nHaDC1xDNb1nziTNy2hzR+NbYMG
dFK1m9D3VwLaTWIxCRhCeQHhPH2FeWGx182qEjs03NUu/AeexKPgKyu3k6WlSTmReiJZuUYGM/vO
YdcPHcwe9xz5erfNAlna1IPZbbCvKfYVjJ4N2nuw4qhwOroQSTvk6mj4pZL120x879BYnmZTqNLs
wICZWcotZYNGDg9y75I4Y9G+lb1RXdlRCzv4/dDk0UHVQgr9vDqruk2zUTFddrBgd6Vkq+ClOAx9
rJ3ur4eFcAzajIIrnlNs3rlZRRNkyLZUI99AU/al6+2wJv63kuODZQrIpDcrE7spgxIqGI8oAVKD
DGxe4+nj0k36ge8h5uWmT4yN7rk/qVh+S+tsN7rKXrbC7Zi2X7TMPBWBvLLtpxc3O33IY0FIUq+b
dJpnkUqMypT+qUVaBCUoUrsfvdBzMYvDlXW39FqZ4PQ3SN4brDIWiLLkRY13abXJQdX8hjzsUynU
X4VG/1t3axSSxeEo7SJeBZLqJnlWzLrEjxY+bJZaX3DKoCiiX8zEPLaC9VeR8xW44nsRYf4aOWBg
xwK1oZo+RbkP0bMpRlkq5QH+rU43IMu0XZZi2HkMOii/RleKB1+SJjfvONzEfR8fKi2S7EpVvAe/
TfUTPfGG2lCr7sBexj+9grJ7iGzauVDz9JCnevoW1eiXVd0oH/G9LUGEdarNFo63cNK7jWuOuAQL
gbQVY1NzNK/XYR315iZW0hx/EKV8GCqd9mAEKr0esYrzskjeA0FOHrLGwDek88hJsQncWurY/G6G
HIJYr6ruVkzAG4pSbJ7HIMmOKcH6B9an0WOuNYYj4o9+ol4V7+KQIClMF8QGmybbU+thX1a6a+tk
NduxcxXHVRpz09WjvO9ytfiK+ufwLcPM96ERuMImkoAFfAXhWkkL1OgiLXM0K8qPSa+6dp0ReII+
FzZpLDfbXG1RvYiTdMerCzEbU6o/9yPBDSCRrYnyGrcG0NpUledBx1DiRjJp+p2bVkDQo0biGqJO
24jbipIilt7bIBm/dLV2VMXuPJHJSN+/9Hnw9/6DLFwZPj3HFBw/LK7CL9xcqFnMWDi7j3UZB47i
ExmgmDcbLzYzB3lKCclxQ/h9f+SFsMvIU92M04J/ZmG3iaWotPzOxLnQLfZZa+GM2Qa1U/gCXx6S
5n+ErvPG0eIg9NITnUQ5ZnfeSKbJFedydQEeaytoa9aYOabyIVWbTUvedH92C8ct33Uq5k8SqfRB
Z+9V8NUuMhThXGWG9BQUZnSMmz4+3h9lIcIS80Q6IvQlYdHPRqEDlhh5DkK6xfFmW0aB9KgEarbx
dfG/onXfFyzyMBOXB0b4vOFaAprwU6/yL5Xuncqyhpjh6/umNVYYugs5G2SJ/z+O/PnFWY3ns/SI
FxkxgusTslncqdCbH2pxukcrVKLvv8TFLQAi9/3ujEPQbGHANG/MqEQuy1eLy9ikCVJF1cEohe9J
qb5YUfHYemtgnsUPN2G0QaBMckKzxS/Gid7JRtleYq3Ap5K7yymUku4khvEa4OF/mmOzAwSjKlAV
kyMExt/TgfZhj4O6SgK5Fs1zSf59NKSkORH1MvSzUvER+5761Q+jYWNGVvus6wVetkgT7Yu2Mbad
70qONqSjE5Z1g2+NhANe4+kPYzZITzKO7E4NdmIrgrvdK27fOqUXtv+ixC4fpEBLkdVQwtdWijDM
zAw3fAXEl9g6zOGtVXiwyrXS2oeRtW9L/9glAMVUtQRTHwRYnKg7OR6ijRGL3qGOcQhFatxzSn+s
7UGU6R2DWLPjcIR7jAULivjVQGFgNB/dQYj2stkFxzRqk8fcC1KnUJvxmFWuao+RhrZATYrMqDgb
BbUaX0Hveo9BJcCS7xqBEwbxo52edMq2SKxu64vRuO2oC755teUeQkPznQZq96kd+mArdG76MAhD
85DUUXLJfb08uQ3uGmXlhQ80QIJLHmTxJsVw3M46XOvlvqueVFctt6ruk/+NwdfCAhEnioKyixMj
OsDqlra4rqc7dRhDe1SA7SlNMG4ywysevRogZuyJgHriUQCMJ8abzB1dvJ4GAHx92O4kT053gdnF
Gws5rk0VoSMumZ5waCTFB5AntfuRT7lT3aHaFw38904QzGNU6zjLFpG5CZo6g0KkWTjd5sKjh5rK
bkj0Yhd1pmEnWSTYQRK6jofu61Fxx3GfWJq/15Vq1G1FDFtnyGPFCZQcWyov6leS6ZsIO7XWqcNC
eqLzdQNZlbICVUIEolC5S7yvopt131qLVH6lgDk/psDaEfJMQDRULyc56M+bB7A6ObvsBzgB6pcx
r1zbs/DmqHWqDNr1fiS6SdinwZCi0CbswiROMUv1iApN1w6Cf9YKa4e/0Rd8d1u60O4vM8kfezpy
tt+FrymGxhlm3CwIf02Vax6ZpkegcUMFReHYgiDzeb5+GMpC1Uj+uUilg4BiVWOUox1J1sp7ncf5
/xmHtBZZbzCN8+N4NGPBz5rcP5de0jz2hhI9pW7gbsyicw8uVkmOkrMMsUEu66/V4CeblXe9MNGJ
A4RYIjIqExrw80RDUxlLadQgRIjmRpKe8I1XY1y13MSZjJ2rVnW8biNnz+bg20Hw2u3iHxLqO/cf
Y/EpEADBkk6GpDZ/DW3QWx5pov7sdmeZPnJ59tdU65SFJUy9CEYJcqG0K+eHTV6qSRepk9puxZKJ
CwoexqbDsrWOf445VjHGuS8yWy/H5zDLtxMyt+p+WaXwmOf7qcVR5Vd3DB0urXJKUc0/R/UhNf+p
+yOdtq0QH3nsJD8qcbSTLAyf48Zxq9zW5C+TFXysqA9Boa+8uPktjDqSAkt7Ug0AOAFg4/Pnw9sm
1nPPnNii6UvmqpGdSuHX1JfbbZ8PL/0QrORaNy2GaURq+wQbmsvkdLMF4/q1ruatVz43DX4CjY/0
mFu2X0aI97ZHVmQbjfIKq1TZeaYg2hVep/91rdDznRydIChQKp9TeFCYgx8lq8VzDXXV9pQaF6nh
Zztq6sq7laYk62PGME3140hT7P2QMUimmLUGDb9nwQ/7A0XkfuuHBg4bseu/ll0iH4YxM3YyOhtR
oF0LHT/3JsbJsAsQkrk/69vVy7NQQgOvCcjoBhyDRfgwtGZePLfUjoNTaDSvGFfYXkOT9/5I7zWw
m2kj74bE4yRrMM8EkVGvpEz3+ueub5xSFeiNfvG95KByMWTCNlg2O7ee48i3ARcjAeo5WXI2/CuQ
90eXpCIDeHX/mW7jAxNHfA62jYSj1vyRAB9QoSzN4nlsG9hamCcGbfv4fzg7r+W2lWUNPxGqkMMt
ACZRpHKwb1CW7Y2cgUF4+vON9r5YplRWrXNh07JIApjp6fj33+R5v2qf+myZcX6xcjJZCmbvzy13
R3vOs7SSLCbaPqvSfaUuAJbz0AY1/MVCf3otENW4vgCxydD+eS1b6ZZszpceaurWuU9i2wzctl6O
jZJnZ9JGX7Hzf8jDIs8StQMelQSoBMv8ecHSwoFZPKM/51Sab+kT7jZrUhuhHIJCG15b03SXdY9e
smi7tmUGZVNoIiw6rwgij7kdsZ56+y5xq83fd/fSh+G+8C4Id8CQSDL0CyWmplGDI9f357hZPH9N
mEwSCSve/v0qlwEOV6E9GVA9aC8O0iVQLy5nLUkUZT2jrRs/tZzUT+v0mK3zyS4rBiIXBehnMuhf
bPMnKvqf170kJKE9WjfnuVzOq5nSNfRzKvZxbPpMwtpq9ldW7hPf6Y+nvNSOjZcV8WpXy5lBANqd
ZaYO1ZiTE6l67mtWvV6nXqo9Ny1tRVbpdfuFYpLlT0Kpvnjsz5bb0hh3QemQxvDL1E4EtFBjWut6
ngh2dg2zFZ+dQatuqrhIDpFqRSe1VUSInFpf5Pg/+lRgYYAPULCUU7xM/U8xh8pLc3unn866k7+4
wzaGuofGXVB33QOhc5etG/o9/y5cnygoBv1hlbCJ9PFeLvtI1kUr03w9LyCMfG1xAzeuz97ceV8s
62cXYiALyHIUM7J8cYbtwjUGZ12Xc+VGMJmdFobOtNNXbsUnJxLYMBU90vQ4GJdZKdvpskHTq/kc
Z/E1HUbfVkPZ/+sVw3o7wMXoE+VSF4e+0xLdzUp9PGfCS/zISS1pV/u7unR+/v1Knz0MMCxCJNTe
JzVspYKEZeyHs9HX2lNBmd2vo6j69verfKLNIQBCgwHFklx6F35R2dTrCAxnPIu1KTee/ZOcRkYw
2UKD+IWwffZAtCdSRcZMwTp+uXTW4uh9iaeeKozggOgV6H/0FYzrk/MLqJmmOUSantrLTFeWNa1C
JqU/Z5V7gIkfds64G/xxqjXfitLNYHTj1p2rL/ycT5+N3Bq5YPp50dd/Ht6hSdfB7dr+PBSDuNKz
dgl6Zkh9sYKfbRaJQpoZOEgEmhebZSQVw4a0YTpHvRrDSJKIDcQV+b7rVKA5Sf6FgfvQgYTtkcgD
/Ap4eEA3X5xaYxWO2Tpde05Hffo1uqnxs6fVnlJEbp2ydYAMmZzMD+bMjgG5hqwOc2ogB8Vqx60y
00M9qFH5mq2UaXttjQ5u4ZaDrxCUN34/W9DN/ythlvsNlhP3B3Mph7Re3K/SFWOrLbnzAJPbUDY/
i+nZmIXfzOUXZ/MynJBXktNo4T1gcgZUnhdXsmJF5J0Y7Idu8vwl2jvVyRirbW1s7UiXqJxOmDda
evf35/tMyhAyRlvRg/oRsaoz0mee5m48k5fbqw44m7Ra0vDvF/lEVdPIRfIAcySrqhei3GRmotdt
PJyHuLsb4+GmV+7NUtz/P64iuXsk3APgubyLfwQpRq1bcIYU4tw6k0+kWlDHir/QbZ8+CbILupoM
6ofUqT5OyTDGcX825Hm0CEU2ZjYxG2d27C+M92cnEwgbjwJ282O7FhxtZtMsnP9+0Mawn6zvRQxk
Va+xqKn7FWDuMzmQZHeoAqowH+ZaC11frapaxdkj7ViSDY3q35qo/332jAIP2TnOP3VZGt3/3KO6
UIeB0z+dIVXL/CK6IqMfq0UrOxz+Lg2fPBBXouEEInn6fi6R0ZGdJG01GeJcVs/FQsbq/yEK764V
YRigSRCafz4KPLi9YsbTeE6M7kUGYjBUPevuV9DMT8RA0hTjNgHXINy9ODtsWAcWJxvOpBQijE4r
gkj0v9eaBmgNGNXfV+2zq/3TY7x4KErBqtXN7nQerDq6SjwfAk1/TAf1qmsb+4sK3Af0OsbA5Ylo
DQQigoN6cWJhw50rdxL92Y0r42w6Tb6JPLiG1iGbDpSpi03i/W61llBocK2QeW3pKW/WTo4bS7cK
JHZB0qnGptKIWpJ0zF7//WrA+gAXDeU0CncXqzFPdinynrhUtNboTxQIXHpevI4iQPJVc5zcxz9z
DQyWxy6Sf4Rtgoran+KUVU7kDj3hikMrqDoLpgWZYe5EYMbMF+GKL7yLj4qMyyG/EleMh/Fup/+p
LEtdqdqIDJ+IhXUonbi58uAN3iQ6FYG/r+KlZaMO8Me1Lpu15qXvB7NT5vOcpU8gvwY/t4y7OZlv
NREDhGXUsdo0GzJtx3RRvrAK70J0sbB0nepYbwf35gPoa0ljGonfOz+YIgRzQP2g2am+NUb4PqNW
q3xSPKXPOCzm9FXaEqyDFlZufiSrd63b1RlgNLwXegZgIdkpUQIiKWl/iSGtNwprFadW70deXQVq
D6BxaOoNXd2tbzr55Cu1c2Mu9bdRm6nqj+V91Vs7aKB+91VGk37pfist5wi33nO69kSgCnR60fVC
zjR312e7KMm2t8+qIpNLDHMoBju0lqzxS0V5Fa151Kv60aEQCjvTUPhjMRwot9WhlSuvhq0cTR2M
8aA/qeNwjvJxXwxGGwhn3qWiPClTfdKV+IkBWvulsImQWyNIov7RRvjMxNwx6/lII/Hi0zx5hWdU
+EUTwy/rzEdCV0a6x7vSTZ+SQd2aaf97yJvT4ihHbf6KifOjrMJZJavmhHugli6rILlVwBukW+MJ
ilRy4qzrlzlx/aPiI5PLgB+ElbbeD+aitGajMlp3PFFcZg98nCCfmuK5U2WL1JKcZNa/zNcAk81O
1xLJm0xQaDXi6HnD1nTnK+YQHVLC6xpC/ewsFsoIVhPqURp2vbFX6/ZJc5MvzNwnDjW2RxLvyMyZ
6VweLmsc0mqyNDg9enG7xMO+iZbD2lK2hPRidodNOomg7obB75b4P3lDjn60HuFXuG665M7uytJf
x6aFiijdFXbyhVf70QrLu5PNL3KS/YfMXt7SgIeBXs6UB0MnLW8prD38Xb183Lk/LyF//w9N1qxm
0veGupxH92xYB0d8x1e2pn9ZXUSHkZrjLznXl8r5hSnoDTKsZAPns7dUgUL12voKLflRyilaUKGU
ATqZ0A/+/5x06zDq4mxS4lPFm8xnLFQR/r5anyhj2StGiYs2DwnKvLC5kGZ3DX0s2q1l/JIAR7PY
tdmZSbpBPbUUEN+mAeS5oX1x3Y+pqD8ve7FLWi7mqDYH7Vap8wl6DdBNjOjLrG2lzvlpjcR4HJvR
eHWVWb81IvHlCX/nVv/TDuBKw3vxTunrfmjGKhj56tmkJSizz4dG+x1nzLicFJiDfxj1d4hu/Dr2
AhCZO3iZQ8uMtyP+BcccLkt52kevu4NQ2a8chVCMKZieFTK5mcLrLnehuomqWyYmBRWcNEauBEyD
CqZpZ4+afIGpaZ8q6RYf+6fbucw+N/zJ+qGua1Atd0Nd/zCAp1erEfx9u+3Lfgpqxi55GIoG0reA
aevP0xGt2jg5FNtPegkROa2WKOhlYGpDX8Ac03VGwPge+8A4OHKDnj6Pu7oY4/MEs9qVljVpiPPH
5EJPoVOtgJbkMDXx0Pmi07t9bxtLGpSiMe6XaXzrXHd4cCoGWQezq+XMoIiUR6Vq5tAYxAyid4le
jWqo3opsKoOo4kK+nTjK41pl6w1wxfFMJ623ycGA4OuZyjYdSA9r5NkxP5Rfo3UUb4rZUOwxp+Jq
IfwKnTmnvsZ8Zia/VdpKIrDX7nUK/zcz3KdPFjO6rrhP88ZQHBEuUVpuk7EattEw4NZ5rtgLDcnw
E7j+NmsBoa05te3j33eBxqYP3h1FSQ/2RWZmAIi+jE1njE9NLsc6eTCnB/2s7RpR/i4HLYg97rfz
7rQR/t651ndG2j/lov5ld5Mgv9TtGbO4UfsM9ekqgOJtL7CFeM0svohZLGNYOuJKdZbuaJN68zsB
2ZvIoqM9x7ZPIvZUNCosL/O9upTDJp6BSxZm/73U6fUBVe2GOBE7mIvYapXl9gqY+ss4VYLEao7N
DEK3iPPIT4o2hJn5P1VBzVtvl++eWLVtlxt0B0Y5c9txlnemoWRQSmGkm4Gu73ZW4e20m40K9zGw
DO5X3MFBk/lJYkS+1fbwxMWDExqZRnZ8PMlGYjg+rgrHejOiQjuYix6HvWcmW8edG99Q4kdH5L+U
Qn3zhAlV2nq1RDOsIiD5ne4p9kRyGHpBG/FC65ozwSHJLW6ntb7p8v57lXakiYr8sVd7O4jVbJVO
UxZguZ0wXr1dz4AxELCMntUPkT4GrkWTesNdd/oEvCVbd+rarzvQYQdmER1VW/mRuebdNFQ/nTba
p615qhTxo1jq1Z8M96S6axQMgFASD8Ktorl1W+cslPWVLoHUn8r8wYnm23ZwdvPi7MmGHevEpC+S
/iD4Eyy3uK/h4/Sq6lq1it3IJWM3bgPIxHaumm3ozdjarvsoDONgTCn95stPL7IOa+oe6A9HEXlP
mbKKja156c6N89UXhr7N62afRRHshzOD1WhPF/ZjU9iDX6n0PKhZdnCj5npQ8m+TQ90eARvDKHPH
XUt+KmjGAdRSusw7Gu0hy6T42nheHpZmfRorusfTqNv9/QB9Yj2wiIAWXJD5DlX3P7UYoq6mseNN
p8nauhSW/UG9dmqYB2jfEUq/s1fvG9y7XyjPz2wlSWXG9pKWI4a4TI6akRdX7ZxPJ+aQNgCorPKw
jHEVlG0UHUvNyXZaVUWEn8V8nBk98eq2/VeTYT5mnwnTHIlJodzLVLwLew0Sr1qIn7VTV3jZHWyz
ySmxjPS5HjpxLdbOYpjTVF+N8Vo9/33RPzpWmA5ytSD2SQxBtfznond2V9RpKntbi51M0yQhoJsv
7fLHuPePq1wWBR3CiHkq+uk0OjVTafq7auwfzGi8Lgx3R5/0FyH9pSRJ2CokT4T0UKZ97A0g06uD
Ecucm6lr9+Yy3aJOqPoNUBq363LHYO0XHNlvqU3X5t+X89K/e78yYA0N+jTaHC7zRXrfOzL35t7M
/XiVRMnLbEwPNU/8hdR+eh3ZXytdVqTmQmDyJk16a8ndG7I3KGIo4b/cs/eg4p++1PuzgDohk4dT
9bHusg7TRI3JuaH7cRxo4LLjrDladG76GWRhICGmNEi1CCh+ZwIJBZkJSKVS7wozV/de6YzPdjR6
+Lj58tqanpDA0nWEwq+bX+JWTwCfOvUV7pZzrmgz30CV3jEs0E7oo60UVKgh1EPdNM2himszZBrZ
V7wel9J/+YjyXP4jrLCjOuZu3Om2pR11E5PcC8TYReGsNFPIZIgv8jEfytXyelQaJRKdVIV3Cfzq
rMEcYujpb6Ih3Rhm99zl627s4y1XBUylb6He3rnp8GCp8SFnws2/l04JmyQZJIeZeheH3ZnimF6z
yPkXUnN50t+fkMiJ56TQCb3onysq4qSbzay1b1JdvZ0pSfu6mB5dt3xR8LqEpv4/DhwMsTDwwj8B
t7K8n3/soAkfizub7XBbi0SDrUco+wjnzAfkmn1x5mRrEd92eSQo28jg0IQQ87LGAZENfMrRst4K
WCYOQHjS1FfmUfupjBMsMLOjpuexbQo4Uuw+bPpm+OU1UXPVj5VyUkE+BisQzOvCgckS4PPwmC+2
fmzT3vD1VdHPZpv+FHH2UkeaOHmccb8zF+9kqJUgIPV0H9M8+Fo+t7s8o5NyHso5hC+28TXgm6mf
DN38GvUkaEZT6zZwNOhhDDe+Rdhj/nZbk4+UXhlAnZNuWqXWXtVmyCByofT+lCVpfm2tq7GvzaXb
CVWZ9kXiLZtk1tUrwRt9w1nsDbMjWnp/MkCArQv3y6IUZ8dIhyc1X4rrZZJpTV1Lt5CFVgcQRv2O
4QRlWLUpVtRRmqAhzbVNqnapfBgFYyDk9ECDJ9ZBxGTG/dy/E+yIpdjC35lS7bV+LEPXHhzg4Nfw
mpe7wuqyG6aBEs/WRRSCxos3OTwQG5Bo+J0xdWJSdrQutTBO5yIbgjhT1avFGKYbZV1DMokbhskY
1wtNeaGRMEWqWcr1YHhpdxi8/FhNo7Vxpyi7LxevDEE3d2FZCciPQAXdxbFhXjl9q93AWmhddZNF
c8kyNhuxRs3Opj3MH+a0CK3Otf0EDs9Tqk7ldUYm0icJTkoyztPtGvfLPQx02QGk6sINt/O+x2On
qSt2N/G0eKFntI5ftdO6j+y1DCy37oNqJh9oZ2LZjVZlbYwlzgv6unFvwtWMyh99pgQ5KpRprEE3
kEq8bsa90uVCO2hNYT5k2TBvlWJ81fRE/5bXwxxUAiCSl5Aa7Nfe3WZZKeYAiH1yKBu6XaQf+Doq
dtTB5aO2u4g0dgimpXgDV7MkzH+N6F5idgiY8XW5GYtm2UZ6N93Owpy2ibbQdrWak/e4JqP7nZZg
88mqjGbdpMSs4oGwhy7QXDPZSA7XxrBmFYLOMTLuiwYy9sGamqMNQXxAaUAFmxX3bIPZbqssYbWz
0t43ArnsC9MkKspz7aUrV+hSVebNxq3iwMZUZdlr6eUm41NjEyBflaqHbFrT3QzyGdyq1+8i0Sx1
aPZL/ViVBHqkL/oyLJkT4PdeNPtGrxVXdcfJZUhrHzrMGTt2Wbur7BzhScJoSq+ZZe9nYvYbdfYl
upaYPygHKygJ+1zK+mAK5cjbyt0llLIZEQc1A1xjsFRcVQo9F6nry1/M2gGbS9h8gDYmz99IV/Lz
vPwyZ4bgSiIBc9kC1d4k7RSKKNsoyw9J8mAdcHR93uqwn4IhfoUqAiBBWd76himHOuwJOAbtV5m8
xsrPYqQzutpSlavghXTS29p+KvM3LSs35PMCdTXxu+vtqD2V9pM1N3tNfKOuH2iNumnglSDlh8Z9
G0R9VfTZySshSnB/znEfxIxw5brcE2wSeg7SLn3SzTuIHlZDD2nQBvb2Fo2wSi023QvPg/djyjPf
Q2eXNKzTqR0OBtNQSw3+yswftR+G6AmL94PpbaO2CGqrh8V4ywQcqFaJh2HqLpYhiJhEFVFgqjKF
Pgd115LKnhUmaV97qbPl8VMy8nqPq9vPRzxEf3HZ57n0o3oJydiB5dQ2a1vwZ2u52SaP6NImnXJd
pdFRt68mvQ80Pm7H6u8xBxBiiMrPmScW6dkOIdhb5BUAkeYPmjaot3GWnpq4ovJhLeMmGlwd5I+R
+h5Mln40TkhffFOuHEddMX0YlFUcn+5a5M25NbRTD3txEXm/VKf1O9no2c4EaoxFOevMhAXB1+xT
4mms0r7mgTWle5rqcpNM2ksxF9ep3jOXb/Luc63e5G55aMA+ANEpzq1rbYVmPYDvqaD3Ts6KMK4t
dtaL0kA1xms5isNu8uNg9kdvcX4qUbnV6A2kV/UM78FGLqFBUseZylA34p9GY+7UbIHaVvFpJlID
eNBuuiG+dtfqrLZoQi29rbgFzu33KLcfcpuMmZVtFq2HtF/fLi3JKod861vOZLtI5E9MLvAtt9uM
8Jg63oFhzwiUmtTXkl7FYgwKBJL8D3taDwNNNixRq8JVwkBf+wWe+LK952NqE28yY6T7PNkifXSU
jdovaDiMMiEzUaNC7UBOp662UIUt1rxpozKE139vuK6PuoFBjEOgZgdYXKx5OsME5HcrJct82NY1
/bfxQv7/0KV2MMB5ORXlbkiFv7ratrJ/wVbSI1xGEu+qxWEvy92aDYxQXYJYPBHucRQ7ujzLYQoo
Y19ZVAXXvtyW8MVwV1JY4WSRMprlb9Ax+VL058UlpePuxqYHlq9ar1LxGJN9w2rMsJDIa8Pv+aQp
ZGraYIaRxoF52FPFrQOtStJMGxhdRiUOJVmNu5TfFWsKwKMGqJnKmEO+h5Q+RuFs6N88sYQc46wa
9jDCw8t+p06/c7ULkr7b8HymMMMlO7nrHXqNRWIxBnfcw7dT+Ga7kiF1GBuKri40QurIbTlyDoSc
sOGsdUjha1OArOjJTEudUVbQxmVHlQ4sOeTb6mhh6oxvVqseZ5o35dtEv/jtmgRxH/tKgshY18bw
q3GjPaKgWsPOrjIBdjd6RrG6KJRBUsFpws/b93pOlXnfnGaS0tQzpQGikH1fYFoSfdulgHLQKrVi
hlU5HHrcDX6kX/6XMmpXPTtlNr/ZM4zmVndxMqhYhZlBkY9vWYtmo6CXl6ymUcrVInhWmq3Ukyow
5GtErOF7jaW/Q+8qlg5H0XCnqv0mE9HOZnYY0STDdvRN7Fk7KXpSGpTlTT50imFbRut+XZ1rJ6p3
HJfSFdTq5m00q/t1iPde4gbsjsILFmMc+g3yPsKBV/Zgyqa3XHeuLKZJQ3AAAccrcV1QJXFPZ9r7
ian0KrSilRQ3FUSobvhw1Snvo9unmDGx+VsEXT22zI+UQ2nFqTw2kqZHvtjOQwTXKXeTwXTDyg6U
HLva3hli9SEZMq3I77gFUHsQtG+jJpEyBbdnMGslA2oUrNO5UXE87afefWl6iRqBlmH5VQ+k4Axq
cm/Et8jTruOp1+jaUapg7aI92zM5C5O0aV2PjvwknxblDbkRP2TMi3fcx44TmWTWHV/Rpc/ecmeq
Rzv/nk9HNbpOSnFUMpweV7mamiyUndiNR1/7WL/bHjgWpYxhe3jzHBMgupJ/yDPqUNW1/YS1Y3Hq
6bHgzLT2fLcU4420NityLleF+2CNuCeWlH8vPDEfeF+SqnpN1lDqPsZ1S2vKCYRQZEuFq5iZRzRI
SqbZUTjzN2v8OqW7yYtPY3TntL+obvrm+kLk32iZ3C6lehXaD27SM4uwBFfg6ldpPb/bRa5eoWUL
7VlN0n3n6SHvW5WIjg7Vb7r+XX/WdDi4+W/pn8xwDHB03Ln32/glLl5c40beGAV0P+M5pTySPg7l
yipqtRG02HO3dbmEjETNtWcU0UGf1a0NJyZFj4Oi08eRbx0ONQfBU7KtoPKFEADckSqR/yxMl7z2
7yZhfhfkKSLna41oL+WxeuZv2Sjq5b/TWkUENcCCzFLg91JP1Ivqw92BXo+tJVhwMYbZfl3XI2ib
k57Zd/gAiYMrv1cyOnZy6557iXP1RDB35nnzdN0qqvU4xvV+SRrITQd8sb1jVcyG5vuXKEY1Gaca
H41P1tldbeXUJ/KgxfFg7cHC4irdGe4+Uh+g9g7m9FH6f0bRfbPq5KpeDomyrYytx0QoA3/d0eJN
sSa8/RqGDrH0N8q0BAiZfBSDMoxUF+gAZIO5LltIFa+HutnVo/EDfiq4o57kucvPHC7+IVVE37r3
0lfS2NXEmn3TmI+IhDzHdRt6pYqqy6UYCvZMmsNU14OoYDzjYtx5zFXzanjT+P2a57eY0MQc/qsI
bOo0+a8o/20rUs3z/GjUEjfSfoP1chMpzgb+ha00dKgZ1hghlr4uXzWrv8Eb3LjVcY2sx3olCb3s
pZ/Ag757ttaW59SsO3kvY5k/IkMargRugNCN0PQW6UI6dRsMw7gFKHpgCJdkVpXHArhxZe609Vmu
qTytfBUlTz/v8rM8jiixBA9TuoDFvFmdrXTEYQh4V4jSs6xU+zo1Ej+LiMpAHXBxqJr5+/3IG29N
i62vthHqSbXZBj10+BTZoi2TNJ+U+OHdp8K7ZhgYn5rH57nQpCSjtFfb3K49ncpS6DlJIPANNoSf
1JpgkVc7Kk5yLdkN+VNDYptXS1n/I92+/60TLwPhy9LqvnxCGV64GGSWL8Y34Leu8u7WdnBEgKm1
3hqz3mXmuAFE7A8tzVqK8yA/ycYZJkSLS/ZoOyPrBHvAUEpNiYOIHaeHmBvlYMhdAP0ofE0Mt5Ob
k56bj5roXzznielRGmeZq0tfp63Va2Udz/xCwFjBln+352hLpL6bvZG5gL8QXv6Wuwi9Ayq4r78X
Trsr5uxKKm0PZ13gjaKa/d6Vg2W2utPvpE5G9niRIszplGeaVY11dTOotfxnRKu1dFXXwvzNfbse
tcOxfjbS6yIGYW/n9wUBG2fLxZKgrFn9pXtDfjkrvJ91g7B6g1LIsZ9ts+XsHFRL+ngCB78d0n2f
vkgJRGEaJTxvWfrmWB1yVDJR9H4q1iu+o1a8n7w4qf6mM0UgGawda9FZ1SPa54XfpGpJDXh84J8C
7s8hFoFWJfv/WRTYan+sc/4uYkv51AztfQuBnNQ/PCJ3ygpI+4GGHGItRNAxG1ICNbEevT6U576+
5U00Yrfdd96GLbBJBeXeL62R6hfPyzpKm2Y6zywuj4eFVkpjw/dnqXKdafdVpO099edSrP5q9ng8
Lg+51dUj04BCJJqjzvGM6jdbfcXAolA49lKScAGPcoSaXIBh3EnDYLuPJoPWeEOG/uEXkUqbKUe5
lf41/70wolJoT/yArpRuE/8n0Oo8SbSYrxCj+BTG8AkOMVUgu7c2co65l/zmu/LxSprMiDDHeicM
LKeNk0sPVaD0BgqIPCt7y1fiNvw3spamPFreOJt8gRQreNlQUXitqRjhmHqOUHtO/p3Hg+17RTX0
ReJPk3x7PX2DH0r6UHzC7b6760gj3m9p8Ejwv8eNXEoqGZ5F+uuOvcpwlMvwaS6JaoUvR+6JwUYk
4qnsH6QDxNMxulWHJ04scBPgfeHj8IzDmgcFqYQlejA1V+6uvJZcNXw91IB6tnHRSXtNhOTSifPs
IZDaQ8ope0Sy/sfI8EIC7lSDaKdFTXNYrCOfl3pjlMuEFpU8V/wvFNA+IGfCKztI8cQHSrxTlWyl
uEj73aE9iY8dydAmDbAksf8vi2ULMsCqux0+CBIhFeiCpasInLNJ24gpA5ZNhMhDs6jyGbh7TvGi
P7I8Mj6rMzuU98YiSdfPaq6kwWvdWO6fFE+0El5bxdLY2XvABLuQ1E8D+RxpoDg0U6uQgbpG07Ke
OtjCsT6pSQkl5J32X5GQmz/iQ3D12GNWKGZ8sFLoih6H4WlCQSli2HFfLHQDg3VLWC4FGQPDfeWs
oF2vh1RrCVrMoFRjeQNIg9xxPsJtqLV6xefHnsoy8VSaXg9JRuygBeNCwnfdYO7/u3EZ7gVf2ufx
LSvPzmQmvtW7tZHuLJ8mtyqrbwYT6zgws0kROAnk4zLzLF87KelsMe+QQXJhGX7ivc1WfSzEvSPE
IZ31n7k408TybsFHi2i41bRr9qdahyfGA9yP2b2LnQThHE4todzdEhX45OOVKxj7At8EqafYyr7j
23AApNMjiGXlqvDc2ZIzs6HFJ9Irfx6ZCao4J+KcrXxqtSWcnwFjWRs7tc88HrJirC/EAHC52C/4
bDjslvs4QenEgkknkQvOFsm55GEV+PrvMxJYEBX1z2qwSDUN+cyZPaW2gqsN9QcKig9pSrlBnpNM
l/4DLDi+VGDSI2UlFBsnhvCHj/PFykgsXTQ+N8OZNMXPebbPUt7wmtCHkRUxNcTZYdOYfiNdeKmQ
FHlo56084fK8RMAhZaxr5d9hkpbLRF4eQLa1zwz3PybRVKTBskXwIZ0Elpi+BKndbd4lvyNBbDgE
9lz9EsKmIm8caBK7z1KDrNIdosY35nEN3rDJnqXAoniBtYQONl7XaTvu5vfsHMdf3g3XKMc1HAbv
pjMf1OhtTrKNPKmiAx7TtaeY2F5mNlii/4kYycJgoBdSKnaZ2nCdJxmjdi5ewXCN4hNG77M+Dfk0
Mnz3CskzFkAGTlUKf7Spom/fBc+4MYlHUXYuS8wJYCdFkh9kRlJ+2BnpOORswPQrLz8r0Zt00mqQ
nGgXuYVYE7a4I3uTDQ/yZcrBwPW5/WR0Ny1eVQ9iy46lHyX0O5sKosBtqxgygd6LaOXEfi1Tu7Oo
NfJFUiLYZvm4s1HeE4WQCHpA2NiGWZ+fpCVslipM83jDnUjAS00KQq0ctjYipeReDWLkB5RCQfrO
l09CnFV3P2jVC0ZhwJIGDQeyNaLEuGKxdjusbG8Wv5gAElCb9y0nDrKIeWWEOZqDt0cOcklLqb1t
UlRWVGwYbfeYxrQsgeF8sxTrJztvY1xl1IbUOZWFWi59qXfxupuZxEsHJKiy95Gnk3v91dfKMYrs
xyUnWLeflEi7ZhecaN22DAKrZoAZTXddz3og8Mros3qs7CcI8Xy9rJ81pIgTIOoTkZ1a9xsqsBu3
Vn4rZgRwtCK/M1w5VfJDeuVVKWnPGAA3qifmtYVa8ia3lilwt4S5+8rLwcBIT+92QG1hDaW+iqpX
UE6bOv6PXACFEyNzcehmHg6d5GXvWbdUpAe0gFzJTIm3k4EOV2qGg2L4vBupg4lI5LmoVIy86h5s
dQzl2v83pEg9VwZHi4Xbw1wJv5yzQLOiDZUH6R+5igncqgkgU9oka3LXR29D+kLhi27BmRRoN/n0
7tyr8/vOwD92Lf3DBQD3TLaN2CTwsvkWtDz4f5EH4ygVDmk5xdwI+Ori5GecVeRb07tFa/y4fYWe
Lozy9WBCnWrikglUiEJGwOWrPZhNzDU+kfWSynzEIXGYG9GtG1pMTwCG/WGZtgNqYsUxpws7XC1r
Iy04CmBYI6iPzDBiIpcM9NjKtZl8umAZpxCH7ZAHNQEyTRRZEJG2UwvnhnxATJxfLYe84KjLs1YN
+q4k5+pjDJ3ue6J5u4l8Kro58Ry5pjHJsBqF6MwJLD7FxjUNwu4BGluyELBYvicVpCrDgtXYfTyl
oNfVoNGHjdDFThP62/v9WetmXOIwdhzpYq94As6SX8mT45HlEV4qHUb6Kk8yFizysK36s1SNUldI
ZdpHmSxdCJg3AmNQiLV7pgZN/uRovjRY8mmZUXmyepdlIBQGFR/OVrwZGqCM+W/OpVQIbc2JSH9K
cZWKe5puFxUbGP+HxClKOTP0q1owNiGfd0qrXclX+SjIjsZJQQHKE03W2NLzfUHljjXVyVEO2pNp
/B9l57UjN7K02yciQG9ui2T56qr23bohZOlN0pNPf1bqXOxRS5DwDzCYja1u0WVGREZ8ppHXwWDh
uwxoHPTd/sbXouDAvP64mvjDJI+JbLT8bFOobn9QKySaehcbw2Tyeys5dR1HTAApvtv0JBrsE9uH
vhKHJusuzmj4FlpNhF35t+DgvGGid2Lp8F4ipwvM4Wmqu3uHdcWXq5jjufqClAHpIG+1Z7suTpGw
Ajp620QxtQ0wzZummDIW2rG156AZuiXGD/n3ucjkXourlBL6Kxuq9BCZ8m6koZIV00fm1aHqTtis
Xl0z1GhOsoS1ZachQ1o9pxwiPA89NvOFQLYgcTZ6YyFcq9PsbH1l0aaNjGhVPMiWkTrQKWEBGT/k
TxW2dUTLY2SHyQ64lkbvkWWfe9rpk11b8i0TTBht0dvt91Hpbefc/WGQnAzyCychgwn/4lS3ytDJ
oet2AqmR92MCMg1ByU5IxazZlV0HmRSd+HMJEMDRq3051j/btDIngMN6y8mitWbd5LiooGAbKYQt
d95JI+YufWFSJTe0mSfyGCYtTCqHZJJdEZLYyWyaOy2STP1ZlkfVoF00xHtVsconkEHHLc3TzLlG
fvVIt4Mpx4UFhkEZi2MyOj+4u61ufNELXMajOCQuVoa7jb3k2BdtAFJ1oxdECHaA3iRni/giM9ZC
ccT7IaxWKqyRdSeS/o5geGGOUBA1tVm/6vN4m5Hqc6ZPNVG6Hi7LoOw8bg/M48ZMzzK0Shqb6Iyj
TPvsARoZACs4d1h+lAoyeC9ncjwhrg9Hvn1klo9NYjzUiXs13GqjZ+4Zgq/fNo1v1SBIeeLBNJEj
83zNSQkDyNRUhQ/TB5ecBVHdCRn18ap67Q3q63085MjesU/LKuhd98dYfWI3QBnYKKy3VFBrqoya
HHJkXJC4mY3IygQKNQU852OidmwzBxj5+PmXRl2eGhrzFZODRpl2JLts6T7VyZvc0TYRx13VnWyB
mX3/FEmmWySGsG3LMKdxCQ8NgQHckttAiYZAnSZ80budrH0qrESRg3/WUvHsqFOySZhfZVSDVY12
qFEyES/eaQVsQHtuGWneRLJ8qYQNTuBF/r78DiYvtqJFaFRlvFmWxE/1eCdLriITd5lj7nV1ANdI
JZEbw10nWWF50bWbQmNUSQc4Spr9ZDD4cylqZGbCsMOwGsxO8OxQvCBO0vtB5DNG6lMYoeXrmisz
0uK5XzR7szTDbbXFa0PiTqSmmKslrxmuBVIr7sugOUEeqweAWcgEG3cTZZZtjbSq4tDU0x9TZu8g
jvsDB9M0/+aKPFSb8oTDx53g0xcd4wB8Y2VamlB8S1IPjbj8iovneWDpakw2Kg17WK+LD70xBoKd
Frj0IQ3OvlVhXtasYjo9A4UVFaOAxlqPKa8XZ9NDtBYHed0kT8LYRoau1Q9F0261XrlL5nVfDRat
Y8TgNob3XpGf3GV9hABXU/Kr+27snxu7/ZYvHvV0RSpkKJCZHOOS4aDkC0vPw3W5/iyM1gm6pK18
xtpPa9cDDsmfnYyx61IeS0zb+Gbh6rVcnPhTlOsDDO+DLHKi1SYFIf7eGvG8KRrxLc4sfWN6Li3H
SdtAK2TjWePRxk9LBi8YSYFFZscIlZtMfNdUvuWZ+VkmwcLSFB9k8jlzl1e9HaBt1Lgvxb7HeFHW
Or2lM9osAr7Hz6Xrqv2uc/ilyZzA51Adlal7V+nZcxl1N7VzQ76u5Wedx1/O6A7jgvhUzv0nYE0+
mtB3ayNy4lJRbSyNAhoJh58TVDmOFqvYuFb9kDn1czmMV69L/Nz5XE1Zu5Fdx1hhc5IlJrB+mzlf
v81Fd2gobh3Cnka2XHU1iEHBW52KWBRR3PV+LiK5N6Co72pKocYuF0rH+NtsDE+GHR2RJ9zFAr+8
ZhIBcXhnuRIo1H/pyldEkDbOzFGHKIyLCFim2HfRLaJrWx1gDoDN0LIvfTLt5JpG8/LV0tPQ5CDV
ldEuddX3xE4fkzm9KxlxqIX1rif5W+P251KGAGrSXLPBFNjqk1x4Sm9u5Q8SlZCrjYJqTOGunGVl
mFUvDg7JMk84tLhLjc46IW6gHM5NTiJaM22H5CUrRpr9FCzVWBMk5XvhIAXtZ2czrfPc/qRCypT/
G97nbkVkFUTKytScbT+IASc2zuZkBm8xNq67Moxengn61eQ+yUhvc1bnab9nyvwCFInlPfoeX0SW
RMqccISmLseQbQcGfTe1WHHF0Duw9j6kOnMp+hI2OgQ4hYFeQ+Oy/lSaY3dMlcIKzLwy/NWIEc5X
ukvHoXVO6s/yGKc1zY949N5ypwpitqA86BUuCIQlPk0gnPRVD0xKPyUW4aIqu4kDhFdxRxOHcAI1
5Ew/iqxjV1aPrTo/ZUV7yZIaWk1/qIjlIFdAJdXPdmGdMu59xkt5MK0tDuVuoLBSuNuD/Ev5FCqF
s9PN77ZSXuBThzKyWv0UIjH9OK6JRk7T8Rapdgo5wBsKxgPGSRZNuTmfK8bmql6doj4/mrHDFFsp
EZVhwkuh2T8AMmP3YvvhDMCFKRqP7NYH8Ao6EH9D0HmyP3tV8ZKW5pm8eaQuCiG5hMIwD0hm7zpr
OMpQrdXRNs6YIths/ijXfJq4IbBJOuoDuqWr4cFfUGF/tRJWHrXoiRJJc22o9mMzwNcyexaWPmjn
WNOqAPw3/e6WugDCEmK1UccyrIb6sEDA8R1zFhe2SHPUCsX5iv+scdIcjmWrB6FCs4XxaemSZfZz
y87fBsgPQafoZcCIQtvpHuBax5xGRmUD6r7ONPuGhtF3nuccmJPR3PCRGUDbxXQSRu8GLNaWt6H3
vjI6HrNVWVKn1Zcm40gy2Ia4lKAKfb0xnwHXq8zoou+Z6n1ep254V9u2uBTWPJyQ/5/uI6Axe7Mq
2+MMkPHc69SMfU8nyraRgVWybA60QWVm2xqVH+djBO7C6HeiN5PztDousO504g8KPcxq0w7HFK6D
OsUt40GO4j5A7PouT7uyCOaF3Tj07eQbTkqdr+v6Qbjqa6MWYAKnuWh2utWsQJnHKoV439I6qI15
PRcJGzrL4+FqxJlzFPOUHRNgvgfoJm1QzVHBnjPdk9lHVM7LUlp7rx/tzzarCkn1KMd4NDFf21m0
zNysNHp2q2V8QBGqvnftOKeOqpSHtE4cvohhBzpM1bMWzVA0imoIinRJnlkFTbhES7ZJtVLZL1Rn
9PVtJbCjBj3/lvPypPfRfYK28NmdR+R5q8TBc09R54fBra1o2ymgiIApuc2Drc4DXTgjebbAv9Yc
itKEeUVc3rWcTuuDba70JYw+u/EtmmDM+27TaZG+VVvXIZcu1dFIFAReCg7GWpqCB3GhbHG68wLs
V+MQoqVFTxBcRFQ6iHw7w4C5tw70Y7YMP59q/WCOWfagRdEIQ7vP3zIWlA8OioGaIvLbUmv6uUsd
L1SSZfLXJbUaoOPTS2M5mNppBRQNu/SQabGQv9cRYzRb9kuuo9iRe9MtFzEBVS+QoS31LOiBQwfD
UKxBqybJPf207hY5gHt0JIK3jSjnczy47vMyJrBqmxKKkIeyEXbJeqR9n5q0uC+qurlBl8tPRWJW
oZJpb2lXiHujiaywWaeX3OjBIzqJEmrI/4axtqI1ntCDGkbghm0/CpYO0putk9fbsupLjC5ic3nP
tGzkSEphYFiI8cAzp78j7HabOWkbqLO5bkj81pOx6MldURHTCjbITWS6diytZA6QFioeNXavP5WV
RSlmNkFlOTNgukg9GkPMcAZ5Fj8dUiCyS90iJawu59UTTcgku7949pBha6l5b2CU5y1K/l+qfp1P
NkZtUIGaPDD5gv48zupudDkXdKqYT6o0PVpRjdx1CahMxvB6im1bPZWXdPEQdXcRVjZQz7zMmHRh
AMamIv4Ai1TGJFhxpTl2CeO1BhA30AC3eHOjmHZ1i2ldvFrMnROTA5qjLsEU9/amdRpr1yKrsCW3
Kw+zgXx3ilLQZtREImt9j59TRJhlpu2P5cgJTBSfG9MYDqml9GHijGuQLarDebgbt1hK4VxQrwL3
Ulxh3GH5PujKFNSxoV8isxgehjxmvRigM8e5077C1qq/M72It43XNkc179yNi+tfoI3ps5p4z7lg
F6Out6+yxg6dpBguzdI029GuGcCYgn1nuos/Rggw4YElOJXROxFVnDMsrhjnWJV+SaY5DRBqare5
PVj+GPMOVp0KDZ5kC2gu5fTRlu5Zs4YiFGvjnowi6pnw9iZJZ5SIdDOjyTJ5U7AqSBjGquHsbZO1
PC60VK2+hmWZLTSGWeGMcg2bfUuksIq6D9yIrnbcDez03qb/MGJRtaYci4Dgq2G9ehLCFFWBJkT9
w0axPyiLDjMrBXC3WpUuCNkErGBZ4hZBCmS8tkAWVMo8WOrOPdEXzlFgsFKOY6s49frMMMsF/YxH
kxdCuRqD3J0JxpkWB0M5x4e4Uxj/u166LQpA8PGk9UFsNMkDQuZrOBtFdaro5vmxpTeHYpnBf5du
zZTZGiwYK9XyFOFlSinCbo3nbDtl7ksd2/0bSoDZM8EIWJmaANOxEt2fBJumLlmYqjd2+6LTOejM
GdVJxdSCtDxvFBd4W0IbbdOndh/mYMtoDepGfR2wmYEAyUF/BCd/RHpiCdbG6feJ0497p3C7a9lX
BI5mXfeNzXEfPNZnpJfHe/Y92GqkJ5+iolCp0GP10UjbdkvenXfL0mAOtJKDUnddXlNC7ftKDQYM
1IyDRgKaJ28E5SKS9gapU71PMpPhPmlL+LnRUGC09fdRtFXgFmjXrtiYZRr9iqi3wK3gyLBR+zoN
tRrUWJ2nmJsM7hiiEaP4S1HCxMtmo5W+GiDkTT0PW8b4vmIbOsWVNxyqOk7jTZJD+KXpB0sAAeig
THt64gtg9MgSGhLtY/eUzfSqcmHY902JT2/Zxo4/NoX3EKPt4gOezDYVdeRxTOwCuNBwNJTihxIh
gO0paDI7TtYEiIeahzqGrDhHVNzDZLTbQe+G3QQiCj3WFczIXA0PfWaroV6ScfpCr89qPM2PiaXT
t7YXxpWKXnBgpsyIdS95djORH4U6gr2erP49GeosULseKE5SqUzXG/ugDPgkV6Vm3nocAbd9PnRH
Y10ZqK6Jsk+TcQFZBNvLL8x0uQIgp5E/LLVfOyMGwIPGsE6kKTNSo7ivPLgbcWNxwJuAM86NuiLO
KSAON8V4sdYxf/w78ec3kqMpiUf/Ia58IDoZsWgNB2o8jis2bmFWe5JlceMVFyQWn2rX+Wwm5TE2
NMJo/y85W+2PtBnM4GG+SREl6wNJRyuyaHDh7lw7z0ko05QMUV/miUhifdNbMz16k1O+1OrU4hta
NUFBswKLW1ghTd7rF0XYxvPfX8hPn9iPTB4IPLhuSilwVDV+5Q1BfRmGOi+dq67PHqkgS7ZQKAZO
tP0Ejrwr6G5GerFbZ4d+JE7ZD4q7FAhElkloeEu77djKNB5peDepEQWyhqTlNTMarlx7twzwRpWy
VEI9bejj9Cm85tIrXtrO9Q60Vj5PKXrjylqp/9Jy/xOnzUU5GZkvxE70jxREhzaLq+A/dmNjgUhB
/I3H0UCCd+6ym7JOff37q/wT2RL1etWwOKzqv0nv1JowlnxRhxum0u6nxqjrg3QZZH4v8ms5twzl
B6Z481hN7+VaJf/Q7PgT4ew/l/+58v9DABNjsYxjNnhXmHXxppiWE5QmQEIMU830ycjzfyi2fRQ7
kTsJnDwkJ87sEN0+ruXZ5eHyOrkN/ZCfJyPh4BK3/1LR1eT6+7g+YQg6kvVrar9JxEMni1MjHqJr
ooIKpnck3T2b/KHyBgCzdxNd0EgQYH9iSv/+Qf/8hP+79Ac1icq08yUujOFWMmTcdI77SRPav6xy
/rRKcUKB7U3HDJLuh/0XDzUiDrg33SjWn5Qag4o8f8gN5StstX8YAv6BKyvFtGF323CsDefDF1tR
0/M0Mto1oQYUTvMJj08U7td/kTs/yj+wMrgOArx4bhJtP6rIzrW9Rq4RIQEAIAAfbwZYJn01TA3U
OAGVqz+R5rPNvIq7FqDX3z/aH94n0l3InpjULZ728X26VpS18PziW1ft6oWqeSnuMzE/1UwP/u9X
0jTNwkZBJcR89JeDPsZpGA/rW4ETKtC7UwsgJM3gRNBo/Pul/hSlMRC24TdjY4M22wfCatUvczN1
enwz7CbpN06NgIW50kPXG8/e6Mz5/QpOGG4EEKxaSF4h5tsx8zxHCQ1OaX6uax3IVrd7a9Rp8Pt8
GpjYlMZ+KJ3qxLkJNa80E6FXr/QWW2YN1azkEDThKSOqbIFlmKC1qVb3j7f426KEYM4/CKUSqZFQ
/rD+R1pjaUvD+jYbKq1wfurbZJbRU4KqyT+cin+7FOvyPy/Rk+v2PxGSIpo/1jvl/8D6/dPqM9hj
UphT+j3LAuA/l1jzqXKE2idwfBjlFOa5lZ6Tyng1dPGPNfGHeE/E+N+lPkSnMo7soVc85QrCBZ1r
ZEGiKrQ8idQDHfH39af96dVhi2IgDoG6NspNvz5XbaaJ0yJTe4PMk5YiXDN64/129ZpATScQPBKy
xoxQA8BWAllawBRaCLnSNP3H/v4p4/0hIfDc/7uVD89t0icTbre6Vzeyint7SQtJB1VQ5skAEUFa
h8qzxju3pd0Y4zQKTAHMracw9m89tbpkdBU3OHwpYTva0cUEOQxwJob769UaJF6dOr4ymfBH+gQK
XQqUWEglOVYmjnnTcMCEOXmKcVzcW1VibRWz1e9bc3a/RKKC+aJ78RaYyhJ42URtnnrz1hOtCJqM
FrpYaids17re1p05+SJH39Qr4A3+/Xv9IXNhm0JeJmOiFf4xAi9l1nH3hnNtmxaxMwBFtnD+kU3+
UO54yNRB4WdSA5lfLpn/LPUus/qlRsEDqxw8B2klNGK3NhXYk73KEGEZy9Mau8HfH+xP9fsvV/1Q
v2cdTSz6VtZVhzd96EcgNnA88TmfwCoJNWqDxlGzIIGUf6giwVlEK5lt/v0u/rT1XFu1sM2hqw67
/9dHbwYEpBrMQW7oi51aZXxmjh5apf7Wj1lCE1798vfr/akI8jw4heiiUCMQMH+9YKkMddS5WnZD
gxWAe4mzMjyPxt31WjtfulbPGaAziulzF43QCVRyZY+BPWKT9Y87+VNu93Q41Brh2qRu+fVOklwt
m6KzrGsEeh9Ac9M8ZBONhyEQzKGYZjK2VBEd+Jc6zZ8CEIoA0sYCRxBaW79ed/WqWSfbxre48mKG
nX0UYkPWP2eZBi/57w/5+8pGscGF2Mi31dCn/vB5GcJOeTXMnBHBtSiYjsVqy3jBuswGuq1r8jnH
YdVZW/GPl/t78pDXdaTcAuKduMb++oxmlMWlOszZza2X6zRVB93heGWLU2t6D39/xN8DhKZSu7Cc
pAHlb8LkplZ3VpfT1YaF1W8saYdkj//SdLd+f5G6FPmw6QNgX0Pb4dcHUitPa1vNjq5GnbuhAKng
p0lfHF1ngLcUR70/TgRKu0oG5obuqu9rwVl3joDkFkICqEvXvqvKydzFk3B9vX7vpicbyBdNM/PU
N+a4dQZG9fZirKHIc7y6kFNjVlhX6WV0O2Qj3IzZhm5WACNgybTLYPpLpza7SU/NvaJmoIMaLSgn
nMvdqcvOzthdWsuNvuJ38rWOAGKl8GnPnNw9mowi3w7l6JvKi+LGkDoH8DuqYpH7VLBsqTFmIenJ
8xsDpHLpoNteqCboc8dr35NYVAVkqcgGttkg9d7A1/2/flZcKDTLYnNSV7sflaOYw9O2TOz1alqz
yXCPNk7lzV//fhEZYn9JwA4alwR2HNI0JBw/ajQVQvXsjoHPNa205phWdf3aLuA80HPJL703trsp
aW0Mq/N/mWD8Hv3lpTXkhBzM5umjfNiZdaTmvWu0zbVMCw5ME75+LkJuUJ4le+o4qWuQMEWa6/of
ye63/eKYiNlRd7M1Tc38aL9Rt96Q1V3VXFujY7LXxHWQqkzF/v5mf4/z0tVPpm2pUYxg04dieCoS
VkubFVc9xpt3ibar6mygrBHxRLE1a+Vq2+NTM6FZYvV7h5HjP27gtxCESKbnoE2NO6eNctOHHWsk
g973iqiuXZNp6qb2bKj4M+EYOCnW46gZx28Mrzwo9Kt19NrccXdj7hVsXKsEGKoi88GgFOR60x60
YbEO0awl/0i/v38MdLpQ1DEM3UIk7GOc5J5KW5fi+mOU74bUvO8a8fL3F4GQzW9ikri4ow+EQKnF
8Y6C8EPSney1AEFl1PdFEgf4BoK0cv2aGabnxOfKSw45bPKy9m6O058YkQa6hhhxM31rV/Nq1cuX
tC3PlcZ81ftW858BvRN8lhBpie+SsvtBn37XpBGIw+yF+vrQ6dVVx5IAzlJFo7k94yxz6xinbzxv
BobQfPdy8ZD33qZLim3eToeoAv5V1Oe0HJA/qcKfNyTEUZqHRu7wuqaDv0Bu3qBe9RADEENVHXm9
IuTt7ZdMR/ke1AECbwLVjeI9bptvtWhuhjU/Ogl+AqsOnQc0L1S//KKOhbOz27YG8Scel7jczeby
2KnedkzcN4rbZ3OdAnw8tlnSBWVnHqqlD11kBR3aDXkT7btG9RVRP7DAvxQg9K0kKXwFLHA9Tp9G
vX0ttOSASTf+U801AWLYlVo4FQowT/Uuha23VqIJkqK+Onn5bqbpDRvDYCxNZ8OgjxFsNfkaJQIe
KidPnR+bqHwCo3ZqddBX/DhpyHlgkHocV3Nngiiyp/bVkCpbZkoSGQvLV1ASQ710a0mjMwVUEICC
0LJ7nErL9R3I47mf6kfHwDaJvseZP5nlIftuaafHOMnOVjXuY9sAvz89T1pzTp0OELIJXj7t9/E6
fspAX2xWdMp3Xab5Ohwk11juZkQL+7p7yTOALilfOLaSO1Da2ynFq2toWA7eaw7nMOjW8b7zbBQW
k3s9st7URDvqdh22cGQ7t74o4AImNd5Z9fy69vUJn0wIE40ZWKAm1R6Fkw68Qb586xoFg1mYkONw
aDOUoD3vZJbdba7ibQkPqK3aMAMuljeMr6PlHthLKD+aYhfnOHJOYzKcWNhmr4dOPaOWh1lmaReR
P0zOyRWw15AgqPEtj3FO3swuXDOnB6KmXRzGiI7ThLrrtRu3gsxWJohWuul1Woavi9l866z4kw28
RkT62yzKHxqE3WRyvmFVfF3kYG/2qkPWgx5p+/Qw6ualATRsgRrosujJs2ZasHaoGfPz0Payqe8X
6yRnyiwFcS7qeNdOzaFGvMDp3DfB66x7MG7j1FLJR+GMpKPElBDn86O7Um8uin4daxBRqIgrrX3z
kE5FNNeBTTG9Q3xyig33vbUzl9LEre8puaCCl+da2E+liex8mt0vOJtFjbHL7GIMJicDpygEMgKK
EmuPdQY0VgN6YNTeJyQx4tre9CMAtMJbskcHGPkl56ijL8lNWdRxr6YehMipPNbDjEoGYBK9vsiH
bEsScQOPhz+bsotkhBlgm5P1y6TMh3lFBlVZGGTFOvNGcSeg9joFN+xEEDSQFRVeAL41yGBTTEUf
SmHABGabEU0H0UmAnBNaw1sSA1u2jZNh3XfYj7AOGrcN9Ob7wqS/h9jRQtZFeuLC2LnLYTdAUERD
QS9dlNnvZCw12Ob6uAL2oT89i3DWTU7c3UnebIx2rQMIwLJfODgjCjQeelarXBG9HZ8s773TzMB2
sq88IeaXP9cPtHdD13fcikrUUwTNxkVnpLyl+wIgtvmKQ/G5d9Mgt/LQ6bMntUoZVAE0VRFoq/Fa
EHYelrZD8zUOShQris7cJtEbeKi3Nqn2nGsXke3zerkHrrgZ4nnbwdfkQllN3QNaQG+/VRZWqsu3
tUiPLnCRyRD7AmFbjc8g6WO8Vd26xzK0AlaMmgoKV/Cs6FIaKxpFIxSNrL2NwENr5Udi5b58nTxj
DvE37QS6poNvsF9oGkvmkd05sKCrjY0gxbxY8iPLXToqIwrMSKJALXaM+Lmv+ktpRyfwnX4/JKGm
fcmiBGQ/nultsp25RgtpBcU6pHi0N3mO4y3K/3DoPC0FMU9HWjFe+JcIZEOYVJzxoa6yXUoSspB4
kLIU3K7aCZTXXjk9od83IVP2VeP/iRBPsNHNqXQEpvX8MYOzib9Qwe/0r2h/hJywmQ7yt2YMQB0U
ZE3H1/sXqnE/dh5MRUXQ6V5+1dHT5HMrCloZix3yZlDy9Pu5C9RYubeU6E7GcDESvTy0zeBrUbPE
CA7E1nI/Lk6GUApaxL0GIBCshmLLBawlWEt330vEkA3VQPZZDWwSWVc89PxlFpVeVHwt2HwKad/G
h1uuGWZgD3H1SG9kIx8HVe/N4sClrKr2Qm4PHNG+xFqEyu4XJW2IDrn5deqqGZrXHHTddMsScTCz
HArCI9sAxuVWzyle1y9ZAsFvMdAidk41kwC4g2vpQHop/BjWgd43X9mUQWkh6CbTed9qG2PSz7YQ
rwhlBXJ3OkO7UXP32LI386I8uB2/CFhudUh11rlQxvtCUY4agiIc/YJ6tgDd1sjxgB7Mpu3PvSkD
h/LCDf2M8DyyTEsDFdCw9IEMK9LEotD3LVEBYSw9LzfyTZo0AHmYugNLOoxPggG40YD+GYbNkt3H
bFa+u9zJnWFCAHeAuyQnuVoz1jh54NRASBIUCgU4dkAMT4roT+Wg7TTo4BonRkM+hxQRsA4ZHM18
LH4GS4gW+FkSQ7krZ83knalOwkwyf/CSr9MCI7yCt67v5e7WgPBAj6IlB4YUPqqFvBlzMkBpO16P
jHl9POzoDG41Piworq/cyXZcrt4kIQGfXbaAvBeFmbXG/chXYuTG175TjzJ6lt63UpOIzuJQ2N8c
2z3Iv96exd6r9XDkp6ntfU2LESPKjjp3E8UQcNlxTtF81XgbnLoCuSLtaAq1tP3MtbX4xWZTyZ+q
FvtsTN87LDpsZch4X/ZJK9x7br6HjdJ4NWiZz4up7eLh3pQreEXexM7A1+XNRuUIHDeAZ0bnygif
cm2Fsl6RSy8qCwTI4K4tp4DHf5QPJy+KJOOVrTLBi0oZdrDx1n456Fm7BbsunUSSw1Iiypzm/7/E
lY/adg46LM8CiKWeCFA695qARNnG13mNv+g8DfdTaA9ygRr2pZuaMOtfU0oOefXGKW6l6YUyxhlj
c8xUyEF9d5Ivh43uC13Zl3xK+TpsLbu0JjyV2d0owOvQv/u5tuWm7Wopx6NLNbUnXo8i4sMKO3nR
x34jvPSKC/eeAfJT5tmcrwDZq0qDOI6G+nX9XV1fCSy88hLODtrvS7kx3c9ye6RkAPneWFAaIGR6
J2jQWDSY18CxKG8Qdushb6kKTrrFQ9EV+1zfG+X0LJ/HgmkFiPOH/MnGXX6APD8NtQGJCS7FIM5Y
su6FJJLkBULZJVal8pnLMB68i4AkmGrXZOgICwnkqOhmOQMSVsVw04FWYmqlBUUXXRZvYCRQW3dx
7/1oRhrkYozfGnziZR5X+ul1WG1WRm0+yn2URgg3GahEGHz2hpdKsbpVgXr6WTbdLawJoI93Zayd
VMfZaVAxFNsJh67eG+2QBSS4kuS8hJkb3yGXdB0Uz59S6BAjrN6uMh5ENHxOPRgjossR+URrzfOm
a+9lL1Mx3mrPCMdSHOXV3RIYJ2QlsIZ3VreGNecUw0soSIwUEgBgXgp7eAORKfE48bfIVu6Axj2I
JPn5ObEZCPFNJx1Pe/nKZO6xh+FLMlvvcb0gbsQvDl78VHnLtVfni+VwZFrVlBg07AdLTBKrco84
OKQupXsSdXHPEnyoWufQq+tzhytVONrzDRuQvQx0mDpxRjC2kZEHQ4ZoeTNf2jF6nfAzir31G3Sy
Xa1NDiozHIzWErF0dXlPQKaSJvZI5GPU0yzoE1RXNe4P5pDsqk7qLQBKjJxtXxWP7tR8ARpyBFq1
LZvkLorETuuMe0RAA9tI3jriFdiN7SS8VX5CdJ+cQ657X6c6usYcNpc0AXNnHxim7zozQvMJtoCH
b4FAJd1W4cvLJUUZVGyEoP8wjYCE5u9FXN7XhrZj3ltz662vJcXjmAlZp1IO9OOL1rhI8en6HS7r
uOFgF6mY73VmPtqxeGir/O7n21nSE0wtFH9onFnjScdX1Fcj4w5gLYJM9VteQ5pXjV3vIHrTgWMe
SvvsGUyLedDVsLf1ut6prXWE7LrxVAGJIfEr1/shYnGySNcoKQVm0j9kJlm+1RDfNNoYdF/8LpdS
sahhwlKZ4/pol9lpru6BNjDOXAIzbbYr0bZDb0ggNOCRK93aDeUeMPNPtDV8WeKOfJDGXh7j9Z7Q
StdbT7RgzC7l8FXAqGZ3DzPBHqdfJrP2YsOgskIZcAzqWQOJ0tXk9wukzxLZrIr716JA9GfUzjWH
6KLyWwXmWm9Smm6nHF4UsaZawEVxOzJQUkv9P5rOYjludYvCT6QqMUzd3GY7cWCiSnISYYup9fT3
W53cSRxDSz9sXJsorNv41T0PlRyW6h0eJUqkS8jQoIdDuSuu4Y/csfYBN2tO/mN8oQPuOD9FY3DI
Z3qSYEGZabDLmOFBht62p6eWTC/9zRUPMKMadUAzY0VIOVLvH0FQsYmVSyySXnckbULV42rRUTA9
RAbdWYA7kTF3ukKdkhd8SCgbQ/6krwVNZMjT0AL1cBJkdCxx9uLjPsXpL2vBxxfUS+mIqTJq+ydQ
7ycM9+uaM9epvFmV0tLlm5l8iB6MOn9n+7gHMmjoqP5I+wvtiFtwwRpkEq22sWtL+yCW48f0pL0L
6DnakR6DhudAF5wjq9lKHneJDTrcPXrutBlp/N4tJw+nwRo+Lj5dUyYmQKB1OG0a7ZJkTXUYbHvJ
PrMoIN176dPLAuBZQBQ0esF8WO1vvPRmcnHYCSVu448i/WpBfhi2hjPtzO6/Zv6UX/oNTcfx3sOT
QXenhhtHCbrRN2leolc3P4m96pBjd76pOyfJzga1zO4f0WgTf+97FWWCc5QdOuroFN/Nrrqbrz9u
pv2g06mCYjOZsJp1T+vMA4uL1ozZEG9UAdApxdx4iH75hJfE39jIDxkfJlYezpYsPHKK1f7vbsEn
ZAesaLViqtA+hnh9aJcKEn4Tm6jgZp6JyHJ+a2FRkjxSZxRRr0nzxQB3nBbm5cgbONP+d9e8iTPz
xDxA9t3VP5fg7a27vMIiI93QEi+jCmnaJu6get1rfj26jCGPYnNfpl+zYTpkKGHbOOTU1hhpSQkC
98CxyWwWq7njV4nIMnT3Q27QbYZpNmb7OFNTxFAe8tnu9ZdcpPjU9z1V+dwWP3EugNoEs2nMwmZ4
HVuEdrq1YE4G/H2dzxgDLgaVZBLBE6N5Yk/82+MLOlCBYYen0M+fa+yxsqAwfvwMEXF2PgaqeD62
6JIQzyut4+It9hVE39TLwW6XjeSOfLuC+AjRhpa2SVfquWV30NIPhhJxyOfqSX52Evqt8SwHMp26
n+2UHuSK2exQHmTP95zezVXMg6POSMJe30dLu9XW8/U9cSmSdRwGsPBGvAIMbD1EPClhC8nodU2l
vrGNTMC2jelFgEsTJpts+CIrBVuTztZIKzofpuZx9rx7ZKQe4c3mxgFcKMhSH6gsttN9t6aPJXax
fGH8vEvQfPY9Ste4dw5CXCX67tgfLvye3jyneFzOzpy/xNUH/s8j1vimBQnwpLSmjGJqb88ys8Y4
6lU3WqLtjxpzXtJHBz+VQQTMJ8INHF67Id0uTb6/2fH+m0exMeUWd43mwRg/xxCw9cmh+0uPRpJR
ukpqcvo1ZZMh4U6tevbTs37X4xbRM/OHhA1Lj4toU0TWIae1ILCwrt/BrbpG5SszeOjUQpkmhhk8
3JlPmNb4arAkL6e+ZQ/9iCf4knNHkivUtd7b2B+SkPor3bK+ikVbeluDxtszcBexd3YvPVbS7EFG
jUkjOyeqtSbfb/YQH8YoxM7uxsB/65J4gxySVKvxz5iJxo6+QNRyc0ho3iAtp9p64qmOuexr1Bc/
8WxEESQzUZc8p0gLyTz/A7prjOIQj5+R0jo4dsDb8LrvxGKMu9z5gdqA/UjmN3ggzz+nQSmm8dFh
yE4XiwpvGDYAKdssCXITrSI5aNDYwvxqGv3T6JKcAYzAqsWDvtmfyEIRPGKPdCjk+anjHRsqETTb
yG8MKqaBMO0jr0H8dDXCnTUh+vvfBa4Hp6iLb2ZaQpt7kbtUlgTI2Djk5/5ouO22wdYGl0cnsm5n
/KqPcaRG1D1nIDopHpGUClRotwlVjigynpQNKQcYfJWcwY3mAzZoQWEFmzFilo7eVWRbM/jKWpzL
9eBz4CnmaevdO8FEE6dgZ6PMLssbH+XFvEJvgvFcGjYlbXG4YjhqvaJb5DSYBn1Ryr2AmjbDc8Fb
4UdUqDw6eMWIr8a0d3L6S4MiUYTA8MXM7fcG+S5lv1Tea4kSLwr/GJXBfRxOx6z/M/oDXkf8Phnp
U44y72a68C6kwZBytDSfU5pEWDhOnTWcdCf0Etq0wQpu72yqoT9mjP3gECXhAGSuDNJClErkzO58
yNxo42CxhJhC5RtpMbtYzaxMBmtYdLWtll2Gd8hcOJlFHf2YHQSMGFl2Y6N+4unwEF7AMMfxqTam
5q6+0BTav55Ncnxd4i85m6nd5mVIR4rbU8Ybmd6Ns3RwXMsY5d/Eb/o9BYX0nUXF+2xnoJ3A+ixc
zvChTYd2kOaOm+B6WjPbsReW1Lsc1Qo2wsUk/fcOJMrrf8NhOnx/AIPsEXfX56Yqma55E4Qc+ppQ
zdKnDzL5LjFt/5WHXzHdy0gPBbBHWtQnOx1eSnyLqrpsstgmIX64aUKun5Nqmf11lV1rH+fwqw2g
HWUvNMLYUGR038+Q/oXtlL9qNJjjmOdqeePUZSODOG9QirL5JCmk2uiUey/SpBT3qEKlhq4v2lSA
lSTJZngrjYZV8ws8JOa3hvsZOWbHX6U+GHJyEvcB0J0LrFYKabekwAmdE1Xp8i/Xd+aV3k2xT7dS
f1tiYyx073BCek9jf9lddE5IYtOLMQxhTxHpQO9jOuyYmb/3+2ob05O+53wxGZsm2FNMhSL8E4pp
iutZJ5+5xSuyBSzPt88VZxfRKFp6VDPvbpIcI6580xakVWW2S2f1WHwlnis3KgunGqkyyqoDIqal
fykzLCXJjOEFxpfMv+Ql2NQERkfjpvCrB6pUuLQajh86L9jyKgafYsyXpA2EW+2hxqkQay5MVOBJ
13l+BFdY3PHVNEfZa6j3BPqRWO8o3M8COoBwU5RobKC3QMgMhOKvzSenrx8ck2kOl+ZkDh89dmuN
nCsSn+AiSgFbKMojWaoN8EE0V8eYIyB5G5+OPm86euNnbFSfyWN4Wbx0L7FuqNm/8RG15Jk0bwws
fIRUnKKnkdB80HOwRvmJHf7QPcVgTlH5Sx4SQr8BQpLZd22yfeXTVQuTwiKmgc49yBwjLXHHlKiN
RDx7EXIPKM3EuDekkRlaO21yoESHCRtVMexqgE+BliQW8cqEqp1L2j8KcdbRs0ruL0+/VhhJMk4r
PB8sa/aLqbPN3UWCFr1dQXdwp52uj7L4TKhJpIjTBfVg+PMvXv4BNbj6xo7kU2Zg/OQDc/fzMv8x
B+s4hHAxJA5dyx6Ri1XG8fvNDE9oc03BGz5gcWEIHC2T5SPJyGn6d1n0psZsoLtuIgYlTn+i3Yjz
zuJEcOTyCvs7yloQnzHGlMEJxnXf2z9kOnDeAqBlFIRD+hbAkoUV7em/wyS0D89/XAnbiWJks2PX
pfSrb5ksUbPFluyH60i7VvMJ2FPMtbqv2FsXVadaP7lEDkG2IOwo60o2LRaszbnW4Qu/xvvo60zG
H6fj2o90I6TKlTYPZHbh+3YjPvRPbX9NCauUl7ucrqYTu9KiZHGZ1CIJFzUKjGYapXM/qiTucgxO
jokXiv07TOTeiTFGwpstI8w1tz5gOkRahh03FfUB1SfHi43cvH3ME6a/3ovO1jLYuYPGe+CmEsFp
grNYTBjxdfQOBfYP6lL9uVqX2W8sI8a7wp3X++A+kUuf/OnG8N7K3Qc5EdJd+DNk8x2gJzrsbPub
uZQoroEtKk8Z+pUj6TfZa5IOdyAcTAv/cOkZUtFNSouMrqtsAVmhPBPmnqhwlMiA5DBAGAW51fWj
ISjw3Ziz+8iEpePIiUvpje4s98CKKSBufCTT98kJ7zJISPivP26T6ZNPiS8iLqK1BZfMjfVMbqb+
cFszWQJyvRkDZrjj3I3ra446KSayA+r0U+94LzOR77A3N1qWhQfTyrrGQkwQ2h49RSvjj7xB7dIZ
ykNfBE8yJ2S+lmQ7rIwxmZZg5wBZi5TlDnrDHpuNWAGrMpgOQ93j3mibc0AwQhY5dMR8mq0JIVkB
bcXLtyItHuvm28Wp6RtJH7Q4OjStufNXTOaGxkPoHP5KiQA6q3pSTyW8LOoxO6N7SktLGAhHLCVb
Jd5udKwTBmTZfCkpxbwy1hTBvQL/SBzBdB7uluuU99QgnguavuDV725eAXaFyfRTMQ5Mpx8Ha3vS
bVNDugOJaHASDLpbK5Qo/gCEpsP1rqPaBaQ5fDAv1XPpErXFTFhIJlh8uvRyXo3xS1LFqIBHaIVc
mj1dGz5fiXEKBUPSyJfnC5nKyiVDPUMRqHC4z+q8o5zPYsbxJACazIR5AnuzcHNkfO79tfqY2HBl
JIcR2ApzFsuV5abuH1G3Vo43Z+KTOr6Gtfw2fRpE9+CFqDKrwH7ivv+RrgPcCGldBoAZ3FKaTvN7
mUHo4Hh4YV38h2ZjW4HcPBXirK7vJT3Q+B9sklkfQ/5MejGflv7ip6g4FsR/RlojXXs6otFuzMei
amsKtQktYrJAQR5YXYNRIT6KZ2cvw+6GIll0QMKyH/YydsFR7AwPNaiPssLNsWBeKgZx/iwK5VH8
3TVn7MTNrW6JG0hPSI3DGPpWj5VCgrP5SSBbHy9KDjsfkaXOwlFMwrV4VN2/80a6Od51+QxhA+wr
OjTeDVZ+GMs3Y6hxJshuGh4H8l8CF12JJ0N2BXbtv803RXXv0RAigCUNTTcBAcVIuRDpmjuly5Zg
MMOM/vANEjM+cessAFGHXuNfgSY8E3biZqUyEeFUBNGXgww3LkFEw/lYmHwybQtGfurgcbt0iUh6
Y3pzK39vcgYyenTkKLMbJsN+RvgehsRw0eP53SUgGh6dZJ7R2xv/WNYOkrjDOEQpyPxOo27DRFGW
jt/tE4oZf3hIPqwLbGEOSE6GItKsIfTxe+iNgR0BZSfkpLQI+qD9VHBGUUCD2OaLIJnxx+hGzw4F
3VP1lSj6eKMYqF9Sk+8Vorj5ULhXmF5Y9mcZDi5sBkG607cLeQHCMdbkiUVwKE3VH5L6y4AeK94u
GnFf/6LQ+G5GSumAAjYPXQIG6QvjqXRdMqNleDrJQ5K4m9CaaCB8CwlCFqJKO1iOSNnbe+1PRZKp
PeORB2ROdBwxZyXzl9HeyREo65Dq3nVz6cadDLiE33HWgx0/AI8oriltFgqsyI0j+5AfiSSTqI+u
5SNrl00BzmKWu6oENKC7CzK8jeiGEb23kCTCTDoKJ5z0TgknqWY+wYpi9Q3KqjM3ZRgH0aPol1uu
whcMi2T9HiLYZZ4I0EzHV3nJ9vwohpFkENyBPGkjk4Zx7p1nKmIF0UmPk9rKN+a6HDi02Q+QfcbN
fcCS4E+kUMRz9dRuqvmP74GMz3TZoN+OlAO6IgF38YmJCdKg2yKff0W6dgB0jBOSFQ0n8oUzgQXg
LijP4oE6IL7TvUDD/Jaf/yM4UbsCp3wLVQYwnGv1Mv/4e/fm3MsplYVUBvSngXC4R9bq+s2WFk1/
H6Tl8GAF8nivR3k1+5Mhh3GtxYkE3JguQXQ2ddbDkhJsQav5wcdMFtlYvLU4CzkJA1DugjsmpjGJ
5jdAFFAxvMJ7xjSl7u3Dd/yHvyzOKiJMPzN67VMSBs2j6VaHiLhlXtG3jzDqPxve6Zw7v8BeGT6o
QduJigW5iWhZppRI8UTKIPx0tdbNTCZJA6VwrmJIDkuWgI6OQxHQhTCXXSYtg8kMEgJbyqla0Uo8
D9MSCacWahb6z6Y8nx/KuAJuFJWjJnSLN2ED7jbZn6BEnimZyi5T8tum6zlfslMREGs2DBol/UaB
8RSvwaeHjFpK8P7JMEI4T5P/xSE0h18MRAIp/i4mrAeaiHFALJGFyuaiZOvQ1YhL+Ge9MDivomkd
rMCFyTWMgQ7y5HqW/z7k99g5B5Ao+KEleiYOZPeTDy6ENoHXMpsGRYRf0N8MtoR4dIC+pPhkh1vp
TvHlTa/I7tdTyWC/MyKHkKHff+PU5VyUWHSp9dHisK4IDAECMJ2wTZ+zZ0eUZm11yWlIuyscTPnm
EkHRwJ2i20jHQsMy5AWppluRGsQQqBdmYJBYFF5TkIFxz+sS4lTlCliEB7fWl4eV1top9rG51z0F
8SezeVSdI+oN9Xgn9xBdgxB3kR5sFcOTf5FDpvXTpOcEbxd0LHseZ9UmN0PSrSIFBO+H93EUScRd
puHOjoYX1zZO5CvxUwSEngX1KU3GuLxLXfM0aEAOo4wLFpRf5s08rJjS4/FiZ7RSfxUFhJcHvnAB
NLoUHCn5GI84GRwyQJyi3Zjb2MuwL8dP2oKOnT/kU9xIxEBioQN6FL17pfz1kYgIFqwnNElQJ3YI
02Jw1C7/1LoMuxsubogMl/JFTHIzQqvsKBOIZK47mZsYdnciMmiuI5ENFCFApv2lXrYINd7EEYcA
P8XO83qlPzeoo5xQNu/78B6HKpU1LAxpBeu3macxfBHZYQQ27alMDz0N7OT4SFbq94Keu8G/Z8Nc
pyQQxZaNRUdfk7ErNOyRkYp8Qo4Ic5E8j+ncTOOYZ7eNTwo9YyewM8kCDEqBkQHqRTGduMaIMZ+Q
vyMBAQ4c4V+BFWiZaBlAN6FckEn9zwpnm8EVxAGOb/8Gi+AjXCWWhWioyBvkLWblkp1wE1980bNo
17xX/tDiDw88QqTJl7l6gLi57tn6LC9k/MEGMUUFNYpY/6n4vxuX9yj7xMXUoUngUcgz+0Lu8CGd
MDTEYMuD/u4vOXgOKqW09zf/n2onaRqoRAvGnAeI0wlLQ5AtAVc15G9k5i/5dAIX5KPJHVzAdNmT
IDB0z0LTfC4cJ43gME2glGjGBeoJzAGCkEb/KpCSVJUqW+n2iARhNyyIY1ZuTP6YUpLOA9mVzIAq
dbdsXFYofCOvAJCBq2SV/85OsRRhR41v3lf5V3ks0UoKMxwvMSvrUSYHn2YJfIx/eZ0wG7bIhW8k
qzAC+UIIbPSrrTRIyptk/Srz8eNapjfGYU3oINrh35BJWBbhzbMk36/Bp5xuXPwA6kdO8EHdC8q2
8TaWEb0mORmW/kdIBLlWMPxK+9FHk6yQCCklnq/orpdbpXhVyBgoyBVGoHXcjSE4GN6X2Gofzjwc
IhJJcxgjS5JZZiO0wJ8AExeWTMF/PoI0N5MkJNZ0meI7XRQUIen1d/XiSb2fFQs/cHrMVfmFUPVE
0Y2BneNOzZE8mRtS9/fj0mM0OR/q/xBoOk7/kb3yH3EP3dLOSKDYjzd+94P4c+edRDa6MDgARgB3
P7o0diUmcUvyAbvi42J8Ws0wso3fTG8efRp5OmvnYZhguRKVYKp5tandy/dBZN2PtoPkPTh9+6yM
KzNbX27hjGB4rgYmrZCjlzjTF6mwgfF0UN5fAallSrOIoXDkiDsqyeha1Ec0v8SNwCgOwQVUVhQM
ghSCdEUhYx/fpCrF3Tk4fwy+x2eGkcZT+OyEIXhYPnh7cmKQir/lPRdBQyfKLzJc4Wl56+PifGBi
R2V+5i0cDAKKf018afDYZKCh4fDFR5IgBsQ2IhLgUFoKYs9hVRdP4/WZ42b9YmiYRza/FowlDGyM
xJJhC6PwR9wzv0EcK6LV0voUW46XTbb5TDMrXbwCABH747+JuZxkvjvhghk7PclPYveC1GTrsh6J
eYk9xBo2oqw1qIH/ObRTdzAfOYIoTx/GWA3TjsqV4O2Mdz0EoftY2wkNLoyTpJ4ABt54i6159391
lkd+BCqURlTkqYLuoegE7HdMhwB1XSe6O6KYhEOmF6w4lEJEWul6WOP6pUz6w7pGdx6N+GRbiP2F
H8ucsrGRMGt24ieuAoxWtyxE1nsl5wSviwNHSufjSVRQMwIBinQZkKjqZC2BXxJYwyGi2ctdmk4E
u5+FDXjYwmsHZER0CPqqJpo25kfEX2Exdghw5f8OpDPOZ+9fJoY4MHrmMKX+5d+L5TktWY7/2Jdp
Am8tcQboTTzL34YIqxiTBG+8dcKtgnpS2KQd62LHqryPwvwxKC/HpE7uVgCLIRhoc3YFv6dxLcSX
pWd2So+j+6Qy7svx10ozKl7LO0Rl8mAAGOA1Ob5y2/6ZtSFJH2NGLA9juKyn57UpHsbK+8046a+t
TcbKUp573znIQ+AERZJRcP1O/dWh6Ky94CKPjAOffEkFU1zg/jT4T86BBBXkQVc85EL/pHwifTq8
Gr/j3LwXz+O6hivt3bHziA3UZnozOnq6zwA+xEfBozcLei9HR9tkQ1ympInMagbpOHSP1N64Hpu4
gEK0A5VhTFGgZeQzvBIQ122835I4HsigdJoF/Kwu9rHNgNXwE76nrocAiYCNwvjJd8QyeqS74Q+y
7LhSiraeaptimu5nbjKzwyQzmsQ2Fi+jADYMSLnAs+cu+YCEsw4UGYeGu6K3BLELgrs9jAgybC3N
nVA9w1J2nBPsoo/cwEzrJEuHP+bBqDI8GAn11hn/ExPog6iuFFNd5o6UDn9a5/9V5MXByCwXAfoe
Ycwq54rlEIjg8zcHia9/5broEbXMH1PmSq6ZnM8fjLw+ceIOvo5jMwrW5fwwrfVyBBm4V441IX1D
3nbcgDXfDljC5a+nyz60pHb+pAg4djY0KenEtjtnM2IzJ9kvfiY4027nszI5hGEiIaSayUDCQEY+
QCcsjDLjrfIi5CAo0C9XHAoWaMp9W1jzNzljutuxjzaMOdoReVl892O4kozm/HLI0hBBGoW9R13N
8Tvqm9gXYvyWzaazQBnIE5Ks6dvtTNRN8J5IROhCG5THHiRLXOITRrVIYW8i/L1f47UTqIdJvTD1
ePxlwm483YhuHlVi4ejSjZH7k6jnfFwvf1CiEAu/yXOump/yBOoHqMq54X4IfumUhUremSoITlBh
yMVgNABZujxdSJ2oQr4EUD5PL8xbXKAq3uqaboPGLzag0AfP5g+zgbbHzW/eIkNGryY+La9QMUnO
3B6CB3hksb/YIRjL/FUWm4B2ISjX4UXXabbMZJbgCK35YHjYThMFZ1S6NWfZ6DzFDE5md2WtDjNb
sch5d0OqkjNMSmlKIXHhrpKP9FfZ6Z51eKLIv/YjV9Nezv8CWKJ/eRx8UvAUBejyR2+HSK2UIrmK
ocbdvBW/rxEd6G/eKLtl0cMNJxOY1tEod2FiN6qFRxXLTyVZQPlJOL27BNWEvekooWXmWWNgoab5
tLi588d9HD3JKhjI9VHYEhNTWrMygLrhPjiZkutoqA7wAfQ9DSTGgGmYq7+VtEXo8gkeJ7d1tOPv
ytHqHeBg7PBKWRJdQD9pDIPVOuInG0wFl+6NpzcCS/wae1sfKYLhkKMAdBLaMlxPsJwj509qALCl
ps3AKj+qAWiBZqSQBPvpA5yLnFHtSKqxNZ8kZDlM5RZ2P4KikspnEbfyBqQzT49KYzM57gPXrchb
vny/ZIcw/W8xooMQ85GOi2Xyzut5zoVqP9l4UpOYlDwsAFjli295d81Ci0j/Z11WLx6WIi3o6Rj9
gEJDvNjQrx4BTf5bkh7z9xGK2dK4gPZLJeNiMWr9j5pTtwW9VTeDyfZOrs3GOQ/aKZCEcqE5qvHE
kfFMoFrESw8WEFEEg6BFjOgd4vOboGEsNcksMnlFVjiDFHQQpsk3MhUohLCeaU/7el2Gd4cyAfqg
wPly2mx//Rpchoeui55il5lFRULskHzFcCxfiPy/rAH90curAaZHEdw0+N+LHs51mvzdzuIvAfCW
PJPFnR+lOGsnOrnX9SvJTnuJvJzJfctMHWZNtZ4XzYwzy051mfPcbl/G87tbXJ/b9jrfNWBcyg5o
F/MVf93GkPTeB1za8EKbJY7MZT4fDY8Zoev625rnX6Lx0PThzzIovrRF+bUh382Y6OJnLd9iK/5k
Gwzlu5SoQ8fsn51qPZqT+TTRFf9uYZwKk4+K72QFUGDQ0fyxox/nbq6RjkWY7sg2OmGzCqhSzIwr
6IfLK8xkdf8t5vTgXoeSKivvvm+zA07BckWsDddxz4hEuia2zq4hQ22aPuJMkiv/CTHz6Ti3n6UO
bx2qlrfBt8hEDREkOG0ASHAtJWSH5cJ4EzoFyMkxisrEeUiPpZw3BkVy66FJHaqZBKfZdF8mGvLd
lDUusNBE4T95jMMG9LN+QXiYCPf1Qo4Xo4tq+09rNGe5h+FM1dwFHDkzwjfCYLM3v4bN9VvkYnqY
pK0tzPusuq8ZVRudPb0TN9W9DQS0cXBm6s78S/YDYD+cvW9FbQNjUjIBejONpC5cqYRE+nBunVcH
B+klpIxCuy3DSLVZA4UKy65tRJvw9FOSUkMJb0/X7qx9KiqYzdY3cUg/G9iOf+TAX8CYkuJHT03b
pVcmNvodyct1nbEUvL47M8GSOP29MFwS8j85WYTZRXUoXmFCGXDtfL6s0z38pzQxEqSghfW1pbxZ
FrtsCWFTklzt4h1rlXfCa+Y8CeZIi3Wv+ObUZW8X4qI1ZskcmuU9ds9qBQ+2nf/xq/4UWM0PJSav
tBACJSx2OdW0LZZXeCEPKvB/JcospP+E8mvjsTQ+IZkKLnlK089G5pPXxqxOpJzCQEMenEmBl2su
QemXDp0UjWZ/IWtQeRpjQ0YWi7s010eWSmPtE03s72yQOL5VUpswM4H0yrpg4wyPoxMBOG2zS408
pRCREn5zYqgxQxXBk6QtsXt0ZwVxE5WsKVFG7iiqmZUq5i4GVHmIqHkmIjIv13sGBz0NTADoSo9l
ue9Fu7yYYKuC8GTWyYddiYtKlxiUhCCY0JB0rD4O5AS0DGIVLoOwFSMEZLQQlTNnBghgd0JzishK
2BGOH4BDo3U6s0H6PcrnpDfQ/VCS1YFO9rGI5779YsbzVghTsF7+sy06Za9l9TP040npN+R1nBO0
8r9QSu1GO4UD0UIYwxbMpPsifBIE3Uc5UxI+EiHY08vkLp/eGpJ7ULX7junXcBmhiIkktNQa3vx1
3ipeGw/+NvZpjZvEGO/Xys/gh9t0cfQGgaBtSyKRYKtsjQVjutkmnpqtMqtEhFfVxlKjzxGxomFq
fgnC0sHpqy6VBo3P0sOzm0GmIHJD/YOczGPfpfc4elDssaOzNdYRnp3yFMKBLg1BlQ1is7FPPvtB
eB6pdeQwmEu/c/v6EwdpMv44HMY/BgOuMi5uaac9KV/C4McYLh+jN059pR8xyZlViQ8RH1fE6Zav
NPo9ET/WGfAOj0wNgVn95SwUW+9gKvwXq64ewi7+7baXbXBhQAKp1ScZLCLKuPMoN4iPMySW+kcl
G/Ak5e/yRd/pLeZ64ou+00kXl/FtdRbFhKFNHYeUMBYIn9Dt88XsLHNbWd7h9pqLvbvOnxIPSmKh
eJpl1FF00oxnN3c3o9Wc2KBJ2oFH9gyPVD0o7T9OfcwQG2pVSW2773N3X3tnWgUIt26G6iWLxxNz
K94EZ8bh9V6fMExq1Wd/ojTzP6S/O/gHkWq8PiZBf6u31KfAgg6qRcgvZM9lV21R/lDRmGRQ1R9K
PtLRTLRXOTtJr0tKY//ogIQgYmlJtf1rOmlzzBy5cYM5UKt6AcjhKFxTqevpYzFTDop3QWINtcp+
guzUSXNEY4ZVko6/oIR/J+4zpxTUQWfqoOCaJ+wImR7KztCd+gy06Bh4nZN2zfygzEvpVbsO70j2
vQQ9V0BO6Va18kpUyZv+rW8Z8xF488tMqo6cR/J0WLiw+JlIzaVeH28uPTzBqq0pePX65pHSs0dF
L0VB5dLs3KLfGwyCR8HYOFP+uGs8/4sRAvI30ylhkOG+7or7eKLPNAGWjLPs+9OATPfIjpE+IoiE
dPMCOp5jBCn4JH0WfmU5Ujwm0XaZjujbC/1jjWr64vnLgSTGnbPwtj7aJd74LGclboDvgZvDxSCr
jTb3frrXJbB8KGjwmKhMLTBPJ/lTNIk7yTXLk2RZiFJlvQjo47tpLETTfAzpzKkoHRHDl7Ago2PA
JpSZjR00tZdbWpbLrKYenIreYO+y0mdc0JuQMJ+q/g+mO3I1bIPvMsH+XiPejGMYwhNJ51oRcuBw
pL2xegVo7UvGEPNZmA3LNev8mcXwTVzQQJvhrjfs2jJdE0f+FHH/wbp3C3KOJwrrx5nwQbIrej++
M/NHBVggscLvd31DUAU+40D0U90hhj6n0fv1re51bttALjFL0dYL/+ZrZPm6iwiGZ8x35NBMP/6F
2mJFWXd9U8Wk1UenrLksDLfoyeqrqBcksRhI1LNkr8+cUj0zPgXS7tAUatlV5eEJX+GfTPG85Nti
fmFfnIZLsx08B25B5RDA6G3za+KjceNwsNZr38YkgTMwL/pVMWqiG8EPEU98mDsUZyqMzZ3hhv21
XACDYxw4YL/cv/xwYRlFUnW+Eu2VKoVB6wqm7V5y+tfaRxJlmyRjVOdXEvEhvLmpge/W/txamjgH
MtdQnkKUoi/eFwwmMcHa4CnZ5ADmZfBKrnIRpB9jEfTnqBrvURs+CAe7Usmm3EklziodPLuQjhFl
nHpE2WzTJGSXR8xdmZ23JmleUMCmNX11SotihQbXcKo+McyB1KKZ8YkJCVRZ9l9DcwpyvGY8QiPb
UULJYj0GiFHCYJyCukEnzkmDr2OUWINovdr1oN8rEygp9gQvoTVG47h7ee8uAsFoDeNYDgbTqunr
IT6lJ/t9cmFqZP+HHKzXtAxO3PuHj3QTS9Ct/X7gkgXVWnP0oIiBewF06ab6lLj9eQwi4nC1c04Y
hxFm1q/kwt7WmOYqzks/0EApGzyAuiQiFJOH1rmavccQeP2aXutPjLkh/y2bf4qZO28hdSzJp0ct
Wa12PFxMiuqoqIYwq6tDW8kEr/ISM4WntNtsO7jrI01yKEMKo4V6eOdzW9MsO3FmoBaS3QdzfGVm
yM69Mj13TtLfOU0HfwBHekc3JhWY+S5bwkjkRsT+uSNS5PXWdx8tIcfZtjPjQJ/tYWMtQDdruzzS
9vdZoNZcMpcwz9CgiR/Nm6jTSIKVRFFsk2WN35k1/Gccg31GUykEMS1Dr4dlMf4bozq4CxDV+kSA
mmQyxZ6gBTGxi0njosr78Oz+7Woy1GCgiGljRQy/YPLmfAlJcDbLT44RnnDFSPQBosrTgkF+NRFT
M6GSao7+5HbzcMPJ4apwKfZFZZOVPpH13h5nyldpAMhkAyOM8JzSs7kyuChjHF9bMSb6mr4mTODY
NOn0HqWInsqz9zjzB/q0k+ttJwVw+fWRDoWkcVjF5wqhffUue5eMu3xy4UUM5UdqS09DlzubLAso
pCfmCmyPTKZCXsBE34K6BIBUSD/6mFKiMUXg4yS+EwWmOwWGK4nbLV16sAdMiphAtm9omgz7K8oa
EFrGnD+NgNZR8NAOBKQLV8UCGY9pfPsL8kv5U/pExzyDbLrug8l+UnSPkOEYJ/uVFBRJCZOye6WP
K+8swDAXqE/XXzpu7gWMjQzg8KNTGIZb9RAZ3fZLl9MOiLQYA3udV+a9xbRvH3k+UeyG7Cmo+qUy
SNKUFnr3cndsZ3khqNDF9cOqjI32BqYr+3j19yNVHCBhFpMR+tViLud0M/wqzzsosGkuwUN+Gbcr
kJzy/vs5ulmtwscVT2eUBHdBcSBXQPI11nH1MOKnYgPhxXAQN6jPN3T0Au71BcPEbb515GsWyxV4
iFR7nEkgz43bJEdAp4XsfAWt2EMcY0rQppx8d86WuRLsOV4Z/DXZzMZtvNc+v6/5lbJlo+rD7a0d
KXINqYQ9hgBLQOZWHukudAq0cDB5uhstjP4BdlYQLPuZ4dYIGcU6zMmjzZrkO0OMFcyAQhr0GGeG
yJdfLVBKXtBKgaXz1xijIdIenHWfgPSC3fK2G5pNJs6Y7+rWeczV7iQnC+hv7pEyhQkyxkrzSV+x
TmJcnZKrtvCWlMcrGsJ9wOf9oxQe6VRRLaWp2S+woZQhIJiYERiEz14FowT+9F9KQoflmuzrMQim
35hP93Iapezp3rfxUQB+vByklFAYAq0rbLa1uNC4hb3Lu5CTCrfg3xrJ5aUw6nN67ZhDhBQpxl8x
0/R8qldYi0Qlf0jSEt9wwo1FS4jUwK+nGAM5T9S3ref3ifzf/o+sS7nAcnHFZcL3WEGZzzcMAL9N
8dzruj6uPgkP1+uuSd1nflRE1TEtR7ot+S2oLpbLeDXuoyRRNe4XBkecC8/eRp3zXR2x9+E43l8v
9kfnjkzfYV6dT7sBM/mUm8lPxPKHcIihH7dMjGWyjM3IrMxwkr1HFf/WQb5NZvsls6/fPXimJ3OR
KQBwv/kHfUbSvH+jnV7g7WzZ7wOCmkkxn+NhOI9J9lhfqOHWuo2+/JwV86sVUKhrVdVTMnbj29AH
92SAfcA79CPqL9+CkmmQgUNny+w/2XlTNrwE8YVKo9g+zGW2N2IAfXqBJ17/J11qmrdNMytGYPRB
ZjK4oz15DmN9aKH4ogSw/kKZtG9DTQ1tIOzaQ6WDitjUi2O5Pi5h/JUW5pe7rF2OMkgMmzYtjWXv
F4cxgmlQDQO5KuYz8jz8XIgh8baudQ8NhH5xmABM3hgV9JEb9Dajeap5x7iiYDcohBCub7ib9PMh
jTcsrN9BT9OvOvHIamW9VyN375iP8BBUwWVbFZDBEBbgBgbqx6EXSUhO0mo/Se5e82nbhN6ZaQMb
p2vf6Vzx5QYJMtDLWX2KMi4kpl+vnwI/6+8Cw2B84moj8NXnLUeEOQ9zWx9SL9/TuMS9S73rQlMY
dznH88U8zwheAFXSW4mAu3Z+mihZ2zjMWKqbhJXWZHubMdzNXMuhSqi8COtdCDZRO0S2hzGhqVJ0
8HvjbBf2QxjVj3VffrVxj9vAp/DZY2a85Z2AuTZ0CX/pihAQ+bKQ8do/pqN70teqHoAn8XTD+CGs
l3tnqP5H0nltRY5DUfSLvJZzeKVyhCLDixdNN85Jthz09bPFvAwzQ+GyLenGc8+JVvZUM6hEFXic
Abva8XGOwO5nzqHgGIsabgufTJeIdYRlpSXK9Ut6jXgNRdVDlv4JUst9sHT0yOX4sgwL5Zpw71Fw
Ym77EobJmz+aEOeIrto4ebeLg/QvPdarsOJDXw/nJVB7y7FpekUbNYhjOkjeU4IAjroalJ0JUO4R
kd/3qT2CFzFAowmMbgBDsbOcKh+eIs96SkL7FED+loZdt+lTSGvcER2tEMkebZX1QqYRuHIToSns
zkIVwfjT0LlyBbBO6c6HtFfbmRq9wbGyaFYgwXuJ4ZsbSCEqxqPplzGmQhm6kWiyQf4dMGbfu8lN
jfFLW57BcfYVdYOAdNERj1SUL50r6QOMh6xs6EVB/4IQkDx6tvdIum0lyB66yOY43QVdw2/LZK+O
U3dCzJA5wVR+9mmHGhEDvYRVbgtGQ6QtBJHxwcrvR52QdPFeJPNKJcM7iMPmbmQ1rAW85liim9wv
xwjFHGMqr56f/+DY6aoyEqsbM1Zp7irG3MxmOceWQkt+qP+JKVG7mDcVVLkuDcQv0rW7te0y1eqk
6NN36C7Vo/xXVOOD3prtXNyi1k8+NQpaN6pmeqyrIuuerDbD6IC6HOxv+LOOeZzvoPFjlNMnUCX9
0puonDNrX/nMb/WJ6eLgrX+yMl86nL8jy2dFg3Nowucew5nFMGoMTKhqoaW2pS5jV8UJxb3nBI0b
XUjUOZjlgMYBbqpDM5i80YKmxbtkm6VC714O9MxRajcsiQYrGno64ikNp1+3ifWuC/9IFaAamPrj
ynbKv5PplFv93dVoJava8fWTIZNr82hxBrh+AlbQBKW96mUyvrWCqVlnqKCXqPr9GHhny2/AJwau
2PoNJNoFdeKOKlZE8EVJGX425chdWrT9RvreSZvXQvkPutf0u7j0Z2D6WpWTAHlCUuXF5XFG+mUj
sjjdRtQcYlccJcx1G4dU/262YfJZhr1yA+80j9COBEv8rXOJcC6tTdzbctvY40uCajE038DehEHB
cGJBmsnF71AySBdUa6fkMJKZugrKl3n6zmT40DRgbkVRU7dFSGelXUpjhhe97ML0GLqP37JC/YH8
lS08LvssLMAASX9aZaPFNFhnDwBMYvU3FiiF6x6ltKsXfeqnoH4gd4L5YQzvo8CKNpEjf/Kl6SAO
saeApj4ihxm0if90LOfb4XyoUNqChDI/eVm3DYfxMI66dDmwgKhQg/yce44ayi2Uwyl82AGNvuyl
NRuiFeqAG7scKEn1IprNVWTEi7cPg9GCUVK4nW5EooKD9mOX3AcKDpUSh2QK/0AXnRoHb3crjH4b
+SFA1NBC+m8Z7HWRVy+DCKs1CZbeCtvM4CIqlNkfz3aMD+qQptgg/5pDixAyvIP56qwQaAV1ONFB
xIs4NQs6MinBd7LtdjXGyeSRJ1rCwZKGd+6C44VYCjRKlz3PaaRRBfNdmjnXUow3a0RATrQPzPy8
GLFazwk81d342kkH2KqzSb3auDMg4lolY/4vySmR63Z4xSDee9P/gB2Hdnk7gECin73QpcUI3FmM
K2d98eUHEAgRvRZTCASVaQCjyHQ3id1Z69mTPsihFgB6ZnPo8975sVq8NCFZU0EfIdMnIDH6Ycrs
pcwpCsg6vUtmaiGTzpJcuZUebai6gZjIPmRVdzEStE5S50h3696P4c2ClonRxLQBfWRB+B29TVNz
RWwQQDrAGM/Zq7A55gKsvOGvYo52E1N2ILJv2KD0ZW9eZHDuoS7kNhzC4VaYR/RGVinMJrXs0vvB
cJ2XunfAZGfztisdBnGh9IxEYzKHv+2F3PJDTfRl9LsuaDyKullVYZdtxyZE5rO0kg38rc8CBein
PgJP31Pt6EO6pEa7wPswuRsrd9KNb1xiUZK/ECUJ99DD+lk6T4VTYEVpGnak/iUUYfP0xCdgBWf+
3gHlVT/M1ruv5Df30SAZyyFauZm893mVTPFU95ZFIcosoDlxUIyJN20Lb74PPLwjaU+c78B5aFJr
tbTtQ9VHuxo8NOtZ2wX5JqZxtMuzZ5D5kJvY/UPZLrsqIget30e+yVNvPXpc4BdgvpGscnBRsIr6
AiUAOCgr19rXE/qgSBWyA3aNtHeqh8nKgHAwh6ZRVatWPKoq3wc6/1guXUQkHcAxtp3ab/3w/Ji9
a5Sb9wNywDEC0MUE5wqlqYGcs/JeI3Pa5155Co2a2YMKrVTP1ILv7r+lI4ZEPTnBJqKrenIQYJRN
sBLWy4yl6j1xXqIF45ZuE3/cGMyzJoYFzw1Eu7Y6ZY7aInyDKM1y57UDqpaaBhZ2QWdfZId5FMei
X6iTtN99lLkb02g2tDMfot7fYZx/Xw13KIA7aZ7QzsJSl2B4jZcWp+5lD3E1PeX+fmgunnA3A6Gg
VSBml+hpqeVOUkBPJ8Ij6jZ4QRBZ/jpqLXYASswhutdxG7yYo0F7I/8rweyNZn1rrW4roei7K53H
JZ7RF5TB37Kh/xkQz5lQuhHiB3CZe+ikxjyvyQwW3vaui5PV0sFGZ29cLLpNO1rvk0EtOxal1RTz
Ka0FFM1ryQEc5BuK6NvWzqGWReNSkr/7K6qAxPyKwZYCslfgyLCVwzUrrG971InNZxUStEQVJZzU
3bWjeCHo/iTrYSpPbQoEbaP4uc4DeA3rr2RMKLlqskixYk8a0bhVccmZp6mSQ7NMxdto4IuAW28O
sLVPIUVM5DnGjtkhGhu81q5Id8NAHcd37st2rtlIfbuPczr4g3WjI/E5L1O5Qf3ifdBhWlB7p9Rg
sE7FTEInt7lIGfIOqI3js+zm4KburcqLjyYINgWEfp4zHRH62PS1+6CmetdKtOzRnSy86DjFxbON
YPwislWxtJSWu40ICDAa8ykdzF3S9ofS0rDIcedJeSnM5BE9457Bfpt28Jgl2yJ02OSalKIjEwWh
OONieqpsPWxLhmnRE1rWdp4XYObAawTioMzwVIUWVGcMudHWY9syIE4ev5rT+lB2y9mJ3YrsVzEq
PL2FabhFFvHgFaCTNKsONO3GXlD/DUljkeqljNP1p4QplSEKvV1r+W/tAtENhPubaDQvA227TTJ1
31XnN1urRm/BKa5TYpNnF7s+S0CVyoZGKeVIuwJ+l48quguog0tWiZGvteOL95mCGazbX0sn4DIw
1zB0viVddesTa1p5I1OwLvc3dPvc974hdv5yeSpa85vc6o6RzDYm+8LorS8Ysj8h099MabI1OTt3
S2hcKiTCZxYhotvuFsbOLaprnwcwMlKHiiqOfZHQEcpWymq2crBvYThAOFozW8zSZ3PxUhnWP+H5
x0zTone+9UDpmEMV70ScX40e8+aVy3vS2TkCpJC4VgjINyWTo1X6I4Kv1DIZ0QkWJCFAxLr1dLbD
5KxinOI8pIxM9AKhYUg6uwcAJA21LYpRATjGuCYWs6MZg1aOyYs0tJqWFxo7e4ZhwUKrOSTbAjCS
r+05fHZ7ECeD2Z8EQITA1cUSVtC1KwCto88UZ2eWb1ZRTOTC8AN/hFJ5yEX1+XHwzA7oQnQbuvrq
pCLclY59tR31pZIFHuV0zSbJCpf2/h4/pKKBwioD0v19ZRjvsJ6Dm3xVo8Go9jd9uC2f1g+RFn9s
Ghqh9WhhZfT/UbMPp9Hwp2Dh5pLwo/jDMbUMzcfHthYWUS9gZhBU7XcePA4B9Xo8Re488jH9xwkJ
jQEuDqNT6vG2YKNMSnZb2hxAXWlJwE6zFF96Q+NOo7nQTtqAa8jprd0AXwZj2YcRwkCuh9+ZZLkd
3GJf4U34s2ruNFQSStGLSV8rbpkEbHCi3IIv6bRB3uM8jp1NHfdQma+JAEZM8JbPW8wP/lrClxmF
1LOCFwMxGtlQ6ff32uS2lLiZB+EtEuNlABBpW0CnQy/Yu3Kj/9/NiLf1ySF5xcy0r6zfAtORV8Gv
J2KVCaRynNPoCw/mzO3xLdXM5gd9Hp87Gns+3cJIrMcufsjmGg9F60g5m4UXxyXKPlipLqfYleQv
Qez+rckJIsM8zOi9DqjaSmkel1jcXK2hnVlPwqvvhe0cKBy/+pXJ9ePl06JFOPscF1omZ/0tfmLe
VKsuTdHfIrd6CSTwANyURUKN7KV9L0beY08AYnT5Nw3bbBUivb7yTVkfUsU7SkbFkEU5vC4ZFeSo
S/dpDSDMMoBXwJo5IFB4F1jzc41kLDNkc7vunJxJR4NgKazn9YKyNmOTjAjx7vWJ5gHOcdx/dqri
aeNspwSUBMhew7E96VGD4sewqvDUtg6q7ln8U0GsxtQYJ6NozGfPgTzZKrN7xggwWaJ7nBUCyMa8
ylPjGMXZhzVrX59kz8FUPqAZ/0V3eksqyvqhBpJoCiGjAVbg3fKGXD1qeujjHbpBvUyv2sR5Sf+V
9fV5BDvqk6M5Sv4r0ddd4pwGM6hliv1qmOlqKUCG7Vam8clp7bX2+/rvs8yFJQ1e7UnFGz8AQDjR
ssgAF6RD/AIzyk0s7Sby3KNtij1VBcSjA0joGZL0q10lQNNEEcDWeVlnnQXK0/jR1jem7DC4/jWg
iwNt5q5T85F3uIZf8lNNlcN8NNCXji7EQj3dTc6x4W/qXHPpBs+Iw62h7DwkFcUypL8gvJQfYStv
TZueRjqyJCtULSv7sRPxg94ycJUenUxTnQ0HyhhrfQyzONy1gUdIyEZGiztJjJVL3FZWoJzs/PX/
d1nXezvrwbsthLAgrRPznCixQ9TsrzZXASArZaarhSTCJJagbPccysmChbTIt/nEKIbT36zSC+9S
Q77HKvvyU/mBwuGtG3wa9tN5kPEd+wM2ho7Ewt7m5QRJWwK+NrG2PTdLGoWwjtPdUBu/tRKqEWde
9rXKaAY7Fda4JTEhelKIz1rOAFOwD+bSi52dn7cfBSLxtodEd5PPx6CzXsLG3DgmBjkCqLbYJ6Ml
KDGN21QhzMFrR1K5vwWcZr+HJTVufsA8reO2ugRZdkTvnXq3PMccgIbARC+0ALHoKGPV9lzAkVRX
WSiwTj3tIyBeWQwt0riJ6+aJaAuUA6nG4p487I9dgCp2jPNY9I9qMjbZGB+KlknV0f6bmPGjycQI
k6zVlQb8BegSEKflfSn6nSH8o5E4DxkVhzRtdc1PlwQYmPaqs4WTblsOqB3DtgRszl4SKJTCS4kz
EK5xiwfjn2F3N+mUz6nlfOqrSDwYRuHqQGOwwPp6B4ZfMw5ofqc+hbZv3FMN3udLRIYQvoC4B05A
v/tO746lpl2qgve0hFDD727tgrHRbs5oh2O5yAOoVUDqzPHVc4OUGqRhFl2SbHgepXiNcgZeHQpp
pnHRC9QuoUcRbNiJtPlCUa+9U/l4m+Ppgrr5Z5wOZFzqOMbe3YTcdBah+BGmK4NKFBHa3piZSZ0V
45jhW0yg2tchO7jbSxQy8gLBwDCb0k1RLo8mCW8ZyGOFjLYnRLCy8u5WmFTCMbZLDBeqTYdyEHAF
gEf3g31SGf+8ZCKgCb4zGrUryzbZbY06/r4sl/xBb+rAc6nS2i82gh3W5L0MqGnDvdueu06zCNEF
Zeoh/BwRmYgIkZpl3klhasULtdPvujKNF6csJ8Tcuw8fbCZan7tizghvQXXhkD3jQnyQ05mQQP5Q
jUmwLAvpl3DJFEKGs9hbpvU+kZWRangg8sni1tpjedyBUPMaL1ear/NyH1mPammOCZEcQVuy4cJc
EH5enf2YJaiV7KCDFb62oJ2TMiJwFzBc7THkw2fBlV+QWgBREm9UQip935F4k7IqNiARQcTOb8ZH
P6y2WZwfI5VADWjTVIL/zPzRpwhJY26VdgAIlhAUzTNOviffRfKjJEpwjeyPCSBlnjlwAroDHBD6
L+PwhKPVZ2hAi2IanCsPWpXxHW5+dLAQhEN+Nq9JQlGftlb6POg/N1/5Z0b+U/whhOJveC5EiFYD
PI01OfBAPtgV/hY/z/UHDA8Pycfapr7nB/9BHWiFZzY06grmKoIG1deXGTpwKV+59444pif90IFu
QDZEncJ5JL3fN8XP6N733sesHrhOWKFAN1drbkAOFpIm1YE+2V9et0eNT79F/afQ21FV9TDnArwF
wU/kWusBWYTFQvTROrrkH/pWstFf5y0E3WR4hXMqCMUXYlouwQ2m3bBxoIwIlz8pAIXBesklDI4h
eLTR2oy2PFCdWxHcVdB6iwFMy7yNra/Supcl1QP1lzReb4r2uy4Q6nC6pw7ZPNZvrsApcf8M6Gdv
PDu7Sj96W/x0QJP5DROX66y173peiq5OSGQ6k/SJD/AyR7qo/PAJIVmRkSRKYu1bw/kgzVilYbxK
B3gJKyYhnuEKwIxBL2F8Vg4AXcmBoCMvdvHM17LgFaWKUb6yaGxqZMEBTP5zx7eifqVbtZIspE8h
qOiCTT3ciH35IIsw49J8LeDyDM3cOhygk/L3S/yEpdchJJb1d/nrVS8+iEjpECEQ0INoYagi+e4p
HhN2mvEZcO8Bfd1PI7J1IMrFy27WoW8SuE/gFlZ6D/4+snlRDMIaANAIOi2AIZ3UsNxhFxQQIFkv
NBGOSdBAUXzJF/+UdtOjMQOs5z5a13umMEILcPowxu+CMF+/wgm2IPH4/+ZkDTzJAfWtY2/8VOGO
WHiwmV4NT6yQm6Zw4URIIWV7Pjm73/yzcBh11mcWX6Wzhx6oZuvHawHtda4PWfZbEovC+VWUtLLJ
tDO8bURG3tbevm/ic6TxKOzUfl6FzJGgZonKzDvbpXCpVfbqjV3J/elAyWUozptA2ZILdLY8aVsU
wecCGzzoR3dtK3stO00o2sCMqqF/rCQnqfX/sm6oY6BZ9joGzimWEZAPhkwKk2JZv1KTOHSDqe2d
jvq1QaUyo/+cp5B4lyg6LM2FterH4FrOpOB9tK6q9sZCp2Z94odrltBCXljA3z2LTJIRdd9dEd3C
mMaTGX+NpLnGvJxDY9r4cbHXD2ijWm7I6qZvUx9dUi1ugrYiqCcCSUdVlEnICNyoP9WJ+QL5sdt/
qRhK0Qc28QxLWAQtsQtyPbIpf5C3aIvBFgrrna4cAdfkfOh/EwuQXvnK72ZiLjYSu6LBsgkmL7WB
5P/o6I6r/r4zfqMt6W9BEwjkvGUQeP1ruNIfcFF0mX/zTYOy3kBGy13rs8jVda7EkKPHdI7+uN7u
EaOKffWmIC/nVPptc+Cy+kjxX7y6ALU+ig267lJ7yaUbiousC8YbBIF9oAJJm9CVjknxcaLfSq8n
8Jmn7VoKlsVJQd5uxBHDUjYhcVJ/lFO63BdN9VwWUGUEwTUiuAZJ/NMmxUMG7dMOGvmzNuptVbN7
KoF58KaL4eeC9hHMU0UXDbvZmLtD6vNye9dmhAnyBSLMh8mJbmMCCSFFhLtawK9tAykIU7gbLIPP
JWV2VoLpmtLn4raZffvLhOpx0DCCOeoCIoT6kYNoWpV/iGG4p5WyhghGT94xrw/Laz6bNwKRfTHW
O1i5d4a7bPNh2SQ28yRDoi4LI9kV+KyuQZm4BnjcxXTqp5NwiBDnhLJmekTcDB/2wE6hO3VsZ+M1
Lm2y0LPE3i2g0Jp0Bq8ERCY+o9q663rja3Ao7btWtPPKbC3ZFqy63dCo9PErVnw0GCqc2IyOiRKa
irY69RWUAdw0pOh3nhkQdej2Q1nSXdUQUhoR57ZghocCX0FdAs/nUcKezH8msNeGw5s8zZL+HsZ9
wMiDsFi3sqVT70Gy+11bIPxd2oHuj9VEayNOLlY/7qzg1Ur1N6XqK6Sf647hgf8qnXxTAxcacn83
cGSR7gM7wpiaKzYu+7GO8rPB8I1onavlA9vvyJSpAy0JKgJsTMBvm4pvHNDaYXf2lDbwgzWVVZD9
6zIyyc8IJuMzt1+O13Txd/qcuOpNEnqSE2F6wML8vgYvKy5ID+uggWiGo6GI8EsUSOGvYJBMHind
04M/B0tGPD2xw+zb0IA6ogSQEhegCQpAkMn8TqdxgALig5dnqyZ6mwmqeFj+tm8e9O32UFY7gX2W
qtyqUFeQkReJmAhpHhwShLr4SXGh2OYju8Fj5iMrW9KGYLcY8g8FN7gJbDAwERlnBkwM7ENU7dFX
X7lVSIEWseYOd04rmkZCbRw9lqap5h2Ku6sKH1ISkuMm4WBg4IAmPGHDhNmMlj99BrN3+m3yqpuS
PmX0liCipaXAsSoBTYf51/Ww/fRK8S0uaxsN0JIvFx5Pv0zebTidswbnXiZy2skh6oEQJy4sIzGk
rtJaHlAda1ep4xa7mhrtPrNTuR3bYpfPV7c210VbPwKg2ojlMhNpln27DopPQg1rCVdjAdqWIuiy
p0zUOQ7oz/FP1C0/qR9t2IA8s46WEgFYVKYXItkbRxT8AEUzgxaeMU0HlMyIwlOgls0SANplvwRJ
/5fn0XvWcp/RvLjz3Q6+LWty7tJ2grO4vOjraVfTC4duYbQn1NUev6VW7ufzxpido6O8tQtfmOm2
O32o2HdcNQhwHkkCh4f9GPXBE+DLo8ZtigqaqXAT1MUZRVvAAsOGOKRnHJ+zPDFn1rHlUPumPVoU
9FCCc+O57/h+BS7P1AyHxUdCUuDK4thzBOx4PDJgQqAXrkr8EZiW4FnbjoF0qXLM9dK8sExcQCrg
DaHaIfa1yjx6GTRlUyHOJdE2CNajWpjLm8H/87i2Q3WXZdErm5nrCgPtMLGlrykmWPMc6IVR8NH7
LhsKXvV34gbaagngOhVzL9kQnqvIfe4TFW6qqX1nQ7GavDqTI0YuEOAocyd7xttrpWkjOim2qo41
hyY5BQEICZJPXBDTZQDsGscAqh9/zYQLtG32sn0ZWyjWeC/WO758JI7XcYPHfVIOtBd6MEQcDsQ9
IC4PozNc7QU1HNPRxgc+dw+u7JrvdSDHm35SoQOgAB0D80fGYjcs7T7NjrSVz2rIziUnaGCAz+KV
kNxCFO++NkMHD+ioY0PtVAJMFCDRrUDjDcDph828Zt49lqQclnvsLR0RCF8HSSlJQDuOb1k5Hezq
23Xe+dXM5LK2o9qaaIse5MNBryLrotcC8UD+FeIVgmrCBB6bLYaZDov4SOtryTiqVXAYGQ8szWpj
gq1uxXTPp3nV4SghBkWPpQmem4GiiYe2jIVWUo9mlrOsmSD85bLgV78X9n5LGtoYmDgHghDo/OYz
lvOoEyi7DCFZ9A9u86bvLJ1PHMoBYrZfJk7jOi54sz5C6JNyQajnrptL3shrhrxwvIyfpU8+1HUT
A2he/G5XwR9JlF4iXVSYxxTT44vpDy3KzB5Oss3bVRXBO0N9BOgbsLV60FFVSrug6eOzOww7dt0U
koDSVHVdJkF5aynHMKJzOTMmGVnO0RZEKam6RtNCORcUtGnuqObfmPRc8+dp5+/0swygD9zwuWCc
xKWBbmIYguEN7TMXtJQAlt41h6UDZ+SEFIGKKnxbxu65l+Et7/K1w5eHsdqGKthhN8FBxeWaxsvF
zxzGyL4dm3nkHk4g88kgHKeovps6BuxasIw0BF0afDqKSVBISnJ5RofrTpsVZgNWA6VZk2HreC5w
Kf5DMhaUlp8ssKFZ/x0qkJv0yciEJKEZPYuDFxRb/SII83I7vRbjtfXDeUW6CqTKeiBDNmmp+omb
bBj0WweJ2IXiUx9vTtEsrJW2SzabDw+bFBAIeNchRaagCH6advwUJNBFnYOGUvOp5mhGZD40JNmU
5SIeXWpIyfDUAZ8f539APkDHjwhr0JoTnzoN4XMOgTUmDctKYELWlSnUBdt+p62eGdrHXCMc0/iJ
oMIlQtUJC8gb8g5//ijk0a99QLUxiMkCLUZUL0GaPLkxgAlSF+2oFAVcwR8VlAvK+jUjy5mwWK0A
O2GYJgvj31wmYrQFd6fgpxf+VnTiLyeSSUKd7qWohZtpdJEZGHxhnnEp5dzvJjqP/Nayk3Vao3qR
PqEuutKliCke93WTK6LleqOXd0HYQGf/VTpeSGwCzmG9HMYexuBprnaOBtixaDo8iJpXMiE48+39
pLKdRQMmC/6PA1smTIEcgaesZfBt0FDV2cDo2S+4070iRMQx6lNKaG4t+bNv/Jusv1HpvmXOY0CL
GQul+0sL66AjbX2oE3Ngjgsrjsgb41KEHDZjY2VZUa9GRKN7NI2dR7sUeyAc4+gPxOOPKN7fG2XE
lIYAqdOAxi4OdfOjWmMV2MmOKi69ffYfWTxPa7j9KShQY0UihFSDBWjB9PAjou8DEeCEqY8h7rSq
b+1ivHTaOM47sSJBmwFl8ljDHctD6+zXGIcPnkIHVWn1Tpt00wTJuvf/aOPPvKSET9hvdakQvi4e
Gu/BavmztSfAYaaKNrt47LHMhgtfWCU3HJ7KICVkI6JtdWfi2/SBSMJ3KypWlZEz3+o9+8RyMYMQ
Hmk+54yn2YHE27CqnBLbBFMIwp6R3fvenO8XdWaK4SmiPqPNEMfJ6r2rdrpUZCIj2Sa9TfVf7SQE
dn7yFhsuIsbZLqGoM1NJLWjy6wPIDiBQ01tY13WQaTHMZat9NBqzl55ZogkxQPQTiBUJczH0xuzv
9C7uqiDZuO2/zDA+RqhwytL+O1rOi6Pq42Crp86pXpCr0K+CKyuwb9XQAiaiQgzonU6ghA3ESJ6U
5syIqcxmhR5wYzrJRhmT/nA1Pg6Jr+7sCTUKan2Voz4y9QmsdiO5vrTGq8yeHX3UR/UFprS9mzC2
DtWrsIK3JsG6ZcKEcZLOorMccgZFdLAde/YdxKbPUz69mbP3LwZ3iQF74i6D6mto5FOSZNAPNOJN
B7zKy+51QLIU8lnv/qm0dgA/nwAj9BsjmjdsCh3Cji30QBLVAYjydXBlNvazNsMyucfLQ3a5Kjtm
HHCfVA08w71OExUm/GGPV69RAIh4qTqssj37IWiaGyVJifgovTGqzGKStBbbASPd/hszdBLVQ5PV
hxg9zxDXE8h3JZtPUEIw9SO/EzBm1Y9QYTfAwcPIOYZRTX0J/E9Cj07VqyZ0mRhhHGSyZ+xJ5Z/M
JbsSF1Q7NZjA8+ZDV8mj2WiWLO9P5DJKm46HgGoC4QhwL9LrBoKHtQLPPXA8u7o5pwnYoy7hWGfq
ZkbTG5ECqmVoHTtLIDdhXZEHVNg4RGbvdEClrfOQ5vM6gLP72OC+6NG3JUKtNNw2lsUhExntN4Y3
iG8A5lNoXOj48DK8jDzaqqyrbap3w8z44gX8+UQxehLTpyhgY5k8Gq350K10euoW4J6Gns2QRYxc
kUJDUh5v6YfAMo0OQyTGXZxRu4knEx7uSo/ZM+MaFh0xnL9szKYk2xQJKLih+pkWRMiJWeyZkYxp
3lpKWuu0rZ5jon8rn/9MfvuiE6kWbaExAr7vxJKhUir0hIrTjnYGzFIQM3jA4LrcPdmtemkCGww4
mO0SqpCkja5IMzZr8GTpxcjUfKejfN1/EKO31+HjNLhAXcdb4IGjmF2cn9t/WvX8B3HE78ZuHhIR
r7OGl1gUkGmMCdh251jEI2VQD2rHUpIZuoyb65ywp8JPVwnuBqcBi7Us2XHqck3SXEJqgTEdRITI
nccxmjvjozOmJyEEpYCoJg71+iti0hDZGireuSLkfANSgVOdYafwd5iHEWr6t5ASFZsGOPTk1M3d
koEIS0vxEETzdgjaR1kgEyJmJU+Oka27foayoX5SrpmD1Eujh7jTnByKwd/a6t3VUkGZYAzdS0+7
liKdvcmc9GIm+YktdnEEvFsqPS/Z+CPM5TPKlpPeruBxtnKKAX2lOJApCxlBmqN7a45/0pgRQvCl
wV3pOmt/HoHoIGlPLwx+DZTCTbDUQ47Cisxh2AY4t/WyRt3BwEoTyLcBUSz1hxh9OnhLuIGPAVyS
Mj87nwh/MtSXY5YAKVwgReXkhWs/pIXd1el9EMZfbYlOumk8ejgSm5imiRBHaIPoslS42wD1+WhB
rzgAl8is4G7CMYwxlxtCl6FXetG16ZwQ0VmHHEXTnM4yY3oooRZsuSraWAb99CRs2n3jAbRIiXzo
xL9r8xMo8dRQJEmMkXW1Ib0EqHlXesC6GotX6t8nUFUDdYeTbeKk+dOAoiBQq8R/0NWFUIiD3Rdn
KzfOPt5Qn6miCQAtkcMmYf7imcu9V8HM4iRzdioavz8B0w4eILKGLY3MVuV2cot8jxF2EOTJtDAW
3fXgCXKN3Sx1IAamkIIdjVJAsiPsAp5cLGqRgNJEMq7akWrSSIdMKmQ5VRg/khmcGW5ZKyURXbce
E41eHMItdZl3M0CDrs2ekyV7c9zyp8HS3pVt3/5VRh3BzR48zLFrbdqAR9Zvpc4wdQRQzhHs6JlJ
biBA5Tpy6XoRWIA5ena1Ry3z92jizKBRDRfa8GyMfQFguqfxiw02Bh8ak/4vzbijlas/hTG9zrAF
7JfEhCqrgDKgaUCjgAkrk+4YaMEMn2bXQP7X51IjV8q1ORGka7Z/kwXBPyu3PZVsYwNRwKYd3qLZ
fy19Em4/o82eluWGbtatr8FwhgUE80Pwmjvwj+sXWhUdp9o41nGMqEJpnU0p39Dv8q/mUoOZtxj3
N9r32Rg/vdx7i8PuMZ7Qvomar4iwxiWIEmPNwTPhn5uEde368Sd17ZBZn7H+tbp5Mb7jcBZiNkyv
78XoVoi53XpUK1dBtHwbRV/udPEnBHRsITjphC0DAWLb+yjBVE6/T6P27IcK+fVu55CiNPV0zwDK
DiKh+yUyz5LKwmwRJOreT+kdEIH6mCkVRHlyZLrgDEplLWg+miWYjNaxcTkDZeXKPPk2xE6hvDSR
fQwGtOWG9sMLkAoK7emorUUdeoiJAfnuKNIHIVj//1g6r6XGlS0MP5GqFFrpFmcbYwwmzY0KBpDU
yrElPf35eva52dSwsS1L3atX+MPQvBjII9wNvEW49F+dXPxVgckFmgbFHVMV7OYUCY0a0IiF26e7
6oBXCsCOS5xuuiC4eRg+b0pkHMD1TeixVXCYBHEwxeO6sUYqctSJuiLUMwlQkOium0CF3Z5eT4o7
0JK2KC7OGe7SerQSjqj+mhDBgpbjKE7lW57hPbCQJplUkXdLw6nZdlBZWmdjD8bKApPHkOjZC+B5
QU2l53GdkNrK42gfx+VjmTn+Q0Sn+cub5EkJ6zqqoIXiXY4HEKrJygZlhPH1uyQVzhp5m8dZ7uEV
2ic8q7tj7kNY6ib/onOF2YSGlI/g6WdnBjc+1rdOMpUISgB0tVOdZsc8GX18HIDnnwY5nTk3tz3D
pHhamENEJ5jOzBvzTd4VG7GURKJxO+dWD+eADiW1aC6iezCfJNn5yjbZkECdaTGjoRsr+96aWkYD
tvWhYAuj7Q8AgcQzvnfc+bmEr3jnJWg6NmGS7vrO1cV2G6lLMwpwKTbMglJBSG0SPYKasuA66EbY
Mk0PdkH6OiVj99Y5XbtLhuDXrfKPsnBoFQRoJyB/mLwEVgdyxjKBwgxszLULxwZwM+Ti37mOMQsf
xmk3O1519kbRvQB/po3PwTv3U8s7hPEWmInEENNcfgwwLLvEj4uHdI7SS2sFLVmmmKx+4+fz8hCl
UBrgrRGeA8hSpb2geFYb89pq1LwfowBB+B5jhtCWt8lP5WruBVj5JEaaLXLizaCSYV/ngX8qeKJH
n4YYSKasvoYVfClRAxsXRfqdOtL+S7Sttp6Enz+1HbrvjWM8OnFpb42+DNYxVubgVfP8GJcPaSPa
uxS4+DoZmVNbkHlce6DJF8PMLiE6raopBpsfInIoADXkCXPVKnPwWGvcu7Gxn4dQVcSu+QUzxxcF
Ew/gg/WnyNiFftAcVCcPjDe8O68q34eqfyPd3fsIfzB877aAo95LV6K9AAYIh3HhnYyQ1VNAtD0C
YnmSIiSzles6xManJZWO2vqUjN7Vp/s9JfUGYN+tT4FuWFA+kbnat3kDuIIev0c3zMye68Ff/ysL
E+jfOvDo3qUxSux42Mj53F2LckGJszZ0u6i/Ta7zh1V8ciHSILoV2PattdvhS6npUE0Yf7SJs24G
WZXMYqddAH7J7AykHWug7Z2f3UKHAb2lewOZfKi8USEajC9K5T+gzocuoi/Lfu8XYttN+ckqjDFc
GS2clxFZ0oFDB/307uj5QwKtMaT8hrpsNdU6jPx7nw+bCRCDbw7AVRHMJglI4w44IqyYLShg49EN
FwKxJ0DUAcfd+eGQlRtVAHKzJAWTLy3Qs0kWbVUdJ0xbFSpARRf/sPAgOIzBcizsyj9bBZxpM6Ir
OCVCwnaui97/WyQ+w4Ja5iYaWHWdQbnxU/esgikBbYXpl2fKBOhWO7NXMw3xcJRrnLJuTLn5Uxix
GntzP6WosS4jcXoItkJ2YOHhvwVU1laA8EwrN6OfgozPvwRRKkhIASVSYZkLUbydoBqiHt4xdiFh
AMzPe+h/jDWk5Um56zJkqjwgciXHhKOlXc+Mxv7SOlBM5Y1C0fiYdn2lrcyN+2zK/0iw5Q6aGEmV
Xn3TubqIEUSqPaWN0V0co0n3CbToajE2k4s9cAi70pFUWXZRPJSzZd5p34c4i49jaJ5U3X/4EJt7
us4kNbSdiypCVL/x1sIBq2361TXIfFKEnrrdL9LXDBZcyKHbBOG5ieTPItrnyBTA28glTNe7U3kD
/7uRyX7pk68xtm6KMITumosJmNcdCrqrAvk9w0d8HwqbM7rAD4tuN5j9I+oFF9WHr2kdPcUVRjJq
2Y3IGs1j+zb3i0+W34S0mosH+EfvcoJBUo/9Ks1nYL4QjSL53StnxZdY5+imGE35aiIuAxAWKG3o
FIgKAvFRafSpVPxoGQA2K7g3UrV/m969DO70EIgCgZ7i7DrijYYLAaewxqO08xcnQPVymD4rtM1q
qbWAs2ePTp1JJzIxdlFfIP3Ch3I3yMF3eWRt9M9ixOaqnM0XzwYiFeBINjvhGUgpvo+OIqm0s4h5
IJVtb47wrtFjXMSd2UAu6+PyTiTVcxGLHfowm2Sod6Gy/naOLHce7twnKLZ7YyE2VSn8Wy/YG1kE
Xzs7CCUdJDlnkCt5SJukYLLMYBNzU2ZKPNcphR2DC2eGTDWab3cVxSPKU5JhxRQsq4WS0HaHdcJq
W9JlNbb1vrW7NZBycGaIY3Ymmf14F3VIYHBEWZ38zCUGOWEf3QVwamOPonZwry3lcqriDSD2nY0P
RSrsg/CzJ6uZN4n5a6FNUOagfuYJUhalCE8bOWb8euaORjoUe998bBePO8vFWOqeQeZTUebvRU4Z
NcMLQp+wj+ESoYM1y2ZTpBiBhcwo2vxs2NNX7oJXzp0Rxku+kJlMyyavACIqw9xMzQJX2t3SRb/Z
eEVXgOgY7dOGaR+ChsMF4LP2hYQ1NW4jKRigieHPaFgPakqf2ng+0Aw65WO394qZ1CAaYWhHzHD1
mxYh7UG9G2V1kmZmQTtL3+eSUdQUR3c2Q6cgljATcpoVjfXsmhJN7YaK1DDPjH5vdVq/10EC+CM4
xqxvt0NyOXF3VA9b/QREaT22pguEX5yFaT85nGzZkn0kybJfpuDSogJsBNN+CL1NnssD1o84ZCIO
YNOjq6y/Cz6OIDxnhl+Zw+GdthDOkU/IU5pS8/QYdPgo+WO3Auu6zUeWyNgvWzUmDyJKvpUTkQoy
2FmbzvSRt3LtpwoxFPOUxN46jdWeGQnaLpV6pW1/msyl2CwLosYtgoYrwg/NwKLZjDQdrx52IIfE
Ne4dC4L34D5ES/64VMM9RmdoKnUkVumY74Rto4wiaGs0uKXXLrO8ct0DPjdrtReE4Dmt0BmxUvxF
OvC53QAJGhbnxe3Q87FC4oJXOi9GwtFhij7fDCak837IP8U8XS3HfYsDd22a8Uvj+39n19yFyOkd
6X08xbXzZJRZsI3Tw+xqVZ6DQ6WIfKABBLwkGYreyoCpDSK92lXApKixXl3prG3AwsAidyLFwzWd
N27rrDNn+enmZFm54oKjvLWqmnplS3GYquGQJeGhGJAxs93POHxyuwQpFzO/tr1gHAY6ufxAR+G7
6o0TV7GMWJs3Hto/LF/+XQAdnyz0ZRgjLdOwNiyFyDB2nrW5tyewyhRzmaR/k2S4ify7Qr3JghjC
caBudfUYkJo3TbtyC7Ex0K523BJb4+9YUk6jePFPuW0uONnsx94o4LaOBSIBw4asiUQ1QLEl6ICb
xPXv4mNEbuj92Wxtwzg1U38Qmf2cocQ3B69zj+G6fOslrXG7/K4X61SBzUE4pcnx27F3pgHib5zL
Nd8rrRTTBQ+EbHsKUEOP0X2lKWpJeKrD2G74LoMrcX+QnXZC3cU4/SLAti1mASIeRVWsAUNLrez+
Z2AV13W5aQqKe5d5dDY7qMCZCQQ16Lb6ZqYOYCbZINXTvvHDlNRGUb/LMwnvvXiwFD0/FfUs+bhZ
xZKObprOMPE1d5Wthy5dq9+NKe7SesD2Kpgg6IW7CfbwDjYm36Xx1UYM4lSEar/pHNAcqginaXdI
vXgXyLpfO0nTnEUPuy9dftKlP8UIfOqn3C/Oc9X7T0nRiFMi57NkrOZXkVwVLKMgrV7clr5eXzaP
WR7QsZkkg6RM0rp2a4Gp4vicVs6XAIdYdh6G7gXeiLWa/KvAaJmhMSAGuxEIuy1rFJjWI7qDdtPt
mMyulYi/OwMkqAPyhTxxrOkTN5jcRQuEdn8tZHAfW5Jj0pqxdB6LcJ2iCuAyzBdjSBOpN4Ho58eg
tJ6MOmGiyYiw6btrPbnrViUvedq+xlJ8N8ZIFmrZ2JOAlTan6LFzzcsYhTnPW9yPo+7oDp9LANCA
TgQEOagLPkcwBcJUuAw+xol6NzhLOvdJ5B/6CLxU5xr7PoanbFQ0L8Rz7vvw5B3SAhGO092kICm6
omI3oeiVOrQnPAOiXygg6zkvQVM/NEW55rguuNfVxit4UQHYkMKQnMwzoEw18OFcnwRIGikU+97Z
tAnw3REPsQXkZD1QTuQMvFJD3NtZebVx4W1aE3g6HtmGQP0kyDdzh8RfUWZbFwnRHj9ruP+29UZb
ObnFWVu9RmHzOxj9rbJywJMelyEJGZ3nnpO4C7aoFp7bbrSYLimO5L48KtSDQbC8w9U5BfHyAdgN
feBUfVNwHKplvuZdrFbmIN+EXH4qn/scJsFjO1Rald6St6xITbC2VtN9GCKIXpEFubkTPrt1/uwY
+WNgpwDD2l2GIM29pPaya3dTmQyAk2AHpOfiDQs1yNIhFM8wL0QohEGPvwzX1u8GQL4d7afJYzvU
3QKQMNgNwKoYg0Nhcpf+NwXC0iCfghpRLhJI4x2eE1W46WTzG7WDs3PJIfII4U+jNdZO464yshIe
9i43fcgdKoCTsohTkcmj6cbXniJ9Ed7foC/WTgSg00RuV0Xr2Ac7F0wTM4U234L4gAbNaF023OdZ
OhsIqy8WlRuKzjPmLPZaWO1pDItr5hRbFwS6zvpcOJsyyHZhZp41rsYJp9W/w9MBkzQmb5aBqI8D
O3ZZUKpS8lIuzZttA2mbnZ78LEJCHjOrOWd5MH1jngws9q0cuqObRI8ChZ4urBCVzvrfJhj2wdQ9
Vi646ICexYrztWFV5vsksD+02QfFHweeIudp5AHARuM/0+4lKq+0WlLSXDE9b2zqySlba6gHY2n7
G9ALkc917/nrwvgKrNcF3S4ine1Vm8TWWl7ok2QxUZYx2OhuOKcvvEK/f6CoaDJMpr6LGWpfcSgK
AGhIYSSeQ/WF8P98UHOwNjkcTO9+4jdAC2fiS7L4m9QyEGNBPO2hMR/03etdn5v0VbsYhmNw6vx7
1ya76mAICkB1Z/2/+BKx+8h/i+Ggt01gaeXlX30R2Uk0GqnSVYwpRu3DxzXxVsq6FpDbSgAf37YX
nKLqyyrQzkSg2nnj15mNxqOLmql776l4PcFcUzxBzE8GF1ptfUm5u1lQ4/OJRxFzat6WC2DcRN2L
5lhzqLwXJ/rGVIvq7hmsF7/ixhocVJnAuG0+eAxqOHCy5BcpfR6FHmLSX9COD9PGHd658CjONr3x
7kUPqVcd+wnjknJbTSjwZNveBuHY08hFPhwrZHoYUuPf9L7jj/77tDkHycrdrvmlfiy9OCPy1izn
f59yHhXmoqp+1YNcrh+oDLDlXUXWoRsBXBLHAxNefcv0o+NKeVt9JvADIau7nP9dduOLm9FsrP6D
7PHFphzper/5wTzuUR/Y4Th/9UGE5e+E1e4LL9Yv5Ie2P9TrRy/JLF0V0aUKFwZc3wYdoR74x4g6
+QSun6dA8+jUlCFUbvOolyMZR0Nirfe158ZMK7dJCrkWRM+sHwTvLuBtsTj4qqoj+bKPvLGWdZZ0
8nSOlDbUdyRAMqa1iKQ1L0n4Z+P/5ymp36d813dAv8gYQcNMPyOHtruQXyIhnuBxJHkfFl0dNke9
MfisheqMz9dRSP9w0yso5BqtvoLKgxVviatioMkaaeKANQyRPdsK/lpWxAByGn1vjJmWAWgTfj0w
V0kWDdz8HvMZsNawsqJHfQ+55FiyuaJA3xB+o9Vm9XfkQfMvABJ6LWhrdkM8+sGfYkDcuUdexom0
aFdINphty+GguQs55xwJGbeMZw0zmVOq+Pd+itOgndsVGe+DQ/DhJQVbI8P8IyK34slxn8TwnsvX
0XAA9NM4tTAXCV1abOnaD+mZ6/ETIV4vhYzLl62kDeIea1fdeHExuCd+wDi+VokJ3xSzEC590OEE
DqbeEFxLh9FhH31Whf3UGe//PeAEG7o6IeXm5TFfSeOn9PLg5YN4N+351M4jo6LXycqwSSee13UP
3YmHwYJqZxhiLQYmdQtMCahHnNz8MkDKu1XIL7INZx0omEk5aKhZZzUA5+frO5zWXvjZpI9jdM0C
pjez/dcUpDuWWT32RIdYPU2AkerceZNQV80KALtnzIe5HvAU4fGOoLJK1C/RDCwQ7lw51n0aoiJp
jwx0R/XRRxZIJYKF/a2fcjN+w8D4ChAmLOyEJFf5F8segrusB/qdexXYF5j7TLcbE/QQndFEtR8i
jcJ12FGNDu2kKPS88A6NRbiUTGXRtvnrRsNNhvWDUUC6LUhM/Fb+Wl3HUN4K/oT5grhXTb8wbI3P
SeTI9HNyt1MFWCD5aarqmd4ZndVivjQ1s9qyeVEdg/YpsatdU+Vv9eT86Uktu2S4+J48jXhsMZZA
0KduD+5sr4q6wEExPsxBe9D3brZmqD6h9d40dLc9ezzZJDOeATy0KNvHzEM4I0WeSI/Zs6A7o9aw
DpTaVYX/ojf04ERnW2TIAdcozsbTfpLmIVXi7xC5f3o6qRoJsJZjc681x3uiUZqYatXV6jUu4idz
kn+aNj8EcOlIWVMc0/JcR2t3ZZYOfZMJPHvmqFMSWg+paR9J459D27tli3HRC8mixTEELU4mRnSk
z33QtVEZjRedPtfRuKaBvNaxMpbmsW8C1JG6E2OO58GQT6JGboK/Q0bpCQ21cxw1+07VBz+Rt1gz
qwobDUPbTa5aK2Yx1YtXm7dOMTHLS3VGHOKo0+0gIo6WxWvtpReq+J4hd7cvwvithDkA8MbrVumQ
PNEStUGmUfoFTvvVi+RbJHTh6BXQHmZr9liAVME5C+eXJkbbvxhvER0vK0fpjmHrp5osMmUupq/G
e6MTG8Ugp4wb3ISciyuMN8tevmSaA9aAauByhKKeFmp1uwucH3SEWp6a/TTX2WNC+O2D9JwzY0M8
CbJ/Y35a7vIbus2D8gIQjaq7zhysWSf2NrtvnrN3ZOhWLgJvYRvfu369Cfz2uPjLKkBsryopdmfn
XHbiVcftaAJKVdPfaUeoFllKc5m51HGQ6jmpxaFtxyvsKcDaqfhyLHX04vkekM2PNeSvZmRBBsAA
emhwvBP3cUOhNSW0R5PFvNh0lcyyvB+8+uhh7wFzXOzrmJhiRohHkkCm/QGI13uZmNeoNNEgaxHP
mI4UMGSPzi6vs7doqf8O9XCJOgNStiI+2w0II/SGR1DJ3KVeoBnp0lQMlIZEPCkMKvAQODU5zpqy
3uh7YjaYti/52VXOm7IxlGuMfTVFx3AkxyNLGOPlbTHCnRNG11w0F0P2p27GoQzBrKIn2cxbVFWs
XRCNp4mTv50N3P64iYsTwjMJY+qkJGKAkewWPkrUw3uYNnCK0wVj9phe5LDRzwGnLNoaKyLuevIn
bLI7JGH5aTYOEAftK7fsPa9DGSaL6Xmxo/Qtslzjk4nRgLkhkGG3T//UizpM9fDWmyEiqX75yXjt
fjbng05m68I6euCzUrYmdhw7BPI2grwblw6qYH/ZqNI99CEN9Q70RDzWbwj83yyRbFO3+gpnY6uz
jjbJt5VHl3LktgjrbSZaxCFzDx2izbSCyJadNRVSDfPJQ/ITvUBjzeD6GGTdrRDTc+C6T62wX+sp
PMIUQ0kNM8y6wWLOqM6dEBhrcWtSb6QrMGT7yYCJafriOMX+qq4cnKwWB0Quyzps+gPBGdEmo3xx
UVeZZHLwzOzRV+kL4Ks9wf+X6Sx8ItTs/IVmQZluk7E80WnYhUln3DnJzP+lQeC5087MkgsAZIQL
dDYBKWht2A46WYV3iB0eE3EP0RcUVECo/sYZ2gNZi1c97XlHDVu9oHwrPWrj76ILHnJPoCHBDIg7
GPF5MIXYeS7SJREM1zAickjAqqK+V0N7CQfxC2h7J8b8LILp5MT9Ngx5/HWyqWkl66dXtXTqpjC+
ehXjD9fVUjt463Cj+ySkzo2nXaaF2XPD/BJMNxHxM07e5OB1X9sPZpjuGpESzhMw4Dawy7ZVR+rC
d50Q6WQ34xBfuUP30S3LBbFLeAF1ew3qcJu35aVD6d3xh10wmPt2mnC1ztNJL5oH6Qu4kWxGt+w3
XgZAJ0JbUBF8ENI9NPSopVscZdM9V8GyhUDm3wVu/or4wh5uxldgRrDYWgt9tcGEHs+VSD+hAV8W
76Xhf00Jnf7asQgrzR+ksQ62FRwtJTfSBuVPIk+mt/EcHyWqFEk7DUGcqTrmSX5WgNG4jotvoiRm
0VHm4IxaU0/ztn2IVwgZaVoxOUwyFET06WFVE+P0mnN9QqXIsg4h+mbQ1IHWSjTaeS0AdzCmZv/V
y/SPwbbopmgXjcXWCvpvYHsHp6YxT0oOsxxiQfIighEODOZuSfSuIlQgfUjrOYAP3x9+SvKqRowo
Iqr+C344lSveRfog8IXNUFbu9F+2Vf4acRSUNUsfOMVjNGA17IBKa1p6JxR2EKdE9EkDB6SUecvQ
mNcrRgeXhXNVu+slAlUQupm0xnYAeR67tt9gc/lU20SPNsuOQ4z0iAQhXsSXUSX3II4eZkVpltV3
IadGEIAXFmhtZbTcrBTXnTj6U7YTluby0GfZXsdoQwyn0hi2Ma2GhJqhHkjYi16+Bq681nbx6Bvd
ZxM4Wq8UISRnXVnq04/7X2t0UKN3v8YE0z34n0nQr2VBTh12Bco1i7+XWb7DKQsD+fGnzKLTGBCC
tNgToQCQFfZi0cbwza88XLbpABc0xZS0gu4oy26zEAG7xjga9MWTwv8Yw+QduCKuuSUG3PNTy0OM
hXicfcsj+02fUWo71FH9zpTzhae6mdS8mbr6uBDw4REu6xkLLtqR12SGzTuN5MJ1+OYvQcpQlIwg
JclVE9KmqXEmA9gyAAnhB4+bgDVkWOgblP6hQ2mzpnTyZnnwiWbTwmpLF+tv7UEJoA6A4tp+LT6S
i167a+LkgBnmVsn+6GtYWuNWT0IHCoMmG5sCAc9nvSJZLtu2puNo+pfeqA9eNt9Xmi2Xob6F0HLL
G4Wc+4MSh6jq8Xgx6aBgE3NXhormdbHXh8S/JyTrj2UC6+Wlyy6WDfX+SNeutkjYC56yJKOp8/QQ
pN6nMSCol/c/GBPQQlsQ3LJe62Ew7qKhAFNHb7BbNjT7/5aGVSGaN2J5jbSj00XUm67/VCa60oVL
LGdEOKyke0Xl+GQGBVhEC5OW0nq2mum0yAAPtAXTJaTqg0m9eoJ+d2BhMt76Mc3yDuwTU67Eb/7m
hvto44rBzXkLJOJStcrQKkENIw/EdrbN7aC7VYVXsV2Zcug7aziUgllpvAPgOXpR+exqwyADLmSk
shP2svuQKGKY1A7eXOCNaJY0KOANTO4bPJUnU+W/tj1+G45BEdF/CanFOQq9RLEe4OXNaJ2EI/5k
U7bp0C5rXaSTpbYsYkfW1AdYRzUxOu7+D32g16qWJ9M3dmnVr4aOlFp1xZPeJYsKnpYu/03D6TVS
3Y36F8jgfC0b+2jOaC/SufNojTmRe9EXqXeVBX/VobHclfWWVjhtLxJmKgKA/WuLQBHEXJ8p/5pN
+DliIErygMG3WMfC3ShK1ZmMRGfMHB8s3hael4IqzFYP8aad8WxgJYqgrO/yonyoIjwbF+tpbhvs
Yjwa5HDxs3I/mxndvOhS0vfSO2C286NnDOj7epwuyVPji40PuNgtwUMbDsi6Fvq1PHVd9jaaEzOq
7vYvcuMzqYPClA8c+cUlFNmHamYQ96gZRrTvTY2h9/sWfiiVaQ653IofaCtQbOY7m03pJOmTZEQ8
IDruk91U1BpBUz7XQBTRsNy51nQwvPo8WeMlY30i7uDvikatdWmW5eV3EXsrogQN++6kv3+mkNKh
2rGp+hvHPfehwzaO937X43qyJPhP4uNaBPfTMn4UwvkYBdogULejdDyPfvNdSxjbudm9my2aSE44
lHthG6+CLDbqmgvDlm8Ajy/Ur7suZiSH5voDo5hlnYTJhkV0Q+XvG2Gmm34yCVrFpS9fmoHuDHGC
4Ax7ct4Jv35tORLMoXnrsCmDtw2tlzSHvtx1NtQ3QtJnkuptmFmnhuVRpc557Ez8TLy3yuHrGCTT
VQ6HHbH2QB3LrjtFU3L2WMGZLffmIHZzoh4Uar1xBg+vBWXK7UE8jcEzAOvENr7RsK9I2fsLpOxd
2DY7Uamtq5ZT4pQHEMrXYrDe24kTryHZ9HsXVaJiOuUMAIFyAzViraL3sOljSH+RcW/55S6zsk0Y
zvcUkYeybI/6g1F92YzcDa0+XeM0KulX9XrdWuJeAO+HG0hKF5sHvf4q5N50qayrSv2N9Ik5RcFD
aqXuXZzXWL25t76zt/kSbDmazwMxfnKsszOhpOdB1s6NRFN+3b8ZHm0S6R69BiSSwCDe/YsT5y3G
mdHnMvu/i0oOJaPkNPZ+R80NqUPcmnBfIe256WpoyZzHOkE9arQRrEqjMy3RgY6UPs9nMa+1eerY
o26eq/R3VGm10RG1NqZNaLff0DVvuruuz+GETYumy11jPM/ACAvduuOcHD0WqlfrmotTwEZOoO6n
XRdprbgYpnfKiJ/pQg+Tfz5oG5ORLNwG1N85nEd4nvQLDg82DeQvl05VUqprlRpv0p8uOpwsXYKm
ub8XfQSjvLvvF7h/rAtd0+ttEyjNomy3FqdD74LsKn4cxMTpny9cJA52ezervmuytMAGJNwA86dZ
rhu5MwFLP1DPqY5ZnuG7MXxkSKnWvXWeRX8FWI+LIexW+tDcwJ1RmH9yc7lAiKRUaiGvwpef6cCW
yb+6q25g4NgG5XC2YT66aruQZF1umQFBu7cQefQR1L39q3J8mHxciVlLMGJ4QuM/UyzZnR2/DkBn
dFjVYCuazzDTHlNNCdExZ6TBZtw3IwrlmhRhH/TH1bT+7P5VX+XiU0SxXPQpkCXpQzHJnacU+rxX
7MKCrMc2p1kL9LuqbFlNnF0Nz3pQ5otuA+ttPVWgNJnNkfQc0fYiptCnQWQKA0akqOm75hMThWRl
puaZHuSk6jsnYx8Rsx0aLNXwUwTfHswY9K/BGcu7erJWcfRj1NdsuoHjW6PpCCx4YbA7QMmDQOxG
D9wVfSLoG+bSmB0dG+ucv/qbCIQWiAYr4GNn3Q6wSYzpSmr3iH9hME8Q1aJXBFpQZYA/uWlza/NV
MMhiYcSJsS3a6eaQE+m/a5uPoW9OHgXxXOMSEM9HZp13+gSx4wg/bFouoPJ5BPxlZ2N1w0FOKrTq
YJH0uNTmOWop2UG3VVUBxFuUa8w1V93S/kvM3DjEzQwZHsy0cvGhd40ZzOuKnn0blacBUXC9SrAd
j+LuVMr2IEKEUUhN6HvqvWXkvJYx1PKM1OlrtnyOo3MppLPyh/6AqBBIYGQNQzjRY3rqVbxCKY8O
+I9eKXXxUdfdWi+gVs6bis6YRhCABrvTt47dp2WwM8viu6KTx7Vp0eW+m/f6rlosSRSnvRgmHDYy
zDpYVPqe6W1NxLpD3+RHH706ydHTlRBBGTEjIVWhOMHMigS37zAzib71p9Vl/ZfvpHM2uq12PO4b
brL+8Lj+0mED2a2Nzf4OS3WohU1wjlA4QNy/9s+8sJjbjYXjbkVuNclzZH+XrYUHXbJmGqJiaz8O
Brq3ihxx6h90ppqHxaGnULUj4OO0QcL+1rNy07z/l8hG/U1vhYHDcsgngBL4T5fRYVjIAFmOfAPW
PbEgQROk3dn00IGNOxaz/KGF89di50f16vblLe6fh7aC0qXwxnrWT63idgCg3OoJDk1QJGWhAQAV
1MuCeDSwwws5bnOj49+BoYdKK/2YdNNQrxHO1IViyMflOe1pfyKay+bW0dBhgkc9qFeAM34moj8H
rXXpAFy7mMZExYYFkwg0i4EiNDo99xk7dgD+iuIpARvef7TRRD7ibDITkdXeWAMkftAhJ+j9FU9G
r6fMcg569+gQwjCs5knWkHsw2V3pwDT4I1CMT/0MWwpgBYwWIvOZiALF4tYVP/p5KxIyv+Skij4Z
ZvLfIGDej7pE8M46iuk16j2qld/5OjHWUg33Zq4+tQ1O4zG8kOewBYi5IC+RQm8ix9GL1ySE6IPG
pGvAVCgiP+Up6A3K6GVOe6bjTMjZoEwrfCoQkXZQob8hs91JdwJaSV1J+Mlj484Kb9KIgdl6wA+Y
nTJ90fcgS4+BQP5UW0lQxepCSW96DqQGS6nc+UT17aQ/kBph7bAs8LnRS76iTtZBa1GOjoT6ENG7
wotRtDNN/0jcpht1w+MLnhH9Hb62S4NBb7O+vijOntpc9moOD0QI+A+cwB27jS+ZxPFORwkHJIaZ
q4emEvdMof6F74rJG4WfXo25nEl7ujMrN61YAWYKIgHIXUSHmVCVLcGjLhVYf/pxy66H7gUFm8NX
H/v6FljWO6EjLoH58yUKVE9VAloShVjnM+XmNwWeDDp+sZXYdRUVjj6kkmFm99Ns9BFGHBkU68hP
y36rzea6JoD/u2W/TtDtdOzQY0WeXH/T0UbvsWSELM465bc6Hiy67MUBsH/W0cbmvRK4D7xHQy7L
8gG6dww5uorpa9S67niQu7AgiA0ja1YvlJwDOAcdE5fQ0oyKgWSGeeM7nKdLRnItxqso+GueYe+I
Q8CMTyNU/r9qdPxjH3j00vXzs1wkIqMHHUwiENJtklzcEZ4mmKaAVoNuKXhBewdZ+N4kHANxOHqd
85Ex03GXz3bQ28LKu1diVjH791x/5ACxXWC0lZeoCB4CVX3/O1GsGnbdu+F5q9BFfdOFVgdFPkjs
87+Q4N6DHt2L/4Lr/2g6r+W2lSWKfhGqMEiDeRUzKYmirGS/oCxbRs7AIHz9XaNT9+XoWIEEgQk9
3bvXdofEwBzmbY7DHbDiDVkeUktMt3B+zPOrCebYe0X8phCDQbC6mKmeLNP7EGUXMbyx+HNhoFR2
AczuIhkPuF9+v7GZ3WYb58fmDpn5qOv8yKha3eYg0fCCSvheB4g7gdAK6PBAxC2EjPyOGYx8yWmY
M6GBshP09iiuSEfLLHuiLMxCxksniiZFzBiWvrh2GNkH3EvMB89mmmUk1ZqbmaJGAuAk9yw2/AkT
iH4UkMC4MrIi0cuHqbJLNuhL40wQIKw28eZy42/NsmKWZGYJQ7VIq5tXIZtgJFcsnHAAdlYJWDFu
jkqRQuL9fZ5hpIOTOa2ZC/DXesN0IKtBqzmPjoyT1vWBb5mbwid0xEfEZ21YE429s1nQpPdPIYgh
RO/X4MnsATOLB+uyGWG++vDoweO1vkf18GZsgJd+uJhVPZ67x5HNu2a79llSWPE4P6qdWYQ7JoGl
viz9bBf9i4fbC82djyFDxLxDZFsbdkezDpn91LyT+YgWc94m71ak8tBayz5S74sP7KcTyLNeMrRK
PkdThrlxzElDzMNYgf1l+rZgSzGXWmgmiJf4cVnAK/rgQmeIvAY1xmxk0Vw18RWe3lLtF1ubI0Rp
UZVdrPgxM1OYic8Csfjd2dgWmXcH8seYC53kD+Q6KlU5wHteK7P/8Dq5x40yK4wJQsxfeIO4773k
iigTAxdVwafBYpbcFEdv07e6Q8+6mxnSIa0/3TyhpWShYtAJ+jqaod+6i/faEwQM7LY8MDMOfWQC
Y18+mmXUquBi1n/NZi99jkHJeqg5y5txn8byWkYQghn/6MOIO8cZNWLVExfHlN/tk5vn9zID8cl8
MEtpOvpndg0za70iRqhBJBOqwQg+7swaqXxsrDFD40XNUof2yuxu9CN+BzNT513NBmOX9X5gOU+I
h82KkomE8MU0nT2YoWLWwYZwwuytZrlgTTJvaNYcns938OrlFKsRypoollWRouXRVKMSsobFSK6m
yvYt6A436LZmIjXYo8zkOM1oMKtxplGzd9vBo+s6909mpFkU48LUuawj7bpx+R0YQVzexMxexYaR
2y8tjSYhcQeaHuJNE72atbVEylTzE/NYmPNmATNvC6GDLnboBly5WXIZESaxMqOw5wbZ3fpS+PVe
2d6+bWEFM+hMbpWlXzfMG2WfZdZgrqZQELVEKSCzKm/TjFTO6u5aphbK6BruAMFNNv/qI6RJEUhP
pkkere+c8Nj7VoVev/wyO7bZf9am3DdE40LiosKuaWILlozvsRh9zeQXjGaqIp+K5auff0j5bK4W
ict9LcOnjOiMSt/ZhCkhybkEUwzpym0rb2awegSY7YrJY2nRcjHcWgu6D6MjEeUrr2eEoSb0trB4
MYFNzBJnBhQKtL25TUzsntOJWRVMyOiyuZsxyJg2YamkADIs9c0MgZYlTLrlwcQ5ZtejQrnF4sos
DRwWb/89M/1jbejsIExj+25DNMk0M8vh1azFzGDzIe347ftippkaLf2orC5x8jmM7un7XZzxwYQu
Y+yfCHGKOv9ZEg8GmrI7I/X/a5OJOf3EO4hBHs1iNHNiHxhwI+5g5nFHFt7zc7Sl6xePDdfA9uHm
+a9Q3Tmx6eFiW9xBc6taYJ6J/33barnsZ7tB4hwRAbI5mn1AVevWvENHNMqbdqb9tfz6XghJPLMX
mIBubb3XKK7BT+LdBy8Gj4Q5ejUxilLpOV/VMXZYszufKCR+61zrZBZ0Z8hw2F4uHEWRMzzTzHIy
kbMZ2PFMNoX9Foous8h2dlE23fJ+MKjNG8UXo3p8kvmH4/Y7s66Wdngx0WXRvkfS+heGNhhhSx97
3moxjNYwvpjwy6SC5m5gtsDlQtRMIyRlQUPT+pF2rCOdjQdQkYLFCWvrZbV8qorleB1V/AYv60qD
SblZEaFsQB3SDBLTPtr5cYNUYriP+uEPDDPWkIX9fYwm/27Egogui5wXp8vfru7btFgB+i0gvqPc
eleC5zQ1C7hXNQSPY7cizq8a4mqJIroIYHfHFZy41RUlB+vwk/STzUk1ZA1baBmr4jInkGzeJ9Hd
yiS+L3yXpH4EeNdYCpX4NQAoS0osRbPfDf59MCnX7jHtyv4+8Wm2ysLmkoazxLkWxNdy8Onyo7xY
pbynbfH08EBUyjk29eqfCjNhqhnWZi8VxwfZr7fFKMzW3u82duZA359YpR0o/ZyvjBWw8atpfpWl
VSDNr/de+I/d/EhJvHQvJevP5NB0ruPzEP2hDW3YEGbYKPfan7VVXWYWnBoNlwUpYdNk63Njweie
aiTx7b8O22qkX4TwDZlA0AsDrNqAA9AS1J+uR8uPtBZkol4SBAe/Lw7ItbFxai1eK8uX56Lj2aJ4
f1IRkuLRRxlYtLc2RpZjItZRYvwJEfANa3BEl07w1gl09O3EPlEHzj9/orml6XDpa0sVHAIxT3u1
Wr+zBv6zNfUDqFrorB7NJsid79eQKZcsn9NAWmlOZ4w4ggzVXFofghAZBJWpGPoDpJGQQnhbIGRb
7XU+WjYAn8liSe+Hl7LpXkdVva74dGzBOd5PEQ/Z72wO4oN6jk3TU05GHeKc/0Gj0IvIg99lXf+s
pqjc+l0l4bmSK62XQz0k78COcLfNZ0G2LHMPIY1tNIq9pmN5yt3s1+KGv1ODlC0U2ZEgzfQ5BUDH
WRKIOE6HL/EIsysW1tPowFfN03LYL2xi9LqSPXToBfBA0mxF0/xs1/wNps4vShaPeAeSUbGb31ZY
vtlz7NBJNN/ytniqc4oXZf9bLYAOhU1S01fp61RA/0jslFO04yS3xCopQ1c8yVx7w92Alj5GBgtf
c37IS/tWaHaNVDRsjRNgdzg13qwKxtkMb6yDzdXbz3olTGjq4kfUqHsstgDW2OWzPeCRl3RNc3Yc
ceu8LCZGRMujx7o7Dz6uiWXbXwstftQp7cO5k3MgAt+9ju5mDb2cUC98iITzVFplclld1HDZAFoW
7u06AEkPSNR3yYBbImr+96WtxFs0k6GdcnJ7JI4+qzC4OHGPW9gM38BqvH+APThtOXqkQ2eglhn5
4pxW1MPy1keJEoLwysItNm7ULVfXZTGFfJDw/GRiR3fVigpKQ60nKf7cWWSypTW/zG44EeWtt3pc
35fSInVMZ+GdX3EG6AfMNtu42Wu1/C2VvKRLRbOLQjueIMEIw/Vejb6gNcsmLahhw6nkM86HmzMF
t3Zc0Zka97TabTXEG+T8q8Byek4yNIFVEZM4KO1z1QTUysZRldfJw/NN1rQHlR77NI5ApNEm4M5N
qzA+oif6x5zUNit5KM/jUl4tpDtwaBeOJci1nrA87zYzJAiUIsLf0s6CM3eT+odkpdWgKqNiXyAF
QyrOuM2VTQecL/82Hb4NloNHiloWdKVoNrdjG6V7u5GzoWcEF3cETMRtBesGNo1I7itvqdl2EASH
2H8Ulv2B02IORMtCaT/9dar4lU74c+ImkH8pvLeJzRndxg2+d9UJcI2Cil6d27rH5kS6D308V6TS
OdSDcQDMMzq/ugDCSEYb+R2dNbjdFEgbrIS07Fqs5NJxkbNB8m27tgeXr0SOvH/NzkvjeyaNsNKa
I0Zq4VCc6ANRd65YxmOZWU9yhiaHPLEQNYN5tvEFtdlH2U2s+g5+C23viX8xQtXSw1dyriM2e/rw
A0mkXtoTuUl3lWylunRdeprV8NFJDJKcVOOtPpBeUxkwlWT0lltJlX3PYjJ8WjQ4b/sx52hY15bY
x1JPb92qRiIuG7ZdOr04rZsepMeCx5ECAPgEfOCw9EFVsWCMRJSYcNn3Cx0cVHpp1NHhbLr66uRk
WXNOMUm6y2ZJ3fxa9jXGFl4URGBe6PJGk++ytWJqN7+s+AkBi9XQ2gRAH29tR9o9ECTQJhByw60M
AUPf4cucuunZr7L5GPi+Qv6aIpSB74frwEaFMaVpb+lLMnZtlt0rYODQDugq2Tae+JV3Drhn9KeH
DsovSb1xJeln2WdvTGfKc07yMtj1cEpt2z2IpF7h6WT+tqhwdk1JjZ7WxoTqmaXundGZoo3fV8wF
VRJJkdHq7uWUNQ1KiCm5JFGO7Xpb1kcKkRTXCqeCGhvU0UsiRca+Vji0TOD0cO5yt0UO0tqfpWyC
58bv4w/tBeuncu1guxaAsirH51SY6/ToLBptUVMF9mca5PHvBtjNMaCpEu8Cq3I+QXgDL8oWENRB
QePRjA0OfCfXxgMJ1bDbOwPARg93p2hFbbVv6dsmVopV/lT6C8CNSZu2P79oJtwIFxcJaFXWcYSf
akiFPS6df7UDzqzMyvbJ8yee2hzhw9MypB/ooWqf9eDRRuKpbL5p9KAolNLgbR6t/mMhW3ytnZSM
/2i5vwfN1tq6tLyHM5oREQMznwJUWkRCeq+cvryFy7j+qYcYuFbURwFRqR+fMAUkshyXkS3AoyTI
DUOmB1UkOboCYlEwV3/bWVDiWFw4SgWKYG9xIbt3OnsWPbQAC7bOJk1QpOtpfcTLpv+Hl1YOxtu3
4nEzTBbda0NAJ7efhJOzm1NH4mmaL0R8vmCw46QFTHeq7WNVinFHrRitS6A59wcoqyGjtwvq7nZk
3cpbCwO2KKKFfdBjfl1m58vBCnOD3WD6rJuAxpO5cr+wJZ2pu42kpOey2DqhI3fOlP7yoOMYAhmQ
mNxQVtBLEFXbmC+ExSDJJ+mR+KBB2UgBN9K4T+OsUySHUWJmyU1r7mSeOdvZqy0YpWp5nPqfUxe8
i+EfD4UuxOdxQjrTT4ZQ6dN7x7Z8afuvpQC7OCXPcuziq8O5C6dcDpRYkZODnWds0Y2miG5DnBBx
/aJN4CHL/BuYru3clcOdY1HIJsZrRP4ughGc6qzIrn3wvjSev/eCDJrynio29p3w7NNAzQT6dgZQ
iyH4t/R/tHTuH5ck2HJSnzWLPNfJcLkL2fIzZzlZhbX3kI4JoCy8KlkCuLCvcVdBAVzOHrXpzm9O
9oBxm5b3zfLlIqPoyVYoEIyayU6K8kN261s8LrvQw0ECPG5ZvWniRqoX2oBYML9puXu+jxlwjzsK
6IEYqgLp3Tud0tlWY92z5kZbfoefxDcBDIhrzeEwe3OAe4cR8iAP0LHcWB5p2JqikaS98GdKvyb4
1TnF8oZD9wjpN3dd8JjkjoN2t0CRJIaP92VmoPG1fM3yq4iXNx6ShGKEiDLc247eOZ59niU+yQw1
/MAO5sqEm/5IMGPw4leDl+EaQgvHMi+XtxrSoG9htlIDMXCHf05FeaqRv03rEIfSt0osO+zV79cg
5bAdbXgJFAjUH/ROx8FHEHTPmB9BKnXvkcZtDAVTFAPi9RRK1vSXq5tJF/Klc3Bw8lm58FeBxXW3
JsmuD7KduYPm39/ya7oc4Kp2/NMlWWQnn+Y1IxgVFR1aPnDpjiq2pd/7cd2PEQlOQC0jUjIOu2y3
7q6M3Y8KOmbGndPD6+zSfunCl1DL3qK1xUshZhCiT1xSAmNIlLQkrTY4IHWz8naLe/HWi6l1lDTi
2W9FEV9UAivZ9zBSRqm5nMHHUpEFE8lBxX3x2CCLacHwhni0aY/LlL44tX8q/fCltPWLRCtaFepj
iUmHAgen6SHsQA73LWjr+EfmgAvxVENe0mP6dlN7jhPIXu38x6nXV4KAYp92mdrAsjlIEe0VXIsi
O0O6waAApNuoEdrRmjFeLWghWof39LM8AEYh+0umFJ6eN75VGM3XAzMaTCJ7/xtdwEeAnZ9eMj4O
64L1g27xHIFGMUbRtuTxmN9O8+vEmsgqfcHyd+dh25OjDZ+TeNdP7V87zOBmzWihV2ACDmqWgTv3
ShSzSYiEdRD+GYIXTIyf5FjcMn98cTD24VY7o7cTfv7S1uVfDrybXqw3Qm0o1AKCGuRi80ic+qBS
UwBpP+u0Qc2xIHqEaEhLX5mdK695xlL04Ae0EtkhuqbqMIeUi4LT3Ll/zCPKmEwOackIVfpky+Po
og1dOQMNNzIK7P/9B2LHDTHHg4c3jJN/dA1gybzB88OhiESEONVYk+Kzy30xTFrDmGSkTnJ4YmQ0
mMowOlcyZdqkTFP3lc9Xw6MTkMfj9rP04SgQh3FaufMbICnWQNkPJCbX3Gn36DNyFLfD/Nt4xzbY
Jk2AELDkpVsFJg3TVI2QOducxzGgBEDlPHzabvOTrrvBXR4B+X9Y+QIBiF7C6BSL/oMtgpmWY8Aw
U2ke9oB4L9wvswIENVhxWg6+51Nd3efJMwn0/SDcXTzkBy4+QM7MF8YmGcIzp9H+0dPiwXwQvr0M
3Y4vspPYDa6MVHiPDdriAXdy64efdqTV+xj6xoSKq3NfwS1Dre2uAJGAuUDfAmG5kyMoGOUV7270
03xo1+UYIMfUWPFgQDFPWFHyJhZB4Y2v02CZ9+wjH0ormV+ZkezmGx6Sj/cqsj8qtwUL4FB8EiVg
1AsC7uYa0ALwVcbdnwy/EVn889b5wMjssr6gk+01B/fKnyyyfCvsF9O6ivDjWWXrecqtYyab3/yU
jqgTPzVtWwWIWHdANOToG3PtgUQyuHMiU7u851dME6+HR2DVwYHznwrX3/ZsjWaapP18Dmg6sxn6
sL35m8rHUy9Xm9xffiUJr0nadRXpcq/nftcv4DGwP0KSzRfNSXtTa6q0WTXfg2sN83kjAT8ZH2Lz
WkP20+eYygBad0M5nBz2XhrAqcVGD0HzmdAl7MkHxkpnl2gZ+ycJ6HYb1dMTXUGPqR5xWGr3U6xe
fa+BNYxz5NA5MwKxztgy2JFZujmXnp15ek2W/NxRhiD3/Y4+RkX8Ym5h6m0ajc2sXtA5dNlPXX4Z
szfwtJuQ73YLjKf+dcpZN8vp1e4+Uu43N8SYpc3CBioDLQm8paHWMnaD9iVtaZtEk0C8nvn2rnMx
i+CXeeodI8QuOQ6OXyF9IwN7BBMxX+jji+wjuG6vw1pWsxUX/1gQzUPRdmOedeY4m7D4x8ZiLrMg
9Ufr9A7LJvYBsctj1vrsbNaWaER6T6psZdtwVEN/7ZdbfCpYcRGbg5/1G3M9/UK6E/Yr1zTG2V4j
H6mGn2MgTT+s08ttwof02hK7jftagCgiEWuVt6D/AvXGBgkyxsNu0Asf5Tz9UpDqWF+onT5xA2cu
aArzUw5rN3L7rXnioxgwm6V9gE/MDQOtc6fkR6K5hXj1IMtoJ4qCPWJilk9Gqd8BivG/gvh1agNM
PFBLUdgQ//ivjVrJGJ/EuQWK82x+UzkrNDNAuYQLcyl2AL3pVHXWdwnOm2KKeVzfT5jHZeYst2oW
N7PNO8UnFyDVl5fhR9T+mXLjrZ7v+A2CX17ETDXzeHFo4oj/bSni81R6m7l6Y3/RbOBl8BrG9jEU
z45Dmbnah3ziDryQ7w4Pa4DxAveLcI8GBljfH+YTR80Tjf3ngqSLhLiWg/x1zFBLewu4FRqEZT0i
M79zbJraPEFZGiMxGq6xAN2bxX7M9MaMQ3Np3Ced4I2Qx3suIcXpirvEByhhpRRAT80nNrdWM6oD
kKVrQsUb6GfqEyRE4ijSr+8xxe1gj6fiTFaYoctluutKlQnR/oi7YDxsifAEdutMLe4Mt2CNUH2q
A1+q4HXwrS2jnjdWJtKn5cn8SaBIcGtUPKrtd4JRlBDJIo3gEnko/z2ogkw/u9cMSZZOsN2YUTZO
jBgWtKKMHkv3HVF7gpNpTQerO4RnJr2P+3Fkx6e1RUgaIrtk17dfSlbYsXiphc+chHzhGF93OtA9
JzkkIrz3cr1D8fbG4mQ+smuxcg63kui8z9MXH/EtfasXhPlQo9MnG7r/5LqoT6naEjuY5SlySgzs
yM62wUO6AvBgReEGsq0J6ozKq78Xg2ayaY7jqbPomWVgGlYS0z2AJ5N2xehkzZ/iFlPKpaZznh11
pPs/Wx8ylls7i6z9QihA++FIEZMOJgwX8XBJtq3bXXqre3A1PDds2gxKo2d4DyklrCx6MuB37ipD
zc592nd/cHK6mifBechnKiBRg6jMuSIczAhnQicSUWgu7yMy+2ZFDgf3ppuJrWrftCV9kxGKBJs/
2k8Ijtcle0oCMyY+qVldAG1syNodmPqKlV1zY5WI6o0qgeK4HiDk6RfLiQ7Wo4oC16yUfRS/d8vC
/fKx2G2WazOmamtX1kYLea4SuvXA1r1FGhvLZkrqt6Fp08dxmevfK0wzDMhlT00NFgXJ9Oh9InlE
M/YhXpOLctPnyNN/zYKgaQ7hzPZKKh752LKn5+qniiXpxs4hcV8OeF5NAw7CyTnIE5YRj1JKou+1
cQJeZ1B2vdc8OHn/5Sm324V2jUcmxSvybg7pHT/chfWAJkECqis1D92yFvA1LfpJjzBiiPOLQC5e
BBkg0F5SUZC4YiDcvHNCfaJu/QaY8zfpHg5JSNjITmakJoxla/kuUTRbSwq2GA7HxsMV/S8xHMVx
yWEpJOFZAB+yqntSse8m4ENV8e5a7qmieGz+fs5owq9p6wP/ThLr2JGAP80ukbyIx09HqLMI3Ac7
cZ5qNTyQmD84oF8FsVHeJVe85qJNkSm8lm16+W1X3M19GQIRcU9YuWMtzAKLhDOkAOZfnejvqGhA
C+TzspisHAUtdG+ghLeVSQ3QxuaG8JcEHKsywL0W1AiGImH1Iup0W9TJjVeweetUjTykbGvuk8Cs
V4PUGqbLFNpvI+4PPBfEUsU+JAqknQFkCFRzZ6abL97qbqGTNTWNGJy+U1Jbz20J+KuwrFeIPX/a
UqA76KsLuRzaS8uUmv58JId1KEb8JYqmfRmD5D1oM/gG6kLZ/ldRtSCJxlPS6BHTgPJVFfwPeYaf
lSSBJHT3EEmAXH3/hDvYa+uuTxnNKI0W12qE+QDEXnKEB4+z6Vh0GcxXkj1PAeksVXvJyoDKy23r
uFc5F9tu9DDE8V0An2vAOQ3z99OCiv/OLPAYFOH15GGpBPpD5iTwBnRENaretPa3DfqiQuPQNAeU
eRn1QBjGv7McGlb88qce1c0eEoQxoBuN0hbg8Tj5z7A0E5oas9wDpBc30T+arKJ7QPyvLmiUaQio
syhc/qIbjX/n3B4epqHZ+bTPhe4CEmE8KbrdQ+lHF9vxX0wVp4lY3uv42EQZovHGe665W9moa9pu
+qvqGFCo30l5Jhgl1i6pVvm7ktFHGJS/F7t8ItW3NyDVtKENDdEZi50dvc/j8jz0RgaTj49RTShU
twrH6cAZkK9jiePQ8d+K4KZtcjHxOiBN8XrO/P3VmumrzYUVsz8mRHLgrYbqJKrmFnBSFH0LPadi
ilbFZUym+RJZ6XPRyn9Brg+lMhiDaCbTCuffTqPX1R9PaSEPGfZVlMTU2Sns19idcRiXvxZVvgO2
v5dDCUgEib+VHKeeDlnt2Zx7k5Jrs0KcedASdZaAE00311ieKXTtgi58VJg/sT0V051YvYeQ7uyV
Uv9YAzGjksCp5S1CpEYBae936dH8XOjwEtcY11hSIKBH01ToKgNzvZyEPV76xPmkif8rdP3uxhnx
VDooTFU3vnul9xAIbnFt0yE0I+1ooSfbsIx5yKMUB9qarmngn1OmcNpAnlvgPJS5e02HngMDDjmP
MxmPR7+TDVFIqOkvRvbk2uLVw1XgbnYnC+EaYabdB3/6HEMTGTp/VFg+jbHEBUcLcvbd+JagxoJg
2R+k7z1KFyC236f2DYXKdEEjIMkuiRuomt/90jxFuABaIUPUx7KlkNSYavVAkuvBlctbWMfLQMac
1Ffihv9Kz8vnHUlK69fsxhKT8SgP3xNISZazbqIguLSQrVLyJhlBE1YvZIuYYrlmbJGPC1LJ6okO
Z04OE2MZ24Gr9IxTDRPZr9+WQe08vW6nsXUQf2IcZGiDlbel0/2guJulDTa5SjDgEWjwmvGUhSty
VYLtwYEH2foOVzeoH6RfX4XnYlkyqg83MJRHHrIBMsRt/bQ6zgMp9H1NX5PnYR5XOFACQ8KOC5Qt
rBV6o0aeNS7bQ9vTPNTHrxUFILgf4+PcRgPmtCovgIUlf3O34mixID+g3mSH6X5eBgdUewRqEop8
ipCzw5IwThRS2IWgFpMT4aIh4kRX2eQnvTZE1c8Zy+V+UBrSd3QJ+iGy554GFva1z8G1ybHMxh3C
rgQKauRiG2W5mP82VEcwToBXAYURaUI8DadqkXQeRs1yCGsdBZt2je2NDss8PxQdVf2XuG8X5LTN
z84agW37KP9Ga5kJCjK9YlteWg2FIinp3uiDMLhFRWE/0GC1zg+Y1UNYtlZUrq3mUOCjCEloRrUJ
Fa3Ub9udajJbcNaHeVHSWN3sG2+cy32UZwOC2q4/TmPlHiRcnHcU5M1vYUo229RbiZqGRexIYOwU
uyBSAwHcAZz/ayBCWnB610NRjXsCs43uRDQMY7P8IXkn7xMnmvY98tcTNLb1Lh6S4MFJ+q++8D9H
j4Jav9AZoy24NDDoTCmKIHOqEXgGYn5zyy54aBRCIOoHejtB7oNGGtYM2iTHPHFHx1O3tYFmnqIw
ntAMrKnzqUYlesChgdqjngmvMnQRsNoCP6ZQRzTyyVRvyw5nH2Y0hm+6I0ZDFw3tjdUxCXOaFHNa
yyIVRuDcguQ+4+C286a63AagRLc26tDbojMAAXlM4QR357dlGZlhdeY8VZRK2fCTL6D9uKNOSwtd
Ni5R3yTVrgOGDQ+BeIwULFzcCdH1TJXeiiN/u7YKD+RkK0p6wgbfScjZYIgkQ9xmljQdtr7lojKd
Yu/aSgjiaUQCQYQxGb8sDX8uc4BmwLWyexQz6MLVGLGpaePjizY7SrHA5WxCUB+mFmOvjZ0teNj2
TjfJF6bXVF28kFbLCexON1Xir6PL5kdtxDUzOdqLFVt0nKBbcmlfxJm4CAbWSok1YJAyNQYVqE3j
J+6XtxYKcQ97IKx1qvK26k5xGyK/A26xqSpo+uxZI54lhfDeuPyV/YUVv16z8qmJMEbC7yN8wV0t
3E6t6wDFmugws4b0sfZkRhqnSlo0Lg7UZ+moX23e6h+MaNpc16w/jmEhGUy1xCZOrj2pTbf86yr4
Uh2+yndkPhF5UmWSyX5F6GCKTbpFXO8N4B8T3X046LWeCq9zRgDuw/rDXcS8q/Tjat+o35HGkV4O
ImHA2WiZwl8WGDUHQOW4mVw84As+38G1S9qJy9p5ypqAOkgNhIc8QPAeRjFzx5/7iBpD11I20Ck7
kkAYcJfHf5HzcPZrkYBgS0frEtLadiu5q3eLV2Q//HWZfzmw2f+oImG+Jlj1QdkZ6OOzsA118pnG
olmkp17XxSlL0/nY+l61E+mEJtyK+t95S4Kyc5Ec5RPH+rRL02vcUxHs2OLgx/jD/bokORrROlu8
HyKIB9iqM7TqySRd7DZLf9iWGC41AxsKxLo+NGkRECzDcWrD/o8DalfOZYNbm07qiZa2wPQNkUcl
JnSeO5+a+uxLpR9VmiT6UGRBU23ipociPXc2xRA+8z+rFmm0jWSIr9IMzHLfJ5N6tkQXftV9Vr7a
y3CMnJX0+ZqQoXeGXVQWUOcTK6u3dqtt0BdtNgK/sUk8cKx/6GckW8RMBmWIEwrdtGOnXkd6PxxU
jb1DOnoaRywz2KT/WHpafo3DGAHFFg7QvBw7RCosu7rUDWJCWjj9WPgHlq35it+X+yh6STkEzydO
FSOpHG+FzhB0v7okmo6Luwp61hpKkqkfXwohbPJIYsZNiAavTdHP+j5JKrQHizLbgl68aFe1yJRB
5csjBXC44E3Isy1zqvdLRpt6EEubs2CGjGKSnN2TAC18B/rGX9V8Sag4XedppO+nq4btAOzg4EuK
c97YNnQI0AA7jrN/rSA/7HU103vkCxxhfYy16nzs/uAWQrm5LlAil3gKpbhnkXQxHH2tqsM0OORs
OJltpynwiI6Dv2hlBxrVO482j9ajgaX8DgHDW2Hl1HpyUg7C9iYqJXHQ0n/aNJfv98B4HoV2A184
sFR1qbMy5ZhQuGS+e5gXaOz2VsJ7YIGR3lxvyf5mPBeI3JVuPlq/1Ee7S/VZKrN+4vL7aE/p78GT
NXXCgF76NamvFisJuTMn5bwpk+VEjSB9bIZVPqSiX56zziH/s3K03a1kL6AKNL14QzpHgbGs4OiM
/vQKvDq7QHldzoAgE7DVs0XxFAF74Or16ig/Ie9SEl8pl+KpwAWVyp0nHuQKxsca3OCQZ0v4pGor
e3DqXhwcyvxbh/m1wXSJZt4VlWScEuwEdoymNMTAXI0IQ2PP6fEQRqlHgBRRPy0L65QXLn3eLX2n
2kJaNK9w7L7JQRhz1+SrjGzXRt3D+IYi47Ej520z4BBTUJ/95geZUEm6nP+1VwR7kXrlPigbkNRp
IkuIshTpFYAPChrU00TgoybJYRQmIk5xfMOHT9lxeOywSaS+t6yXfsT8pu4RYJEsGLfDRLIA4R4E
oh4yfcYR75j4PsRjj5119TyMMnBoQCDkQ8yY3QT2u+iOvS3w8YmC39itk+1rICKEGbzc0IFJRwQE
VLrQJX5tqBpalet965IV73j4l6mV80Ofx4KMYLg8E/iWexnqeI81O/p284PISKbWwK4/UDv6R193
dBIxkTaTvzofTNlgazsqPVntbD/WU9rvE3yit5PjhXhjIjlz65pKhcSfDimGRsqzZEX3meR9/pI7
Ov4Z9fi/+THtzmGWuCwZQl2SLm3fAh95o5U5sONI2QGOcaxjTufvRlH6pUF48UH6mJQWw3P+YWup
L4PsQtqMWKyOQizwvMgAUv4f83Q3Ss+CWx3W1Q8EVqiEqpqItSn0IR2DnwY0jPTkEFMkTfE6dpvw
MZDDx0IYe7fCgKm9jl56D/zSXN9UJY+B0fK51m/dBeTMUjaaevbSR5WNyS7JvJ92lP+qWzAzYqw+
QgGeD8Hai7VCX8oHkv1ZAUXFvief/1z4+fvQyl8Q0s+9Vz0MIr3ir/5WcU7u+Dr9j6XzWI5c15bo
FzGCnuBU5b1KXpowWlI3vQFB//Vv4dw3unFPq9VFFghu7J250uf97eXd2rLHZ75V/lJNvgwZRX1a
ngIHkWA05I+V7e+51CPnd4ayCWOrVO2WwSTsIGx2kxs/lhlvbuFKrOv9qwozTmwzuKEkiV7zmTCM
FvZ8Fk9vbp18+4V4sZbuWwOqrSXZdYODGDPAVdYfkNDc/LF6qhgDA2iCE5m/LmZ81o2SKIa0jtoM
NcM9WsKPQo0XeN/nRUYs5unB7+VVm8Vrt9Ii936LGImU3SF+z+P2qDMIWtgXmHUJV4DC5rftc5XJ
axzVZ6HEeY4ijLAKdz8JMWENuwrd8YMdUFx4ZBB3yWG2EbXza9BkrTuLQQcpntGQ7NMYVx06jFVm
0hU25mfpNX9zr36hmMCgFE5no3Ludtsw148u+i5NcflosV/gVe4hT3QnnzyLWckLY8h91Le/SkDt
G/LmmEY2NGzcNxA6S3KRexreU+ah/Wz6C4/lDeHSn4mNKGlM3inJE5tWzLg3+c6G+tQ3gmfK5QUS
LnuN1S8y+6lQxsHq3INnLyjyyCNws2coP7tpJJK190dEPv2zCYagc7Gha2QmubJAKaFzz2AeFGpE
ow9vZRMciVi5RzPNGLhN+Nx5sBMaW5aN+Zqcc1BB093M4h/P1jZJ+dE18SHMur3VAf+uBfa8Cthf
y/ObNpxOPT957Mhi9Lropjx/ZcgMNYzYtjI5TrVlwhGGYZF6r0ntAOwe3mHrkJY9XIAXQjf2b7Vj
P6Oahq5Ij5wdJ6dxX9wFaS86/8SrqD5Rh+ohsIMJA5SpuQqIu2L2/Ogk2VtXjV+Zjh6r4/tUJl9j
190cP/jEKnRsWwyGtfXa5f3WsL0jkEyKxeYlk+WlIcqctx5xlP1GXwybyq4nWAEB4Dca+U3cZjsR
48c2jUuHKn+Mx/tSOxunbncCNeLk9Puos65t63F2GOgulqD8VrPtf06yeGLpvecUSvD7eDRJ67D9
3cJxKW69y5gWOzHPh2QIb2bE6DgeHyN/fhxrIFP8vGuX5N6gvoAcb6AUcSeukhg82Ma8xJX7V9jZ
yxySmDwmzmOBLJo3KTKBig+RkYvnzpCadD6bKd29rAwG8yjN9U1geynWsk6eLTSmQC+djc7etUxg
e0n5a+JvCnAR+fWXHBLq/f6zra1/yDT+ubLjLs83kowQq9X0lErQzTAynWfRcKysdDxiZjKSMva9
TSwdGbVVy7KV8p3B3a1LG9497sauxm+8NVteJeqB2zk+ZzzjB1lW3ws3tM7NXdoG/32qwSqJnCcf
zWfJ4+dC/JUH+P7pBwe18dUbWO7IKR2I7WFav038ed8FHIStigwfy35tAwtrBvDvavlO0Ro+4L7d
zMLEDRx0vCSsK5NV9H/5X1bgiFxagzAcsk+C4tnUQZdK7nx/JDiRL4PP5VYTwH1/V9ot4SDYQOqe
5ArHDQTcBCjEnYnPBQVXcxha6Fs+QhkiNATTGBbHelHzW5Sl1t1qR4Gfkf6DBmoXzU04wW5upuE1
Kur31Lbe7MrEVYUdoUWuaDU8SsAg/Dm951rAICQqdVGIc1cxoIsUjdmx7D8Euj0V2JWzd+qy/nX9
ObgvAgUCB0KbqGNL3hNlqhfboOG0caPInxBdpOPfknivLf9kiX4G7UbihFivfc46VRuPLzXTF4jK
GeTPVtr+ueyCejPWDrwJaS4bgikbYopmax+I2T4EZDzRBmGiGLboPFNXyL1MHbmr3cbe+W0MtUd5
wYFeSrwnhTrezygQdnEU+OgGPea9Zp4diN0qt5nv67f9mKM1rBkCocN+i4Uad11KuT/1soQIM5Gy
rmx/EzACfk7aUK3CMM/1VKrc2mkX7ebcRXKTyVZnhv8InzGBm3v4oYC17HRH8NkNjWGT9V3GXpz+
Uodip0uG7MXySEl4kLgDgIA5aK5bKrQvs6WZZXiyXweBQ/XtMzFOA8LmONsOhIW4onTWDAxiNOtV
bL8rv4AMxXtiZwf6xs18W3LANZdbgwE3wphXiVa7qYJcxLgZgyNGdLIVY5uDzFQa7akr4Qqs8jYC
iR+FSeHtU0O4+7nA09zZQh2nHDfDGC32the25jgb3XF28+IFXlKLCr9F4RSMrfXmQKkiyhyjHbO6
gHZrk79mXJ6J/SiJpgezfycI2eZ9qlypc7N7J8c3uW8ad1XN+4y5J8+LnC9p1NMGDOGf06ZuflBi
LCRkMS3FMVAtAtODsQ+76D/RGxgrlX32I+KNjDmTPER+fkR2iPCfWD4f5Gr71CbvmbFcsVGxRL5m
Me08gl0pNFfNfEHo/6BbhWVAK5kxffzsV9PawPTT9mR0oxRJALcZ9ooPzP8LHPS006arH6cOz72/
F3B0Su/NIr97oivele9uSmDmiUTELOJA55JWSCByNoJPI/S5/FHz8+L+jFy7T34ckRAruA4bE5/m
iGHSIJWVfybz9yWBEZKPwGckLKmHXtoRbMhd6v3vMLlLixihC8d13Oa89wn4Ji/YkL9+ikjmv//g
Le8tt0dye+0FaG/yzl0uzDea1sQ9HUP54ciExtKPvu55Qf5F75/bNVuQ5P7LX5f89ap81v1hN31k
sq1/HxfW2tZu6twHfRFVWlwlnW9hh9s2zkFKeFtuIr8WAYS+QiarfvdoqfCAD/pAjDvynLfS/MdN
C5sG/PwTqruHGsNkrc78TQB1q3T0t1yjIMiQC9ZrwYT5j+rBNy5cRGmgPhzitdXrS+KW8920HHxk
PehFkaYHfs53btwV7iV/GGptIi4CmPIzcgwuG8toTKPVJEppftbfNMuLW+eBAzMsmrP9bpI0QawP
1pwWtrAytVYhyb85Y6z5sZJCn/8xSTfS0xC3aVcsIRYEKD2+G9j9K742Nf2dEwwNaN/1r+DWpvl3
RgnSF9TKVDU0bNhTSNzKkCPejIXP2PPo8HP+Xn8YyjZr+VyIKDUFuS8Aj6xXlBQuMZSkP5tEoxJh
aI/olcxwz1esvzI26J3+BkssYz5i1pA9YoGDyl/IYh65CLL8AhCcc09CrcGZuW1CzDX8EjKn/ndH
/WT+0F+zO8MZDkAqmP+4z1Uyowz0KEeukWB7NpaJlQk9EcdRyiPOEuFzc5VsVrr5vP7f4rWDn4jN
iz/i22SFsYT03eW70f8oF8vq4id5tlgaueXzNWAl9SdQKgBB+Fu4OIb+bbGRQWypMhESIjLr34yp
PPO0/f+vw8rw0NohXeQ75oujXvc8Klb7L4vyuwMOV9W3Li/pp1DL0Vuas43eV/rePerb0YJi9Rre
MXLXiOGidyVB8UPkIv8lm/JX6NS7weV4N3/zyeOBVg9/TbVi7w/vDAA5nj15kbP736rTt1Y/H1w0
l1/ZX/yQGYmNvvDYshAcYhsinJAUVmuQG73+F/OUG4FmIm/dyv6N2/1ctfJu0Avdu+yL80BUq2FE
69mK0GJzOCSXr//ulwW3jNf9Y6J5qFS4K4z6oHcOs8H5pLMZEexYDAShhrRHPR/SP2hm3R9OyltM
sRv+cBOkIfqNBYJsfy5SvNFSPvZFwrPMlLWvmaFX56br36OYypoNLewM0oOQkgiiIbNY7WRjfAVp
d5+b8C0M1KmNuo3bha+LK09VZFwNQnmzZfw3sQaWqsS7VodPQrHATafbt9zupe/XiiQVpMr0q9Rw
Vd1EEHT/p0fcw7ifxN+2+RNV9odnMJEd6jfsPT8qDAl/dbq1XubWMtLwnIneyfdEM25axVmfK7a8
DgtaeY59+3FwmquBEYKQtIvDYW1slsfWDR9zaW/U4ELyNm+Tau4R59MHkiVPhIFuUCjjBWOY/N8K
IHPAdcajvn820cU1AUSy7V9rl2ElGIEdFI5AN14xxUT1Ok19/yEelpJRP1M88nMYgYPaMMi4kyTq
0av4I1LnFifBdyrUF+a1TcP+gV/uEsfoj13QKg+qxO9Hj+4pcRM6ss3RYfJmFRl6mPJsFwVhI2pr
4vjg6WTusESOi2aab2oEWuwpf0d2687Lkp2ZOBrlglROBS9BF5MLxWKx6ubMfOs2ZOKoWm9DojKT
NJxRTq1Ovaxpg4TMmfn2yzHcYpXE/AxitxE7p8TeCjgrJ7uARvZbqJxDKRj/dGFMqjPsmMh+iUKE
VDLnMIJKi5dH8tjkDhPHpn2JWiCQbgFxNPCLmthYjxs5P4fK+JthVloT3s1+LXXTMiFzmhoyzaZT
M7W7OUOvXLniT1SQBzuO5Y+Bb0j/2EyGBzXYJjUkTeZyqzj/daBH4tG+QtbZdwLB31yY94xag9aC
sW5n4wykniAp572CYCIN9yVT6KZHBmqMIU18bmiTDtaA0sebPwJim/+7cn9YZ435iFB71+nnU8bn
mBxTLLjDWv/zkQWYHPyVLLLXIEUSOqsXK8kg/bI6Up9hb5bdIsTBvTR+icki2QFta+98OEO0rXt1
AHuG4Y0AVLP1sQnh+pC84ADyKoiOjle+zMJ4j8pykwj9McLjjG0LaFGy8yK5mxQFQcTjpi8ot42b
22VXK4h3CN+uAVNOL4TxGVSPS1bvMUpdHBFcF286eBAeRS/OnJ8eG1FrIM2XSoyjCc83IGs04ejd
xN7GZJyzJM2+b6p94Tt/3MJ4RWXwK01vzWBOn2WPTOn2ft5fXP9tgXcXYxGofKZt0Da8wd9ORbpt
pqLEjtavbAd0d70cmqD9R7m7aSgW2w5xqgKc3eioCtZ61FGnieqiJzOr/77wZATzkMp9zSAcPJj3
PYbV0R7IXWpoPXtd+jnayI1hFtJxNNcGdXYheIcPCn80bfxv32C7QEFoZfD9QuyLUJpdc2ByNto7
zzSvoGJo1kXmaSp9JkgQvpOhOdkhx8lAZ6YhD9SfXVAXRqOx6ivBOYRwN6CGZ3Cf9EkGhFHWrUYx
8GCqZe26890LUZPFckQYEmRwFWTzUhp03kqX1GViJGkazkb/WLnJvmnDq503bC60ziS6dkgnA3ZG
DAVJSK/Rm8IbLaz9RGMyJIGEeKDmo/YBiOLC2+Vuh1wBImpCM3co401gOI+1gXiHleOliO+U2tE7
Bd83Xb05+2yq4iW1aFeq/OYVNfESTkGuq3D+8523q96s90W6MIXnPvWEJ83ojZsC/eylqDo0/vJr
ypiHLB46Qi/8xBZGFxIz2VA+xf29DS06UjDJsxmof+kehKsOBc7JapCrtnlSGVRN/nmn/ygNe12o
5iDEC/nCOLkeFLtnPT/OLSZQNHe+Ka9NkqGJbXZ6lbSmx5gjO4GQm6kkVPilv4wIupg01VkvF4PQ
m47HxwDTKnACZbX/vpR8Ew72eD/ZmAIfWdCfievG1keiAI/b0DF7GENEyf9UZtyKenxWM/Fh/msQ
NVt9G2vCLfqFU4Pb4YXOsXR6HrGd8abAe14vBZN2Io7Qmw++ect4UzdWfHT9S1n314ZgB0lLyOno
lWjOT8hAoGhJQ+Ajmln7jjpv09cmFAOwORaK9ygp1pVP92foLnTDz0EznqLminv0FDH8dNrxrHPk
qGdnxDG0zQXnKc9QGzNhvtZdeOCuArRmEaQbYwJ5wGaVLjC7yJx6MG2GWLws4rC7Cra4RsLTiNFd
N3SukC+0xVOZCIAx5VdTIe7VVM1oedYQzJQ91lb12bLKI8PwT3tYHsUyPsXoaKZG03qs75IiKZq9
I1OtE++1VZ716GV6eBkh2Ts5ermLTt2ezeJCeO85VvY1sfHNMkJJG4OXFG8hPcAgXswli62Rz1k3
fYDlfB8684MmECoGtCHG2xyTuT6jrYE457GhGuC8RnRVTtg9Dl15jfTjwAxoUxf5vZqevJxRoJIP
TkO+UubBfRAPxIzQxcbkUiYbvOwoRv5mPWdaLFNLL+7zhJVG6uU8lOJVDTSeMFomqF5RwNIOCrFY
SearGSlqXhRtYuSt7lynyOGhaSBb1De+pT6hQQ3xx6bXwmrLo4yJ+58uAUjtJMBe3Ws4VBufDO5h
BCNjmM9k8+5Uo2O3FypvPKXReGwT962GLzoPLnTgp8C2Qc7V2754cuAAhhBTbDr1JSxcch1foO0+
pjjLQtvY1mG1RflBJ5wM1DSAgKFPJbjl+XoivBNwPJ8Hx6brlnKM/sOqO1RdmzzoxyYBcTBl8zVv
YGTx0oyqt8l+h0HGseOwdCSUzcuOnKqXvjO25oR+sLTIZURRyHXrSsOg7up5e7YEAUz/jWWDPwiQ
HqLJ2SmGuC67QBkyqCsvvFPXXfstSN+AFAdIC189HzFZvpsSxwyPUUVpUNjhXl+J6UUP4/wW595O
IvtBFkidAv/Pr/e2Q6slcva8R/4j95HC/uRNyzEbSnTe1nEARE1NPl60GEvf55FaxuryzcCyCxEU
PTC9Jr6qRJODhykNtgWXj8WNXie/sbZpUjKvkAgrcJBOVKesx4prZvWCTj78d3OHZNeAOqmR2Hsc
NzApmut4+S5l+AVmQqAKYxCPQ7V2X9LA2mZl/dGgBOiR+tjsduhDCEQjWaOB37oglxV/5lxSJyYK
3Vj3zopWvIfpSR/1+9gmP8NOrLXebAr23Fxbc2eKehuajKC9atV4sHwzp8iEcIwyy2KzTKb47qDs
oIQYX5kcaofvg/52HDJY7fESZ+6DD1S8RqOVSvHoRxg5yOMu/EmH5hFokGOKReaP+Llk6o/rBSqK
iYK8WMyfoPK32BYEUCfGf5XhE1MxavNjoaMxqh0nG/J0HabSRkQlS4DQq82QgdbsPjGMN2jgv2qq
/mVulZL/4asd8PPNvBQ8WjTbs5BHN4RsJw4j+KzCKf72HWhLUZSwu8dHx/X/ktTHkdIUaCjkxqhA
r3JOS8Xwzbf0FCeQgoaSw23s4mybCjpklqXoQjn1AVnhBT/yRmD1g7NiIIcDypTYCLDGSdFUxMkR
xr9xhWQi5S6BdTgURvnt+rAqhBftA8XUm/P6vAMphGA9uoWEG63tsP6WCx51l7AKqBcm7eTuqQjH
WwQpfiP1yEl6T2SY74NiPOUZ+eWekUaEkaMiKmIOOCrY42p+9+LsnOMPAkVIo9Kbmx3d90/Yf2+j
2bpsW6bkZTL/5sN4N8YAuY96IfcdRA4oagZfwR6347pW5quMEDG2Q3EajZzwi/Tiu+aL3k6ZLHxW
fbyxpLtFa8nNGE5OHr9j6jo2ZBAHcXnpRoAwHZNmKyWZum4/nVZ9MqnfpVm+V1bvrwpGi43fEVRB
gUytEZ00Jy3gGOS2lLR1dW9ktLKlDbGSCXitOEQNnXPFEQllaLEgF4WnJWXzx4+FfBmiX7Rvcnmg
081Mw6KuSLe+lROTLvaDiK925X8O2uVTI4V9kHCh16ZnDVgyYIsUNoEAWqUXOptB5DDsOGDaUS+Q
crULnAcPwGpcXX2sF0M0wPMSo79qORklEjhVz/fhehARqSeN0v5MUxNJuR8yLlf+8wLlOrc6tg2L
DPvQ688yETB1QiCJzqqYgxcbd7U1in8V0bBd2JP66P00/XIwZvvqoULKrPjDs4unvAgrMCTOT5FA
zmlNeXGiZONxpnNHsQbm/pZIRYkyVS50tuIXloE6W/nyLSKO2XkbogXMJIm9QXWiBl7ZYfnmCYMI
V0h3RU6gJNJhDtk0vlLzn2niikQfwkXEf01ykMawlyuwEk8N8yuVwkwHExD6LEFSZ97JkP1cPGfa
JxXpd+nofTvmtE1i+pr0yYe1bADQSwpj5gJqbbW5eBiV+yQQjKyXKWCuF59YoyDY7DvTHCDLaXMy
O8kuQm/8XJlAgYam+0ltKXYJB9wloA3fMYkL4H7RMpeTsQUNswknOZwW31jrFgLz/tWomS92513D
Sh3Hcrn07fzssrN7obyJBt3DwAEJieIqadHghhAtRrN+HmOhX4vKw8SVE87upV992H/Bn927AE0M
Xq6wguDTDvm1d+2TB5uLDiPJfKn68nIsjj35D4RA9YSxCtX92h3xbhyxCt71oRXsujDbxxg807QE
3AQuuosdsXYscAQLPCVhvHZ4FFBCJPWu02LyidiHB1W1wBOEOldUzz1m5LD2ryZ9VVS2xzxKTxn7
XS0IUw2j8T0iu7Xou1Pblv9qDxNuRpudEtm6jTXDS6rpJmtey5anasTt3jBTm+t6H9Fp3pAkmZHU
OQFh4eGa05lYp7R9rAoPszjmYD/5kzfFPeVLpeHNEczCgeSNHXMtc3p3A1C+MQ8pL1hKLsLUfTeG
+kMM29Im55EZxLm2Gek5ya9BAZsV+cWecOtzGDUL3m/IiY6MMkksbnpKVVcBLrYUeQp+56A5mZ79
qbhHmBXdXCF7sOE4uwtadKIa9d0dquK3c+O/ieO/pZRMVAySt5RRsus3RhJwgmEoV3U3a+hesCcD
lesxxM0vdl7c0tq/xD5OSQpfWXnEOLkvmoE6ZcGbvgKPVrYFRsyRONMh7mkMLFouWuTujsSOkw/5
i4P+Go8B9V50Sr32jy5hYr84NsAzS9QDTumjg8v3urjkn8bpvMPbsSn7aJM09kofjvVzEenuDrrA
pPb3xH1sXIDKVtqvJsyBfJ7iRJ7ZaUjExUVkrXW/mPcM0ObDUAIiQX6hJuKRTVJZcyZQokusVW6z
h8485n4FN5aNIOk5L3FmWHA04JZ6MhIbtjvzYpV86BLZMVxs0z6vuhkleoF0AdMT9GP9OewRAFzn
odUjnbPxwWQxfNM1vsqujvFWx8Tt4R/clyCttKNCVOVFQk86jbX/ZMqi4nAsgVdON6oXMY70jlCx
285vRm2BxegFONSZutGL6000Olvo7isb9LRXuvuKdo7NIXbJ5fgbcgofoWXNI+8XIdN9n1D8N93G
bH+TXkL/6pkrh/soDQ+WO26BUxQC+dzoYDT2OW40yuT86a6k1RxnAZK8e9cVLsU7bC5dVSXw8/K7
NcaffuRsHf57Bf/SibrVwgFtNDmzMibxDXhTVRazk+H70OfBuBAbNxsOlW1uqlF+hjZGM04qXTjf
6h62B7+99SrKdjTSy4A6x1lZYfPrplDt9DmqFdRlug+RUqwWuAxY7vHvJNJ7F37pGtOmPJMYDOi7
g6N4x2jET3AlnK0mTqhMYp8C/DNxi663ludwMv/xZ0QF2Cy2QTZAkx0gKCY7R+FDbIrAsfAAg5yi
9rK7dNPU3rrkH9K/kU3mOLOjD7QEMpNJn8WppWTXGZryqsyQdTXcEOGUq1ShLtHkjMiOGGZPVYDb
w30LSTp7MDRDVSzAQmvKO2Hg/G2I10Ku1zjutlqsfWeo8xyP6zzGJM/pjLNKul+mhqmxNhqL5DB1
6YU+5wseIniH6r9TuT6yYQK/zhyX4oZ3eZPxtxfn6pnDmViRNSyIK+3+Lz/DF8BZsbXeF7gXQQBq
1cq3el2X05PN0m5rgf7GPKh5or/j3a08euyhjNDXMq1m7SfWLrOn/AEe0lVhnwiG4eoNoBESVLAJ
faIRZbdeUczkH0xAl0AsKIxNNnKKk564KQsMQRkyB2COUFLA9NW3lznnRnhv3pTuMJodCju40xel
KE79p6zLL6D3XoEDbTxZvnWACctEHRQAMb2PDFGxh4P3W9bqbubVM88SL/WIGLDR2Gam/IHv9e3b
PBdcFnyXFS/aNX+2QmyxqRCYA7hF6Ph3TJ2NUt4xQ+vAuTfoMNF0XBCBKorioie/h7jpI48Ezf0O
gVDs0pDGG653lQGB7rb3/ktA7Z8WwZPVsrIy07lhHaUZxwOoOzKL3ew6dobYN8514t7oq1AJqL1b
jp9dN3yOaX/mpfqhOzQGd1C5alNQ3Lp+eHSC8YT+4F9SsPItIz9VHkwQkLTbRWU+QZ/5ql2wzXPt
vcCfWgbe33Rq0Dm25U9iMwP3ErLUo6UHTOra6Yb5MO44eY+EwYEejKhM09++p4MWmmxRBL6gcSJb
gF2xpmIp+CYXNl+zIDMSCh8xrxtVsXSAZn0H1EWYi/F/1hurd9etVf/FosYzCXx3UOlZOOUZeVJG
OcgIjtMO57JoAvsRqL+ZSznjan0lyDlsTHE/rHvPp/kEorZ6j80Gby6jD9rGA99SoMiwCUS4qpQ2
1QwkvqbUFEkwbC1OvIIXnZelu6gMDy1XZbEr+FV7CixAP64AzBwByGL1jApqYuW0lyLNfhIfY34w
2L+YSHYxW6Pd038c4290A/sxdy4U5Su+AoYsREmwdRuy+VCqR+yIjYPKu5gGGtzR1ne7LQ35g75t
ISrjhyqytqbl/h2qkILAc4lewhvpDo8M1266zaVfezmHz4qdN1XRJipQB/gMplIcPSafXt8Hc8RM
13nk3LgIWRtfM1aKbSjnpzCpT0XjYeqmVxp3Oy8PHy3tIRUp9FinPyeOAjQ8+5SN1WU0e3h6xi5x
BlQ17qq06miNEJXDZ7asmopp0jgQzgDlF0BjZHrvhtv+0V36PA0461oru5wuIiEod3Syn1amWPIg
ELFR1lH77ZflC8HzwcPSgZ63x81siY+chqATIXkL0OkyYoCvxWcfjGHVyexHv2WN3vtk3a+RWTws
Fb5InlM9PnAGd9f3AYKUAdBQhwwuJPzX0S+YaTmZg/GREQ0WJPmZ+hGoJ7hfK/FpPkMNHCXgLgIO
dzqHo2oQUVI9mrTtCo41kxUd3QlFAK9XS58D6K7jtQnwD8B3+4agTXeZpqXq7H0w+7QIBmB1nT1i
OKfgTisPEDajAinyjdPLfwECGd6ST7h6NvrjudGMXMpA2wUYeiXr6tDP6a9Ro9viNalk/mdw6IZZ
E3fFbs0PQ/nXWCynom3o/SEjzcVV8vTThWDg69jursECoTscHt2NggCDBzVanyYn/oxGEEKeExlv
jHyr+5QgWsF5sU4mcLpNAlBMAae2yc7d1gI3lpVJAoOmrcrGZ0xjn7qZ6DS2od8BnWseTcN8jKtg
W7eSMgPdjtLdujFfj0W4C53xycJbn3XzH9FlP2E9/NHzNogad38ejyIYnsGqHTK83HVY7HB+TQA+
mj3aay1NB4QRYrQQm3qBipbwOg37k5PlJzUWW5w+KcxDfLfi0JrtO+KxPQF3GDVtkn+c1rhXVfeY
td6T3nxCXis8EafBCTdFJyCVm8QcFZwTc3f6x4n0JShtqHEMEtkx9TPps7kEsXlzxwbbfwVao7D9
dG0s81F2fxYHsN70NBKKy82lvvbt11GwO2V/shiwQzIyjzRkiOkSuQY7oOXrWmMEV2xCQ4VUPDd3
K9BRJmOC3MKZ0CzijcEHdpKGfdd3wO66w6imZ70KpBbfNVhbKPe91zx8CoL4kLGdZPU/NfgvJFxu
QMMxBA+jzUK54EfZQbXloxsW79KsgnUnwqd5GY5d19xmEiA5Uo10U+fLlLaHabAtTiHh2omoXclB
mh/IgL62qv6wrB+hlksyFp8LPY0KrFTORNwWIM+tj2bBBuHHx6rmZBQFn7iKQUlXlGC+46L+sEhl
7WFj6gk0tUqEXdgvpj0GEmbD1QX4/+uQD/u5R7fHOCCS831sxDlqhjsqgYXgArWMh34IvTV4sYe2
p3wKSrRGVn3N5vySxEBg22+bl4Vsn6LYR043mJeaiI1IpJtCWie/j57n1ttNfsSBSW2GyNuN5vjI
SeLAzcQk0j869vQu23w3NKSB28W+wXzveeOn8JYNrtRH25z+ObN5dzFRNwv1i+vE/4iCq5BDkMTo
htdpZNrWRuRshus4C058mpHQbNQOM4sdaYRI6Z0jmlGduxuw/8TshGE1/TEtWaFnrz8lY8XOHN+V
afzNJza3oUjOHfKdBvPCw0w/Czn9tbLZbeiKvZpZec46dfPAImAMgRMHskI41tHkplUNgrEhvRaB
vERLvW0L8TQnzgtiO2QU8+9cF/c4hpAYyUObhVR17l889nAWXI5ObmVtiHWkvPWcS9jVR3Sl99ib
XzMH7xn1YthDtXKat9mFLcdhHy2Sq7KJeIE02WjBVYv2iOgmmr98CQ6CnNwwjpU9nL0ypBug4qe5
z3VWhypvKvftY9GTk6BQqLUUll7dvii01GVE6ngQ/Bf9cZER4YOoQHo3fxOZAaFsmdeBkZSrWkyn
YCYHbinR7+pfwM56qv1SkwbkmZbuzN+S+2ZGGCw8hHPH1Bz3sk1JbiiiTWb0UD+RDajpJqIOUkyH
PA4Mp7ThMmJbHrHaT+m6bh3tUQ9fPXv6k8f9yzL316BN3/pePZaOeAQWHT407nyuxvY6aTdHAnc8
KXZjImEk0i+ucmiNY/KF19amvxKxu6TvIp2emk78bZp+nSjdPs5xVduxS1eUb3Vd58jvJ9IGmq5i
pJfxhiky8VVN8zYpUMgCsVZlenKLhS4kfrZmuWUR0V068l0EXy4cKcdttlRru3oBMW6bho5KqPbE
dOwmRrYrs1yuLC7iRhBvIQ6aWG4Zx6VKN4x9F31hvDem6mQZy9Eq6CAYvdoOceZsijmsCaftdxw+
tsHkbVg840NtOmc12vGZ3e0jsCqs7RNnNWO8xUCNjbg9YX5eW9I8tmjLMkMfyKOccqSMr9bCE6Vv
HJb4lX66cAtooNibEs65TPBz8stHF3X1oJ5bP3wRlXp0lHuM0+CVs1j86JbZApiw2XqR/2zhKMSl
fhr6+Gduu59l9HyEFuK5srDY2c63O5Fb4Ru/zEZPGYBZbk96WZLoVI4eeFIgLHpL7VA4XGUELTa1
8IZ7pLJhNJef3bIcnTnv10unCDsT6goZZmub1gF8Q7NbKn9v8WLqF1TjA/CkAuBOwzbfO2eBbmap
03Qr2/m9mLLX0c3J3JyXoxsZ/0fYee3GjmTp+lUafd3EoTeD6XOh9EZKI68bQmaL3kbQPv18oV0H
mK7TqEYBpa3MVJIMu2Kt3yxCpMMfCrJ+i1mS7Ufw00CL2d5ElggofCB2hKrw10iEzF5HXAUIMLbm
t6n0fqU5SsqxrX+1SF44tXcKNPskWdmCDNXFMH0F2X2tCjApNYAzpAigIvT49lILA9sSPolZ3AZm
sk9zC6vNoT4XDSbKjSaf0qTbt2CT1ETtHOeQZM63rNGgj5wYKcu0g0zg7MUE0B/CO+xgFMgLBpnd
q1M7dlxBQsClQFdRp8CMNjpTfqttXWA9ZescJjfYmAJgSqt3C6OytiUiPsbAqoOAwTaVM+E21OwF
nLd9R/qpjPInr8TP0DYoDwE6k648yt5T3l3dQ51WT7lVodY73adWf0mD/IiCiwRlmQWQ8Ax9NyH2
DHUXNrUG1i/PX3LPXXdCPIQpABa3u4/kVGwV4GM086NgWN50rvtriObPUBbnyje2jiEfBhYCN0Tn
UugriKNPfjcc3EB7EIWHP9pwFI6D2Yz17qcZWAlIxy0CApG3Ea7ERsF91GF5KuWxI2bReBRRmZEg
4KP6adS9J83wEEsuvqK43PbwOO1+XLG4LARTZ0LhkUyw+z0ybBoZ740ML0JEX5ZF3U9gbF1UGG00
yIF1OYuqScAjgXkqYkq7JlJKoGIihUAvOZcMLNdjrH93brQsNQcnaBM9j0pDeiXRUE1o6g+r6xxU
WY0z9V10TnJ7YQ+GTSRhP5Qex42gxroNOl9hJwaqutZj6QarLCPzAkUGDJCJGk95SSqbAhArVIxv
nDshdR8b4jzpvr0ITGsDr3A3TYqcG+ocJBHLwQP0WMbeM7UH/FVSGEeWfGqku20iErNhXIFG9c+i
HUxwpc56Ei3awUNNicK976eAnLroEYjsUOQuj/BH55VFKqbtRuA4xno0dLCT4/PU5w+zGQQ3PWhw
YWI/ogaD0Wg7zUwvBI2/ZJDvxzp98wwEmPUAKptxyovk2JdkxvzpJEIqV3NzKTRv5bfDcTSdV+Sd
d23dXCyX00vnIGyQvQ+h1pH1t+5BMzAY3P7DrNzvyA/uAJfiOZ+lB9/IlxZs6Q255UsdlHcdhqNs
IeW5VTD63CRpA6eCeYKGQ57cJiMkUaIn4vJp7Q1gmGsRgVeue+TIfH8dQx0mofBZwInwLesqht5b
oi6+ZnBc22bceBmYB2zqosx4Q1XjgLivQBK13HlBccn84dkA9+f26c7KgMNBzEKgZtobQbOunQZl
9Sa+JvXIYyUg5kwKNbVJGF/vBxP+kUJyVPJBywDHTpxRepcqZhpwxvaEuEMS4RgH+cUpqn3a5bsk
KffqeVTTV+B5gHV+wRK7M7LoPmzlI5bsJNzwReTuQMNt48H/AltjAAeobuEHfHuEWolWnjAA/lBf
QNZmb9TFfuzEFxxA7AxIdiGqRTRt5eUlC8zNVJQnBVelxP4IDvahwdOCojBeszx2IxuO9ZjmUZsv
ah9Fl1K1v0kyR6CcMOmS5uY6qj2b2sO/ZqRq1rl5gNoQW9E4bW2gmE2WH3ssJhCdOGdpsYd4dkgM
92HmmGQW7s4P6rOTZy/RSOrNsHxjCZIAKYOxs1G8bRVkaq/NFMdIwTMHwjncYNixLaDCgP8dScIl
HowCNPlKcmiFeJvRByK5+sF8WHXQnvHBJewZs02czsfasQ7q32ybvya3w3a1XmW5WEAO+wKxdgoA
hfZBe5el1neUY+Ji6V7y2JS92LCsXVGvm5YyMp5rFAdfDb92MH1z+mWU9S9zkChGxwlvE9iwXihw
oAbUiGibH2r7AthCRvdmg7gdCKegxdtfOTY+KvmRJPXWy7BghnNracVmrImWw3aTxdzApN9mPedl
gZaWnh3MBIVus7+1y+JsWjnU+WrDF68DOUMJjzd+35w13djqSmwNfuNSejBZEe5HBHUEnZ5kh76k
DO9E5gtBzTeGD6hDoPTauCfkHXApGKEYgE0lWzF9WIIgntXo3SzJk+HLYgEFyE6a4b+CePy2azbd
iApOoY0Lk5EKzPU4Dv6miOO3WdO2BmnFMI32fpbfjml1iKBhUjNaq6umwNYNx1l1ApC7X+7SaLrz
R+82HcYPia4B2rDpSn1B4WXn2hioduSfJsPfahKURAtMhkvzQlVWEUOp3uoFvKDyceyYa2HZgmYA
mnTT4x5zAxX9xmmD9dgll0n4h5z9ILE7pexLMs3vvrPBEa+l0Z21ztxJMqlQoZGKMwFEotFB0SP3
P42shKM57bW8YejFSL7ZbnrNhjlYq84roKN0+KD1WcaWH5v3FomFIka7uhn3iKAkm8Etf9UpoiqI
w3ZGfpHTrG/dMf0YmWYkjhfM//Wc2esu6ZJbzRUOBmX1OyEspmQSQYPWo/hkVggIpm9jhBSPl8od
2JGdDnmZ3aZKrxMoDnqwWMLiX6aegxAVWwGgvGuQOO9zxHnf8Iyvqp23ERg9aiwkB+faLuDAIsJV
UljwYQAiLoHUBCDFoURRTJIDuCkB6elRsDVzFBG6SNtHlNkB1A/HyqoeOAEam7xK8V9Wz6++p4aX
vqBoeCYRyDUi8RDE3nGkII6Vc9CuhgbVHVHjad7Ody5kZEzPf6HmFW60mJoQOeJ0baOmusgL3GVM
vfrMRwsd57a9bRO8+DJnIWfSuBlCK+T1gK+1iRcC9+kb7CPQIgs1yMKzqhYXAfwuYnlQv6h2QJ4E
pFkXk9hXJXZjObETG2obrwHYoVWVkYdO2p56tt6nLd6GESL8bUE408gU/+zJ/Ag9/B5QBOruu9DG
kb1yOdsTIIrnJGuU/HtKjbIF/b30dXPEjIitFVidqIsLuN58ZQTWC1ReDpLebL0KRydnYupI0elT
exZksTa+lQ3wwdNghaUT21mYjihiNMk9biXtoZxLdjEnCNZ2hPaYJzug6H2EGxknlU2vQ2fsdD06
cNwfjuWshcCnKnI/DvTPaiDrjK5Kuu2H0jrESAgSHFXmOoxtylYl8RkZ6cy2r8XgFQWmtkPzIE1P
LkID7enMiN4qqZmrtiLzEjTZnQ8Z4eoWMYns0nEzmPzArAZnPHuj1m30oUUu3vDyNac5RCOmCODF
gCDjTG0JW6dJ4JKuOys36xGDoHGBP/jpkgGBxTdFz1MbmUw6Ajqgv8DkcKpALKD0s1u3ccNFqUyl
Sf1ZyyRCl3mes26bYI20zOMAWXcdqkEQW1RWSRdcRFnik2gYHALSIb26eeyhPThWe2TbElQJimE7
2xJCqxHa962kap0VSXPFac9CaQWUhD7DmJUhBX1rHvqzzEp/QVqhXkw6Ig9sOxS7TbNep6MMz57V
tevUmIp7afTB1dGKb6RffoUmzVCUAe0biRo3aoAGEdpE664yC/iIEvEIMwmpDmJghSouFAJZDJQS
etlvzSKxD2bdRds5yNyD6M30OBR6AMvJTRdRVxrLAlPJtRyH5Jj4kAqrqYyfJHTebVt60AXcDqR1
Dd/Mnghyxz7tPsn5TsfUdswdISxRpDUgK2fYVIfsMV0hm4CGrZ8MWw90400+Te1tIfoXJyTvAQaw
3FGW4pxelzANS3xEdPaWpaU3AIQhye4wy0k3zRBJxH4F/NsafxJpNTpaHVEOY07oB6cLzfvAmbMn
Tm1QN6jyIVCh91RESmD9hoC+UlWAqAMoxOhCtsgKd7EDsH5GZkBSaR41TTtUkSAOLMf0JOGY3kQV
nuM6YtVPadhYj3mlNykoySBFoY/llHWj3KOOxZGkgxx7aQbceBYWAMcXocdiwSnoRjgzmHvA1Jwr
GszOxlKIbT9Oe5iEp7iqwPjj+JTZCDLKZm0DiMyLFLyCyU6a2Sglk495No3xnBcN3OyU1LExbyZM
YbWa0kyvO3cR6mWoY3qfbuFttAiwF86sGQFPb7eYI5YE0tgg29gTD0m6ZZu4yCZ4mWX+2vSoOswV
eQTpgb4BaYFoYFt+BrL+TtwZqCMGyJk/QoEAv0X6ihoH267m40jV6K9WHvIoDua+MwkAUfe3WBpt
bHLGnNauaTe9epBQXVbTIGqvvlGtTCff9w20f4eG7LxwLcFA+TFkUKwm/br7lkl8SdvsqA/ZIwJd
LzL0XhD4g7nihRvkeqEt2RdDYEk82AUOidMKia6jWU8XtKMebYdsVp6t26DZj7r7MI1y6xbRcwzi
3zObZWV0T82I7PdAJtAr9WtMsYtmjrVVZaiiD7KcvWNeSuFxch/ZEksyiTeQT/HJa+DgJWnzmkzE
OjrIxqDTVoXTALBA4eQX2nqA+XOYvYZvYKqUwRyLuhigBjrOpgB15FC4CBvtKhv3PqirJz8PDk0J
X1LX+7epgUszRG+9QWnSpt4+wurGrBMr0dI5zFFIWTEHYtiiG3QzDg4xuGwWZtUiyq3w9sFz0vRX
P9IeRWo8TlWPI2J6a8n27EoE1bqaVCf6WJAP8RidDGgS0EPxlwgo5IAHaQfU/rCAwaZTX/nzu5XN
O7ed2dnM+zw21wiZgN9huylislxZcYu7FpafwAydwHrkQT8J2B5nVYyLNbhxfn12aTHqSMZDSeFo
hSpTjrZuuJ81aAitSuDAS8aNKccumBviyJqYK5LdJAzdx5xMr+vhkaELDsLWB6cfc1tJ4yHsHMG6
kz6UGQrfI2TkpT2Oy6ks0yX5FqQ1autUU7lNqok8H8klqnLwdHvzWkKBQbkrbLE/QTV3JEujoXiE
1dh3OxVrP+R4bRQm4DkunleJfiMaJIHVEdzMfHIJ5LcEYUUzjkeloqAUPTadCya5ALJax7Ao48cq
Y91RbozsV4vGw/7cLGG5VI9xUp2R9cxuTM94dW32IpQtYM63kbVUaud1TbkvGxltZVOfpV889jHC
yrkLDSer0K4MPQe6hPtu6CUGDA2EAR1amJJb8YAbABldJQbYZzIcJDfuRk/jcAkJNDR3gxcsGIAv
KjEeT/adM9hEQ2N8MIFbyAQcbj7OPWQvNH00K643maMBco9YwUodYzLE9UefR7FsmLGF+T6L9y6d
hoM+2OI540RpOcNGqZ2p1CtR1d2gj+BQi/maR1mymODprWKWwsSFaCxRPE1MF+aphpqZNPMlZz2D
tFjiropRdKjjmhzesuHV9QWMsgx83+DKt1mgJJvZMIt7ZQ2WkStrRXffsJKDuOTIZ/Nt4dXvImKF
sIWgxxplAqACnv5maIENhozCHAy6OzOeKCr5TrEqwJnM6YiGItgDkNiI+jFBo53X+/DK1HC3h/CV
3ASRvTyDPNwXJC52UYb2sWph25gWFpWLUm8PaC+dmlJicpythZxWo2Edvbx7BY3G4jHAeAlbFxmk
rxgpF5FgFmUNH1ncUW0sDnTNs9Ai5NMJi0zg5tJHNlEUqk7QvYbJ9I1xXMxu6p9YLc/OpG8xO/5u
MgRuJBxcPGe+SuDFZach0dyNM3UrcGIpx5dGC54jLfqY4noZ6+Z91k74omgn6hb33iD3qTl1ZP+T
YVnbCIiQc1zahbUISMFWTf5gx8OVfCXYv+opVGSNKr+bRHRwfPcDWb+lCdgM+F/z4ub6IUX/xS8m
MkhoPc3+PRoDt4KagZcFG0SCr53AEJycxFLtDT38NTNvSWt4RbttJIFi2BqvnQPfm/h9R1wGOAe2
2cpTwKN41u+iui1wRubTbbqt41osVR8Rmj+BsL5q1rQ0jPlJo9g/duiQjZZzShSO2jHEMQrLh2hu
roEXv3S99eCM3aH0imNBms2fM5Z2aDWsFyVmp9BDt8TG59jxD6bUFnM2Q3lgO2zgIjGrV6EMeVi1
ecvgrOYfix6ADDbJKX6hpHNtI0epFwcXUEnPtoXnMoldNMr0texBS8n+DHnrV9NtM1f7aNh2Iqek
sMrUKNHEeUfan/fwXfJRVZagnbjH3z9kgChT9QRH8lrN03WqqZrOYdstSjcFEsDh7+CANFDzjW+o
CiyoOS2XII8t/7NBNC/XMa6lADUBMWqZSp1BKZHdGzWY+F69mKT1odcuY461Ok+GA+/YfmCC4cFs
x4wzce4k8obZL+VYwiV81Fr5gUSG+s0a5FGNtBGYtgTtxl1DIl1n0KP69iMquqWSsbHL6GCXwU0x
ga6+GsF7omWrYLrw5GXIjue///HltINDVoeDCelFkMsffzQG1XmwA4SM2ZXvwJFAK59g5intbBSi
12puxvLZVLXDjBTBpSW64Vsz8v/8GFE9TMsv3rIREBN1usqN4Z7nm5EZgGbRkqvjYz7rOj9IKDNA
1sT49QTGu9vyKbrFAjvBbE7pMF5T31ySaC5KxA0/uG1iUVK53HeYB7fcZlVPr6TqUXi8m4OzleFJ
ZG6lX4Fa3KrGHREiD/Ujv+ki+OWFQLhqDWGIs2ej9sKD0A+adWKnorx4Gaavpqr+37jgBRcRIO61
tKJl2L5FvuSAjaSGD9nthQu5xGF/3CVfSaeI4ITFaWY8eTX2sD4hOhITvzsU2kDhfvFp9fvvrqfh
Y2/aqB+Mcy43QklixBRTczOVV9pzHpAvTR9Uv3D9FhKh8dQ56YtqFz44shpblC14UmoeK6d/pJc8
8oK0lMXDqS1fEZhK1SpjBQ2VraSfTurP6eCoUWPud0upuUAP/P6FcarVd/y7c5uD6nUDQkjr30vH
3PCqRoLe6t7drlew6W0mT878qC7ruOmeKw3hZUBKhE/y9Twqt6GGm5qE6jX5yLW5Fg3L/3n6zn3m
IxNQB3peA+XJpwZySZ033vMJql8Zdci2IrOerd1xvOeB4ijYGOmgHj1Bh75C/Z5Xy9ndqYfjC9Tu
n5DT5a8pFKsHQ8Nroy7LsqEu0gqTo+46y811Ly81iq8B9ghQgdS8Vc3Gm72VLF0MYelUBr6X2kg2
0/El9EcAYPlnw6rMCCqa4Zne5xqMNQnM3dZuuZu6+xKogfjIltxaydEMlGwlbsQDfj/0ND2a8DVY
pi0EK4fjHL3srhypE3MDc3VC7HiZzSEi987m50ai/hxBFamSN5Eme4MVNBnuowbhcMJDqJ/h5zSs
Le/Jw4KOxmUQ0Ljktrk2kvpwpPDr8Z5M8pWZUIMimdtVr6QOvceEdUb1IM3JU/CXjGeenyToXu1f
4OIYLGoH5c8CP9taDAjPIVhg2VGXV+sLf8gD8H9aa2CaWANbvlyXTrbLg69+vNW6R75TdQPfYhS/
+6ajpIYQB63fvlXuu5yCbQ9O13uKKa2oYaP6M+a8nBrXCHA2BCYMvBMUGXldPZLW9jtVIP3jDrRw
YZUZaGw8AbGBcqZFFaI1Ut6DDh8jdBKNJxdEivpG3gfktAym5KA+rlYk1JRGQme2O8YomrVq9IJ7
yUqw8FfuWg7WrtOZ+TPZXshz3WCdPPBAVjNj34Xg1rq0KbBXRI4+zLnsjnPVkFY/C3b3RArjhs2a
sywSHwxBC1yx6z/gmX2DxXjCvUI6B1QPCkKJy1DIYAbQJV2OZX3FyGkPiUn53yiWmOctRbqFe4jq
bEq+/EPqd2llYwJNNp7pTwepH2a5zcJi447tDWOGW1Vzoyt+eiugMiRG8TPpf08atevQ86xufCqa
Btzp/LVa9tTCUeCo7hOOMFezhMIq8ih0p5rLqDc1NWrS5HnyDnMvNBbjRoXc4yYbjqol6Rw17H3r
xAxRgVDIwZ1/MkD5DkfsGblxHixs/aCn1IOn+4ljODfBXFBDikUDYwA1a5gm/M6ulhOY9Thi1hYo
MuvEwwb8n9Mb3E316NpMEbq5S2xUMhnVtjiPCqDV3HE/vDBM1nOOjKTOWQgl7Y2vvBZFtnDKd8f5
ldUQLhAEYO3js2r/HkFysD1jcbqcXFs9tmlfPO9RDB8tCp1cUG+A7Ouf3B0DxZvhGZZr9iZB6YrX
SrrT4+DKEtfnVE4AjjL1esCG6jrO77UoQekQFLSQd4lx9b3uk/ewcr4JLYDnicCYea0PM8ET+s3A
SCJjy5F0KyHUWLxk6xIJ33v1mNzHTA6LFoYBw18VbERa9VE1gF8ywBIkxjCsBhl/Oxo7UI9k1Fv4
JgSxRbvKzWgfaJtCGtuge/j9HYnRoLSun9H9OwZK8ZR4S43xgBGjdghTPqnJaFRxtlKPaGtYknX3
6qvrLn0PGveh4ZIsaPGwam1qc0Np3jHW1O1o6AWxHPCw7B5GCM4RRyeRc67HXrTpyceQ2bHQNBwa
+ZQo0naK0KBmYhLh7miptJSq3eie0WchiX85ZkWpyMbQxX9EAGFZDvhCs8QNYXaXoo849+Ku7j3y
wXj4xu10+OlOZgzemKw+PAADrBsIRWABUW2ZhhVdaFsfDEwCGrBea8vM0bB57nJUXIPTlN6CG1yp
MNIRMBSLctsFEpuhtY8jUS5wGiDSyroLuvEHvketCXz3SOWuEwRCDD5+5RpMLsMTiN1SH6Nb8wYC
hfjFexNDBOo1t2YT5XBTQt/WwT7UXoX/TGTB6hNUJqybR1xQftZlSQKCJU4FcGoAZ+Eb5ls3bE08
rHJEKbIPtaIZX9xl0FAj20U5UxSOHPG6O6OmzDbBdAPurcaodNVGDRPpJqo/Aoe1wXxX50SRx9TE
71mxeRuaASQT0I3uh8pD/NGseIVs+1Zp+6LwQ4gTnNSS50BUIVv0NldqW+Av2lxucuIQ9N7QvCHR
90M4maEOpnueyzSTYe+RvkhwbhrQz/GsSzJSAHRYMwZSKLgH9cw3+oArqEujshWcHBf/QWYBw6Jn
wtBOavq0UwLLrruoTaq0QMcDHHNoHtq/RqOPgae2NbXk0dSqW3tuoNZR591EGp4P2MAgexX0aIS1
KSI6460aLlMJZRScyU0FaG0U85nWHQoAk90WrqoK+3QUOm3aNtaLVWK268xFM79u5Vuvr7nJmbcD
7xEC+Ao6C/hOC6V0St4AVdRygcvCw2x3u8qoTnMH7lUdQIZojz2YOkz9juYATGKXIBZxhDaY9+Rw
IuDCPBERJt1pwamK5PM4AqwAIUFTWUQSvkvdIk82aliDQcYm5ajaoAXdQZBJGxi+fzNJUh08hyR0
Us1sTRCpJSEZ5ygGFN+vxAHUjphAIGl/FkAkWQ3U7v2uuWUUq/gjuQzsUQ3ibsQUnDAaSj2jb+Au
kJFMlvco2qoli9FEs3ET9ojzQA/ktc7EQWLOzmhRD60CAER9UdsjAQWqlr8ZUaZQLxPAhqO4YUzy
WU8rDxhWw1g+MNQY8uqIYwETZoi0sbnyoBiB4EuQWmBP1tEi48/5O7qDEcTsEtQ6fSQefjJrrHWq
JwzzNUrsFZNaJQgUbQYNGUpXyIlbO1qZUCX2rmpuqJjMuURoRxijgHiNq9rPqqyuoF1aOT7qEEM9
TkU8Li+qSZgQ+6i7I0z66TMGKu3M+1b0pARJWSZxAcApw1sZEDHEuKspSOm1EuRgC8veBFZVc/dk
mq+WVCcyFT+qVmegqDiaE4zz++zC16pQgej2p5ckKMF5W4Kl4U5YnZlQey6L6/jWGeXaSKDgEPI1
40/nmBxUAFIRGuTuLjQqqK3NAY3sDznJ5WSJwzggNqY20cRE+sWK/U8x19C/fcXGI4vXpBMOmehD
kRlIm2Yv+wyhp1xSvm8DdETSYSuD6qA39tOQpg+1tL79eXiOJKxU1Ss1HhUqic6J75ghXPSzc8Y+
QtJMxoB8L/hivOm97jsS1pEqs6Dz2Ml8Q6fECgkdXVMiMPNgT+VKhjHh1fBANhrSnwcNPLPqA2fG
/MZkBZLttKmhuYLjb5TpCW60MYSlTPnDLjU9ezB6c5vX9j1Z5VPZU/kP+1fKOLu20+Ti5wQF8bSK
28ehrjg2jmuMsc4ILpM2R0sXvexnRFwJW9qdlbeHQuMuQADt1PRQo0P39G2XhgfXHskrkyZWW2Y1
PEwE9J19rwJDztuAsLxzZ1Et0rICeoKFlbksHlUqpuiBcXG+aYEUU4zdurpGDQP3ACPlwAFY89rr
s6L0rtBkP5VO3S+CoXlBZ/ZS4/cXqBNzy5G7iGgewzurDgDcTXZTmEu3iveCUTIE4qhRcoNKDysH
U1d3Cm88Kz2ybd/oefombdRhy2EnSoTXwYawFJpYWaQFaxBDuheDR4U6WaiABr256+i5aLG4Z0MV
aeCUFWH02iprWeSMFZ0l4SDQA0BHVnKa8i9cjXCrqV/QIIX16dVPg+Z+thXMDUoql1n4D8HobtRY
U7dvlPD3f7bkKfpMiD8nHWQ7+883IhKw79xlyM5ctkjhgNEJgOw7XfQM/vpRxa9VAy4QEl/atALN
XvfQYdsA/vdoa7AaHT9FOAflmbF8TGbjoQqms1SliyCAP6GAZj20oKjvzphvUXMQNpj6EAGP2odg
KyjfxVPPtj9CEsxXOjo2eAdhadVbx5mc9E2T4yqh9/EttnbjmZpGt2lc514dSWdlqWxlFI2LuVGe
smukGZBQyThWFyfHis6dItGxbjqsozL3NzWqFpymogdMSjijWExSt5k3zhjXi5pkxhA7z16QfHrk
dVeEMwvfbzclSTIjkx+hFhUkJ82bDjZRgvO4ZRmspXO0HCdmHElXUGGsMYLYQUvDRygtb4VABSmb
jPXPuQ1dx7If157Zr9XuNcjhUBBYBzbSvXrdnysc87bhrCPTWMZb35u3s1W82WFM75sDILVBQvWi
CLMpi85fNhY1Tk+QUMjbEO1i67UHfgwwajvOCBSk0t5PLTYv0fgeGQHs4kBDIjtp8I216gui/F9O
L18r5nDfZweAtltiKTJArEhNd0KhBQwLdtRulN+Z6TsiO3vJPiJc56x2RV8X5BCiB1UoNzSyrnW/
L9Hwuxn14BiEhJfwMkWEIgOo50Q5d6LPdRN5EZtwsRKkomrWvlCKg1oLPNbpFqESlT1oQD6mpvbo
d9m3AZHKRYwDa7lTjArbUFDT8etd7HkrnBrWsa9/J6QrCyNA5yjfhxGaFbr3llnTNdfEW5hOpPX1
D0ApZOUw+KlHLELDgwQxBDzgW42QLBMPli5PeWlfrBICZT0eqeOfdIG0v0nmBWBlphUHF3Kgbybb
OIs4jPgb3TOfTHaVXIm8OqjqQolGUOHMXjTrzWagamZh6R0DfV1Q7L2z2/LX6MAYMGBWNchK4Vy3
0n7Oot1+FP6uJn5Ww1WHq4Jh5mEIvK3H+Byr8me/BAZ7Gub00glqbi5C+AQfZQuHu2FkeeC+ZuIL
WaaIIcut+sK0jj5FjyVXHN2mCkgb1Ap8hvaKptoQrfh6mMLFNOhU34xnvSOiyaHFWAx/wQzzi/5Y
JPOao+BOjW0zNY9J7lxT33soeZ2S1q3KQDWsZG4ds2zEn2XSvIx+vYmdZE2BaqOCRY5U2mKyyfKR
fAmMGcnmln1eu46QKTyHcm+NSnRQoMQ+AiUQGzWIvRyLRdc6R0N1BGpyyAHf35AZB3dkeRdAjCC5
OX4mPiTTqNFPqltEGiw1R187kbXpQQUMaOfNevVsIsJlW8juStLvbbjGBQCyESjTvFlZ4fhTrYyL
eRO3Yqf6TA3ukZ09d4fHfogWHnOxskGC9+XBY8VLQfKqKNynd/AQXHVMftFpivh1U7TDbsQxKy7N
/U/D2NlGBRhG43+ia7LU0vhNrS0m2OkiM1bQvJaGO++y2DkG+EGmjAo/s/Zk519jlm5gKC6JHGct
ZX5OshjRx+7W9JxD6cIBc+LbAeLYpBVoIiMGzCggGvfd4QF7J/LO5doE3tXBDw1R7GEK7DyL4rtT
Lz22QPWeiny72bqzOJDpvmA9VkSwdo+HGnM0C3+pB9WH6IDKw+3gyXs3So6VwN+SMy57qLesk+lB
ZTIDTEf7qNq4sX2cBCa86lGcmnSOk5LsKPduPX+UYXCXRPEun6IzDpY3fWDu6pjdb5ZPVhbgiRtu
1YxvJ84cOtLDgEMomFIDdvd9TLgyZgiAqPQyCgPRDQHEAaOkvQVpI9NtJI74JY2KdWCNbJzmUt2D
njTUSTGCMjKUpfpNixgEiJDXFsH4tGw2BpDgsbPeMUd4LASeg3P0K++1UzQBeRN2/IzjwBYFiXuJ
Kqfp+gVHpv6U99FLBtilb7MH9Of3rBfb1Leh2WA0htfAOJcP8LBvDc/ZVRSG1OpZh/lHYSUvTuEc
63rap5BTBjZIlatylYxXwqm0mVsqhOhU1IyQSlUhuwPFdjCowRJA7rmbMf5qzU1ulTXuVd7KrpET
UWNUbU9m1J2NEVQGi3mQUuFlyUqAasZFfesqWewakyTBmx6DvLKSzwFDC4Q3l8jioz7dHNDUguhB
pR6PLa+BKo7eIoIyQJXaX6oWEhO6j8m4mQsFvxiPQzeoA30MDN7PUdMUwz5nQxahdlLLKNoD5EBb
50m24Vn1Qke2re2DTYQtyk9HWsxEG8YaYJ6r51AFqTxz3w/BvkDcoZVoxaHyl7BKl1jeq5W/9kLw
NCSicis+ilz/TOmsKvY2pkHtGLWHwrceqzh+SUkcRrbXEzTFe8h+W8sZPt3Su+pGj/32eMj99mCx
1NrsPwnPFRXWQSAEZNrAdFjbR8e8Qkh3VnEe7jIMBiiVhXcqFxpLE95+uY9ZviJbnNTu4JS4ytsG
778jsPnoevHmH2IaCq9jx7xP6oDVed5BtUZdY1r8I05zM4MwM983U01d9Sum/v/3v/2f//vfn+N/
Rb+qc8Ukqcq/lR20h6SU4p9/d//+N6JC9eru659/93zbc0zOGVZg6JalW17A+5/v16SM+LDxD0Q2
0mSEuXKmI/HKyWvNuWvdbuImTJYcx6gWf31B508XBCvoGSxTjgcWQQ9M9f7/umDdBqXW59pEGvym
h50Diq79D89k/5tLuLbhBnDIXd0KrH+9hM4+beJpnKC4l2Nc08oO+hjckb9+EP//vwqt59J0juXz
358eJBElZhb4Et4C/3orZIrOMwmExgLERibgl4hh3ia5//bXV/03z/YvV/X+9dkyP3XGylXqz8Pw
1U3mA9X68T90kfqO/z0m6CIUx3SeCZo4q73xr9eoGP+e9LXhFimlVd4x+L38qkFY0727Qi/f//qJ
1Aj789V817Bd39U5cNp/akdP61lr0BtC5RJ/xhuK+6CCLVLULfEsGav/MDj+zfgLdBMRUMMyXUN3
/zTg6xowskGd4oy/W7UcptHAfVfHoRs47O6vn+zf9FWg255uGEbgEJj+6VK46cy5Tdh72wrDx+UD
7VeRpeZ/6K0/z2B6K9Ad3bY9Rrxhen8aEZWp/Q9lZ7bbONJ02ycikBySw61mS7LkebohbFeZM5lM
znz6s9hXf1cD9eEADbiryrZEimRmROy9NsnBKDjRQlCv6phZU11Gxa/cZH8RqCD9/fejMsWfH5gp
2E55ge9aBN1zgfz78ihNnbOOFu5tr+JrH/HMxvO9ThWWeqvygk0w1k/lBDylt/hIyb4YT39/B/85
r3xsthsIz3QcU6J1+vcb6MY0TaRfWbejppicDeieKjfS77+/imn99zhd27d8U9q260v/jwszCaoJ
XXsib3sDv1MRRT/D3O572R+tytwNFsov0kVxVxTDTRbgK24NWiJqoMn893fyn+O1hIX4IZB8xE5g
W3/ej7h9uzEPsX9MyUuftPfaty5/f4nAXH7Jv25Di0vU9wOuVyEd58+LVbdTJFLSMS9maD4uUUtJ
CvERNN1A63cgxQW+cACEKcXZSvzHqjScClFT+JZ0zUk28VXPLI9Q1SgGzKvZ9XiZzTvp/9jUrMq0
PjUBhKwv1rkqm4REm3hvloym2tc4JiBEZvum8t7nxmTgr28dcv+Aul6SOYTr/tJQfxPyc7WG7jmO
9bfjIc3s+VD8ajdArjZw/VCtP0yyeCxpgjUi3NpKHkR4btzhLu2SEhXfwlg9y+hZV/XKrc17GMI7
4gbuqUJOffjVhik+dFKeymidcOyZi0SNctHN5H1qwRIaeT/muO6NXwGgG2Y81P/YIAtsLTjBvxmI
bhwVAbezyYIpAGmR8Acbb48AGiEYzgVKN37YnbF4UzK08Y0OnU2BhMknYzVtXqwhuZHw7ALHfCUu
7o1Gz3kJ5kt8c5WH8r5HVRQmxqEoX3C9HgytT9KQ25lRkZy+pUfdLPESh9Leuy4sku7d0822iZs1
gFFzYEZKbbGqATK5IW02H95TMpHNwDZGuduak7xs62ji/abP8hDM7bErzF1fJVvU14faWFDIMFPr
F0XvLGTMEkdoyDhlgDwOI0doOookqQAfb72Z9HWw7UNrjvvJmxm69PRAUvO1bX9jmbthArJv83In
7V8KsRpAqbMxMlzDd1uGH0PdwCgqjFUZN0/aq4HjeRsfWN3yoSRchhic4Ppl26hpGb3oTRAgEiap
55Q4xULv9tb8li520WziqZ1oVYeMGUI7xmNaIq2wGCyK4L7o1DEqwtsox/dLj6ksrpz4dYc9yqo+
lkDquRXPVpVTQlbeDwQyFOble62a3VxLWMMVa5W0SPUmGG1OiSZ2nV/x6O4EVbbfIf5zoRlMlXl0
bI+qEgW036+RXe7Je2VGNl5bv3+aqRjtcbgZQglggJywHDxegKPTnx8IfVyrnorPmzZZ1j1L7VyH
OnzDwPnmOOVG0MKNwdVlMLCmkfQilA4N8nFJMokZtEc/qR/N0FuPVrzlI4mXlx30ppfqIhJChlpy
uCt1qrppY+jyUqUNtql/fgKO4C5KLfQx1U6SFhlk1IE+Z0KMC4/W8j46HTHNKpEqwM4MvRDNqwGo
w44vmecCLs7LjTdn764p1yJODwzBZ8xXOUWWMyG/82paqZb45ZjhVVvAlCZWECnO7tii2A0dg9Ic
6axCpTND8Tavox8deru+4r15Ck0P8Ht8USZzdRoWRLQyfkZSZsBo1Y1P8IABP5/fgWJ8aNz7bCgA
xTVPyp9pKMfbJkmvFT/oIz4hPJyI02Td1kRs+/XapQtFshnjKXJnRgLk1JdreDe+8s5dFtGnx/rE
ZZXVPTdhfEy8ZlvnMOScHG6fuGdedLEwAEDUst6Wu17YYFBNlorOJD3lQ1rTWrq3A5AjWdnu3umF
v26hiugwPcCX3RW++9JC5mKI9txJCx4GJ8LpyWaDLyM2QlvvLuqBVE3bKg7XKgGxHCzPNsPfdB05
v2OtqptANdjHZIpgMQN/Hrmkh0KVW8lAfjGZ29HfwghvHzsq8ZHea2FlGw+KxOwGK8vwzlGuvZWb
20TtjemFbPnFZ79226TbENTob1s8dnRvzbsQc58sZ6ZoFiYuxjkih1tftPB7nIaNAAiXX27QgPGQ
lTqKqX6LPTH/85yiAXpYXD85dSXLPuAgODy+uGFBJ2CrUHhW9U1DWb21C4pZWYBSQ+ky27h5Bps5
TBvUn6AMub8z4zdgl89E12/NWH0lM4FdHVRY5V5bi3jCgFZ4KQEXpAbiFCiNLV6yeXqKGJmuejlB
NW9NAYtPZqdAkF0YGK11HL1hIEOlLKpTL6W7twDyELvjEhaRTKjlW5ebt5WO/SRSW25EVZJg53Dp
89Bp1a72mMcaQXfbOP4jjg+giIY/v6WmRoo0BbaP/qaZAdT3qLJ/KkSxi7YlecLp0uw6iW5PNCpa
D7mngKoKIgZBdxPmAfYwfWZd67btwjRIAQKfMtHA8Y9RW1twGs5SI6phskyiRTOKEZtvK+oXJ6/T
W88w5s2MH/PIxLB9drNm+FURR2OuEpmRpp4hvPGtAn/cXEJ77uGzx1O1zDMkYScBov6DQbtsZ/fd
dIrDttubcmBGM47GCkIu09neahEwRSM8gKl6plXMo7txElAixo8YPYsMSNNgOhOJJTMEqfwDNnf/
NCV2wPBDeFhLogm+s6RxkXS1OsUjD01GRlhZUks9VIwbQrFPe1Rv8G6Lb2pN8q08E4g3CpZE4nHK
TqnpYP8iSjCpp0d2eYBhq6TAczhgSFeX0QruBvBO3GJHVVun3mROJ1hpJnhNrWwuWdD8Ju+qpJk9
Mdg1rR/ldy9NUHmr0mJwAkbwqF3na05mliGzetUjSFz6dcuam5XpXkCedE193xHXssoppuvaZezI
QKV0PkkT3ydB8GhEERRY2B6GZYHgKQiBXHREgRncWLpF3Z4/5AqMseElX60Noy5Ou3dnRFOSFC5t
mGG+dh0xEHUXPBD8Drcq0x8mwwchqmvlmSggGRST1yaYTQRwrarOx4KU7Od5NlaiS1+ywD3mrJUw
iNajRuQUA8vAjHEacIxqa2F/xNEdWcl3HO1hgPJgWM1dNIeoNGZsXkYAomROyPCpaJEk4ZPufKJY
2hxzVCGMjUmE35AhzXHL7VQqkLLwVwegOufAUOt2NM91Yt3HE7IcHi6sCRAYnDXuOmBiPNHHgvy1
RVdSa2T8DEsWU3tdefslhCJtzUOqaqgnxr4ZgOnZU75ZMhrjacDEy7FA2ChDe9VWpCR11bM90wpl
rSfGZSMmeA1D8BpE+Pjo5SUDb7bxtjkpAljJDHpY+k0L95z14V441rYCPTFC3Yc/slv+ngJz2boU
U3/TRy1Zzu+KcZjOHCbSwafD8DJzmA+GDKsqZHUNZmbQ1U7Yf2CB2i0fb0WafFRj2/KBP/a/I0uc
JglgKHlaNmMNq5HRlfumHRff5NqA500/cbWsXIBj+FUD+AGCrlSKlMpg6FCx1xl8/Tp7kqnQ70LF
h6bojlRz04p49jfCHH/CAdlonv72SvO5sPs73t+yrx8sYyMVsfftq8F3FAEqvIj5FMscDiZGjcMm
sO97cmuX3UjZ/RYB0FQAz6VrrgPFmhoDrjCp3IWovygQjsoL7ntCDaCqsiXYlPXi0nJerIn1zqx+
HBJMmyC6WzZFiTGfwuFqk2BjDR+dwwR/hAULp2AleT42otnTrdjZ/Gg+YmmxkVYWZrvx4LrHUQYV
pQhPtVPjmXB/yhJM4IzHnd+gGEBhmWbC2ryAN9mZpDl3Lt3oKrhdPoSsaZ80jHLfb77qSb83UUkW
soUP/ilvcTEvgVW67U85ev1A21RC52Wbr4z0KxM4j21vIogoQkmpKRNYoZ19zaK8zMDmBrSQZ2+D
QR5G1T3KHiZreCZq6EYypB7l/GhJfSWy/GgDa19O+ghVy8YBiqNg2zT3CuhODcts2TpKUW00e90C
vs+qxwExGs1pnljBuug3RsVpnc6kKgeWx4w0u7q12ls8vhPPWY9DzGaC8Rj4srxjCCeBNWwyZW0H
n6nLMBPCIRlUAbGb23UzmGsJ72bZEgWeIEPy0wzdvWdwaaa3vgo3sU/MWUibVNcHw8CBg/Oycvsf
MDK7yghhX5IP6Y/s+9ryPo/e/SrdG1wz9AZPwhwvS+kXsYsCDotSiMTllKvItS0kkh/9PFwqlqKl
ymyj9orn+AhKe5eTqZ7X7XGpQhNiYca6DsFlXIMqQ2JfrZfIAIfncEXxAZFrF4XJpS3zAy4zLOnj
fdypBmPmeJ0gC/29fLb+aMIEdAnoX7GRDWjBSPlnS8IzpOXOqrQfp1YJtsNV8gU1jj1KaBmQOPhA
GXoJdplRjU99qoe7bJbFIZQOIEplI3cNIDyd2NU0Zy2HbF/MYRHzSUftja5RLtOYzW57N9HXFEfm
zk3amF61Z1H1dQnWcqcy77MCz9jfD+y/x+U6EoalI+nNWdSd/261xI5TwH9S4slrhvpmMo1PX1Im
uoje43VvW1XzP3od/+kGWtK2bJc72bToZ/3ZhhiIZrGb0sZYQpIqhW/75dp1+tCOM3vRuNJ6k4g8
39GObzadB53u78f7n9bn0vC0fJtWpLAlqSr/Pl6rTkYmykaPiz7+9HACRqL93VZYxIMhv7Q5SaJ/
f8E/jpd70YaC4rkSiIwI2Fv8+wVdIt2Dqh6yJdJgD0gDEf5014tj13T3jhj3hfXT+2//v6/pWCbr
//IfYWF/9pMMwh4mA3bOo/BC6AbffgX+eKEDSry1xB/WdFMG4/r3FzX/aLxypP9+1aXd9n8a/5ly
S9Gyy30kY421GESOupKQq8qXxezihZeaIjf+6R2GHwwzZfNgJtYTruf/8RH/2b/8zxv5o3+JxWMg
7gMfR0aasxWxnTnaGn2p8yD75tiWRwMkRdy9//34/3P4PtLAABEVHW5hij+b6jP2/5RRzsQDHwQR
SKA2PMJOin5njjk8/f21/nvXWo7nW67DjcT95P/ReIYNHKPnDsSjFdniEFis3SOO3F0JC3ztqzn5
H6fUlv/cGP+nfcgDkCuZJqXlcHCm/WezFCFV60Bxsx+1JtDCMy9BO56yfKAOJqLQ0NmGgCFaB6Z6
dbv81RaI9rP6SBIfe0mZMk/sqODqI2SMtR8xVMm641B5bKLDX7JaRFEB47VoLyJKdAV+0lDevjVN
AgTdUwCkCALcBonPCiHIEU8xLs6F4zXG75EdXJd/MEdnzR2IoFDCfBkP1EiXQCY/NDf/qfNjiL2q
MddxaJRvk5+ch7C4aRdtErGIubf0BlPoExMBMF9up56SkWC3hiCjAc/sDjvzraPQ3FT2U9EaoGan
9N7O1KYw30XxPWWsrnB5RapAKQk08JCAY+8XHQykfOpcGUBmOFueW+NdxWE34kMagwe3c/doMg6h
SnYh7u+auLnYsTcNITiW/dGAF4ztdpvO4pgXnxHtitBm/Dm+m4xSXGiO0OoRdfTHhDExXYUbYf5I
UAewvA5mO99gdT0OwnmseAQgY0FYqV+sAhGP+gT0+NSZzqHtp/Xkeztkp08MlE9tZgLVKYprNdTb
lvfhzc9RZjxbfnRrQhzKcsIMY1Sx0Qs0CvLEPUF41hH8i9i0XU8fUlxU+zhnzZqeM7giLP4Ge2Bu
PB3rWwAym7mx6jPxHevl3ZsdDS3C9UY2LLz7AKXBLij98CQ1lAsi8YQbk1wgFoL2U4SYRMLWLehZ
klEF0zx3gAVyshf1Z8BeMpgo3pa/KCfnhK4LmvSl8dTOcktatgFYcbYWYdJf06RH/6wB44KfztEu
spc9DmQrBrW+ncf2FFAfNQusYHQ/PAHf2/zu2mSNLgqVtLeNdbFLim4nKmoV1AiO1SDcNy7kZlbr
NhX7MNAnN7OObtM+t6NGHTcisSxo8qSlW7OHt8DIUXbU3BKDFJsyCNZh1e1piO1aNjiIb8mTDZr+
zpoelrPkFdG6K4PXJSyTN5OT/Vki8HESyFQZRIyWnMfSd3aQAy2G9iQdUxAqkfwYNCw2Q28kh6lW
3p3X1c19ETkEhXSer2+9wn4d5qZGTMKppS0Iij04oK05Akp5BgXu3PXkwJ0R1wQ7SkDF262/Wlla
N6NYqIBdFR5lI/vXuHXGs06AfPdDKF76KChCFPliyh4XIMcJRGz4YBgOwnY3jl6dXskt/at03zaT
ve3cUO+6gMy3ifYvgc/CeMvyJET7RA5IlcC8jgc93RVCx4q8TkM85GM3bvqYQE/DjSj/66j1bsUk
CNtgilqiQOHiiTdy9Pont8HVjNSdV3dw37yVvUdzWZejYkUqi2eAiLR7EsE5UPYc3AiJ7zRxtH1G
NMGHDraUDJ1Oet7CsPeftWvRxE5Uk52mLGnpBENuoUbHehg+2lAnZkW2yDJb0gJ/S6EZJeC8paHu
tIigTX0k/ebRCqJjFEeXuq5zdA3pt2cpoMuu+CUnkrzBcZUqO8IX3daIho2Osj6yWlrdEiD70scc
tffQmdl7FYCysxcsVWu9+qNbnrnpuQABMdkzgRReZaG7Rh8enrOR1F1SSogiKyObnjAWLEK1mu7J
ZcOnEQTKgl6vdPCqcIPm7I5wn4zup2cimw/PZRRv+JJLUABsKAQofjTckn/MUSrUJPw4+hgNDyXu
8S7p39ScXul703b/nXX2nn8UTkkSckvvod2U0eKFj5aY7pIO0hJ24EQvupfkQw8b+uQbmeBsHN9t
fTQN72qkesvLRco5itHc8L/x1H131fjbQs2ycUMsP7Vr3NV5vwngKzrMNmJqmiiy1hM+y9h/Rg5e
yfFXz2mTbsvV/ZTnNTcHJjB915XjN8EPxJ1YRCTwCsCbl0NkZLnnoAqDAs5T382k12zkqrGFMPWd
1d4dx8XZ6MRxwO5UugjeH4Ki3C+vPZt6b0VjsNEuBhGONNTpVpaQ35xbCM8PukyOcgjZAkuoO84E
sDssauqj8si7YgeTTOo58psDrE8AI1a6a5zIR/twLJTVH1Xk8Zg/mub31JDvULY1OUCCfZaHWJV4
Zxuxaj6DzeSRqo++nfZEgxwlNNfl69IFX34TOzV9nIsSCqX57hX5DX9EgJY88D2hJ7J1VEy7il6E
2weU45JmZO7xl+TX+tRlhGTRxjzwQyXQvdJ2UZe3e36V5ehHKv/MQGPD2em13PPFaofdAILTnB6W
7825Cngdt1Av/GNUqxv+BMTgw0KqnLRYdMYTJ7gr46fUj2EIo0OShL+nH1VdV6QjHdXsLO+UnKgr
X6JhoQBxpY3pew0rge03X+wm3OclnaaJLX8nSCewmAqM5gtxzHAyo63RaIDVPtZ5aClww3wK4dqG
IiDr5TUQ9575YvT6q2Rk4sypuFPaJNDQTFR412vtMygBSYQAsmgThG8z6MDROqmwf4kK81N2jr+y
ZHHuquq9SWhfhVn/ZLKJMjsie0keJOZUzetuiD7zOiDUtJztjdUhm8hJPROpTFbpyOIPBFwA9Gy/
aQxh7hINyl6xdrP5vWclXkUBT1BT0lfx50eq2vDWreW09BnmZj8W9bVOIurWvunW9SJwWI0pcAr2
QaO1nSm8kHTib/Ki+Aj7mQiEfOI81JINm5GD7La0i/2ozYwTU4fy6BhTj9mkTcp6TSDUSJTg2KL+
l9VEwGTIZCCZHPLrCh2u+zG8AL3UD2NCgpE7IysIEKpA/mMxJjDkPvHJVk+d/OLI5qtIks+SARZM
o7Reg435RBP2jsbDQ8qLyWooQkH4t/Wcl6LbDONwZdBffiRB9upPxrhvFVOBavQh9kZkAyjiOPZx
iYHX7YVazzZdqM5wu5vJS8x9Gdi0eXue6qYswx3I9QI2CA5NVlgZbqGJPJqxlPgMNYR9QB7zU63H
dz9xnnwEYzSyTfyA7Jmix2zkIe/E9QfDeLKkSpKoEsxJ6LQhTrb+dbTtYtqas0+iX6ANC6i5z/IN
M70EBo2cvM+NVxTUPgGrM7rSSmMhKHr9VjXBe9Pk/lsXAgh2BdCcjcsMbD9N7a3vpjeCruFNJRmJ
rPO5se8I8WhPZiLSo6PjF2b9dGYM8rWSAsMTa8p5IL+cSdzS1RY0L5x09t71EHmAGiMaDiqL7Wvq
gyelos9XpSnSVRwRCzfZRvdiCnWmtT28BU4cfNayw1vkphKwJo34Qw4RZksC6G1s0QNuwGcu41Ti
40aETlAZZErBnUYR0WqWyEg+jlmXUQIiVI41pFDHo02wcpAVA48SFDejJ2nDRSYtgrguMXu0aPHL
HhktERUmerM2SoIO45AX3/Fkxh5WWeH4kYfBqCGvJO2+JJJh5zTjSLA58ZAbhJr6nM7GkydzcL2M
/eKXIE1dpkjIvpN2Ll8iT6tX5ev+tq9nYpFqUf/u4F2P24I0x5CtVldmLKYGOkMYThaWrTwpbxM7
7V6rKmxcUu108o3TOz8YAKxO8Rx/DkP8gyL4V2Ux8KPPX7+Gc+G36D+5Aizad78SgP35ynYJHbRd
GYLHMjDSxbP6EEM47vOi8YhoBERT9hIWQsa6aVk58vnRZkGFUEpzPRMJ8U0efWWycqmdWnGfxA1g
gyhtsbYvpKow9liHAI/OZsLaZDjRdx8lzEuoLB2LERvaWxlGTBNqD5yjGZDl2/OUCoOWEKW2fvCY
0538pc9vTjvfN8irq52JoM0ITpSvMUJmxn6c9K4g0jBlcMJYe18JVLgVMTY15H2Iq2skH/uhrbaZ
ZHNkFatJTmwHLNr7Ot7a2H/RYK1tu9mFY3cZ6+pE3PKph2BVAJqKs5r9OzL7vugucWvHvwPoS+QV
sgIQUEJ8Yhwb9zGo1Np0kcbnpBFEhEmKoiSOge4ydWhxArOD3doM+Cbzw63Sr9Bm4t+5wG0masJo
QC7RX4Y6OLRVfkxltff8EptHRxfHu1iJw1TbwJthVJfZj7/qkYZsW6dLhgcIgTb4aoSL3Lj4gLRH
RijtTOhw0Jew/vKwMZSF09t2zrFvvkmbllzJxpVJHEPVbSoBmMzzE5lXr2kQ3kT82fHFWhGo3Nvz
C2i9rY1cRJUEg+fG/TDgUsv9m5IhElDJXVQTYNExKdSVEpARADJhaWbKpYFb5APNVY/Gbt98Qckm
q6rFa1ZP7ylGqNVynOzm90mTfSd9d+5URAA1gbQ2tpe9Zzf9mY+DyY70h3U7BBfXJmHOGEGD8uYI
v/ns4pHwx7rCHut1anqr/P7HDWpmjJlTfRasmSsPpffJVfZO+cQJKMcANzdwEQB2swgqEUpttMfG
JqoOfZIAnKHnn4n8WkTZcXJxr1pE/Kxiz57weMeMsUhVg8wgnUdjSl6l2z/MzM5Xkd1W/b1mXPnF
QUNJCX3w/MVTb5o3fj6efe1vg5RcOuyXsQ0zSzTGc1RQLfZ1j0kn7NGReAudBSLzuk9/T6DTDBGi
2Rat6uXW6Itp1eIvY9SMTtSxWkbatMt1f6mRzoPjVrvcH83vFIcPkQ7Zus2aX8tI02b187LpIKAL
aGM8hnl0Mbp+70KhcnzrWQAzrlBu2LO+F573lASMpeP6CTr5NoblVTfeT9irW4nwAkzwVgVYAgnO
XFQ0V9ud7xxZs6GLDiSbXJlan7MYAFjb3aqc8Ygi5EIUz4mtf80SF1muZvRQ0zkLh5t4LghM9Y66
QhkRdxTlgpkVEwAYzXjLwv7Q9CBbvGoD4onUtuQDSSBUNW61tYEueU0jGHZrzcNtnNQe3/EnMUjx
JqlmcZ3nItzltY5vrDRhfj8zHqlTeCUz5nhzANsVCbQR4ZK9NA/M8M02ee2i4qdrh2EfzpN3IIUC
u0wXZdi7FU+hMoITEPvGDQBL0nyyRTcz4Gofr07hTLdNCIFRdWJn1zLc5AMuEdeido81DDHeUbbI
2GQyU8bBwm1098ZQ6aksfKTfLd4CUFpqo0pnp7S1afzhgSjbYO0ObX4cjGbjjOo1QQP+kFSd9RzX
sbdK59DcDhWjMQsHVNb2+ozujq6DLhX2xFzt7ISno7+469jsOjkZBlwFmSO3PTt3epk7b/CfWotl
Z0ajVaSY2liKO83EvqspwoBlM/CFnVagZUhtg3mLwu2hoory0DzErnVP85dIojE7R8sEOTJrEi29
DcrEU+oxRKs7mKdBcbFxYrB6QVOpMbf2pVfthFdOa1cgvR/ntt5q2d81Zn9ModCw3C5jxRkhAdqS
fqq/Ey3eA6+6j9tl9fSdcwLbo6vyGw3SBF9uc/ZAiGLcTuEj21uSj/Z54h4d5V6SePpFJsubRzRI
Zg+nOVMXginfKo3NsLWGXb3cM4O2UbB08tFp5W5s8hcjVCe/JUmJbNxvS+N3dxLOHpFKxJXb255E
46osXts0eh5i9dOlRfgcljVWvIEH4NTxkOYpaK7q2thm3APKZ07jMtwzXZKD23E3KFYkOzzYXvYx
Mc3LTGdbLv69sB2OdYYpMkiJFjCJyaA/fOu48sim8xy4Sb2ujPtiCFmh2VdmGUPY7pLo8Es38RnN
9NukmXmNMJP7SJL26n97XnQKaCZ10M0rrHFsAW7reOmfExGmzJCdTXJvEC6T2OppOed+Mq5SkPkh
EiXp0W7v5UvVE0TTGEh3gFV35bbgZp6Ix7NtRBpJ+jgDA2VY9TWXWGvpCm6YEfJL5s0gSOp15G9s
huQLGOtIzA16oMc6sV9mNzzMXk93ctwVHQSGSWOsx/DGO7ckUs2FNMBW7kS1PEbDh0UADVGm50y8
jK6LA53gSlINvWodU+QLO9sOTB+RiiJvipNzXd1GKJvHiJaiMQW7YbZuTSJEYlMBc4gRy0y2d+wC
56mzYUZNxg1t6otCm5h4ZDbCJPaBRSb5fMFyyA6FS7BedkCsr6gqLyMGNsOWN/nEJikk2Gpudstn
i0f+4PPU8ifGu3JO0edBTDV1t7V4hoZo7gqAxklcXaPKvqtFf+jwUFYFTudc3OOw2U427b7lk1g+
Fd4fzBb/lEbJV5eMj+BarxNTvD25LetQxW+j84VnnbtyTqvtMJuoiIbk4E6ILizjw+mM41yRi5wY
jE2tmqRN8342hvW02G+Hmvu8WLc0Rsz41esIW/Ozz9iymLJSu5Sg0sdxFmsmAd7WiJFMdXW+02N2
l/CZdaX1mFr1tyMBNeaG/hSa3SWk0a1bqosdEZDSjf4dqhNkXtUtKQ//XFvEXkNOIhPSgC0cKsLv
vPkGaU+2cZvhSZaoVcCzHiKb6aXDXq/K4M+mOUNnv4A1YULCXJswdGeSTmN+qqOHWbHdR0TCPApK
94Tbv+d7Ouvo9eZtl4h7w6CFuwRqIApQJ11430lbGns3gPIa3OsRRXowTntXpmfIxAerz7YTOcYN
+KI0FWs2708VAs6UTGMj8786WBhYnnDrRFxL2BFJmqUIpcIN14W9QK6w43JbYVzc11Z2X3FNmAHN
6PGnjZA5w8uatUU7zvy2jR7NhFm6QB/C9B4jxUsbhbvQr/cuT+0lfMrwnHPIufL8nGcKCOeGl5Gk
cETG9Nya8gKw8l0zHmuM6jQRwwzHJFzNghkvxAGbJmDoj+/KuJdcnuR4FWu/9eI1s4ShS06kIyiM
jRFOxUoXNxnq+w2dVegFZm+sPddottpCQouW850r9A39C8gV8aIdouK4iBLTuFdJTpxhQBsqbDgO
VzwFigMafPXkcOEX2P8alseBTssiLwhLeQkRKdcgu8BbXmrL2ys9HDT756Kc4Kf07sZok50zhz/S
sNe1O22G9oNoG3qNPsIed5sWfBwJYNHlwWIVZ6z4p8T3j3nUXMy8PXZGcTXzAOrGCBC1/EoCUmot
KstcfGYMYlbCMM4z6FRoOTtZ+2vFHTgoKE6xs286riWPAQ4e+nbt0WfeudmvOEBwLLA8kVh7lAWb
P0H6KBcGyXKdl2/GorzJEK4ubSir9t6LdKklZP41x93BhRsQ6YU9bmzDsbjCSARXmFfsWRguZb+N
qH8Mu+zD5j0GbnUTJjxeIv+myLOjDQ8ocIdTaHLXyGnESIrkohqjXehwxy3vOIV3L3GqOonE15Wf
mEvuDE1sD/Kd0u4uPqo7EFxsKtDhInkaZHyggbRuyjBaxT4NiSAZ/B2k32jrjQor7QjfQPQA9bFO
IGQbI6grwfLEPUA9IdogutLo3w+6s5Y5ywgAQDIvEi8m6w2+VoZeDDgIw+GOkzs6Py/LhejwoJzS
kEHZcJsRbaeGkJzyYmumyQ/Kp6c8nG660dl0dNZXrq42jXIfZF3vA9fcVaomW7Y4q6jfJRCQS5qb
TmbuO2xnpjNvgtw7pjaP46awb5OMWdMC/Z+C+TErXyrGMXFLM1Kg7RNSvThsupCyGAhci2OF0rav
i4cIr/gYS/LvkFxldbHtc6Djnov2kKlvk91WGpd26hi/CILZ+HAr/MG+tWcyGNrHNHOPQRvsUGD8
dNn8JjGF8/iGbVWKXdnOJzaZ55E2wXKZlZnxWQ3m93IgiXSQZwzfBduwudHw7tAUxq+JPzJU5jng
MapLm5sxLQ+jUR+pcTapqe7Ze9D7qBTIMNoEKfgAOrWHAo4bGwPUOB1Smp60er1njSTdmY59zMNM
1sZu7tsXVO1IvLEJRDy+XVV9mA3nss7IENHlj9Ljj67pCxnvXsKkn4iIy9j/P87OYzluZAvTT4QI
mEQC2LJ8Fckqsmi1QTSlFrxP2KefD7qzEIsMcnpuL26IrWYigTTH/KZch1gB9XVwguiyAMm3DvEH
7IPkQW/JGETZHN1GOw89tEiz2upjDt4Hl+Wk1vuVQDZ34JYelQGXQefQJO/8twNPi2YRadqc0jqY
Crg8y9BbjyhlaXRHafv76qA4quYzxKer25Y9FTqUZSssFSEOgE1KppvMy55wO+Syh13h93xAXt65
rbBWoa3VN1VBpbqn0Bqd6MmCoPPEk6/VXMnmvrUVO81+6LlUDT36Wbt4JgWTh9W98p8nnbagLAN0
fHhfM+6o7ty9mpMXFc9yyvQ+huSfoDZ2/VShIRZQTFIi2XYUEJZJXJyRuo4IBY1njx3M7ZHTRKuo
yFVwvttyX/yxs5r0JyXRj3GiuwBDZs77bLYYq69a5p6N4q4qZvIEmQ1quOJaD5O7xseumHNqPk2d
HnOVKnHv8pD7XKj4VKYh8mv1UC8GC/W/fgrxSoiLBO2ENDj6GZ00sxG4RmK/mtaUp7WO8m7MF8a/
BvRn1JJrKqWtefEENwJZraFDH4auaLcopNpnTvkY6gWaynNEkRAlmQ5+pSrxomWkqmppN83LfOoF
ITDfBtOXriMMLkN07zDCWPawogSUS8QtcnSaBogImQ+WGnwy5WNbERtKd9wEmIotRMs8NactiJ3S
a6dODllhrXuve439JsC7AY5GW1nbGRpSVpRktfKQCRTNuigDFYyMgVmnRHBwLLmqfmCcQDibVocG
Z4Kr0RqsXRFx3duldac5+DIqT19hNr4Lc/+oBQO9LDM6OJJD0pgVNskxCwyZClfJJxPS9L6y+yXa
w0s3nfFjHuk9hvRlfugGVIqz2kJ3BLoQWa6WLlWWv/YeBQgcpbwMyH2PAMiV7vaSCClFt3K6hzdO
2yv7nRX2OYFRTNpMGzBpfkYmnVhS+J0IkyPI8Juw1Dju8ycEyG+1wL+lFHuQPZgGMeHhV5FWTvAR
rKw4zRdCXmb9Cq9KXroppoycKTPah7EMKmQ3LCCmQErHcm9y5TSZvZcjrYI+XXqa2Jnd8DzA41tH
RHwgrfoQjops/AdR5K9WOd5zNyNuZhBlAnsnGEgn70aL9ZzOYj/whaIHr8ZbMM+ik19UWDM0+yRv
Ae2M6QZ5go3ozPA2TIpd6XTLga0YCwSe0+7ehH8NdXpDgQ5iBe3ZXLyquF+BMNnGpNTKbPAKAuML
ztk/wD656cz2Z6KHK/gGLyjNvADGu/FLSnNA4bql4QwoUIURUqRB/CAAsm2GRLfJBFHjucLDFrwa
ijcRTkDNm6Ur+77tgLuLGVuvD+o1lTnY8Klf0hD4p8JO1sYGogrC4hFIX7sPk2mfZxU9jrot0IWi
Rm7ivWPMRXi6y3e6/LNaQCJwLNUr2ia3s0BPA55glfpQAtoUSFPq++w8XMS22qyIMGHtsegqB3XU
GlQnhP37QhbucxlFFQpdaXTE4hHUa+mi9yQswGAUx/3dnIje0FtOke0zoJbDEp9VbnV0sjqL5sK1
yDGMjP2BY9VsToMPG8wy6Bv5QDxxWZ2aDJsXoMAFCKwp2iA1NywnmkIvXmDDkjaT7I6MS66hVInN
0Lp0uOQwuf+qaOrklXSK+DGPQuJmw2KHzki6ZWTLeK0Jo3zlzRcHxIrGPZVN+mE15A9Efkm3DyaY
oZXlJel9RQURHkhQnSeHrkQIuXWr3KZ+bXXsrjWfso5f1/6jtLR6EwcaWYWfDVtEY4p1Efb6Jk3S
4Q6Dc+sHhR1KlV7HjvcC7BNChD7y1n9D7hD9Ew34UzyqXTdogki0LmDwuZRPvAHLoAlvhoeYxZDT
0qI2zUnloFEzmSkN4kqQGJrRhLy31yNcCd3f7ayTW2ZiqZvOdF+YTXmNV+UvBOpAuIRReud4EzaD
giL6SOBLnbN7qnuNAnQqEcSOfseFhu9EiFkKqCpnN0mgi0Gjxw/YamtsIG9OY7Mo5bhrLVxuiqhf
B4bAr7g1x18Fritb1IhKgSGwHaGsyB68c6m172Md/Z4zTG2lbinQWj6WiTYMCM0grI6pR7VcsOhS
GaghOsVv+hHZTREY09mldQtPa8Dzsxia+2YKnd9pWis4fk7z1mNgIiBbTSVidZN3jDJuZHANTd/C
wtFBQ5oL6ZkKhxR9yA7jAPC4c8PoIPW6Xxb+MPzCu0FHiHoKtXCZeIG1q+TgdWvhjc+tZcX0rN1J
HSbTzCjnBCRRVp2gisIiDQjGJDyQznkZrVxe+ZrZ3gxWT5VuZhogz1rRl3AC3LQQHN/Zoq8Qj/Rb
7U4p3Ko9wkMKHkp2OzuPoaCwrscH3wEERqNCPWZVIFaCPs+9HdC7jD3D7xd5jkyXmzTnlMNVLuJ6
GvYRKCqMAwvcb1VpA1rGZGMRV519zjNlvk1umUNyCNplw8zO2DSLkLJg6tfpoert8dC13Su+uahJ
Eke3C832ayLSsaiSc0QNF0FPCwSPMxOqKEpqV8Ct0PZPkPR8KyajeUtiwLJXSUBno3L0/DGxu38N
JxRr2kU28Ugil63yQIeHkQIZW1sKn7eh/jmh97EQWUkTzFcSehRlel3raaZmE9ZCgbfICkISxARn
bB4FjB4npW1ipsVRE7OiQRcMj4ZJ4+NqCJPhUMEZmK5SPZNb5fs2wnmF7ZwKnQ5wh8gaHrgKXT2t
Cbc4FCbjGof17i5OEqEtI3+yQspTFuYTJxaatm1GgbepqMt7P5zEeOgpSnio2WcRzR3LL35rfd6d
yNUoYBBkGMSD+AYt3FyUiybqrJcA8Au6XgXPYcxMgC6nJ50UpYaCZJLEO5sSxSq2iuGnXmFcBYX4
ye7AfK4UrtoNzSPcapZu4AK7GLyoebTbrloB5urWmWrgEJn1tGsrLVujchXQOa/gtApP8V2UvhNl
kr3lcDbkBk9aa+UY9UDxsUlWheOX6AUBa+uFri+9ynfusFtuX8emt958E+YNAX8cyKvEQOkEO668
EZtRZi4CSzA0r/oi96FzjB3g0OJBc5vmKbDM9jlTU3qQbVbdiYoENhMye9Lo/AJICP3wrJt+81AJ
ieehQQmxx79pXcRcl4gncagDXUoop7jJK7uTdD6bYAjYGKHLgYSjVx6y5hXa7hABOQQNELGJuG+C
FFMVF80XrfGQsy2ttwZaMAZVQ6VTDGkbggyNYFYi7fYTG5CS3onLxT/guLcpKO4uqni8jiS84LRU
WJ8o6LlpPIEc9GNk37iAgRu8Jp73G8kAGqAJ9CcZ5AXqmJO47qz6p+6qEZ5dPFylIr6jyv8vDqbB
ZhpavN8G0juNoxhC6eRvOdz9I3iHGe4RWUutxIhQ1yacKxoPyEw4lCsdYAP9TiqcjglROXLxeohq
FK8mv/F+CPqD96GSiva15eJgDaisR053nbtIzKGcqR/oylNW56ACyUiEXYipAy3k0tFVI5C6nrZn
r9GvDCIVr/LetsESaNCUsG5EZ2vOQC3hzqBOAxN5AcgRnW18PCbRIMTGTOOy+t2m/uPAKnJx4zCU
eR4ioG5SW+EutpyNF9EBv5GUYGqEmuuiOQSif0Jnd7wCpn9HQxfNPnSIWKHOIc5h4xp6uEQzaEnF
6JlK2BIbsZBYKHob2vho+ABm7WE3dtMZXNXcz3BvHX2oiGrwKvRkfJ1k1KbM2rxGnuDegaRiqxZ9
Y+ch/qOXFZKA5/Kgq/hl9rSlBaMv3Tw/9XgezD+A4nhb6ObPsLeuw9xd2ehEOQhOr7KZj0RRL0yn
g4rTW6u2nnqXLVSpl1YNW3YlPXKx6zpangJDPqOqHpxatlTSTLW38qm5cohfAOWXfx6hbQEDTOji
Kq1c1zS6qz69DozyPm4iQKmjhOQedjQdQYUa6f/g51VjHYdMu84kSkD9myq4gT3H/q21DSFvlOEs
xlbvDZATwj4HOYoEYxWbRBJRjlF8QHuObtmMxQlUcS9H+yeIz6sBtp01esgORFubYCID6kS19sSi
+RH7FCFNs58xN4tYoyinxhcr158mlEGUNt3BLH1Mq/4OCT6a0sbKiLp/WlH/aiPtOWiGaZN6Kf5J
2aKvqz0BTn5ltvovDpktGj73s6VDFU9gDHE77WE+z6j2EJU1DUJOTysuGgZ07aY7vYXZPR9/Jd2i
AX2c1fxACX71Whu8EOX8O4XFHbeq2LaD82P+W+6EubQVpctOy4F2WeEd5HHastQrkhz9rBjcTq7d
oS+w8hpKrzjKJ3a+jicKU5WPpG73oIkB/DX6S7i13oi22nN9ICsehI+qUteDV9/KWf0savznsgv2
OfwuVyNTcDk9KO8XgbugHvmc5epGOA4Kh9yvrvcDLxYCD+etoe54JWpCEbenM1EWe9Md92U+PM3V
vKgnJSvJr6qxwWO91tccCIumKVZaQYZHx0HYeDWwUu/QPDkYtcJjA3pYSMCYCEDOVugs8S7cTdg8
1DU6fFxr5sbBPnKaax+mpR+NWK3MoXqtvewZAKEoQlLhsnyK7b6k0ZC8NJGOI0txi3gm29s4Bla+
r+ZnarB58uiMAPKtPIlwPE3+GcrdpKs/ZfpCrrsWZY4Mdwan8J913TiDAHjxjFZbDIFFiS3kpC99
ma6pG3g3SsxGsWl73yeIZna5+xxAZVtSYnpykJtaeUKDDy60IywkHB606S20ojfHHOptD9tKqW6X
RvXSghAy2e6xbzqO6DTudkB5f4RtD6k9NK9jU4L1lGl01bLT7dr5HZQE1CrzX0xrDABmo+5dOMvK
R6fU1EvzKrT8XylwqK0R9luavdsi8p8CcHUY/Y20NznIbwTWVJtBlOk2ESqHfyaPhZK3mNJeA/zz
+qheVDUOsWD33FA75FXEyVNudHoZ0n9OcVpEeXYdIOhn2OiIme3KBlfoARXN83rZmjDOBGTueXM4
zbA0EafAfJXT0oWoCcZRQPnrOXSDGJ3zdr7ITdoAEU7OKErKfDPEaAskZ5hobBekD3Vgs6G1n5e3
RjM3QrhtyCuSY4qjvVqNCRq9NZ1rx17FxuvIqRsXBiRCjQauhag3ppCUUJECQIJsEWcIa8Oha8B6
WaAzXfCp0kgWo+mfKcd6CCmjiFKAQQH6DlLxicoihod7zbUxAo1A1gQ3TWNc5br14NH0AJ+a7LDB
O2BSdY1NMLTP8b63j0MSPNdwHm0vXRJQ4v3nbZDfuB8saouARUjYKNQP+OPg1WUpmIrHwrSOTo9x
FJMRqqCtYiKC4z/3LmB1PSKwr82dou4eUKRHegZh83ap+maXe7NNz7XvoCTMS5unljUVNxSW8rPu
cb6DAzSDia2wWuodKmnqaXBf6giWtIHnQeau4c9d+aON92nx5qd+T5JVoQkL+gkc8vwLmVUCdt9t
azp0AKTGMD/pprU3olCgRRvuQzfbzXLiHvI9raOdZ7976lwHnV+SuNNuCPOzjVllph+5SxYgcCNQ
pI145dlUcTM/vOhQGk/qlSHx/+DdjdG068qjCVu5CItD1RnLWIIDnwFZtfaqDSGt63hdCe+H1ZiP
Kiv/GRv7FuQmiS1fjoXBa2WkeYXNcGmuEmuqDAKFUlu7ANO3KX7I6Aux7S3dh+kR3k/0uWd6JuX/
FF2R/lUv/N+Orq8bupkp1cPF/ErSrE3pazY1Cp0m5OThXGnTa5tZd9aYbXpSeZAMlIHr9hgDZyl0
OS0FDMRF02k3Yw/YQD4i3rss4nGTuO51rZUrgWXBdmr1bcgNlZrxxgEpALPc3xmTRC+PBvvoYK/A
RvuDK2ab9Fq21WgRu429qjzArZaOu8zsFwnDykuaVwT5dxVknjZKVqrzbvyGyIM3jsJUsbLGfD3X
BDpc58aB2z6vi390HF2v6HrvMjbPMLhrnQoSV/Idue59a0uDtnhETa20DuZcumIPdVG3HTrvLtZd
GF7TEow47FnEQfgv7ZB6XLg06ENV+VNGemJY077v8z2mZ2uDT6vhGOtX2doQd74Hy9guq+vU8wAk
ozPoQD0dkIumRuFGO8Q+eVJ2cQB9pQ9xVGu1NcndhgWUVkA4zcE5zHyopg6vS7JigsEDmcltR/TS
NggfstSVZW3TOr3p+T1JhQwJY8/PNf9sCPCBh+ZMMZsGswVisz1aebzzeb8WDmLFiPh9Fi/5se17
K9ry1JP15fzaTV6mhx5uUUKGHsr7QHdOEu/ElQ5/A0FJJKxEckw57wBA3MRmvGtZUBET0PT0PnBp
TCWc5DG/ideaAfKeSgMfGOQfrOlFatmNQ0DX86mm8FcZT6v5Pcxv2tPSvSHuqUo3V8nUH0GVQY6i
gQu6l+NupFof3Uur2mgUYSVPapjIErfhCswcRNrk3xYFpRwQQpLYT5gALMjeaEATwofoQ3gR5hIz
BhAraMaefy+WVgu9ghkPw4hGYr0QIK0I164R7F5mGTg4kzoABQ/C3ST7hb3uP2mEujQWzITyKNiA
4Ap/Iwoy8/p9ZDsT1cOE5o53cdMY1lof/pP04Q6aCsCIl8pxV/NfntnJir+Fei7BFs54fXBMOZJk
Hsx6TZGDLyifl4QeCz2JTOd0pUK10pPohOAt7S9AfBC7IAOBwRCcvRGmE9Qs05I6OfW32yoF1G9y
tmdOllyVdQb4nE8iekQ4tfBAqrjH8ShD44ljW0R7zSfi95twN0XlQxlBjC8L7VBP5jNSMSuHg11X
4xZQIqVCLA7yqOP1oY3DZNjm6TUgDXHFtobFXgHNmdoe6geaGO0UPiZWeuoicLoY4S572zhhG4vG
VPIbQZINvrn7VAVY3SbJuIth2RcULlYx1ZLFmFnXxWCfaQRtA3iI5hjnty2qqhXyLFf10L/6KVL+
nIPuXQUALZPaP7Ks76rOB1RJFxFRc75wtEcABm2ATuziVqdpjyO9lWL1pdrgzppgl9XRyoIbFtfd
hogRrRYaal2evfhOJTAR7e+TLr+z++DW5u1TGUtQUsqbZ89pr9qSsMsz+5UPbWeh2xENNWK5bVc0
T5M3vWRQQdoG8a/MMm+6vnitEMgoSQxLfBKiIEcE0qV5I5tifLXj5lw6IBVhh1J1VPUBu5Wj42sb
NZiPJM+oC48I+xMfOfUv9GoRYIigs9EoOWZ2fzCJUkBH/fKCZCtF9SIicUucf8L8WV5VIZSOJHgM
ULWPsW/zcrWLY7Uh4FwJdJT6GTqSJ7PjOuRp169u59glQKe/rOkCg8AmjUIneU2lrj7W8DXovf/q
xvTJz9MbZUZHNATXhgweUq3d9RHQm8xH8ErTzJtZBmnWARElN0TPqe227bpsDXwmPNxGIsEWcDzL
uNbZTLR0dnMRUePXZWOLcQwCo0r1OVy6tFwq2W9mdbI+4bSOEaxCewZ98po6D7raDWb3aZCC9wSC
gyLQi51zlQvKkAr2Yw8MqZMgr3OUxrXybOY9YN0EbbjWUPmGfKhaTJmBPJBwryNkcNGg0M8p3D+3
R1HWkQXllrSdcSX+ovCSXWg7z7ArD4HKEKoZ78qBZNOec+uW7j/FXsMFagPWplc1Dh/DtYrKhaMp
AK4eaAJTSc45v67wJ1M3KTKlVwX+sgv6aquozm9KXd82tkNOZtyQ/6xTHVuW+Z1YAmk2OtbXbWae
Sq07lUhQ6JNHNdPaZrG9NB0vvHI6hIqNYi1CfaehJT3zOqrUXdFN32joWRJGdKaDSstciI6zOwWc
2sB3bXS4djxOz3mpRU66zZGA4TRt0RTioZNyVRrhb2fCglA+ek3xnDQG0Ve3z1TyJJL6sUBRh3bS
ekiSmzAaDiX6SIUWo8DiEy8iDaU34LlKb0mC80QT93ps4U/UhIGGwCSWL5R79OPm+qdDal6gipZ5
zaaVJRhmtKcblgFI+yvdy899LH9N1M01HU9dCvW7EMy4RJk8j+2tJ3GnDk20oAR0FTMAU9wgOh4D
C/+aRP2BmU+8b1Kpsxyd2pdjXtDEjaCXVRd64zkOoRGuVfUzCEGoTs15nlXogwKsy/+PMaXuICXx
P/GDC+J2RZclhOfSnweAa2PGog+gwMevbSQPWcjZAPlnar9hb18KXcLdtnXLBUvuIiEKSupC6HLo
uxl7PbXnLN57xn1lvzBfStpAt8TvAbFn/mhIUS5bn1ry09ev+SNXfR6crpxA7cFGc+G9LICLblSK
qHJ7HuzgLGCaxMmxz+2HNh5XX48k+E3vKeqopOoGtHjbnjWIL0ZKReOGtqfaMyGIOpEhTIcGefmv
B/m4apDR1JF7tYXU7Q+qwE3S24FN+fIMLc/IiaohDM50voa9O+Fs4VSghPtvZvZRW8C2LF1IaSLW
4Rr2xQf0w4Ruft/V51yLtKVVgI4nYwXJ2OA48PX8jPktXbxFG2VE1orluC4CrO+/l9LCNnMc/88E
bYmdhd0+jv5WDDem3DFTpSHUqAtOnV3ZYVdZjt88wSeTffcA84L6S0ciBhXeNWHENoRNBPGsPCcy
OfeKP3w91U8+5buBLqQ5LPAQA4Sset4WwBY3U4zspIErO6iWsr3RY7EqiEO/HvSjOoVrs2x0Q7dM
00CY+2KVZrWZp5PS6nNCWnrV2oA5IU9oIZYYzmwDt8+hZSt+nEAc/nrsTycsdAGdT8w6KBcTdnR0
1GyXCYfeBpQa5Yv+pMrkOiuuwYfcDvzRBnD//zGorbMf5wPIFRfz9doIrkjxv0HjLtz5bfojB6to
dkBfLDBm0Q8jb/ZfD/rx0OGANQxkhFHvZu9czDSnhOuUaTU9mKYdvo2WASNT7/tdV+RSu7IrRPD/
84CWKYRnoRhuSOfyiJXehE2S2dkPFe2FQA1PCF4h3EEK7n9znn485dD8+Guki+1RyGBoKtnbD2FX
VNu4ym612Miuv57OJ1cGt6IldElhUwhpXFxUVBUnHVzH+ACRjRjyXs/tQ4ade4XdD1AnfRExt2Rc
lLKhieMnz7D2F18/w8dzwEHg3TS5LS063fLiIAosN+sx5qF8rK/5eAUmhcdqIlD8epiPS8X1UG90
+Wa6a3O+vj9u3AHSo6yq8sFALg5eqgdo9d63MAVtRPvNlC4k5bmIXaYkLE9KB/2jS/EjDDi4/Klw
PECQdWG/+221hdtITv/DilNqJ8nq68l93PHzgA5a/tA78G262AcVzXk0a8IaN7171y0BJv4AxoxV
2bR2g1sB6bwotl8P+XF9MqTHLUyMIxzvUu49E0XroyVRP5jhryAunoGKf+dp8HEIj8gN8ScqfA6S
XBfXYTVkEvgKEi2lk/7yZ4FJc7z/r7PwkG3S4R0brsO9e7HLhDXlTS3K6sEYQDZTBgk2Ckzq14N8
XOHvB5mXy183nRo7oVcyqx7KIb+eZCzWnUghi5nO+euBPnthgDHoaOiWjkTRxTJwbJ20NWGgPg5T
7rcoBfXT//p6kA+z8UyJBBJ6VmgTIbBxsZFkW5QWGpHpo541v6DjwWBwBx2qcPLwXweCeWcbHEwe
gkPG5QqrVAMY0s3rR69qNtqk7+t4eqag/PUoH84Fj0vLQwnJNUzLEpc+FtKYUqNrewO4q3bWxJ7O
z7qQ8mqyv5Fm//je3g90sQpKVBgGsxuNh7H7g7ZJ/ikoS6g6/s4ZYf5F7yI7z2YuJrRQyyDdcWbd
/7+WWy4c32pFiVqr+zz61rmrFyjRrTHUc8C50vL4zy/w3XDm++EwkwmmrkSPs4BDGcJpX/VRbK3M
KaXBo7vxN+f4h6Nunh14VZcbn5X+R57sr9n5gwyAE4blY9nEqA00twHEmE5ZK8Q5yumx87lAvjU7
+XhPMio5vsUakZIyysWizxuUTh1V549iFvFxniP/d1ANvND0EWGXK03lb1o5oDn1u3OeA9qQX79j
55PF47LvhMcNSfbjWO9fcoEC+2jUTv5Y4Wa7MBFpgM5NiVzRdLJWxkz4MrRw4afRfan7ZPe/lBZh
2+10KLgIl/YWpJAyKHvieSSBETBdmx5SE2FDMw/pXUMOvzRYUAjCZ1dNj0tVlPUIgygBETegIpvD
BJEl7oFB5/xK9F9a/1TD/5j5lYM+XvdmvzERTAHsQ8U0RP22ky8GXXgHsNjCCAI6OAWc9/wALXWu
NJATKzP43Zjjmc33EyZSIuR2Zg/NEkkzeHvu/MUpdWBKf1ra7H0X3zsfsmsKyS6ImpVPl5oGEboQ
yjdekwp3orqx0g3gzB9wsagElz+r0r8bUdfIE/8/bmeLigIXhutwRs3V0/mL/bUOB4HkUzYlzlk2
KZj3GgomAB5Uc2eA9Ndf/8OxzoHOQYjXDuG8RUz4fqja9GMtMCnX4nymrj0nR9g4Ne1vYsHPRpHc
5lhkoGH/IQ6LClBytnLjx7KL8xt/1ODpJ/nvr6cy30DvzyZpCEEIZv4R2HQvbqjJt8FhFap6jBzr
uabCb9VolOP4mYm9XRevX49mfjwKJXYYxGGmq5uoM168ud6oak9HQeVxXky57W5jZBHjt3KgHDej
njBLLBNQUgUnJBQ9WnghdXn92KErg782/ze3EjzfuQ0A3BJC0jF5AnB5Bb6aUj5Xhd0jAbL++rE/
bnae2qJhIxw2PKfc++9dWYMH57gpHkcnEbt6tOfOapxs0hFdrq+H+nj7OQzE4WaCASB/ujzXzAkm
cS29s14GsA3VD713gJfTsEjBV/z3sVzPkoRzpmtw376fFlAtLY+80Tu3vn1VZuGxiadrCzbWYFff
3EkfvzsynATDqGJKYy5Pvx/KFEYNoVt45x69Dmh3iKQhH1XPclYI+GkI8f3nqVFJIVDBYIas8HKH
osYf0DpT/jlqu1sV4tkK2Gmy26UUydvXQ31cHIwzx0N4yczCkBdTK3Cct0m/7bNdAzKuMnVEu+Ro
oSn+zUX72UCOQeHUnfViPXlx5XgoeDljZVpnsJkT2oPJ0TP1M/SO7+ozxvzI7w8Fl7qBI4Qgm2AV
XkzJMJNaS0rbOvM99xloeb5VWWtLyPGHAAEeT8MC0sBss58gUX1Xqflknv+rWpLIUBD7sAWCzsrz
3HLPEhY0lhB0arQa1hzowO+Kbpen33xnsEzo1c4L5cNEkZ/NqRX5kh2A+XK7mdekom1AkJQIsfhv
C+XPYOQ2VPcIlrg53u8BnCclSq4MNk3Jz87cpXpzjcXl5r+PQkA0Gzg50oLz/n6UpnacrMxDpPI0
n/63dvQLd1Eb1ner8WJHU1WGpDTXtOAiwJi4PBNh71ldlPrT0bCbdVJOmySiH6uilZzqmzQG/2DW
31i0XZyN/3dIatoEXmSgl7WeSlSZlsehfhypiOZ++SrRKzLGaN3F0a+v3+J3Q83//q9gQnhZH8Z1
rh+LudkdTUF5oCCD+sYUI2E7ReL09XgXd/3sFmh4/I/ljoHah7XRBHbUTbKKjgLrz7rA4iVcfj3C
xa7640eoI4NMrM4FgwL0+xlhxYuZJRoeRwwtSlCMCt9E0wPKBYfj65EuNtX/RiIjoMDBVW9ehsZV
EsdhZjjJUcO0AcFT/OAbDuNtKIJdKW3MSqy+vv96zA/fy7EpTAjdEWRYPPjFidU5RSgTvzNPWOta
Gx/9FlhulHNdOvqCLff1aJ98rTmb86jPodNBeef9u0QbxPWLMiruTJj2s3utX9vfDPFhezEhcimL
vIpER14OQY8TQkghUgR11gICTRD9axjJGzooC9NFGf7b2+Wzr/b3gPMD/bXi09ztajyv0pNtX0fo
c/Qu+lHtFlbLosOq+esX+Nnn+nuwi8VYZIIeq5tmJ8eXp6Yvd76IdhA7EHwrAXd+PdhnK/+vweRF
+o1lDYei8stTXUMKKeqxWulaO95w0oerr4e6TEv/rH0SA5YhpT8buOj7t4jAEJ9SNekpkTGiCUZ0
bQ39tWWlzxQbQC6km9m3dvbfNjTrVDQNIb32zcv9/CFsaVOtwbyQ3t/7h9CAwfocVvpJJqO6b/xy
2KUJCgmefOi7ZZRjANQW9S3Y7t9xhD1rMpnVEaXC+psj55MlxZ3H4kXH0JlNId8/B3obwsi9IDsF
TX+NPc691qFFmBTBT93r3iBdfdMiND5ZVhTb4IobAleaD41IN06nJK/i5GSqqjr4Y+0uZOena5vW
9s5RZviP7qMBbUyh+ifMsT+GKIVXcd2Nu2JWF8acWv3jehj+Bl2sXg297f/7Of9HHp6PQ4mfV/P+
lYRCb0s8VOOTK+u1npqA76d/v1mDn6x3yiJzf52kxaMx+36MwNFQSccN+s5Ofkgl4E21uI7XGyWM
A0ovFmgeAbUeS911lrzp+Lyz5fv6bVZ1/OZR5q31VyA5bweCKg/jAceSnM8X07ULSDhR76enQCTe
KqvLF7J0uZcxpI56asnwkmHAKtDjnoWyaNTuN+/b+GwNWhBfrXnjkbtd7IU4C5zM1LLshL3JDU5Z
pwB0Yao5wP7cBymtH9Jq96MdrIWrIXBRrYI62HVuv3YR/gN9smoBexnRsPvmzcwf4fLN0C13CeR1
m38uTkCRZRhSx352Qj5wDX1q5aYmuDWkC7CYNmuS36kDWDpEd9gpAMiiH/PN7vzkEiP1A65EMZeI
6lLLvsvLuquU45ziigA7BRLkKfkd7uKzHcm7x9XUsm16WhevvySkwQk0S09+3BgrLURHrPaTEuD5
AHCNEPbum/f62YqTHDZgBTAqZpu9X/x5YMKCwyDvJBBWyEZ4AXa0zaxgOSA4LwKkemCI71yz+n/4
qJ9tPBDBYD04/NHsvwgLIiJERwRRcsrCYuuq6aWRzY9RC775cJ+EBmwncCG4xUoXt9b3U+ycoad4
GOqEBuPLNNYnt0HvHluwTDfPVo+6BjpHX7/Wz3YRgSPHCYcrXsIX+7jsRZtXYRfcZXIuWMOr1mEg
cV6YA1LfZuZ8E87Nq/9yd5Ayw/l1LOogl+m7q7WxBFOSngpVn90pvYsSbAwC2TwkUf9E7e3OFeVZ
S6vV1/O8zHz/HFj0augU0jIkUL6cKJLYpQNo8dSZ2RN2YrsmM1YelCXbj49+ncAQKHBSGg704XDv
+fbqnpfnxcQFs6YDTOoGYOHi28Zx4wEu9MLTVKf1YSS6PoFLrm/GSZhn+jzVhksVjUghq1sLZcU9
jDLYtb6rvyUCSTdcd93vttQny3oGbM0VOwp2nnlxVDmgTaUm0ugUQG5McvstaG3ScugvYXwsDW+j
PNTItO5xcImv0hpwqK72iF5uNK95mBCI+vojfbL+wTPMLSiHEx2Tjffr35gSN+Pam06Iu2uhQDPw
qYWQBM8xVAhrfocB+uScpN/FiyOgm+vLF8M1VZYUulUlJzdUe8NsHxtXfZdMfzYG9/X/4ey8diNH
0jT6RATozW2S6ZVOvnRDSKUues+ge/o97MViqrISEmYxwDRmursiIxjmt98h3kLARfvL2i9pv5jm
NupzplYPIXwzP2uib87wrc+osi35htQX/J1Xm1oBMVMKz11Tros8OQwd1EsaYr/+OjeuCmbBSztH
jpjO1QkykjQvlHyczl0PqrG08l8BIaOFZYl4kWvqE7Jo8frrIW9tCLwwQmMYVcxwfoR+c11qx6Fj
tlens6iQNbekA/iyhTTlSCmGmBkQK78LCN+4n/TfR7xyloLOsEOryo1znaorRP2PdGrsgmK6y2lt
XOR+uG/GeEnhy+Hrmd54TnWsGRwLikMIbl5dD3VJRyQlEtGZmmJXoKw2UdQ32GKb1uE3Q926ColD
qHN8GGcGqvufq2q3tm+FbYUICQ27/4J+c9GuC57SJDTuZpMJjduNLaNR08KG66xvjvmtNf59/PnM
/PZVZdFG9Pk2EXLS0yGhyzUTxRaDxisp9h7ljEY6oS7Q8vimhOn2uFwuWC0Ui16HLwjx13aviugM
qmZfD+OSt9jN027XFK0H3SGg08ZAOua7pNKtXUyV5pxXMhWNYsc/59sg0OenSMHT5Uv/SxWsG2Hv
0AxZzYa62Vonc7K+yTDdnOp/htRmY+q3JQZOUnfI4aP0FKYeoSMqmM1iXXbWc2GpBH7NfZ7r+8iS
Xr/ext9M9Tq+rJpFmig+Uw1jXrWouUxRs1d0cC4KvLYgRVrS9r4e8tZUqTMiLEXnPDba1W42S8ma
sFPD82AXm1FkW9HEx3kXWTnQN+z+nHeribP3r4e9dWApzkCgnegllU5Xw2rpiBQxXednpcTPCivs
X+Qk5XWfm5m6kKph/C76duuaN/EssNYMm+fx6oqgszmjSY1rvoI5OI3qG8mYHU/Yd7VA1/WUs6lE
dJlCDf7zL6Tqz83Tir4ukzRkvw7i3QfnHs5i/zz/D1qR7whxPBd1dRKWcgaL883XvD3J/4x9dTfQ
Ako5XhFwN3XB1tCyX32ufvRY+F9/vZvD8OZTc2zjo1170lWpO5TrsJZlmR/0qbiXo8qLkU78ephb
x4HycJNM7JxQvg7NpmFN8ldHxiOFgVFr0zlydGeBDhMdqHC3tMErpu/KqW9uTAv/CFtApXb76rbp
CYsEiAkhHUK36dDmOxGo6wRBKYyd714SlZ1wbdRidvzfWNfHvanlMUDfITrLdXs2EsWLYjpP8SJa
SuAr2sKEGO9RiHk3kfDzkd2u6+qbG+fma/b7b5h/429XXZ+jltRqrDHCFwe1UPZZRqmGZaHEZVK4
4djdcpYBLZtxaTfKSykQwP/6K98Ky3EH/GcZrjbtoIWTiSBbdM4m1NFgNISv2Tj/N12NCxNK6fz/
1ebdTGr7/8VicCm4/cjY8LxcRxyoqcpNVoHNPKn2rJMVL1trQo2Vas+FFtEnwqA0+KIgsO2qMb30
Een0r9fg1oHCQyamzYXIb7mypXMH3YtmFqyhk8pNaZtEbab2kp4A99cD3dreFgoGNrk21WDOf35u
NQuGtlTwWaCd75pWWYPYZbrJZYi1b4a6ubV+H+tqa6V5MoZOkmOo1LZXGxYNOf5+NtDyojnWQfML
2bqVPKQb+EZ7Xrhvbo8ba2pgjBJjNQF6UCHx51RNsJ2qRcvfOWzFxtHmjHqx1Sit/3pFb02TTIRC
ZpG4Ms/o1Y1h2lWkZKmdo7r45I+XTrpEqKPV6T2SDLjUaygbC3u6zGUaX488n4ur68MkqivjS5Bx
JOfy5wQnzafdudQKfHKgcJNeAlOQfP+b+c3LdD0KvgNeBCl8XIl5mX+7IGot6/sEBtQZPRco0FAp
MmwfHoa1o1OjjBTj17O6sUNxpSm9UclkcvtffbZUUsvRSQf/lIfmC+XYiAmg2h9lBwdSyTcreGNu
vJWE+CgjAlp5bYWotd5bYwNoPFHiHRhWWrJVoDajuWwTtIeb/LtA/GzWXC0m/tjczDJXvtrX5zxF
lMnqoZBfBB2bb4kz9udsAMe68HMkAiBN9AAAhITvossjwuGaA9rPqfKXSQzGUxe10NoAlotvXqIb
O4kGIqqm+MzEXa9dGpKEZZxMrUMCWXY+pIh+/DzUje3XX/bGgfxjlKudNNAAa7blnHmHAbe2hGIe
Nb9FDzdVgv3XQ92wav8Yat5kv23aDl3VUM7k4IzC3cbuqrUhomc/szpwhfZ7hBwlreGoWavZ/dcD
37L+/hh5tml+G7lQsjqrbDU8I5JDfWJ8aktqsSq0HqVxo1LqmsUoBzSrqsxevh761kekwp24oEUF
AkU3f45MuaTf2aVsn/SqkDdoUyFkOMLk+HqUW9cd+WtlrsOa69SuHYao0QEW2SnNnEl87pGhpvlY
XWUSdZq+fewQIpHtYTcMxiEBiz3k+n9/H2EREjQnlzi3glx5Dr5M/eTg58N51MwtSjt30GUeLDRb
wh4ga4WI59cTvnVHOPOiUnSmamSe/1zWZELFAQSBfWo74OW+Xj/qxFlRnYA+oKleWOvf7N3vBpy/
8287CHRNHvpNHJ3bKXEn2ThTZHXMi26ftDROt5P6zQRvbNk5kiGTCyJ8OOc8/hwwRj64kVGSPPta
6ca2vk7jp27c5bb6NtioQEbRSZjV3gAJ8t8u7R8DG1duthPJ8M3mU9pVGwp+XLJva7PcxYDLpu8s
rL9Ph0mVOX6JibFHBOPqM4aGlkt9mgVnVIE0sJN2e+cDinO/ntGtUUyFxkiKOKkluTav/HDIUL+z
pZOO8B/oLeSlkAv5bkveOIPm3LsG950mCvyiq0umyYNsMPXePtHM7amxhCx/tOp9sUra6lH4FTJ0
ncd63BuIt5jG9Pj1LP++yH8fnrvmzw0TpFHXIPQaniOjOGIBojieR8BjjPqbrfn3NQ4WnWwVkR/d
5vhdWTh934M7Rn30pGbRArm0lckO8eU79kuN5FW0gbH79dT+tj4wqXRL4RwYlMxcWzu+iP1JKcqB
BEuwK7TmTqqyk1qjeG8q66+H+muv2AotD3NxE7F6+a/J6aMqDGpkzPNolXB2RU1PW/jP12P8fbav
BlH//FRZ7gymD7fmEtraHk2Li8CwQcvV05GtN8vgc06xpk2672v/G2PnxvwosnDwNVQCPNwvfw5d
irpEQliZzmEeuGl3LOjr+Hp2f+1DinN/G+Hfyf92U/ZALGLsu+lsIofiw2hUOm0l6m/u45vzUOZ2
Zyq0yZ1ezUOPu7hCpi0+o/+KeoGKtMO32+7GGBiEmPJcURbp4Ku32xkiVWrafjjDtlQOBSSHs0Ky
9Jvj9NfmplPbQYPs334Ucv9XM4nb0g8j4L1zbl1eZXGEh2lXXhmXx742L19/nL/dek6ups49m1Tm
ytq1IV860phoCNieiP3vM+OR2sFXxGZWliZOuj7LqJbWFgn3g4noUBwYoLQ17+vfcGODEEak5NPB
mfi7elAP+qIOUfY9gRxAQWHyX+Ve3NXiO0GDG+PQnUoxM24mogLXU5XbZCRir1mnPi3R8BLquAZI
BbZOt/tvbo2bQ5FxswkxEn+7Nr806gbQxyqNkz4J+1OVkv6+hW89o3G+e2ZuDOXgOdOMSt8y3Y1X
ty8pvYAw5tCfQYONbtTUaz+Q32y6YL75TDduKZ6y2YOmepsNeh0Is0wrqqi+TM6mSblFalh3MVom
VbgDCNZR96Ebw4PaS27SiO8KMf4+eQxNgnEOC8vzlf/nLTWWdUHXveOcx9TZ1HG0VIqnrzfhX4/Y
/E4T6bYJTtrqX1oJNo1eI0+Ocy4JWKJTjChsBfY+QUdq5WjnnA4pFHy+HvPvk86YrKSDkcw3vE6X
Z1EbgZHO/fMIu6nL3zrlXQIrN8sF/tcDYVDhdKCAqVPSOi/vb1dwJEzJhJxenk150N0RGVo0hno4
G2OvbvJYGN8s5vWeNOY0BWWslHDTRexcOzlDG/p27CBNmVoj2qdSszeQxAela3xjCPxtY9n/xlUo
qsYw5hq7srEmgHtybQzBpZgT93AuuqBBkUlBtHhU4D+OF0jA2yQ19/QXr/Xv+8D/8gP+/QFkQTDy
MESuTZFCQoiIjHV6VkIzvJBrHPewqeJVmFqI7A5pRYdb43zzPWd3/+8jgbXFk63OUbP5P39+06aM
hO1EtXVqmjpAWT2T3bbKx/UktwHwXd336jiA3jRJ2qHP0PAL9RiK4qg2zyHbwWskLUUtb5QWpdzN
ov71c5kDD5IL6Uhk/VQJotyB9WKZkxsC5CvMulvkQBFgytn/9FbtqW0pvFhvf9WGQbvV1OTLXkso
0QO9iiB419BrVD7kSgfSI0QMcur5ryYIUKiaopXAnHSzTmlJDxAySqaRJirqrGO6r+7HoERMzabx
Ja7iRS3niRvFyJ625fQ01MH7/ONEb9wHiu/laWsflKRFKQbsh6/Q0BiKaaMV0U4P1B9FbB7abhTb
rs2hWvrUVtcNenCGWjgLAMEGDYCUGDZxm9yZlbNFJP4jrZsNuA95UYeIKxFygjjPGsBaDh5aX7+v
qMbExnBgdptrsxMvgxm+NxXCdGG3KrP6PhIEMQicXqZcIFuTNsuWTqVl0CanaBS7YK7wHtT4yUjM
N78KX5vGWBkNyruyvi3RdmyzDDHR7qjX5alEgxON9crrFOdp7GFpK60hlqKn5LOQ9Q+ROSdCAK4m
+Q/6hH0lIpQCovhVyNQTIMn5UqbQj/ViiFYqSVHq68HeQKFQ9R7Q7YACsFzF7xHEy89QqfDv2pPf
xj8aTXsL5WkrB+Ha6nKw1vR9DuOAiGg+uJ0/47antpDxLZrkPjNHgUaPshvrepvLCES35YhAaTo8
YXzC42sBA2TINpvldhDjqxWMxYI/2o0jhKEU5T2Ju89eGw+9r62nSt93dfhQ5sXeRHY9cdJ1DmIZ
JS5g3GYVookPGXiR9M5D2yWbPMxcKMFLiOoLW7LuZiFUuuS3aEreEY1zY4So0j5E5TA7kfZ7pHRw
NcnFtlNf8JuINtHuWwB67mJPWGg6olWTqeELwuTHfkqWjlLu5TLag3ncB37oWo7jllK6paUc5TlE
OPGK4+KDe8hT2meljpfzYAToFjVKtTI0SS3vtxV9fpEAsW0t5TTYUwh1ruDGJsLcBjEaWL10tJLS
G1Fn1HMNe6v8CUP3R5C0UFXCTRhmyP+R50Vp2kJEW/01RcbSGbR1CyoKychlXRZ3PnKDvWXeK3Wu
g46khmUy6z1qXEsrM98KXXqKNXjINjKCiNbWaK/3m94RuKDcz2FBjLOTmvuqj14j9EUXxJoV1w9i
Z2nbgl9vbp0QkoIxIkrnDDDekbGX0lczqRcQAp6HtHio2TZi0Fyr0RaBfgoNeEWIm3QquSo56Bc9
esqAst1poLUXsXT01lYBFkQbgmpVsvGTlBIMORfF03u7Ec+EthmwHj6iGGd99JOZm9luzTCQqJCp
/mlSC0yRsY2tBrWfadciCF0lg0fCCuFLsXR8yiwq4xJI1aW1TS9MkXKFCT9yg1F95sUwOkFXNTsZ
g7OtphX6cKjK1tFqKnI3ydqN6lCvp+yLOL5TEMsDPqK7ONZrB/yapVXbWk5OYy3HaAKibhKryLUm
6UmjN9SuGlhg4UvMHvQt9WVUZg5jgqqfQOcV3LGBgA8usw97JzW2xjC6RmEpiy4+DP7Pnj7SuN/3
memi47ZsG3tb6+2+S/TlPEGn/QTz4/kgc4D6orXduhJE2UquZ4jaUuX+ywPkghv71ewH1lt5IGQM
GMmPgUuMxl0s7M2s0lwoxr2qstEK6J39XTJw/9g/61jsrDRalk2Brv6AFKWKuOnogBRUoJI2INpC
fz2x2Q3xOjU9BzlfmNLz/McYoEgdhxuwMjeJzV5glaw+ekyV1h2cAZLNi4+DxjT16DLfCpqWeWZQ
LQpIknx7Ad+wleNNCcrDENrSFqknF/JSE88j/3qqpCtkJncdgNkiNu6AhnzQyb3uEEx3pd5elIUM
tw9jDluyA/gcrRQlPzgOqCN+mUnrn1lv8pHTbraeztg569lWwLmV7MdQo0Kv1Ps27D40HiU11R/8
zPjMob4XEjp5rZkd/Cq6C4v4Ylv5PoqdNRQnCotoZ+e0xhXw7DJwSxkqgywf5l6UKIAwY3R7SvEu
JWp39B4eM3jQTlI+58ED8A0sztTfS61EmiED8tLfZ2rJfv9J49jG52Gc4uGgNEjbNjbFgnIHsME3
CJEbcQFtC/yMMbMZ0/Z1jMrMU5Xgzm8sdyzg/Bq54QrTelYzZS/6Do3bPnV1wkIIpr4m8NjrqVxn
VrOVM/ul0GyMiHyVOgiZ69JxquqlaKnPtTtgCkjHR91ab4yTmrKBhz47dUV0r1rGGqAPYUjtoqlS
usiaGewrBi/Ncht9xno1hEdZeR85J/O2rBvh+cACZd5slckb8NCKF7hlO9PXgDd226lV1xqyz9E0
7uMZoOIor13srIIhng2R8Vwrw0aiUE3VkwuP2lPaw38WNPJn0UcGUD1B3TJUBq8aYWel6bqWy+XY
1ItyeJuQKNbiahH59bowJVdBQrwDTpXnmWuMpjtv2oj9PF8mPTd+V5k7EB71Qm9osAymZoec8pmK
xGOmg3mRkS1UQwQpLQT6Jek+LtAkEBdrAvngoFCMtOmenT7/+kFP7pxc7LWSBz2216YWFfw7MO/N
YfiJZvXJaaWDraYrVWppApm8MAz3UlVser7Z/JtjuVvqxXhysu7HzHlqqbYIonIl2cpmZAsFfJ9G
NbaSQxfjIH/Und8uO/ZgVgPSq3TMmDpxrbwbF1kUbisWX23fc9nf29hkQLUVN4uqF98shr0lIiTw
7W43ldWBSvuVZCAUPB9vhV+SYdxbYXNoqGSW1FCjL1qBDz96vhy508zYKCKoW0hlChiU025E3SpW
BvKTg/pWKkAI285e6yVvljHnYDTeIylftVrZbMIUlnnUD3dpp5W0dSfOgo5G1HzJhKtQSFqi+ibz
KMRl/ovtdBdLSt26DY5+JrkyL54s/TMG0PUMDVODmwmA0DIKqeYcGkhzXfijMsqVg0M0v08S6rBJ
pa9DU7wORnY/RvYzUOvVpPsHMgjAW5wF2rKr3GlOld+d4e4wZ4PLEwIO/54pBzBuUy+0urvZuOpl
1DhzE6OnlFU03c3ypMFgU3gVMjV5wkE6oXgJAa/mR8QOJ9roLTic0vjZCPJeAZqK2OuJmrz0FQ1t
UNVnLWzbbU01fozCYKdr/PTeRk+5U4ligFgnIWmGm8EUobKwzKEDR1JPj7Kv3Klt+NPpEWpPQTUH
QlskarmRJV5fP3qn/vpzkOUXKYtYF27jppaQyZ21CcMhWvfUVhCsilw/E/qFDs1j1ERHYgR7QJ47
yFh3kklDGPtZhNUShRjSIDpaziE32cB7qeRG5ll5BnQN/dP4yQotasnoG9HtAaH/cD1E08oqUEno
NUZUMaq6sZNXtYVC+Niu1Uhp7YUw49JVUfaf76p+kQ/90kn8R16/hezUmZvE03uEmkIVmNu6EHeg
qB50tExagWbl0Czt2EJ0OzXMVYoKd9ZNdHLlnlMb887IUgn105i3+ZckV27IxYFcuDeSQm8dWE56
x4YaPU2AVigWYQWtUqFHw7j4KheTgmNC25abtdpdrbyYcL/9FvZCUrhcAgaKqUWebiQ7PDi1tM1G
bWdNFbyUwq0Uk9uo2ibyTwrw3kItQJ1cfYn06TH0O8Rg9QT9a8yRiTPg+w4ctATrSVVckMyLcnI+
6XPe2TIgTgivDdXkHZlx1RTvdkAEzQJ40WYrWlbWFuejETgY4O6jIYSQau54fuflyxJj1xZQSFPh
ZW2wnb/ivNHUTOsWfWxAk2xWQdX+7EA0E8Pz5ncmDqWLEoee0VXHKQ7cXCrWPUrdAyWQ8jSsczN2
A6oO5FBz7SRfFxTZqwGgShDHah5xYFP1wcJ2JvJNDgQuGx3rIOgaz26K9cAjMa/o/KfPoxkKSjUB
QtZGBfJqBGcuLvNaasrLmNRu6XxqCh4ONdNl62znJ6ahFkjzfQ8c0krimwnuv8r5TKrOG2lflBxs
TbPcjxUCcWXYJq7SjQcol0vNZLX8SV5F1cByxuKhh2DfOm8JisqI1+7qxriEdVqvuW4eWXrmnutb
E3l7Wdc21IUdA5TgMp44IzcDr/M1+OZV+DFUM/dx3JBBeTIjaKxBasJgT9CnzLJpAzrqyAOoNljG
rGfTZsvEHo/JFAWgPPxdNeEIC7vbx7LOMyjuRxVMqD95lVp7eqzC7uBr0U2RFPpLhrqOmtJRYJvn
LG9WGZyOCqDl/FerwUnm4moTbYW26saK2zXSBCuEhl+icPqk3gNriTZDdvXIKY1G+0TH+P38cgIy
O9L35vbGJQ2M7fyOkNfFQSZMbNXrUSs/0AtfiWZkxbC+7NzTewdOq3Vf14ZX9oNns+NGXl87fqQM
hsq1fCGPrWeVybZXhnNYZC+9wnNiIhnM/EsfJLAUPWtpeq+WE5u1OQ2sTwj81g7ykwjNRd4ma6Uw
fnEeAzN5isMRZhM2DvGITqGqJwaL2z77irrE5l/ZHHk/f1H04qIBFA9rZSOzqef3pEvvZXvcEma9
Q03Fa3xzyz/iAad+iaX8Ph8a7pqYf8WaabXvurDenVloObBXE2ZMTl4jUHmDynHFE4UEeX9XDpYX
2eqlbg/sUsWOkIpX3dysdlOoroJO/0gy1aWsbNPZrZsa7dIxpx8+GPaF5MvCteLES6dxF6DfspD5
JKkwV1Lu7xQxUPwbEcEOtlqU3MsVEQDlheqCu2mU13HVnPMJaDpIKXnVZW24a7MKAx7vs5HCY5V1
nM/k33WcFwlcHCq0hroNGg7OiOi6E4Xn3hJbQta/Uj+2XDlSN6HTPiihBHRYB09W+lrrJbSTTAkC
4sMw3s8XGsndl8Hwo4WJEcOdQRbQLtcKeQM39ssVrxPwntQrM+Upgaa8ygokYnh1BpacZXLy7BiY
8bKDNhvazXZME68o6w2nxatLv1nOfwjUGsfLZUwKK1nVRvXc6eNb7EjbxBIfYeNsHADzxOvwxBX/
yab7i8cb071Kw51dR2/hMLzVlYluTJicxRRcUm5lighXal5wV+mfZL2X83fm4I8lbaZGtuut+ImM
LjErDTHzDuAAVlSVbgGg0HAbLkzs1KkfNkoTLg3mw3akxQulrHxFBw5aWoJAMrCuRtqiLe/JSr0l
OYy/3xxiTn2VfJRKjpfpuOqAZvpU0TsV7zq/urfG4sNJW7fWDuCtKHRsDiMIb5Dku06MHw61qLyM
PNZNwNEMNvM3zNDw0sxnJZaWHRdYb7zPB1ppkM5WtWTjWN1ysv8V6lqwIPFi/iSc541siu2kF649
Jdvh3yAf5EFs+QioX4s5CF+nuWtDG9BzcEGEclsm9ifMhScDU50yC7qnuiWZfbQmokUvEVQpjHWi
11u752Shp++Go7Sc3SUJrW4onTt5UHbzU8UCVPBloymmL4SJ8LeUAkcn4AR23Q8ux2rWKojSFRTq
Y28mYAERmw/DV58ydEsfnuaJypE4zfdRkvXHPrFhAPX8hBcbDzkgN4ISPYR404u04YL0oCsnrVgo
yTjjhO0f+oAssU3zRMLtJiFl3gDqlYUDlx4XMo2ZSHVWfLWG2GxfCCZvmvJN1gAfthbK2IrXmeE2
04blKA2umQCekkF7EQur1eI1UUmaRK9BkK21MVwmgbmLrHU4Vq6Q/F3bDkDrhk2rt2eEKeBqRPYv
Y4x66Fb+Lurwv/TgcWqSZ5IhD5EkH5FXeBm17M0RwbseGOPCHKtfUym2eRqZ4BqyX0qb/UiyGPuS
I6NU6kpDtp0gK/do2ip3YWk+dKI7WSLfK1Vz30rpAZrTOtOnjSn5iDQ3+qHT4zchVIxzcT+/nvMD
xT55NXPnaNj9x8wpyxygJQDkU5dQ7pkzctSn/n3MrS390c9Nqq3FNPyIx2wz9tqx5k/qA3tfVQPo
tBh1I/bqHZyKewJXm3AqN9EgDlI/vhVT5s0XfTXLG7fW8xSPn0qIcmyaEFpUo/Kgycm2GIczNgGN
SxYuZTcRBSxPU1ZsdaOCpZWwFhotQCyqS7xo2yjUPel01XNEO1M6ItWzTipYIyUgqiQe8oVhNZxq
/lS946HSZQwRrcLEtYVj85LE24xStbjuNrWksQ8dQbEfBVZOkd6Nub2W2D8Vf0exatwHIBVDFzXn
DPMBHWVsHAUrsqkLt+inas0/BNvAanZmaj23xrgs+vZNlcpz1OWAwUaPs/cZT9oPFQKo3Sd74cTn
dFAOkylf/tdEkt7LElO7C7HysmY7iT5dDI7NGwUjGidrbWTjVqrxHvoq98Iqf6LA8WQ43bFX2gcn
ED9yw984hXNfZf4hbdOfgh1rd/EKH28dhqmzgIz63OrSHeg0oED0coOPgyFeqJj5XXDIquZo6+Eb
cXqvMOVNFvUHUx5PWg1IQCX2BGUZGmigfgqnQ7Q6Ud/F2L6wkV9R4ANTCikXU6v/J+04M8KYxML3
mw/IYT7hHOt+Nh6zSmyodnuYeiJmkx5esik9RkqFK9PoG9v31/MdHSv1L/o4H+FcuRU2bCVh7eRg
kMzAeQEAtBp8kh5ae19Nw3JKW/oHxoNZZhutrrAUCo2IvPrDMfKjVEJXzYV8mMZh10z6LtCwEotR
ChelXfMWx917qHVYIdFQEoc3M94KJSJjkK/rxP+V6ZVnNcGDEeuvxlDcKbwU9E+4Mgu8SKyoW2h2
uOyVmLsi/aUkqeurPCJhb2peC0VUTsZFMmgnoCwjX5LwB2gUei3cwuouMpIAvC/+Y+qQTxatCt8j
2+lVvQPP9hAYReNqgfwoB/7jmFZPcPDI2lCV6kqJubeM6Gdk2SsniD/VJDibPFLCREdn/sfhm25E
1R9qdNXUakCHRgofYihkfqUmnj7rKAbh1k47mB/jtAJNMywAIT8UodiX1eimOo5bry2HIgWbmqyb
holKIKY5aU2hL3GbN5ERzPjVBlhIcj9/mGaOAgz1QxrqGswWJHZsi7daqLDPmvVYYxYbzVNv+nuE
B8IVotnEl1qDzEzEnoytzTQ46ynDNCurfFdXkrkQFnrFRpW+2NjbCysHDyMN6pZTRpAxT95m+0dS
2sdCK3Zxgelspfgfam//YzaBjt86rdJaZm0bPVhKImWW1TgunTwEPaejuWx12UvFq6Vm0lqkBuUz
QDLwxtcxHq2vWKhd9x74Nk+PxnsjT5/QwzkNtBvbplgGXbexZJ681j5TmPOqJ9aPUFOOhVOvygQI
XTYchhF3BsrxU6noXmSKJ6csz4Xe4gmQIKrlvsRNsXKvF8pqtjOKKH6QZWK1k0EABskHwX5YaB0f
II5srgb7QKryoYv1QyvyA34HJkujV6TzokMF3EmM2rZpNARzWGhVAgyiKhj4ERe+WpIQL3m1iFHK
mMrOzs807IqlZcA8lbggAVrTj1L9yFtlDa7T8JoOEocItokZrmMJ32FqxsrL7ZSQduG7ftJvOuSF
F2HpOIt8Mj7mjPFiKhublCLB0wgLfv5IlVOivOncE4G/A5LrNjWvq59uKkuLKTi3OHtJ96PTux68
Vv5PrCtvZiJ2E1y3kKinLRNDidqL2hCqymoP6jc3h3M3oLHiavPylQAZZEpjhf06BMA4y3jDAbrL
neLUNc2baLN1naUPedw+cxUabiFnAbFlG1InXyss7Us9+wlDego7dUez0EbJys95R5KM22RO8AMH
m/CB+Y5a5aGTgsfRlvdKGvwIOvlZqptlU8VHcsZPZU/GiBN915ry3VTGF2WajlTxtm6sTzvdzo6m
1NY85Aj1iaZ+bLjPokw6iDo/Ww2mUiGC5YQf0MfFXSMGlD9MddG0Po1BarFtR+3XqEobqYJiQ9jC
V/J/bLVeajDS9bghDkfs1yADMYQrO6l+SeCd3Don2I8G9KaTaq9Kk3WUZF6RdfuKAr9JUjeyWt0X
svNeIG22sXXjqfHhIHSSvhxy9YEnfh/Mb2pVTh9I7GxgbPDFYvGBAUq4WZBqlMccShAWTwUZVLPI
Rw8+eYkA5Kn1z6Amx1ZxtiBtt33e8zpk+WfSZJAzaWZ1Vf7xdhAXPxpPllH8MxuOrYWflvbKHsAS
cUqbDHOnVY2LhfvTSSYvtrttZymXXBAllzgFVdzsmmiWczGtU9lANaRtNeQliRxxVqb+kJD7M2gC
kKRsaUqgYdv0MPLDJixqkvMowBD/ItCR5dpGEbxwQeYTUJI4AlmQelRL3M/OkbDEOh3KT/bguYyV
QzWkv8pO3sdVJS+xbeBYT1x1Zj3Hm/OXeAz381KoZbLLKkor8XNW+GpLecKYn2x3LENyULmnqiIG
yJytzGj6SGpIjYFZP7QWub4ypsY7X8Gz9eIWWSf+dyDb+1xBw9nRV7LVHWR4iqqfru0426vpnL3I
n6Yu3Cj0Dc++cl3GXlAVz6Jpf2Zd+Ij8xGao6qcmDvZQbs+h5ahul8TvfVAKd9DkvSw5v8pIuevL
oV5wDwzeGPgnQ1KkhaQWD+jBbtHS+ZVVMaYnhN3/Iek8lhtHgiD6RYiAN1eSoCclivIXhMwMvPf4
+n01e9LOzoiE6a6uysrMUnmbiJvWOcf8rHMyKsDn+ozBb2ExhK6Y7HsUW3+RGf5EXf5VMehqpTEK
sTbDHrmbZ23crjjli/nsKipTrLtw6zo07/sEAngXcGftb+pV713SXvI4uS0pnXO8Y3ZYkdzVWN31
ifYSuPb30ubMgaYxuy51/d3JmWsr2HKqpk+yTxcaDOuBkUudh+wE2HzQlom2e/07BdK/6uMfuZA6
dU/Y6wqon6wZ0dvi/5j6VJ6/cahDUtDuNqybqBw3yawz7mHsgGFnCOT2a1TDseBf/+a4EBt5de/o
cFVlew/S+j2kJO3q8dabIOgDGAnzXI5lXR7niHlMinljj3xWOLud5dA14wkehFNtyVg2WqWVmxZx
/9o1yt9xaL6XybzCQTy53bQOkzlbM3pp1YwcNUn/46mU/RmzD6MG+2sG1vabCKJtSEiWrDmy1HHl
2lG+qRMGjjR9QI7VB9+pwhC9fP6TtcpPGybqiukPsI0WtB1Nc8wT/cDkuqeiLW8DR43CaVJa2nPc
5c+JG2wLPcoOujc8x8aPNio0UpPwDTdqy9eb5HWk+T9W0c2utOdWXZYvxgtfNLeh293+yrWnNXkh
TcDHJunOVpwezaQ8don1EDEpT2BwkhkQfGsge3QYm62bu6IaZkx1JNkf8kfbrj8R8qD50ffMkNgV
KsNuVatZo3AaVmHYHBJ3RIKU/8gVq6V9ktGu5pyeB0U/SththuqiduPf2Mqb1VRl2WtX8Lle8EZK
ztUzBAc0lRGUvy6Dw2MctD3UNqvOIKcIMQqls0N/M26vGikzlvvGIW8Hv4gTPwjd1ZCqDGxjkKWX
qU+lTvGoDaeSYaEJ88zyAdPtblaudjt86jXDYlvrM9WzJ8ddwAg0wHS3WxkcugrpkEpoXkmoRCG9
CYvZ3WCEk69Rf57npTqrwA+lGvuFwlh5UFDmnLXub215jwsRx1HS+wj6EKfLOqbWb4tyzVECCGsQ
telBD+VXWC2AkU5yzzL1MZURiItHmh8YW4kmjcGWM73fLLTzjRuSqMW1+eEOHr9DeCMf8Rc9oMPZ
4GjK649kHBqsHaoLZe7fXXBqA1RlXTAmZx260U8x8PDa0N4po37uF7Yha6uImkcldx/SqDqhx1nl
PQPm3ZAxmBgFPdRK7TsQYroOtoLG2LYBAS/FwT5uAHFj9SMbS8lmyWqg+gCkpI67GwmbMN44fH/1
/p0Q52cFHI8e6yKyXJ6l1CR99iTPWdakQLAqbSyAInBLQIR8F9vA3VCkpvpZgDMJ48DwLr2HzAn3
qddaJEqshP7F8T60wAK/mncRRnsZdAfd/aIFN0zRjVztgS8qx4FZ53BZRmNT9h0my8lVjbyPGicb
l6xsbpTjUj50cXNiRtppCZnC2L0ZxI+ogYrRdBdBWAR8y/S9AnXTGMq9xiFA+yUO4j1SfJCUoGa8
aceoL2WDquKQZUQ0mApe5Z2b6gmXn6PcVWj2r+HUAiAy6DQYj0F1zWvlNM3GRZZalRWsgn5YDy0N
RPvCUg/yO741q1EHqFbqrW4UG6awA6lsJjpTfKPLeRt0VMp2JVwBHsfGnPRNrj31jXMwwVOS6B27
o7WF+xifKclDGiGtojeXm/qeie9XfRnOWgzGkD55RfpMP/IpLIdyNTmmvxRnOOKBNBoQgVbmqh8Z
HUfH0jb6NayPBdsKDws6q3JoXkAK4VpGtdlkdE2pdQz90jE6GlO6oi84N5WbnTBWE5vfYaJWSIJ9
E3YVLb0cuzqIQLkOyv9oxOZnYTDRmAS7MDpZPoJXcXQ7Dryxrzo/pgy1pIzqOSSI2N7oV0rKJNB8
FQN4VdWBvzGn+WGM6qcifhGagNJ769zZOpG2MbttaFOT86cx37UslHZ8JoQ9yYNyYnNeIZT2q9ja
MQxjP7MkeHK6le/5DZUFJ9fFlRbWH2Gr8FWysBwK9Dl37hivXuHfrRMQg74dd66a7caGqbCFkW6c
Af85EktZ+t2Y3ZzK8OvFWWXqT6GzR9IL+8hxpo0JINGJQWcxbpr6O9SdNV6d8hTK9q+3bAemFMru
QEsqW2+mPyA4fAfWb9j9nmviklmxpOw8KrvrHotq+nXUzOev6Le/8CMyH3RFS2Ed5JQvC0uPY8Bw
j9ya9JnT6k1WZcLCZRfw7T1YYUBA14sH2f78H88c//9N5ZP2QcpyUq+MJ5Cc2kvuzDdf15yzdt1s
CfHbThApigx5ACjh5WYKCE2ZPBeLac8jZEFwoXA5ForyLOd7WUD1LYJTCl2kSPKNB/zM18q52GVP
A8wUrqX0fsLEZL6m7RM2eIwCI7OyaFqy/3FXjYuE2X936dgIqcFp/1S5tWpBVdjDEt/lj3Y74xhw
UOriYBh/WYRzE20U99lok+0I32xwwx2lMcjZW7R8S2qbtfYN7JvrcbnBcHrn23mq8iSl3Is9+KQs
Tp6mGf8UyhdOVms7QWjHX3ikEx2zTT26UNIiWogxAdRPHWeYReu3rHBeXqrUGwT1V7sKVtxKUR3q
ebyF8U/tqb5rV3+H9hR3b1BCsbBxLg5sS26fPVLDlZT/++8RT08Nm5L+14EtzMHyOKI6KogXPKDa
QZYLo61Swtdy6P2cqGg6PBwecvHGP+A/SomneNRiZSAod7IAtNfbtoYQyorkbmflk7Yvf+DzJXAa
s7mWc4I7xwHNR6rhswa5UIfFWtBfs5wX5DAbBtKf2FHtHNJonFYNP/9ftOxsuT5tsncuxzoRzE7S
U1pG39myi/uXQtru5oPZvyvesqqZYCE//wVlamxz+JDM0bKnS887dos7l8abHtw/HA3Sela1XaNr
27mtMeCPaLJ/0QfZNMrIYWPuo0lbyXOBSLLLKPaW+TXrW1ii9CmA5Yt/F5w75ZtXhXsJwwMortUy
Rzk2zFfB9lMshBSbPg7PI9873iGO5x1/yElJeJqGdSsAgvW4h3U5rx3nVYEMwiiAf1u4JQZJC80i
ms69s02dbV30fm3IduZxDfa84hXL8ki3SvcI4rnNXFiW3gd7Qotvaf8ia1B+SQIVu1LOXjUo6b4D
pY0JP2OAh3dhdkkgGlvon4TNOvmVX5BwIEtc+WQmyIlnJzFd7pMowHxaFiI90JWShfvC+zGSC3sF
wwCOOQLG/++Pa8W0gBkp8cZjq87LuNK5I0aU/wNBKpL1WdtYvbkuA14ozzur3kq338m/ctlD9J95
FZBW+SRmKT8PAbu3Z1nqtPBhRXF5dRn4xgAQGF2jZVlLY5tnnfBZg31MqaAVGJ4c0/+HrgBfPani
lMSDFLisVDzueQIuSHpYP1tZeLQnyBnZE1+oeDC/eQk6HEbeNg/a6ruNPE69wOKMZB1BK6wYlRKL
kMIDIuqxK9gDjF999vKTpZV+Djw3E1BrjZncoXqI4p3HSW4qr7pySWQ9cSBndLLQzsMbJERvE+JU
p4I6sJhb27iwnaaw/pSaf6TTx7Pt5gdZf//vNOuWQi5K+i+NVNxUdkn0TfjsJ2XLPCq/rpg5XdA1
hhcewbrT830JB0B55X4Sarh0Uo/JUEDHvsZp60tvVJ5uMgMM8C/6YzqmG55GwJmfTzi56MalnSjg
qw+J+rJiGW9BFH0ag/za4hTpkZS2nXvIwy8v3IZEuZbSTHYSVz4zjldGImWhu6mHZVfxOC3ltSRH
IDmY8mlnNQy5p69V/fn/afx/l8jsrx6pHzFAvi4dT11yYe9DdTgreFq1FgMXhS5FmieFFwMtJTvi
I6gVrfZPIynv8ETscoIr0GWE27XV/fK0/23Q4JokTDBS/8UtvXLXKuE+tZ8gT7T1h2Xd+uBcFeb6
31fklIykTTHLeUmGTVRijOndCsJPGHob2bOp/Zvo+LsQnwh+7E9PALv5tZqeyPWkrlgQ+EWdeQpl
oZbuUa/BrxX33i2Mb4WTAmNDtposLtZnytEo7X/ZwCxOVU1OyEx3iv2iVFdsLGmobknXLj10DgwI
YOjHK4dWpzc4l6W4yVX3OiN3eXole1++tJie9E7k3x6JIGHDHJYPBtaNbnQyxCAo2GeEAjM0/rD8
tD6lM6z+S1e0hdHrXfCu6e9JX/oWBDf5TMMo7kZbvyeV+mjw/qr8iKT/lENJ0UoPT33tXCgh6lP7
m0YW7MtpIlAOucvBrrzaXXtPlWdnbFbofB6a0X5hoaIJXg3xq0rDVseZfAZJZE3KOYnAhDNyWcnx
0IGhmwIAUDmywiTTqNWrJEUSWUhDJLZxE3ZkHRjsWMhOnXoFxUK/76J+lZXaG+2pp1G/TLjkDORt
bR1sjeKB9x4AGuEM+sPSaOELqVkue7PbJ5zo5hLQd6bYzvsr4eXftahkHKdwCD9kgqwyMbXRNraC
nOGP6Pc1VH91O+tvxoBPLWhxy0Rv2UHs4Xp+iwsD+qK5b538KKGvrSfCt0Qe9gZ7enR55F81+XEU
mrt8nOGPQtdzXp1ucRgUyXBVtm9geX8HJ37Q6bFSm0DNrPRpnZXVtk6ARBgCbZAGR/p4kxzYAa4O
DWuvdrI6O8u81inM1zrZyWGCN6CklVpfn+WzuvnT6t8lBKihtUuGz3K+y4FicZg2SvjGxeodFT1p
NL8lmYccHVn/5dGJrIo9gfNbHy9qU1yhtr0WYCiUNb5XB4deKA1adJtV44tnxPrjijizaiENkh12
DW2qBMKfHOGh2e6C6hnSkGTdfCtHKW848Z5adetAmzHII/5B4P1eQuYwTrelPDLBruqjB875uHyz
+nIlH84nMvZ+F9f6ic9SnXIXWOGFS2gHtVhp6H1IfybyaitUTyYRvZqi85gPtIlMB+xYvh6k95JT
dEhhP5fuOdWhaSIMJcsnwmjTfJAQzcfzp38hhMXxLyDyWr1lXSNhiQ37H2Om63/tiZl+y3fvNhTC
mkoQa1dBSDSfzxFzOFaqAm6hS4ZrxN2PPJFE0vKZ/CSg+znRMuJ7aNmBlIb09bqNrDEEAnca6fLA
lIw2Owmd+5hRVSV2/cWilXdHf2b+CmxWaUce+v9jkHA7teU+Cov3uqk3PHdhwxBTidR5WW7lRlj+
0O9JrkPzQaqv1Ol2ifoTADJgfb22Ek5+RSdDpFNRZaj6b0H0w3EpdQprW6UaJcxRDJAWlek3Cz3k
eZBV9z2IfCH3ymsvpk9ae49jXu253wRi88qdy1eSoYKBCWj0KsC5Jn+PuYOWvDHfK6b+0pn5uoKi
iIxvHVTWvkSVwc0m/CO5LtYYJMLftppfcre8WEXha1CMp54F7l3lVjEi2cTtZ2N7PhTCYmr8ySM4
EWAWYPpeTc8zdTlPo+bgBEvYV5QrRCLAkh+JyDzcf8lcxoIDz/53oeZqNvWtxwnP25TvbG1lP6lk
9tSvkizlicqx624kv45BCyWs0fOIaBOr1EiwZWN0TpJ4/Hv+6rVgek9U3M3+1tugPzrDo/XhDwzx
EGS39lMGvMEgrEuYx/2jqyffag55P8uPCwCLxdwpugH2U0SVV9Xah5alR0+v1sgy1gjSoVips7kK
9RA+p/AFIBTUMTCbCowrIqtr0jkc4boZ7lubOT662t91xbkOEzppnCqoBa3HxEQgsVTQzyuITRH0
qrkqVhj8rbUM/ZVFYI8gIVq5+l0U9UtT0IRXS5fejAUiRCKD/KwlLlQQc2Iz8iEX72EV3ma32nRz
eTYw/l9FTpLv42KeNkucV4e5bg5LGv0x+1LxIY+Zp1al0Y2TMVIWvIGiMX9c4gnWYId+x4ncW1zR
k8OeM4LiiWXdEICcMuruUwlYkjWYt9/BPrkjSvlTuKVw2TzHj0treNQBCNewf+Y9Npd/7AR6bsmN
3RmAoK4sYJyswg4/mWgMMssqWIVuMJ9cuk7rdFgAjiAurBpTJ73JBwclibXvlwDLTPcXX6eHGuED
7Jj8w2qX6bjA2h7U4CEo4th3FuNvgeB4mxfhRxSWM21/NF/WRDas2nMC4Uy56WK4B8x9hHSnAQLr
p34ujl4cIKTqg09rziEMm/20xr5IzC9Uyzfn5bMMNEprJkr2dQipX0UWo8xFxSfZ3PuYyATC+R47
06taTxQ0SXTEmwSGXFAiqSubDyZTo+AzrKPuAvJVYf04zHV/yoOwQv5Cd28fK53zmEbF0Y3DZDfB
2IcZtyCd0OyYCJigjlInhmw0aPtlHMtq1qtqrSrBW46Z4Cqswr92RvAyxtldSTusNunopbFFX9Ub
d32TXuNYiTfVkl7dUX3tuG+r8h51c4BrUZfuw9yGtwJk5KqYxTMQ8qGfm8MIf3Nr9ePRzI0rYw3g
dlvmQaunK1MXjCtwqu533Mp6tOet2RFLgBWcDTjhY93Zks2P4R1Z4HJcZm0+NxaQnla60Qa9PsbM
bE2knOgF2piBFFNpUIh2cNLn0Pa9yBnPvT4UJx1Z5IbGRwjIUtcntWV2ZN7iZzU7mrbNw8Fbx339
pcTVD30INq/uvMTmAISSErgNr/xlzCoJkDbr4UYLhuDPjABko8ZO2q00vMS+UjMr37nUajsYA2np
2OTtbmiK8DTnNJHQP5rRtoCov9Mjl+6uYxtXr0zUQ8z7OAS2Y2zZqKag3Ml+ysb4rnREEeiYtN20
TY2LS9Xb58zL7cukLMah89p93ZnHwPH2KqhumWfXuSCxggp0VHX4i7Rqtkbfd2vwpe+KEcc1xEGb
wfFqwmFjTUnLogMEpn2S3nQLXq1rNhawrLudjLnfQEhBOeUM7GOLsJEU3jk16EUntB26VCV1g6Lh
T/gdP+tQare1lj9n6QANuSgwOkYwloWfZd06qzhN73nK+RzgUsxZMRu7ll3XWPnHULUM+SXcm25b
rM2Awr9Ca5u782M/OCA9ELCjGkrvYpEiW/3jrCWP+KtbqwRMMy0DgGZK/yAazllk/41RVJo0BUyy
8nly7out+G5XX+wB5V8ISQRapgUQWPZXIJSEBn1dGGgMG3SD8L7g8wEebejPP9Wx/ZqE3SOTpjZW
S7jSGUwTm6QaYJXovl1c7hn6tk1K5kNVqXqxZw2O9Txd8onxjEXAuUrz9CBX0tAQcYbgakKvZ7Gs
mzF+LU0VQmsy3URpG+r0zUZrz8N6x+oYHhDRU51KZe149VePFEDXoQ2UmM7Ei4KOR4WRHIaPnd0+
pmm2Wzwz9cMSUI9xJcjXgir1TWHdF96hWSIE6voJyPUBJYTPfIDHxDb/WoMnMjGVznaRPeoqHnNl
mtiQzRLmqDoKOfVobfRSh6zfXxHhbXv6WBUlImBKiK7W+oAef9XHEkVzHr3FiXtv6giFLzjMnvz3
krpOvcGVfhdM2dbMZl/j+ZlF8zS7+a3U4mObOHemNij8A48evl5+KyqDVVs932KeMfhqYVDo0tLR
tGDLYbW1nApWJSAtlIIBupU+2rc81j4waHE2TuZwpkeWt+0MGB+orya/8TAYd3G8xW/npqv1Lm4G
FZmfDSiv2GvGF3zEhfYxqPZ3hpvjBlecPy0Nhmpst22+fNSV8tCl2pvRgGq6RbeHVAI9tqekKp1r
NnZAULA0PaCxrAsR/eo9Ash8ayjs0Fn7HrBeWlkBXILcPid25+Pf8aYnk28b2duiFDTxlPAeDPPJ
qYdQCnqaAvZEPVLTpDY64zoH05nW6isHx3ftZOFGnVPUTdbwA017G4zYv47Ky5glUM3IIobIqNHV
1hEpK5TbeLEZDT6eNQMNth10T1qkfalLfTHM9BI0QbIaqrJfL2AMQ+s+4e78NuAivppCVrXFrF4G
rHjZJoMGrVnxLoudj2QyFppyyIDw62tW/WR+GmW7t+JuDaNRW5l5+pxW9NEZN6zu20n4g4kX+T1l
Qh8XX3ag5ZSL08bI28fBIo0wMybYN9W0z+bgPs0xRKCytVe5ItPI9BHJHn36Fq6o4mlg1OGT7gaP
jj6/clg/16lzKjqKW9NaHiy1pG5tkhc6WOGa5yyaIx5AzpYnzSmmHJDF0y897iGasfitBgaNhjNT
kyeZV2BJgpiGHgrergSoaO27XnhH11m+4LbjMzu17cqpKEOGSD26UXZTCTBNlG3hw14m5oHWrvsz
GUCW8TDtQ005wItpz80YHbpqSn1NCV/6bnydcQT0E9xxoICNLEzVXNVDcqQHi0eGsodoENMoNTbO
DK/cmSroITUpfOpTIK0zNEYrFKPnyXJudV7AW1jGcb2QhWEupqzUmbJE77fk7YcG8rgyVB/9WPlj
R6HSI+huhoUGl9Zucdj9rUcyUE1FY8S4u6e8rs6xagBcFsqlNNChMxjL1eiqdAk8G2dOlrXFOBgr
cV5zkMuhqw/1iC1n1saoF8nkBr5JKbQnLF5fzF5bo9qp1jnICMLGAKYdUa4xnnS+yEfYyrt2An+2
oPVFg/OCHnvnFdPMxBSUCWiwUADnTzBUzpXdvBI39shGGAStP5rAx44GcIRHZz7pzOhKG0q38hjg
x4A/BK0JtdqUaIuitL0WlvddONO3hxMgTYTeh2B2XVL3pWEoB+OD1lFm76rKgfhXoEJxX5RSXy8d
M7gSRG9Kw3BZ5ByFBsFKMfBbr5+yAZW4lZCzVjg6mtpJscpdBw0bsf5TNAPvSDwv0OC0kpDKHnVY
2XNG6mfP6pubzr/p7D5F1XhsQu3R0qtdTYEaNtarVkSH1B2eymw8B8v03Lr8OfXOpjewvMex3ARL
c4mnZt/RLd+YhUN/MZ5Orp0cWJg/uZX6RTJeG0c/Ktlwr+EX4XWzqUed9IsUeJvMTrQKg4KOTL6N
VPdYFPE3eMW6d1i7gxrS2iayiNl0SpYaK0IagiQDzS+FXw8jdQOr7EDz80deiA590dVjfYXGGTnx
lEEaHz9do32wjGHLjj97ehZA5HBPi6LSSeh8S6uhaYQnurHk8PRkYsOBVOQ+GKgmSaVpWGgnI0qv
ULcxy2U4J+i2qlU/Tj9dChLwqVAjMgvlo9Oco0ftg0Y+8ZchOLZjdNJGB4jIO8hfDr3DMDkn2lWA
FijOtgvTGBzI9E3IAO4QcUNZ8eqMoyw6LXEe62jezkt0yfE61JBTzO38LA8rpxu8khF/dWTDmSqm
gzHmZ9Oc/CwF1gCz1LvgAB89QmflvTcznH1wFNybNzKvyk2xMnJAihftqJNmOLV1BBR4AconImkw
NqO9WlXEO+t5svSnBMIsKh0EdnR+B0H0gQSzrHkxsnwrBkidnW1FYF4QTQeIDmCxDdMPotamNYhc
VpTtgA0WKQg2vr7evTqVucPe9FbWWbhaNOSGFJLd1MEDhGsHpXufATVTj+zlZHGZVhEE8IjUEXSG
2MF3ZGn66dT6QSdTdzj6dVzqmti+I3AYqLWn39jxjoNjt1sGpux7pJhTE5HgpkcGuD5lMK28oRQ1
PliCll8xmEBlB3rajAfS59Ps2r7qsu7qFs1yoe2ocDfyvZomNXR0mqjOUEQOR7dDkGHHa6M3drVd
izc2Oiwv3ut9dO9qprQHOn1VIzhUiYjos77xTZkUViQDJB1vi/0e8JNKAwEXhSFQNq0QX6OcetPt
bJTXBT6l4Vbjjcy8GQd9iV5kzwVzNZCnv0gEqdlgvUEzl6dcz+HZaRfEwulmcpOdBXC3ZPF9BqE0
KKBkepq18NTUsWDSbLcK1GHXUCRqbrUWv70WS1iBZJ159E2q86yAHMAykd0yDmRber/zmoC9q9Ik
oYfLDJ4VZkictOF4bisXtVRBeu0Akeh8YQtfNiVVXdWBdavs+TB33StmF5aJvFfiXGcsV5sQKhfh
NNILzQ4Y4ZyXMnqNO9xxkuzFJf11IQViYLWenBgIp/moa44cdw7gdlgGEhMMJACrAacMtJXIhid8
E3hruZKNuMgxStetGhpW48wxwPu38ABBYDr8To3mwllJr2bMMHMOwhfaQb48Fq9f/CxaHqgrjpFZ
2MfeMmHFcFKwlV8N6vChyl4qAehn+KxUJ1GvvlVwimJAdtWh+dsr+QMV7Fu28HwIy2PJjVjWHyXX
VmrfnDIrUIlhyS7mxKT7cGtCJYSAyGOAEJ3UDWAMrHEF6XRkviB2FpPgchvl9rbHJWJBg8DbUX30
P2sJCQshy0F3ngzNpS6VPUJ2XCt4TYgsiq2GIwU+DhYaIJtXZGnnkBXY6saptmwKeC7YML0Q4hO2
AfN47niSaktWtbyEXnQb0EiOWXm26D/py1tLNRjgt+Imn4XarENEq90vuxvJgu42DN+iMU/jg0Vt
7DAJP4qRqiGlDuQD0PBuItm2rW0baQfX6LFzjU9iPiy+EViS2zBQOvNPYM9HZ8y+jY425jzbx8ns
3rpsOcLtK2G+2S8SJsupQ3yiwU2Zzno6bqia8eeAycnQl4QUSGUEhBwjU/VR9tr7FAQre4wRMEHV
bHrHN1isUXRXJ/1oUR25RBNIJ48dVUwvQGC3NcPm2FnBroc0bTbxfbTzxxTmt51DtIH4QIDlvssM
8wjbeJwq9Jtlf2Fw+W603zyiY9XTwiKBlVeXB9MFQ+uhnOi5zMcmCVatQiIxVEeBEVsqLflJ1XN3
9HgfZ/pjF9v0G65G91uW+iauPOaRxn4EPVumCRUxFy7DCPQPSSNQtEveioq7epli9Szu4STUtBW+
YsQlhn0ZZryfFfTN15bH4jAXR15NmYw0gPtN3zfvEkCR5W/C9lPCp/y1TAdr8coaOaDkIE/7W6yG
78bc/A27N1oDZM7rFGRNE90pCR6INu0kXcctajRPvVaREk33Lou/Fvwjl9a9G1Fyj/N8L086dSH7
ArfWKJVRhUDkGXxuIiG1Qph2mSCIhiVwOnGjGWDjsuFhoO6mJIEro+A9ku4WZbkRW2hpp9BHOvst
wtQf83452ybmxqCI2tZW/VI1xofhIq7ALUetZx8Tik3ewiALw808Yjriar7JSCras1N2MntjH0zV
3qTDHEIBC/r8NjTt48IGTuZhi0XXSUYrNVRXYVzePYc/5w4+aPl2SsyjvbyM2hfo3pofntnBWM/9
rJr3tDpaXosewkYoD4UevMpIC3f0prUXIFvUc08U+Sc7RNuQLXv6t8dZHShxQJgdcsOJQbCMQj+7
ZV6spCTVGu9oev1AQ/ItDrAwazUIGwLMp4TD8C3F7BtQa7d0OQ0rDFSC1JdtX8TGxUB6KG+/crAr
mh+yJeQMJONGJqxAPkyLYEumdZCZuAYHgs1JJC/b1GaAjl+xFNeFHWSdMuCPjL8xqKIjzCRCsK9p
kR32k8zJlcGcBPDBN8xbZzowRMtNDpsvJF+ol2xlRTeei5j2Guy3ScaQsbm89DrQYIDLs5fjsOUa
mU+ymmgIsPZiF8OgoX3WCH8xi5a1aPLlQRvdgp47hv4gHs4GG2pMLrE37eRSo4C5iDUTPO03bGUo
IhF2MTvAzzr0vUjtO49iqgY0I3zymgx+xYhv9dI8tImykzDr8eEZOd8SRZcM5z15Nj2AHre3yr1f
eW9y6BbO/KRpLpw5ayu37OXcNu5rvHjJkjzAqYhsDMsKaPrhiqvnb+T18SN10/0Y3DQha3DTKo4H
vfln6EWrlz0PvEN7MeB5KTir0VPQEQabsY+L7jpPkB7re3kxY9ZwK5eWnSUD5GRUtOsdhiTYCPwo
x3hPMK+9Txz3/lTNvOZwOdZzt3JrE5zzZfacf20aRFAEu4qZK/M8rV0qsKR7kCQvgJhJil7R4cjG
nwzaXfi3GygW87eO6FbJRCy2OFSWSfuSeqwdYjwmZz8nZDRGCBg/ruzKfIDbFZn0IqIQdm+10WlX
BBg/yDaJAAKnPvM9L7piUAxnB6KecIpYHixAyd+i0aQC+DYnyBJ8oOLV254nVC7GWlaKaZ0jenmS
4rTQ+wpQ7cBKcSmJsRYn+6oh9pRAEEh/ljfb/SpBNoEqkbqbGw42bp3RwyidRXzwEZRU7LxzBbwI
WE+bH/GXR8NrHt3U3JtWtcm83x64UbduvfvTMlFdciksuNeD+8MJV/DplhH4JmDoP7Okcr5pabLJ
8R3TycZGMte5+QaD2hpJuMFDdjsa9Heq9KRkqPvbcNrKN4cuFh7dRR63AbTO17U9hdHg7TBKZx0b
jMMwMnruVrdT2ChYRO4kwZcUVvOGQ0swTRgiVJLIsL9WHf02L6KGY4XCd+DIWarhT4ZLhCzQooZa
Xe9lhffTDD0hgFWlrqdEQMbfbFAeFtmXig3UhzMiiNBIVql2CmT9bsdvRpzxPEwvjXdNMCc0bbGQ
qea7oiRfknA2OPbLMKrYBHNQaMeExjElCaIPvmnwfFJh0qocHyzLELEGxhRrQnWBxV9YDJgx6CeJ
THl/420XFN4Umn61RL6cG5I9L4sFKa977UbVLyml5a0Wzp6eZ5fNp8h5qSZcoXIVvc+47mIQ+wYp
t7Krm/DmotEM4+SgzYH4fxGn8nx4N+1uZ7lfUqvkcnpmKke2sqka2sZ0baRmqOy8WXccgG7RQDaw
LyVFn4OgNsKVZqxyEQ38ix4G3f5RR5TlVHtknveMikSuuiMncB1S8XrZ16QSltLzZLw9laWPv9+b
YjzodnNuFdrwteFHRXWSX5M3ZmOFoUbf8OIfXLKKLKVA5rnY5rKjdxpiLyRBNiNlaqAKym8IxFOE
3lYrnK2EUuvsjoywj0bfIqOW84Ky90q3tSeoFkgeZiTC/yK2OzHx7kV2ZQDTzyMtTmr7T0PLVg4C
K53PfbCVhUUYKP7j6by2Iseapn1FWkvenEIVReGhMU2faDUwI+9t6eq/J+qd/z8ZejAqaWvvNJGR
kf4PvZaXOQrModJH7/SchWgYEDk4UfWodz65zWVL6F4jLGi5zxnSYUonG3WE0uz3lDJU7NKgrqkd
ieDOxbAU3+gVHQqOc91Wx6FZD6mN1ATmk9atjKNS0bMqE2kimK09ps/p1yPOqfCD/VTdYOMHFmJr
rV1CN0TjvzmEs1lbENBAoxl/BEpwfldieZlqVAwbKz/6kHpkRdh5CS+VqraVvOPCLjzew+x/pQAw
3Nr584hRWuIuWc6NyJ1m28vJ+kvYlCBwQynhgu1ke7R+ITxUk6LdaVHK9PzprINm6CrErGMY1JP7
FKG4JXehj+fAN9O3AuyK9mjKAuftg3L3Tg+sSUp+N+0iQC53elDIkDTvtKoS2D60JPDyfUZC+4JW
H4uut0pYr8R0LJoDxgWfxDfYUDaYFBElRMFZQ0n/c3+yxAaN1CVSADw4qt6XGZ0yPmL/aArLCtrL
Pz07uLBe4jJ6VEjH9ZTDzsSVGlWJp+KmGmjJJzi0cgXys7ptnRb8Kj5cW0rjx3E1NS0ZBUNbWo6U
bX3MmEVstxyrticHw9loOsLqoFQDJWm5NKG46GCGaBbKap74/lpB/+N0xAPKJi1KKhDfQH8jgizm
rcvFYG+U5A9wBnSy0oaalfWCiP3bRuVePo09LWeroEiRMEjM3k0/9UnaG7zdjWgiINTk9hAxucTy
BORFipGJYdh2ilHYUTye5ac7OB08q+AAm/REH5LwjhcyqoDjwpqF7unKN917Gts/ZnR303k6Dp1x
XJGbsILfZI/BBVuIvCSD/r9Z+7XYHurZeI0XWqah10DmuzAAKhFrhNH1lTAqOAQ7aCjcDzbReEGT
KvsJ57LIe0bmZc9yDTas1mT8AXOMLqPOfAu86TZi3VLf3Gc4bw/5QLrG6JmnkWGree8RKp31reZc
KY8gp6YKv+wD1j8i7EZnwIE6be7XGaqv8+UEfAj5jkXpU9MeQ3++gqiEvZwfRdu1ouJQz+Zeh6Vk
y+d2+eEk8DxY3lWcLCaGnfqnyWygnlbGraJCJ3nf5uw+GRJc/nrt9cFN7tD8zYvVCVQ4E8Q4BCgB
UYfiFDEH+TTUNv9o48rd+pGImjIt4c3ITGefgScRrvZYd9M5e1ByYxnQp5hKiTFypuIwYqkCQiS2
hZOl17pTj4h2oRYax+7lDAQOYET7JNVS7wd6ohIgmYSs+qltWPp2cFh5640oodXpCpuAgqRO9ZDl
h8BpduHm/WIT6cyypWhDOaA0ca9Ewx0Ppvfc9xBpqHqZKb04WbLRKobsmmd2t3PTXtI6fbXCyek5
18iBUrEgFq5r+zGFH7oE/XXTOXfoB8FWGOAe1CeOYH8tR1t5GVp9+UFj0oUOZwPQ1uCsl2agKg4d
ZPgXpli8DDiCJA4ewXRETWsvp3m8a4ryqRuyR8V0fhTeTqaDCJL/wFTq3RK1n6vdv/QnA2g1eyTr
+Uw5D4z3u/U7482H4qYEWKsQOOPfOG4OQ07k152KBwNyldN+R2PwMbb0yftL9xesObicrYL6vN97
+7S1kl2Nkkzf49Jdf4DkOD0y//gWwuOFtSxgks5dvQx3bN6bGhlUyzWfc9Bx5gXcBUV2gzPcYuRD
J2Bq7QGVIiMQb21YG1ke5Wku4FuZZx/F1JH8GXcayFrGxjWdzjdmk5zTdwW+JxJVRfqcmYwsN0lN
ICSEu2mA2wXB6SHNwqfa9X5Pp+iVOXWHgOoWQnHvBcRm5e3DaTtOTfQ9lPg094SuaZzbF/7sIbUa
0hoe1yadNmCPdVg/x+b27RA72jVzX0gT5RJpiDhas3ejeCAHUxvA4gw2jEdIShPbI1oxXGklFwS+
2joYF3S+YeKo6+zJdW4MdGV0w2N6+tcq7Vee4LM8mVBC+/LXaEU3KBm452BTS4CoAlv22YqyAzMJ
AEw6j/jmdBWcOBocmpoipgKYiYJ1WCEjsw6UhPAudIshp8Tn4lzgjsF34y0oioD7jBTVbsHkQ2p+
jOz6gFupoINN2JnVCWGEo+tIs4EYt+lvW6FBAfl+VrHg1Tg9B//5qcGKfjXUEzjS8PWUHSKho86A
kBGB/ltDnsxnyh8phuI+BPvJKyOAcID2xg1S1lN2ZKUF2cX1ouS1ZYrr9MxVYPUAWpDcwjXURbiJ
wKCIZ1KEnJ4XumgAMAnmmHE0Fy8DEAUfUec/BgqJRl0DCA87LirDr+CKKzY+jSSc9AK/i4EmBD43
nOjmsGlGkOymRs6Inl3KkjW4ulwmz8DEtjtN/wOkOIfTGEc6Ju7tDV1yuIwx6yl+3kzZOqWHkJqK
N8IcNd55RBUbIEX/gQp1SUa+YLNjRDraJEY8bbgcu/g7bkLUSyCFHFDaL/i9JntrxmOPMcyXO70t
QbC4+Gj7rRgG/xIP/QfrzvX1QHrVZCRt/gPDW6sMIbDUzsBNNutyKYIDC57Ft5pBZTjrq9yGXoV+
mb/Wy2OLmAn1TQQYpEVFgtpa8Bx+yujBIj1pu9OOHH6nhecXMrLmheLzpHYRQlLLemWFsNvCJMbm
mZ3T8+mKa7g+vlr/hVU/gw0q5a+mv1yFb1qQr4PpRrAUO4G3pGRFGeiCS5a3dbk3/Cb9+TC7IS+y
rFB20FVUkJ3iz5BHufDAmSzCcAUgNiweftRlb+dSSMWTsh16gerFVeEA2kImtor+BpKiT6TBd2fE
c2EaMyjQBJRyneSP7d9npFsk0Ecrnm5pLPokbiqJmxZm1UosBiXevWveEjWIrCGHKbCh0Tkhi3NR
wUZVZMdEy8ux9h60mFO40YsSa30HpDcsz94vXvVqBCYFRGoixZVPppv33UEGhzWjjQdqIuIVzZtK
yVlMfuoCz7Vs92y/2uEjzMpnWRfFjTm7PcMsMBLmV44OCcupAFpeko4D9r6XHOu4OfYrSuwIfVmC
THhyt64vDINCZP18DjLRfVxufX87DkV8qTSiLNf7xHRBo9rog2WlTe2mnN7oN9ypqj350e9yjo5V
aNFbJTibrUSdz6rQGIG8irMenCdurghLdSSyT8iD+G/lz/d0TvRpoLYg/pT75KYF0NAtxG+KT2Iz
cc7F0SAxAhueYaMAwkkaAnte+aT46xL+ihkiXlGAz8ryY8jJbz08OptbhSB/DR+V/7AKCgratL47
o3DQdOqtfSYg3wcudShYzA5lpqRSI4YPEOYt3V3mosZGIQn8ZskOWQDngOGVZRpe6g7YD8xDouGd
iJBmmhzSjzWpPP8GJdfukxcNMzcndIHDR999aIsXLlS7LmBZyXSv74miHYqbex8Dl/j2Q0PxN52N
uxWmLbJ1FIWjnZ/FOhazT/UoGD+bBYgYY1Zl7Q1SP7/1uT71dDE8jXuzSHawpumDpn+T0iEvVJBZ
NAAqUW3gTHBKlTz4rv1rDRC4GfoWlY8TExKKDb31765bjiBtF61LpLZ9aExX6bs73rlhYU44XB0Z
Q29hXYOXETVW2qt/YXb7EzIRfXS/9QjqQqyYzeiQtV/c+WQd7eZN2GMwbWdbTtDOu3dsZFeMDKuG
TjGRPG/Y2j5GClqIAilVRLbmUhALkQy2IqM9KCUYUoeN8v6BdFt4KfuG9u1rQeyy5QPkDl2R16le
Fw63EXdo0o4A8MT9t0P+UpDVoJMgtwB34jBbR/3BoMoKmD1/KGMxL4Ac7jPZDoiUq5OkXb3YyutK
+sBGIziHIEwSfMhimcv7LHhLhtONkqWVcNWPjH/nOLlV4B4583WHoQ3sbxqf8iy6MSvnC/WgHXEH
oLxBT1m2m+jv4PIiDfbAiO5KwzO6eyoTK3A5gTxmaXwUT6SIsps2928cujFnMEKU4pH78q/cAFpQ
0V0o4VHBRoUYGSZBnN1KMxiaSmsegbw/OxMIrf2XzpwdQKSOMTP2zulcgkS/tvci3WT7IUf4erNe
N/d5RtJbBsLPvX8rqMbr2FNhRE6axuEEnDHyfrl5hnANgzqKjBj+LeFowDxGAApyImUD6xWCM9Tx
R4ixOx0l7D8SZWQ2SkfBTWSpHIYkt9pPWM4pVutJMLk7+fnFemOyLTZ5OaepqkDx+xNGQWAI4+N8
SsLVsMtiWnBZMn74P3ODqdPTnEB7hXywYQXS4qWU/QuO05n/X7jDHbHjRnY6/8LG8LvavPVyp6xv
7jsiUXgfxCVsCvkXJZlaYyKPFFC6aL5IHnGMbY9kAdxKTiuxBk1fZ8RHIAOGgNvi5shOFuuIzMpB
kAWf53l32NUh+VcVzCZIjhaJPL81rMduRj08fzFpFejNWGYzbd51jrJnUuqJ5hwqLxQddecc9Jxd
AsRFEkFDaa80m5+JdcMnxxACeuigScXEDpqBUYQqvgRog1TgdNIZOcYgksVUDu8BGzsr4Hfb34bm
b1BH7ISq8D29GWuINj+Ofal2bUPoYZG5okwR/2oSFPtYboXsyYZf0aoqF1d+nM8hXeP5LX+pY1Em
rVbDRS2XH+q8CUbn9//7gouy6Js7WeXBjpkqwKZi7VlUsERWTFiGDstc3tDz6HiAs82ezFPmgYuQ
swyWs99OP//bC6b1sQC94Y5U7dRJU1eK93y2JmwjWUyTo8RVOfM6zj573I3HS4wsdzwysJNztGf5
nUXf6JavNmrQb3l3WpJufsw3tc/F/PIB/mZ6TQFnuBd+QFy0MISza4YHHTq+w/ej7IlXOTRPETmb
TVqO2PZlU5xfa1AUO/Bybp72z6j5ski9FRqrjEzWS0hJgJaCSLImrCKCAqQ1YBAGQhC/OsoEw8b+
BqIgqj4XG6nSnJ4r59+NsggQADLh1sca6xVxD9WayxcK+FWkj9SnzRYsMusAw/BK3CoxJrgygQtU
LzDQBHYo24Q/JzBbESMWAJl56V5bTOFlNxW7xX7lRgUY9RRtdYo2S6sxrQHwGb4meeegKS7kqCpY
5Op8IYwlFO6XrxgJJcy7Zd2HhLsbyIqX0faUPTtQdxLeke4sW+IrBY3UfBflP7zIxLPRkPJfciC1
BHxKxhRcQg9Kw2jyjo0qja+ZNC21sgM3JNepIw8Zh23ehsF9yAwMYa5ryJQO/lwBctJ+6VsaA6w0
L6cyZwGvj+lwM/nnGhWXEieHVcmhJytgN+9SeDZ6zZAeeDBaMHaMuLtYWAzdDyj4CVMCfxPCCSCN
9l/yzksdECuE/od5q0DXtdU4mWwadvDKwAQIVJeywpX1TzVTPCWIw/Rtw7NPH4HQMTjcV9ww3TSX
7ZRcToD/XJh1ZVdxm6r6TnZJ1/pPQSC9MXvD/ykLb2etjyfMAGcKnIsPkzHXiZQlB3Gbe7qn817e
g6O4UGjU2tF7XTAfHQGc25JdFn1QLtek9ImKaEAsoyooRxRJYjhD/OtuxCB6RX/MEuQPaIU6h9Hd
GRNzvRky2+myICAWtK7QrqLcnkCzgZGlR83X4l/+JfgQP1GVqCZO7wC3svujRwW/KphXhTcmOcfs
2pYLU5vsoH63bOF00zlvY8+7yG/YyL4QvHngUIAM2rraTYJgeAXbBNDT+3sGnVyX9GN5oMMV5d2U
1lZsvkgkxcjU9pU6KJXf3v8r/9c98OoxI3H1NwocoZcYG/SKgaP863N9Uqg5kJC2vgKPCecpIF5m
3ByRFMKLsCw2wRB/fHZXUEXO+4Lz0QFm10H2kszIY5C/sGf4orSU2uh+5Z1g+N2p/lSQAH6kxyM/
UxEdokHlb6isESJtSJGCSnDOFIcQ7V/4kM7ixjzoKVm3U/putAsai4iLUAmT2/PKlPpHeVzTdx0q
NpJ4lSUnogZr4gil4OQ6BVTzxHYrRqqEgHwNUzfylix+2CnSMQE2WCUVPDuyDbl0HCkjT5gFdsaL
zLx6IDduM47EFtAe0j+dq1m0nAl7ViLWLNOtoCUOlerwnA4D2icNtGiNXSQ0jyHnVmwUdTaaccGP
+YIN0EKxDFS5FFkpU+YUAsxv9Tl36PEZ+iDl6KZ/Eiis/+VdsvdxtXoezLbOJ6GjXMn/j2//V/PW
2VlWotpKyAsBbU/oqrQ6KL8DkH2dfXeDrJ5Ra8M81ZQwc0SkguYf0HM+R2eTCncY32CvVX5WOqa/
Wk1wXlgGwsD4Pawg1W0CgpCUh1gAWPNE/EdUxtznYJp+yc/oE9hHqurr/CLqAsjYYdClKTzuEDy9
TrsHJUrynv9FR+fQk8iuo0RNlMCuOfNR2BMcL18VAkw3Vv9c2C66F+5YsRKmVYapxLDUQ3Iu8rPY
2K+VzFkAfFa6B66gcgMvq8y6A0bEBwXWLhS9yrf962D63TORgeKddj7vxjnZ8pVKTfDuiooIWfTR
RuBd4zCYmAHFWcSnrW2hilUAknBTEnQMZj86Gq5x9Nf8KkOGL45riDADonq9dxVk96Jw8Al4XboD
6LOb/nJMRa7jixlGVwxnik06kKbDttRPEEEe7aJ5sgOL/M24D6COFkFE2cUqX5Ie2Uv2+1a2F7UF
bwpSdWtub2kzf6dITeazTc3LGz7dE4l8tCVMqTCeSrd/7NccLn58iNG/PodIAyS4HBCrndqXasI3
xBgIyOz3ULJ/qSiv5U8r5zYLY5pSs6tiSL6BxtFBhag/9N0VCFK1G5fs0U+Dm7rvHk9zf80AhPuu
9e/7ob8SRaocYjLrNXmnhPmepMOLCuRjvd4uE52xfP4SOO+qRYwlqlTx8BqU0V9lIMzhumXq1W0Y
ne4SKQKgnNL3WIHYE0d5cmjZnMZjM1YPeW/fsdl/IQTMHKo54Ww72LHI+Jsj/nWRT+bzHKeq9R2C
frxeR/hsGRKJBa7MM1Ni5xT4IZwSamB2caO8cJyjv3h/svdqL9DFpdZfg52pVhCWG9W+0tpDXmIC
DmpUzGEp+ulWHIi4694KwobUzSBNkwRnRneIrISskUMS+SFdOV3zzASAa8eObvGLYtE6vkFsArIU
9pCoEq/1LiN2qe1utzWsn2j6YBLSL2Ta98ZCPxvrLDecZrQZzu4d/TRPZ7JsRwVjc+1/ZftSJ4S5
gyYCHLZh9I5m0Rw9xNP7MmK+YHtclvx2DaY7H+LHRYdMLhDITbkNb5PlXXTDjxiUM8njuawC+WGA
BTBJR0qomZW7Tw5Fu9n/UIxL77qYzQeSV/qc/yAd+3VymXWSOExQrJ8pcL+jwPnYJuiWlvivYbAf
s8WHx1neGFQSq3RlGkNo3aRwgBXZjBjMFG6LD+6Qb5tKcTTCoF+AHxfcq9qqJcHFwP+hMTE/pFtD
J2pzPLN+F2Ie10NkivE3mB+fVbBo5NzCngwEwC7fxr+DYZIEmcNrPVbpDoTyXQVRt0ALnjiypSVz
6NazjfbgPUbe9uURNymzLLb16uy2ieKCPNiDZCjHUC2T4ORlJAEVwX52/+mAsMutHZlDtGru20cU
u3u6T4/rVkIKmN/nDDVssFhzNS6FNeIMrSjcV+tLAZ/hZL8Gw1OPEWWXyDaKg5L5zQE/IhuMkVNQ
NJXjnWqgIX0NglREvE9dnGZLrEiJkyRMuKzQem4to6TlUGjAs9ok6czuudDXEqBZdS+s+EjUjK0V
m0r4ISmZk88vis0wYmXxJceotM3z3+OsPQwwiWQrrSZ5arLiN+FDWBVKrMdhuXQpwOTcTFL/HbUJ
neUXERUOnGtx/+LFUH0m/lNlmNvjr3EtQdHdCV7BsCs4OFFX4CyepuxfrqOoM+2Ho0w1nKl0SF8x
4X3SXGNZcSQQRhBakJMWctwATZn2+KXQL2JYDy2QiO/QRRS4KhmR42OPqMY99IimBGBip+hZz0rV
Ap8CoKIEAhdLjkHywHe5V974qf7bm3ca+gSOwGpJTcOfqWoap6ueulsokX3WVP5OZBhUBqejchWe
PuPArUQF8oex4msWlOjo/JLalzIjzKze4YP2NS2QNloLcXxjTtGDkCQvQneAKaVUK/iEbnmlz99A
8kYQOyeP1ycrJdbReQJP82kVy9GlUF8V0Kyn51kqnNZ9Dl21pt7MWyjw/QLF8JVc1SYwwtMRoiHP
qIiEsLA8ztH6TZfhhclPx6x5YT8CoZ60e6eayYblnRci5kLxy6N+6tCbVQOqqV5tHHijAbKuyqt1
gyD2CwpN6u7hdpRfUl5HuaDHOoqJVSLaRFvR01pVN5P5ZXXhRYI8siD6DqiB9sn3kZI3O0MoksLA
OE1hldDGHD8oQHSl9FVSdAG+D96K+reAJBWmVVuxgBqwJbBLkvCVpKnkbfLU7MTK/9GGgtjH/mvb
F9hHpg+/nTiPVEQ7RqsDjniOXgZUjtDVtmIQlb8KaUFlekh4REdum9726x/VVEgGrkVPlTflr1W/
4q64pLxKyP4+0cFKtNGHxZHl51MFPglC1VHcYIZ4YNC8WoIyVcm4TbCDKSBewsDrrNs8D7uPXKXN
3v53pEIiHbluWM59hrobsPQEnL8Q2pIZU/eC0wsvGpx7cp6yYEK+9V8uwVylvDYZjfMFaWHvF+1e
BRypJPHDkTa4Db1aE2oblJf60QYoi1CqJBFRLgHONBDFtfQPK70H15ZVI3Hjrkr7bE6UwaJJJW/B
1hGRoIzjvaJ6kgizafZJ8AaqH+L1SMd5RzHmjFYxsE9VUXhPnMVhbO/BZFTHFxaOOvutbdMvlMHM
otbNt0brh8RbqS6EWd0LKbq2PnCrc0KxEMif30ZF4zL3titBDIxKuAiQBQOqlQ0aSWBz9qDqCi5F
Ad4W70zvX9Qc3b4MPZuaO6I9kAN+45ivHagFBwCqh6IoHWj2ul7kmXiF+lB3PqUqGnLBGvwy6CFn
ti86pdiszl1eCPu5YVYD9it5nfAOFE+Er4lkE7jhDXO5U9RlxI/WJjJjujvMS/+0nanR2XODcFm9
3qUzcp0wEAaceg/pkIjZXq3rBWNnhgX1CugNJ7TL8uq/p1M1Y/Eg+vsf3PYCMbj1/tkG64o3yGPm
HGS+cJu8mYE91ZcLaCnHdtyZPuoaxnKvspIFLWOq5ktFal5a/THLdjc41lE4z0hfN1N0wjN9KYY+
QrNG8uqhKdkznQLVXkhh60sVIY1SBfBu6DRaguI4UbPd+v6XLq2VXaLpYeyABad0vO0s87MPwsfE
pndjRBJqQltJpY4I+HUpqTlNgfnTe/BEB3AU1cgGRLbW049ZdAwA7evsqtq875NbnHZL09xn8PTG
fnlJQpNMwUVTMugo99oJ2u/9wDyYrOZ6RcIM1YEaso1EbM9cq/oxak+/64riuBvIoxBuu3WIqNN8
FIjTNDPKQwNnx3mehgSdMRTVmJgKcfzeDqZ3Qb5tHAFzJF18SGBLWzYAa7w4n1vhAj/CDUVP9PSJ
dMrzFGw/rtG8NpuPNqhpXMsCz4xREOIDn+fKiekkrK08AZ5MkYZDnj7ymzu7RQi+ix9nv/yxXPuu
QBikPG27xRm+Uf9APWUrIGBhmDj77mHOGOg9IZ3CYOrP1i0IPHOPHgy7uqiYcA5rTBmk8BIzQNl+
fHbm0wFRIeaLKtNt4UukwYvdfXnescIaoabZNN9Y7ZkKNV+EaZ8ZRMIAzekxrG8xcPKG4BZXCcWc
nrhCvCNaqmQJsVkqdojIJ6MoAxLDzsU8m6o1CvgdlvZYGyXFY6rLp2eEQRgaEOCGv2I4BaTjJzaO
LoDV0m0ohxacSKWb7a1jrRhJSG1L8/BmRP+PgyxsinHSaG2q/CjgmUGaJDFYIfiYWg/ZYm6Em1zI
8JrMvjlHSMUfRXWiA3OyWS8e/Gx7gyu9NW4D+yiSzQnVPMHnbe2fIbiiQSXK6ZkV3xx1gjiVa9p9
ynK1x0gmLYHumsNMnl9y2kJwfQtohGujDLVdw2tTLMHcCCKfz9XgBIKhwJbrq3f4JL+4lw7+O2aN
mznxd6pxKLU2oIxljPmIVIYhvNCSbMZ0Q1RBJyaVLNTyfuTPp98U+2N00/Qa/fZGfndYixvhdLpY
NNDusu5wMEioAcjxpKpUsEKYtxMsTTeDp8PcN/iFfNMZXMiHv3lKwRRiu6d2StMkvKU5u4XEfe/E
cGccoSpxtzJ4ubXeXJvmUywTnYpAZv0Tsx0eSOAJKtQWwI2u+O1yGg8yw3wsU4b2Y0gUCbzrt3Qr
dxQlbXRY5oABpDgEm1a2U1BfE5yyexZ4WPpUD6zqZLV03gxXqL7d9ETa8VC8jxjuFYEzBmTu7f6n
9OC6jsn4bzLxsdoKeAqFxYp9fFAJlIjQJppzW3INjJVxL3UlDGyeJozpphUY+R5qYLfqP+cWeDsg
V1mbt3uWP4/Qsalg1ZEtJXC5XYbREQbE6ovK4R55QA8h+YuRoCseBxkqwn7JnIrouiJLh8eDTkJh
HEcY2jRRYaOp16iqU4fjtSgcZCq7AXCV1CZjPmVrOz8j6YfaMvUg6hSdk/E6CP2jeAV5R/3BMH4p
R3DJUVX1XNt2p/CFkE5lF4GAZPncz0HEDFkmRI4u9WFmFn96U/3TbCU885oW5umPNwb0mqR7x6Tp
vGEyELgegUVHzhCX4VH8hM7/iyfDC+lOVFAKCL2ZPngJWMMSGSPKQDStME0TMu+wLB/uCYmSobxO
lZli7hiWdshGlpAHjRzAnNAoEAUGR4BUXJ3oPe7dh219X1CRUXTnksavUOI48ybDBhmbfAEGvFcJ
CVnzC2USpX/aq0quFEUIHHaEulgDkYhDRqsUwlN3Rt/prBEo8mAq+2bXBfxbFkgRhXIetNiMg0A+
KplscZWhvNL7ppijz2FTq47P2K/LmKQmIjTzoX5MMGZAuD1CUr7wf7Ix2MMGCD+fp6Of0p1AuYaU
RbigZD9EhOoLfCMhTxrUv4qqhV7e5dcBnmqJtttohnoHd6+q/SczGH7zVVeNvBGWEzBREO684o8d
u7QOfJEfX+TBz8D+iCIsRZ7mNzEC9ow1Ji3L6agBU3tSVR+hy5VccCTLODEyt6+oH2e3vCzZCgiS
pKtPFjpPBVxIjMw5BBNzldN9yp+5ycuCFm4jDWHQ0+IDNRY6Bub0DKKfHlncpvlw1/W3Ko0FWDHb
dirPpZ2ZhtoA9XGQ4Ps8NvaDR48hQBxPtYDgLIwi9YBJww07QSFBHU062bILyNzQHpkLh83RhCEB
Sepf9vqjOiZwTuBSlV0hFhP32Qz04dSXnlIsUD0P2b6CuSS0mxHz3J6C5n6h/u7P6M2Rnv13+CDi
S702s1BD95abhV41C12m8UcF9nJ85Gc24Vs9MBGyy6BQBYPcIC+ULdT2T16INqHWQZy0jCLpPM+I
PULqR3e1vfGBQIy0y1h+ELH/OHvqDPHCEClK/7pmM+fkoljnKm1VMGs5kYJR+RR62lGhepPeXI2q
PvY+oxm/Y6iQeEcCV5PtC08PAiSXGkzJYWR+IyQEm7SpiHhyoAQYAlqLwZHg6xXj2/+K0qwaVcHJ
QUs2y/7JR9SzkjPJRaWpvCkPShbqKn0UcYpYk8oDdQSA5R7IE9vaMWyPieR/gu1qSct3Av5aYwtg
q9Mt8mJRzVAzkYxU6Sb3RnnMqFeIksiskH0HvWTyyM/WnVAcNgJP2zNJK0XNR2mmwDN5Qz0D7ovg
gjWtGxpNOKhYN2pAHqP4kviW70/qkfbftYfOVq+qgfcQ+363WGh54JgunTx460e0hhBNhwGj+vDM
cQgo4jIumvdrXvE3StZaEkEwIIerGK1z4DV7RXHn97jhFbIUnQNojsqTytERxufTca2td2adXZoA
i6ngCPoxgxf5g5lasTyPZcJ71IjF5hFCEYXuv3JPYC9OeZRwjnjLHqT1avqGS7PgAQcLye6JIN7z
bug8v4MY9bQOjOAoaOBgAGru+rex/VWc/kjiUERvOQkb0bQhqM39YjlYu+c+8d4GvyHRAORnj9k9
nF9ZMMErpxH4ZZQoNi0OHhyjU3sSGIquYYAh1J9wmHmz7EpIzQ8KNNbaeaQ2Nq5ID/pvNehKfUpJ
CUAIMPosybie9jokYsdJOqLzUqA2aa5w4Ant4nq44fVfoc/xkhPm8QkyAKJz8n60rgZSmiFjKwL6
joOmu+V1i2eoG13oMKy28TGko9XFS2HJjvZgvPfz/JVl4a2u4pN4dNCKtY38k3NdEX5oW+ghx8U+
GiNTqtArlQerhxX5NRROsdlawrr2n4dxe9hIYqSkkpj2HaybB11nXIedvi/DIPsvoEuOD1AsXebH
ePVecNngCcZZvDEklBwoW0F5UqeHol/qFOt5krzWYavHhxYYskMxIFvuUNMGyyEYsVEJxdNI33mi
G1BeP2FWu4Qc0V1u8Fbs+KwnArHIJmaIZFYe/50y83Zj4BfhSlkZN8DI9EZZZ67gGlFAg+sYsPUT
q3rrNhphW3VMFgTPsu96rwmqKC4nykDMLSvSW6WYeb786w/NbqbkL8HqjV3rf2hLkGOQHKmTVUAY
YddNwKrbRvKYURzx0ARKJ0az066RMEFeMUaPAvPUeq8eM0VS4NPZQ8tmSIJzTVDdVuzMS7lkkQBs
Y360aY+Y3FXRroJHEiMKPyGNEAMcPgeR9okJWAMiDe5Fa31XdgeoBLBJk/ZxI2Okmjdd+rAWwDtG
ph0Tg3wR245KhQ3vVlRR6mkTJITQOD10PK2a8sOZMqJ36KKSKaSwzqkfuBy3md6OzgqP4iuBwahG
C0keRAgCVlMy8oRtt5rmHTqJn7OxPVrYDtEW5jlPjpGT/ENwINBPkFBnuNdFmzLMcEyGa0q732rv
Eu2R92pA1aZPGO5P8OY25E1ZWRiXXuXSAwC3hPrjTnU30CKVyrzoMzGwElgIUawEP8Id/XDq9DOt
6qfppImM9MdwCuvK2aEiDd6Ai+ShmYBwUc3usyADoh13ib9O+F+mLS23E8dxmihQh99pi72ikxrv
rnOtUME7dffhvJ3ZDNqcqhxW5FpYLrQir+S5tNchFBR0T5d2/IuumKOQRcOyUV5kRhdqUnZTgWbR
ujgZCGE350JJAWShjs8ZOynPp9h4ZfyMg0qsTaKSIlmwuvFD1g90QoEeL3cyU2HWXzXl6TgGI+S0
5n5g7nXYmD/VYtH5S41CnF1ds0X5ocihUsMcIX5QXdmlfKJfEWzvk++e7967M1NmfEGGIZd2MeIk
COceJXAQnvZoBos4QGi6vfsB0B+XLhvU2CDGKeuFHIeiCREXoSObVyt+NkUk2a0Zfay4wBYPHtrz
XUIWqXKvMlnfxPbiCRCyFODV0WyDi6JvJ52OfWjdBngRbVPH855k+pih8lB6jRqQDeTubPSd9VES
9MR7hSiE+xkM25Kam2rQLSwDXKeMtNC6AIgPcIX5uzQOkUwUMSPrYPjnIzUvrkDyyYYLcnM/lzUN
9Tb1I9rChulGU4bcONoBqMtBT0V0LwxaT59y1te6g+T3NsUoRzbp9VKeXu1yAFAp76zFuT83O9AM
38fmMypcADetta/a9MGzrach6n/5Tfg8NtZDPp0wOEbuoBeQvNuhTYsb5spGd6PYhmMZVAT+mM41
bw+gSzmSe8ZyMPrsrWb01BXTPdC2j71nJ67u28b+ykv6XMitgaD7hIDILaPbwqurPzlBbmU7+ymu
oIye1oOZdr9PPmL1F1lYQxFPw3fOtHHB3X0v/vqVnIj0kF2A9Gki3zrVrXM8Fe20R2ZrV9lM10x4
MCMtXt3R/QwK+9Wjb5dhjRO72g2u/TTK0d/eot2KmsjBid0QDNpgJK6JBrpVnQck1QXhAAMIkYHv
O2LiwOhtSq28xLpHLKmj4Fuw7OjqDadLxzBMWjvYPG1DCMxUVADjiuAezuw9hdoctpt/54YziUiy
EFitaLYhIfzY2fjuabXBgAEPsqJ5GVHnRXvOvM6t6dZo7fSrdhky7o8TFRwAUhKM4ddWQwpq+5gJ
qkP70UclckFlHh/BAVl0Z1rujbH+LAlnrTqrd9Y2P7ROdd8v4++pKY/5evomk/85xTmzH+EPHDZw
v4j+47DywbLK7nlFfevCM/yO3VjA0EBbLF886yEs7PWviZQZoxy8Z4sg0TerV8py0iAgNmVL3TTB
qdo7QQWZw+z3S71++QRshTNbl35aosbbxn/Xjeh3NEkF3KVBusuLmaOLGhs24HNymJysHlKDsItu
yrQk/PDeGm/kkC7GEfFhzUCn5tEF0xsFkJRYzfrHjGF4JYhI0LL3xvjjx7Ey8zvPr56Zulw+ei7N
SEPK6xmc1EYJ1yMvDqZ7U8Gqh0Kcl5qO1MLet2W86yLY20Oyq3oPNVDU+rF3A66s/R7MlVYImOdZ
6ZCSVf21McLC5oiFoQ8lpqg+HN4qVbXyn65r/2z1dmdb8Rd8dzohBzS0puUZ4dpPBH/389jAKthe
8ioBaEQQcKiqg3FyPjym4dau/4cxQa9Oy35vFye+87r2YQQd6fzirqF1xpvdHqaeV+6r0EGVPMgu
K2v6TEoSREu4vTRm3ab7mruVykC0/rLqAlYwc72WcP1A3tlleoL77jXMUEU6hkFEKd1n5i0y0wj4
DBvEggluflk+p0XjH2Nndt+KOTpuTXxXUOCYcOzNwlAHp8zsYyREKQlmZ98MYwWre4Tn0O/MIWqO
XY/mzGQvx57xlYgzIdUYDX9COGNGTiRUNQkZsvBaf6qOq0UfXeIyb3RRUreNzq4z6bc2/IzpI0b+
Lu+UZar5F38XL7ovTP+l/z/KzmS5bWVL169y4owv4iaaRFNxqwYSKZKiJKq1LE0Qkhv0fY+nv99S
1eBYrrDjDPZ22BYNAshcuZq/CbxbzWICAfto4qjTAtg2QsBO5pjt035+z0xBajJ9xCH2PMVmuww9
nDDaW5eXHs0gdjybFicpZQw2HTkrYDaOeogoG9CwC0/kBvczuAEjhLEoP7Z0dK0c6JtpQGmg8UA3
S8M/mxG72s4+/n7TDEjDLDgV8iwCkGWSR9nhCAqCzBKoBbuGNhADXGDPq9uAfcZDA2LAiG0jYrpX
JU72x7Wv6IfLR0EOMFtzHOu8BN/e4X0oXRevB9eCX1IxxM8mtnZtwyyXztAOj69zzbcrKh+8iO2+
OGMevHiTg+7dGiP1suinpIp2qW2jM7DGy2axo+wVE8IjJz/9rlStGMgttOXdkvXsZhhK1iFsPAYD
FbKOC/EbaTTzttXgHuPmNlyImpl16afrjS6oIlobB9vE9dObfl2uVa3R9U7BRfnmbJ1XgbUA5itO
breelkQ155bTeZSU8ZMJStKOhwWYjUHbGPRskMRg8kd2YxHzlUqTOqUuywmUFhJR3bQaQACc6Cad
+vvJs+Ac5FeNm2+HlZYDkqxHDNuvjSGiBkK+eaNC4Kjo51CIb5oam9twcodLRh7QDwoMyTzTrTZe
lfI9ahrqzYKjuzZQXXQ95Ioj0FkqAA7K6+1pyFhGiG1JzDDbzA+qINtqvZ8mpzytYEyLmHI4XQyD
oLqhMzI2GcyOGMR0DnfUw3ndOJgq2Ms7BTHoDMwO6ECRK5MuDHQpa6YlPtGDZkiEDc3KnDh3u7sg
yI4pgzDpxFGGnUm/R40AyWmccc7Cxhx29bRelykQllmhq4Xb0jTj8B6TVTS0DmU9JbV1EYX9c1Y4
rzPZpbRZexmApbWzoTDbG4qsOK5v63xAaqaFI7jQcWdphaAfVq5nhh8qJBZLT9ovJvqtpo0aVXlS
ZrSv2vFkzpkYMXyITyorhhuYfhSJ9Mr2WZSgI/OtEdNp44uMPCLEAA2kenhUUt4NhX4RwFhPvTyT
GFNTy5P1QkYqrbUfSgMB3/zCZrfKfFJimwV5hY6GYyVgPlkxkXaeZpqAHQVsYWLgy/vLkWXKjQy/
iIns0GfgMiDsH58yBjAjvo51H5xHmfuoxf+8KgbMC5pbwQVkJPoyWaWA+VKZM2Dw6kujaSLRTpES
fo5gjtKo9UjR5EFnXKjBfKfxisMQ9h9wbQt+COkb5u049w7Xib08kGhKm3NuUEbWfDSym0sTSdCC
lq08aZfmJD3FjOTECuODrMVOoFScNB7jCO7CKNrNyiRmWIOtLLeEXr2/ws+ck22UzHu3rHd5PN/m
RB0dDciu1geE0EWlxGeWpHNvU5rNc7Y0QFp70PBrH207B+C4zykOhU01Vx+8gL7aJhSrc80JXcY7
i67cmYTPjzYOuXNUxAfmI0OPBIBRXw15irAutWXsXeBT/F2nFYcXILIOkbOOsngCDNZBYSRh+tCC
4Dvl0LRMrtOSEsQUtOTY0tGtxvUobDJRhZb10M+HYLSPMiUo38wJDVzBftQ0ngWrWjguQ3mWzpTQ
BSEITxXLOKMNbW2tOTtHjhrH3uBBuFsOumE5unqJ7m+KKj1ktHRaPx5lgi09B8vzNuCYaBFfxyS8
Q5HedZgJ5xmDS0J5Pau7sAByka1vpi3ssGkrU1a5bz3Y28REchwp5xQhVSvPUeOOruTzSU1a65Q3
vIOC9L4b++uYLcCYc6fdrykkkhDgpdEOFznzjYEq2GV6VzXRV6TxL3JvPpbJ8F0m9jyhYAk0njwE
HBWDZgFtBZh6nwz4voHJzlB1cdfqB5M9ppdUG7lLu4JSd3BQUAwAbzCUmEhyhFJY8Ro9fE+lrS32
ndK4ljWGFli0QRcGoICVXtGFyOzu0EpiDYnZeHXo2GhuBdhW7vm3fUNP1KzVwiCGdK31qu9p3r9L
9xvU7UOQ45ZNfKOFcrCr7Ct52Y1txRcke4fKMqAsAes3jAzRSh5jDNDFV1Lz812wFZT84I7U/Ctz
jt6JTxUF9pg5qK56H7PP1cPPHOsI1Dnc6rio4Ec3x7gNZS2at/FtN1WvooIUxuvX/0Y4QKRck4uG
xRNX5murgCg15a38yvoqacpTLp9Zjb6S6Qy6FncRZUEyWwIVl9sACcasg+rxMlnKncSYsgpYb45M
AKtGVGDYTNIeF1QMKrL3jMn3IxolAo8QTE5vKwIYPyTJRdiksrCREzwYcXISoMzEnZsOAc2hrzPa
5kZrmgvesgsxFHILjI6N56pp9xEhq6bjEXszYwH88CKa0LxJk0WsXPuJCR6oju580dm+WBHk7G2L
3tE0fHBYYud7ZiZPsT9eAkK/1Mmd2Sbfg2kxzjwfEU7PewEW7xKjpFcgQSvz9JeEDlLJ2SsoWJkX
eNL8p5sEdKqp1bnN6fABHRm/fYQTB6yBM+96FKOZPb03fgl7N7m1jOFLgKYP8txnDQcOa2roezp9
dzK6IgglU4o7kXt00+SJ+lhCII+f3S9RooJ/K1wRoeHlo79ZA1C4YUOke8/oRTaC7+pPAvFm3hQA
vzCL9eiCxVLqSbaKpqqyhvYyMNRG2erUN/lNmBSHxQs/8I5hRzaKmy4zcwPbKXyMKn+RO/QMwqD1
EufOz6UzTnaHRVn+TVQm5NuPsWhpFjv6+DKCRoXhGn8qDOKyjT1YhO+LcexwyoXUhInrajP9KI0z
8euLm0ckBN/8acw2Mmhz2+JaQkoSRQ9z1t+0NK8lNIYEt3a13/sQFW6VXOl5fmGs8IEi49tBTELU
ncZ4+SDhQen5ws6j64QEwV8g9pn1B+gH4iptcYEMcvQKoo/nTaV33pseU/DKeHZ7bCNqcgQEU2hF
Sr+u4ZGXCX7iab/zlXFXufRz6UDUgQuwtCvQYcCUNUSHWbCBi/1jAvQphJNYhReGwsAT1T03bjZe
USzA2fNzJ0FuiTpqrT7msbwwvsZaJFtw3F8yyQtmPOBHY5vG80GU7AJfbwRwJyEfqQSIXRl7FYIl
gxvV4YiCulk6mCeoxAtvAsrVZEZXeOnI02aHJcb45sYvEgyUke7MDvFfL/BIrP3mQSfDDhgORCfv
2u7t+9GJ8rNqRBpYD/djN36XNT5U9tkShxeaaWLgogbc5qemilFPNl9cWrqULsCp59Os68s1g4yv
U6qxMHke+uq+Nvy9DFSlpVTNdMLsEqxKoyHLtQeVBMRmnuRMf8Saj3Zr7uw52qzTpRwxLcFKmmuk
jrRKgTci6uCvL+waC/irrHl5xN6Qn4dpSnB/9pDn4gF/CACG6jb2Xnyvv9EdBHPMS1yUk+w6umMp
4x193UEeldNIwuPcYnFZxpeDpxm+euWPrBiRPGbNMrSVS8/hx8aOy3Evh/eSxScihzQ6bKPcRZiI
jZAwOnEhBLXZT4+Amr6mQXFrTdddhGCN8Q6EZJ81DofhlzJzfq6KDJ6nqHooKTkMV7lbHefIM9io
CKLETNZ9JTnsbPhvWLs+dI77tWMvAgRg2s/rF+8iWXcy/3TdlNG81NwZbBMF05W7jbR9nGwcR/pp
Jk8X5bkCFsRaP8WmtfP8+KpNum2SVvdR324jLI8BNl9luf8hlWEXMYVQZR6YCtu+vx0U/B17Z2Gt
0EUJ0NzsqII72zWPkwLvk1rnTpG+O4tojIYYAeVf1azFRo++pxjFY5BkTHQ7VcVzQO8W2J6Ae3ED
VWwi188eiBUJiHYRSVa1CayaksDJj+Y8nGcR5J+J0kmr7w4BKKJr1LlYCyQhBqmz6d+hrv7Cy18L
4ArudMuMedZQo9ysuVs6pOKIfoZJdqH8G1ZAFFYX8trktCuwRZwgusPWS7/jUYEEbMX3WXedwoGa
tlDSpZjhGPhDt48yFOdNuVN0FS+pui9sb4vFBlBEG9G0yTv6KfoKmVv3d14K5KqfLfSt8oHFla7X
djQ85gsA+Loo3nsDXkiNXoeT3o9t9tKU03H16BVmKkw9xCnzn844PpuLeZ/29hVwpmeUsZ7KgdFd
bLhomI+sTh0iFyv5aUTLlfENrDiG8u0jYZ7+Pmu3c9GYSymLS9d/GEYkS1Y8BdH6Di/cbOh2OGRe
WUmzHns3fAM+fd9l1jUlrHw6hMba5rdqYt3niMAHbXQ71s1Xsw9w1orSH3LVpRdBmiDE5H59cgf/
fu59yEn5c7B4zUVWB2/din6AHzzX8XAq4wBQy2yBKLAzPCXb6t2mrZWSAM1oIsk/WPTVF902lMCp
fna78kcRt5zeqkMFt27uxmX65hYpMy6zoolhQLHPwCRMTfK18GpU0FbpaoH3k0xlbvX9lI1fbAXJ
qsJNAG738tJ5/R5GHI4FpRsAMnFZp0HkgHPKHyLHO7Rq2IUG2XCYveboBksMWfESLpN2p9rpeqrJ
AeYROnP2Yywt5A2Ce9TaD3EzM7vJ52Pd+w9TlbylBnZDUxfuks6/89pxP0YU6XkX7dueUamk+vBy
uOsccTHDf/VM49a0XQ7k5KGck5R+vMVhWla3FWL+IYFzCvSbh9/NRj6b1O7z0KXvuPrcIXd+p/KJ
w4y/MHwQR4L0qZIdBiYAKrEqGBcgIOuCnFFbY20CKiyp3KMBTvhD4WHpvYNq62d0BRFPq6eruPuZ
pK92kyJZ/8JR5bXCqbduTaDK+aD3mcNkCGA06bE8ckU8EuGSSjo0wkToaLJiAsnkTX6qHQCzRKQS
/EjkzRcTB6zdOAexofQQsJDsfEil+lebuHz7oMeB4qgtWvFqYYS42texlW5k8inHGZvd7Khj2hE/
TnADzNaotjvVn3e6P8xIDcjNG559Xgr8HxK0ZFkJ/wKwW8mWLW7DCoCRyNHK2RQjShITE0ionBRT
iRj2GZ+kevk4iYqVQxmzcI7ECf6lDzlU2T8Y3tg4Z0lOy3C0omPZgWZI1uhShiyr4W1sjjIVMXYF
5ZvyjRx+nwS3mprso7Q7LlQIXYdgGHyBkVRbcKSajkzQMkxhG0p8EtKuBYJMKuK4DrYwWBnNZFcT
El8WaVYOC3OitCRrBDnKjG09YuF2n4/Rg9RWgY43cuClDTlyO19lDfSmgfS0p5xePJgdxNyq9F/G
gBeZTuMt+uz3mv6N2+D2YnpgGJvxocqQAZLHJc8mQCcEELxsBbKxcPBuE6dBfB3oW0PTqrCnJ5l3
UZIufn4TMQLDAf3HB5zPX670GH+TZIzkViqNjqR2UuWFKJqAcn3jGDs5vflaQG9CQAVh85IiPjNa
uswoaqbmVsc4oiB1AENHEOxzCDeEvk2aOPcDKU3CmSIw2yUxNtpC9Z8OI5gcN/+BOcd5T/WaEhuZ
ru419Bgx+ELrS7KHjy9IXhh640/UO67lG1kEMz+YSZURJeVj2bDufApI+bulDcHJwcvm9878Xc5f
L03vgVhtpSqXl2cQFNb+hbfdQFuSndOP467T3tZxr7uRZhl3P6L7GEGOiCCAkVs42XAFgGoMmHkh
9JK8h2C25GMCY7GN5nxyYFmk16GlmTbh7+G+VR0sQubtOcBDiperjs6aFw7YEu60p57adb5vuRAU
hR0XMGw4eh1azF6PzRimMiTvK4Qhfts15r6yyQRD5kGLd4uOQNbfjuEMX2CEZwFwx0ZhxXOB4Gqa
Dcx8A3WPG/05Ey/BrcizWLPsZJg0Otfo3p2ZWyTvOLFscgvozAC2JzEtpujATdvprKaRg1bNQISy
z6ktTHP5MXszdK9EeTdrLuuERdIH+XZSmTpMlYdYnspOUi6sfHnX7i5abrfvguswSrGatK/mUtQp
SLaMR0iEkE/JTPIPiS4HoybG5/2iHrswh6/SHznLsGrorV0sbRNK4ZjKj3ykb5zt5BGheruk5Gsh
37VFeLH21hXpNnlJZV+mHSo08lSUW9+kfG7Kk4uRzYUHGBCmbwM3ib8ASOyt4HWcMT1f+vro5vXd
GgWvZX8ahUMR6y8a7M9ZkOD1nhJlBDuRthjosC+7xPuJBdJVESxoVFgPo9m/1pb+UlSrGBS3dn/p
2PNV5BpwkvU1EVkl/p3RO1cShR0D+HIwPsVBcwL/tU+w3BIsqpOOl8aC03Stj73X7loHl7SxVCb8
oOyRemwbx/Her9ZjzCFbmMGpIa5j5GR9lNSvIGpqdg3ufKB+LLh7s49MOiuGUCjJltB/a3LekTYm
8ZkZfkFrqKmeE3ekN1hfWVHz7NPrWefkuQw4heu1f/BTmx46Jc5ESi7Vvl8vX6BeM3JhjG58GUyX
ERVuCN38o3NnhKTusOREXgGa21p8GeZ5Z9sV/PRrGj80+ic97TMjqy5cFNOmCV1HHW6aHi+fDrcH
y92mWYRxirW1rX6/lg7gE26lyDXzfQdXniq+qLvkR6vHH9KzsXWHcpL5SAU/A4rgVY8+qoK631mt
dGBLWjI08zl8MVBU7FnDO4TaKh8NHxp6gXklXVUQLJZ6rEGWIWGF8BAGLok61Mo5uIN+aXOfxJGG
QTm+62wccXhBGrDxryT863F8MDrUc1qnuAPIv0mlf9RjRhOZp05Hdw7RoXXSy2aNzjNLH31zOkRW
fywAzc3MC+ZqeI7CeS9RzMMRwURrZi3wt3CKR4zQrtHjZ6kDW6kj/zU0+reKVAc4enFZ0eA6w5Lr
oTRoQs+jc+iJWuNgPpSwAuNY3Ug4EgEKX7C+5njViIxPPd42qX25NMm8s9Io3jRR3u6GMOwuUtgA
CGUe87RJwaLl2zz94CvcEMQok4P+ixNBK+gRyYd1wJgQUlD6E8AKyNHBpJdsXqncxREMrqIHyHUJ
7iNXPccLJlBJhynIkK3IPTApJdPoSY0lwhRZsKfuvHaqoD+LyR3KvOInVbqP6bg0NPzktaat0vCA
o4uCHre3uMBWGwBBY6KA9nTXVRndTj2NVCwtjq2H1mdHgmPW1SU88U3cGEfLBCrNB4H0xt8w67jK
c4Y1c77v7eW66MZjH1u3DInfrSneRRlzwmhG+IAnK8En5Hgt0JK1AmuL3yic5znZY7O5Se2SzkAJ
9HxEljXtrb2bmbuZVoxlh9dwk4Uu6l+1VryTQGQCcG9W4xhVCGN1y76PfDQBzasc48Whaq5Ha0Q3
OcEos+sOFqkMLBh0s0ID/Ww/o2DPHwtEQM8KZDltDLttE/7OuHpogMR5fr6ORcd4ghlTVIIti3Jq
JXhPwR7S+BcoCDTYx/Envh84SJXGvdskVw0qHH3ZAtptajixk58zuBkfkLGkxk2wplVOfWxsWO7R
UHxLq+Ur+sQkems27qsK9T1YwshnF2G76W2Wi2fadGSCBreN4LUNiqckCfkvP6N8WRggB0hhpwtV
BUJeM9QvAwm3szaa77F4dbeRPx6YSceIUNmnqc1h6g2P61pH27IE4ZTOGm/Krv1JJPTPB91RNzYW
7ltwJBmbi2JsWaCKnA9I41Kp7qxk+o7rO27AMXpOw4JQ5TrSAY2Tm9oY99K4itaj1OxIVNPCqKg/
GNvTp9kEjJP5e+nkYRb3Ojrd3eDFbwlvazamG/l1DPWb0cHljb/GdV7IERWXx6Ubvo56vRKV8aGJ
YbBAkuJxFlQhPcua1PoyGmvQxN1tPQDcp9nNhYTzkk/dTdNP2zwisvezceFiShXhpQhdzOaQBaVD
J2F06Yl7xQUOk+fkDtKxJlWCkiiO4mTcBifmig8zYgfZupOwTzsFsA7pMl1+l3RAeBYCoJ6a6FK6
G3TYbLB/MpwaC/dcPIxp7NA9ocvDGiI1oVePx47M/jAclEaMHAlA2zclaOwZCU/jfZaOF9Nl3O7Q
xT9IYc54ryi7fYIEHWY+KLL0542PtQJ9Z+5lGCDm3Qu0l9+sRnGoimz/cUrRAdc8lZYZby1kCVoH
PiAnPG2Qa6TuTK85yfk/Z9J5R1638IcDSC/5hyE78hz4hvAL3QTwtXocGUSOHDXS1CURpS5veaIN
q3txoh0nqK0PXvxSYy1ppg2tzzf+hXzCZAZvMHo0cJ4Q7BM/O0/fVYAu5IeQGKMONfADmkfqcgTx
+BMFM+NVQXXiz5mVmVRYss2BKon+kGP0H6kTL41hSE2gkP6AhDoDeeQzPgPzdieLDgwokZYosetG
wH5zJvJRhXs/kFhHXfnW8JoTkmjVplspv2Qa0MCitzoRyOLOP9BmZXQlFib8g1LG9Wr66rQA0tjx
HhP4tgf2nfFAT1XWHGKHeeQFACh5M9Cs4W2YioRkrTdzQtn4BmUNugxa0Gh1CRYMfmKHzSEcDSm3
ZAFyCwN5MH0oKdF4QEX+0wjjDdqTWJUjkx+WYJ6f6O7k7auE/KhHPj2+5Bvjt6DVsQdzTV4upatM
ggoSFxVzQkAjHb/ppL7ox0eespRjsuZoAQDUFlIx67YBjiSMUmkTkraxBUzjFQnRMw9bUJAHkr/J
v89lZF6b3Eldgo6rTJOsFxkvpFRtMZ1vo3pVTEPJ92FVSOZNIs634r7jdQBWlpMVfOWZSjuwQCug
4soc2oZPF3vxSIaca1VaR5lKBBzA9mB+W7pwy/OYMhA/TrHpRCUIeWqWkXyLLLnOEMwxMfuTnc7S
8JP9R82OcAn2D3XSnecOimAQyqZ3Sz3BdCgGG81fZ4trFbwmnh5Vh7jaNIgagk7d0uOUmwOzRKqu
LAcwCjNtRm9S4NN6F5FV7oF3nbLkOixBeSQCtORhSJSQ7ULOVgGoBxoaodiXYx5XriKwBDn9rGi+
jDW6Rx6MlNucJUcXrKA4BGUlH5f7KNxhGzXr/RTblzUlyjD4hBW2tWwmXT3JeplQ5JJBb0UpJjmq
lGBUs1z5I69k700m9H3om8wiJ7axdA5zSJBuNB2Kj5VOELpxg+mcu3HVR7VGR4EdxoYZnQcdFWfy
x70ZIcPr3ycIrvOT5BjYlWD8k0ArvbCrJ5YOsCMoqzeoMWxlW/JKCzDOLYORovwK1f5ywtUCaJVo
Bd+TPHodLAykppL6YPakQ8UzC5kah4EP/ybLhYXepfMl7QUW7Vj7R3pQ6BCTPhURmgb+gPoD/Iuw
bGcA6hWiCNWhN0L8jSyMsajtnBOwnTPAd5zQz5H1wYiX0kZWq9lqZCarjvBxIWkUlwjNZIPcdUJv
PvteEcxk+c1u8sOShUb5YyfWBqQVAD6UGHhhAmBVYjVJ/433Uhj+RvadPQRkf4jRwik1y+C6L6Kt
fGOT8C1rNh/KfUNvRTFoskmIIKMaXgyBIT6wTzwGd5ZirgFAS2oE6RYx772WvdinH7DXEn93gC70
IQnWFmisJgh2RHS5OLuWZ7gMSHn5yaUbi7XCo0nL0wWO17camSmktfL5MNFqdmQmw03CJpT1y2M3
wGpEmAQ6Ju7wLCw5H4O71KARJqiLxnlMRxTOEwW0PblbdHeKA/OLmejL0Qcf4zmkUz6OqKpVp8r1
YFGWl/kUQT6Lu3c99fm5ZzjJZsmw+Fj6W5z/1jfkwp9j19tFvkcg19TAGJW0BTziCo25ACpjsz6n
S02jly4R1WnH0LqNcjr4k+s+LnGEVHW9OuNpyloksHU8tjsynPBqdPDWisfQP6RWsApIH8e3f/7j
//7X//s2/0f0Q/qQCyjff5RDgRRI2Xf/+U/9z38ADJU/PXz/z396vuO7QB4V4GX0Kyw38Pj7b2/3
SRnxw+b/UWvgRdizg2OvyvsqCg/jiOdiXoz7f/s6rnJcT4PwcixUln69Tp0WbeZm5Xqy0wXy6TzR
bskdSur09OcL+b/fkE+SqdxAeaZ29acbon8W+YMXOKcxjwzUSJR5MmrwD87AfD4lPzzvB59pE918
/Zdn6f5+6cB2Lcf1Tcv1LNP+9R5VbkRxGUbWKdMpKxKDebLzzBbiKGl0fuVm/vrlz3f7++vzlG16
ruv7PFltfrrbiKFhPAwjimIRDVPDbtAcymb3bq3ZuH++lLyhX1eKZ2lLmZavfMtzlPnr3QHAM+iY
GdOJKZN17Pwyss+dEcdbZynz7Yj8MgruSX1yOtKXKbLI6//8BRz1+zegw247tuU4tqL6/fUb+JVb
d4sZW5j4ZEDOg6jdIYGIAMC4lIgrjXpqSfmQIVideDkwV+2PqVfgyrH2JsrPykG5c40bqBEIWq7f
WnBIl+2UO6CfTAPCW6/97WQlT05TFXeRT9iDEaOhUHfI9ffucL9McUNJSqrar4V5zFBMx9RBd61Q
m3zG3iGMj/NKWwwmxtY8zZg3P+qw6C+joFgvVtNgWXQkDvSSVYqStAO2+88P6WORfXpNDoBbVr/H
VjM/vyYAayrpFm88FSqPdpY5Fse2K4aLdnKYYPStHd/pRiFA0UeU7K+z29RfrSQKd/XYFYCAcse9
/PNXkjX4r9+I6OJri5ahqT3XR2Tr19c2dW5fx2nb3Sy0Vp78rs0fvcQobkLgkSBmc6TsBmRC/nzR
356DVgGKXbbjedrx1G8Bx+97O2nduL+efWYWvkisOg7IxOnWB3OxDB5+TGFDo7mD2mUc/QiRpUAd
DUNv/vxNPm9RbSo+CODFx9veU678/b9EWCtsTU+rQd8WfqwEG+o/WokJHLhx15t/71KO7zmO6/iY
zXqO7X4Oso5CwyBPMaSLvKTbL2MDOISNtC8aTMr/fKnfY50HOpsXSjA3XaiTv96VCemld6duOMFE
41DEx+gMxSfvsejErtMZzO2fr6f/l/Dj2qbre4HpWY5yPl0ws/qu9SMPf7xlgaxYl3H+XntW/RA3
DTyDkKSw8Tv8P4pDIYT3ooUlY9t29BON2njrefDzdJu3NwVjtWsd05xa+9g9xBE9jXCNh+9NVqbb
qTLXDfecDRRC7bwDTeXsVot5aahzew9nylabxkviU6SRGYxGaH6hX2nyi3kA6jkUD6FrZzfw761N
FE0DsBqnevMac7oOijyE/9Fi8FSGTcUKmCDctP3kvwB2A5Mzz4CElhFOgOX3r6g2v6vIaa8WpOP6
q35ZLPFFyV4mnV/HCy6nEVndjmNH43CMCvP3znSW93Ly+78sYcv5bQs7HgvFNAEjK49T9de3XQ8Z
Uu7BiPRVsQS3pc6620WX+ggEDJMsZ8FnD2+8Sd/iuPtNlwNjqy7vL7O6Fw05N9KPjRtVD70368to
9vIrpkFI+aiIWYPhzMu1Qb0LMx00zhJ1K7wJFW/hKrl/uZFPoYjFrmyXJMcJnIA16306QfrMsIvF
i72HZimuqrK69MfwsetoYroeM4Rl/MuRJc/lX0MfG5KMwNH84mp+/XQ8B9nq1hxY3gkc0GbKOxNT
3RVUnirP/7w9/pfdETA3Yk/agSYV+HShymwtP1UaJa0Yf3fPzv3sLCsAp1uZhTSBXptjmKfmne2P
KKSy2P4Seczf0y5Whx+oQClkIAj2v64QLAV1kw6ceWkFvM1P6+4wWJxC9TC2kEO9HG822/XuV3pv
+3p0cMzB3wBlPYgks1W2W/BpKNOPS52CJOrR3FvTkpGM5x/jIDbf//y4fl/P2oYqyfOyOR2IKJ++
LZV4Zzlzd5fNTntpN8yqQWDnb3++yu/PJCBVsUix6Qs7vvr0TOKxaTMDkvzJrwITVEpS08QyCmcC
m+rbXylwsuwsVv6KTgizkT9f/NNS9/Eis21ic+BpijVTf0pGM62DLuc0AFpoMU2pM0ZpUd78yLK1
2VTtWlzqxqj+ctSbsoH+dcHDWyfx9T3f9B0O4ODTVXECHMYwXO0bN8/qfTCPwa3TBurR5BsekFqE
DVjwnh0nD6Hyo7XnxuGyg6Fs/vy3bp+dbpqc/janoDa5109fJNRZFHS07h8arwOSs1xTmgZRhnbe
gZHAXw4n0/r1tuVqJN/KJqa4bHPrU1yZhrqowqawHnijm6QH7W4dqEbH+FHaC+PdaB0y412Pb2j/
/vk+P63k/7my7QPGdZTFyf/rSi5Dl9Kumi1wZQtZKBkmPB/1l9T/UxgLbNPyILeAdQl8G5Lqp4eJ
P48/kEzkyILlNqOkKMXLrc/2XmEZ53++n895hSwgmxXkkjXxn/3ppEl1ajPWXLFiLKfnqcFhZ7W9
C9tbb1IgcH95b5/uy/+4mK0pTAPNA1SfwgD2wWvqTZm6cQp0tlwne2qx1AwjqOp/vqvPm/G/LxQo
9gQ1lO99eoCMEdsF01X1odSTDC95GH0bE6yZEv8x8aK/5L4f0f7zLmTxE+MouLngp+Wo4AxWiNGp
GzvSguGvY1Bo6tvQz0/swfvE7y6GHFpnpR8dHgIQKDCo4xSmsJX9G7OocVJ2zkvl0brxsMoL/OJs
deer0jHOLDE30x7CfaYJMimOTr65vHp5emmu1XdlOwwD3AV8QOhN2zVb3utVg0Q2y68tSiOIhIyi
akQClOz+/Iw/b0J5m7Js2IjUh0S/T29zYjpmwDWKT70DCXeqcIMb2zbYDX7oI61ip/L0kVJWOvWv
XH4PoyFvEbELght7qoa/5BqfFpdsGt+3KENcrSh6fjsRczwCFcoBD8u4ALB0jYgu37gJM8P6y575
tLrkSiT8VBi2qWitfATlf6kwOMfWIVnC+h5c5OVaAOdUtPOU1tCt4O2k9V9qzE/JBtezOdUoZdio
nseT+jXmTODjzMxzy3vVnfnCaEeWnbL2zMKwjglH/Jfb+/1BEscDn76Kcl39W2pB/7MNU9ss7ocS
lMro+mDZ8zszn/4SSk3v042xgkDMaY5q1pCJ3OanG3ObKmGyzplZR1G5DUd93y5afYHAYJ4ZqTN+
C7OBAZ50F8C99huzDas3nbvmV3TAFhg9jrNfwyS8mRXeBZBeqoupQ0nAdV2EqrO23i5rY52KyB03
oO2j+bxZJswZ4fcKx8R5DkNlQPEfEjAAS/qUL/H4Eg1lTt99DmCM4aWFEM+czcK8MEaY8838ECIB
fl5rH39asKG3EV7G12MGCSOYan1djva0iU1wE7jDRMcONv6F2VZIPc+A/85W33Av4ilxIXsNq7+1
qhDYfZ8laPxX60Q9NK2I81Kz0D9Wznc7TeBKOUZ5VXU0fMkJwezZa3VZa7Ok3dL0B1oONsLrat1Y
TrJCYKILPAVTegstH0edrMGfK5/bC7JI1NfSsL4DKJWijNRNX3q0pc8RiQ8ehtlZZfyEenQUMmBv
FHoZYAt/GDB34x4xBTWfTAtP6VBZWFKLRmi63q4B9gd95TBHI8M7uOvCY7ED8IcBtpNNNGTHhqbQ
XTVOzUNeTP4z85v1q137YhWV4HSX2EhOmLyC3B28nzSy0vs+H4yt7ouEcTPpRIvA4GUGnDCGzzKX
t9PYIrnX0c50dd3uzJxJCGhZ/MbzPr1YuhxYX9sjsqM7hkoVADocQmEU0JzZ16BEgUz28yla++K8
cuz/z9mZ7TaOJGv4iQhwTZK32mXZlmzX4q4boqurmvu+8+nPl24cHIsSJNQZYKYxGIxDmcwtIv7F
xjm2o7Y9Il3nVka+M+F4w6gxp/EFWQ/1NdC04d0pm/AwJrn/5BS2s29SmBDw02kUUtZae6BtFxkt
8AfLMYND4UT9qoXBvB3LWMFlM2+W0IyaxVSWUh8fvZW84pLAFRIp3LHTH4RZRd9FEEOoR3bwmPVp
t4rgUx+w1lbXrl3hnwZvatVDSVu6lUhXZkSRqaB4vS1NkBN1rvT7uHWQoG75VVDJQb3npoIKclKt
G2/CAdFNR1ARDYLGigSHikkDFGydbl8L9ux0/G9Tu6puu7pu8iicXYZTXYxt0tPE7LVxek/8SkER
jtovif305AaJDuaySECBNv7WGRLnF7d4e+grrTlgWU43pFqNaQXTRTNVDD22TVIuVcSUoCAV67jq
Acymu9Qw0G5pjGLTl4Pxj3AKUARlWqJYUmDb6zfFY1HG9lqbSGzHGIUFQdNj2blT+uT2yhuwX+Ox
iJ1mGwcwWjs/8+kC+8NDPLgedQQQNG1lehvEI4xlVKTQ2jxoUSOvzh3ys+PXuorsjTuiOTgWvdjX
FTL5dYVWT9E0PTIRKMR7/iBWkw0Wl8ywRB9dyXYRUgx/dY1Jo8L21YXCmbDSlJG6dRNrYBwlaAN4
PMZ87jC+j+QC69rJi29qyKmvKLoCYph2o+lq6FsHSrFPWuStQ6Movtbm5N25CbSLCrAtNKp6Ju9d
1+YumL12W19UiVnq/QkmP/T1EYoQ3jHqsEZ0vfk99Fj/xUqrce/bzhsXikQ6wsS9vaK02YXkmB+/
wqXYRj2Ep+PsmigTUahaVNcnL30z6aVJQi1bvnfedcASmFZ3CDe3OL3TwRuAF2E/I7t0qLXc/iEX
+aX8HdT5NIeL0cF68vwe9ptAm5owqk927ujPOoojz7SZnIXRoCyrI74KRQ0pgwJA7b23ljZ/pzMH
9CwMnaSAF4c67xu1MUSibuqtoztoxYs/4UolUNgCnYNyl8k7MdGs/EvQ0oxX0i75BqSGGykvG/00
RhY9waajf9DDUdw7PrzvyKuxysGie6mqLc1uT3V/qQ2w7rpoAIuXYy6t6KNDwFkJ0l8N6DOnr3nr
jCu9oyef2wqltCDliycwl8wCnhKt4QwhlaJ+FyPNHwF0Gbj86Pzd5lby4rhB+lKkmOA0hjNx9jXS
eji2t1pXFk92XqEsM1ZgwIKygXiG7IEdDEAtRl17Be3TbfqpaE1a1lJPKGjM3Yi17ZIj3njK3Q5g
hZoaz5GvpA8Flg+Y9Zbej6ZH+BrtpnDpWO6PuiknwADxrzgpa1aJAj4E/JJ6MGl+oE1YR2/hZPc4
wlnZYwYob5lnKc0zPRr3bdz3e/KoCHH88huqXiE92ibCuaPzdp0SAxymVvQy2FbxdTIQtM9prCzV
dkTtYkJQFzXoYO+ixvtTiewCvFCNRBkarKtqAA6oCQ/5F8MyXirdZyghojOxheuQrxWIEljOsB3D
Mjwghsf3Fl4Qv1HXEdg4qAmAtlbZDWhEcOdmwD6Kwds6Vju++RSvWnovCppU/LGvHVf3nQLElWUJ
1ME2wDtrXG3O7LCH8Gx709DaL15gJxt40CgJQOX4By1L65maiLm/vQUvko6PfSCIR7ORB+O8xjNG
g47EvhGcJDIgT7vnABCc5MTLnj+Gzu07aqkpnXmpTZiEw53488tNhqepQEWTnIf+6my8aWtNwxR6
zhG5KUwE/MrARxskoI/UHOYyzLxnJvXu9qBnNQd5/lkoOKD+YWqsGk3+75/yDcJlShFF0akRaJC0
NSxCytlvt4NcOWQJ4lBKQr5J5jbnQSBIx6rZ6QGKxuqD3qqgV2vEPI1vfxzGFK5uuPSMBdJSszMU
lDFiQEGhHOvG9h8LPURczBUSWKO1d9LyK9/KRBjHsGWuJlgv5yPSBLo6jaiik9/mS1X7Mg6gtXJr
C63Wp13z5+PiE7EqyJkM8uHzYL02gP5MnPD0IZTsG4D8FTd4yvRx/eeBXBnE1VWyz3mJu6eabsRg
N+nLVOth6I5KCh+3bqx/bse5aOix6ijas9qE+1Fmni31LIAbjex3dNKxOJGij1JpopJCjcgNa0BF
yxX2EL56GLovblQ/IPR059b7WAyf6yr//QTbYpkIPuQ8pdcavbIAkkWnsab2kek4hAcFlMqYIxn9
dHn26UG4caie0D0qvZVnm7gT0GP8BkOkXHku/OgyyrqT4VnFQ5XyVZzQN5/iAhlICojhzkPRZ9Vk
yECZgSUgbEb5dtC1/hnn5vzZqT9crGrkSqktbDLNLu/k9te2ncHLinI1bf6LqkXbl06ZiTE4RW1e
IKQxbsMESF5K+nf7e17ZDdanQLZ86n06RBQkwwyfS+OERPdzktDRmpRH3/WfENmaFpqI7hXEr51a
nwPO1k/YYF/QhUpwqprygH/Xi5kb6p1BaXJbzVYIdVhaPuxy1VLV2R4XVpy5PEiDE4vzJDVf0b6R
/8ib1fi3mqiPmE6AP7MRSunbtdRNAWgrje/5BxoXyK5Qp7490Vd/EtVUwDAAU9hA5xNtYuHUGZ7j
n+oqOOXGmK3Q2QYYNib7BMXdAa5EFzkIw2bJnf1y5TI2XR6H9IUMmm3zghwouq4NpyI4DapDz4H5
XjodcgQqt/LQKdWd5/CVD0w4k0I43RSTN+n5QGGqeXGgKqhHR6m3VxFNfAyrtP//nHfcSq6KyBql
otl0ekndwJXV4YPk4+vUBXvcTt5C7d7D4so+ZDD/F0Y/H4wi4rFNhyI6CSw4QMi1QfEG4Ss61WVW
/Li9Qq5MHMAem1alTr1Gnd+BimUaQWmVwWnsqPWoSFmYipWsbge5tgwlOErTqQHTEZ3tDGoEDiIy
fniyEb15iQsAmVWmhisoARRAMMxc2Truf9gNoGdT4wx3O7y4NsjPL8PZhJIoid7keD5BpMwfqa7B
9hniYJn3KE9ZxmSuQRElIPZ1/4mcD4vmKcCGLi3tPeIL08ZWKL05OVD2WncSTMGlN5Ol6HjD6/S0
lnHSQ2GktLctHTd7ppvYbpOkD58UBfU1+C8qFGqtKECCYrBXa2Az9DIFAQcyHkFDBZH5Vh2eRQc9
T/ja+KZnKICOU5Sv3M4ZDxVPLjRSVbwtsjofAEEa9BCRVy//8UjxwYInE4xgFU9YfahTqImTt3Ig
DzvoKgidS0bnGb/TLLXZKi2s8la0xtdKH58brX2JgVNuJ+ARhx6x3qkf0ebPe5h3JnrAdtfX/KbU
fr39TS66hfIhKcGAukEqTwY720tRnOc+Trmclra58nvJgvV+O0YNW4dsnoPJ78MGOyGAogFGMKgX
3f4BVzYZT36NH0AR26Vxeb7J0m7KVbsOBFm6/jd+vmKtBsxfZxrJn7/9aMNqhgsWyDJpC5xHyu3e
cP28U46eWf5ro97Zt8NuUrchJht3T/wr565F84xmncV/uPN2XYG2VjgNiXWMqgKVQyExj1327ib5
z9ZFJvn2JF7bWBa3nSrLMrQ6Zg9134u0woY2ckyctlpHkYY1cKU6dybw2vPvLOmYh0EiC3NhvAFE
0r9NiGogbrgGzfeXlsRoHVk2ns/ZLkTi38zNhaNH266k8z7qh9vDvXaOOUDZODHBU+gfOKVP7xbX
GmHp4GhwKltvow7JKWlWad89wKVZaYn9L1Zj2OmZ8Z1ZvhKWZy8bxuVFb1NyOV9AUGgKL5ra5NTo
8aNqSMF1PAQWgJE3baq8BIH+ZNLhwpJxfXu8l3uE9BL0HhuU94w9x12ZNm3BvDKTU9iPMCz+VmvY
ve2dbOVydARx2YIGoB4e+bOP21MTV7u0HE4GPZiD0OrhYdTb9GcSA2d3gUhAx0uEd7BtDAX6oIvu
HARX4oMVdB0yaI4jdf500KkCUfTt+1PdjX9Vsj6CeMQux+NDizqUIYW7g7v+OHGU3Hm0XJle0kHL
cGlC06idPxgr2j7gd6vhZMZ4NKRIco67yLi3Ry9PBOBb1K01AN+ADed4F6HpWeJ2YX8yfOO30PxN
7STNsvUrC9UJaLS3l8zVaEyF49r01e15Sji6OlZ1ld+fQjt/adkbSaGkS5okD0Fz7+1yZf4ougBA
dAG9qmCgzvdFmttpP8aiO9WB2h/0Dt+YqhX4N+SoCtwe1mXGAkge8BhQD4to84Ou6BLNN/zJP02B
817Y+oOLbLjn6MhbDGskOe+sySulJTCjhvkBGqXWOr8zpmayTG/UvCNZ7/RmVahXdH+VwoyOObYW
20pECR5Cmo4wEx3scnThigCdWta18O4M/WOBnOc18rc4DJr+ugS1nU9zkptRkAS1ezSaAAPWXFvk
lvfgAQOg37YD4frkQmMnOW0RVFzo2gRJn4Zl6dpQ5/GX3AIKvHMiXlllDrBeTmCNf18A/cUQeNDu
EASjzCZ9vnq8FFdBdSfK5e3GuGUAKmwWQ5+duyKOuiyyQPClk41WLIrwkXkHXXNtIABR4QvowKMv
5jZy49BvOpsLFIdErTJgVGNyjha9Neavt5fwlRcXw/kUSw730+2VQoUwlSRsTqUb/dTUGKfrEKZC
oT4GscErdcLuRHEeIKL80iqx7xzj3kV2dULlKQQMBljW/Ki1oxY6WqbXJ+TNkPiHPduEd77ZldOc
dcHDUpV484u70gDcVjRm6oPk6UBduENhQs+qEVB2YOo3yNfjnumlG92XsJepae8Uoa80R/iK5KDU
UUioqI2dz7LrRy4t/jg65QW8x1RglKWHr1I1tQyqnW5oTy5GBiPUfPDDDyXlHNAyEClN5bnT2lcl
GjII7PGdTXzl/ILpAzqcBAx6yryiKhSIXU7iiWM+hvm2ym196SlWsAQyU64dt02gok3xnXrSlRXn
AMQjVeZWJSWZ8xEMHwBEUFiywFoOD62LEWY7aUgNO4r5TnNGAQ6UdRtsoptHZ4JbVUC5Wxednty5
lS5vCiCJwAzZybwzqCKefxSei5ruFYZypGlm7EYt9LdBQe7Xkbn9eSgNGKBJSRSYDBnGeSiNpCml
pe8dw1Z9dnHDkmbJA9J8t3fzlREBiOdTGlA9uARnYWyNnBKsgXfEJjT1o68QeMeq/H47yJWeKx/w
UxT9fDDKiFtphzTTcajb50BP/1JC5TuliJUOgXJqjX1hKgcLIIUQ/ZfbsS/PCkK7BimTcORenn2y
XnijqOsa8wIrQKPRcjiu+nt1wcvjVwaRNCqSUUlpOB+fwT5onTz3jomKGLOqyf71UG9jLfnWtYVx
Z2lci+aa4ERtSdVw5ymniegybfOeaGXwqJf1oyMiNLyLDQDul9uzd215AJsCowWgid8+u7PtFppU
FujeMR37ROp2r1td/akW9v52HJoKTNH564B+vEQ2UvsE5D7HUY5mwnbyWl4qqElujLiF2ujSKJxa
F0YnQlULMZAhjerB98dfIWIJD8CnIhinze80qv8u0MxHjT97jwrvi0AQHz/Lbtv1/ffYt54qGj8h
sm20lIutg7ha0rqbGqgVVF1sM134Xfaz6rVfJaNXinlWNeiLcoLHyN89aLFK/aCOXutOHCO4oUli
vAWgjRZZYO2lgKzUH3Mj9Z9Oq2ka818Grz92TfjN8DFb85CgdzD8gkACdnC0ftuie4T4few06x2m
+6Fx9e9Tl3/ogydO/Qo5cIuK5FpBq2jROgWS/jXAi7h4VPNpRJYndVA7HjcdFgVWnXwFRri28W+p
SyjL2vQyJMojT8qdoqExP3Wv0ivT9cOfVQo/th7To+Nl3ybk0EetORlDRBckziBoFy4tbjAhhv5V
hndGf1OYxlvdeOvJUsZF4KNySVG0w2mpc1KDzmhR0FpHtSz2dazjXXHoEdWSopqRa//Ix/YUZPoD
9iErs4ygb1U/ssneS/HMaayOBvp9aViiopccmE40YyMUmUplWPdhAG43EQtVsf51cIxq8urvVsEl
eaqPDpKueWe92RoqQijvPyUifnAac1uNpHllVCK2WfmonxT7Roe2paPBgj/9qxyb7jd7N0Ib3803
0g5WzZt11nfIywjsxSrTxqJsQIglo82/TvRopyoo13RtvAd++b0N+5e0aX92YYOwuo6yQl0W8FAK
cwTeBb4MqdnGBzZTIobXoYHTV5mDlVtkbrKKy9tLtHHVqkLm3hzmpAlovdXKexEm9boQlrJ0PAXm
US+rbgBVFlaOIaMJKf43elPwEm1gQkuk6MIVki4urfZpAkGZKOE+G7EwACJhdovaidEymjDletSR
BaUZ1KOHJv8m6ufeMnDAQg98iil0nWdgn0G6MCzf3MSWBDAIhAAUN9Uf/bCDHT2WCeo4vDvBak7p
WkkUJAC4TL4YAK03Sle+Z3QFdSxF66D/JmJ7L6UiOoRSvBEriGD6Zoli52VYnGjZU68HuzYNkB1V
lmOlHYYQGpuUjaj6oxcW2xy6exE3Njbm/rs+KMtkkhCxYB3U4lSV+qNt1L+xmoPz7xxDo/k6pPYx
5GpBQQ81CCxrxvIhr6N/5LdtWg3gU7Lr9PpblnV/B3l8KhMdwy5I0ACWf8Wc1KOjIhSRSgvOUp4h
vokiTYmUC/iziEdNt9Vw4I5GcUAGDYssU38Jk/TUmjSu7YF3tlmRbAvRoPIa/C2lC3vku+lnaqAd
/X1hddQ9QEMNDnLJhfbg4CISadqPTJ2+jV7LphLuRir3hqF+sLT8QYpx65l56lFDaWz1S2BouMT4
S2s0jvhef5V+R26L2qSObK6Kfd+iqTGaLqcEFZziqdWDbyLBLtJXM34BOlI2+p+W8y8W57RqUL+z
Y8w8G/3BtKN3FMUfTa/5Z2wQxxGADjTXOiG1gdJqlK8HXTwkCiT1zjpgq7FFOFBaYgaPqbQhlT/Q
lyZOrfYjLwzcm9QdjNoffWRt8OhBNQRQmGJHwGNGVXyhSgu6SQPe1v0MQOxsaoRibNc5YNbxwypb
wDEoMBtl/xUl1hWWPnu5IADPbfqi+kdaHbRh/QXo4gvUuu9Bpu2jxjvACf8XZykEptxvvu4/t8xF
isSnn6WvkGWQH8qQ0QDWmi4Q8d2aifM0AKjxAoGAjTftba87YEj28f9pi34fGOKLkSQ7+Bqv9E0o
8df20TPsPUJADaqUgHRqv192gYJmDnRFKd24NsxkM3XKITGno4m8tl8AJ0L5pqX8o+KtmcEk56Dy
v0uxSzltVW+XHMTT3sPTY2GwQRoteO8wJGTe2eZdhrQD7JOXtjbLRdhY6lIhvV569HEXmUotxMj8
vWXE9p3HxZUb3+CJTdpB3UCQSp4/ZZoGiQszqpxjJpqDEWeo6bVrNXPvlECvhqEHD7WEMrM5f5Zp
AaUQRKbsI6WH0gD3JSVXbr8prjyTDIrl/xvCnXWHbTWi80B96ehgqppj7RAIdY/H+04KUNwOZchn
8uz1YvBCAjQED0Ri+s5nLY+Bl3d5y0Jhyf8qk5TGOubrh6kwxbIbMtq3Zh3uugAMta5ijpGE8QDN
3or/ivNS3WoNrr1aW3EhV7maLGghTL+Q/8rfEoyrf6VUwQ5jJLKdKigYBX6TPzVYKm7bMcgPRZhj
DlZ24U4b9fjke2hiVVoMhkuMmKpkRXknabiCXjzLg+aN99xMGZ0a+acwCpvj6IfNg0XReqNWZvGD
ngIGUJkocP11222PFdXW1hX0Tkdl+OkAWl1hCwGbHG3xQ2DDbbv9Ma4src9J2pygaYd2GWNM4lOo
xDqifdGn7yip/D9i0FsFU0RqDnX3/HtjFFvQb7SVo20nNCFF8qPGF8dFOP52nMt8m1ILXW9q55AW
uHjP4zjOUIRxN01HQHsI0pmZtwpVrvnJReKrNih7mE5Tbm8HvYJAoI+mC13Q8Edpb16lhPM6+IGS
BqeiDsZF5+GWZkff08r7NTRNtKWjUSyrqHRxOOrMZRxNiJByLWLpGkSrQuDrEUS9tTLgd+OplAKc
73T7QOu43KAGdOdzX0kcUHTgYUlGDthr/mMNpcZWM7TEhyKs1BzC//X2fFz7CJYBG5EcFkbUPOv3
Q3MaGnrf8qzCEQfFKuxGuFrvHCIfmLf5IUKxG68G0AfkkbNFJdxwUI3G80+20U/PHUTnQ17U+Jtk
rrkpQLKtM8+zF0Voxq9gPUwLkLbl5u4iLWzvwZ0MblAny77+8ehNtF0gBAuYoO4HNv5zuU9LtJAa
gX8qHHEKHXVrGPUEySA8oTe5HkL925/H0wDZ0G2wYbnNUWcjDAQVtllwCsvgHWA49I7mMcLeKQCZ
LTWGboe7snzMT+Gs2S1hFG5fxRVgpSS0gKh3lr+cwla7t6WuXBDAziRqAYUck8VyvpGrIQWX1DCq
aMRRQTpFxWSiIaRhW0Bpg+azrrQWIfVkpHqq05rU+7//fKSGa9IqgsFgYkZ4/hOiAQEL2Elk2Lwt
ZdP4fjXpWqWO0wp6PGNks8zLSWnp97Vu+fZRVX1tLUpH2kTG9QvksnblYbW4bY2mf4razt4kSfzV
GAVpxgBe4/ZYr2xZW7YDedYi4nNRkOntQW0mT2BuQp6f69qD6EgDY1xXRKa8aGPa3Hk2Xdu81Gs1
sPyCBo8173GWFRnTVI0ItkgPNMDWJrkoSUz8QzWC79RUf4WxtbMne4NR3VIt4j2J4iN6Fyv5Ur49
+itr2v3gprsmbUF9DsbR4jbrgiwJTibdhoU2CbT2EvvOkr68ZiFkAAiT/UDJd5udViEUPrOYKuAI
vfkWIY/XBdoLlb47h++VMIhK0diga8TPdWdh/N6DfzqK8DTGmvqsxdio+LWBO9sknN93pk1nB5wf
wBTTqD59rF4dDYLzHdK3EGLirLSOWAxhCJkamHa4jbcwzRarB8UYViGQdJJovVGf1RgjhE6thwNy
CdneFuh4dzVdLVczYrIWV/sh22GYMKm9t9NUio4xJzzVweZ3ZGbIVVZDtMb8J1pBoQK6443Tc+3i
hYnMZrKFsFWsnDhMdyGEAgxodA1vMpUSj9NET2EVoUmLsutGhPa49n0x/RvnSSTlkyJsqYrwi4ZY
2KbqonJ/e5YuXwe0zEDkkf/I7ggqGOezVER5YJSxNZ06nN16srN42KTRW0fFo45JxajUIQBIG1qr
flo4b2NGHZdf7NFexmIH+BQdbDQbxzsdsMs3KeIIUlmEYjl9sAtQ3eDFXt/1DQ0TN//LbkvrVCP6
sPeNpDwMbgeuyRf9midx9Jg7sfZ7GvKU6o9n24+lZrSbsMWOa/LsalNHrX4HQDlfxegXAfaFaUPv
BP2T+WbpvVTHJKYfnukZEYXGeYCd37bwGu3O57k8+SSdB2ghtWgS+zmxCDMRxCqUVDuiTORC0e6z
p3FsD5OPMqgTbtsSJ7HbC+LitAHuJ5M4jhqkUcBenK+HVOE6KMvePSaF0e6GzOs3w5CfbgeRf+Rs
a8ogErwCOsgBZTUrREd2Hka9WnjHzMefWEEBXzy5mIzVIZ616vY/tcTbIeffDPgy2ntU2WXjQlKk
zseFI5tmBkkenkJw6wtrRLLSEMaOZfZ+O9DFJ6ObBrZWIHzC6OApnAdqqjTJfCxWTx4eWxgsrfJG
AzttboMm+qufEDe8Hc+5nEve2hxDPNRVKCdy4J9edD5qmuxvVZwK/HEj+zWWqMRAOWYOW3TYRMG9
msLlCuG4sGR1H/iIvDTOA1Y1ekUt4nKnJkmgFBZlsR1yL79zU1yNIlDr0AxWiT7HF0CBnLJGSaKT
gSGJoqIaa8dJtL49dxdFBXnyfQoif8SnuWv01kqzXvFOVQ8xcwQk4lFckJrB97KOq5FsleyLG9y+
wNs0IsdHCW7HKVURgFOeisT+0lgHs7iTzF/uLBBDdMZI9CA8XSCsQVU2lYeV8Kms2uWUem9516Jz
mr9oVKob12E6g7fea+888699LYA94KUkDZPsYjaRXteiMjZO9Lf9VRV8t9M/fe7ypT4HmH2ptg11
L1EIgEqmvXJEUx8Kq6zu1LEu9y5RuG7gBAPB0udQhAzHonhIWdq6Pm6KOFnZQl1kXrunWnkX4nZt
SVicSBLopdpkibM5q9TKs+xhOo2VNMJKt2rDIocyElba6vY6v/Z5QCnR9JMaDWD+z0O1SMQVRUso
O8W6wGt/Ihbm//E5pCEExtUIdQqoxTxz7yA7RknsDVzUxo4i+mby222MSXGAb/00Huv83hvh2qhA
CktpISklOGecwv1J9bxRhpODaXuSNfHadPN0VSWufmjjRDmQPjXHqPcxw3YVehDaiIUPnItdjrru
tkHa5DAF8XTndTA/kKW6IahFwR3qOhLudj7Zk2X3SqDr5XPh9Cjw6+UrP/JAW3bfSqMlX0i16Xrz
Z1/4I6ihU9UgOni02QYUQgn5PFn5PGLHZgz2KI0B9T/8xP8FEfjNquhJ8hw5H5maKROKKkb/XKn1
NsFZfTlU2R7nZhftSMRGBkhPujFqd8JeO9Mo1QDt4s0A1HV2dQfm0Bl1FY6nNtV+qC4tTstYaSZq
52mA4yb1U1QjqZNuKzX6eXta59+Shyf3OCQFciLgO/MRp4rZj7zKWGIqpLwm7jZw7te8z08qgh5o
AEdfxyD7fTuonMbz19EHblFK8Uq5uDn+wGzzJMvwPD1pXf89CNDFn7JoERXqPcDcJZJDDg/gwf9G
ksP/dP+JyakiKKgj1gOTvXLN3nsZIG7uGmqCB7fU1e00ePoqQk8cT6mlXrT3GHRXx8oGpvCKHh5n
7/kvqDsVpdZiHE/DVO6t1HwaBUZARn1PoebKh+QRxEOJmo3UAJ3FcTGz6Pygnk5Ym2aLzrC+FgiJ
TKr311g75mKyS+jVUPb/+EsiwAPUQurHANSeRU3RhO1NRZ1OIbSKR8CEiCzYbvCAl5t55+q6skkA
2Mp0gPUKzGi2N2l7dlrnFePJHTGdZF2dWst8M6zwHzPGFcLJXxQRvQRdvb49xCuH8Flcect9WkKV
GgCywDzuNGXdr6rWdo1crLdjXLkpoVYKrJFc6jHsxPMYrRBtTpMMSevCRv9LcIwLFDgRiE+CRYFv
+53DdPYM+JAzIpGlSiro/nBFn8dL8Rxu8yroX6vQ/qkZuEOQD3mK8Y5c3iKxjZfbw5vtARkOlJHk
SqBAyN05O7upRyedFfTea+SnPwMDGznd+o3L5J/N4kcYbiQmkso6a2R2L5nF0AA0stxX3Y2W2Oj+
7TSbtpHeihiC3B7RHKlMLEpIDi82ZFb4ZvMjbIJdFNhpVbw1U7XI271lPSr6Lx2qSaq9Sb2eUFMw
QOU21Mp1yJBvx5/tdsIDtaOHAE9Bcyg4zZ5WucIcGGh5vRlqhwtr1XdPaW+5B1d2wmn00IGfVGXV
58E9pOmVkUPrARfMgsWo96LH49KkG/TQyd4MsRcq1grhvkOTJFO/leMeVHKX/sZFYtLKrYXq6+1h
z/Yiw+bdCqqfg4aX/4XWIjyy2qtsxX8bWuVk+9I517mTuV+uVRlC9sk03skXRbUcD5p8sjz/LXK3
5lR/wygktO07NYj5vfTfQCQWjs4BBaCL5ZMpIZydyHtNxjwRS9cOzKfMzFSpj221y2qASY08U+GC
wRDNl0i9B4u+XEBoLTm0Rbn5JalztoAqV+sbCqXB25j+jrNvfEurQ+Zp3IfxcRTOnRfj5XkDppHk
CVTjB6VntjPHAgVwvx6xAi6m7VDouLP8mGqV9UkmCp3g9ioxdI6vT+8LZhfCOmgAqLEcqBeJh1WI
wCwLL6Xt5Hbfdd9ANT0ajX8oawTbcVJVxLF1fLG6alxNRVi9DYNXIOfkBw9T2zmHaIqmfQaSG+xH
5SI0ZHvrJsqGNbp51Stu1dlqQAZjG4oCm183i/cWpk6H3BuNdcNkv7qpKTaV4oi9M1j4gABwOngq
1dRQyVJceXJ/vNNWvFi2+kfeI1+QFJ0AO5+f6L2we21SxPjixJTPm9x6bCmCL4zC+nV7cq8GYlJ5
UyGCzYydB7KDbBrtumpfEy8eUGiKxkWVY6sRVIF755C7PGqg6PKYoYDGoMyLtkgB/xILMad7DTrt
sazdR7U21tJQyw9srN9QW/OzTV+Za8XBY2XA5rJ0wjtlmtmzQ64ljlKgqzSi5HU5H6+f542ja/lr
ljXvgTtiB6597cX3iR3aWeHO4FobUvfOu2r2IOAZB/tFaqtSRgTfMs817c4TiVf26gsPysdacb4X
Fva0hoPxkZ+Kn7c/6cVZQDCydKkfQ0jej+ef1OprtVLszHgtk+KrgYaSXsUnvU3ey8z8Ombp96Kf
7oS8Mj5qeSrMPnDyggk+DxkpQaZmps2XtdBpS8MU/Gjfuesq6QWIk/CejNbFAcR7EUgH/yId4OKe
DXG0iqrAxVl76ftQW2RO8dCgaliBaMRwyPlyez7lHzs7fiDUAazhpcHnQ5ZzFiwvJugGqtG+ik4N
NxY0pX3KTbzxisJe3w51OS54vFRhLRW/AbBDs2M8NyIF1CJuk5iUZmAk1XQfY2cNdbCjB1809Q90
29J7mg+XX09G/YB5MEikKs+/nmbkalgIvX5B4KVa1eF3rn01CVw6Q3ceqlcjIYIJAYsr+YLX4gh8
q7VqMF+00txMbfqlMHDsqZyVmrR3Lv6Lja4zqE+h5Nvj0zs/QrjRoDJanBqU/uo6kC+3ZdnuBI9H
3js8kX9ahXLniNNlv/58rcioTKZKlwAxntla8RyjKevSaV782n+3m/K3lQG7+tf6aoVUhTGedUct
Wg8Nvs78JOnvM3r6HnfBVQJ0OOSBqdmeWFrtgKatlwS/tPougH/eJuc0Ov+R8it9mpoUOxczHpCQ
zOLWfgRt2NJjzIAMFom6jYq8eKzBw++lbNN68FR7MUSFvoQBoq5uL/fLnXX+Q2a3nIIBleLz7H7p
advxY7ZeHSyV2Lqz6ubS7v8NmK4hdCYo3hfF7EjNhiHQm+y1aftuyeVUrDTXAxsZRlw4A097xURb
lHFOw7/5qIT+Iqar2i1ZLPFzFhXDF8r+2VaYChw3HxG3THOrF1BR01NTZogu/Om8kMWRjLBFUKnl
Ojr/QFlkBxVcBf1lcPCddHrrL+7pH5re3Vuv1zYJWQ+0PXiR8tI4DwRcogZ5a9UvVPsXKmhkO3ti
j1juiNfdgCrQJh13t8d2eTvR2qb8iTSPimL1HAdCz8uM86AsXhzzPdERYlYmtL6edT98yMUOd/Tb
4a4sMVJiicFwoOuRkp+PcPLVQBh937yAntIsLN7Jrl5vh5gT++Xy4p4lU+Vjgcr7gGd+2k+2MpZV
qdbqKVZKzPfyDUyOIC2WWSeWyMktBjE+QJ1c+uE/wt0nJcSj+B5jWR5n5wcPEDFGqKNVA91i3sUb
Rl1PaSimp0rT9248voAGucczuvx0xKCJTAtK9iXn9LtkSKa+w6T8pZ1670uXTO6ySbqU8pdeKqtC
DfRFVVb6a9W6053T/PJiPA89O7J8nEJdp4U5YxSyjuJn3UK4o4d8X9I96q0AFScMf337w17OqQRN
UXsA/KFatEnP147T1ikgiUy8RGXzr5Z6f9PnvR3hcv/RlUemSj6LwTt/HFyfVk4Z6TqVfRBKCGzv
AKnLzffhua7vAsRLuaMC19rejnk5qrOYun4+qtb3dKUqFP/F6b1ukVn+jwLCxO0Yl7vuPMZs5kRp
pYOS6PHL9D+cndeO3Ei2rl9l0PecQ2829gxwmL5sZpakUuuGKKnV9N7z6c9HTe89lWQieWoajTaQ
VMEgI1asWOs3FswYLXoqo+CTaC7p0V2figrwCeQFnh2TOInws+NIZRJCOOr2boYKD7Z9/8lM/j3E
5G0NZWsMej0UJ8yCvlW5eVdC2TKXMK/XdtZ4B+OuZ0pok0/iMBCxRnMyszihKwonRd3SBXVWmViO
doetvpb8EBXbxnr7Tyb3v8NO0Ydi17MuG6k41WLvr0odXWCypH7V+56x8B6vbWCw8HS9ONVGPuTl
qmtUjMvrLAhPip/eOXjK2LrkvMh1u0HH8xPwtXJhwCtrAy2okb2Kjv5YlLkcsGxBgoDNTfEvr7Jd
Rr6N72zef7n9Bq/kUsB9qM5REOHkmhVeRNFXg0ZpraPZNPe1nwcIHmV3vdI8lZr3lFvhixdL2UqW
zY0nWtjepqvbTzBGvkng5/jhEVD9ANE1ve2leYliBB6Ix6ZMzmHifgllj1PIxRShUXHFvj3alY1N
ewBHFlofvNgpyiHPlN7xAzk9WQ66RkZlpXbQYz2D6MnHRwLNAwgcfDs6ndPqr2F4WpdqAm2BEZhq
efJOcjzH9pLkj9tTurJQ4LnRpeN2B8hnenKGAlIfILKqo1Br5b4WrfSAymG00O648uI4NLWxzAuR
VZ5WCANDFKAAisaxkMvo1EqZ+oT0g4uJvFF//NUBCKADOMrQqPNioK+lep2DVjuFGh5/KTIFB0gR
+qYWnepw++VNgafkPiQDjEH1kVxuVsLtJLUvm0bSjy3VejhZcfU9slD4ik0z3wQinDzbKjwPCclU
OoR53TxIeRGcZAN7+MKwkn3i+cJKCYMl07prOxMgGscq4DAqLlNKbydCWImcVD9KuSJ/C/1cvRtE
uV4hIo95SO1BXuwp6zfZPbBl96iHnrGzHC1Y2J9XjvgRAwyHmQ47eegkDiFyXyOnJrcYNZEBDie/
ffGdB70ybbeEdIM2G8v79ke5ttbeDzmu+HdZRczdBLWZxjkKFk4netZC1CxDvGgQ4b890rzwzecn
osPcJ3uhZzgJ64MQNmUDKOoIpfHZEIbnYohSW2+Cg5gkeyLeLhKVhzhz6lWdq59vj37lTKEug7PG
COChpjAZ3FDQWPAGF0CKg8l1p+bdJojFyq6F5hSY6WOdN8X69pBTB89xvXNh4iqJkBTveLqPJV0u
aBp62tHCCuKrFovd3si7/kHTU3XTgXpdof6mrcxcVVda3MJSQbkfO4OuzyHdWqm3E3olXBWylB3S
Rql2kd+EWwH08QoXQGwArdJCTLDzD3w8fZtWSrgJa8S4UxT+fliqj0QQlgc7TSowEnSx6AvE3sIN
tqOKncPfWCuVaDyE1F8yW29jY6NGhrRp4WbZoQ49IyGwryKk8lduGjQfjnJ0ckxqnFR5AcRO61dV
kfdBHlrpCfwwLt+BUZ/pgGT3gunFCxe7+bkHpIPbDrUWYOYzTCu+A0UBYz86BZn/OUlR5xzNebTK
2mF0/HXhq8/OWMaCGmNZoFW4TE72cIb5WxJnQ3SC/PQFpuRjPLj720PM9+w4BMcPgK6xPD1JZUut
a1HcKKKz4PreETNFY4+iZHfnhka6ELPn24ahdL4S3YXxcJ0MVSRgf9vcjE+OXCJUaR0C9U8/MH9S
OBWW2m/zxJaxqHvDIKMTbk2zkwT5ibAs0/DUW8WhHdpvsliugyp/VjvlRabyg8zWksvu1THHLirX
YbooU7BuxYHai8zyHHXbMj3KQmmjF5D0+y7fAhrf3P5w8/jODAGXjpV9biDT+E5LwxFFJO1OKSbb
ng1cr1org1ytfJAhBzApkD2kun/1HVX7OroKLjQ05vuAgMRlnIxsfIipUg/kwKjsWlM7ilJJeVHx
ftdLay9k4tdIpTZ+e7LzVUrKh1oVFXf6C+a0Upy3ehDkqqOcTLN56dIcWcZeH6XAg/PtgebfcOQK
jX+huCqjVXh5hLWG4rTOYKknAOuRnadHy/vRxWZ9Zwl5fqwr11i1SSounNVXKjkMy7skwsM+pDx1
OSz7k7o38I0jgggwY5oHH+iBItZ3ZvitqgZMYO4E7VMHs10I/cfaelskElzJRknbiMFwh1m/0yfI
LEfvc3kwjwV6/ZAJ2z/7cKl7cqURp/LzuTVDhmX1TuEGbWQWhp/DUQD7cqjc/Pc8Sd/cIT81Sfzg
5vkqVoV9H8oIUEpfyIppJktLsmRX3jX6VigLcWmhVA7v5fJdm3lnKH5UkQxX0g7JhPsan5rQEl96
OaA3JoRbfMY2RYjeLOooXME2eujcKYKwEHmvbGB4EZRa0bQf2WmT4F5y91D1VFJPrSa0O0uOvqQx
GpRRgAeBVD4FDNglXogsh7a03ObdAhpYYNk4LOmIkLBfvoIaWMhQhbJ4xLFr2JgIqa99M+t2shfm
a8R3Gjvjxe/pfvefYWA6q1Krl4pc8y2tclsY23by2M2f3uhqzOYdtRyUU5ecQjXfKJ6zKagG397P
10ZhG9P0NbmZUNm+nKkC5CobYJmfNKt4dlPnMRxQ2+ujYHt7nHk0hOJIA41CCiC22XkTeWBKm0LI
T1HiJZvSqryveZaOjZ9S2Ra6UX64T3853vg871JtR3XVkk6ZceoFqk9BvlF9AEpDrS7Rc+dxYSSG
jY1IqKm8wvFQfzdQWwLlwmZYPOl1tR4G5DnybgHFcuUbjRc5HQIwnatZEzfTPPrRaqId5Ux56rUn
+mf3CL3d/kBXdhsLbdRUH6+nsJIu54GARF95WpqcetRCRechRvAGK+NVS/vFyIaV1AmbOFtSSLg2
KhkPxVwoYyOjfTIqdHnNTJzgVKbxcxwKACgL9UfWCH+EefNQ1uKjBsvdCD/sa4iCHpgqOtQq5loz
7napSVmZk4jhb6T92SEnwoqNV05W/1nm4g+UVIaFYHbl1suIhBISHyqiM2fDmkNTKiohPhq+eVBq
1FFCd+0NnGCxsevL7M7LWgRpY2PVDcFWNovN7e97ZQPC1gboQVSHdSZPNsRg+l5ES1M7hk6VrsNE
VvaK0lY7o6z81s7Ctnq5PeC1w+xixMm3rTQxF2Mn0o6dUtq1629L2ncVIhtZirGfMNhJcJ97r6lW
UxB7HeSldPPatnk/40kQr9JWBCvDzuxc4VDpiBf54RcOlYXD4koAGGnwLCPOo1F+7XIJFyNeV5Qa
8RRGg/NY4SK1VdBqOtx+m/O8i+XzbpTJ53OK1ssCZM5OkjHsIblF8l6B9C6bb0aTYPzuLszq6nLB
vOZfJaTZuWDFJUjZNuqOVQsWhyzgQRSb1mYVf5abdmFzXBsMlRQuWORWI87z8hXKLXJEoJvNY6wM
T0InvUVyg/cTcGNMTj/ffpFXLlnADlEOZiuIc02+XE2aVogD7YgzD7JZfgj/1kh/NJBt7cCUwnU6
LMXvK0FulNWmnURRhJLpZIVooq/FVuV7LMRyn1bpphqiL0HpxLahdPBeM/d5iNpPmaB++OBglugJ
I9gujnaxkx0IuikTJK7jJ53qmWD6iIT8iVL8wlKZTw8gHGBqDg/ycOppl1+vCMnReK0tKnjmaCqI
sJR4XwrOS6Uoz36iHpRIulc9d/fRD3k57Lhj3h28XoJxRYzA9UlLSnqc1uc2EjYAY0YMiZnL29uj
XZ8kkCbcwyhtTIvRSLymvtbG7Zlj7K6J+sIuInfb9/6dmCZbA407sYafEyzJl8+X6zhLqqW4Z4Dp
Vif7vsuwW5SUXj6FyF60rf4Ty/UH1BcPiqc9y3784/Y05zuR4ahAcFRRFJhd0cvSxz4U/P/ZbYpv
Qe2ghzdkh7gs7pLU9Q+3B5tHTmhe8OOgCXPZEKd0HOT0VM2prOYs+bVlgyTVbV35Dyqhl6OMT/Fu
nTRhE5LAOc25NKOvDWDf1FJ+IIqyV3KEoy29eIAJeMh9oED98HJ7hvOozdgQhvGNhl82A3ECanXC
tq7ik9hHgI2DbV6iDdx9LdLslTiz7Sz94xkVQ9LNkCmIikC4J9O1HDUOkXWNTikmzY3QvPaq+keq
i4+O0JxJ9be+792HufX77ZlOhYmpvzIufxPCQavOCOal0Imd4MTxScg/iT1XIkcFRNLExQ9QAN5G
G141rcC8VzwNpmhD/1vB4/P1PXXUt6bOv8Vdu3SDurKYx2SLIjSVQQrA07ibO0GfNk51jr0m+V1I
ZOkMwupJTwbk5NAkWoiDV7YqpR4SRRyzwUT/kjJ9t9C6osbgUHLFk9A6+C/9bLkZrt26Rei/69ad
tdRIGR//ssGIx8m78SbTQzki6XqjFUcETWDYIGgW/bGvvUGgekQfDG5BByqXe0dS/a4yg64+mxHC
TjZivevCKVep5cKX+Q8gQUjEcEphYDcS9H5h+N69QKeJTDEKshr+X0AXRnHhxcW+bjdFtERAvPbu
OBX5TGT/LNvJmUUu3uQWqh3nrPFifK+1SLvXDAdaSYCH2kIl8EoUoKBDiVomzo0Qy8u3mIRhVuNb
Wp2LxClWYOWx+sykdAtlPNtUljgKUgpUYrNG+/P2rrw2TdKq8ULHxyMiXI4sZIYAy1KqzgECy1Kg
71HhOpaS8eHL9gitJIrTfAHjNC1cG+2g0XphmVQuCGMb2DxIxVxP3oxQUXa3p3RtSXJrY5gRl0PF
83JKg5LFjlp11dlXBtGGRgpvM4mPFgqlNPh/3B7s2pb+tcMQPQOjNoVPy13AcIVUnAtT/y4ip9dH
3krL1d/bTu1WQTT8B+tyTEwZbqzGzBgVviO1UZZo5Vmry9RudQqaYSF+4Xw0P1z4Ga/dlNZMwLCI
dEzOiSzMFW3weu+sdZ5i+77grkMxiNdG5A8LQ83X/+VQ4yd9t6/Doow1qqZ/oSZ9Z6+Wj7H7BiP0
gWuMTx35o19t5NtQRR3j8Mh7vRzPGMTcyKRWxjjVWUeBYzfBo2ANtlp/bf36o5QbGjWAV7F3oT4D
L3SyuQOCWSWJbnpOPeet7Px9kjXfG8gqdosKqO2KS1508z1Nmj1CW6jVgPiYxuS8rIVqsAhdWqXZ
Th68mUKwL6N2oWM4/2gcY5zq1KPhT81gHlKC4G0Fk/pYZIaCpm+o/05do9hqVRTiItx0e2RIvbWn
98UCpPDKyNRXqUCP8lFj7fPy8wV65UYVTMBjihHHKnLcH6naPTV19XumuVuUDnapnHz4pmRpnDjg
0hFAIVJOviKWeDr9bLk8KwhQQM+SDVu0ym7TqeaHuXW8S4wLGYZbGReJyVB5LWpJYkT5sRLjn32a
nvssfLm9Aa6AP1A9HKv3FHYpc02DZFImreshkncMRkun7Gdl4ScPaQqJWjye91CkVog7bFwZYoiE
gIHcfzZRAPel6u72k8xT/FF+EaafQQJBGjZpaXZen/ZVWoenBPLwpyZsiwd6HOKX26OMK+IyE2KU
sTxq0SmY+1DqctuKXUozMy8z8pKk/5oV6YMzKKukyDauH97H+MSoRbyEZZvvxVHsU8OpmG6NOKO7
1J3sOJHaFmctQwq9SpxhLdXWMXbqJWHc2bFHTk1ijYYc/0H1brJqIkQFsioYhCNizblUMql0ZSTB
YWjN3e2XOZsTA1CyIg1j6xFqJjnDEFRNm+WWc9QNzzvXkYKypxL6J8lv5Y8PNULA6W3Q5ZjTo8sy
lmIvVdSj7FrJSamViDaLKn1VXVHe3J7VlffHfgMNM95R5iKaZmZmtLz08CT4+mvkyHsdGSyzbXbU
T15vDzUvfHJvpvHL5Yv8hFrT5FvlujF4SqBLL6Hkb8RAwmsw2qXWcMikwe6M9tER1Q3R9TENtNe6
1B+x71vIyGY7gkcAbo77IcB35EPGj/zuyKX5IYQWdZcXqNktPVkrtu5KVUNGXXtt5VGFJpPEhVc8
bxyOYZv0hRIJykQwJS4HNR0/alMtb1/61lfXVSnmSCCF4ko342aDrGOycpXWX8FmSXap0LvHIvDz
1wpEwN4ynHbtGv3Hcw8KJwb41tEGjSU2ZWwYjiPT/y/Kl6Atq22UdfVWj8rw0bVM53e/SVxc1dE4
kXOn1xbSkFnsGwtFoPJBOnAZnzURpbDwEOBXs5faaF50hRKKJe4Xltr4Si8i3+UYytjIfPedIdBY
Wj3o2Uvs9Qe3UjdSJBwiFY8ERUbQvcDNusG+gX/X4kpTyn3rqJuiSL7ffo757uJiQ6+Wg40S+Oym
7csR7hSaW75krrwFZvRdTh3Ew8LglGfhwpEyj0+MBZ531D6GHKtMljZuek5P5Sp7wVIWEXXv2ZDx
th6yhfxn3KTTN8uXo//LEPMOETGkzYSQr5fnQrMWhEHdVloi742Im4bvg9qKi8hbCIjXthA5K2uF
ohHt/2ke4pd6HpupnL3ooY/zRXIv1OJzq+PpnESVuyHnfRaD5DUzqn1cmNvWcXZxMLSrWPugENdY
cfyVPY9yuwST6cYZPKeVutzMXoCxwaS26iczXxIMv/6O4av8NYZ8uXqbWhe00LMylk15doVkkzvZ
CjLJsQmHNzqSCwHq6irlQvA/w03ik9dgK9g5SvbiGNG9afmfSnRpxs0RNcXClf/a3ucGRzrJaMjm
T3JYtQ0qLZZF9qXeVI99h5O7ljXJ+fa2u75c/j3MVHC9tlwaq3Blzl4PdFGUyH0+ld5rIv9U/WIF
jWTtd1uzSXA58UHGBGvUSNe3n+Hqdnz3CJMMz6y6pBEwO3kx5eY+1/CczbWVF/QLu35O4GQvju1L
UmYYajPBV4yG2rjDTuwlrmhQD/7gPVhOpNzXGqUoVzHLteF2wdrB5HilC7q0KzMjO7idBeg/Lqv7
zvDVleAbLpDPhJY2rR5brDX8T4LewfOnULA0jtyFx55n4jw2+b6JTjv/xX1pssR9rFRANGUvDbyz
HMCb84fuPNF9xdHw5MUHKdrItlFs9PipYZ/1ube6/X2uLPoRToheEbcNnZLJ5QOQ2qexkpTEMTd6
TUX5fjClrVlUeBFH8qfbY11Z9YiljLChsdFF3nE5VtRp/Sj5Ub04uquvFCHdJa68VCKZT4gWIQH+
lyTanNhR4IBhpGZaveAoaNq+DLhUT4tNZWKzkYrb2zOa3UXHC/CIdkPqiab9NKUR81p2yy6oWHVK
uXGEvFgHoZnatR52Gy56hV15uveoAnf+8L4CeoW4/ChcOd4XJ0lkSFrDNTcuX3wa4436WRMVW4v6
hfldiSAjwgsoH1d9rhZTlKLkULVu/KR6EX0ch8zSZiG2wSOYqrXkflHYM1IdjsI7QvrdlL5gb7Kw
Pn9N5PKg5QnYHOgGc7uZufgVSYhgQsf3TGv5XHfuafDzQycnmz7WdvDSV66Fsk8ibMI8fXOG4V7w
OruqwlUQqvuojPZpIqxAXS+c//O4Nso3qlxMRkDMDPcbS2alUzti3wTRNy3FyaLG1aaP4oUscY7U
Z7uMtoGc+VBEZ/ctiBBZ7tdG+oIuSrXuOw/DseOYtuftp8DsX0vDuoN0vF3k/M93K/c8GjYj0pAc
Z3o3T5G7CPKsKF6SpDaOfiNqn6woWjL5m+8gLq3wmEkKgXByr7yMCUbhqQ34neJFLtK+sXGsHJ5x
lg12eu8He8/p00ODOuzWjcKl0Hcl+DI2oY8MhgokjanLscOyifRU4Xqeq+VT44uf007Zm467plr+
s8aYvZKCb1YmH9EAoYdiKk8DRvdp5+z61Hm5HUnmYWt8Bvzg4RmRVE7T1rhFfr1u2+hFlnZD6d05
ARSbnjOh9heyAmtMmy531DgU2oqjkMq8gFalVla0mTqcw8yXHugfqxsDNOF4Kqu+Ta3yWStdxJGl
SP3T9Qo8wvxWxMl98PT0dwHBn61b9erTUBv+j3YA/AVMWxysbRgZ7VZIygGDYLgNO6vTfc12DbXY
IpANSaeWmp3vDdEafs8oFdfH2LLVYMcUKi+tGiQrFaO0JxJgqIxxnr4qulCG92mVh8YGCxHQjZ1S
6LssK5ptR7B61iIl3zWpHO8kfKfWpYsvsF0YaviW5oL6R24V2bp28v4r81CGtZta20j+bPTYJhgF
JOhhWA1B1AQ24uQhnT8UPH0cw15y4t6X1isLW/O8im+CcZoW99KhFety08s03LvCKP8wwsC7EyQ/
e43Cut2CKOxWqisVL4g60cyUgJAIbo3JXQLb2jdMf6OXZrCPc1l/EJLWCBA9r+V1Uyre54xK2Ets
iRhquaBlt71hVQeoUNIqa70KK+NAsT4V6NqfBiyRD4PgDXahBc2WDAP7Ei8Ov91ekrMQBzmMKgVH
G+Vr2g3jr7+7PI7US0/ynOjciFu9rhM7swQ7itulfTgrRowkNMieEEypRCBkMhknznXd6wf9nBuv
voVerJaj7FfF/SYtBjsQzTtDLHGYLptFLPPshoG6DxwA2kUUyjEqmWQkoYHNexwYyck3K22llDrM
HbHC1XmU/bHjtjOeJKOT7tIhi7Zq20oHOajdtWA2va3hXrAKhrLfaqlQrNWqaFaVrn5vwJYuHAJX
vgTyNbweYjEQwZn4UdY22tDWyrlQvQcsF4+ZpP3EfWxz+4NPIz4lbI12OGX1kfDGaXv5IdowNuUo
qKOj26IiqblKuAUGnn8wcxlHATaGviJULERrJsuqEdgGZSJHx1p/RevUqLZO//32RGYltl9jkGhS
20GhbiaOF0apFhuZm55y7Z6zcpTGqL+GEjyL5HHQ5JVYuXuNbq4ctLbfLPH45mcatWy0Rjk7x4bu
tC2oRl4vlmlRnglfKy09Gc1Xp/guhardZ8VnIXm9PdvZIoYq+X648bO+26dDanilmgnOuY+skwqX
zS7EpzqqCAoVLnmFuZCSzfbrSE6lQ2GCWoHia002jVHQoSgTNToPareuivgttZ5rcVu1zlMVFHYQ
Hz6utzAOqZBnEY9GnMHkpNbxX+2ycYq6kqwBGpmxusKh8uDVrZ3jp+EFD57gLxRJ55jccVRUAdGR
AsI9iw5VKASKIHvCmcpWvW3Spl9TYkd0xwkfBWyBqfGu68B/5W5A4Tbwg22apOoHt8uoLzEe0lDl
SH+h6l5+XZwbufRWPATE0HoV1PXegrRk+M1SPfJKpslIo2ydrHGTnuEQyZ1bi+PJOQtKsSnVT5Q8
N5g/YrTjbxUPIxy8ImFJerYjLjRJ9WuRhyswwCMTltLsTcOoblTH0yJsNt16PcRxuAoVOXpGn1cc
KZLNfWn6ge2Ghb+1rEh/zpoGSEui/Umeg3ZhC0kzK5TuxcmlbtdEirYhvqUPcZVb58TraGthO7U2
Yzl69WEfkvX42lbqG/V+SHp5K7loAwIxA3hptbW3FcpCX/ecSevAFWLbaaQMKZ9YPyQ44T7jE1St
rMpo7Vg1/0CfucGt1kCIoen6gyeinyb6dbMJhQqDvcFLUWnqs70iA4/3GiJQl1KLtuXa6e18dHWM
WwutZ3y7dymr347NKlsrlvt56LH3lB1dXatCMxoQp/raCNR85Vipu8fd0l0PrSLQO0ibD8YUAih7
mwjGX5zzU2xUXTtZkcQRbR2tNPZ5j6hJiKXsXiUvW7tO7YKq8PSF2+aVVTAmv4hNjGAUhDEvl3rq
JZZMnxFaTZW9qUZm2ILULUxslvQzM6A2o73jeKehG3E5yOj4jctOkp2ww5ZxWiq8VR76EqI/RDOh
r+JDWQ/qYDuYJ9qmKIh7TXMTNp6Jqayf1Xu/7DAwlktjYaNfm/37BxtvCO/COCWtZGxFhMfB4dgI
4yFcxzJlrNuHxTSVGI8KtDzGNiHVcSqal6PEjZCVUY+blU46tRXDTnqQTd9/7N1widPz6yR/f9GA
O0HoG+F1iBYg9DNJ7MSihirYxv5RbbIOcRJU8dK8yqn8R2VphxSN73Guy54Vvf8zgyXtqWKycuok
eZZFR9nGXqg+VJrkP/llnm+91KVg18uNrQJH+YyvaYsnp2LBtx0EpJtUhXO+/qYkhroujBaltjq2
PglNg2210SLeOkjuysyKAI9m7HeRSsM2JZfaLfUPvBBK3VxYztMrHdPXKO2BekKjggbsZKWh4pjU
nujmx0RpV0penoUgfpJi5UsTL9ldzYb6peSA5rhFFB2Pq8uvyh0i17TE0p/VTBWehMwcvunuEHwq
oxjv5FopF6of07UKYBVsHHxnkeoH8lyTndpHidTGYmw8CX2tfMujQlzFQh98ub1Wp4nNOMoIGgNz
MVplTHFjWmmanmt15SnAdDfy8m2I+gOYQ8wrMhKdeknrZro3/jWewe1+5GuJ02qe5WRiIflNeUq4
dZptvO205lHylxxnlOnX+jUOpRV9tCTC12myMLQgM3wx9J0nrrsZFKrcSCx78BAZLryo5Hbc4+cb
lx5IE0Gtvsq+p5+TTi5XoFCaNUvYt83U49Ax6nCb+561KTGu2Yd1ah3gQeonhKK8hxZhvsHWzcS6
azMvfh5QbHkxiiZ5dNwQV5M4+lNGvPUoDjlkESl2XxXXJ7AXupN94dauvlbaoPcriEecxjhjPSLn
2y2UPWYSf4QIEpxRCAA4Cg3RMZd+F/U6oyvkSAmzk+h5iPOGaroN+zDZpBj+HaBYVqvOlY3HPIxV
miWas65ltN+p01ePjioOdxkWomu3MaW7Uu/lRyqwjZ03IupVvJIlue8ryx6iKesdqiJknukCaYOm
lNqWBVIaeHv3gxuuBqkx97eX/azoyvoA9c45BCaG8dRpthv4EQKsRnEqCm2XKGpsgyA/Vy0CyYG7
MjrloGQhBiPBOoB+qmkBTGvBPw+DsbDNr30dioBEFFi2SO1Ma4CS0sZ6a7n6U180OQWT3nSkVa5b
gA+TKNZK6jcYS8tql+yp67c91BXZZevk/kMghXw73W3XVNeyL9AD0O7UUKqqKzH5NlhR+ruVOxg+
3H55809EPX4sy45kKwp7kzNH77Q4yEIrO2E3/tU16qPkKZvbQ0zvPyxZEiKaGBqFi/EmdLlkAymo
JZT6spOrBOp3p9XyjeWH8ToLhGSbJ8bww82hsklara8ruWoXrl+zy+2v8Q3UGAmPGOpMV6FmFDif
t1V2QjjX1pSd0GIYclcExSbG9qWzzJ1snUy4kgYps2J0249Pfyyb0H7geGcrXE5fR1S7iBMSqMqs
vFU2aEjV1N1OHGR8FptvCFAjyKklCDQvqdNdnTklAyYOUxgV08nQgqubWSC22akUi/KxVMNgk+aS
e9+TO+0FM0SCX0bGBrhFfSAkEE8FbA7rIlHWuWj+5d7wf350/+X+TI//ymTKf/43//8jzfrCd71q
8r//fPR/FGmZ/ln99/jH/ve3Xf6hf35KY/6e/paLP8EP/mvg9Vv1dvE/m6Tyq/5U/yz688+Si/uv
n84jjr/z//cX//bz10/51Gc///Hbj7ROqvGnAQNLfvvrlw5//OM3ts67xTD+/L9+8ekt5s99Tvzq
5x9/+7/F2/e/bWK/eKt+lrM//vOtrP7xm6b/nbsqBZgRrM8xrlOFbn/++hXp76T3pEYIlxLiqCL8
9rckLSqP4fW/0+pHkpM/CcLhl5dxmda/fkn+OzyDsQkFJB/uEVXt/3kNF1/q31/ub0mNUQe9qfIf
v01XEnV/fjoVGpgf4/1enxw7UDJ1Xzf7al1ISoOx7Is01rF9iGrbsHTE1QDq1TZwmuIArctt4tf+
uoyjbIs9Tbh+9w7/eriLh5nkOWMDhNiKbgbXfJhy02Vdkp6ivqNTXeikcqf60dmJkvwYbZPyNc5a
d495FNJEdYyuQCr8dGRsYDXP/dbIcmT7erGK4LZtZc0P7cZYPo7GXfUujVc4lKGV44eE5AHshPFL
vj+iKeVZmREI6doMAiCTav4Y5PCwBEs7KarT7Icel0ivxgWiiV9D1YttqTUBbFQcj1FTNVtPhtc/
zmPhvY2Bdvpg1KVHfZpRNMAa86x3uUMsW7GWchdeawq4e5oNzR4In3OUouE5b2DzaOYrqKT7LCAd
AqJ8FnL3g3Y4v17OCGmyQCOPajKTZ8hTWaeJZGbrJN6qWRXf53pqi4Lf7IjO3ynSSwcJOum6xMnz
cHv+k3Po19BQ04AakUKR9E+iYV2UutoiUrhOcixJ+9ptN4rW9Lu+0Oxm6O+bOhXsNKtPhpX7S5nB
eI5evnsq0hyx5Oe8eFwBLt99kXOPNAI5W3vNqgn6/PfOwhGNq/JWL2KBnkSTgT5vpXXJI9pZ47QP
FpXWjeXKa4P04farmO9n4NlUCMcr7Rg8pp/BGMCgtn2TrVu6Xns26ZOG1QQyPqX06CfpLjKrnZso
vmg3Fb0FsU1sC7mvlpvSwqqcfxUyjzGqUMWCZyCOCcq7Rdk4YdjSSynXUSkZK71FhhuOSP40eOo2
0UMMnCvVWItK/VnWofjefg+TmwVLAmQYyjsjthPxvCk4NzWspgcfw8VB7ekgFcr3Vi/Fg4W+6raN
03oBxjQLXCy/Mc0CAEfOylK8nKvjymaWiNxTUldtbLdNy22gZT9qWfwiN/2DQ2v+g4CZcYYQ3RkU
l26wU1PoutfQNIs7QPiwXvs95kzaChZ/aAdK8uxQJKR3Fp4bHfW11pUfUgWMaZLKu1gQJPQbwpFe
tQSm/aWNMNkLCMGATaDmjzKGONkLEc3DbCDIrAHaGDvIWuV9m8v8Iw5Um16WuQ8Qhwk1+Hd6Hp50
kww+NMsvXI38c9zjE2ARMY9ZG2QrGH0u9RFBvO8o/aKD4DnrMlBFsKlmsW/OQaQNMH+MBJ/0uqzX
Gr/99hr6lSJfTIdGGOciagIjuhGk3+VXBUyQ63leFevMqrtVa4T70NNDLBroYSa0rjkzu7dY7hQ8
4wb641AnYyyCzcg7+JW+j4QEgRBd/hJp0KB9KX4zc2BmlWHmUGyM5xy0yaMwlNadxGljN61WHDgT
v1hW6O3lSISnmNa4mSCotmra3N146WA+oiulISq06Hk+O9xG/AaRA2Lh6MAzrVHVfS9RnY3qdT6U
Ph5fCarmXpxuB6yB7FTWkm/d+F9DXm20OBzuvxeaX9x18vAlzjvvpUv8dFPCNLrrEyKeGZmfoNnF
92FyV7hf5S6XdtbgnfOwcfcIGdlu7kUHOZU/Cb1YPwGtybZRrNcr33LxGmsx75V0l3I0iqmS31sr
ryyDrZe09QrJ32DDXdzbakYYr7TBCj5LRf/H4Jd3RpimX2vRf4qjYan3OGZCk9UAjQihXCirI+Vs
sse1LPGHOAR6MiAYus06EupfszEcOdzAAI1xueF5gE66C/2XX12d6dA0CAkv3DXGf14uRBVIK0dv
Ua0leq3boPd+aoP4DM8jvs8c4bHFrh5cl6v/P+a+ozluJtvyr7yY9aAHJuE2s4Apb1h0ErVBSKKY
iQQSNpEGv35O8euOz3S/7ni72TAoqlhEwWTee+4x22aVJves0+WikbzABD/JaYxJggzbdOsMlSnU
EJGyB/X+GDKYGIvVrBfKsI7Af30qepHsRDQyoCnyl0wsGl5PvwBu0BkfO5o5jqPKrh/m3B+R9123
AhHmUXMckKoOYogRmy7RyL31R1L++6fxn1Z0yHOgVbt7VmJhB1//z+fAxqQeVZvKognafdT6WPM8
nPgGbVaBWcJ/MkVJ/mlfx9/DYn7H3ZAogu30z3+vatveNBUWltQG16F29qlZ4xtdnOXWAbMCGuSv
uUK4/IEncBJGI7iUKgAYrj1wn4J0LkO2NDuVxK+1Kwsh1jqzgTeeY+RTt/2ZOf5wHrtqz/plOtcV
+lfUKl872YNlSTkpQx0FOeKRnYNdeQ65rL4vqxQoJlafgS0XQK0lQwF/07XZVxVpXoOenCYivVxI
U121Hz3KqTV75U0RvAtZl2HJXF+EGXQWzil8POqIYHGuT0hLrt+6eYOVnWDWIOjeBOmQAZsZt8TS
yxi3TjbWPgR0q4sJkPLzlFHkZRp9qtXQPRF3QigI67dBg+8kBlJlBX5JZHQB7G95wlY2Zit3QfAn
TQu5EUZPbtwm+USo2LMg3EpMIG5YjksJRdZxjRFRh8B18x/W9E9z+D8/SmBcwu8VFxWqQOBKf76s
IvKdFSwSXQxT42xgLSsKhRRVzKjiNofbD924CT3E6YC8VS+Ee0WFYK5FjcW8Ov5GMU+eG/Cocl6z
JUNTnW6qpu8eZEjYz8AceDe2WSeBSWqj0u2/fwT8f16CQD+5swAxvICwMfT/fPAENk1eDX1RYdlK
roMgqKj4o5TEPXkLxZTITaZ9Es7vjieBiKjYe5nFjwCpKHWGshCs2bUqFznSg0EKIB0Gb98KMFDp
EIaltWOzh3Ga2HH23tnEOc2JdvLILG7mIc6n9BPjb5sevJ//8LH+xaMGqBlKdszvUcPHf/lYrZFj
hLYIwpaRX70xmU5JlI2N222NH78bOMZkgEb3iaynF8rWUxs3v3pRudcpFvtYSNgkzI1CBEq05o6G
B1a9lMmYjudapd/SBaNO1gQ/Rp91+b8/clAo/vmSoHe+z3SwLqPG/euoTowVSVSFFbZVM99Ptey2
IDa5D4k/tgUf0vDVGMAxsKJcd6D9Qlxi6Zh3jNSlg8iHWV+Q4BBkIEhcVi80OSXBW2T4tPMSfkmk
G2VwP07RvfgCNZMmebdUTx1PJ/Sfzg+O4KOCVODfDJZeux7LvTa2SKV9oPdHO0UaGhD2AVexzYfa
/qKRc4iducr9tCRj85FAuZ2tqvqigvGV6NHLkrD6Rdr0xzpR2For/70WCd9UOlClTcePRM9NrhhF
CVPJXzBS34GUy+F2IEmWVlBtiT4naqQ5+Ma3YJ2vbDSq7LsmKqZ0H+CuxJxo45Ak2YWq+5KI1sLW
N2l2AKmfBbyDz/HiHhunwqDRALLiNsFp7G7wwUoyS1xdMDcsNPGWDHXKB3XGBmhfGBa9xlnU7RkJ
PM/tqmoMwjiM0TxUE4P0SoF8AIN5x76PwGpv3ywiOC4LfR7Hcb0EIm+kdK7w5A0zUKnBlJ6w9Mim
6nLHjGtpwfgq1zlIMZPu39bKH0tpJz9v4ZV3DxJv+tRsuW2bndMr5NqXkZlnWMHE9ca3yL8jgd34
wegVoVfhUKfwnen7xW7kIfaIKKTXhGB7qRo2ctg9nN6WeBBl7ngeJq7Ifu7W1e5ASSobFQwH5S+7
NeSoBZMmC2k07aLF205kwTJKmJurMCrr0dJs5qk+aQ8pbe0zdhCyqZK43cL0ej+7KfJdhj6bdZBA
9tY/4n0uyTqk2TzjrvOat3hXh9274ImP8S8cLVvSHFIVLaXfQZqHe3EDTsCHqNcCNMkh80WQwcbA
z/EbRR+iFHKrgZZEKJENGO8jnsc0G5kGm8EfTwEVsuTWyh0slyqPRkV9nzNV8woQJ6pKAKcnQ1GR
RE20bYPc+rouYzV1uZ4e08BEZeOrD8eaJz2qI+FtX7Rr8piwUWW90j5q0fW7mHi1i9rmtQvrmyC+
LRn4jIUZ1r1i621yHdC2oTwotC8OfTrnCmhYhjwEtl0q9U1b0FkAaQBcrWXprn2/89xNAIejY8/h
JKZtaMsUbhGB5bCqcGCLHc39ljCe5CMbqqKJhlwYF11oFyvwZRl8GLA8zdI0p0GBDgGLxx5RI7nT
DwNuplBkLfefGjrxvBk4/h9v0kHrsJs4DKJT5N7t0sbBI+852zmYmpMUMr5M9y8B9aH0cr/GtPLK
WPvLVWRdF9oCnAU/k7X3o5273FXRx+AOcY4oiziDWKSgZBmzxTTQSWGHmHrEUmvj5lh560MbtqC1
j13J4xRkXDRBmNrO+ez3aa7iRGaQ1SFRMj0nDLCgig98CT76uvnijA62ybQcMKrOTYuISVRKUy40
dif/1sViM81yyzrQ3oSJ2gzKwKmYpmTIUjV8Qfo2AkRCaIGiavw5NbsWdS2ePASOpdGwrxkm1xEe
kzFQFEspzh8YtfsVuDVItqmzces+k2pVkFbiKkWyqFBSZH0Nh0b4hMImpTr4M3Z6Mts6Q+vx3YRw
xRoclbVDOOAR7GB0Lzy689XyvIEBDsK4K5jc90YEm2SRpzGSr7DJeY/F/CwxzscgPinHHs5o0UJp
hpKBZw7xkNauA5Ob5GDvgoioufiC0rwJByjjhmWfEIfu1ChzGTspGl40yd0MoIisCFkeV3TDoCJl
08PA2JRZRfEwjccpHfimndSrswRLCSfsOm9TnIJggVeiL/ihbzCf8kCmtRxvqLFSK+q9ShJl2oUi
KIaLZNaOrC5aG1/10L9Jl5UCbrXWD48o+SGuGUyf97PIFtWi4wu7L2E/OLk/pDeuwws3BFml4J+N
OLwcpFmeMWwR0JQfW07f5kShLulBGfYbUSIE41vtgsbRpLaIapNm1m0uWPS6rT+vT2Ktvk1Iryii
GczWSv6cYpDLYEU1ZUNkytaXmHiuTe5IF4+qeAZJuboHrXnwO1iPfTR8hAFIIjX9QleYVwcWaiVb
R10hV+9cgW0B3YmRmWljELrX5CDZdqodwFFhG5dNI28tDO2yuuK/wEJ6HyJoXxUymmxqy2BlM/A6
HK9JCtYhwVnHKjMmbIE1LKe4i5tiEniC4/UhkvHrXLUSmy2JoBsVPBslAIl0alRhQjCnbCtfNEWD
25hv7V3zWXffqECv24cTpL5UBtkIquSWCoWiGA6HWG/iszN5x3DseabXCkEzsr9w2X6b3SYAAc88
LhoOu3OoSdFoL1dzZLbBhOc6bGABfAtk8GOo+nNih8yNQfD0rIXCrcqbutOFE7Y7Y8THstTBBiqi
JQO3uAiGgGZu0q/lGE+7pusuUeK+2rHGsvglmnB2G4l02jouatFxfPk6o//F/R83mTPXpxRJVkUA
wnxOqmRzN5GMqfcr4asAY315jldd+NARDBYA1dKQ0uq5yjDdZZmTtFcu8cZV2jbI0ygJZteNNDuD
G8fTMfayoBjaNhOQmGamQwhAF+DvBOmvFr0qJG/osYI+U36PDRRGsFk4jZmvhy438JTKXdhnphXo
64TgonaDc8VafBJdnXkehbGL4HVehRXsx8JXP62+2ji8mtF9vb+i8Q1kD0Awc5a6b6FXo6w+KHyE
2HRT5qzhjF/tt722S+7JCEpimJYhrzEs6X0/mvSTXtKfIaTsmb/wK1XY/7yneDY+dk2vhcMXfxPz
PY2sCXUx2W7fkPqJrPLVEJbFrZkL3a0/pyUASzdcvlSHdHH2TUh+mBoW5kr4Npsbbxst+mTgE5uD
PmDzRFTngXzgJvkGrcWUMe7Dw5HqDZzOwF+fOM5xv+QjQmPsXFVFvZgbkWRX4eGjRMf56iJCE1vi
z9hpkWooZmwf2HfS+SXuZvSswp/OMJRId6BLXvyAJ8fPLzJJXmbiie3nv2Y2MCwSFGjEEK2HiHH3
MFMPYocmpgVccw/ANNYDFufQzXo60s0IXDuzoLqe5Do/Y+LgnJAsDqMrC3hT3kvBXsGSwwu3tKeZ
RkClv4Th3kR+lceEY+GLo2d4SSKxI5ngPpTuIhuZ65i5OtSnkc4oc+hXVEMfnjfX+0iMYhewxdnU
s68yGDDzwlKbZDHzWRGP9/ALlODnSsZvdQIPoBF9bMmDuMp6aCkuoaO26CWrQigUP6wLxd33e1M7
WKn6JRAHFscl19W0Eb52NjG7Uqf+niZNfJycAPH2Y/xL0ik5Bv0qDuk4hDvetDxDdqosG5MPxmmg
eYj8ovNrRMAkbbxxePyE6Ah1Sl4NTdQ5EvXTHFroNVbDS+q1SLuckm+hSOgWEmjCveAhYB25VF6L
8K+hzmMxsM0k4s2i8UitkThxEXVnZwZPKp3QfGOyHm1UIi/c6/W2J7pExEJ7hMViSZU7nODXtycw
ICsbzEczn9Ju30sXCcytSLYDHuIMLQPd9TpnYHnuHdiyosnWAAljHoEJhgQFhpt7Us60oXDG2jqL
RzdIdQPR6RcCAeITQvjMsz8vEBfEdgMbS5hD0N496RlGvITi566LFFu46POcYUs++pTf0EbIfBLt
fJOiOmFQ9TzI1GTdIvXzNEOZQrX+HrXs6GqnAEk5+UEm6WVz7W5p1SRfLMyCDA2xTq5uvwPJtbqk
Fhk/qzroJUnKlU9eDsOPvBZVfwQRuCuBY0Q5uEny5G9sqvzDYu9RKsRjuwBdFNiwfr81WOBBn6xy
1U0IwnTcAujoi9+j0WmUfqNecEyjGp6/A3/jni+yOerGrAmx8EJoUuW27TeMS9jTLK1fsLAmZTSv
+yTqkswsHFvfPaWEqrcKyU8Jx1YkG+x+7toBbKF11rrjRxP62Ty0c+ngYS45RmQoYTW445AjadfS
Vxd9QuPpInD3iL/zdl6w2Bc62ItfrXq3Oi5ymO43s+wBBVIxJzeF+XA+jwDEA9GE8DREJxwMMHiK
quQ6T9GapUO07KFuRRvnhzGSFi5Ov6gdUEOD+nOQZWtSeZqmpt7rER1/xehhZB5UJgN2EG90LFhu
NM2FXYMDbvkb0ZG3nxHCubVQOD87TLEM4NHyHo7Jxvf0gJtBosRgCisj1qlHjop4EzHjAYym4VHT
dcjiCKZoNEBSSTQEdQkHz+gxlgEGYU0/Y6vS3TFyh6FwwK1LvGnaqipACE3HxWYc0QZOvWzw0Wrv
eey77RCLDtjsPJRw3tePiFqxBer+wzD2YoPCLf0WoPVYxfq9Telt8p0xR1YdGLRDI9/mussmpB19
QQAR3L3lQSxTjHrJk8/oPUuxJs5BhPQK5liau1HknMZ07vAQohxSqX+2qr+KRQ0nYFsEVLijGoWb
u1PPb8h9jstWxtmIDfwlgnASy2VzcqIJU3KDJLdpDc8jxOjFjHCYTQN1KXStGF0u6RwgPwH073eA
FtOJGPi3zirayxlpGXxE4G6EIu1kVULKOgo18lf5OVm6thzVum5MI/3z6mCjDbsWCb1BHYAwDyGG
H07hw7rOT4tFp1RXHRrZmh8B28f50EwOBie4mqRrdt7UPOL8sRtncCeL/XWBYm0l58W47xzGMY92
TUG2jNP6pYf24MVrl+9w7YNmsXLtAdXgTkpbPQllfqJkHh478DM2Ovb6tExcuvegiymsT5oz4t/a
sxJzX3qqcTMEgoYHEkxLaftoLEcBxWOVIHArhIZNgt70M+yq80iNACOtiqHcduyGMiwB8z1OxHc5
KotkCMp0aaYNr2t+1dWMknyY93HopA82YifLJCoF0HFeHMZV5rOwcMD9z7SyyXdoeUWWwKtvllFz
Rx345v5eJcVUr/CNR64QCxIUNJEokc7FLzroL74T+wfhV0mx1g1HUNl0GFOylMsA3VzF7u1xaNod
3jYC5hoH2wS7aakbuZS61o+SoN2ZobY7WSp+gpHyyKGou9qi0nDGahiRBzS5P5A9T7JFz+nTEMV6
H+KUY5HRJPleWV88dOudtSiadmcxg2+QUZY3Ngl2aT2MGyidxtwn2AKJ03p3xzDQNQff7KLOe+zH
JH5p6mDYBqpCL2GHazuG0WEZU3Zag+89XftNj7iFEu4U4SYgPM3BSyvppLydY3x/N3RkekC15eZo
e5A5TKcpJ52LwT/KlFNDfZODzIbHEBqZgskO8zeiJFZSiu20D28srodMi3UC2byRO6b6MUuWoMpD
MoR7iRXwODq+Lhc2hoWLHWYLGfwP9OUTrjQUADB4aDcDkruAeNzr/ioXsAMu6nZ5nv0YCQ5UhV8t
METoNtaXOvLlMfakPHZtY/dDqMxJxsjMFgGeVKDXu7HHLTIvAb1SBoCwRp2+QTY3RoF90L7JcX2f
lAC5zsG6BJKafrBLpx/qdaFHzflzWu/pat3HeFzkrg2nBnOzRQGIQGAl8o7Sh9SXj9XUYvsyqi5T
B1va0Gus12YkWwgMUY/xB1h8G+m/+I1RBfOGH8jDas7xmjkD+ujKWUdYLJsNNx2/wMBGbMLaAf4t
uFgy46p9BJHENaYWaShLtG6aSpuNp51tB/D9NAZuc/r8rif2JuE8vKPVKs5RR/rcBgm2h4RUaD/h
5KUn4PQ8pvVRxQgIuz8DMtTzufsyJk2e3uPHWRJ2+3Uegx3sLdysRt2Wh644VEHaPXQWQH04QOIw
4CbHTl7vl3odzmmvN735AjT8NC1WXyE4ngEf+BOcH9p7N586B0djNa9VhnJtXZMTXCLcHEFywNw8
W0L5lqJJbChgUOrlmMi5R9+KCp4+SV/2IfsxUN2camAZgYMonjTsmjfl+AcaddF701pQFA0GIx0D
Tw+Ose6U+OfRQeeYyOceZbfhCyuj0U6Fb+HdIVsI+pOmhmqgcryHoI5uFrErp9XjM27hokPldegH
nP8uZFtqovQ6hnLI+DD0+9CCNYtNwgBKh5E0VyiNicbaNMTj9OhSninL2DNRzxRP/0M0p/xmZ9ja
64nzFwekgWgN3qGWmUuMh6ZMz0TckpWh1cS8org7eGxAvhtfrTn0nOqDclmy7QfySLDnPTPwFJZF
+SCJokVxG8+7gl2ctwNMBL11Dp8WHey0GNkpTtooczobPKga9DPl6Cwh3NkM2ncw3kQLExN8RN+m
6NlWVFepTYPHTr0YR7ITX+RLhF75xRkhNGq8Ve8jTxQOfraRPgM7R4w3THLe0VS3mTMRJCmGBNYm
1ZcuiE6iIQbom6ab5HPEp1x67BqPFAB6trJGVdHXZtmOa+ps0/nUuTJ47t0QKMLcVQfYdwHE82J2
VKusjwLNIm4etkFmI/mCXOmfqnJe43ap9kLL9dqNZL0SqjbVZMLjDIetpDXqoUqJ3ERLjc5aq/ao
DGmPho1Xt067Q7/A5nGdE7lzZvnYNMGW3RPyvLZDV94ZteHB6BfenSpnVeXtKsmrAlBNtAGtH/Iw
buVe1ew17cKmgFLbxd1RI7beLs7VGuVkuluCGyrbV+LPJ78BBiSqat6ApvOwUDS2eHuKx4a1GWA0
Zz+tINU4s2LnzimkfLLMfJdWOFsXWuI9GQ1skRAtWZgRYhclNDk0bEi2oed8R0RWUzgq1A+OQsYG
hxPWsW/nB38huCuN714xWD6gS4Xzv69/snZpj6ge7Q0bfXfzgTOp8aGuo69RXWkgNwQYfududZhW
+465b0qjRmjJ4KMxxLgWXNpwN/QgGDJHyOsIqVNGehVtFhQNQHoFGCaUMvC4p7IDDHzAjHjNRyEQ
eshh1Ya+7HZnlxZkHQGTNCDYoullvMcAxHFrcPXjFNcIg17PByKB0BL/qBLK9sC7eAGStvdoDe1A
r8xBJusegv4d5tTYp7i/bOnkXZ0oqI7rxL7P6O62MkzmjGk1lWrRYL9g2g7yozs9yCT63iNddofs
tGUbomgs1dRAp4+NwlkBLKMCrS4shIHTeUlYelAh5tgsWs+fX+74z4YP4XjoEnKjo5vuzaj5PpXB
3gD7A4ueJMPh84ua2/GQUu1lvUvUFiOKh3mx6sNFLYLRSf1TTrGfLXGnnyKPjpuJRumRjV16BDVy
RMkWq6cKs25MN5r6Z4jTMI21/ugMfZjSpn9zJ8xXO4L0Wq2rFtgDX/fMaH0xnRsUcUTiV/iW/IAC
EH8TsxykUAHvAb66YBLyEq5QSIR2ds+r746HvuJAwKSUt2oNZT4AivlWW378POI5Yls0beS7rxOW
E6OXR9XU6QabFUdkNSUnW1tS+iEGUaRjMusImd8nDO8+fz0Iqhf0FOxrEti+QNGtrgK8gR2czJNd
jYfn+vkfny+hjL0u97M0rwCCZSDfgXLPmRyn9dkCtCoTMhA03PjDQaLSDcHj/vh5WJ8HGDK+/TxL
sCE9AmzX32LhyVwnRN4+P6KADuzw+bFZr7ty1b3/QmuOiK9oJr+mpvw84vt5S+8n0JIlKMKxNRew
fOy+5ULsIneUD58nv4ELxNv9unbNK1r5CPg6NaffvgDGOmGBaZA84w7mZO5fYmvexYBimk33PuDz
hZ//8fuvfH6HBNGq7A0B9en+hp9v8Nt7fb769zf87b+xW6w2Of7+Tp/f/eFvfL4sICbOonUG8ePz
sD5/WN8P8/O7317erw4giCl++v3Nfn/JXz8Oj5NdtcTz/l8e1f0D//YbwDF50YJuhiHRP07FkHKc
mt/f+/Mt7m4qB88Zyr/8/A8H+Iejbn0I9dJu+9fD+sOrA+N65TASYH9/vjJ/eM3vn/TOw2mbESXH
/bL9/vO/HE3MUihvZyhXfv84fzjZv//eHEkUKZih//6jz+/+ej0lGC7F/+YkaknnUJTIVrFDA47i
ZcQYDot/KeK+fib6UagYDiWYj++aCaiIdDTHSAn/ZKuTT9bonZ4/+jlGgQzAHBr+LjyF6Lwz4bnj
tZ3VeqAMIGuvUvYbPeTvgoKH34ggf5Eu/OWf/3f7q7+T/Oe/qhT+JGv410KGP73kv1VE/H8od/DA
KgGh6v/8Q0nwT4KHvVymZfiv/dx+v8eT/6ahuAsl/v6bv2kdPJL8DVHQMVSeIB+5ELP9Q+uAbJ2/
gRkK82+I6yB4uPMo/q51IOHfQAMGYRnOXGC3QU/wv/7r71oHQv4GC19QXIMAttOwHkj/R1oHqMdA
kPkD+ycN4JiAIwCDH8JG8MnunOU/cJIHK7oJVXX0gjSq92XtzyEPnyNoaBAoLEhR1fhOY+PKScLO
mOJ9YCer9u69wwd9ecFzjd1xUzFxkm6PpsxQ5NseiCvXDe7GG/iPTmG9vgREvZ6n9RJXA1xtjV/U
PUiRaKWgNobXjQ+IHIhoygthcYOH/ed4gm3t6myhpE8wohQjPBTWXTULMLWtpzCCd/f+dvQN280s
vnRolRGTZE/4vKehaZ7JKk6zav4+Lpj5coVyccmS6oGmqT2CjHrUYVAizfoWD5wVVpObOyDyw2s2
ft/8CKvgyG23DSo0LzVgCq+mOZJKErQisGe0dD/z5M1Twc1byCMmcF7hR0C8mLfsJvAiM2LZw6KH
h1AEN9ryH0vffgON66D69QHjHp7febHB7OZTH88YuoAdS3n1E6hZVrVA47qanXXDUa5SzL4QC400
9ijqQKtYS3+kL/Cb4AH/2gMfRtBesveF850hfpws7Qefv0YpevOqe+IuudQr3fhOMO0dPSONYw+R
+hc7wfKauwErBhId4HZ77mF9UIix+VF7yfNsyU4w98KZfXJ9HK2Zo0tFnINHwyiLZfgWdAOcH5oT
ZJfb0Qm/Y5DwzSHANVlQf6SGfbgd+yZqe437a+2t3Zb5OiicdQJkgI/H4Z+D6aH7Wlu4Knrrt1ZU
zws0E+h90gKhZh8VTd5YHXwdu/YD0hYXHs/tM7x0Zs6+9XyMUM3Pcy4i+VN4Z1CHeCYG8GEw+757
Rr3TmkCz2ry07p13PNbD1cNta9KrbMSPKtYJupzuYV6Nm1npttnEzQXBnPAr6ZMLV0ADCZiFFKzu
DImqgNoxmwAzp0d3gDKUw7/+MEfD41hdllpVe8sc+Eh0yCZ2GzBq0sTyYo2abKxEWiyjqTBuqX92
GqM3MLCgakUKG4xqbqkht9604AWu9bdZJZcRmqDd4LAylet0Z+jDKqrtCoaGCu51JSy4Q7DtcB1h
CwXVsw6+9GIbztxuFSnhTxFCxQBBuzPHTan8+iAmfZfFrnkVgRk2yCEPAobByDQXkVu/Oy25pbFz
oPYRBgkdpjz1nX/BPjqHfaDq+nWHZbWfD2iOlgisDYvxL3y5eDZTH4nM3R6S4BnP1f3KAYzKpBmh
ye4eproBa0euP3QIchKenBpjeA+npwZKUrcfmGrdQvSBoKrOLgO72k2v2qN7u05Btkw8zcbX3kvb
g6lQycG8bye8cIMli2WNUmfZ1hZeEx0p0Opf3fDIMYWivn1VCQNg0zsYWA32K3uGVQgrpw5+DTTB
Qwey6ia6Dx5i9pj2c2E0Xt5aZOEAtPyGvRjNK87r6urXymltLgt3paxwRnhB7dAThxngnedZYbwZ
1u9tHWMpjC4K9Pc9m5PdCuYLJnzRQwzgkuJu6BzMLUDRh0nJQG46SuZ8GPw9ON+3pufviuylrG58
pC62+ejRjdd458A6F8tD0Y/xq4+TX9rVPXEyb6WE01YUg8AG/niwds9RBPxgsuOx42Yu4wh/Zqj7
B2aP1TKf6xAwD26eh4TfPcEGr9sYjVt9nOpLLG05WO81JQoMTVo9IxLiR4MoyViBXrXgmQGnJ8hg
mTlhbNcdPm8YiNVKPpFXbHU3x+ugqP7kOY/sqJvhwdXqjB0Hw+oYNCKvL6QJ3yoZnStemczT3b5K
/SlrwNbNZok1IDThNu34I2gKebwsB1IBcww9rMYA+37N0ZzHkxjKVCR7zOAfYKeFnGawS5XpdTmG
IMDZLjOsPwG6/LpyDF1x42aTHb7uIDoGlqEwVAn6cIfwvCfIJjANl12CoMz+2zivrzC6AsbvXqzr
v1YSW4VFp4+1Lc0iNaU5uIunMMRfSCLmZWvfoRGWSZ2DReJxDw8JSFop4WAkzs3dnCWfapCSGBEv
jtC0GLoAMoXQLQzy5nL6ZQ4Xe5DdnCcOaA+RY6CGbRFfBmpD68BXxz0D07+Xd8uZJu1pHaBgAZ8W
aOnw4HkmA7z9IujyjiCky7ji7LnatlkonZxyF+DPCCtfCAi8LDAdzO1CzAikwjAtzJupf3CG5Ty2
uN8DH152o/FVzt3KySRs/ECJ7y/MtjTvFWJxUBv1RdBKkH1jdPIgvkQYy/8/7s5jN3asvaJPxB/M
YcpQrKRckupqQihcHfIw5/D0XtWGYdiADXjqSaMH3fdKVeQ5X9h77Q4S3+iGq6k9rCJjaK7yhgEO
7uo3BYN9kGUNMlwb8XnHOLfXnlHNN0Eu850llnuaLS8wSSUJqCicufnTle5Zm+/NPo36Zfgo09tj
Njkv7Yz6bSpxzVVmkCBaLOeQ3XXl21b3WGtKF0BeQbVjdLTc+qFUHIvFgXNpZwU/VYbFWGVwuRd6
v0v+aeTly6B3y6Fp0qPhYDfX+L/7AlG5mjCBHY5VwiNTelvhM/S7Vlp31ebh29a30MFIF2TGyEtb
rf6yVi9OxwANTiFmInN6cFIeBmLveH2Kd/g/iJhWJywte2epix4pCEXDfuoBEg47ZzJf6GxDN7cv
CRNrFpFcf07VXdthDHMeXaRtn6ad/iZMJX32sABjtSem7l9OMw1Riv3JL1LrtLA71m+PtbpZh2l0
Lkm+iWi1qgcEQ4T+bPkXsal3muTaKk0+HN37JIOQnYrnxPbGH5vOPMjDbMRVur4lmfxlvvIx1eur
5VybJUFkVK1v3jTfIfRkz44KbBacuTcIHE4u5F/FmUftzI6TGbBn3FPMok/1qZOWaOs8lBGJ/mYx
ejW76+jpfXyDjYmmxIuev6nK9tb0dhYg90MBeZPgZdt9rqmX1WqT/YIiUxP9gz26NMi1c1A09GOF
zTgoUXkW3dWVYavWcC7kIKN+63fUyQtPSI16D13y3sqzPYGnbERFH7C2aw6tlYbL4hZ7dC4xKqkE
V3jqa4lYIxMTvA9n5N5L0aXWfVCRHBOxfYoydVXZPumIZLmSUQE9OdLa50I5qqJ58crqg5ipp9GN
ZJsghOtbBmdwSMnHEzw3A/BZE9mwPqPU4d5jLIMkqbAhtGpstlAgcImijUpdNCV8E2xQaBXWSB8w
eumKEqk6tVWlWy+tOAiPPLzUNn7zIv+dR1A3rF8brUB4MQ74DqwOi0LG6hoz07FJio/m15hhlQoG
21HWKPs6Y1putzJEQViGJKFYge29aqlgCbeZT7n105s1syA9IdoXTlvRP4+cEYJlcVAp/BWzMYRL
Yl9yg7Ha+GByry8Fu0ydMOK+zQOKx/1g1odtql7YeD0uVv7RgAighGXx1bDptrIvsfLHsR5iZTuE
sl3flMGmzMJjvbQYnPfLtOApMxw0Y24x+Rhb81B1vjr7ivXkWG4FB7LkeoPX/FdtuzlggOYXwjlU
HpzdubtO8gmf4ZdjOhdSK74TJf2h6fkRBkn3eTH34doX3zNrpjqb+W4lWh677rF7sozzYXs/snh6
W/UFw5rcEVYUDHjhfG0at6hfDcc3KqRLVm8UiC6Vv1YtD+5sPCQPZaH/KKoCTLCsDDCY5QcvbzBb
DEqNSQb1ZU7Fj0JkTsC3e0kU58NqQH9llc5keemvy4yyNS+v6DM+NL77DQxMoArQQ9gp3pYc6iJ/
RVjX47HWcHq7urxaff3jSnU5VMCDcmH7FbADpN+E2Fjd98RTEtvW9KhnqDc4BdHtpb5l5T/FIn6Z
uO6GQfxsHQJlDS1yoj3ppKuj0JO/ZYoakqn4fkj5VFpbtYLDu7kkj7f3KqHTSGyXAwG0DJdDo/j9
LRNxXzvJ17QtIPcsh5Og5eEt1mMzV1+qQIw3/U28LA0LRf7+82ErxXToWUhSElCWIr6BI/w61rVv
q+YfndbAQ5JXHEoiWVBiK5fRupXnao9xSJ42ZOHchYx1RsmxpDVZjjh15mi6oSVY/viqjdBNNMtl
XqvXhiOUEaud+hOuLX80VLlTgXn51Vuh40Foxi6L9VlGUt1P1SaOZoqmq4Tv257nLZ/DWqHkki3I
8H5BM0a5vaCzoBwg9shp8jjjdt/n8ibQV6otTtJbKrbnvSRz4PWnCXHsUopwUIpHCgIzVFUt6Ixu
8j1JsW0oy1ueITje9Ow0Otp9U+mL33nORRTVyU0/hsxCaN5MdzpVDB/KTzGY3yamqdEgs5a1NSVT
yU1eYg7q3VAMFNiWmT8heE2jRh1TxDvmd99CYLnd/sHYL28WPMJhpRmq3QSHW96cu8l2/a3or2XV
Xm/pPZ4r34TkVbQ6Ssa2/V21sHZp6caE+KBa8klr8Sg+cWG4IeWyDQTOu6BhCZysVjmOd1LOfGzZ
dMUqxYOsioisj7Pdbm/WeKjX3ArlVH/IJbmsnuxRLVq3kd8YqtTapKv8ZHl/rRbqPdf2ENMoNwXw
8tzq7ea3gia8wnzlE1WqYSBhwKv3T5mwbZ87w2Dr2rytyWL7o031lk0UNorhViz4+EerIsKhNzC5
t1mMO4jomzJW2OAvHoKDthn8yVKfVOnsEtu5LtY8x6g5P+Z6vZJh5ttVsga3vn6aEwK0VVIEiu5l
9txPMmi2DMtC2XOrZOntjjayr80prkRUnIuy94JlsHC5JEuwZZza7qDUgdCYhBdO+lK6HeYBJ9ZM
5c/acRAMZqtg6vjRbxWbbYifusk/xl67WwfjbwcuMVQRnURlJ9xwLpwnR/C8GFkT1KWZUqViZCnu
QOexE1yootLEvWwOISRe472xbkVunxmHShRdYE3x9kXR2GWolGedAgRPKSJbDzmSzVXjs1wLN2ft
A7MpW1+ZB57xnmVZwu70n5u8QnoYrHX6KhJkF6n1C5r9KAkEDrpRxxvTYwcZ1jezMlwqeArKGWxV
XIx5SFCaErgbzoOS7G5TdH9qLsiATs4CKyTevdSjxaooNtdGOzeKGjkjV3xaPG2ie6EfOnqrc9EK
7WHY8r2JM4tVcNhmwBEzfak5N7UgdTgIiHk4Gf3DYgWlNkYtQVZxpj5hITtO2G/+Hd3xfxqc/o8D
z/8yFv1/NjmFH/6/zU1ft6+/edYPn/+VLnP7n/59ZOoY/7pRlG655zrMOigw/zEytax/MfL8x20M
fZrvBYDCf45MuYlIUgNdSCrYbS76HyNTw/nXLQwBejpxGQ55DPb/ZWSKAeq/s0XgndxmpgTbAhYh
tOK/GSbtojYR6U9lnHYoyAtlPuau+1izh4mM6bYYmnhwMzqqoHVbimzNw2doimKX0tUfzKna1/ki
qK7o9YqGJstte0IDhSf3zJQqv8hccU9urVJN4ubRcJ8WmxtoWrL3okNdr+TLsVBtlFXO2uyE1r6n
lrnEm6BF3BB7huAIGnZ1bh4PVb0Fuv7ZToNxcz9MXLQ38a5uYFmvlYipwGNRDdznCvLeKjOeDJHw
32y6r9mQtg1HY1uM6CrwknKNS5FT7WgRUl3r3OH3DvMKURk3dseIVGZIF/D7xgw8CKYlMCesjM32
abX+evTDwYrj4TSgaPbr4Tsj8vhZtHkez4at+Bre67vRmj/cQROg4IeRVzVEmmqfzKVf9vo8HTMm
mSdbSTxaEPe98uR0orRWN1U9Jom7HDGxWOW5go9639aNCuSlt4/C5a6exFdlqMZr06YMWm3cySp9
Je26kcZ9nrs+eOv2Q+uMJ0YxJ4kaDP1llrw5oHQl56RtVenfjfRbazHltzasVyhtns9lW9w3GfMg
BBLoBKjpSmh7yCqaSNtcGcu6SeNbFS1dr766kzkfMTCKEGFSfdU7bwscDdFsUxvuWS0LSszuiTZX
ednIFuByQ+RgyJrAeMwsm3VOSh1N4aT3ERTPLaDpbs4qi1LvpqxmetocpMFFPHRMYz7mwsMNgxMq
xPljR32puEHmMAduGn6gbE0fk7YtL7NSF6eRlVOoq9Nps9sGo66dhZy3H7WWN/tymxg9rBj8euSH
Lh8PHrnOcxWWVRaNx7Q2z43Z3YLClCIky0sJm3Z9cY3i12iWLx2JrBR9el/LTDDVDIzGZRDX5TKe
lu2xq9IQmCNFKovwORfyZRz5dSWQXAZV85O1ueNNgvpIfbTtrMkoApNEhOehLcNstbQdoQRI1Jsc
E9aoDH5fIzra2vGUebXljyJDS40LCnnWsyxK7bmvp2NXC2snLEx5MrV/qNPXCCyA+ZQwiHToSP2k
7NUY9yoeoy2xIz7ZfTJ3fxh4aMAcUGDdNhbNYh11vdN3JVYMwTgCr43FozKvWD3d9GEsxwMZQta9
wPwcrKmD4aprrDdrcCM8UR9bVdXfbJ/vspyh8GJEw5J+TYs3xYNIXqUcdnLSp/0ok4OG/hVMsfqz
2tmu0zhBqhy6gtja2Fgr7V23FSTI2MlEUmfAgAsGnLUB94zQhtYwDt5abqe5xQTWiKKIrVJ9q4f1
oiuwG+RqXbK8zu/xqYC2rZryU1jFw1ZP6Yl+B/FXGSaj1+xmpFWh3sMfThMzdhx7tzaGjv/R3GlO
Mp2L/LW0vENmCHla0ZzsRsd8NGMdIWOEaXOLmLq/moQnHvrbUonJi56ddfFezbYSevm2HdXEOnQ1
REnHHZlHIJZw5/y5dfRvVa9o8VGgBbZ7XlphXTd8kSFC1yKt39SekUqCknecrXiuBctTC/6csNNP
Y+y3nTaA26sxVKOt19o9oQ+fppNve9fMDozFHzhBYBPUt8bBEmw10vouqdu7bl454pkHmo3Awmqo
a5wUvO0qAiecHN26c13S2dtxV7LmYt6PrFhrtlOhigLKUt0cVVP2B4zn5AWQ+HzaDMmotkBkzsDl
SrHr+qOVvMj6x1wwJFVt5icaQjZVV+5I1p192uHJ+Fi18kkK529nW1jO6uFdsbw1Hj1OZTTCNkLt
U2rZXbhkhRm2rhpZlamGaeoYwVwRiybggIS6Yr6wanowZz2JoOIetoLJb+Gx40CvXkEJo+/RK/78
aopkTmmFkSobu+S1/Bjs1fSN3mC2zWwTKaeyxEqmfBDZLfezsJ6b2jURiCnsOzI953UVzh6NE7sD
jcwsC7U1JwE2mXaghCvGQ7oqZahCRfdr3aWgFvg0POVk2n3yxQhLZUnOsSMLFL0hoDWME2txsQb1
BGusP098PI1bmdFsLIcWvnvXKcmDGJgpGZuTYKdoe39sEy6tov9Rc4wyCvcIiObtox+axyF1P7KS
0cGicgu3WnOa6dnvE704DKX9mAyGdkEIL/ZeSmnfN9W3nufTlfts3A1gWeIKINzLvHnnSejxCgMz
HhdQ44nQkOCu1hKlpfKSdvvFJcLZIrk2GvHnAMtMQ9koM86FcoWAZV9bC/cWEm005srjNg4nexEX
qbv0TVs54SiceOMYwSOSZRYNpaTFy8A3XtOLVt3QRWZPQ57KPgbxsBwh570hyO0jeofGnxrdO9Sj
50VOA1UrM0xwYAamGXnzuVgo6YqsOPZNzp1aRlriYh+7DfRHnXbLTGfWLho9NmrCKr6pkWiljjlB
LsesLy40og7/T6mGG4N99jXyJX116V0KLrnnPK3pAPncO0HKCmb6y0y2w25x23AGUs59KX/XHCef
yqLqKbmt/1refaX+wMorT0Oi/yyp0Ji40jpms3vxVlc9SKX85u5oA3ZHbVho49mSZnUcJbJU29uQ
bRhBPfK3llK340kBRDemSnpyOMwTlGMRjd+5sq0hnPutCq1kiTPk77dfvQ3WpPj1UocbylmfUotg
yDLngZrLdAo9KxPnulrOa5NMh0lqR6fjx5Blp1DiiUhCqT3SFkHca6sjAJTv2sIq0/Ur6HBE+/3o
BPraiJOl6tt5MpvxbH909qDdIY6O5zyrz/y0T7VTEhvdF0o4ZkGrj+8NXzTZAkvOaqS6UxUFZfpt
wbzJ+swwuKm6Fd4IY5XeKw+dW6wHmZTjTh+5i3KnUiMAXECu3N4IvNw0j6XSXBmzO/GGARNBjtmf
yg5/YWOACc1EhYxY/+xxegRLYh4qEAWYeEYigG5N1G9BUmfkZjrQvhW3uN44MRbgS2p1X4Xs7sHa
Ozs+1x+jTN4JEUr21fhitIsWbk39y4xTBwgxnipLIZl7FF40EdaASNWMmd8eVwMQjzPQAxqgy4K2
XmomU6xYmtREVgcrluTZ9tttq3PfJGUECHULUmU8521/hxRV852dZowWxjsTuqlM9+i8GmyKbR9h
hXMCMQJVcRQ7GhQyWwtqISbDWbQyRNUaYOCZ80jySHkHsZJxppW0+6WWI0wXFAP//PnzmoCRyFgp
sSHwbS/JHplJhAUYDl0d9KubYiyaKucPlY0T2TOzYGHnWtSZiKI3xrmhsnBdGDNq2cRd44X3kUke
AsYSUCEyE+NSfk5bxvE9cGy4iXFzzqm7LW+r0F1ErLv1/ITK7KYE30J1AjPcO6W1q4xR3412wlFl
JOpZlaQdmQ4+8FRrX0koTPyVzgCtJQtbJR+xra7aaZrmQBldh2utTQ56sd0v2hcLJ5SXs87JMHNi
ODO7qUyT4PDYNaey0ji0lCsLFniCytu4lCE8IHyYpTx1qm6Hk8SQ5zdG/tC2nYejtNljDWoRS5vf
m4ELLcnYHHc9XuDBYpvb1jMzpNy6Tr2WBhW5x0FVF9iVCTfY1ZY9H1WqITDpepg4BJlmZbGnNl8D
5v92MEu7uZPpuDc3d7pXc7KSTOXZUSbdX7plhdQxMBmdubCQFDT7rZexp6+UHI6jBEu+pqHG8a6o
g8Q8iJue0qu8hxixnTKWELVk+aKlc2zPLQwDNz3Ohrvem6nmnq2mCGp1AyQMMG5FoexN3bTPCIW6
82zuHrKiqmhCuBjUJgp0kl2UoAeKvOeqHi6t5hA8M42M+QcW+/rqcEesfVSqAI/G6ofhi3X/zz+G
We60ajm5ZFfFdf2dTd1yJ9VU7KxqvtTSe6rAJz04edc9/PNvnaalcZrhSFkxbsGKqB9E/VOnfX0/
DRr4x0XctKM0DhVqcj4gv6ES8bfVs3ZkYcmAV6XYuwOanVorLGAz+t/RKeS5FDSECbxMXn/jtJUI
YqUOcULry9c2tVDmmE17VBUOB06gP95UlA9tVz2obdXGtMLA4Bs9Hmpk6ybj0mgMAESy1iFRDcPe
U29sQLpNlBtqYTNv8h6WzN7Ldo6sxWhPmqHAVEA4X9HSHB0aL0xOTZwThhEkRfKELWnbqUtFhHpT
vmvwDw+VmjzVjfdT5IkZ9WIraJahqEhFRFWL2FUBpVYVihKnLVLoJKufUrdmMdO2fxKzCIexYS46
bmnQp3QckKsJ+dqcK8l+2oO6MvTT8ZuPpG/eNvHliEDH7m/lcTddczLcz4mNrKed8vtGGW4JI9IM
K7eLHRAxUdt+rnaihFZV/sgR6z0evI4a24Z4p2T3AKTRJORF1LUDHhMAF2lVarBnNZyviRYCJnBY
ZzlMSpX9sNT5qZuTg4Xp9pBQWFFDLLAyVO0ZxQwO4QU//PKPNe8ibmF2JdMxZRE+82F4D92GRaNI
8rORm78sGUQMFO8IcgNestV6/lhh9dwYKUuVab0Y+hM1nx1a2byFesULb665EiNx5hdw0Gq1AXqf
78IWU4x3iZ0tL3U0OIm177ACTCZBvSMKHXfKXlSTQXihtbtBm4rQKbPsoWyAMo59eZUNtsQS8AKM
oQXFP5zKdUlPkhCuzQPtrJjyibvlwtp7vif3bL7PWOdh5zeqHansspC4i8B37NYWcdp9vxIGNBIb
cw8ogFki2+XWxKxf9KYDJCm3OL+u0NRekyFJ38cOa0SZ3bC6WChMRK7uNj53mTcEGVkEwZjkrIs8
9+JWVGot3jx/7SQSeE/9FMUWovqmqtNIB5aafSLb2sMoPMeDvS33mtXqfqpQ8WH50Hw0IOsd4XmS
t39wmZk0WHUT/VFCssPw9gbjgaSR1VZ2rtLxMKjNB5Sdd9d9n2Br85Clf0r7WuMtByg0XhAhczLl
CbPVFTdSNjGqmZ4goLqXCtcIjOH7TvTVA2LgcZz5sVqCMpsye1Wo7vfDWHRn1sYnZynfRsFZywSf
CQ/HwKr86YsXJusANwQermpcuEAHRxyHsoWbRDgK4d3Ds9q6y1N1QAXBAKhd9i5hpGhZHhF8d/h3
sbt5jUpdOeUBe5jBF8L+sRaPYIPV1UAm3Z4qp1VC2FDN63WeiAC3a23v1qzAMhU/55idwOEVfqGs
jxKhzehpFApa+21ytjOXSj+xNuLHdjR+ndueaigAlJT4NRoVzxJcP2QR+UYuNxCfl9VgHTy7CObQ
UaRIj3zROb/4HQJjFpiy5nrn6BNiENg9UYHxERTSn1kqCyO0luGATmFn9X222+xpDhfx1WUFcU8k
RYTaQF2VNt7ZxBmut+WDMBoZVznlCHdImJC/4g/ehtiE1XKAoiN5drnTg2ESsVya9YDR8+DZ2BWI
DJtRWtFytWNUAgg6MApBH3VLvSw9rXtxLQJN7J7YXGtpn6gKnd26zR5VvfKVMZA69u365Ert3umN
6VGabgAQYYqMrAgcpgMPWzq9ZBjdnSHbM8Np0WomQ2wu5mF02Dt0RvkwLtVpsfy8c5BI09bwAZ9x
Pr0oOTwrqAsryg11ux2LMZKaPbnR9/niIqNEvxkw52+CzehPY2ZOQVEIjtF7R3jXUdjKSaguwLjE
Pcpac4///FuCslRbzQrUAE6Ujcz5Qvnb3b6WrdLYCVTJVz44WCcxKSMgXN+cBLlpu8DOHRCjbkwb
OPPsb6RRsGUGQwZiTfy0NhpAJEpMkh40G9G/6Wxp5okNWK+R0IrPm96qS5adwkU+9euFlPg11ZB6
QPcLy2R70FLWg5WED0dIQZwT5jfPsx4uczHfOcd0nMZrgfUfqqTHpERbDiUBrogUedo3S8MutZwQ
myE4sKzdpCpp7JDjXIDMCtKNGlWpRtvvltfNLAdgB/3qN7rZ71AQdTRkaerbZoXuS5/f880wdw58
GHuwpnBucT8b1PmcneoQaeuDchOwrUbexOra+c5aIdCYpteSLUzEaarDw1rAjehec2DCuerZe2XB
s/LWMXI8/d5TmVgNlKtRzdLTnLfdJJYlAlN68bz0q5+U5cZmak+qyB/M7gVxw42hwi029fXFRA5S
pg17z1Gnqpt/Snvrdk2uInEAh9AohhKhzV3PuvFQLzeFRKfZESv/7UnLjfm82c21nqojFcYEPkBh
t7Vsv7qBTInC3t17zElz5Y/emyI2PEXzgbceRGIiWQbRFNZphhJEEQ8qq9q4iestb/jypTxOeQ1v
2qy+UsV5qXXaCCyP1W7D/kE1ZN2pvdx2g0XLyq8eC2iI5lCelmH9EIrGPDJNy52xMM2vcf2eIaew
m85eq9XE+WFtaVQko8sCfB6PFcELpmse03q1I0ci6HXsaXmCw5rHzQoBR2aMCoVoy3tPQlhrJ/Fr
E4sdSFvkOyxaI5IbPPF2a/KotsN2nFGzoBIxzgxXmIfI8e80QJJGg4otR0XOYvWMn/PU/ZMQenQC
FbiXY2XdZXb27cHcpb7Q35r8ZoxMnAP/bXOXfVaslmtngtbrJSSs6GtIish3s9EkUMCnu7ksn/EH
TofU1uDby8Zkq555fqYINcx7qflVqtQ43RgcWTiQg8YV+2yjos688SfVt79YLTk+leYw1zR5FQFP
FZKMqCD2SOn76aFLk98GPw/bUkZRoiEW29bmEQXBvlOGNTTWFELCKkBAMYe83cGhxGU93QE5SoW/
KYtvN90DBpN5Z3WMkVPT+iW47xsaPslKxnhHzTDHepbzUyNcoiCZ3tClNGh17xztMFKuhGa30N9o
cntKDLsKWuTVhZVZMaVsPK8OP3PPC1bZZuCmCmOdKb+rdUO9L9U8dBLny4OVhf5vaPWdWQ1tYIjN
DIlevCLh6A9G3b1nwxKkBjv6SZxUm+mxKBAoWTjYM/nFuf+5ebc3DSBPI9x1p/WGF08z0FqkEIk0
eA49XOauM55T6wmj2RXRBTOfjCLS6P6cbG+Zb67lkASO7Jzr/WHtkoOjUuAXRQZ2pga9uOap3K1M
nuYuB2aiAsQwAP0EleX0FxxcGOAc8zXB28cZbZ1d0uUCaybdbdmQUCISDDd3voAKfTWbHWA/HFmW
3aKntvfuhoZd21AMoZqj+/5Yl+aTXFTY23O5hHptUhP0PJXO8pSu9XIYWrSZRpLFvYkDuRBDFgr1
dWlyMP0yPSFuhyRkP1tqpd8LGnrEWO3e1kudme38MVYMOZQFOB2q3YDteYFoIOe2uaWqe3CbeK3/
SnbFljf/9EVT79RtP03Zu61yRmoABqIJquzelUxUOvzprYSs2SaUCglGZa0rtQDjv4OExVVC3Ru+
Mo6KblvvtGVnGbwdxGgFFhjLUEcvztjMmwMdAEg7sBKvGN1zLlNZ6nrzm1XqFjteddmazDmU2prG
JKdTSfalF9ndCJio/a0ybpGeyQwhpDlWTA9xU0WHk3TVcBrn7sOZgBdMOssoZrxBrncb5l3yNJP8
uLjpq2WV5i7Dsr3OwzEr1Hekci8939teil0xqi9lnu7SPGFir5wTFlOMmKWDl1B7MfTUpbjvuFYX
rnGwFn6fDeBjFGOO3bw8uF6LQqpx+r1KXo1HXXjQGnJtDIIoAoYTxNvWGZh3GuhpT3obGu8OrYAQ
f2rP7EKQYRLlTvKnKkU8Z8qVVyw0vCeW8iaCgH2bdsvOpXkhjFlFb18Ae1HDpFoM3LX0UFPuolWE
5rQSP0HF9OEV1Rw54FvLhd1m38h3NjKqXwwJRzsqIJAsMpADshBc2TcmzU8J1EBUhR0qUM18McGC
MG/sy1p5cdL53V2N/Zi3H9voHDJ9RBsIEGTp2qP0is9xw8tZu3Md2Ax5CJwywlquywMUQTTvLylL
iBs+12ccJyaXoevaAJ6aDKih/MK+yDyEDopAMpMChZuVfgmUja9wNHLvTPQxQvlm9JMxLR4rbLbG
Ohs71UnXA9Tvt7UH0WB0LqgaK3YSgmwae35GE0KJkfXNfSFMbAYTDYqpdlzzXRUtsqS/6cZXzR1a
f0ks/QQAez3jHei8/m+BCW8t0ucbtzUwVPTJIMlB8dzw3WumnzMB/FetHzSCr+ElaRSdvURTk+VE
WYs6VMaRM8bV7trbxteUI2gZb9nzt1cYQfhmN0DQO1SAB7IvrmNLSIqWDlkkzAIPfwv8mcb+1G/2
Kxr920k06gwR5RccTad0PxzP/a1AM/jqAI/rZnCrK/1hGuCK1uoBizFE6Mq+2Mb6YKvgzsWIAzlx
pohMQOhe4KsDqTNnWkv0JVVq/J0zhxOUSzVWbPt7yfiF4SzdD8w1oGSDZXase0UX3IIWa2FGiugU
ld3Gz7HTSr4w9IYfkKCmS8G4qMH1HMDdArUlbs9PpzT4P/VHFWX1abpOOijOvIYgPvZYm5wWVZjH
SpC11OswOnUEU3/FSsAmwxyugBj4fnR1DQjLgvBZ3ih+Tnnh4Hji1D3AedtQ5YDUIkrhk7GvjEt1
/VCLqd4NN8M8Wx2uPtamVcfS2tnbTUEl1+JhLNMeKF2unBI3WYHkQKdu2ncXpb0pMVexwlWO+GaA
w2YdM+JUDBGgnGM1PhABu9dNmPattyEDWhtmFZhYGITeEFqModv6xxvmJHC7efZnOz0oXeMh97UC
nvktMEO318edZnnvU2UawFoDWTBXZikwPrsOw3eyyqu1fyhAkAZL1kSwcPRgrHaVtXCazM2914NL
tTvYU1ov71O94WPJiNmZZuwmo1uf6uqPItztbqBWa6xauzuoiDHAzVsrjqL8HVZ9fdyYmB3K0v0C
98k42C27na2ne0vdIscZrXNhJl8gM/KoMzwQFDIoVKpV14NqWMvAGNKXoSLvTm1Vl3X3fjOBRy+w
+xnR6Y/sFTyl0/Zi6+5cZ1oiw3TZVFY1vvprZXl3Tau/dmayG4ChxSbB8ngBUNqj8Zz6IyjL52Lq
Xu3bmh/7v5HkTJFzhl+maHZagf6qdWGuADm7MiqpGaGSaZwV+9HrHpWFdYSTgADqTQu8oO+p0Vi6
QbXWDLtTh56fT6iWWKNh1kWDbNXI0xk+Dbn3YDjt+0h56TbW3Zq6Jr9e64Qep5EmhxwymEJvzZnp
rFr1zF5jX6SsbvWace2/kXVmy4lrWxb9IkWo19YrPQgMbjOdL4pMO612S1t98/U1hG/VOXHrhQAb
g41BWs2cY/q6jxdMto+Zx4Qxmma1Qc1GNUOxkCmZbQjnXTPzbo+hZ6FvE/Yh7xNyNYcPiwn3nAAI
FTZw9/p5GkEec7yDo2qaBez66aC/6W6FMpPXDEpID0aTjX1v2vY1VLval/Gu62mr7Hqi1q35JJhu
Za0s5Z9MUWAiLDDMx9dwQMMZTnw8WkioLdizTae772ntqFOU1hdXE4KVmplshwiQDGkAT1oEvjSC
Fwf+xkJFYFV85H32D204Jwe3Lnx0fr1/8Lrq5A1dFaAC/YX2095bxMBqctkNCy1kGSoJQxyML96Q
TAT6TwSTktqcBZCMZv2mTdrTkCLpgfp3nmknN0OSBIu4BdHCS2uAOQHutJ4jfwfz13lAYFeS+zgp
DktI6EDSjRjKjGF0kBjnh1ZjTKSQTzEpAF+BWk4CWkBZYo5vRFANZXJNR5ewROfV7WY2j5aOkjes
FmEzpbTueEHZE2RhFBW7ixCCZkKjVTXvUHO3rSiTDSCzjBPGcIuUcfFDdhGSpAdAUpyMHbNC5WBN
F48TRsqpGZYCRMi80XI23LCwAMbtsjq7AUELOeiV5lpTrFoGRmJB2KiFR4WkJtZx0aRNdeUPvEFT
8gPPeYnVX7Ov/7TxvDAGEJZ3QLwao9500cLt7kECN+jDi7wj6RjrKrWpxniwmVdDHl3jvDgMOpiD
nt5knbn9GyrTfWYwX7JKWzv0XvEzwT5QTAhC0APT9fDWLnXzrGVah+ypoWeU+t7L+n0zqNcxVdOa
caoPdS78NZvcW9OrcK1XT641hvAcRlDdfykE0Zgyj1mZ7rYvS7HTuhC1iTgZmXhHuFOelNZfKuji
+5IvQ9DqZ9jAHAsw1dAdNfqWT8GEVdAOYex4xYSrNL8UCQJVB+fVWpn9zcoH+1j5xE77WcAg0FoN
akZyPHmKM19xcjX36tT6zfcanKdNbu5Mju44Xd2TAurICWEdQyX6YZBIkVTOHiEUbU+/Yf9jX0bf
o8B1jrGP/SsHqbID4vY4OuUtyU2iSToYUqi5eNGdklqL7E9eIIC5s54EVtEEcWSxh+5NxhtT0E+N
RVB39jdDJ6WVKcqw+s1Ptd8Cz+8qMSsdNSnylcntvqqmwo3VzS8FwZxEXjPaK3l/MSDG7KJUhHC4
/+VGzjb21R+JWpZRG9MdZ1hsPnp10ULrR8+I4Jw3DnsCTIQUDUjI0PFaBtKyyDuVdrts5LN+NXf1
cTLm99zHJZKAxvdkSnlQQ2p2l8H7eDGYX9vraBFrKbz5O3SA7iYm41kLmypoNd5VRL78nDLvZiTR
by3sTxGgKuRKNsFwA5PRhp0BmxmqlymsVsUgXgt8qjNe3FPbt2jpGnwisY0zTjFmdsPM34SyPzga
ObYF6pH1zOcYYi62qXjjMSsyEYgdIpdXsspg+FbdsZmoy2Y4ARHxAxSnWrHxC/NX6xuHeijwIl1t
jUwtqRO2MfXjWzxOMkg7/UeTeO+6ajAPv8cAM7ZWYfzl7fVi2t0ZWAvymIr9naBuKfTmvS8Sanlr
vCGrwmNSslVs/W6DiPbLGLLfeuu/OiP/htlgqZfSGBPO4yA0RrEtdcu8OHh0yNG+ZelkbJsBkreD
O4HKUz5MQn7W/Vck5MRWNI93WQ6vrbJwdWEoif384HRvScn4h3ADk1aHf17MKncTSfM56sPkre4Q
cg+JTC5qxk/cNn7L2HLFg6U7Wv956y7Do7LqQoZCyaU06njvZIww9aI3Ka6yW5t0tzhs2XSZ9i/h
YjrIm/NcECyiBgdTjQbgJcNNuG5qIXcNkrkR5M9JxJg2cO3tXZlu2kVenwwlnB4XN2aktm3tyGPX
z8amD5vnAi7z3t4aYB+fsbNwj5Klgf7gCDTKamxWGsOmgBPDwagIyiuGiWXpaAzUYj992qVFLxgn
iNrJe4r5LCuWTqLzb634lYaMr2DakAROQ4I/GQ9T0w7+JnfRladygIs9MvjK63Zrovi4eVZzbMWw
K6QHuBWns2MeIlV86Tlo1jyaXumeCIlAIL9WWrKjMj6JKqRFowQFwcZeF63AFXlQ0EmldmOds0oi
BGe5oht9daxMuFj9DNufoSV7ZNqBQLBJkOyXVlW5eLIJnTix9r4tHFQELZMdTFm7Ch205Bl6xwod
V2n6Bv0hNNwIW3J7mC0GBLEDFT98Z/uWHvDgR5isV86yZYn17kPUGQu7IX+TtV7TldGTsJQaiQug
DLLDL18L5/VYpYGKME8nIWZ1M4WiIQlgY0BtfFrmWCDLos8aElJ8VHkKUfEwnTOCcJ6+xhpfzTwH
GvImXZ9lMOjzDpACE6rRsOjISR3oakh5ZthiLg4/ZrKAYmtj8ilAAnQxe/2I/7cGj+j1YQy0ZpAr
ulpjlUSD+cA+FxEoe4EYrfzK0nta44bMZ8KxIjU8UMiibCDK8pAPtbun4/m0/em1m8g3Bve3ETJ9
x3Fi7DXxKgVOF1Zr9Z9OL1YtZ3jO7Mk18mKNDdWOtgQfxWj4pzia1HM+7bQWC5SHyZ9hHIOOVs3I
apjBaC69mIYYw0shQlvwpVaji9XGbCvUNS4wwToaPxLVHlqOowDD2n7vJ9Glbr1P2BHWqsQ+cnCe
MRt0LxOWicjyD1hG46el++r7sV/bHulA9ZI00OrZFTNtwwAi/zA7Ni0OZ6JOw5WTDVD2B8+qNnq3
VJoF2rUpa+CUZnQAsmn3WYNBm1kOJ5yO91TfTeMq76NP0UWvFDu7zF3EqiGnFSuO1Amlpq5QCI2q
CsnxWjPyjw9aGe4TMtpWHWgK8pVxTlv+Rw1Hb9vYJ0I0h3OUMjNpS/IkQW2RrJZC3xIVpacMn6fK
Hncem3w7vaiI/cOUm+Q86ouoWXZBqHz++3wh8Vni9hjwTc+iPkVgBUJoNNZuMWKw9x7VROJBJxQU
sj47qo3TscxMW4ocfYGp1ml9MvTofU5Ay7aVB/muT5uTH9rrBuAwC6fhs6NNXYdpnf/qZ4usKz3f
TwnO4iJntjBFKEJ7xwEbEIXRn1G3Ah5hK5zMeQDetAe2j3nHyrRNU7xVnSTXIfV+ALvzUELih85e
LVmCDnDidd9zjtAltuwYMYDQeE7WzPCdX6IYD0wOTmplKHR71NbbbCjfhY/WvZnFvGr8NydSEdXO
xMc0nciAyAbk0cI8uYI0D9XbFsveruS4oUOxizuI5CUGFgRue8KbdXoHxkJ5SzHidJ94qDEI8XE9
2g2aIiOhHvTT58Itu2ObWISayMtcE1Fne+OmKa8qRHnr9OHPHr47E33tLKveOrrOTMdjnyO/aFa2
zRm9zgbw2Ml8S+fOeWoijvqMxdEWojhn+m4ePB8YSIMBLgX+zLRuOtl5GAxCa34YxV+yj4ftoDOQ
Vq4KZCY6zFoRPXP45Q3OzXzJAbNnXv03DV1rpToq7LKqXxXeX5xIfBZaQw8mPgPbDvVWGhpZ0Ebj
YwjIBSYK9pxCCATghvFRacAH1ZCEbCmLF1vP1V52SbJpk4setRgM8bvvu8Z56zkZ85DlL2auxXPc
0a7Gonk1Az3hnVDOMc2v/0jS4CmvWNTOM5oPr53f3UIijc5JYHDgCufh1Bx6pQEKsH+TwfIIWaQA
x/c3TTprJWm002jZrM8yPvilxL6X/dTc/HWCJ7dOEIFmkfXQR9lzXCZsfDtTh6WmxCuox30l+nrP
Go5ggcnZpZV66hveN3ikp209w2VX03NUTFtNt6u9MWWCcwQmST2jje3C3yI3LjY97XYoR7GrW/DO
k70TqLNesnkEdWJxbOmGmxmyYDBHoHShQXZVbzwPDpKQsQOr32XhXhcDZv7R+pmNkKFHW724CwFO
E+VrakG9NjFHqj6tDhUKiFWfzrRVRbwjMxikZUOgBFas6RUYRmTIv45K3NOstX9sDf3xMI2/2To2
23Ju3L2vG79afJlz1ean2PCv1H/5OWdGw4oV/XSm8/C2gH3YOtiUuAjdfoFoLRZ0lNYiCbfCoqaa
mC6ZTqzvhtmBVIknGqd1TfVZg8ZAZTEtOHxMIj86SztEE95TR9PwRHk5tNQ23BOpRlINfusu3oeD
J3EFew9jlMxruNn1m8loeO+aCxVaYRlmqe+t7VHrVgYJH/tZK/9mQl5QGCCilezaJCuiSgPm59rN
xgApw9ztD8tNyFoNan6fJetKq4hvgmZKHWbLA2wrsdZSN14Lp3/zOUZv8PpMZ0BXBN1ICMi6KX+b
cYcKnDpjxZSNoyfnn8LjbKOPrHh1LQzXTMfT1aijxqJoKw5NWP1JWVQGOQ3q6DaPWlQ3fE6S8TCM
dXQxnAI2A8ILoTDMSCN+7lzjbPc4GJZ4UDDX1sVBvJbxyTIKGNJNL5OgjocSwri6Yfd0sLIU+rHH
qhmxBEBpTu6gP74hK9NpFie0hhQXs0jsd8uYXtyed1TbkBGYaUh0I+qZOpFBm+ElbQsEz1iLnmRX
LlTyMMfb06I94dYctw/AAdN77INeA7uZ2BfT/MPmZSASqMxYNzpyJDP3ACjG2zQsXwl1nfdVt1a4
AjurcfZay7F59v9YvHOQx4CVEYLkl8hwvprGeNP9v8JkW2O45Vai5ljZGlunSZe/u0m7xKGmQy13
b2ZbJjjpnRfYJBVCI+aYE+Cm/ewBJmewc+0Sfe3asb41xRDuqRk49xK+gHGaib/rhTs8ju5eAhmx
XfVcYkz0LFOdNCQ8m0hLL7riNO2YHN/yWdnrukheErG4UHvOuDULs8Fs4HerZ6NhHc+9y+0Qp9kD
h8DaSgjd6pJs4wzel5TZL0NPDEqu1oXmSXfVxGAqVZeArVikzoJp0LwgmYRrg7EzCKfqfqKbRIlk
UOJDZQMD+Nq77WeS0qvYVvmVtn5zclzgmPAedrp6JygY9mw9kLoV1hYcUTqm1p7XhAcCQ4pfM1uO
azdGjC3D9jmXxElMkHg11qpC4HPMI5OlJgk//Dw6FiiesSDCi3Ff9eiWMxQP0rBM3/2BUvI1nzHj
uzFCq4qiDCcYFMoU9S+W8INkj4bUpP212B3yXI03/qtsdOontH8fVjXFBxZU8RUJKsPOBEeUGE5d
5R2kN71jPSZhrrCfFey9W90674IDdtiyTxZQTm6RNxtBjt4FdRqm8458Yl/PmJX6DubQbHrResKe
yDUO16PO0LprfxA/xIHKE/uBqC5WRe17qPkmezNG5LmG5jzrmqccUS56CJ80k6k7zaOgToiGNxmb
ZlC7ooIfZP00SzajxgwQ3yZj0J3hqdPD3wqaPDYEsAI4R509BqUkeZuQgLIfpCnyiUjBMAyu+gNP
KdmPrsMIPUM3AVAbp52Ay59I7p0+GYSLwJhAJGJ3FtYetrQt3OaD05bdplMbt23bnZzRxKYpkyfD
Yb9DhiAQpvyHlUblXrJs7mKUEyZrbmTcT+hY6ovVNB+srXVoxtnWUuem8f8Wk4uA20yxGrHIeXcy
0W+wf58aIBTPY1Vfmg4rU5Yr1ocJ+tDRmcE8WI7iiOB+VtTpazcfzFVUYBQZPlt0+LfSOWdoB5iY
/82G+Cj08JgxEtVirIUehpU6btdGh7bELkvnkhX5M4qMjdIoSBks5juCCqZdmwz51pGQh21pISha
gFigeA+pjsrSqPCV4Udui10IgzgRzL0kqoastQVSuFPnYUfE0I9UclZBNno/cISxsdZtf1Gf8Cb3
4xet9JH0jLgL8sR4dnJL30whvyOhtWiduzg7OGokrXx5Ofx5uNWDEBfhxxvfOmo9OQdDH9kv42LZ
KlljoA06OW1aPCPAkEfDok8d0Co928VEBxiaM8Wz+zv2pvDXxNIQMwizEfaBJAqRTejk0yWC07UJ
R6F+KyKntHrKP+fe5i2Fyp3GM/zTtX79oINR8DTbPtba8DBhsjuwm4N7ZEdUGkWabOibWXF0yyQS
csPa0zMHO3fxNRqcdU1Pe0XkKa4pebh7K+7Pbj3a65kIsM3se5u+L/0jgwys6p7TvLq9pOkoIKgn
A6u2uEDH3CkPOWGesPBPGUAZ1XAwLFwe0qJqrOZhI0fG4Yw+jKejh3g9cf4moHPwalYMT2+D370k
dcR83c5+tqWpPwzJZ9JQi/9ik0AVTaHr+DGRCQUmQdJNYkxupDgFRez6iJSnH2JsUa0QlV3LnlJS
7iujw962kKLjY5O1D/5AoncZvba9H+RBplkgkjhLeyXBQ/ReV0XqGJIXItKSBiGmVBsU9j8LEy9r
Pu9zjeVF3jP+1AfmDfGXMSZPNc6gra9LVpFMa1U847ai8T574fiEsEwYkce41f2TmdNXKfo31jpb
jCa/y7rFGFj2FmtsxroU194iuc9lqTbtVGkBL9MfdufZvreZWOm1wKznUeqPxWfShXVAENiXp/I/
dL1yr6fypCwHs4955gPyWwzI+qwMaHhDlji0bYZOw7FH2iBKptWq65+gH/hrfyBI0qvHVZU2+qNS
D2E8YEwSbn/RXgunry6hTH40jes9okgsGYFgoJlH5DGpWRkHuG8BTuIBmROZysQgiIOBpRZvpXli
qGqeYjBZ1nJ6NE9zPN8RK/u5kcYpkb1BuWn977Xla/ebgldhVxTirSQk4hQ6S2pPiyyIA4XclVaG
Lgvs+LlkwTs68E2xOKGyHC3FbhzOatlajFvm0f6hz7WxA97rBh05GoHyUi+AEeESjdWQ7oIiLhWn
usVv3FTo65ww5ihmhHA7YE2kASMjGzN/+CqUHwaGITW0tw1AiMTbmqGfBvcLK5TZ97X7TTEbLwCF
MW2WVYEGXbKCpZRa0WRwM2k5pNyv9iF8tzjHI6Hb9nR0gSzHpaZ27cDLOMazvaWSY1DdmXWQ1WfH
GILBmkljGATFoGTJaacJpoMOQw44mzMU+KRd1ZpX7RKLQbYf6zawAbqDsOCztVwUERs17AGKthGe
fEz+auXHADXaWqFkgyEstPzQaG51rkLvVEQTw0IgPAr/IvbvNp04iBCyYcRh5u5qlHUBR61ezPPW
6rK9IV2HPGkUCWFUkKlTWIciQX5seuiAV5aDV6MJfW2D1k0LrOXVvL+u92vERrBmMQaMcst/6n4R
j9ZlrrBXOMiJWQTVvPWScRuFusHXJGJNz4wO+J/WIwFdgQXRUeXYIabuCJE/DJQULcXGsGnIvT5W
BcEYM6mZAyUfInsm22RZ6dgUTv5OuRl4LdN4JILDO7rdBwkV8Y6pwIeN/ncvquFiggPE/EDIzjCP
j37DQI6WIcKHRKBMMQ9XO+R853fpo5902qnrFjsaqke8YfZ6IEjJLmS1zXremikzRL0kp5hsAX+o
4j0Q1HDdtYVcFyH5NWObkJhpnIaQUt/Pp2oXq3rYCt6OwA9HCFxmqG3HjFEDjqbmgMC8CsMEq2Rn
7abR2NpZ2x70IhtOZhPZG3cY+JeXDUOZsNZpIBb3hBjYeJsRLUne4SJojHBePn1fnuYRMVT3b1AR
411pmNVpgDF4jFjVOFHns/atLnEbMu0V/Xj6vrbcNOUt1o356CitOlnLhVx+uDZj6EemooOaw/ak
irk5UQ3EehYgmX1LbD1aWTLOt55hZFtMQn2ytnFLr3ut2wwze/2paRFXEEGIAs41eOmppMyEw7mn
d8Zj2+CMchv/ofTrFw9JBNxhZ0GdUfP07E6FOqu6t1/qkbgx1IfeKfcuUdgFIg/RXTZGxZqb8DKy
kDAqaozzSj8Vz6DM95UkHS1S045J8c53o7HC5hS/qcl+oWgG4N9n1rM3CmRYZfWp24y8FUpxDnsM
oeLOtW5zAbzGjH/MgPeJq7A5mY9Zt/MtjBzUcB7aQxuPmZeZS4xqkm5QNPBOsUR9SDVP+zn5b3eD
sbArLInuKPYQHUKmA2X6oAFhS9z3VkT9YUZdwwgsGsmWnNJDgWNET4rhLcsNcwcH4IGJ/rhBuFs9
gdV6KsIuwzhuy+d+UZ9HlCEAtczodRrnn21ojNs6rZKTlhLvJ2G3bPjNC9ZFIcIQhwO/0or02oQE
4sUWR3/bu7CIrfdSkrqio5bCu2lwQugzXAWs3kMa5r5AAk7OBcdR5+pkrfaOZtjZ52Dxdtljyzzk
qGe92LDCO0oPFp9KSwJyEIsiTjz4YtSuSyk5e8CIYnRwT5kLGcUUJzettqpVH4YJsBw8KGuTurBP
zTzfCq9r9kZZ/iEwZt67RlLtwrEnXYSEMIaaaXS0cs17dGrE1EAMDVJ+gBf44UNifXp43HjR83ND
+Cupk1MJKLPeaEM1bWWEflcnkzFaO/EcU8AyiVN2mT0mjRMGEYRPu+6I5OMtsY4jfz+ZZZqtycaY
DlbB7N53Uu8w66O2EolgzI1TENXlLiynaoPWDZMpdDX3D3Mz89EzLUmsj/5Uzh2SUNGnJyfUrYuI
zJ3r9R886hbnaLSaOvP3klfhGUoFHrUHH+y4Y6hy0UD1nxKWp98X1STCk4rHL4HjfI1X7myxKdpU
VjetrJbivFYl+2E73uFkW/Xh8JAnVr/rl+yH7wsRO6fEZHGZoPDdeenPid360UKLBNiqMCmCfxFO
A/xQ4m9X5qFNbeNEGwWONh9acgKM5FQY2L1ZQWgsv1GytdgmKTBjhzA6EnoJz4jJzMAR2wjvg5M/
75JQ6az+Fvidw/kUjTsna9oBoP+98/V97jZjBrSKSHhyIGMrcOPaCu7X7P+7FkfhI1kKw96XhCRH
nC9S18JttVy0+m9tyN1THTPHKPVJw82peSyJN0YUW0CR+LlVBgIgV/iFnKFWa99qd8K7Wm5uBHXX
jURDxhNxNFwbmxDbP+/GtT6wyUe9xt4V6OxZEgeHcVBHzo3Fmum5NMKtNHqsE3CEEFGNv8uZgkzF
GdYF5brfF705mkfClw5JMTmoQIAXkpysn/seOrABzHLF9nQvW6O5pJLRHiLOYtdOw39+3F4eCGpR
xJk/v5T0PIGDGCBkJkPnUokDO1h2ZrE4/3NRQ388T9WxmIr40iJ3SqSX7kMok21FCaAsQcxs04fn
fy7a3AlJHAMKY7CvdM2fk94GaTL559Gl+8yd6Y+vZvSwBdySjohmoH1oqjO/6E6ZncPIICvMmKcP
/EUr32o0XlHzwpgzPORjKM7x8lARVt2qIJq37/swSDDDNFGSnW3rSYVzdAFV+4B6LyaLgo2XWP5C
NqfJ5X4zPGQ2A5M4Hn9Cu+/WuEHJMlsAp73Jgs83ckLtKnnGtQsoGC/fG32d2uhWZdwwsWq7vEW4
rNttd/LLqjwUSKceDNmW2x5o4nMoS7YgDBM1L5/e53aGWeukv5hVBzY7rYqssQi7qn0s6z79w7QS
rnRpJq/6COOjIlNy61batDZj8mqyMDECIFMopPoYXkro71NJqRHbNjmZWl2fFTIy8udYEy0yQGTo
v2VaIjn11+VsdJ9pRUJfn3ofhcZHutKUTipq89OvDXRcVZI+GpCzlw/AaxKSUNiyp03niX/pwDmN
SGOAoY59qM0xu4pWMDJz1AHFlQws8aQ871fSkbmJQCVttHfRZQ+Vpjlfs+IQkvb6h7YcrBtnnF7k
iB45Gon0m33+NVUpmCVm+jFrImSddTNtkAbAcqA+fNGqvCbHTXafFpUqKXAMwuOyIbStB2OZe2xc
FFoSnZa8IfTlqowOVSc+jd6RyIBny1t7JtJlzbfeSlRJbzxdxkmKzspLPPsts5jc97yOsNQM501H
Z8jWvhCH+3eRYzDSDp3ocv9ZPSxPPaSwp2xqjVeZ3u53ArKS3CxrfqmWxzfCHL+QbmP5WB7QkNGE
6stqt9/31YCzOrWnH+4P6FqSRqMzrPP9Z2fbDEoUCI9JyhsNnOP9qwT/NDe2U0/3R3BBU+BoSrXV
/aZXeTZ874J/8/J0yazbHAxYOt+/ixCWGQ7T8fP96TxismzSS7EH1+0bG6n7ndLBtm6OMG7/+R1o
hSluvO9vRn0cHepWI7B9eblSKEubiDHw4f50cy9Q8yCmO9+/OxCICvIuxsDKK3H/kudXyWMKlfx+
q2wh2yOLp4Vb7mGPujykg8Eqd3lwx6vSLbg/bX+/SR3iQaXzRXB/LsdzbpVnmt8vOmiOXAzNWyyi
Fr6pRNPFI4A66AkyRKdzvzm6mKzvL8n9JsvxcuvPjf39upo2y/hE9NgGl58Na7Zlqmy+H18rcOtU
0ZuSqfVo8H+538cExHyeLMzA999fytQ45AVS6q7sEEB4jXU2zNzZKAQ3NGnZZ1IjUmQfXT3pKa/S
PHZv91uW7p2V0OjCBfF/TFSvTjN6u7JlDCPywnx1q+iWWA4RRH5kvUJ4OUbxZ0am8vX+bcuNH2Vd
29+33Eh/TJh6Xq1YN1/ZRD9Z+Tx9fw+o+tMwi+77FoDsZ6gszfc95ew9m5xzvr9XDeMLRgn5fSud
8ldgxun3L6CBoHL0Mfr+nqvgWQ6T/+AuIF2SmtUujuK931vjFTNCRJq4qjBwctNmGg/ipd3r5fhX
y9rmlmb+I1r8U24ptCazf5hbU3swtIQtfdzrh9qJ2itb15a+Y7GW6QKVkiGd7RjV1RX+/BwAJz/q
9sJR4TC0rqu6uZLwKuDAaEfTeGMUYFwTUpc2LLzIGVrYHan74BVsysmmSw4x0dEOqDQC4PxXLWIt
L/TMRwZaIRlXTqpOoT8/2WVfku5jL4dpccRsNF7Zx9tHq/DenKmzH/Iicw6zTP/cb90v0sFNd06F
WphwhjGwy5HKwqdXslnVR6rUT+SpnHBd6A9R4+kPVtonF1lc5YDIw8LkSutLBiFg7Nz1ce4M/PGJ
iQxFKY8ppussS5pErI271T5x7AcD+edgTObZL+Ff2xEpCz3L1xkHL6sIzrqx3zIKZICzqjs72Udp
Zj/M8eTuLXyhxDZwk+hQ68EWV7ZGwyXOAA9lRAasCgxKFDjYKQCwASjPbPehJpraR5sZDGHlH7TY
JQ4V17+bdM7D/dr9wuElkkxDjy1VLPOzEhJTj4OrRPVzf51qtw9PMYUjfGz74f6lqGXn2+g1wOmE
3y6rkWM1kiVhPs4R4m6CtnTh5ziosbCvShtTQTnhaPFNN94lE9ikvktaDMv6sO7rZrhmngx3jZ6i
Y4+eGqY9F7H8lvf3wv0asX6UWwzlN/ebZjR8sLcyD6OReA/sw8/loJNpSlHr2xEyXUzmVzPU8bV2
8yl1svI4tCV70BRXmg/5w7cxsyPCpXAzw4dxjEcyTed9m5ti7RXKoZoBcDCqWhBPJVbGo5aV7dHy
vHetryA2zeiqYlKGr98Xi/mCwiLb6fimqGa6PftXSGi9kkhSxV/Xh0TRdTS7aYwxK/fRew91fJZt
RoBfrB0UfompJY3BNEoNce/oXOhtaaXPIHfjfeuj/fAABa+p+uhniKQdCajzUjg2Ua2taMae87b6
3Usbwnqa73wJ0ndayc6F9tL5+zDST6kEO4vmcwV3KvDmRywbCZtl+yFi3sJGjnQ7yTIFyZPgIB/K
k27I4gQ9euIU8n+3YXYVp39uRnY3zmyaCz9bqXQc/31Xc/n57y/eH6qBNYgecnkotGEY4PrWRAL8
fY//etz7D9wfgHMuZdV/ffvfT/t93S5yHuufu/37Gcj40urg38/2z8PfrxnIc+rg33/F/anv37tf
fP+O//37/PuZ9fvr9M9P3P/M76e8f/Fff/z38/y/1+H70f77zt+PqIMTmXoDMZAG8goKxBF8WbSH
wvDYMc0O/nUx+rdEL5c19d+hTsCrE2Plz/KTUXR3qo0uw1qF2U1VRkA1BPu+FG/QEb3TZF5d11OB
sicVgHamr8GsJBFZeeQpt3OkCFfkohytMpAq+mK02e9ctbSYufaVLI1YI0NyXQvzR+hJO/CywQ58
bIHgrSnTJis/Ibhi1/BriDlLqEYmsDHMM32tv24qbJFD1OFJXHbu6KdJe0DMAZL7TPh6FMxZFge+
Ig+TES4iWN1It6WvOSvhGPn5fkE0cIWpocrXOSqIIB0sVj3UQBt3aTdJisHOQvIruvbkLRsbiBMo
8S96jXQEzcnObMh9mRo736YTm/k53U9Tl2ID5LdmEHCqFKviYqrRKWoh58oqCD31A5cx8uIxG4+a
0Bj2GH9yR/NOA8f165yOB/y1zS5zst1s68UaCDqOnx6ZvNW+NEl6hB6LPktOWJETtIp5+7OxSQKf
1AUJgHXAwLjN2uoZi2WGcDFwUIGC6C/ytzi71oxK1/YsPkh1YUZZ6+CqPVy5Mc3cxU9QT6XLbyum
TNvGpv1WOGgVik7fm6b5ZHuiWCZwr5Us5N7RWPpqfrX2GkHcua7haq+8s4hACobUHSPBphXjqnNn
um+Yx5qT2fmfLes1qoNlp5Ox/Ib+rmqICTYg5HVpXfqlnxca0rSqP7OLFylTkqGYmYTxjiRl3dqa
ZgfHC3YaBpH8Stb9tJ0EynymYPjZ2Gqw8evWiAnQ5/fdiz2X2c5nUL4QRS51h+bMdz70oR92Hs5S
QQN0ajmBV8t5Mjdxu43qf5g7s+bGjS1b/xWHny98MSQSQEf7PJAEB1EUqbmkF4RUUmEeE/Ovvx+q
He2y4xz7nuiXfrAjShMkEsjMvfda32pPxySyoovqkVI4hlceYuQvQ+3dkmme3isHefeAfSagMtr0
iHJw9VmHDBNi4ClfD219r9TEjqcGwpOyz6kRyoe6h96vJwu+161LODu0l2faaoG2AzV5H4YFaeJw
2x5xcWNk1dagd4wjuhwa2GH7IpYPDXm1xVJ+I/INh6MynvsngJoe2tha7nT6o9YAdQcrR38ygoHM
4ia8mNglnSHqdiYnJ9dNLwhsxl1R8h1Co5BriABKIvsuW8BDOFBfiyZhyIXcfh8TGPr7Ex7kkv7o
nNAJTsYrDSNuKM70srsHp6SwZqaE1Yu5D7nyAreCfRAFlM2sQ58uJ97YirZtIDuWZjNP1nMSu2zt
msGjhkB0CeyZIeYccGzgMx958lPldfgXGRoyMbCSnLRhRdqwKjwCDxiLaNNk7twx/swLLDhBMC/d
ffx7E8zvTWrER02KaxkZfqzwRideGF+pTN1XHU4XySuGqF5HhQmqYJF8r3Herx2tY/LTpF+KpsJc
4DHbdtsOGz7A1FaIu5iYnF0gUwKsHXul2lCBb6OjiM7QnlJzJ7tN39HJS4L2UEDy3rqo1QenkViB
bfT0oj0YkR2f06VrjTM5cOWjDpweRbvV0aCT18yDcAO2OMqHZup5DooTfvglasl4aJpyPhZVhyFM
B8aWWdHW6ol2pGv/2TfJa9Iaz6C3sqx01wnMkLUBjU7Heb9rtdtg8C6NQsu7eOF6jOorDhzvbcGV
GpBDhwGWh7v0DmxerNmYkO0bFIqRpK++JItnsGT18gHxIDJgM3z3woBDmpy+1rGASlYbd6ACalph
4hSHFa+pTLDV4QzbZbL8hgWnuVHx3NwUjkp3TVGxlLamQFHMlVr649zei7gskaBi5JEOuQ2iaYDA
YATnKKm/pBY6eccmHLSumn2bC7CHjg2uhHai37vyyVPxfSox0wvTpHPoibvCiVo4VyZdyBExYrIQ
6xFKTjlokrDw7GtAZmaHg59lhdz7qDGw9tWrVpGX0Agg/2E1v5vVx1xiNW6rvT2V7bpIx22vcN5h
ynZOXkVjrZ5aZ63i/krHUOAnPAzIzjCOjI42bMdOimXefp0ClESf4EAoNMzWb4zm0tBv2DMW8KFO
rhltOmSSjObRspkTDdNrQTiIWQEwD3PHPCpuazrLYURHV9uEdvDoZWBUpm6+jiJvW2SVdmxB466C
VKMUzuJ2Rz7NSYpLL52RjVYcR7jIroVAgdFwT07xyT3Qny7uZtDzSR/1vluC/qNvxfRPzMydbPQT
gXkYZQK4HTYPxfv4oXcohb3A0Xjdnru5ITw9jDmmE3O5csys3ZBXrXzkgcNtA0Jf82AVzol+BvC7
I9a5v8BaIHvZmaOtq7xD2oTTYZbsOo3V236XOglqkH0vOY0HDeIMDQI0b+pwX8pu2Ke07Ej1cuRB
WdbJ6XHYp4PqUEHp10Bdk71kmRO1Ye6HmdasU4JkKpt9FpaXcKyqQ26TuBeAWh50fTNISWp3EHyR
TTeCpdTfvHRAOzIO8aoEP5dGSu0rV7+GuOKTaAcVeBRLIhdVoqjos40OeT5Q2lE7vSNaLNdxkVjr
Lv+KJ5n9q1N8BjlcmFLVxIqZXnzXh8WDm47lzu2th7GAthqm9qZ2AAlXdZZvE/VatEN5pMsfcRRo
11GdNN9Ch8OWpeuHfESxqAvkOGTLVJeJcu9gz0oxaTcYlGpWhlQ0R6pWuekNjy43FpyA4rONFtqn
GEe6RONr5zjItmq6sIloEw5vTggTtQRiN5JBG2W8AUVXST+JSTNMIWroqfGEZeEVRF64yyKeom64
aqwg2TnA0AGOd3i1MnSUjSYJepePKLyzYzjTPQ/nqFk3XsfD3tESa02JxtnOO0SEt6hiFpvIjIk+
wT6YpOaWpk8N6oQ6B/wQ3FNhb9okireZ254Sa9HHaqTagGEkNwmIVajNsa/bJ9yuwThpvjMUHq5u
EORWKJdZX3iHPvSLrhfhbduXb3qJPSK1HmtMAjRVNYhWCH3cIA3XXYxgUCAvWNcDPltLltWuYtIx
AuF7qLrksWXGvLazKkUZj5sT8+y9YauYtim4ntzOBj/nFaj7rNhmy6kjsX2tAABX4cXdpZxY0nhG
qTGRvgKCeY+gh+54j1k0IZF6K+b+LRwsgpkg9eGi9nLfwjFoJ/EumKrbuIb54Yj60kqrOE7FiNSX
XqDqmfCPtAz7HCr6rM1E3lQsgvnH1Eza3szlbobEAGbTJXYQIy8vcsJsMN/T7qPDFVS+6PTuSlZh
tYMHc8vITK7mOXuZlzOvtJ7QEN3NJikqQ+9Ajm1YIVpP3shUvfaOUaKcxVgmmQpOmAdmeOH343U7
jZO/5DXqRtnsAqLDIaIroimlsbexFcFw5yCB9fGTrLsaS3Zzk05Wd9/H7gbw/DbFu/qi4KAb0FnN
qcf9MGDwLBex5eSlxrZqVHZtP7h2jTVRpuRWN1q9od9QhN2wG0WpbQQN8ziT1ibW0gJVHDJeAw2n
6DEKaa32aA4egndUJQN9/GBgDbeVCWCP4BJPVNoWtN4NERdfg35GRyfdh6wuPkgm+kwW3ZJjRxrj
a3aEOI/8smWum+bmsJoHnLWoujaD0YUbzUUlTLvmZqhG5L+whTOzcA/joGsbHvVWsV0w+CQhKTdg
sI14sny3a9IjWTBHSx/PpaoYE2bLmUCL93ZtXwXJdL/U0Fs9GWrCg/Dr5aSPBKZtcMKuynVRnFGA
LRhmYizAj15HSGUmMeCTBLfE+WdOfS0vJ1+3oEROAc8KDMt6o+mVuwM/zGTXUMtssFh8dRNpGCL3
SeAi/Ligq1cAZjcNHanVl0GUjh9l+b3hMVTRORRdl2a5tgCfjhEbiIOpYl0X7nCyRH+pF0l/1OD1
FZ04dNW8N0CKEEwaucdBDvcjXKoV/UZ5rHQm0eAv7+OWaa6Jqlp3+zstD7d1lgU+iuxxQeVDBZT5
Fef2U992qGWjDu9aX6u1tEMi9QJcWJ3nm0VRP7IqA3IFbiIEug5dzpegaE7wRK0NQqaTl3AAaKrF
Ty8wAMcNAnKn+Fq3NJEw4OP3HOozW5FqrDcZJvGqbSeb6g7TTeuQKVvmL22qLw6CzwC55L4KiQcb
kmrF744adWAL7DpxHQzRc5/a2om4CKaKuadv+mpq4E09zQVpWkEvmaFbgXNTCue1mpLYtwP454z2
FrrSbJ6cAOhH/1h7I5qmHsJAJ4cDG/bnWFNqTEHRr+muYt9daG9emhMzlhrR1htzYszRhtuzeahm
9m+5VEo1BoNGhQHK2UFf6zrG4lla74PhECY1BwA9zHbLE0zgjmi5Q1u0Z07PMLIy3jChegDHPDTT
yjsOLc4ZKNTZXQH4I6v05CpOkxHzktvftsiVVBAM9whVuAfZeSgSg7s22Y1ESsPrwDqV85fTatBh
HJlbWlgN0Bs+VIbdBYEd1rLmvnfG8sDUUvpYgKxXyX6hcte+0Na+c4MuJ7QvONc4MENtih8KZAIr
4UTBIQAmh8rYhKyJTcF9ot+l+72kL4LOYr7mpPSc6LAdYmt8TFUhtwLHnpW4xUEihjhW6TZ3nYlu
h4kAN0iznVnkZxR97VU05rd9Q0/DcPrqqrDgeNrundkTGNMEaXc90E8hjcmyfIhbzhUWl3zPNHKv
BaIHSlFQ3BfOcL2poT0eLbRpNvijENNOGWDWCi3tpm20DHdw5/d9OO3N2d22xri3nLE+DBZsH1Bs
xDQ2yRcC8kbKl56phyAaVDOvjMSCe8CJLIqv0jigBRE3p8xx6y2UDwZqKdZopBV9WYHaidEBJxS/
Y4pg0AwChEccBmtmt06zZXS/dPJH5JwOoaGFA62Hnzdz8OF5A9iXgBLgoFNolOoDC6JpRHvdeBR5
EmxH4HcrddTc+VXTjYocAOcxJT5wXJRmTYA004VHOYBpW0u3vSud+dkucHja/KK4iW7KXP9MIcUR
zgVeKA4xjE+gn/S5PtPIxN81WA/onECoLR3FOSPhWIvhFdMy34iIPYODXuDDSgTCA7eVok6ceDi8
TTkJsA+gFoIk3VSGBV4T7a7Hir9CsAeUqsB1Udfshe2mACWzTdOKEEhTtYd6Qj6NyoqOhzJRf6B6
O5rRvOWRaE8GbOW1mdI0KgrOKDPEQHOG/MvEPvTm2o+b9qSBpd9odvxZt2nlg74qMXpggCkqE75S
CJ0avt22JL04d+t9aY+tn5iNoPnSe7s8QOlpjLCbVSC/JDlnRvQ4m2mWCU6HxDqqHlED/VJfr1lx
nfYFd/CF9Iz2oa0XrIodJJx8iDdrB+OucIvdlOY3eeGqa2zw8ypXFvRYV57nzgS6jFgqVT2+HLSx
afg62kCZkaYWGNg2qD2MFafFm1bHOp+Vy8w8J+/C6DVmmAPWtGHA2qJG+pAZwYNRU+55KG7zOHiE
uGv5wTw/lJVN7FgEU92yEA7qi6reqUsI1KWFWl6mG6vLjmjPSS/UjLfGbA7zTLhiPJEtERC3pbVp
eGRHF6CxjGFD1Q/1h0dwMPIduMO4SW6xlMTbNSKjaeN2KrhFqM6T2bUMz/N6U/RYXoIIfUmU5lfQ
5vQjm/A+DsLAd+bykHQy30xNcKtZ1lvdATiYEXrjQ4ATGn1SugRHHYrSOrlKk9lAgNwduqbTtiZC
6VCz+y3gU9I9q/k8jAGa+aZZeAqatWkdB5qs0l9DdNvbOVEvXnndhMiNitmakeoP2QEptrHhCAvw
AAHFrg/LR05AqPEn9coGWF1ak6ceUsfJJrdmqxhh7bUQPrll02Vs2FMFG+9FIdolG88D6dWSdtjK
aw8CtN/1JBLEouRQ78inLK1OViKTm4p3XZejcdSxmsDFbndQIySTmYGJAOTFFgDqOpLA3RoH42PB
bGfjdOKqncFfOV4aIAtekBeBuY0kyoE+0jJWa+uC21rbRiTdoktcEVJAsOYCyRImRD41UWlMOvFl
3hibF0wmjETRCIkFJ7ZXS+aINMlcNgMRbHqbpktqCtMPkAHBKUP93pcSSYDrAKpvzoGg9im7EDJe
DglHQLQaHGxlZVU/pjFjJsOupqtcx+mALtgn7S1Z5xNItoToYkd30IXTOEXS/hRyYnzijLXv3fEd
CAtHYin2Sb/Mc7vaPTKbmp+dnNSBNB8eUEfbl8aCOOn28zPDKpJmMhQV37+qqvJoYwZVfEUizPSs
G8hNoWLeVYaW3WeGvv/+TaOJ3M1jpL3+/lXqec7IAhlqWbP/zsNTSS75mmjY9Mpc/tkjMFp1QA1P
sxaOT5ZmX7fCaq9zRvOcUpOnkYG0F6bP4exqN6auf+i08Z4rB71PlLGOfP8ko8fEbwMr3X//rMzR
86m67U4teuZHa6pWncf+Nmi0CrveewwIFLQBzdyDZfEe2cyzUD/AtynvplAOjMi4tWcyoVI5P+Zt
7x4CvJgUqKTjhNgt/UbBk8WFAdoHihewX9wQApEkEgT93RscFpUkgTbWOuc4nR+noDGfEgPRpErq
guYX5wwOT+naDVN4Wxn7ltWzLsV6T3xQXrVbZQMxd4uOL6l49DIXHuRkptVXQb6wzQ72SrvPAF86
XGlMSJ50HVuARpaiKt/iDPGm3Q3A5GllJ1Fk3eW69sYO762iGtyS1skbJW3WBrq9HJZqc1exf21t
57rrlb6hXXkMZd34Yyn0Z8uj5CkLhyWhAQ75/QzUp5w9wLOT1ZL2W7dV1T1U5isir/SDzLGhWpMX
7QsXdJlKa+15TG5Ko3tCg6ldFFzDu1mxnwfep875kjkzJ0Juixo3NyZem5rjebJfOZaVflEMzj50
02zbx6W3oxGJ3kwh++2oPueR0orDd8w+ZY9I+RziaMOYSXphRQdEB+iVljZwpbEwtt6NtzhXZXDR
vZq5QxwwOoBJGNWAdvuI9qw5BOcC09IXK4hgUXg0GqUFbaptTfyNncPBBRxqo4CAldVAKnZijleN
XNC/RgrVtsSONsbTrh8i5Lh9720FZ4HnoOh2hjmEezHB3YqGFIeGnoy+hojjWbnGl5g+e4LTZT9M
Qj4oNHjbBuSbn2rNuMHHhhjMRhnrFfnKRNq/w/Y0keAJWzyQM2GRSYSxuHBiwrtG78BjWq1hcTBf
767rWKL33iCefstEH5zh3TJqYGE8kGD0BL+BqA/qeZhWcr7t3P6tcpjOFHVzRPCpX6N80mmRUSU2
/Sx2OUBInAtIrpB49vsa+0EiwvykeJ65heEhGf3eim3fZjP/OqeGvSp6FGlWRrdTGxE96do0bEka
jR7jNv8mK8P5qBqOiF7hvZouZHfH5ckvJFyatAKwMkQuKJ9+fhlQi2mZZrwjWdi6DbttOyyKo0i4
D2Z8nmJrM+DzfFJCay+JLlh8Wxi9ZHsBBcjjc1EnjyGJbo/NPLbnBvXJaE+fHEDCE4lU7UO2bubu
qBVafZq8lpaFVR3tfDSu4WnURWWcPShuGMXqy/f/9SmpFxhkQ4QW5bPM9eI4mHRzhgoLUmKWxPQs
/iVIxZtRWOKECR9aVxsUWyEdQu7SJasb8BBtPB1q9HgxLY7UhttzJIuDU9m27wXc5LH6gpnnFUkR
zHs7Kw6jujKArK8V2/0mzOBLRqVzsOPd1NGri5a29BhYl8buGPMl9nMf0kodG+tMAC2lUDt02w7V
0NAxSLcVZVBKh4GzbHxhJpgREyce+ihbHnh3uOo9gU+48kNbkVNd+RUHmnVRlYd6HE50QlEITQQ5
TUgpTJbiHqsDZy7aIRXNrJY1YhRTfu1FVIA1d+UeQTt/az+7QP6hvAXzYNOtAZHleeZHlXAUsF3o
KmlgnjH9dKCpBgCMQ6dfLQdPI/Jsei/FeNLGnnC+8rYHgk4MhT0eLGOr9jpSjp0cgO5WObWER2uS
xCzLF8i55fA49EO2I/dV0CBHeOJmt6KQHOc4nNhey0NFfyb3ECTlhtqkqfPNZspwEgavqCNQf2Dp
YrmfERYx9qSQRw/sOjqy78Y+mUyp1zhxkZjXzbqnTGxzDjS6nr6Hdbgvm1ldavyCUcAGOCb4kBOQ
ceQeK/e2dEv14bjEjUDBCTaemopDGPcrNpSA+W6+DHuwBAeIZnxv8t7jpmdkrbOpaXkvbpBNPQ0J
k7gbkGbuI9Nray5fMARat3Nlv4103t2pqKABtYwOkMdsLdlS38xgdb1qzT4UE33bmyfZX0UVFpA+
dkKkkZ+0K2BRVwiNh9I+IJtYC4Jbr/ryXq8lRFYbDR3jpexijJ2vKUjQ0LBCYqZK6nHp7eaYIIMA
9unVkFX5gd5xcZ2PubFL7T6/sQMe8WzKeZ6ccMvEkWOa5L0RgVxZnUbIaU6FpHsVNZEiV0E6zlGK
GYtOiyYlIAn9Bg0rEnKnBseD1N1BNrPK26A9iVQ75KkZrh16fSsv7yp/7KcPWvRQqXuSsFCuf5uX
vCbYdYFfk0RvYXvEYwaqUpIutaoR3lH9Jc+c4+Ev48xc5SkkGIpcNqqUaX41bRqDjjC1w4kH3dxp
pPhmylR7b4kwqcGaLtEw28QF0+TNJshtNp3Z7n2md09G6eWAG2h0JRVR6pxe4n3MSYdIbtDKpfYB
PbaqMDQqnREqwttz3RolZ4+xo4lJ8HAA1oYmWV2eG7EospFoA0eASuMS4rDOEs/1o6RflfTFr3J6
3Bm3OGVYDyxH6eZZ0M9ktG2jg1KE4wFHSltJhjNwaoDWZ2xwTJLYPYB++0SKtAxCOpgiTvWNkhkf
rU3MtaNTNKAZurR5c0iLWaKoIfDIghZCpk8MldaHm+I3bXrnetVARsHW0kEoptDnmDsQrVTngBKt
FNJKOp6jZW6B29zcYyl5AVfa854DYRY59g6089ruh4zUC16ksCx+Krr8UoLyUb/+bFg//1T914cP
H7/+7Fiu41mGYSAgNWxdGJbJ57++3cVFuHz1/1HR8qIFBdV+TfLW6NA6bcU1zJZsQ2HlbuG1EErc
u3sx4O2lxt6yji6tOTz/jdtf/82vI5aQ0z/9Poj2hGmYtrANU7p//H0qaaZebhRsKKBJgZQsbzAa
7g30jxP31F3gmfal0tOUbefMQJGyNKlYERY4cgfjXnbaE5j85CoYtSc9vhJ1yTZRkOELm3eFdowG
h2bvg2Z8zwJ6BMzQNipRt06QnKBaZiyTmF77gAg3T1OvDW3guv3GzfHWllBeMzt/dLrhnI9UF0ZX
nAuXJz5P4MQF+l3QDOM20chLDboXxPzdEsRcXBW6eMjsQj9mYfNstdYEalMdhUUH2ajPtLRr7hYa
zw6Ug7WdhwBcEfaeUvteM6hJYzpvmya0X/T8qQ+VgfWBU5dVTBevSGgtNrblGyYdIbMSd5J53ZCh
LvCGHPJbXnypte4KoRsBC7g6fGwqd1NZ+A6nnTqZdE4vNC2y7JLPs8C0N9OGWIjpCtiKQwgOUBr7
Ji0KWr4jDMEUyyjjGX0P7HVdDvGTFcylH+N+Q3FSSs5fyneTjkez4hRjy3xvL26OUIteAySEZDyq
rxCxzpnjjPCFGn3bW4Mf2BnkmZrtVU7WLZr6gwgVRUiOiqeyvY2Vexdzks89AsxtZoWHyEptxjhG
uqWmuC9ScRB6Cyo4SF8dhkdwVWHXLWZdzDg00GyI2lLW3+go9Th2ik1b2Dd2OTISEsN1M2YEwpJP
keZ2ehiXnRGi/IqxTrj+69tb6H++u12knIaQnm3opk5t9ce7G41iYBRuxNrrYvtk/Mdv0Ux34MB2
Y6CqQ5fazqFmEc4wH+4aUjeBvnTbxonWVd684N+963XvqGm4rfWqvyH9/LpDGcVM0WjXzhAAoIF9
wwkqXwlmumuDjitOSAiBIkSUzXAaex4ttWnO4pv0YQwNY1P1ttx0i/NbagLjqetwaoCUypEsQR8U
vNcYZrbfX4l/K8X6f5JP/XX8j68ljfU4jNp/7D7Lm7f8U/3ncvnfP/zHf6p/fP93+Flu3tq3P/zD
L+hfT7fdJy/1p8Je/I//5Af99pX/v5/86fP7T3mYqs9ff/4K3rBdfloYl3/IozYcIVmC/++PV/jt
O5c/4defj13xpqK4+Ylktrfig/Dq7z92Wax/+97/SrPmJvrFBpvrSTpEQkCG+Pmn4VO1fJmwf7E8
DyOC7ZmOY4kf0qzFL7ZBs9px+DxifCl//kmVXRv9+rOwfpH8EMM1LMsWpNqY/06ate0td/IP67hn
etaSlm0JnXYww6Ql7PqHfQXXiDQ1I2ke7T65s5qD7tlfWgZnuwgX4wrd11dpJ++aNypipbFTi5hg
kZT7fNaLZlUxl9rp0S0Vv2C84N2riAMRcUC0+DsWVMypBmyxvWkTZSpcchWIpWZwN923dTFvw6R/
szPvlcswn/FWGv6aNenRrF9zTVwIpoIwqq9NlR+E4Pgp6/lJEFLosy00jDLrQ+fp665pu72GRmeF
gvtrvlhF6GU80qdDDqFUuTFaRC+K6BTXbJYW58oKpxAYdQcPCDgxKJI1InSP3/kVbAeLjBK3k5tU
68FI35b/Kkm9VKQJJlF0PUsLPEdhs84l4ZpReJP3fG0uKxoMmHmw0UQbN3suDEvtcmgQW13l132A
JgVzGzJzJsf8IIDjSX0XJ+VD4X1ERhGjo4Wmpmpgd9Wz4XHAST0IW1+9sHitFQ6Bzm2OSMUxz/BT
KmfO9o6bvZN5devOLyFY5LFn/hQFV/kcv8cLGAkG/bUX6E9054HFqHzrlvMLLMN3Grqs6vV952XY
/+DX2A2N/C5iwjnO+HYp4pwZggNRzKe+XPLBA/FBNC9OQgh1TMzTnFpA3Fo5dH8FJmQl89YP3PSb
iQ+yQ1q11lsG9YnArFSUH1oO0zW203fqSqJCEIWoqLwPnf40VooObQwkyOXcmAvtWDTlEmSTvAd5
CD1qeONi73FODiF8vn0GO85pnDunlwzgUmdfqFujTBErikrs9JbCeLDxv7DGro0h7g+NBQ43NLZR
3Buc9sk7gylF5zRLvmWR/lQlfuQ2l++yOcK2Lr3oQSSU7yGndJoZ07OJNWuTe9x9dc8Ama1SbCMq
t57k1S7lcD/J8VLVr/BQUcxlxetouq+pGZ3yFsOCjj6lyddG8yVhIfr+eYX0xlXhYZga0CUhjEnS
ws1iCXJtzY+wv5ueOo29weq1r0ZslPSKmrs+M7ih2pPezjRzFUm8VfSB+vqIkjyxhyfssxnkVvnQ
FfGHxo5A6zt71Uz8fhhrFl9lom0nU90Mmqb7Sg83UJoRKAANtGU2bwtNYBvHW+lNllxXNQodJiF9
o9FWL7AdKQs5ELuWESu5gp7xoXPbiRpsSY63vGbcgoTrQmmBHS0sr6U2Yby6q5reg6SXfAuEdpVO
3JG2xmFJnj0Pui0r5mpupi+5Xl7SJccrN1+Y2XdbmaGFcyAzDqZ4H6fA3shygDoX7sqGd8a4qmfL
uGaTTvbVkzGiaWQyTfU1OudBw/bV4XkYLcIYPRtqnxOqTV31C9kTQGlj8k6GFhs2bgS1o6kAkLGw
HN+Z9INmi4y/c92GDiZ7e9FyDdVrkubJTgJn5extHeFndj6AU7QEidrEc/elInXajDsXnou1D+34
UILTqQzpwikgqh5S4+gS/RumlaBALl5VwBvPKIaa5NGCX0Nl9S3BQVjo+SUW081sE1JIl86VoLGC
ILvuyohICzN/t+b8LqWrWRGx6pn9hxAZ5Zig8ccugp7T1Ve1OepEH9ARqfGf4MlB/M7CmcXvThES
y6RdRU11D/v0RYNRugy3jal9pIC/bYv0A9DSg+EYt8BcPmYdEilYdztHYJO69SVtEipJooctRCCo
Ibrt1AwHkZv3pZ6rTWna2bqzur0qhwwpGcQWwtC6GC90kSHRdZogW+cNA2/U1OWVTuoXdN10zvea
sRyH7H07arAfwuIev3211nJOqObBIV7NnoxbELgvoQUVo+/OBizDlQBv7cbFN7uSvMtsSfyV/U4A
B2FgCGHU1pJ3i9A4YRW4Q3hOgpwEKZVwxvTyga4MFi1oNLOs9I2G9W/vyPZczxBc6oyw6BJM7ChG
6BPBly7nNw1KEqw0hOcRvR+W8k0Y81G0d1TadZGsHUj1q4RRp5ztdithTPipzC9jnVzPHovqaC/3
v4tVXUMByBw+LBCLByemyAaSAZo/zOxDcHswvzKkTUO+e2FFQJJeFLfMebJ1ZavQzx2W3DjJrpuS
1LWUnI7BcOEuK9luMNiG6bsKwg80uBQSOsQjZakz7L1tEdVfgrG4pCx6A4St2ZYHS9zCKVhXOnV1
oJLX0cNkUmfuoUbwyR9UQQbSy5vOugv0z8lG0Zlxg64DLf4WuGLnkdnswDoxnG5TVPOzNSYHvyL/
/Tzj7XM4N1hp0xPNBRul7tB6FHcZi9EuhZ67iu460mI2Zsgvv+xApk5UnK7NNMtx2TuTtyFP8bS4
3Vfm6EC6B5JSurwFRQDlHtU/kJJ5pavoo4+HE37tSwQAIiW2Y9NKNsied4DWQpWw+lPmKFZfUQfu
ysyXdB9mD5qvvAjySNIWO8JObTTmL4Vsn9gZqNrM5kvqhu96Sib1g6svCZUBJB89CDcm0QG+kSNG
q3jB04UQbrFTWXwbYkFGZQLkfU56wCpDg9/kzguIecS9ADiYR3hPZYzsPnFLfVNNNqSMKnim+hxp
SOb5ztUbOlMCSVLcUvl1jzasknWKZYu8UH79lMUcnQ4tP6scSa5itcoa8iwzx94YhmYd9PihQr65
6mPqY7ICUApZslGbycyqZS0m8tbkeQvnrQzXCVqHNZASu2aaG07OV/RIxFTYduEDwL7W3ElnagNc
0BjkN1t0p3+/ujjFX9nQy2/tH8uA7wfv32uEf/lVfygl/nfUDpYBd/Wvaof7qnlrs+m30kH9WDv8
9r2/1Q6G/EXQ+oEVbHuGg7rvv2sHw/jFMyxH8DHB2Zoq4CfEn0uBwGeENHW+STdcCwQ0nZvfagf5
i2U6kp/Dad8TpuVa/07tYPyxSOYuERRJpP0sH/+hZAB/afWTIC3Jaq6UXXwNTLnJzeCxMKBQNyWa
pfLKG85d6G1+eJX+SROMqueHWuW/L+jwMvx4QRqnfWYqczzMugWQ0cNfoXNenOOneKre//oaf2q0
/X6RP5X8emgMUaYjkE67u2EWG5LcNgMFN/oyvx/fl+SLPjaPRLrgpm4A9ALwg5/1N1df2ni/l2O/
X93545+YSZLB4qUTjNRwVxK1kS19m4bdGdWhU110kWF6Qh8A8YWd67rI939z5aXQ+2dXXl70H95N
AhTxn9SawiEldm65a5uYfD2mDOFE276/DLWDWUxuEH0C909Wf3PZf3ETOUt/8YfLpqIOa4RH5WEa
fe/c3WTn9jkiXumpvHDK/uuL/LHG/f1FpcD+8RqaEZmtmktEdz0UIeFtcAzvEAGGSFo6nCsR4+y/
vtK/vHuW9u0Pf048MfCrh3E8DNLdkae9OOKJ9kEsGzKrsinFgnkHKYS2woNtqQ2gZP9vLv2v3sDl
lvrh0pIMxGg2hvYgMmPX6xdgZzu7YQ7A4Q8c5qpSvKLiWLvsU8gs/vqqy6P3z+6aP7UNXG/USgQS
LZwenS4ArT+drLCeMwGPjBhBCs8mgjHxd23wf/VH/mnN6W19cusW/371pbqPPzU0n0sE6Sp4/n/M
nddyHGmSZp8o2kL9IW5TC4iEJMCbMJJFhtY6nn6Po8d2WNgCYdsXY3PD7iKrCCAz8hfun5/TgNID
sPnJzyUL9j/9YLLk/v5qcv9PPItM09Gn115aj9S4sbL5b48Pfp4NbA0KtTsif0/6pwvcB6/m+2I6
FuuupXLAJDRPT2Th+Da6Sz8bT7U8tCxGU5J+J+F4+fOb9+EP+W61MUaG6TEom0eOWCvaTpvRjg8k
duiuD+A4StA3gbXJaUbT3ga3M3/26v69e/B/P5FS1/r91cUpWNfppJsUUHkwdXIAUCsaZdIu/ArT
kNQ5cabma0zWjSmz/dBVlzw291wBmT767Nl1P3qP3689zsSyYA7B0bPPOhEOPcfzNEvPK4FxFSwr
bkxMpn7JRv0c5DWZUhXCWVRrlKUE39EAtZXBLRpZykQ7a7Kpi3GSjYm1TPOo7ftw8I91XN8DB21C
spJ9aA6n0QMvnNvxtmZektW+39Rmdst1PF2Nmk5WgmtAPhKsVmNOsxt1HmxK9Glf3Dnedvr8lITG
cYq9aEd90BLVwWtcRLctyNSkoweehfZlMujTFlghSOnsLGZTvHrZzMUqIf12E2HW0rho5HH0UEbt
AV6sWvUGJH83rXdzYvf0B9VNUZoEsEfAXd9D76vR3f75ofvoGX+3GPdRqA8qLYKjEdTf5RkvPOYF
EFKPgUtmAyUVjwPYn89WDFl5/2GFkmru749aYlt+ZtcVoeT4wFCb74ffPU3fTERNXFwj0bLlmnA/
Q5gFzsNsIsot/T/cDZx3S7LdMCvp6HkAIHHP11LURCsectkPcAffRwOOyPg+qmcWLspZjLb++TX+
6GjmvFuWF2qj+RRqpPcoZSGfIebqoYBlzqjyNn5SnW3G0dRdUd5/8gU/epXfrcu2BcbbUk1yKo6V
758YenlCKnKQVzkpcT9o10OTXZTBHuSgogxP/vHPX/mDvV29W6dnrrQpRGQmWzz/jCV5o8fDuYWE
GTkzY/Lm2wb/5y/10auq3h0NS31kIiqLzWM56ziD9JOnHu0EYm/YPnlOwaodryr6rCbExU++pDwp
//D0qncr9ETirLDQ4Bxp4J41nBrBSF963uRRugWaeY5ZDYPZvZVrOGPnq3Qmc/rnr216H33xd6u0
3c6OlcUcZqbhnI7+IciqncfmkNDhXRmTHzA7QlEZCBZWse6qiNJznvm3OcNpdXNTkHMjGHDM6uC1
ssory4S6nu4tH60knH6tO5gO44i71DoxflQyfrewFEEq2Wm8ewYDQwE06AEr+WHmsG2mWAgoJ0w6
BdL2AFSvB/TP8Ny6QBfgkzSM8CGM90ATx+q7nV0qjj/RfgAw6B8hUIX6YQIM2BzcaacjNId2Tmx9
73BU0ZCiBOc5fbHMmzE/B/aLsu9789GfvlT2r85+zosHY9inWEfdXwMwqBbU71GHQGLsc8KbknmW
b7qNds1blkwbDlF4DBU0uAOzPpTsVkm+qgLGarTKvBq8mSP2kDA+UGgHBmFu06Z/JG6OYodAebDc
UL4BoyBtDevgzPU2FAEscr6090mkbKKhvpnm9Lgk1oPQgPr5iJEI5swXy3kaymIfzzPzl+yhfNy7
ykYtpXaRT63Em/4yqKS43vzgo3WkKuT90grjnjnvJ7u7YXTsaGXOo28xBG3lPzo/AtU03RvMM1Fi
Oc6tw/QRJa/cXkVRujZ8Dc18+2PUvJ1fIfzCfFYlxbdFB1TkxREcJQrjy8yaYz/lGXIAgqRxwouh
tdSkEuY89Sh9RKd4xGWisp8RhSeb4eu2pjz6KwaW1YN432TDDFNDcDq9t01UA/9ISRNpXJWjc6hh
33UTvJWFQGXqnUbLPIYYbnNzucxMi3sUY4YK2QcdIeWc6jg7e5Un2C4AcxPFFQqgdbytaGaFrP+R
eRja8oH5eJyEKNqJUrmGDmigpJi1Z9pIXppbbkuPHZrRFCz1YnDadan80gG6J5H8o0ICGhb6zl+q
o2v3x6xqr51M30L+iRmRmW4g1vy0zemhr/ABjmsKpw1FPHTPbu5cD8ydEIUYQ/s+nezrfnYeENh9
9xjCgJ6/SXXzgDdzNytSxxCF5ksNOyKp1d2gj1eCayHWcgS2s1fcxK3cYPoFJDGmX2ChBye65LMO
a1SdvQ6TZZ+CnXjVqoDPL1ZuYvGkYFZBAoSGOPc3229FvrZaWtpl+gsr6yp1XfS3F8OJP9ujP1po
3h3EjNlvqJX1PWMex6WdDh4+wgxfURx5ZBK4SP1irgUZJ0cqZzmFn90L7Q/OIurdWYS8xGLT0kDA
YEEGCIPrsOMDniOMS4BJ9YrnmdGrlqQKjAvFMGT+EIwQ2zjw6c5DPfNogV91Q4AmlIp1AAZ6xwRf
QceE/FuJXQCsaEi8JLcwasGkTl3cjsVjW7zqOsePv/B9b6me7kYDJDWJRtcje1bSO+GINjF13EOO
H/27cLhUxX3q9pAIoX885uOy/mSR/6Cmot4dj5ZoWBhRDFNyxwUNkHMASsx8LPRXdhgi20gbicl5
9E+GEBzBfGl9VD6cWXWK7To9+ukIMIWhMsFbsfkxAmdaVxylbvLa2d5FafjJkcb/6BuVZ+e36y2B
RrjdKiU6MVvHiE3Y1Zi6Csd90bx09r0O7WvBTBxXaNHvmMG4oulJwAsTRoCzYXTXTUxkv7rE5vUQ
nUceMvOc6TUjhbzMjEsTBWZgkHndF6vjcfve1wxSZsGeHtlKxEITnIQW9kqIK8AhEIsheN0OES0n
6tE14yPUkRVZW0V3mBWjLh/zcBvTD8utdqVbP7L8l1wBMIZgvIu27ZSuU9j16ItWnY2rEnh0IE3l
7ps2fjXCcT2aV5VSa1Ob7ySCZFL3Npu7tDtm0dFMbm2Tdg4QFmZZ2BcnfMoAwb5AUtlBzN95friJ
k5qxan89J+2u4K9vTEXKNtsy+Ue74rXATJO7jza7tz19d1l0IQt88li9nU/+6dzy7gDK1FpoEZlr
j8mVlxj7slj0fYY0Zu7KfQg/tU2Pqnvok+cQh049vdbRncoHgp72ZmZYfek91F7to92HOy87J+Gm
ZbSkAe7NJes0uvODqidi/NE6bJpr1MlADOgsQfSYfSbZ0ubWT4srSGkblr4VVmsgBOTxcGyAgNpY
c4+kgpgAQBwGrLb1sBxsphkSh2Bvlp9S3z2kJrjgnH2VEvhSl4zlh1tibow64RvgOPLnj5/7wblZ
vT83B41ReTQCjyp7DWDAprVzzeZ91oeFfkV3yLzppo79O7O3/0LH+AgXKHL1a5M3Lg2zG6upj4NT
3xnN0eYxT2btdnGY/mvSpzayv5h5e3SYP+s75Jk27no/XdM94BI9hNxJXp22uRrD6exp5cEig60j
uvdJlLKXLiERcNiRHpObEU/jXGi3WlbfVqNzDKtxExEYrvv+YMxfoZ9vciKuw1RunW66rtz+OMfo
MRj9yXNtq/O/tY4SF2+hDjU5ea4xNDtyYy4fgqRaDeRG+SfHBbSnpwRtvc1Ee4yY+ieLh/HB4vG2
Afy2eJShSTmcxswprp2N5zMjWrUyN0A5bjjP3e2k8duZt69CuBCt/5QHWFVBoWfUX+rZ339eMLM+
eMffR8oW+KM2JQDt6MHsYPGyGDy/becS9HA7Z/R1+u9Whv3LHR85fgN+fuiOYeqdUZyz/mK1q7u7
hpYxwYDFhP+HDXbRR1a4/HveL0dK1Se6ausg4/TpdfcLFvCT+KxN/zCSnE1v/vzkflTptN/dTNzK
Vi62TeeIN/gczNGLFe69ytl0xtq2N0PinIsufDZ1CxjZ2bG0zdIB9fwPv/i7mwmpIAMV1EDrgSLn
bADYLrxzWfnfgNScwZWtink4WzMxYN5AP8nODW+oBr/8k68vH89/WN7eUrG/PU9ZYeCUaEL3mOQu
hK/gbNX0Dfv0gmrhUpbR9q1qNarLUibPf/6aH5xV7HdnlSbVfN2YEBySwt4UNEA87yI3eiliZBxK
oP6vMvWfvrvvjgV6rHeexMWOiVM/OazKCg1Zpf4yI/+svMc8rjalchn3bS6ams9utJwVN6A//6gf
3Ontd1v9UBcGORtTHR3g26PgNPqb2VGbhB+zRcxn1p/Wk+XV+6c38t0+ZQ7MqS8dN8R6vjVG0erm
Tzo/o7yykKn2za83MbWRsEm21qaIHXYADqWJ9dmj9EER8i2C+tujVBAH6sAde8eUfTI3GaybrbWR
khzg9QRUtek6EgiZtx45dKR8W39+jT+q/VrvCidZNhjNaM/esfXxN7kv8tmtg+fWdDnaLGeDl95h
vHyq0guR7M9O+h+8tda7EoofG2Qj6Uoepx7xJCW5tnj2ZkoCCVU/jcQrtBKyxQMl9aQPTwXZsil8
GYMOc11yCalEW429CYPPGjYffKqsd6tYVltATHtu1VVmfguGcNva6hzr2OIDUhW5fib5dDYC9dnP
/8HCYb1buGorpzM6VKiezOS7RzuNfMCpHt/WKxSOWxNLYll+ibkG/4fv87u7VavCUGkeT7jik4MR
ZGOqamONL0HobSKzvYzw7r3qpXb38AT/s7XKerdW5VGvJkCFzLOwDIeLgvJoc3VjiaSY7xXuWacB
Z7DffvIzfvSqvlutmCnMsia1tWNI0U8WjJLP6bRY7Nvz2WyYMrXhWbXGRqng31/zfywY/b8wt0Ag
4LfXXdLXf0s8PwLDyX+ileu+/S0q/faf/Tuw4Dj/cjzbpMdHVcF3POnq/jvsrMx/2VzVkHdbHrEE
5fNo/FdgwTb/5fpKESbwlKWomLDs/1dgwVL/MmxDJyPtW7rj2Lrz/xVY+PuH3SUvbXic92zFX2V4
9v/zIcS8Peoq8LdzQ2innetmtZgM0rjY62+DpNgZwXRtFoZG7J8IYTZV4ZXRDCOirQBvzqwx8o+5
xm1yplgHSG65iT8NI8hftWlqh99e3Mu/96DfJ37Mvy+V//5umWP1mBVTHlvuu92w8hZK3Mnobx0V
eHuN4DRpZsCHDeGfvDbZHPLwdVAj7SWIGCusDMWVwWCnE6gU1gwmXtNzprXSx/TQzPFTjZd6q9XM
wBh9XO3msXhM/Mp5SuwUKmjHBPmmBrdxgIJwYdSTUsfAtOmff6i3U+5/77f8UA6ZFIZcdAQThu++
HdR/2/VSjz5uT2ByO/aUWehaDx2lvOxrOKlszw7YXCVwytCnWwaSE3gEgz7R36WL/mUyzGRHwyjI
OMSb43Ei5NWMMqATpN8SS4pkYW7eRJkWrKuCvN+Y9gW3fca7dLaaixNrX2Bn9SemP9e06qez6hZG
xbqK0DT02bAcyKCiyzIPuppwPpXDuWrhShCpzenC4i3Sc7AluBzd2FCPDUf6zRDIfbQCzeu1DHHM
/Q3Ztlc3s8tP9mtF7P9vZxUXzq/OB+Rt3IpqAfn/v1dCKgAKRuOb7Q55oA1dMoLBlIfaPnR1WB5E
oYeoJIw+tsbWcqvoAaRftZ7d3Hsh4PqajeX8M1FYiYes2Uea6q8859yScr0y8gyJksMrZpRIrcI5
3+reyNSnjn7B1B7CltR0sB3s1EdDU8Scy9oDjDPgUs+t3RGNGxLMTn6IXEQLzp3JIL2aMbGnbOWk
lNqTNQ5PaT9tGRCaN4yUeZhgJhqvQ/Uae/K1D6U3NuseaA7IvzFHSFa5DHHye4p5yKLrxhOyc4c2
59QX40VzgeUPhcrAsIDP9hVTMIxjb2l5Aaevx+e5XraxIltSB1GB3w76Vw/ynhxRvPZqB190hpUL
wgWnRZPtYTJpfYftQevlOer6hGrzTycSiXJN3RyvW7PR52s1YuOpmVyv7/VKBqNjeg8k8X5WzGau
w94FzkjWcwuI49pxVHvfR+PX2gLSCTgXD3NrubC+iSJqcbnrPIAfmlcDC6CWVrYK42L/y47aO6UF
G2TzONBo71ASph/LZ9ijugu69p5zK9VEluAtzIByUxpwuMzUhi6nFhA2i11v+sLUd2BRV5Q/xqsx
IvFo1P0JQvmJZ323DPQV4GpflA5ErBiIX3q1aAtLV99AWtsHQf+gZoSqWohdtUsf/YTxhQwMFLyp
ddhlLe0ZuKUxEUKC+aqpYbSmhbXt4vo1JGM4RGmwtRwc0aPeEqZKmO6LZgOMT+NOd26sqSMDYydv
Ck8BQMY7M9XgChnzeGASb4AGubBIE5qFwWjyUOmI2HT1AK+YumqmPcO8s/CdwjxTUIwYQR4ZCiA9
PdPyGIPpwFROvSviAY1keHYFzcgK0lxpxbHtwOSkI2PyeD1HiiojgH9daac24r5MkHtqmqvYg8Ck
L+Z927oRo3gezp88Pi4ylhj61j63OoYP0LysFl9zTpm0REx35kcU/WI1aVB9+/5roHSezbDVqVwx
SwYF/hi6nXtd6OFrvlTToe7i5GYp8+DcZDA23AZEwjRRNpzT+qaLQ0S5/pywLjfM3k7Bsu5RrO7M
mrC7ilYxU9+UbhdrhwQHXmgCeDj3sl3O37/vgfBBRHK3Dd3nDa7FY+mF5TnJp/SUwtPUYhvcQjUa
x0YH8ppQXK+brDyEBQYF/hSfQTnJsHLtPrpW8KVqLO9mVKwPy+Dmu3SB/mXnwbDuYrzgvsfjYWh1
fMQ09QMl5XRDc3Y49qP30Fttfwg664uPa/FsFs+1C1Y660itZ7UDhNb0qFKM5OE9do0NYw8hjT8Y
nW0VX8wBhXyZt0zXMpE/FDlYP7CY5GmvmXu/NKX1te+cJy2emN2NouwQ13yLCVFV6clA5LS8l6zX
u6u0DmBBXcXMS+77IQv3IVNMGPq4w6L52wSRpXYdcK11DhxXqxTVwrKHAsuEj9c1TAgbmbvSqzmE
xAakEGkftC7HTxhaThoYzAuJbmZXqC3hxDBeSdt2K6eM4dMZ9k63p6cSAyHKzZy3eVE0iOofnq+L
9s3mqwButl0szABYv8Fi91ZgeOaDl5fLquT70e2EPJAR2Cd46KCt3Wo8u9l8xXmr2RkVIX1La3+Z
NN8Ip7cH4HTGoWDIde2TIF0bpRPf2EVSr5gUjjeWU+iwgRmH8qUy7ubVt2nwNzXoXxSAeMC1wViV
fs8JqTHm62rqfqVZy0oVFRNbhRr3VVpWa10weGmHuZ43A587IJg9GX0KpsETWoqRcDnAhZzMs4Zy
ZJtHCCJaLQcPOczFFRGI4qrF/6XHqXUwlnG8mnRbPzmAGbDv/SBhG1xbbbh2BovU9DI2zMlQdkxc
Knaxaz6lU7PcldkktI7ou7s44QaGwXwK6wjKfRxau6TQ4pdY1VvLs691pukuk2WVt6Yhimmfq6fX
LEAZmlFfzQj8bicW7RuIqBEjmOmbeh7s19oJfO1i0wQzYJpctXPoXfe+/dL14XRQI39lWdz+9y9z
4a6SonZ2kc07HRhI8KCx/pp9zX40FqW2dhMlu6hZ7MfFbWjkNgMLcUptldmHZN3Bp8Csoe4c1VSP
mdEyKmtiv6vDCTwSm4QaK2M/4zzNw26zkBqi0OUH16mN0URpPJet5077iYEV6Ax1duN59XyyneYY
irSrab0r2CA/QqIx9ETDZwWx8bo27EOZMAU86A4V5PAbz1lxTo66aHlTn3iRqzs/2lLLN2Pdfu3r
PTNAuPJm2O5MKtObzupTaJn16e3/vf0ykEzasQw+KeVVJzdvHGzwgH0HXU9QhSXr2o7iw5R4/qHq
SMb4HthZbHposv3Y+iI2ohG04BdshE9+WZ6axY9OWVWNuyiLkX8Fr4SkhoPHAYViJ5hl+QXhpXMq
IwCo8TLDyK3JPvl6SzcOIu+XoW5/eloX3hbJ0D4ZaLrrLFpD5oG/MeTWGXbAVHEoAvXYMcYBhKGH
dVCOBa0fxvNoBjBlH5k72DErHTzLNd2bZdX2uL5qBfGzmaroasC3Vfbqqc71a3caU/wuFkXKHF6c
pnXrAPvple8gKp69M5AH75z7E/MX9aRvjEzINO185BARYHOAlxTJ57Llt7ulaC+WBplomuarLl+u
EshJur1UuwaECx9D58wcvrnKDY07zaiAYYfxaySTxdBYZwaTExdZKjyIDrnHLmBCbx01CQPuqr5M
HYI/RKFwcBhz0Aaf1hldsdKyvENspAwMDC4nIwXYA8ZwZRINdHTwLS1koCRmMTNgr6/yzBm3ZZKb
66Tl1XM1b8RgThJ2bLxNOSF61RbGB8mJbjn2PdpGf2z6MD84zECfCdmFKzd7VZCqON2P30VitknL
gB4kTe11HAV/LWAwwhEeBo3bHFTN/NcUQ3uxyshlrIJhBlsPTz03y+ui0VAqc6pZDxQqt71bUqiO
2xuXOuoe9A4t9yzzzqD6WVlRsBZMGa5cP6H3xhS6KVyPTggfLqiP/I358Ub/EA5IIUSQUdggk1BC
NOGFsIRp0ED8fSEskVmoImEHbcCkg9qYxYWXsFnp8Ae5Y+kP3HRGAJ/92vKoyzO8dMqFXNImP5sE
sUNntzRduPdMyrxOwFtcJyZP4GTV6yQZn0pSGDvTYPoVi15149MeHzz3G9wo+45Y+is6iyybvKev
2HjDQ62Vzy4AhxvTNaD5gisGTB7+yCNPQ7gJzzdzawTgQm5hPHIVCMtlFqqLJ3yXSkgvnXe3MDEX
CQGmEhZMHDw3oGEqYcREwGIMoDG90GNGMDK+8GTwZLJ0Q5jBBXbtC3MmFfpMMcGhGaaRSVRLRexK
c7cj6sA0Y0wIj8BNGo7tpgBp0wnbJhLKTQHuBkjynSH8m9a+yYWHQ+YSMiiIHFbGQYg53FZp3wDR
cYWmYwxMZ3YH22DuFtbOKNQdHfxOODMdJjweatlqlYDomYXVkwu1J3nj9wDycYToUwvbB4AF8DZo
PyyrHE2EAARlDlCJUIGY/InAGEIKmoUZ1AMPyoQilIMTGoUrxIhTtSH/AsNpYMof9lADhAihG9QA
qERRtY0UGAUDJKVQiyrhFzF/EOKHsB/RN2T7IowuHigxmI5wjyYhIA2gkJjY7JESQkdKJjhJI8Ck
BXBS+0ZQAqUUv6H+ez6exDRGXePK4DKXyhmLZQ7BAxFX3fDzY6ShZFd9/jWcqxefd0LV3+fSu1Zl
HWzMEbQBuXFmIrK1yctLFxoClBIWVCNUqJE53utZfllARnFpIh0iFKlJeFKTkKWA9BVnHdgUacTw
MAp/yhUc1dsvDJCtEBMYt3JIEmpVAr5q4SZ+F5YQreCVnkEHC+eqEOLVDPqKi+p9KyysSKhYJXis
UYeTlXmUhqM3dhYQrU5oWpNwtRYAWxacLeFt9ULe8oXBRSpyF+aa8X3ismMLp6sTYhcQ3S+lMLw8
oXlZwvUahfBVg/pyhfmVAP9yhQJmCA8snCGD2cIIA5JtXOC1q5UjBDEblJg5HGwhi3XCGEuFNtaA
HXOFP1Z1kMgKYZK1QifDZIeGLIRYZk+wy/jknGuhmQ1gzRipWe5cH/ZHJMyzBfgZ2RgGM4SHlgsZ
bQCRBm1EeGmBkNOS/lILSY2TsH+k1BqfDeGsaUJcG4S91gmFzRIeWwCYDfYvA2fCaiNvA9NR+G2d
kNxQ8zmPqdDdEjBvmGtfQkpGX3IhwMXCgsMy1u5M4cMRwSR7CDFuFHbcKBS5GZxcJFw5iODxqhXW
HLDb6cTOHa1aIdFBriHhApuO3vR0cIVXR9iNaU5h2CG5gGYH1o53ZVrFQrrLJpfXSzn+oR3Ll3m5
RGXZkdCL/Zva4gKZkxRI1PTkVgTvJjM+eED1HKHrMU9D3hng3jiQSKQ2va6FxecMhzEuae0Kpa8U
Xl8v5L5FfXWE5JcJ088Tul8hnD/DGiH+Cfqvba47YQGOQgXEj/k8Jze8N9oXhhLjnS0EQVdYgpAf
oQqCF/SFMzgLcRB+Y7ThtbvSUtZIS7iElRAKbWEVzkItjBz4hSkgw0GIho57VQvhMFhgHaZCPeyE
fxgOzg1DfebFFjZiASQxFVriDDbR6eEnJkJSjDkYaMJWNEA9t7AWXaCL3ht9UTiMcKyoeUJmzIXR
iLFpobYAt7ETguMkLMeEsh/hEJe6hpAegVnam1Hoj7lwIDshQqbChgRaDSUSXOQi3MgegGQgJMkI
pCQbCmxJG8qkJ7zJRciTrTAoiQVZ21m4lJoQKgthVeZCrdSn0/xGsQyd8cYQsmUO4rJP9oUQL+m8
aQ8ae3QuNExHuJgDgEwbplgvxMxO2JmuUDQNoW32QtYMYhiblKTSL7FwN2shcL79qQWUMxI659sf
zsiAhdtZ8MHvheRpg/SkITI9D0L5HIX3CUB/fA74PJ8qoYEa8o/TGyFUWKHdF65485dAGKKAqz3O
osBIMQQcaiGNWsIcNYCPvv1blvBIBS63gdi7fEmFVoq6KKNlz3/UgjJFnq1YUqCbemBO3/4tv4d8
mgoDdQCGSkzUekZo+J0B70MkvFQbcCq2JK7PsI7GBKZqQaS2KiB+J8JbLQCv0vyZT0SYLRSI9dPE
rMce8n7PMYpTbQW6FS52vI7NW06ZFP0iDUMSeNZVr+sTma8ATmthyEQTRwVXyLCUyILjDCw2Emps
4t7qdHneWLJCle3mlI1bSLOaMGcDoc8OGGQUcijATRrhHsitBTqqmFsXdAlz1wnF1hOebS9kW4Se
p1JYt61L0CkW/m0vJFzEZtg7eKZNoeRyaiESOrPUxC68pQVhTpOmN5VXX+eu85wIbXcQ7m5QCYHX
ueqEyNsKmxeW5kzlJ7YuM6mxla08zvmwfDuh+jrC9wUWct2bHAW4/1SXDAjw4kMDHsECR8IHTnlL
MQLBDObMlh1L4Qi3QhQOyisdwHAkpGET5HDP9AUsDqEQC494EjJxxydvFlYxldhhByQK2yIc47Al
NCpk4/RkCOfYFeKxE/3UACDrQkJuhIkc2ta3BUhyKrRkT7DJwk9Gf3KYhahsCVtZA7JcDtCWsR8R
aQLAHAmJ2RcmcyN05p0vpGaKPndMVrZCcK46p17B1wP8zjRwD+U57IX3DPg5EQK0LixoxA0cHoxv
uVCibXDRnXCjTb+18GcMJXIfXFJkm5npgZJVCXFaAz2dCIO6b8Jn6iB3sKbKA1q3n+4br5qKnMeT
zt6paSuSQ90qF751L6Rr8LA3uKWpSCyNs5mFhz2rmxI8dldFr22Gmpx3XeOESbHUuS3o0IBKgK1d
CGUbTPBNCXa7FP52LSBuIXL3wuaehdIdg+v2uldD6N0pGG+0JQA4hey9LNzZCmDfqVC/kaW/mBPr
SCFE8MVhBjU1oYRXwgsvAIdXAMQpdI47DaR4KWzxUijjk/DGYcoBpXTinyHioI0cPCOhk8/znqbF
jCOOfaoUgLmQzCeLOjErTndtgTlPhHcOpw+yojDQG6Gha8JFBx9NelhY6TpWqRp0ujDUNaGpVzq3
e7pgJ+S1sMbgg8VKM3dhZz4MaIAZAbKum7Tj7RJS+yLM9pJK02pqU6aVYPRoNXohvOzpiml6Ax2h
8Vh6LnPtVE+6aJxWieaytDjVQkncOtvd9JNq1Q1qwXpn+ISpKMnGTnNfWnqzroiOn4fKO89Codfd
7LsPlh6cVSWM9q8dBzMqWkr49YbxlAjPfhKyPe5ybcOpkY1khHuvvxHwhYVfulehByFIF0p+Kbz8
Ucj53DzW9LcsEGwUT9nQhLGfAtsfSxmBgdS8bi2Kh/DyyAnVO4awrjNh9XtC7WfWz0ysowHMH0vP
Bm82MFTh/FdB+OIPM9pccQCQ4ObgIloA9ACLaSMQXEjZiTkgQiFQiUtgbKaTB8dqZSO8ENvAKtWn
EU0iR2q2DwLOxoA4Bj9BJaYC/AogP2d4JEXrdld9AQ7HH3ntqEeY4joY36wHY3oHiKg70aO9VdBT
6Oh3oGMQi5+oUNYQnc/APoujYsUEdeTs5n540upUJ/iuPWcUEq8WE9hYLEYGRNLPljgadGQNmnWr
xN1QisUhEp9DQ2lXIXjwxfQAnu6+E/eDiwTC5rv9WokXYhRDxNA8TGKMqFBHaG8OCbFJ5MrcIU8m
Pii/pcQ5MbMVsZn74qJ4OwMZoC468VTgmiWij7kCVQ7dCrFZlBwzRvFbTB2miwLlhS7uC9vlGqTQ
YRguXgxYOPmet+pkiDMjtLpdFNAPC226g7pjfTco1a6bCE+P5jAAXC/x2mkWLsymk68Aj5pH0BSX
qQBVM9C0maq+Ojq1QyEYr98q7sDwY0EAj+57P3NOLuOQjtvmzQXy5IkZZBJHSC+2EEe8IbUYRCpU
Ipo4RdAbUMQXz0g1PXN4am4dMZB44iIZU6Vda6InQVNii6/EEnMJdMRVLS6THonlobHzn5Nm3ACq
QXcS67u4oK5cuuqEGJq7E3IUr9gE4kpBYrKep06yHfWPCJ3KKF6VWgwrHsswSeD4mrEGRh3QsCzO
cgEOkK8dMbQg5d4Y4mxxkbf0SFyU2Fxct2/Xeksbou9wvcxIX5TYX9qCzHWdcXYVM4xbUzzRpnvE
w8xzII8J0+WBHhKboXhl5pw9dUI1E4tzhjI15jg0NKq3j3GDl6YRQ41tDxwCvPHaE3sNd7VlayO0
qehJGRHcClNcNzHSGyRDLtH6lwGAGcYdFAXocWrx5OQ9xhyaD/tWHDqG2HRy8eqExGv3ibh2FrHu
GOLfgfEyb3EK4OQh+v6w2FTtYgZcpqi7IrsK3DihBrt4N2aelWtNLD+u+H4WRvANMQApcQEFpf7g
e2Bmgzw59KG9BhPsbtxpuW0Z704HPeUcMjnbvKFzVZbqRA2KAl27LWi5i4vIxEqEXBSDMZ6iFGFR
6GMumsRhFAZgLPVRv2TiN6rEdJRwSVTiPvLEgoTBLSCubf/MESQNiJI0MSYhJv7RDf5NZY6cIKCZ
+TPtSn/Es8RQEOt2N+8haz02VvQchmO1ayfqXJodreO8oiCfYW5SKJxmcTnhgRmZjrpxxPLkie/J
F/OT84gfPINkI0aogfqMNoInhHVN0AZxVIdAKosxSfnMdI2opTJxTIVmcxOIdWpEP2WLh8oRIxUn
BoOaP8gBsVXxCW72CQIrNTbz1j9Zvs2MBUMRs1PRn2MEIVmAI7pIsOI3GxZarIle2Vo3MWUNi3bP
9/+so9DS0uQ1EqeWh1yLC2G1V+LbyhFvuRntSl+luLaj+8EpCDFPbkgPEF+XMylSFbV2GK0fvY3R
i3DgYRTH15xoRKaxfjXov+a5qg80lopz4ZQXRpcojCILo1uxtxEauGIR6wASQUIeW5RWw7dUXGOj
WMf8GP9YxX0eqHoCRAc3WYakrBZbGWTYZRMkaiucpUaMZoXHcJs4ztj4G47ueM80BGiJiwnNESda
72FHq9GkzcPkP9aI02wHg1oz4lIbXYaDe3qD4Hkwrfko12pxrzViYcusJ6M0rFWPno2sSHjHGfZl
FHMbCBtn1fBR8cCGAkeimKW8HePEkVjfmJZB74QIThMjnKWYnFNJe60spOG9T5IsIpXaDczXem6B
38rXd8pMu3UfLqgsSHQQBbibFSY6OL79Vhc7Hc5RNpyFEYxI3HWJWOyC2Hlq0doN4rczM0x3njjv
WrHfLWjwcnR4lOXp3mnL11JMeRYXDRZIeGU49DgsFodGvHqaGPaGCtdeamPdy8W/N4iJT6HkA+s0
Xfdi6St/1nG+9aVB7IjFj1q0u5rfzH7i+HPebH/i/UvEAGiIC7CQ+RyXW+QxcgF/izHQRR24EMI5
cMwszzyntdgFG/EM9oDzNsbEIHZpoBSuS4bDkRIiJyRodcdRDIQntbq+xV8Y9D21/R/OFJgcA9GL
Qdj9rhH7acR9SLshha1sP7c0PldhbEebSVSJjNIl4k4skCj6QiWeSgqLnFS+1TR7j/PovZSIqWBp
DfrGauDBoWWMpgo/I6LGhh37MPiXMMymqxEn9mFmJbNt2jQKzWM24nv0xPxIVvUaE6VzpLxcryoK
DgeFKBJnCN1icUeO/4eo81puHImS6BchAgWPV3pPihLlXhAyI3igYAru6/egdyP2hTPT0yFLlMmb
mWemSGbQJGeqJBK9vdbBtSzg4lKp4lP63rXRxrPol8Y5pm5+UG3xukzXJGQHRDXOVdw/TRlODbNj
uDUWxAAFArxBYTPzhldObRwIa4LyWq1+YwUis59hmTXUTPZUslMzSDOEqOnOaM14hmyOeLQ4sxR3
d8/Eozpb0DibGcvZ8zaB0qkcKt5s68aicfZmjKc/Az2bGe2Zz5DPENrnAPXTm/GfmhUgv2urbAaD
cq6fC/6BhYoZG8rYnV8AIFHD3nozWLScEaOAdxnMRutqho+ahrxJswcvlAMmbWoMSvkUnXsAJzyz
4EtzhyaAeEaaTjPctIZyKmfcqUdnHLXggXtWMww1h4rKebFdDiKTO9J6yvlBp/02Q9Pmz+Z3FGRV
f0asJjNs1VQ0Djv6Juwn+1S585E8d6jsmyGtNCCvJ6itRKQoD4vcexn70Sab0a40oT/3sF6VA/RV
4VBDagEEW8t6581o2MwEEkvS6N2HGpuE4GONOLEZDXPan9Gy+T/ILLRZfcbOprMqTQMnmLEZStvO
eFqaFyhFh1hrDKBroxliSz64W7UcrOJyqv63qtkBL2qlJCspJd11SfDlBcIHXYNSMoNyeXRPTBoa
AUD332dyuvTsz3DdIRy2zYzbVTN4l5zrd2/POuMM5W0IXGm9D6mHoYKvtoPWnIoiRwGj/WOpRm5x
8GTc8DPsh/+sDvBvDgFYDBXjNAMbvsnF5AiK62WaZAnZITsPNQhhUBN8JlYzoq7OSc2g4XmnpWDL
egxJly/TYBEpFV/bqtkTOe12bGMESCEX57Q2b5wZZqyU8WQDWR2BHFut6hb0XDIgrtdtzyTcn4nI
DmjkSBh3SuGjrfRaqtXgJ+c1OcQuiN61KdPorcjJSMUcoMUs/yQ0A2oOuTDl8hOGzZz6QJqTGddc
adM6Sc1TE0fHEV0VplwAXIS9dpPNuGcX7nMwA6ARrJN1DRMa0MDAMTHikIQRyYotquS59AMIYJoy
M6X1GS8tk5xhB72fVerQ9lC67qab4mRpyGokty1f4qACVV1xlwyzBvqSIHUQGNYW+8iO5kKGLjwM
227GXkcAMtgW4hmHDcs7OXDd2FQIgEf6ruQxAZsiO8FDnfju2jWqT9DPnLoi++40M/MoSy6uGzvb
Tg/6rQ4+gpPctaiddhsYTOHzMLzZVXcs3aw7u3ZYX5smgl6QONueChYkq6x7bdSSNVcF1QWIxcai
jX2JcP9hMHlZKPST4/jvj5JT6vegxYuYR9dwngWwum3J+CO06IArpXmD9AgxgXOG046whsSvV1Am
5TUKjDmHV3Z3WDZjsu9bwo49ukpgCndVTwxs0k68hbZMnzkQPzkBd6dBlPvGSOb4chPdtu6osS2D
F3eSzuRC6m0hqwegbnBMeGW/saufbvRJNsKKGNC9l1YeU85dNi+j4Vd8fLgJXGHKi4PDiXFPusDE
NaxBJVzTnsmkmJHwVgwc3vSS31B24DlncLxqtuUMkqfTScOPShf82comb9lm0KhAnCYr7uKoG/+A
9Ay74dM7M6i+NZxXOaPrezL7Pkq2G7q4DliqElTYpdN4ct1pxC8tjfdKXuTbwWkepusVazXpd83P
9W3O6CpkY0xlECDGENL1YpwRuNTsc8uVa5fUOtH3KcYKMnk/yK9Ifek1jYrslRoHkLvGEQoqcfS2
ejaCeE020dyN01mPaVyB/P6uBbUFXmU8iAEJso6TfWu2LyPDxG2DclIMPVK3DsjOGpqNaXa0gFr6
1fYM98Cw/tsVtKFLD0tM07K89MVbW8ijXwY0vPDVxlPKLWKKD0aYxds4LxMWqHhrUiVMhD5b5wEJ
ybEzR+Z+GUAt3z1nQ9MsKo68boFmJArsq26eWuuJ2ppV2pvRMu/H4VgNVcYcP6hWFJ3jPJhfpK+R
A9QFVHcKySk95NdCTX909DM3POqZfxrSeCC5STVt38t2N4Rq21ZOwc0o8JdxZZyqJme2GDDtspT8
5Ev15kff6JS3C6ps5aW9ddRc9tewNN5adq5N4pj6sc+0P1ea3cYRgBzxmf1JnDPHfgoBhMwvHjSQ
cXaISBrX953c/v8TPhm4bJBLNKSLIoiDTSIrcTQkuwosy31v4esNJki8lc4Uso7Po/hN9JLp+ODf
Ogwgx/9/GYeZUqdCGCqxs/fbnNAuo4RiKF+ps5g4/9nxkSFDfOwc6iZGZ46EUNV/zOPkT5qE6LuA
XsTRpDU2s5q11rsTJrF547Sqgx7i6uySzF2VLvWhkwCJkXVyFZFOXZU164rL8LEFj7BWPljRIMTA
jbloL5rwUPHeWndVpDEedfsTi9itUEO1M1zcFFU9WCtPcIIKzQK9cgw+Wrv87QXCRwTGfRNQCbio
KazS0nATq/ZZTxSCg4XknCctF2YPgCSOnKXZYCKWbnr0dNLMxYzgdpq/pgt/6ETQ1pNr3AWXHOJm
8lBFIwWdM/dDVZ98/fmyrCK0n2R62GM9m0NJiZaJuNeWU+2lkWOhixu50sYoPrutIS89Q0H0iGih
yo4dMSnK60DAPNkUZie/K2p3EqF9ublr/5d4GNnDWF8FTebuSwzNe88IoR929nNdq+GeglxpzGch
OJWNjQEPL2pgsEon/1EMqgptOerD8J+RlZcuBvHXXdFakZdNs99ZzDI2tR8kNCPlb4wF6nNVi7um
Zd6iCErnjW7zc5URzJadrp3GWsw/OAX5lWH5SrhNtQUzITf0WRymarprelhfTLO4Toykb+TzK1ce
9BGRXlYUlNVR3qOHphmeppbmVz2zV8j/0yIO7R5fp4jPPZchvp8Ax1JpbuuCK0TGhMQIoJ/bwjmL
dp6cEalejhimjrHPKUcRnE4b/OWl8L/s1rn5TeTssQzMDRDRjhH2NgRTsvLyISB/zn10EhiBHdH0
dMB6xMCHCjk6JOebeHV+DoPkqe6tfKOBhjpoDTMBFZTDMulrOovL3l/pwsh2WUMTR2dpMUMFLlQI
w1+D0Rt001Q36ZvBsxXx5sTdibRtXqpWi/aeSGYkyVpYCH0Tcjv126pAGYgvHl0gd3v0x3tk42nA
Sn+tUv+9IuRKO3AdslwKmkf6IQX8QVJbxFcwLf1Ft9NPLyqdR9Rr0aUr9B/6CxfmkJuvQVYaK37w
S6NtyRIXyj8Fjol9QgxQO51pXKPaY5W1zZnLafhbvmCX4jP+L4kVnY2DoSUdJmzmBmMI5fBX6tDW
VnRdUk3sh0xaBFnqrkl0bNhedKot6g9QAHOaTpLV5NTBwi8xmrjpu+c842MduNs/6jnmCztk1yHm
1n0Tg2FytYO1cmoaXUxZR8Cww1NFYR4TD4R3EQKz1pEJzJB6YnfAQObbMzY7Dw5WnwmGZCOt3Kyd
B1T8aclZiwdQQxzmHs+gqzLPUlKNG4WVtrLnqpJAVFseEedUR6l7srrn2kKUL3YkD0O6DBQXsLD2
MGE01SpT3rB0nHQAfsS52piaQ+YKeUrml3F0t1FtM4iggJvYPeoq75CTbwyPiYdnX5o96XGvHFdB
l1X6IqqcLUQhGukBVjRpqQ4RP5WzEq9dkRb73KrfoIoaNN27ECxzbbhVNcuxwjN+KDiGYrbp2Y6R
drlhWcuCiuSNlnAKL8caAOCMVqJnuqUqg0tPF12i1lulMovvk9R7EFLDNjZcErOcotZTJtY0QmoX
39emQ5QadKxUS78zh+u/F3f+t97dD45frBvWZ55JDqr4A/1NU+IHDge327qt+5rXcX+1R6s+jx3V
+HiZjKqOPmWKG5qGHmDHPefigbVyYWgq/JyEv8dlGmDx84JN3DnmqTLqdQcwcWGBiP6mYnplBl2+
xudwYLY/LzFlthlKN9lQOHwlb12/0q3cxc6CNpHkw8SxjjWv79aT4NaiatM54le6kQkBJmhRfW/F
XnloGJFRRfHIPD16SaV3LktQqlI6H26fFUimMRp6H4WrgZH20YqCZSww5osMBckwuIE1mnRQBWHI
d/halRrfCr7ORWdk5iXI6/EmM3+e4h9HG0GfSxH8n0mkN445/qLOndk/6U9rgmKPoKijS4/8i8mi
e0bPiVdGXTpYEa1tmbU16VscAVHfUJWBV/tClGeL3VueMZJsWqZ+anqDvqwusTdHdXu9Zr7YxKdk
ksUjtAiVgh3jQGXZeyNr4BwGwcOg1bRPSRIx/GexjeqcTiF4EKF0rGMzKkhUkdOtbaKlG/pI+0XQ
GtNLy58kjn8AqFWuXC5bK0vHaBkYE/J0Hb0Kr39VwtKfazf/mXo8W5Uqsmsk/HcwXluXYfC9qbHY
o3PbF/Ty0HHaDxbWamVObYuLJpFbS0Wv5H2QYiUVjNRAmXehWWopRhtIUu89pUVIiXRgjJum05JL
WB/aiNN8FTJFmwbGSh5b0ZatCEjrEPS0DAXMUJiGRYK9tU7VMi2RY1vaay01N7nyUJo6+YhGJ6kv
7bD/cBF4m8ktjqJrjFPWyhrATyHXoqGGp8f0ebLaQAL4C43dMmXPuZdaYt9D/I6bYqQowTS0RZRP
+jnGY7ekp7Les7Zhhum8aE9yA59CSGe/K0jxUDS9LmuqFZApJi6WjEusEougjq24jm170zVefo7t
k2L4naRh/MWEYuLJ6sVVj7r4kJs5mIJpTU0mnhMjZeo0qZ8ixCyVTcOLXcbuVuIX9Xt67Uta3V/Y
T4+KH9pORgJoRZiQt+UCuJIx3ymXk/b270VYFazwCROBNjQUdSXKgS9SAUMyJb8aKiIYpHAC11sr
fi8VZdg9dhCyPntP9g+VZM0ZTuq2E4E6ADXDiyB8LBSjDK9x0HzmcasdJqwQZ78ywIP72T2fX3Bg
rXTDSD8lh9CJvZKnrftGGgsOPR35gqsKbu7RuRSteAVjw/lZjPuYgqHVGKZiHaeo9qVR8XQM0riW
khKsrt81QywvJQLzsvSltZ/8mAjI6HFyGaJHb2ET6OIB+vCQ75vBy3cx/swnINlEiGqiJdngHwEj
GK9VSk1uo++mDt+LiIPL5PTZNSC299TnY88NRrQYlHEMtpUebynFJHzlDG923zzzwbBKxc+Rrr/F
ozn349dMCAlmQpm3Wb6KYi8QBrimaZcoCLonpabuSZbvJReTnWOSLcMRMR5aJ/zjHBqvM4Dm2ywn
91RHLiw7n8lIPATeKc9i7ZgwaTtFeXwu6KNYOJoXPnViCJ9Cz8TFNLX9tfdjon2Th/Gmmtzu3JpP
dmlykMa9rLPMY7aIxgPiT0Mdk0uBemTzVNCG5ZgHZSq56Y25SoMB3O3fS2pxjVHcVwFh9Ycxs6G4
qCR90kq1HiX8LK+qAjJVFMiMfeg9BRmPVBDIk2WDH/P1IQKAW5QXvdOtVxX060T2ycF1E37xrZ5j
n+22oZ2ONwxm6IyEII8FI6M4gnnABNfZOXAOFs08C3SD4kkaRMj5MCSxTN2g6pcQv7D5ZmrsgJs2
HNg3AlkeJTIZE1VhrwrLNc4F1NLauzjzyTtlNWm5RXzZtKRJaKucLwXKx8SIEWvnMifZ9ZoDOTNK
7+HM5yJOqQXZSGNY8+RCnwhdyCC5/6GnoXWFdUljHOUR3EVoxWNOoS9Ii5lb3aF3xoXjY2ZKOydj
bS08tY8xOlym3hwvo+F9NaMwDwZC+T4dMZH1Ew9uXhJRjbW8vzKN7q7FZHnoCprY6nGfnyll/DRJ
L5L9Sx1WFxrjknrjVtI+UtTmUYDcbcupg4BW1rybsGbg/NeNfcpN9tgJJnVNHE87p4nVVrniwrIK
dEd3QUZP6tr09NQlBtlJNVb2pnLAtuVe6F9Dh7Rg1MpjLblKd44aUC6H36Bsg/VgaAUhGbKpSIBv
8So1kF1CLKIrrxi1I6HZzTAF3HHNgqtVSZh1UmW0tSh8JbzKd6iJs1nYzAOB1txoUJyWpNn1z3gM
duhr3VcOswAHVrWWeAx50B2ehkBRg7WqSo1hIC0og4nROxkb/lDZb06Z7PyxXA1N/9J1/ngxRNvc
RuU91FigiVf5sC5kYR+c1ILtzm1jb9U579R6cM647vhMTo+hoLGtDaPZaBdnuk6gi4uBPerNfSj5
YpGCfzAhPJscAxfDFJVcNUpvXaKEWabi5Na3zclI6S+KY5bSYFQbKuCYexX5TcoLtXR/fai5hyFz
zpahVlVM03KfdfG6Vl9NiLxsFNWFjKt36ShdIbkGu8Kavb2CtBVEcpeBYifXreWA0A5rsdANzknw
E2DWc7349IoI5Z0789XUlH41PGpvuV2/+ejE3yGB2kXlaPLZ9KiqilQ/+ziKV5Px8KIk1nb1DDr0
BhvDaDZhiTFa5zpbT4reS5/bPv0DTRqdZKsGCh3nf209LToNcck4i3MJ9oJsU7hte4gJspzD+aUx
1ZNtY/tQFpiG0OvOpTfpl2g0KcUbZ7sCLBM9m+5GaidnDNGkKzULY03tPUGgxECk0m45ACZaOMXo
n8Kyffgo1KuxJ7qU+qeqRJqIyo9Eb52L29Ujj2nmHwKpERSu9Oe8FlR0Oqn/9O8l7EjM1UvA2OW7
3Rnlps8tKtSZh9GcONQ43hLtu82MhXBGLtwMo3tp7LmOeE85sCmCuNbZKRzjQ+SdxQOnrF0eBS9d
ASkkioJ75U0vqWEFz4ZO492gDQAGSWet3Ua1T92Aq9pjn7WD+taRYQ9JIcCYmfBiYOhpmNPRInIK
+5zKtSBJH+jYYu3YCRTUgB+fnHTr3HKhXLRtcEsLUiZIZWqV+vawxSW3SWFhQBeurSerfQxRAlUx
14JPJ/J5isM4eaiYjc1IBLX7nlUsalNPTxgRxSqxjffMV7fR0pJ71tXpPdSyzyK1rS2S3NXMKQtz
3phJNiRqnGLrYWN94dnUV/wUxaYy4L10Vmc8FIvjjoXEfnG4jszL6CY0a2YMlVE8yuapi3WOopBh
SltXK8dEhByFHr1zoKPMuFfPEdb5jZtlzdxV+FW7gQaUvBuuzsCkSPidc6BcBgnMLVlZ9Dr41Pwr
4Y9np5A7G/w2zsymu0xJpb3iKMXxhxaNHCQ5SRZyZTcUYCt2iziwibxHYBYS7kBZpCFFZnm1NxqZ
X+IB9S+XIHV180QvCznOwsiPelOeJpLzN8uHx6aSu+dtGkIwHz5WrMoU//mT6534Jk6oHtlZCo1Z
Li8L0whAJfqufXEqG3+oVeFA5xImnKR8lig0bdXrO6OmQphQhDx1GiVZ2CFm0rHm3/696F1u4ILe
E1m2yCSeGh1NQulRRI4EY9yIynbGGgoeFQcKV9v8Iht/141mfrbJ9276OnV2ejy+jnhzttBz54o4
isyseT2XscFwpqrmWuWdkq51jmaBebIYlsUG9zHIM/5WNGg7Kb+pdafa+DC604mzh7+1eRYPmVYw
uS29TRKIh+JOtdc6I3+Rnrt1ZTci3DIoln3pHmrLxApqzsJm0Vz8dFrYseq2PtmAbW2M07IKGpcq
gr+pE/beFDhQeqnPyG/DECvXD71F0zvVupyRPHrlMnfitLwNwsJeThW9BePgDN+Vv4kqplUmbegH
zzWdXW71uFdC54DzpoValhOAKpkm2t41rPurkUbNnilQebfcdMsaGuPANeV19OmrLBBf6HHH3ihD
I3rpwvxIhb0Lb9uINqTsjZOZWe2y5L3FTZZAo221z2NpU26Zl4rTQedd6lRU99Jxnu1CRbdEH1/b
QXegoXf8BY9BSjFLl4HOhLy2y/zeJPnPiBOYPcRK6IztUKHxnOAVqS9aVb2TezN30pTpBdXg6kX2
hGpB2kV3+valba1oHcXQ+iJDq445iM9jnaAAMMjZammmHbxYaQdnfql8yUlujohjCT9NgDZPAeJk
GxvOQQ/w+XQutJ0x1S522wUX/l++0C2YP8O0zQLPvEx0rO98vKZwTNrjvxfBvfA4pThUdMnDnZbx
hpwS9asmNiPJZOI8MDM6950dk0xB+ay81uG4PZU7u8SBkRWqvbdJQ0C6z8stzfWw2bGkwUVIp4vN
QJKIaftigCpcCc2Uc2aqfcnxROM/GhniC38ddhZUJ9MesxWjwWpTTp6JOG6b+8EYb9mAcDJE7Bii
dMdj7eBqtyv3eSq17JSI/jUMRL3NIt5ahbAfOmPZkxvX//dizP9Za2o3VUrblbnL5vEv9KhF6Ite
UVwbxv/UJSzzZvQ+fU9tS3nrPJMoA9/LopTyTbfFLqDprKsZ+qH60GqptUw2NVUu/DD8zWyL/krm
qm4ORZay/hiraIiI7JO1dl8K5PbUolRJjpZYNiMuEkGzC0xymyVC0t7Zxm+tYey41yyHNPib+MjL
tinSFZfz9b+/gkqFObPK/0tfqyl4L8yoYoYjFRvIPTU9ddYqJoAEbfplFNlyYc6B1kG+JH3+OjLc
5DblLUlEyEWpcGeQNF94BTbZ0XB2lDFtKi34mf1oVpqCdQk+vDK8OnNMB87LGiYMLDfHf4vFtCY8
SX5pHGtqEaYPparTiCV8H6MYIddm6yzicRsY+i863jQX2HSLgs0Kb8qyaaN3QoBX06g+OElz0Ak5
SVbrtrV3Rux8dpX/ULVzRtg7NL1cJei3nAWhpaBi6a74i7z2mWDVR8GUBUVjrnvQXgJX3gdaiYMO
oLcwA7XNBKbsXtjrjmkSdtKHyxLB2kpg3ny1AnGOxv4FvRYJ0f31qmCgLdugQHZutjVkTE4S++Ha
Khz+rStw6lufqntye+fL7NBC6irs4CNHGe42QmzxSN2TBYNLIefY91xkFB3OgzcUEH84aWH03U08
UVNBwrAG8dYjAizsysCl8t7UzXeWZt2a6sR9K4I9T2i4CJz4x6AiyBrk2yj9YWtbFgeryH2IiJMX
JL+rGWrXvofDaAQSo4Pxlbj9R4R2zZWIVYBd5DB61lvcMXjHi8EnmNW2Gs1oUwbjTzF45t5lhEOj
XEFn89Bw1h+6G/1V04al++pkCut5KvVDl4408LnJe5uQUteTmPNhDW9OJYyQbGaupP3EPU3lf75D
F3tT+DfhuBEDbU41KVeVRI/L50mnIrBZj2Rsn7gwMqBi7vohKCVYmYMKlnS0vjITDXdMcNN1OtEg
m6lsVuZ4S8U5V+jKVnQieKdsIK7e1VTGOpStxIX4lO3BtThBh6Hkh4P6zdwHUjG1jAu7i5iAx+pN
C6kNZnegCJ3r7URliXKtW16EG19kv2g9hIqd8Q/k9BehQbYD/pT7NWMswM4TfPok4vA3/4FueVg7
4UvRaI2N7t81usPtQh/Bf3mcv8NKO5E6OfIuXKa6j1HW4KhW44Aqx8eQZs8j0kDFMEZVTrTgWmXE
4ZsxIg7VGZFhc0GsY59W5TOFGs+UKyxDzKm9juEJV+QbmzrzCwSJ8U9X5on+iIdlUZLPympjL/33
ISLJXTsusnuCfX7kn5XGBIbQ9V9k14eR2inPDF9wer+MZveXGe6WaSk38JIJjSKemdOR61OWu5QR
cf9Gd9dpHHCvK62FYbMJTr9BU92ZsQAgd5poUbyLavyMJ4zDhul+GBBBM0ujya/fD3P/fmVQdFJQ
huDnN4Ns8YJ2j/8oQ3gz2mSbe4Lg/vjtcM7kaAoOpsu3qcOAKReDsZxac4UX7juhIk9T/a+MrTun
YW6s1YvHZR4xrZv7j72daatPGmuPZp3Slx004Ne1j75x974ZekvDtsnXhPELiSSuWZImnSLbNKH4
4uMp/z/ue/9RbnM3kdvR69d+NS/RSQjtKvIfNAPc2JXXXq9fqtBl2fQ2mceTSh0Dwv0z7U80f1jg
+dJjptkPR2i/gSw+lVFeqIxC9hPbSEsPA9YsR9rfRVm8mNEngYIjBtJHIK3fIOrerEjbZHlL5rO5
hEjsiKB7LqzgYzPusYZOV4g7fKSB8xdRVsCFt95NfbJD3tZXUUSJ/STaoz34r1Y7J5y5aJY1ZRgZ
9zpKjYEUcCSLgSTwWP/GISPZ0eq3Xe9dvctkEnAoZlxfxBMM5oubPvIYDdwpthAeLsvNbkBgd2qS
J48T4+Lfh42AY+pmhVfbabE8QNmd5FOXl1DB0+qvHMafMt77magXChDqInCbs6LghU6xcDmGLtfn
4mB5z21tLyK9pX7f7/+IGl856twDGoXxYesfQHyTtNwMeXGhSuid1g08CWqdeCOCT8Rcv94q4W6G
2OW6CTh44vxd7BPZHvNSI2vfbpMmPNKVjTPEvGn2oaiKExcuejoQxKL3uv7QoM7i5F3r3MkSx7nW
hNcCL9vXqXey4MAnzA2lwax/fBgtK4hvlu/Nq9ari6MzZ0kcsjxudmTAFS29mlZr9jNqnaB1eOxK
pU2Nu+1lH20QP00504Fq+iVRh2BgJ9Ga1p8fbzIeqJTfdRnUy2G+W2etmE2N6AQNaQCKRDA3+bcI
r/oizcFTek70UggokZIKiaTdasxmvTGjmyo4VC7dK5KApteQm3ckG4LKD8LKv5KcZb3N1pOhv9i1
dUYYKEUQ0uxLpQQ+/HuMjYmfUqFrOwqIXskbAff1va+p24k6aZewk6NFzVB8gYHuK1mzeaWLqDef
f1O9P7gDNSfJ+BHq5oWuGTgMzJ+HnimhpZP9GkjMAcNsMSlKwVL+r8RhWdqE7DN9l9ntp1nUj7hO
vp0Ry4KJU6sx4mct4e3vN3+B63/pE8772l3pWftgbnDzc3mtk/LNjS80t62SMuWf9KjjSX7F+HWt
XeK/pXtp9fZZkhxp64BlMPmMZEfbQ3TMYqrcRHpPecsoxe3Faptnj8zMypYPO+pvDm5OMoUvg0l1
ZN5dDYtga9iad4493wblKnlb8WCPzzJZ1WaE6W34JEAJyaDaVqCYJzBryxgPHsCNmkrb/lFlnccT
5j9zZnqgk7G/mD7bj8udN9CfW+imchIvwJMfgTb92FF6S/NpSzfNp5+IhyFoBEMBchquVIC5Oe3p
3dM4cU2yhw+K1nlvZMF7/5T41kvl278mZq5F3Jmsr+l2qMwfx76aUbKHcvujh9gz+6aGRRqOB8z7
hGRKNPIRsDoBdYsWpjZcKpQOzTD+8+yB8jP0tYVfDF96tJR694FMgkHQs37L6nUK6yfWqRc7F+fW
5kF0ixc1uK9T0L0i1XyKUT80YtxJVO6F5aBZlhwUm/jPNkHmwq556rycA8v8BNXmR9gs4hiVkRPJ
wpyGr8iwd35HsUxphOAiqDbR+QpT7SpU+zlq1EfoWvUZaKfOxI0WGNT7ubG85owPnFZ7Jz9NyT2h
/0UWp4vJdUA0z+9k17COQs+2Mo9/CAhwJtR+GIU/tVvDaz6HyCed5N8l7xaNDWbSQyIRNZ5j3DnK
zd4EgmSvsePYLubSsAuvkOpvTp3MfSx7V/c+qExHs/K7l8h0VoYxnhw6oBhbGa+Nw4++pltAOj7e
TQStBn9FT3EOWg+PZKhPa/RhhhYE+qkYSYiRGAy7mwcCyJdmt181kHo02e8JE9lUyT+lcdTuJ1zi
jD62GCpZrSC0zgrLIh7yt8K3fpLC/hWac9ZZTKCFXWqu07xptFuV2LBeLCKaqTwTgFzWnTySDTlY
qnr01fAd2tVGJeTrvAlbQ1vyC2o58NvMZnMLtQWnwD0rujOC8T3OCC87YQYShCYPpB1rAkcOfWyZ
h/lfXXlEBE1MlVwuGnbyMC/edbylmMPJXOqpOmVdtq1bwdG3H1iaAQ0go1IeKJZVge6f1x4HUlN+
g4rdVnA5F1xA+I3Daeh92uEqzNiMMiTN/vInpbOpp1hpMaL7UkPClaZ1ux/hblVjckjT/L8Me80i
KHkwdJd+IfWfL3Oey0S7Jr1YRYXHI0zFwkJXv5GOSaSLyy+mfTS5+NWuIdhVKCJOwghxbjswHyIS
6prgN++oXzH70NFxNKpE0vtY8G0Q5Ia9xTo8et1fZPD3OtJBNFR426Fvh0WRRHLRT/xkaDo/Rtl3
WOGhmeZlYv7Mg6+I1WrPfURcNJjs3zb48zrWpgmDB3lxYl61AqA8ElEMrf6AQeJlSElb5gOZa5mb
v1qToUIOaw0f2sKsy3e/HOGM/DNuTvoisRqLDxw9BaqC/wExKK/5VD3eJNT2tNXH+bf9HZjyMgXe
l+++MlP4aEufZ4B+LyTwfmFqwMGtWCeLntBzGV/saXah69eMTBHcZZfpzU7vGFZZHq5BW1Po+PwH
zo8gz5ZRyTja8zD84BnyDJBTrf4NCeEejDWOOW4KVZTvsRCAAIn0bu6TeipZEiKnv2vyf9g7k+XI
kTRJv0pJ3hEDAwwGoKWrDr473Z107ssFQjJI7PuOp58PzJSqjMiezK5Dj8iIzCUkVoYTDoeZ/ar6
af1gOCyQw2Bj6Xg0NbDOzlpF/q1XDniHU/eosTKR/Lkw8vEBRN2mZ1efRWAeAFJKq70vJ/5rMXYP
Dc4P3eqJeYhGwYtOnwdM6g0FT6rLngotj5acZczFKJodCW4+qUZxwL/xFlikONPWg4fGbqprkpck
sE/K/iii4di66Wc5mDfExJ/atruL4/LsW+TOPXc7abtOwzoE5/YB4My5CtO7sceLkxVE+0ZuitF6
yJjJec1DVASXBjt8X20JpZa+Oit8tUR8JEOTVH5kEy7WuLvDVvKhK4iBTuhcOq3HJ438IXGWwkVo
RNkk0aoZuHyzaCG06BBN4bVh4w0snmho4dawItKbDZgkN6DQgreAZHnIdmWgnJm3gHHKQq+nB3rC
H8grj/6dxqtvDPcGLFaEfx11FPJzgVcUX/WqHXkcjE6Dtt4i1n0PgbfYUbfRDT6QNK1cFnl+lVkB
hIf2Qo57WIA4wYHnkdFkD20/1I7zPBjxLZkj3INWu7cNdXZotSbtzSe37923kMdOZzV47uEJgO3L
Xm3ZvNDUzQ2THBt7OE29e9na407oPQA085qLSeFYBHp3bJ7ioLxTSXOmo6Y27xj3XrFFeDdc6mFJ
5LKOePIYJ59q4jQS1C+WQ+NHwZ3hltliRKhNIMaAfbiy2vw1TzBGYltceGa1FXQb8SiIRlyTZM0T
0zrVlskjSTGDN+o9QMOY6dHgYRYkiduZAAV9m7rv/J7AyWOVR9mcYDpIg3ehbmAPpZG2GS3gOFZT
FavODLcYam6MTJ3cggBC2W+Tql6OMUkYLDKt3j5CoHzwhHUVVf2CBNkBoeI4DCWJOy/+wDqqh2Lt
5g6jDHuvwJyGeIvGoDgTiX3BPni0iDJSEXnUW/22pGtLznGkaKcP5pHmhwtP5FuSQYt45qbwX4YO
h/pmOuowkKBAnA1j48T5/UBckx3Kzh6y/UBqHKLtken+c1yy4NUtzyrnJiz4aZceHHYztplJnHEx
ENRaWyL2lAsQ9uDqA3WhBtqBHAy3HlH8PrVuh2p4w9xysAxCCA31OGCmxoVThJcuT6hRVSbTLROL
SLBKYiyozXwL+w0Mu54spo7dfTnNTyqYwTz17LvEDpvlaPIsHFR+kffOp44Ji2c2S5Me4eIeaYgL
a6pzyrmFGsiIMoEmVSbDfqa5iGYdtTHBM8q5tvz63bxnlVXewa/I1QBWeKLolcxag5pYkDrV5mgt
JkESryp+MvR67+LJGVXyWrkspHWZfk6jeGA8BAbgrY+dy7jPLiy7uoaNsO2TuyCh0KuchWSoIcK7
MJvonksY8AGTd63NQzwJzD1t8JfN+NTryaOZOjcY+45S+A9gnzaRn19GWfOa+gg7Wte+CI/0oVd6
S0cxPdgHxXgUHtQ+IPkfQaVdy6R/CXVvk3ezIFaZ5coLcQh3cz0i45DQZEcQhM57m+9U1uCXqG8E
uTHlbmbr8qS1uNKbR3P2W/WaeIrbaZcb3rpKw2c9l3dOqr1ZhvyIMv2s8vK6KWZqFfppLbYg2J01
Ot1Go0mALe52coZm0XDSDQI6Rp2wJmpeU8Qyj4aKJd3L7ybvqjP1b1I4N0Emzp6yLgd6yqr4e177
V6CfJuZ4fEQnKZ+wEvY+9gVMTD1Ug35Rdr6/GYC4LYtkO6builHVpnAGloOSQTjxFMT06i7xKKhK
YEuBKyb5o0dXbd/eV2SOONjV56xr1xlbd8pg+oh47FBepH6yhtYWLieGruSEAAUUzaPCOU1yHEjK
gHEMtqTJGOIohhjgXaptUador9a0c6PX3zGELEfOAnTdXbiZs1G2fxvJ8W7NTvcubvNj6Oub1PRf
4YUuOlqNPee5auuHOEDjLHzwBZrtPURwmopE/yxmDoaZooxabXnrigPhledMsd6n2ZucXBaHPLjo
gU9gUYL/rHDSUKFQDuf8DH3lFEziGuTIY1Xrl24jz2387Gnpwa+bw0BLDA4Z/TIUwzX9emelWDIb
xO5xwkfOifjeZYCfZMN7jIyy8Piq2E5MpjHpTRrRG6Xr8efQFztll7vYY2ure49uE5262jukyOsa
DRoTAzTDlO9uoJ1HIktQ+098dNlGm/chaYTI0o5TFH3afc889Q3R4kNvIP2m8+Vggs0j0jpnGo+Q
Ni4fQmM9JixpoLOIqFfDZ75jXX+c+I9DCKljK7Zd3TEqHtedxSxC3WCYodzsow6CvZVWB1dE1yYK
6wDVUXrDORvIhXFqspirLmUBCCnPefTV+fA5Kyqmk76X8EpAXrGpSoJqY1V1AyqEfC48yaMZvbea
fR9F+WsrzVPQd/N78FoSCs2BXfU4HITSPJ5vPElwrzIDTfJDTcOgHYEE9PXq07K1x4nwSlIMmwHs
kDZ5twwabsAmPwOq1sv02MTiMfSZWmqa+eQGl3CHH/tKXRlNew+oKV8kSocT6V3YRqu2rZo5bA53
vjtUyTkLvxc1uWHgUOMxpNSEPHGwyeLEg5lRkmnXzc/MKgmFjcPWrezqHjvcR+vhXdcIdB2Ljnax
Ms9fIntCY/9gPUDlKyUGc0WvWTZ1/UFDHdqwWa9hFRQhg8M4Zt9uRXdTRwA86eGgieAG9aDYaOlb
0Po0YHYdqrZtcw4CIZTH6d1AzehuMP1lkeO71CtRUYlpZksfNCbH/q4Kqm0VgjlK0tZYe+Yuktw2
rsAWwA178fVDmibGrz8TjZuscw/jVCX66oLVoKRckT1nw0tZ6m41LfuUTzs7xsEmqoSVfChXUgu0
gzH/gLfBO9SshUtzjNUSS1p7qIaYhqH5Z8w3wdQZlM8NQ8ISkzf2hXyRwGoOdTFP+HwjGjcEU16F
wWNId7WNO4wlmQu7PPhdUdK5lxCk/9evS+hEKyeADlSL4axG6xyEgMCT7ui08VUvvEcd1A527kWH
3IbxuIbsnE/2woy3eU32YYp6bWFMPKgUtiw9wmAlYvzBtv2913x60YZnU6Yt4F87Xo4tPYba1FxZ
UMzJyeAScvFqMbJqgisP0o9lxjEFRzXhZoVpMRnMZZ7E3oam+yMl3o++H7ySlWUSW+kPreE+2A2w
KNe6xYOVYB0iqmvo2WMK0hHRmaCk4c5e70CcovrNAzCxopCL6r5WfRTyAq+kvsOJSxmiATIVnhk1
KW+WZg/LHFviIio/ydPo6z41rzNnutWhpIYCzlMLByWjfKqR+1hE9Yoi6zWIdSo1NWszTs1chM2H
Vk7adyx1b9w4NVuXfINnpN01QQG8oxOMjLp5217AbrPRHjNTXU4sJezs3vDA30KZf+pNqIvQrV5U
ClFmbO/IXWPQ7nWoUxkLYeJikMJ8KweOapHAPo/0yPgo3CMBvtdle3YaJCSzH9rlulHOQceKEIBd
hRRyXcoc/YU4b0TkF7L5c1HzuZ3ZNWENqI6X5GYGo6RMv8HWnJIk2hum/waBO1kpjRHohP+HfLl3
8AZ3pQhpb77eV6G3ZG6d5CiK7DaPJ8YKFzAzHAghMEqa4Hvg6jMaVNuV+PQns9p4GidRGKI4Xg3G
q6wFchyPFMrWaDPVUD4yRb+U5UnzLJuEvDiWLJ7kitjbEPfEXzkLhLaztjz/bqiHbiFs70K3hgfA
i3QI1wwJQ/chq9Vd0ffPIvHuAbYka0PLt0HD5Zta9oDmAOSbaS6DKuTpgImI5rUvlf/hTFANhRs9
lnVmr9SA1bZnZ7gIWwWbCvQRktOe3CqTucB4TkzJDgZadSyzpQf7YaVV1VOi880VhIbb5yQewYBG
hyAvmBXUzWeu9dFKdPqmMUo2kelUEKXzTwUVd5AmbXh26951ezaq9P7mdrOyi48IDiAnbQInRcq1
ZGofemItGZxzWGNZLMtw1zIaWeqkKwgi+oSP6BZlfH3ygumssvsoAD83DRuvw3AWJwVBdq7CigU+
XenwcfDvdZum6fGUJjCGCq96L/x43Zf+ARiSuojLNQfXx6jvOP6C9cUEFO+x8d0JjEzLPtwMEdpq
TGQb9s+OUvn3UpLzyBViiu6lG2lE0cqezHEBPpuRKq7gfR4ER0dGB1LPt3UKIx2SAnxonfObnaDM
hTbiK54hB6Bl5ubP2Dfn7L63YoP2XrjNu1O0DBjLDOLTcEASpDh0Hv04ttxFRr7vyWWB6USHZy7e
oGjPKgAPbrIwWBnIUNGdCfgaqQ/oVaDVWFwGd9p0jb5hYEKNg+WSwKizilnASRszGDCYKp+xXyyV
KcJ7s30m0l3vpnkHjw1qGw1wHoME2hYzoDVw4fjCcKd3m9LXTTRk01KmHJUkroxuUY8mDZT1GXAO
6nSUyGXOVmOl4ZZh05yCgsE2QblxvMToVG8GjLyLOCsN2qtT/5LZHpYs26c2wc0xd/vpYjLbaWuE
U7S3teC+nnJ5SiKd7KduHjCo8fykviglZ7IeSoof5MwAGRiyrcf2a3jhAGXU45XwxzctiLvnMd9V
dQaZDVnWzBVrAP0LOy0ehzm38iAgny2jTI4H6PfikGfZy4jEe1Ct9R5FJY5YjTNdZ+O69neTndfL
1jBIkjqev3VNCvvShEWVVc9cFbpEnAnbhF23yOZ+nOxUREbKRDTFCDr/UvWRWKlGXf/yt//1j//8
v9ax9D78x3uODzL0g+Yf24/88jX9qL/++3/99o+/rP/56ub6ox9+scYK0lBs+1GNNx91mzT/+E++
vv+Rz3/zv/uHvxUq3Y3Fx99/ece138xfzQ/zHxqVLJpfuE7/+vI/9DBd5lUTfFTZ306vVfiavf5t
Xyev2ff6l9/+1v7733+Zv8KvlUxCWt8cy1C6jnlOWcr4ZyXT/CdCmFJJE9AGGRz+BJhKE/z9F0P/
NgPxaf9QhrSEsPlydd7OfyTkN6E7ynFN3cGgZOny36pk+rHTxtF1vrbCIYA4LWwHY9GPnTai6bO0
wrN0lnZBiqBwcbsL8F/N2RqnEJ3e53jX51DrbB7tXz/UvT0uKS9++t1F/C/6lsSPRXy8FEPiazId
otnOXLk09zH9rpqoE8BMI110pEJKZ1XCfqECmseTGig7wfAEkicmtaqKNxlWzk6Ej+b8mv/8VRh/
fBUWDy6bgaq0pC3VT8Ww7KuqUdZtdTaq+B5gDvs5fGnMLSCSWbnV469wR3hKBrsn3ZjWbqS5RPD5
IQ+Dk20wvLHaHr94s678HMJRrJ5bbZBbFzQlw5sxiq/sStcXf/665Y8VbPPVs11lurZhGaYwqav6
8erJoPGhJFvZ2QvbG0YVTPO9QD/EHtPsegpufDVbs2w1bmHZjht9RL0jNldvVIE8Sawblau/6+mY
dIPomtmzcxnCx10YPaCzFjM6zahjem23G1L5kv0tnquqwE2vG0wYS6+1SPdlIb/M3KNldfqyMQam
Qw1Hpj4nQDh71ihyTqFs1QVoMnePmOjQH+Tlqzp0xV/Ud4n5G/5X09V8QRxh0zLmuFI3LNv86YJU
4I883TWSs56QxsgD3z1Kv8M9Ar2OQxBBRWOmm4XR69fr+PrBTadLNvLFKhV+uvzzd2huGPzp9ShX
Wfg/+USbSv3U+yjBGU5WFcVna/62OcE6qzGky+nrJiZ65vxFYZX4wx1h8ZBwlcF37xpKqflO/93n
CTyVKIIs9c+28llCYb2CpwTWXXdvE+MTcNC8BELGKeM7UiBGlouLP/+WjT88XSxXdx2d1jfLFAhx
P32kE6gCHTtW9woWhb5V+Dr2X77hMaprZjHNPgTQhtiSNQvR1sa1mMJLpN+MTXLb3MfCvILbkaK5
bbAu3VRlhhCJnusIb4exJlklGWTpseGf//kL/7o2P7xZSvAsdBXPAbILPL1/vHZs+aJYZUAPbEfh
ZHfkJWXzCUhr3rCvvFXfR8NV3N6QfeHKYhtor8jyk9DVOc5+vbnV5HDYMjZjlZPvVQPxXshBTEiY
3lNahSWtuBWOuMzbHkBUiRmrip+G+e1oXEyAnaFfhPRlY2Qlj+CMtxPQck5wOlKIFt/mOpJPoGn6
jXTgbnvYHax4unMwy+AK8NgYzizFqHrzq7k+ywMrakUexs6aQqV0CKZjoRs37DUpmU78vavb0cIv
UmSCKpL7r4/M1z1Zei4uEDMziICF40Jzrf2fX+qv/tyfLrUrDMnDHziz4tH706VmBJZge9GvAshQ
e+LIJfvM4sMpexIZJgbAQXT9Kium5nvqNckxG4/VWGP7UBZUErOq11IXzarhCIQJ4gjAOF/qoNmY
4tUM1WHJ1wbXqlc3dmFY93knbyKfKRuVlHNxWg5NIjBSytbYOdMEsyRRem5RO8C/IGh0aVFv8nFw
VobjpWvck/jDYBYqhyeIZnF76sSqafepPhLDHTeO/ReNfeIPnyElXAEQ2aC4Udel83OnZ0EMue98
ZEMzOk2ib1aBHnxI1SbbMCMYVk2Weelg7f16gn19nqdy1plT2EJ/8V7N78WP75VhwPrkU21Lgts/
P1NNvSQx6HbNVW5MdEyMyI226sMtZUzuoZpitveabVyy5VgWJOsWrFfQGzyB4ugH1Z5weXzqOHbE
hGsA+6knP+ygbDH+3yoHK0+pqP5VuDoXehF+opWae02lHoJCehJZfcqyqt4H8sUZtLUWKIS6oLsi
frAmDYmSP1S3pajeykgHm2mrdZnMx3YGOsckRw40S6UuiXS1C61xyWVDFIii5i7T6+6E6rz5ulj/
f/P8F5tntpG/u6v+0GJ6+VG8Jr/fKn/9/V/3yo7zjdXKtG2TnmnTcuc+1F/rSx02xMpUumJDjIdG
N1nMftsrm/o3yZ3ouIq/wHLnsLD+tlc21DcAjiw7lqI6gWeM8e/slUE0/3D7a6zc9rwptH9aSSNa
tNDFompnJ1Z1XaclAL/AS/d9xal6oRs5rl636WA193YnHoZWR+E1qlrb6nTy0TpGxJVIc+rt6AIK
1yX2k01ZNOUxTenLja0xfmO21e2c2BYUQ0VR95EE0H30Bh9A3rfGqi9pB/XwZr9npQvZ3ovqS/iJ
+EXSxnjEIZ2fpJjJJW0/nJzU828n1sa1Pwn9IwaRvkL9mM02c0ulmYfxNetIeFFZIBejHkAoz/4S
XTutrOTMqije+ZSAhUmT5G2yhujZAJ5jrVWOhacn/3nQhODwTCs320an0lDdMlNe0K1REF4sDcKy
sn3sA5Hcl0buEQbrXViYwGWZGfENQOooE7u7MUjSE5mA74JNqMKDW9O5VSJ7TOFugvYKIICQ4mXL
P7txJhNFJzUs/75N7YTK1Lxi0iIDc3rp8gbDI/MtQhlJGj55WMmZv3Lo2hplHd6EVOY9moNR4YPl
BH+MGMJ+J5isH4VKp5w4A5WkoU9EPukgkpPnE6DTJucxl6J8GYcCL2zItKFc2ChIFtomMtmioMPa
XQyMNzadGI1naY8SiSSviR+3uf7iu4hhhJYD4gdhXNx0waDOXaJ31Wps0K2wSxkxWJQ0mUfwcTNg
gCmFaywM5o+4GyoYL6VjMJMcsSH1S9kxNe+NPnkEQ9LexE1WXXskFx28r1Y9U6RAq1TojPjH+5KK
gHgEGld11bGgscJeakMBhbubXIwmNkxKPGfeeGHDTCE2IPt8ndDPJjaB1dJj4pN1BlAIDxXstAD0
E7sugAVbnylwpf1R+uBSMX6PhC8hSmBaJ4MWm4vayRFkafzQP3E2YY3y2aNuPWGaV1FDEHBwMsbj
CHTM7Ykrelub0dBBxQVL1lj09huDavlEUtk9RYFbv8W9xynKDa30ZHsNw/SmN2oYoVipDqYkj0AA
m8gRXMB6PDR+qK0LoQuBem4xNEoLXGiyMu19VVRVsUxoqlykVuIdhkBCpxJZlEzLsDdFsg5iumUS
s+weYz+gjKY0OVIt8ITG+OWU8r+HpigBWGA/FM0Igi4ybNy/WmVwgHJYCx/tapo7DQraUpaxH9G/
1+KKBBpYtTFMkV531p7Ttc8O78Qu02Q3IfkOBaetCA9+UFbFoQfmK641ly2tHQ7lVdUTU0yiPFy5
WumEh6ZK3cvBk7SNxhLvx7oe0EQ3tuMLb5sAbv+0KyNbV1XQ2gtDgFpZJL1hy63WQrziKI87YWH5
RteBrMn4m/psXO6npss2cgjFBhVluHO7QH13SaVZ+zz0HTTXjAhMEjplfRFXTtQuw85yrxm2V/2m
5dEcEYc1Zk5d54t+GSbAOT0/x8Arg84cUcvz9AqTOh9KBSdgWpKLYNDaDUH7QXgn1hdTbJqvYRb3
93OF7HOuUsq9wO5cluzRmYoOhrqx8iK6TdOWhF82WMEdQm3+4TOMo09VK/Ij8D51ISy9YsYbGPPj
zMrjK72UMWdOLQ85TGhOvJ6qCVROxbPWx3MayH2LKWRaWgQ7gFpz2L8TnIU+Qr2pnhrTca590J4w
DnznXSZp+tBYafbOOCWHT5C1alr6JjTEpZZ206EEewq0JMHZvgnLbkIpSrvhqBAYs62UfTuAzA8n
sQo1RSls6whXcut2PZRrf5reiex22rwbl4+MfsUB2gQeZJZF+4qVQz9plRk/VbVZ7jIz8dHDgy4j
iVCBZS+VVaSrIHfqYD/a2vDqg5xuVppXkC4WBr3gSwFitSfPYlXg8iyBbhPTgLNkJN3hmIy7aSKk
X3eHNuqINnDMF/Em9T1MbzmNA8FqIr3DMSHxrH2cl0XB+B+MVAgJ5TkmY1TukD40WqoiN1l1WUfY
T5F95Mlgc3xb+5J7aeGjisyUUrKEhGdLJrABQxZ8JW2Gm9CJJBP0gcwPPtfJKp9aq85fLLPI1p1N
7/aUVtVFgO38sQRfwGjGN4hQBfabnk31qz+45rOaoZUqMDGshUFPeNLKG+c1cd3uVohK2iCCWCNw
59YFUGZ3dOUmjIFHYVuvredM5tlb2LQ8K3pYmqgJZei9RWMmjcvSiRJci9gGv3dtwieoSbEvLjpj
+hCF9LJlmafDhhocOhkLlX6OStNPztDnd6U5mGudZCttTymuMVDL81DLc9wX2xDjqfKy/NWq5cTg
m4rs2wn7nE7bOLGKiUuy4tRkEmbQOuotOdmpd4FI7GCDl+LcQ0Bhl6BTm7hJQBjcENGyH323VTTL
NlSc+fhbfdwh9wSOwb1lU0G/B8TsbeSacq21I4eerIHxj9aUFcUi7hwMnmkVZJhtHM9Z46gf1rnI
JjBS9BhiOh7AZxcK5oovgytY1eo2YBe+UeVI6/GU41r1XIXh3i5JdfWc0asmcg656WNmbCZxOxjg
hzgpiPXUtOFRFrF+ShtK4I1ex2kTdASwiFgW30eyf6s4wyZFIg0ke1NF/slSoYHa58czU1S/wTaH
mto71rT3poyOiS4v5kxlVaPXjZNJCrecemJ+VfrEFCzZCyKzW8CWxh5oe7yzwoGjtq3UNnBp3VhW
ukdHIg3Xw6lJ/MJYesacavBZ13AH9Fn7HsiR6LcNTE/HrnslSSXdy4AaZ7ZRovrsUYAJ52QOLPyw
nrZmbWUePZm+9qILzX5so7JHZZDQWpEUiQfGrrlPSxddW5SKhLgmqWr1B4Ab9BQMJyvIZopcLcWx
5WbeBJqOmc2bm4hbJ3wZg0b7IGFH4oByR20b4ODbGbE9bYPBo4YNfiII+zgiklpQadJI084WWRMb
z3QpDte5aBMCf1V+mVvKu6p8IuB5PSaElUMgRgYd3jaUrE3SivgkBCqhCV/9yDXRj3GqO/uw1vC5
UiBCLgY70MoMcmsjEjluLGkVm5Y+zhd7bF0ozgWvCWrLVWF6ob4sCjzpB2Fxvy0cNjMYTozOKm/w
75nP9LTal6rz2r1kC8foVXNv4DLQ02O2rXXOuY8B2XOQ5KZwg+okQesh0ee42Xu3enZdrxov4pq4
/Q5qSQh+N8+za0ikKOIAboKHcEpA5ed6kX76WmFuBexbwB4j4exAwBLbdo2IdfiRLi5yIavuAdKs
XHuuN/K+wqlEU+pbSjksY7DOvV2M04GgM4uKwagVkGDaFDz62ObDlPPUiNdlKtJdj9x27BpmyHGu
cFpqjqbvOl3UhzFpHIgEXXwTBrW4LBM6Ktkk+/uyiIeTmw86CJ2mxHRTFk73UHhETzE+0IcXAn2F
NBcG13XclcTF80biPFGaPb+K5OyBZDqPTciDkXYxzwdB17Mo9DAEsL5j+mEem3XuPjE9ljAzUP2i
batSLClB66ZNgNFi1aKrYeQpUbmzwSh3rEzo5KEeL82kypo3GFJp+N2Sno0vJNSR6AR99MOC28RF
tTfGTsKJ762HtqitR1b1vuIJALynlS0LpFc3+04HA92C8XutiYZfAMoApJ8JgPc8nuuPvErlcWrr
ZjNPyc5+oeR9Cnvjxobwny9kRX514buJfHL8ut8H2BFPpV3Kne07BEa5Qw+115r3AM/9jQgrn8xA
VNrPZqeacJW3tIUtZDh59Acq/HUi02r9pqxke+PSKbuXdtNtvaZ1LlxFY9XComYQzqjXrFpzmkij
xLl/Gw+q8M4iydTdRH/QfVAHjPoofaHdm43tMhuZ2+CE5I0nxmnhCh802D7UWt0bLGPYWYcieXIt
U94QQtQeK4+2jDBLp2WBXWxdSos0lRm5tGubanys0KePvXThR2ga+bvcLiHjJHABOz4aADoJH2xa
Kc1nPXDcxynOvK0w63lJrmJ14+eG3ezdQKHWTzZM2dEik7yMVQ4cvbWgBjPriu4EPLg924hwT5DQ
29dpQ4gXX0i7sss4XXEYxYzpOuZV5pHlIabD+QZr03Vt9GCNA99bxUlDD6M3qpyCILycQ0FnVmpy
b1BfD3agiMkUcw/mmL4L4rAQt9u6PYWy6E++0P0TmXu/2OWl4I4yA9kdALOQq2BjQQ3mZAJitgk2
3dWtNNjOjyHgIKYFNSxL4snYiYtDBnX2FBctig0UgqWl29WtH4zxp9M3496uyv7N08QMnBu6K3Qu
1uOcALTGaSVZmZUYnVUoCvuuyxO3XyH18UhJWB5eVT/ZfFtyosYprVk/9b5x9aXZhWEIzyuPH0en
cslic6o8AWztXq1YGNdRAs4cS70jNyqL+iec26BzTFaJNXyN6gpZxEuvii4E5oxzlvCEmdCeOxVw
uQ0NA5pd02fmoJuTbvAphA+neteF7rSCX0Gw1tLro8TJtdcrnlqmNR+e/0cGXP8P6b7CZXb0fxZ+
0Xvr4DVJ/ivB9+uf/qb42sY3gaRKqBPlVnzpur9OsYQyvhlQifkDbHkCMfifUywhviEJ8VVc1OB5
GP7PIZb1zXYs22HsqizHRN77d2ZY6mcViqY2E9YzGhRqIbO0nxQZoQLSI4Of3nSRfm/YFtWze9fb
TnE7N0Ez0yEJzeR7tjZfsEpj7NVBUwRh8p5C11r4moBlUWJTltV7aedUqXt0Xo7uuvbrejtICl4j
zSLARTby2nje15aTQQfLeDJDC11Q5rDVsKO1enbd8186pEjZ+u/i6g6/f7zQLOD/YSpWVVg/wwZy
tzqQ6GUuQlAKWTztavlCR3RDTTo6UKoTFau1eM2hYUQQ4MCtVHnRTPK6pw6JyQCxgiBmxlY3QIU6
iwes1S95F+pV3PRw8gPXRMX07yrF1Inmz5Y24b/QkubR5A9Dcy65nAMwQudTxuzhJyGyoUwOn9oY
35gmC9bDNPozgOIw+V62L2UpVlNdfe+kfUUfyPziXWhETbybAl9bmv3Z46gLyGc4tHV1rSKDdFCd
nzJqgMyWoU8nqlt6OJy9GlCVpAXqPxHFowvjbxl4DB+b8c5nBhKm59/d++dfp/5/y9r0nIf0g2I8
+MOtZDgWpgbKP7nTEe5/+r5g9ruWFtryZnDg4fjTW6OLt1j6+9ywOATm196o7aCbvbvyyhDZJXH2
Y4dls9GafBGNoHID8Rea52ym+PFaz6+J948Ji7C55j+JSbYT2h1HBuumL86Ks/yqXNOUUuFgs+7M
Tqd9KTqWEqNlOj7J0rzruwJDO5yBPNtalKBYTbR3hX9hi5bQhBzf6jQ7NJn1ZJoELAEOXSIFrdM0
+AsVzOJB84cXLoAGMs1A9HPcWQX6nVib2WUuK6dSxD2I+EScVGJQFnaA5gaXJkDpyBZ5D9HOHrRj
SrvlIpnSt7r8jJr5Qxi89ir7XgKwW8br3Ade7NcsHJaq2CdqV2CIyI17Kcuk8RZlT2OKTQnfJ2e7
8gUeDh/suN62YX4xgqjSTLZ7Or3qQ41BF4N20TavsV0Bi0MVDzNiIsT3YA213VlzHXxJ44Bi2+N9
tQRM0aIXZ9mnz34I841SbXQ8ZpIY9jbdSE6hMZ7c1Fyo6lor9Nvc0x+orDj8+c05KwU/Xk/TQGVy
uA2Y2pum+kk1qzqj85xIBbdJ6OJCNbon32XM5LHVAzQEIMBdoFi7K0qZB6ha+TPqAs11hG3WIsre
O99k19kRTXX7d9U5Aw+kim/bJNzvJBdd4mn0G+QAmaw9CTWMdCrstyCwqbe26rOd4L+WD1VuxYs0
tHEhi0XbUNDqVK9ePp1j1T6jErA19P/iafMHyR25etYJBbhBB3ae8ZNy3fxvzs5juXEl26JfhAh4
MyVAK4mSSNmaIGThfcJ+fS9Uv8EVeUOMfpMedHSXQJjMk+fsvbZEBycbhvgYKvFKgHnlZzj7uugP
UJixe+NAXjQxTUC1rBCXQ6KNvGwCfZ0W14xoIY81DI+bV97BzsUQXGBwNxF/ipWZda9TqDxeeFJn
yyMXrOOm1nSDK0f88/PNhwqZh/2oRUcHYOMClN1tYtxP5dagnG7rcE3iKD5ix9OHEcrQEFzVmXxj
YtM1nGmPghVJa2begsH29HmuDqjoJvJjBAW5vieRdC3V1aGRCR/WNAYs974s3zV2urfrftfZooKj
Az/q99909jUb/BRHVxXG8ZbjKPL8tf/jax5C4sREwQ+o2/STLufoDrr53sjiINHU9lKR3k5m+Bpb
bDsSfTw8LTTKBdT4AHwuvlWT4MM8hFSAY4spwVWM7QEHpZa4pfUVmehyBtSo2L3U6wio/85A3SJH
0JniridlKi5futhI3Iqc3UaqVpKtXMWqifuLRBE33gy1ibFfHwVZC2q/ruUC72U7R24jKzTHeFz2
pkX0SCVqEvXqTV0Vxhb9wioxHJ//ehWkmrJWovwYxFA5yxpDGczPe3AqY0fAQqV6OKln4Or973f2
TJ5lGIbD8ijLJmI61TzdTEcfzwUBXPIhM4w/nSXuyImP3X6saOsXJUnZjYYtJKMDpU6Ev/l0Umie
kC8Z7NQQ1XAtvdnZoC+R5T8Hwn6CHBjC7CJGEPo5s/S+vKCBUU5XdsOYd0hTYZyJYs8+leHUNGEc
C6bBIU3HI/giSFHI2AIjWic4gIcwf9Fn3yFeWk7hbY4Ov70vJIE/U9rGRFBjHOcdiMxl08eYCJVZ
a0KA5O/39V+v0lFMyzIUg2nOqTrJbh0mIxUwo2LsyXtjekRVU8/U2vdKO0qc8a4px4QrovbaUPob
rtDTHLTbqkYIOBabgV7BCuI4kZudvpO19C2e/vfVbb6ZDkpFjmeUwo5xsr835Mv1o1oSvZREiK7B
yCoMKdfDoFyrCv79VMfOnfV/RsBOMHlg8YDRiwRYWGpOcHsKW4KbKhlNPboAzEMHFn1GqAxqWk9Y
+h+GgP2F1UD7OTa25f9etE21bdooOk+leWKM4sjPLOVQG07oOpr5oZJlFAUlbx/WOKVnG7ZHpnid
ybU9MP+9i+CNumPRjVjSV/YcOFdpDGTBrRBJUIjikKvWogJn56nyyHiYiO4gIeFUTspN5Qw3hKoe
wM0W7hRqC1VHkyQ467oVInsGDzEWsubSjnuqDeFXOiqQQkbxlmJSy/xc85w8x+Lvm/rBjuYmcjV7
DZSDopGTXNtRsiwz/0hYhViN4RCCSLw3ILms9NAAKxxwbWbdrRXcR61PrHMr1i3Zp3IR3Phqvgvb
8qoJ66tgLD+DlmwFldtj+PyQpExIbaJtEAStwr1V6JgDhGngA3G47rxMwO1VAw6/U2VeU+71F74c
dS5z/6mJMQzOerpO2AIaX3RuJ2UwGPvOlOtQO7R9tcn4fc7QPvW8gEsL47+rKY9xDYshm1MTW1Fs
iTFS3WB04DL5RDFIPJuii9K1ctehAPKQd74VAvubaXHk6dLwin/9O+w2Fz7485eSy+YcijoQiQRv
5s/HpYODUChatENoTmuErHtQpZIFG1miKLEWWdcy0G3eO6v8LBLjEef8vvHHWxByl84RpzX7fAMp
ezXLRHTL+j6fM/6xWUb2oGA7S7RD7A8elC5a89eZaRsgIdRN+hfEFPi2i7+T8kCJ7poWZD1gZhpj
+i06pVVQYBj+/fb821M1CLN1DJXGPyvNyUX5rZnrvkNIRceBimgIV46L5ZB1z1MeKV6jEzQXxq9y
RrCUhP9IlrjefHaohrX9WPfieZx41ZQJ81ZfV0+OisGa7QGyBGEF7qACqy27+1T3fr/uMxE1N9Ow
GBpyMx1Onae7DcewrmEmyWPV7IOcYO7s1fR7CJpP2wKFVMDzXrD5gxpnpa5p7LqWFv8/LoKjjMVq
YMi6jlj95xPt/XKwBjVHX4i6LvRyXNqLMUQq0ksA1lv4/lLc3xuBISMecYPB/v79LvztYpx8kxY1
MI9P0fhg/h4T//FKZfVkDqMBjkVx4EAjw76nZ7uNa4c/2Nr9UrO+mcsmV8zMHelRqKV5ncXps8NM
mB02ufMxbud6R4K1Q22vxvImzkcywgTDXZncWTlOnBsnZNGaHHU1Wc3TlMXmSovGlQj7SzXPv3wg
Fp+popu8jrIjzxX0P38NehmO+2x6Vc8I33EeA7Dsi/d4SN+rFN2jVg97pihbTUVEClRf5EsQrsu8
tjJv6hv2kKR+V+Xs05mBODjTabfEd02lPw11slIhiIaBegNu0LjwFSmnpzBTm7tgMg4krl4+exEy
VepQlOvhsbX9eoG04dbnayFrTXqqyIVa+ApBVVbfbO2EYrarl71kP6hTjYcvy7eaXjzTMJslFsk3
6tjvOFQu7FrGfLr455tiarwijmxY7NJ0DE6/F5Nhn61KU3C08+4KIfLSngXGwuo3HfUz9Nq3bCAo
Na7/xLCMAsGEBU8eBnGdSsFtEuySsYyiPJPx+1QVIVKSHC3VorIXfkSqnsQWYIhK9zphfzDPXcE8
C7NiJY0aCcT6HsnNIiwQmhpJ7XiqKO5bTV4VGSFWsT++j6wtkSE/UtSbmcGADW+0UCnIE0TQesfi
E7doLsOlWgnM2EW9ISwthvd94UmeFbEcf/mYbN2RdUd1NPXnKygrbRYmNWV3QGtbyeqnuIH0yOBG
r6LHJq6fKHAWIAQuFM+n74/x989ymMIJM7saTs6GUQFSM/NN+RA6/jGzkkfBYKQEXJG1JK2VOB2E
k184kP7L30QwbCmsGuwAjnpSYhIHp1aa08mH2rJewruqNu5pSF6pc71IzOZWgBf8fbk6k/jyM3/8
yZP1UiLxUnF8QZxipi+h1C2HgX5pAkrSavagpbwq2GeAVxtQICPBm23+f738/zqY7s6beec16mwl
UumYzR0Tg0Lj5wNOCYkqdDuaDmqfLPPR34rQhPgz7XxOYgvRTMNaAQBBNvQ6qvS7SO/WiLNfCJ0i
Kltv9zHY71FG4cshHbU4FEv1q+2fiWAckJQLb1AgB3Zyqbiqia+oMZRtjYZywWoHsm0QN5Ntke44
5Os8Kb46mtAy87MLG9NZc4QbzTPldVLmgs05tRhVUcWKlxIdJ9Jih4DalDmiGFXW0I1ysPgTs17H
333GZg5qCsrqAzNZWGcl4/6iv1YmnIzCQDwmlcsiJq+ixXuJ5gXpxDqSJnV54cU4bbH+vV6TbYw1
VOHAdfL+Q8EKIGw304FDxtJMgwfw73jAiTzy8VEBwQierIahqCVuAei6dlMv20w7FBVGUdgLJitt
dUjrdP37dan/shwwMJJpb+iybFunvg5fUwvYADJvSzrTmBLfM64aaZXoH73UXtdO+dTgxwzl4M02
m7Vv6H+CEU2ej5J/EWxbh0Ma41BgqAqD5JTUdcu6swfmqTokaXA1ySg9Am0Bw2EMn46kL5krw49T
xgvFu3K6tZqKbiumwwblWDrr/8kNBjbBvlBq05H4UQ+2OkIqT270+9ruj0V+LYp8R6jflaykqz6X
YZAUHj40WVq2k9j8flPP+unztdCsNEzUyvq50F8bWAeYHY7HtiI8VSanbpCvzbHZDCWPtqyRlATK
taVEV40Tswa0m8bP1vigtgWciFo0Fy7ozFI2X5CFeQpVNXML3IE/1wTcBTRog1Q+op59G4MJ63+L
dj4cr9VB26bIUXLyzRz6BaRA7WFjLTUBmniyDDhIxi6RdHlhpODGegIb25mYznDsMwrFohHGDbFC
a5rc93mjbakMYN7Sa1An53VeGwx5In4aPYh0y+D5GdLge5UpzzLDpqFp34acRjxW75C0eCOYrn9/
En/dPT+KAtqQuoEMnfEGZcHZZ4eGz2n7PmfLCfeFMheuBX2CiXxtvwkML+hfg2S4LXSDNGUVJJM9
cACHlepaaBQ5zsK2mWJ8DmGfrZ0CLaeUkeXjNA1qYZ4dSMRZ5Cxc+ld10/ReV9Ecz3LbLTPxVGNa
sIfsRoL/AZKvWbUG4V48Y7KXiKyVpVyQDKzspozFsjb25IiASkvKYzig5g7Ka6uvrhTz3ffHT1wV
JCOG3c7uiKby6z9khxGl6efL0RDyohSIIHofxAAvJcmeCuKraZiKZa+PW72sH4Y4O/5+c+eR6s+K
i7kncw5jHoixeuBf/VHN0lmX8rCd2uP0kmntW6EZXyMdLsKRj0zPu0VVhjp+9nyVD05AMmF0lcQM
4pMRI05YaYjS9dQromOto3wcaCpkifFVtgbQ0hxmQQ3QFSk1hMSSyjdAWQUKjihqgymaPY8Y0/6l
K5VX2YgpLCv/QaVwT31QAWluA4kZ5WcC5G+D/naoZBpgqfqstoBWhn56TLV2FbTpnyqJr0Sq7MuM
pAuOYauhWk4Q4605767mb1Q5/9Fm9rvQyb0KOu2uE+Y1Ar+R8cE9RVtPUF7QIA/T4evyUYUFqaFa
+IjIFHRFUD6bNgo33UQXK/MfAUujnN9IEfcHifye6fLzpAbPfp3fl74VudRJHSm21nsZ5CYOTQlt
oD9ikrNuNHWIlz7qLS+RSdDLhqSA4e/xpn1q6ISWYwrDoxEcStMjUsLjkDXbSW631ahfh6q6//3x
66dbmqnQIrLmUzWFw2wO/Pn4EzXP9NASGZ3jFHs+n0yChirO+YrM5iAYz9JGelZ8WXVtGz1yX+rH
WDNBoCa3GWRToFDxAfz0EtHKjmQIutRayfTZonVmbou+e4qsLWDAHt56RC6nY77rrOWlbW9YdE23
dx4RnGKys+hCpQ1vF5JPV9HC2hXgDdFBvesFcZ39Ff8VbRABC7p9JFaSimxKvNTuETUnFx2Hf3/3
zzXHQtwBS5UpNS3OUxsc6qF0qCMzPxopkjoj3lap6lZh9cKegTsKJSJGyNvUVlNPNNI1fZonVQS1
J5QWg288biZEylrvoAqFLAK1AKZ1wqC17fl5fQ9hQZHfB42QOmqwwsl9Roo+xxEUek5tvglMZm6l
+oSN0vZFAPRgNGm+cqa8ckM6UUObfGT68DyQ9imgtdkd1aETrhti6JHhIgu2iSqsCvhcRsxIUGfx
ckk7atXn2IFQPo7Bt6EeM7t9BKQ7R4wCnagGa2Nk3T5EO4pEkuZmU8iuGjGr14izKxJefX34ZBI1
a+1QACOmIsUih7Q/rZLQRzodEepCjGIJFXJF5fw2UE1MSMntWFmEY3AHqeReauULBZB+vojNT8uZ
TUUYRc+anZqFstgsh/w4lPYXTQMpzfmdOnHg6puT9Z+1qDcIAncI1W6SITnghN0Z4PMwUW7rNFwn
jvoSkSxH8+gNEMhnl7WPSPX2KgncskpEZpcRuWNkwrWH0OCcWT8i+IaVWK1tOMucRTDscwwkDkBR
nGvTQT5oy4wZDc7z9jOw1MfKkfa+npuL+7axJNjn3PC+1td2X35OBP4EPnF1tdb++f0D/9tbOXmR
Oe1rVKvM8gALnHzgfmpBCZe68gjjiAY3GQmyv2uBd8FLwnNiliE/LIlDFqHCXuhDd90ArFoIIOm4
PPedHYC0A78zkdVTBXhQTKTLUWXehl0HjAXSZDs5d3JD6yLTKgVd7qXD0NkwhDUK777OTBIT+VyM
/VyjJiYMUjAa5VEd493g+/Dcekwh2gP37Sq2IHkyH7FKRF15FxGrUPn3jN/pBLAH9JDaiQ3fyVn2
PhrhbiigGPQXSjP1fBWdR7sq1cncdGZw8/MKZfwQnL5JZnKkhOqpedfw3i+UDgxdSoIroFbCSEkk
KfVm8kp9w5QdKA4c7sKevyGflKEcr47s349RRbR2UXOaBhdK4AxWtoG6hhWHiWMyHCYmbG6IwsfA
H3Pp5Dtv9j9fFpubbMrY9BTWvtPeLxaZSJISJZ8ZmlcEmxWcC8aW1EPrMerazx5EJ2twulWn7hav
QehixA2qyYBUW/ke/boLB4J/vbEIPnSLepeyVz2pTlIJOGVGVMmxM4IrAI4PIAFWtCFui3H6k4NT
UI9Eir0GjvUhJyxLo3aUy5jcehlJsrhtS4cuMWFVuVhn5ApaqbQua3CndehslLp5gvyMTl4ut6Qr
Xvjy/m4RJzeTu2nKlqExHVVPNSSQnv0E1Xp1LNPyKAflvpSi+7KxXaSPpWuEykNqVlwSwus/TEKe
zVz9bjHR+v5r3/UrBLzmgjTQktqgf42U+k+AcNLldMzWpwGW7eu5fFEfRQxpN5P1FxQQV6mRdIsi
T+4s0Tjsrjnrbt1/ofSVAU+h0W51mHE+Oe8qJgMX3/1t19TBFS2FpyC1uC6kwsApAa+VcG7QfW4G
0wrcXqjgOSXzGrHcqpXL45wHaJTR9VSXxy7Mb2o72xPdfp+r8joP0j9mzxQAmK6QBvSZJoffeFgY
mBM8iTzm3gYKThALeueEnnNO9zsngoI1ieCWvs8UPER9SKc/3IVRc1+bWr+ZcgXUU6YtGz3TvJxd
yss+JQyHSJvNrVkYoH4iQsF8w/SqzLrn1HBv2TLqmoIwLiTJohGAaNmJVCd4V3ovM5WvPk3LCy/t
36/k54N35sOKZs+qPuqrk+6cE9tx6RAzeazwZw6Tdm+QFg9ICVlwb6L9D5Dt9MmoLUvRUT0Im5DV
mLDQUNzGrdatNb+5i31IB2NnklSat6+F3zUUEgqHhyh+NXymqDh8aq+yq0dht8pKpJs8rR4Si/E/
HXXD67C4DrMtu+xWlrBepLqUXFkzC4yDRx/yvldgb/FQqu2ASqPkYIg5TeWfBDfeomurcVVEz2kL
mQ8fyKJx/BurYVVy5GjbpkGEbNn5MjsxLhNYjquewI8+s258s7g00Pt7t07vpqOCU3HYxViZTlb/
mZkh27bVHOG+PZrBqjYNoLQ+d6bVauEOMhVQjPWW+Kuv2G6OZIFTwGqgdw9yw6rqDIBOUJvfSQUm
Uco69JHyXSBxAPFNFmekedBQUtmzBnrGSknjdA6BK+KRw7QVekbDYAFemL3Ie+1otPH3hR1aO1t0
+WkO5bc2j4lodP7cPALsAT0Tt+YomsYHE4OQupbKVdL6qid0a1O0k7bUSbCmKy8RpaKWLv5ALwdV
miODnopxXZaETQbjHQxYrBvh6IFPL3dYwtZxEGyVSVheYOCNvnDl860/eTRM/00c4rTvWOtOerMp
FrVBl5L6mBvdIQN4xZyZNImSLIO0+A4a/wvDkxly1Qm3tRo4t3FJQwzwrB6v2p6nNkaa2whOtuoc
EKyH340NVfD36zxr6GJTp/KZJx/zKJzN7ecd9mkhZ7odsubN/bGpiB5jtb0ZnZoaVSZeltXHl6r9
8ISB/C2IHwbDuXQJZxUqlwCcml4Seg78gScVAn15A0rCqBwG6s4FIlnSmGdTW0Ef1pbh9uTbyYyH
VQWasVGrVRcZOSEO4Q1iUMKt7XdajTP5T7lLbINhhJgjxOL/efzCVaLoQCIr6/ThTvtvJqhbJZz1
HHEor50Qwze5HrJSY6PTJTgRXe1Czy282lTSXZAOc7dCyuikRN9jkrzz9e+clEIxU1qKteGjUkpe
VgJ+YbeRa28UO0HGfY6EeFKaXVDgKWgYf+XVUxOpV/UcXhcTpMu+eTPaY+0CBKXRU2Sli3Vp6csx
YTCUoM1gS5t918rBtizWU2FTH4ETVbRxzRfwodnxI+kWMdYEnxKAaI1k8LcX3qmzr3a+VUjGbZV2
JRruk3e/t0J0rzETaaU0kA8lj5HtvxTTQDiTuq4clKGWj9+gW/Wd5IV1vWo75hdkGv5+HecHeHo3
NsAyDVk6wr3T4a4ZTtiJzFA+jND8YjGs2z6G3Gs1fFdzOuDSkbSVpY+YSYirGDoMioENHAvh2ag+
S8N8VIz7z6ajl25rd0Kg5oYXTTpgre3IZxvdsI8kL8joeQiHtAa2Kztm3iXdNv67bQ/XvUC2Fyvx
o+YwogPlhNUpbuHI844aEq5TvwElWlnR0iT4ZLJ5yDAW/yTD8K0Xno4VL7+oTDrfNTBRc2jQUMFQ
O8p/l4R/DGnxZ2Ztaejl0empoij9/MhSXDH6k+sQgI2CYa9FAd7ofuxcqNAqYBJiU/ySGlaPIjdt
ShJLHKtzWThXsPBu6ZKsB2nYRGa2HRsITQMeH+7op610WzvLZ2uH9NnjCt3g+X9V6vQVuDFnYksj
EPOSvue8PT3/QA2xJtKreaZ+UhlrjpP+9wdaeoi9JZm+GwuKaSE8w+4elBmN2dHSDwoZs5H8zfHS
VSV71el54Vpyv5I0cd0H43RhoTs/b+JSwMlgsScgtDub9ZcZWy289zkvzn9zBMSFQWsKMAdPTpq+
FlVru7FtvoXjAINdhGuSf7bWIPZ5TM7UQD5I0OBMC5xVbtIMTZxs3RdStYDGB/xsBF1amvFar5BD
WkWae0rkvF34ouYv98euptrcPbTD894GQOJkt1CEPlp1WkbHwWeXpXeXycvM9iUW3cZf5v1Th44f
W0UKhnTYpMO0iYL0MRyC23qUXigsvKqDzT3J5XtT24e0UA+2Ua7tkv4lIr6jRLRtNGbrYayv/cC6
Flij5YSqfkhjAlhMuAHlbSs/kO36PpXVdWD7LHNuHTf3hAosNLP9HlOIoBGoRx54RObyCJuKln1k
Bk+5qNZj5d/+flNgJJzfFZ1qGT38rEk8+6CI1FP1WE2jo9Aw/pqpZ9cyuTU57mWtpTukqwjmvK6n
7yJuhjLeiwjTeBQVkDNSwLkSMhnyXuwMeMT4klWGRJOc8YTNP8CZ/w1j+n1MUKhvfogKQposSm9M
oaWb9YC23aZcGxhtZMns3Rr9OzkLH5JI2g9avu1ifadXw23JUWJoqyd9gCKXBA9Fn9z08FGL2t8n
Tr0XWHiDPMCx3m9GXG1YN9aV6ewnx7knj4MzyBjshlBs8Mcj1M6kzyrHo5JgstZoRA4pCtGJHClX
Mo13hcxwEPFuYM46Vx94HWf4JeXz+8SxA8m/ZZEOZAsYGwArJw1qK1Zs7MXjtJyi5mVqqus4mx9h
b74Gypc/WOQyizsfpl8zKi9FveIlJHQzmsl/LLyj+Worj3psQI7DcwxutfkEd7ypNJAOOlJPxG3X
JWC0xSiScikpK3/Q2FDL3OtUKNea3n5HMn8wgGFm6P0jRkWvTqdFm0N3eR8kjTAT/6Bmzq08yC86
ZVvZVVddzNOIeukABvLDH65rK72tYYD3c6hOHugSyHYYxLlNzZwpe7uJ3pqsfveH8M2fmhVuy2sO
CpBSipQEi7mV0eL4IGOQ3HXJ3gdK/WyD5aDwhaGeSwrrKpiGqWq82mpSNwrJl+1NQChx3q+MmsOj
X1gG9GJ/CZ9OWeYpaI1WBRqcwL7VRqxJgTATtw1GtI2l5nKa2REHlNJfcfyd7hteZKntqjMF2uu2
3/j44kG6+AmN+jtZr8W9lprYiItyJwDP8OZ9JBp5NrpWskFkROmC6/gms/u9BcRZpNqKDtXOYUxj
vZVSu+xse0GL/JDq8Rd4qzu0sXvEP68AIa8A5B9ghbmGPn6NZS5Db4C4I9E7cglsCJJjpM8JbVLp
juDXyMMg5aCO8W8yQYbtKxZhypzCj01X7cDLDZzJZ0ACYn5s9uZDGLXVIsrkj6iY6d1Nv0TqzD20
eX/GnMaZ7+zpZtJZGu30GT7QIYxE4cU5Au3WKLcyLkdcBoRUKmQ0RvUspSN7QzGinZI2n9n4/vuy
cq5ImqtyME4W7aa/oM+flbnR8pGIbugOsiqtLa19ykI+dFrUqauE/nM70ioIKJOhHacGOKHKxEME
nxjS73fHHJvD8aKu9RfD5PurZ0LR7xdon02k1fkIP3vFZjkGG+7PC5wY7LdS3QwH3rlw0TnRi16o
N/hEBz7ijnrnqlJtwvKE9qmovGPolzh9ZphT7BQMc1hdOSXHnLJTkap1+n2VF49J4As3L3uNQA6L
Q2iP9xs3vGdFNnqlmtwMPb7NwsxeRQ7qxIi3Np8RBk01frJpdKtWu2oxpbtmzz8EmvndIJBhMYXW
iw2QADcsmBlhBG8DoohVNfhMVyRth9ngXZJywrjHwiOTQpAqwKmXjQtxgvapGy0wxXIWqYXiUw+G
tQ4WZGlMwdrywaoYJmyWJpRYMhSarDmD19wox61s3MgWsH1CwzXASjeGTwUIUwHtpVDNpWw324AK
3avtrlukY3aEqfztO9qT4vfEVuJeCsH58FsKju7dOqiTNS9gsY4G1HG6kT79/kTPNQY8Uey2Mihf
zKDQjn4+0W4kPE0C+IS0fjw4OWDUxnzJhP4yqgjPo1AlBNL5SsfSywP1tUjlm6FpNlpLRaWk9WrK
+V9duKTzswSKPJAvzOE0WzuT3MZTnkiO1XeHvgGYjUcoMtRtBr2J7M9XNi8ecpDuwp43ECo1vBKS
KNHJv5TjhUHKmZ+DNiWCVXi7HJeZqJz6OYSJAi8buu4Aew0JjeM52MVEZe9ZjrBhP+BU6zEFlbjs
de1dyh6ycFzDa1jT5Yob5a4oU7hRCMh55e7ajHVMiQj1ENKF71I5L9K4UA6odIaoRs467iA4GxPm
S0fkfXBtQaTq0Wjn0Qq8ytxUKHc9CFZX6Wi1IVXcRbB3J6WlMRHYKZgQiwk04JeUHHCC0oyP3x+o
rZ4VSzjOaecYDooNDiAnPStGT8SIDHp/CGvSWeb+Z7JNaeiQk+vEHto+zLDkR0pZfxiQteo6Iaqh
GBpQDdIXq/ldOA2gaImwZECz767BlmQeIboAzwx23bY78C+iEtCTN1UDyiz66SnlpgOJIWPVGjZk
IjjLnGOhl+nPhuAuQGbYOHrGZH/AxlvUo5c0aYw08lqhvA6VV+KM12bDGanWNqMKYptNm5Al/eov
eHTUxE5q8DOGnHLgFw0fwUACZNSWr6zr24xwNJWtu0m+paCq0FYn5AY1FcoBIFlwoiKjpIowY5hE
pIyyFX4rBsllZLqrrjOVowdnYEnkGJh9wstVIiln5KTqpMLzQYzm0F75oVQXuPWUpaLlF1S9+tlC
D1cWRaVsU/qirjkdfXDSghUB7++IvClG7sES/qqHGDS0Bnb9BHRJSA9k77RLwITbehitFbtGAm1K
/qN2WnMdtv1CV19rxelh9EtiA2/PjdQI+44zHAut+zAejbY2XY4VzFV4I+LBvkqz8s5swlVBBo7Q
tJvS4B21QhRlKdNiv7MIUZRwivVTS8CCXb52pv7lgDj0plFuF8KnQTJO4c7UOBF0hX1hQfjbPvh5
GGIxcByNLoeJPuS0zSE74JnaduSFg7XrQp/jFKaNK8fX/iRp8j0Z+VsehR+lTX+fCtolE/e7B0u0
iP2tOkwfKQ43HEAzvyNjRCN26mR75BhRVWdkascaRwRytf2gGr0hBpSBdXyJ5OajLrJDHzcIaPW9
rPCPFCJ/JmAiwwTlDK5RWdeRkO6A8Cp472ZO03fqQO9R9Wta7/hZFZO2L+T4IcWcSMfcxldpbAXY
INewCY0vFYPE4B7ObXOj2kzgFOoLw+flHUf1GgjQoq+GydU0jGiGpG0a2MJmRocW1eSx8cttrdC2
yBjbrxKrhxuJGvT3ZeRsjeOVxC2LRxzMAPCokyN+hijZMsYyO4qIgOjM/JIt8dZX9aMdi3hRJcGF
Q955NTZ/A7RN0F3T2jrrJQVmGtu5P6ZHtZg+4JiQL1fx/gpbQceItNrUGo+2RE8MF7/cT1eJRBvS
Vr70XuxBXS4tqhi6qYhXMkzSiYT45/dbcj4L5hJNpIG0F8Bon8mVrGFSusYS6dG3irsm1vdYGN6T
+7Etnmn277uyfsMiTHD4rTzuazPb+XnOjEImwLFhiM15UCZBr9+oRXCJLMA44nTZ1+iaKobKrJqv
Bdvvz9IC6wVrVYhoh2iYN5t0LdVHWRT6Ntj2+MMcypXoesE5H8Z3TLeGASyOMcY6eKPGh5Q0REss
NXmqPPmNHqhYDnH9ngT9n6ZGHMB6u9cH8waW/Yb4JIM3mJwlsmDdSYUGd+PE9WPcpONSISxSI7Xe
GkPywiyO67A8Nxlq+bYqnzF0EUwrlL1qxGupyHmjsCDz9tGgx21alM8ZqiVXg0Dj1g0olxEBXP0Z
e3RrbIKmCI3BxUGGMDipRW0oe1HpV5yqGb6aS7vpYc/x/8w0IsXCiB9Z02HUNIyTMTwgWkNvVcIb
FKvjldzjxJWc6i02q+cZEbdoA99tFeV9RG3KDomcoI7Tp1HPkmUbqCuzMzJMK4O66EpN95QSbk+D
3tC2WqLRb/OeKBN9OmYSLx+uZHmnzmEFZIq3TNimY8OcNw2L5wlFDCfGWl60k7WsQxL1Qsu+n9L0
DtDlPcm5riG/GoziSEqnDZEFOQnidDt8xRSuA6AxIDVcV4t8FfrqI7UZRqmk3Du+84FsVnFZy83B
wKJd5Xcg1EzPzPtHSt9trkxHi+GrG5ptTHoOPiYtu9SZPh+az68hXF4Hb6Nm4uT6+RrWgygaW/aT
Y+I77zoRRnlfv4YyIvJEYt3tho+izpfQsgXhOMMNKMI1ydqcbsgudONgOpSAoucQhWtNtNQSJMhE
Va+tuoBTRhYFw0LvmCzmwbcqZa9JGjrLpDL3UUBTAk05iihlXPUBlCSpMzFeFBKtKdX+Q0iXvVSt
8AjYJNpkjbbmIUy7WIgl52XkJegAPFtYyXUbbvS8v0tKAy2YGjEzdraAv8aFrIF+g9nH/F9FpBKu
ibF/RiyFLGEycWJjEEgGT6QNieDatIhDVONBW971hUZyo75U7QwjYlhVbgeAEL3hR1h/F075Gifs
C9BvSWQLWD4gvZmmF/c8qjrqjyGLb6nKX4yORhoH0gY7VerV4nZKrWI95FTopERtCW9iyYw1Ijn5
/NQURw/FbzfNL1jagoKfyAmizrqXWYKQixNszp71hrZolfj6Wy7zEdlSgNnQKN+aaKu2XY67hfwp
mfxpVxOlm89/q/b5sBHtfoUMz/mmBle/kgUwwjEoYJ6b4K84OONtj92c3OXcWEFA8wK9/Q9z57Uc
N7Kl61eZF0APvLmZi7JkkRLJEmVaNwhJrIY3CQ88/fnA6dldhIjCnjoX50R0KEJUMxNpVrr1m18l
ooa4c0U3zcAWUphdtVlYoI3fLjMjyWhE6rw+nppTCg8SpCBYTR21AKV+YGSQaMiwAETAf2XolXWb
1YhMwk7dwqgfNhjMHv3SJGFd9s86GqirTLO5PWDQu3L67MnybTRpSxORLm7XRqF8wrhDP2igF1ZG
aO2VIr0XgRodRDIod1sjC6RDCEgapdOUx9HBv6sF1oJD29zpemOhKMY7FbC8W+Bi9qoH7bCttFas
BfaFmWFAsTCfLaBSK0su0M4x2/om0KJ045nKKvnccXXf27X2pSicE3QY4Oc8PbppWRyS71UTcXrG
h21bRrwW4QK4a1X9W1eDsO64zQJ1QHAuU/uvoaUyMpyXNo7/HcO2g2KW8tY1ghvuZAIUHaJqqLej
RNU+Jf5faFQpdNjOkSM0o3tItBYdJxfdKpJLBT6HIm0CDYexqqvXhZcaWyR4f2qujKv1vV+R444b
a4tZ9oDrh6JtMHTbG3UNqq0PY1qOER+SXZs8NH4Frf9AXkPaJI37Rc66ny6iDAiNAKGoB/tD0aNU
4ThZsg35+cYZH5c8bAIdNVJXARowKzV6dqzIXReds20GoEpxXJ3cGHq0pajAJDHZBrqoq56/A8Q5
eqg9BKnrbGRg7/u4qdWbotjIGnIvLpoAYCVah81RCbeSM3xnA/JWUg+HoWACHkTzKP+sh9jfaej5
rKOmPmWddFemHR7NhenfBby06VlvYRJjG9tEGZ5rG0yYpChsX5oFmrjrFub/q/7/mwPza4J3tA/i
tej3GzQbThkJG4PTOkaCJyD91Ruk41PWLqeBJNXrgiwAq4Lb7j2iHwwha5Qr0GBynqTwh1vqHP59
80NVWt+stN7HRJCSavWqsT6gDvzT1vJHVtRhVbIg5Q9WI92zLUI9NL+ZITumNHyNFAzW6vy20nhf
rc17l4c+3N+fc56KHDVEMpDizD67D9PoBJGNbCkmeb3Z/uyM4Wfn4aptRXepbnNm0TSu8sPPVE+g
CQWII0WnEVCIvcF4l6xA2AEsYLjHDCD+rMm24/oaY6rCs0Gsb/HaecmcDsUM5+BVjJIMfmHjdtWP
LnTBsUbuL1eMnHSTpdFCO3ZVDYW/c4X/GXT1w9CGYm05Xbf2eCdVexxW0eEp9GgBrPXe0Y0hQyeM
0yUvktrkVWhwgy5kJLxPhuSqu5bn/6jSvqLXjhyLLn70ts9hZ+BvdZve5AJzBJ6vTobunTwvf8xd
9SFOv5kqFoISnqtydJtADNgYXQRm1yPjpqAub9ovrY0HUAy4ulFI6ejcpiRHftJyNb2xzISnV/vn
63r8n2+oZNh08fd/mXhN/vpfz1nCf2+dvd7+xqwb2Hmx//Uh4NZVZn9V06LGrzmv/e+vG80G/l95
hvH+oqNNcrZ5/WZ9sMnwTf6P//yP5x8RXrdBQp7w9GpqNjqG/ev3/xaR05Q/eCwkpa+PlgY8Hv6P
FQK3gD+4myHSQbYTDtt4S/sfKwTrD5W8PAopUBdB94yqSH9bIWj8k8YnYsYDlRjGq/m/kZF7zWb/
s+hA1tdRDcCajPwcKW/5Fc1+lu3mKIidkxFnT17yV6h/7sg0FlG54RYFjQD6Md7hGSLyFhhSn4Ne
Cvv3rOce/7uqN+pjb3f9379gvBqdfYGPFrzmFHyByF20sLAOSL3N+OzbfuhvjSLa2OIpqL8DElpX
prJypJf//TyfnZ/n0/PfiYbZgv4/nOiqzFDMiyQeawT53szs11/471ktgfH5YwSxoNzCeyXJbgLm
b21E/gH/N97Jcf54vUf8a1rbTHheB4AIaQArSI7wS39Pa135A0kdmXkIa2K0DPm/ccP72+BjfH96
O5lquyjDqNTDe721uRJus6BQS/aSCPrbV9frVGmDcIz1A3l2EfAyZDmF1KzLQS/16ilOgeb/9Dqj
Ne/LXI+7hcdd4vkMHvDPR01gAR14fzOz8vQ+NovoT2Tt1c9xlz2eDc47cfT2FfKfwidXNsS0/U7N
2gSWXV2UGw/p9BHsVSg4ROnuEmZopgWTPS6T0KcqezW59xFkgvKJUDUnsFa4zJ9/zbB3GjGW889q
9E8jxsadrQGJVacpQivJPRg+vJlib9gjgPqEsnb/pAqx0FVztYzjc1ZLU1ghUkZJcu95KkyOTH2S
PaOGrJzquBxlz5fbMjcg43p3VkuacWMcYC/fh2EwKv2ouIvcuK0GwNI3SqvYXK5mrjFsK+fV4A7C
aw+afPex2qfKJ0tJ5WTvouWBTW3QmbAErNyUwOFfrm6yYfwzRJNluuRclnrQFu+b0jNJNZsl9sRc
ojF6egh9EUo6MveKnSX7XiuRVeT/NmN9Z0lu330Ay6VX/UY2m15HoLkujCV3rZnYepVJPevtznLL
UEvs7s5Tgu6LniDhe4P3qmHfXm73u6MJr2ESXp6MvDLvSvCcUyd6iEQaH+IRS1Gl/e5yDe+24Hfm
hN64jdKpMTWUkZPjJEG+1+jhh15X/CS04F9WfZcpFRpZnjmskHTytiPl+8rix1ad9b8ZV7U3VKNY
l1dAVfLrflOFSL9e/vi53p/EUhMmrRJ2BqU7Sf3B9yO+Pes/dgqNuFzDXO9PwijkvtR64FW9laYG
WoF+l+RXRwyo0C1Z6KK5RkwiJwE9ngdhDIQ80s1bQwm97WDh092pqrTk60Zv/7Z+Mocmz8cjE4B7
QkUVrq13N+Egi0/cNKKFTpppwSuJ7myQU13pPOQDgNo0oiEnUknuh1KVjNOgqEvv9DMDMUVax7Y0
2FAJISGi8Puti8id+V6ylKiYK30SxnXWFFyvCkoXbvBSo2w8wgftK/tnXKPP+ifzNd5lapvSgwEH
qNQXMtKFUYaYGWugsjCP5towjs5ZLW4bOELxO1L5Rhd391JtGo/aAK38qkiY5oxKDzKtZOU2jVDi
o2IjfbkCUwMU77ryJ7GMXBNaDJmmMonKxsSA0QYfQL5uQWlmrncmgdynmi/StoEhbvtxsJXb6FlW
+3hhhOdKn8SwU4LCj7hC+aMmyg+OQwlMVcQBLnfNXHxNwjcyQpPX5Zxv1wWaeJ7sBYfAK24rT9jr
y1XMNECbHIwx69LzSi+ZPHkxGDDMSf64A1o/1xU/OeK6aOAGQhsXIGvgJTZwEcCTzbpZ+PqZDprm
JWpeVMG/Ke6LH/GeWAgZ9NrIGOcgWl5ZxTSG6xL9AM1wX+Kep21LccOd1WcAhrNavS7CtEkAI8Iq
BXUtE2FqGT/m3IL2AkbfzXVDMI782fIggr5EkLBgEiFfep/EdYriKMzky6WPC+U7O8wUzaaBsJMq
CwrgKoyUr0gjfwBtfVdjxgXAIN1DiNtfrmhuok7i2KuGGqvX15W6B5XjILoLuASExOXi52bSJJBF
EMdyJPdsZSro2Xs5ROmZhTvbGWWxsBnPVTGJZlutJCVK6/bQt2wGJE2/k51BR2REDF1uxEwfvar6
nA21pfOGbpcujQDdyjLtNTzZyG6eH68rfxLNXmv1cKFk9wXJ62d4CcGtYkfJkoDE+zNJnWzFKdQv
I4gyZlIjccaSvbKryXjFJFUvf/0Yse9M1dck51nvQESvmizN9UOWBzcZqb+kTslIGLexUL9eV8Uk
km3PansH+xI2m6oUm9pzHp3Ir36oKaitVkjGAr1qbqAnMa2XzWhH2FMPIlrRJlcVeUt6Kl7oqbni
tbdLhuwKpdXFuGSUBWr1vWTW29zCQ+dyL80Vr74tXmRdkhmV2xx4eRSkZdTE/1OPSfItrElz5U9i
We2jUXYw5vNjlCVg6sKTj2ovX+idmTie6h8ksL1NtejRQB4K8zHBNetzgsSJtsWcoA+uW+5eUStn
kzVwOeNGXdwe2l4vf0S6FpdgJ9J+YaLOtOEVt3NWfOQPwrRLrJmRTkY1t6y/oV8q7SQjer5qjF/R
lucVhJVwjCFRD1ljoQfpjbgMnA6vu32/UpnOSpdJh/ogLduD6TWf7IzErGvUH7Wuixam0Fz/TAPZ
yTv8Dccp2pd41A4tkna5BzieV8L+03VdNE7fs0YwmK4DK7I5JG3pbfFzw+SvMxakrmZiYAq7zcg1
mUXaNwfPNSGpaoi1mcmflz98rnMm8WvXSMsWYefuylyr90QaaA85PBphtaQvOrNUv4rgnnUNSAzF
rxWVGoJ2BxnxXuQJ7my8VfjG8XIjxj3rnd1AmezGGY62klZ6qP6M20GhRg8mylpp0oAnGfaisHbF
4F93BJu6BRgR925JDahLyUKE3OxnC0Gcy+2YGegpt8xKTLUSrdT7EAddcMFxymNF1C1syjNDLU82
ZRvTC9MNxADN3cSiUI/dG3PElBhasRDKY0nvjANpqzdRINfoRFSZwvdjwfWU6M2NJMc7EUVHsxG3
YWlsL/fTXEvGn59NqdLIQ8RXW1oidYqHhlHfriOBXhTea+bCzjA3FpOITpO0QeIik14wBGu3eg5N
iAfx9Nt1LZjsyiLJVSxkBnoqSwbAHWlb7v2mlI5tY153rpAnka2bkpZ0mDAyGLkhbw0H21jPT5Y0
wmZi7jed47hMfYxzKV4o9RbtP8SYgyfIXjdWmRorKTfuWsAhl7trbjAmAV6LIo6woqEyjwz9ZxI7
/c4cEnNhPr0/bwE0v51PbJdB78WN9KIjioGKRVjvFFGIfeu1n2VA+o8Kd7nLLZmrauzOs6lrRAg3
y4PDwIOclj+XeO+tQNd1G5yA8Y5rBKY0os2vbNgk5MnpQdGOXWobEBrWe++7b6LEzgLfqaPHbb5w
HXp/fNDiedsq32uqts3AHK/kTD5lxM66Ca98NrSdSbjLfdL5/EHpVd1LEAJciCP60lXu/f0JIfa3
327Grm5VhuSfMKQGe1aNUGbdr+CPilRAZ4qiYGE05nppEvQ1RFRdSQZAIbWs3foRq9XKHiQ8FS7P
rbnyJxEfdKUtSIwqh8gPHwQJQzin7FOXCx87+/e13XYmB/G6kbUSP1//xCucu8/rBFiyb5s7R7RL
uk5z3z+J8kBu9Ix8ZnNoW7s8uLY/Wgbp3sIaMtOAadrYlXRJs0Tnn5COaICsCmPT59BkCiP5dbmL
3l8S7akEqy7kGrItKxU8ZeNrGmpwUZuPg9b8cIT1XBnpFyXRT5frmukrexLZA2QxHmpM7+T3pbhl
xQ0gkaT+8brSJ/Hc+zHqVCRPSQPngYwnbpJ5Q+6sBldyzAVewVwLxnE6Wwn1EHCoZzYyAMn8rq3Q
b+wArS7M1rnCx5+fFc7xrClzr+8PIh4GxF4r3oJMHi2v655JIItG2EPW8axNVgCIm+UEnyQvkm8u
lz43UdW3327HltSxGYyG93UX35uB3uMKAFeRI6dZiqUDzlw104CGXS77ehqecM2DRtpGOxdK3SHt
lOse1O0p7kgOnRarvio91aOwag01ctt0oGUvd9PMEFuTTVsucx7G+jo8iaLB+7xEeK4pbe/K0if7
NOYfBvxWOT31QEg3naX12DlK6e7yt8/0vTWJ3tKHwqqGmXJIZE/djG9Xbqx87dp66VlmZlObCgqp
MDyKyrOjUzXALyl4pLkrTP3ORNT70Ykz/Huva8gkiE0rD3JdRMrBK5lEWRfgGT8A6C9a6aoLKoTJ
t9GgK6LldUySUaXEldtGuP3G07SD4ZRLRNu5wZhEs5Q1sJ2tOD5lofuhclxM5XvlLwff1e3lTpqb
qZOABpGsGRKasUBjs+xHUvWa2Fs9tOiF8ucaMIlk0aCh73lWekrcJtgEeE5scagEip6K5LoDnjXd
mqMhzzyUKk462sdDV7jbfyOr8ZpgeOdsMfUzi2BOq4Opd4dM8OE7LSNBHyIRpLe8+3lR5BMoKZrO
GHyHMT7XbdPF/UETVlXk2wC7WU/dKh5QdmMPeD/HUMMLUF0pEHcIXfGjqaN8+GiQPydbLodKCf03
kb95YeaESL4lhpYjEoiW5J/omODAVcfSaJ6eRt8UcA9KdpA5Dvp7NeobJBJ9YXQwVaRAIUeP6Hmr
5M9xOHQ1AiZFhWB4VSAds3CjnhnaKfSlDsISVeMsPQUxVA0w9OqjCBE1hsNjLAztXBXjz8+2ytrK
RSkk3EDQxkCKWDN8aZUqev6B/r0ydwgi9m0lRtXie42oymmwDXfTau6XtEdH6ar4MicB3MN+QN8x
VA513X6sAwPRf3CtC4XPdc8keCMrEjJmacprpkFoSDGb+FOGFqaVl7/+9Rn4vdk/CV/NyiQ5kQWk
ydDpoycRIJjrd2hAx9UH4QXNuma+bTThN9vGgEZqAES/7fMGApXpP6RoyqzlBvnGMLK3SmxutMY4
lnHTHxDOtxe2w7lemMZ/2g02E7E5dSk89bzr7L3qg3ZrZD9YSO7PVPFq03k2D11TK5pMqpOTbklf
Cqcx8eoJclxceRG+3NNzNUz29E7puyL3rPoUa4n3MUgIX2nwzQOU0aUqZpb6qd5aX/dd7AyFcgiS
+Gh2yPeWkPsuf/5c2ZNDQxCLDuFGGBalxDyBZaebCE2FyLstvDPPHBqmODg7iT1FirPsVDdxd2d4
6Z0hqfadhc4SYkjAIa5qx5RLb4O1szKP0zNPBo/ueE11csjE1xU+jv3ZLEIKDZWgoGlOpQX9UxhJ
uK7UYAkCMTeDxqE5Kx31H71pHLk+6Y2N6iC6b3oYpog82dctxsZkKbOaREiy7danXGuhYindx7gV
5bpP6yvv8cZkPXMTrAxaoXKwFZb9WYIA/NVBpgMJLj0GzHR5FMYp+c6SZkyWNOR7+0GpuuwUuaRO
TUSrwAIl5oGcdr4OzOqT08n1y+W6ZsJiiovTJRulR0Ukp04v7Lsc7B2iLb3WWturyp8C49zGg78h
JfWp6AMr34xqHL+GMNeuO99OMXFy4Wio+ZbpqVO0O0yWYnx9nRdfZZO//P0zc1afLBsjERmUcpye
osB9gd4/rMwmqldXP0Xok8eCoJH13NLLBH1dA2N2SAO3XqMs2RjNDO+rMsdZyCnCL5FG6ZNTVskQ
CJ0m3Xae624ud854WXxnov4GiHOtFpQ1e6Utt+y8+R0E9pWbFLdmGB6z3LhFR0vrr8sdIYn7dvno
/SbxuQYXp8CGB5MHiPOV2vPllsz10ySuS9mKHLNhmI00PSJw+WKb1svloudm0CSa4cTiQF92yQnL
lOYVGIrShQIfM0quuw9PVZx51SBFiGn7KYmQ8JIFKeymCDZW0f+43ISZrW0KjfMyUfScZouT3KDV
WetHA00KFZSTZOgL55eZAXg1uT+bqLadWWkRqOKEIHK1RkRc5q6B2PTlBsyVPoliEqhZ0nZDfcIx
Tf1qRk7/NHi9+HS59JkRnvIbO0OtdAcp01PQtMHG9M0vOHC1a9PF7/ZyDTOBNsXFgZVS0pzd4IQ4
4Q173Lc4Lm84eH2oyxp9weyl06p/A581113jz88GA63y3OxdIzlFVtg9DDmCGCscZnL/yuGYRLJZ
ZGaX9bU4ZU6Joc1o1xwpkr3QWXNfP4llhHDzwS68jHVCCrc68zRaO9lgLqmnz5U/CWi7S+XBc8P0
lLHVYDiNaV4WL+39c4VPrgpCdgpX8StER+MIUegA91CMVRZ6ZmaiTlFxuWwPIYnA9DSkOmzhAE0J
nDN+8eiuL9Qw8/mvbrVnM6cqcbKJB12cEGfIbtwhOha+GS887c4VPoliD8m5MhMN1/kONgImKule
CpOlq+pc6ZONmNtvJw9yLE44HqQ/uzB1YtRXeVi/HMJzxY9jctYzbWiGclgU6Qklp881khV3pRJK
Cw8dc4WPPz8rvEcG2EJkqzpZWqCurDrK9k6Flth1nz4JV1f2Kq/3LXFCze3UVvpBBEsAmpmj7quL
5dmHC0n0Vt074pR42Z+1nh/GFHgpN09Wlj+igLQwc+aqmYSsnDrwP7REnPBT8daILX6N4uqbbBbg
yaPmCUnh7XVdNQ3foTa6po2REESn+qWNeAtFn7INl3DwMwM9BcPZPi+VUuChaaIV5c7G2A4nZmVJ
aHqu9MkVX00KTD57K0fqIZDvijJOPmS+rmyu6pspEK4LhNwatRGfOEWjnt2YdUrGO6yuA9ohkfI2
COrIkhvhhcXJLmW8qBK5Ncs7v3Oip+u+fxLB7pCj+p251i7wtXJrIqa3l2L5r8uFz8xQZRLBrTk0
Xan06p2ZWs9JEO/cAK1zzKwhFq/zdtHVi75458Q+BcOFSpx5WS6VpxgdFoDpaM2F6wzlyaX70twU
mmy+tk5iN0tFf+h7/YRa1Qsvy1elJQ10NN8OcIV0q+2nuYUzs/KXbJopYoKLaYB3P5zCJ4tcF1pR
53PEOvqKiXxO9SHUlwT/5oqe9AmYGyTUapmieRyuO/XG852FY/O7OzpfPVnYyh6bIzfqimM2BHda
034JhgRbWbu+Zumn/Ml61uHh5Bvwko7OoCvxB8URan3U0jY3ny/P+3evFjDlxxPv+QYgUnBWVVoc
zdw8Smn5Da3RNbfgb7m05HY900fWZFXz8N1AsEsWx8BoP7ZVishVbGL6jEHS5TbMjO9v+cgiDuOk
U8SxqxKxklUEW0ol+vO6wiermlynKJn2WXEscweN37L9jjqsWPjyud6fLGm5GzoZolIUjv7xHr/6
DHnSsj4UDmZGvR4W28uNmBuCsefORtmWzEb1dFscbeRdGpTKUw+Rc+ysfumBUMvN5VreXUOZS5MQ
9tEtcjLYSMdMimDAandokX9NhLjtPPUON4XjddVMwtkrjTBQ0Mg7NoWxMUX2Z9wWhzwzt0qieBtD
s3aX65nrtElsx2qJfGYbdkfFczYoea9Ekm38RfucueInoV3iHNBVuGkdvTKOV25fq2tdwVrVl+Il
I5WZ6TXNTBphVtWoeYpjbok72Ux+JWl2b5nNjjn2+apOmqYMzDjGviP0u2MtPeI1twpTKD/VEspj
JrLNcaadzdvWNsooMVEoj0KI58LwMozemgVE8Vzhk8hGAzFFeoxlQ0Hn1IPxpjefSy0sFxaOmfE1
x5+ffbtr5pVZ+6k4Ci/74mXxL7tK977SZNdtDdOkZAKVDsSyqx4j/O43LiSTtZsulj4uzr8dVAwE
VN5+fRrnDacfWztiQvwcw4ZtuOhpRrCNcvtGQvO61pKFeB63mveqmsSz0fe9hCwtxkwyUK1E2YM3
WIeF/r000z3u2E9ukH7JiO/LM3auuklYIyuf5XDEtSN5omMfN1tLE/c4Cn6UA3QFx5YpmFQE+f5y
dXOzbBLmoO2damjcnBNCTvt8K8ieBjDgS5zrmWk2TTxWKvIdnaLmxyqyXtqMF5FkpLfa0dIeNVfB
ZPvW8UoSaaGwTg2gfV172Fd+umYzWaJdz2wb08RdpRh+nsuhOI60elnRDyGyHVkAgizNy4PlOQvZ
qbl6JvEuWUWuNSi0MRI93HprmzTlTys2DoZh/RvVzAy4MYl7L5VcS1VFfowLVvMKP8l12C8C++dG
Y6z1bFUJXDJ4mIVkxGXTgTl0kdSOYKEOSuFfN2OnWTz0TzW9a9v8GHL9adKq2vjNotjHzJY0TeD1
pqE1Ge+px8BsblTWcqdtP+V68g22yMI4zw3AJMDduK+U1siyI7KK0cFTkuJOToIrL0HThJ0bY/iN
63N9VGvjZJRVED3V2BRGj5eXi5lJ+lu+TgsyOw/q9Jg1zs14YK5FtMMN4CPIoHsdXtnqcj0z4zBN
3JlxmvShGKqj7DgomsXBoHyPhhqrTuDX9nMZO/7z5ZpmhmOaweOVzYaGmg3Hpi+MldJjLVX0vrPQ
jpl4mKbvegOvnD5OsyOEERzPzEH+LOuJvipwZ/p5uQFzVUwCGsOT0nDSMD0qWlivBZaxK1eN8SDD
BGChFXOjMYlq6IlNoRlFeiza4cF0y5+BZWxQUdmNN6XrWjHZ0P2e0xkbLcLznAfDTOAabdzXyEYu
NGGul9S3C1NoDS1wXDc5akMSrBH3bFdG4+dbT5TDwolnrpcmge01Uo5VL72Ue9JjJUpvx9HqPtCh
lpfJkpfKXCWT/RoUmVyqdp7i2uMGd53j5c/s2+428ox2o9ZqsJRpmKlomtQzAT1yuLVQZZazLzjx
3Lhy/Wk8hxQV7qeXB30m9qZZPaF6OESaKmCeqGpXiGEnG71Ga/hy6XMtGNews71Ij5MWYaUoOLLg
PoSogfjG8FU29S0Et4Uhn5lV09SemQ9OiR9hgBNloH11kzxYO04v/XJsLdtcbsVcFZPw9klSlSa6
KUfD0u5aBeIup+qVZC8yeOcGYRLcbeQ1WCAN/rGTtUPqND/CqPt8+dttTKXePz1PZS8MvzCHSkjN
No/wmQ03qRwG6qcaK4Gw3EAi1T17w2EQLXa0spGxVLFIa32924oEK0MVOIUqFzguiEz3/JWDxVMl
1p5kSn6/7YSbeaD3USx091Kit5aCNpqpekfTiAvGIil7E0V73i/DF2ymQsl7SL02l6pNkJcdor15
mYjvPY6c+KH0KCq7v9TIqcqDqNrOQ0Rf40HrIGudHbR4OuKjAsCmxZJKXhlGr2yrDPXrVphGwocK
uQw+q1KdCoxLJJCeeJ/WeqfKqw4vLU9HhdlyXA5FNgZfmHQkvt48Vii3Y5RsVE1q3+M73VdfNHjy
eEwrGGq0khy8hMmQtd06suwY3WR6RVL2mVnpQ3oLiH4Aj2C3Yhi24RCm8a/B72UhNpg6d13xkeNk
rUrrHsp6EW9BcvYIv0giMfLHHgZjhRZzwlKorpUOPgpi1U5v+C+d08X1NoxkPRr2pjQE1rd20NvG
eGrgrsC+tjsY08U2wXSxLzZaVQXFxxxUKJ5DQsYQGquaomiqr30V99hXuWkSyp98BPOlP/POKbUU
H3GIYd3aj4tM1rduKOGpfVOXfm38VYbg9qVV1mShka30HK2IvQIQTy5XMjiD3uRZvVSakd2lucmv
MMPDFGl9AIgmBlltaur+J8dH7OYOGo9749gdQGS1xotrZahBax1LlOnNGyUAefdXo9ih88ORXYra
caA0czhLAjt7lMrj1MefsDGa5jv2LCnB4WdkpO/QAQrQFbcD1TVxgIl5dxGHCJQytgN43XklahDJ
EHNBQJU74K3VbyOj/+j4bh5EO2moBRrYpSv19ZfO9BxskR2rgnPu55IsirUEccT4Zcl60Hpbz3Ai
8yNyKOh73MGaMIwfkuRVSriT2qoxvuPsl5Od1fwqV456gQjns4iB8d/lEO6C29KE9OXv+tbVxEuR
11oerf08jQfcgxGRLramLTXNg2G0Nj4PaRJ1Jm50hemJamOHSjp8cjRc3j34zLHe/cwxBfK9+9zA
HP5Dkre23G8UV8ayfp0WJews1LILF0AgSkOG1m3Zp3DdvpcE0k8Yx9kQZu+DvIixxegcN8iCGzlM
hf0NLxinsXdYX6Y54+8Gxo09YnnkTZfVfv1st5pm/ynVCEbpd67q6pG1aXgVlhhY3bXyh8bWU+02
bUO5/GiWudTsSy/LqjtcqiIXEwZLMqx7IWmm8xz7rqF8xZd1QADcKZliRtyqGRrhWeR3hzhG0T5k
wx4a5UtcBnL7zSoQpm7XyOWn7ifH6LXiZ+pXdYWHRem07sfMdVRuh3lHVOKahjeNDjA198Vj5EtI
ca47UUGXwj9A64t+hdeNnWxTpxf+i61yqkpXqchLFVP1OmlrTLCDyL9Xu8aFpS6wnxoOuenk3vcs
1UV/9DFKqjZF0ElluNOKobAfLHDD1eeW+699sExDkr1N5w9F+dlVUQRQVICVH2vU8pP6wbXsBusc
LOhwuUK+3gyiT5aTuf4n7LPlZnSIDJWCE3A+4A/U6b0CAnNoKWevMG3c9lcvvFyTt0ElAlleCU0q
2zujJg8Ao0p38/SFcZHF5yBUFe2L3UaNvUl9PUg2mlK23qbvmqRc160iovuwjrQDXpGy0PHNBFue
rLM4KIMn3/GicqcOqRKTtdCRkMRnvuqTX5mu6IbYRG3rp+EtDj2O8wC7FMF5DMhij7tsmuHO524q
tcrbX5KsS/6XxoBajv1m7YmnzLR1aAbS4LTZQYsM0Z5SDBvLr8JUg/AvYce9/b0plRqaB4cHWSHX
4xberok9VenXjkhS+Wse97K6SxzdZ11WMrdLjrXmSHK2kjzDdBGZN/oqe9RlyDsfecXzhyes+LTE
X0tKn3Z/eUEV5MfUoOvKTa4XWoWDO/5K8tbGaMteZxUeqPpK7eQUDxUwqrmSrupIzaONkvpKfihK
/E5czPua3HxJ7apQmZ5t05YPiL7m0T4iJcDGmDRaEH6Ezz1Ua/hoOnbLcl6l9ifTzJz2LoZzKn1r
Iqga34QIe/+21+IIR9zChZCq79xaaN1jq6A/OtwK1+FJhSfgIO4eVNkKXG0TqLEdQMyw80Le2x3X
qNFhNh2wwwV4EZrRKtAUI81XbVU5Wbt3E7XW7B3ifuZgf4Gjowc5MohcwcL7Ui+7Tr0L/NrOqjXM
xUHpvTXiOuOK6CSIWO5BEFp6spLqtu5PSumhsC8KTbGRRW3N2rrFfteokYxXLYGwWZhmYk+6t5CU
NYeOQn4Zaeg8dISq1KivSiU/sMTFZbSUXZ1Vug5Dz/b3ke/K7rMo1aLuV7oWORrOPHldZXuofEGx
QbjAbfYW0WStcwP5LuMQOmls4F/IAxG+ySh5jb4BrmnU3dcccOU+Rvve2np2kOX6Frn7TMecDNp4
rGDWi7a9zMEUYdEwHbp9Z0SVsRtq1FO+OwkUyHUaWZneHHKnlYgTcxgy3vnTOunT266R5fpY5Lkm
5asm6WMl2JH4JBWHlUeED8Oq7PS6AyevSbrIDjUXxTjjWNPl1X3ndwKLhNyzWwxmGL6+fvR93jx+
+qbwDJtNpYl1dBlseH9WhLyXt3WtsE72hgWr9CfDJfR8WwB3SlaAhSJF3nmBPPyJ1HHzA6GlFlMv
v1c6vCYSBNlVFSsUecA/NbXY4o5aIiuI3foS2Je9GwAyvncxt/IfvMaIMpksZdf3IYsi3XYfovPT
MRO02Ms3g62N/M2+9hrSaRIavRwrsz77pucaXh+tUxfyjWxAPvg/HJ3Jdp1KEkW/iLUSknYKt1Uv
S7L1PGFJsk0PSSZJ9/W1VZOalJ8t3QuZESdOnO0yl0wSALm1D7xmtKpf2nSmBgSQk68511S21vMc
FXCMl1WWWShH6z70XALhua63ADQDC/I869wjNn9y62H1H5uEirMBxcTV+5XUuSaaocWWtaWlHy9m
P44i+rWsXhW+8EyW+39y97BMZ4mqo9U/TLjDIAbHsYUelzVT2A/3u+v6/UcUjSx8p4PvjLFNo2Le
aOHnRbnTPfmh5mau1sn4p06KgJ2U1nM4R1IKjilaj3kR1F5/FDYSxd9ZJ8EIILKp/cvS7t5orlCv
eFVO/cRFXp4mdmycz2JOuq04FX6zQctKkpEdPWdWY//XbMrDhDE2lRzmA0zPjSIxqZwhZnYZ8rQJ
Y6U7Uyvw7oUIDrYL7vsJ3M6faO4pbdNonq0QF+onMCrdXvamf+iBOpg1hVYR7+tdG4G7OCqgGsYH
wMpHu5yhOgSC2MzcxLOTTmG4iOC6LpXXP7RsHTs/vL6s2l9bvbr433ogxLCC1q2xPVgZTtd1vBNi
L8tnh93k21KA7VNpqfk+f8xQVEiunupinMl6w2TeXIHPTbI7CzIW4FaWRaLUp4ZToXYARIkLZiOJ
+8jqG83/NHOme76Z4dLWnvT3y5CHkzcfuW9LBTq86gF/HKlXjJop720ATjWwjtvOP+KNmPHkmEjr
N5ct2Ug/vmFWq8o96wvoSvaU59uHs+OupwLt6/Vgkj6Yn+N+qgGWQP1IqjbbOM8de3BlRUeCfAEt
vcr273KnOtR7LgwIDAIeygaCTbwUxamxFe0OQQXLnkPwYU7iJynZfbr8swdaGR5CzpHkF4fRSGzQ
wnMvLl3Dfut8LOdq5hydltbfQduUUb7rK75J+q9rQxWu3JMNjIzUaYDiNc7PtZBy9xED2x62OL/P
zB3WS+rAOg2cwMS3oFbdueRbqf3tKSKVJYDyoRRfp4i4iMu68NqNPixRwWlDlgujg9/wqn4RYBVV
H4C7ijJOw7rSkpfZXRTAHjHYKv5Snm7lM5kGFGqHeC6d4KdbLHX7VNvStI+qFIV8t0o13Y/G2NwT
p6RZYjqsatdB3GTtzJQwZClStA7ncsyio8eghRF0dABz1bRAkqhwqV96qDyMEIN5AIc4rc5sHtqQ
rW6Zbe0Qds8bhbtTZqRi+fNw8NZ6LPqjjwP7mytNUeR4hxYcaXzOiTJnO6fNRbQnme3tFr7PnAz7
fy3lov01C3CAxQFneC/e6rJJmvkoV9518CiC1e/pZZs329wWEYbKf1L8fw185+0fRhCA7hiWxxk6
as/uyeTlyn+SkqdoSRtC5FhIGULPCD5MiKSNysKqGNY/rDzRfFz2aPW4Zwc2MFkK4Hfvc+aaZc0S
IJeUZ4uvccqN++xOeeFsacOZfGC9hf+kI5YkD74hV+uoD4mFHtOnne9vQXFsBqeCbLhXC+d4qMdp
uHWnoMr1l5fosnLpEomwF2wXErUxsi/ZVH6fTogAY/JQMqUyN+S7OlOQdTas3Ffhbp0R/KpRCMmZ
o67q/jjdSIRNlut5a4NMNyKpYaDJQcevNVdHrTJV8pB8ywmLic99PPJY1SV3+H9i0YP3tLv0JjeS
UtKuaZTA3HzofSIJH6zeG/CBPbmaNTHa2yYOWxBG9Ph90AbqNlkjO6i02CuE3ZN2pKy/xsjwJJIw
2fTbYz1aEPZQ9nzX+b1If2D1ayu0bc/Tkvtwg+a4ADnbKQqXMV2WejK/PH9U1qb+UsR4RtoxbGmt
BoEv9HfcETX4O09GZ/AeKhe63IPjU+1p2tKV7doq7cAHFaDJxfJmK5bCXrpI1cucqnpX+zNP58L5
XleB9lUa17Frw1tQOAl1Xx92neOki17Cv7nTsHq+SzQTELdCiTnIPCQdaWlAHQNkSm77urYnQf/d
LFlSdCqmCCvbeLptgUWO5tjbkZjTNNd030G2DSVskruum2M6+nnMp2I4DvnowfGUwT6xkrmgpRDt
KgPBywRj1JndP6HjsBWaqS0anXNYz8P21ojdrmGq6GdBrG9F9dLFQSe/I9pzS3m8LEsi/xTFFsv3
ioel+puDet1W8o1Hox9rw3Hzlix2318LV+YQxUuzu9Ft5/mTiQ8UjkP4Q4x7L6q0NCWdHKAlW9A+
FXIYt18xfV1+H0694LVaebL0j4BGFIDjqsZwupuAMwPwdvKOEtLUNq8uQcGk8rHdR2fdDqVA2gAt
NwRjSdkIKbh5mPxpDKHMb7LZ7np38rw3r3MNA0E95NDoq7r2whe/LPf8UU4cleVhbSvc7GkrPP6e
dIeTqMZfQ1FSiGTuxucpz7FG2ODqFGu0ZzTG8/BjoZHI9c000Y/x9uaRhssYrPtws4dm2QJa+KUA
xhe6TU5xCsNkDqm5dhPTmLmwSVVqlQAWyfvvReJ9CCStKr0AATY0Y/RGuc9eowoKiYxPdfdioq5v
p0zkFLCfrlAJGTE1FTO4qtXxIeyAna8DbdO6aHj6+aHQ2AA1Jdrd/bQgQdr7yTuokTvCfEK2SMdo
2EYCBahdGUus1VA8DtQLVZAF7ioiEul7ONouTWonmq+Nc3y/wXzY1I8lNfL23za3c5DyxVkAnDbX
yXiKLaTipzhot2U7itj25XsVNvkQP4ok38LpqBxF633WbpdU240jGEd5x0kHU9CdvKqsQtjtFoYa
MkokzDe7jRsj7K+dG3dBxh8v3yiluZyyUQ3lGB8XSPHSPUcg04P6srtgemY+RmsJUV5X685jVhau
mpqMGtJOrz1vuSCOFYZewlUVoIWyMa08stouji2iVb9MRRE+TWsfhY8h7005ZJJM/to/gLqby49B
T/ka/vCTYSVKqkKiOlZhEducsUhZ26shMbg5LpL0rEyPQ+kd8aLUgJCDgu8FgtkwKgZkfm2c/+JQ
elAPzcviCWD3tWxa+cepmsWatNIl9SMUDRD3/XUuNe0wp/w0tE9xW4TVx9jPrboJeYhgsGEj93nR
GjOPyJJcOvXenAbXbdz/Fk1Nwz+/1Xqb09hjkfZlmYtyDplfT6ZViHBzLU/cfX2uLlY4y5y/5kG9
Dq/EKkzNF+NCZ6xQzsdp+tdMjccP0i5di1gWCHMLkpoH5cgACrPhsRsab33wuHl5u5JkAs6QCu40
8K65FKssTkMoh3pna8S6xUe7OEHMx8EKSaWv/MCcotkSFJt3U/tDOx5JgO+9F/JusXZkKwni9lWi
zPDyjfEcfYoE3C4AddfpwUe5zVKNdG8Gdigbf3PIIAxK3VlBUZX7UbYkJGxZSwNE6+RN1C4dXcX4
OKEYBByGtJrFqSpqJmcZX47fvgehWJMfAvGw+vI6Ds4fozN12wRlNHLLex/UcfhTAQIs/ozNZnlt
iL5e5o63ctyS56TgXfvFw9pvyPaxjO9RnvbhbrX1+tHMXOQ5zfa8J8fNWp5FCrM6EfcFFYogTCTa
5o+2Cbh/vDZ080NSw+g4qBzgyXggO80Hs05/MqOSoZm0mLRMFa+/WAtlzp/x3a4IbOvmrceQjlvQ
tsV9W+QHO4Sb/md1FYbnMamq8IOQ2Wp98zhEIBhC/ZrD5QacS00SQjTXU3zDze++dP1URAfjBmZL
R00NnO6lW/HBojo6YMWtiDKnp5m8Y6FtHW94Zu1J7m7Fx1LEYZGV/hauaTFpXd0WtBzmykDBBXXr
ucMGkjzq5qzuZ1Mfk8TZ3/O8b36XrOayw2RH37ltRpmEXPRg4kXaKhl/q+7aZINhwfC6gVh4XOgd
b6VfNffBpOgl/Nz2QKj9CE0o0NPvcFnjt5zM2F/05uEXkXfbdkjEPF90a7wTIovDVTW4/Tkkagq2
Kkf9dLbBHgk+0RJFjNvlpeuC70zhUXu/dbDNz11g7Z0SrMsyRF7JadP5Kkn5WIbvwD5lT6Xs1APx
cI08LnWw/EXw9pOXlmI7/CFzqsDrjFIF134ZzHzsC8WEB6lYfUyJp6+J3CS1b94gRi3FzsoYl3j/
qQURbV/su3zPMDUS7wk9WalDw8uCBJEs43DuSWHXZ/Ic3f0mnpxSHoptkP7Fm1yet8TmpbjhtbOU
s4GsvUM+ESXZBpsozsPehAgO4eCnNckh+uAhjH3pVZBw4ofUAvvcyvHQL3Z8TNxBR0h4Q/BzqEz4
2TtT6/LmQ8PKCu6QCAqWX70HrYiHdIuK5Zu0McbdA9FkiXMgI7V5ajZjZmC2QSPvE62CF/K9th2G
LOTBCzWKvEdN9D5rCDuc63OX3EjDC5xCa/bMSJ+0B9GlY/TQX/Sq7XjkRQzdQ7LtwYNlXBU+BHOz
R1nQtcGaecxhXlS/1VUqJ4+VfInH9MYBUZ4QCE7pR9mxDm92/Y7dW9umS7Ie2GJwjYomr7NWCVCu
ITtqY+ZaWzjHyCvsP38frH5ESx8Vcxzj/aIPgTqk4820h7jdt18uGdf7YUeVCw4TzUyT2UiP5V3o
Jqs8T5LC+5wEjVnRZcAZHPyK68wHIcv1x0G/g9NJ560MbqvVtV3qgup7obzlPlN8XlSYZbV7F/9b
7Tj2tPAPJkDVPkAe6WW2q2+E5opYvV9WINoBudgL3z0Dfry1RRCRAj1taCqke3jtiUlhYK7QTbd/
cm6T+mauhTYXzYijgtBdQ2EunO+PCtUCVp4X9f7FJ4OnyaJojh7B/9U/GuKK7Mnrap7aqBB0imMN
xPY6U5n6CLT+rEkR2Jz1wCHAn0nYchv+GiDgr7HP/u2h8BYtT2M4VOwayqoKTvUSrFs2OglE3Xhc
9Z1veFAuJRXO+Gx8HTy08XcC4LJHyXNndcn4IwSgHCeV/c+t8alnwbhUt8rfSxTGhZv/Zl9t+H2J
B2xNTtzYSeYLz/ZgKgSTiZZ1C/ch7rd9zryJ7oAb2s3nn0sylILuYVgCNLd2HNEuUP+fIX/z+Ouh
9h7KYCYUZWV8cRiJaWdu4jvub9k3uryExGO7R78Z14oPj1uO0Y4vX905l6+FKof5biknf73GTDTH
s6vN+opvuX+MwzIInwq58GorjBP1caIL5B8f/bg5q9a2h77Yw/0xb1t+b2om8+otK+FaWsW5+8t2
ifu3BNH1ucKezrntbOnVj1NckZ+E4lGJrKLOdzN/7KSf9aOnl1uwAlN1g5K55P9ZzcQh3RWF/6tB
6P3X2pkIgj7aQZpJoX2upikkDRfF0JQ4nWqv5ZVfduG/BqQDEkLtzmL6uTjRwqWpsLg1N7WKNqbz
fqlAket+Kg8TAaRt6kVN0x74LcX2VzEi2G8pRbzxyTCFIytbGyfIFlnr6WJs0X0wUgj4sKiZ3Kvg
z/ipYldsu4MJy/pzx53NAIwfTdBwjXn+slHtbZdEopqlWpaGy2r2g4dOcp7TgH8f/NyOQXdpO3+1
10I0GyTY78PraExc/2YjtvmvosrTfxrluubCqFI87itB/JlHGB/g6jGWjy6cZVADGBLufJ8a0zOz
CU+UoPX7yr7T4wA64N2d4p4eOoHalOl5lf45jAUBoKaJENkZC9fp3kqmqQWOY+Cz1XzjVpuTpMbQ
XWSxkObGD9aqP03lMP6ZXM9XEHu8EErGqN2AjJ4tn92bqSvaP+wpBc8uVZGfijFx3ZMhl8veetiJ
rgXdeP81jFLzcajAuzX1Yn5sBhnzFA57El6aDgjcp29nT7/7BdSeE+65mCJlbOV9s4LEhd8+DoyV
m2lsj/7gcg2KqeHmpmjDauON4foV1j3tysCRT5/EWmX3p+mZp/7puopFsKbrN4C1SfDcmK6TqVN1
Q/9jcZk1n5ljhfV9PiZ2PjuFVOVltToPL2NI55p5u9iirJ3E9CgYgY0Xr8Q4cBogmcf3W+0Bauuk
3f2rzg1/pY7gC8MOqzxxJ525jnhaCqc5Ghu1HYQFr9nv8oaypUrp6qv62ASI/WfqkbDKCi9QPT9b
b57iZmm+XPq3+GZbcyOzasCCQtW/let9t8aIqLgVQo7KHGbro6EMb1/nLgYMkkZJCXHsXG0wSHTm
ewEJ4Rb72/jpuVGizujI7v57WGseHrMlagOmE5u7inuoOOxa578rP1GPAqVB38Y7+enZPGh3PLqS
Rot+ckxYoakrxyX92C1KRlNUa4SJcS7HeQ8/t/KGKTnbpbX6PY7Lxqj3zfpe3T6uAbsAy93UCqHI
IDYJzZD8q4GcU9owGSj9m9YRZluOSzR00cpKuz9Ky0x7c6r1kUl77z5UgRu7GZHJfvWntcz372m0
Gwp6cCIrXGdnH7K4oYlRaSA6p3z8TvxK2GhBPcvqpqdRj6mqwWJDbPUO0/rtXafrLX4qL9frYWkT
9LswyYGEyQJY1cEwR+1vQ/kdCCXKBkqgN8ZGXwhCSp4qz9ujcz7v5sHjmS+Pwao2lMtCOD5Ua89B
YLR1b9N9KKsNmYU2NQMeRSyA20bN8NRjXMfKIJPhJ+3++hjt7viHu8B/F8nU7s+dCunP22lS2Gz7
TTJqj1qGZY3rBhPPS7Qt6VAz5z5q0OhU9PM6/WyoZIeLSJA0rxvGFicLJtn6vNqFVxyKJapvhu+K
+rbcJ1lkbRSoFyquPCfpWkfdu53iias0zsOXIJ69JzM4rTy2QxR5czorKF7lyZUq5P41dX9Xj/D/
OM1KIx5t7zXdi9mr4brFpM89dgAjq5tkzFE+lqDLlwt+TLfPDIsDs8xwJNj56MYafDQp27C6qG28
HSD791vRdUjiB0rUltKKJYT6SK5q0d5PFavm6Uw+l2Z+Vg3LgWmkN6TfilJzVQVcurTlKyNeYJLJ
fNB+6zbHosdRcQnlTOGz17V+Qb+M/8GBT+6aWbR7+r1WK57qJgp/hWOjmp8xA6q/ta/q+1mVzIBH
3mJxD06cIzhltMhl2MIVfd2ZNsQYlDa5E8yvOVajfFXm3JWcyigM1RK/t0r7++8+yoOizHjMiz7K
Fs8U+xF/QPHY9Qs5okeMQl3/yMyzLg5JpJzo6onJtn/pJOfkcRNyoqhYJs44t3J8+zKgD7Q/Jxb3
nFPPckR0mrYq8NK1qJKfADUTdV8kyfq7hBK7n4wTFuub2tyl+WySDpAQZqTIwd/VLCwvmkx0XvxT
K6fWmIw81/0Il7p/pPpbpjOKVRk/eeEaOdGh2/NxVlmR+NX+uM6hCO8a31qGm+tSLvKygBQfrrQ0
U3/c/aisTqaRo3fNBdFP53U2fNwO05jyPLak06TeYkKZqiGuagSG/psSswhdHFqk7DdbuEV0rTpf
Focw8eb3cJyjL04kjwJXx850NJofLhOOmq4YC7qHcgnwONGv5ke6EJVcnbXP3XOpFmkGghNjsp7T
EulifDAqsvuh9SJt7+IxR0BONVVYddfjV6iPSjuFPgYLS/ZPC7J18dHRODqPDrABVMMBGeplXMf1
1vEW9VAl/frB1pbARLAsGKdnHEETsvQ+y5tN5vt0bVu7R/fcVvy/TM15kHYqwnt/3brHRkV7frRd
rp/xfiU3HgNywvFq4crM7/N6e/J1PrztfCpVtqiiPChp0I8d6rxPSdF8cXdMVB8VT+VwWemoW3A4
kf7o4sV/XXKh7/DHJv8Stn5fJ3xGzyqJk5eu7Xon3X0t3sOa2hflttn/0N0xXaCrK5+WVoVPPq34
v7yt2QofRKd+EnGYxH9rum55HvuAPWjGijTiyM3FnwVmSIlCuVd3qtfR8i2i9w878+c/2GUp2nJ8
MFDKBR3GXI7bNaakIBwe78JFrZoYgONqwkHI0+Ktw/gY1bGZJTJwEkWXuPKXo8uQds0Y7IwDB8vO
4EpQedFxEZdxynvX/Jxif/tVJLxv38bc4jC1MyMCVU/QCLaybs7FPC6AKPy1eY63MX/mSHVu5zCv
v1p2ja7+tKKyTkshcoy+TPU2uc5XJajKDq0wtbyZBqMBl9jI1pd1b6aPsNrmq1XD8oZg7R8nVw4+
OrO14petODBLNqK/ptnX7iln/UNnzS4prikTg/0CdLoXmYuImBx8oYr6DlwtT0k0F1QBzFn8n7Rb
32KwbyZ9zBNZhKRmYut6IrZLHeVATYPvwXEfgqrS87Gg+DMZhsEhOGnZ2/qmm6fqrjR9u5wKluMP
CIAzCn+p9+2wK0Isjw2OpILhfbgHFzSr4aeiQEHdXmwn0hx7yn52ba/v1PJdA6I5YjprY9ol1/FY
So3bUDQU5joMjlMelU8mmYs54wcrRSoEVmZfLcWfhnLKOVNZt+PdEPbectj8tZUHJ9yrF2bZ9aOn
4r58YIg8mrOGzJefcEHV3f0aKTtcyDy1p2J3ifA0I7VMnBBpryMePC9PtoeOQM4yQ06PLp4S+L+L
upTPLU7Cm3yo3VcsL95yLI3DLEEoHKJ1Z3SXSbx2TSqNbe+Sbsc3Y01R1BfUz0Jc/Shcuqw1Y/zG
yRgxh99r6lBEqR7xeK0/+JpRsyOxhL/Faik01BDx0PVOr9PtW78k5XJZl4wxQeJmXdUH95PwopTF
9vXCV4r6tVDD1wsSwuwUEZ0EQoCfdntFVAiD0mihyaWF9HE3U7czvD5bfCHcWyMJp4dil0vz6q1t
+6ePdPnMSrV/9HqE74xsRX7foanr69o5+jDpenmjWeh1llc7I1GnqZt/VMcmvk44DPVBaa8+r0kX
/a1EHLcXs8XmyCuc036UjjGHvMv94Ji08KtSjxuT+t/L63u3Y/J2EG1XXE3uc7CS91c5Nw346PgG
sTDAb9Q1X06YjIaJlOCEQe10pjRvqv2+K6PZpJsJy/mAjMi3g8EuuYsDKc9dsm7HoKwpk8ulwHDm
J0Y9NIDM3phv2F9WahoHTF0/1jwSr9sSNjdV2Sc/fRediQLb345RnuslWzYtf1RNQ6moepc5xrCF
8YPtGu+zy9vI+93U+eYUp652m+RSFHJ2nm1R5TR+zbgMdO2orcQ5Ldgcw66qbLZx585nxBdaLiOV
qjjZOQYPHGGuvSucDjtNUMX6wzUNqiBdrczGYWSWV9k4bG/nPomY0PbR8BunqLwGjAfBv8iOr98b
eAMMphJ5WPBZ3HZ1QFY9wajVHeK7+rLB4J5zog7/w39cAZAQquxORMEwxgrjNo8Ps0UoOuM3bt51
gbEoa4Rq3jSaAvQ3n0F0alTX+y8I0QERg1EVZb7De5Iyk+eX6DFF7qcqxwVzFQVNI51fJPd/HG6q
/rEFvQgPfh7Xyx0Dpk6fZ/fbwxv2tjzjmLbVNd+0me+NUxbyAmGb9UlchMtf2ReMmcd1+v2dqPir
HFfWZ3jWgSn5ydz86yu7hKmjK/sCuX2ITuVc43bbjFM8t000zheaOuMdiCiwEu9yuxiU2tYOB4UY
ZrGNL+1TEoRrcopRJY/d5BqX8B1Oihyx+DPhM2oO7bYvhBl0eKVcIGwP8Wy6F5CH0buca3IpC0rs
FtRBH+iTVQsfrVn3pM8QmuS/eEYLR2cIty9sxPZXJdb6y8OqOGKb6mkKVAHwocvruT+pybjrDWrG
t2eoCvr9AYOFzNwoGKNLwZ70s784IXbD0ENcVlYsfJKuvZ3jpP+lCRBKhlRuYpq/Sl6M7USwbhgR
QdIGt6RszNmQ84M7Ef8IE8miM4doDVW21EtzY2WevHBzes/5EHm3anCd/6RxnKPvM4VfenhJ1v/+
oRk2iynzZ1qOqlq9E4AjqmdsSeW5SGquTacqz0w7Ikrztaz9Y1/jUAihTSxPebL3n9PUIN85ifVn
xi7+9FvibfPPal0n+qEWps3sRAEp6vu/PVhcppy9n0TXb2WrPbAE7Vxpj/HjW71wOTK+8x6w34e/
E9dRcK4YCLzMzur95hnwHwMxlj+NhxkaW4FBk6SixTHEKTz9Mq7Q794ktv5A0vZwIAIdJUaaJHja
mKge58TFfaMFiy+A4MvWQRBs3N9DWWv7oHK6RmSbaGedxNsXfNT804i7ofwkK3x72SOOVo5Tvskt
cOd3Z/PbM9r5yuTS2+6CvVC3dRB8twedP3wM61T+JcBw+K0n9EZABwy6060atM3a0XGdtGQCeyox
4Lyts7L65AlPbZfJOP5/fpQ0aYjlK5soEQ/UcPt2Ququ+kM31m4FdN0GLp8bmwOZ7Yrp01v9ueHK
2XKdWa/bn2mQ9K1BCL4Ntu8jn0VX7Nts23V5PByKdkILn8fR/Gg2t7rFyaPjzDFjOxxZu6YcDBM2
JWaPOWcfqCmtsI2VGSZQJx0VQDg+5Qrjr540T+gw+P+EVEF4oLdJUKfdQF3c3oNM7ln2INPFX4P3
YC3DvwupHK/GW+1/Wu/Vw7eFY0k72Y+nBclsZRTpuR+tO+10U1vyNLSRynJ35+gam+CC/T3I1hb+
ciosJV9bbwTn14n5ycG8y3QcovxcIEpcGeAvzHlxSwHd1ZX7c5EYVQ65g+P0ICCFFoeYsxZUhKWn
NtOIV2tWAg2997/HBLi2VAc1px8+/Rkm8H2EP/iBlZScc94J9V/iP6r+ExuK0eke5mud5fxr91tu
8qPT1s7JNtCExzjs7m3ZDckZUBwqQwUP5jWpOkTNnC0BdhIwxRy12w3MZigb8ixv+NtXjOpTqraG
qkFJZe/wQo99GuwlpBe3K6ota7jtGLNH1fSKwFt/hC5meMZaaPNTIvobq0akBM6/hyauS3Jxd45+
QsMQBGtmRkfVttMbvvvhtqz6/CnBEvHqYHrjwROqO1m8i49O3zKicab6sijPYEQOw88x+Zar8xDc
YNPP610lPY67rWymSxw3Fpxiv0a4aZouuPDKLvK2sNr9K3p6jVRz7vTHUnoIklOAuwpzBjqpGzbb
ddyW+ErxarpjyGtH0p4TzH98Z8cDEY6RSGNH2/+WsXCBY1huUJf2mvtnbo9iiP0TWvt6CQZLpT4E
ReNm5CrA56AG/wqiyfmbcGHJzBakimc9Mt+SsXvEpE6MDdXa3Iw4WiLXmre69avg6CxeW6U2dIq/
jFKKf37Vih8lazXdA10Jr1Q8zpwKZUhD2rXu8sl96p5nOfrv3O9+fYXSJ96wAtbvY741z0M7Keds
2jX8bGP62NRg1cT/2cVfa6d3dVoDW39OC/Rvy6Dr3h1EVZ4qZ0XnXncCiw5FsMprBXKzTROOpWzf
luGirScex0FanUXdOl4M1rSWVdehEIc2poYGpVPMN8PaxrcCD8tbGbDXZseu0qxKrmXJrLsV77PB
4qHk4h3N0tlbKbbhDd9M+1/ZBPNTC0bxlSOWYScOkle2OeofGDbtwLZVQ1aMtlNyl7syzs8Dk+sx
9ddOYJuKxf84OrflOJElin4REVyL4rXv3ZJad8nSC2GNbe4URQEFfP1ZfZ4mJsb2yN1Qlblz7Z18
pjlwaEO7U6XtFkzY+LzvA2ObsKVd3tmCMLO8ypPdPFp0g3RSPHuWY3SQY/nAaM/5KXrLbgyZD/4D
B7vc6ShgQ1DjrN7WzkP1T/l59mdoZL33BeU4/RiKseWmQGKIzSmBXjwg1DoXZClYF+bjjk8cQqu/
+jVDF2wyN0z2a5IYYOQlRflWfiLk2fdBRzcWpfONMnswQCEJcMWallJesopqifHZOO4yMax/yPAF
jBIroHlXD+Jz8gTdMB+cfajdPH500xYIjmEIMktA9VBtojFmVbej4QzvhpgRKZA800LfmZmRELQ6
EK0QROJZN40OdnXepQ/uENjwVIfaNFQNRd/OhwHnQoW9MrLRRU9qfV6DwH8O0EEOBggg3y+thkBd
KNPmLaJ1iXoaBO49DUbW40FgFefbOunC+zQUlCk/Ycz0xUlLdokniT+8UbPO93KhI8eHh2pFIDk7
EIs4IMmza/l8w3Wy7xGKNOBNoMywrVPH+wnxiYCwYj/T7CMJ+NQLHszRpetg9uLV2Tv3VPLBojoC
9BiOKSfOt1FV3sAjzt1geICnQnuEYR+L/dQZKfexyQrWUxZlbp5Wy9h8JhFphoQptO2o/shP6/qt
bjRfWzzZ6cnP0+Y1R3Z8jhtX7ZomUS+1dv1t76yZOtH3Tw+eK6Mft+om7y6KwyF/n0PhviOPx2Lf
rOzi2Y9OEvnneU68GZ0klmqmBshSlniExTCIM8fyhD3RdnZaXFw1njevm2pR8QsWhTp4jFYun2bf
22reeZBVNSvg9fgsMmBbMlrKx7mfuweWG3DhsfAE0HvMpdojgQX9M/xCXAU4HKo0ufdW66T7uTHK
Kx8pc6mgypXlE4ckRdjctshtCQtAUqfeGtgsb5eOtT8emypc2aPSjbY6OhON4GlkMkEqZVZCV2iF
sYMFuBq5fM3WZjgAmRFajIMn2Qu/1C5vvOeei1C0z/z4KMzDCr69yVuXHyD1y5RvJpS/ohUvGdbQ
mvH/xDJ0yZnspt+Jcmgxm3m9mtYxF2dI7E/ZFxA+fZQu5APBYhQEYvBLAI39uHiWXcBt7s7d+MjO
jmVECCFQ7dglNe+EFwfYrsELxN8sd5lQRCrv78TEJh1YkmFKtlE78ofDSEzJrg8IA9j0Lk/yPikX
R4OEVKlkNOe3wIc0290mqJcCRg+04n2p8holmvpSMfzl07sTXhv/R4hKfaJI1Y+eMzlMj25vcUux
655Cx525LUQw7k2HR+NQZQHO1ZirML3kuWsPAAtM1xzpPxvrB48FQ8VDsVQ8Kp7HGhdwsv6OEzY7
txVTk12t3AH5vweOxTrk1IdpHtcjkpF/WJDLr0KiMgcjR04dQ20+6jywDmOxibHzaz3yB1/MLOs3
XN0EvqxrGeWnnK/nLVKxvBodMVVrQHnu5yhRb7EtzXXsxhJ4Lg35NoKWj8GpmRlvGHkOuxSMi/qP
e63kNJtrVqxKMW0Dquv7gsngp0IOepIwsTCaFIRn48yM3DIPPVdZnX/G2uMlyyL/Kyi97IMQVAoL
z+HLzuso/5p54u+RFObviSfA2/nTNICLMv7CjsKTniFXFP6PjPLl4vcJmh94HdSuHhWzAeQ678Ok
Eh9+FaonHip5Z+u0eC1qPqVk1cx0Rh8P6J55OoPabjRLvmV+H/3LDZtKN8VUJvddljlHgi7wDrkt
pdnky6/FpePa5CQzcqBHqffjsMxt5kSehm8zdMnF5oF4jMeiObFIKH1EZk7uYcQilm4nDSVLaJn3
LW7vHLomLF6HXjaPvdOlx6roq39Dc0NKWjS7fVwiurP0xLbwApjcfMy6SEBRNP8n/Z5nqWpzQBg7
qIRekuFNw5TmkKF5Vl9h6A/mxbgD0hFuofrkiTEFLQTD3ZhcBuMuHJoI6qCqM7lX+HP+RszawTlV
jzEF1wHvebU+NeC315pueEvLyqutAj8iOyMhGjQvmJGKvq/PZBG2R7buwg6ZJvvWLljcqXP87Msf
6tvoJrgVX5Y5Pk1BHtQn+Mjszs2M+e0UUuHpgm5/jOqZlM4Kc8POm5aq/B2KcjhXWYo+YjnzN1xG
wIDbKMAmcKiRuT6mZsbzLSvhb4hWzadDj0M3uaAWrN6LJ/054KTpqC8Rk+gZfbWykKoJazJes7ph
zYxxRy9h9KWD+qssA8skW4gY3EQsiTpUqnCwVCxxYbZNH1W/YVDJFGV9SG12Alfsp8NANL7eBBkO
50TLeEc3f1uqPkyzfKNlXf55hIUy7eMWTP6x8rifT6SOI6MLrGab0ukxFq9VUcSnxMkLrIOJzOur
aSIK/xBHcLtZ+xsCmsWjnM5eqEr3NDCdvlTYKbBQ6mhiCt6vHM6elH9KQWu2KZgJRJtKl1l6GmmN
0cZTAb4dlS7YUCuX7gF8PfzjVFlSXNe4SZO9N0YBl1QCb7uB9dY0QtowZS4iN2pwvQj7E1sGFrvG
1BmuAaiI/jDdigLYS8tnTOoCItZEiRdscC14u3htJN7oabKE1HbTdM8EwPuIl4gOqoQEcWgh03I3
eyZ5m2Xr0pHSoGAzWMIPQaQzkytbVd2xbUm70Ca0mPCXis4inLp0L6tyZpZazWGDyJG4wKiBdNLX
JifEx64aO1pB67m9UdrTdolz80Z5mM9HqNfgmC0dTrUFieKR06eocRPEaXUoFO5zkLgZWS0Dks8Z
zpRlvUPh7/u7slR5s42zEdOSTOryjsExE50WAjreuFaK07Tqm9jp3doWDdGwVa4N9DZYtfjryL6S
j/mSsGZPz/HwuAAfX0Wn/eWoDYLmpCH1ORvntNmz3MVVWHN72PSs81IoJ/7oB6RBesPVz+l5ievD
mR8WPuXs1Aued41Ls6Aq8vbIbqG7Bfho/9oO5bmjjv+eIEJPNgmHf5J0XI4X4N3fGkuUePZV1/xt
0nH5wgLQdMdwCdSya3Xdjdc+a3Ev5XW8S/zYPNjBYorMyQt/d5YyjLNtVtYuB0zAq3DgoJtRmhA1
z5SoKvzBTp38wXXCjI9LmpxuQKXuOkrW1UzSU8Vm5rrhuEWWCLfGZbPZLyidKBA7dndrVSN3DHmH
a3LRJEW2QT3rr0HlZsA3EnjhMcOGVHxgWWDMXlwUZ0rrPQCV1X12D22BFMh3wF6puxRJu9nKbgVM
gD1JT4r4zJc40ULfKJa+cfkmFbbvY5yOwb/Jn6p3rX3UOlzf6i5dtUtllGZTzN2XD87Zy/1YYpkb
qm/C7phajUlVHlbpRWNLWV0xmV9KkX7ObWNktPNr6R+SJlweRD/V7gfArwj/pG3oY5EGILXzm1NW
NvpLxsvEBURHOI2cXDHLXCk9C5p4fMNoUUlYCX0YaQncCxxhURzQFDNmgLN7Y3jYX/ePjja2j+2Q
eHqn8tRc3MjnXk2lH7zUC2EGGwwfmseEXMNjWaOqSoz2v3j6UcB96y9fWF5vr7QnuScNC5n+3Ijo
l4bozHxTMKiGKW5CQHFvZhzpZex2Af5sR1VupbHKO/XhMsc7z4HG3WI3gznDKZtBBg3Y7/ZcclPr
b7UbltHeYwBZP7c3mrvaOiXU791CaO1vOPBa7SpYaXnFiSnrncL/mOOmqcb8JQFs1py5KTJwLkPI
urYGYtvjs2lDLPc4oNlv3bv3XBndA4tP/OagCtyJG9Iw+IISU2UflqgV3EgF33SHVn7PniaGOSsR
wN2pKR2veCmmRJZvWPQ9fa3QfUFc+JdrHPTzfcie1WgbZHmlkE4olrcgLtM1laMR/9mxphSYWggQ
XcgmYbZdstZgBQa48P9faUQSCbtKVoa6xPgyl13cVOZvxCZzeeii3uhjzj3LMBHOxNypkpeNgRR9
NSkJ1qNx1OVQkbWI2/ONPQq+PAVDBP+0WRtyN26XqPXmbO8Eg+l+qDcRUzcN+Brtr1ABcqPycPa/
lhiKzD16EZrvEktR3mu4mgmXSWCmV+jZVeymmN5uV4Ns9Fvup3l6ui3JpU9gEth9jGAXL56narEf
TVnMxzHqyLEI/VTt63To/HorGAr1d54bQ9gweiP4Hh1ulHuN2ZOhb2eCJz3Eyxliu4Nu1UVx8VUN
R0H4gT6yC8F75yDumy9XOyCTtUDqOschnNOZvIempOohDP1uoVfveH+rrP9OAHFOAxdsemrHOMe8
OwyOunIyGBA64/q6fF6ckEZKB9M5FmpQ93mLmeovAl0ovlXUqxzZolY/LeN0sVuNGcvnFn8mox4l
1uxYR8pV17xxJ8Q+ot7E/MVbPcbhlrBerBqDJPfib056k/2piwFKduOzp7r9lbco7E9omIt7yP1g
iWCVo86hUgt7eWSWFTM2CWPLOs2j602yfvEwsq/eLhJYos9NwiDjuawKz/zMNmTiEXKdtxefYVT8
m25oDgc0WAWsxOVRjVl0ZAd3Gy5w0bfOY2tTQsSWbaFRP66aByA8NcoG2TfRCF7/L0TqiVImWRyr
t+6ljIOTiz+l+5G8JeauVE0TMhdiKPNFLpWPOu9LQx5PW1Vx02zq0FqCV7J2rJ86gdv2jLIYNddh
Yb+fty8dWNwCYOZLsWCBVj2L1upMpgGjcqZkyb8aK564t5BVMYyeHmzw3TGbu/WQ0xqG6V5pnRzm
TIv0MoXesNw5DErye2cYTP53hQ/wWRyJ26r8yjBPsyVzBJ5r3geCx8qPuA98+VkaY4J0U6Qcjx9+
1opy3FeVvw6MOo3oYnu2GQehOZVBMfYl2l4lI2evrai99KXIS+vhsPPqtntgIzw+j9uzM9hjRohu
HpdE5rs238skKbPTogm/kru5w6+8kXRXUNu90uGhYkn6uu36POy475pIui4e/nlJPvrJz7+WNYvL
u2SgjN9METVzxyoizRM+IfqYc9ma2SFMt53T9xubRT5G0ebZS1iyFkPt0j5sUR9cNxziix+P2Lk3
PRjA8N6DKA0nJvKo5qlVTvjp2hEEI1s8+Ph+8JNmPzOiHF4hruP2udP9ENxBjLFHkDH7Uh1y1uUV
z3wm6xMWtrDYExND31Ayy3uJljgqtkVTYbHUQgYvldMbSmKvZkzH7D/JTh2SrmULc1yhNEdzcmpm
ZwBK6S2UcxV0Q/MZW35wisHW9ZIzU40sPxpJwgssPMLYVdSoUtc+IMXpwTfVUp9c+KP10RbkAvU7
L2Lx3r6og9meClGk/NWnOZm6J6i3suMx927T62lZ13QToqjyL1DKJuSwdvpoqY5tHOKfJ76gYUCE
tsI4kvM68oqjGCJjJJegoCHes/TQ7fnHoARBQsAQfjec7Ngl1UOUdFYAOTV9H28nI4r1fmrTeXXQ
lF1mqam4aVOMpoFP4yVAZ2v7eT1mlcz+diu+0Q04XBo/9F3DnKgt4PB4qjTE05J4lM0Y+F9xjPTs
CnMUoD5TufnJtiFcizLO+hBrePSNiWOriA+Z3UeXcee6TzCcUC/1wWPbV8FydpsYT/k8+gWzrWBi
sug5ifvbJ2oFmqAIWrlZ0NrKfdFoXJtCIDOraMjeS146oiZF/+KQWvbbo9bi1GFzykPKVhO9b/uJ
63GpuWi3vVkYsZV6yI+B8kNvT5YA6h1hB0V1TUeCwA+eCmnjvCHPDiGLGF8Z8cBFR0lgBVa2qf4s
l3YEfbHIJpt87OmMjL6lc3EX+v/RlY/3Jo2JQVhmDzE3rrvkI2ND4rxN8hlydF3nkJSgPOtedJRA
HSbzTXETjUUU06JvPC7XNN8TWeN/kjoKcYWTHvtfOTF/D7wlWrd11Tu/tUP2zt6Gyvkt53UsLh4T
lZUg8wLrBrYzctknx2VFd02aw3Jrmm3SujjhF4YgYVLcIAMmJummJCD0nfgo/L2EonjTKXM691Sj
Pb3ezsW7xXTcgJkLrklOVq/Oos7oEKkYsKglURR6m5TJ/juz8OaqoBSqfTXarkdB7+rzGvc+v5vA
yx1sVnSNCxeBCriWo6/No009jdm5GNR6nSuIxo0F6CG1fmrSDGfl7Br1W5AE5na8Ge4wP5hoYLmh
P5KztGfIlpujLbkF66PFE5x0uNc9lKuKOJM+OUfRKouO+rIt0md38XUxbMcFpP2w0orUM3PWYRmO
yBqVe5B9ZOxXqkUWXAwD2OmQJ7NNKHzGqbgMSYP/rUKPZiTZsPUtHwIwAkxl92k+x1/JqpwfijI+
k4k7pN4tGksks/RbxVxYn6IpTWcaj2UlW44HzDj9MRSg4Jc6cGTx3s06YY4mW4xa2hlze8YMzDOR
q0Wec0tRC9IGD7EJ3dL8Qk+kqA5XqtxTEXuEx3XcMd6OXoRbxZJWoa6rUpnfvACl4EubXO1m9bZZ
XU82pypvZ/8SQfyRclVBEeW/9DKP+UMqblPYfWVUwpBJesjMmEWgpPOKni7E7URjjBRhT0GAkzd4
RkUa1481HoWCnonSVuwwvzTLCTyrrw5RrCXLZqpR4aGNbeH1L1OFJ6NefCo0yxjj2oEKVbtJZXFx
4PyHK9OLCxYBCUu3FtmMeR7oHtUSfgE7fwI5RTiXQ+CxTdyRfbcpslWMdwXU5gfQeG6uapztfEhq
2dhXS+t735bZarYxiUbctcIwcKj8SZPbNvuY6ZrUlcMxZg2Y+cxCzUcAQxsGAMZBEJlLHowYJKah
WSmfeYtBgCqnm7/tDCRyl2qCe/Y5z2P7JmtqtH0Bl4OhIXTCX7g4+ODita1h5oQHwdckg6u+hrkU
94Z8qenYOtYUx2FEj3/k6DHuvF3JyMM4C77QQBSHiTh4BMtBw5NX9WcZUlLc+NU23DkjWRz3PDiq
Y+yaK/8YErg3fBnQjH+ORJll2r/gkU8pv7/WfiIkg6DG1jsVeqnWd7dUy7qdBkdE2GFyJ024n0L1
Pdusmy7YcBb3skJafoRDX+RbkyBCnGrMwvIoV6f/CrJx/IXaSc/RN07UYk8tu/qw+mqaj6TgdTh1
puS1bz3GeSMaWnnQHhPaHS4Y/cmANfy3SiDSrRHTihFRTzcXp8/oY0nF8tVYS+ILSh98W36T3uIq
bOXOX7OwxYtayOI3Op7/zN7feLi/aVDkAc6qhyUnK3g9Y84Mjnh6nb/Y7LyzJrLUPhAegdnbKOBQ
469IjXBC6JllBVJdBmOjDiFT+YspM+jqqM5se01ZI99SN9U4u5K4jblUx5mKCUqa+nTsDUoJGq4g
64pu+hbTwyH4gM6KbxLlkS8nwU9uz7zbfvSVKniJTZwGAGqoS1xp5OMlvwwdEc4M1MVssw4tla2e
G/4j9205bbNOdVecyOrDc6LltXWE9106kf9fHKG1/XUESzXPJf07vj/s4pX9SW1NOaKGqlyPt+AV
tjtKP4GprVltuFl6KJ1TRTgZo0ZQ3OOco+uhsZHctjrNY+HEGEhnV1bB0SdhDJ5lRQo/d5EbpijG
A/deSMrSeWS/rUswpC8+cV/H3o7Bovj2SPxLDjmjAv8WLMdBWFLzv6FNTqeoXIu/C8lXzzGxQw9k
jS7/nJK6aEPyITkp080At8mzkBQCf6hSssKIfHmQa7S+eFo7f4PcmdftrKLkOYNqfBcj4Wsb5uPZ
vs+E/1/OdHnd8FPfpqOkP9yvjK3pQLgFKXuL8tT5uSH6QGd7twq4GLs1M8+JnwaPLN9aCRwjxAYr
dM2Ut+gGv9mJUbAjHI0WcMUPXSStgTl5MsNGBhnyjdNCDBILldUfgvd7OCN/MQIeyP6BqyjlVQlB
d1uZSJ4rAiPvq7J1X0ZsVcteZ+utlMG1W2xbtj4/Bt7qPBCAYn9Zw8YEqJGld8EsczHzNNX5exAQ
fYbxpUCDq3MXQ3ubRe9hR9oD2ZiZ+yvQavRJOGRh4oYQYGjeFsJlp/Woi83gMT7s+i59LPgd+3Ru
oaf5c30evihJkJ65Zr/D3lQfOdAow/o1milKeukSbzP35EGeVFHG4Y6qUPV36Zjx4wlSfeRBNKN1
bqUCQmELl/2qEobyKLHVC58m5pYucYJ3QoSmXRY2YBgmF5X/R6nbUH6tG+9ARGIJyBPffI0BoQMv
5DXQg2yY4gTOnfXq5OCiypMus/LpfPhYk1m9kHWNhJ2N6ivYD0Z+8rP84ZHGqqiOw1JVJQo7XcgV
U8gccRyr7sUdiITaGjJd7225JET7xWw3IcMwcF3OZDgAdPrbuV/7fdMdQqv79qkcSD69tOWQjagi
XCmAPJLa3Q2Wot5NBfTVBdgFVVSssbP1JM1lmsTResBhLt9gsNwA6EbZ7GRWwKBN1ZAxQR0LHrfV
gWuuDZQlaWroKMGWnzW1fxBf4/nYarYFxXTmTupNRzuFTMQ3mWi6//OATN/kJmSM6/12RkqKfVTF
djgtjH/xs0x+Iw4Ay9Er7HaUH2yRCnNAzsk0naSBuvzo8Q/N07GRuqdVE37wb2Qnw3MkRKp2gG0y
v0xWZsOLU2blWdiIERuDavvj88omGw3h+7xKv3zoyTr+w39ul13v3Xg2DXjAwzDhCNxgHK7qJ2jC
In1jPobNlz/SqZ8tKSDxET6VHdL0OCVkYhmIFvNLDUGQ1sYc04HEoh3pN86PjekMtl4r7XeUoiOw
Xzlc2uyRDW64sicsDt9tSLPBF1ZgGrfDHOP2lzAVnC7gczD61L6igg5HfxyAM8kCUdlukkFUgWS2
0EmhyaP2PBKgAPgGMxHtxiH14nfZRgyHIFveBRHBhwyjZ7bHrI21W6VYFo7kOOIMqFPuXOqu5CnG
P5HS7zbMcVvP+qd6Mu14TCrCm25VCd9ShbrLalwNG7GI2nmhzkzjSwMWGZyFzOinW2UKdWnGGG8m
q5i5Uljz6QtygMaaaNctX9ryRaxeciLHZSEsjlcW1/rgElyl8BXg9lB1/tCjziDEGim8+2LVCKvu
AD3CbAqTG/BmxPhAxx0ak0MiwLKJlwZZPQUle5uRG45yyFoXjBfv3z4V2fAWEyq0NX2quw+ofb7C
pEmij9w35U+zMrCzStbyWJX4aTaRCJtXPRb1mwqNHf/LmiXQv6G86MJ6zHdmw/V08+qkZh6OK+Zu
9SiRPtV9U9bjfc+8bo97qomPVsc3fmHwO/+FJB7xjMhdMzJqSqzwkApTtB/5JWpbTWP6aeUqz3q9
oQiayKIDM6tAnqrMRkw6fbJSX7sgZTsiDm5dHkPVgE4N2bAWm3BczJOBleMW4MOhcOAJO0azxSDf
dozkGXr7jGzG3O1/69ViAoGeAgYgoyfYQl2id4x9ufw3rxjbzxo8mmHYOokjem/3JE1h2/ubxj5v
ZYFDe4u9OJKPpRxZdxSjgQyHdOq8D+Et5bH0A+XdwwtJZP+moTye3cJUB+AVVo94EQryf6APlMQ4
V8QT/XB9c1+QpXuRnbTI1a2DNfkpd5fxKAIXUUEFTVXskbha524GGb/z0JufFtNG7R9jW5vshBtl
7ZeTW3wocqyic3Vbnnpsp6Fl7ziWyOKe3DYmNOQKqW9NSuYZUgl8hYFlFWw7R3n6sBgPPEjCK1YE
cWI726/+2D1k5sY+5oXR/VNoK6bzOPwS/H9K5m9ZhISPbwF6bL/AB4ZnTvjwn9S+gIHFDrJhADe7
4PB0TjD8VQ+GuM7VEbWYyIpNRj7xB2BoOR0T7Dw3H2ncmlMTZZ0m+y8QvfjjU3CR/Nn03hsegvAN
RILKizYuC66RQwLXlokIZt2kw6p3N5nRTIeyWMHdVGzc8twVocPoLigxBmQ87RN2miV08GVltEyz
8b36Kmwq1kPdlaUghvpWm/WeKk9FlNd/EH1RnEbTU6Xg/KOXd4LE/2zXBNJxorJ/tFV0m8SOofvu
u6xEjNMpLeAvyjR7CBMklp+R8KrkyIScUnWsYA0uijyCO0JkmFjFou3HkwpWSbZh5JbYutgqnlCC
r+yBICvTJxAh7BIG331JzUNAa88KJZgCk7cHsDtdb0lyIBBjdvPhd4eZXj4SXyaGR7g5gmlDTA4H
Qa45erKe273FaYoHUdfxXSKqgouEhEyMTxWdzW2Biv+8VHHq3WW2QjAnKfFmlaEZFJjRBnHjoxsy
eMSSF2DEQ4wj2ij7l3zr8I0oXpwXVRbi2845on8VUcjxXXfd2u5YV8+Vh40OVBZUMZt2S4lhRSHd
rxs76Xo4lwUJgNuq7NBeUj8qGI90ruwPDhMavuhmrs9ZsALENQLQzQxVHO+XtCXkMx00c5U04EYh
cKqhxPJVVn3HWC3LTQYk/+QieUKDYu/aEgSAF0QbCnBii73xSCy1/0QKq9tsuTU4iDG43EDZFCKB
j8dArbfJPD13uCugIEaiHTZC3v6uBQ0W0+WFbKwN7bxDyC0C6gv6DCWE1VG956YHoPHZLPHpYQ9x
NlWXyj+3K9LdhOEknkjPEfdYgLF/xS2xNVCKNywUThQCuzySIQvcTP0UBnsjXJoC4bYgCVxEtTq4
8zDle9dNswYCq877Q5Pp7NGiGzxnXWrfinilOA2nsbtav5cPhcfpAB2YEZgQ+LdADFRUtirAfBdX
fyJQ70C4pf9bZpMgZFE72WvTAZlQXPv8QQtEkniIVka7C5PXPWxvWp84P6vuKvxVvmdVE3yFPSQZ
YYLLTUOj0TvpkgHQ1q3nGIdIn/GBWItrhqT2abimnlMiVKkWl8gIC71PPQZGgEQ2weUc4lKg/guw
nXEKPfCl1V+F8eFp8O9JyWs++Q8cGdjLOr+EqokU3wKp73iuMGXdjFZ5m+6x+d4GOd0tGMYSdzmj
Vs755zLFEYZVwwGxLeYOwpjKmUqJ8axhINsW5bbCNXVWQc05GGUjdEODReyvIHoo2Y9lwBE9Rmvy
Wqghf2kI1PtMmiILNkUf37CANS5+jestzMEfen6t7GX7406kKPB7kw9ZxbgN3F7cS6ZE3+kaJsHu
Jgj1WxUTqbuJNFNYDQv0SpUvun3RenwZtLL5czrmCSBYZ5T/unQpO5XJuwFcG8WN/MmEE54KtyBZ
gCl9/YcEiJXIGEZD365JwD5MI4tXhe39u2GTij5JYGxEaUQks6uiElRBCbSqjYhHwMusYa5feD5/
p8LInl3LcQSj7DSAbvi6eMvNMtYYh4oACCNLbw+9jLgeqnXhlGtIL+eC1lHUHMVi8hfV39KoCXDg
SCSoCW0aOHicBTMISYlUYusifA0K8eYKTHtl5n2I7h3sRcbAdHdb7PZFccHZzjADG7DiWH62PrQo
wCM/jc6AhhruHLVFpOc50aBC306y0E4UjgVDw29SAPwt6r+s79uMEKzQPxE0jBCYMlFmB0Q0VN1+
6dTynzYJiGBBdibQuusDTqAU0KQlur8rekl/KGtn+CJ4lge8ihwC46L8hqeDdOMjo/nBLQGy+Mdf
BWsVCPftPkeD5sXPiTi5Y67CQEQPvfueVmH54+O2VhvrFaXH6iErLhmW2fUoedowxDpd8BXMFUSS
SyOikVELpz3OgYVohCUm34SlZ1N+sWo28WYshzA/5Ab+bW+8Nqk2zHqn+gH6HUiyX+G7Tj4ZxvbS
akN4e2Yai3V4Fe5yDn0XWw80DRIJf7mwBw4lsskMgpkni4z5u7iD4ngckgkBHfOUPpO9CUKoBrHe
6Ywq50DTZdP3blgIrZLrTQn0IrdH3TRTZM+z5Xyg4eRnpIiWZ1mCCey0ooNB+HA6wjuy296amJU8
ZzeXlHwDwZVk8oBmQhdKtiXcq3gMlsPUUSkt1IzlHRBHv/B6loU6KVqDCHQE/Ka69+eiaj8KvoXi
MWQS1z93okK6JGFV+tsso1yjU4k6oe9ElMTTiJxJSuc5DMl+vXDOtPkTr8Hcc7pTG27JReqTx7Cs
IRtAPY17YmtvV/RbYv0EIT+p5dukKbSESzDu/ssCN8HaMFxyBfpxN/I/INwkz+1JDl47urvRbYZ1
OIVEjMacNfktiSRN44lWsGeVxFWxP2VBe0xstZMBU/1x3wAS9fqe1VFV+mIXHtbH0TNkHxd5ggwM
Bcrlfx5KxirXjJR3cWeRpZ09oUq0N9QiVX8cPbLzFOHF1rbZpQp5BUNUEVjog+uNGlMsZkRG7xeK
JRiorS/w/2JFKpnG9qfMQpf/auDzMqwmveufiOvRfbNzE29Vf9zVRT/wOSarX9pvmUHvgeIkf/cg
q3v/GjUDLlOxQmZtm6gZyfkvZiJ0DrRPvgOzOGr8giOfHKbPBNQKnocMJZ7VEGCZ4mGa+PpJPUpo
P2A9Jpr9kfoBF0rm/Y+jM1mOG9eC6BcxAgRJENzWrJJKs21ZG4Zl63EeQXD6+nfYq47oaLdtVZG4
uJl5shIP0sgM/aCf6zSkjyCf469Cb/88SK/QNemNmQgqfp+irYJP4cCcoQeCtp7DqDJkgKwY+R7D
nZLerWtH4L9JYR13J3O2z7ggFazK+3guAv0Q4kqHPt8MPlCSSVG3c86HMg8+YXNFmyETrxsBYm/B
xkaYsa3v+poPYDN4NDLmQyKWdDdmQQtfv9pu5rq13HGXQtSA/9wwVeNPQLNj9Tyhbhf/S9izsFRZ
5mJ98jvQw5ellZivEe6kvhGo5z0iaiBaL8kAK+4ZkFWFzVX0tX8zEM6duxHzAbTi2q/8N+V37vKc
SJ91m4CEU2Co7oZ25+NP6y4xPChWykTJ51My5l763lSJqj+1aBc/PRady5AKjxC3CL6n6EGmDUyC
UQCfCrkU9Hu+rEt7N4cl4uTihGN6mFwqB+E8+O0/y2O6x/0yjR+cncCSolQPFfCGmZvqDrohoaUM
DnR8Z2s2cuzQtbf8w04uUntgBdQJKFabqXtYG1WdezK4CbJ2Pb1aD0f/PvNE8YMlPgMGxV4ESGIl
cSqDXChZSg9KH9CGnOYfOeFgfGeT4bEywf6EzlTEwUI9b8CHLr4GVSn7x4xeAw6Z0s+hOsvVXQcw
W9LTT8hpLmOlpD/jZ5XXbfGL9YhD9j6nI8Y5KhwdZBesTlRzlXMwrCSi2aiwDLeEwa8tW+fiNIWE
dFIIa9PBzwH0fZSzHuLLCGKSa2ilucsCEeu77tSFCWB6grsJ93As46h8rI9TZoqFIZEMFQNLXTT2
XnOrX2IecAOKh6ksqinU1YB8DATDCQPCeOgW68lzPI9sn5ZMJtOvhfAuWMAk65K/ZL7y5EpilKjV
1heCDbpJmUWgxhNZAdiQ3JCLNgcil+Xh0EBAqThJKY8ad6S7vPkOpmPg/JR1hss94x7vDXudxEgb
6HgoFqkVnFUYM3uGEWwXYD+l7iMwZ6G7vBhS4SiGTsPhJKmCa75F7tjgykute6JIhIaMbKN29MU2
wIONJUxXubXwUaRFUSSvsALa+jurSxyLC0qmeOG2i93Sp28pP2E6GP3rgoRfkwvb1Gx2AFwjeCnq
MxCxoUi4ly064K3dqLuK55fwtO+5X1klhHhMRuvswiyqho8FggJNV2Qeco+vJGz0b3x3Jr4yUy3N
o2wmrD6npcd5whe34Sf6CiNMBk/cU9JTA7ZxvLA04BPf4wPGNmDdpNEvhp+2DnceQ+mAdOvhbvDn
NZnhEo4ZW5Iu4k67o/gjDO/bIprtoS2FWuoje+hhOVQkQ707Ni5z+5zZaq3MA80Kyr5kUzVG5R6V
G7LGbm4T5BMR2Ble7EpqIn2zbILaf5WJccWBlxBx/0ylw8bww3MJ8dTRSF9EgDh2Ybixpkgy8JNQ
fzJ0fald0z+u/sq7RILUXC42b0lvCxUMzz7QQnFvuPz3JLt1390aEvdfdoALc5dwVem/zNp7+lcj
6d48aBC55n4Z8XC+uNbRNUgNf30nmu65x0l3i3utUmACH9Jt4/kptSBJTj3BA2EwOElepkuzDP3F
Ag1ywW4M5Dji2Jriphdmh3saSQnBdNa02efktE7xS+nFcf43ZSvTMMIlrwIJoSjYqT739YBvEwH4
uAbY4rcOky3LkpviGzQTEIV8FUfZ0Rf61sl1XB+BXWcV3olaRx4eI7Jh5QWUFP83aEvmswP/jeBT
5uxbTch1k/uHKH1zZEtOFckuZf1985Ols6dpCII3pmrIb0LyJ9xrHg25VyubmL1MsKofJlA42Yuq
Wal9MCiWG1jLa7uTYMHjAepMuT8BTmmXM2AnPHJcsH28+CP353kX5R7uqaLoI+48wnQOC5C5IVYN
vc8LePjz5a0SeeU8+c7Y6AffZTHG6582g3zHOFfbH3i7CpbTGyQWCwNWD6JGS/iS5XE43RNdkDcS
XMBAIK9I0irskXhPJTSQ4UVTIrH+O1aacDgvrgaX6y8r0RoxZl30RA0QaSM2KuH0nqOXqe0R8tQO
8n+8CQDR8uVHycidtwl5NRcwYvvjNEqoJD4CVMSlgOXuqSd7vJJF306GzafvnMDkxQGGgKwvlzfF
LyNgxZtjvTrSEkUwNHo7fxJHFkjCE1rxZcXGyU6F+L49xM2S6d8qQak7uSBfgtMco7YdtIr6TUeK
2uzeAD4JvxqfligUL7Z+y5X0n495b4Jr7hyJD7sHpw2G7tQaYs/QeYCV31VdzPbMh9ZkdxOGu19d
1DV/w76PsqPC3FxzdntZ+yeeqHlZcB3iv+drRHBy9llOZlOJEWeAFHXgilVJMIhAhM+sYeb2TA0A
bzSazxzvge8rL+Gk7pR/U2OLqhaTbBfXJkSss7MTD6dudPVMYjbJnEepK2xJUJqi4UyECeK0b8LO
vOgMC9O9tYObMjBE7he3gsL91m7RuL8m8rCFBKoK6rNasAAdq6pgkSToi+oesmkChBZ7TDM3VeXs
zDjcZ0GOx4OfBwPbxbvZLHl46JTXDVccyM1f+r6woUlekQsmNcnLpl2LlNSQFEEAlgyS+W4e18x/
DADWrXfkA3R2Q3gpuoPG74DnV62EEAiWi+zighUrz1w4SGpyQ55d5xeyxVB+CuCU6m5CKkKOEuxT
f7SOi0U8mU0/P8EfCN5MW0/qyGJtrt5jKMFoBlXLEWLGkblR+UmElaJsDEmbmmXgT72mMiDiEyZ1
c8ciqVyuiqF3uuM9m3fP3Du4sCcDLr+YNFf4JsqOKzi2LIgUMbvRA419SDG6SBbvjw2Gqr7oes65
xIYbxncRzDuay7RAWNQTF1MTEc06oKCX8gLRuUhvZOJj82JJVnb1keUbp+hStmgVdkWm5LN0cAhU
mFjVBbW2tL+Vg5T2Ty6a7zliYkMLT40ZEIp+Ntn6xMlOzIc4QhPxuxEUOtuKf/Ot4LeEl8VqHtRY
ReCEkbC5yXG6Eo/yKzp8LlJ7kBi6Llz9v4N1CQYkbQ/4q1migVq2buUrE1KwfsMltYiXAaT5J15H
Y46mX5hAZFxhENotnp3cQ4l/SmOZWWc8sc2aPzXuyA1t8SaivRZxruJp0O4XxuLNuNfAsWSgrpTb
7o3jxU9IhQKlFRpwf9bL5M2PiAhKXCx+GXsoZrKRN7/uRHnGzi6e0I2S4D7NW0bdjAvlv2neTK+8
rT37Uawm108wYVmzs80hOi/wWNVM9oZDp7I2z76yuLMPk2qIoPS5WcP7wt2ceOBXGAGVrgDsFW6z
NcI0A/tw3CxZDEpti9ppb2JdkoUJF8Xmv+u1nyKY7yfH99+tUvwnkErNj4SWLOetCySnHjFyxVIY
l1r7MLvD3F6zsS8KlmKAlhz03nI7f7KZnTjQl9IDDcbGzhhxFNhdeJvnOtJ7Zt94wKQ5mT8e9piQ
i1jOIVt6pfyIOPxJatNN9YvhHpyPjUcoiTppSTmFYooAJQ1EjWxOu8aOdxnlxx42+OGZiYesFPOU
p45y9KFCe7XistszItkbbQ/oYkmDTwroTzyNn9KL6V+Ly9kM7/T5lOItV8RAfhXtEA4UMKKBU+oT
O0gFLBKj4oncwgainpPytoJhP28leuo+khHT++ihw7zVrQo8pnea7XY8tnxxWMuxeYVh6RZ/8dzK
+N4w8a7XRuXqm3ANhE7VB7m+x3SafsfE/dITXYeuoLWn5lvS5b3w78jIusHLUkEb+1Xwxx4fy3GW
zXWO5dr9EmTaNP1G0GT3GSjdgM4IhU5oBsraUNI9SpbPW1gjOxhB9hKWFcs1FltYuN4QZzQPXUDV
36Nk0A/OxkqMRRKLOUYxFnf4+RU0hqoqI/1TdKvTjcfGxKp+oj6rd/+N3lSvt3FIAw/KUmvpbeLS
N3y76wz5zmIJ9h7ZltbcqovJr7Bxo3gDerCdZehvgm5enky2bIEMmP/U9cyiqx5B7LNBWsIGej3v
zWD59Geftb2GQVqeuohA9k7VYygu3HC9rQIgyDBoDT4M8TBL/P+h9CmfKmOAkUBQIZdxAXLh1H7g
iRGEMsQczJckVNN7VRM0hPwopWEwrLKTxyxSnEnAbisn1qt/kL2C4ang5kqz6sDocYBTKuW5W5Bi
tkUPu21NM8d/aG3SENqX/Ufi4GSgF5XotLjPTD2OdzUeRPtcjU5Q3tN2xSpHuEnHjilTMohu27Sa
3HiZkLhNesBSlyynBODSVGMBdLaN3TcfkOJgD1OL3/UAJWluHnFMriUu5DXy3zI5TuUd0VLcquz7
PUN5lBCuIsU5pnn4t/Bx8l85ChFuSEipb6Hb6TuDtl8+tnQI+EfKI/I3hXczfWcL3hSnpPTj9EnT
uNEwBzMz+T+NoqHorUC/+bKu65kCmbFynWPMjR0oQi2S7MlVPe+LzIitJiAXKroJlH4+LX6z4WXC
YDV/KcMii6cjLtPhtYmZ2PaaXhr3pKkSaV+5CJHJxR6UDRo7s+cChfBYTPxv9FCs2Cy79Li0gKNm
FLoo168LK33Q5R7v28JgU0p6SpOzHV5CBCCEceBOMnJTCB4ht6dXAoZpcyFIQxR2mIOx/b2w7dQ4
rEiGrQcz5YO4F8rAZMfnwpIB1Of2Kne3gTgL09Ee+BQWVAR8tOFr5bjbqWo9b7wSKuVVMXmFn168
HKrtm1haBcK1AdwIzRna2j8xMUqgGKyQ9XyS6uVxSqrJfYsWxQLQx1sVPHmVz7trwmwcnvJyZgcr
vI7FUhlbLQhNFgv7TCPj4IpaQn7Cx4/gk3XobfLUK8UrGYDXEp7ZuVcuh2RgqvQ4qYT5vfNDljKD
Rwz6AK9IiEOlzHaca0Ca3cFd6HXZoYMD4Nul7UhshkM6X59g6fqzs7cuRQaPlcKD0575fy/BA07m
ZX3d1pF8r6qQjgA7tpDCWThpug+JJ3D2qCKZp8uC+Gkeeieo3BcZLCoHMZCESEuqEWDvqd8bni08
mPJBjrpAcyOwr3DJ8GIhmmbycL7ye4XRVUdF3F0HYi2vHiR+5+xlRXxiMwtY0OenF32LxW3rg2C7
NuFpGdUDVSXkV4zYJrK5cthQ0u4735ezN3ZXmza8TNDP8xt7hI2iJjvLTh/cdKGOCgvKZrzvsKtj
xWRP0bQbzpciUax8VCUieDRZBtl8GlyTPzNEkofNqnHKOWmJiPmnrPVtdQCJkOJAUm07fFod+a17
7DJbH5cxZrbFwwlZHKZ80hSHIq3m5FfTy8F5ySHleRfScWxyxUTo/5Dh+iWZWUCXRazzOL6lzcvx
bppbiy8xg27wacnMd/z+iPYsPdfVi7xTAYMLJzKvPlKPSzRWzXGiW4m4mRMV4s1OYWQ/6cdVz1YD
BnhjjvTTxxB78exe6go9+Im5xpqPvmNveik03kTcdIxG+xm0kOwOZZ9vYAUxLflt5aKxgMPgLnBJ
R81tc/JGSNSGGiv6JPOSZLBPNpMViAKOnlRQ7b+Al5rmbAXf+DPlypwDnCr4cTC39cEtKyuSYLQ2
B/fd0kwLxTB0fYaIrGTJ8HhGq76PfQJl54m/dnaH8kiqdtIT2wEE8dT7zVMbxC8IUT4hePJ35q1r
IojEmeujnzvF7AXcU1u9PIo19rK3ZHt5H2Ex6OIW+6AmrxslGteEDoGBQ3jOg7McIKxRFbBq/5kS
S/kZZXHTvjcDII6TtTKMnuOZJOuOW3468JkjKJ6SCvLAS2+JU9M9W7Co1cXo/kFExn5K8gk73QSX
orzTs/GyG25YAs+F70/qfZzjyX8qJbZZtx+d9Rx1M0e46Iy9r90Z1xpbW9bOs58zopPprAYg3d5I
1UUoISN71OLiXKe/UWO9kA2YFaqu/ut0mXs2SOOY03MHJgNdtegMu5SWUUiRIZhJgXoS4/eB8Xds
cCJW+HT2HT/5fp/wScHlGUitwPvFhCShMwVQ50jvx/Lv6DqN/8zrAtSsgFeaHbvQBN0Rx4SRR1B8
bX+vc0WWlLmMg5d6PZqndgZGC33BaUd/gJk3sHPRBCUdHVPOx4A4aTWFTFVXnmQXxNnfqmfLNoUw
Uq6KF/UTsB2+PnbrKnoPAspMAW6jHE53gm4FpgmXZc6HYp03fdMvg1LU97iojr2wfBMYGpzEUmRp
kMD8IM2yV8wZKvvJbq/hizVZOFU5nqr0Q7RAOSAxMtCFBlvxFkNZ0BMtsKG3mlM3YKcjgRIT3Aza
F4qHeVFxEDQcoT2pV+rB2bDAHT8qrKpNdp5YjGF+WOewb26udW302NGdEd+gA8JFywjYYooJx14c
Q8j5FTTxIlfPUGWW4IySDVO/grSB9h80AsBT3oUwzFip/3fvcSQxbd1IBjogu55gwe1Mtqp++jRI
B96vrnBgWLceqqR0K7Zox7jAIQ8dKtQchAtWOUk7h9vZtwrzffZuCuD3UHTYtj4BWkBe2W2ZeQzA
iMryMPpqBo6GDeWXZ3mAGX6K8Imuhtw9I2LAK5jcljtMQPKHXKDDYPUOigd7rOzHyr+JKZgoWgra
snV3bB14smh/4xJjqY8FjdAxlV1Y90YPgtlz+oVTh1c3+x0i/EBTvCdNxGjtMAcGFMDhdhsBZ/HK
goc1VN64fPE+CcVbLVmWJWKICV02pQCPsQqH+X0kVR7+MukmhacUofxUPnHywzqlDrJWSBvdgR05
PoFA+v1wbRtvpqRaOivfy6TDQHLAgePJp9ANZDDugDpTSsmVru8vhQ/F4GGNSgMBDQLlcfZ7FmF4
60Lq/aAPYItfF1EHR5ACLGVnZOUEo8H2/F+S0Qjnzgo3e2BFw7Ip61e3e9B5Nfzl9CrdZw9hhkbe
MvPK/1LbAbBrWdAexz3PJQSNjBhZUvzQ+JAdcwgfwVGy9Fm+QP2o/N4wtTNk6W0VakLpxv9QBliu
gRtn7dHTb5ml6UCWeu7US5w54D8vQvl82Dw7JV+bePTLa4h1wN1zQyKbx8U16S9hmCt22YRFkqS7
+Knx+uF5A6UFt1hvuT3grk39rbCMiHvHmbpLAyMu/V+yVNLC4CbE0W6xEXf8HOhYp6Abi7O9Y500
wMHXc5AAFxndUr0mOfzvbKe1MzCbpvO2VVYLq306f5SJdwZI9uZXrnx+7FU/8we7qbVvkvZEcpXN
QtcGvLOyVOsfxFp8XR+jWbEVrCVj4hceFyl/eH7I7WEdbeGwVfV7nGlQdsOKEoE4peWH6qpE/Sxj
tOxxT7UUC+4urvzpacRuWt3NFPU6P11bYrdp7ErgyIScOS+EiRBEhBqrb9VuJ129sO09qpGl03lo
wJmhvNVe8YJ/mW86Ej5x+JFagvWLElBqW5Y5p9keclTxUDYTj5M/pXH4HkVB5r2bsgbuAa7Cfcel
4UQfXdMO7wWpV0Rdp0LKiyoPpWxY8+aSiJaVqZ79or5SFouvivsS7mq2UuhrbJdm95BR3T3wxikD
bsdNtxJzYM5wEvOOWa2vGzoEfGQ4VFRSH+dmHHv7DFAp5PcoOl/+DnI6y3YDlaBsLfD+N4+0DpUE
2qUmvgI1DTIoldCCACzOkFir9n6ouAagPcutoRctC/3VMp0AknWwpsTI6u2+idYErxS6cnMthmb0
cOEsUPCOlWqj6JlvD3O+CcdOnkN2NtNJcUJAB406iweAYlxBz/0kmy+DLQBLlSI7/97kFQXKVIrj
maE2lxXv4ljxhJd3HV32bKg9RxVwvO9qKThvO9fBr6q4VKL7RgVunQoBdU1PAox0hPSRq/pHk6f5
R2rYsBHIdKBeMo0PELy/iNi7xefSotr9ivQEhPZQl3QKS3iV1ASRl6eDbjqx7vbme52ZqL3j7YjR
/jpPrvkBQ2+paAjznZWChK4JvLLZJyyHMITg9l4Fzd/JBDYotYULHA+MfQtlPPKbhAjonHK3g5fE
IRgj+SwvCRml9XcVFCTlBHL3ylTAZocQVRr8h4S04Ep/844smTwAWqzisWbBhC2f6aTkJgZCDfsQ
5Uw8Oix2cu+Dr/GYfCfInu2+mIgD/WJR6S53YGBXZ6/i2qS4qrcMBC/KfvrD3AIihRYcmc8UCNbM
ct8RfwVKgZC7mOYRyIGDKtyyzwFUmxFngyEFzOBDLKPeUS6UTf9zIeDUxyGYKF7e4dLZ0LlMxPUR
cxwaA5zfNdnnyq++bVJjSsvZj4aXGtf0P5yfAM7oxDHPAfO7fHYk4danTaocd3SKYh0UmMMfvayh
kCeZZJb95FGtcnA+gcTaisl4ITRAO0KDRWmsDWVaLKPZv8aE4GlGm537EPM1D/3sy5eM05fHsmcq
PY49KNB7ftSz/ZcQyWuuvs8jAQVQcpOgC5FNzBJvayVOxNQD/4KmK3zDJ5yyEpv2Y2zlcENu7dpL
CvmOCmPZsQYmWBGra8yLAgncgOQm70uHN3HhRa9n2l+Q+jOb0YzXk3Y1D3Zrq0dPD3z9gIpD8iqr
qc7YjcGY9694KDHGRVkiP4WHyYh/XVtFt9u20FwpYYXoTLL63hkSbHRJmvM7udFoUZtKHwEj0DUs
Ls67bZVBiDeEUFkE0xOSD+NU1QNL2nOdLvQhSQjqwEUehvafdEhO3GVOFkFUrjRgGWx/CF93Bbky
iIK2aeSX8nq2KmdJwUtyc7oeK5OpJI8p+3VepDhVMnlthlkHX12lBlFAGC8iUjXcvdCPd2Zu4vxC
Sxf5KXr4eB+wNmGvzNHM1WwaRpyDSUuc8dK0FJ2uJ6402DBiA8r52RlDZagPwzo1Rle/cCZBNt2U
YcZ9mpzx4u+8qgojUjVMCGoXboFB9h0UOKTYjqBx6uukg63cAguSHGoYNyumL4xuQLTeVNuz2j1E
MbfYK11t3oLri13ADIUMhT/9HwXDtUouExssyEg4UZR7JGi4MvV4UxNnP2ZQVZpbOz9OiTbfJivt
jJnoyvrdJpyjqIqgbZLuKSigLnwrBl5Uqpx14Hb/jFodcVOvY0C+3NrsRzqS9r2Vw9KW0TEb4+2t
EWY91bndDCiN8rHWzhdRm2CknMj35uHSUm2knENCnqkC35x33frMCOY5f1TQ19TOJPCaSlYfeOJx
5LShO4OubAzlUWvReHyhJ64J6R9EFSCnuyWVk/gVD3B5IIU2FqNSMfbLWw6JuHnIgo5gnNLhdnet
DAJ+wJ0m3kbTuhDOV8DDQmcPAVxsWGC531RPVT3ikvWGI/dQc+ZT0L/Dwa26P0rP/B/RO795mB19
poU9+7t6xXZn6QRrDTFXxcn1sb/2w4Bbl/rFsL1xjIZgMwBhvwblZtkld4+MlW3FfCLo9JmNkfdg
8i7/AKOFia6LRxxq7PNX80QRVdjsU7wkV/i3K1AUei4p0sNOodFwShbZXNTttgcKa3i9e2RfyjLG
tA34xQxM5sUtFFy3g6VyvLV7nGKTAMk5hxI1OfL6iPx/uA6ISe4WB/NhosBL6FwiDlxUJpcbB2PZ
W0iwej0gOIE8z8PQje8mFJb0KNkLUoPXC+SIJk1pN0PTTtz3GEEQqXFt1vAx6XGJQ++ewhFzn5PL
vwXbTbp1GM9fYlFEzcXxaS49BmSL3dPC/k2+iylefhIuRzxKl55MT7MIdxMBZze3QMDGDiEp0u+J
yUx2b3GC6JfKeEv90JVL0D90Y56qfYG7tTxUfhplV6XXIENPW8O/HNAOSzYn9us7UfYbMarcwAex
15XvyeoYxhv+85kw1MbwyA6wSqOWCwGCakwCLGClTq8By9yVO98/IFGsivwcE20yBFi+4Qyx0hRF
B6XVJixJH0hAAA6Io1r9ScKuO0MbmdqvfnaDe77jTs9+bPDMwayEEE4cuSO4CLJsa3Uj+cB3qW1n
0Io9eQpooXlO+VcsZufm9+2c3mGQavUDPmg+CjzDw18CoeaLlm7eW9XqoLbJNQqzO50Ckn/0a7ZC
ewgf+ozAy99a86V6amol/X0zaBw9LPeluYC5tOZbMcVY2NshvuCPEdPrT0ixzIXVOHAiUX0OZIPR
NXwK2iyj4gyYCH/EZRoRliTDI3xlZ1btd+O5Q/Wz8KX8DQauuZAkKNqXxbq995XgaBoIPFQiZouF
C7tgu0mvfd4fu1Iu2UFN2fCZFBw9Z+G14evEOfliY0VYZMMST8ywa/m7iQOTs6ytAu+lAHbOy7yd
Q/1bZoA2fkPd7FAmHNbSkk6p1sOEneS8GSs3JtTchRb39mQiCNqJD5qMmzku3/+uomyMMNx2vqmr
f20csFUBPTu9ur5IX7H3Mi10GgT5cfMPdtcywFWJh3RT6ptiawsg3I2fouzClPj7f7DOte/ZPR7Q
lHFV9BE5uC9Beym2hwYtXnxt3LGJaoKI+iPh8xaJ+o2+lBcJUxTPePcEhSEZn3N2mnRhUupqzR0U
hC69x84zk8FcK5+5EuYMTRoFrphh2KdJ7nrPGT+8ERe1xK1xWHqYGH9Jv4/zW2LWNnN5NZQ6/2OW
eGb1gFpZ+aSkgmIOPzdfA2cuOAJd3dXOnFCzGKnQuYfIwcNJvp9gxJeUMLU+0OQb506yY/bQtoXR
lmq/JHV43gd5cfFC32qUzOA5IFLfn4cqh96ZaNaogfYScQdGv04P5LLwBWrYw8QGCq3Y/0RI0X3P
jupihpyLDIhNsOqSZo3DUlIfwHI5KaZT6FayO+FYs785kzcu4pLy1Fljf2vZ802fNyDrA1uWhITw
iv5Yndcw9aM7N+ZJfMh5lzW/2zYgO6kxaQWPCY6Na5hm4pUWL18elVe63wvtGfplyBWfrIBAu80J
GWrcEntsHUOSctv+hX5Bzn0eHUlUKDulJcqm7sOsvjF7yNscghTcTjKEftz8nC91RAAG6zovYd+v
kHbwEdsu689hW0f/5pAQ3KFxFcnrdV0HLiKjMn/ClpU3tnDE5kOOoeSWtTG42inaYgQhvo4TWCVm
X8xt6BhqcTuKjsu2KfiWot/sJNNCDdVk05+mtOhCTqKGMa9ptndC4uH1xp01PfHfmh86ztMLyELT
voUpOTVQ/tTc8FNpiqnDKj7R3bt2XNB3zQh2P4hnJAXhdj5BE8cJn7Ft4m0NRh7Zh8QPuGhEKk24
Avbh0DEfQcd+txgW+ysCwxhhw3cCVv4IbDHrwhgTZ0dnW0o52xEXNU5UDbTE555sV65t+MFyau7H
gY7ffYpQVV+rIZFfPXiF/oStzfpHTizulJhHIZ/yvgtrZpM0koPeR8Wo/de8ioBHmpiMyY3m+Cg8
+qlLVMRavFoCqgYwAlhcxV1AtnbAn5M5wylot4SxRXZrLsDbhih4Hoz0fZc22AAk4wG52EJS9gkI
7nk5JP0dkxVdjKaT8ReyDVPrDm9xZe49rCbVxm3ubfzo1tvqaEln+q/w604Q7EHFBBGxLR+w1b1Z
U+4zsBGgTeJHGzcwYLQyWkk8u92JG1Hxw8X2FF6FEdl08btqeSv4mUYob3MvVb7rjRncO0RIjGYX
ApMt/TDVxC8OmJ/IMTLRLUea++L+Bn6mLH84dcIJ2+owdQ/zmk3URyPZlA8kbPFvcapMs/sq7Eg4
iPKxxiR8Yi2roSfyil70HTFEp9FeBUsZPWZ+UIPkpGzaZDsXw5uXXGIfxeYYG6a3G8tAv39dhYWW
iizf8s4hI8jbqoONoO9V5ORULXvDNqlXzPbcVERSsFo4WIJzMci8JpXdd8UUXA5nDTOfbnJSbuuh
GzzNbYOabXKgMHnm6sbXnjFTZS6mKl0Zznp4H5WpH9jLjOMLrcZ0SHLG8Yem24LLSrrDHEExPXjj
zv1fUma5+csMicCLaFt4aIk6E19h1cQ0RI84T++TISQzn5mRS1YSSnCZLIkdv/ysAE34x0XjEQgP
iSeS8VVm5PhvHfbP5ZNDt33UcCcQdXWt3ibH6pthUXdhV4NhoKDaSTxgegmy+zmASfMML0jll7Sd
tuixFwzZsQr5F0LlyciiBg3uWmH9hO+Xw/DDplDN4Vc3IC03dEZtrgzlYdZgm098Ylf0ECmoSaQc
hG72hmEJzYuG2hrS5R7OivqeAwHXmfKM7Hftj4HZYwuVw/0ahsSWgxD5kgO3ZdJsXNJPnHboqFVB
tgVmI9m/xg6ZB+mB9s/Ml/gPu3FiiWSFh8uK0uaCzCORd6oW9Npt9krquDfTH0MXZTobm2ldaI9Q
HoGQva+9Lf7bsX+psoFdeTX6y+9Ib662vCy2SscuoThypO5BXBbOMkOmWpL81GGAOuKJ7bLPfmX6
qJuc1H89YIiCD8fWYSf06M6vAoNl/ZwBFpv+kdfCDlPAt+1/k0rcmlIQaLCnLpv5ApO1vGV5Wxg6
gVZIxaQvgFcaUwG8sxa1dDHxdM/qGtGB2ZNuiypdexelr6HKN6Fl4TEgb1Gd2/+WlCKIEseeuJsn
dJcvNVtmQU7cHkC2R8Mfv0D+Icyeca8FaDvZLXZQu8phyQ85tvemZ9pMxSVE+Y1PaVCo8DzGzqLO
2aqJvSw8qX+2gGByL7ptLIvcavgkHYkCAizL/+dVTlgXO8qJevnA8SvqGwHLZcbts6buNxbe6UeG
Z6XY84PiDq+V4hwSjo3yB3QV8824x89bK9KpTcULfZ94ZWUotHea10W6KId94fYfKstR9P1FAOAN
qvadaNNk8CalSFkK5QUEn8tFBWpVFLzlwYQcx1JMf+CQKvVTlTnymUh1ZzHfCJCLGQTFYTwtaRhy
VgdR/QFtp3mZ2FIzsQONeU+mCXctq5bp5FcN9sjKRJ5/IqpTX7qqz+1bJ+gGE4MLD2DV6YSG8V95
aOHiQaHKTHY/WbHQAEn2Oa6yhzFYzavmS0qcjWNAn2rBIgiqi7eOB4q3uSo0GY2EC+4LG++56gPt
ulfckWjYYP2uka6CQT7RaFrnD4W7pdlDnFsI1gPmWj53MLoLMSl27ud6JgIH5m/CY+5Xjs+4SM/l
uHODLHyyS4WXCUhu/kYJD7vRyU1hp009ZrlzVkPj+QuZFGs9wUdSuhlOfERxCLxYK0VkfmasD2D3
0GYfkzylYsPnJG7QTOPau2vUTALXw0u1T8ohdB63TG9+5u+RwBSDrUAOALg0TzqL1PB/CFG9cxFG
CecoQsFJvpcdasEPWor+z9mZLEmKZF36VUpq3UiDMrd09cLmyecpPDaIx8Q8KAoo8PT9Uf8m0yU9
XCS2npJmYYAqV+895ztJ+2q2dPyfPMOET7hivdQFSPgiqOPojs4VAlZ4QJXLe7MYrR6qVq7iXxOP
gx9sEvIp7PhCY8TR13jq6Oog8a8gaeLA885mlsLxQYNGYMA9Y9osqY5MiYvmOkLIMDzQVelaEoub
pagDMzvaZydgEouATjJ5PWK6p55AUWwZ18RVGP1ic7cKh4+EwzZtgmQwh1stASb+dEUPxZvbbiF8
VNbE2xIDu2dM/T07rNnKlde1IkUIGbD73bqESiiKMjRj3y3ZRHJ6VMGES381NEJ6VEoU/U9GnCTp
fYyNm9qazjUqD/ggbnLBCFqOpw5GHcRdZAipRjjvFNG0rkZXzPQPh8q8UBkzTgVs5reHmQHzdM/A
nXxWacMWW2uiQsAuw23MNSJIMZlrwHKoSszIxXeJ2Gz0dsuHQsfzQu3eW2aKcLWH5OFeptFwxFdb
NNNLWnRWfqD4y4ge4CDo1ufZa9vk3DWwIwhhKJvqjIEJJpwl+lH/yklCrzYQbmiLODMNmRLR4iJ7
W3wZ/VwgM4ZbRIVthgG6vtjWiK962XonGYacjXy3nOQVfpas5QVCgYKGsAWDx4i5WbICo7C9SxB1
40LKy3hXY9JFF0eI9WKE6uwi/CJI3bErtqiZuqC1kugQTJX5JQ2coiJuGcbiszMX+jICoRJLg8Bt
f7rQjfh9+LiZ77gm3nJgniLeYb8DYLHyR9Y1tv3sOy9pv/AXg4Q/4KWhG89YxRHkuCO3tIPMRwbL
3hXdVcnkd1vLyJ08J8KmXfLopGn5L+y31q4am6a/rsKak4ptG8heISfhACcinlkkXaeFcWUWWDgg
YFPFKBqGdI0Il5VbWtV0eRNAHV/LZLHYFhU2anCmY0J0W0XYOsiisHQvul1wPzFnVObKEY2lPXAI
K3zgckIzaaaAwF9VOkG7sVPGfdt+DtCPlyCyjVWJ30NBL6JVsjNKDh1gi80HmLGo//N2NKddjEmW
jrifu/05zCeczkOk5R3utLm/wsUlvtgmr6mVg8rubMVZjWkqsPAGB4PpvPAetAR1CoHMFjUypiC+
U5qRZEg1jrK99TBh/pwZCdhw0hmBXcUuDcXrdID/uIlcBmmrDNFvCOrKseShaIZsQRuR9LgSwlY/
eWLd9B4E7Sy/5AMH2ANUBaRO2KxY3DSRafrjjpHOXrtZQ5FR224DjxZlOzAXSBKpDQMgqMJbpVqr
2CN3EOWNJovTfTZJ9ZC86HNm0MA/jIDxMsOCWD5LlbYoGzvHJ3ibWQqG61wgv+tTXxSnuUMtvSss
qph7EWqERwncUXlRgwekUBgQPU42AmB5nhPTEtvE4cXwk3ZzZ7rgNZvZ/TExSEjuaPs5bG1umQJR
yZt02AEp8VsMjkO7BJrWE7m5eEGSE6EsFDCTq+Dz0/tj3+jNsOKVm7QZ/V2PX7XL55IeAnufjK7R
4vAqZu40qQuKJuyWwMDGFFNAS22Gcmfy1xFkLpN0BuDR9AwKNI+pG/bgaEPV856ZkxiFkLRN/62n
Gm8WrhyQEp8p+4osdmLWOL6CPMKfw8sbVdwidQZlJ09pSnrbxXQzyCQ9ru6UaFDNf2VPYS4gQ87T
m7wtfHsdt3YndqayScoE4j2jSS0FrQ88n4s4AQqMSa/mG9nLLC248O6zMIR7Pc0FV4yoDFpS8F/M
7pkamOO3jAMwP1jQhm6/MBZeI8dKfvJ8UVsGiOvfhJ3p+6CteURkv7ClaBQT3q5pgPBmRqlprHrw
tvk6lyNHWmRoiE3gqv/3jLkAdMrURGZUI+znxwqXB8MkPIida8GLrxLofd8BPzJwyUG7fSnoDxiI
PLOcToRLg2vtNHX7NVAyOzGBS4wNeDePZFhbMWlmU5wkU0N4QPRnJ5w2G6Bv9NA8c0b8SAc/Dl7i
wFOnHm/rdI4BBn9HOo+nOo3snBeeJK1s0frhrlCCCLUNInsarhpi5V1kAcTYolZrmk2cC05cJQ1y
IlTKzH9MEd8GG3RXePcioYyv/MDgSYSwCxAC8x5D15TK6oy5D2Ef2lS4F8ig+BfmnUHH1XLVc6ld
dHqoZaAiA6/1vplmqRxMVbTInWNY2NwaBF5leWpJkQXnYDXwfbCQEq1B7MlyUAZEvVIaZiqtIRTx
Jw7NlPZ1RBTqDtI1omAzmmL/OrfBSayBlhLcBcW3OAsoBOoI2J82AIk3wwCOF6Ekts/wRCXKyzYy
DOyDZuBQ2UqNvHHFkECR79bmJsMIPp3E+kzSo2Oju2vMkbpJiSa8QFcUL0bfYBX0KaGcW1MwcN+Y
okncO28AVwIhbgGaTCn2BIyeS1ASiOnxAtWiwKjSoe3x7AkzIIVafhvpFOgIsgcHSTa+0i1IGX6G
muitbzirTOMl7sAPLLPWieHWIvGTouDkRPfH2RL4p8GzE5HVHQMk0OTN9wPsJyw8VN0Sm7R4cLKc
kjkaJdFzEWKxb3EljDPrBGs+GmbvzrNGDoi1TNFzp1DT6N5VunJueQ9RRXpIf31Ylw0+D1VZbrfi
+VfJsU1cIz5PoSJ+J9cMMi4JkiNoGOjO4jU9fevrhIdio2gf0ipuM6xzwbgYftjnseRNTB+cpz41
Gv2UpyF0tSxE/luSiHjEBrqUIeRbUFeigGIfJeu0BrAII+l7jnSwXM9D7TypOAvFq19hnjgHDOce
aBfkuyrMeA8HAQzCVW5npXOUoQmrQKDq5e7GITLmaK71feYIWvymSqztNI3tyNWPIJoB8cA1g15y
HF86ucAPo4ZhFQKmWXl7h4Qcqj0s9jg+Rq3cNU3mgrusisVJBOzqrooR1u2kbgHXOCRM2CysIiJ2
A84NXuFdRlsheKFJRMoBGAUgysrAqLJhnOge0FE0yJoTRz5gkOLNLrhQ+UNPvNuS8jQu4B0t518R
ZgSC2Po+J5Iawt2+r2ck8lmIhvtEoKQ65MV/vXcOsQSotBsEdriFvI4dhLjLI6F9OBINphzkGntk
1F7HIOckJ8qsO2nkBxwJciu4LRhGdIA1PPtVWnZ8Hfl98mgpXyGEs6FVLF7HfmReX2ffpCPJ2nVH
owxWWDxatvDRCuuKAXPu3QTdbDWrVjIcOEbKCG+RepA8U1DSPOgY1M26H3wjILqFtwcVVBTucabi
LCdyh+lZjrcMuUc1IcD1vdDS9zPtR9goXQ/73m87awQI5ATIVQ9eVCCz8nPZXkIUZ/2NmEYuDoSI
dOsLFEq7nh6vc42fcDB2QlnpyCgrGxAhOTC5ydrqxFdMNTqiT1342bqpx2X9ADggMJgEMY22m8b8
zrUpNJtsYnILnIZHRXrN+OaSGUKkTpGinwgLfPHEWg+FsSIvl8nH/2SbA8zCjxORhJetQERZz6qt
5c1QlohUsCTa5pYeRKVAHA0NuXmEXPyIg97oj/Xgse3iaWM+MtYu5XUNAAd2Vj3wbGQ4cdiU07Bk
yzHgN0y89c52VXG4RPRjdJuQ5vx8DBje/2zHHuFv0zEb341ZanlrG3/Tiz8NUFPg3Vv1j7DJKtqu
RNP6Lz7eEj6Rm0RHD65flMADhGl6LDPHJASwN+pwJyZX9qi8UtSH6whPuzoZSdfwWgIA1aEbxfKL
S6OMXAfRpq18wmJE2oIKzjmC0pxkSmc1T1MEgg8ZC4q/WyPHX/FttKaweEvJ86MBS8eW1E4vUYk8
lsjdxakIjIHpqSJqI79Rjb2Y08cExMVpjP1O5BtU3x4tGHu2i30KXppMUoUxX6EO5MGhxc+ML+d4
m5/wWgIIKBudcinJHicYKSaKdT6oNmsbuEckEelbCA1INVxzccxNbJB6D+mxeIRqhygkUAaSJmca
HNYyUorklDIIGEkvamksmJSr46XuqU63Ndowce/kHbIu+pmM4R02p+cSHysWqMz1GLt7bl88VHTh
y0eDxILxq4f99KXGLTrzwLUaVAMJGsgts15+l5U52rwz0za2aFMReMxmNkMx+FVK3WnAxVOBZOzo
Nc5AkCi3pm1f+mg2vWC1pCM35trHQG+uIcAFVNttPzBSRvkA4RYMQfwUdYOyaOTYcs5PPAv2TRlX
umuvMJ/yfHku2wu1jdQBonRG2TEpedQkwNSrGr3qpgSXujMRQD6juSOMqVVCHjOHZlOBtTQu7Mcc
5HP1tQ5DgnvBZWaXOvEMJrASt5GwpXfqAzFa5cGxFbEAhP/QPdrGlT/HR7sZDVCXdWaXb9Ixpb/j
DBym31BV0YwmDd5u7iu3c+Kngt1KvxatT6OE6XnnQTTtkOW5T0kB3Qci4FKsBr3J90eS8+0vumSh
o6gpuoaOh5yZkv7qB44SwBUUckVQGrYzQ2BMh1x6D32LCY439QBmmX5ymExAvgPREfHgd+WXPoOG
cuYpGlWKZqomkmsdFJSuJybjS/sxdi3CO2QRWiTZhDETgNQiTPmmH/sAIE/fS/2EVKIwJiwAPD/G
GlVKtthwYDkF/SGn7zIx8HBrj2iuuQ3YngZzwuylcVeqZ6YNtfHkl4Ff3vdgBGxsPKKLc8Y9KDzo
rcbwWwRWqQiZdIZP+rb3HC8kBomTQT0eGbDp1EQEp9LmFbAczX+USHVu3htNabXuqg7K1nid49by
xHr2phiLBpk7WAJYMHVl70glc6t2I5QIqjuDsIsaMoFFthcWnMKIWKwFyHiGdZFPq3Q749WQ047M
HPQwl1kE/F9TAHLe2RRR5ZaosFBFj+6qw0NhppskcbPXrDRnWD8c4h/iLEkn9FBd/SqZYgj7QgRr
YJ3KxiIgqOJZveQJetuVydnMQrfqYyUFlwLQdqVkmMs957uhDrdJOjPCXFtSYA7YNjYKuruuRdx/
Tcu9I0cJr5IevoOntKfvlUeo6oXKZQ5/iQAO7LojlqE9Nxw7TRw47LunFJcROFifsoLHBt/jpUTP
2lwrYlranZauZu6nGnkfOgPJ2wrCmI+Rp4JMuAb5OGEpSpGxP1lR2/7CAZ44d6PIZgSdypyKm6ic
yYt3Ys/IsO2QD3lIaOcSiT7r8mJURvmDaCZV7MnNNW18dK5Pdq2mU3U7ILGPD6PkLVKtMwGr9dpV
tP8kreQyEc2mczzjjWBpiyidlkv4QCg6xdoarSN6+gCrMERgxNjBDimTn31j0OYWV/SJTIx8NMmp
CMo4I5mcJjcIUGK6mKq0Khp/EplX4LwvKJlmscpsQlKQTQ6CVGcnpnO4ZsjUPpnpqHkGB14RtKwY
TV7nQQt7xcdvYR8xgE7cck0cFIWUCttfQ5mNd7nNmNhn7mwF/ZYJbxgSaUEgU3SDj6j1v2Klk6Du
oqB4I2goUvS0YyPUDxnPlcvDZBqTXnVjO3jQrrldq3BAEX9x/DmS13piincZ+tKGMQnG3v+ZMoez
H5uROgVdagSjI8www4Tr0PAlisXY9W7Cdqh9UGajQYxG2DUg1SzX3HcqrInpGhPaOW1KwvQyXmwE
RTl5Pct4J49zA1WIIPRn5UPnRHKUJc6p0VXwLcJlmq2t1hzQrCkL8XKWGs7GtPLwSzULxFGIniJ3
FdAC1XvEfOS5mq7hPAIxCh4wFXS02nlZN6aj3xowwMlmJnoCEkjv5c5pQC4macmxV/O+rxGGYpsV
j+wK05UdaFiEGaBdIo5LeDiYfbL+igFQ+Up32ohBOkjMDAA8y1/IB6ZzLYNhl3LueenjtL4l6dvd
DdQCVxbC3WvDK8LnyNXja89hySYUAJYCzaU8vYw0id8CtjfQ/ZEZBwdDODXebbIVaZoZselT/ULS
WM+67b75VRMsbM2AzhJHnmbHmiP8rWBS/BPyWPtVFNL21n6a5PeLiuGB4F7xgA5sxCaWxuYJmBMv
NOQEHKrqLr4uKkXWsK2QtnOeBP6TalQLmpyFX6Lx7TMElgI/XBvDIldT+wsT6XimvCfnZVaENVD9
VONPw+pjb+uUdDxhSuD5eSTrO5ywEyEc4ZNZI/h7qqzksbcTOiuL6peTeEVYAdeSn/00IHABH2O7
8quVuPKpjCF6UNe48VUXYRQ/jBX5gVuKxJy0tz6Gv2qEjKSHXOgbfNPMIwPp1evSKFzzem5TsBmr
Cg3L/DRRmIl0Pci5BRiuQEetZeKFP9wGc8ImYYc7F4Wk/1i3KMzWRQPatAxcJJW153IwZWans9cq
EslbLNz8UtoEbazb0G+aAxOYEhedXyZ76S/DTrqijXcIM1N7O1J7cv8lEX15QMPJ6x3smf8rJiKN
02gOw33DVCYeGEcNs771hFHguY8H5wg+KB4hYrqVuapot/M2hUXnY2mzRkyBpdDkfkae8kjoEEm6
BVRRYgGLgvrSlOZkr+kelM4mLCpXHpkKYFnBGUbzuJok6EBsnYXFWDQK5k1Ie65YD1luXZFZP258
aJTseV4RqOOMTu/rAOnF3ZD1zi5Tt36kMGrp5FFjjyo2PZPY+sn3BiROveI7vwM3zzF5qdwPbhFH
OsOGNHrfOXhFFhhbI1cdA/QMg/OiMyJPhGgcB6g2GdY2DsMyVnVk72XgD+WZ0sFyUCoZRcCxw59y
Puu/YwzHKosvzOhhN+iqBHFtKowCtuGoJ+0WXrgKOs/8YUMcejMyy4AoEtvuG9jYHkzNjA6ROWlR
vvqBhR4ZEyGmxwEJKlx1SAhYQ2HwEJ3dN/LOdTt6VnXVMy4ORXAa26lzTlGO4nMbug5FTSbQYG3h
MHRMfi30a8zDpOHc5I0W35T2uuqC+UalT7XsjFfLsJr65Lljec2ZikE9fmHyjmB3OMi4OJQRQldP
JNK0nU0iNmEExhP6mvb7JKjFia41zPgi2oBtbzTkmFJToVxF22OUb6bMw5z6leMczEumqXKblhzK
twxmy6fASiRrkHCkiz82Y8xJImFz7nTq+YQ7F2CZPZyid6rvk1Odc2rbGF2YPSFoaJ9cjmsnkyOQ
PoQENGE1QgkRwUlszOQxrDBJf8f0UY1XVczwjH6um0ebUcwF8qIkFjwzcdcg+0mQnFuXLLSz5qlr
rHK8wglbq8c8q21syk3SBMWKwa6sUSqCV99Tn5N/y9vYdc+eb2DJjOnuVm9IqHLjMUht2Bi6IdEI
2zcuzTV4ANIJg7Dq2CChipd08cbKDDOw7pk5b9iRuf6g8mp9Sc2kLLZWUtQG8x/XRDhgjEZ0RTaB
4exTJKBgONMJhhbZmnTtKkY4/nE5dLavGTaV0MGd6kTlMYetDHzMxNS51lAkeHa4T8MVMUCpeNU4
INW4Bu6TuuTUotJ4MS0aaZumhF38aMwcVJ5D7OoMY3Md+a9cGOnQISIa5GCHYzw9MfoK9U4xRgOj
hXBc7DEsZ1h0Y2rpKwwulX+YNSXGWteDy75LSYJ1w6/9LNopp8ucfT+GRvCEkxu18IoOu87Ij43c
F1KiLCJyeB/5m0zTo8TITIwlsKc4zJNVgSSLsEwfUz9lYyhAQpBUvpnMMU4vIf2maiswUNQHEkNV
cev7XsAn6Fr69h1d6gnBmsjhDrw2wpeSw/9Uj2tqkrp6KlRf9Cd2u7J8S6LacHZZmYnW3SDYybCf
RWbd3hTY/MTt6FtTfzXUSV3e4ELwZyY92cTgkBNAiJbClOGpK5gwvUxkfIot0wPyrlnt8bQjNFhU
j4gVxQT0k9f0k0A2m0zr0nEIuqfCKhjieilSMl5WlYNXFBPrU4EVyf1pdUnl3y7csmk7zQ2XaVNB
03aQHU0oUDfukEh/yxikLNC6xUw7tyOIroWZ0sq7hNVr70q2IUpD5Oa/PEJ7uq2hk4aXv+n6X8fR
Lx9cZjrZrvCDftj0aY5Uz/MSOoiuhhpLC3BC1zHWofwyl55PB8rxFf6qXPekcdB0BT+NfSXfhNpv
o2uZhM61zDhbbEtpTN9I8bCpILK+w8HkjZjkN6SW5rhmmPCtNPs0ElMRiucWwymm9JIaEJ8FHXva
Tdi31iaZFjcN9eAigEnUi0nCDd1eRjLnhhfRQHfeUj9srS19jO2sgwifhmo4mIIxN7SBmIxsvyEa
EK4dMwTomDVbDcuHyak5hh7arCmk06pZxmQQxW3O/Iy0EhrNzMLqQxOSOAlHhF4iBhIISNuuTMN2
OxUE4x6hA1N3J44yo3Vr0OXZErMh0UTaDNnORM5JNJC064kwL5eBJPWzv2bKPQQrZRdpvAN2h7Hf
RWtFJNhyvF1xT51gp1y/JTu54RWxgrcqXvyIZsw2CyoDjiHDJbRKHb2xtQokL2CROYV94hmrX4a0
mPa0sL1+2+BMzbazKkznwL5lopbi6HRj1RG45nnKxAxtL2qffadV07NE8jiQ0m7o6XuqMyr8ufbg
0nBV9XggxCS5hhRjNfecnwCLB5Oc7COvjNhmfBOAJmEwq+perNB4S32NcFPUB8+FmQMqj3SXXaRD
akPZlgKHTauM9Co1cFCsmbVX4SEx2qnGqdYQMLkK0iFIznDmMyQOfV8naBec+BsQAEcAl9XJOdMQ
La9nkjnnq1D3nXcDJ3HuwWnC9Nm4huG9+eBq45XbplQ4Vi2L/JBPDLDIXlTZ8pe0vc6QS59YWP3X
OMTox9M+5F+aOA+SG1AAYX4k/66dd6V0/XtwPnrckrWEK4gdUtdPM91RRER4jXOc5uweHAG9EZEb
AavcCDczXjyofM0Z43BUnb0yzUauCGoBlNhdR7cvrCIPipbstzMfQ8QGQF9j0xsAa548gTscohMq
/R13rJ2fOMWHYkNMRdXwEMnpDQEV0ZZenViA58Hvl7dD37rNJdOezi5tkBOvOGPIrLfhXPVgNCll
v0OUQnZflX37NruNHrYRMdADPywtWWizXWFOH+Zp53WJ42/bKYBmU5Auaj/aLuCUH1ZjIoRlnprp
25nIkmljDI7d7GVL12ofFLyxVuyVPdErkx0Em1qU2qcLPVSEoNfsJjuyOpqHfBLdL+zfUAKx/nk3
kUSRhAKuR1ivPTD9xwxRjz4YgZEmm4Fuav+jpLsOaz5hCA60RLfR3qbHbW1Q1cNnLyY/fIx7A+2m
AMlRnIbS6KojM/fW3DBCNoYdmiz6gq6b1M2lxJRxcEkkDCjiAcigwMQypAVjWGDgP62Go68EKXZt
M/PeT0FZ929u2RdITobga9CQYdpWQu5dVRlPgy0DJCsg1++LdGpuXPIwWO+Q8LYsCYJzQr/+2RG/
u/DQLCR5RRQZlPq+uGvoEbwp9sDdjNj85JpDU99SP1jXTmT4zt72cw5rNvDMn2WbhAjwZnXCrO0B
RxTjpmUE+8B2JvZpYljlFpe+twWaW+5hLkx3zWDa2MgqUH228r7RrRsemoSQ9yPWLPf7xG58Dq3R
OMoumr9CW4X2Wge+XGNqoj+piMA8ZC1cpJ3Zj47L28P07U1TJeqhTkbvpBR263XeDEhRU8bMdwag
Fhu+aebtUUal28oibhQUt7cjLAKBTRkOJ1StvckRvfHSa0DQfXqshOPzNBDYuO4NqH5NlkbHRM0T
SZqI/lY4a9MvbZaBdtWNzZHZSFF7rwCbo5p3lZ2gwWDxDCS1Muil09rpF+jFiSSVNsGObniW0Ida
uu19FNuMFOAZQsmgI0Don8QFdTWSfiGbFfbX/gcpZD5AaQWxH/qCqa4MOglq4zKRwD2c5RPBobKa
Ke7U5GIngmvS77CrTkDHbeuGBn94SXIc0JgH51dfT/YTCa4IHTheOgAm8aycucZJeiRVL8OIxziR
bdXgs0wpzNcRL6d5AKG41Eb0/TrmbEMNHKDLgRvxIMbqAH1n1pepsrN6DZgG3wZEV8ZLR3PMaI5Q
LJbFvvNK+xZuCVzToZB7S6v2DJHO3mNCsm8C2FzPuSSqg2iQdkfFr+7jomrVPkhDOBctBzd24cDp
2rPIEeXSRUFlsbLTwGA0UoME2FRDPtF5iFtXbEjag6TVWI6n0TjjaniOC3jZUuryoZ6UuKKv1+IT
h2jzrGdZE10mAwaDAWJmizmJN1T1IcChFW4LoodhbQI6IdB9UJKysNINL+4ohEtPODC3EBEM82DS
P6Jt3MzZVb90e3gL0FGSXDX4WjAl7iABj4e2sfQXxqxwAefIfEuJkjhGzuQecDZVR8xD2bT1Y5xp
G13MRn50KJrLr4aE1Lizq1yjvCQw1FmbTdhCbuXUx6mgGqxsG2eMzg5I5Ml1yoISLD5NxdIKPOiW
VYv/dkhtg9RVqWvudsepjhzLedynbT4opNjpHJ1xGczhUxgQtfQo2W8pC1xFruaUBVFxgVrfk9vC
JJ5unkFWjOkH7sYKmvRbxrN59uPOOaOuhnHd2u4tGq6Rwoy/NfVQIPSUFobmRmb0JPv+h7ZYqGHV
yulge8tYuYUNQVQqHkdO/GM0E1iN6Hk/tDP22YZEreimbsBxQcjJ4l+QWNVt5dDxIqE5bU9DNz6A
nsmca7PIsISM7O9kM9hzCvAJatEmc0ia2nWweWEi0AHR0O6MQZ0Q2lmqWOGQwHCcNtXMUrWZ5aQg
dZnz9k+TwRiKF4IFOjDdZ/BMLEIBQ0KAk10A5FdENyjDZ2PcGEgs+/1sGzknQ8NtwvIR7aeVdptS
mW6gdoAJSVzFuIcwRXf1ra8wqOjKkLAkSVqEErYtO87A3Sa1ZsN1wIcpp1Ebg2N6X1+IOJ6LJ4KR
jeZl0mrgX9V0whlPrqWYhh5b6TPq2QSQQdo3JI8DHr2a1GMmCjrGRcYix/8db1y618sj5/kdwyoY
j9PaCJ3wPiBQg7oAdoQxnTze2fnPvuOSQ4lWZuswG1XJ7G1TTCfiVliuYR7//a///f/+7/fx/8Q/
6fUBY6urf1V9eYuQt1P/+bf37381//PX44///Nsg/IDGa+gHJn///nafckr+z7+t/2XRQmKIVYPI
L9V1ZbbEmWmS7XvUO+ugMpPN77/G+eev8cO/f00xmwq5TRGcSTp/0WSIkt3Bd/3Zhwd///DIn+ho
OgPQgwQrJW6Q/CoE9bD7s0/3//7pMBeFtKIkOPMITOsOeyuRF4blfP39x7sfXJnlxvzlBph+lNC3
zjDJCo4N33mLTXW2tSG7p9ssrOTQ/eFVWv4Bf/mirglT6kuZLW+lHAVllJTNBhyhKVe//yUf3ePl
73/5AjEGY4H5Ibv4flE0kKwZi8NMGsUnP+CDR9W3//75FdFYkWU1RDopMiSQYrobuzO+4EuIrvAF
v/7+V3x0P8TfvwUEKnpArf1zhYgFD6MklzxF5JUWcG1+/xXLk/MPa863/v4VDZm8bWpbxSUsmPHZ
cniE2dd8yeOeHbWh71SPafPJd310U96tbzNpcrtyx+LSGJXah3Uef6niIT79/pd8cEu8d8u6EXhF
YqbOlwpb49ZgDov1VvjruF5oCkBvPlmDH9wU790KHwhLwuc0+GdSG5wVqbj5PvIh7PtFn15+/1M+
uFDeu2XeLSM7w7SqS1jp7EEjbL3ph/zh9x9uffQD3i0+gcDRpNWQXDpK/cAHE+/V3o4QyFA/EgRB
C5IDtDSsx0TbMWeiQQXmK8JXn2DwouvFQyttJ2AIbiAyeE3RGAveWyPYpNsQXEtf7X//D/3o3/lu
DYMiE8hAJO/pQP0CBhU/GJ3zxUfv8odf8G4RkwKCD0d41nnMDesyiELv6ftb9wQ/xn94J9+t4HCq
YAXh2zkDoVVHwI3yK0bU9pMf8NFz8m7xzhT6pGdW3YX6yl4iDo0v7izT8pP1ujzR/7A3eO/Wq/Qi
GaCTLi6GMVic/VHqBREU/iSi5EjMKhreQmhX4w/h2jgJkPUVlIvb39/9D5az+245U9camCIKKM2d
2axqAjx+Nk14h8QovsdQmh3+7GverWYkJ/TGorK/NFkbUfFbpK96hItAzHw12i765H3xwZ1y361o
8M9AmsxyOGuIkz2xECYixJXrCoZJf/gVy4X8yyvPmFs5ekUbnW3XQ94YeO09ialt8snD8NEveLdr
LJjJMTCM8IwmBXSnxo0z7EodFec/uxHvVjvdl7gnlZtnuSP+9lniEwJIIQY8sVuX+Xf1xiFaaOuT
+/7B5uK+W/va66MaweFwJh+1eaTKni4ySq07BmHhw5/9ondrH8jL6EnAz2cnpLuAL2hY82rtN1UK
jsHNkk82gY9+ybtNIHGpkTEtp1fLWMvonccgqvEZxGa7+bPf8W4bmNMSk0EdZ1ekP7wEhbdBVTYj
Da4Y+LQq+OS1+sHz5bxb70zfoVUil7zA0lAXqwXT7bcmguvf/4hlof3DXua8W+e0uBk+0BK/z+fx
iQiqCuk8ID4bgERUMdC1Z/3J5bKW6/JPX/VurWvMdciD6+yqSM1nDGarvr0GF49gNRgUeAL/2crt
lTeGIJwRCn3yAz/YL513y7/MZnChQG0vuFJB7medWEeh0mtEKIcxFfMf3qZ324BsADJmXiHuTdJB
b1XZJC8+s7dPVuVHD8Hy97/sYYWOsY1oO7nk1WQUELWIC9n7IxaMT67SR1/wbtnTamMyDbjvzKSs
+ipAhuk1Yg7xScH+0U14t+STxE9gASTJpU8YnFu4mlbh1KX7rrdRNtb1n+0szrslj8HOBDZTJVfl
0DqbaaS/m8blxg/yDlmHX3zyJH90sd4t/Awwu2/DmbgKEuRkXQY4DyHv8Mm+9cG1st8t+AQBRxsH
hPbyQgzXwCTPtYWlBsr2a9mTnvH7df/Rt7xb9y0mPASjdn0pht4P4VQDGt2PU8EX7wBdhxkAF863
TvvJKeSDa2a/W/xinMEIOVZ8NWiabaBDrTOMBf/PVp+9/Mq/rI/At7IYVZZ5j9R+fDNDjBnrJPfT
/JPl8dHVere6AwfFnGc13BOqorUZ5S84pLxz1ZRfQK9Yn9yTD95Y9nLt/vIrkqDxQ+qgGNgETKPe
Nq1tjM0ONOBUb39/28WyoP9hE7aXv//lO8YiRYZQjM4ZFCDa5o3qc2Qs20KjB8Ag3I0EJKxchLn9
1zFWsEaBlZFXdKqU8lHoM0c23H3g5YVMV8xjW61XcwLjSm4yRkrYc2cC199MrfR040vXs08hQ+/i
pci02Z/IXaOZhR8A5yMhvks41I8IDEdw/fuf98F9+u+v/suvs4olbtNkn9QIqjed1VyZ8Yj2moCY
LaGQ4Z89buLddqZ6hvvYkxmx9njD68gfH3xtxc+//xEfLBXxbheTlgIZWZj1vUA0BXC3giZqOf0n
T8CywP/hARDvNi9INWoA9BGckzCrYgBMRqhcfCiVzn8xAHShILlF7Nf7OXP/P2df1lwnzkX7i6gS
Qgh4PaPtY2dwEuckL1R3BgYhxAzi199F7r1VjtqCr85Tp9xV6EjaW8PWGspAH1IfTnDjRuPLGvZG
454xcFAuBYGPQ+yzHtQLbYpn+BRAnqsHfaDoroVHoJLaTZCpbLeO57acMgZz9PIAZHcoMSrifMla
nRyolwao81fVRp9sLRgDKmBuwSGD5zz2i4Xg2DswOoZJyBkciH5jS7AMGzW2BIYy9yQBxntqO6BD
SqihElC7+7GGCW/ie3C6AYaWj8DdOuA53RaFxgYBQRM+QL/JeWRNVzyzyXMhshn06rZrDTX3A6hG
ZlGaJE+ag3OLB9QPEG9BGQ8qevti6eF6LyyTQ5eF4tWCMKYzpMncNHscwUKVVyiWiuFdlIOUC7OG
OokHstGQLa2WH/CqoRDzPnM/kU/LORqaSe8B2IQqgtt/hD7CyzSg+AA3uHIj5pZReiOPqLFT1NUo
8QDmO4+qSgHIg+chFNIw/yQPCdgoCImm0v+sD6FlOXKN4IOzgBfAc6R6Bjkm/dhjdUKRA9p/d+uf
t8yQa8SZgKaAAqSzegY3e4BeWwvjy6qF6sfUxLeGgWtEmxg9X6WodV9AmoUgA1R4hDoTCR20XQtC
lndY74ttqMxoi9vZjwqOocL7L4ozA6yiweDOPt32eSPGKG3hZgiO8zMLg/Ce471X7Kuear0Rw5ao
co2oSnymXCB+pwv4v3ChDftwD+af3oN+CTGMnn0rsfGf1/tim3bjHMJyFNESkOieZVQ6pyX3050H
K4v7iQ3Bj9vaMHYboIFUw8HifpwH1DA+u1EMWBveCGiIQ0vZIdzW27FNu7HHxF4QZQjc5hmvyxrK
HwQssCqXEBhe/75trIwdRqO42ENZf8aZTcP3FWbaAFEMECqCIv5G5FqaIEaSUx8U60ZH/bPWMb3I
II6/i057DwCyQLFjvRuWYSJGpmf9lPoNQF3PMpxh1BUMDvxhpbNxJrMELzFSHCp0cBZIWv4wRSNe
yg8IYcCfnAYc2hIYPGjt3AeZ5LA5hmILUb/W+7SMzxsLMTEyPoMPwTRls/8RD9xpP53cURdQ6izy
AGQY3HFhU1EfKGzP5/6uBQ3Lz/Zg60wQK8V+zuVGNf3Puv/fnwENi793nwy4NZXNLnjebKxLvN2P
Y+IovO7UMFHX8H6KH1s4mNLxAvmYBfMsIg5NN5C6CqfDO2+cdOF4hAVDCSTaoMuIwFS4HV0iIZkB
KzBwp+GmWhzCbqyjL00fcRg7AJ+agz/tjFG8yEFAVxdmb1MPa7O7gUO0Re5hri5zZy8EKCPf1gfc
FkRLAL/aZyXs5eIZMl9PUEJKUcjtgztIpSUbabBM23/HMSBLq6++DgGpuQPLWTyBg++cNAV9Ykj1
Q45T6jCMX9a7YItUY+nLeBPDY0yhC3KA5jbAYmeFZ6x9QvTvCU2WgcM2NldbeBorICQKu0pVOG8r
EoKnLKuHXmFTBUkUhVc0BYPWbzOgyLshnn+v9842QcZiqLy6Bjh5dC5xiAffewVYLv3q1QGEjtcb
sC1VRqzD8gCgGQ0xz8EZh4UVzoaTiDXJd1XvDe7GYvX2JPFoGdFXkdAOGqE+sPTRjyHcAKp3E9at
XATm/R6m9rlPfo2zDtPpBJqeB3W69c65yzD9NwJ5ZCySOMX5iWggYZOAL7GIjQALBxt0JwNEEzwN
GBA8pE2Qu/3RJcnYC1CYVN4DXtXUWXH1A9oCczS1EGfYCKG3h5tzI1oDSRII6bLuES7WNd66RO1f
kxg8KEBF03wj794OGjCM/x5tXbkzzZLFpimFG2SFpekHkEjjh/VBtXQhMrcGt5gzN+6rx9QF3wpi
8ml3lg04Frt8qsLzeiPu22sHj4ytYGhB11TlGF2gDYxq110AEcP+k0iBLr+qqIdFMqSLAKdCsQXi
SMCddUXONEz0CA6+/T20G3j8SVfD5N9JPZO6Oeu4qsR1EiUsRHecNG54nLUKO3Ja/8m2GF/G61WM
4zYcRwPwke+xdQnFHjrRDJAfg0BpnEIfgDmQkzvA4s5P2L5pWdhuFR/fnO6QB8vfXzUMiyUPdMC8
ujYsjt8LANleKCf9xnHp7RoXPm+EbD+KrCyrkUAUkoKi5+jauYNibOS9h3lmyH5DImHyUe2Ure6/
Qpaee/4dpaz9lxepC2XyvpO6+B2jrDNn+xCUaAZdIBeMULgwpvoI6sioPvJiiODm0dcwvHAvROhM
fZITgLGfPdDIYPWaganWPNAJD90bHbMNm5ElMLpuEDBR9VR7Iz22FSpO2KGT9+vRYPu6sXBnAmj7
ooNEB/G4d+6ha8ivUJuf3ev699/cizArxro9LsQ8cF+i5SRS7eHCCTWZKH0PABvkHcAkO4g5BNbR
v++I/LbepKVLJvSlzdgESYW8Rv7VNZDr0PzWMDQ9rH/9zWUF4qHGUp3ErQCvy6cvOvQArOQc99U7
MkA/Zt9Ax2ZjWmytGIvXDENjoCWS4KXyF2Etd4THcDAN93ADGTfWAVsTxsoFWwYI0nJePUEURp+G
Mv0lR9QrAIasNzaRN1caDJWx0kC5E+uH1PwF77uQvZ97cgVZOTlRNvb3se9UD13ghxvzYpv15e+v
VheIDmsGR6/y6k5jl975ZRnwT9i8qum4PvG2Boz1hfhQdh49r3oCBhr2cjBBTD87Cp5NGx2wZIq5
G7oltANV0GN5jDmuegO7QIINivkQ1rqDlcCD9qpLBROU3QwfyI3ty9YnI/t7WHvD4DFwXyB5psLk
qy6nf9dHyxZdRt6Dv61n+OCpa11H7FsIC919ScEgmuvR+7nehOXHm5iYFmpzRQsoxBVSUmH+G2qW
vP8IFTCoBt3WgJHqcVnlASEJfak9TeMDhYdHtndkmm+8W9g6YCR5xkMPCO2yuno97gSHwIWW6Cf4
vzO5kYC2BowU57GI4ao3zC99ICbw8kJ+QgFx3ji1WqbYN9Kb52MJNVW/vMYKnO/DFMQhyHlz2hxT
bK8bjbyNHwi5v/TtVV6LGm9vVDTtk5acQFxwMZ6h2AiF5/Xn1s0hBBk3E/RopfoIJeOvpcbFZn3+
LRlpomJmLkGQHJrqCl8asVjLyKeMVA/YXT6UqFPuxtiP/rxjgCu5XKHXW7VNGv27w6OQMash3/ui
oIMPDj+DUduxmZqtI+sy+f+5a2BAzZyHrFwAY5PgpW68r8lIfuNFkJ1kqR4DP042Is8WG0b6x7WM
SAfiwHUspmSfuDza0y6qHqqEbfXj7UtTyE2MTAJ1uwkHbf0iSFsf4KoFdz46gvuGABBZAKl8Sn+N
xHvwMuelK0Bm+R9emCyzZCJoUCmAQXnXqmubBACtwQ0TvqtpDTPW28KAGYsDpPiAQGURFtCwYhFU
ieFpcwiIpE/rYWZLLBMioyeIO+UjotvTAG0XEpUjGS1eC45/mYJ+hp6S0p/ASPmGU+EDVJe2LtmW
2GDGugFJ4GGAoEd51dqR74ka1HKJD0FpHWWNV7r1/tkmyFw3QhhLRblXXXvROrAXqZP7PKqmjdqb
7evGYQAkL1mxpG2feNIwSGRJAn2KsoHG4fqvX7aYN5KUGYtADXP1AD4R7ZMSFYivRfUhcQlsPPLy
m1KpOI0zOD5VL57Xm7N1x1gTCIXWficRbKA1lO+bMK1+5LAnP65/3dYZYzGA6mCbk562cIyAbhzL
0jsQxK+yoF8XqVXdNtlhqoaNTdUSXSaQJgtTKA5AJeAKGS7yHm+oZBdWkoCD1XaH9f5YRstb+vlq
S8onGKRia1BX6ldg78Me5D5NbyulhdzEzHSTyJM5r9SVALuwb/vYufNcuEKs/3bL6m9iZlQPEbOx
0u1T38ExmDbpzzpXDwntrlECOe71RmxzYGQ4WGbz6EPc56kvfRjngZkPyVn4XDpCbJ2WbXOw/P3V
HECiGS9IOdbfrGr7U18A77EsVeu/3/ZxI7vrAf6NrKPyXe9lP5mG1lgNJ9b1b1uSwQRD4DJfz6wO
9GMLohlsXHh7l4zyh4Lr0s4roBMTlRO9g0HRFgfL1qCR23Sp4EAIUV0Bv3qeod4HvbcEKjg6SvfV
xD9H0Cg6QKhoY+xszRnJ3vvplLoBVVdOs59awSsTdH2Oz+Py9BA78gDg9M/1obTcL02AhFQ+BDbg
D/JuOZXB4w7Kt+IZ6yVwbfRrjv+uN2M5BlIj3fE4ymEUicWR5W6xL2DcdGwU2zlR+K2ufMiqwH7l
BBH/PU3CLWCBJQJNoATwmNCd66A7+We5BOZDw6BsCzdnGzfzWgAmWwWh5fYpVFm0Ayte7XQbnOKk
GnduVx5ylGPWh84SDNRYCIDOc2vYmOhH3TjwmCvGj3Wb/iSq+BFP3acSkVGwLbqerS1jRag71QyQ
b1ZXsIZRvwcntpHhC+P0DLHL9+MMaakwSje4gbYhNFYI4g04Uei4fZJwjT/Kgv9q/QR82L6G6mhE
zgWYIBuLqS0UjKNA3zeThmAPVjoo2uxYIPVDBWHO820zZKwOsRiC1ofh+WPNeh+xUC5GpgwuMBK+
hgvqsWLPS2yvt2bri7E4QC+pcuHfh91n2RjqHrhzSCYfbvq4CVmB2HQ51ag6vNOCxuc2ksMO9gpb
L82WjdNErAQ8nXwWc5wrsgBWBjyp9x2BtUMzda3cyXx0X9a7YWtoCblXO5tijZOM0dg+wb0QPmXI
+v+/S2ck3zjvWTboP68Zr9tIolBAkAVDVWpoXgBXcIDqA0ysaZdtzIatCSP1YzeGJOHgNE9SVVBc
TZpxqfkPCZRsknnrDrOk2xvHZBO7opvaHRMooD3FxUD7E1FQk4Cv2OwCSQjXarf+AphrDs8Ynjlj
PEEpEnaKPyDNSroXCA7FdXwgkMJujhLGes4+jydU9den0dZ/Y4XgjvB1ykYJzcyuOtYZ+5V4ZXWs
8I/1Biy55BrrQuAB0eADt39tcREd9kPXZL/gt7P1Xm0LQ2NhUAQGmRjB8uqkHixbaPyjB2fr8zDj
dj3BDGbjImVZtf/cTl9FImx4W0AT2vIKX7MraI3lPponSNmLiscVrEcEFFvisN0XKYS3TjeNnAl7
AScQUy5wwvY70j6EkLOcdziSAYu0/n3b1drEvIgAzrQQ9sYRPip/lLW+poCNQ4aQPvUj8HqAv6hd
oP1niCBPd0GG4sh6w5aQMNEwMBOonb4b5LsQtZcdc3HATHi4kWy2jy+B8mqm4PSQRAX8rK6pS6KP
HYtDZ+d7kBHfWDBs3zcWDL+ukg5AzfI6QJjykAmYNcCcqtmYE8shzsR4NHB6JmVHyyu4SP3eqebF
wir8uexzS5koheTBnyOCYpDDvG02zBUgcSm07pvyKqDCCbWJWT4VQVFvBLGtQ0b61x318xmGD4/w
qfwJEbHfPcQAf8BYJYOby1ycc6ART7qdk6cUC8VGttrmyFgU0hRWc6Tj4jpkcfNdwZgAGuAQa71b
HzHLmkmM4wFMkEc2zmX6bkyLz8tpUfUt+LbQVd1YlN/+/b6J7wiLpgyhW4YYa932yXMK99/Zxzjd
8vN9E8VBSY8rKIxj3uFN9UurgTVXVd7de60fXm9rwTgbBFAMBZ9RSZgHuuAf1WwYk381aZPpMe7b
mH24rRkj1XU2luUMKWy4V0FeUBYDdIEAqwTGBKCE3+tt2KbCSHeADZ0wJb24zl4sHsAMiu/5TNSW
koPt88vfX61WspMJpNFK7CuQUI/upwpmcl94CKnQw22/38hu6cBA0w1CTLZfL1QN6BxFuE2vf/zt
5PYjI7mBHgYft4Gp91IxS7L4CTywCAwt3Z9RvP8A27hmv/yvsr6xYg+Jwr8HDGrTYwRvPnnNU9iS
wLsGUJ+wRTmYF1tH6LfT2zfxijBEizv8fHFtW+DXXSdvfqG0DN3TZuxui6pwGdBX0x4ohh0KJ78r
hIv95EtIBhhi7mXhJ8HH9amxdCJcDjKvWmhDUPy7MC+u8XJhon3zhFOLfGJ689K8ZNl/D7W41v/d
gpI5qSu4GF5Rs24PGeRoQcUv2vxfSK23V1CoSXnTecEPjTwXHli38DmU12IAeWB0Z8x8UoX8221D
ZaT4VMFvIBx4cV3MRJMdNAmHXQUtj30DV6tf621Y8jw08jzgSd8UpZbXZEqeIWY7nz1k/sZ2YZsJ
I8ezuuu71OmKq+j4sxCzB9GvgNyX2Jkgf642VltbF4xkV/XU80Tm5XXKh5+CxXBvLG8MViOpK5wG
E7CU8uvEdX9K4C8D5X8NezCcC26MIWPPLjPFuzZIsW5ULgRfa7+Fdb2Awcb9+gRb8s3UpyJCFWKG
7MbV8/326NPG+1bNIjtNVV1u7KqWCQiMlGZwxoHdXYE4ldMXKL/5e1go5BsFFsszpR8Y6QwP2QaK
5gleCrFgh1ydQfMEDBACFeeJS6ipL3cExg5DP7UQsUJ8pfLGW7gfGBk+s9JzXTyTXgd4cB9SF2Yj
p6yFfeIOeCx54/gZeQ4h47Aqu1hcRTDWwD7yjOxLAbbQaT0Elnl4Y0E0gYPQ8uh9tynV1W2dH23g
pHuA4q5LZWq5H6oZhN/Uq8KNgLYFnJH0UMCBjlhKiuvIXO8wj/0I7X/tQNYcgqwbK6Mt4oyUb12g
3vyCAboCFYYOKPqu+ArDAKi1ro+YrQ9G3ivC+oWrvlw9mg4Ff9VUdyr03TvO4nHrmmtrxMh8HYxl
O0uWviP9MMEPkMTnmJBxD9B3uzHzliZMKB983ObaK7EA0yFC6d0PHmFBo8/uXCXH9ZGyzIQJ58uz
nIMP32MLRCXiXOJS3mbtFlbQ9nEj9RPuMIB+UUOBP9e3cAzG95FoopfbfrmR2goUxwgEXiyMTn7n
+IE6+JA63BgW28Avf391yiEikHDzw0XDn1ChELSAgac45gloruu/fjmQvZHTfBmyVw1I0MxQZ07K
azjxe5ZNh3EpLKkpfoGU9r32+7ukKR+wLG/R3JZheatBI62l3+cRKqrYZcsQIP5G7KqKJIckhhJw
7zcbS6Gl9OObKL7YBVnPgcfknyNDPwFQCTcoqIMBw/RSJ+pxFjg74A0EkN7mEfY8yY2ZYmY85stt
0ci17ephP+YueYGkeB7uB+YOW++6S9y+NYZGxsO7pIPjiyevLbB2f9LRK6AW6nphDfl19qHOpy0l
KksAmuC+xNFeBipa9q6NZhiUTgHEXyFE/W8uYBO8W49B22T5xsavePT/8nMMo5+QUnsGEQh+YLNT
wJ6hlf/4TgDEohocqIml5GWMWrHxpmhZGUwFLB86zO6A+uo1YDD2wbsRBKoOuESy5/Wu2b5vLA6k
c3wksIMtOc/U/cyH5BsDq/Of9a9bktdE/rUORP/GBMW05X28ruBdpcOfXTNqoLizH3n7Q2fiJ7Qi
+MYZ0NYbY7EYe1iCQIhYXuGLUAS7SvAqPvERjhwbkWBrwFgcFIB2cLvHchfCDOlRahjF7FNYpleH
9QGzfd/Y7z014GmSoRoBTU9+9pOsvoO/9kZRzpKVJqCPQyTW53OFx5x4cs/wU2ndI8Au3qPHIN+x
kxIefFA43soay2nMNxaBqKIV2HhTiep58ZMuSE/YR8bnASlE9Nchj0CDhVD8xkZk6ZwJ8mOeyyFC
osU7KOqjtgZgn6biuyz7OoQcJ4wl3PhpwkWWVHAqaN2ObbRrmTHP6KVq2wjqwmN0H6cTnLSBiodT
T/fvTeFgAhe0yBwXdgvRvXQn/lEI6v2eBjwFrH/dNmTGqiZIndY9r4t3IZwohnstKufEgkmgiKCV
+zjG/Ue4YLe3DZSJUyznLIYvYCuvpXSHazgLCQdEFd0khBf6Jkox66OmKPCYAit0pr8BSKqdPc9S
Ge2rZG7fuUHXdhs9sW0HJjBRBgzeqV6QPLXQC9yPcBs+ap+812ENv8d8+kfPIMNmQ3lxO/HsAjq1
Pl+WUGPL318dhcY2zcHj81GzKqAzfEzmPiruaqesg8/rDVgylhmrmwgjTRwQB58IUIPHcf689Iry
+t+xK9hODvW9W7a3hbYJXCwSPjdSlvIK05MW1hyUfxjiG/kKvin1pfFAMICoXFybRsOXMwSX90wI
ydvD+kj5bx9wmJH14VDCLsSDgWmkUWWFOeYHKXAhJxweUest2ILMxCcSeCt4TZSWVwk2MPwou31e
Tr9R8pOnxcz1CXZm920xHqCtP/0T4J670e5yEHzj7GaCFt1eM1jtUmxxtfu7AeaP+Z9jV+V4mQca
DIAWuDICneUG6kHm4mc1Fv1tm6sJaIScDCLaT4prSmR1jKcg/QBIuzqvd8xyrjcBjaHLxzhycnjO
ot4PV8ak2EVhXZ8hZP8Cy7B+43y9JONbw7dEzKskjUtYG/Tucl+REKoP6+WFrS9uLMSaGmBxGsOO
afTllfelQN09Cs5qdPnGb7fkv6n+leVEMJxwcGxPYxiTovq0nNdkmvycIgb3jwKuAj6EC9YnxBrh
9O+hcvyiBD25KK8lWlCd+jGG8AmKAXwYhrY6ApcD7f7pyzw530aP3HYk9Yz7T5llZZ5NCG9oPjzW
Ql1yTzlfYWYH63mS3jWqGU9pBw0NFrlkY8N4MyZQTzEO2ZCHT9KYJe4JPucVbFQTGDPkQmzMmu3r
RsR1ghUJ3pjmExxtvoGX/pW3n9ZnaPl9/4ll/O6lxVex7PaNzFPHL2Fnr8AvcIKTOw2LStJnFEI3
YNi2Now9p+67cHDAdD7lTbIHUve0aFdFTH/FGreR+bYBMuIsjIC5AmFghv9ScoZV+ccu9Tdmdhnj
t0bIiCYiYZpGE67h7/KlIN0hJw9BtvGoYPvZxh5DK53DPiWFO6kqVX3mEr5w7rgVNW/megAXy7/n
FgLKQg66oGc4kNwlefAcZ8MdioCf8i577/XsIa+2pF0tU2zenoMo8WmAA9nJy0S8q+V4D+DVMR3h
D0P93+uhahks857MIevZ4Iv6JDqFm2VeNxAQlFV1y8USo7V07VUmgAOb+yPcfE6Kzf/AVm4+z523
JXv35jkcHzcSGAdXHwaxgT51QrgH6bD8Wefttw6IJ7yvwuiBVs3WMdk2TsvfX3UENomxU0cpOcUd
ZH13Erfl7AGKKV1zWp8IS0aYXDgYyaVFOAj3lIWJ+6BoDuPeBvahLpieG8uSrQ9GPgtfejmfCDmF
nXZg/weRhkGNW9Jztq8bKZ0lLUQU4hkjNFTxkc44XXm89F/Wh8f2dSOpAaDUrU8IlMX4GDpPuB8X
RzrBS3j985bRN2/B2VzKyEdx/SQJRN/qKi7PSQSG2xBvRqutiWVBeRVBOnWmSsNa/iTY9EV7/HPd
AqFdjx/Xe2AZIPOaiHeHPq29lpxoHdIPnA+13pcDXg43Th227xuZ3HOpkd4t9jTejiOAEzFAwPf9
jPPsh9t6YKQz11MwtYoigCCletDtUKCutnkCXH7nGzvOfy6BM47mYz/g67j2tdj6T/83x2rQQtwh
v6mSFnjmVXDMVSUriLKehCD/1GX6MwIa8sYpMPJ3hM3k1HQIUuEQsVcwRt0FkP/a+LotPo38bcMR
6odS4utF7IFRKj4nKQ5cTQV/stsm2MjhuXZSyZvMPc2V2+6GonCODWRDj+tft/x+895XC9n0MVzh
TgQGuGca4mWA0bA9prrKN1YJSw6YVzy86+ZZoxJyymhE7lk+tf/4UI5Pb/z8ss+9WiFgDeEDVOOE
Fxrp6EWBblHv3NaLbssv8yIXu3AFrPIiurQ9rLkpg9HV//J52/gvf3/160Gmq2s/zYMLc2F38ABm
d1+e8p6S6dS5tHM2irG2OVj+/qqZnotMRD5MinpSAZFOA9XSPbRitzTVbd3wjO+LgTLq5eFFaP4c
D0EBw8GsPoFVVm2c3G0tGGkMxnsUa1FjpVY4qIRlku3rDqV8Tza3NmHkcu1QXNZ9GHclJElhluPD
XN0LYbPKJNlIZst6atZvZdfMsCT0qjvtBp9lXj1kovl3mNllyreO2papNqu40KRLi3gS40WKnH5i
PIDCXlGBvLe+YNg+b2zIXNCAlDILLxlsNA+sAFwc1bWNu5Nlkk1+Ga2bHDrfxDvFhXrRMiT3tO/f
gf0TbNAcbb/e2I9HQFtqWbLxAp0X9xAWWbOjiKXj+thYZtfklQn4i07u5HqnnlUP3MFaWrtw0azC
J3hwxrftOKbcLlEQEC1B6TsJyCDuSCz9l2Zo6Lsyx4Puej9so2Rkc1uPRRdlvXdipPrwZzuGE+XG
cv3mI13gmXLlWcegL1iMw0Xnff8pdBJy6WEjT5ZbDnF5dj/CyuppzIePsC35ud4f27wYiT0WulI4
YtATmIXVLpM9PbJqIieYladnP0B17saBM/Zq3k1kdIrQO41C/RAMVnBNl0a3fdwkkoXwLOw68Fgv
JJ1F89wGAUvg8Su8im6kn2XeTTJZFjC4aabQZGFDDysUSL7xGczSTZy+Jb1N5ePWL3rRiHE+t1Kp
01LhCWmqThX+sT7RtgaM9CaLW9jox8FFTCqBZCYOqEyr+hA5mxVXWxPL31/tpBTqUXCnV96JpH19
R6Nc7OAhjcMZCJDrnbDNwvL3Vy3gmYWJWJDxwkIHU6thRksuhQuSwO/1BmxdMNJbk2HKo3DAMuWh
Nt3GuC2EolaXtKnJxnnD1gT9uw8JA4dITrWH3TqHP/sg5Ek77tcUu9Hxtk4YOU1TVBBJi5tJEjLI
ENCZ4WDmQFmX71yo3Dkby5VtMoyMVlWQz0TgYMNgL/4t/vMq1eLR7aZOmJQvHddTk2PNuEBN5XHM
KP2oGzg8zsWmf4NlIkzOlwpQ0ZFNGFzinH+HHW5xjJUQO8io31hvM9ldLes5VGGwmkLu92MmcShQ
6XAKAEZOJ/p1fZwss/AfZeMxjzJozIUX6LTFd+PcOpdgDseNQ8FyU3jjkkuWsXuVcK7TiQiXHvSA
Vw1YhLTdU8LpoWy95OCEZbRPcW7biFtbV4zsZpxQVqdyusDnfcphkAxg1MHHsXm6LWKJkd3xIMom
JMV4EVnj401o7JwLuKau2Pi+LaKM1GbQ0x18ATD7ctRX2Luf3Nn/Hs3VFsbKNkJGZsPb1oWg0HLh
ZfSfJJxhX0D8eOM6Z/v1Rj4DbITLf4BySaglyEmOPorIm46AChc3tUBNMlcSdfAmDwJyAoYWl+ls
GqFUrT/FUJvc2OXeHiDIOPwdr+BOxozyhJ167X+XyxNZPmyq4rw9QNTUp+VwD9UFkO2XhHpRuGdQ
3IXj9pz3I1y/586/sQ/GTl3PU+gP4bxUJrEEAjvB3UNT4FJ3y4JBo6V3r1JaA2mCwl4wXiC3E/m7
kXYgIEZDh/Zua8BIYzx8yYzJBiLjwwLIkCU0F39EFeRKt3TslpH476pEIyOP2VCnoc40Vu6i8w+i
5I9QfPnQZk64c/ItQWVbKBnJHHsRj4ZmwrBAyb/Yt3Al2KU83nIltAWTkcpiclAME0v9ua7gDKHb
Se9kAnlVX3X+xkzY2jAyOmFTjppYPMLqF6eZuNbFoQ10cecscjLrk22ZCpO+pTqtYdpQ6LPu3PcZ
nIJakHVV7V3CbetOSzdMAlefJCCwBvFwga9GcEg6IKEUzbrd4GzaD1km22RwwXXGESxoySWRvPi2
OKANO8d32E1UaXCojJxW8JUpcE4NLjWdMn+ny27K3kNetd56o3x7o6ahkdUE5qOMNBVujG0BBR+N
Ra/3QMiuOaydc48Wd9XC11+f9GU1fSP/TAqXykMnh6UYudQQxHwOK4gZ9B5WKRLT8Zj0E+gXTl7u
vYXOvt6iLQSMjFfxCMN43eD2Irr2A1Q8QrQD2HSblo3aaMMWA/TvhbHHs66bM2jp9WkI+QsFmZMO
Yit36z2wTZCZ764MVJdHUBWomfpSh8MnnuPjwMdl9xo8zl06bArQ2EbLyHtW+VMd4Zx2IZPTiC+8
pBG/i1uXxikWyLC9ye4yoCbTC2YqVJBq4JekrfKdBrsESNlNRoNlPkySlx7EOHahwy9a8O+UVPyh
kZsy8JYhMjleZPKAEg0Vv4weEKi4azc7iJCT0+DhnXR9xm2/38j5EU73hT/M5EKD5YW39yXLdwHb
lAW1fd9IeTbN7oxdkF8y3L92WSSd+8YD6fi2X7+0+uqYQJ1ZprPrjhdVZpP/PNW+BD6161S9gaqw
zYCR0jQv4dQOntgpjv3ikuRquAOAkz75sNC5qVxAAyOjOWqaMUkKfqEOrSEJJ4jODrkbhjcV3gGd
+HuM2rRPtJaCXLgY8js5TSgzsqyH0zCEe7eKmrZpNpK55yrAMpvxi9LQ/oLKSnYfDJuueJavm3wt
nTvwLW5bfmlHOv6i3QjqBHxiyG0zYJK1Yn/wuEyc4ZJFrb8f1ejsKFTSj+sxagkhvqy1r2J0HkYN
ikninUpVkd0fniHV3vek66aNLLC1YOQwCHgpz6uSX9i4GLhRmGrGy47qSS+8CdFCTc31uqSSADUq
UuD6ILhZQQTLV9kWts/WASONewheJhDR9S/ZFIaHeGjaL1rCHAFe9+Ft65zpPALm18DnWPiXWLhn
1YJz7YvmJlf4gJrsLFY3nSxINl5a3kEIUcFwut/n9bBFxbDFv5HCOBMVfSZnjH6r/IfaGWd4qUGT
eD1AbV83cpdEkxeWFfMvtedAlgP1jaMXiPp809dN5BhAgW5cDaF/oSjqPemoyx6Bx3++7ePGTTor
GuJNYYKBWTBpREPWZQjG4eP61y1haaLEEojKT1SBcrzre632NUmSS4R39r07QS9/vQ3L4JtQsTBp
01qhEnrpVfaTCgjwzVznG9pKtg4sf3+19NRNFFcoJdETE44LdG6hTnED2a2pam6rr1JTR51Rvxwi
+C1cADARX2ioxnw/DxpOBuvjYzmRmgAxuG6otmhS/6LAqzywNnpSaV980173qSFpcMDrj9xYRm1T
Qf8eLRU3QTJkhF0oulnssnGmHmzeKpYd1/tia8BIYwkvnz6WdL5INuKURekYOA+eA/PsG3PNyOQ6
ZF43xQ27wAI1aLHXuHBwhcTHvJEQlg6YeDHBWl3kEEhH7TOLPnPt9T9xiICx+Pr4WMLVFD93iyzz
gSwhlxlcs12cyGdVd/EO7j4b+WD7/cZWXAunCTU0UC69jIbrmOIOCIP0TWNv2+eNfbguCxZS351x
0gKR7ADJkyo7VOngy41ksDVg5rP2RJfDG+ECWZhnHYTdvmuBPb9t9JdGXy0WGdxyCgWxp0uMlNq1
OeTTWzkMH92ocJ7Xm7D9fuM0rdIkajraMRQY2hnizSp19XngqefelmEmTWiMO08EzuBewha1eYUC
9K6EhMNGetni08hf1mEdSnXBLv0w+Lt4copH14N32f9wnbQ1YWZwEsInu3DRRBqrD/EMBiRx8MRa
BpCBXZ8ESxMmYkyFlIsKZlYnnTlws96hljLRg4DJbHZNM5io3zgZJm6MpyVntT9MlxAeZck7yYFk
BeNZldFGhWfJqzcqPCYDKMzckFZphnpYnHzP/IofWThO37uqQa27FOL3+oBZCkkmgizUE6k9hgey
0Iv3YLycRp3rvWDDxz8PZRSWU3Ppb6SIbXaWv7/KQl64MhJ+wC5/jK3goZu8QDnG288FSb6s98eS
hSYriKcdyxXoKifaTfokU0iM5Xm28RZn+/1Giidk5LFXOfqSOEl3FBUgFFGu9cG99eUY5Zu/h0hO
gBJrUIwugHXB6DJaKKjQKdhPI2Brtw2Rkek9jNATpw/my//h7FqaI9WZ5S8igqeALXS33Xbb48d4
ps9siHmCAEmAeEj8+ps938ZHxzQ32LKQhKQqSVVZmbkHdTaN29/PoN8IQXBNEJnrW3UNjOZ8D6Wb
6BhBx/VejNk/XYQ/uT7+hVUwMWRulFOnpco55BovQt1DpOQvNqdWeBte72JhF5n05Vnh4aY9lfN9
y4QfnkR0kUnqhZVvvI6ZWDJ77qGv0A3Owcfm9C2IyQBnJ1ee/Auuw5Ryp4F2XLeOphvtj3RHta13
rWZdSkvW3XssWxMlWZolw5wZyE37PrKdQxZq3ClxIdCpE+vu9/VFWFrnS7fvvIUrbOigVTHWOSMv
9gXmOGLpU2sVebU0fsOcCWSp7NnBKvueNe0qkPN8ugA1vmwbvmHJENXy46bGNgWAXB4yGyymYz5/
B1A0WAl+LY3fMGTK65lYse8csMI6gT5CdD+21bxiAwsng2uc1lAald2YT9m9L50/YOr7DRms70M5
PP7lvJeud9dDZXXbuW3Cx1iQD7ZfzPoe+qats4svzDYaxO1DGwLfMITW2pN0wTZMFFlOBIsZdy6b
Kv+WXUS1SS3Ivs7HV+WuYskW5u4/WDIfeGOgpLN74Y9g0/yZc2SDEG/dkYwcHBAjpIqtkktcLvgf
3BRMYvK2z7OOaTndVG3ZJa7Fv1zKUCbHw3uepTFq2a5v6A+3G7RCjQ3t1qBFyyOl9l2QTbhZ9d+n
mqxFmT5cFzRu7GUNQQhcPDXADuRWT3s10qTrvojp57axG5t5YLRTrtOq/ZA3RzU3P/I2XHl3/T0U
/jP/JDTPIxY5eqS+rfZhwk/TPk76ndx3O52KpNhFu2b/SHbF7vNPP3FSMPLs1D5Pu2RKvoiVhVmY
O/O06rSeY3fC3KGEN3eaZAi/FOQzHeQW48QPXjbeO0fcFdHsxkCDQcJDfKoHfmeBtMTlxdfra7M0
/Mv3d83Xdd6O5dypfTxwmtRZcYSmyyP3+A4lXJt0CfEPxllVSDYgcINFUjavk1K4TdJto5VH48ZJ
1SLXRyMyY2FzJ+nD/kDcacULf3gIomnjjLIsLmMkl9Sezc2wg6JY/Symwb0Fq7G35bqALgy7Lrqs
6oseU1MGP8EjLZqHIAYTOl/ZnQtuwzUsO46rHHEmCfNQmiVurn67Ol/Tr1iaHsOu+TBEEu5U7UEK
A8GCMfHQR9DG++tbc2Hs5rHkDkqAZxTNW+1nMX713bfr7f4VHPjAZ5jHkF8ONtAzMKnpC/9s7517
t0zqrz70cHb1A0/zH9f7WRq/YbnWyLUvgwlzXzbpiOKdeFybmoWZN0+dsasEmTn+QLG3zq6TQvzo
oi/bhn3p851H8AVpaIjHNYDw7fgnkr3P06DkU7vlBUFCUwLDG5A0V5NQ+zkbIOD3JwDoNEMlyrbR
GyYbBAQsTwE2DQ+P+SCSyn653vDHtKgYt2GpXcf6uYnQcukk9Y/g4Uml/c1rdRC7YZMEILowrFXa
0GsKFaaGR+A1jsVOxBtt9S/3xbtVnXMNAXfNYUzq0E5HOjWJbjcV2kEy26jhJ0EsYxFeGi8B5v5G
Nl4cTIgyiveA6s3hvYrwttAvsbXiFT9m/MCADdOU2Rg3ooD9eKh4pgN7qRz1eZTBMXLdn041HObB
e3XknEprrXJm4aA1gcrc93LI4eBf/PLr6LRpDnZKShJmbfM2JlR5Rn7QyyFeug+Lfc/uuzXN38uU
fOAsTR0KMRYtty3sSaLp74kFL5Pm+9rSjyhFOA6RuwKHWHCWJjZZNyQIfIUVcfsTVXc13Xa+2obV
6rgVIgiZ2tt+uHebMB3CoUtGyV8jyqfkum9YGrxhtzGU4vXUNXANOn7LrbbGnmrXqHYWN6t5zLp9
prkPx0NklvQQmaE2SxwgiD2/OVp+BFHyGnq7YdoWa8GFjxedmEhly+Pg/xzxQ2An2jHiQC7qQIso
ycinaRMvPSEmVtkZCwDnFAxCTVNSO/IYkCjJKVt5GXy8JsREK8eR05RssqY9RFtBLyHulb1J9QMj
N+7M7aQ9sJ9h5FF/QmUD6Y5NtnL4fuwliIlOJp10slqiaY+CaLvv0jHo0p5Wu8LlK10sTczl+7uT
oBgjCyqg2E4Rx9n7Z6o+bzECYqKSUfrJg3HCIZCH1aH1stewrlb89dKQDSNWAFuCtgPOIayzVFlj
6k2bBN6wlobpan8iESIc076pvzndi9oUHkK7htHmXLqqv2w/Gwx5baB2VuWuXKAWZsPEHA8s4x2D
hPjeGehNPFa72lljgFnYfibUWPmIZMwTJpqL4uBDXVHI775dpFpuygUSiMH9e/e1PmWoHijRg/e7
Cb5V9bcmXKksW5qXy0+929jdWHJHAMKyt60slVDYVvkaU8TC5Y+Y+GIOkXM/s+AQgdfYNfzL7PAD
cFEph/S0/VBb9Z2Mmt3c3gOQtdtkTybKWOXgu7c0ljmw6sTyvGTsNxHcYRGMS3LmeEqMEUxV1kfa
PXfhphcbiQw7nfy5GKIZ7caWlwDok+Ts27bJMMy0FsGgZhd+sZG3tTp5264dJDLMNJibkEG+6xK9
eXSHHSUvm8ZrQoOrQaNuiIbTvrVv6YjNfrje7sLblZio4An7yy1zNKzvoPZ7Qx9+O89Bemc95bu1
28yCEzCxwaA6sGc/wk2SqG+Kd/vKa5MwhMT6pgQPIabGg1cWjet7ZNo7HrLoOk7DQq/cxP7GTf57
XSWh8Xqt4zyTKFLC/KTkBnSVu/IgHooDSLI/608n78ZL0yJ5vfWsxH+5z79eX5UFzxNevr/zPEE3
jGEYYsZqeQynk4q2ebTQsNMB9IBtXMGjBa17hCu4y6KNLsDEBl9CyTUk8aa9V4e7C1l5SNZeV0v7
x7DVDqYqIV437aNWPkQs/MrLbG9Tlbp0XnPIHwdA8IL794x7rQj8ob0scyxTaPU8xE2cus1aUHdh
QU1Y8NRVgBhUOFZ14OVJbctqP+VCbPPsJiqY1FnYeR4mSMSPSGYnc/C6aR+agGA2tR1wzDMWNeZJ
FN4yuODrLS88CEzmyGGm0dAItKz67k7OfYJIxZvCSxBRup/BjFKU6/38jWB9YL8mHPgi2FjVNeaG
PDeH6i7/Fj6OyY315t2JQ3kXvYj72+Dz9b6WFvny/Z3VjlXoNR1HVy2Dyuknd829LexNExDMi5hH
VpcjvAhm6TLI0rI497a7cgIstW6csTTwwrKK0PocvNDqZ0tf7DVZnKWmDcOdiUQ+uUbT0C5J2vY7
OB/SgW4ct2GxFu/ihsfwZZbP9+PU3ZR6SKNi43PPBAP3jlextsO52AzRY+ixPUAEKyNf2CcmbSRI
vFRTZvA1rmKJaPykK9fg6X9Dzh9sdxMIHJQoh8stzEp3ntLsW3Xb31ppuI/T+fGJndgpSJ/D4y/2
4/qO/xs6/6i7i8t+t+XViDSofXnt2A/T7+zJnRLyZDcJdPmS6cef7JE/NA/WsXwId9n3tezype2P
+rzstnd9DrnFcCmHL43hO5KysmOQ9zafyHh5BAxsjUQ+WujGsOYmzqZe1SjAq6O3vD2xKN6J9jlz
3uh0E7RrUbwl/2Sihq1Y2KHUIDHM6ZQGwXwc4uzGnYckGoZdHLmfGhh8G49grFcnHmUAp0fpzEXK
ubsn1fxJaWt/fTWXJtbwBMKBCId14VN0h7cy38niKbef2jW41dKuN5xBpliJq0E77ZnNoKk4HfBU
XnnOLw3ccAV9WdNhyCdcEGgd71rL27GKPU/NnSJNs3KQLPgyE1A8yLC3ugzOPbfIiRRFm4iM3dtl
vileSUxEcZB3oVVP8JURAFAW6v42xSuJSTsZSBdPWAZrGYudS29F/r1EKetaycTSrBj271Go06GM
f9pnfgYe9ebTJNyD4vXN9R25YIOmHoGgQkZZezlAxtRxkL04BZqD3/IeYFAyrVyKF64iJvHkOLvM
mcvLzJf9k9v0n+fWv+mE9zAwcSuAX7n+L0tTZdy9m1rSsEHCFHyH9yw80flAyy1IRkJMLHGlczmo
SsHpQ1MtYUiAHUINtG9EqvpwffQL1mvqDuASCC6fEaMHajX0HpTaOCuG6TYlrz15udso/wWcilP7
0ForFrUw4SZ62AOUF7oZOJukPFnesc6e6o2RIRMvPIhAVpmDUWsFwqeT3JZdJyZMmKqS1v5lll3P
T0j2MyRbwGWEmMDgGrK/rTWj4YBau6Dr8QTZeJvxLtP/7jhmWcGnUaFpX+9r75Ndb4u3m9jfKW9K
Rwe4JTXAaTqRczdHa8UnCxZvygHAy2a+FRcI0rjP5Xy04lsr+iec3pxhLQq8tPeMo7QXoaotVIDu
uS3OPp0fpcj+DJXauJzGWeoH2cUa8QNulkFBI0unbk0mfmluDINkVZUxXjd4mAkGPQxU4Patm9Bx
eJzKdgcJjbU01MKhbQKthoKXjMcVOirdAwXjBSFvDp3TYS3ntOCyTCAVoL55RQk2JinkF9Sjc64+
X3eGC6trQqgyG+QDVocz1RHhr55VeWrTij0qZ6jfrvewNDnGuUpGC3TRIIRFyobYe4vVw60FJr4d
yVHsWyi2JoyxNEeG8bqgY+dthYuz46ZxdReviVYtHNwmhgpCyrzwKyyuy25qBGloDmHX6Ua4beKp
/GksVx4gC7vVBFT1VRNTWmCeQqYfAyt7yMMmDXT8JIrqlrJxpZulaTLM2fdi1rXOgDhIG3+TtGeJ
jqJNBEKEmJAq0bpRKEG2uB+dIi2CAcq4N9d30dI+NWw5U1TloSLjvvESrwQQd/ynq9dIgxbmxERT
NUUYZa7CsEWhEhGC6G0tabTU8mVTvTtRxiGYJte/eDcOKuTbbo2u7EM+UEJMHK9gbjPWDb20K5N6
PhUIxZVjjpLZdle7r7XzXCs7uT71CwZsAqocMDdOEZTT9kE4gdmqSFj1OUY13Br8xllY27/f301S
3bE4LvrL9H/5IdPo6UU/3YQPJ3unk1fruIpEWOrmskbvulE+B7UHVngfyjtXfplcsGhtUp3Gevzn
RhyIzKNou7KPubor1l7uS/vHsFZHgae7ntGu7H7GdpmM3RrefKll49yNJbEQLmN4w7ISe14lfSAO
1zfMUtOGrXoI4P5v0Fp/mvlxXsODLiygCaXSvo1C4RC2melnMOYkrTiGchNVASEmnqovstKKIQaP
FH0xPgmuX71+9ZKzNPKLz3+39UI1ebWAC9uz5qmybqvipeYvmybbxE5hQ9hei6qjfeOfRPCSbdLI
wnxcfuXdkMEFBJkssEUCWUN3fIDKRu3trg95wXmZsKluGOqiav6G4ssBhO2WnyqHgO4smDJ+qHPX
3nlIID9VTeXteBM7K3QaS6tgGKlTWkHlZ1jiDDInIorlDvk3f+cqf+Uuu3CEm4AqS9WRigqBDmTn
pVrIfzIaDDsHBSR3vc7kLmdtsPIzC0ZmG/abRRWzyRyjr+hR9p+iYuWgXWrXMF5bth5zBzw1uaQ3
VtncePW2MHdgIqcqT1qdhbfE3vH/kHCvhzYZ6vP1PfXxsAMTMTUg1IhbMrYrhNj/tEqpX8x25h/X
G/944wRmxjqInaqbBKo/QKgRyW+B/hZFn683vTBuM2ctaolamNZBGry/ZRbINH5db3dpyIbHQalx
zzpij/uhPPbD7xJR8zWCjqUhGxf6CDDcjNR4zZZQ67IOWbO/PuQP3QIYFC/9vfM4RW4FUVGw/NS3
ylb8UJRRMByyuA2dndUW3P7jh+CWo4fGdUJATYTbs+ymbqNIt7fXh/BxCBtjMFwE7+aqD3g83FNv
KMdzgPKlcUoCBLsmcfBwSaSQ4mj6WZ4m+CllJbKgZXknh7Fr3mJSBmDn0f1IpUj8KRr+UDlM6pdH
PNbQPQr5bA9E6soZNz0MMV7jfnBB2/WT5xUvlUSxTaK7QoE4OhZkJaD44VqjfcPL5JY3tE0XV6/S
neMTsr5NfcE/ybW730L7Jl4LZJ0eEhMzOfketIB3FQkyHxHSfnq6vqAfmkFMTNDW0CovpgWtX3Oa
Bw2UMSESlY/5hZbVroaV6NyHbh+dGLY2QSIx4lFFT4Md0J3QXZRUQQ+SQ4FKbzdqHysi1y7+H6ep
0JlhfYFbcClE7J1mKDJ4wSEYaN8/ZS4Z3OgoURmJHEqEs9rub3QYNOwmo0DI/ur7lrkPvVJN+GOa
aFyTpAbLtc13Y2nHBQL1DFpgX1Q5TYFKiCjKYLjTSORArRdxTe+36OlQBCuR/KVlvyzXO1MXlMVg
xfXK1yGbaLYDXWPQ3YfKmjZxj2KWDF+iwYYscXGhpyAX/l6E8itXWJt58F8F9CzT67tr6TcMb2FD
aRfMAUN8b0V+ddM1ZeOlYSmdNWrQD19e+AvDuvM4AokqjYtTD9qLNCTZczT7zjGPqqPndGtFJ3+r
S/6ThUQ3ppF73Vzn1YxanwYcOeqQuYC136CqPIy/cVRqc7KblBqkcwDL4szfYqlpWKYtLebRTpxw
ius3htwGb5D5U5bdJ3Pooj6W9XZpr0z1wlSYMpdWYJeRxpF2n4FJlvCEu2HgHzwNnaoqaXvt5F3q
2V7AVhzH0tIa16ByyKWsQq5PJdC1BzvKkPZHPeX05frOWXAZ5o2iKkI1S2dWJ0vr+FPfNK+jN/7u
nG4+sDkTaeitEXEuTJx5waANg/hCzIsT6fSM6IZiQ30T1BWnPPHYqLxb4DUbxD2u/9iCwzUBcqoQ
g0MtrFNnuV6QeioEhXqVV1GXhgIV1CvdLM3f5W/fORA7V5XOeAG+badQs48/mbX4panEQ5bHcSn0
MXLyeXoenVnWm2p54v8A6Eib+TJrdPFC48zuvtJOdsWL3wm17bQ1sXJsAIkmy7L4nhdF9xpknnoD
u/fnbStjOCvWZm0tWzu+R3YWEWoqjxFUZV4HUXQrNvphpBTTY7grrYnsmW7YvUW4yB48MYTN90Ja
LXTjythpnDv4/bgYwWebR/5XgIFiZw2YubTvDB9WRL5SWnrO/VT7DjwZIVCQkaACb19LoJnGw/VJ
XLImwy30KGfx6hwr5APHkE5F84ZM6+e5xBy6dvW6qRMTYRc4LlZ9nnvQsI8++eJOHqM0ySc283/K
gsfe3p8qr1zz/38zZx/4fxNzpwqfyhgFWHecgHz6dxNlw3wTicydX5VjSStpRxurnVhh3sVj0mZF
OdK0V83kf2d+74aoW4bmtf88Ijk/fpmLsYwuuoFxWyUT1yho3JUwfVIdqzHXdlq3Iq+B/IhA1f6s
Z6/wP3UddDx4wgZp4WQpGs5qss+orPNHZ+SO+2MKqnHcz6RTFv8HAgRDE/wUOivadMhkFKa8wb3M
2Tm54w+QqyeDOM9Dk5dTSh3SjXdVx8m4YqZ/KWM+mjBjsw3ZrOIpj7oTGIiqYEqA7Kb0kURMs4eq
6EJNUzAiV94JHJKgK9hZk2fX0FkB7nl4kUPE+Fmq0bGnsyL14Pupxe2MP1MtbDokxI65v8fBNjTp
0Ab+DtcXzzuWyLkxCa5gxdSDYL2Fya2prV7ZGNpzcZiyQtQPEqoiPeCkflP5SVUgIVUm3JKY3v1M
ex5aiXY7L1rT5fgYcx0DsPxvR1zlXOghqNp7y84iJBN8AE3nT36Xe/M+mJoG6GWBXaG+Vz2JmgI0
+Q7xHzsNCMGt62ZD86YjaulvWRkUfr+/bkALh7eJyLTDWvq4jxPMqJ0/oJ6ZOjeoyHY2IQjw08b1
FWpuopXMIc8gfUVGN/bD6cabPLfdXR//gjMjhpfxJY8ntxn6E68L+hbi7Zv6Y9bQJBi6ZsWTLcyR
CQqMAeFFTtrt7nEIKOuXcPFO+k6avv11/R8WTmgTGTh6dqm6wtL3WT9M0QN4nbh8AlaogNRQA8Zf
ey+IhdLmko2o11uZuKWfMnZjz4d6RKkVOxXigiRJtHZHeSqoztsV37zUg3HxICOxummu5AnVk85r
7+KRkUa8Cn5en7Wl5o2dVUaN70Xt1J2CzvnaN1w+zkHZr/itpcYv399dmrgcHD8o5uiOhtb8NStq
4SYz5GjXAIAL29bE/zlFqO3Gy/J7xXTOn4IxbiO2s/OqDNPJbYv6+7ZJMu4ZthYqU1kp7lGPVZEU
rq4jT3McFd0KXmPpRwz/PkEbtWGC5yfStLmXsLCnNGWWQ7N0jJ1wLeC1tB6mmUdRJy3kxl+Gsirl
vm38mt96keOKlVvywm3FBPrZYRDRhlrliQ/lGQpN9n6uiUinLL7DMTKvRKIXZsuE+xE8DWP8QfbS
MoihsAzUXvbMor2o5rUE7cLN0kT+QU7HcvNO9vdF3g7QX28tVID9ZAErIFMTNHE83g5Ec42oG4n4
l8EXkcNXJnFhlcz0p18MFW1rv7yvrLKeb3RMis8SUUm+27Cbo8DEdjgoIBcgkGXnHrXL0NBy26H5
Bz8ZIA+9rQfDKzYZJAn9aazPhQcvn+C8Rk6VtsW439a+6ROzQs5yzOtzw4vAhTQe78Zn6XgQ1b7e
wYc7DFN0+f7OcWVWheINStnZbhvndQZfC5jK7fjING9WIlIfmgq6MHyjRNlJUxRufe470OyCvtdl
UC+ph7cCVMTAmUHp7PO2n/H+/TOENbYbcid/0GA1RTLdzuy7icxemYKgMF9jcP7QYvA/ho9kuTO2
DSDk53GguLnn4gR9RKiPB/NXErc/fKfcO46/pQIRnRn+ktSR3bRNzc4Z4V3agvX9zqvVphgxWjfc
ZNUVzaDGMHggYEm9w8Vr2tGayW3mZ2I/7AkVR9TycE20ZLCTI6gzWwdXreuLvbAMJp3ORa0r6tsg
f6ho9itSeAiTgBwGaHri2Bqfx2x6C7NVqaKFTWyiQuSki34K2vqc+UOQ0B4sxQWz2Ke4BoK2UtRa
sceLUfzn/QOhA8PghxoKp2XMq//1Y4OfEHXW1cv1KVswdhMNol3A0VqcJ2fNp0cvCsmOFF3/aShl
8/V6D0vDv3x/507sOvQKZH/Lsw7D8akN3epLeVGdvd760vgN+26dLPZjPpdn2aj2tq6cPOGQV79l
zPt9vYel8Ru2XfbRFFKtqrOD0+SxhPyBug0dwsj+evtLf2CYM0oH56BHXOihLH3POzRKkPJ57Bur
OfBBzmskF0u/Ydi1RHqkr3ocG1FXdUCh6aZNwO3obSrjjAITLiI5Ej0K+s5nHwodz2i4thM2T3rL
VR3NX0z+3S4SDkNM2BPZ0fUrBlSp5PsyXOWSXZgck4Wn4ij78BHIPLMCOkc7hM+c6CnnIEE+XF/k
BV9h4kaQFcoVpGOqMxP6UsbZuwfHZTOSPdMzbiL1NlszYSR2201N18PWQI/jv7EmDpvfjXay6rzt
Ny7z924VaEQDkPBU9Ex6XD4pNtVOjbw+RqhAOVZug6Tfto5Ms7YbXDuKiZ4z1ZYpshBB2nZFewfV
2Tp1OfPfrveztPCGcet6mHGRLbOjhH7HDdIy2fcQke7n660vrbph2uBA9jyFXOvZjp0/bLRiKxGt
/1LiMEJVijeuMTMu/YVh253PJ49rgu0rOWJ0AunQ6oAytHJcWY4PwQIRLOHf646HnyiBVq7Pzgxd
9JR64/DEm6n9VNq1Bd4M6X4Nkdewd6FGMb0NF7PJ7H0TaKKrmdUorC7OQtXeP9Ky8y9hl1e76+vz
8bz5JjMPYS4poH2Cw8NV9clzbHAik16wlZPjY8/um+w8TTbVJdaiPgdciUepK3YHSegoFdm4icQE
C3Pp+p1BygF1amyY46OrmyxBMOYbVV6YBIH8cX2KPt7CvgkTcUY6atA+0XPY6rMbZZaL+LTzFXlv
emxdkX+53s3SShj2TpgVIyVnFWdbT4eqhpzBGCCrdL3xpXUwjFzUgJAg0F2exQTZSg6neOgG8qLG
IFyxj6UeDEO3QaU+kWAszlHh13vSA1yRjaTazf6qPtjSQhg2Hk0yd7xB0rMsMkgM2dGb3eVunjgR
39k97+g2mzAxIjkrudayi4/2nP2SiCinsyo2ve4j3wSI+DmzqTVnxbllE3mWaoJWZY/r8iZEPNo3
3t55Lzs/Ahz2DBAgqm4Hp8uTKavi1+sbaWGXmmiQYfZEgLUuzqRR/SfAKqPzhNBBnl5v/mNuHwzf
sGYEdLxB6W58oMj5nwaP/srtAcpMiEjbBOIYk9cViS14ffIvOGLLnnaNLH5d733p5y7f37kSh89O
3tc1PQdxTp4yu0EZT1u4m1gB8W+Ghbs+YVmfczjDqm/iGz4PXX9qiNtukvhCB4aVA1Nrx7TG2msZ
qFuosIg27WcHlOjX5+eyh/77DPNN3IbO9YD2cbdiyI69cbw3Tr3mL1CyYo8TY/VbHPsbl8Kw9YEV
funNRXWOBI85cmpRjqL1QaytxcdEfpFvAiIY8UAh1SNe4Q7iS5Pln1RBnpRTBbuQ2pA/FvYNIjEn
R1OWbN5hJjgCOHXHq9sAZ0kZ1EfLaZvP3RgM9coCLXhIEwzB4iAkOlA4Q+wuvtMFJLtdMopURHw6
2DRaQ0MsOHuTNGgQ8eT5flAi8dne0fzyhCLR/CnWEMxc+ZWFvWZyB6mxFYU1TuhCT34iOLsvNPNI
4vYWvABxZBq61NsWsfRNIISX0Tkcs744gyrSZ4faEo46Rh1U21d+5+O4jG+yB7nFHIInR3Un8Law
JB9rpCnB4zT5r3k+kwTiF8M971t/v8lSTWQEjaYiz2Mclb0FIJfF+gdbes1D1PlNKlz+VHKmVwKZ
Sy7bVB6dkRhGcHpi53AQUzJX7vc4Hp4Ll31GjYqbEDC0tdLiCVzMkw7du6mxtjkJk3go534P9hWv
OLuNLx8h0wOhUyfQw0rzC1vQhEX42oM+co0f83scQTi0WUJcV+wsNX/XRFTJ4GSbEokRkgb/PnoQ
O+gC22nZuZzFSdWC7hCjWNsNl/PrA79t5sz1jIBEVI7sTFrxj5SjlTQ8WKvWWtjZZu67ZXMgLJQN
Pogye8iqcU9FSxMxQnRhFvdhTk51v1YvvbTXzEQ45TH0MXze3k2aHP1xUokmw+vA2gkoaOwx8Din
c1h8Qr0h6tMi/d0Jxco+X5rEy/d3lwOb+Xnmxbo+V26MQkBRZwwoowqw9Osmu/DANJmKNItVXTYZ
olOt84fazZ1Ln13m/574cAZPbo7qIz9Rg7d21Vr6H/ff/xNmGUonLe9//TlqjnY2IqEr7m7peCXG
c8BFFLLUQP6d6747cRymNq/6BExkfxqrilDQ6nxq/ArQ+kjcdV7Zr/S7cACaQIaBztIecwCTgZrT
Cc1CaGIi0Opa8Ey9V68BzxbOPxPLIAPJmaJl9xghgvEku65yP5WUW3Nikc5f425bWCET0ZBBU7Cs
WhE/TAzW1WURVO6gnHJ9uy3MlEl21HKI6FmWiI7INY7Rjkxjfpv7kdzTEbc5yI/HT9c7WvqLywDe
2U0mQZDqtjR7aMGQ80Cgu/xSovB4xWqWWr+s0LvWmRX6Y9FzdgaCzXrpbM3UofcCpVemaWmlL/2+
a38KwewzQa/4OLXFN3+0yp2rOzfFDX7ttbnUg/EqyGZ7Rlagzh7sTJdj2pYRbjl0VOMTF059u20R
DGNHnQXxuGvVCPNkzpzWIWEP7eXOs/JuW/oJw9xFUzXD6LbRUYj8K7UjZyfj8c2J4m7jOhjvAb8a
nKHWWXissm5MfTd+8HkY3/4/HuYLBmFiF/JMjR4iu+FD1UOuLVPks1ZtfoyC7B+ge79fX4elToxj
Hrz8HBBCf0CeSZUJMkyooJ6acxsTbw8FzjX/tGAVJnxB6yCKAPceHpnuf7AM5B/hZs/hGwZtF43j
T0EQHu2Rl2fKnPorygLb15axkSezrlaRCkuniMlhZGc0LxuFPLxl6eeuauWzzKbsU9VAjBEYmSap
kFt+RQlK+ZCx6hcl3fn6Oi1NoGH2PqVQmhHN+Aip1PjZ7i9o/NBq9CY+4cj3DaNHqExJGypbD36M
FC1D6SMeNsUmTT20bli7mCMq5zGTP/CY6avEdvv6H1rX2/JcvslnBDoHV+aTHh81QN2JBFYlAay0
PWybesPSB+m1k12T8fGvNCYwlGWZBHE4rqzswqXeZDaKpGbzTPLpcRoisJRebE4Mbn0jaXDEOwk1
wZtdu0l1RAE01nwEps7l5a9IV/mBQkgumQWX2ybLJD0CNmjIRq+fHhESvZVVTu/mYVojgVpwVibx
EehSOsYpKLX1fIFYRYWTUtvW+2wc5ON6fH3B1v5DggQJXF25c/fotnEGNS1V0F3oqNi7ub6hFs6m
/5AhEdkCU+U7D1kbyR82By2PO0zsdSwqvXL8Lb1LTFYkUpOyGkXuPIC18/84u7blOnFg+0OHKiGE
EK/si2+x49jxjscvVJKZgAAh7gK+/ix8Xjwaszm1K1V58APaunSr1b16LTkMX/Ni8uI7V1a4tyJ3
DgfRRRK6W5CrYvDJ3hHool4nkSDOIOQtC/MWDXJO6Htbm7c2a8sHADEuOjCWu/dUiEfRFuWuT5vw
ueGm3bjL1vbNvvPdqckgJu3ek9Lt9ir09CMYWOQl2FEomltuoEjAG4Nul/xVAsl5A/XFeMdlufU+
Wfnt/yFQGo1o9ADeG1ONzh2YKvXOD/C0P3/i1r5u3fIsHyeTNDJ/ZU5bHVpRezfO8uq+7OuLZ/sQ
ktYN0Y6qCv5rzNW4y2YPejyqZhu/fe3OtTVTIUxcxPGgAK5DUpRQ/wmdaeHJB5oekmUMyn5FeK+m
MDuSya9uZzP+umxay0H+MK2WT7FUXOLAlo3zlOfE+zoZ98f5j69Yg42201UDtsUJPkZmY/ma5+NL
EkP3t+f5sLFuayNYN7oBV4hORs5vej48kzCvr9AJF0elpFt+bCVBYCPsClZ7ZZGFzs8UULtjNpR3
kP69a/IZFTBcaTskFf92guKOkOrCLbEsnDIfmX0QL94Tr5nEIfY1T+5SWjdbkcTKDWMj7eTsytBt
KLl/j+ql4d9ZOzev1Ev+nofJvFy0+TbizqBUhfpBBudcVNNzghbg7wQ1rC4CD9Bma+7K/tvAO8od
BN1uR+5jWeYRXZ5AMvcIqBPd4bKXtI220y0UEBPhkXvmmJd+QEqjGKvkcH6RVnyWDbEjTdZlfSG6
e9FyYGpFiGxQFFDw+53//srptVF2gzRDDJnt/DVpBI1G0NNEfSb/jnX7a0qBeQfxsopm4qOXL7uI
SVAwW92uDh2QK0gcL61Q9X7fE9ag1cn1WncjuFhbNsvsdeyXyeT25J4zlj7VnDr3Oi+3QCdrh8q6
xHkx1ZnXx909/BT7Wwo/fKxTnga7Ma2K7+c3Zm0GlpHzLg2assMM6qDso56395rrLWzi2setW1xB
i1X3gD/ey1DRN96aYLgrJ6GnjeVfcSA25E4GeRg6qcdvaCDraAqRHSUOWFDLcO6vHHczW7Yyj/9g
79q+KHlXEZRRhuKLblv9LRB9u1XsWvu8daULxVTlGcJv4to3O5oAsovGyHYjOl37+rJ4H25WkhTl
4Iclvj7Ezv1Ue8490vIX6RwIZgHuzp/BlXNuEzTRaaEGCyS/wXMfXYTMLQ5gcEx2hUH19fwQa3GN
LWpn4j6b0MYjfxmn/C3RNx6BaqL6jrbHZl/Wgu88J2yiqkbqcIhd/85L8d/5sddOqWXGYuizWXmO
f6M670dixpf3RCKeUn9GH7rb5wdZ22XLjpO2qPsgSPlNy5LkjU+z/h2mNH267OuWIYOfQZXpPNP/
83Mo4zn3DFHHxuZ8fjl4NriOjlPh9GZiN2LkN7kz/wFL6G8iDDnWmb7thAYrQldDKGb+c8l0vP+A
6sDxheIx8W9inoGoulT0AVgWtUHL9flx9mxQnQD9K8lmIn/lxQBkP3rTHYh0lF7+fR7Ay7OxaJ9v
uGdj6+RMJborUvmLS96+oBBFfxfAIW7c12tzWP7+wWnEcTB50gn8Gy1is0dGkUSsYHwXtvFlyD3P
BtaJ0FQxyEv8G8Qz5a3WXdfh/kFTtV+KrXTPitl7NsFSnbgVsqzLKoHMb+9SOkUNqHKW9oipbEzU
43CZvHtFJGq+5ENxOn/A1pbPMvmkRxijTcJveFGd2sBJd9xVp2bg4YZTXxvAMnfSitEtRo79ieG7
KC9PMVEZKEmQwjo/hbXzZZk8MD66MKRNfyE7k/0CKHwqosoP1CXE68KzUXY0ZgPggrOPB1Mr3idA
6qzcZW26haBemcB/oHZo++d96WGJVDuGEVd52UUjKFI3Fmi5nf9bVkdnyL9NpAtqIpTb5794S0Eh
6DAweUcDTcJXEGS3V2LMg2Dn6Onl/H6s7LgNvctFbriXUv2AWKSPSG6+EXT5H9yl6+ayEZaRP9j8
1GU8jPNZPzDRv9bGzLtQjRPkhTYD2rUtWf7+YQQy9SStJwWAEhXVDjmw5KYTm3mXtRWygvHQy3Tu
In/4OsRLvTeNqygrlq75Wqof55dobQKWXSu0wZg5TvJfivrpE3h0fgdN7F+U80Lj7b9XR5CsoNo3
+oHQChypAuGrE89bLJhrP92yZ+oDEyHHOn3NG02uA4RANZxSQS4ipxKejagTAQFLQQB9JcHRhyR6
GQCCoWL9dH7lPw+iPBs6pzs6kB5p7h+6HF9Ijkd8zcs7xwFQunJaejg/ysoi2Qg6R9Js0h4XP4KJ
yS950TkgwEjDl8u+vsztw/GfipLMwxCGPxKKJgHH5PTRUJXcXPZ1y3wFTxPoz7PwxwJlnJCV3XE+
bNGzrtiWjZATuRcWo07iH1BT7Hao6T8WjQ8sVNBtMTmtbbBlvbKeCGXDEPyQefDdSG9GTgCHnymM
MJYpvzq/Sp8Ow107IGBx6/OpcuTv3q0PPFR/Kb+D+AK5Grz2wiEsJ5Hm4NhEI3/2Ox2CPahuv4LO
/TsyXbu8h3zo+Wl8elAxDctXgHgqLvGUYC8EXRXvwcX/A9+y9nHLVcQClOqkmthLBYWRKzSI4000
xxtkBysfty/+htWk6sYZKazK/5lqmUdQob3ozueufeersa3MnFLzUpfV3QBZxSieiq035Novty58
v8+LNpkH85ICPBUNCVxnltQXtTDhp1vOoR6DHoTBxLxAC2HYC8K+gjKBb1ztS+nhP7EKPm75Bl0B
FFV7vXkBqcFzVzUnUeGlPRJ6NTn9AxqAygio/q162NpCLX//4Oc835GJ4jw/QaSia3ep48ztLnSk
/nnR4beR9F7lKqcZOfTd8UpfRDzAvCKHDSf9qafDUlnWOzR+1wVzq/Ygmpq/d22a74O+La66+s9l
v94yXWeu3IkPUu0Vm/PdHCZFE1E3Dn5f9nnLeLuhpW5ZKPx+J7ipqkF/zRq6Remyco7sSx7VeQ3a
yVrtZ+FeqzEBnDhWVQS6Qu8wFdneo713X6vB3180GfvWn90+zWYH4wF00oH9F/xBgvsXmpx92wvV
xA26vtXeDDnUS/X12Gxx06yYgA2RL0GsI4wY1F66JEpI/dubxMbpXzmgNjTedWiR+aDHfTFV4N2O
2qRR6BNv17J26y7+/NkMuQfLggUUhMAwrIJfGvp6TnnFiBPU5c6Aa1Q8+kxnEG7JupaA2KPScVkn
O1kmmeqh/xpUXnYc1ezxrYfW2oStyGAug4JXBGs51OE+EN7RSY7E39J9XPu6Ze85D4ZJQmtzzyhK
FIdwYNmjaubxMWt64lx4ji2b16zOKzeci32ZBPlxzHL/x5jxixhxsFuWybutqbWMy2Kf1AybhB5G
aHTET4DFb0Q0K2tkI8hBjufFxSCLvQqk/1AB7LBnU4fuCNJvCRGuHTkbSI5XpstGRySnhs3Czw5J
3mmIr8x9GOpd4xayVncB4v1K7sF5V8zVLtHT7O76iTl+tctVOYgLt8vGmZMuSfsxydgLa6eKogOo
noN+F5K2IKeLHJvNLwvOSDfNjBIvUD3vdqNS4XOZgFr/sq9bFqOAS6YKmnMnDXU7UIDkfVRJ9s9l
H7cMxsxVWLdD1pziuFbBAXKi8T3uHG/rqbESodvYcVD16bGlQf6bOLkTHnluNEmup5SgUc4b/IIV
16UP8s+NRNQSvX0SGtmIsG6knvbc3j/xqnhK2IAcTqke56yqgOaeviuzBRFYPeGWmXZGdgmgSPVP
MKM9jJUPnVJ5XSXFQdblHdSGoiCrHtPwseqCjaaFlevaBqojLQVaPDzLfyoOPDwC1qvRqDueiJu0
LB7bPL32anZJlYO7/4GrT4QLgOLrn2Sa7ng134saHNuufJ7SemOIlUvVBq2H3RgwH4ZzClIUhjqN
7s8uBwP+RefatwJw9Ox3aV4KBDEyHlK4F/AH7IKkVH2+EYWv/X7LcihOmOhM1Z1yqkyKrsaFAKGg
/RZ7/qd1FGyBdcuIQKReCrHVl4R6wUMAWtJITUzv1eT/4WMa7+is/f0kWiiWtXyr9dtbPv+JBfnW
uU5IIkNWdnofT2ZI45NiLP6ajkkOtwNMZYC6mqx048j9RPysUfuApr35acbUkT5W27ide9d31dy8
qbSc3F9mQLU1CmLBXtucppBl16XX+siJzQ5oTq/RWjKIh5GGNFd7NKROA7hJh6ZUf4UiyUh9cGgp
9XgtBsHkc5DXU1ZEMeBqkDAHvh5GNs6h7nYOuJ7COnIaxsPyKp14POZ84zStuZXFJD+8gbhDWqZL
Hw5elF8ykLodF9NLR9SpWSOLKDX58aJza4NABRVDkTcUUsto+Y4okDOR71zW2A+hKcsqUGXqkmby
xEvYTw9uFdzASd1zj254qBVnb6M/K55I1rHcnAyZruYi53emdtoDSGOnIwsu4v/HJKxwVvGuS4aw
ISeqemcHgDTZddp/u2z9rct2ACV4gZ9qTgiOw2MzNBPa1D2z4fNWQi9/+fuHc9Smipt69OOXwRTj
WzE5mfPcDl04pVEWsGy6LCvj2ysUeEWPHprkRFzyB+XYCm+KTXDR2hysFdKcTTzPUudFDF6lH8mM
vs3vTVmx4E81NWSrZrlicv9p4WgaXTrgKH7TKCOT/jfEVfeVo69Enx3gGjfihRUna9NPMjAsgHs4
5C+tNEc5Ds+idfk7Q0EKy2u9jkBDJjvyeOspuTat5e8fTsCUZeAqTpzstFTHY11BytyAlLB4FE12
7NW49cxaG8eydFN7rDLp1J9Aa/6nhaSLz5H1QKdeYsrHIhkui03tpo6eDLx04lqeIJHyY5pVfawk
F/uLbNEWpMarcxxGvyMvRQiiCMqyPJrYRUyK3LW7NnTmc9NArecNbNN30Cr5Z/l0NfTP53/7ipXY
bRt87lXbyli8kVpfoftzSU437oXhmd21wUdEtFD2DN/iShzR4NIsgkF/+0o8zmlyEfsIVsiKBEzh
d7iAjX8iCnjqfxCsTz6o4qBWu3FdrAS0nhVB6QFSTfkMWQxTgr6Ge3eLjReuOXbSeRj86SpptoZa
2Y73aOeD2dV6cmYd9OOJziivg3G+y5WMeGG6+DkEvN+/Or/ta1Oy1iycTCoq6plT4Qx73QVfRKEf
M2f8Wg7h9fL66Nt6Y/VW4k8b9i6hQij6mo0nUs8E+spoX9/O66/Mw+aVjVVYQ5DOGU9CDPPfgaPH
X8RPjXcnVGvi3RgjQuGAsWApIU1XX3Zv2XrCMkRzijEmeAtInqNHK0DNt9yEEKxEJzYYvp5YCvqn
ir2Foj+WwbgneXgvVP/a1OTP+e1f8bo21yyrel4OUzmexrq7YUV8PTfqaXmZuaQ/pEWzURxcubVs
BDxAIqUblI0HCV5zXBx8nqE4AqxVf1U2+irr3TdvhMJN1W6lCdYmZl36YBVnHFTs5A0MzQ/U5/sa
PZXepG6XiSVQfDi/fmtn2vIIMhwIyOSIOSWzk+xjpp3d2AK1cP7rawfAelGxycQj0014mh0vCjxn
V/f6bgRRqEzpxgQ+bx7iro2Cj714CkEkH57cEWIyOGTokX51w+TrIL1bmmDhFhCcjz44kOwcaVxv
wA1W5mbj4qEJJGReYdx2aI45IfuWsNvE1+hz3p1fvZW9sUHxJm27QppiOA0yPOkM8hw1CbYIDFb8
sw2HB3VWkAaO6E9EEB41NP8KEv4wIuP487Jfv6zbhwvAbdogcHo9nMAZSlCsoe21bN3ycP7raz9/
+fuHr5vc8QvC5XByi1JFPlHfk5w9Lffx+e+v7e6yJx+/X+F1DUr57lSP+XGhtl0qoq3ynybULDes
Y21/LRNnutUsZ0F7Iqzu79KcFE9I05uNQHHFZb1LgHyYwdjgxoCakzi1I9tXfrlTjeojdwmyJ2/v
y+KovOovBADH8yu2NhvL1v1EaD+f++DkOUUVgZI0j5Kp/nX+4yve8D0n+GEyLmuzUvtuexpZfUJn
zT+LYQsfVMy08/8fScaVSdiI+IkVRQnJixYsiPwNKJNp75FNZuyVM2vD4AXPBZ2G2j/pwgcVQh52
zWuVOMkPGjpbgoNrE1gW8ONCuXKEBGbjn+oa1W+UZgAOjM1GiL32ccukydDXIeNJc0I32AtxQULq
xZs4+7XVsSyatkZMqlbNyQwk35Eq0TeDKX+XcZztzx+itRGWaX1YG5PMBKo7pAEDKAi9excg9twA
W8pCfWHp3obJC8gieUXhNydv7JPjYHT7zSc0vywAtQWLG1MCh4AGv1OKzpwi6ueinqFbnJh/zi/Q
isuwRYpbdA1Oo2yaEywtwnX6U/hOJHW5Fx44ELLgyxJ79MVWo+facFbo3voTGbLQ63C/yR9Lv6Tb
YhgwqSgnOyqdPTm9f1flW/jMz30IsWHyMScBIQwHbHHpnqiupmJAV564QXfBd7fTGxmnz42E2OB4
04qkGGrunaQ/6R0DQUmUUlFcFBMQGxyvUYTQfhp4p7xtJ3o7qLZ2d74HEteNAT43EmLj4mtAPhMH
lPon4ATue1fzwwCxgIPHLtMjJjbjbFlUcZtoDODUg75JXNBSyiyer88f4bVNtmwcuK5krJeLYjlP
ULnIo6Id98uBYj1GQlX95vxAnwcIxAbCFXWgKyb96rS8bWgwPIe+fOrq3IsuDTGJLRfMEnD29WJw
T1w0N+BvgY4ml187sHle6tPBI/1vpzjpBhJkZeueBMjKv6JFUh5KwdoNj7W2SpaJ94BCh5zF5CRj
CbWX3uypqu/7ubzrArKRUVwxOBsR53rzrPoydU9FPIA/3Ii5uDa8dTbi2M+9FJ74/14giUI64+iy
PbXwRuBr+apHPUQacVNHy71b+W8g4HrIWJlthIUrFmgD46XIBaG9T0794HtP4EyDcejAdYdjWki9
1cO/Yig2Xi7IkP5Jx5H+hYTTEZKLR12bb0uBAsJDt9C8ezpvJp+nNYiNnBOgtx2THqvX18XTBBb7
SHnB0Qva+yVHg9v4KuDphu2vLZxl+9KETq/ilv5FF/43tENnM79heBqcn8rKWbZhc9WUO4Bn1fSv
hT0PIoxPvcsfi5ruzNBtxOyfzgCGYQVYtWOyJA0L8YRu+3zXJugfZrXvoQ0CHfHnZ7E2xPL3D0FQ
zDnLuSPCpzqeh1viB+ntu/IT2uK3oOxrQ1j7kCgH3CctC6C72vq7PIRl8EL7O2iQbNnIpzaPhbKe
TlyNLJ8BzPgCxc3+MRv7AuVI0JJsAWHXpkD/vUrScdo2G0XwFBdggU3mmOwIG3nUgadg46L91DIw
BcvxKpQ7Eg+LfhfoNnzuBpAD/yZaNOTodJ2T/GFjnM6/Z8DEk3tdhpfBwTCu5ZKNNzR1PxB6GzZO
cDsZSr9VKIfddOUm9c2nvgXkW4sr/XDGFJ4IZBy68tYNvHEHEp89zKTYB6afdl4CfnZ/k79+5SDY
JEE5SMadBGftG2Wd848uGvNCl67Bi4zFrg3zMR+GzO/Ul8YPs+w5A0rK+yFVjJrbNHdpsXWc37Mu
/8EAYMUsw4fknvLwYsvvugY8Lf8MfW7EXYKXaHxE4tybH33HpNQ9lkC/0jRyS+4MJ5ChMf3Vj0vZ
zHjJ8Dp7FJ1E19yYdbn5g7J9UrFdVhW6v8+asJnjPYTkSc03LvcVI7FJCQgIftHw65pbQHNGL92V
qFKG4CLouwEymJ2k/iVZaqyO5bMAIgPmvQvYE2EDjW/yVqLXMdEk2KJzXJmJXeAmvPM6Bf3zp56h
5/77ROoyvErichSHLNf+6fxpWjurltOq0z7JwUPif5PQ2P0yuWHzDdHwRWRWWCTLZYFBGgyCc5V8
EZA3Vmg0yQLwhlLZmONlP99yWMTtgwz6MPRJlYUHgCEvQn4ck3YLfvOeOf3MCCzPJBwn80GLHdx1
czawb13aEz4f8pYLb49DAbCiYSNgL7va5eKOOfk0tFeaQLwAh8FzFi3xeEjQzyeamf+U5eSVya7y
YzijU52zJjTfKx3EjozcoiPonEiJIsHjkGoGJerzi+Qum/nJJOwkD00mEKaA4e8WtUjtfzVoSeDN
jitvJFd57DRlHLVhLyHpi7do0AL8XVYgtuKCGlFAd6Meq8Mk3dJ59dPOYVcBMoRs2IjGVs65XcGa
2qIfFJ5IzyoP0YIuQvmQiLZ5LVi6pbO04vvtOlYF9RCnSZL0bgggj5jHaXJF+Ghuwd89HMKxb3YG
Kq8bd+jafJYf8eGiYfOEfwNk5hgD/cMItn4vGnU+3iq2SLGc39K1QSzfLHhNjGqc/Lku67yNaDkU
QdT6XmqiwJ831T9XvINdyRonmnZ4RTi3LoQr3YgADt4f0AqF7ozz81h+7ycn065hafRHij7OnNui
8WbYhfuPqKGI1IQxdJ6VDjeGeeeH+Wwcy81xMlSNP3XkLulC7UMefNIOuwaaLXC/UCrn8DonMiQQ
1tB5nrpRDC1wmGSvK8r3jnayoNmlA5rby2gM6Sh2lXb5lO99iGV7xfMli+HbaQ4Q1U/Af9T8wQQo
5NGso4cEAFMkCMxLiD7tjcVYOzv03weU+0DIJbIrnmOVSrlXYgiuSaGnbp8BPLcR0r8/RT9bccsz
V63rJtSR1W2QVnkoomLBeT61XIeNigz4UOQv3SVyOgYaXGcZPE9W8chFSQYkehTFROgEkAYwgHnW
ckj2CQUmfp86uStU5Doyng9jPfVT90UhpB+7iBBpqse5ErIvrkHd02bxbRajFPvHB1ex2A8FQD4/
oe0KON1hEgz9h8dEikodIdBrkpeC9cp9KbpaFPGVE5i6/DYytPkXu3Do/Poo8qH16VWHaoj5W4+M
AtrtCqPKb3i00KE58DZ35T9yJsSl+yruGtDMO17a8cMIuYn0V0a9lHyTnlNnf3sBDbMbqKozSJ4g
a1OjbXToAqfcQ9mMLuQYSV1eia4Jh2rHlE6chyotw/oHpHGFt/NDEdT5LgaBeHpdog/RbyK8w316
O899HD5Aybhi0870kF7xrry6l4N/p1tZV2859WNxVXfgVvoRjF5cdnvTglXwJsMCgOe1YCXiSQA0
4+6WkCyLyT50MjbdAbrPxAMHcDA+djXp2h9tLjJdH5qs73QPNMAIZEPr4UWKDSbQkKh3wdg57t5N
Cme+zxXNUr4HpWzVfcMrUpYgWy8Aaw2jWINboYgIlPayjfO34rlsoigSOq1oWTWhtwhcGocAJJHe
Hgqt/YaXX3Fc71ftBy+fDE3ce6VbPfcSUjmQc6fXCjqdOwJW/usq3CS5WTFWu2LW5SUK+k083IZo
r+fHLE3C8LU0LDMHNmfFRQnikL8Xsj9MRwOvpQtlqqcanCaQdy4XUhOZyC1xlvcU5CfuwC6WxW3b
+jpQ6gnEmcEgbhQaL3P6pnmeJGihEWg7whvCkLpGNilOwOGB4ckiPgIizTq/mhW4Lr1oysGy/Kcf
YiFuuyoX+tGQsAQ3Ne4QN6oSN/Pu8fru0yOkFVn8WkFr/RuLoYh3B/YT+P96GD26h+TfMD7LYEoo
akaQMbyPS7eFlK6keYUeGND7ongODD+weFCeA//8G3gOmh6y0Kg37U0T8O42cVRWNVf9jJrZiS0T
emYKotivMU2Z2uUJeBCKnUD45zU3iO54dueFAGSyw6ShgNIdAASd3AjZzqGc9wZ3UZccWu4sLqed
uq6KAElM1FUNWSHQ6ReUdBCWxV20oD1ARnMrRQLmbI0Yu3lJWvB0gwujmkfvSemeJFdVns0ok4Ql
9dk+EcTXBzyvJWLMRE1kumVBFXrlTSyUyscINFhGH+uikm5804jOdR5o0aDd4MCAtVXtIUV6o3Lu
CINERsQEBImqqOVZkD8Z1MSKfxAnl+FjPigufht0fgfgR6WhG/Y7jlpy60RJ7kE5vIWCXKmvZB2q
6iVAYORO+1TkQe4fYihzqPYa1ecq2/kVBDkOfQqqpTaawVySiy9DN+S6enS7JotRagrcYIuW7dOE
ashtwMay3XPWpeS2GxaF4CxEPu0V5ytVN/08uJkAwokwLnemm/D4jkqBF25x8MquKB/P3/5rHstK
UEBc1KuokxM0WsT1rhUIArCdmlxU2YeJWzljJ+U5QfvDfAdt5TjYxdTJ8v0io7nhEdd+vxX3So9R
JnXufGM9Nwb4hKlTWMJWlRup1JU9suvgNHNSn8I7PckMLpcEIHuGcMd9PqfBnkBFbveOFHIb92so
4y2W+rVBrVmNELtPIPuafknDAazPFMXgCRirPglgBNJn4tpxKIsh7mIqYLjBejPTke8g/aeSdCOn
sbKyts4qMsiaallmX5TXpt2XTMkxPmQZevgP54/eMplPnLNF+PY/YSbHUMGR3mWNmPg/Ref68q8q
gQr7qQG3QjbBYQ4BOkI59DDLjRrG2qyWv3+4cjpIQSWJRkppbkYBPbi+dPyoJ3G8gYVa+74V8rfF
2JoZqlLPeEaIPSrrCd85Lgdu8fyivT9QP1s1K46GE/dLmkr+TXdoIvTve/TpuGCH8OmU6MOE2M5P
r0nIIMkCJtdKC2Tlxyl4ItC2UX6Ue36NP3GpVSeverfKvWlfQsobnS8QE6+mK2RPhuBXMfhjNUQx
LpIQAgNlQ15HXEBpfiiBIff8I+6CWNGItgqN+SJ0QtNHMxtDgZdu0Lo3rKSZPKRszMitJkXhPhRT
Owfzxjqs5IztAj3t+woaCBn9BigJrus+1s1IIsFJBvSmoHMvbznJHUbBmIz80h0kJGS5JbGzEoYR
Kz0TB0WJxmbTPvMAHCZmyLqbKVDJwV000irab0G7Pj9Mvl2n51Pd+RDTbZ7zdsSNmFbhFyes6EaJ
5fNZIHj/tymIBLdJ5kj+AD1E5wgRge9xh5xMvjQVVbQ8nT+wa6NYrizu5ZjJhvCH2hv1Lvahp5TT
lhxI598gIVtunIdPlwqkQZZZAE9PPYr+8XvV0NS7lR1yvQdRgXh44/26NoD1suyLmHvIlYU/VN37
e1937q9a1dNlwnGe3Xk9VHCHkKcPf+jEL67DlnW/Tep4G7780/sEui/WLa+GTk1eq9StLCt0XCfj
N+Pd50AACDB5ILYj+7Rv7p35ovojxrOOVh8SFSRKBq8M76FbPAHzvYDYx6kJw4tyURjCOldTgOaM
lOjg1UWR/rqaw+Lo1g4C4Krcqnm8P3f+42sxxnKmP1wWvE2z1HSiuKU138ve/0egr7YXjxRiYAg/
X0jm34AR/1GX4pr6ECOf1V/nrebTBxhGXv7+YeTB9HUfQj37F+pDYbdPwY1xwGMj20u/cy5qTscg
y1H/MAjRpO3dNuSv4Fihv7Wh5ivosi5ksvZsIbIarTkNz73gR5k3v1OapHuo4vwK5iLdn1+kFZPk
ls1DvZ7jFsrEjzhL+h99Ra4aDSbWyz5u23tX4uqkIn/LhPBu3LGvVDToNN46XGs/3rpD5IyUfjD1
xduklrpqP3R7AC4vCrsh02sZPLrQwedeTsUbUrTsQN20RVms2RKz+hxpjs9b9i1TIYIeHbRvIDIo
Ip6Uu2Yw115Wp5E3jy/OoK7iJjgOKf8CaYebrt66TT5vfcfIltl3wGP0/VgXb9CJfsPz/nrhN0rR
qwNuyQ5USuZoPLNviPq93cCz5gfshm6k2GjmOkX+pthwjVpKH/lqEQ2mcYTSO9m16fgzHZaMeJIi
TQjvUMT9kVOz1VG34r/t3s0M/cSsrmj+1nfNfVL1u75A17WfFCeGnI8P1b3dss5TKS65tbHMy6n9
4Bp6d6z6Ai399wlzANLVjzxFXjim3XPD6FYYtWICvhUrk6RKpAQf8G1dcxLxuDaR8R192YXtW97B
cWOPgdo0f5MhkjtJ44jHFKoNG++I99LuJ3eD3SKf1zNo5vIqfwOvx+79OJTVeFxA5O82UWberqlg
D1nLza6Yh+sAxXOkdv/iaYnGDFxSQD4fz/uqldvC7pt3g5BWDlH8F1TM03xXlQZuqkUz/E+jdXB9
0SB2U2wrppIK9Hbet91CFCuTfidnCBMESl+dH2HlPNgNsTF0chnTIb0XVfpWI/Z9KBRo5M9/fGWN
bCkz7cY0AANx+Av7YdLbSSTBMXVSRg9pT/P5skNnw5ZI4Q91MMfshrpoYWiAeO0Sn1z4cSsowKPO
TeYaH8ctx/DWmX7mMXglL1sfy+JBV05HJxH4uACjaps5J8Oh4lhCcurCESxzN5ngc5VhBLD0xVHs
BI9kufUaBUHP83NYrp9PbNJufK1RWStcxdlN7TQ3nL0j33TADhoIWMA9vqIBb6O4vVw3n41kRwfo
RO+ryWc3BP6xVWBZbd3/5ezKmuTEme0vIgLEJl6prasXt3sZ2+UXwt2eASEECBAg/fp7yt996NE0
RUTN00zHRAktmUplnjwn2yCn+lcWkb8V9VaeNZ++nqhvQ5SUX0LVOxbkF4AyqLU6OXBdXpkHm6AY
gr+ySs8r1r0wkA1UKjrpD3iq8Z9zp8QeeHqejrRRqSQIHYymvy/v0IIV2iCloUdK1gA/+HMOc30T
ofUGCnbtQ6aztchnaSJWgIC2oSEekGp9q4o8TNKuUlPaI9O/ibpueIwoKCivm8r5Az5ckZM/awkS
x+onH7vxBpyI8Q1h59bRPl8rIC84RBvtkyDZKEOOa79tRhAq8M65C6fxSl9lQ32QNZ2QqxrcN6S5
h2OEw3t7NpLrVscydhY2jZsFdfUzEax6njvNjtG51+T6Eci/1x+15CIGg0L5U8xxDFG07kFDaPPY
JquaLAtGbjduj4ksphKCb2/nNolZB2YTKm+TyPiYGfBaQGJjJZhY2mfrLUDCgavBU8kbY6N3kNJx
600NEJyz4kUW/KINdgFJBsu47ydvQ+6Q/bnKm9a1Q2+p383QI9fZVvPRbHAYyP6q7bexL5wHks7x
HPyiSRR9b/WkjzTDdULRVbbi7Bdcid2wnc068QqYxJszR/VhhurGrvPreodZ5CtDLOyL3bUtCt1L
ZTz6fXRy/ujl4ClMDf658g1oA100KACcAZJ0b9hs79BHdfwceWpNPWLp689//+CgAN0bG8/hwT0F
wf8rlW4jkOJdhbYurb9l4Q6fct9hpvzpmvARrdPtrphG50jCLni9fIiWJmBZOPrgJgYJPO9NmeHN
jHTaDLjYV07ognET6wYPXOh7x7QM7klyVo8iG7c/izLz3E/HPv+ZuHLN+pamYVk3mvkyDNZlp8pT
rN4LIJvM1vg0WJnJwkbY7deob2vAPnLnrU+65DaLEdhK3xN5Ohagcbq8FUtjnD3Lh7OUjGUAttbJ
eWurrn4s47xKPd/pIQoZriX0FpbJbsOOdFBTNvXZGx3H6pnOIf3tFBBVvDyB8638ScBmy5JNrI49
xxjnTY692hetPHYDHmaTgwh0gDLwyjotDXNevw/rVI5Rxfqyd94KsNhvoFkeQsCa11vW/8+/XtX/
SH0baNK4bTBUvTefVNl37gZgtqx/cma/XJNZW9pwy7pBggZgAOPOW8hH6EPM5QPawDvwrim6cikt
7bdl3RLq6qptpuA4adP/aqlLz0WatQrq0vdb5l16Jhazodkb61HcCL2p/6ZmCK73LXFXkupLE7Ds
mtaKJEGYBejpCLPp4Cox/Y1i3HXCpb5deFYaitF6LvL3rvTZD0Aho8MA0bnfl+1hYX1scO40cwPE
VwgqvEAmnr+RDkd2SQ/yCCxIsbs8yMIKuVYsHo0B2J/ykZRg1YYq9SFzprZ8cGLVmLVH5UJoY1ep
eQ611abjMYZoDfk+SsijNn14nwNDdjOhTfh3U5fJbcjqlcz8QirOrlprwNWAa471Cbmk6L5tvZJs
ZGnUvVKqY/eiRmZwn5ukBpJm0FkXbSteDmvUkkvbdl7pD/6FSfDSU6P0SQ441nWffXXyit6BXGZt
hKU9swy/B7ynkJWPPctrNuz+iGchh7VSHl/aLsvo1ZDNEcClsBkVV4HZcg+iDNyf0adY+dMuzNgI
SN9Yh3ugXkdn5Rwu7ZnlDHQDWhR3YOZPh59DzSHsTlXQHhPE9Rk4UfzwVZL2upvGLg5L5ob91I75
e07LZI+u3507JeODqJv7qp2r7WXT+vwgELs0nMwZkzw02dvoQegqQb1Tb+cBsCgNFN1VmF1K7Apx
otBxIKJZn9BXE6ZOgHRmfU49ETJcFwITu4tbu4bXJvAcpC6dUaagr+Lf0J7urSzT56eZ2ODmaIyo
x3mSvcnMMXxvCkxh8ItwXDlZS9tw/vsHexQmz0uP5H4JMPxEduhxgOKgQBZg1OL9up0+T+3DEOgh
dLuubJy3MhroX/P5dRPEyJnkRXDVRUbsBm7Jsx69kICYgV3Vn8SwydQAUMcI+QV/TcDzcxMEoeq/
Z8FnDmRGG5J7APW+NoQDa4AyOrCefhqcKzdNV48bFktQEMzF9+tWzjL7HrnYQTc0eaOl45y0F7/2
Vda8Sgk95csjfB7ukcQKAUSZgxil7ehRzfWW9+FOAl6Uoh9ib+I1msiFI2Y3dVMqSg8Y0ux7jPz7
NhcNSMzdIdjVksXXWYnd2N3IJh4aPyNHtCO02AoErHG8yuW3sEh2FzcUuryeZ2H1rlk8fh1V7G/L
Kfgp8hEyZwkEelY2Y2mhzuN/MBS/AR4cmq30rauBKW2DEkcrj/NtUUSvl7d7wZvYLdxuOczgC/fJ
vUsh5qGJr3YDWX07LP36+e8fvp9y6SCfqCKwE3PwvkwurkZK1wpWS6tj3etyiPsoMSR7O9sBr/Fc
z0V4PzCU9S4vztIAloUDh+a6xZSQYw50/fYsLU3Oej+J4c+XB1haH8ucCTR5qlJr542dudS26Ckr
22OpTF+uzGBpAMualfbRU3BOw/E69J1fdAZhxl2OmHit43xhAFv0pHFH7nNUP07d7E8Hwyty45TN
18vL83lCA8Wsfx+fCBKYNRgAyT2r+wc+oqgyNSg1RtmwO0vGgoTMv+rlRmy1E4JwOykah/0grATm
vclN3KdJpqZgJUpcWifLknnJdN97fXvic9z8jHNuBmBB62mtRrBwVG3hE8Eyj5Q1VG3cmLNd5gP1
RqvYS9eT00ubcZ7ZB1vmumFugmLXcaJZvkX2noAno0G/94T69oTGE6DU3StXy7JsUGmpvCZJ/o58
GWQOgPwMi3to3ZRrvYULoAtig+vAATB5eC1SyCpP+zOlBESVHxlr789sMlrJowiGlxEdVl1Gby6f
5s8fCiS2jB2cjwgykz5/1wUglkNI/bSe2Je+Nv2zyLp6Z0p2M9Zo6Fm5PZbOnGX8Aa6psWeCHgMD
FmbSsj5tubgO3kdsAJ50AsU8A8aMc124yIJhw4JqbX8WPt1G20npMj8eI+Q6KipeEE3XUKb386fL
O7FgLP8B2tVM1F1SAAXMPfMLUJdsGyj6YPJVKN/S91vmHunenxlzvJMkstygayy6RfdRsOLVl77/
/PcPptgYgClLtNYc8xnY/ehMaK9KZHlNkfy+boXO8/owgp5VUUNNApsLwcGg52heNlG1k8LT++tG
sEwcaWoWIbGLFC8DktvR1eF8/J2svPJm+g+UTnbK66DxUkLdwO3+zueKBckmqVzolG4vz+G8m//N
wBJbjUUGCfrmo4mcmgH9QwhjMzBqu/QvvzO/Sum3V+E8SGTZce4FEc+YZu+BAJsnssp029alSGvN
8+t2wwbXJW7QDKwT5FT5pjgIzbtd3DV0J9ppTbpmwSRsgJ1o0L9KeF+8Q9pTvgRd1ZQpxGj18fJe
LNiEjaKbQKoh3Cbzj+cT27vuP0GYFBvwdl3VYU1Byvtvk5jmAH0BrCOnTvk/B/SFbYIQAqvVABGR
qlsVGl44UzYujs0188E2z37IrD6JeipvVEe+00BXN6Gq2Mp+L22GZd/nBjLay4SWKVidevpT8FDw
71mxKha7cNnZQDhN63Pjbwfcihu/ypC6RyoS9BmVcILOOJ9VWJINeuiat8vbvzQhK1QHTFp3Sd6x
94S3chv6QbetSujXX/71pU2xru4pqHSEnsvgGOCFtGVtRv/JmFOnXgJ2h0L1a1woCzGWjXozIQMR
TMKaU8vnm7iSbzkbEf7weT+C22kj4/q6OjCxoW/SjUY0L5DmpLoZKG+0hKe96da6ABfmYcPeioRE
Jfh72btsW84gyB1Ou9YPi00sy+SLx2Jn1w95dt11aOPgOAQvE/hr+EfOwxuSU3BoG97vWx8koJcP
wIJ3sUFwHL2ThuBdfwKYby734AquwJkJmbo7TcAPuPIKWRrl/PcPt+5UeGXGpzI+gve2QYhdqbvM
PVdvWbXm6BfsxBaBkFC/CT0p/BMagGOoCEfsGPKBbS8v09Kv25c6YlcChajgFAL1oX75LhnD29BR
sbOWnlpaIsvOXZ8WdRFnKI7koAUMUrcl/0vy9TeFqbqVjVhAgxObv4tTFaqO8/rUVd73YKTDHr1h
IPLKPA7ZKyC7Js+/8yu8SD2/US9NVOt9VvDf1y2jdeHjkY4+iWkQJ103xbak8jZMyFqP4sIe2bA4
wSedFXMcHUXefpMdmTZjch3PLyU2GA4qB7IM2zI6AuQlUjKKbHdGD1YgsLous2uzdqkCxaLWZ9FJ
okNig3qxf4sG6CuDFJuqq+/AR1Gxuj5l7tDdoT1VvlzdwkBs8FslRlnXqLWdAEzVgCCOZkJzvsjX
1HCWtvb89w/+g1Ja69C45Xvm1UgIR7Ia67SP2RoB8oLx+ZZ5T5L5Asmv+HTWYkDGnoOcFh35blOu
2N3SBCzrnltQbzigMTlR5aHY6PhOBC4DSde0Opd+37rHhaNnPZXwT4T6PvQCgKAuD7HjBub7VZbr
W5Yb+jWefQkv0ekm55vCiwc0OhbDytlfuFZt0JuKOQdtCdQffWdys5TFPqqONAZjaQ/iFLFx4q79
MpJo9UAtbLiNeUt6DV5z0fD3EUpy6djNJvUrYtJs8vPt5RVbCK1szFs+5HELwcrw5EZO+1B1eRw8
qKTTwRYMEWOxqYQ3rmm8LE3n/A0f7QPahTH3MJ1zZjEdp+i3ZgEU4skaIerC+bLRb25I4wLUq+W7
ROJKbgDPyGaI+DX5lXGITfPUtg5I2goSnXzgH3ckUC9TkssDHVfFmZfWyLLxoA0mhGc+f2/y7Ldo
4Fkjx/855gg/L2/40hpZNk4yXhmQCbL3vFZhcwBdPqh3YvAbXBna2jA4n0qwh7p59e5m2r2Fsjp/
oqYpr2kxRrucZeG5hLC0zHX13uBgPulSwg5FWYMgJS8Osi/b3VXLZEPgQjz/NGQwgpNoi7zb9jno
uo+zzBt+nauyaSyIBx43ExblO1hP8l0dNO0z1ElBB3L5+xfOkY19C5sabASii06Z39NnOVSkTouZ
Tj/VqPXaIAslWBsCF3nSjyvQqB2nono9M/eeWxZc3nyVU/xVDeoL7R/qfFpJGy6cXJsS06m7WHCi
i/ewC906ZWM1guiGTmuC7guu0EbAgepiCEcvqN6JJv2XZooAGSz1Rpi+fyud0b3yZFkWXk5+wOFV
/dOf0mink/lWQQJy5am8tEiWecPxzX4VlfydxsyYTT/3Zk5zViUrd+DSubKu8NyNAaCtuH/yR9yD
zaj2VQHpk7hC+e/yyf00dZGENof91EZ+35pevvQDr/It0tuxvKNEur1AS4zrdz8C7mqxkz1r6Zya
MB767eWhP108DH3++4cLChHjNOVz0b0Qr07+iaDVFG9rrOZVAgP4fWvre0yiGEtCn/IqpkfeqOzR
dKBBu+7rra2fYqSVWF/LF5BC5cepL+ShiuZ+xfF+uvH4dmvjp26YgP+mBZLFof9IYH1okXCARq2R
xnq/PIOlMSznTutqdIaelc+RaoafOjGBARLS0/8MbpDTazxjEtroB8LJENeQgHuaoqaN0YTfAcYD
OEzebiuWtPH+8lwWzpKNgIDKtNtCoq94JnUQfslart3UR3vn6+Wf/7xbFNM4B6kfzipVs0gK9Ew+
ZoMLMGAzZ552j6h3DH4JfpaqbO9lGfWvjW6zmaXEa6DVEIPMv5rBTlOCIADsqMatDlXHTCPR8utX
sbsxhormoQiGAUyflz91waBtNnzonGRl6fT5s2rQVnOW1ozmsd4FyRSBMQ/Ipq4JgXqQ4YodfBqm
Y2XOp+vDykxRAqgADPlZh/DjfQZGEFYH5S6DDsmGwF2lY3VdOIXBLJcRKd4OcwmzQPWtBpimAtAp
jUCysoaTX1o922eIENDy2neftM+qYN7rtu6LZKfiOtIsLcZmiukeHNGSEZBEZyQ6iwwSflVODPOz
nIpSaK8stfKeMlVU8xcNoZ946zu+H9zUFYSuVsoHn969GMbyLjoZYijwyPbF1cw5Cci7mINmE41v
G206N62bWa954aXzYXkZNGTEPYDKwVMEMdxdFjjuUbf9W1NO5IlO41/DAMTV5aP/J3b4T4kqCW18
hipNGwlRx0+iEXnzw537vtm4flBF/Uapiozjlorc1U9ENcDfb4rM53VwwCoP5TaAMiL/IZxw7Pd+
wvzO2VBC+/g2JEBxX1Pdwheez90Ha0Ehomj7pvZeeAx2JuCO9W5K0MSFqpdaudEX3LqN7mBQqhSg
xW1eQIznHDW6c+GvoiS56cDkc+U0rLcllhVs31nZvjCS91u3haNtZ7CngWWhWPErCx7dxnjQbhz8
ETjEFwXn/qRCvDpKp16jGF9aJNuRoAt7gDytfqFdxXZshjhQFoEBqowFXdmHpTsjtnxJQ3LP0LHl
z6JHejCbRrIRPkj3szOZ+bmEiv+gzrjPYonbAff6VhT+33/+RWW46ks32xj40hXrWDB6GwTSoBbs
ZUWiXzKF+ged1A8R9mEqiyCGxPfVx8/yLQ2rkMKVEXlxxQCMGpiT79GKFW1H2VcrgJmlzbNcShbi
lp3CWLzQWrpbAJrhHn23zguUWDVbQ2gvrJcN+WiqJDZT7mUvkoJ7aRvpxCFp3xch1FLjole7sZZF
+HTZdS1MyYaABNrIJozq7CUapi9Rg4p05uD+HOroKk107KcVwYgkaLlUKntRQcP2oopRN6oHdwf+
lWcjUag0sY5WjtrSbCz30FBvjgzPsxfq6F8yMNkhAU3opk6Arr68XgveweZXEm0C/tWhz14y7QQe
qEnRK7dJeFION5cHWJqC5SAAlIqiOMOGQJoBgpMhIGYahMMb0612hy8NYfkHmhhXJKROwKgtnf0f
YA6FBO/dwLyrWAGw6XY8QUfwSdI+fILMTP0DwshUJulUKZbkG3Chte4JRaygXpPBW5qRZftR54fd
CHLW1yYbZ7wl4F6gtNBtnHxae89/jmXDlCzjJ8KpRo2Oqtdcdu1r1si5OzDlOuWm98fGSX0BP6Oq
yr2nKPwgrhnP+ghj61XXnQwbPZKNwJeNYBd/BdlJdZe3zVfat/IGEhKvl4/ewtn+D3aEOdokHmGv
tONd2iha3JZ+fVXKIglt6Ejg9LiIkmB+Dsqo/S1VMHyHPy2uKori5y3TVyAF1VnI9HPT6/knZU27
64K+uHJpzgfvQ/hEJ2EUaYl4zWJe8nQwDTQFmmbgu8tLv3CA/0OblPuDTtyEv05JxatNPhlcJ5Ew
nZcWnQfFh8vDLO2wbfmm0XlVyeTZ5egBkCBbvkkidWWMaRMnRV6GWEwo/1llynlDg2l/mCreNWk5
Q4n08gzIH3TDJ7G2zZ9E/Yo5E6PRs/a8vrxvgqmuD4yBAr7ajTmOwc/S9SR/RIF8ro48GmKGNtfM
SdSO6dgHGRWYncuD6wRBsgXLaKhTygJI/rC5cKMcirshemRK1PAf8aBNknwXREk5sZQaLYajJ1HT
j1LwQve7RBgGGDPvUEXTMXGy+6wd4tPodfNwQ8so+Ev7vCf3U1gG2R7ZILC5StnL9lWWBad3/VS6
ugMFBQSK0saH5uVRB5PbviMBBkKCqHLANp97LSi7KDhv/b3O+XyHUH5411kssmMemupEfeZ7Oxf8
FeE+chsWQy7KNN49jYrsiRSEzoembdEliyA5/hu8AcGExnjW8u/K7yHS41Z1gGAwmWX0OKm4K95E
MgQa1fdI4HLry0HJnfBqX2z0fH6roSkj2kTDzBGcsLh5hyry3N5Kh+BBReOuu4+EDB96rPj80tdi
6uSOZFDAfEWCsiofoaBhnG0ETh19iirSVIeGE0HGnQiHbNCbHjzmdM9V0LU3WaETlYKhticb4Phz
/bOJ6zH8GvnSPEUNMJr7XMiuPOQ+I/NOwzGYPed4WKacV2V+4xax8LZBQnqS0tl0zi2nWSfA9u0W
WrK9SVpQx0e8wFkZylk/THgbBXsxQlGsTVUijRSAfRI3NlsSV1W0U6UfigPN/XzcczGLWW0E2jsk
2N77ZgxA1QWwz06apvkVz/MY3UgCYYi0Dt0S8OAAkcKhqHkpHjXV9C/unckZZ5+1/1B3MDgT2O/v
Tmd85y4TozG/GhUzdWzQ5chfIYzaqTuWj5mDEzHo72OhzG9loK8IXqRZZduxMDWFgGPgnPKgY+1j
o7hsN1HrsHKnwcMl7tGqkI9bqEFVbsrmsGm3kQxJsmlmlfiHImbzXQCRS9CQkT7YFTqek3swpjMI
OWeshyYF0VLvAzSU8ltcStLdzNCkn95biCwMm7zvcFxzFID5wTcO698bl8nfia/IxhEhEzekzWP9
OHlDGEHbtYvx+CnxWkQ79+Rk207VmKJoz2vWJZHoUj3kItkEXTNuShFFctyi36Lo9uFZ4msT9iNS
ItqJ2lMPOsMyNWqovhpoM9Q/8tYb3JsQNZIAczTo8AVxFK7quuCmSvPImZLU6fFK2DUtxMPQpN61
/3hw7d9o5YLrKymYYVtQzwa/eX4m/8p6UzzzmNVd2kKTiNy1gKq4mwA9MmxTc43hcwmNgE1d4P/f
Mhq0vkh9gP9uu4kV/IsUAFq7M0tGfBCqvnddNdTlbhRc8SPo/bW7n5HWfaDSMewmUKifw8ZEZe5b
7tQBSblqEv9Hl4TemHIBivt7U2n54hgPoEIc+brY+okDsE4l3Oq7FDlwZ6No0LqaFGqIj0CaIqeQ
QVgMfIM5YD0QhwJ8feODriTYSyfpv1WsAyV4JolKtrkbuT14qKdA/UBi2Bu+eYpU3yfm5d/A4dEn
UL9jqMEWDUTRXrV3VrWaklrfzmVPvseeVxkEEqgU3qEVIItWLoGl29IKxbJQoVw3S/ochLyfdhFx
En/Lywll1CT2BN1evmsWbksbvSe42wH/XfrPPfOEAMUHA5oyqtXLdT9vpWSCOKYF2LgSCCSG0wbd
GPRL6HjjdWtkw/V6kKaB1qMuXiKAGSA4Af0gqsA9iV7fq9qektCG6/W+8vxxKouXrJu8g3t+cbfa
vzKmD6yQy40VAN5B4z/PJKhefKWcw5D4Y71RxZBf96C3cXoRkLity2v/eQxJ2x5gU17MxVdHGLPW
v7p0iKyQax7P7PSVoc8+GaZb5YDmYRoytfLgTRB/fhIM2cR1PIKKEG9n+qwN+JkJe+p7eDlagz9w
Ap4RCiXlrvad05jQNbqVpSGttxbtPQLMsaJQEpyeImy8Vn6+UX3gpnBxegPXskWFtdkU06RXLHHB
4G02O1bLs/iSFz+LkDMF6aKpRucvzXEXjG2t1jJVC3tlg/ZcH3jduqQxDL4gfYoiaOzfOKQV7v4q
k7eBe5pmXjbQJn4GHR8wAH3vO812dHvz+7rft3ItIBUpI64raK7GlLUb6ppx2qO/MpxXzttCUt1G
7mUujeMgz9XrNIbVjkEk6SfUHpunHsT5B4G6ntyOYcxWGBEWtt1G8kWhnzVZpjBaCCk6VYwjDCgX
KRr71vpXzs72EwOyueyU5jKJR1+9UgBx+jEMIKU+df0hGMSYFmYGOcLUuo9elM9XTspyCK6eu7Jm
TL3qAjSJGgxnWwAD/LQ4D3v5GCxkEG0dy6nKdVCFDSYlAtAKgPpXUBnfZEQ+VFDnvM4obZY7MgkW
hQDtvkJqUaU09Ptbbx6/GJjLyggLrsbG+UEeMwjjSnnPBDcMUAHgF3WlTtlZLWFy6zGlgXoCveyh
zpOVAsPCkDb4r6nqWrWS/f+Qrm9+aU9s8gFe9c+IQZd3qfC6dMY5XzGqBbdj4//A219nHdDBr03E
iL7VnLF+J0aUBVYGWLAjG/0HnAudp6ocX/ORG73Jy3DOb82MTtKDg6rVmhzz0jBWCkZ4nOUlrYdX
t6D5NxmH7Ukb6tzWpl7DpSwt1XnoD3kYD++kyIGSyVMy+Sb/QgyC9w20tJDxv2w6C/7Ahv5N4GKO
5mQ0r6B9uQkcWRyiToxbPiXf/Dq6r9t42kIiwlm5ED6HwCcQBPr3hNyp70yvQvna66mbAEXyYwSD
4Jx2NaDjpo+2EJh045dpHAf6C4zyJHzkuoYyRprHtUfTOOgDZ4V7c8G7E/Lvj1ECsBuWKZRQCuMf
xdg/BHjaQj3LY3cVjb8iYl0xs6VltoIIiWyAVw6CII3e0w3J5X3eYGVJSP7O62yDjNdD547X1Ths
MGEzl91coQz2Sl2ePalBxqcsSfSDM5FwJZZfOPo2jpDOM/HiWE2vvWLlF1f1gAe4HtdHBEpgT7x8
NpdS0DaYkI0IVWOq3VcTy2+GGoDPKXEeSA0CdAT4r0GSpcOM45qUJvwylN3Kbi3cJzbKUIEbSzYC
2XzeEeDM0C3FzTYKIg/Fa+b5cuPwJoi+Xp7lwtGw0YYSur2ZiSv3pZlFDSEkgnY2dAy7ngNgGEGx
0pnC59ldJXxb8Pg23hDoSWRtkIh7caFMmfLSQasvfvxPjRLKbvUmo8OuIBNaCc5H9PIkFzSOQxuF
2JNs7Ls6mV9R9+e1u0GmDQJkKasBVwMnAjhuULnNB9dPtqg0eOYeLT9NfkJWjDh3VZM0xbgtM1nq
eKcjwJSfaE0R613+uj+YnU+iIlsukkphBId247Mac9a/QgLEqR6mPiniB9OHyDQg+yG8n8jFylhs
p5aNJvsFOmN8yO1YZoiaOYSWIsgElnVep7EHgctNFIrmF5pK2PSdtQn0ujYgZgBCuY+6mkMZQSU5
EEzQ2ELS4xZqz+dSdYUOF+fIBPqc3G3UtQzZtoy7SJzkQ+E0YRq4+RhUWzS66hEcR5CHxrJlRr5m
RVX128ZVTQVtWu7AIKWHzpnf3KkC0ChkIV4OUPmLSpK85GEI9rIUuDAn36qadqxBrVU0/hGvWiJ/
TS7NWljdoNutawwJupRQN3ZfiMZO7RSPMx3fgDSqIHsORL3X73jpRpDvzLKC1nwrSog6PIERYyZo
1AuDoP9LeDRHBTFrgMV6jc6dwa9QyfKd71ApzEu+EXUOftpUyYoMKi3dMWyfoLs0hcmGOsPo380x
r6IfrIcON02F5EV048RDwaObSDuoSG4ZKK1dfGnmQKUY6akE+dBOyhJyHqAbEvkjkro5CbYTzQUB
C1EwhGLvRa4vD7jLSZ9voGwT1McG9DVjnw61muNHkiWtFwC5QKcu2hXj7GZ/Xz51S17Gun0iUFNO
sRvVL5ryvXbhxtwaLPUe4Pct2r9WzvZCBPHnIv4QQUDsQJcEvZEvbugibR+QahBoMux4smLaS9Ow
klNy7EI2uxopC2DgzE2lnfZrI7S4b4q5nG9Kiobvywu2MBWb6JFrXfOpBhwhmJHR3uU8ls7t2Ppj
tDLAp/FA5NqosATFjIJmvAZRvbgXzfSFN9WdCZIHpPwemjZaeRF9Og8MYwcDOokMWAnNtx6tsncA
/dJDObBkZcOXJmHtRwsBT5HXlfsNui57mkMPrZTzUxwVN0UGsnroIl0TZoBq7nzBfDhZWdeNvWgC
8y05qyQPk/AO2ajMxpnqtbtxYaVsFFeDtsIolIOBestovmZD7xxbx1e/L5+nT4MYTOC8gh8mkIQO
b+O4Nt+6ME+2xu0zFDtGuVearL0ZlyZwNpoPQ8hkqjKtNbZ6BL0NAentXoThdLg8gU9NDxM4T+zD
r59Jyvupcs03jwfPstN5qgL3ICGA7Rvx8/IYS4t0ntmHMdquLKEqqcy3LMm9XZ2BC1ihAW1Dsqla
mcbSIllvAjqreiCN03ybdTg8lEz+cNuJ31z+/qUft7zsJKYRHsmbv2mwTaYNHtAs746Xf3vB1Gzu
Hd4lXuCiNnsahvqZR/rgEeSHErV3G/NPKMdrMOrYZsui3UTH1FGcnljkPYIc4BFPpifTD8VKnL1w
jGwAlpQ6Q3nPiU/gxtkB15yCEu6RDvXB5GuKNQsr9R/Y1VCMQcHc/Jvxhxekbdu+vq1GtjMKIYky
KwdpaSLn0T+cVYD5AjEZKEAELkLb80xAbfgEYqnHelzje16aiWXRoBWUqHdiDF8H/5yHgN8A3VOI
hlW1O3vZy0fr01dB5Nq4K9XLCPIYoX+aYvY4mVfSQAwJJ6vBtuC13tJmBca+YB+2th3aTcIy5JF/
yqYIdeP66/q5XdoO264hv4vqEeYATPy2nuIbp4fy1xyiYremyrw0hGXdKLdF8RncdTK8ucW50mGX
eqieev6Py/uw4P5sMh7QqlXMz6rsL2RJji1CAI9qhPzJdR7EBlkhTKcZVon8WSJ8P4j0tuEYPZRq
2lZRt2LgC3tsI6lUheJ0DRWCE+PkUTegGAHz2dqPf/qejNCM+m+jI67fQqFczqeSRF//j7Qr25EU
B7ZfhATYGHjNhcxau5bsrqp+Qd090zarMcZsX39PzlNd3yKR8s7DaFQa4fQS4XDEiXPiuNwSWh0o
RNbymd2I+El1gPW14crTfGkqlomDFnvshaLVh9/04HX1a9LVr3mcg0Hh8oYvnCgbV4UWml7EsWg/
nLrJ/Gyb+/k4HyoFdAZq7dIDVyCK0m6a/3t5vKXls+5wnqZcl2pqP4Y43ZZwwNCA39fVtBmzfifg
U3qDv68ehQW/YgOvWN6gy7AFeCCGIznvVIGTJqdxM9R9UsN95fFVzHQ4GJb5c5BYZXSMmg+8Bjbn
2eF8Q/ZtdyaTHpFk9jjbXV7DBZ9sA7FS0gx9GoXNx8CG58kP0Vyco7Wg3FX0twBa4rpRrLBduw6n
jXKbD8A+IIpQb+cmS2gTPYSdu3X7acVYl3bIuu3jTkAekk7IJatycx7qnJAv+nTbxe1NmZkkBcj7
qhnZBX8oQbdD4Ur5Ec9yJ/h3v2xveJZu8/pPPq3dZAsH3GbtAY+O26VxKT8AptkMvjykE0Wrktx1
6bA5zyeCz8gxv8tzWlg+GwcwqJF6QVvJD31OL5F6VykIe8OGXPQG/L+CGhsPYKIedIy0Ez9q1z/y
MEvCsb9pkagahbfXTrOySwsuzwYGlFqjexfEVu+qDLpfAkA2tlGS1mplxRY8ng0K0F4rwFBS5B8F
rmnt0lvu1E+d1z/G1VqgvHCLUssVmCEEKVfviY/UbwEsFPKg/fhHFq+pv33dkMRcGxeANo8s8xzt
vPt0nmm96X0OxpVtB74oI3dt7fNRbck8S/YCV9HUdxXk+uJq6/se5Fk3TKpAlUdpuCkf0NSXDu9U
nNGP6Ffp11A8C17KLr36qLjGMVol3zMi784Wl2X1lqT07mxyKLqvbOeCvdl0KpUAFn32I/mODNl/
BsDhmiCr8lhFfJO63raB/72SfxS5MisCK2oP7QxA2vzw0+53RUIAGXGKFN0DrvrG+XfqTyvVmgU7
sOuvsUafTjpA4iNGc/5JD5VAAXGWL5f9xoIV2LXXhvOZ1bER7w7WbVeMzZyg9+HoFxBf0HOzBmBZ
sAS73qr6KM4A/hPvtWF63mChANHsK0cX23bqRLAC9FlYK2rdVZgI0Q540N9Z3NDm2EqAchI6jx65
ubxcC4fZRqjIuFW5JwL33WRZWtUb6oADp93QcczJAaLKyOQio92peDtC4FytJCMWpmUDVpCG4M2Z
WuAdLfQkuAey3qtOPTLUa+KnSwNYwawK+Mxr0TfvvmjkL4Pg4SfvR/r98qItfd0KXlnflmNZBvpd
NjU4ACCy4OmD6fIgOlweYGFXbLjKgAxZGMe6e3fSajN73tZjdJ/CjQeVf1ezPrk8zMIhtnEqMyVi
Dtu+fSdpnZlf/jCG6XNEUG782YEDjL9eNYyNExjR1kddr43eQKP9YPISyJ7wAxRIK0d4YTdslACX
LlJCQkVvgG6OGiXSqoTmRVp7ztPl37/gUmxVPLS+0sL4WfiGPtwHHjoI8flxnOkmZ8PKiVqIdmxq
oBAMNCjh1+zNY0ImCrzcm1S16YYinvINZBA6g6ygAtp3d3lOS4t2/vunFEvEs5kZJw3eUJ8fHgXa
H97AxtBfpVXIXBseIEHgS/tWAErL9dAeqHZD7y72ej3vBRuLtYLf0iysSwsSKiC9lQCGDsX47GuU
k+MI/7q8REvbbvle3uo5kHmU73k3JOeNkK1572l426bxSkZwaQjrjWCgQBxTt+je0ipz3sA4zlOS
jDIHT9umR/DrDk9F7Dpry7UwnF3tlxq8tbQHtLJo++gpTX0UidPMu1VdUSW8puTvVStn1/vRPO2n
Ch2GwGiXJ63AQJb58jYd1cM8rpIJLuy9Xdz30TfLfTGIfToiFlWAVW/7of5zeQZLHz+v4CfzYJPf
uvnE8n3UT98zgxcPqplrD9ClbTi7408fH71JqXbEqS17DYRzdAR9yLdzBtWNycd1v98yb5J5jEjg
d98QBbFf6AISbx0Veg1Lu7Q81jsAztaZo8kUb6HhLErqEhJd2zolfC28Wloiy7CN4zUxdAWLN+Bn
39Qo/mG5i7YMektW37MLl59dUFW5lDklLH8reDE80LlBWxV0MOgEQlVPhStR/NJELAsHRhatQSMr
k0wKNDW5TyEl+8Ibb6OeX+mo7HqqZmTi8VnFOq6UPFak7P72jckOOm+52qBbR61c5AvbbmvoVfNY
ezIKyqQpyLAJVDRsZuKuKdstbIgtnjdm1NC8Tstk5G3wO0B0YvYDOjhO6GUo8+Qqw7Dl8zQHK2+F
lFIyQz1n68lsPMzDuIbYWlogy7K9/Ex70tTYCQDSyiOEMcU7HVjXrWRNF+JC1zLrhp/lnRwsUeoj
SK+HOENPFi1v2MizXVjrCfmrYY2oZmkylpGHigN6Ucoymdr8NcDtsJeevoprk7muZeAuBQQnCBrs
Q06/ialh27FeZUlf+uXWzY2+P57JscBJGpR/YyYjE2bQ43T5CC08zG29u9SnYYmuPf5Wo7Vp0xj/
v0xYjDZO07TzZka0QOo/wqwlAr50IUFsK99Vc8cY13WZSC+GaqCHHvEAxDBINPQ8XuPk/nJSGMR6
ME2Imr2uHfgbGjGPikJGh96qpt4JEC9KEp9y9zQF3srz5sv9wWDn4/3pAqyKWHDW5c6JcRcJRKhX
DdWubHr3qoQoBjgv5acBIuq3Ki5j58c5d3LOm5zLbtPc7f2h2yKcXnEmX3osDGOZu5qnCJoFkdjT
zoCJFtGHHFuQaqyGIUu7Ytm7V0LG0dTM+ZGX9Z0YvG2JWBCdJFtTmD16uw5p/aCqNe+ytC2WwcPU
ed7EfpkgzQqT4ZKjmbcPhjFeuT+W1ssy+jowCnpieACqcB63Xk+rxNUFOUwBX8MWLRmLZfoBhP0a
MoVlwkUb3kBflxx0eW6mDGWziarmqnsdW2/d63EBEFzuAPAFVgpDbr1wdqIjDQzbcpqKDw1aTvr7
sr9ZmJLNCOc1PRkmBW+mDQgyewgiPtZxMIBtqZz955k78VrfwpfXSxDbpHAh+r3M7Os8adshf2hB
fJtB1iVVVBycBupyYRjcXJ7T15BgDGW5AJSUWhn3VfjDR2ofONmthyueu+IYzM4BUcbBeCYB2u/Y
R2u6OEuzs5xCW5UgoPDaPAnn/OhyniAOFxuW6m94REJfJlzLYi8NZLkFcL32aDVu8jN85BWMa+MW
/ftiS5Q6Mt1mSdqxfHd5HZeGshxEYBzWOYTjGBbmX0T9BVCT+V0apkcnrr1NKLrTdQNZvoGNoLQf
u6JIgpS/RkP6L5ry33XvH8jk1RvS5n8vj/NlIgTnwnIRDhq1JDhe8oSGc7Gpyfxj6MubJuiPkey/
az09d1mQXB5rwd/Z+D305pTo+g+LpCNx6u9CL8/1vgQV7ZpY6tIAlpOQfoDGCV6wHxWorLq2+DBF
dt1+2KC9MoyBgXVknqDG+BCWToae/+qxq8jeQb/vJsiKp6sWyYbuZX2Xu2PkoCg2FNQBsDnKH6SX
D2Z7+fsLJ9gG74UuhJ0H7aLOK9PDHGgIFINSQY7zzQyByG2XrSkxL2xGaJl/j1DQZOOAgVqSfTDS
zx86CuK1XqWlz1tGL9IB4GbHz5OOaeNtIl/mI1TAQbF53WkNzwN/imkcUuNtBENLnCGfoHI4KSjR
yWt/vmXfDmegAuMdbIEL94NAHfXWcWcAzS/v8sLNb3OpgeWmSzPRo3bROY9BCbHdAJqxEei+V47R
0vJb974zGRYK1DKSLmp/Q7OE/Axd9Fuv/PwFr2Qj90B47joadB1JgKtjLPxH5ISffLf+t3L4sYMM
bj/JeWUmCwZho/j8wBnYRESeRG56PwrkssGN8QMNZAklHnqVr3uCBbGN5fOzzsOSZXkiRGh2VUHm
BC9V7xpwNL5+nt6n4woiqmh2PTjy2VR1epwFdx6rrgf29PKJOpvt/2n1wPctc55qntG5gl+aChGC
o4Ydwbp9bKOi2c1dsZKfXdoLy6g7b+BBGOR5AkojZEnjLoFjPfQUuXjejO+AIq8p1yxNx7JuhXZ4
fwoK7Lrj3Y1z+DOg/bGqxwQ195Va4tIQlokPQKsXtMDBEqq9R1S/ARUc34403oNI+vXyrizYuc2f
piANrpA7zZKsLtt9VHkeQh7Z3nexMldOw7L0bgSjCpoc8wQsEfuYYRpx8c4mcxvM2Up0uuBMbDRf
V0dFZTguVw2Qxh6d9d2epleJgIA//PzW+2QYGh13Ue+mIpkzE36TaHk7qmz212B8C7/dhvGJFnyu
fMLyQMwz34C7jG/dVRz/wvbaXGgpyeKQDDhCRS22vNHfcwDbxrpZQQYsnFAbs9c7ZS7AqisS7ZDf
GWE/fBesLZvG8+RG0UF1K+58aRzLrFk3ExNSTIOG/YOo52+V22Ea3nun13SUFjyHjSliIDPgUZ5l
ienmhx5sKWC98R4AzznTpsLA11BZYDL62hHaSMBgrHhXuV72HW92Gt2EWTxnh07W/r8g2wleZeUQ
/zsDi3YLzTBPOi2qMnnWv3hx1g537eRmPHHyvPjJavyzNQPT0WvJgsy9NXhOpz9DM4l011UO/pND
uIlvqJQZ28UpJwkLAZzjJkSDWTsPZ16LiZloWxV0DDcQKkM2UrSOyw+tHyEyBXKLQV266qr6HeLN
TpNEUF3JtmHbBcUOxEielwQeeul2TR9ysuvqev4HpfzoA0JeHqix01a/zxR10K1yyXgso4E9F+Af
KreRnJvH0um9cjfGZoD0qTuXbrsLasCU0O8/Qx8a1FXODYfquHj1CyiLbAauHcggK+OSjS5j/TwX
isrf6HIsnMTLfUkTPpHuT12A7iiB4I3HdjI650L9EGkx8FOFk7/hpK28RyWgkPg+9VXkvIjen4O7
1vPAdE3zKGUbWeZmuoPHrb/NgQMiqmygjI6PLISajdkGpdNM24jNJE3mZuyLg9NzFR3Trm0pXnUu
RN6ewqal47/+1Bbes54JDyAiIynZ5m5p7kEFR80ubl1oHnhANA4ZWMZ22II4fA4aBWXsBm9t+kAU
A/1rPvEc2AImoi7/qGan8B4BvAS3xzwBc7BlkPcc7gB1EqBarooJnFbQdHZ3JbJd44agMopVE1EO
3HwZZll4QI9pfet6KXpSN0HHS/k39UGnjNbEDC668nIZPLIMWrTHqOY9eMgA7OrqTQ61FAJBxsJD
RDiEIoZ96KYZHTQONuAx3vi8IW6VOO0k2DenZ9GPmPsMkUqYg7QL0vTOhEp5Nv0ZQHD3OkyOvgFr
n36aeQB6J7fOidz4bdflGyd0ipcagS6K6YK24sjjFNR0A3BzoMxABwDJfokcTWhvUzek6m/dlzz+
dy6VK7djCfqLTThlBAwbpMN2hng99mcWjFkfeEN1f5MNjv7hIMVVv9Rgc/O2kjWQhtz1saPNPXph
CdtEkuIAdcT3/zDC+mDr5iDh31SDgHRjDWnH306ssnsaTdN4r+IeAk4FB7XDXhaRTnc46AjLVT39
bEg+/akZCco7xUYFlTYy5ObGBWQyP5RzWLsv7uiLDv2VEsZXYNH4JkZTbLNtGxGZ78QU4FubmTO/
lNU4CnSchv6eDnP0CuFYPR5x/7FfFTQnHsO+692jNzrg32fREH3n2g1+zFMTpKcBvI8zWk6b7ls3
hW12i3q/Z/a1X3v9kSgo4t0NhYi8+w5hYPE+hshj75xiVMVDFabC7Klo5QQmDtW1j45oPL4DcMB9
bxuX6n1TCZDc+ej8cZ9royezcfw+IofAHcHcoTwHKzhFFF2tGlyH2SbrylDcUZE2D7mr9JNOZfwP
1ADbcQt/306J8CoQBY9585LOExgYIPeE6UChIAARkEODfVjLtH3ypiByxm0IEQnzYrJ5gArAFIxx
22xgjTU5sLhrI+x+XoHjfs60s+0ajZ8x+j0ciaM90AiC1/U5Axe+dwDNA/gZI6i6/6OxmN0mFzRz
d0J2MQR7lR+HB0XT6QmKyiBz0wBjnNmTNRhayYAMwsapZHwaW9P96uNpUHrDaBqMcHg8E9ti7Hji
0478xTp0et/zmsRJgJbkYCcrBZEVCm2FFIl8xkFJ2MZlWfwD59WWW6bdSG9ZT1FSAIFMMYMFLhZE
HfvYlf23gQaMFJtSD+68772AlcU+8KVm31xuVP8alSL8wEWAcwf8bDbej6ZC720byyF9GooKgDgz
i6redqqa4n1cVijoZaEr8aNBcU9RqwqK9K7zR58f0Nnl1reAt7E3B51jQBjjUtGJw0yQTpuWGu0n
MqyycSfKoTm14D8MtxWay51DjgxpBA8pC72hpEoPWnChu03ZZKULBuom6g14IGWA1EIq4GtpjoL+
vG17P9AVLgvR/YXBavCylyn7cELmTnvf6cqTwW3yhrhclo/obp/d5wG1pOBmGEeQD1ZemvuQWqas
BWk8VYgknNY3B+5xtFYjxWecJPa7ZnoJQUPQ3YGSMQdWLCL1fVD6U4rMekmiIyiBwuaZdqny3mg6
Dlsf0CW6KSMJRY6axaOPwgIfActEnyxchZChnwC0k3UvFIyYbONkZPQPaGuQ6sZp2xkwRLCXaoH7
jODm2XgNOJVuSnTMQWdM9Xw0+GCW15tJ6LDeuREwbC+zGwwNrlRwVG6Q7sHpmmIV/qn7vAT0swIL
JtBODWKmPagd8X+mcP7y2PjAgu9rHfjFts9HoW6zPG3+ingGkKhoWlV8D/KqefHAhPhv63Vw8pIQ
Fn2YMe7eRngGEIcCu97flKUEIeIWbT9MPoDzpQO7RlwL9UrzuEzfUACea9BAtu40AEtfFPwFnWgp
u+21CSswoxrcziCmn6I9EfjgLfa/0g+RiJ1bIkjE98Hg6T9CZsjLbnTbZqCNHDzIvPnxORmRgxFI
HAhXJmxwr1En++NxV1b72JvlaaAqblBozXN+S92Cq+Sqx5LdWAHEAYCVDOFuyIW546kbA45TsOdB
K7IyxNJrwEqnBrwbpQGLfRKUckI6VRbfSdlUz9dNwHqKQd7M9XygYBPQS2qxHVDUG/ZdKZwCV0Jf
rSXulyZhpVHTPOjKHOkddEGbN7+G3lkk3LXq6sKTxu6dyHzWFzlSpokj3fIYE/9vpX1nn1cTX9mD
pRGs0mrlsaquNRGJq0x+VKSotgNykDfos1/Lfi08aOxmCQEqXb8YHZF0IXVvig4uVtDBBwcQ2lvE
WE+Hyxv+5U7EgQ0AicCTxMMgk6+ahN4vnoGq5SVslOlX3vZfLhW+byWNfBF3Lm0C9UxLF3G56ps+
f8SNBbnSOfTBcXZ5Gl8uF4Y5//3TE7xiYPgFyaQ4DTWcDtr2oHaVp1izCNxYHV8VPP4ybYhxrHem
4mORR8A6n1LldOfr7u7MaVa4eb3zY9bhGgQbRhWxlYP25UsQw5137dO0DEgtB+VW42uUgmbJlbrZ
g3vwLB0j/6BaeSYSQTtS2hP3xi/DKwe1skoQvU97kXnD6xTWLaKxImFgXDJE3uMRjzcYWJHOTa6i
WCP1WZql5dI4nu4usJnD62DwXD0PKEv5ZPhY7kAg124Y6ngheNUCCZaEy+dl6Vhafk4Cy9jWeZid
0oyHSQVPfQveSLMX4GW+uTzEkmXZPi6rMEblD68VHmTHYQr6R/BnrWUjvl4zakNIhnQqI91Gw6ub
yT+RGf7bI7wbnK3blX8URWL7TJMFGsbd5el8bWHUhpPoLEYQN0TVKZrz/IbiCr5Jm5bflAHguXm4
Os7XFkZtJInbAjdNhqZ7BXbZ+c3xdAEBMNCalQ8CC1b3/u0g3GNNYHGXJ/ZlXiemNrLEnxxRp+hM
OsnBJ7sJinag8sHXXUXjLbol6CY2q1JhX587auNLZA6ORz2b8VsazeXOFaObuDT9KKNyDWe5NB3L
ZaR+VQJU0EzfKsVF/Zu7PaGHWAVpVqPS4MY1mKx01U07raOIrqn6fn3YqS00WOX9iBRU1JwGL2II
G1r5PE84Ipe3aOnrloNwkYRuvEqAfVN0zSPq4VlSakazFWewtGSWM4C8CfLDEULTyZv722HGlqs5
qA9aO3IzMvMaIwe+MtbSVCyvUKjCITnonF/ToIt/VLMXt9BjBzPT7vJSLZipDS2ZegS1UMqUp5SN
oXuseKSB95r8qkXZCbzmtIEsazsauZLgXTjQNsBkyOrUKJDwnopJQmkMFGYO8ry0+Kd2h/Dl8pwW
1sxGlqRZkMV1qdXrQPrcxcNf8+C3gGbYeLo8wMIBsAUDDROoNpimPKHz5Ex3ZSbw6YNu8Ez7uUGE
Xe88sRpCLK3Y+e+f7vRIm95pTRm/TG7nbHGlqQPXwbATwvVXbvClBTv//dMQBXWrmdSkPGWzYc9V
FZr+EGYKD6LL67X0fStCcHnKAOdO1akYaQkBgi4u92BXG9a6GpaWyLL3aeZDWSE9e9Ilmn52skWq
bKPcKIiSEQ/oNf3SpW237J5n6P4JWcCfIzWX91XkD9vUxZP63CR325TyR11TurIlS3Zp2b3rZJPx
IOWNnhYxBJtBZDq9DSYZ8rupCGJnh/yyt9bfv7A/NpQEnPpgCZUsfKroEDygz9NN/CnSp8u7v7A7
Nn5k6DLNUPzNTybM2AHZBncnRxYfs1JG28tDLKyWDSEBxm9iDWXZaXLCaDcIdq/O9Ko0CMiWcMhU
XB5maZ3Ow3+yE5Ox2CUmFcCju/50nADzKh5IBPDayq4vDWDZOi1iSSvoLZxM3euDHvPuJujGNT6C
pY04j/r55zOl/QoB7Mn1I3Ce+70JoKg3BGLfNmDAv26NLFsvWKoG2o3OK+KUXm3MjHzQBvowfH/5
+0tbbdl65PrKlFGG7/esxJVLvZuobjbgX9uqofh9eZAFS7fpoCIFGUId8Pakgw6I/r2eUb1OmO5r
prYUgibTN1I4Uf+vQRvMsNYyt7T7ls1PdY0eP/Rzv3AlTb3lPnihCjZXaxpKC/tv40qgn+FV+TCJ
k9LIp28KIQndpl0ds9u5HvOVG35hFjaohM0DhSAjJC6qXgHzCEZOFCEmBw/4y3uz9P3znn06xcBY
oxIUzuGLrCLyrWhHDhKKqgWQ8/L3F4iNqY0rKXpo1LjMI09Gl7l3aOIUZR/o3zTK0ZupVnF87xs6
9O9Aj07mDQxVPelA7d10BqR8xcTTUx47dE3pYWm+lk8wPUTHirIkr2htjUCML6ZbD2/u3eXZLn39
/PdPq1lwL6/qjhKkWatpq+bCvW+CK9+0lFnOIAUZJ7jaOHnFQz2GYmcBOVW/Ker3yz9+6UBbviCj
0LeZPOW/Rr2DxnHm4PmKkkANjt9IV38uD7LgcGzeKFmiBxS66wRaIRRqEWPj3kPE+qEN2/rWI82V
V5iNOGEcuZImRlNmhnpjude0kN6bn8cdOYbF7ImHvjRcXUMVFlMbgTIQRzfQ+yWvRc7j90hqr0wg
+je7K/fxwqmyISgdg1bEPBn+F3l5P/0W0ix4h7BG5Py4vCdL37d8wFTxwtF5mUHUGvc91Jh/AjOy
9iRaOFU2BoV3bSX8hojXaUQiZiIpNIVQ4yJ633nxWqZuaQaWVUcctZyh6s2JQRyiTlLRdj9p6zX5
CvhuaRKWXQPL2QI648WvZp6z+yxNvZ8oKNb7QM7F9+s2wTJuiSa6IIti514zrXYZIqO959UrO/wf
bf3/QffhiFq2PXkSVNpO7j0VHtH5rRlGXFk6KLPig1c8zB+46CHQJxAxBbuUddHW5VEd72U/9+7N
XMwtO4Ql3pSmIkVzkwIkn39jsm2cHTctnoWR0WaCQlqmmgZk4H1YHLJUEeSqeDtCUYdEndqNHQv8
n1CWa/0VQOHSxluPiKJRIxB4KX/RgRnvjUHJrAnqj8tbshC3BFYEoaLW6MLhHDE8Xj1+yXZQuPgx
9Yj2dFk/eZ1ay4EsnC+7aKIhOxYLHZsTUJDzAN54AhF0hTpyBeTRdJ2gMLUZpwwoBz0ffKsPA9Ce
yZk+q0oFcDperXaz76ys2tJcLG9CpZd5TTkGT2lk2jsal4i9OjJ8G1mzFrUuDXG+XD5ds6zLZg4B
4eBp4H7+4M4hhO1UHW2VBEDs8t6fP/WFwdjkUjRK56bhDX/4zxx5b94px/NHRSTcCLJKOr9wfm2O
qagHyiYPfOd5ilg13UCjr0oG0bNs5f2wcISp5VUUC0DgHmp1okRPNxloB3kKub1Cc3Onmz65Prlq
U01NeeMPLgm6ExNZaI5TV59xVpQMcJOByte6RZdWzLJ4HVLHV2Udvegyc+9Y1EcnEfTh8fK2/0dr
9NW+WzZf9PVIUBGJz3R51VwkDsjOOzQeZ2DDcsGdFT36fgHePlYQ4A4LeMbgyHsgbfh28JoA3F1U
AEiRUpluDerD+sgmtOPRrWzKtILCesmiaE8BKQXMpB6z7JaX0cROBeh0UM4Cn217y+NR3gkhwIMU
sB4oOkgfBjl5AEe76za7QXaDTLIw1eIwVXEVPPKoW+3GXbAtm1wmKtHjTrKweAGbBUBUEsql3ZYN
BDDF2pmn4bqYxiaZSeu2R0myyV7wQm+Ko6bCGw6O41wZM9kcM5NTovgJ8d8X6LFTgEWNQrBRtm6w
luVbcBA25ZJGISYIRqFfFHowH2RantgUuT8kzU9zLdYesQu7YQuFgc5JjNKZ0me3Csv6luuC/+Ss
aOLHttHjipNYMClieWxdNDN6OkX7ksqwuK1CJ/hVO0ZeFzvZ3Esp+p3csSDFC4dQyY7j9QXhg7E8
tpxn1x0mm3cJSvUo1FLTv3CWxY9s0PoRPK7B7rJPWPCh5Lxsn24bXmckQwc8fxmEaaBpiq7OnrxJ
PkN2wswtAXUsGMqij5ECiitX3s1Le2I57gEBBhoM2gKD1tAoTeuyqDfloJw1dsOlAayIcPBHl00i
iJ8ZIEnBbQFVUKRdO+P9e3nVluzD8tM+evmHcODxMxiYvqNw6NxDBZQ/eiAqgBCIFOhyvDzQQsnS
JqiL0ghI1NkpX1gU9Deq0dBOrlOIzAvg+Ej5Qbs+yVvUEy4PtzAvm6jO7UCTOEEF56WCGuityvJq
40NK6EaDZQORAWLDy+Ms7I/NYKV6J5zLwa9fgCHzxcPUIUH+3BQTm64zGlvhSlLttMRM8TONoBO3
kayFpA9oy65dKOsET8EAsKIa5YuEiuJx4EMC7u74CDAQhMBD4OmuWyf/f1sn4NPMh+xx9WJisI0a
xIb3Thu8XPdx6xBDjntkvYNbhKMLZGcMlZDh6v2VYGNpi61Y45zs5I6uxQsFa9Sdi0j/Bu0rp6t+
us1NNYVB6fkibP8Wgaz+MW40igPQuQg+rvv+2Rw/ecUhhAZZhkrUyXC8iXdFDNzrXZwB77tyPheu
PpuPKsv4VMd5y79ryOHsotCdz0jK+iY0tU6um8PZxj/NgU3AsffB6D2zqAKXE9aogeZSRd6u+/x5
Zp8+7zpu1gSOI74rb2D38ixWaQy50kHYylEF4pqpRM/yKfJbcYhk62ngz0FquLL+C47O1n6SDdhh
STmrl/TcprGdaN4IwE39PPsRQNzGbNCMQtsVQ1vabMuKJwGFYseE0bNqIYyNe+lnEZDsdXanX5f3
YmkAy5KhPK3OXEv+swk9daPqNtiia4yiU8ebN5eHWLiI/qNm+LTdLBMiDkvlvAwGzTJ0LvY4T+O9
jJrooEKhN23E46QZhrXO1gUUks1TVVRBgzd2Tk5FMX5XJWBhm5QF+qEYyO3cQIGBjsWWxDP05iEU
zlbOxcI0bcwiQMOFFwVNf4oYQC1p1twNbvSPQV1yg0QiFKoMve083MCXV3XBSdoQRhrMo8hK3Z+Y
F8gdD8ZuV8bin+s+bjkAHxzc6CiqyDMtnBFdqZNk1aGMguLHdd+3PEA7jTPA1Sb/3jcsCx+MU6cK
avQOwLxX7sZ52T4dOu0Rkw0p70+uCu54II5FAXpAdmZSigxuWqdmoII6p6yumxH53+NNvE1Z01bB
c6UGeT9w5T96DMZ03dctN+CnLCU+EngvBQQwG7w+49Ax8b5WgYEA33VjWJ4g054Ln+wgpBqJnzDI
4yZzuabn8jUPC7gmrTudA4Q+9sjkPgDRcjvR5p7O0BHg8ok70UN1hlBO/vwtiCsIDUAu+/KUvnZu
xIYjViMLpjmf6bMpwZVGO0BmWI+WuNDP16LFrx9BxAYgDlpGpIoH58VVrU4kPauLSzxzizHS+8FJ
P9ACucahvDQd6z0qWQTtvLBrX4BZTr9Be7H4O6Dj7tVxHX+NQGFho4gNPETzUJWC1N2c/MH7plUR
HP9DBPFg+jWZSt6jpgDvVjfAPcT0fzg7s+VIcTQKPxERQoAQt0Du3pcql2+IcpdLbAKEEBI8/Zys
q5mcdjnCdx0d3SQWkv79O0ev+EyZ5d/vMyT1//cAsRXsVoHZy3sRDGjZQm3cnx+iNhrqT5h2H/3A
xY2AURSnBQnZPV2ratyyvlyTDTGcfpLf/ej5FzeA9UZAGjpD74nTptwCD74mu9UT5vfXNvPFHaDC
ELOAKNXd9xF0t7Pew8DekTc+Ou9HDDbyr1QOODA4//sdqDNlUWBK5qBX9lCcz2Ikh/qTA/mva4SH
X9iVuIoCq6D+8hLq5c1EMXCn5NPT/tHDL3aQRrm8Zz2RR9WOdaZndMmhcforuwdvfrF7SG8bLxzG
5GDXakgLP+Q5NG2/lPXD0y/2zoL54ZYzxk6YoBO5neDTWxs+fGHj4OEXG6cJQXZLkIM58nq4Kxz6
+ZCo2Y8IOr/4VS8shyf9sGitT9+1mGd6tXRVRA8gdczrZ1mf8/74v+wzJ5ft17YIXMuh7XciFVYf
QLSsGsxj1fjfO/+zCfd/vV3xGxd7k6EfvlcIxU9LH9qMr4jLYcYRG35azfpgg15ecRU4fpWLCnqS
bWLCn3oKoRQrS+hUf/KlP/qBi02KWXp8WTZN/0jULvtNhXmgZT87676C08cSXWzTRs4YjJ4YPaFZ
HFoR1i45MJFx+vd9+tHbX+xTTCgbW/Clf1mr+XmefHjnHMMkf3/4B1+XX/gf4QoKXASw3YGq6U3I
qtpASOshkhjI+tIPXHY30kD6HiZj2QFiU03aV/alkZBDjiL99rUfuEgs9BJqyF1L2yMDK3MD//wJ
5jjKdBl+kpD+YP0v2xuFX5XTRER7XKzn52Qc5kwm6mv35yUVC93xVC6ukkfkJVmmGHH7ycZm87W1
ubj6qwlTMlCkoe/9AlFkXUd3IG5530aMXn7y/h/sn0sqFjNi7ldEq0ftpvJJQ8+4TqHAfp50hjj2
F3/k4nxR04Cs3M7FQWNyIeX+ys74H5yDM9r87yv10Ue+OGRsKBKD+drmaBO0U+ilIBl6GA5fe/iF
ISgw4O/71vXHfsBMWCgRYmnrfv794R99gYsTvBC7ehrTkkdDh+I85d5CtWB0qes+bV39YHEuWxd7
yD0pFjY4Yud6Ru8vv4ch4vmX3v+yYxGEg05VXl8ekWwcILZgob4qIYyK4YHfX/uFC9eNBKMHTZoa
DtDcf6M+e6LMLKkfVPKTzfPBJ7jsWQRO3qvRPaqOS901KakwBcUaJHDqHjv173/DR5/g4iRLHcY1
iPvDEbNwULZv8ROmQND+taeff/W/sgIVU8MyLHF1JHS4+7P67lwT+drDL06vVBwhLonaI4bHtwzx
beYDYP+Jj/XR0tP/fXNTQlKILJ08mhDa66aZorSogYsAm6L/5Cc+WvqL08tBfPBB32yPekRLsOTr
7TAjefW1xbk4vXKVErOa83AEhSJOi8C0+co+a578YHEuGw110XioCGNxrKlH2F5YdyGjq+B8Af39
9T/6hQvjq5PaxkJNEtf//CIsBjDOptGRT52fj37g4uzqRa5R0LryyEuEXZQ9kdAChgSoyObvf8EH
X/f/+g17ir4d2w9H4wudV/EQ5VAXev77wz96+/O//69zxRETxYFxWJ4F1zLnYsmQ4JvSWX1aX/zo
/S+OLqsUdEq8Rh4bDmiv6KK8FV/1Hy4JCaLgs/U4Pi+tzRszOFI2np/Hs3X8+wJ99PYXx1cknVmn
Uqkj63qDe5/w51Ey/vL3p3+0/BcnF4OoGHuevPJoHN/S86XTkG5Xf779P3r9i9PLuUnWuDh/367B
mVI4Ybh/tGSbv/8BHzz/ss8PSKF1RJCK59v+n8VBgXFYPs0LfLA6l+19lQTAz/MmdIks80vYkN8N
CMN5FzSfgRc+evuLs0tbX0de3cLuNupopnbMRlLG+deW5iIsNUjDAYkV1scwoGuQCug4zt8xZ3yG
nH3tFy4OLxBknTYGVzMGnL0sZrG4dxPC678//aPVPy/af10NohGoiNaxPMoIs8XMckgk4HwhIHj4
2g8E//sDJOmBZUuC4cgw/Jf22EjHs8gqRI4+253npf6X7MNlB59NfOeUL6ojlOQwtWoh0MNprUHd
YU+tGfXua3/IxSnWbEJl1CHEsGCi5baZXs4tGoE3k09O2Xk//tvfcXGKq172E64eeVy0ujKWNkdy
tmQLQdtm3axolfN7OX9t3172gUHQCtSpmOOziPkRhd4VcQbmyr+0VJftX31lpqD2KP6Sc6h6hl1A
2NGiytd9LRb+v9YvE0xUWdYdrTcMmz/GIKH2k+/wwX1x2fkFCak24knSHMN4mM/i0BDzQDj/96X5
6OEXp9kAI4soTLVHTlhwxBR5cjXz7rMu0w9O82XPV7GMIupM0R1VMFd/Fl5A2ygLUNv82utfnGZT
JKEtF4izmwV+Yo8Oov3UFuMXN+WFGZYda0YAiptjQeInAVp+VoIA/omN/2htLs6vWgvIAzrRHU2x
rFmv+rs/c7sCsuN/X5uPfuDi/GLiEQjaMkEE2cxw0KHMnf2BAfhUfoaK+mD3/F8X14KiSAMfBcsP
ksyfmzrGH/L39//o4RdO9DJXmFszgFst1XKu8OBOgB379rWHXxhhMQyAgRUoiSztvPnzaX2wGzd/
f/gHK3/ZNUuCuLN1SdWR+tCAAx1uyUHrfJyaKvjECH9gYy7b2uQskfqkDjsTxeoHKlq5pY3wHriL
rib1tUE8TLGeP81/WeMiivrGzmc3pe5AKBwxphN33mc8Yx8CCv9uYy4FGTma9OFqIcxAT1L/WqHT
bXhEM537ZtbQ9zbAKja/hBZ1t6Uu1Hs9VaYGdImtHO2P0o4YSpu5Pzm2oW4AHCKUHehCBmuT1hi5
q7bUJg3N0TpX+RskK6m8BTrNDcfeKvRLg9zVcIniCV1CsalgFbn8LpexQ8eHjhcw6ZoOr7i1YzHR
vA9cWWaUhFUJRK+ob/qKTHVOo2kdtqDx0GtFQ3lNx14dtfKAsbXwsw+2sZXLZOnVmySOQDpqvPkF
uMFy3Yhi9X+Cv1Xex5QEt8oVfr4kNHhYyn69J0FRPYq5I3sTSIlfoybJ7GzYHbhyHknR912/hGEb
7QGxlc1GFpPZWtlgYg60xvDJX+yZazrb7dxH8p3Jhh3AseLzTiekppnSCf/djC260RnY9PjAidM3
pqHnFSsLQtGA34W/NPi918mKlEKaQJe3O/RoJnllAtQzBELsHgNdbLtEAA8pdOdDuoTJ6UktmLBM
eTdOdAMCLAJgqOneL1BYOoULGYZM+xJgR7YWU9YmQIamui7sE2gvaDelwYrp3NVvT2WBmkfBtedy
FWNb26aiM8C2+O7ogK02q2LViY48RDd00MVhbshotkQpHUMz2Pb3AsTOJSXgMm4lXZfXUYfApFoo
XsABRHUfCYYJt6MeNPq+uFDuiiQrODamcNNtPyz8wChCMDkBwZY3caMMJuB5+Bwy25ocPeTmRMI2
DtMe/SntXmHy66XvFtBHMYngh9vCg4RpglXw9wjOfUwFk0X/BN5owOSpV/r8JDEa89yYxPuBuFLk
fCyGHmK6bsyBECp/SD3578L3nUCXbLN2edsrDJcFfSi6q7YrSyC10EX/AOZtQgCc76K9Y17zq1HK
/DCrFLeFsZi0MIPrNtBS8raGaHEozcqfe0P6OiU+SJU4A1G7h1YEtqqpVw4IKwdf96hFwK/1AmG0
e7KiJHVXNTPIkqIV/rJXoijee88/16WSqQhyqrjudwzIrU3lknNzg6rtdZwgT5SNfcFvFJnwLl4C
dzutl4GAVTTGasnOOth9tqxJeadl6M+pniiIpBGZQXtcKZYTojg6zIMSKLEU2oWYniOVH+Q2AZjy
mrUrpmTkKlaa0rKZpo0awEzMw8VGbq/9po03dVTw7toLLRRw0DOPs8116S9HUzLy3FYWyEja4DrI
pmbBP1etQ8nQ54biNRQO7wPRqpT3IBTL4odfYyolUyMpwgxJQsynSKZZ9xA67KDI9uZRnuHVYNsW
SNxWcA3DlIC61r1ZD8c244haxwYyIku47n0QjstrOVjfwPWdxrP6ZhSIBxIxojPRjKJMzeiDRC0R
52LcbDiDg0mhXQJeAvjEmzhxAAIkfWzHHaMT1oJHI9C6RQEo2Y6vpd/uQPLHaCJY++0uqAFdSDH0
Q/erQnPG1lNRDCQ1tH7JDi87KfRACiHDOStCVtAbYMCqGFCuER3OcRA03fMCXOMkM2NqaMKydorC
jQlWv8NMlPITkxNSTd2NjWSFMBcNSccwQSvPYxUgMZZaaTEN1BI7+FducUNUpmDmQg40jSewNn9w
I6jLjaQe/UcoUQMqi8FdA4haI7oEouN9hxiEeD1nLw0uvflKLKs2G6+qGT+4sq+7ZRPFM8Z+0pUC
EfyKZCtsMY45s/aq9/2JbiE17MJTlTQ9cRs7h20zpxTLP2+9tRjJzwb1g/kXOMfnYUj4Bj2Ip15t
W4wRQUnNwGpAZPSRBECebuRCQG6u1qUFe7sZm/UQ+usiN1TW2mRlnAz+dvZ9jMpLvWiWR2Nk2Y9q
ZvqmsWuy3jezUuMJARdgsc0QQ7ZUgs7qNhEuWJtpqMqqvAyVmO9YGYNdq6ulYAd/jsP1moA4mvUi
pGIb+sO6g4y1HX8uw2rmg00WMCIQ8RTkYAk40hsCzYPpBAmHQOdTOwUgi6IzfiR3/loky7d6bKXZ
gTDWVG6TgLCq70CMVwFuxDGYYVu9oSAnTKyOye8y8mQAvV6RsN+EQSHiZzWXJSbvigRmMV6Tat7V
rmf24JXS7zCGpTAB+w5V0Fg8I9sEveVqjMSyIeiGtVAEFbV50iEtn1DaWsjzlMi59kEuq6nuEEOz
ta0yVpkkSquoYc0JsQQUUaNFtJMF292X9qnwrez2FdrjnQN4j/btkFqnymYzga9Y/hSJhAGJbVGB
Gq0SGj83zhbtZpnBS95Aa8YbdiAiYm60wrU45EsP4O4cFDy6ZlDtY/t6NF2ZQ7bRBWDqouJwbaHZ
OmIsI5rhHHi0PWBIHuO7yGuiq3Rf4BR3sBG4+bJaVQqMRb5okWGXQARyqMJQbUDVme01M0TW276L
veWhlOi+OGju/J+U6YitaTC17fgMbJ3VJ6on0AS8ecabRBBIGWXaO5VctZB/sxsG0pCoMxAgCkye
YcOivS51oj5fYWiWCnkK8Wu05OMGUZ7btmZO1lPEl/qtnEgR7SS6JvTGd8BMp6ErZ7VhFRowf7DJ
j5PrFRNnyVsILIBvc1nHMzuZ2sTBdgx00e7nsJNky1mEBjDFfPRMQWkA04YgInbDAsg/66U9tjZI
7G/oZQRXc9wZ/7rAphYHZmT5A0voqgBjz8EUuC30FWwbAAuSRI7vmn5c43vAmlv1ncYY5rlvIFK8
fCtqD3FIHnLhmVtugSbPSTLQAXHV5KnktmlsjV40eHbNg6pZkGxoxyNT4LB2tdsRQJN7AzDfNKz3
An7SiPcd1rF9DymmJDHVUQ5L9SNEakfdLWULpPZZ4cy+YuQQ3gVDH6Iv8I7QbdgtFejUjwLhtLph
rBPhSTvKKLj00gzqjRTd9E8kVh7eSYGR/i3xmRdYaJhCe2CjyhYTilC29MiyR4eoSXK9ni9SVZmQ
Htw8giuvAuGSfRuiyrBVbuqTG1NRzgo0EXZkObCGCHWQYR8jomydXV4KPx7tAQ7OQGTKVzfHb1ML
NZqUl0MvQAmRSQTaMKml4du+LKJTCC0Bbw+8seP50oLEsJHgK/s5LXyMZRJW9U1alB3I6xUd1RY6
yxiALue5ERtOwi58JLIv9Y0KemeTHCC9/q1u/aQ8BDJsHzTQnP2VRD2cHfiZ9XPCIH27HBd0RaD5
erEVqvLIAxbjrxYoS5VJiiGbW98LguJ10AS7U7NytBufN3zKaALomYvm6Fp4ZT/3aT/A9zlN5QKj
67yaJjceYGsnGwyh3Bu0oNAtTZCZLvPCyjqRKSSjJ1w0TdOiyzh1SxPyKU1c4IJtRcwSzmlvebeU
GLurZfgjVLbzn9cZ3a9pVTdefReKfuhOCosWfdNsHus+DdYO6NZmoPCTbEfjdYebGLSAGCQ2HL1a
J3g7GgP8vxdV63s/rac0P8YUs6xuAWMTc2qjgtUNTdXANBnqVIHZ7K5g1SGpChKmKxld9IxIE+IM
U71SsolN1L9KPg7iJy8NfDu+wA3IoS/RdWPKq849mbKr1J2UYzm/yyoY+W87MFnd++0cydRbHK+v
El2yNushmOA2FfHKcgvfVssfrArBZZI45+QdcrPG5LCBq7imbaCRa9ZFUN6IGl8o5a4bwR/XFD17
tJNr/EjBLhjfeBnU4yYoTBsewnBYpi0HAdplYb9M6ppGJbPvDQidXR6PyqhN27l53ikIsVbPmseB
2KqAUCDRldP6Ox9gfPaeX8IRYtF8pgMW0xqOW8UreKK7EMyn13GEDX4TcxsIBs0qtNtv4eZP4sma
JBweglhO6ylpRy22rp3gkeBPKsLHCA4/weXlPLglZClMsbN+XD0WgDCVt+Az40gBulT1L0ZMIAul
JeuDatMtFX8X0IeGa6aqAujZuV0w5UFDxE9baHtE5qlSMDaZqKeBXyVY91WkNXjtFrk9C9z3Ug76
KmhW1W1KQHEz34tgH1OVLOO6CXFlQ36imG2ws0kiZAYJEMSmJBqhfTc6XVawuessc6ZruFoGzoqf
A4WuxCnq6xVJsrKx5ABqW/hL+hzfJ4H4WbPx7Ag5jTPSAFx7ePTrZo2S4btcZ1rvDALjExksnESL
gTqcOVxCIDonJPKvCnTFPmNu/ax3YLp2ggCoHCRmyhc4WV2IHn0ERfpN1GMY7qGokYzo3tYi/Db7
fJpvQLNovyckHsrvZRkFwNLzsUcM0purunS0OPn+CGUNIKShPiKFwA1hZYzJkPLcVCOLWIzbcB6A
vBNz0qPahKdmaiFuyBbUiNAdMxJEG4saIUhKDOAbnDMBQY9WxSFAHhInmoQlDHPodIxWqbbGP/eI
Wbww4yH0wu4XwBigOCAxC5uIIp7yxJVJ9zT3ffStDyYEKj0ge0saggvhbUVM5xu+BmzJ8Y7VYxMr
/XPxQ9CAZ6iH3CLr17Q3vafK77CfRr9YbgAli5vzf9tB52UH/1iM99JjMaL+dYgV3PxKqS0Yrw0c
RLR/4kaGrj3iJJRn1+sV0jl2T3wR+2ehm9XLlcYBVmELnRtdVH5WYBv2eeNWiHY0FUzfyzSwvrvt
C4aUhkFoxW+62JIN8ZplTKUPAFsalIuuMsBs2Hc6opvjDYcu0Rnwm8FVA6mPay+hjm9MA29rg1OG
07l26BP6Y835ZvScfS/k2UoUk4oc9CEQYGfGwyRK3tsEr2lCLW2OFkTzq6hW7EXkiQVamcToc4zB
kGHEu4CjLDdijtZiw31EUKYPzLpDQaKH8g5kDRh70IjeeLYGaxtsXZIgvTKf0ztBuOBUUU+3BwCf
sQxkEXo5TQlRB0PmekZnegPXtgiCWW+JTSa1GVRX/mg6T77DzDYqH0iPojSCEwRebYfr93Wu4qnZ
xPFscdCjpEkDOFeHHsFIlSH7Eo4bkpCJQy1qwnbSA8D/m7AtdLRtCv9ck9N++bRGi2eQvmi8Fq4G
AUsp7fmKjV9VruTbBccRp9FpnEnVJcW7SpyzOusGjS1XjvizIB0MZ8B6oJXiwHrYfjYe4EZ3wxhc
FXCCMEaI/tS0sQsA8sA0YRf5nryNxnKNs2aZQJ5po7g4Fh54/3koIYGcwi/2mwzCQeytj0htkKqX
mJse2xjXZgLS67y3wWT9nYJh2ehu9RGjzFJ58HNbbMrQGY0XCUrogywQp9gLOVuZTT7RY9qiTwra
0IM/v9gywD6h4+DkU+8EwgUBjm+5EwwSZBAf4S4GXgVpmifFRnYlfDvWx6psge0z1Qznd7E1zFU1
Ib0k6YJ0X8fR+0PjhR0bDY6ztD3yTzOX/RZDicsB6vQmRJSpkRhCbwPGps97+dsCVzKnkiCw8Fio
j2ew2S5Bl9KP8yk5QTmK3iQBMjwpul3ADYew09jmvUdXDDSgA/uNoJ/PQVGurLpTT9ZVQB9i0Tch
GWebA8WbNLdNIbAn4BZSDeT0EKhMMJw00xvIUUiL1XBartdw6mmRd40tvws6i29Nrdo7eIdnS5Lo
5hlSOwqDuXa+WxlSsMoLIYphaOmRU4O4d9gwBEtH5qp4PHUwszBbRTC3FHmwDk5zP8IyX8UkCK4D
zzNPSq4gFJbgOvxq42V8x1GJ66tymTGJrZfyLEGs4NQJ5wiAf8Mivplhqt9UMZtHaE0AnQGJX/tT
dbgzU8zty1vtqXXOBkDmMu5T7MfeUDpmMZfrHU1sjC7sEtVPWYbykQH6eCvLMflGkPs4Ah6ML9LB
99wLZOmQN2n8ZdORgscQ3gncawvZmTOYpo3XrBKFZfDckQTPmanJLZvj0sPMNdEP0DRgV5YVYCXZ
JKhuQgDEq3xtzruSgf6xSQqoiRwDhGBIo3D7s3TDeFp4gYzw7E99jg3D3qehWOdchJjJqUOH1uhu
DiAuUmrcFehlQ3qFJW29HwiuCq6BhEldyYYfFP3HOksggbpmhAIRla1LYhtYAQ8qFAk5SxKhR/kf
W/H5hqDOve1nnGkfUyAZbk+MFkI0rd9xP4pOOJ/2uR0ERHMbH7jFNEIq9BtBD/hDUDJ9rJIZDnzX
kilfJtm88snJ92Wp1t8jxGR/EqTs4KjhosqaguJIFWjOuvrzn6+Lc688adybtBUy+0todwNGqA9Y
+Hg/x8rYlI2192ZUgalzmtQ5hFmgcAOqOHIG4QJXLe8rybuNcY280TwoRdpDQunIQ2ippLpL7Psw
lN5rWMEPFwipO3T/CXsTOhI+2xLCH3DyzQw1ndKML6x0imQWyRubCaniB8zFzkcEJpC8Eih7Gig8
fcMfEe2qOnb/UMzN3RDovZUpIa17Amp/oftGJ8VPjGzhsqrasX1qwq6/DwsyvhS2x60BH+dsBgPa
9Dn0WCAgBBmEOLkSbVtjPAbZMhzGtRyAZe19hIxnePYypRihaYHPJjGS7Ou8Il8Juaf1F+6nYjcG
0H7IUKEwpyp2dDtgv5S3BKR8jKiBXg0nhrR8RuUNOe4u6duHlg5sPCnDxndDmADMJoJAHStaYH0o
Ki0vSLVg8/txgTAeMDl9R5gHtRrTOXaPa3q+C2KAXmCeKVxKAzPYZ1DmCq6Ay+GnJCbmF9Lu07dh
qAC5VGMUQ3TLEiTBeh+LOSPrlxUzHKsBwE25q5NK8B3vmvog0BRU5BJ6oshbDCU5eWMFLT0Csddb
ZJMZzFsMYmYRn+coimZFFGrHoN4tU8K9LTjHyIdRZGOWbYAs02MM9R8vnR2MTD6NDtW7NYE9w78m
D15HEp5hGAYLbgGXvanRSqVz0SbuEXu62cIaTIeFlpDV6zjE4Gy3YMM4fVYe4pG3QLqOiAGBTFG/
xqgSBNg7XDyzxrWHrjnLxI1do4YMH6XYISaT17DAw4TuOD+5Uxw/dJIzpLVKXL3wADCxuqPU2ocZ
6lL7asQVBTsdbn1oxOHaZ7ybUrri1msZZMsJZPaaFFOVGOFD/+xZfwwJXtyowW/k1qcfZDZwBx33
kXfVs1h3g2+hbgaGB67CcVAL7gDHZAAWUQMpO+2kvUYGVm39JeFRKt05XxxTo/ZuhuJUKtqweuz6
qLIZ2j3qW43cZzZxRLzVDGGLs4dwYPVZs+0sY/cTh+s3VxqngA6cy00LZL6/g7wgcLrwiKFhbxIs
qQSR+Lkoanxt0emzBlsJPSP8P4OAilaM1g4MDJD9UOv6rWoT5P3qkiC9Fyf8qe5RpeiT0OxK6Ag+
k5CECWTaVPuAv3n93RSJB8aRL5Ct9g0OEqpmwa0ZFRyAEIYGe4HR5XcfWf2Aro/uEEnYg6Kk/Ldh
ov3FutY+nD2SPb4C+q5iL9kzaPc8ePHQDFcilHBYhZcMkHihrB/RV+aWzcpX/YA8M/zoDl0SWQTc
zzZUBW4eRsig0oEytKqOGLkbMxLx6BE0eXE7Qq3x1iy93La2Yz+7NqL32MtIP0C6HOUtvPpDoiSS
p1WQYBCn9uCdLnomkHtyLXjnxM5FDkwbTHEQKXziXiTiG1DsqClBJ1zdclBvTqWRIQTfKu+Vyknc
cqqRP4kJ7/1nR0C630d6gk4cLZADLgzt71CLLt9xhOqNF8C3HGfmFwfRIyt0L32kblIU5wqSRtBA
oHeh15uTRGJ2yj3/vFE0JL3GnYw6eFu9LZNfqo9r3J5AbtUoHEW4YhalyS2kZpDt7n1MomKQXx/j
tms0UiN6ig+IdZHRICCkf+8rby436F6K4QfO6nGaXbxvaYOAwneaXCUj8/l+kMsCoi42JhkIRuWJ
kSY5j741zes4QwE04RUCqkYRIg5BzcInYyD74uqRbRhN/OrBHxHcZo0c1COUbpGAUa1yLq1rzOIA
psjIsfMwm4SxUu+tQafKm4jCac2dpuXDijTysGtsAyhYggrf44qA/RbVj2IH64srAcJ5Sp9mT8TT
EZbZ3pYaRLUC+fwecwHcA1LJLkWShuiHYWlLOwjRVVPo1xDkYnzYgL27/JptMt6bAeUurln/Cq2A
ct5IeFYbggj3Ab3h/AYMjPU67Kv+gNjdRHmHGAe4E00R2ldzIm/XuSqDvFbeeorXBlZsGAtUylQ0
wTQI5DoTEBFdNtKA3tOhGje0NOZRg6khUi3PgTlOfo9xsAiBGvXK5nV2Z7PXVhrpQiS92M+mD6ub
FdXxIIcVa0TOfAKtnRr+qucqOKNJidl8VF8QXYi5hu/rYgCLK8SCdoOOHYjllJBAaHujpw3o4uGa
DiJCF0Nv5+Bq5UieppEIHNv6omS7HnyLXyPBft9jMh9RhPJlsRnwjX3IW7IJClkw7jcK7OpmQ0EL
gbqf1yAVITtZ73lT1y/UY/0/XoBgJuNjK7bFGCiSLyBpmZNx6/AD5DFE75CMu/lTJYWjVT71GHyE
EUWvrAfPf74ByX34TgXyFWXC9b4TtloQrbJ2j62GYO+cp8eQUtPRtzEBuTZ38Qwxv9ZVTbUpYzDH
0gphTSbGkL94vIAe6TxDOWEvowgRAIQY4aKpuJig/duVtHrwipCiLoN6U42kY4DvoRa/xLUmCYBs
Eoccrartw7zi5QIPmUfAPhjKD7MPzcUeW8ze0rUgD6T25XeCWPUximP9bfAGbtIy5qWHvtPaW9Pq
bH9Q+gaCF/cJNFe0MzsUbfSzJZ3ajdGA6oIQJf7Rg7fdDm75Ec4UgN5eoOSV6mpaDhLNHK8UH/kh
aBdUfEMR9KfZwdrnlYOuLDxKFPeRQcdnVBD6GeAAKzT5/SkENK5fg1dR48bOOaqfv+E8KfGzd5Dp
nRih3q6p1/7kIBHwj13VFEIb1J8LSD0zHu6nWcUr/LXE697AoXktfNMlOzHjhYH89R4Q6q8ISReJ
BISCTODZEkGJEFHNd7HKCgY2MShMKwAfHpcq0ntf1+UPpKfVI64T8TowHxVR1NnKd+DEERfouG6D
rEK58LafOpIbBNrhD5TslyNK7b2Xxn4w8x3yltGSey3adAAHc6x55oKoPUbakaxj1rMWzEKQTUiJ
qCXVc4jN0C9QUyxbz1O5cFoNez0QPufOUDIgqZ1UdZpohuaVRBB3O9flAFFRGrL6ySsj0PlQCG0f
whIquo8l+HpJJo3ffm/qFhsSTnHBtnbyJnKiEPmOcpSJ6HVblWF9iNe5MC94hD/tgyUWK+oyBK0a
JCpa/i2eOveri5su8wZWi03RW1SZkpIUyQ0yMbTLksnQ7926kvZHj9RRv0+GGsghb4Eu67ke0tsd
4ibkY5Ah/w9nX7Ikt8p1+0SKQAgBmmamqi+7suxycyaKcnPUt6hDT3+X/N9BHVykvtA0B5AC9gY2
q0ljWEsWyCe4deLpP0igwdAfmgWr8QlAi+G7P/ACMEEUadmwAUu34b0MtB2FH7huhiH+P8ZTjWLM
zeIs3ukyJsvWugG3k3lXQz49qu9yFMqv2mXNQolAqt1o34b5MtB2NCqaSGUN6JAr6jf14LbU0v6T
q/dphkhiSlENpT+NLYo5d7UHkN29BuiBoIwBONGWdLlljFwDcVdjJ5W4gNV32gEjbP0EITalL2yN
G4i7lLWzUzIMEMvSj9jY1OF/QGpacGTuipN7A1TD6S8NcN8Bjswn8AmBrXSPPWx2r2ni1eUfF1Cc
5gTuIJWXMr4Poeiua+FNrySdceSfZQncLDh6U82bI9Sdz5cXrGVBmcJUkasADsvq+A4bA9yoOhhs
Oc5T78kt6UJbBwZ2luOKRykYc3egi8JgB1iYsIbWwL9OFGypQ9i6MEIa7wOjh6dE0Hi9BrV6hick
2vn/C1HbtqqMsM5nCKZ1mUBQMFx0X7gzZuzsOku9wVG1AC1NNSoKo4hGdsK9Jx4KHTewf8ZbL8Be
GnekSsdC/0SpZQEYcdekm1pUqJPjAisAtcfZ6aNe+WLwKnn+H4h1lhkxZafI5Aw+445zyzQ4+ROD
9gx12h9BXm55t9l6MOK8Fbhhc78Akh8PHfVBOWl1HOMheJizuvh8eZgss06McGc4k8d5HRd3NJj5
nVTQd109zsSwgc22zLrpkBnneO/jPUNFC07yDNN7JFMMoEyLgjh2kevLX2EbqfXr3qSPGgfiVs8A
r7duAzSLxwGvfIJ1+xSL06JwM9nCsb/bEe7oRhjGrA8Cp2/1A2xBUE3OINCiB4gBiAxHo8vf8u6I
oQsjDomCckFbUXXXBj7qv6JElRP+9ZQNHyAAvYvui16MTZZnTuFEmUAvdfZL4vn45DJcSy5/wruj
JAkx8mE8lC2p57K+I9hMcAKtvkMZBslqk/ZoW7XGNNS9B6VjN8YRJFqwSa2Mo7L0fu/798YE4DU+
cVunQjYHVwF3/wgyj/Nr1m0yKt+XesL4GIPfstyDH3w1Yo+FerKffmT+57gk/wJs8Qlo2O9xm9xU
k35daLUnQERgCnLxMXab2AE5JQ3q8bTypEugN29G5OSNfPvulKAH48STDy5gtH05gqkY4aBGRY7i
fhJDAvXyrNjaN5IhiQpIsbkuu4fvRTg4ML2lWwpY7y5X/HUjB+IdKnLbLvPutZL0SS4AZt3DAEyj
lN77qLtd/gBLXJsiNJImVTJnHr3PE5dcARoW+3gfpFM3n/u2qSfgQUndbLEXbd+0DuObjNjOKD7Q
2KH32gNxIo/r5BzhEN310bihmWGbECPIW/gwotjWYRHTyDtqROMhKfoflwfrXSVJTIkR4ByXf6fx
0/5uCDqIcswnReUveOg8T0F8w1LngELYXUHR5+X+bB9jxDxQPVppVvd3E8yo8VrMmqNTbMlD2Bo3
wz0eoyVQur9TEiTtFiXIE2wetwQK3s8mSOXrGL6Z6iEZsomLdLjD0xxeE5DP8SD+aR2sIclH1I7L
L8CP3ghZXVfdrismOjXCnXWDBzwfRQlQFj00CyArAzBGeXV5Otag/oswidaNYEflLaicaMYnwXwE
jqKo3q8S9q1oH3F3dw7uJkv23esOejJiv5ybAWrj+I5Vo2sAUxwSD0MIb7NbAv/uGbdDobeMSCzr
QK6x+maiON784TDg9ncs1S8tGDinXoPSennIbI2vv79pHE/oqfDSariTMzRr6ND9KDywLy43bskm
pkxaTHgEf512uMuF8wVvkUCzKzc+ztE+1qoI/lJxAhitBrxT3ZWMf+Zu1h3xZr1LBACNG4s1B24O
1q2eglf06psugy/e9m5uGRtTvameomz0HIm8Dqfla9CuI2AL6vRQ5HO8cXWyzK2p4dS2/QhXXa1g
zZGLUx3hqXs9IlyeW1vjxqpMlQPN5qDo7+IEUuuovH93tkn0tsExVqUM2pSzwAEcBBWE1iuiEG+S
nwX4+hsHG9u/N3ahKZH/f/QHmf6qEQXHxNu8gNkaN3aheMXjRFWC5BDMxQNkkL6rPGAb424bGmPL
yVHOHIoFb2GRh4ydTHjOixG0AGlvrBpbB+a2I6qqiTQWZrwUnxVpNBzayy+uK9S+E4Cp2kSAyFWT
LNQdWZARBg5MY7NO8a51aco2QXvIAaUmx645xP9w3IOPeF7YpYojAm5sMB0PRObwIv1d4eESUoDk
o6qjduc/N/YUwOmhQIoS8X1dY/FDVTL1+wOgfuzz5ZGxTCxff3+T6mGxOy6Ma+++TOruWK5CgFpD
qmnWya99PawB8aYHhscY+B+23j1ZFIPnYpZP7TH3oVIAgBJsMfftWaZ/pC50DAGrid4POaBOABt9
/x+IvZbg5UbwSkBqSIXn2xivwaS4BbIJRBW8doLKcHmQ3ncSxSIyIrjjsh37keKBOk+S57lp80MG
ZUxglW8XlRQoKKc3RVnII/hsLd6fUCJox2kjfdg+z4huHzrHIqdA/wIurfrpfpFZloJ+hrL278vf
ZzmEmeJOcnQ6RyUCA+i7orgtfOdX5zVf/HThR3DrvpUe3eDXW65Gpp/kWIzZUAOBCPTEIMkx6avi
0ONZ55aU/gMBoGLPmAVeYExYLQBaqqDbeAZMmH6AnR2suvi8z83OC4wZAWVXFEzMyTMIujAezBQP
o0T8AxXn5LkqcPC4PC3vTnzgmcf9lfML0lgLB6ZeDMtVnINE8tCB69psSHC8m17Qgfxv8JMJnpWV
T+rnVkbTtYqDXxHzq2vAn/7d9wVG8sV53k0SPZCzjokObtYCEh42Jwaw3+UObF9gJGBdtFlMKVTb
4y5xXhmFEDhI2YCui7Yk3y73YZsGIwmDEj/NQHPUL4Dy4FU/ChIoM4EnuSV89m70YRbWft+kYJ2T
HnVZz/8JMMLYlVeOqFKnALOmHeRd4GsRfQMLEs4Dt22KksaWO+q7oYhujfOUYinr+6YSZ1mRfmYo
1ILx+lO4jHjfJ0ZVdPCBlN0KfNtEGTmagDqEt965ftGgip/SFJz2GFLVx0XOcuOQYuvCiHnuxnNG
qnk+Q+i8hHGmJlcq0tHrHInpet9SMAI/hU4U96bMPQ8zoPRfS+aPwTkOam/DDs3yCX/djTgBAbfM
yHmiie5vUgZW0RcCXkQXNgvUKzbi3jL15i2pnsE1nFCieEkjHBoZBEJqB3pdqZ+2V6KGMuHl0bJ1
Y0Q/S3GZyQtAclqXLkKCQR65JDjITgI0nPJRjR6qO4CMni73ZwlU8/JER8amXLjFC8ipnQDPuvDr
+wJzlG9M/7u1qsATRiaAZbRb0ahsXuSYOwBZCqU/pS3w1I/RUiZ3CbQRnzOV+hVkEWrWOTdTr7Zc
A2xLw8gSbQ1OrMjT6AykzGeYdUKOoHM/LkBIb2yZttky8gGdKFUSyMczMJD5FXT8I0ArsBbiGGjK
kW6Vk9a95a+CD8bQSASpKks83UzVs/ZGmDLPM+gFBwBNYE2RZBnHZpenLPkArO2QHjIHRPdiYzna
loeRH/BBoMvEcffCxwFqEDpehl8C9Mtxzy0MX2YkhyjNqM8qb30WnvkDU33lH6GzHtwk3jjIfR/x
102Mgxbvpr135iVCJ2zLIWvDbqj1xgHNMj3mXQyUVZCecMh91EXvHONmFUnGe57qIOUHj53x1JQc
YJdNgIZlWZvXM8jjgNW5dPGzJgPQbSwFdFOCHFWv6NMtXWDLzJuiuoMP+ZoxyJczJa5HQ058wPOO
Tgau2JYvsLuu33fWtXlV49Bs9yXwB3CnAaL2WfakDIpDnOJMUoAs27vlHfxvafC7U8uqiNOD+n6K
0k6mtwoYj+HkQzgg+Qqz16C/2pUPuZEyJPRQwNfGgh+Y053ZXIOlUFAJhNS+9o2MEQNu2AFTHJyB
U27Bn5MxEPSohQFXt68DI1eAfxVkTtp2LxRPy3eD5iv7q55/XG7dtvSMfKBY2UATiMKtJIZLwDEG
mLQ+EKAJ+qMPtuOWGaGtGyMtTOCY1m4S+2e1xJV4iOrG+T2Vrhvd+zMDwHvXx5hXuLiFYSBY5+iF
JvPHOIWbrYZy0nXfuh8v92AJIvPqRqulY4rF7Nz2HtVh3ECL/MATz92YDsv+4xunhSHyYpGjHPxC
iBpvwMmFCIUPEhCZ/PgE5nWxccayfcfa/5vjdgS7NygAufgOp03pVZpqUOqzebU6vTxQ6x9+JxP4
60J400HbeXzJPdG/0El19yD0gXESI94ptrlVtyTBgRH0IaigLxuBaOtx/dQ3PeIFU2RQxoufB8dl
3xiM0Q55pPNTTNzqlEYNfClJvPW6aRs/I+qxh0Zkcgk7T4Ur9CmSuVefwCjeUri3xItP//sxuOgE
YA/C85YDJX7EkOmbei7i44j9e2Ontn2CEfmQzAhQrgv6l9LLQf8rtfMI4Qxv3xbqGwGf1xk0qNhc
PcC2ityUDYWyRJHUgHI1AMGDFIqED1H9vtuU3/XWpt9Zcqa4L7iNZSmAp8PRpnN64G8znbwMqMS3
YCQ2MooPvIRs1zikH3o15o9Ln97ShARt6GSLA7Em6kCFonELEDQr4M37sf5MQT4oDmBd1iCGdiDF
tglkcB6BFgOzfFiWHgBusG3EKQWDG2JEkxDezSQ49AzmGlwEaOxkrP7eDFy3KF2BDKOum4mm0cZ5
1TKJpuYwGOJt0lH4mEAdKjjDnnhKblHHmunGddKSj5iRj+pqFEVWUf+c04I8/5GkhRC/fNQLNOFR
D9jK3LZ+jHyUekUcBaoawQoCQUlzdQOW63L0Flh/gSTwdDkpWaKKGUkphzs1tKda90xx2x+vUkhO
6eMQ49B6cBfHv77ci+1bjEQ0oJDvBxy0ptQBa3oquHcN7SxIL1FAiQ9ujqePyx3ZPsdIQiSNBAD5
KT3XqvOdj0QwcJRzgkfeazbLqd+5xoxcpHrUw0BrrR6mptBHOP4MYa+23MltC9jIQkMKpg4vBu9c
Aw9+nQKZ1YUzmPNeeHmMbO0beYhSGS8KdL2XaAEZUUcOXKKdfOVjXG7fMgem/DDtwMsCLbd5mUBz
0FeUB5D3gBjcXH9ZvLhV58vdWD7DFCKGzENTZ7EMzo0g5X3nTelXiAltKUJbtk5ThZgzkLLKssmf
WYqrTg1LqtXo/ioexv4E/YOj56VkYzHZxssI9CH2oEWp+/GlnkH1SJPgaXJwe0/ifaa/nulFD4tC
RmdY1z2zWPB/IG8EyncwL8kuC6DAM5WJdQRlklQm+XPuAzqjWF5fRXMCTHqy6I01axsjI65pg+O9
KuHwp0VdftCL/0e0rw4eoAZZ/3N5QVmSlGcEtW76SnSQPX6h3P2Ypm75+AdvW3gwuXEhI7Vv//CM
8CbBSP1ZYboZXnxhhyqp03xVpKv1dd2WYFmNKaRgtpxRLKUpE8xfzp5b+H00PNMOKDDgladj6/u/
oQPyBCoelHBqvNlqf7gBYfHnrnE0kfytFjpoII/0PLUJVaiL96suiSpyaDGmHAJFTpyAh3W5M9vC
MJMZVEyKBtybcywHSM8xATgj0TQm0BMNttAjlk5MaWYwaaRDyIILbTSiTOBNHzR48bfNsulPZ1l7
dC27vDmpxxmFUtccZZ9go0gfJxB/00OTQbQVEqHl4+Jue2jbvsU4vqCnvgsAGHtWPdzA6iW9qVEl
unUWMJF3TYmp2Kz8NKuxJcqzyrpkDrnogy/QJnSd6yVdoMa4r5f1+96OWBsVQrm+dyY+JB4mwqHz
MIv5UwxDjqvLXVh2GFOxmafNnEMZN0berPL8GndnyNgcg7IgesvR3LLNmJrNvBCuhIkC6ODa6dyj
HEpow2SDC0D5CLUWGKr5q4hLNpTxzmo4NdJcDtKLcAYC7AAK/P9ME+hbXxI3i/ONE6Vt1Iz8ls9z
EgWN9O4jNrvFdCA0iLwHSiCrupFBbUvYiPlp4nmeNBNEnaEkyiCJN9EPkKiBxkIOtbk9ZqyBZzLE
JJRMk7Ji6kUtBOANYEMgEtqlUdKHu1aXSRCTBeTkSTPED7DoAJu1lS3IVfPib0m+W1KKawT6MLpg
R4suum8pK+5zeD5Dj8495ag5XTn+lv+TZbZNZhVtprKHRCY7Qwg8+0YI9n45iq0LuWWmXWPbz+oe
2nxLM59Hp4DIDJjk4aBS8jF1ho3NytaDEQ1t1zlVlabDOc4WdZSygupuV3Qwboi+7JtnIx4IhNha
VmXNi0I4DKe8WPjXmiX9FuzetsMb0ZAHaR2RsSZnlg3dA/fElIE+N8zOb2gSM46zPZ4Lc1yCgjGH
OLeo4vRrH8Bvtdm3kE2eFWgpQ+eA4nMeFuSzg4x68TVXo9x4lPwz2e8UMUyaVdvN1Th7kXMm1MuG
W80Kov6F+J8abuJpyf1/So0iXTiAno8jjtcIRzzhkcKRkAbOwMQ7uKyFgUiEMjwDWXlsIDRweWrf
B16j+mTEGIMqekboOD1PPPBg2Qn9BRL4IYQrHtvA+13nEq5iGePHhkDzJHK3TIstsW1ytnguGFSX
dH+GVAW8ImRQHIkHs5pWUsjTelsgMFs3a9C82WNLKMCsoFM8a9fN0EJBgRXpdRzzjoRQh6iCR3CK
23Rjni2ZhKy/v+lM0sbxJ9DkX3uwKQ9waSmOYtwEAFs2WpOQRLw68TzqiNey9qJrsOpW6R8I4zwX
AhcjAUGcr63j8tfLC8OSVYiRVQDcWIKgnMj5D9MDNI/6asrA7s+cacuH589+/V5YGHmlnPFqXo6B
PEsnSyDby5NV4Nkb8EgHMShft/ldAz1g/zvcoKP8KkX9I70ljmqHD1GRthE4+FHp5LAzh2hTBFWh
tCqbQ4pS1nwtAfdxixN4MT6IPEOXel9aL8fjqHQbnfygjgt5iYMUc8vnKwfMj3ajRmpbBEYyUxlv
a/hO6OeopZBUI2kGsaym1gHfuGy/3wE1aVCOH0yqJD77BRBj5Z0Z6ZuUHqDj0vdbTJJ3Jx96xUZS
cJqZtYNfTCjaPJT0qwpeoF21cep99++j7TVS3wRJCi3GSNN8Crsk/VfAGu7QB/meAETbRrTjTlDV
INrgf0dwgEieCndjzN+NPTRsRDbYkVAk6qB/Gxc3OOEeWfrTL+/r6lsV1+HlgHs3U6EL46BQ4HaZ
wmwb2s+QkmDTnau/Z+J2oFtvN7Y5NQJ66US2ZBTtR5m8gh7ggXhw0dC7wMj4+0Ys13mbevAemMKC
QcOiQQAG/sas2v65EVEcsuelhKJLOMtfefKL8t/Q9zhcHnXLxJpARJ1DLgqew1PYO494tj4UTnNK
9VMAwaG8XK4ud2JZ8iYYcYZk8hAUdAyJEmHdYEq7adkZTybNqBlGEbUFvoA1OXuivZqu+15M7cYA
WQbf5BbNSUwxk+4YNsAVcE9dQzMZ1ZatSq5t/Ndu32SDIuFioO40wSzmfow+w+QFelWPpYRuRnO6
PPq2LozYbfjSBD4k9cOqOefF9RxU0DiGgwhAIF618fJqGyUjeBkXFKpsZAxF/KFWPux9rnm2pVVi
a9yIXHdcsly3/hQOMnlcivw6L+TtJLegspbEY3K1wbsD9Rgao2GQtVczHe88AU1luM+DrrbnVZL7
JlE7qZpYjB5mOSV3eRAf3HSrhmL58yZujXVYPMmMgV/Ea5A9VPpHUv0e5+vLS8cy8sJYOgFdyERL
5Mxlwh4OxzEiIVOl5vBy85a8IIxV48x+oWE/MIV4weBPntcLCPy588/Lrdv+vLFsGCTxZ2ddk2P3
GLfskARAaHzd17aR7QGhT2q3YUg61XQlYccMGNhJ9ruI/dw38WYBZMlAWkbzrrhJJKSnNrZxy5CY
EDMtOfyfKrQriuTFLSQ4ktUDhL42soBlPk2EGcVTeMTXxejy+EG046mL5MZx3Nb0mtze5EndQJ8U
GtloGgcmitp6PFcbu5NtUNbQetN0o4Le6yAVHbIYLjuu+sGX5TaY2Qa4xtb8+vub5ushEGPM3Smk
7Hvvvpbs95BtATb+1Gj+ukFw38SBMSiFkaWPnF+65AS8P+dL1kh6KIR3D0wVASzFv01V/b2Cetox
mBZ+50JMEZAB8rGCM+E819nxckTYJsiIZZFSAVFuMoVN08E/HJZVjrdzgoxAdtIlG2HKMoaQusBb
ZHsqcRnTqdiX5EwG0LzwqmLFOIWKZi9CFxJyy+I7XD7IxhHCNjTG+S3i0mcjw/4lyC+4th3Hfgsy
allbJjSspQ68Smo9hbCLOiwQbYwraLM/XZ5Ry9ZiosKCBU+NFUU0g4RzR6biGuyp6zQZH4op2nNX
5L4JDGvdPAHZqZ9COTEcO+lXv5fny//eMuimYzvO+jqF3QpSaO+emgAmU3O8MTC2UTcimnlymrU3
jaH27qBgcvDgB7yFXLT97fX3N9lCM8FB/MeMSjk+Kr98XYJo4xpha9qIUOLDMKV0sZlrfjU2n/Lx
330jbYQn2K/O7I1o1w2uh/yHnrZIBrY/bGyyfqYHR3pomHRXXfpx2CVihVVnxCObaQZ5fCR8AVPN
Q8dwUJ0V/0d2bgGTH7qlymRZJiZyCxZ0Y6Q1/n5Pv0T5PV1AzG73nT9MhJTrVz5MFRA43eidytIP
4cX0GEn5+fKU2v66sdumfIIsoBrKn2zMukPOyp9p3sBjoaU7/7+x58J/AeiY9bK/ws6gSgxjLNpv
hOf64PrOnmjioWAvkkOiGzuR585XUNaElRqNjlBkh7NFOV4BKfd9zOSWua0lSzIjYH1IptZ0XrD6
G1FCG93P2hlq4DW5jf1ivgqiYe9pnBkBDJ8a15vA1g5ROAeuL7hWrD/2QRFennRLuJlG7brzfA+v
sQgLr7iSMyDAdez82Ne2Ecq6dRJVrPO9yMdKfaX5y+V2bQvVCGWYISazWC9WcnDu9AwPKTkCT5pU
v3a1bwKh5nJRChK92GBlCghR9YVLWDjUfM8LJfdNAFRN+6CvOYZlquoQd5WDIu7V5X9umU0T/QSP
IIDCYDkT5oOAFKxzGDYB6bamjeDtcUf2R4UTrSshVdNNJ8W2wH+2ptd5frP95VAiiEsPZ7G6a91w
GjU94apFN84Ellg1UU5CdhMb4CAZTvEEW4z8Wib6mo9wCSJwCLw87u++5WFKjSB1+hG6YxorspKP
HjwolfezS+468cX1ILs+3ZOtLeD9lyv0ZOy7wOcBtg9Oxu8kSapTgMcWBSPX49RAZGd1WLuBF5t7
aGp6HCNaXANAm50uf6Ntloxo7qKSAWuKb2y7K7i8FjvLJH8w0G9mP+J9A2cdtAt54CPMO2/mim78
ZUui+Av/Q0hSM9iEhV53MwFzNv105dYtzDIcJvIHBf2Cx8GAJCQAzx9T6OvD1+vT5bF+n33EfWrs
xVnRLu0UYzvrBucnrb1jlgxwFuvxyDaf/GiAFmoNWUx+7HGvZ12fgR3JN+6uloAxcUAaHlx+1aJv
H8ZyUnhPOermfQQJ8EVslCRsg2dEfDC0WdRyTExbTtcF3j79Qe+7d5ngn16QZS4SJO/Uu+MoAHlp
uhHktj9tBHk/SpjNa5zSHXWO1DfIKF+ebNt4GyGdZ2z01IKV1I/LixORp6o4CWj+S7Xv3EWNyFWs
UFFU4rSSLjfUfyLipos3/rstwoytWDRSsEqm5c+gDvhdTdEJTFHSUznynXnHBPRMbT4UzrochZNc
QyrjCPvjff/ehPIgveZekiKCxrg8LMMHSbpD4G+cSC3TauJ4kqhuhQ+KXuhmcPG9m6bP8CU4RNPv
y6vGshpNgGgVUCjsRzi4RfW9cv6Bjd/ldi0z+hcKNCBOFyDPhymsM1XcwfKpPBRbtUjboKxf8ybZ
EzeCL/160w34j8B5wU4K5+Xi6NWvl/+9bVSMGI3JoGLdIfon95Gh5l6RLbiOrWUjSn01O/BERctI
hg2Mw8JEdyy8/K9tY24EKBzBcKbtMSo5nLXH5qZKv+pkXwHgz0HizYiPcQX31nUnabpbVj5wd99/
NtFDYFQ2qXAQ74EH0tFH3YIHtxGWlqE2gUMljJmGOIn6MHKW7DD2yTfmka23T8sKNKE/ATyzPCxB
3KfgKnOAhgyMNmAuBqFNPz8MrNulYs19E+qTUUWiWqZDGKjmRrjN7aj8sNFb5APbGK1L6c20Vu3M
CWzu+rD2h9sl40dHbWFbbU2vv79pGo/BmdYjRgiwm3s3iUI8fG4gQG1NG+EJd2ie8igeQpgOH2TQ
AzMv9u37JnRnVrmHEcE6j4YcpogEBkhO16iNvd92ICNGiPa13wxwwEJadMGvgwm7/5DIsX6qAv2o
WeUeaTK9wDnXhz8M94/1CEZ9pgk9gA2vdp2amAn0COLcbSCIjydR97aOHuGZdDn9vD8r8Ab674QT
aKbC/EP2YdLl8N6Ey5/YxdQHB9OYcAXPGE8M1RD6Mvrq4l59QFH/256/DU+D//5tuPeVORW47Grt
NfdNP7vfYLzo7nrWAnv0v613UeXPE6/xz5fuIIL5uHpnXv7j76d7ZgouT1PndG2/XqUn/3uh9E2W
oqwDBdjLzdum07g7yM7361GgeRF9ZAE/wsL1tK/lNae+yQz5ODZE14ixoFmWsEIknwJVzhvL0DYs
xg6rClhcc7k6wuoYCLIPlQvL1n2PJsxE6iigSMFqAYJ0Juk/g8i/+XF58oBG3UgQ6+D+XX9kpoRY
4BSd2zkY9IJNv2Wpl2ugFNmxEMIPZb581srf8qywzK+J3hlcmikV8D6Ep2I4iQHeU96+pWNidgAb
hX8w3HXwbImqZpMfWLbrUslMwM7CWy+pc78P0/zTvDwQPR9Ec5X7u44MzATsOAUcjuBo14dwCPbg
B6nmq3lIko2zzvtnBmbK/xbpFDQVBL9DCF6d+vTZTb7ioezk77viMGkk4KbncQOthPVMEn1KWv+j
wzeufra1YuRf8Czo0NB4xMuSCKDxWdIDNAW2BEksi970VMixDKe8xv9Wil8DtHftOfF1X8ywV1hO
Hmp5u9KOidXpprjMlgTduM5HReJDiSP45ZYtKceE6GQwSnMLnuGQ5gBcMLYEZtjzVdGoX5fbtwy/
qf8FN06c0/78c/jPZ/f1dLWvXfnfRCxK+FjO4GSFCRkBZwQnoQVWeE8qCyAL8N/G8xzPerUS83Pr
D59UwYNjKzOYN1P/5AZwJ6wgyrkn5aMrY6tizhJHkKIVr10OO/MscKFQFNe3Qd9s7OLvn9vQg7ll
BcybpFz0s/LcfyeSwqNbkls4BNArBf9ijBt7jPLq0Mz88wJ7pgfggrOwK9hGYno3daD/deW92TLb
hEvPkWq+p+BCqDyMYcerKphlD1n8An9GZ4ZXxOBtfK6tNyORDE5bKkd07DUfwW8HSwkenlEQpln3
1E7BrqM2vslIKnDarvveg9xGXIDCB2vM5WYcxmUjZt6NSbRuHANwOmp6WbnslazoCV2MYUQhtDFW
6cZW9G5QogPjKE8yINyYV8Eodmzj6Cjh1Nd8gkweIztnwTiYdrAap+4CbN4flocSbQF/hag9JA50
dgq5eY60fIh5EKjh2C1hhBqcowyetFrHsBqqoBaz8U5lmQjzMDDUE5oF8/i1jQDunBfgjWLhhfHg
7ULxBtQ8FKQFfF+TtExRTiXZDw0x9kflJMOeygdaN0I/lakbQ4xOPzOXwv8xmoZhOLkA225pq9nG
34htRktIDahCvuZN1z30Wg43rarjL5dzvCWWzUPBAHeIXPSFup+G2G9gyxIroGXS8gBzYnjzeNWm
Acy7r1cYKCOeW6L9DIKizlMEibOjJriJsMoPKQzOD9qFmQJ3YoXjID2i2DtubL22wTPCPBi0DDJQ
zl7npBvnz10joRuJBxvsA5fH793DCb7KCHMQY3Nc4Ob8FSaO8IZopg8iymFYNoI+rWr+5Nb58+We
bONnxLvKZF0Usxs9tWUO7cM8D8ti/BChGH6UHpSBllgf5rJ7XMBh2dijLbFpHizgkTsSaPihy9gn
LySokrOWun6CINVW+FsmyBQVJbNcUjipZ+e665rPsi6Tz8ustw4ZttaNnZ/IYQL1l8ZngoTlhe2Y
wv2r731/665qCR9TPLSoky6TM2OvHKjaUya78VS0CorejfPIh3mXeUdATSg2zwuB+Ezlq8Rh7wHp
gD9op9xSgbBN8zp6b04PbJCwo03m/p62jYKZQT1Ud6yLEPlwjxXO1eX1a5sLI/5r+MDGeZAP91SQ
BC5yagJ0I4RWH1s26n62yTCCfWi4mEQPpZEW3uNhq/k/KYdEXxnh6a9qt9wibd9hRLwqx7ydoyh5
jiM4wtOgy34E3ZBu7Oq2uTCivGYzj1whonO6xGwkxxpW7xWw65kspHsLc9pgK7jXg/ZftQR4ihul
pzimBEimqDhj9tVVHASPg3xSBApVf1IyIfA4Gvv8867ZN/HbKpClM0Nb90yzOssPKZ2xQXq9n1Ub
k28ZOFMSlCd6RoV9mO7xJR5Sb3AT8wa+thPZEhOxTLypB5rDGWPmNC7OPMj4dQnX56cuzXduJKYS
KC2CoYFifn7Oa9hFrtNRx9N5grXjQdHgC5TEn/bNxPp5b6IdMupMStIPZ4ZK6RHCPNVJEPhOXW7d
tqrMKM+GuZ5jp4K+dfDIxxR74urskqkfUmOTqnV17VfdxpzbZsQI+CgXUePKZniZRoJ3RD5jn7rv
IS8qNu5Vtq8xYl2yuvPgnduf69TlBzbjpCLj9qC9oQprkakrp/Oh3UybjQ96H3iDoDTCv4V3Upyl
nbpPu46HGoaYp2GI1A38Y6HMifuxblN45FS6CKnf10cIXOYbM2fr20R8pyCNcgj+pWfuyiftlsfI
AYSfFcD28BKGSwNbPs4lxNi6Ej85Ld4+dq0ZEw1eDh0rYUSTnBnlD3mXuEdeyM/16u+UuvUE35II
4qo47FzuzvqhxqlAVT0E0ylTH3O8nUD4siiq6HoKqiZ/bSEnPN6Xy5yysPEph2drSTh4f3TIO4Dg
E0HaLdMs6/9Y97E3kQgF0T4DwFlhyab6eh7q7JRT998IxWktxBNjkFfUKoNaJoOcoiiCjVVmObOa
UqMU1hMBWXRyrqcOkIHlcykF9J5k/39bZeSUp8sjbdmQfSPVtCLoJcv78aWHevFTwrv2Whc47mP7
rH7NcbJlqGPJ/b6RdCJYrJLW7cbX1oepRklafRVP/sNYBe5GcFgyjSkvGvWZ7Je4bT4qvyfFqZ/w
0NTzcheGNaC+kWd4k/GCk6y9hxFj6+chd6iE9KevoLyzcfyypLK/kOlQFZ0HZ4ie6qZhhxhFGxXP
5ArOhu3JqYfjktdPI8jA4eWpt0yJiVBPeaIoEGfdPfETP30knlN5tzLQfv+1G+Tobdy+LZciE6wO
RyzismUqz9zrbqMc0q/1+BNHjHt4HsIbfs0eLvxAu/VYc/nDLGvaFPhMlaxKoCOrj7SEaBW5zaFF
nutDXTXO6kCYl6m472J/yrdsF2yfaGSJCCoNo8ZN7CXi3ldcq8V32ay8RjjiHP4fZ1fSHDfOLH8R
IwCQAMhrsxft3ZJsj+0LQ/J4uII7CZC//mX7u2gwYvNFXyYcigmgCaAKhaqsTNjRHW/GV8M5+BBK
c22sYwPdSRB7MdrtqudmKFvvQOqiU3vazt73y6u44IJsaLvnxX5Pmyb/2rXQc+8oGCYcSERGHLFh
T+546YuVc79guTayHV0Saa7KtHgGD3jxJWKZeC7L4O/Ln7E0uBWApG0pxlKw7JjjKkeg1sRM7mdm
+rWazZIZWY6hUzl18YwsniMnSvh93KgiO1Yt0r0gxw1iIuKVY700kRV45J0vARDHMg2Z9FGfx4kj
m0kW7T136JrWwVKe3Ma8M8F6cED31b3W9bipAvSVpSAFDlOin0DNVuKdA/Zgrc4AC6/PDlX/pa/a
R2e8jpCK2ah4Z3JYX2at/OkGUJKf0zw51NK7qvwbMBsY3/HWB2d/qb7GnoH6Acqc26Fp+SOkj9eg
ZwvewLW8gSgBEfO83DmJYMK6Rf37Wf1WIaRmcXurW0nRS6CQgALJ0FVn3OYHVRmQ7IAOi58iSrzu
VniVE2/zSWn97fIEC0fPhs4z7bq8ynV0UjSlHlKQ9fzcBQPCLaiirLntpXWzQoRhrtzRm1V0io0f
hCStT1PSgfKyQzii+fyPx+Ij6+O/i9n7fd1nWb4hoKJNTR3n7w0Fnm+Gmv2m6RhCeamdlcB56aMs
7xATaEoZ5jkn1acVSLf9PegN+02an+8+Jk5DTQ60z1/G8yvy8lctmrDlKEDmn1cebae/VdTEx3SC
Br0CAP4QO2BsVjVEa3UUg9671tHB0YqFHeCdm6gLfsizivzlX7Hgd23IfZQ3xE0zNb2RnldfAfPC
5nnyKjH0AIzH/47L4y6os0Go5B202sMeCfdy5+Vpj84HGPTlD1g48zbynheNLLNAJ+8J4tSUjtGh
l5Bp7ExUr5yNpRksRzGJUhMDgYKTn1bNgQxqulNQ9tj0/VjuLn/EQkjJzlN/eL90sSvHBPQTp2pE
tiVKyz9MyCD1xwu5gt4kcFm7q/2QDbnXvHOJA3DNewclmx0pmvopY9fpxGLPLf+gIWJFoVTRnryo
h6YDyQra4aGbgOzousWy3MHQRHWA7LY8da6AVGz06LMMEi/ndfJnfms4Of4/zHRp9y3PIORcFV6j
6xOhYI1W5ytcgPN844hsTQluyQYtRzCMTj5OxulPFShyQKZ0Dhh4GU3/XF6vhS+wAflTUjoOz+Pu
lHdIRCPHPj6yin8xOHMrMejC8bVx+REoPOO5JP6JGQN/OcgvgnTvKgFgdAJp2Z8XkTmney5/0MJ6
2Uh9sHj2oMyr5rfeIX5+T4oRuI1NXE0yebs8w9KSWSbPFFKIPTR8/xcbIHLfqkRPu74RXy5PsPQJ
tsHLqgCAuQpOoGimmwpksbcz1WR3efSln3+e9YM70crVChqP6gQxbpUeFBDCBWQyB7SBcbdQVwEX
A2azhuIqLKVwy+k0SfevKGE6hCbAlQWnP7fmh2/wSWOyWHTTqcmyvwehpw3gGGsu5LyPn2Ts/+jM
fhx8dkTeOtN0iqBgeUeg3xzGqhCnKR6q0B1Wn7hL22xbdqf7geeBOXW0coINMYH7T96VbCX/tjC8
jen385znjh7zd+OZtyxnUIU2CBsuH6KFh6WN6u+8IREpYr1TF+A+asgZpQ3e9oe4gnBsiXuq9aNx
JTJeOLA2yD8K8kab2utPgzuPd97MgLVxTX7noBHi6+XPWZrCMum8x1niXasxRdmhfSCNILGcazqY
13p0qvrLddOcp/9wsqKZ17EKUkhmOdgJP0XJdNOzHGTTzCnfL8+xtO3nv3+co44g7wHJhxMLxuqh
0qZ76xv/Oo1NZjN4QgKgrSjyWKdqHh3QJYuTSWHal3/6guHZqP+myjKI0hbjqSHnwiKDjoQ636ZJ
AiHfbI7Xun+Wdtu6tc+PFI/l/nBqIv5bT8jmeGP/HcmdNUzV0odYlp2ARBXafFP8boqzjnI7dqGs
3ReSsfS+cuVKDfPznaY2qF2R2qSx5zcnNY83hEJDiqf85+WtWBrbis29uqXad0aMXWiG7DjKHyB2
X0vzfh4SUBspmM/JnEG/Vv06/3Iv5XeZYgcn9x7+TDT74/emJFc1pAfUBg1GmhZUq7xByNk1W9B2
xlBDKH5ct06WRQsFQV45I8/aUEcfyKz5a4COu8N1o1u2zMCfPLSBak5VS+cY1VZDobZWFdeBquh/
sH+mTtph8OufPnzpPcgG5he3X5Ug+PzZTG3sH4FjyJJS1z+rPtct3QRNL2i7C6iZarEfWCn7e5+M
U7+PRlFwjWx5BB3djevLPrpuf+xispckbV/3DXuDFA5AwWUktn2WXBdrUruYnDqVa4Sf8uMEmQIF
mQAH2ZS6Ax/NVcEstcnBEt/rJrdo6FuGZjNyIpl2H+YZd9XXywdsaYssT+jqKBfu0Oa/6pgC5GRK
te/EF2WG1wychMccii/blKRfJtNc6bQs1zhkqoKOoJ//At7O3TTQKNvjvbmWx11wWzaIMh84Wus7
Tx7RHOJ4IZKeHJQ9ECO7ubxen4c91EZRVpOqSOLU8ugrgFJAgfPyJ7JFeivaqbl/vRoGQW04JbQb
R7ADifme1MFNIwE/C0pTbC9/x9I6WfGOENzBK6kWx652o/xxoHTgqHkT9yr6w4DaTRaCNUWaZkNx
qroYrZ8Ah77jQgGtwuXf//kFS/8Dp0wJlOX7eQAFBB53TSrzMD/HB5nns83otsl1DtgGU5IECtlq
GsFc1ZE8eawGAa4eE43pVdxDWCf272gNdH56KNo5PwESBj7j8yU+uFBSnSRAAFAxvr28Xkv7bdl5
5TmJcbqiwJtPzPIxRv5r2DNVFFfRKeA7LLNWXSyqfEzTYxRTGN4wgNxqO1Myqd1VX2BjJFU3eCTy
SXFK40rcdh6Nv/Ekk2so8vNC/PfNR/+Dj0QljLo9ktNEy5T+qMZCDb/T1tTdTcILaGjqeZDRzex6
2nlM68z5aSoYzV5Jl/0V6xFyHqAgbMYa5QhK3K1OYzrfTWDmx79z4aW7aezRczQjl+yEEFyvhkfQ
nRf1AR35aNJkbHKDcHREUT7y1Pdwg9S53yVHhgSzvydeNdJHxWUm0D79pyzlB2WA/wuJkyY4AlfY
IkmQ+3V9A5XrMt83XRZ1zzAH7W/ZTL38d4UlROzTBY3iSI6McfTuZIr6a8CWBZuUZ5/54eHhFb0f
zFWQn5hK6JemPaNn6/yLZ7rqq5bjyo21gOagNhS09b1CZjR1foFphoKOmkXb1vSvvIFeQYJ8Awhu
hy5Ef38QBkG5BT/TVZTyAbXRoXoac/R54AOrMuf/C7ghgjqC4H81ebW0hmf7/bCGKvF7aNfL5D3m
4oX2hR+iSS3akawK9mntrxXQlqaxsrBBl5VgvcUaSqfNUMIA6Imm3Qbt3HRbxWqtbrI0jeXchBna
MWGVuW/HIQuDpHqQuYeKo4l3yvNWHo0LV7K0XFvhIwMPCefoF2gWbwLHaTY9mgaLtn+C+ANeLUG5
AlI7h/SfuQjLxWkA2ycPycwjg8X5O8jG1fnRb1KdP9dNmUZXXp02YLTrk1hDPl5DLcg3YR2dKW0J
+esqN2rjQw3tIEzvpPn7PFWuCtmYqSfwmvh/Xze87QOguqBkxNKvU5JM9Z0faEZ3Q+1k1zxLoWFw
3psP9uFyBmcM3el9ynW5TRyhb0mh1p7tnz5LMbplfQBjiKbvy2Q/gVLHi0RwO6HgW7pk2/pJu3fz
wUDBZ40+4VPrwGyWEeYgxcXzt8G3FEJuJ1I8kcg0W57Ut9l8Ff0DJrFMENR6RW2CKtmLIUsgu5OX
ezEP3f6K7cbolu01rQ8Y4Tyl+6qK+hskjyHavoF601hfRfCBGSyjM+d6DiSS06/cN0/U728l7W6x
TI/YorW7/zO7hmjF+W304Ux5WU5jt+7S/Vw50SFzPah+ZnytkPtp5IXRrUSKDyWiyIunZM/RovKG
5ygeuC0IJ/oV97c0vmVxs4fXrcvcZE+0d5axRo+i3LSQAF0roS5NcD6+H5YnB68qdSDfvI9ciEfH
OEdPTpqkK051aXTLoOdk1O5QYPGpCGboQtGmrjfoe1FrqaalCc5///Dzi2DqZu7Oyb4KHIjtFLHY
GhmsSYZ8eidgdy0bhm9Gmx6v0z2i6yoM3L5+q6XoNx5n7lpc9ekFhzksE47i3B27FDuMbM1xTrx6
MznVTRoPd4AQHZt5rX13aaUsY1Yuboa6Icm+zNImjAikeABXWmutWfB2NjHgmCZTUgOeuh8QriYm
fTFSQ6NhTPYZL53NVf7IxitMU5ALWbBkrxORgO7Am1CJXeMcXtgHG64AkTFfypmAYajT3b2KgLvo
osesmnrw6dU50MP1iltduIds1EJChqGRCj7DePkt+t0evHkH0fafWVrf9kCUtvWaSuzSTJZx1+dk
hn82btUFt0Hws4uAqlSQBJdm5/rQq8qG58tbs2ApNogBPZteHJvzN4FEIxQUvsptc7XLQKu0svtL
H2OZ+hg1OZQcDaaovBfVsNBVTWhqejPP6b6YHiUaXy9/zKdpMw4E2r+dikyiJkm7AT6xnMMockOA
H4995O/7znvKR3YzOsFLwZPXy9MtWOYf8bEPPizO3CRqK0QKpE96FjpIFUSbynEEv7k8wdLRtkyf
QRi2yNLM2TlO8paVwY6OHig9pjYLs7q7y7zqmuwfFs6+zhtECCX6GkC1zOVOt3l/G8XO9HL5MxbO
mI1lYA5rSM1wmvFsr4pb6pgWTZsQG2O7Atrbent5moXtsAENWdzGXjqQaJfEntwQaOZteYYo/fLo
C47Sxi9UcaVpaRCEVlnbH8DRQ45xqrOvk+iT0HgyP1yeZ+krLNN3qwhCS1RHu5oW5WsDQeLw3BKz
AhhfGt2614dEeqZBsLNLRxl6ph82bjSqFUNfWqLzpB/sIYVgxljUXrz3mqS6Q2jumHHTA+eRom+I
Z6oHT6jKr3ty2DiGfKgTKQSuXxUh2PoGhdhUPSVu7l8FCUZazNoIyofU9AZLBW5j51b3oDlz/djb
epSulcAWFoxYuwHOAmS3SBftjFY3Y+81m9kML0NP840zuW/XHSj2712ZheeBwos5uyKuimfeRXTf
dvmagtrSgbJcFEgqiGMirFIcOexhnqYo1IMuv17+7Z9nlSD9ZjmmPBrLovNa8k17RRFvIwma0m7f
x71TN7uE0o6iMjLi/ZRsWFlEY3wQtUrhWITm3OMhOjrEGsnjgje2gRu9jPxeFUj7NJ1SDw5PvKc5
if1djGbhsGTC4Nmu1ioBS0fjfJl+sCUB4Zw4qYmzm3K4sJkX0aHNGv0I8sR0i1RrtLu8wgv7Z4M4
kqCFokzWRLsygfTLyGgCLshp7QJbGt3yCN2Y4q6ZVLSbZ1ruiU/nY8m9fOX+XVoj67qnfBTzZLBG
Q+qLDU+a6Hn2RRsi0Vkd2mnMrsnSwxNYFhQ5DpTtS4FubTRDhiguAqgflPGVo1sWlPLaDUyhnV0e
Cf7MifRvvQhc+Jf39+xK/pMdw2+3DIjWXY44pcT+toGzNZ7oH2cR5U+m84IVt//5Jvs23oGnBRFe
h03mEPs5RYGkt1BdXuvTXhrdMgRwEQc9P7svgnbMnXEdGjZR7O8vL8/S6Gdb/2BmQdBKrgPYdAEv
9tfA0/42ztN65S7/fPF9G+Iwz147R3EW7VjuljeVNyY3yOzpm6wvrvO/0Ev89wd4rT9HTOTR2Qbw
VEjG/E7Ec772yP3cxHybtTLhWmc9YFfQ+jHu1uuKG9VVt31KfvfUrBWpPg/bfRvuILLOTzJjgm01
DmEthr2TuHd5m9/k1bjHq2snYc9BehUTJ6SSLXNWSpshRmIYfBg12xrqZVsf6sYrBvf5LeHbxEfl
JImv1LlLmQS3jT988TOV7ZQAO0lLaUiAtr3S7izTjue5bGMRowzBYkAhtetsaJ1VV709fLtkD3tQ
gOSAmNZz87e6AU1hFHc/Rtc9SC99r1OohV82wYUjZtfuddVXmWbwUDgGwV9x4ecPded3twQP3R1N
KFhxLk+0YI125b7KojbQpROg7N2mod+12c3ESzdMFFkjDF7YfJsNqXBwHiifnF01JifWTT4ea/mP
IOlvhIiqTRM3fOVjlmay7J56XHGH0wiCG33a/wzKCczQaFP3yttijHg46cbBM9jX7EpXYCuKxZKW
PSPE34o+vhWu3EewyIrHRz5k/1zeoQVvbMMHShFPPahOnZ3soFWpQOj8HPnGebludCtcqEnjgc4g
CMCkrYMQ31NvWZa1K0/o833034vWtxEDriiTGULqGJ3lr9D+TXe1Vs4G6nc3vTP9KmVRHmQ5rQQN
S0ZjBQ24Ct1B+02AWDSJ9lMEXSFKdHejY6cJmxgc+JfXbGkey8cgm8/bQjCxBUUBHMAtyMJDFkF6
ZSXJv2CTNnyA5VEwRgrjx+zR0Q8Z4rY1aYCloa3AoSBFlNEEQycxwgbwbCfoz1jDoi8NfjbLD3FD
P6gqbXsqtjL7SszBNL/c9HR5yZeGPm/Fh6ELozpOYwwtvC/EPA3NDbkyHrEr5Uy2RR0FPNgBr9Dv
0bkbhNnAzAbNjNdlqyFM8e9f38w4LKyQwW5QWm5FKedwmJs1QckFB2HL2uJ5ZYwAlhSibA1inL6f
gk0ZzO23y0u/cNol+/eP7yMIt5YgTtr2ILkFa/2h0knYzuU+bfMVw13aXctwaxWMQckMTqVbgmK8
DJnH9oqttRgvLZBlr44e0J/qarFtFQ/7+PuIDM/ltVm4cOzyd+k3qmY5fjjQPhuvQuAE/cp0rPZR
QTcjWYNALKyPXQiPE1I7OcEHuMlB1n0IfqkN0KkrwdmfXpFPvLRNk+QhOisicR5+fC2ne8g67aLC
f/Xif6S3l1xBX9XZlnG09aq1StfCobKhrmiNR89WO4pt0I4hKee7FtSOZcfuMzTaXd6bhV238a5s
8JQiKaaQykeV7tnIqwB9kJuwzXkIvJp0WK+q+wYR+1AGYeUcETxvL//ypcWx7uQmGAotKH65j2TN
wOWdjM/Ymh5tBdVKynPpRFlGnc9eOo8GUzTTdBe70RYWd8gSd6WdZ8kuLINOCC/BnIwVil16V4IQ
ls8ylLR9bKdy36xyByxtsWXYVU5425232ETzVpi/qpmtHJ6F9bF5j1zw0pRdNGB96GNT/Jq8eHOd
Ugyowa07uGoaRSeOsVvabWrkTZJ8ZdmXfvX5QH24JX2/HKcIuM9tl7+q4edYPfnl8+UzuTT0+e8f
hq5EP6ZDh6ETLjZD8E0Gr6P5cXnshW20KYGAjxxmOp1/tvnagXffFGty9Qvn0CYB0ike5kB7wFKb
v8f5e1AUt1W1l96094NkxX0uWCu3TGn2s5HlBIdwbqu7xLvx2W8IGW9j+nJ5dZZW3rKlanBkTiS+
gWqzEc6zqZ6SqttdHnxp6S0LGgPfDca2w+AiCaf2e7PWqrswsM3149N85pGPoCR18+QumQp2cJM2
/n35Zy+siU3xkzW80LzEmo/qxx/yKF6Hnr8C81ga3ApjM9HGaKPEgoPWlG/cQNy2crorqrXjvjS+
ZaUxwYULuKzY1vJr7d+VBOyz3hoLwtLg579/sFNG2hJxB2wpIsCcFT/mCoqcbHfdsp83+8Pgc50Y
EXcEkWYxvCML8XfKuzPwIv1y3fjWxSfTPOvToIUpOfuOujtZTcAfrRWWlo6kZagKtIBoM8S6s+be
kXtmfl/+1UvjWgYKUiSmZIpxm6l7hhDPyZNX6Q9w30aUuT2KbVDmEltFgsekCcLOba475TaSDIwP
w4juTgR93rcWxTve7YdgDUCzcAptIFkAdioPzP3YSPfbUMiNgsJvU6443KXBLft0hwB8krwRCEnv
43LeMH2PQsTK4AubaXPppNwHqcQE4w+o+paWJN10iX67fFCWfvj57x/MZ3B5hiAeP1ya1yBIb0z6
GEGy9brBzx/0YfBWOpJWGQZ3ITRbTN+K/G6O5O66wS3D7LK+lWjyR8hyfqCNN9EcbLVYOYlLS27Z
ZTL2PHN9DK7K4saM6Z7xNZNfuJtdyzT7PpAoHmPozP2WlXwzT1AWlC9+Q7eXF2YhwWUjxXRZJIPP
MIF0yGPBkUHDe6Y2bQvabbDu8Dp/l9c1fnM4q39vcZyiClPRPNgJoqIwKjU6KlI5HoJ8WissnYf6
5Clo48bGuax1UivsRbuXPkC45bDlwY88eZtqskl6E65pISwYg40bMxlYINWc47zq5lajmznO5nKn
JWWHy1uzEPsx65rt3DZyO56JLZdH5Ztbrk+6+16Vb+iUv7k8xdI3WAYtgB/P0NeCwDW75fM37b5U
5doLeeFk2dQ2wvTSCxyMXU3One98q9EsUNTvRTpuSR/m+QpfwYKF2Oiwwu+zQitMMyZvsvI3Z+PO
8F4GSdPlNVqawLJuFPkQXiaCQ5i13rYkeJqn8TaZxUtTNV8vT7HgQGyV2QYIhJ46SbBTcWGOJirA
vmDm617KNgpMtHMj8gQFJR0P9bBF5w64OJuJ+gaaNNlaL8LCKtloMBRBa0h0JP4uiqfukBqR3fAp
ZhuinHmPX7BG9Lxwqmw4mNQFkbJ0/V3aiJ/5HJhDxsYxHKXa0UGlG/St6XsI1qwk9hZs0MaHZfNY
SY8bf2cqdRNn/Jev5+9x2R1mTz8FOV3LyCwYoi1Jm2cileC0krupT6owhZruVpZjtZlGBKtXHTJb
nXao9WjqspC7AA0Pd54MvFtVF2sy7gtHmJ7//uH2Tps8idD9IHZETuSJR4WBokcRBGuYk6UFsi7w
1k110cSu2DptH2YOOtobdijy7ror3Ka4EVAWAnFC4e2YaIc9UVVwV89O8vu6pbdu8bRoc2gO+5Cz
K6ir70AlMSMf6abmKiF47tuAqooYAey95jvISPfbGP+6ly1ZU0JbsDkbIsW6JEGn0Yie5YIepuh7
WlX3qeRbMrv3bioeRr7WoLtwimyim1j4lTMIqL3GA/gYvTjodrIk/1y1CzYoivLadGCd93aQzTDB
3i+H0jziZVyIFU+74ANtbOGA4qMumOvtukzeEqF+MTkfqKJH15lXvmFpirN5fDCzwaetnyWOt/NZ
5Ec3ZBzah4kWzssM9rejiNvaWwkNlmayDHrIhMnaGatV0fQo6nyfVyCeHubsBe2RazHC0iSWVU/1
mNeemrxdM6DRiAyvkZanrEqPiQsR2Ou23bq/Y8YMSicMhHGGj6fUa6oHNzYob1w3vGXbkPSkvS8x
PCui7j2HRtl33urg2+XRlxbISm8p6rAR2TNvJwYQOMQUguusRYdfKFwwmyd+jv9eM5O08V59MI+z
ilv1isD2sev5XcTRv6zK6oF4dOX9+PltKm15vM6PwGoujXr18+RnpOo7OnavSGi8nOmsKV9l/V+a
5/z3D1biAz/TFWjOeh34eMPSZ9LhKYMtB28oqPfQrHp5yT73VtIGgpEcIdsgKrZrlJvfNa1LNk6M
m+Py6J/feNLGgAENGxds5P3L7M3mC2STx13mFOoRj6ir+HQ4bvx/r5OqTNtwz+9fclSvbkAjHIeF
WOVlWtoFy7jRwivTrC/Zzp8guhVT8qZxUQzDWGwBLYTcKDlct1KWhfc96Sm0LPqXALTLG2cEZ+tU
6PjWHTq2vzzF0lZbVu65/eTVsjAvSYCU3jj6NBwDiF9eN7pl5RFpdJdpjQ/gRmyQCKk3gc/+ujz4
5y5E2pCvCiLKMZkTtoOY/VeohN3obHwOdHubFFf+fhvsxVTLW68XwUtVpzdTUEabIs7WAF4LS28D
vPp4Bn8GjcaX2iGg5YVkRTjFyVrL64KV2diuCJoHk0+b7iVhQ7SryrGEUls7791pNYez9AHWnZ1K
QSGuPnQvnvMwRL/lWrHs03HBvGzZF++hbsGK2X2jXRUdawH4ykPvDqq8JgLA+JZZxVOR6SmK1Btu
/iB04qQMyyrF0cybuwbkEysXz6c7gGks00LrI0hcnZ4fc5OkYYq+yE3Vx80BZG4r/uFTC8AMlnnF
0ngE0O7yDUgZsTPemdxLgAAkq+nPvHauqtcH1C65ximJRdsn/EhqEeQbUnc9Kt4kueoJhPHP4fnH
W21mie5kWr7FkXjp+8jbj5nY10NHV9ZpYSdsLOAwAQtY0cI7epN40US6YdN72Y7KergGTodPOO/Q
h09IgmCKW78r38ok0y8Zyf92oSk5hkMsykPcIhDsZDuhE0KZFSiaxMj/yQdiRsv4lAGLjdazevdb
8dLF5J/JBblTnvuPKch9wcQq4+vOsV0EVmp2JpP17Kh9sBPrBNpNuXRF6Nbm62VPvvQtlsG3Uzpk
UFJR72XA5w0pz0FNk+ab0gfVXjfiILvGXEf6Su2qMDNpmWpX8rvOgeIJxIXl5IQIRea1BtIF92XL
w2gTxO0ApfF3GpQvRkgfqDuzlgZeGtwyeUahJz80ZfwOBUBnY+bMPTp1fFUffUDt2rBXlKolEJoB
P3vdjTuVpUn3Neujcg3MvmCJdnk4VlPaJHJw3njBGCg9QPpJffCr9HpNL2pphvMZ+2CJLBoqIAWZ
PFYEFIFbgu1w96JCe+gG7ZDdWn/lwj54lsEPhRrLZBjMEVovpbqDbFpLYe3OvIa8W5rAsm9h3Ema
cZiOotdPLDuzu8p2TSt8aZHOk35YpM6MZGS9Yv+7mhRSy2k/lODMpxOEUS4b9dIcllF3IEhM63ry
jiDcirdVEf1oCP2LRzpb8epLK2Rf4zwDrWWbk6NQxdDeoD2iUqGnkkFf+QXWBQ5CD8eBipt3zDVE
mMTYaEDiiQ7ncpVp8E8e9BM3bteRU4LsjeePOK6lkvGxM4XR3wbJS30yvmuguzK1yQiW7a7z60el
SlX+pWtk7f1QxBXYIqfOp/J7gM7C8Z2AK8mU2xEqTulfymfzTDbU7ya2hq9eWHK7NI3sN/oI0/NF
SgAdqxj0Qce09XaXT8zS6FYcELSQtoxGot6oNzz8YXYHs/FaPLw0uOUXFCOmAIHgdCQgGd9qBTKM
sORkXEt0L41vOQTgGRk3OfWOyEc/QaeLPXI0pKzUgpYGt5yBM3V9NU2tekvSVIU1Kn7uJoh6cuVJ
t0VdgPx3wRAXoEd8MgF7QF86K/ZgTj6zctdON6y1XH9axAyoTXSSxhJqdkaxO6gEAChLukdf8occ
LJsbVZX3leEP4HV4aLu16s2CE7JZT/w5cONumvQxakfQk0lyUGnr3NJhmPbXHVrLSVTaH3leE330
XELAisTp1vjiy+XBl36+dds3fSp8TzeIvHUFhRBUYl3aDZuu7HQFwtOqqVcyvH+E5T7xQ3YFu8wI
fMs0Tb9y4+cQW6JuOiTpBp1h6Gi8T0SQ5i/ahWgrSoVOHgzHqarQlBlWKIHRUxXhPtTbYGAZu5nb
uYu+DElHxuBRxtUwmZ1Xe2hTDFJf0ucxcx3vtcUdxI7E41ETbNK5nvxiE4P+8Tg5boMqwpDjTaA3
NU+AUt0MuZ+9l6XD3+K+NUclWga6qARLvpmpmNIXOUZS/QQIygxziLdjN5tNOQRVcODuOMnXsSFx
91jPoOHKQh5kqn52UJ2kT2mUNsXeTSPW/IN2qCF7812myl0Ucd79rZsUVJ3CyeY0+BFzx/T+Hq+U
0nNR21ceuL1I7oL1YOUZsWAfdpEfRQ5vruNk/lWAcT9MZPBFQS+u7Qk9SGhgbWiZ/R1DRmoj+oas
HOCzd/1s5y3H2CU+eAl8PoOQjhHvNmd+29569Sh+Nqaf+YgqvaiCducLSkpQ4wlwUV4+3QtezcYB
6K5WsWhicZdO5fyo9ejeMs3XcjcLtmNTxYDwMtFE4buqgvu3akzmJ6/vXGi3OJA4uvwFC/pK1MYC
THU3ScZTdkey9IZVIF/9o+sUjc+e4LcdlNBQ+rkB9RKIN2iICvVLEYOz5vLs/1Oc/GzvrBirOgvH
QIPS+ZmS2Y8A5gRd5hdposQpdr7naH5ouq6o9kIB3XQf+UXsbQqelyDLGU00nXiJJrOHIG+5CJ0x
6qINRFSnaSti1XehNq6Kv7JOzkCit3HQnsRQyvQekDd89ledqXTKDlNbiXxb9Z0/f00nlZmD6iG0
vvHK1OS/gtiw8q5NuhJLYzTDKwt9jZApJ4OMx3iD5AuOW6TdzA8Bh8TvmE3JtbvL8nhU/xAIGmbp
WePaBDcMlFvlc5T7pH/RfT7rx1yMeEY0rdHTe05xHz7NPchSv/r50M7fGzCWTo9+0dXl7y5l8Dph
3ANFxjdFm5TQfc+SunSOU+sz5zVhYGB4cRsRQ82uz3L3uQLfuxe2aCN8VaOjs3Ce+jwOAfFh/8fZ
tTXHqTPbX0SVuEiIV2bGM+OxYyexc9kv1LdzAXETAoSAX3/W5Lw42mao4iWVGldJQlK3Wq3Va7kv
mRmF+JI5Rec+RKbMotfGOC30f/Hg6u0S3YrkSNk0tzp2Wd/zM8O/6ugPGZ56G0hr8muJu26PNHUg
yoW7mG53tS7BixYSD29EGlSkkIrrXOecds5U/GKNNzcxQ6m6fsJTSeQ/SI8M/M4rpa+OtQho+jCA
65U2ceF7gXsaPZCVxfgS2v0LzucANbFgYfO7wwDfxs+5ghLmYwo2ivqhnq/SG8w3fXLUnSzk77kJ
By4OQW6G9li6oCtt6ygqHjTkcGSMVwjdkl0fdtCD2wWsqpN/UYlE6EfSmxn8zEkpcn7nl7oI477i
SdAdmmQM5BybGvQXL8Ae+GAPMNAC4xD6yKfhechoiDxZkAuOeWSzSOofaqhwK0kAVRBxiFrI8NcE
CbX0I/Lt1L+f0ij/F/tIQ48Lb5SQZEoEm/s77M7B777LTNfB1zyr8vko3DQ0uynpesh1NzJqRhym
0gsgWBi5yd6HRAuS96VKisOghUeO3EBO5SwImECRgYhU0yEv0bcPMySAXTcuy7Ivil3tZo66bycv
eRp13Q27JEsHdQ+gsjPeJdqVya4lxfTZp9PAv/lQgOxRDZFy5y6D+BI7IakJm6ukM8uvaQi6633t
pFW652nReYfa73v/ZDpwitwxX7ZSxmCJCw5pl3T0TvlOynZgKmvysyllx++j3u9nIJ6iWl9Q8dy0
RyabwDtQd+LqUraieWFpBMnG2k2LHx0Oa/MRicMMonozU9cN1Q+a3Y9pEer7kFeQJIspIdjC2puh
RhBWDWseJZh/UxPzUHmZ2HujQ9UFlqagzIOsgfcpmXxpPoZI65IITiDSyFOIJOv0LssC8srbzuAX
iNsOyQj5wAE8D2xsUKXp1g77H0hRhvIxpF7SvBa0odE+V4CVfpBV2ZefHS/AiV4FUJN7KptBeh8Q
18/RZ0XGOj/m4Dxt/+nk1BRDPExZZX6XvldmL5U003wPTmaXQl+Gl/RIVZo6hxQT7AGLnfn5sZRT
CgAyaSRoc/2A0gNMiol7kuTKASe/n/JjCubj5FS4NauBKiuxowIFIbLfUdH0zj30XEOIqjXCCTOA
owHXA84TUrrPOgzy/lTLvL5S/GUia78zp+uLF4cPEKorW4+/JqU/fJurNkxEbKTukv0w1brbuy7J
xm9oTWu41F4gwXcHmmjcwvZRMpdrKdilo9i6S5swGX0vzdqnajagQoYecCEhzpsVv28fVUvtW1Gy
AlN8XYF756XQU9tfqtLF3vVGFSYrj4pLHViRMgpQ886M3H2iHZtA3lvVuXfvgL16DWX0h6npnbPW
BoJBPagMEUlUFwJJ0ti7SikC9/lVEOyaSD6Ax+0EDfAqhlvVsTThT+FrUIDKi0P5ysPFQkhjY8SC
pCAKB/34FLhISCCL48RTDu2zXo8bkyo2LkxpT3QOy+YnLdLoFX6dl3ucPu5a9vV6HX5vFq+/v8k8
4dCPylbnwxMbkRjVRdbtu5IbwOi1Oo/F8Pn2flsIpG1MGIEMbh6korpwtwSPZjS+8lI+o/r85zUe
g1wyMpz6Q+2tqnAtLc11X775LpnqiOXIbF7FLviBhfAZXg85t7xaldFcmjor2BPejErcXAxP8ww5
oLCie9GX+g6l9fuIOGvZ/mvY/94CWZ6gUi6EijM5vgQ1H4pYJyWDnh/hR1O06ce0DH+CevH59iot
GK0tkRbwKhszVegnPvRSsZjRwLsaLyf+Wh3w0kaw/EKFr/B905J7QsRTCtZLLoNLUFwFEkD6RuoE
xgN4RruqWbywEWxMmexnVLJoMjypNskPcqoD6H5DJzsf1yR+32cZA8mYlSeDpmuVNH1YXliFC4fO
m+QwpeoeOnzqLs3og0f1hJIXKI6XGX8uEcDubq/XwmTaQLPCr5ypjNjwAeFbVN35AMYqHidODXAW
yvkCPHXisj/jDpkG0XlMvKCMm8BpXb4ygIUNYwPRDC1Brly05cUjrimOiT8l2dnPwnLteWVxbq/L
+saOK4SfdRGO7n0AsN4kzAcd8mftejvD6cOf+5wGkmF0q114VQTdNq+W80DWcJgdScpLik0KrbJ8
J2lCdl6EfcMq+hLM/DGP0F1UZz9vd7lg5rYCm2gA8uin60yGLu5wg4s7cYUThcYsp+4/vpzFjCth
qtYUbpeWzvIrEoR7rkq5i6eSgogdKud7uXdrAX2H21+01IEVYogQ+BhkKPSLRhbZiZGpYkg7ud4a
8c9S+5YnKTyZIjc9zTBsjDlpubvHDW4Nbfe+aREbpaZAe9iDUW16AvF9FvJYeciunwYdsiiLoT4a
jOckgQgxjYkxLf0m6qYcRJxrXqypEr3vuYgNYuN5OVFThMOT6WZyACyI7jlqFneQ5JL722u01IWV
azLEh3IJnw3yzGVb4jqeg9UfyQM6t8PPMAqTZiXefH97ExvBVnHXDbRb6adk5PyVOH35wCtwpvfZ
KHfIUZQXNxyGldhzqTPLZ3jzMIxp5VYX3UQl+EPMB4GwD8Xk+c5M9fMgg5WOlqbvujXfOKdUlX5N
GpwtPG8gH8KiXWJ6ucsANFmJMBf8H7HJzYrCB9EQCNPug+tNOYWG3gRfxxh5Qn7hlIISThlQOs5F
9Ogm9Ur2+X3TIjbFWZBUyFylo3pKANCYoMHkFOC5muZorVTk/RwnHn7/njjI/jiZROXz5Y/OKAEZ
2HWFJtyn8M6EB7OMPTS+1He3d/nS51ieomrmgQSDEhe8lrF0V8hCjHs6tOH32+2/HwgSG/hmFMuH
UIn+CRpoM+7okU5CCFZ5miKxYDwPTFd3NZ/Tek0PbWlX2Dg4ELg7g6jr4iL7FmVIIvilo/AZdYfH
Yq7zK4m0ihEetoCJjq/tuPZ6szCRNkKOEafJolDj9SZIZ0/EYIJUVKKcHxfnX7fncqmL6xy/Mamq
oBUngcZaqb47pmFW3I05SY7bWrc8QwAFQuQHamzscp536YBMFE2rNXqYpbFff38zdtEgw63GlD0Z
MmUvxVDq72GG6862sVvXDUgwAXXQD2idKxITP2wPc9au8Y8tjd0KB9K6whZO0/JSRQ2kJjzH8ZoL
Elgk3Tj1lskDljg3wDvmF6GR1I2h9YyNW9BJ7G9Pz4IvtqXKClKEBXO74UlPnL+kmVDqMsEyDw6o
StmKJ1k4WWy+MT2npSjHIHstEI0WKrgQF1HgVdWthEeexUZYEUhb/95KmncOJIsHOMiEOJeC+s2j
mUqyMldLn3H9/c1GJTL1WNTM2WvF+HMaBhcF3vaYROlTVtTfewk8/qZFsVW9TJFQ1kYRHggrJz94
1Mw7QMEzkG755rCtC8ukmW6VC5aL8cnrmgfB1L9dWT9jK2wqc4+IzUgmDHSnILk9PAWeAS8SAWMw
AN8eEt4rH/Cu5YFz3PJ4mhV11E4tPU8OI7GIWL/zIzjx29Pz7tmE1q3pIdg+g5rT9KxHVIvcTwkH
fZsrm0c8JGTqTLFtb3e09BnX39/sqQmSk0WER5sz6yp5msYM4XLdExJt8R9Xava/23edQrl+Uk4p
aPggappdHyLEnG8inkPzlv+rSJsmIxL459KQpn1F4r6SHwfHhyr2lrsyerAcIGtAOUfShF6U4+LJ
xgPbMl68JPBCGzuwwpyk0m6uK985VXmu4kkj3zDk0c9Ny2tjjjudT4S50YhKHRC5QhUFmS6/2FQx
FwIs9ffiqs6D7F/qaUTs5kMhRf4NUILy67ahW96uQqFumgN7iMdNI4o9Up5d7M71SvC3sO9tpLHx
UTtf+RE9/6kkxIlW7kqyLaTAxFjmiwx6B3ENzzmRyaV4eWto/T9oOqwlkJYGbxntrGqK19AWUzMX
bXRXhHkfz5KsJZeXmrdsFlx8qitdgeZbidKycU7MkZar7+1LzVs2K8H+ViRKOqeprucPaYfUHnPa
cOXqtdS6Za/FKDHzpk3zGNi0R2D5mzgrx2nFL18X8D9pXSysZaxkAk6pTTB2EtUywMXen8guKXJ1
l1XBr9sbf6EPGz0s+EghKYMCpVg3ufk2CzyQtbx2HiMlv9zuYmGSbPywFxXGUTOEE2I5d81hvMIK
Spju/nbzS19gma5MIGSaZD6a70Tm7hKw+nGNZDuKQlauuteW3lkHGzesfBOG/ZyzS1W5R2hn7sBk
RWIZ8sc5xYU77/W325+y1NH1E9+cj4Xf492pVFAYVfRSkGSHtMurGOqL29f70EtWFmThvLfFDvUk
iwQl9+o+jdiD8YY7DUKJa4CaB2tdLK25ZdWTz4Dgg/zgWdZjKmMCmtw0dpxuDQy91L5l1mC4Uwqv
seaCcr4mNgANxHk2/2/bMlhWLfNxMFAxMBeFh1uIonc5e2AFewka/ggI3KbkZMhsGPFEs4nh9tQd
pRrARafLJN4catmo3wkSaz01vDsGlcmjeMILYXHo52L6cXuOFhbA5qSa8Kaf0rSjp6LEyyreLZrf
FOCNr9tat2w6dZFZkkAr3MserXcGlyjfWYNgLViZTUpVKJ3Oqaj7NA48AJSm4lOalHlMJD2HXXDf
R81aVcmCa/Ite4YGLpRJQAV+CUjzDFQo3xcGUI6smNR520Rdl+eNx/CmofPDru6Pqm8ephKBxdwq
td/WuGXEVeF0njO74Vl10bOne3VGkk+vONWlubEsOOEZQKBNRs48AbsC0n+5EXHd9QIV8TSAmPW2
b7BsOckrKgEZwwRR+qsoaArKTbmJZyQEOObv2QdHSjAkg0pOQcEmUL0n3JlPnl+Z5HXT6G2Eb1FN
yRCWPT0J4Qx8FzjhR+QLAW/a1rwVUsuG4IHKC+gpRd62iJvMqx5LCB4dtzVvWfFUUZq2oIG492Yg
1VKvBTTJ25Y3AM7qerq92fqJBlXlhDyUiNU1UVcBtShj1gbepenJuPYEtnBW/geR2qu2Ft7QHwmd
i11Ag0vC2JzEOUeBjDsnmxg+8TWWISsSSTMDhnLPHE1jI8TTVNQb96lNS5WgDJdcWXAuBRAx1Y60
qAl99YcKOgIroep1mO+ESLZOIefKKSaZAqPKgNOO+WA+gk9j3m3bSJYRmy6RpulTdmIjzZJjnXTZ
cUwIY4fb7S/4IpuVSpTYmg7IY04pRTwHfnNQWrTVl3DeliFCjfX1CfHNZhUVhJFnV2MbATJW6NkH
16oaVqZn4UCzIUaKZTodRM7+hI1TqPEgrAE2n3aqbP+Nggxs0c4EfpyVteYL02XjjUw0gIQKpc0n
U6O+JVbAypXxCP5rP/Yig7eZKmvnjznUm3kMkAMN+tjkIAuBoFpeHP2aT8AatmPwu1YU8EmMEpAe
Oo/Td+XWpPgARpzpe4qAyMdz+qwQIE0e/SyqvgL9apND7D2HZOU3D4UW9SfS+OxfKWdW3wUedb4j
cSI+JKrOxtgVLjApQen1+tkxkfedmT4cdrNMQFyoM1RdxzyqUdAyzJlMIesezHhuZKxmYGVOae2l
e8UgTYQrY5NdIcIl1JChXAuwoDInfEuQPU199IcMpTYaQEI2OvjbgedjVQMBAMHbF0Y4cjimUqHY
VQAFdDvUW6QKG6yNup3uBPI8+CEpY+HOwzNrM/xcQWv801wMff5cQrerONSqyPULuL59/iEAVFgC
oayT8Wma+dB8D2snhGRb0WTDwavH3t+FvB7/lYJWv0wt1Ncs42l2bypmij3SA20JhQ1nAneEr7Jq
VzmD1vuZo1AJsNGEFa9l2AMGqzkHU0NJMmBBwqAK1iomFnyqDbcBujOvgQQPT4ZFpwQQ6wnrTAM3
BmvXHe1K5Ww7/G3QTTLktZ6Qrz0VhePG3AnnS83wnrPJa7j2AVTMuZMgiXdKSCaekzH7mYBf9r6h
7UoF2ZKdXX9/4zQkUFYtAbXxSWDJdh1CMbAoN/Tcj7nJtoUANlVaAN7L1m0NO6Fo5pmrod83DBn4
2zO0cCrYAprSDacwkKU+FhREnoYhc2SYvy2AtFnSksDXRT5Sdip08WJChjIJqCuQPR692rWrwtIH
WAfP1DuAkfOQncDZ8FUIgESps8oFtbS8VvRYBDKbcWbqo3BY+VVUgfPoTXn4nUaKrNQmLXRhg79k
KYeRzzQ8gTef7TqI7sZCQjis9/o1FutrrPjOyW/Du8gQgL5FoIsgAGDT8cyhM1NP/iEtDjmJ3Toa
zu6yws/Jv5t2lS1pylVShgzx1/9bddBP/wsy87qt7etGeGNyyANHxvdTKmJJiA8dh2GK8WC7ln5f
Wg/rRiWHgEMdNU2BazeFigOQjXybkkAfIhqWK0a31Id1sVJe48oUJSUIxRiq9MHY//jnfquI3kI1
FTJiWYWaVZ+roeWnqUNOleFVx3ty0sHNVvzegtXZgpIp0ZnOexQPda38QSYHmiBmFbT1fuPUBm1N
jmR0BOv6yYtcaO/EQtGC7ot2HPuPW/YQtTFZukqFL8Jr+cs1DDZZ8MlB8eFK8LU0fOtORRJ2jYNm
fhIOKcUOhZxZuMuLrt4CVwqpDcLywJ3UUodg8DJxvnjXZLacoy/u1qw2tanE0t7rosDNcChcM0c6
RSqVtCip2Jz0pzaVmNYkKrNsApM5JMcPSZiqWHroYtv6WkbMdY44ygVPOioJH6Few/eIMjYpDmD+
LetNlEKxWO0alFuwfyS4BMAvhTPBb4t0jeTh/fALisd/+zjOOWnwchGdxXV2SIE9CnnSpymt92Bz
3KSFgQ+xTje8uUdhSPLoDDkqAFRV2KOUsl/7hgUzsOFUSKDVHkq19BG0CyjvS9F6iGKB2wv8vgel
NnKqw5UfhZUMBahO7seJVqiprpm7L1Ebt7KHlrqwzFimOThqG+6KWGQByrA0Sg1bVENx7QX5XesE
w5pe5NJMWVEq0VKlWYXtH4tR4Ml37ORDjUeGTUEw9Hf+3kzCL0dkHCd5z1Crvfe6K5w9QBSZh01z
uL0cS19w/f3NmWxmtwHDV8DPE2iTDrjlNIfIW6vWX2rcNuZI9pPOnOwxmSb6WMxJ9LHJ534T4AEk
838P3aMBC7KohDdFRZ2797KxBLd9tul6Q7llyJ5EygV31uCcpr4+Sp+lpysqctusW/Y7eXOVRODh
EfHE6K+gcMtD2dTDflPrNkhKDFUEddQuOGuEEI+d5AwlJCgy3DbvNjSKjx4qXsWfwXv+V9Cgql1d
mTXU+oLxhpbxkqiZTJJFDfLiLaanrDTgXaj9bNQ2hooQ1fp/b5wuv97r/aKB90QXqkG5J9J1X25P
/tL4LZtF/Oy11OXN2aPNvR5y90vBJ30c2FzO2/ybjYhKpfBQ8p02Z/DdEJTGZhGK7PN2N5YISW9/
xcIxZgs1mpRQCkq45tyBtW2nSdLuK+Uk//S0hS5hVm3SdMVSWDZceeHURaRqzoVqng1oteLcX41G
l5bCMuFCOnJIvbyBkBbeMaXCnaOQ1RC3UVFvNDXLkE1fKhTH5Om9bPIaYmN43Vpn7lpwn7Zko3TB
eIUQNL0vSqfeMSpPSHBuPORtoUYW6bANPQ92NmjyBH6ACIX5s9j2hEltoUZSuFOKgvDmHHhXyiam
P09ts8bOszQxlgFXKAhxWtljd0agPg8ir/89VKZfQ3cvNW+ZMBH5nInChaDONW9Dyrze9VcGgtum
tdT69fc3Jy7p/NILURCHS0CNxFlSOvTYDEN92Na8deYyWVEwRfmTiMHm/DsFKuTT4FZsJXpb8As2
Sg9yUYwLxynPV7RGIeUxweYB0eOj7/Kf2z7AslpU+yOtUqv2DBZvA5AGbqhZ4bT7262/n1HBk//f
s69KKSZZGfEI9L64U6CkPgjEi6iIZc0OWIF+D9wefRz4KgB0Yb3/A9wLc8eIOSjPRSl/eAUWOhpW
CxAX1sPG7SX+rE1fNdhMlerpjmv4h7QW030V9Z99jRvO7Wlb+gjrVC6mmjnzDIvTQZ36ceclwCuD
UmRcibau7fw30UVtEB+nOQ9Lj4jHbijpOejCq7t+TgIQe4Op8NMg8CC47Uss407noQSTu4LvyOf8
USajfJ3Bvb4NdwKGlL/3V+IwFAtBzvusPJ8DTdmIh9bQT7fHvnCgUcu2TdJDf1i2UIYcZ/9sqpY9
i4h2Lx6IdlauHEsLbR3IpHVN0AhSnrkjnpTEjaMp3U3c2iG1iUDB6qGhs+6W50kb+aANEvpDug21
RG1AH8QdZqRKjT6h+KPfK01forlaC6kX3IaN5KtAkCUIKiaObPK/irw7F0NwKVz9sSLq7IC+oyw2
MYKGIGW3dhDK11NUrujTNGvvqwI4EeS1UZN978va+bVpIwWWOSeqg4cdWg1sgrlLmqx/6Wv+HJar
58TCNrJRfRzSi9lM0+KcklGdWOmnO5Wg/O/28Jdat2wYz3jD3BtnOLMedAkV9FaOQ70aNi61fv39
zQEtW6hjDzzUZyGR/kDdWnPwAOnbdvwHlg3LiI2qRdXN+ZoCrHyU2q9jKZdGbhmvjvwm7XsjcPdw
zFGUmBd/WHM+C0dNYJ3LvGkaM4y9OE9zUCUXQyFRC+6XcgR+YKfBgSfJLp3B8rIyUQtHgo3gEyHw
SmyU5ngNNWTKHojDT11YPbegS+p7/XnTXrKxfEIEictQU3fynLzu76QPoMgxMkSn3253sDBvNpgv
yHq34ajwPksWBq9/nokYaMQO00jJeXZBvHC7n4XF9y2b1oznpEFkc55SlPogzlAgxFkFBC21fv26
N0aBaLgLyJzoE4icQRuWFF4okUrLppVlWDjabDSfEWBwdIpxOKu8AVw9cYbpINg4nlwSrDF5LPVh
GTbArEnmsXw6/4n9CoWEKaAMPzvZbbxU2XSeSJVmuvPH4Qh+Iwdv/2M516ALJKvqYUvLYFl4N0DA
dajL4TQVoCPk5io6u0Y6vjQ9loHLJkkHwsMe+bTce/oTeCtPPeYemBe2bVEr+NaVAasClNbOuLvl
sYGOxA4IZrGtdRvPB4o9DjgMxfhNmv3TgdEOLCbFy6ah20SUeHLKuU/peP4DT5+aGqgNBX7G262/
6+tYYCe9TK6zgmfGHAp5GcEgko/PWdPuNO3ibFx5fFrqw7JgV6iRjHmlD0PzyPmhpeldXx/nBCxa
wRqd7btbCN9x/f2Nlwi48iMUOOiDninYUUHyl3RQkTBrvCDvbn+0b1lwKcB65iinh9yyG/djeZq5
v3KzXRq6//fQq0Aa0xUYOsdLO7lU6Yd62PLkilFbRktnT3udwcyPzsvkf/Hc19u75opv+8+lCe1a
BjvOnVBeWuCBe/yg9CfFnzPUyASdit3gQ119TfSmpCx6sgy3j0o1+R32J5nPU/A1aL+VYi3VuDDx
dpar0fDI0XV2qvmfCGJdY/Oz0Wsvuu/G7Syws1ygnMujMsGqtvWTcr8l9BmkA53/m+orYdRKNv/d
Ex6dWCdv5jRDWjUSlpWSo+ONB3/ycAGp7sDDuRJELE2SZby6ahs/QLB+GNRHnvzi3UnkK+n8pdFf
u3xjs2kvgtSFxPZBs+S17JtPLlSwU2r2pIm+396oS6O3zDZLQJw1V+ii79s4rT4103lC3cTtxpfG
bxmuIA3tqCv0IQXUw+t/Sj/7HAzRnVPyj7d7WBq+Zb9zN4S9XyT9gZHhsZv0N947HyHquM0x23Wp
spylyPDOccCN5jQFGVB6PyvunOY+BF1Wddz2EZYJm9YfpBugF89rH8PS3fWmuatz99Pt5hc8s53l
mnyw03JUVIFbM9uDv/9gvLW63YUFtnNcjQo1QBOQsCpAld31B5lCXjOYd31V3N0e/MIC23I4eQTB
qXGAdbWDujPzdDA13r17Z6X5BT9tJ7d0H7I5bTE3ZTVe2ozvQEm7G7JyB/WNg04g9pFPMRSL9re/
ZmkpLIPOXZG4KYdkGaF1tOMjAvXZ5GbF2S14VDvBZbQDKoHaKX4gllCxQyH/UHTRoyn6bw0FmXRo
BFCOa4R4C0GLnfGaM5RC1Zr0Bxo9gf43DiZyKvs70I3voKO3ccIs+waQyEQ6TXFIEAUdYx6IHQ9B
bLxtOaxTWphBTBGfsW898UPN/rMRZuPALZuGjKKpJoaB49IfK6P3qb8JXQquretefnMqhNplhWwb
NJ2RA9h6z1wnW7ClaPq6s940LSB9Lb2O94e27X/rUn51XXpAbmEFQLdgzHZui+JlPQVuRR86+SVU
4x7KrEnwz6a1/E9aS4Ugm5ozfchRR0JD6A2NfOUYW7DawLLaBDzvvIB63MEP5wNkfu+AYN22A+2S
1GAKhQNZZZyQlfPBT+ZHCGOuhLYLvtnOZoFdB48PJSY78x5qcfR6sB+S5zpcO9yXFtMyzXGiArl6
BPx94lZ7FArrnXJNtwOPDTncXtOlLiz7HKJ+mrqWYTtSD9zDrIxLAxVL7omVOVrwYXYiiwywSq/D
9EcSYLAd0KixDxXC4KOTrOUdFpbhP0msSaWGMLjJFOS3nht9A5HoT51D81vrZuUzFubJzmPpoq9o
3mGpgcGPo6qNRX8Cafy2VbCzV5HPqxaMwdhIs9wXU45Sc1QIr/ngpbFf5+2NyzGhr1UL0jsw4wen
MsGjLmf3nqe/3N5CC7ZrJ6/yhE51w2h/qHS5ayK9106zzcXbQjTDJAeHAxJzCCEyQF4dQqYXJUen
WIn+F45zO2MVqgQ3zQKnkzvqElzdx0H7v7mc7jIvK/ZT6yELF/Uri/w+bRoLbPWZoMt5V1JE0hBE
OKjmR5FAM1aheH3O4wglM3Uvdo0nD7xeUw1bsgzLunvPhUrYhC9g5p8qmVDBW+4Sduzl67alt47g
pm+bPg89ARBXoy9pOkHkwlVrd+MF12GntLAyI4kMVkclwb1D3DvRAALYQLxXiB0rVi6XC3vAzm15
GS2QXw/7Q2384UIT8QkQ33HvTfJ5EIF78BwCUokR9Ceb5sy7fu1ba9R5BKme6y4I2P+8IbvrFPm6
rWnL0Fuv8wavdeEIeXthffpvz/1k47CvzuXNsPsR4CddwMrpDJmBetoXzhpideGGYBeoctYOLJpo
/ZP04kT0j7odDtHUn6Ssj+McxIiS9p7xVgKwpd6sG3NZhCHrHNgEBeWM7z+N84PfCHgYsHzoA6tB
oJiebq/H0tayzu/UaSAumaOrqbpkwW9TPrP0i1YvfvDR3wSmZIFnmThHdUdfaFb9lAEoSoyeysNc
rREjLX2AZd+U1n2W86A/kGC69zTquPkcJzPfQWEUrp6Ca7RaCdMWXNV/y1iVBq04kmyVTP7nIbqE
hEbn7qGWHsYzZfmKx1rq5vqlb7axnw9RIAY9HNyoPdHZPXszeaJedQcun5UweakLy8BBu+36EICt
f/a07uK0LV6aaPhN/OiuBT/Z7Z31xzu9k/20KwTBAkigAdKZA/egihX8LByKaiISD/zXkNJ4hJBd
FzEIGbvx3PifpP5Yp0+cJTGSpEcfZMXG+VXnei8mAuWZL17LD4HKDhXt99zzUVT7NRyCmGbko6jC
lRhqaWIsFxJ5LZTe+wmxZlJdOkofpvqV6Wofcfr79rQs9XANUd6sLh6UfbzS4sQYU7e8y0VS7CY/
TM6mDtguqiP2ZVs/lg/hvltMUdTAsEdvr8GxmUIEEhMNZdoADKy3O1mIq+wqxIZKXc0NOmloUewh
lPovmFzZSuPXOX9v/1huIzMMAnLZNByIIb/9EAQ086esX1PHWGrd8htQI+OZmtG6dHW1E8S492k/
oxrZb9lKaLjQhV3pCzrngmTpOBwShxxNUx6rJD8NabLtHm3X987dWIMrxAyHTrDYnfr7FLRkkJ9a
yXoujd7yEZCMQWIeitDQgQZyw+e5E6MS4Wcw92tIr4Vjzi6enJwSpHmDi6rt9i4L5Q5ifU+6/07z
M4qW7ig5MbqWQ1/q6vqRb6wulYPqqzKAT20cUIlNx1bVz5E/vOgZDyaJ+lGq8CHK6N1tu1iaO8vI
G+IGYzGxARnR4uAkYI+vvAj6R3oTSAXkSZZ1Ry34FGTuDYdZR+p14JJFn3pmVPXt9gcseClihQWz
E1EKbSJziIIK2Q5P3l0rEucBT56On6+cEEuzZBl4kc2zGiPssKG7l/6FO/9M+vn2+P/c3d9xHnYV
pee6eCoM0Pb8UO7FQcTnl/GheUkv6pjdVbv09ZP/gTy594f5UO9+k/jz5/ZY3GXxZ/y32J+SD6fy
Md2b2I/XksxXu/nviHC8/r0FZ0i7ZbonGFF4r8tx19NL7d+pyMRUrRzr77tj3669HDsuIEiJj1al
CwnI8n7q9CZf5keWN+jcugTxNEZPkLJWwH5EIgOjg9jY/HUfvrHPIBr8RBeIeTL2T1P+LiFD3n2/
vRXe32Xgmfy7adJAzs94/XCYSHjf6RMEvvCgnq5Y+tKUX39/M3BGKzn15SR+6AksP961SB76YCtD
X2rcsnLGm8QB/c7VQSYo4Gy0l7mnSkKndMVMlubGskDQhjSZ0bk5qJ04890aR8pSs9bZCk3xuYPW
g8F7+p0YBoiA7gexMuT3433frn2UeTsKD6KBP0zHEDOKE0vovkPU6vHyu+xf5jpYuYUtfIVdCMmh
iIg62mTAvUt4Ou6d/+Psy3bkxplmn0iARG3Ube3Vi8v2tN1j3xCexRRFbdROPf0f8uAA/dHN0oFu
DLsMkOKSSTIzMsJ35E+VKuUfi3pcd1XYKe/4BTN7BmFAf+xChL4GimrjSB00X4uq2faP4cUVZXVC
xTwgZO2i7QIvFyn/3mRWJtN9LzRIDlU0HucDOQZ/q5VJt3wyNRzBBHnCdkIN4hEMKXSfd8VNQJ9u
040SErH/a6wVXp1xhTDWsQ1IsSvqyQEjx5jvhYRi57ZpMfyBRyG7W1GESRs32kf+K9dq3w8/7ze+
TMI7W4Ua/gCcNXPZhghUd3glAS1RVq+Z+iiKT9uaN7ZLzRVLgwbNkx6JE+dBBx+rSO/cTVy6UOg1
vM0IjE3aOWi/LNvzJKO90mtpCNu2MTxOJ6bcCRimHdwexyipDtWwsiEtXsCs1QzB8x9PI1pGDG4H
VSUgp/fzGszb8tlmpebgsDaTGTLBecB2VUBO7rSyVWwtG+c1hN1w4e0w1xWpn/KefBfdWsR2ubC8
swvN6syh8olsUjStoCyoNNJsoH4KvkLY1W9O2CxTsOLqbWMwzNUF2d9UKEz94hlrj58Gusb9Z7Ek
E6fWeDoho9e2x6TQx1yEfDf09SEo4xMp/HrFF9i+3zDXqCdTVS6r63TxgcVqr6ptlvobYM0ZUFNE
FkuCffbBIzT7sDfxgF3Z9LbpMSw1Ulk1jahQBhal2tW4MFH9seOf6rZcmRrLKW7i1RKvFgJcPJga
/dFnpxQCm+wf+DI/+ri6fSyWa+LWmj6fm6bA9Hfza4tEOY//gV7V4b6vtDVuBOmaJHLzOVbtcQqm
XRw8IHCEaOO/2xo3jDfKE5Kx+j8Lw8dPLhbBW3nZ2T58WfI3F1ZI5DYZAVftsQ2HB+hAw+VUh3Le
VOQT+aaaAh/LSQnpakhZDN9Z7V8glL2yKW1fvpjZmy/PweSkRICL0tjPu0WYGVeQfYig1v1Jt1ir
KZ8AMr80HlI0Hw7ewe+TfbvGo2V5+Zk1mdC09mnL+XwED1R8LFEt/zhCB6XjTfswzhE/iWrtHLR1
ZRhuMc6+TnLsHDdEDl6fuHxcdg+gIrvQf902UcZZ20exzCoeaLwyOxQOF5e45Cse3/L5JkgNcmEC
/I1IYS9+TRSvffIvFV9q7wy/cP/j3/VsIL8zfLLrAEzJe9LdhKidk0zYVzZ1+jRqvK/KdU2Ud/cq
ujGuUrhzq2FUor8JstCOzO1fBLHwj0nq+5/vD8TWg7HSi8I6idIge8SNbQwfMp3zv8Jq8udv9bwe
onk/IYyBGItd+XqskbCDEA40sPckVWzXOnm+o9z5OjqoyyigffY8kvifkifPSdb+dX9471ojisSN
aIlKM+hatrV4VGOt1E70YQ4IHkTi1xDT755A6MBw4JRBhd3tGf8CYDk7Smf4EwyYD2M4/1Qe+VeN
abFbpJC3jWbZ729cF+OO6GIpyxcJCl2KtTrGybAJH4ORGB4d3A9cZHqEQDGvv/6qqiBu9nmhid3i
GdHBsgXffH3F8Nz2ioB/6ftCgetg9A8oMV+7Clg2cmS49b7hdeK1ari1CfyJYpBu1HmXnaFaH26c
fsPoA8jnTQWW9kvbx0m2EyDP+KBRxP5l2+oaxh4NbeyVIB690YrWry5352JXNtkqRt5mC4apU3/K
UHE68C8iAouxFhVDCTlNLve/3uIRzYL7oPXBbZBn/c1F1Sn5SqZxKp88QtkrgQASPeG/wGm8qa/f
/HuiWz/z9QyqxMo9kCyDyo/XiYPoCT10fqpW+rHMmBlT6XHhxqIHI5Tg3J+VLDIkvVDLdH8Qlg1r
gpFpTMIiKuh4m6p0ujjD4OMmEnSvSQDg2LYuDJMeU/iIyRHzFxXNGqLZoPXGMfWHp1fZyW2DWH5/
Y9NtnqRuDi7AF9qP/biTknj6UgR1/K1jJCUrOaRficDf3oqJa4KRuQKQBHdv/UUHIGjaowCW62M0
tT3bSU1qcgKoDLLItTOJ6Rw0xew+VFMu+SFw6mq8ZJLXahcyHqXH+zNr2xmGK6AeIAhBNvY3CLrx
vciT8uy4qyWelkMlNDwBS1IIdPKWvRC/UifKwwfpgvxwZPPPscbbA/HJVIlNYVZMruEX2jAWXlk4
GIue44vq3HACgXFHv9RT363pS9uGZFwAWD8NfuhjSEJBKlbm9UchPv1Sw2sleFe0RMTb4Wl8uL8+
ln1pwppZU5esd9zmxpypPAKY3e1l77RXf5z78/0uLA7PhDezwq8ih3f8UcYhCvq8FGyt6MFNYm+X
1Xm54iYsO82EOUe+0+NtCKl4UoDksW0hfVEvh9v9QdhaNzxECxZ16YHm+wFOO9xXmcw/hgz8T/db
t02R4R10DPIBRXF9bfs+PbcO4LYkZd2+8ibyKWWoib/fj20Uy+9vvJBWk3LGohpucsgaMIqAwHjw
V1fANgrD1l3IjfYedZ0HNyr5ibPoM0U58ZmDBXVXErCu3x+ExUICw+jBuqUrcEdPD+NQB+ALHU9B
Qi8UznS/OO0wbP+CPMCP+53Z7MOw+QjEj2kSapzWbVnuIb3oHoNikbGt5zXcxbuPsMQ14dCVk5LB
R67yNiZZfHAD9k9SxflxyoW/h54t+BBcsXYLtyyRiYvWGlibIIcmqQwEqLh3KEDO0x1KqIOG7RvQ
W9Yl4s9y9fln2XAmRlr3vRNVUEG9uV3kn/u6z187EY8rnsXWunHNB08RAnOKQnl6kaJuswpCw/X8
8/7K26Zq+f2NrbRz4zk+YZBvTcCHzoou3KkB/mS57Mf1KnOpZYOZUGk2d0kx68a7FfPgXFUB0vUK
TAWjN63tL9tADKPnHniyc828WwAFkYOW7rz/9ZIEaX/4mKC6esUB2y4fJnRaK6HLuCv1AzgcvwtM
1l57bY/6sRfkaJ5Y456V25ELKUF+Ip3gaaGJ6bKtl1ATS60kUualJi4U3fPPRSXUqQHk63h/N7wb
hE9c3/AD0LtHnT719ANX1TnKKT2McXUW0EPa6YQXu9Fj36CFfFp/kdtCAabejwYUHV1STCf3zjxJ
nqPAu4kOVDtJ+ARN02xPB/8x6IdPg14l57JsFhNg3QPFOdRuiGRUBiLdYoBuJHQBnccuBu9k6Iro
en8+LdvehFjreARYRLrura/ieBfMI9hcMZc+/nK/A9tADN8gowm0yRU6YKRcGDMhMyCzhJ5iXv49
s6I93e/G4rxNXSCa4MhBqPH/uaAueoKCR/DyiyNv4V51Jn8TOiFxTXEgOZCS+A3o5UC75D9FkU4/
1y2uOvcH8kt+5p2ngwm5Hjntap818UslKw81J30nh/qQgfMVWiF5qb6rHuf7pa9qXv3ZN12gPjMU
O2p1KHWfgyDLd7skoscQoHnnDxpPbvCBRpoU444Psnd/DnjElXJXZkB3N/ukJXwgOyS2qtTddYVf
kI03QVMIQkOePU9rlz2AuU7/DZqHTu7GechWMKuWrWuCMDWfQg4pq+ZGfFF/Huv6I1S/+pNM9Sbp
38T1DGcjfBngvBThzXWG6S+VJg7ZpQUCHveX2jYA84kxQ2m5yv36pqnkj26Dl7oA6etTPMf+yllg
OZlNDSieNn6WR8q9RTMITXayG2cQgabjJlJH2IJxB3RZSaaprMmtQPGVPgGV2fKXnFYVX6nqtcyR
iaHvSz/NPMbmG/Hyz7x0ssOYDZ8mUGys+CdbB8Yi8DqCRlLWsAdwzLgnaEeTfRH1fBfTbbTl2EZG
TBeRBopgtTvf2o7kR0pH51sZ0pSveAzLGv8mBJU4TPReGd5ATzzdIkD1f3rjRFbCZJYD15R9ollQ
hySS4a2V4WMf04840f1d0YCb2C1xccDT3odT6XoA17eZxXKSvLnwySmZwkl6wa0Ip2pP5v6P3o3T
j4nTrBVm/ILiv+NjvWUzvOkCin2KNrkrbhVuxsU5ysicIxbeuQDJEpbKD26diYeau5Hej+5c0ksG
HUDnA53c6HvQoXrkpXJ0If9UbFT917ZMyvFPgfpz9QwdwNnfGOkwdXo09HMhMx+wD75bptnr3OgI
Yi6V0wvydz2jqHUtZW+xAhOyHY3xDA29Wv13DVB99djSOLj8f3giWw/LK/LNlNNpEHVTEXVza/2F
ITZ5kkL75zqK3JdN+8aUvRHgznYI9+pbBO7MfcuGTxLw9uMU8bWEpm0M5s4kXeAjslrdECwmx6LD
hgzw0N5nnPgrkUPLdcmUuanmpgjyKfZufEjA+6rRcCGicBd40R8p9Le/3J8ri89wl9/frIZLGWdj
13o3xjRHCf2EYyGXoltZCtsojAgER9Q5ylJNbkGM6hUaZ3of8N49QaDMPZTpKsu15dZnwrXF4DlR
3Pp4UvnQaQRtZ3kAlxeuGVkx/xg60Ll0w6ontK2+cRtQAaicaz/B6pdzfnW93r8KipNiWNjBty2L
cRhJ6bu9ZHlzG0EQ5B8gLBcjUxC37cqyvxuyoYmJxdaOYI3Oc3KTJTCAhezjb2wKvkddGJ0W6W9I
jEUPQCJuQr6hP8PoNeOhLzyNG86sxVPULSKFMbIrrxumC80bb4sCbK1NrFl9qyIoZyocSaCe+ut+
2+9uYbRt2LqQXcv0gJcel7k8udLNIij7BJ/xsKZAxsrVsMC72wodLb+/McVxyhJetty7KQoG4INb
kDw+QmLAo7uJ9eVabattPIbFB4mT4xwX5KZdUEREFEGAuGnPbecGp3CYw5XinHcdC0ZjWH6wFOgm
AxwLFNr7nyOf/Gw/u2JN18Q2WcZ9E9gdBDH9xL1piAmCfbaIfnQx1r2WUbvyrHjXp2AEhpkHfexW
Yw3fRUPcbhqEF8ViEMuLOF7+VUvE5u/vMdtoDHNn8dg43VxiTRRe9XQJA4dYmHlma2WuluUwUeNB
UDa1iyTXLdCIAqc9u/kaf9z/fFvjhnUHBUBmU9GRG6SvGn1004L/kyWLtuS29g3zDjwvzlWDxR6J
N3xyJ2h5Dilu0Pdbt0y+ibiG6qfflk7h3wQbvTMbPOF/zUiWxAen9sVwvt+LbY6W3t9YdwHVTq2h
R/YgUjf7S+aN9nY5Vc1Kht+yWenS7Zvm3bHD/klDvL9KnOPK86piD3XB+MTGOSMHHw+OSzY4bXPa
NhzDvIuynKHtTPwbzUr3T8abCVA0NyNrOSrbdBn2HSUyKJRPcC9B+fIHd2ym7JRWMlgrvbJ4QWoY
N4EQspuT2v8vjRDU8oXSafyyvGBmse0SRxNq2HXVgd62zVP/RsIFQyCbciIPLMy8fxOuySWUWT6+
bFoQE6Y9alqROeiyV14yf68ciBizOF1LU1hsxMRpE0ePsagqeHMRtD9ahxT/6hxsdmkumxUztOxg
k2E0cKBxm0D87KZKUNQ/Fl3l9xBv8zX7V/R6KsHbI1KfHKZ2Hvy1oKRlm5lQbuoPc1bhpX6TVV2d
ACnOWmh8Uvrz/qLYps0wetJEI1dj5v8X85QUz6mBi0sqwFp/vwfbAJbf39g9KztdSe6JV0bTWD5W
yIj7+z7NHLXie21DMAy9H8qOFXTAKdhBomaUDr+Qzql3nVLZ5f4YLLZoYgXHMp/zEBz+tyVNAaaz
5yqp9DWI2bfaAzzhfie2iTIMvoU0Vjq443yjyCAme+Y7PhJ5FVCvh/sd2PavYetgUI1LRCvE668b
yZi1/tNypQ4KJFu9EMkqyO4MK49Dy6KY4MCqirrccfV8c4nnHzSN/otv9/kajZhlSUxwYNF6qSp7
gtnyId27hF60N5JTjWxYPpSb+EpoYtKSFik0lKGcgr0V9/rK0mhmu7ziUMC+vySWNTeBgYqBMLqS
4XyrkjT5AFmV/o9ORXRlwW2tG8ZdQWqcgW4le9VgMT9LEbP6lCvmsY3tL/2+MW1VpWk+uhN8E4GQ
9Ze+BvN1u8/BGdP/uW1+DNsmiRiqGDeHV46A0oMq5rLGrdat/r7fvG0TGWd4X8Z5TNJkvvn+FB1R
6vxjdDswJOLVfA6nbWlG7CLTsjNkj5om9266UDo6VUE0NM+T0wJudX8ctoU2LBt6nFnhOXX3CmOj
j1FEmk9ZsA3wQxMTEii8ZkacOWxf26KYvgYBogkomwlR+ldv8xYmGFCowgOhSurehK7Zrm/px3Hm
6gyOnXplhiz+yEQEkiEPOOkVhchYWx+VKr+RIm2OPl3bqbYOli32xhbEJCmVMWteIUblHVhF9nzK
IFgKfadNaxwaxjymDWOU1v0rwtcQ1q3EALUxUrnJx/vt2wZgGLPuRZwNvtu89sQjFwQNnmhZ5U+T
Dv6938Hy1votko1tZNjySDM1kqFFBwgWXSEQEqYfRkgVpS9kRJT7UITajb/QSTrlOW3ctUDSrxTY
e/0aRs5SZ2jy0pc/SDBDnQICxby9KaiTDe3ZTfAeVOCKHx0G8FeTRa1/6mKvD37QoBghLhy3rksf
wyL2uzWmKttMG+6A1OPkOpnXv1YtjcYdhPXyzxrV9d/rWfWn+5Nt8Qimkg8kdEHoNHruTTazSnfI
wmf9vgTnwo9N7ZsgwHHKGzXEw/AazFX7MaqQCLlOTOl2JThjuauYCEA9FF7aKFd870km0ocqH3Qd
PYQOD1vw+ZOiJU8eC0mgTywrhLeJKpAmJiIQ0l9QqRNB/9o2FGp10GwMjtyPujUudcvSm+SnUVTi
o4sGy4KorxzL9gTqkZ/YnJvIDjCApeO3bshzCgS2AvWDg0fxc9c45ReG02d3f9Vtn2/4CJHUFBn7
qXuNAiroSXsxkyA7c9yvdRu7KzgP29IbfiKAVvXQg9zpVS340gERx1OfAsaKoP+pahjdiapf48V+
10zi0KTRKwjJaEq9/hJ5HnmNKhXMO4TQ+Nf782Vr3jgUXDaXYzCnxQVc2z/6EtG4tN92q8C3G0s9
zrL286SdrlKOf5KoAktJsul2jbaNhQYRVdEi+DBcWgeoT+1lzNkFLopi/AV9G3aDWoOavbul0JOx
2qos+1AKqR54zATIHxPxgYLTe+cr1N9tWwXjAIhQyecUzVxdxVR9gzQbPXcdYhvbGjecue7jCYod
9XRVEzIGUY9LReasZlmWjfLb2YXZMS52fSJ5C8rE4drn+WdFIqgK+Co9s0k9h9VqaM6yTc2sPwvB
GlUKZ75GJKYgwHbzY5LVK7CId805hmzv/3okFkxpEObFcFFD5O4k6fd6cJFBmM/I7N2myd1yP0I/
S/9vPF+fwjtNbT5dob0nDy4PIIyj1hTXbTNkGDLP6zyeBfceXcGeeayjXQPCqhWvamvcMGTVIDzi
p05/KUAfARg60rThsJYcsjW+/P5mWtqQVKp3g+HKy1k2Z6AvmPcYchyhK3d3WweGAS8ELGk8huOV
1sU877kLXu8D9HCbLU9ArKthvX0ZdN6Q6xHWizpNXkx4Z25VkjNhU6SeZDiggAKCX3O157VsT6Gz
qnhosd5fMM03c++WLOVpS8arm1bqXLWaPrOuio5AfmaH1K/XwlOWJTAhEWSIBehfh/EatWA46smC
CYo2PWzi0OSwq/BI9hHDG69twN1HMvTiqe+AJG3mrXqiJhyCgEDCA0EuYKqQkdiPcYbM+7gGx7dN
jmG6svOYD1+rIMnltd5cH9sSDLfucwg+wZr8vH8KWFbaxEKoGblwSNKO15FntyilHyHj8YUU5VfH
Lf6+34VtHMvvbzbTCPUgmQQSW3XA+4z1qGRz43ANfffu4wyrbFixO6Z5Vsuxg25seCwKCoZkOOop
PlFHvMyE7ed4U5wTXRkGDdIK5CyhtHAFV3/+JCtQF44j8DXbpsk4j7GXqgIkNtO1r3W1h8Q7KONQ
FrHiqi23FZOzzvVF2zj+1F0rSpO97JDLd6JuH4r45f7nv99BYMIe2q4BrXoCxLarQfTLkbzYRU0e
oSCvy1fu1+/vVRS6GBvJaaZKjy5/rhz+ncs2PUO2LrnUPYosOrH6ArV1Y5zHbecQlPbMcH5tgfnK
vOhrG/X0IDLVnmugqvTKmrwL+4shMv2/4ykCn4VpiANoYb+LH1WfzQDFDVOyg/hllu+rtqyBIKEF
O1Zx0mfQDJjaTWWg6Nw4u4NINqJCBuValHC9XHpgNq6Lr6Uq1qDJth1h2D33RRVH3cKwxYP8hU4s
+TSWRX0cJEPlzf1dZ1srw/qJXxNUEsPHj1VRHhjr/6h0OYJTnD6nEATc3+/lfQ8GSfn/XShc+ZAM
cqvhSpqpfxKyBe/cXDcIT2xr3zD9YMxjHYw4RliEIvjCV/zquGvihbYpMm7iUc9iqImM7bVoJn2q
5gFVass9sJANf56nNYVYy2qbKAg8uiafuCFWm0Lmdk8UspfSodkhlC5bcZG2PgwHUKU67UPw/11F
MlRPiH9/1F4XfkjHTVpQcWASz0kR+Sh+J40AFzr/ziKkyMKB5nvA+d3D/bW2LMdvkIgU8rxVWrcg
Zc7FkdGuR26UNQd3wpE4kqlb6cc2V8vvb05dlbkIbYm2vfYTyDXaoqXHfmjza1ODCeH+UN4/egMT
GAHObRWruu+uSxJzr7o5P7ClTj2a+nkft9E1VQ0Hy+tq6brFDk2OuqqJnTJI8vb6C4pIYvJKxLAm
emRbGMPIe5CvdaioHq+8JfOuGosczGNYGC48CJsNih/vz5ptEIax90E3MlIvOqiOMx6EG2bHkCM3
fr912ygMayc5ALooDOsvAjVcz6SGWGABDbWjV4XJRx/PwZf7/VjW3sRE0GmqhEx6/Ti2YAkrq8fK
G04gkvhSqn7vVfIz+D9X4vuWCTMBEhpZzHQIOxzFHX+FhKze+yFqFO6Pw9a4cdhDznqeOIjqryCq
L3fcLQZwrKKsflvryyq9MUJRST9nlYawcQm8kNJxeJ6bjc/v3wRX3cz180EJeCu3BG0OcPJ8J4Jh
7Xpim5rl9zcfPwqWMYFy2auOgvYDCz35MEwivGybGuPkLuraa6Zxed1QjWVVmPgSMNCVibd4PxP3
UMQsaIs0w8RDzHJfZJCRZnVXHied/rPt+w0zFkwhFcLn+RH6ln/I2Z13yCyuFajZPt+wYuj+FOAL
A9p2KVcOQQGSN8ciBxtCnqpomx8ygQ5RSJjXM2/6JbEORrhi53ibyvfiwMQ46CqDRJdKh6uscS2j
I2jv5Rj/vWnmTWgDHX3h1JIMVzfGU6aJp/mIQt81B2rZ9SawgbO54VorTH2UAFc21ihRKpLuj23f
viz4G5uC4w/cTCh9BetncBQdjkat/H/vN27x/SbbEcKUiMBV/bJrRpXtifCysy5bZ6/cqHtFXcBG
t2bS2QHhDI1JCg6yHfAxYF7hbXzxp7reuDONk7hqKl6GHrYk/JoadpEir7Vbfrs/SctM/x6YDn6D
NOgijoEvx7cLAFaOKCuO9gUFI5cTl8mmyGJg0h4VVaH44C0LAVxfdyBxA8+TIQa+aQgmrIHURVvi
3qCvSsUvRQX8k3STdF+2QqysgOVlasIaqnryoAaPwG6b8O8k4NUP1pRee+hZTjnUPoCdZjmJ533f
Qm5k7yR+sbKHLctjwh3cIGwzQF71Gbn2au+O1N9rJxsOQ6jXbsYWCzcVWQOg7pxGEgGp+CH9Lggq
2ifIO60sjq31ZWBvLJy6bpl1+azPFQdcKZidtANYoyPzytJYjDxc+n3TfuW0OZWlp89F791oLS6A
8u6joYItsux0f4PZ+jDOZuBdw9p3FGaIJYXcibr8RnFv+RRI1N8z/OV+N8sd6x1TNBmNFAln5EgT
fRb1Uhdfuz8AJnCeq6AoH+oMz64aFrrSl+W+avIZySYAq8DM9JkPAoQg0XXJ53CEBqs4OGru/wt1
6pXiBltXxuEN2SZPO36kz62SkE9D0YkLwDjSRb0IX1IWn7pmWAEbWDabCWYIRkFTokN9ZhTWojPQ
nTXZuDJlFlM0kQxEtVKn+Qydyl+455YB6X4qeNwcJo/Xm3hN4sAELnAflSxT3jlPAc35STnkX9zG
25WAgW1+lg3+xlhoNs9z4KFxFSJ7jbP8T5zpzX7T9jURC6wMZyZV7wOkkqBIMXwRPbCcvboOfDzN
U7pSAWIxxsAweBIC7lP3vnsmFZJstAgfqy54FD0yGY7HVsZi68SweNJIDZ4qSAn1Kv9MxfRlrMaD
rMOndbOwrYVxquugRbAprLyz8qPvkcAzJfbTtTigba8at/Eq8JK4rxrvTIsSWGpXJI27E8g/h/vQ
SdJNPL7YrIZpRyGuPbzq8bqOhz9IEb3M9Zq1WZyhyVYUZArae8rvLm02HQIpX5Zkc5D8lSfFt5gM
KzZtWQSTo6iPwYFWTUNzKQbkJNWIUgaHr/GcWG4NpozrmDBvbOMou8hiPBEE5do5+hxJeRLAE1Ix
fAInxqMzD6f79mfrzjBuzgqH87Ym6U5p8C4UBSqMgF6sQEKip/m2eNsanjfemJALTPoiOXV9Q1mV
XYhXDgeUTPwTk2ztxWpbGcPMo1iPk197cFV14n9mjMc3B8xfK/Zta92w775XUxDooniW+fSJePHw
Z5IPwZ/3F+IX2cg7B7nJRsQH1sq6SYtnJb0zgTL5DoCV6AjOKrWjWI4gzV5oC94ehKKaw0i7/dS3
f01Qj7tMw2oy2eIDTNoiScjsxLgcPUsZ8y9gsCd7VkISOahLfwUSYuvCsH8iKQcjLnOeZNENezUu
MW4a+fvOjbPj/cm0eGKTlEi3cQ2NiSh/7qccgEFgul5J3bCdhrPnhzlmfO0VZ+tpub+8ORx5nCRN
FKf8GbC0v0g762+IG+pDWfDv06j1ynvL4tdMoBoYBJkTOVmB8ZQHJYdjHyIfQCcApLsQAZMB1AHX
+1NnWR2TnygIIV+SJol84t6cvgjWkuM4g1A4rcU/93uwXO1M5JoEJihbhCOex5BkzxTcUd94Nef+
qczH6DsfIMLQdH746MTusBansY3KcAwj7xEnC6h8KlLgfqWTZdfCKcIDLbduaxPKxruojkHKwp8R
oVzoJKNoT3G/2CVka+rGJLHhDoJxqSPkcyER0GL5CPaIFIA2BFvWuIps+9m4A4A4Qo5uESI9nHf0
zGV8RcwJEfYmY8e6jF7ubwHbchguoA9r5oJvCavfykV2D8XwPA0ewgzwkvs9WCzGBLVBBzZHxXSd
P7sE0Q+ROFBdZ6lYfIG3BxjK949lVvf0dL87y9Fgwtw0RK88NxqxMv7kqR0oDKGSPXhNRFcu4ZZ1
MfFtUcspvjqSz1xoB69UpGWLKCHpvsmr5MEHJdRa7M42c8sXvPFowdQkcwtTec7mDr2k+g8+vbTI
tkHHBNzQz55LHLJSFWybtmV/vOmLVqjC5h0DF6MgLRSBU6Tvck9+vr8oll1mktIocB94XSaGdCdD
3GdVBRpBWk0/6oaM264EJnPYBM4qr4hkcZFxdh3aasJ1MF7LaNu+37jsFxONNQdCNgVZYPWRyJoj
0hZ8roPV0942/4a1Cw5lZCS1RrxOA+8nkAzD3i/cNXCvbc8aVi5jVOnlaZJfoEb0nY3xqUqH08J5
mMvhcn+JLQMwsW9tw7l0irjGEqfM+9HrwYkONaj8N6a2TPybmpqYaernl2iIvntBVe9kln65//GW
+TGBb2KaksCTXn4hLiS9ouEClTOUf9JLRejK/LzPCQlOdcOaJc5zlNqQ7EkG42EUSFtDV+MJJd5y
h3v/tGvAjJX2zXPW6R/Az67xBlu2romII6jU83kXLoY9g3jLleOnqq7jzwlZqyeyrfzy+1vXkdWA
wGQqv+h8XN4rzbSr8+rr/ZWxNW7c9KVWFbKBycIRC32oKy5a0FbFGLa1btg1AJrx4GS/JofN4kkj
KXkuXWfl221Tb9g0F3MKSnCKb+9Bl7Pvg7wHiKwh+3RS427bCAzLBgEM3h8g/MT8KC/a/XoheNhF
W1r/TYhV5l6atXRpPUL1+J5KMHMn85rUx/vz85sGKy3adKIugcvggImBIG6al3K6dl+PKjzcH8H7
lv2bGKvrOU1ReoCo7BTJP48QABNZ+JIBXJnla1ih9/eobwLfXM46VLunGAcUXvQON0KcnavAcdss
Lb+/Ma9WNhAZgL/DCOp23FHwY6IEBAmSjmxjlYn9xDDhIvfEnHXLLEXQP7q4M/uHZhM79AlYnu4v
hG2SDENWYEYXORh4cT7McfjIiiy61gDAbLqV+SamDSUMA6iQEucclPmLIBAfjNlXVHRfa4Do7o/A
thCGOYOjOm/omGMEbQF8gig55MrbMjxkVK9Vctv6MMw5aBM/7OqgxEJwFv9dpIGvzlPRhuOhK6px
E1VD/JsyLGmjpoyjFENhEfxem/R/UuUNH0Kgdlcck2UkpiRs7tVV4+TCPXlpePGHfg8Z8YOXroG1
LNvJhLbl/sh6lmTuSUXthbQIjDnUX1NWsDW+OJM3Jgc+emS7fInpQfGh3HMwe+1Q/Sg2XVV/01ZV
LrSJA4KpIVWFMH4HfaAGVWSH+9vU9vHL728+Pugi0GlLrU89HXZT052rdE3O0ramhg2DZS5k7cQx
LyRAiqsi7s9eDvkh5mJNIcD29caJ7IDT3gfEcj6VXB3mwN3HbFyJp9iaNuy3LyRQOn43nwpfnqap
vWrVHe/PueWUMdl7Cr9jtGnm+eRX09mZn9o2P/ai3JXDtm838WkAp5FmLLCoYdSehBeDiW1eMVTL
tJh4tEBE0Kjz1XzKGLCb5FsSrZ3v71d8x75J1DOQLuVUYTFByZQcg1208/fxQ7bjByfcjysXa8um
NIl5QlY6XuL284kl3edwdD6HfnjynWYl4GdZ2njp9o05JZQBcuI08yL+eJ7c8axk/5C2C0VTsfL2
to3AsNi6m0Ag2/4fZ1e2JKeObb+ICCEJAa9AkjVPrrJd9aKwXbYQMwgxff1ddL+4uc7KiIp+OV1x
DiQa9rj2Ws2aCsF44lSo+rczdyGyxz8ldoid2N3crqwwiwyCjRT1EBNxnesDnUt5MJBbPACF/ObS
Up3p8J06ULsrTIc+y8AhsKSjhoDR2AHMfs46nNqM3RXmY9BIAv2OtIPm9WGdZXlsfbTDaO/IaFay
OXOfT33Czg2jAUPAQbnChq4vBRsPYVOcOa0hjs3/7y2wPUyNNy4bRbk5+GZV+XVDG/uqQXYeh3Wj
7pVc/jSYu04EODiykhVnEDwnTtgewNZo4Qckc/BWUqHsrnsXjLdA8awu+fOxBfx3rYrtUWxDsIDG
0R+XFJOyqLQqNwGNYFQT/zBV/Cmz52aI//klIthjpjte8tVoyD8HYHCPuIO1skyxKFzYp/SC8Ird
+TXtMBQeAbM3mcAOARhCDZ0VzLLyc9WYf54uvGB3ioNJLd5GApwWBflRoV51APLcfubo4uG7o2v7
gne92H79kMuLQmJ8ZLWfymhFsHdDnM0889yVpWAorA8VuK1f1mxyIn+l5ZlA/p8HCa8I/tfeUrH2
xhGVm6o8h1j2Wj7Jvr/UvAEXbP0fyYyPD+w/TQnes73/L7u+qkKEEIjnqcno0zpXydJ0tzIjkOs4
R/t04qzuPZPwfGRTPWdpYIFrgtBEa+tkdfiZnT71+O3vf30BzzMK/jtC06lewhtdlTqd0M999iYQ
NHy8SCdOqr/9/a9XdFXQZWvIeIqBMfq4TDBPHqiBzlilU1u9c0p6bUnWCpelQplbbYK0UW2iq/xp
WfuIWX7mNac+Ynefi1o4UGlyWMqt425B6xqtK/SGPrdE+8tcM9SFjeBp0WbOD0XDHvTOvPsUeBTH
dHedkfLXsw9V5LQKxXNQAxKZydE/44xO3IG9M1ohPs094vLUd9d7bovnTtZXQetdTh77+vHynDik
e8/TDd7asCqkmGPlHO1lVpv8iud+4wPaVRXnyA1O7PHe/UweEInSrjwFa8y7tEB/19U5wqdTq7T9
/a9LEJDexZz+9N9jSkhzJGREp0w8nFe8ObVKu6vcuO7QTD2lKTcqv4M4ifsVagP0kCO7cs8c1FOf
sbvL4DEFQU+F21b402NR/zKi3rBLDxmq0B/v9alN2N1nZBLdCuUKngZltR6rZg6/ZKX0P0XPIIK9
NrjuuyJE5xDGKO9uptp/99b6k6d0d4lFP/cypzCl1G9ewYypD4GG6F04f04zBD9+d495l2PmVcHd
yKW9EUB2TQW/NuO57sKJpd9jqNe1c8bG4zztsxBMVh70GeUY5vHHG3vCUO/x02qsTTVpio3V2dFm
7Q1Amj7GCOqbzUqPQ3+O9unEGd3DpcFGaicfQ0ypcp0XWTfiR+VXiOwhT3joVX8uXT+1WrsbbSX1
7SAZSzWU3qs2e3fOokxPPXp3kyXLR04HD06ZoHIEMu088l1UAj63Edtb/zJFg1vpYpo7nnahfg3n
4h4CbUUY3FqZ2wg91jPVhlPbsLvI0INx9YwUNC3K6jiX/m9G1Nsgs/ehOkeHcupI7ZyyEgio6fYl
iIduWOimkNJ9Dwh6qiAOzT8bI+1x0lUZTOPoKy/FzE4Wd928JEEpVNKX7FMyuSLYM7zN2ewivxp5
2vJlPUir3iu/yNKPN/yEY9gjoqlskCvmPU917d8VU/BOF5RSQvP88eNPnNY9Jnoi45AFDGajmbYu
leq9eHYwdvfx00/s8R4LTbzMBYatxB6X5NXTZjutosbjRdfch+RT02Ui2HO5tQiKQh/tzDTPyi9y
Que0QQgTZOTbx59xag92l67CbJNLmGTIqCoo6cgGvFWsvy3BNH9ml09tw+6+QRqmDgKwTqWkxqzu
MmBM9/yE0KmH726a1bnrloCupgTa0lphNMjtP9X6xdLv/OZa1Goibot6m0d+Spf+noA0OON0Ti37
zmOqgkmdw6chbF+Owdh8o12pIq9uzqGfT1i5PUS56Hq/NhwXN+jsjwqTOZi+vpOlvQMB9Ocioj0+
uaN2nABFQVyH6GWbJn8uXXjOj8/lqd+/Xbu/nAEEnaaGZQNPB2JvOrKkqyt1VLk5UB3nGAROXGG2
vfuvd0hngGdpei8FpA7z41UK5tMiprS7DB3/YR3PkRudOKR7LPJEdT8acPSlfCn8BEDhIRn9cw93
2X8w2/+v7IaDunPLXaErjGJJBdvjUPTVNqgQZCunAOQa+VI+CFI5TwGpfMjFQpZzAW4MQuHozQzz
m2sJeRn8juL/BwLz7ZTNo4mwEuuAJksILlOqyirlfYs9bisnBWgLihaT19o/pA7dMeK+w79idrG5
AXZ8rKMpa0fwk3Tiqhvl8lisXR0eGhdpfAdVkgtegqsbopF4iB8EzXdWtt6DCBiJemcOi0gQa2+a
sCDfKdXNBWb7m0sqct4doS86vfRhS++CjrfvNb7YSQrAYifQZYucPSoaMJki4JUs4R4gnr9MWFv1
O6AgyYpVpdUS8SnXZWKKwTepIU7RHpQY7bE31n9aWd0+V5QAHM3D9krX9XxtdeD+FEU9PDcEwjdq
KSoWdUOdxyTPUaWDWqSBNrnfDG1kWoyMYnRl4VmCoUJFME6IniMUvthw4NmQf7cl5k4UrcLU8qkI
YgHGdxoVeoXelHFDR0UBHWUCYtzxTuWDWg9dX4IsWlTglb0Peo71dZZ5meLCK+ZnNbDhV1ZACDUq
Wtl0sRpzHS8G4c1XvrpopstqEj+COlyvhcOpfFvA9F7c0oyX1yg7jd5BTVjaWEHJ64qELrvSJKNg
yXX5d+IutEvbTJvnhYXTmJQQuxiuKrKWlyC0xSQbyqEo8rbcJmLQ0xgZaVRzVIA+FAcFirnyCf8e
SB3FJCp5LTAueIH5wKWPiCLNV7QhKTkuYMDVKCLNFY9dZ6m9rz04VWjUzWrAuooSSGQoqyxROIUa
3k/13RdMNs7AvjbBWkWB6/MX7rTUA3xtbm+hYBcctWt8FQ0zhgYBHfHCxypvkPKQYsAu1VzxPC7A
UL48gQx9elosftjS+Xq9APpNdrdBg4JNTGed1QntoYgXEb8EQpnoRb03ggaXhU8lZCqHrErLHv+L
Wz2Ck8By4l8AuLiyCKvaJWirW5qA7XtwL+vR0PFQrDz/hekdFFKoafEjGzd0f0Bcm78oXM0+4tZj
VyXmmeeLOaCUfCkMA4rU4vCJAxlpwS+DddAMkkjOdK9FuZBIsqD8hgq4n1+A5oF/73pvvjBer94h
NSbaJ4oayxP188lEpiwt+QUKUsdATsusQ7SsTvCnCxj+sVM+oItt198YF6erWrlzmwG593sxjX1b
ZV/e5FkfHCfB8Pt76J4c6YAFivp8aB4RqWQQbuYVzuuKAf6rgVX8Hcw+PF16HlwvddAnbt02Mlbd
ML2ovAf5lBrFz6EAXfKVC/myowWlrE2mbihZPDaYeYnkUiKSLtZ5WaPQhMEfZ+1Km2CeLqseS9Jj
dxj+o+tGT/QOxkCnId0Gzuegvtx4g1MUdlkCXYhMHifIZaOfMmA4S7tj9QUkXpjYD0ByFPHMDuKq
bUzpPuh+6IsVwB2YAQ1SHNXru5ZXorsGxsP+qXLq4ACx2cuSiuYgwmODGu/dYlh0omSxrJeWFkal
YgqnHjrzFRT3ZCeKKy0GrBYDHnVMmiJA5LvmenjqMPS9xNqrh6/KG/wnmQfFywim7/pnG2wcVn5Y
qeCIsZPuYm7WQOfAy7rdGhPYlFs2Fesxo/miwD5HfU/Gy1Lq34b3zU8ahs2D7ZzwocLFhuKRh1Us
0PJTEXRDiz+ygYklhGUqxaxEiZ+Js/QMdVz3pzVLfpxhJi9k50OHi3ZMfYVfZvkxmEDykVQ+deSt
hF17Xtl2ZkCNU7Mom5Z8vezBzjEfeQ6Kbcx4QK0xAVKddknW93lXxahTgrbO1mT+XeiJ3U/LNHgp
rcPFx9RnMN4FypueUcQGBazUZrhnGSi1Yz2V+RgFXlAvSUNwOIjnOmFc0YJ+EfBFgGAP1PRRzUx4
EzZ8vBTABb5ZoqsUJaKmT0IPlDGRnHj5rdar1x6mlrIuRinScV40VLLtPRtcqKw0qGuTmIBS/6bq
vCFMhAmH6VYq492WMAEvC+BQrxZ+7+hrX8Rc+C2aj+1cPky6obccRBxPjrfxpxc1yZ4LxdlRTLp7
FXkvHuG6IC29uM4Q9SuQz3LOPdAY+BUZk8JhjF/MvFmLuwmUkWseBTYn6zMtayk6GCO5vUq5ef2L
Cwfe08d4johJKT38EOBI71Fac6qIssZ5oqKU5NI4UDgoIunUXZkG0+y0aQNZpzJpzOhmtwLsYlFV
EkoONncC2FJMzd0WLkMpk45zYy7aEBDwFCX47JsBnre2FzzsF/2KGNNVUVk1gXcJUAbAl63f8j4q
VNDGRJY4+jTzOtwa3xQvNe/oXZFV5UMervzFTliHQ60zd/4JVSh6PfXTUsZh57d2ijLSDdWrwulx
Xzo3wK9q5k78Rt2+/+1I3GwCNov3gC5NGbHCtgeELhWPFLKja4mBGWwZHbOEU2e8E5QtAHUQSBjc
mQ6CKte8sR6FmGARDAkAVs7TAk7R7hrTleLNeI7+TkewBh9au9p3ES719zDLO9C9Ueh0xj7KLEs6
u4JeY8bEedV5heu4CRj010Hb48cLCtqroSP2vVXVQmMPEqpA26B4SGJJYA5L4VX3TQO9nxjaqTSP
YA8G2GC4NTfGuk8y7qhkT9M6wxmJxis8BNlGYPAaAh4+hvfiRVUcEtKgg9w4yAb0oqFK5HkWAckk
QeeVy4oMcbt6QSLayoZJ5ocibcOuJFHO5FAjK5iaG5A4wHuGYQZXraAxfzloXn3hLmSa0E23wlEJ
ag3QelaVEr+hquttIaQ0txgNYE/Lwps/C0ZDjmxunDkVwyzM9bqs9rhoOKJoYsqoaPXztYwwXC/e
SJZ17TUHpK2MJhssTkyWWfpd1NNSEBE72u+yIiIEHiyarcaqw4QU9S1MUmDKaCxrQhJHO2GHbmwJ
Q35r6lINCfPBRBu5flbMd2MoVHkY8BPXZCW1CL4AB9hdTXMPHdSBrQTzWSs1RxEK87VYR95GDQx4
j3ocWQ4gbHWLOAzbPG5GKAK6tSPfvGKt7lauyxv0Z3U8VQKIr5w4fAFhcm50LDrRORdLgKH8jVhr
yKMR1e8sLrCqRVQasK4ldVDL8tDTsKOXNWjNLqHdvLz6Zbt8a6CIJRKV2y5RcI4cALZc9WXSZXWX
YuWc6yoEUdi1gIV0YjEvCMExbVDd00zDThaIOIuDLSHOwUcl4Nyy+ZpatrzKsC7fW4fRB2Om+qps
O3IzB5l71TV5m8UwohiR6csSmsITM4eQrB1LRkSeD5MsMx6x0sCAj960zHHNluZNaQGMZtj/Z/zE
zhkILSjY2CLSY3Ix8sHyWUW6c9SrAbWZcySBj0m4oBrVy5C52ZPIZfHow9raGEM5qKET5DArWH+4
GpPFDfLD5Im2hWZtIH+AINy+CtmVP0CY0t510sKFqo7AsJhympsUNNvlNwTj649u6Wo/1i5ml6Dv
UbpXVBIPv4QA4oK8YjtIASCz3X0wV0UXjUAEPtIi0w+52hKZojNwBSDHCuqYs62LA8KJ0ruoFx/k
9ovo0IqvEWS+dSAI+QEpwenFk5CwKsAhD90HL3yvdCBSwRqddtCzvm6ytXmZLAj8HH8ZonkKwlcN
fapHJMsqzm04PRtFvQHHJFDx0FpBYu5AwC7B0xCgL+GAG1JAD0WXlbpv6nH+iYSGQRsxKJBSVNyR
3xRY5X/QUczhhWCIgGPZ5RpRjWnR2bco6+BjoOP3C7CeDjZ/WC5zzF4hEG2h4AlJz/FKec0EeA4f
voGZwPtqW6SBhZmca47c7cLt8uouAO3ZF1UOzZL026Qrihf2y0RBzmtFiz2rR3UJgiIQb4In59bX
E7ZzAVn5lamaBsAxCNHqfiO/4pNM9FyvEI5vlbruAXWcwVHA3K8Z6pcRMofpNpvoquOeoc8C4fT2
uV3d8TKgMHhbVzsRwYD/3DBo3UeoStI7SGAiRgrqTjxwW8HKTKRdj3KidDpYEBTcBZMFSAsFQAAq
SOi3sWVh/1h0Pi69167VLQksFr1RJbko6m7++h8Abxf2XrK0ij+tTjhiXnZobjoQXV8hailiPZbr
Yx/kQ2Tnrnhze4zfSQs2XujNoYKgJW+Sztb2G9liI+kiq1KC+E+YcC1+iWWowjgb3O7Sc0dx1XRN
fdWTZvlGsae3E1gsr4E9kPdW8PwwGJghlIbyRLV1ncxYBEzNK/tKETXNkbatmeHrJDS7N/r8V6BG
aZ70M0xGkhsgO5uuHK46v65vUTHGcbPAs4CstIZ9aDABnBaimb+G0tsKyAzoXwgHbwaaGeui+l4B
OVfk4ugScF9GdVvjOmpBIhfx/oPqoJWAThKKJ5AwuVxAW6fjqpgWfC3KcbGkQSCQVtEJIxQDHb+D
htC+g7EPVHRagS21gB7JBV/gdpKA+O2tRD/7oQvEG22URX+hBH+NbZoKafTss3vczjyMKEXOUoFb
51FBAuxmU86+EYs3Xg64Pl9GrmCe0VGDZLBuPSgh8xDsG31UOR4zCfyDY70j0iWCETcMTzYEXF1E
s+ciW5zugmQ50Re1iyH/t4Gj7HRUjmMKheBu8v1LpL/INsQw8DkJZkW+F2hSXBpJYCNA1JX/pAQ6
mjFZR/cJtNBkjpxivllIHxpUKDucVMRZM0vttDjBF7JAPgPJcgdfyJtqmKoIpQwOE7HK8ls1s7n8
Yye3MElHGuR3WzKURxAZypoLDp0Kc8VqissWkn7mSZ6FBtJGKsBGdbVQ/Eo2LnIV2htX/pYtLbyj
9asMM6MYJ+4v2FrnTeI0ltVXqlDyAmhD+NysrXSqirHdokkPsbYxxGZfCkSiSEtLcL/pL447ZHqM
AJsInT+mHsfsoDFmhDM6IPGIlmyCfqjnwATwmsA3Ih0F3qjxJZZJLlkuHirotQ8JTK/1rjhMl4GJ
ZsCCF55DH3lT+OIHm6FyYGIsP2Iu2iAvul517agHRBehL+BA3eZlHAsF4L2YfXNFIS7gXprGRUAD
6h3bJCBYnJxbcJb3qFdVOPjHnpLev5gCd/CvuF774AUCF5utzBT9ov1qS/dFCdeu5IwVkDMi4lTi
VAAWDxJ6rJ1bIfWUvg+Y3tKGRf2t0LJpb8Ogn57Ax47gnNSqpcfN0HUXJhsmBxTXS6GSaSmWL3pl
CPsF5aI5AKFuSjyLlfrIEbP0wIgEoZPUIY53xOoMqj0DQpxXqCCvwUPVe/UPCmKUJmoQt2exzmye
pZUYfIIwA+bzruLVXF7Obj2h3zEIelv4bTl+w3WqskNlCDgfcM8QBi+mBupLh2IsjvXUiIelHaE8
h2hj+ConjdGtEoA65Bu6qeUBDNQgVcCYxjTU0ElRrZox6O5N9IKjd2mSCsPC0xuoPQSE8kTf/KKQ
JHF/sIxN/JpXLAOVomQUnWjnch2R4l2aiQMSs/TIUEXgZuRSINelEcrWmNQuMBaM+bQpQZw5k3db
DX5zUFUAsyFHI8o4ZxTh6dCjCgC04RDUAoNI4CGawn5FcDQSc2ds3n7lg0F9KvBgmAPbT83Toknw
LCEyE2sk2EciIcYM8kewDOUTaMwqq1ApklL046EcgRt1pVNmh3yu1btxOg/kTZioC8Krbh2XxNZg
+0OWgRsYFB4S0tEuRWxGEt54YYubt52b7FJi0LzAXSwGF2PusIZwjiuKDlR2w7Pqm/V9ItCD8fk0
JI7x7A0jEOsZAu0+5mTq2itbz+YOA13enRQWUoSgZ59VAuqU6ugjKmWgbsBcDq/h2+QMoxPJwhuK
uPQHDGTlaisNBKLq82sow7TlMXAJrKiZUTdEngKmibAAk7VdW6sPxkNQamC1dVqhLfqAXNe7GzsW
XCq/+QWzgWzADZwG2Vdv+tiCdBvZmHBk0hNfSHBgM3wZ5A7GK8pn71aTHCUGtwsOZCbzGxm9/Iec
UU/F/K+4WUGCl6W5L0lsVg+ZZFV24sZSqO9la09u3Ll21guGWvWvALpAcK6IXUsINaXQVdJu2mPw
DLeAeryMiINk9povNjuCUELFws0Zao8zmGbCZn3AlBEKUHKUqLWAmKv/TqqBH7oyExhI0SiDZwOK
lqiY+t4LN7CsSzASoAHoeNU4G1NNQDp7PSwoAARdOV44zRaBTD3kHGZUNS7gxNu7octDL1Lj4Fyb
TAGSNfslcjQFe/Bct9jjENXNA6zR+ChhysUxG0A9V5XKbisJp+wA84su2YiZ+wDVpwgadZiSWaos
fKdyDR+Cvi6f+MSR0gpUH/u+yr/LVbhvtq2R4KOcjzwZ/m+5Qr0C+Bq19Ch4dF6HnJxLM6XuaPxX
FRYLmgED4gTkI19bUa+QkTMS/ScEGtM97ri6dzBL+awDre4nPssMgFempp8u5HMg/41o5WUIPXOL
aQn5LQDiIBZTSSQCT4IGguSyPsoBjL8MAu4riApQXy90w5rYDgzm1zKHY9QLjI0zIASPvrcUdQzU
lNfClylE2mxoZI8wvnDkoRMhznQXuhjRc8ucvpl8yKBR5/cqpg664NFskLWBVCA7+l5TVUm9ghc+
GilK34diyUkVjeiiQrk1h2Z6OqOKGVd2LWiyBuA3OHgY5V1uqjnvnbhHbwAczy3GNVI0UeYvghR+
fxmAurx4Bp84cS67hSDFkxMJv07gfKq+atmHxat2aictXCi8AVhQVHemVOLBASwpmUqNvH9gy3Cv
VRPETu812zYVxa9Zg/BUWLocskVD8D4LkUMYq4vU2k2JUntu8EKHSUxg8ENMElkbMoH8vc0eYSub
AVDx1ZKDHEA6dSERz61w4/0Ie8tWZNLFoaUgs332jKu6Szh5bS9rUPDXW3V6ljAaI38Z6qJfUqdY
UGrIwXhMtgYPKjG1C7FNOCPO7kHUwV+M5IipOz+oDn2gcCeaTQ5XkbBWh6pH/o2btJWPxJJBbGnt
1/yPKVcQu7TBhEwYhTnX/AjsYH6QUNnrheXdq8GQ5BBV7YJ82WtzaA/OnkHGM9j3aubzLy1leQdC
KpbMMwJGBOykwBc4JG5WFJJmF/wUzhJAFz0jzsBuUJbUd11DNyvkzPkRs+117BL8UwHVhoceGs5P
he+KNxm48PX5pMP3DADZtEFt83bKt5CC8erFMYg7o260wTXO7RSDtw1ofK3o8qcuUW+IUWtFOwae
p3mDwUdc03m2fHYUXE6CbMt5avoatbseREtQfIFCzo0RUMeOF2tRaWkkSDi7wkGq0xQNebIqb5/q
qc6/M97TO9pq0HWWxnG/ZDAe7XO2TvUQDQjc7EWWD/7roAaCij5qC7k5LCVbHkVboMhcAcZxacHe
9VU6nvuG5t+K2dDQHMB02RTJgOCDXYA5Zn7OukmUKBPWA+hG54GR4TIkpdFe0q2L/8rslsaBHb6t
kPDRsUMczQKsEDLAhJaDRmDv9n5/valeHjvoCpGIo92fJYWm+XSxVAyuoYVFBOs0VG8i5fD12gl7
nyeoTDlL1HsiRM9K5n8YujJfF1FvDLqFyQFxRPD12hM41TjjtLtRPrLYiyWr8ouKywEkfdK7RGOI
15ed9Kt7C13JKs2cXucH0IMG4xENEWRHbbX15z5uSp9q5G5//6thbNZ8WScPYInKb9Bfa8d4WM+q
fmwY8H90cdkOJ0FCQxCBGJ6CkLKLmF+mBUp4G1V35TEffABj6pxlLjr1JTvcxBSacaly1m+cDxlF
L4pNy2tpfSTjHy/Vqf79DjzBa6e22HovNYP7B3lwMjnmO7fBxfn2/alv2GEokAAARVqELDVyfkFc
28bjcJav+wQ2YE/t1IcCEyyz8VJAiN4qW6R0BbansuOmerT8mPxz9K0nvoLuRgJMVpemVZmXVo1O
Cmm++WAM/HgPToBM9nROCwGrLRRKeFpJYD+qzcXAlwxowgAIcganceodOwxF5YmybEeAZNAqswcx
wevrdZLHcEOjffwZJ47SnsipsYZDboewdJlhQypw7G3IXvQgr11rv3z8jlO7sP39r5u9aCXzocXN
1itmPw1BCiAq8pmZMRHsKZtGz6MTCpY8RX43xE3Y11e6R8nmcz99d5XBowLP7s5eSpS+kDMCx7lG
wf/jh5/a3t01xiIb1I6YSCUqEVETYhLGOMP3FpPVZ+CYp1Z+d4tJC/CfGbhIlzAso2Iai5jV+cvH
P//E0dnTM6Ho0c8kwM9vqIsklCPIBsgzXHgEqnDnc15hT8pk2iIoazA7p9rIHx2k1iOvJJ+cwNgT
MkEZsxYtAABpMy4vdtx2dz7LH3Fid9395bUddFwFJp62+QvQnID5sYCqpMdtffjcBmxv/vtehcan
qun/+/MDWLYNGa5tc9NmjfycCdrzL02m4u1SwQ8U1TZUBbmZeJmgauJANv6Tn7HzzcZtfS93Gm/r
fz6My5z0ffHOgVZFyHSOhumEx9lLEErju0Z2I0ulKZ9o/V+SB4nZlXF9bjd+8o935MR924sRFjwI
cl1g6kny0fntFWH9i9aqPDN0c+pE7W6zycYM6JdtocIF3ar6Zhs6q73x4VM/fs/DRBHm9wvp4PJD
UAx1BC4ZZcyfn3v4zhNLtiALr3AbtBeWcYHafuJuTv9zT98BGk2lbClyPJ2Y+VG1mGHwe4jSffzw
E8tOdhdZh0O22gyq4h3wKRFqBUPcAY85d2dJVE6czj3T0jTmK1Hl4qW9mK5XhjIP/DAJw9jHKFLp
fBIsTLZT+5e9YKJRU5A5GFysACBCG6KLkDyde/qpZdpdY923HlCVS/gfY7oBzivf/TY0n95j+r+/
XmNGGKWYNUiRDX7HGEmJJoR/Thb7hC8jO1e8oJyYQd8ID6+rm0V3N2KLhFok9hV5/Nwx2t1eXalw
CQClTFEjLRMAYaeokCyM0ZI5h0v+t/kBben/LhEfifVR1mUp5jiBVOw1eFP5OUanfy+R//9EB4HK
hNRFDlgVC1BTJhhmyy4aXT+ch9v+O0vzw901RgMU/UFeAVfYKudBBu0NceqHjPH3NqwhCJyjIneO
6PvUWu1uNSwbyqymh4dRrs4u0GAyKbgZnz/e7FNP3y7JX1dNDUvtstIPkHgsGxgRhAk16pDp556+
vfWvp+dD7rgdn/Hb3R5EstB+9g9+Rt4+fvq/rZEf7i4yNQBN2HojH9tURH1tv7DZvrQ9O6B49lYy
/4y/+TfJh8Cgxf9+hqbgl+k9By8aHVTliuU4DVXadu7v/76svZnYlARrfs9wEdfq9ePvO7U3u7te
gXBOr6UXwI2a8MqO6Am7C7irPvf0/TUXsl2nPMOge4g2LtpCftIqq5NPPX0vLgiFqFE6Bjdck+Hn
5KDf7wafHAsAPvx/90PmuddmnmBp3o1F5Aa2jAOPP6mMMXi86XOHN9hdcq9uRbPywU9ZUb+IDmYQ
uKNz2nUn9jbY3WqwUg9T6HiYOiDgzZMbjmWcPsX5B96L3aUW6wA6VaNEqmf/WWNwMl4nAGk+t7O7
O91MHiru0vIUHSkOKtVaft5277kvcrSNKhBAb5NagJbrvjoOXa0BMqBXPvpmZwKlbZH/f5HN39Nf
oBzuA/AuOeD37Fu3RdVbLaEnU5LN9Nvnlml3eQlapDK0FYBAAIgdEFBOR1ac/YJTx2d3eXNWjR3v
VoN1qoeHma3zDe2bc7zMJ56+58CQQxcAz2fx9M5l3+jS99ejA1zAp1ZmT39BFgJ+rbHB0wPbDJdo
zenEepJ8/fjxJ7zCnvWC55Ozop2MouYabkJBXpMsHriF6675GXLQC7q0PUe9eGqhdrd4QqcTCDqO
d6mSsqRWQXhAbvv88ZecOKZ7Xqay1MP/kfYt3XXywLK/iLV4g6b75XfsxEm2kwkrdhwQIEAgAeLX
nyLnDnb0WXAWd8pAQi11S2pVV4EzKUHrThm/R4Ch7cfCA6IZahyWt7KJGo4y0Ty0iy1a2FDEI6E1
d9IXUL8B9QxeK5NPALelAKOLeu8i8e+XxbZNTadpAualLtEfmCQbwKj2VE1ATHUlPyzbzDQj2lYN
PQ63EJWA0C/0GPCeYYmuBUJ+zJpv2zrQ/DrueRRCQQD2Ei7uhnjlBCq+mlaShB9T6IaRToaRpAoX
0HaecxrII16L9myIT53j30UZeyI4afbqIW7CO5Qmbcq9RTpFBpThSKVs4EQBDqiv8HKCmhAvUMdl
exnWl86OkfQtLlxxhdZTF6Ayx3qFwxyssblzMj6jlNwrgG1eljszzL7OkUGjuo+svGh/20yOuwCK
fSeOB/ZtgUsXGvQ5CgjKvm9/V6SPQbhev6KW1du2cENtzwa6KGNdEfPfXT+8+DHwdDlZlSqZG/lg
w9N1BpEaA9bVc6w3KvL6KpfMuouiIrnOGpesHZJnD/uoD+00XraKW9yOU9SUDM4fK+LBjtHyxIM5
PVO3w87NkZBWvjjOciIk885kakZE43oTCU6kk2f0eUEGhQKRP/P2sgd+DliTvFhjtDRsK7oKYT2i
GMEOXPqGgspDiYwKlsInPNl8nfkh1gdh6kbb2As5EEjzdWCdpGBvtOSzbcUPYE+7nqPwZKXNyhHI
4Ck6m4bEnoU3oVa9jrZK8YpPcPZpV/UODTuXzqZR1v5ElSj8t25KTk4I3UwUrgHDnD2GAVmjXzUN
YTbhxc7V2CqkoF4JXsuZKnhoqzeQLaxRsRvCli45WGdyAmWsa72qBufzQDp7q2dfSABiUDxfA9yV
9fvO97e9KUeB5v3pyCHGw1L7Dfpkt7gu/Qoi5EQ2BcVgtt+FnWpWlWA8bry3UAyfhmbs9gIY3G23
gUDzejv2Y5cGtXqzvcY+hPNfh1OxJthmmmJtN6ecO5ZLeu8NdIvIAc44a3BbrEQsU+PaTl7lo1K9
wq9PyCBHB8D0CQHhG0Q5N5XGR4HmyzIMrcitJvstVo53A9QsyOoA69+2G+m8GWC18tKAWOxPnJEG
BzQg/yJn40aqs2awnIyp8lv7DQXd4hd0J5pPXRbGKyKIpoSKTpsx9pkPub2k+ENi8eC75AF8R/3h
LxIRFWt01zfJQzC2D5KnfDdmwU/ek20LVqfSCFXl24OKw9e0o6idyIHcoBLV8Jt8TS/C91vAokHT
7b9ade7vbV71exS/rRwODQv2P7qCqA+PVd34r3i970HwNlootaEr9wBT45oju+AJ5LKt0z+qAMZ3
x1Tpnr1SZFfbDKN5siC2UhBqJu8WSlF2/Rg4QNvTt22Na57sZSEBHXQYvmYoBN4lYBrbMz6usQfP
SekPDja6hOCUTzGZq8ReO7yu7Ko4eg8d0Pgrj/1wobl0PbXhTTJNAMwPkEfbNCKduKOpQeXQh+74
1vhBAWRoOvGbtsUNdrl5w+6mk3Y00eDVvm2F73NOkdJqz0FAWQ3DQx7KYymaW0DbV6Ks4UCjSwzy
uJFB3g3irS6yny2KDctKHO3G/0KQEFa8X7lmGE64OotH1HrpNAxMvBFQqN22KLa4SqcQOB2rB4pj
2WqmPrRN2gpsJKSiYUQ2B3Tmcq6E/OmqbZuFN/vlxS4dyoymjWzGowPKiRT16fU2ZEKkQ8qsMBoC
BZ63o1M8Ou1J5CuJlg/NERNfc+kuIYAxFiS6ReF4ceCo9EC9cF7tR7BUbwnW6EJzbDcE1BPJxvoR
SBmwVHRZ3ea3TQcs88YOtC06JlKIPLDZ2e4IoN4UGFMwkK29NH54DI6J7sWo7GlQe5HRc8wAILsu
UDRcfPIrQDMfAJAtfo+uCNdEwQyzobt0jdrj3kbG6JygDusmDMFHkOKRGSXRkOzasP4xHO3ALaGM
zptJdmdALaNd3LXZVd2CUmWUBTstd/FhtEAXsyUvvAActq5lFXZ7loKiIs9F8SD9WkRyQKFBi0qv
73Iu6MLeAbw1qlSWO/1w60Onml/HqFqakO1i5xwlqTdl4zlHm8crXmJaA5pfdxOXtQK+FvXyk3eD
SvDnARLaQJgBmxJlKJ1cHoOpG237RqJOgjkvY+cUNKHjzvZGHu19P74WefUjmHHYy/2Ylpnm9HzI
0sxO3foMpB/gt4VMb4JZ1CZD5nxl7zN1oTk970rhlJ5Tnf+KWEvoTKHiHwmxoMzXrkSmLjS3ty0U
zlBBUbLVDGO489sw/YaCFRRaAGWIco1lWxnmREePDhZ4eQtHtmfwCaMiAvK6RWHRGw4p7h2hwlk5
WhkGo2NHqdPEokAZ/9mndQo2IzzkyR6CGygQXeOfM3iIjiH1oTKJ4qiEn5UbKAhojshJWMVamDQN
YLbfhdPbKKkoZVBVCF0oDvYrZ9rVPrhIghR1GMtTYRrA3PVlF66YL9RFcy6mmSfCrlDltvN8W67M
gan9+ftF+2FjO2Ne2fVZjUN4b9cJyrBD9n3550320XxbuRFpmOfC+l3vghcBJS2TC/1kryvWtIxN
XWhunYzKS8qQtmdUsJSQrESFUNEW9mHE88NheRQmE2luTUewOo2ybc6+BaJt6D5Md7VfuFtkvGLI
nP47AUmAYlUxddXZBkGPRNbXCsCzAr2t46a/1zGkPvVCSEjDl1FoFN6GSKa+AtGQnbe1Pp/TL5ZP
6qBUQkAA64xKDKfaQWwrjXcCzAr1yvo3hCIdQFqU2KwZUfmZJclwpSw8N0vwq1y7A3+YCF7nt41D
8+SYFRnIjlL+6Nf0kaGK+EAcsqZ/ZVhAjubDQLbVII+ZirMrrO56yAQE4zNI562lRE02mvu9mARg
OENE7II/clLfQRdBIOE0/Grz+un/oFVoOODoGp5u6A+k7mp2LjKkg9iYIa0lUAKUFL484iX/S7te
GmEakObURRXg/T8e87Nvlyh2TMlv1G+r21zQx34+gyzPuSF06FBSisr5LBMCdBoVMuPKmuuK3Iz3
OSi1en8NQmzqRfPvEIVbwlIDFnCA4rSBQya4xha+a8JhEyQDhWLz/f9i/uMCpwDHL/IzRa2lcxqs
2EEJG6/kJtAtOtC9XHRZOToTfyz8sgKpVHDf9qgeWp4Gw2Tr+p428yanAOXjGTVsyc7F5v9AK2jQ
0hRVHlPvBc/L/XyYDcEg5v4vrISE7GT1rgtiGTqC8Y51ExiPLDyyp/NDRRMl+V7mXndd59kjXhS+
LvdqcBsdeBqPw6gKYuPqoSp6ogVEgQeBqrG/9xzVWOpz70H0YLkzQ6DR4aduKOOiHCn7JSfoENg9
a45jXZcrQzG1ru3m4CDk9QgKqvOQjn6w/1+GlsSdC3a3/b7m9oBeVQwPieVZeQWvILhj2ckN6UHk
sbIXmiZD28ntwIGyfcjYOcYOeFUgnEDLFYWqLk2O0Uh+l+XqDdpkLM3tZW1PJPfT/Jxa3vgzDlWH
6sOZY2PZVB9HlVjHoeKCgZUs3fY2ServNAcQyPUH9ySavtzyuB4jIfKvu9BRRpUD6avbpGvuwHPW
7gK1Knz78UTEOgzVdgtITSSuc64VSJWhStSSe5sC9eBB/HNC0fMt6jWTcGUoJmNpno+iR95bRQY+
kiQDzSdPev+FjaiLHQMre1+ekI/nOyZz3xfRBWTyacRITsGCBY3RQ9yDDHwXT924kuU2jWHu96J9
l9csgsxhD9+o2Cnk/acu5/w6Utkaf71pBJp7Y6cdMYCivUXZf/kDApSouM8EysCXDWSacs25aY/T
Q1zUw1mijP5KqRCEtOAhArNRC8IdvJb0gMltnHDNz9MCDLJ90rMzLZHf/mXLNmI3cQxJoecx70T5
ujwkk8U0HweLaIkHspCDF9N5pA5Ig3IOlqPlxg0TruNQGWgdB9or+8y5+wilvuyqLMovLV09/hj+
XseidpM1jMMQpWdbxdWER27fdZI727boJvW/GCzp/65Z8My4Mk1If6YC5diuYGDa4uBVBs3hpvpN
dKG5dqiQZMU1c3quRfIg/ZyexmpUuypHLFmeB5OZNMd2K29s06RV8/1M5tc+JoYd4rSQP5bbN/hF
PPd74dhsaLoS4rvFL2iQ/M6G4D52kfdnjvPbcftniM9sAjbDVJp/1xlIDqNWFGc/a2T3pWYgtboq
8lKyP8sjMa1YzcOlDb5tUBJOz4ABfOZ9VO47sPicwKcUbnlqwBA0v05cpnwQVoPCM+HqlssAZD2N
G4GBb3kEprnWHDqhJTDJqEE9g4KuxBC84rslrK2bto5ORVGfyoJaqGfGw5/cnaXrCLIvV8SW/UqW
0zACHaLKMwVwiROq5zQGO8jeB+Wzc+sxkLSt5DhNHWg+zeVo14SgA1qXoEmRdn2Y8IC53zQBuipb
4oG1BCDI8Zx4dcb3ILoiUPoBX8dhW/uaM3deOqYg5UjPrFS4A3RQowL3cNZHayI5JvPM3y+82eYW
mInCST2HlLFPbEr93zjnsPfl3zd4mA5BVX4Z1Uy26tmdcHkBc6s4sG7mmnFxEV/uwjQAzYlrW4ER
vc3Sc+1aoO3jYSNP7jgTbGxrX3NhJELsVvBBoqAfcZqBGQ30pildWf4mA2kOPAwQzSyBngTmI3kI
Swg3Uh6dcNZUKwuUYB7/86SO7Wb+fjG/LMLNSoaR+EQ5ivlBKhvfVARF5rsZp3isifwcdFKd6oI8
CpGkaxi+eTv7qFvtMM7A0wx2pdQ5hwMS8i6obQ5ga2rvapJ/DcCPvGI+w+TrKNQQpHI5/AJHgvlR
sQPDfYW1pcLX5bk3zI4OQ02GiieUq+wl5Z68Qqnk55iCHi/uku/LHZj+f+74YnaSBOR1SKCGuFbM
J5q46UF4OMUjBIi3daC5NwhoAhtqBckZpHSh/yB70aS/CG/jtdomk4m0TVoNbjamHtZXlzX5DgTJ
cvf33NSLVdkQUxeah4N+DTRDjVLnFHS/7R1qVsDgaNsg/Wa7lgM89b5sK9Oa1TydlZ4PtvxoOoO4
nF/xrPlBi6l+gl7CN6tEGmm5F8PxSdduk2OZO8ofspewnzny0pA6+1Ra4gfY3cCOZgtwRuFQss1B
dPApAkIEBvY2wf4kip80KFFICf7G6Wp5MIb1q6NP5YQSEBAWY/trhAOipZxEYJispnjlrcEw9bqE
W1I1lgUCvewF1UpnPLoihUtq/pwLFqx4oKmHeTFceKADkBpA0oH8BLUF8Dz44AROXoekA8u9jUt+
+3uboebuL7oBV6vjQycmfbHtJuTP1I14/qMcmmBN28s0E5qjuzXEN5AFzl7cKO0OoKq3D47svi3/
vcEzdOgph7ZRji01PYMwCiXQ8rWu8PTpk9LfRR1yg8u9mIag+TmYQQUt29b63qVd7h1rvOD2AFoq
vnahmDefDzalQHNw30YAmWSSPPud8wfccQwMIs39/HTfhem1skHv56zWRptGo+3sKk9KwezcO8dz
NatM/ff/gxiaoXEdkVo4HKS6TuWdoXozQenO625B27cGcDG1rm3edoKnSO7U4hNjUfyN9rXw9lWe
gGZ1eaIN86BjUmvuOHjALbKvtVX7EOMJbpnV7tIRmSGJG82xsrLrvlwtgTe4+H9wqA7Au3i2d88d
SA52mJLh6KNeYpc3q3gdk8U09+5KMP22tci+QlsShHCQirlp1aoqsGkAc68XwaNgIMruC4e+UEhC
XLuJDG+9ZLKRraNraQmDh/vaNp4WQVQFnrK+p3nf3tdeMhwSMozXqgW3VBRbK7kD00g0Fy+kJUsO
wuIztVwQxccps1+SWoBk0fKC+GV5eRl2WB3KllDmgNA8A5qpLunRDlHJAdrc4DSJ/m7k6ZUDlayV
kGUym+bkhQT9Xj9gZsBVD6LrvM/3NPTiKyuAZIzTrBJdGOymw9v8DmIsJbRjXrgLQnbge+VxCpFR
IMT/vWw0Uw+azwP+79S2S+SnusMlIIZ6ySOozJzd5JfT07YutJs4aL+t1mJecHZzvABfDRlIpcHL
W4FCPy+ntQd+w5TouLa5pA+wLCd7aTkrj5D9gxi7w1BXIqEigheblZOPyV7z9wufBFwOPOJZR1+8
uqVHAgKMO2sIvuAu561EyY8LFJH+0tzeLQn4/CDx8b3remizIYHepMNDTPASVI+QguXSCm6q1Pnj
QODsQXTQqV6eKEM002GsceSSAFVE4LAbPPdEExb+AvfHtMKSZ2pdiwE8h/6ObaX5Cx8A4MnKrD/k
OUjylv/9L5fWB5u8p23yTELzhwx2dZuUlnMYosk++m3h/QC5MWSPqpLe+uDWKcE4rfhNIsGUECcc
9KiZUx6hs+PdJ11efnWG8Gs3zSTEJLW24XKgsPfvmhmI48gpc8Kzi4sF1Otaqyp2AneatShuMK0O
g6NChCUqLsSn0Bucq5R4Tg91Fokz/7JxTe1rQYIFGer9SEtfGDoCbd/kTTtIB/FhJZwaDgY6+A3C
SeCGpp57hjCEfUq9zNmHbdsfQInn7nmV/Zagx93jirSpViKO3TmIXHixA/i3F/d5/tKwPMDzlyer
4hSzKV9DAxn2Ip1LsYDQRduDoPYTHQC4SwKIEeZV91TI/jNUTtLDBJ7lFeOZJmf+fjEWOwKzdlA5
+YtdYs1HaQa1Fwo87Fo8MrWvHREk0oIgZ46s7zEYqHw/6D9NVkI+b1tZWlAAW3XOCG3kJ99yvKuZ
PuivebY1roUEP887lcbgm8AD7iPDTfUKtVZroByTWTSnLsp6sBh4lV7s3qJ3LI6eZFNbN5v+XMfC
FSl07xmC8LkT/bhLB4ij5SPUp5ZbN+xhOpEiRTo2TGsSPKQjCBX/pCQoYudEOuoU0NoqWhydtgUO
HRQnYkimNiTxfkHMI7gOsgwnPmgyNnxj+5ofJwhMLZQE3XNhB5ALyueQ6owWW/t/w6HiP4C4GCJc
NcF9C7pB0Cph6SC8Y+hMk7gRFqjMD9kQp+PGwWiOTGM3QZqxsr6xJgSFrF0243RN3Abk6cvzbjpZ
6NA4CU52d4Ke1UMXOuINkmTcY5ACUpBYc8eJoKabU4KoHovYS3HQaIDngPIrcoj5sO+rPFoLj6YV
qLl9QhSv/aF3zgws+/khSgp5O5YiGPYkgdTb8nBNk6e5vxygkElh0/u4ckJwwA8ZRCHwhLkTkPEF
OYayu7W6JUMw+Gvwixjc2WyEdB1xzhCK8KN7P8fbx1GNPTjHl8fyYQfghtDO0LiUe07rZPLotMFN
0z3xKD9ta1lzoSH1YwicJOKIB77rSTh4Bl2x/4eTjH/WjsoJK0kOLT955AwERjhSuXGyS6CVu+3H
NXcBRzfEsTw6HWkV3EGy4DmIu5VD/ocrB3+ubXkQyg07q+bdUdZ3ZVLt/OwujiF/wjZaRlv+A8tc
VFDOs+mCQ0O8x957zzZh6/Dz2rJP+tRFXIfZqYigkNLt0+j3ssVNZtG2vCqwoI7LU5CmsLvIe8/Z
Z1Auo/mVnLVhvejJrWpK6rEgljgW/AlpiV3On2ClldVialw7whJaonw+pHJufCzCvePeVuHa5cPg
nXpiK5nGjrgCPiSgywJlngO4cVf+22BzPYmVJZJllo2l0sVnaG4r/ylRT5StHL9MrWsuCiSNSEDJ
DWkL592pcBq+g11A1LW8Xkxm0TwUigCu37dYL9Us3ho2h9WV+OHxOvT0tJVDhxlI/L9WGa3bObj8
779n4Xnbv2suCogXt1xQcB+rPNhPMjwE1TZqTjwu/Xtg7zxP1pChkseBvw9Qex9JdNj205qD2n2h
Rr/BdPrTZ4g37NpGHpdbNriPnogaI8pwu0bLPVa4bb13kFtLxbZwqBdWlgG0LkFW8Nc37dLaNc7L
6K+sQdOPaxun70IBjTJPHaHwOXxL2hRvSaVVTZ9xoaXDipMaFrqee5JcjShDsxRuX+qlkv1NHTUr
W5Gpac1DJ68P8W5HMKWgDHWq4Jk2w4rZTU3P3y8OLVnQCqZCuKeLpmmZndajlqlpbQOtUoFHf45D
bN7VL2LIPk/TWkA0TajmmBSCSXafw3vEdPbEOzYJH3vF8io3/bbmmRnoPgaoq6sj1INvIi/9VlXt
ljtX6Ok5oCKOfZQNes2RQa4zBceKK/t7qOpZbN9IZYWH5REYArqeCVKRE+BpE2ELOW/sdC0E2Kv6
XfZ/lps3GEgvhEzLxOF0RBgYXf43Kq4fW0x/rjnqSHNlTQPmFRtdOZ7x7tvLabe6F5man79fLPaO
gh7Dr9A8touyh6IerXeT9U4ivu2Ermd8UBAgqxAVu3+PXRmZdk1QrUyqyerz94t/t/iQDKgqA60X
f6/S9kiddiW6fJh4Cz1dMSMkISTNeSyOMb3ubuv63UZNloUiYDc5wTrLi2aewf9kZtGJ5rGZgI5i
KGEZZde7ynlqxVNUPQX52XFOyz2YDKT5LcTkE1Qbg2ym8eTo7UGIPFxzKCWvXe9Mi0fbV1NvQmF+
PEDZqS7vwpIfveYPWJGfQ74Sig3zoOd7XIC0aoSe+ap0N9R3U/Xi4+QLz/3/2Ar1tI9oWQ9tZWyz
VSBuEtI+9g3dy6RZ2WnJx9Os53racpA9KOUFlP7+IJEaI6t6rpKnlvn7hluf3KA5rp7ODJuALqiB
ABeVo8LWlVf1bg5yOFlG3nl5NRlmW0/6gN9ysBIPjUOtFep4777/G2HIFyvuYFisuozGyAWpGJvd
oQeflw+ZSeSHs0115BBz1XdeEinWNVhJyOLtVYxHwzRdiXAmu+h+DDZ2OgrYhchznIOEEFdWCSWQ
9R5MptH82CmEDRna+ecV+RuhtzetuXCFkqCYumi6KiCmFyoUqIvj8noxxDe9qtGxKoh2gxv9iDtx
3/+ZdxcEN9zRKFlD65q60G6vUqX/L5WCmzcD1hFXb6t8x13Nrl6WB2EwvV7c6MQFJH0hCgjiIG/8
Bhnf6bWdeLBW+WkIcHpNI6gMytT2YSMMIIPPZiq+xl0WdiI0uibZn+VRGOKCXsQ4VJL1UB5SR+78
cKFWWcbNrvA3vY+Gnl61KFjCXWyZ8g3q4PXnorLGc1155ZaaAbSueS5Ukb3I9qru2MgsHo88srr+
FDsox9x2urU1/y1tSWI/QAetK44hVbspja6X7W4IDbpmRoGfTKtSquNU07P0oBCZ9FchtBTarF7Z
Ik0LVHPgPHNbYbv4ezlGey/hVwx+tvz3H68aV69RBNI+nsaeq2NVe3syFoegaQ/F4K/EzY//3NUL
FJsqGKYyq9XRI+Ohi6u9pN5K06Y/n+PFxcmwwbMKSTIYpQ7626JpDmM6fnZXaXtMzc/TfdG8l1NI
DBSjOg5Dxl+4yNv+mfWoCr5zaZ2Jw7L5TfbRZlbIBLo6eQiuMpwP/Xra2ciKLjdtGIBem+aWCoAj
5U1H2Xr8BOX2eB9CMvxY5/UaFOjjyObq1WlxbdHUh8zyGxIK10nG74UrPiHpBRb0KXhnDljrHLYG
VTaNR5vvnrtzSbjT4bzuX4PD+sCC6STzeNty0ovUitjOx0Z44kgS6JPTJ2bzfbjxdg01639XkwCL
gV96Y3dMbed2YuxPKKZtNKauXpzW92kP/n+c0DMru6djne+Liq1dqk1W1yLz1IIcS0o0novgkLr2
rgrLb2XbfF1epKb1r9lF2sWYDJ2C7DrHaSoG5nYWcP2y3PjHkdklc6cXLsxZ7rcsKNWxcIL0zu04
2QsfwEswYnxzwzWE7cfnE1fXiVE4LpO+rZAAE87Op+1Oqau2hKZtUuwaa2UoJju5/w5lbIVf0o4h
GvHgTtnTQTbxSpz4+GU0dIl28rSARpvkSCHc2Tv9tUDjPuACIEU4idG5KVgKtmu/exyC727gHZen
xmA0XSMjDKeytiX8gRZI1dafcR7KPKiDq/1q9tNgMr0OkYKKCWC+vsOp1zoidCDEbuNhdWMtaoNL
vVZeCaeocJgOqHyyCm8lV2b4a738MGsj5fUCbC1tOz53vv1AkpUlZPAGverQ7SFHzTOYHGmINGsP
eHtDFeWx4+flKTX9uRafwd7ndjl0qI9A1Z6jrts1mVxTqDT9u7YZpyVK3m0LbSM7htWSDvWO4GyI
Y+7KejR1oMWh0CIAncw/b6mnpr8LwydOQAW59uxhan622UUkmoC5a0SH5hP8NaHpPvLBw307Bmv3
U4M/6UWHbTplLJizNDQ4WQ1ebnBAxBXJwlscHZIVI5lmWAtCLYOiuZvJ7jiK/FPBrR3246dti0eL
Qa01dTVt0bSCZGeOP7aDtTzfPIX/TcG5uuZF5sgwUGPTHQumgNw7VfUZRIbLv22YV73SEGGxz8jQ
4d5CbnFLPSC3hxDmroqBG/5dl7cI8qCDhFqLdeOJL6wOb/yheMzKYdO1y/1vKSGSSYhl3XHAW3bs
k93orVypTYaZv18seFR7B/0QzyiCgR5Bhmfh5BBMwXHI13LOhhWvK1pMKPGsLAf/bmXWnNh2nRNe
AHct8Barr/KmUWhu2/MOBC41rhjU/hzIqzns4NY+rpEdmZrXzlYDr+pmnJtH0AEMdD84J1y8DylQ
F8vL07R8NIf1hrazHGivHBunA8TzGVjqq3SNv8MQDXTJiiaikeUXGaJBjE3Qjq69Njgt/7fhXqHX
C6J4fbBZmnbHrvwT1NUVpjct7gb3d9EON8HaE73BOnqdICAXQWep6W8vTNWQNEVsXsvGGKyjVwkO
RPgc6gXt0W/8w+CGIFb0D8vWMTWtbbQ+ZarK7ag9Nn5+bQ3qJAjZtmB0XQo7sFAFU1ndMRjFLbPT
R5G2e57EP7b9+TwTF1GBU+idFwnBlR3mVmFxF8Tqeblp02TOxrpouq0KaH5x/HlU0/LaJQxlHGTs
Dl1kq01ZGJx1/+2ix1ovA5F0fzFdg5s+NOW2BI8baI4aKJ+OLA/xvGWXA+Tiip91lq/sUablom2t
YJ0GqD/w2mPfdwDgM9QuFg3ZmODRVSi6UKWgf+v8H3GNWmhq4/YZTGtXfsOv66goK0iEkzW9/6Mk
Zb1rPDbsgjb8vrxiTI3PwedixXSxDFEZLP0feQcWC+AvX1AM+batbc1FixZSOrTk/o8INOa7zgML
sDuVa2R8pj+f95OLPy9A/RDiJcX6aQVVu4so7jVNA1rS5X83eJIuMlHXjVBAR1g//0JHJQX98jiT
/gGgtrYvmQYwf78YQDhxKLO7IbRRZMhBZRs3X6FdLb4sD8DUuuanJIsc2lWD/8OC7vwubuWLa5dr
NxFT45qnshSkaACPqNcZh7WrAij+VeC+XIm/ptY1X6VFT0FxF2U/BznLJQFVSwAJqiHPsGyaeYV8
cBbWxSYSFJUUfkrYWzWDdfpC4hoV3Yu0K/YjCsaWOzEsIB0v5Y1lT8agaH4GQNjcxBPYipF65wc/
9teqikxdaL4bc96ULbObn6gS/cq9PnoL3FEdPEXo8/IgDMdLnY2+63haNHg2fuvLsL0fcuKfxil2
IPiAKse4LRj07PLwuNyZYVp0DJXKW5/6Njob6/A8q1jUUXDfpcF9BEaGbUtLp6GfLHCmynTMf3mN
6m/+snA5hfy2PADDutXL9qqhJKwsuvSXSEPwtgOovVPg8Tlsa11z6CF2O9C4Id7ZfvlVUXfYZ8Mq
cbThrOlpDm2HsiSAxLcvWEbPY8v2XgxCzhbHH5F/yRU4SK21pJdpmjXvRoQbIZcR8RefdMWuV859
biHJZvN8j/Pcyjx/DEVwdbCVCicH2U4PTxaDd27ZNw7NlYBau7SwsGLFi+eHN0OeXy9PjcFNdMxV
lUkKxtZBvbh9eECh2jWh9GeAQpFuSK5J37wsd2NYXzr2qhFTQ22PuS+hSA9lYRU7P87XPMM0Bm2z
zkgAMU/F3RfPKkH5Gj8NWXB0C+fM4YlWsqY2Ylhoet0d8iaOK0DV9EKy+J26zT0V9Z2s2wceuu9F
nl1DC2slnhjCo47HClsbtMldV/0SJBmCq3Hg8bdulENxCF22Sjhs6mWerItdPGK+VJB+cX4EXj2c
UORcfOY2rt9DhErUbfOueX5ruYwgxFe/WuEMexnUw87O0mhlozJNvOb6vZd6eA5Oq182IQ8Bceyd
jEFdTkD2URRgEcyrbSBZ19U8nzBuYYOS4idxEnAZt+BlTpu1Td2UwNfZ6ZFEUIKUefmrEOGX2Fbf
0rS+mlfWvKpSlX+NArAaJ/TYx8G2zJEO2sKLMfQyBpf9SgNXHDxAD57ixLNWpt2wsnS0Fh2LxraT
pvkJAhl/F7Ay3hfID+4K1JCuzL1BJM7VIVt2xWwAPXzyc4zLU+jfNq33Jwmjp8wNrzMEs1kRk9Pg
TBPxuQ3ilXhpCGQ6eItDJiIic69tyZpdmTfVoVKVvbJRGjYYHb2VFhDbRcnq9IMGTeq+x9GYnf0o
q/keciT81g9BR7DCFGvqSnN+EKthbqDf8AMZSRYd48gZa7Wr3bJo7kVfx7W9p3g2XNGmM3iqjuzy
24hbPUQkXoFhL+W+67IvWV7TQ27X2beWl0MGGsvVvJypNy0upANJK6uV7VtmDdfzcSy1+s+84w+5
/bXBEtkU23Rm+4JZkcUcQV6BKgj2vpXRY1CsaqSaFpr2RDWMAWdd7aNwZihe4sCyQQKDJ77lXzcY
SEd9DQDLc4eQ+DX1w/uZSFQO/Sday+uO959BxrlylDGsMZ3RvhcEKsLxFJ9tX4FNFIWMnLSfPWql
qI5PVqbhL/bwgzuRjv5icZLKxk+s19GpnTLftzxqHXvP4yKXaueDcLlyTl0Q9+Wzn3BLQdEReE9r
18btQLxvXaQqfnKk6Ith56EaovbuqGcXUPsp4oA6X5dN/rEtHP2loemqLB28rDw0Yf/dt6Kvfdh9
brsMOlyqWAkfH68ZR39tKISq8SjLygOzRJ7tisACZITyaVM1fejqQLicJwLHkWJ4dcY2vOKJA5qd
hg7bIpKOf/MEeAcKNqnX0odyA7fA2Rq1gXcV9wy43JHT0/JMfGwlV0fCkSko3ISG42vohjaYF4m3
B+fnNpydqyPhEgBcLNrlxdkdCm8XRmW7r3pw5i3/u2Fj1WFwbT4S1ve59dNTOT+pEGQ9YA7xr2Nn
WnNak3m0o46dJwQkbOXwCh0v7+AHeXXowXmy/P/OHII/clYtrNGxEwFeHp2zbP1h76bVKfBtZ9cW
8X5k/FvVTndJXwGpUtlHz4cSvFS/caRfmXrDoQEh7t8jbyzjspQ2RKETKzrhBvI0q09nRD2ywX6M
ZX6MJL2eL41laD+OzRof68fT5ugoOoi92oMCO9l33uZCQA3NCqcTYy4ueTXJqpXRfTxzjs73H+Ku
UHksCL/1WRbkYKGr2nEfWKJembyPb6YOmUPbxX1BTnbE3JGTb5Yf3qVUWYBOWMgTRKcknB5bP/zS
Fdl10Y2H5cViGs9szYv+6jx10sJHf/x/OLuS5rZxbvuLWAWAIAhuqcm27AzuRJGzYaWdbo4AOE+/
/h3l27hhU3ylXcqpIoThXgAXZ5A+CafEeFsnXlV7/fg6R21wkctjt2BJLL8Ps278f5pMTv3LEHUg
p2M3iShsVZshn4t9Ydp5OkPCaAhuOURKaW+/XLpForLCObFWY7QiBz4iWVVGZGUhfLjc8P1Ll98M
XIzadTJonp8JJc6xYbV+aGvf2UHkvrwlEaGJy8niTRNckBoah1J+k4LKJ0B/Rfy5j9qxC+t56rxb
VgBasVZc0cFSi3l+fo463uzBO093jpvcVKzF1631RRxDIMRc5xAoUwSoBX+GF45fBTdVyfH9y7p+
M0YshYElhLwhrEC5HI6iL9wMb9CdU924jtz/NiCZYTzirnngdHAfU8PN8/9Dv+3DAMHPt07RsAYp
RZNKaPNwbfZeyae9r1q9i3pmtqYqxkcYFfEwYGuvRUvL1tp54swLctGP0XfStXV67ErlpeHkUuJ9
dfAKlq6cSpeasbYgExVplLiNgfSyb1CS5PIpbpX7GMc0+nU9c33chG9vM9k8xZiMMTs7MS+/mc4v
DnFMZhVmdbZyo7qEwLuNVELKzJr7yhFlRdPinI6wPJoUqMGkQZG+gjBJkeDN57aeWHE+kSqtOa+K
czND7gyXXr1NZfHSzfTWFqwYH3I/l6oqs3PRTs4mmvNnl0mxmYf8221dsMIctAHZxn6fnWkqefcw
ixwG4MKBC+NOOOk8riTdpQmxoj2H42lBW2Ee4J8wHONSjTvRTfIYQUF3Vwm98oi9tLSsmIfeTdmk
IsjwJkb0veoysuvnur+LabumDrXUEyvwnWyiOafO5drpOpuqzKNN1vdmS3r336CuxU1x6NuwVcZm
lDf6uTjLLGU90i/S46YkXnEsQaR/vj75l9H/KEysYK/mKiUjiyDcx3rnfhLdXw2TyUqZa+Hj7xD6
F4J+5NT+YzyVdVuGcdbB/KZxihmnh5t+v43QV70bdbHTYo8KmtYNi7b2yrCfPbw/XG/g4yzvv7OP
CXpYaLNZfeLuDKMg+QXCNEczJHemQG1IOSZ0qZOsZJOlAbNiPedQ1weST31iRSvhbRbHn92Kr+mG
L4SGjdEfW4fyYSzUOZiL9i4tuvSRdfSHpOXf18dqqQErxLUzz4PTj+pMSfKjVLhy/TlWGTKs+ZR+
WJiRvm0fw3qZQbOHqzMcRQ51B1MUWbb3KFsNUGaqk3ZNFHGpHfbf3aMdlA5KbdQZYlnjr2qCaWKW
A98AYir7YWIy7PImuYnfgE5Z+7okNDYwfVPnuugr+Opm1PknzTNnJfEuzYoV4g2bfJcHGDPuDN9V
PhbbkeTPdQDfjuvTvjBYNqSbTJ07Brx2fwGKkISwT3msgZPZFLRqNkH8rRqytXvixy8BsDO3dnUo
YzHScR6dKhdCC7DUMnCFLiABsh8MQApQmPRf6yzzANiDpF4OmaEeftRlunYEWwhQ397uHa/T0Rx3
nyYmofHS9u5n6s359+sDuTBTtvGMEV4GVKCjzjNXOvSLNg0d3CPCzqNreuxLTVz+/ubM3USwC/Pr
qPskOtQXJo98JrEf32nYHK0kzKUhspKAmpu6qUWmzwba2V8N9Y4D7+PT9RFa+ri1u/MCElKFE+ef
2ERi1EtVN1AoARjUE2/cUXwr9P00I4lOpDp3gEv9k2RKPMApolkp4v15OP5gw/WtYI9kOQ+FX5Ff
8KhyzdZhdTA3YdCjDDyFcpQcmipJahqos5tcGwaWQdqJXaa8uN92EIWvk72oq2jw7yu4E+XDI2Qv
ufevCmrUosKCDnXyI2XM9b5WJRHpV9+pWbUPsmb4PGSNnsI2drLYO/Q43BXzAet4JgWAbcTN823R
w6awArVHw+8oNJ5LmX4udAun3ddYyIon29sm0kpKamqccUgCdZ5aKMl4ArRe1bnP1z++cECza8mp
08OTK5n1yUhZblgGB7AN5LXjsChJdCibYFVDciGc7IpyVCivDeDDfZpc8Q2HET+Mq37vxNWa+thC
brUR7JN0EmaypniJYzVtRKKc/UDzMoXC4RxsUiqa19J08S3wKenb3jh8KoO4JBnqcL33D2zCfkZ9
0cSb1q2fnJZkayfbhSi2oe2AJfsaahX5STGZ7YZyEuFYwmz3+uwvff3y9zcpjsy+FzSo8p+GCbk/
B/HlpwPh/u/Xv740IVYGIpCaE5CjNieuRyfEG+vfYLjSvxutOSjGud76JWev19ta6omVigTsO502
mNU5HofOh4hmry6eXs10W5XKtyHuDJkmiKibnbicRUhcHGQjOJ0DNLe6pJYixAr0NGtpmrk6ePwj
lgzh5E8yTfQWb4Nrh+aFFmyYOy8kq/hI1Nnzp27vZx6740b3m97Az+SmibDB7p3f+nPQp8FjHkd3
rMeFtRBwZ7/+8YUVZct/cmy9KLTE5YlNsNXKK++ZMEeNYZQbZzML8G3mDnbtt23PNgK+ypmf5KIh
T8IjEXlm8I6adtIBkWp3vTsLyddWBp1UWYi27spT6tDPEJ0HsDkdiijU1fC16L0bFXV9zwrzGHan
ElIu8tEkzfxlaCTwEz6J+ptcinwbDJ+2wH3kLDcnhhv9boB7ZE7w1JMq/vP6OC0Etw2JFxQUy4nV
+QnC+VqGQydYBevWaK3GtvR966DBqnqOhjHNTxW8br9MVZH6m6xuyBoWYynsrMCGfbFblDzQJ9GS
4l6AEAI3c1xaCqTEm0bIRsfzMkloS5LgccCT4ZHowXlxdX8TEVX63LpKNMALqtq9nEB8NypDH055
bci8cViJg4Xxt3VDjUmJ10d1dgLvDNfHaqRdvcFjO1kpcC59/xJ/b7Y5v2CNmR2qzu5UvQriBjAC
LFZOqQsxbEPkoyKenCmpzAkWxtVd7Dn3sHk0Ozq7n4Rc0+lfWED80rE3HZDcyQePKH2qBlC3umTO
v3JeX6zM5O/bFpC1V/NeTHAkijXeeSq541lRfuqHvDpc//pCZYhbu7PsSlRmacGfUi/BOx+LWwlK
rZ/PehtNeeI0e0rzOt8Jb6iHFwavNrIG7lqaHyu2eTBIHoNad44VCs7QYNubZOy3rYC5liNX3QeW
ZsgKcdE0kBWbM/5EAla8kFrcy2ouf9fDap1lYRHbUPpImGCqA5KcOKor4O10zTg+ulxFxd31SVpq
wIryDlpcqev1/AS6f8d3eZ4EcmNkvfbEtDBENox+ikXCZOubc+rgPj1M2K0rVzv3c5SSlS4sTLYN
nk/z2IF/eJWcAOcju6oHpoF5pHnyK/NF8yzf3zZSlx6+CccGcvjw0XWTUywa/VC5HnkINE6217++
NE5WsE/wMnb0INwnuMe6n2U/DHu8+05FqAu9clpeOEfZDjcNJFlSM/bmPHjJ+LnyWXVPIMF7Z6LG
/HRI/s2r+ZoS20Ls26B6yaCKJLM+eGTSHC+HwqoE1nmqnA38HJJwdLq/fJqbG6fGCvchG/NIG5qe
Kqj0T1A/DMrhVxZEQX4LckH6NqYeMBNPNULQUx4Ev1n69ULPMLXu7wB0ealz6IziD75YXdILUWmj
6jnP27r1Yn5Sss3u/hwPZT6viaQvBIwNpp/mDIjNgJgzlHqhpyY4/4cO1XwIqGSPjHcrm+TCkn5n
bFNF8HEikT43nsvGXQm7ip2j1HiKKi3zzU1xY4PqG4fB46rKvFOjjGo2PAEMdItc1ic7t3C4Wskx
SxNiBX/u+3Bs86h3wl7WAHxY0kM2z+72eicWIpNZwc+CSmGwJnMyQ68fOlhafhFVeRrwWvCSSto8
0Tld8yFcmnxrz4+F71ZR1icPJBXDTtZB+QRTkvkLG6Psp4p6+f16n5ZGzNr9Y+j6AqTSmBMeHLWE
7JEomo0wsFteGbQP0UR4YrKCPlbIlkkX0NMFisV7qKArSQ5C108m0wfJkGY8/CEr+W2vdTbKvqJ9
Berf7J7MzFFW5xLF7q8zMCvtbYvMxtRPtMrTkXXeSU4jAR1JZ30YyGBi4fUpWQhIG1Uf53LkKIJ6
p2mI1LA18xTAvbgNqnGXTcO0Jgq21Mxllb/ZKBk8heFHl5WnCBbG4IIV1V72/NntQHq43pGFNWyD
6HOPTMrkiJeJT+JB6BzPXL0//hURlW3GUdKVJbbUjhX1xg3SsayL8n8YiU6YF5g5znca7hXhkOcv
t/XGin5ZOLXHCumhGpvnrypDghkyP/u3S2u2ybo1GMNCvNgQenwSQLWC0ZOKxU8jUhwygqcc0aFg
IWSIe2zj4hnW9Stb5tIqsOJfULgbll6Aan00ehsAGKewyf3fjkf+vT5sCwnGhs+bfAy8FKa2p4Z1
waPQg/or8SpnrQ609Puts73qmjrroeR+btIkfmIpH+91WavPsLpce/5faMKG8TWeE9VmysVpcpr8
p+hjcVBOkakQRofitoq1DeUDtrebpmTU53gS4keQEf7N1JEMxQAYtosUunLZW1hdNp4vqgsKz8CO
nAyNf6ak/ONuOyGh7dMaFnY4Jkktn9oIgJabpt+G9lWp63PXQ52ZeV5QbFlWUPXgZKhZrCSZhfVl
o/sG3zQEcvj6LFAFmY4Gnn/ZhRCk8h+39cCKeyCHprIKCnESU1BsotjxDll3o7E0xFP/m4UVDUzd
yDh9aMBu3KZjNe2Li5f49d++kBltbB9RRnYxUeXZpAP7lEqiPhcXNDzJpjrUo/56vZmP4d5A6Vqb
vNAuEPDKLc8k0K9pNHwZRnU/QDNwKwvzhVTTr6HIyRY2q4cKYBAZJD/9DP97vfmlXlo5YHI9SFnO
uDFNZJz2aVo+Cq/qH1DY2Pu3PggLG+w39DVeaZMyfbgYjUddcx9HCNDrPfh4EQsb5edJf05NKstz
5vJ/+w4q8Q5bfVhY+ri10fNGO1OmpTl1cePD1kFNCD466jV73qXvX6blzUGi6ZU7S6/2ToPJg72c
neng0+5828hYe/vkM1AruCxOPCHR57Se1dMoxbfbPn7p0Ztfrpg7CSOc8vwHGRMwCGe4XK7hgj/e
N4QtOClmnzVjlehz1brYLZxEu7AWG3oRpixYsxpZCD0RWBu4wlME96XKTwOttfB2osRTyOPQk9q/
GwpPlHMIKIDXZCEsxuvSD6NMO9EOWLkme4zrRpPnvgBT4a9h6vO1Q/9lab1HBwgb84dXa8AWnVKf
pZtH7kFU2qv3TQRtve3YseDR6SrpbInAKe36TC4gakRg5YB4jiOlCuSAJmFQ50188QMc/qgI/YhD
1Vh25z9FlIq32UEJLR6jtvFWondhom18YBINEjCOpDz7TTwfisnnew25TIKX7eu9W4gwGx1YFd5I
R8XMWSZsohc8wzdSKnrby6OwsYHQe6s1ynP6DG5H+cn0ungxUfy5qoM1A7+PM7SwRXsZ3BwmD+zj
k/B7tmO0eFbVDL3XFhl0zOHlcX2c5MfLzkYGKii24zQLGWgB8teDySFVC0Ixnuad5tylEOtsVLRJ
dL9SOVlY5bagL69gehSPTQnX2dzfigJQLpVXckN6QJHmMrjTHYSurndtaQlY5wRWgU/ge0aduko7
cMKczOscUzy43fZ5K4skYuig6wjQDmwd3a1IJueJS5C1rn99KUCs40FezjjnjFKfYdrdgoaXkEB8
nQFvISgG9HQtDpfGyMoBEYqjHJYn7ASaa7pNYwBD+0qIlU4sfN2GB3KP5UVuOn0aMpzUYHfjOkc/
cJW6qW4hbExgDiR8DAMIdR5k8BsksgzIw/z5+gQsxJ+N92MjjK7m0aWnDtf8h8mVTfeM1Zu4DxGn
sjnNaRLsrze1NEzWaeAif+xVUUFOnZ+PR3J5ndyUUd+uAZmXunJZY2/2bKh/e0VCCbAetfCOUdvl
CIfU7cuXsWBR83U0QEutRMXHAc7+bDZv2lIdzuSFStx7M8+/4tF7jpk+gOl86CTduMGa2MDHXWL2
BbPD61THei95jSheED2coOBXIk54qmzvgaNeuel/PDHMvmLyuTZQN2+8l7hp4OgVDYyLw9g2uJXd
MvPMvltWBXb1aKSotGMfvHdHw14h/J+sGRx9nETesZLlBBETuOLVsELHbJgSVuUabt+zjNKVS/jH
2wezr5IyYknhF072Cju7yN02AsBPh+avJgloKKWh957xvGkLYfuVmF9YYDZ1jOARaRgAAL1nuf8t
TpPsfgIKGVUrEb30HL9khh3bChJkaf6tHYQaURiHx8VrhfzbbHzplUnY6k6u7IZL37e2kEDWhfCr
XL3SLK4+R3mveSg6U73ctrqsPUSgliiSoipeaVnQflsEKQJfO3l1Ew4Bx9P/5pUeQIG8ywr+kicZ
piER+b8lq6qVwf948b4jJDe4KvaKp/mrV3i037W57OuNHzecP7N+XJuCjxPJO/6x8MfcZ53wX9wB
ZuB0E0yzGfIQEw3V/m2ezJQD6zeXJA5WQubjSX/HRdbUnSs2mPQ1i6IJSNugraoD9ja5BspfasDa
TkzTGinqNnut8PRVhsRrhz2YMlG2sqsvTYy1ndR+oH28E6iXMeXOvYcno2rDY40zHV6nVtr4uOj2
joLcpSrxSTHmL7ytg4dL9uKs21StETvjusGmScZfMFU/OnhHuiVYqH315GU/NlQAYzTVAL8UMgZ/
E9js217zqH3nzOvJm2FukL+6rfetbrJyF+GqgMLo2llraSFbwe5DGq3NRqNeecCcTX0Rqg/q8keR
195Gl53YXx+mpcm3Yh47+aiHiasX1/V+IMmzo2oHsUmHeTpcb+HjBE/tq2EFpx6/rrHpBoBb6l3r
Tc2daCPv3mgjhrBh7RjCtJ7FKyeWhXCxb4oqoT2NYd75ylwNMA+V7X3vVt2aLsXS5y/dfHMgYtic
dGca8cJHmn2OwYz45kAEent9sJa+bsU6F0MzGy9y71PJIITW6OChjYp5TXFv6fNWqMuiGk1TMnGv
LiBVyB4iAa+SzBeW0ru7oKtxWiy9i7YuJuEBZDvgU3fwd2yHcYvb9Xgbm53a1LF47jrSQCr/foic
5kEUZCw3RTEJuTIJSx2xt/FqynF8a+JX0hBzV0BI44uJZfYvaLtri3SpCSu6YcIiIao4J68ZgVrT
V+j7+t1dFMseXI2IZe5a8C21Y4U3JPlJFlSpfgVa9FcaVcEpYOKbmwzJj+sLdiFN2VdCWF0kHfTb
0lfQa+SBgy0URgTCmniCbA7NxcXvejsLK9e+Gg64gwCO08oXUVI8pEbEQ9bggVgzF1vqhxXWtdE+
YUkkXpjf1ccJbOMwiqd4q7oaXi9DvfZyvjAhNjEMjNmCFybwXmbFkkPT5996wrIn3dBid9tIXVp+
k6Aiv+CycmrwcrveGJypo3Iqty2eOKu1su7HQlSS+pdZetuGieDc4ZjiZarg6mlM9DRNMcRRZnPk
Rd6GuF31f/b0uNZffFxRIOL6rOG8BezYiTfejV21zvPEi/0IWl7evaCTeWTzoNuwjtp5jX/ysYgO
+mllgrTstYvHAnGfDmZ+4mUL2QyTDFWPd28Y6WySdKAViEIzfCMg0FjMAClgHBK/RbU7k9CQWenp
0vK08kXOWinRP/o0pOAuyyGbDw1MPTezCn47ZRfddAOgtgFJ4yZzTbNcvEBJrBtDKjrn77om2coV
YCGIbTaX4w3IQLzVr0PHzJyFwZiK7mczk7Rc01G5rPL3Zfd3wmCdk/szE1y/6tI/ajBmt1pLDJsv
QMG8KcBsIlfTktInZZS/VLSCfFObffMy/OO2j1sHgEpMmOl08u4joutd0+ZFKMpU7a9/fWEZ2XQt
NjUq6QxGR3D6GafX6lANTQXUi68fmNd18nC9naVZsPJDn+QOKiyufh0np9woQSHjrAnkRKeUrhG7
lxaTFfyxyzMAmj3vpdRdP2wpFETLkONA+3y9D0vft2K/ccssibNaQikJBsCSAhm+ccxE10whF65E
NmNLqG40vJ9R+Mh4810Neqx/df0ohg08gAB6kv5E2KYixoEF6NzX4+cy0353EyiBvvctcR1n4jiF
d66ffxf9kI6HrKdqrQZ62Tc/iEObytUhM6aDJt59jDeCTcfj9ltVqOcGB4RtFphm70ROUKxE5MKy
tkld4MZQMs/OZSibIby8fqdxDhc1ZR6dYpXAubAgbHYXDI+zXgeXY6c//VK4328oRMpXImapC5e/
v9lRC5W5WTD38sXNPAJPrAJibcjBAG8N7bapaLeykSzNyyVi37QjQQNV3CnMazPOv/BeCPsqBlmK
tlf+dnIi9eS2QGJcj6CFLGDzukCAVo0jOHaTpkwOBancQ9Fysy0YpIuvN7E0J1YSKHEXUP2gvZep
cFHYKZI6fcD1QK9Ba5a6YCcB2AYJvL+LlyGY/4o5/al7tmkhD3fj77f29arunTj1AvEyBeWFFA7V
aOh33rbdvjM8GVTtqXHmL0Acm72AMF8I7c/ptp9uc7pGaIpJntWXoQH8YR80PFJfoirK85XC2se1
aAiH/XepJl6bd2byxAvN1G8B2OTd0Ge7qIWcVddD0ChiIc/aW7tzCZg3gaHHpgMNmJpXMCUgkTaU
3HW+KEr6/PdNS5VbEZ4TnU+sKP9X6DZG4wGixGXgNiY2tYlegPg2qQKf+cW7sDZR8Iwds60Hh986
QJcQfDNAHezT60y65pVgqYbaDMVvBcW628p13ApkVcQzwLGoTPwh+k8ROLlBrm57MaM2watviWI6
6pD1FKARPRyvQu4O/dfIXG6pTaTOt82xFc4M2ludACH+Hu4oQViNI7uDiuRtIF9qW6JUfRTTwfO9
ewbUYq7raivn7ivEHJ6CqmWb611Y2IhsHhfvlDM2QQNNCg4OMwH+Poya5HdUkWFDS+/n9VYW8qpr
xTYRdWToSP37Jpu+EzDuw2isnoKkve0hnNpsrohWKldl79+jTPfvFCRumAh9uv7jFzYdm8Zl0qge
tWqiH92Mx8q0SiBXVXfT8P3655fG5vL3N4GG41WXeGyIfowySb4OciR75rVtEaI0MX+93sZSF6xg
VglnxjiDvI9Lo0FQT8QY72gD+Yvr31/qgxXOHK/pUcmADU4z/uPP/CoV/866NN1db2BpmVobc1rm
Qwz9pUsl81I6U31cBEdXYYT2QgNs84mmJMhXrsVLvbHCugIlmuEpmj2JKq1CNoqfcAWODkmwGnVL
82HV6XjjsjSNpbzP6dxsGJJVSP01kM7Cx22OVgeIn4diTXxOmFdsi3py+aZgnlxLGQvDY7O0QPXN
SmKkd2w6QvaiYvmDrATcTy6S0Nene6kL1u7MEp5WsAlhT53oMQNtQw+976yJxC914LLI3kRcI+ED
B8A3e0IHIG4HJtj8pQPV90LRoGs0o6VGLn9/04iJMxpPwezfm/KSU1WgDzMd0rAF8nV72yhdRu9t
E3PrZUE6OD+GjEafIY1LHksQZPe3fd2K6aaTMERMI+cHDtygxRr/iBqFt3JWXRodK57jPILn9Sz8
e3kR+klNlYZpxL/V9EaCMrVZWKZ28l41OH+lNf0csbgK8Sy0Ju6ztD6t+BWMsQQIOA/7We6IEADC
adjcjFygNuFK55nSRdY5P+o+VYcuhSQ6AK1/XZ/YP6YbH1zWbbpV2uG9RqUcwrpRjQ0zeDKadIeL
xciQKbOPmHpho4bCfiT2o08O7ZCYMMlwsJnjIt6PtNe7UtUr5/6FpfDO7qTJAS3vE/U7yB0WYs8Y
D/5Q852Trj6uLjXxLuBdXo5lkP+esozysGr7T8KH9ivwZt7a1W5hh7IdTlKv9WVax+o3wE3Qrxvc
6ISdSW4jPrvPNFkDcC81Y8W8ghtkLqtE3IOe8wQZjB2RPSy0yuhldvCyen2FLDVihX6kYE9QJ7p8
bfwIQkxCgNCWd2QIHQcUhqRuZ3Nbov+D8X6TwsAyycZ27vmREZwFFcAb4axwArrejz8Uso9WurWT
RwzbYFMS955Hvp89pQHxWLypfNmmSDjBkIgTI3GVmmMdT1V9jAMdTUloch/4kW0huer/FhUc5KaQ
QDyBBLso93qxEogLWcQG2yV+4XXSVdHvLMshZDJ0Rffiz9maJtjC59+B7PyGlybv+FFBr6bedslY
0zB22G2qpNSG11UGCCICGY2j9B2pdZjX3Wy+NV0B5eNwzqfAXZnGpY5Yp4GG+J5ymebHSnkjIP7+
sE0TddtN1KZrAaaURjnP+FHMxTOIjf09HjnX8HVLv9w6BICqJ1rVBCWwPI5PN/CZVPqQKEnT5+sr
fKFoYsPp+Cw5Hed+wiM8KktfLk9zTQraCJgNzyZwg2Rj5hSUgBJJ4nqLS12ycsNF7Giup5z+49GI
7WuWeXeFXqVvLX3dOhe4dNbwU4Tt3NR08fApiHMo/s1dWed3t/18KyOAgR3oSTH22iW8gvetNH4T
amrWhE4XthobVNeVTTmRsqSvXgJZBMg9O9vaoe7WG4bipg0TDnD/PfahzI63lVbS11YRg7pJ6TNv
Uzp188CcdM3f7s9t4X3qJDZByzde7+L0TTLQFfo6/oZySgldcQAETQltPqhgvYAHBXLjjwkiCoO3
A4TFkOzAdN/XuBCYuiR3KMmbaMN1PfyjRnDTt3EOQbbvjPaOe4wpJOZwsOyz+pnxqQZEr4o4XH5D
PMGi/LQBzKpQwwaUnSSa8ShS1/Gxi3kmdJiYgXrm4LGonvp9I3kh9kNTDs6eOplwVxbLx/sgsUk9
KXZBWEhHDFLns3iYIC0W5hQi24ZnO6daxfkuNWOdJluo/ApdOu0/XgmFkN1cO0MQTnPu9tmmzYwM
vnCmytMtAUBsfFaeSDyYgJV5ZJFHp0Me5E26KZWju5Wj/QI/i9iILCKmDvlmBv/K+CDIVTsyZBWS
0KQqV7pb150Dce5qXFzSuzwoupHtCST/Yn4vvLYW3VGidi3SLex6kyzfAMKdrtnkfBidUGaw8vEU
KZD9CxFBgdjR7MghObgLZne4B1itPtwwwGjjktreHGkmzRMGGVa2T/FCFbkiuk8Gj93yjoePW9lX
9RrnyTJ2jwQ6xk+qKnodloVMvlz/7ZcU8i7o8Xkr/cbF3EUoPmF8KlE+dDmZdqRO+lBp4PVgYbEl
yts4cdAfHXLb8kejVkoWSBtN2mMzUVXz1AB/8ZB6WbqHKMBB065Y2eeXpt4KMlOWmd/1nO3drJgg
veXP/3QcvAPis3LNtvPD3ct/R2sY0rgmA9jTR4RW8934+XRP8a6x9u659HmrijohpsY00qB8xx4E
Mhpf0RzXJGe+yeILv986aKWRInVX8OnYeR2V0MxPh2ojlZ+9Xl9eSx24JMA3oSF4pXofGJvjVAxs
MxkPkS+0+Xr96x+mUfx6K7jxFOVBAAMmd7HQ8b4DL2Mr4xHcUy7o1o/pv9ebWVhI9pGL1Tjh4tjL
9vGo4Ycd61cDn72tS1DVvt7C0jBZQR5D95ENaekeo677m2XDtOuJXvPAWPq4FeKdVkNVJw49qkjN
nwYg9P8t2LTm+Lr0dSuWYZAkdTxn+OkF7oyR8rZzEMUr2/HSyFshPOmZg3aauEeTRU9KoChYofq4
ydzKXWEMfdzCO9IC+J+Gqsan+0sL8eWXl70HH9ZmrXb68fi84yvEvu9wH+StI6l693FSkFYAAH+4
aeG84ybk8TgnEOdBJlWQhGBp3oVuDI2jW5blO5c02MBIqIwF7AiZuXqXp356pqzsVoZ+aWQuU/Im
NzCBl4+U4izQ5UHv4fFD+WTjVOsw4o/3tnechBhbMkzyygALv/+kXPfHpIHvNU5yB1OmJxSEZagK
MKRptOajurSarDhWFeSSNOpmx4kLlm1V4/bg1YHpFPaZf9Mt3H/HTOgyqGU5DQiagGHDlzFtB/8u
VdRsvV6tlYKXOmJHNQFnw60lnDFN3EGEEUuqiuHe7s46W1m6ly3m/cmD2mz2buYaMCjK9iLu/+Ip
dT9zWAkqHCEhl0UNOtW7PewLry/lhdbsQ/DAcIeKZhwGBL4uevZDVADHw5PvGQqE88aNVk0VFlad
fRiWhZhr3XfBMY4870iCJN1UDdb3JIvnvPCeu7Zt/gbuUocZqmDXe/fxRkhtdnsVtCWtCx0cuerE
FzW3uHhF0QyhEPitR/uEtGQlaBcWhs1yz4Bf7LAm6D7NmDuHMaVahELP1eM4x+Z0W3eszDCBAtcr
vOjvq16Pv2BqO38qIYVYH4e4C9KngStv5QSxkINsSoMwtUzH0SX7jCcSUhFR/8h953y9G0sft7IB
7MZYYkZC9/nQBA+X91hI66Aaef3rSyva2tbzTjpTQ7DO0nSqIdrDihS+50kD5RuWkGdF4Dmx6f6P
sytprhPn2r+IKjEJsb0D1/Z14sQZupMNlU7czAgQQohf/z3k/RZuxbpUsbLrLgRIOtLR0TM48IQ9
3X6gbeiNNcFTHqKyx6hIxb9pWB0cFXPGa+RvCvbbOszY7r0AAt4lOEpJFfoVNKq5736a4by8i2gX
uSaXIZ26icMuOr6yMAf7TUDZrJTelu6UpX9MBoM3V55OsW7CBjmV+QXmMD9pNPb38zDrjSGwdJDJ
cZcNiyYGAcKkIKs0G8q9wKrNuwBA6J51dXm1IafcmSoilyXpu0i+m8qY9YfeT3fGWmREtVSB0G6O
/X5VNSUnXmjP+QuoTi421iZb76y/v3p/7lEY/tYMPnWicv6iVQD53YHVW4ja35p+b+xYkRHPlMVd
ODKVw05VQi8/Hf9hK7kqjYLvQQNAb8q8T3ocP+lgPK+ciCVqLzFz4XW0ZPrgLFOS5/Xz+vd2QNq+
11gBdETJnHUL3odnHgx2BgCw42kfZAHTwYh35mSTrLHz49a/ATYlz8UhR+hvLF+WbdJkIsCD1oXh
thddgeVvEiqnO640NpSyKQ9wajlLeP1Oy+cW2KSNhMOySZrkhCDN4mpCYp+IPCh/0ACYJ4bsT0HU
5NEZN32t376Civ5gKNAUt0xkztmVIu1MZSFOnoDpbx8O76guYKQdB991HX6GpFAGT/OpvEz18iMH
qLktNi/CbB9rHOwb3BiKGgXdRGgEACSdEcq4bPu5zH13jkp3n0EMvtZYNHDXJmbBIdmrPf8vGU78
2GbFlh6CZYabdAZZggfo1SmwAr9T95SN+uRUbEvC6W36D17eXDHEMqHkrBFBqUT5uXTaCdd+1TkY
IbsRyk88Xv7tNayC5Nx8JUP4WAbTRuZhGyBjMennAM6KJWD0B5YNF+Kyb3pCglDGdXXI+y3xBcue
RI0lAgLzuexhqlkclpoUh6AWh2puf6IquwWMsH2HsUpQSCIEM/ZTNM4qfsIFNbqwTd8pOCp8hLD2
HjwhRspIDVjUBdC8XLtL6qo5xkFxNw/ksYw2FfQtc80kNDQdwTXUsM6FdWWHwB9OBZPeopPbWjcq
eZhIi1tKmPgc2JiqU+NDGRYq6Bu9Y2vdiHaPzXPRRilaLwravKvmEZBCuQ+EH7mmEQ1EBudK6ho3
6NyByQSy8PQE/v2+SDBdaLxakNSbuiChFY5JqOJd+giogKprP4zdLloEPsGI9F63wDKBGZEARfFd
N6I4QEj9mfjyY1U736Z8i7FoCQfTi4b7wBFG4/qcTrzrq+kMxveXHtDX35CaXfv+H3Y0dc5JplSQ
eGkKvHwvl+MwOl9vN277ACOepYBZX1frIOHB8kPl7c/1jDy1xZPfbXHgbY8wYrmBHhZu1hb00cQS
aPSoI24EHpcu6o5ztcuRJnJN9gItew/02CBIMLuyk2BzdeQi3egkS7yZzAWlGrWUjQySDF65Zx6z
X0zUW249tsaNYG78wXHkNARJseCWfcU9lLurLiZJQQGdIB3HCZKewfszHY/VzD94A/3cT8M/MSyG
N5It20cYyb5aRlk3DNNIghZxyGr9oytAmb09R22Nr7+/SvQDhqWU5CEmEDy9YS0aPLsTts19jRsb
s0e8sB1CAouqlEDNG5pSUG9vd67UJlEhUJNf8aVyUIQq0Lr0UHxC+XxLKtpSFAjM6M0DpykERfSG
6iPVOBqSpvqcZfmd1zXHaNzczyyJhUlV0JD9S2WPRVtyaO0GxCFHiRveU6l3qaJGrslTyGjsSOBc
/ITE9eeKN9MBrLZp3yCb9AQ5+Fmt4DaBg7TmxzToyjufOPuuLf7kJqDMnHpLj7VnBYJoRj83tKbn
YYw3btwtvW8SFGCMNBMyLX7St52LmRR+1wu4kLmancvtKLBMJN+IX62kXxQt9RFi7IPC8i96dQrq
+UcF87Da3eWMhUE2Ipmm0pkANMbe30LERyOZqwf4Zt7+BssyYbrMcHgL87n3sEq35XCQOIoj5doE
LtnGwPvvIqRCOoYixC4MdhHsPlDvhyCUVy21vgfpLx/P+z7CiOiiCIOAiMBPvC5UR7jKjMclj3/d
btz2DcZOTIEBEXMwBwnLNQxynGL5qPpsOMwlRIhuP8IyCCY3oah64XZy9hOqRuf4m6gjyC4CZOSa
xIQqn+sSJSs/SUNAlWTfyGRCyrLvzc19OIRYAvYZNO5U4qCHIQRsTP/Y1/iaG73awkSkdSHEhJ6n
/NIUmX+YA3BC9jVuBC9tijSWM9YfHSvvXMmsOGqnGDZmpGVpMC1iNNxTenSGn1TCyU7Q9M/uucKZ
nMA/8mOKNGKa/F3OfBhgYzOmQxXIyR+DBPZjzXvCFvHcd/3W3LRMf88I4bjuuwqyw37SSkQwiMA4
mHnIpuFKtUXps01/I3wJ7sbrkWEdbVZtIciVZceBsC2JAVvrRvxCUG3o61n4CcztRpyYMNCk3SWw
BjmytXL3eoqSoPa8gVRr8UV9UjDnO4xib4JoUhI0rAxaCCGFiR9F7sFVo3eAe/bW5aJlZE2KQVY6
AP8ohtiNUPvIMq4fyJqDQlJijxQkescIYK9ExYgtKda1iX9jqRLHUGyWXi0hZqLWPIAblas6hBin
zwWkpNO8e6CEfljFSGL4l91eJ2y9tE6rVyNcRLGY0gLTR9boJTmDGsHa5mcJfdDT7SdYJqiJXhMl
8VqkWn6SKfJDLBC0iUrIB+1r3AjfTGaz1/LMT+D88Dd0cyicQTcTXNubG4GbxUGepTMFXmnsgkNW
tT9Z32zhfWwdb8Qtm3LfH1rtYVPHIYDQrDv0AjfCjprFvn3X5AKQWcxDBoZkjtsooIUZafNLO+mX
XV1vMgF4qkLld22dHYQ/A1LH9XjC2lZsvPwaRG/ctJiwNNkVum7rab1qnD55bfeYdtXzSiBu2dbq
9jZoNXJNGgDhkizNOC35QYH5mX3OnCKiP6Wcqu7fIEv98hiFaflTt5Dt+KBbP5/mA+U1i8qnirtl
kR9hV1Xp/hh3RMdyQ1LDMu1MSBuJyrKACRq+fBzKYxP26uArUHL2Ddv61FcBn0UD8VkYuElPhndV
rfzTjJL6vnTbtHkpIlISGgMmBzzVZwAD6nPu43S7782NWE+9mdBAe26ynqYA8wW+Ty7ycrtxSzia
1i5D4ca6CZBGjlypQ69WYpJAuleRfBdzE7PNiPiAMhw448FNGMpqfhaG4NpF+y5u/+AH8CZveSEB
YqtaXL3QoPPOXZplG7vE21PyD16AnGiuZMjdJFu1ArSA8I6b18XGrFkL4H+GOomNLJtnU4GBlG4i
Y50EZ1xwf5Tl8C7CRdIoDlG8aRHz9iBDff+/c5/FsZrEBDRGlmbf+Qham/ILyMn1+3yOIhKvT34V
XcDpgmzfM5TeISx40Mrjp3Kpd+mSonUjdoXf9m66Im+UBBbShX7GHNfp+XYE2MbYyLObpYGbSdtg
Bgn+IfMnci6dTc3xt1dzGBD/t1/kOJdOmBbo+YrD5a+vnkUL5qIv4nd1R7yNiWT7BGPDTmnt4J6r
x1MgD/cFnJHiyoZ5H3SEmGg1Ld1pEhwdRCBHlPzu/q4Z/9nV+yY4rRlxSJhrdJDKXXEkAw/OCzzS
di2df7AzMtgilEKMbkJ5/1hRKY5ukw6nfa9uhK+Yc0dPDRYHEgEbzVTfvYcnkL+xG76dBxMTbcYh
5p0O4Csn3gDwXEDvKWw0tee9MBI8w4Rm39T5w1MFqVjnBevSAAKHLKP62M1jsdFDltlvQsyyena9
PJ5iVMLdJ+02R6+S77lgd3ExbcCkLVPf1MtluHOCWkyHbloUpITZOAY51OM79Xx7kG2fYAQwLZps
mAH/SrhAigcLovdetFzWinINbY59SxAz4rdydZo6qcZG4BDxXjDdrZwNXFFsDLJl/WfGDgyTvpG0
cg0DBo87WJqmECDwXuZ002na8gQTXlbQLAOtxXdRMII+WS9Q9nUB5Z91sHHNaxkHE2HGZz2jztXi
AYEMD1lMH7k7wRkENUHmb1HBLZPJxJiRDkZJgLIFqLvH/rGfil99RNuNTMuy25sQMzjkhfCRRhoU
tOEDCfO7bMaJB2JZl1jy61iG31ud7xF1iUAZ/u+242XjKHu/p0kRsc4Fm8nrKz8+VKFXtAmup7p+
oxRgG/e1J1/t+x5ruOcQrIHVrL8UoaQPMbgQ0CbfRSrGlxi7M5MdX/oI4151Rfw3C3n+F2hHW1UA
24Ab0e1NdRlPHlrXc8FB9IQ37jYywdY3ZlRXqlWZ0wEvnAGxWKBge2rcEDoM8U6GBTGRZFLmC0mb
CoEdB+rIHBiZeEBunG6vfZbeMVFjaTOCQjgpxNxQgm4tyvghlLg3vd26JaKpAQtpSDCKFILtCSHh
leFwy4rp43rbvjsMTDVbNixQffQz1BpQ7T9kWpFETNPHekZ6evsjLDAqYmLAinxRAr6RYQKVlKOK
nW9yiRLaAdK3Lk+xeyzD8Llcgocxh65IV7UbD7aNjRHhqR6dquNY0pV2MOgd8J4wr/x1+6tsja+/
v4rqtA8cp25C7EfrSRxap+EJ2N4tuXNLXFAjpGGGBC7AspZnGIRJkok1znVq+/LgrKnx7S+wPcMI
7CLuhBtKkIPqknwWMVyF0q69H8DX3niArYuM4IZEthhjMEWTIK9XtyWIZ7tevWV0b0n+TMgXF7jJ
BrYsSJQrj5mGnoGYVvKG98EhOFVtb6uWzzCRX+kMS4ai7btLtVTkjqx2TtGcR6ddo2Bq1wJipIbQ
6REc1dKLC3e8/DOBTETxCBk4sewbClO7VrI5bmi6hEkKX5xHTeNhObSkybbAs7Y+WhewV9HAczZx
3EJiGVx0e9ZIaapiE7Vga9yIYz40GjYDyL+9QeKO0IMs0bLJx7EssSbyS4MwuJpedZCo9/9K+TI+
QaI8Pw1jc4BH39Y9jyXWTNxXATXRZiQFwO1x/iwLXJJDL+obLMaz8+1pZOsjI5gFlVE7pAI35SJ8
Ee30tyemreLa286iUNUzAplH07R4oSNegN/9Pnoh+afC9cmZjjw9sDBcruVI6wt1fkyg94NPnW0k
tG9/FDP1cNx6TiPUwvqXOHI8ZLUO5KoH+eV2j7098MysgHPocUQIiuqlwLHlPLtDcPBZ7111Rp7c
uNySXH975JlZCvcGFkxVVPQvboNzu9cEL32oy5OIIV97+0NsTzDO2A74+fNYTf1LwwRYN9HgzA/x
4sJfPio7uZEtWzZxZtbDS72EuKoJRHaYyDg4l66FafeXWTJO/44hplUlk5yafPmr62vQrQ91BjmY
+lipbqg59KiiIqyfZ+hFld7Gsdb23evvr9Ycb86qiBaieskWRo+sjt8RhuoFWCqfb3esbYas0/LV
A+Le5y5N2+ql8mvJvkSiiur0GGnmFX9nmQ+FtApXnxsPe3uuRyZHT1A3iBs5QjwJqCC4xrVf02GL
d2pr21idKazIYVjlpkDruN5dyhU4Bdny43Yv2YbBSFV6RwVAqeEGNRXrXSrAJ7hehTzcPrnViJkO
7uDMUp8FWf/ikxq5YjFBqbRrv91+e9sYG0tb0+ajzNtCvIjGR3GNOvnsnvywn6tT1XOXnMY48/65
/ay3h4GZRX6WTW4bw97+oScAxfUlkt2Mb6nGvt14ZIoAtVQREfvT+OIMoxAPktGsSeA9LZzznreP
TP2fvulLOC+3GOcOIvswf/0CCN6Wo8zbyVxklvk9MInmms7BVUE8ea2CrUeDIgfuNI8+zAxijbc/
4u3JGplV/kJRN+wCAY926MUmEIIYjySAJEQ357/2PcFYlUgKSlzGwzhpuHrfu8h5hSg/t3O5T/Qj
Mgv9uoJwddxP7rUHoVYsAD6GfCe6Fd69/13y+AwFGRrh7bNuZJfGFeJ92BT7gLmRWemHXkwPyB3T
V1HOwyPNA/48QtV1o3j0dihHpjgTdDdLNc5LjDJI2zUHiCqAPxXkw7mfAfxy5daSYZurRqWw4XGm
IeICURd/TJ2T9NT4pJAz/iVoTPsDtPWy+ZB7pf55e0ZZvsss/9OU6T7F9d01g2vOFRagYXPocP/y
HXcN/tMy0W5j6lqWEJOa3nOitZP57tWLi18pBcOlHTfRGJbIM4voVVYQYNUhIhRMLcz4Mn9xrqod
SH3y66h5ud1Vti9Yf3+1Y+uiaeYYguhJtbj0oIoVULL/E4zg0EJJt+NzmvQBlOmZG141ErvEycPn
fa/v/ff1Uxf+Dyj3pADbVEiyzqQsp/KvuQ+l2PKHt00mc78riqCD/AC5Nj2wfwy6SmcR4cSPm/n0
4M9BvRGMtpEwgoRFTerXo8cSNsTdsV9qmYSgbp9ud5RlMpmldAhcuOD7pxA+Kr1/4XKuT7j+P+OS
bEtv2vYAo/BGgnxMo77UD5LO/BhM4bOCKO1xb1ITmWX0wvE7JJJNcE0h7nbxJoCPs6HZWDFsb78O
/qswgDUbPMFKnxWHCJWKQ99qdq1bcHPplDYbQ2AZYLN87ojUGyGegmd4Xv1hUlUJypS3BU+yTNM/
DOYmIYYl7LNLo9iHDJ4laz4Au5Gzx8rk9hyyfYARzU0oBs2b0UngZb04R68fIGIb+3Kfsk9kescF
OOtkQg/ysZ9A8G9Z+JzTzTzGsgeZ5OsUaKROzUQ+ZnHUvaM8yI5evU6kYHiXpcIVhzraKSsQmRV0
4gEvnOc6RPm0Rroxi1YdGm/YlRVHZgUddsZVMwK9jhuYHAL4fj5nx1lCVub2MFtiwSyhszGAiYzX
9A/QkdaJaoCAabwxfB8tjjjffoRlJpkldJi6lP44BP6VeiAOynnwju2yldfb3t+IZVqkEmaCJE08
vx+rd5BMk8OZqbZ235NZwfjs9jfYHrP+/mrJCFIdksghOJvkcC6P8vYAzPahC7qN+sHbfP7IpFLT
NIWeY55hlIEBCA5i1XUPRv0DYJ5/wFV8Xjusk+3JWfKN8sBvmPaf0KHIrKErxf2UwyEKwpaUAccH
M7dpvGgs7DByS4s0P7LMzxgqGbn+2YDr3R4E2MP8AQ73LihSOCKQTxLKRP6Ln0ZheJ7qcdZPKAou
/BfyjK4/VHLNNHk3zhJa1dCKPk5Z38+nulZ5/W4a6OTu209Npnbj9Ki9VHmKg8uK4SogJI6gKTf6
yjb6RlbA66H2vSUqLhKyMEB0yygoxvkE8zm3PsIvovX+vT3NbKFipAUp+MdzkTkOeGHRZ5HR+94b
P91u2rIkmmX6ZrWVZyTLLqyXwVnURX5XVBGHUyduA5oBZw0fzLqNVcXyHWbVPvORhVPYIST9WNOL
0in/DLrAFqDC1vr6ia+CsXBTFs5Z7CSagx3ZxNg2nHr+crufLGNtsrWDeCw8qULse9C7gawa/6YK
rOq92CWgHSEw/vv2ali6lnGMcQN93FNf4hgWZFtSVrZRXrvsVdc0fBjzcYmcZLXEQ/3vMVPBQ6Pq
b6nTnOZyCzJj6yQjOehhNuzPLpIDMtf6GBT0Edje6gA9z/vbo2AbYiPVLxwga5Wbt1ekHfpUNYBz
pSh13G7c9vZGOFeDwMWxhvaxGNNfCoZmh8bxv3cMBnC3H2B7eyOMocfbSm+KIO4sBMPNHrJXAJM3
tgrL25vUbDUAJ+lmoPmlFQrz1TR/zJwFtw0z3yUEFP1Bz+5I6wHq0VxT3RYJ7nHzYyOrraODpW8C
I3ihGTMVdd03V8aLDuodcHDNdPn5dsdb8mKTn11UuHT2/dJJlD9/WStMxGF3sEI/kXn+cfsRtvc3
wreIMg/ad1F1kf5YAORMw7j40oWVCnZ2//rgVyGsWK6mABz5K8RboIguIJM60K31wfb2RuBWkIHl
dJ6aq5Y5v5BiJOdcVfuODCY7G5xXj/WkKyCtqGX5TwbFF4AKnF23XZFJzmb54PpAeDbXYCjL9ykZ
nPsw1fuAKpHJyO5DJkQTMSycMR+OQVMPj66esl2M48hkY0vIMi3M95srnbAgSBelbT2i9OauLh63
56VlWTA52YFIlQ5nv70IF9OmiSBfojz979hBM+n2Eyw5qukZp0IBy6QMXdQU/KtSEHsVkc/ugxzY
grQJooObR+IOIvjx0QXDcaPrLDuaSdZu8iEcxTSD5qncC8FuxtUEy53xk4P0yCFbMiqWwDAZ27xe
UlXyhV+Uwm1ZQxZ9xjq4cYtia9wIaeDOSRu5nF/ggPhJdpDsGOhOqlJk8rQZKt6rVyC/4L8RZbfo
lzNtao3b3tzYh0mG5U17S3NtOJj+UBzNzr7Lft2eULYpa+zDHs8Kx1GI6AI29QdJsf96EeSiQgmc
275HGDuxgP+840WMX/oBNYCs6rozLeSnaNh08bXMT5OhTdu8rqmO+YUG0x2ByW46yU9SyLugUqdc
7TJVRLXEqLjJfuhC0vDloRmREKWrEyRJ9b5jh2fsyU0fRwS2dMuDCOgzb8HrcNJNrJZlCnnrXv1q
P6tQRVpwsO0uK/OCOSk/+CPIhrfH19a4sRs3Xh7mIxKJC82h4Az3hq/5slnltDW+/v7qzYUcxskb
gUNVMdD5EtyppK4oO91+dUuu8gc5uxlrd2BxcZ9CS6bH2V5O7deqY3duBNra7WdYIsykaMNlaK5c
UGEvJHa+qhmZ7v/sbQqyc+YYIQwFeRcwqQCDW5dPZL3YHvbPHCN4dQlH19GL+6vXCZlUpGOXup82
zsOW7jf52c00R4Uuo+FBScKzC4i8yOYgAAun+fuhzaQY7p2wG+UGytkyl0zCNo0h1DECjgGTiFl7
d1jr4C/ZVpXvnm8Pte0BRgyLkSH5naMOFRwAVWETUB76Jfy8r3EjhrUH8FSxeJhHC/iq1YLFwQm3
VPZsb27EsHZq2GH2DfSJZ9DwNamem6mSGxFga3z9/VUMBzFoqNoh/RUyU5AyydzsKzyrtkwybJPI
SKep8qCQDuLUlSskKJrgwAdiREwgsbee6/d1vrEHB1nW0XkYh2uFpP3SzODJN83Ybswby/5lgtcq
uFYWTd0V9+sSsZKEQLwo6uFeZ/4LYPKnfd9ghHLmhx5vhmG4Co0JJN06e+rGlGwQnSzL3B9YtQVi
NQC3DjjVTMWpGounBvWuI6qof99+fdsDjN03mEbMUlyfXYPR8ZC7Vxm9wOgl+5UDkr9R8rA9wwjg
YPSxfbVtcR8skFzjLH9KYRbV0/L59jdYBtpEqMHyqYX894wMYhLQlwROWhH/Yair89TE78ZsqzZk
iTiTg63h15DhSmq4pjAMOysYBTyNdRtsCYzZuskIaG+IBOtjOVxJwD8QgZRXzPHXKUcd4XY/2d7f
iOkCuVdaxO1w7RmS9RauGUNcLpd9jRuxzCUX0ZyuWuwToKBVOsfVYZhLdwsoZHt5Yz/GVXg4TH4p
rhU0PFqgvfMiGZceYMd972/EMem0VPAfXR4K0KmSPqqfmS70Rhi/vZpSE6PVRNABcUdEGZnD51RF
Cbbk+6j+iVv4rTPs27OH/oHSgndhoUd3uHoL/8pxRfsIhagIIgGbt11vhxk1oVrgSrlZ7IXDVQKp
ANli+Wm9Onnofe+IbCl+RIFkX3YH9Mx/9zYYkc0Ahk2IaAEjOeoMh8rBLfzecwE1Kdm0r10K2nd/
gdJ/OV7aIgv+nXsit2qBtgE3YrkSbSujWi0POgRihPgTbM68v/gSfyU83FhW344IakK24IxGcAHl
5/fpMMFDaYRh5dQM/WlPPFATstX06chzueT3cNmsL1kQqJM/buG7bVPJCGZVdXMVKy+/hyHpX83S
pwekxHeiGf+WEpN2qbYE8WwPMqI6G/mIwMjLd7jR+ppFwVXP5KLm6UsalwmAABulHMtQmEgtXo09
W1jXX7wakmANJU/bU9XyCSY4K418PugQno4VhTXOoXNz5hzVXI5nyHMW2XvuFPIaeYvLN+aVZSX5
A5DswJYCe2pxz8FUXI5a9X55losr3nNNpPdx1/wyKdzQThtY6I+wqvRBHAFQWXzoCGl2Dsj6ba+S
YxWno4g65d7zNv71O+nupmILSmUb7fX3V42LtqsgBDq494TWKAmn1On0MS+LcaMebBsAY58OXDbo
mEq8vBb9/0TiaQ4Nf8Y3yS+2SWXs1kRNZCiIcO/TsfxVhKK8BGKpl8OQdxCsalXdHtyo3FKGs32Q
Ee6Ux07pTMK7V/Oa569wMKl6DXOVojjvm05GoEM7uBaVgosoy50ge6b12MaXohI7UUPURJ7BKLYf
WR/hAdQprilIEJdw2eR7WqaUyeDuaRhQaKfk93StRgYcBh6xs3UraNmMTMgZbVK3TtuUXotwyd7h
HNcdIZEFwq3T0sdxQMl+1xiYJG4y8pqUbp3joOUO5B2nmr7A/FnoL/vaX6fXq7hj5Qhx5WbuHtQQ
v0v7pjzGeR+e9jVuBLVTle1M5iW4H0S6VCcNIf76EA9j9ON2+xZdKWqStRvkT0TOGOKgA0SV+Ll7
bNJMnNaTKbzAvhRRy44VLGuPWNE/B+EwHxjMWSfQvjeO27Z5YAS9kItXLkOsH1Qkc4gYpUcVlmea
+y8hdqzbn2mbyGaol95cx7z379kYTh+zYoJPt1N5g7MvkzYhaZrmFWwjw/HqQY4gPAigrwZQA1On
D8KDw2ZfTudSxVDw2jepTZQaVuClhDoRrEgHQDKoD5vByNunF05NjBrt50EFQoQwM3afqhxFxpDj
DmXXUJjoNM1zr1WUh1d/8l4mJqtDxetPt9t+eyqR0Bjmoi/FIKYsTGQgz6jiPEqfP4KBm1f7BLFJ
aCzoSGqWua4dNwnTcDoqH7xb5CR813ZBTKgBdfhCNRg/IMrgrl6jfHmoi/Dldue8vbkSE2ZQYG8A
872GLAP0W3+C+OkeGWyjDxRb7pPnqebd4G2SuddCzZ9gN2KiDtLM7zx31f6gS5WkONj/Vmtgi0qk
Sz+IMG9PQ013pYbERCE0HP7yfgHNgGbs6LmZsQSj9v6+hpXoxhNsfWes8XQhY96EqOuzsP1ZyeoM
Sdl7VtU/V/Mkv4jvbg/R28sUCYzVXriMitiD4J0IwLJfLUobd8g2vsHWuJG/MTjXx0BTBkkAq527
rFHez6jO5q/7Xt1Yxb3c6WqHrMoZCrQ7FaBO1KA0tWu5IyYWgWaBx/0wh6dtqOdzFvj0WMplY9Ww
dYwR01kWkj7ArWvSl/RFhXCyjcNNFtA6Q94IBBOJwCdWSH+GLgNxqvCO15AUK/JKPcf5XF5ud71l
1TORCDyvBiSWMC8QsvfiK2G87elB9B2cFQ9zASYnDNThMTIkt59n+6Q1SF4lPLRtvZw2UMUBXx+Y
FgBQD2yCYUWX41b59iMsQ2KCEBRE1ifRVtDrD5bikdVO/HFMNyu/ttaNaO4KFKK6XHpJN5LpoAvs
benE4o13t3XP+tTX3ZO5I0x5IT+Fm2P6gK6KDgGk5JMSyken291je4QRyqhKBHNDID4Fme/VR9fn
Jzm32bkO1BY+x/YII56jpaz6WjM3mWL9seLFE63VZ+4H325/gW0IjJ06K6TTKyg/JqQWyweoZWdP
NZ+37lhsrRsRHbRjRrrVu493pDqmDPe7km2WAS2tmwgEDriE66TYpSsuJqANgdGY1616V8+YwIPe
Xf1YeQnNqRzZIpJjdew8zKHbrVuG1UQeBFzWjhCQHVQu7oV6KDOcAqLGU1dtSmXbHrEuU6/mf1Xg
rFvkMK7D5PwuyOKfiF6Wg+PHW0LotgFYn/zqCQ1UmmVZ6+7Cy65E+gg198gHgH9fF61PfdU6T5eo
bxS0E+kCgaYgF9+yGG72q0jW7QdYkgkTiNAPYSiHEMqzwJjA0GkOfeBwoDXWHqIgaF4YEvKHhS7Z
6fbjbONhRDKtIgG2JiZU2gP/7AmocEKloDq467Kx7xFGNEPx16O4mcWCGqTiMYyilwBqCEAQYGbd
fsLa+W9so54R0dVYhZxUSAAqjZhrqp4dw1nvQy0RE5tQ0VYXs4AmV6+xo2W+CqFuVDzFq0TQrvc3
4Qi6qeY5mJAeNf2S3WcUcsPwG9oSE7VkAKZ+vJzTEaQSZNvAC1ZnFlP+lUqg9PN8dC+dIvq87yuM
0O5WmySBhCKpFTjZIlJf3CYKdjZuRvVA035wV+WvUv7D83Y6zvmmf6dl/rjr76+CGrdofC479JDn
wzkRVZXpGBb74IbElI3PZo37lByiaxiI+uhJoo4TZMVu97klfH8Xbl69eTYNIXwE1zdfwObyonK1
mFb+vZN1et/JwIQkNIGOnLHAsQMMZSgOwmfiPFRDtzGuluXOVM0hOo+ILnHuVG58tzoDFALG78Mw
PoIO4x0XvQVvtIyxiUqoRn+sdFN2l6yETN2px1Va/a7j7eL8uj0UtgeYqATlNd0QYWfo69qHTUNW
ALMK+dV9rRtptUfgcQaAGr8EPf+JEhiUi+jmLant1Y3IJfPgLjgOwGECeg3H1aXttyrZvjc3IrcY
qyzKOohiN438R7hle5qncAu2Z3vz9fdX81+NA7ypOgVLkrqsj4qm3+q52EqHLHPTFIFXLXxtihDL
cpUGV2RDYDdBB1DHGWwOFv86F91GgdD2FeYmnGk9Dw4OBbR33IvwcK8YUf/Hvv43tl/eubP24Ttw
wU0DOQNPHd85ypl2XVoRUyamipu0HmWFVL2bg4MUsH1tnX6rkPnm1gUIQvzf4U37qXbgWpT+W4Tq
fbA0P0XffnDd9uuQth92dA8eYYSt6sUYBqAe/Uvb4pfqxr9HuckCeHNc0bYRtBXlPvPK/P/3Fclx
VTjMebFn1qB1I2opY0XmoqySQLAS/NQ4iw8oDD3f7hZbzxtRy2JPB6mDV6cO++BxeB8ozu5qPqjD
iLLp7Ye8uXvhC4zo9SjPl8abu0ufRhHgMV12zgZVHYe+3wUJwCOMw3AKAGztwcz3wkqYyuIKI8KR
Ixp6f+cnGKEbpDmnUMKI/22qRR+qAaELx1rUuFi2JZb/5jKETzACuFlC+LRPA+CeJPsuQmAC3fyJ
8vJZFVMyAxtwezBsk9VIoiEsOFNMWH6RTikOrFYfvQ5aBrsaN8EGVVO2btTEJGEheJygwvxQLjyY
9jVuhnAtvGwoI1Sb4vDMO1ae/BnUgtuNW+aoiSxoIijJDcGAxmntfxN0AHuah4PvPP0fed/VXbfR
ZflXevkd7kpIs/r7HhBuYE4iJb1gibJUhVSFnH79bMjuaQn25Z3h63hZliWSwK1wqk7YZ2/Ucuzq
jLmtH/VvEQyAUBtbTlPhNyAgrfagK9gROkYpAeaD21e95eymfriZQCT59oBOrPOW20YUDVfgR/xr
naF2loA8snhfYxhGsrFpM0qDOKDzvxv40QEUZorAW87Bh04txsaanaQrxOCtVQpowl2lnbkUmkD/
dTgrD33qDRt7lgQNZ7qCFYzuCn+moOEVfPSuC1I7928vwAl73pLDC2hTCBSKqj2gn14IN1RHMin7
Tz0Fzlp4aMlAE3jyLtl5rMfGrB3ZJpVUa/TK8bbSgeBc05/DRJ2YrS3AgAAJzeeCet/rFHiofIVG
zJzKcLDea39blEGO/HhLmrLaQzxv3MkBLEn9qitvC5ucOT9OjWJzTY9qLMoJ/WZ73PyDc41GXg5Y
/URtelXNbZ+eec3qtPyDjW+hBlKWOcBptd4ns+dFygNXvxmqdmeY3T5AHApCBPVw0feob5eFrM94
CacGt/79Tx5ybS/mz9KLU3HvMhmUOUima4jbvq/tBxjLjclL7oNJHBmw/Wxb5EjoxPfn21hPff6N
yde4NPJcyWqfNo4ME983D9qF6OCSqnPgsRMGuSW/QTQFKFqfILYCkb8Z+4/wEsZovV3Bjt5EdOXi
ftv0T5y9f2PCsUHzsXjwquYKKArmQCPeLCw9I2504hLZ4gySvuxXoiC9lz79bqz5S1vkTz2tj2vH
slL0tlmG3dsDObEqW4RBIr1CAPlW7ZOBsl06oXlgyKf60XonITfgtJtbvewm47tDp/djWdsqQkma
d/HSuUD8v28MG7MnQ/OXiyspL/b1MLIdnYYbkI22D2+/4cTG2nLJeyLXEwdT3U6K8d7j8qVs8gcn
cXYe1NsH6N2/7zUbE2+XBcbnoOkxn7v5YuWYaJ3OCsYKqRpFxnmneH5O4urUwm9s3YHKKOhTcYit
wNSSOX1cgdnRrWAwbw/mhIlsiXCAY7Kmig0E6TK6Z4n1lRPw+7zv2ezXsxB5Jp0rM+p9Xxt5K4tW
fKjUyiX3vsdvHHWTKCBW7AqaWQkOq6+pRB/zlWy7wt2//YJTk7+5y725kW01YKFrC3GYo7y7NHWb
SCHHeGYIJ8K+LS8NEACy0C5c6RXG4KQFdDTIXtDiq8ax+PYgTr1iY9eO1dtAzuKUSqGDxBKyL00f
m0I8rBvpfa/YWLbwBy9fFpfsjIFYdtuhGyXBnv24yDmJ/JoUZw7cE3t1y06TNouoRY2LT/rSPlim
1KFlncW7nljtLTWNg8ZcSKWg5AB2+jySA+7r3p6mg3JqciZ6PTWA9e9/dg5ACuobQAL2M4oCCQM+
NDOFfN8dYW9ubqZqaGqmpd7nbWVeZ891dr03JntuZB69b6E3Bg3N4JSyxNZ7gXb+ZCG3HrSomkFc
gK31zBSdWoWNUTtNBX0oJA/2aTfP4ImAmLgckuUjYODq6e1RnFqFjVkjTlIgrcII8qGSO2Lq5Bb9
Qu/MgGxhY4b6JmFDCu+2NJ8SCc34xlhnDO3EJ9+ixkpZ+yCCkHi2g8pDxqGGUpnm3NSfevrWjBuw
yfkoeu5LcIqOxxnq6zrMQaZBondN/BYaRgYzdQOIob87tJoMqCdrOPvZBM6yt59/4v4X6576ybyE
TeHsTRCcKpkbmyYp/sxxkTXH5biJE+T1cuYoOnGqbsFh89wqH207Zr+oqyLNIo+DqYbP5LNO3Ze3
R3NqObb2bLFBE2XBnrsUVUomIQxm1Y45JyNzaggbY66r1mmzwYUsCvMHhvnKno1qn1k7h8Qi5+SK
TzjJW7BY3hQ6TQel916l8mhsVYGcuHVZuiAqYCs5a5+7d44j/3h70k4NamPbsk8Xe7Sscm/XaRlO
VRLmCorySOcAhojttn/Xa7ZAMpBoDW6Sk3I/igTcXOOjl4lLaKjsF3mO6erESLZAsj7v60lSDWqN
2ZtAHzGFeW+TqGj8PqgdNcTvG8nG6Fucq62bYyPLHmg46SJcZvU1Qthb62zO/9RQ1r//yS7nEfh+
izOyE578vPYCOnkORI2EVk57To/hhLVsKWxmpFuImWqzN7N8SVpAEtZmyjOTdOrh69//NIAWbS5d
yVo4OP7ShhABMVGVns2HnHr6xtBLd4EQiIf7yIjhozchqaP99yl4ogFwY+UlhQJI2SOfis4wEjge
UjkmBYPB27vnxInLN7e1kUwtC1/T/fZ4PzdmiNZ4fg3l/TaBVsJZMO4Jt4Bv7HoZlkkNQMnuFoke
yc76VE8D6EJRZj4zkhOLsMWRiaruleiwf1jSvbIW/AVNRs8pLJ349FsYWQIooGfGcs0BV0PEulZ/
TGWW7vzkvb7xFks2Zmittgpozs+5KhOkNK3MCeqmz7zd20t9aoI2RpxX3HehLItItITiSUBmV4Kb
jRD1zuIjWyfvJyMjoF5FRpOjZoFocedMgJsYoPkhHJo820X7+vYwTi3FxpQdSAyIrPIBbJH9t7YG
V5TXDvd2z5PwfS/YWPNaJAQtXodhyFX1nbTXORydqKDvw/Sh63Zj0kawPs9lV+6dprNCQkTxyUPJ
P0hteZZo4NRqbwxbWyKRY4lQa5ITs4+Nv1RpUPjZ+C6AEQaxMWjHBdWuGjMOmMucgjsTTe6T67yL
gtXxtxgyiB8Q6dFOSkTtUxqVGpU1Td7HkoDHb2JqSytn9LqSQtJcihcK1GzILOqf2UEn5n4LIDNo
v+JtQ4mChHnZBMppzI7nYozf3qCnHr8x5LnNOibbdeZp1tTwYMrhsECd6ZxHceJOoBs7Fhqke2xY
QEM5oawDB2ZVcZxJtpsg3WK/T3gZa7Ax5HGEYA5IEZPvfQc7E6McwmXVCH/fJG2s2Mqn3qEcXe3A
UEY6KXc5X85UCE7N/8Z8e1NyQhs8GpdBwHK9n86miU89emO1TC9JqT3ckrKjd8689qG1/juD/y10
zJsLN3ELwCTb3uybnB3ApEmClVrXzs5COE4cz1vYmKiHGmSi9rJzZvQvjA1M1pHAx/JWnfNZTr1i
Y7xeojvCx3bZKXeon5YSYkXSV8/uoK13bR5vW5MlqI7n9rKsKJHGyb6sWejSnYqXd21NsvHYIQ+l
gIguyS4tutd2QkPgD2nU9z18cziADqQu8xIVk0UxkFIwpLTdmpxzstan/ENJbsuO008MKSr40DsJ
WeVwRXcls0kDk6lbFxoObw/h1Es2BwOaPUEsKuCspyv/cImk6uovOusVMLF3oje2WDWPQqZ7llgE
UpdF0OYgjHe1eZc4quP/TdUsNbXNmUBm22qBEl8gtzs04/3b83PikCCbQyLJpbSUh7S5TGcLwBMo
XGnwsb5r7/tbgFrfdtSuM4KP3vh3+eTSwAaF+Lse7m3xacgs1wUIDwE8r9I8SiHOuFfcPoc//OeN
422hadBmSmxZuHwHyY9LKZeLmkJNlA0f3ntpeVuEmnQEwAh5ikASUxTkA0psGSnq/dsr+88nG5Dl
v3rQuZNBM2lB/WtMQWZfe2gW79z8wUUR412uibflxGFzqZ2pTygEEOwHowAOGGqkV97++P+8Mb0t
PA3nKLpsxjVN0Pt/zBz6cTRH+vR9D99c6E6V99XiEAbMJ9AAbWNlCOHBFfi+p7NfZ77k2ZSpdMVb
rb3C68GcWMZ756RvDDbngoAzHC1+cqH1Y4o+0VtnUOfO5FOzvnHECaBbhZ1CndegQHsxgwH6YQJs
4gya/cSW3ALRxhRKhzq3+c5YaAyaO0P33UoAvRTOuTL8iQFsyW9m4nkAIjdkB73NR1MACQPHbTxj
UqcevrlsE8jnTaLBmQBVKX7Lp3wOuZ2fK9mcevrGYNsU/DZZB6x2xoopXNx+BxrUd7FVAJ26LslP
8TS8+5aZDI2VdS7yi9ppaR3g1KndP7flf36d/pf8Zu7+vLfbf/8X/vzVVHOTStVt/vjvJ1Pi3/9a
f+b/fM+vP/Hv/Tdz86X81m6/6ZefwXP/em/0pfvyyx9i3aHkc99/a+aHby0gbT+ej0+4fuf/7Rf/
49uPpzzN1bd//fbV9LpbnyZTo3/760vHP/71G9pvfzL79fl/fXEdwL9+uzYapeT0y99+5NuXtsNP
U/93xLMutTlymhwJtt/+Y/y2fsVzf3cdRonrCZ/i9/WE06soxb9+s9nvVACCBMQYE4x6q2RWa/r1
S4L+bjvAn3tIsDAKVhn3t/8e+i+L8z+L9R+6L+8gO961+OkfpYmt8wW69W2GqNHgJvfTpLyesYMn
cwCESEDKBqSL/TDd8mROPfnQGFvySNZ2YQ0B8A28jAYrTa05BE1AX5FQUEg3LntEGSiCZ52Rw7c+
bWcBopUSZC4J2CksR9ehBRwUBFZIAUZoF+URgfiMSctGa/KAY4wNUVp74KUOMm9J6BcOhtXCQvtj
mdRf8rwh9UM2TKijBZ4egcFNhA/iglD789z80Q0lWMfCUtDREgHsp06SgPXlbNnBrHq/6sJ8zsw8
BQtkkeYB/LxK9kG6TGQpQgmm+5xH3Gn6ygkhwsX1cSJzUtyWTaZFf0DWsiE8csBEmbOwsxkHQ2Fn
AQ0JZ4aYgSMJWdh1HaaZGnt0RunZEpAJ5bM31kEL0H597Q0ulx+gQaLrz4vFqiqPEsaL/BlqJxBA
l+6Q0Du5oJZ6i84z4xdRzaClBVnmBAJD96uUoHzytV+ou3S27fkmKzVK6jEczaoOIeasrK+5V1p/
EDDfq+Oks264oRB8gAW5INlFcDm55kpwVqS7mhmaX/Ic6gpQDwZnHntYKqge3Xv90iTI+nujyK6X
ySNFF/ra6CQqB181dUC8xsJWW+a0eE1TYBvjqmnyNPbBmjmFoKYBELQBkR19WhZbdCWExtya3mMl
uIybKi3mQz/4/XBnyS6rDhkqrs3VUJR26YaZzhug6SuuM+aHbW8veYbWb93XXZRAoIGOoW2JRapo
ISrRqBT1Fvg4Qmr5ZmgDI4p8ehUzKK9FQNtcJguoXiCCweKaVrhxKhAp0s8kM63aOdWMMYToXJn5
wXaW1lybVCTLDR7iL3VERhB/XwtHVC27mSlQr3nYuiO0Y0IktB0/diCJ6D5m1rIQE1Kk3MhVD/0I
66uc+japwQXErXI8QNmzrtPI72Y5epcG8mXOS9WmXq0O+NBD+pS5Qz8+0nRIUxWB2t8adIRFqvo6
9NyZGxD6ZCb3SSgnj9ZAdhZdA4Tq1IDm5LWkdNbPbV/Nwj6gdU6738HA6kKNnmg/sS/dgs75sS0d
aj02c2ZxE3iqnFhYZ2nzmcDzWasXbQ/5OYhstZN8zrzc7q4W9DaZOhpJ0oJVCL3s7Q0FvdTIAt/2
K6cJkGExFWizyhSBYYUOiwfhKTs5QtF8TI65NZZKHH2vADFpaxaefkG6MG+eoSRUwU6rCVbLAqtp
8341V27lryDSdKwIJBKZWwV5lZmyjqCEovi+5JDVHgMNxVb3scBi18i9+HZ+I1siq6tUEIi1Ktbz
7AkIPJZ/Kwh4wz/1xK4qE4L6Z54/60akLQ+anMzk0k7qsd011TCNN/iu1nGCCVsSuHKPoektGGna
T4Fl4YQRQZ4XqRsaJnoSGaWa5sntNGdxVuvKvbfIItQrKXGCQN5TcP96cu2ljjPRQK3RZF5n+iBD
spSARN5SxXBtetm5l8iUKOt1agfTfhkSO5sva7dU6gBqKolcfWKn5d6iGR/SfTbm9TgeQaU89fvW
bZnzgYnabv7IZq3kjTaVGj9D5TcdrymfG+KAlKZt+GVrdR0kqkXvuVGnC6e5UamUDFt27OcCIXY5
e3bQzC2YgjExltXfyDFX+c2Aav9841W5Ow4B1J/aBmUii5LpcqZU6C8z6qfNVa260hRhRqAPmoZZ
Domra5xYGTlYnV30JnDTIUP/PfX4CF6y2hHpFVh1RzucJpY6j6Icc5zHiTXM/W7SK7UOrLGlaRpw
Qoy6Ue60VFErqgncD7mBRNGdGEE1d5MMDlnux9byxyqQ9uiMzwzW6Ed9hc7jiOtZ6NiGkui4K7J+
9K66wV38sFj8BCzgUAbhU+xnjRrua173wxABJihHiP1BuliEUjW5/51wHFJXqS6LHuL0uTt5VVAL
bA4INFtDh0RIsszkphZewZ+ZBzzxN26lWTYFOpvoZ1D5tPl+aVySPjXQ/pJ3tT918oaqeaQXKnGW
7IoTJ88uOSru3oUPki9y0YLTvX7BsWijkaVsxjpOLSPdvUFnrPguR9nNJW5Y6Jrct34v5muQy9Hv
EhRTyfcaF0d3XYFIvb1stMrI4yybfuwCVc2qDBWEHyny9W4PfxtqgD2JlwE8hHfOgsvxQ9tCkfhj
5kw1VM3dypgkWjz2KS3Jd7+aitdCOLmoYqhTUH2HbDGr43oQswUwiJQkiaraTpswtyo3u1DG7QDc
HUTqRxVfCLJGAtpt1WuZtroFi3M35E6wWCCiuVRJ5yxPS+qr9BK0N6q88/uSqyvSOmTGRSLazH0x
iMOLy9HK7P7QJXNvRQ4a9Phln7Dc+phloi9Qyq9q5X9MICyaHwgcgCxOU4KW0wiUoXX3MmSF28ai
GfTsBEqW0q1iDzzD7mFoGBKWWg0ckm/YXuaCzFont7i0W/cBGYdJVlHmqJI8us7C6JXs/TEDjZ9x
GQArhM/XydLW3YDWJjosAV+KarQCOqs8rYPCA063iJqxGZbPbmU74lNbguXsc4GInF4KsSxqN6FB
s0wD3ZskfzJV0o2Xvs488oSMG6uPeVZWlh/iTCiKT5kkfXqcTOKyC4eWbPhqu7ryr6u6ReeiLocR
cArobZlj3qRU30IMhUnQI8jaoZ8gisObT8UgEz4PAe7JatnpyZFImDAkfFZqnaK1KrFD9Novd60B
/KOIspbQ4qrAb44NyVMJUkxoqUEG5TJlNq+fdSeS7n4Cz14f+3k/SFDgibrUNXSnsdXzyJ8a4ncB
zzy/s0O7JQAdBrDqUr8ukG7Vyc7UjMETGVGwL/pXOGOKFzdD7ouhjPskB3Bnv+AE0RzKrhAu3SWp
zuZ8V7a5L2k8U5DeDMeWlalH4xIAVr+LTOeKUoVdiwKiHRZZx9M6whSOKU4o6DTa9JLoStvfM7gQ
possky30z4Ta/8+BEMLd//zvYONvcVDwRTVf0l8jJ/zAn1GQTX73mC2ES/Ab5neFBvwZBeEr3F1D
INtFUOqKtX75VxTEnN85p9QFq4ZNHUpXOZ+/oiBm/44WEwc0zDb+i0CJ/b9EQfaakPmfIAg6Olwg
uOEeYi7wtfyNJYC0A+F579URHWHLdqnvCv8LUJk3Mml4MNhO6CTonMvZhAtq7fv7OGbZ16yx97XU
L4W+hFAZ+pOJPmZF+YWAKTUQAwscOly3o3fhzo/TUOMWt2ggJvemrvWhkOXnYkbpRIioHMF0r3c0
L+4yad9r2GJXtteMJXdlOwLVyve9Wx5cu481QCFcgFplseZL3Wmc6tl3UcxxLu0Q9Z64b9sXnA0V
YhP7TNbj16zNX7MEbVeEsfBm3C3Bng/7SRL0MEWQF73Xk77iuOhwiZ8Dh/2Ab2yXg4FQBZE38tp/
69wdJrvwEIA2kZV9aiSLx+JOLSquAyPHkNEU/AHTzm2+dwgw4cKEaT3eoE5aBvXc7RxefJLJa4LF
gH8eJ8MQNtYLzrJw5vmVEK/GR9dPFxsEKzlNApQa7odz1aQfvAzbIQjBsLMpJppsASRNPaRla3gd
GWaucy+cqf/QL/JG5OJb6VhoofOecs+JAN28qk12Bof4A0f3t9e7LlJbHv5xt9W5MXMdz0WIGK3g
iURk313/NWXmqzP3xxpakkFlQBLaNEJhP6u4wnEc4Ee6AEnFS0RPHvAu7CKgvJHhQjN0XlaxgYA3
mCergNLkIek1bvb0pYKNMLGEBfeHoNlXBqLYerh1mmsvaQ5KZNGkZhDa1PA64ckGqoeTCCDKLbfE
cVZ1GTS0LeOfDp6/shw/ZzWcH4nEzfh9nCjrsWF7yJds0pg9PO860zj0ywWrzHmL7LqeYniEUJgf
1IOX+XvqODRk5TGzNA39yg4QxgH9SGWkbX4rRTIEQ9p+QWwPLvD8eZnpYyP13vGLY2mqaz+7Team
CBOS3TeD48FTBLxwoh8WbQc6l3vkHm9duzzoeQzaFFxXk38LmftnZPcOrPJ3XqWXwBPoNaTdcSDD
LVk0Q32/tIJJZHekKa56Xy2BMwxVNNNjR5tnW9rXxiquKouQsFeI/VO/jEEQci0G/z598Gdv5aVk
Cpc0mmYto0OIGwfgxgwGP4m1RV8s/2GskoOyuo9wxm/hCjRxsoh73xYPJA0ReD+uriPSGHfjII9W
iggaG8bu/FsGt8wd2wzhYhUB9oDYmV0mHY8Yt+Kyvhry+8xPrnFw7tqlP3Z4a1OqWNsDEvh7UhYl
wiv/tk8wOe4SeV7oPYl8CRbR3HZNEblC3xBHRK4cj3AiLgS1gqaxPilEpbOsH+FZ7HCD3AMfd5P2
5kao/mLWwyc6CYxVXadzfXCpflL1HM3D9H1osaiJ84l51ZOGQnzN1x1a77LeihO/ghtLY9BjxEq7
F1Nr7ZTlv+iivLHHLhRDcak0ucR9sWtIhyAen2tAi3A+384gaYJXUXwWtr8EQrKLJnc/NsvVVIXC
v1DUPS59EXsQEQ7gHh691LvJJL+fVfbJb/mlyMq4TYcIO2TfJWPcJHcM8KlpKq/K1L6a0M6QiuF6
SVD0WNDWMFlTAcrG8SUfBx47JL9FZTzM4CFGBceX8qQ6uEVytxh16Rc2uu2HqLHymKt6b6GWx5h1
UY32XuP/U1ED0f0IStzI7Rwksh8m9lo3D8j0Xg6cPNfcPiZOHxXI7qD7en32RdN/pNArSyBmaeUh
437cryCmcVB2zNkFCs4y0Il/V9TtDtXESzRz3fdN8Xlyv7nKu13K7LvFSRGAZjdImHnNC4NetfqI
kwWNfgSY5sRHS2m9swWojNGFWT+7bdMHFB8edeFyDM0s7njjHObW2fm1fzct7hEJ1z3v0S3PfFRG
/Tu64KBpNPjh0UQBwM9VJdpr3rR3rJ7vWzYewbT/wcV2k+AMDdJquakW/tAicwqORE8GNmsOdZZd
FVb5qZjdJzDmF3vLxUdIfIb5x4WdkbQPiQ+NI00+dsiYRrZEzO13rg8wNj7KegtbrhXXZjz6lodI
G2JgIdcEsSfc76CxDHKng9EBPtiuRJE4bkjRBDL1AZZ0kwuSs4DZhiILZ197c39N3T7KNNav7CIN
Ap0C119ikeYCbz9aPkOiEb8q4LbhmISDB8xLRbwjWKAOeescSd/tXAa0Vonmq4Dk7jF1ijiDsD2u
Jtu+UiMPtSMe6JI+m5EjGJRxPY1XCfFKHBvlJ1faOWSEiqvBTuOscm7teOzs+9yf4xb4yEIAWJ0D
kxwI3X7twCpqu/yZ+AjBDC7eqrgBy/3FnNVHn86XGUVSwHau8hlEN0gTBawxh0GJH+6NB95WtB3u
AXc9ln5/nbgVDzivj91gDjyHS9Mn7q4ovSNzP0KhPaCTH5VKS+Slltjq+gtfWYhssydn6UCDxcdA
xkRmFwbzHNSpuFd6ubRGEmjxyBDA0dm7GNP+OmvEvpsR6Pn9F6tInwbPvgDxJPIi7i5X6t6Fn1dV
/YuuxQGwsRhQr5iJB9DAQmykAXveBIyuW/W7wrRf3cVUey7F3iNgQnCdo8QZPHhg7GYwErvCdQNr
cQD8bLNXN/vIM/tmVeXNvBbnHdsPjhUjzIXPM4RWinNtpCB2sQ+g948cb4q5adMQ/FI4kMarUlh3
PhI+IAp2r0qrAKDKOXbKPFYvQgLAr7FIqj66tjlQeUw7fCN/1iWs/4USfahUgmQVONv4fFtlMZIq
kMkBnyEzLqifU/FhccuPBdOHOkGBILFib1o+zeLo9Bgewm3A6Ww4Wd2F46Pnoet2+WAuUXvDzuri
yvnoe48GNe3WpsFAXjutAmOJkNM+KOpuN4Ozt9TJhQVtmAUnTU9shHEvuu0iWr/6tvnEuXfTJNUj
n6pPyIYcyGg9ilTv9xzmrpKiClmDdbILg+PP3fVYgnWGieqjjgBtRh2wxhVXvDeHrLbA8p3EZnhS
bvFia5wVKTxFp7Fv8j57klUGokKOfX+TpmlIcXILoBXmxo6sWkGQ044kLz+tf7YXfTXNzi73DIl6
ln4DA8a9I/Uds8EBw4db5rs7p9GfhFGBhoUiFWD34kiRemK2g8sSxmov11nr6WDoC+TsCjMjE9q3
QZeoP5RjjpnhH8ZeXq7HGJPDxcK9Oyt1HniCnmVmX3XonpBUfUFzw6vp7RB+RlivR4MqxMFjU6ww
yb5yvYBk44O1qL1+gccdLq1+nEURF9PRFPSPYrJ3pqGPckEizJtuM9k98MzZVRNMsC6ujHuNdfji
wcZrLT6YGbOhbNRqrJh1Y9jWzYXuvjYLPeBywNHfh6kIbfMdmIbbXJojwIU7nA04G9uYHKBTP4Tt
9GwyfSwhCzKTFooq9aFwLtE2G7dd+WIpNCX2R9uoHZumOIUEpL2kr7Pvx8k4IeOnLEymSXZtAgLO
EadZF9ar9oQrZxKg5BDRvJFBbREWV5WrAuVmaudpkEZxnxw6Cg+L5c2X1ku/584fBMkNaEq4z3CU
WDAW0M7wkGZjwh2C7KE3uOmc3rtOBh823C9f29KKwWOGk1F3+0QmHtiUUxKJwQLvobjOjIpVNXgR
Re3DoxOMoBEf5Wx90TV/7Uq0Ns3gJz26vLyfenIw5IPHltA47mdIbS1h1kk7mvmqGSzVBavyNlJQ
MqrVouGb4I6RAlsoy9tYNThx+3n4A83mO89q0DG6dIex7c6ADH4FvyDkE75wfeJAWIW53NlCtHw0
M3HZtE3Up/m3UnfASdt70clLMTm7t532tXb+i8uOV3nUoy5Cfo+grPVrgTpBytLKoZIBNMYrroDQ
U07ko86QEhTpzipO/KAp/uV1NqHC4Vwgt7BG/RvcHwSuufJXL4Z0EFfQvdh55R+ICHYwkQgptM80
tZ/nNoU8XHmFrrpjk9Z7fxI7484HxN2W6x7Q+vtIWBlZRblDq9lBDf5xZGw3yvngFCR2u/HRHubD
3NAPBWXPtklBzqHyMB3GAGms+7JIXtzZHAuTx3Q6B/z52+KtQ0Sd2GHcoci9rPH8TyX/KoUWRUWx
qQ3IwXCAmfbI5yVg+twu+RWwgF2yedEGuIDeemscHbzIncpodNoghSG+vTt+pe348xW2jWVCyWD9
tQnokmE2eVp4VaTgviRTc5OoHHBreYGYISjo8rHkH+ZCnomjf21T+/FWwgRHIOkRhzvbIjmqEN5S
dUONLCb2R5tHwjhBR0jU6izM2F7I5EyO5R/W7Jc3bralIzjqvnJEh0Bt38wTu8ja8mrOAaDLzsHm
2GpRGxPAu5DuQooNxKpbNI4yynjThHcZSm9nd5kizyHQiLrjJsF55jwbsJNSw3docAtH7V33IPcb
6j31pg/Dhwq6j1ZK4nnOI1b2e8myuAEX4Nvr/g9bizC4jBSyy9T9gZH4eQ+7PopCYw4z9fsXS3SQ
TmJnQFp/O3dsQtDs5CKRiF8CmcRfrKQnTZNXCgXPIl3uGO9BO+Q9ZPxpXL6mj28P5h9fhbzWmpqA
gOW2T9BCA1/P6r6OJqBQQa2R2GFOn4smj6dkOrz9rr8l69Zh/c+7xMZgkGel3Th2deRlzV5BmWYh
82HIzuHE/uk13Peoj4nzCY7vX2fvfzN3JtuRIku3fiJq0TeTO4DopFA0UoaUqpywpGxwenB6nv5+
oKrKqrzn/GeddSf/ICMVQeeAu7m52d7b0PBwZJuo9SaO2oDeBxy8Daz/klrxh4UxPJ3ZSNUspqN/
XiZVhchci3hO32fbsmZpOKfb//mBrVKwvwwHzbQM1XAtDwaB9cvQ0/qp0DH8JApM502G/Vax4k3F
KkzxSN9mh1TEgTDSnV5lW+kM1ySsvqAs+x94AP+mGTZigXQSx/p/iE9eV0aRTTMmTZyAE+/m2Q76
8FFB7F01WvDj5V03qfdJ9g2t/KNHzg8k9X8YFP/C8P1jdlx68t+mDl2BkaO3ZOEpRXKbJ+M8KOMh
LVzf+9Ed+jT8rypBf7xeW136pMldG78++tK2ItjgVCLU22/m+FkDRP0/v9x/YUa0v1/gFylLi+pS
VHr4uEDVPHT2fxoH+n+4gv3LeHO5KWKnXEEz1WNfZpu+iITvKpUksEClm2i+RUZ0EqlC/bdR29rO
A/KF21p5J3t7NgszgT433ZppekXuUaabZmxeW0u9aEI7pM7eLafH//mZaO5i2n7t8YDIKGaC8aOA
yS+DV6+sxlZMQZsN4WvUoAnKan6ARonIHpZiypp2W8ygS2KNZZpqPCtl6ZAILmLfwQfWskNv2jtH
cx9sJw8K3TqHldxTWndniKc27Z9kA+goTr7ONrh+e4iPuXAoZaNugJx9mlhyTl61X7ymyhuumqVf
GsM4R1CCFd+Ma0m4SQh/Rmpq0KdDlalPLUKMwizuOq8ktFF8GU3r7DXKwzwRhpIECusgw2GnnMo+
HMq7Ipy3rP72kmFkuW1gl8VmOZ01zls9cjpfGV9CzTlbirefPPVqIa7Z6+ptGWvkxvdIm59F4Z1y
0zlpgKJkbb2AQnrJ8dcAuwm/TqdD5Gum82CP6qVJxQmg8p2WIapJuciI03QmkEst35mKdmlLOkKj
bmqneqA/PoXCPCemCJDR2FgOK5lSfsly9eZSiQ5YwV6zklPbJluV7VL9ZiBGb/XpHijdriPpOhl+
l5Kyj7RNb1D3xpFvMp+3nZ3tPG5+Nr07Mx0PbT5dWyWncsqxiIsvfTY+JqFxVobwdTLjz2FU/vDG
8NVhfevnPfHjzp4RJSyGNzd392MTEvoyg6kqMt/YDlK5IrUc+1bjBZUCi3EWbeSLpA2GrPluSNJY
NeafoaCQ7S3PaeI+ECT7RrHLz21bHIq0PGV5vNGV8NKZ8fNgt18oK0ggnpO2JW2r9kWVHxvCTi35
siJmYZcqde23k/jqddG+sb5MiNcPnb1x0MAjGNK6vt2k96Ir+0PeRcZ2Gl6ou/XdTafHMnP/IPL8
V5ndU/xVlk35o/0VwPoPzOu/Q7n+Y6d/jZZdWvMXePZ/CRBWx1v99wng+1J+e/tn/nc54CMBbHi/
mSq23dNswiCOvaj1fCSADfM3z8a1w8MG0/+x5Y8EsGH8ZuoW2UYys+oKn/2ZAPZ+01zLdYDGGvaC
ovX+mwSwpq/6f3+zhbqjmjjCLvO+rns6Osz/nPFSFwiEYeC84A3am1Lm47GtWm8DY65+bzJfTGr4
VoZgEsq8i4+ZBcW9VBeBo2UHU8hXFGqSW1lmy/gPx10mPPtVjtamTfXq3TRAP5iuO588jMuZGU8G
65FWkx9UrZs+Z/2Q701KKBy8uaiey1QD6LOc2iICqClOdzWT0Ds2g5ptCgpSWKPZnpGvay6k0Uwf
bEP+1tgeMXoXbJoEpfowGeTfGvB4b5PaHyW4z+dolD3WM3S26wGj/eRGmvO7ZXcJaYM8OqRmkb6S
vfw4zgORvjWtarzXPDu+lV741C3ns5GRCpJh7k5q1udU09Olj4tgw6tNdf1U9OTXTC3+GuaRcZrW
DR9/ikY/tcpM9WGS4RsPPZk/D1mPWz5UJzzXVtmRHmTnj/Mtv68naNpoOCYZLMzlp4/jf+432FEC
aN7V/2jGX+dcj10PaV1rJjcuyp1VVunecAb1IOPmye1q53mkF1yKbHipGoNvedqeXSd9W7dpQBhO
c1L+WLdFUHfIiCipv25U03B+yEw0LNavjdWLhyEewG8up7Vmqz+WOqvwzOgJ81iedj/XmrvPhiTc
uMh6vJSeKHbqmLW7wqDwcG+P5qaKsvSwbhWDmIIi8QSwH3amPhJPbVSLh3VrmIdvoTmq5/VQlzh7
ZJbV47pNEaAYu4SA/zDawehlw3ksXcqxhdZ4Hs1Z2ylerJ5FC2NCaEI/izyZd2GkG+cxcUbqSGnW
ecwoDie00DmHygj6gfKs57yuOzLLk3IewR9TO2MSFwq6yx27kBllSbAbswIUddRWuzEpiss4NOVO
yYrqUuZMR2EyyUvYm9lupCjQZZQmmJ7B6y6jNyZsDYeLaMx4lwMFuIg+E1wNHZKxU8g12pFxKV0l
3KKSbXE1MLlja9qXfFDdbWim3iUSPa5K64SXUqfyXEhs7hr2qbUdIyUmf5SZ2zzS0+uoMV+EiZlf
BXl04AJDdcUSqJzFra+jPs1kNpXmOtbdtFytv4qM+Cr6pMM1j5qB/Yr5iq54T9WQWruWedpxvs7g
alG7HcvcuuahK7ejWTnXsVXqLVLD3rWkWVzNVa5hMpdb6t6LxzHUCu6tTR7HeM652pg9CgmoKwRa
/ygsQVoT1BVTt2yhSApgT272Zf2msxa4rH/1Tk0J7nj+9svvM8PukGpAU37ZMCh5cTCo6UXc/8+T
rLu0Rm3vbSUkw/bPDaIX3T40QCquG8y/tqJmJva9lli/HmElVHyqWvK53JhG3c3lDqY+kbvU1PNg
/frzg7xntCOo2v66wYhCbeuA4PrbhrUJZT7LrVF1pOGWM68f6waPnP62SBKCdP/coCqRuQGm3v26
QUvTflML3fjY8PPWw7SE3ExoGg+Ya/zcUINPCLSePPovG3LX1QKBRO+vGwqz6QKEGwijL8/u5wM0
QjsPylavdz9Pv54U5jbsTNAmv27oC2n5kUGV5F+OQGsRCHwxiY2kMICv5fH9ArZ6xqhsLMWZPufa
HB46POzdUDTaF7suA0WNDL+ZY+Vc5cyCMbju0yAH9QFcc7Xp89IPVb35XXrKLp8d+6tdS4qXg5hg
gJsbGZfWJrdTGxBmOaNR2Qy33PS+IrZlflXz7uKZmkcapDGDZmG8y1rtCUmI+tmJ+kdjMst3wto6
tynkdUjschMK43MeFfpDaXnktyIipsuHdEn+d6W1Xb/ZgPtYqyuEoZw6u6TJ3O77Ohv8pIiyyxin
GoyAuXTvwVCd1t/Wj3VnZOSioLY6UpLxXD822dWsVXmVZSRFEFGqGyiMd1m3rR9OWftqLuNLGtbp
x8fkzcM5kwAPtHo7g7c5tXM1PWhKfFLqMX3UEcB/VJMwvtQzPf2vnzolSx8jcaeIuLuuPwvJ7rWW
7Vu8i4+D152MUTzLqmmP617rT3kHUL7KCAWsp19/G5K+CIzKlPufv9UWggVaJ4ztzyu0+mADfWDZ
9/N8+hwN+0ijisfP34Y6b+8UKoWCH+AW1mvYopyOTKGf0j6eIsgXvXKyvX4nCwLZnYRH4+oTaZto
eobCsaTfdmhTZ1vFzOdnZ7CmPWWoJhLYu6lvshdS+RRTazx3KwYre7FaRW7bpCHL3Svpy0DqcdOo
1rzpS/tLM0XFC9BTUlHaZNx3y1fmT+mXMnYfxnHOXxpXfpbMwlhTHB9vmSqBah9aKaOn9VtOvD6p
xPMwt19mPQ8fIgGHqRj0DWnQ5jCU3XyJO/Uls8X0YpoNKl7V4PhD2E0vopLDIRPKvMmi+TMQv+GS
F6W5hemRsErS5xeNaj2BR02C+25M1Jc8ZNGrD3X8QJWdoIaf9KIM5V5RPOPJirv8OevfLJnpLzXr
vGs02p/mUOZHM0WfToBvPlbdBPgdwMhLXxUKEogy3kpNeQ4HwgIVlXS2Sd/Q19HM26rCtvdGW8+B
Bnj/HpAzS6B5Ic0Csj2tX4E6LyD99LGpxrcB3/Y8JA+Jy4vpSR88VZa1W+87y+fpPLfltymv5Q3C
Dnh0MuU4J2Ww3uegVaCNZ63cou4xv4TwbLaOKlmzkic5EhKMg/VDH/vqqJJeetHS/DWqDSxAJLUX
o40D0iHy1o6kQwuJsrjsXPDiiv5iyHAE2zN+X+/bHfv63kt62AHLxhoIud0KfNOMBKHWq+ZLnZG4
NRvR3a1f3dCC/pIa+smpRPRIPuICA2cPJyR8Gmylv1lc2zMS5wX1UNyZSfsaDrr9Mgwsdb2q2tmp
1AOzle4Lb07uCmWcwGKGzotoGUM9eLVRdAq8k9r+1EuSuLn1CCFDeYrG+uSAGmdUVuJUAGs5dqZI
dxNV1L0iNu7U/NIWszy3VLC5N9ThU+SNQD0S8xQ5dn6xHhOyryfXHu7sZs0fm59sRb/T+9S4r5h5
YrOT+9mOD0q0lJSM7Tvst3XMwHAf17/Wj9IcrTs3abaRqlj7mGJ2QeIAh+nM+zFNxr0U6tdQoRTl
mFPgaZjq8DgNUXR0XeJUuRRcBnTAYD2EYaveO0W6t92534okcq9DS8BahYMQGK7TnVvVdwgUfvEa
50RJYxX7b5U7LSv6p0S1L2nlvQITim/FWGZ3UqSfKg9KVy1E5WeKuJrVPONetl3gTfFRzvPN1GNE
GYZiJ4F03/VJogVSF01QqBDijFYaQQShTabk5vva8wt9dvdC0b9EQ4kRp5LVNi/034eoMpB96+29
M7dnARFEKe38dwzhXV09xWowFTZueesdl9x8lLlmoBBuDepZ3nUh+UA3Ok9Ue96Rn/9RhSUGqR33
Ndo4BoV0AxNVrW0YlrvpORWmubdGu/ervH6fgSYVaXvynOITgYe3tmitnQzdH4NhHEjxQp/St/gv
GTVyvS/U5ftmTafWMR9dkE/bsHbeBlKJYzpSjxFEzqa23DdZp/f65OW7qB73oElV0BX1UWvMTaZX
RRAuMpNlDrio1bddHgWWfBK1zPxqgYRMzYuRw2aDv7bVIvFQkHMFhQRLf7ATOkDtXcD1D34v7Q3T
HLhBWXWBOx3tGohz3aHGOQLv2esqOMMunphj6YaU+vPuPN240yUUECvxqmDR6d8qqlMfLd4MYv77
0rMb4DR6csr6+RvSY0ldfKpqw96WDrOkKFvwmPq10vNL3ACz0GEIiGw0jpWc76t0SPyQxXMuPbmx
KIjZJvE3C5hmkA71c02eKvYIWAJU5gElIe2u0ZIsZicwa7A3irXTb0bpun48DU3g1vI8lzWcLoKt
oDaa5DAM6b4uUyBJqht4nf6EpT1kU1/7UWeP0IrkVnNk6g/d/Ob18s7r8DBKeDI+EavzOazpTpml
4VeqdmA02j6LO6y4+tntErSfTOdp8NpPlpJASq2vvZd+HkWibz0TyGKHNniYREFmVfpRLeG+t9Z9
mkGK6PUSNGJRMhajnkaMu0mbm13C7W10OiiC0DWxuSzeV6CdC88vVfabMbX04mLe9pGwt2N2qFST
shleqt59ityoO003pzarvZLrOWhxbfRzSc40KoqtYrSfIYh80Tyqa3VxdjH7TgQWbQyKMbP3URUp
AUytZhMWIDyx5A6ACkktMTXQwmh6mr1iA/1J3duA9X2r+i56tQm6RgWTmpjZsRR25DdjcU/Rk3iv
TOajHoJV8BSwf/1sBBQf1V7qYYSbIaMHsu/ZnlBztoWK9KXWzRHBCnvYwSFr4G8yyE2LICRcUIOI
LaYW0ka8gzqEw6mOD5E7Gud23rfRNJznaS7v6rR/jgql27HQ8DBWyd5Ow/SLpSnJFrUWnCV8SAci
LZUBCxZnU4lHYHvPrGzoiljWx8IL4MEmjwDM8kYz7lO1IIjd/K6047yEeeu7RpYAUhp5P7gTYSKr
xxwZ+rF0noqwrk6TZ3/ShWs8jHb9w9D17GxGpUsOuajJ4lg3amabfkicGUC/9zUDabh3hJZt0mbO
DoZTHFyrPma92Tx49blOXT1wFaNHyKnX/ENrFeJHIg5VRcE7v3GNZ4jyDTiWrLhXzQNG2TgJ+TBo
irmVZcybd4v+SLHxEwSy6aDXxmPtWL/P2b1QL6o5aG8IbohgVkJ8YtU8cS61MNMHIXAr6pYABYo9
gdLzTsyQDiimLmM2bcaTEYGKzXZKXiov4exah8ZRThpg4J3SG3ITz3P7EkpZbpD3HTe26Z29Qrfv
vP6pzebyoTS+jbCOfQays/EGeqMV1e59P7Tw9/ripOTzMc3c4j6NnQR6n/7cZ97VUr3o1iyhME04
xx6Ga1CphX2yKpMSUO0I4ihrD/bQmr5ZpdMm18L4IbJ+xBQ/fe3SVu4NT2oB7OGmyr8quaUe4qaT
BBYkpSHsQt130cjAIBWx7/P+bR6G+Yms/3mqQM5aBpKElbsqEg5ba6ESh0maHMYwdqBCRV9qxanu
ihHnJstI9FJ7lzdeXuqR7IBVpem+L+pbUWTyLmy0jQRffleS7GaMVoAfI+OLMCSa2vXs3XvNeLHd
SL04hL9s8kfKexIm4slxY2sjxrY5edJyj6NiAmj2Zv1FM/XnwUmLE4B/4OS6bgFXmr7XHUN5jutr
TZDsFHZpYCC0CIACLv59xGQXiArFZw2wEUo09rSf2qq4wnK9Ov3Y7KuGWEA0RipjWhc7KJdfE7UL
7CqCVC9N5eJ2MR8qbMzF7+bNzhujg0Faulm0rXLA0rEb4gNk47iLAaZFxXRuo1ZcveI7FGF3O6Z5
vM2qPtu1Ki6/Nr6FRmU/lJOT8R7QbM497TVskiPMMWdTy9HeKDZmOVbDQCuVYWNp2VV1Z6iYKaUq
QtelK9Xq2+DdAblXgsaJ/XAJ0xH7eSPwUIaVEmh2FW5A9h5Ib3N74tmTKvC60np2e+3WXdHkh3Md
hgBOzEzzpWWDDfU9kLF+RI6AOC7nMpxvCZyIiofiz+H8Zuberm/sZ0NrX3qUEO4sRQTFbEzHSbTV
SQl1jMPyFx7MH3+FBjgytYB197GBwMyIggH7rB8pOMejJ8NA/Nzwtz/1yQRfXOvd7uMQN6o/jlu/
rtcb9VHZm739+vOa/6odSek9yGZuCMD+o30/97Ug628jyuUG03KZCs7Nny3967K6SqAzCh9+aQ2r
Nfsjc/9f5WP+dRLl7zmU//P/l7L5X5iPWepD/Pt0DBk5Ajt/VyVZ9v8jG2P+BuKFpMmfCiNs+SMb
o/+mA37QPB0F4IWnR874z2yM9RsAHMtT2ezalm6QAv+DjkcOx7INtD5UbeHp6a72X2VjtFW09O/Z
GGtJBtmcB41iB1bgL1iMPhYq+XOcKZxFW97A6KHnOJByHBV4UzrRWXt4LsLkEs8JNksmyBh3MF3D
3ED/LnllnfpaJFESEGpnEuuUs16m7+GQvAMw6YO4NR4UCpRvrHcItJTagPI+J0Qx4Ceo9Sc9iR5H
Sz+4SXsdFBiAM1xknzIrja9UzQUQqFvjCukFrXJ06W4sCEZxWxPsawhBUtThCKGdmNh1sCEDzCgl
BGTGA2VUSahbfbMxBYeq2eBu0hy8nF5wETtP7/Gbb8AA+qCN8t7PVF31W+nd8rFOUK8HGl5LAKHu
NpEDJwm5rEAy0qr735M+vNk1wHUWEy73qbNe4mYmIpMac2YShnuSVADqNe4Cg/0Yu3LyAZvxjExZ
8KDmp7Vp02DyxEKcxbirD8upmkHizWvwIAQzswtVCW8AXYTanHbQs/dxMfxIHBntVZZHy40lOU+h
j5TPTq97QJxlu/Wc4WhnLusHx/ykNvr9aBEmyEBqh6qsAhj7yHApqNnD2/Uj1bugOUNCXOfKlhZ9
t0aYemv7XTlAsyFYHSvx+/pcVLuDAAEgYXBped63j4MeMw3zypCFbreqWd2POo6o9or4HGth0QyH
znm1eZJKYm5N0JxuXxt+oqYjgOQ+qHZ9vWTxuiSoep65S+2A0Sq21azfdRmnRCXL3diA/KEy4auJ
CchvzdRdAB0zu2jby2reUkd+3o3T2ampLbu+CbWmgY4LYC615StaySmVimGF6PqAqkUqEVgxbhOA
XH/snWMj9WLf4x5IBbPdmB7ciql8yrS+2OttypRUPM25sVcS2l45prLVPO9LpIzQDSjKodQFhMiB
mJyridGHindY+7LqOWc1n4PUFCJQmHRZYsGttnNkEvpJfpcdRyj22VXvMijqwYhgzUJ2WtjXxscg
aEP1GLHSSEwYGqNuMQpshqAhieybylFqtCX1rEfHnB+LsHUhOjW634FiVhM8kHl59XY2AJ+ACy+i
HXFhwC/ay1B6+xy9l2Ws1uAfc9u4KhVREr4DkG6gws0PWtftcTy9YE54CWGu3Mo2fse9WhgRR/ip
d0US3pA9uUXp/Alg+f0ITnxuaKBK8DAzXWBcGj60Zs8kSzXH9ilF4feDOfpxyA1lAiMS3mVO9hal
PNoMgRJ1tm/FxJEjzky3sHayrt92rWSOnAZwk5q/9gnYQOduvjU4ZoxML2YdxchtrT1JbDXIlrE+
+z2sVx8H9oantIz9p5E3gDWwN/XID1HBsIakimJJO57tJhsCr+kM0O1EYr3kh7T0dlvX2Q+8cYZL
Pl40e6Se2WKNEPB/zvvu1qhJEqSl+j1vxZNmWKDePSwlKgwNqhr02aLdDvrvbcQwDuvkXROs/x1D
jXxnqI+iK4KktM8xWWFfjdTviuW8EgNEMkcz0fuYkgPhge+F3aLUk0afi6gg3oZd6UCKrp0Hyjde
tWSoLO+ujEL0PSGqZaRQIFV6T31sY+Ni5fOgWa+WkbV7vamNezTjA8XFtBUEfTXH1AKnVUzEUPKX
sYz3jdfqey9uC+IZzWejM8RGmZQK/k/0ux11kMmY0EgK1D75ivGMdMCD0byWtYu4S62Ed4bl3ZOR
N45490t3d1t8R5uFPth6xa/zClcv9fboWxGIse17XcfAzTzW1aoxqnjAkx8X5IYm4xbbGhRvEuqB
UOujdMR7FPVMRC7PYJS3sbc/gwsXpD03jW2o8ML2Xaaje1VHz3pi7nlHAAt1NiexfZ665FtFkKhz
YLp13WF9nVU0V/ueha+sUuqK5e5Ole4Rlf2KoLZ3mwveWo1GCkM8m4LMEXdRlrx/GPVlUCNVQs2Q
7Tp9estzXa0iNuWsNy+jaZ4XY0CQdbGUtGxtOqllAxWSwIAi5muohfgy4s2rivaJwtVf5ynD2LlV
DUILpVOqaqArRILBxUJ27RY5lU81tYY0GRJeoLurLu1oaKzrMWbj3m90583o4u2Q0JWmxRSMlt8y
Hfi14d2Mwr0ZYQn9KCnPg2Ty7jTxrpXINVllyTyRvC+7QD18X4eWGQ6fbdFBoBMXVb0uOydUMvER
Jmv8oqdcb2TdjMGG0hM7cWDQG9HdMlgU8JO99FkKFhhE3L4bkU5P6h3ilQzZDvIHce/sk9rt1VJ9
0hbTrekcBJifUBk0vT6te79OrLtKtRofWtvZHrSv9VRRX4Sdl2Y6OT1kTq4pL7gY8yNqRr/bfd5s
ckyUpxpn2Uw3go0wBN3bcvtz5Z49zblpEPVsrXlohNz0y7S2NqqIuLOaGQnZOMR1uk/L7Y4tagC9
ys1ZCuG13vXRSgqaJH62e24vQ9A+WBtE1mxrwZoDfeXrDo1Y73EouVEXNk2YjQfXk5RDzZgTxKxv
NGX6rKXLrSwfbcqqv7Q/UYg3Dhxj+lqSeMzNjOnafRPhXOzriHRICzhwud0c87dn5nvI5Sbq9Ld2
rLygQNSKF6reqqT2WDvQNbR+WamKt8zgqTspD9iAeW44VWCM+XZ9TcsDUaCX+broz8hRYZMUFc9n
GW1pex/aUEsbhh9+CJTDwd7IMvwGhibxkW4rfTKS9FXjMR/LVzPnaDgR+EFJdhL2cF1fHpkrwohh
tKkIKH4868zqCzToq/U9Tsj2bZF12JZovQV5z1RUu3gksd0e17bM8+Jaqea7p2JIeEOhSVuWOWxt
RxXnBDhVa4tjzVBa7rtXq/vZk3e91A5WQc6qNZYHVIGTsI2P/QgUkM8mfrGdYl5S7pYLooewZsu5
lU5/oVjVyY3DYxdBa5cmy+tI98uK1qWCXdZbW+84n5jXAKHcx4WqMdg4rxlH35y5P62D21g6dq2O
fjkO36qc4d7YOKHJD3t5vwinFXtnGTAff03SC/ROPeSKRMKd6ANIlROW97KeK12u1ShFAzeZh1k3
zYspvMN6H65Ibl7YXtbJPHbCmyZRzDNwT9BTy9dR0CiDFwA42hC2KYPe4i3KxTZVOEFb9BpuSlp+
IhD5EHbKj/WC5A8fUBa5zusQtdHZFoMeiJqqZ6O9deIohPlySVXveyq7VyNlFeH2VPTQUvIPDY0F
sYETJL/CcG2C1TqsvT7S9UOfubuBZELQ57Piq5W/HoDDzANMujtlst4NE57X2pB1x/WhO8sjqoRl
bLPuXJpIAS0zP/0Tz22qXiPCMV2K/k4riEtPuOYK4SDb6aO9vThSHrbEFFhGKHFvFK50VX5cbOhi
9qpKOapm/ERIndl3yt6TjlnaFAX8RUIeEIy9AB2Mk+76rOIId3hGSNxSgybu0Ys8LxG+HbfKocuy
hxlE6zHOw6CtcvPOkjMpBGCgoJTyTQOmglJusAZUkASuW+3XURsiE7QxY3lP/mqbkvkgzI5oCnpM
9ArCOYScUZFYeujSc9dl2aKwR8LpY2AlHr0iGgYcytJS/SwpyVCo3sdb0Kr+FnX5bhnOzbIOiiLo
2Yk6HKKqu4ut2t3ofcvx+dO6eR2vc1h8IrJ5JWAl76ryzoQyzkLNucX4MIuJFIp7r8nj8ue8zAJl
zlsv7WvS9O9hjbWblvVd3lt3i+UiC/7ZK9tDn0M1mKxg7cso4wWZnpJGrw9WHH7TBB3THCMcT45o
3dvi+S2zy7SsO8aSq3g0m/6yya9wZftgHcOrNWhd4qlADJ7NAsX8WVegE5DMTZFtJC0wOIGw0LNu
QBJQ3snds6aFxgmu2B+S4RKWLBbqGuxxaSZiExrSPVQ9WA0dRSo9j7bujNUfo/CtQvbIN4ZEgx+l
31MosdmkqvVj9tx7otfwr+n1KLy54EOusdJ7mz8d3eWWHDk/h0WmI57BcUm4mIRO40q8DOXDLxYT
fXp9mzJljumm4piN0dYSrNA779wJbytYo8mM972YcIdFhdWWXrD8kVjx+/J/5OCJL5Rs1Aj9rKQn
hxPUfs2+dZp7RkL0bu3eQuATK8jHSU/Dmzo5Zvi8DpWwY2hQcPJF8aI7FAPfw8XpWM6MUNf78mLM
xRESi2OfgipahhaudUPWSztqAJ+UpKt8sEDXvwZZ1ryUYwFFdEFaR6fFJUi80aNMlX00aKoiOifo
ehYfg44t0dE4iyFG+61JheQKn39dleohTGyGLEuWzO8Fgg98qXTtG1o/LaNWPaKU1AaxTrIona7r
BL7sokQ0Thus9D4JWXMsUY2hGvnwHp1GuWWwYTuWDoslqCvW7kYEsr7IXH8eP8eiWa+53uDHoYRL
2rimAqduLLT3wtbPS6t0QIBw582d5hRRIJa1VeUyrrwws3wrOffDo7csiZd9mZPnXe86d4qBBycH
dgP3MPkurRJJxQJ98TMWx3P83Zq7L+v5QwwglDLkNwJy+LGv1jyqj/WE0A9TjOqGGk7kZsV4IYtK
xP1zufRXMWDVJPW69Fo7tBM5WX2IKfhg6mQN8bAy2k3E6KEUykNZ3rc9S01pJIB9WKyixYLxc2z1
2aov2uIoLE96To14Y+jD07zMu8vSdlHC1PFgG2/YTsyK6wK4MSZUa8vH1U+2G4x6ho7A1sbjjBXj
ax8/VBUr78LjNS7/tA2Fq18LSc9YV781GRUlCoPEY8AoGuPKUOzKF4QqkMmLgngZQxMiuqQNp6NV
jBfE29RNP0T1gXoovhDoMi8dN2fRXVRPdYs3nfBkXbc+O6P4v+ydSXLlSJZlt5IbgAug6Ke/7zvy
s5tAaCQNraLvR7WN2l6tpA7o6REWnh4ZmYMSyUFNzN1IGsmPD6jqe+/ecxlE8B6Uenlz+no9vYyp
cJPWdPbMacl8F/dTU6RwwyUv73OEdbH6vvG/GyffpdsvDcXL7/24Xzk7f3IJYVY3ORkgm3YZJdEy
nDwxv7iEujDQjJ7kQxYz7dgaxk/h4GGY9dL4iLEQYqv8/53e/xKCGnW8hVP5l3fnP+DXju/J+/D+
b/umDJP/87/+dxVPf7uFn/7Xry3gv32j3/vAeLyQ5Tv0ck1z8iTqOIB+7wNrhvmbY6HHs2wbOhqP
1N/6wIb+mwXTStgQgTQVNx4t4j/g1PpvmMT5jrYjXJPMBOO/0weeJPe/NIFx+1n4l8F/Ta1oJP5/
slQNLnGRIlXLu+UV9DjVvTSsRV6hzlebBf94BROEyNzh/Mt1+4u7mpf6Fz/YnZwKZAy4KNb+1H2m
Py54+milBMquC7o5tf2M+OdVXwSr0OUQkLC0qJpE1lkV1I7OPOVMVPjUg2Grc7ChYzqTOoJ/11wz
zaTlAtwDx7wIYMiMwzII800q0MmU6hJMKWV5PW9Uunh9sAQ0ueiyH5o01wPsHwCN2MQnNOQPejTk
FciDkY3Lqb8VDe2x1YqDYmtrUJQcILKtlVoL1YX5CYgRksNrV5VvdngzDZcmOj1rNCQlR8Ju4afR
IUAWoFbJyR0DRlvhexsAxsEl8FE0+rktOdRwBPJL4Bt+vS8rA2kodix+gmHCMpHPVnuRavAcpGDY
4mw5xMbCKvtbazUxtTdFRlQ6py6xH3MTwtbQY90CoETTrO04E3DSh1PpnDu3hcI2BMGiqjm8CUZ6
Hky86GBDOlHiatXgXUf2vYuEsaiFZSz7kCY7HZVU9T7kJNCjMA5oVG45YG9SJfpUU9xUmq1evKQ6
CzeBddTlL67nLccxfkvm/UBEkVNgeNOT/kntlZVA5GQD71INGPi0nXJN0g/Dw4Sq/GRKB2XKIVTq
XYozT/NiztquBtiDWvOupP02Ry2bGvKgOcrSyugyeifKX/bWWQK35V/cn9MM5s8PhlDxNpmmY/Bw
uHARf113i6qQDRyJ8t5B1GWjAW29D0wAnsWwLELzanTxTwtUjNWdRQTPxvL3BK0vpzZ/nNinEOyt
ML9dJOu8tlFoKjs29OcxrF58rkcC6qqGYhMo5ob8w0U6DrPK/6Kzj07D2NDUAPNlzwz6JaHnkgw8
GceyBGjvtqm6w5hjmrN/SIxjaL3WamQdkqrbDWbAlWsWeufNmKvvi5S87o5ipK/j5cjDRFw44Jj2
DE91m9Zi3mvNTW1adLi6eVAcfVk6Hhqz4pIE7ZyR+jqGEGEEyZvtBLM4MQ9FxTF7glQEAGE6bCmy
QQ04AZSaIX9NzHI3tvHJFibNM3OWjBFQHXkhHfgQJf3Z1/tzXgAZo15MEmXvaeFlbM9BCHzIFfe2
9FdkiGJ1kReSD5d9YJxiUcIj64+t/2HY3PtSXiaOTBmk88SNF4UGIF2rV3oit07a7HgaDsHo/SvD
8F/eDpo+DcqgJersyf94O7RxWcoU7MId0upjbrmPhMgsOWDBNAIlVL6MGlbhlqVM689hby7zGlth
h364zG5eS84oSjIT+MtQIMmODqHjLhHbrMBwz0QujrmZzLo0v1ie8mgMzSJM7ENOJEijc/nVdOEY
4YOi9fuyKDBWggex26Ps0y0nK/Q73TIpmjWLBi0Ra1F5LE26sU55wiN72HvBW+ycc4v88KTceT3I
pJLZ1Qo3yx7V+qbvG+Yk0aJIu6fSIaSl0fn9espKubSqBjBVvXKhaOo+i2vPOJpIl5aWQgGARemn
tyO/ICDZREN3DGMaYYgJJoSTzVKZ1SllL+JYkD1Sh7JVtTOCufaiHJdRogEguURad5RIctKciq0m
sK4oxcyj0ZzhgAmKJ8Nqz16Xb7L403Xsb4oRoH16nh+l4KWAXeO92TVVvtF6hVbLIgpIhaoza5vr
bF2ecvnPl4bpSPAfVgaNVguHMYgJ32ETv64MYB85EIZ5dbf8BNHhS1OzXIFs8ac61sDmoVQrXU/n
LngwJeK9qCpQfN4lt90lA9F1reCH6Lmu0x3UZ0thxtscjYzdrtR61ysg8ktO4jxf+WitRr1cwS/d
eJYxt11jo5XPrX/NvZwCuHkGb7QVun4vvPBjesAEiwEyQ9SdQMAGd4uEHRLOc+m6s//8KvwJszCd
G4SucmxxVAP0CYeQf1gejUTQgY7H+p4K4z6thzo/uRPNYiD6GyFH9K8W5L/8gXiodR5BPI4Tp/bX
q94yIlbyjvOCkdU7U2Yre2YjWM2x5u7rwrx7DD+H1jwggCIewp/18bPblStMdCet9Qh29NLfD8ro
Gf461+Ob7fLr2UkHncor51SumSpk2+ls9cvRnEwPKuuu7fDXIjEEvzah4kIWn9EyNkVqHUCSzfOc
M1VirEvb2ETChGry0GFTnJTgkkdx5FetlefSJp3BoaZQkMx6y3rq+PqfrAJLCmEKseKlTwGDp/4e
kCntmXSbQW8TbXZxkLLUmbMMzfKZ6IZ9W5jzNBR3IyrZmedWzYw7HZpn2UQnyWwmgGJVJvqhLKyV
H/mfUiK8AonkDJPP0GRwiKTEea84mQirP1cRP5LjYILjKhs1yEwlDXl/QJuTSpowqQOWaniia09/
0ctffalfDb5oBq9nmQmFKZl16PUAqZ/s/sU9Md1j/3j9LYG8TiXzRdNMW5se1F+uf655RhgEXH9L
0TdlZ6z1xPv9Pf5vyV7+a5qWf/pV/wNFLZrKaeefq1rW7+P7vz3gdMh/LWu+/9HfpC2AXFzh6Gjc
gKxMT/+/S1uM34jSgYarC4S92nfd8oe0hVAdUNLULHx0Ag/zj/6Qtmi/CRS70MFspCHfJdIfCOx/
ryV+Tz/66+fy9xX4lxtDUDm52LQsfmVBqNmfIy0t7CxB2PvNvG78Zln5uCbs5p3DCGy6KsiO7gQ6
F1HUok2YIPpD/WKpQj9afWI+NB0KOnxagUFUjV7SKCKciM2oTdGWmdan3WY73ZFPCVBKn+6LmQP5
HXSiUNNjEhJ/WH71xbUO+S6ed7MG40FH2mDX+ax0+0VrxNhqPX+JSnYZJ91aRsmmavznqBhQ16ov
5tT+G1PcK4huwvCpr5LloNdPBk7VBYSmc+W5S6ilBLfUzGF9r58x1AhAXblXR8f0jwNh2bhNvSlK
hlAoJrJFl1j+vBs7SauIAYadxOqTaKhD/MEllMgnVoicsE0XJ8cqYeDT6OWwRzrErMI1LkrWroLG
fZOMEAZ5ERHmjSxtF3YjtEkgkK7rTjUZ1yOvrGf5GNunKme42VRNfmh8e9VSS2G/W9nBimO8jHgT
UIVG895vYQhqqzSqdoWwJtgqTfyT9N1j1OMfIGMkR/oy1GKrmd4dQKa2IF7AG1a6dPRdGNvBa4GA
5EhvjmyRqsZjNKixctAznNMu0Gr0p3ezJOyCb2Z249wldhSiopZfBzkypBm8evh/tmL8tZzuf+Jy
IWhZ/PPlYlu+F/+wUExf/vtCYTi/WQhiVOgz0x5Jvfa3hcL5DYmbriNct7RJ58Zq8MdCYUOr51hB
p0S3pxqMrf4PJL37G19uWQDXTNe1JlTVf2OhgHHwp7OcbrkcKRwH5ShKPU3/8xaSSIxpOhjzRYZH
hpgF79JW/UoZbWzoTmOCRk44zjBZHMjDUvpjWdnXrq+Rs2GlfsyzwJ5VmrO3CU86tx6WO1WP9K1v
CpPnxF1TQcE/Eaw7ncrMwYa9t7UBuK4HQy1uLqkjqElD45M9dcjj5MuI0T5oXnsva8c6gLGv15Hp
GdtxaNiKGX9QbjXGQ80ykEgMZJ7fvNSiXDYtfL1Ks4KTj7mOo+vO91Rr4zow7EMWmjxzor2ojZYh
QSBPJMestVB3twD5mRi5iXY1KybOhafTRW4MZaX1IrrLwnxHtRF9Ev51HDXVfE5Kb58VuBZUB12V
p9b+TQO1etNZ7VHqUNNiKYuPVTbctdhr8TZZ5bIsSv29rZj7uOabMqH/0M5zeI7AEKK3vZpN8qD1
sdg3Al200/rlXDitvBbTJ62SMZAm5owVjZ2wMnUz6Gq/gPqyIPfKes1a6a+Njol26hH8wm1FYFfM
2VCW+hYJm3WgA79J6TAvOgXhiptk3TItbU5gmZWfpNfmp4LZD4j5VV/6BRB8nClezILZplq0QvJy
87O63jCdrnd//4O1qt61GqNxWabFOgycnTfwq28sxa52KQmzdKXjZOHQlN+lxVjtMDK8kpLSEDfi
tFfFoOhW/dYlUgS+lZPGnyIcu+toOJyvkjTcirDor98f8zzxUwmKeqdxFjopTrR0B62/9lnxQIu+
n6cN0Zom3+ZWyMxakRmfMAqmN9InSbzs7A6ni9OUJ18NHxD1pEsy+sZZF9bBIXGNg+CG2yh9VSxd
WTNikYM86N3ozLssYsBsS+/0/YcgJG6BHomORFQyt/fD+rFwLO+m9h9Or1WPfQFK2yKIQUvMFdBj
ceVAUN4hOJwgaFlnOlPNys0yf9HZrXvEs1XMBoRkK7+3neMQ2fZuiPNVSrtp7/gwKL7/8CoSeoZh
gm6wXWqtDI+tHYxgbAvBrAvZRv5cGrU4iMpOFk3u6VSZTbMfQvnAMqKs9TDUFjRzOlqA/bBNkPrN
x1wAtUnMdOUAL3Z6n2Zao4fHwPaaGZUN8TsdrjgoJCWW3UFdaBLve4vV0Rd79LTerBZNskGeraxL
qOaYQ+a5wANG2hJxCXmxLpw6wbJDvBhi7HZhKc+m24JRDgy+EXWdLlC1R727z4yM9luUHxhoGlg5
lWjflvAX0sDF3jUGB0/W+n4KuFkZmKoe/GLYKZX60VqRd4sr/jGOKOJeyiEDHOtm89TxcZ4l7tX3
hojKVBio9SAx18DBGcKC4Gfq7XB5ZsSKPYCdl3QX5pWI8n0dymgfWs6HlXy0atQfIAeVB+DgjMZ6
/AdFVcztArB025aS0845YAZ10ZJgGwyCSiAjk6brASlq+qdaIqOQUbro9VICxG25ktlczcBIGCGU
ubSBy0uHqCt3+ff/lj2w3znVNJNKkBWLXz6F6b3cff/dd/NuE5f54u8f+v54PH3F98d+/2ZDY3pz
h+SHrRUSOfT9h+ZkdNfGArGNG0JcZ0C38wsr+/3/mlggwKyEQTFDpc68PN+Z09e1dp6QuDNegWjn
865Kip3pN8WO4J9iFwxhjiPpb3///rSwRj5oTx/8/sz3H4qszKWquC+jbF89zzeWf//c95c246ve
AvR2Cc4DUW0oD4UAvp+ECge1JPEfA69xH8Q8SnJ12zbCZ+pHZKFTsWeYeq3tuLQ+pjwa9oPqN4vv
v47TMBqoCsl2R3lzmt5+CPEfPeJ2PvqaEZy//4YvKgJ7sc4yybuUm8ZMUWtvYeYBmGDN4YTZaT8q
P98ldaTvB5OebQyTEh80ptyJzFqmCWO4SG4kQvFt3XlnRbXGtd6Mzkkt87NNi9RoImXdMmNYFm0+
R20j5j7+STUf7I0VNl9VF/K2pvFAV6heYzIpHiKPWr93oxkpYIgzGHSS9Ilqsc+ye29fLUv35kO7
JWkYu4ydozFjXF9mwX1sjUcZKXfgjMumwtrKXPfCAfXMQQBjKhkvuTw2nh6jxWQi2m5iJX7BGc4p
EnfgPIRHlop6mJGnCbYUM1LPF/nJl14XN03T1h1t2yoskHzGiJWS9mmKDKZSgKkdGPfYUteS8bo5
GJjlnEciJnDdkLJmWPY+BTKHHXVHxta8SuBW5317C8klmDU3JUM12LBLqXgvGUO8OKb6ArbkiGOs
sMNzo1ansaEPFFGwoAdIpXomrvCqtfbVV+UsJ4zAq/Idk9WNYqerwrH3iWO9hIrLfNdrv6zpwJIN
C6vN9AXt7U89iuKZm8uLqhp7LKh1/WiKcWlDOGgi801r4TOIMvyqefH9rKvRGIeVfLDo5eV4XtN+
RF1PiO5oXuEJbPy0v7RWekvoJ3rZjypUHqdvA93yZy2Sex7xRtWevkSNWZFKQtpBEeUwK/JDW3kL
r426mWY1Nz3bGbLdaFm5qemrmKX2SGLAOnEK9FwdKwFwmD3mx81o8L4I4Gi2kjwbhXNtJ3sP0/O4
QJ6udresz65+vCM07t0TVDz0Bi/SIDuTtZhwSzD2+odf5I/q2Cztply6HeWD3z4lqfHkGeLUSetn
YnUcaW4V2UW12u1Cm5Gz3qGo5Cnr5ozMP7EGB2q/bLvswfRzRCJlMh4qk8FTV55J8dwhFUZvXDs/
Gq17xaB0s/mqukpXYCwe6y48tz0UkCo++/bSM+M9AKXLqGskkaobDKI/urC6WMyu0L+Pef/mdfYO
GgCAnyL8IhL0hk+KcAWDL7JgMSTyJWLjixCTqI26zyz8sGGFTUAfGkTKw88+71ZWyzaQ9AJYsdID
1prWFY1zEO6rShc1+iV12briFWv5VU3Fc6j2zwrFYdVPDvKwYc4lEiRp7nlAc9cWm0ZSBHf9vNG7
e0UO0Mwrky2N7y+rBo0Sy5+tpryIAgmBq/OOEU0Yd+EsaqU98z35Gmb2c+xvDB0AUuHzIXYmvZDI
X2ypEOyCRz0tmMZUG+beb547aSr8njFQYF3SMXmSnfXU1zNHj+HlITuf06XoZ7ZxFjn4vwzK1ixF
Xpcr+bUs6mhu6cHG88JdrTNK6G1PssQjVqcZ4MzaCteayWtNfUTntabO2OT7Gcbc7kFU+blJhp2j
Bh+ZzauLwtfB33mKeRdKeicNtycdIrwhhuNOstFFQhgIS15qGAfujEf+1ZCMvwTUfKgWRsdUrCMd
EihasDCz4j7G4oUi+7W1yc/x3Z9Z20dzxS/f26j40dGTnKnMRojO8eduAJZdJS8EH+JbBiKRTBj3
4Orypk1RhpnBUQ1QIAiIdJ5WaY2Co14aVnrq+GPmu/LDyeJVCFGC1A2uuTvMpeXeZKCRNWEmEAmb
+Ihy/oae+sU0yA7mBEteyTDS+6i4NkGMvDCYV4jnZ2ntNKjf43pGOu3c9IP7kOkPVs3SmcB2nTlh
BO6yBSaSjgQQZs8UByxrOGBmwh9Wmaw+CpX0EiWPEYPLnSfQtDQUZtNx4CBQ3ram6BZURQ/ls18z
G+xFwlSYsCzQlObSsXr2EUQz6HCmg/vnlJPTYy2exQYIw9xpcXUawT7k2BkSERUGuN1HUTyPxLhE
Ub4sEej66ataui9qyBUY6LEucGy+eQwasJ9fzJYbpFWp1kAmfwkHuw/Un+l7FdK75zEqJDsJ7orL
BkGsKYPqbJak2jv+WmceCEEgU7hJUxHPGQ19NPrwNebjmh7qaQyDuz+kxE/U8W2o/bWkRihL7csd
mls/uQ6R8JmOni1lQ5po3DwatfWqj/19HMke6lxEwY62GTP/p8xHVHNNcQqD/itXYg5h2JaygoxQ
Q333k6qYqWH4HIXbsI1eGmcitYivNhK3aTDhhCRIdJZ8HjTzbgU+AiaTdPoB62eRf3QBp7gyjfaj
46+9uji5sflRltGXpVqX4iXwjY2DJVgPOGs6ZXJmaHHoJAHCSbMu6/ClCtjGjfIVMY83LfSzAJH+
LDODiFsAO4fHkz1u2PqfRqyivj0ltH/R/H1zkBDSy3pRm7qb9TwsrtE9BoHGZbBP9qAd7EC9h1r0
4ETjQiHmyBqd5ziKPrsiuBlK/YkOtDNurlZsc3KWiYZghugSnTIPSvrpAi+yZy+8Os9pI4FwL9OD
CcOOdWVjN8UtGUcGqkP/GSCczfU+W+hVuwCn/R6HHzwfcpHI5MtJiEXwoupjZqvsbI1tXZumuoko
/aGQlzHP04F5dhoiV8F2xkmDZ3AYGH2P8kjH6i3xTEJQx3BeF+bPIq8v6qBvx9Jd6KbyoOX1Fzoo
FK5m/sOPryk1MtUETxuV7z3XxWoMoneHXykZxEcPaMmv3/mBpy5MjpDjj1KAgM39DyJfHtP4oErt
2pjU+6IYfAAJ7CywmHlTMHFFgfJcTX0GyX5hyajgsY9fqKda3fiJff5Jb4OlCMR+7JQM8b3zLAL1
EEf1lcHFZnCGhWiCR8ALxzwkDs4zlgVxOaIwj/Z0Oxf0KsITDFH0g4yq4mrD3thLQjdTmP/GwdSq
MzCDQ9m2F2u4j2BUyBoPJt6EhgHKvBvam2EgV7GjS6QPW0vpN4CGTgPRMKAdZcMOEPQqhVivrpFB
lPM62yFiI0esLWxmFgAOCr892u5jTdalIyskFi+u1v+UwvmRqeVx6MNDxlYzixrn5CgUK5Zc66wf
/hh+0fl5ZY+DWzUoE3MoP6RWflStfFPVJLTrcULeFxLgeeEoJLkAQaQlKUbjbLfaV+r5bK2WSOeB
tNe1auBk9ot9JKONPQbPNfPUJFckLrQJqwoIICFDyxvVa12Wj6lWnlOXhLfWZr4HQO+GBeelrGB1
N7K+4XkLW+eKkKVIyFqiSfBV+qClIkd1ZoU1PIy1483yWgSzciCHjhTkH32d3LOK7Bhbvba6NM9J
Gb2yv9CtHpYENRLKpZGMiJ9uk2cITztwDLXiGEtEOARv3dK6YWxvPHrZdx1Yz9Vd74/1IRmgnIVg
9p+rodTXBCkfiY4lhmuE/TMW8lNhKsU8Pyc8d+EX8YpTdbCI2PfWiY+Yu20zjlFKlC6DQR4FHvLV
YDbP0BNfjGCK2Fr3ntoeBBxaB/AwTnRgU8QW+HrE221kcmM4EmRO9EJvsnwpO/xEdv9GLpy+Qn59
sP2a5WaofgTDuPFd5LfDcCKmL9gPKswgRRnPdAHmZq2dDNNL15FhnUk5bjiGcy5pB0MsXM8dHrVU
XurOiY6yQ2iomzBKCpE/uW16sBLr3sRSewtBvlSKVRymBkrc9GgZJ9KLRSzukFYWe3RLakxJc0HT
2SdpgJ6k7omFmo/4hWyCCYImAcyTSkL+Ep+waLbHGznl+6Qogvcs/qDfKOeG3ptEYlC16p3ylFsJ
WBYzQBdblmTRaCjylbfIjFIamAA8+RxVVQr23NDWEsvvJgrjcb6tCrtae1aZ7mlePLIVx56YcMPT
UPeohUlyqZnulRE9M8UPVdpIDPrGKaI6aPuVX8bDKkn1a1HMsU9q67xDvFMHy0Eoa8Yi1uBp2BWw
KOnTSzU573ceM5bWwL6red7MjeFxqmVxTry6X9Z29qbl1mSTLedjCvo+7JmLmEmRLXCb+Yuijd9R
MuE4/NQqmlqhqZfYkUhAj9JmVVlM15VqGVYGAviWFDhr4GKSQk2BMyrzAXgWQjdcrSbHIFHpj2Wj
AcJTDIwXvl2zKpk703wShHOvG9dkyOrfyiQtNxo4tMwpossQZfgqaWgiHB/ynVHYyEFoQflynKlm
U22rlyShOTs2yldLHB2tM86Knnaq0zymNusP8E1vtWbHey2xdjnqNcxBWrECwkpLlVIcl6Dfc46P
L1WV/+yLTsxsyzER5lUnkcb5QtXcD5pINJqi6jPGsjCPqAgSmEULHua3ItBQNjsUmr5BGFLcJUfF
tNQFWDecCLr3k2JxmFowN8ZiTG0skgMtLfxCnfWTOBk4WHLnwidcDO8CxsRKiSqEPU347MaBQz6l
t6x6iNihViKAL+lStYJxuxt2AWemdtdFYQZCtZzzqQD9nkkDo2O6k6TuymyClpoSJ1pgXAymAQe6
GixcuZuuPfCXeQyMzNXaA3Ma7jS3e+mcMZ5LwI5E/k0T6E/fyKt5POY/raLaGiqxX5D0M1qX/a1u
Rm49edLZd4+i8b5g+0D5LeN+pmEogzV0dfX2M9XcV9XJQoSECE+KKrsOcZCv7LyAKQr7yUW5z1Xd
WZhRlo2tvTJKetOeR4EvEFBjvBij2phzf5rEFM3jor6YYeuv6kGP5tDq7FkmvHdDcGZhJqjRqYmR
btQjyU52ubf97o6kcC2HNH7OBFwoXNKzcuxNzlto+wt7WPkwA2d+8VH4IerAYPR3uqKyU09KxSiY
Exk7It3rSjAgDz5HhmMx8XnSW5QMXyj7cjI/FmOvN3NNVDcHvPINR6qB5ZGYPtIY1ZnpyneSuqc6
QR1XpsXqEGvx1GohYM/Hky2RsJIAll7TwaXfjeGzPsYmR2lXLXd2F7xaNFqXkVCQyUMImdW2WmCv
0n82ef40aj0AKGMwJ5QNv3ZrSRh4xZOqKTuSqZOhlyf+6/SuXBSYHWfkR72XVfOQNohk1I5DtSup
ETo3yVcYRRUUkuIcNeK5tsiOj8dxqlPPTbxL+jmvtZsbXUAJ6AuaVEpzK+3ymrfLcExJtBBsWkrc
f+k59gK322R6B7jvpRj6l8pkeY1bYi0pIbIWXkru3Jx2eKr0HUpKO/KK6dU9Q6qLFnHfENNV1C+y
k8x1jJZjRU37ijQkGEhltrZzvCSOAxG+V0Ht+7GzdJp7X5fpWpvyXbOwvlqNpi1ytcNAGaqHMRKs
JgubozJLMscruFmx18fAszAOqM7PKr1RV8J9HtdTxGzqGkd2iU1ikpFnGAuGzIGwEaa2e93U4NO1
D9CFzxpAOvDAW2HUd90iXLR21k3JQlB77s8hUWiGmslrpR7LBKOC86ak3k8GJR+QphHZInoc2/oI
L/ESd8cy02+jp61d6cMPxB3O/0t7mMetvjFd/ehV4Jbz8uyi15q5tbxxPuoTpsvSOvaYelBT7QvF
fMKLuG84fzXeVBjDPjR/KIlJCi7CyRrEWxx6mzCGqwTf32KWIJhDWIE6tRpnReFsGl0/c7A/TL8a
gr1FyOszY/1iJPlJQ/xV5OaV3uYs4oGs8fO4WgbaJmRxwIBpzJpEvikVDSodBnDDIKPaWIHxrIag
tU0te7O9Yj801aUgtg+46wory52DNSeKZaB0iPDNB7pvH6PjrkV/LejrITHYdg7Dk+kqjErx6AzZ
BdHzeqzMrT/CsclfU1PSpikYv6OftZD9yI6yRzMAWsmIUzwGaivN8DYDOYr7ZE0fnR3WunRW/DaY
7NpOe4kM1tjWfqY1tPKEeSwa72RxvBqHz9Fvb8Zk0kA5x8DsPP24ihRbYu8ueQRzAaqalU3ArFvb
8KCGvCAPRDc2W2NJs/dkhVCLOSIB0PjIW7w2o3QGwBLtjyZ/N7LwVeJQG9pBY5yV69ummyp5N7a2
GNmKuTBekRJLqB9yGQ45ufAEMNsYbMfyjQTHrReLhS3jNUa+lZF66bHsaVB4eY/TXcEjpbUN4mLT
mSc8N5Bot5A9uTqVN3c1NjLTILKC6kn447EiObyNVupobXstIpB20VKRSy5b4hMXJfOfrbFVDe3J
r+oNW8lj98SocKvqRCJyQ2VFu/Ua7aIwmirUZltiqJXWovf7Y2Zo08hyaeGFRH6NQSt8G93mZnXd
mrhgxH7wbhFhyuDslONHnyoXZPondcz2hXNRJci0sHulglu2glUzyI9tzJ2OIL2EfhLY/UIz8RAa
NsnhQYAaowCzyJTg7JrehYH3Hg18q6OOLNK3LDKAsFByFEb30DTa1p9cv3bUnvIQh24d7exxRE3G
RWqNYx6kFz/uTjLHMieC5MJqvfZTX4c6qMBbix5kuEpGcYjs9CosbOUasspAn0IoUI5ieCmJUZnB
k6Q3YWgLEQ3Eq0fOyjJMLAFYPf32YsTRRzvYZ8/0r6MZP3TohXvfuMrOeVQtHMB2Zj2i9TqrmQKH
IaOMLo6emt+CVDuaWfcR6MVJo8Rm+f9wh3ITu/ZrbBYviaYBdqdo44bLoemlTXSpcspwt/1hDg4r
NUQIK1m4Ub8bGLtVRXLjQKwb4znlly3ZjZEne87AstscExEhBQ02PJCPjoNIvFwpiAT9njl90exM
Ub954bgLA7kPSiSp6soNgtcyYShLU5pHCxGJ/RR16n76PSyWVoszJPgBJZdzX8OhLbQdCM6fCEFv
le4eauUV8u0ZK+6hG19YeE+a699LW7tm2vAQAfEY0+ILlhgbiKs9tun41MZTDwjiWx3uRdc9kpD8
YFnc+kWoPfZe++Ih2zPFa9PX9CW9kJDLmvAAV/nghda2BD/ZK/sKWL025Nsgl/Ah8XqPkKfyB8NG
C4d+9KNx+k1CrG7XVz+mr2usbt9r2ZU+5Mk1djDXCRKXZkslm2/Q5XR2sxtt7pUsenI6+5lkzEvl
ZI8DxiybTh9dUQfeOo6kbWxVm+kqkpa8F7nJkbYiAp6KsJwsFeayTfDXK6vpN1QbfUeD80xh/cxR
aWG74cHJrQ1lcTWvQQsu/JqKR9bnqO/+L3fnseS4smXZL8IzaDElQc2QDIaawDIiMyEdgMOhv74X
mK8qbz8ra7Oa9uDGTSpQgYCfc/Zee6/EuBsSE1UrSxH/vui8F9txT16bbhN7/kGwaMrJs74AL34c
K5aVk34InOTObLwn03AvQYJkHhnxw9xHoQqbCfg0yLiv3hgebWme3UbD7TzQoDLaVVqNTAQbLUB4
WcwrUQebIg+CNWov1Ermb9RV/rrS7d96lyV3xAW3+0K+jX1QIexOsV3IaW2Uj0rHCmE36bHI3OyI
Pg5EGXErpWVgLDWoluLqu/USgr8NeuSlQTdNK7Ut1A3Vp0THdvTZ5mL4LAeAi/ImO0izx7Yfl47Y
Ao1tRbOPcvUExiwnIEj461YIf9X0/Au7a37AnKi2TArvouyxMKHoV4WQwI3rDz8YXpVkGT9SDOyM
krqMBNp4Ss3jHPn4YGV5tyjJRg9lmuQsgdmyKnblQMOqrRXHhyoIPYbwa1UF78PMkdtT/qYVyZsa
4+eWBvUMeSNEKJvw4x1p2ldvigVhmHv0FXS/2Ahpaath4I9jgB2t3PRIQPIYkgj3XRsvWGGJuFY1
+Yl1d/FnWnFRBEJ2KDrGLNV3FHU7K5PxWpv5QAQC2HXfrG1mEZTnLmaZFjxhOsJxy7245hODgJ/l
frLuXZY9WeRhRRETelqCE/v4rGCsrEadLAYkw+VaLvkdHIwYBnQEYZbFdM4hPPcR5o1iMN4GZvDn
VFANs+rnAznHs2esDXCzs6btLTrTjTOeOyKJN4UucLEOxa74Br3AYVVL36u4nonWtGnz1oqlaV1j
WRnmvQfM+mTmP0ko+0Z8p9YxK/FdTtDPlqFqQceKoQORXWuRTUQAG10oIaf0VUmWrOw3RsR6mjHK
ykrE0vD7LGamQTaK4s00VT8QOjwmJioQK/gQjQZlYFZvgUNRHiD7ociumbvgMap85kiaf0ZjfzLa
4bmJWJ+gsmZ+Vs8XijU64pAK9oMZs1+o7FWJvgxbgPbYuVnudJEGd6i9jzVoXI0PvC+djE1WNaGJ
TvjczfVGTC4H1IrTXm2pTRn1A+U7VD8tSpsV9YHLGS8QkErAKRP8nQcZa/nSg7NUjxTvKKuxTCPf
tnNjo5np+7IK0aBFPg969Kts5mTrzSYTJE/fKBXcWaROrHA1BMc5Ab3oxPiPBvTPoWSQ6nYLDb0K
KfnuUb/sWBz8tuoOukVtHQvS2cMoUGtej9zGhftQVY25g2FzrllX6KP1PdILZZgAKjuaNi3qGjDl
EayLOnqBvPNcURPSU2jPWjr+TIXhsdamzTaXMB+VTmGRyzM93uAsq/E1kz5WClrYRLcM1iEv2rfe
wStbUpE0Lg1/hN0Y0fWIUPDsXGal3IsoaNcZ2dFjGsFdZAMPqlzXntHgL8kvSZyLs9Oc86TRDtBA
H5uYeWnkJRtK17fZmY9dp1lhV1REYRjPlGViHegj0ycLuWRke+hVOC7A6Mh1+hSi2rdmVFPY9xc/
mrGfdAiPjLbbIPObjmnd/MZjH8Z+w5B7jPaKkU099Po32tk8K5yn0rfBAQUC/I+Tby1ARLUJVoi9
6lcj7Nd4YvEZR8E2I0P4odfNU2wl07YO5A+N2Tjj7/chIYtXTtnW1pxxlQEuCO1CW9w095OvHeZ8
1F9gq5xkZHzgenh2aoM2FW78UKv3uqICCrLmR5T+6vz8uYq833WXMVKy9SEcJvoQ0Dhg0qn7Qamz
ReLANnKp4zXFKCzD+oEYAYVKKznGpIsl2OrRUGQ9wlrMgE7m3VnCe46oCXdeXx+jGpSCazFzlEUc
armg+x11D6nvnE2JQTnJvWILWthYBXaGSo8B0+gk7rHrgYSgbJrU8I3UOX30vexzBPnc8Q1tAosI
jQI2GUPznDUqwSY1Lfc0PYxUamhs6wvyypl5N/Eb0DayddNp9mPjIHBDhnEaO+O3DTy2sMg+n1gU
5nrTESeDv8DRvUOOipoSlPV6nVYfpcpgSOnBtVmPrBdNqYk7ZyoOvinu+3w+apywS00d09RWr1qd
nQe9BFkgp3eCxQ5eVgQbtWDGyjE4KryOtYirTSncHw7VeZDnhwbFQUQ3jrUwqgnLineFjDEGyug+
gUi0SkF2b6dXkothvSM1EPjWaEYWZC4k3ZOwcKyVFq4rokMaDPLlIW5ILvb94bew+MQiZiZ58cYJ
APY0j9pVOjD5uIO/hHL6rEEX7VGV8H/EZBgb3DQaIDK00GSY1BnM7lANO/ohtomrSevvgInIGWvD
D4HHhhqxuOpzjH57RqhcJuYu5p2GfulWjw1npts/2IOYu+q1v4O5jVXVRTlZkjgTA7wis5PsvDH1
U7KvwD+MLftJ0wE6bb2asyErOHdMTlLwk6l6iNDB3D4lVjPvdTqK2M/ifdXFX03VAUe00iPLuJ8z
34jR7wtd2U8OgiQGJayzWX31Bj3wPiHEPp6YwBFUAg6uZDPadYqqZOeXdgMUjo9vToZjZwoD5g67
RanVjM6pI0Kraq821tFGvCKFZdFU0f6uvQLyDZF4G+ovKM3Bta31nAaHPJO9Ha/px118TfxCQTug
LoA6H1T+VQMEZuSpQeIW50F/AEL07hIMs60CJoJeb3qnIIjOlQmoroyjJ7oolUwQ4UXp1Rm7X7bd
JgBlBBIRrXmY/WgNOr98iczvvKsTymX4zWTKFvN6TnHSdU79zrn70HqZtzWnrltPpsEsqhv3o46c
qY+6NW/G3LiBqDbMz951y9Kh10L8MHz8NIUldm+RPl6CqkTiRZEmo+rsTMPFMDx0Vw5binp20Coy
MRMDHahTfnE9B81TErRPtAaMk6cxaC7rqN1VaEL3vVLvleO2e6a2Ns2ymL2qnFnmaDAHa0581N+R
1PO9ckvqAYaUk33uAxQXtdltqAL1DWvOz7JP72ggNae0GJ8dU81hKRTSxhv3P3jVTZ7KrBmC8EUR
3666d3voyrDLqzZMFUCDBSjUw8NBJzo9RD4TkJpiFcvy/ag8ufFob9PCRuEY1JLGl9afna6mk+xg
K+4B4xtjcWfXzsrSEu3UGulPLXDPjsBerMXaYXAoIys1ne0s/tYj2l2gI6ttQDjVYmVaRWV3Lzz8
3VOe0yhF4mpXdsTZgeXrSPnryCS+TxCLMpW7oplyN05qPRvDd6XgLeZV/kj3+Hej4Iakaj700GWE
zhy1kPyqPPK/Qtfbpf5wsoV5ifHrdkQn7DUW13lJ5kdWT4CTY3jLAcvxqfQs3nBNNEb2oWkT3sEo
aoA9AwXSaLNn3rAih6lCSLjS7XlrBgkApXHj6xzhs1EqzppNgj4q2YOqWXDONAPgV4wmTcHYeIwX
K6Aw6UtWZvY5KH9v9BmCDYzWp1kGOxeJAw7S7MtBWxYOMyuTPBgP0XvK8WoVazSPB9VvM8eN1iR+
jHtW7I+ajnNYzEkomkDfOsEEVSshxKTBUorZiqGik+7T3p2PkWFuKI9wGpYJYQNioOCxnxMI+QUy
vDBO76dyq6GIW9fd1Kz9gT17aDVkhfOqsfigTPOsO8w124oPYHRHCkhr2EkCPRo/vdjkZK7aHj3f
FP0eqhxlWO5boTumb7Ba71LIHmso0ZtxyPe5mYdJ+TUSAw5tmTYP019jcSh+TslJz2fzO8tx9ieD
WbLsHCRHCQycs+omPPJggRRNlB/KQp/lOuuUaIwfUcNxrjgq/v8G+jKHkVfIlynG2Q+FUX9M9Y4a
rl3Wriy3WyNBiCVYACsNEWc/Z7htWjRgZaaNH142AldKjASwtxEceqN+a5PcPuVpa217RFw1QjmW
Ako2r5M39Z8Ftu+VoqK5VP6wrgqNA2PWdbTyI5qB6fOcBf7VEMxv60k7FvGEPVuSdugXDF58otR/
SINUA3ua30ebJk2nW6e51eN9NxI8kkiGlMzg+/s01a8kcJSHqF/OOfUcq5OsGZw0/Ajr3nQ4T2Cu
afrOT3du6VhnCZxI64jNQ6lsN+rsFa3fhlZWiDuKIxoQQkE1gjqyEmY+7ZqAuVHplzPgdXhuVTI9
jxHRi1LkEcNkk2wGOaF1Zq+14kF/4DygbYfIlftsRgOgMnpzpF3YjHn+60/QID/uBSPnzqzSuywW
L1ov6r02TOnd7SoEmfZq6Kdpk0mj4iemyYQeekBq35iRZeukzF6znT5JJMe5wOFcb7M06t40g+5i
kuolGWtD99YV9P8hQAX3fjbkbwxOWrP9VcZV/jBUw3hfVdBzqJnaN02niCHkcUmDm3e1JADGVlp7
sibHqleMmtvT7bK7XBkDM6ppF0fgFo16PAoRaUddDsAWRVe9FaN8gHIvdwNrW0z0w2ca9VTltpMC
HMuHg98a9VNBbw3kHyIQoXNSRit1uv2phsAKCRcCiQ8Z6SkO9qSN0JkAhE4afIOwBueDIlHElh/w
xpKzObBwR5dw51VdcBeN1XzQh/jON4v8bPZBfISYE2r4O5iFJ6G3vDU9meRpNmo+t9j8c0kHJn66
XT/mZIjc/qVVAJBgV9KINsRxcBxxvP0L8XyGNl5Pwz7QEWYufwK3yI5VLHfE06AXbT31nD4aQyt+
V1AQSV2prKtHO8hZ8G5BTm6j3rjRMa5oITYV0HnpZJwyWe/XzlVWZnktfeYsw4HTlaRSEP5LYx1n
mp5Xr5nmF5U9ow60r2MpaZoai55efHbKtK4pY7eeNcHajbz3PkleasEiiTMjVX7mhPiVBYayPkGm
BLc/Ag90L6v6Ys7TgKEGcUtk6i09OHe+RN7BNxKLIA7LfE2pk48oA9CjuN2LZXEcTC1vJ73I3Ziz
zF8aRo+HlFXJ2gGK/TLGRfpUY98ubFZbRFsVL9XYXrAspfe3q+BihZGS1Fh25u7EoJwXVj7h6BHe
VbdlwJc2uS/tXI3o1uFrBMvFAg/bvWvFl9uNjMC31eBkj3b5gbLNe2nM3H8JeJGmgKJE99x/ySIm
plUzROdhoFrNsuSJnJsW76DTHlxnYWBCc924IyBpqwB/mQhyrhC2y7Di/XW2kzx1Je/dIPJhlVm1
9pI5qr3XEu96u+RbZvMsoEXhwN5W6EyegGkm17H6aUYkTPeUoazvknsEaebD7SZrsENwghdhUFeR
JJhe6ew3nG1t/dAZXopQy/T5IAIKp+VWSduX8B6IjBELENl2ObGg2JfIdvL4bpL8in9dwD5An3q7
2PIxlnp754w1xy29uI6JOT0SEnS8XXJlMF46+sllEwcX5V/xoIlrKb+dnP2iTyn/pnFurhNRNdiS
zadExuqa4xT3yENCtCl2nS7aq2nID7MT9f3tkmzpbzDS986j5yji9JBwMT7Utq4hrtJxmO6VlF+t
1bXH20VZEXxWZnwNgaa6a9OT7CO1oGHRgLyWVKbh2o4c/KuSdu3t4jhO5aaKtHRXuM5wHbvZAVtn
P+ojlN5b4Jsr+mpLUGVM3Gc7Xf3M2Uli4bCWbPUlJy5e4u2iJf9O+c7FSZYkuSUDjw+c65ecuX5J
nLtdd7ubppNHZyzJdH+vq5fcOmWSYPd3czr42U29JN393R7C2mbXL4l4f6+rlrw8mrb0YJfnvT2H
rMnVM8fk+vcqur7OXU0Uzd9niBIUllr857X9eb3L+6gJ9MO4mz78vUon9k8hnD5PSxJg7/SSMDoy
SOrh3q/j/OH2J5/j9IHMKYaAaOH+/FlyBrGrraI++vdVC6rnsSkeb7fXTodXXRXxuhuM4mG6pRp2
M3X8MPpoIBzsepYni4eZYcYKJ0u7u90REEIBnp78omJJTmwJvAGHzCpruXT7U9L0KWIyFil33khY
rULlmPKxFB0/Obeuvqisn+ZGr6/WEk6spF7s6I7a61G2wcGv1YM0e/tbpB5E2Hh4yYtk3gkkzfty
4igHQB4p7mDOdzW9xNDubOSmy8XbH0aZM4q2WP9zsaoRXBMM7Gz+Xvcf99PrHCM/ocn/2Mjy+NuW
btcVtJjZodPTf2xDY8lwB6fePbfp/X88+u9Fuy7MQ63xBf73q/p74+26PMuTHTZH2s9/38dy52wK
OhYkg+VxCGhR3//3zaacJ6pxYRVrO/VqdGPLPW+3/3kQpp8fSIkMAurvpHDUmz5NK7tpm6vy7eEx
cMvr7WrFKugQ19ipbhcdTikEoZfa/naxjuZP5vPWQwq+51XaD9Yk2re67aM7rSvRby5bngzd2Llt
NG9ut2qF3a3RVsQnZ7lzq+xjjVvwWUur6gIJgpMbD6oqnQQeg9d/e5AtbTj6LsLD24OwGVI2o/e5
k9pMpBTTi8YR3bXQZPeYtcaf19605XCIatoJtwd5M/6MrrPiw+1Bjat90A90H7y8Fa9t+Xx73ryq
/LsAxgSiQ16dLjHuFFltbG4X0xKCYtVSyN8u0t489nTjnpOxLC6Qmva3LUtDjqQH5QQIlHvE/2Bl
2/Tb5Z5PRakVlza3+SxU2W/axhKXloSSZyt6rmqsYbc7uKbVhl7Su9vbdbVWmw+eFqAlWx69PCZL
M85qmmr2t3swHwY3U0ZPYtnG7SrNryfG2Ul6vF2Xyrk/FWjl0BqxkdsfBbMPS3JEpB9XYYbXD/WM
yOd28c+WhH/v+drFlqN/bkcmX4y8ujAhavxHgW+pbpT4cBPLwqeYOHsyqbtrGyQPk9sHP4j9yddI
Ub17QMgs2dyRzsvyyCDQDkmpGa9SmAnjf1ft9Djy3toeevlyB2VgchDprJ2LtKX6LVJnGbb7PwYE
5fnYyBfb7wfMbCQ452bXfRr19XY7rv4oNBMizUQe+Bzolgid5YEI6OjZqCx7Zn/BU+jHqPCWG5z2
IR5mNNX+mGztTtcPDTMQzvrl6+32uILNn7ie9mDNMRiiGiUXLfjgR2oQgEbC4XvjQq4SPpNYE2/j
a+SZx9sdWFT0iEGa5N5CDXbv+gOx5cvnQhvvPs4T4+pXoJiDHK6cULH23gXm2jXT6d1BPKlytG8a
hMg7lffjfe/x80YjZX0R90m1PU8frH4ZDGSVOvopEg9mv0TDL/cYmuhJOe18jSvd23lWEu+julTL
F3ORyx3Iia/pKLva06SM8ghqCEu2WaBE74YQ0oP1Rf3BDC9vrPtcg2mvgVwP/zx7D9lIeD/EIIMQ
JhCKGI/PBq139OfJXRqbU5qYb5jgra0u6/JQgOu9mLr8ddt0UqZf09D5l9Hvg/2ECHunzWbxRsof
7F+eu0H9smozo31Usu9Oml3mm7Hz6x9p/nK7Q6xNacj7ZpyeNMzQO9iytxc3YUDCg+t9cMiwNiqI
xmOcNuOTRyGDqI5tk7n0iCbCv+rkee8sYef7ibyAK8vmP9sWnlUiJB/KZ88YkqPt59kWUVXyocUU
W8smKp50nWVVRFiEYZ2NdOGRRr75RXown0z+VbuGE06xp1FQJc4D2VB4c5ZHzirfY8FDTS6HeVtO
uloORMXFoUX+5+UFQf0Z+QHLaxOfNtb4fEdEZ/DKf6fbJvocYL+qNP0xztjJ6SNVOKR67dNIft7u
UE+4EaUeDHdWNmegJ+js3z4bPdJWoGiKT124+GWq2CawrZBPloZK5s8bm8qHnt0A10bmbDjrWifh
lEQb3P6JPR/JVzIH1qm6XYuGODlmJKn8407/+OftQb4n7NPtX/TYCG3OY1QrlnSD8B+by5Zt3u50
2/qfW26X/2yOzlq+lJHbSblmHN5u+R/v/uf21EBuJRNQFn/v+efZb0/0j5f455kCv6v3WaD/eQm3
+/zn6/jz8NvmDH419DGz7LcqonL793Xc/lU5JL/c6BH/K+bO/8zG+P87agq83P8Ls3H+9fWDkcb/
RdpYHvFvJI/7L06RMMmAUgFF0m34Wf9G8jj/MnSiT3yTFTJhVCYkzv8ibRBRRUMLgE/gu0x6bPAc
/yZtWNa/dAegHvFVjucanhH8b0gbhmEvINF/MnnIZ/dcy1xWSzq3+v8Ba2qi0utSD+Sbjnkfv1oN
tYJ2+LcB6vBX600TsqogvXNwp7OWVuI8tAu3YX7G2kZfVKunezIjgnXUzYgYXa/0TzjQniqiTEJE
FNHJXbTQlha3FMc6HuHBoDlUNSDACK1EzjVVa3PQkntDqHzDCHreUG1VG1mlwbXojJ8Vx+wVbdx8
2+jaAw3/HD1YvQSCtwa+OdM+VgndTNohzTqYG+tgKXS/zLpfUBzTfeB8tVYCCUyAYuLYFlGyduFi
r9xh1NBbxG3o6MZHYZDrUtoeKPSCNuvslb8rqpIWewf6/OBby+F3xYul240bY025fS67CKHgaJaW
IGBDR+IQTPQxpFF/lWX9rgE2fW6gc24LB5uwa8Ti0LWOxwjevmS+9F9pn6ToQTPvdZqFF9YVc2Sy
NBzEmJU8A2tAVzYhyC2B7/Spwh1MjWPIDuhA+Wkjni6ZmBENQngPJNjpgYxBfZ/X7Y46lma/DhEy
qrt5bfnGe6blw4a106s/Ta9TMl6xK1VrdwaLCi1qCtvYonOazs92Sv6AHECSlKR84x8/U4lv2kp/
qZOEobkz7P0Swrs7pMhpBFO12uVdkyl4JSmsY5CAKoBKkBZbuvSXmCSvc50JRD5EnyqYTmlt/8RN
V2ycxn9mSeNjOQ/a89R2wWGaygvLqfRaVs6HX0TFnkH9AGq2i8JBGIwhRv+XIzPmqgOGM9fR2G8d
cMsJBXesNQAsiruO8cBmYpG/wmGxjy1xlGX8WerEUzm005OoRzwumJTb2pVixNkMMsa/gHuitHLK
p8D8tvOcfEtZ/ehqWUN7Bf06AkqiC05XMiUwhLaNWDVYMEgdaj77OgZMMGNTrnPz4MHA3DkRKR3W
jOJ4yJX13NBbDxvRFOueJiBB89bPtrR/d6ZN8BWAwNMwtO3ZQvb6wHkSS2DdN0wTjOZJaWT0BF6z
0Wo0Oratb+CPPkCJCYcASLkYO/iDFk6/wFvILCQto1ceAvDTCU22LQcefn3w4UHZ5qAnUUmJGP+Z
xj4+EAlKH3TcpGJ4t0zMtUXBkyWGhsdppJOexuVRKTrRRj5YRDe7L8oO0Lu777TWGb45WByTZmAk
MmaElrv37POM5lKcsP0S7VUypxHt4K2DPlAnxDJUiC0/TjKrqw1B5camCHRvXXR+HDLHiY+4VBlO
jbACCjc4jGZAxBaRt+vMmHA/TqlNiHSWh9bEFKjNa22jPFA8ZuxOpzEdY5TDw1Pk6GE9DMzI9G4A
5bUokcT4RiJdAdDc3xYGSU/gJ+90I72YBoI/T9r8jj2oWdFofFLPaSGTyl9Em0HTlzD2MaNDjpTq
5OnMqhomUvtSVy9mgDg2s1S6iWGRMRdCeJT5Irrz8QAdsGg8ZBQx6xLzDQ5lu9wgwGM2OFCNkYSR
85Ypx9iR+72v4VGSSqL4FFigO4b7P+bEpzzEim75M3pDIjVZT9wPLi8HBByKBt9aSzt/F9n8O6Gc
Xhl6/56I6veA0tYuiXuYnYeOZjZg9/kD2fZeCLiGXrTJNBCAzbCFsHSMB8Q1s7xX6PxWll4JHBMV
eEKqBeI0FIdr56OxG+QFyY+gRMWEtmIbFZG9GmHLoKnvro4HqRBHKVEWmbvy6gQngO7Sl01/ysr4
zE1tX/m0VjxgjRu9hMMI27DYToym9q5pfGGaq3ek+oAQIuYkU06D0XWogSuV2cHmC0ABQBNyKAkQ
VrPx2LsLJcc3nwGbIhyYo/6MmOlZOU7NfkMZJwrnmR/iezQy3RJ+LtdxRKCeO/nfAoWMT+waFjjz
GCf6Zdb7TwNQCr1/Bv6o7zA+IZuddSIR86EkWKRrPoYaym839UQWNcdsQtaEBu7Z4rfe14BfRvFe
puolFwJ6dZpjpiDUOAgb2RHYBtq5qEDOjJhZoczNFVo/dWndsl1PVjHez8WII99DZdcHCNFHEywd
2RkJhQmT/ejcuflzXLB2rRk9eiOja5P47rWS5YufdfYpQuK2k0Z78TBpr+rM9reZpj4gS31o6Zyu
HA80rIVoGUhKsjZhGrCBeUQsO/1IUCKjo7HvjaK/EIxNsrWk1RWbBD5oJSjJEdmgaUKk6aT+qvWF
WJlDpW1M5X2ZytlL6ZUbd3bF2teBfHjCfaaIx2vYUAD6IwDiWGqEgdgxnV2oROWMpk/QmyCEej1P
xStj/p+cIjku1aGaM3ud2iZObgptSqZHZbj7viPBWm9ffb1/rmf9l9V5zborFmZCXNK1xqivMe5U
hWWvQBI/TbEx7RPHI1ih9kJgRU/dOO5aq9jLofuqRuuT5j2qaPPSatMXMlKYCSNTPctDreruGiIF
CPMbPP2tJFbrsJC8H1Nq3xUQZiRYZB93UtvKgWNJNjH9GjaqU7s0y/ZZgzHX6zM4v7THVdzcF7VN
YxLhPITO8cWN0ydbF1fVuHvh9gerI6FNKx7jadh7tqL7GYuaTy1/dnL9qWg6qMxefe/E2c9gQYYz
GoGXmPLxV25CFLbCCwoqWIaFOb92Lo7B1Js5Fzj5nT/q/aqxuyv6OTBS+pamPNBz59z588bJmz2H
BuCGIARIBFoVVvmVTuMRXxGmQ3hJTXu/qHZw/YLJAqne5fe+Af47oYdCi8xunWdPWcwdtFDHkA3i
+a5YEE9pGhKUJ8JmZg5J/6PaV7SDQ2lFu9rkdEY/x1FIFjokniidgTzAXm5PWFwfTM6dwsn3bRu8
R/CR1hxVsdP3y/6XuJekJyEzT58GV7xadbsW/JYyNe8alIXMOHYLbakp0VaIgf8CDP7t2tKmTTww
pcJIvRMjVr3JvXQE2tGU3eZevYuW0G5k4y5Gi9Yo9gkuUFIu9oNrb9O88dbMGRAB1pjKkci2s8kP
MsKbZjvHzjXKcBFRTPWy0nKGXVr1u3HQL2pRx45WBK1F7ll7P2oeHq0gCIgMzmNSsebfs0io/N1T
xQQr7ogb12rk/MZ9jhzEJ0i6sibeTP3iJLkPEtb/KOwWe37iOJiFWdMxyNiZWGCymLleylqoBrxm
AS7w7KFbl1Mm0SV5mCLGX3OhHvNWHsqSY3WtOhCzDinYMLAjkohbVzIZBdPDEag05QNBLieOO3Ll
9zPDdRywHsmnLHhgTCck6UTiaDv+6ySIRhqd5xm4P+ORu0JGX3YVMFOZ3N+TnB0UC8MLWVLkAPjo
g4qeQzgfds9JR4OGQvgPh9iNPpq7djaOOiYEuuvFlobTm+cUj02EwwnKO8pF+T0omqTC0B5aawmr
tDAXqWFjuoz8WNiUacVaLmGJmPrewxAtEk3moSwbMveJKVgo0nMsnVBUvBYbSgkqhHEynqJSvUVN
ussWBKhadKB52s/0lZPNgKcHIdW7y4y6W1BKHBGZ4L+CKNiVuXf2Zfoc62B7va3lEmGEKX5VU6qt
LDe5sL9yrM23akSsNBMHuXD7+p8T/c9IlIc6tX/TcttPRvTkwbzqx+dyhgwkCUoafrsCDTcOlwRq
XodewffBcikZ+shv2um552TXpQuh4HMRKwoxQdt/AsbNF+P8cjk2D6MMYZGgPL9UQXwKomvHtbnH
vBwBmpGUG/bftQjgl0VfbuJvW3KvhCKED7Uq7ksX7XXfAYvpi3PqGi/mRDO/y0Mb4CjnMQS/8QmR
4MZy0hOjpE3ZIoJldQj0NUzMamPz6iqbBLPSolNlALhuvzNVv5EdHwYIihVlHQlm63i2D3BfNg3J
bZpEuJLWRGlySMN1qly0ZCz2/MZ5iaDR2LRNBTnCwMyZLP9MpEZCWH9XKmPTq2W4jMkywdpYJRB0
4mrHEXbVwA8c8sNMVFESo3eAaxJ2A+gilEpx05Lu87tymy/JITObLSvUi/QRAxmcPQsSkaMV73wj
9GQbBJ7WVvRvS5Ke2/cbnZk0uCSsrHHYsJvoZnwx/WSbF9oe1/nT0L2P5nXogb3CdO15S4Zvflb2
tB4K5yBa+Aeg1BgBwLUU8cG3kq9GmWE86h+OBz4td3aznXKgqt7BcB0INNzARTr0HEmDzFr3aYuA
tg+FtI+4PNkxJBwQl2vknPnrGGXzOi1ca9tZGgo+TiT9tOOL07GAlxedRUiq5U8kf0w4/VGKTRRJ
+MT154a33Q1gr+xyC3Zn15WSU1sM7b46VqgX0Hs9lQwFy0B/pOy7z8jcyiex09v0OFBfIY98pE3o
bPIEOabyttOISr6M4IT4DMQ3ds43UbdhM46ATeK9M1fVA2d0AkJAYducUKe8O5VGjGpVM77aFKWb
jaXDN4HsYyfAP0nqGabBvo6CUBT6QA5ZkR6g2ScPCH5hVxmolBqRclZiNulpOmRAw/8SVsxHh2Vg
QwbAQ98bD339pQqOnQrxJm1STjOnkSipOB2elYeMttPmdFfF/ifxMNs4R5Nn6JB/807bmzoLDfql
xJUUWBOC/s6O7S2JhYiXQM9vbDVtuuTUKwzsCBmTIH+CXkMvGq9c4u+ATTJD90jPuI6+8UkbeRXD
0HJt61QmXuia3d6OcU+bjkKqzIEjTSds6hows7lPmzBd0l6Jjds2TrJeQJmD1O+8rKGHMmQvjcMs
BNUFEvTpCGXmrvNJw8zQSWXOsP0/5J3ZjtzKmp1fpdHXzQ0yGCSDgO2LnMfKmjTeEBpKnMfg/PT+
WNrHlrT7aPsYMGCgbwpKVVVmFpMx/f9a37LmN1QTvlIJYrH6kiEixRXzraLFAF7yhA/wTGse1al/
LPOuOLr4rvp+3IzY0GjB7ZM6p+2ZHXyDkMcqVHsnrz8VNW4zOzwlUXzXG+I6ehAEYv1iFgg/Z1qy
XURdwEzQNcWxQl/spPuh720IdcnWaGoom8ULsCU+YxGw68jxB+Vyuu9oreIRQ7yuk3o1U64mS4S6
zDQ5e9tvF63dvuYEIADxa0tzqC8IffA+xJkfrsaZindlZ/6m9Et9rtpQfxpn1r0pRdMJiKE9tygQ
cVd1EaVnG9UnTif2/SRqwB1CoSiQHw5IjHyffTNKmuJaznF5q8M2eCfSqj86pE9ZsHVubmCbuy6u
MFeVJqgLmPNw7pZUWmo6u9Ku8DUj9uWEEmXJKnHwIrPdGHddS+m51mO5YreJaaIhqzq0WmendEka
uJWAFRSgIFQBQMronHqL4EqBoRfG9f9JRXf/Ut59yl/0f/uJgfw/fn4ICfzPSvISz/TTAxaCuJ0e
updmenzRXdb+gw28/OT/6Tf/7eX1WZ6n6uW///uXsoOFyrOF8c+VV/H7oKg3TRd2n6Yfa7Wvv/G9
Vms4FFc9h8WaCCchXGdJd/perDUc9QdxSJ5PDjRI9FfC8T+qtYZt/mFCBly+SSVVWUsl989yrWHL
P/hvJfiWMN2ldPuv1Gt/Dh1zpWeaFJFJl3Idx6Fq/EuywWSaMXKGFHFs4ZFoGLjxfTUY7T4Kl/2s
mTVPdSfY+iqcBz/UtP+Euf8Yd/Yz0//PV/YxU0E2JGPi15gHNBW9lIMhtoacQJVb0qrfmN3M3Pf7
1/k5TuL76zioum1TOqYLB/rn7ACrR6NcYYZi+U1wX1fSYNEUEvO9I+v8mQOjASewjp5//7Ku88sL
L5+44jNCJ26TByZ+vbSB3SZVlCQzU1PkJHsiITzqK13ckx2amUHyZig86A4huMdTOJJIJXWrwy3Z
mxL0ZKUDDWeysjqIYINeWldSe2s1kkrkp727HRR+DZnWRQmU1PDbnYd9uj01Wk5UEguZULnDST5e
Kwc9QY+D5j4anOrZ7hvvVLJR28xNpwAgT9179vxBQ/2LzuE5CWPVfdIw9dJtWkvcJUYXPXZRWt7V
YjI+Jz2Bf5aujfdat2WJIi0KP5Elbj2BDBXOXQ6oOThIXUM8QCmGKVd9NQYPW0GWDvMbDs2PXdhv
Z3acoYcRx5uA2bKf6SnKWwBFKIxhAsA3OMQfq7bx38SBDQLeG/ItkrIMT11buuumryXKMmm02YGy
KzuRKo21j6AGZsibohnqVpJJVWNpNKrCfxtgoA9uou7wAVuOD0dm6LN3zRg2EIg6C/53Snps8kkm
LYaVsk9G6hhdGyCEbs2HWLkgfz3H4xpkc/UxNYv6o8ik8yT6kuTTwVY7g2F0Ltyez2tsgLFSBrUJ
rEpke05xBG4I9ys2JjaIe3sCtjVQhdwa9uAQ5yQQ0VSuc2hky+xehQXhsB2019WINpj6vzlz9+at
eQE8Ux6BV6tNJ0vrkKS9vUd8HW2Tbva/guQsMOjhV66q3D0V/piTizaYmFwxBtoO0cJON0V3sAzT
g42QGLZsSkFH1nheapRrOA/7aDdhHroIInG2mnqYvZaTqYgF6qYz+Gx/o1sUgjKcqMnptN4bhlk/
tzaFNVAQVAP9sLng09PUypPBJeW3NKZbkqNApv0MEEqEPYoxvFwvc2+LjWMBH0bpayUL/K+nLDJ6
HY3QyGhMdL7UetnRzyq+Gqq2bi3KxCsiXAJg7N4mytOdCfiOpgfM1P466gLgSODSPaJ0wV19gtDu
dJRSQ8pjDZJyzuAWd1JboXcMMZE5tvlgDUIcdYsZZGU3kEm5b4x3WUjMVWUGw6EzRwtwa6v1qUf4
/bVJGuPBrH1939nNeCfiLOWE2nbwtWvvLWfmkp7KAA+jJ+ALw36mzpaQ/p5CqLPjsGjBS6jVuFdE
oG9SXbcf8iB0vwVTacmNIV2s9OkkYaYbxTkYcHIgr4DfZylCk12lz8MM6/YVRmPF0YBBjXgle1hI
EGXlHsZKZGiFJZCqTHpH9uTFDl5qtM2QNt+Y5tmA8CNftCeGC/3w5oD6O/oa1nV8Ru82ru2g9e+h
YzJ2QnxHZphxD0uX1D5E+6QFI366iEnYdzRsxBpP5nwcpYge5t6NzhVz/W3qK/Nj2FVqO4BfudM1
RY4CVwHEldDJTlVjckAfY/mUTjZhZBAJP8K90ndxXRMRLiSw1cmMKB3oudtHApBSQ2zbHRCr+izc
jhQta3LavTcH8wV1MvRvQS6FK8bumNnaeMtHA0U4iid1Yw9NwTCj8L/XOgQm0jnlO2gt1qFrkP3B
E53R1ieo3wDJj1BqK5upLfU74mpr0X5GRYKjuBiHApmAARIzcw280HIBJfQNpCdbTzsK0kR8cE22
86CiLWGK3prm43wdJpeBEVvRU1vFMPRHOOEgoPpxmwca3Sc347PX4ljqOTKeAALaX/1Wi1MUSQun
JNTtsWm7u6Ku03s/bR04BWq6514T56xiuE0TlbBpUszSLlNW2oXByfbS4uTroTh5UwidFFabfxFl
21OZT9xjFzEFKGUE3zi6AXe3W2tNRlm1lpyUnqVWTxrgMg0uC/y7gHXoh6G8h6TWbuekV6fcxDbf
NE72yTcstfeYt8mrm61L11bYSY2ik89tXSds843gAvN3JLwgji7sfL0jyqPuUhZmuZImIDJwpeLD
1IQZaQLRZBO5XTWryQnE2bbmkbNNBGrJFJy/7a4+IBx2b6CoTPqFhhvsI21173D65Udib+Nd7ZJj
t2A/Sj83r0M+fYYT3RzNuiy2Vl+xQy4ttuEUrgAXR3I4xGFp3xrFEW4UtruLWhseTyvdm2PZ5lMs
ArlPYU2tW+qea+JQgB9agfllUAHh3oPMse8QY6JLYXx1M6O602kJfIb9JsTCoTmGdVnuTV8wQB3q
ekVh+nvKVeRox4n8QNaOvvQLg63Ky/LYmg2tywnDUeP0+TqR6IgdYfc7bUdDu6uc2UFF1LYPtt8B
jo3GfFlkm57MlkqGb+ooWYyFKMqs9QDV41hqlLkgPUaGBfckZ4IZ0K3FvfZoeEl+SwOAorVHa0mJ
xr/L28x8mxdjRSq8g3RJWzOucPY15RttZx1dlrj1P2YWxEuDsiWiZpDtBCuzIdjRN6GUlE+lax6S
cKohT/mlRD6i7GE7UnHBR1yPbrpB9iTzbT1N6KH9zlSojNgEROvUyvNiVXjuzGRp2vpliGebaLHY
UO9Mcly69eAS1WCGpBOXsxb3ACsmYGZBnJIM3Zs4iNuA42OfOsBh+9LqrZ1v9QX7GjNVOxhazdc2
086LSddm01ikIMC9CJ1nTczEiS2GvKW47CXVdeDAK2S3FENc4N2rSYT1KWQWbI/gewIbn5RLpwwN
ZzGtQd0CsLSbLmJ6bwzvLbgfc1pHbdE8tFQHTg3G5hLEfB0+T9jzyaMhuoH85onpnIM5UTheAalt
HWR2WR3IRwjHlS88bPF93WfJeuDo/ygQ1N2Bp05sTHlpx2HfZ2TCSNHhswODK932lVwquoVZEAwo
ovghTILsaOczwuRO+lOEuzvR1LvGwAsZXf7YkllQQ1LhV0x3X0Ya2sJcVrh7e5d1dpeYwBQb1QYx
TRNB9KlkJ8pHTB0y3GI+kfSBfG7VkXBQckobl9D1tqtygF3KKPaG6YFU6NgyuuvAA/VJfHFWYPII
ln5Xm4QO9ICKuksqvAa1aePTtpN1BTqH5usXiZ9/AqnjEWpt5Aby7CkZ7tndkchkxY4pCV9LPIJW
2tnbQnJKjgMT/c6mQ3wnMCSe/MxM39SZcN9zRuaGKFo9X0YDjv3SoC/PY9N4N8VO+lxOSU/+UmNp
IPUuOScVMahl1VcD8Q66OxXYEMdVTHloH4cznBOrGU0PftK8ZGM0ZTHudKH8O5tU2u0ENhDDvmrH
F9b1+RLY1TBRClLjdJ2V5r5xHJxAh9YoynobJVxug+7s2mhtuqZhqAyPRHv8zpSdmhl+XGv0RGx6
tv/IbIfFc2Lo1ADbSm5+6aoAgXAZU+0yhNefzHaBMkRFcWfFIyoyu3XoOaaasYb+lMjzhJ3D24Td
kEEebRY+ZZ5dj0gqsIdI338ovDo/9hJaTtr61VlHA7m1NNN2FjmgTz7j31hNiWjfpX5bEACOsEVb
agFod/lOlB48dgu74Vxkc0vNzEKnfDSmsYCa55d+v627ML56jd/dsiolmD7KkCZw77lCn0p4lW9l
ZIsCCE4YV8st1X4gMwoKphcM7+bMSW4Gzqo7Y6A4i7movfqaIAi8nbVpHdzRa5lAZNI/sqrAULI1
dWU+b+tLoEt65Z1R1o9Rh7TkP7xp5oBRUGf2clADFcD+YzU4kD6L2tv8/vjHAf0HERT9ckmEqI+a
CnqAD9EUvdWPiXWlbQSmYRecq8MJLzJ+iiuHRGs9adnvXl/qX1LR/dNMup+EdLfqpWCn+/LSXj9V
Pxdb/r+svVhLlvQ/j6O6xC9fImx+un2Jf1bLLb/3vQLj/0EBxUKRxtnfs2wEsv8owPh/SI/oOF9K
geKX0Lf/nUslvT8orzjsQ3zEdGjiqNr8WX7hWzAJFPUS6/+i+rKkYv1wm3imBeLVNJX0SaaCL+X8
knXZmQPZVwQ04vzOm03nTvrceTatdHrcZfHQK3QkQ9B2u6mCqSJNqvNOLlaR03SrFvEVRM7SAqaL
/XbrRbm/nnzqesPCiq88Up+qjZcit48TDjFlCRJ1LjVbG2izRCl8jrPi4Hf9VuVLEpOks2VLFgvX
ufluOlANAh7TphemUprV0oGeO5MlEXO0zPN3oyPSVcLCu0AsTylOhEXKdTXqghhMc/AORE0S5K0R
meBwD/EFPyTwktzMA9rRIirguKceQ+QlKpA7y5ppwPcaA1xWL4tGsNazQUxsIIdj1xuf68x8dnD5
PrJyHCtcrohW8LamTlGtFbISOx32SmXyNtX026OUUrxVjvc+KAs4gcpE6oSVdKHRJpTjDWZI9iG0
yGcfWUoSmKvKODhGeYmLcbxOSPSzcLS+l6L+pZH6X1HvyhD63Tj+8JK//DR+X3/++/h15B8ONVBT
CaUcD94a5bvvBVQp/kBHa1JedZUNbdFjzP+pdrUIj2NA8yuecBEUuAztP8evxW8JlK7LrOy4UG2t
f6V6av2idaWoaPogl5WwPaSuBNX9PM0r357swh28lTshXyPUpVt5s4vq37DiK/p8ZIQRoKBqoO1I
aHDl9GL7w6X6T8qo1q/BdstbcIUwbdNXFhWLX6aQQA9/vgWl40NfGy5BUBEYid5LH9ku7mPbMNCr
zZTUMkjJc1zdjR7pkRz1y70oCgRSgTr6Zt8yUr3D79/dz+Vl7/X6/Pjm+CB+XAYpTtYjvkE8rwWs
9FmH2QnlYUovMQYTlSCqMDyne5j94fb7F7aWP/sHFTKvzF1kO0z+QrIIm7+UfUMRACwEMYVyI09X
QuMrdOM+3bsxqVOyHe5lGgJfGac7t/bra6y+TjBg3hU57eFBz8H3of9PI4SXiv1f3o8tJGVgRb3f
kr+8H/q/Ksr7wWcmrOtzUSWPU8is6+AtgnAmWuq56XSew/AMlKzBtiaaU+rVm6k2v5FBXb/LUOxo
0xzW5NMLwJ+gr7se9JiQ0RYlB8ElaNqOdLZRM5bU1AY+HTip8vI3F/aXJev1wirTsW0ur7+ozX/+
SC2PeI1syny2tDCZFAo+Kq/9sQH1DoGlDw++pak3a7c7siGmRlvQR3bl33QPLJbgv1xP5Zo25XWS
I0ma/fltGFyAXgHfh5lIB84s7XsBSi7JW++Q2c5daztrb0wycKQq3mnyc5o8RDhppX+z0fvP3giz
jMM0RA+DhXyZIn7IJs7cZsjd3PJXlHCftF+l1zlIEBNVkd4RxhRce5zGxMi8m5OOMgc11f2QhHrF
Adt/+v1nI/46HRFyaXnMa64jHXRAP7+XzmhNPWADQLjGmK+htZaKwns1QjIovIYYmaF/V8TYuwtt
dDuKiSi5yB5J7cFgvaWOMIwWaQoNxugBRdK2xmkG7mUx+FTok5K/GRXOX0eFdCmd054RzGOob395
w5VbJAPsNDxRBOyGTHNnaTu3gdCOlayH8UJV8H1lt9VZOqI69/d+i/Btro2j41fGQ0iwLA1TohSq
mCqfI9oWnxLK2V72j04k9A3uGuMZTF2ctdMez7xHN8UCIDNn6h4z+B2V/mqf4h7aVr6qruNMn7xq
OrktKeieRzTUk9lOF5VR0Q5QjOPo7wuQtMNLZzTeRecW58sQ34DsMuqVapMMoscWLu5lU8bUf9yz
qoeXeQyKExczuWVpbKxL0lnoxA7uOhrr7G+u6rLb/XlsUKTyOcWyq5SSle7X2yCzFB2LDpVYwkdu
pfYFGqEgOmGhciPEXzc5qXVYADWXvDcuUz5czEZ4lz4J1aUQ0ZvCF1iocjrILh1+pU1jE+XAyUXQ
jw/kJ9SdT2s7mT2IpBSIiZ4q6KN9a+3nwOrNTUiNYhdNxtvWbz6we3OYKJKzKfJ3uRGNOzIUd0Hf
zifh5Po4W/km/op2v4QA1cy70AjnjYqy8CSH+kJ99u3vR4m1LDo/LQ2WjUHGlUKxdeAIsEwtP4xY
I2rFkEdsuuXg3KK+1Xe65VJ0BSANv1f28wTy19fkSLhlzEVso2xr2fRxZO09UHPzyIJz7ePv35X9
l6XSYnnAPmdb1H9899c+Jegnr6Ek73DvNtGN2EwQ+kSVdVVBKdUH8AOoLSVF7EMaZ+anpgewFyMm
wnUWXt2m/KC8qSCnlBvaSYkOBaabmuDAav6JjnNAa2QIONNmoy4ex+WVMM3zoCHVkMp3E0P/IXRo
S2WBIqwFAhE8bE+gxhvV1oihpfXN/FAPzZscsH0Yuxvfac6/vwLLpvDHz0WyZNMpN9GncChaHEk/
fy6JTkqclzaLoi26iymyvZ3CYsY2D4EHtkrRml97o/PPmZHtdWtD/BmGdzGI8Uge+3lyz1CxF+B1
1zEeafEccFaP9+UkomuQIuOgoHJta6hy6F3lwYuBGlqQ5naOVd1FNEgC5EiXObJAsvB7kyw+gvVX
p0QjkCvi+zaJYbsM1ksuZnKfOhEdE4zMq9nUbx3IxQhDCzK5wjndaB9RekOUgSpsfe57anCIKynS
S+Ij6g5oSxLiyZb9KeNWoCk9jfcEXBNKWFfdmYwA0vKKJRCOo1fvZArNmPH+95f7tQTxyzAQrs9y
4SlpKdf/ZRiYukBPDqeJWSL/Sjp6eQrqvF7bsWr2mIvRFMe+vMVuIfbDVOl9OyA0zCngHP7mjfx1
PLIEMFexKWJr5IlfNolEFKB6djDG9hCiRpmiM5zex47fXaaeLLc4Uxm41jFbdzVZelT4APTZ32Zn
cp4duzGPHuLl37+lX3dry63oCyUcy7W5G4Hj/Xwrxr0iG9kq2/XYUOwEG/QpZwFZQzId7/suocvY
SXMv5eStpKFQq7dxtqYfjiXHcuQ59v27Buf7fgnEPvZsYDCHFSBDKqrC0qvivTGgXW5yDXdmDB6S
fA43EyiPMhyiv9kpCbkoVn4cWLbNHomShWBwiUVssqwXP0x4qNV6igy5u5pAHzwo0lox9k5HOxbz
abR9ao/uPOJ0QK49VVm4x0hd7WOsZZtJw8cb24Eb0OvfOxHtV2JqyLQdzpl38RqC46j1eo8cH3Z9
ZpR0aGfvgf69cYmHauN21VX4WXdH0xzsdF/t8HI8uBG9C8qBD15Mg2Aq0+oxdhRyLNWddYf8c16w
MzQ6D1PtF5cCkQWVhIxeKHnVcVB9tQNsLohYAVrhLKSjlfSXJOz1nXJY4zFKrehYuu9ncsAm2SXf
EgFz8ROlN+JudRwzv0DB8Rzj2tVR8TwJvXW6IjiRDHqVTCMnbjOCTxJs9LlZNlcfyeGaDeDR8MFo
v/69HemD0j5KE002/LCA4PBpQpeMMqFubH1tvPeiIRskrBtE50F2NyRNf6z9at64k5/flxKWj6Po
OxhWdKtr0G1VK9yNY+vkPNi3uspeAKEBh5pzliHLfMvUuIpCsk6UjykHyEQGfigccWCUQEmOmKHf
VkM5rTqgWMc6tUAe6K2/SOHy5hpJbBk+1rBNUwUIeLE7nhLwy5NOimfXLQGCW89WIJN7zyOJsyAV
Bpim5V48TVckjhER2rDWsD6SIGZr56vSSm+WeQUytfpcBSO2EbSPvQfCa0KNnliA1LM8G48uPeyW
9x64A9fOytJNOR7KvvhSqlHjjii2MqM20yV1uSunIn4AVhg/qIROXxL12NgDkubsqnxr+nlOVuPo
nEyf4HWXOCZWS3KSRnM4ln2jN/MsrF08dNEO8I957d3wpaVdf/BbUmjo5/SPOQFNj4nufLTL2VKC
hmS30NfGUjZ3sHepgZEGyxdvpnPcKf9r6SdE0E1+eYR77m7jFjW5JcMXWDxXj5G4zkpd3AxHHAZP
6A+59N52lM3sLA7epoUVXyJO3oSVIPe3vOgD2aZvEKAlz7kB7gVKkm+DBOJs0Z2gHBcXau32rrKd
4pzm6gOIk+V3vehzh8F8aC8GSuUQoBqtTCAxgHZK2JOyuahJb+eqii+1IPKVDJJx0zZHGwb7MTHR
YZuDUNvZ9fGzjoxPxSwU4MVf1652sLia8hTMxvOURAOhtfgUqEmayIMAvXlifjA4cQLQH0+O2bg7
3TrWc2i6zhkPprrUTb5F0lGf4zmnzdxG6ElKqwMdwhYpKYbnFm3TXdgMHL1JQgfLyp2RD1TdXH+O
F10vFpU6Mvj7FwfYEF5I3XO3vkMT8vWdkbLGWSZtFgdmLU6Nu+hqa6CIhgm3MFTJnYS7jzN0Ovli
Iqq1ysh46JRzqvyvomWUZvZEFodppXfxvLwQOnUCuv2z6LqBlPIY8u+sPg4yNg4cDTz0McTHe+ga
qOVwaeRIe1qEGR1NGwWXOThyUxdquPoAAop6iB+muBOPUf0wxy7ce2g33CHxk7fcNVZzaGoF8Nxp
qucBTdg5icGwj+0bM6rmL55Tf3BDMgRoBg9WUN4PTM66NcZHtujooVIY+Uu4wxVEJ184wpoRSRKm
CumbFcq4Nuyy8Uuo6FSn2b00l8wXpEPrliBDAGcIq9iQi7vXL6ZdUsglgI67H2tmrytI+ByouNPn
2Tv4thwvY9XdoTmLyTJnjozJWXpKUT3ZTcLxyiO8rIzUJe+TUyq7+M6xXyon0aeUwsY21zPZrgN6
hNZWnwVsi7Wp04ogiubQTuTXYMkh/64uzWOa6OE4iIcYIP6lxkq3673RJ9YOH13Z2dQziv6zNXQH
5T8p+rPfEnWQmUGcHaz/fa1YlFqL13Wb6D5LWv/JjTr37MzqUqXN56Yr7YeQRLKZoTEWaBYoSyyN
z+qa0SC8EIKZ9yTSlDb5b3ke4oSom8+QVRbMMYteF5qfgHrLtzowIK7Ygb3GONIDi1XZZXasfFsV
znxORoJxCjQZFTL8O082KZZYjCau7IpzLJwBYU6sV4HOymsgJ2Ctofs1w1J9Js10MY/3PlornA6d
a2aPwo+3rLOEFWTSuJYVQXOgW68Dwr0rlOMdIA2C9LjlSLYx2h1ylC1HP+es5h56MsPxmFj2x4yc
lydTU4vsYzVuHUGqgQxcBZo86s4IjXeFD6hPV9Z9RXtsWy7Dr5hQ0xed/jKp8OOcIaxqhrP2qGS3
BuD4p6pKrc24zCMD7XUVlk94yijuI6ZQHXL7GdpSHc9HURiEvBTqQdnJtJ2K2XxKZ5Ks6RwA+STg
B+Pklua/3LVFna7KIUuegR4fVJTCxXS8o8OdTjYlsVFjRJ5VTjoK6xm75XBIxnVBnMaaxYW5cbRI
ebVnct9ErB9VIg9Vtmtcu/hKu/BjngxrwU3wqG2EUaZQ7xId+2dLWl+Ysl7CWsZkCtbpXtXzO9Qn
Ac34WO0II17VY0MCb5cFz/RUn/PgCQmD99S5sX9pfaKFCKXj8KCrvY27Z+/WZOApB41EKSFHVbM4
sqihXptzdo5DRMZJQa4Nm6uCSdnJv3Wd9vfwmi+e6suD0xr+mjuOEEKrEs+NuyVaWF46OJpxw+m9
j9JgW0p23awx49YESIUtsa1vKXD2TWWQdwAgut+gVqzfeZH/sREtERTz4vEj0GOTB9iJjD7E6lBW
LOPTILdO5OW4yNNgPaOeQnVZnMKWD0jafYwbpd4z41S7FjXaKq9euMWdvY6n6ADHoNmJiBC0LDW2
dWRP75uGw/EYFfUVCxhBXws80PSPIazIB5kP3j61GD6+O27KKAmfk7SkNYUyEGWNYZHlQBBm6Hri
PgS/3nvhc9h7bB6y+DFOD7IKq1vZ9+jqU1AHuYt0vqIa+CGp8TENbX1o2buh/GR+Mga2JzoYllIj
wvdUB+bj6xevL7YDfIp1y5Z1bRlL5yyFgrj2jGbcLjlooDbRwVqGfDtk3BhCgwqeO6btxv7q9lkG
DQLAYGkM45OKoj1qkvA+AQyAalKxqdKAn5phVaf1yuMk6YkrENOjDkJv3yx1EcsZ1MkQ+TWapY3q
Da1pICq1qTONVzzRDyr1H8oOJyM6cTpwXjc/+iNkAtRZuBurMSF1uyM3tMzmXU4V66SCSW2stjiD
X8tvbooPDjFd/SFDS5eYg94INg87ubAWmwlLbFlZYmVDsKTfJ9TDdKIVYR8Rg/ggMj0O+upjGFb9
UxdN3hbHFdDE2flg+HwKbdA/dnNov7ei+SFG4bZ15gIvWSuMJ1JHy9WUT+I4ueUbw5DBCTZo6jAP
rSpioulNes5elu41IcrjmAnHvFpjL/duR3wjIOKrvXwZaArsK9N7nyaHwA7Ns+GEZ+ln4jTObHAA
uGlgPU4VEM87wndtlMfyXhs3kyY/gluTAPOE7mYV9bf0f33J22DaoEOqqFeeoAEntx++ZESMJCWR
O7UJRXZszWA3dY2+Fq2lr5GNg5qPxTXcN5nVoe1pdXqegvojbkJxv/xDTZjdyGHpyOQoomfI/BXQ
x+WMOPsGO0bbZbGppjPELWZIT3bbmLt1UzepBJSH59K0H9ypMhGQERQ31o7/QFXprWQFRWOXFuty
xOgFd74o101EKS3w3HxrZoI9yNyzVJOh8rHGDMSmBtBGl7zv20lcapTXxyAmpE3FUH9rMqRL3DlJ
EL0NNhPacFRWaT11lz4Doc2FjN+EWOvZc+m7zrbKVW9m7SMAYApnQI1TnD4WWbJ7bqLqXgLjZ6FO
714fjaYTbrweRH1Ai+AQlxwoCGdB9gq9qd8wh0AfCA+msj8l1VitIjtM9kZQg27E9Wd3Oj+mLboS
sv2YbUir3LjkOZ1zj82JGXJ5HIuEpCBIYbIV35TjQE3V0/RgdvnW6xx5h9hwBra4oGsl0j6079vC
n91yzX6dXAa4I5tC9bc2C/OboR3O5R3xhpHr7Yt4cm7IeAzEXKZ7bwBkv+giP7WeX9wC7uDOdToy
M5P+WvmTOPdoxNKsjHeAqorDrFR/aWrrioY54tzTWNcRPoA97ECImbuwYxX1WuLUfL8L15Qyk7Nf
pMHeQbuZk24yeEm7DcNpSZxPiMtjv7HxwZDteh12FARIUejM8q6RC9OgRfSmwpODkvzGRrl8GGCn
o+b8wlbPfMOBapO4TnAcRjOBNa2SlWlRZBin2SEQW3KkaBx/I42yOBDLl61zq4o2bB/Di0W0+qpB
pHRqiJPECcnOrZ37/MIkgWpuhv+MLrLc2aKpn4rZcVcYhsBWsrkX1mJRLUv7XMYgkpecFMFtsZJh
EL6bypeyB/2Qe154CVDd3LNVIxjYT6ITJdMGUkGBosicMoDwIHkzgQUXggAZUt/MnsS72h7cB7Sq
07GNI/KY4Ww8wGtZ9YY0b6NqxUHV1A1qWaYPMFun46zmZgX2EDt/26jlzx6e0gw6fc8z1yOKrVG6
d68HnojS88mIq8Po2h/h+rdH0nQ0CydnP1nbO89vwRe6jn2urOQ97IzykJfUe+YO+o9sGjZ1bTFf
VZAzRFydo2rEMw7S1tzUcZ4/NnUZ3Bvji1l27vO0fPGhS4eW//T6IBThIznz3h3JxxBPFm+vqNzp
9PrQQ2a3mcyJyKblux3yZtYX8KuvT4YBqDvDg+vJqOdpKyIIbsrPLjSB3OfXX2j4wGgLfn8giPfr
xpK+x+s78WhMzKkOz9/fBirYDZN0t399+PovYADW5vXJvv/c8hthjbV1zsRA8QC+JxNSdHQbcYGX
IRCYpICOe9DqE42bdSMpHpvCI7gwRYTe2Paq8+GIqOqSW5nxbINFRwVd77BXDA+v/zUGxqcq7efr
6yPqKGj7qqw4vT5ErU7cZghu9vUhqQXRvhETlZjl2WLQVswedrF2luftSMW9Mpi+vX7TVLlxHxNf
/fq91/8iTY6qx/z8+mDEE0G7pL7//tOQ5Fcg3qfv79OLaIsID9Hw63fz3m+2QxZau9cnq30WfY1z
dvP63SoJWKKqgajU5W1o7OV3bj69e/1jrY6Y38xpN/+TvTPbbVvbsvar1AvwgFzsbyVRVO8+tnND
JI7DdrHnYvP09UnZp5LaOAf1o+5+oIBAsCWKkhyRnGvOMb6hjJ7zkZVl9D6aFkYyHyAqdQi0VQlX
nN8c1j9ULtFyvO0n6q+TIbOcdrdHsYpCEUJ8F9weHSuTB4QVcTDzXNFN+jFGbv7rPbAIKu/MZvj1
4WypuqcE0/Ptmb+2n4nCwUf4eLsr1cSr3vv55fZYomt8FOBgh9uDXeFjAFYSVvH1ldwWuapmki19
e3RA1LPn/w9d9PVRCNjLyaiy/NdrxdHS3tMj//W/KZtIR+RO80U0l8ypzIDwAHH+faNJ1raRYLm5
uP3pb/fffp3MrN4tRfSWXJfBt+3/tlkHYnHtYZvfkDfvzqu/bRNp5akZlLO/3X/by+8dTFNqHKJO
hL/v8q4r7d+/dnNcBh5L87W67f33Dm77a68xxnULEOL2lD+2KcgnPxMgdbv/93vKRyLWV/QnEpzZ
Hgky//UH+b2N40NY0Bf6k3pXQY+YLr4v5EkrR5v15NDLk3e7gY7TcbXhoVsilJY6YMoYQ4NO++c2
t59uN7dNbhv//vX2U9snFyexaWTGxErd7vr7y8GE55WQTln7drCD2zZ/vIXfu/7jLWZOQ16rhLH8
685/9dK/3/ttl9acfBNpqm3/5b5vm/x+aVXG3XHx72/3/Mt38MenGJuC1ZVkofDHrv943PAmjEI5
vBijAyCTWyNxlqDEu5oaM03pxyVRL1/kBJ5bw5u7vz2KqcDbJFHe4pRk4x6JKnFipIzeNs4XVigg
dEj3acvyxcnNaF9WZIzcNsb5lZ0ahHer26OiN9Sl6vUvt6dm45w9aGm/uz02V0X0pNTL7Xm3m2mh
iMsr9XT7bcyLQzIq4/7Xnhb1bqk+u9z2hKAXZX2XWcdfuzK5bpm+Iqb1+o7ROM8bIWlBoqKSL6YJ
F6Ethmx7e5RLsB7KgVS323MbY1Z7LeKcdntUpaDXlmu7XqrmPDlj9xxViFmQ7c0PyWSWO7GQg0Ls
vX5vTm23pviqvk+szTX6lp/2rH0WtdtB7jCo5UU7H0uzaM96Q5ojTQ3nNarNh9um1pWRNJrLu0Pv
YUPGm3HhoOwPxlL4WxVJ+0nFE3igbKo+0+FQDbb84WgVTKW8zx99CvnQYa6wl4Cy7n0LKGE9NPM3
Y3Y2t/0bKvpWx0WMil9Z6Ojr+BR3mXdysAQE1tDK11TzYSOxe5qRu3Lxq68+0MFNwij2DrhffHDy
vgxbLYJPTEG4uu02+siutdpS49yoS6J+wdGsO13Cq+jm7o4qxTp3BH084TP3dpEHRpCWRlZB27Dv
q9yi71Nr8ZNKjXSf0wta3TZmopCQ0lY+Ei7ZnCVR948trn0oDiDkivKtxJBHiwLpAeod8q614WG2
KKVa7BUgQvyH290OeKCd4Y+CiDe2GmNGv007JpcYT/iLAn10u18ARzrURK0wZChtamEAX/iEvi5+
be3duYsgX4Cnzg2r/Oi1+ug6xfg6Rdmw9fzS2w9tZD1oCcVLqdflh9XQoo198Tp5TrMtHRkTmDIt
D3GO++G2DyDDe2GU/quOaXXLRYaob9INHlKdpO7iuo+C6UYX68TGENod5J3t1RtQZtE2j7qfrlHA
z+h02r2iLgymN3bF5Epz4Qa55b2dAXn8fcOFBVg9nhEyeq8/aixn/vqRzmG1r6igxSLxrC09ijEc
c5HyU1g8QBavITndeEqYyJyWqp92Q9+Si8A2txsW23/9dNtMSCbDG1c3v8glW8Lbs24P/NrV799v
TyZfpdomDt6JP1/v9y77rqx3plQ/En1hqO/OT3oZ1091ucBIEfGr8sgOj0pUr76bJa+2Dr25LPwk
6Js6fs3Sbtr4puntOrK4cmN2F42GwUL46VI/RAk9PbMfz3hO6wcC9vK9DnqS9TzyakwASXzUhH8v
oyG6QyPy0zaaPA39yr2kJkOCuEETnF47BLebEjudo6n6se8xfXqFn25bi6yp2e2bYtUmQKNzb1Sh
7C1/pVy6jTPNYqyxEH8Sh4FZ1gw2Nr3OP7a4prkUjydttFB4LQT3GUTsvGctrq9xKhFcFVTCxdw8
17PjHlIxRhuDgwoUqL+yJLANFb0WeQM4JlPRFwQ4J1hCznfwd7tKlpckjbrvtDl2YD/VAeQAPhDV
IFoEVZJummx+1R21xVUHRxyrT1VU47rvhlC003NNbns5KS2odWLIjOhoqTjdOrN1pVtGYiUUCKdy
gCWiIJthwmOgoT9lDiItsyOMNbcTguaTL2VfVEdciR2dD/rTauLAcyvtbVSsF33QI3vOYAjvWJ9f
G1mraYzHFWsUew8kNV6LgY7QoB+wG3srz8WRAnZFJy0NU7GnmN1rVvM8wgLblblehTa6OGXIM8hP
4utIpt21c/3hzcNbbEXtg8miKeDE94k9j/LbTuQ9kPl53cOWD0WmDyF2rzTWOF/p1XXp/15EAtML
KFDiLwt3L+r+s01YjNeD2k/VQblFDjariVGmMRtGuA0u1ISxmrZ9GyDh3DJ79BE09j9GUqwS1WZv
sR+tEmV8HdJhfDKn+nOu1H0nrBhiUhEsErpHtKQvvq19ktHTb+WMoY3PuWsZEK7NUTSbFz2dtLXh
scyg9/di2nJboKNcOZ58GSIZmlPFqZV+NriZlTf3B18v/b1rbmhepG+mLQJhnf1Ei4KkN+mTj0Rx
jZyOYObdZTnnpmx+svhvz+nJalb1TIdAX7dXqDjdKuRHACcdPcyshvjGoUbaPh50G/mVY0451BDo
ZlGBey5KLth4bRow2UEkRrG10uFsZL0X1IKVRUyTUI+cNjS8Cz1ue20tRCLQ79wQ1jpxKsd2lVd8
zRJ8eoLafaVHfWDbFYeTD0HEv3JuSpLQ10SMAasGRlg77k/LYFgJTNKrkSgvHHI7S/taWBbwdJba
BgTTPJs3slfdqXb7dwzDc85VYjapW1w+p2mVMvQqQCZx857zTQuAGaZrjTyVpSYKs1fOJxkKdM//
64b54UtSO0WQkQeJ7ttFnZm9dYP8tvRFBv8M2xVR1m1Q2lBWMuZOTOKdAP3dvMHmvrpa/8K8rmim
ddETNhzMBQklNZ3eaMVCa0dDXxAcW5Ana+Yh+rqUkYyjsWQE41mq+NCOtKtitHhrHMmQUsYvxt2k
WfuoAAPgc6KcPSO0WMayO/L+NCz4qFaMdQJhgf9ZizmMYWfrBud66HbgRk09JomiDgx5MdPZ3xWx
F4icki9tL6pk2Cp1/YfdxI+T530vc8uE3cifqvacU1t62yYdn20Nhhg02PU+Sx2dqYD1TAH91CcM
ruyl9ra5bu8rkYYkaumXClXWkiT4sJAvroaB4nxoloLmjLvTDW9nK5fe7xXGBLWs4Wq7ovQlEssS
QT62F3t0o5AgaRjCduXv4WO8Nbr16cs3ZbehLh1yjUjMwKKGDCyJ3vledkeWfQdbLsfepD7i2Nim
YBpXTRSjC6X/hD4uTKqG1OV2fB/d8iha+EO1a71FZa2wDvc/C1XA9GEYlRg6MQsyC4XmfLQmX0r0
NjLwxI9Uld1uqOIfTspmruaDia4IMW28wIo0sWoEX3thzjV1WdhOQHzyeqh2S+uB83OJ6KlL/bOc
5heOxHGvuXq9ggHl7vuRPn2ecuwCkLZg2uOp5eAg/TfKsD6W408lDu5QmBch+FGPz3jM9llcLbth
IX1K58SmT4QIzd1lUvk3ROsfAIpBBBHaHJnlp4SSd3bx5wZEsX8Kb5c26Tf4rY/pUh6woBNrUOVB
Z4CKBH69TnvpEymTh7Y2ZXtO6M9dCwu5IDl+U9qFC/lyMU+DKX44RPYeBQ6Xl5bwhpWTOd+XGASZ
hmkyL3EMinIUnDmZOUbfTfOIUk6QnUKSpZSdYFzc4BQyk+xZY9IR5TK9RJO8GJVw6Ftf54SDPXNR
+Ol2hEZBDEyJqQcapC1mTP052lAZUHA7Uly8PGEwaXfEn0QiOkPCzhb4uVNTL+ca9PzaXjLwuJS2
y2ieYsqIi5uLYm0L51z3ZAVDyiZRcYApF3eAyMgZ6le4dN9aiyFj5VsYgeqwKYDREKUrjl5icU7u
q7vZ5/KK+PrcxFW3N+PCZw1m2kdbPjUUpK+BmbEwxey9ccCEPhCs+DWpkMfbVmrutExHturOyBU6
7ak2oo1WFva6sWgZLsJ9Hf2RiW/fX6q86J/UAE5FOPOdskR/ry0za5GCMt0Albj0RKhirvZP1VWu
NzIkuTCgtJKq+FKmgx84fg7ZFiV+Igx7nRGaEzaABnF925wxM/MEyvFzMTJzy9kYbzkg7Y4fMFin
bohg6esQ9wVLRF0PhN5XG0tl873dgg1sUs86eBm0Fb8foPt5e91nldXHlVgPfWrtLVOtmf2m0PTA
MuYs46yIIG7LlbibuIAcOl8x5TfGe8dDwkbm+2e2TNVGjxtq21K/G1KEym3ibDU7j1/MRPwUMMBs
IdTKtsZoNVk1WTJedbf0EMundGqfKt0ji6ogebJS0VHHhBE0jdFAZs/0vXbNDfL6HrqKC1FV1yCF
yPJDfzUpgS4VfgyMEL2BGsIvVjH97n2SMqsWTTpjP8b1lhHhJ0tPhIzuk9VNb4FEuTi3hCTH89YV
ZJpOEE8ZnHdR6BXyp6u8O3q79WsuWV4sHeZlAhVRKM1ujpAJJhswPntvTQtja84l/oDed3HlqaZ/
vJkmge8WWcCRKMb3Ov+c2gIGfP7R6dPyYVny6Au11VRpvHt9fphz4zSCJHmGmT2eSRt7Kc2j1ZBC
0rbaikCs+FhZytwAm+Qqbxf+zlwEVJA0f0S9kwiaDdE2tqfyDo/SzHh+JA4Y3U05wCFglm56z9XQ
ryZNLofFcn8saixPcVbHSMSuJUWXfRSD8i5jtdxbBimznjBWnA+azagmRiSAFFuXoUOn5nFtkAv0
mlvUlTVyDzYjf9RboASB1tHDwZ6GXWu1x7GafBqTH20r86OhRou/sqJ7EOkyNDAgb1zf1/dLmWYb
mxhg5stFFc7jyKhl1vfQ5E6jpXWX2D1bXVc/Vg6go7aWXGXteEsbAT8IsByCiqlJmWDs8xhEiiyM
LuwMSKajn/q8Tt5vDdc2D7MV7+rZu5jZJJ8hE6G0lOndiHA6KPoUonyWt4GryDRtq34EczJkR6b6
CNc0iJNgWcW2HTN1rwAMHzBbU8J2Ty2Vy1cGlM7Gs5W16Tz1TLplsu/b6sEfxvmCKYqTEhq+XWJk
axllzp2a+jvPGLqnmcgfMCj12TS0L5qsiDGcJlJP8Yet0kW0p3Ls74iCW5Wx7x8qAYfEi8v0FBnj
eEWPT4FreebB4rqd5swtIWAwBvKmNtB6pu+y5pBBTvfRTHq6i6ES0ZhvPUhFWRpgAz+MHkmvCk5Q
Z9ofSyOmXe/r3SMyQvw2kCOskTlSR5hqm2tPvR77ge3bZ0RORrCAD1ovUD5Pvb58xJTdTEYZvkhM
o5s27YYnWfPdjft1XlrD0+3GcWp3nW9rw8+CTDbdoeg58TqaOBldfVGVJXa1GUaIt1bdMJqYH5J7
CHsQVJz8DuWRoKWMjnywrOb+duPA7l0R6IUAgUfw9l8X1uYgnIM0Ab8ORrst5lYFc22U61Gr6gAh
N38v0wR7yFBoNWukShCxK117x7qjZwy/TfMpVJPWHvvrzZxLc004bRy00o4eGge+R55ueivXEDEb
w0tkN2VgUjsFNprFrDHjF0u3QGkUlf7SutVjn8lgThfji+JKCKq9C4i3hQcshXi5/RojCaQOySeI
1lb8TiW0lm3zwqLDPvem5tyX5OzpGiuzqGDyUuaqeta0Qm6V7Uf0Kr6UYxv/AOiZyRF6TBYdq657
w4uxVr3f7ZQOpcBPWEa2xj0Bc8ldBlzeZpSe0h69jDM0BsMdq1DLzC9K6z+6ZUzDnqFRSo/zYKff
CYPnz0ceFT5gpBMzbdIePYCLaobFpeOep8kBgjV42sYUygzKCod6NxH9nBAvbWGuCXWNC38H4idc
ELWs4thHKzDMLsHRdxEezevlE/qHU3/PiD/dTRax9aANSJK2AJmWRWTs/QX702JFR9+mQqKh8uRk
nrtWahB7x6/lqWwRO/lxKnZdkVd4f5vi3k+1atsYpbZ2JyqYvm7RKk3afspTRCJFDgLSHOqwLQr/
GC/V/6T6vqag/CmURvbtgG1zhatjnLGISfnvQukybsyyRw+xvokc87L/Im2UdoXlx2chYW/nXP+D
28eCvgaEaqmOyHWMi7De4JHJa4x9tPWXoT4Kf0CD2VTn200K/MRd0rPBtPE0p5B5pIjueq/lz3zV
U7ZR4+/Q4TohqFxGKVblng1JV2BOaCsYg98/KhxDHbB30L/Td4USl+s2ZPN0NsMSEBZMWlt/QK20
HWv726jF0xurmMkDBd8l2R1WkBKRQob1ib7teB+36cbXza/+IqK9P1AbpilY7yIWBBzz5V7NE1A+
/ocVBDTUTwRPC5gyQLpLW+YAn7FJ9ctCyiIFR2FF5pnI5O5O/oRCE4/WWxUDvfDNIQ1tM3+l3eD+
0sKPsDzWnNaqy9BMz+0MwkMpK92KgoafW/TTfVxTc8S5/rWqlPWtYuZueLUw11PWibc6uqqOl5Xe
t/1KeFb93tUavDUrfaSB0G7HeXKu2i/3oDXppuokRGYboToCr/1A/2E1AIdekW3cf3U2A45LFhvd
D3rL3nqR8ggNu9n3/Viu5xnZta/3ZGM4SzD2vkDD2H+vbZkdyq4KBzpip8Iyjjnp1tUosp1ATg9s
nYJrAFqxzWOMLAn2D5QHX5XkXH61AhQmE2MOD/AiQmwyRtIrF+fTCn+ESV9zuS8t/zsfEJzq3CRM
3NU1YbIV1F9A9QrT/EKR90lTqT2Q5Q59qqudoG70D5VyIre6XN9WxYiQBpkoxV3xxkE8PYL+DZUu
n2fXHt+6tt1zisoY8ybR9ahdgwxpCo03WgeiLOajTzOx7VlqVuriyrx5ipWf1Ct0fN19MdDJb/M2
vL1jiW7/BJt0TUA5oDjyPx50W2WnVLOffMDMF9O0K1jB0F6dZPpxq5uboi83vYY2Q71M7O2aGpyG
CWUzfCN9bdvLxJ6M94rwdJysuAEqrVinHVrQuDkxQKHa1WlXtslrW6j5q8r4vkTTvG8nxzqAjErf
RKNdZVwnLWmH+y6NjHMiSPbIrGfkVMmTO02I5izEipAu+83YFmBvMpKcw8LEb5LAXX3hfPyhH7Nl
5AVGru+A8+k6tF39PjNlO5azn14mZPhpaT56gD5wXNlEPhSFFsA7KI7k4IYkBkZHUWjfIl9Tv1wd
/4cSeP4fcKxXC+m/R4K8fnb9f6y+lfl/A7Jen/MLJ2Da/7hSc1wdQIvjuu4V+vELJwBWlSQJgfHM
cW3MPz6gkH+GZ4l/2Kx0QOFcLwuYffHX/IUTMI1/mJYANMAu/V8P/RNFe//LawXF9t+axG3r6nf9
w5OFDg4IqwuG1bbAhxp/d+pwDUTDmFxhf2Qgf6BhG1+7bnZw5guoYm1KTF2jxc+Fp0/UtJN29gsX
CeqS/lCEKd0vg60fMkO13xc+PyEemjzYcLa3FacbdLZDaQLbhH22RskJJMBZ/JLWWuSaxaalPLPp
eMWtvpJNvknGXJsOxqDTSANglqynZfzIo/nTVnq5oaBcqHta+OOO/SLt1FzhZ243mgkcLk+/zWr4
dObyXSuYGMBj7Gbj6DfeOXecbYsKAXL7PXrzpzxPP8m9BwsS7yhBVllTnvIaVl+kHbNxeAGl/awX
Q7lKEvs0zlxTS3MdUb80S32uqviLYXt71eP2mONLdV3lVrX2VdYGebKx8RVc8slpB3KLW+/scS9F
kfGKbTYYPfAoLoI1h8bVPPR3BifVtcjqb7U1vgz89YTXb32cT0hmA2EDRoky91GW9clYCHTNroiq
9E4U6cnVsasl02Pp9UdHVNupa7ZkHwXRWH4vhhofTLbVhvm0pJgZ4yv+NTX3QtIXHDzCHnTa5muX
kSwnls986cOBOGVrJnSr/EjNb57zliTaRuUeVw9t46CK58IULmNMAJaOPD3bLdIgBZv4n8p54uu/
Yrb8PKk+1LP8YYr87VIOJzuFhwdYW9YdHjoXAlVd299nWpBu2wcpZWiTKhLPQTIwqN2grKUUQS88
qG2EXrrKgIxPCWYsDay/iRFVX3Z9CyTGnfco33ZpKt+8rHhMPP85zYZ9J5fvdMv2nZ4d/LQOLW/a
j/l8sElQRihO4KX+1nDNilLxMKVMeQY8nK4XpG6276zhS4oM1lxkmFfznSvhuUdNONrxHn+TWmms
L1diYDWj0sNwDdMqclAAcYYGqR61IdQJsU96/UWHdrmCybCs+oqREQqb96TWd+g0Q4ck0YLm+crt
0b1goKhHZqz1ZH/ANnzUlTok2oLWWIsfXD8F7iHs3WJr7/Ccn9tpRHvTnDUtQnk3df7KueJrGQLT
Si/iNxt6NxzM4+zZ34dqTtaQ4bdcYx9LfKfGFT+rBrI0IkB+yn3sFuc82vJ9JgcPUv1z1jAjGYrq
HYky4TAFq0/zMBnuV+lNFuMQ/31wpn1cRA9M7UmyE9UJlMThGhsTk8kdVfnPKZc/Wub19MFzurxu
/LV1h8uVyLeanXIktIngaLvKHgZZ3CdtGeD7Qt1uJ95ajiYGuyr0p+4bbqKjEaUP7tjYzBGm5zxe
6P7EPRITvwYSa7KyMztSO9WxXKjnadhQvdrNy1I2l3wp961b7EAHcFwUcG/JIZuiYgiKejA3hmzi
Jz+S5l5T1CScGeI7el/vhecdor5gqG/tiF25IjjdZt9Gc3PfVV50qiGwOnGnE2u8gJePAdoSpbyd
s/Q1gSlPy2PqTjEnriPkwXjXUOFezJhIlEFoOGyB9lUPsk/Vfd4iJ4jH8t7RvWqn9bK5DNGys1sN
9ymfo0dDdyxdRSRZk7+Q7z6uIzlr1Ety2856OIp+uqs8wE3MQzkR9sw0qJs4I+os7yx4L/M4z+E0
Z+/wlM4dniZijfv3Aj7b2pJM5aK477ccydghi460hMap3iEa3ZUT5wUj7x2CkvNPd67OTo/xi/RV
FOQ06oYG4iermAOn2jNKBFS2hfmMBNk5D1ZyBcSbH0te01fXMNsROMXsl1rOSB/g6NyrJjOOUk4y
bN30PVNTu5YKAGNTLftuMF4SzJas3yL7hPFNrjJRXUoZv0DAuXe95Nx3Da20ipz0hL7ZEA32tvDl
h9Hrl9FXoWbM367BPlZs5+hb+3E1gFgEKCd++tfLRK3LNzB26JOzN4CqtCtV8QYC9UcXW09uKV5o
iDywkN6NWfNhlPLraADoXPzvcZ9lQVOqo8tUhDFqUsu7IXeYf5AneB5xfuPdzkFsIH/VG0wEs5st
TDiyJ8tgSmKODHNYRF1mXnStN8t7OwDPnV24f3GCv34kZAb8k5+9ciycYzjZAWsU76AIaFm7FrLW
dkjvOnzxycrXDYKROq/8CXvaxfp69ah540L8UMwDdNLOFLxvese1pefYKQr9Zy2J2hmz7k1jWl0r
e1NpSR74mebv8A7x8aiZWcSEMxGCnObhbVi5/U2L8afhLRw2mmxe+QNe+l7A+qof80gGlswFYXyK
dX/FUoLIoDaDTymd0V5XWnZNBsZIQgraNxIR0qAB02eB1OB7LENoyQAfooNwYVlGcBLzUX5hZX52
VbE2hH2YJ/uZFRxRPgl9foQ5PfYTDjAOwgApQLIpu4mZAm4vsnNbrldiGi5zm7qrFK8Cu9QYTAzi
zkrTj8bAAolaSGFkEj97zHqyN2bsc2Z9N08JLZpKe+yAyOD7R5ZC/ZNZp8T1qotVJ/YPB6To62RH
xWb0c6xj9WS9DGT/HHsbZaBAD1Ivs33ILN7vSuZpw6IwHa9fu6aEalz52l2eevoOucqOZM2HBuS2
M3N+zKT+hgvW/l8k2/6/MflwUfHv/wcYn0nZ++8r7+Mwfkv7P8tu4/qEX2W3RdYBJnTbo8QGcXFj
7f1F8XKorV3b1y3PcsBYXFsy/yy7CUHwuRb6uNd9FwgYxfJfZbfw/mEDy9D/dxQ+2/k7MAUMAi9E
5IKg/OfdXftCfxjkZU30CGBlRAnNoO+gZlP4zt124djbmVM0Hvg+s87vHGM8JEx8NyZKDdhxqRTH
zotDaP7xriwbdSBpTB1YfqjD71+bYYk2uplxKsUWVawSHIKH4rr1r98j6YQFPJIQ9xfg0aWxEcf0
5XAwfWuvDW/Q/tHeQHs1MRfgKjUeS3jK0JZjLjX0hpE4P/vNldFNfYLCNg4sp5w2qecnkHSlvprs
2grwfNHWwBmCV7aemAkUnywN8oOMB1LannUZ+fD+cYDFCT1tzXueTa3cmGn1w4nGeCvrpd3YMZmx
HsyqB1v2Z1116Cz84uH2xkrf+zLFrv4+kLFit/pBlTbYg7pVm6hrrsOJwgmhPOTU4qIMqQs3Y6z3
91Odd6T92eeMIRoeye4B33u1jxlhru1ZLGsDY/RG1o/xlGvPmmGFY17RHOti1FSlupBRsEn0aSMA
Qp1Ihk+2XPTslRyFe8+ADIfaEIWymvZDKSR+IavAy4y7O85bFvxDhC8HoSp9PnWgMrrvOtXiW2UJ
JrKZExt9THr6+0zW6hGR5pHhM/MsRXcrus4LRJERwJMX08aNzfxhOVGZeCupYRrB0v5U9aHftYyf
ljM2DAIzBw3wYDcvB9WVFFypOmPMb3yqjnnqA1/WYakNj7P8AG/Kn8UgkFVr7GUr8hg0PoTxs4fr
oVD9O/Gz+Y4kNCyEo1au3JyubJvjUqUPh67R2Wb+eG7RVGFy+kKy8pZIFX8NFijsMMVsxGSSgRUV
Lwl42QaS3rqBRbwmYBnkTrKsuEq0e5doVM9xitPsijdOsJgkW1YtytICr4AlTpf/arzo3uEzh93Y
Z6tq6ZetmWKMNwb5Ja9zQsRsWnS/Pokz9oGCdnudEg+BDnIBu9uqkkQ99g3PNgpMLCoudlZGJiTK
8l1+zcxpsNcY1gh5xjbuIE+HPbm3oJXs13nhO2otZrSumvZoUrZtULHIYKwamwRe34fdgZKlnKAT
kMeLw6h0ki3SQdrPULzTSqftXtlTYDF4OgCpPhsc1PTW1X3poUuNqhL/3GxMId8uLVwcNC0I//M1
OsnlS0wNnC7usyJj/t7uDX8PFBvDbQNtC7voQ9RaRpAVvQpJraeRBYzg4M2LTt0Vfyo8/3MnjYOV
kz2I9JDBnHW2GbKcbjd14weW2y0kJS5uCLhgXNnSYT7gG09jVG9ZxGZYsktw8G75xW0KBAVWE9Ak
qBl6bJJ6b2fOR5NF/cbJYnPvYHbha+TWKzAW0zqpPDLRKrHsVkmXLazncr6TXhGMQ6EHtpHQ7io+
UmPWcRoxIJEjC5yib58jd8BaypIS0YbM17fvAWBnWBfgbqj35qBXILzxkEO4EN+UwvBoGGMRLu6w
doRHPIZsrJPyZomqMmrWrsPbEU3ir/RCv48YK59rz30ElQLdQArCuiKcpw1/Vk5UiEDibdvFCtdR
yyrE8pDollm4MLcOLOQHCcIVxs4PeEjUuszMgTnTVemjM3HqFpOo2bpMkMzQTFeWF44V8aXojg2K
Jxt1iO0jMWueIv7LH2IGX2DLzEucNv0B0cNPM13GB/Jypoe2oKPMRQ2g6PU+jF4/Kontga+JH8Y2
aPMi89TDmBXDHsjZu6s33UFHC3soWgh9LtpFDrGlOwxlrpHrODgHwfghdDW3O5Rt3x9G6v8/b6ai
36VR++hCdN5S9l3JXguFfW3U93yUbZNw3tGL+lJEqr7AwrBhhJAmarmTEeCNzjb4dHaF4VP1uTQg
8isLrReQzrLB4FuIL5b8chQ0lme/WxHXj15xViXSdoduwTrYHWUZgbeN1RcPSFfkAzVZgxacdYRd
u8bRaLKn7vpg4/rNBhL9S0sza9OJwf6KN17B2/lmNjo2ErTuB4/2r5dk+TnyS2uTXXsNUyO0B0F/
6jH38IeT822HtfCOqijt12zozgvy6B+IYr7Zbp295NMEDiYGVVI0CxV66+gPS9ISoKIT/F06fVj3
SFrgRCiWckt2ZADnB3zZ+er0zg5ViXEgNY7ZZXLhUzjIkppAcQJ7q9vxkuCvlTIlp6JSzlrZ2cSo
QxAz2On9dY3jnGrRv1QLyJXZ0vNPrV2Z3mz+mBRrdNTnzSNMdzfUYlHuRxemhtvz6rZpkCpou2E1
tTbXGlfs3RiqTWmL8k6P3SNxpQ5Pb/NnnlgHZmM/tBxSvmzaU+bQp1rF1tKenBxlq3Sd/+TtvHYj
R5Y0/EQ8oDe3VSwnlWyr7Q3Rbui959Pvl5qzC4nFU9yeBRYYCN0jzCSZzIyMjPiNCgeSv44y0SPx
o3Y3mml9Zkn1kG7EH19/cKtoT/LgQFPQm60qDLynMAQ2RP5Vn71ex6hcT+1dGiB3B0W7QQi4+50j
s7N//VeQOFqqcpp5jFEc8CewXhu9mGCT8nw4NJKdeGFy1mVU48Ow7PaFbbf4kOB4sZFff+rZEB2B
tD85yTTulMaiA9Zp4VnOTr41et+qxLt3DJZolsdfpcJCV2UIm1vAS9hUNHmEkrGFaXc2RXdRh42M
akF2jCTzk5cRxnD7oC+UQmyLuybZ2JLa3XV1/Vjw5dOqwPRamuL7WKfGU6mC63CWmcBzY9Q1hp8J
mFaB+5DrHtJ1NLVuZg7yzkr6YTcV+aPs6RyomcKdmb7BaDb3Xt9bT4MjHzUc0dnej6HSKbsAwfYH
ILnTDrEq6ZFsRXItTzH/vlr8xyKxPhd5NBF3pHHv0ItQLVNXZ8mqHLOZp4THLGpTUFZxSZPSp2bS
es6t/FyxgfZhatwQCUvXUuMOGTGk3OREGvfoKn8nKPzMpXY4q36Ds3Xgg9Ohm4cCxw2j9ke9K6g4
1t+kEfvmeEzjc98XGydp0pvIIu/RTQk81+QfKAQcvZAystOjQuCMVFxlZ4ti0iM5D3o1lCXB13xB
DCFyJScdVoStwFi9r5bj5YW6r0bOTkXfArMuqulv0vZqAFgSNmHrqmbenDsyvYOGFYU7OEDaC4/T
1Aj7rRFLwOWgTMCkymmSqcXoeiX7OU0kAG9RCfZHCx8aH7lMkowjavPSV+DnO1BjOZ7EEV2ypOwf
wxicjt7CHw+1b32O6IQvsRFiJf/+msEYGhlRpqFuKw1AK63IzE4ILzk71Y7+IhGz7jvP/iQDxz+3
E6KuyFUccjtUQYrgC6nRousU48bXEmyq4hwllfqYBc5LW6Pgb4ct6v5l8Jm7OaJQIRWEPBi7h1Fu
D2anhLeF3WT7UtPbzdTo4WPtfEd3Z+cFINx1H80vySqOXlyz1CFKbHPc/1J4MnulzwEYM0dZOoFq
7bJD1uBUaMg1+QV9PA1oeCkH7RHIJYIU9HrVcQIFgs8XljrwZumQQk/eyHj2oDJYHZD+mPZO3Cbb
LPCOoBXBn0naDzohNTVSOLdonsWuAt1kKLWK0AG+N9eTB24uaGE67VZtKBiHLZ403EhuIhUvL7NA
RWqIICeXH8oRJiaWkt7OzKlH9BVCk2MeALboyscod0a3iuPPnphb2yjRy2jDESUF0BWVnPjooqrV
h8waPmOR/KOgdlKlmXOQ1OJLZRCTfB0krWnoL4kUfaSpXWPLLv2Q9PvIGRza1sFzYAJk9C3gdpEf
4UA12PeZEQd3qSrKy+FXa7T0l0yLtkCu1Fs/+drLyVMqqQiOKtVJ6ch6YwtdlPF3KnkoUHpV/GmM
0r9tGP9jjHhVv33TR2Jn2BaQdsWkh6Srf1943+yMxCxiresDnFQayP0VYpsb2Qoe0ahwRz14UfHj
2qY+XgwdslZbsgTUOLGqnLgt5JV9a3TTJ0l47dSW/my0A9Tz1HguEgO4KfoHhnEyai4C8XDy2uSk
TsWOA5wyqUZrCt48HA3g4bg5A+SuxxvIWp/UPP3qDMb3pCELdDpKxUq/obFNM4FSDBIG1O2a9FZO
hnLTgwCgXY7VWOlYZEnyL4UQQB1SwkPO3OpaM+xxyas4ZnoK5TaOcbGm7zxVBSsDLuC1jPH/1mkV
A/3MC+pePsyOdzaW7/7yv7WtvGp4+b/ztFREAeQ/l3LuvicArX/X74o54j/5u5hjaf+yTBkNVfu/
Zdf/LuVY6r8QkRSRmCYmnVWhcPrvUo71LwUFIiF9TcvVIb/hV/8u5Ujyv5DeMtBON2iiIbiIRuH/
RZIdUwcHRwd2AG1ZE/9ZIYb4Zulj+UOjBWtfV7OnQ5M/ZfjatfmHCCBi57H9cjDHxdFI2v2bOfp3
M/etn+VciP11YA2Yq40mvWXCfng/MFbeA9XpRnZb/YszBDtZTs9GYGAohmltSESoJbcwjW2D709Q
46YEsIuaGdVZ2TUa/xA7K5nC64hvosC/n4i6GioBTLGY9bdTkaG4PFV1iTCpjFsZNp6ZY26nQLvJ
PAzeeslVU2NbD8FN+nh9LuZC1H+PrKs66twm0vjq7CPQ8KsLHcC0q+bKIVbp0VnHASa7Oubfk97+
6El/2Ypxp/j6nQ8UHM29G8oMxxYaXqH6Xyx9vBvJy+TCbQYXew/3+vMJsfX5xKCOhWY+Rh6aac8e
T6JingVQuaDowMj5ALTfTUMV7qmEC3V2bqVwJ3whrg+6+DkMmQqjaQghTmMmAQ8su8e2jlFje9hW
OMM3OIDn42MCXKrqKDVh+WUcHG9YEdZdG9icrUzTkZywkxGTKRCtmtSipd3ePCTWF9MItwmmU9TT
77nMvgA83F1/aTGT72aa3iSTrGCXIrJVVZikvtmNapSjPUojlYZytFVHJFARVfWQRKxzaWUDrg01
W+0m6oB2hP6oWzXGJqfbocYkepW0jzhqrr/VLPHUEY3W2DOqqds2DrPW7EvS2p3A6AZkmiGnINS6
Jk3dREv+UGt/Po49+3B212pOaPhoMep0/+CNRAZSh1N7O4W9sHTeZEmLqD2eYLRl0bb4cP01L7aJ
eE3K4YBeENg3ldmMGrpeDBbuYi5IQjyEtyYOjfnoH3w0vaiYbwii29TWj9dHVdSFNfN22NnsBp2X
OEqErb16kyiIo1k0CwHuYTSDRnCDTKRaoKJLA64IrW27tlnES81XLGsWDWriA/i02ZybuGT1BuRH
lJe+YHJHyUoD+jfc90DIfAWOp3mDpMR3O/0W/fbN5jjWE1lvfbLYvjrdbklpbxt/LZQvfgo0sbn7
WcgSO/OnYjniIslKqOsfHalXg6kn0p/HukTGJJ5uyuFEnRxnNGg50xQfsT26aTWMxIHo50b6iJDy
HTJMCFin2seV77X4bJzgGgc4dKR5XHMCnCy6gBNXfCnta5p/zvrUNYvxQOlnGyI9Z+AljXikRLms
pQKBus12zCmEM2WhpCPD4u+mX5W65o2iLq0kUKAOD6WSfsyP5FZKBgiYHEOjbm8GDw10a0Th7BMY
0y2epLdg9M/wKV5Y1M/5OFKLDzAiy6jlOJHp+qlxHNXszDb9qN6OTfcwTbCG//QsYpNpMjbRhibE
uOfrzS69qc+mVEZ/WdpZNQh8aDWNA4IdBTkxS5Co7jR9bUEBdLtY5jrJGLY1UIHJDt4HZtrioz+G
TI1fwQCE4pCgdpj3CM4DRMDeDnBHt/Pr4Ka16pNSTvddz2M43qdobW0vLR8T719ZNujDQXeZPUlv
eAZSf5NbeNVx6GruIf6z6TW3qP38DMPvsUfF2vu0smjF+823uUkNBZA3R5NF0vnuYEplLa4cmhWo
/6HiCf688F4comrKyej5vYvo/UahYh7UzZo1zdKqpAVIEqCBQ1Ss2Qt3SScpkeJMNC6CLwCBbuvx
ZYqCnT0SXXDtEpxOsz6ZMBXEE+ijt3IoL0ZYS7FsE5ChyJZngb0U5UMr8LBZEHAKGyPGdOQWHD7r
5nSi3KAOt5WwL2b0GPrdqvT80uKzVCHxj/q8Albi/eQnYZAUqc34wAiPzWn8pNLPaXJngw065nzo
3dgDavw9io60GXK6LBL6FFm19iWWFoFoPjvEBmLXfOnpqLoqURbJru75B6DBNwYhFUGEM72fZyn3
znWSnJ0AcbTK/7KyAEVxar4ACT4Ke15TNcA67+egsOQePjinHK6a25JmiOdDp+5cVW9vY0pUjled
DKulCuXtYG6oVEGiQVpZCUt7j8qZbnCuwBubL0U7LSoZ3saEa0mw69NwV9jqTegnrmaOB4UnsUH9
00u+/u4i6Zu/OldBPKvY7pQpRHr1JimUM2PoIZ9OyCh7O5GTqjK6M2kCCyW4Acezkhgq4v93MR5b
nWshFQ4Qoe/HCyIFD1ZJIwmF4IQkL62/o9Xc5pm3N2h043lO//mAL3SPmRznG5VR5wX4+qNWrD3K
nGEiMkek+C3gEAZBb347zbSghnKtTFjXo+0AuipMH+tCvbNr/xlo5oPcw96LX+I2O49edLo+73NT
rNd80mbB07XiPKTQ/34ilGSShiQ3JzcdEC7qwoNm6ic7/TnlKZCY4aevx2evGoNNOp1lW/o+Rt0P
qV35+pfXEVth69M3ljWb25A9K9tGdtQCj9cHVxIqhqmL08PeKVMX+CSWuQk0Q2Mrj3hAy+lmZQLE
C85WwruhZ4Gnoj1Zj6jJQkDA9pBxohz3LHripveop9qdOhngFvw7NHduquFH0bQvjTMeilC7QwEb
INlq1WBhBzIV1LAtAgFyB7NzKLZp+8l9/O8L0hDB1I2PVaXfZXwmT8GPOTXvTMe/seKG7jx2OVZ8
rGkZeeAjPKM96FP0lKE0CCZhO/WryfhCiNRti2KKhXkm0PfZ80W0wqfU4vnqst+DZ8XFN3FZSG7s
BH+ZWJ93j2it7FF8XAuQiyNjiwnwh3ITZ+X7xepD1fSzKmOxVsGzGaMvC7cKX4HbeDRvLNwNPKvZ
/oWy1M/ri2QpawTr7/BZdEs2DH32yvgomyHGaQjpp9zukLOokCPpC4x6UX0YIvOIQuiTwfltAISs
0Wjxu4d67He+DrETI4za+Kso+3tM3X5MnfSsHaZ23ERcC64/59IpblCHEy1oimv86f0ESU7PjbdF
7BbOkVZVFPAdpOFL5Zsjx1/jyUJVz2JwBX5/nW11Cq8A9FYC2sLyNWSUjaEXQ5zjKd4/w4QmVZzo
pFGNznzI6RGq3lOXeUdvRL19BN+NVGJmh2vpq/gGs41siD3Da8s6NjazjYzQk5kWJkljGQYHFd66
/L1WdNx0VApJ+rbRxgNlyi1kxo0zekCIV7O4hfObkppIHx2S94vzW6vr3jPQ8KfE4O9LNJb6NH5y
Sumc9MlxRLMBwRkW14Zu3THjnjEO4bPktyshXV18DIfMGe8BywFE9/4DqPmkBI5tcKCUAnmCc7ti
7CKlapEPNwZ8YcePFiJAKFch5eJ/h4++TWieKkV3aysRkgP+QQGLQ9vWLYKbRHZ+SfgsbVQVgi3q
9JuxXEk5lk5jUe5VKBVTLKVB8f6JDYqzWazJLBfN/1A6/bk2DDAB6FQUvfnLjMc7afqIFLIPdCvE
qQNbNWGdBAM/0u4T2kQr22jhTDAUjH5odtsKl5DZ82CXFeKZx1JSkLfuqxFQXYpLW6xuOgWb7EYq
v/tte6tk2h3i/bSXh+wbvVXXTLi9Ig7RZD51oPqfrHBWl84G57i8OKtBP3Nl9LFCw4sJ/wl9kjeh
HgsV4v0okbGU7PqGh5z84ilLBqjm8dGX079WZmchd6LcIOweMZKj8jDLneJc7jEfZ5kHZXosNaQn
teLRypwX0+v2yYdIyAhMyOh2TvE9iu0PEUBiJ4bp2PlfBrRrrz+OGG2+7VUK+9wdTCL0/DRK2tBT
nZjTxwqrRzPqdulk/wrgCIDJR7wpdXGX+PnnQ+I/y3WF+SZpmZ0GTW1bfYwdutvrFMst2RVV27TH
NhWRIKgdPNHap19IEg1NN5l3WyVPVmYd/qpwCq31Bw4gxaIVL++UwTgig3GoC+7pfvXglXgfKnBP
emYfAOraFhVLfj7NeFmCirVlak3WrGoLHHBSmooHqDO72MSx/3kANK6I23IsnS0DgX4zfMp1KPk6
2MO8PbSDILkoT8PX67O/dL7QFgI2LAquF5szR2KzA74+QiqHsIQnngzTxEqeJvveGY+DbLsUlVbO
tNf5nb8+BU9F0bmYia/+PkKpoYrSgMXBGpJ/CQCogpGOtM02WmmhSB7i3ITPTIDAlDccrr/vZReJ
vocpW6/XMazfLq7mDjBNEJVoXdmx6/8F9xQQaXdbN/1th+xBIBlHVBY5UeDCNwF92/IhgDeUS/By
NPu2kB5XHmhpMQI4sQwoDsgCXqRhjlllvaNQSsf1Re6CZywcHnTVPwxJ9WBG9QMGK9tiTE+ZGoOt
n+6vj3+5ALgm0kkSTUMYm/Zs+0VRLw+FgB3nyM35rIMpuTF874PXB1+/xzLOW8Xx+ogLeRVDwgUl
7jo2YtWznCYxAzsfI7TsmhwKFH3MTe2fIEreoh7CRe3GKPy9akvb2NJuqQqfQ3U1971Mb7gRsPs4
JFWNjunsVLcpAeGskowUJlAiIfJqw+c+RVOaYyrJKTgz74MOC08QbYxPKD24K5NwmVeIOwnwIpsW
KofQ7FTE+KFKUIVjD4BvF8mu1Tenv+u68VHc0PQiPU43WfGrVCM84zUYmuPm+kNc1glwxsPYm7aR
RSCa1+gy2Zom2ckHt0vTI2wtujrxU+hAQynGXU0Yvj7cZSKgysIanDK2IxrcYim+KUu0ca/UpNoD
F1IqY0PilvVwKFH5VihP/J+GesV4vRkKkQ8/qAqGUiM+4MRhUjw2WbiVjX4tmC19SKjJigEghKbj
vNCbazrCNypDKV7Lsq2e7BHCUoU0Z1YKCSBgu+DdQQX79ELhevlubnyLKvNe8r1v1996aS+DHQK6
BpbLpvLzfoKpJqTkhRbNozA/Z06NabT9EtjqXfBcdN8s3wccs1rjW9hKJE8yVV4uc9Q8ZwGkzmtr
mJJicOuw3zcdC0nzd1otnUu9202tt4eyd+ykzwXLF4XZbTZ6H6+/9mXSQiihOWIS2omjcyvynFu6
0qTG4EK4HvJDRM4YxF969XPD8WWPq2+88MVVTm3yNWqrICCM99Os12UVZiUSSR78WthqN1aOUCI+
3d3vgJaGpGv70cr2uBG/VKYN/Dl7VjGSuf7SC9+at+Y+wgvTSpu3XmBWm1qPc45rlRLGQv5z0vW3
ehK5OFFs6hJZsTH8Sm9tBfm0EDIImIotOlEkT/NkPivbBsV4VF4NyiHYBm7KwthWWrvLQO7jDfIP
3pK6CGcEM25a81JBl2NVWjtD74524oZcOC2UhVrTcGMkjLL0Fp976Avx2gl1eSYjR4AeP+cyHCAy
o/dfeMqwuw4hD7m46e3a4cUcoi3uMQeStQyLHBlJTPkZnS587/9BkESlgEqVQ9nBMef1KsdK9abO
9d41Q7JtNTn3XgOcPtjqQbzS/l5aQgZhWGAHuJ/N+4qZitblmHq9S4keX4TEldg5shye6mnYRzmC
rL15bINhJeNYqJKqgBVkm3Xk8Jbz2kLlZBFaBhZKwfpvr7OYxHhf4l8TBPk3ZFbOufUd+y83sfxD
kDofegU8i2K/XN8/S0EDxISIWTQmLpKQqaxDX8/x4PATjKdyzHEN7S4EUO1VHd5d0q4x14oqi/Ot
A2kQO1bs2ferSkWjFpEg3rsn9fXpzRZGjWXxU6SjOoekoNDEhbx9/T0Xkm1V5YDXkD6zcdydH/Jo
sWo9jfjeVZzUtTsg5L5SHz0Ir2h2Iay3t+NiiwLVGf8nfxOq9en6AyxNtEmGSc7HElNffbnfHMVt
Z9UmsFC2sNcd5W3BsTRmwR4dKNe8HXptZe8uBSjqig6ZFdiKi7g4aUbdVHZLgCoDfNTabRypd5b8
MUgpytBwuf5yC7V2ZhcxEc3k6KPpP0skTRj9cmvIbNdhPNildSx/K5P5nRpuOw77ETGG0nnqTXXl
pL+YVEfsVyp03NJlDL3F799OapjTtspBHFWKsi1DEyZOz10RfQxfQID6HX2vP33T1yExL1aZW50L
4/shjd4PW62ErgQsAnGItDpI+XCLad99So9BaO16JRRG7JZTIW71YWX4i+/K8ERD7u2ixcPZ8354
COdyYPaUByS53KIH9bXEtAM7vpLDeFuY6V/jUP/ABPvRtg9xKn325PiXXipbpFeQokSeNEyGz2iU
rxxQr5eVd3dZ8VykHg7YShBv8/JFLZlxTxwBw6M6v4JE+oA6BjSSoxF48laX0Bcc1Aa/tBB8t2Pn
W1QPMzV6yIRO7+cgOTjJJ3R7z3YfPKmO/NOSvXRbKs1dZGnHkBaeJ3PSTY7WoaGt34D+PgSedYNe
wI7zcq1/szTJjowKj6jDICg6i1CtH+l90gBaqKN+20J0ndIJFnq/H+TENYp+LTYtj2eJ6ptIp+bX
sEavzFGW8cLFSfeurHo0j7/nwQfRLRdN0kxBjha5zSx5ScJoN9jODkV2t6oT6Cv+i2nanxJTWclw
LuunfFFyZ5nshnYmdPj3K80Px9pqIXW6sfyCJ7Ts7NUoPfP0t1D1cW06NH6711GnNFFly3CtLdud
AsZyu7LiL9JM8RywuqmM0aS5CNxSZ4zIjNI8L0LlrPTqpqjTO+DkPwimO68cYWJ2qP+FX+vW/tjV
gtaI+Fm6Er5Vkc3OFzgYBhkmiA6aY77vtabtesUQWE4tubXzaYum4tkY94XsZxtIwR/b3n8Oneqm
8VGULaSnwuTcphAPU3vXDPRpuIC0aIOblvPccesfZPMZQ4y779HkfYQWADXGXslsXi3tZw8tsA+c
sUzfJfrEGNKikELmjjrCLWSrYWOEyKLr4ecKThJyI5kgGdDwo0mL+DKgv8jBm0KvTwE5fSMBCxjs
s1ak3wx+WeUtQkND6CaStasmTNPwiH10Og5Pquorn10EstmjU5egMsGmANo5Lwz4WlHYekJDEL3D
LcLcXy1lJynFndGYG62Jv8KYPeFEjtN0ukVK96XSV7E7l49gycB3BXSA8gQXjPc7AB1Wx7ByW9Tn
pI9qw4ENuchr8e7q+x+wElEcOSNBPWQoeMq0DYO1Aq0Y4P0ckJdRJiCcKlSh5xmi2amSlmp0CMNR
/wAN25mys+H193H/2caXoM7JVQdXj8xf1yf/8lhlXDY/CZoiFvvsjGsCq9YxyxvdQEWUGhKjFEjn
2PzRYMkoqt/auApBXXxVQFmUYJFguGhzNT2Kt5ke0eAL1J+NOpztUn7SvewxGPOvhbzNp/4BR+zj
aCrBylK7jL6Wypgm2mtcJak/vv/M+oALNOw8pH65vyG2sEMx+6Cg1YFg8yYElnZ9ci/rfpyP4jVZ
3ZwxxvwI9/zCG4EiTpBevV8NR6UOOzzH3XWLTo2zBSfdIl4aBfGT1nNoN80v7t7fVx5icb5JhQkM
FitrvrZRNW57O4XHVMCEMT1rhz32eWycZ+POg2pXx80pvzWK+Pn6uGLlzFc0ZypYHKG2AXj2/VyP
kiIZmmeNblsRtOliNqq1S63vIA/210e6TElFGgISxxBXK8ab5YYjIs2JLNrWvQd21aqBm1hO8SPT
H3IT7jaqCJ3k2nnwla//9frYCytKRhxN08gRWVnzwr7vxc3QTOxbjB/cUaNl35DFKH/JQOCU0jxe
H00cxBdz6pA8AHLioJ5HCQmZQUl3OFF0wFSC/YBq8DGt21tn8M6ic0gmedeuYdqWYgThkRYCS/jy
4qhl0TApEzEiwrMusZSfmaR+h28FAuxT4SluXeyjvv4SDMnRHCTXH7xd04N+GzryuSdVwZkKjeht
Kzt/vp1p+5qUkpl5RZkXLWKpzhCp61/tRG57pLL7Hj56eW+QrrftWhVsafIBcXC2IhND/XO2yoJO
Q2Y3o21nCSMIiLC4bSG2j4cqVkCGs4nl4FQCs7n+yZdiCD1kLiCqQMzTQXi/jwZWsyxLrDBTj26m
sDlJeYDyBBr+oSG4JqgYRd5Rh9O8KafyUW5i2gfhymZe2mIAZsjOyInETpu9fEpLsPQaTCsazMKM
1P9doXo+Bk/pGO0tbS9nwS6OTGjxpvpzZQIW5p2io0H0onGgXZRbx4i6UB1FLPowxl7c32vDcBgg
XdXWve9ox8QcfuDS+llA6700+ZaXze9BRqOicfhG0xl+/snvjbM5PAo20MrTXRTOBOaAWhJoCcXR
uJu+/zyoYEJLdFiD4M2OVbHpu/h3x4G6GQGIDFZxk4bSRjUlWnzZCJjGCd3rT7AQgQCLaNzJ6e0B
gZyd4HIFIdLMWzqrqXyfWvavPqadP+051nfxJK0shIWoTqJAXQWUqQxAf7YasdIbdEQuiXe6+dEw
mlMSD/dSpHxTI2WtaqZeRju6VdSORHiFqDAbKwBP3dcKYzXKY6EFuCpMB18Nb4qUvo0JmHqyXS2x
tkH1EZQnZiIrSdnSwoN+5xDX4RqCVXv/aaMizNEE4ipbl/oxoKqOKvRhSlhl0ODjerhvMDWmrXH9
ey6MqoKgp1JI8Qo862ynYegT2lIBf2xI6wcsSHvjgyb5e8fvbwf1q9fGyKY6K7eHpe39Sq2jicI/
F4tI8mtgjGU7uEHk37WKd/YDlJE65H7wslZOnvJswhJHTynb/IO3hS1ApZv47diz+zf6SF1XBfSS
NIzApvbLUNxMGb6rKDUKVZUA0sQ/S0GpdsPGgcdBuj9PGDy91SZJ48v6yUaKpxOC5i9d2+0UHdVI
hCE/t5O0hctwuv6yCwepSh0JkBkLmkNktlV7pcLqCHF8tPgQE9W0G41iejHZH5QJ9/cYRVAMw64P
ufxlAVzYgktDgWPWulFMJEcqtN3dGBswT/aRtbNf0JjeakAPqwbiXqTvtfBXrAVP14defNs3I8/e
dtDkVCpMImPEBTSaPtt06PJyWycGApbyJvfWQCYLkZBqL6sIjigd3nm8QCos9cyeFrfR9VRR2hsj
r/fGVO0jk5NCW8mrFyIhNX0bEAGgCiCTs30ajhWyf5ZAtBgoIw4g9sB0otLhYeF3fSJfl+Ms7aMM
iNSdiWoW9tWzQBQOgYHnFwCxRg4PcjBOWyh20w4j6MNQhb0rV+ONp6iCPjecDUv4SKg3iFnBAMV/
TWmLvwbUXIwCZYZ4RDwpn/64SUZSCmIQtBt3K+5Xs1DdGUqcoTfGt1YRloX5D/r8gJHXBm7wHq7o
SmReXNUCSURbDhQxMoDvQ3OHT1SSCDiRHyFNYqTnSc6+RX2GE8t5MGnMBvt6+jQNXKquf4ulRS2E
UkzEAoEwz5Ecqp2WVo46DK70WD5Rhh4IG+EEmMEs8Tbs9zU8q+tDLh0IBvMLFBM7CcOZv+uEG4vn
wDxFf2GjjkBiioOFTV82fhuEVUg5HVPImtcHXXpPE9o5VE2FUu+8LoCSf4k4G6FKQ/BOsROkdooH
4TWQqd4Wx617iw98fcjFjyqASlSBTP2yhFWVDaYVBvu3iUFFY3yGLOuN1FKMGT4rfo08D1Q73DyN
wl4ZemmKAWeB+6XOzkVnlsQhPRaheuQMhKn4YDbgVHHn6oDaBjhDdNGXCUcaz1jpaCwFEHoo8OWQ
FaDYOI+PRY2RVcigXRHeiMIv6Q52IBr+i3/cYmX5cHWAevpKWpzXPQZUrnCiY6g+B9sMoiozpo1P
rQXXrJWovziVDMSNH4okiMP3OzOp+j4aRjaIgArI8EaRmbsVV8MR91Amn6/nf0EI8nll8YgYOI+R
3AL/Z1zx+zf9Ib9I5QmNFRZsdEboWjKRq8LUToseRp1tkwItzW5H6L5I/K4WehZ3CywcskUVTuj8
jtZEmhzZMgXqskvPDp51NZp7MdJJQfus4i/Y0mlded+Fqg6zyy7hSroAS+g6vCC6ltO1G2F1Fkp4
kGIfTYrqIUHHPbC0Ewz9Xe1l37TiH6WLFK/BC4h7AFHp/WRPca1KVldRNcTVp4r2eWAecAs+xKfU
TrYtzp/RHUTTlbvWJY1CLGO6NQCH4TldFIo1KenaIANBVmgYowgLxXGyph1uia6GdLon0Vlv1Tsj
VX8adCv8oD0NCfpM/Hlss2pTj96h65O7fghcu0e2jctLtS0sHSd6xdvr7RoTd2ldwEuisMqygPMy
m6egLEc1gXjkWtZ0KHz5YEyp2039Iawwj7ZcVV0jYi6OSNdQ4Kot0QZ//2V80OyO06qDK7f+Xpm8
XQabviETMLpvOoNn4RptYSnromLu8GFotr/6X7zdeLU21F5gYgEdwbzUK/leqVMX0aKXIFSO3uoi
WHxBBFlkUF+gCOfNfVvXpr7Xe2rhoXHTNu0JJ/kzElYP2G9m8c43y5U8b/H92GGMRWsM/s77Ga2a
ybHChPernLvKc7Zq2m6FOEM2PSTTGkhyKXqSUKJvIlRvLiD6VJMjqEAsGAwadpXSnCriWGR+r2sV
KA6eS9beUNYO3qVBxeIUjW4aSPPTwUMaP/Lbii9oQEtX/ecAKyc5loVP3y7PHBTv1Cc0D/fXQ9ji
sJTv+Iq0PQhi7yfW8Gg71gHDpmO4C8v4CZeEl6AfD4Iln8XJN4glZuqdro+6VE+jrewQSui10OSb
HbvTGCEjrzBs2KrbosY0+EcyfVBUGIOw1CEv0vXo8Ev1zGrbrCnMLa1eh4RK1ymecL+fvXNWZnGU
odzqFj/7ydj3uk8ocCgag52M+202rLHylybZARRCq57W7kW/uUgTXW1etTcB3VaYfhTRkeIObuza
TSp9HGJUD41/lJ5TG5K5FbGuzHn2CHwDHrQPLFMZm1OkQnEBZZzmUECDxJ2QjoyS5Jti/06n5M97
yGTKb4YW2/lNHhCndSONHTOMnQjSO5uarYplQkCkTayYr23udHRyyIMwP48lfxdBvVtZYiLHmeci
NCJAe9H2MS4EozCCxO830Hh9eWIY7cbw0hPXbetbLBgWZLbVR+QOH6VV9vViDk1FXNCPhFTVPKkc
9aqBJgYyNLfuY/T4Ns3wqWrlz2VVngBkoCEebp0cUxvC5+eV1xaXvIvXBlNPN1FbQgYVConB5AP9
GL0P2Zg9CnaRSP182fuoFJ/p5z5EwdZD0hR1VbbnrzGs4SNUK2tgYZMRqQX26rWGNs9O8DM0Yq8Z
gEIb3W1f0ylJs3Pme8fSwfaLHn1RrmGwFnJ5hiQlEs0uqJPikd6sOtlRyxLsCgk2+cYQe2cHg6Hm
PsJ7emWSF/I+qpFQSEQLSL4QWkA31XHSikqdjCF3jX2BDE1Tr7FCQPIET5KDihuyibhB0kYr83oJ
YyTvkhHIVEUjiKLd7JYfOhLkrELhLXVvWyIICvRsM6ApXMi/h8F+ccZfeOKcsAF/Bi311HTF3rN/
XJ+AxZmmCCJQUULjZLa/HTNSJqpcgK+V4AuCOk5yl3fxvS5pf10faHEViaYpuho6Z+PsnGhSW0Hz
nBiW6x6uNxRk5Q5nYWWM3bqJKLFYKDWbAAivDzsP2AIGIdIbfgqs9fxURDdatb0RuUIplA+iuuGZ
4F6SDtXleFso2Nkj3CSTYl0f9uJY/Htci668hazThUhRKhst8t8yahFNuPMFXz4Mtj7mt3oJEMpE
Xqd8kRB6Rz0XknRQG2uLax49xAPYlFY4lRGRceZZSCX38CI7DeHyFDh3fp/jYSNJIfaxiNlFL+Yp
Q8FZKUFoxUR0RdgiPZmgCK7Pw/yrvz4FTwB6kwV2UWqrQlmV7BDRjNLsdxIo4YQjopJxnar7k4IE
fEnl5fqQFzH7dUyIMXhPgLxGyuB98Oi1qHbQyOyw7w1vBGZ1NLbYF9/S2MGC+2hHH/kuG0v50wTs
73EdylhsIxkux/txpxGTy0ZlxgeELHCw3U0NN0YN4XLPuxdifjYiVNyVDtffd76DX4eFecUiNymi
KWIHvImVvVf6mQVi01Ur40bIGbZZ/dDUP4JWXWtriDd4eyKJoShEwOxkpMsSixrhU1kmI6ovauo6
ireJWrxeI+dFUE5z9VeOsWUao9qkVw9aX5/jcrV2O4/Xfz8CxH/kRSEezWu3UhNXlYaltZv98uP+
KAau0MyHAfSith/UAnnYXL/Tgk/XJ/kiVr+OS4kSkItGTv+q5/pmllmmaPpWoIL9GLdfYZqQlHTO
krPcfJ2QyKVdsJURcDRoaJtYJFMq3XI/WNnVS9GMm+H/PMUsWseq3QWRigmwINW/shnK6ZDjt5Pn
keuDkRCifQI6t/L2i7NOeYJUkFz7InjjFz0W2lD1roieMUBUoRtWDTq4mwbl2fiWHtcmkAZs3bKV
RbfwyhodSyp7dCEuayNyIdV9bADaNGRMuBqUMcMtJhHa0TFfjCjYkLis1ILEJM5WOSMKHBcQLkBs
s+RjsuqYjDDo3WQEVDXpd33LnUraTZazs8K1cLU4GgpDpsKQujO/gLckf5JX0HUQooiIk1MjRbMj
O5fyp8JZI68uTiZoUPTMCIwQcN7HijZUi8D3CY2t2p4Eb7Bs/N2A8QKoAOQ/kTv1yi928qdqjGwe
0jkSd3wzURGbZ9FKbtPDK5EgFwjdWDFOdY5ONc4Pf75MAVSIwjNYGcSSZs25SFKa/+LsvHbjRtp1
fUUEmMMpmx3UkmVLlmVbJ4Qjc868+vWUBnv/ajaXuObHYAYDGHA1yaqvvvAGa5bNHl8u3C4ELQMF
ncqKzgku4dgM7xHD39WSxCNLG7fO6ptFpklniL/CM/KneC7KxPkn+PvdixCISovsDs5axsMmNjyC
aEtQc+V2ZYLBLY+wB/275dxVcgKpB/w3eIL1Di/53EZPuE/cwGsS2Fnnv8oqhCQadT5qfXCbFu3o
jGy2QBF78Fqt3xtF4Qp8VhUVn+LxrtWPZagchahnxE1vJRhVk2C4xSmvrI2J1eqTv/kdi7sW+XbE
3tX0H9ZEnn/TxudQCQ5x+zzm3hBvjn21tZjwOlYwkHq46gPGmNGUiskpxWbiVvQBe4ADAsqd7CTF
+IRR3K4NsyPeRZ6QpfLr9EuC98PG/l65f4FzM3cWMgfXyLG+HAIDrggWQnF0zI1+79vGLsQgVi0k
bzYwicOVJyK7Rri4goiE/9T7v2Btl0NTsemGgqmgHFzED86xY/akcxYskQCnpF6h+G52svI1QjI2
JYfP7a3osbaogNIDxxENtWX0sMtAr/K56z1NaXeiIAypGOzjpLF6Bnj4QzLMGznV1YhYRCwEssFI
GahTkklePuisVthf9dw6jCc/TQW1WH2qYtWVIiFk/zTWn2nn71K08FLrBhU+VzbHI5oQ+9Cy3aD+
YNezB0lpY9dfUbFefxYMVbJpYLDgxy5/lp1l4CIjo/dyPLxC+6ZSP3bxrd73bllCXaWiwZUdRqPQ
RHr/y68dOO0/Ky/50HIRK6kZkdyKqakguVfBHz/6GaovAQ0+qd6sX1ZSDj4Ao2+E8plKL7damCsR
si8j9Uukn7ThVuiOdQPl07B32vDRn76i9eJ22dZsb+0+pteEawfKVoItdPmK9TSIhjrrey/sQHAj
qSVAHhEpVe23j0riH95/r6vLmToKTZxoUSddLud38agOY9vD4jd2mtTtCmTXHPXBwHys7Lb64aur
Qfk1wHeSyi+xy0lQZyoWj72XxeFRwiR2NtQz+lOgeUk+FOfx/YdbO7lir4KhFf9ZfkNrqgp1ytg0
ec/0GeKtmGVM7XcIA64EbyIwUBcst/rvq6cE8L8IUwRJ4sblO8WIqJaMQenBeh0C7clH+CT87YQG
ZS7GZt0Ohb2jrB/HxtmAFqyVnigmCngbAGoYqosmR+c7NQp0nM9Bpu+u6KfYRw+ObsMc+3fay9jU
nt7qu8reEhFYOZ6k5fTLAHUiei0vMh/yG13LG5QAMSVyE0wGJYRhGxl7zUlx20Y/CwbA+x93ZS/x
TWmCUxIIiW1xZb6piOyqjWwVS2rPUKodlmTUn/E+bO8SyfR8fevuW9lKoJK5ecGXAVpdBuQ80Mem
zQ2sfySGcCHAcJFexLjYoZOlHRmW7Tol3XjE1UXRtaHgQleFJP3yEa0uySYHtJf3wbLaPQYie2x9
MCSWPJxtdrFUHX6//07XNhAjsddZBgM5OgmXK9ZWP49kNpjHzDe9+VNgcEOuEi0sEON6iuWnzhqO
oL3+m2UBezFGAfh/FWz9QMchMuDEyD0RiCm4ADX4Q3o3xl+l9FYYdInRI+ZCDxsriwdaFFvoPTJA
UrDDU6/0TZ3YbqXWJiIp6uwJ3eza99ShP9I+uJniO9tpXOd721fHNtlC/6/FCeoOIXvPLS9fxV6U
o+05l/m8QrlGJLN9YlCWfHWkbA/DHm7aSKX5FIMiRJ303wd+nUYK7VBLBey1RGpKrTaqtY4dZFYn
e0XLz9ywt4gp9yoQmWRLpGd1Y9F9teE5CKbk8lqzE7zyxrCkPoFRXAaOZwdAqGFEKfPHOPkN00KJ
puM8bPKb1z4wE3tL3DiG4Btf7mhj6ocAji9s/ELaOwFuGxhTJUDYgDa4zOyFnrcQAhRBykLFbWN/
raQR2OEJwSbAVzz/4i6gZzGaUo3FKdDgnbjxogHEFwm8EX4FY4LknoFiZLCHLLnRRlhrGV0sLWL2
mwCpYlIWlkBScStDnK1ud479fegK12iQVW6r8yjfmKDs7OLQkeFo3a0OZ2/j8UW2sjxelGq47wCT
vRYRn5yuqnQ9Y5chR2UiEVBI+bGPDjoi2rg+g+vxwuwsECY4QZ3Nyv7SFf6NXWwNatciqRDSRvWD
Vjydyst3ocDH6ku96Lw07h8Kqz/gaHYap5PtzDsh34x/I86R5dbjr319ZEK5MAC4XAOTR01L0txp
O6QA1bO8i+QO3u/fosGS1MFshWMvh+3NnGyFcZG1LV47W53mPx5hMF+XphpAmxJwal3nxZ1xajWY
DBBIK/NzEJinKHJb9vyPzGx3Y5OeMnmrI7x22C+WX+w8rS2wejSx1ZkS4yyXgKPhdThA8OT64Awf
p45LrGtcbGu3LpKV/cbKYpIk+sPaEqGTlI5VDg0NswjgQZlD9uSinCFvVHshihYl6LRiYQlobR+V
T8PnTHqQ5i1WuNhMy7cvZj00w2GRsOsvN1sa9dGMKVznjfEP2/4bYkmVZTQkNqOLeI9XC6lCIp0u
DEPExXu2o0FOsGrF+Z3PLMThfT86Nwg0qTjQi0OFT+wWe2xtawnLMBXsMqdpicqW8lomI4mx8yvD
vTEarpCWgQF+6if7afg2YrMZYhbpDnF8In/7vBFQVk4UkivY+YmaBXe/xUG2E7R905SDjIPlHr33
YHIei6KB4VwhToU+tF3zP5I27QZzc/GVKALAhWwBggNl+bKeqBFWS5Oexas+/BY2/aGT4u9jlD9Y
lfMo0MNtku/72XdlKf/kO+1tljl3Sm25wazQrjbwtMCy0tHrndY9Itq3FW6uU2J6cJBMICOIiu5q
P1SBPvS133gmn8HWdxZ6pUkTHn38ErowxJzQ+Ny3+YvvQ3YxbUzmcv7sV5nO920gPYvwy4hloyi5
3qSkzUJsiRER3L5lzSdD9c5GTcXYr/jeEQSGcDigSBRkL6qVYHCebMWA1QXBjoJTEU3JJUVimNij
jjJiPi0/Rcp363PfGK5ANhr5Q6/uhEQdyYc3u2DtXWbAKGCJgXDvxtGpC4BScD9u7NrrsCRKh//8
pMWuVRhnR3iCNjhy6rB0sfVTO2pf5Acqw7Xxt8qa6obS/zHAaML8FocoggBqSM3stPFLrs8PoGHR
DOcOYGR3BShMZqU0WwWn9tLAbb5AKa/DNpVf0aC5EiHpU5Q3jR/tCaKHjbWvUzGxtgbGVRQz/HsZ
F9t8NqW2VWsvzT8a8qeuv0ORQLEPdaSQGyCuFt7l0R/J2aKJXx9bFKjp5ZB4QlO/auAFoL/1dG5r
z3Fi10KOtC7ojtU8f/+xEo5BAaXc8LDxtNfbkFUZ13EdMXa48lYDA2YqjZ7Vnh39463WZiBdgYUP
2iHRToY/u5aOFw+74P+RDgYEHTQHV/eecF5BRAjCvdZuXU8r2ADaA4LGDnAL1OUSAqnLEnw1P6g9
ieSzymgmY4/ZYps09sFZFD4mYV2saxXJ6XVKY33feDnXB4ICBjQVNGvC1NVcfmolY1IjXKAtYF1R
C8/iHCNTUryIn5Ihe9ErmIBGhuvTyRd5koB2SfmmTpqooC9vUAOYK/ZzBCaSc2ORnjtJ3Q4NPqNe
LDNWbZ7q9AeC1wxYK7cVouCB2xKyPsdYhzvf2T3vv4breM3qREQhFUGAWCKbVLlL/TKxay80AZbR
2ERNdKzvLS13I6AS7y/2iju4elZkwLnAgHQBN7o8fqmcBOUURQ1bv37lYxQ6kyjQa3YwHcXnd5Sz
9KEOaGvUqGmnJ8VK79BR3wqG1+mRATlRgBRoyjHjXPwO25j0opjgH76EyfxJgmdbIKlQWwCbUewU
TkMCReDAjxIpjIWGc+9L+z5lmNV5fzdeisjFFi+FX0H/SCBWcbtZbAA7N7LET4LK0+hoA0V2m3sF
mGiWPtvBH6tM3KKq3JRqsbwJOkT0Med2403Tj+ukilfy5leIWPKmVBt6ift3ov5ourspTUDovvTT
Izvzc42kbv5Q20A9JcOT9NjL+mZjG67ER0F9A8BB8xBFCnFY36w+5b4y94pVQrGud6Llo4c4czFG
yyIDu12+zdgffPXL+69+dVWdIZ6J7BQdNfFO3qyaTUGcF61RemF0TEeUdvj4QgRMOPrUEBwlJGtr
c2Oav1IU026hscWCYo61hCXZZY/7dUfss61v1Sn4GSVeFJ6dfnKjukR47PdUnpL5McF0rFOsjRe9
dgRBg9GK4D6CibwsT7h/jEDSSm5fGwQYdcn4ZOgv4goQ9eDUML0rsTlJXwYG8ZOJ3KtQMqdoe//V
r74F9jqgP6Lw9Q0wABqPtDitX4E0YojX9rucWxjeyU6oBwuQmLggxSAPHXmvRCMzrrca5a/dxOXh
g1/DIEnnRroSiIqdNDedMaq9QtGx8DqXAFgAMuefyvijBbve9E8WVuSJ5ILTRI32OUmaXTbdty+m
tBs0rH+jpzIdAb5sfamVy5tUWvh7gPolSIk06s3mHHWsv20o1J7DYKKZX9TjbCuMOV9IW2sU0Da+
x8pFIBJEQQgkT+EqulyOEbo0lEpReUNffUycmfGEDLQ4ra2f6qT/mmcDM8d/7miRI2TcRI2aU26M
eymx7rJiIqny6ZoMytZPW0kYX8nNvENKC6qKy5+W220pZ6NaebU2H4cBN0nOqGh8SxEN0yLAlRkS
Tu8O5haX/ErHDDKSGIKiHQY8VpjQXS6tdJU1j+pc0dnHafopLiDwldwEdGkn5NxE4TnqQlYu3jl0
NMRmjRv09cLgJi8fNz7RynsQbVqRJwB2oP69/DGjM4G0rMzSm7BNH9LPczO6qaKebX267wJ6e6CP
oiq/M40twugVT4r3ICYO6DML1YQr2lFdTFhCtcRn1Uo9+MgoQp5TnJBCDDCAGgjTVBljWixGPAHe
odG9swpwNeOjZiZ7kyTTQqu6+ykFppel/W1dDS7do62gsnKvE1EEL4qUUuiiX74h0ttGhShXeg5k
F2ZcrtYMbhiACLA/tZ20n3Scb6TCk6P73qxvpgnCfEQjFI/QmInRpGtbHdCVLPPiF4kr6M0pNqMR
XfDJ5oqB0evQ+8GyxE7PufNiUv200KhEwBPvimM9mS8NyadS/Df7GBIQeEHwXJTdy31cy3Gm+RG3
e1t/m8sHqfWS/kVo4DVEkrFvd2Ini68moLiVlGKNQx4U0sZQtkqwtW9EVwqJE/YxUKXFkZIHP0ti
Oay8Vk+4dZ0vNUlvnOb3RfcRD5obeYy+il8y9caui14Ejsb281crA8G5DDb74+LYLK4AKLPcxQRa
yDtLI4nJiIZwLhLOOALBbbTLbFgsqeozBzkiDIfsN3K65t/edCK3xJlmo0pbifN056nOCL2UIctu
Vkf6rQwpp1ooCPe6zkjYcCuoHkjd7vVE88JNntTa5cvFgjwdbWEdAqSoSd7sykY3TWnWtPLV8dix
flhBsxOQ3QGjqLI2d3aZorFwN4TFwVaqG97mrq43yMorABM46LQAQApjun4VW/tsrtEgdQqvlCG9
x8ewi73KnWZCKfC7xnyqYdgwFNglJmmZ3u0FgFhoPPgxppPR7zLrbhS/3bptVk4sP0swTnA1udba
bZhtQjwNOLF5e9NaX+g2nhHYx+eE29Chu0eXoi0jb+y+9Lr6SntinuNuB921ryRwN2xKgSC4YszX
KMWMUlKXHiaoO61td5KVHZvjVCenQm/3ZfdYArXJcfVKsJSKmLVveZCv1en8BMaTbBY8zrTFRlHn
YiTZT0tPV3u3zrOTyNRmTGrHCnEoOGZmJFGXSoeo7u6F3XIJkeH9a28lXtDmhIVJni7mCeLP3+xV
p6DdWeZR6cmFQKJ0r770o9Ts1GkL47ZyFC+WWiQaWtFbvpWylNN9rYPggwDcCPljZwj2eUBAnL/+
22fDw4HJJ8cASCE9sctnS9TOmqBuFp5ogwkaqKpIB1TEMdfbOG3Xb1GsJOI/1GEBtLlcKep1Oest
o3i1qQCcKeZ/sL13Urx1gFZXelVdp5iDcrLcMlKZJEXbFV5OEAlV9TzN4P7pzuvDVvNiZcrDU4kO
EvMtRLOWJp2pXuppk0+FN6CtST7WjMHRNtJzCRzN59IQA11m+W5hSe77X25z6cW2NMcIyZluKLym
qV8ZvHNB870GHyf/MEbdbbTULRRnFxAyNpYW2/DywuKpYbQIXzLct4zFG65KI1b6qixwHK+aQzvR
rrIqNxuBM99asbNX7PuhPSZ1f29ghi5wTXaUnbKMbiNOkhvX10qIYJ4pYNvcYUDUl04OsgS+acCg
1QOs0Y7oSrfZnRQdO1TJRUWpl5KXGsiqCHhVhXH15jhINGuWr4NmskCqQSfgOF1u7aRIW9vvfA7R
+NmheV1NnFhukDh50qMUKCzDIeiJJdFq6LbUW9Z2O/5X4ioV23AJyjFCvSgzNKm9OuEE66TE1Kl0
E12ZA7bx3cV3XT4oqHUSJwGWZ5y/eNAkdAYVNCZ61pTL7HqpOQs+U4PxN10ZkUj6KD7XCtHK3ilU
RGO8ASa4elxVAw9IHSYYMJSnizAycQVAqgKKk/TBPuQli8YBI3yFAuD9p73qiomVEADAHgOWvLZs
0Zmp1RVabOZeY8hHrEk+6QHePuoWROGqBcQyQi0FVIiCztCyHSKPDOvGjGXGkVllmN9Epr1LUa7q
ZedOgGIqtMO0eAvzeF1YinXpA6Hyiav41d0+NEEZVo2Ve5mkn819UTZMiLtdZEr7kNRbou2u4uhT
pfEOGabzEHa3ZPD7UO1w4t6all/de+LHwJpHjhP8Jfo8lxtLCqGRmZKUe3nwyYEllhOsgxwVcTfL
Hv4PKdbat3273uLa6zMKlcDxefjmEQVM1+Z4gpjwKn86yglPzVG1mtZ1sv1rXSsGY2G0d5K9Vmxs
s+ski2en/Q06Av4Au2Bx51daUSC4Shw3Yt0VZix5zupaGz8o01zgX5aerCk9zSnUkLJXPk19eJvK
6OUX8Zb46NrhMojpNGLZ9+yMy89Qx3VOO4qbM6ZibfJoL2xsQ856X+gbj72x1LLtD/Zl0lHRLdja
uHQ08a5jACV63fFmPnDlFmeLNwxam0eiv301rq9yxJ3ipi7oHaAPl2EGw8Zq8/yHPCGIoOefo6R6
JLBgZas9p1Zr7/xvyTR9y0D3z6G0s8xwo/9/dYGKX4QrK50CAYyyFzdGqPiOMedcWbJk7AQ0qevi
71Nn/Z4LrNWxeHo/lK3vMaYeotMpdEYW63Vhk8ddH3NJqBzzLtqXLQrJOLShabCvuDiGgi43e89x
PuddsO9N9IW24KPXFzVPjQAX3RuQfqSbi+sjgoBj+iZpgyS9CKaVXx+acXZFFLcRGjJRU/Kz3A2M
O2NEXkH5vPEWrtpXyLgxfIWahObvtYdpk0SFgU1lAQa5uylRIhkby3fnIgaE59/r/seOIVjta14Q
zs/vr33d5gVXiYQNWlUszjhUnIc3RYTKGEUqej/zmvoXrjG0LsnsQUtMwXBQpf4QC66Q3B1SSEqC
IUUzBuj9XlAZ874DDcY0iINI9+vUVy9ZYLrF8Of933iNxXz9jWjeAZ8WG3MxA0loUI85hgCeaHEK
KXHZgWkInkRq6MRL+k6YuQrerm4kWN5shYS1/YGWOaJ7Av4qzsflO0rnorKblnc0Rl+whnJFk1NY
v8Vzd0hgN6iI76E+fgz88CjbD1KdHd5/A+IYXOQ3vACGQGSRVCpEDO3yB7RhMiWlYfEDtGrHTPJB
xzpRw77p/WVWH/TtOosXrU5RILdiHXoM5Tyg1ASpZmC8MPg0DZNd4+CRHblOSpAX7QZl675d/dSi
9cEI1MSXeklC1EA8hGGpM2dhvFfti3TfaYcWnb/WJp2jmRxmvwdzds1sy0l4JfAz6YIiDZGU17xE
IVatofcGnnrUtcpBHsJTmhheSx6S18lG73Mlq2C+jr6yUNBkqrA4c6hPTyYhibgeyR9Fyz6gc0KF
xnHnuqedEeUbK75e1ssdZNNNEtA3NIDUxZed/XmywgorHbUqdggL03VNdlaPMA3aijHQV5XWqpgz
6wqexYFP4yQ6C0g5qGcx4o90hMb1jXptJcXkPfznRy2i/6yHBQUQ282ni9SM3a6ZnkKO9IgvzCvs
FPl6p9pY9Lo+5TC9XXXx9rWkzIxZvIpCzl3DBnBEOT5/VbJviT+5cGDdeC5du93QGl5fl0wSjR46
RlfoniRPFGyBkRyo5JdcMU4mJaigC+gDprAMJnz9ubdDOC9bmJLVGA/fBclFmv8gOhbv2az1zgwk
Vp6ZoQe84ByLbAwRfHJpR4FVTBBvh3ZnTaj1yBQTtbJr4xsTStVr2QQPuA/1kwH0oYl6BFjpijO4
eD/4XHmhkw1x8v/zKxffRdXbONE1SZge/mCqV8gndVTpEqCnFoGDYIjkG6rX3qhT4WaJzMzzeReM
ITJD/t63JAFeHaW/RXYr9qzgKc/xRna0lrDxE3XUKugRMyMWB/vNZVlO0B47I8q9Uti48TJn0LJ2
on4wMQEV5XQEUqVLU08AhYTXi0AwTSMnS+PkMSDKI2mj7vxfXpuQtqTHwLx48doyPcPZzk5yz/6C
wfZRNxlbAL0cyChBUokfKI62rPUHzLxkv/JS+H+zzHVthkcai67g6AWVuauN+8pIvrc2zcpB9vdq
u3HyxC+5jEEW5k/sfgx/RFtgEYPkUqusxNQiUo072suerhcHXfutO1vUnOv4ykKIXEN3wo752oVZ
yscRF9jIs1IZWd7Ok3HcC2N0MWuGBvNu8K2NzbuyM4Q0PeMjWi083ZJ8acSm3TEpwcTHzD5EwPYi
1fT6sDoG1RS5vuU/x6V+b0fd56TOHxzaIW0+nOQq3ElPU67g+7NF51sJ+aLxh8UNTRFUZpYkEjVv
wjFMMn6SxTBvkvdJGR6nuXy2e/0hHaWTKSenNESuCaEdRXUbpf7hh8HnQJV/BarrT7To7K1ce+XT
0E5AnYNrD5zRclJbIblTDNoQwdeN3BC7wE7Odsr42FatZ2R7XdpacPXLCIwrRSyfB+z55Zntemvs
4j6OPIILjL/ZzWwcNun7YfllxqCJYp8WR3jswTm1lrHXRXvUNPrfIMhpfATaQQk+WEO/lWtd53Qo
DxoowAtRAsrARVDuKCUk1ZBCZDPKs9zoX2NF/tVXX9sg3xdx+xRV1UHOijPOp8E0/AGP+91BGQnT
g19IBb8fe9dekjBvFCaOAlGxRMWDBGpQ/KSclGd2ZljfZ1JzZEO3bobBcVju9NLmXkySnal8/VLF
xc2sxrLbxEwbQjs/UjhuAUNXAhvUJ8S1acAgdUkvaPHhmLAM6AcjH1r0N6mMxqxQ76vUr3WCkEub
BJztrAY02qpuON3p/fxNd7CjKZR8L8XdzVD7Hxv9ptHsZ5NyupYBU0sadTXsB3qeiQraeQuAv7K9
wXdT0guvZoABi4/a9/Io94HNby61uw6P+76av0yKfx5UAOmR9quarLOSaX8dPXxIq/SkPSDdedvW
OcP46Xfb1OmumIYQpptx3PjGKxuO3wbACSIfxcxrlvDm8oq6ts0SxBG83lfuikj98FjJ6n0SjF8g
qXzVHKhPqEHhteapI94LcfQ9028GufqDdPJWa/yqM01/T0gSIajL6Ax02+W3TZHBjKQG2bg5db5E
TfiIQuezMEhrmo9Wrd3JcYqIPmJ+sv8ooFYbr0L89Yub6HVfgakD4nqVgKtG6sh5GeOEIGceokRI
IjFhVrG9YHiYRH8tlHOikFtTiQ9TFVD3JHe13f7sjHCLtX9d+/Mm6CJaBnUHBcii40dzFQZJGyBb
i2oCOs53vd3eNGb4GM/5J1mnBeCE93ZI5y2fpOeN9yD+8qv34DAjEhhXEohFXRkApZKZUKDehzyU
hUW8QJw2Ku4QSXcgEwsx45jqp8g45pq28RFWjgqobx18oXB1uZruY7kZm1Jm9fCBqeqC9G4uBtfJ
MVKJp/0AEbHZtIhfqS6p4OkjwKanp6sv+4h0uUu5QDneG2kaCF2UJMcLEgNoNZjcyoHHah1EN4Nd
ecqkjQdeqa5ZHYCSSHIt7HXEG3lzADs9M/9xc3VwWHFtv6xhOVi923eI+XYTRmWdidQu3hSKXP2Q
MyEWkTP/nzYiwXXZJfoYeJrTaxJok0Vg7Zt4lIzMHDzbLz4BdXkYwtaT/Xwf2PVZpfsGzBPAv1Fv
3DLXWClOPYMLxgkC4kKJe/kC6OBotSzZwyvQabZJMZNiX2YfErq6ARYdIFr+NmH0We3ISk3nsZ1R
MzUY3oTtn7xUd1KQ7vJGjTgKPf6w8XOV9j8NbbwXolrvH4213elgTyhkJoVc0CKQK1LVzbbk4Gtc
UxMRHYYoPvcISqQYraLracTJRky8br3yct6suMhTgKNoNbALZLR0AL503jpWDcxfNqBwkY7/6+fj
7gTIQTsNkvGy7We2pjRGGUKLMW6HhaqfCx3/zMyF431UTOdOJxa/v+La9n9FljPRpli5chVu42we
lBbdzqD5qSGG1CcKV3sEvbM/Zy9KQNqVqh+tsrjt9eKRudnf93+AeIGLYAeMm9Ewqi24LMjiA7w5
frYEn1vNUdSci+hMbnYbGIB3rPKUWsXh/aVWdg9FIsgpGF9gipeT/qzKmzmdUAa3ingnFBfwjNp3
puQldfUJ54E62kINr9T4EGhxSyN3o0tIrnv5dLI6zmE/8nYdGEspIyGruskTO9/1AZqOqLIrgXEq
ip9BkrSkGNLziDTbDucWlx3ujnR75xIHj8jUaK12rp/pxr4ugtYN7D///uUg2EMiIlqqVwO+MJ+6
EmWXwbOwtmCjnJRe+1DRegia5GzRa8+cf21GKaZ3pP8UZkhNqlcD4qB3MkkyiTylPh8pme+qVj+X
Y+ImfnoI9S0l6JUhJusBzRGFF0sumeWh3GLxm/ckGNpzHluHXG1vBrU9aChDFVN/H90Ywxcz2xW5
vEvxtVYk2Z0iCm8Y6BtRd+3SeyVW0zkXop9L/5a2tGX0rtMRaeYYHeriPtWemyB9GO0bLClAp6r7
SreOjtT+xFjm39f8ZDdkm+Zrs3NJJMBwyggKiwyjUOKzkOWYJfx66xu92SJKvGpZLs/3qx41uCyy
b2sxJCzHPioaIUVsJfknpxpva1Pf13b9RTQ7JLs/qE78GCvRSRvDG7XoP5Rt8NHghtWTQ5EWT1bj
3zcQ0Nr4dymnGyijlejOxkMs+58fZy/uXKCdYZ77A1K6Q7QP7e7gRxGoWgnEPAr+ebyRVorrafku
bOEgiGwxCfaS11kWBX2qCq2ZTIpf8aK+pe8gnW80n9ZCKu0OMBeIyEIZWmQ0cZ2WVTMiGUjXbbJ0
ZjEt81IgGIxn3w8aWystPi7yDWEWt2SLgisqWGCOiYuygbS1sfHq1mL3m2daDoCTgJpgKFmpL+Cj
oyg2KIjyaj1gDjprcPInlFvff7iVMSjOFaJRJcpveHeL4K1nJZPJBO02gV8RHbxCjXeG0h1i1TlW
cAjsv+P0qi+ZT4BouJurLZmX1R1Df0RI8dLeXOoiDRE5mxMjxyQicAAkfVS6/bab1No5AND6/5dZ
7JiuK/IW72UY6vSdu/BPlzyDh6KHeog2h0krea7QFoFaijopgOrFmauzIOxbC70cMeMQYHyLoVFa
SQdJ+9C2E/NcH9GRf6+Hyl1D0qjAo4NPe8Wdcjo0BsYe1Zoo6291zGPF2+ym7laL8hcpaj0nyHdS
r5/V3n7a2EgrrxfoOPEPoAT/LLMAKPB+7UcmjyxEJeASMKQUFNc+xS6z+4JO0mNc/q2T9KFxhq+Z
pXfQdNwhGv9I0nRLR+o51JNvoWpv1D4rn4I0k+6SgMIh1y+O95vcC51rq8pHCu6UAVvuTA+2dJci
u1DFxhO221bsu03Vb9w911tagKdJqRXkJqivFwlf4nd0YWJEqFSnP+jWs0qsn/J/PzdkmARbjboQ
xho6JpePZsTy6Eu63gF3fOyGR6dFdlD+mugbE7zrL8syIGHZT6J+Xbb5J0kD7asqnQciwW2k2i2L
X4xiy/FDVW490sqoSrQBiTmmKFMBtV0+U2Er5WDPFSrZU3wvpzX5YXc3Oj6ihr87i8ZZ4bht9KwC
3Hh/A1+HeRamc484AK1aFMsuF841qxr9HkGgrvRdUwJmNTuunh7SzfbiyvsUruQOqQnLKMuZfi/n
atCriJEUyk08+gACvzXFA4OxOss29uH1jYJZD5KowAPF2G+Jxa2LHGz47FBjJw5sn99ahlH2ILl2
d4qyCtusLaWVtQVxA0dggc4K0JLFaaPBrjZzwoJj8mIHH0fzexB6EBWFv038/P4XW9srKuLEPNYr
/UpeQOQ0Z9YxfrJbNIq/vdT+g9P9ztpzkhwq3FORZOu+v7/gdShhQ9K1IKJDCkGG83KLhFJK6g0Y
ytOr39H42CFVJeMV4J/8HF54+LfxN5KclZ0iiAbiIGiisBI/6E3sio2+TTMzQKopbpjMI2w+CqyS
f9TmG9io7z/dSiqA9gK6/HRpLZ2keXH0qklyyrJG+kvB1zh3kmNuRkip1yczo6iLD/5Ix90w9rNh
32ZRdz9+6PVP/81vgHBNVifQrMtY02aynakBMjJh9Di0d/3oH8NMPlqRfzTUzJ2d5CCX1kGektva
ZYajbgEkVsIAlEvmhKJLhRLBYgPrEn3IOo47r85zt0p/tuVzWD3OzDTff9K1Tys2E/cE1RGzsstP
m+u1plT+jPJUbe+CJruptS+KmRyyvDgUzef3F1spUIAu8lFBttB/vIKZ+WMejUamoVBTWzsVqmCg
PIz+6M7Ng1l9ymYNhe3vhU1TIvgO8zifs/2QD3vV/qXyBYbT4HzX1Wgj4r56Vl+WCshgEm2F1AJH
atkJqqPEMHM94v6Kz3mvuErwCaIEdhBPg//cqHdAVdxUQ8f+1Ldf5uElkA5d9c0vPmCz1skPZffw
3BeZO44HMzvKZetq0b0+bVZ31xMDXh6XA8pGggq/TOaSwci7BE86bzR+K8XwCDvkkAW/7cS69Z0R
OdTmdoasLNnPEw3D97/cSjy9WHuxTYZgakpl4q5IczE1bY9W3zBG/6K05WGEkBKkWyCV9RWRRqWL
xBx7SUPzrbmsOp/JNUavbs1QizaDGxXI2/Z3RoP1eyFv7IP1FQH7oj6CRNcy/9dq3e4d+KueHg5H
9uHcfcH89tij45yh/uGPf95/pythnHf6n/UWcW6K47oxa1TQ5pSA1ms7PO9AEs7IRcf74nfIAGLM
f7y/5tpdRdcbH1DUhxQyqUUob8nNZxi73Eoqtmfaz6zUbmQ/2Rn1L0nTDoO5N+QZjIt62lh4bfdq
oiIQOpoC7nsZaPQUhoKEmKWnkunKIJ3GUoYh9jcdAAeU6GGlPXNpImlqYea51YRZ+7baa9tTFHdX
0Da1SZuYbjarl7Frps+58iV0voK2bdP7WNvauyvNLyIKfU+4L+gqAfa4fNi87m0rV/PO68uPDpIl
Az2IRnkJtX1a3GTj0c95WDPcqf23mmHDUUvuJ+1m442v7S++NfL36IaSxy7e+JBosQwBpfOs8VOt
KruoiTBIhpb3nKg+jl26J5ePpokmd++mvix+EEQhBXW00jVPdle7AUS+bNrY9ms3GwppTF74bQyI
F+8mxTY18EuypUh5EgVQEneM1BVgtVvK6Ct9Pz4Dxmjwfyi5lGUPSAmlIO+ZtGJE+yv6K9gEKILH
CQRSmv7MFYvWy+THcdioQVc60WJd2MIU+XR4X6/BN/mSE6lNNAZc3mG/6wpsOAkeEJ1O6nCTm+fu
e/fLAGZXHCX5hU5oER1Ip5wnB6CBfA5Nb6v0vGbTAmvgwgCxRZZPvq9fbkcJ0pCEzmjnqdntGHjI
S3fFjPtAeJfm8imyPqlQoxrnp+nMhx6Wc2rfNkiz+VgEIkpaHuxNtIVY8erKpUepQGGlIl7WHi31
lY64EOmNmC0P2p05VncjcRBXt8bN4+xGlu8D5UsNTiY2MjeWsnOapq45Oxs322q6yd4QdSuSJ+gn
X76cJlTNlJKFlxOgOBk0nhwMzOEekzBz86JxsWr2DCnZ2dxBnVK72rkMNo7EVRJGlxI9Yy45IXhL
1Xn5E/BbZzCUTa1n6zq4B9bNOYp6spOZEGxU0dfPKxZDzIleBKcQt5PLxaagbYIKvTEvDz2JJpry
1Wn+VP7ZmVwl3Tdg00LXwhpaZxQmb7zs1zv04rsvFtcuF1cxlw8wIeFJlXMXPTxZiSsI3rU3hJ9n
68Mc7mjZ7mretnRAgSCSPwz2/n84O6/muJVzXf8V17qHN3I4te0LDCZxmElRIm9Q0pKInDN+/Xma
9j5Lg5niHO8q21U0JTXQ6PCFN5Spq6UPsr2ad5Ma4zX72sbDygpcSyXB8tGtLVb5DzUJV5Edw3BU
dpA7Nmp4X853VfucOA+dnLqdjnZzpbp98SxrmYtTxwoT51UepittLlfK9KBk68Bap/ar3sluRaht
oIE4aG6A1Rx2ApVrhhsI30H/EyMr10gslJ9Q43G7mN7hrs3uGtBBnx/iJ2c488XhJQjnMJFOyhC4
CmRSlLctlhZfBBNKqATnkweWgFY52hAcIJm5/nzM0zYlZGPuaBr1BCcwDhYrJJWkLo4l5ABFhVKg
/YXoEggNtwS/Sb2sSN5ixEym4DU0LiReZ96X3hRvTG8cDU1nMXSeJc7kFPaHOKKiBYLprzvvkqa7
1oqeRZdcgiuJCuhiQR4NuFiQcl6TuEdO4xVc0REMcrPFDg2KcM7PgYSjBdsCS28hwndhmk/OQDHN
aISKeg/Xs7wozjppkHNB8a6lEblWcMgK00WYdiUA2UJbTlbfUybfMFNPGVDhE8JT47CuLgUKZ+f8
t+dYxPa1PJZOofEc/gysFxNPDam3cujXk4y4kDTiazp75YUj7wO7tpx4QCAisndIu5Zn3tRocpVH
Zuv11WvbPNXOrk2e/XQ16U+SvbW7Xz1xIWlN3EaesW1816/WyrhJqi0wbUEQsy4VqU7zQD4IRRUB
zKVmxE25OJyccnZQ26BoNG6UemdZO2c6mDUyF9/KnTSTHrpJ4EKFpGKetZ5m39ayV0Su/bXQro2t
NSBOtap+GsPK8R+1dP/5evnI705m7K/H+wjtf4sqihoPgz6i7BOHXjWvjWyDz1p9H6er+q6e0OXY
jNU6ttmX19m1DIam0dmxh7nYzfn+Om/cRENC0WvldaiAAFjtAAA4w4NiXTg/PmC1Jw/KWYVuILAq
+JPH85jFcerPCvOoTPraZtZCxKJgzLzgpfgzDuDc22O2d2QsAC3Foz+5Hgd1nzpdAdWm/obcnYu9
idv573WcbOfyK7pa66onhDaku8R8N2SICtYupY1q3pRRRQ/fi2R7Zw/FzkhRpUcxjxAbywPV2eR+
vgNAtLeMB2KAlaS+tf1ML+QbWopN+SWp9PtIljfA3RKsTaMu3bWS8h3TU6FtrwqXwpc48arJPITd
lzh/Ns19HFIAMG70bIt2u5tI16FUrTtw7758H8jvnXYfsZDBdyRYaafiRaqrgoi/sOYvYZFsUq3e
aylAHoSXuZA+XybmuWNF+Yg+gV5QKlgcoYbjB+NYqFwZ4ik3zffgUD0Yw6ZEG4rb8RB3uxmsL1Q6
daeYwNrozKyHcaUHSLysYGRU6pXSrJzufo/7iRwnbqigb5X/ZIGvDWMTEc3We3af9qDctG/ZZmo5
m9YO1/O7ee1fS9ItHJ54XNU6OigexR7V2JbxoWzvfHuDMlr6qNxWG+c+LEEZdy9w1ft4e2ESTvI9
sZUBfBPZCnzjcq/olTQEWqW33tQV6/xbl9/baCX+CO6k14Zd0llYqn73qSyNLKqHzD4o9V7R13q6
q8CCdLdWuzfMl7D4ljqbKmrhtq2axtPH0i1pXldbKV9Pgbqqc+oDLRCOvRPeqVC1Z8Ujnpn1DYxp
DBJeQmNjNZqLYG7wBLbEuLPin8NwyLvbwFllX7LyVXWGVaJUmyq4NXzsqhKOQFpBIFbuNH87ovqn
BoFXdD8BMF5HwaV2w7mJAp0BEBUpYvLyRZ1xktXCt9WBaBAyFhU5tmSwFiYEbt68gSG+cOmdG442
GLE2/SjKbYtMJMk0JZasnNJ1OK653IvO3AmLg8R612L6Yskl8Ltx5n4H7QStjfYXTclFdO/0SSgN
ctp6JWS+qXwTci1C6fbz9XZplMWJN+LfUdF5pLwQcvrozvU8vk1KfSlYOUmdWdVERvBUqWCcZvQZ
Gn1BmQqoYvelhP3vwP2ZOUZHStNKMh6y+dkJ7npBQOcaVyZIS+NwC8hjrdckcu2ljvm5SJF6LhEi
IhewWpaK3g4U2djIEc8mveVwGVT7SkIFNbd/pPG3sFc9ksrAV7zKUVZ++/D5pJ/WstB+4JqhMSFY
J5x1x/eMT9BshrFGMj9UrojdBEpREPNV/90HJJGGyKoBJyjqp89HPhMxUVgBSo7xJgI9y0XVDU7W
xzEVUDsiDEZkUEVfJtHylQk5tfjpeEZ3qZN79mVpMrFz+MpU8BZLLJm6jDgqbqAOYecafhGsMOEX
ImJVoXUo6khsAezX2guL+9xXpnJA0Z4DVTZo9R7Pc2QXs4xDAK+bfC2Nn6nkTs0XMc9W/Cy3d3YI
q0sCQ4mzmpRcqsqeyY0/QLoAQ1AIOHHAMSfDHKl8I0Ls+G7S36WifINCoNG/GVZ16VXPpAPQbind
4JD5If58/Kolys92EkMAiIHeW3W2U6uNoczYQt8Jgl3ToKJowU5Ff/XzJXXu+wqTH0JPXAvoli6i
8DSxnKFzrNpDaWpl9m9CFd4SGPDwhcPkQylHeRNCORfGFeHAIlg7GncRLuBFrHYwJsnAkZof6p+t
fq0MW8d4w3rV9Wc8c5n3KFsJHl+AVcTnw585OIW0Ff0nzjP67YscqB2UeigoNdKDNvftpO/K4dUf
o0svKVbo8iXRQiKZ1gXPaEkEy5Mo5xRpOSn0l6l7NCg1JmSwYZx7vd5t8P7ZmMgnq+2d0BbPg2DT
jrZryo+fv+2Z2gtADPYQvVuyTkqSx8srlSCmKBN6fiZlhRh5Hh11SaP+WhCt282DKLr1hls7aJ3b
5GGG5A2XpGNPzy4eAZcIwfkgMlq24g2/KKzU1ktPMKk0RBMFCaDKIENGxH1oXnRldDWnF6i/p7v4
eNRFmIFjcJ1EQp40LbMdBgbIFaCrru/AKV9XZX5/YZ5Pt7FgeQNGob7M5fBRGP4tVVLsJMvCBKan
j608psRuXSurvoHhl9r4KKzqBhcp3JFDwqsLQ2snS41oU+BUoDnTA1iqIBnd2HBa0YebnSsTVa0Y
4BW6CZ2aXeclasnC/Bpcmc4SjEFkCh1xc77kmnwaZh09xHJbJWVUhrER1p4sB1hRooQbGTsZOo+K
77o/g/+65GV42vKAR4E0DfYJiKZQxxQ7/bcpr/qqzTVlqrxKKdZJAGjQlL1Ya/dWJa2F+FUphHkl
bC4M3S1UyeuG/L5N012IgaR2iad8JpcXzE9UXlnpon+4ONaIe4akDsfK642QQn/htn3s/UhB9+Zo
nQUNIEPS4wAZbaPfCOcncY8KvWATKzucf7wsuxuAFXXoBtsj2g+mBtDyruiweStdkKwedaLPl86H
mPvxKcWjgpVGah9VR+p9x1OYDbY9KVOL+ukYr+HoobABYZ3CgxCgd2zImXrg1kjSqHa3DubOTeV7
4RcR7fPuuz7fdlwZdvs89lgodldxgBII1AZRvanD8MpMcAVUq71k15eOV3FsnTw4XS6BliCPWKqW
VzhKqr2FSmqevPlE8yYadwNC0Ei0CuEKs9nOKHcOPFfaXYqJz2x1aue2TLYnpLKW9yZq+J0paRXr
jnNMBIFCviWZjVVZbtUMZQcNW8K825jNhSPt3GF+NPJiieFF2NEnrSsvmrDQQVNACKII4RgxuqVf
2RlvTxTKTxFmPCoUfuvn50vmtMMluicCMAuw/4xaUWdqtdTWfelpA9QxkQ4A8sydYVN0yU6mmKhT
S2+TaZugXmE8Xxj9dO4ZHf8wYDICar0kefRJkRdWrHKqS+ammXfGvTQLP814FSc3nb/DVm/blP3m
82FPD7fjUcVl/9tJkzYQM81JKekh8JW7m+YXW0Qxmn1aJF5nXYCtn4l+j4dbHGzAgket1HjJWQ1d
4DLuFCKOgic8erg9krysM6H/GSR8Zv+LwC19/rrnv/FH2AKP3QQZdfy+VZzPmGjLSL2Suzbxsxps
5CTz0tRewecOjfTDnrZX/GuZqvGFwcVkHm9t3v63wRc5VhtNMezEmQVGt0UBpoC+QqbdOD5N40yi
SsJpLj4zvgFXaaPvwgzNcSw58+rS8XgmQuZRgINZkEQhai7Ls1aA43HfTkIuO1mBDu/mL8XcI42X
74ZIWK0/h1nDUXgJInWadYOTUNF5hzMFOmhpHkuvBVDjjCLYHFTbev41h45bAcqEJ3ShxHtmZZPa
iXQaTUMRrx5/6dAqEEeNW7TAsBtSo3o1VTo25XS9yi2Fzatk/nHh856e3FyQyAzRFyZYQYbseESz
tIIKi4ICUsG4MYhDIGhux/52xA/XnGrXGKmD0aEON0Vvf/l88DNvK7C11JwIh08l67PaVzLQALmH
2c+uTLub0HdRWArxrR6K6H2sf30+3pmlTEuJDwnQCybUsreU6WoaaJmdezLRrzwhbRTUF67wjy+0
2C7ABaG5IKMLevAEc8GVENs5enaSPm4mDTXo2LgJc+MGUt9mSr+igrJD0ht6q/1FiLOamf0UjQ21
yeKHo/c/qySYaT2Zuucnphc4uIPZt4GdvCYGQgTdvJlC59kf+h8dxjCrpop3htHXro0kowfAZRPF
UoDwhvrQh39+Pnun5iAa0vlA9uBpU7c7kSALpTjvrCHLMSQxEQ3q16pzXZaU8bnVqZuK+KnR21Ur
R9TdU3c07kH6uYP6/cJznNmOUIepgRFwIki5JDFqGGZDZUMqTgI1NLfZLvSDp7qKrsyhP9Tp3TT0
rq2gXjxm14KJIw5n6DLbxmwPJXmOpTYXvvrZqREUUs4HNGYpbR7vohhNcJB3qOdNAduGEno6EvFP
uasNRAOotEE+Q1eCblqcQzUoXCHcmE3qNpAv2suduZNp3P71LIsU09dDNVRgP6ElQrw9EjgW4WuD
uoIZptem3x4CTucIh3o7uIi3ObfDBHOGk4T/Bbl3PA+Ez0gepFHhtciUTVmw0fNhM2AIVEo70bkW
jk76axEYRNvax1WRj+VmloNLH0SEXsttSGORZapQ8zKNxZ1djHCJ52nKgT5BpjQOtFop4ScobBkf
am6l2buzKVPXwMoE8aRx3F1YpeeegDNVR1VRYDqWIOZgTpV5bAoE++Q7i5qCgvaUEPGf0MRFZmTl
Y/dgjME6tYKtujPwnfj8Ac7tEofSLFUGhdBsqTSkZHpkaInBqRDSxNbg9uPBGZOztHH5Hw9FCQf4
io7O8wfN8virD7VUtqgq5Z6vynvLDrcOYuxaE3CLXfiup7ULBHGpnAjNCmilyxroXMqx1cbwZ3xd
dtPJvoVSduNYP1P/0KBOKWvx/dBn/zlghlG5/g0FGx+0Bxd3JNc17bZWQavOhlusj9s5rA40kTLp
qsuiKyevV7nTb+M8W/ttdKNJxj7qhguvfqpPI74iEHwhBQOda5lfF0lg5f0MVVIaFa/Lf8aNsScd
wvtc2uRGTSeRXTY92kq61+ZkjdyTpMjbzp4RApt3RZR9/XyBnQnH4C+zsuHq0UACP3D82XM0v6Vc
Rj3EaborggwPTRw4ifpHRbqpcUxCLM0yUAib5O3nY58uboYWFo1COIQbYHHGRVNdWOWsApPgwhkU
ohTn3qpCpNqi+89HOrfiuO7gd6K+gwea2Oa/5RpNqQU4XdIai8Jmjx7C19ya3rFM9rqml9zWsqP1
MBeXerjn5/a3YbXjYenUhXIiNCDBw1RUKcqrTE1uB7tOgB/UXu80174cHAZbZ7mNm8/f+VQ2i6VG
O4UIVGD0T9L52FBj1ajRayvbfdWW+2wqfgDc30h+/mfYTzuDRR7fJGr4quDIRmHvUBf19Wwq7uSm
5VtXZI+fP9FppCio8ra48hHK4W47no44bWplijhBw7G+UqaD0yEPlOKGQmm6lwuOduPCmXb2u/82
ovj9b9+9GBrDrEqAOGp1izrss2SlL1L95+CDXU7jm6Am4rD+Vzvqr0GXVbtuAu1VzLxmY3oRdPgo
m7ZTQvN3CraSVa76KNq0cXhjO8GF1z3/yVno3FU0S7k2jt+3TxLD8vsQ/E86bs0C2kXTXlcZKJPI
xufHvEqyfJOq9aopC0xJbdeyJk8rX8Bs/MS9/pas5UkrjAtH74cm5/E9LpSR2eY0FzmClxvdNsbE
l3w4dqMhXQdRH7oJ6FTfvA9Kp1yVeZNv5wioSIG6PWFXVDn7yr+u4Xo5auDNdfA1Ckzszf2iJX0t
vjRzZ+LmlO5R+/o5x9JqUps7KESfL9cz8eCHoDOtOoGyx4XheDbtKtExkqdX74A9Hu0vZee29jYA
d2tlNHeGH+XY3loKmo2HBHPLmAZtGjo/LjzFaW53/BSLeytM2gIqKvkVzK0138v91jz4BiyXBFoV
2rJWNK9jPb2Vg/jSCXLugBaVCni4dDTQcz6egMQa7bQqsAKo3Kaot2lgvHfyRIMyKO6CLt0PmrMZ
ZHstBw1Fi/GrLzubUNlJzRdFg8KWXzg/zp6n4urEeFpIei+rwaOSN6DfUbKtU+B2DJYmwJzVLNxW
AaeXUz6ntXM/dHZI0yX8T9lzojSGCgFSKDZWrsuccNIjxww7QrFAnra1LUuuXjZXs9FunKS51ewi
vBArnDsu0SJQKCML28ylbJwqD5ZW2xq9rVG7w6hrU5jdk28YN3gG7qRpemyCfP/5YhOR/XKj/j7k
4kYGL6JZE1V+9FXZe3G46ZRsFeTWGiWTDapHF6b0TFFOlBvhUwuDXodU43iB0fgey8ZRqMIHxh5R
b3dGwFfulUNIQA16rPaSpnBxh3mvsThOphQQWjhcSvf102QLyXY6DNBnWeknfcVWm4ZMxbnEM9C8
TLVua0nxTV8Aoh7MaJdqJF9dRlyWvnRttIvL8HXSuq+UU/GPpPsXSsqflUyxPKId5td65SVVCvzd
nl+stNpYWmvjKxB9i41vowqSqOw2/TR8y7URPnJmgwXVp+vSAohmNeFzmsYaKKWcjs9YX8exvk2z
YaWV6c4ojXtUjUf3849+qmYFtUUU/LmZuTVOROR83ACHYUxFSSB8u4lm68WOs63ZOEigy3bnWj7w
Nnt6jfv2oATDLunUda8G+yZMZ3DferOKH8s2QwSGqMpXqtUuG4KdPA4X4sXTAxn4giy4JnwovtLy
evOjuVSlRIm9SZu2jdygKpU8zqF2l+Y19GO5+Zb/kJRqHWbJezBVP0wt+D5htTRHl8w9TvameBKU
EbgWiJkJYo8XbpR2rW6XPIk1OF5Vd/tWU+/QRXblrlpVc3LV+P6FW/Rkb4ohYXdyrZPFcCcdD6n6
ftj3uRV7PtwP8gG/qDdZ324SO96ZzqW5PveCIFQEmRRZQ8D2x6PFqj3nUS/HXqK8ZTRAx6ql6/ji
tHf996G9UNIT98jRscOroe7CRcNQAhtzPFiPVHUVVagca+qLPgfYxLWuVDTrz9f56fUhhqHFgWIX
b4Ul7PEwjTEoBtZfiTdZzVXStiA5gTzB8NTS/jHHWy1W4frMyU2jKE8Xxj65ShmbjiAvyElOCrqI
feuwlatsAoIaajgfx9MhVpOrMbW+RblyZxjZjQ11hWzoMBX2ShJYcS25qcb+jix1F1o+Hc6wu7Sf
zj4U/T7KqJhkEJ0dT4jaZ0EtNWHipXF6FTW3E2AKuUeNtLPXsQ/Rae72uV9dT7rjOtLgpg6V0Gm8
T+UZcslUglyzLojWnLZJxESB8GOJk6xx3x4/k9VkaWhKEg7UcrOOzfpaUsetrdEVCM37GUqn5csr
8nh0++cDClSXKm+na5G6Mopn8BspaHMZHo+fl4pBqljG3kiDuZjLteTfG4N8YS2ezjycAcHCJ5iB
yKgtRhknxyjVkV62XL505WNpk4XONxjibC6su5OrjbIGOAZOYUAzQHMW606uJT1ElTDC6rBwa7rM
mfRSD75rY0UC5b1dW/etH14Y9fTwYFAhjmxwpwsnq+M5LJQ+NgrZirzcBCTeNEIF05WlbIcy2CHT
LVf2L8RKYr6OTxBGhFkDMhSS/UlVe8q1SC6CiPO4mveieSup5YPqz5vMjG6y3r9wZZ45SgA7EXeQ
0LCfTxjwDVqGhZH6MbB3kZKgNG/KBzzS7qvBWk9sodap1o5eB2AkjJcL31RsgeXLoqUqRPBFO2tp
EjajPtkltRmjP+h7GaB13Zfv5ITudTVfh7YKhLnZ6Np8iNTEnasOJGWXXNinJ5k160qoDcDvYW2d
8IDlqM+DXOYZwqlyay68ye6e7NS8tSJ7jdvPj8QZH5L6QsB4blTIc2QiAj/L4McLK635hVxzB0I9
gm8zu9WofsUM7qkNba8M5fssm196//3zCT87qkGAhJutfWrSWXSqFnJmxF6Tvxt+vY7y8UVRx4c4
s/H7HR+xQ74NL9IvznxkMLEcDdxXp5SxEAyqYftMcFfbGyV1vLGfX2wS0Uziw+rdFyv+8flrniIh
uKCEii2gKxMuz/I6CJ2EsLsCxEPt9irpnBt0nWNx76DsoO+1tn+e5GY7QPEJkvdeJgZRwuEhr/8X
dwB66govb9Km5YkWaQFSllnYxnAEMzSddHl8qGfzp1kkN5I2PIS9jJWxfsti/zIq8ffRuWTSdeYO
YnxTIOkp01IbXZzOqt0QFw1Ed3NSrgxjXhnFDumbTe9Wvr8tSxwnkRc2cQcD6XrpaBEvt9jdxELC
L5RG1GmDLnOcuIY+S+RFlDIk40OZXDuYQEZmeqME2p0S2ZtMDb22s9bsyxvZb1x0ODZSeElR4+yC
EL0Plj2p74ldkCEZpRUWE/G2PO3QHMzLcEfZ6VZFbLjWmn3SycDy7HWYV9dB4bzMgIlLssXP1+Up
D5t1aQG2ZBegs809drzrmxD1+CAUet9zvdbS6R6bPK9EE1F49SbRtGuy+SnxzVetskEV99WmNg+l
vdKqwNMLbDbkP41UftPVHKV+Q1sl/BPdPF84mz6a7MsPR3AOB1lYNXD7HT/mVEUZ2m1+6JmVc1dF
xkOUDfeNat72wXgbglpMBjUAzR56Rq7IGHUa2NrTCHELp/7TbmRQKcWB4BGfz7K566XydojKxzjL
b3Kn2eCqs55Gvvad0/qPklL80jvfcqcpOygmEiw2yNcs1J9N7ty11CW3uVpRqKJ1ZUfOJUu9Mxc8
/VH07GkZAOdevqpCXbU0W6wIBA60GIAVB9XawNOqruHIR24L6PjzRXDmgueahXOCGpwD82QRxwQ4
BuS5TUbeFb+mInkwOZmqOn4km7gfZutCHeS0TSOWHLRqvI0gz6LidfwtU31IEiizGG8E2kOfNt8t
Z/TaudsVWo9QPwy0uNO3LRSNAAu7Ysqfx1aFvVApMJSRRk1YmTVeGZ9PwpmLiKo5TyNYMEQei0mI
Cr+IbQs7kESRWD9vSVZeSVm97irUv/p67UMerC+RsM5uP1gSSABSIRHZ9/FcqFKY1iM2OV4TDVdS
6b8jfA3sMvvWZ2bNV5/eOm121dG8qu1s0/rjqg3NdYbXQtB2O/FfLdHhPFeqKSCFoA3o1BY4X0ne
59OjiSdZ7kCKpZRweNhTBaAhb5uQwmHk9dOtbA33Nj1hJ/brlT8p8kFL36hgfrGrtrlpKx8WZe18
mSwEMWsD9k3nQFMNJHRkk9KznOdx7sJ12Ek+wJaIPyPDPCoseOKRBs9KQmc+t4XQJR4Mia9lV84c
Q49s559WNm2mXN0V1dfP3+/crnOgFQi5YYD2S6ZxFSW1gjYye4B3C7kaPCOZv+pZ9pJ0xQGmN5fl
YG4+H/RcqEtv8K9RF5UA7NsrrSnGyIPajrnWPcLzVyD1/LFcDQ6CFzg7WuWFs/TcHfj7mIslF0tz
jPoUohGTnN5EiUQFJ7gQwIodfLJWDMooIowl4llcKujJN5Ud8FoK4iWBqrwVbbay/fzRb+tLF9iZ
w0v0WNEAQDsPgdnFWHlTd4k0kVPOU309hePD5EuHesgTWLypvZ7L+d5WK3tT1fJ3PXDuNORUNMNN
0mTTFePO0cpHDXMS/KRUbY3xxkNoVdGqKpx+LRfqtm6Kl/qqR0sh9nCL0vTwwgscLzzBYtGQG0dW
jKKJaNkvzp0in6apakkiIy6ap0h6whkKjruyInRY2bF1YR8b4qb869ucjifOwd/adn3uG+Vo+5Rf
swYK6vwFBPX1EJSUS0GVqVIFiHM+yHOUu44P2Dsv+kezhFjuQyqPcKsK5OCxl8MHjUweqdttHHwZ
uskbEXIRav0xnmldCGwrDAGzTB5ubdbcr32tP9gl/hExuPFZBWJkPwXj18mqv5pj+Brftq3sddKw
jYL0ddDb28xsFa9oUL8w5f65H3QfO3Jyviavv3dA9bsa+8nMvMpIe/uGp+27S6qF+sm3QQqbqAij
QQB4XMeLm2pGBgTuthN5Tu5syircWNHgAchHGWiVW3dM1Hqce5jP9aEMletQ02+fW3AN3VDeDTKm
4rnVfTHkCSfe7GEMMFUnOa9ikslQg/pqPpXBdBdjFhrVrr7BsXnVKVTM6AtM4/vErZ9Jh1DKb8K2
Pih+fqNhIjZNzgHvHU+pZK8prW1V7Huk6WH57YZJ2UzqbtSmCxWA4/3MmhEOz4I/SD4OkmNZt9HH
WO8ciTUTzIAtAyTopodM/ml3Pz8/DxfV8n8NRH/1oysoBJAW56GG6VSfqJQa5gYSxpWuWKsQnxsr
bzalHD060/Wk2nctnh+17TyZUvLmQD5+G+1bqffSLMWAQbuqfFtzCw3xkkEB2nbJgmFRKf+fhyRY
4phEnmFZLK6SVjfnMSE9B7ctx+1Xs6mespSy3YhesO5DRjBTV+9uJwQggfnmycaXy1tfqi4A+xfR
w7+fRPixIowDsmh5ztaFmgGqz0Xy7BMaDTdZXj/NUv21ioeboZiv1c66GgPnSrLL+36oHg1FvdPU
YjVpT6AUXHVQN1h67DO7vIl19VodwytFgQv0+WddXHP/fk7nw0aCggYokeMzxzRSyaLfS9o13UT6
lWL/qOurytp3xq8OUBJhfdg/fz7mhzPW0TnHmiWhEdzXjzEXGYNWBtLYiTHlnGg2Km/zwtg6f6ZF
sZGl/gZ8Mo5apZofUo70KK3AApW34fw4KzcjYAI1xePGVzZJAW84uqlRr2n0dyNRERAc76FrfP64
H3WlxeNSXSO4QpOZ8sCy7gQWLMgLn09ZVeO9pFebhl6vUT4Nevkrk41D6ei3eh7sLdgD06S5gsIB
uWurDfY+67Sbrn1L55diqNEasG61SfmKVUw3qSul7656vUWLUT0Q+5NFtJDvO7SBEjqRb3JhvKpa
dy8nwcoMspU2OpAzgq0dTDu1Nm/1KHVnwvJK8gr7tR5WjQSpVZHWRoc3QlJeGVPqiZ9Bta+V7EWy
JVynlbU6UC8MNlpdIgTZeQo6YgCFtlqTPMh1/Vh11YNgl82D9arO/X0whK/BlD4VMaIJ2vDm9Jey
jpN7D/KzaDDjuiWsGZctZltP/HoyWQ/VMGOHfu1Iqxm46dCtteo6ggpdzPdxhkDFs1wgopP/6wj9
rz/H/xP8Ku7/9Smbf/43P/9ZlFMdBWG7+PGfN9GfddEU7+1/i7/2//7Y8V/65/ZXcfs9+9V8+oee
i4z/LP/I0T/L6P9+Ou97+/3oh3XeRu300P2qp8dfTZe2H4/Ae4g/+f/7y7/9+vhXnqfy1z/++LPo
8lb8a0FU5H/8+1f7n//4QwCR/uv3f/7fvxOv+I8/eNc6iL4v/8Kv7037jz908++gWgR5nC8GgUdU
JIdfH7+R/y4DaRO+KXCtLeqVf/wtL+o25C9pf8c6CbquaL0QWln8paboPn6l/J0wmh4YhwLaNVDe
/vifBzv6fn99z7/lXXZfIB7V/OMPMoOjSIrSLNUrg0xW1NNwVVl68yWlZOZBR0Sr6n3m79Qo8r8p
vtmlLoJJQv1X6bi+8qC9bgal8nTLbx6yKpk2loNWRqQq2UauKsMraB+5yZiZj1JZK25am911bI79
XtazehsZfuCpZq5u2iTtdlUL+l2elHyvDmhhhlWubpVQm4HATZHuxXUUPzTyVK8qACZe4uvtTm6C
Zm2USbG3M39emXmdY5mGzLmN3e92QttpZQfluJWaSXrsS316zyYCOEWrMx46LtYDr09gkUaHFkFV
T5dmKqYlJECsWE1X0gfnJ4VwKIsAtwrO1SRbya0lb3CPxQY6q407Z8q/gmHqPNCfI+l9QSHHzqLY
LTPT97DOhl2BkBf1Vy3flLGl7KUo4qBTw+ZJi8lt86Rr1zYDbKgH/JijBPgECvFrJbTLHWhp+mc9
CWNTNQ4msL7JZHEIFZaVbOmjYB3mdM695nfIvHd9sI2tWINzR7VvMH1trfUcarOZywejQuURAFdz
p6D77ZbiOCxypXQJbZuNZE3yQ9GbmosMkuVFgf4n3oLxxmjN8l4ZAry45DwFmAYDx/JtixhPF55t
+ZsmJbf2ONf7svGnVRPAj5nbUYWRE6g/Jqgzm8xoqvWslwSNfFlPTvV801fQvat0QHYmgtM/h2KE
eS4xuwXXsnLCkH9LrqE9yXq3TitEZ6UUnzClzzUXloK+NttAe62L0njNKwmDxqjSnwO/dm7sAVxE
4iQIt/Dt5ZusMSe0tYp62KI+Yrx0RgGkUvMHBWW/fjwUyaxcW51ifzNg4e+SQLGuHMCVr2OcBzed
2svQ2IzidVQrndspznrLLcI42ip5Oz1KicP/WY/+t26qUeCeJOxo3R7gyrp30njTgGV9K+omfSiS
yLiDb0/f1KyGkk3UZ4pr54V+NfiDQwSeDlcaxb7bohSEDyVxKNOOov/Vdbg10ah4HLIqvEHQRAbp
1pf3U5XHm6HIgvdZQ+vEjVq/vk2KJH2WfSFglNkQnuOheCVwDK5jKCkHKUe32PGnLESoIwhu5WIe
7zgsksKVDLXblU5b7JtZ0b0URDUkszQr7xL0YveGVk30m9vhurJN7co0J5+MLm62bazkV4M0RE+9
ZkpbZa6xfJUMSsBA4PLixskq8y5pZWtcpWlYX+dyP2BgOWjDLy2RrZsh1/NDIKXVfdnjpTnBt4vc
Om67b5aPU4MEd+GrPxex5OZhZIsYZtwXCpDU2a/wb2p8K3q3m2B8kIZZurdbw97GJqDoqq/DrRWk
3S8aA/+XvPNabh5IsvSrzAugA57A5QIgKRqRlKWoG4QoA+89nn6/ov6eNju9s303EStKFAgUC2Wy
ClWZJ09qji9p4YM8x+rsNnkJ1ZM0Nuq2W8AR6gxE8rwv7S74VKQMsr1+aFcWgeJqp1czIIaK0QsA
G62cExyvhG0jMYzuHT138AC+a1hPCyOXnRyU2d6Os/FRxYVfcjK1Ru02Jkl4GuLCPCVpSugL39Qe
FmkDoQShkR7iOMy+ZaMlJu+E+QLrqkD5xCj01y2S/JaaBbBqM7aUaqsHQ/Ml6Wb72Q+RdBeFwCwI
YIkwaVXUJJ6ZWBhp48zMlqPWDdhq57w0nL5m8WRGcl+CJo76j1JLW5/aWPVHZAISX6rNUG6hOIci
dRrKdzVT06WVQjAPlg8GxDrChboo4QfHyqA8Bmndf6WxZZxM3/ZXQ6/BllgxUHDfKopM3qSh78OG
VDAnKWZI1KkuUMslPHvQP0lxuK4nubg3Ezbked+PB5uRs+NxUW0qSSvv+36CNHfRQvrt+LTokTgm
kLHpfaS5lpVlL9FkhA+dMs8P0zziTxP5+rjP5zKHl2qarE0SFBVDo8T1Bj6/CLxPm24I8UtAsCzo
bQdkma6i45bMJ26lp06cm6XmZcUQvo71QvnoDF/D5U2W7uxSZ/89RmF9l/WpvDL7RbYt4S+FWKAa
xg39WWxDFKD3U2Y1y3RO5XWSWJEEe4eexY7UtbIryYaP07hkBssagNYqsokY1ODObaEU7Jvc9S27
zd12rJT7quj9VYWD677VavlxziJYuco6OhZj7mO40gCBK5URvjW63u/mvjF/ynSeNsS6ns7qYBW7
OCTkSiVLyinkwVE6lZWPVyku+iffTkCB4WtXLIumSmJnaEW4W3gp4u3MrP/OGKovXEm/mhIH8yaY
7FMVqJZjK9WIyEdSsYW2QMFcnRdASAt/8LSoAYtttzYQ00k3o01KoDXh5zRK59iIjbtEKsN9p+AQ
rI9F9KRkWGB8YkV8tlKwOHemWsM7Ghf23gaSdB9VgFuqVkt2Su6nF6WqrbcsntsaJfkCArNKq1Zh
FjaPVWCl361qzGvGBGTWVtsXUEl3neI0bZNvLRWkTpdWPV7naXEXaRYhTXW7wEe6xTfdIOqxPwSK
hQdvHOmulsXmnZSlCwiQG+NRNiftFWZGdRU1Jk2hGyIaseX7B7E0GtyyUfXa7Wt02bgCB9FADABD
XxpI2Upu5/iQQvwcOyCCgqM8GvFrVDBmQh6mqmvgKTU4/aCOqzzrpJ82sfpTW1uLfRBnYQwNi6xA
fBoliADhtp1Y1yXxxJlkZlXsZHBMoSG5b3UZF6t0tFZlY9qnxJ6D0Q2rCdoCAPODTODUPBNKBW2v
t/UMGlENsnaTyDzg1wA0CYzNQMFhOVmU6YYZvsrXCeJZO5022ddZqVFfV4ZZHjvAvNui9fse4UkB
PCnw4xDbvS31wMUbrKtW7dTyFDcaH1yDVElddDTzkfAsMiE9vywk/53xy8O0CVAu2DClZruZtmqW
eDXSTspUTAfJKIbzEIcBT/5QnkvHr02jgoeygJNcqkNtlVvDIncVq02Kg7ognBfsehZ8Nb4mfAFS
f2y1pQ8QUvcIeWblziwZwdNcXnP/hzFyP+dEbmkbRzWCj7kvwFPBOh4tDJR/SfXZjfrKwJ/fN1IX
wJcjz8WhgSlugJ6yfI2tlz54WhAhsmatmIVujlCV43ZafBO9VyEsQQenmy8YF4htOvf3fWweovqh
KZ8K27yzzfozVDt3QDXEk28j6UvmCyclk0F+mnpQ0h0KFqk6MaY2U5Weta56yYxut2iVrRGXz1Vp
vCzqdD3hcOQH87KZPytrTfxWRxlQu8lS/l6AZBQwUqNrn+tkqNcAxuyNlOnjxbI9lrbEl1QcOfOf
5CjRdmZZRoXbapG/b9XuKU38u7iulqYEYF0RMT50hbDb41B7fj4tXpK2qr4JW7xKmbctXx0/EB64
A8PFUUWT59gl4QvbZpL3fhXN6yG0mDICLexXMYtIJ8tjbfSAlhQs2NPnyIzTK3iEbDVEhrJuu95w
5gwahSz13y2/S70yWhApZjiVPABdKPvw9SHcQGOMZ4tNfZu1qTtPqf3YJWaZAUnKZndRT9NqroBX
RIFxnxaL4KGVA8Vrh9l0w7mB6L5I7WXazypscAsd9pvyFZpz2R1KEGELyYDpNurCO3/SofJqpf4R
rEx76k2bSIkyj5qFlbLwbGhveNUwWlfVssg1uCb16dqyM4LVEabAdrCRBbkBF1eE1YufmvdjoT8U
4WhvbS1/LLG3uH2BbTAXtpBu6N9Yqb63s614SYG7RzwfelsiHq/GpkYuRifCn9GpisgA18HTPon0
q9SzbEi18Nyi9F7VmHedKBJ8kxKujTqbMycfF8z0QI7ngFFtFBJogK6OCPQbo4KEUdap9UFzJa1v
sbBp0IKKsMO1DYKhy8q3Tkl8pzA1IgNaQbjUCOnoBAuo5cpscZ15EDtJOUKU6seyR+iEwitzQ13L
gya5kS1/jFqheXM16l7XJrYD7KlzEyktN1WWNA6BrZMlrDHGmx2OxnEcq0WHW+TY/FhSt3gwwinc
EbNQuzdV3zhHhQZrtMRyaz+x4H4cgzq5ygCJ3GAe9I+GAHI7XORth8UcxAySWWf7GLK8l0TSlYNd
hzn21dzvTPyA5djxTcmKGTKsI9mj98t2lpWj1krJrujCnImn9c2XoUCbCAkYYYP0SLSaSri0rvd5
ytuK77t1F9lCZwCIWaWmg+Ynm6ywrWtXmf59WZvt85AmwcrKyvSc5DAJy3Kn7uVJA08wpFMNmXIW
s95UGr6tTmXGmmfRHUO7ss6gyOcnyWjUVT5m9WIDBYH+Utiq/dwoKZAxJo+MTUZsw5nO+F4FfVE0
BzvVhrd6VttpaeeSqrCkyePpbrAC80JcqRbNVqOHUNdGxq4LFxJWIaOR06VqwRDkEAi7jja+0s9n
Nr9N4an+ACewPmf5EjO15NbGQnq3kqj8yn05XYdJxk6nNuV5Y5UtK/oFsAF0tHameZhR2RYDitxC
DFTe5QvN2BL21F8rU2PGGDSqBi2CDRmV0zetcT9aM6McU42SQH2uVOvZ7vSVPUyJW1cdpmB5tpbm
lI7EPgz9VR5Cc2s1mulMqNxde9ak5TR12h2ExR9VLqELLOCRBVUbvViFMq998O+uVLXzt6yGZeno
+A/ucCyT9xhxF7gQhUG5q1mz3+PsSWxqNoo4P408Q6ahhXFPtZKjmiXaJTbnxmM7Hf74pp2zExqQ
j9rKD0onx6eFMs5bviXtmEqmw4D16FNpQaOW04x/ZMhD1mvULN0VUTEeWwPlYjXo41OUNPp2XoQW
yA612s6TUQHyyHPtpZqN8X1OLPPI6gPaKta+u6DBi9eGW9Yliki5GrJhXlnpOCfHtgRbGM8L3Joa
q0YR3OisHyuQCC9RMZnPPUSCnZcMgUzrj0X5U9pNeSzBWr742ajhKAT2PXYB7y6ICtvIG7OCvwma
WvAg7EmhaBinVvmY2ynSeHhBTGTm0uKunOukW8aLQA+WQV/bSO1islhqdV34rNc+/vBmHSk6k4Am
ya6cV+NDZmQFJNcqYZUGCuhGhY4SPe1fysw6jrEauLpB9Ou4KDZtPKnsBBR2IobISpVGF/2s5I6A
7dkvqXXg4Y/EgJBBv5C4eZX0IHtSgNuXO00L0a8o1njUhiAnEvFi3ovt1oUlxcANunH4Nbj/WwrR
/1qL+Q+60X+lDf0fqOrEsGFgTf2/aDuL9CP/j7vvm27473Wef775q/bUjL8I8jlhDACNAtQX5eav
2pMrGCIh7LLQlWFWF4DjP2pPTfsLrs+WQrACcMj6DV/4R+2pqX8hzAZ0qMCnUGISXObfUXvig/GP
ak8QSUCBCZkCd5wliOP+ybBiMzjw3LHZsfVxepcb0ZptgOnMtWE6JZEGQzlfRvUEuXHbbS2s2W7R
qfda16HoM8JjLTc6uD/MCQv1xQJS6o+4wYS6ht+uFHwR4POBQQid8KDutX7BUMnWQVtAHNrNh5CA
akEu8dTW9NLN41JfJuYChGrb7KMpA6PhT69ojLdtkq8VHU+6sTlIlryV5HY39ek9BJwrFvf43NUq
K+ogfyiL+F62/TdAAipzKTSOQdE+tGO/T9tmtahk9j12CUlx3RjzVqrNfJdoZXQpzGZepUQF3+NV
wQoYBSHkGTNBs3nk+Ms2CqzaVZhwgDQZVbusDT1PQDQZwblsk+opKRS1hEx7TB/i0bRWbdA2m0wf
6losEXzJGcS6z8yz74VesbuOiYXjh4W9TVJ4mtsI7jCpnyOmhPq5VgvdHYtY29QTHlwE5B6XeUXw
aoinFKfUy3Y32tp4jFkEr3nItk7SKSgnzKVplw9xDo07KETbK9KF6vZJS7yG2bLudBkHKQi8WvaE
+fMin6K7ibg0xKMYexYAgHaa7zQi5FhZPQ1K8cbWwsaVXnluesLSjTaLSgIltO5USE/sHDOCtM24
6irlMS/QSkKIWrtdU8pr1m2pEwZbE12NU9QmvK1+mytLwGhr02zAbaA1SZT6Wg8yYUrnfifZVrpq
VDU5DuwEl+qMC+XQSRYcR914FzaB4fmxWcHrlW8lk5VcAI0Gnoxy5rYKvFgh4RtWk+yXO1vP8ofG
XHRPJSifZ4WAdqNfsrBOliggvZlgM12KOaivLH8F8ePgFvLAElkrDno7zacalL6jZ0Sb6Crpepse
/q058v/NaPRfz6T/AydJPF7x/BDEQv96nvxf1+4/2OX+g1nob9/7nSUNA2OOAOvhWIdrnW2B+/md
JcUVwTHD/IS5B8AaIII/s6QqplbwfSwBVaLfGhrT9Z9ZUlyCiAuYw781PRKq+5/MQhqQZoJWaHB9
EIgVWxMF+3uADWGEpRqNhuYBJ3de35+PjXOMnOfReb6+X99ZIjvH65E3zjfOe8Xnq75snKviPBN8
yrlG4jrnVVdcI2XlvL+DBXbe2Fk5mXM/uYScclpvwce3yX14K73CeS/EMaoCTopUmfNmO6+vlEB8
Spy3r9dXBq5rO9fr8Xh95jbMot5z5UbL1FPd93db3ItsZDdzRD5vf75rODvDeQMxJc6g4RRp3rmz
uMfkdsvE+Rqcr4VzL64VZP8Mt6LIS3yizJmzk11DFEikF43C8OGjKNvr8JA4O835Sjj+euVD53bO
7ku8Q9bnPbx+dc60FvdFuUNLiBfteWuUNwqxcIhiTGYiL1HgV4PkmtORz+DK7/Vn7O4G91XUHRub
80pVdtyRlIlDlSbxf3Dr1S2FSEUcJb7ZOa8S6YCRLMeOpxmK+n017AV0n/1w6ZovIBM57X9bowN7
pqmtq3I9X7gvdxloQdDDtLXoOoVwYut5Na/e3jp3l9QOm5JWQ3XvRMk9VrgKbZrkBMW2NlztSz0M
mRNdu4WTnNuLfj8e1fv56FOWAPc2V+uc6DXeyFv/oQWzrTrZoTrkFx/0ZwAxLkkAMjv5qjEPc7Bf
LLYSDqTtk2I/+NM2r7Z4lvrDvQ1PpuSyYwYjg4tJttXuhnXjvl+P9q9Evj8/B843f89rDWs4y2fY
Kgu3ESKKLP/n7+w8/55Borh4PaLMIMGjEK5nZD0GUaCueWY/aEXtbipHNMk1cEZn/Qgg1PmenUfe
GRuxd5NF51o54taP39+BuMRbGDrBw7yr1lh7kgdjB8OBfe43LS+VkSDEe4HIIF+qizx8ff08vD58
7YT0kdczokjEJAerIsHZAZOtmdc9lUgURK65FuJmVCJwVg33eubweuTTrRIKNeGEqDGXeIOBgOhv
riET3scx7tKVqLwYQVwXEinElMExOo/fXLgyrNkzuYzra+heTffKtduIuKW6Ms6PV8Y5n8SXjxSG
0SPuLe7+TmIa8nyiZZ4b90q5+AJ5HStX3FZ8nV/+rQqXd/Gtzczbc7DUzvRV9t64z9drxXi+V131
VkjR8O/cTUxGtyH6ezdyvdX5md7ngNyZgbjh8crP7TP348PzcRWly1R18blWdosZbZlnnAHtioZj
PPyOSzKZ6BcmGnGno5j7rvkKoTtnW568KuYsIO2O8qwuMQQuqb644fF6j66kvBz7zezJy25prv0H
6Wi81XtSzM7x1nYMcZEvGYtfcRP6WUx4YpoRRzbv4iXO/J6nOFfmCyEDt8ZfULnnte89i4ZFZ0ST
iFaYReuJ1x95oNS/bVLQchRQtDkTD7MkuQzLN+5/Pf5KL8KaueKLQlxEdWcn9IQEf38/bqyLebJE
KBC1X+r9XS1jubobSSCa7ZFUSMtjfzVhoAqApTjRO1u2wsDhyjF2OASts7uMp8PqehWPC0SWughB
usmNqOX7ldajcLxfVyHz+G1ufH7+Pl3Oj4+30mDbuYm2SHI7WuHeRnn/dG3oUlOuIUr081VUVsgT
wvb2LhIxUn+l4vkmA+L+lPa3s8WDqrq1tuiBd/EUuX8XnSpeNqfE6+vpQQxPWxTfdo63UjM5IGSN
8zvMf+cROlZUr3KUlaigqOnx+1A6H5f96Zv5hdnl1sC30oqp9UqKW1kfv8+5c7mc95/fJ98TeSpk
/1ex4HuPyDtFFfVgdjkcPg6Xx2fRPd76+5MK9g59+N3TI9+SOyIToyjZt+h3bnmlmZGjStThdkjR
3k1XtBRZfxNhjXRigEbOaXnZf65Pp8fvDbPY6JweT+vUSdzHx18JuVICcZV+F9VgIvx+/BTjUiR+
fLxJX+MiokJgCXt5vpy+1yeufbvIDl5aj/2uv/M32ZK0p29U7eZXuRPiBDezE18/Wwex4wYn7vD9
eTqf15ThVxpv1TwhbqTk4uhsgDt5VP2RwN/O420AiEL99fXMxEAXhS6iIM79zvU38UASVgrle/4u
XOpNyyI6hAUW/0l95PhKy13F18Qgu7UUMnX7shB9kh/t1VUciFsykk6n9YkhI/rn9P2ZiWE3O99r
Wvf7dDofDm7sbF9C56l0ttvQ+RmcB35/np4+Pg4hV7hkuC/bjw80kw4RnjzFvZTO4aK4B8vh3Z3d
w3LwlpfZPaWiZxl+VP1bdHrv0EcLl7fU4eL+ws/h5eWjdriRuOfTy/584S7bwyV3zi+Xwz53lhzt
T/szpXMIDeSsP8+f51PmPp4/uCfieL4cELR8uY2dD9V5+fh4OVwOHy8PofOyRQBrJ+ZAdg7n8/5C
fufLOSVHk4PTGQkSp8/nz73lYIr3RlFqSkWdcofcS+poUb2Py8dWdQ4fF5GFKDgFJZ8TBbOcenkx
Kdf+cjohAafP7zPZCnn83vc0u7/ak/J82ouzp5yMqVPnndfnM6WgJBeLc9PqwMAiZ/Lfn/fnE/Xa
X0RT7fdgFRxxY2rL1d8yDR7Fo6acMJ394XJZ8u9ECRiioskul4m1Ha1wuHyuISRyT5fLy4Hk55nc
zrRM6fTLM9UQNXq5UGOaqyY5LXrhIhMCx4cPOp5/qhj3pN1TAtF1twS30i4pPidFHSwukJklbn8r
K0USzcu535bngExuBRTZ0ELs1cU0Hjif36nT0kzrz0eJc2JyEcNRjFdxzDBijJ/Im6Y4iw5BOhHS
78fzy9MH4/dy2JbOmsSPH1tuTkvvERnRt6I1H09itqBhz2dmAZfSXEixXi8/tr7zQWNx4lYbcSza
QvxSx9sxmnbn4juXwRNCUjpEkLmJhWgj5fZZnJ280hk8n3O0HGgBh2C7nFJcmFNIniIJGcmazeAt
uGnpEKTGSR+j3s0PKmH3fvC7Kp61H24qsv/9++1rkYd4zYwuEPjkI2aWT3EgplCm1Nus+s0ZykG3
l+LiY7BJnRfL+QD/5b58TB5jlqKJgftbbsbtdCsw6wxXXikuI0pcFYNa3FhxlyCyqMX4CpIVRuPC
xnP0BBRWDz/0N/h1hm6tqFv1DbscBtqSCnRu+TM+LJaLZb0DMkv55ltxJdd27eWn+Bh72DJW/cbf
jpv7mf2VtbZ56IodR3Grz5nmqx1ksaagNQLLlyp3la2RtPOnEDNxQTTpX499h2HIIPtEhe98Unem
HH4XB2tjbYjcx7wtlk6/y7PKFcX6JK0QRJOMft/JHT+0lRDDlOcFxmM3IanvPZ7y3YkQl3wM1ifL
A9JKdpi+qQiyS+yMWw6Nh5XX7ZeEK6Tf8WtZsXMRjaiuVOcnXQ9Mc76T06Y4BdFNdIvoGzT8zqco
HYao5bl2mAhVRxYiNHi4WDovotewE93aYmLn84LEli57OUKB0hLMEWKeEjnStwyplO6mLqKVmBJT
ZuCI9qBdzqGTu8hX6vD4uoqTh8/C/VyGTrl+CrwcIRFtQTsm9L+45QcScWtZoIEODWZyUbS5+F9S
MpKJw8vHC4ZgN3TaNRgvCpK6tw0fsbRFqUQz/Mrlb4nJKhfVuokmVCZUI+RrorgXOLydj5eX3w7+
I63UQmQgekmUQxSNCf2D6VFZxpxInQ82L5TlQ+NNvMhDvInXb4H/DKrfklOj32TinWeWSKptxdAS
Nfz8HF2TEov2BzviidEgxgTPFpmWfcqpVOqyxTnYHoEP3MDDH8IJPNGAP+Jt4gNRXTwCvPWrLHTS
bUnTINCWAw8U0aXdHs505GmLHi0pneLSPmofFZq+Z/u7fgh37XrbujxuWr4WO/GydMWNRQdLnuhC
Ijbzh2uRU26TlTgXLsXV0v0VLMohCpS7IinvL/l3/lLey2e8nzgbeRKFFddF0RdUwqc66ATYUYvF
/MS2YvTEcLwiJJVbuEJ6CITriXlHDIjMHZbYX0KUrvonltjoIT8299U62mbreBWvxPJK4ZsbsaAR
y5XcIyeFHCMOGza44uTvXkFD66q61jYcXutnwuQNy9KLXdll8StUM2L2YHJ7DF3Iyliho6dgfvuS
3atEdmLtRsH4E9sGocxhiN/JSwJToBZgh0NG4tVzNCxlKtZ7KB75w2rOmXrfe7YzLKfkzn6OX/L7
ep151kpbqh7UwbfmzF3RvaLLhSyHjMyfeBl49h1KjPzO+BrqnTl5oXQ3ED1Q97LGxQ0rMdYVmB7f
9SGH71d5sgwNr1Z3jXnfJ7s08RQwuo1bmGvI9ONqpbOqovR35i7eWnftQ79OkZnaSWW3OeGy6Blu
4BKIzx2XH2B/cyc8yKvFmifJuvOGVeto68g1vXpJ2J4N4UEYDbVjrmbmosFrvIhZqfMg99roHoSO
LkaDpbKONt2K7y7bZbKZVsVGPAGUJby8iJt6RkZWwWrh4QLloXR1S89HVhae7JVuuqYGlCchhb9M
175re/5SpLfFt4SUrac7/D0QznwdcX64m+44v4pW5TpcpkvmhJSFJXAz118SV9nrV8T/YTf61q+k
O/QwtUdkmi34zJPp5l66qtb8uclyQ1xTsc/iZ8MfR5sN70d2wCvR6/ds2t7f3nqPHhZ7U7r6phzj
bRJ6i7d0o6/fpq3+IEHhyK4JtdjbbseO915oy3avu7c3vv+2e0Mx9cZHPrO12pXe2+v7/ZuXOE+7
t/d79n+ucU6Pyp2Q5t89I3uXEfHNN/NbtxT1UdfDVr2f0K6JwSWtDC9cY61AKaIeZBwwTs1OerYO
i43tiVdjAOiJ1+O4TtujLjRkqfu1IDj84IZMixmEqy6RXW3vh5YTrwcxFH4Y6/yiHHz4+fr6evh6
uEM1I07++Xl6+pnEfCmEd/si1oxiXY9qLhPqRir3JlQqfH6gmPeyK7JAScjlnfcq9Ihiyy9alJYV
bcqeTOJNqJgq5/6PhpLUKPO+KJioqs3cghMnY6bZ5ffBk71ZbES5LfbeL0q/THUnfZnOYr4q1z6b
X2+6K++Ha/4tSXdh4IIevKrXcbiHkA6cJjgu3O2+q2O8VKlEgtzhpL0uIIxxa8J+Up0nsXvgT0yY
VJOjhGcwGwOO+PQq1FViJGsk/RJaBZQ1omY0HE1B/V5RVv51M/2Vuj+/g/7nluVLsXr5OJw+zmux
BQpp6J+HX5e8/69NECYq+X9tfThmH//gwQKPFLbam0eKYf8Fsg44/nFrJs4FWv7/NDqoGB1kaHMI
HGbYNozmfzM6mH8RsYpwOIHvBIOA+TePFMXENEtsZ6ISYi2Ae87+d0yzhLT5R9OsMD0IyiIMtBQG
w4i4/ne+vYTsskc1gvFaBesBaUnaQBlgLYMwyLcd1D5uPcpgFJQKZzbYfZZtA/IjMsZjFhFFuyPU
/VGW9K9aqrSPLh/WIJ3uMkODB7Am/Ju1CA8wx2Q7KUplT+1Ra7R59DCkdfcQN/eyfgG9K18LvUKR
Z1YbPVaiTQD6f+7i+sGXZ3wSIltfqb0Ru75tbAru6MnViLux2p1Lu1pFRdPdz5UN+s1o72YlxrXX
6vdKon4HRTjcBwR2p/3npTQFBHvIregjxMU8a9WtFOj9odAz1si1jTJK82VsTBk6blwBUaf1mtsP
IOYiPcIpNGQCxAFgUeudU7WJ5GYAUkB1zZJbztrRlwpoRqRhOerqXRPEnyDTUNjUyf0YZMnLFKad
N+bpSevia6OGX2VaL/XK/9QnnN6NtmLhakbgza1xA1Tq1Mp2B756RHEaPcZTg4n3sc6HHLpo46GL
JjgHTUy5vhnVd7mMERUjpouVGk+iVtO9vuzOqZ6ssEcepUaXXCPIVXfOp8YZG1CyecFmJblMIQHU
2tIgDlYbbpr2q5wUZe2bJRGGS/2nK8GOjLUgYRisra30waqJcc3r5kx1xjcfaL4b40If5TvTDLd5
rPSr2YJcDOCOj3t8KbtawcrBzgWyMaq8wLJTHJX3kTaiT5yr6CQtin4p2UT3hblg1wRdtQti9V1V
s2zlIwTr1jbX+qQE+8kyK0cyNS/RW3tnWGPvAqd5xm+f6PLYjRfddspD4QFj3yfsLDM9cWJDGjxp
KFm1JMtkNB/weqkci8grUHomytYOa1q5H07QldnukHRftUIEWLrU7loWRkGnebjfsCJoNLasY/hY
m2W/VkGBObNSXmTG8JExdNdGdr9vsmgnohc8yP54tORs4RJp294OGmyBTe9v7bGy73xZ3amjoh8N
v3m2Ytw86AOCjWs1zDDWQ17V2mlBXFCictrXriiDvaYpn5E0grTzWaT2bQuhjmZX+1422afoIR4l
PnjBKQ3v7IDde1pHPGeXU2gmSwmHgLAocao8R7qm4xI9rANNltwccOTdVMzzWlfDzyIC6qq11nYq
iaZAPGE2hkSchkHzVU+LaNt3EE4N+EjrrRS/GZBppnqhr01iYXdRCmFjcRkkQmFrhaFiSFJ94BrI
G0hH1hGtr+ALhQlkVs1wFfsQI+f1eKoaWKftcV0M08JV7EB7aRd7qcQprPF77cVqgBVYlufbaP6N
pL2vk8pYB2ENvh72xsmT2Q2rD0WtpVtB0ulIU+Wvk1Ij9IW1qFcjd1smMo/rQtJ3c1asDJmitlA/
7PM2VcCAmsqhaPZtWKwo50vba8c2qpbaEBLcC7Sm0y9K1dOMaNVlFsqv1ISr6BmcaOS2sBm4XTp+
jwv/kDJr3aeGsgPXRozipIeeMw2J0T7IzwG8eyR8zUJTX1VDn3tSVD9GePq7dV//SGXwo1bjrob3
EYZXSXJCzTjZGsCzuAPri7cyagj7dcQFeDsPB5hNpnWfjygeytYC9dxCKuDn+xgqKCecCJbVtc16
bBe+Gxf+EgIMDSKUlF3cYMfrBRFk3Bj/DlfRivkumA3PnKpkHSQvUp9mm9SKWQ/rarEJF8YxLDSs
jl2uPSYJvodBfcmJKGqU773WB0haCDh4goA7b+URWAzkx3GGfVNLCLMXD91G6uRyHw/KEtRyusv1
YRkpxbDurPZQmvCihOY84cxrZfd9OeT3Ge6MeyLQOER6WGkLYiMtqhIBwcUvniyNoBSldspxVCuU
YI33wrskY1YqZ+5WG5P5ZGTRkx8U/f3itbMW3b4x1CcjJIJapuI/Lscm26BRSlxCqBtT0y7zFF9C
C/T3nVrM2bYJamuXVItvXGWYIaxksYO94MMM/zsH/H+29QvXdlBXELqB+SOS5T/Z+iFSwU1PAmwy
NAG2vgoWAiPRQTcGZgW4H2fmRs6NPdDSzimbBTCc5qeaxoHuQoeTgJ+C8oLlNNO88/sRKI8XpI/g
iqLnoVqW+Bd6eCtmh3nqw/+GpkUTdAp/czoXJIe6CEcC/8iNgGTxT1CuwAizWa8WoVeOjKEoUh0z
x9PHhuYCbkX7wSrab9yINotF+sb6oXQzTYhHQoz3Kr3iKHMphyM0zKZrVHHvarmPES+ADR8ntElG
6wiNHY+q0i1UvKoMLby0YQR8WHJb+NatePD0+EFPwva/8abXjf+zYgrcDFD64irAAktc/7uFECu1
TkvVAk2ErNwpfnrVSnsZNjnBYgGxej5+WW5TgUwzGDpaih/t/6buPLbcZros+0ToBW+mBL1Nn1JO
sGThXcBEAE/fm8iqX6qvq6u6hj3hEgASYoIkIuLec/YpTHPj2Gm5NazpiSRSpEteumlh6gKu9vV9
VahL3PbNurM0CnBJy1RoTvZVGvVAupK1T0BYUydGqPUosIqIvCoTbfzKNQIWBlZ+LjTHvQgZv3M7
KDSAzpnSf6fC8DZ4Kgi/STjtMJW7IVPRlhiCl3yaWI24ih/Rf0d9Axj6jwtE7g/BUAgWmc0ynbX/
gesNyPXSpiJW0J7T9AG+pPOmsrMRfxsHMVENdE8CT0UCo7reyTuvVrJC4gbVu/X0E1cuRZPM++H3
oj/HXW0+lDriu9hg3QJDa4suD9sxGQwMXap99zrzZ1b3xS2Jhbf2p4E729jwg82PkT8EH84AN0bD
g3Mw+jp5Kcvpzc+F/63PatKxmFzftBSgVWQVKdODotzoMvduaVSWxIBO9lHJ30GSaWtdq8etbQoj
TIH345loKdMkfrutxZQfdIM3NqJr9Um7XafZ6NxTZm+T10/nyGo2uovPtsxQ+tlzQY1Gs6Nw1ONj
l2XpKi8dcbUyW3+cKxg3/ORX1RCZu7aD6qJ1vX8uKlzWeDbFwWk6/zCUWJAmV+jHAsDkRqux1VSJ
vSvxYBwK06XEYyM/4S4rwfoLKvhQry62Sqk1T138gC8eh0CV810i7RwTcDAh/tC0dywMP8nIohxc
mfraR8B/8hK7SQ5OZGpHL0blUWY/mb3/+msR9G/+97/97kAa//mlMcnehs0fAEezDXRU/1xe2CWx
nbOyQ1ybWMKi8kochgMFQgTaOq/QgdvMqvaf28L+4YoBOUzhTDstausIoChOHoy/1IpLTT0o0U4P
1ZBPG2R9DX3+SHuZp/ZE8kP6wFDhvsyZ4L6ZYj+OTTLpCDh573w8hSL5YLw2dm6e5bu6NaePmhiS
WR+PTWOm/LJFd7OUUd+Sg2jSdyhl5WEWuk4Mjp70d+9vdWhi8drGXX8tTPD3c4nVLRsD68ECWrTV
unkKjSimSll5+rll2D0PuY1VK9ae4NUbpz72/Ieup3TGJ/Po1e4MZfi+j48p6L0HnWHwqJT+wu+/
GA5+3gAQCprDWGfuCQtPty6qICb3WCNuLGuGUzs3Z5dAXtT5UXzuS++OU5qmsGrn7pjqEzjIMoct
41uxyUijW2fHGh+EXoOBA0NwdkWYe5F1jRMD93iTclOvmpggEm9tIOTfF47SdmMsqq1IIpTgmrZh
PnBPoWynrdF73clscffB0T6ao5Y/lpr7itc53buqyM5M1NaTU+fHZSsQZr/ygzk/LB/TGKCk7/od
eK0gbC09ehotwDe1qKgwxjJneDazvdey9MjJ6D0HYyaZX3jfzX6cQnzQzlvN+IEPtf4xjXB2VTyr
vZHO7VpL5FNrMikqDJIyXGwrU+b2u4hr0oBt2kdOTvedZUcYpZYJSUBrD142RmvHHqqXWlPaKsL6
/xjUzGiCubvZBfzH0oZ/6ie1sykr58SMz9nVmvZSAkE51H47HAxgdqEaV9KYopex0p65zcOCnMgU
LVscrsmkDYe0qVnp5B1td3gTZ8NB2yVN+VZmm7IjYzCX9bhH6H+qYgeUVWOoW+7X35p+lD+7rtOe
0Zlyh+y89GLImbfdBucug63QKCN/HGUF+wkugQMjY+NhZSEyS/sYmEY+tQDO+dUT6aMiSlbulNQk
i7bUx7Pq2AwOmGaz2M1SJidzaPguxium3+I5kAkyJ9cSL/mcIDSRRKrnRXKYAgr+k8+XGXstp0r7
IXSNqn5j5BB7o3cmVol99RakucmqY4wgEEYXRTzz0R0SHBdzVvZ70UZfBVfm8rkvuPt5o0Qe3Krz
9H08BvZxjbt6OmnGNJ2SWv96T0Xb+vZJ5I335FlV8hKZ1rtVmd0lmFpzE9X3qGDDI7S2xUKzdyvr
rKpEXZg3qsvyL3/I9Z1d5F+TvO7TbclwaSuzuDDftK9qABw1pTpdPL2bL4moHhMbA2pf2deizDGE
Af3fWmP/Ba23+8Mw+ueaXMA3BN4oro3u9vlMrJS4DXEuqvzDtzP9m5tX1QaSrH7MUJ0/p5X8qNI8
+0h0bW2V+i5IPfFYqrJ7lE4fIC+fdnFc0PVsBkojg15fxf2hVUZwruB5oLs+82x57ctAYP7NySvT
FRYar2j2mkESxFz4+rkMGh2FYd9TpYdin83YlHIXSNEwBSrf4/aX27ya1WaMs/yaZb2Lm7iwDyUD
B35Ds95GEM2eelkaYQHY5B0L109PF82HR6L2HI8PfjL1T7XPlMBr+t+WO5lf8MC6m6pjqipJMPmS
53jTPC9+wdg1X9MAB+TytCoixdqAXHlwSm7a0QQLIa0C+1IoTO3zJB8MK5APTNfkgxgVbSc7lYfl
QG7a/aFr9S9o7RX124qjJvcTBkfhIJX0p6vbTNPVia2WBgLgkFUBpGy37Bzvh8Uk0JT4k75h8mWf
HK0HLHlfbgGv1U+Zm06ka5sPAwzXDS45fnT8do/LwzTgB1y1pqqxXt3/uexdtoXRmBuGwR8gR3RE
7IWz7wdb3syRRaGGz9HlHoMZQA8bBa0Ftoa21izb3MTBeBqKeOCKrWBap+s2KmiZmUG2wmQQM5jF
6AeFd8EQPF+6sjwJ/HuXqTbzrSiKhi6H6I3DXLv9azZWR92qBkyh+oxjfc5uZW901644LRuDytTJ
GdKjUbbVQ9I5Qdiw4GOdxlrMI898EMq7uDh9L2B+f0s7ZZ3Mp7AzZUkmipXOXyv7m2qi8WbE/Udu
TfEFrkd8qSa/2nd1+5SR+nBK7g9OO/cH4ALHTNrum1HlqPhcLLJBgs2ZVBLVVd660aIfXRpVO9st
2x2gZ3JNRjpWQ3MOnGxrFlN0nOoWY0HSxFuqprdImO1HEDFwD15UPvd4qFZgp5gkSmRxLITnGEvD
bBzcaXoTFhkgtayfIzwJz5Op/6Ly4J2WrVIG8mDgHiFRI6vOaQVvcR/QR5LDcBX3B4uqzVY3MLAv
m8sBRyQ3tx3AYcjO2y8PQcd90swD7QJVhVLgK5ZqXA3Bs6+05jG9p/h11G/IDiWasjIrsW38fu9L
bAtBWn/vk2JTzghT84A+bIpQsm6Lh2Goxle+lMmG+qm4uoCdDwIvO8N6lqwAHWbPBtGQeMhHlBM9
KERJqWLfBmO5gZjw5IkKIvPYT6flAdxhuhUxb7loLzGGolfRxf46jqM+BORD563Tx5NsDQfsRYV1
TMQNKApfHoKqQhE4xfUuage5jdzxw8ztjhYPGEeLQperR4950bsXEAvJ1m9TwBWJ65yc8aCoj7/5
Wr4xY0d8eA5ppQErGLuJTnIUxZlqZJcPTK9lV18cZ6gus0ONscHW/Q3mNm1t0OvaNdbVdhjt+R2v
e4jXyaAAVDjrSheXNvEYWsbAXGdSR1s7a822V415mzoDIpU+fpEq2GNoFWdTUIWc5ubkM9AzTg7J
szUHfqiylLIek89HwyStqguyxzn1mCHTuxwMx90E+RlYh8fHrnWr0Zrjb+Zo0AhLAVrqUl4AFA/X
zgfh5ymDukRdYrZXZhh7mnl2yqDczqJBbJrp5mPDMHCo+M2qemR+qJLibZodE9ClKMNkolyU2H5y
0AIQpVViyIM0hQq7YQiOBjCPqG6udmdGD1UmIlhUWnuuAnWxB4P1ahT/iAN1GP2u/14X5b3i3Xiv
puKK1lMktgypSAD6HG4J9dSrLiScGUcCU09Ylqig0Oj8JvLbNDwBQFlbevqAtd/eCol9HihJkIzZ
xp31gKLrGF2J7fN2gafZYQX7MJxdO3no+R7sI68y9kklmgfHxws9mXn1oQfdsSDqM8zjwLm5Wv1m
N4X8AvnGo84jnIfZEukmj8dD6ojqzKQT42mjdydIu6i3M4NWZ6eqYzTW7kF3yxi/rp6S9WC5JxnF
3R6LsyT7tRrDCVrGmmlw9c3xWEjnlXq1LSEPiS68DWNt9S3THzqg2QQyiPHo4H98Gl0332LnRapS
MkkMJ0EFonL4fflB4h71KaPLHfsKfvL0fO9lsDCrvpmTmDbFhFI1wdLZtHX/pOEnMtKm25dEGISw
dQzsrZA2gqZ4ToIiOZsRHxHjfLETqvMf8c4drDrZq6w2r/lo7KahHZ+7VoPXF8h2V1t8/AZfrt/9
rE2Psv4Nz0l8ATL1yCX6wKfZfxAaylTSFfY7C8I0pHDpVMl8HjvTeq2jgJBak7xmTGiGwYg4J9X4
BuKFFrsmWeLMvbPHQxpsgOlF+9Szf1iEbISaNosj5Zm3rsaGV1hdCilLaOuZ0WwunOZLpFNE1+vm
tYyb73c00pcsU1ZYmVG2sgRe4ruheWXNI/l4JXdareqmbdOzMKVG/IV5jP+C13pHk2rXZLJ471rj
gaX9AV/e9LA84EOfj7ZUT2Ke/fPyMKHNKhoGrFgB8YrtiIKuZ6xNRwS3GH67H/fNzvcrRrT5OGEn
Pk2qfymBjjy6RlbvtQisVUcvZJ1ImE1Z53TrvPUBSAtYZ2TbdCcqAPvOn3pigWR3axqqBsS9DpM7
H6Jh8q4Dsd3rTNkeseL9fCL02XkQSUbniOLoPgCwdXbj+IXPg85INfHXF+P0oVpxy2rZ72Qsq43p
qXEbQ2k74azLzqXjnVIRmWs9d6uzbIzsCKbT3GPbbTbVMPQrPfPbm2Glw0oN0PWF6YNknEqyl62m
39GLGcLUiprvmjVv5gBcSuI+WdWkvXYqTNVX4XnqvZZjfCyHAOWD9H7ZbYbMpYjym6m6+dDbB9Ur
Z0XVK3i2Y6Vv8EUtNGZwocYYvM4iCYtuTl8SCoum4citA/wIZ52uzoAekG1wRydosKx3iVP6by6W
uFDNFpQ2SUaBTEwWPjPz9cztirXtQ4wjcDVMC0Nt89HPH+vSWtH58lcEoKlNlzbvqgrqdTT52UbD
ir+uTaN/wPkuyIQLcJZDwrlTHWiAi+KEeT17IO8zfZjRHBblQOW9bnZZ0gABs2OXLAJlHOcxQpPm
zvNeNxXVA8zQfevOXyrJn+6kVfEWZxC15DTuCEyed0mUmgEf8+SuKw1yA5XCF6sYjB+j/qRVo3Uc
Gz2BdGkHx/L+kPXVVrcw2JOwM5zkgJBf88yKK5IAnO0w5TiuLE+RGO0V4QrlpvYjAgXadPLOZamx
umu6x9FpHmsryx7a1t87Xppd67y7ZVaBcCkeJ9qEZnaNjS670gOQR0BK3PKLEbiZTqtTmtkUZrNj
H8yZZgZcLPXSTmV3MyMDggJ6jCmncZWNiY9P3psPMSyzE1GeaI6yjWXo4rkzpuB5sDT+Xhy0XEiW
KkHlH4vc9I6ZVuvrGGM5EhyPaFN/qEI98pKj045eyyR33lla0W+0xtLXRVtab8lMVlVEcXhXzE9x
nlhPOPUxQgXC3QVjgQAlmMSuGuNDOmod1KUxOqmSLmPOqLURVS6vMdZzymiSuBHXGa+jTZ2+aSvr
4M6ivfh191rRVnwu62x6LhvvXaVlfOm0BuKWZbcbShVAWA+ya4yH4f6w/GtWFiK8wkr/OkCET7Jt
R5eG4P15zqQbDzWu4LOKnJMHB4P2ZpzvZRQgcBv97Er2xLaRk3gcLFrQtk1zdnTQwIE7l08a2eSH
pgRkOvBVe2sK87HzVPtDNE680gd/evYk48Wd8xBHOe24PMMmqmVqAzC4egbwWgOIiLUvSs5fDbyz
v8ya5uPsVO9M/EeSQEO3nb0fVVu3DFld8VDZFr5YQmVYpgbJ61RWP2iUi59Kb4+yadwviR0kgKJT
dWY+ChLxITdhM7h1Yn1VmlauR1lkp5lR9k1kxaZtGueJGgLVfoJ1VOyk75Xl96feiPKwSC392tum
CoGQbQOrTb51jYmaIOvrXe7Zt0laKTNDcEtYivsfjkHYgJ52X4sBbEbUg5FisQA6TJrla561CD0t
flJVFhSvtqILn0/GTMmmKV/VXUxj5Oix7N7epUVTvZH6BKnEaacDvL76jaWqu9L7bj4RCisOc2PU
Yd300GXtqllTIpVJKJPnfIZ5ojzmqYkooid4MPYTEgIbdI8xaju3D4ger6HgRNYPOO9MkDUy1wdc
b1yhfdqPj4o4QfKOur2FRjinyUvT3yYCIpbbasRzZreDINnL+ujr3xR6L6SbTLQ6bTSM9nDOuanM
+jQB5E3KsHDs74kWHAZCobt3K5oZ0ib5w7bLbi3R0tmNeMv1+HnMy4NyZ5hvaggop8Zfy0QhAjJ7
E6AQbOb2jLTg5sZ2v2Kt9aPKn+O5pG052TDrWB+o3BiBQg7gYFS1Y3rW0Zyn/uTRLvaDQzHEr0Y/
fdXM0Qsh5LOaYSY8tfqbEZu3YfS/VN1bqbssC3ItIWTTN5dnVCmlPkZeJByopmPoV4aDsFEFWBNl
U4W9g07cisuVckS5qkqLshHtozLtf9nBr9q6Q85gGoR+KW1aRNyMM2tNDCctpXmdO+Ri6/nRzjdA
2/OQ1Y67joPi1gknoXnYkVSd25t28tOV1ZgPPteniORLV5m4XGLjF3zy0CEqyDb4f+DUwKLv07OT
woinSWpSL4AICEIZEYa3Lvpn7w5KwaDWwthyfP3N8dqrS6EKctK8EYWLGpSRi9gmsoeH1NpKVf4G
bLXPKOisnWzdCG6Fs5fJex7fqjfbi91b35vy0c3fbEGTXXYumjgo40y6kWlIFzXqrJ56PUfY0Bew
isorRUWFk7zOVnFnnIzZu3Skv4BLHv2QcAGxa2Kaf40jyDot4wgqU/Xh8AvO1Ac89yFsg/YVEi51
o0wb+NN41yAXMyiWk7vxJ/idaea8WfUDuopy41YeCsiqPxdSL9ZVSjZIMAIJgHSyDsRqbiK+I9Ka
Nln8aFRlvy0t72dbJr+cUiKsRafTw3FgsNY8wCHbLvGORUXdWxmA4kwNtAxf24tK3Wpt8vulT89H
l8TvtoXRFEDgb0rUJ9PPacHEsJb08iXqdRsQyYyB3+wvtas2EHHEqpItEv/oeyqYAFrCgvc5Rx8G
QB/XsKud0vMraJlgheaCqd09jhTEi5EzwNadYNie7RVCqC+pU50CK93qzoRqPaIbXnrlGhCQG1q6
dY0q79HokPdUQ/Hej4CfKty3qlF4Wf0Jo21qn8gBo6YZb+jlflW6c3MEaUgAQMkOaikDOKm7yszp
rR6QlAvNAlc3mOt7Y0aayXFOZ4OitlMy92bKFA3WsBGGeqN4kG6r8qTGON70dtCuRmKKqAfV7Yx9
wJ6B2rfmWitiFBLMfoAH9KFna/E+aYZDRgtpZZRxHDr5VWmtWKPYkdJSYWRzG8TcjvhyiHGdxsBU
peZuEu3OvYnbF0/OP1sp3nzWxwT/Qg2OaMLYrM9WIdFHL7XZx/u4SyHsaTpAWNcbVyzZXq1A+7AH
VrBoLlDFioiUVTpWKZUq1AEMf/266wQNC4iKa51AedvO492dg73yB+NQMkUMXVbSd1RaSZAwM3e3
QYTQIYWSdAs0sU/1/gcxTIRMdGCLFMkP2qQ1K8/zBM2bgHVARAiQpt8jgnEwe/ZjIQ/U5LjSBd7Q
0rLq0JyI9MiTawrSKx2s3/DtvWQgSkgFkOu48XpoMumhB6FeWl04dQipUi/Y6UNbIX5GPGl6KGCU
ThFp5iYBAW7VUzvVrKFdFRPpDtCHV0UPuXkwrN+g/sIuNb6nvoKF6c3T+t2yxXDTfMvYuMn0Zfbm
59FIvau6P9j9mJ3zOGH55aZMymkuj3elVJZmyT4eaDGBGkKPgGSNqvmzQhgFfbfBrdBy+Zyk2rTw
GXve0Fm3cjO0E+KebJPmRs2iyyf1Z+o5SV2DQaUGvRMePyt7ypC+07pRkzNtmowPyY7r9GQimwas
vG/SftP4TbapNUL9AD5+1EWd7KATpiuZ88Mqi6MzMjKOFJFCASHWcNUhA/OyHkzJncKJH1s/eSs7
L9iDyfwWC0rz/n04UqP7JGNC3G2T1dUwPmfm+LttC3djazi+K7q1Wptu1MT32GWhRKNNOtU5B7q8
kVE3h7ootojDXHQAYTpN/f5OX9zUZnvumIZB2s+3dUsAhFWO5WqmXbKpHOjStO/XGXqM0LgvMUrk
flFG6arwf5uqsbflOFyIFQVNYOdHT89ACGYMcIlT/XT3ev5VdLoL2LUBMljQJMjLp47vFaotHCSt
04Sayg6RB7wLrKe9TZ7kCBUml7M8u8Cj+Xo5VLwSPTTj2NlNwEwLCtD7OXC4HyYprYd+n3tDc1Qw
lTJXTHtLiN08KBwOdcrPvFQbJm3ocWpu+sqnl2zNM4MZ6/Ne01UY6+bPonDA2LWFsY4ntaW5Jeky
6emWxVN3BKLqjUM4xlGGOpEM1zTId6phlAtKM6yoom+GvvyqDTNiaM3UeHY+b+Cm84F4EQptSqDc
WaXDbzfVkHSjkDMmhioKqmZ5dd7IfmZMlUo/lB5uiBIWS+fSVTOd5ExbkT7LvSfmZBcgPisK0846
rgpQdbP2C4LdAAYbNdIw4jpLJRaWuniMJCPQ2FFe0bMopGVwiqwUDLUlXyDh5HvdSKYVhPP32dUx
GmQjeSi/NZ1qGV2unrLOJrPa21Bnj3Is49CYoTImkBPKFo+TOWbUx+u9FfW/PMfHsNLVOC/y+ndJ
ZR5+m5FtZ3v+CU+I/7sIvntO9Cv2SwOKZ/s2jdG7pzKL0mT+2wg2Y15HoayQ+DXjr9bFrU7pNByD
DJuLY5/8fnoY1QQ2zvXDeopvFjE5fLJ6ui5t7bvHDQLWWvziAC0Lq8Ykupue3crr+dI5aXqdfK/F
k2F8JW1bhS2lYJjVfI37VOIJpSeeblh0tKFkrRKayeBsVaWeSj/Pn5NexZc+jtrQznvtq8uoDGyw
Hm+IyMSDPQLwSz1KoZUZxDfGNiSvPhUzn+e8xNK+g9iirxAeFUJ3VR4MWzO+2F0YOTuzb+IPWebA
5Pl1bpfN2AoQ7rjpu5ryjMxK2sZ2N5sXeLAJX9v6yUyN4hmmjnaW5iw+35Nl5kxZg1ne5KQVJ6vR
H4vIR1Pk9wFoCtfaM8phHsmQmlZZeiuoIIAALS9p6Xtf02SeN4GK04NZ1PlXf9z2ev1Np/r8qArh
EwpX3yFNXfYBPzAM7KG4DFX927/32wY92klqfZdly9HHz11zqkO5vPfill3dvz9r2Vr205f/fOGf
XVQGd3RC3b/OdX+WTtHosjzLHCM4zxIFbiKNXa5nwQWWW8+X06DxasYDsg2xhQRTMuPMxWMR5CyB
NP0UBN2mnvSZ/qMzUsLKJRXklIbWhwpm/aobWv2oUN08KpTEeV34f+0iE34nldevnWlO1n/+pgGi
5BB73udbW/bfd3me9C7w7Ecm+LxJeX/GX9eGZ1QFbaHl71n2u7Qul11/Tv2vFyYRv0hC2YxwOET3
yw1Becu9JL0ur/fulztmKcIcmwbw8icDDgZxCIrqft68Hf1LkERDEtr/vvn53gy6o8vR5T0s59Z1
lKT3a/r5DGq9dL7Y/Hz9/eiy+eePuT9D3Vutny+Is/Fz888piZnbRZEVXNLCb8FSliQruFr/2MT+
RgNAfV229DiID6WBBmWixY2JlI5hFwYiJf22eSlFIh4Rn5RbJo8EqN438/sDlRgQKRBzP/cVTice
KRcyu4YGGHYmaUahMzdq2+UsPpfXNdCiH1u3NuivAERbXvJ5Qj0lbEFQ2F82lwMDyetbWy+Y3f7r
/+Q3Ee+6EhbVsm95YGFUUJMBufVnHzDZZpf3HUKi+9ta/t8oylFr+BGUkPv5lgO1LNUu0idcbf/a
l7cN9WsafeHysuXAlPvOjhUMfav785YHf06iXauQuwmyzPiERZ3uo7EMVsvrlvNnmlUCoPaB3P7r
dVKrxb4YbPuvfVYg4BtEtvn52uXJVl/p+znr9NVyqmWfY+r2ntve9Pna5YDfeDTMvBH/4f3yLs8j
bgsBI/2Wv/6PXujlQd6XxX+9FyNqD401Mg28X6flQDa746EyIfgsm8sBYx71gxGwIPv8XHP0Fgcm
1HQQ/vV3WWKIDmbZZX/to7qVHdE60/lerlGvEG10cfT7z6l1s+iPdEt+/TkTPzC4PTL48WcXuDnr
yNzy+5/3iTnBPw6z9fFnl6Wa5DQn/dc/p2+kKE+1G73/OVdFo+U0UBb4s0vADz1pbv26nGu5jpSF
zJNuR89/Tk+cgHdyS/vpz+nnxEPeHumfl255oZkn1dkKuoc/p49hmp5LUd/+nKvKR0XgSX0ld3IM
mRSzSsfFwU/5Be2c9mJI46gF9wGumTTSeTI8ofY4IwniIHjlMeyrojssRyOmWhtUd8Z2OdpgHNiJ
IhjXy1Hbc40j4xXW4Ptr5z7Ir4lmvi8HAbxlTwZLgMHog5EGKeWacuyel6ea7fCQ9kF1W55Kfwb6
c6f003KwMO9SwdpS++VoklKlovsXf76HyqoUXehUC5ejImKFTM2CzvD9PaTk6dyCSn9YtgK3FQSe
EAy9vAcCLtb6oOVP5v0vd8rpHUxocV3OIxvpruosMu8CQ+1FJPW4boLM2S1HIfxyCcZAbJajBiqP
g5vYcN7vT6ZeNp3nBo3qsmmxPn2QZOktW+QnzS++/m9vgfb7Hoyx9vn+qij73ZtVfln+k6y3qjAh
UxWcPWdtzSnZBKz4dstmFNsCUwFt3WVTb4rqyOSIpsP9yXxu80VG2rdlK0ta+dil7Xb5Q5ddXnPu
ER0w05stMmUISBxo2X4ghrq5Zk2Tt2T5qgJWA2NlspoV5lnKMjlYpnDPU2FiFeFHcqRDT45M3sUn
HWjmix1nxjpzymGn6sF9Wf6l9bWxXjaX5y2vWDZ7dc+B6WmMGon70uq6fMETvGwsJ/OC4lx7LiTW
+7nwLpHLokMjJ9OBU88RjGtjcnbLCxQdR6qRJtq8+8mMxp0AfnmUOO+bc2p4V82In5YzaZqO1ACx
+P08zth/qtb/R5a+/5wX+B/Iq/9v4MH/j/ishgFJ9f/u+zuIf/j+7k//9P250FUNzyZWSndt+85Q
/Xffn23/Lx3aMDBB37ZNGjV/IVmD/0XpAmuA796TtU0Lc0D3mUQFbBCvIN+MAIahxbLa/5/4/ky8
hX/L+Lkt6jY4VgIA9fs7+Kftb1YIMx0XznA1p491bwK2U7G5FnNSoOTufw3IXta9YFEMwHnlqwyx
l4UqP8Vas2lGeUGNeNZoI4czLe9VRiOUEAZqkrqB7k47w7nGMzdTqqoN7TszvRe9Mc6jxrfXKYDm
e5IqSiWg3v91/f8TyfGdZ/sf/zAbni3UYZKpcVrhb+H4XzL+QhcBIQiGvg5siutWYna3ftKSTV9E
Yl06ckCQNYPWQm16cpIZR2+t4A3oVvzGVGir4locNTKgwsQY/HBKEuOkO8VzLyLaeMyt4dgXY4hk
3djZtBjXThLMW9NqC0rMBvb82AwLGUUHf0RALNx1YUFWrjQlMEgn/ezKcFYoswa8VAXxMWjPGZtX
aGyy/+ZKGP/HlXAI20Y7Zliuabumd0/B/etK9K5b11hwjLUsyNhI3Xq4WNRSV0MyySNBIAj/LOpI
fqbEjfQ7ZBQnGsNrb/bni1661mZowK6NBV3qVCX5BoGwG/ad5a3/64/sH5GUHhZU1/UJs7ZdAJg4
5u4a8r/eaO40tZbENvZ8O9G2tCOiKzK2p0LyDUGy/YK99tzYg3/sEJ/Qe6vkqmVcy0wS/ypnULum
JYc3JuEVgnzYkHmy8tOiOwYucQhMz8JE0ZH7r9+0/Q9hO2/awQeDU4SrfI9G/oewfST2l35oZKyD
4NLl9Q+yVu0NgN9x7+r9DrHl1nH4ynhanO4Gk/68cXLy9kpaET5Yc+Kaos0BVq/WQ0d7tZPqmBLZ
nbh9cpqCcm9alCbRDoYjIZO3dHS+doX+6jsjVN1RXhViUlS8pL/9DEaSF7xgPhWjhlE9Krpb4qU7
l/yyg8YMdU1AhLaiZqSFrl9c/+vr8J98eI5j0EyE0GrZlmffbzR/fXipYIjkm2+u/zdh57UbObJm
3SciQBN0t+l9ypu6IWRKQU8Gg/7pZ6XOYM5M/8B/bhJqdXVXKkUGP7P32nY7XOJe+k9Ev558g4Rd
Q3UHW78ogqMWHb7JjZQzn8OMkD12c8EANb50Y7xqqynfs/lj3ffUBMN0Dh3EKmX5YKb+f3AkWP9w
+dyuNVNg//DQmfmEfXJe/++367ZWwdCEQ8qL7WZVtqQrmJFiy2FqNJcZS0sHY8eiqoxrTDjDFpEX
E/WGNR/e0uKShu6bHYOhD6TjLP/DR2n/0xrGmxOm45kO0gkyJ/95TdV52uL2xYs9Iqhaj3Xx0tcV
TrUMYVFopndePzAAiYudwuuyKNM+3fujeM54a+eEiTmc/xxJZR8Ga/beFS68dOPZBXEr9gSdeO5e
g5lV++AGOG1HlnEhFi5sH3pb1hVpg7N3EpmwjnZKbLVd6jOfZEgcthVsRdhjHK2y7Ag8dcJ8ykQG
uqgbVvtyrN7YXD3k3VhdiCFYET5rHTG+VDSwXXKvOvVj9Z79jKsMKSgCY+mIY9UqMAtesTQ40JcZ
doSDE16LLhvvJVf8fqgZjdaaSV1KlOaQvaNlq+6djFF7NjJCaergoSUGbIEC6WOgVF41yvXgM/sl
iO3kB0VyuMBwyDY7i81dXQ0l7SVxxKXOD8ZICh7RSsmbV2cEz4ccO04ynvEZ2du49hFix/U6Ngdo
Jlk/oNAgIqvKvIWUNcKs3gHvs++aqt3HU9FuPVDaXRAyBYcdvSxk0xF/EeF8bVoIGaawN7G2Sepz
xFlbJDeRuRYff7/qhD44XeejM9bHPOiJQ030Xo2xjV865Y5GhazcbpMZ874ae/FgQqPiyGOayLrC
1/kpMaL2VSHqWueZji7dhriGYkPimL0JpFLLFpEkT6qm3HJNoxyqbHGqxoasK9q4obMgA3VGchiI
RTncBmsYPHP5IRFk+VqYwLCLbh3nVoYs2bLNnaM8FJnabF+RU+2K0g/eGtw95s2+67qGe5yN5o+N
T21FZGC56jujOAR5di1QVOEuuK37mYxuHmPs8ifXIKvEDLEQWM6wS7x2hUgD60zXf0+2frRF57xL
9rKB3VkH/Jq8h6DJD1ZlmCvl8dYLD/5IOJfBo5cQp0BUXkUQEYI9d+rEpSUkRDBXw0lj7KO4z99Q
8qAAYPO96PvMX/VR2T/WYTlva7s1IIyWzaoPGnaZWWpebxmiZ1LWFpHbMaTL4hOjCAzHfenCG0hI
n7QJsRvMl5xZA6E4xH7FNtkilfAWsXVvKtu9tqVGs5992tG3V6vkPNxubNttuy2JdDltDXZeNVjY
XAdm0STbeAfCFJzlSHjlOYrs/3TE/POECSyiTE0SnCzyAm7k//97/JXTbEaJRX4mrc8Umf4D8INs
EWViH3QkbFQBixTHR+XojPeqzs6EuNznsbwVLSaQHoVc0mBt7E8pCe3cwLf0EF2Tsa3ZTob9/Mjw
TpxTMAP/6Tnzz4P79s5tXKcozkwfQ9ntJ/tfz5m6iWJ5exavLIn8oWuYubkpdo/YfqAsGK+dcAjA
asKIACfoRdzmrKpiK7rJzDcT2qqFmLS5lLH+9YfLI3EWz6MzdewGnWLbJtNLMvZqa8RmvDPQy64n
gsW3LAvW//9jns/7//ktOIRo4cajNMNuygX+f38W4TiNMGNJSmpcuGS2DSu7asRr7KrsCcH7QqVz
/+RGzKTw/KIFdsOdq/RT6Y724yjTlRVriFOIYg5DZO9npf+mmCBwSxI3hjDkNJRuRZioxBRQ1MSm
dmAZSuImUdk49TJTnDlmJ1doA0+p1XQXU9ZbOmn7gB3k0tV+dG0yuFIje5J27gs4GcNj6/Xn1Jmw
iIlpWvVsuXsreqmcqFhZQfmgq5TGeShxg7O+DQlJfKA803dBZC6tqR4ITEwych5YYZUoOU7MbPme
emejwi5Mlj4amQ88o9iEB2XrI9ltrJOxpUSo6FhOJOLApeHAUmBsMmh5ENEQn/79wnAt3MvAXv1+
y+oKEFG2fyvK04M2eQqMusZ/VjvOGpiH7eh0l6QOq3pDrmfE9Vuns/1lrsaB/bz+HCbHW2Oo89hh
GNu86pql23Xx3pzHvaVjYrF78VzzONzpuD31aNmuOttzt4hDFJGeNJtju/RCHlZYZqt1cZs2IOQ+
2TE7zjGAFIARv/DKc3ezvhu6KM/1fCQzIj5PqhqPbU+N5DXfJR3hNo8TcVYhiw6E8hq+dyVuOlwi
inKll0YXEE1eF+ZVO/XMmJVn+pz5nykq9zPGq+cJMdlD5vaHcszlktS9HkwDXqjJn90dtqo/pHm6
D4b46shPEuBM7ieEIM9ywA8f/kZFevW26oERh7a2l2k72Qdy74Il6+B5yVV+H40+rL1BoXqQlYX9
QZWHGNvDihTPFHTGl9U4H+0wvGfOLk6Kfs+HGj8YBAseGxU+DBVdmSPck1kY35h6mp0aa3fbROQQ
YrjjpzTqtRvbn56e3LUgw8skdvwP0YkEdg2sXFur3E01XMVRIoP0nSP/e72+7QLyul9VMU9wS4Xs
282ecVtur+dm2xPjtAzTRN8o37AflmgCWEWIBsm+JR7LBGevsO6bPnYxVch9LUY0EaJQ5IRUp9FW
mkaS6LxOdq+I1aghwMLgutl5tZNep7BxVqlI/3AMtUTsFE9JZ6F0rLzHDC/fjdGBBaKvuntujWoC
sd726vJr9MTK6x1lP90eis2uS5lCz6X5HAWkRWWxaI8DIZpkHSqYie6G8LhxN8QxOa7pLTplon+S
7DgtL9lwjVWRLVZl50F4bDpjEar5Ppp3foOCw3UJQsRbJ8j5mfE+BNmO4CGEHqN6iscUHBpiHB3E
5VGY1FxdBJlgDJPxEJqVs0xEnK2ayk/3PUi1CcGqlbUHa2D/lxJ02rTdsZzsr7KT7s7LB3Xn56Dk
bBfnk27m6cwRlqKgCrEsYImi7eEFr/NP1rpfPY0VGk/rj+0gPaJ7wC2lk48sMJBWWA13B20vf5e9
KdSEnK4f3uqxE9scFyeL6ngkq60i797N0uVkIGUwWhIe/UB9V3k5X9J5nC8W6bU7tKzRUuYRwtRl
GG4cnOTkIDMBaW4AkogF7zLRUGTGsPQXka7sGXVIrhC864I/pFnfdmr4QUeWLF0dGVuywQCnEAO3
mm5bkFoUO3zjCkMWLbQXLegmdzaa+jujVWgVeiA4WRJtclWFMPz5yNMxv7dtTkYpixcOIfvet/V+
NvJXURXFtaN2WU1lBfeuleUpYmN/8qZbtpxWII0Sl0dy72E1YaN2bYcVhsb6ybgFVKUpCpTBqg9U
BYfMHNEllMV4BpLRnlR7ExTphwj37L5pmUyECdqSTpfxRnf2fGgLggK7adirBrG5Z9gP8aPZq8fB
G+sDG90Mr0H/7KKOeqhr/WESIP3C+33DpvtcWGI41H5nLvySaj6PonyTp2GyyoUmq28WxWEq8XeJ
JILPWNXmQ59Z5kNe9rBDyo/Cuu3ox3q6T8PDrxOurg2J7xhPnF03PUIDF76QlTmnoOmc0+9Xfk9u
S1UHe8qzDxZLxiYyOq250LP0NE0jC44aNbpbtbQ5DQ4eBsxIh9cOOWlXmebd2h1YEZCdbpKxLMyz
6nz0InmyRvMQrKgVUAxxmMDN5Ac72LaE9IYGd+nucFfVe2Qmj26n3DPVidyJofucWt86y6M2HeSd
ftbkZx7M+bmfonwfj96Nb0Ho7FwNR5mhxWx6f9/q6J4AVrnC+H0lq2apTKm2be5GpxtM6F8v45xH
p9/vZe0tJtcErtdnhkvMOlmAuLk4fDJi3YxR3dmhQ87PtA0MI32JFejOqEc4RV2MxamY/cuUf+JA
vE/wQ1IGopRPcmJ/oqxUd7Q6zloPVoFgX6RbTCL+SVZBjpnYyJdj47pLsuNvWlhZ7M246YkXrN96
c+6I/Gwi9vOAKQY2ElvGYfik9HT2U3c6Ewh8TPSgidD+xE9o7ckj7Ak3TVOOYkOe+L8/epxFfhkV
kLwQRZtcczAWOO2F1/drmRBRrGOQZPN8taymv1M8cdjJ3sVu5EEk1erczO1BTjkghZC+xPF1S3c5
24uAVHBvFhftij8WZ+857iwslC4q+CqueY6Njrn1kEigBjECEoJwCgyY9S52YOzK2Gi+MskU0+zc
B4Qx2U4UwVcjDWc7Ts4Dw7dh5/UGJCmHqCvftBKSZdXfsGyMD7/vnyLcdd+VWggGHiLx1FvbIWpK
ImVvC0G5CmMNbXMrSaOX6bzH74eXcXqoRkTMNERo+FBIXhxHoa/Uot6NLsL0SsPNcCyUXhFxU0PH
2FMhG44ABpHU/ZpSEz0iV70OutnbQievYFpqTCT59CQm8RdBDSfSYP/MOO2OBfp03+IyEfHOrzl3
E3Pwd+P4bWOLADTB5s1Spt526CoNJ9iFJnGXlZ/swsmPwGPlOEKvdaN/DP/QILayg1ZgNrSWk+OU
D4q9yg6uTbHSdUOvw+7MaMMcw1fmL4f62Ym7fh1pdxNy8TxajeB5LPJ56/VVwCkFMqbhkXct7e4S
kSe/ULVNGHUZEVg/Ntt4SB4kVzrUpsi7KyMttjGlnsIxt+nTXpyZa76Z3ZCjVE6nL+FWG/pYckNK
VPRUDTFkJ/UacovmQfzW+wiUubWje2sk1zdv1Gq0+u5ejyE9a2GVT0WYquUskK2xAbIOLVV4Molj
Pnnyu3NdBkqx9eM33r0ggfA9pcheCn/oD8LCeGIT7j6MdbifzBJRCLLQdVxW5jM9OULXQGd/G+fZ
EJruJEUcj837ue289m3mLMZI3Fd3lpum1AqFvy8MH1kjP9jazqg+vdZdkwdvnngYNfuB7n9vjQGm
y4z+qHcoEQg1bK5Icut1gwH4IQkA0sxu4r5kMEoWYd6kH8KLHpoaOVlnq+lRTIQHaeZliyY7hX5a
knDievtE9qjW/fDLcGN/39ch/Ngy8BduiT1MmhK/j5e696LybzHV1XzxvcyB15WJo+fVD7kRZxsR
2fVeSmJzFMX7Fptuc+0io+EGdPsH+jrG7zNYjxrT+dK9KctrWd6c+mH+JgLoeaZsrT+ucN9T0VVf
nnTOM5LYn5y+JZw2dsjIcWE5L1VEmBfDhL2XzShpRtB8JORZP4EDasj2y1UVyuhsdO6Tj4X7I26R
8CEtHmlXmIxNSd294jaFlZ1JJjAZkh5ZMQMii3t8VKXqgaeZ/j3R3czg0DTemTLJN7WcrIuh4STF
jODpRRKy2o0u3SkjNY6pSQPBikUcnNgrD1kiEbL5lHsW+v08LvQ6jkEo5nrS6GCRZ/pIJ0rBSAff
HAhg7cP9mFsTYX01rrI4qJdWS4B0Ct5kMWM1ZIqCFVr6FMTOEzmr5a7vJImN1DqozZAuRwS5nuDg
bccZlZtptyPEtqDrt0Wa/uV0KVdTmE3LHK3gnsjev0NuucsAbNZyThQaOZc8Mx3pmCqmuPaB1W79
lFVHIzFOJTeLxBQ75BETVqzDsMWaL/WCMUe7Ilsz33pd+RXy42yQqkG+xiG7RImNIXHEi2X1l45x
yn2RHW3yTO8GizNC3oTGjYur3Z79cm045qkEBbKCI6j2ti3+NPWY7gLbeOzHzj39+4Vuc9ro0ckW
//6eRuGOX0ej/GtHcaJz++8X//ZVL9Dg2oUJyQLt2sm8G2TknKrbn/z96vcFjxf/ja+HExgrz5dY
jnTjQTciOnxVmMo5/b4otEStMUcHL1Xkkyq1Gmr7tXIl631VOfZJ/8+LFxnskIRLbmnL94Pi5qEe
QhKT3W1nGs6+N0McqmGg9p3tOJfflzgPX1KAUWbtlRvl18Hp90X2RbLp0ckv0OY0R9Oqjh5Wrl0L
nQ0/ajOfmtIitZtfHlYLklRH/xpFgAKSWQ5IBn9fh7lgKFtjZkbtl4LRcwGnoXYyKq862NyAB5pX
Yvl0wLFt0CdBptwHeYzFtYqZiBn93YzUu+Wnvf7+E66V4c4rqfCZoWKzv/2JyMft2qX87tF6hxeO
tvpSxfs6yh0H9oiKLuHt+/z6u0XPaLEbkO9PUuA9F6l3NoebXhwomb9PWTm2iAZds4qvv5ai0B8O
UztNd7+OIrwoH/Fk+efff4fpD9K35erj77+MQjSHLo31PqeCPCichCgSpXklgX5ZkKF69hJ7vv6+
5Gqg127YJeRsfmg1+GPe0M7MZMOnTPvvTWN21wE3xvX3K2BhG63zko0Dwx8qQYBuRs9sRlqevW1F
GdybWeDfR5717GClOYbc57bR1hfL6LKlF1vpfsRcc/CruV02o0dBV0ZiF/SMvswuX9KBm496VNbK
sQr7ktPc7mu3RnFcFxjEHIuVE+XKm9Ua937vDj+mj6DXtM0vlA0EKmNwe9I5DL6+9DDNF2F3ZCSK
8HtoHivlu+9GeHVjoAuNS+PlKNHgObRG3CCVu1ETKhFdfUcU1i23n+xbXNAevnFmrSwZKWkiBxCV
YftqA7Ls22CctPFzknvzJP/LQ6OB4yDNdTSN8fFfL8on2TscvfhYu+TXF+5BD3m3UdzmftcDoZtL
vW5ce2lmU3oZ+2/y0pszO1B7Z4/hOqjdYu1UjXwFeCQWDb/5Eww1+erlNVHzVfUQi9R+siHZ//6p
cY7Dbet1z75JiDkqfnzrsbGFJrX1bvQbxt2YHKZjaA3DmV1uDiDKXuD6Mq+VMd1+NOplHDzMmpIB
D2ybzgHcRse6/7UhZ4ENKBrV8+H3e//6Fyo/yjbUvOnyDddIu/DFsJ9NB0UMNpGsv6adXa61aB67
vD2lGQsGHWavxshKpURWu8HRJzfofQ/FzR00zM5nMbcvXkF6R8I8kMxrkr33sWZWJVF528qhoCir
DQNGjFAw2Va9ZR6E56FVa5z9sFRD9FCIBJeODB/qcnhuOZdZIYB6j0c67do+ls68oTrKVnFVitXk
p3+bIX0jRxkPR9oclEUFExQXJroXIapoxRQQKVaVfuJvRtseeO1acSlgkLAXbp28uJjXN0Zj2uzb
2LII14Ms58hx67n2jaYLCzZPM8yJxSUyqaPib+2mLAISKuueXWdII7dg+LrIwA+g8X73M4ITuIsX
adnstWu9jZ3EyCsnB1flzbvClHOTOxlbAl+fjbL7seqWDgfpahdAs0vjYASpqN9L72bQJ/MnCvEI
Oe9WJs+umvpL6l7Z+O/DcTS+HR1clCpXXj/5n55soG3G8coXUbv33PIzjn1jz9xXJiYrqXqGczlR
cYRYPCkg22VGAbSaiZe9Cs0FAMjhdYjT4gk3wV89qMeQCeFHOnftQvkeeQuImTcuD4RZyOTKMq9Y
syfvV97gqgvWCGQNPGdG02fWG3h6pTOBsqoV1rYxqvSIEcvauoUFhW+urCMOj3TLiG9ct/F8X1ie
tYaNcIENpw/sFJhk+izZKhhzQfXSuhA7SnpOTHjztiqnT0s2Nk0xaqVi3oaNzJZ2pOTaQ/beIWsy
i9uMK9hno+HAAx4dxs/kSXB02QsdY1y4sdeUf5RxJB+jUhmLojs5vpORMt9ty5lx0Rxd50IUV7u+
U1m+80ON8FL4H/S6f7DubDvtvzIeeh1c4hR851uU+X3mdPvRQ/eO1mMRVSFoVsmTrhIrm9VVXPhf
pNOXC3+MT0msz35vnRqJt77vjbMROzzdprUqK3dR98k2z/ov0nc5H2EjuFa2rHLnZLIuczEiMm+e
NnOKqDPLU7xbfhfiZSXtpscI0novbQH7xmWZ1oMoKMvkB4TftzGaNe+EJ00u5BcDt85nLd0DN6kK
9yqnFDebzTvJ4A5McOIt76NIMHlC+WOYFHV7xEM7QNvO2oQkivO+JZa7PQwlt5M/jG9eAUqSic45
j/0GzENHgkhbJUvmH49O2L1kCeThqX+H3UclILcwwJ64QF4SAS4IzOgilM1nULnGmmXUfe9bG66g
CkPhMjF4/OZ+kCwHUz7Yg/2Ay04j4SDtEJ7Mc8xjFajsJgujG27vMY/zH9NJtgGnfOxCSoh5OEk/
xZHtVGfD5uKZJWu9rvrgZmDyt0kNRpP4h2QfHITPFNbAJT0xkE474Lv1ZG+Q6EYECUwXR5jRgvGc
AXSx+YNo44FBGMHnFxg7R9LKyXwX751pP9BVYXFPvJd6HvGjV8SEMAde0Pp1FM5Yp9jKnlwYaH6J
SdcMOfsyZ9A7GCpfaejfu4qNJS7QHSsDa40XGkVU8tq5/Z/Oqd/TrLxiO9tpk5XoOOmnOsLcOgo2
seHWnXJNrzh/97NJ9EcPc2fMpHXfGnl+EiBdovwxMBzQkIo8BVXfZPOm9dPh9R/9+8qTLuWHQOYp
3XntV7seVBU8pGXpNidpEcwp4YCAKfXiNR3Xo00/kmo8O4UH/G+QN0OjTl6guUcLR3yY2rLWpols
dIRhtYiz/pJxiUBx6UMEYG9JNntb5mPbieIvS0ZIYgW4YpIS+gK2WI8ddllpNWLvGLZZ6kmA3MWD
29Rb5sdUgHXLSNSN/9ZKEFtT4CKrVPjob6o6OUbmLYg6BZzA4xSl0WJK4QaPycZOmTb4mXhidZTt
i2ReOVD9FmEUvuZqHQeldxiVPCqZrVXUfAXGVIE2G/CMzgMRq+i1uqIsCGpm9KnLfl5H/gwAx502
SRxc3PK5iK07hnXGeQaiAd73lWsjWBRF3SwDb0R/Hqudm2bo2SKwxTZhLkNdgw+LTsZYK0z9f7NB
dliI5Xpo43ERoL/EKEX0Vbe2ywQTw4zANOowHfbmBlgeg+Bi+EmqGoXJkB6LbDq3VvdOapMZ9DyA
2jfD4AEB9m854N+JR2nuRGy/w+JBdYfzrMN/6AljXEkmOhxTIffuDZllh+lrOMecnfKvNLo/jOPr
s+slSytoenB2EuNJOyyTFmK4Y1RbM56YCOTRs2INU+mbfDR8yXR2QYuEibfvX2wf95Jn9rB60yfY
BmsPX9fC6RGGZG76rAT6kokmphE4CW8z0dy/KEitTUlGRrxmcnsCj7GwbIJIRn64CJjubXix4e0f
PA+wQ0hfxAO7qZEQ9FSfi+wolAPxqKsfpSqKE3pkupNyXpKPja53jFaTNUZH5YQAK2JiX0A+ryKV
foI+tFFerJSyH6ISEYhBuJTO8k3F1BdpQ3k3pOl7ybigUhOTelHtrNK+TzKXRdC8qoFLnOcIpzRu
Bc5HhNqDLb4Ape1zkdzhsYJOjFICDTEfn6whzYqRhQNQwIy9xcYVw5MX8BdF5R82ndippfnmzPqx
TNE6sjWoHO+ihsRaFICe0t4Dd8O4a4Enmc4kbTrMCtWGM1ovYzf7dGfjW2Bw3sAlUJu+8Dc2hfxy
Tmn8rVSvXLgsRmktWaYcYQScTds4NkgNZOXeBwJKi+H+DEU9IgejVw4z77NhquZYDmXVjYEfaXOX
x0cEZX8hy/Fcnm29MrxP07PPNjSgDQogcnhKAgcKqV6rHu53k3n5PnIfe+GiUMOtzQrzJRuYs8Uy
/shH89VCBFTnDJdpUpylwQ5YKN0y7WyzYxFMqyR04qs7M+6YvYFhxO33Ks32Ond41Fj/4kIVEFo4
W4BOMOmdou/s1tZbqXH2bYbxM2MzMx0M5CYlQviMkf7sL7xYeyvWIPDewMpbVJ7A/N+yprgO/nBK
kmjlT+5da413OH/ow9uKiDYt1TEY4cQWcuaG/vc/x32tjtgHjE091E+D23wMFF0b022Bi0im/cfq
zdeZf7BMKVf2SKa8AOdzTFPwq732//sr3zPcJZ8YWUQ3cEk0i+gocT8cGbuMOeUIggLM8ZCU8gW1
NVvTerxZXgx1SB1bHfqb6nQwDEZRpgNxw1XWodOBdfj96vel9EeaAJH+GM6uKDobv70PoAT/yLZt
nYe4ONsSab3VWM0FF1oApRlcRhCpHeja4gkw9CH32eP1ffyWdCwsZPlpzEW90Y0VPxTD2ew16LTS
TZ9mI8tWKZZNziVLb6T2CFed++Fo3TgNSolo0fZFe1Z/IVnoFfrf6o/qWxaGhnnqoyxfm1PCpeY3
z4BusWW56tEwnZ/CVvOmynJ2bjLZpBYjy1RX00kx8t1VyTchBvkdKQ/kzaGEvql+vG1HAVvH87mZ
Kk6TtnseG4+oDe81ii9SijeW+HQaYnrl2jnZ1l9p5e9ZZtw3XUDJoc9jOmwMj8PMN15js/kJUryG
bd+vMAuya+FR1QVQl5nARrcn4ab2E4RkUPUH7yMZfikzZ4AsH73hP4uUYrGVJ0yq+EVAyIucmxa9
Dvu6ptqJoPjigFq21fhTV3VHP0OwQZ8uvcK6FU0OaJ9ovDNGq1yLYRFZ6b1XNMc2jvdj8deI4U91
pKYU+7Ia1zdaM9TYbaKdg1EGr0Xsv9a7vhl/OolsYc5zwtTsdZ+pFzzaVAXuXSWQf5Yx0A66+hyp
QPu3/AwG+mYe8z9OHDEDho1ZO89hbT9HbXpWvrGJk/CONdVXia0+knjwu/o6O8GxtmOCI4LXPHK/
fdyn01DvtB//lCm2zXAoHtrIWRsl24cc+z+UufGLJRv0x+jZ6ybCCAlaWHBfLDK3uUut8T7Hqsgv
kfAG3R4Nozj22XvUijusGBd0DK+t6dy7hbxUjJrnO1VBpR48FHW4rcWwgZN+cGdc2zzhPysK+n6c
3yPr6HXqkZIzWAACpWrKzZ+sxCAfRC9KwgvJbx+H7vSLEbwPQUC5jFDBkR9JgYkuVSfXK5/OBq4h
zCKs7MJN4LCPbCcoCR7ll/6G8XvXDNSbWWFs7RGDfRGcKgPyB7NNVvd05iyySNuq21c5NmczseZF
0/LtUubreFSHMY1f9NReq/EdR/46K/WdHtExkyzz3JrpFV3JpghbPkJiVxDHN09Qhre24kpS6O6R
iajNXIQrlW8nn91PAx5i46CBFibGo1EqkiSIXhPiTYf0jJwxQH20RI/ybQlwWLYPIta5QzXwEJTz
Z+qFaIy8rxxMSNEE5Eh0B00TkcRWsesIRzGDEYANraB0/E05c8cmbrDGL7MVOJhcb2TopO4z7Eee
Lf6GhfFpVeKJ6JP32iY/rZt3480i3MKBiqr21TS6oy/UwQ/heM6XKtIPftme+2qXJMFX6nAiZpmH
8GSwUELn30kxKZof2UArCTfSav/kdXhvG/JvzZhlgdnq5G7B//9AZI9oMcujHLo/JT5SWv72I5PV
xdeIry35Etd4xFLvYTTz1256SwPjwhIMgYgJo3sSTwH04IVo02fbig6NOS+BXv5h57kb8ycK/q2H
ZTW/Ibkzmnp3/CTSzJysF4SrPzpksjN7+UeE3t8xkWx62VsiOEnY/0VLlRePfesA5plC0Jrd/BY3
LeVbdMRfBBgSYurKtQtjGcfkpmC2lXBvfr/rO80tAGDTGE1F/c5eFefvuHDM1FoEPF8sl0VqPQQ/
ExPX2SHMovDhA8z+E7TfjOdlEa+sGZ5DO3QMZSgBuwAGaJENPFtkjCbFeZm9xllHXrkM6+QSiWhC
OsYR4tkT5BjziCb9cyzcxyHybGpvFrsJU3wAiMKZIepHJsnoBJn1HtkufIRiEYbuNw+EY0oJEj60
HUcfjgPetCYgZ+pPuc4XRlrs/djfhZFJ7lD1bNmbLLHvSKhACTmfFE9XaEgQcIKdKM0FYMUt5s9D
4DHBHZLdwCc8jwQMTo+ZF5+sGw4h6U9jPfxJ0vLOyxAChPBgWg86ZnCtuQ3X0Gui7O80MmFPDX1y
a+PQ014hFLySPPBiV/o146/04GuOU4NtnrfigQPpxBmM0APcKsxXTb2aXaRqVHabts1cfm0NS/Cu
OKJ4K9d+Gr/q6jmTbD1rBrhM5IaHpiWOIXWSDN2aBi9CkEcL/6pw3HNicYsS8jEtbBGSzc5wT6u4
WtSItjxa38afrhCMH2bfvYswjqkw3rQ24oMw1n9QXD4BNK0hWrsV/UEXM0CxlfyaIeIG6kkGu6Rs
7gLONDdr3jCwkYIE4B9D9j3soH3Xj6BSfCA5w9lvEOmjAiqr5g/kvg8RhDTWXs3Fx5xbBt6nbyOg
NsNbQqMj7oRq9z3olkU7JY9tELxX/ktZu5+BLoHosJBCtrc3/out81huXVmi7BchouCBKeiNSB5S
EkVNELLwruDx9b2g+6J70hOGyKMr6ZJAVVbm3muP9d7ulBeXaszX1BMCYoaMfrMGeLGKi28HhJ2l
yHM3Nsh2gbOr3ID45pe5Hj3lIVsaruVrYFmv7Rg8o+P201fwPq/FfAlrZLGC71vAqKVJ6/AphL/j
gP63BwDCgpXzJr1AqI5pVAX/zDo6gHiMPVWBvCMT8v1cxhtjGBHgIS8ujQM3ck6qxe00Wu6PnXTP
BSgaLTN+ssgYOWpRtdMKujCip2O4AfSRlOHJLfpX+BWFa79KqQbQbii3ElLSi+K56gzmCtZrr9Ac
FgrXugv0j4TqpLp0bfec2xZiaf3audkv9/FxlL+D5Tz1UJ8mwg480iG2kdkpXutqn4pGRHtIgtik
gjjB0wCVo4gXdpe/tV23GbkwEpE9qJbwAyYNDM+QnkPRvErkjCvTZHMx7WMRu9seiEhqmOvW715N
vQTep+5RSx6Vahg8Ow5uibMyFHcp5X0c7AvxJaGH5fY1svorqxkAMf9ijz3Mn5h2wQjB34IMo4x8
AloeXONGfIpIHJIAIye/mrZLu0CukXKEOiLpZsSZeaYDNUslumrZbfXARiQ/L1SGxpiERJQgPuVq
TFUcibuhpOFSUxmS6qxQbcFdUozKw7dfhe98KHp5QhX1mTas4di4wEzgIuOkhvZrQApZXfGk/QOB
jzemo0MS8BGFMYCcyU/f7LCGPi2HVdCkZ6CE3/nAUjUmaDh8SJAhQiVnHKA1ETZi2ALbpuxrVM2K
JHnrV5nMb/zXHAon5Ta6kLojMBMoIehk8TFF6eeQWodhgm5UQJz0aJzQIEgdIApcmpFG/82KAKR3
43MDmhxRX0cEcJ5c+wyZgmbRALPb72D+vjpUegYm9gJlEaeVttCXzVSeSrfaVj5kufk3RwIxttp+
Oy01mzqhq4NQBKWUuUzNjWtN8seuqJ9xsvP3sdQk9m/Wcj+WYhNmzdfUJADUElmRz0X2XKpY0FDL
L+Z6C5kb6AXdtGbaJncoLBnzMIfw6GBvVL38zCVWX0nUGh45GG/8b6hSGRb0G1c1/hov61KQIO2x
MCnJVNdKvDDL35Dw8VmEbBnGua4cGpFB9gsnDJMIqwEAlmLy534wBUGcNk9qNl2zHGWrZVzpRVPU
phR5GW8KwyboPC59hrZxN9gM1r0/faK3egndZq9H8sDYdBG61VOMD8qLfKbUKbpbmc2cpPE040VD
03nqfPs7BpwYD9l9QjvgS4Lrmgj5H915huBwjjoFAZOoyl9hcYPp4hN16jKwmo+mzD58rX7RmNcq
CTCwjv2uQYDHGX+aoVGIBoe0Wmp1ZXslhL7KYlpjjj+NJalsMu3Vjmq25UYcWd6Xg9s9az1iRz2h
siWPgnk5lL76gqHqbNmQvQaFiF3MBpvOTu9WdEgkcw4hAuis7nAgj+lg2e51DN0zLZf3dqNM2j+3
Ur7o3n9XWfSlgSbCpX0gEarwcCLzu9mfKpmTnl7TMbIb5Q0cz54Z7llzK/C+Pu3XTENdWbxbA+PH
0K/e49xlvoVzsZl1Ev4lHFgRmtLYyrD7aBUr4K6r51DfzBEPS6Nnb8Mw5gr9B8oa6x6sn27EcNMP
h9TgoqzLgXCXaW+yj3eiedUy85Uj1HNok9nYTE9tYz5zM/8Dp449+7uv2LHStHnQiCGH58NFQ+AJ
n/Yu4N4fn3WLz5FTL7sWt5dkUSYlqdIYrkbBuB9q3np19m0ZQf5Fhbsj5IyO1lefMO7RUfe2DjAd
ihlF1Z77i9Dtty5l6uSX3WOa8JKI7p8f8I4htqCJKla6ig3Lj9WXURjvKWMPK0wuMJO/Gpm+VJP6
3BrYjHxxq+ZlQpA65TFK5tIsX9zJvckUnl9i9S8Oo6kYNAAAskwuZJq/x9UGIU/gKdnwXuvhAVHb
qI23vKn2ukrLvuo+Q079usHapGbdedTtwxhpzzYcLStkpM5vUAx0mU196/D38K7lu0pNrhnzCSc8
uIQ6sAOH7+Fg/6YVmplO3pzaPHVMKPQmO18k0YpjFb/RPTiB5V460Ynh7t3PyjMWq0sNYtDE3iqC
5OAX9gfyp9+YY189BjckNQuL3EzP0oNP/CIvA0UGaj+UkDVFdcPGAKTROg5K966lJB2qarcHAkh6
jrqvw26dRjDWDYMCQnQPHK5Pqej3P1Gv3wCeMj5ctdH0Uc9XsmFQQWiS0RnSboJiPkatHGf7wWvB
Bmzpl1gE6zJNr37FLVkSz8OsDEmN9jSvw2CNQNSSvpklH7BXYaYCBubg5ZG6yEdlq9ux9fexQwsx
iA4KlJ4iDGlQY3CwwudEc3vPbWOWJehOps2EPmpAJZrm6A2G8PC7GvTFTLmIkuwzkeJF1MFXlPgB
AdqQbbWp/851HWFD8C9t40ff4FAIALB7qQlEC9OkqLmDogLP0lhgvDPq1Ui6JjCx+pQ8o/V9y6RN
gz/sX3whDl26DYoWSYFzdB0MleOEpco6T9JAtdavJszenfvWijuBqctU8fekPxx9sphM/TKa4hgB
PBgiAL2FsonK5hBxyRDJM/SCDcdeNqqNiVhuYNWtyc3YDVO7EkZFBqfz1tTpqVOyNZxsNxsfLfp+
z7IwcDr2OUjaX1cSqxVqSED7m91kCEu50pI4wF1cbBXmrlpsMdZPVekV+APt7mus8l8pE5TsPsfl
9FskUMsp+iDrTGKnOFRldT37uN382GR07e30MivwCTXJPUWlmnIBO7LGwqOKKpZKnUkXIuveOU9G
v4kDTrqkZnxXuX1OWaOVDDjr34+Fib2SVvXeKzUgzMx+xUtwUMOOePi+ZbKfRtsmr7YuMjfPiVGs
1x2z4M5eKvDUuXIa5JbFjqHYw+orPAfVOymEBOt2d21Uv5O2e0kqHa3vg1Hhs00JTewJfuF4j6Rk
A2qVtTM7KWX+bqvKd6aYL46fHGpCPk1GT+jSb/pwzBwyMSeNMJoA+n4vuDWh2ofRpTSsFwupwmyy
zxGMWqt4GBgRDdc+d36M1v0xr2Slfqh5SrpqKZdFH9/NIHrWcfnOg3YgGTUiQlN5NOST0qJMTpkz
HAyzfS/QwPaiC2a2ESuuXj3HDMpdX73GRvPdjdNHJdVPfDTLXCX4ILUw45ldtukNbTfWuCeATH+2
lQAoH23oOt7VXPygHicNxk8umGqo95lZq5b9aIwWWbS/1gKaqbn5GA3312TIZr9YFvYifyKHT6mr
q/jWzQ5KT0aikVM5RxJeVy4W6QX0ZSTrg/RGIzLm8IHBS6r2VNbWxnLrX0cQZzT6t8lCmmbKPXzc
X5phcwMpvioFuu4ErksL0EDxOXypOZy5rtggTNyNtvECyZEpcf+bq8lvzyhIyPsgcGCFTv9kzsDZ
rrih6b8VSrMDYzn/CA51JdAB9xWxZtvQs2Se4tGevTRBfDOUjtrFfMtFeBU4N6CSBgALcUFh+M1U
FuE++yF4i1qNwApSRtj1+7RgtGwSd07IAXZGRjUB6qJBoY7ihUGJvlvUdd7UlR/N/LcGDFH+Xo0Z
5traJey7YulyNBdKWhHk0SwTXd5ThAILViPUtWIuJ9FCGpTqXicJu1CTfURwmtUoS2TDfLoBSi17
tI5Cm1unVkTLR2XOVOlcXrWuoCskdrfRRLC1i/EVBw15tZzjl+1DDbp6X/5iQg3+1YRczCjSQctv
bRWba53a2zSncJfEjnMJK7Jw6+xn7CsVy6/caEVH55uyHyGhI5dDB+TJbcM3W9QGp5hA7KuM5Awl
JDSkp4EV2xm6M1GdRwPxieIO+XJKhb4zip6GLVxRo/WzDRdJt8Kc1C0nx7gPMtnrvq3z/2wwALP7
R659kNOLJFt0jscQkewb5UTOGbpsw3gxGGYwm4CrWGT5PbOdFY24L27jgJGyvwsqc2cmCqBXWX+2
yZtRaVvDoOWaGEq+xaDzZA+0gOzG/6jc4ehKDtX5eIZqs5OjeQ2H+uCS1zYik6DC3vmJkyDpcNhy
OlQHFs3qpvsnbeNdICUxhhnba9vtSi0ZrILEmHht4pdF2rBT5Pc0RDSIZPusg4PvY/XVBXe8UJDJ
vtglcyrQaiZ8cJDjXG8brZ+3pELdtmZ+lYnyrNDvtK0e+7aSPhpd3kQ4/UZhQRxMmCHwD3b1hJYo
1PbZaDzJ0H5pB/3dDIwtg6BV0PkPMus+7bx4EIhzJh7vnoNXEzadcrojMmBzSCUEnxBZ6gKj7mrU
DObsJLTsupasEzq/4ThSeeVtwRhhWpWWe4/JBCVEdMhWqAIwWgVnqdkPot6OddXcJAlDmWWtLeJe
Ews/++iHaKSYfJcDR4+5g7youK26LHlNqcx0FS2LqZY09pnExaXkNsEr+hREV5iGzT8wUPxFqfPm
3OQY/7RWgdtUw16nT8WKk06y7EYLoF9l//YqOU6VCiE6uP99i4Vdgu4v6zMxORsAtuqiJjyZAWbA
9Wc+M9qqa5cOUZLR6OgknSOkJOEEUsys3C/aF4UHcjRDAiHnCdAU75Xy78/dGm52132L05nFdLTw
aYQ1G02JnXel7CgvC7BR+Rk12LAYu5EmP4mTOOirVtnWNO/1URRHJ5L/e1Dnp4VqMjaf8In4Kree
qy9TsKqqWR5liyi2GLJ63XHMOeYmwp6gFTEkCD15+nug6AsWNNPczcS48Ewv5qTBZGwXtUNGIxOd
tgv7LcYalBp0GzfJ5JB8KlHyJmqlYhKFwp6x4i7/XqvCY1w25pET5at0qmJRWmG316RUiO8KlcNk
WN0Wy/x/z/5e+nsQ83f8v2/7e82lR+eZEhCEE/vgHOYHs4hgfMcJ597/+xr932A2IgXH/99rWEzi
hczUGretac7p5YidxhQZT0Fko9rRjmPmw7/8/XOl9uYhFEAIFJ0wzMiv6xPbmSQOKeoWyhjVp78H
5uOD6tV5j0IAuNyqxya8aVI6fh0HCbq1iUb9qs0xhHpPmjoCYeT7pFUaaOTnB2Fk0HoEcqn5mUI6
5C7pIrzb81Odnbjt+PPiNgoJ4OAPWGZYhOnZTAEg2iAgy6j631ft/NXfU59si6U7ISsPkV8SZsBk
BfeUoecrVYb0rP6eB11nbNhAEVWEAM20AsacOV4q3Z51M0pjrIguNBb/PS/lmkqNKOMAb6k6CVL5
TI1fEAQzCEGZoHAFtB3byXLm0ZNDxcax/xDPDxkzwJ0OGZHOWCvXOPdIbUwyBiKklQXLyFC7Xexk
KyeHgAJnpTzZiWiPEX/fVZsYlFW2au/+eypleXL18jC729Jc1U7S8u2LNUw2fa9lrzKxiQMaHGat
J+tQIxAGJg6BkmRxM4QGt/L3MPgBQTUifypKVx4h/8abMrff/0vlCI1JHv/70rX0tWEHwWEs3ejU
TP2NgiXFkcSzv5fiaPrfVwBQj4V0zo3U5CaOK/2MZ18//31VVxX6JA1LcUWLDIijfYjUyl6HbUo6
rLC1e2XSgEIcXT/F89OxW2UQ4+9NJOSJYij3/l7OB5Fs3CzN102XKyerH76KsClo23UQOBM7eza6
pNmx3SNjm58qKZBueG9sykQhGa2Vv0StYty06Is2D4c9aAgvtvNghm3f/v4ZYfS2N/IMnzBRor1e
q2tqZlEq44fUGIYKQU6Pn/fs/m7JG9ZMHygHDYpHVTs7nBLhkMT4Rjtn+shDPCdNUy+GaEpOXWkT
HOCGxs4iWfm1Jit5oZMqeJjSnIEo/Y4uZqF0yjDZ2Upj3miaiZ2OO8rr9dC8jfODhapeGfLbpIV3
uj7xOjGKZItDBXK5ElrHmLS9VeZweP97qmnA4v6+gnMVIOxIorVZylkEGvyqYUGa4fxMj1tG5yam
z7ZAMJxiTmR0FxargQAUx3DmjHUnO+ihRFpItPPgT+4WtsFzUGvNSaeYO6l1TvS8VBXGSHKFSVzf
2YRJeXYAvX6aCCMJR85VBHylK0tPwRCbZmHvcblYe18d7D1JGk91ppJNaksgMNhnT5e/LyPSP09/
X+F3bp8G/YzOJ9iWc+NP5edVq0wt1m2iVE+iGeTFxjKwHBM8sjS1PD1r+geq3WzbAUNHdsxTTr5P
Dv/9baT3te9CY22mprPAsVd8JCCPUB9b33TcUNuQqfJMNaKvo9yZPG5DFjcDlXUy9eN7ArtX0gG5
Tk5vHv9ezzlSeiFIg31gBfW/COBKmRMbTlQDLNXRYeik9wxmSHHhk1bDT5H66zrTQAUKmxhcZ7gA
v8JX1QTLOKNQJZGUvmQxYjhXbIwhZLytHIsoqZjYkH2a1cWWBWBdB0lzEAal199Dg4L2YDkJtyw8
BpKN5JNFvrcxjce/J25eS5bPihmpzOL1OP/ov59vBpNG4MBnbsKGpNrm9Z7OA5Wlz5GW/CxXH/pz
2UCLEgamZo0JyWiP9PBK57dj7yRqw11k4A5S4YCo5t5JyQ8j71CIBar1YOEHFTQyg1mIxLersxdk
Q5BtdeRhgREPXPruBw7rj8pAeYgwk6a3+MFhQSjmMBDSXZRfX4RWspwToMSswGEYGGoLayyu8Lw3
6Rg91WH5G2Qa6sTBeDCW9Ii9nZTqx+r9d234lwx8lBn9HQ+vIf/IRg+a4t5mzL0IX9tNSUpJFBuv
A+UUCp/PMaPZijn9rClzDcSuJgUU6rZOLvgYL7lNY2vKLfgexb+sQS0/6qxmIsi/Uy27umD9DSjh
8dg9O5GaczqrXlTf+i6rfSb9n4ya2c7ydzaId0Ie3ML8yi33Q0Ha5o2uffG7ne7SUCe2Kp/8nVmj
NM+GF7Qkd/KaHpHwn1KrWpsddoLoSY3d61RH/7q0WrNBM/SpxJcbIG5TL6yqVsJaKmHdeY4mL5bw
b5X71DEzKxm4oWDPlnZOVm7gJjcMIEu049sm4XhqhnS17fgm5q7GkBCpFkzxG1mX66oJPq2MzlZK
ioGnwyhwXJqYBc6gZaNhmRfae2mGm9wtDySC3+N8oDsR+9egaa4uqeZtIddpIT+Aqux7q1g3ot8G
TXFXqumhtQlN8Xp4NoW7KUDxsSycpcGdKe3+xlnm3JnZs5upJ2Sa+LimVaFna4Y2Z2fa643culnO
2bhGqus/RUwCzBxYvMwvU9VdDBXUwhQT+5mdcLYvVQutKsZ/GbwU+tsIabjSodPLg1r6/wKtRHYQ
vxKKcRj5ZHvm200Iry1zWJOQmBSq+hqGwXlK1ZuPzgaZX/pSWOE5anO6FQL9Rc/gOkLU6sGt/xko
t5JRuYgx/6lo/rFMHIMmw85IdysnsK2dai+axo/cZLjRBFCxe0wXZfIcxPHOBTtkTy7NBrGSSA0U
pblAOdwCdkJOziSB0BCajzqBWrbonwpw5LuMRKTILbA0ddp7we7vFZ3peB067UJUt/RML5XZCz6L
SXsXPReKSJDkcSF+N5gakqlZV/hPaQ/kk5eQLUVrHB104XWC7lNDRpI31u7G6AOI7uV7UUUDO5dz
D/z6gtL3XFrD3Rgn2KB0s5wzQMVvzVWvIKM+7QxbF74HK6ZwLM3xN/D9BcvxWQnkKSU2sn0dZUdA
dHmK+vGFlILIm8Z7lqnvDbBwjwR7DjhYKs3+n5H1nCP7bs2lsGOf+wmscloQ/6HZYO1gs3oxDoql
LiCANN2LbrY6s2307rEJ3g2+3zKIOe+UaKNV2up0iWmVqYGJrPZkmaj6girnTDSI57h1n3sXlRAs
D1w9Id6VDr5yrZWofFvtJRf0Am1iUGyXTrqf109sryfbl+pewz2xKYGdLHq/PKqCKcq1CDiA9xVz
NSN9qnX1mlBkdy5txYHJl6VwTcWCNYHlzevJBPBS6hpSUv5h5f21S+vbiTEZMiCNJFKxWCm/6e6C
s8fZ4Uh1xL/sRV1eHRWnv0n8dVgvIwKgF3Zu6kuGN2DSfHtrqxW5JTm9LfYfRkxNi/yMxq2SLwyT
VbhtCtXrQhKAAvlSTuktSXX6KZwXMNuE/bLQKFgFwwl83u2tc9aMd6NN5dQj8+p6VWHemEZjUxfE
RTfJV5URWTAMBi1a8xbiTt0PHPB8X+mXUV2962l8t8x1njtvkUjR+sT7dAh/Uj13PJfMp8XcAZGU
LBFcCV/5mjj/s3HSp+8N5i2ZShaTlR0FHR3ysP118wYW61HX1Y/WW8aqRThmTzEwHQa2c9of/9uG
3Moo++wH9VJq8mEP7O9BCBI4aB62bOTKNzsvjgnIkfaw1k0E8FE/EZknh3XlN9GpIMxvFbVutWAa
CrJOv434pgMUAwFTYQcxG2PMsSdxg3RsZOmY5bZhQoRt7DIo/usNiL5eEIdByhGAi9CHnsi0fIUT
CrnkOIsvl42LgcB1WdKKyXQQbtI9zSi8GJui+81MdjKOp35JtF+hYGbz02SRQV7eQMThTmBd6NWi
XlnxkkgZPuJc0VdJgzYtB5HIjXGwwSvpbvqBDC5EYahf45i8hXCyn0RKPE9SN88j0DTskfyuyrzj
8/J0u4I95KIxjHP1w1FcZo3JI7NZ9xpM0OE07v6eyChEqM+ugjYKIR99n0ywg5AB8d776Z4w7oMR
sRzQkmu8cupS2BtIkogRXzAq20ZV/UAqGRaMP1tLqQBopW8g62FUpz+W4D6p08/RRRoGeeRa2TlZ
9fPPn9pwz9CZjqW68WfP0uDYwSLEkuKp7fRold+oM34GUDNZgdsb0vGgMG6cJEBtGfab1J2OIIlQ
mWUoJRUD0aGvDFe/JOg77K0dvx62DvpOaQwvDkYzlICXMO7dfRc3wxbA6TaRSbJv6QeVUaVcevZQ
TZLR4ljJJhUm4uhIfqb0sn3Cv6pU8++YAVku7R6khoIrqmV0c3N0KPZqBP5vfr+ZOxUrLrl0jT9r
PKZD81W1ATdAJ4yVGiHsjtRMHpOUu4XOL2oBI35TTJXZe+msB8HMZ8LcALJjAkzv1MPZV39UkLNc
TIwlFFd5TaBxHGoitJNI5EcicMlvV0bM5YnPyBmJLfHZxEQxmmKI7FtnxSSW6RQLOeLIbbdjaE1L
hANP+uADh7LmyIE4hzI1uhaKCCvdFnb6nSfmP2ZN04ufpumyrP030rnwYtllvykVsiQ1WTNvkduk
HZBAm8U8wsQAFv9iZuLHKnDTndo3NtaE3yN0LSh9hstspw3JGowF3fPJxpY04goa9e4RlRjlaVKk
r5CBvHy+zchMT/XXsmzTTdRjdhpgsdLQAns02NlcqIYYO+xki1hbLMdW2MusqxaBzrC+DHPEKlSP
6DQ+Mm0UV9UuvSm+K1rBWwQXso7FezpNFUsDR3e9mJZyqPeoKT32E2Y0HP2xhOcHG/qVOrbTrqoy
GuRjRnJkUbioKtgyWjvZMYG4R33ScpyrgwuZSALj0Mi0YwvfK9i4+OQSqiXM/GeVIpmhVzouKzG+
yQoPkV5/RqI1/1mziKocgpRDLrVMaoMbH7E+MCseaXX05t7HZLgEK0p9+9LXOksDLOU5X773Os40
aDj0YwfB8IrbD83dU2Jq7Tu4oXOWKlsmwMrDlb27EiYl4ZTisM8rfa9r7M54ie6l6n4Zbj8toH6s
LQl4OGqaH7aQBfHxT6FqInqS4bCYMgli0EitZdlTllcOuFmt+xdpNIXM4D2YWn8JXHnAvusfWesv
QajooPt7EkTAKxHHOv70U/Keam178F31STNMddmMsBEK35K3QBqohmDXhgbXmAqqcgq674gQQ/Km
Vm5v9SsHMT62NUKJ+qhfqyO6AmLW3Rg4ZyTN7VBUoCYRZdQD7zumHnq7Lz4ZyauqCuJNYsekEYq3
rvadZRn0rC6xeQ10YFM0x54bkzqva4mcoevYLkKn+2lSa1hjS+FdNUnNG+yd7Vb9PuuCz7aOxKLf
xSnCjcz+NPX6UHUt0WPhL2b+PSgF4rNGQc+b6JOFjAkL8NneTNdO/xmij2FbZgutFY+qncQVWurG
RT7SuV+6ZMvv8wQRuvWvMazwhsoKVi6Ov6Z+MWv3EBr1e1Tbc0b7ue7n4EYWHpZcfDR1aoyziDBd
jhW+mRi7EQFfN51v1qLYuEhArlZmix1y1HRR54m79JPiLsfJQEykf5R0+JqU8zw+nfuEUnALPPnZ
bGKb27U8CFlylKxqMMJkBFFXn4hHXaSp8q0p4c0wlU0bl3dWqyvRBNqyCzKyDLqTo8+m1dL8KiZa
73rdnNL8O6uqJ/OdPzKgAeDpGhx90430g8Kbw3VppysFg/sylmzFHUMwjCB2jsYB/cOCkWO4mmqK
ZKS8LyjjDqlm/6Bz71a5YfCNZB9QkIVEBRXG3cfyzYTqNRPQYpKh5+dpIGOKEhsWyXvdwr077HLs
v/jgByWn9INHMQlPH6to3zdRcAhbBFAJ9ZuvKcqWqaVyTRM2PRxfm9i0tK2cBu5fioVAmYb1hDWV
84hVnEOMJ8TVhfZKx/bkRSPn0Spn5NzkGsiYCFNWgxxhpxvVOxUeQdKiHHYhMROLMCMxrtVznNaO
fx3GjIOTEVNmQEV6cwqaViqD9RZAx0bPKioO9zDBmWlj4JBJ+ZzkSod97mRqWJje8Rm91+F46Osy
vhRD/Bur1WdlOJt2GDLak0ja+o5BW6+oIwwvwwDPcW4YKDyDB3H2Zakii5veSrWFcOXDY5+GmoP3
B2HpOCP87AlJ5JtvYaaXjLKT7Enn0OC5PT2zHJRJE0YfjWDIyZAf6JOANRIUbCZouKxW1kBHqAZC
MksWunLILBlugFhdddyrK4IofuvShcHJQEpMlblMHHlqGgWQilJeKTEZgCjhYUjEF9oERFoBoddB
A1MHN25dcBR9J6TiofUZ53WIcR6WNLtVzz5NJjNyvkswM5wZmBIGVbrsRq1aN8h6V6Natlut701m
Q/W7RVtrK80dp5RxY6S++tbF9mYMtnlQVQ+OWfaC0GD/HNmKv63wDmRKDFmpsKuLMpLjzLrBrWdi
oA+s36gkmdqmgeF1Dv2LPqOOG5XC3bRuDSZHjenQtJxmUvIbkO91Becc4qWx+tURwChzB2uZIQ5F
/2qilqN3xMxLdxPzJJx2U7QIn9mWWLcVsZ60kkXQiv5xOu1RWknafMXZ6lyCh0pxVmV6j9j5dxZr
wBrIMy5TZjTgxmJtl2V6SbaUfg+KBipU0OnP5sD8sA0bTk6FjhvJN59rcxj3cI6/hrHoSUQmfLPe
+HnwiNr4X1DWzyZO3BjWejzEe1N3HuEUvOEZxiBrxvy6Xj47ZtfPHkevt9BFOBWWuRodYhdQ90hy
e+A3QlWOVJSDOPaWyP4xrRNJusJ5y+FpFDEpwuET6JZNqKvKUguiz9RVTg0MEfLZ15of2ksYx7Dt
nGaNNxyqZ03Kl26Vlzqvj8xvMMabHQcHifhgHtH7E2g0GnyV18ylpdkvhOZHYPonsuhV/VTp2Aft
8NkcnVdnmFxmCDU7j3A2ftY9SbEp3b4F/8wFG0xjsiIZmXmlmgKMcUkajRwEQ6r1FRT+a24lT4lg
elsUsAzMxl6301h6ytKK7UtM2xFrOKY008+XjDkltxVghwblauS3RxODSuNzcqhTewNem207G4qV
EaLDnwxSPWvcVomrbqfZDcgqDqb1C1qUCc4AXeSoZK8Nn6uvARswcGsF+qoQkCFR5ix1rc5wg8I3
pPsCH1DZa/GAdjaqGuIIq1fUakwNVZfkuRGurOq0OFUtZxexqnJIyjEbTCTbJuKaZSOMESuLl0Mu
nFU8b1+mHZbb1Oc8K5qG4kiuctHPhLYR+VJ+8I0mv6SOthezzSGRbP+miyZnFyDww2F8MAX5qST2
jfQatXkfaY/gnheYtMXSqUsOm1b4z8ngEOvqlC4Q4i2J0MiPuaulHoPqnPOv/WircCndmVMauoua
GPhDl91YRFgKAng4aLdwJc32HNeh5ZcG63kXcUBUKTEQ2kbnZFnq7aEIOTjQD8eXGlwQR2317AtT
dRmkcq0lYi3H5pLX6hyol+ya3MFdnJtL1bYihofseG0k73G5jrMO5ZfL8Upxgf0wWV44PS3qpFK0
uc9JU2MCzjkQPrPumHF5oc0sQDfLreoqxXqkcUs15aNuIYjx0PbJLswMWh6OGx01UAlh7y/1MJq1
jQyP+1Z9klV86+yQP9yamgfuJxds4YacqXA5tWe2GXcfKMbWIAXCs+5Okr+Qc3nv8QlAyXoNA3WF
Qe8lTa16YfugjfLO3mdJUW4VWq2OwZ1GZRgwysX9kOVrK4M56/Afl5POac+HDWUGg7uOxkSlPayr
QIlGED3W2F5wGMW7schA05omhFU860lhPXJX/JZVztw66jgazXuIc3XNCISALVvPLqOvePpXU7FB
ZSKD1OCwafSvph5HS6dCpOIPhHR2Zfg1GNo9S0vOq0229mduTb4M8YR5hh68J8WIv1otCUnTiFbl
Yvo/TJ3XUuRYtG2/SBHy5jW9d2SSwIsCKJCXtuyW9PV3iD5xz3mpLqguCjKlrWXmHDNZqPUEx2nK
rRk9o3E7sMysWucFcrZN3CQcraqIHRCBNuUWM/0u94J17BI8zFQDszGGep4+ubZinsdFBP8mcitG
hZyXRqqoN12V/5TY04G+BAagDJaxpp9A+4y25iDvQ+Gqa5QdOtur7MEVAle5I7w8hcdCJSPZtoQz
tdOUo4dd8FT0wkFZbO3tvLph5MNcr9J8DMah0uKv2OahmtdKOe+gdXKmyHxRRe3N8WjQQy0CQ+7U
j0Qg56uTj8GieMUkdsjND+FftKh4Z7Sa77TM/nGcDMQGq0CKX67HsluydSaVxSkXNi+XOjru3NXo
OFK3p3iQ6PeQixgZg7UUBc4kcGf9VSonFLbmDAPB1lV9dBYALhZpW8OZ9AtzmQ35ifE6OqHG/qcG
1glThHaIhHbMB3zfcVD6i9A4lnJkGYJwYKVyYVRymocbL7WKxaUG5ecNY70bvV0jDLnVWvklZabv
ahwQcSAWud8NyJO1YY1PT0NVSG5mZ8MIsuuYoOnEImgp6J6Fnb3qdh4QlaBdpd4frArvhy+nt9gf
YE8NlIHowWqDfszuHNLSBN4OFoWEZi9dLb0qw3DsHA9eyrMMiM22/TLBe+8gu5iOnRe91Sh2Ykwv
hh5t0rrcN0roblkUoglEoee6a46BV0CHS6VCkNe1Ffd9qK21koGfCfxp53L9i6jzl4HdX0Il+cBG
iu9Lll9+3VCGcDZsRBK/JkHc8r1zykWE94xQS5ZBX+Na7HGCATc/9kG3rRzLXrxXsZpsrYJwV7h3
NUXWvte8K1q8e14SRF8laL8FoeBBuUAOmq2o3VH2cOD2NhGVFve8r46zwICIiVsV/J02dJsxKA86
doqZVfNkr0PbWpZOeUSTM1ccnJOpxdIIDznbDg8BErPQr0xJvQNan+/RiA59aX2KiPbWI5N2obcg
ZNqob7AJpQ/hT8MexJHMbAG6JHsNkzIErvGdo4NEe1OhOC/FumPcpjVIbpo4mSyM4yvCr3HFLnIr
y/4QBK2xLjzYXZDGNpQQp0q5Yai8d/guHoZoYDh7XH2Wr72moTLMBRcToyaW/ShzCsc4Nmw1PC3M
tmbtMByBf+J2TkDLZd1NVF3o+tDvcXri4J1c9l7a7Ll5mVNG4Q88R1YirQLJ0ohX1JdnNQxXA8tq
7hU4KbJFDePwshiOvoID7m6qyr2OVf+OD/NlZG9DT4tqHrqP4or+VJD4qLdE5nqS4X2QWL+Nm9y8
6MeNq8+xjrsXX2wkAi+i7Kbgdae+Mad7x6u0HxKG7b2rbHPzxIHVrRXWH1Rj7DoQwq2g8fbLvz4A
21XhlZ8KvIUVBJV9JJzwrLAJJkMDHVJmvorA+kFtSiepu89his0NwNZUcDm2tbTMK6uugsHZN+Iw
iO4+et/KPKnwQIeu+GWIMexCIwfD7xcxdQEARdm89LYpCLYGUmj1yriwI0hNvoGHwcw16Nka2b5h
RQaxpNZPi2LZtIqxGCycBCZcDIcxQeCWO5JhL3FYKdtGO3gtrGTpZi+Fg46pwvxYusFZRj7eHJv4
bh+jZhYj7G2t+OAVqn8gXePMYI1BqgHjy/LkEl/Ks1ekse2JhTpGfIG5KPrXxLe8A2biWjAUGnIi
MmvXZXFT9g6irvbf4FR4YVCY+W1880L3LuDezHpJYeJTmGbVMNccjBRjb3wXgU4aJ0PsotLXMjfP
VcaRmNFE9mMWUQ3DJBoJDfHi9NdOeRhbzokiu1hIu30VTESgEyzMgPDQIYQU19QF2GQowbOq9o6K
rS7tUXdYN408IlX/xzej8pbCywNh/WabibYEPorXhjBHbgQBCip3AKnH3lkJCY+O6yXBYNlSj5HG
xgVtmObHDEbYL5Ks27AlyfKFryjaQlfLZZtq3aGDesNVoi0jQEtoYTGKiebU+ApVdgPQvlUo2rIu
X2h1/NpR7c+9zMVMGVgN3uTxpZAG7ZNfkv1Rtrcgb/dG4ZDEwWYfNt3CTVhu8YLNQpnx/MvLJ836
NFbw3gM93UgM9/Qyn0bWx0tYnxm8OWb1YfbpGozBU5auSJw7irsIWKIPB5XQ9JSFHGfcvC6oiVUX
wDHikmal+Mx1aPtrgCzWNxs8mzTPvS3HjSGEt07tXM4LExpWHrAcAzz+FpVeu06+Iw9IPWa9e+Og
DsRJfNA7qquR+YNqbMBqaZTNAoeqaX2EGez3cTyEyQhWHtxJLXHljk5/8INiC7I93AzGiMZOhYUu
1WoqR13OheCgKEA/5MCCKcPZOG9R6UTsK+Y69KZZ7GAkC/uMu5uIGjjwSMQLNl+064gU8RXGA7VS
nLQ4IHO5dtLqu4evh/2X/AZyAmAZtC9OAihcLQI01uGj0cvvEOLFIrejHWvfGEkjhAP2u8psdNNl
IiWO5cbzyLZ4FgH2bMulUhpsQ13Ugfdb9cGtzsJn6dQuIeD5sSq8N9uvg3nAYLYWNT4yyTWn6UW6
FhY+MWioyaKt1GU6pMeBSeocxT1PfI+lKgJSCal2XZUmpDtPvhateCfyotwnejssvfiSRMoxS8HR
DLlItmWXuXN0PVSQBb/zdZE8vKS+muiLkf7w5O0nZjxmsEuEMHU10pYzaxpQFGTBouqicstU3M+V
VaYN/tTxMFCFPTfvtPKb3fl0aGi077U2TeShekTJLnDjHakfLZ+5mHxXc6LcT7KDaZCwHnSsZjO2
cXiUrfMbmLrLM9P8ZS8ARohAYEzwS7xU9FSV4i1DsoAW0JY5Kul/KgXGT6kfRhUfipF+dcOU87Ds
OmUBxeYspnUHiuQX7HJERMfHLtS3sDHmjpddzKyi5kW9qpX6p9LHK9m6Uy1wb3J8YOrK5LSrSSGK
erkhgems1Db0bgI6TfDAczakm3xMWLnRGgftU0YhrFtrpzb8qImyatM7TvKlEprrHBxEhtABTumu
ZrjOtGoX2/WGsIVt7gbNErqkndz7LjpUbnEfA/dCFvWTWJ1XqIL0Ne0ujZfxIKCfsCwkE4La2dy5
rn9K9fIKnn6vDmLb9fVXQlPYoE2jxvyGSmiuC7V6sVPmsjoWo/ww/X/Td9hk4aF2IPnjqUnU6J+D
Ei50UgT2KuJmL/lobf6hengrhXEHjIqGA0pEawz3HtdTzZy9TShR8vHV8rS7RyDpbMjLH7I9Nrk2
vKAwvKpe8CCV4NSNb4lRHlwtP9fKe2V4B9vObmqa/xq6RvhSx22czlWMXj7jZXbHsQwvijPsbYEj
zlQXMepqdHjXfvTfQK00OGmjNvl7FdMJeWbVhPfY+wqTu5qskhA+ql7d9R5mYRVteFWOPv75HPOE
kj/RQyw4Us7QqkEx3qDCbfJK7kwc9H6BcYkEIN3rvhKn3E7fB8qmo4cFoicfBJkaoP3irW4sRmXl
JkyL795gme8WCKMasBK49gbWu2NxzLJiS1YTuO/w7BYMwGysoLl078Bar71rLDstgkaOu1iFdSeD
7zSkszb1uWNa+8AjUj7lsW/xzdaJlYBZQI2gqOLmZYTI8Q5ZXnM2bETIiZNfs1E/IJcL7fglDUiX
N22daL6UMXZ8yUqW1xBZTl6UXnpdh6CEL10b8A+EuzJirM1bFDb8eF2rAdyVL6mOq1XE5n1CQkiD
dOMfToV9aLsXyS2FEYQcXIo7GJg8fwwX35MrF10uTzxoPpxe2WUiP47MtqIxRBHTvI+ZcRLuhddl
n4T2Scu9S63L745mKR+7vQS10OAscidrd3uzKwa9VsDIt5vbyKByk6sk6FElLUo6KKG2JL+Jh96N
F9MhhcyKyAnHo9mIbXFPjfQug3ozmtpra26NTPwmU1kxGJuYoSkrT89jtZRY2xDNQu2e/bw/hsYA
gsA8+VqmThvHOaU5C08BsXGao7MQx+1LpR0NCmAF0c9L5tgzI/dzVpANwwBUpIkOn1rdljEqznEr
Rh9nQhrOy5oNQOanc718H1NmZ7mX2NtGdpyS3Frbvhu03VSEGEX03ojPtu3Qh7kInYG8UEur30Rx
fFgR+hRWoEliEoZH7Rk66qadvI2ZX96s4gaj+VTE/Ypu/1Ip6SGzsluAgrSJF4YRs1kNuhuwWasy
1qIFIqxbx8HQWKc7z8jUd53bXXorv8K1+PCRoKFGmRHHsaYn3cAwj2c641IS+maqiWmGPRhJ3XSO
WLg3dkB5Mv1zriPeMcrnnrGtRm3tDMVlUMq76RnHSdaKt8HbCtebgcMZXJCAav3dmtZLoMij4S4d
fqDKqB9VzlyS3OW+rS9dJVjjZGiHdFJKNe2ZauWmIdahra+szha4gz70hueyn/u/Ypqv9RlQ/GKk
MqW9zI0rg/6ZrPJTk2qXSMm3CjfG0DVHU4kOPjcedDV6BAQXqX7LQiRRKexmM1pFlXZMNJTX0FRy
zhMn89j5F98hC0hG/T40TxrfcC8U61VIAxRutYGSdKRnRpo1dxteDl9iOiFTw2NCO70IcWdsUkDl
A8sWWt85okee5BpkL7QQvAaJRFDHt+Yae+lhIK2iEaO6w4zI/lBI9sLSXcXviOCRMeJnR17IloDX
ma3ZNHx+BPx8atyvZeycOXZfdEvbupC6NN1egM9DjbiwBoOzFjtGYhxJidtmHfhSNTpW+a1Q3V+X
gPfY75O5FqoUUdStdkrwM/bbWL+41XBoSF/ZMnwjVjWsroQJYaCuknydRI+YleAy9Dp9Xpvpykgm
h4deFWvLNii7WEt1XuXMWlZI89Er39xAYOchxWxhacXTjllWixiRE1NS+Soy+1b0yhkiXpLQViRg
CUmB70GWvjHwOHaeJMqIL1S3P7oOb6LMuP8Z2NQO0BqlvRFEq8whWfJk1xw5h8rpO9txOCeyUZdC
qXD5tPqzGfWzqoGcoHgRKz9ry5km6RaKFnJ7XbcvoTZ+DoLULrXDVJD51M99dpr+GwPmkgX6PDVb
YTHi0aC0FnKV2p3rTKJV1/itHboAfjgF/AH3qWV41rKLlLcwgXtmmeFeZ8OQVgcCJRGRpNfWtmyu
3xHK8ajKLYIl3gc9Ii+mHXHxminr6+RTKzG4IHsFvBA5JlYfv7vpen1Te6OdE+7pQOFeGXX3w9j6
RiKWMg7GUW9fJFfIQhgKE/sGabfBGDwcohnGvWA3FIypAudLglydRSV8eL2EP+7UFm5yMLNF1O/b
wo6fTNHWndk8KqfaA/iWc9OgA6mjUWPxSdhHEbufIV6mmdWOk5S2CACsVZc0w95M2C7wVSD5pKEv
Osj1M/XpCOujcbR3+lbQsElc7tz2kpIlO7NFeemTUKxEXVwNb+KjupBbM817d43u30RbvarWViWq
jTqQySrpAz86rrGj32QnmEMP1Gi3vBxpv23/dwASH48CfJygl+zjf7lNVTiSGYq+n9pVvo1+A3iH
lq2EUTX1e2tfePkaBCvSwcY5ROalbyZvZAu9SgTuytDoAssKoioEAQIWtGrex1FxyKJu50eIBSTL
mlmFhQqXVkVoGG/tkpwklpohCIY4eDolZF3dhl0NPQru6cL3EOZSwhda9mtp0U9j+8HaNXMwSG13
q61k2JGq8Cv5SvO4IeW5NuNjMHIMmCpTcJv8Ep4LwUdW8BRjsH1j35LP67j+FxQp+mHF/tZjpUDO
Vp8IJbZWsuTJW9WCxJPkEtGnbBqajXnVBOZSwYS0wn2dcUHZu1pzEjjsyQ3bw6GmiWC7aZzYtQU7
vKDQjKNfSzHtmfvhKnq9nWp1/I5gjktn2VG37ko8+LM+RuqXM7u+qBFk/hTpFRuKW/snnGvVtVbD
czN2/kh7GoBZ3Bgo9A96qt0lrjLmMnhUm5KjxG0VEhAyc2kN6krtfLkMa164jPqxtvIlIs2WCICA
3rGrtiRK0D8X/5jrzSHHfNaNHSyaKC0oItmEYWVOVwMbjTAzwOpU2QdvfL8E/XAWoxcTnupjOsci
GCBFQS+IUNyAMIfPjRgxzm9KoUtZ+2sHLiqY/Ad5yNo6yuZWql2lBk+xEXIFuwD2DqqjJU9xnvXZ
6M4shTMvspNLox77MpxYlTqEwLllFnfPrnLi4Zx6DSksgaLT4z/mQKY5ze25rnHYmFqyMtIuv9bt
Z0LTMm/Dqlo6Jc7swmZNZEjlFXH/zjB6a2PqaOPz5JvEhfATZd2eA2gqwQMV8zexBkHLcoapLntW
5HGoiUBxW5qNCpofFSZWdgYkA2InZ0zv26zUbDsalnHbz9EtLtCzlYdQcAARPv5hpfbD7fIDwdTi
VbfaV2xkXKvSjY9qnhGKyDa+HUx9wTAtn7UOlJHItM8Ge8G12aC8bktyxofzEJPXHSdmAGddMvND
O4Sr3xtq2OKI9xjtH4y2NlZ58Mmj11h0jBHe1DR7M9WCPAKZbcyQ5KhBt9NllugfZdng+/aWmN+6
Q7g2woYtQ6i/2U39zEw2xMGQHYUC2KrtCp0lDi75SI/1tapp4UIRyaoYuB3+LHkEEKvxP/If9blM
vG7pCP+g5kS6DI2mvPYOixmtFc0h2QpW0fNMOJe2Mu8ZDMfhFnY8smrFZR0sRbnFvrVsWzvZ9Iq5
DjQVTJDJxhZVs2WlsDd668zXuwYYGuh4HyBdvsopg4vgekYKjYvqyh5eEKPDYgh8HrsDmKzU5RmX
3MPOvTIAb7LmVtZscsyxf4vVAUU/tbXTEAFGu37mkL5DFrj6qSeWecrFMwzXRGAJr/vsAqToGWXE
FcERrXHXzYLM4bGuwzHy0SjYHeq+0TzTEx96s1gJV3kPPC+e60kK9aTpof3YNK62OIpMkHUF77uZ
9OylmbzjKPiZug10VmsH4WXUuqcc/cms7yPyM6pjqrtfrtb/puqbk9XsPuTK9pghdkeZ5zwSO/AF
Ldgk5lW7VqJe7PFsBD1im3SS+lcdaioiGDP/ZEHQjowBvH94QabCfPHDiYxHRaPAHER5yafo9Ch7
oEC7MPE/pFZ5rrpDkzAyknG6Ba1llhtX1isS3k7T9KJkkzi0N620jlnN2e2THIbWcyyK4/QFS79f
hI5CuGh1Zcx5KHMbry9miLZR92MXLFFMvVae9hvZN+xXb5HCIS4gIlI16i+d6j4RnrH7ERGMAB92
W4e+ENETnO50vDr2HvvYXVO9rzaD7WiYR+ANx9gYMZ98eAPOESIIPUf9VMP4szT0lZn7Dz9EAFtA
2KWEvMaW+CLECfWRaH5QPb0olbuo0UsMZXURBGGVTNDQ3bBgLdoPc8yO/WCfqomfk6jge/AlRT/Q
7yc3wjSsivOvpq1vmedeMYIEswWKtm+maVyJWfoDlj9bxNG3y7ek11MQT48yXnrs8vt/CY4unq3l
LRvTDSyImV7lB6QqW9RvsN70RevhG/baCVfC9dmoSbwgXgrUQy625GzcCEMjDV4WypWlLGAL+xkA
3fLicQFq9QUGxAO/1YH1Psu34S6GlpGFMq8VpJi2+lQ1zBNqMn4o1Q8av/kQtRtTS18HxmH+hxYw
ZMwtep5AjxkCgrSz7Yqnglm9VyFssibi3GnX3VRn9vbBqdKzHjKccniEaTUZkB+D6l7yOPtxE+u7
LbC6xkjY83jfhV21hrH0LVsmaWlo3awwIA3AegSZeDoRaz/hse/PzFtRWz9ZkjxQXLzl5dZtkmeB
84f1q/qZl2Kedv4d7ZxLMOb4U4j6lArk/EMR/MLS3XSeCT8FKEXljg+jsUmPuKc8MWa0GwUaTIan
DPtdLuey0thodNce6afVJDfcge1iiMKHzF08miNageGnhpaV5To4ZSXaBLp+rrsJ54NIO6Qb6aja
Z0gj13YaPoqEklpk/iNMzB8D1rLm+msXlF+rooU2O6xDSdRePB1oAS92X3gtQRkaTpDKe/OC/B3U
VxSL5UAwGKKmZxiitJi+Vgil2KOOLlwOkNi0+7nsWV1Gnn+0gn+ezpbJ+oPZ2f1mgDOyBGBA3pA+
0TM8bVY+Qcu/tBaCPQ3Ef8ZUukEehAug5IZjXeMjEhQq/V6ecYIEtKURHcKk6qLxKJ4gnQ99Shvv
RKjXFZ6TWE6JUy+MFzMIHxkqlTTibssat51XXs1yjb8ZJHfaDw3zFqKHNqYoMk0Eo1oZvHGD3Po2
ORpWanIp8AqktndTkKFHKr6rsCr2TpGsFEi7nck9CCLuFKXNMqsnpaUFMC6Med2pntWG6QQw11s1
LVM001l1TvIB2XjuhvyLhg/HZByHZWdB1mtjVqlB9ZkTyDknO/C3dby1FuvvQ6K/mUX5KJNw0fED
zg2JmSmN11AuDkiUNSRN0XvIuI3vTfKaKfpWD9gLxqp3oKu89WGLNELJoTFZjz7YWXH0njv5j6OG
30067LRanANHvizKelKPUdHiJOO1yX30/W2NGKdBegF8aiYd/IG1AXTN8yO0V+GGhzmeMEVcM7Dv
hEBZM02YIcsJnpWASAcbA6tj8ASQDeMK+5Vz5ZXR0yUIWMh6Hgr+mIutk/Umy8uH19fzyAFJqpeT
Y8mjLvEUKDOGcYqDTVg4T8XL3qMuc5iM8qNKXl3W8lqJwLDVlDc1oWJvgBia+Y9XTdgKnvA85B55
OWBQRAvsVBtbWWqaAgI8P8qodchdiBgWgNYJ1f455vrT6ctrzGixJF1BjW2GLaXQZoo15V0bc54a
byIhzNYe0L2kaLx0Q/tFaEOzBF/NZFc4cyN93yHj7GJGn0PxFpEDg/L+YgcW/rEquMG6wNDAJsiT
zm4QyEoiSWs666L6UgTKVziorFi0i2ONF89K9oq9NIvsHIv42NfJuZMq2Ix8JWBFDcZwazTQII37
NcYI4MIo2CWyOlcWPXaVjgczgMzQyuIlUIHj6cugsP+NQStBuWGTDB16sBq2FTQD9CY3WGDHLrN/
PVM/Jbn5qgfdqyuVA8LKJfKrpSLE3WJZrpvy3pkQvBjxpqK50GwhYJPtp3S2psyugypvqhJs2E7z
yOSqLXkckSHb6rxjAxd8ZLIa2ycjO14PhTOr0kTJmN+N9zout2pRoXnqNnqx46C/eR0Ff1WzTGir
g4jFuZwwWlEExb+GAV0Qx4E/K33onvvbxNZHFSl3r/hKQiS/ZnoLiu4SRv7G740rc/5V1o8LlDxL
y2gXYT1xcmuqOnIM0h+tin7AIwSQJq0PNq9rUx+XjLrvgkBtc++K7KLjEppJyEhWhxmyKoYFaYNo
h7ufUPEmp5b9Jlxn7zv5ykWWiAhzl1rFWtI3hSj0+1pcYzGcy6yAuCBDHiNzn3V6qQSsO7iax2PC
wN/24reQiPZZVqvLEYcc108DxpK1y407vpxZOihOy9xlxXA1bGcvE6Z6DTEI9ejezcE8pZp9j211
7Ybmg2iWr9gwMRF1ryyaKNRMiICdYm0oq9d6U95afvhecHSarnqy6eL0ZrI8e8cKSgq8pYyUPyV5
awGoNAYiXW6tTGRHpyV2wnHowUcWM94FlS9at6bkhFIeQ2feyyJ8+DELVkcYYCN4o/puyzgKdbBz
VQlyeqDowTRRmWB+0TNCjmH84Tcs9NLyxQmbdZgj6+JoEwsran9GiOYbpa9fw8LQ56JD0GOVcPDa
WFnbcXQfK+iB7eiSzWSP61r6Z90Jqi2ZcpsyT5ne+2m2YqN6iwdMVD2bK6JxYmNfIbLQhdS+zEJz
Z6YIt77a+AtWiCbftlKuy25tKGa8iNIyvJthG55RaR//PnJBH7xkF6bNB8MaraMhfmXXB3e7dhow
RWRf/H3Y+DitazBEHF9pcHcaXBy5Q8giMHs18sgyNpUXBJsqHYTV7GJZ82FZD+sqBC7cjO920JY7
8///4nGmLYcMMqDivfkZ8p3//bO//xXrK2qxbsqLhinxP381GCI++b8f//1xG4K36WHWxzgMmA1X
YmdZLr+w+CPy23n1q5ynmiJAPqOUE+BeJvjz9P81fkOjkCLdKPW+2P394hI4tu1J1p1mJgxRQ4gx
O3LZqh0O+//55b/PATdGRyI3f5//+9R/f+PvY6qBdAHymBekd7Hn/98/+vu6RoSWbiyA61ON9CZV
nGQ7+pLG4JUqUl80zfjHEH3lFDlZCoPublRACPA6PZax57arkJqXePY62rJ55/Ud6CRsMHZTHaDI
IMVKWTC73zWN177SY7FP0fbPYRqDKn9xBu5o9pYxT75pGkztEUPUYrpkbpk0x4smV66ZGwwLP/QQ
/5EfsHBaNPdxXdSrlmnrjViMb0UMO0PKBNEJUyqP4LR9RKzKIQs9Vs2KskQpG+8lmaX7JhZI5vjL
EXl8zBvJeBntFfd3hSOMc7UcnuQYdothGjQNrBXXEYa0ddjWWD5HzsmAYUwNCU6MNEQ6Ozc0sMQX
aXu9Y7igTk5Dlei4FP3oWkj2s8Kxy2XgTBLQ1oggRKE5dAJoP4mVrwahI8GbuKtoHIZt2vZywYgG
5YWHeaOPspeoxp3TCEZQWu2ki5JD50BFbXLFVHqpn0DDYojSyrfE0cTBIYXh4A5EEir0FAHJQhfE
etqpZ8/qWIPzVpdMy6xnD973Qg2lrD00dXTEhXvMc5uGv4ZhOgU+k6Fm1qukZ7HtGlpw6pvwH/xC
tpBmv+G6JNcvYtmTNo16AfflLQUuZsxUKlAZhhkLW4/zu/JW51oUYnpE3QS3i3ckIiaJl2BZm6E7
tyaaRzWQjSotZ682nb1WiJfdCVPz917guKtSWumOZcgGpEe0jw09W7gVWd+edAOSD9hgDTFCMCT9
lLep7X7GiDWG5sAbdhCeJl7JG6JDCYt4WxMsoWgZl8pEe7EzVh8oKXxhpQeYg+iR5KBhbMMaYyVj
vnEpI95s/TNj39wRF3arlMq+175YDHUR3tpase6OgwawIYIqU9UzVVnzCHxlpoqlmjA36SO20IUZ
BphusAFUTHGoC+sK7QxoVl+zi02oWdlFEcXD+AdTXzlqheGNsyYx+G1kvtl0lQMjfctgKUcojuhm
hrDtQ+8hvNa9xFmrMgUhZwoXvWmvzCM9yZElsOnwizpZZRVLZ2sMKNhUN77Zxl+SSfybOSapzi7Y
A/p1Ik203nrxi5HnkZFpCAf4cMSwvQ7DKTeIZPKX1kz1y+h0y78/jJvoybUVHODYvkf5aH06bOa5
rO2YzSwj0VQjYM5npXplcv3FeIU7iwjmowzi4EHKQT63a+Fs/z5kQa1gqDLt5cAzmdajIHfNTYZ9
6cqTOxaE0nJ2zfAZDR8hhTpnxnDr9PiJTJ+3xu2HNynAPtoEY+kBAbeuhfgFP0eViqvfFepeGuqR
eUG3T0he3v/9ji04JxnyaBHFxqMmF+cR28+MGikZdYMai4hRStd/aceSOUK3cUocqyASp7QI1jOc
bSVp4yp/mJt6mr/8fZUYjt7fR4ogFkyhHVoqEgiPgu/q5e93eV2k//1OURRz4TiI6AersFeDjULU
cNmagXdNeRTn8tWhT/dCeVWCLP43iRYHcjCeeLIxXRjqptMK/dhN6+ChGDOOE4UQdmssED8gmMGV
cTdhGgOW0rR3paf7A6BpkZKhewxyvFe70qpra4bPqrDLvWLBZAknMMsYJ/99SuiVtZCU8OAcUBsv
TGfQ9n+/WMaQ781u7QaSOiBAY+/lbXlGGyc3SkCcsFR0MScSy3jk+sDvAjW6MIFuWS4BUWGSjQlI
e4Shwyg8ddKVFrMisvpYXcoQ51DIXHrZKagcrLSBcD6G5eQ5YDeeH6TXxHff7cJ9W2FRqqZ3z3Fo
npuW9s1AdjPvUxPuGzbSb8wD/pyOvdx7XTo9gK9+mCZH1ZLcGo0TY6arzI1RT+jh2l62GdIJqeQI
7uzumDm1ek2nKPLJftyp9r0g4WymdMysEtJOLSWCaEu7EHhjfdZx6mwKi/ciYoCUBdFVNXV7XRHU
sTU6+2SaSn+x420U9RenGvW3NqNCDJq6m7clgNTU9ALwLCRcm2g6VqrPfj6wunQTCUt9VQ18W2xR
xn3Zm+q6JkODYB1LXZFQqrKGVBWFn13RKBiwKbmAb69xWaVLy01IaaJShEHZ+vs6a+GSezqDrMAL
yxXuQwzVni/WITX+05PNKnGM9kVziQwVPXbev08jrSa22GBIaJbps5JDvB7zLFiV8chtFxMXxP7h
qsi0/85r97/fBP/3M7mtn7LO765tM0U7+DhA8NB9dV1vo+lFsDLLpuJnIn8tqzzvNygvx03Z9col
aHjuV5kYvhDOzosRZQ469N+mVqqTmRk7K8rNY++yG+xIY5qX2CMWsihhwRFKtsaG3S8qFQB5xP4c
hynKZRNcTF2x7lMN24AGk7o7P1XKpcmA+rOgfJCe+FKAHdNOTnMn+/+xd2bLcSPZlv2VtHxu5AXg
mLztVpl1zDMjSIpi8gUmikzM84yv7wUqb10xpBa7+rnLymjFIsWYAPfj5+y9Np1ahx7tvVX3BilG
tIHDiaCV5SXtzvQLFpVVQjjWzhbGiHgDwtycoTIhim2i4v+q643XEKg6fdf6IeGpZUZLYLK79nHZ
rVy7Rc6TF+VBC/Ccms6hwXMLm1fAD2fqPbYBua5JJxajRpBuq6ywk+hYNpxxDu0Dwc+UFze2DAHQ
Ii6cLGleZDC8DI2SPGYOPZtU8cQtVbpgSYyU49RzpqXrrlLHUJapq9Ah4QBllV773JjdephUWF2L
q6sQ3Z4JinpMNJUvZqYd374dbIHzSPMQU47hoXYZc7RZeWdWOFoHuvRv36kjeq0kUiiKTZcWHWIR
lUkC0bZJtMtrP5znwrp3rQKxJxYC/G4wnN++hWPhL5mMAWdjilSR9INjXskB9pZT4iCrgRHZ2153
3TXc+ngKpunIIlPvoalO6IKoBIepVKtc4qjQ88JfuiGQtx500wHvabKijspFvwUWRRQ1H8LcbTWH
kS0lBLX1TJouujySuxZda6ZbfczThWkVzhNicYg2lXVv60WNqUbFKyTNcNPyV1E/bII+bF5dXYD4
cwz9gOvqc98V7V5PTQSao1A+o/mfst2RZNF89B57oLy6ynUkPCu/IPO/A5TgPRpuUmy03qEmnaLr
KrZ2IIG+ytvgb4iLLG595nC3KXEuq8pw/cXb//f2BYML4xbViHfh9CseQoKtoTn0/GnOFZN7mRO7
f6cjgkAfhJuamrvYexXTEI6vHIGZgqJC8epPFqT9Y2hgt+oKuS88QO5umrAk6rQL0jEZF7FRiXOT
mgNdS2wt3CUOm53mGRxO+88CpP3Spjd61oFFnCObVh6W0ZnRGc4LVVn9uVUzncN/YB2tpl+oJhCB
PszFZ5ZSGpG8iJPbKc0D2sbBm06jnffFrx3GrDpFaRlUytYUOL16D0zGgKRkGSp1fBjoeS86m9yc
XNK86JjVrGpyjVdQOe2zhx2SZ8u4juKiMNMEBIGj7e1uJDo3aUoSzIFAMwtAhduigC7RIa9CHY+y
O4wqhAfeN5nawapGUfwc6L53rIfhLy2146NRcppFDbQyHdQ7YRYOd26FmlgZkotoCLQeEnuLg481
uLRblRWHxq/foewLBQ2zDsaKFQhl1Xp9dmLwMG7pBt0BJqrPwBAEABlmC2NjPEpKwT9dZbjx3Qj0
To29qeqaeitrG7JCOwwLzmcEJzd2utFGka85P98TwtkANU4TZsga9BnIRdnp7aFgosHItn2xeis8
ddk8hw3+CUrceF8XnHrqqggedSPZN6LNL7ZLY7nCd7spkDOpxSDOsmI3sROxZ1ZDg8UCjFn73VfV
HtwNOocvIk36I24AEocTfeXFBIzmQn1Q6s7bRK57jHrmm2SsnvKXBPKSyyz7VlAckZOunH1zCek3
em1AHzUhppKqg4U52GV1I6S/rf2F6xAGOAvUcK3UDilyhNV4GVYno6FQMuvSefAaMkQZe1Zrc4RF
PnTWgZFSslRIAV13mrnkdPjJNuzsLu+7bInHNd328dQZYRQ/UDzoIsZVHgJr6bzE3DhF38K+UIwl
VhLOo50rjpxsybqCczePJTHaYOY3SpDDSmy04diV1nosi+HcaDsguuisaeLoDXGicYGWK4sHXDzT
wQRKDB2qsr/v/Q6Rk2/4q7KsV6PREv2mUiFbajS5nLPhNE1ZUlV80idpZ94yKvSB5EMKOedGQLMR
ZQ2OdaXalyUy1ypOncU4dNqG8oQGvhPclH7JEqVOVt4In4tdygAEMGJIm17toS+J4kkFiWlBVS01
qQULEOm0IkC9LIohspd96vdHkUVgI8iYYS8x7YuM5DHJKJP1PCc0e0Qhmvb9miF4eBBuVyF6mKT6
4E8+C7hoeq7HR7uuYnRjzKMKO7Z3lelgEBjFTgbGbQ2c4/j2xbZltAcVbux7jqZNwwHCQM04tyT8
eRXZzULN8NPUicOtSHhRYueH3ArKu5Jrrp10P1mpIHOA37RgVw2XMXaQL+xsbZKturTl2FZjlKnT
sEPTEa/wHWnL7v6FsHlxcpuHKqJFtMyMyv8TZuSfGgCHOailYNkVfnovRpAqeqiP68Ei0S53iv2g
1c+ti/8tq9gwk+mLwdKhtBEfjkICh6f6WGojq1ozkgVRIBP1IbBr+8jI1zladpzM66SVC/iE5YFD
SHlQROIsfYuwMbKO0tteMjpR2UXMaVXNWlwfb3/z7YuR60/MgHNCR1h6gVwThBHv43BUEKxzNO36
wNqTg7MakRYsPaXqFmVTcdO1ar/HvAqVJF8rnRUdU31FbNFDKZIHqp7gXs1sZ2ZnGLI7lHGNFHTX
xya4yM7X12agd/shyXaYuaGbF5qNDzAe0dYJKmvNGbdh2LtHKKJ/eq3oISzV1ZYWiP3Z14cjARqT
CHREIqqlhwIPBJXTeHn7khuNRe/aP9WdEVwy/NhMl87B0CRnYS4SzxJb0XhP7SCS49sXRE5YEsgU
wwOOOp7YnX6VhpyisVgmG6t2H3gXowNVEkhYSpRZhgy3G4v0FMVZv/YhHc1HLffPgaGOW6vkqmut
i8bV/RAiC55DumGGhk9nFaVYGooesLKR1CDfnYSHw720Ro9inLAsoi0m69EbjH3goUfVs57xIjLj
m+I5oxF4LCvi1S0BACkyhbfOba3eNj1pFryldNKjeilr9a7BybYSbt+tBYmXqzwtHxM78XGClmgk
/fBk1gV1ZTRzjcg7eZ3xoJJCtNR6hfZVrxUntEHRzh/WkSb0rZHSkUU7Ua7ToNWXmRV95RpLdgZ9
YnrIn1yFYNimx9WrtiOroxHtjBF1dOULa04OHBINuwjXOFzNna7q4RLER7IA4KYzvJTDoyjDTxAf
223fKxM3osPmiXOhAfxyNOPxsTeinJpmqBaunRCD6QAwQPteYJdt9vTttMtom3LXlfmt1xLxqg+9
tZaec8RF0x2UXqm2BPVgmhOuAjGbxTN3Wm+DniSaF3i2lUzpLklVfNIDCF0x1vqVLdgCBh0xNN4S
bJYaSIo0FLuhjXIIb2r/ULdy1rJdL2qKmmXPnnpWjLyY575ksGuXrziyulvXGlAyBEE+3lR9s2pG
KqY0NjgZ4qqoidda6o79p4U89gZDGWlHzbIJoZnQ/9mBF7VndtmWqwArtJf71Q5hxSiDbQeZdKYq
Rwjv+6SjGtO7DKKh8ai4mEYReU2RTCG8YqQsc7QA6qWQyZSH6FY3QRnT3o0ySDkd4Sdt5tySjkLo
ELNv2Bo6IjTLlgdC2ZnkMYtAGCf8w4gatxxOaRpqF8HIEwJDfNBI+RGFoh3MInsELhqsvSZbIwE7
tUarHQu14i0CR3rBy3djVjeNBxi/qmHYD1V741k3iYUAtg8NXBou1BNUkfVSmeJ0wdIoe41uUpYc
3hY1WTf7rhjB+U4VQpFO2Quc1zZgT+7qZEgOtnwB8xju377pm5wEKtVYqT1UV86A+4DreRuYlb2N
E/G1dXGLFY62bCz00CHjh3nnKP6amrU4ovmVszhBtT9F4fqlViPhAoCg0WDZpgmSjC4Jx1nQi+BR
MSiTlJArHH9Getum3oJSWvlqqPN0TOUuBqv8rVenyFRurbE96iC6EDZD1kWFxOeUM9GasDejXlvP
JdQyvRGHfoI/iUhcirZ7sgo6C5lveEtawahdBE2HcJs1pA7kU+VGhvqcoeG4cNoiXSQIoLEmLNxQ
gaXk9/5K6biCEwLrmy6dMzzssKFLRJvV1g6HYJnivA3DQ0Ln7sLZwwdwYmdLJArsbExjiLwf5KHL
ctIU60moF9W7Xh2TvSpR3r3tz0RlrztbCDoWJZtrEPXrus0hMw5dt7UdBgKVa+eozKz0kZ3jIJhn
M/2L9+q0qQum2XPLJlM50FuxR1XEiChCBaDEJqqZUje3NObOWlg2J1ErOLPi3OOoRgYl9udqKa2a
HNMEqravt9iJlEVE+22XJRnYs0/26K3BdxXnuqkDWrLJbc+xCsIf4cVFRBfdTaPVkOTYYf16QL9V
wEgN3cybN230ue4juoEl8LgAQGWcMbqJcZPRo8Xd1iWo8+gYbb2S+i7gDIpRnqkkwKAbqbQX5s/Z
NnD8e89DjV25Lm2/wti2bgAWa6BfocRJhk3Jr4FNFXvUwxo0dO3s6Lmza1A6rtrYEYsiTMNlTYL7
DjEJtoq2NoBikqXQmOhJen880SQMzx3T017nLNV7wPaA6dxkad9s22n/qPt25+QlDXYXgHLhqCSF
TB+hE47Whnil1Rh79V5LvryVMJ19P3bApPU+WZPps2mswV7ZXSrWDOGRf7vJS5gD6x1UeQegA5Kd
nW1zijvNHrAmjDj0GaFUrMfkL7rpBMTf9IFDnBRu/BVYcX9pFBItNoKdhaVl8saj8j0YgbcqW90/
dJBLMEwOJgcECZB2anjbktNQp8XuUWm3lspxu8Hju0CpMOyHQ+/n8qwOr9wfAx6M/OjYvrWnvYgD
zSTUtAYqsWTkh+mKBrQHgKXZhiWj/7c+opczqKnS5k+BVthy+/To68RxfPui2f2ir9ELjeZwSkrZ
bC3paEdPql+SDneGwWgcElVt88lk7lYrQYTpDCduck7i7Lc0bTUs7wBsCLl+K7eowOptaCFocTwi
mQOPMQ6DkXqrMNWZKQGhdXC30ZvZHJCnbVrYn5siHw661V90hTRXtPHl3C5y48Tg1Tg1Ai44Ca90
PuCzrKuRcB8r7opzOlGMxuQW3Vt/eFvbMNWZwg5mv//2H//8z//42v9P7zWD+MBcJ63++Z98/zUj
ZyLw/Prq23/eZ7Sykrd/86/fef8v/nkMvtKyyv6qf/lb69fs9CV5ra5/aXo2//rLPPrfz27xpf7y
7ptlClJ1uDSv5XD7WiHtfXsWvI7pN/9vf/jb69tfuR/y13/8/jVrUs7rt69EZaS///2j7cs/ftdV
6+2N+vY+TX//7x9OL+Afv999CdL6t3PwWpavv31JX37DJN68xj/5G69osP/xu2Jaf6iOYQhH6ELa
hqXK33/rXv/rR4ZqOZYqTA2pqfn7b3jCa/8fvxv2Hxqwb0tatoab1jH5N1XWvP3I+sM2VQ6jlqNa
Fr+j//5f78W7z/S/P+PfUkrgjGdd8eIsHiT/9tlPL9YE5Sax31mqJlEq2I7U+fnXL7dB6vHr2v8w
FMwsQdr66zBL86WedSc8SZ953FVRsQEHLMOEBqNpwuvAobYC6dgck0m8k7eBRSWjgn3tgczn1bgy
rHhvaQPx89JD6lKjLe/4pQYPiZHivdKDZD8G+mnEKT5B9Z+SWIWhRk+y5y7p8fbgMlYX7ZTvSD/t
pUHG2UnjwfEx0QgDkSwOroUrYMKUBKH44wNTPolle7jDCgj7HWYFwZ1zhozPdZ6vpa9C1B9fYrWC
eGmwTLbCfubR0SBKZemN8ckNyVatIgThJrgPHY/xjEVoCUTmwltzEkb6FCHxdPWXErcap376YjSx
Fyw+zKxFyX7oYJ+s7uKUxBzIApSNKg37cRjHTcjAoezZVSwdvY1r1+dAzx/o0Wb4FlR8lgapKDPP
LB7jPHmSJPuwBhB3sasbEuI7/DlDa680X+mXSR09Y9Z+cW3vYrreawJ2b0lPW1kg6idXBj17j84F
5LHYtuarg3+LzSbHzeKhXLvpc4Fx0Ymos7OnDgFsZ8OG9JS/qjp48V3nvhANwVqNvXMYE44IS3CF
Y8vuOh26E2LyuIb+wSBjAUKdHc91EBKz9PYdjDLdbha5ZiKcthduD38+i54xWYNUrFGxgTtDKhMn
W93ynvGFXpx2V+EbnwUR0vgh8Z+7EV+TE+bzwhXg2vN4AZvVJLLuL7Cpp2qEO6frS1HXWBrT+KzI
8fPYVbR3TS4LO8fwhDW9aS5tFS5GxCyRymiDKMN8Ti3BfKHqTi0yZRzYyWve11wwRZ1twXwvaORB
BUg5OY+YP0umypGfkgYmB54HisHSh1/YQXnRYkSsmBufa5f+tOFDjaYHmC9H3Hm6XS97n026rIon
hqZTEZjwzoOhMcZX085WpYodPdBwhXAlIlxNX2pog7PQYZDhWu3WCEW9SnsEOREhkVa7I0btWOPB
IHShJDrHt5B5gfyEeY0/PwnZoa018Bx+P+WpIjc4m4If6SWah6zVFklBUzUlgsxluDjjLF8tD9R9
wRyP8q0lk0tl0fRV96nh7mIvetb1GNCMwSionEhFq1bSIgjj/M5viAyk2JcMsks1d2Y1foK4U1C+
jcou71kVQEae61cRyq3GdWBo6dMIEXWRmtZK6O4ODdSmHlR8lyUuYRyZFGgPPcWHXkRP363Ef69u
369mLNTv1zJHWiqjNWmYumaZ2vTz79YyK1UzFDw2dqOYi8LOAJOF1gbiAihzIz78+sE07WePJoDO
MctTWT+vHg2fscaYE3OT7TB5UOWZYda94G01CuvUBEC322OlRjehnV2CqHr84OGnhfndwj29WNqU
lulops4rfv9i00QTWWbq3jqLoue0BOvk1QeSG+ZrheV5/u2zwK0v3fjgpAmTVHv166dg/+QZMPsx
1WnfUB1dff8MDEEaRmFq3jpq26Ohc6jz8VUWdEaMmAIv+uANd6a/d/WKbV1n99N0lQhO3Xj/eKlQ
Mamx/q3FyKbCpHtdRjd1zkpSdtDD1RTKNnoYIyrk3DeZoVfaJUWiWOj+rnGehspACp7us4cGG5Pj
mE+cqooQfWbmrBo9ggEClAf3ihHR+y1ipGdDjvGbpS5txCWF8zQbkWcWRvhcaQFn9ycCZp5NQGsz
TQ06cLLOktrlqY8VsrGEdoD/wxljGE9pnnxqZHxwHbTqvt/hZJD3iQfkoCoJdSKsJlpiGuGwFGCz
IZW3RJBdlI9hhQGVSUGF3VnDCmGi82PUMImqSXBcxx5u02wYH/TCITpefyBK5Z6VRtbmPbRUjCCl
c9JNTl0aM7PKHVcKW1jMoCObiBuGiOdvV8T/rxk/rBkpqyiu/481Y/MS/Pa/yi/PwZf3pSb/7FuZ
aJp/WPxHOga6QE01DW62b1WiMP4wpKkBUJACH6WtUQv+XSYK/Q/NFBRvUnsrEoXzrzJRo+pkcVAl
y4OjURrZ/06ZKN5XibbOOd8UliYpR6lLqVnf33oj7dHI6BR2dIms1+X0107xaPS4xy22KWtjw2FA
xzXajLkD/2gaGQzISq9PTqnT8x2VFw8+/yakx77MTX0/oKCzffTagCSCMycM0pCk8UVFkIeS3KuQ
v3FeVCURFZ0N9D0dmNqFkXoM40Y9MrN6jszeQKKm9cuGR1vGLoSKwuzO331QP9lS9Per/LdXblqG
JQ2WOmE708+/21OycoyzIkVihMtNmQ3NNHgflfw8gONZlbnnrWQaa9t0wuMnNPncEPCujRNnDq8N
2qT3Bcp1vM2HDBrqCLS4AppwENWUVujJgVwjE88FcSq/ft7TB/Lfa+Xb02YiwkJpop2ydONqrYwj
r0Az4WU0H4ejqHNtlwYJCpFxWCAn0aCLhuN8jFGX//px3+8J0+MaNtuB7ph4b23rek+ocea6sRFk
cxzbEGzhJWqRAx3cFs0x7DjLmstfP+D7Pf/bA5ImwRFLWNwJ1w8YQeEDYQAxs8jDbAsvB5KMr2E/
yw03/eBN1X58dabBqAu9nD6dzdSr2wCRU4jOwaHh5vb+TgWjekyr4eJqtj4zoGGe9VQyXyAtizRR
ZalCCqYDbh3cDs1PqCEThE1UKULxZjmmmi7Jgw+u1x8/dwRPbLy2xkZp6frVMxQOeYa1S0uQ40+4
tZTCAvqO5hi5zTwRRH1lXnHKXCe8+fXHMK1CVxecQ+U1HUtNDe2Mc/XAba42UhbcJw7iRKNHT4Rq
BiBrcm8j+fVFY5w1508vV4w7qcnPru2QDjeyFREQFt8WAwamxCyi1du3TavGt8LW7r3q2w71beH9
yf38k48Qax5naktKyxKwZd7fz1KzJfJQ0tqqEV20xEUAcybB72Ij+5D5MANkr14aBmGYOQMSVS6N
opIpWWkAC9NOrpKMuOT6laQFnBa180FNpf/wPhq6QKKm8+occFriqqqM2Nx1UxsT8hOavd6B9dOZ
/dF783VksylTKu6uNW5+TNiR+poFrXfvqsknkidCWC1adYLHXMEVBH2KAzIBEVUTVJY2/RYZEXUq
7oV1XZqop+gKt4j4Cm0YvjKWICE9ieyVEWE7JQYTm2zaLz64SsT1VcIlIqVuc5HQxGA3ef/uZ5aa
S+DkybytzHtAgZ3iVS9QSBe065ZeBE444nDekKyOZv8pMJOHtHCV+3CoPigmxU+eiWlR4jjM5WEx
Xq8beh7kSaA5JCL27BtS7sZalXgG1HuWTcjnsN7XZoZxRzHrQyhT9D/xjTEFB44hKiz0/ms3EtE5
lIDHdSkeu7pbDE7cnshVpBEydlsdatLCT6sRykYImcZNi1XlKckSH4kKE3ADALlfSmY6c91KMKJp
SNRiLOW/ftPfXsq7vQBfPNsXYn2pS1t3ri75oVJDRJVY503brBcDFxj6+mLjWt64NyoXx2zVvday
MKDwD6ssUIxZZxO++ZZ46fSculWAJ9tST24MZzvomnuiAbAdmPHcmpr86PnSwbpaSqYDlbCFrk0F
B/XL+4skcAELsGlg9e/HSybzcIfy4JaWEflaQe6eyBP2ABIi4Rz6+l7mkbtvAx0bDojNtcpkcXCt
P/E6yJVu46cUgfalFIF/p2ETWrWuswoC395Uw6SNGS1lnuB9XpA/ngOopxEUG5Z7g+flJrdDe0/j
w95XYU/OSR35nzOhgh1v+QR7FCSItZ1xH3ZAaZ3UM9Fq+OXKL9Lu3jP6lOQ+Jz9YA71qGkTwTH0/
3IacB+Zp6yYrLfHLta9b5Im38aGp2q+Ig3Ah+7l5qSUofBVUGXnk6pJkiG3KS79zkCJlanfnpQ6C
OhF8cKVoP5R5pjoVkhxUWMTZPq5OdBUJjaYa+MRtpomxTUZ3YahPAUUL0T7tcxsz8NbMbuIbaumc
qoiiaBA3tAWWWhK8xkTd34K+ENtfX8Da1b0qdNPUVFZtGD+c6sX1SXuorAa1tuaTL8nRrs94cLQ9
4yYWgrzIkBE2JnKHk5C5wRB6hKpXJt342gaIyQNIVL9+Oldb7PRsqKcoOXSNJCnz+tnkMqx9vZk4
LrnmwCK0Z7xlqIDKVcgoc4iUr8zE8t2vH1R7f/jlZrCwgbErED4vVUEF8v6mMB38BLlUMIe6mndx
x7Zfotj2l7r0xCehtF+yTg83gD/abZF6ezn9wgdP4aoU/vYUpifAcsLSdF1bWAlq79bNg3nwRUP6
Fg25et/ZBQHrtWwPfU6MsOWbi9bGm6W3G78dCOf+9XO4ukB5CsJwbEPVDNOgJr/ePyrTZhQzwEQR
SvfiClZOmTUvMUOUD+qEq214eiBTt2kk8V8KKuPqToAqpKGBD0FZ2sjoo+ihUd15irgHFkRDKJSk
rKm+itY9/dsv0LI0Zl2CR5fGdTu+UztkXroGzcnN8XFMrzBGyb/ADzV88BKnIcL3Jdv0Gh3pUKZD
P6Bu16Z1+LujTexaJD4Iy0eL6w30RJP+bHYmMnXvs5q0j0Zf6McCWe/Gm5qVVJbOKQN7OlMcd3hq
dJLChB8/E1eSbDtN9BdsHg5UxDwoj0bVI2Z3PXtTZF2zjLJWHhirr+laSNi/gbhExNytQf/siFxc
eU6G6pgScPAITMe7WoOYWHplJ3YBQppTmETLXCgbu0YYyu0mZyQvEWLki+ip7FVAaZ7YRjVGXSdC
PRIlzTmizpj3RdRcCsFSrCOfnGeZMi5JWo0faX/SwPXNdqU70VeHSuoE8IWhKyDaDz7RqzMD77LB
fmaY3LNMTSzr6kpK69bJwwrNXTBKfaZW/cUurZloicBxmhAOXhn92zcJ4ybuDmnwmdo/XEPBGPto
8yhitKL9ZDfdpzZpPqn8719fqj9ePgZthama0zRLY4r1/vIJUcDlqV96yLoACAvNuPcwA0JGAutV
u3gpsedW2cmAUfTBC/xhBeYtdWxp2gzOGBiIqws3aFTbaaMJ3aw4iLAVhPcBmjHHJO8qkLq66xpr
Ysp8tAD+sA/RB9BNEGeSORlH1qvHHQcrjoi75hUP+uSGz0EHxnm8Qeee7HEIENtmS7JPI1bi1C+m
/ptsV3Wfg7+Fjc+QoDr/+jPQfvJWsCeyCTkY8XjZV9tCm+L8CQXI3bJKk12RR4uidMqdqoCsJXT9
FteKuo3VIj76foqhwUZ9AeS9XRCeZq4DtLYrb8Q7hJl4YDS5ixJyQx09aDe/fqJvzdnvitDpNkAj
pjO0JGabvfzqakl0JkUFJJh5a4J+b0jWmHlO17+C54EzoJ60oDMWeR2RPBip1Swzk37D8lfMx9D9
uvR9V4KfgOeUus0ei0E2H2w9O0zZdetAARYw4jKjoIfA5lsSb07jfVCF/Hgf8zarpqWpgiBl47qj
khBN0Ujcali1h09YLrYBjnl8OfUn/lkyD40P1o0ftzqLqT3nJOYZlDzX/X1sUY7X+oOCJ61/u4sd
7uT/l7uYKTJj4alX4KgU3u/v4hr6OS0ooNEZWikAm83nYaBs6vIyPVbQfWyFnBtCq/eqTfzJry+K
n7xEmgYG7yqv78dCv6sR9AuNthq7zG5aqBI12H38En/85LjmDFpFGp0wNCVXt21sMqqtC0OZIRsS
u7rcKJKOROaeE6a7+9CvX/7dl2Vzcue4xVVONf02x/huXzV9JSjDWkrSYcrJ8402yzA72gsfLsFX
zS9uKhZgB4oWx2oGFtePVBM0EIArdGf0KdK7FKT+WzkIdZiss874oDfxk0cjbXrqUqssugT6vL9U
EqxVgwv+f6abQ3duUENXtNj8vnBWULnbDy4O/cfVlh6QpqGa4FDC/5yunu/eRo6IARLJ2oXEwryj
71hYXd2cWzmc/TI1yktpZdrKTTG9dWofn3DcPscW8IXKLQ+VntE1sFMYomAdWzv/Ctv8oNbJJpOe
D2EgJRx2SFao563brAaE8etr4MfNkWdML1/SBJXM566evDtUqWsPpDXqBDkuVQWeUBKMLeGL/bhV
/QAgodfDyBLiNrbsD0v1n713RFVyUqFbaf6weIhiHDTfZbFqwwao34BNfiraUgv3XSin5FDPXaml
fqdGaJsNnyTlzoie86YWZ6MCgvTrd+OHK4eeMOoSg36Wqv/YdIuSUGK6QCIvsubEmxEsFPpcS2nv
bb8NPzjF/rAlcjgxULOyonGNmsbVZaqMUdkaPNqsLsczzYSaLQcYK9LpCEQEpUo+OB+94ddjAkFj
xeHNdhi6UBJRG7y/WJFmt4pVovsYKtP4M+tyYr4SBJgyG7plokLSDEc6ME6T+F/1Kp1VISwB35GP
RV3mh6LNqn2Q3g8WsxB99C4O8HIUv6u8961j0hckS4z5RzOCqwk29QtPmrkSS/DbpXp9yOkbUTmA
j0ln9JmXO0Z36eEnbISAFSFrorgsck9WeUhK4MRi6sVdpJXhB524HzYBnoTUHeFQqhocR642IDUM
Hc4IgpLeTXy0Nf3FIQsAmq0TflCDXE+xptfLg0Ef5SJUxQ+FscuZPgsLSJhEHjfb5q8eV5DhYc3R
mcGMiUmgBYvObR11r61P/kZCA2cXYtHcy6o+VthoafNELtQIgiOZfdcbf/Jw5Jq+9/igziwt9gwL
Js2ALAEVI4cnTcmbVVWBrkjT/AbPunryCd7ZlbSoDD8l9J4whzt/pFnFOU3bjWGjL39982lTf+9d
6cVlycTC4UTA+MKcBGjfL6RDDdPFCLrp2qyNFbU80qKkXfScfW8sD99wnmioglNAGxoNSQ64/jl1
xCmt4uiiD8E5r+Xx189Jf6uVr5/UdGyQNgdtKsKrG6byui5VfBbIpszqbZqT4OBYT05jjOvSgZhF
M+9E+9tbISBDDOb52iFfUcM2Zx0IkCHkjemRHB00fQZn089uWW8hRVXRKUZ/2Ybu5xYTI0iHrLsT
qgYUOxTpDZ00FL+WfI5gqV3opvhAA2aBGbabpBqx4qrdJh9i9zHoPP2Zq7bbJGVLQG19h7q1ue0V
5Us9Es6F8Ndg1OHPu5xiPwf/vSjNokXfqaSnAp/o3MEGSkCHky+CVuY3g26/pIWm7mMFW3o7yJ0y
glo0XcOcOUkm1gGamaHK00+2coxtQrhKgn4XHfMtevbVn65o45MaBfomtN1j7tfHBCzjGd98ROMT
ul6a01nWuYWQu89ooTgHkbckJDjqjaVAFVx0RbcfpTXuYHvJfZL7awNUFGQu9aHtlEfkLMGlLYrg
MvbeX3Z8aMNs3MWRbFZRgiEaHWN0k1UgL8fQgQcbj0RVi9DZqmb+uUsaSEp9hmDMaL2d04bxvHSr
AVNLibdZaz75Ma11aKHmRslwSVRDNHzyKyyLQ6Nf6rR+LfrSvMv1odvpOSA1Q9g+cj/D2/mmYu5C
eBfEB2nKEpOod9aRYs2Ix3pJvEnJVVTlXKUBdary7CCKaq/bOF5tpDtH0FF4fIYuX+LhO4IFVe6T
9NEqEZUR6CiOE5HKSW1zFREhunJhVB5kbqFQhMJBy2EFdp+YEa0gXXDAfBI60X1YZsOmiZxXEvGs
rUHoOSA/ddUz4Zs1k38sJF9FH4V50zVowDy7KZ6g2JASOexbLLGKTxZQGHRA7GPTIp6as5Datv5W
F2SCZHS+6A27Ap2/+KoUgX8PKp8rtQ+yfU6MznxAX3Ujgn5LRnwzt2s57ttROPO0cbQbYYd/Cjn0
K9stge7AHW/Jodw7TVQ8pOUnv2DfCQtst5iA/ZXmNeWmmDKGnYkIJsc4uoni6slMUvSVkfWXZfrZ
pa468HT1TTWN8/JU/ctOAnl0yLcxrL39vxk7s+VIkWDbfhFmzMNrzrOUGkt6wVRdVQzBTDB+/V2Q
dVp11Me670uaICEgyRR4uG9fu6E3MZNajTt1/+jkMYiJJnf2iEZ3LT2gj6Or1OsEO1umaf7ZH2i3
SsLqXQm9BIsF/LaC8mxER7rc2nutDdr7tEqAwGLMjijPC3eIZ8W96mE/XHewcv79RvSPyARdN9It
Tadkygzh6yOwJnClb9vxILIY+wD/1UUZljgdqZA/OI3/egT9M5XN8aZ5gTNpdynOT+fzR1Drd2OB
pJegln5AnnGNSparJUIx7GrnCdXB9cqb3BVwN+gxFQ1Lwe/Ril7oRceUQMnQl/ytQ/k/yqH/mBpx
OsSoCEQwRaT0+eV0XJobERDw8BVWLRYDOJmjWie011dAqoWb74Epf/v3Q34Nz7jZknDUdO5AU/Lo
a4Ezr3D5cXwMjYoiRSvnm94ipkXkQOiBHY++bgodIWvUP//7Yb9+0RyWqJCyPVVHZBFfFSxILaPR
khx2xJa+S11u+FM87pI1f8jah38/2D+y9RzNU3WPAjPRBuXOLzGon0R6U4eqj+lkk+OrwF0l0ujm
V5t0WGWuWuIUJnEXcomCdYPUpKLF0X88979+t9M5GDbZ+kmMQcJsCgv++KlhitX4NEP+fuzjFRKu
DfzE6JpVVppJJEAn6n+lr/8RUs4H5cdt20QrpOi+/KCiOJe53hNSwsZrN36cnpo8xiw2b4HdDDq6
PAE1xgC9EAbp9wwS2ozF+Y/L/zWmnM6C0i4/XRJO/5wXA43EmMHFcxmCZrymWRyGOzMTFDdwUcZK
bFMP5W2Xt+mJvuhsEw9ddA597C954j92WddsxkazVrnr2/8xMfxaY+M43G8oXkz5CI2E8Jd4N4oi
3x1y8/ecvSpcwISdWJdV80Qr6ln1BF1DWvqjTrX8ORIrt672oKcPYaEor0qM+S2dQd3136/Y1+nq
fFIoIkyX3wu1lS+/V0XBhFQpoQGTZgjPfoPOAIeh4VmURryD0SSQ49Os69p3mHoY/3EP/hqfTgcn
Jic7Y07Zta95BQHoJMrzBuF9R+kZM68eyKZn/seFN+1Zq/VnzMlXrCKY4/oz3UAc9eU/oq5cMw7z
kQNlBreeuDjkjvdgO+JDF+AK1Z+GgBeSZEN89ozsZzi5yCWB/kZ+7C8ZZh/gby/MLe2NM4wrPfS/
0Y8+7mpV3VedH5z1NID62oLVVg4Ix38FdI1MOfhy45UOyVbmnquEVr1NEebw94PM2Qeuik7Owqkb
2Ss6ff0nU2jCV4h3k010vst6fwI2b5sRN8UoNVGZwmwhQ6u762QsLxrTN9gKLi2fwY/E0etdnf6M
deAGRuRXS0qY2NxJaLcjbfomUtYwy3CX6H4pWdEeSgefeHyrd2ZTHFV7eJN01J6qsN36iEYCF+Wd
YYPrw55rk5OPPNnpeMyTGjtNiz7n0H+rMPjhKQUKYqS5kua1rYu7iWrSyFN8s6zc21dgRCjXRcqW
Qu2Fu+UaB9ViXbg2DE7E6B0JJdWIxVKFMDriVtOWtJ+1DSkZ2cb9wkA5tyt6dy35DV1Mj5bj2AHf
1rkbtFhyIezysVfNJ1q21OXO6yC6mzQPR8XwlDXeRo7uSaNrY50LEyaQ6363S2zrKuOHjRnHovTq
i14Xzz0QO5OeyJ2eXqyoQKJBjXFsnWU1mdHkmhUv654UIp0RKcQYMFwyhtUwteJaDd0qo6ttfSSQ
aUrtLsFxzTqH3UtoATkImcmi+rNDVIzExnahrmgTUrB2hv9PB+t2HJHqgnowJs3vrlfJ54Uh3kmB
RnezrP3HpCDa9XF62rYRwgPDBJmKuwx9Uf52BDCCZDgBKlBY2GNI0MayST9kGn+bMvGbLAu2SRSk
61p3nlOto+Mz7hXvVIbBLyYWdCFk+VvbIhkXOGavjaB8Axf+CqYt3aJUXQ6BgLBS2eGlGXey7N50
36xPdQhzVKNhfaz5iiz76rgf2TC2OwIJSLAYyGo+tjqq/6s2JlEXBNMRYzQspwp/1Xo0jdgWk4o6
IGWZleYicYKFq+bNwmrbcZkmFZj7LEvh101svtxaFtkdEMB66yCSwPdCe8XhGe6dQ+9tC0UszJID
ijNroRjxJcUciF4lwD0GNkCjBa/TM/qDbjV4GZnl4wDVdUoULDxnUYOcW2EkreJonT8lTBQ78plR
rj4qor1WubizO4L4nH/bSOKq5oe4GE2Yekun5b+IuMgrX6UN2BvkIWIyJ4W1GscJ2dUUW1sUz0WA
WgSveUx3w2fUOdTlImh9381OL1cK7ltLPcqsnS+Vi4hVuXEt5afuiGelirEG4z/ZrUT4MGT9vVPU
P/3M7rBHM9877mMJM9dvQdZtWolXtT7gRxXrnPyIl3VsVUuvlRRKyq5YJVjkLBonEdsuJ+puUAmE
UCVB5sdl4iBVCvuV8PVh1YRvbQnO187px6GEqsVqs60rGzrs2FOMtsL0fkKVrYH1/tRDVV8rBmw1
Z2i+lUPxF1zXYOf7gp7bVkvPmFBBSsq3rSXUXQLn4slpsYjQSI9Q4oV47NCljbgGHxHQtgetubOp
H4JWqOgP7qARxVxRc2Q4E4cKJspGsG/bWIXUo3yrisRe0tjk70U41iDKiV7j8CWGcQ/eCKdJfMvJ
gOaPmsy559sptaTMWGotrpikZkGNDiYiTCYzINeOObcVMDbMMPOmXmgwWOq62QZ63C3Jiix7sg08
h9tN2aqvbYL2htZ/6zTawjrJRHbcKGi/HlJzB8xU4kJUXMA57VDf2995nJ/C2vVfLG5bqzR2XzG8
3/mEZjiR++Qg8IHPB9s5iKF8ipIqW7R91q6iygC3Tkr7TYwQlf3ORLWUlN3JCNJFUWse4P3Rmmyu
2n1Awn45SL/iS5bKKpFTWO12LfRLhFRWPZQ0GvNSQjM4OIkXbXo8FIFCOcVDBfNlMKLgaX4JKouZ
QOBYx154F8gUIiJc0n8lfuPfARAk5RAGx3kpRRNwN5LYQjRZib0dQjLnLtud0zYgqcySaWEjVocK
nJFKd46uYbhYwdQ9/3FFgNs7d0xThaPqOnH46mW0czUuTl7xqAeveUYLM0asjyP1DOjbI9mN9keN
b8/OkHp30qaX+a/OrruT13oRmDe7xwcNyOvm850gDPrTvM287rZhMsbjlhrDyx/rPreZx1bmEaWs
LkMu+92XYeaNv6zL4Qyh3UwOmeWt8tHM6ewq5HF+wX6Rbuw2xxFlnF8/35r/gil/j+FUsYvhJDDX
g0dAOklW2rrOsIRXW92DPprr5ml+ub0PXulX2kh/M6/r/n5XSzoq44FabkUu9kItsr9ClduYiCx5
zcGeHHhaZBsND8NXLbL3sWZmfylx0GMYg+guRetz6HhCb9zA01+Ncjik0xh+WMMLqHzzijE9dtx+
3GxsupJfsaA4zmO4rQbIaqj96+AVGBfW79D8TP+p0zrrkJT8w9JK7hycPsm+OTX/23YcvJQDTxdM
cxq8JlgfRoa+HnI12M2LRqlcjSwwr3bV29cyQEAxbYU6JNqNUcpkHbuxb4qk27T1z2lZ9g/x6JYA
FcuHrjTCR5Vqx6PoIwqAMZyNsKzCRyQtA9Bb575SU5EvfZ8uyiFOvN28Mb3V1lm0DdI2dp0HQSMq
sArA/a4t26mtSH3Wfzlxn/8MHLtDCVNlj3aqZttQcYKDNqlFiwaLpsquivexTXeuFhQ/hzR4JsGT
vto9btuBkO6pjwi52lQz14nSBy9WFH6fhw0HZ+UF1vBhlThlNZaDuVWv5/s+1t0trfjiIXJqZ9EZ
efbD1g/z8HGp0jiUjtaj1dbeptRbecAnRbvw/CcD3Sfqm+nBIJlOm1vstUYl86r6qs+zvK3OlacO
R6K+cBNGuXxGrHP7hBhjLu0yL76PXltPLYTaPSg7d6fhK7kTouIHgyMT7ZVe/dSAo1L8Cs+jglgR
7HX2HDc0R0UefY5hrGbPvgNajW5ldTu/q/RqvIkjOAHutHFK38DWNHyS0dOik5m4UYpGYgvBvr1W
A4Cq+Ko91U6fO4OnvR8Nb/ObkvaZ+0DD82Lak0RL+8gjYTEvzS+V+zwMvf84bz02za51vPg6j2Qa
+gvG9HiITocp25jIxqenY94vhi24tEe4Y/O7kaPV9BkP4e52EmVjrsMeM7p54ySqqy1IZff3B6jc
ZN8knracNwaxTorFN9B5TieJt0N/LuLqR25nJvpcowHUgafuIpRBdvI9murmFyoo6QkNZjnRwegv
+dzGgi4uVvPmt7VKfo2roj7Ou3yOMG9ByJme3FjnALe3geRsOiE+/hjw9ue84x+jlimiO4U6Df5u
nAqUeY76j+Gmt+B6rse4NkHXcLDPzzEv/rFzZATVDvTMZV73+e7nic5vzC+fnyVLGuhDZM2n8Pn3
8LeT+dz6851OGy9Nrua7WoaXKNbLfZAFxtkpSuPc4UE5LFoXAYqUGNkoGHn5h9hAniarc+3VfbWV
hDxAsOJgUTtlB1nv771VHw51Xaf4HH6+M7/d6MbWKytI9fMQpWPYe32ic4PHAR84HXrejpZ0bQXO
Rl/GXTNF+3+PPW+jjMGbV1U8DgaBwBV4V3PSUfDcFhW/MdZjabXLVi0viPt6vFLr6lpMdXEC6jsE
3ATpQylBVJFh8MFanRLUydd5szign7ER4amlEIa7a2k/uHniHm+LtR88lYqnH+cd5iHjuHrOzKY/
3ob0VR1CMXn2ebT5JcjCb7JX099jGB1Y/W4Ib1vcTkvY74Fmu4fbUby4+h40hXG4DVmlwQ8/r4bf
i2Xf/CT+kr83pkwZECKWxK5/f0yvMMKFdKhx/D6pBBeSkRzz/vOssBpLFvSTQiiar0UfMpul0U7d
z6c0b0hWIF8odtTtbyemKQOweyetfu9DPguOUuOmf4yrWBTvSyYkt3XzhbLLkZkP+e/d59gJ3OpF
Mrrm7jZ2a7QEvVmLS6w+UmFsNBfvQtREyNGn78pKKRoFWkeX0LwcG1QUM9hVtzFv36AsKZa6LTT2
+dtjBq1gX1n428/PbTAXXdpdbG9vx7GtCtucsdO2n+fWOHqKwZ7st7dxuoSIPxW13JbzsWn4o3vV
qoo/xgXe3iw7vU62t/MTOhmJQQnCLfO+3z8uCqM8rwbhMYmffl3wILWliyfj7+U67EEb9a1GSDhd
g9pjmu3lXb+5jdmoKVJNOUgIZ/ya5w8V4MS1SlFSbn6fm4s/wADPcjO/rWs0k0wsejnZ1PFw3kpz
nWnl0QhluI+KqrmOlSUvGrP8eakdZLUdWpTtwPb8s151W9uuupBuacMDIPi/Fpnzb73Iqa6iT+vr
YFENBRCwpYwLiW9enLa47d/9z7u3RdFa7tlK1e28azrtP68K+CY+h5xXRaxSXfxcCi/RVrbaVjTd
QyhjWrpVpqPP22epE12MzNnMY/mHqrNIRRi6uWG24Z6lpd/G7bH4AAPduudp3Pno8/7zKj/Cc/Xv
D/T3jvM+8/o2cJzztNXnKgzLQK/9z4639Z0ZUq4KmpUo8PPWePK4UVVca6t1LxqezZ+rvMpXL338
4YGpGZKuu1LT6a5A9kfcCeQ6hy58DJPsef7YsM3TS4HPjEKz57Lr3GSLRalkXK789Aktbm4Yn6bZ
fj5bd3Dts1T9Pz6T1gz2OS+9//lWyvy2xe8vaVoETvbHpWpT36Jyqvz+Vrtpi2lxvnIYS/3yzSY5
tyXxa1fH7xSt9c2QVO5WK0P72qj5B0pPI8nFGwCMaB+H47iOUyhwcZWeMTY38LWO8LGOqxPgZbDd
vW3sfFd669R3k4VZqNd+gLjae2NHmxHNgZaQyluvj9WSOF450cWSPA5u/hBqk59dPepnnM/8FS4s
8aHQ7eg1NLylIYvgXRedvelRoW7nRcXaWiCTSIp9S80+3au1oMgP5fsNidgJyUL+1LmOOMUTJy/X
vQBiAQVYq8WZMO/H6j508vbO6Qns53NqAmqQkewnEwEhHklMPBhhY22iuCdB1APcaKPOenG1JFmp
ujnet0GabXsp4n2TQg4e1AlcRO8UptbTn/Myc8rffxl68iptOWw/V81/RVU5zdunPebdjNqi6ybE
A+02FtXq/vTHPvMBRCLKEwKxz/W3Yeblzz3mxbI0O+xzVCYU86E+95mPdzuKmeGnGyf6++fOX7f+
HFtXCpKdbXL4/IjzbqUX8+E/P0rqYLPmBhpugJ+X5cvh562Vxqn3wnF3n/v+/vDT5fs8pfntsnIe
i1Fxt3+c4Ocmt/2csRZr0+yd2xWaj3nbfB7ij3MYB/fYdYc/1vz93X096aLHhI92Mn89b/15zM8x
b8fICg3ZC8aJ//g4f3+X8whZVNn7XLxUbXSP93j+hhUxUaBayvs0TtMd0ONhb5dJfxmB/sIRN52X
IlO+y2Zof/EBc7vGaC/Cdkplivwc5QBtmKOq5yyqy0MBAmjbu6ZEdaXRpQUD6X2sgyPY4+6XHcbb
OPXND6Ob/u08Uz6YLmIdWgzio2cW5mk0cMJq8G96ynri6qAx5A9Jqa+dDh6GIfCiNvzmkcZexcrQ
3KVa4O4y9Ko70gDt3fzGvAmTnuffZzx1eZr1DyuDIoejLEClCJuUIQrM03zgTkTexuq75mE+rfkE
pR2S+OWY8RAfYaq37woFz6UppbzOH5HiSHmYP7Y9imzditZ4TilKLByURz81f6UOUftrum7udAEH
4MKrqO8wrRXxuO87P9nlJtzE+eLXnsjf8j64v10lfJ3sUkR/QXjUF6nutI+VIQELl5l3rAPbOzoU
Kjatk3WPTUWzdFWO0V+aG63mM56+V2oGVB14LtLagd9SRevc7QV/txwfRmlg6NnFe3Wo1qqdZRe8
ZYL96KElGY2mwLS3619ctS5WTVvv3FDT7tJK0N5ZcY/NBNYYiu/T3epMGHnfoteVOZLUcnEQFr7m
3mOvedVHksfjuq6sp3AkOBKTL4PWgV02Wp6iWWsOoGzwTnUAYB5sbtgHHljvCOeR7yhueGk1JTrF
mYKxXxUTA7XZ2+iUb1HM1F9WxtIBzrlFtJjsRWKkFH31+oxNQ/cQmQVGbeiHxjgo17Fj9mdLx6gZ
CrO7weXIoHkeyDR+KuY56ss1z8RoFXixuksbob2ktXnoNeM5bBmH/wPxiL4pWaUjtltFNj5kJSWN
mHa58yEX/pPejygQDUzzZMZ0tEmqF9WqPC5OVi+8wd65ET3uGJJEPFDEczv5tlQ4gQbpUIDIln8p
bWqtfMWrz1mo1jxoDUCQQd6u8Gh6BMJd3tEoNMBQVpqt6W0r+qcDakJkX9/sNslesx4+Nx1EUNjj
ySsat3mYUTxu21ra971I1WXdtMG7C/kYT/TyKc+MeqN1TovVEy8kkyY6u3U06UE9G1USnAeMcRrL
OM9r0IH9yJzUJrJlldplPzWI8XBW0vCYQY3aeVzXc0XkszEAMl+T9l7CUl02NZGkVtHm6PhZ/42i
VBQDcg366q+xLJ+H0mmfdRBGODaA+Ufrc24mpm05SH2vRbQfJS4+j4Ro4lXVCQM6nzSuXpxgyysn
y1K6c24XPfHAk5uRjTNhSLwK+sHXhajLrUI49FBAHaU3A7c8uuTLVAW4hUvRLo9z77US0bXoFPUa
ZvSgm8hnLT/H282I432P7x1lYhQNOk6epeyA/tqTP0aC4B0nrRhI79D9RerYXfSRFsNbRjaUC+d7
reFW6ZcQoEi7osV3dHNn10NEXTLV7rhLKKum9LUV1PrwHvmU7eF2ulRpnLp2TbZwdH8nHdv/XsbO
shQlHWGWQP5mS+Pe7XtzV1gDLhiAF69gt3e6Gf4oh0xcMi+2cbUQKWIbU2yDbML3TJeoKAKqiXqQ
b3Bb7s9SIfCA+wO8uqUunxfcfcnnb5JMjg/0Qi7LIfHe6BKH8IaD+SMevOmaFly+wwZZSSHSa5B6
xdvYQq4KRVSRQYNNa1QllohmfojLVTwY1Ym8N+Q23dvEqPr3oYITVSDGS5UX6TL0K3lP056713PH
XlgStFVaJBhu44TYDeaBaa3z4AzhK75rw7sfV+6SHHhxMv7XejKh3xIJUFLFHEldZW17HwxVdoBb
RctcmdcrVYIp7lwiwhrWwkp1EnkQsZUdfGdSiwfVvd3YJyw9+pOuBsPJGhLj2AzPOv++d15JQrXA
TO1QZnl0Rx873DRjpQQwoK00fSt7x9uOOVB6Y1qUxXhtR1KUYzbkO82o651oMJ0Z3QBDF9LU+ai+
Kv1QPc0vyfBkj4SELkYGx9nyCL0Et11Blq1MuSb9pm/LHBcwp91JaqkrGlbzM8Yqq4bI8OB0hXGi
2OSCKc1dECj+IjI6/5WfTrAdAuOFhhceOFkKqkpRyLcVDo6zaWFukiYw740GCa5mZ+vIyPHNqMCM
F73SHetQvMHj/FZQAWpsTBALanYP+uR4FZO35OeMf4Jm70eA9IfSTu2F0BS8W2xBNGDTKduOlfOQ
6cWj7o/jXQezywPTKygM0FJhuEFBDU6RD3lsLUc7LjYmbesbgnbMEb1g3IhCxdoFnxQQvuN3Y/Yd
x8XnzqsrZVVlJaXqLPtm1UV95b5PffO1nGyLikkYqmoFl2qyn5oXFV3bw8mjbZzbXjYB3zWruq9C
F00jRZd7Q6h3SAiLTK7lEIZPVKWLa2qMKyvQ/AeeHI9yhIDYRY76oPhPqhPLuzDR+4sVKOSJyzvO
1dwr3LaOWiWjjZVYlL8adDqlZ7mAa4MDqdlLEmbOW4QnqV1U5anwsxwF6zmmVIvy0Wqfelwi2wYW
r6lWb4P1OsSW+U4PoLam0UYeLL+okVAb3IQKNz0g7cRCgurSIkaru4m5y69LW3GO80sfZzSDRS9R
qC9TG9vVsYS+MZS6fg/VmpAuxe8Il1AAPO0D0sUnK5Xdm6HJdt2RdtjPiwQfZjo0K7Amyv1oaJsG
zNe3IWeKZoCE3MNhR6exHxPfXZOathaZja9YHmQ6BFqwr3YeChLsFF3MVCuOmjSGlUuh8yOh4t2U
rbN2XD9Yxz3KMaUsrEOf6Fh4e3W0tgIfKH0G4VFqpBkzv6r4Vn17hWF8frA8iVFrou7lmA+bGsjD
uTaK+MHqsR50QHPeuRE3aw3/uSAaivesQFsjKmqVpHqfuJj0woZpuqcrX2wzqeBgQ3mNlnOlBIZk
aHurrpMND2QKLUH0gaDbf3JssP0IJY8k2MOLS/2Uiq9bLCoPN0UccLEgKgeYyQLQUt/11ICcKr/k
xgWfL/M4y1eDBgC7V/PZ3en25oTZM8n2S+A12tEvEjTPukAqn4mUGly3wZ9q2Daunr7bOc1qHrZQ
aRZsxhB7CzMHmAa4cdN9x7wKO5nErC6qU4QfPf/URHXBru7C8RRl6q52eqAGAtCTXlvqpUiOiqzl
LnOI8p3UR9urWssKk8N1EGs0Y5t6tkFEgPFtmItdbMkHpab1HOuP9uInWv4UkSsld+X0IMnNfJnm
inrgOQr9Hd7aDoYzMAy9b48Qhel8yynkKlTsy8K8CL/cqHJEzB9ABoljyCB1bMHDLnlU8hgsuGG5
kgqZglFK3iNfkLVNGzH3zk1ZvSPYHF9Eg5kgGUz9w0yd75ho3wXCHx5j66PT++wB1jOKB6yi1poZ
5A+xQ+HeJuGzsFC/47OISV6nJIcaDEk3+eFZnRave9/ujjGp4E3uRR84AuZAw4W3Sqn2asaYrTql
hcqoNDmJUD/LFnZgWhSjBnvZoDZZddKp7+qqqCbTIJwZml6uacyMSQcY7RY/mHRpuz48vdZTf7h4
w9Z2Zt/7Olkbc0KfqACv1olUvPvB28f12D+KDIEYjDzcrYvBWAZ11awqGjHuwjb6yGsDMraEk2F6
bbfIMyCFbVUZ2xyxEn4s1slHeLcIKrM5l3lbLdOoH49w0w1uzYMJyNnAGVkAERdhkC+ceiC4mu5O
mOMaS1kavr0kCPVWQ0jNatTs6tFPk4vSZQFplWRSr1I603CeIuTX7waCwEc/we5FTd0nuzfgUybN
Su8oYA9EKnsYYmKtxaP3NnjZNdPpVXcUezij2YCCW0FGjzU3gPOo3xWtpt+Zo+ouYx6qtByMP8FP
XnvHGU6t6vN11GOynpxoqv7c+/R7Gbk/btPint7VQ6YnuxaJ8TepU7MeUXFuoI2LI1+0vho48UHt
v8ce3j9SzbszlCIwoWiwDeBq7xSArqhZh4/QbFB5F2ehBvGZ5lrz2uD6sxwjF61XlehHpXozuPW+
6fD+7GaZ+0iLyy4f1oWji3dycZx8VV5o2PbXuvfiT+ZnVhTRqeg0wyaxcXZF9I/N4vScFi0eFTRV
46SbtBSoGg2IlRkZB11BnmKR1DsjeXxvG698IRqhPzrygnsFJyDujaNcWz2qBRj/6bHEHaAxnr1I
q8hZUODQ6NOAd/+ADE660E41KAuNse/bMDHWAElsBAgm+jmzOdAWi7lAFzIHmP7KwF0RkqjT0HCv
8G4q28M4va14Q3v4XBQUerY8+TdeJbqDT4zyx8vnOgypcvpDGmclYtkdOiqucHlsraMOYSNckdXG
7v2OCUg6WSr49gHeh7KK4bLeD10wrqPEcu5irdV4yN2boa/swUntlI7+6tGWlwyBf5Br2lFDRLVS
i/zepSOQBEWvYhExNiut7ipmsPj15VEyQOjFH0OFOnfy1FNZ6eY2wTWiosftkvG/uC+hL3d1fY9y
sD0nLXM0N02bbdzUPkSbqaE3VuwXA4Np4viJFjvGZxN7kWUsMUWFbF0sUkh7x6B07KWRTelL3B7r
xL+EuDe9a9leaY3odOP4JuOwTsz+amV9vCsxlzvRDudKqA/8Ob/EUdluLGpjU/E0ORVTebpoTvS5
EWkUSdCc5uUEcUmCAdyupKOTN3AH2IRG+7OKKhZzE5cbpSOHpHlWTW9cLE/19DIvzi8o7PE9Vk25
1Hpvq3tqgzQnrVHj8BLUHX+FdScXaRA361EtRuR1U0wFsA7rHCQ3wh4aeVuJ3RrtonJYp7QkniNP
DHtDoH40ChBuixiT97OTdhurwToqR61UWMyxZakaR4AOxnH+SybYyedx/Gte8pwUr+Fpi8+XP7b9
+w2dEAjP02lZeOrRd5ti50N//r3ucxceqr/H+lz3OXSFxcE61iY/iHnn/9/Dz2PNQ3uS/q9IEft5
0P/rGJ/r5h0yawpB5q3N0vZWSTBoi89t5jf++HSf5/plm3lRVLgE6gbsgX/9mH8c003ACEKmTmjl
zO4i0za+m0rcLTQzKa9WHjAfS+1hbeHH8q75CkXCyvguC+TnUA/jC0qtjjk7zuXzrnqIn2ervIss
y9chasgj00v1vhPkqeYNQukdRSC9l8Z0YJbooblTXE88+V7xPm9AnIqJqDImj/mg1lzFbtz0slRe
SbXv5i0wPgqWJk+8uxF7AGJfxOVj6ojvzmRO4NJqFtExmtmacRJx7l8K1J63swvCFKHvGL6RJ4o3
rtaFBz/ssofMMcgUTB+9TOXTqOfi2UxNsdPswNhaaeE+a1GDdREbuDWoljCq+qv0/P5gDqnBA992
3kYCz/na6E0/LhW6gC8ixxMmVIgQ511j8cTNp/gIrEysZdk2xyYmBYg3nHU7uCa8Q6CSsmd+xTSO
1OhupJz9GGXR93kEQy1/ptEgHzUyUXvT8YzNSLT/6gh+btP3klYBOjjHUe4m8NAx6/DqEMwxP3zm
RtMGwYBCM1Eq/2SJyrjAc5O3SwMQYdWjfH0rQx5gY61lB4d/qStSE+LdadfGCx+VIquf6dQLdmGu
OltpyfG5r/zrPDYJTVLV2Kxe9TivD0qfO2vRj8Obj7HivEXnoO2Tou0vgYkuHAZYuuJJv3L0aPjW
Yg+dgXT75iOk2Xg5vnshj6/nQYoLWkHvw5kwZhxDvyRtFSJVKdtlkITeh+LoByOy2xew+MmutvNi
2/Ui/oa+fz1vUOIfjh1s4Jwim2sT5qkxufu5H9hhvBBXxU9WQ57Cc/GCCTEwfLfl3fw+Mu1wHagy
PtZ1HD+kPmjk246RLxY0QLpXI+RHrnYpc4FpRL14TvSmeXciU2wst+32SV+VT30SPs/ve8hM6V6X
9l0WjcpJamTKoFF5H00LxQwblNfcxsUMo7UQ0a6ivfiesp83cO2+h+KWu2f6UJwLBnbIcafrwhdz
l/hj80xGztrhPmgQN9fpW0rMOe/pBbJZNX0bYUPUuyfXVR6L1AWkXKWPaaYkj+WYQSLyIG7Ni7TA
4nOr4yA4vXl7sZmWxeXYHm97iRBmswfhUdVbK1/GmX/NfKKrYhozUupqJ6JYLhuMzm4DuAoSKqUg
2Ju2IEeP8F835GoefV5n+g9NXkUP8z5mnbXrRpjjet7AoQPmCgb885StbJckCIMrDUtPbhfyNa+4
P/RZ8ghQvX+gJYj8fCpfCzlgdz75hs6LaQw7Ritt9IrTu35ONJrkXNSK4vdrkz24QqYvCu4od7Wt
vM0jtw1KWarJeLFM+yBuKVa1zLr9vI+Q2nOqlM19bYEGYjo93b3kK83NxTmrsg4FHzvRsJFurdIM
Ntwy5GuiwYsucpUIfTpuaVnbIM7zx9If2oeGDPS8k00HwTFI/x9n57XcuJKl61eZ2PfoA28ipvuC
3pOiTEl1g1CpVPA24Z9+PrC6y3BK0pkdoUBQhEkkiHRr/Uav6e44yarcYT4ossLrwUkelgQEJ8Hp
XfaW+pGJSP7Q6op2LNzh8+WgriaCjnaVPLv866OdO6syv/9+766Z3ldw1U9GWZX3aFdOLkepZpYy
ULPSCJ4DbHPIe/9nA59V3g+1GPZGgGORk1CPy97Ljp/HXT71Ke29bjVr9nMHNtjAOC7/1z3Q5TiM
sJX6+eX3j4VEPC6P1fXPE0cdBsJfAf7hrJ688Y6i3qkJb463JJos2CZ1P48SBXbNz9P8RCQrJY+e
ft759ysRCzXm8OaYzl2dYtQ6gsJhX32/DGxJZWJHBNRSBa1Ej1RCMi5RU9VduEomnggNo+g15DN0
2+Wd6fT+nhCOyeRbdw8lIxKvQDpl9St/Rm3J46TSXSld3X/Ss3BG3NS671Rvo2V5NhEY+s7kOhq+
OxRdbIrctqyOrZ76yxKT2OsdUaQqC0kY0vWOzIYtE3JP08tVCLxXx8uldJFJAJ4wOPt5+csnBXnW
uZvqTNNHe6TLwZdPPpmXOYpD6Ab9vsMJQ3gaIT6QVzuKHnibb7s4jIx3f9l72WDvV0M+tUgt/r5j
8N14ZgBzmV/tCJvRliSvyusdUlkoU6gHyvzn5S+fiNrR96Crt7jaIXcQPPDbwGN1rMfPjVKB+1HK
grXjjx2X24Bwi4KnovDsxx0/H6Ibw9OpcrP6vuOy93JGL1us6PArv94BAI1wiQB/9PPgyycxErBx
6Ryud7Rl+9UyA399dUIEaoJsTP39exxntINn+ADi6ABuwPLGc0fq4ps2gJgdm1V407oKThyh4t84
4ZDNHRZweB+p+dwVlXNqK1y7W5YyJ6J6JQauiXFyGg+jRJaWpzSJ6nmM++Sp9TEwdPR0OMWsC+at
YrQnj5gopfnNqS1ofXEhCYy2+oHj7OLk4TNAaW1+AgmrcD09ObWKh0GTp0andiDb23pSQGkRjl9h
hlaCOhpnVZZ7lDyChY4eOUfY7va8rXTzSJrDGUszjinhIurmafDCJYnjJPno4cWJeo7bH7FhDhZO
6LZQ7LpwEUO0O7YlIzKtqDo6jR6zty+PaUKKwI1Rk2hbgXVpmKZHjL7yRRunMaXJ0M0krCVTYZWL
uOj9I2xXsXD0XjrERVEvWjNzDhzSLAgbW4c2HtpF7CnGoQ0xn3c8sCoeXnjs9dWDV5XywnUCwtv6
oGATZnTwJm110Tpxyyfy8FqL7ZcliNkQT39AJgEYkN+R8U0zjAlS+eAO1vNlnwVIehfbdNn9eCiy
NP4Gr4Ruetmr1E64Irynzy6nImwmFm1tJYvL3g57u5lEbGwJn13Z+HE5TFFB1sfoabOVO8e8Z60M
AQpnmd3lXxJFWMK18vD9X5aqI6XNifdOXVj3aRF/M+TB2F+OjYrgmVWpOFz2hVb1UGE1erzs06T8
PPi5vFKyIFpWsZUu8hxEPhgok57cF6gkmo6BSTT6Z5OsNoNFrJD0+vUALS1nUaY1W1A5/zk8kHw+
ori1tiX7cLnOZeP1Az7TiOwrs65o1OnluO+Ffd9COnghK2AvL4djp0ZZDLuwqSTMN7Q2r/cBQhbT
pA2SZ/y0zzlCnHdZ4HebPJbDeTR+Xwz+zI7M8FGMQCgqBa/OSawnpT77vhw/q4puzVtkbdYSQuj3
poes4nieqQ04YaYihYbgmjcyKsKw1TihzxOMjSWtPGKlXR0GBGOipolnrS47W8Nq65POtANqmJp/
8cLhJrfN7D6zogaPZuBjcur3nxyfufDlgEYpp3k/9Ae84IY9bBpjin1m/iXtUYlLG/I9rdahVe0Q
HUd3/66Vs8fLmVnplVDL6/bGS2NUBaKC/sSO3WeBbfV46Ry1jFkbOy2ZHwa8vAzAK/tVvifvVewv
nyLC+jsNkNbvX3//98d3fsGazkxHO9/xO09Sucb4KfjxSYgBvE7mEI7g+1gpk25ydZxBXYhCS8uf
338v58fdiEKtF1pPPCRoJS7wffflNi6b8UC3dKFmwX/6ZeePC1y+U1BzmUlaI32v1fW9ZIPWb00E
Ub4ffBapfOytLLuRx02sDKTXzWSXptErSdpgURg6ia2iIk4Ui7XQwAt4dozoEauSGaKQc+JaBATl
yjtrtVQh1duzypN873z5LkcibRYi70h+Tr5HKqVrWYa5UMQUb4+R7leDNcSJ5KK6qofImBjW4N6q
RrGWEL1cJuApABgFjTRxcXvMIVHO0JGCHeBGiy5IX5zEsTfy4HeHNFC1ddYONyWIADlWduBKCAdh
umsyG8xaGLIpnuVeLM8qViufG6ZEUYku56BlLS6KxbaV0O33o6a/8Sox8wa1O8H3QrjZMM+4/Klk
vXwbTQ4JYFtBdjGuk3UQFNU8iQqF7hRJgxCjjqUr1eFSc4tsbqpxNK+DPF7YstTdto3UH5DS3Es1
AXUM5duzot0EcfLU1bp/lBwnf6irDkRwGpwv/wX+Uvrm96V+Ekrf3Qx2H5+U4jVEnXBfxv5d2xvS
OpaEd0wrNZpFnqPgttxtkm6EnZleuVYlMKZ64WH77YExl6nenCDAxJft7nTZVEQ4DrBaD35nZE94
KT0AIpjkzNHVUBhHwWwSpK1lbyRZbudkwPrV4Ob6o2IOCwQ0H4oOhCNR8MBlFulGKqTTIFtHRWvO
GWs3PlnELZSSDCNLt7HnOXSUSSvl7iRTEIUlJqmvIpuhwWcuwKK9HJCKgE+Gw6oMFujJRzVophsE
UPNiTGEDl4DvRpYnH51JDSihL2Dk9xo+3fdWfefoZnQIfavadCnRoSyJDoytSzuS/EPuGOFZlvL7
TAtjTKePRXfrW03wCIsYoVWx6QyIAVXmfUM2BXnvMZKotANyz61e7GR7kXph/pioobwOmyPpQm8f
+9QLR8PgIWI1tbWHDMVXx4FbastQLEts1Y0uKWZpJMRNQvxzVdZuDv8f3lpd99ZUr0HQCsZktw3k
nRBaOwMy2H3yyPehFDF1dM971ZP4VXEGBVFyyZxiUIxAYLxLesvFczvr1k3hGtMCmNi8JvIxv4hP
JcQbIOqcyzEJnRC9T3AovSmqah64WXMev4lrmp5s1E8hQfm9ROhqgsu2tDAi43ObKzJe5LkOl2si
+cBL8iRHbtNjxm7lBlfxJZteEEM6BVbjUSO5LAd99sX2WnPSoDKwyW3x4EhRdhAVICKRuTCQyySZ
tSqhG01iDd013lmxrGSDy7RY6qbn78hr2Ws3reol6p4TMWa/y9am9zDLcCO1g711AS9N3Qo1bmYZ
9ar08fj2gqJD9oewRw8Z91mOi4fB7hpY7I6GwAxm1qrvLBQ6OFUaVlEbW09WIB1EEDYYmQ7uKmyU
jUWe8473P5umiBmRqPXiVaDV7S6V03jljZ8gL8Xkftt4jZvwRvLIj0zBLuNS3eZHQ46qtZvVLQJn
Gp6pJYv5WIgCvnvYnjL0keAd1Om00QP8wNsMaQwgEYCgKFHHKH4uR+2wyVzPmbLoR8KV9JQLTWBZ
AYBjhqDiXt5G/VSgPHDvszTUa5FvtZHtF6Duj+swgSTLju2NjmbJpGgSsQo7+yVr0l3FPHmvyWUx
vfjep9VT6xfri8V5Xn1OI3CSveE0x+/z5PpYMxifvKLCYA7rkplTDto8qhyx9uS8WsQieIKi3Z6b
fJdnZvgEEFBZqQYzXANcxGeYXiOf0GStaNmE2VT1jA2NOQUQUS2ZYX9SyA6cC996TASUeuYqFev+
RJ73kdUjN58Zd24M4lwR8idF7qVtq8OgVxPsFrRWejBLXtIm0sspWMtPUp8bD1agPhkW4E/ZGbEk
kjYzwPUsG803bosRvO864d6yIGiRSj3Ukn7o2kTdOaY0D/pGkAPu1X0P7tv01c+IYEWLpHbrtdu2
1ZTHkKzkNkLlN0/90T48gKHQaLsyNtgk4Rm5NX9fIrB4m4htZ4nmTikzXBBNTA5ZNjcQRI+XjZMU
O7tSnW1nBuECCjeq9kNQnCQWEDMLftzaslh/2tk3KcMUswmwRnDVL0jFuTfmISRTrkuVcXvZBFXy
Cb+LnYqXBzzI0fq9FMPnQknuKrkO5l2gWmskgqs5vp8evt6jfHxi36R8Wmt9kW5suQnPugIE3MfU
9Clo5BeWAvaXso0Ona25wPa1b56vJwskSfXZaJRz7qTkK7a1uBuNaJa4Tb+K0u+XSVveEbOVQVv5
exlK9pqJcbzpxpgkA7OyRp4RFp0j7vXSNxZGTtvwI/BAmmyoD66p7dG9kL5IFkp9lYdJdx2C7sRx
MFKAwCjBCUmKSgo1kGJimBW2UOFzYuGg9mXyIkCCIHDmPOZhZ8xHlqtdknHsJJU8QGt0X4Lua1kr
1dqqw2INJ3ql+U70SVdz6BoIXcwBfi6qEYnR4P4+ByuEGkStbtQID7aNYQoxV0mRAsRiKJUj71Cm
Ubij21grkWIDwXWtyaUptZ5+L/oWKt/IuSCKiJYbq4NcSMek9u2NGYX1zOvd4jYywlVcuuqNHXZi
hqd4eMdU+RTAgtz0whSk+MAHAWSN9o3cTWvWG1BeDhIa6Y+ZpjXTLE6jcxMEiM5V3twi3LaqYWHN
HKOddpF9Gw9GdnBUZ37RIbWJAd8paQu0LXJPPtDXui4DvD7jTUB8Ouo178lQFgG5pceoLKyNp6HC
NWRESd1GbrbMvI1JnBrauci6eOkVndjYldeukPyuJikxx4kaBMmD0lTuRpFH8/Awhw6Vti9oArHo
d77VSkNgMS6WgtucG3XrrdF1IGlnC/tTXh60IMpwbtbm5O5acHhFOuk8Z1i0lnqL+pC3hZ8fLm0P
0YAoUIgy6n156vAEmfUNAGQ7wE+aoLK5ikNVmRPgiWeaJDkrTHFQ6wYeB1DLmoGHTk8isTdVUBPl
Fo2/klQJIRERxmvsyNW9L8t3NlDH+SizeNvUG8NyNrqteTeVWecPmoo5hU0gg86olyTzKdGtsw+n
L/I/W6ALpyW6FIuuz0dIrwoHGE+sMC+BlNkpgB7RtjOozNHeSZ9LPy3uQ60pl5mMLttl4+tC+WpI
q0iLJzweQ2PGKqWLYWy8DHTdLMRCcHVpy5d/m6zU58jMbUErx0/CLGekl4xbP7c2g4O+UCXlwSST
gpjQIBwSPKqTTw3R2qYtjVdhBbMYJtJMakTOBFpGDLK3YIe3v34A6wPUqFviSyDgVbGJWylE/2ao
IazZwzgqG+vLpxT9UMMj/BBa/q02Yl7J3EozEJQgaArlzmzbLYsX5xjpwZnXrJ5XrlPepKhADmoN
jzZ0rR1LBH1dS0k4I4YrVk6dFWscfL4ChA7Olk4CTldVg5+lCs6sfu2DSBB1q5KZ5YzaIkEVLypF
kuGLEbywEn5rrQIWl5N3D0CjubYoVr6U7J6bcB6MyAtJ8FyrEgd0z4cXnJfyJgzK+qXflr3ert0a
/cOh0ZRthDDG0ivdW31Er7YoJG9B708btc52vTtM0sw0boNe6o660a/zHk80TwCIyBpP3SMGVWJB
JFlrkipV4LjPoad6c41RF7G/UjkZJHUnlle3X4QbHmPMA5c5b/A0RsLqWBV3JgT/Re7lYlHLOoD4
1khnfSDf+Rf3DVYr9gwp1VGl0XS3MHmkWetZ8hP5MAJaTvag1UW8bCNpX6lDNE/hJT2FcTZn5dq/
eEWrTgavL25U10eBpjPCpZMhEtD5VvTg1nW3sUqmKQkDLw6y7mNFJ5u0lvGotgT0avrzHck1FXfn
BpQPCOwBeMhDU/VIAOaQlBKceGZKotXryAT6hti4xW+M3pDfVPe1aJ+ZVLdHhN2sGXEAe0lCa65W
UnRGKsa5jVyfaIaXJi/EALXDZYN+bL1D1BygGoMB4kj5UkCvASwUS6tBroCGeTosb1Aqc4QLW3DW
fGdo7eeaWTRBPRdFsNh6kBpdWoR1Fa1IcBauAFM7blzJQhq3kY05fr/1bY15RgmS4EDAc5xkKXur
DT9VekkYo1equZXrmPv5Lt5Ema5tmY4YE0uzi60Th95asmxWM52h0Kgbg/y1U1TBY5iVzNKKrpoK
Te0XoepUSHcEeP/Y3v6yaaX0EWNQ1D6DEst4EtufPGnsKvR8rztddDQiV1uolWft7YrBjMnPsNPz
KpvXqAOBBLS7WZu6/j2rysesUtO5m6TGtC2L/EFgdjhzGHQneaU+DcINjq4+BEez9rpV25fPwYiV
TkNf7HItdyZeC+rGy8Lx9QPGkwipXfXpADetyw54O4YrKQRk4jXoWRa+Ys6KltbbixvNuK176C2q
Uxg3jPTxrKsDfQWZBq8TgqB6k55IAfU3JqbOSMMCK4tM64QszSyuK+mcKspcEjFu3HThiuyvmV0C
lWPQmet2p24NCW0X+CfTC1RZzmNprQc8VNtgzhiaanczOvX0hodCVQkc1Fdcf1vJGmpGWsJobw3R
ri7TdVXToAYAnItolLRyvW6B3SRkN60H8d4+a3Ju3ZZJk0wSrYUTzBD2BKXBB0f1BCbrxYtgIio6
bI8U7tg+RVV1Jhm0t0wBCGDkXTnPHO2eB9pNktEvNmueQbG4qLwF1nGkVm1A89wXnTZwoxg6JpZB
yhpzooPTQ36DLOAchi4TjN+j/GqV4zYVod1Enrg/AUBYZ6P1V60moMBHVDQJsqnwoc3kuqd8YV3F
CJbVT5BDvnoVaOkiKpnS6qwhkrA8F7LsrgntHbq0bVGDQahWghMxwea53SYQ/gJFgBrwuj0+Ju4Z
le9F73TS13Zb+/3JoAt7QNwaXbQwmmuNV9xJfuuetGy4JX0Rzhtiw4ewX3aZXyM/GrQ3iZwYT9LQ
48Crg/mNcPVdpE1Z75A4NmddSKLcucPKwjnKhhdPYpekAaPP1FUUD6W0dNLX9Dqt2hQzFVTBRjC7
ou+J+7PWkGOVpQSpZ1cF2mgNxl2RMynxBodOXuq1SRca3Qw0mbas5To7Wa760sVt/xiqwdqO4gak
Wdg/BlgoolLpIyNpsuK4oDMHHWQ4cpoo95DUbIrgNfCr6DGSQncBK1RG9NDJpplRCrTiGgh8BIxg
QaXGmUHDO8EbWuopC45OqZ98t4Ge1TwBNGeFlElfdEQKZo7rZgtDhe8SGJ8xqbTWii0bk1rR5duS
YA3CM90oMod1sK0V6Wcpg/2E7Ui1REn1a6mXwSetJUZd15+yelQ9CwHzh8KvP9lKZy/TDPGdLJGi
KQhnc1VJNh4hsDaWNWWeU/+GboC0syOWspINR1Hod4KJSsbP/JkwzLbNrJnlZsVWMogjKQFRwbaT
P11EvUsfLYVBEy9uZ2ZbKcjMWaxI3rYbVHmiS164EGT/j21UISfbFGO3ar+MEv1WnjuvwrYmQ/wS
F50/ijD7t0lD1+yUPUQOT96q9a1lZYja9g3K3GM3y8KagFJRP7W5XJ08Lfg2qOYs6R58i/hgYvnV
TWxA8a8H2LdVhTSREtfLAs/UuU0mbJ67EfE/O7HPSZ/ks7IB4ZTVUbpAWIJcjVTAmBiao+GEysrs
o46lt3Nv1gW5hNpYRnKnbvJh+AR3Fpo2AjJbTyseJEaFaWKDpMjsXjqGwtY3wlaGKfrRsygyie1I
jTHNhP4QBQngjTArWKY82MjofJEqdd+U9snLi8t8NNh0urKqrc7bXjaaVQJfcvJdapT6QVOD164t
SiTHuxFk05GjyfVt5pv56bJRiNZqqpQfLBfIkuXZC1Tz3H0pycXS9SEpmLkunVyQPksSPzUSfzO1
8uunqoqnTllPKunBknvz1gmG6C4NNlo0PFeerzF2a8Sii+CUFH42h1YiTpHVPnq1Fiwqqa6ngJuG
I3OtbVGW1iyB+TQADjr1vtadWvdLZ9Q1NBaGIUUDV8RKGEnijKfcFvniEm8J0pJs35j3k0K6Tpgz
WJ17iBuUZpjs/doVaFeFwzYwzWOCpAa0k4SMclyvL7NjXo99VGnVNtUqdBjhS7GIyghli+DF7Exz
lY2ifD3EIq3OvyREkGdlVSj0SlI+jVC3KYdgKcGFYApnLAucmSHqtMYu1QhHmlaSLqzQbHd6u8gN
ZhmlrCKS04fzuIzdKbFa6+z4EbgJ0klA2YlfyT0GyjEWhxheJSyJUnkrhemqNeFWGdoeCSEFYTor
3KKZxnqus59kiRpHnbkYAOUvWFxHO5VAeKvSCCEsuHOPGt/UpECnwWLQSps2jx94W5qfOtVBXiBm
JEkGaPoeHp8oNDx5JncSswhYmxWSW8yoF7Ap3VVjlAd44ult3CPVpzZwR9Ks/8LkHGaGU+yjoOCF
xVSSHI+4FZmvP5OCQCYGgALqL8Er7AsXqozsowM2YoZq17lDDQyWGNOQQlaTL0FVHtFozb/5wIzV
0vVuwGCHsyTK52opVc8p4eQpS7HwJFwLO6/CPqnF7eB0kESEpZ8Li4QOPL9CMtxVpsTPdgJHTAJS
d/Zu61HWW7h+vSvQllwD4NUXUPKBvEkZk8daR34FoBtWFA9tCn+rb+oRgyenEydCAlyU0dfY174E
WqDt/AApekswblulW6xs0x9mtiOihaOQ7GD2jzSQRrRHT++bEUBk2UJZM+VC395VN2nbFy84737V
0GB6Sq3CmkA/zaax65bLsBTB3h0iuHlQIhrdt+YJaihoXtWTMaE81WXTIW3aOjvDF0BHgN8LR5rK
fqlCQiy7BaJbKu6hWgd8ETE7rEeMk99I5TIgqjNhBVDpBnwC224AdRclBsVVUBJQQeharSV+L9YB
du2JTUnUaFIXaBRN3K3IAmeTicrbXjYGeiFLcnb+Pm9S8p5V72z7IHe2yvhJ1AOYuFJJF3Tn6iTv
Pg3IBGwaMHoMmpp3F2dgluUEa01w9N0Z5Wt4HnrJfCaq7ZWdRf0WvWJ9pioJ82YJPIwe6vGusrsX
T8CecR0d1iwJ+aHiBYlB3pP8cSoxxwNtgB9kou8T6EcQMz6EjWgOhWNbOx3Y/UQ5ic4J12YPYh0w
mn+IDCkmumNt1cLpSTOa2czWOmtRV/RaJROBqVTSaapqrW10Zq+FRKtPBdoFnqVrZCjFZ7VOtqHQ
vFsjBMBWW7E07yuflL+r9AtA4AaK2vBMmcEi7YlRIxEdJZiHaT01bGaA9DLVOWIttfYb9x74N29m
nlpwCeWvQ2thKUZa1ZDRABnkEumopCBZEWbdkiq9aqW1y9uKodZTXkWFSGAYp91KFlMyULw3gaog
uwPjSraeIi+VtmherRsPQkVX0KxJHDXzJvHGtjguR31+vBpBQbvUF6bwX3W5QsUs60EjwBL6wPjh
f8tw452pkWvXVdOwULv8XZS6l3t0JYwUZeaxL2pFQuDa1xHBdpBe6KvvysL/7ze7Z/Gv/+b/F7xp
S2wgqqt//3WXJfz993jOj2N+P+Nf++ClzET2rXr3qOVrdnhOXsX1Qb9dmdL/fXez5+r5t3+QYw2q
/qZ+Lfvzq6jj6nIX3ms2Hvn/u/O/Xi9Xuevz13/+9ZLVaTVezQuy9K9/71p//edfhBx/0X8er//v
nWMF/vnXyQ/iIM+D9FX8r7Nen0X1z78U1fwHZuoawDwc25Cq53dseZfYo5j/IECoqQgo23hjytpf
/5VmZeWPpf4DwfHRw4VMAs5UFrsEAya79H+YChGx0bqU+JjJyX/9p/b/Vqn//rPxNP6gWv+7vDc0
SN3STYQzr1SqFYgYpeugtWqbgfPIXFKcTVtn4QCzLn/95Yn8oYzfRal/ljGqqv+imu5GAjpNVDS7
LLn140fP+EBx//cG8PO6V8LondN6Zt359lZivBmz7Is0jtZdbD+ZoZ9+oHX91gMav//l5pHpbDwf
AMrOQqxzVgAagtJolnO96k/vP563qnHVfo04ECiY5dZWM/tT3Ki3xLTzSW3o9ywYmg+q8buC/c9n
xXv0azUaxBUtHBB4VoM5NZrHGqMAg8C0Ur4aZTJ9vya/+xH8LET9vZABKpdkxaq9jVJ74eErjMrB
JKyfdbdeSihYVdrt+wW99UbRNH+tDYAZ8KxGZW8tkHeLIWIAtkl3f/Cs3rr6lZx85dTCNHOu3lqu
vwx8W8zwtHh5/9bfeJ8uDrK/vE9A6dQBejQ6A3W56fXiQcuLuR6l/ycLqB8/gXHVnps2RiEqcK2t
bhVHsInrTnduJOaxf+/ur5qyEJarh7VhjizUgxCoS4AwnBROvnj/+lemBz/v/6pNS8JpWZ555lbu
p0atIPywRV07Nx8T0PPKsnlo18Hx/bLeeFuNq5YNqg+a4pCaWx+SyEy1kkc7gN3tumfhq7c9AJyJ
b5d/r5EbV41ccnuQ4rlrIC+B5qxH0Ntq8rOaUk30pT5wtn6jkRtXjVwMwPO0iEKyLNmmAJumWasA
rFDCiTBGaWqY0e8/uzf6rGsnTWgQbVy3Y3U03N/ijOS+a+vDLCrS/SDkb++X8kZDNK6auRKQLrcz
Sql0JjPwgwVTwGj29y5+1coZVyvYObxpJr0v9EniVwYuEB9c/Y1mrl8ZhFV6bAd+yK3HCIx6IcBe
LZvkov57z//aXMKJXVapOdNtr3pJTWtSdbhL+I/Caj9oiG/d/1VDdxyN+EVPP5Jmur9SG+Tn9a7N
mQ575geurG+8Q/r4/S89IaBbltWew9uq9ilKLcTsA8MiEKvK4bK0PzJMfOMluva8hJimNdy6tXUg
C5u2d47l3P/gZ3jrKY1l/lKFsASICCLG2naRgCibZisvU+eKZjnL91/Stwq4atEq4RKm2Z61BUoE
kFu7L6QSxr9IPugx3ugDdfX3CviSHrbJIJmIvCcTtW72vlkuux4/AWItORR0vX99vyZv/QxXbdlS
SWiqwFu3ipoQWinJltpe+H9aCv0YNfSrttyEWq6YrWNuS5wSkjx/gPcTT1g7IykkfTQteOO30K6a
tERSaJDImW8H2Xhwy+IRcaTnQdAy3n9Cb13/aujGk6P18L0wt0G1G3BPLKAz65ihvH/1N1qbdtWg
fZF4uWGY5ja2vqKYDF5eniedN7FQHny/hLfu/6o9RyTrke7i/i2lfFZVV3sCqhHcmaNWwN8rYSz5
l+YGt1IjSswvkI3e1eg4wE5vOnXWucpHlXhjCNWuWjTGymIYQioRAzaylYkEKI8QzkRLiaMQZfh7
Fblq1mWHHpNuklQJpB6AhUkmT/NsRI7NSKzfL0IZm/BPh54fbeLaWd1DIkSqdSPeEX4uplbXZkj/
F0k+F0nqP2WD2z71sij2sZs0xdxBP5FsEbz4fNLagX10nE776FbeeDPGlfSvv1tihU0G9qPfgjpe
0D/Ogvn5ZE/siViDYJ7Ey/CDF0R5o5eRrzqCvo7cOAooiZSU8xg/IcrvzuyTNRcv2jcT6xcP942Z
9+WDZ/zn7pPF+O8Vw7mVoLxHcfbeOnoHQCPFDHqBN2kmL+Ghn6kLjyc/1eb+qvv8fpl/riFiOr8X
WYtessws65lY5LeGh3ZQL+7fv7Ty598JY9ffr60E2YggpDrFPDqDRZ6LKe4F03SiTfH4mEMenNrz
98v6czuznKvOIlVUtObapN+C0z9U5B76MFq4VfVo2jkkH/Mj8+i3qjR+/0uXQeK1N10ECLZa4R31
Ir9vmvK20Qghvl8P9a1mdvVuC1e2FRfDtV2ZatAyLdSRJm0mooGkn5r6yCDmMAUtq8NsE4SzmpFQ
T6U1kjjOvmsk/VSgETJxwS0sUCLyMVT3HW8mWXVxkrU22eJ7LCPd4kJ7KyxRTBTPknZ5U4j2gzbz
53fY1q6aDD6nHfAF1MMqH0uIaW76BXhZgJ+PhqpZ0QRXBaC9Njo3PoItiZkt339yfx6QLOeqp83l
bBgqy+62CcyT7HNR1fPC0DZBWH7wiqljDf7QA6pXrTNieAMJkca7siRfZWhHrUN2slBXA9hvC0Me
x3b2DU878kE8a/vKG4ihquiZDMuyfakQpI4YhwNTOncpsny2AWLn/cr/+bXESPj31zLANMNGCzLe
eY3SbCq9MNZ4UOm7MJHy1ftFXPlj/hgA1KvWTDQpkiMpj3eyg2PKAWcRyYMJbslrMzWicJY6RgS5
t9WqgxT69aodgERNGh7QQ9R4w96KFXUDSrz+9v4N/bnOqBL8XucIWUurYVgB7AXMuCA6/tiBL3j/
4lc2kf+preWM7fOXht6mJtCVLui3KL1UT0wS8nJSBLq111TQSAxA2LfKVrTGQtcHNhNZsyJHPuD9
0v9cNVu96s18l+gmpOtoZ6S1MgWmIJYAIoBrZXXz0dv8547fVseyf6lgUuXoxmhOuoMKFH1OvRop
GAfMHsZWRfyZXfUkqRV37mdBg9sdHEPdGdKlpZfagwvjf6Nrg3g1s1gB0AFtCD/guBYokNaa8amq
8zCe+HlkbD3H1m4yuXQfU7PU8UhsFDH1nar/4FkpbzR846rD6YCh5n43dFv5JjkPwf9wdmW7jeNA
8IsESNRB6lWHbdlOnGsmxwuRzKH7pO6v33KeMlzLAoIFFtjZgSmSzWazu7rK43+zV+MHea1RIXOM
2IkALUSFq3WUQFmJQC6vHZVf4yKyUAeLMSSotTbteOKiX/GeS78sHWRbn+OSmNN4GAGpGI17M/u4
blJLPyyd3kFXo6SNNHyy2QN3+hHn2bfefEj7/2tIUNIeQm6Q8RA2tyQV4Cm9LXOoXpD3EeKMrFlJ
FWpnN/t/90vlh/eElpIqIup4GFxjD4lCD6KgnvJQHQDPOuZBsos3yQ0Nap/5fOWQLC3a+c+/nBG9
b1ujaAzcKfS5hhcY+Mo2X7ZZJstchiZr1EzHAc+akw4ErAIe6vLOHtZyIZc/nBHJN3ZMFWps5OmR
NSWUHDJiAToyVSuZzqVfl3xjCMn4uQMr8LFvWsMtaeZXeremwnp5mxmRAiAQyAxVi8bkI56uoHBV
wc6IwJE2fqOfTPbCe/QV2t98g39e9V822AhH5Fag7X4MLcMhWe0XCkN/MFm5RS5HpezTlL/8PJLP
dFIsCJ43zS5Sj218BNluCyBiPf++fqyXbmVNchgF+M9AH64Vx9yYwVs4m/W2tyoNWNhZ2ZkKqV8y
avOjNmmKOzADAgWC6WDVnvD3Gl5ui7rJV54SC0atSS6mmMbIQtNpcVTbetcZ2V1eJu9mYd+xAfzd
1+f7aQb/9wLs8xb4sqSsqmsz6pryiG4JL9vUWwQeG8OnG80rXQCpXe5AJWbbb5sbJAG90Ls+7mf4
emlc6bo8k2vAxyEuByOlb24+oCO/rd3QL90/vfN8PN7q7vuPx8GJfChJOsR5/P27W3EW5yEuDX0+
hl+m3NRlq9tgxTySQQcNJ6Toqy6910i/uT63heP8aVpffp9D71NXxzE5hkVVvZMYCJG27IwVZ7Fk
FZKzsCoVBHI9XFFl/QDOBmXqs2S606H19PrnLy2P5DAyZK61sMMAHVgl3czoKDCmGtKBBC2d14dY
moMUYkRzTdEFiCEGc/L6GLqzY+63zR065r81gCo9LXrIg1uCZelRhDddA+kviL5yAtmYgqwY8MIU
ZAVnVUU/Zwvs0NGElpuWa+j7zRyCLC1HM+71SSzYkSqd/8a0VGElXQEqqPJ+Rl+hkuUrX7/gSM9Y
h69HYIjsvjy3cx8UBnaBbGgSEBsl+6HzKyB6OoUrK9Hkwu2jSsdc4OmUaGjxO6I1KagMus2zPpim
xtVGMFWpwAdXxAeN9LiyZgvvDKaeF/PL4QvzCHIsWpYcEVcfDUG8GYRlXco8Db3oKfIWbZS5ihFu
I7A+Xt+nzxfbBYdyxod8HZNOtAhDG8mS1kOJzc82sZ/7fSBu+1Pmzbtf0OOCiXjtOzyN2/4ptp3T
uYkLZhT3m4dWJf9+Qsu7vgCPMFJ4xXSbmyqUeMAjXCrb61O8bIrUlnwCFHd0kYx4G6JVqXwUdQ9M
N53WinFLvy65g5TlRGdA9R5SBq1N8qGj2+5b3w0Mzj87A9FBSmeQHBxahhpr/JYb79d/+LKTpEwK
Ewwd/Yk2Qfgf1n/OHXql/Ushj9d/+/LhhBTJvx8NYuJMKdrMPqAdGCq1laPzwwR9AbSroRywkn5Y
GkTyAAzaZWPC8TCCaIE/QYe0QU+QnW/OpBsgoVg5jkujSMe/nFsdgTPSe6DHQZj5K2eV2+UQzUA7
ERnKFVDF0ijSme+Fak7JDPvRKiUYZ/R+1JU4Nmn1u4B0CuSD17KVl50+OKv+3ZkeSrxoMO3HA6jc
gGhBMx/oiAwOHfG1i2vhKDDpHHcQ2BtNYUJ1sEm9AsSLvFmxqs/w4/9eCp1Z0sdHIKILKzy+jC3/
a4NE96a8ER6oov6KJ3YoH9cwKEsPSyYf5y6JWCUwUBS0xBn8+Ug3llt4hYcuiS1U1k7mPv8N2vBN
sc3XXrPnBbowOyqddBzyjnQxbACtHH4dQqAD/AZ8yoMKncY5OnUtgYa9EXLVZmAWyaPOf14/rUvr
SiVXkEUWoPIhpguU07zRvWQDTvcgDGCBDsoA7lqhfMHlUMktgFyiS9IJpgGJXEDENjV4RtC+f30W
ny/lS+sn+YN+KnU2imE8dHqjxE4jCITfBcgoMz3hwQxMUYoozYifG1MZN33f0WAMRbdRJ8MGK0k9
QPmI9zc6ZH0CWqJbWwck+PxSHra5yosjOWu1heBQ8OyJoHt/0nOPND2kSBuzAjR7ZRoLZmBK0wA3
kdkLqHsd+s3kFkEVsG2467aZl+5xKW9TV3hgUPU1HxRUu8IHBemaAS6cXBmupM72TCobaZs6c5SX
6m64SX+QYDqlAUTOX9Fe/gg++OuzXDI5Ga3U8Z6bTanDeW8hifmk3iSPFiyOvbBdeUL8GW2vD7Q0
J8nfEaLams0xJ55AWj4COV24Wgpc8KUyRGkATffEIvx2dBw31tZ8SXf6LtyzYxyomzroAlDgn2zv
+kQWzo6MVDK7IkJnFxYsjEHv8t5Ymyb6ff2nL87DAAj4X7fKa+hCo2Od7c35GaoMrtlY4GhJoESU
fwc9gREkm+4sijFIlRymogogc/8Um6gUWJZ1V6pxtrLV58/93/nHINJN3Tf2WI5pOB9UUjpNcaN3
xaaJb+ohQhnmz/WlurgLGONsZl9i87ioFMs2Ev1gmfPt1GRQhc4+NJ2shAFnh3tpCpK1iswcwPKB
EgN6qrM7iww2AR4NygpWMbeg3srSnw0vzOc4G4AdvD6li+8bTOnsh75MqafRnPdzD+7ayjyW9px6
0MeYwaeqx/ckj38ktoIGSRC4roy3ZG3SJZ5k4OTQp2g+pOBeKcMIlBOoMluuZkf+92Yk3d4DrWf0
o9gJ2PgHKNoocTW+xHMj0DQCiA1ghCm96QVeGopZ1B/IrbcrV9BFZ2OAMOvfpUSLvppACAPYAD3Z
W6O2D0fxdH1OC4Yno26TOdP7FPIuB2u0d/3YBjoYTwkIeK///MKmmP9zAQY3hpah87aY3RRKKVBT
09hLKFbulqXPlxxAODeVqiQW3RPK7upI9/Ua71m0Q17//MtQFKz8edwvRlyOAEr0JC6w8iMkW6Ab
HqKjrKrAAQeOf6I8hR1p0FSVB1yfJ7dT6tema1cWb8HxyHdZEYcNETSdD7zpo7vUaKtAkMLctGYc
OSPBhgkQDq4YwuWbE1OVfASSWTOAbhPbJ+B2BonK0AZtYqtbpFbQA6cV7KYFU5UH3Th909hgT1Lj
Jt+MvAdtQlyAylCH0tnKWb6cq8DHSM6DsLZEnwlDkGgq900XH6ACyF9KwzLcogAlNUjdOdR5SOMj
HUe8JBzNlS1fcJXyfcgnkL2DT3aC+O6JjTqY6n6ig8npE6h+iA9wuLjXTWvpZEjOJFTKFpqBGfiz
QU/nTLFmunoGVJtl14c6zu+/NYpcPgSImtkQ9Qa/SX3fq7+LIXF0dDbk9uv3fv+8il/Oh4VWc72J
K7YHWZUDDUinD01HHyevUP5eH2HB9xmSB4lM3iVoY2H7OJxONhU71rUr/nxhq+VyYivAnUE7OhzS
jMyvFgi477WpVT2FNexlVkTxTgql31sEIlkrhr2w63JlUSgJAW0bYftGrdGk/tMWfytxFoWvVgZY
8BnGeRm/bIjGY2aEcU/3EdpwXYMMm0aAPZWj5zpRaOpyiD5sru/M0vJJDsOs65YYbJ4PuQ2lw/Fk
gah2NkaXEsgwhqObC827PtJnMfFC/CKDfVW4JpKD+n+PzuvR6zsICUDPC3yQfADxWNREWzStAYxH
lPC+L6LiYM1GfAxrkPwOfdLtiKJlgGyQzAW7Uuf26tz5UwadLLS7FcdmiMGB1Suo5YARwh2nKPGj
AlwI179+yYKlwESUxliQHhY89P1jLaozb1224kUW7j8ZPjzE8cTo2GMPzkQLkE/Y9LEWqAmYD69/
/Ge4dmHpZeywqDr09qXI4NpgbnrNVAIPIhTrPgWhMFgew8RLIAt2Mo1EeE1Sgf8Feodzr57hg1B7
VBhAALYVa5AhGvHqBdc1WDFI7Zs9+iG0Lg5PetNW730OaZZeL/A/YmjjgnM+fivRzwcpnxTkmiak
zuyyLFxBoLCUn5WBkj4NXY7WX5AzxmRvFXhUKyUKMVOdMh/aY+J+sMPOp2h+3IPMljp6qhcunRoC
Pdk52uJv2D908FY64Ba0dg3YKgF6g1qgb4Biy4lytQPUp+kihxB9nBHsl3eG3txn+fSLW9rwVnB1
/F1RTUMtjiuoc+hq5w9FarmqgRziyg4sbLEuudgiB3vlROvyYAIhXlhnhaTCY/Gaw1iwThld3adT
zXOlbA6GnvUJVJDi6VhHefp43X6Wfv7sCL/4I0PHrtNosPYaOPEKO3uOilXY+dJvS8EZZWmT9lEI
aTNWtxuhW62rTtNak9VS7CcDqlUaacAxsvLAyuwmT9WgS9p9MuABDrXvGSoJYJfBE2aa1A1uwJ2o
7cZjiv497yrjBfJIN6N5qkFeUQ57tYQoa9ummV9X4S2xQO43z8qNqlBj+719kpx5bFYaA38h3SuF
WYIWeA6UOlsJQpYsmPxrA5WwQfYw6CgCQTQv1noICf7tgE6//uULV6ouudcWbX1JFUV0X0Gc7GYs
i8FNVCh8F7lpP3ATgqXXx1mahRSwRagjWZD0pHsKXmY89Dg4Wr4XRclwT6VgfTaHYBSLwNvOh48o
1D27y9zOjL/38TJq01DVjoETC8ewBuC7zX4m4Hmf+nQFmLVwEmXAZttaTUVRXzsIvdnUXH8fs/j3
t5ZdBiiqObHsSlgAXvK7Lru1jZe4eLn+0wsZChmXmBkqR5/N1IGhT4VYpupXOQQ89J2Ot12i22C7
hWSe9nB9sAXzkXFYad8Dr5LjDX+mFLHawumR2mXjn+u/Tj4jyAv3tIzDghOfTI01/YHYUYNZxPN2
nNVi8jgflT8NtIAe1ToWoD4iJCxccI2DE2vWmiDr0+rNNubooMcBNIIIVFKztxnt4zeCKujsMElm
4UIW3QFK6uTcWKLS0VGAtNGgv1y1o2NlIgWtW62Xt2CoGo8lV8MtOGjYK8T4iGdqafqUWnEITVMR
IhtOKtBlnwmWoONxsqxa42gZghyUg9c8vsXkEIDPwvEJMt7VOQv2Omdt+xM5dtzfDeNG7vT9MP+t
CxswpwasRFDc6l2Dha07dWp27AwQcEGJC20aZEx3eByW21QPtVdkhiEppbLI452S7MAmXu0QEPzS
csE2tE3JFj3OYgfl79/pbED8UROg5p3LNEDX9ltHjfG+L6GLocNwHmeiPPO+NvxQSYu/ZcER9jZK
6etIGJ6giIL/zqc5P3BoIzhWh0UUIcLiKZqUdz0D6U1H08mPm7LxctsuziKtqk8oZFBytcr9roWe
aAbh3McuI2+QobSDiVBxY0QD2amKBSgfoN0BOIjABT1BHZjGaMmdZmtytSr/HZkZCKE1CBuCNQay
wiEIHYUOKcNZnacEQH8j9wuTFODuBqm/QwoAKhy7F5Pp5vMEydapzIhjik51K5HYmzzRweAO+RGv
zQfDNcbs3Uit1tNNYfRONmQGcYHNFk5WGYCglfX0nIRQjdB73Qws0P47RkXqjdIOugLx1ygHZREc
tGHkiJwYAq5TqoBtyWhqfuqzUdsMTQfm1yrLb7uwe2npgI5wkCv/VHipbcohFQ91OwzbqqZD5SC+
Hz/SwRiFY1YMoH/D6HyEbakPSrj5LVGGv3pmlZCJCgcPWwN+vXhgOpj9EJ7GbGKIJJvR70HRuTEM
aNTWKAODEloZKXgju+RWrdC0AoY2Q2xMC1SHkN4zPypDjHDYKc8PlWL2r3mc61B+pIgHS6HtyqR5
ySCzvgcFJb8zBo0UID6LhtOkVJMXVucFH9HXk/eZOELcJgZdTmu5EC8TLgMw40cfz5nbc7zgHRNq
L6Cpn5P2LmJ59jqEbAhScyDQGuyIcGk95ruqjJmvJ+LdMuvXagCPeJKDzfBcMd/zAe0JcWpo24xF
AwS+uTD8EmLHiHE7wwalXGJrTy3sp3CicaQPcYzkvUsgrDh42tw/JLUJvdMwhyIpDqgHosOq05St
3fAEAUOZZ/csLOlGzSDhlfD4KQffGtReoc4AJlHw6u5hsokLAvfMDaOG3qXl8AwqttnyWARxgjmv
TBRSFLyEQfQAac264bp5NOw68oQwcujfpcBefe/dJMMlW2TtjBK5wj1QG5BpCUFYq5MfSMKYK1HJ
gruXwZKDQUnd1UJD8Ni9p1C+KhghzlSQlXht6ffP7/8vcfVUQ6TPiBVzr4fl5BTmYJ8IwG+nxNTG
713qMv4xHyerDmfodkdpRX+1PJxzB2D69nshyWcr15cZxCCbqcdYKw+1kRKQjhrGpo2hQmycVfWu
34pLi3QOV74M0RUWdGXBQLvvoN5d0wZIjg9Lqb7561LIbJslG7PchPoBcl8Rf42jDhrIK0mDpU+X
YuYZ3H4DYSnfG1RYd3jmo3YK7R/u9nZk/r2+PGdbuRAyfDJZfFke9Ewhv6UieUDMeThYScP2AgyG
kAm2iCNyaAZY0IpYKUEtDCbDsKwEUqzMpJiQSao9KatHjuy628UWSOrUAXIXa/uykJf67Hf7Mq05
KoD4ShpkVhWwY0Dd4AX1VDBKWTHY2kHzJcJdqnYrpZmFackY8r6ZO5WYPduH6QC21jcrDdGe9Igu
N7jVtQrkkjFITw9ohagGFkrZa9ClLCAPiHy8+FWZ49O3DEHGhCIOaTkYridwo4QApKgs2/A4TB7L
LJ/3eTWkO4bs6+76YJeJUtCWLCU0hKVHWS7MGDpQjG9ZRwjiH6Y6CitwQmMttkFhNsQ/7LlBAVwX
/RZ2b3vQih9WYvEFC5Hho9MITuMGnELgP3+320ci2D2xCNJUuNez8L4QxsotsDSQlP0gYWbkzYjb
l3BWosmpQPJSqO/TUHntHG5xKH5AiZGvjLZgJjKitITh81HXcalB8MsbTNzLih2C+S3Sav/65p09
5wWXIWNIkemjhc0Se69QzUMPVsDGeGVTFt7xMlRUz8ck4iXWKkzah0khNwYkNDktnqH6t1It/HzZ
/e/zTUrPK/fFNeD9EBbzDKCQ6RQBux9f+H1+a+3ZFrx8bu1G4M050dvemV3VS19b4VgbZS+egMxb
2SLjnJW49AXSlTSrEWnR2glAp9N6vRe5ivOSBRCdck5P/kMQOx/ZpjiNzvb4+j55mguklOq8352b
mc8NB0jQ+QgTPeavoU0u7iiWRLrFUlqCb0mApl7lx6b/Rao1gOlC/wSl5N/FBpWjwoSFqSo74SMT
7Ji7Eg3mivsHYE3g61qfoXsBYl3OGQmmrjjkxRWW8kFq0UFz4YxzQl1y0/mpoxzNM/oM/0z+5A4u
HkluErRe6dgOdYRvep0DDQVHOJqTocEfslG7dt/9st+SW+sXtx0o6pkuVD1XYs+F7l5KJXceGWEz
gpsY7aSwAO0YHlBKdiEn4g9YE5QttpVvobOjxZihh1rE9aN78XyZ1JJABHVFE6aoHTY63Y/KIRYM
zg5MzWt56gVDkvn4WsWC2oaK7U6aV95uyXB3/bs/Mz0XjowMI0p4B0GmFD/c/wp/onPUOduS7nW3
8Y5v32ondkK/d8Dd641/9f15s/bDMXGqG7FyY31myS59geTGWQPZJ87wBSbG5lvip7sIHAOh3+74
kR+pW3uNb9+omwTAucRXPI7OQD1oN52bP68d1M+E5qWvkJwX4CcF7UMgtof7ycfD98T3/XH2NDiR
DAbUH2zffCABCapd4bxXbuFG+/amPFV7cSK7wjXvTG9lS87O4dKnSF6srvsxEVCpPtDaG+G/IOQH
eOe5SandVTuoINlvyhvvnOhWcyfH9sRBeap3a8N/EoFcGl7yWU2Psm1ZnC3CM9yXzhkc9OK6bBv9
Tu7Cndk7061+GA/xD75hJ3Hs30Go6pUb8KVhdzS/94mjeGv7ssDcQWWg0wgMDRizcJzRYw8VjieI
5M7P1h39EQJJfBQnEG9+aCuH4TJKA6dY8m7QOLeBPcVg84k+FnfKR35D3cqfNuYeMk+7YgVYt4RU
tiQfBX7nIbO0s7HtQSR+V98O23JLH7Cgj3Q7gxXEdFUHVNZbM5i2161qwYHIKKcxsYRmNdhVUEm7
IlZdwO5WXO6C75NRTlOtxZWqnrdIJ85oQVHlZawaByqjK/f6UmQhA51UCrJuq8E1CoECpEMil9yb
Qb0Lb/Odfqh/INf6KzM3xgnau377kd4YDpTunOIm+qOvFBEuvkRMUA//e91G0SwU5DjHA2j5HT1H
qVQgkE7v8KxzkAlemehnAuPC2ftfKd4KldY6A18bb36J31GN2se7YqMdlFvqQ8giCO+ih+a22POV
C33JFD8v+i9BG2iwBkYbIFT5WxNDFsLRnszn/L78wV/DzkNc5NebydryAzmGv7rdGvfP0r0j19ap
AbUvK8RMUweMo/w0biDZ6DeB7p1df+oOm8GDYOTfNACU/t3eFw8ENDPnM/FNkLFce8+hB1VYJbYU
JBcveR4iz72GZfysYl7YR7msDMmfmaYVZgdddN90VASiYjvcCARCjff2FOFGyTbmBxLnN8wrDgKx
KIJPp/mT+cmh8PFv377Lbr7XpUXlMjR8qJVPpINLBxoZICjQt5BauAO3VrzL+Za8NF/pDg+VOS/T
FkQK9fQ+jHuV/YqStWfFwnWoSzdzVppWQRNYaOcKXzlpnnmoNmNgb5LTuIOqMGIDbT/BOIqbaZef
gDUAe8B1p7k0LekmjicwddfAAh4GizmK+iNX3stpJWWz9NuSR9Hntu0s5NQPkaZ7YRI5HAoJOViC
rn/60sUp83zFSF5DAQLfjnb7l+bJ+KneZI/NgW/an/Fv+nOKHO17vlGuEROeZ9acYKSGx14cVq6R
gVgrfEN9C6AZey1her4cL9mYdGnSnPCBqLCDF+K+QYLWe3q7SR3ErDcf8X7zUTqb2HmIPLx/Mmd0
7a2FRh/V+RvhiZc4fw8/7zP35/W1XbhL5YpyrI+MgVUfMVCZwHlZNWQylPfrv730sJOLycg6Z3M8
4cdLv0RZBfe0A3756Uf1SB/st+JWBCAtAueWeT/uex+gn0PyvUMs15knVO6KusY+QmTGiVogb/X7
iRgrUcLSTSPXmjlPLFOb4W/5j8mFFtxNvE9OPOBHxcbrG2QmW/VIvAIxT4be/Ifry7lwyuQqtAnI
raWXaDfMyZaETzEHKl5b8UxLvGhy1bmKlV7JJixYv1FO/dE8xPf5D3Yc9/Ud9mgfn0AmtPJKWjI5
yVuMYZXN5+rDATTB7gBBpCz9fX2Fzi/UC8dKTujW0IoZAdHEJOKHonyHGk0MmZx2MP0UpeCu+GOt
vTUvY34gSSCF11lS9U1NMRQquKdpXwW2M+Ow9q56Ao3Zr+vzuYxuxiiSn7CHmAgxYcurqkf79y2p
TeBioAmj64EGnSAIyO2SIt/Z2VpOfMHI5HqXCc5xG6oaaJ6EYof+bmo38/C0Mpvz2lzYHrnUNbMB
fR7QmzoUOJdZ5Qho2PNfFSB6KTfcmnxkERS57F9iXjkxS+sn03/oA9paez6OB9Li4Qcl8r4HqWbS
uCakphNF2Rmp5tjRe0u1lbtqaf2k6EHJI5JBfBh9tEbocP05V06l/uP6Ai4cHLkQVjBFIzbF3sRl
hAJp2j4KJbv73m+fx/wSO4eopicxKVhgVtm+yMcXKI+uXANLny2d90mfsmosW4j7VCDAQ3+AuDU1
PV/58M+W2EtWRf79cs7QrAwlGxq0uqIdJ8XoXKolijtbqHdGNYv+dAqQd8yAXBnKF+pzDl68TZdV
ykkZtfAphCxh6tCxNgKC+rIvDC5Os6KD6UIxIvynlm5U8JJtwklLoaOX6g+iGKG42BX8oeUaPdTF
CJnAKKpuUxo3vmoDz5xZYRMwoQIkXoRoCRdDDiRyEfuQWEif25ap+1Sz0ZhR1+odVj98GtMeEqZZ
THe9DoksZ57r1inVcC/GSt2LmEEkM07VZ7OqZwQC3VC/mUkeQe67D+2HTOjTrSWyZNunOb2Z5jq5
oxCSelIyZQalNd4ESZqjtwqazJYz68A9uNCpVTwozUPcc67rHdYPuSDeN/0mbioLAU/exXcT7dAN
qTMwFYB/ogHAII+GtxY9jXjtnGux5WhDR0jLsvk40bK9B+vfeDs0PQTGR7V5uW6eC29WuQIJ1WMC
HJIBGwIDe55kEA99tUCklphPc2p41wdZOruSt7VSXoQ9KkxB0w+INK2suYOeV+VAQsdeufsW5iEX
0CybpYiVNTvgVks3tRWJnVonyXZE9d/VuT5uItSBVoKgpRyQXEBLZxDfzgpktaJS6zMwUkMLsTX7
8aRaULayhoYcKpSaXB5PKGf041A4oh4gIAWUE/8ZN7MBZSnG0pVnwkJyRa6mETqYakgzHogy6SFL
X4CWiIcv4Iva1Wm+xqC84G5kXhbRlkkH8V6AoPoUsq9jkOrJiq9ZMBC5bkYNfhY4ingAxtVAhXYf
IFP6n4qZKxu2tECSE4ZqmSgriLsEYaZDLtcwoTIC6e+qc4cqWnl7LM1B8sYZ5bmILUYDkIz5DQB1
ZOx2GpR2r5+hpSlI3rgtQ9RVlBK6acDcQY0uLX9mnQWqN1KpD3RW6cpWLO2yFH9ZhtVQJbPtQC+L
uzw0t4Q37vUpLK2Q5AZ6SsxYQNwy4ABwbRGunjOBlo6eD7bWtsYuRkKWTKqczVZYo/kAkkRiqG3I
nCrGUUsGVH5tSC0bYA7gYHFN+305FNFKAuDyzsDT/HtPWuoM0eVJgQAogq1zB56t9Y6aGk6l/Ly+
cAuPCORe/h2iRzuroaFbJqh6kKykrEDJYch0ULtUtnniZadtU0qhmiacGHKvcDZmvSvUpO1dhQKl
D169hkXISWrjzVlTesXpXrYVSyY0GEWEH8ttFe2Rk3qbcpoHdqkK7/qsl/byvN5fIqeCgVMYUHgW
AHN5bxFbA2IOipB1+zzX8w3q07HbjPPL9cEu26Zln//8y2AZFKALM2rgIVQryBoQzPXjTa1rm+/9
vOSALN0MWYHHc5BDja+lf6yQu+UUrviGhX2Q2XFtu87DNrVpAN72l7hvARCd1mhllhZG8jtmlZSl
3XIO4VKoHZpacmgjeoZ30rfvLY3kcCh0sQGyDJUAOs/uqCZOUsYOJrOyNkvfLzmdSC2LetZNcIVO
E7jcUCkCWVyPundpfS+8QcelZDt50c4zeEWCZFDu1ah/yxrzvg3JSupswb/IdE6t0JU+pzl4v8eu
dXlVmw9QUNL2BWCxL1TM9colefmRj5vq32mgywUALdAgBCxvXiJCPwD5rL1BzWfHLFpwByiTMwwj
SFKqdM1fL+wOk844taMcsiqIXKomK91iHFU3baB4o3Th9w42kw521AyWFtWjBrPtHMCXnTM/ZaWH
37rT0A7376IlTSgmOjctOA8A7Ddb04E070kXxcf107FwtJkUVajhGNdVV7cHI1V6B8C90FVZ93D9
x5dWXzrb/RQ1FUCx9SGkL6IApr86TMPP67/9mRv6//PRkimdYsseIGlaaIcespJB2Ew9kPcpj9zU
pIVvcuC4LaZMf4F6U26TuZtdaAkDY6kNbXSnW71xN6FNApwFSVTt28EeNoqhQMo0y/tTid6vzg2h
O5s4LWDdttsIhhsXL0nAsa9PYOk4SI5D0RK7nVkFUnCWWdDw6DcztER5Uew0E9owEVN/85C/Tj1d
uU0vw/JMS6aJUhW7yLAsWLGyo2B358VTrkeAukMGu36AxLgJ6EwHLm8PdOwKQNop3lDczpgPkUG6
4gU+qaEu7JtMGdVmTWgwowDnAQD/IBUQMbXAuiZiNLKI0DSchDR/J6anH1aoC5T+qQYxaIDQj+Yw
9TsCFL9DBrX3x4x2e1aNf5jd0JuBNlDm1hXDKa3IcONca28G9Ky/j42SvncRiNYVao5voVUYTjxT
aNpmZldByy2xBxc47pKgvRNcjCo2fW9xXoPKSesgOc3P4sxt/hOs6fmxJrYKsbI2fUYPQbrrI6E6
aVcPnpElsd8nCqijYjvLt7mWP7fgcjiUCGM2pKrIFhyC5r7pMvSAqEblAnZpb9HlAAXfmHD0dSSQ
8BYtqKaIMFy1NXPPKNviAddLojskz4BxgMLMTdHZ9gbNTCQw0zbfNikEbEtaDocEoqf3IJzD86Cc
h9BFsgmlgQp9IlC9rXIQ6NT1pCAvKOJ7sMzH6FIqiKlBJLdvfl036oW7RGbTGCPempndaeglrh77
SsCbWPG9mkePtvk9tSZLJs2wQXjXd5DWPVS1xffCSAWalBDvXJ/Bgs+i0i3VVrZSd2PfHtA3Qjyr
rLgDcaIaQbf6PZyWRaVLyWhTCG80fXNo1OmtZfUe+aTCicX0N7Gpd30aCxsh4yDtnrAqHLvmUKMn
ahgAvXWY9jeE7V///YXgmUr3Ejq1xFyhsetQZEzxenhPa2ypq8Z0X6S7tmBPc10+Xx9raS7SHcXJ
lA4qy1lAW+aGWuJm8SmrbuMuXfNJuEwvuSTpnkKqxW7TrsQdjsvVNeJiw6d+m0fNNi871Aes5OP6
TJaMS4pFbXDzgeMAxYemaH5YabpDCmVjZmu8vEs/L10pSAMNCZJ44wHuM/FonszBpJbGpqurNUWW
hXhB5pBpFR1P6rFDR+VsB2FpH21T8a8vzsJPy/DFFoReBYgsWzR7M/o7QQfZQ5bVazmspV8/G/KX
B1iVKxaYCttzDp69jo3laTz5VmbGkuGLdq8NKrLZ2sEMkztNpQ/CBmarWXsFL+yqTIHWanyeKLDx
By1+hwSWq/VHSI2tnOOFsyVTn7EsamZS/MfZlTXJyQPJX0SEhADBK9D33B7P2H4hfKIDAQLE9es3
e5+8ve7piO917KC7kVSqysrK7BiC6bMYP7UVEGr+0423NNbPYfMfR+tS9gyFxQphqH5AHLJDDqmo
bAXFJW0w4dhK+uR1t6qYa+t7EST8gI91R3DzdIzlESZBIhff4Cdd+w0X4YFFWjQAIoaTGTG2PTEf
otdeIrN2Fu3GCvUtrupl+/EhuBJXL9l/WFg7NjShJzXb57kckrShgHuqFRxAjNflzI9+dgl9+/jT
rv2yi4DR+VTTABODJ9JI8py4MoGbsPgWJBPdg+oGRmDXk/zjz7qyQJfkv6GVox+IAfNyxL8vSIVW
eP/+8aOvnJBL8t95zM/roCBzUsw1+0nE64F71rtPYF91Iy248qYu2X9Np4uSrgs9zdN8X/SLTH1a
HXQ0w41JvCQk+k94QsAuoTg+xnJN4IB3oMsnC5PLtToI7+U/vCc8+xwE/oqBU4kbIaRLcYDAAez0
0sT+kvTG1fbPF4Rnn9fmr2fD8kdivBcwS+f/KUcHA58fXagyA6oiBgduXBH/XGh8yHlv/fUhdVA3
nHdNeVT9lwq680b3d5i//fTx6/nnDsXTL0JIUlkyJaiDD8j0d0SF25LeUtG69sUvQshASNOEfVQc
oB54H0sk5zH1n8cquEW1+mfcwHe/yCw0lStGfzmw7+6ub0vUkzYXPbBiMmcYwM671qQfv6VrC30R
Myp0pEIYORcHgRFeT7m0nLDMKJwCMHZqJW8cuCuLcQl6YUoZygN+D+SG1A+LEadY1YePf8E/77yA
XQJechpWWfh+fIg5DBGVr15V79oc3NpDU9obH3JlxS/RLlUw2ItQfP9CYrRHy6zicYopz//4ei6O
sgyCiojILw64jl7M0B1DRNSPX8+1b37++1+HjOsZHo5d7OFlRN9s6BYoKlmVdU17yxDt2tpeHOPA
TlxZWaFDDv3DLXEquF9J1d1Ix64t78Uxps4wC8isOATO20HqPXXBU1NNG0fojbW99gmXp7kyulih
LXIoY8zPd98TPeTaf8BG+ngFrhzmS2hLSRmGdRsAE+/Ug2DdT10Nj9Swe+bV6JdN75Dku7GPrv2U
i9OMtkESLUEYH9o5OvresoPt9cs4J89hT7Yf/5or++kSdgrIyiGlzIqDWf2MIHNdPbTmsS4fP/7K
ZrrEk9rExmuwjOYYT/64AXNdwqvxv7m1wNngHAX/OgwYWWiqYHCg1pCyrtIGONK2jKJfSzzTOxX6
t2qIK+twyZT12npyFZrqx96zEKfQy9q9gycR7oDX1XcUknfT5uP3deWTLtEHY5YqYeBgH0MLPOgk
uncFikER3mi3/K/w5P/L+PHGLsIHUKw4giVZefzy5fHgbR7v5UuwC3anKS0yk4J1mflZk56K7FcI
JjpEQ7J+J7IoY7lM53RM+xxM9GN4XN+aA9/ZuwXe9LAO+eRhiM+lvz5+Cf8mmOFbXoSgFjJeZGwL
eWyFTo5qaXqZmtKW2zDh47Eg8GhoxaIg+eaFakyjyXYd/E9V9N9CyOVQZrOOIuol3hLcWuL6R0Sf
ZtDp+NLfONdXbunL0cx4Ah/EJVF5NM7up9YpOKjrp4Wu29AV9+Cy3Bq8ufZBF4lHMukAGiWeOpaO
Exj2sW5Bo7qulpTJ2D8C/5c72k38/eOFu3LaL6sIuxQkjjDgf2zc9NQk7ghl9v8034g9cRELvRJS
iLoby+MUli/EeJtZT88ff+0rEf0S24CY4BgqxeWx6L1hi0EiSKQYl3IDseGBNhDRiedMrY3/32Lu
5ahmS6lIJKjwR5fwjZJfqYBbVn8rhPyb1x+wS8TDDQnovysev8bxBqa8WeX4bwooP7M1RCWM4lve
hyS1JNp1jUD9GpvvEHf6BaQB2rTFLXbZld1wCY3UvtWtGAN5tJofeolxSXYLjbqyry+BkZlKEIYG
K7EZxrQcgKNPEEsayhTWeLmnbvHKrlyOl/jImkwGQi+VhPADObp5eiYSRqjjuv943/2bSYaVukiG
2nElPu1ibDyIYtLqm6r8u1jDgclAzZfpb2Z49b0BLQCYMy1uAxLmKapuKSBf+3EXeVKECWQnrId3
CEZn23/1q/CgIR/88W+7tvgXkYcrD0KTIZXHrl5+U9vlXiB/fPzoK3fk5WzkQqo4HuD6fRwgD7n1
Qi2yovL8R9ELdkjWgt24iyn7Nx89YJfYBaddo/twZUdcNMnXpJ+XFzJN8gXmIRFECmCD/JNTcFIx
LBXAGioG0ebgJ82IObSAtJAqrwmV+6Ab7Gc0i7o1E1StOZvF+lyVLFxTwVQIKzhfH0qn27t4jmmf
GqQWYAuWvP8kz8pxqeHc/DS+Hs5tNfQj1zLy93MzFjuh/PUHHH7No6lj3CM9BT4eJC0o30OyNjmz
kNPOk8mb4dLks7eBtWpjar/8PLES+gfBaLd+qOBr0Uc+tL3FsAPVb8x47JNdVDHMe8+q28J+PP7F
rSMbXM11voTeNKaMF/Ku76GhDfr0tB2qqeyzboF8bOsmDEIH4fi6tgbeJjXcmldXwwQeY9xHGbP6
Zydac1d2K/k2lk10dGzqnq1y1fcCElWnZObQ4uaJgSsPFEq+x7KlmxVydVmnFNp+rZkoNLcau2Gi
iNaUJn3x6Ou6UKB7ojOZVhAtu+9i2z4BEcYGgVZZ8jsAofkhFt6fxnoWSS4+ogvQIHGDCx6IgIDt
2o6YXrZrAxthtIbei1ixny4GkS+DK/P8FK/++BuKDfHRVcly6JhlWydmeBYNENXadV4vDkEQigfd
QugM8P7o0PEO0beflsU8w6xdZ77XRy8S1O1n6OG234KwQUcD5uxfZjQyq5wTOJpg1tzsVdHrH0ks
OMR2SyjaplKf4VOggnWqBzipkaj1MxwCYyEH2BqIqNRj1g5hnUeTruGL0Ikef1xaXPJkBBEM8mru
M+Y53Wfg91PegUN+wDZFHxdCUMymZqDrpu/s8jzUyjwFYF//kjoiB9IkE1LDopkybxAgYgeDFBBB
xab+Ihc1ZSW6QDrzaho90qqYD7g2+2Ps6eohnJohSoWrsWO4kFh0I2NMyEJhvk3NRASKb5hQfu/7
sdkJqKDZlGISGbfS0qvHppzk61JaDcndCQqFMSg9I3xbpw6nbeJ9lvgVZnmjbrovoMwEwcihBr0c
wrCGQXtOTMtmRm0GQCcOhtT1mu952zjQmyFY187rugnLofvdTQQs3brDa0uTJiz3XDUsHUJWtdlC
yxH/RsZiKwsOtSSHbq5YQ/UKUjM69RqEZhUlUZ/1pu7kFnBI+31o+fku1YP7E3aOYGg25mQb6ig4
gscQbhLaFp98spYHQJf1N1lOI0ZO6FfV1/UjTDTHvfaq8HlpvOCpKwvx2C0e2bNuZpsZnKBD21fN
VuBc5fWgZmizsXA/Nn6zC8DpfpRGkIP25Jj5ZhC7io4ws4R4zMM8hrtxgoLktjB1+CDJ2P2KdQ3j
IRoWn9qAQEJ08ouND13xHb5n/BV5RLMNeyPvjQ8Z9rWOQY13Ik+GEYzD7pi4oDnSZgA/JXDJsCvY
WJ8KyNTA/LOfxyRn4wRphsS1m5HQT9DPrdIKpj3bWPJpGxsz5cUyBADQz53EFFrU3oYo2D3Gsn+Y
pXS/GxqH+9Jv/9gkYpty6c20L6y0Gw9uyKBFBdN+4vClT1GHxc+QqvcfDPWCP7Cm0TtvFfPBdhCD
g/Q4H+4mV7a/E3Ap3uKFuVMglDlJ3q47Hlq1QeZk86Ra9LFqLObuyUTv6xYjduVSQYeRJuCXDEHk
P9aFbrcwvmj2sPOMX1iwkNcgZGQfKLPi/7SD+QKhRMBWELrctlO1bkgpAr4tiiTMofAExbIxhlMb
O8OlzA9O0vTexrVh6UODEc3B7Tx1gHQWhP+vVFbkczLP+l5IX4DVDvFbiq16L4Tzj1PZ2If27Byx
WuT4rrDQp3FLuR1K0m6MEfqh9WoLFgUPNlhh+aWNFTkuEIXcFmBb362wabEp7N2ibIBLTb44P8rX
tq3uyqGX944RxB5SUPY8+smyR8PF7rxIcMguc+gUD1rljkJ5cilZ8x2fySFp2Cf6vkZE/ZYITz+H
QcmxbZZ5ATfaqteg6iOdRlBpzJyy3jGurfvUKGoPgnfl1hREQ+ax5FkT9MlbOQbmxSJsPHv9nOw8
PHzLo9m7X3xTQkhl8tJZCAUdcc6H91GsClRC6VRGId72c+E+hLtCFb+PBiMjAewM3qcJ8p9zSILN
XM7qvo+m4kQhxbMHc0VBfnQdPyfVZB7KQUTH2mvgpMha+eAHjfwKIFUfvXHycY2WdLcgyTlUk2AQ
DqbjJjCL3PdJvLrUerO7F5MyO+i+hN+YVcMA75JlttDIJMX9EDv3DQlYu4sn5TX5Whb8t5K820u2
JpmpqHqYwVQXadtGzTOdh+QB1BFoibZN+YZRTOrtu2qIX+a5herAysNvLhjXt8lohFA528yIKHnz
ZRCuuSRimnJpOUpBv1Jf+LDSTRGKaQttdbJJatNv9Cj9DfG88OA8JnaF8DAK7s0B2SaRXvMp9n+p
EdoQnTk3EuLEHsGs934WZ01P2F+vUzr3UmcqcmbLS9nmUT0A5/aaOOtFi5DfNiad1sr/tHoN29bl
PBx1U7bbsq3Fe1BBOcsQMxwEGuX50gd2i9m9bhcwDA3F8B/YqkatmxapzCP6fcM2nhxGurumuZ9G
Obut6EP9JMGSy2PE6OMyCHZyorMbXH6rl8JpB+mBHRe3Qvz3bC4uCkw24aLaTKB3nLC6wMgLR3sY
DJ3vWGQSyyPtPURHyBhm55TkZS5jNEpdAhneuYM5ORSWoEofQ9G2ZmbYaKHVn8Yr1lNLRXfyS4aX
0kXtfbV4LFsHismAODbyYVhV4uP4Tb3/08h+3cWqnXdR30b7RdjoMSC9w6uL+303dPxQLkGFAFOO
+yaicZV3fKS/XKn7R0MqnE5/CpKN1y81rnPpvthwOMeFEILlPXAUklFSlXcCfbAtUg71wkdhqs08
d6AfoDjr88WXDXhPC6RTCtw9ZmZQIW9CgRHJRdZBNsbtAHWkcGq/jIHGhEmB8CXgYdWwp35BnhmG
HULsOg24NqVt1l+FsxDfEN6U8aEF7XYKFO7WPlbzpqqkfEgkZC03cUHNDklWZ0D8jaxMB2+ZYC8a
QJjLoV6tCj8fhA0zKBzH+6qtyybzUS6b3OgRYz2FBBqwbdszy31tnCjzNTJ+Vmiud2we5UNpo+S7
9EnxC8hak3N9ti/wmXsGQkz28RlyaVbSnlX9F/+xQcFyz4JSb1auxncfdutYP3QWYZwXafIgsW1A
/kLc/1KrKf5ESZcca7/qXiGa1ix4C0rs9MJljozSPuFL85ND26rOkSrzNwIhpWbT1qP8cu5xkDwK
PbNJdDscFt6tjzF8SH4HjoCMqWlLfw+QPH9YirE5/37n3VGmkKR3KqA2Dfo+xE0qEpcqDrn1ENZO
Rzt6sGAKarJLCFw4eLKIXCAgghKuxRHZMCrlpKRD6mvZQPl5nptMQVR4SPtgmg0et2Lwxgz6rpL6
NWFlACcvSh891pc4D3EbYsO74HMJDWR9InQckQNWLsgJ883jHDMPPWkUEyKgsGVqF66grxwHn4eO
AntwR7HEZG8HL/niGejSpq1V63M5t/xLZaM5I5SzXTdWddY2tXzhdmhOJBHzVxDP1wZ4jCE5hKrn
rxFAZXCy5mX9hdwIUzYE9cC3QE/119lTCoRN3MOPXsUYHOrp8mL6qYatMvVfpkCSozChsrmOigXf
SCB7DmQEdehYe/dhYdUDG2MsUzfv4QGw46xvHjzqxQ9Jovud5wL0fXHm2IsaOPTBIn94sb3X3PNq
XN+xGSBIjXOyZZ4c9quzCyRixyhHVl1ncdv12xZN6k2Pmu3OzX2RB/PC36bRLU9VrMkTekfjoUqm
MoftErCMWkMIBCrAUPyT5UMDoiHkqZMy61BQZEnjt1mrqwXcQ8JaFExRsC8R6j93U1U+YDLRvOgS
Npj+HCwYDIcdB8Kv2NoauO2KNsmbbI1/wmYvThoK11+6TpfHJIySHPmFPcISr3uGLwWoBiPYfCpp
gtzDtZZV1q4H0a/lVy68HsLMtQ8xZcbMflhRGPctnSFc3tEfHO6GJCOJD/pZ3Dfd6yjr6cR8f3xE
PgTBRyYiR9Ng6WEeMaEYrSJms3HpQImDvQLyW5hmw+BTt27cCThePdbwx7rz2pjAwGc19DGezhkj
zs9bOItg68FT9+dQs/KHGzDTkTq3NG8t9DPhXaPCCZ83cwyE0gXalqRrHuWs6j0THuYuOwq8Z1OM
Mp5Q2p8rXDpasYNWptjJZISrEgHnI6stuJkdZe4HtJWbN7i7YpQpiB3SOZjRd9AVL2rhbToUZr9M
ReaXwNQYIO25WS1Sm4a9Yf+tbzMPG3i5JN1cZOiaBxY1tysy6w0DPKlghRLXojvMSQi/HPzGnTfj
P/pugIXUCEn0Y9Ty5WDrckIAMIl31y8QtV7ixs+SsmjfTVv7qc9th8QkIN1xqS0U0HE9Nd/HikLy
GyE9g/hre/J5FG4Urhk4kEdufaqClT5VJGHwQwZU6CBSix6jHB9nJcHi7VjdbHCrrt8xeaRgZqCC
PYHr0SOhNP7eI3qi/eLcQzWNA4Qbi6nZQhFfQFFvgU/MJjYealhDGcxOoD9CkfYRamFTzL0fTOq5
AXlWigNwC9zLPqjAccprrFHmknn9FlXxvECfAcO0IVzzdDYCcSEpiSAbkPpR8zCjrMimNa4OY4mp
fhe1+jgxQXYjhDj2rQ6W7+gSxSkKNgM9aEyEZAFX7RYOEGbv6n75yWbGy3RuWn4qO1ptQnhP5vMa
222HCdMdQxDYCt4vX4oZaRDiZNWnZWL9u2rAxpIUMHXqry7ak3KNcEWqvn9E2tpkIqJ+zgEoZE5w
/VSDAgWF8154fsZ6eDYI7NIMeW2TDRO6iyrg9lB56J/BjV6Lu6qoxj3VstrDBMi9sMXORzbp4tWu
FZx4ML5Rb0gTfYlnAaUw06stAzk754nPdn7CIG8Ac6X+IEQ34nrSOvjkK0uxm0e5hXZ+9+TXjdzB
tlO+qdAEp1ZrtW/K0r0lgYNIOkeUbhZAUMM48M04TZBnIHMFZkEYyBwFIpQTWz/eoui2mCUewmxi
Q/sn4T7ESUZRyK12cD1PaY86Yy4LDYxgLGcktwu7D6A39jzDQQS8UUTFTFSL/RraeXz255WlSHOF
yTo5Vvdt5cbcSD/ZOBTuhwSX41EOdXnoZK9zTEkHWYN6agsadvPDufg8/ScVf7VFyJ7OUy6fucIE
AupdxNC+KTNhVJjXgVt/B0U9ehm0/7s7E3vlHumVv02cp/c43XPezv14kpq5d7Czo0+1YAY5kmKQ
8MAEZh4PvDnJYRYPqudRht4t/xTapcFM8hq/R0toHyBOXB6p6+RzRHnzzSsn+r5CZG4/Q8HhN6C4
OG+7wAtToG/QzqzPGbAgYsNcOFpUzQv0Fzvjjq2nzGehffPaTUH7Y4VgxgFzxnq/SoH+qsKEKxS3
6Qt0YsK8muLuUNvF7AmcQLMRTNo7FobBQ1dHImeDE4+0hM+Nb2YErcRWD/EEC64cDhDVNxzp4mEB
Rp0b+GY0sI/tUJBDHQqGjND0XljVb4sSRDuduHnPUfZsxxZZYxU2v6O2KjCm0PkPZT2zXaB5kFe+
tF8TVNNbr2v6PzrEvQvTBrvVk5Io22N3VGqpHpmCmZl10v3wEuGeq47HJxLFy16QAsnYugRAT8KE
DCnOC3mBN1b8CG96oM104X2KzFxsMVXG30DXMvuFL9GLdTWsFSYTYHqDDLVIzbxCYF8oV3yCxtfw
R4ravHgA/J9QdIsMrbP2jc9E7gFS+tlkUN1pIHDbYhz6nbGqoClJgvAYyA5yF2AbFqegasbDgkpV
Z3Jc7X0EPvSO20ju/VDjxc1x8qme4TRtSpz11hrUflVd1MB6h2gDOWLyeR2DjiIyAubKuGHxE6O6
fiRNS0+GUHYkhIGlyUPvILAsW0bbZN/OnTiGVYiClS5Y4zXq6kMk5/F+KXiEnGcuRzhMeCTvGoI7
qLXxhgpkO52Fc+Y4EfhRRIx8bZa2yEKJeYmqKs0v23DSpgOUAD7HNoo3NaCcfOiH+qle1vIJMBTR
u4qgWe33gwemSFSkZ8iVpmx2Dvp6/rTmJFQ0n4Ti74Vr2ns6K28Hjs/gZXBbDM6+GCL34Zmy3HUR
eocpcJBqs8Qx2cEuZdy144TL13oxhiQwv7XBSVxTTPD131ik6vdpRlo8W7/8VhjhXiUcx4DFee29
c/Qc3stiM8YRvW/V6D7hdhOo9Xl1mADG3HGUyF2qG1sPgBXnGolZ7e+HsGkP01TO284H8J2wpNiG
MUUNOOvuBxkrJD9uUGlRG3nyJg2PI96KT9E4lOfZQu0+1Us3kwfWtXY3JKAguCIaLYwXaPN1Dnj9
Ons4181gzV1M6/JYA4d4Ct0sXr3BV4+th0HfkHtyO4ds3BgZAviudY0lqetnDP1MO9vH4qGqWrpr
QQV96QDjvtUaRiGx8R2kUVYsuceCdWf4qH/7HlJpVL7xHmhNf9fXyK+4E+yzCtflGTi1S2sfEA6Y
v8U9ajm58+Nx3VZd4DC9Uvg/dFysO+c6wK5L3B7mvityVFzqRY22vCs9pKXMekmOy9t7U5M/Qy7f
q+FM6hqxY7GJqm0ScARI1zZIWTFSGt2HBDtWdVRGGyS4/EfcFPBbCqF39tUQKPY+BQYvOKv9unij
U21PkEnWX4DBYGoWEGQb7ipcgNGW4Z75Ei4sanGQxyTIqI7HL7TQ0atkYUeyYa7UD2CO4XcsX/k5
JrUosdoVf/QT5/bYF8FnRYMA7YBWsDcSzCPI1mCNpjUjb8U6ohRrozSKkOmBlxE3+16N4oSRh/Ue
HrTelrUaXuoYPoKlFolOtQ4qmftwODn0K0NDEueY7RO9RFDYD+dPzQxWAbaS9z46Yj73vYXSXoA5
+Oc40tM+Wmb9qySjmdJ2jVfkrL2P6gat9GpTtp18SmAr8jVofL3XcqJ/whLjUSEGXG90pq+01i6J
tOMKbk7Na3UkcfgIN+cqHYqkSXFyObS+5jX/uIN3rfF5OTsOjIUMc+0BRpqYO85IJ0EV8KvHrqln
tKLosK1MXG2KKPFS2nQiV6rBjLAV7X7BPZhGobnV4+XnjuQ/KDHhBSVmGcMOLb7SHBWkCD55ncVW
JpHYjosKkejIITSwVo3GdyWtffbcMry1wdzdl8vov/ZM0AcQLvlOYYNtmzZptote2Yaf3VbGug/R
whg8iNkMaAyiosMFHCwoYAn7qquoujMSms1HKWi1X2zZ3S+kaPyd8gEVpTGoZvWmQYUB4lHZD6gy
eoRLCEf631ANUuxN5D9PpYJ70qJfo2EagiNX5aR3tgoBgwi0+zWar6kz0JlWoer3Sym8d+lks1sX
bfZ0oN4mZkG/qWFkdJwXVd/NM9zcor6o3stAd6+O0iprMXeThnpEL0D5BDdMNd25miaPZeihh7IU
5VZHsPAa0EHb24Wp58gbUevXTZR53iTyCrdoVvLV+28Umss5M0A9AJWlAPUrwM5YKavywoO64EyD
aVP5jOQLhupuHIvkyha56NMvXl/QSarqyFgPubt1LXmOqUuYZ9Ez8heXsDwfgUOTtCl481qB8fZy
46Scu/H/2p3nv/9FcXOWADSJ/epYhmzX9gaijGi8oQu6NdN7XbNdqTx0n8kJNXMWB+YXRINvsHmu
EATCixZ+H1emLMJZHYPBH5/7kX8lEHA66IYFN97rtU+44PRMIYUXaQDgyoOz+h6jG8jdcB+WG1Ko
okk/foVXmAiXHszQfpqZB8T5aKxv84jDwwNt2vXzf3v6mVP01/rgzIZLKKMGHjeizOhkoxfiG3dj
uOXKC7p0X26jDl0ihx4RRTdRC56hMJTkFi3938oiAQvO18BfX76jHIod49DAH2MwPwy6JA+hmc1v
E9v43aiYHUQYsWzuVfzoRFycznaluVT+slXwQnlZprra9jE7T3SI9oZo4pXDdunR7LhPfAGBcWSV
EPpI+B/NvddJ6t/hislaG32ee8S2CeMMu4+X8NpLPm+cv97CuvYL5Qh16BL5kL1lg5/F9URSX47d
jQvv2kdcBJDS9p2oQwQQDSgDfEXvTyD0N5ZUN1jV9MrFfSkLvUYBQJ9SlEeIG0SYuZ7IXZfE6OOp
bvQB6oOXEoWLBHyK2zMhPMlkyOjGw1DftjZBKDMJaAF41Lq4l0T042EEwf+Gmvm1X38RSBhPeOlB
peTYo+ya+joNmq/ilkbCtYdfxBBgYVWFLKI6Ar81qYz0/N0Fq3+vk2TdfLxBrkSQSx1oEE9nZ5Yx
OgBUeERD5NRY+/TfHn0RPiYPLo1tixNogVov7KnpHj9+8DUO7aWis+NCi7Lq66ORlGybsJ6Owdig
Vx52w3PkgJmkblpsus5IufqqD46aV/9J8SbwL7cjRBsmwBO+f6zEsukntNESSCONCGAf/7p/Mzb9
S03y2upEz70H2uR4mluAekFdjV+K6awv3fR1TqtzV2CptLkRlP79gSS+uIYXjw5VPbX2hO4jdLgL
tC7Q+UB9JtDFWNNSTTeox/9mNpLL6QLJY4YuTN2cnJ7oGf3SmzH02E80aMG6VqWX0RrC3B+/xn9v
bPK/4o9/Rb65GtpRjxzCH7YAqJJkxLY3guq/AxICyv8Nqi5KKuo5PLq1r5X6ajAqAUNP0tAbX/3a
8y8OjoNkgg83ofZErQ6/eyMn+1Ca6E/iSwVjVXNL3+vf4QW15//9HZVPIn82nTsJsNQqSvIejjBT
N9+4GK6swCXfnxSBr+NB1qd2BOgNR1fR3xrMv/bNz3//a3EbsOl8BZDyFAVs5wa7UaP/OebD/uO9
8+9rmlxy9LWkcyQqYk5OTtEWkHtetFMKyBa0kdV7tiP3dhB8Qa9AQ97y48+89pMurtEQKpp6knF7
gqrqnHZ9je4s8pWUatCZP/6IawtycdBh4zvU/mzdySfTAzgyx2qJbzz62re/uAYT48xoVjqdVu8V
iFe6ioP2bwn4XwlQl/R4qDWt00h7c4rP8zsN9qn5HgRexpK7cDjCX/xGILzyfi658q4C9tZVCVhT
1QyCx7SZVXMj2WXnK/v/1zrkkhfvQTYdyOzSnlaq4CyhQHVOBGOnqJboOzno0II0OO05X9iRW872
egrtPla6PBDSxxs4wA87sATXjZlK74eANSBaM6G8DyZ3hu3M8InUgMhG9Ij3jHKedrwgh0EXFaps
gNJWgQsTCt5u19LHBptl9BJyUj9/vLeurNElMb9vQo5WTuNOBVq2qSjRiA0hzRxMX2EyeQo15ehp
0+8ff9iV3XbJvhf1iMOyrliods38FmxU9rsqm83HT79y+i8J+DGaDI0phAMJ4Gi7P1GEXpuZoa7Y
pf/D2Zn1RspzW/gXIYGNAd9CzWROOtMN6inMsw2GX39W9bnJ6y8UUq5a6m7hwnjce69njVayi5Go
QSbycltLb3Ieip8WMstLW1XVaGtqfhXO3o4R2PzmtNEr8E3wpHH6bfBsBh3BzzpkKKhAcaVPmgNb
80Fd6ixtTYm5HYl5TMew7H9F6QeR9KmzgbQvptuuQRklHMlFv3ZYXRpk2iqTIifeKAuu6rwSAET1
tPNjmfwu+bCpoPJHNti+zqv06fK3WTiu6LX42Zi2yAOgkhLXm0BZOAzJCNEyAzkWGRC1JvBfGAK6
sGiEkywv86YKY0G3CB4eXOUck5SurDwLi5pe5t9kyLiKDtAiO1Nv0uj2JvV2lzto6dHa+WGqDPAA
kcMKaTt7j7YlSeH3so6+dbUy9UCqalg5uYlVhsRCxcgcHboIhHkk1L7368/f49PUa4g7oZcjEfYT
3Y+Nu0Gh3Y/Lj176pNqsTuqo5byMR9T6dyhsoNW0RS2buRtzM165Ay0MTh2Hg5qG2pr7fAxHlG24
qtwg+Y0ajXdUGq87BS99YG1y56qAIyf81MMs7g+s4m+sR9Lgch8tPVuby5i79jyluMSM7c0Md3YT
HvCXn7xwfGbarVmmJRdtkmLd66S7L0djfGpT3mytXCaHtJZrA2jhK+vBtwklCH1veiJEQWEL5BvC
1FA1IJDUOPnKQXThVezzQvhpjJ7xXKBvcxECMXNPwD8F+hbp27h6KHi8Ms0WPoQeh+MsyrPJiuDX
OIkrYNSevHr4c/lLLD36/Fqffj7J+0KhEgSSAlv5Z/h1bz5878na5LVkVExTiydnQIzFcLsn9Htz
1z6/y6ffXHsQe9RSDKGRy1PnIJ0ZlXdZr47f++HaMT/tqFuNhYlBI5pDxpxXGN6vIZUW1gQ9MgHp
ThZFUzaEXolSTWXu5xqeqGnmO8bTTF4uv8DSqNfmrVN3nYuzsQxRFALB0XRgdfeO/OPKiF96vDZ5
8wbZ07i3h5ChytLpvD3qW8E197533tLDXXQu7WJIcSbKeIqCyxpV4EVBb8wodb7ZgjZlpTAUBNZz
HNKke6thbZ0r1LzavH263P8LS4Ie++oE6h5EjTdg2fQ4FtZtT8guaYsPmH28XW5iYdpSbdp6OWRV
3dRg1SF3bdFCNSX3l5987oQvbkG6m1mK5GhK4AMcKqt/FGdpnjc89PG8n22KQlT35DFoaC63tXAy
/edO92kigzUwIkpIhtBKTFhIDdPetkYcfml629ntqUYRmN9zB1VabVd88+Nrsxt3NI6EDIBdyizT
QA0xijIjGCSONRAOl1/rn7/SV31I/rtA5caIbPrc9WGDfe6atcZ0bdkDNDxDyusXlbpmIOU9inua
fIPALpRoGfe627gV0BGZDXeBG69iBwlWwD32cYVyTIU4B9mgHiX/mWLPvx3Mc2J4MJ06CTI648jr
oNDnZJd96fpeyerd5XdZGsvaWtJPkJZNuTOENIU/O6b96zxGP4cBTnddudLG0mDWFpReWXQcerTB
4hu3OiXZn8u/fWGh0m3QkFUCQrdlQ9iKK4bejFTo0J+Xn73QL7oLmuWanVcJgPfcjNQofa6mqfHT
qIG5Rorr9Kls6u573aPbns2pU1jUnYYwB5y6Eh+OkW4vv8RCx+uOZ96AMsTWwpPH9q8ib727kg9a
eu75g3ya16lRI7/UjpjXM5zg4IgHWtDd5Z+81O/nJj8/mqLCuouxgSYKJCtD0jtkcA8lRs/GitlK
vyw1oq0RE+Rlwp6z6FSl1b4zJ4g+zFsUkR1y/t2u15YIqxpLFDXEWVj00XxAVR05QYixduX/2svO
NnUns5TyCkXJEl+glPAeQhZ3n5YthCUm5BdQoil43dNy3EJphBLkomt3zYTCXGaXzdGyZsNvSVNB
E2agwLY6C3MiQDKDRBmwancd+6YX07Ry3FqapdrsT9KmtfmMTAqXPPrBYXSESEtvHCAHY9+bQbr/
WYXK/bxNY3HqylbAowYyEMOc65UXWBgtugOaNWVp2SHhE5pkqP2xUldJyp+TMbUArR6G743J/3E9
Kxj2AXsYwi5/J+VzKqYgdfdD+XB5Xi1M2X+Z3U/zynZj3lEDAwYJzGb40696OCw9WFsL2i6eMkXx
4Ma4zuo8SGBudfknL/W7thRUk+wi0s5DOPQEYmY1wvyNQ5Ta3wyTt7LML/16bSVA5dtsmhG+LSfj
U8qnq9oani7//IVx/w/68KnHSZrHmethkWzi7t5ifA8Z4hNUEivjZeFsZWkbN0Q1HGwEs0YmQTwn
lIdtFN3kAFX7EMi9JnP+AyqlPwQKhpVTz1JXafO4cq0UmXbIa8z2pow/qLfmvrfwYN1eqxMmai17
gQej0NX8y5O1yO7CANKdtKwOwhDbhJwetREAtRfBCMWeSjZevhIBWvrl51vgp08ciU5h78YvL9sH
Wz7xYc0Oa+EaqdthFRNX5WyPdZgV73Iqg7wogR8zg6wBM4uv4ZsWRqipTd1q4EnM+34MbQglhuTK
gmaOrdl6LvXN+e8/9U2GyFVDBTQNFaoAePQi1gyLlvpGm7LgLxgjsr9DCLzoqcdqM1iFn4w/+4Jt
hmgtm7b087X9m3edMqiDGASAhY/QtGxNslY78Y/r9sX1wdSmrkfF2GQTMPNRE2W2z/q+hAQKKpie
jCyARt3bDJVwN6NTIXqAaHq/j5MWpuRxm20S0lgHHtd9SDiU18bAo+3UCXYaQaV4aiVEaBMFlSk3
UY4GKWt8PNcj/1UdVLK4dpdQBVMOyilzr7HyNfu+wG1MNtAYJPEE06yqhWiF8b+XF8EvpyDlugeL
NICSiTgWwX7G3pkR6BeGNiSz+hnLYWV//nIYow1tGDc9lKKgjtThmNLnbjaAc5GvKeTSl1/hy/GG
x2sD2SbWBCeAuQjNCFJlYbLHGMe6iOSPUJLdVD14t5cb+nLIoSFtYLsuzVUJEBNqLVF+Kad9RZPX
7z1aG82iSQxXpriIFyBQCOvNjH5dfvDS99WGMkRd4zwDIhWqysMV3ysUKoobJk9x1iWPJYgT95cb
WvjIetkeBE5Moc5fhgp0ENNQBwjhNuUaovffKet/piTYwtpHJk4z9QQKyZCCPhIwu843qBY9CwVb
QNHZ0OwgLEP9MRfxE4R40X6WdnUHjQfZUma7BxTwqqAYSRnMlj1vBwn0QWrEa1VoX3YzpOP63svB
ivEykNSZV4E+xPvHvumfzpCFQTXfm0a6vR3WB3OCg2SPNqC6yodrN22eDTKs+Ej+K/L/oot1KzvP
ayPbcFpEdRX6qgN6fDujdgw6PlpbqD6lMHcYciuBqFNUOzHXIIAgUvQrRe7pCPvSZA9QGTCQMyse
476sj45ASrgyextuiIaz7cYhvlczG39Azi22IzQz17UsrYBksQKfpqWwGcO9A4LA5gb5w+6W4N79
DH1ZojaJsqoP1osIsTwnO4h6HK7LmecIVnlGGsjObTZR5zg7q06pzxKxIeVLZvKRb2IxAFaZk3ZH
Z9pfkUmNxyGqk9QvKuogI2TO5XOW0eQWHI8KbraIs3hOwbdlHBeBNdT9XZya8taL0vZbMVYsJdp4
cZSNeAgMY0JbxFsgbXaxC3cjukZf+1pgAU75+VD6aXMfJmdyUhMh9GY0c+bbBsojkBJpTnwe3T2I
SNCCyQGJek9WN641ZHdkcOc9j2rjvsuYd+0UtXy+vDJ8uT4zh2lrW0ZFVVhd24WyiOGcBM1YnWza
nu05LMSdeWWh+zJsila0hS4ToDENXdGFdLI/ajHVW9dSd5yDRVVDvNIrWO+lteFffqcvVzu0pn0/
macRdDK5FdaN8w4t3TWFMgu7ub1G2F7oND1xZrpNCuM9zwrHOdrU4rbIEwRysg1kDwE385XE91Ir
WiB+zpWHjqMmsP+3btRtEmTwSXIzs7eer1UMLXwYPXeWRGaJhzETFY3QXrHMQAW5YCFrrZ80gyVb
C0JM0BT2yj705SbN4Fj635GfCaMunJF3YW1lV7X0DkknVxbgpUdr55i4rxqZFKMV5vW8HRMYxqs1
kcKX+wd+tb69pcAizRQmCVV9DVLipoC4xyz/TvLjW+PV1o4ulTcqxI+ZFdpAfGHSP5Yl+QPV5Uq8
cWE66Fm1AXA7mXCCx6N4nkzto8iTvUzXEvlLHa/N7RqURLD0pAhF1L7lLnkoWrAUL/fM0vDUZjJ4
OBEkX14bdjOkSnMc5N5raY9+1YMFQT+6fgW9vNBFelYNAzUpxxYnBJjFPlW5Y/lRpl5iKF1XlqSF
TqLaXGZ2b8q8BcgoleUt5eW+adjPy3209Ojz8vF5N5FdPyvQEMKoJz9UlF1xyVbqCZe6RZuuZjZR
o2Ow7shaeLXZ4AOMvyo4dF7+4QvTSs+loag2asBqEGEK6b+FuGsmD2OJREdR1uYhcdNyZWlYGEV6
Is2EmVvv5pMJQIB96Jw6mBV0DmmFgqsMvB4fLIPOV2m2v/xeSx9Em8694ZqJOUYAhKfVpgRRbJrX
LF+X3oT891s3E+qgEg7nxtpoTkRggZaGePaUufOo0wZjDZWbcJuVWfH1QQViIm1q90bm9T0AaaEC
fwb3T4kqcWsgzk+nEXLbMzXsBwC/NwUcXP8UaWJuYxGJrVkO2W6uGdv2Dp+fv9er2lIwCMubGsBa
UeUR3QCw9OQCnfOtR+uZMIhpTOnB0SeE0B41eKCYACkuzZVtfGE46LmwIrbLbhiQMh7aWzY8w21z
Zf4szE498yU4TSU0ASI0zTR0BhOorfGm7bzt5V5ZGGt6+st148mcZ2qFfQYNNbzc+sY383yXlGpj
8TyoipUOWlgHyPn9Pi1g3YDsrwNZfliy+N6cCBAFZ8BsYXm/Pb62lC01cv46nxqxcsIL5HRwB2wc
D/CGftgZgMhvWDHKoOy7eGXJXGpHm/x0nFK7U3CFHZXxDgTTlMG7hLRHj/y6/FmWGtCWAMRqsM9K
bLc90EGBndj8VSqZh0nfFOfqyzWP76V2tLlfOwWDezXmm5m2EpAYYHyCJILLopGr6CQcMt5dfqGF
Yy7RJjYrXBh2WRjGZxF16bFjw1/aBGAd5ze2+d3lRhYmoZ7jygeH2kaNDX6oUF9Yc+sNHq1rlYAL
E1FPcSU2isSE6gE0dE1wELqfuZpeS7N+vPzblx6vb/AmIB/oeRLCAvHDImeA5CRvjQpE1ssNfA2l
Z46e3ioLptSMUGZok6K8MtqUbrtYtpvarDLotQd16DJLHKBhVMe6N8e7hJfupkM89J1Jo331QHY5
cc7pN7+WtiIUfY17jzHR0HMRMKrgL+uwtfK4hXH9rw8+LQTdHHcsGwcaTir720f9Nsrt13YYf7vQ
51/uz6UmtDWADwiegABBQxAwPqwsDiTuor1tviVZtLJlLUwaPT0mU2NWltmwMCne69IN5BDvk+q3
xZNdTVdWmqVxp60APLf6di4HErrVLYHSGAhLVOauLPpLL6DN+syxgXlxBAkLM7ofbCDXK+NXxZ3j
1DZBD3DkythemPh6esyohWfWLKJh7DRgYA6Ne4qQyP3e1NRzZAJklCGTjh26zRDECfC85z/TduUr
L3wBU5v5HrcTEA0tO+QxSOhdXvIrWUTxlhmp+t5+pefKEHkDqamMbMBRengh37hNtzH5IalXApcL
31nPknHq2V6RlmU4e6mxi+MGGF4Q065dYIYOYO1Hu9r1QL68PPOWOuw8Cj5P7n5oIwRm7NCwQReM
/4KSFQPKe/nhS0NJm9ZwzxawMUz60GV5FaAqg4cRI2taxoVFwyT//emep0jszVjl2zFBYDaJ/4os
eW169geA3G9+bG1GD1FnjZziqiiK5GDn4BYPLgkcCVOAyPhWTRxz9Gh7P5nGBF/xKRyZ88BjcQ/e
zoMzw1AFOOvLX+LrQYVzyH/7iggjmohTItbT3JkTrqbZ3uKmnw5/ZXC5ha8HEvufcLvtyD6rWyu0
mEiPUgLTBTNjTl57KrMf32tDm92pKx3LpGYbNgWIn8oFVmtM3Ze2LPqVjWjpLc5j7dN0wJAyahcY
qhC+ngjSu0eAQnet5R4uv8C5u/8nJ8GYblxZjSzr4pzOoSM600fUvvCrGHw+Fl+jlAJai6wGziC7
lygUWfkuX19KmG5jaQ3n86+s5nDune4eDmxwEUWFZHKUEM++c9HMd0AB4goB5b739/JrLrWpzXsG
DQAR9jSHk7Si61RwD+x1r31NVZzVSMC0JYx8YKYURKp31kLMS59OWw5mr7ewOiLniPCX37e4qDjQ
Csvd5VdamkDaQmDMs8iNs3QoFRmYqNW8V9EMzS6YWNSt7+d4TTa69BraNu+4SGt0/RBBiOBdgd76
d8hLwJ+TtdDswovoXpdxxZlyqWsA9Fw/xkbyx6gGQN+e4U1wGCWR28v9tfAauu+lO5RVP6qRnwb3
0ET3uXqc2cvlR3+97jPd7TLpzBSXn9k4lfxm4lcDjvdFel8Vv773eG0JADcS1oT5FJ0K/HLzqjTy
AMxoAtePy8//elNkevmA09rweZ9TfIDUemsiCqenDGWQlx++0O16nSaqEvuJxRAw1hC0b8Dyg2sH
Kf5UxvT3cgP/71D7xRqm1yc0mVMBZhtloYXV+NhUU7+pvYgGGQxz7lXGHrwJGwwIhD8iu62D2gRP
sy8IzCRJE+05t8YrODCAvmmwJjvAr/slgdVCkFDjWSHccKSN6/hFbl7Z1WTBjDopffx3uAbSiW3i
CE4YWSt9Znf3NRwajplTJGEEqtQG4Wjig66uUFYO/iz01iijHn7ZY9wFLOPslQqz2eStQGFWRh3f
zVixkVlVt6iCRg3MSEwz8VubOFv8J1h4CFC5s8H7O0Ouafod8FxB7fEGSnerCvq5azcEhVOBSvi0
tVFS5qNoO/OLuktPRVqrfWZ0H6UpC1+CLr+Dvh/sRYram9jFRZSY3AkqXHzK4HxkRX5kUOMDaozY
gzIMowyiwWaBAy+HayXNKEBIpG/9CF4cG0fkwk9AK/I57C0DqEPuVeFk7zPsZ+5m3o77YfbysGh7
5UcYv5vO6vkTICnkLp8QBxwZAfsUlStAJBfwDtoAtM5uu8ig8JSxWveVpCh1ymWDQ2fizj7kDcB+
u4hoxTkvA2qUHxWtU+QTgKcdU9KdAEWgftvW92nu0Q2n9s0ZFdnMoPGw9iOL5NPQQYWcecWLyqXj
j4WEtQdLweB1hRU4acV9d2zSwPIsOH0wcKGsPH8Uc8Hh+dLQfemJ30yAk9wN1bMpgJq2UvLIoN7f
UIRMwbVNx80gUxNtDCzIjdz0uR1jIKm49WtC3Z3jARpnN9lHT8WtB6ppwNwWcAFVNQFY/X+5A6ZL
1IrbtpR/RnBW5TjmfkvhfZEXzSsI2h8Jsn9BG9f51rOaBMiDEuYcW0Gj7s70UqBzZR+Pb7nsESE3
4e6C3Lu8LQgT95GRToe+TartNFB3CzSY3DZpo8BpbJCY4cPbOHUd/LAA68cSbcICLJtPY47oIczh
3rOmQ9WcMdg7JbpyU9XVBDpnZMIIEQT1kcLyd6SY6xmrhz1rjBtagAWMavnRLw3k/9Uw5/7AEeqa
K2xfzKYYO4AQomcq24deOMaOGWGOTcN1YVTPBY8eBweeGzCVQHmWAVJ+w0AiEhUPeqqyrVO704tr
2qmPsIdEZVdnbBEeqH9WVgLOo+3yje02cIfqLRaw3oInAxDnu5xM4rHKyBWI8AIWLuReiBK82Ahk
1kmIPySryL0FpD6QsigOA7mp3gnDfbMEZz7p6Qus0t7BaeV4LY/6TlM9TOdYmwmTIp8byauXjU8J
S18cMwMXFK94dlD65dH2aEq4VUcFbzeS5SQwFCj62zodEJW3qGHuGfBYziH1nDGBJYg9wWKoBooQ
1kaWm+1gM8HxKYiB8S+rqLiKANs+zojxtRt4bjgv7lgl+8Qr6wdcpkD3FZJvmyYHozxLEC8tUof+
Aqy1OvDEKe7ZXNf495k250oTMviAA4/bPgFAf1SgqEZZRx8dqcS9HJR3I+cS7HFS0EM38BIlHmSo
4AAiKOpJrKm07zkoX/DaslgStlgAdy48YyILYxiWxJ7vcI8/MGwGvy3EQYeNM7mwRxXst1PN2dXZ
0AIIWSxCfkzkcBtFXbePgMvbJi641AAfJdsGYPBnC/xVuMTBlezkDjTbjTjXPSlU8j13CGy9ucM0
236PwOE2qWoqttD7NkcaAdcC5w+pfBIV87NXIiVswyYGjjBFAv6+WZytdEgeMBXB+kTJew8lTSAf
0xJWbswLRsSbY1+S1Iq3Y1mi5M6oisM8J+kpsUBKnRIYEGR5/h7DXoQ13o0aTWAb2kmAB4akj2cb
Yp+eQfMdgeFRrZL+SAwXw7J1vcByarYRkdOgU5unJIfZBeLQrp9N+XUEcPm+ayA19aLqB088ekoi
1gZJDQMfuJvBhsxwNu6QSgjJixd0yvgjN0DwtrCUbpQ7vSYxDERKCWp3qryXggMjrGRm/pJ1az5z
Qq4jB2Bkw63BMIftjQ8vDjBgsDHuxiovTwzWCEAIg2sOZ1MnGLK2vR/nofvw8gn/6ubx1dkmFvud
zF8v7+8LBwgd2IRxJc+5b6Ti4gcnGsGOc7Ea1c6P7z1eO90KK7IrD46wYcLt59gDNT+Bfg7vPa1I
m/+FkL84nuilQsSOZ5GhtO4032IYJHfj8/STtH57nf5Q98Y7efVexydxL66RE3u4/FILB1LdFTpp
HeiTUs87WUmTbXowZaQPiyEj8223QH1Zkq9hopYO79rFCpRlliSofzy18pdwhB8Dd1qmpR8DJGw1
3z27azepwjwrh8ZRhKUAODaXjD+B3CuIXxjd7+912fkFP92zwfSAI5IZwSKpFHeNVV4nmXoHvf2B
VN8ixjBw5//bhGgswGwp8U5pdszgcFP8nY3qe8ds3Xd6ULHlIflrh1C6H4iTbO1k2Atset/rHS0o
p9q2SlxnmMJy6mCdamEVaISJE1aUvQJcupLk/5qXiR7SRhOlMyqX3GaClKadsK11xxlF20VENw1h
cG6snqmswllG98orHymdOhBxmIBfJ8Vp0i38blijey1NIW3IwRWnb4GHKJCmL9mu6GHcWPRFcW/A
6mfHi7hdCaIvXL7+UZM/jTvppi0qAnD7hZsnubZ4OgewBBqfLn+3padrqxuu7vNYDhRSAQEDp/Kj
/ZYAksGw5r9jWYLnjAlYRCc4EcV3Q0PmjeLpuLv8sxfWfB1UhYr+DJJiQOHKaBSwTo/yMYBBU3Q9
w//t8XIbC12jw6IMp6Q4GMUKUW027LOOVUfs3t2f7z1dm+tG1NUtsTCSHcnEXdI2zh6pkuLjO0+n
ekYEF5AIeuIE0pKIOX42j1XA+BpFayGVSPWMSJoKMdAE6TXe1FeNnBpcbeoIIvI2P6a1/deAhwV2
zb8A4+8Gj8Hmswf/ggjcy4oM/GTernyirzcXqudO2iL1JhTL0NAsrfeGtVfCLTdEjPC0qNtfLYPH
4eX+/HqyUz2DwlGlbPWd6EIDDHkfaIkTPtuTMRGG27e4v9zI14Oa6mkUJBxolQkcZJysQJX8SJ5y
yTeVUa2cZL4e0NQ8//2nlQRGi3lcUKQpYQsI1gC1r4VC+fblH/+v0Op/TzHU1JZm3jhmElNwsJmP
gz4JethP+sWuvGcv7btj+1G+5T0uVoH1S4TO0d6UV+2R7OjWO1Rn77iHCsS5xE8fqx/4o/uBtQJI
gpVft9S12mINTx07LzxBwwLnm0cr5dl1bXManm2U1hRp5Pym/9sDhGsB1xIlGnJsYAXZdUZ3HPoB
JP2M2TA685J4n3Ge/Ghc3DkeZkLmhzyDdRyiJUrZmxwZm97PbO5tQBCMcWOB7S0b4YYEmzHbg21e
Y0lU8yd87+GO8l56Juh4U9uPbxBQ4rqP6oFojSz3dV8Rrm0JBN5gcLGBAVGS/WibX7YN94X07fIo
+TrMTvRQ7shFXokxscM4GTYubvgWS33ew0aEHXr204pW1r+Fd9BjuWUeRbEaRzsscFvESdMcKfTO
3cqJfenp2lCfOreAR59ZYTXARcuG+5kR4Zamtt/rJG2wmi5TfekgXQs/Ojgm40zegDuewQsonPJi
Y+IYc7mhrxcEot+c5l4MMKlRyGxPFPXt8moc1lLCS12kDaKIIyroWKMTSijnoZgDOQuBSrGy7ltf
w5UZ+d87Ewc90ohZ2Apw12LwCu4iYcYnx3O9I8zQpj9jqcw3VPhihas5gXvimLLorrIM/B64NN6Q
ZHb28J6oA0VmEtgdR+kxUkBq38zDvLGt7Hz/Lsl8yFIUCWMI2dUuTRIP+/Ronyb4Il27WZltCvg9
QnNTxj8LkU5bi1f9Ps0RzgRQxQO+kpNqNwBG4Bs4tD6qQbFdZyPiAQ8ldw+XIgRQoMTfCsA0dpFs
5HFQ6XTs4fTlQ54rN50HaketRvcGW1B1JFmpAqDh51PXquLkdLZ16OB/4ts59F4F5HG4RWbG3yIT
z4itjW+qAajdQNg+mFgNy9PRKU/25CAihct5c4VjFMQ9bBh2IBpgNY5hs2S6St64QrZwM89y90ZY
Tf9odxTzVdr4+WVZbeHTY4dpNdzE5jufzSN8aKKNOTK270EK3MwtvDR9ypwILjvxB1yG4xt7Hlm6
kXzsN0rCokM4ACnbLo3AhZP2Iyx06vsEfFkrQCmlzANKRudnH3vx1oDv7VMLo+/ap52TTn7EOrWl
iKGZm8FsrKB0bLUZhWMEg7BNKIDz8g6qzszZRPbcxxvDhQXMyrRZHHza/BeD7Iumb7B9OIOHOZnC
hJyNKAfLUtxEDGbBI8itIKhoDdOL/aqpODxuYMS2skB8fRohei0azKI9EydqpMbPxu/5bxCL/HoO
YcG88oZLDWh33aLuC0iSsAKp1L7tJu8mc/O/pYVxXk3Oylbw9dmN6PVoxO16GBGi9JTRByd+jREQ
NrM+8DA/m2qlhmDpPc6r06cTTz/3jKUzFrhK2dsWN6fYtDZZC5ci8MYur6Ff6yIZ0WvNEhHDvyZ2
7RC0bfsImVW6S7wufq/SOkEhfSTvjc5yTlM3igAONd42L1w4Q+I0YJ68FKYN58olH3bD8w+E8is4
vOXl0RyV+t5mpYd68toSg5lBt+ki2XKwLdMLW5WT3VS37t3lPlhY7HVEt9FnlZ01bh0qOlgw9RNZ
EAvkQTI55cHlJhZGix4a4UajHK+L6tDyhq3lFs/KKVlAWigPiYogLkSU+3JLSy+jjRk4GbdxmiIf
Sbgwj3Pd8bt+SlAsaXnzy+UmFoalTu6GnaM78lrIsEXedgPDKh6i6F08wNrGuxIgHP663M7C/u6S
/w5/rKlJg1xTE7ZyQlAPRt9e7q3lbZdeQjvteo7BsfJZYEVn3R00bH966Q3+yJBErNo1SubSG2jH
CAfO1o6BnEMoISifoXL1AH+/3DkLv18PUPSwSM4is8Cj8+HRySKFgH01IJaESEs85JvLrSy8gB6o
cGFcnsrJxiyvUQ9hOHBhG72P7z1bW6VhPyYsytIm7JMSvq6p6Hau7MlK3OlrGDgjOr+6I2roeDkT
YOKyLvdrJJdfgHO1/irqzYcWG/iNmqrhllVw8oza9veMnOUmhgrq3khne9NXgvztVdOiqLRmjx0U
Oj6l7vDUnHMQ9piq6w6OwzCnzIE0IdL1YQ2Ugb6ZmUcJQ5HAmFzEuiLGaCDIDOt6FAoMAIPH+co8
XPo42lRPm6IqrUT2wOcMvwfSw3zaO1z+Nv/Cc19cBp1zm5+2nkrywSjNuYeWu71hjBQwjexrK/Gb
Dq4+pSDGvYgd+eF0LmrUcS3vr62Om+8d9FJXBRLWezdHYbYn8ymAYXi+t7qavTHUC143eVzumi6h
p4pP0c5q6jYP+gwlYILY5Ruc7ctN3BMVUJwQb+FDLoNWIoFRWum4n+Op2Ri1xN0rH2GllRIPZ6S6
bLZAeVRHj7W2L+pCgeqRw3gKK8idB3HVc458eViNU3ybJoIevdSxNhatkpOAWSFAOh2k6WdHdYF0
k+8J3sHbvcuPThJX13nmRYeC2TIwIS451pTBDZOn7Plc/IGvPsbbIivbas9xJtiOJvThft3LqQgc
xt0XW3amF+R1KbOjEqgBw41Rtp4vkpoj8mQ+Wwon08vfbeFsZ+lcdWzIUkQznVCOW8hNm07mfhKm
2gjDdo8SjtoBhwH6fkji6BAJ0tyXSECtTLmFTU5noQPWN3YldwHLqT7c7g3Om36K+oAplbgJrJHd
lhrRNgVSkRj5pmk8Vz1mW1jBjresTesnXJV+TzWCtX5jFGvgkaUZpm0SIopsMLHbMQQQBIULTFo/
BncqV+bvQjRBZ5870whQQe6a0Ni792bLD3aWnqqoexjddC8K72My1xBtC72m88+rrolQRaGskJp3
E9BxAzhemar8wnvJ+3yllHNhS9Ip6F0ye0plOEqqyHxTorybKvsUj6z2We6tQaoWzje6wyQdYqvP
z8TRDmD6jvwY8iOSpivTZ+nh5zf7tOq1LPUAO2tQiYZMZmMLv4ZtGu7LK49fGE66U2TU8Mixk46f
sFXDZjr2tsRAMcrlqf81foMRpi3ZitYZKTtU3VvjTFMf1SRT0BaWC+dX9X+cnUlzpDjbtX+RIsQs
tgw5Oj2U00N5Q9hVLhAIMQgE0q//jr/V0/l2liN61bVp0gySbt065zreawCvWjZZjH3BRzd3ggXR
5Qxb5h2xkOsP3kK7pHgOwPdPXB8jVnt+Kv7UxndT5KGaHCBOiQhH1Py5K0eWat1GyEgW69aNQ/pj
hMgHZc445ysycwFcu11KK7fVJKaPpphtigAsmUG1IvZjM1koHwkyNeTQ968l952fM2/qh5IFwU3Y
EH8/1kvzstZFeVMFthlB2hhDBMt2KlnXWfG8GkZ6EyIXPYLpL5wfWkrkXjulBgogpMUrWvzxZqoZ
ubNd0dNvnvGVowP3kgivoB4wsxeSg6dl3gL+ChdQjsbIxufIWg2eouKl5OtB90cePdXekIw1z1jw
zQC7MmFcgjDWrqjk0o1fn+f66dAhq2e+KRFmK4f57I88JTjZ//vXdG3CuJj5wgJnVLOHYWZNnQ+k
ypEfBUDZR+MYyCs+//4j14bbRXmspIUMQQw4ZKNzgkZxakiTePw7ffKVe7hEYLjMW8tIUHJYffQ5
gclzCGpYR0JzdLAD/WbDdWXW+z/4eC+M+6jHTfTkYGebBfzsNTojU/zNR3flKV3yL+YqaAOsc/7R
red32o5LYqfgvvhqv/+n13BJvECmumZrg4ObuefJEA2I+lapLB//fvUrH+3/4TpNPkG+hGUHNhU6
FczaPTICjmszvAGaepZE37tq/GZJvfasLuZA2tNANCqEDj6Mb7quuUf74ECX72yO1+7F++f64Dvg
twGiZo9dteZNPUBkJFIJjVbFINmB+bhbv7PRX1krLokYpB867CdgXHAWkgU6SsV3zpRrV74Y2l8C
xDag6Fwx9PmCpnsEKe7t7+/62qUvBjR20J2VxTwc61a9uCJ6adCV/mZGujLOLvkXivou4ZMPhgQD
h9sd+qwCO2eH8I8g96b1v/WCLiEYbo8cmphEw7Gtq/o4yaaAzl0pqBd1sPsvDwnsn39+RBZyettL
F7OeC3Uab/VtQKo6+/vF/30AAATzz4szUQycxVFzXHEEk8Vrh2grB4WyRHLGNw6taz9xMQgEX4ql
RkP+4CMYyqmGzHHcdOrf/34D/z7EgtD95w3gvDGUdA5xA9aFRBnKw8Rf45toLHEw660ffCyKxPfV
N5KcazdzMRiQOT1ow+EWB/g7bTWin7vH8L+FGEJFcjEepI94bdGKBjkFaxrKH1goEoOohUVs//60
rvz5l3U9aZbeMKwLsEb2qQc0bNlCGtl+/P3q/z6cIf3857uwyIH6aqIsR47ZOgviUDwVBCcD/2lE
Qw71z8s3hDfNVMP3EdHn3vyJod2dQLpFK+vvf/61h3NRzQd11HkMeVKHsfdeDfo6PAzv2US+m5Gu
PZ6v3/2f3UKPZ1MqEhcHB0//1qrF5oRO0Tev9t/nu+CynCcaPhwcXqP5Lwg8F/MTF/5haUlGJ/vN
Gca1n7gYyTPzdOcjk/tA7Z2ir/4wbHX9GdTfUbu/XuT/bSKhS/TPB+T7AXgocRkfrCdwgLnWtxba
iAkUMndACd/257+/6Gsv4mIQz3KNuBt5qOpMCBtHF7gPdHL5N/P1tc/oYhCP3JsK3iGMRUZr1qgv
Ru+nV3/XsbnyjC6LVFXwxo1qBTswfEl0+g0so5zfZfXahN91oeN/fw2XFepUBmEdE8xxnQ/vH+0i
lc4mUnc0UPGYRXW3nkgsIVBXwEtlfmu/c75deS+XlStbS4FrwlmHcMStB5peYdpvXvmVl3JZs/Yz
s3UfquIQz+SGG2h1EF6tEvBTvhl+1/72i8GN9VL3kkDMCq/raQ7dD/COv4FKX/vbv37yf+aNYa6k
bwfSHJl2g9RIRbLQD/40Fr37vw+Ia79wMbB1o2Jn5Qs7FMULDXRa2z4rm+/aGNc+2YthjSE9NFM1
sYPbd7/gVkBo9mNLqzR0WhxAROqbN3DtJi5GdeVGVTDN+BlI77Y2rh+7rt8ps3xzsHjtLi6GdacZ
UOoMoyKw9yI+RIgXWeSTH78J/zuK5pX59bJkJUsfoGANisOMYOwCtNlNQdUmVOolLprvGqLXfuRi
ke5mFxr/CO/aIDaO8RNnasugseHVd7dx5UVcpiEJ+OT8sSTsoIsP4/ToulnYBb9pGl8ZZ5c5SK0D
JGuoMc4idxoRB+K8am/6/PswuNINDy7xbWjf1kjd1uwQdmLXq7ZO4onwZNKwspphi4kxpUF9LEUD
mcPwnSPi2i1djG+waftGxhIbdldm7Ou1wCD6XdFxzW7hXYxtmPYaW896Pbrog20VTl32JvTNWQSq
yqtyGlPYSdSmGZi8YSJwNkBjko0T4YBqiKt2izMxZxMGzFuScYCBx/PaNpfoqEK2J8vvlrVrz+Bi
jnDZSgoncv0jznC8dJna7qWoHfb77y/22tUvpgZTDEHR9118WLD1KBtEocAA+/dLXxtOF9NCrazT
UwiIjrPbvI9hfZQT1L/R0OWQtz7//TeuDKhLmBviBcETmVCvdOZtMs8eWmuT//j3a1/ZP12i3GLE
ohQlRVHqzx/jWGX4jz/ppPTUZg6eF/3NLVx5A5dgN6T3zWNQFcWBx/OrGdZjv353cnvlDVxC3bwG
hsty9eNDSEY4nanp07UWNg9ar4TVrBff1UVXVoBLqFtZUw71fe8fC6oTxOg8KGZOXRxvFrPsjRWb
v7+Ra/fz9Qj/Z7l3Fthg8VtYLmcADBSvCvC92yBBs/qz4EH291+59kIupgX4JINqGXEzTuhvxNpu
HRv+tynavRjLCCN0mmVY2aGGiiXp/GUBfmf4ToF0bTBcDDh00/Q6u1i/ytq980R85xV8T6Mm//tz
uXL5S6oa8UoQZSDEAE+G3plWb0Ac3zfG+/H3y1+prS+1bB11vVF6wI8WjINCSIEWGIqUDlXedHDI
GkplhjRBWH5j75s37SFb8t8r+v8v5vqfT0paHXi97e1xcWCFEsYpn4fQ+nsZuM1W69qgOdmIIzLs
yp8Tr3EmaqL2J7gkcV7IQX+FPuplQ/w+OEvL9d5rLcEqZef1LS7BUmy6ZrybgxAyboePzl1gw/XG
LtA0lqQgxyhqzUmYMUaMctBuNG2KMwwV89ZdR75t0T7LNPIrUqhK2TmMu3JTs7G/KQL04pmzwLzl
VphTHcFuZQNem4koQvDoMvc4C28LJ0UUbnOCC3XM5Aq7NW+Mue/NpEYc7sQT/KC+7xwqf1wOejIV
0rEU7Pzt4Npb3zB9W3hSf7K4dJ7NzLq9Ftz5MTsL4OvDUooQRiGhEwOV9e7rfOy+raZ51zeizg18
Eq9wl/dbt40A6/HrJbOdgpd3dWBfL8JQrilEkaTMueq7HOAFntRe26R+UQFhEyJ8AQUNolziqt/j
rB+Mg9g1T2B966cKj3rbFBP/wce2axC4WSMP0PeAOPJFkLYLTupk9zg4/FPAVLmVdHx2apffikAc
3RH5iTRUXrIaGIUFUf3tYiGtL5RMeVHtkbK5nyuSWqH1Xs68f/LdzuTQA9Sp53teKrBbwlFgYzfR
QD5IQ0ge227I56A7e4SXCeKjftg4ykPsdiD27aYNxKyf8DP/GUVnH2ncNzv8pD2UiC9IZgoQO6vd
E1nn96AQLJ17/ehaBq2v/0TjBrwWE96MLlZPEToy0XV/Utzb1J7YRkw9QCX8RQksJ8yG0KE3rXjr
19FPixFb0ZKuIKEBTLFtYnWro1jAbUnVDhFFVeasDXRmWnVzigQD98XINThoaHlSUC/S0VC9ARlS
pi72QEnEm+jsdIZsO8wta02DNy/q+420YsqKJhbHoQe+Bloq8vWcZkCz4F5Bck64FWJcENYC/Hy2
9BWcs+U6zdD+EhF6GYdLKKeB1BtmuuqwrIWzlSxc90M1gh+GojkfWb3uaGndrKjGMFXFIKCMbIZd
ufbtgcpu3HuRR/PVB0+iHnT4DEWUNslkXLJVCgc9Y+e5u6LgRTKOfYeU925QP4BMYlnbtvExkILl
3uiKU8O4vmcyftVDN6Wk6UcgVMbMcA9ZCY2XyaU+O0iPI05z6CrnaV1hAgfs4E/XCnr2BgeedcqK
THvhH9PJA1HFG0MQD4QbIYRNmonT17lm45Ub7LM/Oxyr3blWnqEKnlNWi+3cGbnzva8k+qjI66Hd
0V7+9Ed5UtrLTFVsRTXcAtdxrNrwAAXwya/LH0i1el9D/jjR+L6pjMjGxez6yoc+yKwI2fDMzhtV
dUvK+WSKbtPTHidga75K9QgB/Y11y9dl1ltuo8yrELJZSXlA+RYnaPfdTIWzW9fuxufiiOJ/P3vB
fuwlBT8IWedB81KWKxQ4bpgWZS1SUpEfoiSn1bh7VtgfDqgV0RQ+w9G6mesA2nTngVZmI6P6z6LJ
A/fWHeHenR+Rx87z19ShxUmr6B4H6pvCKe9nhzfZEkHWPDrVqYWZvRFy15XdpljLXdfC6m6R0uZh
vklQSk27CFrHtS9+1xLeeqd54hO7bay4x/ed2wX/S+eCgMDPwFgAC43JCsxJorDI4ONui02rh9tZ
uL+DSB15GyHqZ6k2hjZhsiLwN40iVSQ1XHrQN5kym5o4o2b56Ol6Q/z11Mnx4HElUjz6FM/g7LLy
hGqYo0MR3cMin7W2fSE+DBGyGV9CQ57agLw6fX9aGWbFxttUUfBW9PK2Dpwh8Sf22brmsV6dcw+S
Apr2+G6jieUI1rwvIYwqA7NB2XLTBQvNVQneKavj1DNEpAMJIEOOMwS27RhRR1mqDCCSH6yNtjXQ
ggkh4Y4StnehXpoov3dt/xLEFnQvuvwKY/iOkQdyiwOjY0XNS9cynsDadC8Wde/UMehI7xXDmjEM
7H6RzgaZSztdixsrg9umLW9CUGbKCndhWtokrAyfWn84BYI9wSR2AgwfnlxMUzjBRhhT47/Ertbw
7LPfkecdl8i9BZXDB6UneKTD/Gddw3OJmYO3YQOgTfEz9vubmi1FEvrLXeezH8L9QljKx0UC21Aj
2qJehiN35rvGa58q4tzHA9vYGN8wK16hTLyxbXOH+hjqFCpfkX4LmIq9Dxd58qzcD1iBv3hA+eD3
G4q/rOoAEzfTeFe4ereW9Fh5/BQH5gWtFTeNOdtCmuJiBeW/ZiCgHSlv20KLGxdcCRC70UJ3TBDd
Bl40HcKgGjZ+Bc8tTieHTViC0DKP4hFcw+eJo8kETuutAywYZq/+6HL8mC9edAxoFBLiEavSqIcA
w8eoRubyowf29oFxoFujpnZ3S8ncjcIZ3G6Nots2BMMG7YEyM6J+dqyeb0DiMTvTLO22ntD1a0NT
YxWI+hSUF5toP5wTkPdOveWPgfFN4kn6Gbb48mgJBtDccpEEkXtHvemxV+XOwfkPPNbyPIraJGoZ
D4GLDzqusymo06WdXnTYHwpk2SS2D2gC9iRPvSjYwk0pU2fEgyai3la1fSB6tSlHVp+l8hAv4g7b
mDM8Ai9gFJ1nKNZMNOU+3NWT5Fjb2p+BBFVHLe2raYd7G5GbAIwfWGr6U2eRRtNNVZkhQhubQ6c+
Iec1r+GmTrxw3q4+algLa1BDzW5RYJwE7DMaggzzOjyJrt8kdd8cdUCrI//SyvV2P0T8FmGhQOSE
y9atKU1jdDQr0KQSpqu9X0gERls8TBgafBnlIyGfKPbQTzfDU9/w17i059Jzyd1Mgwifl5kSWMfv
/ajdwTh5Ew+YcQcgmjSr4VoblM0lHNMH1F1Y2OunZjH3o40OrWj3y8qfFGcypaVzG+JjKFdnwxf9
NUiHt86OT0jL3VpH7PRAfvZLn6FmQR3oyTJn8AkdnGjYeYPaVv1yRJd5J8rw5JURQDvxeFjc5eg6
Meyn+kHTFiUHrUSORhk/NppHCRy3m0LBlETF01gPh1pOZl9VffEmFrL8HpmSP/ux3MwI5oNLUavM
jcltU8dbGYSboi2PkAS+QI0Di9TQFKmNMDhHGdu0CaNdVM78XCna7llfRTBKLF8aV+nlJmCYMeI6
uF3BU0oCSHkSQXs3q10VJQSgQBQg7NAo55GsgbMfJGynIMe492Wpxnunr21auL7F0TS+eb0iMJcr
ilCqqgS9aBlIslj3FwwS8w7JfND2wc2aB7OqUjsvzwUdECvdq58QjmHT3rrJHI4iA0OMZysnU+p2
GOuiLmTmjBMqGILPy68tltBe3FK/QMTtapOqC+NEQGEBnc7YJ00f78uu+2m9ZcxZNb4XJfuk2l3x
yEybM0lsMk0uA89lweRP/WMfIX5uiNaHscJUB3jsS+A1z7OHT0ZjMMUlIpJnr7qfqLts2jasMLB1
dNNTiy+rD3+CB3SWRoMoNo9xUonw3nO4dyxKx3vFdqefUShCbazRzjWzOQRCPlVdjYalj2acM5Q/
517lTa/3tVApAFpwY1jodkDccdguZPYmbuMcvKOtrAuEdhOR215k6NkmEKdvmgVjLYTps0VHFyS1
zANITRM/kWH7Z3EsfGXdfECa2DY05hkauy1iR1+CEOwlRsxTrUNEX3ibuQtvSeycZkhHMPVv48o5
RYw/RW0RZKj3jswbYZ8LcDdGdFtXDnDZzZjkkAtuEHgjQIEK6ctUVCoJvgqYZhI7J4RH0ROIV1Bj
kINacrdYBZk03g8QWohOchb9wovoI/bEu7sMmFkXk8Py6/zsbAgy1cDrbFnqcLPaMcqcUId7pIT5
n6uqCBBsfrnvBzLtTOF020it096QEohtxRTCVT2svcHQyHtamOlzpT7YbQbvaMNaGm58ZMc98RBx
DNlCZuwM+3ncETYNN0XUjkfdkDabOjlhBxbb7Ux5lKGEd9GlxU33mAPThflLMiym3qJuDh5xttvd
ul48bxXE6buoJQYO2RKTrK67bDBlu7PDZLaAySJ0YuZdmIHJNJ4tMqT2bcDYIwDo7WM5NWs6QdCQ
CTKTjCnRZaxz6VNg/eqx8BeVh4XsXovBRsdwEQGkPgiBe4ucpUiryTUbG0zRhhJHz0mrJ3dfT8V4
jiibbrzapacocmjWQ3+L8TVBmxjM+sTddcr0NCwnbw5xcOU03nlAeX+LSqffAJdhf2J3Fd5h1UGv
SA+anhzN7YHNdkCC5GwSraibYjutdpOH8y/UszILxgVGauEynMP47lcrPQ7yCXXgXjdR/Djjeflr
uR5mIPDgdmzGR+PPrZtG0ALDGKmm6WbAscQdF52zq2Xd3UxsktgjscnZOPiI7lFWlEAWI+Qiddyq
2kOrMd0DOOwBLMGXOOFQkp1JhXHPsVs6Ym+GDV6vopOhlQJzWs9U5XBbYGelCy/nIW8PtQ6KbPWb
ZtuCsZE2br8cxBKKrFyDIh2LGB0IFYltSNxww3rCdhZ7pI2/GPXMCz7m0K3pc+zL96Cbl4QtnDwq
+Dsh2IHzSUeRuUFFbTOoqcJE6drLArb6P0zEqyd05UVCombaYt4G/8F0Oi9Zjwh7N1xyCOFsEmkG
3bfbsh96dOfHsptc1E8VxSPX8riUK/8Qs0dSI/oeqWiy6bLOgXHza9SF9zH1cFRSlwuKkqjscbmq
c9N5rZA3J90QsCI8hjXQaAtWXSWBM5wWAkxX4CUQjDiPi5iCV5RurY8xMKMsqPru9QtoeAIVK1PW
uBi+xV0cFHdrVH4MPnnmsJfksdu8Va1cNmHXLnD+9rfwJzx5CG5zYXCDBjjFW9ktMnTTdVIai2Yr
74hahtRfna8Ohr9kQY2PzQuinQSGzsFnlZApOkVkGrahnJ19148nKrycDBFwXuPIjiURAUoVb3kP
R47HZBiOIrqwu5UEBGe3tDZzVY0VkfYTbCRzOnb03PH43bbjmOIEtMyh+5nQFxlHmDtwSo2eyop1
sn6Nv0KOTbkcZmbexwYj08RIvVu6rIrQcllHex/Lddkhc+UXTkWqpENu7wZ4NI4VQiALcH3jLnZz
2BqmhWoxTuaJp7UuMZlK+CoNIz9bbZA/rUEH45G+dWk5ZbwAv7csd8BzOBlHrEHit8Vd6VfZxNl+
wiwLo+kZ5R1yjbysRPWQomZ7QjgTXuXqfTV7izfl8Y3s2k0gBFCEy8s4kzOdm59GWeyU+gCNN94p
vVOSvoZll6khPA6WZhYw5ET6xV0Y2ikBQLaG7tPezKH36gnz3kRmN1h+XIfmARaUB2GwW+/JVzE+
FC/+GIgkXNl9UIw2YXTW5xmsmbsR+5IyhZgaURagquQeg18mxi6dlOwUd4ptgLWUtzi5+Y1dCPmY
CrVkEmDPGzH6No09IzdLbOgD1r/hQIJF7zsdRne96OYdHKMY2rjXhEg3TgNe6IcQHL4M0/4v7azb
mSz7ykd5os3OrlWqOrqpSfu5SPoQ0nALhGOTyBlQOxvWp5EEQ4YUu3OvqheqxS16EQdjx93qDaBH
6LnNA+p8LlRs/ZVvTN/c857ZnNauAf6vvHX8qgVpEyQPH5+idoAk/AKseH6LZqNGr1aMU5ywJiiS
YkaL1pOds3VKhRfiTDcKlUiuv8SdtsbG2UGw92YYG5oixHHJ0A8ClZx/QfYscewm9vruyRStf4q6
MgKPb3hWkYmTlUWnMWJvJcd4B7ZySDSR3cOyBGAiNBynALMTJMj6pNBXLW9j1/CkAwEbvae8pfWe
1v0ZFsj3vijf2zD+oCs6h93ooBnVI7yzHX75yKg6TYsLqF/g7wLdwoTcs03X+Q9EksfYgZh/8ZHo
1ZSpjSU+sHDBUXcw4DXMO3fEDFEJKOr7AW1347/OoPACLLuAf6iN97tmOAxx/TBEX5CDE9sPPgM+
ssHcHgxeBFWPP6lEa7+7IdjKHcAHmFKMPvkMlh6O/8q2OHJq0KgU6/QiuacRsxn06L9M5IT0zuYW
y5/cRYVD4RbjzYw2iiYzZi1W69SGBGjPZaYgsxYNCpmageg5waJxF86u3rSj6z87C6wGeYstOFpV
rOqO8WSD8+xzZEVb5Ra3AY5MkXpY+uZX3Yr5Z4s4ij8zCep3CkDgCGxlA4yjUP25aAq5C3VfZNIT
4Z0axIBMS+2fAz51oFdF4gQQI8miKCx2nobZOdGINwfME1vWKJkGas/W9MglcbXLc4eDQppWVTiU
m5U2JEPR7j+tboAmJg/Mn3FZROYjSui1mQfxCFNBW6QoJd07W6rKSUpOmpuOzMMT6g30HHq3wPdR
0fadIlLVR++qbX5ZPoPJiM773lvHAd0Qb7gLo3rcUbWQT4ntfjoGbewmXUTLvbuQEWY8tr5VHWYo
2rdeLgExeBQ1UXsyemxKBkiENaK2Sx9ddej26K6JxFxnPCCBuVWkqPMCAitQTkU9PiLydTejCHtG
22XgUEgN7dYEvD5LlymadAz7O1cx3WbdKMIMq6G/wT3SLHRGcuNX0FSnhMfNmFLUX/iTgN16jnCU
sHFg+rgFC3WYkslWLrClvb8+rGNjtpq4xadqouG9HfsKLW7UQVngVBhVwjVbVKYlWpog7KagzdbH
thvRtlIttiN8nQxWFX/g5cYTs8hd2ERhaqCePcw8GBDO6AS7xSmKNFKDc2Lz2Nz0WKI+utXi1L3q
/Du11ms+BFKezFTZHSFK49VObDuKac6Q8ggvYzPCG42lLscBuIYVyoSpzzvnSEFES5sqZFtXqfjk
L8S8L86I7U1Ty5YnzJBxQ1rePQwsdnN/iXSIxFzWPCCUEiusaeRwHJR074ehBXoC010iBrDFk7AI
J2jro/E3DkD6vZlHAt44GvGVRMG5tNI+ocZnEFhw8sMMFar4+Cs5d55aliFFs9wWEq7+yc5yOyBv
54yPN35VilY/ILYCW1bhLwBRFq6KpKTMQbZtDekp+snktQzG6FVbb8243wNu2ytXYh51lzlHPF91
jxz09bc7LBwPsOp/LMyLsflbo7RSHNUdV3AFIGTpFkGvEmE0S8xeoz7yNpYbc3DKYXjhSo6/+p7y
XQfAyTYq2mVLe1hxJToKm6UL7V5gH/tBIwNzFVAbbF84Y7ULllLfVJXj7zhylVLKKYpGbJy3lbeu
N2sEcmjCGHefHDov7xPote8FChj8a4QxuA6VfpzxY1vdmGgDbDXauUIE7AVGrmqrGEC7LpVII+lj
+4J8ueZAht6em5UOToLcwwm6iyZyYPKHzVn+6Dycb2VQonCJlaN30OapnfpJmL7XwAq72Ogo1xOo
axDztlRx3+6E28Oa5cfEfYXuemGbJfAJIE0+LAhBq0RWLKr8vZCaI/V7He8Gp5nOZoALNqmW6QMB
8cOGdcAmB6oRoKSAzUnDGmYw7XxViHH0JsyCM0JFesNzJWHKvmMh19Oji4Zl9bMaEYOeV5NEH3dt
9WM88B5dpK8WCLwWIlljATfuOpI0RG8zr+uK5WtPkOLdIQZwX7jOF8gS942mVFGIoy++KkEcRCU4
gyJPMXPWdKY6OqhhGAG7XuSAL0/E2DbV3l3RY4JICeTZZQ6shMX6IKLZS0rN1w/MeuYEQvEAQs38
wZxwzFr4AnM8sCUhFRh7WdBEisFr53GgTSq0RQlr7met2tfaW/xbKibyxZT0vsaVe0cKgZJkUut9
1bYA6GgbtCEqVrCNK0LKH7AeQiczwUCH4XResfbugsL9vZYGmL32dRgG9Kw1+nsx/BvpKJxtM3X3
q8IRkPZ2QaRvSs+icc05asPlp17JtmlRUhXtDhMxYNHMO9u10+gnNLcE4uVT01d226BrkqKB8UCG
uM0aHb3iXC1XnBwp7iKx/swzQI9lGovuzV/Vp++jYNZF1UCoFdvMzMWfGfJtNICiDZM9eNgleMbW
n2p0UOF1NFAkYGMfBphiG5lJKpGyIMQOV1eJ61Y3dByOrnBLbAnsmAOae1+sFcM0oEHfcVwn9zm8
Z1Fnf2mIrTUOmdPGLI+mx+xUEvJQh0ONN+e+MRUdHfRvsa0D9Hde6W8RauwFKvS0kMf9VmLPh61G
gckT8eopdndYMjpSpKZ0XvpWIBlN+2DrVBXK4OFZM/9gK+KlJc6BMozGD5y/iaSMcbjRsp0G3zoZ
GNaCspc8sRYUdAgwsFencCfTbvy1YglNoFElyYhpBW0v0O+ncUZGQFPonSHzUxx11Zb6kEaFxt+3
ZfMDqKOTX7onbyg/RiDBEsdBcYhdPsjw89H3Naj2oVUj7JHU2eEFl/cWY/neK+tg78AZvgvBWUmI
Qak0ePJBlRVSk1Dl5G5Fmm1UoSfrO/49r6NMOXC7lOM6Zm7r3vgt+lqFX0KuxnEFP4x/0dWJ0hV7
ysxSdzPHdkx8Sw/V17kv1tNcmbhLcQAd4rRSqayFAS4JWvkbO3Ns5rVFcgB88TjoQCPcoAmWTLHO
FA3AJY3C313l3v0/zs5rx21kbdc3tAmwivlUpHLo3Hb7hHBkLOZ89f+jOfLSdrsBHwwwA6wltSRW
1VdvxNjdH+0p9Z6jsA3XxIoXNK12r049QYmgJkjz5PvsafYmJY93X7aJWKV6ryDRy3qfz1rqVxp8
aqFK946EeaLgvAEHnuMNqzKqf/J/zVZehUkP50224gMRET791wzQpxuRNUmgsRDpnBDOhnhzza/i
2fINEqbXHOmHnE6T3bzoT72bOeuU5oFz6xogsVZ2F/X2SzGn3U4vJ2NfFNOnsNbYaau4DyA/rCCR
VsWRDwKbSDHgK9LHALNJ5yfsvWsxVc8ySygNxVmDurIQ6ziRbVDEZbFuZV0Qn5WTAGg1Z0fiOM24
xa6msDUfOLICM1Eexn9b25cyJpZKTbAclUv6slWc0qWEotZ5KmUvQ98tw3avsMceO6PsV7FAiZCa
i7Oz4/RLFTfIO017WxllQaqdE+9sFUkI0sgKSKqXfqoTykOws+ePcbUNzXD0p7J4q4lLWA3GMq8W
r4KhnEnu7pseYKgiOQxi9DvViRH8ZPvgxlTqsZKKJ2+BCrTb5hs/kbZqHVeA1eDoNlGHD51j+KVR
frdDYQZ1qk2rts0fZda/zF1pYmcya3+OnTKwqwn2Pu6ln4c96PmEBiayMsKZY5aZZfB9LA5ULtPI
Czeh7GhqYfmdq+nJWorPy2he75wGvROF595XKXx0l60rw9V2oWV269SrgHtaGH7Y9AXPC2yAzCZv
PbnLm1vp6rRg3d9HMuq+aU7P2eO4qc9umB700OSSr+e2z0NNr4Q7fWL6Lv1BkitZOtbImdzeiTJU
nIblHcXaMcAS6ypcqI+dBIZbaRJnrYskMPSS6gHFiKsq4bB09a/MP+UZJ2t/n3Cd8FuB1gWo6VVp
LHDTbju0QuOPylmaS1mk8zbXAb5oKDkNOOj5Xzq/SDs274aIwciQqcGckHAvn+Gn6sbQ4Xj4qcnv
4nrQDV1gdWXjTzqgh8XNkn3nukPYEdezUh+2MzKX9eIU31RInjlPzhfpOd2p87Cd5UChicpUkGr9
L0dWPCk2D1bRN9wA2n3VDOeYhcbpUXfrnA0FskoWr0UJraxMEQdLF73Eg3nu5UxhcYv+3jLNn6NN
hLHJn0ew/jMJ0xs3V8eiwK6qhxz6wCcvKqadbF4ybZVZ1ne+im92zop2XW7bSaK+V7T9hBE1MGb2
My1sgMBae62Wpl2R9guLN9E9LuZ10lXj2himeJuZ1cUact5T7zdabz3oUXjMCa/387xKNqRUysBm
HiDHRkGzCBa5KeZfs9H9iqflVNMsGZCT3qENqIxsIuovET+h3Dvu5rpH6KssG/nsRiFBfNpoiTWv
IO9Kq7U3c9FxqadQIbAWhnANx+NWtyNRbkSccrQaLRon9o9mmmmAYEoLnGwRJ2bKkqbtPtrYsNTP
JNwvpyQqnV3bmPHW0fVo3XpmSitH3H51pBxO+oJILrHy7mnOVH+oSwYxRqgQaXFWj86hSXqXXsLa
zb9MRk+Mbd90VJeUKAQ0MXKgE7iZ+pYN8tVWPO8chOR16WP3oyBubvQHx4y+sDaazTzmKnxKwfBB
ttIk33WTtXzpihCCYbDafu8JWeeBSpt+61WUlUKedoRGq+9pbDnHUVoqqHpdnp1c4dJXrfzhpnXx
AM7Vrl07RfLTGOobnO646+dyWjeZWxPgMoudANchIzCcVxmDYQA6ho3fLEN+4ZYKjdILnc+RVk87
WMmMrsQy2ppl122cuVu2Y1oZP6ZmWA5Jk8Z3i9b2W4AJzH1dYrwtnAXfSdyNf/WNAbvSjdV6GjW5
6ye33CVaYT7RZtUSUKlA7goULSuvRhYdUgvBhCfayFetE1eBay8adFxY74pmNKA5UAFkq0olNQoI
h38NrSTZ5Fdojc+kbRwvUefejZp5lU4l0W1l5UaXhgRG+oKSdiPaVr7V9MgP5N54hu81FMpw41oe
YYlz8jPZLMHUaktu6Tpv+gcd5gkX4WASUN6WirbCGWmcanpjXumicnkIkoKRJ5+jAyyW9sUpixrn
j6XNZ9QsxA12XvzkJfBtWWv+QhXe/eIpnVegx1NAIwr9PjUxhF4iwXHzsfSLqyvPTO3rKEKLs+Gq
/rOtwtjPjXbcdIBsz14WFdRgGGj24iQ9e4ObPU0M2mfXo72UW7e5S5s28ZXlFNt8dLUTasx0iwDB
8/W4DAwOTKMy2zioLLpAZlRed2BPGmQ3NtfdMJby1a5tOMi2gV46Iyjwroj5hHraAspQVxinnles
sASEsw33g+cAMrRLvrbSadhGBoOSAKQIRgpqcQFksbOPwtHbm6qtvmuN2a7ntGejyPX6VTpD9dDJ
WO5L0+tfzWmc7jMHCN0ZBFLqsAHKxGk++nNfmVsrViWj/hCv7aqmLGksEQyNvT3sdQ524qWM9Adp
ckQ1Gbo4ZUK0z8od42DiGV2ncyl35VQ0QdsPgoqhbtcOZRWMdqp8DNqxr+XFtEZaND8xJSJErJym
o+82AUmeI8e3gQMuVcYBs6odI/4VKhXvFsRN0ypykClahs6nSpS8p8NagjtE0cYTqXZy59ACSdS6
9Nm27P4wxEmzxRnQ7qehG/0kQmKUGPV4sQky2xrEdG6TvrOepCIyZJizZm1bXUERb9V8oWdPcCx4
6mLNsVxzQck3PUDwyjWGlJOnR1WHSGhVCy2knBu2fHTrfEcgfLkx0VF8Tdgpz3Lmls1Sj44FQMbG
5D3vEXa1bMMuqUojx1xfyqYKKKixA9dJBly7JJn0TTx96WREgc400p0DihvErokpttGAmyJraIIs
MgdrxQplfF5MnW2Ne8ZXt07VKfaAcao5Jry44/KIkm/WfBGhHob9uWaa0EWCkWKq/EKlXBAyL9kv
rLpTUUfpo9GZJoMMGZYJ7VWwyV1+aLNkDkjZN++43rTw/o0iJMTN3jw0FcfMDWkXoa7J98Yugdi2
TC4hMERLP8TfQIjYaeO5iR+4PGeXSanUCyiqo7kq6+heya1xP6V94/PF87WOY7EFS0PJk2X91mG/
OnpmaR76eKq2ltOUX5SCbRTNPJ6EiSJy5XRxcpc43NR1z+r2MvOml7mNjCqwZ6XONqKwn/aENhPu
kI4oZ7wTmTcgBwQZRrQ6ZXB6VCNJl3Hb6Df0J5AakQs/m9CgzEbgmlgPqtB70BhExqTw07BiHxeA
29cxd2qqjadnl9aNum3RaVt6Fh5Sb9jymATs2twE6gGVKDSgbAl/mZp1P00HB6nfEmUB+RqHKIOs
zrt107sHg8R0Gm2ggpdDOGenOtbrrZ5qV2W0Ylqt9tFg0D7jqmBKjYvXsVM7ukbcbMJo56jsAT8b
02Bi3/MLXeuo7mQoWXoUfmWRoVaCwN2syu/jUfeFNjxlcfUQLlAcVXdfG9xUrKa6eNQ+IkVKzL2l
InrOVO9uktS7qFk2R4dNbD3SC7nP4Yr9UIsp1cq3WZKcs9oa/RAdnGHEZxLQxKrUw0/D2G10w22C
aQTEgjikwso6o9+N9qGZk8sCFegheoO3NXY2cy86T78yyxci0PTTaGjigDs52ujZINhOvIz7Y+a+
VFPpPNqdcPZluaQP06SMl84KdS9wh7n+QRyVONbIhpKN0dM8zd2wmiZAE8S/fD+Ze+8UtbVGqChW
jGwjLRlR73doln3aE51NlcHr0XHYHAh+zv2JxRNMRsEV2+qyKkCg52wNx8k3XRWZB2USxSal4/hK
hdo2bb0xiIgE8PU842xUKFliASGZ11fbmWu7024I7ckH6jA3aT1VJzq/m8DgMnOaazVy5mYGkGya
PctuJlE/Bre6qufQq9svodFXT64lp0u9oENoiMbcJ4zvh2Gw50OrYlSUAN9rIRi8B2WZbzDU/T5y
nX4rNSf/Bqt+Lda9oiptis8Ke42xFyjcwA/NedMCn92ZbsuH4U6IH9U1X8gVddc192sBMzr32yXJ
beYjk8TmiRo9f07ksAXfY+S0yXHeiXookVVyR1rBLjTDQ4574Yc31+IhTUQDo2yrU9JLxCf2kH3N
k8l5VKXsj56ncnxsTlcGsoyUsUrSzmHkc7XcWammNQO7iViLTrFo51qPSorMPHM9F0LBzERnF6YB
+MaaD3YMHZ0I9UuGHtUUmWq/9oBYm3BRr1JAbUOR3ntuRphBC/HhesNyNlKLvaKwq2bTIHhm8ycI
pzKH8qAlUEmraZmnR1CvbDsnCyEC9UwTKQc6YXllHIwhm21eQMi13uTecdhdzaTSLM9Fwq2glRlW
2doD1xjm3k9iBdzIbUsSANJpl8Jom58uZzYaoD7cmlVe7Q2zpaSpR2JDG2KYXJrcLTaIjcvVSArN
l46CZNy29hYc30uwfabjCzrN9IeUC5FOCc2TywL/mxl9dIgL51cTt4/8bekuMYsviVfS0qDn3mnm
SbmriSjlazCQuRDT3JXEGTvzK8DTfWI6I5WZPdeDti93S6PVB3e5xuPSjOcvsRsx+pn9Gmduvp6y
cdrMYRzt0mWY1/lYdIDPXr5fXMq4UAcbyLuWmGMcAS+1WvEzG0yNLmCu94JGlYPX8cdyfa7XyVhU
r33R6utRzNMhjOxyr83TqzN41kZxX9iWpsx9lJbPgPWI7V1GW0/X1UVlV9nHYoUPiMCHuzqbil+z
RM2VpZ3tj/UyBo1juduiKNkwYswmBWOpb7cKqU4cWYj7yZQxktn0F51+PTh7+0nrE4zZHjbk0oLs
b7l/9D2ttIw4kvayObuUmSAjs21r3xp6C6DTNMAdlhq+/ZrgPEWNw728SNbEzvJd2JH3vU5qB/g7
+8k4y1DRSKvZT/Y8nMy2QpQADvMEIYhctGqKAG2S2mkmNYjaMGIZt1R87+SLSwRe4/gDANprE7v9
o9OY+k4XbnquvoMT2xtZsSrcBhTEjqVxamAYH60+mlZdVR0JU7TglOac3QBuXzNiKA29JWvRsfhT
a0JYxhL1VkbZkjCp4evSEWFANYrH6DqpWyl6K3r0OD1m8YI4cFPK+lFb2rcknh/swnmolI3xeQK7
yPNDhnJaLNVLraHlBje6tI6tk4pslLuJhut1IegGdK9kLNcPsbZb72C04t7qRwG0Ff4aa2+j+Jro
HOeBcvQrxNkZWx6+x1yLn608hTaC8BuypGTbZejvW8M6R/hF1x31EytbJcPZmBh1DHPZFa6GzLGy
doyCKoD1jXeG3T1Fw4S9TWc3Dwl59zNnenYq42ekiqcBx3tEKKZuw5kscH3XLQ8if+kebGHZQZ9P
8U4gkw+gIourgwjCM5nsdc9iR3YlHyKU2kLZayuv1UpWMg0WO3/TaSxaJRooiAPDR9wk9EFEbVMr
Jeumf9LgK1dh2sUbAs3ydT2nsASF6wQAW8ZKGNFX4kV7sI0qXo1pEa7R58KEs2zr3iO2wnCJajc0
NpAKVmEcOsBd8uYhDKb5c1903XpKJLEW4fyGg3Y+og5W/tBcKbcmLrbEwld+1lrhZiDGC6jRQSlV
YG8RdlRdVzLyfE6x8xhr485pESjU+LB2XBHKnVMY95zViJHRGPBlumeiTq9a00g79XGYbFTkImKH
oiRpM/sku64GmTBetTYhKrvtD6ErP6UJqpdazD9a2X21dIx7jLnYDhD4rBlg7L1TFRzkUg0PqaOe
w9L+HLWJuSrLARGpdPamjC6LRrtfWMj40k1Nsc6m2oLW52ewYsyT9ng9S64jWdSSKmmnSCYbpqBD
FXfaCk3CrzA3efLQKwaoPBdmhzRcdS362jFLLmEag8h36Lf0wah9SHPdJ4cJSqpK3JWYmofCjJ7I
HbpomvUl7pMHCkOujqLwRMNtw3wA2F0LpKBXJ5GF4+Hk0rN1x3x/qUzNL+3s85LVb+xJNSBTY25K
erBPie2S3qXGxz5H/ymzcNpJQ4+Y1Y3pjifyLe3TdTzbz228oCGxn43GungL+wYLFD1oNh+budiT
g7tHt/EkC+eEmIQ/h1hCv8/gcuXUpkE2pW+I03boG41AjlYRlPFwSdsafoCRYeN5OiBqMu4XY5HI
CSbEbiQetjrYKvmQlt/xK8KvlFy+3WbdGNP3egphU/Qp/sI6bbekw/xCCb4ZR/d1Jp8Mwiq+00yL
CpoO2ZDkWrdShvnCg/BC8PW4y/XpScBZhU4Mg9zaj1q5PKM5DtdQGoHdC5TJwu2pSGyC0bNeG704
hx1C6KrkTwxFHm/whfHMO8XPK7/n11m08EEjzsXwzuyzdEWbXep7Mn4aI0pTBfVQog9sqb3IDum+
XW5sxAgmoJjvLOprRcLguJhr7s1sbBkena50XuJrrkfucmCHCHWQ7vNftXuncKohrJmYK/Lq3hbO
fYgvgZjbjd6TpqtPo58K67M3RdvYa3c4s4IuNvcoINkH9PlzKULUpnQ0+MMSuQzx4bnpPW40S7kt
IfcOUMuMHS1CYAc9yBGp7AskJfjs9NA2yZfFJtR4wKTDws9/6T3Kg0E3wCbr/JXMuTsIaCygBmhk
VFOQPOXxgWX+oxHDdhLT9UBHpMwhhwXIjoLCQuiYI0Zdp9KGBK+5VFdVxKEqaaFE6rxKS4bcfDYa
H1GBi2xuAvXulXZO04qzM+PHMt07RPkdoJn9qRkQuDlMkmddK6e7cLTgZIiJXjtmq+1jl+Z5NM46
apG+2xSqY8NRrvcNjYzYJWGH5ooWNUXM7WGgT5yZzKnWiyc/aXUKKBz25cGb4S8zoN29qsBjBM2s
mzbRofOq+qct1GiulJeHd9qSsN4jMI3WyFFGM7Z1LPne0u7aBnhNpFN3xl/xOCp6czUPHhDh12uq
ZPmlgeTaw4QXhyYUX5IGB2O3hDIgzZl1peppjQBF/OhLDT1SBQfBJZS+WxD1T6mRbVoGvq5azkvF
raNGfiSd+cGYSO7xzMDUeMB06qRXAH7PsyY2LgKn7Ty24gDoop+KZbYOi2AiLQaAJElb1hr00PCL
cO7XAsWvrNotMqyn2in3tZof8uLamh0y1xkTPrZE6y9KGAeNi9IaUeHPRsOw6UXRc9+Y36QGFJh1
OIt6Z5o3ko7ola51bzGR7oGEI/cpdiINqEpS33YxecZW+5VoI4DeBNy1DT1jK/QCln16BpLP/Nlh
r4AaYoyboKorlG8bYIegj5fRV1lOIbUN5YSxgo5iGVUHrzD2cE0z/opo8t1F2tsOUmqjYXBIQnHX
Wsk3ce2AsZ2FcU1vNHATRHZeFYtfcTVeYW+srxGtwlSsRM06mvDL4hEHVqOzmBgygphMXaD7JL7q
YUz4l77dZkV/P+eTfT/i7Fmp2NTpCW+iYECQv/UwGjyXZm8cdFpZ1yXO6pUltRPJI/uZiUazRxnM
E9Y1u0YF79Thlpn7Ug6Juc7s5Vwa0wPVMfHBztrPLhnQmhPvY/rqEVDtPaTJU5ivbYL4q9KMAh0S
i01MQ6Xg2s/slY+5Zz7GOmWy/CaUeBjGz15an+eqTgPg9btJGK8KsGQDHfOriBaGWMW6RnyflOUT
N6z7zBUn1wPyL9kSVwTFbqImY8oBLF/JtBv4cZo3vHH8BhXiKZeSUl1wmVz05T7NSpCTKjlxpTh3
jT4HrSn3SHZ+OeMIHlP+hFVFlD9wnNVJ8xR7XbVSJXOyGJMdgr9u1SrrqPfDD6D1qzEoMgFeokdH
g7l3quklGvioabklLORsWzyxmQ3AoJ0X231zWihp4dL4nLfaKurRpEaafkr16aEgi2Gly/I099NB
y8jwpb0ZxtvxDknMeER+JzaYkHD8stP9THd+iKR/K66/oAxhp7Amy9l8SHLEZqPsdoJF4tOE/iRL
/a5zxDOClOfJm2HjxYz6tDtcBZIrUdbHZZGneaFDLEoOBGWfiqkQ2J+cXQ8GhMn9LOyryj+nBdY4
zGy+9JigE+jHo14PQGmFQpsGlmSSOL8icewp7ZYfGCSfW7PEyVVMlz60v7e290KSG3O+V14iWy99
J9TPaR6BqDhX/8ylcWQWzNdzSzlO5GcGDLosIKPc3jrQOoucshsL1PciTazHGqnEhsSccaeljlgV
ht2+2plT3VVRis0LXRXCtwix2+zE3IgsRQc5gmezRaXeoQd8hedoT7adijs71ItfWlP2RB8xTmNX
vr71VIn8lC9Odi85/b9raqkfxciwZU1K+9EO/UAm8AjHp3jAzLKw19oQQph2BUhxm8Xn3sDXTF4y
VmobR/t+qK1+36Lj3jiJYSkIeEfbLANh5LbRUJUERl3E+H5X7WUqr1Zj5hVQ6ORxgXK76rOjzVBX
ho8pcLq0ugNnm5p4tha96bDHZ7PFW8y/xJwwy5hCHcu0Eof/VxXu4Nqx1R8juKyfTYEQaoUAge02
/Ykh6JKG3tfOdpwPkl3eifu4bezJnKzOHVfRQqY8e6V78Y9RN0s/Qe0HjU0m+hi+/D0U4p0sjv/q
X3+LZ0ioFCnSfuGd8B1GRf85HTFG//2130kTEdf3/O21m1YIb+REOyYVUx5S4CTnYIfo4YmZtxZX
0Q9iS94LzrgJFEkN4brRSAJ0Hz4V86kO78b0gwA0cX2NPwQDiptEkWlcMuFO7jWFqT1qbbsZlhRN
tiH9JK+CNKkP4LQrFBVbgyZeETNgx/fo0779/Tt876PdxAcRcbE0VW55h1i9NM5TowOZ/Pi3l75J
M5kMLW+hHbJjzA7fUBznNd8xdPzbj3/bixpOmusYGdGrUS4POcu7TrHwDQ+1ePz7n//O03VbjVph
V1VjlERHR/w07B9O7fikshTD899f/p0leFt42ovM1rupzo9LDT3f98LP9X7nyGhj2VR4E5Zi+f/2
TtcP+PsyiTSycJI4Os50UQC0dSAbYYuGKOdy3P5bMuRt46k9NqUwrvmoNT6tLj+DdK+8Uvvgx35n
F9FvVno99/i1xs5D3zRtyKxYm+ZHtcnv5Mfclp0isbTKLLbIpc36i5GqHxQ60ZvCSYPzoud8RqqP
hPKjWoX3nir5vz8GSjMX5fpCb6p4E/Wdia+jaF+Xsf3gx37vm7pZzwCWAvVZQ4amuSzn2G7AyNF/
f/37o/Teq98s6ahDpMiUSnN66K1tc3jw0umD9OE/v7TpXVOFfntKpwHxk5cuHhmELtkM1VornI8q
x/68ydG9+r+vXdYmJDKhHgc35BphDjTVybBfM7U+//17ee8Nrov8tz++qYvFJX6uPxq9rlY4PFFa
WkqtqtS9//s7/DlcyfRuF7GH9wyjtjqG8xwzSobxE27Z+LsNcLfVATEevdRu7sulcs9LCWL+wcr7
8/NqetdP/NsnQ7zTDotNPps7g5LqUruUpMKhOa2HQI0fPrbi+gT9/8eg6V0fi9/ep42arkVcEB4m
qTFCZVsjLE6aPpELt3yOUN0KI3/1ymTdYIn4YK247/1s1zP5tzdFBVFIjXv10aPd65K0Y/XSDVbD
9RwdDT2MY34IIRV2IbDfc0J62YZOMQS6WM/9vC8NHAaSKG57GtcF8u87K9MIhxEelmHGhSrQSc/T
gWfG8Q37hdxkVQrBC7gPdO90k0DWPGvPqOeXU+WJ5uIickcY1URHJmJwhA7Ltzl108bEbXWRSzg/
qbHMWt9j5N3GKKPWZj9+6uZMPg39iGLd0hkhx7H+vLi1hid8dEEBJ1orUfMJKz6hCgAGscZs3XdY
4qdJ8w4tuPo3CAMTqbZhiVO1REg1DW78kWa+uSaKUk/FzSer1+2Dt8gr+Zw76zJuzRVSHn2tWn3e
e/OY7EejrFZjjsyjdFBIkjcS7eh6w0MhxmqPs0HbaXSzUJ/o9NXaNQr7ZNpGh9zaxCjGCjqZeYRp
LuGpUytmc74Phcx6awJ9bSIzk2eX9I02+Puieuf3t24243hCYtE1OAcXD80XCDw2vOhxAdvd/P0N
/nzIm9bNboxEVclGHxZ2+/xxhremsyU3XzLN/m5Lrv1/f5f31ujNxzAMqklJ4fEO5NsCE+S+kf/U
mbcy8fL3N3hvb775GIMeDW5N3tUBQt3dgzrNTzFB/R/s/O/9+TeHSl8mjUfyADv/8GmuSFogfmWo
vsns89//+nd+5dumak2rKkLVxHK0RH+/LLT+4NhazdJ++LfXvzldvIakGnfi71euIjFoWV/1vbh0
/u3Vb46WtiSMjRAF0iXVp5bEjka9xuYHry3+ax75w7brXn+T33ZARKh6mktkgUsFeSmU0d+Nw7zx
0M4TwqMGhD+evIxWM+Gnn5dP2TB0R63Pw01DY9dLuZhquxhd/c0bWcHZNfpCgREEPaJ4wqbscJsO
Q3MKo6tSoIhm+8EzynCFq649lK4BPW2T4TI6kwpAccz9wM2Ue3KTeLsyGykYJBMcIFrTHxC6UNXU
6fZPk43wolep2ojhKsRfROh7ZWls60yUwbLMw7GQuHqbaxKe0QHMRHpc+aYLCYcrKD07gKdQG92U
EzGFm9uRvXaV4YVbdPRYlKI2PYS86hY+ZyIcw37uUkFcX+F4REdX+Oik9AKTYM6v+KZo9chSs9oS
3hV+luBMR5TP1osI8/xuyl2EjhQTXIShNztBxsFpAX7MkffXxrZE+PA0Luz8yDWRcOOWR5Ujpk8A
XuZnLfOaix3Feb3C9VHs3JgO1hgh3V1deMBoc22RnNGXj07eUXdQ1d3y7JrmUuAq1YE7FllsUdst
j+acNAdZCwkOG8qDM+ffMGaFKIRtUZEcoaldiu7zVXaiPNtFlSsIHeTEKBaJyuoFgXOqxlImUau1
oZYGmvR6zL2ahyhGH71Ni9riqj9RiJ4anJ1ktsBJImewzCRbo3kGBdcmciiMlJbR1kjxT87gPqEM
c0qWeXwMkfcAdUmMtXX29l2P+mzuverYdbD4niqFb/UJKVZFqJ+i0iXwQAOeEa4Zn/BAtVfZZE3T
oEP2s9MjL1ro7+ny1vgoC/ed+cu62aQwPGXZQmzhUcteqqLwm+wtkk9Sv8/0i+jv5uSjroN39trb
EHyB/cwJiR08zmRlrgadTPEyjt7+vpnI62Tzh/V+m39f1haiWYu0YBNKcldos0Kq7ZCIRY/5jNVN
t09ZPxWPYR7ba+Tn1cbS6u5cIXpGL4KDx3VQP0W08WyZLcLvvYmptxAVzpdMldMWEDk9wYDrO3S2
QvMbbSbORJptI/7tsPtvlvttxyqpf1IRUSYHG3lR6GhEI8XoaskHcP6patp0b0ZRy5tma0YGdjCH
lzQbVz13hhxwvQ8/+Ajiem7+4Vdwb+bO3LbqhcfcPQhrfB5a8VWPjR3S6++aTi26hPQNqqHau4X4
1bMog8RJdn9/AN55um6ziuGvOjPESHokoELCu2CMVFSz/v3F3ztob+YQdDL1rBWxe6iZQzpMEQXc
O5FMH3xt7738zRSCyaXDj8xJ2OefFFY/p77I4aMXf/c3uVng86J1Y5wROlW66i6JkjvRwCaiunrr
RhQOwqwD9MvruiuRgKR7tw7/7SdxrjvObw+0lSFKaMH0icztpn2hVdFuAnv6INr/PzD0D8/abWk4
caEKS5PwDiGFTkdDDtknvKjxcxlfEek45jLX55X0lYs3DWMMUX1hSjGhwCAcId95Q9Y0rEsjCf+p
M8l0bgYaWsmW0VBXziSTK2iLVYlYJ/sQ2n5no76tFwf6jelYLMhDT8dujXBgWo+54ICY0TepWphb
3ZrHQ6s19qHT67b+4Ol8Z4p1rk/tbz+jNAk6GlvXPdjymUirrsAk4B4KOf7j69/sSuXcTibNW+wZ
evPJbdDxxvFR1ilpjOM//jI325IVid4d0YIdoFwDt664c6OfuVpw/74/vPcVyf/9imap4DAX26Fg
SqsKn7Lj4QGwu/5aQUDiyUAi9MFOdH2W/vTQ32wVtWe3NMuDUxFLRHLEZ+U0qyLmn+jOA5b5t49z
s2PUsk+WkVqlQzh8tYgOIek1aDsiiLlI//0drjeIP3yM22Jzy8onHLOCuHRRfjMJnm09VW9UxXmd
meTuuvbsp8XwQbb5O/vrbcG5bfZIRfPIOC4D6YONRptniFNBESXxwTf23jvcLH1zztzYIIXhOKLQ
GeZpg2UbJdvz37+tdx4v++Yug04Pwpw4j0NHQqUqv47u18g6uelHk8d7f/3NCs8MDJMjlMaBUOJd
PqMFJ05gu+Tj/b/9/TcrfNHiDIUW37+tLcaab304uURPrYYorqH3sRv//X3e+xw3y3xOFaodIfEK
ZP3/cXYezZHyXBT+RVQJBAJt6eB24/HYHqfxhpoIIokc9Ou/w6z86mugqre9QK1wFc99DnDMQFcg
BaEet26glz6vRflQNQNAFgk6OQYIjvXjz9aL3hM8IK///YXYZlpsM3ASVZ1Y/FwANoZjagIzci/6
IdUfN9/YAf4zELkUeFpouzFzFEkBs2KZJE8epd6XCFnrfgK5153TGe5tnLgUWetIxAHenMHMk4DM
EmNvdYh709nDsQeZUIZBTkkCEXYXu/n9xGFthXewYtdaSC2Y8u7Fq50JzEvkmvQGMsljERl+X0Tm
yXEIcIiQlu+dzmZ7CEPT+wrpeycpQv6RdhEuj0STE3FVZFr6rhoQjx4Hg6YKPGjyHLtGTrB1M+Vq
v95nl0PT0rfUBU403mDE0EmCVIU8d3+suqOjcEG++US0MOx0+79YqEJa3pwW6uIwLBgkHhzpGUWS
HtfrsFSAds1DcTXIFdycg8im1Y2TJyaE6hWINwrKk+uK0OZHr26QZgUoX5A0FjRdGEsAplfKvln/
/ELkONoEmU5iSAvY3Zw9lxcHR/XZiSXw/ymQhAfwqSpvM2wsrmyuuRk/7YfsrBuBwcVsiWtnP65q
bDXfZ4D0elUWVkZHmytFnjVJ47ZJwKuTpIFTpgCwhjcR0F/hyIM6GTeW4KVe1yZLrwMHGehOvHjF
bQpuePXEFf0OOPC0UZPLoWHrxnBclMidlA2u2+xfU/NSQjANdKZwNuzPls41ttbpCiwuc4AGI7Dz
IfwJnmf+HSqs6CVjeQqKvPQsuFjhSuAbGXKAwD3vAIwToEYJYS/rfbVUQ20kZCXWS8tDEyIf0y97
QFC+OMOPTm25psx9fmGytrWxwBmyZCRyIs+Q9Ac5YMcwJ3xb/+sLEWNrvS/arsiUdNzzMGs1kawm
4tcGU6/n4Ii4ZWKy9Pal+xs3xpinRW9OQZOlj8YE3HH36How3wB1PImgdD4iwd7L+MaIWxjStraA
DmQYeN7ipDIijxDKK/C5yj9uH/9eb7Ol7tbWztQEv6ws0Wbd7OU0i8Mj5PSpO+Y+rxew0Cm6lRwT
HlWyjLDyJ85uyAKafVPsK/LfkUf0Z72IhelFtz4WDcsLIBcxZAvcMEBTjrsgYMY78b0m2Wy89Aao
9capa6G96FzNTxNlPSGdQxoSubJehiz5dMQBvDqaDPkgPVCI6xVa6HPdWi4eDduFQSukUvw+zG4j
+wleCtd9Wgtvy8rqpKHY1EeWYyFhQN2WoIt39vBj/ftzGF8Ibzr//ql9rDgSSRXheSXGRPKcIgMJ
fhphtTE/LjWMFuFSySirCFrf6MLAQ1ZIb+XvEPRvXL8sda713z9fDLGqkXY5BQz4u1s24DK0MzI8
pNMCOcmQ/F1ZDS2mZe+C2waJcyBNAHOQp6wAFALgcWPKWKqGFtOsbEYP4Ato4ZGNAcaQj+nDz83U
x554vZcXStB94IDFhFEjHbF9a13kumR+60AQ7Twn/HW9gIWO1s3gXLMIwdvC5UPG3I/IG16lcL+q
ECfd674/V+zTMDXdEu9NFnPOlWIeTs/2l6KAm2BSJluizYVAsLRAy4vRtEhd4tpKNs9Qxp8dHl8X
w5YWYwZ8x0DQtougyUMfljmAi4CFWLxf1zRajDW5GxEXYtwAmZNkj0ML3oCcjIMQllg31xWhxZlA
elqkbLMIPH7PnRcQYhvnuvnH0kJr4latAGApg6ivQh/pnsrHpfx1dy6WFliJm/VxzUkRpPBpLn5m
eI6bNgb8wkWo7vYmczwiKZEwDBP1lcJwmoz5c17hQYN49qErgUztqxiZ/dN1c5Du/wZ6fSRgHQaJ
fQjiCi9DZFtzKg4JjTfEsv+G+oW1wNTWSvil4XANB+UArjPJ0U5goV25WQomUpe+InEi+gth9R9e
M/McjVDCAwCEDNi+D/cS6ZeAAYO8MpUMl+Gw+bp3otK7hYeL2AtkffzOoxL0XiAVkSqeTw/OhGSK
3AvTHTav0b7pM/68Plgvz3VU13J1VQX6YhG751KaAABVZVl84UPFcT1Zlm/pBPLldQVpM0bDsXCC
4gDLGjPeUfjWN8C9hgOuRNMrq6JNHCxFPLSlMfu9wW8tQWKSsM4e7Lrd5Oc1dbB1qXoGO4aWTt4E
j9cM7xPdLoN3wGD/cKy39QIWFgZdoW4CUj3kJAPeqQQerTTDc2M5xp52TnVYL2Fpg68L1Zs4yTpH
2FNQ1G4LGADuJBzc5x+rBnUSAKViTYWTHR9yMXuexEcTKQUbUflPSP7/MUO5Nvumk6loMY3uman0
RdrGszdnA0PXd8psFfo8ZAC2Oh6QWN15gm0JNY3ntqk25v55IPx/6fY/2funZVFZWSg466tgQKbg
scTT5oGE7daL49Icp037TSNLd4KGNmjYu4DbhyfjLw79GiMXw1QT6MPyUKcbA3FpnGjrADC8PQDD
FDlRLL4tkAvcOP1rK6aNFWypobSVgNW8Vkh0d86CwZzJAHR8To2+bpnRxfJxJHldTt0UOPCDE0hV
nn3+YJ1y1Txj61L5ugSZZypbdAOx6L4qAZABGyTaZ3DP2kMwcFyPo8vzpv1/knmGJCIkZKEHKgIa
BxLX0ruYvSEZYr9ewEIXk7ngT4O1wqVtIcEpC6Lij+w/UlhjFuLvdd+ey/z0bTAVeGqmmIsnbJ0n
3LaPw08C+ur61xcOrLpA3hucEZrVVAZdhWzy1FSwB5VAr/kAm8EZhdN21yUGfcx5mG8cbRYGrC6c
N6HtgdKVQyZhq/QJNjnlMSHIQF+v0EJkEy2ya1k4Q9sk4blMeiTkUzy+Ywn+XrrIpcTtewzOytbO
fakiWmC3SAKtVQQrqERND20ZA+aY4Ap5vR5LY1YL6xF3LQkuvm2wU2BAPVl3cQE5Hdw7wi1Jx7z3
+f8ZlurCecDLujKrhQwqwE+/Aud2cKBM20kJ5k0jIIPKWXZar8zllgJB4L9jGFB2k3JXlUFt0yAu
jbPJyo1PL6yR+Mx/vw0FZdcg91UGtfU3hEV9jOTzKoevl6R+7+KOUsyvSW67K5yrFn7KtSEGigPr
kWWcBzCpjDnAcnhPooYiIOmp0nxcb7LLUwrl2uDCsTzleP0pQOQBKkV+xPGwq7fmlKX+0AYXzwaT
GF5WQ9bhwCdp+sCef2PcLnxaF81S5CODzlG7Z+r+GsljYryut8fSd7UhpCYa53WFk2YKzvgI4i9p
NrpzIQ48bQDBeSyHq2zGzkgK+8jrKAM7DH67AMAgJVX8AUL7eF0V5lD/NJPL3ERGJsdiKrz4fiBW
BLA4mFzXfVxbJkzc07EUZ8KgjaY/tV395cXW8nl5SqX6I5x0qJd1Bu5NS16fSnMM7NS4yQuk+Hf0
HlvRPShFwAVNGxG9MPJ1kRuEslRAUIB3YBf5VOmz7OgOcJ/1Zlr6uBa7sBpUWUqxo26TDxf3UQmS
ywnQONd9XQvaxhoNdyq9PBgaeuAF+E4UXiNdhNPTdQVogVuyrBAGkEJnXGTvRhPgf0DS2NZ2bKFx
dEUZLKCcARgdGXjp22CDAOm9N9PWgrYQwLqeLIwnD4j3RgZsioQf0uENKeWH9WZZCGFdGha1RpIj
tmRgWNZ7yMANBmIRJKcO0OciDya5JbJdOhTpKjEcr4C7ho13IFRlPDjZBM2zrRp5w+IuuhkB6zy2
fY0rNruVNyQvuv3YzFSq3jN+Sd50V+2hwJv971QCZaE1OfkESX1ZfMg+voNd1tad7eVRQPQn0oZU
0M17uR1wE2aHqvDMY4jM+nMPmtDGlLvwuEgc7WzpWHnZZhOcXBrelNCoFAp0jZq8WeNsMhhmYCqP
NYwAMygcBhZGfot7XqRUxvRpfcRc3l4RPYMnFFJ0DHYjAeTLb+bgPkKkX/ldajwIaW4cnubO+P8N
FtGTeBJTWMBWChOAsZodW+r1x6Zu430PlCFe6fMOMOyeHBQlauOe69/dw6UitfkhIjySFa/soHOZ
d9sIJ38H5CT56pmiOUMTNL2YNfs+8VoEVTUhVcpMcn5fxHH9BVh3OKjDtPo0jXL065BaD+ttvTCg
dGW6B96mkSCvLHDgGlDDPtADtcHYysO9HPtEV6anbYt9gYnUzIz+NZBk14NsaAEn3rEfFCZL61VY
2GUS/bUdbG6SdhQiDo+Lb0DrAqgJbXVZd4+W5dw4Fm786mym2fyOLcO6XS91qeG0DcPgAQweVp0Z
0JjJQ1N6Dx0DCywcs27jkmephPn3T1uSpgPHZWDIM6Py6yB/GNaZX9sv8zrw6dOq6Bzs+I0xCAcK
a3txg6T1vdXKHw2DqbbTb204FyJZf2qfCtIltIVFdst+ePYDrsduyIRUluuywIj+yM6INWH4wu8b
wJdnWIKB99k8NzA+WO/jBY4D0V/Vo7S1DU/hbNT1wtnDOCi/5coBPhkPmMiNEeNd3LT0b1o3wz2M
JsgNS/IhiHLIxjwQ7k8Jza/beRFbmz0kuLAZrsBTZB2CFFor2Acl8E+uveRlvbILfaW/wIOrNPYF
oMVBNZgAaDZHmrjvVPWByZHhuF7G5X0G8L7/HXceMiYt2wlhtZNaZ+xQsz1RY7Jf//jlrTDR39zB
BG/LMTawFYaYY0BWHVzAYDp0pNMztn4giQD9voVfWIhN/endnFoeevBsDogYdp0HFrT1YV3H2CBU
C/zKsg3XEykJhq47uD2O/cgdGd34sN5OS/9dC35W2BBy0Ampk1a8G2DWjAy0dNhYT5ZC5p/68tPU
Apo6kPtVUwd44mcvrsKoBYBWRPHOSzgQEnkDvibcjA+ZhAU6vGr5HklYoDuBDXtoEtLPiUXv19VU
O1CYIKRyQ8YkoPWjBV8zExb0yFC77uPaeSIqCug1JXYplkKWW/PRI7u8y6/851q0j2kGPq9XkCBq
Y/NAo4F/gfTOPcdsNDfCZSEW9cf53IpS1g6OCiBT2iMj069hFn5V0+g7YIdP0itCLMgKWAMY0dzW
eOoxeve4/nl36a9rtwItjqGwlmJDwEMx/TZbwOd3lgKqFsktEFmOo+19V3bDU7APGWwlO+QH2DvL
jmLkKY7wyqEdaN7Aw8bOMQzhjz6xBIbIcLL/gjREAnaWlVuHAsJAaJFh35PgIitHhnHr3dsmKJER
gedk1RXTCSbiQMQnlv0lE5Cmw5co/I68/vDJi0d4QcME+bafYa6RMfAT7UckSBAK7qTbIHm/bhU8
BkcYRuyAxQYVzzPb4TWzY+ME3L98NNIGZ/oED50GcrrOkyHLJ963065qy+cy59GhhGXCuXVl+NrT
vr7F9hLeJ3wwsDbw+K4qCdlbMIQ4QUqZ/nYTqzuyPOPnlnH2V3kwHQIWGXxNT5blyU3KCSA2N/ka
KimDMh3pj9HNbJBU81CdsyyG+YSduw1gAL0ovq335cKqY82/f5oueG4b3IK3SRDjGsMvCQyUBET5
vkqTZIfT88aRYmnEaFNqPcFuyimdMYB5KNCTdTP6Wd5/XFeHudBPdYB3BHZMHT6uwBgIp+fZS0JM
w24Yf60XsPTv6X8LyGC0IysY6QbDLFDvnLq7K2N36x1pYd20tFkygd09MekALr4iQCp2UX9Q4LYf
I2TcQBc986VFWj970La3vqin8Pd1tdIm0Bjm2+agoB9vU5y0ssoqYaOWJhu756U202ZQSgvDosNY
Bdns6me4zWNVuRuL3D8JzYWjnC7DYIRGZdYAPEiRRnioM9d8EHWnHqzYjF9ZadsfaQo9xsDj/AH+
cC4ymcv+nnhJcaptDtfuCphx8HBiA//MsICqwFbOmUZyX5tlDX5eaJ/CAangXp8MYINN3d5ORgvN
HxbGxgl4YRugv4s1U4QTtYNuV85T7sDCq3pV6ZaUeyGsdXJURWnnOgxhnYv4Aws9KCgQIbECTiTw
81kfP0tl6GEHDTScOhX2YH3EQGZEggOBAwi800t+KBxibF3fLgSI/iimBlNCLIfFOJHiHDXVWaYJ
ZkUOZoBDTd+wmhPALB9GN25cFSxcTuiimwmJKgxWwl2QNUirSLuM+MOcVOG65VnA+se3aDiARtrv
11tyYSjoChygk+u6YHBZiIGZ8RPeAk2I/GjAWDfksEsFaLN83GFNqsYJt+sVXEmczrNgLhECQG22
ABFcV4m57E+zcGvSknhj3Ac8eXImtWP85PZbopulHtHGWiQtKeuZrR9b4NyA3B0591Z3gCuD37e/
RHPdavhvU/2pDjDKGOwaPoDBjJhQue0TvPbmYOBVIClc10zabO+CEZ71E1JqbGxLnPrOyO7JsLFO
LUTkvxvFz38/YZHoLZhIYwgFSXzjwe1sz+BftrOLaXfd/9fm9VxQL7INC6lWkAzhYT+oWLsLJ/e6
ax1dVAG1AOiZYjKDNHyzGaDN2NwL++Wq/65LKhJ4jUtwd82gLvk9kM+zJ5LzyhyxlfC+0AG6mKKF
6fXkZaYduK7X3Uy8e6YJTCJyF67dFh/ZRjgvXRHrD/kgdyeAy5tVQAzT/VAw3eE+duXuPdyVKByT
Yc35omK3gZ39MFvXOgc74ylgs+O1q5e2eXBhugYOFW6w4H4OD5RoZ0U/U/hMrnfUUjtqg4zCqkCo
uaOqvPqBI5eJ5JYJ2IwROAdoELemrIvFgI43Lzif4sUkJgzDR1yHZHWWHvDaBYp2de5B7YFZqLV1
P3px8kUp85z2qRSkxxuGFzmQ8wEbFsPqEpANn4M3vt5WS5/XDmOFaIuIwLXh3MCIKbVAX4dUlO/x
ALKFaVlqpvn3TxXo4MTusMZzz2Yz+Lb4Rst619Mvw1XwAjSQtnLAO6/uUw+4VDTVMfJgNcfJTdtl
G1PKxe0DPq+tHXCHgRF8jhlXxvCOdaGqgqVCKHp4W1LjNBBw8aIMdCkYWP+ukf96zUSPYul/W80w
RrOVM14zLdQbdl7fbCW/mrz7tt7tS52irSNTaBadPQLAxfihjG2fWrCgycvvQ5JsbSKXRpYW4yBQ
IwcMeW0B2CrTvqqBc4ejRrQjyInY2Pks1UILdFnkrFBJgkyRmL4nXlXtTA6LNrNyT2ZZ/l1vqssP
FCBVanHOGIhJngPdRdzDbgDUihsYrUgBT+qdAbdWAz6/G50+j6n/O5igJC3Wyxxq6tipcAeddF8l
/Gw85T6u12KhqXQpxhBPiYqaZgYzw6M8pkcv+aDwkZ6dIK8rYS75U5yXdsQYkn2nIJPfIW6Gw8oI
d+0vyBTaaJ2lKmiBPky9tMs8ngLPtTN/aAT1i7qTfhuTHejSWwjrpU6Yf/9UDzMdMyeCkdvZFdhO
w/oQltl29LTeSAtBoSswZJ+7ltcBmKP4VwKTmIzwm2KyN1b2pa9rUR3iFAXlNDJ22vRFmDDZBDc8
5VtT0lL7awFtETHC7hfRhueN8Il5kTpXbkjvoEwmJy8Zwo2BdPHZEVGgRXUZ2vBpj5Dpx8oe7j7F
n+xNwlW9GKsbEcPK6Kqe0BUZRIFkqmwXojnkwtxAvAIXij4DAyNRV66tui4jyeE+ZtE4PEu0DXRt
fpwqGHFFG0v3xVONzXVpBq5IeytVE9oJ9n6De+cmNnzp7qP2S9YDWbWV4bEQD7ouA9btypQcxYxR
eAPS7H0u7e/rfbDQ0zqgx4vSUEoPtPiwJ8mjUK04yToVT3aPedYZ4NDu4uHsdb2whYX833X0p7hO
CXgK8DqckxaTp9gpYMDt3YWleneH6gTRAh79ejgDtbLdmHKXaqct4VMmYGECdgC6nx4tC3KlqYZN
llXtMB5exgp2Mes1W+ohLexVyEVcl5B1mY0BxwC3+SuHLUXm0re1oJ8AeW37Cc/YA21g2EjNnwCD
blzyLUxXrhboNaxFY2ojQ7JPje9O3P+c4uEtn8TGFdllzhb4zNrCrdxpqNuiAR4C5g04+zvtfUaL
/mfRkvbe8WR053XpTI1MnDuequhcxBh3VtpNd/BqhDdCUsExOSrt03o/LQSsTvMxLBLH4xDnuEep
hn1pZN4jNOLlr6aDzTF0+vIrnLStaA+24lYi+8Xuc+Dt9t/FrEQNcHAEEKkoquPA4JztGb/Xa7P0
6fn3T/GUxb1V4w0qCfqs/zWFfCeS+qqlHn9bCx2760cuBgDJJhyupQHrWNl9r+LZ3hO25ev//+Lo
Qxla1GSiHVsHcM5zA5+vXT0l5m7y4NBX8nZLU3hxxUQRWvAg797pYDRvn4X5LEAhhysYPE6e4f60
UYelArQI4qPMQlpCYCvgvDJFb6oWe3N6FO3DehtdHLEO1SOIFUSZFfR2QZ5Y8hhN8BaX3dhhB9DD
dL4zkFkyueI2azJ3Y1Qt9IoeI6ZjiNZuUSNWMKS8/iX8FxCf1zUX0w67aeR5pYxc+wyQUL2bxhQ2
z8mhN8BDdIbS2K832lIV5s76FBjMpl1CzDnteIiTHRxm7xNX3BXE2kKpLRUw//6pAJhcJRYyuJCt
Lstjw7K7GrelDIZO6/9/IbCZFtgpLmJaRpEWA0fV+4qVh7arbtY/vfTPtbjmFU/ynhcVchMZ8t2i
XYfLWFwFbfTv0ue1kK5FmbeCK/scmvbewiYIJDY89z5d9+e1aI6IsinPkDcCel3d/DXpUcIic/3b
F/cKCDQtkCcvhMHR/M8r+gih0K6EL1IIm7nphyTXOSJQHcfkhEUmrNEdg8yNTt0QPUMlCmSVSzbW
24Vx48yTyKdhiVfOaCh6YgYtdgk1VIl+3F+1VXDwtvjfb8MbMQwnUroAOWdfc0VD+KInZy+iWxfr
C8oXqpOYJsNrGp7FBSBgKbzQzHj8Ythc7uFKN+66yHP8eEzbfU+NCI9GSdk/ZMxz7pCvnHxlSIs6
1GaWbv2bhXnd0SKchl6fRzl4JqP9W9rfaMcBUvmrjC3Lk4XhpguR4VcOF4QotAMvgu+peCzB/Oyt
fOfljt+AVr8+qBfCUZcij8KpcJDjduA0KUDmcCJ0fOFs6LSXmkiL9SYabCFwVoQ66Ax6R2beV+nP
evi5/teXvq7F+jRUUwr0NsB/zZOwTqzyfPiYjcXL+ueXWkYL98IsehEbIQtCkT3kyFnpVV/5YVzd
XvV9XRdc56BtZRSNI/psZ0AX3Hk/UkhQr/u6FuiKxHWX0QQy9qLfpTbdmfLegQfj+tcXxqauB5YG
7NHbcrIglzDuqfJ+51mb+i03+ZEwiucCZwvEu1TS3PmfJixSD8yordqBHH8ERQICFo7ENoRB5+KN
3/6xXp+Fvv7H+f9UirBhpB1bjAVimk5xMbnH1kDmd6rcjTBbmHdtbb2Ox8TpkJ6EakQ/lHtO2VVX
JA7V9b/llEWxC1OMAGL34raRNDvWdIjxGpRvqRkvX646VKdftzZI8TD9KXFrWMEcUkobxqitOpXd
8EcZFel8w7CKagciB/kKB9QR3GfVgSK43jkLca5LkCeTsTGyBzuoDDyo1rZJfLAgHuERD/L6+He9
kKURoE0mOVaLyDIbJygS2y9wD9TAvTvmWxDUpWGsTSYprBnD1pGzZtN0H41xqB9g9SVu8YIQtvAl
FuHeAWRgo8UWKqMLjcuuV6Nrjm4Qwv24keyE2wf4zG9Jc5cGhC4yJlbTtspw7QDJXrALkH5Nbkrk
zXY9/CJgjJklr8y1YMe7tZu+fE3gUF15nFBmh3bculBrFr5yf3rmjxmJN4XfVHtPm1/EeyjEG6m+
jmXnU+ONDZvU+YWu04XIWTGmFjRBU2D39Z4kMBNt89dU9XgTlb+rNj3CohgSqP5WFs2v0VPDHti+
57KPb6XbHtMmvUkVffWQm7E+Upf+z9zpn+Yqu+0MGdqVGXhxvU+H+F044hZa2RvLEjdGzjZgrgsz
ls4P68kooOMsnABjJyii4tYz7ef1GiwNT+2EkeH2tgAMluG5NATZ8HcIwGFbPF33cW3PYaRFKI28
NYMQ6qSpAzQALwQZrifWP/9PIv5/7z8YidpE0Yqclo6s8oA7yBpxbTu+kYnV3qYJY3uAunEp2iTi
NjRo9cxlO+0n4AlTv2xbmA2nnrvHfUO293oCc+8sgWsubSMP0vma/h6mrNkrl4sDFKrkG1LPyKuK
8/YnMw2Yow7AWL0ggSB6siGHexdJCgdEnthvDS/JjZfBdBka2OkIL2gDNs5xRp7DhCH5ciw8d+s2
Y2H06WrS1mk4q62pDMzCwANx1xsTvHW87F1Fgj5kdp0dcrwebq2bS8Vpg72wK+K6FFoXy+1LLMr5
bQHPk11nhODOoPpG8bjer0tzms7yipBvMCAbzwpCJ+W4oG/YgY3I8DWbjNz2UTXbYzewHYQIrt25
sh/ZDr5R8da4WooJbYEgyWAOTShJUNIk8hklfyIZ/aZ4IdrYsi0UoIvRrdoeXKf2nKBpul3eEZiW
Qfx0nd0S/Wec8mlSUqmrMCjJEEjCwBrqRAt6bYoBPWMst6bihY2ALqM1xrYAvzYtgymeANhHsulo
QGXd4waHYl3daKiFiU8Hl5WDyj0kTVhBrZKHMix/FszYsgVcGs5aL/OaFnE/ZENgUFysAD/wWhsl
HOd7cycn6z2pusP6cF6ohC6ftZqyF5kHqV7tjfd5SPd1tMVBv/hGA/WldrJwTNLA1wkwMekNh2b6
UTYRlj/IQ+krLF8O9SB2GWga6/VYGLW6bnJ+TU5qmtAADkYBt8KvRSJ/MRcuqevfX6qMdryIy4wU
bVTSwIqKcGfGxeD4Yy4huOAF7PNcCpJGH8c7DtsCP2zZtDUSFsayjs/KGcsaJwf1Tan7lh1qWz3L
0jqZ6Kr1mi213DwyPkUkBzIZGa7Ql/LqkbkPCpaATrLxhr1w5ayLKCcia0/a0gpap7zhvfNWliT0
MzgCtmn3i6rygxlb/Kilkayt533ODIGkMxyTzfIuHtp5l7lVj3805wuLuS6nhN6itJJY2EHKMW1Z
TMS3cW9bX5zKUKcoHsMdrLeKfdUA+SCBsvOdMHkNU7PetxA0PYbOGPtJP3PfGfzS8Bs0w4lkPnx9
p9c+qYrbyKnJbR3Kbs+7vIV3oysPk916x9IZIEgHTXpHXTxpFlOW7UCDe4WvNLnF68P9gLzHW2Q8
fs9d8oHMEXJ07fBOmQLBnKbklFfjHxWVapfz6nUAxMOHPjfybTssjolVDvuxZ1feRRFt01NUqiRp
5gyBB+RfdHCHtn1umqR+BTe6uRvHuL7hbZHfXDV0iTZLejIXXRRh6FqUwmCu3eOBHtlrGxvby4Fh
6ZLAKaqU56aFFdDOvHcqOARG/Isnitf1P385sC1dC9g1Oa3CAVCvuv9WDTgeue6uwQ06bzcC+3JA
WDrxJ+c9/LVZNAXV2Fm7GMkiVky2LnaWrlj/bY8+TRsD4C/xUEZOQLK0PtqF10KKhHtXaKjgbNPF
BIpTt+JPMSPRQ2uUxjFqhbEnrGxfvLE3dg3cBJ+ua0ptcg7rhEnlhCSwp6xCcAwnj/StT4HEHpH+
uF7I0nCYf/9U4RDYj9RJazNIvBdklPhu8RrBSXP945eXF0sXJhLTHUwwMgB6yOBiCD9XaUGoDZ/O
7t7oX/K8+5ZukaCW6qEdqiJHCbMtIRi2Ova3rNNfZtyea1XwjYPP5Tnf0rFPRVaAQATWXsAGt7kZ
EvnWtvwL5/3BKGOQb6fmDxvKn1e1m66EY31blFEMCMd8G8PgIzYanZ/Epl+OJ8kf0hn6Cb/b9cIu
b8osTxtmZTSGbgUHiaAn6S6J5G0TuYFhwCnNkD7MRzZuZC/Grc30+/xGmdglRzDYxGUWvJJJnj8U
tKIbs9rS17XuR0Jw5eHOoQ2qbkhOcUXCPctK97TeRBcHF/679d8ggaERjqqR2weK/TbRFbC/gZl2
vDGjLX1dW12g9o4V9sJp0HV4v8ENX1jeeE6Xfxkau/lYr8HFSEQNtDWlBvUoc5oB9qaRTI64hBv3
rdnT7xEV8h4jWZyrCE52PiQA7TeDhcbTermXz5U2089dqsXiNTHc6yepEtFesZ7D0jVsQ18JQU6w
X1E/bErT97izgE+Nm9r1rSr3rglbm+mvDA7Sdzs2AQiYq+Smx3uGT+rmPPbVnSrwZl8gk9cfxvT7
Rm3n4fZ/GyoUpx0OZGIXnKoG5440nGA12EOsRfkbJdk3VpLp0Ev3O3YwrxF3T5GyvogcehERjzsi
x42eXhhN+ttEWPKsYLHHz5Bb7VvP8IcQ3BWz2RisF9d31FCbLTJa8bABcgMYMOs1NN09H8mtaZMb
K+UbS9JCLOuvEdi3pxG1EMu0tU6YdL8QZ9w68Cz9/bnMT8tdLtK2s2TWBjLlu6Z+hQHzzWh+deBn
tTEE5oi6NAT0mcgaOawCMc/ZlRUeSqG+d12LDMvyGJvurdmpQ5gOeyM3z7lRbKTzLdVKm5+cuPKE
tJM2aDpPHOy8Db85UWweh8n4Pp9XD+t1Wxpa2kQlCHzbxyhqA7d+jkOFNwLcBstiY2Qtdbs2RSH7
zQCVCV+vvPcpKnwj/Lv+txc+rD8HGErEWeGJNkin8AcOEF9tMAnWP73Q8PpLgDFOwgutuscBirzL
sXxqVY4LwYLn+3Lo3tcLubhAw9h+/v3TmGU0TmqYfbXQxdd7PFcfe9C+zFHuIvtPPGy8VS/0rX7N
PxWcz0q8LlBmjbxhc4/zzq4Hq229DpfZVFgHtJmRQ2WWWywLbyfTtE9uEbPUxyMdfSJmnN0Dp2ad
aYj9c1UV6taQ1bCD1Xp/lFk1vtY1IfWBeF3/hjGoXkI1bulS5+IvRKv+tjcUpekZUdnDf1PGvpu5
2HKpe5AC3uCm+pKoXvlhCW7Aeiv8u0S7VNw8jj51ZVp14ezPHd62rk0OjFXOE4WZeOmHajdNojqI
WmHmGA3kbhRO9heIC7922Kmb1IPdP1UNN08MD4IvlIbk2bUp/JUzkr+0gHrdw3c5PCBbTW0MiYU9
g85QR+5z71Ei2rPXqgHWpEn80Eo8CUtlTXdY1KubgpX1X9ra9XPo2vy03kj/pG4XGkmnEhtERBXu
a2E+zmhxKqrBO1XK8sSOjnWXHid7sOhhjrxdCSeOX2YvvEMUh8Ndy0r5QSoDGUmRzAy/ADfjt+d4
5LHyaAH/9WI4DaNNH+08j4A5NOQvp5xGAG/dEp54VUtx8lHN2BHIpgS80CX2C4k3E+jqrKy/UNee
dlSZxQlGiEbv12bSnIaGiD+2LbJgnoLfZSwSmD8XmZUhfzo3966j+GkirLkRIa65fKSB8GcTd8O/
XD5SE7lGDGwKz2S3TDrpjc1NI/NL0Qz/4+zKmuPE2fUvokqA2G6B3t3u9hbbuaGcxEEsAkms0q8/
j3NuMnxud1VqqmZqNmhAevUuz/LEc2rSxu+D1QhM4MME8c1zTjSH4juAgH7OVVIFExooojN7+O32
rzkrp9SzszCei9qDh7zqxJMvHGgIdzCz7QMbxaTtX+NyXIh+S2uR0WdOpC0y7IMOWgPGjxFby9lH
tjFcORMubc+PkP7XftE1CzDvAHxGdiGaL91tBhOqpB2jdUHYTlbzQ0/ZlVh+6V6Lg1tmEWdmbrv9
iHRmJcLpJRv0fR/193qCwAn8jJPCeP2VPOFzT3UExMWZbY8Ra92M5Ycs80boyhjZsdXklfp3KA2H
95XfN797HeYfrmp29YpaNjhPeSseh5xWW5/Z4ab3gg9BDQ1aWQxrIPVe9MWwDUO3vpuKaDo6tOxe
Hc27VRhK+nPwA/Ozlf5gXdmqn5+s3pI94ja+3yueN3sD/Zed3ebe3oX41pWP//nygnflfz/+WGk/
yusMs7YiWDd5lMIrJK1oBc+B569DzYXfv6wOxqiG5JHMJWSFy4fCt46eY16+vvTn56m3rASYcl2v
Y3AwkA7AB4x1Bz7pG5J7V46Sz1+OvxzTdJbXaNJ5w74yzH5EV0ykaOZat1r2+dYvpmstnEv3WXyE
AqkAIJIDDki/pKtK98FG2h7MbEw5JazOrKev39fnnwISc//92Bhg+YMhjtrDJ9M99aMFsSJTi5//
dvWPPf9XHJldn2MwB6uK2nj+WjVBc7Jtfi1yXEjQllMarjS45xnMxZgv2EaimH+wq7HctjP44tpB
Tc/debxSY14IU8vJyTTIqug0gm7Pw50quUjaQvWxyOr7zCM/Zi+6N+E/KURSf2lBgrmGP1BhA75o
OnvLIgw0ozLv0kAVxerrT3PpeRZhF7BVkKKrQMIfuSzgUF201llrYf0uHNcwnGYVOc9wusvW8MBV
v7++6aXVtgi+UOsE39sK5d7NLYi6RNGUdLlz/reLL8oknWd13499fugVUAuGJV2nrux6+w9i7pPk
aNmgzgVzptLDxQ/frfjFi72Yx7+CNEymxIuPx/R7Ea9lfHw5HNLjGn+cdrv1bn1M0+Px8XTPkzze
3cc/N5v3zf377n2M3/vVzXmz28Wb3eMu3r3fhHGy2tTx6na/X61WT9st/vK6f0i2+83tPsF10vSw
TfDfrJJ9sj0c0/X6Jb37+M+SJH1J0236smXxNZTxha21VMsIMD535wkLsGyr+kfb6P6UobJKPavs
UxZJ/1vYeuU/gQSov5TPcPHpGEZOwa4vyRraaWsv6zfcuuYK+zmMC9dfVHIdhJvhZu4HO6gZrOcC
rs1oWE81X2VGbjXbGzafFfJaP3jqiup+ysy6GB6G+p84S7j/R5D/Kwy6jaGQH+4VgnntnebA0i/C
tjhygqrfFhOxN1/vgM8PP38pzkS0I/iMyQ/md3kM67mo/d1ci38Xtu5SKwkS3CDYYiq+L5kqzpUT
Vquh6a7hhi8cd0vdER/emQzWvcHOc++lfSpCmUb5namuiax/PmDCJ1gEB6/s7DIchbeDz/FtWTYp
avtVVfSJy2Ua6nYHeYjEalUKgt05V24YO5Wdap5tv/40l17f4jyXhW5Jx9GJaoFIz9SpZM9fX/jz
ner9z1yR2BPljsDa0qTZ0Mm0K+LP01NRDuVNrjIwmiw9rb++2ef6MNQLFwGc+QCMDWUk97SmP5nI
kkmS9TQ2a3dwfhqU7DGBaExc9Rxeb9zpV+VYXPP7+XyNeMsRJ3eZqfq24vtZ+Ow1tBt57lze3kRT
NTyWzVVi5Oe7CI7L/92tkw+Rzj4wwY7ItRx/FGaORf5w5QV+HK//e454Sze5uTfZ0Aay2ot+amlc
TgGftx2vBx2Pbh/G2WBgOU8aG/BWklX9GMvQlmUyYxb57sB+etWLcdrYfpBdw9VeWEHhYmuQUdS5
MxtwZnr3Bn5m31kBxYSxY/dwGY/iNodk1ddPf+HNLun7nZl93yZawLun27SeqRMTZOip+e3vr29w
4VGWzH0/oL7vwmxw38ImaIVeQP3oNC58k5lv7nsSNHdsnNW1rODzPe0sSSyyc43Ts4zvHea6x9xW
0VYwUl1J0D5vA8GN97/LsMD52hUAuO/HAEdH7NQlP8Lvxt4oQDBSDn8ziHV49Xe4XmtgAsW1juTn
79BZCuj3aiC0rDuIXFBFoAMFicIqY84r3B7mbamGeReIiVx5yEs3W4RFe5wmFMa2v5/8aCfqYBP5
qT0Vq8Ctd8z/p9jrLMvNpplklqH/cwDA2z3y2a+TVnnN7us193lYcpYVJ9xYBQ1ARzjMLVkV4gcZ
Hwz8x6Pqmh7xhXe0nCw5rT93w4zeOUcPildW0kcmRiq9l60HzsCVNsyluyy+RNVqkjvGt/ez9ufY
c6NXFrWJHrPNKKDhOl9DU164z3Iq4CmW9UPfElgH189FPe7hq3yIpnDdzfkOagJPX3+VC3tzOSFg
BXQ4TZO7+6HOFPik1QYr4P7frv3xaH+lc/iy0zj5AiC6UTorAnPzGIqn9pWB/edB0llOBKCrGWZt
5eIF1eZIWgwRiT5l1rWZ+qUX83Hbv368b9lha+CNfrCtfG36EA5e1pUC7NIv/7jlX5cmBL7ofWvP
e0grPAkF6yzlHqGmfmWFXphpA4X13+tXH7C1gMGOLZ9dFUMAbxM17m8T8CZ27OYWZhHQY4bEFxRP
w7XFrCv3vbRiF4F4iGoMRzD72NvWmw+DHiYebPrSOiqWtdl8vaQuNN+dJb5fg3VJNfoLwAME6oPg
K0w8ZhC6FpmZTl2m698e65pN0HjzphzIuNWaezf1NMyP2uJRUgM5imlKFMWBGvq0sUZvW81j/jYR
116ZxrJ3JSHOXVfYxRo609Y2hDU45NkbmIRnw+je5YHHkt6pQjBHantto6GfYhBtrUDa9VOnttEH
VZmzgixLuRVBseq95qeGiMTaq8P8rGGACfcf4PSzBP+03EzzzF+QWZANiAojtK1ruwVVcs5AaZny
ZxJ20baWkQ1l4tqsA6mzNAiITu0PmeUok/5907vBs0NgtVS4EJCQEzQHi76UGxuKu6ugsEOcGeGY
asd0Au0E21q5/dQfLSKw8EhGV1e+DhbY/yZtznJaNThdriMxz3s5509dwA4wAX6YZXs702tEgAt7
Z0lw8KB/1n8ATqF3Q8EkphsQABJryNOvn+DS3lnODEL4eeV1HgwHwaa0KHl/0+aaJlEVrYPO3pm+
vvWL4XdpM5naIINfeXOX9s7iVGmhpBT5GUJCBuQj3G3cBOvBi9FDa2Ofu8Ua3g7Rlezywr2WkJcC
DVlXzhC7zSb6g2t3wwVr49DGTK+tGy/RTXblyP+jkfLZgvhoqv0V6QqL1ZEDssFBzXn9UHiN4AlU
2NmGVNLd8twMayTScm1KGFyHZM7WYoaUVFRVCIoQsnjswOra5lzYW+Bi5MmRcnyK7DA8l0M/hwlY
3sM5Gtlgw/E3h7icZHQs1nbrhCutqyAGv7yMtV8NaemOZTrlVXXOB8esAkXp1iMuJpSWOzqbWofV
TVGM0LMIq2BPZxj5FZgJr6kP9xOMt8mR+2rggJpX0yr0p50ZKLyCrBSNOX5bWnYOHWm47oRmrtKh
MCP41OW01U4+rwEtLlf1nMMRuermfYRE/lyOjK7pXMu1U4yvJdDZW+pm7UtW1u1mclmblI1Ld2qG
/DifGp6i8dzuI0S0FJqjYezmYxj385CfWF6rFZVhl7ajm8fWnIn1EBXXFFguHIRL5k3n+hbLnLoA
wjs6qYCcST9eWfWXLr04qPq5yhpYzEyHOh9jlzxhnv+PV16cRUQoTHsyXhyGnp2hF9QkzUivqYZd
+tmLQjDKSnsWXQf3BX3oRJMOkED/Ovx4FwLoIgz0BP5MVuCwQ+nLu6ootlXvoqGY/VvisRxi1DmF
2ZdE8JwIfZuCPJ1IWMek7641KC+EliX5pLfA0m6saDy0WX73gWJrS93FouZPDS9gQ6f/TaeEOsuZ
BtG9A4Q7hqvw7HmWxtq2lrOVzPm3UmiJLXAs0pF8VAw4a7+DMZqgaWRJ/4rMx4VSaDkjgSZQHlSt
xwAGRiNt+F43tyUinhDXOrkX1tFyLoLA5TuMYfm37W/eApMQbSwdXVmkwYUmobMkmLCq7T3Z0Wzv
21pUK58o6wy9uWzb+01znrqqRc4fsGo9h678XU/WAM6EFc2/jBBjEwOLMcsYJ5B4dyc9v7Cm67vt
bIBPiAfdFy/ghU7f0fZBrdiEFQwxSpiVlDLnqQXyNKTHvXaMR0XomZRWsNat42wDKcXKd5Vzk5t+
PoOI5J97OMuBhMicJ+FW87qr3Pwc0DAH8MznqaTEegk80r5VMEWM/Z5EA05AnZ+bTEDTaJz7b6zm
vQBDE5U+bIer7jaqvCKlOuCbwlZ6FTFmrannVIiORflae46/mgeerTMxzi2IrX6zKRyjgJGvwIev
q3kTWbp+nyAidpKjrc8fdK09GHlq5co6io2VWQfIWdI7AHmhrd+WI9+3mGmhBpHTbUlqByKIXJm1
PWV8DcZTdbL44KymnPIbKBi1rzNw/3B35Oy3ozvnxq3Vt7L3xk3H9M6puuOoYTJulRNJS8uItCMl
W8swz6H8avPUtOFtHnQ3fiaaOCPmxZk9P61l/9CKQSSjbAtI9s4qHkNv3NtO1a617uuk9olZe3l7
U6P8jlXOtzYzO+3Jbe0NO+5BFnkw5hdk9Y5slk+dqou163sAc7GBpzxDf6ttZkj8K+eBu30fW6NL
YlWBwMtZdOZRC0BWEL34lP8kttesm07QOJSwcCK6uLNqGIPYDdeAiDffVNljqE0hz10FJSD9kU6L
ihYoPzEhhA+WC10sACy50D9tLjbGUe997r36uTwHOdRd8dV3xI48ONYXO8ehTupHBAyk0XrroxZ6
S9B1SrN2wp41vpvAxQZpBK3mtGDy5HFD09wS5OSNsEKHPba7agtvDefCk54adYOgix5wdQ8DnXMj
RZYO9Yx/XTpv7ihurNZ9pB1t70vivSnbAXFIgl8xeg0QWaQna924wW+i6pMLtXnIDk8KsGhlA2Ij
LLzjItpDn6uNgSaGLHwDe+nRl2k7DA/SgPbZ6mYHT0foLtdjgAQz+j3rKIhp3t4HjfW99Z0Zgai/
8b38LfLq+9kVSUf7Jxbm36rB+9VHQPdhtH9jN8GvmeRl7BEVJazocTVCh0QPcIEbQoCXw6xMPFrf
ZC3LU5uiK6MKb4yhaPyz0m0Ca7kx9jhMybNB3kLWY+fR6t4CPh6N5eeRQ9fcHtSHC8uR1+aMfuhr
w82xo+D6tvm4b2CsF4e0unEZGFphRZxVRBFQxyB3UySyCnBteitz9iP0vPvZdx5FTnedF5yRd0I6
n7hHf8xKuOzaRQy1vN2gA1gStSeIZdw7vTn6dbkXGTTDvUFvCxMCYDU/Suke+iZaZb06hqV+ckrk
FUTAIY7TfE/95i7v5q3FUKlldF2b6lePswSs83btCMlityOPvCe/u9J+UTPE8lq/chM3VFi+Y3VU
Qau2JJDYCB6YuTnnwGmpckwGxzmRPErgS2FuVBbBySjSXUoGN4W58gMHdb3hDazGsJ4Q0+xV3edm
VRL+izN+42TkFksVCncTDxJD6XPOszTLonVU5TJubbHJVB4bxzmHWr1AoQ7TnrDw0064aQDfKIRr
pNS0/YVZ3Jti86ZSnpN0gMzX3ryWmQFWXvkx3McPPoDkXokCu+/B7ScYH6JfRs/UI1kCPMBdkzM/
bVDeoBTQW7D1f0q3/mEwk04mMTDI4ai3zLWfSreGtpayLRgsz2+lDQpdzQE3QkMjXweBaWAxmKGc
zfUJWlM7gUhBWekBomnsbQ2xqzhrs2MhPnynjNnNE9fHoGnquHb6cyb0yXIjHU/E//bhuhPzJprO
UnuxdvTZItERY3e8db0CG+Chd53vlbTch64u5jf+IVIeFDmB0lNZxHQCjGZkP+dqvs98Z1PCkEGg
Jt0NKnsZsEDiQsvjjACJk2T+bZH66OfO02TbKvGcDDYFKPinwFop3zuIzL+nfOZrewRnGpXCU6G5
HVfwJop7WfN1ONmvtrKOA7xbW3QuksKz136rohuHQhzXLhC3+zxYCYPqeBrUSdpGpR7Pd3kXpUXe
AuojsRArIRF8B5x+JtqHxnodlH0z0vCXsfMzdH13CDg/KimwxmT9IxzUt2gIXgn15Ipmw4bR8in6
MDFsjLOhsAeD/OZw8qqZJFXp7VyBVqKn9LbH6Rw3Uo2boG5gPKYlPoB2b52OwfXHAg9dGtiGTQ+S
RCW0EN2dUt05aiXGf0X34kyyx1eIQMfm/kvFzQ4pBZCwI7khEYKeTwaSeqqa1n1Zv7tdiem0mPqE
cTzdMETvtoIfQwXslB8Umyo0N6GV/SotjQSCdMjdy/Bh9NgdYEp3ysNvyzMNaoJqU4GZWVIWtXsA
uBLiYXPfp6bOTjlWS1zmuZsEmv3wRiqBycQJr0NrSvDyadxycwerasyGhubFgXrRo6UpYIFsOglO
Xzwj1pYDQRKsq9kpKkRp6cedXWBVC7R5wHOC5qHThDE32XOvcLiqEC27CUBaBzjafGqPdYkTTbX3
YEivANXb1iPIMQDzb0vmBduKg4dref5bUHiPQT9tOC+tuKNllfTahfVMkWdxKOyVzbN7HmGqgA2c
UAJT+bwH38avZdopAyFPRabEtTvMSgVkwqkAzbrMRgmPNWHWWDxzPEIzc7bogfbdSowRSbKgvdNI
LoSkv/xxvq8ZNNfGyeqTSgwNPrd6NCU7hAqbD40HN65HiiYLDhJmAvBRQr6Rng3lSsiyQKfxR0v9
g+jah2bE8mmYm87zsHUqH305cCNml0HYCE2vAlZESY7O1sQ/QNEwhCekYnGdAYTeYTyYDxg9tQPE
G5RAqlMNfDWKdj5qy69vC6ltWEv14arzPHflDMVtk8mfjobYx4BoHAcRF+/UsycvlVOuYA1UiuIh
K9U6mHz0oPoubqbi1guCNePDs8v8F1kHVVoYcxx7uIkPzgOAjXCOtrJ7m4I/NNLpKQyj19KFgWZG
6rSFKE46hR0+FGSvca4rDIll9Gbm7tiAh1xAJ7z0/b0D17wYEp8eIJjUX/s2b0aAwD2IfdqQqL1r
sg+P1KrB4gh5t8lBDD05ge1PMesQLvsK1n2ZLCXs60vf+tm4cKZKS8lVlqoG753pKswSYtH2RMzY
g1TdqPIZ+l6AGbcT/A5KQShJuqEg8BhCFsAThRT/ORyCYU59r0J+kE2s3YC+ze9qb+TAebrFfQWb
jCPaPu0Dk5RvYL0FlWobTYW4wJAgS7gVqC6mFYnONZQPn0eMJm+IW6L36iJhAc7FHc4ljaZffpVH
ImWtM4B2ikxsC287taulleON2QaacFBXEhCeJ1lwAt2JHfJa1PXO2HryHtwOtuQJ5Li7b0XGogR8
YxdmeMYa7Q+KuGhT1tusShsKL9s4zD4g3J0ZbjNpQPPR3J/OBr/02ZN99POfyv4/fu5/tcncAfjs
TrYYCNTet6JCMaKb4hXzt2uQgEt1+aJjAS+wya4KLg8tCiKYNe50MN2jTjlFdZFail6TTbjQGVmi
v3wt4NlE0cacbHI39nTDS3LN2eGjZ/hJL3EJtcoDwPDgRTzv6UcPDISQBh63ENCCOc13rMi9lvoF
PoRXWpcXKugl1MphKhQB7Av2E33ECkoCcorKayibSxf/+Ex/fW+qQwL+dt4eFDnT+lz0SLHNfKU8
v3Txj6bDXxfXmhm7i5p577RVWuY3whqTpv4nZ1PqLKFTAtsrmIe5gWak3f6Kqpo9u6gGIMzOpvDK
u//8S9tLenE9T9BirtoJ25hC8KF0YsAU7gnvoABcPUEf9aZW1jU7rT/Dic/W1cda/ut9CRNxq0f5
cyB3YndqRXJySQqyQ3ICohQHyIHvfLiWDDHQEXFivz/4zw/Vw0O5uabY8vnjOkvEmHAH4/hDKQ4N
+GrGvNPwRqIQr7OHConMnLHk6yhzoeu0xI5FrAFdASSTQ+g8aoTWqtqO4BV6JvzHGyyijN2jpdPO
UhzAPC9nNChoor2b1rvGBL/0AIvuKGu1WzIh8KUq2f4OA3Qq+rzoT/BXG2M+WP9kfkXtJVQsZI4D
WFHdovv0Cv/kWxen+1B9n67i+j/fovYSoZV5HXDezDQHD7YfFg2Qwynwij/U4K/MeP70Qf93VdtL
cFYfjKPoq7k9FPP4YdqnoEzrEIwNcDTfBgEjcRb5VqrqOUx1XyYdK631UMl8Ffmt3lp/MhLT8mQO
2+im4jW9pYxeY+leegGLGIX2KiD7+cTB6ae/faz2mPrBrykY7r9e6heuv9QMQHIGqF9u0EeHoNOb
RH/hoRBOvZKdYeuvb/H/os+fveKPm/8VOCwMpKqxtdVBlQN/UK7v305ZKUUsM63vDR+nMUay5m46
WNeCN99O3bpxnOgVo13nofdsI5DQqXHfDxE5tR850hTJjKZ2pd233CetSAdqMBphQEthBpnX43aS
0nkCEYs0MEsO5e1kpEn6Rs0PoqO6TyNooak4ckTfJQJgUT8Z+DhsayGhaRpxb7x3UQreiShooBQy
GI0cU2NdhCgDuhRe2xGPJShjawGfoLVFG5G4BSXfsWDD7wVEcr6Njdc913jyX1kk2m8KG++bMnCy
V/08DvHII/QqBYyXJzLNK5ZbHKQbS96EcyAORJfebWAEvSnaiQM86gwlQFrzGKC7gDk57IgcSLF4
HuTPEjkRZA9gROuf0nOrfee1ddLosbuBBxBBr9avGSpKVout61jzLswYuS8Gph/rwLFTR4XFFl5U
L26AiqUuqvG9gS3Ose1ptEH3Yj7zyjwEtf88uXrcB24WxfNHVdIw1Mgkd63UyYcdiXCTwcBqJPOb
IsnwIvC3oO9JxfxYwUduXUVFDaPsZlzzsr2tiYdExEDrZ7LujNOolR9N94QFyFU4QcWQl+7Rrrwm
taN2F8hGwNpL2amYwyBhox2mxCYf2zX7Dhy0k8rSLlZZbbnocYV9rDverjDDVbGlBV6wcZ+tJmjh
sN0fAd+zbqwxrNOeureGhnrTlEUWc65kmqPdkcyoHOMO0SbB/zPGJAdYHbPLaQ3NVvTnrPBXowVE
tgbvzwNa76ZvitiGmmgyQYWhmGmAthUDn67z+rgNGJKL0VMtjFmQBEzojt86IMXt/CI813LsgdCw
so0fWuGKFfYv4HP49zJg+R6ZZ70BDDufEqnm8FRYtnlwOnyaufWtmwLL9NY0tN02BR03hOTvJQeN
P+/L2zmjJy4mjKsj6471GPMWNK/QBqZQ2YSiU9p7OSzlQFiL/YAHm64jYxw2WDeh40U1+txTWMSl
5497MZB6RSM+46fze7fzj/gcXdIC6Xw0SvhQP6D5c2tbD+jSzVvNre4cVAQ0E5bTvdUOcOKbSfaz
kjzHlAUGFVVo6TfIc750FhM7mL84T4XhGEKjNxU3fI5WmL5j1I7NR5NysAWkIKW6szwUskT1Q9JD
giKFmBU8T4fIbBm1rLiOKNrnNuIvxKnMrptnD+5E/nNT1SWs60c3BhP4mwuCG/xldH6vObpJbiTN
3oUhZermvNqoqLVx4Bg7lV793KEi3zjICGJWtPVDiRCU8NHHn0LWJxFCR1xPxXsrs3srarutI0Bw
hcyIFwew+EiiJm8TGIp/05l89SsJDVuwKuPZt1ANOp0Te54IjlpnaDZXMxqkWs4rpWgBaH8gYS5o
OKzlKxi/e6XX3czSpt9caSQaWZDfxByA37W5S9HZKQ0acLAxCbhW68a2wTvGhKb3O5iicYEQUrUU
NgUQiGn3lRyLY9iqEoOgkP6YMKgCGW+sEgo3Ncz5W7XKjW6OA2rut0aghdHUVb1nwQgYQE0dc7Q1
L+86OkO6ifs1AH59bg/Y844Lj7EhSgcXTAgrmH5DMtpJiINnLqucw1B9DBKHTvY6HCV4T6Oyfuow
qk+1aKqVVlm5nzCUwCxiRrMqKXXhPdBJ1c3Wg1D9bVFrdGxajMdOU92XD7PtCLCyoqrdFH2Ypa4w
7Fs/W8GKQRwCaMO2jxGN+k1P8T1df7beu9Gy22QwE+tiKRw0mY1TxBZx3O3oBdZb57MZnTQMIx65
8oQfj3SmLGm6sN+6vl2LFQs7TLns1mpu2s4na6o8KARDqc7Gn/Lx7PY+mjRu4Ad50jqlKAG8mjQ2
PaoNhV5u7p4wc4y+k2C2f3x9yH5eT9pLgSb0B1WnMP04yGa+M67EgEvffX3pP/iFz47vBfiA1WPk
9QPyfv9O3RTbLvaTdRfvsJ9efZzhqXtn9sHe2jSrB7bfAkZSPc9X9DAupCf/I9YkMTFtR785WFBN
D4K9aG45eKNfP9iliy+ycA1SNTcM9d8wO/edO7yECkqs3P/99eUjZDefvbZFEp5BeZWSHJiYmfYr
CXB9WLm308TXkYdW+djf6WGKzT/JHFN7aRxp2SJCTYE31asJwU8ZTC5rGl7J4T6vvAAb+m8GFzrO
1DJmg8GbtdvJJ3GUnyfbPcNAfVUbGCTqa5p5l+60yBXdQfkCyL3mkNXyfhqrE62sb6hyV1xVezAZ
tpLIK7nvRw79yQcKF/WshExJODXoXEgoRkTeEzwMEMprRKd/8gDCR1nsnMJov8xsa9w7fAqSPJNO
4vBxP0bzEwRYruGOPu9Z2f9DoRklF0Ve632kBCzZ9wFoZkLkGK//LNQ1utGll7XYLFCUN4RO2bzv
VLh30T1Vjocxb7v3WnNF+uvSLRYbJpR+lPUzxD1NUyaiYisM7lPjipiP719vyT+4kU8++ZLOUdro
jUpekIN6cV/krXms9lO5wuE3vMxv3WkfvVIekysCThcCwJJUj4S3dJRNusOcobkbE5ciESSAzG6L
JijXWrBq41oRwMa1O/2puebhSsy+cBws7RrDtpjBApTBnrvDrvDdbeY4b1+/wwurLfj4en8VczYU
nSiLJtiAsZfqwLvvDcb8oj5013zALoTlPxDJv26gHelOcjDo3zcaZ3Pz7ox2Fecy+7czJVhs+6yv
PV4iF9774/dx6PNNX8BZwDjecAXefem7L3a9IX0IH4SuOFTwFtiMg63uITrZ3IkhHw+1AFracloH
GEQ9ALUYVenXH+bCN1/aOvnWFBIgb+uDZQAZVS4af7IAbOTrq3/6VdxoiVguW0J6OMDB0TIMfhFL
3dGRPOnI+5f8BZdfrKqhgSyfBfT4YVZHzr45+ue//ezFcVJXDoOsdlUegilKw7wHYFStMsmuNGA/
DVn42Yu1FGjt2HzO+oOPM5GOUF5Wbuo0wRpmIuuvn+DSLRZRkZY0CyDt2ANDeUsxYJuMSUUVJMPw
7esbfLpu3GiJdZyE18sRwLIDrE5ibd3x+covv3ThRdJQasaFa/f9Ycjtnd2bx3CEw+LXP/rCW1mi
Gof/4+y6euTUofAvQsKAC69M2xk227O72ReUckM3zdRff7/J08YZQBopD9FIi3E5x8bnK1V0RvS6
OFzV9za9jy0gkOCdVedXXaFiVM4Nf8pCQZxWbp/ZUIKe2HPW2L+dQtzA+dSHLuzzch/mxkdbm2U/
sKhv7ATEcXvcpdlk75y4u8ptBh3QluZAXAgw1LI6xfgm2eWNwsdJV1sv8C61vk6cVNewi9COlu0S
oxmgHdRC5K8RG2m8qAK25WwlV89Ns/X3LHQW9i0CXLwfdqhVG1nxQoLwpWzSfQ+s8spamkltf6jJ
n6a6C3JkNoZ1atV7BTABQ9k7cFd24rmHa+ELI7/Q5JapcNVvc89tIUEWcNptnTJe2ZBnWtDLfVYl
pqgU0Cl02bRtxoNd48Ihe11eozMT8E91z2ATyUWl/HLc82lfj1t4MuXJfvnpMxGgyyj0OZzPIobc
1sUBsHONZ5PrErN57s+nOYUYHC4XLaJ8nFQFfzDZjyo4pvbK0y+egWzIQP79dLtR8QjAGpal0dd7
oVxoN+HwfSqyUG4d8ORvEghHbpcH6eIXERrTArmfrB4FYgySXY/lFk4r6S6i1q8psuzbsAvpL7to
JGgaub0S0XOzokW0nSZ50QnI14VxeRcZxinm4coRf26tavFcZLgIAdce6rVxeRM3FNdK/WGSaznv
MikJY0X+nphmSowKqU2BsbMFHgvIN/XMin0D3/h9Ed2GZLM8J3P90KLaAfOpj6tcwTduDIE+mrZQ
/fJZtDJMF0+QttDrahYtiqbsq+I05GV4ygCRPaqYmmAnNmQbJbgPdUJpb8yuKE7MnooVtL19fv1/
Po/QrrZjQwvdrsNaQlIPfo1AYJbl+J/IWfQSKNsszlLVsR81TbcnSRDdAfpPY081cbujeWOcJiH5
Ia3MFF4pFbDHQ4AyS8Nc9ztHieaGFwpCvSgKjCdqT/Gbkl33PSvz8luGG+fQq4w8/kJtxBJEgoxN
hmLE1yZRPL7raV0dnZrE78uzdzmpCb1s3gLj7ahw5Mc+Uo+1cdYj/AC08DZrVlLyzPzpVTVLNEVX
NQM7AhEubozeAQ0dGCRUjSKyyYiTHkN847wHWe1gYsv251X90kuZqeKsAQ7aPZrTZB4cVsQvgwVZ
eNxgohY2jrZaGcDL+Q8MzL/DLDFDQpuOuEcQl+VbXbnGdjRj8dxA39Dw8tGE/7xUXK7oV16ONqF/
EcJT3EDxi4ljSGR/CsLMBRy6A/LdCSvwHZYHzz7noAuLX/efltSKx4gofpy6fOsGP/pk8MIphGoA
7IP7XUAjYKZ+05JsegDGLfc7WGuQSdhCBOIw1WADGn4MpLP7bFVA85Sbqn0FX7SVx9GKPIfeJyhE
VfKlzN54gBoF54BSrczHOT4vvLousNcrA0IpQNPfDqDbOf3wU/BEoWYCnitJgE9FcWUP4PGP5ZGa
mQ73/PunvdVNXEdSSuSJh414rGrrDxuY7qaqNa+bcf06uzO6YsJFU3JKy7L0mAX3VY+YEGuvAout
DNpcN7RtDlDHcITgEApsQfTdSgNwFFE06VWWrGwSc1GibXYgdAmTikgck0Iczfh5RGkQZqNeHr4C
67fSyEwuc7Udj4g0G/KW8mMpyG1q5V6L6nSRRtiMxMpudJnFhG1B2+1Ya5qxVYfoCGpCziYTqt5k
/ZjctKEKNyNj6S2X4FlXtQmWdxuzvRkpe1/FBGf2oEm3jmD2r+XFd/lwAtzn34svRNWnD2yDH3M1
3kObbVdYa3LlMwtCv+Qumpg1GYkAyXbHx2AoABdI2gH+y8PD8rvPNaAFTtANVdcxLIYAIPBogmcg
pJum3lzJYDNLQb/PNpWD4hoU949nKk+ZfnFb47ar5d5BLXK5A3MtaCEDIA4NwjYTxymdHikDs56z
+zho98EAVPVyG3MTrEVNiOObhMi3OPaJ+yCByjer7nX50XPjr8VKWqt6oI1rQ5rLBMKg28UB/iu2
1z1di5KklSroW2Ej3OGeZDIv51+yYU1A9w8z9EKO16+uYxtFRypS58jAjim9qM4KYy8SAai6gwLW
uMuYhFwv6O/ZkQ5h/FCIiJC9G7apAmAK0kim5QbltpTwvSANeBxhn4YoB8tsazQ13bdjE64M9Mwc
6jffgWjaoI0c+5gO5WtkChhY0jXE0kxW1a+2WV5aoKZQGyq11t4c4o2LMqRoDxVIBbT8ujyXc42c
A+DTFjc4QR6FwrKPjrI2EM9+B5gAiJqEPhgSxaKaAKJwXUvnIfzUkoprEdlWzEHmsMr3CeXtY1DC
ZStz6/BnMRHIFhbZmk/YTPxyLX4dg1aOIbhzFB2HjUEQAMI0KmeTc3va4mC/tmGcA+rSWtViuFJG
IirDsI99bTnZbkwAmttQpqp7nHuBDYeFUHjv5g0wEumZNmbwotiD4yifrTjId8sjO9dZLdpDMyLD
BC7AMR/oY+2yQ2KN+6CC7K1cY6HPNaGFfNAEjVFj8I5JRUuvJ81PVYAfEfUD+Kk0eVzuyGWNPFuw
87Hv0xpJYjbGJpgeR2vgqeVZVcR+2p1pA+IUAhRWGIyCWAdIRT1BqMW24+q5tDi8xkCQD6+SWsNL
nEPl00v0nS1FmBjOsRhM9QwoB1CQCrKHnRtYKwWz2Y5qYRcJVhhOCdHGeuQHwoAksMExSdUhKR/q
7KcKH4sOAhUtiHAQvFse3Zk5ZNqmXOB7qZaAWR5TOjxFo3onIt5HChSaDFaDy23MbDxMC/Ix78CB
6AQ/dsr03Sw506KAB2mc8PdyA3Od0AIbaqfYMmXV3QIaCe5wE8ebofkZm2vI67kOaAFtdbi3MUbV
3Vrk5Ia3HfUVv+5QxLQwVcSFFXGIRzvtUwVhPfOuXlM1nxsVLTxd2aZQN2u62wbikQm/ZyLbmQao
89NVNA5bUO00yoc8EAHBuMsRrG9zW61qRv6Rj7+QQ6kW9AGpp4AaRXebpeVGiOihgj14YYInmIOw
A56zk8RfnAE8pWEC6wouXxyHmkxsWwmOZCk8Al35nvYbQqxN1jiPUwh+qeSoqPcry9o6D+Sld9Ry
AodzgeBx2d9aaTS8d5VLt1MK6GmT40oP2NBuTwcn3cUiL/Yl0LPfpyIEbChhDtJUNnZ3fVZOL4GL
m+uz9KC9EW2RveL6Sw07l4N7BZwccI5OI9yX5UC5eDKhlm7BQoVhN0XQS9+sk29dRY6ZO94sP/pi
jODR51X4KUECzmjVY8uNU1H+MixU+vHRZ61hlebeW8tSDhmpCesL9yQnAx4QJz5dRbHBa2u5SdEW
zoFN6p6yogm/BrgcwyWcTH+FgDVfOTJadoL1Y9nUDnNPtV17lsq24fQ6kW5z3bhruckcWtJjswtO
Ke88wKvxZdV6pVgTgbqYRDA+Wn6qUDzOLNN0TxR2HhwnpsJ9soPnKrJX3n9uarUsZXNJmggYdx8I
Y3WgpTHuK+A/j8ujM/N0XcOK2W5UFmGBhTNM25CxwgsgwrHy6jNLXvcCqjqbUCKoOJlp45nWe2eB
LbHqWHDxEE7/EUlTbpWVaRGJU5H2hyJyNhOMZ0s6HLP4kcUvy+Mz1wUtalU8ACSdlvw0qak+OXFA
cJWfFVtAhZyVy6y5KdBiNzaNnFVWP/omuZfTl3z6ed2rn9v7lHCmJnaKvJSVH/EMxkOuOObucJfa
cuUYf95p/snuGH/77+eLqcmA55XBKYCpHfQjcuCLk+c+V4d2TPZwsoLwABL7cmcu83DQmhbGoN2S
uhB253fv7bSpv7lvQEsZucdubegTeOWd+TJ8PJePAuILz8ttXma0oU0ttvummqbRDmufNarfFW3h
WDsSCTAmEm4Fp4IP9Su3B/d3VgTjhzMUwy41Ov50xjR7ddS0+0RO066qoG7jwcEHd8NGXFW/q0GO
9ya8Gv8LwOj1FEo5gIr3qbrPA3BEQCuISxwEc0LvotFtgRVG7oKgoeiCtcugy5NHdInaoGgIpTQa
fWia7GUMC8FEsu8gDMIB100f4UB/aLthZaXMrXAthaHQQGAtUgMOZotTFpG7PAMhYHmSZp6tw1MC
ZvY5SDSVn7eNn9XmWxiPv5cfPZNgdOhCVpBOyhCutrBaeWvHjhzzGsIhWcHLbQyO9GNqgJyy3NZM
ntGZy/EglApQnfGh9eEN3eCNGT7yk1/XPV1byJEVuBEqd8TvJrkhstiazmtH12Tc5t5dm94x4ExC
Zpv4acezg+V27a4CGPRQW51aCf/Ly9XSQQxSlGBM1K3jG2x8cJQiu6TutimHslEQ858ViQ+dQbdX
jZYOaihz1BemSPR+aTTZaw9FwX0LGWogP912Dcw6s2x1aINhjGHmgGvis+loK+jw4ORw3dtrO5bM
ASE+U338jv+qxUsjP6L+ZfnRMwGh4xrGxKzBYStHP8W9kwu3XGi9hIaX5MEPJibQiAKcgZabmllT
OqqB0M4cJxtzUEOyecfaItw2xZR4IF+sZPe5GdC2rzbmfQeyZO/HYftfHBt+0gRrpl9zb2/9vTXi
7hU37TGgERI1JK8oFOhBLk3kE3cixjfLQzTXAS2oQxtfQzF3Ep+Fw+6s0mZ30ePyoy9/XVKcX//u
QIySO4ugkOTbZhVAnkm1gdeVuQlqTTQdbFjtQvgsD75OqgHNyEYFaJPDXPi+NiAcUMtu2inJ8neJ
67pTUUA2KxG2AQX+HGfv1izzo925ydPQFOUhySBVpIA6e19+98tj/w9h1wnqyFDGMPm9C30ZMQzD
Li9KDsW7iK4snYv1e0r0+nZsm8xNJohWBrx9awNQWhJeQaerz29Dl56S3s49SwwP0DJeA/Gfo/ff
wxYU0/6ekNFJzLbtTHEykg86QKHEeQ/K+xRic8ujdhkagz6dV9mn02IfdpFi0Lw5CchwZRHdhEaz
q03Ls4JXaA3teJY9hlBVLdYQw3M90uJPgg5Z2xQNOla1I8a3wnT2SXDbpivH6rnnazEIpnAZJGYP
+ZrybsrkcQJ9A4KgvLtKfBIjpsWfHUdNCuM9CQ/o2zwDh9N6Q5HVc6qVVTbXAS0GE+WCDh1KceKx
49X2j5G6W8v54VT5dnnOL6fzfzhBwEElQSFT6cv0I2y+GgF0yDi0681hK8xiZWHNhKNeNR1DIJSj
DrFSsp84Q3mB80tg41juweVjwT8CF3kV5Jlp89G3khNTP1XT7CGp5jXqpYZEkBH/XG5mbqDOM/Qp
NlTdFCIIBQFSucQdLZL5ZOcHzsMPaE6mXmnIFYTVbBRqF4Y9heR42OH+aeKZs43j+DfvIdNQ859h
Eb5n0nwOQ+mH4fitDUEPW+7e5Xt1rOTz8H7qXwdZINNlvTghBezAEjuMgJANSu6aLvQInGw3iYjz
bZwlbI/7IHzMhHW78m0ws8qFltgEr0mAy2MJBP6zgMFXGnOwOrl3poUud29uBWqZjWZUpg6nlS8l
D72OwtpTGf1tAfvxlUCaa8H+e/wqWMv2IKWx0zQY7QY84+EgmhIqBm4TrzRB/nxWX9gBdBqXnGAt
C4VRcHZgLnOCKloDLc1m3Nq5su8GcLa9tmtDoGxIHW0MFhS+GF0b0v0tvTHhCHaAlYH9npiG3AJe
0sL9FLWinOUxDusy2tC2IzcQQIXUTV05iB0a7EI1lChD8Hi6j3vRgYcvA2jFD8x36hIlhNGpj3Jo
uRfxWN42jOHjsXaDlwlU3Pt8rKobeP2ol7blwdNoNZCaSgTdKZdHx7ws3EM8GdEOqmDxhnUWXCYb
o9kCb/cj4BYEGCqZHKdEnRnxrtgNLul3KpQpNK7jbg+WfPvVLYxpl1qNhJkkT/dROhgbyHSMr42U
0S6DpfS+KEl44HkbHEkCO2YW8PRohDmeWkue3iWRa721mRv+UJNIXK+cqPufSkl6hD5WeIB2pnqB
J4CIvBzim3s4/3Z7Cw5KwHhN2auZTFAqaGEj3LpM3kL3L9rZdWq+xHUSbnmU08eosZqnkEm+SzsI
KGZ9Ld9a5v42CFEby6joxqhBPU9C5kKNdpI3zCYcx6EeBr4OMJzUDPPjKEr2Fo+8hgKHGb1y0dFt
l4BD7I7mfQSFFS8ZsnQPfVjrpm2S/yBCC+HGqM9vJBSCjxLo/o2whYSLWgwBTqnGbd3ApMEELuBZ
jQrzTcYMwm1p0sBVHhddy5E3kzd1yFzIimjkBQULg8HM0HMEetqZVr93Wyc8cjGOd8Qs624lj82E
oV4HhWNwDWVc6pzYFJ7a0bxhHcwzOmfl8XO9Of/+KUuSurSCOjYcZMm4hhJMUm9FQcGiAhoNIhCd
s7OSJnleHrq5vmhbDmyeaAtU7egP/GfcQXVh9Mdord44l3O1k0vHTYDTz3syD63Rq0gJqwsK4ZPE
KXaqotdu/doBpuqhjsH6pAaBpXyI0uABQuCvUEndLw/RTC90xEsWVl1TcTX6bXnX8AdA9bxRfETi
dfnx5+3hQr7VQSqgYiR1H8HUsE74Q0HSF7sLflz3aG0llW0TZRblFHbKxSaTpxryw9c9+TxWn9Zo
ao8oOIawUg4y97l1qjt7XENtzKxIHWU7ZrmV4Mwx+mddZ4iEbxoiN5W1MiRzT9c36TZtRyK60VcW
g8QIMOJDuB0gJLM8LnOP13ZoNaWknYqp8CcH+2YUUbHJoXQDrk1irOzQc8vR+nvo85EahiwlO4Ew
FHgAVvx2SP+SZJ3lMaO6ua4feuQaaZ3W3Ja+Y7+I4AmfgANfOYjNrXctWstKgLGQk8Lvyii/F2kw
JF4TkGllgme+mXWMg6KJUnkW1T5QMQmwrpzt8H1O9wV1AaOGyhmLKnUakoEfirIkK52amXemzTug
4HE/jO3oF2d393tYBkFQZeWwPvdsbcJtgTpxrnIQkWN+09ryB5myO9iardzBzG032lQnWQpBKAsR
kQ9fExSKh+5X1udeFj8DMLeyZue6oM25kufCcVUXfhWze4vZ3yEXfNs49OdVq1WHP6RkYkDKwcMg
CPmtk4+HqiiVN9Dh1/LzZ5asjoGwQRjFPxQxwqi8Sx36lSTGy/KjZ0aGaikaamRZl1GR+1BE9Qj/
UFAhrsyVcZl7by1Ldx2EduChiopfq26KgG2SoL5uUdJzfz5tAHUdQvcKrjnYcyGFDEJNBBUiSP2v
5NG5Nz///unxYdxSgIgdfgrGPP9C8ngCaw7ODcuDPvM5r/tbJqSsnazkuT+W0M+lo3Fjh9HbmCYn
CHzBIgIkagYptOXG5mZYC1/cXptNH7q5Dz+MTZpBzB0aqASi7suPnwlf3dWyb3jfsCyDiaJpbUCM
AokogD4/2VRN6UFMaqWZuV5oEVw5bgNTpqHzYxt201HaFw8uxaE0c3n1fbknM03ofpN50EN4PyXS
zyAt1T0U43NSf11+9Mwg6U6TBN8FZcagGwOFuu9Nhjsua4RkUNhBK6+5bR0opi03NNcHLeKIAkVo
GlznJKP6MRrsr60Bn5DcPiw/3p57/vn3T3EBGwQ6Bnne+xRKyH5pJgo04SK4EbKH/hSXLswHKkK2
g2vgNjJyeuB/2oE/85GYb64plIFDD2NPveE4e8aG+uCMpCW7QhFbHXgyyO8wyWXGkQ+FAYFtmcDn
kIO3nSYJPo0b/s2F5BnMdIPs0Avu/i6dsxWHqo1dSzuAF+HNBXxkku8q23ZvoyAzvbgx+fNy/+fm
UUsLEKurRJGlox9n1LeC/qmaku+wVNlAMum5KsTKcpk5Yjm2Nspjmrr4BCtwkxO/Aphx07rdtgiS
J6NY8yaeSXCOlhWqXobwaLcG3yiqY2AaN6m9WuOdOQI52o4OZxgLdZSh9GE4Ed1UcXTHGvukeH6P
gspNPpkvQVfDphSCKcvTMjdeWnJo1EgtcFFxpIOeTXZbj+4G0mneEPy3/PyZVa9bq/aBA3ntQFm+
Tbpmm4yk+uq69XjsKmqtHOBmuqDbqrqCRpCrH2zfMq1tk7+20S8ikk0Q1Nvr+nBe0p8iV3Yo74Yx
XG2dKAo83HI91MP4FOKCcyVDX9ZHo0QH/oXpiM+yLK99mW2GPWQdT86m2WRb0/CMDW72x02zNb50
O3MfeKfncBvc5W+4hl1pfmZB/8lYn/rnROMAV2qYIQq3H7+OFotvMmbDDGd5+GYiX4cHMkj9N9Bb
qODuCiDLuyneJ/segkbb/tdyA3Pvr8W8opUF2vHgwEBs2o3ZAPqMe7zu0Vqsh1ZtF0ObWH7j1M9R
bj1VZr/ynTa3bLVQT8Btg+4ZHl0k5nMnENGdhLhiQhN4n1Z9tTK5c6OvBTgws5SUYoB7Hph2XmkJ
960yY+Ojt89Xh3Aw+k0J4MHLwzUT7TpUMHFKxxV5Z/sJHGHS+D+YGOE49nv54TMDpkMFVZdHVtwC
amUZ0HbEISABvRaKsnm+Mtl/XvPCfY6uUFRCa0sGho2FtHE24rX/AvxY/lV5D9Op3qWb+sb6piCf
/Gzu4Y52hIvLW/GW/zCf8BnMt/wIY64rx/E8BJ8iUnRFOoVh5ACxpG5AxD2fCrovRtoYu+WxnAkZ
3XpVARM9wcTW9qvQLe5Ey3BdjRvXlaU99/Tz759eH9fQ0ILtQry+7R7DQn0Ynft03YtrsT52JTEm
I3F8gZV25NLpXmCMF1x5CPwHQkg7arWwJfHzPjm5XPwnaPXL5FfxQynR0YIliv3A5GNeG7MATlee
AruCBsOa0NNc+GmxXjkoDwAEQH1oRe45+WFEME0brzz36DC6SkL6zoJdrg9d6V+1yY5t3ByWZ3Xm
xXUvSzeThY1MSyEgBeJjb3olfO2iaq0GPPd4bQOvHVnJMW0sXxn2vWJ8J4BE2dWZXV75/nq8Anud
JQm3/a6HM2ZVohZUJbhYTb4tj89MEv8jRvgpoJKGWNQ0CcdVPx23gG6dQOd6KKwBSrvFIDdpYawc
pmZCV9d8almILSmoqe+kdr5x6tGADWH4sNyNuYdrwUtFYk58SDt/SPptX2CK3TUz6Zl7AR0cqYa6
r5jltL7q1NFSNkyxehDYnXdrqJ6qPngbgrUddWYf+lMi/zQZoctrl8Bb0e/DSbxCwK4Ax6SLtmKE
jnRtt3IlR18mzVPyBwHwqaGszs0gAhjMp4jrY1qpCR9zOS5FpZ3cmGbCjqFi7Q3EdqwvBVQBtxwO
PjeWKLsT5LTsryHBvdHyzM0sQB1cyYZ0yqVwscDpCNsl3hV7QBPTQzWS/GMczPRgiXgNCzwzwDq4
sqgjGEKFqeO3TbwTAiKhsFlLlbtX8GW7rj9aRpgyjooxTzpcr7HtWS0+GfsDHKaBYvjNk5/XNaJl
hdSc4imG9bRfWqGXFO9G82Ny4k09tDB1dFdSz0xM6YDLynAgTh1E1M9YyzY2y2KPBdXKVeHcEtQx
lkNU8TFUCCvTTtWmp5N6LOBx+ITaoPUlYfBX9Sj0i74IaO3A+YyLfczi9MSrpvpSGTB68uI8lStZ
cK6rWvpoRG22fU/hf9ZlX4YBtK+sW5mqmR1C92sZHYo76LS2/MiuIHYDEwMfptP2TsZRvFLpnnt7
7bxvBFDxhlSf5WdRN95Ek+IwYDfp4/Jam+uAtvULAWF4o8KCLuBrYgTf6vw3pIJWouVyQMKL8e/z
nFRpogIWAy/cZru6gKutua3rX679tvzyc88/J/VPia5ruwkWMAiUqHqJzNukzw+mk3k2rbbXNaCF
O4CW0jAyOOcJ3h5buCV7bGqfpzreWhSGM8uNnEfj368HoKH+7kXJHAqhVtfx4YfZe2nOdzzojtSw
sT1nt2VnwF/DjmAmkDv75RYvT7qpIz6LIiC0dtGiGGAIwUwI0hr8V5IPK4ftuXk5L+VP88LhiJnw
EsOGTAZm5WjXG3i0Plui39e2elnuxFwjWlQHsFUoVMgcHz6z/xkFiAcDO2UKSvnjuILznBsn6+9+
SNeyXYCLHV8Fyotk5RVp59V0TdPkcmSbOsoT3g3AXeVK+knavJFQPlUOjrDLozOTgU1dOUf1Wd/S
EkkPGJx7bhjfq6x/HxyoQect8m4bwJWBkXcOKS1lWPvAzZ/dId4C0rV2RTjTPV0vh2Qxt6k4rzKc
/t9FOVTfzqIIK2t4Zvp18KfEgXBwahz9k3J8JlmdeIUd31AVkw0scFbS+1wXtPiXbVYU9oRN0oXE
Edwzb1sar5xpz4+4EPW6UFtcN2EDzgfxrfJV9ndUWShOPMXmWxmtlWAvn21NHf8o+QheQB9Sv0Nl
QrZw3bXZoU3cOzMm91EOc92RrQTjTKT8IwA0SWsMAIsGfaPqAHWLIzCMRLuH6d+KtPXcVGjh3jLV
h03aMUzFj5x/7ek1Oq9gMmsxXoeB7M9eTahqZtwDixryQvCq3k6iTvawdL0OXmEKbRvnTu3GU4X3
N/CpWoOe7jabMFkZ/rnFpO3ijUvaZpA9fJ1b6K7BqXicoFMHM2ZSPJtJvVvJKed3vbBmdVhUlICW
GYcoooIaYe8tOyRfVMPdJ6jGUJ/jzJPvsj7KYMXUteYGtpKNtRkDgGLDoYVz9fJbzCwEHTwFe6xg
moJO+RAC+WBu9IPDnWP50TM5RRf4EVBn722CYRyz6AAv2nS8S/hzpdbM9+Ze/dzup30R8glpDOdE
BjZbvMlo6Vnjr+U3n4k/HUHVWrYw4zSzfCLjHCOv6H7KmnJTqLxcSbgza4yfO/Xp5YsqKnk9BsqP
c6gJxpYXF/azxcZj3t8OwXXUDZNrYQ4hc9ICFEv9wkAhg4QeEoqnUM8g0cok/7n3vbSKtYiH+eGQ
RQ6SerlFB05sk5+ar/wHaqvHZkcfxo2zS3fZc/wovpnP7hdyam+Tm+wx+5AfzNqtYbrm1oKWD8Bu
a/MYJj8+NeULjOluxvY6WQKT69mgKPF9r0zLBzv4fjLdZwNuFvie3C6vtbkB1LG3bd6aUlXgLKgQ
HtwjXN63MOWNntqsgUO1VTBnUytRgchaFQ9J1ObAb8N4GVZLwxeaOtPWSNNyS6wWUNcoRD0KKh0f
+Iv+aMQJxMLKqfKMqjlbowhBNrbTqo/UKfq9MSVyR92xg6rlSOgGgoOQVVFV/7zcs5n4/wflO0Dw
rQsC4hsB7Pl2o1Nty+FbBP/25efPRKkuZFSqAZLuPYqaJHLuzWTcwxwP1zBk5at7ZkkxLb0U0O4F
YYxYvquifM/4VB1gnuCuxP/cy59//xT/eWZZaipY7cPE5L8SDlgbkY93plpDLs18BukovjEbKwpY
S+sTR4gNeL/JERfh9o4npbWNS+cQwOdrB4FEgtU2vC7PyNyQaemmsnH51wun9PuSfDR5+IvEa2Ey
N15amsFji9yZEIVTaDm7DI5qOzfP0wcU0OrD8tvPNaHlEMaCjrlxZPlAccBX0Lqnpf2lV8PH8uNn
Mr5u6yHJRGpzRJyDC31qUvbESPQT/nvvIBLd4/frTsI6lC8kFbzv0JQPl+h4y5ibwgW9hx4qCv/Z
ULzB7nLlImhmvHRQn0JECAK3Et8p2ye4B2ybMN/3efy4PF4z6UMH9pGKGaS3psF3TRDFRO+J5psA
bdnM7ZXUO9cBLcJLBV0pCe1xzAhV2yKm/5miM/Zjkq2hmef6cG75U5RzI3ZGt0QLSmWdj9tOsHZS
QemOFBI2T0UDhtryaF3si8N1hIclAiHNEGIUuK7xSeie3LyFeuuawP/c47W7oRxGj+XAG9OvzA/S
+In5MXQr1wKXxafw6ueA+TRIfZUSOJzhtduTcyhv0xjIO4/e8pt8E+7kjXWfHoN7J/bqu2I/fMnv
1+x9LgYk2tWm3wXlJqwTuEOTFMAV7K8wEQXleYItoBwesPbOknWiXzuLXUyOaE5bCyJlQlFYUvtQ
K/neR/K7YURyZfbnunJu89MQgrWEOKfcOo1dUj5l5/PkZDkwP4Tl8JeqDottFKp2ZV+fWwtalrdx
Ee1GIjR9gnrEx2j2nfRg6iY3o6jCt+XlPNchLd2PZsWkELZ1MogUh9yN6Na1SeU7CrJBjEXxixEw
95qUiZnREr89tjQdhDkh8X8lXHlk+GlPH1MSQhpmTR70YiZAG9opsoa+GkiB0gblCZzziDXOIYtF
5YnKhWR9Z6yciWaa0aEfgG6nnZpacioL+d20wUcCB+1URuavglkrdwcXjxYO1xEgLbydSVcrCI2B
AQLJBK8b+xvX/ij416GKvXSKvFb2K43NLDYdDMJl0gbxaEB+o+YJiHfOK53Kl4hGa7iouQa0LEAn
BleMGl70US0P/QR3Xyatn5VqVrb9ueeff/8UmpGDy7Qwg2aaIwyYbtVt8sRLIbeGbPuV9TuTWXTz
qhC6snDuIeapa4NwI8r6R+VeZ7LGde2oLoDGPa4drZPJzPQ4lqX8Epw9e11ZNCt3Rhcv1rCetFiv
wiwLWzhww5rY/aakdSgKcMKnCkOWM7XJnGYfKKixXpVZdPBHl1f4TOxM86Qa5ykR3a8x5j+S3txP
jfsIh6KVXW0mgf3Z7D5Ne18L0aRO3fiOad8FqXFoCvZaKdSJS3OjwmIt81+mhDu4YP57fZVBFw9J
BErzMFRbZRwcGGM3vNx0dbOH6Ijngs0Lf+qHLO+2qklXPo7+VPT/+exHs9qBYGJpTMcqtU6YmnsY
/ZGvOD1328Eyk002xuwltOn/nF1Hc6S8Fv1FVAkQILaEzm7HcZgN5UkiCSSi4Ne/07Oaj2fcVd5M
TXmBWunqhnPP8QKrdeQPnqVASNggLGhd86CIeY2Xf+Xc/2Ug+2eNK08ljW3Z6oj2QrRK94GiV/AX
K5d2KRrGGlDxWyNVxzob/7jucIu4IBy9K2djxUgvcSSTUxhcOZl14K3INvM4PKVDywLuNX/q2fj5
+Tlfm8LCJSg6Talypvo4UfnQu+PbKOQOUKSveOfY/4UTAOpeWmQsSw490E0EbYDAMIMZrUQ95IpV
W5vAwiwgbPX7qYfy01wMOnSNrNrXkzdEieqvZavXhlg8/Piw0dhzcpHAzPszLxNArm0hwgTSW1fM
zdoQi3ffUni7BrtHP0P3arvVpnNJ1Fv+led+5etLQAhztYdmeQWgOhdRZ407OqnI4teE/9Y+v7jk
o9tPgA847sHWZcy5/bNk5XcHfEJXfv6K5V9ya6lhnOmYFc6hzL17CeV00zN0mBj8aFP6s6LZCfbk
yiuzYpCXQmIznwbbbzQ5FkgURtocosEy77rc+zbJ+Q9n3ZWLsWKUlkiQaZJMJr5bH+loP1FP3M+l
dcVurG3H4kpLA+QmDAC9Yz9PyYXCdM8g5xSw5mtFRuqRxa0mvGwY1Azno8qbbW4O+8Liuy/ZoyW2
o22mTFMImh87pw0mvZtACVl014KrtZO0uMm81xLkCQRfb3uI/pTds53X9+hDi/oSrmKFYwbV9vlr
TumSdIsgj5I1uiFHXoo9YTyqO3LwTXLlWny8z9DV+u+TXmiBlFCJYLvBUnXpMXdYkBRfugfukkKm
bmteFl6NCl2dBSb/zga1TdkjyCnCjl4jAf34srlLASvPkxAa7xz7wFJ610N9bmyLElJJbh9JAlNS
mlcr85fn4P8dEXeJ92jGkgH2qZKDb/2cIS/uAhKRTMUuFa8i8UAh4m/9MrkRdnZHVRfT/Fo+b22X
Ln//x/sYcoS8aHioj0B8AJPFQstLwwH0d5/fl4+dBHdJ8yXSseqp3duHNEvIeea+iszaoTs6GHoz
0CbZfj7O2jQWV76w0crk+o1/sH3/ySXJN5qDfIfTcfP59z+2h66/eMa70arGtkd2Z7Z14Obfrwpy
ri3Q4srPUJjPQArQHFNLvYkxZVtW+jfgVBwioE3lFU9wxdF1l8gP5WdA0Uv4UaZXRB64COJhbIxw
gnbWThOLlUGlUX9oRZ7ElkjcwCKtiJuZIsDvbPUldAt1lwr03cTaWZcJ6gVquBnb7JCnyZUd+th2
usuavWnNo9GjWHPMGINQz/iWucQJMp6/ToYfaQcYMNiKK4HDynFbFu7nsjEqIkob5Ej+DmxSdWh0
yQ384KfPj9uK5VnCZERJfZvRtj6WOappZaY56Bdm+4yAPttX0mxjCX2IK3dn5QguUTOFiVYYTibz
4HIiInToDz/7CtR/GLrduDmtroyztkOXyf5jatIeuShrrupjht66phNhy3VgDjIo1bhB41LQluxL
/qq7BNLwHgFlXghyrId30/W3Blz72rGvfH1twRY20+8gt1kqfH0iJBqbNvC9PhiSxyybrpjNtfN1
MUP/LBW8ydKmJFXHqQZtTu9V4mZQ6fw4qc684smsHbGFS6/T1gYMU5gHYGhIIKB2HuaF89iY7QkV
KRlnqvzxpcO8RIgAya4MV5cWmEpu/XGOsuoWtalgEMCElK+fj7GyYEsASNZnBekE8iFjaX7PvPac
DuPRBATlijOzsuVLFAjpoHlTjvV0aEAx3lQiTIfnsbX2VFxxuNcmcBn4nx03oQTWjEWSHSELdmor
+yUbyyr0eTlsPl+hlRdsiQaxWuYmuWjmg4VUKs2LnaPH+PNPry3O4rTiTAIhWDDzIArnWIxoQG/v
YL02BnrrPh9h5bAuESAp60jdAF17BLxvN3bjPa2tG4s3ez6mb71oruWh1sZZPPNgZ+Ok5nMLplUH
SJMX0xgCy+iCJP0BOdkrk1nbicWT76D9QZQKZzWR3U+zSW7l4F15lz4mdASd8OJWe3Z3cbks5AWF
PghPA4gzbsFl3UaE12dciDCV5lGDjDigBVoNP9+elfQdyrH/Pb1JOfU+sbl1SNv8rsiTndGryKWP
mVGGVFwEYORuKiGQBiAgME5XTNjKQi6hGXr2LdWlqEOPKj3PHdqou/HKHv1NpH7gkC9hGQlwhZLN
vjoyYqotJXV+QJ1T59CsEflNz3VeBrPwcxlADqZs0P0KCmzFwBSeQFlYhHWTG0U054X3LGnXsGjK
3bkByK8ox2DurPy+6xo5RJC3RNJD9nMRVl05XQntVm7kEjeRkRrEuQwrU1ILkfXZQguwpvfGdMXc
/s3LfrQ89n83fNB1UujR0wejr5qIyxLXklXWXdOmfIdiTR+RKumffaSlQMTXZVUIonC9Mb2k3CdI
9N+LjnaxXcokGr15ChqDiI3nZTkUTy1rXyW0vfJTP+6Hp+6yYmkVJdc2yO2Oxg48jmGyJXEaitje
aRmNNyjJRHN4Gk/y3J3LXXVvvRS3fHOt+XbtQi4b1geedrXtX0YHMXcZ8CIoxtjQcb2BVDDQft6v
z6/gyvthLzbEmJjrwMJ3R+qfVR+5qDm70dc+vTCKVTlJPfQGxOshI1xTI+aGEZIvvtxLgJIhoJ6a
1h451FZ7r5MuC4aSb0h/Dd+xdhUuC/bPw1oRx6/0CD+H1BVoNgo+Qi4U/Be147Z3kJNPryR6V4zR
svxaNlZVsxwb0I3Zs+AkZAO/kuxYm8JiAyzfkWoodHscMv88qyocvIte5uQfZutarmPl/Cx1z4qi
5n7l5yboB7tN5SAJQDr2rW2NK+dzZXmWuCE/r5jJZkkPIMF/BCp/W9Brknkrn15ihXxfw7a0KK6K
VKvvHRusc193MCpfOv5LgFDWaoPPkxbwzPLHjninIR8fm6tyiiubuwQI8ZnUFt7n8ejz7xohOZ3u
1JiGKHRfecoYDvoHptq5DPzPBWDQFAEBGBdH6fxqK3RCQWa16KGgcDJAwYvU6ObzdUK38MpIi6tG
c1txu5+6oxJ0Z88+Mpin3hIbh4L1s8pCUUHO5lSpNzuLk/KnhL5ClukY2pyBPSswk+1o5gWVeILg
aOJPW5s9Qe1qK/RLkdWxBg3doF7yIT34abuz6RYysadxeEyoGbjIarA2aMr3VB0kJNKRWZJERo4A
SLjbYP53idJ4hCRKPCpIQK822cfZPA90lylg0wlSbmDNUE0AEEUgm5caGgMJ/ps8uy3UhqJa/cnJ
GSgofPq+Q7AqxGamm7k6aGvejUXsObsEFUo2PI38j1PP9545hw4Y8wu+m7kbzK0OCv+UdHIzjH8k
25h63ORTFRD6q6Z/xDDvkzGPCRp//YlFDoQ71TdwPD1XqQhGL9L6zSdRkd1kagqoH8kxCbmMASwZ
y4OeLunhZzLviuypqFU48jf1nBrwQAIO+RiJTpg2MJoGWDoj1GUbDNAMcnW/g1Z7ME0icoetYDva
q2CmwOnPcU8eS6sEVr+D4sYvZUdyIoFKNqZ45A0LJ+dExE1lPVrmkwMXOTd44BnbbGw2nbpJanls
vC4k+t3KzQ1YWAND3ktIdQfoXxVA0Cd0k7o75Gv5GNjWtiE6VPyYufsapIkYDS5EVkdwVKOyi12U
g015A6/VArSh5ndQxwlEQYKGqrhB9aAvRahonKZjkM9Bb/5onZvGdTcGHlwxF9GYOVEvKnA+kw1i
hsDMv0n5BC7gUDhjJCHlbkKqRmUZ0ruhN71RsckqI6btEDbwotRJNU0AUHuivxu1jb6vB2XFte8F
dN5o8AuM5bcRZP/OI+5ykFVjIAie4WCsEDpsGg+z19/ZeOcgJVVSM2QjqsoQPnTzMWghmFjPN50d
sPJG/qLlFs0S6avdBxV4tYzfZvYb1Wi0iCdqiPLUjj+/riuhzhLKo+o8010uOrC9zz88nz31Ct4z
NbP3YWruM9N4/3ycjx8W4BD/a35yjf6JWdvJAY30JwtE0XaLw+3MV6pJHxt/f1nE4EaRZW5D2cGf
0xgUO/du4799/ss/tsxsWcBIq7RV/mD6BzZXAWglArTmhS458/zKu/7xb2fLIgaAe+h/Y8i0SUlj
f8p+eW11DSDytwz//2afLYsXzILiVpnh42gjNUI0+1lnhxd2ZE/iEpd476qnzclBVB1V3E3CtkgS
ME1QK0qMJNvWiZXsCqrqaHY1ib62oounKBsqU0FMkB0y24NpSA6TnN55Op2Bl/mat8qWfawon3mz
KW3vMKgpD0qZgfmqEy8tZDk+n8Qlpv1oYS+7+c97mnK7BXAsY6gKzU8KKmtRPcpzn2YbzoczH7Ix
nKC/WljFz88HXEnegxnhvyP2lqPMdsaI2jaTTeaDBL7EDnHntQCDeuD6w1Nb9jc5G2+dsdmXhb6D
mPaXpJEoQFL/Hd3twduhbGgAyM51giqV/qbM7S5UoFO8ci4+tkVs2fTqXyiEeIV0t2lWJ1uzBzGz
7wbIBFuffRemvFZ+WLvRi+wIOOhrGzyryWG+OAGj7p48lO2JoUDKeTU7vDKZZe6eGd5EkLaV6Lgo
k8CgU/Or9TMvkqadPYNKcbhxnSy9Et2akPz5+Dwu0/e5Ip4p+pEfFUorAC36AGVv4QLZDpyAIu33
9SCGF8gGCD8AzyyIu6ByXr3a09jdQcZpuOEV4CnY4vyhTi1nW4tu2lvOTJ7n3iF/MuzBk/Rl+Vxz
VaDZHeUisBqbqf9sOMXEtl1PinvwebQhsPrFufaoQGM0r9+05XV9DPl41JDaorrpkyeDvjtWjf71
Kh5qP8r0dyEovJj5QGe0drRjbNtgLGNWWJXfOs8AJVcdVcNvzRXO+wFcKeHFfW0mDtFC+4ZJDGeF
BhykCo5LxaAm4//0bTsq+lev0ZGhsy2UTeKZmVFtdc9S5dMWbCCPXNY/iwpCSuLHkNNgym+TfJ8M
bxYEo6SHJcqLo8P+FI7YkdKJXNsNW2XG6cgDx/pJrDpG0388oaMpyHJvO7Fm72uIm7tWBvfDtTd5
x26t8Y3YxhEIjXCGBgXE/GIvbb619rT1xuyba0EMvjEOHjR9EgMuQzI9oWbxyLyXCq6NRyKoGOel
vEGAvMkE23Qpx0RH+UhTuikKsKLZtdgMxZuXJ6GTv6GZ6gBKFZSoy/nnXNv33jxCj3ncldKBqk95
5yvrAbjnfJPNXVzNetMPz6CfiYwejd+ZRgsfBFhckm8pYLelFZRobzeTAq/HubbuVQvHDH/tpBMy
OIi1vinoO9cQqrNEYMudto4WRD6K9FCVRoxyVTNVMPN3vciDxn0jvgqKyYXswxQMkMoYz4U4ouCp
lQ8AsbefQRJaQAmmvCxRsfHmNBqLx1p7EUhOAyCQTspTu2aw4lzwiEKxt3YTdBPzcGDIa47ZNoNw
s4YcCdR4toWXGXGDhL39BwJaKfx4Jd9lfpKah10ayeJY1bdWcfZK82b60ZeB+aJHPyAgKj3bXUAP
1o25k/YzxH7g0RVAojPQF9E0NH+ZY/7HbPpjMj/VZNslUAHBMQU5Q1Ae/OwEAps0iw0VE/sFjMiW
EybPTXZ28lgmO3WbVltTnrR/AFxaPrnVTjxA+KyBWglypai9Q/PTCrw9yPR1DlGPUBqPXXpw0bcF
noEunB8hYqKr+wmi1XClEy+s1bmyQjXeQytLgm2ekriHVnVCyv3sV0H77L14vrHDRckqyK2AV4Vu
c66fUbTiND17bhOZrz3+TZ3b9C6rd8x/tgBtOTg0ynsH5AZAr75MfwyuX0mrv3cOTkaZZ/AW9N7O
ONDZJs6jOFTGfVY04aSRMK/swOlwIzceQh+zeibjYzrfJLemiwCjMmPQgMR5OW5duB9vrRuaZArN
nwC5gMZkZwsvst06VLUX4xK186FQgfD2on7wssCXQWak0eTHMCe0xzJB3Ppckbte7xV/JNUJcRlE
nsPSekrss9VATebRE7u+vu1YFgsZArTTludORXULh25bilddnupcBU12DwFVoS2wSSGiucV5SnXo
+0HJoynbEmMz76iP4k+grK2d4zjH3UNfB2V98hGoHCpzk5NNrvqtoX8Mw9bEJH/ll55SByScxY68
p/OuMePqXdcRz8PGDeh78yeBSWwiIwNzb4ip+N4v/LZCbyZQBhp3XQ/Y8is3zj2JmXsPxh/RhcNz
yuJqOEEYqdNhyjc5C1m7N9wXN92YyKMO9MFFBEtv5oGBoeSm6Xf1vB/TJnD7Oz7Hgzyg2uukHqQP
8DcnuOgmCxWDVAjBSfVky8DsqiAfEtjibQ1GeC876zLMESaz7sRsHQ5uPBvAOFtRYcSeGLFXsd2H
mSGDdHqR+Xfl3idjEyWePHgF7HRbB45b3Epi7RmxAW4ZAiLbsILuwgQWbvHbaJ5q+d4C8NslD6W2
8e3fiDLT/hfRZqBTNNWYdugLqAQN6a1h54fSe5FjuS0G3PwcPZS/x5qAVrUBLu5N27vKAX2a9WIn
XTwWdkAaJ8j5FDaiiy7hGJJELP3W1VZozm9lpiImbyp6aTL+5rHnjlLwaCoQQz+MnYgS+txUz5na
d2TLHbCoI6Hg1OemLkI1JEgmSPwyAZGcW9p4QU4R6oHLt0QOwUX5ucynwDd+lHxvlL+8FO3yWUgg
lCO9XVUgPO/SkDckcrKnnoigMxgylJBRxg+nxilxcPZIOENm3UvHuGm6yO0fvOEkSBEXfQsXNIsS
EhZAmqfora/1bUXKaMIt9I13F0pEBeLQpNraHY6p2CizDl0I+jj5QzkVUV3uMp9F0udxC745J61A
VhQP7oTESBtQTW7Mi4KRaT/YOVo8uzudgnMN0sFhipSwO5WgctlW3NtkDj/MLrZ5nhrkNdS29R9p
Ai0Zqw4puubBv9Uocixba9vx4b5z3VDpAeFzcfKG8abGs2cJEvlOG6LLaEuFsgM0N+1sbOMwDY8u
mgBDL+cPZQJFyPaPN9VxD0h4RV+zosddnkIbGQ/gCUMUPLduT2P4PViSNGjI60zUfsIRLmkd1uQ7
gyAH3viMvaYl3xIHbIHDgz3cO/6PXBpBP3lh74xxb3zrRgZhHx53AH3XpIDR9eLWuyd4mjg5JUSc
7Lo62sLZgWG8DZvE/kNMEXMIz/XtM8QAEfdHDRueIdh1n9AExLzytqxOfpNHHPatwuKKu/zSTIP3
ApZLV6faTMLGjBL27F3SDMNEw8KMKZu2FEC6zkfSY9YoQOdwroDaGt54Tocgb5qHvJtA8CDR3UB5
GnSeRSFAxk6ll8Rz22+TwooQ+917Fna5oTcCXBdgGJL3fvlG0ixKTTvomz+OAZ5ljseokiEvbrLk
mTgW2K/PRnbnJEVgFXc2xpdNe2unZZC4SAkhqTV46lDI4Wwl5VvjpvdY62gcXvwZCbAG90tBVcvq
Yj53x2nofhWtfO27JspMJ6BNs8ktH/kZuAtExx75XVf8W0GKnfZYLDCZauj+dOI1g0B96GvjnGg3
HMCfIR0ztuwE86zOHZo7qoT/sIdpX1TIekHiLR6EvjGSASqi7YMD2T4xkYiloCzNhm0FQ5239S0q
czujKzeuLfedCXRC1hj7sTXC0qt2xIEd67PdoGB/U1vcXdrXwyp1f2bCtuOSzW8+pWmUVO4f7niw
XP1gbViKvQM1b7WRrveTiC7damI4G7c2oHnGNWCv89SfZ2oiCIc/XDx6Wv1IfNgLMCkjGdXC3XI0
+tnnHzmBC1AmoTdLaKOagWE4LxnczDDPJANSYEoD18233Gp3PafbkTeP4AgNEx9OAuKCtJ3u89mA
Kzuc6VwP8cDglhVmAgyOOdyBc+0XAHS47YnkgGhkUVVikTlQwNBzIPuyTcIZprUudR/nCZjyPUMY
caHwihVNXePIuGjG190fisemcGgRIKDbZTStw0K0N7Ytyb4mxm89ciskxYRaGDTfQsJBEJNiGhEB
LjAWbWtHbWE8EwjO4aVi9+AJ6mN6aQAGifyma/x7n8pvxTifvNp9TeFszuipisZq3PVF/pNAL1YI
59Fl9RPrhiN48gMpEAxPXc6i0WJY2Rzvd1WCHru2hwdfmuDw9JNhC0UD+wbX5bmmNY+lQgW9Nu3f
KR8lWujS9hvULvoI/Fs9yArg8XK3TF5BUGyB4y2FMDTkqJE8Hn7aJj9rfZGHKkZ4QQ0qoI4mbSiH
tEVKHLNkuUBIkPcFDDAwDcLc5xQezuShwwQcyycl+C2SNzvbdvF8CXVMp4FuJqx1xD39Dhm2EGHU
r4TNcQ4jrNQcdX551FV7FkUfebm7dUYvtFMGLXcB5JtCYB2iO2mToRAsQA29B4HBRUX2foLNG6xk
0zvlacz1TvelseNCG5EnxZbywQ9ns7Qelds8+NDmrd30N1B8GyVlPNd4DdymVIHsJN6sOT/YFz40
ixLks8aLZ5RIcE1mEG+aJbLQzUXKUqFmrhP3JHrkMcwCZVFIhe4Qg26nBvPypp9pn27LtLtr5+bZ
pizQoGrM7GEOC1I92E2ysfrkjzJwugoGj7qd+p1vDOkJ5NRpBtfDKXcN8ChRP/N2T2fhvTi4z7vG
aNmp0Y3cKouzfdcIfsy1RNDYuSLlAQWXyT24vdo+7kFWdDRKRg+S+fgxTp2+pbbPn4qR2N8UM+C5
1GPBzSDvtbvpSojnBQ0vytChqbmxjcq9gRQN6OBqJWDEq9T4obUvf0KIu74BQVkHcidiRGAG7uEF
lEOUGs74PnVtFSfoqQk9M3d+SNVesv0W2amyBedE45S3eOjnO+ZD3KZBwfRs9YB1KJ95j+XQ8gdd
6ES8D3Urc0RsesYRl6718nkeaiVduQTh6LaabJeiOTu15u4E+eX8Blos17hPVtIY3iLN5Bi0ozlj
OOuZgwLna5L/GOF00B6G0sLDMJrRYOZXEk4fJ6WZt0hKz4J3Pl6r+QjNO/CYnyUyNVD2uVIx/Mt8
/UGKcInCEXMnOi0JivHbZJvt9GN96G5HxJN5hFRsOIRzaG2mk7vBQT2oW7Krtv3Ojd0rqf2V2S3R
OA5UMTwP3tfRT98H+71DOyvLruSsV7JbS8zNoMuqa5Me6qa+QqwInRkzr0NTJw/qUkO7+CpfOm1L
AI5jEVo7qiRHJyex5u6dc5WIf2V92GVu/2RwnaFEErDy26MxA2GpHsA2cezUFejNygL9H/TUBCl3
Z6juyH12K3m5L5CsGLS4haN7V7be4+fL87c98IMztiRyS4Tuppp65VHwku4KD2o2VQ3xSWTd7I0H
bM438DyDNpKr2Q6nofWMnSxbfwxKo/GeSiL9d57VlgrKAbgO9LLkvh1aeLIAL5gYudbSsrIcS3hH
VSg0PnMHPcMOok3oniK+9Kou0kjjUUN88cRfdvqfHSU9E4ZkA7SrjfkWDkgezLK7k6680v68YvqW
VHapFqwkNWuPhYOKIMhxkRcwi93nW7li+dgivQ9rPTM+Ad7Bx2kKKoVQsmhOFpGPZu4fJFKVgY9E
F+fO16zfEioPx7iXWQ+UY1E2yBOgnGl+78av9f2AjOm/ezFZsypdp+kPiefHKuEqToS3VXP5Nfg1
Y4ssfs6qDFo/qj1mNWjYK7yKyBRVufsN/ED1Hw+k4NvPN2bFTiyBy9rwuOFlqTxW2qngphjAM9qH
WpVXEBNr378gNv45tUUD/WsgQbtjo/W2hnxRQl4K70vaaZQtIcsQtiRUDHV9bAwHaSZveGv74ko/
ydovXxTyvGb2qhR6n3BMu0cv4SfQ1G9QbbhS1F2p0yyxyhAOAhk0uFFBMDT1IQNFItLb/l0L5sLB
aosrL8zaKJfL/s/yZ6yFmnsNvXPUa45jluzbif2yHP1uCufhSydoicNMkhaS8b43HyX7ZTBQdbcS
d/lLYmyULdUmC7uVRHhOddRw1wW8/aCr9LfaS65sw8fIIeZa/10gQ8nJZuA6PWbJWVJ/M3Q68Lwn
35+iDkF51V8ZZ+2NWFgMJYZKuHh4jnP5PeH2vipuJgVXabrXTbn/fCdW+HnYEoA2gVZ/YGbBDokr
n4bMTgLcP+fGBGTpt2+Q4gWkeM0txOH9EGBmFfe5AX/GV344lpY+kLkjG0Xr/o54hQfAkUYm1yiJ
e0/pjFgKmYcXwwa84/Ofu3I2l5g2Dzr1ogLh1cFp2id/1rFhTRuQLZ466xpCYG2IhfWZcjtLFIH1
gX58XJnGqaD9Y+4Y3y3jmpTf2hCXDf/nhhU5dUnd+mjE7ZuQZc2I+oR1qzxvV85pEX6+VObHsDO2
BLglusgmojuQUI79C/dcFHe89n2qsx8FYAYq755AjXRrdnybEnKNW2HlbiyFL5kDGE+iXO9Q5857
TvpzhQqZkDKPOlucUPn8IaR7xaVc8T6chaFS6M1tLNkCgNtU34h3qfR2X6zuLzUwC5NYbZLlPb6N
7A6d+GsHFszWR77/8+1ZW6iFEem5T3LNGguUGTdK3KWuuS+8uMshtyRpNEh95RisLdLCiOSzTCAs
/zeZ5NzQCqomyTXs6op9+ot3/M8xlshDy2E+zrmy9sNkVHt0iSQvbpvVm9ar5pgY0rri2K94g/Ty
938GY1Y55wlHZ7NfM/LYJm1lhKYU7hBmjjnuG8KmRxS6waqp9DiDsUKmzZUl/MtV80FMsZTe7DzI
STrIOR6Qk7+f0Zf6Kvrci7MUtFiGKUDB4qmpDgZTZlCSQnG1GqZy00NmLICEQhbbzqS3HXwBFvR2
aR/pXNZtYKO5MExn1e0L7bMjyVX93nODnizzasv/iqVZ6vZR0huuU4wAqVhmSMtfFx4PYty217h0
V07Xkt3NTlJrQPpuPjgiGQ7WUI+B4Vtd9KU7suRws3zwvpraB1W9RTctyo0JuhDog43AHZQtcM/5
lR1e8duWvRBlC/UfG+KcB1ONqLLXDphV/QnqS6lj7z6fy8pOLDVW6zlpKlrBGo/ZiwBSxGJOxLIe
GdRrFmVthMvf/7khZtJViHtB7+BYCtlFlgHSTB/xCsBjYF98gOllBf8ZxIGmoAHlEXLIaGJGqsyR
33OSbjM7PUpsJsgQv7ZcC9vOpS2gWDCSQ2HyyGnTvZ9nu6wdgtmx7z4fYg0/Ru3/zqVCNN+1A+jU
KjE8dHX1ZHU6nlzT2EETNn+wswEJWkhlb8oB8mF+Zlt39uyxqB6y5msBw1Ln1Cg6ZPd7bh7omPzy
gPJCS4OBtDHZfD7HFRO91DodkT2tDc69g9mZYdU8uRdMuQ+biTpEPrRfnMUi8iyR9IYXnxLw8+eB
7+wsUB8S90pmbe1uLgz/PHuF7AGQPWSFqCM/E13syAa4coNdszNrQywOW82n1obTqw+lfEtmGTJI
7hT8GknQX16pD56PZQ9SYqFlFbx609HIuHAvBaLqJbPY/C5sB9D1tmLqRz36Gt0AvaZAu9i5YQYz
CloNSmqOd1sXnvW7sEwaA1lmvrC+HdAiMJPkCs332vwXvkjT2I6WUtADR2kSZa/yBWWUrdZT/Pkp
XPv+wgepsrIqRsjDHQpqv1hoBApIVt3Ynvn8+fdXLN8Ss40ntjcIGfJjJW+r3NpOeBjgWscs4Vdm
sOKtLZkXUQ9umQfZpWNlqSNR0wZJkCTQA2ARsxLBRPO48u35ymh/edY+ODH/4+w6ettmtugvGmAa
h+SWlGSLcrfjlA2RxAk57G3Yfv07+lYOnykC3gUOwNHc6feeshRhnOFPHEJkhQXDkByHwd4XtXVl
WT9xSEF/7aYQ+X3mYF/vbT+dAW1C3X3kr/F4lE3/lAw1iAI/CP2U+a90liqNQGw4HNDhMYBmUHuI
qe6ua6bEPjoX01NHbqnNr0wTvjjAYJaZkHhic5B0+gqyph43zHNAqrs8S1b2wqUfJyxWmjFRUgRW
/0zUH/ACYdz4I52ZBx24jVv9WhcWO0mGG3GVDag5DkkHz8AyjYoD77kcfDKWzsb0+LgR6S4aqUXe
tDVEDYM5mn9kKZ4MTk2vSIj07uVIrTWwOBiHLCQZk5CFzPS0b/UzyvkeykIbXz//zP+f3PjMv8fu
0FWyJYbxoEnp1UDj3zoDZOxzv3yx04xQixlhAcYDC3qiRfFoxJ9ss3619sMXx5wTFZ2EyyoPXKFa
z26se1aMW2JvH+9hwJP/G5Wo43ZvNzEyG072xjsIKqk4f5uIfZ24yecmzhISbXPC2raeZlg/DbA8
mT0yzJ4GKONy8D9eYEit/tuFNq+yNKwkeOdzd8XPaEcI7eUA8cgq8fvq5+VW1gK12CUgN2RAqcZu
JJxfPShMHFSmuWn8vHQ37p4rmRO5rCH1jkybNuFWUJYwqgPn/QcMX6MbYg8KgIkmKp5ci7Q7+JE2
1t5N8/hpUPlwdbl/Hx81cllT6XJjt26XUFwJp0N15rgNlT+w51qqfUqfQ3G83M7KbF6WV9zR5lDU
gvzINOReDZBlFz9f/vLK9rGso4QF4aCytzi9OPA0pFU/rXZ8sIltb4Ro5acvU/hxAtglqonRSfVW
YCnxKrtx67a28uPtxfRyGQByNdjQASRer3Mld6qTt5VLN5bgfwT3D3a/ZQ6fllWJl34It+u5SP0x
hdWn7mqxR2k6nMFjIwpYv86MT1NdT+fJZXau6cnLTNr8wGYVXtsEBNBZJsDBz0BD+XZXwkVWzs1V
VITq1XZKdgvYpDxCGkT9VXWRXuu4Zbckj6ZbAOuBShM56e67JFO/VEhREdXt9LMaz9jVNHHcL4Nj
94C2avd3NAv+yb35/yrXEfrhkqgJQPAE2JMcSP2XEudwedKd98kP4rosqDppHw69I+pgqrF1gpk2
6C5oZfuGHj1YbgekRP+3juTr5eZW9jp1nj7v3sFtVblkZrwOAGgM4In1EOb6i+ybI6RZr1hYbnkM
rEz1ZaUk6YbECauwCQzV16U7PyB19OdyF9Y+vTjl2TDWJRdWA4qguU6MQ70O82vjLFhZRssayZSj
xsYS0QQ0rX+OMbktaX2A9sYWlmTt+4uDvhtqYQ886wKSTC4wc20x7N0Iz6apbPi3ywFaG+PFec8o
dizJozzIhyz91jBi+xxqHdfp4MBeebKik6X4lg3sSmNLy6jQybMQlPI20IMEI5mT+wwEXY+w+ga1
rDtd5Rs8vZXILeFK5ThpJk3TQSQhebDj7rad3AOk094uB23l+FrilWBkbUwLs6NAEwMKIJxpvbKQ
D3VRBkLqXy6sa3ep228cYmtRW0wDqwLvmUZNH/SJeJyU/aUay+raNNl4ptP8kP0Yb+wva2FbTIax
Q+4/72gdwOsj2tlYln4jgMS3Ynej3Le2Hhc3QEZrnVODyKkpLu5EpeInZc3O0+VxWfv6ebzebVhJ
nJBihnBP0JgYxKj0aKMu/bnFvqzKAXU7Ff1MsyAe7GaXIgPuMfCCDgz08o3H20r4l2oTjPcjTXhq
H1UF+v6ja8bdCNL95disffw8u97FpgT+B94wZR1IDnBnXNJ83yaAxQLqnjxebmLleFoW4wY3qec8
s9OAtWkKnZ2pVE+9Y7sA4ZJub1gWdWDZtIUPv/kOWU5WuRstr3Xu/Pd3nZOZSkNbTPaxMfxnNWVf
wqbBMow2Zu3a58/z7d3nh15znIRDHowWwJ/JEE1XMFhF4spNtur5K1N3WYsjVmvjyl9ax4IyQORD
NVy1Q5tsJL8UfugHFweL/9uBsaxNbERiH7PCAaXnPkSxmjgV7hAbK2+tgcUelSUKTKJcVEHbj22O
HV0Mvwu7dd4spsIrHjr66vIcW4vTYouaJJw7RM+yQFWgmBAeWgATg+f9qa8vC3BDMUougfgNpqRV
e27bKCixod4YhZXfviyxNQMPIYIbZkHXRXepGiCubW9sHSvxX1ZeIPFadknf5AEtxAszibiJGIl8
0Uswqqzh4XJ4VtaBPLf+bh1MXclq2036wDQAtIRt+COK029V5GwEaOVcXRZe2t6urChxSNB2evjh
TJV7VU2z/l0PMr0tw0HcqYI14HxW3TaJ+uOlIc+D9a5P9VxIx5iqD7oUmgEmtGyYW4xvZwFW4sDU
tG/B7JlJAOvi350oXi9Hcm0qLO6l4Icoy4WEXdCa+r7U6Uujyo2luBbExVpnUw54PAUVpxRt6uca
cjfKim7ndnrNZvv73M83edJsFC5W7ibL2ks+ymio4dcSdFW8T1oLRNXiytXwt5ueWJN9TodJysWq
B06hM6zs0YzbvEa2+BnlyWMegp58eThWurH0HuvjSlPLEPhPIqU2QShJg8EnQE7r5xcWfjI1tSxU
k6k/u/6iF3YPrTkbUi9DUjxZWv39XC8WR3wyiShJ4hZRslGjpoXzQFz2wJi66Xo4rbeblrsr+8Cy
Zm3y0CSdxKhPhV1dJfkEykevwX3QWfSpcptcVquL5gyNhf9HEEsIKJKevjUC9M8p++yQL9a9GkKY
tgkES0YQpiwNee3t/CBnEGChjOCNrbOxRNaCtVjqVQbLiSLF67Zlj7X66rLvefZyecBXaihSLNZ6
SmBSTayyDxxoVt5mkHeBrtDUq8MUD+ZvLyDh0vGiewLLVHwLZzV9tZJG7UfZp4HJbefaMKtHtcOV
e60IyP6xM8HFhaSneszF2+VfubIhLdXxwmIuImDrkCpzzVELdQcAyItIu5uMhn41qNt4IsS73NZa
sBcbhVTTaAMZz4Mc1uZ5AvbVDIvzZt596vPLElkHQHLNlSTH3DTPWR6/WnUPkvw0/r78/ZVjfFkT
c52ZKQfMqWPD/9j2E7cmUJbv+fi5RbUscjkVwP2JKEKQ6e+s7CVjj/bw/XO/fHE1CCMI2kJCNzwO
IG7s6NzfzQUyFRlzH0lsttJra/E5D/u7wzrNWcELniD+MMwGbHcXd79qXXok2RiAlfmzNCIzFUOO
a1bk6PbunUUgYZtBqKIlEJa4HCd23l8+uIov7chUYRE6mTk80rCpT2QQUMbScQTvBdR0vBxwRtCC
ZfLb5MN8KDDH9qDcpcc6JvXj3A/WXus5v7KJrD73uFmal+mUl2JiiKnJvs5nzuVtPf7Z6Ox52X3U
2cWzABw2EXJjCHRoEpAEYbPq4YC6dd3iGA+oL7WOvJ3GgnoZ9LA8sAfkVpjFSsuLjWCUZI4B0cNU
h5y64xWdSx6b3D2j1QanemjLUB5jiCh/LQsHHOiGpeqkZpitpI77Nbe5eob3VL/xaFmZtkuHs6h0
U56cx1zJ+S7LxH2b0dfCQf45bq4vh3qtifPm+25ljGJy4sjCKIaV9sochgf9c9V+AWp0Y2dduSIt
rcpQFLRcu2XhsXPZnT29SaI8qEvuKZAO6pM3mP/QJe960VYp1bKuIXmSzl97Ntg3bpKmV6Qa77IZ
Gsu1PW90Z2WhLx3MEhfQ1MKFrhAuMiDb9r0/qC4/JIJX+8sjsrLQ/9sA3vWlsFLVl47Gukqt5qhD
UNQLO/vki56d5/27ryMdyAZLiPA4Nb8a9ScMuQczqBLyhpd//dpw83+/X+VQe2ChCo9xap7jCOJD
U8EhmqzHX1SLgEKQ8HC5pbWRWOwRqT0nnRhSckQmGnIULK523dxSj8HWcGMoVm4g/9VA3wXLBp2k
GgcJJYw0gZhkm7/kaX87zhAN6eOnIgIYrdzCAa0EbmlopgeQksoWgctE7BsoOY7Db6v4E6W5J/mX
yyFbWex0sdjnwuosvIJw2GaDX4DjnfoTq/1y2JJAXxmTpa2ZyF3hYkdxYGd2FMgCt9Bxh5Dsxua8
sjLouVvvhiNJE1ObGT+/MPxomX6vE7mRQViL/rlD7z4teFMkThS5R5C6u+vcSXYqUXcqyZ5bt4Gq
pmIbQ7AWoXPf3jU02lWppgLbIS+n7GW0iLOLRJN/DWfM5MujvNaXxRKPiyZ14RCpg9R91tZzXpZH
YX5q/qsptwC7KxnbpaVZRHmPtCDXwRSbV4vGfp0X15JB8Cy3jQdW0AQNm+6auPaWKPpa3BarPYmL
SQ9ncQ0o8XWgw0O/F6+RjYm19vHFoQ/mmKgmoG2CvH6bAQZl5hfI9Bsf/3jRwUvq3xGvMqgQxEOj
gypDDjg9SCgWEA3/4GoLvPXxNiWWmqChYM1gBlwTuItXhRvZX6iwfpoBBhQlf2A2YpW61cPl2fVx
Y2xZw4IwaNaVXaWCUFY+3sD+VLYQlZo8yB/4QgP7o/j+clMfR44tGfcR+FJOOVjQPSKQjMpIZfY0
yWZvTqgVqE4Nvy638/HwsyX1vtBgLEyJHAMYZEPkbfCQpdwbiOd86vNLaj3MQge3KsbiVKX6L6Rc
vlVj8cyhnXb58x+vRbzz/p1fmhuZE1rHp8yJ/awLA0ekDwMq7WWdPuoc4MuouapD9fNycyuDskQq
hEmqBw7uVBDCTHKCta0pI9+FTQE0nK4uN/HxPs+WcIWIRnZGchjn2OUEIbzOPlSl4RsXlBWRW7ZE
J0xOLgBYEsWp62OoWmknDep4gGqaazsYecH+WkWDyoBJNBfQlSRs9AYwS8WuUVHztRvxAhCiZCfL
ruU3LmWzZci9srSWpUIcb2PcQwfklMX8MBQh7uPkrCLjjyU7lvPNDH3ryxFea2kxZyA65HIyU3Ny
VbdnqoLEDISwrfzOpBVuts5XUzRbb++V1bUUqydZn6tytpKTCb827dXcPrF446RbmSjLwmHbW3Si
DkxgIVR5U0X0K6SR9cY8WfvZ57+/P6gTFxyIWVvB0MUvne6fqI7fZB9ufH4FR8eWBD3HQpUrn5QT
TB3vbyyVYKideNynVsF3cW30s5xh9+H0BDp5ZTft4UVRX18e/rU1fI7nu77pUXV9M7XFCfI1f4tY
cw/2Fg/EyWEkHeZ/LjeyMseWTGMJldWps/LqlDDmTzWE4QooQBkXpsliPszCOanP1ZfYElBjZQBN
iDkqTzTrdtCkraGwvpmMWJlkS5cLx4gZjxqnOLkp5OJa3UMjDyI5l4O0MhLL8m05sFyGI8hVQE54
CYQt2+pxggJTAZ3Ayy2szWP+71jPfd+k4dzIoE7hrtDmktyq1O4OOMT1xm6y1onF3UyzLuvyNhQo
SkEPsoVyjDryWe55s3WH+vhKy5ZsyjBSZMgpXFX7GDYd3pimw84usvRpUnnp91k/ehE3/afSnQBz
/xuybm5Kq3MYVBCqMjDGoEihbsnQfm71Lcu5cwLyQky5G3AS1n6IFNbNHDlsj5GartKKZxvH6ErQ
lrXdmOFCbiExEYiy3uV5SQ+wNHpxB3nswvJRxZCuuzzF1ho6z4t320kzon4kulYExhaw7bVDv09w
7UizvzTnV5DE+pwwDFvWeaMJOJGY9iKoSvJYN2nAKffzNPk5FtMrjZzPLZllaVdFcHKTGnTaKvrp
xJDgbCDFCZuHy9Fa2U+WzLqhh6PFzHAdbHRxslN2IFW/MRAra33JmKuAbzCEYyAqJ36NIjgZalO8
igESdJd/+1oDi5Xu9HEdtin8mUXvQsj2OLYCinCfAt+xZbFWuaJUiSXGU9TOUL+T0KPDNVxt7VIr
9+RlrXaK+ziZZmibYAZZd3kM9SZST9+quKiuHDiY7oR2s0PV5tEVrMrijU6t7I3L2m0C5l86cujk
CmjkjWo4SlPEPrHzb1xbW4T8tUbOC/PdAhTc6LYGkOYU6uIQaogLa9s89O742+rsDeD/yrRd1m5b
p4ORbA90Q2L4szrreI9640m5MquWNVsrdmw4Whg3CAVUReEYA0VzT4Rbu8baVWvppzZxltGC9fRE
Yv1lFJm+aevsT2fV+z7qryHauCdVdnQhCag139h81/ok/h0SO0paDeWu+TQ6zj7plN8k2XUutlCF
K/xctqzgAt2bZnLC5k7mIgyinsXXvTDZ42QLee8A0vMsxtq6rWwOXefUju2XseT0lZIie4DlcbFR
BFq55C1rtIM7QVUgP3vbQ/Paks0+U2f9wMhPCPQy43HHx61n9IoaC1syGQ01wJUX0DcRLrLKBBVx
aJdb0OM9K4nmrVenap8P+kCh9jP1cB0Yjrl08a675zjHHQMRwsr1MdLx+JTBb+Dylriy9pal3SiM
rHiUIHSMzdmUsFaKvyo7dfw8P4toR0iT7C+3tDKllkVeQbtJ5hO0FGUOtInT1nsAN74Ptvnc6bGs
8rat3fKaMhZUUEfdUZokT043hLsaQJ0NTMPKJrJkMXYh8uXGFLgppiT2Jms4dvMWUXftYb/kMEL0
wnQEuq3BMFl/6oocIMYuqm+gTvpwFYfEfHJsamcftRSG1fKawl6iS+VVlXZXKaS6Lw/S2nQ49/zd
VlyROTMxmeZTx9iOm9F3nPtWVPsayvaXW1i5bS0LwRZ8EphhqQt2RbQble21aelz9VfDiUAyc7jc
ylo/Fs+GwbZKWugR4Au4rVlz+lab7L4f3ftxircUNVe0Q9h/RqrvgmXVTllHsdWcIhP18a4uIXOf
sw5WCqxLYemFNGn4t1Sj86eN69KrxhiGAcMQP1lFMcJ+Ph2GQ9gScZSuwS8tJX1B9RsU33FOix+2
bWDL6cI61J8UkVfwUa1OfOztv5dDtDKZly5VHOZy3SxwkaNZfV+383PUoYZ6+dsra31pUQWAEbJ6
eqpOLIJHlSlq2HuR9IlTCIxfbuHjAabLtHTSUCj9knwIMmMN9709R08U/iC7kRHnS+hq/qkFQf8v
OR3ZTlUkgCyMQsDFXd8AEn1Tp/GBqHjjavLxiqBL2yqY5M06meGIwt3cL0p4xNLysRHVC+Xd0yTD
35cj9nEz7L9z6d1sNbBU5xWomycNbwKg2ABXjkTg5jiNsriHKCalG5eHlZm1rPuHvZsPbefADijS
/V2jyxn4yDDfGPmVufUfKOxdPzKUTYmaBSS0TX4dOeELZAGCHjvl5TB9PLHYsuBPY2T8orxrTh1v
9m4en0LwMwvoopFqIzxrHTi3/K4DLAL6jE4dDXjUY75if+r1ISnr/eUOrEX/3Oy7zw8Kn1e05wHE
UNN7FQl338aJ3rgxrX39/Pd3X3eSjkHOQlenMXblUTtxfWeDvvF4+bev6GmwZX0fLH5NznyQwHb7
4trKcrUT+Vgfor6RezVKaDxbENOIyaiOcSuzIw9zWHX0rPboSKqdzAgMMiCud1uITr+2WeO8XP5p
K8vnv5vsu44TVvG+ULAZH3ETTyrXc2GPHbYHE4GTmG30f21qLB6oLCqhr8ZmAZq1S77HHe0hv6r6
E4/T/s/n+rEoFjZAkkHrfIASavWQ2sJHRm1P2U0EcfMQlgKfamSJBojweNA8U2NgiuFQdm8VHDcS
5OkdSMna8B74XCvnW/27IRknHpfD2YKdcgERdDncimR6JLU+NHV50o78frmdlVFZwgIsLWY6hFCr
hWDcjevQO0cl16PVbLyx1z6/2A9622pwLTbwbVLkMMTZyRXFrlJbNscrE5eem30XpcKZ49hlyJZn
nbWjVfVGZ4LjOOvfOCPGbxy1sULW7kN0sTdMREEkXiOPzX9038aDCg7j0VyxUzh43S/1Ip/VffQA
85ATv37ObuMv+tfl8VnZsunisRrVQusyTiH+Dc2qO5RduxPPZ3LThuMjz9xs44Fx7sb/o/qgEvhv
IKlEqlvWLUywouo1hGLUOOeHyz04z9j//zR1F1OApmVqxWUD94Wqh8w4/wmuFVxc4V+vqgHmEA60
EDpGN25nK/hpujSMdEcAG4QpsIkPYseS5qEcNeqsoz/a0tfhfAcjiB0k6HHxNMGAy6uv4tIbYWUD
ITUvTSLfhpNro1OfQnn7cgg+ji6g1/9GtxjaUkdkrE4mjq5lwQECnTY+/fECQ6nz309HQxaZOsSN
gc7Vk1uI+7NtQ+jIp8u/fO3zi3kRgQsiWzNDT7IrEtgYiC9TPpdenJNPXhAXpwKEznMBZSk0YP9u
E4wKT3ahlRxCMHd6sgXRPc+1j+bg4mCIz94ORY2CV8eH35CXex3AdLCz/tscbw3EyhgvhVDkQBQP
JalOUzkdBJS4eVFs3ApXsmR0KYDCO1n0KYVFHfg/v5tZn+JOf0FuLvYcx7mtu+lRRN1LA7syWcJ8
6lNDv5RFIaDeum1B85Oxp52qIDeXVkeqpk/lG+hSWJ8AMFSPsDU9DbS8GvJ28nvKPidaTpdKKK2u
y4xMnTmZ7gkOgR4vv+fy5+W4sPPU/GAyLZVOojTVXatwFBgjSLqLCHWDrimKfUTjaQeZT3iRkkLc
1DA18yvQd+5NVRRveWdlGxfVlRQjXYqglLHRVUIbvEKcn0Y/VvpBOcMNTyIPUoYHAUiyrjLY3ZhD
r35RsXVB/vi4dZb5DZZKAqDaNAY6vhVzeF8wyG3ASBsGPGaON24+H285zhK8zmlUDUUvhyCcZxo4
CZ+uQjb2+6w2ycams9bEYtOZZsoVitLDKQVD9yWLa2JAqNMgh0HzzWwgID7ec5zlm7SLogH36rI9
ydAm+6TU30bIMHjDDBOumGwEa2VEls/ROp1SJ1Y1ID+DkCeaZ/mdbfXtNWlDvptH2HpacKzdmHZr
jS3upFXDFa8SSBjhrngYLIAfoFdSdo8lkEwt+XZ5ea01cv77+ytdhiQdGyt9ovzRsZ5JVcMFDQml
qPairt9fbuTjzdpZgtKroU7bsC70qQw1CBv2iyOrjWFf+/R5zr37/TM84LW2IDE+h+xGC6zCjG8U
Y9ZCs7hGUNz+VQGf1yDNv+Y1vCL/2DOBpOybu6lPstbE8jqhrQSJSqs61e5zhLqqPsOcWpAn6U2f
bWG3V84zZ/nerJQxGW2FDEQd+ZnBr7cdOEeNo31oKEwWw3MdmfXVri7MDd4QG0OzsiL/29DfDU1n
1wpXixgo1QxZdAgGRvBzcse909RkDw/z/Ory7Pr4xuv81+137fRhGtep6WTQ27x/xvqkt4jqdC8a
IXe1iBrIDBQUapJiC/nnfngkOcs3addlaNCxkby3Rj77bmE51wDNFru0keWVW7ViD3CMDJrOFr8h
3bD1Sl0bySVsvYV1RDG5FQ/mOnzpXNl4csB1G0qf3hBOsC8LX0kpjsYNUcmr29fLAV6ZpctHa1Jr
AUVo1Lot6HfsJjMUnuvAbNJMoCSVMkv3zRnsfLmxlQW9hLaDRMxEj+gGsutu8tTat/mWQuWa68/y
/WpGIP1jjo7ozLPjfYai+pdoH+/kDqIU0RsQc7DEfgBTZh/dzxu7yMrsXL5kZ1iKQYIVFemh0tmh
ybJ450xw7qzcBgK7uiQ+VfCNzguiN3bbleN2+YblGsqJTWWhvC+T/qhy7dwwAWNSUg+fkyF0lu9X
XYR0IFSwALIV3xtqRddI350gWt4eejZtmVitdWRxb4izWbG5wHCx7Aebn4r2d2s2RmXt04sXCp/G
hshRzieHNMKfdRsd8gLWhCFtth7i/9Vu/v/iai/rCpZqDcsLBbMvnrVwYI3z6ZetrOI1yXrrBGdu
5UIGfZKzPztvEUSDfsdzvit01d5IUZkDtGVotat657lyeP3D0hUK2EB/hZNnmVDtzJiQnSPwZKiy
qj1cXn4fB8Z2FzE3gEjHKc1Y0BAnhOMKmkxcyj1YAX8OCGK7i9gLOKDnnFvwtWhmvy/mXQ1OoVX/
VGmz/1Qnlo/D2XJCPdvawfSETSLW3C81I7/ayEhu7FIrYVo+pxpJY9vJFRbAkMIdV+bHqkrv4pF8
/1wPzu2+O9Na2PlNrdvaAcw4kiNxUSXiuDb7whmq68tNfLzR2styFEs1cM/wMDml5fxVWOUr0CGf
nETng+Tdr7eRJoHxow2VUnWmqLIReUgHZtbwl7z821fCv0xy9Qwwf0Hn+eRCOqrLyt3URf6Y8I0M
wNrnF9Gnboi7vBPR08D6oI3YVVF1KQAN0Sfjs7hZimG2TTLC2WW0nob6J7T6xvT35yKzuFGmEIaC
GkNBTyaq+Y2SYXM12Nm0cyPONt4lH99+7KUyb8I6t+3Kxg2k1GpXuqKD6TWqDAFc8pLBL7MvKQ4E
ShkwIDJ1N6CoK3kAe5kHKJswLEVnu0FT0Guojh9naj9ZufKzCNU1twX9RkJLFm7b1ph6EazUL0d0
pbvLx7+F01rWPbwMOJT3vDDK77Rb3EaJOcwSBLkW+MsWB7jFt/iPjP53VH9wdCwzUAXySjaUsjCK
JRP7RNfdI52EG97PfWx/L21ntD3EPQe/HbzMQ0wMXLHtWI1wc0DtH9KdnU29pCg4rjRFgf9UJVS4
dV1cwys33SuneZ7rUXkDT8mpSEoTWMBRnVQMZffOdjpvEA3faXdu9iaNHwY3tHxIhsJJ1k7/mAwK
GJXr5jeQ5qj8hBXJPu7aF6Hnp64m3w1tYJdeVw+WY97cBsbXkFmfPajVzr4ZkgHpXxuuENT6xkMb
93JqZXh6hLuCT4Fq3R6QxzzbdXIudt0I//o6fkli9grbY4LSjOjhxgwbHBxTvrDUW9SM1KOpvoXw
FDvOZgaBJXbw1iDu6BlTwkpjelRupveaoPxVpM617O3ySrHsKZEwHO+7GZxvmMnXYf8bDz7p5T20
d+px9spzNXuYRih8iME5wmZ4unXOru5smMKdmkexG2QdHemAxHYzyytIDD+Uxn4zVRZ5qYx+m8T9
O8wm8oTJf4Aj31xp20aFnM3NNcshk9IMZX/IMlgStTLNfV6ZaW/lc+4DPxMw2Z2M0yuvSyN5XRcC
2vXRQ0ZnTD4gOD0JSxJPTKnlwXoKgjVp+Tuuhm8mbUa/0+Ww1xn+VQzOrUiVAFB8+pMzV97mOjnh
2nkbWvAwgJvUeNDQlIVlRa73cURD9LllkHTJyK7ugBwTuV3vYGIdwze8fE7D5GDkqPYgVzKIAmMg
Cg7eW2mP406kleWVs5N7Qo7pgfVgQCqTfWut6o3Nw9dcdAjmDLmj5C50+VcG8UW4dNdHPDOeznU4
oAf6v1EDCwSHMkzfRD3Tvvvl9tONOat0w+b2xyS7x8IqoesB5HASZpFfGiqABEtsD4atB0PIlayE
3oGi9SQi62+Zm2DK6VGlUGHuE3DV5XxbTOWzO/TfetOWfgTd270L6Xe/0vmrGhAYGD3upsgcGVe/
Gp08yp5eW8BrIXnF2b6GvQTYIuSbypA8d/uIHnGNjPywgNEuWJT8YGfxkc7ulyxqG1hSlLA+Ee29
Qc8BxRNA9s6s82IL8iTEvaGt7cuksvd0ZldVpnIgf5rKYzH7YnRzqgmZ4SSAeNsOeUb+lgYUhDdP
FgJm5nx296LrK592PMJCIwdd4N6QZjBoz0RVvthVC0uPLLO8HNaY11E5cmyRBdzJq7I8+wYgsRqV
oe8UFYwCktA+KBklcA4nI+5/3S+Zz7+HBg8kXmbFvuysk9Tu96nsrqnT2V44IRXrSOtthPTbXlow
+anTr7E9PRYJMJkt8Ik6z+85fgokjFvXB5j8qFN9nZTzU0TEjXSG76zpmJc74U3bqsbnfXIPj+Zb
GJjDNMrhO5kac5igv3LoxgYWSV1te6Q34wHxPBXp+CAGZE5CR1GIQrSvoR6QcBwNv84MnOmhCejl
bYraLpBSI63h1lXSe6sXx5kZ26tmyLERPM48iEBwz7Hj2DsnL3wrg/A5LAHumzFq4POKTUGN0xWM
FLUPWYxbh7HWVz0THqtpfw0rvldMRZC7KjsATwk8E5fRQxgOldfqM0c0IZE3OBIuUQ48nOIs85t6
Lu8IeGHf0qm5rmBC/VJIDC2NIDklGdn3KLfuYaBwlZb97GWNPPWOA89Cqx1eVMqOrk0fOtU+O6Tq
fKrN0Zad4wFJ9jUceeGjb18m5jy5fIajdlQOfh/N9xlnqa8s6xY6Pz9Yzp9ZVryNJL4p7PRIolZ6
XYfdR1P1q4ICyB57Habc4JijlYTfqE1r34R9fc2r3saeIbgPATPn2gVmxGtrPR/kAApu28BlO66K
HZzsf7URaTzSpc/pjFlqwyXHa//H2XUtx4qz2yeiiiSQboHO7Zx9Q+1giyQEIkjw9Gf1vpqf43ZX
+WpqajyoAfHpCysMxSfmaX6E3fZQVINcqxKHKTq3z/AveAorH0UIPWmu+a8Dkhk0J9VN2Gk0H5T5
FKUo44LlH1D0D9cQ0YJwB8SbbgARmiEymdFV4/jwV1cAvqI+zWEzuAJEqlzVeW4lPq1JMltig7Y0
JmBBd/TgnbknHfG3Q0o1jPDMLs2zY+HI55nJG5vbQ1QG00fZmQ/LH3/Ppnsgdq8Spy/2PS1+mxzQ
HidLu1indOXOfIp55t1CZOrXWIr3JuC/WkuBGWLrTQ3Yal64f8e5v05t/gJJ90cng9pIM5iDZw8s
smevjx04p2I/ugmx5hSkMbtIxjF8NgXJ42nK9ySHSBBALDVQ+6A1+bV8zShiBYGLeQRG3TXD8bVS
XZ3DFR7H6lhAE98xJpqcZozLsUVHh5p7OKhLMIfK93Z0fGzV+oXPKUdOpZ5AmrESeKhV27FVN+4U
PjEb8qop5rZQV95MNSD9zThGrR3sRrjar5GSvAYhPHdp8KQD96k0aD329TWvujcg9KFOIQWJ27LO
Ere0u5jBwikCDw8KCRDeS9CPJnGg6b4xlhMHvKnjLJ1vgOK+d3N7XGP3sI2Vzy6qoeqvVYKCZij+
reV1GMHaytmZkI9XGN6a2B5weuWIJREEzs1KKWodMo2TM5ewneREIg+h9W1rhjqGmhkOPlYfnMLG
8SmyXY7LKC3uwpSwdddm7ipjvYDWyTRGpg7+4Ih+8RxxG+YQL9AGZ3GWM0wizUuXzk/ZUHoJlI7T
JBzdu9kCTM6dy1tHN38mW9cb6cj6qmzgtTaEQ3ggmYe2IUgYUZhreisq1W9H5BOAVXj2bamKNBZU
NntXpyxSvbpCNLMj3eXXLtf3edk++U1W7i2Y9ESpBws/ig/1n6RCgv64jymImGLaBM8ppRpG1pVj
H+xM8VsFJYad8dPpNteFG4WNqmEvOEx3FUu7e2HnJCrR3NxB53H4U9bWtu5MdzzJ6yNvacZ118/V
Rx36rICPZ+GvlZsPsZx7+cfN7D7W2aiurK6bXjL4Gx1qXjo3jbbCWz5y9hI4kI2DwcRtkI4EdClI
ZW/sQU47L5twlkLHdwjl1g6HaV2bkq0L47rXspR6ncPCO3a1PR8hA6lWqVXba9kNbpwZoh/QehmR
VAZ2MjOEBWrMnZhIEedu92wkxDiQ9Ew7t5Asmazc2WY9KaM6BN29QPM48luYs0tkyaaBsL9TE2er
R/pR0Jas1DD/UrkmUc8qZGZtB5XQHrO/sOifAhsmFqXTpOsgDfKVD/fJ048K4tTSgJnNdI7Swa7j
Grn0OqU9WdetQ6GCAKVtmbVsbc2qT6wabtWp5GUM0GsKbjmBLKSecAaOAb7lJsijzrLypMscta0t
6bw36O0dA3e0Y9+SLjAVvDrWgXae4KkADEQ20bgiDgHATuSQp7MBMXZp9UtU7IT5VkPz4rQEqGno
qUZtM7LPGlapKwU1OFQCzmfl1XALgm3HgaUD7lnwDmV3k8cBaPUJdBXSNQVOJs61Y+I0rD4y3box
r32oA9Hgt1/CQQT7r10FZHL+erXt3fhh+ads0jwycvJQV2HbyfWkVIegOAarNq+QhwMqhxTWwGfP
KcptkadlwqR5Lyy/jjVE43ZdFeLg8UY3MVNlwbuQeInkRXvFiqCMqeuLrZkGHwi7WUelm4Uw6ph0
BOQAKC9CObHbTojRNlErF5yr9dx1r4RhxCtkFmvsLmj9jqi1kJYDfIY9AWjYr3Cw2oTP5lah8olE
39/6YNHAbASGekY5kHXtH/qBZzhehVhVlRySvGgfShulDZdWt4KWQ370SIveCFP3QR5CxgNK8cns
kj9+AZSl1YcmqSnPVn2FxEQ3kIjyU+vVFurPxPCLg9F/dArQKsJCoP6bWzjPDWjJV5yahNgMtduY
fsiMeki+Q/x95UzrbkLuPTidXKHvg1hVdm+UuTLuOv4pxoGscSvoMJJqp2RnraCxC8JMa2VJVkF5
scDwM546pLLCDctDONLejntYdCVTAV+N1HaRssItLqKuKe5YqiEKVE4BtmveH6a5yOPZou2NCnSe
UITRK5M2dkwYbBolCvtVP7dk60OyIXJcX90iXKdR1ekrNSBQscA/Cfm1z11XpBh/m6JctdK216V2
7bWQ3tHmQ7ki0vLW+Wg+aw/yo7ad9SsVBPiwB/WC/EVtAsbFWkIW9xoW3HVEYasX5b3429Sy2s5p
6UUcNuiYiPUPpoXMWeTbYCwBn/puhb65GYmDUnfGEUZwgy/DWMFwxYPeZWOaBMZ8WEkQqHkB7Bvb
FfwrJmCVa2IeCrvhCfSMusguZkiLNb5OfN2PG87qk/Q9ryO4Zrm3GcexBBOxW1ir4RhD0eqaOosG
r0Tin/fPLUvvoG/yAHSiiXVdPIYh+RUI1H4h5KxQDdjyvp5dLKqnHE3VsozyZvzNKilj09gMkUqK
iFYsjLGJcV4zL7stPMveN2XQxlB3Qr07WJ/tgIZzNk+bHgrOic7sq65HZ1zVCrodw1VuV79rLwVJ
3pE8KWB09Ddk4ZhQPPFIDaW4Bjx8jjGpxntVvYwn1AIx3Nf6tUsgeUaAgIst1YjV6IMpUCs+RGGa
OetxaLobSPakEZ/c90E1bZKZWq6CxvPj2uanTVQ82zBfaaIc7g5ZZGcQeOEVbB9hJ7PuFGS8wGHJ
V9ZsrE0XeEByeoO1VdVssB+dZ0AR6IsqdXFSFbC3QdDTFaN0QibYQyeNIymtAj+7Esa0SPNxgDk4
sdaNZ0MLLuBOGIMEC+QCtHnXaSMMdhkswyVaK+9oxRcKiQyjca5kerQbwT+gLTE+gttuYrThcJgT
DvybNtK8KmW5axeP8QGQSswODWzTajvLX3lX5EcAkIJ7GO7QQ6fAhrbTmdwXqcqOFYF7+Azg0aeq
h3yOe3CuYjIzcRLFzeO6oH7iwFshKWq72tKONZvWHehqLnu1yQR6GQClN/uhzMdDpTP0zyYZetts
gEmV0xF3D33BmkVjVwILMPYUsoJIJGYoF4Awffd9Ty34coAaLr1/pmrylC7RpaSkg2x0vQt52cGL
od1pj/z9fo0z/W26mGTIns7zhD2/n3xkwu1Y3Fc+W/3s2osRBlRAOzlOcF8CaPi5VSGCqVs7yfcX
P9N9Dk+NyP90z1uY1qJAa8GKNxhgM4d2O9FnFQ7XoLvw+88tcRpW/neJkXI3cGp7P87onaCqRe9o
9F7RUf/hAosJQDtOsqwEDfcTuCLrknTF1gnq4gktIvkjRBs83f/3HnxHVL5EyXjwlfWeO+6fnlwS
HP564B0u3Z0EzgzPIni9iOZPRSVvZu0fy7l5d7zgam7mj+9f9NejYUTq/72DsW6nHjlbuGcYtels
V6r31N5y5GHQQ4gmu74wbjjztS1NYzhkFIHQG5296wJ66/zpBNDBDppX0yX+2rkVFlOHAEJFhHXo
6tlNnxStvxbWB3XEtiyyCxvq3Aru/z4rAQeJWYrWOfDqxR3eTZhtIA8Tjcrb/OxlLMJFm6dqFgI0
ppDkxQr+rlnSzOUnnK8erW7cWyOCCNof04UJ1rkttoggk6jKjPQYonCd1oeW0A1obkkAXCPIffaN
N4Gk8v2NnVlpKbrF7A7jUDYBUGp8lgAOQOLKDZDZoAG+ksNQXEOR5lJgPPOalhJcVd/UPoPWxqHW
wRwNY95Evds+0lJOUWj07c9u6XSr/wlfdk5d5tQ83aOxU8Nx0i/6jcnQ0hi7xO4uodbOPbjTPf5n
ldSMvaV11Rz88rPNXnVwS/tH5Gn6EnX99J1/MeVZ6m+lDSJw1VvikCn4ZQSYWaDrXkUD6X9EBwmD
xZzRnphqJ5uAke3RDuOI9LkPYd9LzM8kbcOlshGpZZvD8AgsJsM99P/lpixq9NPaw1wWBzP0F2L9
uSe1+Pprax60qWZn36boHErd3c9OscNA+RLm+0yysJQ2cpHsiUC7mOc7ltwNtDhN+NDq+dl+XXzs
fET3HWU6CF8+IMNExk7x2hVNnA3v1L2k6nHmGS0105qaWYTVNt336Xgz0u4VNQKHP01wIWc7d/1F
zsC8tiAESs8HFJv704ApPPX7RPOzrGcpjtY5cK4eZgdjVh3GdPQxBuIJFKd+NsVdCqS59pxWjTvT
PWHSXwOLpff53A1xix5VDNHGm5A36xw1XiRNXe1+9N7J6VH+J4IgSR/T1Ex0z8YHCRApDxKCyDuB
NCBAPfx+kXPvZfGRu9PQyrkBYG5GW6hA87xpPlpMpL6/+j+65BdBaqnLpfg4hJXrAo9HvJ0UwaYe
rFgEwRskdI92S+OgYKsigwddXfzSet4Q0a+1+fv98me+S7L48NkA6ctm8p19QdqDO/BHzGMuCTSf
OavI4sQ3ah4rdOTpPivVk/HFBm3SHc07TJ4v7OkzJ8hSrIsR2jV0rIA3dO0EZRpwEi4mMxax4bqJ
wQTaJZcUE8/czFKpK0cPoJ/6dD7YvlrbToMxYRfT8DMVP11h8f0PumQ+dB6LAw3LNUzWoMdoIgEc
ccMfvn/ZZ3byUqarLv28sR1m78t06NEykBmmlXATmV3nZ4zvcOm/NGik9SY30wGdwmrluvkdhDXd
iEyXILrn7mHxyQtb8k4w0Hdoa0Hn1rzSIly7/XzhJDl3+cXH7s8nrt0AZJsh/rFy2RBhvPM8G/L5
/Ss4s2OXklwyh0EfZsPQT6owEQ57tmoa8lAr9pCZNMPQo/hh2PIXXzYH8mRqqegPGKkcTB3u5568
poX49f2NnKF/Q9n3f2MvqjW0ySGBAOhZOsQZlI+i0mLZNpTjTmkb/g/yWU/93xCqdjUqyMJiiUf5
Te6naHWiO8SmByWb++9/zj+l3i/CqL9IAWxll8jCIaJZjnQA4zcTGOPhJJJ+Kh5GDc5Q543NhsGO
ZlsODK4ZXeCgOPDad7SEvHtXhT2GCKD6ByZ1tpUT1jdkMOHWCFPc9MYG3mKozDUpuybuB3QHLTRt
bqQVNDtVBmE8h1mzpUbweyaUvU3DSd5olOhHH3I9wDEQxCWIrl8x4cCLqDXlcTSjWuNk0Wuaw+43
CIyIB8BzVlVT603OFUG3cwJAO6/7uNMVlJ1yiXkzH3MfrXcArEO4I++Bh/AfWjqDfJpDWMoKaJhg
LkIS4kGiyO/1cID6BurdgDWQSBf9jnF/iFkGTmiq2/qpzrV6SbUTbiXaY8nIgmZNnBmKSgDAn6ZC
NAHAZlj7GAitvn9dXwPtPbpMF6QvPOHBYvHouj17S31erQhkVR+HahqzyCkBeQYZ0GLvvUrB2u8V
hON9Y5wLn+GX0RzLL6JIlqcAgNEWy5O2+FNRGW6t0XGTsGqyaz9L9YX7/PJzxzqLcFJiSGFxsAeO
EP3+nVYnNSjhRT2f3rSdQrq+vmQL+GXcwkKLBgGvvUnnKpuO2lE5KC51D03MqtwGYdFdOGz/2UL8
v08Maywiij3BBCYFbOvIpT/Nq96j/oOlc/eqtOn8xFg2Xsu0oIcpL5xXSTz303F8gIp0IWhUYW/d
U5uUeK8ODGai7zfSuQe8iEJUF5znqL6PKQBWQFSMgFegQ11b/I6Y6qXJgh/BI3Fri64h71yj/KnP
Dk0zbAXmuFWHTBOiF73nrGBceV0ItqmmXcU/udtfOI6+BmVi1UVSMPWqzBSEkA61HWC6Hexg1Q1X
1zQSYbUHQRMD525DM3z74Q3wQRfq/6+JHFj29Lj/k1jbQ1sqCYfUgwlR9sSOyJx0C+qiYycSNj8v
+UDaRAvMroEAm1WBMVrgv3Hm6L9oroP8qjEUHre5bem97B3rzZv42K/aMdDXNDeXzKi+fPs+WZLj
ea9Hr+6Cao9JnVzzqSj/TDWp7BhTN4AwC2oOgIDpzfd77cuggdUWH7Mp1RzUqQ535TRtg7452pl3
R5p0FehLncSvHzzWWHzH41TaM8DQ4U7A1aDHnCzIf7dMulsdqOAOiLjuDuWCQLreYOAuQhvybMa4
By58aGRKUmNkmJ7yR62qzViq4PiP6S58on/U88Co83+3xjBMI3MC5e6zvNrwoUqodQMw2oWK7kw5
RJYMLM6rkE5hOu3NVFzz/AbEzznqTpCilMDQwF/5lQJgcL5yFY3dQQFQ8stuLlnufRlGfbJkYp1m
NrlyXHcPfewor9x4xkvggK5+v4PO7ddFBA1Bzwyy2m/2LG3DbZHJdF02xXhrNz7c012HU+iJmUvi
wuf26yI2clPxygsIzFwnZ8RMLG35NRyiyc4yqQcokPczejpZEk6MPWIoWwVqX/fFsJmUJxPuAz4B
ZEl4IRCeeTFLxknBxsrpHBuu3LU1sUhXfp4IpTngsF55Sb7z3CKLYGuXnjNVDoeUgseeiXbhAMJ5
NJLgwgl65oUsJypT1XeqJ367R982TqELWVV+7IEKx56/31/nbuC08H/CturCIsSsXu3xjbTz0yyA
LG4uNZDO/frTov+5uDCh04KaqPZQbrhpQ3/cYTZ9qAGgXxcZLy88o9Oz/n9Jhk/oIsgSReey0nrc
mxQkA/c1d6wY/+j5WxjYK8PYhXXOPapFoGVw1MWYRox7yQbAN/yxO1hlXyaB06oLX/vpJ39xK+Hi
EAVC0RFd0ZNd2Lo5gFEARzbalRdYIueuvnjXvuBzVWFGuh9OERITInvbnACi3++kc1dfvOxxtJnV
TaXYe2mZJlal2JWxwuxSMnWqyr56NKdl/7OXfNqPgBDC7dtT5q8yBlgSra9Lkf8eqvqXbeZ1WY6P
48z+AoqkL+SKZ155uHjlnt+VxJvyek/tEkUV381esUNfNPn+kZ27/CK4T0HWCwCJi71gU3BjMLn+
BJylO4R2SC88t3NLLCL66KXWREKoW2WQHe1lhLxQF48/+/mLAlpCLHxKPQi++OVcrGCa4ESNq0rg
icpLhihnNtVyUuZpBuGkgTWHOrNvMldthFtekMA4E5yWBR2H8wfgVKU6sL4G6+vUd+YRE2UCZOOF
7XPm1/+/Wq6wLKvUTnsgTuVEQBBoeC9PF77mM292Wb+Nw+RIKwR8M9C9jtp2GhKnKjBEFNXPhEjI
snzjZT33tJctjHPzdZ7mu9wKDqGWlzK3M9/0st0LSCSEAFNISYaCXacZZtXhtQVCAC3MbY26gE2f
nI7PdfH8/YYN/3Fmv4giy2Gop8CaABaJ7bMqd5A62T17kGWrx6iXbns79KQ+zG4gN/hL24lmA34T
ENtDCliVyw8i7903CqLjcAUidwC2DxLJbovuYldHnI81GCpuIf7aBIokcJB0NP4Xl1xLB4SqyCb1
tO/gFDZG46DqbSmL/tCRLIzDMgdOui5hhTD33oNjAQsdaT3Ne6jaWJuGAZEFBtKwo+1gX3up7+9A
OsbYza+79RSoCYwvb1O1itxBcCCPxeCaF88GRHrSXn2tWNE/ljynr0joeBU3pIFuWii4jsuAyEQZ
al7CAr4VnQ2txTrzboC3uh9HQKSmYbrvZlrFY+5Zqw4sjBVu01qbhoEXJDWFK4sEVMtR6RZPAa7T
RtRoFYluDZz1jAEwDNNb0Is2tAQuEMWov54tAn1SYmUrUQuWEEnp1gqbdT1V+2yoqvucDh/Ek01M
+HTdW4C12xPEBU0ArNdc1y/wkn22tOkSlasWsFOr27hV9s4gQIXsfkAKkNJdKVITOzoDMqwJwL9T
g4yrNgCrwj1CFRsE50yao3LDK4DyVExLwDrDgfJ1kzrgtzgyGWF+Bxqd/URr+90q8DPqaYBPbVhu
tOsDTyhxg7lNw5UALSfKAsDd3K59xOgVdLPyk0FR0CXBow0+Hkpu+ziM/EnoaSP83AI/bGpOjCwv
dml/LFISRGmrbBDsUjcGpnI9Y3S/L6oq6KIh1fOjnYP6o0l6rL3ai52sBdNTwP+jA+KNDY9uEaxo
CVpTBtvJnP0laKWL2h+j3FRdxKG/lgwd8JPgYsfMJn08on8GPmi21mmzFRzWGBnUr/upABqX6dse
blQbXdUP7ewP1+44DED/MhMre3hjhSy2FMNlAoSJZRd0XZd8gpY7ZN2GPthWnL3rsATHTdKo66rX
U5AFDOE9n/M3XjXlup0xoJIeN1HYd3UyNGmVpG51LYzzgr7sM4B7+57olaRetypYugn8ToOcQrM1
qeo59sTAE+ilBUnoihDUunaNxA+JR9d0UeBi3BIAOp+ATvSrNOyzEuSNwJcYm5v/horBTcMwmxsL
ddX38pi2+ZXKsxsc9UGEOnoHS7TDOHr3Xc4Oc+V9GFX9duHBuPMawByroL+nrX2s/OLG9StQrNQb
apwjniGSQ1jPhZlPEggFzbshHR5YOXqROWn+uXV6JI38Fcjw2psDnshc/ik0dbah3+HtUVZDhx8k
trFKXyRcs0Hbg7wUpILDuAyBgm2Y/5bXAASW8wjyGEyAm5KLGFZJWxAxVimACiuLu79tETyo0mwy
ll0B637tMu+YFmn9R4waardAQSa2p//A5aNZFy0GUoUNiRZuCeweT0WAuWEtBw0kZ6aPEMJQEEEo
3sAtBV0J2j7RnCovgQgYaJN5mMDg6D1z9CMbmk3amfWppZfbsFeklIAFN1h6B2BYvgIeusDO7mXi
DY1JuIDxM9Vx34EEENKXDkD5FwHhMJiakDRCQ+0JIMoZX25aQOQL8O8KeumbEXyZKJDY3SWUFVeY
TtHIKxwW2y5f+cw5SKJPpXHhYkd05Yal/Hnwwfec6+BjVO4tDEYhMJIKvuqqHoGVBzdTaPzEgqpQ
I7qrwYgMEy74Vzc6hMqc/0c4Q50IcCNRe4Xh2vGFG08h8xM9Vn/ButmRTI2rGTyC2A/I1pmbx96S
gJbOKbt1rGZaaW7fFJP+ZYuyTphSaOmWEADp59lKnDTc9764QQh8COFQu/JIJ8Hf9kWEcI+jCa1u
0KrAhgOyOi6L6coA3BzVHZQ+PbCgomrsXy1LPdtFe18Gwy2m6lZUs0bFBeziYyM6cLuK9jEYWrKB
qOOfxkzPGCXBNxrNk8jNaWKR/r0AF0n6jZ8Q0jgRiDkPvafWqhvUIc9AxfKHKzPx+7KWR8rQbU91
AF086b/5g3mpJyAjdePtAZzCqKB33qAxVkVFiz+UBXmcUvZet/o9Dfudn9oMxBQXojW5+5anYGiZ
Sb/PHNyCVBfdysDNY+eVPJm6YA/dwpjP4wqQ5r2yO2B8J4xWYKeLC5PgRnryhgfypGI5nRRV2E0v
cHn0jXfwCqCxTUuRTJ4FWwYX6KoRdIqc13qFJtgHZRDGdUfZRTMqiIRQvp+a/j0krQagHYaIQGSC
c6oPI2t8sC5B5jCsFWhIFw25mpohTbre54mi7rwBY+kAMbKY5CgMcdjGVGY3SACDdUjBZIEH1Bpw
9k+SFeCrTJAVQUMHJNj8hBQGRbU7EM9+DCYgV2cDXyTfHGulwLjw5Os0zxnon0MZj2lYrwK48W7t
CUbuxIXAb4/EATBiyFNalm9HvcEZLhUmQLNl/e7B3V113SBiCI4SsGiAdmhmAyJP1jdrj9h3Nffs
REiMnFgd3KUQ3I6UrcAIc/lG9MLDvu76BAd1/u7PGueW0uAU9+QBxlpuZAIoOEeyPG2Mai6vje6H
W6+x/YPV4+kDXVreFOD84JjqtkXRXc8K7GIwi82jGacrq4HXgiAwnJwH97Pv0nufAz+a5c2VreUN
PJXgnyH7HaFgumZAhsddGgDoHpidS5zmCv/dwV7wwljyEL6l0OhYWWleJspxcDa7HVgY2nfvmo4W
N0XjlCswSNIYArzyZVDi3wHGk3aEQD8QIH6VQPRHHDOLjUk/ZS6+h6e2/xSiWoXtBBG2HpRfnJZj
UNwNEjUo3MMjrlJrD4HNTdtpHOaefC9BSI9Zi1faQ4QOHdjKSx87UsUlZFhhNPF3AAskL8113bSr
1jYb9x/RFrCRWEO1uRn6a1BxYRmdYcZVPHJ1RH8D8Bu9gUdKEM+pf2iot6kdGbeN83v26y2gWJuu
L269rtyXtbtqDNz7svqQKmvluPpYAWpe+D0kt9J4bumrj260ntR76bWnjwk8NNABWiiCnbgquEk+
ZbEKrA0LZ4okjl+5VgP6INTKLPVS6wJCm3yLBCVpi/RW2iIh8GKQMngDJvpO0D8dQljo5LfVZMUh
MN8Rn8urkQ9HMGqsSKZlTIbgThZlHE44lr3BYNIYPA2Dy8BFCGBxPI+7qsqThjeg5J04Yd67U+BX
WXkHYJv5yHhRx6RGiuoCzgFYo+Wxfe10EBjD6VX09rtCritwNHUuWHxun4Bf8eDmwZrnYuu3aZv4
ITIg0o5Qgpr2VgmuMXRGHrPOJLrrYrghHXokV8Tz7govSyNCJU4kv4tSSyiA93D8jrmEdsELUS9g
eh19GEXIDGyhvqpsICWmCdawadXuJXHkxm7Jui1a+Di1DOprrbszQ0M2ARhpm6HrnA3rrONQl9ln
yml1JYKTdt4IvggrxNVQhBwz1mFej+m4DVwXYQJcX1WlYIeDi8sjPmqMZx3LWaW9ge1tUz2pENSC
wsV3IetfJdO7sWv9KC/o1ZxmK+1nsDLqT4DQ0dkPiPeYp4Kyb6o3MMzCJBXuL68CNG6Cm6p08ES4
77UIN3hgrt8668lbSTbGinlqR0Ke32lIYiCxEFUM8l6IQx1BuPXgvON2UiZgoviAQkmkVY3P30C5
6h5bD6YRAUEbW6im/1VbdXlj2y79jX0pdw3FLc2txXewAwDftKyLY2F59hGjuwJEHdohpM4tVIuz
3svjzjT8jmXIaI0IujXI4ni9Kmi4t3VISMCJLkHm5Zrh1PdqzGF2g+maX2VjmB+5XV1cd85Ur4fW
BSsfRxgoHxB26G/LHhCFlbbVzC40y87ol5KlY9VgBaWlRlTvPQZzK71RZZwl4il4QyobeSQJpp81
gJb+VenMXGRBNdoEoYD6M9lgkhr79JLB75kuytK+CtTIU4rP1WHU9UpP+KANVukiP7+AMz23wKIF
5zAK4CQcAA6qBTdcN9hpFPXmNOKIBgrjkuPImW6Kt2jF1bQMgwxWyAeF0KaxS+bMBVLz4ULj4evm
5dKJSgy9XSBpQSMlfQCFD8nnhyzuTwOP2rr/2RKLZlyGjuig2UnazEl60ITy4NbKX2zxSMCd/X6J
M89o6SYVnj5nWzpsrycBudMOJLEP0JZ+dvHFJAU6JYjnJGAAZuYvKcL6SroEQ+DqknPGP0XYL3o/
SwupGgxLDZZauitUp4pkKB2+BZ1HwiUaIiMAuswtSH4Qz6ARHNHLK5Re467UTMOmJaAz8gHgHOcM
wt9+Zs0rGgz1X99B1avC0CAzCGyo4OhLHrxnHvZSqjOcWaAHO3Ng+96Dme8iLfBEf5dK/2eB4R/O
5j8NdbCla9G4rbvXGFgO1rPPfxk4Zf/obQaLQQZnwoZF15Tuiw76lI4pQWkK+EcoXP9C7/xMXFj6
cE+dwSkHHaU9wA4bR87vkzBBXJfDn7RSPxOaIks6gC68EfzVoTs0/gdAhBtVEJSBUzSgNgRrPg5A
jZ2cp++f2ZlR75IaAPZUbgHlhEg3xtOVcuO8gIDxNrxEnjgzJ1syA3SQ5xCUIWzvIS8XrY834idV
byLX/RwdZwtbn/X3d3Km7720PKYzEDZISUA58FB1yzSBUPsPX/tinsFh2kqNX7UHoINuxxZpizAr
dGFfZ+Pc/ezXLyLpBCU1DTeI9tCpZ5I/avP5/XX/j7Pz2I1b2aLoFxEgi6k4bXZuZdlKE0KyZeac
+fVvtUd+vOpuQJN7AQEmm5XrnH3WPjGj59UAE0iyzLMCsgF6dGM59Sauox+WHO7OP/7E8DFnC+gY
60Nu5V51SGyiOPFtEE/LqUzcWvswbO9C85/6hvm81jqnsUPaZhBXvfKEkqVo387//hODZq7vy8DR
RGLi0UFwp1kvFzdGTfurxfhi5Z9rk6q2xGW2HL1drCjiRUFPuYLvpOyiofM3fhFwrqAiehVVolir
8OyGBfGNZoenebpW+3o8VJoz3iiO0ZUupeniPq7AjfTdMB0604nuUnQGa0WLcch2pnDVWb79aoKw
uUEOmrrsGOp1kMvoYRAxeddO59YWi34vzBA0R8NJHuPL2xhixdI4QrvMYsRTa/SCbT0iO6V4z15Z
CDcp/e+BK1A4a2ifqROPv1qQmuvKwdW6mZrAHcOmvC1SWQAqgIXsJvHUqkuyOCRGrU7cKVoV//Aw
pady3cjHNyxPLKIlsrWXfphkVO/Y9j4cyvG9SY3YJTesfsCrU1khIKJ5+mB/qvBSNmQrUUxRBl9s
HbvxIQxV2lokIt2pGQoYLs7HkGQ9iUULyfKmD5xsRVS5epSN0y7V0SjdqbbzHSGyetMCtLrhtmd/
GCPV2OXUtOuSWM9KTkq7zCyl5DDWERpRxjD8jTFbtIqtPgYnUUyvho1uQSpUqy/A6ahXjbA9jV/a
YAQQVCLf5G1V3gUlE6ASWdsubc/3boIxdGhgLXoYE2IfdQ01EeaAHd3aeWG/1RQeXdtmUr2VOjE0
zYn7reN03GPNvv6YZND9Ek6SbkRcAe2YhuTH6DjjUpt8hyu7VV4P0Lju4iAAI9uq6cZxev1nkFTT
qlIb6uFgrRJ36CfYUyEQcG2JrzZsqdb2VoMC4SeN5OTWkhCf1JxiXSr8iFKG6k991OEDUhd542Vg
zSpNsWB3HSOfapq9RJYTuqJS7KeAQQV9ow1vBqlX+ZKMV7fpjabikkcoX3b6sOko318Mva1uAHWK
Q5Np49L08nYhsUbb1oNDika3DCLqbBXBe6tCKmB3lS+FRYl/WNdyYzo+p/G6ykCDRE8ZTNqnIeOf
yaz9MYgwvTM8Ss/Gxm6gOpBIq8CKXcdZCpK/BdxQRQDKwiaBOnCMZiumX14VWsUNrsKgZmrIIBjy
zonbD1qh2fdpRdB6NPRtKnSslMpUeaJ2Y7jN7VEuKifzFhQMBT8ZgRCzlBHAUBcrOLDD7lGzpQA1
5oY1uV3DSs3HYuidm7DDMqD2Y/9gWB1gjwoItSfAE9UdaSkp4C3maovFoSClFfGKp4jwzGGwnBEW
v1D6t0y2RIsc0T57pePsRj+XHO7DaC2xI3huitq56XQiLlEa+rd1n4Fb6cmjWD6Gwk5rZRvCt8GV
anEscgCcboZ4BIQ0wY0Yy8y+TWI9ShbKUKRPWuArj7ZioP85wlCTtalL67bvbGOBH+PwogC9cm27
0m/gnXT7sckhODK8DrVD3mAgVLQ2WnJWbU4wTtaclZShi4kOhPUq6VqQApoH4hAKQ7jJe7PZUAow
rtqxF7d+kKZ/9AzUILxLE3Yc31c11pGvJLO1iIdgFcm+viWjIwgwcjYaFXyrcUwZV0Q+K2jsWr8x
9CxZpbBF1qrJghZ7Ul3ZSlm4mWKZO4A6zXoaVLn0B1/Z6FhWLu2e3OcwlcF2atTqQ1DhAo8lHV9r
tujXXkbtg+ob8dKuo+zKUbsBkFMc78OerECQaM8c6Js726mHjacQcgbFMZJd0/3wALY5wI+081yP
6h93qsgFe4n8U8WjfNfAAoJc0oJ1YHARtPXE2cBP2SJQPRjkzQ6VXk23A5C2jW3Cggtacr3kN+Qm
KOtqowx2RQwlBo5iZc/BMZ0RkBlewpxnQqdetkhZ8X77Bph/fka7aG1hX0EVhdKmo6j4ORlj8o5y
RiVqrZJDKUtSE0CH15lVhLtqqkrow0a95YgCo2QgjlUi37agyXmx/Mx1s3cloct3NY+VTZb0xLV1
xVj7+gTUIYPVGVaVtonLZHK9UKo/0O2WmmvUAAFw7wH2BaiHZcUwQXWZ3rZPYWJ4emK8oJWGMlk0
5mtL+nNVdE33Mw487ynrtHznBTRDVMX6Gl48l8OixdXGIArdmbW1nMjabLVQj5YCX+abUhC6nDiz
bYZeS6HZwGmJRO3D7gwntkOAQHGcXXkqf58C7TaK0mzr4/DN5hfom7zWWKiiEa/AzP8lKCdZpkZf
rMa6EiyyTnjQVJIjU9v2C42Dwh3zBhimSQRWT4r00W9H65gBeq5k8CIUGW7BdqabrAkqyOZGvqh0
RcO9cUp+V2PabxrVrxdRYv8u+4Dgf5IPbqHV6lFsW14BiMNxLQKTOapgPwk+s4TnQ0uqMdQeRG78
IkN75xfltiVDBGKyiJYIBPg3lHMsKjmKHcXT4UZRzW5Z5V0GATL2VyOFGyjytXwhSXBvaoibVKfm
ZNSBvT5EKIvXhq9Kop9Wv/Rj2C6cUmomkt8ui8zaDI5Qry2oZC5eARtrLHR8jOJHBzrbTVU7GLKk
VrQQMfJ6k13CzZXmpU/JEzRDcxd4pFji3E5g2sofvpcWEFn0d6dLn6K82hil8ZENfrhgDWPn1YHF
CTFBHLPKhaHI52gkt9QFE0nYBlRqMNXNKo1tZz2wVZPYaT7iJvhtdkMKLY2JpoVCrHxP/xPr/T3Y
mkcROfbWSOwdRUkAHQW7UOwx89CwLzjPPOWVKrcEVrVt7tBC4MYyF+HACEOLrIiMKQCxCHz9TITy
XCpJsxj9MnMrb8xRPNSTS8QU3hhcD2799VvfjC9eVehuwya5shpQPJEV3vqK9UK4+HXo5PMgihfN
gp/gmd24CtORJXCcwvzImPwsrTpYWrr1w8tZxRyW3pvCGJz32BIE33MC53ZngXKDih0Y5YNleS9x
oONn6ZPUM5SW17FKrZF11G7Vmx+OiSMU1Sa/8aMOuUAVYOrq+tYRYNOyqCMNbju/R52hyIqTEo1W
WbBgFy3GDGxIE4N5HgYC6l5c2hBYQ3NhZuZdmIafXYRThGKjWRnKQVtWUwEWKGqXugKA1awkcYxR
EDwKwnzHjOAWoRTaBjA5KT0t+JOM3h8Z+RbJRY1NrSMpAUb4mFSwfwZ9toVlly6MyXs2wDBZBifH
QRXlzjwmKoBbliuG3HvRJoB67W46JmsfAq1Olj0pUNepWyDHTvtZTjhiB9CGFiXFUm5YoK3QBwrr
uqI3lgP1DYsg754KQ+1XWkvyOAo5sihBXG5ZLzgLR+KPCSh5j3b6NR18kFRDMRH0HPKtnXlPqQoK
1+6rYaUo/s9R5d0tEbqFpTSh21EAR6ZF7Zed5QFSQ/fgahwFrVaoi6xE8IFi9tpPhhaxvCQq7LQ2
PwdkFtHI90EnGZICa66m4REM1YdSSZJuGFavWpVDshwRofQV28qQaHcaOcF9QU7TTUKnWVghqNve
oY5zzAcFI4LpQ5nSdqX1kFLR7JQcr0PAbxVyL7CVuVBMXo/kRXRT5FqsJItirIeV7aX5crKA/yEq
eSXFB7l4ZOsbWW9WQ80NIlRHc01hTv4JHdFfKcJUr1iD+61g41gXWkROPxKPtdmVy7Cd0GWLpv/M
e8ExAVZsBwmPB/hpUv+ghugqp8BlUVHDtqScYDpoVfssw+kmSvxmEZaE0spWh5BrB/ljr8TKYy0Z
6NDkoIlp8tE2RHBjk0xERDSG66BWdpNviivvmHaJ83Bd9NJfoPKc1rpnJWvC93w7AKlwInFE7chH
iUhwmZTNI2Ria2Vo0f1EefQxXnbtpxx3iPuJnW+Tk/O67qlMNG0xRN1b2I3k1Nta4996zgHdX+Sa
pMSkUdz0OWH/PL6doonsQt+w/Jv+fZbV7ZJoYUpc0PuQgQ2amMqGZelH7IfclNy4Vn5KkT2KOGDD
aZl/LV5RK2CW5sJK85j/1B8ccxJKuQa4Vn3yURT1zZAqnCg9NVipSpWtw8YztroCMUqR+WOdx4cB
e/Ml6g/Am2Y/EotEDDNWylUYSG+lROqbThp9XUDFHeu4dRWP4kozI+XqlJq/rjnqLTqtZ7nNhshF
24a0Ct5b1XXwyift0Op6sDPBP7m+6bcro05/O/BW3IbzvJvHkWBV1DIwVZhccJ3JiJDmHrmcuDti
zSicPDK6bYNtXxHqVeFk6WqQRGZgKhc72/PiDXt0CDjMYiGZKLeqQ/0FsGJP1srkA4SDQgHf9IVV
cnxJZRkdoR7chw3vffCyO9CVSAP843FTH28joxeuggEOaMUE9nOvhHeiM1Gu2brc+k3ExtSbb3Ua
UshoUVvUtFq3KTp+UAqtfQ/Wc1qbdVq6SdrKzQgmcqEZerJUFPvVD0rdNaP0pckHh9yzYDngrtoi
6dkMZglrr0KcpxVcwOo0l65GDHhjZ1rjDqW8RqZiLSYL1LgTO2QQAhbNONPXLXZ0biv7hv8kjltT
J3lv5PWr3VXQ1fI2fE3gNm5MLzPcIM7TO2IWnevpefKYdxDxIBl6iy5HiCPKQV8V6TgtE80KN2Nh
G7sO7d4mEX27Qjc2rFoJPcYaq32j1o9pXLG2mtmrN413CQiuRdPCLIbf7OxstXsBvfooB3KWfVep
d2nRVGzoIDNhoeHSlCTDCm61sjWzonvQA9R0Ra2wSUoSr4nHkS82iHsY9aRsxpy8g1XU/Sv6csif
fci+xWmeyZZC6jHh34NFaDa6ZgKG8cZ1M/bjAc++31nb96vm2L2Z18TXEYqIJwPx6a7g/kVNflis
+mhA2pYg44lHKogNK1zCx3/qc0MsqCoo75W+iB7V3pakz9XHceqx0Sw4fOuxApgOyuwiVMaBEhqA
cOFodwtZsDFmIQYvlhZ/REP0asGlW9SNZv/sqv6uqih5LwZq9ZhtT2mrkSMUBCO8hGxhEuU8sDG8
XT+az5MsCLYFPew7O4TJp0hxpfWqTZaxhNWY+5nv9qHn59tEmooBcfAoPCpCuIlTWpNU9wupcdc0
tEcYqvpdr4/TVVIM4jZS++Yaf1Y2WW6wID89YTPo1CY3AhgyFNIs20EZfoadHb6o1phuo6zL1umk
hTdqVQVoH1dNtAkV9dlWC+ZXjKHYIBPdzQYr2Uida8sYK71L8Vh8iyVFcZUNtbdWzCk/aKJJNgm7
CYzX2NqE0sRKK+hRx6rCXIH8O7KL7erGQV/KvS0xyHaPCVFr8iVrDQP6ZWv1rHQcItayOm5svXSO
OfPA3hRlLu77RtXJ9NcZMYDCR+EwieigpJi41s3RHQYd/P4Iod0lqqfiyiSOe7HSLLu0ibe24nO1
tCauMfWYHqKxiJ+VJPaY+2G2tgIS/Z5tVAfI29MS86VgSyVtsTHHYw59SrqN4QQE1iIYyBQOG50r
KH5askG1VCiqxYMM0M3i7iezJ2oaQ+Iw4XQltUTeTByNVn7RxW4Z1cG+zCbnQTajvleSvOR66+fP
7D+9S0EQhg5TFQTvg0i029xAhOI5ZY/cSYT7LoNuuyj6GnwrllpbnI6bnWWWyJhiuyuvpyzJ7o3M
ybFhkNaDxsHuKjw6aWitZfYc7Mz4RigCznkbNfuu5Xo8mr72GYF6u48UAlaWPAZbwJqvTablKlQd
HN+cUAnXVhPJVy/0xg0LeYr0jWCVUUjcBOop2496CAW9i4zCdNOu8ZZGjiH6+TjviRDynPfgG2Eq
HE8UBwVda8T6xP+y8Pf3Hn586T9JrTpssdVT9eIwhQ9k83o/Ja72vQC7cQxc//PsdhqmYDo+285v
Cyg4ir+298J6N6ZL9KkTIXBjluvOc9iWRueUh9FU9uSjrw3Cf99rmFl+W0uo65sapTxoxtWogJC+
kf2FNj/1q2cpmWmqDWdQYm/v1dHV5DXPUr1khXkiZTVHNIRlaYcw0uS+C8KfuGZTryru6rKFyCXF
NkcGb6Tye1Wq+qxKVSLoH4OEAMBQ+dwlyW3Uro345nz7n0hX6rPsjGmm5thzA95HnC7GLlwSD1jq
top6+YLG4MS80mepmTHv8rEOBPg6zGUWPgoge9CvE336df4LTjxfHL/sn+GPnlYd4qTFYZErjK1j
k4FXWAGe9/zjTzSQmM3cUojCGYUEsOEj96tM/AQoYNdWXTh4ezma3xUxzGZxDLC2MerchL1HrILI
8XENBmHkfu8zZlOYBJ8elaMuwKI9y/4BlsKiVh/D+Hu5STGbxklkS78Ngfc3KipKr4TA3Yyv53/6
qQ6ezWNTG/PcGVuxb8SAB46F7HwgVnCp4U8sE2KWVo0m9FXxZE370kpvyQk8SCVenf/lJx499wCO
aq+Bx021DPHXRwuTLa241J+nHj2bt3ZL4QBhZLG3NQ39INtnrSu/z//sE0Nem83YgcIWe9QoHa9R
GRfRK74BEp8i/f17j59NWLXVE99QGSt2+lYb3Fa0z9GpF71xSft1YsBosykbUxFLLZMm9gDZF2Tn
CGx/AEO6sCCcyGdrxx75Z73RHd+OR6819o5GwYGVlG9T2v3IB+vQe2T3YLFeqrE/1cezOevLwhsN
qU37zHtPe4sbmnLhG0718Gy6kp1VxtQxxV7VvGYdB8QPnVR0t1rXm6s09LgWfauv1VlfG6mGBUHO
slPXvypxI2wO9dzl/QtLw4m+mLu0NqMBjM33xF6TzWoy0EEbbx189ar9NY7N8vw3nHrJrMMLTeMs
roRiT3HaovZ/DHV/UPBkiiIC38K7cPz8e3b4Qgzw1+Dtn3FV61nbVUZt7wolpvjIwGkZSM1wpdVO
ckd2UtwHaTRQtURafZvl1ERYIhyvUM72wNDH3rhV7b5eDIGibbUqx/YszZwDqeF4SaRnuDIza3jM
/LS/abj4ffZFIil0cvr0JvOPOTqvsIprvRD9Wkglwky06CqXexGR/aHACc30onbl4/TDlwuTlGBG
3ggIu8/1IdR3VSaCbq0lXbxzEoNbJKF87+V7PTAbrqrQByoZIsqL7GljTTqOZs4GMNAuTwDXWPr3
KlfV2UYT1xWpgUkrDnlxo1g6CVnSht3n+W84MZnV2TYjM4LHpNqLgzSo2CBvgfHuhW3m6/XOmLvH
xrZfK1YUlVR3PByL7npKW7rhwrg89fDZRuPjdoBEIywPvfIctcPSwMg5HL91djOc2U4DI7CiIpBC
Wy0lWp7HG/so61YuNPmpnz5bfLC9c7DISyYM35OF9Aq37x6r/tIucwIbZ8yRPWONp1IoJ7kL0X/D
XLcIPSuJX7ipTa7MjJvjZ2XDSzuMKp4mqdf+DnUsH5SRutgctv81eSm5xGkgIlvh56vaVMILx70T
ny5nQ9nvCuowcjCykdQPutc/Bo6/N0T64/xg/npJNORsMFtp1mc21Tp7JQuuugBi8GSGD1xCk4U2
qJ910XxrShpzwD3i1dgJAkPdg9ltQVCPCb5Kyp6C1gvV9icayp4N77GNuizGL2uvBx3gTV+C5vFz
KoKcOt+cb6yvN1v9P5J6SA2dGdX+njKPRUYEyAT1Y1xRQXb++SdAQ/pcSo+LoSDlXhX7Pjsmlz0d
d9uuzgjzOZNtESjTWzJTnFRIUvl6QaVsT9Xk1lMc+0Bd3/guLBn1h0inwPb8Tzr1yfMtMwhgTdoR
AZuOjH6kvZVGI9xo0pAJaW13YZCfesvsfAQU0Io7Jff3iWeRgiFxrQ67XLnt20uYh1NvmE2jRkez
SwLW36vmgWInQaZmhJSc90/n2+nreaTrs3nUkkHFQCPx98LwiVSq/XNLsZ7qVduceuIiaYsLHfL1
MNfnEvnGL+tS7Y1kr0YZGY0x/RGN028nIYF1/ku+3t50MZtH4Yg8gXNFspexs7HT9A4/4W9VWuhz
fTyVuHFq672/z73hJ0A6cVON2KroU1i44Aq+Z0ygz+MIYaUWY2Uxmhwb5e70A7PRjTb+9LWP77XQ
sWv+Od9VjR0fs9z+fojfTHVcUJhyoe1Pde5stpE/S/ph5MmO9pl4907+pBkX1pYTA1TMphh5Sz+r
ndLfW/lva6IcFz4DVWF6FN5k8d33Gkb8f8OA9kw5WKT+nhgI6V18/Kj8Ov/oY4zsv2dqXczmr9Ds
uvDbLtpjKoA3EnJQlXqj0d/6jlU/gjO1rrxsxCfJd3pEC7VML4zZU9NhNrEzr8q5WnXBvpjyEmPS
wHNj3f+eKbg+v1WFPZw8pRqDvXCo5tOsG9m8RL32cL7R/u4bX7Ta/FY15GiR2kFnwlWpwHEk/ENG
HwqGV7DFwIRYeoa9wfOEMmghs2VHZGDMcUnDkYK0W1/cKqrtarrzMAZT71atr0FNth7CuroqQkqd
BbG6qtgFUCiRIFDWb6TmQyyjF3PqwNXZg1uGxlUZhZ+pNSxHGBVjp5srZ+IYhQ/e9wDP+jw6U9RF
fsw2+PvJVn0o68U9FrAlbpiXSsS+RsMaujZbFCuT65xjWuE+EL8lXG+n0t007WkbbR346bVjtD+C
FAfES/fhE8NuHrnpQMz2LPPhvrbCQ92na18NL6wEJ6bS31PwP8uXM0aj7Hy+pUGsqccqApaOvLMH
3IdbkqJ+WFa6gXR2YW8/sabNYzhFw94rKz3cZ52ypYxmnYIBxufxe2vOPIiDlwZ0CYPHg/RYm2XA
vqL/OT99TvXBbMnsvS4tbRu7VXV4b6rnXq2/t5j9Ldn8pwcoDChyXBzDvYid9FGL7ch0fS/0G2ZG
69w6SoDsKcZRk+S9Mh3COk7V5flvOrENzIu+Kg0PX8DF/h6IK3fLBLtUiAuUo/fXeqnUS6Q/wYWO
P9V8s5VTNcFQc5elZwA95xHiN5Pl7sLDT4yqOfEzLFARk3oM9lY0MBvbjdahWCwuVK6daKU58LPH
NDi1yoIxK/VlaXdXeZNOgFD6TV4lEapV7eVb3TFne2bK0BDLr5QdHKc4/gwrTHD1ENY0aoamu9Dn
fxeNr7aBYw/9M9601qgwsaOxzCqjFD8wg2XdH0WavRPd9B26Ec3qnWWg4v045sanZUwftcKKVqGq
RHvs3HY4WGNWpz8mpNsXcQE45HsNMJtjxehz+O9LGiByIpLEbXGv4Dm5l4okrz6m7aM/4th3/mUn
RqQq/r8d4B9B0+zUYK+l7XUbt7uxay+MmFPjcXY+CS21MwFhBHuH0pM0f5iq34ltfrORZjNJZFHQ
RxqnBATUAq/CFq66qf30Wt8tnUsotq8bR8xjTzYa8XCUCaIBOUyP7VQj+UQqre7Ot/3XU0o4sx0U
gROSXZ0NraruAxxgM+9ek9nC0BGdRZdyoKdecvz7PwNdhpaSmGJiYa3sH5Ty3yYeINZ2Mq4LU38M
g+8FM4RzvGX+8x5F6nVkx7ynEHfhUdNXxuhQ8/X5pjo+5b/TVczDUaRVZBRmNXu/0fzWp4+ggwdD
x2jq9271IPP///enFKl0YhyOp4tqZwWf+FqvdfTkMFcurM+nemI2r2M8cQFu+OHeAlRCZYYjf9ZD
NByKRNN/jL6NitjKsksH3VMtNpvYOIEmRWSzXrdecZSZ7py+fNcDZuIQX7JCOTU/ZjMcM+HYKScN
6WhWqRAEKVXAsU0LL3T6qcfP5rhJ1UkTiF7ZGUH8qfnDC3ar37tWijmo2Ahj6uxM29vZevQWWd6v
nvrQgbLz8+P1xE+Xs6mNwMuYQBp6u8KZliLWDqOVXnj018uqmNOJa+SclS3QwGXgzo4CXmMYXae4
5P93YtzI49//mccC8FPYpZKG8eW1n2EnEUP1VnLnUUkxtz/fPKe+4fj3f14ylIpJTZzi7bzmI0Fj
npe36vckE0LOJnKekEnMB2wbOCeSjctl91hGOQmkdvAuDMxTP382k6OiTB0uH8quCs1dPFVEHp17
J3Qu7At/r1BfrHZzW1iLOiRNR+VBvEnPboFBxjuRm8a65MJ120y8uPaQ4XUDImAqIXXOq6P9qpZa
4i20RukWmhLr20Gg2fSRN+16ClkPyPFj0GBOYF0IX58Y4+asE1u9GD3UNcW+Kc1xWQtwj4kufp4f
IceJ8kUTzCmuTpu2eZCZ2T71YL8hm6ZgLjTUXaQqza0alDiywM7x3YDQ+YX1+cQr52kFOXjU2Hle
QCoBHH9ILY7RlG+an/+CL343aMFNm4735z/v1AiaLW29lad94g2EUNI3P8y2ZWKsFfVbYX8xzytA
kcJPNSInQvdEy0521X7Ag3ljI7f+1oVZzDMLlAvrqF19ZRdr+k7zVTicavPBC/aGo7/2Tb6txn4j
gktZwBOr0n8Y3UBWkypHkzpU2JNz3Cve9PTZ6voLfX+iP+ZOt7VjdZ5mHTWvseTcnQJACrI9yen3
8/19Yu+fW9ySSfNN02Y/SI3B2sPEzO+Vri+3WLT42761wFuWnX5h/TgxMediz9CzNBFj+nFQ6va+
kOo9yu5L9/QTDWUc//7Pym05AcJWR+MG3iOBJdLLGckdYNydb6dTj58t3oVQNb1KbBBgOWbeyYtn
K5RDXLpZnXr6bN0mBF5Td6/Y+5biF0/2t5RsrobB35z/8V9HkYQ9+/EQ/ZXKkyQ8dFE9hOkR3yv0
e3Ws7lQRvcfpdOfr/buhoYE7/8JTs2L2PdZUQGuuc2WXMxMeLKPU98j2bQoxUih6iUpt0fkXnWg4
W/x/rzt+S5l2IThzJOEODEFOjQWk//J7drnCnh0kJwqbjjX53q5Bhijr8iUQEz73IfQFw+u+l/AS
9mzR7bR4iGKHJIiUj0H+MsA8yKxH0mCr8610ojvm3PRi8Jyma0hV1F6HIwme89VNTU68LYwLM/uv
cvWLbXGO0qaGudFLldBe7774h/rB29vr2EZE73oIK1egRDfBOgET6AL03U9bx+1czS0e6jv1h/NJ
VuD5GMVeYgGy7wY3fSw240F9vnSHOhETFnMCUaTqQVbnXHEUaQe7xqMoFwcQ9Erggp+cKU1uqZ9r
f2W5r3ULPysR3ihp/Xa++U8M0rl3rdpXpaIWmbdTjAfNulaLH415QaZ8YkW1ZiNnrBonm2JGTi6C
wDVlF/3yrd56Ov/DT4ybOaOmM4JJVgaklLxr4kWTeVTJTtON1wcfIEh/nX/JidaZk2oSo5tSKtDY
4VJRUTc6Tc++SVnHIrJD58Iud+ods1gDeGDKWMpR7jBa3zr1s3QM10qc5fkvONVMx7//s/UYKoWY
xAAsygDHbai3H0PZPDl6+miAAT7/ihMfMOdb9TZEYa8lvK3Z0QIOxzYp7zJRXFhF/wqGv5q9x9f+
8wVcCqOO+nt93ycjkAHVM1BCay0FkS0cjq3Ep8DFeyi68kYv26UgOa5D2wdtnAb1z1jtTVeBJrzP
1aS9G7oM578jN3aw/M6trYYaYxF+FMy6dapHwWHsm+9pfcWckpVjeWyFPkfjPDU+/KTxXcfJ7r7X
5rNNrGhBQhggRvcG3MjIh+Bb/2jj0T3/9BODZk7FaiOGTVGayi5T0w/RZHILJ6a65YwUv3lTbl8Y
m1+e73RnrvWyAqcmVFx3hzyEG6OUyrsZZMLVvCstsJZDrj2d/5wvFyLeM5sDlqo4R1CJs0/EnbSf
PO7O5x/8tc6GJ8/Gph3rlD7rnbPvKUD8TSJk9N34s34NcdC7iV/BJ3lo4z7Ov+3UZxz//u9EwJiT
acXLnOJ1iB4b8/n8c7/sbT5iNpZ6D/8IM08wUq22MgwWFWCccnhO1EuGmF8e8XjB7CAk80iJWqEn
B79xbgG2vCa6/6cKoFIkhrH0/XhXl8p1jlDh/AedaqjZwcgJPY8S3qY7tNptQXibA/f5B3+50vEh
sx1NpUS4d3IGLGiKeItCD3i7ObQ7zBA+z7/hRF/MI2xln1QwjGR8SBEpdhhpHJpyqP+YMmmvzTS4
ZHd1ooXmkTZkCJMqrSE/NGm0Gktzm5rO4/kvONFG80hboTllJDQaX8UoYYNVxwBvIClNczE5bXZJ
RU6JMqP+P9uC7swv0ykeOBqez+3BK6rgoBS+d6V7VfDYDL75MvX+dMjApuwa00+fiIEYTyDK6w+Z
wIRbwhcvoKJBkW8W4OFb5BgSoItveVdl2fSrEkbpEr4h6tOxlofWiVUwy4EPkX7iDEacTF6RWWcL
Gvy6uLPCRq6ipix/kVzpCldRu343eDJcqXYFolNVhiuKX5SrDPu4tc+R6E4bquYehw77bmpN9S0b
prgDgoRfx2LQFLk0m3x8DXKnumuo/V3VJQKzAPEKHi9VLp/zCJwKakt1M02c4BZKHVRbv/epNhgk
ThsGhp43ZVAU22DIh3cYKe1jHQUOTptlcDdG0MD6dBoW3EGjA4Ga7NYbgYlmJoYvWGN517moPNcv
u6F21Uy3QeTENkrFKN6kpRm6wVi9Z35R34dZr60o8y3eIc6VKy/S23VNRe8qEY23yfLYuZNFoxwG
WTbb3KyNXdvpBdXiGIwnqhavh2YyngNITO9sjnJX+ZWNycv/ODuv3sixNMH+lUG9s4feDKYbWJow
ighJIS+9EHJJXnrvfv2eyO3dqQqkUosCCgVkShmG5HWfOSei8biswlU7iAQxStis5gbQiKHFpa/Y
5ggXW4EjITXjHaW2lVfCO/bUROd+jqqTBKO6zPD5gUGrVmUESVhltwRzco8jU+xFAIZ5YynZstJB
WigbwoI5DJY4VMpgcDT12hGWurLCyfaLqFGCTIK+r9GCDlifnmJA/j7mBQpgYpNDwoQAJJni5ApA
kBPYUZb7cARqH+zTy0gj/RWelBb8Sql92E2ZPXVpWH9U8lgHVTb3mps7ffbNyv3F6DsP+cwjW7Eo
hXrddnsUFrBeOxcS0Dfz3xfTxnnAR4tVu5ENxvbcvQOxtKdvFuivPvXp7/+0srWZRQJkLrIdKJRo
E0tC8Wsplt8o26QS+vfz0lef/fT3f3oPCpd6msRRhqv6c0+PHp7Zb675z4rGX01FZwuoNqd1Ow8d
hqRgWTXbYSt25YW2M8cDmZf83vZr33RRG2yHy/l2uh/u9TdyotVndCVtw+Dhm4v4xSp7Hm4YQ3VO
QQp1FPDu1eRTLlVYXLeg1mm+KzxFfoKy9821/Op+nS2wCkt2kUnmsJtOihkpgUFWevr0XcjhZ83N
ry7o2TqbYOSzMsPigmo9FHfFlp+mqM8RfOom5AsDJe+cUFChGVaQxfXsl2Eo+UW/zK45jcv9REBn
rQAj+eYk+8VG9TxG0WeGM0SK1u04bLhNeSzAPZYAMkV2B4Pnm8foqzc5Rdj/9ICOqtEqhtLypWOT
i/qWQ6KtWiY08caQ++bO/TrYoDnnwYauitTQVqV2x5Gt3hZd3a5n21y8JCG9qiy9tFLmJfZVRZcv
l35x8K73mv/7IfjVNzxtev70DZNhaLoQMdkOqtAl+sgTXwjj89KA/TOV6CI3y2/e6YvBfk5DtiOb
ouyEaXAw6D0toGqMn3/vO5xPI3EzIypkGtHKdDpYSpZCiRGoMizogSkPaED76HcB8C/G2TkHGS2N
GHqr5oKZkzhGGGF2EbygHYiW71yYX90T9a/3JE+Kbq5DudvNhYk6btHjg9M20lUNc3tlRjnM5RgP
+O8v3le35WzeQGqlNXXlILGIZbEH6SptJkCl3zzbX12ts1kjzeitKYZmgOpkXctzySnGrNlEA3j7
/cf/4g3OQ06zDTSzKybnwlaPnXbfWU+Sdvv7l/7iNpwHmmKtLoZsKbodEHc/Sn50w4+xOmqq5FZa
9M0E88XVN07v/afhVwPRNkw5ZYGYs5Y6+SbfRqqIv/kGX12cs8HdSJotIk3pdrVZ+Da5jRRgJLuq
bz78F6vbed40wzqzjC0fvkl7iI3dcOMkRNVNdUPlaQkiqrWw29TXWQEl//f35JepTc05z6ZKdVNb
0hQPO1qyarcfg2UJlkBcAYf7/Rt8dUO0v94QZLxjNbRRt6vykwsJWkry8ftX/uqjn41qxnLOTpD5
L5blXT7MayHqDQx9WKmDZfiJbF7U4/R3Sta4TuejOl4IsEs8u4Va+vV8rCbLk777Jl/tBYyzUd3g
okDDZvS7KMRIlEv9SJDC6TALtu2W/ffgWXUCYVhEoHXZ7V/JWg/EypFrH/zkEMh2adzVjv5djfiv
fSiao5+e0D8NIwsDDCdLB2NSnxdubC3E96BysgVyuzr5mISzKh3Hk/J8FWf6erBwFNk4KL4ZCF+M
M/1sm6Cq6kxz7Wkfa9+a0uUIg/Fv5df5ZmcThDDxqTsZDzwBpnrclvOqtb9JM5xmgV/s6M6zqyZA
WwS8Yb+belrdEgr8xXtt0NgxfVec+sVgOifS9LJlaMKunIu8ua6a3I96+5th+tUVPxtMKg+eZWBr
uyB1SGqtbIMytd6W1tz8rcH6M8Lxpweq7WQB9Ph0quqj3huTRAfOLtaGoV/THQrv1hxfK0v68ft3
+3URL3f5bEAladTOascuDACI7iOT6y/JJFbBoKbFhUo4Yd86wM5zC8ayjPjZH1UTC7oMRY2TMbV9
mjnivVzk3cSCvu4Qh11NUT5/czW+eFLO4TZ1P9Rl6yTDLhuMfk8LeSAVegayEOyntmjfvMtptPzi
eTzvYmps2PhSL3W7Aeh8kFW+dQBf3RV+mXwzTr94Hs/5J52d1GUkcSjEaXSJ+3Uby98lfr/48OeE
Hs3krCnLbHSs+KY+MUDRfPccR7ToykaXVIjvFt0vvsM5qKdVZRkHHleJNsFm9M3vWjl+ndPRnPMG
WL2bFUBsvHDvtUG1TW+i3XCn+IWfreLV4Jr+uCq3zkV7p+/tXbMuvO8Cnz9v8C9u/HlnLGk8Kogm
p9vFe+3KXqPrW1UrDur4GC/Fodq1K3ZF1+M+2YE03sUXYeDcld+UGCk/Owd/9e6nC/2noZ5y0mJ+
jYmExySkvYn65RP6W3WTdOjRpCqKfRcDLLxWgSi27gARfXLL3JAuE3Osn5xhMXDq4dW8UmDI7vNS
WIjNTEkFh95NuELDSpovBv5MtqzKqS4dQaCquRR+GMo40lTeqQCzczANAvBdanaQIrN88MkMwv22
HFrVk1oOFkVxOOza7UVRO/JljqTYi3WpuJ6s1gKwHiOaAMv/NNsxej2I29eRbsXoQqJxlUSDBlzP
iY8y6rWgjRok99RG2ptGn6T7our6bW2CUq5TNFmSnWVXuCvjH8s0dHDGwZCs48SAWzin4q7Vyl53
F7lLP5ymwDumNPEW6XZuAhI3xusUYPhrKDXWXq0H/IYGuliWyO4Bhg+yMttMPkShS66hFsN9PxnD
JYE6MmatbrqzNjp05tfprd0C6k2LoQOpHXUX6TBHuV+ZqJcsSMgbheKdDWzjbi9BDK4CuO8hCmsx
3ED9DQO1Ls2rnst2kFkgYP/F6o0+Gs1O62e5pv1dZE8zKEaXKFG6alRFWidtJu3iXIbLlnXqTp6w
pcaT5GyFJClenRtDROiu14NFKlEILnkTPsY9XkK37ui3DOcY5QKBY7AOcNinAPDheICvl95Vzsm+
oWVZttPa+jFMiAFXVee8yU4EepAdCUbCYRl8FO/SuPpmTfliRjrvqqz5bEbj5MlOU7QW3CsB9tTn
4eKjCPpFb1uA4Ys7djFNe4O8GK85AsSuqRt36cRj3icgZK3oTcip0uL2nO9aHZNFn6mtB8dl+mZD
/9V0drbftsCyOTEEpp0FnkBtn8Dw/v77f7FDOFeyGdFU2s1Yahc1pHLQkOlbK6DaCtAtf+8NzrbY
pSaKcGwbjUJBoqRJoYN6bZdk1lxL1/L133uTs42BVeVLES9lt0uaoxC3GSZ3qbz5/Wt/cb497zaP
uS6WAa1mp8L0hEhIzYMX5dIGUQJ6k/yb5/DnkeMX8+t5z3ksWZMoG+7w2LX4kKBx7KswV7YV8+LG
puw+Yo4lbtkDar8QfaHeLMB0ntpEoatUbxJAKTXYEQDuJ+kHpObW0EhQhjk20yrfpIsseXOdmSul
lkDK5XN5FwtdWoMHFtsujqxVJex2PTRO55UL5MvMZLvYO8JedfpcHqK+6NxiTNWtOoTJOh2y4iB0
0R1bjmu7KkRIEdZ6Ccd2ii41qzYuEmWwfWbo8dIyWmkF8txE+YMZe6zLeqPKFCqKQpsCtmeprzjd
v6vk/vN9+q/os7z+Pxet/dd/8+f3klo+EcXd2R//dVfm/Pffp3/z/37nr//iX+vP8vI1/2zPf+kv
/4bX/ff7+q/d61/+EBTsOOdj/9nMN59tn3U/X59PePrN/98f/sfnz1e5m6vPf/7xXnItT68WibL4
498/2n788w82mv/551f/949OH/+ff/yv7O21EK9nv//52nb//ENV/iGbRC5sik4Vmh9OTdbj5+kn
ivMP9sAOanLTkk3jdPYgzNDF//xDV//BqclU8KGbug1GnSmjLfvTjzTnH/wVIWrNUfi/zubo/36s
v9yW/7lN/1H0+XUpiq7lw/x17rFU0l6KLJsmQFvForH47Fg6Z/00UosboY2IyXGIT6hj+2zGnwpp
V02tvabl15IM6pX0fgq1G+OR+Azrds9W4A3QoOM2857u/qMup4XnkL/0rNLcO+Jh1JBcZeiSTM2o
kS4s3xwKFedncuJ/BiyfHvW5Levwk1S+hn6+IVxS9mRNmMVeEefPeqQB5masWnSOJfNmLLRDBHif
DO2Aq2LAed6Al/BB6/hS+CnNWXpRDyzhplH400Lwso+OVpEEhTx+hpXDeom3IMXxIEOc9IgmVC63
SwGBnj6gWYRRaKHMtaLOa7rER3LrF2VxzyEkdS27sHxtkN9jyazXbW2VaPSsy1k2QZ46b7pilZ6m
g/KtUr1GtAVdv8u6l9jMhSc5c+U2koQY4baB/j3WGJQWye48J0tvzKktAyc14OqGxbqMBtvranMi
t3rd21blkoS2/TZJPmoFumE/TpiSjSZYQI57eYgsXUZlksglRSfVKPamU73I5T6fm3jVRYXp91CU
+VTsbPXBvKQ/EgFySmNNmJQHytriIK1oFEZyDqD8jbMfOdC+aLmokp8OfM144AQtReGtnpWX2dxU
N2VRHha9uZlQ51ZyDPh8wAhmzYkfqalMEijX/SSuT1nWWvPTrLml8TzeSIayj3LKLweVqtHU5hBN
4+u6LMJD1rLex4XtMmuzKWL2gsKQu8T4+N+2iIqBv+gdN5nqlak+V2GJg2lEptxKJfV+c+NK6cox
lpuujhwsGSQSsPTugH0XSKtxF5x+VqFc0KV63Zht4dLfskmbdhdG2iEs5M/UaI9Jb/g8nJuubd/k
lGh3OujrtjVXnWBfhkUqBI1vP8h6/4FkWXUdNORupKxxYtTe7Eh3VLggERkfw8w/9ZmoIU9RGWba
RnXy0BO9ageh2YqduRRuZ+EEpxYMmnzqGmWJmtHOnwC8rSdNPVa1DBF1mS9MHaDJ+Ao34UOBEQCS
+72gDlo4zs2IzaSwnMecipDTs9VIb3rkXGVt+4gt5j4ZLrp0tElwisdZI8Mexg+WNFhEGEOeyU7e
lXpyUZcxZHAEkUY57E3AByfNRO+ygdmVobS2I+VKzZUbbVJSbg42AEm5Zv+8S8b6Qa2wbyz05bnS
Ml9O3bDHzPwSai0ndFP/Uc31Qaiz8Kh2uIuXR9PBI9Xie3C1GCmKXOwmKX81mng/6yeZlrkbFCBf
epdt1Grch6azT5XMd+aHoQ1/xKPCP66wlpxepmiOs4UcIMEnUUkvdT++SFXYwZtvcFHQxEMYUADe
ah+A+u+GKjlWymXRSVT7zvKtATQX5Aew5StpLJjwcmMPI/9dOjFo8TqBYKkPdqp70MoBJplj5U1K
15P+x0mgjTIXK9wZVbrDK3BThtFjVoboMnIT6t9wRCZdeICxn+aStF1lmgMIiSx3FXMvW3Lq6s7J
9TIYA48KwF61P0jLeG+nPAfY4n3NnH+YMYK8XnO2sa2CCqhGBjBPyFg9yLGzrjGqoOoJYmMK7FnZ
jXV7lEeVR6AsgigXK8hVB1vNRnbVaG6KmSNHz5Oppi2mdhQBehke9EK9GGY66aNWy6H9YX/q56vB
Ch+lmfO4Va8zg0K2rFtyN+71H8W8GkvcI3qJWGxMQA7Wa6diVunm+brpm4tB5DR559DP4zuDQh+k
yhS9CHEoGow2hfq80I8VRHrlTmmy+ImVl24V6xd5J/IgHu2G2czaxaZJwDZmEoJbtzGU4bFi/7Od
6dpabMqeMfEFhhqvi8Z8RZrzROkPXvpYvSefVLgJCqpY5cZKsDOQlSXIilClLPNrpcmXYW6sjLLa
jDjOzTSCKO68c3V44jWOserMwYwoCjHVxMXxsg7j+GJRZbA2nGJ2khW2gaRpBMg088OmpGQxGmOd
OdMC9iCaL2JJRXCQpNusrasbId1AzdK3ktZ7qixQLUisWVZvvUgFbsO81YLJUI6aNrhzV9x0yQn1
VsNep7EejJR0MTX6eyddh0aHuyfFdFd5qcguBr08llTsFD0GKagXPb0vBqLyISyRCJnCVcNFJ1Sn
rmTVuo7N5kdh1q9FAu+0K0zNZ410k0V+zCLnzgErSes6FuwUKkTdzR8W3hJPo06VJVPfS0lmXDAu
X60SY0MlEAdTQew1sVBXth4j0mg5zS5l4mC8URY3lzTfQFEXcKs+tJHpJEEyGVr3VZLXG2PqWiqu
ROmrdDjb9cKjk4jFb21r1/QjnitNZymp1VvdGG6RYKyIKpQcf8PkBJfwEFNYmzSFKiBJwQIyP2WX
XUbsRorhJRpQbKwMQyWirFUaYpqy5nxbll6hc0SyJNQmKNqdqFjwMsSKqzo/JfRBkmTP+swIiGsO
mVVaIQMqPsK62ud1fTeHQncVm7qnQT2mhbjS1GBSsnaDB+JTcsxiW6Mu0Ub+GRVVo1cQU/EWZ92Z
EWz814TIgtuG1T3NmkA8f8SEAJBhdc9Vab336nhpyOWL1UYfFQUF0G63+pC8LZrerKKGkbuUzfPI
I+mNxqqG/2zGkzvI1pUuz4cRiUGvDStRErekADELeG+8OlbQEYFxS8VI3IhDh+/I2g9tRupZHrFC
Uj29JK+nNKOXlXxWZVKf9MQWrpioCola45CGpeYpTbZqe+ARpV0WbpqZm7pLZA9nECd13bqhemnm
qKG3gT7az0rXXOsyWsRGc9KgWhTftnJosXNOHNWRj31NcIoo32qpBbOKI63LOVlbyH8oPiRnl0qb
qtbJMqv3sVLeanRFrQq9Xw2hMxznpD32mnGgBmGfd8ZNHKYfg9Z8jHV0DKlSLeIak4+e30iz9iR0
6x61gF904w1dkJGXyEJ26+hxUAuZkR1ZKEL5fSP1Jlmug6i3HBQZoDj0YfQxoOF+WxaUIGN/Z+ni
h61omD1DzTMdEAlpnt01T1aaM5biWHZTozdZgQi+mEN66Eb5MCNGkhNm2JwokQ80lOg1rV6JCTrd
fOUpt3EkyfempPzIi6zz5qrB8yCt1LEzXbUvP/JIq93OQF5l1NW6t/rCU9v5o6rry4ZiFlxXtzVd
Gt5stXjUmtBH0zh6zogwpRvFfXuyPWHbwZmIIsI02spT7602g10UsrHP7HEdxdN9VjavbHACRCh9
IMeYporRBMuqVv40RhtwsD+avpXcwh62VFAqCA+xx+ocbjF31d6UUGq4TE1OjK+NvCWE1qRRJNml
6FOwrgDbbdV3R0uCBS6jy7WbqfCtblMlf5rYDnnNZCrs6DMvNbCaa7JNcBzJz4LXzo9/CmNAzgtD
31H/Ay9zsiVIPEHcETUy6hb4S4qA7KTXMgqHhtZm9iWhyQEK2VVsSekGmIJbK7m0SlNJ9qbOuJ2c
8IBqPj+Y3XMiGwSbh/SRWfhJyuVHTJ8TDrIKf2uKVTWR8NldG1nWEp6dtnH2lLfJD6FrH1NP0WAZ
pn62LBKTtL1RNIviz0oi7tobl429XKaFqnsVZY2VMW0j4RwqJYjhbIjEudVK8ZJg+ZRlFUttT4O1
XX/oViR7kMxJLuvyJstHHLQ2V0MHJB8KPw3HH2E1X82hddewInspnWk+217fZN8ZmFK7lk7RCclJ
W68LV0MV8T7SLaycegOk9yhP7KnYxfrqEiPzDJ3PVC/vmOmCuuDQoRiwV7SUrEdoU4mNuElJOe8k
Tie7g1odkgk7T6w9moXRuTlB2FTvd1rCcQOa0VvWAzH6eYpM0+FCWPvcMqcDEeeXaJwUCMUDjTKO
7VGTsc5FOgWAAD+lor7GF/FjnKzHsL0ys1LxRK5cZE53mt5BUjoIh/rKuIuWmi0VrkcZtLbfGMur
Su8Nuq/0dZJFgF3qjRDYVsd+4s1drnjPyaMBowOhTndhdARZlm64VQflXZn6V1kfuU3dLceJy6Rr
bzu9wKc0v3ep+TFU7Con5K7BYurXJtQBv6NW1R9lx5faapuk/b0D27gGShaZzJWtKv3IwmdUQj1x
TvUxhN2p1vEKS90RTRgeox3eyV2uZQpzCj3Ryp0dLp419J9pQbOGOL2I0turyLI+sFJ31bDTmjRI
qb81TP0RlxisnMp+Q2mibdq0R9wXq9eL+VIWcNCWqo55/G22dnFCkH+5bdtio0gLrDpLZwDqzD/O
kHmGeQAJ/Ypa0HDrOnuSYmsH6+hQj+MKKijgZsuqOcsWz2iVXHXU3xONThp1EFdK3m2FMHZyjK8J
gKh3uvUpD6melIkbJkp9YenVYamXez3TLlFRvEXzcoibanP6MNlUP9qmc1mlaGynO7llh9poxRMZ
CfhwomTnI+Vua9f3RWqzuTXzhg2S8RFZBCd6ToeOplzZSfPhxPTrQ5p6EAw9SWSHvrRex1hqV12t
BMRaPHmKig2JbPsiK3+UkS1tmlbFgEXRY60/6DNEItssLpBoPZEwCagBLd08nlZj2x3YAyPhGdF/
lZ9FKMt+El4mzJZU84ca+tOFhcjS1jKEI9cCBUDn48cQMrMmaYUHtL7uHOTHSvY4Vcn7NA6mn3DE
NngOVo1jhOwnklUn8VBTm30wcTw5kfHa9zYeQU1CexYw08ynJITlErjHrhjOfDHMhq5VP8TakTgH
KOBc5gqxqBCKZU9TIyrSxnD0reZt4LfwUoLeNm+mDv1KKBnPvbJgzbKbhOgqHJZZCeMgB0Hltr3K
Tm5AeESdsoJA2jXtjIRJLd+nYjnCpWNgGw6r0RJyNphv5z5c85cUsGoDO04nMj09z5/NknXVFvdC
pC+OdFtj8QrULLs1KrnasPFuD0ZRG6uuTybo48aA/AyPIQvEI83o8U6Yp6NkNYj9RNlmRNbAtfJk
eE4B5fsj4ZPdnLAI0pp7hynw2XbWc5Pd2nH1VOr1DrXka5Paz5LgpGcN9oUq5yxB2Zi4XSRumpCQ
fv7sCICm9InHXttmFzFB8jgSoGDN8jUT5TpZ8MENsrOPDIYJ/PSF/FLyaebDkSP5dTQtmLI5MEZ5
8lTEFp08XL4q07bYh+4NwrSEYno3dsbe65SB/rFSviWOiz1Jzy6HLq641sSbpCK55yBEg0E8BLQ5
PYqGi9mGOtX8wOUcJ3QlQW5JMpGGV/WaBPt9HU6eqClnKkZheIYqY+8RrUun+0FMBr8XrapG99q4
OOZ6v5kr50GWrE0vjENi6zQwP9pV73ehQPyb7weqUZYFkOGSTZ8oosZtIpWbfjRftCi86PGbXmC4
TVZzfJWVerHPFX0j8NntBTDga3zOWLcNa17p6rhO7NjYVkRo+GjScIiJdSk6FXZTPlceEcmXTqdB
IYwcV+Tqp8YsSCRomzUNtmgLH5zTfDTpI7/9INL5ic6FjW0sLxZzvLuo6WoR+mZJ2AJNlZx4AltO
0w+bTK0XWgA4wsB5NVyFjoMAs8sWWUTtWZ3TesuA0XPe6UbfBEXJ1rmJ9UsllD71zF5wfzXbnBwk
m5emIfyB8KEyKpZWCcE2qcj6lJRa8ll2qRF6pHFFJ/bXXjll/kQJbpEUwp/i3ApI5Vi28253JnE4
RUQraSHJZQOiS43odurU+nQJLpPEODY9afik7L2F9Dano9oPo0r3m8Y6OAqStYas1thxFDb4sk3G
Z+vDcQusJMgtzGtWKbBdyxx/ogXDZrUuKhriG7m7Iv1zZSBnaQd6lpmk6anR3iJ8oAScoq1sHmmZ
a9kjlMJvqlJ3ETQ+dsTjnJHn1FSS0Vs4rXjQn2/AohVeraeePIblrlWkkKZKzHNx9JTPNjtuRS3R
Cknb/AQRYAw/LSX3ic1I44d8haR09VoIH67dsTDFsSWcWnNV9EG6atLuOsmgLSNuJX6bazy0k/aQ
RZzum4EtThSW+94yttHSB6k5PgxxSzJFwwvYXaXIwdsleu1UppLMuTOtYqWp40MtpqeUui/BO5IL
obZd1VeVrt6ParSLbfHpDEnrlZpfEBFkpxhFbj+lt1PdHDSOMH07bqaWayoWdSvRjjGVxk3jRIS8
9Mc+QUOpUPAs90Fny/QFyOO72XZrxxJHR/OBEBD9I8YVOJO6d3RfoEbbVG3eU1PXEMlQer82VWX7
873JP6FNqJvcy8Boc/BgYS+Va6limcEfUPuGo62H0rpP9fkFuZsRjxu9R2xd8WlqRypcMkSXVsGa
ZNR+NWi1FzXNRSxvOo2iKYevwj4MVkFhLbepRpK6me8MIV862fSgKz1nx6q7S8ZnuXmcpeWOUu5P
+LkGAdQy8kTkF/Yk9rajrFKHtEChSTzGxDdSs9ApEyB6qqIcVybC8MudrmPAm41OcZNCZTyEFrU4
CH5HK9X9zOp3yKFMbxJR7Senqku5nZ6ytFuTW6hh/HGtjB9JYVxg/1YD2ZEI6ErXQIwYNo18zx6l
WPe5QV1MLhC+ouNts8wXOkMZUk0GBb9/P2kBZVUNPdNI7vBrEQ0I+XlShZxaiLCPNNiupMkgnFcV
SEybvdS/kfW/rRbut45flTM0aT09RWWVDQ0xnJEYcxfJfoTZjVweAeZ2zFayzvAqUTvCR0e8LKZH
2SShNk6E2mY1uczqKtrbFu0dvR4FRWhfN5Jpu2piXk7o/tSL0zBT5Qc11Let3uyXnFoGi2CJF0uc
v6ToUBMykfVubQvrMDjtXs2mJ9sU2j66Ehx9W/NoJlgJwQ6vW7tvfVXHb7tEsE8SDGixft9H8UiI
vvwkIH4Ryty9U8QlXA/K7J9miLzsr8lpGOC+vKbVtqcZQ3Zo0BiQq1NU1q2teDiomsaGUiTHvLFt
t660U74ai3V3GeJs922YTBJBBMZvFHtjsdy0yrxlcd5pdV7ALDlNZgWlIlqke5ICfY3Yj5mwJ5Wy
t6koiCTNGEpHpmIrqXbUeh/C7H7omd7Nhtjv3F6N8eLWuX1o+vhI6oaaFBIX2NPctJV7T+ftEuOS
TPQRrUeC/ppdqqpxd7r5qiI6qkqD7ofG9DQ4OK1L69Q4Wq4GdXiaLdMLxxJjU+6NcbsQNnbqVUo3
12IL2BKkoH1B1Eh89nq7j+V21bPxZ1B1GRIpHpVpincLo6Z0wPOo81NTRDuBn6nQo12GzIpI7trR
NfmkfdngBXkGBd8F6ZgS4y+Ml6RwTy/cCx4915T7J3KyhLDHTY1yzpsT+Nhjt44mGLyxdJco8bFo
qpWiiFPR94NZFQNezUFmieGIJ0ISDxFB4WTtFOah6jjf10wWvCEIiNt8uMNj+zZO40bLCr+aBx5C
4y2UjTclk18GGgQokLmisS8fkydreDYlg+73dqPL1gs5rcirEpYq5xQCMq34GGd+ozuBAkHRAdvo
h327skze9PQkRUxvY5d9hg0TeMERvrCLh54RwZrChKTEp1ueRUGUOqtRHeHPRJ+YZzYtG36vSONj
W9FbMkXHTBofNLXdk0TZKkqzkigMwjngsYSVnCuWl66V//3p5nIrx3Bm7CBiM7aqLNy40kxGy4kN
NMerITV0r2z5kVSIZ6KoPyTTLF2DVmbXzG0zgD7J2dsQrhFtlMiM1yLhPovCvCgNUiwFS29ymkk5
ZZ6I2dq9HhKOTJJ1XMkv5sg5fzLy9zlltBbcUIvtypSSLsvuyzBo1Po426e19oSjNeeM87sRr2nL
fA8dsZETXl2Jkovh5F61suXJFGYwornyCpYCJjmMUIZxXSjkIyaCn078mTs6NVaGuqKvqvfs00M5
WLLhQtW9tVX1kDn8YUg14UvdwSkN9JfzpxMuL3nPxRsQmbqmMl8UiHckgqpswm8Wc/G7biKJig3G
HeLPLppXiqmRyNG2Wlg/dDyO9D9Sr8K6ddBMyCvcmWE8Gc7rqyKZblgeDe3ZEsO2Xpq9UsbUnNHn
4vRB1TOGpHFDTpaWyfEBcrY7FPN7iu63UsSnUi13TtE+lHZ4qHrzLaQflkCjeUOdWhOMhfnWdPrT
QMCDh/Y2EfGhDZsraXnuujJQNf2mSbpHswH0xGQpGePGCrlbnZg2fT8/jIp47wb9YPTE8y0zOghT
S7dSQriDg9J1EcY4E/pxX6QUjctqserl+sKsuKjWlLHfYXn1hmpVW9r/Zu/MduRGsmz7K/UDTNA4
GfnYzsGnmGfphVBICs40ztPX9/LMvN1KVXYJdd8aaBSQBSiVwXA6aXZsn7X3MXaF6T6VZnmli8s9
N6Zup+o6vGyflpEPBxS3+9Tu3wtnFeir6XdgkRdskA+JNYQVT7QV69cF7eiL6xeZYjpebo2T9Fcu
07537Ta96HxHO6up7vIpeShTekumrZ4g6Hyh6U91Fl/kCP1JqjEca/HZkVkEw7cHBw7Vyi+1SO7d
ZRXKi+wTKjyzeOPUF6lb7tLVuS5tXtRs3Z4W4V5zdPiOZevodfYDzUQf6ObeYa2kv82vypTrIO+e
Tdd72KSggVKqnVvOLx5droQj4mQkUa2hB+i0FC6LwFoaR89+UrYdeLGDPGAc+7xhTjVcvq/ZRoAB
7rar57fLQpHbFH25uT7VTvIUtwfRp/ctGyHI30fGT+7jrQrx3D5cPlm56Z+3xX7vS2PfDUXkVP0t
n4TjCu+cZ0+HxWSFuvx4m2Z6sCbb5842rhhszfi2zWAgst1GOXCcdqAweLBpHKT2Fw3Z38YsZff5
PYfhJ8jt08qA2yKZXxC7grV974elp0dgPZiJ/T50TKA3BQc6fbuOmblurMjHWWt7wazG4FKati0P
LcOgkd8/m8vycrnDI4T2pb3ARuUXHMCLhTeeepuufJqc41jFQeH6xabUsSXWfUoY7KvbaogIP/TC
C+GdUXROlfeWtkl7Uy6neRgZy5XhQ9fzcT+sBkZq+vU7OPP+WkA8RnYiL1PRoYCoqG7ln6GefxI3
f0FK/ovi+f8gfa6zr53q1cfwM+rzFzrofxEPdIEV/2cgaPe9TLKx+hEIuvwHfxBBzm+WbiJlOb/T
QBck5w8eyPjNprZ0CIgwODLYiMH/BQTZ4jewTHJqpe2aui5dftifQJDl/cb7Jz1pUtJajk6a7r8B
BP3VKCV1BiQ7ns0MKsO1HZNs07+ixrqVL2VbOTZDwK3ar1J5U/Q0zbvyiVHtJy+36Ibbnd8v9i8Y
RZNP8ANT/+eVQZ4MC2hCt372TWUqUTNyhI3pEuGVmcNP5H882enFX/pBP5YwpeEKMSjIlfUSz+ar
Pq1fRmvDRQAPjYHjBKQW76SYTp453zHo5fbc37ljcu32N6NhHSzMKcm4T0x4BhMxZKdBTC9V/emH
L/rP9+FHpEr84eX5AUvSBZHGhKGapBjafNX2T46YcU1iR49jA23HW30h8qheqC5HZ3vNp05E1ui9
T2iufi8nXutqO/ZOre17ZX5KluGd0Rg7Rop4vsMJ2vclx+ADU4ne8umiEsnlYxrGzrfjRvBzi833
tAwmgKXdxN+ZApz5TSy/ECFUBH0lQkDrc2Y63xPP5A+Wy8GUUX6At8Ttt0UWuaSa7pACbX/V58+T
l6J85aHjJl/mmprH6chw0CrjSpPTc1x/mG92fT/r9Vf0U3aCztsNIMWwPIgltAoMfxjG2Lc6tLNK
As54H6tekSyYamdEizuw8/M2WvlLhnx9a+Xj7di/LwOb21qKwc84zWGCuhCX8tGFn/HnTt2YjffB
63Zsyy3Z18xQDIrWe/Wm7lM72jkJaNnd/ADS6lc9TcS4YdTg5rYnTgazjxJ0LUfTZ9wE7aZGP+uG
ZwRJJWw6dHN5y3D2YecCn6P/d8ydTy6PfXzYhpbvjwy7U9bN8425oAdLSIwWwb1r4DM8g5HpJUJt
YhXWftyYgFTG0xZo6QVs6o42jsPAabOrsU+0A6eO8QbeqfK1y0xyq7I23zabKGkWlNG8WMPCGPc1
MmpUrlukpQ3QtgPPonIw8BFGv7E4AtvdaqDLb08N9u524GxvJo9eG8MK5BTh0jXuCs57ei97QjFi
v2Nv2dlDu0uS9MbozD2y4+ucNegenuMFncPo3hFhSXaTe9yacFujyFzm/Ip2WOwTlbbtEvI/zE6y
p07I7jndK5+Ya04E1bhznViGq2dzEKYjqQQUrN74NIL7eXuqF8iIyi3uvVJdlUnyXqDBron2ObY5
+05WEzLMTEJ9rYfG/mhmWlrMrRuDyRFHhV3e6vqTLZu9towHnZDdG8ZeMdy93vgFhpJqdDmO9u9G
gvSG6TwnWLGjHccBc8zXIHbax6ZyxS41bKQwuX5QUTAwWggGqzI4UZLNTizh5oAJLUcHScRUK4hW
TDNhkpTXo+4EYjmvWtPtMB8Q30LYyiHvu/Q2aR3aAB53bVUJOQNj5m+WcYrX7WrSKJmzOhNRpxu7
gYFthyTWI+y/0x3yr8M8VNcWJ7cbPzGnpg+Tfll2a56+ZiKDdF/KL4SdWD55zbu5qq4s4ZU0b/W3
ZOiClMByxLf+aKnJwNBaXLdGbYTkm74pIW8XiZK32G4bAplwNilTJiUs9te6oCvstIkR6LL+VOpm
YDnnbZAwQYSeBUo8esBM9MP0Ocjd9goxsbu4CgQ4DZqLuujKPYzXXE2UpWUZxe7GIAqne1ROG06F
asN89CwgJysy1ejSC6StVGt2v7u8HcWCxhMLwBWl5kie1eTAlDrMMfR4YPWuVbsRLbZXEkDBQXRc
68e0Imuxjj+2hPHkiyW+lc1S+lXZehxHaA6MiOJBO3V7MzHLaHEGbQcEwu0z7Whj5mzgWXXv53CM
lcGq6MVN4JWwSzRIH0mB9TUzufj7u8ZvtfkuZsao1NdHaCSmj05raNZ9yJOxkQ8HgidWJE/XGo6N
CxuuFk6+DRny4GNBr5oAteu94FS6c3LhvIqGZ+yb4izd4Ezg9SPOJq+GhZbqeNsnzbtpxp/iTpj3
eoKIkdBnDxYn7nzrZJXbqznUtLtzXdLXvidV511zN+PBcdwvKTMY/Dx+ziy+4EpC0mnaYKDrA5U7
zTOyEl2gqb7VOPVnM0gqqvO9bjF/tXozpLUFrpfOu8RQkYl+vWuamW9FycEvNfCWcSve5m3Mzx0c
IRX+fbGqV1sqhNfOFUgJx1WduwF7iZZa5/ZZNDxcoJSz8F4qE9BKrerLkkHSpA3N/onjQcV1rkar
Uf5Q4S6LJeiGcJ+bsVqQ5RKGzqbOl1yIl7GsaSbnHsTb0ooopmvabO3qF2Zz6lx7iFp9eagbGZQl
nd2loProhvUAQ3eYyuZTh80aDlG76s41PahIoAJS7urPMm8/erO8bdfquCW0M2WcUieAfrSqOpZb
/GnUYC1pHdr7InODsd5UVLj0mTPvLWfVIEJje6ynjSDhRpl7L+43n/556/dGs8Nfs0UL76G7xYpZ
6E0eUdblkHOfUOw/jbqr+Uygqtg5CS8aOijdgoaQ1ToQUwbpD/REKjV9VpVajt6S3htF4+5RnK7W
GCpH3+jvuPOJVEI6sDqzr/JLjyd7XfT0shLQam7mGKBi9mUB8jlV5YOOrMMLVUXE7Sy7VDPfs5IQ
cpWcO0nTyWUvdp/YKn1aC35WTkc0loDIJwSqKicKsLGwca0LK+ws99ivNJqt5l3ON2i1rnNv9UO1
c0bL3Q09OEFZrGkkrBxnQw+aUfXryVImeHjPI6TICghNdWcv07LLhECQd9BM8zZ+cKX2PqReFjjr
4vqxK9/6RT7WwFtBVdXnCQTXm16o1/gsDRwbWqhju25gzKUHEQQT5k7EdSbJsVXLPYNxUAAr9Zw6
LCQDOoIhNxpI7PfsbTdjO630wEbAvrlw9yo90vR6Y+LRF5FfqUkfrtuk/5zo4q7D5OUXMr3ZVB/7
ngEz1+TG1yRrCgK90TTbhfthjvGNUeVXWs+ZPTa1KLVEGZn18KFBk2oQJuz/WpGE88xm4c60qCc1
Nj4hWgOnub3B6Xydb1p37B6zxSBjDlUTFYnCxSjgL2Jv8dfNWvZ1KW8du6HGTdfr3ERidwtA2F4G
sZs8GSYTAjq0ujltXoDDIGg6KPV0eJGja0PY2O+zlKSb9ZFR27fVJP15Gb4KucRhYqwBmrDwSXwv
mL9Vf7YXj5DvzEP+nL2SUZ/iAgg2Dy3pis7cN2FXICvm2hd3rHgtpcVo0KOeEHDfW4jGecZyz2jF
B9uew4bxgXum/N5cfhnDjfdpv0Au6i+TbdyO3vLaDe56aJVs77oMEaXdXDLQ2LAoXUwjmmdE6LVJ
sFoxU6l32Md08zFT7namHzzt17R/7k19OfVLf/CKCT5sTYsDwWpHE6B9acYonq062Odmx0Ahl5Wl
oWUTTWPxtsyF89i1+0yj8LFtXGzN0tmPlpATvEFuXLOSPOZuwoIs4iQYm/loD5oTUWy/9qU+Rt02
sC+I9im16DSNzZJfO5WCTYg3rBPeN+XS+JHeCOQ8p9AtjjUyums0w47fZnfhBzsqDA4isAHMCHQj
QAB6d0wf2C0mjRRzML4Z2Vw9r/FHPzk9OWjA/eU4lgcqVAj05JrMvfG0QR1rA3EZVpfkvrb0F5W1
CZ6oeMUT2/WRPh+Pmr2sV1tZAHfY29NomdqrdJwwk1b/ZlkwAh2TaaPVGbsDtyzGSup0gaTWS/OY
oxTxpwWJss1SufQhypfUqz/Vzebu9OV1SHPvJtsGMxRcLfaSd2+E2Vpjkuzs3KM/tHVhMsfJJ7Nq
vhMrNtyVDC85a4VzrRXGPfvd9taCRKhNr3y7wXIxkS/pu4nj+A5jOSulw7UvVnkWHiIxnU16TczS
reNl9tdUEBIoXAykag0svf2iz+bKCW90j6UyqYHM+VEs8roxiCIAFRB+MoJc0Hqgo6sczmPeBc31
ISMGSY+aXmNGCyyPSQVJMvNxG/sNhXDGRGV8Vq4RZRsifgtTtEtNt91lHMER56GCl3L2QouZ0Nrm
NvTgjK/rTDJckyewCIX7ZlqsTk1L9jWHAjotBA7u+0tXB2b4zY5t+0zG94E2BWWqrjNdhHzI69//
4awWvI1dm7uYxHp/1p27iS4tzJy9mwElrB5bmLN8soZ+DWWycmomBVhXz+WKLbgCDD+TIltwCNn2
0yredA4OURETLAaK9tQ1rRF1ln1p53l7Daa5GXOadr1V3a/CSU5JsrS+4Drw8WxzOXvBrFMmuTnT
BwrVtaCo8TPNQedhVd1zf5HHJ+0rnRDjKLWrpC6387w5X8kVc3cJZtSdPpWwxxbMc1V1cBZqus2q
9ZtGLsiuaz1qui3zTtPceadkk28m6G3UzFscOHMHKpPdVhwBEGCtaKG7jPWiOhceSXW8PA0T0SMj
x6ecj6MXaoXaNy3a6NylLGlYHlXs3akuNWhgjezzRnO2Rjp7tIX0fa9vn8Y4/VArVbJCouMchxS4
USqorvfCclquGr2kZyc9tN+eXOC2KmnULq2Gg6e5yUvZBOsQT9E4LJhwtQ3oyZXTXtMNRlOOFwBM
1ubZTppzkdXam76k7R5nhYgmco2w/6WbP2VFdcw6cF9kTvqOzoidcsxT6NjO8VvE5bCqCbDhgNnc
jKLZJ6zGDl/p6BQ9BZK37orJlOHEyQQUmFJqBRuIE3VjT9Nr75l3Bu8kxpv0bkqyPJorKnvdmQgv
XjnADt2N5rlPZqspHz+tSM6WC+pTrnE4Wd6rWLOv1qYXByWsaFvly5gPzbH92jYtGzbtlSPbIK/w
BWaJhzvNU+nBraozZ+I68IqEyrxFdxzbXTUIJ2ynY6lfZn7Wk7MfTVhTI4vAW78WfPHGmFLxTU+m
1ctbSrzMMcbzuGqdP4AXeGWJyLCad5jdvwyeTP3Jbun+4ct8LIBPdSYZMAeeXjMOFXu7GfT0zR6G
S8kmrrxWHfAS6/tqLK+sVn5jzCut60tgGgO04CqEvYZWo5+SaTsukyx8jVHeN8UEB68YhxSpbDX3
Tu89CcDKs501ni+GpvZrmItBec2e/SchALQkhjXXd1ZNxZBlzTGu6/ET9nSHjWhy60eYsoNDoGax
zI9TOofWyJ6ddvLUSEe/VonHjaoC0wQfNWQiqLLfXDwDQLMbxyy3tQ6TjY2Jh2HXgBvttTJ+q2Wt
XW8z4300Ruo2OeHmWSq9gxA9Y0k15wwbOrCQHnKIygTDREpebCg6yFmt5ajq1mTfDavFHWq6w3gZ
kEUBTbIv4Ra5W5NetLA9YFijdLiOgWpLZTxiMXN9ZeQfdqw9iaXgMHp552yv03hV++kqO+pkNcNQ
JXKfLV5zatv8Bv92fwubfdC3ouD4rI/BKKbkGTRlPhHQCmKdKheGs3OYAzoYD1MjDilEOxlRWtTO
jfWQE2ZxxMYkOGbklP7l+KSyKXlqlmHP3+naebxzO80+crMKf6z6ZrcNW09iNH9JcabfMV+QFhIK
vp9OTXXT19hvhaHdqK3wEzH3QTJVY9SQ2AfE590VSdVjgSvcsBnkk+w87zwOMtD7mlerEh7d+2Jv
Jd3LmC3V3R//iK2XgUGbfkMqqaEtvmuCgGSFea7n2b3dDFD5xSinqGS0ufJ0TEimlR7jqf0+F9YT
eGLCGdnGWOK2D0yaAGlo4XlTd3nyZsxVwD+GLWTYetk15YsZMorprTF5+W189AxS7DuQleFqzcer
zVs4eIM/bb3xyZmHazstdJ9BLE6wCbbxAlD/Uu+oM4IIsRINXVJNgjWV3c225HVAg4Z80Luhcz7U
mD7bSz9HHUhqgOuUcpDeIFjnvkv0h74+581IgrW0vkE82j7GH93MrhMdTU+tMHfk2pJ02q+HmmQC
+scUMfGlkvgiL/aJyxteS/3AoN+Co8WF4hqIllh7DmQx41sTYemR2zdZmJDXvqtmEQlNmHvLmwci
WhsJqakFGzphWaH+WWUWnzPF3gU/I6iis96fJ6lhHq6BysnJsG394MGP+tVUnCqClGm5YQHs4xXf
RTf4adUNO2ngW9TXd/5N42dzX4ayTUNm2AlAPl6RrBrftUtS5lhDimzVE/zsultqG6Tp4vmYmbgR
OgbhHJqwmUCchOW6fEHn58WjNiGLGEMik0zsqf1qCfuiqVoh+T7OsVvbr8y42HdkeJ+7BeRb04yd
o4iBzVrf7uP6YHac3KSWVues2iAXTJQJ2/hWN19qLnsjnabfVbU7c19zQKCNwxeax11JpxmBU4/i
UBKYyTYARt3O2EvPYhlUkKEk0dALsXockcxamFpdi5h7uuCG17EneH5ZFg6Lf/ywlTUql07sbmnD
/zXjrWfiLSh1i2uN2V26rdd2jsmgmVd7b+QygDjGcVCZL+7ifbje9I4JTnM+QfNRlo3xZ3hwczc3
wsDZymqI2yavJhvX57LuaByyXFcO4m5TgctN471CgKMFbJ2aakgRVF33uhDDoVlwingNimQt6YGX
yO87RTYeJsYGOKo+Eg5XhVnDnuE4RWg7OY4uPVc8XAZGuZzaganRMNK3GweKxqvAVrTc7622vXId
h5p+xHulntc0rU5y40ajwwetuwSJ0+/4JrUHd4CMNWvpOxgTUJSHfN9P4E6bNV6l5oSlCDYWx8Yx
zxgTQpz5VUaLxJfzbt6yPhzyl0px9lt65nA52byvlqvNdhFkkoOZJdn9qFcPGG+xRBYMbndcguea
/bAs7/NsTr6Tr9eT6jk7FmQtmZY46LP12UEbK1ObBSwpHiwCmncUtrh6zGkKyjlDWOH3bXqxcShJ
ngAgM615TxdWBQ9AVyZz4hPb5xflZvgM6Uz3ly9yc0BOaT1aRfpcyESFeiFv2rIvfQrJHM+kqoeQ
8P59bqT1vuud16byIItxjhRmSzRKeWVGWab0yEHp9cuuuJ4Lev6xdI9KZW9lKeTRWTRebBC2tU/P
zrgS7Myik9PYHMrHNuutU78V9xaU8r2qlhutwzUx2F9FOwJa1nf9UJy0WsLSelGWVJSwALFxsV03
6QoSVH8zBnvdu3a6+MaWnzr9MmgNPG9XCM7/ZmNwgEpx22yKFcQoLaBdO/XXxCt8KkY54NyuuFVz
3ydRFo9fR4wMrmawCnheRPy7wY5uQWE60928YbGRJhNlCm3GH8+Ecm/h2VKEW/hMz7nIromzZw4w
LtJSVnxXg0JO0lLCvIkKFlgmR16Mwb2pTfMrYeIpePjcI8Uku852CHDpQfSlpOZWjiN8WUFCwLhk
fm5QDOoyB0zA++XU8w6Eu/HNGEsqUi9OqhH/jnXtEIDndySD+2U2FH7N3+a1trG3qe3gLIN15VEI
5iUJSDXxOEpV79mctREb3aunYFjiuYOwTevVn6a6AJ+x922DYVEUfD2e/m6PAXSQA7Z6UzGghqCM
+krPuK1aOj505pb7HjtTZ73qGQdZ3exZBWrro3O2vZYV2Z5nH7GJ2SqcTOg8TRYDxTYOqNUM0yNy
uVusMehb1HRpjeRLAqhLuYZj3LLc9dnDuvWZT4OPpbHazFC31EEiB9SeIj+JZ9n35DRdV0n/WtvN
iSKSrw8vOb1bAQR46DS5+QX56WwiDhKJEFWk1znL+XiLV+umaRYcQNb2yTGqD7P3XgATgwaoPxSS
w4EBzL0lABGJPb16s3gZmeFGz8fez1l323M0I4f7dS1oJK5bB3u10a1JlickpIMzyqOgyeGDDmKF
tWJexsnwvdR4dGz1jL1IA6n45uJMDdY1nfeFrd+B87Gi9eMcmfqLAGE+LdoWAk0Edc5Djf8rIo3E
YqsXQFKmdkq07rOQpLlmGEH9pQLI7GtqTGsao0Gu4tr1k4iTE9k9MktD3L43IIxvWwOON+r6MSbM
5FDX+qc4M5urkT8wJF/Dypm7wRq2a43hTi0i3WWzKEK4GeierA4E4ReBhUS8GtcFLPnJzOfjlnu1
78re5llC33QyrOKq1T4zn9lP+UGnLA7Xi61wGNPbOacubwrp7OFX3h05Ezpt4dqycJ/XdjJSXqTP
WiHSMK5DU2QfHRMIbq3aOuDBpIQnR0UrJtotykCnLawDg8ufipxV0UIIr4Az2QshAd3lNhnoizA5
oju7q9UA+vKCmTM3OkO3241NEbCnog/x3tLekrtNwN+0rnHCw+WeB3QetpcSMTZMm/xlWrYbKFQn
anAra7iUITYWi2MO7cUkz69HSyvx+WAirHQjxOL5lK/NQ94Zm59J9VBn6UM2UesbuhYwM/bJWDp4
HWIaMB1CU0F6augi/BLqWeX4h01uOmjmjO9X3jEJh3exXrhRnOznhANIGjvDvvDckFok289Fkfp6
u903qxnGeBl2CwDXcYOVHXt1NczIwTP9t51dNkW0VtjxPTmGmVO1oeXi2WKCWpgnvDApPBd8u/lu
tO3zLC7aQo2DY3MWHqjKOW0V5kIvPm1rbh5oLNylF9Ncgvt+zhdE4KScg36cjIPtqeM0ZGcmwhx0
hcG8SpIsaNqrhixT3D7IcbMZZtvq7ruuOYthsEkvRMfsBnmIMwL+l9dCbiEAbFAVGMKVZuCXjvOz
HGJf9PB5jlzusO4/e0UNsBoTmxNXmFFz0nnKgjiC/FAt6wOtPKbzueP9pGjEDdmz7TrvuqLWcBbR
U2znCKHO4jcYzgIYVVw613Flajh/N0wdGmTDNOrbDufLA8/xO0zPxzjeeIpPkKebsVN4wxVej2Dl
QLerW3VuGGV5vRqlwu5C+khld99k2TFiHahhBP0OOpdR4BSu7nBnjFMabvX8qm9LE3ST7bP3zLvl
uqvmZjeA4k2tHaNey/ux5OYznumbMoynEtOVS5IBKdXOW7uyoHWyDDd7rfZr445476gZqoIOP1Pj
X8ptSo/1hTlcOsW41sSIYlrtUba0J6R5lBL2dl/WQ7lPcgwSSUo/mwjOo1yczse1JyM3Fzel0G69
t6i4ePnKeIzDJaNzSlY2qrxKV8aO92VA7saLW43f9ZxfiOgPudOH5XOnrY8VAhQJG2P8am0X6QZm
qtXcB0ulGdy1dSIWGw/vQt8bdZBsNdPBgNLUb/dbolNxTYJe2rq86Go2MUp0e5vwN6iCNrI77Xnq
J1zfjU1GbCe7o5c0D8CStxB4X9rLrv07TfJ/eBUd0n8Vt0RE3P9MV/1H/U113Zcf6Sr+/h9wlfhN
utBVQFTWBZbyBJzRH3iV+I2wJN3zODlfMpfcS7jjD3lLtiuFzr+SpmNeEsD+H15l/GaZtn75QYI/
F+Ba/wZexWH0r5gTByZGLhpEOsF/CRwnPwFWhldrg9WhXLbaFUypuq5jimjHMi3aU5wHRT9xwMlq
5W86cTZ9V6qj3Z8QDLP7eNMIBi4HMAQjJGnhZNmuurmkD+S0acFS6DB6pcY+zB6eJGeXDeSsz2Pk
seJKvPe7qiE4wuSNv0CYWUhqxET1sV1nOco69lmaEmTFQXlMXyu9+2xO3bu33eSt/YLOd888lGkv
CSwBMaBqc7NDRydD6VZxwOwQzzbHv7oAr7cX/Z75gN86kX3WLGNfO1a0tjS35u4rM2mu5pyZOPm9
7qRmpFLrfhoHXrC2OwuXhaS1FFwjZZQjxpttzr/HtKVaRbKISnCHQGpQEGvOddFaYWUwtbTTZtQM
Y8C+bqhhz20ndXRgv9BGGcbusl+z+r3QXG1vaVN1WNz1oay/6WrKQRGwgyh2Cm8G7xTASWu/7DEf
lI2u3yQ0ZKNKrNhX7XHz9W8LQ2+APZKAYTNIRzkNsXQE2pxJGBfWWejmoZMLUjqGnBCfVjjE/Yl7
UuC37xIOD+ZL5j51PSttw+0iE4BRwWvut5muHrxN3YlnkXUfcaG91jMSQIsKzF9gZ+kz+2OMu/2S
w7h3ngYNMC4Z2rBNZjrUvKeM8pBvo4CAo0Kvmu20ITb+kUH6f8vRL5YjTtz/akF6/EK82j9esvrr
d/7/S/3tH0P6/R/77nv9haDQ7/2PK9XvP+qPtUpzxG9CkOam69SPrudeVoM/FqvLv7rAnLrjQUQS
0ybBRP9crYT5m+ma/BfCkK7jOjbR0n+uVgKG1DT47zwS1aWNPvhvrVaXjOr/Bhld05UGUo5tuTxF
hhA2K+aPwbPdvJZTrhFoWqO1sHy+DnT+k41TorucsV8chu6lWQlCm8uj0tR+9rxfpEr+lDf9569w
+UTuJSPe/HnSaDXIhEYlIR3u9XRVhE8QQWnw1brVrtfg2fa7vRcYe/ErhvPywf7pg1sOQ7QN0xX2
z6NbcmvihVdLHmDpD43QDLJTtSeaKnIi5z0JfpX2/Nd8yz8/pG1SEQr3AvheUvp+CPgFvhyHnmMR
UXUdWVT57dCNF8g/InEDq9SvZhj/NfTvny9HIuGPlxvxbDk2s3CCtblpa4mPlRDhJPlFXuqvrvIT
BbuRK1gnl6tITh0TlZw3DFjffjUG8vLL/tNX9cO940X98cMUMJV9mfBVKbo5+kT1S13p2tmeQ0/4
w0t998cP/RHt/ftLSThrJFjHkT+9Dk5OHBmtzTzAEB7hUjhb24AgYZx0/du/vtJfMew/vyEuwMrg
CiHlT/fOamNZV5cHwtonB1oThzlKD2Td/ertulQb/3TzfrjOTzcvXzQ0F52bV+nVbYH84FVWVNDu
lYp8a1M9DVMcxpl+SLYlNMm4U+49hr9wc0z/X39i8bdrjdSBEHQkd2H99A7EhJXKJtHzIL42IxH0
13horoVPN+C+3P/qhRN/+4KTnqnzPxfk8qevssvdKi/IyAkKddccq1DtrWNx1SukSH8J52MR/WoO
gPjb9+GHS/5U+dldPo1ryyVnH8OoHTZRtUdtvveu2yOTZcmqCIJfjhj9+7v635/zp7uqlwazOUsu
OkXJwV18AlKC8iz3Zoj2lv1yIfvb5/aHz/jTyjJMpQuWw+XyI/L0wT3irtpzSD/+4mH5q1ngz/fj
h+v89H4UpRGv2sp1dIZyawNbQuYvPklUz8Xtr16SX32mn96RtB04Z1weFTrDB3Eo9uZehFX0q5Dm
v7+MdEyXPB+H5Ne/rmOTjZCELeSPV746FfvtZEX64VeXMf/2lXeFjoYmKR1+HkRSLcrgoMF10smk
OP8uB7rXGKtkoz+UhoN5ojgDeR9nQi+a8tM05Gd8SeSO0TCBCec9JeV1DQePjpWJJ3eRp9X5ahdI
0S2kitsSgyTvDFTeRfb7vqAZNydRpdE7yBIwElIP16fG03+x24i/XZzxh1D72Dp1wk+PRIVVfySy
Lw+ylzGcnkhXWB7pG0cEF0Hv0NQkvPuqiOrr4v1fP4y/L8Y/L6LcR+mZIPiXUuWv35zQVntkBiTb
qXE/eoID0bbL1zzK1yViHmVUpv9J2nlsx41t2fZXalQfNeBNozoRQHhHT6mDIVEivD+wX/8mmJm3
qBCf+O6rDkemlElEwBzss/dac4XfyxR0VfcztqCFJcbST5N1yGCMCdnwXeqGlVFmKxBqa7M42NAp
UhCbygjKATiRpL9E7DpQqIB1VLfF8N1v7UOUleT1IbHsEhbt8kXAaJtRtCrGe1W0+47eTKM+kq90
3/You9PQs0ziJGr5aPvAV0xjEwz0ReoeVZNGQ3KEMdTdWBaOShkMTSAxZoMRaTwFTraio7I1kWKF
RYayS9oGhn2w2nFDliqXEyoLJk3Zubeddq0lHWccgq0t3dlBdB8OQOAIZs5ixY0gZzjs1f58Aa5S
6f5aDd5dgLe/f1c+iRywCzdF7E7Yah35Ige7bkpXFjaH3vxiDe1ZxcOnQ9r65MAfvUVUrvns97Eo
Uedl6t2Bs2bqlFDX5yUd6cgSbTwAzUvtMSdYiJ9IXLJP7vJ5rbm61VghaIipMg4j4/olyfShE73g
gD6Y9ZhnTLf3k99sYudeo6WHIvKTA14lXrydW8vUZQaHsmKaMKd//YoK9s3cop1NlS2dAdiBjjVH
pNHLClPsc7KpjuRur9G5dZ6NlB8gsrwpfqAv8XzP/KT++mDp+uWzXL1BczucmrihrznSxtf9hKHm
J1GNHx9Bx7RFAwkP3NUFlVM/V6PUpMJTH0eaNCiWPzmhH9U5fIn/OYT66wlNA+TQynwIfQ0qaZl4
2ZHEWhfgxSY9att//w795WhXl6/UFMkI56PJ686VvcyrfgYPZMwuQGGcpS+fvpg/WIV/Od7VJbLH
FNNHzfFsqjiWENkd9sly2g2Pzld1xcjYlbbJUyY+Oavz4v7bc/HupF6VOUMZ6HHVc9gJRrIFAcCq
o5U/Z6GY+TpLj38+q28uyN8OZ9gKFjf2azyOV9dQEXURwWpxG+9ovHQrZVuR4uqv+1Nxk63zTYIG
86H0ojXDN7f4Ue7yo3r758/wlqLz22eYVwLLol6GAPPrZwhNLASaPH/leagT7uvqy2gjXc+Se4YO
LnawMxuWnVFsTXktM0o1xGuqYJwwarwXd5mNdKhvt10j34qwm7lwi8jA74+ers3BJ7ITjRGfMe+Y
wb2LMWdcNyeXVTk1c3cr5gFjINZkrCwhhG1F4Lt//oYf1MuWadnzekeJTrf01y8IZLZOk2A+yTQI
kXG2PYqM6ZODfPw4vjvK1ePY4d5nVGLHrnmDZ28feNA6F+OqPM1LWLP581dSP7xP3x3t6qJFXV3K
IzIcjIGPXf9okC3dt+pCRWJUtiQYAYcBtsU5XtdxtkoLZ1eqwUJOMGiGg2ursmeIb+gvNnHsrIO2
hBX6dYq3coZaBAnTEPquqj/LINr+/MHnrvnvD9i7D371XJOxM6bEBjFSoiGSMX2kQHWOSM/Rhny6
i1B/bZL//dJ5d7Srxxl0TzFJBhelNWZXRXSb/xjukk13yLx4hSbKGzyciWAKetdGzEoX6LOi/6Pd
mmWS1mAppoEf+ToLVjUyUr19vjBSJA+aGhovT1o2LmK6nX/WlpnLRVj++Sx/cMcjAjSYuZo819r1
shJ0ZuikbcN4EP2q2WVLQt8XcjR+cpgP7nlNdlT6g44s0+SanenvyxarlMxCH4C3xFuxhVMYeHiN
F9pOgfG5wPrwyc3z+9dCSctbgS/G/OS3tonOMqUoAfVxm96BaCVq4olP98lBfq+Mfj3I1Q1KMkzq
SCY1YI90RIzsPlJE08lXPPPMeo21zQry714tjuhYdGg1OrT2da2Anxi5r8IR4bW6kjYrZbDy6t1n
K5Qyf/RfV3oqTN026RCT0KHLVzsbOdDUYWyY0+e6tTbhFxI5hbk12QBK2449hWCHEhDMMKG1S5lN
VoBWqRHpsWohlAC4Z7Plp2gTJeOoielmKkvoh0ivDLG1jBto8/R0NbZopqsP1aZCalxNYlPUT1P1
asb3U3E/ooxtGDlUEvNxrA6WtXKqBg86gib/h549znwrWJuIovpjo8uuXvZLtbjThb6oYTfmNgXx
QADHkGODd4AV2esRc3en/ezlbtn7SNoZQycp+v30tUww6uXGXneSveidfTOmy0jZVz6BCKjzFcbA
eWqgzFQgo3UbWwUlpppr2fmqk1PVJK3b27dILPAWf5uGh5yQV8v310NTvjoFfBlV3/k5xjXle60r
uzhA8kmijpP4P/xMrMay8EaEGm1nrHXk4r4zbQR396JE2dUCOEkxE0r+RbOKdRgiKpQS5KzKdmwy
dKfmo90hqoJAZEyS9+c77oOuFXcCTAFbtq25G351JwRqP/idRAFcPiMbXyIdCRe2C6RqWfO+kvef
rYIfPVQYG1iMmFZqWJF+XShoQop6FOyp542VUY1eqnwfI2MVKbqHXZAbbfysYP39DcnKp9IG1JnQ
6sp15JOYAkRsENgQ0jjrTDfOcpZ4Mx5fRG7k5+jWOdsCGRX8OK00dqic27xcj7ANzPxFFIQBlsYn
533ewF8/gPMzLsNyMNloXm3wEV1kDukdrC3toUTHE09PiTg1s2glkNlKvw7Vw5+v9Ac9hfk0/HNI
Q75K1fJVbC50b2JsAIprOTWoBmOryspG5eXbTC9TcS5UifgG9Kz4z8ESLuN604mbIh73NUJNG0FV
Y2Q7nNduiQgCqrkNULnGWWvKAB4TkleQxZYY7qXgx6SAmet9V26tpzK9VRGGN72+mzQQZuR6iGmr
W+Umcs6iVJe2A3MCO0AVfNPH8K6xjXVkNV5j4Xa0ZDfB/RX5BILU6oo+0w5P4mqyKFVK8aSj+s2h
8/lZfRPK6T2aVXhBdzTElloEpDsf12TPkAnDC9ewl1qObUKWGX76mJ6RLWlEPxgrxdexZKOaN3CZ
NuMnC+5Hy+37U3/9dswmwAqzLKqvxkXI6Q7yT/YPHx+BwnYWsgKtn1+Y79oGao66uMq5n8KqWsbd
IUR1/Of7R/noyWVr8K9DXDVi20kG62XxJYRrr8M1UmpvwvK3Qv7qsd66AhXoHkjt13zpf1Je/L4F
5NYFSKPr+A+Yk1w9LUOk4g6YN0cFxmU9uhMRT6zxU1e+/fk7fnIc6+oRyQFZ2r3JBqgcT8j5FhCO
F21brRiefFK2K297jesVYB4FIgVBVQKj59crJrKYpSjO0fKxDA0BeAVVWqPcYAXUgN2J50gSBz1Q
PRuHct38LOKKjGeajszie/85MJ4BuCzeTM2JvW/050ySoK+NQA0QGdLZm3S6y4VYVkm2bgH1k4iu
mC9JXLrZQNoE5jk9B27AODBL2S9UK9q7u1n9zfjfx5caVJMHJxwCJ1s5ozgUTuW2UuEaMCvb9vsE
51I3DWIMQC8GYCLRgOXaD7yGHlFGpzbuV+hB3cnO3JnJWmEUVgwBL+Ausp400iek58G6Tcs7sJFb
GJ34iRFvoTlxFLibkP8cMpeUsjoFc0wD2fPacBemXyTE3yMzspYB4yCQlGuOJ8sRVqjGm3RjqaNj
xIm+gc/Ca5XUhUUbgCbhT3XntQMlqZXTS6lJez7U2kDUFcYzIQBBtJpvplE8FipMbXjIckWg6PSF
Hh0BPz3hQtTOkdhA61g6zgF9vxvIIxRZYkNkA6q8jEG5xJmjQ6G0VlPTLq0hvJSqtm1s5YhsDswf
0HKyS70kjB4sS7+kwj+X1R6obFP0bmAQwgJU0QS/bxE6MJrbNpYWI6CWGqOgTPxmEOgrXQnw8JO9
kAo3EPEuwP+ixgikm/XAWcoH6ozBb3eh9SNtnhIstMRTTa6RTc9/flg+WnLe3cDXD4uET6ZTlQwA
kPE85t9s57NH5KMF5/0BrlbNtg16zSF6xrVwweOmGJdYn+KL5iJIXyPm0aUVBmP7jlO3jD3JtT9Z
deY18w9PqKX++oRORIYR0cvxnfzc2Jegg//ZftId/ECMML8Y/rUMXA+AbRk2hJJzkDpgGgKtOh8M
YnWgaJZ4ciAe1WKriFudskwJknVWPwwWLCTe1U6+GlTVtaTPzvv8vX773qjTUJWxmftr5Xr3Lum7
vh+qho+UGj8l0hHCbQaNMiPQNkoODAbcuHwlqq5ggRTRJ+dD/+zgVye9rWa1Oql0bjioGzEpC0IQ
Ttj4lkE13pQYdW0mRoRiLdosxN9auzJeKVkKvdYkH4ogujrqLp2jr2UcAGiXgc5jcwypEdp2U1f4
rirkpGTMZRVQpSEiTtp0I0th+XFWWeeshG4tsXkB5/kOkkjSYSZS18gFVmN0YJASiS4g1fCTe+2j
h4k5E/NHuK066tBf77VeqaKkIGTIxeQCR4rxRvu/O8L141oQt84LnCNoWghFHoN2+v3PC8JHz8uM
m5tnjQrEtavvkCpqn4c+BYJZ4GGQcPnjALGdv/Wrv+SAvpdMfDA/0NR3xzGu3tKaEdpFY3McIiVh
Ky/1b22yaPVFiDNw123w60HC3ooTAzE5Z0JXHsVDe8B25/37QhE+CV+WT+PgzZq5e++rLsj1iY3W
iZJaydwuwhxXbCJCpkBh/vnUfvyd3x3puviKYZuEJdumcTeSALPm3Yi1e5ZyJLv6OyxsdsDgDjb5
Y/NiHkhTXPAq+OrzKogXf/4oH65YjDIsJK98ud+myqrZNCWJkTCpl/64tNf4lg8NGoB6w/D36J+n
R2OpbvK18+OTA3/wPqC2Ze/oKIxGUbL8eraxa1ZKEnJg84HkHf0VC+JOuqUiHPtFt+xeBw/KyGLc
tDJUrMVnLSfd+GAfqaEDtm2VD6DhT/z1+HpJgUouE++DVvUI39sIGiSt/2w6F5zza6m6R4y1SIKz
sL8rPfaIEteCLuHMaRbQ/lGKgu3VHdKL5GUk8h0eimXCnqpMweuVYPkxFelOs6NWRD/1qCiDFxAv
MRFtlxKMI8MIajsCI32Clycyt5jVSfQustYHuz+H++7xDDIu91dziNrsO4ybL5qR34sex0JPChTo
0BFEdFI9oWq9DF2x60pzRxNjMXT7XrKBApdLfZxwdJI3wn4Ms8I2jL9auPVb6jxfgInGMmbhAGCs
tQCv5NYiPtF8BNBTnQcgW4C2dCTvgxlDGpdmosNJMzLXkdqlo/uvMs2mOFFXeLzXcVDf+BBMtLoy
sZUne9uut+EIeUAbiVSIrG9GlV/INfshGJwwSxD3RqL+nHrntSGi3Afwukyrdu830LBUNBuBVZ7T
VHsNx/SnU+VeGVquHUV7hVOo2pc5J8LChwWneOnHr7VeLInzY6CD9Yo/7iBUdJZJVCc4iGmfDz+m
4LvRY9AgymS0qax55IaZ0EpIYinthQFjBkZwAHWMQAqPOh+tdbWy62ihaReCK/swWdhNvbUdZg1Z
e5Rny005ba2Gt7lVnkI13gf2Y5CMKw1iT+8/Tmq5THG4hsbDWAEzCl8ikj36wFi2inZJUvKRyOPL
sQHpycUpUUEoYNj7bQ8lTRT9wsQlFEIRYHrF7j1c2pJ5kRAXj+ZB73Wv9qmKO8IaktC4LfN2NRUO
rkb7R0YJWSdsx0lIhWYeRb1rJISmlezshp+1+azKaJmzYCXEq47XKuzTr1HCRTG1+JSFuBZJNXQu
wD6PvgrxPLHt2yCW1xFCZaxB2UFVJoyH3JbDQS9KYkQh88vEvQoSBQ2wU/NJE3mxMTOMe213aBST
1KJ0oQ4osqeYFHre2br8XJOx1JqvU0aHTex6SnDR3hJB6evjQu3uZO5lovHcnK1NZNc49RAL0vYp
VXObsrmABOISD6lVt1rWbTTbYI/wZaQ9GceBZ4cHQmFBfSA0oiWZ1M8WzTjI0NuBhMEKqBf5kV2u
uHn/bQKkkgz7YQ5wQj3eKBVzMrFWTfIJxh4jR7+Mom6RloBEVERLNQE0ibQwpx8xb6vAetSto5Xt
41EmzJKDlO3W9/vdOOLpcSCLRTfq+Ki3jyN951pDMp7Zi1yVXXNQsf46SzCqhQ/esHHglh1aVd6H
U+X5NbR0XHCF8jBFm6FHTAOLvotf8DAuI9TyWvSaspHAG9uGbOc6yfWnkShMG/kYcn/zVguLG4kQ
1Dp5neiN5DjRQtpyJZyo0nRuhajgGAwre7S9TnwTKhF21k6pfqbkd3U48cyWxU67aa1vhNZl0wtV
k7cX/gZXZV25Otz2wJTwv0HI8F+sad0TKlafyN+hYUpuuPUoW+XKYQCjj4jmHd/NZQYz7GgVxPIM
C2vIU2X20mvhMeyI48TMKWW3alGxDcM6ZDyR6lr23UJWbuXiS6keYiKjtDLi4bW3qnhmbLAUDclP
42My3k3hi9QezO5uNEsv6Qc3nnCnsxqF0qrjDlS1tWp9sQrk9MazgRU3JoB1wm2VGZtBp8FlnBWT
P9GpU6nQhd/fYkXzmnTEantOas11ynJlyl9mK301ARbT861A5J2hXbIvoWYvJ1CpPsoHdXqBJfRY
y5DlkepYheqpmNDwO7mDFZ4b5PlAXxZt8drIwcpXuQWMdMdo5CGM7vqYuo6yEWn3sxq1oOMn5H/1
wtZ/1OI1FP6B+CwwfMknReUHMy1NYwMjmzalK9Ofq7pEMLWuiTnEOoU9fRFt0hUBek9GtW6/CM9c
1URIrEBBftZF/qBRwwuYcRMzDAYm1lWpmcSqDFEf5ixRmIA/C7I5oV1p96GSfLIb+qCofX8k+6rY
rKZqaPL5SGaym3jtWdq9Vj58UtnMO9mrHRdzddrhskXZ7NhXdWQwSioBLGOCgIMsEW3jnF5ARd63
Fx7Pz67YR8fCq6RQssJuVa83nIHZdS3GyPmKwdLdYhX2HM9Af1gfP7tKHxVM7w91VTDF4VDGXcmh
aD9h6yTLPbotJSJbEt4h0icl8keTDDrXMnejraP/vh5BRqYpIkMjpY9GULoyVs1abNqXzmPwqVGQ
+l76/3Mq39/8V5etdggsQyiecsTO1ZfEWe6CNcEGXnFu/7oN/y2XzLn8md+xOPwUx2/lNfR8/k0v
BclHIKkFNPW/f7P7TXz75V+gkERivGl/1uPtz6ZNxT/Ws/m//H/9y//Ak8Jv+czhMg/h/++Wu7vu
W/r9W80u4K/ftv3x3/+Jm+4f150m4zsB0eewwzBUus7cXX+77uT/QpdDO9hmho67weC8/+1jsee/
kuGMOxptVVRt/7KxWPp/zSI3NmmK/PYX/3zvy18P4l8A+uBn8fe/v9+Bvs1h/+d55ZfrHJRPRtvG
4Y57c+S965DIvsEgv6i6VS/m3C5DxlzMD8UYcJTJAYHGwCfbXaRslCZbAtkfUZieMhgC5yRLlK3p
wJ0dC11fp1pLrzRIn1SGr6VRKMfWt5/DsCw2mUacQzeOlDhpaxrbdpRvpkYblh2ImQi8xU6RJx+0
FI43JC8F1Nf+nkwmlJmkLFyMXoI1NvUGgAabXq0Z1dIWc7tFutJJyQmnl2ptBTTeufHb1ANeFHoU
eBaBJmZ+nyfGThBfYdlMbXVxxHxWrqOsU3ZhgJ69BlrqatCLLhobRTLooNoQZ0hNrschqUUaIxtF
3YYFOK8is+CrqgZMsjDReGM1f/8oAsWV8jaEOuAwOfDleN+qAF3qGPcy7n5rIVmCzrEl6n2sJ/Xe
6pKUUALNd9maBrfvbr4PLioTwV9WYZPpAvNwA80mMglFMd/+/t1VtQlhn5h3yx48GrRsA80k25I9
hk3KwwDLhpaXb9rPGMqHteFQ+A3g8db+UOz9iRb50IUPTTkxrLbVZnEbF5l882ZbJF448kZQuhSY
FKqVHtxFDixgMx/CXadRZoyhf9I7Y7gF4CxtpxxiKVCwxhUBIEnZHi7ysMw0rfs+b8BquSBLOtF3
dhn2+tJAMR1nkAqD2GYKX7e9BTZHe0yGkX2n35j+trQ0T2I6rXUOGG4L+nlmdYaXSL5MslKr3ZCB
CuhOvyQ9BCj2kxeYqSoa4FHy+iYnuEmL8ouhtA/sc/WzMzBCK6lJJiepNznVM9xFVf9aNSmD07g/
QEel0u409a5NPEVhEp/bJIrIOg5vtaGVm9aafFBGUqZMMzCaVW+l7b6Ss2Fl9g8itNqdD0lng9SQ
2qflhaEL60ap0hLPu5HfVUGE+lnH8ZkR3GqOGDS577UddLjQNRna7FXomBLNSaEglo5I3qI4R5Uy
9oO80whsXjYOOSJKicTi7USHcgjJpbLoo+hJ7AnF5opqvm8eOwiEl7rYKUXQHlob3bOplc/znGgR
DskXze5pi/qYydiK0J1mu3g6LjKSkt0qG4tVBdJqQXBMv57m847VkjxHyMRubVVfpFKB1NsEmSuM
xt4x+YfFWKsgbIaGVLPSWIzp2JyseQxgBiHJ39Z9avnaqZJUKFzquJSdpNoLPbJWqdHBT+q606Br
hGxKEo78oTsiKbT2Ftx8jAD7Uu3YOEn2upXJ4pkH/ytfIY7dcCIfiw5XRxb2zykhShXxzQYk8+2A
FfjL5MCF69md3cg5egkwKHPPojj1oqvQKkygNO1xPIcUnMisunvSqI5RErbYe5yJ8bZnizgj7FAN
boOqHTZqj2M/aqPx2SrYtkWxf0PACBuM+ZcykW6WneqYa2hL7Ratkrrkk94EpVUe+j7yLzDWnitH
ezSJ6dsoTNEfLBVoqk+0lVnZex3J7XFQMvY+OI26oZDPbz/YJpNBrkyAjwAsexWY/68RW2Eyf08z
Z+keAnVGdmnYbhJ0weTdpcq6K53oRCI3XF6fYbQdAp/hLvjSvIUqOnuAr+IWOlq8Nmk0nEKEkQZx
EAe173+aPplmvQV2FtxlfjBynM0MEaJdMrCxzRniPtGLvaO33mtTeFNLksIC78trqwMqsozYkgKw
CtO9XZp0ior2wShDtuTZAWT2cHDmHwl93aVCcBFDCkdmJ2MFex5ghCXbTjfaG1mTmtu642yqhsp+
zGc43qTF0QK4cxx8gzbLYMVeOIbFSZ7vUMlpdwOt/p4m9bmuYFtjDAbGhV+MOIE7vhKCgciQiI6i
sCvKVFlpftqcwWkPnmNFYMKjvSHVxjEhqfNozf9Ubbqg6/dDDx+tG3rzTnW40TU63kdZsB2SXiFS
86IiRWta6AOnnXM9uTp0M1dtp/gCHEjdEcBzEgncXoJXp71fywSCNum3sFKMvd0C1krnCKaEziRc
SNowbydkIFahzbR+L7S+W/35jcFe49cKl1eGgaxOpxlKzW44qna1/dFgoBE4THiyjkxfkTTr2IV+
SdsuKpeGVWfbnnTPGL7zDaye+CY2/SdelRnwGyamqWrIR3LxxmO4JSyY5TedDCL9eMlFWvJa5TH5
jggXT4YR9243IV4c8nA4+kJ3GdM7y7gAHYfmSTrWM2vKLMmR11pT9noTQGzZJM2OYe5zD2x1Zbdx
t1MlnOt1VNO+DBW213p5IHdKPeLC567sQtwhtESWY1s/E8UNX7wwbrYhBLtNGvBE0IcI73iekrUU
s5eV9XpHoJy9SwrF3g2pBcBaUs+xCOWDJEctPLUYejIY4HVc5ehNXqQyyY9j7jt7bv4lcgIuIXBU
VyNk1BUZe58Ac+69GZjNbdRni9R4acvGZ73ToguvnYdaM0iAi7UvjnCi50EuIHQ4MZ7dQKNBWukp
oII8WalWl96r47lJgOT6MWF9zRjqq3Ay4wtioKVv9K8WG/aj0gzCnQVyW8tpGBXnarkTdp8AWjfi
o5H1j5KoYmRikKRhJSIhydJ20/jmg2o34qRXerM1Un5jbAbf+Qy+NyVxtJeC9pTA99vnUj4cCp1Y
AAL60OFG6h5B7kWtc+0harGuSEXPLmxMQpiNFG2dqaHRVRUaedEIqtxpH9W43LYW5Hs/ivDhAAjk
lao3m8Ev0pVETZe3fbyLMh7vSS/So1ETPNKQRE84Q8QEZCfLQrsP7F5Zh3rbA1Yx6QZ0PRHSXXhK
pe6c5aA9e73ULzpdJtcfYwns34h6INCOkyMyN2iK/MGUkpvKlnibVNF3wsG3A4IfUx2MY+4E9q1i
oahJCJBd2rLlWUmOpWcowHXHyb02U4gdRrY0d8HQzmGIaj9uK7hiB/43dQuZkfLAVvZWPyl7KWOq
YIcViSmysxsD6DmKyPm2hhKd0UcqLkPwhsCvSV5XTkx6PNk+R2P+MQG9ExNC5liW18IItXvRrkHk
SwQSWMMuassQTWPfeCmlO0QtWOysNbh70ZGS7XvXwPhZ+Lo0uDAaFc9osL9Aa4OUlUnGaRw0WqeG
OVxUmwb/FI4DbGGf/MBReSJY3tnSGWcxyCCT6VDv3ESkxp08lbdhjXAeKvkJish0T9NkppzXwdr0
h2YZEWp9ziIHTK0FwI2EA8IEavvegSDZ1sMJydM+syBhmXFEU7R7gmLVf22dCf5xDsVMp/K6wMRe
kRa2sur4Qlho/QO9zKI+9JawjmYsOceRzcACVJhAvU/inA+SzZOQaCzyPMn2QMg01E+5fRqVyfYk
XaaUGlB15nZ8itSc13uUOxvfB9fT65XqGgphqkJL4ZoSyAFQqK2+ZJkhrcsua45JA92rzguTFBQ5
OVDvJYeMFUSu/L0GXdlrZmBgTpblAWRndJgqzAClPpje1KvhQTaUZiSSsRyhl9nZfpKnbD84wnd7
c7S569jDqD4tVUUqD41tPqB4UHeZGhDt2FVbZ7RQlUYEBOJ+bG46eXAulrSbRMboU6stIvTsJ6mw
YCjPPWwk9HzOYppI8By8ZMiaG3UOqAfDvmiCVrrvMipc02FlQga8rNoqWkpTiNslqx+FQyCT0duC
rKN6WFW5TUIe6H2aenLz4EfTCbrPq1rGxQbGq7wE7FSvBiaHS59MEYJvktc2S2EK9lB+0zG7Kfw2
vClJ+TCUstkH07aucaCYVZypQLAiZ51kKXQ0Ku6Dw32AsHZ8iUUDhaz8aqLN3kHgLqjISKSTpdFZ
1oQru7Y5GRtzmk525TicCJ6rPn9Ui0g5qFAYj+pogzEXvcngNmLdSpvvYSRbq0GrFYJE+c+6GDVw
UhCd2hDtXUFW38kEwa6SmLgDtbwZxhbwFEzQYwyIa0G0SetVjSX2bz8adgW8SC6+zzhDsEFfK7DI
vUkJxUGRskclACVDfoF29INkjk705e+sIYuk18OzcL4XVjuXP7JXCWVtpB0ixYqUgdXbjSVWZagb
bL97ezf2KfmTbyeLSKWNrwXy3qG+2oMAO8a+7u+ytu32VWecYYpaqJq6O7itKIKbQdqWfEcnHXfQ
0NRdPf/ofE1wKK3w9DEvSVNEA6TZ+cEnoGbnTKCfsrpqvKLV7Y5dRdEulCkkCSxLoXYOOuMwUFs8
c/Q3nENOLuQq6dj8V3WnnluitDqz/qmFGQCeYUzQExX1wI2HaSNXIjj/YdRDUw4dt5Pbcs/204Xu
oRynBsBgO5qGyysNkP00HKL5R62Q460F5SmvdH2VxZYKsq3/GvW8GEo2Fsc56M9xlcmR132IxacV
kODYeLFRaEEpJGm5Gkae0WYOsJBkwgL6UDkWtnULTWzyCExrLoUk4+gfSpJeZkAQS7g6kuU85PkK
dQNaMqlvxi3sZXv/9mOETmeaYX9Gm7Tv+io5xrm9K/uAQBJ9aqv1YAbsXJNA3aaomqIlAFWSS0XO
nWIC5zPtFsZZbDPJn3/0uQOp36wuUq1idTFnyE7GyKsqkBukw6jSgonqnHV9ndaj07lDlJ5KCyRy
7ozSTkTW40jfaRPUxsyQ745yp2TnfBzXfmewb5yIanXCUnK12qnX+Ujqodo+mqJvjiXvspHUxk1Y
pmvJtvWtJqGEJw1cMBcCupqH87y3XPjdDPzXC+sIIuipxEi8aZF9kONQyQIMKhmyfSI8wEXDUehj
4yqA1JH9/FOF+2NIVgMyCnkqSGqTtOwuL5tDLRE0KUR+Kqy42YiyUW+DgVdsWMUPWdGf6zpB2Fb3
gO7mHccIE6gH3rudutHeV6A5ptYGpN69yEnWnsI1wbHmlyr8gjcY/24fDF4XxMGDifoxT09WaRHL
FubVUSuKLynskHR+nWmtk92J0cN1GJCrBuR+mvdgYUJGWzyO3xLVLpfsblZ5PIbcsqgTQ9X0IL0z
6QzFxbShrcvrt1JWKZThqEKmCqPa2Jnl1B5kHceIQumwqUkkvqFjksBx2PYaOjcGO/ldISnVRqa/
tiz0YCUHwbi1NNEwPNZI5LOSjV4P6VGO0+woj+J7UlbjOhkQbxnqpHuhRF6bVue6V9VkhESFIUGI
rkZwqXEYzcRkRM3CX70tcKQaRNuO5RNnp30wCsncGCEvqwB/Q0MVuNCNwtqJeZwbMyOYZZvSQonr
9pTGFel8eZd6qAH1wxBVqFIG0iXefu/bjwLxYaqFvOdKlUrQFmGDk5kqPRrRZQGrhW8yyYZ2Ihgp
C8LgLKnmgdaQni2xvyySKEiOwimTI2X5D21GcApVdNSeguQIqGW7IbDbjUPMKIlYx4Gh9zGnonP/
+vWNCbA/ykzlAjtApT0FALcUpBeRqzEDuHJeKHFWTAdftpp9ihvXrMOOYFueXJ/ckLyy+oMRb4yO
svDth17yyiJe9DhAbWUOmNcrKr3K5T8Qhww2FVBI0JR6Gd12Zi/tdRE3bkT60l9LmqoCBBICPK9v
8hU1FoFVOMoEsRFZ20JFu0uJbXPFWIdrjN/fwFo2rKpGd2KP1p0kP2f3wPJaKhNbDd+CAmgmqnyC
cla4ZCAwKzKcr0KJgYqHXXCsAUe6puTDAyk0lpb5x9s/dU4XexF53lxdXyePjw5JrBALnFuocduG
v4C6k5wlYMRbO0cfkCnRUbN5Ru1uiM6WRQnR8LAWMbDiZBxOcC7P8jMT0upZTLK8D4gppsVxT+qb
ciECS75h3yQvJDE67hiZT6NWhHd+qUbnpDM24IztZSmTcdBmU3ls6ghjlVOcYqqys9zU+ZmydN/U
w67Wtf6YG019o3U+gmyYnwZRbxfHjpV1M2bf2zDvfqrsUHf/h6vzWJIbSbr1E8EMWmxTa1WCYgMj
myRUQAdE4On/D2DfabO7CcusnmFlIYEI9+NH+G79T1LnB9MXxHW08XtB1ASUhfBBulS10UwNYnKo
B1e7ol6kg8VyjH+8IX1j3wjzI4+ot2pdM09FPZqI93+qPqSDgp3AAEvwlOYl3BCvt74IImlXDqfS
qic3aY0RsnM1KuFeidMmMUdg5RurZsD00tsP5dQ8ybPMHvlQnyoxGs9OS9SBO9HYCJzc7pCjuyaT
VwYGIFxlwAmF/H/nz66YNR/FXOsZuWCuRyKg29XEHBEJEJ9rKJWQdSsT6nLN8VzpCSSNqa93pq6i
fWT3f+zB8i7W4GIFamA6aqvOvpnz4nqlv8s4mVahFyAcicoTBQ8NmVmpc1VCnklTF2iPRYQpccFe
/KcutZroa+CifAhTGC2o70qemFi19mWp3SbR3ZI8Nw6TWejaCZHzNgun8CzML53CKFeqBIBzKD8F
4ZNIJlg0GCYEe8BC4ejbT4PdXJYlDLMH5ppQkNqONBoG4ZdMFC1J2aV9TYfQuvJMHHRzummD1JHa
tMU1nuwZwjSn3YDlMCVeWe9R/3u44hFC5eHksfJ1HPog84UKVmKRVRtH19ZjIr9iLpUzmzfzy1zw
r4xOj3dBmKSPOX1nlzHFWHm9lsASaWW4Upaqt0YzpHd98P8MoaGfutZstsKa8E32lP9qG+/YVFNF
3Fo6njAvPHeV95Kjip6AZj3Ij3AoCePkm2/9mL9t8sn8z0DvcB0X9caLQmjALSYxq5wspKIKaScM
61pYzm+zd80PVTTW1ZweMOlHZ200CfQYuneXRKmbqDHLB8z3d1jzG2sObkrQVDWbJMWZcPmmYtf8
Ohd/B8Mfy11cMfMxK1MQ0gzMbQZAF6FwxrWjTeZx1Jia6SYyLhqoN6exLni+TsduqG92EphzlRcf
Ra5mC4nseydPkZP4O1109p4OKDuX1ZeQtNxrbV/LsNWu9oj/WdyNXyrTsE7FvKQdea9wit+1iaR4
TRF3VaSkSdIiFycaomsSa/2NvM7ualivsaFDopmqLwkU9EthNtlZRyIjy5TMRhKamGj3/dado4Pw
sl/FDceKVdnJLSxumeZkjzBreCQ0l/Hm/Fa20rslRKUSUHMhD2a4CGnY6wLUlUCEYl8RH/2RiDh6
YkEypddYNsMvLRnnuo4sDY2KFnpKVr/LxB9eJjJlh+3LE7Z2TBIVXNLZnBUUDba7Lt1bMi8ahUAd
TPHJaOqdgnh8XLqlsUfNB02toderyh2ALgEKJeqXpAmeQeqj7p6iAc/K8thqRoxlR7AeuLVPxegK
jlKWKMrySz1aVLJDXO6WP2oYyOgK6+53FgQ/jMzK9ti9qgvpuDl/Ap6tTVdaT5QXzXrCmFgTeX5S
Qdw8/BxvB3bB6cOJBjztxZsE4H0QztdC2JjgqRNzdehNAhkkjmy1V3p4UOsfAwbDD6eJJjIwyVqi
7m6Zf7EtAbt0WMjzTTrF2F0n41KHiBjjWNvi3Q/BJMZFljBZb0//Ye4A3fxdH0vrU4PA3DrRqc7c
8Zclkh+ZmxOsVBmI8O2cbtC1Pi0yXHNTP1KzjC+iZwD5DO5lTqy7ntTpy6P0X1ljEjBloL5LjSI9
tpb1Y8p980PvC6yMM5tbWyG8dWnRvCSvry3W8sUAyjB7zAUHXbWYfFd332iDPU4OOOs5+APVI6bs
QbxzCtpcLLrir8wu3zKN0aFLFJHvBNk2rWdmIOlbhLmTVl724Xkqk2lb+9xorZMaj3pehKdOxHJ8
KaWXHLmJyzfIOOGWJ7hfl0Vq7ZVTP2qazfOyFB2tlZuY5CzYU4OMA3VnD7JI5omLUMJlTNUSGHFe
Bit/l2Hf5+SXLYfdcuwVrklfqJ9kUXXnomqyy1j0zAA7nbg97afWlhYK8j5am/mI+fOMcYx2NrC9
jx4e8G5+H0lDuA91Gl3sYNxHRvHBYe79OLqM0i4+YMs+wt7GLtHI2N40h8sH08536a+r0vk0svHG
XC97KrcJz0Eg/vS601+IHaiIRthY3OK4tgfiDKqLMbffI48pG+8Nc/DuMlhVd3FsAk0QIAOgDFp7
S5JmE7hIUN0uw8e8YNSzIrDuax4N8WlKyvhlhzhXq8ltdo5MozsGFtiLmELb9KApax9r0KvSMOey
6+C6LKK3CV7w4jNpwc21R2P7IrWeQAAyQzdNxT6hRc4A048rFOcZxRnW6udaC7gnfP+ZhnPCtuz3
PDX+E2IdAQeys/aFZ0fXdi7fvFD8ScsSOplTQC6ZL2gshvwO2IlT0TSd6pRisyldqntPEF01Msxf
t+BFGzO2oVb63D6rlrCubVTQWpMfUJ1b9sgzLKvtnPp2zKtezt6J7ExmikWV65By2fjyC07VOga4
bC3evISlRO8LW3cgvlhv7DPxmmyN8/64vEJJOVyypBs3hI+EK30GX5ZYMr+bABFh/mx7rWsuyoVO
KxQi6OWt6TY/Ir/AMmvuenUX2/OV0wPThDXTRWi3wSUyaEtsIf99FSfYMdVudk7giTOcmet0YQfR
lUv3XVpOeC4aXxwJKVXr0a72U1ZrB+a7ZNNgxwPpFRgJB6hiIIqjDa5xYv3WW6BQ8B/SIY3yDh05
+26VI4xbjopxdPV7NzbiIPGdOlVFIK5YEZ8bZb1izbvEWjOeJRgwhRhtQ6PAppJMJwbOqd6MJhRH
UQTvqXBcOioqDw5wd5sVInq5TAbbygHiy86IN+VbYycYgdmdu4cp2L5BRR79GNu5qSSX0iS8R4Hz
277cmBkm8CmP1nYZ6RauZm5LAffNjEpw+TLwjiIeVmKeTU1FYG8FsugVmGxydcwjNZ9+5g/Sz8ur
2LV4ZcC4M60CNVvonKd5SeaRU9OndwPzqn1SjdZpTF3rFMYT+Qev0pdkAUoXTt4UgfWYmmLqi/K/
3tujp9PMNPYjjYH3pwBIxfCgtNsGpcUYI+bpbGpCvJCdFa1m8KRGVoeapNgVKIB3LXvnt4ils1/e
eWCubZx6q6CS8piIrDgEppoebjFdAq9Oj5lv5wziWAKvig8omr5yWrfXYl5ki3NYADVSU1611R3l
vMusM3epjaU+p3N6JeVGvwB3vzmxw67Rc6VGmX0zierIaGbKjIhdkYvPyHEzRDpU/rHeXEKbd8uP
KMjf4VE4LvwAHMLCUg8vuVdolyJIdp7bNqc4CcOLbVfpQY/slwV0xfC6itR5WZwOVnDaGShzOlqq
PYliD1fryCE5ROlYXew0qy/LKxk39yqG88r8L774woPKO78SUyz2yjV/jprbHDvbeGcWTYjLvPmA
Q7erOB5DyOgiuGrNEHAc25flnQEWsfakgxh/3u4lohdEkw2nB47RxaZhNn3WUxNqrJxfklCDIHre
79UMn4mlkp8XtwrCc250V9sOPwdlxYiUNHzzh2bg5DY+IEtHZ6PJgzdz7Ju9Tt+wyb2KiLEE6q3X
yfxCSLUNk8PJ3aOpmFy40j8X8+JMMNCzJP2Z5to8vErssxXa1nkg/BCczTrGWssH9BoZr4Xs+k1K
FP1lKdw1ETg4fjHYWMaky0LauH7J1E/VgNwt+8ayVIQyHDPiZeOgo9Yr1HMcW/GJXp+eqj6pVDa7
wMvcYWY53bjL4XETmLhcAlQz1dZiuk0Mg+G7BCsa3VbFhLlpBtIFHUdUsnuG9u5UlXfJCInE2F9H
Ae/3Ebmh/4MQ2TG9lmhkDvgKbGGsEXliC7kN8Rn1jKo6LwvVHns4aQjbuM/+lG1Un/9b2p609NDt
X7XOFKzMs+G1LJavvXe+BXXfG4yng5ZZ2f1TtJhgSMbI62AIqp/EhB7ISsZDVFTWjgAQ9e45iA/A
AV8+YjCfSAM7dodi03lpvw012a7cQnonq8m8kxdoeGGM1Ved33jz7TH9uzQjylxD+6438XdbC5sf
smEM6kX4SzgCk2As5s4+kUDr0fRd+BNTv5V4Iz9rj4bHjXvt2XOcRcTmIBJx9G9ODlfCayNue43o
GTRDxiYqEj6aVTsnWlPCOhsv31Zd5RzVghDOC8yw8qIxImst58gOqTO1hjQhRTMXNEa/4s8l0UqH
LtJ2YfWuQrs92Yn9TKRHUpplnMRUmafl1bIMNSoSjeYkDE7JyE4TGW16a0xmg0Gv5K7VmHlPKr7F
8TC8dF+f+f9McStPmvtyYNoR1BDghWEne7LeUZpL9S/4W4QROcM5ouKg0MkQr8Txv8OlhmF3EMN0
Tj6WQikShfuosWN1InI6us4ZD8uIyM5/F37t7gl5M/cRAluGTDI6cUg1ZzvujmAh4a3H4UP1Bgwp
v9FvSZEG8Lm1FNUJ9knoonEiyHECWwZMpVPmB5LQmEb3tXY3qCySuf/LE5txaFwwFCua8FBr0PMn
fANh9TW/ku6ndER4CgQD/wI8bp3DmTpbJU9wWWdfkhrGmOpV8lhGw1UVHqPihxWFxVvuTuDrzpvn
C53YpRndNTv/l0P28S3Lc7TftFJPM4BC1unBs2uH6ZQ60cwqo2oarWuPS9YZw3nqj0YVSBAoyzd/
p3xu+ma4PRGPfMi7HjakhOgTQTxJV5/GxkpP0lthLB2TfBfOHQQP6srzwGyTGb1eWE5ZRtCeL6tq
u9Rry2IhPqiolkDAJ3/jx6aSbKIhaK0K35Jcz0h1G0h6dONY35Yq8o69KX/2mOo+7H4eWwdaciIJ
lcSbmti/zqiPeduKZ5OHP11sy67GwCyq7AJOf/rJqp5BJybZP3CyAeUq3Hsn+X+bMw6RdZF79Y0v
/905XHh10ku4dStnSPOvoA5UpOM51icqO6H6L10eANC73BiCed4e5szLA0hD6xDmHISuuS1+LZND
O0xCBPpoZNyozc9F7jDaiMv2OCIh30hT9cfGjQk5I2zk6tWgxsLTwn0CwLOl0x7edeLR68m1eda5
FKMxOm9E8/5UeqIdfEZu+zjTCBmdqwHTUOEBwxN7kyN2aIax3zoaMUVp7LUXS+SE40XleMfo6wa/
L3sadvfPmGTdCWwpewZdDTxVGAZRJxUuP+SZjJYklKaCrGRC7MkUtqPQIaJ7QCbCLSdH6zzCZ2tl
sCXrNajW8ATlys71P4aB7JHw1shmGG9GxyLof2ND9sUic+bczUA+6j2oSS4TcACpkw4Cf1peQd0R
mI1oJGOZ5JpCYlqWiDronCaQ9KJAPFu98lc2864vQB3bacqGs01Zv2k0PyVtQg7nsvP6M6F13dbu
iSRMNLO6ErxbX4158bpiR3Z3cSTvcjwboTmc4c5+Bj1uD+uevX4bziftsrhNQxC2RlW2hQEc7ku/
aR56r8ttYlfQ5U37Je1QnfK46A5/OXs19N9TCNh4SbNh18vJvblkrb61HfE+ZFnUe4mu41lp8CsN
Qex0nfU8dEU4k5MSkWwGlw4CFwLamUzTMcLsxEcj4v48sfWtJmwoekgMJDdSQi93bSUk0lrlYtGQ
cV+QGdhY68jPNiUQwykyyGl2wvAoBroaWQ+kv81sUOr4dtNmzFsgbyFdrKazO3cPDXISwmx5RkBg
9krmJIoK4cBEhag4kzTIHWE6QUrzsILV6O1p1NhfNKhfBjLxWksOkbTaz+KzZ3coEkM9W4NMJZq6
5C89DEfRbE+uFOitSR+WSOlvSZtVDyhPxi6qYcqZTXmwKtVRTcbgYh6hSE3PKAlnYTLBcmbhemMi
wQlSuHclCXfrqtatizR7fJfCio4uy5D5VTRKWx+3txOZbfbfGy2dmBy3oYbMy2SLJeDMOtdDgllJ
Hb86D9/qzvG6N7iQ1aubHlqp3BNenck5RZoHBYDoR4tt+m5BihI5ngzBWH1LS1+71MZ0IkOjeivM
fNqQvkKwXdHJV0iwYGCa1BCNHV/dzNb3pNBTX0JVuSnuwo2R/hN0dvDA88QlgiXQjvpE8S0njpfU
gMciu9TZi84nts5JLP4h96CTDMo+lsjX4OcrKDbiAEkVEZ5eyLeqb2ERWabYtlNjQG0C7jUb/V6U
TrqDZ9TNrEpC+JbheV4zqSBj963Dd/cuyphtzuT0XEaQnkzIPHME1jjznh5074MiMTi0gS9Mdkdf
Wv061IIvzOrkI0cTtc5g2r4NhM+s0nEt+ib6FXImrhtX1x9Tbg/bCpaPGevmR9REB5sgiudQ992L
eeTeSZp1J/XhPZ78vWs2xqHrpQ+aFboPxEX5hmzYel0V9jSHRDnvZJPsbJrhv38JLXh9c+anDVbk
04l7eQ00z1pbdVpsOwRq3MJd8dsx5S/gETyAGI+0iec/WsgXnZNdqmiAm6Lyf1+1rZauRmY7+0FY
v6yuLDiJQuO+LBl6q3Ve9N261uNfkyqNd5LE3FdlyPmbJilgap0318STiP7E/0gIpt/ojXFqZG0e
IJi3X4waASos1A/kmmfdm5ybZlVnrS5baG4djigSZLoex01WEy1OQ2V+JPBL17Jr52C6/MBwqPrQ
jeA1hGL6OQTao9T9X2Ou2HnmD9pYHf+IUV700IQYPXHPRnwxL4DRg0Vszx0mqLmlxai35AYW1z5r
7iTOt/cOIdW1jhAjk9++nvLB3CxENahLBWMH1UCuMD/6wox3mW53N8+Rh1HBBkxnKm9odG/QRJFh
jTDaSzAGOtiC6CB+q2GXaOJ69V1jxuPFdgIvmvO/anL4Ohrc9QBKlYsFuKty+QUPruJoBHG/qa3U
BVInIYR+WNtWoxlsJAGx21o43kYbBu9p6pg79Wm9033YerVfXMVgDi/JDO3ka2O2thC58tg8ivmX
lf2WBsvbsV3I0yhTuKkR1q7MBepnZVa/esDpxsbL1PI0rCDDmumGaeXnoEDy60NJO9YgscfOzb8Z
MHvXBEaHOyhS/hMCeX4WUvtRJbZ7CnPaBwLeinctz/+YrTWwT9nxqaDiWbsaaomkd0kNG9rgE4zg
U9hZeE8b+PZOxpK2/RePuOOLMoryjVQ8uJ4e1N1EJ+2tR+X9PmIY8dT8cKM6r7wXgXEYBRee5PPG
3leDTw6Qp0dbz+w4XBGi1qvSN6FDLT0BdyWE9k6ASsTG8DUuUDpAuO4eTt0yE6qn6qA6+aZbEqf9
ea90XLgZvhYf7Qw2gG6Qm16jPvxuhUlNFGCq7ZzI44CGLP1S8fQEKqneyMPe/Td6DqiisdhLGzAs
2OTLY1iaDhZ7CoodJLphnfvOFwV1rV9hJ+9fCpWBEprJryJR+aYIXShLmUh3PKnHpBtwSpkf5bLS
7unoeMd4JrrFcfdlfngOjgoTin31p5B6eK8bLbwzlhLrvhPWbvlZxYAQ4oZ5NSvfvVe2vkphFzBO
EMG7x+yJorbMPxgATevBFd63tP7066fqHhxK04/YIvxTT6rqUo3Zy1Da96ALXLhWufkJF3mTyEmc
RK9n5yjV7r5fzHlWg7ro89LHbX5QifXGL1M4FmR+t8lyer8onfI90Nosq2ZDczPP23ecvetx9JwH
uYQrFOXWaVmcWUdTO8re201zWcLal4VJp3YVcfYZcMyXo6r26XxlxrzSZupRtPIEHPFgXvRgPAXw
nk4WOPsuMsnYAyXSb2VsZe95VOY7i5EAEZjcEMM0teivDefR6+IbgyP9hAbIeSxLquxrIfTu4DYX
Q/a4zRO/DLFeJF86C/8VlXUJ0bqVue8SMz4HniICfopDjNuUpDyexT1dPmLtnzTHBdQhFxNH57jz
DqR3uwimRozmfXnBQwHWAyP4OlTt0ZtLyXoZimV1cSBkk8jfwDxDtDTPyytt0ImuFqBpab53Gr3p
mJ3r6rIsnJrRehTQZZa2lYHJv12sNYKPR76kE299AN2eouU69sV0Bc4jdRweVWg/LSCW/YJTTT2T
YGDgNxVI89iipLh0KjlKz3TvMdkxFhZeLRX1daaCrwbf+kcEcjwvS5Za/77K51dF7YGLEuLsaTD8
1rB97Q7GlMAyoSPc+CF50B4SCz7kxP4byRgrUzI96mFyPL0+VXvE0iECm3qj1ZFz4T+m92XaBNhF
FGmlf7NdxSCn1E69O06XbOZ4LMvyVi//aQfVnitkR2QGlE1/sWz1JM8Fc0y7/uU2ajj3ozfgqRCP
B6+vZnPPiXuBBgpH0TZfLe8r4w2KQXuqfFyxVmPUp8x1BWb/BcHRkE2Si4sd4Tzw4AjxMD1LxpIk
hYisAymkd+7nBZaTd04tWtB8GppdZdXayTKne4CBxJ18VPMeAR5vXBdC4hQZ5l4ENd3JPBnTrcy6
We5BWr66JXlrQtC4u5VSN0KVx7qwP6dUBgyVTXlwnP4ToaFzcFE4PzUblCdgm3KTjaxk9jX39HCf
t+UPQWLH2vai6ksRMPmVlW9fChuNSjIQOB87isSXluHwModY5jyt3TzpP62929WMHOJh5CJmw6mF
c0NOyxR2TC4RtSc1Y815nK/Py4L+Y0zp7dVIQh+SKhgj/29piGI99wrvVXvUaWrmUcPgwK7FN3V5
Y+KB0JA5txDj3KL8SsRouC8WFoI0o2prV5FYd8V4qpHn4Jum66dlKSEFnjqz2MOUZqooSZuLBoYw
tn5ZlhELkIucqaDmCJhjNdda+sXNNox4bbqpDzWTtwIHtJUcIIYGlrRNUh8IZ2+5XYO+9o9+Ck78
P1h0eYVkBHoEAQTb/+/R7WBtrpnRwqKeZxgL62hZUpX9iTC4gGwtshfZjNPBtHjApoEMXeF3PwYB
UwBQ+Q3+1WekARQnGEdVWeO+tFbrD1U/f7+1VMC/Ol0SGubNUgD+Vw/G6XSgazeOy1EkLOSOYVJN
26axf4axk9wWYoGpuT8xQrr2Q5CdusLDDzEozM0wSyT8jqnWUpf2dGErq4mrozM0xPkaeb6VOSmw
o57G+LcF1iELPQt6FFHDlivtXTQUMNh8PCmT0cH5lizeI5DIE0xJ3rTOTXeQEKJ12Cnv5joePjA+
Srw9zK7uFzG56wpRxUtLSxftZ4P4iwv4IEs2uKjwT2nr0BA1L/4wI2fkGQHh5wReDpykQowE3yPa
xJ71Memd+XN5kSX6RhRhQZGVctGYtQ6bscdixNRM4tIrjNpHTMMw0xgvQM7uyIwOd4SlqrQZSZKN
kBEm70a4QasI7Y7XHEZXnZgWZ1upHLSrPvu08FX2lxHiR8RaqzYU+8nP/ZfMvS0wbHlQnko2blZF
+7+tO3pwuVqAfpwTi1MJ6wuGUTdc0pk2sCxoIUGzRxxWmKYYhdsf83DgS5KUt+hWZ14Ofn6YZDMe
wok0zuDQIaOip5x/jRhrnWkRanWj0IZ3K252ZCsuqq9FWmVLhJIVULBEd7z2HY1hZJtb3vmZplN2
XB6c5ZkpGmbXboPtNzlYWCbNy/JqqKPoHIla7NoJDnwwEMutk6t+mOpAR7+VVlcj9VDjWbE6leU/
C4FxZHNODa5YH6jvGUDBWsErXwV2ie1I7AZwQFjGCNd+u8qCTTkW7a70MUqAe+LfBiP03/0x+7ge
68BJX8uCshyusZfRlzf9xiyZOYNpT/XJmuxDMzO5lyUqkXBkXnCrQjqNddbaxXnQ9f6m/rcIQ5yJ
et5oMv4HfkVO28jnuYdtO619f9TYghrnjhuPdgp60IsMJPWSASMdEeccYpmJdQoTA64RKNWymHEV
4oADO1kICaSiYwjTxfr46GqDsKsy+wV+7R5apw6f6PC0J9rqw7OuK9iZ6GGuQ+dY1yyy82MOB+24
4NHJJSSK5GrWAbeln0F6T3JChhM7w6UF24qJ+IfXFNrm3hrGcabRg38v4MU8sMiItzlEel3sHIQi
zLbiIjjhrCIomeACAH7jaIxLXd1y9fXA2HoIgP/CDwgN6GL4u+2ZsL4sOhjl+ItCTX9rprraQoO0
b6rqxaEMi5U/+N6Fn+vXRoKPacVHzT1+DLv6wjAhvqTzpGtZwvltQieEvDDpoRA7+mooteEwFJPY
UtfN24DzjxU5j8oOaFFaUb9XWnmrraF6eV5KGDb0Bei7OJNYsYsrBKic5irvVNINrdIF9dPsmGM5
tg6Vbv0Yas15+hDPr1mQXpZ3GZ/srBvRn8JoXCzae1xUHGl94ETKW0KP9p6FXIbRQz7P8xdypcym
VRN3OwUtk4uoxp9jdVP8iqqZe0H/jXGPcfQ69oqojHe2KkGgk4HjTCfBlOHQe6GHpyK1vfvyrq7b
WSvTIJ5zve3yXUqYaQ859aDdhtpbBSqFMSlbb92kUXJCTwyFaq5dh6lVR7bQQwx9fB825c8pa3Gl
GtG77vwK1rA1xMpYKZcEoAb+UDj/TCnT3y0VxlJzlEnDqBC+eZQ649nnnDkIL2C3UWzDU6ORMWb3
7moafW/NfwBWH5yaFijxtuh6mJ+AZKw6YYdPugCErUreR4PwaKO0fORdffLLjxBwzs9B3icHR7gZ
/yKe2lqE/oSeIcEcLFmpLoaPb0TOm+aUL68Lw28W7AsuNabnqDIfywIsGyBFij66OYDXn8F9LXjV
mm8jFLWbWzqDHvUfrdTyw8Iuk9r33JTaC0ZJvGqbMH+zAvNr4UGhGnuEAXaD5BqNPBbB/sRksMJh
fFX2o7XR/To6AZ/FePcVHb6pv6e0c8+ltKLXUPbYtGZ986MtvWcvsk+CZuxDpqbxVdDO0iTNx+RM
BcLputkNFVWu4J516Puf9NLOwdCSu3SK4hCnYTAH+6qvuptvSusP+gn3W4/2ceeK3jikVn6yW2N6
Imv+x45kcaSTmc5ap2cPfVbh5flsOAp5+bH8zPPnDLPIPpRFwNgjdiyBcRrcf222w81UuRFVE76J
MmwupFr81ifJPBSYsGPozVRJ9CBqdOQmXmdXk3nLVY4j7mDSHHde3VYXeu/qMk0K1mSAwRKWlXxs
P8K6q2vaa+6/ZTXai25mCycWWFalLKrrqNg6hCmu/xPP1ZhTrsqSo3XL/Vsfp1pdQztTj7gwKUN6
bksor9mpJiIFNvWkHczMYPb3v6G7H/v2Rhr9sA6MFt17oi7LVmu4YXZBnneBdE7QXyub7fLzrFsj
q9GvXWbNQlTSlkNFfUB5HGK6pDT0GyI8Q8sWyNrJUFu+PyNHf+g4TNPmoWSR4e7kd+o3fN7rX0KE
aOcpQoF5Aeir3GguQEZWAvmXDBUyFzo3Wihj2wJur5YBU/aXos1+otsYEgQe8WhLa7g0ibk+vJhh
GzsNlzLGjyWpB2VQrYxBNeu/Fga+anC3m0cDGM0N57idXSi0fJbWh0SrLR75ZSv3I/DiAfMOmK40
QrspKcQhdzl461l+r1t6vrFVM26Wt13f1Puha5oVjtwKbV2iUIYKRrh4ZBQpsKtk2hZDseNzmDWT
pbgW+T6PG2R9fu9faH/cS7c2PRP8e14WrUMpmfJMZvqMcv6H4MCAbVYC9UUgOkfcK98Nre6vKpmM
nSfTdIMbSO2tEy0T+6KSn3kH8hJocH6aCYVBP+jEWXRsT8XgZCUXpIw3WmraR5Q1x7wEI1u1wUfU
JjnQPXZnrueKjwzKPMOfEtYqKNcWogOZkH6mznbSqbMXy2GNedS4VjM3Jp5ZMiJM7FPTim8EI+i7
pcfDzRCSVWlPtMX7AZ7DOBrFW9JXxRuccW1tYk69kdI031SG77yf6sm27erfWtfbr15P9cOYgI4q
BC8vpTPjMq3viWEmx7gPT6Ulk30UdL8QR7nJ3uBoqXHbP9e6rC+pCn4bBreEM7NIliV3nwI/lZOv
m7CXkQUZm8HDglHONZroOu1k5sXdWRD0AturfSow4W2U/tmkwQNmC5nF3FBPzw5+N/CYd/rs0OLz
kB2LMEbhpDFtyjkTF1zdM+jp4clpKmlv5nKkQBSAkDVwRFUC1QJOY2KtaZemN8yNhbhgV2tCfOZt
CFEFl5+cPe8Rjf1xFO1n5zO1tQYfwum82MLuTzWqucqkqg4NEyEUjNpHEgCGumb9g40rPRVt+KHZ
qIjVvww6aHSeeSR1U52HUH3AWe73QVrBbwy1jjRyWayLFFXHotXpZzJhHqb/uHH3VtJ9nPvCuziU
1zinVbdqri0hNrFxY/u0g2H7T64ShmRyzmVHNY3azf7KwBteYz9urAK92dAa4TmuOfO8ti33xgT9
sYyxjMOmoD2a+GlcGzQ6su5cvB2RgJpmH2DBSDFj5ZjyYODRFeduKK3tKNWfsFShs7WTPMT5nyoO
ilCKMYRt7F3bM0/JzAMTWQonzSZrI3eh+jQ6qoZqXoq6ooMChMbho8Vy8f8IO6/tyI0si34R1kLA
4zW9z6SpoqgXLKlKBe89vn52BKub6poZ9UusBJKiWGnC3HvOPok0PWAjzmhMcaDpIts62XVJq1fo
A4Jj395h+yFAIhvsE+csc5tXKaRHdWhyExvZn/cXcl7jlCFoOKlHggPycVbUm8l5Hlqz2dHs1Ddd
kw4ber461RYU94vvPGEa/0s0WFhrLZiPpRMsa0iUIRzHP0y7NR8GiJBVAJNmpyQ+aqA3SpBLokdb
Sm3rJJuXSxtXg4HgD9ynC8tjgw3QuHa7fHG7i2n/qWzU7FjT64A372Ro1oOTDjpWlH58ntvwFjgJ
5x2zzw6c9A6J1blPwTjbRwlfZpexG6ra3LWVA6UVh5hZx7WDckoHgIe6koCItrX/NERY7ccwryH1
ufMXPe/pa0sdJoay6vzxKNh1Zm1edNnAneXg+wkWMySha8gflbM1s2lfhYK/g7+UbTIKnpVPY2YX
o89ANVIynWiD95U6wUF0tJzAoogninvp1nHsH3RZa2CYNO98a0zvtWcfvSp81NrY33K5mOsRDjyr
0fmG5v6WLhzTX++1e7ehcv5RSjerZjpSICWbguKjm5XWFyigVbnKgfVetL78zXXd8RmE3fjcJvYp
XuC6hM65Ntz4PoyLzLqkD5lzvLp8DpEDzjNuBiRabm6dP4cMxRS5G8hxNH/Jr2oYMO1forie7nCx
XonSJEO9Sswny+MjoeHDaydkaY2sRQ4Uw09ooB5ThEDcN3TtGeUgVZCAXh0ulGunqj2yxtPKAdj+
dw1R+xH9UfHcOAN9aNcBS4sLC6hi1dBxt+Zjj0Zc/fFki/Y0kxkSmPM7HThptPiYk2jUnsspIlhA
WuIE9o1LjZiBogWO/OduSBHmt3nBpx6rmo+pajvWLfTO1G2f+s68pB2E/okwycPH1luf2It0tb5m
zVrOigoSRbSj5iw60fZi9ZZLuF3g/CkNhy9L3GnHMjdJm6ZXynGUSxzH3WkRvcvE0dqH0oiXu6IC
CGt4xoCjjUl7TUzrqzMv4vQ5EKsuTnkiW4lucdWQ/6N5EOMXcGXhNhmGr7jrZxQ8+m9IcUcE7152
icEC3BrRDvRGq79oBXlnVFQQk0tovQPNv/eZw6Lu9+4Jv2W24eNHfTZFSZKi6f0ifg+khVkNTj97
RyzdJLPFS4H8EokCsnyiyyyqb8NQf63r4hKhvNuRKU6X3erjrYOo/WXkjMomJZl/owYJbxLuUNah
hIchmhISl1TxbayiNZXQfRS7zjmFtkMhNUMwIx/RO1zRzgxcplOh7VNpps20SjuJfPJkzEKfr0VC
X0apBkXp00tL5yK6WiS1xl6LUpB9QB9FzyYKw10VYljShfewTX9kw1liQOTj3bJ5gkjq0/3FjGNH
N08O6pEoX9s2xEzg+1fmTw4Ns909Sv6OA5tFGaoCr6I3BkRr1FjVVZEaxpUeEq6mSDs5yqcsB9z4
qJjY2K9rIppGHGGv0hb2CvHICVEOaVFknkytK16Hbl7PXm9/zeLmUVc93+yivM1OHGL9spdNrIvq
buxV0TmM++ZWFo9anlCoRB3pgKQHx6ypahUj1seSnqaSWroK1pNSnrBoyzT0glYxXeUnzN3xhpIP
5DYHgWc6JNWBc9DNk+5jNUxp/ZIOUG2MUh+3bm31aCtHNHK8CTPOu0XSRH3zzW9R0nrxol1/Nsqc
qImYqax+RfWbFng0gsgx8wnrp/+l1KzyWbfy6lbHLvYy7J4EvVHLCoPwMJCVsyKeAEdzW9SnTkJk
AsOiJFLY8yFPij+cJMj/sBqSw6p0PxqJDLaC2GKErn9oHAsvMyV7xFe804fGmm/ZrNmHvjdvZdq6
q55ixg6PBVO2k9fZYTLgNLeg53zyg4M/hxm3NHsHJGWyspP0Brgo+mR84VF8hYjBkBsgYZ81tzvK
XHJVdK0FeL7Z6R5eXX37ONLSiRmOizAeShA9WHEBnqjPr10zGauZQhV0V3vBNRoWd08Opa6b1zb/
vnToT4sSsrVfYX0HuZQ/Na4oz6AIZEshj2xIBQX+Hc6hM3oJf7pNTRuyLcFXjHiBdQgOF9HILk52
r52oPszpWzGFxrxJ42gmkLmxNlW+mKg+YL7KE1/CLKOl3nQc0/pn9dsOhXWe/e9CngOIuMTzLI3P
k19LBkgVbjttrMCNMRNc/qVuGN8rDRnyp8hB6Rs+CqWtg+66K+d2wggU1FcN6gsu1OUV6hffgc62
zppcf9RAs4oUS9yAzdaLO8rElOYvwADzS6wtX0A2k9NcwbEobRo2d6OzBylQal/6xYjPTNMF643Q
zvZUvQI2+innVNaGZcCACFgQKZclwvh1ialOJsMfUAqmVVnwBmdgFG65VGV2C5vZIXGQ6+YLW6su
En/2XfH7j8VZLrkEKqkhyXGSuf45DFglP4emNZaNw9koRbqmpCHRyEHKi/Bm5MhoL41VgHsgG+OF
wgCqGz7RuQPRaHLQyGAXEVNzAsj93MsunBr4nGaXtklubFOchy0bpFrkpI/J2plZNDFjWj6pm/Vw
K+YmAA8PSLlrsvqomsOTpX012SfCFBP3nt36bUDI7imVs5sUFK3D8vuHfwCDuTiGnN4tiQRrNCs9
O1pBAIIfZV+dkN1HJE2ppaZZFydxkLO6zo7qNLtdtNUbnfYzhu9yfBuLRP845/L+9Hs+dI/YID7B
h4GO0X36UoNg2VnjAGZeMknQqcR4l4qGzmkAG3zIvG04Od4BUNxP38xIReEow/eUKd2SIJ6wiUcM
qGz7MYlRJs6a8IXT9HH2LHR15oTRfBjma15r38M0KYDeQ7Wo2Hk5YYEGITKrE2DAwRrwGoOS8qP8
VmoDvUPU6OyNxBg+0n3nCmhwGbVnJGgIJyfsqoPfwmqE/tbTQX2x7amDdhherbjeYpRLrqmWj3f+
gPG+YNDedRr+D3UPXvL9Q85HIUgGJNE3UIPSoqOgqVeh9Fny6Yc5Lc9sKRXtG0eD9tYs14z67kkz
MzaiaTm8Q87vYfHQLa3xvp9HVADTIO6pgD0UYY+8BU1a7fU8rq/94txLy09fWfWpaS4xLY2Ebf7i
V/mtN5tgzU4k3GkJ1IZV3OeAlfu5Wze1Ub8M+fLd0vtsRTUJqZ1sTnpTfMO5qD/1nM62RS6y7eLi
ejfssVyl/qRdRIVBVMkazSphY+uNW68yec/iIT2LMNsZMZpM23XpL6DfZl+SQ/4Z/bfRmJZtz7F0
9Xn8A1uEdSfBoDb4GOcqFvg1USA5pw6gQ750hEFI2dVl7WwWvRtuONbNDXMU6Ot4griozkL1gGkt
94CwpxJwaOXZrolwt5nUBde9kYMZl349NWSV31wcPfgGe8rcE5+V3GyY+begjpGGhoAtbSBFPsb/
JzVkiX1Mhn46b/IUmBhT1XB1IfGjcEYETdfxzFnSO5dszbaJgfcymZD+1WOL/k8+UoMnKVSLOS4b
IcX0phx8PieHNE1dhGlFtsdezpprI0I/ftwczOljM6S2QXGYTedBlqtkV30WER4xSEwfj2j4RFuN
t99xsfoksuH56cBY/NZaeYmbLV+9gla2+mfoJEzNoPMvChGHAyskasCaD2rlyryMsKIxwBiaTglv
innuimC8qcGqBv2IguA59mHqzyK0aL+N4UUN+kTxe0j54MhOHXqR8OzIXpUlh8Zr+lNqHELZNPbD
Vj95LsiilYt0ZEP9CP/bEC7nqbNdetrNvDHpsvKHDCR4LWg1ncpLwDI0TGzMfLiPADNhoKEQd0xq
d+PPU3R25QCaDOd+q7Uu3MX41eygVxp9u/DyyocoeYRsKBtrB33bOpPnciTYBsQyGs9l473Ejk40
klWiYfj3k+qR2zn57mMbG5EwxH/VIdHByDlh2jj7bXpPu6bbU/GgzDVOVnamoumurDHIN6a0sdly
GMsUNldNSdqqUEt01XTlA7kcB7glt9TE6ZI3ETgcMtTWjhnBdqgxwjrUz77QdnDXDpKiF62B7b40
9P4X1++3H23/PNDOgtOlFAJEpvUHcqRmZ2Bt5t/PIPoYe98QpjuniL4lo5gCTMjIoRMwdxgI6pLO
HeIpB0rypYtyxFTLlL6NQ8wpWXqICzbExM61R3It8RYnYXT+WNSnOHrM0iyuhgxDzYWcnfpSwzvb
l3P8tOyR92EZ06p+OZdJtkCrCp9cjWQT5WZ0JVlKPVIOR2100gOmpQONIufkgTD+GCwsy1imArQA
/FNNU/85oE0ApruIV2ky/Fjf1CKnljuCu9dY652TcGNoKknTnkq+reoqlkgFMPnwWtkAprKyopQ8
xYIpxUFZZFf1eFDqbN125LdLc35MADcOA9j1nTCoSc/szx+gAAaq5N18D/07QrGaIFq4dJZIostg
99RobHhZJ4geq18EEfVs8hGhsUVQ37/6pHUJNNSPnN8HoIdH357fIlWVaKg77nAbW3sDHvK2dsBD
jy55IWacWA9IwBEtFAIHZhd6NB3AY4c0gZq7WHYVb7kl3U7lZJYfwyAtT2gBqjMfWGZQ9rIb+Mbz
RQ1NsyyHqWtuzFsJNa2OJbB0z3kZ0zOhOrNRl2PdawRW1FiFLXyQ5jEVLBJlnzeoveusPGkowST4
s1pZJG6eUYfyTQG0dDISkFohwCXk5Yxwbf9kP6+ZNkqYcUwpajIIaXoqRSSrlW343MathKSN19CL
JzhYc7VbZgSOtV+nu4RW8OtgNQ77pCg/DTYFf0T05mqW386MY0pFIZ1vK3N1v/EWti2fNX71SG8Q
lC0znqL3PCNZtzDT6cziNp1HqVpy7EIcMUdjv9Az1v32ngA7QGaRY/PHjPjUYhDZIyyc6KTVkh0F
XqiBI4hbBvsZr9dBXYWu+TSFlUnbNrGuvewxR5XZniEUbpQNrbTmn660pCjuzLYdGmnz9zB8DuMK
Kb5PPfCQ1hHKPbhlmyb1jP3QDriPCWPOMue5TqgHZln5jSW73tRV8nta8sJvypoemOkxubKR65/r
ElHG/AIzYLhmMRmJ5UC8UEHJ6KD31E41gbwNK3/9EMIlBY35EnpVkF9z6qeq0aFaHossmvgJRglc
L0YclOAm0c3M7ldCYjJqgoKI3DUSVlLhczGW5BT41hH407GUNf1FHu3lIYZUuFBf+z0zaB6AHpdk
60yuuoEbzjg44nqnNDxEXc8XryE8hBPXYtTtLmyNjgBceFCwB7Vd0c9E0RAodpjf+m7qti6H3rsv
B0GlDtO2Tc6GGzxYL5O3oqmnQ+lB1aniaBf59nIfg5aQt57mG+Tg6E6FhqECRVYZuQ5Zs72XUvjd
wMNmcQMR4bJE3Xwau5slb79Utib43b0drJZsWpdQQDOnwkQPwXhbVdZyia3OPgvjbUzpBQv5MVAq
A6U3mNr+RxTH9VHTCRcaaGDu6g6eM0xI55qOCHNcsRuw3dIJ6V7b2S2e/SgG9BnpeDPa7tQmAn48
e0GAfR5hvK5mf/RWVINlKDW0kw6+YboAcA/lTKdodWpblXPq5zSMLy9SwHY5dKbZHyaPWvriwAOp
aF4FhcUGnatatO6x0HysMCLgoMUBW9xtkj4zPflSDo31jpbeXY2cFm/oWrtDN6A1ibNsoM9oOt/7
+B04+usipA8dHfTDFZDY0hK5zyzt0nzcNEw2iJ6jGuN0Mhvf0H7qMmenhE+36HdfRjH1bKTXqtKE
7C/+qDlldlitYtf2duHU7JPIygjh8GMUMQ6Tk4WfFeyzRMQpMZer2wVKveVVl/949YJUUtNZABQ6
zfOxXTx4QVYKra00BKZ3xZ0DV1qf+7TapW53/9i4AbBIdnBRqE67IRIlenJIYyWaVA1WT2qUFU4F
Da26PtjImHe0Hp7Ab0xHXAjA+MKsOiIn/D2ib36nkFtv2bnpB2FR1mrShX0ihBOxnui8r1WfLyxr
lDa1txed9iOOUa8Pgd882TMRVkOuTxsbqm7oiP4tYDuiSHaZrMCpR7ksw9UuiMuKniin1eGgIBVG
5GurMRiBJMndEV+OXR2P2VkdXNQRhtanfWyM9CkbXSqRkSbY5HqauYo0CsSpzpGTalOxAh4g1lVH
G2WOO4RB02CNSB5dVPGCgnQbPuWwFR6uw8afOqvLjjKyT9Gy2CcKua6UpsE0WwI8zbBWzNyeX5nb
zh4IlDXnZe9ljqzkSWtHsle5Cikf4H103bUt/dMKjKSG2H2Pw5jOXjq8wQH2DlCuRzqgfBhvTn4s
S1nIT6332sNVoBr3ISd84hhawmWdBPBtQ1SktsTbGDDd18px3u2sXbaJK/h3FOn4QROjc+VdZDfJ
bJCKtd6CmI3q8WFiv+5Yg3ZXg1W1/spvCIrFveluRtPiI25B84O7iLR+NKBi0HO7qkdlWsP8G+21
rglWk8VdjlifoL/1ejFSTG/xRMPj2/c2NNqWNpfe5dVd1/1Hl5SYPGksf6ybTVVgkA2XZedYnrHV
XSxYPpW1x9dxDNDolGN1mhR4sjKbd9nyuC2jELehG/xNNa5s6GRECSEkwofdMq8iXlV4JjV4Uz8e
OD+RetZH3ys9dHYf633k5Kd/5mc7/xno90HPtg0L+4dtCI4Mv+bDmOh9x1n427ngQBwXYXbHpf+a
E0nVY2tG2qeQ5KpZSqoG+hP0JRxavBPbaXvrG/X3HBbOydezjtUuejYQg9wmATNztBw+ww6KeZ8p
/Nq2xm3uPRs1WFGdSAKtAWStU38kWKrBiTjLge4ITSMXIjRCzPKsBg0IOwFiJKmp8IulzQWsZSZU
cRuLYLiqkA66Qy17OBIuFIugZdtCM2rWNkUJusAs9d9a2U5cwAadXNiT+2lB9Z817kO3jp2j6Seo
zjgtp1ij/c8UaYz1HwanXipqjnOp8d+eeKu6NTyvDW96ti30IT+qL4QQL//8rqiYzpKtOkYmElgc
36HoTmSxxJkbnvCNX9+VTsctYdNa0zHBQ/axNoOb1Vc15Pbw85G6rJvVDBrm1HYjOBy9+Dk4qKrX
djg8JR0NEL2Nqrs9IMijj3jAWR6z3UaJaCAeP2mDWWRYQqzqZAZesYHIjEUwoZBQ5xhtWjrNYQGj
M9fGBnFD7K0biUOa9VJWqCtvG9lsOlq5B7kkQkveO2IEBu3UtoSJtJr9itWAAhCLZKXZ/jrAq0Lf
Fg8Fh7r/Fq1EEsEvCSKOjuDUli+eweRu/PqBthoSl+wkH/ZWFq04Gc43JQirZFUYR6+xYmXTd+qJ
0nXfUd/1O0dz25MaOpF2H4/UJRbUn09k3lKsQTzkG0G18QNtSRGBVR2DsLpl/Rt5+XmpHjlma2+m
Mm/X6lINi/wlLcQN4mpONpZdZx2HoFnVkFmLtUFnbBFVQFl2kh6Bz+Hznri3BhUM9ZRIMtYmUSwH
U2+fByfV7jRT3I2QjUd1GSODdPk+ZqfcRCWo7qnB73LvOInqdxrAKydZOFS2mg7LGMPhpW+TqNoM
LYsvhrmanmccgvW4BC11ebth/0pOJD6I0rqqWwp1p4amwYzipuLtl/uRhOGpn4BTQeEg6wDF/Pue
ekL9F0vS+Duq19jFpCpe6eMtP0Ok0jO9T3IW+NTMf15yIqByqK4/Hqr/+vN5damGXP7az99d1iPM
bz1bTyklSg8M1YjWkgwEnSVpzZ48uaphNqK426iHoUGCe5BByRzkf/P5M6Ab079dUhg4DjY7vLCR
hmlZou8HENtoS+ItCTBoVOWlGzpFuzKyDL61jJPIJE6Ysth0EczEayRVGH3lvc8nPi8T+URkGwOy
RSM7JZoX3YysuRllcU5JTL8Xy0iX1M3gnIpuTPe2RYxf2er1Bx4rdEOa5fFygOAUHxdpD/nAZslH
6tJOWMWNxgP84nx34Fk8ZuSNG13mjxc+heulKVr4f3NCB04Oc5dpqyrooh1ayTOuJusQyiyUVh6A
bT/qER2VrRVtgoNzq1G4bIMwMTcZCJ5HLq2CgIpoctpAXtW90MuH+z/PtI7MB/uPmVZAezdt1xYE
2fn2rwHjAgmBsBHn70XWPHK0Az+0O84q6yWYaLvpTmpfqK4FcMP50ssrNSAPRbuYU/HEfk9CBlyT
n89UQ82eHExPsjO0xFklJDkdKo8sQHuG5zy2lXjgClvuuvGiLgxKxNexJPhJLk1qUCtVKMVa/+/l
SPFqFZt8wev0dfKc7K/I5FxFcbhe8dKHu6jznRuMiJ9DRQoqsLnhqm5hu/l532zB6HZL1CCWcO6O
FI2p002aWAb7j8Tzwn3qgCWkMZiXNmWXpQXG7NcZDzGsTv9lP2L+H++HZemGzDI0kXj5v2SPzxBp
kU7Z9j5GiXfLCQJ+CkfOrimtvAy26JO6FdGfPhd28/Z5KykDcYihY6zIPTWgFbj0PgLQXW5cVteh
1Ak6oYFwDfjEHeHWngwS3wmclU/UuQXWNsF6scIuFO7/9hQrdLvDDUjcVD4m2xrFwCZVMLNI4kj8
xt/+8yfSkmv7L59Ih+6hIUyfABFP/PIK+CkLl+5hIS3QizbZdyVlUAPZGqmk9szz+fOmm0b4FUuR
rLzUBecHKg4fk559sSmIEeEQIGFSl3GpHXHkQKawrS96kJwdCccpaZhDSlejp24400i9MNzhkucZ
Bc9RT/ztZ9TNvz0f5H6A/opgIiKj4n2N6WRv5d34nuUpe6/I/JJZhn12H//lpZIvxS8vFZIZYQnX
cXXDUpvbv6WFBfacCn9w7D0rZHJMcjt7oZsBpFDPvodRI0pcHLwwvU0VJSmarZ0VgFlo8U2XkBo0
S5yrzQfbRWrMlu4PN56idltoIKgz0pE0p4LkN4WbacKfx3fDvgHUt2/mnNhsKohcngJ04JPuIisu
M45h8lnxFMXe8reflL/BB+qogMW4b79EEY7qKB8zGH4wjNUgZnda/fOr4/1nQCeIBewuljAN19cB
m0H44tX726tTdfiJhjBwdk5XJNvPhVkttjPX60iziV7R6ZqDzGQ9Vz8TRVG+K5bhnXjPJ2YYak7h
/Dv8kuSlTpbhFS4a4uY4aS/q0k4x8VhRle/VZSUaj34MzB11Kap5uclfxDl5eFW3uvAP9cvsJf+/
f1lGy/NvvwwV089fBpliuRWZ+6R+zwSmbltpfdAdDZr7Mby81xi/1n70gYdM9dC+6novrkEt3tKa
zI01qofSdpoX9aN966XEC9eAIeWPYhFItrMRguaVvyjn1HDkyKlhVORZi/iKRz0a+49fVBg+RkW/
eKifpW+H9RBO8lFdLtMMulTvg426hDRGFyHFB6B+k6m5xgsdWfWcXrXF/p/fdft/xSFhC3FZ0FxL
2JbL0e4/3/XFGyzNIF9ma1b4XDN32GIW7pDpMhT1aO/CADElLLef9wShApy6x+CkfsRvo/4u/6ss
g3Gd83evO7mHz7qWKIRhynaDvOyoUBySQRMfz5ru6F3CnAxnXdIhrFnTr8RiPccm0s2NMiWGQYJI
H6sDO0Z50zXID1E3cdv++yZUi5UhF3wzaDirs8PGz1m1T0rS+3lP1WU6WZxR98xmaIBWofpVP/z5
c+qe+mF1L9Kd6r98ywzO8r/MQrZv+8IUCBt8oRPnKo/Yf/ueWUbcU1o2w72ma2DubWioavBq6vGR
rYVbVQNMpgmtPazdyAMnZHKuU2QHPXiL23F8ljciMwTN5hnEBAZGAzk3xqsTt+kGo8HyELgNRNXC
v+91/J3yQOjMsIiKPPrG1gtVNwLn4+hNP5u6lLj/WhbqjZ/o4ZEW56px0Ba0dKSmBjarw/fwWFjZ
N2Qs87Ohx+3aA1Ry4f2ONp07PPth0MG3t7TnCGM5IHrOTmSiaGSF1UZ5UuXFQkcTacY53MdIB3ra
pHgxwdAaKH+nVVUppbv5W5lbdHDantyA3iZIW+GVweP5G32mFz0G3XTLyxPdWziXM9o4NPYecXDz
WxxG2b3pXcIGIPVvKTAuCCnKGlovGsmUXB6FCddDoqpLMAsrXe6mqIYXx9gxiAGniltonbv1RhLB
zdhYTkIOrI8dYGWb4gLJg8XBG8t+3/ig5AhBd06JA2YxTJ1+w3RbgYPeDgvTvRUD7hCaY92FJ9Lb
QB2UlWO406+MsXtmxoH/6XBfHNc8err4sQB32YPL0HA7xvPdoCynrNMx8EmAt/q0z2ta2ygRxn0F
ywGNZlyxk8amUtl8Ofyc43ctD91uEWs7ULjs5mSYSb9kgLZ73T+SnLLHxROeuy7aJFIPYUqjapyK
vQf9cT/VwbRbiqG5Cr/ZslzMt9qt830R/VloNfmDpd3eIRcmq4Au5L2NrgR0rs2k7f8CgP7NLKp4
FRN8cDTtuL9DNUUtilWstQQhFqaoH4ETgDow3+ZKT/aelBzA30W9UInaXw+p8UdZlh0nR0S2VU0o
RpWScNc3qBZNq+QcVnX2c1guSmIaAGTXrhHvF3bSurxDNb7bDixNjtLapccMckn8MaM3SKU8mvDA
JvlIWuAYcXIa8ZPOXYuAA28uEqqA7saoF8SciwaucYp8pw1jlHF2f+zCbnzpIylmDtyvSId3tVuE
F3q4C9lQfAF8eg8q3U3zrXlDeVVw3iHOqGmDft9X5fclR37g/Yvwmf74qPpBQyeJJprJnCumBg9M
jJrNn1aeU/ln5LPTYZ7aUyNRt2pQimsAVu/+YrFeT1lyqU2fb7ThrAJJzzDvgvfmMTKtk4n6tamD
HygtH07jLEiVKhqZDi9DNMWvjg+oRys8Y213obn3+KevmPdzwnWy91RK43NOWvtF+PU3usLjWnFY
O4fsv5gz1xY/U3mmqYSpUiJMkO5ZN4ee3474WY0NEyrT1qwvquimBtcZpmOJFAqKbnD6HGrIhFFZ
zgdDNs0zNx32Aj+hISXLpBtCm5AlJs15lxDsno5flxn1HVbbtCFRft4LtBbrALfuGjNvtBukPiTo
iWhxI8nGsVsyKo08JsLKwiR/isbvY1oaz9bwWg54FWESG1cRiReLvM8VdoeaTw9ADyjy2cYfZfi2
pd/cMhieBwH4EhfPlVWMoQRtMeZmR8ZbYpGdp/3oGqJBP4c6El9K3Zx3ziBgavx7wDFqQg6nhLag
QzG3i+e9JzpMqINvaf7GM2AFgmYg3TFtRvOgI9Bc0EfiX528DNMj0Q9fk6jtdwZGlJMaFpvFYEzk
PqQCURRLeX7suRHNKR09aAunqGFaof0FFlleDgu5uRaklg1Ar6KEUDABrylnvDixd59r84DNur6U
bemvWtpzh94JvGcoxBwbcx9UXnJmVkKqIuXi6FXNs0SCFwRhHFvQgfQvzOHUy0e1h+cA9NVBR2fN
FDyvRwNKY5REb7nl9/tBslAtia7pETDuXNN4H3v/q5VDaa0ilB2YmPJLgmJhD+FPf+3j6slM5q09
a39Gs15vg/k19MN+H5J+i/Y2PtscaY4G83cjzR2aTH9yotXI5/zsCxLKqFRZNDKXYCMAXVCZmbqY
hS4rV5Q0Y6QUS7xrZDalcAXRccjQHcgeGUktVTNfXOYI4gXa6ydfOKNiMWei2C/RvgrG1ya2MLi3
LOuDrjVHrzEEeVIFHqQUFEAxit8yEXybEcHhqiWqVCvYGTayiaxl3tVL83kddCOgtsbqzmUJyltn
AufE0XqrDuT+QokmAGdIl79pSDko3HvXJN3D6fvu4TmHLI6I6SG+ZBcj9HoQpoKtFrPGBgr6iKKP
M4hWx/ZTb4GfcSxxtuqcVqGAEBQW7/hJ5nRNIuFXJTJtrDHZKc2p3ddvVURxaEmL5tLxYm3QKfxU
bxldzCSM5rAq79bYi/ewFL/XBUFaaHkuXU5v3k+XPaCgDWFf0VE1naaqI0In5Aurh/4jWKh6LQ6R
tVGDEb0TOQ7+kUmEpNq1mm/UMKTd18D0q2BTlq8KxaFx7tuVpfiGicM9Onm7hxY03+siNy9xZrE/
FSlY6RFXshcD95qDCVj4SGxeDbd5DXNn2rgoddZo6RyK20a8sTUn24+tMUPzs7OzRfiTTxz4fYwt
kp4Q3e1CCUodhVST6HiUuxZCcWKYyQf4vJLps2GSHW3pcVqQA69HuUSraBZa5RMKSu8tLnB9KvRC
5hr9CvaCxR6r8/YL08l6CCnaE4mTHQN0X3bY5o95hltBWSTH+Zz9WXegPNQh20dkUk+Yd8w5sh/e
6H6nzs98bsy/c+q7JTCNIF4OJ6L8+CIM6WMgWPdQDCEpDNmyo7tbHagNkIoskuWpzKPllHbFPZ+W
6bgYRnie5BDRsjL0pbjgfneveu0906IQe0Fx+hgLPFlSv6W6me1QfyNMBrKPi/O4SUnkmWRQd683
7F9YLF3N4Dsqw8RLYGe7cvR+d5x0ugSyJVsbBUJdsXEh0fgdRzNU8LcFw+2mzLDaKh9kDsP6gBRI
Zj7tLR+GYNWnCVx07I19wb7STEaNwxTIPdVN8jJguWlSrpQcytTj7w0Cil3YIbjta0AjjZ0QEG7b
T0PP1simhrTDGBetNQ2ih7eU4cXT531OktebZrrYL+My/dJGxXfw9uSJUjCh3RHgs2+LLegK5EJS
V185wFZwWrzlSCtWXh+eNHsejwbqYLzHwLLYtrsbZzL1pzkQ2gYFyj5uIwn4JQp35eFpzt0uf9Iy
+KJ5OGFCKNODQtyiXwarbhgrOCYxrtRRv1n6O55lNERGaWOuuSXQ2KTvr0UGj0t6IiRiQZlFJ4ck
J3SW6yoQyP9Q0Bw4ni87m8gA8rnjgY42hbvWJpUUPBwlCw8ZalaF3zQU/+uGnTk7JGT3qUP4kFXr
uOtJDMwSz/4ai+A5yoNjK9WacbEsDSJN8+oXYXrww+I37HjmLiFLfl+ZywswQSKzksheTyi/shpJ
Syu5n4Vj7mafw4oifOulp0vCJ9VR9rRAIfncWCStgNqyd5WN5Ae9H/lPhfaHCRoTn9T8UZPNneZh
57Zx0KUUYcSWeXLhdViGGKbVpP1m8o3d+Y39pwpD1ztMSDG4fE1GEaYyfgwzXMipo01WuhgyYLjN
00Jj+tIleYJViBDkqZ7s/TDre9+evGtSmqRH0LLcTgMwhND80oJAHI0UijK5qJuMZMp+KH5ATk6J
lXiK3CH+ra37E1o7avypNRzohU3rIl/AFE6OzpJWxGRDGZvS7QVHZqxIdttvg0qIfd7nZ2Yw92qV
9V9okziyoFVe5w2m8XywfiSFaV3qIeWYbgwv1CzpYXPE2dZjZX7xsHLM/8Pcme1Gjm3b9VcK9c4y
u01uGvfcBzIYvXqlpMwXQlJlsu97Gv53DzLLp04VjGMb8IOBBCGlmghFkJt7rTXnmFSHVzN3VD8x
+s94UkJPg9jM3QrEvl4iOAAxsW/X5mcouGHSqy78OHSO5Yo9LdUQj+wkr6YDxxXvTOzlqNwuTISS
nZH1xdUgcgofFWy17QC7Y9dHmslFgDYyS8kdXTGpYD0hBAx968LwWKBmlneGxfAjEOSYI8c7dIxM
HomR2g9G0+9r9O6+Ipky9RUP5Cza7OUgPpG15sO1WqMzEgOTpxqEJ5JXYyh4X4D9QPlFbMKDEWO0
gPHVkmE5NuskFD3FciZqNxveDVxIx9GCYlyXayfL7ofvyP7IsyPS9Ijzm6jTleglnOnLgEPuKR+x
AIO8yAvxFpnPIEXupb72fpFGkxCO299IkGwj4BuK6l0gnsbIGC83CiqKnTlIUoqCYbnodo9FNDSe
YyiNN8SWznA20+HY5RZzxyLIaEoyP8vxNufW8CRmxtgl/GXyYfqPBhqkJxs4b2McZU9JDVRBnYvB
8xDkMW9aD2lLznaStC1GWjV0uXkpx8wZIJhOtfhIFpPnhb7nOrR6f9jWcHsgrcdSSBIwV9d1t4b9
RYkR7wPJ3LFTy8VPF1PcDmualj1ZtEOJyd1TPzC6stprK1hx19Nkk7QR0kwruZJ3hv21ZorF+UT0
gFgZBHi38VqHgEi69RCCqzgwuP1ADYu0Z4LaswxpS3cxTm2XBqiP+FxHa5SGKXcpdD8pKtmdxIYL
8D9Hr5WI4qy2BN2KvK6fTDv+1InNPubDYFxFP3xJFYJHeY4dP+Q4CFitj7F09Ic4LPZNts7BSat4
CDAta4Fzz/g92Y8GOk9VkEPHCl0+G0sod3GlPyor8TbpCE9uO/MG/7p26aLEXiOfD320Dq9X1Rd7
9xdeYGe/jbTQJCW7pVsm7ydNx16ROhEmnCmrmRjyA1f6HM2VnFoTOMiu1GqWR/2oWGyEFZm31wEv
0gqS2Q6kFs77OgpxIaxmpO0QGswJQ8PjFFaGDvHZoo/3YQebaNt7cLcKUQ1iEFnqnAgWDhWqIe6e
xNpJ57xNQJx1IFJLtN+DHTs+bSUiN+NUD075Gi621hlgtNgWW2bzPlndCktXtMlF1z2d1bU02T7K
nHv+wOqemTiMJFzIocKclPasgtYTbkfOht7F0m7sex15LxnTtCNlLK6ELj6oBGwdKe7AljXEQUMs
+71e9RnbTkNZoztq5tCmGdXnPlcvAkDZXdY7ZHo5+vNiw3OYUJJumlLNJDA4qQwQbqvhdIjBUymG
fFYlPrQaFT7jb+JC7TRRT2TrYFIDa7RYK4vJTr+mdvUtKqf0WhpN/GrK+Pwd72Z3W8maYqEhKUea
bLQMhgJLHgBsE+3rdk8pFIJJ2FnJRxNN4SLbCyD89AyKrXrEDWHDbyELvrgMTdrdSPsFZ7o4Rc3S
5FyO0/0sIyLeMgAJ3OCCs6YPhTdq8CH+TEvQy7TDGmTdR6agOBTL+FMHnSbYUZQ1VnjbdAKiR5G3
lfNmErj9qoMNEnM6AYS/2wq0rqy+puuMr2mm/kDe6k3HxiJfLRzqWn1K3fw2Mw3ZONSiB0PP1B3b
qzYMbFjDL1uMS5PStR6IjHGtmoDIsaVCoC1V+I1ClaX1qbwvS8LfraxPd6ibsx2mCFplDkywmBtC
sKbUC83qyYKhxDgArm/9Ze0nAj52+PPa6eTILxbI5T1bjILmDpsByO4I0ZvqpscbgPFYloS6NOpO
d0J6/jiAYV60hYjXQUBOoDinf2xYq2ocQvZgmM1NoNBO66qRF7ub7iW0dz/iifFufYvH6aPWupmi
EMU4Rvz3riWck1M4IZCbn20tXb2dJGyQUKaKH3UtWA5CVCplerPi/FRFk32Kf9C0CS4C1D9gfRD7
AHg/E4f8TSlpbPWjyh8E5xB19nJjO8NnbfSnaBXMF5rlQgWrzklqZPvQ/AEwrblOZVEofp0r0UOn
ph/NyCI6ckdyF1sLb0V6M9RwZ1NpxRdzSVjbjIHUsPmuMBAYIO/RYH0WM9daA7VPFdFDW6z4DjSk
+zRLT1agEDlI2kRdOdjg8qHcdRYvW02ke1MszYHKf9gtSnLuZ0F2fTx98FT0PbWp75gT8Ylj1N6o
TSnPPQ5QJQVr3M0dfCS1I9Iu7kw3Olnr9WqqTnsgAo8t1taMpTt4TuEE41poiY2/JDVdijidiaxR
Ye0l7Z2EpMzuqM+uE3ueq9rQloiDPKYU5mfHCOj4aCJIpNoeLkVpUtIdNwe4STl8YvO8eLUAfo0r
e/DlTxtTYhQ3xLJ8EW043xj6+BY4EV2aetF9qTTipuz7J0XvsqO+9PGpDoPLVgR1Zvy7U47KSWtU
BDStEuzoorjZnCpfI9wjpFHxSpmYqlR+3RLhRYlb+mVtB9ihYN6Pq62VB0J972ti3g91itWsMa0v
rU5vBBDMj1kq7aso+1c6qjRDhFj2y9paDIzlrkRvftJT9gLGmvsBo2E5O6UG6ihC9oua0jnEyI5v
t0PBO7gABiRwLveipDbuplbVIW1Cs81UxKijNn8Hj5mclaw2bqnLPaAC5Q0ETM0vJy61HN2xG1bj
QOubLYVaq/t5Db0YFez0DoJSr4lWW6oFwl2szoZUD2+kok5Hsn3KaxaZhj/OJta2lSLbICA+SNV5
SY1uvFGW4hjr7KzIjuyOZTPkoNm09DHPTQrFMCLtUgWPlGG+39NptaikH+0WzrFizMTHTY14OnaF
9hgGcFZ4+Ulyzelwz4PygF0+XzlbK2UrwWbAR4V+mex+vNX7JblHJHsCG6bhsxnUA4UCswedNzod
8mdoIV6TQlhJksLy7AhpjcgQT9dadTLi9BlAdOg3e9ppEa6f1fBT3AZOjnWlyKv7zCpvJFGWqxuh
yVzdBg2rasYuSHUqvDIZH9CqfJGwtJik8sZOLa6wpuvfN9MKFopDoDKYWfM6yVsihFQh6oSWR3fW
MV15TgJQbfUE+1J3ntUhMg8xgDv85fh9cewBMwgQB5YkJXXXGc/Xecsf6bYWKcm6B3WmAllVeTMJ
DbhXSs92TNP0QsXGaGbBpsPIyB1rRHi/HRDTN8cUWuKf7ZjtI9VqSG8NsMeiqyuuI0OsY9YshKQn
j5mjireZMyehvNwN4x9WFrJ4Ih/9MS7NtUOHhITBAzmhKjl7Z8cUpx4pnjeWbGOdDpzvdqiTGobj
gG9xk0TrTkZUZWgjt1QT9uiNkoIQaMZ9Np23ToZYtOkI46pzQStNkEAHilyrwKDMlGaLJMBHSXpc
mxzmghEUC+vNFOftHV1JcTBN7R6ICNEiUt5WxuTc2jJWeEe/qpJkFEELCSevad4IRf9QUjzuRZ4H
kGoV84lkYq8gG2aHYhubcr2y7dfCNl1L3GEKno1BnYVnZrLaz+oY3joklO2LgnCaPnzCp8jGSigP
qJrEJQ+XlxVCfjDClD9k9RglyRfcyoDuHCW9tuz/kcAFxVUGIxw3c3hAmEP3MefSWJwUwl/K7j/L
y2/Vao031/3E9tE0XNRN2byOSAAHT6ztEAfA1p9adiR3pY0EfKLvelkSdXiiKc+rXDCmw0Uweg2I
7N0UxNhUe7AgbQZGzOj08Tpy7Z2rxPYF3rnBdNRDb+tB44ZlYDOZU9+aOcov3T8PC3gYruGsAuCQ
glX4SZsxCtTTyqw4NOyMFwJqjftZBQzbJJnbYotajLK5lW1Q324fdZpw+xKwkgO6vXaz0YxcdNRi
H1hmBfQPvZ7fODTATYi4VPJBeyClMuCiYoDyTxrKAnkKFVd+75AgctTJPp50E7AjwUv9qTSIrZea
hQdhpjcXR+jjpnh8HiGHnLdDOzbOOTWnlwLG4T5cjcnbIbLo29ZZhrR9/T9nzcxK2JpGSUJfe104
ttVDW2cgjshvZUFPGTm2wDphhsneDAjrAnBFIcAGz9tclZu/cgbtSkULzwfUlEAsPkiMA+aTApCc
V1hFPDf0KO9SynGSMYMkPm6Il3pt3ONmibzRSEvEvGznN5ZP12XywBb1lg2nyaNHdX4TZd17k40t
vIJakM5ROLezg5WmFyNaYkNwQkMhQOgeeZwIo7cR6kOz1PbWCGJw+7TnDGzaZTgXyNwGdyt9Bg9A
lzin2tUc0vwcV4FhIq1n1trFiML1ddv350Gb0u5CuDPkSWZU0/qaDxtYRQNUMgrdPiimPfe86XTe
TYddpMiOo9NFjyZucoZ4i6S8695N4tkO06pPg1WOBlnhQTemFi2q/Lbpv/JW+5ocm7uk6OpHhuc/
ihbpX8N95MzAwC/DDoLBxF+bEX65S5ysgAzZSXIWKXKQ5Pbz2WmhbPf1SBhYrDBE2PI9Gy0GSpWB
fEijaTfR0fS5ew1nLWqzw+ZAj4BhsdlOTxM7IroMTIzLWD1FlOHnaRucZciiyWZrUfRJtJfrweor
3wICf0J6iUV2pb72mnKq2N5j9afXrCYmlhADmGm00leCEEtPSXJ6hSy+JSjshi61pyb9ePkJl8gN
jQ54yn11TQCkyOex2/40qZgN+0Kit2XLTJj0tNzbY2xcYl29a2UsdyQfkECtkr/SrPaOZeybHT47
6W2Y1Y0umCk2k5QMO0Ok50KS1WlXF9j1ymnSxyE/rmOcrSLt1+WB4pb7NhLQHf2+8bwdktwaz9Yy
PtYQYv9lCMbG0fGgSWAAWPcXymoWSgw6c1oZvY150xGLpwsPFcgCBUgxbwcnn/YBTlG/QvTJ3wMy
OOLM24cVHIN2TdpBasEQeT1kiOB36KjYakbVwV73hEtBOJVl0KtzK2N8gdcT7IHvny0tC+/legBx
DbcvXNRjsdDCy0Dn7AjglHfoPVuP2TZgl8mw73qCQAybdgHJS5EfdygfNlKSJJ2CqedGTgrtEY3l
/GjphXlN8kXseUaRa68C1FzRH0MqsouTjhzsyWYm/LqlBG4QG7Gq8FyGaL7AA4eyn1bOKuQlt9Y4
ZJHxNBNNNbjz+gaP6wFZ69pIoW4i1I2OMROzzdCvrV2WZtRHxkUkRSESOKdLopyCjISUNU5jYPBw
19aBw0TdLvaFwbXI9KN4xCcUHYt8LLwgsl4HvXkgCKsh3uyqMy+7bFCq2lJA7/UB1XQZvMWK1PZL
jYfKDhuLrmyHjg71HpbAdZa6HTST51qUkvHKgvUMpf8f7MXYQELy85bS6MQPVjXAEFZQ2flzWOeu
OsRgMsYl0A6BNt5vqOZgbfs6K77JlPPvCM6lT8OshxVNIo8IuQy2A4IZ1q9pBOrTc6fwGS1gus8y
onVs7KrYsTPXUgwDz7PhXEammReDgFpm2P60Jk7+6ZMKZUKLLVhiL9g8u+yxrF1Q0seNuEC4gVsL
hDQze4M/ykRGIBmiBlotWh3BOwGyqjRovgXcG/bViq6AQTrSlCmPU2uQFs2qQXdMAkshY1DpM8vX
dRxYdl11NyGOfYL9CtO3BpNUO8lSg5SWLqAtSXWnq/yFsHl7n1cA+zyzx8PbgTotCGXPos8MGQvU
vti6HctY/+mEiWrsMGkL76gejfCorR5pRTnERvyY2ctwN5qChtSof9EpKfEVcGKUgR7ecdp+6YL6
rQlN7dESegFsU7VILcGE0aGN8GQYGwexFL/PM2frkCBpc7UaG+JcrxgIhLiawtqwMZeyXiXAW+Uq
3TYicRSi4YwkquRRN3eL00OFYjTtLxUgg0V0fGNkV7ClhgmIqlrQHjLLZjkGdryvTHzB28Fa1yjR
FC9aj8Ihb6P1j8z5tiVufaZwzrWFfXkK4ui0fcab9JCYkIoNtM93sb5CqOmUdAtu6S7jos+UvrrX
ECXeSdJiMTjhxqRdXpHa7rGBmmjr4mbXE/oCa/OWJIX8mBnLwwap7PTZKly19G2od7d1j8curBJy
iQgoagaysQCxR3AcmVws637CRDVxsWvjEtL/P270TGPt6E7adPn3qkLz77Js4Rg6kn7cSEAbHEP7
m5YUCRhPt6mzQwVHZGQWcLRJL/V6lJb9XLX3man+XoTNM/vswa1GjAwMk/VsF8ksOrJJvqB+ms9t
mTdYHego1zhP9pmacmFjxI5S0xsn+u1UMMGeCpOX1KQsCyKc7pzqljadjJF9l80l6lrYH+FYkWKE
IGmnSOJb6N2AtgqH7Jwmx9LAaZ46OFjUyOrIEqV3MCGv3Sz65YTE12HmA+WdZfnfv0zO37XbyLZt
WzNM1Taw0qnG316mVetpT1NYE8dUwEWWdI23Q7IqIFol/trhy+JGg3CAiWvKhJ50+MeKWfZt2aJ9
clQDvpLVlV+GKOD6aJI3SbjYGfOr5RXKcnTgAls6YHcUCOSNb53I7aPBamnNkFChJ4zU0iB7ouk5
3G0HmD/jHT0J0yu0DAL++gU8P8Ndsx66tvqM7XoX40o91Wv8VYOm93aszbPDPRwENf9V6WW80woz
Odjr/xGTVNzEigPRxB6vqUpbyFynvH9+WjP72/VJVdGRwf7706+nYAnePtXWj9T2a7fUB16xhBOp
rl7mQaBx0Npq11XLE4Et5XUoa/OW4QFWri5oXnlXGyYg3Niziciv2hxeUQYcVhT7V1Zsue+p8Q5t
Q5rZUDB7tNe0Y2c9yCLiTiNrIMfxSE5iTCPejXVS5xen6LjqweqcSff541DEqFS2k+O/fE7/Nfxe
3v/Upbf/+R98/llWM6h++oF//fQ/b+LPBmnNj+4/1h/757f97buey5x/f/+Wv/wEv/iPB969d+9/
+cQvaLLND/33Zn783vZZt/12nuL6nf+nX/zl+/Zbnufq+z9+/Sz7olt/WxiXxa9/fGk1KtpoXlnc
LU2XOlg8OgjOv1ww6+P98c237zm/5789+k/+44u/+++/vH5vu+9N8csTr9P7//ZXfn9vu3/8aojf
WHlUAz27Lg0dn9+vv4z8nu0rttANS5KBSdPKEcavvyAN7iK+ZPxm6qoDj5CfMkzDZmVrSyb9fEn/
zTYptRxHQy6tmdL89X++VH95N/98d38BKHxfxkXX/uPXn87CP90I/8vX4l91wLR3jCbLG42gRLAL
jRDHULMiP42F+kDe0CsuaigCev5FZCD0zOEl6JH3htqpFWZyVg0sOk1fHLJG3PYD/QCDmaoD4apu
s280UQIi6ZlX5rMVuIg2QFVM1muox/DMShS2LsXxtE/i5QfrHbDFeGieFhoIrpIFKEam2VOz/HGs
2KTnaRSA9EQMZA+leUq15naaOmJIMtRO5ctMhPLoOERDNU6MJXAom/qx0SMIshPrZtzH02Ee6SEB
qJnwNCb7cqICB2XT5tLcO0PxmiLFujexBnpCdlDw+8FvESOAoI1va0agWkXoGCNyV6gNdFoZefzE
bWnYt1TuL50TPySKdmWNvYnYhTRiXnyAS2v8ueTKFgb7yKRaPKEn/a6xCQgIAMxHbRm6qN5/YG7B
4R8mmmdO+jXvl+u84N43TB45HyR0PlX9zr3+vaUDTMaUovA1AhQlzUbUFAFJLDbCsqwSlIv2HF6L
Sky+Nsxe1KYXpjSOFzfjk1JZH70OcTDvyul709Y/5p5E3iZoPJYHzavD4jKN86Os7M80h5pimI4P
D+quiLMf/dyQUhRYx7hhLmYVoJbIgQsuUx0fraVEbYn4jLldZq/5gzR227BrTznVhZsgGHZFrDLO
JfmA9kqU3PeTXA5lq9lPo/ZhWWHwvASZObuSbqVLAdL5aoZHhvZKyCuI5s+vDEHeWteM431bCh2B
c64d2M+XNznSY5hSn9CA7D2V8wKVwY4QoEzFxViIMdbYcBOaiCZTiMiEqdLuO+OhRJFY0V517BxJ
avPYSpqf9ujDkqL/x94+tmAtNIcCOgN3ZucxT9KLivJN138oo+HSqN9J9nzdstxmugUurL2pyKi3
jASkfXvpJ903Dbrfes10Lr9DM3ko+gwbU31I4dGBBqHOoQ9cQ7xy03R+IpYvdjN9Zt/YsvsLf26K
/t8s6P8frtb6v12c3e/Ze9O3/7oWrz/wx9LLUmmrNohk3TFhREo8Dj+XXt34TbNZjR3TgqLMAstX
/lh6hcWXKIXYCWkCiZvKbuiPpVdov+kCd5utm7ahmdxD/m+WXnZYf/Vg2CpOF0OuIzZH44sgPP7q
waidZYxiHmdXuqoOULXMnrAk2TdIwO+k7VA1jGYI7XjJ6IEXD3YG/yQmq2q0lxJDXHrp9Eo7TIPT
ub3WIG9bao9d/7fAQNKLJLnbo38f5AQwTNoXMRIDLZWnLugYSVhw15xH3ZAEshozXXoChyn9LnNL
U9VCIe8uQvng5tBBzPnQe+08LQNcAqU70NtFJNaWGNUm+6ldOt2vSyC8Y8UWt9SNwHVQwnim0cMG
BltCbWWR6Kn7yoh7ydbaV91JSJwNUhfB1wsTbajieVf7HTNsYsXnwEtV884IvxXMWIMuRDBkD7/X
D4sZNR5w9xPSdP1IOu3BkGNw6AgpSFjz2n2b9/UOduvvDNS+zE17PxYfyGc0l1EP3UuS04ROp2cs
fdz4Ac4VmCelA/s+7r12WHd0KJyXnoJ6ydFb6wQcmgtGyvyls9j/y9a4QlHyO9U8hJFKPB0jUM9h
cWlVjUCZBJEB8gjSYz5Ti0BbR36PSQLdDXWLzJ3AdbLBaegwHQxPY1W+ru9IlgU/zAIFHxrIhAIi
PjdhDz7XHr/BejZ0XfWV4aXQlh9vqkLClxp20mOu2jJh68vxhzaJ3Jv65q6koGmkhXFFv2foOO6t
Og98RyFVRPVtStpDHUGPKSgW27Xr/5IPHb5BbWghhmW72Vael6khn9btK73b2b3QvBmLr2tb42tg
VY9TCV/fTgI6ikThAKN9ptV0TGKrcye+0UVb8Dw1QFGN9srgzVd78R7RyT6aTY2uVtCgbYaLI6mY
qgmciJ0o99A0Sx+wBD2vKcTQ6Y1OIM6hgeoty+UNiJ572rirkME5THflUghXaeIYuhbZfqTnyUMb
J59VIHlDke4F8fKhyPAun9V514/CvnZl/oGRB1JEdF+MqGa6GnltiOSMFFBsXRNUF/JS7esU8ei6
1hElEULEwUHW5yXcBxKE3MzMvNYYadjA1XXD/kUGOHZoSgAJjMRX+BNvGmfbIa5Vm4Q0MCxa9Y5D
sXSb5LPXTvOc/D414eClZvilkQCNkyJ+1nA7wwQlqmJY5JW8hBynRVD64SgcP8K863VJlKMXRagg
kINDyuyhL3dHBaqtp8sRGfL8Qk8eomc8mQSeZZobjYfI5KrP9GDxUcrp7hABmx7V+LMWeNoFzix3
SFV9DxTvcx5Suv8OHRbr27wC8oYetUzRF8Q+DPpt3bIn0xfF2ZezulNHhrRqeS6TSj3g3WRbEhF/
R1/zwYz2nRWX900zl745IIMrC3w43aRdF614GIyi9UWV4OKF3eMR8jd7bScezJGxBTgBN1LKZA8L
71m15vGgUAT5ITAfFba7Zdz1dEjjtHYuluIvpSgIR/iBszq4K2YNpB96Lx01a76Yr0jLVX9o+wtC
k/BCzLaLDXN8tgr5Ze6YeZml+IhXtJAUqc/uSexSZuuVU1hrqru4sOS3O1uacG2iUbl0Ri8pXsdT
MyTdtR4ZBc4JvWjAeruUnvOu6rPURTCgo4eOgS4rDzRyyvMyaBDH6DnQ304Oej4f4JM2uyLlCdEN
Vb1u+SEo6k6VtuKDi4iQ2mRVEt40JbMiUdZkGnYM55UITlVUIURCTvxar6duEdcvmA3eQ4gRboFU
B3uPa0m8bwHMb0wClNzN0h/xFtG6z5p9LSKYWkl3iLXmOaKgV63hAJgPTt+DCKZqzxtiAA/Lk+D7
6NhAxzLDcisBtFk4Dek6UbDX+I5dZ+OD0SL7WCKRb2dRIRSugDNrE0DWyniTDkPlJlmCw548AaLp
kvyZcggnX3O2HVbuTIh6J1LLk0v0CcJSddVpAcbUsADmJUZkrrcxPJVMFlw0TSbC++WEz8p2hdYI
dxj7Fk55Oe/15luc1MwDQmM+mLJ/Xcrpda7N1u+FWnHSEFPZyN2kw/nUQSl4hE9ke6IHXtWx4jVw
EEAQyeHSeYATzQpbacZLWKNNCRDLbNYibn635aBXj3P2AXMQiQK6wVupa49jrJzpmUXqKm6ROeBV
2kPGR2XjpWzp+h7GpOY5KMTMh7XekzxWHlXTvKv7wLp3NOv3OPPhu9onyVttIwC6yQPnnVGU7pkl
0VMB1qc0IptKmnp1By2PzkudvtQtmVGhQ4BabRjHFrOj5yB/2omPQe8RKnFtYH+eL07CZ/nBWYMc
tKF4y+i+7xOavkSTSl84GTcIFiBzmVuvT0bVR6t0o+u0cQUhZ71dIXcIjF2byHnvKBor4Dz7UysQ
1GDVy7qP1CGGhmm+eUiL/ClnQHmgB3qocddx67Vmt5GYVRYi+3aGHl6roalO5TeFE4AiZPBCI8vv
6gANYa0TwVPOOlEMw4MZhPk9hSOdmowdvciXnTlHn+OAD0JT5HdLioBeb38mPIIisuiPepDYBwq8
r+RwkDpYTQ/c3+BCGl0IFbvjxFR7ZA34M/xRkmTeRu0ObO6eO3KL8oy7MG6Ja9tyAddxs7PTGpzM
+L1KoswlHrN7XmrjcVz/IKEG+SEMG7j1ZXunxkK7KWx266oVvSX9qnwlMYFbiguJMiZINPqxBHCc
xuzbgNVmiLknQ83CpCZKOPADtYpF7KWEBovuznb1SJv8Ns2TXQP4G9td8CmVfN5nvU14TlHUHjpN
qpJI9bRQ/5317msTqKbf5mXjNQHwEqIYdPC0EO3qY11kL2VDgVzXNRzJcD5r1djfjkmEjLUkXl7t
GKe1JvDQPmzftJE1uozTiRqTjD2leESxDL3SWIhNVull0+W7l1PWoP/LA14FUCfodHWvnhgmKm2F
m73QsQeXeQK9EZIoci2PZxZ6ayrEYOhuatWmJxT1LsD6D7MXHZ5iLadewQuRQv6QJiK4lPKaHHHE
HOGxIPlQG9jYgbpgN2LqPybmxSdnVo990u4VcLQnMGWZC55h2ncRqKeAcpw7b0TsmOLo+2S22Dcs
Nmpi1UJOeSYXmXgDMT8PQzPvQ5s+fhlBpOtn7vf6D0TUq964nvem+lBMzuzrkvRp2srLLh3S996Y
FHTHar4Pk74nXKAiZpkBoUuz07XbcTkO+ZgSFtgnrEfGaarQfcYAJydhQc5chdfJcSm09DqhmauW
pr06oerXYiFRYkC7ZKzqV4xS98TVe3Y9pbvYpHrEFLyXND7Oy6xmh6kxbb+vdbKoIpsJaZ+RKmjj
PatnbpBD99mGAuQ9c5hYrYlcNJGjACtCI2HrBvOqCAUES1NGcvDqvCDSoHqeuc97hX1EyQn0omAz
ODXTfl5qhkbrHSabzB/k2tyPKUOBxrpDIQgnJr1tg+pj7FFOZoyMCM5dUdZc4uifUGxihDghO7J5
u95kcgOWPzjG6shbHBWcAGG5c2IW1nal5sS4W1KcIyx6XROcFAEWsJ/el2DKj4Koy0W3odwDNCEU
dgSmsnzLtHi4THgPavy4SR35shcPVqVhAo3qA2pwApbi+WG0FSBkyQ7bbAIwBJ/ujGiyXaOXqr63
fGzLH02JpcbQs3FvdOQyDWrhJ/hYPRX/K3NPMJU2SV5BJ3HDDt1b065AmqLT92Nie04pYnYv68jE
QWLdVsdoAh0Ym0RLIW/aj1DkbtIDtqZgl7UVct+wvkeuHd9rbWt5Vg6TdWBrnOO9PE+l3rpdqM1u
FLIPBbRATofUb+KQxJ6W8PpuwlwlKxRWaYeMhrb8NXdCoJGC7lqEqKfJsNRZGHDsBRlrHxWMshZj
z2TRt5fG9jQdykQVoidv9DZEKMLuVCBxGeLKUw2U1qpRhd6CEtkL8uh2kcAoJ7Kn6bjQFxy6/iZM
6PUXmD+BdfmBJHw7s+tvdIJyoDqoe2PpoGlS0N3pFQRVTrXChgQ2yBkcj5Z/Cns5w61E2D3GpU/q
Q8ZQcWGovGuLmczXClcCjjxGu8pTLMrXIIQmrjokFSx9+pG0024WnECqhW4zJdjX6CjDSMk+9GHz
hUFssQ8lLRk5GalLiCeqdnzYO8qxtLKJhDkmun5XmGl4CFqUDqYEypkPfr2saa2L45E0yrgFFrCX
AEVzia14baTE22ZF731jsCfhdITKqRwJeIio/SLT72QHdUNFBFxga0arw/5r10aQ8zNdwaP/LCg6
duYi2HtaEAan6KGysM9HLYbuARcTxvghdkY/p6aHPlw/JwwzMbSexRS+IniNPTSztm8xJMxCUiFy
+qEIZLM71dzVbJ/w5y79oZNsbg1HUMXK/KgF1sFKjZaAz/iLU6EG55nhc7V/VwSuCVEOu0GbHXia
6Vd76HZBuDxFw/zWBbQitepmLqo9NI6rkCoL5/JsOsELSWR04KLuEYkk1Z3CyTMY59kyKm695PsE
xa2TCkiZONwKUb8iSZ5WhdDBwiPdEsDrzTMgAhqXSZXuxcA2O+2fYilsb1BHlaxKZtVGnoT7UVJ/
xfklNbCksCyhGs8cX3IvTDIUCRJnwQDuwg1DZdllAEMjOb8FEtmo3o7srzPBJS9p4O0YAZgYc82X
3OleUBnSjmCafmbDeCr7kkQjqbqloumYRJ14h2fnvUuUyc2KyYKLeTIn1OUSfUs45NxStOlLtcyG
a5Q6L+iQv1oyfWTZeUPzG42O6mrj8Ao4XvDXxc5RHcAAyPyTS4iCq2opGJBbrRv64/bdyC0Dehuc
qvREey/WmXpvHgfC+JxdhgHUa3viGRTWM4pz5opJWvmnoXdwXbQj6TCqkx0R4lAYoj7TpojCJJ5Y
O8aErSHAWq8tn00glV4kiTebgvaGFpibaEN++z84Oq/mVrE0iv4iqjhkXgUoy7ZkyemFcuhLhkMO
v34W8zBVXVN9b9sSnPOFvddGJNfxzhofaL0aYhrbP+EgmSKRh7jGUWLLaGLk36W2N7LhlYNlB2gR
utUs4RMs5rWVXcbCirkU0ImAtLTqzl0wPP2nFcNTFo3zS1eh8SL82nSyoBxZe4uenXB6B2vSBUkF
QzcFMEiqKL8mcRu7LjWeURqRdpk7pi+jAdNSblxVd10tEN/Y9cUfm/beEwnO3gZpuEJGQjx2VL0h
8V9Ffa3qtjzGbndtQwT+apFd9RHhnJNVAaot8NPcLGkskgA/MMHNWCMDJWBvku+jevbLsSNhOyQj
11H1T6Kvi71C5bZVTTzZveb+J61O9xbRkJ81kTYxE61ICPVfkrnO06KIvZllpHgZl5YgFsSAyVcI
aZs/E53Rul2yHm+elpA1WKX3gg5vM0Y0T3N8wa//FJraQwHr5MeZ+1habdcvgD6nrKcQoo7GGboK
NT1r4UxRU3JHyv8D1AmJKDRCvyNRbY1x3vGOdCkZAKjSck8q5T0qxT+CvbZhR7GUVTsKyVNDT7/0
wydvB2tEoz4CINgx6Vc9djiIIJAcbttve2bA32WrsbizgBufIAluskFYQZPab3jK9uzVvRjzGcOf
Z1pDnwSbIJ4nzXPbCCnF4pXsVDycfvQTRlCZA9Sb0NgaqVJxph2MWIu9Ruc8QnTKZIw0YwkTXJWN
D2XZrAiSagTiNjx64+i1WntLLWRIesfDuTT+EJfnWTksxRweDOZ1E8nj0Zg3sNcRo2lOxUKdRjwx
3sJCHh0Gj3hp2ncsDWAWR6tehV0EMUS9jY58BUgyAkvzwvRmJOc7TUVfThtNNBjeYi8TZcYwxbnS
wMZPhsEIxRi7ZmtVCKuSpHpSsWbkfZE/j0pzzSWiHktYF5YZgBGpoE/gag6qJpeTaGh7MhYl4wXw
jOPVPTFfZnoUM4Ukf13jJYs5egU/E6sDl0cZJmjXu6o3kVHgmaj9N0vS/PRZiz7b4VLCqv1th8X0
ukaXtHAw/YQluC8sBGVdpgeyMSZ8L+EUdCkojH4lIRTz/Iw1Od1oSWF7mPmrCwPbaNNCnuDogKs6
qeO3XYcvQ5kqGC6JsLTaotsMQ0JRTm1it9Z3XJfDOe9ODl5EX3uTsrC81pqex77mbzH1gsdhKPzU
0mhTZic85vYb4+3hopnxRwEwkk2YcoVrTfqbUbwIrkV+TsczmU1vCWskoNrAT6kzL8l62tt5sbCN
tyRn4HLkUo8ujorDZgG4O7tvTJQbtJYM33IJiSjB1J9o4lJZKHAMdE0m9yA7JZnsC1HQpLRPBaaM
ICFmlY/Jehb8lEsfaUTvRDUK+oTWuhy/k0q6RwRv+2RAmqG1eYn9J1XWdBYKR8Leu9gYT3mdcQxH
mrttUj30sZlyuabtvkELQo7ImiYwoV5i+44sxOQrtYBb+haP05NUcLIPzDgm3o7d5IjvaihgouLa
5BF75Q/j4TAiOoxxhsYNJhNC+2QGSQMFqeiWL5RZT2pTvNbQUy9KhH85ggtESINKEL1xG4izDVwX
pT7cnCYzXegNtcU8CRo9o+OTbcv2yTSKe909VNVmE4EVjvTqZJ8USYYnTUMmRygdS3ZfJFbjhziG
MlkZGxkBXlmy73nA3J9hP/STmu0sKngTgJTcIkpfTouItvxCeG8AOdCoqskupWwJZhtT69SwF4Wd
QMx0ZwaLRnCemF/CSfizzhzSwrlmDuhatUXjFqNr86zR2bikfJHOGb85omM5UU2HMW/7l7Ay6Og6
UkLL6sWlkvCSwZCe1YEktdjXVQnsG424YyeP0o2pMyxrE7YfixletUm91tcGadIBCM0jLScTtEC5
+MtIxGakRkepiD+3He+4VXf5qP9DX78BNz2iVdW+NJtFrlzQmw74N9emdaj59uvKvNi45YBETz/K
VN9Sg61LESsUpYhUMNYot7mLKDpR4noWM59tSxY64Qz+PKHiLK0pDgq0lX6TlMkGL3UbaOVdKyEn
qfpLpKGrJEn5UBoKR/HEhI3YeS+HtE8UtrFXkwVP2wDfcErvaCHUw4s5UwbTZj2z0r7l2HdJUqbz
14cnQdPrSWl/IA381zK93Zh5voqBUNCikfEIYGgPCP51BD05lJ6FaGhn6BidJXGyF5JslsUgUQdA
Ncjp0kI1bzpOQBftKRlmiCpvH9O6eYdjbjeFfmnG/paECViDzHzSmjDxDXu0vAZL+drpqVuZ5WKr
ae/NlF3RkW1CXa5BMNWXo4+UY5JhI/fesm1c5yjJh97rHYllVaqcrchkgkRKoVUteDFKaGzQJjj6
OmNPjgsTVaqL2VlzSauNOWpII13WQrKt95xy/xFteRqMY2Jp8SYmmjpYYio3ZBqDP2boVh3T+WAI
RQMoMmhXDgLIEVuhgVBgicXOrfl10UN3sxWYsHW8Xv/NnEI58N8xCBXZWe6xyVlwGCrnAo1iuTeN
qNnXY/pFJO1wGmx5tChouBPd37S1iaBNksuASWRHWnhCPyKp/nKe9DwZn6QWA7IFIbh1JboNLWW4
qQjSn2WdxQS/cBGy1LqUiNLA4knCS92alwKYtMjEm9v99Wrh0vCGja9HGyUZHASm4F3SIfpepeJT
yfxxqgiuYX1uEBemZUxCcMdRy9CjbJLk37T8peK3rX5s56udP6mXEK5b0XuNsMpLHaZwZSu5Pxt+
dgwiuyx/t7PkuwlxLev6CplMaGIn0h/PKArfy4iNQaKLbWM2f20ZaRuzcBW/MgE+8qY9Kpf3W0U+
ipuqWw0Qkl+dV7rCAeW3ur5tCu3s4vLfOfQPERJ0e9qL0vpGKPsrzfJrMrves3vtw1r0dPtfN2rP
/Tw3lxRuCV8RNo+JZAGmYoPc4+L8FMkyXt3sQ5Zp5eFUZCYk82lP0vduxpt0ZGEfpFKEzNu1n0WP
zQ2nnr4rmhwebPYlJrXZJqNN4zH9OR1Fc2Hp4zlPQ8kyFOXhICWppinXLjywAsePDPpZe+eJ48Zq
cAu5TfqZ4tZnttqa10gTv4zu+BwwwPbpe9QjC8TitIm588TEjzeExM4ukX1Y+ESiqsKZWCxeRVPw
iigNfUPyWmoQI9q4jo59E9ekAihE4RnsXqLooeXZibxPspqc+F8dW+UOuT2KjbbmBxzW3OdF3dl1
91/VtDc9M55Ks3qkQwfwuCWUx0LXXejCOep1ccvLGq6HjP4xH79TGutbsmiik2Nwsi2Du297R+cO
kBd+x6tCgez3MDCKkijkjNwXgoazLe6a5oS+cK8w8Y0yo/yNWDdWmTxP5E0ezZzRn2M7zLqeB2ky
wM9IeFZaCP0arQyRSFygIbk9LkMJRgu9Oj46d7YvmmGBhjbXYPL/a78TTEqgGExweVjQM/MnzzGI
LAOhvHnGGrcsONZcZbp1Ex8HCl7Pykveu7YgkjuN0a1EwVg4+b1kxnrH0nHrQG6W60hDi8fEI97I
OPGh+M3qD1SYXJxs4e7ycp4xUOPUmJDarGhpb0pMk2DO797NwFVpER5qlIEwEPP8yc7VS27fS9uI
kC5lzbFbIJ8ojnog5OAy9BTbqcktCZp58MOh3oQhM5ECvmL5xbDlLKpiZ3QCOAGCcSM7j8mbxSfY
01rA1t3mMS7nuPiJx3nDTvYQg9yRLI2mi90SPlSGgZ1+rFHyTIlr7Rb3+pmdgV/pN4OhMEIfxP+b
Hgb/hopr0+EYcgkXn8doA9GMReVbFv20Ou8RBe96E0o2sYItfUFkVPMclp+j9VUpGegnAqBIPBBR
9ordg2fE2i/gEDwu0v0Sa0dFKA+gNASeZV6tpNoWviTcqpDxqJhDVl6syzf8S/HGfLIHQnPS+oUs
jJk3jWzumVScOv3EuvnPLckWyezd+v+BTwAq6su2woCcHLocAoJaX+KpfbJdAtGZ5OygWrLF+K9T
uQFz4vVCCNbD35pTOsQ12w/G9KxwdGApiFqvLZgbpSVvrjPvlf5ileZOQgZSjeh3nv/VusUn8a8t
v3IGWqmLYiOqdtXwkWIknitfjZnsRlm0Rm4fcoaymvJVYkYwUSm32KVZVjMqexOMp5FTBFOGWvkw
DpmXkkyrQHOLHVQkZY4pq/GyNWcT4iDOSA5STPch9iZTx+28AvSCOPvV+qMsgjZ2DjyvL9Mcvc1O
snOdJJir9KnFuFopjCKZSEaBCqwjpclp3g3WlV35UaLZ71i+1KI8qCTy2HIm25aNTf2vrydIEntN
G97mmGc89efVNScs8p/yLTiZN9Zx+H5p+gR7HijI26HX/Dkjrc6ethXJUFU93WMtexeQpxioYewV
Y76ZBe+uZHQfYsYDW4hMUN8DLul2sgYNsC6iW84Xd7yS/rcx2s+GTQasYOxHz7Ne0wCSFGnMOwoQ
TjTYjKbYGgTVa3x3NAACZ7+zbnSOmYYR+jqXV+b2L7p8yhR0C+wrZY177q5rPMQdn2q1L/VPc5Sb
sfxw6mthp0Fvkz+h1Du1Xna9dRsbBb4zRgh+PgUOqimxSJKdZjkvGSsNmoiNy9BRMUJfFWVQ9Qx0
64U02+ogsl9og0wy661hfpvjqkpnIWyrr33Er8CUsDsOhKIo4kMtMX7oDP5Hvx21p6wktlbkxLsu
WNGwD6YPVh9BMo4bgWzCKtTN0v1bVwUWE+7IbDdqOzwogNlE8nXoXtuYe8vNCM5G05fWOM2gv9+S
If7taUj4Q/exnzaJkp2ysjyhOYm1TyH442wynKASN5o46IWbDIVSLFHexN1V6jSPRXgpjMh4bbkT
72Wo3FU4DU+ydBx/aTN+rEm7SJ6RHkXsoe3yHNRIKYOidhtoLsN8ZQAGfLfqCJ/L8nNqjcmTkbl4
4rG6L8MPBljN/Aqjb6K5/j8kWHoJ3gEjGh4AEnyBSqLN3UiRn7SGSqJeA9KZePPjTnW8A1tHlhid
S2cKrIbC+Eowv3iFmn1UjJqIv6DGNiOSSQg9ZsYSO1fFjRizw0vSrWoKJFFARg5oXOGBsdT+n72k
zyMD9G1U045jRPdl7aTHmtOkR1ITI/hrH/k0/GX5cpiab73kSXcdv9Dr335A4xjyrMBrjLiYtAcB
VSfE45LkE83x8zHcWhy3XDJcEPoy+VLM23TKvhWwtotuMhzE5BfD2diM9UceDruwIH2PmMHCUg7j
GuYbJyYT1eJE9K23Gr3jnjlM5oflI393FvMGIslAbTacEaCvcW0ZHQrQOYvuTWFZsVFDh0sdfxYn
ib1rXdeLkoXYVv6llug7tnmHEUz5xFzI0jEsD8ohmez3yY7QGyRoWomZVIoTkRP7UY33tLA/solJ
Vp43xHLwKOFXDuW2B+jSu3DD5PjTMiieUozhTvGCYPe/4cgi9k022ZuFrp5JHnmcyBAmZAFUBkX8
A3eB4QKWapYxtJoGGAH0/EHcPybH2ZlVtEeHwRTZDEiVw7w5ECjnIh+t9HU/5F5YFKz6Jyq8ieWX
tsttYsZizedrRYOKFka+93CHCCQ9SAUIppZfqcufBM2DKX+MDtHGbH/X+Lw3U2HwKWKxcuOFeVT5
2RUporHCtxzx1EbptbLhHdZ4s0E+0CS65SHWu4eBE2sxebR40Y253aqp/qcW31VSfWuL9aOu/Si8
h2TpgtyBsToAygXtpH5MBhIQ26qh41Wb0FHOJncw8cwnO+aNqMP+3CeDIJfQYe/djfVG5sZ7qTiv
dS0uddyTpdigx6jyFxgY7g6cWpvYLSclAURDj3MpEe9F07SnPI5xTZnBnDH/HGm4Bx0Mcksoliqy
DzOaPbBOz0Wei7dSMv2J75qrYNjLqRe1niVSvLCkgwnFd08jpgyps7GhWPIXobsYUE3lTA5WWloQ
V9xlY3nDE1poQEomz1TJEFg8lq3+7F4nJoBKttzTVbdrW+3NUPQ3uIrxsR6T7lyW8gK+rw5Ae0z4
BHlNGrjqvuHChogzHg4d1yynag5iF+GdkRE5gUJonA+jsNn8YwNqWl8tkITx367Hd9OQAHiyHaSE
qz7/6JjIWkPZTrm9AfXnjTZueruAC5Brm2myDnXz0X4kyU1tLvko0Xp6lu6Z1YLkmdWa67HTmeXR
sIyt1r3by74lj6ubgDmv0GJkRhG5RsNn2jfbiAIMtOBWM1kzE908iE9nGlBzUUF8zZSGwDzAKGjT
TVcXdgsqqI5y0+a21zvTbmT0SxMJihVjDdEa574Ao+RGMwp7zWVBrwbjSmJxw+K3ZyORr+p45CD5
sZY9DviUkrBtvxXNfstDgGl4g7Dc8OV1EclirMEDY45g4UdIx6dj1MJSKKN7Tui3UlUK07ncIQYy
+xUIMgO9VnlWLAjYdfspwxmeTEmCAe/bsbEVx9Nq5O3F5PpFL85jnj45No78xry5bX4nuX3XzNrF
RgFEbgmL7y4B1Fdbuz79qpzqyPTzU6PSrt2dZbQ7QyXej2cL0zSIoE1rLXe5qCjn812cv2i9vUeA
dVmbT0I9qp+qhfXiiarbIhpglsbd85HH1PqQDObE2RpOtx2n7kY6JKU37aD9anSPVBBKoMN5otRr
R4KxkzvZM4FZ/oO7/5xFSyAsqLiAS4qM5lUAmGR2NyiERINv6Ax4pWTZWPWrqjQXl/1eJ4wHNqzN
nBQX4PmTJ0dKr+p3wgfIhHPrQjfC6Dk4z6u71E2Zzfc/kkUCVcZ2CStfLCw7O4ns9aPjkcujm6W8
lMO0U81uqwJtIbaJgXDMvdrt5cAi7+GqSpDUjTeusCPE8biUd8kwc3G+LUsRqN2uGelUkH9W/U6T
r5xUG5AlbNInX41MnzoUI9jOUKKdDa2YDSJquHg/U1Q0cbqhxOfvwEmH1mtIaOoxKsqSIco0wotR
fGthDAH0Y6yDkYeE5afXoDOg97K3U9YgtQyaPqhRAaKgGhM2HJTojf2I6jPhn/5afKFbLlt9X6rZ
IbUzEhHJI0ybFznkzxiomfSzf2jBa0IZ1psgXsBLsK6U+WEw7FcsqR6qzMBiXRsyeitiMmwHZdfV
n8nMXhB5aG39VyRiS3SE15VszMj1oHHGMcvmLIAyeGFTZLGlpjgtTOQ5ufFfrkzHdnqmPmZKVZ6N
yE2ovFzCXWjdFnXG/U1ryX9SSgAm07Yf5VOVCpTB2OZLTsZFvGYQEtBsDLXvjCgqyw40dgw0IGZI
m/yCVMc8UfttjdbBvaTLS4TmcmOYl86ag7bMeLtz7CrE6ZbrMELf2dUYrGPprDrFeOyzYYDG0e3b
sbvUzftssvUZ0NXG9TrojI9iybCJNHs3NcnCM5PZ16L+lPYIyYEQb1S9EWelQr/LxfmXg84zyCLJ
Tece6sqZTsO3XffZdoOWHKlFi45UqtPAOgdtXB7aD5dFGs5tDTOO4Mf8LjRER7pTvYAb2qgOSpJa
biSUVheNJagxxE2RL8sXJt/71dcq4O03VBfl+C9p0FeTfLIJ7VSFKQ1JKIM6NZcp67o5CkiAS/gr
m/8IE/qV2XJTAG8HC3YsT9psPPCsOv9i2Z5TFrnbWInfwEWX6JI/cIc/D2H2sYjqgFwB3h0DA0he
x3GCWW204G0G9SxjVuw8+tFgsfMZ2luL9iaIkodFKhMLJ4UDeXZqfxHQoiW+ehWpbWKoKCC1grke
sK5hYeUZqlvHzV6jBm2kW7y7w5ebf2D53gi0JpnL8G88c1pvIWNYtcO93uIaZ4mTNR8ZMJSa9aQW
v7UzvPgF6PgUrFIyQqx69g57LdZkkKvoTLEHocPuCCzEUtw24F/ae+4wV1CbqvG7+lfv++LYjpSN
M9lLJDXTkrmHNF1+BoNcyyiB5uCY6TVbnL+4ezMX3PuTpYDvLjzF/pbqua5QTQo2V/Mfon6eeGPt
3RRMUvWOqJg3rWUI7cgvuMlBZtR7gxWE1aRs4n4nm5ieglwwCDVbBzZ05f4HdlLh1O8oMMWTHcFF
w+oTZqzqIj505LIs+i4M1yM0M+5eENM6i2knRvs1E9HPPJyyNFT3aMSOdVz7TUpXmU/5Thu2+Zw8
swdiIYzW0RkjstBme5+484uiZvOG8ik6EdIJUSw7LkCWlUjlCCOaiHyTnd2GD0IaDLjn6dEoac/U
WLngfWb2YhW7iiOCtaZ257z9iKaQuicUTExH5UUSPLgxUWF1neFREjEpiU9j1Z3KctHwtzfXODKz
Db7VCy3GgYwSTKYxioYWam5b7AtH/QQrQtssfnMIrpuwj5GvNx/qOj/JMdKb4uTEeMMzfQkmAjXH
QxRpr1M/72N13um13K4JTe2ioXEiFA1dQt2ThoLGBr3UJ9zo97HOg6jrVV+xZ9+c5L1fyoOu84zp
4rfpup3d6Q/+R+XTl1ui4QKWjT47vWPLZmcjNMQtlVWhvbTrH20c8hOS2FsHC9aRlDdkhDhq8rW4
jgnz3bxTM5+t5Q+eXOjjh3vG0/MsshCcgKm/8LXuLIJbAKqdgXV224wNBnQpGHMprtlFZ6c0TpX6
zOb8JMzSM/HMN7H8HGIgUaUpT4xM7lGcMxwFZl4IjChwfIEmlGiMK2MdvwLwD9nMkT1OsXwYFQQg
U+delxHrzWjckuwHPQB5rhNjyyj72yxgREsD7WfV+8yEYKGLJ2TBKLVarPAOp6tpDjnycAU2v34t
iuqsme4uTf4y2QQEhmwa9W1GJj10mmdrfP00jDDDNcMKwAC8VmpzW+RIiGlDUDE6Sze8WbWAIUWJ
R38U9Vvc6b6RTHvS1r1aCC+vw5tOMTbJ5ag0P4ikBrKNrALO5LhtNIfugrIxM79XA39Ho6jPnacv
fIDmu84EqGAgrBMUQ2+xkcNFB3Qrc0+3iP6II5ygyalS4mNr8ELyR45oKFpKy/AxRMRlR+Ou5frI
tLNjs8TzMoKpocAfWpa6wK0O1DMv+qwDeuV5bdRumwC04CaEIxn0BZEYQM0kac+RxkiQwJ1uaMmo
1+9SJ5zDMG4xSvJ4Ug9J/EhRxHmcBp0N05EYbxVFAoansPxXd+bTwjRoXstIy7iVzKsCsVSHZH7L
E+MQdcJeUVx7Q/wsIc6UeWQWZzrtEcRrMsfbiAxMqCLmSdHi+5C3q6yUFWU5xPcc0fkmCpOrAgLH
T6+qk32m1AVDXL1qY/ch+uQsVtOkJA/luszYIKbwNrNuidRl74TuPcoUP7QZK8xIZmNDDSLy/RAo
paxejLl5m1n5BimL/VA5Nf2v2inbcPhAcLR12RyIWNlVoUMuBzmQ4IYVq/WLpN31Da4m1L/L0n3b
BewRlI1H3mqGPInc00tDuRm2SNE6v3agJzPRs/HCz4YZnsJprjaW7D7cztomyAzbwtwxU+h2Hf8K
iK5N3Onb0e2nj7wHtYj7nYexRE4+UbcJxz1IlcSVJiyOyvSA97EZ2l8Xg4tLJ2Q56TnMkf7J7FQU
5q12Y/gt+S1+IwXi5IbvcgKiq+BwiTBbTaJcW9+RlnrUfjsX+QLWrENDLvmmHN2gFzFOKP6Z6hp3
1QJqgZDjFxAosHV4nkMZyGm+UGbWCKsRo7H3swmPx1Yb2c6DZyQLXwxBdSDRbAWh2QW9QqKFrTGa
6mwGkjCpoc7syqRcDRRAUwBMwB2sX+14nYVl6CGHPwCDHkj95TSbLvEXAw9wD/V5sX9mJ/otJGRq
pUChyY3XaZYMBPIT9LNUjij/4EEW+hS4eXxxKxZKjmkwvOVwd+wznwn7jfB1qgQQIdH7BgqeLIs/
hIZCcbHylloZKXu+7AgwyeiWMwCeufVETYemzMIA20BWaPZFkazDEB5DpfR0Er90zegDqJ1TYMva
17CmBLpOt8fy1++X7mh21oQ9uH5Asnhk8HndZAmoEGL6VNTwYQu4U5ULURjGcg8RVtrW5GsTEkBL
N384Px5DivlKfk3Q6Ae4Z0bRbpM03gEw88C0bSrsgd6s5D/I4FX0aFvdUQK7t2mESduMupZNtBP/
NStjWI8/y6p6Ns3ed8IIeXbMazJTjLvPJatmbZQMyqhTpKGddcu9hQoQkGI3Ra/xsSiyo5u7l9bA
4EQ5GWrddTaZnumwV4v0IS3tac7uINNfw45hP2EBoqLUHzC1j3DyOlC6rIHnOnnI8UGqrLSmQ+SY
L6MZbUFSvjnKXLDCcvaG0p6bXDz3k3jOqDVIqYKc2Ndbh/PIjn5M4xJXgib1v9RJvCRvdpP2Hwiy
GQW35bBVN1idjA8FmUDD2mnMB88ieoo2vaazt4CTJ0rCUIjxVLkmlBPH6KVqgzZXv6d688i04pO4
w7PGbkattAvRUwVLGtYUcZ0FTto/1bPAhBS+RfnNGu2DnWU+F+YhbsO/KkXqYAtf79mP6dkr3T+C
nPQ+Km2/AZk7ecqAS4Kdy66oG7RO6kW01i7DKDRcY8U51un038Z5xjCKDmy23hXGQ2NDlEuMtCEb
zLNiNyPTsuq5VfV9SB9WmdVdNeRxbpP9VJuvlsh2bopSEwAWDgm4olVk7bsOqmpfV9GqpCkIH2BU
J/RT6pDtUIofR9dRPeeIieKu2pIn4ptF4S+mcRZOCtdbYJ0q3iIQ1Lhvsyf2++/MTM9Wa34Xbbdq
4IOuU2+hWgRjzAiVjpsDZy86En4qq0WsQoJGwcSHOzVAGr6l1b2QocTViaJMt39jQXs5ldmrGoa7
XJsOuIv2JHyLViG1cY2eQNEiGQfb7bG3GPGOrCp4NUT5xpSRBz+/J3VE2R/GgU47EdGZTeawFS0J
VcRUxvNP1uy0heCVso5/GdwcWj2/UP7/a0J6gCQugDyvQ9kuvLeiug515ymy/Teky0U39RvJgR6i
jJ3UlPtEadGnyk6VCZdOdYIs4hXiU48wDNVOckhFeYxW9LwTDftQcwQizfoHRfA3Qo2t2bDcM7ED
KAnNLokONyYnWiOPUZJ/tfm4bPqsfp0yLrOC1WA2lv9FffYBB/0/w6n+wTD4NEJsi21rY8HgKG+j
JwIV2Zzd4nhhr8SCK8F2WERM77F7aHiS1tF5IfZ9wmA2rt4LUzkm+XhxBr4nxr0g8GkCNHMzpspe
wU8AK13sFCtB4NDy1jiueOqi8d8cWj86q6R2WIXUlfoKEe7YdAxesvBs2NpHaPTAfpL5M8kqmAzm
bkyaY4k9DsMwHzw69rTzF10HzIL/jlN45IZJGbyBcpnc96Kajnj88OjS/OYLLWymnkJtzfcSNs4x
Lb4CNGfvBZqNzxia0WlA1hJFNu8VQ2nWCRUWxvmeU/HF1SEcuHuiP81mO1wdG06HMfleGIG2pNxv
0eQRZ1jkxNQ5HWS7Rv+zLcbqplqUvvXqCqn6o954Nhk/WL03DTl96P7PzAXeGAt6zUC9qEVYxzRv
cBgPKtV2VNvvmmCozt0XkQKaI9+T7+FVUrmSPeWnTrojWTdgfXSDo/hAv/GaVeq2BH5I8YZuvdxW
7Noao6OVth1fVvWNrL2rICIvI48IJmPf1pd0Sg+J/Yu78iiN8CaNOA+0daVUcVtHyisKmP1SYSGL
4yEOZrNGJt/s7FD7rGOeKSYMe6KW4EFiMheFeartvVnJX1wrT/jWUKvk8pu+6rVy+yroorWoNluv
ccPfpon2qQyvS/8HWRGOSOkKCmsmVy4kdwtnF9i6R5sMlzkmaXuoCg/XM/rYJPxDS+yJfvm0s/C7
ZaxmSlY/qMZh6e4avN4hPh9DR8Kl6xdMTedkdv6zGVvg00Q4a4XuyS7fSqphINy72nQjr3DqN5Jx
mOClnuY8pPrZx/q6CePl5FGOAKq1rvahWSZadVa3SlYGnTld49F8xiB/zFxkMDMBMD2LNoOJRdTF
ACTnR9gHxaCxRsb0shjVY4JuhrI2TjZRYiLBrbHvLGBC68m5a1Q++NTtj5rFRV7wKlrJ/0/Tv27+
Ld0CmX794tbywGX1raWEpmU5RWhFhCyBMwUz7QIRpIz2lG6NUBCr9Q8cZjdpM6/R8/notM4j0h+A
zp/dxS42hCMy01YZe/84kh0Y8s9CW+gtxBYE7VpJj9upPrv5+GqI2CeqgghJbsd89AtCN3v0v6UW
3hN6DazFr07aXbC0Y1FpeQ10tFiNso06gNhjhtxXqOdFj56aHK2jklAcYbbWr4lGaWZIJsIhqOHK
iwzk+fhrARpmJAmlOraS7EtVvhJG17VZQJP7ZrcHLwW0C3MPxEfH3MWFGhl84M3VapA9wVNcyzAD
DDZKcdde3hksNw0DbtJ/+5hPcS6OITWvVB2Gv6Ya5JxsiV0+SdKHwBG3PwlhZrFus0tp7wnfbKvG
niWtV9vhb0jmc6G91csrfghPZY1IdJDXKMo90vilTeOP/eWG79zZYqXFeli0HmUo240cQba2jRvD
UxNng80EY1yHtDxX2XwnrLY5lYBIeo4tXhX9Q+raveJkQxTj1/hf8pzRrTanh3hZx6MI9ApQqLnz
2bl80mV/wx2+reLCJzwq8kmf8pMcy0/3lJc5E5mUxSR7n8WFaOX+j7kz640cCa/sH3J4gjv5msnc
M5VK7dILoZX7Ftz5633Y9gAeG37w2wCNbnRXV5UqRUZ8y73nTtVNdtVmwM8dMXkOOirRqknh8GT1
On7KhuSg6fT25fSEtfOrLWzIlsExGePrrLW3Mjxy5zKpz+8l0x7b7FEojJvQcpH/eEzR0cVp8Ck8
gHgYEgOkBtbc8Cw5aOcBrm3TPH+xMI+w+mPUE1wE/oQmzvFE49E2myN5HOTt3Zr53rQIZOmMk46O
Slw67ycjMkSNHuWZIh0ERIFgMoC4wljiSjIMy5PLYlTtbK3GUOx8Kt3gwrjFlXq2DPnWzUyI7aAj
I+w9yohtXMSpZtUx/xzOEASO1Cepn5HhkYzZk8EYu7P7h47shZIoIf3Bao2NKx1fLRLxCEu9joZS
5/vsztsu7+5GherBuhOGfQBA8s2aeZu3jNgpyU2EI+QkHeO6v68r2iGC5twKjoP6JY4TLwOLjLya
4I1WW3PZoWbhU2Giqx/wc9OUGyMhYRrjNSD6zo4l3Wcp7ZWgRzMceaZCeCRaNQWjVH26FNCgjr0m
fptzbd1VzHu7MfQWIfEnAkiNTm09tP0dslwwtonNxBSfxSSIRCu2CbWVJllCTP2myEp/cZY1TXSe
pC13pkXie2XGjMzCh7lzLtkIp2wS7xox90INJ3iUT0Tasca6iwmNTQvceNN3p8y3xrLOIwq5JHRZ
oKfWS61z7GcKjAY7Edx9O66dfecijLcDMqDgGj5XXBUd7OiyL/zSYcmtG6e+b9ct8HdE4Xs1IaCc
Bu/ZaGNO2/o0UWpEYHSxe+xtsY0lcpBgSrYhQhU9PxMW8Feb4tWD5dylFCpkFNrmvO9ovdIwj1Yx
5c6k4IBb+rp1Gdmn8Ig1bwJSGX2Y+XRfMb8QvDTwa6+AvHZlIw6pV7E/6w+E+TCEpn6qBjJm3MC+
6Qwzg5DZagJJdVXP/YBqQ7Qb080ChhhoZEbp7kJih0YcK/S6uNiBlg8IG4hWvg39rdAwe6SNx4A0
O4M4PxoNFvkMhxFyWHPgMVwi4EX2iZvybZ4IBVoWTCmzoqkAecyY5cPuyOqOdjnRBGPGxq3dJmxk
p0pjHh4Wl0aIs2uGK814V+GbV1PLJPmnpy8UiO6kpsqPpb6rGVFzRs1fEPSvU+NtoeIh7QZGfQ6G
fpsz7sz0bBXb7o+SeGJxtEWrwtVucTMjpG8Yq6huH9jZVneyaO0kGs6C2rvjEYHwVTbs6I0PQ0hj
HVSoCJJoH0gAZ0VqsSgmuyNlrR4+0jVAcabOLYN72Yt9ROuahhoFo+Y+ZoTciwS4Tu9yrS+4EDEx
pWqYJb3mY3JrAxzzqI0wN1S40/Xmm5nnvJoWXA6b3+UAzs2czIIlvIfJh3mpxvaI/eSIvnTvIh+I
so5HmBxb9xfdGgNwAkKJnzAY3k0UV24L+AwDm+mzXm3Z5U3yT5tQ9QfxWbVA1AqPvj/cS+3VNUeM
Nuinkh2jXJRFiKMyWJZs40lIy4vwfmTMXiMdALBmvCS1TSodFNKXiF96Ls9J9p0Hz06yZ73xG1My
FWn5KKl743g+hHmxS8b8Kuf7ZGqOaR/9LHE5CE7XQ9e+haY64vDUJxQxRWGBJZHUJIvAsJAvIEHu
09K7S9PEH83q2YWHVnMJCtLBRKh/hJOCq5ifOwPsdPweNscRn2fAFVfgHMaGEyUWHOYnh1IpZ37E
FL/fsSahBAQxjIOjL8X6Icbvjs5tzYBj4/Xp0R7tdZybZECxUiCmakI17fbkMmu8TKy7guA3y7ud
1+XIpX4knqY8fHDU38jo1MpiwMB8Ptoxdeeb6/X3kvRiu9yHwR/MV65Zh9k0d2+zNfrPIfl0QAIr
XitmLqFNihlvkp5o/HqPZv8Oc34NK3Vfc8Ko8sMge68rH7SofrYJcLAq6ypSjHzpPmkUyAnkj1rG
G2paHs2dRy5EQKD3IO+aWCJlzjeF5OwyM2e4T0a80kaUH3unIAN7ODeuuYHZ7kuFhS2+40ME5IDm
yPtggXGXjy8yvYRcyWKxBPNm2OkjNGzm3QOdCRMsowdL1W9AFOyT4Wk5BWNntY7EtDZEcnOyHy54
TBTjvJ+Gv7wsdkCUyQX4q/URfUDlj2X6ZFT3DrG67l/MvlM3RtQqp7J4aGm9E/nl2ntQB+vIfGyt
YgfwecXdSAHzZAe3BIE5t9NaI2jQjp4Hk7nQdKXm1tnEqjrcKm4hZLG6YjyAltFQOTjXQVIdRfhe
+qL5Qlz4HnY2/6dyd3psP3LfrNtbY7E/J60jx1w0vSZF/6fburPCttL54E+ytcvUYm9k33ReYbru
8VQwjUDXyp6tbT/0PrGeh9G9g1qw67G0nZ0B8+DQETxblre6K21w9TCH+4gEXCt3X/p6+tHqkBgC
BMUwvTzf1vCygbY5uNY17azgEUcGGOiZzxbo4/uczb8JoBnip/kFBdVYg0uJyWO0U4WOrMMpyk3B
y2u7MWnQk5UdCl2zDyMDMgYq/bfEZA6kVjZ7p3yAJ1Td59kT2/YlL7hBMFsruderJoet8GxxuE7B
18ABCLWidL6ZTZfzh+r3ov7VUzChhwH5de4964gUp4J2OMi3xByuNcYXgeesCvmX6W/dRF7z/aAk
DVOxtr2DssGGpVuoI1b1Sbyu37NWAcVHg8/WAVWDA0pn3iKgYiXcIs0sTYSNfOyhfQqtN9yJbrLX
E0gc9ZX451XAELK8DTzNwhCHCSS3pu8qFgQcQlm1Boayjlo0TuUWMy+F0k0NTAevDY19bf2iKTYT
VvfYwu3+GaWoh84VxISezusZjYT5XGDws4ODKgArhZAghk0DSD1TvwnykJhYIsyja8v7U6JbUk39
FM1cXrHKanhuf8ci9BeGmb03I95yuVUONS46OIUye+loQ45jZD6j95sMFz16buFaVvGxin5adS9q
1zfdr3HYJP1jyjQYT8mRkVHiIQLUgAK4hF4FT4E61UEGw8Bcl/ND1RkIFCQDmFM4HFzO31wdca/4
Q3MhgXPVTfWqvevm+6j/rbWT99tPNLzakTdlLZJDWb3llUKCFZ8LNnllk5xaddcz+wm61wIZGgm1
Muk5RUEa1dui591iFEmvvqqhKQTyFSDeyqneFV5OMfl5dvYou00CbFvm9lYE056J/KIl0NhU27S6
JaThmvkG0nG1ksz89fAuI0C98nxPewd5ABSGXBeS8OIfPIZuh0ibpkVP0ARV6/bznyeHYUYw4CyU
5U7LqRrcxVC+t+sebZexKtsNUcE+hs6BUWdbYpzXHmzrI2xcfzB3HuyxOeU94ELy5iuNBJi8yjiT
NWvat/TRxI1YKwQ6C5Y3OQI4wpswc+evky45CG5ploce5mPMV+zIoeWwY0TXZaHzO8oZszcfTY61
ZsK93cxoD7zc1xPdd/ho0vLNXgy8wZM3MvxlkBZSjybla6mD5c4+MgN3A2Wiim6Rcy5kc3Yaeria
s1Kso/695VM2uaR0DqmKfw549TrnFlo4XUtIX86qk83BRUxUVK/I/Ji5uORxoyDPrU+UAoHkhqip
OgdIYjEuXwweKQyIod7pTPTjYRvbu4Aqsjb3TcXCCQ0MTSLoNSx2Ng/DrR2e4Vwj7nFXefVTkFuS
YTMYrA8VH9G97Acr2YczYZs1YhOEo+hhIKCEEEribcH2c3lgTN+1GRWX+44VE7badWx9OnxqlZ74
1fQpFX+o+aFQ5gqcgWq6fWc+99zJY8Iz0/8h00RpggSXJRN7oILjKmFFahN6tWwqddaoRkdELtyp
gIyasD06PchF9vjziLAqRl8+bVyL9pqTBNAuGj/6RBbME1UapiICofwowh2Bus0rn8qoeFLa8lxj
K7UKihAtlaCdkf+xreG9lnwJqXgqIpBCQ5iyYHcjhld699UKGyDINN8POgPD0p+ZX1YsdypA8UJ/
tOB5LQmulHex2nhBhQ+lDgoISYgt847kEAA53bpIlV96aplEMnANIiQGZjR226RdWBtTbuzqJMUS
xR+ULYEvsgOprmJXh+G9GRe+GqTnj4x8orAoNuixh1dYlhg+m+8yq6jbRV35ZWrFd3EnX4LHoDI6
VhuJfAkJxgyQ9D91tFkny+kfDdTIA8jBBaYCApbBORteVLOIAyySkdzhNbUiFMEa917C4IihM3ru
fhaA/c5aci16E1G+szP4xnbs4Oj5GBVV68kdN1CrDjMLKw4TpJD9KcpuVf9GPMU60O+M8gdn3Cq8
dMELSvSjjFI4KM0hYIpjoA3jqtu4JlNYDdugtPJXQ4MMkjtRSgo6fzNY9KZjTxo5DRzhGSvPwH8s
S/MvLYfGL2wUwqFUEWRD7Sscwn5r1ayQwgACkjV4D9K2qO5j9ePR8q26ovFHTe9vS3nGemCXhL1c
Gy3kDFFDK9E9BK9pGW+NOrqHoUxVnrynNjqLysToiPkOB3NnbHiMu0vuMUFylDA/EuhVKqbicfx0
xA4SlnP1qIqAJQ83h4PvqXUYnd1PFQsjqXgBW6abzoRbQIKVchZrQj1xWDT5Em5lATYkjCCai9do
Dt6GdjqXuf4z8Pi+CLybUOTC3WRn8UlU1X2SNuarUw/5BgzxGToS1cBu4HlKEPjg+QdLuCAtpzlD
6kxyALYgiXOr8RukWrzDnjGdUpJgWoMTuYwu7Vw/Qq6+r6nLLZPvXXfWJJA2lKQyct+A3wCNhk83
i7wjjNd6/GO1dSfnB1WklyIPXdiOzdcUnOx6/GinfltnwS0yukth8b0kU3PTAwQmL+YX5Q7RlIjt
ytQ410ZkL5iTa2aZLxhGbzWNncnRMJQwKrVLT8XQ8oeymJ83KAFGFNh4SSTkt0gO72PffOlWglS2
XU+6XJtYPTBGI1dgE8PDGubDSe+txyICFlx8Nogq65r/3HPxMylsxK8yu1tPjz3iFW9xvBfcGNzT
TI1/8+RTlA+TfIjbO3JHtxlJFAHCBq16KpyvDoVhTdZSJntC6A74HIzwscbUgOPPt6IEvKC+bvKL
lrKbQEddhQixSpZEyDYrvzKSlccfqLbSW8wljXMK4sVzxmzRmxjoSfZTEZLEFoHRjhqv5JBfRO9u
8TY0TP/b7sUQv6P5Ood8UQCQbPnWIsdMCpPm5oe3/FhGBnK1YveS09tMqbZTuEksFT/nk9pOybDt
g58irTd5S60yEa+71P3RNgibLRnch5rbrsimOwNkwqocjK2ZWZ9J/GBo9KDcj7CyN3qFgiFlPN6l
837kWh0mTLUTICIIJfXUHjMpN4pPdh6dXZexTZul9R4740MxVnvNRGFVW8F32RbHtOufEsda1erC
QtPv0S5VbvJS6ietZgpKn2DG0h/ZOdaI+er3KSCaqXjv5bh2RP6oAkg1Lks+zD1MifziRtw3gJpw
7ZFEPTMIrUz7oacdZ2cKg/Y2N9Di0rY+BhhQlfYSJ+ottuBz2dOq5fB2wGLUX14e+qVeXOvSPsKx
WZcpHScFq2DsZcS4iN2OiUJP0UBsqR7iFUaEMDgM3fttGC9RTaT7wMGbfElwZaibd4phlsla3sTh
6YZ3dsPRpQ2bIsVVC5g8FC8Bmw9iUfYlDXEEgIrwBN9BT9GRvgvUdyDKo0MpncHYgVl/ic2bVRBf
prFz6vyMv0R0HbwYtu62KwSPCrjbBk9f01JQae89jrmyGfB27KyWYRNIzYa7Xbf6j96c1skOPgXX
dk88uQPBl75ED3AKI98tbPMl5RtQ0MZaoMhn9uum8NZinpD29rtUkk5CE06bJELbz3O16VXzQonv
iYiPhECphseqPS7796RnCakzfu7Jqx6zAHdCA1YGH8xMtssv28xjKgOUHyR29/v47y9KDH4yN0Hz
DINgE+Us2EvjnCMlrcxTJHRoujxsyEiyvtpE4Y/VARIvmIxBpZqSZ87/FXzxC0rx9zZ5HDJKEHSM
eD/uA3oWWx/vO6YDZmrf4L1uRITtDua5Rg+UTiVLVxQZituxCwTaELalevq+yJ46qR2IINmMojoH
SXG/2CfT4FZBeCw5ywalHZDQ+u4M6kl+FunE74tIV4r5Ke45DubhCJrvTaMUSoh00w3WmdLZ1nq+
KzyBpbx5GCHMcafUo7di3MSYpGHBZUTM7ORpUUnL6GuEImD39DZRfXPBZPQTsB4A6xgD8CgcdgAI
fW/svqNCPS6llYbgZB0F3aHGf+OJDnV4Fa5Q3fu6bh9HzP8FKABBNghy3TZ0DxwuPDcAE0XAz855
//sTDJ1LwztcwCJ0olNpIQ6CjFK65iGvrZ2FnpkeU3Xqj5zRc9I2p1TXHht6gSm4hMXVheQ6yuyz
mout+TNGV7NpD+7Y3RUFrEPsSRhJB944uBrsbNCF6dNBWuLB7JewFrIOMVdkTQ1RTCfsPmmpvMtD
Mey5tK6EN1xbSUPbASAdH8k7a9Zp7/5GNLFx92pbirMy3cKGesZHsY8RSsCkHxmMWjSRtvcjzAre
05JE8MBMr/CMbaFXz8kw7YdvUgd2DgYgbLgHm3DWtUaQVmMv8Hr1TrYmuTFsa15GuffoSXKzPkVa
CY3D2MbqlozuazKVl9ogTX35/sBFNsk5dl8CyspRm6/O4pRZdjq8Hi7zLbYmhWivwh38zH2Lyp05
/2ZTvu3ZVtgREIYk/yU95sng4Re4G3jxKNUPUkJJQRsdgbhJp2Y3yRkNdXfUWgRarfiGqXoPUKkV
EQmBGMLM4ah1aGjAYGp9vCcKCi52dtdm9l5jGR0iW8UAcimZU9olqly23gmfT701IvEUDQCIrH7X
mzp2MCxBZoYsPyLr4T7vmBk22RYLEnsu+AhHjUvA+A2HBS+xMmjNbRFs0uQZD6FrOPu0glCER8UJ
oidv8HZNX9/11bermGRFvPq0BzW8HdI6deZfIRWt0T60VX0F3kw32m3sBiaKpq0yY7rmWvLWz1fF
oL7Uf1X3nEY2vBqiG5itdWKnR9WxNVu4cRUahRGBLPc1el6ZVvuCviStwp+woLKm+PHy+TWc75xc
/lpqC/h6l8WkkZYvVm8CLEex/IVAA4BQcE82ILjn4CeBflKq9yL/itm+YU+O0COSN3aN4JOemNDv
2zBfJzW6+y2NVIEHOq5eBu0GXArAKusa1Ed6+O5MS8MVbmzCRdtdB/RHoisLs25nxfze2gcl30dN
jY7xEYMP9HC8jwWjzpx5KHNsdn5cRXclgZGDmFYo93KzZbj9kRKNaeYfeomvNHFepQNJc3pTwW9T
aH5L4xy0e6/5SqtxR0aVP0n5QJWqsWiCw31w7FeEWltVsub30BBT9pYEo6sb0YYPwn4cXPEp7Pts
7DYs7ldhhzDG+UsL6wypZoW7sqrDzwKZrN4lG1kJYMKAtcWwmjikgvlP55ofs4M1ot0B2kO5vavN
vykSuE7FwcZGl+vPRvkEsBKKH2mIyMPmhmUtaEeYRMgLy0NPHwp3DfV5sl3W8z1OEK++W2xutqZt
DA6zCO1ylhNrPsGja5LPSIdGnw8PeZisLQdhEQsIUW2DgZXChL3OfmwKbjf33sis2+JbKmokqezc
R5AQsmy2VlzvwcAcx9+gAlTZAd6Ix8YPsSR0lvIlMroVy0i4M+YWKdchDSWjvuE7BpRBr4cXWXkp
ykIQ5RAF90l/keZBPbNoERSg2b6/8ZUGJGKPdyOuYCe5j7MbQnDkp6K2GMe8BNE16QHh/UgmbuGW
me3gPUX9dZ53Q3qOI/xuvvPhlQuM671EmNcp9p56vRGKk+4IvfBgcNLYf/robU326yYEfzLeD+50
7rVubYNY7huerWsUL8t679EmSqod0zPby0klp9r0duD3Tm7DPMn6QQ7Aw4P+3qM8EMaqVwwlG/vG
O0V93PNeRTvSBRjQNFez/yuERLVxMbnTYGLRexjPkRb1K5I4iVRow+bkcKHXI1bZYa2LaxtV27EV
d+4paZ9tIB6p/hwy15xy54BW38mPABf9JNdYHZ0UK8eclah71/K7j2r8lkYudlakN9dy/MhDOGdi
DAmUdUkLA1Vmd8pbtUSn9ZMimSrqEr4/dCkFcjzoXVTtDoKEKbM2EgVLP03tS8hXgreW8TxkqKnz
e0ZDcILQcaRJru+1oXhyPLTDso79OVXFdQ4beUNV5wezgr2B5WZjJZW3CVMNUiJRRKxkmY80GrSr
FJe47yIpQL+yFl6x8UgbX+WZhd8fNtYEeOtZVjs8ry0AcE6ExnX040gYfGeDHxuhtHFkCzP2o7D+
bFHesXnP33QtmLeNdYCtE2+DyPhjJ/T5T+pcAZWaAz88SvDo5wCSIss7j64R4DrqBuJao+HUgk9D
Il5Vl0hYOTkUTcZahzbXCPrw1TJ7WIBwiXb//GvjgByLvQpl6PKjeAP2WjIZD2Q35E/o2m0qewJs
ou+kRAug9cl0Bf1kn9LWRBMtCt4fizmYtUR2OG1xS+lTDvhipHuMtMq+uik0rradk21BXuDatEvN
n9vZ3ZWTxwSjcK0TI+Cf2Jygxxnuh0ZKA+XV4G6kIcWpqSIgiKTGr2vSKOCLaQkslNr6Irxbnv4J
5PTK7q8AlLltOpn7nZYgHp0HXJ7QmnB/eeNeVXQRkz43+2Filzd6vbVk3dx7ZD/ym1owSt0w2PYW
SP6uRpGio270FihA31c1qluVnuwmqXA6VA6TF0Mcs64T/AH7mzLGcps3vf9PrmG0zOakC1o1ayf9
GGaFvVfg6NJc2CcH78LUQU4uHeuUI5PlMWzu6yIqMfvin6QeBT0TD1egw+6xVUy/AznG1B66ucuj
MD5H8Z01zNqp7F5i167OIBj1Jai4MowOfytzMq0Aiu1oMXOHYEb61tX1oQj30ORwA2E22ppF8+HF
PXhVLlw7ARtJKKJauzYPtmQXeT93Nz4460S80xjH6jDzAEPohKivuwyeUT1lWWFdLPkH34RDrKze
kZnPKGDEfQN8kxIwZLPX6e5+driGMAddZkw7s9imWvA9ygoOZksvGVXDMTJTjvKq/IiRWl2UCPba
rPJDaJe/w8REHr02xKAgPjWjONoOJj87qMtNopubAvbqhlaVsZrI0l2b90eutscWIo4IYGZEktVZ
1KfRicUezBswOJ4RvHRTiZsz7ehrq8Vo000eqqjdHHTBvhVU7KV5IrURtj2uNzbxFiqsPKAyGBFC
gOsb53SRFUI1iFR2iPDIYPsaLvikMTzRM9QHlTEHM4tl3B5jNhwcjB0ErmMRYRM/leOSdLuVcgqw
vlxDdpV7Rwe/kzvv7ULxdhcLoznXT5aoF5ROb+zGunl2DcxsSV5dofuxNihHCeeY1FmreG6gYx96
G+EmA8ZdmTFeK8Ev1iUYvdC8kL857SuLCZLRQ4qFA09uArcoCRecVbnJ/lUASJ1nqiK7AxIxAjiF
Zrpl9wYOdVpikTUNGWiMlrxGlRmYgXq1KWj2MrL8YTHCxh3NXprHS6gHq9twLO/0bBHBcCTLqIu2
zqB3156I0iuy4m9TJelhBs0RFvolV3Bc8n6KsVKh8oq5stzsfuZhWKHTIj54RsbbxHAFvdL9tnRO
9DTSls4xpFTKCdPJHWjVwIdYyZJN2dTZk+ryF7BtbDaxzdcRMamuPuC/dyLCO8TwqkeJDbM9lVuv
e6piWd8ZUfxrpma8k3hLUbUKx286CyBbyqBClkAAutjZTxhXnlPMh54zzL4uStymsf3gCZZoxjKy
aL2XuFGkuprdT5317KN7SZjOHvFrvjZSzfIl0rEix78PqizejqR+UDt5vL55JzYyEz8kNjAu0PES
AquIUdYjSGkmCRA2gMg2Ge6b3rXYhYCMHwIiuV1GfavkKIBynRmk+6pjgeMVQA7NVn82IxtXhjeQ
OybHH40MXoSOhY2au3ieacIyBrVQjfheEQK6E/NFy2nXhgqpHpQmXNjk/hidhw2/gk76D9O+6OpT
FY2fbuNkmMZpT5SBfDVfzKFzOfwMXVhe2DWXl0T7G8PRPQbaaO+q2bknLzw9OjYoW9ElZ6Fq5kCa
sZmAh6/iGZZvzwKOyhgXdzcNB2iQp4mh17lGjBCgDgka+Rgx+j54bbpWFQb3ClDPyvzCvOSulme8
DoafVGjfotSORghe2G1sYmXZUadohcLUekT6YaXwySMHM5AtpgdEZebNqz+mUN8zxzMxf8J8C0d6
ti7S7FWiqw1OrAHqoyIxfjGvhyNXU5fvNKO1gd3JI98zuSGsltRe5uxtXd4FVY1qnctl47A+1w16
lyjviLmCxxwPyIKhnpEdOqv+GNmwL3JEa04yeyTUe7DhTWJ6e8AxRkoU/OiOzTpOh1Vkl8flIb+b
LbBdgsEWqrQG999DLQj4FSjanAq4f5ly+GbijBr03XUqRsuZt57DKiOXrejXhneNPSs71VrAQnIi
5NUmQClSElaCeLVH85gXpYvdyuEuCNsdmGZaAdFtvGkIQM7lFV2tcjGIdFA2HZ02vETb5DmyPWQe
WsH2o60c82KW5NQ0KNYCp7qrXT3BrUxhxv1U+iygcubxYbjJRCWOZPe9W1qP0zfj5IzFYhcrdfh4
rHLU2H5EbfuXWQ4VdGECBC4awkSpLAQOpA3I9VQHR9Z4zTEPUWlrYRNvPPp9s4iirTTs3yp0XhOl
b/jhaM2Z7+4CieotyzVcnKxncZG+Z8odTnPrPiDAI5SxhzdKbiWIdYt3iexbfIgoAL2a/96yvpzc
issTJ6MZWPaqTkdwFdA48Knglnfdhv4vqn8YKN1SguiBU4fWvsuxrqWCPNfacypmijhcIwik3xPs
rcVTo3IkklE63Pdd1e6iVH9qqtS6FEQqgLhBCAsvWzISYsd4jy7/AtraeA5CNq+DBQC5a8wvmFTa
oWxwl49z6F3mRYY90DxYvb7PqsA4Wah0En4Pso1bkHD8/8S1TO1+4t5Elpy/ACXMtzXMXxxp4VXW
kB/ndAk3r+Dp6s2X9MRbmPSUNRAA7bJW6CGYQ6p63NYG/o2kRRTJ3ALIdOcCyY+hCtMzN73VPrB1
OGgEYmFh8o5RAoDfiKF90e6DnqV19OvcHuArj2KrXGuBtxlniSaETWu7ghpDJ+1oBz5CxGcta3In
joFE5nbk22OA4zXl6QH2iwHQvGrMT1ZxFqcLfjbfatlV1ZX5rFyYbCWA1VgXCdHjeIBT+RFZ4/jO
6F6QKuDLEvmZyvr62BaoJUxdf8EU8FhTV17nND5a9A53gPHv2Pz0W0q1Z9TyJLnp6LDKhq+ompzt
bKMGAMwNNM92Gl4tmx1Ac+mN8jxb2Ckm8KtrR9oavWhmoIoWzGOD2fiAqfo5Tq99O9qXNnFan9q9
qvWfYszlZULEoFmsLy0ZXqBHNCcLIpdm18itSxvoB41BPMYXx2X5aGXeSZPiPRhR7dFkMkvUFkOC
9zx1pEOW7gBdcUofGPMw2JT12bEDuIjw4oCte8cqlIde0LegQ+42esZNRPTyicjR9MqmdV2L4L2C
rI4eZzPbsPQG6FSr3hPonGPUcnDYvN5jWkEq3j2B4yjc4/B9GIL87E03kglDdCRLMIrDpCmnIU9S
T/dN1eKcFVF/iN3MN0FiofM6YxaA46P17xjgD1OcGdsmmH4KKSzSpE89KVeFySKndY1VZ9ms1Yvu
j3gVPC0xU6YenW9hI9mJO5S/fPuAQ+j1OYe5incyGNapoT4Gl9xOrQwAnYUfujs9c3fuGprxvT1x
dg0dSDSjJfxNJ2QYmB38Ur3H4Do0lbgotobFmI4wru1DpiZOLES90p0fba30rvmo++ASHS7wCRBv
yzAfYAmRT1QtYaEQMcG1QuCbHfLOXbQR8XvUhcbVQeBUiQhgm9KmPd41CCXG8FK1mDJjE7hMsegc
XWK23QTwbuHmw56dxE8rGegjEAFTnWi2n2Lu0aLmgQ0g0CRAkfuBbzQe/Lxx2rMTdFsj5sslfOBi
dnq3+yelnEcACU1STXuRBxq2ToOFiUXNx6NM+Jo0SPFMtpX+iNodBQka2FVap18IxdnQC4+Iudy7
Ekn9GClkqgaHjB/ZGdEFSoIMHCEA6o7qdq5n/eiWYowZFfDba+9MwrFDfl3q16M++6NN3APTzFNo
tNV7jCYv9WpFE5CViAC8e10IvPCHUWByaFtwMDOZTKNCUcgk1o95n1d5sZCr0uiPlCPYJQkipdmB
2Tvixh2GZuegu6sN864amxcZCtJ9quhmm2gT09Bk4Yxmt3XG4dWFtN/CgR1C9ik0QeRaaM2I3Soa
tmilsfcW6tx06Fd0uzlos/2nILj54YyrncGOH3p9T5Ylrco4dqvRq/UN/QwyzuQ0TC3snai8AwoZ
AFnYpZOFyQXPJk73b7K7PFiG5YnnxNj+iySzgIyfPtxE2oMmnHOFPRHrnK8wGPnO3KKLiY+m6obt
wCm5L5GXNVDa/XBCSAlvpvXRIY/rbPb2/1JmiQ5Ux5x9OAex33gUFZUDxNoCU26jv8WR2jqopdP4
vRAPVYAwpYwbAgj1Jy+wh/3/Pm0bdRx//dcc7f8nePt/DOT+/zC/1SPU9P/834Tq/xauvYu/1GfW
fqr/nOC6/JR/T3AV1r9i0rSoNAintwzNWYJa/z3Cdfkh24b6Z1u24ejSkf8pPtv+V82yXEMaeDyl
dFyCV5v/iM/mh6T7b8ydx47lWnql30VjsUC7SQ40oTs8LuKENxMiTCa993x6faxuQeoeNKBBA6rB
xcXNrIzIE+Tev1nrW5YA6mdYwmbB+9/JcFVkRSej9T/zsw2xp8fyJ/IdClDfQlb59Z+vR4544raV
fyX1DH1xU/9l1p8ccYs8l4/KO+8Jq1prcUjk8X/zU3nCcXXBq0jRf5gPZBGc7TMrxsv0OxybW39X
PRdH6b74zX5J8QiL5y3xzZ/5lXlQ+9X7slsdWWD4dohS4hiHum+ft+P0myBQgP/hxqfCax/aE0z+
m/43Desrw+0vO/FG2NEc1K/d83DpT5D8fft+8Iqg8nBZHPNX9aG5zD7K2SNWnUfC8vzihpHvAeAe
xZ31XPppqLPADqp7ZJRIWJFxOf3DdrEOy2V8HY7to3Sv/agn4k2D+TBcsP3eGQH7MG8Ic18+4Qtz
xd/sxojOje+0sxlGryUuQMf+sf7S/kGAThBchaOAkohODruWxx7sFPFF0UHeU7qF8ku83Lenxr59
j9f0BGPqFN8lt/Vk36+vfIQX/g5/2b0G0ZFx3km4sm+cq3vTgSEcFE/Rs3pkiuySjuA+M6f2S7+5
yCftgonMlYPkDgTRqQpyv3Z1b3CQsPwB6gtEKnk3wvqkBAy8/SEcr9FDl6HCOkef7IcO+tNWeJju
mPAZThSwpOs5KtyU+0Ymzz4ckysy+vi7UICJuPPZODKwdqtgOWt8X8tlRXrpYpZ6WisP3daM5P99
u5Rh+tCciYaGynhsQ/iGbsbfixABPhasVkczKMP6EJ/VU/Xcf0p3uANufIU3O1BQ/fjJEUSGxcfO
sP8gPPNRC1uyt39jduRv+Xm6nw/W3/XaYV59sx9jZ3nTzsMTA23BFXnYdih5yDJRELMayncEj/qy
1xzYLgbjl3VaKQldz4aheFbupSeez8lNCZpKy9AMFAf6sEOV4QIxCsQZ0ZccMIdKD4XXfPSO4rQP
0436EDGGdseHViL59ZYwATApe8rzEtHfBFIZgFJoLlMAtYKa6dvwFq89wB/J3Ph6K10HHetjFjAt
Dsyw+A2GZ8yB4hXEXpxdcaNap8/aR8hH8e3SFvmkDrsTHfah/Syv27kKhntMXjGiEf6I34zHCMfK
kSm5rtwLTndyznJ3AQ00Bop4B97Km/wXop2z2n+xyDBzI6GNde2iXQfn9tMHJnkwfhW2nk6L7g2M
ml5YjTwZL+RrsPdoyjP/jW1eAeSZGNmf0SM76gWZpeKCmfS3BdmQK3gUwQu2XoUId2GNbLDocGYb
+YozrKH8s+h0wTy65DUe2MmuX+0JUjqIYfsEcdcD45adkLE8jzf2mQmUOBScy4kBqJ+bX3i87o3n
9m+qinA1n6I74pt9HO4nUGOHIdDYJb60vooy6358IhgXoycl5v10ZfuK3vKKTywgVM4taDRwL/MU
12znzcFhrVXoDR4lT8JJALpBS1jeuiTSGvkVhh53qTcdtOfuxBvsiBdZxSvrTDjRJ2/Xb9JdWRT+
1/qm/1qIM/0lABzMFjMNkuVoFtfiK31iyXYg0w+CSXtY/kreyrDWf2NJRzY0wtQH2BB+eUQOY/T+
oH3x+crvLOpU/Y0Yp8gt/zTd286N8vJDs+YOs7AtBJqjWlet8CFP4ywXIXCJIo2c7gzvs/8A3eXg
+n/E8+HFCmaCs6awSPexpfBAUFmJie3u20peTF5/IlVTKpdgtSL6iVK2zIH2NG5hmdwW+DvTSfUh
kfJ7PnQ2RtfqpS2P5dv4tq8qUDxYYQOEqXPmg3ztLOF+moKq3ulfwfcL8TrkgS0Tp+XUmLAcecDr
ACPNkytvQ+qIj/FQw/I4rvYXn/X6hGGV+vZpfjJfeaYgcbnL3fAos7RpIMA43Wl4yL0n86gY7uiw
lCBgcJ1/EwvA6QPF3/zWv8kPO2oMLTfAkwCT8wGdRqiNXvUi3azHPvy18eUQRObRXzRXSf8yr7I0
uuN7ez+yGGLzGM1XJX6sAqJ7AQwwT/g0xxeWmU7amgcVjX89Se7yg3EQAqtTOuYx9Qp38NJH9DK+
iFbXvGYeusjkmT/nnXALxM0GErCAl0PxgAohL2iuqn0V3yi+HJpsf2KZmxw5Npx4AC36pgHJQecq
Jl9poU7AQXCs60wXxPFGtoI5edIrnrjyw2aOOThqeU2hJr8r993wqcRHPCYjrvi/ZBg7bfNjdC/2
PYHrIxqsiy4fvNZnmXEPdQSvx8vk+/NP2fswpxzeRGdpHZ1t4u90VYrBaUhGgaWb+M0VTThnu8tj
z5a6OeT8wgNcpkx1SGImkTSVb1xYlSN+0F9sVvWqp3og8vKNZKj5WjHIe4pIBQZ4TcN1YEedncbj
7DVu+209WndmxkcBni93MW+r3/xjuBan9RLd44Dy2u/ZMY58KX6o5KL4KB2QZGGNCJuj4HLRP5Mj
eEiSqc7jt3abQ/1s6KDNgbU5+a2+WNBG3mfjpoTCGz012BPP2A/jeoWdhiPHkUM2QFHCg1Zj7wt5
Vhv2USO2iNCwfBM9XnPMUjCIHpG4g/GGxjn+HY9R58GaMMmvxQetImQNavNwSk48ZDzN0xXlAFC4
MUy9Lwv8GAwWpPjBLE7k2Mv1qZjdZfB+2dmQyv7/pRw//Knvvso//f9ds/8PrMYV2f5/lePhWMVf
3fpfi/F//j/+VzWuqv+wKLdNWZUNYVm6af5HMa5QVSuKtf/P0G1L1vkVwuSG5N/+Rbf+YViGMGxZ
NWVSbfZv4H/X4rrxD1PXhEKZDgRnr9P/O7W4Jpvi/6jF+b50WzOEbcv8m2poOs3Cf63F46zPMr2C
0Mn2YXHWRmvOcmG864JNC9qcatajY5Ggq7BW3vih3GdldVCk41mqeezSBqN6FuUnvcwppkTZeNNo
YI+yLB40wC65PFqufNfCEckY7vsV4urVGElOaznIN8F7rMdYbnsuKKueMHKviLxkwdilHsghavkN
SPVfFVZ/HurrylOhSMxTk4H+YZ1sF1hRssLk7JsoHgcWUMAQ1fYYb1hDQCGQl8w9161gWDRil3AY
OoqVR0dUaK0xSq9Nr5+qGQlWmrSQQ6CV9xK0Fi1H5DinEGYUXCN2ZODOyVnkp9L0BMMJwAniO6bR
k2a/yByfmVr5wPTYwqDUXpYW7g54aMe06atx7/PJgnvOcwhhMmEeQNDTz3Q2L3nFBl6LZcAi3za9
F3sLCK6DNIcLeJhT3ZZJuIzzB55IxJrRZbY0YHpo1TQcGMzJodWQlfFRbPASkxwe1/yszdjj63X8
MhlXu4kgogEBqlQufyyzrlkpoqnKh68yahhcYLSKlPqOxxB1d70ebd1OCXiXwWZAxTTjmGwo1DFe
Y8gfm/jBOoO6s0wQAxjVqbYhtUr8tNfqDMOcq5LgNhe+cOaC/1ca8oHamlDp1QRfIxBfyv340BQo
9m2xMJUE9sI02KmzwTwujAUBUaDOrjuCKBDFKiPS5K1M0MhrEAeWxHzQRrLj53V60wTLyI3RTwz8
wd2sPiHbksGxWm8RWQBQbsDmuMM6f1ed9hdbJ0knHWYwDHRK9DEiIlak4ifTBsDMsjwQ5UD6JSwr
F9aqLJUnezioRrMEYiTiY7KZvyt70MAgMzyeEaJJ8wsDldvQ5M9Zy75mXZBUlyOD6UX7LKQRj9xM
3mb1Tw8ro/VcJUGwG9gojEV2sUeSlcuEKl5X1/PSTTiQl7e0QpdYTSSedskfywIgv91PQAwB1JWo
hjTmLyoLOX6imrf0xkujI7zrJoIOsqDPAS5/Z0v3m/Qte9l0JTw1JofLbC2QSZqOBWECYfWhyp3q
KRjYGrk2yAWRfK1ApxMb88yAHNx/LroADOdbUcdASRbssauFQFHpzJKksJZMNwaMy/xtsXRVrVl4
Cli/abC5LdUK234bHwzp147a7Zz14Li3DsXSGLevlbGUQalMgnuc5b4KsIMNAMvxKSUFbQE7oqhr
FZoJlXQ56QifGwYAJSqSZrP+FPj82wFTHqbiPTx4LwOMjfLRJIBgjUHmb7b4NmC7RhnYDmYZ2aFo
jcm1AObNvYXlEZSFK9ZkOuHUUTXtldSi/DhQNHASq4yiu4oxKlqepfqQE3w1G1gUdDAMUPOVBwPI
omtbyStIcbDAVfVVSMXHHFsZm0ESBpPF/MobBCVZ8tasGEdr1sEO7sT7yKB8TrDv2znc+IQ9OqgQ
Bat6wqe8P94LKnB1a9qgJz7MVZY7s8enra2SFOJU2wxyRZUM+zXT7Wmi+KvmHPVuWzGwnfbTDIJS
q9BhbJhGp5mBwMQuVE+7Ty1CLaU1K4g8C2maypJ6HXUoNzOA53yP05sl8SJpxFyNeKcmKXPTCKOA
ZTUe8elMHtP3tUrR/6c1DsaSLZhKVBL72t0uZOI1tBq0Y9MFOTBYsyk3UTDfBjNaL/n0kqcCBycZ
D65ifW859Uja2wZ2rvY3HRW/q8ybIRcfZiLtyqWWWkk/EqmruWlPiloy2eLAggxim8WqUodJOeqY
6ko7MsHI5YX/MKqk0hjLDsfJFXbgE6Gx0/Icj5wB45zRR2pDiZDnoS2kuyXD49QgC3A6HBtaieOk
IkzUgilGyo/0phTVoeIljWdvs9T3CYGTMoJr37csi/lDdDMhLgOmLzOUBjzBg0H/AZCedrK2/tgb
Wamq8TtK/RVVRUtuQ3+3jSeJQbXDQrCFwwmukfDiZsCvV0Y1mGZ1IM0dBYylWGfbZG/UGQuMSZE+
5FqbHoBu8bq8W2LcfAkDKjGbxa1WORc0mMSObajveTEZRMptfmWR+CzN1IsKkZvLUB/bdQJyqlWg
P+TkUCziaW3QnICnPCno77gn3/UKl3s//i4RjclsfRQS8ERLsWGbNQ1877FzAWacOo3nJo+QsStL
UpJPnQJNLN4jRBVQ8GJvmiUkhhVxyaOA0MNl57Vd86iuuOHYsmr7K1zIuYsSBod8R3KIspSvlhh+
Y6igSCMwfyTmz6qwlYx2/v1Icx9DDnXGPg4kpBSJlYEkG+GZ2dzpxYJYt+91OkGJDU4zh7K+xwwt
K2ijsb8qNn/gOqS/jCD9oRGdP8wy+QdpTcQP2D9MZu8xxL+1jBHA5Q8qP0qnaadLVVcv8NPxjfNy
OcnanUCaaaFU0EdJ+/JAgdjRWhOEAkTVcQ2VU3DGorkMq5Jb1hBMXxDj0Xfacwl6DoemtRMmkgGB
NE35pv2x0XyyVGUh213jrnvXrUZyZJUnMbcHtvJ8bjKOUaO7n6kTeAuKwE5oywbyOS0bI9rGDrbQ
rwxWW4x9kE/zvlHcxfokUgCjKztI1rDJd8rO3owpmbZl0diuTccpJ7yG+LQkK+nZdVKaZpLgYe11
HxwH7kzmeSnkYz+SdLlEQ+eo3fDYxwSo6ez31BjzfzRBs2Zrgdr71WxL1sqyONSJivBq3WBZo/OF
dErmdf847e4+1OVIhtg1IWVa4R+2u20cmb0h3aSBtOOuU04o4NGd2fpJToFmroKHpkofyxUJSdZf
24oSAx0W9pXEL6Kl9UxYCVXNgWwKplFDEbFlZUTcaEx4opGssBmQdyQdK6tmP8LnaMz9my2VGTcR
AyJrfiCWCctExrBDZVA3dOi/tsfVhAYzsHZKR+On3g1nFpF8UaYQ3GBdgfkxnUZuXWT3Sg/dT2sh
MMb1Tqu3oUdN9F9Gz4FoSIeKM90dRH5CuoA3FhQ8YDZWQ63LRrM5SPWA4Ent0WTBEJVK6QpJ/GhG
PKUIuAlmGhx5VcEQ7J/ETB6HvkSsWflkgYiDoVqBd1kQNOesxsd4rGWbUYZFZKLQCCbosTXrynMr
UutaRXWorcl8v0mfOieVa8XxqzWWx6bFGDwsY4m3xCKqoL4syFu0EXX2tP6KuOf57R9tYqJUHFgw
bP8QjA7ClzPEbnGEk8oxRR+rzPe8IsUABgZgcBKM6BZTRdTePEVz6jXZF+vK1em1DcwYZU0msrsq
KQhUNbE74qRbKYtBUTHxNbDRJPPw10Y6I2KN142JmdQsZ2MQ35RgVK0wBOKZDGq1Vvg0cbLOqn1Z
omeBpgvbQv61kUu4yGrYm+ubLBu1l0Ay55DEF9B1PaoN1IWFUT0DTyq0P2vSbKGdsiyHvgu1pDxQ
uwdZBCCsITMmGmQiaWsrTPNkg9EKnw62eZgJ6TKg1woTuX7XMO72WkW7vZvE4zr7seG/r0XymTcE
aFFIUUAXO/MJ0fcy9s9aXX4UTYrlzS5Ih2tVb9RI2dia/LBpeDxL8S5PWD7B4TtyM2EvU80fcDPc
mXiH55h0h1750nOS5wfmsZFFhuSHTOw5AuXoIJucjW3DuH0w0gFOKFob0BRXbYnOfc+uVe+BliC2
3NOUAfkPrO7w0y9luVw0HqBjP3MtQj8XDGv7YudTFxwNUv1jxfIv6TV7CFIzB2XUcxPx21bYeEpq
bF6fFndWXqVBPVdhjQ7XnUs88Yr4BkAv8zHWuNGl8ZDro+E2JQPjts5nn7xKWGhJ6xHvWAQ1MsVc
VnH8xz32/AI0ruatSqogWQf2q5jJpUZFF47bsi+Dd2fsrnka+/KcLKAt0D2qPYQGY7X5WI3loGfN
aVafs9oAPqQQfzv2U30oKjMHAbF9GaBTp7qlXmyqGfCr4rWz9aZR+RppfJslw4fjxR5IPCiL8RdX
3JMkgTJR7dMq1J0FzjtqlOyxu6yAwYpPnQBsdONw/5x8moPGmn8j3Ei+IK4LIkDm4QANyhHeMnC3
wqtRi+vt5kYi1f2yytFKLhFPzXAh9hk8JegqskxXBPEpWkGay4RgnKwunqaCs4BE9JJpsPlk6cst
acuXfLaVQNnmo4X8gk/9skCJc5aYUdyU92FRThdU2xeV/NqMAIuskZ57kw3VlkJasZgKu03EBFVJ
Sikomygsc5GhaOTdMNL0YkyCXcsvagxBGFD5S2QlMnxze2KX6GfwR6E2eJ2Yf2h8Oafz+nmzmHKJ
PPruZvMbPZrAeGe+7NzYfKgH2rbCmwVd92IzDxijOA+RXkrukJ2Ntr8gTkpC2+K9T/Uqg6yLuUvC
oLEHHBH0Gw+Qd2zUdwbQ2g0Qhs3fz2kMMQWZGsMEVRko73pfdVUtNFIGt552gYkPKLWvZb8HC7E0
0w2g5V3XNYabpcLwZ3zBcKRssoYoRCQyaFKDOB2mNw9KbnMR9LgnsZJUExePlIBt3+Fc2NSVe13N
cJlm8eeoIsKtZnDmFP1e0o+JhwXoQ63s7/hNQ+xE3Z6kqJzbd32kwunF/KB0SOzMDjZHuU5HAHEU
9zNudV3WwMov8jlGdkd8hcFoMjfgjVQ8EVU2Pagb8NgtecSiBMmT0QR39YYssMveeeCvchq/6toS
Wul4j6guJCZX0zREYsW1wzY08Xokj2qESr6mJa+g0vQD8dL6gc/d5fx7xIaFSrIlEIp9BboFX8Zh
LYh/6BYjvB713IoxEcpQfzFEwqtsJSxG4/QwK2x1xJO6bKRfWdfYGP9CGyBJ4rHYY41tXcTQJNPj
NidYkE6WzEAHa9qxsfLJE6K/drH9XGJ1tpfE6zXuVWQv7/JSf0cYfOoaDEWqMSSQ6IVyZB2uJdnf
7WhpByU6AmS9B/93U1WHt9KX1RZeYeG323C2F/VzaJHF0Qo8jNpyLmLzXGfir01tSzyi3y7jebHK
BwxkJ6kpTtM8YfGhvaAm3OzhtkdFr1BWTem9HRnUF/0fqsA7w6zIy7VuDOH33J7ylRzZazoTNzQd
VaLNYSkeJFl6aJuzxj1o2uaFMw4TVQNpAnD9vWHObEja6Ee3MWTDUF6bjkCN+Nhy8XvFQvAdGm95
PE9l+Yjs6mzEYFiog7/K2nxT9OShXpVnDAzuls1ho9Nh6vW0Sw4lbKv0yCQ/QgQ+N1V8LigS8g5n
48FUsXJExIiU2sgqRac8UiWcY/v916kohRMJL34Zl5LTyVFQ65UeRGlJQrPCod6T0Dryb5TU2VmJ
5iysl/yxvHLkExRtrhd9ftQ2SEAmDbhZDycM0S9ZTIJHNGApI9cL8FTK+gjbIJvDUvqWU+l3VrlP
RcPcYODI28Tv2GuXuF4ue2yMNGnk6YzlZSYRrZVjzbWw2KF4ORmR+rnw4des4bRGHbmF1yApzEAl
cdecrONWVOdp0IOMr9omEWl25d9NZoCDHcmVJb5lkoLxRWuO8VgpOXYDMPGUaudmJyapksIy6iyv
WoLT07qKXuKzooLyIhEdStw+k5Q+FLn5g0n/TqmkI41bEAG/YW+nf5BJeTRG+4hLBJToywIqvixy
ZvyS5mvVcFiT7aZYSjjrKT62BOVM/xYbMV2RPIeShVZnnrJQ0rVrLv3Zincrecw14U+q+Wba1kya
EYuZDW8nUjIL6Rpu9kq2ntSGyeSkPSS2EV1bLGKZNb4uIr6s4lZOzSUGh++noshPhXFYNpicg1W+
bpHUuFoNu4sNM0106ZWR5SYKllONLkteiZHQyFuwqwc1l17BmBrToV2bm0UuqNPXmhoODJTI3gHb
Buqla403skVYNxJ2UtcjrjY8S8DCmMJYy/tIN6xYPV15AUAKKE3lx2uPuNimjTKqJhzhlQXxRv1J
nxjkGdkAOQdbrxAwiTAzqskn63nWBFb3qR1hdtSbcdwW5ahSHJC0ZroWGihf1do7CbgDTSMI0yJ9
E60RLpQEpJ3Ojw0c1lphXNTX6/QJlrgWQ4x7xXzotRTUFtpscsoytohUY4x1ClbrJvPIPf0anSMk
uOkrX4ALR3becoC6COfHINUnxgMdwBKKGvT8i/rSl/ZdNdJ8RsZfRihnuWTlPeBx6ASvWQzBN9ap
Jpsa2JO9lKPPPWZ6aMEWL4JY6dVkwwVESvCVxvhbQJpDZgzzBmozXRS71q6uyWauml8l7z4zRrfh
bpwcu5UTjCP+VpBD66VV9pVp/U2QeWjn2jPac7pQmRl3aa8dOaDmW1yt81XmpiMybiVP14BF31Vn
ej29Uenl2eJiLxKEbXGhpy764/lqWLXlyTnfSlyqZZh0+A/5cQDBQ+FSAGWTCnjkchIR/wnGfR4m
qHKGgbdTUdZ7BZJz2OM6SJnJxVubBV3PTdwZA6xxZqhoMhkl9c1P0Y/aIcXalm3tqafYvjUTL+9Y
yJ9ql37X5R42sDAEJkDyF0t70CrejJ/SFR1nhiRo6izmRHMRdXeY6XadPVtBlbq2z/rfVVae+56T
KxLiVFcWUH8BH7zIB9bRqe4OKS/IVtJgFBl3iNFDzi8EH6rR7eGLKQdYhRRnAN8Nu0yzSThCDJlV
fiSyKxXa3wwfsWPlG2SJikFeFGENAUNH8mTTEW1RRHAaCC9N8U04OQOKAxLnlGjvmRIoRdlb7/jy
nOn/Iq8MH1U28vaywROxKHK16QXdov4g8YA3G4p28EqSiSOfvzsu6RzCFYNVlr0MhiSmModZ445o
yamTBgmD9kBohVUidx0UESCD/opBuqLJXYOiab5Uk3mizNfaVm1i9ar/GUUDb2eLSdtN2WIutUrE
Hgxqo0mf660qwnps8LlMCBpVFeLdyqihR32t9TyRYzH6eh7/tHsChSZIBmxpZPvIJNYK5BA4lG9B
Qi3DB+TE1SiPSFg1F9Qk4mOL0YfIOEpbPQZJgBGngT3H68XDuTIjM7qe5GZpXV3aZoNmZP21q9ik
ekNuq0ZQ7Wu6wtzMj4yW7xIWAAw82MVKOf7jKiOnBfpylYy/ihDXvAXO0VJozmN1FNy+FyJxT30z
gwUthhZiCS0O3oy7Xp94oxjx+YQT7Jici5XJ93lE4dd3+V1pyMhJ0c1YbH/nnpea0Q8KC6ZGm+6o
YUmASiBoCIl/5ANYJGyGQ1vctHa+qxtEX13OgoITnk4WLPeUyBemKmSjN29pO56wKWHWjeW91rbD
RnmI7sFUjze2ZiO6kYYcKbt5FuUe/dZgVqKAvNRG/hOPFgIIm1iWYnWE/ZC2CGk0Of2QcqoXttHg
MFMAY8QQbmZ9MlJy+YYWyvQkRm9AZH1qhZyHOZ6Se0Ssj2oGXmKk1CYvQyjH3kwfBhtuHg+M08cV
I8vkM42qO6xV0JKUc25V1l1MunVn8+oPK7sUBgudq6yWZ6CtJckbnavAyWzXE4D7vVS1LETjEbB4
xq6aayIB75SuPWB7JTwlpT3uYlVxjZHNEWCaaCielBQpsraup4VZacNUlYCCqzKUravpho+xKL9a
3F65nIszOSMgfGij05apt8nw390oow0JYSyzs1ufwLHQC9L+4D/HxM5F+UGuOtbqHdlwc4/9L5NI
zGon3tMxkR4MjXd1qlSNAlcKJrsD1D2xTE2IihqR0J7KbRr5C33FUD/J0GyXsJS7cFKRoeDgYMu3
8C1p5bsNBkDSVh0//JtsWzDn4g7akmoSmIKpVeEhdtqluAdbhRLYVFtkt18bndzeGvzJB9RIsoSo
OmVfIYuOjsceb4U+VU4x16O7tUxIMS3+WslCTuZ+klME5ibsm4z7d+mA7Sx2F3YZpbgxNB+cKBIj
g9j2kf5OjgJu0exx4MEoQtaRz8Ggm+N1Gkvc5CxJCjTFy2lodrlHrr/nWMEO26bYDv4jpy7BrMCf
u7drtg9pn0Cyg7E20IF1RPy25Oqcou6otLnES27S5OksP6CBk7MaS3dZ2ZGjt8bNYbaSl9hsGABO
mhWMjeyvq/64ih2o1pU2bbiKUXpvzjLTYmlofeZKT3MX8SjV4JeJOcQQL5OZzEqSmW93BeMzQP/B
0JPSsaPDS87gb92GUYJrVKi6YgA9icL6O5505NxY7TdMyQ2zrnhqoGxyGyT9rnqniRwHmTSsbvip
iCwKSoacDG76lxSPkUfMRu1s+vLPoHIFozdDX7liTzmJtkTSztfuCwg5g0Km1migHqMV4Jl1pVzn
WWjobmIG80b3oCl4I6z2w56L4RWa5rOVxLT0UEXTkeIpSfU923HfVvP2hhhaTzx14JbLSnC75m4V
cRqMDSsJucCOIqi87FIibk1ISsBOmt0BsnInLwjMUqfkqZPw3NbAg+VG/9OgcXRbE91msRJMmVZP
VtyLsFWtz6lgMotXpyLoG8N42w1uvoqcoZL50VPAzlZNLBj6G4WuaLZe1Iwlpb6+2Pp4v1b5Ixxi
yrqgVOfJ5yPw5SkCTWdy8Es7xaewt7uo9bBLPsZ7YpQBtNagQ5bS9DGn4Czb3cOCFwzc4M22/RT7
CLjd0vBXcwtMuFHo68afujePUop707JepYpBORvgl2aYzuOWn5EoPU7lHkyXBbadoBetrqpKmF9a
/jRi+lv3Hdje9oPxtDOI7Ullau/EEjMtXWxIghi5TrFSXGON0WBjoKFtakzDOCF9eOo0bnQZ1ARg
xFpOc4UVWlLozA27VCYOIHvFh/2Qy/HrsjVhYuXnuVs7FgEIYnvlMWt3MVOJhqxY7T8mP1d1T8Xd
kTI4cb21bPHt7SCN4WlUVxmvKTX4soBiqlfEQ3VLnuE0iJlFS8c6vmxoHEUepuZ4kazWOmKHrmpm
MjNYvkyYmJoRFKiFpvqJPBGemCbpc9+qh4m1y0krJ9vXTJbnJZOpe6Vi2VtLDbiUZR3OuxlTyAmg
tp5KU6wdsU8N6jDNJDw6Tob3LM/ExSz0ZxmGVwi4h9ZUb6RgWFP7Lobsxn/yJPQyd2IGvj0MM5kT
pnUYRrJfNt2444AAFptVxxGetmPYEbJje9/AWTBNyhK4YZY3gYYNnkEtpbipldD7024DKwElJ55l
cTXll4lIYmU9iHV5M1fqpN6MdI957iNboi2QUSUa0aaHgl0GRSkpwiXFxZaQSTVO5yJFIFab8mOe
0MfP5vyICw1t4O5hIeYAACqQx6EvRDCOhx5f/oHxPXuqmXHLak9oupkVjPQOALecdNTgpXTSV2YK
trRkeakUR+Zokyqu8fYgnKWfFJ7VAIeVOl1DbUeFqpWQT1gt6V5B/Uvsga1jOu7fukhCM6sz3kvz
GEFJV+RBbI3vNvEOzBElHr60uq11wASpehrl9Nj2WO8UOSoOiyJXZzvBoV4uaQnwkQ8s4SZxzdHA
WhcNHrvTqSsCkaoxkuPhzVYwD2awNbzImh7qdIsZFi3PLGUYw7BAsGA7lQmYDq2ojRBo4mUmcCu0
KrGeVSJWmGo3ByxU5Wsd/8G9up1GopxhMJB5Old0uLOOjKCZJ1rojRGsnfgT8wG3nXWVfrbYOG4I
8JKtsQ2ttTguXel33NhHixQaXE2mZ0imm1iDEXQSroElasPIpmTtRu2xIS212O1Psw59qzEJr08R
cDFOR1UkTGBicc5mr1va+whiCbkn63anjVil7TZSz8PGbZqNyo4rUIizWJgQLPHFiuffbGafRrD4
AUjUmKvmLhEi8kiRmLp0DGfrcl7OS908E4/YOwbjt1OBptEWyLi3tWByBlNZmsHrLEmSBcV2zDXY
zU31akTLyxzBFB91iicOdSXW0LA3Cpe3GhnuLCAwRgPAZaETzUHtUGQ9jYmZJXDvIiWE5HrHGHs6
LAkcYWWjd87AM7oN0Z+BsUUubs8EMzLIMaWMryWWlFBny3rJJnO7xPDBGars8dcRYc5Tze2f6sul
wTaNZpUI6qRnY25WMjJdqN1+Ic/v5cj8McuGDUnabdnLWaXvO/L01pe5YwERtcOTqv0RXY58eoSG
YfdxFvYRpLOKHNVCl15ziRSxsWOuuETrR14WERFHCjBXjFgC88m/c3cmy5Ej6XZ+lWvaowwOdwfg
C20YExkDh+CUyQ2MOWGeZzy9PmS1rKtaui27Cy0kszZ2ZVUyMxgBOP7hnO8wLontcwbp2oUkMzKv
vTVcbbfi3fL8tzZ0E+BJjcXtz4S6d+K7Icx8hFCCEQZTH3Idgaz5AJS4/Sn8MatHq1q9RqsqUHtq
0ptibawDYHPFEGUbBIOznZ0el0D+wAGR8Nt44VaABd6uGU+DgArZ+4B1iDu48J04eTWxmtDb7m0X
Q8uAg3+x3bsOJBFQdUNl4c8MlAHRZHb56NU2AQ7FJ4SYHbk9dxNbhllZt7PvYebyz5KKEPFV+7lU
q94gkp8hTDher4XS1wf+T8G9VoaJlbx7+t01HlMqgj7ClNzLSt2EQw3EPKQCNavsxNGtvQWO8A1a
7AHYYHiw8/5V0VFWzMFlGT761kQyOwb0XLRPWL/J/kbqUI3IaHCrmPhAHlFP5odT7zM9JESexdeo
qCT7wKbYUyG8wk+Bx+bEN26PjrrpfbOF2Xljl5Y5sJ26HWCeZd6XhJOhjkMeI7yFXDXbcoFMHBE3
fmfooJYV+ejEuNWTAU6X689skKMvJufh5Si2ErqbSBCCXrRl1XiI5vEQIHHbRDFwPbecd2PDnEtB
SkpjwtQt8ZWqH7xdIH/ZWQGH0UsfookBTzEv4V1i1fNOM3dhFFcITChY77du5xxQ7Mz7oOAKtWPG
egtUVvziZA3YANeFZoRHDvxNn8ysT9OkP4bpeZxn/Ryk830zw1dHJSd18oDwJiTPwH6QNhIcIfUx
laTRDB1RCEH7yJqIYrHSBA0k3cHCEAPWYd7Ok/UtY4GB9IcX0M/nWQXgETPEyUoUvzqprwNYdZEo
hHAIJ8Adh+coM92+Bwjq2DWhxBnqFcXxELnvQmftWwT1wU9Lbgp7UpQTztFtcNYqvLNWkeFQ8u/b
JosvGZve7WAvl2lgxwvMI7it452FxyD20zupMhi+vQF6XXrWoVHeOz53hrBSXOBSES4URfo27aJj
GrMwdgsfSUpV5QeOn0c7LBF8U/stPgKUjHIidx3naBpBzAxjVMrTlhyYHgYs7kdkMKxGiKM45cCP
+K60pDsXEs5rO1tPERXFxh2mo28MtmvqVrgqdJLp8GkMVVOfsptDxYfoPXr3Oxb5dgOEAggYGnlJ
gHw8kTEoHqzIG+5GlIOY7Czi1KBLh3l1D+mZpmMTTGlGaEPy6WfYQIKERleWEr5rnLzlIE9vvW7i
MuMIsHOFz8p37wOD1kHkjFsc1ax+hPCFurja5ODHEQsgBKiBMSvsFoS7/LCJ90VDWB5i5y3zgouI
MECw2JKoH+orGSEPGSfqnt30UTKW2qTGaneefQx618GHY4bNYuOnyFm7bbm0fnQpi1w6/M+SiPYm
lnpHsdizWKBUiltPbJWk0MNauksWJGSGLawhSmm3GB7ippqbQxaAEBnpq9Fr3FdMChE0MMutDOu1
nAlBYYdPbk56RdFgpom7+FXUQfge+8UV0sANP9SmH8Zpb3dwzYwLvN5me73Qie9IzGYVHEHNXtwV
liVBz2Tu+DVtajAJmQ2uvQcELSM9bmcqws1QcpeVKVS3CDNATm5cmpfLOQBJZktUcPSUJ0oVDG2D
02/NOGzIvxtOLYaYCklaNc+XTqXD3rCx0DP0ENKzaCNC9zCRngt0BbkNa4K077ZOwL0GhdxB6RPp
nSpxv2QpIUhy4UkxVvo+9/psC8Ir2dgyY5Ux5UBloBlmnc2IPPkiVqFxi2QK/PrtMhCwhVZ7NcQ/
mLzCAOVSNFYBqrqU4IStUOVnYeECSQ5sF4Qod3mDucFw/I3kxhNph3tIy2fycfVWTWvQbzq4GLXL
k4hAx+WctEHlntw4AtILq3wKxo9sicGWpohM4TYym8emZtdPKry3CZq5KSbzNLiUttnooFYjtV01
ktwnzyTg7rpDFbwVUV6fvZgJiSShNO1LQlcFyzUmJuCTH6vO/1am6sL2HWEAkLGt26DBnVPkUAlk
N1bz6QEWNuqy2mH+IHeTU740zNhRMRWMSLmWbuAVIXmYw5d+DmiMRaiQwvRskQS5TkY8qn5i5xDO
8UnlfXIN3eqpkqiHwzg9ZFaCq6+zqvvS7hy2C4wl4rD40B6FRGwMoh+P2YGFUTu8DF1yN1fzFy36
z5Zh/83kR0dGaJ9tPatj2cQv/P9dXtaEu0e/DNGO2yzzvsrSB+HU+lyqBsClX/QvC6pHgeRBpc6h
sye4ZpFzWAoXfTJvPOrMG6+rCLCpGQXDad4y8OLq4xMaENzh5tGHwo32Pg6QKCoAhq2Cpsb65UiQ
pzkFj5NdTA1+XS9YT+m4Z71GLZeAVDD6uy1X60gnKv1flK9fAz9DQMe8W0u6v2hhHwaLrTW3s7Su
GdoVDoKg3NTJiIpnZBfV1GxnMtZIefBcFJzfiUXuwiB/WAO8sJAJl51wZ61tvajUXZPXOzkZ1MND
UN8wU8npCcxt6azEdYTSpYKPNsfFl0gBCoRKhBOxf7Uy4gNikWRoIyJSwvLGha1JkCa0KdYy3cPi
7bxIJS/s4OGiZiF9MACzAT09nzxkrXyOF052qoy867mjIt6b1neGw+i4yJyL7BSk7iPcMbKPwzwj
Py+/qKLDE5pYr25W73vX4iCch+0yogNl+uEga8H8ZcBPuRMnIW+RaJDJSKdqsUcgGfRrjvBQ12dS
zn75dkXOtrG/WJa99xUF9VS2P6y826feOAME9D6W8tOqYCwSgsWPyU5nJMVcjiGT36h5zN3ho2z0
Q+ehQfaG8tqq9fM1/j5ZFSIzEoEmK3BxuduuJEatz1+7AVdoQgRnF6JX4J3FBYSytp3772GjMWqa
YYHE+TObUt5ltNv8i5tolTerheGfqUcqTIygeU4blEK4XY8n3Ve/YjcgcquCKLFM1AdpT+hBKe/8
3kN6EFZv68SnJUgrj0icrxdsd+hegyF9bherYvcmPwL+xNHI19F30v0EGwDmVAu4QvCUTAtkBkbF
O+VNvGWuvkvpI/hRKXJ8gjUD8uvtNSiYrn4sUeSLKqaehDmb0QHZ6o4rt0Iat5DX4Tafc8nOZ5m6
OynQ67NuHG5zEX5YI24INAAsuuS3IJ0guTqId6vVaSpPSd38CEituul561j/iFOSiVfEBsT0Vdlr
ZE1YZK3piAYg3reS7bcVYAD2ieUkEeG9IwlhPwjsXI2t7/1pvnPhKaG4i6++7t8MuqxtahlmBUOM
ia3tD82IUrGZrXSfpmxRUwvCfG/mh47dnLRciYqREXU6WegguNvryH2CYGHDnjD1bePURClFDvp6
hXKxivJpW3JDA5OBte0l9m04s9IzZbu12+Sr54j7ilkNyFj3m+oErUcFvwyr7SBjfWhzii9/rOkh
wFsLP7qgEWXWWKnL4N2OwnrJSeOTgX21xibaSSgeRK43ODEx1bS0rSCJ1hXhqWnhH5YlM6HBJhCv
uutQgc4DkvO5QrqNKzfI76eyeJk6/3vlgIxxuVhK/j2QIVzr8OhptwE1tgyVHfkx4mfa9r15t2yI
kPiBeJixd9Kxdc8ngCRdLgeqc5Jw6vnTU8NjPk3AUdMcDQ96UK2nbavdc2ghp45y79OZh6OyYGra
k0/EDMyR23i0v1WqpIqcDbSoWR+AoyfnLvhwIg28zizvMfiYS5jWxOSF811McMliXRYmYWPAjetL
LNjxuByjKiHA1wIuR8gDzX1TP5bau/5fsdf9v0S7gDP57/x1x8/iPy6f88/ibw679Xt+frbdf/9v
lveHcYwQZmVTKKV9G3LFP3gX5g8uEEHJbtioObYQ//TYeeIPgbEOdI1W3PDGxhj3D4+dZ//hO64w
yoOV4Utt1H/JY+fx0v6Ku1j/eOX7HHICEYLry9WC9xfcRTHVHWwof0G3X/+wLMApSzyyx2ySSwsA
b9sb+m/6qE1T41hPXaJuAkbF2Ty+MwcD66suTTGNTJaCF7/NP4KKsrqv97UUD3W6IFINl53fsCsb
qG+dAltopK5BqNqblkZp09szpe19nmX3zRL9Sk32GFDkuDXFefI0Bul97XovTjhdE6s7Bjr91TjJ
fd7QsOn5WbgeOwXSVYcg+kU3ArTHV4wELNrDlp04Qc02wydnZDDVfSnr7+ogOvMSyunqW+1xcTIS
s+PyrHBHoUm8VQyNNOEUiXXRBQ9f2RNOATs1Usgv4h7+dOI8I0C/5ErLQ5K1yU3AQupuAG25iyU5
CuwYskM+gcTzkWQK5PkXO4jYxUHh2RThXF2Qa1eXrMJWPxQRYbYhE/Qu9fQmdOb33DM7e3LznYf+
xKtUh/laMgOd3D0/6qWDlkywE6+aOeW3KPzpZLjZ3fAXA4T3lCQOgi6L6+ivLu3+wGOBn37V3eBU
yw+6yN8KRkAnmjkY5URbgABrzrk/2wQfT6+aeRQMbXs+u821Woy49ZvywA5EoAPmLfQiED/zgsKt
8z3IOz5TkKYoTmMgilvd5a9LllYHkyxfSgkFySV6oJLOIyIeSJ0Zq0flw5DsLJBzGPpkwGJpUD8c
3gnYSOjXG7bFWf9sieU1biQC/o4vOiC9czq1Hds3sjjvtVOCjkUdo4eXJbW2y2LbVP6EUyTTO6Ba
Nll1dDYAuje1b6XbnuDiOI6/V3N57iKMe5i2Q/ddDRauUj/83lTl2ayZvYu5wcmH9ci8+Tl5f+GP
EfKgHId3B8vhJgR5v5mYly6eQp+oIRnKCZkT23zByI3YNXRfABB5ak3ZKW6pSMENXrupk9tcAaxw
e1p/2t5V5kWZyAj5dwTWZG0bGy/FOH+Xg6M3g20/ShHYW08dvWlGWuckOVx6JB3hwCYB6BLYxuFt
JqsN6aGDWqdXl0Ll9p7RL4Mji0Y8ZhWyTeG3UepoYLp2e3PuEp5yGLCep7ZiLZHzoyRqzTgm3G9p
VwuMIJS4ZBbghva1C1meZGq60zVJVrNt3pDavxMZszbh6J2WpHqzHaDfi3lJHC5tYsXnHcC2J1Sj
w6Yqvvf28OBxIDiG7h3oF+1hkMSHJMB4mYkvlsw/GDayMezwXgroaZWH8Dv6DATfD1Pd2SYjvboN
RqKDxsoyor+GkYV4VWjyTfR+iqW1x071KOnH6bS6BN+euqoByVsllzPEc4eg56dBLeLoMak6qcTH
NjbJw2D37cHW4UmmcYdkMP/ou/CXFxQ70voeCAqhMQu/m4WfKw+4jfXoP1ueQYKSK/QpzQjjrOYT
WWz1WNTMhzVKLKx6tWF8f9eQ6r6JCkAgLcYUxrgwN4Ih+qxbTVrDOQ5bs0sC8zk48AqkZI9lVPUy
DvjBymWKbizPfuyahkCPyH5Ft8raWXOyzao/cx9fqzp0iVO0CIhVt1E4v4pAnCqKUbTgLCuDmElj
8GnCCc9My/tVTM1zrLxPhttQCUKsDUFBx+blFEOUoCqXaBMrh4kNyzkwiORyT0eRksvsBoh20gSs
JE+IY55Xtyogbx0QK8Y79sD8HI0siD0kWA6g+IxWns0t95qdUehwwzoFaKyo+GLRqpC6K1/7GOgZ
9uub/3rh8Z9WFX8jbf1/BuPyoVf95zCuffNZfP/519Jk/f1/VibmD4z9GKZd/MWrif9vIC4hPZ9G
1be157tC/hPEpcUfq7GfzpA7TEjXg471P83/4g+pfQ+2NoWJpDxx/yuFifjXusRTyvegmTqusrXy
/H+x/qeEODWMWMibzMlHGeTk7gh7LW+awYnOiF+ic6YbIFe9NzyDd53G4kMmI3g89mNoehdqimmu
xjMBauGfVxvXSfizfPyTBfYfRZ8/lnHRrdCv/+W1aSaHDLAdx3Nt3kUKt7/WTHZuVV1bIkMqcubB
IbKerQ66xzqa7aeSqVsZz059k4ySwaGzeGfDLuO2aBqLIC4fwohNbBKtbHoOE3Ly/vIJ/29enOYT
+FtB57mO4v0XABMMGVHuyjf7S0EX9y77sQYU1zxoEhNH9BQk35SXsFLLpXQateegRaHsg2eZQfTl
GYsjrLoA9DSKmCmb2Q5maJo4nRkZtuD1pqmfTwAG9HMU599M4z7wZHhUDUT1Bv/8RVuowNJMXI2M
DuGYz6coweEK6b59GANOJfi8LD0R70TYsM9tsjBtRUT3ivj4uFQeD9++c+5CtTRngVEolJn4VkfL
axsVw0MXA1+wJVZzCUCxMjq5mhRdgwozujxiw1rZ5y+yX5aHf/9Win/BT8CwkGup7RnhOVq6/1ob
o8Hw7IIg75tmEfmL31sg4VLl0VVJfYKiyajY1e3VN7jRW5Cnm75T9rnokTfP+huWKN+J5dPvV5zG
0/2/f3XrDfr3D1rTTwiluY/X/3ncpX/9oJkjxCXenZ5R9jLdqFbqjb0MzX1ADsFu/jp2dnSfSMOU
rprmbVhZ6jm1iNzSr0M1lPd981llk9rjJRHnRlNau/K1DNDregLQvqwTiVOiDe+mqkGWP0Zs/LKR
uSa+rUMGRM6zRvcoGQYdLN+6G5aCRRq6EzailcGfPEYPv78YE5o9pbFEvVjr/8PVvvZI//ImrN0V
fBCtlPSkT3v11zdBlj2r/FAyiP79V7OQJWKErMulfI+80rtnLoy4UL04JpSvfiJOIqc3tkfW0L9/
mry140sHDPspTQJCf0FQ/vuPCfXr3+9Iz7FdeBcOzZ4nfC1tFxriX19j7seumfQKjBoTAksm3AtN
B0lhwvydUuJS8FIczdo5oJ7dBk5kdhYyIVYcoI/OcamwG6LROkPp+PCxAGmYC5dKf288FV+CCLC5
Kj1GTuOyS2LjXbKWR3gvGHwOlfiG1BCuNZUk1CvnV7S+Owsk7WnMdp639ERICeuGDfEhLZA0eTZR
gUVlmrMLJURGC2b6hDE6v+uMPMw5IYsl5cMBm4Vadyn11U/81yFZZZ3WR4389rYqHZ9BcfLadMxZ
qvpInkMK1HinV79joXOyfnd6nHcN+WuEWjRXjxTyOMLXL5R3Uq3Dmo7tqGqvUT5y+zA5m5f6zGgU
s0/ArCf1v2VJ8pr52TOqlXcrmLZoOiME3IyxEd01oXjFR/LsieelytYgag9f8gp0xKFFf5c8Mb78
LOdrmwPDWriW21RMD3n0C6iKgubCjBuNBOxIfaINYmFMVDL6dbOphkLejTFxekOpOzpfaPxRJvFu
l23xVCC0sv3kqtOHibXf8hgMPoxnoQ3ZMGwjdqLgRXDUgbyySG1pXD9YaGMdIN9j+ejYIVnW1ueY
22aPBPkhTWfnIamKf3zRDguXQnsPVGsELQz58sUx1dGr0QpOylFHtdBKmVCF1zZKiJw2UfXgzWFy
kLXQZ1EyFMY8/qi18A8jBIgD09Pg0feltRFe1r4TffErynz/xwgkhR2AZmd531oievj9xXSBOkxI
Om5CNORSQHwZ8oCBsFuAX+MPyFlFBUwoo/W5UgKzrKZUkUTwXpXhuuoGtU6qafijCrKvielJytAs
HXCvqzc0vNPGV3p89offTGL3zEa4vbdtYioKTl8UD5BAKuMA+D0SKey9IOj6qpAA3ovBdV5z7d9k
izx5ZsI7Z3U9UXjpznFr9Z7WSCXDbtnXsawPtRW2rxTzb+08egfVLA0gmCh6XDhEjen0E5p+2CYd
4TzhVN7XfYGsXkuM902KzsPxwUAv0A98PePUKAE0MGTb9zPo4KabIzKax/hVBeHn5DnlR1A7q/8p
eeSR0W5CazDI9gFMqK759ftXbYKH5s//wMI1oKY/IhJgqVO2rB7+/OJY97UM84izAzletN7jdUxu
eOYVT30ZPzppXjyETl+fa4UMgRQW826CewbpDBOqDu2PWY6lNt1D17rupgzKESIBSfCydQYu7Cms
kEvT1HjK9s9/fmFWhO2ato4NJykjXd13l39+aZ0gvR1KHo0G6eHL0AZMVNPxC5kG7m3CS9nEReQc
raEOzqSBSUyQajgx6T2nUWQ/JTY/IK79nnSaPrjzjHqLBbYA/FAohuns0qdinJsHL6/dEwEHzFsj
cQYk4nxioyynaPhGFxHcON2i273iBjg00k7PVaX0UbGJ/P0rBPIBGZ0zKYxS761kaJ8gHQjUP5rE
ubl56mp1amPAGTGOBfTAM8tnjQSy6UvSlEzyq80dZ31qlBtMNu+YCJ6rmVFYodT8pVpssXGCWW+y
wOWpZ689Zd503XEQaXcU/jDfYqDZFgSG00Eu47VNkHOElAgI75Dmm+qr3Y0/RdN+i52xfYgkJRnx
0jySceseMREoeqbceQrb4lhNAA+AltQHtzmwJ2ivzD7stjPXLKyuhQS4EJuyexxCe7UCRry9gUPI
lynMMe6ScF+FENtUQlBejAeHnM3vZTimZ3L1nDuHIATAa/YscgRLPctgVPxftCbrykJqOWHQD4C+
hdGXbDDzx76RXfGih87eLbKEpbr+Ms1RdJTQuK9mjn8OPZ9eTi6YyKeQBEn1bA/VfPr9pUf4DQmk
zt5kZ9b8kB6PP6YldGwNcWaeqQ/KAFEdJlnCrlMD0hmijw5k53xSsZWXBc/9JcSazClaINUaC/uW
TznczI0aro5HDjrk6Gp1TQ4M7MIcFmL2Pmi3v5ZW31+9nHoIDxhGBqgyN4OK6rslsCnpUiBBdYIe
1KbCRrg6TPjfeFybnhyy2FpNA9b6j79//fuf/AL3Ajik3VT24WM24n74/aOhGYV/pN4bWQ+fImm7
ne+P+5aPdEQSf9aVIj42hlHG4LBGcCicW2K2sEtHtsEFC36yEcQGMMegJOdhtM8ZnBCyPI/nZk6b
Q+giu/9dYC/sUv3MmWFFrfOoxbl4btMAPc/fSBL3nhA7eU8m8/X6pPvx++dkKXbXJ37+iAq93Hgt
2bTQBgjYG2ByqDo6CKcjJ3ykYY9YQd1kqL1kkLUPZjw6gjyhOFthI55fnAfWc3m1DEerzsuzA/MD
vx3q67GOipegxkMu4gHSaxcF+9BDVWRFa8AeivPncEJ1JsXV0mzLZxztho1Xi0cqrqOXpWEo6/Bx
JsvSHXIfBWmS+E/VRMhEYo9ENgNtu6kX2R9GNNVNZVdPnR+eWrfvz6sPdEnC6ms+pEeQHNIZXueC
HCo1+c2+83W+L8uaJ7Evs3tvYZtXWVUBYmN+NvREF+7G8hoWP7tKuO+pWsC6TVP22DhVtV1yu322
ND7pYgp/2JoJ2u/fTvJPfEQ8SfXRjt96scTnGl/jc5yKj3KOh7Pp4ua5J0gaVIqG77EmXPjlkz1M
xbYfk5/+YgOpUQ9JssBW7dC8sk0qeKpUc95+XxLnhxzL6EVqlOWRUizge31E+HrfDA34S1H5Fw9z
+7lJeXTRZWVhVO/D0fsaJ6ymKmdMb7pieMQTDWu6AnSzlMUhkw3AChjulCjjvdOWpEkM6dk2iMA0
W6gIKBHYLVgI8XOiNkmkPtSE93d0fP7OmBKxWrp4P/gPcuzNpvToJ6fCIA/P44ttKE2z5jKSV/86
d8MFQ+MTXmxulhFDQ7nI/RTYeBzr9C0RoT63tCw3HVpf5mnOs5vIN+Ru7Yn3blgQ6k5oQpOsIwVw
jo/VGIIW8wY8ewHSF5l05c5nkkdQyPDN8OeE4bAzORb4MMr41Kx8N4E/7Wrc6kSBVwEJeq61MzaN
r9dDIHAbL9nF3TTvlmp+QIyntmoh7sJO3FvVqz3b5OK2RR+TjnWwh3F2lGQQczSY6b4Pr1Cjgr1j
LIrYgsSdwrFIMvOnQ1k+oIJErdyGT3idERnWYG1FiGa0fwYWhBEQBm5iS4SFx8BeVV+CmF+KOwK2
7a1ZiJRgBI4Dcp4/bPKQr5KUsZWYUV7prLyjYxO37pS8lD4an+qFxNkKTiLZYfuOmOUjsQ/UbPbB
RL0Hx6R4oBXhadgADmxQJ9rDLtbbhh5pWzjIo+MpIHXRMrfWIvZhVaIeNv2HLoy30Xn2s8eyR+5d
fA9Va9NMfbF3VIjykqjKqtGbuEMkMGU/FlMRLIQDDA3RSxQC/69LxPATFKygm1hsztm5n1cnAJel
h7wTqRSCR1KTX0Tfssw2Xz2eLexm8HNGnvJvAQG+J1lEQKSxYuydlDFpg8at+WikQaOog4Tn4VfG
B5ySI46UuM33Szb/NHM6bcbR3uS2eNNrtGOChP4UWdWlt/0nZ7StLUb46hZWC4tUcwka8ep1MtyO
pQ4OKGUeEuHpHazlXz2HyC4CRLMKTZCliq8kVuDeaJMv8YxaUpW638/VcpQ+8mgVTIio1IIBrQN+
zb16BpDz2KbfR7e5j+FCPMzpN8tOgK9rNT3nhf1hv/Zc97dkXAHJBedbmFbubZZdY1Uv58sq1UX3
7W97D22fKtyHXk+QXIk8uFHJAvhuDQ2uyZiuWwRLrL2Pkyiw7OOWyTJaqLTb4K4jpDiq8Xd18ipm
GrQUhPecQXTIq0JzXIISiwQmmwqDMpQY+z5J/UsrqhcMb/XereW9rvr6mDFug/KGrLch0wmf6w5c
H3O6Yj4hqJ/OpMVB3awRB6IaQjP6M0HW5IR6ulMdjhEbtU3tmebUylrifGeTJy1SVmb/Nc7V4zxV
y37okRgVpfmZzCPsLbQTdpuHh+LFw9SxiTrnIyxtJMooELZBwnEazgyTUEq0s/CP1byQ0IxMwF5G
Ay4lRD1Oi5kt1Qv4KWb7WciKqvXPJmfLxAKk2Q46IUmrYdo99Ljnk1eEa+bZEL4DDLi9Wmk4Im8j
7tjPv41LsXoGETC6EbOQCRi1TRzf3doTIbctkcx4fPgJNwmmMEaq1h7zFwDuhUvYcBzdsOmBXsHD
2w2DK97b5eTWdXAD3fG2GTj/I/RjB89Yn0VYZNDNFshqOK2yFi1bbiAwMXv8FTNb2FZQhcDdWahC
/XOJQomngTyxZw2eisolEuxgE/H26SsIbHRwTpmRi+s9IagPgQCBydReUxxmn2rEl7Co4a5e2owx
Jo6uelOMNFMLbGqUBUxYOnGOhvo7JDEejTRUXJMz7rq+xJfF+smbUOdgyQEZviIAKINkSbqwn/cV
xTI5S1E3fa9tBS1+qO9SL2y3SwXJufXvdQK5C2X+D1R313AusbYvlNiuDNXWL/Nix2Qy2wAWVJTf
20nWpFxKu910yO6WKABHXpbnsl04IgqwNn6S3w3rPCJw1+xNcE5xGfEnuR4h7kV9EUlApF2antIh
VXfzyGemm1ncSlujOdOrrDgsjrLTXxkKsFxbPlpi35DmYaDvQguzLuRJrOF3YRug61ALVuAlXxMK
02tREsvXv6cYITZIutu9v+gnP6BMxo43byZn9ZqCOGFVi42vqgVnI1LDdMQVOkfIj5jxYi+eBBsn
TJabvM0ZG4s4WT2mN9lKFCxwtEABjHcFZlW8adOtGOIMNQktOu3ztvFngGeII9HyxF+wh0bDUH3r
ArY3RBXv3UHgL41Kg0ZHPU9gFu4s2d75Zvw6WFsCYX/OMQ5U3YOPQbnmZ3dlg9x85VAtrFKtMQGU
Oog7JUldr2A419Ho3PX6PXPSeKPLlabut4fEpn7tQVXhUsarNBtsxIk6OAwWrl41P4UJ/gI/ZZOa
uxwJTpEAqg04y8Z4h9/mEqoaZGkadADrmFvqmkeRb5e7MEFkiJVd4qLm2e1a3V3a0rNU0EAwY7P0
lFPPerZyd9hffWRyQXSLseROTMUDjh4XtgzSIL8Ojgkm+kpH2esoPJz9CyGiGeZPO6rTLWaIfgtj
S9hjdWnagyNEux9z3vUpN3Dy2/bEaMi9MPsm2wtXruOUew3idatscsD9KN6hbXzHLJUdq4L3rkf4
KJEGcy3G2xlR9Na3Fx4pjnteFHtjW/bdjoUaoiw8cNgIw9MouCt82KEiW0koCorBEKOazdarkjjG
aeer4cPJh5Nyso8ibrt9WQByUhr5ZVarS4QBIh8Y5PruczcLtVe+3XPDbZolwCDXLiStrwcamwGF
1HmU/gCbqIPp9u7q6JtteRiA4+4FFMBz19dvkEIRIgxFtaNJ2uqZT1gvnrglH9SyHPJLrOCieD7s
/QDITzfiAC4Gnpga+Gii7W+IEoItygKS1Ny1rLOZ5YcqfSY3bk9xSlCha6xL2tE7LNRBN8j2idj0
sRKMeG90jMR3iuet4nRYfYj0WhMQCgc1a+uJEIAcAqy8gNuZOK9WFOAnqRaL0s0rsAFJtNds64XV
49X3POs4RJxxvhLcQ3N/aieEgm6IqaAYGOoHkmcq0uadn7REvBOdDDea77GGV2mS7hhhAkKNJXaj
IB6pzWl1cb1Sz5KByPfftvjA43SE9Ookw7EM1u05ZfW5zcv71u4oIbUcmJDzty+lBZ0Ad0puh/dU
+owDsaNVowczdAVZ5Bx848KTsNO36ITnfVVBX3Ojlr+hc2ll0VhU89faHx/tiulKyEyXSYx+aufp
AS/mEWhUT7MDb4V6cw4wATkR6SXInDE8nQSROBxpaXvw4wovl8KP4zLuJzhjUfepF7HurV+M8Bfm
aTxLuJTqmoxrrZpt7TElod9rj5YsaS4aIoYbP3SPReZCbCJ6atM2fnES1VKctBdMFOYcgM1obsNF
NbdjD9VRJQg0Ao9WzAmmHexSVAx2Y2A9YAyHZXaEpfm15vO5TLK/S3V0F8BZOsRW5FymdNlA2kiO
6PzIePgfTJ3ZcttI2m2fCBEYE8AtSXAmRVESJfkGYdkWhsScmJ/+X1DHiToXrXZVu7osEcj8hr3X
xt+K3f1otHiSKpHz0us5SEOYjqk3PazGdkiXNCCI0V6GHQew6iPtRnuZ7NFaxLC4Mm/Vo+PVIuMK
+OdQ+lO/asQMrMDIbqO4yRmZNSqj70gg92lFjDYlIv5u+NKc5kpzgNuF4Frv6ntcfnFf/la60QWN
Z10pNFYjvkW/vcSd/aHq6rcr42kF0xmb92pWQQp0dJz4W2QYIhSZULMOB7Iet5UgE6R2/lCN3SW9
Jxd7n4l/odrHbAY+Kx5wZdmBF/UPRYboCpjJuc7xh3fLN1mPxaueYc92FYqUYapx+UBmzEL3MyW2
Eb8A/bGT/uvy9D7V5hkrnoCFgJQ/6KeMsTJASdeAHLSgFcWfarC/VG+wC4pA+xlhyby2uE9/3JH3
Kc/GdyOfBDoc/bVVtC3OdDAnGE908dPGBO+SUpetRM63CcPsb2yPzBONV0ZgPHec4z3qbGJPSdvR
4jyIBX/I9IdgwCXU1mJDArWx7t0q3DA0qaX+RhIi830MitsqebJvfVlUxxDh7ArLNtCINHttUWdr
+XMaVlS2A56h1k9BK3q9cwhr/SWTBdYURBPZWF0bCXWl8ZBqC+jw3JiLJMNW9iYK2z/A0h9uglCI
IdNy+dmcKz1RD7K5OKa2j41ObC1MDVwkPTsUw1LbTsNQ1DvlcVAx9Pfe+PYTAhMZuMwr3d24Awlt
Qu1VM+pBVkuWbtAJmH5HHB2ko7VojyEj2F/UOiPuvi/WSYE1kA3p/lHOMmkRLZBixvIoj0g/Yv0C
k4O6VFsAFF567ahiD+mgLPKmkWuMwEM3dUZpTkpweCUP9F8LLE2M6qLpI3ZE59EyP+fPU+G8tAZI
CxLaUgpacx3jZxvzMroi8y0DnQPsuarhy8e3Cd38JYs6Z1fzzxIcvuW7zcHXGhs9qX8NIXkvg6ee
dIWBZrSzf4POOEGXvzG4cgO440dFf7ok3TLFYPkZhMrO9wOzcpx5OOXaZATBBsU0wuyzLXGsBJM5
nQiO1d7h4m9dS1GDhVpydMTwbg899GLUXVoZE0GDlvm5ttr7ZCbVVjPw1qcOlICWPfNZ9W/c5dFe
kaCCV1i67VerkjcCZOWdLfBi05CPmnzs3Ww+ioWcoseocqK+4ZJU/EyyGO3OMI3J1kVDwSnRPeKa
9jXsJ5IKpmQ3x7/thnlqhzkUVwV2G7YQblHTEy1MUrbiPGSmqs+soje5kwdeD7eiHb70lMRBRiBE
f/piUzTxS2jy4qgqhSWsl96L62Z/FbQBABnzR0qqEfhZj4ntySuPJmPFld6659FMP8bJYhzcvLSZ
g3PDkNsyqbWbDX54pTrKcBuCnDKxhTfICEuTBQDQE6JwAG7xluKSyMk5H+FXQkZdNwqMYlSW+ZYw
P9Ty80AnSMg52gsCDxweLMu1c8AHMXw14BS5MVx7/Fyie3NLsl8MiTXdFh6HZ+QzWfAolnArt00E
VK9GzkWk79brWGX3NRcMx68dgvlhzxjaH1ZUJXsTUdqCr9rOtvZeu1jJpQlNwRtM0Cz+dxv75T6f
tDdkp9es6yNk4wwui4IWocisp0a7WF13rDt9G/Wo/CuI76pxQT94mI5AdC/MKuHSeuRu9AqE4iND
A0nFHH5HjGUwiHIStmhfNU4Wh0pVN57z3vko7Zm7SNoIwNpmo3V4aBOZUqkzPgt9ZwtNGp3Kc4hd
A/onhxAf7n0qGT5Tx36i84S5U7j+Gs8tP4h7KXGpoYf5IN68LMUF0FO7ErVkVmYxxZrxoAOa3gwT
BpjJGLZm671Lvf2T1c1DehWaCaV2itERJGZT7YakuhVZuhmTNgfqktJZ9FQn40CcWJ++ilABEcSS
M2JcrHUHyA/7ui2Z6MXSP1kSvb9p9lRxFpu+YSCoLS0KyhGYlH6DxsO0yOIxU2gDObLaoPTBzDot
ruSoQoqDV3F4iqqC6ViKg8CcShZozGQKDt1xTuXZUum1LOoEmpu7HrHugH+oEIYCiZeMVtHbVuW6
XNno29eRC4I60zFS+u8xEQxuiGi1ZCTBWAIfgDmUFJmpGFb+EJ4aw3zxDSs65hqbSjuLXvGc5xvH
EZC/0Ur6Nks+4wezXKaHJLN6crPhLYW9jSpTwQUuoIfrHPMXg8GeBrpuIxWTRpgg460q1A5L/n12
YU5ZiyO5wkaSMa72jWR+B1yqkNMw8zMUIQK0I3elub+E2X5zNOA+UTF6YEZakJyND+yBDArbQgYp
/EKXvfJokC1sMkrSXyfX2MUaowBsP3LrZd1nNvdnJ6vDp2Fa5enknxmEAhJAzAw/jjEmrmzY5cfk
y0R5uauc8lv0ZMB2mk4E+BiBm2zvKmO/6kOzWLXt0rpA2yYMV9uzEcUEzMJYyIRzMz8a6HczJ/mO
LG5hHasL8l94USmnU0IrNsat2M8VqF5z5OWv8z7DqFN1dB3sUsLbYAI4xCWMM50xWiGQBGTRPO0i
NfxK9SLoBrZ9nlO3xwy7opqyPBA8DsexG4/lDE4xtZMQFSkskIlcLTeiSMGcNMfm707reNH07AH4
0Fgz8RsiNIy9OtTIY8mH+IN+DBW36zuMfbu3mDfDMajyXHMyL5DKCBAspfMrYzP9wBt4q1XerQZD
t3fwEFRQp+NC7+2bNWyPnRxx5PsgpR3pmteoJDPAqj8dSysO/S1sZboj3DhcjW3zSsVvc1GLnk9D
NGthI1KpbNdiwTTyf1ZowEL8J+mMaods1aWXDKLcR8cSf5dslpSJHRXyEpCu1n4pSAJ3yYX6+W9w
nFQxKt40TfOu1RmdmA2ju2V9hN+tPTpTQ9Rakb04cfosZe5SMrEdZcsSDF5lBIbfatv5NDOS95CB
b5IyRWuRskrvSrzcPhBpAUQU0n4ijyp/p4IqTt3QHzEAj1jQGTrMHtl9g3Yoa7DF6INhhlK0kxKI
zTXK7fxDKvbA0rzS0de9f8Eb8DBE9CfGlzZhXEIei/wAq5sCJGgkW7bYhKTEHnKvyuaJzClU7H+0
3BtlMMFnFFICKxUfgIQEqjtUHm03O09jlO2EzQ8dUvvWX9zevniJcwZCwq3KYBFH+STy7PWOm3xC
DqI87bUNMWV6YLuCyVtMh/Szmypr/uGnZZRWgxaL2Cr6TKT57R9G65Wk6GjzrvOw1gDFoXzAeO+x
7z00r5WMSTCr/IPMmgYdO6pZniaY7b/7rLh5I4gxLIo0Ww29vBS8bYwwA9/hTZEKg0BXjGRKxDUh
doZGlM5HrerobEoiIOIQs4Csu6dsQMfhi7+5Klwkzep35L/EixAcUaZ3zBqhXxwdTGbDc5k43oA+
I+6vth89xw0TDpBI+kdq5g/NWeLTKzzLLRvf6mZTd62HcgC5GpZ/JWmitXhXGpKUlsrD9pyjWc14
h530DI01irsvEKAUciEqvyTmVypM/ub4e7GNrCIB+4Wf5Yn755wVosUUzVmdkNbiTPZ3E3vxIc7m
KGDrQXQ8qFwn6a+gFvdjXYIp6oYbSFdoN+AvyCLTCOprwlPVDc2BaG9WmSgALOepaCft9yQZkXkR
9ZTMneh59HeJx3HPglg/yibpj3EThTg8x6Br3ZPp+se8MwgDMRFG2OpdFMyOZ6D32txeB1FuK7xk
WxCY1saLatCDMcTBvmAibHg0vbrdk07k6USUI9FZGaJAvy0GYtFKEt412g6ZQWG1Y//SuhzllkYg
Cfj2lVJuDRpZw/7ufdasGE/t5B4sh/aqMjGGl2kZiFn7ztLkZkzxbuDB3uq12qcze7ZyqHk3ZjjB
Cbdhu/ijZ9OpD+zr4XghM69BbmRzGW3b5lThHeS4ArWamc8FRIyVLqXcgqyxNrL2zItS8iozjJ78
p3PS/eAk4KYEZYClM+4VRH9jn+OJbzMY7aM8p7k5bpkkhBv1NqXidfKzL5zMCkeDcwFfRExm76GW
Yka87peprCbVzHCfZBKvPcTO9KaX26lhNSejhLk4zJjQC9RCXs9S7QsWRbyuYsEmlpYuruH+yslT
zKOAESQoIjKXzIlwfI619sbe2NyZdfo7mb0nn7HTgqpgWospxOzKe2l3F9XJZGPpNeITYBisO7/G
MQUSpEGMpeNDlks7qFtQt9Mp2YR6d5lt6tDIb666pp/0tDvi3WV9hfHprDnhFaXU3YqjXSkFZZeY
Pzo+6DLW9ZX/4S69LNmFtUZckma5l0L0pAvkZoPVlVa1VfLRtvO1xqEP+5TciqF50+Yj7O0HxwQR
HKQutawQj4VKJGUScMZR57BKCCYbmott+8dsZG2rUsinxXRpDQT0mnVOsryC3Te8zn1aHO26OXVT
6h+EdP/WdooebokDyZmVr/rc1dcIRCCbRN27MCc61Zr7N028eF02I5K8EH1NBA+60BmLJ5IYwlj4
O9fDeYQj7O44Z3wrcGJnrNZh1e1LlWOHhDEukW3t6X/XIVozAHqWCgaBtEefciJNRYu7IClvBOng
JPJ/U5zBsxEVJgkQVCROwKeJau4BY9arbW7j6o21rWbrYtOALAEJYv7LRKLtkwZ9YeN/DvWiPVsm
p+imi8Cme+oQ5RXoYLiMYG66Of595Wq3BoqRGJFBxrNP3cg9hoTgaDFGYtyonZTdvEeRz0PrR5Sp
rneYZsH4BB1MgtUCKVCIlRJPecSWbYqoz3K/jdFaOnsr3nsZUsW81v6UsTuuSiCZY+qcGO4QXaJx
o9Vo0uH2ABRj7BkmAPS60qnIbyjkKfGSBx8+eOoI+KLZ2/fBwalbjPqaKbm9dpA+0H4A5eHkhaif
kkeTxZhYRbhZ2C9AAHzW5wkvqZ2fcrC2HXIAMf/LE+PCeTxtasSZvAO/pHLfWweGvxdZh7ijt2yN
NIgUOSfxkFMBxi+eHVWwuIo/Xu7cksqG26hYOtWEauGrv9Za+ty3c7X1B8BoqIBgyWrzwpK857r2
HapC3JjIGmSA5qxLM41CumUibPQQLqHDk+Bw9XRC4HLJrjnn5mhjPC5aGja7CfaSOaKHMsOeF941
z6kDi6gV0ZYO7tXIvd/whf6xglkC54oOBQkG7sw40kcRGDxYsImi4m/diFd3BEnqWjyALD13cfzb
t5EiJBgLESx7LcdQ1O1TPMuewVhuzqsnxuD95NS7JsvR9lghQlc5tsG/zgK0VSgidIXBtsLrAKR4
qVyZTBHZ/TCM8HXYmNIvyBXgdbVrgo90RmoirDDqowUcoPuC7YY2kag3EQ0NHABO75rtujYQy20a
qK2W4tT2vhoLcvjSrvpAigOXgNlSh6w+Z99JbblbNbRbuPAqDgHAQjdF4vK3wKbIPvOTwgyJ0jBs
cC8XVJCKaVr9PKbpV7TMCriOsAuhaNrg82Xz4l/NhL4V2Q97HwlL3h8T2MVz9S4ZM+qhXWydhvF4
FHVBZxFFVbQ2GgWzzPd2/x42SRgMEoiJLAfuIL/Yg5Q9jQllac4CqXX1fhNGNWSSzjxLMdxL3e2C
qm2mVdnVnxNIkFU1aQTT+O1ZQ5CuNOaemkXh04tHzZKcFdmHjL/Ndoz2w8CV3sdfE/bTtXRRrFtu
+IcX0dmFCXFafgb7qkLpstIm+V3Du9/EQK7w2D2VnrZBdnuCHZxvMUDeuTI46OTycdn4JCvrz+TG
qFo8XuglnxVEB2qPg9Yvu+dufstxCJISB5YGts/HZGP2qpqWqswI2NI/t2b8D17qacYBghLF/S7c
FZ5LaF5ttwQflWgVTNr5kcthw9oXcP8yRNaLP3bx3Dxy+x9iprdm0M9iYMYxFiD2XS/6zUpv8GN0
tGn3a2pJq/PHzOLpkslWQJ0lxEqy0UhDDJCW3KSWQFMrT4ygMNxBmm0b57cfU2pi5tmnk4jXnpZc
4FqzHStSYzu0S1iWO37LPkYVByzHA568J8ubP7AzNoRKwKgqfTJnbf1TNRE5QdZIeYGRLh2RrJVC
fEmWR9tezO9zjU5gZMoFlXJCApKWVEjG725sn0KkiGTxNQenQnXFGKhiChY/wq7ZGiifNhrvpwpZ
v3TT+Oh61mjo9VVwR+L8URhgjzLHlVs4n8sKmbHrpNtHZvHJNUm1uwnbweGFxqjZhe8/+3Cl4QBu
x19Zl7vgHl0SFbrmH9v/Bz81YgvR36wFBTT/G9EODpGfgUqInVyPj4oIKj81rrEr3W0BRAmxg3Mo
wZKyFOQBtEo9282ChpYVb7Xh2D1qEUsu6laTYqZkHUCoMlzc+GDK9FFInojYx1iZeHa30qlMdoo/
D8Xh4pUWH36mkd+9OPx6/bVoyr89F/iGWMjnxqRN7/zhsRy1qwnMr1yWEdDEZ3Y7ltu+m3YVB4ZH
OC5AA6+8my3ztS4vPrWyW3Kvur8El3kbzMzlruaouZR1eZpnV4MAZY+byuq4WGcTHH1H4Ep3Tb3o
W0TNF9PC+9DpBHMt2uLGIplOyy2iDC+6lS6j4VBuJocwTODggQu+bS1bnWuktL8c43UoyT0xXPXM
RguOSTfcE2/nEJ9x9jyxDenJkWLT3i3QE/Bvb6473kzlxDuPkLCmSU4DaTmrQsa8KnqGM3YOpPae
F8BYS8Nl6gxABnXtxgrrUzpPaGSswHb5DuqcY7WuzwX8CsSWEP6kavdNJE9+Q1GM5XhvVvWArIye
Uvl4Mn0TxkPp3ECSW3vWz0edn/2ci6MuxmjrFwlTdlCSjG3qN9VYX6jAOFpjn7u/Kdi/5myNBLuI
0OdcSwi3YRXE6FQzx9WoSg0iVX3uUcu1fdIdNH9YVkSsYBrjeZQyBkwbpzudPsRIk24XUf7D3RIg
5UbmFiE9RCncW4H23sbru7GhAXBS1m8M4JmZzrzWvfiq24WyNjbI8mrjFacAVQZAuUamd3wu94Sn
iPq9YYo4v4amFfQVRBVzZHqCFesysEOG4Ed9MZPJhS8/+qjnWGyHcb4mVfooZcB+NDt08Hdmtm6n
xgNDseQyCnwK1CpcrsKrT3kLw1vDx5+OBoiKzEzWqpurjelmzakkZY+ZUv9UIevfIhrn+NOOqqZ6
cvTp1eRzIQYKMe8IfJkAz+i66KFLF+VrU/tPgNIoYrgHezqoKUbQz7WtbNJhDbJ/hUlD6Rfdl2HN
YjeQ6LQeJ2TxPVUoV3umo7ueInJpbO9XHRESkmoFY29ZkiPqIgdIjQ6O5jwdhaNf7AhQPVFMWu3n
EBDjL2Ehb6mWxqox21tr0HR5rCdX4Ux6Qq7YWrXV2bXGT9MdSXnCPNRH7XQonPoDDNKV2JkIHGJB
3byl2HMn41LZfbf1NIhInDIBwWhyjVRkxKTS/KoWZT8a33W3IFdxkFXbMu3WsddtMkzU5pxPx5mo
cKsYtn3KDxqrwU00ot9JFxiLVfxVuHtWYszfHG9+UQP8KdPjXzyTmV3RxCFodA/kbO7poF9b23yZ
Z+DTs6TQAVPy3k7+bkyap6TGz8GVEISD8Yid/r2v4aZT2hHNBGC0FuyX+j6CSQgB1My/Y3v+ZEYe
rxPZXrNyePLgfHJS5FssROHa44EEgcSHUKN8dwxjHVK0rXVSweHXwMbu3h0C8i6oIghEbZl7eG6/
hg22L/OZDAwg7CijFJEHKrmDY+IzcKfAy3TqVByWHiXE4oHeCE76VUV1QEk2vlNJAVPkIqsibtNe
R7yd4g7cFeOETNL4ZvHGMQXQa6Xs99EgHV1YxGPI4U4cMBHnoN7PueXvB/+qNey4gMYz9v+Ks+JZ
SDtizsyUsSe6HorxtAYx0wRhWRKHkWnvAnfT1nbLLz+mvLa89BJ79aEuLfvsM0zZOyOr/9kme47L
mBESnCkXlNDasS9DiMy+bTpEgjkAJ19QaQgeoIoq1k2NVa9oVTuHF6wv7YQ5qSBrzMX/2C50SEvC
Vi4QEkTawPYJjckaGcwfq/WuKcl5gwAzZrPtKFCFIrFEiIb0dOPWFMolAFESN7m1sU5K+IakWFQe
WbVkWa65e5i5zySeJKK/sb2Bu8bsbg3EZOtrEIl6I2f22v0ZMQaCk6m+LMJaVtm3cG251pURr5sw
tnEkJlqQunHHXJ/SaSmfgTaNPB1sMjoi473KZw+WTcx97T/YWLQL4W6Xif59j17/jcUNiyU3aFuJ
ODG7xYO6xq1DFQhWLh+vmFOyZzknz1OR2kBA05eeEFV/vLvdVNIBJSe4UTnJzwTgZIZ7AO33MSBu
OYyyCfJGXiYJoKpuYn2L3oKgkzINd5OtNGi2HAua9S7NuNhRbu6qog2KHvMdO+VM0fJWzjVD2AhK
M37rhSTVFoz26DwIHiDKNOO89pNoDTk3wjk3PiVIOzmMqi/IEHYb8TqSb9iECCsdQK5JZPRgMcAg
2Dn5sV6S3/PYYRcMWsOL3V9pZu1tmU8MgpB7TR6oyoEwrW4cv9xqt4T4nKIsOg4M05dn/24T3f3M
JIj3zzsU4zkR3Y748QZUEAObLgXKnajAWxJFbG8ddd7ZGhFXZV556HtkNiwtgzjuu7OXq52W5iT7
4mRDaEpQjUr4hZFFLxF68klMG7gmG7hmiuF7nB+n8i2ZO41VH3znIq7PRFmujS62Nhr0F+zOTxWc
kJ3t8L22+gl9TxEIAeIO9mKQKEgDxGNnwVjlh9gu9vwemsiUEJbStZjTLOrieqztbWZw2aceuZdU
64ssxj5Wy1qg6rtnCde9YJm6bEuB5XEGrHoNo4Sl1oRO82KEVMnjaFirrgt/Feh/1rYmPjG9+IjG
R//bdXLr0bJes1KXzD2AS1mHfCCZp4vWJbdct5nuADonyn14Gjswe3C5ycJr9S1ZcS8kJ4mDVVHf
lNZvmXiMGwxd2xo2yJCpSw45XtEgrQNzJGAUyBZKZ8jQPu9dV680egypb/MoPWptcstmws5LN132
lXxgnuAHjR3MIGvjtz44fzMLZ3bKiFQL7ezEnwltpWMWgKmJa69rDCmQM9So75UJJhLlya7wiz+k
EziQpa0gso2fCSawhureUuFtFVfrWqfAdrTud+Vu5n7ZrTcukORyNILe19AOjxTI5CpCgc9f2aPh
cl92mfXUfDV5iRjUR1tiETNHkwCbM0krcjK+PJOmK8EbRbYi5L0WCqBTLYnWWVMzwJMQPiuEJo6+
d7i0yyWiqWQIHijHb9bpzJ4xLSnPnCwJTzmVJj5nJMBkUZVGSwfmM4FFTGhBsjW22PWBjKkK6aAB
pVQr5+2suBmqtsaupLKetRk8/9LlX2ZRUpnoTU0d1l2g7IgAt2iG/x2Ne91XOHSmJR2bf9vKsJIL
3pasQtNoSvMvmcclYTDHgkOHZ23e6datZNrHfKlLNmgohm3VkQrdiG/gfoT5rfSRLPJE65vrHGPJ
5lTQBgSm/ngCbIdessGIZAexYq0hYhJG3aG96Mr8rHoeHp3fNqfd2Qi786SZzVOm6cB5BaWYbJsP
cpWtoPGTCyNlF91UN3Gno2wcX4mjIHZCo34Dj383WTfsQptUQ4yZr7jz/qWWHR9sfFP0wuZuMhmu
M0zFfTgM3lMKes5n/L/H8fCpIR1DTuRBX5KMQcguN+pAl7G8RgYr21HGN0OLHHuvFVhbmsU1Otue
IJGBqQpx3vFTIbhqZOTvnL7kc4XU/zz0eEUAA371NJoMj+IjahMCWzsoJtKu4T95HtWTfC7t9hKO
U32qwlaRuVJNryRua2z3mY+wqj1yxdZ7LdTwlKATmoz2BPu7PPqFxgYpMucCh14LVLUZCVMo2vRf
LqHROv48Lh0loB8HeUHR9ne6ngZZwFBAZTGSX7UcSCcBwPQkBqu9ytb6ZbMWL7Izz3J28GTzB11g
dJic8eyEPkGDZfZViRFLzfJXPdyoyTH9Uykr/aISMG49k+2Qxcq+DYdzPQ6IJp0KaVbDGCdGcBsw
AUGhSJpY0M9acWzLUhGW4UTZHkm8v2WLAV5Z1iWYOb78/Aq4X3Rs4LD+9/cbzc53ufCzfXqhy1Iv
tcDiM6PgB1MQwfj21N0eURJJfdyp3kbL3wLAZ56sVjEJZ4esbeJd7VM9oELHoorPfpMbZndDUOhh
feX34Txi4wIymOx0M6DkNwKNIekKu42HSzEJ93pLzU3E5gEMxIb3Of9C9c9ZhwBOaoV4nfIZvby1
9N/KdV7Nwv/VJMlS/5jzw8pYGOiGTK52Uc2PgtNtSPL2ngyueDO93Y+Uj/Vm8mzBOvj5R0rP8MBT
w5cCdTHdY+gEZuUUR9dBhQi+23r7//6Sa++q1e6j6cz+OW8OBKwWd2f5gqCDlHKMXDpCCQvC0jXU
vfJkTcOuj0ZkaoZ/6sAdX7u8da+9ZUEaGMNtgQrzFBa+fQAZ9ZrL2RKrOPfIsizQ4pMic/Fbe53U
hnMy5tA58cbzgx05dxMSgE//fRl76Z36lPwWw03mAM8EM0rPbg+Y8ux7ITtxNVyx9+vcXBd5M+wT
UWRvFe52stCt+zjo2Rs4kqstB4uczCy+CrN/1BMfvNA7Y9+02ngnIbZ6LsJ3Oc3jXU1OtrZz4hwB
W7gXzSyx9GLmUL13r5yckC7Gz38N3l7PzvKjDZzlIElaW7m1l21n4baBcLxw7yxSJpDvTtBSnezT
TNafVcpF6DX5OwazY9n7zk5i9IDHmRifCWZxohFzTilspgT+GD76OsXuKlHPmQWJcQGFINBbbL5v
iSwxqgIpcDESM/qffCSX0nSKfR0b6f6Hv/HzpeUhOv/3lwYrACLBqr3BMGyvDb6PFAolMmnsb/4U
RxePXHIUF62zIRrKQb6nyy3WCB0xjRgeZt0kaKK7+iDAkMdd1Z1yy6kv/31xQx7qol6+3+IAt89A
I/L/vkSLPHXw9UuDbvhQ/FjkUcYqWiNoBsK24jVGqolWAItlNrTtGc1S0CEtucqkW77d6iQiVo4r
vcRI5PgoxpFGZfFZ5GqPJT3a21btHDUVG17w80tS3CCSMfZTPsAIA5LZxCHIBeHAuFCVep4y5HdF
NeVHEhiaZ02EXzB4qp0Bq/DkDTOEUe3DrCAnBH4/hG9c7NqKd7l9pmFDx5IuqB0kVdXZmU4ApUC7
awxn9RFUWukU8sm1mJ2RgQ72MFr9bBLqpD3muJW3eladEdZ3/0zLubi5LZ5LHWacOVVrRjo6PJVp
jTzdC/Jx1namc3XxDz345kDWOuNwdpjl5qn9bshOx7OaYZfQOnTHNZNTr/B/j0OcnBxs4ywXJlaF
obnti2Q69FgIKBti2hgw64uL5QA/BbndaNhPVVV4ezNfgGTY+tZukaO/W34OP18iHQlOV49bZeuU
H4tZuDfFBUW9ebAXD3gUMqNN4EzfDWNW6wy/yla2n/87LDLcA/NIFjfhEw82MMwJFtRNjaJgo89E
p/188vqsiAMj7ZeP0ELgj5WoPrG7atTebIyHxJnE8svKbywa7aDglaQiEhC7RguPuCwuBCTEgTfG
40nHdwMQmImrYj2L1MQ/ofUNT4aJ63VOi3GTmjoWYdndEZCD1K2d6I5i7jCOERe4P+eXMtaMta+5
yUlDVTF0Lnkzza4SV9EYzfP/vgxl9ZS4JfLhYkACUN9IoBtuaTPrzLMTohDm+VNUwtq3TljsTEo/
JmXuLSfcGXlON6AYnqvzPKQlJ9l4SCsre/BBxcfI1OItnoB8n9XGcbAs/bGx89Y5RUk9r7wyTM9j
2ZAQMNmfshoYEAprYO8kXhsR9W+VS1ahmKkrW9t6N5IGryBXql04/Q6kQPliOKyN2CwkrdY9XEL8
wPwRcYAd5MMaLbFRqsoOTps+EmsGATGZL40xJNeMhyiC9/I1Z/YtZVx7iAy2O54c5Dtg1jjQJlVs
kcmto3nOTtbsZTSiHrbefADZtvwlYL56Pw/t3h5J8wK2chhmeiDk7pzaJR6ZjrzlIlzA1q7r3Mra
ZiY8KHjFZd3sOpTg1wyR5xUTCX+Wjuxzl0QkbAgIXWgRNqzM8zPxJ+iSXGWufhg3hClEN8Z6OEoZ
dO1mZ3Jem2QkcMDDtpVPuTzXWu7vmsSlVMpHchkxCPA6stRK2+kqvQfmxeFS6I62zgZkornUjDNv
ofLjR6uX2oVCtH+1tI6munruJ88MGBhRmwhS7XIxDXJPxjyE4x/CUzZ3LNfa347WOi92+nfoKH4d
BtOE7dY3YgQ1DCluyjkRY5PLUxrdMr3UC+ABH6p5+t/hI8EvdGjZ7wwOXxm6MkoMB4UaJy6fbAPV
eWnpKxRg0y+B5MO0/CxollZi7IBhzZR2Rx5NMouwWxnsY4ZDnEv9VmjtXyNDllVFlnEGDQrHmly5
F7OWlxjnNcIssA021lW3JhtU+aM8gg0obnNKGIGGwgalP0YDx2i/3cpCi8V3eZn0Ir90ECP2TW7d
exPbkWoK/EJlH57iwTqQdPtjQ2aQ1wMzEZ4OHaZ0KOMLHxOtSIIhwfpfojFZYSGDNLmgmMgpulv6
gA++zudTKCYCDkg/oEpzrYADO8RA5NMCx512jq2pWA4HxqC6ms6jTQWWihDJBKGlyuSSj2gCfk6o
jrNwSwX8bRqJT1yJB65kdvEatF54MOJCW+M4mimKBwwQk8KIHSefEYSLlzJigE3x5x5c+pO13lsG
zAe+aDmwLNSAC7yrR5T05MEOVDZHn+ZbGU5xg5SALNOPY8aEvAJVNcaAKwxGgj+H//8xdmbLbStZ
1n6VinPdqEYCiQQQ0acuxHkmJVmyfIOwLRnzPOPp/w90VZ3yqfi7+gYhUqREUURi595rfYvUKDIJ
a84DJ0Fq4butONwPgzFHF7opzPzGpUyOCVLEwatZm0D2n9FwYA6rAtYQ14KOFDRomR1D7ANGiauR
jKZjPx8gPtf7hlan5UFnYB9tj/tobunFZnRW9O6URk3kMxm6cKGH0K6ral9E6ecEENsJd0m2z9D6
kPKgdE7SIKVXV3ZcZFFQWLj9NkldT+cxn8vo3r8C+3E3uS/kz71Pzf/yUwb8YjY1vgA3sE6dUPUt
m7aVovq7LzlDUO+ttilXmUguHrFIO8uEbZUF1XDW+wg9MUvRpmkcZ6Ohe9Uf5u4x7TBGMV4KBjUW
47b1i2OJHuARCbi2KHjUxjfRoQNxVZusVA9JQPFRd1FzdAfVsxdLnlIWniWGpv6FgoZAHCC9dKcU
LJ1uPGJ20YhSqK01BhD7sXNYIKZ43tNbIZtNolSVIn7BSKDAe91WVl3wmHnUDzXu4jyyFwBAq2Nd
yWBtzvSLn698CHsCs/lfIt+9TpZBjTmywQEdEQDaaaR+1JAHlxEmt6wqiCmdTxmwvtE2mW+aCZHm
oxaWC6Qm3oEvSjTr8bIqswjsBapmYdUtFV++TeLaQ7vZ0BQkLQuZhj9tVIHoG+dzfGTsGe38MnvN
JY3KIXDMfZSq6MhPZPtbFvKs24m3tJNmwAyUvjg45ba4BRO2/mBwnBHlfOERtx5B8CLC6dj1b/3U
2hcrp3+h06n0Mepd7uecbRRiGdmNffJ6me0D3fhEiuW+1wb9tUdQtW5a+YSJtrpIOtWGUmC+qEof
eGkDhN0UhG6ZzypevCLkgTyQd/UlnUYYTm4yAT0tOVM5YWkIRsPx/lUdHAf1bfYCTcoPL7i+1FVQ
ll5VjKqvzA4EuglkPv+4G3kcYCYrByuUso0frFUUV+m+TaCb9iYw1FHXNnqozLNqGIyxUzC3Ueea
V1GXYNZr40QXbVOXUXGMZjAgFgTvYFftVtoVJQ9si2XWVTEMQT8+aWgEWc6WE4FRxOt1zqGvpVqE
9LHfRjKnudYRkZKpm0NXetM2mAUqVRTMK0PvOFpteTBg8V6dCLitQy3/IDq/u94PpTBPvp5+ELh2
k6nNzJvi0hXDNfEm79CNNRwqC6WNOxaHUDWHPLKyQxW17s1S/fp+MegnQKk/P6ttLj/DNrsYGh8H
0cTxc2nZ/DN8w1miBZYb6JlECbmWtRwAQKFrHqETVe3CKQAxG20CWWfgrJ7wPh3yQjAyd2uKP2KC
kUsa2WOUT9ob3U9mFpbyNyoj9MBLMVOVFVF5YIH88/2gTOGfG1+O+yqudgxd9WVekItOAxFqZmgO
iDWMSLtx5lFLxN6jK5DoiRatb25PJQNDPNNRKaal5rvaSuvC+NGUzwnAOBTeiushtKCGKemGRFKa
KUUZU0LHUhxawcgnElyrK5pOYxTkHqh6Ta1tFu2HYP5M44EF3AACY6UoOyq/Ar0dDslxmA+qTd5Y
FEglasP4UNh5uXaLCXM3OoznkaqhtVpGpINTr4u+dbfYbm6qFt6B7DN3IZFe72u8pw/h/JvMWYRX
2uWXDNDcwTLb4CnEbb4oiUbadl0HyAbx1AbJEMpc3cbHTqtpbYMAQvpqJtdeyTN5ahYJFO64Jrcq
ubpCne8gqLgbiE3v9PEQtoi2cqC6myZmJqDggG/MKnsp27L3d5ZFhKQ1dDnpHkl+QCTmLzt3IiKb
vRNhiU23LuicZrmRntPU6m7YnorNjIZBOmScvNC60eKpn8yJXkYYJR+UvgQH4U3qtSQBiOdyZYWm
pImRvZeRlHvRuz+i0awgXJc2jgvmVsx3p13moTRLKxEsSSsur7LW7Y2OP3NfqQDYxegDLa+1hRZl
6SXziLgBbw6wq3Kch/tLb2lo06ZMiF6f/xIMNqxoWUCft0FagQCJKOs5/rVV2Jp4TSc8x7TbDajm
vSUPsbBz/NMmUliloZ32TGCUtmeeWXZBP5Stj0AZm200aPW1ayCKmT5Oj6JxX0xJWdGw21uKyUGd
MCvqF6ZRkZfQCnW0TC/cDUH6pMp8G3tueJ0y4T+bfcAFqI60jUiQDOZiqg4keJZrkrpmCD15DboR
fkZFCpgCgeaZ9LGvkapJOLGs7Nrbwea+oGpNsY6F6mlA3Arf1w/KnuKjFqgTUve5nzr/lSGmE4tr
ylITCEOm1qyf73SlMtn17iDPkJLkES0YnAlb+idphMz2XabFqFKbcrxKFZuX2HnzLI3qhXhm29DU
NgnbsxApHauG34GBkKELuxdaKqa5H+tDkUYKdKRO7FJx09uOKejc1WLX8kDHRDuLtnlyC4/Y1dr6
XKtx2lkBrmN+YsegfMe+1lv+3GgZWbWYaBTgfnH9TeUQY0P7Je23grnlYTAcLmqs0zSTwTWa05dx
Aqtxx0C1hnstgN0fUs8K9iqhVPdrtTP85KNsu6VvReik4XLWKyuJOwa2uXsxvDA6uaEOgIOtb2V0
gBnktK1dVDkI4/Nlz9Zlf+e2KdN+KyfCsVrc2Ku6dJpjEdcvAQbIczQfVK0ug6yyfQlPxPT7jWkn
1oUToAcxNDcy8fGl+7JWtBxL9V4bRLUMcR88jd9a7BzrJOORmt5OB6GIJ+24xhRwOMdGaC+lSY8M
5hME/Um8eE3qX4Ekha8Lk37zoayMZG0gOlinEeisuxU5G7Pg1LKuJdlXG7pHI9BWLmoROpc/bqal
JN0DNNNP8lmsd+6mYIyLkyfxNoFaZG1TfBIG2ltL08ZVC6SFfyiRCxJa8MZwufjWMbLkfC4ourj0
QRFEuF7D4pPuT3stiFCFJU+zYvWMwT+83g/xSEGg4sI84EnWPiEOekj1q9bYwTc3whuO5+/DiPEm
dlpsbUVO7qeUm6D36R/BuIIigO1vSTggbmHNJT5F64iSbgsa7tPYdnvvo+zzbl+VTfOZCTXnqvPZ
rjGeFomXPrlOcSRBl314lZFWErsS5XdZbS29q25JthxsMe9TRv0t103+Xy55NMQojXbdPcdxt80m
DZhdiSTACax6T4yRz3XHGk9su/y1L8HDeYoIYUThmHFsqIamVn2u/LbbeeirLiGb40VCuuA6HeR0
iEPvB50qNOOuC2mNRZPFGP2Z6AIH7VCbnYnQsXq9BMsCvVbTEmZDVMMEO0njKDWYHqlQXzO7nB6t
0DyDWZUXgbJfyBgr/3yLuOmFKcjF0KETfJ6yR1qo9ltm6TRTh6Rfm0Ntv7X0hmBPWp/op2FTla9g
8DryjW3zKSU96UFjfH6AYgAGlpknIbJvpjaWuwoTzzJjfc+g/Dxp+KCW96/CiEHh/auelh/+3H4l
G2TKkRUat/tBhhWKQRsV03xXOzjJeZ7LVsphSFk2B4rF9LFJJ/0acsVuIxKEFlzBqZarEeBAp6MT
mw+TC2CAXnSzoKa49YrMARLnZnPjkCPRwZLvoBk4IjGyyRYA0aD6wN2lwSTmAJ7wselN5r9af8qd
4SgmBJ3SoBwa2h2b0+hA5rpgGMa2hwT6ZwXx6A0GySs+Y41iAERFKJLmFI9U3z3z+W0Cy3dtlSjY
TSgpWCHsjxKLzbWjlC78d1qP4e1+YGwLKX9+QXZmulf9x2Bj+Qw1v7tZJp7EgI79DdUyu8u5KosH
+Cq5IB/Bj9LvMVpYeux1fCkxEyzZ137vc1U8dxpZdrSxF33iudDDFAnJsXm1UJ7ZSTenI835AO7H
UKfZ0bT94nUpW4opBKvOo2p4E4sBpEM+nyR5XN7YXvnfuo56rIIDhT6h3thWkX4qIyb3KA4EMuoQ
USG4Cn1qVsOgYVqobUfQZySdKpuIVAK5FeK5Rv6RdOAGO5SDJFUH1nEo0J/Hdvk5xt22MIOPCjXz
oaJCsOrqlun4f+91cJfXZxd1CAFSrSsRbxWkXwo2XLrzFdsysl3imxgtV96qG/ToUA5uhJreRmjc
s0p3RXqg5jgwElrDiHV3wdwtE1OQb+8XjjpE4uLNUceJlu+7pB8/S/LjFzXBYQfcrotY0+rHetJH
rv3o9CbpIjzHWL7HgmXw+z/0ElBIP7jVs4VaErJJOmf7agDHV6r0+wcCZ+V+HHPxbGNOWkVNLdb3
m52RwVCrxBMYLniIDtN0Kxicb2XRXUKzy1964mg25CUgwyab9zlwxq9mLaxzHVvkuIhantMRd1OG
pmabT0j2lm0+JKt41E/MgnGGzH3RkpCu2wySYd/IfZrl17fBUMkeNhFgstDmIX6jbbuUf2eqtcSt
DCNgQXqhadJYX/Vo/EZ9Wj42qJrdqb6w3BVbAJ4pUuKivhDt7WBWIqUrNeiN04jCsTwPSGTNhgwY
Mi7Ekc5zPzkvkWae2kml32uoWb401iCB9EfqdvGImAKZv47yWrpMFGwYA7cqn2WQpRt/FXm76UqK
Rt1k+uBU8XTspI3paH5bU3s4dA6QIRMJHXLY1lgXZvkNWwjOwNzfsfSQ0MeYd+lPdvek07epMPG+
MsRFwCKwyPt1ZBxosaSrCTfudSg+HEZgCzgh/StFAGxq2y7lhgRBVpY8b9etkYcnAEfhyfFyJqV/
3Cbs66miabG93/XH/fev8qBhpqKBVXJTr18Ds7FwN+nT+Y+DXQPatpX3HpEJub3fH6huYEggPnSj
iQkppgl9GFAvH0ZVGzuvleIRBmn3qf1aGSgEcRDg1Kya8co7zbTOISyIVa26eNk96s4NP3fgkZZ+
IOOdmCHkVVNvMX1t9YHSAiKK9eh53omLw/i5YxBKnSGAj+XuUx4h5THM99zEV+HrrfxkRFzgw77e
KgH6675fRZIvd+1gr3PmtpxuqOZql5bhvSlR6nA/Rjwxj6WpNbfY24gX+NQtYTiiWxgR3QSh8uSA
lIKPg4IL2dGrux96fVj2NQJb3vBPtAV2bt66J3s+EEhS6MuhNn7wuZRkCxg5aTX37+CQ3tS9jhH8
n48G9zWBC5goQ7q6uA729E7Dw9jdb90PJKqKLZdDMo26XBTYodByVWo4KFHlS2niuiQbVSIfqMw9
bfNbHXvycr/rfkjyQHDyg9v50zdsr/kkVHmpCtDbThMEJ20yfYgryaszlWRG6Z1c8e5OFFrGjz4a
yzfcS3T/J1/tSitN3wjsnueXuVRiZ1fFlWKVzrBtyMfa7Nh9T0K+oJjhE6bpxafQzh6nylnnbTF+
6ZVbr7BqM9iG17eDTbcecfQ+TX3ONdobzfW9uo4IqR/ImQx9c98kJDQ7TaI9JGPlCZyiLOn0qt6l
Q8pkamQNwXnIJODI/YBjNRvvqhy6jVm96rq+0wibQW+UP0FkqRdmwS2Qowy9ATUxQp+wjD1ElbzG
BGCWuvljUK+0/tmaGgTcJg0uQOpLpMkyMhHMk3ttGkinNb3a27P7mJGWi44wmddUNKpkmHtV8Ma2
QseSb9EOlq2NKsBECeItU3hoGEGnaq1F30wmwVtCegDdMRlHtLIMbEiqKsJ97lJuOmjmGG5j6CiA
KYJmyQ+6WV+9vkHSVAfFIh/RVjecIHlP3LjtIgm2NPNhLN3hgSGyuUAtGcNZmO1pdOmQvTc35ZUM
w+cnZiA/aVHEK1dzvmdz91O2iPIZ8S9aUcHtYGO4KmtqtiBgj9z77wP9b4s6c4E/mCkNkGJyncoz
jiuYxrT3PPcymhrhk6nj7HQV70IJsoQBaLFPiAVzYKosHJJIfTUc6WF2lxTzWh7J8qEspgZjqm2g
I0yD1WSxtW6Ro7miBoiJ4UVFFFBcyb76Hm0bn34sUojZ+inHNw/520Omi+I0FkiVfdl02wY7ctJj
C6UBuR9qmd6mhuWCSMxvhaQVNlvgXRntOi891m12LP26XzTU6Q+TaULBCLlG0n8jifqj8ohxoKYG
sEtIequZ7lEntaFwWoAqHbv8sMCpTTVDx1IfHsIWG29gIztv810k9E0+kCYhnVpb55YO1iccShZ8
TF0WNPpFk5ZfdB2ARNKRDukbhbfyZMEjaG1q4hzahGQGPhpWhUp6UKb8oulkBrl1tKinCHiwqHcp
So5tHuLQ7MxrwOz2kxMofBdjS68N6bppI1q0Gu+KVpjm90wUnTxtll5xRWMTtNbj3t2VnXGhB0NK
W8jMHiT/zsvDcNeVJHGxp1k65Axg9AK/NiVAQEbPeQuqdNFIs1n1JFpuw2IZBB8evnFy7OiOtUW4
m1pYAdLhT26wB+6zBo+CH4mHZJZ945WxGuxTQGiXXWbHxx4iY0UKsR5iOirHFtyLbw+AWxk/jw9V
PlSoJ+JH6AZMrtLuHYzdFyAcIwhFk0DNcrgMBSY5DKLJzLEUKLOWoz28OTKAjBgTpIXKee9Y8ScE
e3IF8Yy1qKNw7a0PNlErw7DeFZqIpasmSpphLadYrM2uJms1Y6yl2AQ/GG0hsZKla93svL1XIppM
AMYx6QO3CIKQUd9EEWemn8gOdXeZ6b/hUKXVmH8QOiPXdm+0FxMdqS2hJU5F84Hj3HopWChz19xM
k/capZhFq5FBpYURcz+ExptmY6PLlXX1Q5FimsOArQXyI7Rt3ulA++LSKF1nQ7u1g+5WQBWmLE7W
cYXPYi9sN7647JCKyT0Ktv1fzKDZRE1krwRrL6goPm+y/Kid7sOLmULaI96YzicToxjLDWiBr4Gd
fRusZAaBzGAkqOuLADXXKZ9PBUc3icKDJ4vopat2wIBfJy7LHSETq9Z+LugfXMwIAr9vgFqAYr82
glwew9BDOF0NAFSI5eECwFJlFJBtTHhfJTptNeKI0LuELOmczIhekmTQLWpVfCP/5hyaqrhCVqdn
HAE4oqsBKLKK3+sZ7KOYI9LFFeVSVDYSbGvX6Fq7b3t1GTN5LAQyeGZEV8eAUy7dKdw1hgpneffs
V6bkAAqK0qA7tSQ7kfWF9Fvv0kdigvC8e8WXrkSHMZaYQL2pI1vPMFZTlck99ENEz9EhAz0+q3nO
g51d3bYJV4XyD3Epfmi0flZZX2zjPtFIpnW8veLUo6kzTUsM/D2dnYqyI+8RfreokQGv/9CAP4L+
cg9l44Ro0vVXPkmvZQi3EO3c2lFwUGQtyIp1+gw8K+9YLaplbqDikzmKNM2CJ9Km7zDXYBWGi6z0
MVMLA9zuS10AlE3S9ikmXHXfeJeywmmNT4TA+rRFhWQxwXBjkINDb1+SEiLN6Pdo4Fh31uZVq7l2
0GPyHysXraTBQJ56z9iZtZbsMBni4g+qo55k7pkUnXDlOYQ1yMfWJwECsvppMjjXRDVGJ23QfgxJ
cylwn20KnfiIsRc/iix7pfOCLsqLfxRt9ymrps/VZJC8jpcdi04hkT9TEc6kUxPujcsmO4ZkXJVv
QwOaptX7z+Wo7L2o8ab13I+xFq5tQsU4Cc6dIB/3N3fKGcQ3erZNbc4Pu9kyYV/ZfSgOnFpPAH3Y
ZSQ1mywSCclTZAkgtW/U+n2EJMyJMrUDP31Udn9WqP/36BTggnvhPnUHEip8nCaNVmb7NgzbdZrx
WYpxow4j+wyvTM9xPydZGu+Tr1+brrgIPzdOTh3vy8rfqjATr84sD0GmkyCXDr+4bsiLCrVlxPee
erJBaVqxrKOZM2jhPuRaGK0H4n/PxvhpFCPi0uBo2TrixJw12DCxKBkSvQj8dE1/xIeHdx039HYI
s28uHJ9Ia+2V1aQLXTfoNht5s3EMKo9S6/WFN/royxqLEG9NnWTB/j0DB6UqQlFbJCNdnn7QIuzO
5K8vSOrd6zSwiKrGjo/Icgmf9TYp4i8mO7p1mMC84Tg137KCEIlUyXWd6psi8b94evGeWQNqJrAI
tN7hQojonOky3jJQeIi1jaa1NHg1P1kZ+C82TFpunWa8QKmLnPybERVfwqH7XgwWyhosOWuatT1i
5vHUVyBi7aT4gSPvR2RmN9xQOBGYCWydgYqwa1zG+25Y7MVQFXtqJkbIpxL/y0PhQvgxK/IFECJa
a4dZxXMxGK8CujBW7qxa0l1OPMDbWZx7WJ6nR8S1OKjjbBuHgEmDzrmRkRqzHXBBMgGjWBlOjwjM
QkFmyXbRFMMu7ejO2oJ8GI9C8LGSzA6EDs9yWMYRtnJGV7dQgENoaZ8uLEIbm6qWu17rNqq2F6py
pmOVxqirKlddrILu7XQJEMm+d712wwC+6omj+dSwclUzgNJQz3ys63OJzH5KoPyqzln3Pwglb1aG
BOrQoCLJUQo3nVvsCgOzihyCY1TnHEp/Y2OPJdS+PbkUVw9N3JFvUah1ZaUAGjX9q+MX4lKknn4B
3904mr91YUjuRRavUVNR+ozTSzBBGK1k/AXLj/YkRd3sfMQuD4OnXhvGdsvYE480EBRiNCvZojSx
tmPtgFMgEsfmLNkyqIVuXEAm8cyhv6S4WtO0Mfdsl/8r6BkMyXhGqDTZGqxlvyvxokY+qT6jThcM
xlyIqZ0YazhTCNWJiUn94ozVz3xWeXHobGhYg7lE3WOYyHkHcRmyINpmob1jL73OE5fhCqPMrR+T
opBPjyr22MhLeo7j+j/kZ/1bzJkyLJTWUknHcIVpzula/5JnJwf0hsye+TQF1TtdSIbcFqGdc5Z4
zpR0PxbW1ctEdq2qANN0nPsXpgU/9NLrLy04xQR3/ZxMH2Ubr3IfC7ZwJ2TRX3iu2rTjWJ0Am37L
p6w+iQE2Ipc5oEz43R9yR2qnHBDS8M9MPCTgBnazBA51OQRPAwsFFu32KKVG77c/mkTTomCCxsKg
3Bok9m7vGftQ+TZRayyQUTFtGYC79Gx11g7GnzV6Ud2k62Wr6tYRBnGp0vQppHP4oIawOAd19k5H
jrCrQex9i5HZ//7+Gv+WTuaYlm4rS5gYOhVD5F/fX2A37N7Ghqm0z5UvjgbyBvzEu7XWGnskH4ba
DtdWqq/SWI6PwmzQZoSvlghOXDi1dV3ABaR/eMT8IIDLsBZmBr3xVNsSYKK/TjiRcFMX/+Fl8wHg
deXJ6OfZ7v333+gbuo6uHMMmB1vXbRqBv77uqlbAi5IWeOB95FPrTXzGsY6Czh3VEaVZ+sjy+hUz
bLadqBF/qnog/kA40yTZR/j/GL1bPZ3EalxrY6X2vePW+2roVuip4mdpxM++O6bkyXvvjN3aNdeh
FsVmqj9i0tQfW6xpWg1Fb8JuTg4HbAe9dMBMJi+dbnXHNot63NC1Ab3CCpZWA9QUuxU4S0kgQ54D
SPCc8IhkPT34RL8uS3wglHrmqvXK/Nq0on7iDZCgx8iw0ApQZXVUMM0X9FgTPQsPIeTGBQpAC/Nn
H3LRGThRmihkXYc3t60Bi0HBw71VFo7Df9eCK1dipGe32By6DLZSHIp5RA05NHdbPtUwgScjdvc+
lkaYuUB5+RkGTi1D20S5WZ8mlQcbGYz+IkiIp8YRUO6tQiNFYD7cbwKCf4lQYq7/uCsJsmBN9+8F
2gSTvSamEchljkSt+Vn359+fageKJAaSb6Q3BRc1H8oME7NhEH5bFZhIcjbXAtD40hkzBrQMyljF
jO9lXztXLAsP5dwOrXwSe+lvEU8iwLUb7N/irhnBvHNIasgZreXPib3R+d68K4Q57kSHGManFbMa
tCxhE9ESphIa9EVy3MX3gxLqE4pqucHtFa3wI+WwYkp769ba9zrqUpzUsErIQsz395syDi8jAyWn
1of9lKaPbWOVW7rNdIK189SQ7DWZxqlzEbPCQPssqGZ3Y2DCnBfENY8QtBdDPaqbURWITxyyKgBn
eMf7ISsTMBt2DZhVBtox1XOqer0h+4ZK8Vb1hfkpBAnpatH0NGWZgSRyMpY+1aAIfPuL7xo9zjMg
LqZPypAxMCxryn6hQrJ3Enr2TGnxKIz8L9xJXo3iFDuuc2mMXF7r8WzHUltbbePunQFJRF81oHdN
NdAUsMw9eTpw6otqPF4HPpVHXNYVOm3Lh4BQV82aIY7XPkx2KI8NO0ttHvdiVkv2dyUp5QI9pOkw
aH52JhKtZABafYBNJeLSThtcJcXCKHuxH0wXN6wxao/0exjs0s9d0GQllT0kECIrxbCI5/Okmc+O
bOX6KtmSRZi/dkUWP/gM6MwqLR4lYERIHxNhEDMKgZmYe7SwcKx6UKxkgpWw/UlJAw2sf3YE6A7Z
EbxNOGJ/TXz8DnmW28tAzbuwMIE3WNtI8aa0Xtj2UO0NDMMPZEfUaQ0ft3KwgkcoRBgoh/vR8d9r
xMXoa8bjNEm0yND2DaMk6kPlu8aJqp3hFmwu6N9ttTGsz6FX44bN0cJ5pcvMZ74vYr0hgQ3zTFU7
bLbYBKBhdcqS/6tmHmzNPROVF/Nqi+CICuS7Z8UD4/gTZY88etJCgJtkbygJrIPt9T68pgpLY1yn
q0pi6hzZPXtzUKhZSDZYelavQnLENkOaISHRxAd6kPFzMAPf3TyV0BF7RlBQjmtrwCyNnj1FDIZS
1XGDH/iOjS2T12KXwsFc9iw3i3rUoJL2enGNzMnfYvo92IlbX8ywsii3i/hTG3CKaM0+l2lyRB4Z
rbva0c+aTaPGqdxkb9rokGXen0x87EuJWpG6M4LNM+5jJ4re2hlBPcatTRCDoC+DYgNDPWoUw2u/
3Z1M5IBOD5H2SmDCAGVr74zImiDgWu0LeuUDLUN366aDvQn15kcXdOktTIbynAndfmhMsz2jwZSr
sTHDo9XH47Yzure8o3fT9didB3sgCR7rrKfq1zr7HEpEx77JLqnqk5wKC4Zn0p0bq53nQ1q+wXDS
XRzl7r1AnEJCYC6eJ7XdmDkVkSjBg+6ZqGrhfp2pBpkpTuybRJ9pOPiqbp3m7fyGzsNWE2udRhwE
Ewz1XkBHOkY93KvG9/t9NR8kPcBF2xnWCh4LV1C7FFvGhenzBF98a7NlIt2IYtf0gEslBpQk4J67
kISPpUbD45vWbYEEZQe6TeUmtbxp4Y/orZhSoBVP05PkXXhNew8kq+cNe0bNxs8g2P/+JZS5/tv/
cPt7XoxVSOvzTzf/9pyTJp7+z/ycfz7m12f87f8WEr75yM9f04/6zz/ql5/Mb//7q1t+bb7+cgP/
YNiMN1qm4+NH3SbN/VUQLj0/8v/6zb983H/K81h8/P7b97zN4CU9fvicVf8a6M1U+F/qvfnn//15
8x/w+2/nj/4vXz6+Jl+z93971s8ccA2f2F91OFqmcoSCrWaQdt1/1A2518r6K31O19alxcrOpOW3
v2QMP4Pff8Nh8lda8q7tGjhxpHJsnoWU8f49S/+rK5WOvpfSzLFcnvePN+D6s4L7+Z/7/6Rt32OW
/6j0LEfhEXIt0zXhpQsdud2vlV47GuzMVWJ9c/Mq2NktKify0U56WIN20DQfIZzZX6gLomcnT8Nl
GxHsWc43bSsXu4gm+8K1h+jZdJzwUUGFu3/zfkit5r2rLP348/GxmFY4/dzV/Wal5zQ6IgqFP57Q
uF87XxmP93sQzSiG7sDGkehb69oMNcDCzGmDzPJ3kereM88tjiihTm0XSrBVTfwYeF22bfMMTE1S
tjc7bkmrwnj3nivc6p56rzJ0J3ob/P2hU9RBTtF3rpUaGwvR4XOQRUS7tZm++nmz9ZudXdrsjufv
Dm6Hts+Q77kRO8+z/ndd+RYRnuR5HyaAmt4Wx3LKNZFDOwa/3Gk1qNiRApI1wDc01BjLWqP6vxgl
smiq/vFYTqrAiTV/eT8QzzweHSPlFcLh+vNDomBIWKDRLJKLvamNdANARwAVS3AimxrGENPOX5QB
NohJ7reh1GDXiso4N1GJGNpmObp/Q7L/jNqheiVQZMAiUGkb387Hl5Za9f4A/PKAT3ztJSlkcomc
jjiMqeGPKzT/Ke3K6JA7hI25Rgvy9I9vh9Uc7TSJ9sa+kOjQ9qMuGVZmqq+fjSno1uiRI+z1rXES
LqERWgelqKmsm+/05X+I9Ja/7nUd13AcnQhL4sQsa/7M/+mTTmvd7bXS7L6QxrHSCzJ8aziBO71M
2VpD5VvY8xQz8/rvMSqdjQMK/kTTHHgZaISHVNTZNdCDjOENMSGmffHb3FwqzA3bdGIK5tKQwdfQ
F68hTTdEB+ZNwnJhlYcq1s55qhUd1crGbDjLEWglucQ79rkZrgjfqG8C7NcK70t26jP42cukrwAT
OCX7hlHHZJfmr8nIRuMBm2J8QRD74LFDdGq//GJaIFxK9plnsNj+IU/i3b+sa39fNv6Stek1D7Om
/v0389f9IO8dGmoTNKaQtmPrgPR+XSXKCfEzYrXhi0Led85r/QkolvGpk+KVpHZng5TAesglya2m
3k3kikzuOi1Krmco0REJWy0uIPG9F4P1ZNVhjxW/nhNyRkYqhWxuZhvL7V3Ofz8EiWMcOzMZD3Nm
+E/JY8hwHc+IzTiDNQLGTqw9d4KG2bzjh6ZgrPAW4wP83/9y+WsGuuOaQimWaMuUOmukMP70qenj
yqxsaaRf56IWVy15XH5LTyMlwtCgzvosPRuBQJyaW+yVxwkq0ZNjAV/tks84FuWh9QcMhHrDuKIA
AdzL8Tqm4d8PVbeIwyK9DgZz3R7/NViUBMFe77+K1HOXuuFYJ6BVI2ilHDDPOD0iTc93bCWfhjlo
3tGg91cjDG+J3F6UXvV1/mL6xxewVxjxmc6Rl2A9RW5ULn0jLDe+rv0/ws5ruXEs27ZfhAh48yp6
K1KUf0FIqUyYDbPhzdefAbC7qm+dG31eGACoVBVFmLXXmnPMHv3IpP79738wnmP/609m6I7Lg41H
nmPRQphOpv9oKjHnCyFwN8bXlAJFf9wCZ4ZMsEUExsyC3ain1osKugZFCO0jJPOF6B9g9Q5N561a
6ck1j98IdsakrPREazjdkXcw1v77EEPWdjvi8X8I+wgjIxV1usxt0oOyZ7OJ9Vugan8EWLhjP51y
NTD2tYFC0YNNimgYHrUaEJoekASyYuJSXjsq3S2nOQppHRRmbv5xdOujJSL2zRA+qDj8Yo9h6Y8b
Wv8PpZm6m7qsjddWlnuspNF3nWCz91nLnqXEG5dVIx2wgpryhHIpjMf0ly+BNSEdaeikCALfRTHC
/bSZahRjulSBTmmqor46Tg0EEcvrwhJB+KHHerKANweVVs3HF8Q3qyFowg+edqzlfYKb/ZaAYSsG
1wCC8FripppQr/LmkV2ISSXZO7byqDsm5JuyVZRN0WifTohTNO/93y3C/9J2+q+kAU8lmkR7hIPF
SqLB+ZElcu+mXnPqi7BZ9Y3vP9eSmHQri5QnQR4BXTwyA5Pc+UPz9b7x15FpgyQBFZoKAORPN+39
Fw3OC8hMdVykiPj2Qr7GPU8w8sdMb+k22MIjUw1vjZNqW6t2d7mjZMc+617juuAc8cEVL51ocFeZ
Prw7ulYcvEn15QsJ8ZaROHYpFXlwBpdwgf++2PgyiUll8ZX1ENVbhDJ0MqdA5aSHp4wXf6JvkKXb
WhByAiFfACJCm5Nlsc0tKHj9X1uqGhdbNaqvntWlRzMcjUM/jrsK5+Uj50b1iMXGW+gB2qq8hbeL
IfSW93b7xMmzrxop35qyaw+suMBUqfypzbi10QhyF2kr0UFHKJkXmq+Wz2KFRT65Qx2nNH1JpsCB
j/pAaRid2KzcVGs8SMjwG5TC1oWmCRFnlR+8Efc6NV1q69m2AyBxbm0ggIhq5hu2gRPS4WXeMlsP
Zbcfvs17kDrkVoGysGMYtM6DpGFk6sL5xIK3xjqIuR2dGZgETyewtYsvCaO250hADsxIplxGToXu
L08/iXpG1jzYZDa0ETLIf29VwPDux0zSLIkrs14bSl+SB/xk3492dBt875fsuoHgM1gq0mm0Z6YP
2nMBR0GJWIea054NbgPljWvs5p8QyA1WXtY5lBMtiTcYhWjMVeBUfY1pK7MUHd4qplkmodWjFep8
R1XRnv04aJVbaXYVGcgjYZK9gyUvK7ulpcfmKcsrKVa+1W0HuyuOoer2l8jKhgulxQDkGsCrmHcj
0ssSpKsrUzI9snOCp2F5G29G9MVEF8ljivC8GInWERlwNQfE0Ad58g+OWZzTQh8+aVMiA4ub6CCT
rH2ejg9ksty/vA5B8imyUThiRuEzKCUra2LPuU+Whr0ZGt0i51VxVnTiaTQxYFyMWl+skddWV9aZ
4ASD4s2KRb+NKYIXvt4lTxZQmHR6SFc5QlrgNfR44tR/bOk0PaAM4Db1R6k88Wl2DP+6KLG3qamr
S6tFOvmAxBxlZDt4D8AAjLccbDewOghv825JDi+ZZyr0HVnvNGsg6d32kexWREAFqk7OcJh4u5jo
1C09LP005lJZhUIkT22VGQtNMvqRGfSned5g2kwe4fyTOZkW2cWlHF3GYWChdnOR7ojWPUswFNTj
+jZtgjeFBmeKCN20LpxI8mwr8msuUerYgj2tO8rBKfFSIFoq9gN4ip1IdWNLEA1aK414MnCGXg+8
m8FDjGob45KD3ogjLQgp31arg5np5ivxnot2ErOlQZZvfUJX1n2uwYrD0LdFQs3VgpB5gDyPZy9p
Y/LO1OIJhg9chGn5kdSr2kpfufCDWx/oPqMtiW0ohkXUV7vANIZPguz8dTF1Qli9KsI1N9iryT/J
XOOlGYtbOrjJr5JxJa3TsrmVum0yzHc3EE3SS9D0J9Jt9AOThxR/Z+tsyPWoMasGKW1sBKsKcogS
vszKzalTm5rCHM7mFZIbKVomzS2KOSvoQdlSu9OmiDaydyT0RFQgFL7lcNFzuACAEvOIoOmoFc1N
MSNt7Q6wTb2GpqDpBae/i7l2ILe7dlp1N3bpY5hbFmxKug3ggMG/TMtJ3VPTZy1IPzm1oUKbgIPL
SdZaMgwh/qkJIVqAVozMhdAumeaG32Ty2kvV87oDHWJ5TaIeF5TrNhcjQsQgdefVzbzoJagjc6OB
Y9xWlh0962n5iwTs9BdskI1p6A+zHzwlzfjURLh8/97tpl3mAmRLp3VwRRvyu6kN5WU0lXLFwJd1
gtlru9rpTHGqIy2+kyzqkqbR8m/Mh121DyLjNFiQTCYICXaaDRyScWWHrvKaa5AUxiwcdmUhgzdA
Ub8dLHbnPEr0Y6WZn8OElRgrN1zFpYXcafJQzi/xtNWNnVgT6wHKcG4dqdBFltJUU3CvNN7SEcSA
VyCE4xGr9SvDDq+VrX3EjtEZn3QrSsFIpnQ2mQnYje41k5wcC5stTfc5D5P3uivSX7GqfNloNJ5F
UC74+5UwqH3u/rSvxPTiSTxhfapepRrU13j0V64rPoO0Vm82c7od7EKu8rxsP5v2o48U6+wSp412
X2PJndi/LB/9QmYnxa3nxrF1O7h9VtQPt4RalfBGfkTtTSavQ/qu+pq2ymznM2uBjMad5FGvD9pT
JXPv8I/dpKkXRmqbxXerpE+sHbCgTrdtpevP6PLAAc039uklN+IvUHlPPsrZ7TzgaAncWdI1p4lQ
0IIlw6JYjwPIlQHdxlEjLu0pbpsP4SrhVfF8bSVJPIc4N5KSbXUZaEIrPY5p0q4aphVv/EGfUrIN
1katOMRIDN0ilL5zNpI4P/oYrRPTvXg5sP+snbxd6WieUnrYDdkEnDlx1pzHhGcsWXefscloOsG4
y/OckHGpA/hYEFotP3gcBbLVV55IWFQVSbAiRsTZjqWfbHOfodXdhIaFn2HA9KtUZetnfBe4urDI
zhQbyiCgmYgYVvR//G3gtfAqolFBZssvQN55Hty4+2FSx3Ny7H6U3LtvDP8+Mr/lgphJWhxvNVaQ
PWDdYqkPVrIbjPGAv2d40kMveyrc6DQzRByr/po/AjEaKI1aK1v5khw2tWn7xzgj8Qbn2lFohXZM
/WqkPdLrzz182JWiOOKxzHXtQbTe8AmGGwdElAZ7JZd/FEXJ15wpSX9Fceuvp4BHkBnVq5m2V4Wi
G4VqH9xYEhEoqjX2j9u/QbusVw7W4M3QOzfpOfEJ502I6jfZIVRHYBBqziXOAJXOW73awdMwySCe
HhxjGo/7bEQaRF7fsJXt2BKO5Qanv19q1uuLAnpHUvmkmddm+1Yr8uAlvjwggRWb1IN5Ekj3w+Ir
WJUpM5d7RaAii/vC77LEz+R/oHaL0L01rN8cGz0cU2xCUGhi4UQRSvwwZiSB4DNWrkEbbEKrKy73
08nta/GNzAlEZuwjg2mc3/eTSOb61jGdaZ4LB3a+DgpmEduo9cDCquJMSrW1MHWduSYu9fFfhUqT
t+V6bsvhW2hWmmvKj4SIB66y0HmucJ5No7LRJL+Qy5ZzYqyTn9lnl0yPibLI7aVntHKKwkTJLxxz
3+MxA+Qo1UsQEh/EQokl7mTsyH0zfOzbDMOHtOAa9eKA3zbiZFXDb7NdqVO3CzPrpcgYewUkyPxU
gFgksTs2stsFqTzQWZX4OEOUXCIzUPZ2w2cCj4OVOdEmManji/sVhKcXjeIovmeGUwTXg/l9mRCH
TAdtaVulurNklW2171ZGAyuqNIdQKnpSkjr/NKqsk+bFyVyRDW18nK75A0T0H8sASDx/eryb5IYK
wtCa+avUSC1woJ67DfP3Re6qK2lF+RXBTYs4iEg3yxk8Rl6psYd+RsprYWDBTuA0SrRhOw1P1TIv
NH2Ndp1ZXRHZj6HiO7vAlckG+zkp5/N3YBqm9zC6vXfCvdnSeOjGj9yOdk06xNQLTBwau3YWGt6E
AwXq8J5E6451oEbb+rUwVQJYCqs6UNuFzxmjkD5wGcMDu9nN14EFYzLIxuSqksfimNUJkn54lj86
8tVt4dcnFBPVU0m415GJyrVR0Z3Mh6KuvsUx2lT+Tll9S0ct5ZxU9ZUKN+pSVa1eQr5LtFUdGH8a
1eC6Ex45WQp613qXF2V5IEbFXoeWWp4Dq7XX8bSVI/oDXGxivALK84nkwqdZt7wvkO5XlyWAGJu5
AruzEdahsBxKP3XQaK4CTVFjECqwk/Jz2xVPwiSGXnPK/DwfErTmViz0CSgi6XrtwkFhSIxWzI+J
4rFjT32H4A0B98+/SBtdti4wDtzhYLiwml3haa+lJpB5cfKc/EH1bmNuH2Yejq9x0llNpJ9EUKfX
STzBcIlVkKYJuRlJi1sH0zpBc0t4q3jCVwqijIjBH7kzQ/orC/sLwq3hcn/T6JV6IwBC6a6Q1/ky
5zu77w24Ak6eJ3+01tlpfRx/MdgQi4AJOrp+1GeAjOpD1hbpMVDfOxeTslQLNIPol99qWylWg8o3
hm49vGgyulapSyYBCXQPhMBZRJ5ECLKcmrgxgPRHa4YYKSP90HlTIMXdFurFjDr1fkPuxbbSMu8X
mHt6GgVFOuFL1rIegvrB546Hy9BHm3b/Bvnn/jKcCmiTR2HOxBQ010nTM7DzPqEhrKT9306M9lgv
fqsxQ1kasPKZnL+UjILePERdA8Ij52wTcTSsZGQDASqnrTgwj5qu9gejJm0hgQn3bFRI0okVUn6S
gCRoy/+ttiRbVAOac9VKXjLo5g/g08yTH8fjTk/rcatJL3iEX0w4sqGZL+gsiO6oQrkdZB7uBhy5
jf9rbNCJO45uPCqmNezBHcl1CQ/8Nab078MBcUVd2/AjjWSr1ySkzQg//LPJlqG7Q67AokHmT7oH
z6hkjL7vC9r7l9/HromJEiGzi5hoUXZe+uyOPk5NmP1OQsKiCUM6TmINFGwPWUcRAFCIkVxaWle8
ckLnRAum4S/Ik5ssl1GIYpNw9TgcfpeZ9SnCvH9XCrrhuWPWT2HJfUNrvOyk+1S5vQiUrTWAdwpC
lOvCANGfTPdfYk/A76lZhh9e9o/p9EY8vRE2Fm8obvZIgkX36GSTb/TvN6Z/0Wbqv/7FtrQq2nkd
jG4TxP9nYpOzQAhWc0y4E57NgKLRCXz9uwcJy9LylwbhFgTkUD9qVgd/UiQqcwE+Qc+tEPim9ss1
TBiwLs4eQ7+ZaUDQpN7Q8MtL85yoXbrUqxjCsT4wB7Oy3wjUbjFzkzd4pNEqzbz4lNuBDdm/gbdn
RtbLgPmSHsoLtUlXHiYKI3b3CvimQwJGrLwqeVRucjeuaY/yYxrfuUHf6LuPiBZvFDO/luAzOjxB
R5JP8H4b0aWBk3T2k8g8W2lTnCwHGUiI15XobXPoDqIxl3zP7XoIUhsAJWO3faSHxG0XXvhCWy1e
xdFYn2mDhrtSz8UuVsvi7JkOHR23WKZZoO4rdGhxQHUvvWLc2XmkPxMbdS1bd/yS/HZQiE7DfTbU
zwmA3YWKSWFJgkZyzFAxKzF3BRtLZr0rEyFW6nzRc67sA7sIzyjF6UB1PSj5JMrPsaIK9Eedu4j8
BBdFzcjxwbfsnzwcqn0m/PDY1cU3kWj9k4Fwe5IkFSO8Hcd8NlsWvQi/H2zKGUYi/O+Z47thd+mB
yFD69Hr/HMjK/8b/ed+I2ZjL46qW9gtcfSwm1W8lhIYVZwlO2EhJ1qC8E21Uj5kDa2J+GfvM3t6L
3I7kUkY9kYtqwzbpyarlRy9WCGqVDwq/aGsTnL22p12e3nCXnfRVWJ6+L2tYgfOPxZrzJijDoVwa
Dl+CUp77lkkHQTbqhxb4lIx+Zx1pUkfPkWxopUjtw2fOA4Rx3DNH0sjknpRZLArg5LFbCApQ1+SZ
EOmCmZUodjp5skemABhYmlQNN3HZR2hy2uwy/0g8IKf2evlBrJBz6RCB4IqtjDPle3NrM4mnHP4A
6T+AmuNEXc+7fIeoFq30SUka+1HTuuhhPu4aHVyLtkg2BOeC6BDKVa3b8QQW61CiYbjOh/IibrY4
mT3CNGr/Or8BCkXl8YC8JC4DQMudcyWS27mWYYSfQXrlLsBAcJ3fMDWfFrGwwDpxyIjlyEPuwzEb
bYekQt5dw4oMrXPYkb85LxizEoXFffBxL5/v52WngWsZYnxCQaeZ5wEH8KKJchZXAUAuUhR5wjoj
QUrCv44Es1EssJBdmKGonjtToTNB4txzPkn6hFEqO2fw6beDGqxwAAmCP3SHmlzXiQeois/aonU2
fS/zy/wdwJ50FyHWMXO45QQG3o2OcXFpUf6aWVL/UvMh5C9l4Iw5SVj2Q+KqRyljFkSjnWjHeT8e
huxQif88pIN2oHWOhR4RoncjdoAIrPQ5mF4yC6aGjijoyNSFENTE9vduUf7g1I+/pg0zLO8bgfmH
MyH5qV89aai/HQs0gRtWA3UpeYZRHB4kJ+9LUcnbXHaMBpKYuQ+tBS20T+l8jcMQbERXSoxadvvZ
BZDdyE+0D1oWvmNNbsSisO1oDZe9ZzKixE80Vb/cuuK0hGZZyueY5F1Bht1OrXJrP291um5C8jJf
WOsXC1Q61o2ecLOrcDMs5qFXlsFdysKKQGGC7apll2CqgqqKDrzqYN9AsRzQ0S680q7uUEur2xEo
tsiiwPsT6BrkYTaif29g0cV4WfP4p94+2mMinhSz+7DaVj3IicGXpJ59GYvP+a0WclRkS/dAJF0G
sTra6zlOlvso1467ZFM3GUuTabzsVUG2w2hP2l8We49uwA2t0Jo9mS8eqgcODQKxb5SEdAoDsdUh
hRFh4QVPjkoecuPW41cvu0lt7NsXrevbY2LB7XIYO/wRykHDXHDjzqNz3iFfxO3yRiaKtmVilkPV
rOFGsZCaWk2FUhsfGeiqtVCInOr1zjipdQ05IF6G/lg9zarqoA+bLXmSxElPIutWWzvzTV4BQLAm
hSc5S7VdtxMDl/+NcSsVUgtqTP31IUAUvYgM1bvGWdGs26rsj4jy5D5gKrAN8G8/+kbmTLrc+MWs
s2PjK+80eQM8mMRIU83Rn6J6sfOBhYEwV7ZjA/2tU3Fl9InCIuz3ZdMwdqxbsOVdRoSy7bAsnV+c
uvXP1eBYDz6ZEmvNaXE2BV7tbC0DQYpAa8KqW0FJwkzgiWW0eEJ/uFYz2z3Ph8xK73f4ZHa9ZT/N
Z9l85uHButC0y86B3rB2w1u3poIqHzJZKCcmnO1b8ZxMQ4KxcZ0HI+x98lhi7F+AuUhmCuFseUH6
bZArZtum8UdLSSc09sQfuS9Ckl0gJu3sbIHOzGFrqgFVbJfV+2qaxpOU62c6+AdAvnvftpq9Ffo/
1TTexLJqL++PqyoTA6NS79mdx5ZEGz5kdGgvVtuVx67AeNKGRbiIie3YG3YtjWWQIspompgHmZZi
xDPQxdKdVXwrgULFIE1xcOw4dke3SqLmXzSsHk+GUaknvRijZR+SlJLUwPeJvSSMdQRz/4vmWfxk
DwK6QES1WviYzDqP+/6MeXLnX0YYXUF7wxn30nYPc08osVtzXcuwXt61JqmNq3LUzQtOF5x7qSS7
oCxSEiuoa2zXuwwIiC6EbeDZEkgD562s8+ol/2A89xCedMf+RjicL5m+XoYem/h9Qkztd/VdgX9p
7mUpurWxI7zinaHwjTG/g0PUd/sobY4BbdfXLKDFQNCj+hoE5AJAYV9XuSfPenX1Qh9XNIl0KvaQ
QDnmZYY3bUT9nhrDgyUK/zy/lKWmbv+Pebz5/3oQPBbpwIVt3TXpniHCsv6h3YAlPzRWp2ZfQk4T
m7zsT1Ukw0ONJ6dH5LJPXf2VDkD6kVUN0UlMKaYjUc98rYd2SsRdhnax7g1A2d54MnJILapOa55E
3YA7bVNWyyIVINZ6aYBl8x65YhyqOX+vuykGs2nEyiCsfkB1AyUsq38B7xTHmUc1v5gzuc/BReJ5
Y3Z0R3Xpa2N9asfRe6ynF6HIdqc33q+ZdxV3BmPT9ByNtIsZTMpX7jsH2IbRt2s0GQ3RwDwHon9R
cuY1vWMYsBF4QYoPGjOw840exeb9mNYB5ndhuHDuQuoMRa7sbN9LCYf0bEQ7PNSGNsu2985JD0WO
9sL85ZPv2SVAnZijyFU/+jZNBkWBmpfaf1hMZhdFnWg+hmN8mxVkAdVKMbRDJWqAANRRUX4HE56g
zBP/0aXhPoCgVG5A9rOjk5Ev0Lrk4pTS699LfXO/eBUaVFMy3S7TC+f3tAEU3/nd2dVOUbLoJ9aq
VZyUw56Ydeo83W3HLek2N6+DL9ViRaErhjZ5hLZ4SkrinIi6Z9Htqf2upAJaSki2704VPkl6wqIq
o+8hC1jCVuGrdFMGXsw+Ni7/m2fLqdQHkySydniZrNyQjxLbWJTDQMv5ddbHJ76JP1fg4sbnqr9E
ffQnTtro2GO3fRwHjzYwJE7JbfGxLK2nssrb/+Pkd/957lNQaXT9NM8zeYT/L/+NXXqZ1ND3fCnT
GTP1mXwgbWsrs4b7btr09RPClM9K+5gEXS91qQMo5yq9oJO7ldNenYbd67xVcfEsHAXukp9W9V4b
u99z70XvIfCVRUh5F40Mh0KMcR6F5je3FRTduqndPA/pg5bYzcSf/42P2NhaocE1kTATSVLiqLXC
LY9W+E3W7bnq3qLe5xuc8ceUFyDg/Xw7uQjhgKlCpQZX0oUCZm2lH60I+PUcTlFqSbiXs84+8Xwg
/JVOIFfrUTfV0xhciTzv4KTWQdVhDvSZdPcWRomXeTcqA5dlqI7ggDBbRw7MXFsdf0Dkl+ShWJEG
A7MEVpYmJfiaDL12ZXXrqh7zSa6A9qsqEUQ/hzmruGICOzvmyN3UgbqeVNRE//3OZqjoiP6Wrnqa
jqPK5tamaR56I8v5x40tDRtP6F6g/6AMzxaO1p/UQFd/PDZMMTgrp6CBpLWXqmPh0irABeJRc1YK
kM6kihBXd8ouiqk9o4LxKgPcm2J1yYW4uq9eU8N3goIWXWF/6BYjZJWgSquuEhBZ0X++dAm28f/+
wTSCG//50VDjeDbaM8fTaFaY00f/DwmVSuZMAlGo+gJEllUfUKq0fR0046NKaStcN6HXp0GKZOi2
F9MwcH6J/tqad1Nrf3/qmtCKNTOIbnYWBkuz14uNwFy9qbJ6XJu5loCYmQu3gB7zSi0Nja5r6x7m
Le+vrY7k023tcc42MUP4rEOIiCEMVrYoxdQ101tBtEr+K3U7UB8uOgpVcpfIatSzkR4FaP/bbl2n
TbtGtRS86V0ProXqjYYE7+aR8Sxj472ZOMv3Z7CvsBBsIEPPIi2oAl+xMsCF6gyaGppXfsUjNy0Q
l2++QAE79DYSBQBZk2zqYf4BpEvZyim9dk/hZSNiqBkmTLejtKiXFki4p7/2RG6AWeaKefHTZQzm
8/+nZlFH55W2ivsxiVyQWRWvbQj5zg7ItmXetptvKAD9nQtMiYf5ltOTO56BRNjb1dzGmdIzKCni
BQOugjhAeSsmVHleSI3siWlTQh/FF9wP7joeSlz+SL6WSabcpB0VjwVl8/H+OLoPl0mQxL6kYzBy
xI0rgto+AoJSZckN7MmTAe6LyPjmqbYieDNoiy0eVEVyHGl4yS485p6X3lDsqY+AQCl/Q+SEPUCd
jYAfytUDGWxE4jWGzYuvwBaxA9U5eI7uHgeXhEOSLpzXUNXehJa2m/s0yewLsc+ShlBs4NtXqds3
XZZEPW1VI2/eFbUbDhFLAYL5apd2vFLxvfmkFrZN9xhRn1D+c+rMggg5hvw1UAo8ppVC2HXsirUf
BajKmSw13P8vXu3DtmOPtpo80BZAR0ZAvOOgPWfMoF1sB0KDRw/nK1OIPrPiInuqB7M8aAEKrNBu
vEVb8nlY7j6Q5mX/GP40vizrbg5ksxQH6rgeZ8+e0ofkXIMwm5bPRIpmz3FdLZFBw2zw4HVM0+wY
igi86PklqQD0dt01QgL6ZI3Rn8hwJSHhjgp3IDAZhSTKUtNC/zWxrQ8fyd323qhjQT5FsTsuBJIw
eq76gChh0DT3rXE6lkzvutymnv/xc9VYeztgHMNKo8ON6O7FnF40eKpVH1VP8yGrr29mFTvn+b20
JAGEQlQ/wEmJXuxQw1ErR2U773KHqldxLJk99/1pLorw6PkrL7cQtk41EgYHb+U7Sr0mKUJ/md/9
excUEGM6iwjRtDSWPSuti9YI90IQbbxLXZjMfx/zgU2eiflcRqnlXOYXozPXyPuGA5m8x7BtPCiv
JWyNial06IGC3FrViXekZABOCW0DR78NoXxCo+ZDU05q/PNcS86H5hedofJyJCKU3+0HaGmS8J21
kE4St0HbHklVD4zUqo0XC3Txet4d/XIk6Qam3uBNnvlWid2NrbwzKuSrcsSuUWOGd7Uc3wrlUrqP
ig49BroSVPVmuur9ygiIAaYVU0UWRh+kY/tmNOLHsEu8BdNEsEdCk5th6uewMqW1U5a5uSR2uz10
rpftuQVHq2QadlsO2dqGrb2gvgdVksPl5ffttGklzsO3flJDhNEEj42IzJjdYDkIl17ERDgRHb9X
AvJk2eNfRaP71xb4Slq5/nnes6O2O5djusE8Tx1dJV+BpZJdCBD7YdqiL6YxXqmd4lvTGXfN1x7z
K9Yyo2kfqulSJBF1eHCmXU9wqUQsz5xReyPxUr71LfKdCNfqmZjUai9SNdskKT9hjVaw/PtLSjvS
TK2K/yLIYsAk2cC0GBuwsnxX4ra6zk8FpALl9TDrg4XZlQsb0d3WHEZs9iFQx/vJ2lol4cJEl1qZ
ysk6vdvJplgkgfE+36TnF+EsI7P2rvOOE1u7UAdyNd+EMHrtaoYFL16poIp1zWBlIb0hESV6xmmJ
KigOY/hsfHIfDuuqivN4Mz9aKr+Wq2El2sIHgIz6Ts1UbpxpjGyqNx5Nwi0eZvlnRBm7StUa5YaU
B3VqZRV42reJLOHzx+i3G6ipu7Cpvuze/gwnUXHR1B+l6xQnEcUAWxWsKH3h2e+RzG4yNs0/BcmX
XGX6T0qVi6BG3/oGLFfFL3/1PS2Jh3JwhuVotoL+AOYa6TLCdpCTs1QI0SW7fNzbP7d6C1im3cil
wJC4NAej+OePkG5wUdAl7WI9IgVAl+ZDPokekQJxQbAuAYLeArqzw2ZXMy3ZQkcXV5sxOxpSr/q8
P0VYylzDNnubv4HGi8EzGgh0O9+3n3Ap75HNrTTMAm+wZvgQRdievb4K92Ge9ZuRORwQDSdZD+jD
CC8KxEdUNs+eZXIaw/GihFX+FG34DvsyJa2Irotqj8ZDARF2N4/WdXU8pakMGWWIas9NtjhFou2Y
OWT2s8Z080GJEv/bJibPTWEczFoR6jqx82T/kJf0yt2GJIo61VnomDh4EqWFwVGTQu70RQY6HBXr
RovTYmk4dX7O80Hw/DKTdSSG7gEIP/Q0J0FQQ9kVntQG5w0XBNipnnQyRMcGmtdJjhghIFhGZdjs
aXVlzyS4E18b66vebdwH4jkT9JtxeFF1WRyRczm7uiHGbT7P54pFyWFk55Z9pDSSu9wWyU5ty+JQ
ec3XWBCcTOWib4xBGldWM0ixdTwQbo+DVRagdPkDr2b7jOGUfDayAE5cYmC8yZ08OtAdn0IRfhIO
M3xmXksISNKpR1AC1ZNZ9/uGAAUfB0YH959bf2eSEUhna16ZxHbm3gBW38V5sQQUUI/GwKqZOkkN
S21fZHT63cQ/zId8pCaHIZWgpaBsL1M0koveFGILFl19Moe8uVbxm7AVNV2YMlPXlRWWy1RLsCKL
NlvrNlEuZu8NZL+26iPBI+nCmObo6JBhN+TZi+kNzzUxKzwyRPEBqN5ckjDmE008BB8awV2RMN4g
1ajbe9xMGFE71Ea9T3y73Q02OS/ErCw6UHy3ef5eAZGhCwbm5I4Jz0iGY2XgEmtWLKKp7TuKxnuc
t6yR5pPbqqjbDEmjA3Gil0Gb7UhDPjTTy7zr+IHyEHoDAuPpmCLr77DoGvpzXlXdgrHN6cDyqKNn
ZN0Gq4hOCkOL+TYe4BheIbqYmrJTKayxW1UORtqpah6xRd/fNdyOpG8FxS+Muh9HlMpjW+ftLdS8
XVMb8p1Bl7vVgOGvelOyW9V49NQwP8Vha72m4nM+zAJIHAhQ0BfV9I8w6/JgtTOgtL0D46DmYa4F
pzlqaBTdhhZP9hJYdLsBEJWf81YQDBVx9lp7VI1y29vDcL0vatnD1i6XpumFe2xT9RJwuPU0bwW9
bT2pflIvAy2vqLlQOA8TB3nyyO+qPFOX1F3dobJT76HMmuGRMM/gFEk+NaSG8DujcMwza6eUcfk9
9B7Tsij8KbyINpc7ifBj2a36EIwgWn1rUQfyctf3tQndpMQa/QcDdnVCR048j6HaH2Ed50/i0zKI
VJiFKlZgf+N0CJ4yZVSOs0qpz8Vm1OLxtQ9VUsf7Ljve+w4og2jFuU65hyihLOlUMrnS8wMJPAVA
oIxlfV1Ua2MocaIULFbcTiEBOd6SkyXWo5DDwmIgfHMgAB7VIdvNnYdZU2wQX73pGiiMqOzGzdj2
1cMs7+0mUvq8VTMwWLBi6HcdnIdd7UfjOlDK7C0xi+MsJG0CAGIIeJxdHpBI9Y8fm3RtYVP8xAVB
XO1kbKr7sNu2Do/fqqL9jvxF4UF/IwWR0KvcDzdN6IBzHxldzSfmvBv8D3fntd42lm3rV+kXWH2Q
wy0J5iAqWLJ0g0+WbeQcF57+/IBc1VXVe9fufXmOL/iRVDBFAgtzzTnGP0oVDYhqzwIi6TMlmYzc
3bLFJ7suxE+tzxkHy82U5Vx1fbhzWkpGxejSo1BMaT51zVQf8oTGXY838ynEw0pgSvmtsYGntVU0
7uijkE8637immp7t+Wa5tzy3pFhmrjy4QTGcQ1vpcaj6/ee90Dy5qG2YJzvmvmz6+lEasDoWFHZf
ag/oK+wvbhJonhaaz+DfHBjCaKPJBC0v5JC9osmmsZojz4bP+UUp7PKqB050r6f5I2fmTAKO/X3d
ELVouHdB29fv4Zybmwvzewm+gC4ORiFFZSccZLE8DlVle8vJRYTOKY796smo9yHo7etQu1+WBez3
R3obx6sqq61HDu23Rgz9i2WOtde0UXenEWm3H0jDPEjCmGQ6zakSReNBaHtJP+vqBg7tcZzTG+gI
71Nap6iZHf3KeMe4ts7JVOlKqkovD0Od35tQO/eKW6ElTeazyOlGf+fmO8ra9KnQlOMwX/d0hGjb
MVfqnZNpKA/Bp0wjFJfWT1VgtAVZ1wV2N71i6FIEwW7w2/BbZOrYWsWdMu9UnB6Dr0WG6Gc62PKw
beCeKpH53Jpx8KXAspCYifKamQQu4DJzD5+TTU0o4y0AkeCazXRrlv6fw7gXeff4HQ+k+Wtmofnf
TYu/ptdbdTO2c9R7MCL8y4tNVwgYRiYbmgAYynFplGZRDmrEZLygVO5Zd2X0AEnp2zL2MadMUrTm
cNWZ6HomF+l71JjNvRbAoYt67bI8JaeiR2VjwQSbu4oRzDpPWGBl2LLQv4Ef/0pXlMTdOSpUdyD2
YcGanqsk9fRoUF8JwKx3vh2LrS0m5RUL3MbuUkRdIZ2HTu2fAhn9zHxcaUhAuifdwuYyGQYx2PMX
y8h9HF3y9uIUwt/ywcSuu7cUXUHmX/hnHxHfuilEtlNU00Ws4OYgI0hOCwPV/BKpKi2aIXjNGo0s
P7XXN8tDUKVvuSXje5aicM+y9ubG+C/sKmpOFnjsKx6XzpvMWntFj7hHK8Y+vm1fE78On5sebTHL
8T1HIU4YzoW1afrjawl6nxgeKsKh26lu2f908/otHjrwg659l1h9ckPW8r2V9viVMyUlw6FUd1ZZ
yq8EHF8rmlg06VETs/yFj/2Ig6Hq+I7lIXEc9Z3Va5+PwtnchiXn13dgVQA/4VjpygRLdTOMjNC5
ZGbwpSn2jIoiuRhK44HLsvFQAsBOjK69fT7S02I/+Q7DDSNDLh2M2b7KKdNqKpdjpdfOfV3PRhkz
J3vdSV6MRm2fbEly1pzus0VY325pHBgb/JkcS4E+fZ8ocAowb8TbYObzCyP+yCd6FSYJYs+VM9H/
ZKJJcShfktKIrr5PacluqGWBJdBv5SZTdA4EynRXew7JlvzKeamujSJv71kdBIQ2rqcawtlTbJeQ
nMpOW7WdQm5KHHZQfPzou6poTH5qfMaMtj10+tVFExPOKguWSU9VAMUsu6tGDdNUp4S0i6TysNzY
GT1gGlzVfkAB+9DnHCdmwdUDjX1aq4LVhW5AZQDZKcqmYzMYEqU7P7d8gc95QzxheMaDufvXb+3x
OGygOE2b5TlE28oD0PONiaTprm76Uxtp3XVAPbqXPZPQZLEz+hU8onzAZl/nPUAUy9o18IBjjcDz
NLx83ol/u8OXhnHSPly/PkS1T6CbVt0WS0wJWHxdl5O/X64CcUQAga+p186iObUs92NRdZ4bW91h
McxQu93BFTM8xySWrp0NQcsVXIzde2Gm/qGp+KBSMPVbf84+7IYCWR4Jx8sjSPHZllFDs8LkPTC7
5TpY0+NDQXpJ4YvIz+dD3kyQUagCFGZutQrHb45NMcYa3yro+zq1BjY7wFQnpXx1RDay6hL2uzzs
MWIVQ/QCucB+VCuLrGydKREjJ3mr0b5Nefmj7Hv1XpVqccmHtIUyyr4xx3zja2RLcE6WQE+f7Ebf
hnYffc0A/xyzqMm95WGLYmKtR1V4qgD4HO3UjsCnQDKw07vPEbUR4lkNjPGwCLmSOdNwKAQA+fnV
5Hlc0Bth5sYwo99MttPvLbd4y4HG0rAFVgoxobkzGjf+/vudqejugrhtvxnhu8r9P3/1T9+2fGn+
nikmnMOAOHyl3RHtG62T3nI9ymEV7qkHJSGr/I1GatZ7Gfc31Bf12+BjEzbDRn1sfWvY5F0pLvTR
ooOFKhd/hZpv8UGivEHlX91rqv0OnVxDpSCB7o5R9UpR9qNGVXkj1rG/mbr6c/lYkpI6oFGEefDT
NHvFmj9/dnlEraKEyq4peRFNURTn5R5Ravl/f2/5PuTb+Yaa7GYLo4L6ZtpnJ3SCrdZVyaNby3Bd
2qX2hrL3ErDVJemFddNhRhRqrfxilWmyBwpJYKAaDM/sOLE5G903lXE8FEKDjWxohOfZoIvFLrCq
ZNcko/sVqOQ6d/LpPRmozqHmVCcdOO/DYBFEMqSRskkzszr6E6phtAbdA46i9OiyVG5oMfivAebG
OLG6b26CNIPOXHPBTGhBpMay3AZN4+VjG76mfnip57Z42fvn5ZlxChvPSoPxmpFmcZSYxna9T4Ok
T4t6A70oxegXq+fc1IcjXC48fU2eMSKQuLWY9b64VvcDp/rwQ/Hf/aVB4ZDZSn5I+8Zak6wJDXIe
qjiy145EbGEA9b1q842IEuRqiNsP6RQ8Ts3ANcAeP8gBMfkQ/foyDsI/sR2cSBsfhsPU5c0htQIK
d5ipn2PiknVStzFkw24HSRsyA7Yaw8WS4VI2ZAOXr1lrFrkC90Xf7fVBsntHruPp49R6ncTxwmYz
OeWwpR/1tNR3OqqkWXDSrz9HUJ8qZBFbw1f0Uzi0aWegQ1PXhFLQgKdjducz8iYkN39vWyTQvRZE
94Er4z3YFZh+s43HiOdkjdwZLgvYeCiTVyctQD3GdjpRqw3umpBM8r7Kiiw6TRg1ZhlzvDV2L+4+
twUOIxdsXD3F/9KpCBRCC8jvWllSTTbTHDbLcCvjzIA3b4n0K82SeJUpsCQNv9qnduZfIbfB6cra
0b9qBdvnyTIPyxcMnYQIvymzw5QTINQAo7mL/TE/mG5EHmaJdahoT6Cz6YXzIaNRC7mCBPnd0PV4
trRhgDSedvY9ZjE0XJr2uIRa/P6o1zWOxWV7Qwc/20RZVcrtiEllH6Kw1JDnewntE6jbY3EFtdh6
1TILBivYAl4rg2+4J+uVLgmRaosCqYJooUIQOHuPGGXdwyN9bKqj3eXWQ51pv+b2fvEVRtCIKqLg
D3C6hyVwhxUwP9Yp0VxMeMqXvCT7kwEQHmGnE/QIloHiYrteDNjLjRxNThjkeGAzJfqnQvz6GxSY
vzuaU9/qBQkSBghJbLfcxwYhPXS2Gr/XvyRtuxZV2d0BiaRfZjkfy9z1F0jqF+bkL1yrvzz8DxlW
/wEMa/f/EObKXLAm/+c3jtS/ga4OTfrjH8XPf1ze/4zH+vy5X6grmFWKQ3YyAmJTM8kQgL/ziboS
xj8dRpJM6Q3NdHCIOfCsfrGuTOOfhkpIKMhw3XYdR+OnfqGu+JJi6PxSfkgx0bup/xvS1Z8n6qZh
KwqwLX0GcWkmGw3+nz9O1Gu9E47e0hVj8+QN5osjEi9AmmJ25frvx/faf/FfqTMyRtN5K9jUzHyU
PwzvO020iY3Ma0Wi5EmHy6ensC+la9wCWaA8yk7RPBsY2iNJa89xZTxCyVllo9jg5jmpNiVsUH93
K+UHucKrMJEvWLL2lT4d6Gad7DK+lYJBXFPcWUI8/P2LNxQQZ39QVSxvFIIKEC78CWhmLPXPr34q
M1qGqeKvnKpvN45Q77oRTSTI14jUpF2aV2tsYmfjDsX5hwEMMKJjl4JW1afoYdBOVZm+KKV+xuBw
jZNw67wZ3SiwZQYHKD/JSrQAShSnnG1CB7pW5JjJPRB7Qy8fUhtnHB2ATazhYaSJu6qtGryjzOUa
V/0pCMK3AfDkiu4tqY0M/waVgFGJ/TeNbxWYBSe33qSvQWcMH2TmngJkDGGCrHAEEGRDjl5R5jHi
Fj1adEmfIK2PEn89kSWAU9UiJV+zWrep/oPpFI0TJTzZoaBiUX+QxHWSEBApXjBxdMWdVjXApIE3
xoDNvdq1323J/JhChVpB3FtpBKMSMQpd762vMOZiayEIcrAm6dUhL6W1qhOuhBvl86EF4Ro36soN
ho2C53elWjNuqDn2vX8/sEvPfRQJ46QyLiVeAHV7Z2tnAIG3MIzv1VzsXSj1JLddCUhBblPc5bIk
dNAx2ARKj8+Zbm8U7kh/g007bGTjvydKuW+jcAOf/8kfdXqqvrYpmrdeCakzOP6cQiPA1gvb+KFO
U7bHWK6CcTOExi4LwgNd28eMPXCcwsc3xZOmBZ6ftbdJq64qcAuqOAxqA6/GOlVTwMTNeicl/b4M
igeCvk2hHnI92TEiupVwUlbtMBu7iuDBd0GwWQgByJ/hyBF79gBv/uieEyYhA9VgMAKa0wqE08Mk
LxXRz7p5ydIItlg9eiq8LSZz1Elhj40yS8Ctd8zQZlyV7DOMs5ApVkU3fTPD8DGwLCx9UDQKkmTW
VZ8iznOiL46sr75uEoKTc8CyvFC8MlVhJzbunLZLmeFP6joAo08oarsz/U7FYozOjzG5v4vYOGIA
7FN4QkUB4nlaiyzhN7N2HjCjkn7b4pyv2lfZBB+F+T2AvcG+g/ze4bERYAsMhsj0MDmUwAb1lXxF
KLFX3WZYRbGyI82XfAuLqXFHgE0+n6FupE/kvqpoQWLGQmLUz1qavyDePLmt+gbIgqBsSORZq8kV
iHy3ujp5hLeRA2LsJ+C2M9F9Hr1bb5gyNjOLeJWQvYk9z8nok8brriBDePC/FiHvhDKUXxHd7xXN
fcKKsgMYfTEUNYCwymlOZuJjY4XPNQR7RkofodyJqXktHP8W29kdYE2c5cOmsPuNVJH7ZyUS2H1R
modAIR4zMVGyJ8916N6Tb/wcqInXdxWSudELnOarC380K2ZrScr/1/r7TBH3vuH/TDXxs6/m7Xp6
7MroWU7Og2knN4a575aRE5PUnok5UlKkJonz3hp0Alz7NOlIBLXoQ+bpsVGdH/VQ7cfSfLeN7TBZ
BB9p5zhLbqBxv0tiIEtbu0cgsldnflxin1IHVrCZvswoCpOY2T55Fo4dr502uTPEW5eWj46rHmrZ
7mhJb2XeXTSI1LavHhrOP6joa8fWd1SIWHyJly3g3kO9vkuSiuC05sb0gekFGU4dx53Qwm3VBvTR
gy2Nyi8GI9hgIpV9iE8Q7m720H5lYX/v2gQH1FodUdHzWh32JXmS3JpJbqspuRmoPC2rPggLunEk
xlXVNiQmkzoylbs8i6+wr95U6A3SZ6jiC6+ygy99EQBuZS9VsWKVM/0gfmm+pXoO93vsahAV7SXF
sUBtvQt08wf5xR6GeOLt3Haj48KtZAYk2511ksXaZX6xciLrvu6ccWVG5bWuSvpK1qnESNtZY7ca
8Y2AqPwEnP+vKr3/oIb7/w9oqiIk/Js67+PHv8FM55/4DWaq/xMoqaYpCrhQpJc2hc+vCk8z/km5
o4EJpJAjAk+jqvhV4VnWP01D4Uu0ZnRL1xwKil8VnsUvVFRKQ9ei2lAV4KO/1aB/qtb/a5ap9mc9
qGkYiq1YCqBIBUGmYelUmX+su2IjDd2ILfMmLEvnnkhSUiSMBPTldOxD8ipds3sgxv57anHK+rLN
kbhoyrblEjmE0YQXfXAoCFL7bCoZ19qkeqR5bq3jjNCIiQ319g9v7q8/4B9/oCr+hbLPC6bQggpL
i1s1Hc3W/gLKc60EuxPD6U3S0hYwy95dSys60SZ+VqsafxUivr7Hter6nTdEprVFNHpNqCIZ5pvG
3lbF5u9f0vw5/an6M1RiOCy0tS6lt6vYf6ldx6l0k6FvQuQZqoEfjZmt6hwqR70zp/xOWnH/KjCH
z8EVcDb6L4Jkziv5589d4+ywF98muTN0rXuloYGMsZabfpiDgcL0BKELZKIUPVI7/f1/eN1/FnrP
b6XNC2aDYfGPJrD758/ezUTSTWUjPHvUdpNV5/MVBonH3PMyhmwD4vYJrkGLTwgPUmAM6b2KtzdX
4WxbQB/ICiCXtk+7p6XV2mk/e8s9I7NB5iqm01A3X2WEZvHvXzaewH97wzVG+Ry5nB2OxXv/14O2
q9ySmHbLazl86Z2ajFR+vwlyoz3I3sI2+9vzku7RWZlvLHDPUN/nu+wNmHtScK7/9Y1ibIyzY5mz
ZbDSvdRtx1MW6+MJZpX8vLc8tzxsy1iSSAJicvmW5Qtd6g3AX+4qgcm4LBhkcAURJI3f3PlmeVrH
Bb0J+uLb2CuvLfmf96C0lHtSXhDd4p+BW5asU2Tu5t4FD6czdjmZBIRsMw72ezfJGy4CRfSWq9Xa
dSDchYwN5BTM9p5RvRpRFh0RwkNjdfuvKo41KsBW2w0jLbF8oeVEvz9eFGBQmX5WbQY+0BbdtYkm
0Lg4M7wmKHPTG1uCP7hgw28X5bmJOUIM9mqbwCnoJc7PBWTTlFFlHaUaMrm1GN8u91js+jPAxOyo
0VVxlRzsdw7D+Ti2lgYukRKGE7xBjJgNXtC32iqzNO2YzDdaMRKbVgeplX0+29d5TmPXeamantI0
wxOlZjYc+3iMo9NyYwphbOo5X29qQu1Ez5MEqd9vehMwcyDvlqZK0hLLI0QGea7KNkKJ6zdFe4po
039t82nY621fbJen1SL2Wqev8Dvqyh6mVdwmitdNbf6MMF7ZongRm1Gx8mdR+elmMmOJioqHrlb7
a5V59aE2LfXm1/qZXmfi1WyWdkkkkJSwvl/KJn7os7p9XJ7KMpuogKTqwLLxHQTqxYfBLqGtZf0q
ltP44Gv5+DDETod+hxjPz+eyzLwLBsNbHoXzt6EXKSjDfLLS5x8AKkB8TMyeid72l9pIO7zwODvG
auYmjcPnI7Zw7VGX/gu5DnAWkmAqmDaTfkmkisn2C6ZNwH9sdozUoIsYF6HArZ0M8woG3llnXRdu
loeB0rLmzl8Qgl8eAjMirD3aiDhI1/YoqxOAi7JcLXeDQew0cq32cSoako0jDcqlNrQEM4zRnJQJ
Zc+Oy/7E5LI/+b7gzanRD3c2voosDMWxjw3/WJtVeEyjt7aIrZPSRznIUTW400iU3xkSivMqSLEQ
+xUaVq0ot4S7q+emTbIVSYDJaSJ8PReO4WHPMh8y0z3/TghRhyI/xq7QEQyCspXu4B/JsizWZZyb
l1F9ZkMNmSoxrGtQg2zD9PPROm0MXS5nAxcwDjfzUEGkhyA4ZUtyYnMW+8YpM81uHVmEqlsGacUy
1giPWO6qUmcfPIZEvTiNBlAvfTCEso4Y018zzOZeQ8AUdJrQ3+Y28GDZVWJlDLY8sC3ZDKb6RUCz
jLtGvkrGkT1tdmJFRXP2zco81yWRgHQOSabS4/hac8Vfh64OfwiA0gxKsU8lbdgsN+xzbDubWDWa
W5vZqCB0C9crLe5Ht7Q0klDsTQoj5uogcNkowAU340CrWQa45G3f07JAfygHR30YtXBXNFgTkZ5H
B/B//QXg7RlP/0PMufZMLlzOGtBfAxFkt5gVFdX1MUEhoJG8MZB6EA/EQ9qxu/InG7ogA9NVqlrE
qAQ4+puGTkTZbkJwZGFU4p8sQjZJWn+mGVN60ZABhFXLcUdE+4ceGT8K7PhHPSrPOkyoQBuau9qu
CKY0Qt423ypXmdS6W+H7noLZ+eCjXUPrYpdwk6A9UIR/IEpRbwyWX92CUCetyWyUrW2P1DQa9kFQ
Ii3tR3s4mXjryKqKpCdxrnuFsPJ7OwItYWTGkzLfcD6sOVRJgHBZCFW381/80PCaeDKfmMJ+rdKG
zWeo3CFTlM9Ij1BKE3eoS7dey3A+PJLJOiZYicfGaphRZOjnE4IT89geN8LQvlXSDchNrd29n7qE
Icf9N0MM3RVe/o1TI3pabtA77X1y5zBBnREx+GV00UotvdizhaeaBn1YNZrBDnucnmLHOjqoNky1
GR5nfTvWm3gTjtJcUzJWJ3+eIWRYKogIEQ9w4XYq7tt7a9gJh9SOZXaKhn4fcn0fVqXS8nmHKCDB
XyRsoBHuVOrV1wgpKozRuRB2lG5stxlXwu9NoFaNuKiDsmc8/m0KOPb8Ji0uBYrCKK6HD7+214tJ
Us3915q+61YB9Hfqo13ZZNOtGCTRVhjkKzzNx9Dq7ZU9TIW5nqSMdmmnzOHmw2XAUl+heQWUZJ60
wAXBYyID7mhwXZv5RpZgO/QS3Rb5TXeysNmEhSPBxgq6QHvot7FOamXhkrfDKFXuydnoVqkRhk8y
Iq04IIx4ZHKBfzOUjBp9sUFpE3PI0jqsoenNfxPsUMS/UwGveA6vYXTzkZraa5iGIYUv1PMVETOg
lHqIB6VFCo1+06G4eKVBW6BI0tITNbtWx+y+jVoJBbfU5YkIzqqMztStNRD6R6VMrUvc2O9DE2Hu
jSt3VWi6sh7argGwBwxFydJhF9odEVC28Aw9iTcC4oKn66OzU6PurFbTsz92Add22JzT4CebvB/U
B59igk319yRUo0vvQIQyJCLdhIr5ZKtgJy1hnzq1RboE3t3Fq72Oe2mciRf9GRWivRFQaMZk+wLU
Cm27X4+MRCGFwxQK0ChTmq9sfeTyQsLcKRkg8UxjWGwzwnGOGUvwZJEAm1XRtJFhb3tZlVZrQsg/
3CjItmH9ApWY4L2BSa+Ow4Dt1tkqPxScrmT/jgzZjDY4qUV9DnONM6us7Y3rBqD+gLypaGG8TKfT
1DqEqracEHnmswRxmLlVQXqwQQukNcxn4KPiRATllwoo7ypH499VI+BjGCW5GtDlitIKfC7hwLod
3ae0ZFsUaF4BgQwVbEPMaAOIF+HucUjZ5Ntj+pTo0jl2ITgNqQbGbnIYu7qj/zNAyrAbkZ6eulB9
IQTC3pqye4hK6orSUEl4MvJTOKZ0OJ3Ax5WLdCW1e2xXWKkMfMaCuiiHOazbsC10t9M3lVo1G7/6
NiTqWvTlmwwa86THhbvqpGGsYLihk9aIK2WkiNnHd48yHHu0VsSMafb0E/RjcqqFQRusoHWNGNz1
qDF1ruI+AU22dQiQJWKbKB8qXUnOaugQzIVNt+0hEbelm3vqfBL0Qa5tOLxNFaW/iND0NrL6sGrM
z4EV+d5kYbSZgSeK0Ii/oIjs+lM+ULlmcZyvIV+e5m1tnSBOLbOS46+4OH0LwQFK39plUfSYYDvn
WtiHZLSS/VJWkCjvHyNj66QpsmxUoPl2HAgXDbXonircuY5sqxmeCucumDa2n2OEDJF577LKNe8A
S3Q7e+68lZLRX4kPYWNUgbMmHqk/96ps9uTtPDEMllxgfahLfb0v4B2iodVBe4is85a1ks72sKkK
1kqHFuqJFL9ZKw/VzWGoefnXjRoXI/SUWKxHCWwvgKutqD6uu7YcAN+o5ZbQN31l9ZxAiatPBCZm
GUlTIUA4Mbw3ciCqLjSfdFeL9jrIkMNoyxvxY+K+bjaubQ8PGEo8ZcGyYIBfVViln/yCcIuBQYND
5jZ4KDBv9LlRDhCa9mklH2zjLfKdfYWKaccUAXp8B7xID11wV24mLwGyL4zPF7Nk16Y4SYuav4W9
F624dgP2omY0pB081YnpVaoRPBsi+mgK1dw5QZ57trQlverma+mCVIsls5hcdCvFKPlTUINaaM8L
HHReTyjFYxH43hir4X1hdCc6rVR9bdPsOlG/lnUb7Vgz1LSrr2ooskMZxy/L5QgPpn7BQ0C20ljp
R10375Q6ci9DhYppgmq1qxsuKlEW05qdvgTgjm6d8WJoevvl1zlmWGB4GiMm9Ay2adX3EVBLN9s0
U36RGKU26JyPE375Y5a9aoMJhpIuqx7Qjo669higWbjabhCz7SACLJmC5k7YwVsnQQ4rblKdQq4U
fPR66w0hnMCVHDlkWliNe2C6IAhDI9gqSsYsQS2/Si3AsOo/TBDEqD6N/NwnVbzxiSSGsTEUd6Y8
28MPy2imNzN2jzGhKBNCmFckdxF91KTZV60wrrNFdkW/IbxFLZ8F47DmpbHaj0K4xYeNOeYUxEZ3
bvCbgpE0pKeNlC5ugqBpxTWjuAAjrfAzwKxZ+zXY0KVGsNvqRZgaso8ARZXvI0e3xv6QKP5jZUdy
lzhmT7cCBxiJcm27ISEhOgncMScmdD9JOSS/G04b/GWn4YTB5UR3tdrbU+MeIg2Gr+94ekP478wV
FhEzzTFgwa1K/+zwhgD3oPUNTFPsihCVkwPRgI/E2rW25RyMon1kzxvRv0mfnCxaV3adsSADPoMt
1m+0YkrPjp+eKMZIskoi5xLh/bo0E9bfXEFWX6B9XQdVo68nkzUZlj2diBwtSVzTQJJOZz4L0yjB
81gEeObWJTCraI1Ahj2nk8otknh1k2qoRXo90E4yLN+DRM2fAhOM4xg067GIRqLVHHhZKRmKiaHf
UpezR6vMckt6yrbvaWXnwKNOnZa566KCYQvZKfB6m4zXqD2yLKkPDfCbPX6h7QA4cwU7dx6t2T6o
tqE4FH0FaBp6XNQMNUfgQJJ2YdkbI2sqCC51ctbfPg99JkvWLWt1bL16mHhJU4d3tR5hRQlUkDCd
a+7V5EuTmSr63vRnVxvFYTkXW/KruQ6b63Gqm6MbRw/LClgkbcQYlSxga7b8GWDftnVbZzBmnWcR
KOpqEnZzah2y24RuX6bIV1ZVMq+HtSbJh3HeCq0/xoOvX/xG0S+6CI+9yIMrfPx2pYP1KDW3vTSd
4t8JDgtyu+EOhNatb0vlWJGPPObOPdKv1WB1P/HTlQ9EGZBWg+FvXdVBuWfcZO4QC3dHVEer2o+0
FbKkETtLOW71gS6QMsP3qrkeFN20kn3inJYbldTWbeJj8URlK5G4OzAYq8jZZhD5tuArHLp0CQFw
uqXM8NoEA26MtW/2TBv5UUvSpzQP8F0KayITQ2a1Z9RjelHiNLvoirhwWMBARf5sMSUixHruJGRD
vV3sQEWCPNtIWJ6zSZ82oz5wPGqxfUngyEREoZxyOxeXoEGGn5mSwARLyAZB9ywjqmT+3FePQh38
Le776jQZTDijAnNR4/o+E5fg0Srr9FDm0yXVguA+a1RxU+tm2oL4f5/U9kMTpvINlskuX+j7iX5f
jLbP5EjEG3Xy8X5Xw6FsAwuuBDl+xMmFT1AWKLKn7LQUBD5CGK4CrCopWNUhTy/m/PfLWparIGYU
yybEPQIHRUTHxcqgLXbEsXVbxPu+/n30sRHImeymA8aJpD7nqNNcRgh+qluZnovSepFl8z4Uqc3v
tk3PN3t/HxYGbm7bHTa+MIxt6XcPoLMyL7cVRsBYB4mvqJ7qxqoOopQ9K3PLGqN0zvG2nC1TnEDk
8ceCEVm/b0oNxn4Y2dALHfhN81Jp28UPQF7XEu+nibr5qZBV9mTaQPhc1IyCSvLzzCzrUxUIYhuf
EtUkwj4bLzg0HI/wtHaXAjS4H5AmqIKVmHI6OpZOod+PaIg6BmBtkWJsN8OjFmh0zZKCoaFu8Zuh
P7qiZIGxqR+MnEUk662Nr7UU4jJ/72h1cf03in1QCjQaoiTQj6VGmt1NiUg90IBDM4BfaXkPuAb0
3rZr82qlJ7Sg3b5QTvJLWynRrvdSfZJrXQvlKY4Y2aJA7VhHe5/XJtiZ2M1d4KLVd/xkJmpqvJmu
6/hrx4/Urwl53gsvv2vja6/U6SmHBnAuIwzSjC4vRQmgI5f2sZ3aEJB0uU3VuL5EoZKdFC3zaFmM
sBsL7WbXz8u1v02a7RSpw0ojwDavXEIIUvGDQpmNpH8D3YKxqKFsFgqBRZM1cG6LpqZUp1jSILtf
2Zuyn00el+LOskLspGagrseetcu1vRb16bW1a+uQ1URPBHYjToMbh54zZDib0lxuAQHxR6bgFFcw
XK17jO0athY/upqTsk+05COpO/dmoewoim7cVlietuR07HKlFERTz603tMm7CewPvfU3X9jlkRlw
gqLNH/fYrj8yHZRhRO8LeWd7jEHuYDM3KAH9YFsOo3yCseNpZp6uMe4qO4Ipjg7Yu1PSYCxfglJd
dBCrLOrPg65wbHJ1i8wU03iq6V41U7VChUthEvT4eTK2AEW4pYPXX/EjMTKOzMlL+xyUacGe+5AQ
gaXjA13lYVHt2LHKu+WGuG2sZe4L7xfx6F3hg1oN5RlYgjwvu+Ru8um9drPxMw96TjrAkNvBnw4T
RqGNCCzlpItMO+CZ21aYG/Zg2jHAh8mjEaMV96tWmzGF+OuKyXVWjW5l20rI0rOMQFljbcDoKx3j
LolVxC+Yzo9+J4qjr8yDeq7yXRbEGOBMihQm4ZR5+jWre/UaGD0ZKcytSlK/D6ztziFQqQ8iOyBe
ainuHOsLINtgY3SAQhwNpo5iN9uIYLOLoPMZpmr14M6WmjqPHooxe4YABLRoduWgsbniAa7/L0/n
tdy2snbbJ+qqRgZuwQBmiZRk2b5BOS3kjEZ6+jNA7f9cbJa9a61lmQS7vzDnmLga5oin2onORpx/
0+ChBEzloouizu98wtKtre2ZgegMiDn/VzRJvOWw8a0/PWUERew8fsp2eTOGW14q/a7MxNuD13E2
kaYpYkKVhj6I/GhNCxnUmfjsm6plkql2z4bFiEZfmdHwmqXKOTfJn9LSXp8EKccpWmTok44TU+eL
wXPZkhUbF6jD8/4TWMbdJficHKYm5Zx2iJJeYQDFSPNidNgBxDoCtp2x2E8zIaDmalArTKsLtIo0
c8thXmJ28pHb7X8LQtOTWBqiTNPDqqFS6YeiIGXytcb9ELZmI5V4M4quJltuBOxvW9aJseqOVUN1
6qUTbmRpkglbd3i94GKbYVv4XdWzp0iGMLCNufBrRFpBNCKw5CEZNzMrmFM8AfJ0Bqvkpofsr8R1
MSvY03rb7wgpA/vpgvds5UGaeKlKLjsl+zfDqek+ov/KsHsIupg9/xUig3s4BExJtD3A5gUqdmqc
o30it6mTum+LrYB9w7LfJjkwISc/9aquP+s4/M3P6R4QLFxc6Q77xc20WyKbyWfD+pJOrSRTBR+s
NTJj9Mp+O42FtzPtNA3CCEdybkS/ijy0TjKSP5ewdK+NWI4rl0w23cUb1cVJQvOiBInUXmriFBXM
yLJJ3os1bX4RpDnqU3jQndZlozRzE2sxDxEBOPu8fH3WGuigS+ZY4fKKlvqQjOO0y1aaqU5y3WMc
XpBNoSgjK/bfI4rcgk5TuEg61j1Yj8HaTX6RnDYEpS2+OYthH2G/7zjG8zMqedNvha2CicYqsHP3
d5ugHicQODIaeSwVbZcKUxS8ldZQXNvVlhk02UwRUrPetbvzaFTDtqVF3MrMhOxeZz2cLnuTEKW7
SdmqB4kJKdLslQgA+rXLcJpHbStrRmu5rnZkVSwvxoKQbxBuekJPvJpvBDHPSRHfetRwxmzuI601
7yj20w0Rwn4lDZzDLgZDwwrixuUxIzrKJ1MjCYyxqQ6pFzZ+Plvgg9Nppb5qcpfME7cvB9JBudXo
U5Qf7bnNjsMIeZQ4jUdD0m+EHv3Szb+Urt4n3TBQfeF+nTJMy3pO2ktcZJuprWYIk92W9U/ynXA/
6GyJDdN63QQZ5qR2I16rnSZmwqLCjO4vys9jZgWL4xBZotNtUVxZwb+2inCuMqnYDhy7+3hgpDka
WPSGtSRMSLbe1QVxI5HN7nCkQz9HZvsA9OAS8a5L3ubsl2273a4anGzH7BAdT2lrVzzr+bYtHGaf
qffIbKZs5ghgu7Z0TOQknm2AgpiXqZ/lNl6n+rYuLb9BIO2niCi37jKlL17GNJw81Hw/LWVIiLzj
p1h+SKzRYLP7U9G3H9YSEzsFDCMo1gVYoiH/+7KaD0h+nlywKNXCDTTSlCcW7MfUhJh9l0IPEI3R
S85L+DpVXxUlynJtSSGT1Vp7br3kKCWs3KzVtHvdICdq5i2j/dwPqfsvhWpZ/CaXjq53KbCtWqDN
/WGOPkUSyW0dDfk+dZieJtkRS9omH3TvIO3hx6jRoGVleO8pi99MUqe3ieu+69O3StT1pWig5XbT
8FeH0Xxow67aKk9hwRjUdPLqDwVbBy9cJtHIjUmQoe94STvzTaTWP2nk1mkJ1TGuIoNvWuTALVwV
rpFGpTP2aOjhwe+dijoorxVDdIpQH4zUeEwwz0FYwUsbjdkFey0ugiI9pTFE+cn4N1TxXa+T/FSV
7qOnSQyIrVguFX5eDQTjLfJa49z1OJyrmcwPwbJQ1aArF2yQkCvq/FvDCItOJRlPciqXLW/oeJrA
vR0FLtnubyxLDUEoHNZYjNGjxCZgWZi5WhtwNal8YMPdMHCY5T6nDqDXEX3aglPaGs+gxeWxhUPc
DaaH6KGcfCcC8o6WA7FL20Z70ZpHXdg2xozG2ZstLOrGAWPAEmxGsgsiJizyn+00qr1hkT5j4PD1
nXysd40xR6i4iFSCokouxdT1D5XSeqY9vE9Dmy6TSSUkCj9yLPlLNC2z06q910yDfRLH2p3e58Wh
YI9+AkdGOIVM0sPg9tIvwoHYnsUJfdsi9LEuY4eRdEyIFQ6FTVsMBiYps/pZOWWI3BcZoAOSvphh
ctCVjBuCmhaAKnl27XU+r3ruzimuQzAx+rDOqbZGZPbBEk7tgXUmYwtpvI7DgHzWzE5inB0yiPON
IKyE7Z+i5SJgnfqGGJcnlzpxT6OpnBf0REhC48g8Q4kTO9uCkydrgu9wi6LKKH8MZVpcmwSNhiy4
7jmFLnKckxddL18cA/P3mHn/1Rbi4WZO2A1nJPiQQjZvs1ofzrrnJVRwqwOLZHI/ipwBtnz/HdqJ
dzFb8YmtutnaKwQg1TgBBVgdAP3TLW2TbUTI2xH8yL8eBTDrwH4dAXfm8VmLxC49x1fnkU42g/hO
ntIP6c1AiUrth92ScAMhCE5l6V3aMh0vvPvA9ZhCBSQJNOvs/9MiPoz8AozXy4DBailAnlkWsMKx
1YqdxiCQcJDsMheDDMQ4vvGHNNtezWLndFi5F1aqvi2q+dR12d5waPtJWj2Dt0UXv85m2ig1iL6r
4zUijr+BE2eXKgeK0kRBQSTesZIJ6RkaCTXhhBdZAqtnK4AsEz0tsML47RlMExPThyLZGLZwaNFb
9njoGOR1jyQkppMNcYRSM0lS4fh6nT4MtGCnxG3EYRnR3c55Gt8zVrmYaZd7GRI2uvZMbUpyaRVh
HyZyEMzsOFgEg8CDLYCFLIW2N4lrR7FdDcSRD/fWKQyiChYSLegwX59VSz5Z+yeoI9MJ+/P0TB4S
CaRpMTGHAhi8MrTr7igrPH+EoFBYRviWFSqYszvZFJ+qbcdb1nvuxiRd7CVe0pe6L8ROH5CDxxVH
ZWpb69Pp2cchdMjMnoyWlY54mHrRXNRQ6fsoMe+gyeUOnYW3mTSSaSOatsBQkcEHEV/GavIwUUGE
W6iHA7an5kuS/RhQl5OPoH6TA0yamd53pwKI1g/CdESpHk83eobB3qrrU5YnyzYWto78gZwKIva+
W4zkXjdW3VrnIaKKcdjJsaqp+leApYrcsX79c9wYx36Xedy54YKXwE3V1TQFyRO1m6NSK/MXI0Sr
Hsas02flwsQnvQS3VssoI+SYYUTeOslbqQ8MBxAW+zr15eIPeuhLVRUveTKXfkdqLRtRN93V6JAP
bddoL5HLQA7yMBaZYf7JYPIiqk/bGOAFpdGrOcNXJbU0JK7gKFLMCWj9f3Y914Wh/cXnJaBgxIRb
c3ZeXd07DcSTn5p4FrBdVrQhhAImFq71zWsGrNJLu1/Y0gYFY8WPQdBsNpEikNsrUracSHIUH9PO
JPNiX/WSAUPWZZulRw/T2z0xGPB4WCXEnIoluhF7uU5WxfMUjsznGdSgpg3jrZal6XlpmZrT7RYy
07d1W8/bop4vbYObWY7OdupC84qFn1Hxkh6wn6QP0bvdpkXDuc9qSZpRB729S8b/BpmND2V4B4LF
ymOm9IYz3vvjoqb6gkJF8bQzY7Uxysx7FwsrBwLTlxOY/sw35Dz+CZ4DuSaMoB/2gsTHVUgl7Ert
GqL5/Od6qZPOcI4IhsF4LY6lppWc6fZ8NAemOFkjsr3VdgX0HtJknEWG3GMdIasKt5uImurIjnY8
wl8xN6NTAfiJs9p/egP74e4mQOw19yQd9XcOZ+2t9Bz6omx4sOjzyGGxWWumdcH2xhbnzIgIaSqG
mz2hHdSYRWFZmIezm+uoUybPsYhdcSBtsKW6TVIyDzCae8WnHbYwJxzuPypqI96Gk93+KDWefOw2
xxqTzCvX6GsTsqfE+Jxt0rXo43DJ/FEViJPYEN3mvAPfsDa6453Adu9k2EpDml1pviQp9JwiSd8k
A6ym3GXcZMGq9nOPB0RoThmgwm33LoOnfatQwA9YtW/PlU7Xl2Kv8MtuerM/FWHevKBMQTal4Gsm
uvsXb/Vw62i2i9UBWZd2EXzNwhHs/Tetw95lfUHIiHF3rK7Ph2v5Ui5N61JDN2CmVNVGi1lFm+st
3ADm4MYS9Q8g4cbRXuOAjHH4mCZP7AHH2qeOOSLAf1YFkwEM+hnHwOK8OgJm1Lezye7xSdyKhqy4
eYoJhbMg5ZwwlJ1c+LWkLbcGyAvVXhzTzM9Vx/DX6QaWHIL4E8tiWIEqi4WhuFb46QN3TGoWr+Pw
lnUdYhiqlBW/ZM0a41ndcbfPsaVV8n+1BrHTWttun+MPMaZ4E6FRUKnn1m3GXA2Sj3Brjxvyllvj
du5RFzasFC8gwhk8reCksALRIGhkOyHdTaarZKvno32lCzn2aSLPnan9NkAUGVNOpxhW5RFHECqP
scPpqsyTJ7J0D48/P0yeC7xddMDquulolomxr4lg8CepxcxQYvuzdbAHW6rYk9g0B3ihqVVnElE8
62MshbGJh7DZe73+NwKNPZLfpfznPLk1ohwttJT70SVYyTEImEQ/M98Ke6jIyIhWMGTz6naTSdrj
2B16DtNNrkbv1BXdxTXT5dpY1XsNbyAnH/nMQGZdpxd0NtBfBYEa9QK7iYH4GeJWdh4HLzu7snE2
YWkt127Ocl/B9Q8N94wvAUFEqvZjaty1yf0cUW58xlocnWzkG6z7SUNu3BhkU6qTS5fCxSA3NeJj
R3JZ9OVDL7GX8NFg9ypU/srqog+IksJvs7rFkSrwUyjzaDoddUun0gCcRLWzMg92pdf0vFfRd2XT
KDmwYXZTUe2JrQo00zo9cQLWhLiEZX9FQNhs+o2NjKX+FFOZfoWFpc2bHKbsMTrTYWFQukeYZsLN
zHEXITMKNBbqfApnMxy9A8yR5eA1LHitXh/BYfAseooYVs8quanWAtsOx3pr4PE/9T2QJqHh5loL
JjZkxa7xeJ81/vB9PCE4K0XbBLp90ezFvA2G9qrgvF0ww7c7MnYzNEnAFU3+JpDTaD3sq7PeGRFk
tu20YBDSnPyMZ5CcVH1QgcCTtZ9jPkNhGt6NyO1vqLzlV/tpKEVwk8kXqEX58fUjeQz5D40+sis7
8OCDne2GII0cNNYDVxgL825XHhjSkPk6D8m2dqPqLFMUDs+/kWUxN8Kpxnxm6TaVpt2eM1gDkvCW
tY6NfGWxj8v6tKU5Qoi0vvftMu3s788WsDP5uwJzGSEJAGr3sImZTlSTmr0mgMbx69ytAnAWllRw
1ltfUntEjD/1dE3ZIXHpMAn5yNZk1UTbeeuk2CT0xMpxw9iJrdEpDdI3hNLuihYyZcO3S90M355Z
zdyw2CaJpAVHS5kQGAnXz9wz18XTvK1l81/L47QRtWJ1Xkf6Pq8yOCY2NkvDQnCSZq/PDJAhxmRd
UQvuQ/WXmiK6PV/Ya7g7S/AGbZouJDe4dMUVuVRzwatUGraP+sB6o/DaW93svY6VFpCdPkBsRkb0
lEnYVpicuzISr1VEejEhpmkgRYmKeV2ppjzP50hG03au0UDNazlgAweC7zPw3ahXuR+aRTuL75NH
XmXIIE7LwY0k3LM/GSsj45s3hVOHr02l/7UI6cZiZ4gNOJZyBb+QiJ2OvEHm8MuCjLyiGSFFrem3
XtdC62b3FIjk8rTnl1b4KWJDv1L5Ov7kNn9CtLr7iFiV7SwVcxGO/40la/RKJJExlMaStlgG2nJo
oKNL22Dx9p/ywtECY2FItkTtmX+8DGB8/Vkwl5+n9aXRc0q5SqGzzIK8JU5jGaV3tDQMhKwhiLSI
YW2RZj+96hXaZjcbM3+6PwGEDJqmTSl0sSE/xSTFTsibSvg2PmdOesbUWZBst08b479J1H/JKpA7
QCHeLlaafcmn1PSfkagoXvsTGZBvne5ojj8b019VanGAbofZ2dyzdyhcx/QTCT2R/iM6L+tLsmq9
8Mo/NFpMBPgL9NYVsV0wJ3CH8oY+b9zSMtFiuGre94xdj24+Lncn3S0epLPINN3PGYgyi62q23/P
O8cC9fZXKyP7arYcDvr6ogyzWpC/x++kqruHPgpl0OgZOAmN7/nzRWQOQmwpX6LaiYl/thUVWTke
nsJFUnhT3zRH74hypN0bA1TGYg3ZSlqNoVLDIiUfXPTOllxSChTeQdccN3oCTliUM/pAItEMlwlZ
Hb/FFqV5ImDeW2Sh2So+9Koc4B60viai6ZvN9GLj9UZ8NlvV+4tmeAE8vP7wlbpWj0gnyBpWi1ME
kWTZDsKe2Y5bfbA9I9dTsw7GjIWkznGj5n3mJ60bHia7JqRScMdEQ+N8qvkTod1v0SQWihzdvHsG
61fZKmcn42G+5j3K5RluyRbQnrnjmv/oDBQaJSuZHRtoOxhMPdARdiHps8x7QcA9I+MpsApwWYNu
OrtiKufT0jD71uoC44jXsJpvRuZqnI6vGckMTM5QjQIHzIKJ+flhYdrAQeSVFxwBjEs8oJaLZY/X
QbPuKsrfYIdox14onKZ9UgUpgjmELficYSVqLxIPeweo6mNxrBfbKgx2VP10FFWXwCcG/lEPrr5f
TCM6JT9t06iOKXM8P2/eqTK1AC1PhmG1MNBroWVQS+scE5CyfGfxOzq6DG+qAbgVk/F1tmbzh8nj
+cFIN97PGTTFUFrnOJyyy2Jl+W6avXinpnT8U5P4cBk43Qlm5e2tneEfsXM/x8bytqy5Jnq/bLpS
SWzTFJuzr6zds++GCxRem3meTnln/aozYCBxaNo/lnKJmV02qKys8FWHNdda+S+npKTUbFJBxkR/
Yds5P/LF8+eK/PdOcQ+H+Fjf+sj6bxGO8WYiREJJYP5XZB+ht/SXKhvDXQX/vGdLlA7rdCl19Rfv
mpOUt4to4fbY/623PLZDPD3/3A5gq5Q7HiDvJQR3vwa1upsqsyf0PnYUyFYax5k59xpM4/eJsN/d
RTQbi4cDLXkP0AbKyZ5Rj7MnSc5Cij7/ZnmwIKgQHCsTig2c3O7hyTNftclmA5uOykHPmuomYhe2
r2D03kIuSV1XW6lWSaBCtoftxD6DO3zas/GUSAXD+dhFy+ukm9OLjXyJXFvmc/Q+0w7KlPYQCNkg
EA8x7YaOePeHalb1JqiIl94T4p5U0OMKS/ep60UQR6UTVHlA0hlAPPK6P2KraXlUl2XN/GXA6oZ3
fF0f2ZJp0Bxxvnoitx9jwYSFnul9opoATgWdpZuhk8ehvNkk4myeEpwcHdUtjkvzg02hRfoilWja
zzf+R8/jjh/hOK2iOjEcn8L1uW/P1kLlXcx9siNChcv3S+tod+PFfh9w3l5imvbL0LM8XMMTttgG
tIsxDc0uSobq+Dz4NYejmVX2RcVIciYs1okLR9OoXAJGhxnJgZsTgsx76GfPB7Vb8I6wnSUe0dR9
FTFyl6MM90WE16Fi333+6r1cjowsWSyfDWa4TTPBZzpp5os3IkPgz0hpdk37AE7wJYRXdCk0kujE
3Np4n7HlEx+Fc9jK5tdnJ5xkjc9M5YNPqCKyUj+05mhRAKRyD0M984kydyDkrMPZTHkvtiEOxRyh
iViBPHnKwD2PsRG3Gb2S52rX5wuSPWdv16BmnbDSJh+2aXJGdIbMZhpPDc3RYnoHeDzNC/oCkIe5
97MxE/Eos+i9nJfxJIauOwiXs2Ds0aLFUv9AR95vdLv5JZmTwIpwxTvreHn0yL/E0DVsUxLVix2E
nt1cWtWxNLrf1jRnD7NTxsZTsF2dBeN5zTN3ateXMiLpcoiX+ljUzYYiPHr7un6Ll6cAOXd5Fr6G
pBqLKxGp4Y3cKMagOVhRTVFYR2KpfCKKPegiUmyeGxu5RDejleGpdBvtjJr8mPQ9TnsRtTvUT9ap
zwfrNKtMHfRoF0cern80aT0KsWdbSSh7kCRI0iPDLQ7PX5VNRhbRKN2dqnWEMlPDPGUF8IRU8yCM
iap/4nmW4ei1XnvxbEzwUriBmJg+ovrqN7XFLKVtVH/t1xeDh+y8jt3qqP83R6gzjFkhKvj/L5Ft
yHMWGZA2EjhazzlDmy118/XL5++RSkBjNZL7LOp8ayJaeE20qH2BHY9Zo5xvdl9v6eKsQzF2P235
ewC89mu0W/Os15UkuJa5hmE3dP7h+FlHDTIhVbNJZ59cLdn5q2ODoV6eC0IgL/XEacrpg6ymRRWt
D459sgkaOQ29wW7WHbrt0CosrB4kPA5rRBrCotfn1HK2zlhPBzePhyt5ViFm9j5jQ5Kx8DNQtiQq
/3jG8RGDW/iKlcT/PC+UCeHn7L2jR7EbOzxYwxzE+mCc0/UFJw5Zj+5o7cqiTQnjZT7rUZ4c51WM
mpiusUeM91cTDCe8MNrpoU4THHc/6pSxecxq0zcwUUiSNpOUeuapqljHY9JWxpkIn703x+qD4gL+
rT59x/3kp0X77szMo+I1XHBOig5KMWK2cYtUPLvVRShfx67WXodU21ozAubO1UF7mFO6cmPT2/NX
ImuYvo+Ge3TV1QFyfic5YL6adhhkc8RXl0mNw2eNTlbAZYbjk2zcihtXeOxn8FheOiE0vJ68WNHI
/SPJWxYcM7VpZafJ0awjX1IuWY2EUxqmGy254AtsMXzKvYAddATOOm6v5dh9RDR8czphNR0YgwsE
ISIisr53oivbvf0QVfAQcDCfE0P9UR7fq0SvWc6H2suwOEiWB83b8/zFN5UTLqtPziWvo8egRHLM
mVm8jXnE9EyMlT+ldsFthua9Wz2xXY6wr5Z2tDPWU9ToKelaL9sqF0VgvFav5mIXp0K4tyfxMAOb
sP/SrskSJ5XtOdGGa6L+DTLm7JJFd4AWnW6SdY5nePHv1piXIClQ62dD+ShSqZDNdw9MP/ERDGHj
V5aBlmACZldZ94Qt2dFNWQPUufAO6G6nAyZi7zU3dWDLCG62c1sdGy3k00ut8oLMO1jF7G+Jm96F
47p3LcNy/Zyx9mEqT1NerAzHjPZBtBBdyZ/aPM1NixuPr6iL+Ur4VtS27DhJkQBJU5zGQtY+EY3d
XhNgKp7tiTa4FAsmegOGjNY1J/3kEhOZ6FJtXJ0o4n6ZKBGour4Q6BYDE99uigjdq40Uxx6W61hE
/2bsMbTc4NbYP4vd16UGK632u5z0zozZ6ltUvxBh0fqebijDly7faCRmieZYrxiDweDj+MobZbx1
ra/UjHfCtgfj0hvoeAf8tj3cMJwogZYV7sV0Bxd76NkYWnFmB6JdZMMJj+fr4Dh05UN60WZ9xIkp
SG5kvYvfZL4iwc5eMrahBxqm3zVAl5vmESjrTKulK9EwYZouJappje9d2rH1P9Mw1LTzTFae9q7a
dcm5FRxzDOy2aThWwYS5kX+N/rdhBMx6aNXUDG/YqlBSJ0S0tTWmyCzap2xlzymihPNg1hFnv+dt
CtmG3iaz9f6s6PuwU2qnCDMiS/mm+xblRXTuOvJcBpQE5jNbj5PA2KEdJVOgqfurW5OuF64vbY26
2cpGdudjOriwfixkzx3ZTbMZbk2rck7PF339VaYtmN4mtky+VSUfzmCjLFamh5+WqAUr6g8xSeAV
g0wYDAlbVS/hh1jZC3gY5w17sO/JGurimLm9o8gDJ6XFjECr6N0Ei3ei7aVFQfC2s5+P6jprdot8
Xy7k6MYMlbZ9vBZ+0UoxdU0Y050m9wihxbVPbWtnLHrQwBEBKeN8WM1YYIqVbwylp83soOThyQmF
O1NOiGNXtBMbQxI2m/Wo9SJHu08dx403jwtYJFeDsqgNG5kYu6qpO/bhnUDESce36ka8sPzo00zt
rGiRd+aJlwhY8dN9iTd0AZUOQHFcWJLwBPCPA3r+mUO3rTx9wQrAqUYiaYOL6DWv9ks81K/9AtS4
y+dzvBaldruRFMabojLTo7DKD2l1/ZHRZHPArT6fJ1CDBv7NB/EFDzGy43tqTcuWcHjED+OjNcaD
MJazhkkFHSJpb6gE919nUfynMq3+FXvCn468ujNDuWgjzcELwhjLOeCqH2Et7jr70W+ZhMASK+dG
x/nSIS7elLU8DpAaH8wHCj+BSH1VePdGRE0cEv28zyngrsmCr5n7YzkWWboWNwwVmaj/mVoCFEV3
jJtOBCiAzB3OI8g/ZvhwONc07Fb6Cqk3JukPwSBViBOa2NmnnOw5d+tTowpcq1IszKzvZZ8WyBEU
5wUm9x2DEQymaFgP0Vhxo5PhtX1W/89PjYgHkF1eZwZ9Os+PeYp4PD1MHKAeGVwM7/lUYfFU2StS
ZKxx1RRtLb00DiFH3oZv3fLDtjjsbE18462o9s9nZ+nPciHWQXNgWbosAaa2/A/Nbr3vDQd9acMw
b7GHywLJyq2G5cxk70+yIpxrkPN+QTTFbR5MwM8jchNJON2RYjLgTXfIPZ76fdQV7l2h8Z6oMQl8
jWi228WfVuK0im3c0mhnyGJhlTS07aMaq79piMa7n5BaFTqJOuXwbs/ZiKKNIRygdYV8gp7RVFD9
+zbtX+f1BP5SBSE0//MkAItKZ4suHWbcsfOfprp81xtTu4EjOu5jjLyYXOofLBbKoxYW1c7U4b2V
U1wGM4bfjaHM+STH7LcgtgZzXQzOTXjjq8K+SjQ5UnXU7H6fmeJiEDy/MUvFqTt6+mYJYWF0qkI2
1hba1jPQRtkZ868ix4TauFzuzRASQ7dxGocvNsnNvm6WvV/HeU/eCN9sMWE4ylhkBdEwikO3igPb
OhUUEWV8kjVLKXyPLiOc98yK9Btbke8ZOtwcxVtAnYt4cMUtPOkLS8QFgQbxFi2aeqV39p8XeFtl
KCpFITFS1/g/bVyx2CSuhpZNcKd7tZ1AZ2yt6NDmJ3DQ5QPjs7VLgB2fmvXEVe54Tgt3wjKCGt6b
kvQ6v7phywpCJMCc7DQ5TMl4dglEuGJnIsIIusNm7ugec6QUG931OCkc5AphnLXrWIyqtC/UTqbl
sHnu4J4vOpln+DHHdT/6r1lx4t7sGY+yywgG27M3tFnl98NDj8cXqXEhJJCiDl+mJqvL+C4J892y
pAsfjQkYnLh+2lqMyk2y6t+LMOneZ/bSSzXux8IEuNw56d6gbLtABJ2oqQj+TmZ4JF0uv0m3s4LR
GbCeMRW/CcdjtlaJN7dOyN9e41ukLkriGadqk2j/VALObrThxiL23Rph69ftujLhkNhF+BsZzvRS
DzJN3qSD/0HrqEjoHK+QzC1kR8N9yAXGIRQfMghD+asc7iOGo5fStouXsbBs0x9YbHJd7FKF8lYV
o3mymgoGX8XKbVdnZu8LRmbX5wvRyf/7FYmYgcTSf8n7XuKv5zPscg1VCb/TrH7YTwXim9RU/ZmZ
FLPhVA5vosuSm2qrH1hEuNb+Ep+FKNTk30gpmYxYxwVnz/oFIfBeVPgOXJeyXUGB3srOkRe0tt2j
FmTjae1fAkuia8ntdE1r5Ok0KL5O3NTDYt1FgjoUEr7CeCjXA8bAzThHFCyrYVEuUn9xWPHNLVMC
Uv+abTXY1WfBnbpUuIMwIlLu2zZK3AI5PwB2XhgC/+9XTMkwEvFFMtc577M2Ttihb/TMQTNNQ35E
H/Jh1RVB1HP+97mpsfT+b2EU5v65nx3WJW2i28iGUvZnDAbvMTCeozG22F7XVmIBG7hpw6wKFJHe
23amRXWd/HdtN98zofcnc2V3JHO20Sq+hYfVvv+iCw4FM0aMM3rX59/7qQR7vrito3FL8bMtvXYj
JvEb9L5il6/DKqvHkGsR2mTIMN7LaXQ+vbQ9hCbTYqPqzfNoYYDoWx9BOWfi5Aw38HPGvgJcsvk6
Nh1+HJAhUffSgaK3I2A1/cx77vXOa6fyPzELml2uWQiJ7Jo6oAYawiD4loc6sXz4ZKn71s1rYT6e
mkz0iP93IhO7gvUSabil6/UB0xaLqMK+qMhxDrWsfy1evu2aKbxL3b149Nv7tJcE6znAj7xOBlaG
JAwfGRcm4wWPlLQ9y1tWNip5OO77MmnaDyzurLDhE2SqUUFrRn/CLo13NvqfbdTpzVtLXbeLWOwC
eEhRsQnRUUizi/r663emAgEoJkDl/Z+C1UBNJWuEy/gGVQkRAnhYYkrs7BS5dbv/n3hgXebL4Yjx
6uNpXXRNCpXIndXe7ksTazq15WxDgwQZuUYwz8en3xYYxWEevRATKYdvN8dnOxf3r6zcpAaGv6p3
baCkgYriYQ/aI2NBUEIGQwLFARJW9FopOegOZTiHHQIcXZ6f6+5kjqvbul23Mpozhy31+jLMW7SX
9SnBFYDEJbxjthyI5sivKPfwYqHf9BtzJEinxq5qjIXD7ZfsXQJ/35cqL8kt0vCtrGZojEvaoUAj
trbMEwVWm64K6jG+1s3v5z9B7mdzRlfqS8kIsSVyOJ9cjnN+pKPBYuk0eBXKoG5gFm46L7Mrbs8v
dQWticBgyziQc8t6GTB0UK78cCM7ZT0p180wmYBUBgEiwh1J2Jz+98LDUu7GfkYqCPzBgXZ9nHJv
Jh5qtnZwWgBvrm7yLHPkgIiI33MBboi+omes6/ATY9+PoWiab1JHXMZEIrBQVuKEMu2bWoEy4/qi
3P9H2pk1V4pk2fqvXKt3yhwccLhmdR8OZ9QshSJCoRcspmSeZ379/RxVdWeqsjO6rV9kMaUSHcB9
+95rfetDaLXFG7KiR6Kgz5ox2n91MPFAXW+qECk+AQwL8goZJ02Jj0btfOKCvDNrD+1YvsH19iul
0L1YVebvfD1W3b4o/StOwQcpPKIS+1xrtzSiY2LdAp5unWjXuWQC8EXEEoGJXJ4A19Hw1l5xOHVf
p6Gj62FQOO9M056OZYqBTlsmSaMJikX0+xZRHdIFJuDjEj736BpvFr9JrxSm9Lff0dU8prVNGwOk
x0dnHDD9V6hbVVdaxxLDWxBqk6aYHHWxXfPKMmgXTK7/w/VXnA3ZUJ5TW74yUJafQ8NqgqwDiIW4
8ec2Em3K/q7xuuXSm0V0UGVODJgelWbuIyY2DEy0gNyBqUBugEwiFP7e8XufXKsF2c9k90ck3fke
hFp0cMv0S1wDy8ORxvgZ6ueR7Lm7mbt3M4QXu8WelviNtzcaZhUOa8YpQXMf0A/Hpp6GJgOGnKZS
4kYwJssP6YC81Irzb0qrrkNRMW9lhevs8JjxrO6YxTwngoHNthpUTc/jLfphN2SG5pzZjW7ETE/b
3/L9zLttXDosHgQ0u+qAS4wrVjnEuywp4DOL/DDWHv09hr+3U2yS7G1iTImcdXocZfXsIPghBbG+
zWQTHzzid3dsotZ9ld1M3je83Vg8lfOCD+1ezCgkMx2sOZx5I7F7SJQNlpwvY8YL48Wy2Yv5PkcH
fOtmgMNqIXKoO617tSmoEH5Qb+tWPRAJRQeH8sHNYxxajmvtHb1VeeJkO1hOZjXw9/UlSoiJKtqF
wCZ3pT9gz8zbxCjgpOTi1jOZbHZYCspsoQGvSIUM3Zecxsyu83BVY1/UEnfCZufJzO8d1CFXUec9
9S4tjdB3gQRLMZw3iWo3L69q6Pwrb5q7Y59J62x05snuiuWSTYWJv6t1jqlDc3hwvNeGafDUO92n
peDwEDKDPtdhjQJ8jSGzwiZVVo3AX1uXkKAlxzrjHhRbQgjYd231HG4IqOXzgPa7H+ZshDvC2DYf
0QxsuVgz/Rk2V9ZiW5rfhWOTxDt6wzE3GIAaVf2Tnqy/V4KXLk3C7AT06ZX+kdypjl0Twcl0WNFV
AocIiIHieF1hiOpWivsQJFAzr/tZ2Z86/zMdux4xc3dup0ohiZxhOOsv229lRt0323SJPXxcFx+C
Bpyh1HwEk2ASoAMcViGnSw1H0GmI/A8+LRaqOOdmmJx7FSf+Y2YRF1px0vNDjkm+n4e7eDXkY+HV
6JElkotk9axDBDE36Djlo7eywKTqp8iJ8MgsS6ZOOdJ/jEBFfhYLzctlhdd0UqXMT6QVtAexknc4
atPbQkRNAK2/PM9muPBOkdWSaNc3yrzP88JAq0FzsBPLfK0Gfwycdjguem1oi9XDa4L2knS/bieK
EGtObeQ34U1aLjOSQtWQtqe11ZtcDhL2rliz4mrTy9fKRsCI8Cex3YSZ8cKHNoibTT4+RxSZsesj
9Y/z43aURFScBvSQ6Hn19hOOXbjUCcAtplrpjZjbG4ww+y1ASVTpM0B5eY27JhDAc7XEEWkFRL3Q
Z65hzumx1GZDo1uKo18z9h4k8bipMg996LePYViwLGGqS/onpq8BLlP/CVLQIWkwL8UPm72+7sRy
RP/4JUKDj0WAL3Rt9aKsy8ZiEk7QJvfErYsnw8JnIG2SXxYhMGEj4Dl5IWNDk05rjdKLPRzGeUkD
KtiU28CjzUAtpnX3VtHQK3uJB6FdMTbOh/TUR8p7sYzsMBOJcgd+5zYPfzJiYAoUrtgWRfxcCnun
2oVsJOQctGE8uEwztC3V4B5iBbgeMjndo2PJaKxWsKUTld+MfjzfG1V6aR1GnptUlM/3CRBwdCIg
564n4H3XFDivt+Lbd+CjqLKGHKcd5LGxHKqK8Ex7jBRHw9J6tJmH15NsYJwQ+DEkBo4gRihHR0n7
HCasiKxzxmG4HXMnvdSELmKXjN3nObt31wpfn1V0H4Uh+svMIBQN6tp99FAJXzmoFXeu77Qfzbp8
VYJdT9ZOu8nfA+mZYMUWtuysi2+ygvRlz66RgYNWj3zEDjZGcwKjaVw6ztQccP2aBC93JYlsmFtC
xEV0XhgX+pDxIiFueq8MZIf3qtA+L7sWSDKzXLGBJw9+G8WnPPcZd809GG4rfUJaDfGKyBPmr0SL
ckxjxtgVZ5JknOuC+gwZhOWi/YjrO6tpcNHmWfqwyBJLgiW1Btk4USPQZcX+CfoIFnxeQJu0RaCh
/43oDTgCVoXLJ+92Aw/Cw8zL8DgT2Mwcxh8OW4cBAyNaQqvBDkAYUNoxb+mUXg8zCOCKduvCJAKJ
sfuVKRNmkwJ9c3OulHmNZaO8+GZGX8JL7MBFob2f9VqxfeH6ohsKVhrhdUxyULTeLMxHpbYJlIxi
OOgRC8OqXHhphwvPq+k4rhOPeW+HxAtB4bcY1kYFNoS+dncuRuDr2En8q8n/XDEovtu+xJ34AkEB
kygv8rWcEuPUggjNFse9HTVtwUo5/5LTJnYWdDOaCHQfRcHGlpeVlhWYS/tAP/4OBHtz1+nerxcD
lvV8Ry9wTFfXCcEfTf/xLnxdHa96tIUzXNjsdwBiXq3QM4+ehbpButl8k3J+uzH9FPxdXAF0kql5
L+vHubAppSHWfqJBtK/y7gUyGG11PMDRzhpKtCiN5h+FyUfEIQOjkQEAdSR/Rks9UAIVFdYXvgBC
zFIKra3a275IQ8zndh45MCNV0niCLaUGdhlvbNMVJ78ui8d5yu9Jp6tuTH71uP1RosLvlqXlB1b0
qS6z/rRpuxvgZddENV13YxFd/nN0wSNxVfsosPIl/QwqAvgcrfu7pEtPW/EsNEhjJsxvluB6CNs4
OEiK9qgeFffenJ98GfSci76NKj+HcW1+yaT8QT71b2VW3g01SavdjBAPEevykoMDwVlIzWJMt0j+
QNkPiipwQSVjkDCOMKGoAgdO1UvRZYxle3GKKf73VA3pvTkLCOCtfMqFlE+YoPy9QUFKK2f2wfLR
C+zoc4nS1RgiZjil7pQ6zdperEYAk1+LeS9EPJynBAsDD4j/AQv39CidJajfflf4H+D2ozUrcGWL
Vv82qyXSYN7a7T9YS9+7I8DpdvvL2GTyU4jma5o3IUhA1LN+EaMa7ytPI8NmTTZayQyocovE3R4A
vTmOiB0YHP3zl6EH5cynI7n9YUp6E3Ee9ZcwC72rtMJCoOLSv4IJ0e8aPxMnEwfRqSkoBRfUQpPi
2OwJ7GgTU7WdS2AGAINYnun129OU3RloVO/6TrUWp02qCUO10IZSIWjw/uuvQ2G+OENinu3Vaxgn
xHl+VyacpSqBgG77DtufRYm7CCKKAdsVnjXs2dSawDCBZuDcmlHCNhVIKXSZN9vvty9pXt/L2B7O
mai/LRuQLrFa2rztGXWa/TRQztGKgu23PfWTPhkP+kvreS8QKyJkc31+Rll/u51InNrnWBKu//zy
dkrJzf6No/0/orn/V3E73+f/+72qlxY9Wf///jfId301//GdSA3659XprJw//OZQUmssj8NPWDY/
aev0/yKa63/53/3L//Nz+y74wX7+42/fq6Hs9XeLkuoP+Ts6muW/hrnvf5bF1zaD3r59r8uPf/xN
/wdvLHfT+rsnSN0BcqYsCNT/kdXj/V0guPOFyejRcpRnAtr+V1SP+jvJPr7yMTrQFLUdUNZdNfTx
P/7m2H93HM8yIb/7rotO3P+fgNw9DeuumPvT3tNXyZPiwES34atwHQDlNTP7dwE60s5C27ZnQu/X
lTTLqv80pbmkA+CEgV+O5hnv/teRSL5jGJpgjwDCWiaZ5506txij+9wNwR1U912PoXOZVFBOxXBD
RDiqOJVdDyXyoZyS+DgPzS3jQrpcTQqao/DxZcpqOQ+NBx2lORGeCUvWCZrMo+mCbbrnLSNt87N0
y/WIOwAJ7ppwBl3w9C7Jd1l+smj9LbBkLK/pD5YPEYBuzXVWlDiKOk6CiCQTuCBreJW1RRcwfyDg
FrTgHkj+SWC8vnLMkkUQ1cQO3dJVO1PoN2oYfw7sYzv49Ts77V8yb/CAyN35iSQbLzXufJNGb5Gv
M4hP+pDw/r4vQzk9gJ0t/U9WxpScuOOTwhHE3LDuT8uKeddIw5/WJC8Jx0q8J1Z7ceZOswQCR/Xh
gxD9juG3set66+F3D+OfwO/tPxLbFfWv40kb6ZDnC4Xq5B1pHqLM0i6rJYKh9iCGJfFlKDpoF+oE
KDsOPBOab19lROS610Vstxc3C3cLzJMz2u4eIpgiA31urk3QGoeJ5jVOBU+e4Ru9pmX40kiaI5Ct
HaDuMLLKLnwa6gqvitc/wteqWPvn/kDn+8YV5W+c/Gwap8ZrjyOPYbzz4K50nwmod2+RQAY14Mqw
SzjVqDuq78+kJbfBX38g6o/xBYrXEbS88h24eUo6wn6XBtBXi2nkghJSlVFK7BO+Hwex3i6fjG+e
x+DPkONPL4TP58cMhpcFrfSSLOD6gL81Hgixmd4ipuwagMKKj65gwuypyj9NDkSbcbYOvc7H7ZH1
+qX2SDsDIyiU+9LErWHQXsREn984dtEcvOepquRu+wIADSKinfGCMNXeCfV5nSr/4EzMXBe8B5hG
aILRPN9ztFiPbrK0l8klbcZeFc0rWyR7T50yd+0PqJw6DOfc1LR4WBU+4oTgG1jozc4iKehoN+BS
ffb/bpbhfqmaH5x92g9xS4j1hK2IUKn5hqxxAhGJfMaV8dhFqr1gYw+/uGMb4+qmWPzrG2P9EdH/
dmNM35Uu+WRIfx2d9/W75cg2Iq4vxsizqmw9TgqJed88AxVcz3VhJHT9Og5Scx5f17K7OIMdpKoD
ee2gb4hiQYvO9znMMJMA8XY7CXnVmEb4YFcQ1MlKG6FA82hjQ295qkGq/PXlb9EH/7mavl2+ZUnP
QY9ou47Qz93vLt9y6xDZRtIE24oJBIsRcge2cS4BZ7BHdIcmpOzaHiXXWGeatUfc0f65j5H4LWHx
0DTwRLsxQ8pGZZbadkBDsr8Ax7/89bU6+qX/47U6wrFcwuIU4m3CRv54rWknhxnxch2EOUfYCrW4
N5h5ICskgiJXn6CB40vuGESTmMBE0zsrq0GroGbmZ9VzGOM9H8V6REOkkZKG3BsJKzUOfmwhZG1K
slN1gmQaOI7WvcRZvF/NFBVYsa8yJCkNAvOVHPGwHk8JPqHC9exLVdRyZxjVePKMk1gqHgKhR0nM
WLM+80/j+K1fitcIt9cx9jFd6IXUlOWHcU4Iwc4GFGUwmIUT9zfkAn1y3TYF8+Vq50H5w4jiWwOd
w4l003KP0qTY/fWnaupsu3efqlTKdSxsFp5tvn8CPPTTA2wtRGMzFxbWYgzS1TosxBYHqzu0Vwyk
Q40i3uUFtiCZLQqa+vqa0/7drtWTvKSeWq9XH1c5QQq/uMA/ue3SE3gwWfpIHjHfbfi0lWYGDyTb
b9fWhDGNYxicO1wqBxo3NPyoYMfaHo+huwRxjBLMcaR1RRQNS1xYSA4T/rPyyp95kXypQf//6iXS
7/i7j1BJRpIsAB6dE/tdTMc4dUOdJ/nE8Slm2e2y3yZYbQGavF04PGYylwe3R/HoYi/ceSuTIHKc
sP6hYwOb+DMU8XLY9GLWtPzi9lrvd1KTlgk5HiaNGJx2vv3uBXe9JOzovpKcVzW3XCXnmhLcjECE
DpYBzx2fYiM6FP1SvCRgPXa+TBfimHrJcdhstEpx2NG0u2N8aJyWXGmAOSEdbvoxiofrUa4Y5p31
0y/uOtXn+88UL5Z0KBdNHk/xfsPzl74LabIGyq0RTHc+cCll4Yz3Gyqw3KHYscZ9HRr1GXjzb/CV
GWP89TVYf/Lk0WUhiAfxgiul++6+Nvla1eMA7MCvnmcH3jTZp+uxHszn0MHnhS/qqh/ujNFsMe/K
U+0BauC6g5RuBT7IGfcwZGsE5/GLyvv5QSkCFfTDWHFMvGqYapn20FCjXud6/+tlVwSxjds2+8VP
4v/7p0m5jGyGbCYopt771MkVl0Ff5jyhoH8AW/mgmcoOQfnA9G2ovlNtXogS809Nr6hwyh5t78rV
M5U/bH8+ZiEd68h5mIb4BTsLScoxa1s1OD8MlsQdXvHwyqo5b2tJ0gG8WbdPGZjnNhCxtoHFYmoM
vQGLba6/95wfwD2WLm5A9b2t4Mp3FYsiqr0bYZCS6Pb3BX0QKgMKFHzB321GtcFapYzZUx+mdOGf
lmZ9DpcuQo9MOG8/d2Q6MxsYaNKUCWHMCXL3PYbe520JcEPCPbspuygvRtyDNoIMERbuJAdLY8zZ
FNRA44/FtH7CynJsIR8E0o7W46K3dTTCR+KS0aMaFc1u6hjl9EcjZpJraB8fDL/XEtPsE2Hw4Zcu
Ck8VxhbCq7WI0eGupiFjomFwmpNBBpq+2S3w7F298sP6EgbF4jv8/1rrF6+//Sc3Hp4hy51kefJM
+W7x5KNP8TojcZSZg1yxMGgwNf41cyfzpvgZjRHIrMa+K0rvmzPZYDBnBMMDekApx2PVdf3BgbNN
mvN6KcX6zFBkPWaaQN3zuSXMuh3TfyGNBfG84DZm/ASURNO+WcQPE1E4IxP/drFbdhYnSxlTw2od
NccWz0t4CKdwt+otc6xJ4fQ4dDEBgfNLx25fL8gd/vqF/pNqx7U9ZVqsLJaypXr3afh9H1V+VfVB
my3z3dApBgSyuQsxcW0P/DxhPGun6Kvl5QQYSMxJzIMSevjFN6/A0l3PzouTd2Pg6votKdSJBHN0
NIn6xa7n/Em147JyEwIGFMLkEP5u8cn5AWx8bQMID9LfZxDwwfbg+J6W4zr2VwjX96sBLdYjtTOF
szT5aoBFvPJupMM9UbZf33ZzG05GbhQ/uvy8neKkHKjB9Twsa0/09gg6NSrwbmr5Phs2yvfVng+r
GKJjR48d578CC/KxcnpujyHogc7Rh+0VXOkbnyax/oiY0V0qv6NkTDAqlPa9kfT1OQPsQlD9we36
Mz9ARzbO/NX1eoY0iwuLTCARKg2AgrzlKWZvnk/CUHOjOmDLwIUo8OXv3bxHt5RkFGVGvO+86VHI
BRsNOxXooOliEksOAZcnUEQ1w0rNa4gy+5saasyklnU/TbN5syBTZCgxqzxBoFm3J2PyDsLOmZN7
RCEU/rldigl2xY7Zt9o3bfkttfLhKsnc/eiFeMpBckOoF/XOZvUOqhFcIBOpD5nROBD5MfZ3kRUk
ENiOGSVUZbbu3rSyb3FKOWcW+hnPSZ8ZCuO1KFP72pB5TMoApUGXOcsh83NBVvZvCNRmoE4zjVLZ
PcUoJWlZpl+NPPtuab1xO7qnBobCcc190iKQ5Rxw9X2mCP84ZUBNZsukSZC07QFC38eR7vFBVmW+
s72SNp9ChOxoRoQxHZvEtPdG30bXbr/g6Q3Fs7A59QO8IlGb13RbN0vLADq4wCojQGQ7X+o0exqk
eGeSQBrj/ClJogN9/CCL64oKQ7dcWV2NUccQV/bL2MLOADDNQ6sr2yrzxKHvGXfMcFTi0iz2y0Lb
gfro2M68/FlPvE20dPBOW3XcHvltaYHMjwvJLwmR49ur0H5kCuwdV53kseVDFEnaHIc0vCbG6DQ1
ubXvDDCHjCz7g683JFwRxBJh+OvN1j5tb3Br9dwdjxc8Kw4zy0bgud+qmCuQ+oo5WR56N/kRrRys
EW4KOrT1udGXCTLgSeQYdYu5OcADkLusrb4NSFCZl9P6LlzWMn9+8HGV0SnHcuQKL9lRyPA/bAcO
KkIggW57bN7ljT+m4tKMGZ8BPsD99ip5q3YngHqR7lTf13P3fXDVq1njO0qM1LgsDCLtmNdgYLXa
G7V7vZQDum+nlx+ZS92kEIYY63LRCbfzibSv6r4p5KmZvPvMjYonWvfNQzp/p/l2wxmQQ6eNHTZz
oPOnPvkvi7M6SMEeowXOCz94fiAP5aWwS1goa3OXjYN5nm0N/nGmdpcyzxzg4x/jxIURpFfS2YR1
LU2H8V8/Xhtxc18iNqCvVPN0Ax4YF84+C+oKGltqRgils+OCMJoYXbTksnmd+W1J6DQYLs85U/MI
SuNMr0zfV/L64huDoRQPKndHhU20t4E4MsTuaIf4HjzaypC3fRQ/q8RCTl7XxG1wcJg1UJtFkf/f
QqjuKCJU4DMkZUkjhf4JE8nteXnDqdTJxQmhFMEHNfZRzc0WzvdIGPbbzzjUqQ8g7nPS+bjukug2
C62H0nLMGx+R2z4ceOYJ08FlWq6PEGh+DAtO3O0f0JEycBM91Q3evjCM0LZ3ghvILCJIAXjsWrli
E7P7epfsB46xx06/hRNa6/1IRpvjxj/sJa9Ogl0vUGP3jSKQJ7PiX9oGPqLwCIYxvDK8Ft96rWAf
NnRtdBtmxCa+2+bChF2hQi2iR1WDlDVqYmkyBZnKjzFkdwCsUGvvjJEVGti/GOoQigR2w2Hgtoyk
UuzHCsv64NuH2U/8k2JwgT9DtMyx5Ac5mFf8QzyT7Yet8wPEE4AoOoUW2+y+Hv32Tnq0KMVACBtr
XcEqiJaAuJwKk3lkLa9AnL1TT2DwqU/CJ3+umDCOCur2+kXE8XrVtyhLXY2fgDzXYzHofnqlekom
LsOc2KO9BJCM25tQMYrPiZu8djnhefqDRIRwi8eMn1/vHslqXiLLJK7K9Q7boX5bAt46H/Y99m/v
Gp9ZHYwx0OTtjYYYRtOpm46IN7p9idMTxHnxfesElW3VoTNhJfOQ+Z58k40Bfqz5jclWf5qJZ5nZ
LrfFblsc69F9zmpPAYEY77fyxCqQEOe5fMnj8rYioKBixLLPMm6F6ZAZl4dosWxifHWDZlsxbJYR
Vp+pvSRm/3bsjUojyDnfHTszjQKn8r6nukQVWfxcjJzcek4joueB21YS4oN6ol0I3q0KvBd2U8od
MoFgamqUu6k68boP+6I1Asfl4c4lP+Ogxk8z4q+31fbtBuvXdVszRzg7ojYV8dmskL2QxLEhM8SH
vtt2g21xjl2e9ch8CpELBa4i4aLhAHXJyDwTxSkmXJFQujjddVBM9wvC0tkDxV+K7HX7kLdiXuhj
x5xGBD6b8yvq+m3j2E4kzIDvO5wGp2LKiULqZ1RoaCfwo7k7kaa8dXFDN7fmrUIozRzM5YSAW50n
Hjwt4ngmqKU2HIK7kdCFVK6ApdEZCdg7tjiuHA0q0NniBpTyDWuzegATf5YjHXyCWPOJz2z7KOmw
ELaOWuXgguKeLIgTEZhe1VKPeRRc8a7pkrfm8tg3cBiHsvpFXWnqc/MfexWUlXQpTB2DazLH4e9/
1/DLCGHGJkjyuRHm1nPtmi802ujDcnsGNzYI6iBRY0JGd4jAwx7yNP0ClAafogdaaHIA/qvI+NVh
/9+72y79fmZDJi0HfXl/vKi4kyGKJGBtI63fwKRXdZEcluAOElbY0ZPe+6v5iViBljlPckjZdI9/
fTT4kz6J6wrLh5LLI2rLbez0u89F1pHjpIXdByEg3ysIhNfkAf1m5/bjtJCisTL43mYn23rAOoGE
dvzU1zynq5aVWb3x2+Cpyxoal8gePvU+x7tynb2rZimu2slNn9Q6vPz1Ret52/ubSWeEppjvct2e
HuH9/mYOWdUvZB+AF65WtOEAKy2S6enRxfWJYIoTUVveTSkqYh4QG+YO58CBMUcWFUbwi0v59zai
65k0wck8MAUdp3dHK0Q102IvgDrEOFPcEcuNKXX0D6VXMs0uHNz7tWgCBCkPoRGiodHgtVZA6x0S
EmOG7NZLeu8AmiGIclXA8cJtJ8X89NfXuTWJ3z3/nm2bloO9mvfXenesqhIwp0MCcdBUcCvWlhKk
rRog03n3djBHg4LHxP9gRFDbUpeEkGkcKSiAph5FW+MdUKQMLLTWGUawhM8xTRLU/6yEjcR0sw7H
Lqc74ALE31a9rikIJ3UmhPssGHZtf2+Iz2upuZPI6w/b6tt4DmipjJQrXajWLqGHVh4fCLelFzzE
gT2ASPdJ5zQySJay9J7rgozFdfQgU3YAkGTiIF3eK7Tr3hq9rEbv7sIlllfTKq9tjkgIINn3/ZEI
phQCLUCubWdP6mzYxzFnfM+rSNCLKC/K+Dw6IJ51m6I2h70JAXtnAgMe9Ulq+2OQ4yVn/V8MU/5s
cfIcmwkzzVQHwo5utP7uJQyHKSljuJdY3/WBsmBb3pZwOaXUz9Sm2kAxqctcfOud4docWKamhjNO
lnWvVpo8/PXDYuqH4d3DwpJkctS2bAtt3buHhVlbkdFUZYo2rw4GxdnYc4i7rBxUjukYYlmzSmbN
Q38eEm/nOu3PbmkpOfG5xBXNSgwwsKG9+heL+J8MneiKSro6vPZMSN+/941yUbFiRWI82tkHYyHZ
M6rsXTUI6AMh0YItHoDtLEouGCY3P/vqVQ7R1qinQN7bYyAj+RGTOJLeuhuP3mcmupySoDfvE6JV
NHVZIYZctXBH/qoLA3vq3z5XJaUlpI0qwKIdozep391nt06pSzzE62VFmjmHeJ/teg8dwAXs5g1g
57oZUavPQMXvvyWCjEBnSfu7T2I0hzuVvArCUA7Z6FSMCPGRm2Z6jzRmv1Vl5HHMASMbHHJ09kR/
2KY8qUhfxYqhA7vZZZhcGltNfwFrMh62af9EsFdfYw7WL3bb3prAeUEBXm99i5o4FXfN96UVUomn
CJ4pud7KPGM19n5NQ31rKQ40HllcL51deKepz67Skha27EQwTxghAR7/BksSaExlMxNwxp9bSQ4x
dtxH6KcotKOHMuJgvpUv9TRkxxTNOxaf+21lKKFxrF7Ug4SYbxg9Un/qA0biYSUkQgOu+MdtBNUq
BIdJnQaFboVuH4vt1UiZ0TLczFZ2mdJhAhjb54eJFMa2tu6spDr3HLr8xC5wCJkQLq0vhSrJDSC0
45+rQcqxojNBzQ4dLD9O8p4qoX9z/t1vH8C2ea5MBWftHF8neo6tYcKZ89vPXWui1+pv3bQ3iMWI
bhW1M+6LnT8b/mMaO4fRNnd9zYlFrOuhBlCx3876JAkzitLVmozvqb4w5jO8hsVCrGNodgFxBUi0
dL09+cmVzgGnEi9o2hr0YpZjQjTNrpDLRAKF033ertN2aiz+bIcVWBfQ5rwuWL7ig590NqyeKTls
nTKrMdrDMNU2ZlYcUcqp671T969O40R7pMtEANqY4Ny5hVfVrsPeK3MaYKZ6HXE576vOxVIXJQfh
+OSYKZ0UEpLPAvyIpN6wJPuaTN8VwUDd3SWPkZO2F7zwH4Vqw2sCUDmGjFeYgzguofsi0Rp6rpyj
RxBGWRDh2j+BhSyIWkijN8WCZ8wc7xd5aFDYHXtGsASaI1uPzTsSiKxLAt7tA6ykQy3P1oSk2ZJR
94G84WPTc9Ynkuq8HdyJN6930E3W/NiCGEXaPRanxBgARLTetWODKwKOcl6ttA6qENp2S6kYQ3u0
VNHtHXcZ9tTPu62Wd0ZErksZE0wpyHvPmI4GWzWMpn3eD2OyK4AZw8aFnu+2lFnJSj8emBQeSXh8
qFv1Gzn0M/oWnAX7rGkY7rIjeYbzARUbqxSm44IXknMl0/46BtPj9IFAFXfenoGttNdjl9Kvs4Ca
TWGHJ/vJRz4NzYF+mIGnrF+y+pAUTQagSJr04HLtF9cgsplCIMqIwngTVHhTEvC8523yZXs8sRO9
ZAoFJJAS7UFwjuO6EsIIxDOzU45SukqwSmxto/DZ1x8mGPb73hLWIWnlKZNVxEWR3BuBUSqgAzAp
aXeTnnH0Wt9De/dstv5ysnuufLKNC167iXTEvdPV3eNYXfGxdXgXwVsnZFod1zR8pP1hImcxT+ha
kmCA8wpUnIuq0UQb+nhmuUV41YxlEDcJ9YuHG2gAtKT9DD6dWZ+jbNqz263Gha7ncfvRwwf2fHJ2
9X9fVUQQkNS3awXUaOmX2CQS5KX0AKraW66T9lu34KxySsDjujpyYO0Hfst4jL6HffJROkgwcHZZ
Pmzt0a3lkhYVGJG5L84r0yMrnef9CIFtm/rRt2Au4ab5kRrK3wmShYfit2F27WBQwBO6ErNMSrM6
I6YS2E5n4j2Ki8P2+Q+ZQKZSWM+Et3U3RlKvB0PaOR1d77NbZ7SYOrM8jvEQomkGmDGsmJb05rEt
xDBu6MOudJ3KsvtYydGih4eRR2CF3nX6EEAikbOQSBfN6jltou/Oin2l7XXbz+orTu27VDLeYFMk
OwGxd1QwGINTRB2Mx1wofUNoZPjgCMmE6ir/qs7Et7ww8Bl0scLawCktjEhYQ/Dsn3TeWpb77nGi
K7qP046zfcFMTYLDZVizXyghodKAPUKCSvfe06oeYm0tcuAKE0dHFUJ8i9szhWV7sac+/1AhsHqr
Pk3LBQwa3ku8Hwcbsd/BTeK70DtgA6fU8qwvHc3Ttx2P9J/kgikfPDrd9cyo2MUTdmvyrdw1rB6g
F4XqYcl+9ElLXhb2modBdU9ROH3MhnkNCotRD5pc4pX0CR4n4RXBpfVdU3+JXDGet+duhIgkq/FH
mc/xeYMquaA/37RsNSu5NeGi63UPJk2aiuY95sggx0ltEXE624BCdlsZ6W9iAHP6NEGHe2uybkt3
z7SCuACb5h+nN91zr911OtSCZBmbsUXtdDAOawJtGjB1+zROvoalvlNJGGy3wzDcANeevKgke2iX
lzSPfG5oRIS8u97IVGIABM+P9u/HNlOdjOU5auqPacETtu3OTpxOQUci0a5sqmbv+F10dlX20TX4
o2rAsSqYJd/aHla2siJofRRXNkFMl4VQtwsNNHWQ2mzKHJbVEYC2TzrC9qKCNPhtcSEsbZ00c6Bm
KgijRWsvF9QHRMBJ2hA5IPzB/w14PM9ERIWyzP5LE1p33cLKmvppsZMWQAwyaJiQeTkYVluPkRjR
PNq5/5JFS3JlVR+33vi2h28/Vj3ju7EcgUEDH8mhIG0vKIzO2adGHu23Cmqc5/pSYuiFh9wZR7ND
JGn00UPIKP0Ercw94zHLW5R6AINjG3qa8pfANRSjJSCs3OPxeoUqKKvp4M3jRJyuibcGBWRaRoGr
weFjbn42fAkrhEqRRFAtz9FvUZxMBVhSDn8Ne5zuQoUOPBevJya9xc5jlmgdkN23ui02QeptSMI6
b+uJ8rlz22o3yQzkEMd9fEJ8PMwmttKhQbF3s61pU05UUyijepe6JqkvwMVYDv37FnnXCaNxscMW
8kWpjwap9t/naT7mhCysuPFzl3bsdmrcjkJbY7wu+2Y3TiyaxL3v1kj8dDBh7GakW4jgjCl466Yv
3xbV0HivaNzhA5bB3MrxJLjYnRJ0ORzTbveS5I+0ZB+C6rr7/4SdV2/dSNqtfxEB5nC7c1KWLMs3
hG25SRZzKoZff54qDQ5megZfX7jRjRnbkjZZ9Ya1ntX5THT1wpCk2fXg4WdiWBBdTazzhDjI+DWt
0IlVdR1SccjvcpRQoQPmNW7JZkF/01hGiY6s/DN5ZR+IJ9I9xqFhr8fWNRbK2bFZHXfGt1Q/+HVz
8gL7Z8qLpeaQYeiWlOf1qQjZsOr3EAHhT/A5vzNi3IHyMMJs1Jx8LMEsyyk95c4IY3MZDvb80MIp
/moXjY5XmFljCZqcKAMTV7o+xuslb/frd9evf9VlS9RixXGj/5fU7R/aLPDBYVomYe9AVr8lrHhv
SskBbB3+6A4PH4uPMn1if4dlvYZYVcvikfZwBsSDPEL9aXo7ktXRo2MTH6HfhhKUDW5da7tmrrVL
4urPwAQaX4F1qpiC783Jf50WnL4F+VKE1bySdXLJGEUSmKGCOdTgzcyDs89RkmZQNEjhPck2FpsR
MdZBPxpRV39Cq0+P//oUmfOb05tYyevN1SYBaSofg9G85vVffT4BZVUihtla/hrTxT7PHhd5YE6f
lSJ4R9wsx4ZV27YamhdsdsSHZBy8cBY35so3GcKDBf1mHvr8VLUDz5VqfvJifAA+CwtbLSj0WOOr
iwlI9vGm9l5gs+1VRTNZ3i+C5TaBhWZLCc505YQNl4aNkxTH6HDQvz9ax+sQtni9lR43CeSv1rd+
6vVPAFkUFQYYILCpWzbWGQdc3qGGTqG6q32byKNPr+w/hG2iDw5AQ3X2+Ee/ko4Bhs2fyAOf1mTT
jb5Danp/7NH0aXhbXM4XWmyUCJwaxyGc9tLKIcQ3/Tu2/mzjjYQQUvnTr4W/9agYmWBOQG8FCIqG
E6vKoQUmddQnhDOGt5aJzIUzWe6WVZz115enTk0RK8WuAiWCzrLyFUwPyQnEwQoMxTEN4lddYmaq
dtDFaMN27ooChWHfDzHusPdDR1JlRp8hI22S/rJsPGtYiGl2QEks72ZT1+Be82/TGIRn2U2fuiX0
g+YhzqjyvD6ML1EqUc8QEQ08q9p5TNdjZgOwlwB2m1KtqHlkQqVe6ibxDEGMGazfQ95i1TDG7XcB
/mBrt9hYPWzNcOfdJy1WzUqYeY7NFAlriV6egN8qZhR4/dRTd/QY/NeRZxTp7peQslM/tWLtElYj
A5keIUqFaiCjVLnBVYhqGGaYLuEopL1EG2F3DYKscQdTuH/Iivp3HzKicwg4nLOsJ8QIKoXh51jf
LOcQt9MLCZ89bT8aidm/W0oEBn0HttkgbNu2GnnGs/yWjYzViKQ+8soRjVX9paI+UAzMRx8RNUjB
o7DRnjdMNluuq5PL1zymyCM88tsOqLxQcRGprf9gq6QjgtkW7iwEdDtHIifSNcCYTcvW7qhu+zF5
gyLIDjAc10MlAry0zsRwRxKvJhzxXb8jKxx/NI/Wmy6UGmP8nQlHnkN5sheGpsagehIMyqc2L1++
OhWvX2m/h6do4hyJVdVOQvJ9NZE2ONIf2mnGPRBaz+5AJt8a/izwmBx1OFhyjOBT4wECXrmprXxr
toaLM6v2iWSrje7E0010Gaplx8NYp7NAzYZXbPHruNuvPEL72uECsiTeYunPxn4lWmnTjpQPUEBp
JMPmqZdeyL65a3ZzYYurN/BBd/lrFvuUUy1yLCOth008szMGP7Gxw4GzZySzvV1QFolu5TVQ22iB
x+GWePKUj918zjn8aiSVj/rHLOGUbavO/73UhIDXoGu3fbdSofLt7VdHvuq6sW7KF1bwsODXHqVI
TPaClPmlmNxX182a9zqMIGsWpCasizws4PkuBrG2xC7X3kG3L40NbpTYz2bX5bhMIS/EqieHrOmi
BsDqgHSWuflRJqGx8+sSnCbRJUE9s8slZP4IwocA8I4rg25xUpoFKJWEYZc45eOwskjTE85+dGdX
zSyiTcjM55vXZReU8emz8DpAluZ458Pfp4EiOVFmLYl/bfiwwLH2pGBGWBrunUdMBwmk6WOwWv0m
yLhN88nuSZ2hgwzDc12vn/1AolAYu/j3eJ7NXNml0VTtjUAAUG7mC2An9iSFJMvLvtVM1EijWC1a
3uyP3waE05jkIrRrDQJ1rXBc0peDcFgIIbN9oGMwRUmzAX66BNZhilXyWhizlTPmaJ/I5SGES3CY
nAQbZv5rUrJiSwzuOWIvtyzLa261uB/Qq17AR3GMw9Tq8gPQEu9UxRGdAFjirdtDd0+qenowYKFg
+FjhUU31lQ9Y7gY8ONiZPJiARnGF3EFlEmFr8c10O6z1Cx0/rGeL+8pKeYiNsAHCUw1Pk9sx7SNQ
i08DAoqVV+OhzGBvz/10Dpao+9Z0GapIeBh2vIYnj75rCQrvnQVCmb+TSj98X9uIdAA1W7cJCQMx
UR0iAs7cwTDRLxDoRHT8TPIkc3lGnifDIMIvwButPUOoDfbjkpaMvo2QUo8xlIuO/GiK+jbU6feY
7e5TqQafYdm9BSBXCxea7Dqx0Y+H9YU0RlCMkLco6+/SeCgJoUY0FXjGtcjN5FSOq/u6VtdkFTT0
XQcVVeHHuX1TQlfnYuvL4OdsDOmTDDkK2NKHiiqePRIH6vaIiwuoxidXgarynINdMORhvyLjaxU5
vyt7zQ/aYi9NViKprLvtNJN8OFrXPFDGAfUyC6aD/pwewy41XjEEoslx+OvXoXiEq054U1XfEtl3
x6LC+7w6JUHkTG4x43q8d/bSngQLWYjUIiQVrlxZbQ9IvNLnGoIga9zpToxkN49mMTxPyIUCcXbI
HgeAHYmd6bMc59S/0UhV+6U2TnY1pA9FvBLXg29gZ0mgaFOfTRs3F/PJrIeSbNHy6AYTcE9nMllO
gCEN0Wdkc+3fGqeJ9/liLy8LXnw09GOAmms4Ma0AtmE14cWrh4+gL8LXEoTXsWm95RSWNqDPYF2u
0vdvuJKdB6gf0cPaxLdBBauWBDvd0ZbIb5NMb0lWhI9Vuk0zBnOLIvDISdm24wwYCoOgY51Tx6kh
OUJukPJjGsFT7kAj63/4dXuwOyFPRW4Hl9a1052Xs+P6ikw213wrRY/BV3k1V9JXqKqn4gheh8Ok
TwjSYJqoP6zVCYsTAF0ub3zNZ8cIplvVpM/9iitg4nk4VKBuXnDcs2WfA3kqV8rNZLHXs2+w+Q4F
L3QHfZzKxf7KytDPDuyXH509o1lLPOvQDeZnHxlod0125OwX/QNpHRYkYFI0w0HM9wVJuTutN/ET
YPczz8Do2sZj2Bv1djWj9V6IFFF7HL+UIjS/N+xrohzViYhL637t0sep9ZMz9JgruzulneBLT10M
3+E4eHABV189Guc+E/0jw6PXYeEzSRJhPzuEOS32zxWlwIOWs41dk53arpmQKQXxN2Br3VaULwIJ
/UvvmnQmkyWOqz9wNq6USlVRloTwhOm1oENhSmdtWzO032ZRe/uknU8JGBp0qN1urmOIIUlbbHM0
kA9MnbfKHXVhLr6fMopyUFSHMCtJpYQzcDcH5nmIYlJlvc54lGZ2GJvuNzNiBzU7gI0lyO4IMngp
av9PKkR9t8jKf7KIv0RIeReQrXdXVpKcyQYWnjeiIFhD3ofWNa9BldsXxgHeoabfe0yqChNRXNwq
tgc3/W91RePZFaTMEmCM4kGLHSYTyWfY9tYdvFjrzi5fR0QhV+H5MLU6wnmNaub/4LSr4kMm8PNB
ru5UP3CjpT6w3WVp6jfmMWKEQaBJRzOAuuMkO2pxQaZDgp/8UTChG9zkvDQD5Nj1t8fm7F4zharE
fqvBf94sNAGHFFdnlIw/G8JEHgoZ2KiTS7lNPSuA6OtVOzzSwTYY43jnwKThFQzmG5SBKeyfKQOG
55WIZMKBzbUYX+YZPYuRANBxG59NHGLYvi6DOywkBPSGIE3dpgGyn031YTISpeWas33nxfJIg5E/
8FRjd3DVQMEj9og5MAgReLeOBN6f5vV8btdhN/ht8WjNQOOJA8qvrsHmVNbedHDAUU/TWr83efar
9IhRmVCYs60c6e5iTJLKoTrNuPuyiYfTtO7aGYtPlc5YzEHQyJwmv5N1uUUYSWeoqM+6mpqShlSJ
8QrbOKIlEE057GqL+WdpMQnN/GpXzD4RrwsVMR4dVFW+R2chmP7eKqUm9yXlsK5OLaU6YhH42k7C
u3OX4X6NmJohPiL6ZzR/zaJx3ic8m+BRsta0n1MfCECVEdtJXguuzrG61d4430dt/hjQyfSjJT65
mZlJ7M0OoUqrtI96Ytc0y083BO9ctGv4tdoZOeC3XfTgkmV/IUIb2hNLvUM+GNE27poP160gK5cZ
Gzoa1HqJzzBMqp+sKVOf6XMHdPWChXhbDhFCgGlW1knxBR+JDPPMddDSvzE90L3tYirbArMTbCvt
d9ZU+MJECSgXCZaxIgS1Sq/eNulpnJGrVcmcnBn97vSufYXW1c+oSO3I7E95szzWCCa3VfjoPMWD
ZTyM9h8vfHHqN1GH44MYZooqghhANMevMgz2tpzOo+cQ1V6wzaOpYzfcMNoaFjdEn+YjGZTGO3LK
dmfFCYMML3tmoZKSb8lySbm7GoPvrfDqiGOCxxY3p0VrMFgYw8ZyM/gzbiyOYGC+r0gJjiFmPGe2
qztgAnv6jvlom9PdHJKISK311JrmwmFQkHwiTZDKdZLcDLfbo9mHhN43Z6fPH9pu6Y+mKf/kK2E/
ceqiSGcPoxIYCjAH1xlV1oYUmHibNlJsGRF+L8N8OGQjAUNjmpGWZlSweMYMJAf/8AzuQQu8Cg83
azbUfofRQEvaWW55n5OsPXUFaG6fNAOcVNShjfeHtdZwUZFqRod3EDJXtQ8GVMhx7zWXYbS+gfBL
Hu0KRCSTaSJJZwi9JXjRfWYANEuMyXg0KJ2Lt3wo870dtdXpHxQK5n9LFLAomZhPrch1eJmULuff
VultXzdzaPb8ZARhBSYskkVJ49n8hC0jaqN2vmurD/4BcFiO+5OqBH9LIZ71CLT3Xc4wQIBMBodt
Blq1aYrlLl7Yh5cyS46Fw+bPQxE4q/Mkd5Bq8xd8FIlj7vyeRm1Yw1WFeh+mvCZIMKvFPa6fnX69
udCZYnndXyN+EyJjlc4/6Z7LYnkvhHqilWNIZuQUYQsWu6haT3jNn0vDvsA7YcrbI5kv2zvEAug/
W2bvdftWl2UJQlDNFZUOGBxsxtjs3fKcNz10rahMNq5Zv6Zd8Ge1EoccpQnWX4tYFYgZkhKlxnez
VsIcX2+hA2Mbzxu8gLy/udZcH+qQ4URpES4zVetb8Ufrz2fido6kqnEhZSqpDPqQT2xKwJqvJjBX
S2RxzDuHxGo+MpDgWpzI/VkjLEALnxsGHJCw+d6RNUIgYklwbcOSxnN+tjjYOHnyTz0zIkAZtsAa
gmKbP5yqrP5JquX/t/yCq9F0UY5Z0f/Qugmb8ayJJnarp4DWlOPUhgtcwcLl6THPcVzfE5E4P/a5
cxcAMCM6OH42MjdjWbEG5yQm4t0tJrREMuUzkRLRHv0J9WD1anW4aRwiV56dNEMQV+TVVs8e4k66
h3VuXvTt4wvzZxHKj2qmwslcMzxZVo+WO21BYSJs2JRda+6Iovmri2GwoakbLpXVpxuZxMyQ81rC
CUQilsnsFBdj/2CM3ylx0Y7Ch974oUoek45xzOsKpEJqfXSJIS8Mmm4F+7lN0jDkbzq2oaSeFWc9
qNXWCBo/W/r2G7p02Vs/LDdNoAOrSwu63GauvMe6987YLHAqBI3z9FGkd9hc4ktDAiXoKkUXc/tj
YWCPZlD7LQ0JvmVlA0y3U4P2lO92pdFArjVCZ8gnCoI0QJYlbQbPljMeM1t+AF9Hv8tEdu/jZ8ON
DEfRTSgYVT6qX7jgeYnXKkFHo5EW/AvzwZjO4WA022HZu3MaXbXAtg/tP1mxEHOITCTq1u9O7f7R
b34l4tdR+UOUbBGNI2eFMcc7XbTG6htGk42+qvtazCXEaLv+6G4KocZIZDh7bQTDqUtPU2OcrDl4
o4az8A41YpM7C0vJtEPQQS/ps/2pGrJ1ekqxUkmGs7z68KyFPY+aSYFR44OprR1xhfOe4fFLqobf
RP7W+6lM34kneZ4WEuWD2P6dCPxWWn4jg+Y7C7gDo7mLvicNA8llUvHq01PmXvU6OcOX0sCuXOMU
uP2nRzzBP5zAzn9pV33fCW3coWgfzcCJ1Mv2bwewn/pDmropRHPRXSwnmw9lHvvsjoJ10wS4tkKx
vhNESdxqnrzYgUcFhieZ9UR8KoTZHWvHPeiPh09tX8ruM5XIMz06qm0Yof83k/NkXCxUZshu2NFo
XwG1K3NjAIzSc/nD3PVVSyD+4Xb5L7GwzzIowPCEPB0jbPA3PV5fljALSaTfgic+weo5jyvcTAMh
kREV3alZY4wC7EYXh/mukY3RfnKXGkD5yPWYMjiRRIX931+T81+aV74mgAWOY0c+R9jfhaZtyiIx
I2R8mwXyrmlSgP7JnD1lufiMATyfTIhfymKv13R6vKnLzYyx5xajyA1A3oR/xcfSYv12EJiLoPtr
juNfM5ijY1OzuUi8B9uqifdRi4ym+VlU8lKvVse+BkVi0VE3dxGI+caym3+QQNr/Zdjk23MCnifk
2Y4f6vv+3x6nmkWilRISTp+1fMtbv97Z3ZSB5l+BbTWS1JE+h6fnHfWAVN+A+i6EUclhmHTJOVdD
4DzJX1zWtRiCj9qPNQTYSBBWb4s1/f1/fyTagf8fMkkfJgkQDAVlQFr+d005WZiz6Lh7t6ZZkjZu
3ocNO+nQmh+zhNRKUt+6Uxfb2GCXtYFJrUYVTvxqJNQpYu2u//DlgFPgnfv7F+TbNkwLK+I50c/Q
v/0QrWDoe8GqSqkbbfw1A7HbnAYXw/YvvD4Je96BpLGSSLrWswBqBTahU8oYo+V+KTI5HLwyOiQe
CpQpRZnfVfKb/pEzm7krLNQRffC9tiqQOpjVdh5yHHA76V5MwCesFio8MSnOuZuNp1ypAp34V2LS
Mo1Zc827mSlltaIGClfzwSSC3LaqP6JLmI2qI5Ff8UWPlYOSvbHiougiTtRVvlNG/WVoHxqnjR/I
GN70DrvsyqC3i2mBNlZakmQtp3DHvhRoCnbfvs5/5l5qXifQQJvcrozXJQreWPFhGltjMJBi6t+r
dPqoy2m46H0DXECTkGNIzYtiBgmvOQrvGbzQ+Da3ySeA/4q9kKivPpcWI5Lgon92mPSrzSgtIvr8
xr30f6KkcAhwmuR3e+y/MQvnripe2rCDoZQCq5vmv2aK8c4NhmsdORVlOSMLM8rba8c2viSf9DaX
srq10XrGkmYcgkWkW7kGySMU9Oe6RQRcj2wiVScGzAPG3kxIetdRJkCrJz4AQQyVzm+3/92FUXHX
JUo+aCbiGuLQAxYxlJvVhvYJ54dVj8lcC8illylIiB/Rxy6IrCk+H8oOHYol0/vOXx5TFOwb/gMp
F9kmuzSDRg4DMrvoZehadcbec1OEdbSoGKLtIVy+ds1m52AOCc+U6du0G48zQQ1462mpbCGmvZKa
My/XmACbedjEbvni44Mo1VKTv5mZxEqMpO9lisZO768E0LOyyY1CBbDo3WcqzkgDuWtK41U65Ufa
U8JrvYWWVk89Tpxkqe+mwf1l1RnzSzZtM/0UE0fj5tpELOcD++TIvjn9Xspkg+7ApcpjKVqxPt1I
90vKoiRgWgs2mhLkBZc27kRnJye/f285nEeUoFuPMLCr/S0vW+tLDpfF+E30o67bY13fMzyMjl1F
OHFX/YYiHx19fnURUiKSdi2Cee0nSRjOvjHaaBOAggF8iZYHvRFZ7u29PvCNNXKJXSJ4sK0PYkrt
W2jLIyjf+KCFFNid+W6ckWjSdX0kRTGysWOxG/3wat/H2jm2mzYEJyDN3+2EObOwH/E6iXuvaR+T
cTQvVoqlKjO8g8kycNsaZAy163q35lR91UzO0NI5r0A9jzmj90cHomPXo+hphtw+YLt0D2PXniav
nbc+JuYz/fJJjrBsoMZWJxnjOEV5okW8me1m2zZBkktI0YF0nw/hEsjgoYQ5tsQi7dZx/Jaq6DHH
jX+Xzv3YEiHWyb49kNsoMcsWBuGWTIwAyJ57NVy08SWyQjWYLswHT6TPTlCzEYjnIzu37CqM5E0x
yjp3OpPdy6k3jb813nVcqzt3zM71RFKagBGbBUe3defHMgeEXK7JC0vv6aw+/YUoD99pnTMxFwev
JPKCDQKAgndnTdOHmv1U0qhGA3s+C7h0fWkt6mAHo1XYV+7BFi6OSTDx59CN3zvUj4w0bn4HaySr
Y5baMaaaAA3NRloG0ct9fksI/ivsJAHr7bSXEvuiC2ahTC1M0dYy3Wor/WauWDeteM/4HIhWgxDE
LS3m6+MvXU9pD5pU4iYHH/czZZhaK+KU04f30Ey/5OgwSmGRrnc3bdP+WdfmhwOIfDNWVXIWTXbT
ZVwbe79No/cR4Xvh8VStSErZQ/zURWrLpJFppLdbcre+TDheMiLtrHq9LJbZfHno4kypdMq83Wn+
1RzyrmRW+AoWj0lTw1opzTZmORq4o81ub+2tsp2PZouadpTj2U2Gc6qUemVIrqrfylscypmsO3Qe
MnkbB/wqozP6uLyaYpuKdZ83K4e7uqX+v7RKXwHhFDyJic2ldNnFjbwNEfAf3SH8S5BinToDiWKv
TiWEA84EXcxHUajrEt1UjQPbLFNF9hA5el8IpNx6oqaLMmbNQC4rsU8rEh5l+8co5/4klduTzG8u
HduHQsYJSEpn/SNuzXln+e39GAnrQqOxg/VKfq9vM0RTG/qxgV2JqL4V+XBqxOfYdrs4BktpJcld
uYT9ZYDKMQyVPKWoV8gDZqtvh922b4trrJAuSYTUG3baZoi6nRgQ9eqxp8bBZSkL+zyJ2X2DUxNy
/NDjizZa7nw8Nztttk/m8QXsd7NJE1qxXtnLNSpB2Gn5ICNqUNPBqkVI8HoQmcHnqH5celdhICJH
W8wCJ1zP+my0YTBdfLcGkWsD/CvG7MFCFFepAYjiMnLPqhoC5NmX594eqEZorKkRq4/SRTJeGExR
gN2xbVakK1G726xmF7GG2ec6uv5+WBsfsFLonrpK/FrMPCKcFEFdNq/PeShOBm85Rz5wEbZ9BPNu
p6EvdzbJ4pjOIxIF5aNJjtG1EF2EagE9oimhBMUFUeK0lKuYY6ALQXHU6hW3iLFmkFk2TCReNANr
vdGV7alHZOdgk2HF8pdSmjH5WA9jT9Cpm8S7aYxYbiPm18+MtwBPb9fkz+AzQA1e87hqjswDPss8
gRTdsrhqmU4hZ0p7JpXjG6gMc5bBflxTZPcohFStU5YYpCKgo9fK+d21c/noPkUvq2lYt1ZZP1lV
vloihlygRlT64iyILAZkbljXJRNHuOEdkpz12ihJaI2+fVeG5bvT2gRxT82lJFmBWfWdF84PFCXT
xbJcG0qRXx7hGSeHyhas2QbEfugcN1YjiktjW/cVszHSSPqTKjhARWNTjsPivW8sYvKQKCLAGoB2
k5zXML+qTad9Mqf6tyGqs/qlRqs0zU54KZ3+V84veLnzoxlX9wXXWrcmpLypswEMwYcRN9VBK6sE
4wswJODOQWzM0xlVdnQEGW9vBAvTTRdX6stAnOIJ82GqwpUfJlFVnJFINv5UzXLTI7KhZpackgK2
C1zg48Rbvk5zMp4RgL7KnlJqasAlLe7nWFr2kclFuW0BUzNs3iN4ne8XMgePAKuuvm0yw2EmeIZf
tSBW62rtSNdjOgQyPtP/4KClXP1EAHwZUpQlXnaRy/qqf9/Ik3dBHeWcAb3dZXFon9IqPumyMk2I
NB0C9Cxrwdy/SGERMI4GwGQa+FVIAtwjrkgPXYN1OwgwnRKz9xSHgsoB4r4LIZIIjzS7i2jgjnFk
/EyWQrFtBgBBXhEeck9wuwcoMnUx5uNxYACOfCY2/FO4t0jyeSzL9fTldNBqWd2yuiWJ9j5iHi8D
NWca3lOqAmccAm/LeREH7OHc5bWgLBvSo5Z9zYp5N/LMOuGOQ4jVjZKOJDOSbLgFtfEvCmQum72c
LeNLuw9dGvtS3B6zeGGXw3VuyTHd69fLBvf1Yx7qk77LMLUcS6tHAYagB4QdmXkuWxzN9FhC9nJO
T/xFjk2zPNctherQJs7Ok+iV9adTIcnMUmIl9J89jJwiQmQqFHQ5cKSxrSUYLlu5hoghUNKvussx
HFFuTvBF9rJADBP0/nkNhbd1PeOgHZVdWnlbc7TK7ez/wBJIsCqrwCOmq7svx+VA17I2aI1XF9cW
SzY1qk6O6P+rnVx4d2DDXUZOs6HxnKNWzGZu9aSDclGCDmSiwByosk3uuT/61O4u2HqpBOgDC+Fu
A1ju97qWQp7UTjh+iIl/YTy2GfjS7xJCYueRFZm7OB5M/YA04gk37liHoED6IL9h84o3vluU4LKI
xvPcmriGOP0mSDsLJdGyVVrEx5jcT/1e6fmjhHCNvpXfUwVucgfRMDnZqshWZZm+LrSrZsayQdvW
nyD+KVRJh57EOBfzGJ3M2P6ygs0LBhtZRvMt6Ey42o1770/EfU8tW7PSbX/CzMguRsoWlR3yUw6O
kxA6ztXM+nTX0nu0PSRWddC/WzkGmSBCo+FGxeeQI3KI3au+/ROXFNRqbJ8zgkBv3WqwulVacv1K
tFwXR2IkVghftGrMBH2ya1s3uGlWlFUWycaN4jvZJs9aKhgu3ntXeMsmVWpOFJVwWEHaOc5FA7pm
RpcXcCYvE56KM2lj9yDJI9Qc6U+RDSdhLseun837nAQHDcBYK3/YIDEuTiJiZa9IqXr+4zLD6vv8
PmWTzmctXsC4FdfcIn2NDdrWH50nlr/vfWyn1KfoRZNoafckDdAiZtWzthr5ykuZeQsYIZPknDbm
M3NWme6cHJCKCZph2zSV8gaE7YWJRAVSteJWPEiscYeOAdpgt/M96o7X2c9IePBo6Oea4HmjGQ9G
7s1nTWvI3RgGV56+aRPD7FrNMR6CYOu7XcRaZoq2qC2aHYGyzoHB87RJO49BiJIeMdGoT2vkPK1e
X9MMpBNfgVdsjYYBcx8v+8FZkNCImoxJEMw7LNPrpuTqcRsYDBFUmS/xfmoniEYnBuqVgQgGZ9Mv
CQvz1EnzKGnhb8S1AxfodjAo4BYDNd9bQcXAZVRI3lR+ygQ6h0Ja6HPFTNw7Ai+uSV4YdKO84L07
OjtmA9clBvYBwOHdqNNwWy3LnWab6BqzCum6My9TbiIWq8H6WChQ05ixYoL7S/ygLKj946sGfeQd
1py5/ka0bnwZl/ElG+W8D2VW70qjYXSWOZ+0fG9lx89osDjKPSDBu8l28zv6OwugQ/vcxD2N6mR/
HQP+TNyER+l5X8b4log0pdcLS/9oNbzoT6ruO6aJPbEtLurrmLEa8Hm5URVwDAjENHMwPRTIT7e9
afng5BL35MdqiqycLWQ4D4c1e8wl91GW06jb7C2yBkcQ+GV2Kv38GgnbOVb0QePokfWoipZhdIpD
qt7yaqQFny761dGz9Uq0KKey3+RopQ9LDWpfhSPSXv0DsvV/DWsdkC8+mybbhK/wN/pkUXRjNA8m
t2HVk9uRU5akvy21psnBO17q7aywNvry11g91r/q4sfzoaitThZ9lIoiVQIUrsQ3IzCSE9b1E/o8
cxNDU8IlZX9kJXejmUifXGFYe25b0GOtub3pbYKJBq97LJYyv7nmPzqZNT7v74NGkIqAkULLdvGI
/+fw3x0KIDOePcPdCr7jRMSgUqxncwpfhUXXBszUPlgmE/Jwhd3smPmKQs6905IJEbFkgTZwMSq/
Y/mWuxcjpO4JOgOPu8jPs9sfZsSMTz3KavzBIGiJUj4YyDfIsvdVwPxCUsmSwjlss+Ssa4jQn59K
Lij1d0DRIZ7A7K6ZZ6NaYUa0U81OQmNgt+Uzs0frPJTVlUuz3qehmpLS8ZgoKHZj7hPn4vv3qzsi
ksFX7illgilLyrnHIoiZNizkwhnE6m4ReG6Ksh+PrXSprJKRIDticWE9YRAi64dYSVRKaS7LK7yU
WzUjt2CAxx3kjzm5ysa2zgn0yRUABKbgpe39V2OJTjYWjFOUtPW2d8Zoo3v0EAGsF6NVjsYfjmIa
5ik/frdbLAIL+vg2AwPNHvAVl9H0PGGmRcja7cgaWA5JXt/sdMr3jqp2HMqexrbLzQIZZyM7BH5s
aSQW3kxu+nC5S6fMRxJae/c4RtFWobs6jaH3C582DgBVrxaiwbkOWspCrrStAoKIF2uESCtmbj33
aDtNjRiyig8SzCqrbx8lZxnsTUnBnbgxE/qi39eT8zUYzBQuclggMJAU3Nbzd2Q8+T8sf+3/sT4J
MASxX3AdHr/w709syTGUMTf9Av4wei4Zsa3pfjZGCn2XfEurI8JW4Q1zBaJPlQRff7cWIqpejU5r
9LwbM+gBnI3WTczyWBBNRWtlxptBRJ8FrcIOWE+7/78H+46l9k3/+bqFbBloFxT0AOjJ37gB3P8V
3T7wNI1WS4PR38eLpKYm6bbHUFb0YftCkAvOUIM+kAuEfNkQR2yNAhQ+G88+DRUPmnHtuiEhOjH5
NNYCGpiH0Thk04aNEYdiAdgJfHxwSOz2ORYiOKXBWe8HiKfFfhRmPg4GEFOOS4Cq1fMqrZesQQfS
ZvDQzAbz3Zd3wS9+GMSFIO1nZj345sOgeGEI/1TZha+7EDN3rXFa2qy+ue4P22gew6T8bk/5woA8
eRN2+CPskR5qQOU4cBIUFEM7nvVj3kTWtulB6A2ghv7yKVRxDlovGGjvFNutjTDTVnxQBJfocryp
fDKo++QxocLHqQnSyF38ghH5t9pnebv0E84P/w8LVia4y08MtxXzMuDU+btoJ9qesza+6aFIApuS
NC17o6bQh6GJUgTiT340n/SSVyiel9O8F7zJe6+rApzwFzuiClJkPaaleEsVr2qtcIEhc/1qEeY2
JxPdwW+l1lxiQD0+4ZBQQo8ks9jqia7cTAMJjKXCt+oRZKNUYIru2EccP5WYmB00VbNZB+PTmZzg
WpNQvUvSP3USfIgkPktimnhJi/l+pW2wME5/DddzG8Dsgv7W9br3lBTVva6rPSURC1pGVXnODFUR
FSb0uhu3yZ71Bl3YCvNBEo01BWTpLAJhxMR8lnUjrYlGD1ZvDKeySxGGyAuy/8fceezGzqVX9FUM
z9lgDgNPmCoHhSqFCaFwxZwzn96LuoZh2DBsz9xoNLr7v0FSked8Ye+1Y4/tRYQySJkP3cJCm+EU
8b76Qw/+fvvbwLaKL8sljtT1txdVUPioxZtomK6EOUMyoNIQ2V2sMpg0T1AWkDA4LPK7mYzNBm0H
120Z7X9/d23UTJya4Tmq9kXHnwBj1547Ud9ZBToxnCYEzVQbVlAMVqIgJ8xApZWJY4n+AOK/Nhwh
tkCVNMYd6mBu3tUYXTXYtViVPigsVUCHZMSLMd76Ta8ASqE4upKDNKjw1rRHyUgtnxfo9JtYkTDr
ofwgKgiLzKoA1f8GABDdzghSwr/x9zVEmBB2qBWXyqS6QhOQJvgKxH5yawssya9DsOkUEoeG4C1c
2KqjO0bVJxo43oIGZ2AjEQa+9AQ+WM/QQv4NZB+sMLap0wRHDTGV/lb/uhodZq4oXygGlNgMA5BZ
/G1Ufx+C3xGnCDbWrTISoX53XSIDbnJVV4Hn+gcGTG00IgF/J2aqGKC3Crpz0HGUBjr546lgXacw
htpgjMO2VfLHekEdvRTBTQxpDdsM20mrB6ewQ1/GLgcf/lAeirL9FKYZ4aVpYDwk0ZDyEfu5MzAV
ui4R8z6lFoVnY2i/o2ZKDy1ekt9awBJx1fbQaM5R2L4RKBn/rdqrWN+JkyQ/Flpxg/UZASqqLZcM
eOz8Co5brePpjbIGqd/ArDMUMRa2aAuXXCd5Pik716jhH+dDdwqLaFdOjfaE39WvyCOytYpET5Pt
4f+w+Udy8F+Of0sRFUvVNEXVRE38T7irpZJHmLw8rx0wFdyujG/TWSX6S8xrdwARQV9htX6+bjmq
ZHmPsH086wza4LyN+7GmqQpjBlcat36IHe1ZgtYptMAdl5ycy3xJxDUg9csQJo/+vdy3KKt5S5EJ
F+oWchSMiZTmwVLjwNUw17jmiJNAIEtjK+g9CsZCuwnCexjHGiFNkYHALCKkkDHLpjJCtPD5eSCD
4dLJlCvpYuy7kq7FmE1pG6cAYdaJVxqpBN03RuNUYa96Sc4WZp2M/P5DddX/hkPa7Ks+fxxHRLvR
+twryq0aheyvgwzX6D4TmH62EcGX8CyzzZiUpF3Spv3OCIwcL5OQ8eUqgiPF+vsvPAWlR+EGKjwp
7ZFt8+L96lSqTAu8BiWhUYbz5vc8GVfYxu8Qv5dTp5CtS0srTBbnGmczsSVoDedXS1WDpcQM0zrK
nJJQjmp1P85GQOOZuTkCrmCJz7LGLPP3fFeKNifD11psuexvVlINBwLQeulWp1wesTYoGxLnBogQ
aJgg7V6KtahTV5Xxry6jBFRYyYxdOiZ1Tbu8TOFQO1JTYZYSQp88k98C8petCGW9P8xq9PC7fvzd
oArVMHpE8O2grX1WeFWdog6ReWcim64gO2kzU/2ebflfAc7cp60jt7+m5g7dMPvJUMPMjySnSPN+
E6oN796q1/kd0YUEoOIeGHcyR/050KvFLqMg2zREeS2RdmX/y+gxZvDLYB8hRzySKLK6alHAMYpV
lGMtKqNNJDbVwzR8T02MvCaU/lpQF3nSHWVpVn10xBcTM44I0vqbaodNRIBoZVT6EiiSv4yTsg1k
I0RWWQA9rvT0+Ful/Z8Ct/4XWVr/q0yuU/zF7Kf86X4Ttf49Yetvpta//8//H4Fbkgry7r9P3MI3
MXyk8cd/jNz6/S1/M7dk+R/MB9CQ6TIqXgPtyj//0/in7f7lnyX9H6ZqGKoowcwiYGKN/lmXOyRr
qdY/dFEhBYsUWlGXkQb/W+SWShqXvMrRVBQ9v1Fd/5fILfqC/6wYlVWEzzoSY41NjyT/dhX/QVBT
LZiRhob5hJyCyG6CpkAEWm+mJNHPlSQ+JyVVbZ/K476uGsfIM/mc6yNueoO2r7POioQDDblnDMQ/
zbdcrc8ItvTj2A/oYevYK3XUOiydzG0vkLUIhLI7M9O2o2nuDoVQYXYrYpnSVwc1wJ9vL4NkcWxr
4t5cGOF2XfwspQRccZHJKI6Aa1NvmTvMI6WNQrzc+Qbaf4SeCECJ29bXSFVNQC/Rd0ROFzXY2mJm
7zpOAr9fR+nIIS1u8xTLsHhe8lrcxOraSQ4K8lYwnj1m/9n60+UTqLyaHW8nPZIwABqU7CqIXCnK
mmqbieGdDRWMjOQeEjG9iTMGlzID06YOieDLO3uZJOJ3ZYnlAb/a09IucDpVc3HIy3ZjcvTEVX0M
EVq4YzhHTj5PgT0J0pPGMHNOu7cw6b/pwH5IJ/vqFTyqaXUKrIiTJPHZnZ5kjG49Ea1ZNB1qq7yh
NsUfapr3MClvVWvs4MZ/KR2j6jmSfBYhq4ZhArWQ+vj0rvKMpiYOmtFOptcgjh+brGLsTTiqTTLD
1JmP+ehWXMNNHfMLp5iYWli9jLYHBqPyGkTv65GFdhbds9pfCIS69UUIBuveCQtJkVlwGczyudFN
Z1or9Bm/tlY3HWgpIsy1ofD6rJRJTxHe0SDq2yGvnqoY0hdtuV3GkKWWSv2jlZJ+qgWUkszi0yiz
/HYGCmBNND+mLhABmmOb7zHIgkToNrkmq24eZEyUg9QJ8gIyBymPHO5cUrUu4vurcU7FKkrWnryM
pqcwNui+aqF/1pa5u6tN97aIimtozUMcSk9ZWLX2IqiOyDlsDN1gMzbUbMCYEo6B3FOBYyzGkjMb
mQTkHqtTlZ2MO6vgnhpplU6w80Bv2N4yzmYnQaPmD+GIAMNq92HNdCmLcEKFVu0KffXKzMSdodhj
iyYhEvB+KDHtVUAe8aPiG6kj0UF07ARafJhNK6YkhsaTtzi3aukUC9jspDQDmT7lRzXLRNwDgeKY
xbjYSknTmRimGwgzK1pR8QvUVb5eTgOhDzqkXkQHTWDCxgLjUKbpLZ/DijyEJnQmM7wUXc/XT/Fv
E2hH7npOhEsu7vBVBntMm38iQ39IFIJgozb6Nks2GWPSXKBhiKtdFsGZBIOqIcxZSdXXtlpBCyxQ
h5oUM6w3PBCM2YaTUk1+ovZg+vglsKkjm+xZBJI6NqJExKcBOfutTkDTZ5hCsxhNmhIiVQsHyyFM
TefZqWwjmm7jkn4PFDQOc46eXTd6Lz61K7+QzyQNPlhSRHYaoBWbZf3P3PawOuWPIjJrl1dB5qTJ
LqLc4PURWBtiDcAE2cgbjnKs0PlLQ16uq5EeIuev0yow6ntZY+PI8EoW2q1EU7ENGfjxfTBcElE8
JPmIMMn4kMZ28gxGVg6zoc0iG5h2DL6fHuXOTBAePhOKdwQ/uF0q+qBUGTjLZHJFIcJXMUqTbPS6
KD0qMsCYZcAgJwwXBSyts0p2NziqAN+QQYK9XT+0qbpl6ZKeDBask1LX4LpOtd6vCkBSYeZ5L8eR
5uZz8ZSEXmckPaeAzI8/LkOmzTyyjNTrjc7+CtOfgqofNWhrsnUPQEKZwFK8hnRFm8/zbKWkxuBJ
c2OJbOFJQoJXW61pCxwhiVmYZxzvhTDOx4jVdTq+iyPQoFpREQ2QBCQa6UMuxfIuD/iIMAfFdqWY
j+kcR5e6xV1XgTjez4rQu8wSaqcTxT3SyWqPkRVFVROzj+uxBwYu+XNvSd0OtmE9LBjW+T+3Y5ta
20pLv5RFPcKSY+guRyplXUuuGyYApWzYw2OGvMJZCx9R7VHSipzmCob92gANYDbQDhGQqNJx6tA6
tT0mBMaPGk0L3XY2n7WyuGYmk8GwJyDawDtoFyXAdmWrSKxVLSbG3K8hH5W7pmA7nJ+ZJtZO06Tn
JBjpdCMZZ39yJLDlOC0iSHN1yAELLM25wgydcKu6ZiWlLvObfc2/jqNZ7koAsT7zgkskmqdEHb9J
qMuTGA5aGqH050/HGWFy7YbRxQRSAPK4taswlzdGYOw0sTA22iR9l/Oswa1RSPnOeJaKRactNyIO
/qiWfaIvN7UYX+Ik6L3KXNtV9BmMxhUn70HpSEyOuOZAlTXmRECGQkFBxuUUjgqHxuDHeQHWVYu/
uqz3ZKIgUT3C+56zVX8oelPHjqDoYUgUS5GxkYqfW5mdp0VmBOUv2KaMMXunV7BzYvVPgbvCTjoa
FN46pzKaD0gUaGHUeJOG+kfYSUxlc2BsHXlEQSdkLOeGDdYR5hwZYYO5DoS76eC+lwOy/CYkDsdg
r6DM4Vln3nhoxhdVbtWHxbxx1FoIM/i7ssHKKEN4V0ndAyMghvhl9QJfFI+vnnIaYyFPNxELUhad
DIUywuqjChMU2wwDpcC4uEKOWy2lNHPTIcY+0C0/8pydBDL54kzGN8HcSsMO6yZS5ExxjesJlI2X
6m3odo2EPr0K5wOkINjsMWqkymJ0no6QE6UZBwxJwG7emXtTlGt7EqXnJmm/Gb+3oCX70Q7Y3A1g
wc7GMD0HeiLZfO+KU5pQzXSdhR7gC4a9RPKVGBEGtrFN/Nll4ns5zNjq0qq9xku9jwLFTdueEq2t
vvqYfSirJgM16fhZjLSnAr40P+LNb8TpW6w1a9tL0nzJNQInuUPBjIXG7CxR4AYALjbszE3Gtikv
0HIOG1b/QiZDC0xLglnM0kQCV2Hw74AeauQet0V4Xu0KSkUCVUdAVFMcIuT9lTaRXMxjIuTzeKoS
AzYDvfdCCh/fmSXYZNM/E+TuAi+9RkXykQr8UO+zxTqq44FcZN1jVQEJVureMZ9+D6TOO4GhYC8M
OSJiVi2QeqQNoSSfcixP6Bm6yJcLoXMJXGR7StqnqxEc53Uy4WyCgo+yDoER1TpJ7NH4JWYYabgD
DlOg/Sx94qWxcF509TaF7LiEPIzg0i8AaOqWK212LLatmzTmjlKsD7k0ChddfOnpxkOdgcNgiJBZ
mp0UaQqOC72LEos2xo+HNV3PMdvPltfvnRMIgVpEBNbjjDZNUt4n8wUKGT/aC2VuIqrA8t/r/rlT
T9H8VeUnTbuU2fUzUT+T7MOMXsfmuuSio3BsIJLqJKfgRurAbmqJxvDhY6DMKVFnJPJXFd7RrjoS
Yp7su5Z3o3QR0axb6NV8icECCzEbYfWkrSD149SPB0IeGe8SfQBpTQx1mGYG8y9zIyj1aoQn4+qx
oc3uxGVXVsqJ7eOZRc7WGDUEkcNmtF5p8im1zomOQ5h3ayz5blk6YXRuYbJmJL925JaGh7aQ7WGW
2dSYvibXaId710g+oK3b1CbuICce2A8Sh2pbl94hq03Bxgg/AUt4o/QuQPCx2geLhbocU3eVn6Z4
qi1k9tKlfhyVitqeLcOqDawv4hw7ULtclWEGOlOEn7eCsbEKYS+jPSF1eBFfBpUKlFxXXYCmMIV+
N+L+CdNTj8KXnDOH/f62kc9jA5a33xEqadfr9RDbU34zetNBfOaZxmsxjvYYTbyvfl39QNmlXJcf
Yyv1FVaQFuBvg4ue8iYjLYg/7JALwxZwNElHMoy+BdssRQVFXoQP2uz4YESJbLPZ1oVrnFD/zE/1
o7w43VX9wYBXk5gEmumrYmwpk6QzblARhP0RcBNyIlAEqCaLNRLZlQ2/MvBpIt5H1byrCCEbRk6m
W2B5Ur1WfXjlRJLb4X6SC3NKjmrkBO/oL+LHrOQlcLJ+06Z74l9gMU8s1arSSY7mQ/G65vsOEHUY
Z11C6aSnMCUp5IpNifBV3A7Ch9QwrDuL0ELkPeqeumXNMeoHlos2KraBM7v1zNz0BXZAGB/L+5BR
RJ4Gqk+qlU7Y0H7YAfUbMqgS4/18WiWesfFcJvt8PNb8nCCDDjW58xBp+OGjhz9RELR4ZaZDrB+G
6SX/4GFpfHO4adUzR2vD6j7zg3xTp1sFp1XkrlFDrv4QQCXC9EypGHZ0sr7C4jE99vBycheJp7lc
xGyPVwhgeihvGq7p1q+ZBMEaUv8A61PQ9JEZhagOFYZwCQx6Cei2uxi7ptvlDqwMuNzh4rETbPTH
RbYrjWSkkZvjSMzhh7w3cQo+ZdfhQkRa88bBGmt2y4XbwZByJmatvLYzkNeDDg6MgMkGkomPRNWS
bWJ/hdIGncXJiwCW4zpigwdNi5+Wqz70lTNCYuwJvcYIaJ0MlKGRYxgYAbZ6cSCNpqDG1fw52ZWz
N6d7jaSGweKedkdpE0h70eCoon+pl21ef43ld/JWXcoYSJ0rIme5YspWbwRAKcUz74gHx2pAI6p6
RXDKZg6dozEecutJzCxw+dtQDF3AFjxWNVpKaTMiFCq/K25szg7zIc6eSMm00+Jn5PNCnYrlon3F
7GTn8p6nLu2QHEwMObdpBltsw6aMB7G76pgosci8ty1zA3ojFq4ur2jUvfKcNRhfk93kB+x2YPuw
MC+uOUK0mZkwX01xGJcdNrU+dwmPBceYTE/5uW1Ig2EU8ESuXhtcWeKZGqohGkLm417Ov4uN0rjW
RfuKkePotrkPQfJR4JBy69PTkotOCV80niG5+uA2yqO5/icH/FsYQK+2TY2Aaaf8CMKThlETqK64
M7tH4SuFs56/pZA5FafjCa5d5cpeLbyT19h8obKrTbKMeAJc6OaASUpyIAIvLGDLOZm5nQREmuy4
EFZ98J5j2IQYELV7pbhIJHQ3WxLt5ngHilKfvELBkHNCD2qYlyH1Y2bSBPF8dSgZtH2TeHJ0aaTj
PLh1cW1Cdv441e2auueV0Un8w9lR3nMqfCJpKFwlGhkvTHb16PIFKrIjABxR3J7jhU8/hgN71Isz
24/5YwYHSfwt0E5IGhKH+9Q+aOweOj8N/dgSIQ/6FBmWRgCUU5751vhs4eMJmoe5rIbSO1GXHJHB
kUxWVgdYH3AsN4lwUwAtYkMnE7HZd7EHH3rWHmLDjyByZ5tOueZ826GbF3sLxqfo5x98cGmF6Ng2
fJgFXvpI8hHvEXrKYtgs7TagPCJmW/B4+0PhqeIrnoMzSEFav5MReQhM5Nw12i3CPYAMurxPlf0C
Dq+5W+aO113vjrJ0AiuXgg3yrBIjLy69wyg8ErcHYuiR56dOdDbs1yyhKp2eLOUuy89k5Uzx7EWh
uWvv7CwFGb0bTqKNyH0QbdrCy/AU5XjUjtwQvKTMIVLRYcyTWHtijBq4S+f0vVbAn97TzCORcCB5
iEBwW2xJAnEF8Smv/aDc9FwrM9YRyI0M9ASPD8R4YVXaYBTSOcvskWaNBc1WaVGS2dkTIicQEXrh
M1lD8kdl4uaSjxVthOUw7lOKK9WNcH6uxEtEZITI0+kfCPYbmAQwxodywOmu2uO7/KNTPBW2DPdk
OOXdJbqwg28YalHyOhJYNPxDqVuJLn2CRmdr+Ln13c1uljw1LGNKtLMO46RUwAFsdy+psYJ0bXAv
grKVQNyY9nwaZBeRqMimCh4qGyrhwpaXqghCOjc3QCJJ/0bJlwyblkwSIMrYIkzb59aN4OhfG9EX
yw1JbyPkT7XEw2XPBB1eU3lnQqy3Vf2MgMAiWA5dsQfoC9FcR5kivNRg94ML0S3GdFiEfRQeEvVn
AKOo7PNsO2u+Jbmt9FAA9wMtpvFM8ZqFX7G64TWD2u4IxYUPOsjRED5x95CmhKyaQTA9OLMboDGR
a3R7UYSbdeDyFbj+jAM6z3H4qHGAZDtE8UJybF8SoPIL/9wfWDWRV/cSiA9uRyZni/R8V+wsOL2A
fWkr9eWk6VsEu9QBw3Tg2xaEE8ImPMjNzPG5UZLbzOE90zI70xevIoseG5QJYVB6chYiRAre9KKb
B5VtEYz4zYR/ZXGM5CZBV219WVi/ISRr4fCJKVjh7dIZo9lYDjmtYZiHynOZ7gLmWw3wh40ceNzY
3N7jcJMEPw5Pak656Q+ol5dtj2tg5YLaJX9Fg7SRN8BjSagFHKSnEnvERq98edmg7CI9s0OVYZz6
1G0Z5Kg30g4+GflhiUT0lH1x54pIPQPqeoejh+xFifkXsuhj9swUhtOJ94aLljeECkHC76xbTjGe
Q9ST8iNVLBQjgm6OGv+NWUSfbQptKyX+1L/Av/psTJpNZ7hEI8IWRn8dU+4ovWTlbtAuJAtV6rZ+
F8ESTDYwFr2+qSTstU8Rf3l6WZSbrJ1Dxg0cXkxOvVnZm/qBcQzl2pdUA6Ta6taZ8oraBPECF7Q+
Yg524+GCMsb8g/HNrP/InKjSrj9VvvpOeSLwkhFW1h/5eKGRhnhEj8lyUAi2VE4stHp5pwrnnK6c
oWZ1KNU961TcBduKkRbcKJMszlOZeYn0JJBZofh16fGMaPMLDAscwrPgkdzIgL3P6Mfo2pxF8/iJ
GhZRh45CXO1vCdVAU+LAI//UBnzHBA6UmRfl7xEbQH4Z9wlYxcnl5owRINtYFATJlqS7Zp0UVtW4
sDFV+qQmWh0X/74vNjlIqNmO76p4oiBZYwxzz2hfqWz5VXwx+SM3NGoJ8MSgIWjiGXRYkJKILQFj
i3eU31Hb41m+q8xgj4Obji6PW4OT0l05v3XcV1SQ6mfBOzNKe0pH1tjkwrJKacWLqDQEuyFWVC+i
inDFiUZfy55RbfKMQ7iKP8BbKqCn0UPt+ke1cOPCHe/RK3/Y4rD45PHQP2ByUwmKqQuAa76JdwbP
e7M8MKPjTkyCS302vha4FY9B7LDvlLHBkdTmzjcEzh1H7ZmSkSajhD6crBcIMC8iWISGxYAx0Qk+
SpwhiwSFGjlJOGQ7A6dA2Y9sk2vPVEsy4yongPtKBLyBy62LqbUafG+C6fETg0jQ9taDwryrkNCw
zW12KjLkR+JVTtodiRqNTYPYA/rDdbDsKk1H4KjeqL/CxZF2LS0wFPeThYPgVRmfACKkoOXIkVS9
x2nype/sldiLPPfk05obd4fqDPGQ4qkwN5CvVUAq6Xpi5IJHgU8bvrK2XpP4MXkLTFTo4AtJpHbH
Yn0y8W5QYfMTwSekq74WZejeYWvxLmKvKGUwSWyHkVNx1uDJdbF9Ts1lqE/4mMz1SzIDjxDUubqO
oeokcks/n9jJ8GQMLyXzRm2Rt4b802Ocw2h6mDRkNf1NGhL/rihfLPJ51jj0zjFUnlGQtnOj2xHm
p8ob1Ys5Py7xJhKCh6V9a1hPiCeCGTjep+AiMEgZGPoRW1X8mMD3K6ZXdSfsSxNsFT1bYiDQ09hl
hFm+QxcAaAQ6SSsMR2zh5yDinV0Q0LGkFllaE6s5vSUiZBq7hEcmffbWeRyN53oZDpgS7UCkjLw0
GYxlFHbeTKEaK9IDduQHRef1EWP3KT4HVe90ZrpHq/Y8BRIyo+CgLQcr7j0m0zvErNhIk4vE8n3Q
+qM2wa/J8PQkO43DesKSvsa8MdrAq0QtEPrlOQxtic9nehQ78NwTAADD6HbdvBtbchOnYkm8mopS
K1bGdEq6iDKtKlW5/yG1hjiQ6bGDIu9ndfAY5/l9lpmEEXL8akVvXRagxZgt4SiGFNuU3YjWIZGv
vXkSiLxMRYFEKxu0/dTpO1lnDxsK+alaxhTNPRXNKEPK1xO52oxx8iMjYfWtSvjQv8kLsKtEhk+A
x3sECgkEdvquzPwwNP217NsteX+3biaSAWVsg9T+PQSm6qWFeEiwwC4cPGUfcuLU74Ta0wzNFlWs
XO1q5peM+dfyR88PRIpJgnJL4kreLhFKQsUaFp+1k8eATzssOqNKdCGJU84VO574z6ClHJpackv1
DDJrghK1lWNXlfMnXUayKPw0SX0zEjBpygGgzKnrXzUlv/b95JAhTs4Ak0lxqOVNbxlXqWylM2K1
DXUiwY2Ytv0+NVpHXRKFlodta1dY+yrXGS6iB3NEHVWXGqxBAAbHfI0/VFyjsZEmZl4dXYOhszxj
WMNECWVzcujokcVtbU7FVk6/xlw3EVBZ65Ks/4lKlFix9tBGUuwqBaQ5NCnYZNNbBtW26uISrP9Y
2JKWbpfa+ENen+LMMzkwfYZ3aF6pkLW2GpwlJ+2wR5VZhFkmM29JtTpKCjMknoXq2qCClSzSjEWy
QkMV7bb1aIzWjiXCTG+NQRKoC1VX9IIMCBw+yyP6xHmm02pyqvFh38vJi2RAzJoFbK9JXo0EZ7E2
wOJJ6KMqPmstIinYjirbpQZG31ulaF85mn4IUHRkXpMmRwulPpA0qmWrYgSKBBNilPIupdqfrAAM
2DB2Z2lTvYPA5wqxQhS8QcnrJffbuhoeFJX4hD4AK5OxdBXAPuC1BSMkf2pht81XR3hP0K2dSjq5
oRqmlIR5doF3mUUAWuqBWbXZEvkUpXeCIG4xEa6jqcqIRA2S7aaFfNGop5ULGLCu8d1t2d7xZDdO
WXJjMCytujza13rLfS7wOI/mfYQ2zQKM16zutbfRjHaBIn6KMdUEiVl1Bf8z7Qh0EjS8Zix4/CIT
gAOaiWgbunQLr7qQYdqdUmoNYscCmYltlMhcj6jMTA0mPvS/yg+66VlLkV0jDPrO0ANzmRIbZsI6
TyVjdkMj/04zsmmMqSZmEmL6MMyV36zJSHnPjKAwBc1haX8LxgbIuhTQyUivhqmZrsgCxpcMb+4m
YhY7InJATPvjOB219Xs3puZ9yQPPaBLuYqSXnck1h0r/bvTa05SDMrO47Esd++KYEHy2MkojQyYK
Zv7pa7p3kgK4mdkq62OhcvwREBLywwpQKgjsH2YOFD3qIkdb8vdWuAFm23LI/ehxswOsTGO3Ji9i
oNaoW+nAIIWwbUg27Rw+Tw1lcpNc1FyGVBHqO4nVuae2Jc8YAZMiU2mss8PVzObLhC0TGheDXi7u
ODPMrfIgxdkdY8Uly6xoA85O84OZL2loJk+xkh3ZLPmhk+bPOYk3o5ZHfGfiWRtwUJIScTba6Uc1
uDnw6ntt3z6SnrSSJcGASXHtF0L+SsCOabHSD2b93sm4GFFJpBOlPomKvJ0s9G38QUQb6Ozjhyx3
8Urh3jQQ+vbXIFNrL4LHaPdGfFDXLWY+zy+BCjCwzsE4gwVvFvjsYkllbZ1KJMjUY23jDhOPkN7I
MVNz0IZmynyHRPAurWF/QpqAkEhhETV24AKOZufp6wWboUiLXjVjPbUlgtkQqN+Wudx04BfFKX0S
lLmktWewqyBrI0Lc5FTNFiepuQNlfbwsENz25ljcl1WaGs7FvS1LxoKMaXrMiwmRYoqK7XGcGRwR
sHo2dRYaihQrrloyeddActZw4WTyn9w4kp8ES3jHK4rUzxUDSoI+VvZpbba2lqp31E+XUZHeSBT7
0Ix8n8C91CbqoVz1BkVzFFNNjpXIplZ5aYBVZk2keAL+NV51M4HA+KYYDbfQVLzjY1mAdPR7EiSv
TcGEKgUeThT4LUq17w9TLN6lZmZLJb0VUYxaO7W4Zqv0ZYLH5xQgXYtBzWyVQg1TOe1WSrMNMJnI
i0HbTg/BrFiuVIPlQAUVi0V2JOLulStkzZcqP/PBuuEhEPZ9c4q6IOPzhOwcAPu0dZFts6qFpKlY
EbQkQlysHOGyBeqmVGLDs+b3XsYeqSkMcTWt2QJCgHtu5peezEEFKv9u0q3PArzGluVtCdgRL0nz
NQcjJEd1oIdOnthDPoxz+GWkISTKjPleLTPYHWFDLZ2h24WyfOXRQNRq2bh5lAGDVMN7I6XSThqw
F+pqQT52Op3R0zZOPlxSLgw3jbhJw4U7YDa1o6VVxNYEu6ZE+CTXzLHycDhDV+o3Ba+PillxZ6hs
+OKmvsKavC6y7MoyfykJl8ImLOl2+j4weH7RdBMQZpToYemT8sak+VhQbvZQFocg0uwgR/I6Bqhd
eL9m9VoDUaeT19+DQljxH5uuqV7CcPmDpGKFL7CwQFdlkrg112nt1EozOQtrHl1C+ZN1bD3q7An1
DCOSFEHTYBkf+aSqrhCOjPVmohpKEZsy7QZL9yNa0O8Rh6td8Z3UBCOyDhRhuLq6pI1YyhFtdpGS
bHMNq61uYssLWUt1lfw5QvWyjb74wEWBd6RkUN3OBBYtLS1Tyyy3Je1QNDjdpgBzSVXMA+uT4p5B
C9vKWvOs1kPoT0J5XmLUr0L9JRbp4HHNj8DG1Re1UQ9RQkTqJCUxUrSuPwBvO9ZcaVsNFhEq/2JE
9SAaa73G3oa4kGQxRsiqXIlCcOvNQxmaP0GYPS71agw2EZ0YkexMHYlvUXuQDJUssqVfF73dQgq6
sVGZNGcsXhQtfM+Kb9zreTblu7C+RW0Z7QQE18B2K5SBwt1ImVmKMqFxVce1jRO1c1DTmJs05/5K
2k3SM/oLgWlaWeGMUYyEfwRC2hUs5+Y5gkT6qfY6JuW42CKwFhxRwj4nKh8mfa8sSLE3Lby7WLHR
SYXmyApl9MORYBIrerWkFSuJ26dScB3roSKyQARcUzDsE1aiw1EzJYA6KdWS0llXHExXw8IlJdev
6pxJHotROkuANGaln+sOd6lI1Jxt3Uh8JNCj6z61B6vHptPH7R1Br8D68GIaMzNSufQWHODETyd+
AuBUw8U8TN1bqpIfIgbGVklY/7W1NGwNrfbminmT0tyIUT42ZfGWxsZl1KMj0qRvSB/eGDDsLw7Y
04GXqUxKQm24d30Z+6gPYOHVr7grFAf/YwdM4LXSBvQ8LE1rxrfoz8jaiAIDXT9XtwAfDMgD3a1q
hCihiEE3+HG1vHpJA6+gU5VTWfQFxkVGBWRI8L4L8q6K3sblVUpgCrQBYq8qvUeYCGXsHrPIgs/Q
2P93YkvRq+xqbb3iSxHfYgrLFT2l08W66AxUrmnR4lWFIAgDeXlemumYTlbnShXNcxKr75Oue1Cf
sB1GFTaIiuW6IonozeaN2CtP/Txs8kU37DZn1o+r9mme2hsGO5yutGydyrIol1tf9TIlhS5E2Kyn
CtWLOeWOjLSKB4JUCCmcH4IQM0yFa00TWa40tXmo6yxg0TJ7QskwqJrooMeRZsKKMd1PykaRIAkk
SXIeWou7CtYlsWak6fwrdeexJCnSZtEn4jekO2xDEhGpdeYGS4nWOA48/RzaxmzEYsxmMYtZdnVV
ZVYkuH/i3nOd+fxPsrWvIaBIaZDG5oqwtBDIDNwMu76bvodWRkdkwBV7p4AtTdn0Fy8eacuGQOKh
Wn4FZLpzJD3IvLYRGl3xuYxNsMNovc+N6GSKEfyUVTFML7sObR6fdYtJ4OgmXneZJwPHVxddrXmO
t0IUtBWOShhDgFDaRAgN6c8mPL9Te8pNKS/5UD1Aezp5Rt/sXYiVpqGrUOhi7cOvewu6Fd/eJ8JD
oG59OoWJaqgUtDFse1E3B9raQ6VzeRUnDOhQGNy5KquuNVM6PwCunJr9OcBVeZ6FZqZSe+Ra6isD
U+u5VazafPFdDWlM2kqnw2z2L5ZFF5J4QRZ6c0RJsCyPQamDwxRTcCcc6YQKwUD8hxUE+47AVnc4
14pBGx7t4iEJ6LUI6TPPSNJU8RwDRY5dPMOb1FuKUPgAjYBohDGjDHhK7oNwCYdFdgyedHR2UOuN
a+xkwcEPGEsUKf2P13OgAGuELomus7aRTWVL/g83dl8H8jbCaHnNIvwocz3fNuvz3XIsdXWKMa+m
1utHSkUsQTRbq1F7/RLVFHQHDzMKiDfhQA29IpFyYfyaAVbPyZvq+2o6FkBodWPnNwTq/g3R9IBA
0+Nc41rKvHI8WA3WWYKPyHxc2GNZbZHyVnJY2cJSTJxgIwmGyD6gqNHs59NMtFU+m8GpwgXMWdle
hCI5Ss0eRHG0h41sKHUKmYdi9D9hWSkOqyw6pA1aQB332zrDebCAWORmBqcp7TGMRUV/YpRMBHV7
jTKboCKTwCZnJHe6ZHybW2W8hyercZ5tDVPPxMxEAFsWVpF5lx3sGrT3WCCFghVyJcvkpHHFn+q1
HxtXCe48gFiO2g9jQvgwa4zHkzNTj9iRBbSGkF2dmPu8J6w97YPp4DUV1uTZR8BbRM0OxvCEucaV
Tx7jg1IGZ0+6w2cPrbvV0VEoQ3wKh3FEZbufDnKEskMz1otU3/pNVl6auBv4iKrjiDP38g+UpHOg
4dSMl4pyZoscUJRKRrwjf0NY9CWh8YvPr6XO0zyZ42NaTSE6farWAskL7/GfBEPS9fLPRpEeukMI
ZTUDITt8CSN4DUrmhIXtgwJynaexdb41MtpcV8fGNeXFm+IzZyTYWDAdfIjoC1qA/a2vnzq4FkcE
WLcKkQCIQ/Qkg37r2rna25J8lhLM4jYiyCKnVkFrBD2yy6/GKIdBNLHOc53lT/hVQJrvlDNvpHCq
Vf2XRLSIM4feIe5Pbmq8ur2bUUuXGawZf78MfL/tStSJbPT/Y6DCodMxII6zQ+2/dUR9DgQ1cZcz
EEsnJg2Ve24alnmFjtswpXQH7z8CMUd4tiz6NnPRJ0nZffcJ/28MwI5DYqDAT4CH5plaGxnsSisw
TubstE1GIHFvnwODSXOsjeBoRPJCgwyDyrlIN50PQVlOIYxI1ICTRX8EZvVg90AN5cKW104JkZ6R
Cg858g221iKox1s/nlihsFjtXB6tAORAVUUrJBskU1SEqkITpSAUlCBmCuDCpIgWd4uB8iztvFfB
rIJSC3/ynO+shJtbsBeLIB+EqfiE0M2HVjcK3nV0Bc/tV6Rmcer3ui1zvv2ZZiXqbwMdzbfFkRgx
HKBrzgxz07lIjb1geIhwxcaaTp3GsN9H/BLlipCD9tAq5yEIUEwaRFKGrdGcYvz9cPEkTx/SM/z5
h4p46tPAaE+yHlzIowq91mRSaxbLXpS+vVnAJiH4w9iL1OzgxR0aFO0ywdBVux/apWVtuAaLTcu5
in9VH5cvXGZHq538jazEqj00q5AQqSu7qL2wSNhHkhVCxJngmZX6frSmpypdYuKKx3v+alTClh2z
wOtfuffjJ8WUPJI0GWpXBTFJfMZSbcntYW8xsRv1kwn8Jc/BxYQwd2x6DonBTE8d0SWPcNyxIVR3
EiM4o55yY0j1hk01Z7keJyDt2OLBWx83mABfdcK8PEfkSBvXuLslI88608wLos5F4d8ggcM4QG1o
I/IheclwY8bpSEhGJ3knNxJFV2d8JorH1BzhkxWO+8xxsAKtaDVMArltikm/DlASWEevJGpvzrgl
opTCwet4MNJU7UapH7IkdjeVNB+alkZ9SKeL0fRHZOOIWwtASinfSoFdKOwjbzPU88LhWT50MnIZ
PyJexRH8KiEbHlkdmM/GaIpr8o9IlEtBOWHJna8WtgBLWmL3MBADF+XSnwqfrUISYHpB/x0d/k8M
Yf+fvF62xHr6P3i9fruv/+r0+ucP/H6ufi7b+ZdpSjMILM8SFgAQEhv+3enl/8uHirz+Hykt1//P
Ti/xLyuAMEIrJ12Loy34D6+X/S9qRdvEOhYw+JBC/K+8XkHw3yALNt8CgUK+ZZEnYvK9/Dfot0LJ
T84Ui0cZXBObhLlEoV/FFnbpVtziUCQXRSAZC8q8oZk7O4wPQw+J0bioZWfXSFGMBR3YCtuCLscG
oel+YkxeWzN1vE1hlRUHer5Zah7wJBWv/ox2bsliak7fus014a9d+gDaxt4HVJDi2NrjCnWC8Bsb
pKA4ZMt1jD+NTjwGYJ7wrBSguVlaLsNibPuBSYZLgmOSfyxTUW+tJUY/hPTBiKNfb8iePXNUe4zu
YSk7tFLWhII58q/Jglowm5tHEwVTNK1maGv+gTTXbRlSL+hvugdGNCWWsQiVHC0+kZBYFsb8Cd4Q
Z2aMa8vQDQUHxxRFE3oLQjmECLi3PHa0FWKH1Wi3ranpya6SpgtCWAoGhxU9mREhwYvIJClWkqGR
TCHPD1K54Jj2BgyF0qLiqX7rpr3tDCnD2aa6JGc83ftV8hF5YAdSJbDYKaDVqqEBqbSjwS/FV7jK
cWsJrQ4aYe8+WtrfLp8Bl3BTp8NYAHI8ix7TSZO9BtOLkVo3oD4uwax/cn4jRMX8MzJI5QQZ8YE7
CQ2uy2085GgNW7bbqWv/oQGngCtZBQ8DRgc3uvE7DdeWH1ApugZZkvOhjUftAe5VLtpUt+Eqs0QU
iibAWjsgDgrG9gA94qslpG7TXSUxRdFqp98kK2beLYl8kUgmxBDF6ATqvV1Gn5F3aIfqcYBND46O
daNI+3w7RddKE4JSKCDeyB1Glm5mWIzJi1oHenxaJ8KlN26/TviqHnRDC7XBWD5N/oY5QTPDXXpK
o/FxtvVNA3Jzs/65uCCsy1ves2zEBGQ5KLcq60anf30qrkzD/TCATtAPEitd7HmUkVLWqIznDmJz
YTgvp9xjIJWnyOMaEi7ID+W4d7xrHN7XwwiNMNphX+LjU+gkZCs+jXp5mV3qy6lHypVRQwyBceOn
GnVafF95/o20/DdP4/qK7fKWDf+21+5j0uFRcR3c6TIaT201/lVWcpoUKNpmYf6z/pPdUj10JnMW
azx21nAjHPnYWZKgoz9Csb9EPt9Whfcc4zBpxv7WYXso5qOONUoAL3kVib6fp7PHtBu394O0mu+O
OzquhlDB1sGXcZiSZ5eelQ/vArXgYSArXo1XZeTiq15YZ0RVx1KCK6pLradYiFMeoRRKAOhtmsJ+
a7v4gR/11n7nhv2ySZvCtki6nDMY346fvsU9lI/GpI6+qNhjlD1GH76b640xoBu1LiTDAJ3rF9i1
6A4hB3zWvcOCViFWtk5OV5KqziUquk9jtL49d3zXA08sk8io4UgKPHHXsGcPjCUkdtrZWMOZdS+a
H1NdJaVx3+kREU8uL7aZv2RWhY6bgjopKO3Bvc7b2p7ey1bgbAGlXNjKRd2Yf4UC+BxPKmPirHgN
fLQQcEU2YqKIGN3HlGAqsqwgo6QJs3h931nOTPg6/DiojqfOY5Ff8hhuk2l67dz5ZjQZ7Ch8pmJm
eVakzteUzIcCAP4G69dTK/B4iTr7AbfBRPRblc3JcN3roGTNQUgiH4F/l0LKhS/Ib0ySB7Vo/p7e
C4PcZzLPwW8P8onU+ddUB/hbJ32LE4d1kYXToYF6tvWk/wHhbmU10oRXfhhjfcjwkxygBlzjAzuz
yb1ouEe4mIASR4NzHbX5PZvGE2ybHyjZ4DxGGu18Zn9YlzwFkNMYc87MSU3jEgcgThxrfLH84itl
vbGzNCHE5oog6eT95H/F6y8Wgf3WB+1bZDuvzIKGjceXNx2KTWgfV9Jojmr9HvwUV53BazswPJgH
637ExuPFqQffGeBkOhUPrSQ6EW68yWjTylDRgkxhLI3wmt4YOQC4Te3Cku2/58VhMdHqCcW6jeJ5
eR0br1kTM/AJ5/S7fda+zotUvMET/1K2Wan93LrGR7e8BgYuhekniqnSAEAYSjAKs04SlugGOP8n
cOge8+hqqlveal+illnq63LM9gN6r7ROn/18/iR0AxVS4t6nHMz2hPMRLy2HTp0Pa7ApKBuWQlPv
FDsHWWQfXxrpP3mzh3Ymq37yJEFCzfhkIxsUqtrnZB5EmLeIUeKpSjaRQ7ukKi5c2FibxdR4I7Jg
p5bgbRycvzJhRUYA3baKTEw1JXva+r5Vs+bZcF5Gb74dCMw6VOt6X8jqnhyll1HAShWBknsd+3dk
igFHIlZ5WaxhM3iSEJ04fW8H19j3wkdqGf/ALLewocN/ZIqm5uqet3flQ1e7JOduo1MNC6/v8fbS
lFkcELDzn+VCXGjGRrQf0Sq6Brq9EZJ84SM/Jfcq45E/GMRUZBU/FnNAH9RpQvzG9qxENpPc0r6l
eEu3RSA/bKt9tMbimfk8AIupAghms7vpzhMSIhyZjEYgNKApLdhFzzRsEbcgKVNir1rGr27sX0wL
Ns+0roZiWBkyJQ9nNBU+nJHITcR3fhNx+nBzwqWxkHctVz2WT443YrloT3DeET1MrmGjwdMkPuMP
cUNWTMve0f5jZRmyYn8FFLlhpootshBXhi0fKoPdvZ1+Fz6JMm1vHqaMvIV4KJ19YERfpoECmb86
2HlUBrKq2Z6msGsmpgTIM9Cmdq21Z+GPnLd76OOWmmNWMzL18WLW8JyTwPqsSe5t4zlMGoQ7A4At
Vt3rjUnIx4qgwCr9akwFiquawX2doahhs3g08BNy4tjkQwBv3mTMtMYKTsVSlwmqcfMhi82DYTpv
1EOMsdrEwspRQFLGwOt3azbk4m2TFjuwv05TOqW2Tq25B2tsOgH3eLDWmpPjXmP3ReaCr3KNWK7j
4buKK2RrzKksY9rNRfTt9tEv1/5p8i0EKrSFOTbNQzr28IPKM08xA4o4dCdyM7sy4c5hbU2CqMSf
0nXGJeuKvQ2iIzRJs5Zmied14BDzubi7MbhpErS65vyVePzwMV6vX40hKEaX5khBQIx3ZD3MRXPw
AfKj/Ddt1mvxjhryQso1YUjL6kAuuseBBcxuLLp3RJ+ySP7yOL1l1vsyxeV3nHi3KyGoDpAUrA+X
URT9dvaSD2ndQcBGUjYxQ5d1d09VfWoqk83K5P1kabCvh+auLxMoIoCmswZl4XoTVhk/FssEb1M6
4jTn2BkqA3e0R8RW5ZfIrB00DuSEfpNr9ZKkxTFovGee/HxjeR07j6a5b/3iqSk9IigxxbGF6K6H
ovw0q27Y4FKjN2ejNNbYiKuZMytJx6c2JtDRRGQ3t2CIcv+lncR3B5GOAp4pJrcpNh1r35cZGcap
/mwYhbPSHG6CvnVCsorJzMmNp6ldHpaZ/ViyILsi7o2+2iv/sqi5HiTyR9tr5w22RjMZuzCjMLQU
9i4jx9BHsOrE5btzq7k8BETPMhaaJsyCXLslMbNwzXF2drOF7wewM2Nni8QRbC5jxdiNjFesHn2J
GqRBNO5m/aYn43I7S5wFFq78ZAVVFKJojv1Uf2dLRP1ioR7+maMc1cZMATAQKCtmixFQI8uDbqsq
7Ee0iUNTOLu4BllQDQ4TPu1mxxqb8G4OmvsgM33ukBzvX9ZV4Ry/Zw0pi76DUq03ODh6TTpzD8x0
oNA+Wmn0FFHHHyA8s06r0ouX9+V16yFYzICqd1ZdnIKpO6czMzxhMXFxVpEUXmjICjxNcYOXleCa
ySJLTTvX0+CQXpKYZKxWaKlLXABJLh+cgATvqLwya8JbVOn8VGARA00Ao2C5AQbzypcISkWORHIN
hNjZnvqzUo/SxkCvZCOKFm3uvsLp0L3GNSxszGqAeXeUSsCFpJOfCFtpRpQ5/LdRr/9AWABYvP2U
IJ7M4YMjCTzaOsclC8QWgMTv4PXMwWHVO8X8HhG1sS1Ii4MfvtCvLuaehCk8ERI59Kq0y9w62jd7
T+OvbFnF64VSoMmq1alrbgOD7tDKzJtaergYEGh7VfVo5MlH06HenQssFAyuH+feelpMpqyix/Wi
DMo6+WZqJ+Ui6+a9r/rjaFvJ2e5DmXYERmYLKsNE99vsIQfh9FgPzr1w8/4sTba5zNpYSgXOqatY
6doAOjyjvjMb5GtyGshIdvcz7uddO2Artm0TFwEIlUZVWC6Q4mxQB6IuX43HfQImuPZ90gxR5fBI
i7NbTO9mDzmIuRcehlhxoazdhxVhjq042ym+/YNVIOBK4g6FH1MlUVuXjD0YqipTnhFg3Xaqfowm
eUlIETzF9vw4mzW+lowAltlihClUfQFGhOmwTSVDvfZTxUoch9F4YAyR4QCjf13A2lrMztskoNWL
/nDFynM9oz5G/ANujFmEKXkw9UgEkhXE9dHVWExL4G6bpGR8XBAtIA1AJwqSuj1RSrSEbwieri0k
dESDzg4EKl5LD+KKTvFdVRxMwk6LbZE7ZCN7GELK/jkJPvyE6R5FRMXMm0apDJU371uTZWbJq7Yd
h2XXTgumn8jgxXR9pCOJeTeP+UNUeAdqfMiehB2BiTxapUOgoIGD0/cb/F9KXxuZb+8z7FWpcIpz
h9Bg1Ph7kAWZ7CCda79Socw5XXKvf6oILIc1gn7Nt+q/Wa1+bRshitGRf8LCYaPwF29MywlrruWt
FQDIbRPjBTZxkzIXT7AYb+fUZ8pYcDwDbdW+QIZX5D6HexBvW2JjkMNhwxiIOopijqRIzj/VInkX
DGRCxF7vijHt1+0S8IepJrXMb8ZDVdZvpaSzZJo772tpMUgYnwsDQFtbFlSebINkgtWS4JGttOiZ
wBhdclrqrScse3sgEo+NuHaxQkvx1k3useLP2knMlZ6AFuS23I4Onwxp8yAHgR27skEVb4wyTBkZ
kFPiEiFVn42BotOdqvspt341HJddMyNZpTXNI2QGsxDVquuxuYW6C8yKOzsmPlq+lRP22JbXo6xw
Gjb2sHNTcqSZJh0I2LCQf4p3lI2weLxz2b6IYHwT6IMvaA6w13v1TQYTJKxHh4evsUn2NQKGwskn
ZRkR9hCibQYMeRN9Z559bAr9HLnOKvO3cW2q5I4lz9M/Q4kBFUrRptW+XSfmQ2eEgA8eCQMGHVTt
y0w++2WW7IuFRQPaC5bUki9JWAzAZ34QorHPy5Dd2139K5cradYhRy0UAPA65AiN8V5FORk4SIsZ
cgUNjutC+4wH5BDaQ//ipDMKtgL7CfKvJMh/k4R05rQ2aHVNGdZ9wpAiWYjFCOJP02ePlAFcfR0C
IgrqOHi28uF7tqATLLz/+CnGQ5f0H73yY+KjkeUm0HQYwpg1saosbnjIPAOxeyH4eux5pnvuXl55
K3pVmNbMzvo25+LLLwxzO5nmT85mwnUMHgqKeM40fWwt3ulO5djJ4GgmHF9LT+NiEXLigireSs/j
Ksg4qxTSChV4x7EENFBWWAyIt/8IWjZ3wn7w6+LDad13J78fFveVIl0Sl9P9gKl5RjnEUsxOn/sa
Gz1KD4acv2k5vElqQkSrGS1M+wjh/LY0s7/BNr90jtp+/cqwir7tGTJTtRp3nWlj2zHZY7nGwOJ9
u7FNpWQ+LbPzoNJ4n9aU8hmpFTW+2aYW68bXcJkKuceg7h99J3s1O5TA//y+uay+Otd6IwG4wiDp
HyrT4URTpJpnKg4nTRFDPGJH8+OGQEJhPhoF01giodFaN3JbuCfGnQB8B8zWRIxv05GlbJfxOEwk
GvcusSTKvvIZpoB0WFKO+SjmYpWafc6AoFkHJFc3u7FuX9p0wF49tPvFcgAD88BTGwLljpf3dPbp
FkYPPOlrG7Hfjd2Rw1Pf53YebaHfkKbVPmZF/GUO4oN4hluNfLFBg0kzr0kl5byDllBspqypj15t
rwPW+VL2CKJs3q4xthEQ598prcUc+4+Lth5JmEZcNtLvGhDUI5OpHPkMQDJHaNfm4l8ABvqR/T32
/Uebc492BL7AhaKDJ3PnbM0M16o5oYzz4rMtMMzO6qsXjA4nG76p22IDkg4ZB8ku7h3EL1z9wLww
n+ru1JTxTV/jgkTADdSDMf+hWf+/Z5hfUdQd7Fk9NeTDJ2Z19FuQHmpiU24p71ivtBoZAAKxmaog
O/uDONx73PWBHvisbWTWTYnWyn0uh85D50QqZpP2bwaDfdjfPbYDXb93fvYuYfmyB1Y4VCu8w+Yq
QAQpxPCaCbROxFONKnk3+tZ5MgQTQRvRrhNzdbomeTHIKJAH8pYnwR8wdqx6IxBlhzFyzQ2V8MOY
HbWzJ+erTWBfoa3JuIpCbRF3QFWF5xBUVRCrMNItzelgk0TZVfdFNb25Mbs8WA6MmczbxgqGk3QQ
KtfVfPYIdl0cnHheoEGsReU7YtyDT5wBe3LSZB1q5dkgESU2m9uhG66tkqwAJa/ygeiQiusdEB2y
gtxdzctAEvKUsOcBGJlKfuYgfVE93+w4+ERacbetLXxCZAoQa7fB8Gb1F0PBnIyKNUtbceLUdcdq
khdumNy7JcMDwhCGWSODi2ZkW9AOw6dRiHtW/MPZipy9Bp+z8RFvgxtQP9nE0KgRNhrBjpV13Zgf
bi2eZa1wXnX9nleEI97G0ZMjUGIql94WuGO1zq8Bc+EJG/2OBTqo42jGxxpZT6W/lnp1hNeFH/8S
qRuCPbwtzsIu7V+FGT+gYqVLbS1zy2fOG2Bt6pbkiVpDltHk0bNChRRlZ/gHuuTgZkSWGEbo9wb0
t+rGlKgXozRrDzxQu2nxFzKX51eRIjhO0YVBDTJwVqsSpzN3cC/d20YhQkNtgM81S16LptwVkQus
Hce8y4G1pQx+H6z8M3ZmC8Ge8Tx47EMaBydj5Ess5oumhksyPD/Ve12a91OP25Y9ur1XQGKoq1El
OM4L44oWmNx5wUe0JRS4gQNfbRppjtvUGjKyVlKqUy99rBr3C3JQAFFubA71iFlMjgaH0lLh0e68
YpfgoBqE9+vE6HNzgm62dkmv6Cdya9tzFWaTQZIvtBc0ehNTEIzCs6STqawRhJg3lYcxbl/MzuwA
3fDZR1G7XITxk7YxMVIVdenAFMDOKkhOGjOGX9wNwfCVsllrWWolJKxvZzDdzBVqoK9KkAVtzq9z
jp0U+PMm8bTe47VglYI7sQjoJD2rOdtlae/y9p3FMUEU2j1GUelTla+WpIGP3SP+ZhT1T2R8dvld
emhHsiJr9FFXVuY8F9LeqTiyWSi5E/uZdEUNAvdwrnufEViwRD/LIm9aYxlhp7wO6OEogSYm3QGt
ldM5HNnJVcWUnvbSRHhlxBKQLRF7woEUpIg3dGLro2QtOCumkoCZ6q1q8qcMCHJk6GetxUs+mOuO
DZojs5ltinSFxj1DvlNCsnHKM+cK+MctwcT7ySbWyHHY5Xtt9h3BhDGj954dgdklz44XMAzrHGJ8
hy8rMguepRqFNKxW7OjpzvS5ZxLhmVuzDa5cAed6msdXl1KX0sG91y3/KGN9vD0kLSAUBuoSmiuR
gOYJekYl2SBPTYu62WNGCJge40+R4k9S977DJiuaJbqJFvWuDX4EJwnarmzb40FghugJHPjnKkVf
Gndwr7upOtuGcQArGOAG/w6a+d2fVsNjQyLRkjGNzfAtEcic7mpPn8aaqBpbljcczRi5cnTc0ceM
HmLbI6vYEAL5S/1mNYO345KytnHcfy4NcsKpVE95m/zmiw4nIrcDWXqk1Y7JvnGZrky+sx/LMrrK
1f2s9HvTlgkmv5kg12UM0zjONk1iWWcRfEqoIH7ijpdMy6ssTj/yCkyO7+d8UAIAildQZIEYPKMY
ZvoqS5u+oZwONIr72h1xL/tnyxmuVClxB18qDu3O5NOqNPQ8qnLiMSmm5hyScTOvqKv5vZPYYWeY
ayw3A+5b28YmoZ/yJfkNgtSiccHr0DS8dJ1gieOVPhAi9h69Nl+5ESEjCL74Upl3ZdOF6EvdcDGy
z4hb7RCp8m9xmGzbi8VAp/cFI7sYrJ7TGsdqBnk1J9+K1A3KCb7K6AX3Evbhxs1R6xv2HKo2No50
yTh/9G0TBVdNhV55oBNmWmEj783shwDE/WZqPUGWhglP6hth1xNxKHfFiFXMrPMrmzWXyOMjkVGG
iUBLscvdJ4ANp0W8xCSLIs7m3uzJt4W/qjbSc9U2wr3CkmFkkgtIQ+WIMG0xMANciB0mKyCy89dW
jSkUuO4lS8xwZc5ufQLNNlQa77ln/bo1dwi1Fzcx95tkhF1oEJ4z1y8dWYuiLLlVshRn7sZjldCF
qRJFLjOr0UZpmpslhm30ZC3UucEBphfkROliTgE+kdPUOU28j1G278u2+Cl9/wOGdlMxOrShm5aL
c+U4fFBeroAPFOMH1t0eSFQyuPWvVcpNO8UMliGUOveACIFUGmN3RZ+6GQjr2WdIIFWcfGGRYBG/
BAdCCb+TyjklvnftItN3+nGHHJzqNF03jNs+79+yzuVdksWzUzHJ6tsx+4i7gpLf9DDNKrc4mFl8
K3JnZ7uRcTPliMkpE/fNOvOyp7ncC0Jyd77bnFIw6g+tFRyToVnONY539D0IkCQ00YHX11/sQwsN
AiXqfR1VBGie5jkvDrXpXXnL/IA3jMhxvHPL2obZXx4H/iFLmHEhR+XDm+mke4O6RQsMtWoYftKg
4u3xtH8G+XhNNNyq9xwhOPbTlZsCjxgNAWdtjBH+RfXNFAFGM4lLKYtx2AWRx3xyktFydvv4y68m
zNLSwM/WAvYg7c/z+naXy+xDsAFsBd7ZySCGfiLwLhvxJ6UzMV7ADut9trD+HPqruKp8sIzoQj09
HGkdTkgh6p3kh7UrNLxXEyQCAuHKFs9W1pAW1acPjSEIHIXwUD+WgUp2umG12E0o9ANQ7ioG9BUN
12M84e3yE6vZx4XBOMVzq+0KAt3pTAHVnHNG7p4TVpPp04YyjVVKGlhN7fs8heoQqALHQVqBG/MA
JgRDAMZ+oqDXFhj1yoakq827USuM4DbWbS3UM23+whlw5XgKL2rNab403tEMWn6GvGHssGAB+TZI
hrLYKaf6LAxyeXDiCAh5+0VB4YydF8DEpwL83kUaYP2ylWikuc58Yv52QuATr7OXyl7xJLjo9kRz
QikpJLHQgf/RCF9DYKXZGFaBiMJFMxStvM6H9EPYnseKG4/i2MEBDNqPqswwu5kUOgA4jkXpnboE
Z9Xi6+wcZ96l8Ww0OYV4TWFOxNI5TssaXlLgd69hMmOTh7q5IKDMbW8+OjEGCUlC90Q7cwyWnjqA
gVgcb+2hJbRqgQjDv/cvZ2O2qLo/qpQKdbDKZyuAmjm3A638UPHbSzJPkoAfgjUh/kHWGm1gCryh
xN1Vibk8Sr/Otih9XoJWc0yazc0YVXece2/IpLghfRaCQjcM0+BVWt5jgy0G2AZKWZvkeK+SoTb1
51DNa6Jusl1RfDAM51/iNli20GrvLGNd9EqzQaVdvMAwJAFKWN92y8hdtOat27UvOfXvzilkaKjF
ZKDjX9kpj2Pl9XKjFv5FPeO3Q+l3YddJJLUl5D2DTEeGqFxno3zBbjlsjch4rk0IBiMO3Q304yzv
r6a8K0DxBMUpGs79MDlUIFH2WMqVXGbctkXw68/lfBoDBOyO172lBWxfAVMyjQj/BEVW0rZE5hGd
JLLcSZ8jMdwndX9ubNqmybIqclPFsZRzvSGPKt3NHUvgtm1PWU0e52Rwc0pwiNu5qe7HCTcb1aDm
PYEdZOX9u/R7gTkU/9bMOTIUzTVl14/3YmEYO0euPPlN9zoIdjt48xlW5MHNDHBuDxWcakrWYBWj
Tyw7HBTaCFWgUWVO6VczBD+Enf2lnkHj0S6PtQHDx5teVTmxAuet8oqalTTHzU6b+U/M/stIl98I
29NJcWzvRhD+Tune1aZwCWDQd3pi/akGj1FrsXwl9Kl+zaCFqMe7VmfcQznMLGNgZT37q4e3h8vR
kJVk+/xSPgGXLqi7Nqa7pFejU35j6zagr0GrEZ1/6RhBRJX1Wa4+Jrj4eHleUXKBRDtGcducpo6P
aN1WqjgPeZ/XZWZyjjqW6CH++sPSOuyG04KRk84fCuWEaV+QQV6KmxJT0tauhugYmIQ+ucivE1Qr
vmV9UhqxfF9mxhLhZM8sX2d2+1Im7x0nYEsvyto2G1nbYkcGVYOk1YQ1GbxZNRiYGtIVcXxnAxd3
gbdb5iSImPQk+PqAu7C1RNc5EYiTdE8tudPEY87V1p4yvGqNhmgUPShEdXEHRkOZZO+B9b0mX2Y3
+ROOGnUzxi4SHvEoazPEh/FWawh1vk2aU5eHXNPhEi0I9IDhTtH8+G/snUlv40yWtf9KofcscA5y
0RvbmmfZ8pAbIp3Ol/NMBhn89d9DJfrDW1lAFnrfKMBl2ZVliRIjbtx7znP6wgAfKNdekJykxfA3
rONL1pS3OgbdZzWc6uO0B+tjdGsWpoOe7NklJY3d0Xn0dJuGfxW/OhFeAyMdF8zymfEfk7D/Ungz
GWbxvyCzawROa5WPmdYOD7RnakYnRoqZOu7VyFjHrLfaq+4M5UaU3TZx0pJBbQ5GkQNi0hg/RRul
C7AKF7cSGtURgXoVUX/J2MHlm1u5GlGMeWCJJ+h9FFmT2FsueHeFuV/vOR37dYBZlk7sMgs1oO5T
ni6EzbFiViVFqq8OdcSqbI3PBGST+vfDNZNvla5wx2QQqMKg3QQhjSjZB8U2TjklouNdEABUX52k
WGMX/Wn5Rf5p59NVFL3+5ZT9RmTFR8sefcmoJamch2Lvaxi7Rn3RtSHWYafEHdmyhvSCA2hbwVGP
rY2te69mzsdXacTI6EMBHUcl32stu4wFB3a3IpmsJO5xWY8Y7OnYMdOfzl12LnydkMm6/kSqBogW
mBpjCPY3Ff2MR2cTG6I5zvIyHP1BOmF/mThOjb387lXjWyHwoXJLew8pq+mqdVMduqV9C11c3VNF
Z6cF0UlaoadvWJHfHFlpSz/pofVDiJQs3puAO5DwnPQUM6FP5oQrCPo0XqZAwYnkFpHGIvTnoD+V
PdHLAxUXcJ5l1uuRl6r39aHIMSgKW+u45/IMynCvbYO2rUFPReqxYk67eSwbSx49CXbZxW5Hu0mR
ck3HTjPT762QbF528BUH1l+9Wb/OK1lSrpXSjaVhxSYylewTCUBfE6UhKL5oaC/TGmDmMCkcXCTk
IkUYeo9X6mcH3F/4cfT6uyiZAMU6EFKPw4Iy0WDXQFzROvUfbQrRRwVJcTSlvWocZ0VL4kcB4bhM
sYhGHr435gW0UfGu0VR4jKxg57v1UhnyO2KleabLFK9HtTM74BY5yZqM7xsuBGirYZqN4FZ8bCVC
fi2A3Vi2ijkXUYNIA+woIX7Y9aCgwWlpi/yYVTXWN7c4WM5wszFXo0PkQx5a1HNUdIOK6KM3N5tN
ABSpAl7mhDCJ6g/lnIpBgr0vUdtRb+77qtjX1GBThXUVw+WTX43TUz7Q9KxQ5+17h1xQxZIdNWLp
ubM5VVLKxVq99zrEYY2noe0F1+BGtGFThbM9oYHrCGZWGiFaI5SNuqghUcYTPpN5UBDPE4FZH4jK
3jfwJYMn5gTRSEUwaXMluRvQNu0dT8ebJCJx6eFKZJo42IMOARB6fCsOrRXgOxrVrh2pgoBwFgFi
oTi1l6ZbeRyuBeWbQm6SlNGX7NdNf8mS9JDTctR0tEBj6l2wmzPnoDOS0O6omW0EAfCKCp5BulKU
AChQoMmFeJMeXM8mMCQkgtH+kVQYDkAzM7oCK11zNhiG/mYSvOub49f8JAMXXJlIz1llvFlEByov
fFGoSNlwMWROlzKMXqLOv0nb27sq3JQ6e0MRvWT2X77q1/YUXTHB3EYjerWy4Ja3zvOoPQh7fAtr
75jF4y0r3H3QPdNu2IxTegaKckz85qhSawfJeEfzd6OFTCUE54nGXUd9egaiew1NnujQGk9W/r0J
rk3V7j06C1pTkXsOmyhI3zXXXBh08BQJyQrwJEABTv9bmdFXq26BSD/NPCLDvmHeoVkWkxbuPzK1
LJBNVDN2fy2ttZMwzfQle2ZUkg5MttGBMvvFGkM833SeM4UneR0IiOAT9a6J/JEG0IaT/3ujJZfR
7p8ntqV5QWAgWePOtOSyyuAWB9/YU/5yUzZdPIuvRO6eEIgwdBAFwqFyZ9PBTkNuVos7pNan7Vip
Q6u0a5WSzlUPi1qRkBg9eHYLDAoPrn+ginObz8HZaaEFdLg/2nW4kBUJeTj8MmfC0AH4y0PkF7d7
c+adlHRkpVUcvFDbc2JLbeOc2f23xM+2bhMBbJpe/WTay7Gn6Tf+JYT52bjGoQXz5sTWM6V1Qxa9
NUIt5V+G5c5vgkentH86s1JTc/aQEehMj2+Dp121Um15bVhG6o7ZZHFo024XVk+Z/i5j/Vy3KRR1
2/2ACv8WVd33tDta9nBFMPM957yXJqiOq/Q6fUxT8RNjLm4zzJl0BUgMs7go3IILL4Rm1HHemGGf
fviqQuQIibzGlb/Nq/giPOy0draqZ+VMuBRdgMG6aq+lEZNLvqm7/jBVYu92cumQvBmawyYYgd2G
KOcEkcvtRVBEdaOgxATgm064Vekx5M0qnsfS3/XSP7ITLnR4oBkGhsqMviuaATCsoD87WHca440R
/7kMOjrp07NjAQnLjHWt5HNimOe21m6aS9uNyQe/f/OAxHkcwjTexnGUN1+dyX4+lsp6M7gh5xsQ
rdqpN9uFa6bLLJBXU6i3Ii3Oo/vr9z5iKTKHu3w/mvWHc+ptrE9FcS5UcpXJ8Nqm8cw03Jh+/8xp
5HEwEeB4Yt9A1UOPd42K6ZZ1wUUxrmjto4atbET4W+j9TUv1Nz1ZEEIOekw/61BD6RIwpnH3eKWu
KuLJK3lEx3UkZYpr1i5loz0TOHiNGv+oZ97HvIx40mWYYTzMz34E01zFt3iIrvNK4ntgJq1HWzx5
7vtQncMmfR2cfBu2S/C17djd2r8mH5GJegy5NaiDs+GoynNryAPaeq89kzbHIeYwAEdv6DqlGMeQ
7NBygIkYq71OrEyXJuexT661BjlOIepL4tcyNM6R0R/r3vto6Jl5VQulgnuKEWR01k4Y8IVhPXm9
us7L3Pw/Zbb1wgToZkl5q5GGZINzwD1yrdv8zODm6urx1UUxFkog5M37EA9Hw2Vl7OI3JsjnXopj
lsWviW8f7Por60nQi4qzxM8/R6bNL6xto6sFG27GCeTacX4+/nw9JX1KqrJieG6zYmtJxkxDdh7K
5yyI9lbyPVKQXpV/jNr41UrCY96yRvOnHF4BtrhFWR2nKTkErvXmjP2xi7Tn+Q2Y//9zqz1oEhNX
eEVJtEOHdhus8a2O4/3IRhd0ybulwtfRRWvMrvctdt0Pxxme50+UIT2Aiz9UlZ05NF+73D7ZKrx6
KOzxRVIFyiuHfw4fqI748MUADhL61CIYL5bXX3WPv9W7x/l3BBit6+Z70xdol2HcxdNbVk6X+UVN
dnzm+Naa9cpS04WR40vS988odD/um44uPkxzoIRlMBy9Ig19joX4qOPo6hCeBxdH9eVn0YxbYcIP
HcxVhFfboHNN90+RTa9r9bdo6tEmf1mJhKxKcEUSvcxPIU+ztdftpRF8zHcU1+po9MablMMLhIpE
JkfTULuqvrSWfB4a+1PgDaSSemY2MNN91n2gLxX6qfvHRpe3+U0OiVovALZMdHA9W9v5VfeMpud9
muQ10fQ3JDUfJSk3o8jPdWZ/INcgE2u2WbZsEIDuVAD0KD/n3KDzPjnYGDjxJ6TckVUyXIJOvgAp
vDrhT8mSbFvhq605cM+xF/HPGHzet9ciDV96vQPvnh+M0n7M43A11umnbaXfmjdvai7BMkiCW5P/
pQJ5otB9tkftEgXtMR74605/Y3h4nMV9DLbaSiHPLg7Ck8+6mbz33HKa7e4bdep9edOaERPiHJey
icZ7GTI/rfvb6KMGbbEkEdG4QFnL3+cXfvB6f56QhDX5Ek76V1SHVxoI1Hnf5lfhdsU7K/DFdoEY
h0eG+M9jGL4kdvpuRvpbzoeiGV3U3v2t6wMMI9NuQDLjk+bb3mxhnrBzHut5wJgq/3n09F0eLRG4
r72GfyGosSwX1Uix1Pm1KG92GN3mzcs051MWLNbis6vaH1jQCc0Fy8WJiuFR+GrlzrJnBQ0t7dqO
xbJFa0YyBVeL+rZd5eV0ED7p9hrsflAhjh+ukyJezfBCwYk9gRKYCu0FYcUmF+WO8cfeMaaljwmT
DCaqyvQy7+yNn6/9pP0BNAFGj1gNbvhqaIimNFibAWHtITEKlpidLF15Hor3ITG+4PpTJ5ksi9XL
aBefTjO+5pb42Q7ylGenUfOvbhCtdNcip0O+JCarbQqQ1fJWdmk8+AwtjPDqKJ0oKOspcMVa1Nl7
r0pwc+OGcKNtjLIyJwMHwTn+M8Ov1p7+JEZaXv209hAXoWNZBZ29lzn/AKmTKNRTDazgSSGvJNGS
tcGGHNzvp6w4W+Hc+nL3IjEOYdntYaE3ol+hz4Ysmm9HaPZnNon4SAN1nYGAxuyzH4VcdDSqO30X
63Acwfu0w1cFv0aP5TVz3rjr41MdL23q4RZtiueGezusd10oEUIPi0aHw2SqDeCmhU5bkihjFFmv
YRgD2s4f6dQdZ/kfLmZm88GLETBABqtK2WnSy22Ay+aMXjHtDSElDFpPXS+3NdyIEb1FhcKzTMfl
fJ3nihJZou6He3Tt2xLXjCl9lgO1BaRCDskq9pzPxG+vbh9f+0RdMBsgea1WvsOaxiBcVqesSM8e
IkT8YQxzJlSdEc8kZJSAToKYGIRE8kfIp8gk3cnp5a3s5LOlIYuE5V/57SxoBt5vJZcwY7nhz6Xv
udIgwVMZNFq8qkbQ0VGxnmwUYifxEUNdT71qV9PaGl3/pw1UxKE34TrGStFAKzEk+f6X2M+FawgL
psnBlLKcSf1n0nr7WV3ZiVXiH0wHac5sFgfxnDGkRKdBKwE8Hnei2ZYLbX6W/LzuQQhmsGZAWJgV
SZ3y0pPK2QkyofOCBBY+XjyZEJ9IapLMrlANeQg1mb5y1hc5nbFwwKgfPbrLVJpLK3A3sYppYXtb
SyvWkTEdJM3boPU2mKRG9dgS0mEKe9kpLEEpnZkggpxmZk/tqUrkwosJDwoUMU/FLgjmG1d7rEbw
907QPMIHhBa0KXP9hEFsOw05cYGQyklOMgiBHgCudkYJEWXZo95DYbpIa5O5IrLDdgFHcknGl0sH
qaIkHfQvjzO4ww0keUnk/nbRl4XEFaUAn9PZrW8tgKZ69mG+Anw318vzu5CHNs3/5qlT4Mvb4OqJ
8VVL2xVB2wffh5i/GHV/G0/Okq5CTEM0vsohWmtWseLUD7VsPqpFlzy1P5LgmiBlklCPRW++jaQ7
jGeU/QD5iFFIPysCwHpvKfSdw61P2tWhaWFUlZzYwvwsURdUjc4I8C2rIXHPTCY+BZmuHVhvAN2V
PwaXVo1josux1QWBPENqjjzzZNSdrSOKbHHSBCk509LfzhtehwYzVAD/R7EBFEkourYcgmYFaQ6/
1tVL4dByyj2EBjvfYJ70Nj4KyFNJPf4IdJ/BsiL3jZMcbkVLMGLOOaE7Tw3WFoPjqi/TNQ4PPLen
OhieGZicjRQMTglEuRoQqdqPaHAfClYnC8fOXJrWIQ2OaYnb+DA4znL+NTs6ab7eRvRsa9hfcsFq
modLhQNDwZLvWg4KPI5zQiYa3sZiWMrOXpBKUdlwXObNYD8ECzLw6HJEx9GdVuioFw35dIHyye9g
NZUaaPzF7BLCPbzI2ox4J/U0/3jiYmsQgbg1j8zSJYvBLDl31eesqVAIGfEFr+aNcIzTi5L5WbX2
fiyd5ehHO41+H6BbO9gq+0Te67oskfC33hHSxzoxKlK4rJPpNSs98FdJ9FwxwbVIww2XOOgWHQ0r
rb0OwWlSnAadaqU0MAFTDeUzvFRse6Aa08jZI/Ckg6Y4B3ubQgtXDb9qq4PJVXWhiGkuS2uM5xKc
N86pJ8hDD1bSPLVaswpGubByd+8yGB8g+JXpr5xd2HvMGaN9wiXwBzzTau0OzhO2vdcq4Y2jwIuR
yM+nOU4sT4kvnhnpv4Fb2/Y2SpHP+UPl1URMIIg2Hdj2+UFF8YpINwov92eSbUhn5qNHjA8Z88YI
8WI+Hdrdc8hRJs2s97rSdx3JeprxEQTRxh6KReXQxzP3io9KwSGR+F2W+O+5ox3anglQkx0yt1jX
Gz21zg5oL9MmZ0Bjhenlkn+Yr4cO0xrLjgjyWc20Ebm/ymtvM1+m7q/kmGkgnrh4JhFB1sP9kvO3
WnsiK8d4oLdI/B+Vgvk0P0mIDiz//oqOwwOflW89P7PSaAVnEmh4uQwaAuklRQD/ncTBwhzGpVd+
ZFYAh9aDex1eTNs6tbq99CIQG1q/J93qQIcMlrnLBMFexsRNu8FNm1BiRAo6WLlGJfPQz5a8XqeV
UBGPptayl+sohmTCoprWu/taDT3S8fVVTnevGIkDA0jXR2hoq/vVUEmPZBPeKPAyp+ITLOOVJtxN
Fw5rz0OhFPdLW+q7rBPHtMi2qSlvFWO4dCo2wuyBEwVwGeft2txF4C38gRx1wH/Ak7ELjEtVOMeM
0ThaxX0bS0LEpq+O1D1/IAJVxW/zJzlt49ljc5qq7DBU2sWFsW/ZCGlRrrRNtJ8kH7rCXDC7XqMY
AwZW7cz23RwYVcl2VRgVUMRPwbkO8kCmB0+JB3q4WKKfXtFJIleNokgg3Yhz4hGKbXaZqEnS7CWs
DIaK9knXrAUCqC08vVVVymMhMhIwvXWj9FUQ41WD+w0bAN4Y+Zd9dSLttSnLcxwXmyTOt3k4Plcp
hx7yosfY3zR2tkEvu89nAJXFX0JkM+HrzJBW6LwNI5pUkxBdNYcMUXJ7075T5UZNGL/bDNWWXdtf
mZlYKxRGZVIRikOfrHDOTVJItPzBDSIjuv3Kape7YPQiogYqBsQ5J4EATf3/kUFs809kEFDx3c+v
f+ziIvwq879nQZvzP/xFCDH+KRip4ooyPRuyh/AJlv5FCNG8f4KHsHzdcIXJKApKx/8Pg3Z1cqI9
IXTDNlwdbAf/f/8TB+3/0zdMQYlhCNd0fcf63yBCjH8Ng3ZsZCmuLQAi8tyAKLv6f/2j+lsYtC4t
OgtVBKQaMpQTWZAQxu7CYXRhcppwOrE3n6tgCg/3L6OeVOuqcfJjYXbIfGQ0QH4qnVctiT+tYOpX
f7ug5zJTYVn8A5HyuYyLroWncgeU/Pr55uu//2t+fi4dZi6bEMDULIsL8ffnl6aux/SNkiGqZLdx
pcSnYenHgXxtrMZMX9AIBav7w/uX0rSYFxTaez1gGQOUo50bwyNbAZvMUzXDLsymsG6mjQLf7xhP
guCtnhI9nb7lfnqpMmdFTlrDHqnnL41CUEH6MLN6KU40EH6EQ6vPKDPGaq6ub6LcGmBM5jocAS1l
juUMK0Sz8WcbYCzxCgZ0dmZ/lpCvAUg+DtLUjmYo8XeYaHc6u4g2oY25qJ26/NX0tbPbsJcgFDXc
lVDMRcfeRUTTVKlCe57u2IO0jUfk8aMTEd5Rx9b04EnjG/Hb8WdSeXCFagEi607KDFEDIMl+zimJ
OJ9K0slQ39HeSV9znzRlMxoEzBemYlY9ohOHuLxvBz9/GVSMLLW3dOYA99c2N+oEfjmPA0E/eynG
s+u+qxjOn903alX1rn/xJVDsUSLiqmPtU6MgZ2Htf9ou02WbfoBnVMFiGrpNJKx4WXnGORQzhJDJ
20NUW/kLurT0RS18GRCToFIbaSqaJmSv8QYxXQ4njxlVXQy8CfQk/E6tjciM1m7nvpBGPl1qG+lK
YYTZ3ixZ1hl6M8L0u4X0w2jVR/p47nJtPKO8JJKhLk+55Vj4ZKBVWFAZt5mJIPX+MHXD/IQW3D+Z
0jVvblIHJyZbvx71ukaQrZ5vhQq3iapIHlIlOaDh2GurGuAg6q6nLq6iXWoWmwn3iutN0y1pp2Zl
24SXlcMOFsN0TFFAnO5fignJ3KDFh7EN2akrVpIt/YNqzTRqPHAKtbAdDuo9m1DTaxV6c8cBmSMM
8WKPQ3spbTWe04T6yuGsVpIIfLCDrCUzEHEOJm2HWQ8mScNj3gs0fOD4kBN61gbxl1HlKFx07z2B
2LJoCF9rFbUZ9KLnlKbOqcIvaqHY0+uW9AL68tpgrWESFAyn8SQz7SsYHqAPeIRORWaP0UPflqaj
7brAeuk9GKkNOY8mrlf3UtiJ+qH4RkuG6UMjLoQyInzI206/NjZLSWw7kkqUsVIIADldJoLAOwR8
4oIf1HXT+kLBJy5uDpKkcooDusrubAZTerBVGdGPd7MnIzSvzji1u/t7l4XJlxvfJkAwe31+Mwt+
wGGb0KG+PXpVJXYg/Zm82Pq+n7/4c553PxO4LCPXdkGkplVczMNWISo6HOA7YaVyJzf1iw54M/FC
xHeart/Gbj4LaknyvSzrM8f66PPPi6Fjs9b9y1oobFOYvmGhK/R8e0ZK/X0tLHwTCLqBIpoVZIbV
F8OTnNx4Xw7dz5C+ybpMHRNwJ9/RNqloivQtDihGQ1o3+R8dADaB1/dMLnNDrN6Ur6agUdRYRfGC
9P65L3VjZ8f9xjGEvQ8VWlbpZ6s+HEswuR6z7RqloWGiA7QNZe7zYeIEqRFj77tVspVW84ECB5Av
sugnrEfuccoVWDtPCzc+IztUjc57BPQZQ0S7Eb5XvtoGQvJYfbMbI12BaKmtkA8QOHCMzB3jukRi
Kr1/l83faegJ/nxRTTbZf7uovuP4BpfUNMTvG4zu1lmOfjmDLOXxpw10oR+odZwdMcYM5F37sxa6
v7+vULCX3yxHiXVLiwO/RTNaW4doYKmzNOuu91jxk4PdEyyhlCzP2RzKWtQSh0UVmqf/8Mznrflf
Pw7C97377qg7wJF/Y3tVGmu1VUEWTAuTEBuUQKjwVlZd2HTmWGF7CLAV4jozEQdTswT+euxGjcfr
xdHeoTnywfsLKDoB6Qt8Dtqw2OiZtgx15iMjtuA/P2Hr90sN8cuwaEjpto2Q17nDyv5WaxRuArxz
wA+TZv1Jk0P9EUYR2vUpDo7CfK2McNwyHRNrdn0+iKFzNitpLwM0l8vMMsVNhMGroo+xcU2ZLggi
t496Y7qIybcDOs77HR9lYXqdH2VAhCJZVB9T3SxtRxsOaTqzN5y+WVikNi+MTsSPf36Jxr/XU4w6
bT5HQnd1z7X13+7RpqPFnLToVkop7JtvukTCmbl5uX9nhl3/kMfTsasb/S0OBnRKPNxpBCwfW4Ha
qknSeNdSsR/r+YvCP0U9RjTiNdEd+Yq3MmfepSPtJzq8zsWj4cEhUDBBz6AeP7TKhOhPnsJjiOKp
MBqiIzscaInJ4BJ3C8EW88+mjtwtw/I8LEKQ2+OIQ+vQpS88hWaPVN50V5Gp6SSVEhU2QLdw62NU
Vd7FwyDvheN0jYNqq8EifFM+6YyIEott1Ut5DJlTHk2ruQgntzb3R/efA6xIVpkAWlJlyYiROfW2
93VHyGFt6XVjbGK4HDg94/pNNs3jQAN20Ve08MYEaFHl2PVSS0oqmdDBn5iVOE9MfBZJwpn/IQ6v
VjdA43GCZIntySN/LRv27eieIEwISKJglVyhVR/MQpEW58lZGqPzjCdePHUjkwDlj9WHeSSNhc+J
ZjgLvId0s38tfVxsEhNgVT78WiQc12ofXTPH0J/77DtuPzRLZbb6GiKR+5hMg/omCnr0uu7xkhhA
P+Q1aZVxWMiTA9g97cn+1eMyumaJ2v75M2j+K/NvLpkZZXCysAzHshDU/lbSB6lUrhID+EwjkHTv
h5I9gfbovATY4ymFVXMKTNO5hfKqNZb2WnvVWxWXQCQu/cTUtwZdeAptH7RJXpgIoLFEcgDPfigR
0pcrnZuXBTVdLORe87GyLofxIGgV//mFQEn8fYVzYKoIm0OSx45jGr8V/1Pspv2gwwaeGLyskO9u
R9ozIG0MyC+Bbq1qksP3jZMYZwtrznIQAG1qqYeHyUUxQEwMZxRXJlCjZxBSCncqIlM1ZbJ6aJgq
EhHfGQvDR9UzdFmyYc/iNC9LJuCpQWhyXFjX+3cG0ssCTFLXa8Qr5qZ5izi5kYwWGksBXEjzAvWN
XsJjY+rxc9tXk8FU/FtGoS4ag7th/qJrrr/Dq+FjIMnjgy17/zJo6kdeYH0iYQiVaDIHVxgfRtV6
T1ZVaVgY3eR9jBnQxuKxq5OBsFQjwzhf+K992WtoxDobShn0+YlyG5LO1L8OlcEJI87rvS6yT5l4
+VkUer5p7ZKrYLw2wtz1puu8ZQM8NQRt3oEdyy10jcWGepuGqSOfEhMez9AR3VmS4hV7wO1/Sfob
r0OnEUTDIrOHDt1fz4Q0QEqbJMF66lAEez0FNI6iVVOZ9kaLA3Pf5RB4EC/ll8kaUIPF0n8kcgEr
N+LWrQOREu5DIRaFlqE1jOQCkH9d9OanihskY4Iipih7ZEcGIrYijvPzMH9HtAOHhSrMGOvJiTab
RxVEt/tUzwDayBj5DLtaeo5wK21F4Yll2BTVUW8NvmOJtGofqbZvPUodPK+VVZTkGY2etHnthL9R
bqxdLTEliIkEDCKIfKQfW8ZLYlHFeAHdL8wXxgu4CH9pahje/blKCYR99hy7Wg9F3wGg9f5D0WL/
vpNSr0BCcXQdFo0lvN9P7X3tamwP4DgZhq7wNuNzY9HbTw0Jm31MYPUE0IzMRLTuDa1DXTe1J9tr
CSVoA2hMhSHmej19jyznw3WgtOlB8+Gyn74BBJ895uONCPPx5LZgllBuGLHJGN8ZvyGH9p9cH86w
zO1n5mW0zirXXWpYq5LU7T97mu4gs7p8wwn1giV+2ocW8NB5uh5U7smRHpb5Koz/w6pnAE39rRpi
MbV0spR4wjoFEb//W3ERw/iJbLeiVZYH3sKbPPuWWuGG/K0fspl4hYbb3LzI+iGG8Ru95HiZxbj4
KiGtt6CQ2AAgj1cIMVPRy2dFWs7aEW67AlG2+/O65vzbuwcL1IN94cJrtRxh/Fa4BW49VQW3Mfyg
5mwgXn689yTCCSfo/aHt+eVqYFN5bOPYIBnM/yK5q1vqslK7+xeSSXBNFmK2S2rbrorr3ZTWxsoF
m3aa6vCRRBsNb3DbJOdB0gwdbf3xTqpP7FDAZkv/uj/yNIOwr0J1Szsy2xPaP/8IdcK4DGgZh6nU
aH8w4ouGE5I9++SWZb+NoxlyOjTNoRmJOUyNAcbrfBnhKyLWwtzKmY+Hg2vfYsfVD7rXdRsNAuyf
r+O/b3TzdfQci3JrLrr8395ys5UVHU47e8QTzBaLCyt8ahHYt5MTHfqS/r0Wuvg6mmB4GIexuiYi
MNe+XomVVrQvsA+0x2be8IVPOHluEwJm++EB342dSYrkCe4sZad9hZUjmKHNlQZjHPtckIv3CEzE
Wv/vX5FjQPI02PD4z++vqNDKKIddSpja/RzE+GFHzhFmwogDBud0Sv2M9GMi3jZZyjASN6j6xlv9
mOUXLOfxorEiFL0Veb/WqDsfTomWQe9IGhJ9hFadA3CEUCLMnp37K2ycY2MH01s72R9/finWv+3d
9C0tn/IDXqTvsVT96/04crCyxhpYb55165Kss49iQO6MZ2s/TYG1ioFpkAYbxpeEhLpsyKydrjxI
hGiqUUUXyV5Hxr60yGkQsekxKqQMTJ3M2ug0Ry84s5DBO0Pxg4bGqo5KIuTyut5nma6ektJej6PT
HOKUeVUgIXSzIDhPaWPpe7Ogu+J0ARxKDYF+iJud+CUsVJVmbbvI9fZ/vhLc1r8vTa5uGWBdhWnb
Lkf33y6FJFEAAyBWffoamtXt6mSSLxh0qwXdOpJjObYf+6b8wILrPXZ5ywbkWf2qQZQ4xkP4dF8d
CjnH1s4PychRuxgUw5MfGqRB0OzDz1x217EJD2Y483I7Q3vF+9Ph/9JKUF48DCpSd20TsKhjo6gg
tRAytP+EpJmWbzSj5qCwe48lAlXiyok0/5+eL3f/d9wFrP8iWMIr6Rno5/Y1TDX7aDmddbNp4GG/
WdIBZzptqJ+94UryQnGQrxoGvdVELuOIz3OPeZLcoC6wjx6D3blF1TXal9UHan2vkGpgQstxIKec
edHPuqq1ZmG4VbzRXOTy9y+FNk5LSQ/vYSqY4TG+RV0QleVb6i3MIHrOGcH/ZelEILqt8VVV7qVs
MZoWSfYx2tCCyl7hronGEss0qqhekg4gZVzscn1O+LP8/JqTj1N7g3+djG0c68m18iA5cbwQTyPN
2muS9NlSarWO3iOK4eIjJacrGD21CEViQCV9uAdrlT8MQ2S/ZoquAlrd7JJnkbm0c4T9FXEjS3LF
zkkbyhclWpRjMEljlbcnHTF6SLD5OnPh0IlOh+cb2A0RvQn9yDjScSMlIPDmhwaayxRiHgps+M9d
4y4Na6j3vqs2QjAuHLu/Si3RF445QbzNI5wjv56jwOBHn1FW5xJHz4PqHf1DRVH+FA4mYTI5CeR5
CS56Xg4p/IP9r/LHpb1ph4f7F6w9P4KI86xmAfpgXitRXSpBZ9UDmDEjsOci9Yxb5t1KFc6epHnV
w+iUV0n44aTaUTpyr3XVqam78iV2eAuG2USBVfCHhtLxPQ7rix5mLv6k9psRMZhzInK1uvuH6/5Y
tt6J2ghD/f31ecTKLe79G4McmLwCXOg2pUBa3D6lGFB28fzl/h21KfkUE2Lg1tfwLXiiRurAaRrv
/EJz2xK9JupivE/q4MgSC9qIWaRqMI+EnUfWeeZX/4+w81qOG8m26BchAi5hXlnek0Un6QUhC5Pw
Cf/1dwHse3tGfaM1EYMokJKarAISec7Ze22KbaL6sAUBC5D1uwipY7XwJ0FcR7MKnvyx1G9oaeSt
BoiIqwtOwbKHbLmOD6PkgdWFs6ZhUOlGm1sZbRT3Gyed+4+MH7mc8Obg3lSAW5pG7mNZ4FMvygPC
rRsKEbkt/EJ//PhkJNDfB4QD8pSENvqdstaOXhNCWTR6a6WZVfm4VPRTjMjTrRCN02gOPb1/y1VF
ajRXk3M0GC+c6tnnHEtup3xEbLOcOpXnPHUSBqYWo7IykbytjSJh4yGlcVaJ5W+cnKhxHfrlJhBy
uBjNwPKsvTKL7ya8l3leMcj/Q7fln9tghy6LMXcjmYQJ/ffHZRhilKaFVK4mqvm7xuppa61Hrimh
GDWlT8JO8YDb278Fc2K2yWBiY1jlHMbdzBEzAX1n6HF3m6xoujTuD0zQszEmu5ImVV0g6aGUEupO
WCiMoqAqPwuypWKlt0+yF/vleRpXQb5vtIb0mBicOsKJg5I6Tm6XyLJuUs7DLPqn/EuGuH7QEiPd
CLvAoOKP7mUMDPmnN+Uf5T9vikEtzabImX3av3WgFJmIgVlTxalygtbTuIp+D4d48u3jGDyO8xo2
BFF3MPyiZ4ODu0f5kXkwHBE9pWo4VkljP9cYb1o0wU+20x0FAKrX5fu8h3uiC4GxIU90ZCfPI09j
V6jHXiLHAZ2VPRg7qTndzlZuikLVrbUrPoeG7EugbNFjjRmSbONiUzXAoJIwyb7HgfMoEj17swwv
YhZuXZuMObozGNnJRMm+U7onD//+WLb+n6eyy95EzD11dim/N34NnbgVa36fItfUv40RUJ2xnVu+
9Mjvqd7R4Qmppf3BvpLKWfLsbZnD9OnwWMblho6S8wCStsBLo5uvsVM7Dz2ug0Nl0sWranXrOuMX
Pg1nTypHvSGy0t/yIA63dl4mpxQ6ND4SaqXW5lYNaT3vCyD0VqZeJz+0XrXywWOLsEmzctrSyOie
U4kejXz04aDjtPz3N8NkCv3f1ZOjux4jaN3mqmGw/NtF04FSkKA+ipXoiK8qmqHAPgSzw0kNPmAO
FsrKqa20984rf+hewIDH8sbT0uH+aCl7KDqg2gsvdDZ+i3219mGLZY5oLljXLlFf4shyMOd32tD8
oSA2xD/m2M6SwkFFzGAcZuRvtYCRmjafwdyBqUlvSBB9npZD1au/Xv39NdHV+YraQdj7aM6rbUhL
RxPNXji36ydlEMaE2QwQeKJlQGxZKpZen8mneuwSWuNz69CyfjhOVd+Xk85rp5UdBGq/nDqjUx+t
OtKBhhnF4WMzT7PuFMb1gOAxNW5eSspQbZbebWLLeC6jAa2cCs9ZE8PAA1xB0K73uQPjs182CTmJ
ozttIlA+YioKC4ol+SgTWJWl276lqObCB/qqKgIUlqXOK0Qt91PrEphqmfH4ZGmFv4VdpKMKRIRL
xh7tgSHEnWVax240UMH39De8wdwvkXfNcMNqMZ5yHnc7zbe/LjufcA7mjMFmsCmyKpecVEtrN0bv
qbvdZ9/GKhlPTm9ushrAYgfN/LQcQvaeFaHJw1M16DpjI7/dFqzPG2W12Ythhtd+oCQzY9vft7IQ
fDZETAgdzCAP2tmx3YzXRAPHtW6oyDVM+x/zQTA2q8hkpqpPukS7FPHIzyebyTGT0tesr+PDTM9Y
LZO/jjnDoRalv1rWbSJb1c6Zuc+KiD3N1rWngqthJo2oT5UzfrEYiO/NNuVtIX9uPGYEqF+WQ983
wXbIiEtS+DDJUYxgFZCBDS6hZWs+pfZ3q8CzCf8n6VYEJLVbNCREU6W1hYw2AsaSkOZN3PghE2Ma
rQFeEuosqjVNFf3Evt+9xKhXt+GUdus6aeXeTwFmFS7QscyrqgfdQuhnEs8R9KiDswJn7r8vCJb4
x4JAlAkdZGG7LhPH3xeEiauyBX1NuvYk4FCQ+84ED2V+5UfPokw5+E81aWGEUBUSlWqZn0xZMSfU
anmcBroQy8puz8sJo10c+7jm1h0iPegLjBJ5qp8AV7x6yIHvXQU/qiMjtyxggRAbV6BU1XdlmaR3
GG5bkxjajxrfwIWfknazjYspPhmMDP7QnDHnheK/pmqOg8GIhwKiHCGoJfn+f/SRgjnzUPVIruRS
76vcoOr/WOHCn8vIAqV4fyumFrDNMKxzPeAWCKhNM6d4H5M8P4VT8aXzkuGxynUTwI1YG2SXYw80
AYTPz/4o9t1L65i//vCh/fPRz0dFCpEpDJOdyO/7oc7uY2c0CQOlFA4ljRpIMSjk3qUWqr3uJA7J
VhmEuflV6FtimxC6B/d33ARuL94sNpVXN3TRBnT9L8/oP0NqDa6k5ATXsSQX2y/ZRaUQZp9TTd/a
SjkvjgWPmG1fs0UCS4yWVW+NqU1+VAoqYWlF+G0jwrm45Wl1OVl9KWcVoZVgFRgDS/6h1rb/+Rhg
kMuzSNi2J/jfb59er/WRViqI2v0wfR3tBrKtJLSk07cN7fdjNOqIUmElrqUMgqc8p5feRARk2nE6
M7RhTwS6G+9lpze4GKPoMqrqZbkFksAT3Ma9fkxDoR+XV2Zuj7vIT4cAGyVqCUBk48130rutxvjJ
wlOn9QAgahU576iyaTHUj5Hyy7cxYFH56CeRIKNPlRRIzUexj/3sl6mm7AZOEaBtiR7exA1vNQoq
Ea/MRvbbf79q/p9nv0+rSbcdeqc+49nf37OwdEPRdZLaHy5dIc1V0mkzZA1fLTASEgFzS26HVlhI
hBP7QugVbHiPusQfEh+aE1a1uXHeRa59aQo2QlEvW1D48ooyPzkxVPzrILU4OWlj8Pbvv4Hzj16T
q+vW3GhisOz5RLn89z2bePQwMrsnMO2jqxV7n4ZoiJ8GQ3xmJv3Fgjaz7y0rv6u8K+5JORM1h+ax
hsJxL2wzfyiyWO0tO99gcMrOntKdnYBV8BB0sbwjEQJiO3b2JvB1bY95Hj/4LBbpkbzvEiP4pnmZ
cW7dpjim9nhKSDt9Hqrgq4BEMBgMkaLBIgozx4/gWaQe47Am1tZR99HXX1SYrhxykE1fuZ8dTxdE
Oqr6lnUNsjO7vA8mS2FMxM7qYxVSFDeh1MVzY+XBakSIA61ibk02E2R9Wh/n5eCmM2hC1c1GGeTO
LtfwMuSMh/yTlrT9DvB3dEL/B38t9ejKSQhO//7BmPY/NQoGEFQ21zYLEsTt31pfjOf6kAIggW/u
tcx/bHleigbnjaZs+t6N+akdqr3WZBHSYx/kZmxfCTRy1n2ghlUX+PVT7ybP9FQeYNh6Tyk5CI/0
COB5KJGfYj920O/Hzb0knhy+p+AJnhs5tkQDhysTgZVuJOppdMdjKbFko/O3KuwrEQARRsu+se6a
LkafjMd12Y5YbdM/Dra5ncuRUWXnbkQfPEz6zawr52IyFrsMZhfu/awJzloyqYuLnWksWOHFMDon
ZM0oB9sOjlF3TQBbnwn3dgA1QKMHhDxc8iojWN6wrlnuSOAFwbZTmnhp5oMvQY/GCXrK+ts4/+DK
wQsf1lGx8wpqoyzhJ1sqOLA+ajV4uGPSMaaU0LGwTj1RJQJMN28rTNPueZgPIoWZhFeYLI7enfYR
Tf4bfGV1y00Ey9FgX7yM/EE1Fy1jZgHD1AKiT6yoI7mTGd6PLnS0M3Hm8Ilci+ZAV+2DQpMX1llz
U/Z58UJk5gRQA92fR2GXgDmdURdnLej8Y0Ab6ONQphkZAWN2RnJVrJvKrh/h2eCOsWOUPgFY0nEa
S9wLiKDNoPQPUTftETmn+B7Ct8bPsZrtIVqwKcll8mmUCOuJ3GX+KYkE6YtkDa0h/6wPY7o3mVVv
hd/mn6vavsfedIvTKV5rtl+tZO39XKaic8Z9V4MStY262k8tHAtv2hIdqW6iSPxnomHKz8CEnbc2
xWOkl2Nx7beLihB2lbMje4b/OHPr/dIciCr8A56NNV+20YnpyXroKrkpWUj2hoMHTuuaNx0938NQ
4XpflhDqU5w2geT+9TVixupJWNfQTpxTTIxN5FvYfeP8iKUbbZoJuKJyrsvu768t4EOfdDdyd+w7
epvu2pSQFuN4+JQmTXpuVNqeEsd4KVIYmgDpiVoAewJyzVGrOu3GL8Xcm4Xvh1ZDxvGKDnJzsEXz
TcJKvJHcgn6QuIq1R1d5v1wgbU70AqTKymhz7AZ69Ez+Tf9kzZkgfv+Ug7CRG+h/34Yc9pSyxuRF
a6lJOkf70lUWIjOrqC6hVHfBu7FRClDsJvbifC30jhl5GFZH5ki/ljPPxR5g6WCGCiM1ToLW22ny
VQ1VLrSPbFC05zTyeWj646fCif9QVP5zK+gaQKrseY5hwUX5fcoa1RMhsSb9dKK2PtsD/fq067xT
6ATDVReIb/DQht8LwhK7npQAGK8Pod8SVVa65EVLZkb9cDLbWLzloVWvQX0RLl060JW1csDolJ6t
0M8Z0BjJH3axxu/bd5cOEK1ORsSOZ6IU/60cHsOmppwisKSk+i4Di56O72LOFB1KB4F9QeQ8E6z6
qplaimVSqPnZzs59qoAPd1p6SCNnz537hw2a8XujgfEsI0kXybvvsj37fUwrEQr6JJQSpSvjdt8y
n8qJL34XLtjTTh9xmA0B/UIna482spyPB3qiwF90eoLTkBHvHz7mRUXynzt+fiQiMvmABfUOIvPf
dg9BZTluRD8PlRQXtk34wrXLQbjkAXMpd+pf9B4gueEeZVo/AueyLhbhl6sJTtIffhTb1H/fypAI
iuLFZ05k4wuw50DR/yw/OqxLIakG1oOk9yD1erh2fA59W2ybecfR1lMHCyoEdqCrEyow+xQaqbP1
UxLDvBT5L/aodYqiZ53FekCGpK8uFbw9BazqZmaOOpBv80U0PUvs6EYbEtzVbfmmZdMHZFYh8xCP
Xky3guhxi9gtD9TwfJpqxpvn9sRFBnTEqZyYO0xzQysovW1nOe9/FYDoQYVDEWHNAx5IxVTxecHy
wZaZ8N6wJYWYoYaeRlyaBp455TJmnf9sV+Mp0KLc26i+Kze1hszAznwwi270zW8BvCsaZLsp9bMt
CDnYPaKd9zgZqQ6VTf7AyLLyoVinDeNdRtn6N30+ZK20mJHS1hfVk8i0J3yKsycq4H39kHSFpvfs
4LmazQEMJJJXD7dmXeKh+hB+mJIdOE3X0+il0R5r48XtJwO/U/EiJmi4NHaNF89p7zZS1us4FsYL
en4GuWN2Qhzkrdn2k12me/oW+LskUczH/dQTOKLpDXEsBbboRcc9GTlbgKEWzzH9qSat7VuGq6cN
61ejYIDTt9I/JzIx9vByg1VtNfmLi6MN9EF0q1XWbptlDDV5VrTtwSI9Rr4P5SO2TnVkW7uubzdE
QvxM68Q+BKbhPeJbiY/sRLnmogkcpT+iE1ekrz7YVq8uU4jsvwnzM3Eg+dmqp79eRedGw3RlIbYn
XBokJ+Sx8Bw45XQZCJN4iK34JupWHLh9aLGHRn7fLkfG9AVEXWTpfUJ91uRJv3ejIduVfvNlpLl6
s7GvrttI2EfkZeIImqtipgIWjUg+ZxqAO1EqdRFI/0YnRsYwIV4vIxQtKOutB2P1YI2gsEIFk0Yb
QZV6ILYI5vEYpume+QosEI9VWWU79scyhbwNk/SOjGi6O1VRH/KKQfQsvfi46eZXmj0+jRWhG8uX
DK1BVO32b7ChP01lYW9Lv0O7XujFpamr4gJHU66okFEHxxiNRaWTUJIFaAo1+khABSbarKNoHqv5
0Gfe8cP1EQQxm+Ve9pfBy5qnNBVvcfUsJHZUK6kYYftxadKGtsYr+MGBUF5T4vL1TwyhDOwRHEaN
mGvi7CVSJVtnLMJhDpRBezs+Lme6EOY+mBWJEa6CubxvMK1el1c8OZxDEeiwNBz0HoH/IpMSUKBo
o/0kIDEs7e76eVRxcOrczN3oeqaddVlZpz530hNTreCiWcpemYQsfqOTBpehI7qrKCz5mKGIuisr
J9ZmsKebp1rYsymNuuBi69xjTNvIj20aEjK7jFQXG6ncwYzkjog2ZMwe2YkP2Uhkb2FgD7SrhqZD
khBGMhlkafqTGB6F2ek4anje0dMMb0H3xQ2n8RgLagCHMKsM5zjn9G0KSGhQCuf+duaX6GQtKbDs
WfSY7E5ceb4yYU7DYee4tbNRtv5IA3c8LnaeTtt+6PxERcZohzj0PopPBijip9yyXz++x6bqC7Aj
ttqzr9KpoS0QL+8/cMWKbY9defl79WBnT8MII4pxq4sccBvTNedn4FSS+nRBHA/iQELZl5neXNJi
+MpwxXjpQN4/V/nPUWQsTHpmPzXDjzqIx2gOZN62Smnfg7z81YydfysRtVxpUVfbYMDKkEiXMiUe
xrNV2j8Nr8UozS2vBXsU2NVj0Y/1E5RlwF8eV+54//urmmdGl5KluPoWOb4NlYK5c6KMQ750laHu
E3IUlTsA/tneIk1wRa332eeT/0TP6cFFmPKlrZ8jxJ3PUmQg3QnYuevEkG3A/bdbkicTshEmesaL
1kk1OHPzDJq33a+ClHQq6LX4/sGj9FhjAx8D7nzfBQNSDqsc4t1yBxYdU/uwwP76IdJt/Ck94kU4
Z5VLn7LCtdoHRb5eJL92TwyD8LRybfFRXdAIDsUOcACOprH9ktO5XfmgFbGHcHD/75VvWzarTIfv
J4RITH51uANDQqheYVkUhU3NdhynNx7k8jkICCQatOQx4/4+F/NBmjQJTa/cJnXTMU5KnRfi+nAb
sc3EqIUsDUmGAxN3Dh/9RZd8NXSe9wgV8pffIO4NoDye6a+0G/TxOrFOnC7fAHv/4lH471PXCJBo
RoY8eyhQ6mjULphB6lVEzAjAptk20/cetmkqn3SkpgS+2r6qgNSh0rDU7eP5R6NL3//nL1UBoycs
EMcfTHLjMrDozCGgvDTbNytnqzwl1llPRfgWF/4PrwutQ+LOHPqGViL0D+01bEvj2/wC+3V6CwLA
tLmHegmc6WtTt9OtwcLeauNmUS73lWinB0tIZ6X1DjuzPJxwxpGeS11WfKMdjCFD14kDSBJwdcWv
2v4R9XgMmrgz9gn5fptu8q19OdUsWb556XJ/enHtyN6FWVLKrV2l04V5IA7zBgeuaivGpXrdrZYF
P2oTaKuJIj7cZRYPf/DdJJxgLUfhnTK79e52Mb4GZrVutYr8be5yRol/vxz9SttUugtAbi4OljoB
A704hkGQs1Ir1e7Fspop3QdSpDw4rJqod6MDjbCNB5gOs5BXadZ4s8uvxJAabwUMysPY8EQfTirU
gHLNoSuIMpNNKmw0yEZh9izdOoZ0iFkPdAO08CEFc/buOdFW2VV9Nub90aImkfSYth1l4CZ1RjJr
dQwDD1VER0Ur6+iZsXFCaozln51lK85G3jhlzKkc4K4YraEqlWF/TGeRRdQPJmtixW6S9vmHYORv
6Ujjfg68d3LUPEweACIqnaV8OU2dxmOOYNPpmFJDe5B0GXdOAOMhTw13naTYskND/lzGSjiV/how
FaY7nPQ4ZYhgGmcDIPfd9hEkzZs5NVry7nCm/OEGA5QV1umYRKk2OJSKGc5yGtcuAVUGFNxydo6n
afapMvRf8UB76ePyMCxWoFKkg3ioUw2xi3dl5vtsidINTpWEmzGxUTfiWhzr0mWG5WmXINYgeITF
+KVJNR64vsH2tve2i/KgSIlhsrJIfpz2dl/vY9NWa5eI++ex6L75Q+29Gwh2AdxqM+VWO8r5MMbd
e1tH1gXBbfLoB+HPKrLGTyEPUK7i1tyJshw/uTFDM6jC9+VPoQj5VpiXKCniS2XIzcfgqaOP8oWq
AZFCwIOr8IGr+owCtjq+ktdwbF6jyW1WiArLY+eE1S2p+kOBwhZZXybflJsBXkHG3jDE3k9mN+3K
IopfAvS9LAZgqGjLXqHiRFT80VOVpuWhHutNZoMWKp3GuKS0DS/LKTimFIx69dWkDXvL4zbH3lqy
W7bolS+nyzc09fShCxu9bj/2DjmQ4Zh9n1qgQpn5bRqGnzXjo0VGj5nkzaN0uifZUF3ZoBGbUMYJ
tsJlHbKMalMpx2ICW9R7vMQFa5OjIyZU5D+BcNlUsrcOzCeHV+1a5E6+ZReHJ7fGEZm7JHBOhXnk
Rv2on9gVqI1OevMq0GRxLWyDGBfXZJeviu4Q9vAwwzDsL0VbEqgV6v2FfVWzg4LqbqUxfJ+4yy5s
i6eVbMz6a+FHN4M76rUjbeswCFNsrJTKABPlS1RCCsrwLNMNmwV4mZOt21zndN6cLd8VRKXvnToj
pBPx7IZOdDfv7PFYisB402LnRx7hozaATZC/E6ztrB6e62KAhEq38mHWl5xIVjZOvcWWVVPyuJwt
X3cHaYEEmf8IMqn/fQnAVSJOnP9Oo38NHV8/OmPjrXH9jZBS3fC0HNz5VZHQ+1wtL2MCP37795d/
o/LVT63v0XbO48LFg0hcSrAeCmIEhnmAWsGswR0enILJDk5jm2yV4zm3zJXeI4CwrT1buBtw+oPW
hNCDXNBq80GAMl9Rej1kWVGBR0u+F5aKvgUz/A0A+IZAIDIkZskMoZx/HZZTto5gPwqTrFI3sK6Q
iZ6aTNcOtqPVq6QptRN+v3AjDGD7PJ2tVxqUIRVssXE1WBVsy8gStEk+RTCVbSDfJ4y2W7FxPJuQ
Ddsav0iQGtw746vIyj3K3xZJumE9R/wgNDkD54fXWChqmuZdIGUKs7HaD7YHLndWJAg9e5XgPk6B
9J/KVkbnRc/AXUCSb8+1bxjjtU7C6ZpDf7naWeMd2sp/nP+fp84jkRnDsQgD7a011Jsd+9rNY0x/
qcPsayBQDhSW88O2k181dNVXGTq0QivHgItIboc7vLrdo23H5XuOpvYadfELb+1GDyr3Z6koF2Zl
wuSZN0dIfRuUeEJdAQ2Ywb1C0tv7L6JN+02Wym5r5dJ/sQw/3Y8GRHMd5FQ5V8RRVVIwhfV2kmWG
2aVCVNab5ScIIsmumcUEYOYQTcrI2yyj2onZ9mns9fxBzttdKyP4N8xHRKYZjheA2Nn3BhJtguzo
Fa7q9zKq36NUUhQxqqCQ7EM6UFn1HOKgIChEl7uh6onz8bz4C1ajZWa9fJkOKvNqH4FXILpXS4af
+qHXbrGVQ89evMwGfaaD4lF88Ir4niP/uvnaDnFt/ohBbG2kgXrED2MfZQedPAhR/MROHNydyC/e
hj7ueNaS9kggRvSZ2yIg48gtWM9J+HMK11/X/SCZmpf5WvOlAk0JmKWv9De9oVVgsv2ATVf+Ckmq
A5DFO7C8QsQbbic67zeKbb5W6lThBF+t0KWxsjJE/qo0f00d4P4AJk5esF+Zu7KSzT4pQM9YRXSz
kiF7cVxghM6oVp3fssGk73yULf+Yl8Faqd0q3IvZgZk0aDrJkb2T0wlExkRh0Qoj2ZG2MAcV4EBo
jHXb2cm5SdMU9lP5lWsVE5sRdbQa0u2Me5+dHm8yk85DQ7jRieU5ejPdpqTjgHh7+W7ZENRYiPwc
NmxL5u16MB/CAQaMq8NPkYCytn40NDvJP01XITY28XyJaOM9Csb4ecS6DMOzyA7ZLp2lCTmWx11k
ld2OTC3eZHIBNmM5JrvRE+0+R5PwOtCtMyj5vuGtwehI3vRN18fLEBNTNBFGfCiK3jmGJZu2ghAS
GNTtzpzs8lK6g00qltCfAz/yHkqhfUpkVF69+XpI5+tBm68HzLKMdADNDCg/fM+mEpzt8CbkwseG
MdMYNwk1nBpAMPB34OPs/97dLVu83CxP3eLRV9LDA54gKUNSToC92cIsbkIzOcVdZ9/NQHOAjMsX
1zPQtsR+vYPoQK2d5qQX1DXY+mpovtbKr198klr2Nmvajip/H2VeDnsyYz9k5OXPiI8sIdRKI7vV
zIJwZ5cq3w4FiGhHS4gUEmuPzLAktrOvqouJSPLJkJ4QKF0lAuWV8GX2/tcDW/cuPjOmm0NgFtFC
FfV+LJ3nfLKC59A3XjIe1xfgPt2lKAg68rwzE/zhXcvr7Ezkarmqglp/Y5Kwboz2bUEqqICwJKBB
69HKjOcxau6tEt6Lm3TnOHPTt0AZrADKuEdV+yRm8UuaQXsOLIKCmTq+dOBZPb8rTh31LUnfNePy
otHQGudmegrtIN9pIhEXgLQN9HGdOeWs1Nc1f1/U/a5v3A15ZTl9LlxkDenxzAlzAsvnU2vxk3VA
y74VTjlcfFOGYFos5xySEorVr/C4Vid/gyCkugxV0wL9kkiuyAp64DPpd4DXsYLldMIEQJLtoo3u
pPzu4vwSCRr9ZLS4MzFoPegpbxgTsA9yRJZahD11Hc2zST+XRtMdprh+gWGblBWxHKG40sRVB3IM
Kvh7mIPnr07tNZSl80pDAL5n6ZaUOXZ0AZVQvk3zvZWybjhlGyNah1XJdFW8Gz7aArvyuhmRtUP4
Pp2rLtPXrSmNdWpLf5uT6CBWIaPENfQo693KGgbDuattE6c+mE3Hb2v0NqoFM/4xhvY6ruQlbGl6
LQfuAp2xnw1fqx27u38tsjZ4NBJnszwSOod8FQUpT7Q2bDKbJ/k4oFxDVse/3lfqez0inVO1Q4qu
Ac5vMLqDQpf3VY/hKnQWSgF2hrgw2Pcsh6KzJBvJ1tksp4yDj4NCK9daPYPZZSo7mOFjlprbFlvO
syHwrM3WZKUrWMGzEpwAz/rKiCHNrf4y1ejdRvKy18v0OHYycWwWlofoO3lBb0XQPTv0Q+WL5B72
0Lc+fiw5N2eqpEBz5hHsFdlTTbYZA2OvJh/7w8tJxSZpbc53djZm8qxwcOq9zRwI8xhbUwJn3VZe
Pl7ampSX1ECBQshMyZw6svZhnBFLLKH0stS263IsPfvwRGYxNhFrqumnmLW2aeY5vi5Ue0FKcmhn
DMty8BOoioIffvX31xpEeZe0BAurz9lPZLtt7A7TwFrEg702s7HeAkkniMjXGzY2SXXKBhPkYlp/
KxsrOi/Mm85W5ZGpAwigeUaZG0RFRkNU7QqvfCjmaslKYJkyaq/WJJjl59qHirhU+oNVo8e0o1/M
QQJ2FQGuWBLiX2ylmS2ZXsCBlt93Mj21AUhRrJfTxpjkHvoLeSIRSbBW23dMflvjRdZlfWxCi3V9
7PKnsk+CY5GYIDLrsPtGVb2ZpOl8KiExbJt5DJZHcE7FXNz2XIj/cVBm95gZmnWelP49bezgp558
7+PhrnhCHduaQGwW5VNssIPBAvAwAWHgST5k/nYaAH45QxHvsU5GTypuP3RcnhT2c6MwuqVTS7IV
5jJdAsmtY4dEWJqpywFPzZOuZplMOr5KxY/80d50pB0/LpvMVnwSqUsYpqibG+S8B55+ITly7PVd
h7T7j/O/Xpa4gCQ+pEvoFRc1jfq1LYA1yVHBxmx1RgdAC9LVQBrOuqUk2xro1255pXYG6qIjsjN6
dXOJW406KJZek2eGXc9RPfrc2GcQJOqGjw4o09TZvxg/9IQPttF5aKv4LOuA5LSairRV46Z2DftB
7sHgmD8r33t2NX16RXWzK/T25/LxKbZHdw+RgTN3XOfr+ols7RP9aWtIiB0sNefk+oqsSlyxDypM
0ndU8yYXiiuPPXigdQKRaZk6SPg2j8AgTp0yKQ6myl/53Yi+ymu6IyZNcCwZdZXyitPS+wXJwyBG
47dNnSE4qxxehZBh9HnyZ0VHZdmnAJfMc+NTXzqhetJLuORZF74b/B5vbNcZ6trp03IGhnoYiuwt
DfQWHTJKfy/9Hnl+8iNIMcWNUnuPrWTa2IMDD1YT1RXfteOo+GWxq/WV/S12hxH/NBGnEqfsaapQ
5ntGE1yB4HUbexTdPU9LMoGCqXtLdDqaTZ4zzUitFJ5mAWjQxYk47wOX51ktXqvG6F8NXf+uZf68
a4gpZrsLoAmQTeOPoQEVYfSV+ZxXIZ34qgeTaue7ukF2ZqcNczASlfmvDOi+u4k81uWLy7dDQ3hn
slfaB3tqgKH8n51teVXk0db1WuTaldBSMMXHTCu1Y2/ywKaimI+5P9Jzmb9K7oy3nVT7Js2guuS2
Xl3GgYcKrC64kvPp8o1RN6uBkLIK40gl/CNpMZvlu3//EdkzzK0HDXZ4gBEDi8VBywWa5bjSMPLw
Nc8a2gsf4w5HLzQwHa1Iooflzi2n9txbZXteXmXNZ6Y/DfQhn0FB4XntWaW6udXGUjzYOvDbwmrc
Vcgw/jXFS3lQEW34ctB+MF8JdnFcuggrIIDnwolOmm9m578PVoKrmz/xY2k4hpk+W6LwaFb9aSws
89S7jrUSo9PKdzOy2lvPtmFN8nKwXVYTUSgkaIX7qyIg6dCpWK3SkIskipIfKeFhOI4S6xBLnIyI
rjFdiLbeLc8hJPjy3KemiQLu0gZlunGsNnqmR3bIsXueF1tFNDbkBFkm4PUZoOU7AHzfm2jw9p15
bOzMJIItqT4PGhFkQz7xS7yzphxDt2csS73yHPss1P1Ib51s7q9hIZq9LAITYmx36IVJgDSVw1FJ
lO2Rz4hCH5t0Zamm/uyFKRIe3VlPzqz706byyWtRqlVR/pIOuKCTHt+eOySX3vDrrxiwuRcqI7wk
PHsfhcZ7nvbk0lhw4TaL8ZjEY/ZBDhOMv3q/1PCb1mLOF8eOS+domHBiVuqU+LgQ2uB/CDuv5daR
Ntk+ESIAFIACbumdKMqbG8R2De9RcE8/C2Cf6f/0RMzcMEhKsbdEkYWq/DJX9qRWG0IzpegfjdGn
O16SX1iunYsAbvZusZ1E8UvrNO9cOu5ZEWxYoaDaZ6bLP9OmojJ7flRChtuUgVU9GtEPn1jCbUw8
2ir1+KTPsmk9+uUWCjhjQ8VQwMC3/FMr+BWrvviDuv2Xwkj0xtoY7yo77M/I/4oSkm0FQDcyiWDc
2RCTg8iLG4Ddz3wdHduQeXD4qxwfB68+3tOkjV5gqsXiLaD097OSsViMezNYKYEnMrBztaGJnjeA
xuHDGKkGsYvobRh6tb8Pu1XaRedCnFRWO+/tCMKqABkC6g/aKKevo/IKZuCoY2dWNtT1jHhbY5KM
nf83Kqvq05ghYCeztXl5LrZ/cZ0c1th8wmuDL2Xdjx2piiKcfT3Vtuaf3QWxbb/OavOxhrYKdZuH
0egnD3bMng/q5thielj3TP45stX+AcXTeu5NjHXzV12ZBmfRsEdh9m68FLjEvNaLPr2mMo/x0Cmy
0JZ5inyq02ycrAmVQW9e31M7UGXlkeGk8wTSbVrlPlwkJ7AOZOGNdQqzGtKvqyVb4XaPfafZ216J
D21Wybz5ZrnX0eANjtZMLgzx3rFuTE+NdJJbZYtgRZtD8KXlYb7NU/viIxw95IZPgIuQ0Jfn08Dd
Aws5t50XvemwHgzfN06LzUEQSQG2ICnW5bIm2LrF460LtRvTHu3drMevIUtoN/BjxhGBWplON/70
HD48aZn/fdCLvC5a/7OhXjRHLY+GfZXEb407MrLCMdkfc2d4wvvo1kCCGff2eJQDNhTz+H251zkV
kF0GV4tcN0kjuDr6eXAohZ2zfExWVvEUTiu2BfalTIYjmPh6s/AbQ7BIoTTyp9bQKXWaZ8/owwT2
pvxNOZJZblV89xVcxNo3pv3C2IplS27DmLCn5bTMmYPeVhsrHmhxrmlJARZzU0ZNc1jLehloVYHb
MJiqS5TrZ7fyyZnY5EAOdeyxLpd1cslb3tRlax6cLvNPDQfxarb3Ll/LsCxdyqq5llCsFechf2JF
0HFIYWo5uQ2x5tZV4T7VLEAqff7qzsT8u+pPf/C0lvdZmQQwVcgs2Gpu9xmHBiui+1Mb02fVS7KT
wj7CCqyPASD1fWYGfwQMsR32iGFll+N41asWO0KclCDFh8A6LmzI0eQPpNGc7eUJQIuC3WitGeYx
0cO/T6fSnfr9/a1yDyST5Y7QFjjujOnQ7MQkgk0blxI8TF0zJjX5hCoG51rKCzvn4wIxJM/zI0EY
iVaMOUaj0C+enEB/agYy0TYVBPdzEiL8sF/i5r0TQDk09XCzuGAFut7FF7XcWHhGKXtnf8IgP7qE
noKpME9X/PKVgqX8I/GaBpMDPcV1X1LxNAXa0Vfxa9rztrabfhe0hjgvQ3U3QIYJ4HodSzrS87T+
HvFnPhppjARS6sVNY1zI0bFpDjnK/dkpnZSxp3jSqCf5bCgRdWtOC1PKUJEz6maxYfm1F63Ltm32
UVj9LE3kU4uT4Cvzo5fUCIujx55qLzIfVxTi6H5JQOkpXNLlA9keynmgX074mPk5NhZvjrkp5/n+
5QkzdKq5/TYvpUZRq2yOOJvvzNdWau9J1PtzSfLGAhHnNKbzm/plnDpHauVofTJmE2kJo5zsZAWI
qJm2mmy9936AcwBd0W3Nm5qM5lboNLZj4BHFspBCsLjnzrAlePfzuNPb4b7ildiAOa43VDkGByNP
3tMw0q7IPfZaowlsq1k2wlXHmKmnG1TTcos+a2xYLmanKzrGu5422a10tZub9+MJUQezSF9WXyah
S/qcuQkLJbf3NLkXXUdksbvpAU8W0Bv2Pqtw8OdWXNs4Lingfi6y9JlNwq/x0S9qtzAeLG3PFaC4
No55tBEAj4url9lvbQfFXvOVddKJiyzTh8XTyng1CTw+yvNYo8s6yqwsd9wnGDO2UVtVm3oYrJ1V
4AgSUUhXoQ+8goH6XYqpsBAdw1peW8w/n74c020Zdn+TBzClx/Sm7yjPEx9hgSJbai54BBzhL6Rd
91Y9QbhIQZIuowi9SY8RTVdrr0e81DL7o9ey+HeY4kTp4ILKkjnhkur1sZvuWt7zK3dOogAda86N
XdqboGIXYTdOe1luQl3/NhmJsCV3OOPFU9IeI4H1LvIpSS/6BwnFkQUwg8q62Cf12BmNTVyz9Bkc
UCoFw9Aeyx3Tt5RPG8VGnqeDIqydp+Wj5TcWV8a8f2z8jbSxvEvlzyez+Q35x1Vx/zvIyfDYhtZj
U3enQywBR93fY4EODDsTndhx9RRrNUsSAd0hhyYF5F+xXK9ajXHBJKg6jGrwc2SISuALWXUkJ9Y8
aSHuleWhUWqcGmeYSBiExiVqsycfrOKqqXvnHW/AETEeFbgaKT8dEHbmDkiN8eAT+pW5Xl6bsuZ3
SjJFPdqmqb1HaWQM0RdXYup0z6ryvP94yB9AuyPq+qxIEYnY6/Yp2LKic+LzVFOsPOfUC6xXTDXo
ZQB4QSq+poCDWYV40IqnqnaZ6fei9Y/xqG/T2asTzJIQmpc6ZNEzFwBAqazDTKwFQp87BUfXhB7g
DaF3I1X1C1Fm3wf4WqQXynNcqp+m4wNanHdNfcD1K53rbsGmFpe4S4Nnhqs7rRK/W+rhj7El/p9x
LUmsC9XT9javTUbNKakJfmoSu1ElYHLFEQgxi7Ltk1Yb8arr0tcyR5AFemUfB4fm2cw31Ec3ZFtG
jslr2OTpi5sbwHFwP1BmjvgxW6fiRAXn++UlK6vpVfWGfxEuoI1wvlL/vUEt0BuqVBNH0QNTNuYM
Y23gew/KgQ7uMn3p/Tb8qQVUiKedqNbW4HaniILxkzeZ77Jmc5Z7HlhhKQaoS2x3/7lZ7AzLw7y3
KGMCYmcElX5mShatAGUFr4qg2D6qOq74Ft3xocllVsaOB6BoFLfJpDu6gaUGLU3cvBZPSO2yYgB/
AaGW5uZ1rCkL6PEgtigMh1gV0a4zyfLMS5IXZvY6j+JwGwLcEiutpsidQZ3E91lWM4Jt4mgwD5VZ
K85l4hf7hojGV1K91n5R7IpiSBm2RC+GLLQ/gvrdhpP2ysgtjBUYrdDyZ5FK80WsMYGMMRFYElZL
R//7GAg+NbNGE5IadUvqrp2yG+CLNPj18zbfm6mlvYHGeYpby8A7QQGCi8gJgaYJgFnJ3NpzjHgE
0ILtu7PAGgHnoGIu7Iq954TWa+V/lQ3tNoRTftOnN141rMPsXJtqnYPIfFvuwSWnKp3Uh3W0zQpE
/zxCUXN9a22NT2nmdC+yZYmw0+TGW1XDEMmQNhicz7r0zMPCfwzN7AmTw3i8+8gqXBZ84oPzNNU2
8Qhz/J4SLKY6xSqPRqXkVTm5jQq4Ngk3cD0I9SM4GG1DbfxXCPSPakS3+nRl7V5ka/1VO+N0UU5J
bob9yG4RnSw5SSrSCeA5AR9Ii2DRDgN7eYNGgN+ac4PsahPwnZFC9MSlNTdaBl3cbhfPlkZcYrfc
C4RMdz3D03VQTd+do4aHyk2jvR8m9dqgbk1kXf3il/jNqKFjLddSeYI3Y+7HVBDkyxlUkAYynoos
Np4S811LWOyE35r7por6dcPV4hh5kMqXBSga5A9VO8RMmO8/ZzTuyan4pYPNe4yBkGD4Tfi45Ji+
E0v6h1ZZdD/F2jkNu2zdu/yDeuoVn1ZS/yosxt2kz9dhIsPnSEuNPQN6cBBSP8DrqDjhRTcztTu4
4OnvJTbTOdYP4Kv2YeAYiwkQ4qDGvnjVRkn2K+ncg5MZyafvKyw3Q12cSvjvq8a2aYaZhYHWnn4o
3Y/w3EHDTYaBmF8VWiszoW1sWchHF0RIHtc3A2mtszrzLdWSeNNQ7HRkeJ4R/c6s9eDwB16jkDIK
xwCymYRnHxxVjy8o0LskwVVFWTdMHTttb1GZa2vYDM4WZ4p40yIg8ln4CWIRrHhfXpezPQs8h6j+
Rcv/9LObKDPmH01m6LRKIikLbQ9j+SVIm+Q1TXU+mE0L2mbxgTvKfFsk8SqN4aP4OCoWSRx0+too
+r2hV+qootZ9d5Jxi0N8/HYCLJaY27SjpgQwntxlAqxbNyegLt6ELHhm/xS+WrwQoB1vemAmH1QZ
vZdZPHxNbR2vhySeXqjiabbdGO38Tp1kZ1vEHMW3jTMFEboNr6yY4VX5RssB1in2OZ3Da2z86qqR
nHsNEwwOsos+B4XpS+dit9G96cp14rkaKqQEAA5PWeDiDpay2ythRy+pvtU4OTyYIA/Wo0d4Psi1
r8VWf9cJxrLU1yy3WINVlu3ccbgiKGY7HOBAzJVLnCBuAEFMQ7UevFbeHGI/65Ry8E2VtYpCMjd9
EFpt0Y8+/V7+FsV/P98zqtt3lKaveKEwFcxkE/yI5yjuq4/O6Okj939YLXjm1HfFVTepFNONpuJU
homRqkIUPt4ddLLPvlYy/R3yLn4V+GyCWWGER/czhrm/jrOueCHO628H8o9bKzQ/tNBghBPV1LPQ
guMO46cNPKjriv7QtW28L02TIDe+s6tCCYrL7FoNUbvtLUKW43yxoNSH5mmRQ4mITPM4dOaPMIUg
aFZ8PHEG5p9EJek5Mz4MmyI5iTEc3kmbvwfeBOUD+YrkTl48UyUIHJCO1lNX5DjHyry5xH72FPtN
fRsbCG1SZc1Gw4i70aqUllZvsE+CgzfFzz5JKcTzfS0tuaUlDX+D43wYlVtfEEsailbLlBamCIC9
92dJrog5vpINTbTi7eOfIVn6dUZfbxml28IWUJFj8Y4HtnzSUwhJpun9smmbOPgBvsNFB/lHFulM
bVfq2mWyS/TJQexTozLQIxGMtA5wr8Xvxxwjxakug/LDI5IaI3TBphFvnFrBVrv0qTajxBxXZNNh
keQDuqPrGHJzwHEgmneLaVFbx9Ef+rVbUO5eTMD/l2gdQXm1Nt2C1A5Ntloow6+w3Vp9AkxDo6Rs
uUOZH/Bkqhq1Vj2GrV5vR11x+sP0BlF/ZSAgPcVj++W5s7zlYdkM/Ni93HfluF3n0LssVlFliXWt
2/3OYYyxoygofWnYpXoiuJZzoQdp6/JST5TULQ8NiDCHien2Rh4Bq1Y56PY58z34JoZIMMFqT364
fmWOz/Azs4o/FDGOXOzX9zzOfS2yIta5WPj6pUuzbFOSUX0VfvEqE0YNWEu+pRuyqUtQaaoK00SX
lC/LS4MFbosh78ja2Tx1aHLwaNJ3pnfibRLYObxO8YbTotlH06o9ixWeZ3L+rw1/na2k0WpH7Nk6
thAtLxFNHJaH72aJTHAk8Q/JlHirRER4i+nOQb7K7RettY9p0w2PENTsF6gRkvmzjkm6AT7cEl64
FbmFxwZ1WGeefxyzaLyxrZebtrM9okqtRVw3GfZSukz6nTI41L0an+6jM9+l7zQo6uGhTRG/cD3U
e/Yezo5997hdQhZVU/z9ULWTeptuCzLKoNobwjTzh3CmSNB9lmyZj5EVyvBBkGHrm0eKRy7AyTPA
6MSqgjLgHMkX1tni68XaVK3dKGIzOiu9mK3EKiJod44FlGN40fcEbIMceO2X9JNu9vzePmRA35S4
cVIGYE0gwVFa8bdwQxhpo/jNRfcBjgI0k0LQU8xfyq+gG9aTexU1mcM8H09daVCuBJxuByjXfdZ0
jm+lzeqogmN2P1UHOI9c4dj8h8XJ6sP4SSd/g8Fe77Z5ZmF8Yvj0fr8XY19alnfDrOn4DgrMk2nt
PCds+O+B0uXnSKGZbtC4pi7ib1cZdHkzW6tpr6pei0Lf9nhVweY404bVLvpdTl28sqquP0ng2Yie
HgtGV3yacM63Wctgd1Gp2UFu7q+Pci2wNPOVx4gDbENcTU6D4e9qo2reJ4ygR6oCGrbhtrmO+qm9
xGa1dezA/1NX5nOpSyqmxurV8tLfgGuSH0SifvdDtUt6o//SHOrBYBV9xCM8TEaNzOSHMF6HMt6o
3k+fOhEiYo8eIZ120Pd54dgvygVpNZ89/WRIHzvcgKcaPxLTtKDYQSv4q595x15YWwevoYzXo53e
HCaM/Jyw76qZHuSKN3tkraTudx8Bp3Hskc/1Ard21a0UbroKnSl95zjNK5fn9aOqjPpgxu1ZMdTZ
aGy8XyrPr6kN1KZVNVv4lueC7o8soKY0tnzX6doFjBW/B0TOSORV4sMzqRLR6a66GAt+p0oybKBR
KWjtY3Btz0Mh6Pvj4b62AK6OHxYGgMv5e0/DxTko3GE1X6x/9f2XrwI2duNERHfNCWXax32J9yUz
O5RaIzFfBol6n6S04SQtInyUhSnRcTIG+pzA52SDcXF+LSvdeXTxqpy7sgm3etGb310sV0qlxZ7T
ME77Od4vHSdbD77oDmK5TBAnE0Ugnses0Clq65JjUL8Ys4bpB5HNFKuzNkSQJD2KMaf6aEwuFp1d
OyOX6smqe2ZIVvlAMau28UvgsCvDpUjxftdnWLxFrmvXeHysOqp/40ajxabK921I5fzaYFY7fxJ1
c1TERq5Slfq1YpS/7+H0Xu4vIMVJHm2vGC8LfML3ZJBN4UvtCGtbzjdLVrwP7Y0uDh5KzPFfBvzE
pP/v7nOcwvGaaQm2eQ8QwT+zpJaJB7ghJjlzVCpTA7xSNqmY/RncqeY5EzEnp9JVqxS2yPn+k3mY
j/0RC9KSu2nCif6GkBJ4dxGvU70FvKlbc7unXAX1IC6WlQaHhFnm/d5yECLt0rAjLpun0A2Ns8nm
EvIuvRPL2kbB9F4Lw3GWLcvTQk3w9dw5BsFgYQzNcFtUHVKuEzjrKfQDahumbMWJyf7pY+TzuJq+
dWX/2aQuZSt5ILeLzLesO51vNptqkD8nm6hIZyv7WRRpunaTgmudJa5RrOtr3WGCVAhCCwY2oYYU
Rrv2pvJZZIIWFiOTJCBGjWojT/ymcqY9ZQGNd3FGHV4q6gb9MGkuVG0pztmgrCKTslv+ce3aEA1m
b80pH3HhrBVO9me+kwPO+DMm7ZlrUr488/9/Sevr+/cs34z8xdgXsnlh0LYVT7lzC8IURZOp+BYb
Z8PyENt7UWjDhWwL1ixEqC/eUsR+/Ux79NxYPqKJlcw0pPYFb4vNGAg08lr/fSPLrniI5dYtHl0N
VlSMzPhoz54onPrNRRhu/oYbMARI2IUPZKX8c5sX3z7n5fNyE0cmCB78QAAVrWMXloS3Kt86koRB
i2zZuddYFt4SOSjkN9Z6DWrPw/IwkfqnPwCq2dYO2zewnfmXFfv4s7BPjrrmH9PZNkJCU61GQGRv
Vt+LS2li9ohrq9+nyonX3uz4b7LuPVWZ91z3EVWweuMeZKc+4qkcTonhxsgluv5M4wQEK0Rzc9gu
XEgU2PTEGzJZBVUNTsHGf4FQCx4CCMSiJktJcYEiM877MWqu9EcImEyCN3C5Br3EMN7srAw92v8e
RQeTC8+yWFeIG/uuLv/ySMh9j1pPZBvW6T1mqhwjYNiLoIZbTW6MIaq+8F395af8LH3aP+t1mYL/
J+RBDJM2E+JjVZS9DfMDrePp5RuC3o7v9/75Vr1Uw6No8mFD3Kr6IEy8iWdMtdeazjath/SoyrRG
vus3gYGOS1KgXzU55D1DMFmNHN/ZZDmYNOhy/3qsrHL70mTUL6jkUVOe2kjRilstR5gF4fSrGHXW
i1LTbzIpmpMWjtkuNjDp+AyGD4PepyvQOhELsAJ6YyBLq/Ih1cNpJnQG20KxyTWmKf7QK0npcdON
D1GVxR9hBI1VMApyzbbCG0uxtBckHyU4vHNSWx7bab7Lr/KfynfzfdlnTJQ8IIPGfAFZblo/eC15
55yDpPv7qVK0z8Cn/HPqTZwyQyt4IomRXJbvTyTjgXs2rA15O0IYUy/QRdf4aoCjmNRe5El/dRy7
w6hD80rmMpVk35NsrPk5NoTffZ1StVvT7ZYT7WU+jmyXIPow4sR32Fd1v+4cUkct/PuXosHDY9oN
H5Wh3i3Wj+WmnVNnriAxGGfJuMvVj/vEsaf8bzWWrfu7tLcWSvKfKsbnxUvVv1Z4cFe9bkYHbcBf
4s03Wi8gSNoBcgzJqSRny1COxmOUCXk00STBauHl6FUnv5MJFpMRZu+1OQwIup2xzUhjn/SKhhys
a7NHTsYS35/jnEHVohq1vbdeHhLdgw+SjeYvO/fqXRGn03lIEQVxHxcMMZwGbq+a+DPEG/bAT4Ub
9zcvzplyRygxlr+BTcxKVJs5oUxA+sv2srHMcBuHsHys1uwvy71weehwaTC77An13H42gJxYQbpv
veem0gWHGG46UU5npzq5DHvWlSg424gAzgKJ6aeEvOu+DoMe61dhfI3dzZwc9zu2JyYvzlNbd+JB
Mt0nQEPwZ9XXSbhbntTCOtyPGqbepKzgKmM6r+p4Wulemu9MkQ6rvm2KU2aNRJJTj9O+9RCVnbHB
v89UxxI0gVCnsbf7gVFRszIxgX0lmisPBRTtdVQ6CTAlZU3bjih/ZbFktlnmPBfgiSnOrcSp8f3x
wTFr0oKxmN6n2v9hWpr2p7H4G0mEX7uJf5mooGOREy0mcf/hFQAn+sx7HJQztxrOw+zAg/0xyGNL
XHdlzID6AZzSsZwr7eLWZtrKJGWsS07LjPmvGhgjNF4Ko0wJyVH0cXMapY4IKLtx7XRteooaqc9w
lW2CUPEiKErfB6XnrDmt/TSihDyCQmBrs1GcptJqbndlqDSdVTeX32RJStGCQfdCOz8EKOdtZFqI
fRvAezbNrjqTbubVa/HAEyGlJakBhtcUBpjvCK3ad6z8ptIg2pYNTBor6eofUW4f7Z68n2KCtS9o
itmPfTAc8WY5N31sonVnONVvWmbsOsdZ5qXepSiiCY9hVBzJ7rl7PR/ts9E+zwH5HzTO+psJz8CZ
Rk5o0uZ0bCTWLD1hPFfHt0iVPRfUoX0xg+BR5GL44io11i6+5vnQjLGwnrOEZOndgMIfYfKLz/da
af3Kun2eThRyEwR8N4vwHKrQpbbFtN+QqIKCxBJJshpNzjfXaQ9QMFddvgsMJ3pIDHM8mnA5VsRh
x72huuIO48QfJS50+TB8nf/IEK12/RAUjwMwoQieqQWUmDkZu2+/22h2VBE66ILX5UbHMEvy8mV5
IEnCkeExrF1QzdPFrBIbWXTGLkjopL73ACJ9M1LARbr9z7StyXlNcaimZEt8OXUkPurSKA4ac22u
xDwUiPDrhBbkM42PF3pBJc5arLNcG0dXVcdAG5FlrJ/LRXmpDKz0MacaaVR3g6Hq5kghceWVM2di
lyjsOFY+NcPTWZ9LsowpeE8qz3ocuqk6dLKF/R1If71M77VE2mcZ40hZpvemQxeY1YQbzxqeF9si
KfXqUo+PC4CVJI94KIbqvDziYBTt7irLfV8rRW3RGQHFf4ReTKAvKXZLcN3pMOXSzfGVaeb3MpUM
Z+9oqhG+iIOUoGQprL3KFWrsfFVOiRU6afZSd9qpmfTyK/JyStky76pGy7uMXRwfRtdtjrmhVZvK
7BhVoyJVVRl8dA6NgpE1MXfKNfcZqOd2STxFtJarri0fmjS6adNAu7mmQzz2m3ZjLTD30HC4CDjF
X/eHMF7mgXvvX3KKnSbI3e+FEtgyQ2Xv71uawuheFqF7yqS7pj6suwvdoEz5RaYIlR1VpxfQvZkE
7WMreirJyXAu5pdEJgTNmF9iHF4XTasy9Nv5rov+e/HnGybr7l6kzXvn+UwuZExy2LOCchthJWqM
nnNnnjy2ZsNZI62DMzIbeSwxaRvoDOvUpV1kmI8ZWQrBrYCzhpqEpu3GofZIg1V1GFtN7RtZrKO5
rC2iHHZVytE6EBx6c9x5MK214asf7u6omZowWh4xnh1VWlor0UKUwB0wT6jV5FPzuiprpl5Z437c
zWBjFKbbsBqcFZ1Jx2UGYLS4CkluYSAypsLY3suXeuthPgJohV7+ilztOXBa/4fhv3OQecDWE/+2
zfYH+eD4LZVRsGewFG3ulzRvyrAiNWyzGg6qv/hQ3UJSmu/8u6d26ot1V8n6LR17OA167fyxSExK
8nQT881NzrWQDFc71uflpuvl3/dobXlBYpz2BecE+8ENo+biFTbCuRfNNX5zAqTsu3fFG+SwHHft
pLSohXAYtkf2X2QOjJtVqJjslyvPoyM+YjOwL5YJcsCaTFpGpt5/qj3oxjGchVyyBb2/LLgckPMN
CPLLDUYff09YsF9lg//3c8sXRpkSmsWYsVZh/83Kg39dVvk5yYfguhx2C4mD1bAJ2VJ/tcyOBjOx
n6KUwPGMpKnS/r2hVQwftYes6DnivNzTlf06wmGpt2EBaiApKAIjV2t8mGn4p9WK4A+n1zWJEirK
p4H0ItGk2MbRiHO/3yRL1NmP7GS9/J9CpWvVpGCA+N+3qmN8kueRxFuQu6u7tKNGuNVhmn0XcyqW
swDxmrwxz1U2wLYIM0AjU3YmXwTgdbnLSsbkSz/lAwtSBysGLaahJR57WOXmI+cia9hSypStPZk4
9CWHo1wz4CLc1QzbgaOMRStZHz4uN40Znhuy/GcGjDAy922b74gBoQ8qofGXSiGgEnkcM7nrdb27
ylC1p1pO6OpVdx3np8KQfH7AqrlpJwEPsgYkotWXKurGuVx+vHQqnW9sqhuo7dwO9lhztWPAkFv2
D8vQilWhc7UNIl8c9DBgYtJMXHQ0PlQL5TfSMfxyrLuZmdWdGcEx650FnShR/lqv8WYlyBkvMHNW
0byKEAgLLtgkfgQhfpzl0T/Pa8ZAI6shV1h0SMOV7nzcGkW0hqTn4vdl6KChm/8aAAoDkJW/Ou6E
Mc+QKLe5lGVyrjY2s+xZk8HTYgyq6bwBTMpOBm9C9kJd3qdeP0XIxr8GQCVrF5X8qucTUBs+7aKz
CnOFxa/cDl6ADWf+q7UxZaGxlkBcLDL70XFShqbzSNTEJbluOujZ4YL/i2mvAfajxh4GY95zoqzA
/IVSjDg2jI8Cj9CqdEpCvuS/tvlQuQypsRcEigOHM6HGVMzrzr3HMdAz8s2QieJhYYrHBoNN3v9H
ZFsbpqXB+H8Gexcea50flbjMFAsexBftmsvugTGC/z5w9oXd6Q9Y9qPd4hF3x/o5SBFZFoOh0+fH
PD0w3x8+G9vxN4Zd/A5crTols2ukrRIkvTEHXuUCTfQMLXtwNO1SMqB4qWT4ozIM9/7I0DFkuETT
Ecn4YhJGwwPWrvfl0XLTYZGzJ4qzlkcyM7YjfNmVY0dwtdJ0eCqH6i8D6TqOaaxBBqFPE6FRz9C7
O+k9hBqGsIod/zf74XVpuNFzpvXcxDHN4ZlmrCofL/oa6jFUwRzd0kp8Br9pdLTAMJ8iaaudCe3M
nPbsylLe17Z1ruRXLwjDbGKP/6i1ewddcuavxcwfWLCY7GU5ji7dfpomVz9alvdBtDQlHtfgddX9
/qF1s0986+6J/FW2mxHzq2Hogr0zs5cpLqhvUzvUN9Xp/1ftrfwfaEPLNT1AFNKydBNy8b8IedFg
mAgZvFnMaiQ7HZb0GuIbrfFt3lL5Fs0zFfp16rPZpVTdJZ+R1GCwja7zkGc+NTiGd+gL139aFv3S
lc6BsJ6AH8pzSkv3gV1fCx+idWCjmC73CmtgvoIP9p7IGmBY3hNamIgmUH3Ye9UgM0JUpviwei3e
m1p3u+voqd9vSosijMosf3ZFxmR6HJj3UmeIho8RKZ5vxrmlV7qJPAHI+g8/se+g4tgxEEoiOYyy
3Djm2o39ScF8QK4t2SHOubQ2YIyF6iZuWQu4qpH4+mPrNuWMhzhIWHd8UTL4zsrBab0t8YA10CO+
TKcqV6rwx1fcEZu2z8S2CUt930KK+d9pwCAogRf+J2mRAmABpcOEa+hYjvz3n442ytHHF0u0qygJ
6whmWIENFsBuMzp/u+wnqj4ZqmXCoKl824/ZPVtYTLo7l1+Ewbo2QxLZdj2QTJwxHnrfhfQs6vFK
zbMDmAD0Q+nsl6Xa54Yr4fJouKninT2nd7NqAF3fcNJHHq/3s+pmL0X3YVoxdy66v2kSk2X3B4ur
rB+jgymDjWdtlPorgvShI+qwrQbT3FpVD0ais8+ODA5jSLf9soQQuMMCbxntYeH2GLEKd2Kx4ZYE
msxpUg+ZMpnVzeA526Ik1C2LhmNt8SMK9RyTFN9WEcO5Oq38yckpukaOU185Uf9uG/U4Fln/nHA+
2cIqt09Y0afHVrH6kvVytekFnkpCdJVUSsHLxmEOY88Ec5AxefRiK3oywfi0B1TVV6mi6jEkTsaE
2cHFaHkkATnziZWIoAHRIs5EHeLRLiIw/FliCYyL2v2RGoSNgoYBv7cZjML/0xUaO9s6/3bH6s23
3sQ8HIa+uzJUyK88H/kiKI5HvZyzA1y975HXTFXPbLu2vTtnlkf8Mf9HR6A7wzv//ZZz6KGDQi15
2xn/AqHilnFVISk06730VdnFV0Wc4tgM0DAFdRZrtxMRr2Cw8yhv+ysfhpNOwPjsVUZBjzl2Y5W3
zWPRBfmpCwZ3J5ukebWz4AEuynEyjPKjqBEX2joxnrS5SSLlEn+pLAj7nZQ/nCEDaBTr+d6wovBW
M9HbhIy92McXzM3rik077QYHaDHZgeHZGRf9eF7eRVrZ16uaGNqJDOQ6yYzsFVs6o6Pc2A6uskki
gyD+L+7OYzlyNMvSr1KW60E2tGjrqgWUSzq1ig2MZJDQWuPp5wMzqyvIjAlOz1gvZswyaWRQwAEH
fnHvOd9pZOktq8m9eLdWLagodwtiDHfsJOFOnRgKZdSU1oJFp2LSuBobtMdmJi1Pudhzz43pbaPF
pMeieQLf388NbIIaxSj+7Z2ksXMkDjdgWZwyODZsF0RJOjVtjIYYne8tUpLYtpoJS9w6cfGh3ROZ
wwep1CkZDcNNxpL6YroQl0A7NKaaOFlUgXtav0wCdf4i1ucv0F7GGFNTgWLBGtOVv4RrWs0YUvsU
UycRmu6sluMWV7mYeOnUqZd9337vdHpc74QRC+d0a+TCTlEXbtUFURbOslEk8LbPd6HCK0TG/C1f
snTzLpVdhOKJzrJxIRtQFzG9FJsvhkhR/zy96aaqqyuP39LMNczm0w0rSpPeCr1KO88Kv8WGnKNB
m5PLdv1gqqgQR3GClyDnyaXSWsllM8dU0STp/P0n3v8JoSW5QiR62ZmOrX9SksIppqTfIJItLkxD
UnbWaLy8fzWjiZ0hwW8sWjTkgjbKqVavsQJD7VEulObhfVp83xrNVmnuNZie59VSEJINy/8d7f8J
8k+iaoy0REWoKJrNDfYr1yhwkMjCJhb64WAAyENGGOVEFBNDjkKCAsOUQsHuBOMOpeT3hJ3fWwJN
IQ4ELEpW71Ah1Pw2S/U7tu3w4aEs8DPtVtYLZaNhU3Oz/qIZCbGiFf30rp1lS8lcyKTr5YTo7Iqa
trs44MiZF9RcMbXty7CoTqqcFDeW1Ac2qvb1iV4WGmo0r8MFCqKAiPwyiRX3nQ1SALHGONezVAtC
EmN7FaU3S61cpoiaIpst5OSNOsxFSPTRS9GmFwXRLX/A+cM5tvM2Da4UkVqiBU4H8wp7+TVILtAb
x4iK/hBJDRL70SS/ekH6I1gIgVWN2nVi4ZKqEtC5sq49JKaksT4UHRwS4Y3MfsNW+yr2cszcO7lF
qMswCzOwZ4tl6NajZqbjxTh3FDP71Gu65ihIIYZqcwNfBIZtKuoH+CTSdSQar+KgXhJm4TTrYjNl
2b+JLeAKE2EtWzZu1a6rtHRXC9qGtO0AGUfceou+WPejIRBcNACaGQaNCMAuyc+TiCFWnEJC61sN
U0w5wRHL9PJMQKZpF4LR38pVC9IoMxMac9El0SrTboRi64w8w7e6lYRHOQdVAs8hhcn72smSBpJL
SlhFT8G473Tpzw+K2Iu7qmRFsNIIWiI8to0Bm/b9S5iMZALICe7IXFbcWkjdcWia81BQpI0xZJMb
CORiDtVIyzVGcUIQGGWuhm1k15zMmbbb+2eFSCNEitLBe/8uKuXm1OhF4XfrtIpA4CwNVPUhKdE6
D6KSnsJZkbaCNceHgYKx366QzljQkYgCNb1vkBrYcoKeZZGsC1MgLwKNCE6Nvg/OggF7BtUTI+mP
ltJXz7oxhE4dW/350Cf6EQxO7nb5VD5Ti7QlA954CI/YtbRoOcgxQ4iOyu4OswrZc833YLWW6ml4
EwpRetWqzEsjZZ48JCNqrrDALKNw1Vf1Rm8y0w8CWu9SaSw4QMpjNzTGTVMHyY1OG/ZKSrXmKuNa
b6eGzLD3LwML+LKUgJygw1lvKYBjL12uejOVUKPwIWmyO4iq1dn7V5Y5LPj6dZyudX3dB7A5xTCf
nFikhKp21XiiMEZ+wvphrjHrLpWM5H41GVH+WTYEIdQ3w1TvY+gYRZWHhftuj/7j014mhttgZWlE
VbUra2GXKCicGW9uxUYTdzXqaR6EEcx8ObmpUKHJX+HyXb6Ih2oq5to2BY2PQWLB3F3g+UULmkxK
/SewaaKPG5X0hTQ2z94/AISfkppNpZk9rXsqaCj1GyE3FyLO9Ufa4AS1k0kaxNNWMGR0YRVu5AXu
7KlfpuWk29AKEl/q5MEb1nWbWuvlsZF7OpcwcQBNETjaVfP1O9JMHwHNV/RCD2VmxUcrArTfZEQv
N6reYdwOZzRdDWyKrCemam1Zg3bQvESlTaJU+LIX40mlDk5WeUprsGOZsUyoG1QeSTniCYU1ejsj
nVQk4UKCCUvRese2OHnUKsdKgszNg/Qcf2C/n1IT9VtmeaWwAEy2yJiWF5Ha/9C6chWvJgdUFGEd
oOepkF4ZMUCQiCZJzDtnmcEVm3KyBe6YzlBO9so+CXVMaJNmMNI12yETr6u4fxGtZJt0Zru1FH22
lbKi1G12MUqwfBWtPi1h6tXUgNycHrmMqtmzll0+F0/KEo/US0NqtYqKS8oh5/asoCrLJm960mZJ
Jk4NsYcCGt4GXKluCq3BriQvs1M2rpn1jNM1sP5pKF+JVGDTUqU4es363oIW7/UtVStovGIGvJBa
yWFguYjJmzVZhbYn44maGqxyoZFtAsu4LPhbh3gWLoic5favy+/dNIl7NuVoNFKl9eae2IpOgQWr
1tZZWJPhQhM93lhnyoKExESj6CXCnOJp6CWXSgz5blfGCMyMZHdW29ggvUAYJacqleqUMcbbgyWK
ti6qt6KltI4lAtMcSZB05dZLpUDegsglTLfLCFWbDpM6POW1Nri6od3rcy0TIKpeJlH3yjP4rA3b
Xj0fFcJAldlXJ0TT7DnUtboGRZZuENMF4ldEsZZaZJhA1NRDCj47FbgsVzGDfdThdQjr5KxE6GvP
s3EXY6XSCvgaDROi22rDWZ+v9MhZH46kgmQiKE1Fq/yuaD0pyg5VQ95bWwmkoo6a4AiTtpaGDp0e
XBvxYu6GhflxftXbidb84AeaCQ84at6kkOAKolyOQZoEbkBNwNZVSlEBqZiL1Z2bkaLYQ6fcjXg7
XFHtL7nwTG0SBLGUdAuqHgcpkmnEGuS8yQhJLIlEYIN31K0rbJkTKhO1o62tjFFIgHHyrWtDr7bK
xaOtX0H+JIU0SA5zcYsFfN5nurzq5OSEFvPCuVGsHqUGRdNo5eCOLAQTbxQncqfMxKvCTGInS/Sn
rjepZioRjARjpwCuGOKtrne2QvYERUTqquQeKeVrTMY8YnhJA9PD7bCYYCYCU4qdoulI72zRchWi
8IpV8KYMiydqty4iwbfGUpbtAoeiJ8mkI5UoC+Vyj0RkR17egxIOqpPosg+Fdx0vcBLCmdh2ukJ4
7VUC0MRWq54f7yCuDAOxSIHoLDyLvdbPm0XTNsmK7AOLjHl+QOPWZUNO8YE05sbANZa1yrAriwfT
nImANhgxC20er9MptaO8F7ZhILu8pbobUNegPgrAPDd9ZejOhyB9w2c/EueCcwI5y06fU0qoLB0c
oyeqGfzIRZnJW1ZA3GUUKz1ZLnhxNdG1s3JmGhHCVXHZj01Bb7c1Rsj6yoXZSLs1PYf51gMdLnqd
YT5EJGUAmzL2NXRxmY2BjSV48Kdh3EA5mf1ctwIAvkHtzGkNuVOCUROIe7Wuvi3JBsuv7EnI6sHW
X6cWSSe92m+pJj9U4rrSIy6KNa94CIn6ZdBs2OxBtkx1a/KsNriV88XFCCa6MdI/Bph9PWc1stoh
pbSIZ5VqcR/kPsoXG1/EhoioFX3I2rrH1kQEkAFEylZC1ruG+JYIPmmJAJG4mgQQ6FvaAy72U3I9
V0RwosDmtUbMqGiX5VpuvCB9aFWCv1J6bG7QHtSCxldpoABJR5p8itXq20EhSrZpTgjukFMrweyQ
vNMcxlneRyKBLQ1qRdQCIBGSuSduDG9SHdZYkuEQ2G1Vv8FXsDY9WySnmM3vABeHM6nWd3US+XMi
XYdBntpkeb2lYUI3EJoJrW2xWK23lbkqYrehat6ROcA8FFmjk0aQl4Ol66iRZddGsOhrxVf3crl+
wiKQOZibV1sfdCM2vm7eEnpYZQhBgDXWDuQIv5Xbu1giw00bBHcaZzT1cxpusgnbdhKVl31N3pFs
wpHWa9Zh8esCkMaeGgnBVh5CrxVGpLZg2MvkPGnR70a9T7hT6meWfFf05GugwEF6XbKmEMgIT0dM
hXWu1P4kgApoVoH7aO1Zu02bpAyf4zk7w2ZxCajwAs8B1urpxoAw5QmjdqsxBvYdjB69DfdjQQRw
P4b34A+fJNxJjqUgCElWxfh2MIP7quUcx9i4pZEEBpWJR1Isi0cSrISk6YhoTB0TbfQ9rjsYJfg4
ZRKSuxrrsGkF+wKpcRRS/DUngzJZKDPMMgzGkLXC+kovlWtZEnDJBskxhiyXHnq5VOn0NWhZGNDm
trskNQ1B7lsbV3td7eczxnvtSu/I/szBdo4ylg4d9DcCSc2ZjPheVOrNHCbFzqo2+YDjz4Ca1pBF
MLamK3UblmqyDi2spUjm1BlmVZRE0IqlbxGBHFAKvJgekdMNYcO55glw5bZD7Q2MCeSO3YvxK+tL
YLtCeQ7y0u8WXjY2PcNgdUr9oL6YhxBeIPDbZmV6UCR+lkl57tN+2urYl5xZqIG6IN3xI7aCfHuu
URHI2bxlwNrUS3RfL6bqCC3UzqTU/BJeK8UHYGoSUrK2WAWfYEK7mplHRs3sYj7S5bumzR6NyWrt
caJ8mYg00pL2EdpiRwkTa75EKbMwFSdURkKfYIJb7UKkB6QjFQO1q9DLqiZrAlMyy+uC/9FQ6egT
XEtReaY2kEukr0kBWU94MKs2dALUK1WfE4oyt4MNcpCBsQzfhi69EhGTLPJCP7dRPcZoxSklCv9i
Vsz+lOknVqMK7uLwyNYTZXhLlzzW7RnPgwNs/iBDVvD7AqXyGDB9KZpM7YtY0ymW2QCBTn+/LlHP
OKtMQ3uQNPFtKcNvPLKR12rYLuMGSYMVUkJL8B2bioHxyjR8dRvEOkF5MiN+WszgmZSDFL8q2qGN
jdrRzWZv9SxZw2BRNpTWvb7CxUMdMNqPaBU1HRNUovPLkTwUXr9Y0Hdmyigmc45YvhCPshodyQU0
oLMK1JxVUDqyOLw20FpMOTS9mcSsIUi8sNZVR621B1IHQHqL0/0SoAsRZByyVUoRDJvStQaifTCl
0iFcMndQHeDsJb4nqkHfSHAEPQhHjpqyRw/HqndzQ5BcIyFblF9RLArQvSfSf2hjidyifoCLmy+G
nxDyHVK180ejbYlwrnZFm2tQkMuXwNCJK+AelTIlssVkgcKZS9uFPhi7WtY9Udq99YJU2PoC7bwm
D1I1b7qqCHG2AiTS9W/tGNoK3Vt8RwSx1ailrnEhiTtzAhv9/mW5/ltQM4QVuzIWo8tc0+UbsGII
PEb9/NcVM0P6XOC1DFGWDQwQpipZovEpvUloBisLyCzliVYhzwyV6aQKALq+G4v9vMqKsgFpdZ97
8JgiNFldckyTYt6aJpgSlXhmWHcxKhBzPBMMHXqudCIwSvUZA8vrrEWj3gtV4AWTpfhmpLX7RuHE
3/u971/WwT9bEaN1DLIUwYsw3VSlYJ2iJZFsoOqxrb2LWnq9z+1iNCSeDbtcPenNLLuZYobX2sqa
6MQq3b93ValaX4IwMhwhE5OdUHX6RcrkY/Z4BpHf4cRYVf2naE5Fb8rG+WFu1Mc/+vdJVUEt6CN1
h6tC2+CllbeVJjyS2Dad+r56jGpNo0I9PrzLrn9QYRfIXTtF376/Q//2Mv17+FqyaJrDsmj/8R98
/VJWc4OJrfv05T9uypz//mP9nf/8mY+/8Y+z+KUp2/Kt++VPbV7L01P+2n7+oQ9/maP/+ercp+7p
wxcezJxuvgQ4O1+9tn3Wvb8KzmP9yf/db/7t9f2v3MzV699/eynZ0q1/Dehq8duf39p9//tvAOZ+
uJXXv//nN9cT+Ptv7HCeXsq//MLrU9v9/Tfjd5WehWURT69LqojQ+be/ja9/fgejNxmnhmkSFCZL
xNqDQO6iv/+mKr8bGsuitdkhK0Sa8ai0Jf7yP74lq9g4REM1RAOc1G//PPEPb+C/3tC/FX1+UeLE
b//+m7Ue/oeuiiEjSNHo42ngKixRlT/HehqRqJG+Mg92LV/itw/d/nCpuaiwfZiy7rA9mw23Z/oO
r01H3LOjd/NNvDHOl9lfkhaWln24CwcZn6SzQVnp4cSZH6bG3vc+Na3EHx/mrbYfvG4/wqfV95BF
J9NuT3etB6h0m29R6GKQYX5SvFzfyvmdOG9z3KadzSTlwHzPzwbtit7EwKuancnHM8JKGnCpHX7T
3N657HkJl70TeGBlN9FO96JN7LKvPkSXyujo87E/xBgO7LvexlN7ki+zHVaNPe0+X95XR30DB9vV
Hg+CCzjIE1zxXt02+8yTnzE8e/32jiiza9po9noECqPGOboC5RgALPJixB5Xw6N81ju9fYmawpPO
daZv+25/eXdn2WeH9YvZaY7ZrvW+kQxmG3ZzbI4obkih41UdqJ7bD/7NTWg/T2517Nzey69YM9np
XQ2MyWB7ZNgHccOEynsRLzgM7f4u8rlm5JTy577F9g3Xyk52ndvxb5NrvMBXssHym/Zz86i46VXn
lnZxzO3wNFuJE99KcnGFRzLeJF1n9+FIYZ/NxGX9smwovW67A4K2lJFN8ZGzaPzeEYHTRehUm3bb
29L5whWNx+ulBpJfcmatE9qRG7gwrWxr12xC1uh0C6PbMDu0AIH38jULagrQ3v26abochEPr6Y/T
9uZGQKjvtpvOrp3OjffJDimdq7jRLtrBejowN96p5Hq+SveZL23TPUxlXz9DJdGxx3PyeO+rmisY
G3xcgBDdO7KCNNtaP0ylZGeY1bYd+34+sLG4v80Cr512/Nq6VNxn0U69Hm8blNE4wHxTc+vFnmTK
2HZDMG29jUCzDBCsQpf9US26xrEVvWG4Z4+kZSfrMrEFt9qY99VZdJTPlOvmOG76W924EJ4tomxE
VzSRBFs2hjE+EffpKXKFc4podLXOxtET8bNAt7RFzWczRGY6nzcyojSEpxsSgXar+0JjSvdUy50L
T5bOlHbX6zarsP6NHa7M4nc1cPvVTf8UJbZ27M4BCzblbqUlETsQbRWXcs0FF/aIjKl/Cy75k+4z
vlr74uK45/XXjnhduyxFXcJPOqgqDwinqhv8swoltNpp3/Rv+ll+iDbWLjD9rHYET9mTdcMdRVIT
AQbaS8tvs2zfuJFnYMlzAnRBTHw27FCUYgImrQdus5oF3710kbaO9ujicg6uxZfEtwEH2Dj/t+oZ
HhhKVqajvXBill34kd/7F/OWuDUnTA8i74tMt5XRIDwp58Gt4Kfu+siKOLfvo9SF/dc+87oCqO1O
9aAxUJDp9UDh/CI8TN9106tfhWcaPwTjkt7TwhCattqmCO9xCMjzDS0FaQsjz1cdf/Zmb4Clvlvc
88rXDs+C3Z7xnMSH5Dsd/T2LFP0JTI6dvtIcEVjBOeZj9pzDyd/KjxfhmfWE+AuLQ3IhXykXsXWr
JLtBBvi56xzpUjmTH9EfNZ0dEl/W2y/iTlrOzHMPpNvGfMAee0ZmsYOt9lm+2ClXG8ohp+hNOZkX
g0O4xbWyP9W7ZEvwIYWk8MpIdxVUqzu14YSaU9Xa0TZ1GYS9p6doS1SdtRPt62hbXuwTT3HuPZIo
7NPsetolnogX2ZVdnETf5SOf2aKrPhRPjwpDN4oypNF+5/Xu6EdPvQsjm3+RHCR/XrYlZdQbjyfZ
l5xTYTdIH131fNlzCuQ8O/BLjzyqnnle7kR+hJWjTSfaQZYZ2hY/Y23QW2YnbT+6vCD+uz9CPrSz
coty3FJ2ZISkZ/pjulODffemaTafZm+Pxub9VZy6O9w/7SHbkPhxZ3hQVtHSrbDdY30c/V7mJqcx
M7xhyGxdgAYSJXIHcqZNYMV6TvmOT48A7zNb0ZiYqKhpdnCe5S6bYwmZpN+7/I5uI07WaPK5i0lW
s6OJZ+pLKFK913zFCy+0zSMhCpyDpbqYaRgMN9yVrrGRPBYsytNtYif7a2f7JuxAYMoH/WD6t6cC
fXgMYsTWnjQH9iSzpHEmnbDBzBcxl6j30Yy5ymb9nybiJTwC4RszKi/fgOFnhzfFU0qGsrVpj7wo
8wHJx2k8EjJJHZjixBlGfNLQhO8YUwHiYf2I1fPAu7RcbWS+yjZzfA5qDC8W//JIwKILxRWYZGv6
lbDF92qxDxcdtdzrbLj/WxaT/y8tE1UWV//2z9XYX5aJx356zZ/Lvgk/LBXXX/pjqaj/rslIBggg
YUnINkhBUPDHUlH7naaGpoIOYDloiLrId/5cKmri78D+LdWwqOPLFlm8/1oqWr+rOMQMk/WnapH/
af5Xloqaxl/6cakoSiqvQVN0RTZRV8Ny5vsvT1dxEbKylP4HQOIoVHr2O3LLomFK9cGVO8w1dOyI
wa4PqN1LwkRGb0ix9uSIibzSup/w0DH4BK2XVyxe1Ai+dEMrihZN4aeK9SIEzX0kUb4ZqEV6bcCE
gq65dnIrOAVj40+BqLllSZtAWBLZseTsuTfayxHn7CLgzFukccRJ3tptMD02crWpK/F7WNUNEXnB
ae4Ozdj5Ua0YzO7xWyE2B71ftmZKFqEUscyslek4qOYzvjzaRcAtYfNeUjZ09WgEPRCOjafE7W1r
yCvBjKdJKKDWwtSlxuU2WXABBuUUDBke/lI+19X50TKQeWUWHOJikyjaFg/k2VQwXyygsbtA90Kt
BiC59v0l6Kx9i4NtpsYF8XEqgLKp+AOQVBSlFxesyUvhCoilblvl6JpEwjgAFHJ7yOXeq7DqY6sm
TLBqK7sqje/SZK0wUomxB/+2E3TqcxiYjOeBaGGnLp973IKUWSBFILBh2aaVV2Gqsfh7y+LeL8Xm
xprF50jBEEtbdZfK6aUyAaOTaOTXUu73FuWQwYgpe0Ul+Y0tFVPaI9+zHi4CknmWNiPcpKYJHTXH
Y9uOxyw51Wk4IlxUHzKd6hwk3qFhoUXDMKFaTEVOfA4Rq0aCcD405TGNa5JwM7LipPGmnfQ7EaM0
kBH6UgKdcy+EspPInOjY6vTA+u6YSgtxmcU5utYtXkk7XljEEdmErogLmGv0zXTziRJ88B1cBZiW
KiI/xrjRJ+W7UE4IMMSx9pEB38dq8zRbFHgso7roYWHixe4bRxO453N5Gc/IIGntpTbVK1Q/LCr7
TvWhltq6pfVHcFqgobuWFg4es3A0bosV3WnqdG8mk8kJ2ZSPdqxw6E7alUz5balQtddEZUD5lzy9
lWwkSZei8A3ClZw3hb90y51kKsI2Ih/cJVbaBzsTjgiWg3gfz/NIfbu66ic6RCzf0hDhQFXo1E2W
YSNbw5q7jiuxpLEXDl1vN+ptTdKyg7PgTpllg5s6orz9UlTzpSGP29iqWafM7DamyM5aqJIIt+/0
vrwRB2hYuRLsa+oj5pReAfu6k5WSeAyV5WNzM1ZgO8EYpS9Y5CTUIyQRLdMxllQyqwLmc9SkpDW2
92j1bCOv0Qh1bhZhCIqFGb9YiPwlyJk8peGeGg9uUDjUqlxft3jAbWqXZx0aS/Kz+iPqc6zY7XNR
sTU0+sWvCsXX1ped0LmXmuECOj77SKt+bANlA1CgrqNTJjY+KBNikLP0RclRzfd1gljO7L6FEh04
glcWLX5KZQILWT5NFRDG3oU7HJqgO9ZubkiUHkR56bkZYhQ+QMqnVMX5VdxChQQqikQ4HKhr98kT
mRWFQ8rgS5GxBMktsJSZHIP5MXSeOxyJFHQeGrmQPdpvZ1o5yAdpbCHbxJKjEkSqdyQBjho1TvKg
gKhBxyQ2CuX+E+bxxV6SCL/nNFHTTFrPavrHFPp2TExdxrIkyYcLGlq+JtTDdkBejllM9HtBYByB
UjeDo46WOuYCxaEXC1pFExa3kBqSVUcQCZ2Caq0J5A27qENnAUe3kNlySVg5WBnFeD1y2U+Niy7x
j/mDcBbzONA9kFCyd4I7RONbN0oZ/Q5Vsi29Bg83zS5kfKpk8Q6AIXmZLHA7I/bpnO/yIbmYml5w
GnMKMR3p8qnJUbYu5QYywr5oaM7o0o7CIFsalGxuV73Bj9/ipqVVumB4CMjbQ+T1DbH7YxqGz8w7
x8DAF0zxzO7G5abVnJaLOTPVtEHFDkrBWbTAp1JExAddUG0FEjMcbOCps6ggJGkeHoSKPYxWk9yQ
pEVydITG51h6M5g77CpEp+jidYG6y8Ug0LLpEe+lRtkIQnjqDNZSOdhLIbUcMnfbnYn4hR7+hb56
BOBEU48QA4zjDMioOOdkupEkVqxdLCnO1I+RWyTZQ6wR8B5EVUqqxuIzAgHnD4aNntYEjjNy2Qhx
oH2Yi0NPet4IEgtCMy77E4OysNUAHqhpD6ZLanZBlODUrhd2zgSACUqqblKEKQSUgKqDF2njAafX
iMZCnop91IwjMDHD3CsKa80cKqWZU9yeiJJzTIjbMaph2mJjdk63AUc4qxNXkuaDJiFjwS7giAr9
HLFnNWvWgG/SxZarCFF0mDsDmNWYHdGY7KMIm4Sl32NZwH1WtOGmDrOdXFlvTAUnETe7k5Q3QQ6z
lsQ0FOeZxO5JpeYkW09AYs/1OErPlb5J7koiBHuhv9CC4PuCLLBLZfQjkFljUI1SnzyE9RgxLQQU
l/rl1gCEhPF9N+Jqyli02CE8KRAybKIr5SVuVQm1IDQUgfbNqPVXi6jnftAthwLkWS5N59ZkbGpG
La9pi7cyS8mtzRp0HjG9HaGJtY1sBC+Aa6kqpAMd2/mp7AF5gOCC7xu9aWH4UE2Zmwz6HfK1iWl5
OAsIFJSt7ljOAmIVi7jA0mohtfezXYhG7yX6eJX18vG/ZTX+/19pV8bZ8L9es++f8qf45enDgn39
jT8W7IKh/U7Pghqs8V6klf9zwS4Y5u+KTl3XVBQDc4ui8kt/rtglk3W+JskWsBNW88q6mP+zuCvp
v1uqrrC0VhVFUS39v1Tc/ejRMFXV0HkNkkyF1zR1Q177LT+s14Ge1wHWn8DLLdFvGub4sXd+uBp/
1pN/rB9/1OT/9RCfJM4VieoodebAw1uxXwBdz/nVNJwPUuv++kBckx/2Hn8cyBTpCym6LOpc1I/n
MoqIu/OUcxkKYTtM1JMTi3Sa/PB/d5hPjiTcR4HSSlDJk/CCVGl7CmERq99+fRBJ+evJINZVNZFb
R0QR9ukoU0sbvsE97QuHYtd8rx1G+gNyN786rRVW44tr917D/5dz4v3iGevmUKKRwRZT/HQj6MoQ
ZFJlRT4MtzsD+I0HqRuZrM28tFEv0Hk6rOMGu3EqGgClJ37lF5J/cp+YGIUQpJPbiuF1vSI/3IqC
zCokMyEFrDVqxa/83Fu2DSXIwtfvUi9wLYox9c54goCzL915W2/BvlKPkE+/vvY/uY8+vJD1mfnh
heQje1si+SIfYqA9xmtAkQHt+dcH+eSOer/gH46yvoofj4IKmbBqTpdEcirW+VmNCImynkg1Lro0
Pf1W+GP8/tCZ+/FBlL46sc/N08Eci0TkkPrZ6KnOCDbkVG70HXJip7vSD+M1ddkvbixpfbw/3Vg0
p2RRA/dFd8v4/LYasVRoVQcAwkGA5UYOivGtQfVSpibefvFsfvKDvF9VSzR1kUdHAbT72XMmCJoy
0V1HMeqlJ9lpT5kLre2iv0xc4Sp1lE16IbqpW2yQtN6Y26/Pd705Pp0uwLq1/kFzTqa08vFtbUnQ
hCktkUFV3/TjZaec/fq++cl7SH1HWd0u+E3V98v9421DvAbyNBOvK/v7eLyZpicdidL/wUFUkclJ
RgQhaZ+G7KJZ5Eog7cXXxgFODFXrCtpGbsr7Xx/nrxeLTDoUFNwZzHa4Zj9eLGtEHZalTeKLNVRo
mYGm0OIvzuUnx2AiVUQDm5AmS0yXH56zChmBqUxygqcNxn6as84HQfPFQX5yl9OMxXRGEY0/qL3f
lz+8LWDetCQEq+Mb54C6ncxlA35AKkvht7qNNr++bH+9B9aDmTrlCMgAVAI/nhJK8tQSQCP7kfVC
r5id0KkcXn99jL+OxswGdJZNxBarffPTfYznVZtkDeJQPX2LaUJW3bWpvKWd/sWV+1gwXB9YjqPR
peZTlWfm0/AwpXK8FGQGkkacUDR8JtvZyZNvSXltpje/PqWfzKkciy46Ky7a7BRPP143KpLIfhuO
JfW2uVE9dqUuOw9UMXZ0pfvz1qq+OLufjPIGYnJ4bppFP/69s//jKG/FXVsvuU6P25lcxiMn9oLd
YBM5soHI6wAj/GqQ/9n9/uMRPy0cNHnGf5VwxHlP55pAuUfJZvCjRaTknuiyZ/t6jF+f04+D3sez
/PQcqwssHZiWiZ+xncO6rN8bRrSpFsRN5kR7D3+tTcnpQFXDN5Bpk4dJZCJ6GZeykVOQ2wevCe9g
KG2yVL0KRuPKQrf01RLji0ujfipOE6hM0MfEpQnIYh/ie1P7Qp70kxmWCyHLii5RbSeS5NNTYzBA
RDAiE79zV0QnhGZXeEbk4xpeeaTddNOhMdskX4wHP3tWFZ5SHPi6Jevip8sfk8Rd1xPPaoCEKKJO
y/jgTPVEnEzk/voZ+skEyxmaokHvAT++8Xk4jSydjKpIWM+wOirX8anzg2/GA/g+O/KD4zTb8Oht
FmixPXnAy73CCb5YOsk/GzN+fA3yx+e4zABbZ4jrWSmGW2RSaALMDYnAQCdZswoOSvDjeLTuBNEG
NeSvjxuvy9gD1bzE46J89ZCv48Zfbv8frsmncSXs8p4SB6+ne8BmuG03gpcdhvfVKmXWjen9+j34
6W38w+HW7/8w1+idOqs4PRkyMTqXJUE0iJ9/fYifzmc/XuJPN/Ks1Vm8zO+X2NwXfrALd5IT2CS5
IoAxv3hDvzzap4WpHEqkm5ZF+ucoSdovGmiHxspe36bnwC5/fXZfXcBP86eskmphmXHq1xJZx3dC
88Xm7SdbGUPTDV1mQ82Wignn4zuU42OUGpGrl/1P6s5rN3Is27ZfxAN680oyGEYRCnn3QihN0Xu3
ya+/g1lotFISJBycp9sPjS5kVzJotltrzjFBtfvdptpR3/LGY7vXMaWw6iRb8tfb1gVkW+yPyibd
zK78aPMqyTTx02+e72fzw9uf8+7xOjVOSGd9mZrDHGH0Qd01B5nk6F4qv9mefrrgvb3Wu2cLpKSx
bRTgQf9zPUKiFqOMuUeVgI7DTd34YN6Y34yH9Wm+H35vL/luxcPi0TaDySUtqrayMgaQaFH/W988
xU+OyOtbpZjDDG9a/Ofvtzo2MAUznesg/z9Q+sepLI7DZR3kQexTeTS2KC14hXta9ghgDo7/3Uyz
lpE+udX//oR3t9rLhVUXCz/hIt4DVvQxTPvyRt+w3/RxvKE8u4T65aIKmdBnFEHE5Pj12PlkiQP/
uaoKbZnN7ocFoFYSTD89qTjrea7fm4A43dDvqQ8QXxOM2yIoPf3mm4t+vG+btg9lHfrY7LDfr3B6
LJIIp20WtD5GOp9y6Hmth3Q+aYseut3td0UeymnaJ8/67RT47lmDtwPlnmrsgLsJkZM9FluzUDNQ
b7hZspqAj9S4V2WZWgnCXG9a9INOSKmvDkQ32lNKaFKMh7EXKPtEctGAaTMneOZquauJnSGj/snJ
IrITtQh7Md8PmSnkxJo4VJLJrVTRu1a+/Cbm8FCb5QntJtp7VJOONOx7GdkMZ50r1bHbzZi251Ib
Ez+xkGPFSJsbWBFlZb8oBv3dFB9qoba3uYUZhgj1R7kQl9PivIhYXBuCxMqucDYCdV8QFaBuBvz7
FLh2Ms0QKtS7RQEQItGFXWbNrXTYNkZ2ZdW4X7IwBv9FTl7cylgoYxseVt/EWGC6J3qX922DEXiI
+DjS9gfwLMkztfyhh5DnFOaD3dSBLC1PWRwiKqFnT2Wfxh4RZgytCIMXUpZGreQdZgzVn5zu2uwB
eUcGcaijCs4CEP9ujFHxVdNZjScl6Iych7YySTP67dlkHBpSzFxBzoRn2A7tqcqLnInMj2TfQ89S
c4usGxV1T1/CYEFb4MP92yzh8kInp/XgTe7zKiaxlABinLayH4oFfGNn+bJB9mE2LmvIr0RlLoxu
pYio5zr+rUTqzy6RTbds6YdLFq0ScmHokmzrErnYqDzMICFcTYnJv0UB1OUp+v/w5OAmg0ayJ092
2GZpBW5zlA+KRbe4aOIEIY4UzI5y7oz+B4CQCVV4eSQa4gxCPcUuIK6BIReE+pg1e2o24mmI4EdI
HbGGa5dNzI2Djdy57zDUE0o0nloNIo2RhLgLpY0dp47r1MO1KHokEPGzCZDhJCKxoz2toxF0Qrxh
2JNFRoWwUqDCzWUetJV+1yYOskA9pPVEgpOCYrSs6Eb2qj8Y8aUSp0sgYu01tsee9GzlIqws+AYL
IihlvC2W3sDqFc37GaP2keCOp6zPHuYwBgScgKmgfJTtnHjadYP+z+i00LYdB91DKCSPrhuYcis5
y/MIsXPZ1pl2mBf5GT/dP4vJYbKSZWyAvITCiao9LsDt1GnWRRvVlwASLBQhdPq71do4X+mq+Gmm
FSoSGmYuLPStbHNUaBMp28VRO7l9Ot5B6/1FxGsgwdSDrmfSsF+9b8mc3vSz9BQTPeMJJ7tPbd3P
Q2MrzcY9ST82CohmtaI3W14JAple/kneCJAuGz7/QBKmm6nmfqnWSPpY/M4rS2yAMpLPm+GcJ8oN
bkueEHCmgesNGBfyueipzQzKwDhJ+K8hRvw/zgbbzxm3SgtwyDN6dCIJbsZgGRTpvops4lnlagnm
mUaeWU7PgBjVfU603q7u4VGlmnSniRY7o1CbLY4x/A4R+Lcht3D8ZpKCk8Y4OKJoTrEOh7mSpdc+
SjSeTUy8N+1DDCUs9r1CcmZeHGQ5BVmNuliFE18zOWikm8xNsiva6WDjY5jb/rkgW97I2CPoy1Ri
bJrr21hR8THbv2Mtz/aDZdwSFNeSLS7dCnO+JVW5P3T2GnHXI0HQ9XVikJKTMNaAOydF/isryYFs
PzkgdTciTIGIRNg28E/sCqeZ7uwqVXugaVrxEXE+Tctc0POVUhy9/bJvM6PYI5zoiAHo6L4LtBcy
1T13zuolyJyp3jV5v5vkDIVuTqqvs7MH8n1yHKiNHlTq4st182Ia6cYop9fMtv6pp/q1yZuNpKan
hJhBhKXaPhtIKKxA9I9xerRm6dGosm0XdteJyvshGM8gxyXkTAMaA5PgD30RBQmGKO7UNdU6NSNY
YcwrblegqM7FvZzVF0q3nO3FPof6ciab/ZSatuwqSn+K52ajCItTqZHcVJlzSpVh54CYk83hulFq
2oxkCkvRD7JvrkSe3TIX7WH7nqyo28lk1rNUzFXg1NWzMURAhMWl6YD2JvRlbLrZnWJkCYNxk2QV
ktYI/4uUIWMSGDjRXZtP9ayii1pgb43KCyzhe7suno122hFvuHOkvHYx90d0wrXUT7rM8mTDuCwh
Aqt1cd+2aOoTJbsEb/TcOe0dHWVaxO0VdPZzE1tIRKP+Vq8x+3biXhdZT4Dw+k0RbkGfu8IIi4JW
6ggonoS0X7L0R5l3B5X2qd7XZ31gw5Zr+MZCgRqVh+qnSC3G3DhEZXybzisMhxrRIDlkPIFZIpM5
dJmF0L5aXf8ca+LGdFCJd0Xc3XVQZdwpI9Nw0aT8Qtf74WBkWoEQnXye2qwlEIztVR9Xz04yIzJo
OeiwszjEmOg8GKI/nNC+mmrM+ZOKIb1CRBVAJoUiV5MsH4/lSwoEwkrU61gWl31tXvPkOg/u68Dt
JQoflVkyFKA2zcrDNNVBYtIf1mR9vo5xy7k1NsFaS2Bcwes0jY21TLuqtFfBHlKHyBJbRha+qOqR
3GoPKPCpifMJ9L69myX1SQamPFuQUQxt3M791LhIwQ66nR6Eqd3Xc/xjZoraNAoHgEmvbrK+tml9
26v4RtyrHbIo0aa6H/YUKyKSJsiVjpAvFWetdmCags2QwCW3OYDW7mqSsKyrRLmuTFuxtZXAWcxh
G4ctLe+BaTxfEO6KXKS7egJUNtnynZE6FzPUsxXh66cD1HGggEsSIl6ZfzLkxWmlxilL58cS8Ooo
36l6vVNBtKKIm91BAbWoyLzduK1/hY1Elpxa/MoNCHoQsS6Q/5EtkKgPsd1sIfUIj+r1w5x3e72J
rup51YREWFnUaIl8fS3JlI79IJMK147dJa2YcQMCO1n/diTRXbViaQ923L0OyXJLeePodNSQmnS8
Jh+igRenvpBZyJE4VSTPclCQCNOwD6JihdCl9qbV+itdDu8ssx/2XV8/FZaJ0c26c6ymgNQcPpoF
0mhqo49CcajodiW7n3k5lA2m8HCwh3Mzag7KGZqaY+FcV6N5J0f6r0zKDdcISejLSweIUEtxZzpX
CxGgTq1BV4gUjIdqgQi6FNMmZJZqzBIjwzjXgKYGSp1JweBUJx4cGDm/tyq0Da1ZbCklXcnmeK1O
5JqazhUBu0jcFlYTOR23yvrhhbrG6q+ygFNXPJZm8kSiB8pIKfrdJdV1pEX2kQTzrVV3vxYq2q4d
t1cdVJZRMn4bZtZttZmsJrdKYRUZaX6p1ASl2jp8nFmQXoqWGX5f1s3dPazZGugGyE6nxO1kTeo9
oIkTq1x9kM3kAX1p7UZ5HrkNcUmuQc3/KC+Qh2IoncSIop4zhXSr9paXF8sFUQzPf55j3ZFubL+G
WU3OJAjxqCUZSra57YzkzhB8X7KGl5XFtcii+1iDxV0WQCWNCpkcyU5AY9xIMQMjhEkAy6/zLKm/
iYiD9lKt6oOhLVB9wnFgh32ty/kPay6dTVhX56zEbq4l+ZWctZd93yhAeRewDSLH79FkN7GU3JJ/
Q9YQsDO++AmOMQnmcgLbW26713lVso0tmI98CoG+oT4zUpZbGbFNM5z7pT3D97kvtEX12potiGmB
gWkSdgKDkx2T1AxIAnxodWyhOPu9RtLuUWcKt2TDS09B6z02My3k2RHD8My+QuoBCzQmOw0CkhXr
kKeYimZtt/QsIdGajDK3p8UgQEbE3pS3J+C5h2jRj7GU/QgtuftjTvebDneNluM7MeMD3yGTUnuK
MLwQTRWYi/7SaqiaFuZnrM0OvI8ceNMCSbyXO6Ksp45oLIvQKIwCYwoiwJbUVy0moDaGVwyJCitp
xm5n6W47W9/XPdwbFLeIXmtx1Jr02JfmOUucX9OIWj6anfuSIwxkIMtb8uqhHuDTyGNeun1lW9TH
aTwYKWDYMhS0j2Te0wwxYy+B5JiMNFgIbp764T4cbWxKsdp6kp39XhTJha17gYQQ9E4E8qDthHq/
wDbcd7N5y+zieH0DHECa2xd+4kU9JLtWC++Xvr7rRzaGIRgyOt14l0NNa3ystLwjS7VJNaqY28BK
yNPMnqcnbAKx7QlzMmKypsNnZ1svpiRKeBsyY352aHyZcJmbXLwM9iztwO5cFXVpEaPTqEFhofWV
VfuxjQ3nUZXUaGtlKQdb0tUi64Utl7URYdLjeCqzI67+1AyTIEozaO5t1+7LcAQcMQLwjGH6qIVm
bocxRWU5ZTujSG9RBxtMz2p+XOQ+sGq2eTM5HLXuabHMfpqFS5I5xC1zvm8GMcLvJPNcm+d7gHP+
WCRnM1TlTVLYkgvoI7CT9jkZi9c4xrSd2m3Dy1NvlKiqPH1p5J0cluzL8+EncEsOveUy8Iv13yuX
DUD7KS2qp1J1Nk0tQWOxqk1HssQGaBipqMUstqOZyNsI7PDj2DtYp62l9chuQIDGvlTSKDoUBW8F
YqK6JVsX6WZDZamuGrhFOsvOUBX5w2DKt1I7XePHtiAc6foOnOEOttdZW8lyhBTlJ1UZkMatFYBm
lq/Y4qBrFGpCncpsTgjRsCwa7fOAW5t8TuKYuwLDUlRCfXKMQmXp1MJgMXLrrgI7v4PjelEpLEaR
ncJHkOVouBzNqL8sa/woBTJLX6lm62ebCkLVZ+ipVTqZD6xYBEH1HJdaKljbDF7drhgz3J9McVvg
KENgCiPzObBr+G/6mw6wpWv2YNvCDGEu9YF/Wl0+gx8DI6dHpzZK8MNgYB4adKyFaF5npNdH8mMq
/5vK01rleV9c1Cg+UeyyVqHU+96KrkWpviavjJhKCYz2qvvmAGTyfm0ylJvEd54r7GVR8F3R9tNa
35sra++6Vcvq1u0GrqzcOqhAr7RA3SQbBDre4k1H3TX32WHcGZfJXnsJz6oPAG9CbOwa+68fwXqH
XzwB7V0DvaWSEcprRXcVqnTbbAsiJmi/bWJ92p3VUDwhlKMjj8aB3/GmraFxHpVCjm5r76wN/rRR
Lo2NspWfmrsJu+h3XbOPNUUkAVxH0RRFRvL07r7WoNR4YI0O6AnvupR3W6jfNBo+rYa/vYb69z2F
dgxIl6QIOlUL1lcsaxRqmZQ3VuH/scp6ybfV/k+7KW/q4e+LpV0cmRy4eWEAxjakhwbW7K8fDVKE
bQE+5O7r7+Oz5/jmcsq775S6IxmvBZeru8k1AQtaT/+3C7x7UYXEkSVZWxeWSqbIdWo737ymbxoI
fx7omy8Pb4gaRmt/pE/ZR5lsTEgMSn7+3+7i3ec9Mt9Jy9qlwI3gqgZnUOO73stnFeu3b2J9U2/u
Qx6WtsB6wSWOyY1yTPnW/mgbCF+ib1d6301R3/SV/rQK3lxvyda5saERaSQvuvpokRpd43XvzODr
R7dSDj5MQW9v7F0Di1SDCM8AN6ZJAeEE2/EYe9lGumwvXB3fqLVdMFVu9YBu87fdVmX9vN7Pf28v
/q7tY6kVO66EuyyP82bYFtsh4FRCK7T2ut3XN/rdUHrXcogWkUcpPPlgKtJjGFLwK1toqF9f5NP2
+dsberek1Y7KTqtlPEk756xmO0KbtOAFAq/mR4fQf3xcaOTAG9o6l5ln4s7Y2phWNE/zek/ytV9f
/5xvPqI/Xbc3H5Hei95I1ser98RTg4tYlMhfwFbL38g6v7vQu2mEGmY9hiMXGpsnlbNrTiwTiMtm
+uY6n0ok3jzf91qwTgI6Tq433V99Q00sNHi8mHkOxmZtFFqIEMUG2I+3YBke6JvJ/ioE+m5wfvsz
3k04YUH+Nts5RidG+PhXdEEvdpOcAK8H0oH8TG/Efy37PVCEKLCO9um7jcM30+qfDc6bN5tbka60
Nc9hNPOdLp7GYlfWyjcSwnX0/T06ocjq6GrQvzhoUt4NGUpn5B0ZRGFQ/HbTYVc4D5l6nLu7QXv9
+kP9OAnRe1QRZaurIpL+59+za2rTHsI6SOjGtt//uw+Kd99vSz5rsCK6RN+BnBCR2nuVmo15ERm0
ngf5sX5K9/a2Dpj4bgBsOAh2/+y96LM130w9n2y/oM9YumMoimJzEns3KyhFJOxRIvdl8qYNdQ5t
J23gtmHHVzbLb8kfvpmGPn4dK9HGUmTTQO+NyP3vxzmoMORojqLLxKw5wWITosbnGXlfv7XPHqfJ
LWkKDmdD48b+vg5+nIwQb4aBCJqHedOeIWejEFq87k4N1nUx+nYH9nEat02+Sa4m62jB3u8sRRRF
lpVNBbQO4iNem/Lu63v6+CU662NzaISbeLrf//2dFWvZ1ExlIB+iHQbprbKNd0Vg7b++zCcrH3U1
2dZsB+U2Yur1Fb4ZwFMzZLSEQq7wIHzda07WDf7WPeiHx+8245/c0qrM5PvjoTGU312qMiFNNwOc
OBOQjazQp9b7y9GikFbeCrXbJaCjs/zp6xv8uCJwf6gZUDLwwj4+R7sgpEgZmajbO4rO9FNpziRY
q6RvLvRxklovZOkKvgZZhfP/94OsLLtqEDni6lWTrQJZLTKPnMmBy1FbV75RgH4YWIxeAzQy9jpo
Tdr7abct1T6OdKkKKsyc8Zhtmz69GaTQ//rhfXIZDRLfqqRFjPwvNOrNx2FUUkniR9wE5FRbVeXn
ZumHGNe+vsqH78LmCm+u8m70VlJKzWMGCPyfwyfBaHzq/+uNl81N4LVh/VANMi3erZWqqPNUN9Qi
mNRtK2W/Zc3+5+sb+TgPcQmVaUFjxEL3fS/azqidp62VlpzK7EMOLgYYTgASxtg4W9wsF03pfr9D
/3gAXa9KMXvVbJI08X5cJYo8l8gjSoQz6xDuvNh2Vy3w5FdX4zbfVhvtu1njkw/jr0uuo+7Nh9FW
A+zbnIhQ+WD+E19RtDg4l9LDaviQd/qFiWLzO0Xoh/HFXa6WIbAXpiHzcP++pJzQU0sJfQxS0OIQ
fpPULdKePBXLHtxQIdJraR6/fp8f5ngWaFW1bQpyqD/QxP59ydakFj+IuA6a4agOd3Xx4+u//8+x
+a+NDRdg9cfrx5rFKvJuzlB6B5ML2UyUDsJtGYhdh/mp30boL7++0ifv6+2FrHcLcZ10BPCFmDDm
BtjMj644dv3V15f4+LAUVQUNomgylsUPLkPcHXafJwQiGBk2V/vUp98p4z55XIqqo7OHlqfLTLTv
d/cLWa90IRDj7VHQXNh7/Wy75Edtm29ezMfHpais7Fg80HfiXlm/xTeft1kXuH8s5r2wfijlm47S
m/nvQf5/xVA817/L2779/bs/vdb/H/APEbq9+SY+gG1uquK1TNhx/wtTXImJf/6Nf02yqvM/KApV
DBIGQjzZWR/qv1QbVf4f9vUOb5YlDT39mvj0HwCizR/hHEKI6Rj0HRT+6L8ARMYko9OGecG/SKrc
f5A7V/+OsX+RlZ8DENnd/9nq/Hc0EtKgArYBN8oMSoVSfr9AwFCY1HD1qyO8Wonidrrrteg8yqGx
b5riWGTKxommzAsdmk4G9Hi7MU8hyXSeNsN6sCMVD70xep2dNb5Y4othKLDeq8UzSX3wSaR5chuj
6YI2JNWgyDpl00TLIxmvQPOhQMJ4e+yaofEUe7LJftlhp4FiqD5oEI+JlyNiZol+zqoBd0QgQmlV
BKi53HhL5dR+B3Ie05yNxo39FQJFwgZW7oI1VmiFnDt1IgynMFp6MGpCGItxLtT8pkDJcpKIxlrU
UfZFirWjEC3dkglvLZ2bkXdzAYIHpAKgLMQNEF06Qigz4s3aKjlQNqalNaq3M7R9f4otfTNEXQIP
BjYxVSKr7cVm7OSbSEu3pKwbXmM2izdYIMyb8NYR4Pw6tJChaBnLgvhFLRsVT2tDGX2CQ0zMAsFw
0aaDw1wMINnYWgX/hyWrZtex8x/RJPrrWiK5u0GgFlvpDRRJmicTNDKTMoMggFXDUw/cpN2o+VCe
lgAlD3K4LjsqRJUAy1Zk9MQHox4VfyBdt5bNCOY7OehIyIEmh6YHmPso21lymA6xqg/HucqvlMTW
NuMMis4sL0XckkXOx5Mb5D2QCX470M7wyO7MNsY8Pvdg4Sun2tP5vc6q8SJMdEgnoIZ7B9p8r9A0
mqKDvAgoJBaAh675gbgl8mYlJ3vB+Z21GrnbiKs2lfUsaMl7lkqDV4M1Q+ZYRxxxUcAwoJAunH6X
0C0sZ7322jHsgl61qwtZaPvInLCEyjhG1GJEJCRpezrzsdtrThRUxT7V9XiXZAuNV9ne2m39Cnid
pm3TZbu+irysy2gXIxPKzFU6V8W+HVpAoodf6sCsn+p96TWg16wYtIimHKVacU62jsapKENCMARS
kEQlD7BJ9Yso65+nMOx2qE1upiI/RaGg5JYTwdD18tOQWPRBODiuhGWNVpUcenHvR0IdAJFaAMr1
yY9NQ/GJ3eQ51aR06JCi57E4RKNauFrnoNyZS3+sVdiWMRA3q65IICxLb1wFZTG0d5/kn2BpAPto
HZB9LDb+nJJDIoOqcK0Q2kYuxYd0gj45D+OTOgywlAbSk6bmB8R1SjoyapfQyF9HUt4zSfRAuqfE
Uwd9CwPFDJxsebIHIDitNTIztNqj3GnMI9Z9thBuNVX9fc2TjaUi2oh6tDa4Xq7E1LyE9ZOkiOdJ
thlQ1bkM0R8rQNymHFY4GX8GqY+J4l+XQkt8iUy2SvLyp0Y1JLjpK7ycBhwhJckuKq4bJ5jbEiVc
Ti7DQuyG5PBhz0RFQJOcVsAKYADUDmT+KUfCAJGc9duCtjqcOHQmY06e05Tfd7VzMWSLPy71gqhN
CSSF1iEZDC91l/LCXWH21WFRhe+IMr1I0r2cprY32gicFh6cKKuaMF3tbpJq/JNmwnzZ6E+KASdw
iq5mZmZSw8UY1AaxCQXEoVKM5FY1gjR1SwmakVwsbSTdc+Ebg6tN1pvxM1poFgDJQvkRTdc041Ee
wEaqkxkXO8E/Xjgi1nZ6xw6ENpJ0tIy7fKT60efyQ6Iydtj/xZ6WNCiMMnD1ffNa63RTJ2W+gzUg
SN5D50PSt+5PSnJhpGF6PdNVHQxK0plNwLkEX7MGfB5Is8T5wsY3FcGgrJO480Z9XjkeiatbyXBs
5J8lFZoDagrUqokDCMdofVQm2a4o7pZl1K7KIX/KtewkBtrSJFP/MtuagGgHxncYGWgucuIOYkXZ
qKWVb0Ka2fJY1H6vJsN1VyvqJRFRftvNtNgmNN960ohrBBRZEE1z4utFxzSvFNUmJYwqhvAXR6CC
4jm2fFsrEMwUPEBiZBNSIKLZny35Nk6sxzSs5WNXRzLRx9Y1TlwFwY4gh7PpfhhtZV6SbEye7Tg8
LUtELlhowjEjXN1tFuVJ60HMWHH1GCpRS0zzHalW6c5YFlIsZJJVOE14Y8Jv6g2og8pEloo+Dh0x
KLOCLMPpyKab+e7KGr+QUg5XAKKEzgIst2hpUD/cNSSPbSSp3obsH8mhaOsgy6LBjwqEEg5fNXQ6
w9OizD7OxXJHQYRE4gVhfhvCZKUvfKk17WOmzQS1GWJiXC63lhFDPtSnmvXrUS7T6JArsa9ZIr40
7UQL2vyaoN8QzNe87EjzRZtvkqhkLGC8wk66UiNvkWztlIymHsSL/jwl0YtcIVRJ8Slvo01lrtGs
S9bda3aLfEgkl4Mh+7l8ibaqftW1u2pGg9jPqhLEBrN9V5N8L5oFntXUgvJcArVp7EDXxuJeX4qj
7FXpqIGP9bIh18lEznJEMT9DrBXosMc1kT5rA6kV/X5CUOAimI1vesb5TiI9q+sHgKRLagQtQec3
shpXazqdeIFT5Q4C3FqzjK+IBnXUtEl2UgeanZrSTFtUbK2ftvHwVLUGRD6bfG028Bv2JZdjGaWP
ZbyZ7XDYlElSHnUdHlCszY2viEdnDa60s0OLgvepIz4EIE+4q2Op8ntNi68aOT7VZlOeRd3ju+mN
fPfnH7tC5klJluThjKtOfdtUJyhqqT9WaexPNX1eM9TqjW0yaTlj5FxM0xxtWfWfnT6kuSQL7IPr
/9IrbcPZmtcntwqc55BnZYcqwVFllJ1i64dQhHGbQXJHXpJvSOQjAlFthVdKCI9JykFWniKAtTpW
CkdzAgeB6ehKkQwPqLFf1Sg+VJM6C3eR+DTCatKJFE30k1V4cqIauyaC/iYVxTP7yvC6AVBKqivk
6+68dD3M93XfBUeKSO8KHUw7ugDNDFIsop1ZISzWCDTxHQJfXBofqpuTAl1LyEdltnn7ZnFgv+XT
BYmqj00bs4Ra25SUw0iflYMEGJkkr9tegPOe1aCU8nvojEz7GlivBkq4p/YlOiiYgqlDPrNlPBHl
fA4jPXcNfXxuzCfFNq/UpvLosLoanhfUHKGvd4hTMsO8I0rb3HY4Nkq2/Zs0PTvGi5CaI6G+G6Ir
j8U4+2WhIBhHNgeABE36goBKYTa32JrViIGQvzHxkXkc9uSmj4rsCgW8tYZoU9IqHnc/aF5pN48x
ImI3N5TfcpfJQdosO6dQ+4BuaUzPOoNgfTeVGBTQzpLHOCiYb3R1PI5Ndpjt/MBG7kjsAGK1xS3q
7DIfpl3R2Num6XYGc3s/WrvGDqkdPQ2xuescJyiXeCsyKehqFNxSQ5wJHtQx7k9o9/CGrvhLkXJn
5njFUKQ/nzcCQdkyuEWFzBJfNNkhP01MZ2SFeQZ5H22FLKzPfSWB5SxhColTL25+IFfyEjibtXM1
zT0CYPyuY+mZaGHQGPrJpPnLoSABRllTww3IIkycOkQ58tt5OL3uRw6SBEKtdVPsJO5QIXUo0xSX
+ci3kEyjZWV3AuMdark52LJXLAN6J2LqCIuEldVrOyLgfhriZ6qgLxAZoDOkVuw0ZCdyiwHSbnJl
Fq95CkyZ/VgLTg+UolfhZqoFN4yaZw1ocdTxlJujWynCrevFi8viRajXhcN5I7RJc5xk9Lpmf+4n
U9921b1FzCwb22wnV/dzeexi3D8LqjZN3YxgrEMJ/O18VYBLTI4RImrCDd0YqEs7zTud1A25dYK0
ti5JO3ORmZET5jzgGXnJUu06zUFWy70JaI6YFnCg27woKr9oMvbnTe91hnPgJSoBNHvaAOpG/tlw
iVaOL/Wh2Q/qr16TGQjowGY/6x1CIYb9hNlKNJprkkeGtcqL0AIQiLXtGJgz/UArGn3B3maZ3bSh
qj+AZzHwpwjgy6NqoJ+yV+73BcTxcKeplduvO+6IhZIjozgoHBokp5fgmOFPLHJOBWk37sIqJvE5
RrvtzGKT2eytmmw+Wr2xkeLHdnBuVX25tlqwCBXhw0XPToIqTXJHCNPZsDrZbUzSQphf96Op3C8G
KUf6vPDMOvU25qDoTJnlpsZ8Q7AVuvUYAmVG33oRIbdpF+k5gfxct4BtFjCarJZAF8z6Gm3hy1SS
KFcTZS31xQ2RylBB4+aBLDqOqeyOwTAWY5R4sSMjRO30lrnzbEb2uLGy4QxuAJKheTEP6mtqtCdL
EAeHxYv1xEPKj+KuUZ8IcbGfBtNcZwTEsDNeH2VGgiqp+UvdyE+qVHQBRPpI4haJVhapHvFN2/lG
r0ja48rnwiTIo1Ynb4zYv+vpsgOHN28aAjMJsPmHwx4fG8MwFb26zUPtZ9g25rYqo19tZxLvw2dm
tVh9bIflq+fxOH0WIwMO76PEWS4cs/7RF12/F3HxT9xIr8usCC+vG4WTmbxJFWxoOupnzwrz1Q5S
HZHos0ObywfRSRo5maRaKvUu7g3pes6ceKdKEtEMkinvOKIvrqnSHBUzwTsJ+7wrkxleHa9IxUYx
j81Bb0MSFYuspIhvmZumNAJhdQsj3CtyG1yooGXBFpLqh5ndmFELKFrgOg/Jjk2ya/B/IxLGKihL
iyjRUuXAkUebuHYktoiXOv1GD1Xf5JdN5YemflZIencLo5Co1069Fxa57rEPmf1CENWE99wfmwZh
e3mOGZR9+oRT0ENJ2kEEjol0gE/ZMrYy7dEpqLggCLRDcpNixVX3aooNgMTEhNGgvMb95ZBc2NOW
BWbhz536VnAmnwDkRnHi1fo5i26r+kZYh9YsA2KwSe383TWvYv4ViWtHP7fD1SwO2fw0lvvmvsJj
Zx8VJ+gA8ZtIbOF7iuilXf5RLcilkFNx6LpzG/nsBHFqXkDxdWtzFXcmfsVymUzPKQEX7VnqX/P5
PJIhEFORqaq7FIw4E+lQedxinNHvfalMFsJhZ0uXgRo9jctjjPNTwsX4JCV3lCc48wM4d1Bl4Npp
whvCZ91Mp9zAqdyTLQ7yv2MjxBCauxHjqazuouyxCG8HRfdb4nu1qXuNHAIUAYvu7OQhC/8JpZ9R
xESpPk7Ubiz0CYLVh6HiNtG+Jd1g2WgzSWa924kfZILArcfB1jwa4iBN13W6qfXNom+c/mDYuyl+
0svH3LrBRXgh6V6iX5TGXluZllgMCKp36+n/sXQWy5GjSxR+IkWIYSsoFaN5o3DZbTGznv5+mriL
2fR021WC/DNPHoBUz7QNSeFIXoFB3KuxJRzZRgRDWtR5XjwtPOSYc4o4Gqa45SYfsSyimUV5Q3Qe
lBFRgmdxagVqKGf6NgkOS/ISp284Mtj9qNobsVoIPo/4N985nsCEIeI3+jeIx2Ya7cbaTfpdqlu3
rsCMgu9awYVyw/E+1f6g7ZG6rg7ESKxir6n8UNpoDUbJGtkZ/dXYZORu0UTJ+37+Cvvvpq05vDDq
l24m5Bn2zfiGZSYhXuYhJBJt+jZ70PXfWL50iBASZJi5vCFjWIe7TYkpDkNP0uXEJFGZm2X87jRW
NdZzGNGQSmiM9c4DxUleJ0Cl9WX+jKR7a0roKBMMPWG7zzdN3RZ0RuAizpy9aelnFpJT9Azia06P
RCaPXdVPpIVF4QfK0VwOi/xR8dAO+hmby8I8SCWlCa/c9inmR91AgnBehTDBLUA4JfGRF3U3Y7gP
37rnLXIV4Rq2GjFXuq3jSSpjjn8QWXONFC7cix2xPkyEK6Q+9VMnYySxlRPhpRZEKmYH2IJ6+pXQ
9qp+Gf4jGIl80T9hxm5Kv/bKoSo2WXiw1F9J/U1grDPP2oZFJIlDAnM2bGJhSy60Mfzm+H1V/S7s
zVuNG2rTPNJ+9pYlc7ToQqkgnLUa/3RSSYPRpE2+tOGD0bwmNxJ5ts3gatKoBKqwU9vA0Yn6UHZy
dxH0vdJyWIzmOc9pALVvMd5jJ0UVQo6JvraCHkViA3ECuIli6axTGK+BkThaX2/CEk+r4ZW/Q3ik
NF21ft8LaKJ8Swo5+N/6eMeRHYxAkZxkWkxkL9/RqisSYXlixfMYvlg5kok7v0O0zoaxy4Qvo9Js
ssptCQjBLH7k+iElfpzfSlr2ybwa5b1VXpVOJRtyDXjj56XbIh22dfVuWXtesrBkgMcu4UUO3lrh
D7Wp1R0E2RUIaRlBANxuvgbRu6DcC/X+3xjYu3r211qk4YFcXDU0SdVxso6lcbEE0njo1f/Vxk1S
r2iP5nk7KQ5KNZJK+uiWtbSpwWtWn4p2L4BbHwz9NZ0vabbl9425JymuFqBLQNAc0s7r+2r5CNPb
Ip+D/Iz5KwjqWBxk5r+KyMQ6p4QdxfFTDznmtmLCj/ge5OowE9XRYadKNLTpThnmHj4FEHcpm19t
arTbKLYVE3W6epRQWzf82502n/viIKQbQ703srAxJ08n8rCKv/v6muuHisunSrcy95FAdScrOhbW
yapOeXVN63PX42Z+E/t71m5Nyecb6TNKj+MwXoX4s2PFkfwkOPfmw01VrnN1e0cVT5LHC3VkCkhP
/q6wdh9uFJo5v2SIKJOPPCad/V6r7211FAho6XCrwlxgl0Sv+ngsOcQGoKn8nxHeZ+tBjcnzfS6f
pOjQBTe1WkMunUGj2lNeQ4smz4bpR/1ZlkclhI+Cq93Wv3W4WQuy5UYlIyHWI/1TQskcVv/0hQxU
V4kxIpkfWeHQkQbameimSvdxjAfbSNV9gN9z6INROEvHnmI3J2c5fRbSN4AXn95qHmThamc1veb5
2zykG66UXm2C/pKT7DTFGYrDxC3mf2P4jo5ULR65tJPLEDS/Z/BCMOYaZEcvLpcxj7BGAOooFkyb
+FJJ/GmWG5Xq4ItoSkq/iu9KfJSUu4VSXhG+4uG1oWkmdB5n7fceb8XwpNc/9fS6tC9Z7BfppUV4
iFs84BI0XLypIsrNSGLi/JsS/Vf8qOFLnL930eo2QJONRCOoz7wjwPBI14LWnaeNNV1ywMOEuFop
PXEoK+OG58cF5h2JNuLc4qpr6VFpdlX8KjHjk8rZd3f0hnGF+9XeWO6cX1yZTnXM/MFdWcbZkaWt
Gu1NUlCDQ1GhgP8ZkfqH4HbW/OyqyS45nzk35/rVnG7peDHXzNH0wi1YStwFHhk5uUK3Hop5uFfn
fZDt5vGZc+Tw/OI5Mf4liMMX3ccbv83Qcr5rCp4FviXsJ7JQG8+QcFHZGASpMLFK3blLXyYFF+fi
A01b++itN/ywy4rXcWwJFvAD6cJLF+ZbxdwG4q6cv5GIZvIRI6rU3PTLM6DPFH4y82JYJ1U/8EuF
xrcI4amO2vwjMfh3h6X1iTaIhEuIZxlFNBH4oY8s8EHU6Njl7MzzqgD7EfYAGoL0rZT24vBKOc2s
54LcXjtC6LcLQl90v9NOI41JhsarIKsXHeyIkydhUxyvafGg31DE5zjts9ofeSBE35T5sBHRv3nn
1vFrRbKjqy7EQ2EzGr/K6MwzRHg5YyRyVl7U0OBVT52EXQpPA421qgCinRp1NyoPIUe/BiTbZLon
zSocJrZLEfql6mgll5TkIv4e9wtqsWMM1xb5ZSI48rBLERVPnmh+6w1E24T42iOjeZrgzO9iU5AZ
Xyk2FQYfCzvGPv8ZMJwgx0mqbjlZX2hiS/CLNne1/D5OXiMdkQpRBkfxVE8EYAvv8/g9cFtCprVq
y+mXDNe+Yjc0iRuj3ne617abcXzNJ1dvf8Rs23U7MtH10GEJApw2zzd0xKLIsRP/04wT1heOBh0b
FmnvKcELgTwlMaxEGot+3NCHcCAKcBfavwVvkVVQjA6IwTCirpWeFnkRyavtx5C8Uopx0Z7ZJTbB
qTdcXll5dFX84AaiLNwy3PXBtO3p3wDR+pNIS4eLkuwHyy4gD8k8s1s02m3DI85OPicBfoj2bF16
fwWc89XuT/KL+mR1rBb1jxrHbvkUCeQKXYzsFo67FhPW1MtrBrn6FVukfjpN6WdjGHaErmrYtoMH
bG/HyTVRXmGM1W4zH8S96SfNbs4o9I9Ke+bxu97cy/IqLhiT4N7gKea+nHZ8EL30Z+NgaPeFTkEG
0n5UDIXlviSD2RxeemHbamfWD3bHDLIAViXJ55hek/ZRyht+JZOZLQgHUiGz2FV6X+U9UGmO74rx
3eYHKT+mEQrv2JPzHenrRb9LFOCFBHsSy1aY6MflMk3vefaQ+29N+Ymqr46tYIq5Vl9ssfY3omuj
H9v2mMHv+1OWR0KkRsm2SgS+Sf5qIn4A8NQXvb5O8T3LXoPqbGJB3uCEbuO5oBx12prkaHb3eLkM
6r8Ep3ZiGur9PHi69FCl3yR5xP3J3DXbIPHxi3PN0rGIdKPzmKNTdwz0Q6p8VsJ+gf0unjK8Ehe/
Ga8LgcGjyL6JSo0rviU6IF9T7k30XeWhjL89mSWuwuj9JlWYs+OOv6mmN0Y3WTwMxb6qwRgJI9EE
fmxI3JsYvRGJYI/KO04wDkOTo4pY2OEEQZW1OUTanZ7souUcW2cM/jEd2IesY6130kQx9IoNJ9Eu
Jq5ALEcweUf2sButjwnmDKHB0TbLbjmBBsb0Y1AhY+GtI0xdQEFpfdU40BaeWBya4lLjNS8cO0KY
+vRPsU4VlgvzZuj3YBXEiU/WVtEv4YrOhzO3cXSiGJko3ys8xgrz1DabNtnoyySKgAsvX73BNaJ6
FmSIiVdTOhE8KFS7tf9qFV81Dowq4PqIWHHsQV+KdQ+yxtnpc9ckNFDf6N2mnYg1a7XHzC5EGpxp
kG3ExbaMYWXtEXoAxfq9F8jHruxJxDQFH/w5+JczCTTJCxc8H1/kkNfwUOHL7Cy2Wp8rrAHU6t8U
MDGjEswwLZJf5OiEb8xY+qGxUdV9qB7SfTDhrcJEJH7wSrYZeao0JPpZzN8snWjyeE/QrBn+5Sx4
ikSz5fFzBjxOxmuqnfuMlRl+RZ28mv/jYZSAH2E6EGGGmCGD3rNuDw9Au7Mj2L382UWB86XFr2SB
hLIfYjZXekJ3qM1jZjGl87VWfXCTgsnTEZNhIC8f1H8QbP9ZEmSJsqolhm99TDiyCd12I/U30Ens
yxJnlPdLfRIoR+E1Kk/cLDXcLrO7RC9CwaKVhIf8Xy+QRQ4Tb26wsmK8HhD3CV7Zw9IrM3rizKP+
zs6zBRAdNiz9k/fK2BKsoq8dbbvNrNe8JUtYY+3Jf0H9T8/f6EfK8l5pJzE+dMKHDS7O0v20Atf7
RLwbuWWDRRPw8MugivL5lo+04NGfyCEwlY2XjcXRGsBt9WtpHjlFJ/Nz6a5LiwnHK0Frgmc5OStV
Mb3WpNXaC9LgjbQRPbH+CcGYWGyQ6AO8P3wPfc0WGjAeiLOb3ovgpE0PrfrUOi/qQY+YvpJr3n+G
w+zlwi+OCngIJK4xH1nkrY9OE7ujccgMED75uk5AGI1FUWbH1keVaE45Gnba4cTiWvVeST7F7Gri
/DE+teBJzAggcOESYGu3quAPOruP5G4UX3J9HtynzBoLwwum1Y86ICnYN/TjPB2l8lUGWGk/53ln
vorCUSQAJfBpoelEK3W3mC8LWW3ld6P5YvmdjGdBvxDmbbfSrs+2cXgL6TEqwqr5BVpg7XmuhJrr
u+30vTzcqu4vaf8U4yECKQ/QZUy2q0bDuFEcyAkv4zdp/J25FS0nsOiMUeilzXcr7yo2CxOXYitJ
b+byuQCA0UW4kgZinH8Kxs6qb2H2XvEclDKW7bK7DGT3rA0060GgMKvYa8LHioupKkZdYekRqLNp
lsUL5xfeDinwu7SwF4W3nldk3UT9ZuDRhL5LSMWXDS9PRBNjXDO9dOLoMRvvgrUr7WfQbHLSlY0X
LX6LEYjr+1I9Ud8y5S1qb0b+VTVM+wdN35oE3AfkMH/OOnhu7zbUzzVGfASmkx+mwPAt3oi4xEln
kZ9zRigqNU8FvcEzhjpKExlcDPIeO2NLySo4R2NSlopupBRd2ezKnAGSw9xQya+G+qXN2ZZLKk77
qtoTQDripLIg9N/G6OYLc6t0np69A67N2ou0HJtqXwkHLda9juXFUK89ly5vQCR5X6UfsJNp02Zu
CyOq98ZyH4oZRsW87xudJT5tJZVee1Ga0xiA91d8WtmlQKBYq//EZN/0OyhiOCoZ2XMQ/s0jaeLT
HcsWjgkoTQnh78NrQoCZOn9pHCrVWQn9ptrSvgIFJTgxzY3ftEDQLOqMas/kUMuXQPYN7V+rfIr5
o2hOWfJa4rrYcT7iNffTpM8uyLw4ujA/6rwKRFTJ7nQEIBRfk3pLWypY23a+FcFtzLdt9JHNh1Df
RMm3VQ2oIH1p3FxMfFJIMQ1eYNk6ZInKH+t7b7F0pFSdGLRJ/tTddHYsQsvIVslr6GjHCVs6xUlC
H1tvN2Ohw+ZaTnK/6ffS4IPLiWCQgVsUW2YVYszLfheUN1N/LcVD6Lcqdu01q/b2S0kMN8rUjURZ
EnAyJjY1s/alcaijE/4q29wgcEn5LLJX0UuBkNWDOr+sVCmB1kZai3gGcE4Km7kXxxOAEyuiAxkx
zAHvPNgtjlQVc15nbYfsNVoeVvpl9LZeH1rl8vcmmp8JRwtCR3vEXoU0y2bbMCjnNdA80Be5Zupb
PSukPpL6hjFgvHxlxlMzUsLtbjiadDUg4/AYiYtgkt3xdLbWcZreooT9wuoJMd3U8F8PCWzEQVJR
+Mj8El7UMWUdoVwMLmdsXyONpnqmFHYPmT6lMe/T8lg2i6vWP6sRo5FudI/oBssdbTokVQBFVV0Z
AcWMn0XDWkXGck5gE0aYWakAQOzIFlfUY42tyOCY1WtGFxbUgdMZmEqGukfIK3Wt2saeSXaYRg8I
hYVmLVV80WmxJoTIPrlJfTPk32QNXe5OmdODB8Aiwsp5fblZLSDwcQT92M80RZtOwhbnEYre6D3x
UAgsuooKZL9voMEx+8sbxbClZDsqOumfi9MU1565X3wK49uQn7IVBECPqI8vUulVEc+pw64Y0ZDJ
gaNxShOwvDr94Vg+wTesWDsk75bTuo18Wb9OygRCkCqsjlw/Sy0JTjhJisahlU6rVLrt6HaDd826
1Cok/TI5lvm+/R6aU9V/cKn0ARxf3csLob/mPas+LHXLTsweet4OJ+66jdL/63CtzucPNTpA2hIY
g/j1ZPhVaP3Gw6j+LsKjby4mYZ6pF8//wsgE3PlVN7K99PfcIhj222gI2WiYNRzu2IxdxRq1vNOH
zJW5onDCHaZtTwt2Iw7mQgBsPYB8qX/S9EjH1xD41jJ39FizfOMy1JlnSU7NmI5ZwIrlS98Cj0SB
S11XPRQWMSmB3aSRLXa1UzYJE0izXaZNjHVee+yTHbfMiO9hfW7lkxh+sAQYMW9LsZzaF+RGNIeQ
2WDA7b7YYLtq10yr22BHx8jAzsEocpqE6W5KAqccoC6o0KnmxxQSOciieo1sE87qkHH9XiMdsCpG
apb1GFEYGHFcB8hndWmnZIwJwoz5GpFcoYDhs2Xrw2vtqX5POpRfbskfJQsZ2os/WjdlfsG61Naa
Hu+8uwh4kcW/cg78N/ppewTdq+QztFgQkKVf6V2f6neWO7LPea+QFGabpRvZfOCJnWlCzjUz+DYQ
jqb2YfWz09ZvyYtaXaP5fa0+Q/oqlwfVJ6iZ3HPjI6OKTylmVwMaZRi4TfMybUDD6xsCN9Aqwls4
o0BsSQ5f5j3ubrYgcoYYn/p0UQx/aGnLyZlN6FFhq+1GgzndTsjzlZGvkVpdVLuUmOPiXk4vqvAX
KI8gIKbvqOh7vYcqSejZSSp/9PhLkWaAA2CU9yz7C3RWhud/hQ1TAMgBAM7STsyU9BjhBEb1GRfP
QqHYDf+ggWJ1EUMH9lln8MlLT/bj5GaBsGCT4FU99qsRTqDFH8gRvb6gXkYRzp2NRHHZLy4b9/jU
ewJsiavIfk7yO/EsAAtptdOD6xQjzgQhS9CJUbkIfsL2nzi91uJlVm5TLngtj0rN6U5cIZutq6Y/
CWtnZ3gA4HDG8diw32wZeGG3EO++QneO5YbVNv8shdM8v6/ySQlbLZMtS/XX4AMzhJu++GiKuzZ9
YFsUdBsi8WgYfmXITkK9BRLGXMpO0HaqL3XL9yxvIjRB7Ll8SZAPgtH4q91uB/hHwsNcAQTAD7py
IrtwF+3pYtIi77C9H3OSIlVnYR8zWLT0xSkut31wmMpTthI0WrgTIcHH1cPs38JN5Ie1hx3EZvy1
/k0eOd4d9RIIFo1y238UJLvBlhp9sbgOyo8o1DZeSG5cXJG6UEX7bwx8YGdKhF7jS9uUXtnKbgtA
tghPqf/ojDsdb8MwEnnisi5PQDTuguBG0kYy33SmemWgldJ8hRvYVcdU9xUH5TksqR5D4UXSd3X7
EVQvWeGXV51GRQRyKgs6jBUwxtRlbLdC8C/WTmG8gxjPEyFBO+0PcH7t3LhasJh5UocHpXbiyJKs
Cy5xUbBlNQPSfk2Kez+R1GQ5CKaLxiXZTsweFVv4lmWc+skKCOrNFB6pY6Vq46ZD7l4V7yrhmELo
IDvcFrtToex0wV/dNUJ5I3SybQrkvkL3pJbQNkxCwrP2mNzWVmHmwjnzo11e7MBT/FY/9e0hYmRS
ftTmuTLNRFhLq60cylJHnHpuZGevPvPhu45T7PrBJdCTccV+2flFpJZUa/+MB5rRoJNn1sWPiXGI
xw9uidI0+7pYPBmz4DZ8yaWvNpXwOYEMmG4l45mp/4LxnlbHSvXV8qtCuKdO5171gvhYWxhMwgm6
r4CJmFu7Lme0TjBwrV+b/CPHraxH3tVsBoal/L03fnvjpxqeouwO8gmWI9mw+9Y1ObHRnmNSx63x
DHzl/DWLvcckcSVv6DwCPLbxjxq95f3t/j4kNxVFAtpSN/ZodRaGPD3dZziprUmpI610BwZrPjoF
N0Jjy9CT3zgVTOC9gtOuQwqokGw+sbDIhZ+ULS/sLAqu1XkDN0HrudsRW0/+0Og8sB7VdOBF+xBb
WRtBR6D+9k683iGDQFPZiS911Xkz6xTEvhhfPYoYbH2vsWtvtqp0CvMz+w7A6oFhgV/qWPRLLOtk
AB6Vlt/oPuK7YRIIC/zReqID/xurI48dcxrfDJqLYMC9GQFDTLcnxr7VbWSOQngQ4zFXMX3MriFg
5+JHhg1DdyjPwUZhCXKUP2t6xAjuowGPPnv2icfljfHk9ZF7Wp8gBSzOX4LsR5zi4xRCiyjuQncF
+XLicNc9ZlbfNLcck+ZtmrGFR9KBrbQjSb9695ag0pO7MwmwNAbUZ9UCMNpUGTiu9qzDO3+Zbit4
kqGzdBfJeityZiaZoiEecAAFZn/UgQquwjFPjhjog7ipGh87aMATGpLYG8R+U3WNXSofmfHPaEED
xWvHFB5rG6zlQIzzJ4CznXzVpLLjJmLwajSk2o/bIL6Qk+tYi4YHYm43S8RUxBPBh8J81dHB0eeZ
r4ZtNEReS3ktgz81VGDfb0fr1M/rVozCkvcaz4Frmn70NxoeDIB08VW9ho2jOKMPtLbiPNG//x8w
8hucoGSn+9n4+O9AZdm4Goj+VKub6vSjVCqOeXuzOFTWLuQh7v8i9Su0WXVcGNGLBECYD12fcvuC
KbTdhN+S8QoVEs5aGFJu7KXchkgyk3HBjLNwGuZ4WfjSkr1BDBkPU7UfHpZF2cZZbIjvcXRKl4uC
00LTfOTZP3BsV4CuwZ6ctb4ACnFRhpt0FekjQL/gJ1qwSELFz5MIxuzghOUfU+zEomE9UEYwbaf1
VnNW3oZsOOWJZVfhDwJIztddvs0guAaQbjyhhuP2z8Quyal9Oi5tPkzM3TxNJQ8uTdeA1VBuf83/
7epg1qTsat1E2y0gZUJGYrzKm4gWqHsarMEjPCIsc79SNDOIWZPBzm0zuSFIa8Xu/U3CKDVOLfIm
CbUtv8fqHXYLRudngRbF4BjU3N6bmcREtkP4IgquXoGaorKBnO4KBuMvaOSy0MV99DLOfl91+Ssj
X+mnL118aZApgegbrt6c6dqC4h6zJx0gBazgGyF1sP7hDhbfxJbijmX38VGfNl3+N0ifM4zjPCSE
uqJNF/9aHoFV6N/XXyEjDHCWLH6ofD1tOcBghZ6ocIUh8APaYTfpiBrAHZhMRqzw71y/y0OMk+tu
dKr5PFZvKHvtipjRuvpFotRYvhax2T+NsE+413VP9A3sEFfNPyvzHPuqaxgv09bcBepDKD7keL90
OpRe7AkzVngaFKn7RF1mFCrRwADDOzg7Zz1JtLgqArjG0FU5c7TwTR6Ih41+MKPDcBa2EU5txLBm
5QtXioq8Im7zp2GQ8nyStZcleCrVJZsf64+2hC8ThKGADjSZKQ8hJNnojgU89n0uvTmUKjvT70wJ
6sT06srKAXakLn2orNdZkabh3xR/PtnU6jtpAzWPYSOX9xwAuw4KiAZClPV7q91izgpFGGtBT6FE
wTAou68mAKBjdVRGj3j0FnnbABGseMfMOnhKNwUIlqDGKLFejeJtDWnJEy9BiLFN/Tz1IbWzl6Il
3gmCs1rTQWmGtuqL+2I3so639utXiYxNzpKjiHBNle2vlg31InZOpvz2MMSM6GthEp+HhSbyfflg
edim7xL3F6ERBO0sYsA5CFgDh+UGgcDSkamWlZcSi82mPQ/Tc2acnv11PlL4pARa8KKvUuqc6BWl
YGfJamGeSYbFK/LAvxqmnwHKyToIZZUAkgu+rF/Xo1sbzl/Q41Q25On4TJu3sLy24oXhW01/I4GW
I3mLljuzvhR9Trj1Q1la4Ys+v7OTFFAbIQMigRiL39naZHDtt4Y3sq3bM8OxyxaiTcoh3lISOFvr
QYTl+qM1g7t+FgBW+GsSsGV/Wfv6ekVthXUn1IenEjJvBQVXbe+hfGtXM0kq8/DKhq1Zjoj9YMAK
2ydwpUZHwJs4qj3oOyaUUgGICiorwjnzSBdWcOVTfaHFY5WKflNxq6wmyPDdt4kDmawQEZT6vIkS
4HOkvbKLF83DXNFo5udGeMGi0OF5C6Z9gQ2QcurmS0Cv2H6I4lUULuREwd3YG9kep1lHtS6D07NK
v8n9NlgUp0QeDcTDNtdOGn9N2mL/sWJN3uLiJU18nTOgbppgj8t/cv5oxE3wWQt3mFEG13ma72lH
6LDxohgbHfoyKwfgjtg81PVZF3cqa6dSLVwo95hmOIq4BjI/hvmx1kcVK1tmu8iyLRfJTnyokquB
/fvsG2XvIQUFezsI2L/nPoZLaFZohOrqnqY8urAteO+kCfjn3dAvsfYwoKymqUxY85tifva44RpA
ktfQJOeDNWLosCBaeyh4Z1P6lcJScTE3iXfZ+mJ9SFjRuqZHhHOPssyJN4OyscxjKD2F6LeTH7HB
eHNNki8BoVze4WBIWTOLAMwXNkMItFd/RhB4KBGhbptfJVtzIAxXszal31fsszZtcTG0g1QcwLjX
HQZyifUpg4sF5oF5DG/JrgQpqQ5CdmwG38g3KRvktPllCuSJx3OTBusHlViEw7R1kTRIcAlNqDOU
d1PzGzt20wL4A9fy3EU6a6n7rtjOxJOO6vvIgsl8iZKXZDp2073Ut7l+BDliz4R7Kk/UYu0Q48T3
Ytno8i3hz5e8hLkeO3G6TVUmdgxa222/ONNm9vgs8O1bj7vN9TR3k7UTnhVQ9rTvhje6eBg3toYN
Do1wOoCgUzusOQMDpoEnx0w3cydlXF0LLvtYYcNWGlkJt2BCkoa0H7YjA9BA69IlSECdsDm02sGi
gGiopr7RlSHE3fc5bDoBWMPExbGBn7iZJNDt5S+AEzVC1bk3vF5NhzUKLVhSPbAc5iPirrRNpn/t
jWBXmnTVYdpOy7/EWvkc6eTJ8mY2ZiBEXuZ6v7BdYRpjxQTP6kGQILzKkwGkj0cCHQNSQz9es9Ih
264LrpHx0mMXkxwl4Suon7P+OVc6o07vGQEh5C1gGySat5SOr4qwJUZ5WBtMkQvoECJMnFwOWPfZ
szZt1Vq1h+HXEJE2HSmuSG94cYetvhsIzqE/sXV/9qrpYc1MAMVZj3cz21fpM6M/Y22tMHksdIk9
AKtwiWSFY3AT5UdEY4r8mjIMLXdl+CWdx9eq/Try6dlhAogY4WAqMdT2mum+BWLm/kOyi9KvRgF1
s06zAoKsZ+R4B/Y0vIeS39ARPsJpVZvZZfzTEtui1pipuJanJwe8vDxWdOtcUS30PzQkWep2A/ts
8VNq93l5tZqPteGqfilxXfxJQAW1kdmv4JVfYfiJHNSYtcY0anZTMY6wKQ8TiGU1QghePcY72ERi
+9WuN8Xwn3Hqcw7B6PI0bQeFp0PnNu3bgNw1mtkmuCYCSwu7gPfpJ081+AdBAhWlwRrzDBN8PcBX
yNp5GmxJRDIt/kPQ2mOjP5sMIr/8qaQsx3esu8bhzmPQZ/78VfSPNj+LUFPH8p7Avcrg8LcUThZT
GOuC9ziBG0XHNdiwSO7r4sg0UTRANleupQH5kPHD6GBfPeXZ0TJHJmmRYdY81n3tt8RKrq1ZjMeF
gFAYz9lAgbcE0r2Wufa1llmrgXKu+meXl1nStpb5G4v7qLgF3dfMtr2AyL++J5YJM4gRqbbH7Gf1
/4BHHauP1WNl5j5uQCsIAsCJTfHCytPi6xpLNy54678SFC3nbNbWcrqAAHXtSgxhYp+7r5iNx+TE
y35deJfBW8UDIRC3ulTsVfnuvDaw6LwJ1IcdQtTvx+qvLrlVrhjtVOM6we7R+EzjSw9/BGsy7lnx
zexTK/e4egGlQgZkCBSwDCnqtZheZEpf1L2a6vf3DFQdkRP0hhzbCZW/fjOCypYIsM6h/VMzpLYR
i+iRRBaAEc1tb1m0cpFFCfRPZTn6GvZfHVQSnfz4lXxu8XWyPnUqAuf792W4Nvmpq7ys/SuK3z7A
4amCbt8/TWsn093Sv0mt6nTfBTV4p/BWvMdQ7hGH/pNYQlVB6OGvwq0PPR4v4YOaUxMu0m8T5ZyU
m7r7l4z7sTwzVCpHegXO1l9FZwV6a9bT7zDUl0l8rNv/eCsS0dFqoIbjjQWmiFU7/s+2oOfe2EAy
1PYplUTl/5MDbfIOrWQNQKaKAMBe/9DCb9zRADKAFzBNtFD/skJxhPSrNgpX0UFsFE8Y9tQ8VT+b
Pb7bzWXlNkwtj+r4ZklebHqM4gOLPE6VZUCUxO/njdjkvgFXaBMzTICVxvVGiFdBBSCjAp6zpTkF
9JGag2ZBcwi+TOlvKZjHfDgchFmcYKGBuOTOT6f605bAkHnfLccUrfWYnYdobUCKGFbkB+EwqeDj
wG3rWFpajP31o0PPlt/WrYtQAHCaULbY+7zDCqirc41GsB6+Adw0Y9fG7wBqhE45qbqBTMXbbJJ8
BFi/Fnkc7p2Vdq/0sq0AlBe7YnaF4losuy7d19xD+V/WBfzRzJpEt7viGouHDLaW/skm2h66A11b
fGtKyY0aUm9q1vNQ+DGqY1S9cdGm5Fh7nKbzdkVtgv5NjGBoSOvCZANZIWpdJULOxDIhRC4Iw4lT
KDSOxPhMDAzxewpFd3zoM7s9lzGgHRieAniLLOxWpd+ZQ3mBxiUQ+gF6wigWMJe5w7xtoNLIN0Xy
dawURboPuq6194NdPnpCiGUnjNH2Bt+1yU2IUB/xcK+Wg5EeW5HhjuZwPg/VCf6KC6wsst0FbhKy
Jw4TqLbeCbjozQ2KLF3DA396/I+k89iRHEmC6BcRoBbX1FqLyroQWYpaa379vOgB9jA7GHRXZZIR
7ubPzGGHEf5VbEJx82H+qaSAEzhjL2XmjePM5BrIeWk4lFchCLiFx1kmI12rL2K1d5fv7WpZhfOe
R4yrD3OTYf0Jl4R0iFhgM9JtVMzB0wA+x2dkZ59i9cu3zzySvboms2FpMxrTyfjQJzYqxtOaE9nR
7QIaQ5nhaHQW5ykXVwus0P35+VrlmKLRE9HVPVLbniUwfNl8ftqP5Lzt8uE4RDMy6Ji06apWAvYF
vVsQe+Rjn47XyH6bBUEfLud9z9IJNLuli4yILaB1bY53G6vaN/5LdjXQfFM0cK81O8HFNclSA29o
g3JfZd8aWIQysRtkS+1TSPZNeDP5W90WevzC0U+uCOAsyyytDu0To4KYQMgXv4xZKtUuIhVq1hPi
y0iE/tJPD7IDsYm+ZqRrwzhqfoY3CLTHFnTdDzNGzmDLWJv8iSmSodyzHLTmkrXuDjCXvwwp1ONt
GPx6zllVhsmbdArt1Dgrc9y61d79pr9ovj15GxGktrT5OxDzRs467PRu1CCjsucgw6Q1g9ssKfKo
GFn3MhNRC5j2ELn/yX5oKfRa7H6hhZsQSCCa1QqS1MlvVfY7PEr1lBWLjuElz4IyN4OZMu4NWP/q
o4TaVB/WlB4vvqBilC7c0TvZD9k7Zb20oTHQj2ZYM/vobACQu98OUfYdw1BmYrg8OLV/bWlNqUxw
EpwCoIpk0x0zEJVo66nPom0I3k7BTF1g/yurDPkErHYsecIkaaOC97Y8FXdbK092vR9O0RKqk+0C
y2yJjMK1j9VlT83gKljjfbYSrNqCDXTygxwEwiQ++d3kdu9q8BYLA70wI8KCZtt/+81XrXz+U6ed
ew20RroISV0TC7MID3cRnPyFM1U7Z0euBefXmQVbmIIPChvJZpQafX4sAF6pmSgSjPjYu8iSJaRj
fOMuipCGEsWd+ijAhOdMSi0WgreEzU0gXR3UiWLsk8/AoZXHd4GAATpDEAV7MNb1wlzm3hwDB/33
imZgYVdbERMZjLgJfpz8HTivIdzQK8fBpVNWhXQQghL/5JTsOqLkrHeMlLMG6U9k+FM17aluMCvv
hvpSp68s3WYrGchh6f+qAaNfzpy3ra1aF+Im/A6ag5Te0TgK9qK9h+DDoEwtXlnPGjEaSSbVgusM
ujeoBseNBpyGmF88FdYzebvGHad2W0z1me38/Ov9UeQj6e9fdLzJCIuHD0Kdogrtu5qPi5YZCjZy
BhX3gZdfOkfyWcr3AyvPGBICqB3c9iUZnyqJ/4IIZ8vfbPB+QuNTSrKr0/1kDSPChTRvSzFj7qQ/
URkmwY9cH6tfil1Gag09eBreW4QoqbsSTj4ZjQvMsE6Qirlxg4OmHuV2GyQv4k2gafql7h9Ucy7j
fh5derfgxPSAe4CVW8N47LSXGJ5UKWcEZbdpzUjVoDBK1piUp3a0Z7vCH5R0/fIWBqw+WIa+FzuP
CkY7Hq9fCTTUsHTDRiRNaPEEYDfa70q+0c1YBlEcyw7FCSYwn5GT4eEY0trH4P+oimDC8dc8C/3g
pGtR/PTpWUBg4EZtuxn8swmdXEtvZ9jGhTypk3tgEGGEOe3ejg+J8l6vhpmOVlNYu6p9VhIrfS5O
fIhHA2mUN6+7IC/iEGAkvNKlhTgCKBkdpjYly+O+sggL16bqkSR2hf8ndae+emrQffqxiE7eyM23
ylmynVGW7OJhzmwoccAJ2mGaAsQ1jJDm2lRFvFOqXdCB27gLrz6OMhXuzrIvjXkN/L8gfHSMEhrw
LuRLHpGSHGGHFlfnv2O2fEh0TJZzXiF+ca/4aes5E3sOjHcFoNgknM7FaZSmvG9SeDa1kyTfCYib
WsDxgriNq6vIpvf9g5jJiWaInXkVRGOknT1lVdsra1gUcy4SpuTXiMEKHXWd4zowT7F2rQeKiOgr
aH+iBrr8xBQA1om2ja18E6Nkp6X/Z0qrttoqQM/ovAUL09ZO9hJtulxdXOv688ECpZk7R64wPssA
ubn5hWUb4CzO2Bh7dZdwvYfSO+rf2YEpf6BRbk+/cvNbjJAsNJyRsZeVggeUrLtGHBW2xYawg8DZ
agK1mJN0ksHilNs0/ijzZ4PJMru3fDWacj/l/svK7HmHxq5Sazd/jWGJ51whXcpfWvSdontaVtQy
9Q6JqSQLkI0wjGPEANLzeLrtueP9EjyxYLxdwkVDJmMoxNxS//m81zoFSM3yGbF/kRL8C9eM1SBp
K4AWwiiffzqECdhxMymw2A7qQQrOTsHknrNAiM0dQPimrk55tK/SRZpt/AXVKRdAv0TbMKP5gH0u
52oRGonerfA6iAE53KZQVjS+ECXCzw+ZxG4wF7FAYBrk0EfVVVaj2Vi+ZXPeVDOm0fqpSCHL7wRx
8gPhck8QwTdefxsyjjyMOmL00xQUdGiDRElSYjAqhEguYcWo2fRsJflkmV+M8tMuWZ2Y/Cg0t9ZX
azL5tb61miH1RMvXaHik1qO1cMLjCBv9A7eXg8bsQ9KgvAUaVMyqML8G60tDLFCjfKpKx5Z3xsgf
yK5cjuC0xZTat7iL5rplNtKnn16nMZvL2VNV4Q3ma2QqXOo7JrvVpO1PtU6hzhqqiaUv9GKthM60
xSARBJgVqj86BFCUicKqLstnnTA/CNsrJpXJCtanrbekt2zHL35/ITs4XCj02nLQ8RxwhJa0FRPj
qDonIkya5ieT7235kUqbvF75JFcgY4L3MR81SWZYOI050ai/+3RvejfGB1OFMU/D0VDmvFQMceQS
7R04o8SlKMms4jyZ6a9XUu5EO0PaNAXWFZAavIUL2aQZmQr5wrt63BMtN2XFQjguC7GKverPSfgj
emCLU9AmbUNhMOzyO8fNT49sFLGoq/uUqC6ZOCvaGmDb0xY+S8aXmMJR1t3jP8JiPAWUpQTN2OjT
wEiy9qrQd9wbo9SUjKiBBl+eW5k/tTmiw7SeuzWDGSLCOuB0y0Y4Id9stI1NPEJ7l/AnqsKx/NHW
zYKeckYmDrv7yooIuH9lgFOuQ3fJzky0oWso7wRSyJYbppgppPnR1S7+cPSST8OZhuMmkiSKZQ6n
KcNqMNKpPy9JwptgjlA3NeCSGHLMTLmb/H6XJsRKRQoJy6cwgjAK78XXkkfnerigjLFiiIn6udGu
weS3pfrHRQ02hG60KFb+utdPcX4v3G3kHCA1+ejJw8H4G/WtEBoEyj26bDOJPyz/FujftXobwfb0
KWJBULNpcaF+x3R2rIseWPTHVmICQErRY05zyNDuYmk7Vvr5UQwnTlwnMV6ltoP2h5EXa3wIsEc9
yrVgGdM0BQivxDOTupIyMEq9eqkqI6ZBmFeO8U1BSCbAt8OtzflS9iwJAosdkHP6B1u+PL5oxg9z
Bk0UMLSCSP4dQp/SXBxu0a48djOAE38WWQz7ZqTW2niz6KUYDqy8Zdv+dvk9oP2wzWme3EK2xAXG
GTgZ7+8spOP1xPlEVV2ytiqjV57TZpM2gYiF0gZkSOHeMZfVPnu2zjI4amuNMPKbPTxNgh3lgESW
38TfplRa82GmZT9DXQDm8bSmKAqU2HKEPDB5ErbCquJF7Zcr8XzZtKJBnq1te1zzrM0a9aBmZ0Yi
DPwptNb2C7JCHGhuwSd77Wib1PGYE/Lhi9mMn+Mmzj+i9ijOVxfyjzjH6a8ET6HHb1f5jULOJB/y
o9rz6aHyQvHtzHJlMBHy/SMQVD3ttZxRcAtt385jy5q0ykUr8XP2Fytba/YZY0KJ1cHTyVq8pD1z
P4Yg1hUEl3Qxjv5wQ2QSkWwfQ83VhYd7FjskPQr935n/++RSbcU7PrepsMUxaJcHfIBMn7n6kDmY
FwhdUOfWLfbqcmQNzUlayDi65on1UuM/pvNm+CROwAPXl/Wz3a6CbCfFEFTNhJUfqIVzl+sjT5T5
UBULf6BGAKfM5bvr/vhDumjxEAJX6tKP7vwF2d0jEoGbn89VCxcEv03YDRfB3CgNZ2Z3jehQMROP
ykNUjVrwyba7CbOQH9iyrKQFCaZRfymZZAugK+4PiBcNgEj9k41L6BzxRdQFTj1dJUSHdJjCmScI
h98SOx7EEebAc7X7Aed1xDZKIqfQJ1k0gWl63GacgT4nC7PWck70i6jB0mjVsY2Sxh1bzuPFYj14
r8nbh1zjEp3l3N4kgCH22zOHE75ghXUrJZwA8XTdC2t3OfUKtHjvpUDtRj2pgGJTBx2NetPdDW+5
9OZp8ynOnf4nRndxELx8hFw7r77dEVm7Il6It94nZ0nYRgjVKulDQEZfUsQZH6/6/DCiBLS1NfG6
JwS3NOUyYvQoDCuMjLuVGBzUwVdtCYepnTwqT+QTOUgZWGN41atRYPOMDgHjsEMuiU5ettZZT0k3
xJ9mudNvgt6gbcTA0mQH4kcvhiWctUK+LfHHxLuBbzHr3zzrvLqIHeaWSY3JVK/kCo99cblqBbOL
d/rlWWh69R+XFQ9RMK/CgdJenWpQKhHmzaFH66BCVasPcziMS29dqU9pHixHYy+EjCJeuktuXeZ7
AhJi3yHdUTuLuBIdCbCFq8u2r4H4IbjrU6Lg0EzdhVt+qqxO8zWYSxJ3Soxbp8aDc7H/opqABu3P
Q3KMHlZ44kubEejHmiH0O4Zc99I9tGyUMZq3bnwh209UtEeGazOQZZVPwXFmijLOg44fh++P/EP8
fStxaPigpQyyKDZq7Zd/wnOHF4y5p2Zt7GDbG0iVHaqY+jlop0RqVpllQTxUy04tQOO27IqaDSdk
wxl98VSxOUp96MQZe1/GeK3lkPM8HK2dTkwqb7246+/W/BbOajN4ppj9+GRkZvqxOCl4PR+5w82e
AQnRmqFxkOLKT+og9FZnFstOs2wrToLSIglpHoO62MOX2vFJRNjirc+0lLiBIZb0Lyk6OcYp1A9S
ssvlPyu7aSLOiHGn9xEVPz3rBFP2J6asY0xOFX09zScJJQVLdm9pgvt3OWQ7SmYE6kCmHeVzTGDR
I15hpBze93uR74vi3BjfNn/wYRzXIwRBrAjRq6QXqQEXqIAnzrTRKLK4HfkrhGtK4WiJsQRvU4K5
vfg6+heCfEJA5XrrtudYE+IqebL+SD4B08OCgAewHm89bqwGQxA3QOWzdw9EMR+jWcd8rGAmEB4k
IyVZpGQvcDy3rIKDcljasrQSeV8GRL7JccGv4ErkJXQs3uZprEm56pnx1xTzMsVVNv22hUrO3RaQ
ICbeH6ZgYgsYQFcRTxpGiNx4UwXEhIgkirCX5WZkBwLtxdZckFyjw1a7DG8Gah5bhJXgQSqcUX64
yqvRNll5YlCv5xccM5bzimKLv5+19CGNR+tPNHnqMPus2bldQu+wTLIZpjYDJrd74iZEOEaR+6ST
Jc0KhZGK8Yh/uMDmzM/sYW4OGAOr6s0wpX+MtzEiyR1KiNuMIV2kthNnpzUVo6RmQhtkFlvRCbls
2u02eQztOSW61NiboG3MeCp1lYe7SF4b0oKkX/kxGivyek2b7hc0lGdSHz8tUNB4la5xc6g7ggdF
c4TJeCAqBbiz9hdWW6+d4KJXQGM1k/RVzI/YcXHimmXWPe/EzyJz5FPc2S0KKFR8m8eYe2et/aLd
E9aDjG9Z1MOqT6MovaR8FSUs9/VulXQlfqp72O4Bh2YXEJE5TDsH3putpI4J66/mcy1uZrC7cwsl
CInfNSi/sDzMZI9dw+9G+svDG3J4SqY/LIeHUG6ACipMYpEM5l3NomPA8kMXv1WbipP4zwrNBrum
oKosCtty+KU25Wuk32Wwa77zlIZL20sGv0TF1d4GSCwFbr+Ly/cRf/ohpAxKbLtorF3c/uXFVYX2
IB+LZ4usT3a5nLi8CWmCXifYkVKLKaw5y0A+pKWDFxLKh28fbxB1GuElK9XNpwnfPhEUus1q1QzH
6LvHLzj56tI/TO8oCT8lf9LQ3q3hKr6O0nx0wT5nDhMtnXKpq9jMNumwixB9NcGfMmtkhfw04jgt
CfsNWy7E7FmSnCRxR2GMBAdMg4X2JG9CHKeKtGHm7JDjQnQ2OvIjNfCBHBqXSaeHJ55c6wKzXL4m
0zRXvgKNssLZSjIbnb8bDfUxLUGUSOytLG7TfJpbIKQQkZ7/bZMnxjUJmnKNxXVcb9Xi4qr7Ir26
gAQugV9iJOtx1Xb0FemckEBYO8P8RWj18gtChs5NH88150AKLNiWyHo0JvL3YL/pJKdcOYmL4Pdt
Dh+h+jbkemaUT43JAQE5yJLDrnUCkgoQgoBXhezp5X/iOw2kJ9mT0x6bB8FDmKjXHM98EXW/kZE/
cVQkNPPGSg8WSYF++2FLH7nzZ+pbToVMerpwFVYuT4b0ySfDHk5MOCgU7SkLDyarrduajoZtU8Yy
moeLkCAGRjIa7DxkTuDtNWttGV9Z/dapXXL/MkoIDsThzBC40MUloMSGdNXxotBpsMp5aoewj+HN
Tnf8L0IGCuERWyoGW3uqocZ7y675GYlSlo8OM7PslVKtI/pfdBlrPGStRhMTQcr/iK3UMkQH9UNs
72OAs7jeMmUg+SdFdGQpMcBIOK1l/hX1mtpeBcbEAR/oHGh7rb5Zxl/AxMGvzwxZXI9YMFBC+xR0
O989e9UdKxqC99ylzTFzib+Xzs59kXkniBSURQYTXAVR9nbbvW/uteZUIgQlPxGZpsOqKikra3um
VcE0UX7tGZGl7g+A5jSm3QyDHDKHkJ9QSALgzsYRXlJ0vG2lYqPC3JeCZtYAzyeV6KxC+tQqbVJa
H73xGsdybZgaSOU4T234kPhGhDeGgBmSeVLgX4fko6OACU+NS+WrGA6qXVyiVZNvnxOR4/MyRKPD
cO03D/4c46aWN9m9O3/DYpgxY6GIZMM7Nl0h/znullq9xEHGsTG5tETCfiFwFJvQQ1l02Opq70UM
BgvW5wzWRHyY8dOqM1Pb4JII6aUnurljUC25H4Jet9qHNl5U4yn8fCMnllp/Y80SDTv9cJh8Sv6X
Pzy6AavWVgLa5uXgoVShgys7pSLASYb13rkGFc6kfd+frSGcJl03vTOtC/4qGNHqEQfntAzIzXjr
CWFPk5wS+0pcODAIpr4V8dbuHzQj6aTEK5oMzYZbWl/l8hNhgTpsMWqIYcsOxD6TPwIu5+FubGv7
XHBFa1B7eBAh17mYpWN9UeWnX/3Y0c5P5zC6u65bBq1QDr25OZPKq89CdvlDJtqi0CfAJhMVAABf
oxGcyd6e2ThL3I6xecnVtFbUDeunChhdUrGwa3CfTRXu6jcZ2/5B7g4uGSkWk0AG4QASC7v7qPBs
clGJexm1AERrIae7OCZ3l/OMgE/vR7V6xHOMebwbvXkmSNCbnHQAWGmrPUkKKl3MXl+ye5DzQ57z
7iCsS99W/TE6d9TTmlmLTQfWj4cSjcVF+X/EyblDSOxKbB3jfSjW0rBq1VuCmS0sJywOow9i2aJ3
oWaaVS84LwI3CfPKls5cUB6jchkwVSKzq7UzVdR25jDsTw3Gwntb3WJu1qPvXP1iGxfH/dHnb03J
HsPmrxJhE86JIJTDXVKtIZnafBuyUpKNfSVmWmWVxbDqnJYG6xiAAcX3rgXOVNNZd7l201fVOJPB
8VYWKpYAfmuXr0qa88GJsisjckB4zYEZpKfQrHA7sJoc9so9iE/CU1+Jtc3YGw1sQrJ4FpSzqntV
JvmblF6Ws3XNHV/v4J/wPsAql5BqIax3zVzCloiwi+YauIWUH6Ro3vQPC7qFjPZJ5L7ujK7T8zBj
nXS0LvJjqtJsHcUvEAZPTQZImzHoVe6MxAgPZrLBkQHYYvXf/SpAPqKZB409ISdPI5IaC+lU4dmA
jlcIHR/zuW8zX5ik2iwazzHTnBManOZxZzs8IMlbMghOrKZy8kr0S0JmrEF6lKd/p9VBy6+j/umD
sKkwcc2dggoWRPog7i3oZhRCQb3QecGLfT2Tp9KIQMKiBI1oTYf4ZoMXXQbRHZXfXLvU+PpZ+Ima
7GJEiuKbgoBb5Ru7OTG5uhO1OzGMr0rep/iJ692Qcl55H0PxUGEdxV2r8jCmGoStAbqOVN0yW4dN
gIzjMC1AvcN8bWVHAyY8WLKYgqKBITOxgExv/G2YzOr4mshotdO3Y4eEE3GSDyWlN927++mEe4k3
F9kW1m5G3IFfbHT9KsAVOfgQn63TYT4qb3XwdhL8gUh2JbEzMxJdudk/h/xLsTYNwTfxV6mu+mEd
BPeheybVh5T+hvVXanALMW8YyrXF7RS64A5HaCrcR9u6eGbo0+xj+NctKiqJ3fuuILeY+pi7PStO
JB965Y+NpzWtbyNaEs37oKcMcL485ZgVW0MfUGc/I/3VwjbJzZecbREcuMDT4MX+o30LKuJvZPT4
UN9xcsOs/hb2XKxhahcW4Yjqyhfd/6nKjlJ3t415ZhM4kJ3jZGVPaFbyY6T/NbI5tbESfpvgfXdr
bszJ8xPDX9f/6fozsOcoPlJr0zq3AmMLGx9QV948Z0UBkmwt3YC+kY+h2ghxyICTYGMHTZbmL+Ap
BvG0Qw0UzxCyfIgPVboxczHxboeneBGxfgzomBiYFdKo6EB0xFvrK+SBkJRHwaS11X/4Zkb50EDU
eDbUnopHYqEU4gbbqtleS5bheJS1Ry5dNbwNEfUxOAbTpYVCOKIxT3aG8ZGlr3jcW9oeQ2EZfSQc
Ybl9hrohe3VJxaCrS9MCMDq19arvT7kFueAsovzOCgQWDQmFrSJz+38rFgMSDvsk3gj9v+Z40o2F
2PgSsX1k3tSfdkbwpPUpMEhI0sZcAEt1LC4h0kk64j0YsDpTMTm7ULmWHcFDr6rksROcqJhFcnzN
R4N2hTaiCuuVmv305lcO2xwhvs2zedKc+owVKdveXAknX/ip4T7G7UuUrrsUcHLk7/t2KbVLp2XQ
SIoGZHHunWoQKKqfb+sj2nraVjj6lZp7Q3B3a1teeeqq01l7u9TkL9ZjOPUpIAkbaoeA3YVss4Hk
njFXASyflPAvSOWhuvql1q8xKYlDmjme1f5m3pXcfSS3QGaCw90QZFcW9PEbfrFjp3pY1TpEYvMW
qXqxjCNOjfgrI4JERhFHgCq8f8qmY//PHaBDykcybuE0H4O6NFSKFHqGRVN+JuC3xHL3Bwa1rbph
AwETjjWALigDc6dpTml6Z+PPVC9WmkYhsu2bX0o4QFKUXX7YIL3EIdhvh2BxDzMuGu4q0wsWaE1k
ZByC5JvrwU9uFsk/0r/MlajbMW2FqQrRe5XlSI7WzZP3OQ+xyXDY6nFpvgbUDIuMa6U8A08l8iqV
RZyqFO2cBU1Mbe0tIhrD1qYVH6e691e2BwEHkAgBrs3n9O96OgoNLExfFrsXhKdpJJzXwPaWvIwO
JQrLNZbPcZ/UlzS/uQYBV991KQKsDjmQuolqV+lk73zZ+UkDrZY2FvuD/AOiZhKtcdj4Aelix1rf
USslFYcQxiRcvPlSfsssCALfcETiA+E/rIVAAbyRBhD3P7m7tanEWchQoiLJXDs1Q5+eXA+m01R2
KZTKvgxIJBKaCK8/rCI+Wj7PxWgee+KFIE9zc521O8sn6O3uUBWQMpBTxTkqVwHDfu2Q8WC7QCgb
BP4cfq9BG9MRzkQ7E/f6MsguTZThjoxnY/UkSsxNvsQDXbDRI9YQtuakJdrxqalIifNTJP6lSBt0
kNNEFms5YBKpdl6BDHHSzA+n+uKlZ0MfcWczcUDWwKGa8lk2mAKWTfPnYbKmWHJmYw2xDOmA61ZM
U1PvqvHp+M6pV9YDG2IdD7t8BjtUzz3r8fst89/TGcbdjy5YjdKel92PywwMSnLWQs518rZzNqRP
h2xySoCqnZ/O+hM/g0mmhVt406o6Vxky49ylRLwVM5jH7Fv0nQ2hYe0tRKuU1Dc5ynK+w59OFpE6
kJXj8Mppy0E/99J9JMzZ0h5DvPG8M4yiLe81TTipkUS8bSC2XCx1b4Nu1yv3unnEzrNygE+vmXzw
3HUe7C3Ew2lJhNwagm1SZz8R1/dYXQp9rmu/VvqXasQzsLNnUdefYXF34i/VuckTNhw3ZzY2TIeF
No2yl8xUQXCOJlyD1adUWxmm1WfT7DXCa4KtFdKWLnDXuem9RRtQSvPfY6TxaBC5MPWsk2ZgxFh3
PqGaM6DlGcEvnLJYWUZv3qBJofn79UanJtDqpfHNyJXMGhhD0oCEYdyc8yJY30hAqLlQOewLMPeW
fauSS9x9B8MpU3+6QF3X1aUuNUbKxAGxhEe33nG3G9NDxaQ25tYbGRHkyk2+mvAPyfrf1clkzLuK
5KvEfBrwhv2KIGke6QMhZ1p5tbNdS/tQOvmCwBtCspCRRZ+iNt86ho3hKbJf6m5Ztcc6PssEgWU7
GQkUMcueGVg/Qg9Nj7OSxbDkRBoUX7yUyZL7OmwP7bAbK3jbmIRjXil0M5kYrANHgEkNBlgRXHzj
j0OBzBRLX7HCxvV+OQ0A6n5HII0eUZdCxcUOqf+21Mwj6mHH4DFSX6QNGIwhq4rKrttG0aYZ15gL
psFfXAERPVuXkdZ3X60VhnX44Lt5Dp6nP2P+YP00BF9SslU5LDoiBvtri4JSyFSzRC3oYLdO+iO5
p9xYVCM4EsOvnfC6qph2inUrcV9bnNmHfxiVdEM9mqYF2ZuLJt6q3tqWHqrBnpglVo11hOvLgOZo
eIHiMyF/WgMxL0Jpz2NwzJCAaRJEhgc+U+EE6GTC+nbs0Up3wUCo6BI8ck7iRNo+O6zuVbq1lB1R
cWW+t/JzMyGTEBaBeJj8plYXpv45lnML3nwWJgvuUDipujv04XHgfpEbFuRQOzKoJu3uo6FizIpb
VX0M1PPVxSovDpeopq7IDkwQ6SIYHSFUFdLFUO/sB7KaQ+CX06R/tToH1vjNmF+EdtfQMuD5dlvh
hNuQ3m6ukb+79sWGhSkuhRSpD2ECdyAtoVacnas74C9YhQDCfXu23D9b34/w0XkH3MeJJfv9xM+P
arXINeAE6q6VHm6d5uT0O7I1Bwbv5LejZkbtM/I476qDTSOvsmOiDY4man2e1uBDT01bS9km0Q/C
gT2WS3WezLE9C2bBO0iwDqGACugvokWSLklHF74ZrX9ayKwRERRTkJgM1Zms4247mivHXJnpSSn2
IaiWdDLp4HJg84dhfCrDJZHWqbM1yO+qEEiVaiH5BWlQNgEbMH9YAusDJeE0NT8VTgHLfYl5GXG9
0KlW+hF0R0I6JlqyH4tNhKkkht2h9Z532tl+//sAhyuW2jn7/0J3LzvXrn2T9MIVI7l70OpUAe8D
ZU6XomXSo6vwM4e8ODJWzsp9Ks47AHWpiEXmleBk7BaWgUdv6/k/InGuJBkg26R4IB3tw6vkJTy3
s6lqyCiyzx1rms+b5OhXl7wSbiFz02DlGNSn7n5X9i/YzKwGCLTAvcWpotdHxiB2SFs7o0YmvYoY
W61HTcexrBCIyBYmF+J402sMyi81L4y5S+xH/uxj0lPF7mf6C5mIPb5tnywdn30kDQCLy2PZ66Rl
YDhJ+b8srO83fv/T2QXqNA4aelYsZgxVSjI5hYU62Vb2YezBw2dUpRFPlbuE/cGVxN+tUSEw3QjU
q6dsdRpu2ziZLLcSPB+gDOm4/LwZ+91zFjtNW3OjmJsEwSFFHmvQzfKO/WTEEZoLL1lnuN3snThG
K2euLBjPfNTDM2zWNu1RfyMrMpaItDcYK2mMAcaB43FP/ZKgv8H6xyWR9WcGDVPOF9na5Wx7mEEe
t9bLFY06CVCMn+YOacgyubJb7aIGjxR/kIXtjiljcCK1bwgOebOo7AcMDdg9ryOWVme4KMGNdGkH
3VT13UOuvsWyFk6ghlKFLIEGsZTwp6Q/S81Bjh7wqjMfnZmYqWgLVhqYJ3YGL7CMGxjMjengrrx6
hlLnL+qVrR982u6Vbs/D6EjNnhC50QAby5Aw4pZoSdd08NBxRegN4Yk4XIGjDdsHESb28cXQTAuI
dKAas59g6NxRTXzSjWec8SpZ4MDRMY5vgBRk+qpEgLqEElg7XwwuIsbwpFJRJBMm/I8X8nmlo0NT
L1Cs6PKSGDPBwnMfvUYo72FoVsRARRBNXbmy9nq2t2Z3+kN7Ms7ZXk09YWGWYX3Oso3QgjeEamgU
69mm9W82yLvkzDqXrUqfQIbhFEEyOIteHqZMRZhVD6WBVP6oQR+8FUO7vN+JKh8nqsTbxhvPwzm2
G2nYElPLw6iRqUd+mmGtHp+sCiTXUe6As09xu8xEwhapRM49ThbC/ZdfuoxZ0Zpb4+uXT2J0bihD
vDpEZpNr+y+wD1yXUFsGkRb4TCYTqT33+xN5C1hZPcOeplj8M4LtZVufm9yMhlazymBCHT2hlVyQ
m0fzzDPZOqydW7XRmZHJUyMfnOYZiJG8CM94Zrwh/vgdhSzWEz4HUj5xw7mzrN8P/iYu6Z6FJEuS
UnusLOCHpdYTjER2CKtqiJ7HW4+7WmmW/Nok0nTJcwj3drwFQXeJObBXNqCTecE5Mq1qJm47D0ae
RPBE2wQEEBssqTwwyECPl9VDWKH0MhPJiPRIc5KU+QVQiGMo/47ifpjV4DBCngRR6aLlmHykBN45
1TYYNsKArBRzYWZW7W1enQNtwyGTO8CdRNjwuJb3Cn+uvk0o0mXWVxa0CxvHok+DHhjorBjtc1Sp
7ZldHPlwyZpwOnrMIkUwBcMIyeC8AJr/H41WKIn49noSRglSz+fSA5dyWy7HG0mRHpRp2l9LnbgS
bx/UX72zbIVjlvmj95UmCyU/msmG5TBYJPGbgqjfxnwmhBc3mUnU+Oo+ip8dQ02CClRlqbA3k2aP
XtEgikrA/INya4wP4cUKPzOob3s8i27OCg7SLJwq7d4Ds/JYCvLwivWorGz33j9SRFfpKLnXstha
zk42lmGIzZlwzHoAuLjEgub20WDC54NgASb/vfYdOCeTQXNkvcKlvyTpcAx+ComjLTOnvfQXk+mX
rYqGOEfA4CrHvedcUnmrd+wOpIsjbvcgD2tHnsmEQgyC9VP2Tf2152OoqUur8kTsYTacC3b59Pox
jPcyiK1+An6Ji3qCEiCu31Bb8/IWxSf7afiqIwYGHkuoRLyYz9PazYWvMqveCWsHVYp+Tk3i0DIA
A9TegsLQy5Y1DazgJ6VjBeghXcUv2JAkkMjLwX56rDINsF6qCQgLqYjRCgC9KWEbh5URLST1oSMF
sARFCC/FzgIloxGy8Dn6a/bJTWqaQMizNuAua5//cXRey40jWRD9IkSgYAuvIgl6IzqZF4SkluC9
x9fPwURs787MRo/YJFF1TeZJI4AI752jfK3DcR0cLBDY9gRyNwCDzBO7hBtKnq0lpLz8TYnjheQQ
ZTA5gwvmSRL3eYqdMhzXrMa4SpngrNtwQ26wXr1ibx7o6GX1DYdvVsLL2zTXKh1rUvM665gH52du
sfttCb+j/jTafpVh1/zmKfFeu3bfpUehP2bbMBNbP95bw04zwD8vyV2Zml+jfG+tbx+1Q47YVtQQ
mBl9mKU7GivTeh9ZpoK+C7T13LaF5nV2LxnlUvGPlXNivb2uUR6z1gFTMNfJQr724p3hvY02wIfG
xxKYI7R85qbbZ79l/6AgSm5UulED93TW9YbhXyOuofdMf6fo/E0Sce+i28ym37yjrZnlrPuI8IZs
G/F+qcRRMXbT212RLmoHF5jKsnoHmAoiJJOIXF4mLm3WgERtdk+6Y2Z2VnqGNRID0ESzo2ZnMkrc
hC/pUF9V7wjdb9Z0wVijjua3hYhXXCawZHHwVeOjmEs5XeMRO850KMbQBWYZE0U7K+W3TPlonDsO
ZpPBg3bLgo8aaKt1R2fQzjdwiLMcffTOkKQ8PNR4286jAQs1bfOalLsM6QzYYoOqevzOa0SozpL9
kv/bk7dig3JEzzNLw0HEUfTY/F/EjA4RRw47aiha7Mfhafnhaa431PibhT/sD1Sr/ZYh/4qMh5GZ
VntI9XXJhFmj6Pypg51RIJVF25Vs2P445hG45EtT7ma/ItvreaJNi2+9ViA4RAS0WH/q1bZpZ26y
mbhdygsiY+SvWkros9o28b+sGT/iHynW+Q/EdrMlP3JbAObs2co+MjFjNVkE2PdGA6p7t32NHRrL
OO5jnyFylOcLjY7cgiHcOzOACxWXG29pFTxUizT04UXVT1rD45ZB+TxIIBCMLgLzOBum4/pz/prH
K3572a9ofmAjazlLDJCLzI+rMxj3ebiph1cCCuhiG/3iAMHNqQJ0BA6QrObNQqT/as017Wl0WGEj
Wgq2y+IQZifTPmNcJCr24bOVo55ZdCUtl4Ln16ZZgX5dhU9FPzUe2sSetfqnkawzn+VUiBGKwGsQ
DYqBFImJnDiMFjsXhl5l9q+Dg6QdGMnp4SMwr3m8sbRdqdzqHG3FzkTpAjlS7mSK0EdfMVfGrciZ
UUf7ovsdqX/T6JR0KMEz2lH7q4o5pMvtQEwQaWVzh6WLryrNwMh8JFx9NiFaHQtTaFtGOGIv8Z6V
VX5pgl0ncdhb9GCsXXqckdG+skBKFRVv4jLv/XtlylOtRH9tVX6SXMJd5WfG0lTEZZpm1xG1Ypqp
f7rhXIJ0eqYqAKpKAGlgnq9F6McCZd9wEVfFlrjnk7A3o5F/99NnT5qk5MPVB3K5fOVkwZKfcuut
TsGjBd1aMs8JSn+fw7iP0vRYUUmGastKVTzQiy9aXPxgYvqrREkKdhVpIf63LCZ3A5NlCf3Cmw59
oHGZYgMpjY3DMqXt+MJVMYfm6NJau+j/F1qoH4/B0J46tT3Zjlj7hbz2WqqycGk5f1cF2kA9UNDN
YAjt4mswTGtFGOBGnbUaU24qw1ljF4kkQ+YOZCLb7RrLHeizZtZmz1lTqc0/aUSsGuxX25l3O/QS
CfnnCN8cdGNjmm/tEL8okD9k5gFTJ6u4lhqk2BEWnTUAXxxWUQ5Nxh7X+YTOhexZTyK9Ai3p+dW6
mNgAs4pqtG8OY6XrNyIlc1Afd72qHJMgOxRdSHDYtEmQCbYIH4TPvckWYUx7stccHiqkP1rqtoW+
buk5SwCvoUFvnMeXKZWPzsHq0VnmpZj6YxAVa9MH7Ise2U7Ecijn2JyChm5Ca5ggfFSOVrgzUr4R
VFgpvjdaMCd9T3CfDP5w8jEFQds8mDAE1LhcNTZMUbiP8xojj8Rr7YBhI6OMeGI35jEKg/LQ89Wg
MAGgp5FpWa6j3MZ4BpYItD3cYreTgLRYX0yC5PpZBFSRRSO4KQWeb9kdhPGlqN8TQJViPnv+CRuA
jU0EQQ1Pq2bpycTUo6IwuABjKiWWtiAdP7x/c1mSIFsx2esPlyhgWs5qKUJtGJi0SSgDY8mi3GTt
B7WRvYXB3NiITk7yXtBXjQ6dM0Ebw0lp0D8QDDlZ0GlAazUYnU0GqhZr4nFCJ9bAfE7jZdTS4Qzg
XVmrF6mx0MimkODCRu5sjXLD+XLQLpWkgwmkhD0ChfnnGHRYhfPhUey3RbsKYvFiYrjiBPZVemM6
zXByvWk/Jh/lVLu80BUxm6vERF43Ueh2/4yGmRJjkugs7YMX7jNcHwxTqZSXSJP0mt0654eNX2GY
u9HgHpgbW5ABxuaS2Hoqws9uulJ0p/GzwOPbkkEW2ojsmE0gQwuVfukH6bom3UHyjiR4PRIyAF48
BmWeKiM8djZChHFrAHDz01WNttNgEKKk6oOJYsuxOL+908y1IQpBgYFvo662Dd42tPPziwtpaJOc
80F/68gw6mf5Jf/CwqJUiehDZ0lLQtogizESTUYfyTt2j5GaqoW3N2K/5rru8qXfKystRG/rDW6G
BG/CK2BnmyJg/VgzXqOpRJhdIFEIR6oS0EAaevZMAEzFRJkCgermSo2vUoVcC70ABAE0Dx3vuZFt
dKBehRcfjEqs0mqk26CBYzC4Kq1bVbAHC39zwMcWMwyNb/hM9zKbdDmxzs3nCEiHPrrmDeRwB19Y
jdewoTOmExE2YzdkpjnJGQ5ShwLtug3FzoZgHFAvo79q/oz0S2IlnukUtcY8mGXlXLGyvxfJW9WB
nNX3MLzukOtrOmGAQJSI2Y8SMilmRC56LjEm2kVNaWijAxvGeuWD22u+mnRvA0AbmHfV7OZUbu2c
16oDItFVe9N36ouMGpQV0QIzFq6mnCelqVDRfnbiO/Bhiaa8za+9JMWUVrJeaQO2kIlwgF7bJ9V7
Y+EKY43QN9+999YNJyd4JM650J+5dqzDd1F+AK2Q1UNJjnz5ddpLMVClmDQsjPmRJhQa9WANZoD+
o6ElGPj7fHDb2uDKQEIxeDun81hP/TN6MMD9b4tobZ6gzjMRNXom3DOFzRcIP+VrxoeSxpehZKOv
fWWS2UMiHkUE3hXmCFaLZQRJwcswG+SEEiDbyKGID+rPTLVgmWlaRwFRarSBHY/coo+sQNQX8tl9
T/3Ftj5T1NDJ5K1m84djhOhKvk2IKn+Bdm9bAdmCmVvAMBZiUoPLMQy/wpqpPZFQRBtkf32LeNJC
7SA+aowGBeAQ8SviP8lUqvjMkIFGNHN3Nf3GpcAVQDrkqxKfRQXT6yNEVT2b8LRrGIFdx7wnqnwZ
a4DZ0pfthCO0/OqMhzXceSd6vCCsjEHLxQqBXOEiM3eD+uoX95QgXeBH0Z4IWGGRI8QTyNabxKN8
OzIeUoN1ymY2voj43EHUemm1d1XQ/ituwEIw4TMCfmHTx+k41Mp6baJnG/VFGnoLySagoQoNSvjR
KiEiSgFHDAOpynuBo7JhW2DKd/4RQj+sT9ZXyikz5FQtcq3zpf9fip2g9cNkrnNjtzJwdd/aZ/S7
pl0sA0ZxHiTbOKnZK0GMHD69bkYDJi8Ne2CNoQJNIYJhQhFZaPPLH0ki8PLNkJebuFrO+SE0IjYb
d2QVZ0ZVSkyYyskgho02I92Q9wY1GsTyi53SP/RHcm5GJJS9m+/wOU6pC5t5rti1B79TyVfleLGi
gx9eFfB6aNrbvYp7EVePkW9zB27fI6n+TeBeFbCfLWMKU9znL3lafFbYUnxecu4M/FJI1oUgwj6c
CNmQqVNClxul0yZCHYSuQqN7SlRQ+iEKdeOhR+VS7y6Gl7u6uCrGQyFdUte+hXe30m/hf7Aqn6zs
/6OnDnCCW5TtSKEKdE/N8FWYH1l1am0f/pFJ0Abt4a/OCZK/hhlRb39acDJIJJ0fyyz9Ve2HZn/X
w17zzgXwGXufIYQROtPF36Qq3FF7xvFBibYl72/tr/RQupaOJkL8dQy/vTdYZ0BhK2/PexnKA9ME
1nYsY5q96hyI4sF3X8t9hd0yvZXzNRt+GfR9o34XxUeaIrL948/sjIfcuPGEjNN7zjWbjT89Qr60
/AT0m8Q3FIYTXEz1ZMiagG7SkrWtPTxq6oCU9MNaN46SRQoz/0ZwIn6oXD8RzvbKuagtM6qjV16t
9icrN+UgMfjSt4SY+AiNzyaufTZTZfHQApsn5pHlb+MIDqq/mc11rhCEihbXzbFviksWp0srOGji
2pm3hhlKArf42lmkm+2kq/mnqLtqFO/jPirp5U4kpPN7S7ntQVtMl4D5iKfddPlRFWJhcqcm8RlD
G/tER2UXeK44varbGPyk6ZdIN+w0W+Oaou+mWTens9ZsceDp2l4lLUREe08dMdWuy/YtVBE7HpL4
IvOd7V0DBm9Q7XpvX7Gq7E5F6Ro18IVda171FpGl+pise49+QWQnKOgVLaMUDG/qc45hhzfeE29N
tquLYyI+wumkDjeDg6ANH3xlBMcA/ufS+dUc8yAmxGzcmPMfR6cXrbPvjrWuHd8ZmoBhD/0/pXsy
lhfjMYxYnL4UYBEoyXz9YLGsw7zIEsXHcMjsss/vhbgTL4QA9mxFWJDwHU4XBSzkvLS4W3LbMAwy
Dgle38gtHNYV5oHd9ti+p2zkexw/dLaz3pW6MV575pm/qOKL6twtRrHSZESZcaIjTUguZvWwrVNQ
wRx6Dcp9GqDi3w4TksgNcD0ZXALki0RGOPo5MuXSU6nC11xyrMVtVL8DtPy+f7WSb8AOCZ9o3qLL
I8tlKKi1OD27G0HYRfabwNcs/8Vcf+kx8MNVi2JBBvZSeE/P2HQVGhS3xLLkfCnV9+h/TdGbJfGm
KgcnvdAdLNdUIAFs44qzNNf/Fdw1Eg/WgJqmztHy9NEqZLuV+1/mQD40pR5pOGg78+Q0BuTU04HG
rB8C8RUHz7x7s6xHMbKAWVXZCjOQN+6b7qAlnwbb+ezsB1eTfwcp2wwUtPZodHeVeyX64XCszaXm
40lYhKylwOg158I4MmCpmRRjIERmiiDhK0VBKb2rwwKt9q6RoH6Cu6HdNO+fygeQP/hGlOnVaPlA
/wpmZYgY+eh1RLpgbtudgbDc51t7kcPe976MelcI5mP55+j/NOra7Bl/F8d+OEXExXTbKDrDM6aB
l/2GjDrM1Rzw8e/8NLWXuj362kGr3umxVYieUfSmwN+kjDL0n659Ruq6RDXJWsPZJzkb4m2oPfmu
JsVPXW2R5Q2SzNH0JUeCRLAEThJSjRmePEPMNgKsnXgtcU6mnMUdbEhwtpDaFxac5xR6GKPQJWVh
If1FJCWzqt/5AZuHB0XDrPAYmftMrDnaWuNZkAGAftFM/yrW+CEZk3SAC5QooHV4ZYXYEYbsK1vV
YtqFIpXTRPa7uvvAB9FMzLh2njgwPHRwVUf+u8aMmwr4pe6xCvNrGoxlG6ULOmoyVbeyJXBU/zXm
QAVqmh5tXwy/VpWzyp4T1bZfZXY1GSwUuyC6z20aL7arvulSfXjukjHsXBh1KEbtirwMD/XVIUt+
dRxJHePfEGOhGd778Z32Lqf8iS5R+kpQW+a5ZTmbHlKfrfZBxjcj+W0F6331YzB+CvOnzP9KBP3Z
QvSkCu6C/p8VDwsMrnN/2Cr/5szDlD6sq26G9gYXrKYKURjmB1cMq4zRP3UV4SZeUrKkkq0nd2mz
9WpQZmtBoI8NvGo9TGTDX5v4JiXD7vfAOSXPitwFqIoqjDskdlTy2V/i3FqUvsUPtyh/+N6/5nBw
ANXMjFlIxpeCqUjIMvHAy7UsF6gBIZQWTxyF3QsPTVC+8Qwk+lnBmJU/R+Z6yUYzN2NGOOo99A82
TGhqlGpX8RclWbqrh4E1tj5yHVN/VODGEeGSjQ6ZjE+nxJHAhoZ91AsbPOgbGilB4Zq/iOx7xICI
c2K0Ua5sTfIlUac1BbAPZauPuCg4GBO/YI1ScyHwyIxI4UP7fWMU48oYI/QgzmeXTm+OpT0LtWLI
xLJSm76k182sw1fJJaChcG7T7DTyKzk1z5ipW2gbx07HNtpLsEHRrtZ1HtkcMcePV5lUEOPWjGHE
OUO6TWW5twZqgyI/eKjoU8mWWALTUxB9IwUYQFXmSXWxbO9yKNr00Jr27MZaBWpmot+xLpFtoJwj
34pfgn4vghTQhJq2SeKNntb7odcPvRLjoXuZpOdOY+EqDCkdOwJhiIoygBASvA8eLYqNGRBtAY7W
tWk267QjhKIqiK82xbLorhDINpMdnITnv9ayfW0GCBzOSMt9aNKbD1S6+2qc6dRRHDUBIIFYXbWU
pm0x7MrwU0UxkI7UtfCdWm2dhckxJZK9zNCmmAiHCXWzurPHWS9o1tXuhkGgsM+jP2xSRntNAEQE
qdXIUkeHARQ1X2r+Ost3Q1wwMalxWay9lCwRFe0eVyMcsPEtjjKcO9OhRcMhBkyTzcGZHmHiL6eM
aKScRB7yvGJjXKhFgyp53Nbxd4crjJFNTKYEVr8NH6WbJxhVvNkal//4wJBpRwvsK/GfyTCETFCo
VhryOn8d84PSnJBaGt0RiDpG4qWhIewCXK90o+uQX2YR+WXSGpoUYwVCR1vDtYysoiZvpiuB8tsr
spk5j/igmcVq1I3eAHrCKyd2uAQQNX13UxXsf23CuVNb/RWTW5delWpa5yFJZa1/0MW4k3V7w584
5cMBeeZBTUYeKHHOsuaVBnhtkFKHswbXKKSIgZx6+Al5dFXJ9iul8paM/U1pfgcZbnrbfIDXNeV4
1fxk3xX+xiBHq8HY2yT6oTSqu1JGv0pC3JU1y3vr/uA87KH4Kntieq3+O6qzWyH47lCXYvPvZXvp
leHUC3HKrOkUxEiMOSWbgJg9NmGONduE9fGnhu/Ukmw0a/DVFcKHjBSkpEy+6qrgEGFtMRDJQEEj
bw5ksIEWHclc51wFNLHSZEkOa9nOwvemZHV0BHT2xYRgJZT0k6RXzP3LPozvY6D+JboO+CvuTrXz
N4j+1knjNTdMSLTd0jKmTU/yd2b2S0cdzjjMUEWo0MZ0AyEe5UXHi047k50CKugcCagZxkuP73Rv
KeBn7Q8UDzh50i/dOwCXYbtlzhIYAzJm7RDdJOCVKG9aWN4ItYEJrR9Sv7y1Duaz1NDe8zHu9toZ
6j63aZm/+/1UYaP+GZTx39ATjIJAcVuCnTtwZTpM5R3Gh0nbvlTlXG4g0klywtnKWIYHz5sedpiS
3TCGrwQgImxSjJecVN+gwRHXc4JmJQG7OvtWgS2HSJo1HJqbUW0iqpfFVLCqMcxqV0TvOiFVDsJ6
wAPktYQbqQUbY/J2uqy21Qi5F9oKks+miPYaLW2boPpCf5JK1u0y3U2BSbpRD63P2FjQKRz12JE2
5em472CQFKxHUFfxDq1lHW7zPlpOBU77pnpVR4zjUQD4xF/gLNnaen+wfFj5qrL0AusjBMqVeOki
7HnOyL5V+3pdWS2RmTiE644uLDqENGxjmO/A6lwFAe58+VeTjSXZEMhQ76XRbsYW61Or7kT0NnR8
uUUlrlM7fKhBTc4HrXYUnFUhfkpEutleeh7KQiDC5bAqk3Y7SwEYy7e8acwdyV4DID/EX5bPct1g
3xFVF7+odl04/UwkJPCMXxzD2g4td+WMYLO4oY1imXUddiW88ahhRDoda4XP25wORqDuTV/btzZ0
jxC6PgWCzXbfiD57aFcJjKUUmUowUmNbkH76Q1tEpzIKdz3IyUEguQWNgHXQK8bjwLAxMJuNPrau
4kNrMvN1BCEgbZwTXQ3+rK2vlKf5bztAqV0RkSLcs+IIT2brnRt28tUwrRKpMOQbtnVUoxFqdhMr
QMnUswSFT2S8C1SJKFJhLRpQ+4kvLloFWOcc5LskcD39RHwy/x0YW/gPXXvRctpo5izNiSzQCuxR
GP4UA/o8cOej86/W36q5jUy/cmVte++F+rDNV7w1IrgPoWAIDNDCO1TMv6vyO2Qc5ccdQ3YGW9ZH
U1nLhOHBeAk4xwJYk6VQFjakDicQcFZZYELKwgasChwUzgX/bOvseg52P/xs9csMrzc9ZijqzsDl
1WXPebLpO1eHfkEHrTHUl66ZX5DBZLQkebWuwJ/ZXz6HbcPsnA07DXbQknMIy0QPXxvcY1RFzYi+
/Uh6Fp586qBDQPCEDzjbKEEQx26tfPJDyF4InjK7F1w8BX5bm5jdZuFwSRq1g5j8kI6vdrlq1c1E
O0vl25CwbVTPWGz4OOpkp3hn4X9Vxp+mIy+/28ZXadwsnd4Veq+Kcle/aeE/vu+pD/H6MwVr6dtv
MN3wHU01mrGDG84kuWMOlLAMwiWI/nZgWsZs3nKRjWOCUVkRx/FpQOVlBtDHGRRkGBgUmzSWtiD3
jwfcUV6sFi4hfpQGCkdjQ1vHmt2Tqjsl75HFBOmPPwgjIEdhHLvTHh3oSI1rTB6V5J4zO5YdhpAQ
X1wPsrme/dHvNWGjGgUSl3U5z9qYCpvTtw4Is2CiRmSPQYyPIj/tGDEa+6LUR+LkVYvvKBg4luNl
kFurhCCeivWcpSRkVDsr7zLoLORiZxOOLWY8NOG8uehKSVzgKWKfMzTZ2vQSN2pm52zlWsyvZUe/
MG6RfpCIxoKYbI4YB6/uvYNaJvUBJGwGpNjfgU0emLB7kY4WqVn4FgEa2N6day9/g5RLUWUbBnnH
YJRs+gNLpwdvf+SGiNta4rPyjUheFe3hRSk7iq80+lW1d9HSUFy8YUu2ruNGHBXSOkXyszCBA/k/
xniR6RnfCStECvmpgEocfs9oNw1LW3sc2kvGDmZkffV/v00nJ9MPP3zpxTMD9jfRLXVwEJLymfm4
vt8po1L5z1ffLA2eyCPmqBa3tmML0+Dpt1JaJKTm/dOyDzYfQ+DVe0v5lzTECT+D+HWibSYoY9If
PB1S7gPlNZzuPmxqBiiJ9hWzdPCndz/H/gqnmq0+J80isswFFyozczbPyjthUIjRb0GKu0mBEvI+
sJSVCPt4HJ2vNlfdKRZ4uO4VOpkq+R1IZ+kEh274Z6Ymiz9W36OCkXOhGARVMSMtkjs6+AbFi2l9
RgkvbfKBaJJnxVC2/Y1tCPdIO1hnYndBTL8Mm2TJDs/NLec6Nsl6/iq1QbmaGWSNWPnUGvPorZbF
xvTRMA4QvkRHHiwk1Bj1KcJYbTVpwYqpEmaZABsP9j8tWzmFtnUUUgfR8w4WV6pol6Pp7QKmTV5v
7Ie4WFnsUwsFoBk5qJbDSNLo3YgruIeIa0QDSSD8s3q24e9EqR57v38d2MYlJg8L5ueUBM8hiLf0
zKQXkeXUSVbWNz/ivJyMU2gUG4F8Q/FQzVNi2CJwpZq6vGoyxzM3r6iV+3KdRdZqkgnCF/FRhLBO
yoHgcMh3cj325smv8GrlARuQWQDBSsZ/+FAtZIxQj7Fvj/qD8mBZ+NGqKW9mEJPKSKpdgOYmdIOJ
LR92Zc9EYYfAN6GBVlUF2mDsavwRooEnXPf2ZXYOZXbAAg1ypFRca3Ke/NYeuiehonhOrcWkogrQ
4IJoELHKGPY1MVeQQkwDKhwghBQg06ShBx44gJFHJiyM8p5VGxacIlnBLVrUcMHMefTclMucEofa
LGgOAwkwUdafmnBapag8sgjync/2vxPLvhlXfe/tFCZAaHMFcKmKnzf09iYE4Wkm7VqONlBPVuy6
em6ZpU1eunIWFfklhmesFDmuRod8dbpsC0glDc7KLPrN2GN7QZHROKHbgY5UkbqGtoZ4acKFc7Qs
lOvsvnNQb34j1yWTIEYWo3xEItqlpdzQl7RqvrRbot8U+72unaXKYJI6nV8EVfA1iTbDVO8CSf7n
YlIOFg2dRVkVs3wcmYE4gH9Uakmf4PTfnkmQgeKkny3Kf0r8phZMneJh2eOLjW32QxgVnRA7XPdd
wqQpzpBpJTs43Vrk84o6bhEWs98loi2I3+2SgOLPkOX+iFPUbs9G+2axJcq9bW1dY/PHUD47ev5Y
pZoRr1V8i/DuYs7fmyJ29dfAP/p5zJZw6nhN9akwlXsYVVvmM/kqJok6q8Pj3BoWxbR08OsMhKTk
Vx2gTOcm0bkDqZCEH9pwr8S3nRz17tfMNkP4pipupN8lCZ7ZOlYvVfWTyu08dh/zfqvSyenKIeqX
IMw98fQgBpevZhuvUpJVRPkTszMLGwR38qsVh9l05INLRwGqyu+sRxF+ddhomKgMPWOWnPiLps1X
jk3o+kegm4ueUV7Mbq43f9TZm4mByTXSdhcq+OZCCsqnoz5qRSz4H4D3sCLMteGgWcKWYL6WGR7E
dG8JshdQx9EGWtAnKUksgUNQrQkvIim8IsKYLdj8Y9IU84Q9sp50aDDmifcmDNGf6x056zfduYwR
jH2KywbYNw5ENhBIsVQr/deyGxd6vW04QpXYZDUfugnbyA6vkXKqBRq/vtn5FSksEWwD32eAC3cf
VmQOGaPSmmWFf88YWIdZj4z7sHZa9u/1WmTTenD0VT+oaFMHtyjqm6J/ehzTNoNXMOWh0y90J0L9
Va+dUnc7y1vqXuiKxlh2sXS7okST/amPtCVwcRznVIcPTwteJueS5DZSfRvK5+BWeA9U6XGo6vge
kp+mxfAW8/JZ5Q01dSBodaMnzIdY6uScx8aF0bA6Jrzhc6mB3YOMvd4hOAUVcYmMlE0uuElY9WST
0Fhn6FzSYFynHkN7/yND7hQhq/CNNw2tMCqrkvSzqcw3Y+OARzFXQwyfCbVFOJHvOA4EtiO+x+xa
lGSbkahBTm+qIdrKMKyzucpZwzscj53KZLpBhfI3UIH2pB7N50kEt3pg94v/bV6zV93ILfxs2BBl
kjWLOa3q0VsMRU3sH0ZKXlyD2aIlYzJh6xyiaNH2WsKjTHmtLAKNf8BVRyu6jsNnEaF+w8hBedco
+64DJ/SvYEOWaxhv0j+tofQWH1PbEp7kL1GazQPVwu0q+8WgA58GouuUcFPY04o7i1ygQwO32yJp
tPDbQ9XLvayxWGjtOiQ4Y0xBhxqFYLnBHiY5dHFAElTbcQlMZ5BzH0hBUqbO5qjtcpEdNbs+h7xw
OuIqotezzfqSGMbXmJbHAijYJM6GgA1j82i8aCW+iPmiNxPFnVqumZpRSTWckr5dFy25Sok4+U5w
KzvxnJ1HeojIUYvCvUx4KNQCWwgR9dppfgJEpG26Uf1HfvfRy31wZnJTqSMPWgPjywKzFp4sAfUu
L3f9ZF0m4+g5wfcU5zePwVSq1G/M65g855D4G5ASXvsPZGPQ1LckN1BQAJzjpypi/JkHg23TnmIH
vlI08wKqk098dfJwWiBbDrrl5JE60crGFhVHw7PNazAnVCv9ewK0pVaMbTKyI0cRhawKc2E8urlf
n7WgQKSe1HseoEMnLHQmBmcakmRTfAiEGLPNQKk+VJvdldlDup32ooi3DFJRYCFad6pLaNFrmtxg
Y1UdKxrRMCLLzkreO6NCnOHr/2pZuqbvvxm++fREf/XYxTnqnQCAa8KbNCqgthzmaS/hWrM4VyTN
IwGvPz2ahsZgSpZYe3PEBxbFa7XiVefVyRTz94CyMxP33EEMI8aHoxDnMmi0TUWYvNlTtJYGlbFl
/PV+vlWT0hV96Fa9dx1y+8mPvcWGf9JRRPklYsEe7aaSwKpLKfYtqz87Dja9llKejddrFdacOqh+
fQyHVQF5ESl3oP8ENclhFblBtnIoEunK4hWG/1KSBxHzsEXsOeuyPthQsejU561ZcfVRj49s0fS2
xEt81afhMkVYxbDzKRUq8hlvGhAmj4CIYXyUADthRdlxwwktPObd9I4Ujvp8PPLNR5v4rmJ3Thhv
srZcjaTItybN3GTfYgQUqhaBc42P+KhdCVDRym6pn65xliv++N4gUogCw0XjyqKXXHmvuk+M8Vuf
6EtNO4yxczQbJnEtU+J8700EhvcwTKErWmBFrQHhj86xWOrfE82cwJzl9epfpSYr0ZubqNP3Y6w/
El91zdbcFgVbTzJaAf2jPHDT0L+Lpjmhg/jzc2OpB822gRtv927H160jQh1Ge9IE2xKlSIA2KyJd
LNYSdzKb76CRbm9fkfgtuzI5VdQ2YX4YnYwFEQsPprIwy7c2Vq7R9BmHppe8I5ug9B7jkClLCpJz
bx2EI4iMDwH/CJo2pleq1VIykyWNLlof0pOM6tch3xAjC0dy8JRTmgEJ1RGkfEs5bHSe3ynFaQh8
I2RrLInGjbnsswmJyyQOZY8trlUR8pp7fNhvZmv/DX82waaaZB5lHNmMCugXTPgWhjxXvXUdZ/tm
Y/7O0zUt9vYa+4UyKC/lZB9UTz3l6ogVc1w3AyAui2TsvLvM4oGSrqpXJpjQ2UVm0PUykFSGVFzd
qjeiqC9+D5QBc7ZwksalGXmpAQYI3wNSaENl1N0GNIEYuz044daelp0h3/IKK6jH/iaP6wUzCZRv
00qesgzZtaRe9TEn4FuJDXRRTXFzUKqFKWoDtIX6u9lV7kDmAbcV677IWsSy3XXsoGHYizEGW+MQ
eo6LI3bYiLfetS3pIqK2X5bpeBhYCZH4/lU25MTVe5mlG9OpD/rQbRMdOjMzy86MDlWANLMlzF0e
ywGP3kEE6JMy9le9SUBOsW0UqL5cOkqI6sdijt9oC/LUU3x9OZcgmQcF64KmbU7eM0GwGI0/bZG6
xegsQMnpQ7NJp9yN/2PvzJbrRtJr/SoVuj4oI5FIJODo6gvtkZM4S6RuEBRFYR4zMT69P5TLdpRP
hMPn/jg6HK0mRZGbOxP/sNa30E4tmU/UVQhbQIKZ8HZjHxxddzy24NcbxS++YtcVm5PrI35p5n0F
gb+aTzSTF4bUXcuMPyDm29CR48O87gimcunKOgwLTfGqQScaDEBgTMPvXQjF/cXJGzoptBECRXKS
7vkVH7MyYPpX7ePNOInirzMW3MLrTDZDvCd6PsKvZ6HULmDGt6q7ZbBJctREI6qYKqiNuICrLmNO
IjfJGiLs7s32qLKQb2U0tZJ01jrDsdHCdlwZg7GZzzDYCpqjivzqNcVBPebHb1rC1XF5YNsI5k2H
dRD5KiJJagYiU97H/rpm0R2m35f8h1lfxm1EVIExDDD6wPPjx3yrnWHfUOTy6MKl17BvbI6hxNYZ
XLmsobI+ZD7DwN1VqLOfvCw9O+LeC0jq6zMLTZsCMZWClJ3BI/e52sIGiWhohhUfQkQHJnxYX63T
jhe1wdEXZciA1ADEOoC1Pzcvug/TvS+p19Nv1Rr8kLl9LUHC7IWb7fWK4dd6Hf9+nnyXXk7pVYvb
rCfjR4cFitIQ/snk8N0CPvIKxBzG9+6DDshZFTKsaQDNdfwITaEoAzWC7NotINFU7RfR2TsDCTLp
MkS7Q62P1l47MY8wz5/Dna5QeToEqo7rtlUpeZOlPryUNQvbY038iCyFd87AnURdy60mEH2HBTrM
3K9z9sWUnbMS6Tng4UMaKsUkhN84KYhbRFo1B5NmtF3sjY7NdYO50NM+yZ1YmR3t/+gmDap1Jsgx
Lp+EJrPCKYZ3oH37sQyOhfAOoYdZmQHTLqRBqDNkA8HPYNzgIFl2zUnaKMgBQNs2PnspPC7qX6zN
ZNKHEWLY7LvV9W3ROk+FrwDtJPT8zXU62etcdedyaqmiA4QEZl2uQ/xbaTle8MKKY15R8/jzXWj1
Y17HEDq8eARFlz9GaXqvRXUoKrz6ayBp1a3LugRxAJ5/QJMIAScHOYMICYubN/QowQNZAD8kyfRF
gqfZEzg2OhveVAU4LAvK3iVwY/IYW3sqRRW4/b+6zlmZagAFycwzxEXUq/Lwsh9Yq6btozerXzK4
J5EDOKOjiP5J7lYX7ngefBuJsfUC6P585/mj9Sp4TPPbXBGZwCa5OdU+ZDSZ8iZJuieZt9hQ1Hzy
Sw6XNNOVo0d5iuqrzObVVTXEp1AzRq40PVZSutN5rpLrrgW9kmUxsvF9yHNzNydwPnMXKH5dEgi2
luVRLCmgj0wCfo/Hg+3xKYZMqndy8YdTzynqtsQj1f9IBl0cknTdNOjVuVAbvQb64+yt635Z8WgG
m8qJXC4xZNPR1s58CNv559RV79YjkiMQhhadKb7HmN7Nn3tSvy/KNSSQq5QfMVjKLmBZPcTsbKWp
Lt0OkZhmftiF3Y0oOpbqAzTcrADQVWgLLQwnRchCYCe/UkL/TGyDg6VYkTeIt3pCoj21+7xm9tYn
6t207XToQUK6ipdpgK81QSoRK5mLFfEUpio9uDcF2tGI/XuQv+JOflr14GFUr+ifCEJzV9bci4hf
FUKAZk3e+wpFayFJqssRb0dV9dKOeXCWWXxdNyzSAuBZ3QJ4sdfBOWbFsh9rGjrp+48uhDl2fSdB
tmirAeszRlvPrXU/UG6s5VO3IhxaEvCLc7ZK6uH1Szgx0zHjhLtWUAsRKVRlb6qE0TrFT6MHMzdl
vSkaRJajSA5zSqiHw7n3bfAj98arvCeJoF4VUYoYJ7zu1xTHvxbBPGCmLshaxHNdQVuKcqBOMljJ
+ouh1dprFzl+5H6PmfbMM5Ke3PP2/rKpqT2My5mMLjsJ7lw4+jWCmzdCpDH+YxHSTEgVf3DXVDyw
GFSYB4XXRIzLTyE7B7QJ8YJQszwNKoIHWBm7KxuRkpokep4MJ6Oev+cBNuN8JRdW+PqmaZ8KxlNB
Pgok3/w6fM34zzk1VMWfQx3sZJMA4neJFnZ6QtaEU8fXCTY1CVEu3Fhsa1Ox8imnlzHqDgqYVVw5
NGxop4fEo7JpLN7bsUVTYTqqhYeoaK60D+jaEMOdFxkomxH1bNxotEjTca59FppLDnhilddzCN3C
a9Nb5b9mEhxAHIMcjTddd0hsBISEHBS18Hk1OggYWs8PVrbX0vfcfbcSZsp2y2goNh4r4JCmvyy7
b6xpb6uwAQocOxceSO1o8K8aXnFuTmZOpowfR948MD+hsjoSB4cy3X7V+zmmgg8c9md1duM5/kqk
yn335yvR+fnB6+VlMTA3Mj1haYNF5KGcuw5ZXUnZxfwUz8JQYe+a6W10qAb0oA8dM4YS8QwWtoGg
F4X3cOrwvm+VUGHV18gg7ozGC5G0+E6Rv/cJUy/R24dSYPYxHsVK1a8wmcD1ILoSfvPqpwlbtDnB
VFdktFE91C9Ch5bVXsjMyH3tcLN3uOrUEpOIzejFqZHeTOH33CBSnN2aVb3yOzQgN+NKIIgXRozl
HYhzSJCTEReiC617ex0Jod8HqMBM0D8Y9D5wltgs+VHzUsc9WzDJgC6967X7wXLgMex7AhajI9G+
iPejqUIPiosuCLjdtUA5GOvknLHJaQw5ZEVFtEPWD5ecS8yKKYY0sxF1Zg8KBlzAJa9RN49RuEcB
8Fy69lpYBbaISBDu6ksf8S/N2kvNMWU7VuzSjKyP1rj9wXWJGbbZTzWSWrB4HT0fOF62b92uZ17c
OerMiWNTNvNWj2cw5CN7/zJPWDtgaPIa59AUmo/7Ag0furduIc4o6t+R1TJZNXAcC0i5aVN8HT2m
tE6Ax1DRP+kkRtLLbGjk+DCjefDLutyPmF8pwJvdNGEsivIhYRshHsGINjpzd6qPSgKKmSvWZNOi
WERJnTOo77yWeEsRAZBYxwMewyWu3L0dfqo6pgj0xxfFLdUZODYDex7V+481Iv9R1oDKlzE4LLaB
hRDeJ7PeAsZXaAMj2+oSyUZq3JdcUhn5YioQQqPMG1DUUnevB6+2LxjnCj+H+hAk97I1PhcZ8qUi
1VfBwPY3ZjU2rEW/402KKXv8kruMtD2l8G17CsxWeUkMA2ZDFlqjY25mT/2MV/YPo/pwFuOyb52Z
/peMyfxAndvyopogyFvz3joIVNZoY+zTqQzuC+LXlT2gisqTE4TfKBigxmW8E/2KsFwnexbFEjHc
Q860tNGXrL8v3W7LAAEMlQ74hqZxfmphD/gFm25c5MQOefm6e1htUeL5jLER+shoVZY+q1Am50Ay
s8zGKDjlpmSpNeKBiDr/IuaReu1AjSur/FXW6m7pXeKuu5+p4ZHpFB5fw/7ImlbxTluhjmTPbS2W
676+S5qY34bLnGaYYavpEKIULeuYNJirvISITGwSbsZCZK0z5oGgMOcmIdYXroBYOq4DYjPDlQFb
Ya4mz382cQWIx8fbm9VuvdWKvG/YwOeDafEvznjSl+a7zrcQxoo9g4eHAuIu43Q3eZBe+429yxJQ
zjk5HJ6xVwwU4/sylDGuAfHkxcw7u2L+ko4hsTKx9A/jVNwUvWVsFWa3XjHjxaLuSjL2DmVvgGcM
A0EwzKdb9ztZFNmuCbyWcznjqpr6n5gXUceuWI3cWB4KndrLuAzuW2vfmrFg0oZ672SQNYxDQFc2
B3daIyGemgZbFG1IVIbiFA9UcC7TtpZL3W/I8LV5ss02HMJXbbg9RgHfzVH2VQ3pTy3tcnT767XA
IjRQKH8OWDDT4QCasooTyTCgGmgme3vjrO3t7GjcrbII915OIFsMXcTQIeZxxYxowtQkDROGIkKD
u1wG0pLYIyLmLaF7W7gU8DKBt1rTQPcl6kjMgXFWs9pLhjNpOPtCOpBcBH3v4BGrPOW7Fpn2Tszy
xywH1qQYDaKVNtPJ5aE14yW49jcvjTBa96ygijpiPswDBeuQL2k/7SaF68ke8JPWBR4YPMU++u4s
DT+HJsQS2K7V3nMOtV5exvSH01WvtdO92pxhQRzhZGky8xKmCeY2y68/Mf6zUE95Dd0b2itxgZr7
aLIHUXi/VkpXjjFPhNzpdylpp3aGYVhYGSGlqU5l1pwrYyAd4jLA+tk4eODcSBwXsqSxPH42KfSN
+KaderitsDm3j08NZSIyQ0I7rqctGM/6TMoLhHl70NJxBM3XtM5Fvikt0k2bnMa4ddRWX69MldvN
4D4Y853I9XeNhsldwysxlvtpUD16NYoRxiv7YSTCMmyokJdJPM4JC3JS3JkdvPsqFMC1+O6q6EdQ
zcQSLoRSphkSIAaScDGIts22kpc5Iksmcge0uDWh/I6S8ke7do+BOxxz5ku7crp35LipIw1owOZb
PYMwSNlrmWRFNlBufeCMQVoK8rotzJTMngbADahLzARusspxkgTTMUpgeSyZQ2z4wAJWg1oavGuS
3CYQlV1O65eOtNBeyrrY5BbamkBq4l94eatxotTVoXZ4eXWOr7kI/bNweIpMkzeTPpucwyFEcO1K
fFJheFxbnHGIvl7mqv6RNsyb1p4lCZLJb2FjsJz5J2fOCfsMI1YezByzOj7/+Xk2Sw7EPD80lfsk
E++JDcY7BvWrQVFZe5K2sKr/7JLOaVrzMrOLHLd8dw9GpZv/Sobg1nSPOYMCADW8yZZ1fOmc9aOW
qGJcLIpx8TxP9D5+b58biaO7piwzK7ug4t7rfNIBy+8NyY5h1+yjFSZAzYRgqBSakkidLETZiq/+
Odj+ZelAh3J5mixsQwjHWBkWbaSVoti3wqG/9aZT6BAzICUWvDxCc+C63Fb8LeZVP0zqv1eoWbMs
fUmrCHLto5rwcfpBGewjheyuyXBPtsgMeXCx/GXZyVXQD2Gy71LzPcBeVqf4hzuJLDMNxvepdZ5N
lKen5tsQ5zPZa9d4Ad6CdKXFNEBaOtYGacMIKkknmIpR8UGKh7epZryM3ocZ+ld61nOBABKJU+FT
/u2GAWsnAI0rfxyTA4BXsEDaJyDebUjuvcZO+DHa9D7z3UtbDJi7KWAaBa3AG4yPExnRUDFHyaEK
eLSkBxuQeqkxI7RxdO4iGpd2CquDUjy49faWsuoJ3+6tF09mX438zqLQPssRAdmq311HeWy3II5z
V6nlu03wkirservE8k/y9ClBQVVfZEFzuQyiuuom+1JFz1XiXxZ1vSvRqS1BztNuLhkDYgpv2IGW
dbMc1o5OvJzbX0OvX0Ry7mN5x3d0VSQYFOcAYRuEYubX2bFZZkqPgRHNVIgPSRppbNnvrVFzmUXL
NoUEh+aM+iw14qhigpq+UgwOMpn3OqZIliPFdprE7KPmfQfX1NfBSz/50FSl3+x5Is2s9z32mDy6
2Otx55px2Um+JebDSXIgiv5JuQwx2XU+J9B8iEJZ2HNsSj5VvtiQ4Ug/NxP76T7aVWPGO94uzr6j
Z19bESNfmH56Dnddn9AMzetyDlqQj73m3Ta0dP5+wIpzSK9USe0xZ2H3OXHLlp9+q8DEsU2dr25E
HVinLa2MkGerpo3SgaojJp6G1Uy+Y7KMc1k0v9YeMUdVCZp5ZZ6CAjkRgoFzM8ubiEsdxySvTBfz
ygWyxOpXHVbiW0CIThA625DBeQnGp2Ii2nVZeGphYM4tzqlSHWdoDjJ172ofoXgbO/CSZsIqBwsn
pYUl27rsXqxaDnNPWiy1oMjqg07bGGHh99I8r4qyvygkjjkP6IHEsooblLOm2KHWFVB9A0Wj7hsE
C5zp1m8uxUzIs03QHjlGX9Ba75OKt2PpMwuZcnhFacLEaLJsixjF4YnYkG9JiICxXqavoaf1ZUuz
r3Pm04zI8xWla4CV3gx1fmNG58Fyj52KuXuTHes2ofm6Khiaq5l1vsklvy+3oWIVy2Oim+YimvVV
NzSbwPq2blx9mbHA3KlGXC0pd1WbJv2Z+vDs9GRCJzVDXjd2aBVIgSoT6LRq8fVxNVxfspxfIxdt
a6C79HPUhCEDfGxoCH8PKud4ZB6042aA3THxzmTl5d7CO8j3c43hrI+IsGimn2tLqWfj7m5wMDUV
rDWbkKzHhriZukCPlw3WXPqDug+XsXmsEaOxxB9YYX2h14Gs74JDjlNcHvbEjb8c3JpQsbV9ZbZF
mSVDZjaU6MuKzdMt8TPywCe6sP+M4obfaPvIGCqknw1fVSy+qIW/lSpBo9zrXYNIYYd95sxIEkfr
cUwJzZjdbkBWwrBobWd0XIpUy4IGfU7Ts6cCAH3CfTWpdFAWDJdr3H/Um3Yhv9A5nWZdgvrV2Qbq
nKiS5Oe48ahmlhgqQTseYk6lLC6KgD+HHixxmBz9AT0/9xdZol3hfxMoNQeHY+ZmamFfO/xinrOi
4QL7yFVbI4qOqmtLtm44iWPVNmdbyZ9rsxILWHHDR84hKfSDW5Hi4s8bqjF13ycLKKmZ5M0kkPuK
+iNO2mk3z/CRJaZDD9CjEhmLnwUxbEpH3ImmJOu2PbUqRBpbGJaedXZVggEBo4yjptX6SammOxX+
vIdTkpwNFTKCkehXwUk7rMmrzPv6nIzF9i3TJtNq3beJZDU6+fmpsZJ8cAIekHY53t6kFTm10qnO
MkDs1tm53LUA2ELGxiT7Uiov4TvGqnoUUHPC8p13FYiwdeTur9fdkvjA5xUmuIRuT0wTintTcegN
l0tvUPBzsokCGvF7zDTMjppR2tKswLBG4xZXoDsKpimfw54aRtYLgQBpYbB9t8e4sN/dgd4oG9Ov
azr254xYLsXsxGiGtFnc3lT46NIOmWyyIitYlmXaTR2JOYXzVM5Mb0LTyTPPHvaBoj4kRIf3Vb7e
ZL7ANZ+sl/BeDrgpyEWto/c8/Dp3EKgDF+1GmxR3STY+VUsIxarxWL+g5q0199Jab/LMsnprRX8z
ZmxkRMXbpvNycCj1fVqiafeizUqfymcb5KdZLl+HOnivBP1SXKDI9Gd29rCYBsJqppw3JjuQagVb
p1jmpkgGUD/9cmNI6ZUkgUUj6YiiebPaDdk+Z1F3SqJXrky7E7ReWGkYTg11sYvC/lXNPL+l4qo3
InhJrSuuOo0ezzMo5jPvjWfVcfYBeCofhkCRtmipkMyVTvraJVRexXiUoWn2TbSfFPLJgDa26Sm0
CccNeZJFE/E3KfStBLii07MvSEPg7duzBUfM0WeNTxLqVVYOy3mlC9vx2ReqRoRZcZ/A9lC/kCGW
IyCWqUYJPlv0y8tzF8TDKeesfg6H7qJQMbPAiO4Xt+RdrYNnUQb2oNaCnWPqH9IEbszgEL6qEa7b
ZM0PEXyOOY3BPwY+271keChKVKhYMOZmgYqpf86SEayJmmOvMG0sSfw0p4qkpZIHjT+kH61nFPNK
53JKYmLocwwyxBqmfczTemH4UcxEb3pU1tDqaeX6gbFj9OBVtKWxLXn1U5Q+Y7B0p26+jiM98UR3
QeD7IUFsVXgYum2L15fxaVkZnC01noqwqLpz7B7GZrlZIjx9Te1fBN4wXQA6uR3dr3atSUEfa4T4
DQ8QzFiMAHRzBBWkWk5UT1CnIZwK5MH7DMC2K7tfLBjzg0ycs5o8GMARs1X6If9M74Azm2Fxlql7
bSAvtJgA8Nejp1xuU78LLlFRjhfr0n/kqD5gmZbOfpno7VLxzAS2R2FpuRGohUeryDJ09/GSkXgR
pId2sujXySGWjo75nPJubex4zFB2a8BNNuL1RDxGpMVUH2QqvlVpWx/YOjo6iAjyMw8zEWsGwgyp
GCRja1Soa2k/MqqeS6HHe4eUjn1fRi9FHP9ITJ9fS0tWRKLT+CJzWggoCOVKn0A0/HSo+Bpu+NRj
9hmI5LiWDaOhkQbdlO9oF8CTeh74Bn/uzkEY/Sym4CLnOHIvmduJrJrBLcF5OujoWXHo/RBdVT7/
hheqqzSEaqKWTLJh1ECPHBf829o7h7QqnsLFA1a/gKRu0vd+RNZXFyPYMU576aoIiPh8EfRXqT8l
d/OKO3ulmkWIV/KcIicoKdg3Jzhhqqa+9Se32s8pg8sYP8BlP1v8gzzBPCZZWPkWoAmo1yYYCSc9
AvW2rX/W4VjtFQqu0of/4Hkx0KGaITWziUBDaQ3aHlMpC1EcUcVrICgi/MGb9oE281FWzUv/nq3R
KZF4WAwu3XFsD9XysEZZdggRlu89Xs2wgKmQZOTFJXW2X1vkSzyQ3zj3bwSHFVTV88fi++Q3OfiD
VvbLkXDa69ShSHUgQhQsgApv/VL3em/f+1LJowrMk5/X1yv+znVgtY6dif0gyWL+D4FN9BCaAiq3
Mz8s601o6BebbgV+VyJmmtFbCwCMTSLkY0RX76eEOqhcXRcDDWbmTzfWgYgrN0n2opBR01ZaMp6p
FQckbYwwtbfbuCGO97PaJtsY9cDslD9y3OCIHcDR8eDflMcoRVO0mZFlClPnyK9MIIMznUYa4e6K
TLdecsufc81KlfkoEzFV3xtP3nSrpPycUGJsPUyJAhOLHK1803nrPoWl6ov5Du/Vq690wx2Y4i1X
LeS7Hs3gBNs94oVpzHhRxWLhTN+VA5L31cFAY2MfbmqMTN0CM91kYm7ex8AC52NXBBYBaXqJxhWc
c9wwUBchroGpB/eOgjtKCOvxkbwPMa9bJYoap3wPMzQXoBchCRaK6wHFHGE0WWOOec/1Ma2GyURY
cV3E7D/x2R1lj36q65h42pRCFDYtwk/a6HaeyA9EJaZFn5yW1j4XHYQm7J7jvur5b5Pxnnv2Jqkx
9WHU9RcHYNy+zw8dErU9suoMsQWPoyyqzLWbHskfTq5H6NLcXD2KxgFKWs9ox8lObcLtEwXVdM5T
e+uPmmuqDlBOBuFTnFSI2C2jkaED27L083Xh6fUcuCx3cSI7nz/99i///Me/vM//mnw0d03JorE2
//wHf37HTNhnCbLDv//xn09NxX/+/Dv/+Tn/7VNusve+Mc0v+z9+1umj+fJWfZj//knbd/OfX5l/
/a/vbv9m3/72hwNPErvcDx/gqz7MUNo/vwt+ju0z/7cf/O3jz6/ytLQff3x637qL7aslWVN/+utD
Fz//+OQJ/88X6t9fp+3r//XB7Qf449PjW/3bzVuf1c3/9Zc+3oz945PwflciZOTkSxcxfCiCT79N
H399xHd95fJ/OvAiGalPv/HIs+kfn3z5exT5kQhDT3qIHMLw02+mGf76UBjxpUJPRbR07JE//ccP
/7df4n/9Un+rB2RuWW3NH580/3r777/r7YfDZeiHUaQCEfjK11JHmo+/vz1kdcJni/9jc1VT5DBo
jpqaonwhDqsAZx/8WBUeOm2wN8PbqraE+6gYr/Plw6El0TWJL3MA+7uyydEhETJh4yTYGzEQbY9P
fSKR4Fd04mSy9R/Euh2GqP2G6fu903N/LlZIv6DOKjYHWhEIxjiBZq95r5K3Keje06iDYVw8Lib0
ufKRuJu1v7Z0O2g75xSPEDcIXWun0DtsyGjyC+Teq7yD3nYxki17sAlDXf1Lw9BjM1IhhsuuGgy9
c7AcC5UBMe81W/tqhD0nzpBWkuqG/eSvoGOSWoLP51gfF/MlmoYrr6e6DKg8KkkNpdr7IPZgLrv7
/3/G/ndnzPsfzxg50x919vb3E8Zf+euEBb8HDLKYAMuQ0xRp3sN/nTD5uwylG0RR5LmIh+R/HbDg
91BD7HQD4btCBpqv9h8HTP3OiQvC7Wj6MvKV/H85YELp6O9HjFPvIbbxQ745FWkO79+PWIQmC1f9
1jdogewHJkzuiviYL0l/ZNfKcmIZERyUW74mx2oxwKT63Pa3PXostkysCivGwlmBfierzSOPQuKM
ImAAFtVsml/7VhzD3ggmw0xsez2cdFq/9cQNM8cvLyJuehqbCONF5iAAGIdDNjjOuexT0o0qZo6m
bhxO7r5OgAAZBzDMkKrlqs4KpIvNXRUjINCDYPooBxaiKScwy13/alop2/KY/y2ohp1vWuJele4u
6jo9FzUDwLAOGcHUlPguJNQAqCZFptpnYqQoXAqGUGzj6zjzL7VipJQPGKC68KhbzHE+PTFJFPTk
Qbmh3Oq3SDFO064gXnMmMssvD+zAz1mqPqbWVIdZUTFtPpPF9RHRj0BsJEhRM83kck/yjPU6O3Ro
Q5j4kzMkAxYcfcH+p07RL9r8IvVMiGEBkoEgTIanKZswjXOv7l7MGH9h/cDIj4yo3WAwH7dDdxNF
/YOzbU9nGn3GGbd928jPOPIRxW3T81Xk50iD7IhZWlnLWGcq2MyUCL4+F2zIj14bgC8PhhUQBwLD
GSrtttD+vPoBGoTN8lXh5zg0CVb+KVD8fRkAulwNSdIYX4NZvXQM5iNB69OB+RBj/2rdDLFW2z1R
S7NvKpjyssT/8Jzkm2Prj3piYl/HlgggIsC8Gsft1CBKVIV56pvoOOXhynyIH5O5PS9Fl1KptmIf
zhvEryEYyChiDhhxG4dKj82GxC4XT0y7HbRym2ysN5gqO5B41rIibO3YgMz5KpSDf4lYRneBZAOL
Fzk57dLG3wuAtmeU0JOgB2kY91ykPVbSkP4I71LLNIN4hFJR2U3mFYBVJLZ5PQ+gQ54F7kEg4NOC
12+xBpf54HFQ4hfLBuASFKu+WsuNxZKTstT5yI9wCtSV2c0ZgSMRBTCSGNhEZLCIMdqq+JvSGmJ9
UrqTqEXc7mEeHlN9qqHrPtTDMh2rocFUxwI7N4j+oNkdHX4zzXKa8+Ch8pKMcwB8GqQl4NqUJBgr
0Op0ktF+WS/fB0EaRbq0J97+X52quB3cCe1F5SeAOgOW/XhEN6kCga7eV5vAh5uRdcPRrC7jbWWb
zxW6d+cglPzOYI63Vlg9Z8yRwpXfrW3UQNeONw613NkT2+Y1J3AQn+PJq7lJhIUjjyJ2x9g+PGDD
fA3HhAnROrvH1IwI1NGLr20lyeNkD2dR+IL+Y67gzd4+D5qW5Ml2Ixi89wuqZi9yGc24TLtYDJWg
i13EvHuhybH1EcVOSXQf8mXJIxo5KHSUmAy6y7kYsFLl68wKwrnMspXB1aZFRZvvHebGgz/LEzwO
vyQjeiHTCdiYHu9Hv9/MHsgEzgkyrRhDl+rYMJTJqYbvMHHJw/vvz2XlYdJQnMFhGdg/dqST5Jxa
Ndb82D15vkyn6RpwsS9BeN868BjBbXK7CffKTYMXXIwMg2vWI1j/MkzMpyEmy6SIMAYPvL0NcpJm
vUhMqDnPvDCFrqj3l5JkpCDC8cy2wLXQUWftXXj+JozNmZiW1WZqmZHdLHhZi40hphposWH1c3Yr
Bq1QnU8dfsSwYgMIzpCePGQxn8jJshBcmA/z7jY6DICocc30sXOvk+ybbW4U7li4Nubdrs5Lk+Vf
R40JG+nbFSto9yGpRYioCntW5b7n0frUJBEJm7w92ywntxklO2Gv1yMelUnVn4twfFwJsD1kIo0R
RlkKwwiIYfhjGANMcoE9TgGYyiT+FvSLPZZMtVtmmocYQJbFO2DUdwjCmoEtlEyEvU6e/ZCj+ZmE
rFtl7AKkdvBt9KiZLjsnoQ1Hg7CyhRg0uv1EL5xkRKOMFlN3n63ZXS9c8CLbSoopIRmiOpwA+BJy
TMJuYR4tQJkWsdoxyYufEfc0IwyGn32P+D1DQeD60ymo32ssN58RIV07TswtBm6vxJZVbUsq+hpw
Jn4N+LB9HcpkPFMr7nTBJMKWPPOmgaF9hjPoc+/GLULOky8nH10+jjC+hrc8IEm4iEQD2NK13nGy
TvulQq6CxgGukyStNg3wClVDjr9oya7UMENJjMQdveRJS6bUq0iYP/ZFBZApAY8KqzSffX4UXDZ7
E0dsH73mqagk4ixCoVd8z05bF6eicghYYH3BQw2XoqfA/rtC7Vi23iBv/uFm+BvTfS6G4rLEWM/J
LG/DjJVvk1bddRd/pUg4WQ1xtJmgYOQuJEtk0Kd1s7vmq3PPKd2g4F8GYe5xC2U7Z9ocDfa6FRV5
CeP6HZlzy9Yxf3UQ8sOyhRiX9iyGmquuGIOzmiFrlKAl2IHJR5RN434OnIeQlQkpoeEXVC6gX/eo
vjZgnec3b2U+A7yMkTGsAVTsuGpnPAoJqD/oxXWbfFnK6RwI2RP0uTymZf5SMS/wU1ZLILtg/mAB
14EkpixcCeMq9RftwmFqh9Rw6ALWBEVDbkO/eLwfWbULhit7t7iyC1OqZYoORiTBKdusYQvy6hit
weAzTe6W5aZu0Vlto7iyHa/iaSQixyOV2SPNzF30lVkHe7UJ78I5Xq4H2MKlHg5+7henvOSu70Lc
i1qujKlMgzCXSRqHneVYFUyvVqZsQgKCIaaS8WKVgDkLCD2euY4/T63G5hBUMBa12ghrzY7n0iFv
w/wcDAMYCg6zyXCpjQnlWJOBPhQhYCB7/yeBVZsngYgRgi1lJqL7VrEyIpseNr+i25vwfpTuvKnT
WkB3zA8H2ZKa1JY5QnbiIJBdHudgLXehX5F2VjTsFTGkJJsEJIdj/Ro37O/WZI9OjjSKouwClOPz
5tGw8nLBFLdbWdY5wi8vFkg6R2dGyTqvTIbUuhmMrscYIkymzbKLYUpOg2VSWypuvzD6rgqcsbMH
UlvImdm83zNiIkxkRR0L0Drxj7Nh1ZwTztMjjuY61BLjLU56zwrSaILio5VhimWAUU7s/Rt7Z7YU
uZJt21+5P6Bt6lwuvUaEoiOAoCd5kQVJor7v9fVnKGufU2RsLpx6vGb3pWxbASnJJbnc15pzzHIV
I51b2QosgbnisCgM1HQzGMnRITNKz7wxMpzcjg69oTB1sTR9NqTVtjFtNFK9WbB6x+xCAnvWyNvR
c26F9MFUTQMxUlg3lFZXVjFqroWp4oLWiIwZkZxok8JjJObQqYgKqL2VdaxsoxGDV92jLxEhTktR
wEvU7WnLX7ZIBzNOwRoeyLabdlVEzCnha3RkcfpWAUvzsKBp0ZQDST7aaopZ/UYh7ivVz37mTWSj
t/IwBbHXZYrH49nE2LohaBPCHYL8tRrlnboB7Ry26BMcudEfD1RrtVUlkQpVrMXVifQ5BJZQNoCk
RX3mH1rdR3SCcH0VIcnU2zDbpvymgd5mAV8S6DD/SuVrxIX2yBqtnipkAPqaFj4JTpS3ckh/rCpr
7CzTaJQrrdMxX2vtAcScs8qoiyc+8TI9VbxGxYOg5Xehgw+UNsea5TjUbcl0nmSes5r7bT19IxeK
pIhYB4opeNYBwBKjED8ybV+l6njZFNNtKJvyUoCqoT8JiA4Hi0Z9cV2N1z54hETpw9t6VYK50Fos
QhrPAmDIXDbBdsJ5CQ8kmkEjxBY5MZiGvLV3to9dSq8c9aqaW+TOlTGZ9Q4df7MqO/qYKW1kz66e
SmuC3lLM8XH3taIgSgtps7QVRqEoJyyrGiwkaqU4buKGJZ4zNwHGDjBkn8HX7xEFTn5/wrNzIL0a
6MI0+uyDgOUY/k3b8gFUFIrGRK/nJTfWcSZQbPpQAcJAXTdF92arPrZzLZq+5q0fYT1EihUkaFU1
wTIxa6keO21EzIGd7Wfk+cS+bDP59UvroNHuIQ8wvRJy3YptGvBSa/mFMqAArz3CpLSBUArxlAyh
2yM/vBiVFPMsjdU6DVI8cj7zHupaHO35ti1MljI+xd48J2F1rJwAkx+pZExy6VKazmZMvAvPYJGo
27dTbZEOHkYuknjasGF6mbAEB7YY0IOSvE8Gu9+y4N8OKhYKg/PQttOlAzNF75jeUoQ4gGZ8f+Vn
SXfZQ3fcqk15ZdcWtsWSb8KYUU0aIAEv82mufZez+dEY3rwgCuCZ4jkYvVlJbW917vAhEaRE8bcd
08g2rjFgMOvoe10BzOj4JXlVyLGVqh3dusNK4wxIwGcblELn7oCekeV9hH6kH6JsWwUTz+yAr8pw
YFvMHsFY6XdKDPbBCMikjcQNTNfWy/R7WO1Vicm7Qwa9BTp37KhkLZy21LezWd+Ou+w26DJtrykQ
RXPlbcwyZ58i+mrHQQPjMrSrYKIJWQ22Q0J598Mrabk1tkI4yjSX0dWsdwle2+OEqPbIMiCZEk/u
lbnmKqp6iBIHbTd5YTy54ZaCNbVmFXT9QKTDkmrfrRPqKPt9wviCsibpHahFQZ8EIKmk97YYVf0U
9HG8A8CU8rmcv3/ZpaaSaTdI9ALeuIocWNlM6ljx9YbkUW24EDIrN4GdUMAYEpKPTBg3Hr7rdAwW
Ro3YvpNscnVnwuKlqPcxrQHaDM3O1+P2GHfQm4UawBV12I3KzSjQ/4iROmFSauZF4YxujsZ5x+oa
rTVBH/o8A9fdL2/StI1CTC/GbTASvOuJDspNxh4SQ/axWnsrcCtt+7F7UPop3mU9TdxRAOsYwGnb
cq8Eqr7CfBdvQlBV+LJwUtBz2SrIQhZUrtjYpbgcu3p8m9qCTPYKRYrBws6c9evp4J28FDCMQooo
6qdTCUOJmfSWjdCi6nN5wcfNkaW3s1RMShZW9C7BUhQzn7RBHrqJQSBrqsCsQMaEt/5nG5qEqBrB
jdbBixHGrWoQ10QAxdTrzkYUTD+lwVbQa3MEJtDP+indjGEFwdIB260Vsl1PPsKYKqYNh/PfutC8
3k1jFn+UlqK6JbE78h+ihi+MqhNqOIyOc0Fs5Iz+jtg+2ZAmFMpkbm0MMI696lbM+Ahk1Gy9ZjeM
mQkWnCk9t6pqYV1EbN0Fa4xKBfju+7Olgf4YbeCVanfFhZH070PWYA0dYnGhBOyxaAPjcu4Hbx0n
z6lpL8o8zq7KqtzTad8KLDi4XtxitH8lCIKw05I7540JvoOWmypUCGZKdW1jWNhzzqtyZH2i6D3S
5AZajDPcVN4vr+l+2il76gr/das5YIQHUlwyZmrzGWXjQ4/vBRNRf/R6YFOkSdmE5WBSjz3cWyq5
0SU1Zy+BQ6BBlWEXHDUKXWQapSvcqw/C6bZ9lrxV7AD5tEfzegS8v9Hs+76r0eW3V7pCPWYCZ8D3
BsuTIAkNGOHKS9twozgxnq1W3eUqkCqp6eu6UZ5rUp5cueMBIlioWPYiqC5atuDUDU9ZoEN/SHF/
dRgvtFjyJFiwqEdPENRQiA022lOqJMdBJZfbCBJE2H6IxZ4V2cE20k3gsUJLi9A1ddA65EtiLKLR
vnB6h7W5OZDsgVZ2VCZI4qIQLh2qns9HL+kBkoWHspct5Wog2ps99NG3nHKtlC1RXWJcxXDuSMkY
zeun2PaeJr+NaO919GjVZkBgML/gzFnK6HXbFBe3w40+VI11TTxQuCfX+iqOtVu2q4J/81VHVbxI
FW8XDf4OdsQ+1oYn0itEAXwFPQEL+RPrKDrWPmFBiZlfgKS5ZIFzpLfOorat0cOrF0qoPhaWsW0z
VoEW2BtQid66mWudYfYiNZW5CT1EnM1qKPu5KHHDlebIfFB528HnEQw64m7bXl4HimqhPqICi90U
thtyXGeI9tkwPKpDdClz+4o+K8bm4tGU07FU+IB4EY52pR5QJrHwUfkSLcISRU0q6cSo+nA74STB
03jjm/31KNMt7KgAC5qYdhMlox2j8RuBUGvJIY2UiPBV/zkmjNKO9xKlN1Pc/K9VUCjA78K0BDBW
0VeHusa1U07NZv+hycrf6G+tyni2x+hKT413GlfMLKj4cRjXIrwyS/9On5M1wLqAptOgG8OHClEr
+x1q8jwhyK0LQURf4Hp2WzlMR6uFOyC8DEkrlpCMCesgUvOdTb9YJyDBKPeD43Ksak/b/6SauLYR
5uKzRMaAAIvFmzm+atK6sCyd5al4I1riRDYXX0CrvXV4hTaB32EYUCMEWAZUIsQkS1MfvJ2kl4oz
gkhWIC8AEJtL1Uyp0WQS4/lELkOAxjHNjfs+ax4CGACrIG5deyhURAU67oAK02qeYykt+vy9GuSz
rcDKYna/dPxsV43hfR6HP3u0hMu4K35N+hwJ5I/KNu7KlE17utHwDt0nimDlLYDqlPaNiIFxxZhw
V0BZ4SfzfKO75aUMdB3JLG68qolOlsUeDWbsqGA+GWV415Uopcc9jXyEcx0dYQNdQGMmNNGk3+4H
ZNsr06bwNhnRNnIeqKr6KznHRSZeiaGlYnsp8HMBDdl4SvFjbNMLfqIsG6/vV5FsqYCFQ7CmLoRK
P5/JXGMzbooyui0U+tj9NOmuAY0A4XLLH/GvD0goi6GiBqcp2qbIo3utY8DM9qCUBpQyMsCWZHob
gl1ZQbYS9IljZqs/8qR9bRsqYkaBfrieN8MqTIquqe/ZAWGRGUx1+bvMRS4oxlnTWfqCkqTjFEDU
/MkNc+2mq6u3BHkFAl9ceo7FaAxG/xYnexmAmAdpEWzihIR3GU1upaRHS0/zK5vuY0x/aVWHVrOM
6vip0KyHmtsKVZRogx6lDR0F8kAg6E8Ou3bwPhB4QWnWmbEhgRM/cbPSWpzvQeJ2AybeVjb3sHsG
Zav0mDDKRlKvoczJHq8hBsHpbii07/0518RO0ehHFkGkZlusZGmyK+h7SB6IKpjOU639Efj+TwFQ
qbS6O08KXIG59pQOlJPkREJOOqCNETWFiwCm5UbTea8DxQDEM7vYqI71Nvq6jqVhKAeumXcCj/u4
YDlw76nURRQL1XuRixcc4BR363qX2Qle4NmyVqjPpp4As/Ijdh5tuu/KtiJUzqDmy/tZ0bniOa5m
sT4Abijsbqvp1WJkf7Cid8WzkSONErioUtsQm9hiIKi8Ax8bDTeqzGe1NSG6Kdi5iAPgWvwTJWy6
P3m9tcaxgkFODaFUo9+TK9VChVncyq/UFtUSHBy31mu0mSXhFf7AlQk/vxzMiZsTNgTwLdKWAr4v
KmunIEqNRpVwRTKyfU1n3qnfnC6PD9RzJQXY8ol2ff7/ZRX/K1mFo33V8d2gdT69/dHwnf/gX/1e
xdL+MqStSZXOrflbA/HfDd/5RzbrStNxiL82pW6hd/hbUzELMVhRq46pCqEBNvq3pkLT/nJsc1Zg
SKHNXUT9P2r5zpqJf2sq6EJL3VANi5OwpKHaNmf+UVPRGwPuPmWOcSNpS0q6RE3kmirgbxqxFaos
hB2LAR5uTAHP7+ptpLPuwgUwKE9+0d6huMSLUGw/jODf0o+PUg9kK1+eFR3vj2dlxyg2nZqzGqyT
hANkUDP5+ggM02eHgJGFet1yuAt/HsKras8Dls0h1iSzuKGLMXm6bVxzTUA29ajlN8ebB/KfA/0/
xxPqn8ejfD3SvCmjGWmyND2o4bBgRONBTBOo4plOHJJ+0Vvrr7jOf3xz9E8HVEhN43GyNNU+u9pB
dGWkSQZUtrhYCO3yqKPFkTVTu4jUxukjQ7eCQKD5zZZ1JLK2cD/ZuAAC//nrc/lTYvD3E2fNz/Us
50FQ9+dATFVrAnth4KviR52/EiXqsEqV9r1N/9qmP1906vrrQ2riT+nQPw/K+/TxgRrVWPXg8kUr
06iR49mLGrsOhv4frCC0RdMNG9lD7yUxwaIXFqqnqcUSo79aEG65WSAqsPzF/WxBWtfiJihCuVQr
eVVm2naqxP1QOKtQhJdK4W8KWnp5VF9mWEoU5aXEXOUMGWX21yx6gJaOXz/cYhYkdUI9FjCfWp1q
QZ3dNB15DyYCZfNuyGFTJOq1qu4dX6LfzbcdEGqveY3jSxBxfAHIOQbq0w74voT5M8QIrAx4urCt
pm21a3T9eixrN7fxC0bhnezTS773+MzrRVn1dwJaPu2RZQYmUG147Wm2VbB7CYzAmy8eEj7eMw8o
gdypNOEyasvrDgFfocKKJuhNGog9U0F4ktwiVlvXyADh0SHus16KjgIMeo3JpAVLiRVUsJunUL6n
zHuTZKrEOYqB0qk3XmDv6ppmgIm4NsguY7S3HZvfKHA2nqYijhSHMEhdYgBoUOLtZ22ZzKxnBJpj
DFctMbeBqR9sYd6aFWmwJcUZR7WWthPtzPLRpvsp0nzdy2Gjjw6x1NVCV+ccS2pZurJOhXR9u96q
0Oygg0zhr3jqt5n9VOJCoAi6ROF5tHrE+GT5RDQY+0R3KdI8j6X6QHtlU/PqRCoLxpqMTrgAY5Fd
ff3sIqz757zx4XU5e3Prwsgkxlf0IdNVEfzI1asmu/36ELNK8J/HsDWUvIahU0Oez+GDsM7QbDMo
ixFp2w0Bu8d6WS7No7oDvH4AM7z2776bDfVPZ18H1aCm67ahGWeTgOn3mRLWzIZ2Ah7BJhyQ6VfS
Ecr0a0d4O2pD2JFgE9rtBXT8C/5/dxpZxNWjcpMZLUpy8gt8e5VVN5hvAfKPJ0r06zyIvvkUzZrH
fwzOPG/qUpWaYZhng0MscuLVs8FLLIJ78z07sqbfeEDBFpATljQK1sZDekeG4Nc35bP7/vGw82l9
uCdU+UZJz4maTo+uEalJiWEyic3vvoOfLQA+HufsTkydnQwkT9AxuwnuIX09lldQkodFt4VDuoe1
kVwND3C7lJX47tCffQl0VTN1y9SkLs5HNtAtBzM/ARz0FmaAi2vthzXzF47KHXxdNlBPdueGB/sn
k5vtXzQbuft6kD+7eF3XVVPXLVWnP/DnIHc2z9TYDdFqRKlEC2plmpR7y9tBhdhmZZuvj/bZk/Tx
aPNr+OGWVvAmUsIQ4POohauIidIqNQLkKZrtfn0k7bOnx9Q0VVdtXcP+dnZh7C5N2jUyZGgd6oCg
/BeoIzbls/k8rsQj8bXE1P+Q39zR7456doFlbXe6l3FUn02vzHea9xSMl19fmv7pQWb1pG2R5+2c
Tx0DREcHJWW4qlZ0MZbmsl7yVbAfjXWwzAGTPyhLrneF8OTaWoNTcKFSmK+ImR6879Z08/Wcr+kw
AQuLBwjJpHY2ysK2Rj/NLb5N+/oqvEWy0+3CPbDvG/r86Zt3kd7V301Hnz2ybBZsiy0mC3ft7H1V
4gwJGB2TlbiOT9NdtCt2kBHuhFzIh/Ene75gGy0SN1zL+68H/tNxZ65G/y01tg1nO4WRiusQm1ys
B9g1pDqNO5kdT/DNvPfZ9QnTNqmrS1My4/75kjjUhVOl53sfiJ+ZfMtw3hctgs30vuzDb4712f1D
Cq0zjkgxNXu+5A8vJH39eFLntcUczQ5FaNkXzjeH0OfzPX9GhCVozVsodMX5FMOWsKdMxTEoYq27
leqKraDDxueNmuoivUXsvUiuq62x8Y/ViQJUVS3jn9GNdfv17ftssrVUi0U0n3h2e2friJ5KhmPA
7V4F4KyoHq3SaNwA2ULDCzuD2NdpZNMXffPQfLrNQtYiTfKoJKN8NsReGuBgj2I2VAXd6LzYFfjh
nfYCxLubFjTxbHqOwV5aI8oU9dLBB/z1dc8r+/Px/3gCZ9/R0caaUCdUGzPvsvGQPkKhCaGqth2l
mPHdzKxvDvjpaor3UpOOLjShyrMnuBuUolRGNA39Mr5Cd1LtUre7cHBpLoIrfY1H0v1uvv/sQf54
yPnnHx7kuMhrY8Q0ubIDnWgETLG9+/UwGp99vCydesQ86Wq2evb8aEw7jSFzlkGYsijyvpC3BewA
CU4K8I5+keRxtojxMDRs/FB2Z2/oVJxM8tUoHG+0/i3V8Y7WoesU3m7ILivnqVJgVYzZroPs2paE
daLbKrth66SAynxhH4Tu7LL2Z2J0a1MWj828o8EtNtrGd5+Vb65PO9ufF6m0qtLKIhCM5YWvITFC
Z5yZkOawYooWCFnw6vOfFeFlNrJq71aS1hlowp3qjBiQXyQ8LK3fnQ003yMUHW9Bcm5Yw8mjQ1B6
ANIa/ZvZ5dPvvAWFWDc002KXc/Z6ARtsUTGzSmxW0xrGlSu33QWB8O64qq6o6y+JLfnu+f50Jvlw
zLM3ykaWnsv5mJhXTwS/LGKXvd9rdhesQ4j8i3jXPBK/eBu5iNCaZvX1g/jpo/7h6Gffvwq1olBG
ju6BrFXhEw7lw9dH+HTF/3FQz4oFXabafWtwCH0THGF4lst0ae7SzTyu2SPydxYVZb0MNl8f1/is
RPTxuGevGL46DSc9x7UvvU3erTAZL7wl0VKr0QXvFd94q8KV+2lpXFGgcY0luvI7/ned7Y3lsIn2
ZMttg29ejM+ns38P+HnhyqESpGkxZyWuvZvhoC1ovy3BS97UB39JTDEcpa/H4bM7PH/655UVNcnz
ApGfNADsPRYasX8dFg8auqKvD6DP7/L5N0EK08JsqQLoPl8dO1EpcUlxhNK/idGABPFLhdc4NH82
kM+KCZFVTV+4R5NKuOlwPTi0RHxX75oZO7UyrWlhpA5WaaRnmvnd+/XZTPTx7Obx+TCZt+FQ9gF+
CKLRKPeTDzsQ7AYwBH5R6prsBCsv3o0jaSj0OrMcg3o/bUVh77N2AipNK9dUr78ZsU/vibBVsAQQ
bikh/nlO1QRDxC9Z2Vcr3vlDc0QgKC7qm/LSwO+5ELdyKTcAnlDoXYItuXN25XV1CQbN++Y7JOaq
+D9vnhQ6V2Ha+BHPprwm9Zq6lA62heoyQu9aSsLTX5RmG5X9QrPeRnbmUFsAXlorX32Jg2uZ2au0
OVVNTxqxc49ve+WhtAJ8wDQOjpK2W9yDJp9TxQlWj+ICCge7CqwpkWPtVB/IncqnizAny/cf6z6l
tfoo1bcOA4EPmrvt55muMtd1QbtK6zY5fTBN/IS7cpHaPn20mzy/zkqxVttHesyordH6I2jV2mJn
FdpdpCUuDKWlSEK6aJLcN5j0qDRMtMAeFCGqTRRoXwLU0xkigDK7LVR5adI+6zJjRSr6a8+zCZfs
0HWsK704BbZdbQslWw2xtctT8IWqRAZLzIwBBADthNEpGGrQYVVvPrnVUfiTLzVyooOt36lgmSZn
WrOgQ2XEx6vryGKR4i7rH5V+3OhBskRPuoZxBRjHAhsUXZJRAd/8WfHYW5rNSknvUPMvjGzjSUpj
VX9h1f2lbveXWl8t7GU0IggNWeoGD52kpSebI6xHIBbeRlXLu5hokXTWLzbpPYFVbhf7dPw01xOG
G2gQ3RFzqXizSUPaA/BZCXSyCSVdtIK7mIZBq49uqb3EJl2zUbpFqeOmAhxiwTzH1WC0ys5GCtFF
OINC+0UV8TIT6qZLXtDuYLUXewNRfqjwWMvXrLLcKi2XDgmHYxHD/bSWWmwdYhbyRG9O8jWQ2cai
yemD220Vb5+m+ipJgDboroLoJUpp7JrKYhielCLZFJ1YJCRxyYjGsZFeRILcvRk1FUU4edi/YfaK
2AmM1F+mJ60vAEhpc8YQNFHQM4jctTq9Ra1LohO+eO0YNzVkv2fp4yUwfxn+BUhRqJtgpfGsFsmD
gkgswJhRKI+BcaWYp1j6OMRHMnzidYq3pJHRNcUEt+vop3YQfUss4HW58YP7hEpcwpKrxjiTWP0y
quZm6NN8c/JJblEuL1uSiVof2VCkL2ZRZ4JcDyAexPtVBqrXo5M0qj8CmrY0oJYwVJdzrtGcXtd3
LyX6KhrLrgEXve47HB9wsnsaFMTNDb07I6PAoFHxpRpJHVo671lNqGV8p7EKs33CbFptZRikA45u
XB3ieHAHqlaVP2xa89hFsA4IzIiUaU1m47JB/quxyLMnVJb0o1+DTieGxLr2NfmOmA02RrVvknGf
2SeG0qrti6JENK7e4LGAYuVfBsNb0obsX7prRahPHOd+8Id9X7Y/VW5xF/jE6/zOA3pN21nBna8a
e2KagEfejk+aYrl2n/2ouukoauMGSuq+t4ylMKaHDtaG8Px3DzuFXphAkSqEHPQq0DKnzYttqVDd
YQKxvq9yfVtVA5JNngrDmn4BpVyYoC6GUtlHaYy9P+ExpmLY9vtAlwcIEEsTZA3tjpOSN5eNjSmu
hIxJUPgiBHNDv+ZY1eE2QflmxZCAVO0AZ2mdOema4L5lUFm32jQxF8X2lpyVixxhnzVlyHiRERk0
mBaOPyE4zGBUllfZCGZtDqs24c72dnnsRvvJ6uBQRlnxC0nhc1ijn4rLYYuu2zX9lHwByqlWdCG6
9IW4+XvaCbypHoEXjR3tJzx2aay7RTI+MAsgIhsvku41ZVdV2nsDLt/YoQJlA6/ZKYaP6xbNVq7b
90Jx8II0S/ToSzuSK4+cmpH+Qzf1bjHDhFCDGhk4YH8AYtlegaC77kfzUKsOVpZ8w7YWf8BsVzTg
4WCXSayFWtnLhrqSh+CvHc21ij/KIhyxme7RzG90oMxkKFLUvkZrtfIAbibmcIH79NlzIKEY46LL
UX1n3lPmQ0CDP6KXQJVU/0LHCAR8M1z6EUGYNh7cTL0zndn/ATlGvvSlvQvhWYNwxZ9G5YeeTEM/
zzEQUucIrydeZG0d4kZRe+MmmfngdHFtw6Q8lWwbC9UnPsQRjS9eAdSl+xqrkl8/V7z2se+sRVVv
eRH22oz2ALkDgmthiusGiFRdYI8S72mGNMUZruXokGioWCB+npz6CZ3ZnkOsRwT5MrtVE/iI9amO
SIGd2Upozkdz28SPhv3KxSLykPtygOZOeE/6I0lHQgZOwSzDF89ai/axqnY+1A7B56IpiRyhyKeV
IepYxYXCCyPFYgpz0JZCcuLWhuljpeMN6HDgcEdtyqy2cshNQjC02BU1W7bul6Ih4jfZxMFc9Czg
yFA8kINfgvR0NfLudDKWVNksE6PezjbVjCR6OEzIAQm7bvgGI7kHnGjIeI3/Zina5lAHGKLNaF2I
bxo/n5ZOJOVbnNhQD+R5obNFfugkLZkPypZP8brcQGxds+CYF93rb3d1n66J6YNrhkPtwjb1P1d4
toCkbvUcTV4PBwzIG17OXb9L2FR8vZb8dENhz7Uwgyq0NKyz+kgOMUW2cP7Y3cB1Gl0q72sV7OOF
uaC7d5uD3F+It68P+llV0RawjCToejydZ8eE36U1kcPVmRiWbWj2VZ4uq/5XVr8Oobb7+mCfdbdM
DRgXRVp4dtQo/hxL3MTpmJJzwhWiTZIr/zpeQG5yu3tiyQFQbufemrEvFuphutS34yvZP+uvz2Fe
BZ9tcT6egnFWzjD9sEJKRrkmEm8ZSMxR/Aq6m6+P8Vn14Y+DnO0K4p5tctrNNaE79X2uPUwXPXk3
T9iO1vnagqn9BDHtm/3RJ1uRPw569qD22GPBtTG4Jao2S72Isvib/aH2Sc3wj0OcPS1NhJ1fS+br
KiCP49SfFQMesdwV9ou6O9QxiXtQ7QnpBqpm6xOe30eqrgjC8VQpG59GuzbW31z4d2d1ti+MGjx6
iGGoK1bkbdf3PqR2C8R8bGmodm4jIsi+vr+fFHqgS2hzZ4yH+B8TEFHMRTyo7PxbwhwzvtAomJea
IvYC8YKAVEBOHfQR+a8t3n9E7/nfoXmui1/ZXVP9+tVcnor/B/g8s7oKjtH/Bc+zPsEJ/j+7Ojll
b/VHfsj8Z/8tJ/sLHzg1IlWzDNqjQD/+R04m/0LGRGXfNgB30KIxeX7+lpNZ+l/zrD6jRaxZTDZ/
av4miMz6NMq51A4dDf2XcP4jRM/vufvf0w71R80UtHM5R9gh0jnXGVmdGVuWyacfFtfc5WB5NeEw
j/3mSckF5H7dd9iVlC4bvhs9bLHDZMAjTQUHUMGCMvJmblmP+FaMrBFSnCh2RuIWziEIiIcgLY6F
Klh0BcMpGubYGL9wfRPucUnAnByKAZ9li8PQJo/b8q88FNBlCw6tuBnr+J1stIMc1HBROemlAmOM
0KvyaOTwxAyLdUbl3DsVBij2jGRB47Mp1eRl0JN9qppPrYPtQgduohmbcnYhSdHjfY+m9SADSBYl
5Hc/e9Hi/EUbLWjZ/Gvh+NOoq29KcnRw/5jdfw+zpTs2IScq9w7v7J8fmKwKjaSwiZuZOEH8LhiN
7D5e4+7GoU6q58rx6K3MVANAp0Q9EG3AGurd9AgNFqZzP49F5DC4oWTQwSkRbqQ/EU1ULxQWh0v4
Y1pv38tScY1KXDZj0OBIouSUFv5DnaaHYP67NsTSXWHfmKAJrvACUR7CplciNO+JZVoIqiJe6lET
ms+yUGb235PlyfuuDN6jzrtvQ/mA33fsWYpqAbbKvHnWG/8BrkqyRM0PFEZJ3FhkD7E4tiromTrC
zVtSqKExHK+ykdqg45N8KUjZ0SZWb2mgkfPShdM6IwqxIuJmSY7OpSZe+OIf0wicpG/bJ0dJAcYG
zkJvuBAztZB4oRh3FDTh6LWEia5osB/jQkdS7Nj3gB5fyGZizcB/mGRCQPHrV0BM4p1BWNm2ttOn
Frciy0OupbIGpmXRkiDMctswkxfdVnm4e6Cn5Rz5zrk7cfOjF/ZLm/uXuZ5ft312FIxNUCu/jMy+
z9p6oQ/5PeYgRtLkzky5Qo4J6ZKLPp33vjJxTUPs5l+ulezKn4hQA8oyQcqT94OX07EIj7/fKi1I
yesLNpEy/PTr7Aiu710tvfu8cFikk6nbOuidfOxOth3Ccjf9d6vj3joWB8sAH9hKczBQDBYmT9n8
XAODPgJNx1TZ8EJbeISS/hWfGnu+0GHHaiOLM/N3q2b3RnrD+5hho2yNh2q+mjZmJnCoaeIyrWHE
0GKRG2tuDMbebVrHL0AnEXxURKOpcgK1zXUrefjMzuLSqRlaVjfvpRYf6IRT3wpvOzWg8HRHdYd0
9FR9ny9AAZcAJ4iM08ZX37sKAbUZFS75lOyia/+9LEC+Gk17l/jgsUayn3TWhujYoouEQFt3FMMx
TrVlITjjWFEE+4f+kmzlu9/PfqczNOyTyKrL16NRXFAMPv2+ukHELx8+A8d/TZ8f1bD2n2vz+XVn
9y1VdKqmxWrSOFvymIoCKwYO7rKOIS73Q7vIfBBDNt2mSTEeIJAcZGgd42CEJ6RudcTkoBh6Emsz
+5jnxLqGU3SShgMoEWuFgJJLujlhIfnUXqhjfituESoTKYTZcWwm3m71UCFQXkWdcQsJ0DViDYag
9quZqdNsfo/zb8Uy2iUZuKMAHGobhj+E46E1CVz8P7wfBQ5Hp0uvQRMbk7UBdLPq/OGQNtqhLdJT
oLTtQmETF8F8peBwymIB3Hb4JRXtYUr0e50YOBEixCFmh+qqjfdAgbHNPpwoVC6JiNLHkgoBARgk
0XB9BCwclYjCIAqU3XwYHbq30tZv5ny9ldTIf7WGN9vGGBUAPSBquWu/Wzr+Lj//+QWkxy8N0C8Y
7fnWnZWnGTYdAAjQV7/QHxyuax6mBid7MfMfpf3QB9hhc+0lMRu27xHY5xpmTwyCVsXEMP+2A84U
twdMFycJdo4Kw64ioB7J3FyJe5hKJihN/QW6/mRJ28U/e/IzhrwLKfkNMaOlEZ0jR1o0MQD13HzQ
HX4cM7GHZfY6KA1QYZxBRX7ShIfRUQnQjyQnSZ7BUpPpiUbvDnXrD+p9RB+XjB58AqrquJ39gVBS
3yMQm8+d9BhAFhoeqY67PmNISbbRF2j+iDkgxlN2R60XR93mSn//ZArzG5HVx8nQD3mUEoUQYbLS
ySHrrRnS73DNfjymi5RAIZ+nMMu148C85js2AD22v1BKmdf4tba3jjpGbquYtnaME62OAVnNV6BG
sPI8Kj2WX5OfVz7Uv63yZOgu1JjssZEHIRP6q+x55KMIi2CpAmnQHQ/4aaAz+betGxfxjyqJv9nT
z7r9D9uyf73JJnsLjW22DUbh7OlQ2c77SqnOJQQ+0Fl4KIV9THv7OE2MEYD7V9vg+VZH5AI+KoWu
HNa/XzqSrOD34GEhrsXSNRKLs1Meq4ffP4REBXQs4mZZ+UNDwwFVwkGN89P8m22m8VSM6UmhsbYw
kDKR4LmhvBQs4jY5FY35QPDFQ9g7R6OSx1zAOEEQeIw0m7GMGaxW4V7PJ5CP2kOnqwT78YDKmhd4
yCReaoO48r50B0QmaKmBjFKUa1I8hEpm71P9kb8bl4WmkjgcDtuMDoTahDupz/RPhxDBYIx2fS93
mU5fsedtAEEFxsrjf7IaAhxhCr8nAcUgsMlqtwHTmsWENzL5aSA3vp5unc9uEuYKzZzX11LTzzZa
Y6bUs1xGB13S2S7B59Q3tatGy44gUk+1zE+FznMGlQkbZeQvkRFhaNQv0poaMfdvrsolp3lmnn9f
m7A0NWq2TqFDb6C82QT/2q/U9QDIsmJB5aWuMv7AL6YDaJK96j/VhCY63n+Rd17LbXNZm76VuQF0
IYeTqRqRFEmRlCiJsmyeoGzZQs4ZVz/Pgv1Xf1Z3f54+nhOVrUASwN5rr/AGSFGyLe0M0tzyDBQ/
+YIn55M8Kwn4AXOYYLSeSt86x4l2tOFn+DlTJu5uEfFXhT28wCl86SR6tpp5bul+Iql700/bCbxF
BFSdESkhSM6ULtkp/bDWCRjhQMCgd/kS8bI53gD5EL8gl03AYJfnaBXlCc0bKFkgvhvpoyhME1A9
pl+HAwyRxld4unnUXxVQwDdK0J/aGu8TH0l38PXJlwHICCXEQZ5fk9tnCdhOgeQ51LGbzmXgxVk3
FkLaT/mTFhWk1LVe6gDfqMdKGIJ//9TB0P2bvemi7kS7zTRd7Il+T6q5gcGAUjJGjmZxntviis/Z
tZnLs5kVZwqXlzr0rFWvFGRz2bHsUXgrXyxzvuuN/Oh35XkKy7OBwSJEbPh8zIbqMFtVVfviR3vd
S99LPWN+H1l7rWufyVmyVQ6bclswuQjCu0Jtv8ZVfsSb/sw5TwbmPcUqIPrgvbBxVUtJo6qKT+AW
8XteB+/mGJNF63DFGBMDDOaiMHGCqFDEkXfjIDeTuC4Sz+GAmEMIazbNclrdAUrJXXGZ6BdssXDa
qa4/0gqTvEwvP+FTs9Wb8kFx0sc2MBOWxgNK33A494USqxuEuaB38nxNP8UhMx+SnRpAuTfLclNN
3VW3imOECcaSsZoiJlEONQ5FXrKxLXT8CgsIPmq+DEpI71sZbLndZY5IV0f4/mYSvCht8NYpryPG
dSFOgmZdMPOwObOmDq2jws4zOI5cWBandGzz8Zj7nX03iYdY5QDRHyVddPKjrSovIZaxVn4mzyDU
V9ElYGy3ZNSAGPH6yBNYueObkoNoUOGETioOnohAbNzQqFcNosm+A9tSMUSriaSZo6wk7Qt5tVaK
n6rgtUN/o87+xdHITAs3fDcy8sylriizYmf1zjGZOGkmhS8oIT4rjVi/lFRa+k6WjaykSrLMUWfN
sfbcMr/aIzmy28ECbI0Rr9bkHTl7DIWQooLXeekD5w6fw5OmxDvoW8csojib4kPhJlcMnq5alr3j
7EDynWp3dRK+avKZcdv9nNnWvouRqJmiN6VFeMWkJPIiEqlo0o4QDa5RzxtJGbJU2jMqbXQxKfls
5CjevUlxMTSpmajjU0P3NmqmL4k/7wczfIjr7N2OmGb0rnan5/ETdRhurlLKq6F2SlpWysy0amdg
NUjFx0cqQsgzzTc7VrBvzDOoujVXopsD2gh0ngDX3hiDfU2z7FrbzsVUzJ1k9z7Pd+AEw83rlEff
K2o7m7ummOkxDYPbiluKoHwB0vC9auP3Qm6Pqn2O2+w19N3Lsh6iObi1SqRIOpHaCOZz52ZXxBqQ
uHIoauTRGEP2qdIZo1kwpyl1UdJvHaDEChs5sg4Qqa74oLxHRWCLQ9bT0MWvOJVTocnDbk2sFibt
s5Q0y3qT0nuMi+dxSr7V8mtSu00GuAXbWmGpegyTCPsW98LZe9FT7oyFi1D+FJnxrlBcBnqsEsvn
sSK/9YSaLbqQeEbh0OCiikHh2ZbAElAfHLKAQ9z+1jfau+E3O5Ql1Zsqo36V6OK0/L7U36GpnfNp
XgWTXLQH0jayD0YTlpu8vVWM5FPheRfcSo41Jf8SIrCGm2+bNL9CAWQ9QSCeHJuEn0MNm73nyGFi
E3jBex7QmISVfsTjW+pDrjVhZovzdshz9S59lF7djO8qUH1ujMLaFdNb2TSftL44K4VKD8h5LYID
GrKf5e1Scz4PIo/lYtFD2XxBIfAGOF6FOAIbBUr5O5iKm6CzNNysoHJ7zrjM0Us82qgbuD6cAtli
qnKOreHBLuU/Ld9O2cNsjHd3UpCCju60mrZymYkOauxygCvP0gOqKPuxfd5l9vSyXL7HKndGziJV
BvgJsA0AOlrGMhs5jTFV59rqOXyXjlCi0mnpogcP296VPT0lGQs/1eiZYNbSVKIfO+XXMirOXV2d
renObLJzg19YCgrS8fJz09N2qtCiZcXKssTF6OxG6btSshnp7u2c1Fo5Tck78Rqs4mQOzpqTvkgT
p9WgYoW5+tpXWLhpCvxg+kDnUE+/jmXnIPpAF07vlXfLnh5S+ahoGPAUkT9Ey08+XSOdFzfCNy0m
3BWtvvk+mhHnhQ8WwE3de1vk9QuF6tswsnEdOsjykPHNMth0a/WtcIzT0IAvQE7eU4JdD53TM+sc
sRWcMUvpGvBIfQnSsjgQi6XRd4rBvC2xI9KS6wBZ7abHYsHTub1d5F1kTU6cEbJiINnTkcYK4QZh
Yi+56t+soYyXRsbykPFGaBj4BX8YsnzgIvxM5z2LLBF6EODYj6Dq3ChrH10PHcE4nzNcTZCS7fub
JNkkAJkND4iMHN0TLQF1SK5ZxgAzgFdiDbO7XjZlVzjbyu8+1QGYHc9qI6w8Vqa0e0AEMHhgmbYz
I9ig2k4hrca/T3r0Bbb7oVwFl06m67gGVOCPYDukWMzcqylXkUo52nGDDgZwVkWH3taS56bUYkra
3I5JfanGx1mjxrBmasEAIv5N0SCcGEqjQbLRAnXbSqnAT3GO4JHgq1/jDhQNEHvy1xEBAGMeL5JQ
pnaMbJJgb6iW2cYKc2vfXS9544wD84pFejZGF0fSe9zpTzEiCOJvxIDFJiFcCpmcfFH6M5XVPloV
bYkyNxNyI+4kNbdGlrpUwlJPRzqX5Td8iZHRBanOmYQIQtJqn/wE3YUhq/FrJGOPyMStmOTG1Th6
esTjp7Z6Vt3wORjIXfWm2Fujcw2BBazwiGwr995pwz0tKLqA1Ehz3MFcU98DIF05EE0F1WzD6N7T
bTp29na26RdPSv0ZmTQG26gXgC6C7wS6gH5JK4JC9tpU3XPoQEbE2OFF2gMIxTwrxifpuiw9G81C
rkHrvrMzuSqbt11KDtcdb2cEv5lscgFFy/cxgrgvfMhqSAGsXae481AUWzURl1JU8UtunXRssJPx
IDfJaXH4yWxUula9VYcEgez7UrG01rbvnb2P5OBqjDt3Y/akpQgOR8QmOr6BtZMys6WnM2kZXhTO
Upsoo/ESBdpLhHLSlL9g0fulch8acpxVWUppoJVreMC0lO3WWw3acErH8VK4WrcZbOW7nVzQCP1q
6cXXCLmUxskfpEJQjGBfIBDXVAVy/tpxGN17N6eNO9DTwfuJa2aB9Ml9ab0WGfpuFmuPzBC5DhyF
PaN+DlUbnTtueBOnxwSEzdK3UKRa8SNWTarybKpSfQmC4phQx5PtSmFtQCqS/spSmo79pR8ZGkw2
9zrvsMAq0h/0RoubPC/OqIF/LZYKUcrYyNKAppjbMSvwFjZeUpvg23PoLPsiNoHIoIr89/t6wQZ8
3NYq8wEHYQF8Uz/OYVRjCGifxzqkA++yJJkp5pYuMppL75h+0Hf0XvY6Oe0yl+lxaXF7+z7Azc7F
FHXJkYcBIJHdH8qGnB9nwOMSS4vXCPeHm7lz7hLdQgiSRMDs7VU0Ju8mv2TgdrACUFTLqSEBGoPH
Y+G75so12t3omVc5QP9wva5MPD5eMOLNFsQWA48w9cO8uzD6LAlCm3eW9C+JvyOCfSvCrSibZGdH
jvul+V+H/qXnYzeAUaDWXuMuepfsWo5WKarmAFEdbzPoWAmS9EtiX3Ewy42aNP/O9Kx9nVZnqoJz
FQQvFe1ymYd4kXfbAqh00G5Fhy1GYxNgIh9lGQJJomltrKpDV4d8M838ixGT8vWInw0zb4NCxCer
VN8CKz1KNWlYcsdDF/xp9ZTa2Tm0fNA52ITP9TatqS8m17/gmW4Ew43lWXRaEe670XvzhPfyAw5U
w5pSChE4isai5B/xt8BUqEKxTF6maqltHfpYvy4/VFwmGWVOJcfZijTMUe6GXBaHRohuWLrFbRpn
V6vnCB859Ikx9zg8QtokxTFForNG9bILBFnbEMcs42kMpEaokdkHaBbmJIiQj7BlnLZynC8JedDx
dk1KBHZiesLFHtYJgKeZOjb37HXm1XfLOkQLAjHTsNkMSAQiORO9NzTrbpDA34xOitaw3pPdzs62
TAWKRk7NEAmPHINpGK5E9JTK8tkZx1Nsktbh5Q5hBZVbSwnvojbYBxMDM7tBEAkwzkE2i+TGUjZ4
4S3K5+gyFrRa+lORfZOTXOpvSx/POWXS6JFYLIVMFnCsyGebW15OxkQxg4cbJKSSRzTzkSdiPLSN
ajwOyCNTSQGDhHGcJo+6cPJVZMPTzHLzUM3We2zjp4qP1jLuAbWzkyJRZ4yzjNJskw+rxu2XzMyO
dCAo1yiUJy9+pPG0o0c/rOdK3kDSfskBkSMFEiiao+GbL0Mduw+2ga+sg1C5LFX6UoB6T6VVHszO
2MkCcFPlANbwxW/4mIUev7Po75GQk73Q+PZOVm/Y8za+Prxk/e6fr6Nl5tG26y++6+4CTypmnokx
s57YNo5j/QgwIOhGMGb9xRqPyKdcDPblzwqZX8Ub98oq+UzqBAaK2yOj4b5CXilIz/JaUp2GxJsp
t1Z5ZT8YBujjzkbauPaxNS1xMLAHa1/ayl0T8LeSK7Z0cro0fCjy/JTO4ZX51DlVpM/C/ZO0E4Wf
5HbJRiHRNTDTCvM29Yz7NGVkpBrjSc+dt7h1qJ0C7AWxtO1wkUOdudqqAftwklu+VEmK2t/Ohvtd
ylF5azzHm5tIblWXoJts6yN6+IyJ1UyEKA3OVcKkRAo02kiBw/4M9XUVyKaZ6uZzrnbrJTnOCFBL
1bRUEMot/ai1XtGB7Gti7bI0lnBsj/V8S8AXUl8XgdgMt5n0baS5EJPDY052D6tjjbj3t975hnUe
1VG9k6I65zn70u54pPXLX6T5UeZ3CUWp3KNhGnZ0M65Sg7cFpVtBDI2q8EGb01NK9REY0XtCwMqn
/FteZs+YN6o3jfpUo47BZvQR4pTZuNRUJguCI1GmEUvhpGX6F5wAkdtkgWLviBVCeJJBo5RDilt8
dXDwWG5l5wP3ttp+u1wtiiIk07JPjeGZROCH6ddsD65VnWEi5E+VCFouDZVcSx9mHdfj2g1OeYvt
5wQ63Vt2g4LUbUXXQVoWy6Nc3KzjWD30k3+WQFcwasBPcFUSGv7+/Fpayr8dX+igwGWQOR88YpLu
33uPXS3fNUhnVZFwltBrO9NTM2Zb6S/MAyhPzMRfVFi39q2X1o/QDnbG1N26CumOfOSlZSBhTx5T
ncUPfjDfjM4mr+pTWCTvXpb+4dC1/t2Z61Jewj5DjAhQyu8fOmOYoQbZhG5Kxj4P07M2E18jjSuw
NIVBYfXmdAokOlQb63cbo9bxIiiO2jGx/iI02UsH07/Uiih5dy0Cubh84HknZ9DSo5HzdQnm8p0A
z+FIme7RIGEGrHYHO+32Ve7s7AoPWKLScn7hdXjE7MNdR6JHnSbRus21B9luSpKh71U9pDrT3MC1
LhICluLckU+TVc5WyYz9Un0t2yw2nDsgI4/Yy/7IPN7075+6+TuUbSkfgSQCgkQCAabox1lhZKbD
3DVs9VY3X6x645RAU7qCQkVGQj7Gkl72xbWwXVFicjIa4rZM3Gw93xVhv15mP4LRwDzjVpUqa9Kf
J1t57oP5RakZxmSD6OMjr7zUA4qMTWXSYDMXW2omGS/InIgEFOu/7zI3wDISGwlM38DioAGhTQwv
Ev2FCSRsswQ/dDOcVqgGYZjTkPz+/R0xfoeccUdMCD8GKCSkreCAL9S8v3Cf5qGrI0fpscxE5XRv
WNtoVgixenHsCkIjI4wVx9LFTybQLn33XDrj45Ij+NIa06Z8R4fwKEcEtReiiX5Io8HZgNREAZ1z
cIoILW6JSwAQkio6Mty85zBacAJDYCHxYT7XbX8/RwCWO8kAw5QkBWKRX6GYJ0NyXYQ1mR79YTF8
AFMulw49WmPGD3GYYf+HEBCptaUVE7YVQJe/aUp1YQZKY6dYp51p3iCKe9M7jF4s79x0IxyD8CkJ
OFEs+Our2UYxOEv+8DSArH7MqglLusv3GULBx1c/jkSwEC/R0MGtCUy+lxTH5YyRjjrGGKse1ZAl
kRMAEt4R70uat/SpRzt48IKnvmxx9wCJJG3WYrIvxlSdI1TQ+8E8SkdEmp2zbj8U7nF2CR65QTOo
UjB/iUoff0TJltMINc0QTQnYbbjZquMCeVkeuPz55GK+Z39bkrAli1mATb2i39GJBVSuXCR3aqk5
PGk4SvCRb7gdXg26D6sgbghYS/pmg2VKC07oyPQvbUtjUXObk6c499lAK2tM6Htm+XHsbq0JN/Sl
Lkrj4SuTC1oWxGi5JMm3lggVRd2+ZU5o0rtcWq5LGtPlEmqMBoM2yRiXeYpkYU1xG2hidE0KiWbK
dQbIjsQ0tlLSlVYAqzuu+nWBDqVKi72r90WGDcFMtSBjltqKH0mRHnJpOGne8CUGzZKQgTGt0w6B
wjE32KLehuSvsi97/JS9cYeREseruzEifyNlGWQ0phrSvMxJLQXKEqNwG4bqPsBU25Y22jRwonej
cbXtHSPQndbaDj5b0XrpqepA/jrfpJUsEw3GidLiBTxPSlAM6bsRFO8WquEhNUBrzJA0oC+A/FoW
TSiDh9QIP01hc5B2Pkq4z3mTnAI1e8/14Ul3TVgNpPfSZzXVdJun1X1Jj1rGPUuGMxnJDzMyfzar
BwzLMt/DaKTNuFHmagipVgb2u6LGX8dcr/EMldxWzpPK909hicREFlS35Ux3aylgs1m/diqN/Flq
I03QYtWUAkjc9+EvGByk+PdQJgYwzHag0f4wjjbV38HrS2RgEq1pOjp9Asj9QHmmU5qaJk1xeHbF
MUYubinqeXvJ0qU4kTJAZi+w2CxluLMYkugKtDzFuKRhfpzS5ByyTjBmAiOUH2WS1bVfK8yOLBrP
o3TvJWRWGuO/FAUKGRzJ0ELaybJXZDAlRXKp+g/IfzEOlRmTqaGwP+K6gcyyuW7Vx9Cv1eWF2k0a
lz9k5QzMqbr5WRq3thG+y+BUPoHb6BcQnRJOl30LJcdnb8vLvf+su+3wW1ejoB3aOo9acIvIng5o
jyTrKaRr3eQ4o2KD8TXBW+0mYTzk41uHFLG2Ltt5x5oQbdgFs9jTyFn+EUwPihZ8QSP8atIDwB5V
OgP5VVZxZgLQCyhiwW3fLaWz1Cp+hNd05yjLQi+XGpiEJAHZ4PnV02AROJYnr0vWZpfPHiPqmyql
Jv30gw4w6bvMCaTely3uGmhrETunFIjVFGNhy18NRXyV4BSExa0F7nIJUvLU0GouVpGzMapTVXUX
DdG4dE4fe8yYYKn5F6zvsmVFOJSHLOpnrcPvUdMu6lD+vKtLabmExCkqwVklBvL+6dUpB3KjGDdu
iVgyhFPc7q7Poe7TtHK5f6zn5D7xyn2D103MVpVkegnGGRNNJLKOmaRQdM6oXJJ9gAqb98y4jkkL
kwmpkfUs/uritSC1MnKG12WUqMko0QnTZzZeTka5cqT0kovXsSTF9Gwll+I7PWe0gHyR3XkwDaKY
lO2OG1xBPfOjQ6M0D4pHaPw5jIZPKxsjDwCTtt1K7l2syECCsMZ9kmNngR1rk/YQFYw8f2EiufBl
vCCFZBwrP7D8osWLaHYl80DWheyJXvWfau9Z0lb5cHPL+CwnqIZjfKAp/AmLmWWLYHX2buPIXeba
WzlwbQIeaBnSlZiKmMHzAhhOmkxf1XRXcWDnklK5LpXfHYrDzxJXp3VQBanyJB96aJ2Xuu5p7Vhf
YEJfJ45ZcEMckFbEuK0wn6TLoA43Yaa+/TMJctxu7frK288eiBU4N95JPn6KXAnyfTJZSDcaKIvb
peoCEXYcAzbAZF2AWi8w62SOT62JS9MyMWSeIvOWxE0fzRo9rsHfMIgnaSe3wgrIAt46u8qhGg+5
NFuWFaUxTJ+pPGQwKxOsVk69ZXLZNvjhqMgWVRQwMgaWIlnQEX5n4OuWVxsBJy81nW20jy7tJ+dO
img5EGRMJL+vluQEZPQz5+0QX2qsL24EEBrTFdNHc7UMQ5cDQRazjBfh/Ozy3N8szbSBDhcT1tIu
r9KVWGr2oI2vctTm0pufMJOK7xMUy3GNhCGuUdDKzmnyZzPrTlM/v5AtbeKsfdBqRqUtcGFeVOo2
eWFkRd8NpHXwKoMkkr3L5NpG+R9UPJxviRVy43xZwkulubQgOkO/M3T+akFxo/X+2a6eXfM7XaSv
eZHcBr13+G5ZlbVaSpZ8Nna942EkayD3Ikj6Ie6/jSMvDOUwi9nbY25fSl6wmNiAGPRgfk2jjLWR
ruRTRrm27gcVnjGfrPX8fNUOhFjpRcSYlRih+5gtiHAZ0ZZ9+B0aUVnyknKyNyRHci8Tdl+WmBdN
cXdLLfBf0UD+fzRx1nTO9//MErkrwhyTlvx//Z+2SNO/0kSWP/zFE6GM+AcYJpJ2w3BhCGgUWj99
ZhX5kWVRt5uw/Og6GCT1/yM7bP8Dcgi8DVxoUTtcfvSLJ6LxIxIQCNquYdv8/L+SHf5Q54nmBlU0
RY5rgIYEJfshpfG7alQcOzIuZkX7Ccv2+b6oQfZ3nCEtyLjBXRWwCBgmx/1crtGp2hXWwSuSz/Z4
GdRmlyn6HhJu4yi3uBbc5cZdDMwIBUij+iH25sWMQEt57yaQzzGVxd1U2RbhdK+52Eqo286LdzCf
PgUtFlQwYhlF1oe/PJZ/g9r+UN3/6zUKzPAvtaypSOWfJcZFrW4t+2msqcMNHZsQMN7idAKaVUj5
JoA/6o66p07Fbs1Yp/4D47Bjvq+G4lvWI/KAEoXYkbRPulp+Hb0RSAImari13ir5d9jmh77Qn0rT
fZ68ggS2yzGTb7U3JDrQz2+n+tku7Vdmw8MBtUeQHpV1rOI52GA8NN6EiNOuK+u9mOs38rT1398F
7fcS8tddgE4Kf8yggJSF+Ne7UIZtEppBSiaapWv86G9McP2SdXfBN6f4NjO2qOtjroR/KF4NgdL+
s6X2L2+sf+hODVFr+Y0WGhc/3uXV3r9LvE2O9ZUaRztPQXf/rtnhq6CNt2myCbz7Ijq16j3SVFb8
lDEG8Xb0VHt1G1dv9n5Q9lp+8OcZc1gKH1yPIAzdJM0+AC5XY0xY/qEd8Htv7denRx0ZjqzlWvrH
Ty+NzZKdrF8Q3r1tYiSWJGG0vJ1tD9v/PtD+v/Ht/uNvSVB/K8qpjrBebP73QsX75XD/23/ADTEm
fux+1LjXN13a/pUM9//6w1+e9pepxNP+reiQF+bVgqjI/xoNdREo/M9h9Hn48f3Hv/7Bz/Cpm/+A
9cgQUdMYKNqL0/wvl27tH4xVNZDbcIg1KFhs6v8h2Xn/UG1BiPyKmJb1D8NAL8eVVS+KidZ/I9S+
8K//uZxpDuuYghPRbeZBBvFXFsxfook2VoVpuzqQ+UClOMiU8eyNaQc41z3l6rkLw/wtK4ksQBva
e76jMZNcd5UBeAGw+NM8HWYLcSBQ3fp2Tl316GLOfTPRWhEsZ/PQNxOy0kX6lPszMheNNZNywJi2
Ayzng9Yzd1EZ+RBxmC7lOrYqg7HXnb7cmnbigT0cwNK3dOgDx9kaE0IRDT/8xIwwROEc6kcGnDOs
+ue/PLV/E2X13zcK98UGtiJ3xLIslJ3tD9s8RteGOW4DJWLE1i+2UuPoGBhjTC5iRFbsV/shKF8i
dJuujTPuk951XyqokDvKkqcUs76bZNbbYx62cPn7uD3WUa2jtST/X75EKpXXkNsiCq39yMNJe4pQ
dbtTzAqYZ/nHrtvyiX970rZDsW/REwaRw3Fs/P6k8RcdRxql9VqN0h08Se9+aiN9HxclAEwDGo3f
4aGY5Sk68vhaIr/gPODOs1Zm0z/880vZu9e4VEjMGWRtSxMQt0Xm5zbCqQlC66DFU4icSdM/uTD3
9CEImHJowNk9esxhY06nApDryaqj+9qZsSmeuyeav/M29WfeyM/RvOnLz4kWMaZxzODk5XetBkCP
bjMi3yXGL5Udu1fPUfy1SzjeDUVxZ0yBf8qspF97k5bvc6UuPjVYn+dt3q+7otJOE6OiIwpsaNqg
ZvJaRvoJLH3znTbXq+aPP9PMnxzbf7uAfu85ywoCJqHqHE8oG7JRP5zTSjmmTg5tEEJ5B3IGo62N
Og5tuZp7BorIAw17NS9A3Y/uoXJ64zUtCmVfoZ2zhtLmXToT9SaStWKb6G0K1KFGn5pEfNwHWfc6
zb161GCsPZdeY+7bGT2dyFTDZ1fRL1gAv5SwVw42fu/0XWrrmS70BnWjTdx7BqUTLs9DDcFQi5JA
mFvRXaI1OHTW5bTT6xwrlwSZnZBxGQBSF2V0bbSetTAe9rhcB1jQ3qioENkQVimvsTVCfTFy6scC
GxQ7tr19ZKVwfTyEX7IJlRYxv7HVtD3gSydyTw0SM8X3GHINJ52p37nM3/ajlb5hfDXvU9MDgmzZ
qE3BWtGNGG0TrcDHQL708+w9sIjRN57MvLsWmp8iVeVpq34IvilW5j1Xg1etOizW125Ssm5UsOG9
qlBeQyX4bDTZqYpi42XwC31tx6W3VdSq2+BtM9+2c4+vn+YkG1XuQkZitQ08lD5aca6H11hhvzPW
70rTPIeMQXrMGqvyS2T50CBrGBGx0+4HbzTv09j93rShsjeVOrv3qv42s8PPftngKhczSFZCoBxG
m/ESpTgyRllfQ+Zqbl3UfbuyfMVborjXg0yAxP30oE50EG9mywYWDYOmHPXpBsPMEmrq0GwN06g3
QVvaZ0ff2C7TKb2jPwSH12vu0mR+TDufqSrK1Oj8ePVTYZefaSRlVyYW+Too++YAht281OVAxS31
qu2UG1w4htsxcPxuG9YJfmqq5qxqe+ruXGPAiMsMnOpGtWqaU4EPBsgdp8+2BcRewIYNjBrFqJqn
BPKTAUQNcd/iPqvgbf/azhpDZKtsDn7lq9c5gvIT4T37VBcHtZ3xfuqr+RXa0KOW8t7kmmSdY4ny
Q14GBqxXCtskLsz6dkj6s1715svchzMydll8iUL0A0y0xqzEKPcM+4N7OA7pWrf84avBrN0D57DJ
gOncIbvZb8VEDiE+WxcVzn6rz2c/SLDgkUWA08+vX+iQiH+w1OkyO46yCZq03Zayc7ucqiGdN+5E
35NRFGKVGFitoK2zZdM6TA4Y+qR3WNA+x3VS7W3d6LccFg+ulQwoA+HBB1I8Sj+nJoOZMjLiB+mT
FMjHbYrIJ2ypTQtyJlxPppMcSjh4NPgMMrchMbFKF/kzY3quu3JGtCrPmzsPI65zBN5y3fTCgh/V
+K2w2+CkzEZwsm/ZnW3oOLtlq434dWIEVum3SwQZw3JVmNN4dkOMA03PfehkzwHSrFc1EfO2yMDg
LL8RlinOa27S1T+UqUPBdWzStVgK3oPO8u+Xf+G1WqztqNXXev0nSZTl0Pr9UGOojboMo2JTfG0+
BNkx0GMnAX8HQ1zDklIeYKtP/b61Qx0nDZ4eUhbFDkdHbl5oZusOKBU/jBpQ7/66LWg5DKXx0qHw
gmCVgy2XFQ/mQ4JDznbI2GN6D52cNqHfrX8uW7iuKP046aEc5/6ThYAXxDpz2Krm98HstZPaZN1u
nlJzP3MTTm40Kn8ofj5oFXK0ILZgqTYkfUOyyY/GCnaue+PYVogM5ZyS2Mcq5a7ygGYOQTfdm6Gr
fJpRiMlGFBNaU6f7bCjNE4BoDAWndZDV+ELGjf041RltdgDcW7T6QoSeYNZDFxuvccL8f2yAVoeI
Xa7cKgtP/oDyCkuVXWEW9Tae/XZr+SDy2imfjqZDRyhvNAOQWWu8zOH467+xlSFI5byqGGWare4A
DuVLoqnVJuyQRNRo8cx4xhRPhVdVF0u19AOpB/3SVp8vdeXXjzCjN8v//L5XL0rmbHQ8tR89P1Iv
fVOgid7W2sGR/4aTb2Dvirgg5SdMxFk3XgedEj6cjfm0/Ld5hU/W/uG4X7jSvy9EW3wuHBuKrAej
VcrGv+TRTZOMvakpDQeTPW2HSI25dTkKj01jnBisVOvayx1cI/EIbePQ2VuDz/wqdq1PgVNWtxFu
kbeR7WZnBpb+vgixuKY7lgRIcDp4N+LhOLf6i17X6WOQKHt/wjSvn1r/3gK5DmUib54Hs8hvccCs
IMjp4x2cVuWuq5t53WdYOf59gmz+S4JM/agSKaGPQ0x2PpLHaVQD/U0tlN7qW72cv/c6svxjb9fb
zFCR/yti5dVqMWDI4MWdkHmLX7t4r+hV+CkNXxRtmg6mEZScH305HbBmw+27NTDvPI6eqt93XaXf
L//q5b9GAQyyArqEnhotwaJsSizecLwN9GXA1ravwXyvKYg5J5RTD75hXNVJpxPDtvcC46TOxsOE
IsczrjhoBjbf5oxqo7SdEaWHtn1JHCs4ddXPGvg/ZoGgaX5vVFCkiaK+QRPc1nQst8wPhUTntwx6
Ql1jKiGnQYjbOgzy2tuilJCu6Zf0l3S2q5Nzo+ChO9fVdEaeNPdvApIsf7T8mtzjs1rFsrnB2xhw
1Sa83Oe+P80Jo7cyLZ+DaKSVqw6tsYY05R/GqfIPreoZB1HLjizzXokS8x5adk+OQdnke/WjNqjZ
ySjNu4lotyvMaMaFT7EOpZm/1C2qiLdMkletVbcP8/D686NIX5b4pqzm0XWe06pE+RwD5lWtYVY6
j+SHaLW1t3re25/nId3Auu2/hVF/rrz2e+635pExTvmkt8rVLcktnDi51/BRv5g+5nlB0iXH3jJv
lbkN1jrP7UU3CmNdafp9Y+N/F9TD9BnuJGbbnr3tvYz75Lcpttz8vm104XMWz8dxZNYae167L/Du
2/3M0xBbdDkWlWLfRrRr5mmuyMw9DxHPon3KqgxXhxjnGMAzK9y1o6fEnfAFdjMstdLuwY767rjc
b191GEzT4Wr6Jv0+kUuffqZxzpSvShltxGoyX5EbjG+8ugw3cwniT62rAo/lPnwMenE51EoQvmIM
XlhB+wCr1Lkz4viTHozZg6v4b4YTlK80KZTdmLuP5VS65h7o4CPymeNuKRfiLH9NpiJbDyXPMCax
XPetrt/XhmnvchudO7BeCPeq0a7Szfh5cse3kL18buz5O8BGd591DYNCspsWx3fMzX+uIi0wPi95
QJ+yybzGuu8p9id/HFbLsmll7bS64SNzIdlrnpDGqfowoUqmJq+h3sJnkrotaDQPhFGhauvZTvrD
z1xjECRG4Hobre1547qeriCPzX0+IKqKDsa0CvPYeygjy3uI7bI/5Jp2n+c9/QQ7neNNAqtApvlf
CysdrRszrhmHRkO0S4LTKFVKPQfzLqp7+8apSvPeki91pZU4tUqeNZVVdJvqFDyyUZYvNufT7c+f
FlVf7PMYz9Sa0uk2npr/S9V5LbmNRFv2ixABb15Jgp4s7/SCKEkleJcJIAF8/SyQfefOvDBIdbe6
igQTx+y9tgyjJQ6ySoEHxvrwoWVEX1V1V31WRB0gRdChzg6i3bczFSVtMA1r2ek7M58eDIDyYWx2
yZdrCVKW5/JPSYcqwAWhSeie7w/mVK77utn2ab/UTVa7npsRpL9JnqfeQH+3a/tf7FhXrPjNO1IZ
6EIix9y3QCT7q+eqhSbKRTzSkp+7g+bUoDzJX31OwG+95QlOAaZOm6RLuoMuve5RdqNYO/aPbnTV
d9v+lbPnXhrDG7Zx97twfMnaOE22UUmotDe2FbYNJdixaiaJXbjBf1uJwkpnp/t0Yl+ee5F1JZuY
ziaGf5cpRAtJbhpbbsSQNif7QobSdPWjgqisTnKhjKkFUKhsv3zAIVSnt09GxfJgOnzfRDmN+1yi
SUdjMm3pRN+DDIarMzWvkEHUBah+HWpWD4F4zz6ZwUNgCG9TOb4FITiF4Uyc6L5dCjsxpW/ZJP4O
ZUqBaEczbNwic1c40+VDmXRqr9LKCYPR2nh4S55pG0dWhU61rnzS0ZzW1MK8yNuvYvCeZgCUPZLk
xKun9yEPjoOTpr81rf9DuU3t1Odh4vrqtzYMDG89+VvonDIsGMdSmoe8DdCPJql4qBxHAyXS2f2a
XTNvgC01k+eqmZ5qg2Xo1HRPrFmar/tXzMnkBMWHLqwqwHy1uYO66PN275ilF+yFtInevt1KFG97
5hFFuuIH8tdK719u52iZMwcpPSvZqohmajkqjeF91sfxMBIk/4S8ng22guPb9lyBYy7do+JbHs4J
rrml0e11Lz5rtZnsNDfmQ9LstT6m7dfkJOTTafrLHFjpPmvs1wzeb8iJZr/HUcUkwdsVDSe4Wg6O
fmBzXn+jNPf+ElQHetgutiXIz5NE/AGACy66tFr1TFTPo2fXwSc4cmebMLTC0Ob6nxPYJVdla1G6
mAtqPz3gkfK2hoMCc6gtfgruGlHs6Kcp8Sg8UNKznq9K2nM7ex09guaqtDAhZPTauwbWphoSohld
QlpjxFfxjMA8CMCf58HkonSyQmGbwS61+QaZS2lbtkOwm+bU3AjhPPO29ufO/Oklc67JtnZuNP7B
kaxCtrfWR51QNBccF2yNoD4Tq+A+399O5eXpthuRH5Vd82DY8ytN4Yscq+ZDy2WFF51xiZfM2gXk
K80L8TXtzp8XLgar2UMjsW6UHAB+9McvZLfOS9Pigi7mPRFopM9xtxT2oP3S67Prx+YTMwWaQy9z
36M5qR6DSTjHNk5fAwi/nW8T2YjW2VrnIoXAbFNApxbe/tFKq1Mg3PLd0vJw7h39a5xr3Eft4JJD
ZMSPt1GKFVNd1f2nQ1hdsknlLEPU3yjaTSUf7CAKsAp3P0J4vySw1bU/ZukjEjOH1Oj/eaYqxw1J
E/1hNIEm3o6NrTCK4ZQk6T/VJtWr5vL1jB0DCXamYcWw+ouRYPG7XSSm3wH2twb3aBqp8Zm/ebF0
XmqZP870d2HsyOhYFSnV8jSRTjwk7QnKKrO5W2OoZS14Gc21HxKrXtp4iRpbczKPmUVZhXNc/qHS
8k9GTChJqTN+qfqeydjS49b/t9E1yqxdy6RPtve7Yfxe4+Aib22x7+cft2fz3G9HsQgHhobaJZ1Z
Bll5fMoRAIb3O9pyaLbNlKdPDZm/B9UaOKln7JTbKZPBaix8UM95It58h915jbrhdlI0kffUdRkJ
PCIaI+yeGqY/R4Za4AwxhC0RylYCX/UH+5rNfHmhhyO9i1SzCdJ3K/W6Vx1Oxi7pAlZUywRLj7Qf
34aA32n+mZXr9Gm72Hxa96M2Y0IjiVI+6ul06mcH1Nei+0fBckqins1jN1+7xJEvOl9UbRabRnfO
hWVY7UplvkH2Hg91+iScwTlhsDLOjpdY4f20k1WlwqQNcsTqcw7lAKSNNY7PcEK2rscvU3pwydpe
r690kO6xjLTnkp3CJbeYtoJq7r/rOF6rbsF+TfiuROsjDTVT7d3P4FwidrYfXfRHO5FT7JVW5l2H
NkeiwCbqaLdCPBtuhDAplMjD32rpJteIjtHOQTN30OcOSWuVrx1ACSSf5e9I93Nk9FlyVHPrfebg
5mVmnCcwy0jqbHFydV+SzO1W7418uE1rci1nzuY627F2yqe5yNLVrWiEgoNjR2cI29nDFyxtBDMs
Gzay8Bg1LcAS7hTevnFwIojS1o75kD9ISstLG8zjYVDTaeyXeOflofGv1tCumk51G3LmXb487bw2
GOAI9B77W43nRWZ3dW3txLuMayTuMf6AS1mxjmkOIkjBDQ7L/GhyACK6zTRdM8f9LUbFT2j507We
gxIv7cJ0Z6B/qWskd0WEomPoB39LhPYfNDN0wSKrEe8xtrtXfaWXMxNS7RB2JNHz4ARUyExr2iY6
C0ybFL1vbkQd2Da18942b4rL+M2vmuK5xyvXgyQTIo+vMTCmp0ghH5/jc6txq2mXaTeDwPjUDxrK
sVqzX2ygX5f7V73Jjf45KtwK9t668Xrj1Zae8arS5lHvtKNfC+0xJfhoS6FinmzN1Vd1nFAb+0Lt
aczSc21o+GaE4z2ketBtqKzorgo/RoVD9ODO91yX5XdnXyZhr273PN913rp8Hk63Vzab9nMe10DF
GwyPlT/pOwF4gStATy+Na3zeBvZxww/uLL9VPSYPceq5ECsWIettOF4HKQ49/pL7wDxo33GHLtq7
pbcg1v1ZKhCBnSRFwU1abXu7uhJJPmxzZgccXXUrmV+amIK4Gmd10IJuflFdQVk8l6DXIl4WdWSt
+rlLtthVAQ2RirGPNRxYX3Ejta1KtOSUUdlhNlyeFrenozukvEbPBz37oLWB9ZHioD0k6O3HsZ3u
QzkifOsdfpPQqE13mTAnE9CfBESCVlbujs1psk6cjJp/ygEvBo333XleeYiS8qBQsxtbL0e0ey+b
RO9UIe1jfDTd2KHglHQCy1SeaNt31+kG/Iyd86GMUT8FqkCwbEEl6Wqidls6lLyeiZ/RWrmXGcib
fOQzTKLg2a/9EuddXl8jI0PJPTL5SkQxPSczi8mZK3RvD874rHsjcS+4EbFqU/3mTUmsXNLtsGS1
11pmaTgFVf/WeVYDxchK//aJWAMWWNxeVX9uWxvPZzv88oO8OJGuyBFpJc4LBdJaKohI9/ehKfi7
wR8cKvxFW5du/qMeozddquLQKJSEQKzABHSbNpXOpeDg3I1eDsS+MOtr5yBfJrMAif9tQtzaC4Qw
gHrofstimH6Zdc3JIJlSGERVbqym918CvbkAhzO+Olz3YZ+b455bZI7NtLQufoyCVThcsHXe0l8l
2u84SB4kgvBX9m/lKYrHh8llaRUWJbra3nD5MIOU9o512QuFZoOB0ytfwRFVxxbdGgN9gTnQz4mI
CNBK2DUydgFUj3/KS/IcNoY7i3Wn4XZYpIoeBz/gC1UwEvBGjkYxW/VxRni4lmYEpDHGVgoIwN12
lDSepex/hAc88zfqD3lmeessKamtIsYxsT2HzRhN5DdE6oqZIPRaLGNw+Id400/kmAhVh+WtCb39
K8vLvOgAUlco3LGWRifXL6KTRYV6SOLq0EmNzEYvIpNFaPW3z4Hod/M3+W2vjLO+YzYQIH+gPC/P
KNKrdxIO8kM58evPnpTrsXesizlm9qUXg3VJK88A+9l8t5DvTk7kOKfbs34KijCe9XbdqEk83d7g
rtCibTZ0fugoopijKtDPt4faI2Ihbedj0CZHQxVFjZ0RoIRj7wCKVsznOYGFr5WwcJph41Q643PT
qP9rKCp7ZHbprUaRTxfLd7t5ZXgIViwrDQeJBd2cuMjWhRw5MbpHnfX54xjJcW2OAWuwjDFvE/Xj
FSpQDY9Tvo1em33dipdp9sbPVqaEXaPTz9lCnUs51WsZ6NonPVjouu2GvIkIrIgvUFyCeuAXS8+z
2ZaXUau9rV+J5AI24b+H3HBOUVET9ZQPv7TMiX645QKhiObH++YyGgFbK6VCNcT6n7EABYEtWbyz
uGab4CxfsmDqkO3P9YkJF5fQ7amp6LP3mQVdGBVw9tvzCDan2GRcTupAF+Q5MaxRcRpl1m+reer2
5D5N/2284jjOGbU/1f5EDAJPMpOREyXdU6ZIK9SdwFrz2QQ+DJipPQXLw3QvA/N2ZXpVvMbSVjya
ZlacpCMUoMPeP858cLhb8uwYSce6Hx8Ohu4cYIiizyFWSrO8S/xefUSzMz72M94uXxKp5OTTo66S
v/eWJDas9+B2tfglFZnZk7yn2B92EyO4QdGhmNwgasN49yq18Ho4OTzzO6hj7dPN52p/++M8Eu4K
uoSKttbkBCeLbVAK4eHHNkqC7Tz1VSgXx5xbjwe7GL11i+Zb5053tezePsmJTt9nGHkoY8PY5Spt
nwvB3c+BhPzX0J5T39+S5ND+PwMcmAl6WKLUXSfK8y7wFrhapE4o5fLSmLA3IPdZBY5GzT0Uybxx
tUluTIPvX1qIk3K4sJb7at24L/epoprZniHqKvY10thk6WMmLphRsWurzAgP+uCLLbDQ6CKAmC6F
KhqObJOXSKvTpXj1Yw+tkTFvtAwcxW1Aw0q6uGR998LwH4mYhza/W1Zrt8V2Cblkfd/yW0lirdyi
1S5l7tjAtpg/SLiPa0Gzq+RTLAbCHp14uD/rct9ZW0gLzmW+p+6338qitJ79NNmZYzW+d6Ii3jty
/4wRQ2BmgMb+Jqy4PbgzLnjXcMoNaFuLHKg6X93GA1ZbDSxzjM/AnLRnqEG6KC+DSXM5DUnz0ZTt
W7Z8rBmfR6pcGAzLPbfpDJY1y11zas9NJ/IXd/C/qKAoUUfRPyftDWFqvNZ2/f89G0f4vrrAqC91
62LoFT7TvCR0aOBduv2ZFhzTcWkqq149WjhEDgw5H2pZFw/mcNWE3z/1ltYf7mNMqMEnNib1NTWt
VT2BwAurqJIhCUkFUOmo2XvxDGh5aT6Qn4Ej1PQ/XiCNNRNGUmGrHpSGUOYpAfy5tXGchrZtdwfA
JFhZKls8lToOyvua3Vca3q3SXlsUa4c2tiXFc6U9qdie1vAjmp01q+gJ4U92uU9nGjM/p0vTZ1Ba
b2Qr5MPtQfemaF9M7uJ5WGZ7iNyNZatpl+rqJkb0UKpZvmWp+ZT7kf5wm+0sr6Y+n8/3S9e3X1y3
P+VZwqwBEaxiTB7eDnOWhuWG9fTT7Y8W2uzRySGQ3ebaQUGWyySKo9ddstIpBSeaW3GyI8EaJ1iD
paOddMfadWOSPN5GrXkQzRtofsE2jgLnJZhYToguOeFzq6+tiP5n03+rPSaRCOYJAoCuHMGv9Z2+
jWF24hU7UvG6P3YOsi3hJOWTePALywmH2WDatGwupIkVMRurfI25/MeA+3hFsagdqpHkomaIja+6
qb8WdvmJicunjKvoXAW9CwEmEN+dbZzR349vCEbbA/CWdFsrDxNQuQPf2hzaIsg/KPo2pomcvS0z
fe+VTaHvomDcClPsb4NaPU/qyxwNDyb9ZDiorjr47uyEkZXJs1NKd3t//1Mpps3sMzte+XNQ/Hf3
vJ+IVaCByCwW9hlbsnPc+fgdW87p20fgJXYV9pMhN+2MZHpla+f7zSrTbC7chj+CRvxQupp88RXz
Ub7zJdgrhgqTjzQuy53kXKca+Y6ect7xxBJ40xsghkqLZKvZZ46UBtciZsLvp9qpBJ/0XOsD5XQ3
DiK0akdSG9XRU7Ps/90xhpIDL8lZxoWMqUHxmcydNRhUUwWShJkLOmKmrxnTy8m0x4dIm2zG0+wu
pN9szbKeX2boI8d7F3m/9E0fP+3twqVyx8enuiOuwGytU2Y/lVNhIWCOx22KOxB9xvSpx1Lufb8i
gW7kzsqOr9l4vUwPzN5YWhPC8khwdbet6r640O/pOw0Kynkue2DpAByyRUnmRMZw8FKodIW/EH21
jhJbm8ad2WTUMVP3ozmV+1eDQ0ym0qtMmL65yI1UktvoNUqUK3bCUZyDZbipJFuV/ehx4x1EL9zt
DMTzoBAUrgdmw2dHH5tNE3CT5MjBap1769ztzNX/KpjKUWyrxg/OWWN+R8rkDKu4JIXRqlNOjtkT
W+vtgjLQKjv+WZ6MsjM+oAe9RLKoL7cHrxn+ezZ+Ge0xzbL0KGopnyY/f8aBVeVblCNcF3VkHtx+
OJQCTGMJ6vp29ZVt9qM8mA63V0ET/DcOQ540bk3NMijuj7dLP4lqRS+kjAPTNGfryL7aeEpEp2ho
/rB1/nSmGCFdp14ihGaIa2q2fpWGF7U93z/0KUnMu7AL0x0gzdhttigGu1WsjR4M26gNb59TP6T9
lmFEtMkrI7rYBJPs/veZnUlGlLml4Gu+37r320NaIqpEEPRQEmcb5j6kwURmJqwzt3ixFN/MLhre
nHp2w6IV9nM2d8S9RfNr6QwVlyuVcqeP9zMt6HZTgCPK7mHmtss4tlDthWGS8UA++iXuEheWpzHj
7tb8D6dh5eL6enzQFH90XznoPtzjUqYEthjxxhH6e10lHiNk5HlTYWYPKsU1xBSWOSLgk/vUax5K
TkBD39atOf3iMPNICv6KzcZeFY79LzP9npseKAev9MVLn8VbsF3xZWD3vDYNB0FtrR2VWYtjZpWt
tTGmodzFyNkY7I71lahNa5tFSttAvEM+17KJbBLEU2nRyYs3SY/KoS+PiW25pz4l+1D05u5WndwU
d0k+tZuuRRgXILTYGIgtLk3w5MJgfm515a5r6b1Uvtbv/eWi1JZr1C9me2cbytiOplFAY28J+1JR
/NIM7ZuzfAOZb7cP9WgclR6E7jypC6Bv8hTISX00IwgvWWRG+8kR9W7kwFvZVTleGs0QYetLZ8Uf
GSdnzBkrtoH8CSpjWaqSaibKYXyuZGJuI2R2pzSL6QdvO5ZadT9Yx4tTPKYNNGOezUa7POvS/ZhY
n3aZ5Gz1Uk+uif5I6oJo6D4yDrHSxSYLSCPrhDrHJbq1rh7acguuOkYG+1VP9k838N0w3b8udohC
0/zjYFrc4m+bzvtYTCpGPlE5YnkXZjhmrfVUmBS3AR5rc4dEhJ3m0EzJKcKMvIGR4u1pQCuG6Pjv
Gr/NdsEYMHo2MnEpLdHtVO/8NHMnLrDLiFxv54RGcVkdFZGNg2tRiFZ+0wLArqzdbYHLnGmJXOCA
V8kim1w2kfbcaFsyOLV13juft5FnX3Bbs8npXC0Vw20WDTZouoDrZcmqgqvrzFSpN1metUwUOrcU
m5amf+1U0tr6ETvtIPPbwwTC9qp5MZbCIp8+h3FKqCEHAVfTPwndTq92zrBwOf4NiFTHmCXq6rbH
qdVf5fflq7EsdXgRDGn5ai5bGF7YLOf3qqNJu00BsdEb23pGu8YlcKwUW4rbTUZZMxbC5SUmSkVA
+6xWt04359fWs11cKeev30XnnP727Pjw1EDEhbPq5rd5RtCUjoSDFJMVf5mWibDRAlLB7dPaimQ0
T57Uqi05COLQFfjsRTLEF71lEHn/WreD9I+2DnYAGoepDvVQh+lNwMhqRR7vopBbfVSI+TOL/jXL
tMMFm/EsZns8dFUyLMxYcsvTrlvpgAcuXTkQuUBwko3D581RXFILsC3Mkg4i7gA5rzPY7I9YZx7t
NLMfbaGqh7iT8dkkeYQuWRaX2zN9eXl/Fgh9kxTJsM1lPLLISTa+nenffa9jovYgvkgnLgApiwHv
FGuQgclQ6RnxMVqaxdJNw8qbWliAy7RhmvUzCK2CT3FsvpQL5NaMbGtl+xlphkSI3UWC9dBc1AJK
zbQYbzBNej0+lWIakQZjadSIrX5BxjFu8xGVijVt7tcIYg8kabMgNZmA0du01IRVZtTL+K31xmOC
IGAV29b0q5JQjt2k/yhcjPrDEO2TNJ+ORktOSKBgveYZdu7EMl/q/iGenOx8uzQcvfr3X50++MkT
w/DfNM4NbTzrwZWli6cmKK0d/12Yl3P5JKvZfrm5MJcLdcioA+qSlXJuvU9RUX32lm7somZ0IdUD
lWkm1NqTrWXPY0/tZ6DsCW8vG98FoqUH4kJn3m8mENRwY8ZxlxtNz37Iw2ghPMnEYyagYfmWB6db
s+lCVD2LoiIorEngds2Ve6QQGS+VRsPWwzVZpZrbbIhsfW6dLDulObSHlN0q4vxKbs2MRJv7S6bW
je5lbz1kJVN24g2ujYLqQJk1ppO2M5YrSi3XVgLaGRLGVIZTx7TJSwPUp1iPXsZkPDTmpI5amV+6
wuR25GkGfmQuG+X5n+jaKHWqcQLa0aPrmnKxc4upeqxI79yRZUs27H3MzSd9u8OxfivXel/wv2KP
s8onPQ27SMwnAk68MOYtW5Vaw34zSfD+F13NocNx4iddu6n9FtufvjBSk6H9FStoDPU0Nfdntz+7
/1NFnVk3ttxkvRk99eSFc30YxsFPU+1JOm30RDDfZsxCgJDtWPcfyunZ89ZZfa36iVHf3BoPLOlA
/vWG8YB7hLAIT2u+7htckxTnbrkXl00laEY9Qu7jXnsaTWvN7z28pqzDXrW5OE/Es9+0NYX5t3eC
YmPd7iAqw8aIOMW9Ok4HcXJq8ZEXsCVRZENO9EpjU7t2sM/tt5s69z7tJfSc71xtMf3qRLF3hTGf
DFAN+Zg+pmMfPCBOqI5yoCeLyyAxVm7qN5c4B/fDzwrAbgrJDvVHJ90VDuvoykZHrRXuPjUKYxug
/glrVDivdjpYu1jLsMMh9HpuejQDkzaQjNozBGnVb8Nyx02K23yl19ah4RddtWSfb/GjfXQKjqR0
XZBOJh+ojepd58LhoB5QgkQGSl0Dvbs5sl9B26I3S2pw89SwutponYt5pN5PWYkCJYJo05X1iz0D
/cvTqmWm3L4EswGfPpDx2q1AclpGQjaCnMmRMmaI1unvJLc2nYJZ4AEzklgOLg5bLEb6Uail2V4G
CWON1njWZECI6bxJqnZe1YJWgps/lBzBZ23EEGyRWExIDksc5ml3cJq2Yh3cMOIZ3b1vtfjuu1Uj
CT/KJWEpGHb+mEXpb4fEgZDgR2uzgU8e6DBmZndmvI5NczHOxHFgbWvigXn/L1bW87vJ/p9ROAQZ
LCsy37nJb6ZtotF9FsuVNE4MYmM6l26IFY4f8K44esOoB5+t2fJkINLasqpnCDwPD26fEp6AqKGp
1MlK2o73fkpDlTrf/tx82wmDqJgQwiQv/kbDfJ2rVIfgsWHoq52wu5HHlMU72+EdEbp3mCwtCjO3
6y96/COdepsM8G0m7F0A6D7occutV9YKNBcauN4eFqMIc5AUTw8OGFTZprWzA3LXShu1oW3pP9Ys
3ocIqdrku8fRMX/YMpWPTP+dze1B61gfWVD69+YcHObRSs6jnj9Yoz6HQMt+sy9Mr/7kPIhpKwca
t7kc5o1nlkjY+gHoSa2Ova1RPAJg2NoW3stUfBvdeG1ragxnkj9DxOwHkeo/VXkWNcCg1qPNJE83
gpEscfU8znaYTwEds4LC22VUarPDeZAOzq+xhrWT526oZ6yTNPkxAhpnP2l+W4KbSqwHe0SNZejI
ut1I7aMfjf1QyTRM7IZW0NAfk06f9jq+fA5w+Yrfdy2WlJMm8rdONxqnMdfXU52WjArUcG2SL1Uh
Thsjg/TTsdjg2vLYyA0UM3BBRau0ddth8AcNYtMQ+3/jcvauo0E4tpQ7JWP7tM3hHCUjH2kRBxtD
H/4EahtNJfYYoskDj2lZVBiAaFX+GqBo2BEjpdRBdPIFAYP3lNGJkZjbN5W5HR00mpxXzXpq2Pz1
WerAE+62/Lf6lkFZF5oa9avIH7tufucKmfYp4qa1SZYewVR+9NAHGv9mb8bMgvnK54PRHaJas0Lu
aH3Y6t5LTONPj5xa+27UviPmqBzU2Rjq1Sw3opRkgbfSWonOd3aNl6CJyCbWlaZZH5TLuaP6TToM
Ddeip3aV5dLvmts56U3o014dDlG+m0r9m0HgH8TWO2aMBXND8UpKuL4bWzTHRv6kxi7bzFGi1mZL
lnw9t8FOVsnzVJFUU+fC2jRasE6dVh7qeIQ+0vjbVhT/SkW2dafG41ASYgIzoeZeQ2ow34d/Rhpz
w/P63RiY4E86fiejoURiEVGGVZOzWpygTHtMn/nKp3/9nmuhcDxjUxhoYWO/XCez4W3MAf6TlVC6
Aa8PZdyiy9dtjMZEJ0J+gbGUmPs0LvJjkHiXIuJOp2y2ig7fno3Q+bzT0mou3vAHx4B5YjXOr+qA
mkNwbB7M6oza8sj0I7qahHt0vsivcRvtigGtImmRx6qsjppAaZwV9GqWgCXnmpj0E3YZfdD36wFh
z00YGyaquUgbqHQSsPwQLsntsDlYApbtXtb6FX0giECbr5hrgSCx3BoXYsYPrMUlSjyspJblPnor
v1icB+Yr94Jog9tzCI0IZE2T6sDp6Ji4kxmDh3Aoin4ZXW/sKVXN7WAiu1A2GY9ayvc2idONb3IM
ZNNHQQRE2KQZQp4+Q+pfQUtkD2m0OLnVV81yndHLuOkTo71O3jktf+uR1A5WL8vNsDDyyEXS1y0s
fTZFdpjWhK0IstZGflL+J/WfnHQqXyLA6FrclX4fpPsm75ZMAmKb+mhsjlG877PouTcHf4PXOMEE
9ln3YrxKO9vNngGCtKk+tCKDktgkb11m/dRt9DemndmMPmzrNgiOfJM2dSPKhzrRPfBTQbf3tfFL
d+AMudQDq647BmAjQgRq3aEkoq+wsYXIZnL2uuxXtjn3O9NpoEMRmQK2bDo4pL+Qes2Dncq3WU9/
dc40fBWMQns9JjMFZGcOchGdWHnoiyI41YIdriPJ1PBRIq9MabnPi57GWjoTR+Y0/qn5mXjxt5+k
5YWbE6CSqvsoyGq5pBTSGyd49aLm4DYIMCtDV0/tG6gmFTpt8DXV8k8lIiJBaaaxiq45MnDJlGgK
4tl3QtyUj5kCvNdIYYRd5alz5waXwujFqTYUb5Ysq42RJY8xcv093G2+RzQlQ+JHjxKqym722Tfn
otIeBSMn6CbQdSMkQr4qon3uzdq2w8oby26C6c67xKCQkPEc74FNmnvdx84mLgK1i1tnPs8aIIMO
JePRz4e7+yHPCWjwXDcOU6gcF3wde0yM5akYiyTU7F1tS5j3kiJfFsRGdFP+u3KxaXuVd5m7R/yM
1m406X10TtRNJ9q32snRuyYUsybI2lSmiFK9xEfWH9UX/VD0RXsUHa66Qde2pEUxCoNB41rghQdv
wFhJjFlNhbfOPYxRre1xFLH6We4IV01VR2pnrAgpYk439g/ARNGbFU6+Mpg7bEVjcrOykBHoaJAf
yXW1Q4xoeD/c2rn6GZW6YUBhHTwjC9nakFKuSw/yNCf5rKX4ljqkVNFs0FObjzjpKYZ8mvgujDZG
Vdih0U71puTmhZoTYFXk5RO0SfUmCkvfelmQbSs1fPZ9Ic5uOg/73ooAwsblMdd2Q6p7+UqhPoud
cdpVyrpYI1Ggyei5G+UFW8Na5tUZFs4ORNrMj4eiU9fW1mz2jEd9Z5PHPa5E69lTXbutmfOveoJp
1o6Z/wlsbV5rU26vWC0EG+z2NaO59jcNxyE2e+ctqX1vPSLN2qnyuRY1ImqFjmTGXYiu3PF36GeO
vuGDH8tzFjemfh0c3V85wtA2thoKQEnDonQwhhD6vX+ibFnnVmUfK3yl654CbNMzvFlnYLFCY6EY
tt2HxY6F5JlRYoAV/zxavQiUkpsBDTGc9xJ7R4XwabBLbKsl6tpMPzaNn25olpjgSn8X6AR0DBlh
Dn3Begbz7MEz2YpaVn1KmheNbvYoSAJoJmTj/rSvQUc5XIQnhu7muYDRtM3dBGZeW27onYZX9iF/
VTImSKsi49lf1NlokjazacVMNUG60pJ8e0NQ7FOGZoly/w9157EbuZZl0X+pOQuXnhzUJLyXFArZ
CSGllPSel+7re5Gq6nwooLtRw8Z7ICIYIaWkoLnnnL3XFruufXHKuiCcLiPOxM7CZUWdsCpoKayT
uDVIfLzjBh7v/LL57rzkDu2RQcAcC9ZgzNee2b01mhUeyOqjwupGKN6NVm1rGl6EyZf+UTE62NIg
ULBzUikXVt+spaLCSdYqGnhuf6gikDFgDnelyB6o3jE++YlzYJ61s+okPrs9V562pGTqa2PrZbHD
Zxncjc1QbGwz4lC1EL5k1rEINDx6QtEX+CfSDaPtd1IRPuV0f8tAuW4H5buL7uuwtM96EuFa7OLm
5Hs2hS7iBsxSXTY8FwkYd/SM2RYZDGf4KFm4FaDsWuRYy6q2ejyhKcUx5pt1VQV7m8MTmLSW7Hw+
8nURO9aKEfewshM8w6rWUNs1WNhdKG0SppsTQTlBh6ShWMijs2GaT00OuIpuvszhU5W22NdB3y9r
bnxIQKriMG9UvdmMY1Hu44SYGizLTHwlpRo5muXaUHRifTyyT9NWPpoxiZBq2r4w7EmWnsb9k3y1
4hAqBefU/FBPREFiFZesP0/nR2D7c8J5prf/5Xk+76XyJorL675/ntLeiA9N6IgbTXblFiP8LGNu
GsH0LC2zV87F6DK/FiWUN4rIjYNTElkcS5oFVg2sZX614FBjDNz260Qf2mvilcipNLmxakZrRQl5
rm88TkH4QiNIIdm0wypygouK1OXcqOU21+Nx7+RxcxixU4emc8n0GwYB8UJQJn7OPDeewZEvNb++
Wfi1L7mKcBlgX7k0w+bBADJwbiMb5TcOhyAMkzs9ZWAi2rBaY5YzD2lKcVw0cJCqcO/QYV976Rit
0MLgjaK5+lpZR9TqxG1kfbc1ncbiLFWJB5b5nTu06n2UCH+nBsF7IZtfVVKfTTtCEBEWchJpPJcs
F06lI+RVoZozUU7UpSxJkc4uo+IFD/NGDkK7S7xvJDrDmkElnTszDbetyCJ0Iyq/ua724YE2xKWU
bXshcsdjTGFiQTBCF7+pq7zAofx0vXvf8LUn5mbqjVaFYuXP0h+oOCPRPmZjQbEv3QUNsXxLCSwe
vGCIYb4hjMwEKMqBxul+zMAW9h1jI6NPIfpotK9HxMmclunlpSm07lCkyiWgx7LtCt84qzJxN7Xh
Uvop6eRYyjRkr8N5oAuxV/XRHBYEmKtE+vJC7Ulx1LvJtcizPxs77LXz/DalZ96F+rIj64Z9f94y
P5r3eS1eq2SQ6vrPq/MLYlAMDMqIPhr6nId/+wbzU7VSuV4b6vbn200/2F++tEkNsq8SVOV/vvbP
Dz/vyxQdD486Vpv5O7B06nfaUD5IXxSk3zq+dQiKkIe+UViH+TnsksbgAsxLns5OI5A0M7wBIfa0
b37j/AKJ6cG6AKy9ZHadBwbtW6YC9HJsD8m7wLTBcMKByNelx1lqiQcioNU2HrMen6Lrpo/N4Ff8
fGSv2MI5CW3qwRZmW55/HqaGoSHVjO215TZlso2UYd2aHVDPNGOE+q9NW3TZOe1cb2ca9dmRo7Hq
XLITyNIaEAWUfrXuG9NAD5iPHi1O09nnHvaCSqoXrTkUwGSXKMjKz4FciqZFwsDtA5OrKb8LR00u
eVT9SvTQXHlhHj1Ug6sh+6jLu06z9I3oWzLsgszZVjKLTmZLWnKZ2+LQORZSek0W+7gJ3aOPwG1n
YLMnwUp3NrKLjGVG62DfTJ3JouES2CP9dKdmpZWpOu45udToKByGSvndpE57V02bsW1xdeWU5fM+
i8n/XcihfMeAO1oYcf7Clb1aBUgCOKXYeFSbl/lp0CtXy4GFGtGCX2goHC69kdUX478fdcGvrumy
vUHjt03K4BImdUI3pxbBxarkKwzTYRfoYDTQxvUIv/MtPAoPipeziTT6OT2QB6Xw7U3QIa0A12Lf
c9peEtJO936hYu3qsSHVjvcYxvmBmsClycvGdCm6B03tNn/21bXxuwta7RBpjYtCJnp3CLE4lu6d
YsbulWBo96oExR67vbcOsdnhuwiHu3kzKlCxmcCqWyuvWPmlmKzTXs3v5g1m++LOlAbt3eYx9Ir6
zdCQPpo++i6lKdMb69/DvB9t87ih9zdsUydp3gjVWFsi9p4SchuOmA31BTBmEkhy95dig7MxaZO3
xDPlUbORQ5g+cQZvfRvpXInje5viTAkcFHuhW2cLZ3C9p1hL6NrRPVuoaYklzrPTDYmujFKLW2Hn
/qmzjWJp0sMjPDh6dNDRj4EodnrEYjHpWncdeDb5xcYQZZvE0ho8w4pRkP0RviWYVjaDpzTHeaNk
DHCpjJ8I3yCnLhrzhzQgfcfqyPbI3Ma6FyDlluGE3Sgp/4fM/9XowU5BJA4feiABDOnOQXqJ8xBW
gFK7XvN/2SiRe4a6z2h+/G1vKcE+AOnziLgu+PkeUPOf4KslTz3dfmYhpIOWra3dGrt4nf8RUpG/
hFE6xygQSFw6ezwWtQOcen4Y61qwSd10nxS9XNZ2qi/VMFQ3RtJmD7WS5A9hDb/VqfI7w0jGDSb/
+loGsr6qntgIvJB38y5ahcVRyO5rfkYE+MjcpBUU9cAWCPf1DhY9xVuM9XOtRnaCoXhsuX8n5GCY
iQ+GsAXGq9vme6G9gXsJUS5l5p2Ti6sX+Ooj7HHifZnYZ7Fv3luurpyADFO6hUb+kUp58XuK+UpI
a4V1GMWplgm6g2r84XbpwiqT9K3AYz5N/cetornua6iSk1ZHb0zyWsgmFeJQzQ2vWm2Vu5gieRcq
IBAr1WatCGtn4Xlm+CuvxTEc7C85xMqJwei2URWxSgLV3IVmc5SmLR8p64F9UPKRielcacmUj6HI
5SF3SPydnxalVj56VgJEF2BgnuiXNE68R8PzrJWrI/Khd+8+ep6gEu5Zqlmq+mmMZrmskELtImf4
YHSqXxRT/2rwnayUQoCo4k97qYqR8VqDwUN33afpU9YlqWixXb7Kvv1KiAdben77hCWGMXJqdvsE
b9GQV7gLEDHewyxaJjTVV3w6j1055vflVJ/0kUr0yvR03meTB3YfEHxdcgYeUIvk9/MuK7X9HR87
t/npHX++oAfyZfWpd5y/fN6PFp8D2ufuJhumY4v5Fb8INnbFiGX+eoakpNTlbbxum04c5o1ITXEY
ps2fp/MjAs6QLP6PL7uFh7lQ6zfzm6v5zfO3mb9i3jlvjNT+GNsmO5KlfRZJGJxCcE8eH0EfrdrI
M9dQJFXiINkAk633Nat0QtBjpV5b5VppoRWPKmNb+lPGwRf9cDBsbrwZMrUHm1Os03r9DnIIk5rY
U98qQLVLUygap6efLY04cjYD4YFLX7Hkk+6WLNL6BkynSVRG36dozHxNxAcG/NPAOTnPmx5q/8+j
+ala9+0xR96FOTY8opv/56ZqpyC3+XmfWMHRLtRyDx7hvcnJeBd9mt9SHZs4A+P5ie0N7DFwY8jQ
lKfutezHfjfWuX7Fh6XfeXaFWMHRrvPGkRV/AFbH69Fy8dzaxrDRI669jdehlnbq6t7WBzJrBhzO
Q140HyQAYkzz5ZMslZIQGht74LRfBehRZx/xCLODRPh4H3fSeLLBkaIkcp8jI9tZbspwpooFoSu5
hy5TR6hE/saLXw8nGiHWLzfmn3ZSXQH7pdtbAWxmh1HDvboGgvX5LdM3kiR7v1YOE/OKizTDTzrB
Q9xWZwVI2OSbqF+HJLuwGvG/bR+cedWFr76NWCgw9Yg4b3BvtjDUdauDvKkc/WV+a8W3bjrXfydH
MVuhC+ov0uZ2y+1j2BDFo1HrNCS3YN+8ZI2HZIGTdZ06mHui0I5xd9vlvYW86r6HQHjM6ZsMLm07
bL28kGq0IxokEPM75vf6stuBx7NZQ76TPqSfcN9bZwS5FY616SH4LVJeekZA9A6OonHBXWS6WIY+
0uw8SnxJ34mdQW612Wp+yN+/ObXb+bGJV2qVObGypBG6sqiPVtHQVpfaTb4qiszPgFEKxbz2ZabF
3oHWhIcHh34RhAYOvmwdl4L+etZ9yKCGO9+2uIdbK3lum/RIr1E5kcj1z804PZ33UbZtO5WWjh9F
LrBZaf/1fT9fpplPPk6sXTekQGiZaC5l3PpIcxpEufPGt0L/xOXbP42DTu6tbjJdYNSXx+OrP4bR
tm/08KQIOpcP8wtd56grIyXBfX6amcUT4ZfKFr8OzazKguECI3u4ZLjuB9/Jufh7RbAt1rnW6neW
/dRxLb+Pa1W5L8JSuU/LfhuZSn/+sz/NJwYGfyQxjM22Gghqi9v6QRNB+uA8olEZN4YpGJlplX4e
S/SPup2rn+hqKEiq5t02LebrTmceEF6VD04HTmZ+h50UnGeh85QOnbGNAlLTBsNcdThrn1pLRSRd
N59Rq6Cy6PKOlLVcP9J0JNx7egHQjsLMeQpsChF40WtQna3QpUvoV1jtVAfNXYdU85k7FBOjVJ3M
UKVcubjKH4wK22ypEJdUhOoNtUu68cpArPPJS9gbRXxQ+GSxrPGqHuIa1ep3avvHrCny16wdzG2X
IDhEr5O9YvrH7RW48tJYlXanFpIwnLIPHwLqmA0tPaYHhehgY3C4UX6zpq7jatMwGtxSmgRMGFVC
LtCePko0Pssg6qvn1MJmiQGRtGC/GU4A2C+6lim/ncZkuh2VX36QFoQoNfUprhxE9HkYr0MZdfc2
i5QNNQ4KYSVVaAinzTnsDW53CgMrJtQ66xjunRx5h9jBplHzuZFpkxPBWjjNTQGBROKqH38E43AO
A931F2jDkfuEPiTP6tZBHEaXVqc4L2mVBKKqsWiAFouK9KaEeXL0PNlN0kXxTiT5ua5b9aZ2ocXf
lLHZvF9G/RHjI1RxT3TgzJItgUH6PUSM5oY8kHzlMskOwuqamz02xQZvR7M2qBxoErb9ihuVu1ZY
KG9la4wvDh27BQDSdsIoJUAhCVxJxItWF+Y5J6sYBYM3bnGRyG3mmltP8+13rMYj3VRR37sak8ak
BCKg6rFyronv9lD0LDMR5Z9CKY5p543PcdsY27FpWLlCeX9m/XCa39BHKGwkwuY7M6nDM4OtgB9P
ZJ8xgy00cumJRmfHjdOuNuSgNfskjHKYw9PqR5NvXk6zWvXj/GjzK+j++NCk6vAQR7Z1KYW7+rML
9w/HgZXfzW+Y90e+2R0Q0VAX8jXzxq57lXQ6wNZNz7wm4GNFZqXEMXHI+V03JMGDnDawN8y7TH3/
syfKLf8hE97KRmpzmfdbhKoda+IaVkmoy40/Fu2LiqJ1yvVuTwjQ25eqnrpDjXFjEG3fJzWnyLS7
wYW9152qWM1fFLmw42saDPv5ixiaPqdyrO+7yiqe9NpYhFburNDgDDgPciyW/VStAIqRy0r3jKUf
FVghpqoGueK3abMYrTCybrit9kQf3Je9ZX4gu+cQjmnXYpwZrqnp/573d4FZoeEXwUMYp+GpROa0
qqcvKCtliRpaf8X6FW69SK12ituWzxxEB9OpzA/FtvDV1bp+iAMWNZSC5hOIJEjdSuifm8A1nloX
4hExK+XZhP/7RGfht1ql6s+LRTvRvfJ1NWCMs6WhbRi6h9tmeoqO62apYX1mWRduYIkAcHSDfu3W
zc7PoZ9YQuIfH3aKMrgYsav3zoZGWKgNwtY8oHBXk18JjI/Jf25H6bqHshOk0Wfa6e9BLhlxNbSM
NSyk02V31ajDp+E1hBDqo4AVGa0jyGDogOvzmAbZkY6vT3F2lD6FP3YSenoVYq04sJfSaM5D3Wg7
jXkYPGBjXAlcxB7H6G60zXbfEo4BVNPFRKUce3MMDvOzVi/9ldCJG/XQr198lY3gRrDU3SFaT4TH
QztmznXC8GhEiadaKFeJoSrLtlDBy6TZG3da6mk05RePAMQscDk1o/zkpP1rOoCELVDoN57BRCnu
HyGArW05fLIUNrWBCZPmXbB9FsT3RNoq0bu1a+qQcZR0Y+blu2MRmd3S7FmGin2quES+qLH/4AdK
RLInXfKJbfFuWi3mEUxjquNlhyxOD63lWytbi5QnyBXHsEu0D01iibU6Q9+bnn82pZ8wDEqvdogu
sTaCrZ6E2TaptZud9VeIskujCZ6sqD8bSnpEdnAKh/qmBMoySbzP0RK/cXXi4xcjVHHxiTHjbNdx
cXaRfyUWf3pHjevdNM02EfIcK03AZgnzvSJg0QyesetkgTSvRaCRCj7yhmQXWv0R4+yOzgS/LviN
dFeSzwXJgdGSAE+3qB09X6LDXA2IT7GTeskyV1BQ5soFiIi7HnB3MPjLIDek/qqhQqhkjCykxvat
uQPUDGy0yzQKjo45ZZcotGJA4zorR3GDpd7H9L5ZCcIe0reiwmuCJGTkZu2TpI1U6pBb5gpLoMX4
tagWMjVXgZqHy1o20dIBM7CKh+67crvhTLH8K/XgDDVmu+3g6BTc/pZhYIh1aHa3CBrqEzElt+zq
MQc4eAq3DFsAX+jJTkCP4rRb2nsvTPG0s2/TNIj4ZWClJls0D+O20uh2JqvBx3hjRzpItFi/5Wge
FxEn5NILRnOhOYIxHyns+xIExyL4kLnlHdSBRY8mPHVtlr+6TBKFrofdMh8y1C3pU+M5Foo3zgro
ievKwF5ngeOvMs1Z6m13omhyloIkAr5zv3cTYBT0T4EyXINMR0TlmxEDWmpztRvzg9ZFV93FeSC8
Yd9nfrMqfOZIYLlW3GtkGzBPEOIkgq49oXiFkYH4DzXMoXebm6MlAcRgbdzSAH+MgXVtfV1yx5oQ
fmRA/GaxlS0yq/1Op18ZpfpKD+Jqxcoh6BkVWoH7WpfRb8NUdiKInnGdxqw3mbQVobJh2mkhuyud
dZI82qrHGE1kN0eUwS4osZ1pRrIu7AK9RZFunDJ60cv4k74OUuM2oj22jkP/wvyPavUXdMFjjQws
U2NtbYiefJyxO7XdKhmAIevguHHHEOOVgCwI3fSZe12zqG0rWypKtxcw+4E5EsmqbJsm/BZjh2Kk
7Z5ENyoLuozDekpI27i2Vh1arz+mVP/LMbaXzJzDjVPUZKHFzYXJzapXgkdX9TGfljrBbz5T5ka8
cWPnCqbdDwO5FJaBHIPomDsrLRg1RpKExdG7GLTNjXaZ5RqhwiY+B0/g7BOrJjQ+G0oVUqCap5Bs
ZL+Pe5QHSbCsabJxoT+OsiBjxle1pTb4v5S4eJh+ySEJPyzvDIyXKmhYqGNXsdieoh/l8K5qxrDF
h3gqJEEQmkNAgJllGAQ1wM6GOUXuKaeoTlG7VYuxs2jzh1NeQZYumIs0S0+xOMAjjxRlydXqIJzu
perGL0+OrGkL8KtY8qzO/e2owlvkKtQMAI5yURucpDZHdzyqH1xYUQJqRrBX/D7btqV61JKkWiUN
zIEQg//ZNi6dmQ6LnZ7zcwyBe2vy7mRhCEd7mD02l8QAJJgzZdecpJo6F79KnWZQbEGFa7kGU/RN
y4U9IKidjtoWg9Q6gbnl1+mHYyMm7hsD3lSWYBsJ0o8CAdUt1JuL6WgvXj481HZxHhPJDKgkjarP
bP7EaEtR9HNSGfGuUHPG/23wbHRcWejtRwsltK+WKL96xT11gUAAlbwQxLBrm1osCMFLVbTUgYc3
ochigC+KhxmYzGH9TQcqCHAQeFg61MggDIQuujUF81rfylgGSyVkfIRTeBl33rFskn6F4exNQSSh
NfE+iAeQW/JkYYPuW75V0TkrjCt7moanZEzvRsbFDfNdo5H3A13BJSiXJd2VVWjFAaHHCiY2mMUB
xu3EP/V2fg7i/sEymvbKOdcyjxPwStMvSJfRlgPIR12yTMPhMUKogbiW8FGltdgVZP7KsPSDPY5c
t+FRl4rXb8YMzlsRJpu6BBKtAiWoXQ/LYi1QsFVfqDDoh7roLoe62IadvHSp+WxL6mwUwZykBATo
k+yh8T5Ybh8da4sYkg/mCkFrGVTDwdNGFVYFrt++hQKP3lOGfUJLblhqWXST0kBulFOrGEr52Wk1
vlMruAVVe/Qi6C9uvO8F5RawHT++L6exUNF926lyrpTyQx2vfmncmRghzLDbpaG2VUz/vqo+Rq0+
gxz7Nov0TrTBR4KKN2nJ/q5joOz+NyJ4F7dGyflteM8KLTLEzHt+tA5pbwX5Oz9WKtde4BD+Fml+
mK/EAEBH0ZEj1wO1Np8DGhFCWqhSAhvoHUoO4tTihe4l6WLU0a8nXRVuxtTjz0eYBO0fJEhmT6oh
y9JVKPoRt4xcjxXBI74UGjHFJmM6bFuCACc8/d9gK0CzWGJYJG5kgCoA2KpUb23M0t5Vit+FkazI
W+uXwhHV0hXbvCwRXtBXWhcpHRB6anvw0auCNdmutpkmJVzlDUf5rMcWNZtLEDSh6YDkSJWP2lVG
L/gI8Y2FfJsOSwPS0p0lsmrlZtJ98Yz0Oair+nfcEZYqc/n+YyyV9nDPqCbAU5wsh54oGD7CHX8L
ZcPPlu7HKYJMSaGa6ZODzEjTYmVh8cXxSpnZQjPyHYf50eRWyTqK8tBAkaYYjv3kT48yTRGH2cuS
KjoZ4trWsgz995g1O8J4+g/WWIugzhk2Cg997aAclai33joNvRAd2IFPM/nWJt+SXmLlzFKOPaVz
PrNQr+D50TJ3GEcQsngeCk3s6xpuhRZn9/Om89ulpl5/6NN+Ycq7xvKGQzGMyqrq7Xqnolh59h2A
TfDdP/K2hUj55NZ+sgoG0/7sf0d+lP7yFMLtE7B874XhvQ6qo68i3cJKNtG0Wj+9/gCStBAmbxrD
vY/TliR2tAnw4DCL/diHYTdkJ1fJnqOxG94j0zz/AMardqhOppq1W6OnWWxYY38GL5lv6ionVY6G
wr0CyvycTqzPVPRrFC7Dq8M1epHgSABD2kXuKgPxt7UqG6x+TfdYVaX1VRgUeW777JQ2ixmQUH82
Vfsw6qBjrMTOj5kFN64d3gKmTdNsHyNd0Qs+yiHumGsNWCQcpJyKkh2lojE7nGkQRQPWZ6Bl3Xjm
JpT18EY+4sJJ1PHDb4C3tkwmV4Uc/QfyRBHIKFI5A3r7cKdito8K/QXbEzcPAGXYQsO7tKjiE4WU
tqkL99dsrDXSrx7volJT7wEeHQimT6xbL0eLSziJIXlXmzcESfXGzlqTuyLC+sgODX5cu3owNZRX
pkhXg5OFUJFY5t7rJkgawg/qDes6uDp1bp+rpr8BBk+fKnN87fxsuO8JDn0MarkP9aF+xgkBJdOh
MduF40F4VXHUzU5ZJHhWGt8CajlBEBLhns2M3kDjgF9tEiYfqNL2MsquMb/MaX5ThZ50gS9qlU/M
GSN1tENBNL2wi0s1M0FC9K29YdXbYYiQoHKclqZt39dBJB6kAUR/2erIDmccd1+iI2oNl2kEoIER
Zcymh/6wE1U84BbBM6jnFbdugWCPoI33OsPY+2ObAz20cNoAN8/0c7Rhb25pO0DV66ruDLb4uRa5
OGRmDULcwcs9c2a9TnvHYivvVbeooMOCnbDOoDjFCfwm06dI8s+aVJnhYFzhNJsYGCqx7Lwm+Bxr
dWsz2DS968wVq4NQf8TYx2KeE5/GEpMA+nG6Vq/8qA1x/PITUsxkXFSC6dAjDYv+TsWPbOTK+OWL
6xAZz5lsuk/G+c9Ka7zizauu4BYsyO0EgPycXVlc9JCOHLFryqJ70GhfRXUr13FOpNTPMRD7BvJK
BclNlvTNncfwf3ZNut53phfJ7cdP2X7Tv0AHQO1eTqA0WXJ187NgnzSWcvatSZ2YSgdyK2R24UTX
ecMYONhL1f5OyKwQndI9DrWlAVYuGtpiYX7JkcyxOmkOLcH3b2PgWmgtkxIjqgJ0dTbeprGrnA3f
/EAs5y2Ahqgrq/mt5YODhMIsEFGIeC075WSXtnmStpfhjkpLPpVdR4zJ7ecP4XepgdMpMx/ThNUE
M8+QcPVxOZDKdZjzG1Div9lJ098b8M/XP/CsCnk1vMKU4chgA1yMOpB22FD9QwHPiMHG8DiqDEd1
quNj5MD3sFv9hVyVdNeM7lp0/fBoVpAvvJLRh2Z9pIXBHG6C6hNqTLstHyGItrDUvKh4GJou4FOX
r5ll9VfkEMGCpcvwrBNJUBcTnNPKhg2GgvQGJEg/YN27QJ9ybn0RdhB4nXhvoYJae6Hv0lgV8I4m
KsZMvm1zLDFSwnJtQkw90mqVXTDk6unn7jBgSPTyzFjUsd6sy6aHt13T3VzYWkYy9vywt+yOLnoJ
kX46WSFY0uV6V0uF2AvXXmZ+7+8yX0ZHRdkBeHHvC2J6lnht0k2W/Brj0qHIjKx+60uOgRFIJpxo
66Oopbd0zUq71A56nQ7i5rrsOutZkea1zWG1BhxhkiCvq8NlE7fsxW3dyVyHDmD+U0LOk3jvuQUL
NUwYEufVYzdJ2xx05kpgOAeZ1+puYFW6lJjML2UJcd6YoM5+msZXPLYRilQYliQTGyt+cbG0p+SC
ZgytnaZmkLa6sQCi2kFKEnmzSfWdwImUL1tniNc5TN0f250DD0zvy+BBqQcLTIRDy13aGExTyBEC
oiPtMGZpcM00Ydivo4pyrw4+O/qRS8dpsVglw56huv/cih7Jd7IsRk95AblGDq2FyZquEtRYKCy3
QmUxGKQtCusg5qbP7cWn8QIL2KC/3hocqBazr+3k37+grkDi/4qT4ily1C0BjePB7K1+UzDX2AEy
ZII/SHmDu6iulSgqNv4Mho888NJ+iACpUnOOiySsyXjS87X0e/zdTk2Kg+KZz63GzQT6A3aA+Sbr
+MZN3zscR7uZ6P1nA87G3IrI+ggilO2ZrgdLypZwAz4AWifRGun/EVynqf8eOKDajIRtTTec6T/1
3/OrXI68eNBsZWl6bnEYCHMXA16L2b4usH0eGXh/cYtAk98PCp6McsSKoNKoC8iDhgZV7VxBJyZ1
CbZCwKJCjUdfA2sHrkDnVR9OXG2FcZNTttm80U36U5VmKXuSV8PHAS7vqR6Gtz/vELnXL1q18g8d
MULcfttT3LraybY5SWrPKN57T/gLSyuuA/qCi2t46zGNxUXJyCVqkhHavvk98528mCjZyivGNaC+
8k210+dKHbCh6np2p9WEOvTTfsezs9UIrvhQKvVBjyYJ8jUNk4SmhygvXC42Tqu2G0v0GmMcrFu2
R/ep0OCvT5vY6BW8gHITxk07zcRWvhkei7wFwc+pvUGRUxy6eJKOMv1alnXqf7hKu87RCnw5/fgF
4bd6Mt0Cuospw6MVieyiYvRZCUgpb7Hm70HueV9pJ1/MPuie/RDqQzzaHZasZOMlpnZfMPqS2BEO
mHfCiy98LD59eZFOCPZ9WKeGn39jXn+XQAkbw3J3wGnROk8Ms4AwKemzEGvrjKX1YKXf+D/IOs+x
pIhxZ9to0PUJH9MSOVdPt/XcsLuj6F/QWzWiTT88LtRrxwc27lrw7mBZ8Ut46Yd0vBDqx2MWpgnQ
KREfDZxHP5t5n+UGGO0xZV6YKV9/pOp6FaFCUvmXif/RrCR8TjvEtr5hhefW9dKjTROeU490njZI
WDlIv/nq9Vtj0uFEI/vV9VQPruk8y15Yq6LWEvrVdUAxGalbAgnkwwjTY0n1T98+w4QqAU+37UA9
3fZgUNzRfOntFJW1N3zGbkQEQSLTB8XwYeaMjrVz1TA/hnl/jKWiMC1IzF1viPY2avZzFFvys7ep
nksltR6GsBSHXiro8oj/mxaw1QpjP4dzbALJ8ughj0FziUfIR32uqzuzb0MsTtyrIEaYVz3Xm6U1
5gYcZ7LMGbcT5SBt+md1IoGw0okCWbGiPG/v8A1pu6L+7uDmHrHiBsdi2iiQM/jLTA+FofNwfh2W
fHDU3e73f55QectT/p+TJX/9K2lyTo/882z7nV8+0u/6f33T/6cMS0Io/xL2svpoPv6ZfTn9mv/4
2/lDVtBOZP3X3Mv5a35iLC3978x3CEgk28QSKtOpf4UAm9bfTce0SLuzDWGzEOIa/s8YS0UVf9d1
zgTXtEyu5I5F/mCdyyb4x9+Iofo7eaSG6RLIbjLPdNT/KNNyCn36k8XjaJpLDouqariOVdC0lsHr
f8niybuSAimx+6Xalc/0xu51275i6M2pKimZSBpbD6WKBLVw4XKG5V7PygerRB+cVxTymkK4PGWo
1CEhaJ+2QzuJCLgFsneYA2NNLw5NXtYyIiucO9/7wLmw82krWE2I1pb8IZvBqZNei5ruJEFtArFG
8BHBjZ1gvCvAsNBh8JKupJWgRMTDJxsj3hT/RdmZLLeOZNn2X2qOLACOdlA1AMBWlChRVHcnMLXo
e0f79W8hsqwsbtR7GfUGGZbX1JEg4H78nL3Xjolj7ax9p0H4pq1teb2OdTmEblON4d/sp2K9CH+9
SNQqfJAuNYpQ/5JLkysVBvc4pZbbzvSZsC/l1MQauQfNeC5DxARWeq1ULENk/MQLajvNutMWnKYL
GCicjzdiTm5nE8Ke6YS3tGgOnQFsrkAJuAC6YDyBEJHB/8h8DZcuRpoQTSwoHkxZ5alOrF0fYshe
GMjkybWKu+2fbtr/SwKjxm342zuEVGRg/tItIK9E3rprQfGn2wAtzNQII2eQHDov6GXvbD4JNbGC
3LJheGS45PutkOGHKIFrx8XjOH3+zUsgG/avL8G0DXZ73SWli1bn7y+h5C9PMflOQYVEJcax1IXO
3qRa/tarDpmcsxf64BdVu9Gd7vZf/3H99wBKR+f986ZVSiXevqB6/ssfxxtSJcJBwxRaHOg0D1qv
uvzSYUJ30I2s+akIDQq9JnAnZxNF7DIKRlu1hexJzzC+FtShdEkAj+pbk/3HZtM3x8t6Asap4vVa
9ajaUBq9qXI3FQDTf/0GxHp1/nyL/vEGqPUsHmYmD+b6Af/pA4xmK+1UPMqB2n22WkSk6jzeRUYy
+fZgLn4WNXumtR4EMxoNMIa7T5hz4aBj4cL91mFc0C2JpnUiWBaYYxUdo8+KrVYdt5xhj+h37yub
BzvVxhLnya5Y9EeaCM+Nq/zN0/aXuGo+C1u3HLLJ+TB42HTnL0tSCTggmfNe0rWxbilikVr1JyUx
X2SkvXNq2ys9rB07+uks42+iyf7nc2DDIGdltW2DgDxh/uU+0NEyatpAY8LNGXjqqniLMYejlUjh
WILDLg5Rvj3Z8biT5VpmchL8u7Aw43/ci7wGoN62afA4rDHwv3+US6xMBisaq0mCyjYdyh8WaYbq
q4RxW9n6W1eIN6UfRm8YrXu3IZW6B5rk94qLMxD+rAuo3ivIo2XRBVCuNTH+u9MfhmhO5n5bmByy
yMCEZsNibX1C+EyCTqYf0TpDzEBZMCbht8qu2BvL3pSx6sdA1P2y5Y4eY5QZOZZEEvJG4u+Yt6jO
LQpEfrNqfRpuCrUAiL+io78t8v4S1T6N0WaVzC7+4AI3yCoPnOHGHIw3ilUmV7dzIV4iwAjaQIHd
pTdFpb/J2dijCqFYNT5YOWNiEgaH+BTtrbOgbZn1uXLlJRncT9UxXvBffaZucqXDc5zDR6cTL1M4
XMAII2Pvm73IIyI6QpTS9k9XQ/IwVG740invpbKzkJAgnnlu+MV1OxHumom30O5OQu8vjS7e7TG7
AUCzafHdxMTGLKG+6xoHQqIesyWVVoAb3ndnk0Gqe8AfQDVWKe9NtsYr5ddR45M0WnkZzPIgbEnk
BN9RmM5jU3/FOXE8DAJI+7oWRQJE1X2K1c4jM3qTtebtoJqfU2Xdr/+D1Pc2UZZGkUActlJXgrLU
6CdFf/Rgcr+IuHA4ZYflkrZ83cqS1svWqwknWyiv41BwIMASWKlV6gEl/3GWxPEYRW1Avd9hBX1K
e/Oly9SDbqAGsltep8rP5EPxVcqrFcoL8aYYPBq4NR34gAld15qskWF889CXZsButLfe3vTgDeAu
zIemdsD7DffAhLkKRfQzmGwoE5mcRCK+VYb2ZmaI0RaDRpErjLtSIXCDtWbQgekssXifK/W7q1CN
jnhfSUm72ODmrS4pvSTmj/7xHs1UBq1Qbpxa3wFhu2GCBqJBcQ6Gk13rCab9WN1X1h03/EtopQc6
Hlsr045Wr0qfm4fjU29+pmAvsoJhTIPINp9JGlBCnnV97VJ18Q8r+w+enjfEI5DUCDTyBAZQPuqB
PUKPfyDLeFUyEu9RqWCZ2sdEXwc7S+YwtizPVVMQHiFP2ZhC3gA3CqiqUZ3DTAc0aImD8UI8L4oY
ZuwxNWGVQNYQyiAqcVFZGieTlo5R8CCOGjYViRNFSvUd+RsOlIVg4HOOsEx09SGklcObz5ltW2HO
jGtCFvDZ2vAm43FK/FwwvXfX1ipETafn1Xd1fhzbnswvB5h7DJ0ot5tgGupwp9NQH+EbEchNKJzT
ekkVczxUci+M3CcmLok/2/hWpoestj4nQ4JVBcWjj+oObMK75cjbKlb2vJIeWSLS7wgxXmK4R6QO
y8ZGygLgFoI/SGDUqYGlyV+xilREaYz3sGWOLlPc2+LNtOynTp++3cnaiYJLahjV4DO3S8XbgO8s
KEJGlUwM76oQRJb9yR5BmHFnPxEiFpQA5xjWngg/eJDvulYoXmnaTxiM36s+2y2D+pCExluT86Ch
xio74wYJxrI66W/K9lNO1qVZuFhwglwDnVNrfNZxpHuG2e/zBNiYParc0L288Dof6RiBtg6S2zSZ
4EK5IGus+9hUvYnTtOfoRe2nAF/8PsXJPIaNV5FZF4Kvo3d/qVuxQQ1xsnr2PWi2cwEbq1Vumx42
14T0LVJQsyYRFo+82xK59kvAzoyagkehZiyqr0b/2PTynPSEMck9DHibUuN1OopfTO9DLWmQLyer
ZMApzSPeFIfq3fh0W+JMyhzGQ6IVHzlWIiqCtPDGRAPEVLMlrFtPURhvET5LBu/NlywupmR4px34
jWfHZgiRjGPKZTNfVMe9rbSrVfQneOznJnOeJsI+0ffoL6Y13cwQiwcE+NrMoyoKA0FJayyeOc4b
wmHJEcmXzGuq8NVd9xy0tk9lx0sSJgfkFDiBQMo1MsvZmi6JBiljSy0lMs5ehtO0yJSUjPQ5sd1H
o87vq3Ak4dq9D/XyrGU18VS71Zvzr6swbU0u/a0Ks8VaRuoMV4QlzL/mmLvN2LtFrmEajvNr6xL2
B6aYzVffloa+o+d+u0TWfYr4yHOnc2osd8KxDpmRXnOW09gW7//6Ben/oyy0hUVf9Y8zpmPbfzQK
/1QWzhDH6iJEitmH2Kj6maw5sbddSrs70ZmJh3caST6r49IZb069UkWgwzl2xwdfkju38Hlmc3lW
tXLdNjSvW+H/WJjiv6v6rLWs+e3acQLlAOJohmY5OnKO38sey3Qy3K+GC0lm3CAcf85hM+giPUqD
1504W05eJQnEK/2qeOyV+dZGdNsU+rno6hetL7kDHSq09M5o3cWTidiYiNOrKD2nVbyxBf3GUT6b
9JyNSL2Nob/q47JpMycYaeW6owootfBbKX8s+knDxGhpjN4ja3rSxdVguIs+ND7ZOLcID+Ufnfm2
pOxqZKIP4tucWIzitx7oCizdaRsLHB7C9bTaZf53lMoHUG+u9wOZrGd6vgF7xk1INlHMWTtkZOX2
zgZxMDrD6WdQHQJFmU1kJMgodYIJjuxAoscotmJmpxEdsv4TS95WdcsAwOYB3bSfrEXbvB14BtwR
ym5KwE03xMHkkiLVcI+RvOjK+r3mRKNl1tloKs+Q7lOXz1tlcvyx/3TD/IEm7gl5xKlGvmXgXqhz
9hPy4OUVaRdS/vIrycqHvikvBjqa3jBue01jL1ADsTyxJu9D5b2D7A86YNtUK2gJstJoHYoDpSyM
7i1ZECfLxE4l5h+3DFHnCHGCnWJhZWaiQ2O+Na9Ry+afDg49/W66S0ftQTTgvHDb7GmZJIHtRLeC
nRYgotfL7Fi2M/ouVBCueXCyLz1C0FXMyLHQTHp61n84oj42ctkNcBxLow/UBSOi0t9OTXoCOHHX
jeZbtiwPOoMGIsApm5lFjLNre9iVDiaj4H9W+v/+W+Jt93uD7C///M//RUvt/9kt4+/8feNtfTX/
/V389f96dWsj67d/bEqmSfND/93Ol+8O/dkfrzv6rtbv/N9+8b9aY9e5pjX2SeKqXH9bRGTgb+2x
9XD673/+/b+31Kr8qxpY6L7/eEmHr//4N239iX821IT6D80StMw00+G4rposweN3J//j33TrH5bm
2A65d7pDU2tttf1XQ81w/mG4dOBcOmdQrZmJ/Hc/zTD/Yfyx3HDk0jh0iv+vdprGa/n9+GarJi0n
R19XMv6QKpz1639acpdximqr4Q4V40hYXSqUQJeD6pcgQQIkwFTsIm22ndZ2G9PtgTcKC0ESHa2t
bMYOfqVL7xciFvpSBE/lNIitDnzb05NFHq1Z23ZhigGRdOOtZo+XNfUcABgaJAIdbq04Cn3bgYo/
mXoQzmvZr9v3VMZ7bJXzbpUHpbUrb9tXDsEQBmY9sJwqDJAL2b5MkNw6JegQ1A5grQ5K2DXolm0Q
5yFMqohQrcp2XpTHJV4m4ghsYGKGWmwg5SGSR+ck9JrxK3Bcn8/p4Epl2k9Zc5Ccf6xh6e9CR34b
ZglAORyPoVZ+VTm+W2eq8URj/rMZsjTT+FY3yz7CFGctHDkwpFMUPidDjsolXvZVGmpbNbyrl/mV
6zn40EdRkjakl5bwy/v8UZF4TqccOgm6pD1g8O0wxQTP6URc5y1RQhmZ2oizMjC7rXGf99GZppII
hNVhfAWQV1bDDg/kaxdXb4xgV54Yq7utEfyzdPmmV4fXoW7h6I/IIKhTjoIxfhyCTzQngru0wYCE
rR9L+9ugXbTQDSViqfR6cqEcbEepw9QQNt/iJoAJ9LENsORd+7rJ9zXFcTE0OstmSLlYtl9aGD5O
SMSFILoGfMZH48j3uZu/5jjvNz04mlAlADJExDPjavTabsgCnBS4N4ZjVcIMITAG/gT6aM9lAV8R
caFKqm0Ev8tLlbZEsB6oTo3ShAJ6qJwODkSRBSoZNA0odLVl6pExG/Fycn12pAksag+FgvZMTv/G
K7oO1CTzoh1+SvQvizig7K/8VDPSzYT6DY5RxOsicQeIYImg1waCoVq6vp/RBSCCJdAG72nkuc5e
SvhFY8Wu6Tj2vdWMuSeX7A035XLEDLZFItLuTJ3Th8Lb8uUCURq4/DwvH6t6Bewws+u0BCgcKzxI
hl6jUUnNemPGTrZpmcNtwVOgj7db6GCqfGpPtMlu6qJcDmheETym8mVcps8U8ca5KLAmFsYUBtOi
pzfqguAEiuUvI71riPB+z1LpVRJIbqG44CzKmTw4nez6hDMK9V/7WsiCmTcuOFWjnKpAAZhT8dIW
4cvSti4qxaYNSjU+Fg9NNKgo4kG6qFm7XOq5QminqL4xzuWhGNSUhEL9oVLHjR0WF20cn/UM3fNA
nYPkuPFyaVdksLJzxRNRXFYlTlo9nAg8/NFHAEGmJG4pAY7GIJMHwBppY6nddoQ0KMwFNUBiHhXT
KQ9qLygMbSj90MYdbGHxZF7jtIWVGe7iKuv9fgH9ZGEPpPnAEuXY+XCE09X/8z9S1jQaZ6a6oUHg
dE/orl5WT9C5n/vKd1ET+NosfvqiftKi5BvwF4GzA3rtDGp1nboOKAsz8jOVpKGCXEVscjmOZObG
bWx5aE7tTebukdiILYzQwWvGXcg977VTi5hukvSsxXmprUfXYc+e+6gM0rIAmW9CUCyJ+owL6xfh
sYglNFpI0btidkGngpnXaInEOc1F0LMLXIdN85V2OlhH6GSolJRVyj/eJaiXu9p8Dvv2w7bmZ6aM
Fn8mOzL9iI62YR7wnXghq4eQ2oe+IJhVCw/IyXSEN33Gi7it6ZP4IKohEirhvmBrWocgKj+U4cfv
YhwqghykHMFujLHPW+rsZDsDpFbabROOh6CHq+S6/Rk93Dsh6b7ReqbWd/gCYij/mPGkWVxjPfkl
CKqVFRhWsVSsYNmhbQNy0SySfSmCYrEw65a3ehQ9JLnzzIaEudsCdpHzLGm8fphspJSkn0vq9qSW
MtaNStcA1qT+6A0UIqTNJx00nacEE6zUrSArJZohIRS9++aIiRA7EDdeiowK9CnJhsYQ3eOXYuYv
smZTo+7wjSgE6poMyxFBIcW/RSqNxdVYaKRzLpwxuNCvmJJP6cr4qlRPALarQxi1/KiTnvMREi05
Faxd5JElcIWY0FjORpfFD0TEayiwh0/RxYHtE4rwg0EPhNNBPxURa6ZkhI2rKgmMuqHhaOf7uegf
FD1Kr0qfo0/EhwF3jh4IqJ1j5MgXxOoEXZe6ydjXfq4HnOedpGlKPf2gAWn0LFtxPSIvYNNAPfiO
gCEFRT7aG6UXmm8OCDMYFUtiYOSbQtiqD8bt2izmp123YMaq7hcQFEiaCMatJMFx0kzXukYlX2BA
KHK7hqYukKWaD32npzA86gfZt08WdKBqrRZCeW6m4qgQJeY7RsPgjlUCUZF6kIKvGyOPIO7UAG/d
S67tFSnvR94wz+ZwMmb1E6TX3uLNE1KWQRWESNy77UfUxzcZkAA9pXkq3kkTpbNYqC9dY7zVUgVA
5F6sQgLUg0O/+SIpWzkA8/1wWmMHJDr0nRiJdmpA0mLzNdr43pQ6KlD3kaW/OE8NMSGoaYgf6IIC
IU/Q1KW7p1HNvZqv5l8HYrQeP84Tnpk4toGOLWdThC9uSSLHhPMavz8tAP5S71qchLIx27lSJbVk
Ij1btZktlY5A70yiL9EmxUmQZMENNl6RUyIS4XSTNPcg2OKDxegrw2K5wZ3rZcpyrwz1XWoMzOvu
CG/VUEeFa0UzT16MV2Wjs/aKkSMYWe5+BDBog3DYt4hXOHQzOR9x+yDlusNG8UvVJB+E35meNuG5
DN0gkS2Zf2w9Rezux0iMe3LXOPfoy0NkLcMm04S2SXUTXJMoXHb1tevU3kEbo+W8xjp2HUccR7sq
7RrROhSbGMI2SRbbSaofWqJ8tUtzIs34HmLXl2gTmAClysmJT5yEdWWpL4x6RFDKpfcXlTROyIBZ
bslDlNX3JR9HGsq9Jpc9diYSe4de35u2cpMOkeFzabt9GRLNVDqbxkgB6kcqrjPNorxtDVohNquw
sEo29CIg7fe02E9KhLgIVezP2nHaLlbVQzaP3uqQ3HU1/V5sikvHUVLWduYHwHboqlYERVWg/EdD
M4Ikr5p7YpmIVnbGcG+kpFRFgmSnbkPigH4gAndr4TW/wTjJMW9Mr2ezm6Q/aQaQ2Tb0xujMpkfi
Zkj8ARwHY4d1IPcyPf3K8pjQCnVOjmZL+0NCgYhbZdxb5Er6esVErxnfysTl1dXVk9CcDKXLWlvp
NZ2Aqg7mVPmqygklo/3Uz8Ca6KGLovlw5XOk02IQaRZ6orPToDACztHE2RrVU0byI8db+wck6WUB
4onhtEs8aW8dkzDDJc4qYhy5SxB/MFc/90/0dq7gwt+67GWinR6YU/04lsk5bPS3iofET/PxeymP
sYVyM+9Veo5u8mXaU7xHSy4pdHlAmjTLvCidX+tMtIe0+pwmA7OjBklf5f7FIdCd8kLzypoihiyj
41jNN3pmuxsipKXvRvEW3hjYKrXU8Mw/hDp25BRSikfwD13D8KXXGUch12SBWJorOd3IQQGL7lzi
pdY9iVwcWLO0DLNeY7w6Wh7+hV0K/qxHRaMPKzR07t9BgftNfVWNgZ3B6UF+THR3QxMgioEtaVy7
lVFv3jDP2E4Z9hqH9+CrKn6vlt4sEZISyuqYbJo+/NR0UdzMwhb81aoNxil+Jf3jEQBrkDYsCnMv
FAypECPnjCSGOWpelQUcsUXYQ9hZJzPCDDep6udMvgOde3/qEAdG3fiSckpjvV2zlcbmUFgtnX5H
Yw3JzraLczVtBi+2pmdFPmlmCO42HW5RUgDlcTg+pfQ1FWuAmdZHFzlRtiCjp7xMkoHRPFicUNZB
oc+fiUFDrrFgfDdaRqwa15vE5DxoCmMNoLAPuPVMVqn5Got8wasynkbhZuBKaDiLobwH9fcslX46
gqQ+GHXpbO2VS5MShqEzY2PWzY858WR45UCphNdmaw3ZT+/eG+78MXO/V0t+7Qmr9rABxjRrq2dV
D4njJMMxaHoTRjlerxbZLp6D+oqsrgjcmlk4pu8npPZQVpt17GacBQlpviynE1OtxxLVIGr3SKyO
gQPqRB7VnhlhL4mZgf66mh9FH5dbhohJkk8EC1DtDIv7Pqiv6RreIfFe4yRJgEfXJKVJLDMwzISn
m8PzgC9ytOgnOgi/PaugZh/hQRWLuGGAtF8KDGaxRv2L+3n9Dq0dv5HpMK/bmUZzWZz5OYwwbLv6
67z+mkXUJf8C6ywEgHzRR4HTRNquRzG+LZRNSDQHyZh2gt0nA6k9f/cuH6dbm8Sv4AwoavJdlChC
ZhBnN2Ku+h1RnreRXpEuVEBxsrjbArx1Z3wkdeAwqPTqlWavWqyCwjxXIx5uUXFwZyD9OTgkTLUi
DkY+UG9keEPEwQFLnsmhQmpebbuT1y3mPq9WO6TEBCir4Wk2DSpnp72VgEL8uewZExGuMsbzcZLy
aKygKqiGXTYbARlwOqOj5ZjiRydzKp99ge4RuxXCO4UBZFUBpeT/+jWOK2zsKiw446nv01eynQ26
HcoxllHOVslb0Qg9I18jyvpvx2wekYOTxVMAMM7iq7Tsh8kc9/PYH2wSxd08/Jr0K/lbd0Ck3zG7
nTJXX7uvtKQzQIMo5Y+zXaGlcST2WhR+nG5TKHQQPBA6hGb2ApUbP3VibhstYSJtz9GhkfjOSoXF
pXoOae74ouG0o6VbBBUmTtw3DqNhoI4EAwzZe2YoqPKsnY4PbMPAxkAAUuzCInqaHO0bY7JFrio+
gQXtsOrCJ7ch+2i3TlgwYkfpGDhD+woGleDlFI6HqhTE+7i7cME+p2bKFRz3k2VZCqycN7wzeAPV
EKI5YBNnsHaVo/pFBl4F0pO9YVxUOMoYFL28b9JyPI5p/8UEWfFmyuSYO8C1IOM6pLm4BE9yjMlc
XwsjvzXVVdHLsDBijWq6iFl/xlo3xYxhLWnwrWF+nMJrw0IOiiCLD2QKbJ0s/EQ00fiAhWUQZ6dh
saNteoW+j97d1pQNq1Jgpe2rjCgkNUdnP9UeFGFAGIgaTjE7CSGOxopZMvrF2InCIQlSm3GIbaq+
NYXPQkrhmRPluD3BNVLgBowDGIUcvWOhr9CblvRVPQtMHeOPGp8iIR4VNJC+Tij6RtxwYEeiOac/
4RI/ptWwSTLY5Lpa2R6jaXRcKa6h8gIDhXPrcuh5PpWwPytzfMvp2CMmLlZe1uy3Qe3ww7i3TE1S
HtxbWmEnd8Q8HXY6i5gqr/Gg1T65I3HLsG1wm7OB8gYppwYiBgO1Q59fyQtfIZ/VWzqb1aSki+9o
yRHYPJrSYm9DoxRdNO8GpaPjn8wAj2/iuLa25cAjTc3/3aN5LzXqjEqLtnmmaiCp1zSlqywpHUdX
p7CvxVM2Hg0MG8xHCnJFu0c6NeZWy7mOY4jdaqSRxdy21/0wmz9hqh9n4643NVa+Niff3HhN3XG1
grXGJuViFpP5FXeJOLpkUERT+mgtmbpRYxPXaaRua5OzNLFAOsHXxVZV8aiRM8NMPmMAu5TPmJ7U
nWHM9E44xCOLwHdlFz0VvYtLzAh3Tg66zwFN46GDuafQt/xoQB+V4nfKyHA9QOy6LebyZxpAHest
Idrt9BPnhAENzXTKZgsTfev+lNpnWFfvrlDf4Rx/anXKhFNm1xF5XbS0kCrUvNyu0rxsBTG7c3Sq
0Q8GsSXgepqfZQPOD7HL00w6iJX1RxSI97JQoHZG56hGtzgWLrCkMD7GGZ7ajmTgJKQ6nTlB9wte
7qoaQUqytvMEeakdXfrRuJp28ZqurHWNtSEJb6I0vCEQ8DnG97ppiMP0mffuwPuBZHM4+xam/VBm
VPrFwG0pMYpF035Fks8thjmJexFtPZM6Dmk/hQ53fOGMkkEShe9eLJsIoIaK1hQ+kbJTWvdIAuOX
SKarltMzjfLxFXnf2awEVrRMe7bY6T2rB7heZMNPBu8qK6ynUe0fW7LNtzOdzS1dvFcaTwzc5oUw
UGbzsFc7zy1wF0e6fS4rce3HeEPfBAfl1Ex+OHErcn7nLeXlK/N9vLVKnwFpCrd2TwkMlgjFFAnJ
niaV86BRZpEEdSimGe7RDKEhI4S5U0hYHXJnJQYS8dw2VL5tUXuGJldYF6obQUew0Kt3YyJHbTI4
snTuiB9poW2YgerGqkYGh1NTYpfV3grVS1+j3ZM8rFgKcfhxWV3it7bmWhFPkCVxMKLysdn9p/Qm
I3bYQYx7zEz9QY3BVkRpRiYwTRx/7qobwAXmihC6H0KanapO94xGOjwJNvLFhtWdLuZ5iGirpI3m
6QXHTYeTmIvYda3HwxszCwkQUt4whMXeXFVERWGMHglYAvahPsATcZj4q4Ov2tErCANnk9KF3BwE
xNeKvvhBq8J9pOIisTtC5pGQi2BhoEPbRpQ32rSqSEo0uYst8gPNN8S4Ct9CZ3jndjwMmTK+WVaR
na3YOjmp7ZyMlqjXuokYoBkzNfWU0BWZjB0uzIlZL0J6pnqUayrd4zLJG3LMWGRMZRU9RHW7izSy
4nIVNTDPaTTk/Y0Snws7tddPhrGi1E6tMqcMJON73ZXjEdErZ6dZuQWqf0gLg3BgAvRoK5Y67MqX
TnI4YMZ8V7nlXeXktF5cNhbNVc4E9F7rOR+Czmzh8OQXrC2Fwq6lDfCxumj50bMYb5/J9chrGEJd
QWZzhJV713bJtlHm8ZAQn5PUMY67SW8Yeq7bg1Y8JMLUsFSNlL/VKzG1jZpe3ZJMtKHXJqY3JIZW
2ejTpWrpZuUX+HXdcR6bmz88RwaKStZeP3Sh5+g5neaxrS+JViH50m/UYQXL0WgPS/X55DSZzmZq
JntDo5iKSZRfNXTlVl9bD0sFU69a2B1V43Mw1PLQt8aPJqp5b/XNzaKl+WZSWuYzfcSA2J7m0yz7
myEsGQqjvcMuOJGoR9DJFM7JgQHWUSvii0Z3fOM0oU8R1YBibyqFWD+MTSsT4iAiVd/UUe25mVL7
est9XpYT2TForKKBUlNRBkB9DoOD6K2ZaeHU2PFp4qQbVJgw8CAqQt1nWOxGNwU8xbEm/sQV0ZpO
Jwo/sqz7tgpPdl8aVDDu6Oc2IUz6AxmIAAhW/QpbJr1C2uEZgnsiJg61bk/YTRbGu6q+bRb3WyQp
NLFeSWHI2yhf6NsqPcGlrQRjUyEMUKaZNQXIk5XC6BkTl6OE63WmM9+NwF71ZXYOZU3jp7MnrE/G
fd2zSANKOoKfI0uXsBrExhxKNAHKR1KHqoWwfUAEzM5jJtGhgr2cOX5JmpcpenD8zX1KvJI920En
WOlNSBmOYhUYvkwlwBrfBYvB+VAaFb5/G9aA1k9oGiNnG6pk/UV5nm8j5GEg7Wb9x4z4lMAxcSiY
YNMnpI5w/zO8KftvVWuh5aeJsaU2CGA6IuNlnJVs4ZbwwGq4QHW9FgFX4xYEF5h7F1K7a2WEMYB8
iXLy1Og495FDXPn6eRObhN6r755nqAHUYuq9WlnpXgJsYpJKpbhWjysNqU5ehdnkwWTV33IRnxP3
d5g1jEjgSOjGU93ZmHM3IeGMXlWwqdN4RuK1WMdFM18bCZGrpoVmc5h0tPlVFuK5Kx3Tr2VqBaIi
RHZe6sc4brXAocXj58X7FH9iaWwWHDBnR/1YnFM6nLNshQ7TBaAP47y5+iPQRszE95F+tbIjQORs
OI3FXUan1L7pVSRnl7C5y/bLcBytx1K75JxYK380H4V2sdFyMBoAxzbqO36Wp2BgqqSZF8d5nCGm
uP1LXEGfonBkUkFKLdlfRCGBQMIciAwiqCdmXw2d0g+3uVRoe3oYCQ943D2mCzRE3pxY95BoeRky
aus2DDufrtJGhE9LeBhjzTcGOg0hbrRLRxMUp3B5lze/BsrxYv4sDc2bllcxXkvj0ZlPEE/D5Sc0
nk37NWmvVQa0YflljQzzrIti32TLTT/4GZAQ92TJm9CFyZ3IXeycpujYkNwCfK24cdvX1riocCYt
YuuW2t1m5ESiwUi7g4rkLH2Jx2briu86wzeZksJ2kvR76nvVutGbT7V6trVv8NVs69nGKu7m7qeX
T5X6sBgIfX8wZpemxQKC1EW7k+WvOPqQIaNWCggFeFW2oJZk/ASRyRu5paM3c418uur6R0gLKDSe
dO0iwmqr06xMm4A3PaCyzFY9RqZz4AVPStZcsewzEFmxSWRbSRte48IyJXCVgOXEU1SyBuCj5PUv
DemdTJ6Ken0nPGWU45P1VSpPVX4wqwNKcE/jxI/Qtdin8BjkpZGnGZkYQSfZ7ZpNze1mnMoIj6Rf
HqEjcDHxO8vx1mLVzsqRs/DBSbd2sp+SvYjQ/t7xk5l5tO3z4pwHOkQ0Aga/GwN3aYlhwf8yEHg+
Qk6isTKOv3pOopo2el3qegtqvbBhmK38MlndVZr/LrnDERu0Qfuasx+UIsx5TrzVHQI/aCAtqDw7
ek7kyzJJ3eeouqiAPWm9o5agIuWWbt6mwfUSHYEcpVRs5xsJXHZttrtAyiYmzgy/UX6FPplCOQ+B
M8sdoVv0kHfpch8bKZ01annG9ov2KsmYotg4ExiYZ/d5+ytS491kn5rqIKdNQ/YaFdosNml/JjwV
11szH0btmkeXwuQhTfxU+XQHCD4oyqpTPD2Y05XP2WwYaj/uTSRRqf6qtlVQ0ZWIUYfq+iUCgNN2
fhvyhWOYncuHCFzIaLCuFR88IhqS8eZRq3856eOk/hT5j6Z/ZYzz7PRXO9Nlo9mQix+VyaQs/Fk8
zOP71ID2XHOf2dATmrAFe7GWPLFx/h+SzmO3cXSJwk9EgDlsRVJUjpZke0M4tJlz5tPfj3OB2XQD
o5bIP1SdOkGydtX0DdsKTxyghRnPisXiRf+chosJoA7fugwdDj55+huppcUUN0r6FfnG/bYaxJ+c
GXYBZ5jTzLHy0Y6U0IO5Qv/T2kUMGig98FfFJ0n+GqqW2J0Lc2KHRyFiomPsErDEOX7CiqXuWHzd
WfLDP/gkbjT+mmjn49HfqRhw+pO2DtT1sspLXtKyLxvOnJY/V1Zgh2iVZP8gjpRmhBCo/a9PonH9
MKo/zXw3xVfRHNPqWU7nUnqLczzTX6r/RcoYNEGfUv1VDuTWgdt1ZEk2Dknnq6AQEVlfWe6AdXYn
fQsfTY2IRCN0GdZd+TCYORnxAoGK6CeMjUy/nluhM2ONVWcdZl5MNjAkwpG6Nb+G9osZvAu2taIk
UG9YIhA9HeASrDLrGVdd/mNmjApQGws6798y3ypl30ClCDEkzdnzrHp4WlirwVktVrDCgNq/ovYP
k8xVKrF44MLXmxYUWEPavJw9poazsYGKZbS8EM/larq1Mb66xAvA/lb4rjmH+xRjNsRL0WLVkeD4
IzLFsgAPoehfBR+E8XKhuP2pB6LHI5tgUdG1CoYbXM1Bm220RnELdpNKlYQJpZ2ONLe5v6K8YOET
Mc4wqOtwT6BrDKeMgs9fEXi0Snl8VUPCB06H+WYKISlMLbqFcc2ygyUiuF1TOkmcbaMEtpzROzoK
3wE/8AZHgdAVxcckTzsTlQ6ZAysIha7aTtxsCgq6ct0qr6RoiQJkn4M2MCxydZVUQG5VH2VV6APF
myC6OEeATzhJ8QGv5KEScmQSZ1YEriZULjL2bU3PI4iLV5dRXrNW5naMOhsCrG3CGy20xIvCAabT
R0CcWWhMbosxYQEIkSZPbaB1vgnNZwKNf4YPjYUDbHqoL/eBukv3cVrhy+G8v5LHw0Ts28AMMOt+
rWhvGAcxPg/aJ+4DDDt/JyYIdGr4D8XuTMU0qaRkzh+TuscAYF0pW2EON6B5DoufgOJVC+XemstV
YX0oKgYyND09F63IAVo2iB4D8KbmWw6RfLFKAFozwu4snBoVqV4hWFovNUIaY7mQLrIw3YlKy251
sJouXA9mjE8gMfGggHXERjFODU8EivPy75jpuwKJg52yPF7SWFwrUzctzghZDzRLYYz7Ie0rUgMM
EzHlqO8J1WtMKWVhqf1hDpzTKr+a0bjcG8xD4QclLK0ksy2WlMY4sFd+S0ivk/Hmi9+i+tVkh5AM
o1EPWBL+H0zZlcLR7AMjd9wOwHOUoQmmg6YT4ZyQzhXCJpnARbZzlBG1CQ6u4CgjqevC765i0thB
NF+xR4LxQPikkeLiRxaVryzl7AFC1R2pwCnBqsjM3uVB5q6Gh7k4U2ZPLdqJDWHB3KkNtIi0L+2h
gkiy2AsEmPQEFrbepVfMw7HTtUtnxfySzHzERcIdtOw5ed0amteWAGAy7DdNd0aBDSwRpgABQgzw
CciUFTIEWy3gifXRUUA/WXQhQQjiTsz8jd8zXZXeG/l7xhK8BXWT1dKzxmjvSyK5l8WuGFhF0+jB
JeC3Dq4ejLYQVrsSRaRW3oIhZKg024a01qPSwyN/G2qwSlXiTkFog5RCBwK+mRG2grkTkqnfoZv2
RDIwoiLRqtXXM3w6sTXtNrvTqZ/MaDibcLwwD/J85pPBOHtGn9wSEt/lEH/zILpUvqvKPcPhXtyq
jX/TLdx1tObUys3JlUvpOIDTZWq8bpsJU0r8Qhn/abNhRz4kKzF31UZaqfl0kMgTGMcFUosh2hGz
lcEziIoH3nA3DMGo2vPWnjMJBVL3XslLJGd2zJvmEJDsZlSGq6itZ4bgvabyqiSMGRPrVDfqHV7k
Sc01r0g/ozT71uYNprenqtw2MGgXC1cpLvZki1QShWkq4lQcZPNTVq1Lmot/Y8JUhCYAq1bpIjAW
TaVmk+7auvqskRhXmnnKh+AtRStb1rdKN/41Jld+MICCxccAa05JgiJS6dVXaoEic3xggfgGS02H
sric7YP5UWU53dsXVj9M2iVHUnjP2yopNkX1TX4KwKNqp/FpXMIm+391vPdhaM9OZq0zOFYWgCWh
rCmsietkkdfmRfM96piOeGl7i+U3ohSk5lAn90j9iQyO84KkmObQa+812wWnBibjQAfafiadDtjH
LD9xEGJc8BmopyZ65qijIobCqQBoC6Am2EzhQFVGigX+UMtn3TxKu5XkSci5cLXKsBDww1uf/8MB
DsPXxs3QIssYGT+oVsaL2O9y8RwrV2arqKm9LDtHa+YNOu4stz78K8drOXBLOQoZxcojbj7Z1RzE
R2Vl4eS6lo8xl7bUAnIrJyu66C7IlBc0J7aSN1M1qQODcgilcD7dHJlfgWP0EjtNXtwKmeVKCRDs
bFTjLeUAXhRdnfLAAFQCIE22Uo48yIMax3+RAiEcOdr4WUriVlzTjhR/SvKqI7idxLFtoB1gAhtW
T+5KpFQkbJzN6livBgeJC96uK2iqw0rkbj9yupiWx5lGLuq6hlkn/aRAJ5Bhe69KDyBOSu4SmEmS
2TYOYKo5kTMn31xeDolZLQCeH9E6QC7nq/X30trpTKxlOB/YkWlIg2IbuMZw+9YRfvF+1rFia0ru
gm+lv2bWYtz7mXBcRNcFMuhYFaK5GcfHMO91f2tJ59CFpahfqPhN/a0ed1n4Mcp3tX9WM33gWyZ8
RPqT/qie3VbcTNajpJzPpWM9OvxA2pkNk310xDe++TrULsRHyVBS4x1uR3ak701SzNVbCf/dUOd1
M51Fu3VEUizU9TSS2OT14n7on/xvibIl4zs3L6boaM1am86duRUdyKBsBOr0bBe7mj3L69Rj4eTb
iJhwppQlirL8J5v/Cdq9wi/OfkyQsP6F/rORbmH0R7E+WJ4SXpN2M2m3jloKa8DfYVoj4aEOX1XV
hy6ddN0TxjcOY9G8Go7Auv8tHd8VjVO8bddCfjaqY8B3sQHd0jufabeWh91JxP0nFR86wPi4bh0G
xQgYC+Y5OHeuuvJnUN+n9l8teEbrSOpJG3dCvJ+rdW4HNsu8y45dtxf9a24/FiWs0g1u23yWGtXV
tox2bffTU6gZSEuRzuGUh2/aPVaPMjFA1hfP3zVwGwmuo7RdXoWXrAeIy/FbOHkppqucGfjxekK+
RoBlJ8zl/SThOnoRd+igNp0pWJHUUwfzHAiZXn5d4a9q/R9+gNBtAopF3BulrrL7/trQ5cojdEwo
SQI9pLc4hPbVQbMYKG+Y46yM8tn6bkadSFDsAlJYXvnnSxEKRsySwEei/uU3XgYqAXN5ZVwTsn1S
8SylmyV/nnGcjsvnktVIRNKqBP2b66ffHMfwlTdfy0oj3tA1o9ABTaByZ8Bl87cUJWX1Kdf7SNmC
ja201S+schqT91y9zMsbOw7quVz0ZNPVGs5NcAkJfjUE15X9r6A+0hLRNyEqnJym2pbNKWxPODlr
w6EQ95N1a8uRoSQae0iNY7HJhu0k/BlwMWoBtD36HYR/kZeQf/eBbpaD5dIWP8sP/LiI8rOu4NlC
sRybW5lfqmprMG33JM0zLYaW+7p+a6oLxuvWO2zs3uJ42TbCM3Q4cB25P9Iv8otPPadu0l0bR3Vm
6aPwj3L9DuUGvt+qhbdP5cJRRNzhpuu8wXzg3rYylWfQHGPQA56XLToTnf5tqrfgbOuUtrjyt6Fw
4imE09d/82lmerJX+V+mfFCYxsfpPVD+fEQ8t44EM0Sk7wVYK5hVu4+stdiMK+LX1kZLIR1dfG0X
LUMZemqq5FW+kLKnmx8ho76GnC86914HgY2Cm2Kv0HdR5c6ak8G5jtU9+LRCLwijtCAYr/uWM7vq
dlZwJTRwWn2JlQu1geZkZzb7jMHblL33iee7HK3QzdcNAyqnyNyEzjJp/hq3dMhrtlUYGwLB4bBk
keqeZmi700HQTrq21TNanl1FFzmov/RKYnjDZZNneTMDrxThwTI8JKFhL/mHQnsqCQDXBlfj0Tpp
4SuUdiKcj94d1nNB7poH51/qzykrNNReCdGGY7jLx6PFgy+EvdjsBfrmOP4J5p9cABVSXwtznAbF
DhyZXvzF6ZxcFX/TWZie28sPGB3Vo7yztUPKnrA6HOwHdzZVl0wrXIdT2gwkkzxN5UGBTsz8UJ4V
prv9+JhCN7K8Lx1MnKrNs7alp0+4pL5luvf74N2VwbaH/lzerMLWBNcYHph/rYIBSrXXl5emdgxp
FwTe6cKvxuXVJtVOTPGR2xgls+9dWbLvFhaDF9We6QpOAWNZ2PTBhkTFaH5W2taqTxmQsrWizlmF
VwC+iraXRLFPBjRMi0vHcKT8bcDVvN63jIK0XZccR/zKZbv/gUi1QgKxnvEgXX2bjsrQ9UwZ3Swe
5sZ57Da9Aoy+FaxnYq3T9BJz5QS4lq+bAwrylbiG1eEzDnIA6+it4qWY6C6ScbA4iGFg8SSKgixb
wFqib0FBMAVQsHVIL11/Uih4jJeuUCFZTt+u1eqjbSlnwdo9CCf/R0NQ/3EaPzvCQIgpgmTRrdql
lRVy+jQvSs6kPnEspm+4XjebYE3GhdDQPW9KzVYZlkKiWmOtzuXLaZDs9faeFi4NO00MdO5TOl6N
8tFC7YJQRSvxjSs5NOVNIX9JoX8yQeE6bSdGb+Z044AfJgcfX1HZ1uYTBuPIiZEf2ujCzoRdnykD
PftTvmnh3hdtkwhpl+2BSd9SanSL6fS+wCtsOxsHLT5hvbKeYk7nPXpWx+fAmrg9jhHb12RuC+HT
TgQE79p5Ht+McCek2zB9tU/qGKyKXZY0ZgYH3CmJBEzEtdreGUyDAip2NlHPgF6IEOr0HQTzqtzl
4SbhdEKkkJ1wxmVBjlAwLgqlryDuQ/meUe9gdD6gFoUBRrsreyzGhLjEwemLvTmeBmuHrwgggAcp
gMUZ8WQNPCd6s3KC8dcYd5ZxCHDrJph4UIM1MxVyaPgjHnIBLPO0olSCiDxzUFUq7Wx6LF5Q0C39
0GCoy0hU2Sh8iL/RS08cf/JUdGTmO6K/z/q1CV3CMUguqdq90p7x4V/psDAIu3Qq1ydR9Z/i/4zy
q5VpvCNzBxeQcdQtG8/tWoONXaO7glklZ3voIzW/If3IBPTTxQ6po++SFx/8cpXrmtcM67xaq4TG
kxZCUHTYf+HULlKuKgtQxuREVW9sGXsIPCKCZvwWxmRjiMfxb+Q0D7+a8S4s9nqvyekcLbsvRdz8
GTSEcTKCWZPpvIoxWdrJ2VGWUOgOZz1/57jUCCNnw+v+h9gBf+ify4bqWvQHtgbNNm5M7IAZ5Ots
FhTkaf+ywkMqbMXppmqffbLUkJV4msRLLu+04KibZ8RTyrRJ8z1GHLboH2kTVk3JMB/vhOQV2D3X
Hl4SHogn8nrMm864+THNOUI2pExPXdmZao9qkACRk88xomxj5UUqmE1EBhOk89JbGcDvNAkxiROi
+SJIwizvIy977I/meDC7ixLvO9IzGDnBP8nWLTsLU/aprRhiwWzjtxFVb/p/U3+NWGGRv5GrrXat
hQtugGW6WR4gYSQILYIqoUr6sPqrtmU3yvnOwMsg7dJt0/1boFOhQ9P506lMg8cPBky23uEfelXl
RyncoCugUWJVOqlNBY0cabkcFOU2qjddIwnnXZXfZOq0Pv9o6/dq+IyF7YxilEJoiM/NcOLApcZV
aFFkfJ+20mR308UPboRMYQ+KcXW+6umILj1dvHSgGWz8HXEWKyN8iQxMHRBcgPb8jHmD6fUYJzRb
MGj8ZlBTZA6XxnIATdF5SP+rkJd87GIXpLD9eQLdH774qw2zVAyoJY2q4ikFeIXuRd2dhVNpl1hA
vAXr0OV40alJO+GdhpdeebKZssKnEHYm+VXo+qprqfyqzAAwXV9NEhAfxGcZ5Xxxkgk+iIe9X36X
6iWZqahfUJzzwcVwV8uB9baR+V2LLN3nGO+qH32F90y9FQ0avH2jUSqhShCVf0CJgzhS7nUr5Ngr
q/iXaf+K4ERe/aq0adZQAnGVW6Tqhb8Y+4zozvpdWgLkX6P6WiWHxzIlPQbtplauGoqaJD1P1EMd
uS79yQp/YQKI3yo3xCytrZyJDGAGl4Ta0Ek4nfkxK6TdFAdGiU0KzeKM5/JISTqnLzXYy5isN1xd
HJnFjfKhskpwFAgOxUGu74r4zhWV65SjI96hXqq/YobDgnBbbhk4A022JfbDZHjw6FVUOHDCRaBs
gVhg8TBU34v2LgYZHBnqlOpNHZWtmv6rrEsy/NTZTTcpE46+tcbpC3CZo/xLyWBRu7M90Pg4vc2k
FyFS+jVnHmkcVMY7v3GIeLDRM3FoyCSxhkcEXm4Bcy28j8EWhwNBv/iUcDLorMlCEkFR0XYxkXiU
BpKFtR7DeduDVrXdMStfugVPHT6vLkIKsMHRVPwo5I/ZgUyiJIxNr5ELt9N689PvpHp07adJ8K6+
joO9ovwN+R9cpZ7hInWspvwuDVuW7oQVRvU+sTzHIdup/qme7knzrVXvTfccpAcvRAl2xCeF9UFS
dpG2cEpCm+ae2YEqXiK4CRWuz4iWpge57bRAxLyuMtT6WvYk6m0uCe0lt+BLWUWIemCNHmqHIk35
wVvFjeOHjGubCVRqKlc5DO2KwA+GxhhHYLfW/MOFFK0nA/+/IdvTGHc61emUOFYNUWv4jWrTVbCY
SYZfuit7JlQvWf0K+hMfWSeWnyMoSLDRPcvaytFVhXVSBHeEpsR1/mN6RGwi9uyWM4L9qOeeHct9
wlgs+RpBYpevweuQQjfFiUkzvufiIxAuSN2xkCRAC0kf9up0gD2YsTR7GQoZfyHdpJdQWUsDDPxv
3QyX3w0x6xtF/9S85hGEKincsLglcHiWZk2ROVnDzi7IVstWf9KwSzhXfLbYqcMrntVR6Bkq9yfZ
S6i7HgJji/RAUwANjmv5Ouln2nyKZGfyaYz4xIppYBW9ZerR2sSkswIuUgZDuNAhmTKUiYG1qiMV
TOHvk/GXfZmPbwIAHf21ZlzwqCJjb14nH2TZT+Wm0bZpQ6gwKER3qORTazrzX2ZumETUypGdIMm7
Wtya/pkzgFNhQqCBgcHSfZWYgyrVjzzsDfPehTezPA76pi69lCvRUN9roFYNDg+tnEDAYq69m0yy
huJMCA0f1gfrQN9M9HIVJWjwh4sgDB/T1a0l/PgIYEMukbGfaPrLUwckKW3L4ArhGZqsBHj6UTYX
XUEJtDLsoDpaV4Kp4XATnW5ljLzcuj789+EIvsZnkL3F0zHMfiqs2Xi0WhDBqcYwBabbWDy0wUsY
AYf5zeKC0eLIXqp8puQdxbrhEbzQUtvUHDIrUA8DMxZ2aehzzvKYhJ2aeZF5iiSq3E1bf8oRdJaX
KrtV7zXW42u2s+rMiYIvI1rDK10kQUabIXmfGcrlnJVG+j1sdO3MFLPQXXjJSrJN3gglXp45A4vI
vCFmsUORXEnEmhPG13eCi1q+K/eGLcNmAwQIdS7REu37y+KvA7RnOjYSybZjLDOt9E+soc0Wysy7
LH5TsvcYdHTEK0Nx3jKZQ7O9XVYz8bf1rn8Kn5zmWrpppbOC/QawP+xpjmSvLeABHhZY05AhL67N
Zjun91D6oFaQpo1Mvm1xyLsLvCVGt4/eplWsv/F3MhWAEmYlywAD9uIouK1yXf5hkflBPH/wZoTi
blgH5sUTI1DlOopnOOY8ESCX5ZRt1zCWoV19GhB62vaTa3A09pm1DeZ1yPznCwsV5BvwDChVnZ5x
nYNxZMTFkok3VT3H5QNAuTBglo4XxIaRcJ4m8Dhvyg6lB53KdwrzukBIVfIOWKcrx3Kx0fmQ8g//
WIAc1Nc0NNYSzMhm/oyZx0r1m5m8BOtM9pY8Het+L6LkoEIe4PjgAEhG37JV0vAYl7+TGvEEnwpQ
Sdp8V0g5LdBai8SAVW/r3Fif3FIwFV+8dtxIlh4vPRF+vZ6q19I5j+Bt1AYhWCNcMsSE8hZeGcfq
rubSy8bPJt5kQAlC+hXnX74MewZhTkcfbOy6FbYpwaYfr1zXfNhyc9Zr3e2NB80O+l911fV0PkWA
X9J5OR61dhMW19Kc3SRYGxZ5Y2f4Pq3kJPJGR2bdr4mPKqFIJv+mJMOg5bCgLlq465ZhABEa0UfT
rRiaidQ6wlfNXycYQ2efkJMZRxKKfM7Cbx2G1RgfcwAaI3hrYLirxo9AUo9w1hnthcxRqFTE5ijK
t8j5GhlZoq+zm+rV+PvONhw/OPfJerkT9HmbgQ3N3RIg+j0r/3ztPfJfevew9G0lb9r0uw2ojnZj
+T13nwK5M4hQeDULlj1SrImfmn8PEZwv6EAivZZWXlHvQbWrgztQs53He/pD11xoql9QwFZm0lBQ
UleIXDzcttkQOeN4B5cvsj0JDVPlkYm80irG86ybiKP/VEn5Fh0qOXKZndYFNkW8fipdH9zDwDtM
lv+WmUI3Ug5aD3F66SLpjvGhhmzDMUf2T9iuovKxtbpLW+7kELZN+iawXSHt2sgfO4LAatiZ/xI8
hXRfXmk5+wZXCR+TlzhgefLxQnAcNHCltZyudTJ2EDo/ezj41RpxFC3Hst4m9VMu71lzKvJfyy/s
js4tS+6i+KGh5/O1KwtthPSD4QvK6FubXJJ7PF+NkSscnHMzkgxZMiZYeh4oDHDcAtB8/vlSZhoC
TAJtnXNv/IHNzFgVeBPiYhl7qvToFqBIhDPdv2B2URacjfAWiSgJt2gg3DS/hs536iMQwaINwKPn
iE/dWjyRk70ax5TctAA1r2VrqrzCESIxbRQMY3gBGKLL1a19Sr9d65TjA4JCjDmmo6Rw1vC7xn1Q
fCw7sRBPogWER6/ZAJkm0wsLPLsJTqq/XVrupUngmmAhcucD5DRcJ9EGsdHKlz6sajsL69i37OUH
yKCiOuPmYSGFT4/Y2vTTHarySinP88ShAcV3S1+QZV4euxKpROYhW0oCuAlld9a5qgr5W0l+gO0N
eV/lx0zbhAgdRZmQSO4GDPsA4baTdBvBG0w39+gOc4lEmYP42bidLTc3qLuuRVFbosjJ2OhUaIa+
0adtqT/6mvkRjz/Jrkr7VHREkuu0PJny3/IkDOVNGR558F5/LTkI6cAVLRxpCTmpBGnL3Ed+JcIe
cPL5N0bIvK6TT5LR0NuSQeMR/AbKpkbzmqTvc06M+5qgRbuTmQCsyHHKD8bwXqlkUq6pLHSLwtqT
hpNZn9A9wuIzVujemO7DVcQmEZFvux6F3YS5PmyGsrZNxOgJQiE1uvJ6JTh8WC9R60NQYoogvgfW
1a/vDBmwctuH/abHteBoHq3GbYg3MH6z6H18q6oLQnxz2uA9ytCphJnQmFd1Pz5yGyBMBICFiNN4
VEqWTEUmIsv6zNr7OL35lHDxCOeA4jWnd/aqzcDBvrx3yIULtlcYImzPb8NAmtleDe0pmns1+ivs
73yg8Z2AF0ZUysdK3GqLXu8Y0sjXJhleNNIp7Y4REJXimXvCVlk/z3r+EpSPTv+Dle/3Oxlz4BJV
yAr0T3vJ803vn8s8x/ffgYcVnckblBS3uEf9Lh6dtvrFcnCE4s4NWquQBMxja0Gt56hSl2Heo8Mo
n7uZeIQqWncU8D4hY1cYd8vMx0jWpJhMLglm3BNYqqhvY/aooj+F0TDcf4sVIjG/mZmCJDXbnOa7
DmUsOrQbFDO7lg4dsm3pOqUUpW66xnwwfSswrTCU2dWBzcS5prT6zMuP5XDVSaHnghmucsvOyiEb
IB7uGpm6MUCvejM1kGgRq0J4sx3FEhToROBYsAXH8H/bNXdE8mcgYZ1byzEDumR9Y47nUP6tjJXc
MfY5Wj2Dgy/8LkGeqT6ywunx7Q/8Dwn/BK0kJztMbQvAUplQej8C/0rJMJvMMVBMIcdttxKT6aJf
ETVWh2/WcOR7M+IDWAZPvI/r2hmTaLcoXnpEohmbo8OpJdgl7T6BTZeYR85EEV37hIeZafzI0HsK
naOrPDUGwSO+Nyakn2La4rQQPJFcM/nMUdzzOpQXLpKraOGrgLpDuuA/hmIG8YsysKmoQDaZb/hj
+EyzesI1xm2K20eOYdBOkq4EhwHpfArVdz1zTR4GZ1jH3UHkUuT+jtZcKNp/vQz4l4Z5TB6fkv6y
ELQxt7PFclvpz55oLB9ZhDq+Uv819fTwf5bwLqTveeWS/ovskQjKZPYomTcIXxvIS9NW87q1AP0c
MgbyDbbA64tDV/sHC5CZebpSEXt1i4xqQv3Vc1VASVLrlyq2Duw9bXpf+kKUiVZ9XvrOqv4mcY0T
RAPSmuEK1cUZq10Fox4GEsVNqvZp/U/zT2BRuNKp+Vldru7lrjUHLrfGqYwb4zepupmQeF1ErMAP
AFWGiTNo8CNXZOQG/VoaK2jpaDwXOR+kpVaB8tf/+OKXae1DRULk9p3rJ54MPUzEWYsC2FnoP6B+
MfEL1mOEkRZyGyyOBvIOkxMHBYv8yqI1pm9ld8Tck40Hu7h4RWjo877ABoByXOQWC6kACQOPiyVn
8aDqO0XemzWQOuEuiEUOOUp3kEQlu+vRQxlo7fQfJlTYRvx7wEc13q3+K9J+hwran/bbUWPhBkOm
LvcXk3vNFuiRvWljIvkXPDVl3OqCUFJcYRu0WMBr4ur4bLvKKcHYDGY6ft/BSL4jZ2qNw0RcOgU/
Uj34Z9180sMb79ScGclRGsU45jXtMSUfsPrIObFGbNarvl9X0z8dRgyRdKuqu9R0/R3UO8lkEJt+
1dnZzy6AmT1FXogbRQsVahjhr+V4kGKOzSwsfmuFP6X6moMtfq6AmyjHBBCahHJjSt0YlDWWuKXJ
5MlZfEHFVtVGO5AASfeNeCreqIMSSCXivekZrOAQL3xIIRNk+gfi72ioBp45B+OHXjhdiXAgl8Dc
JzfmpE4rKpAUH16YvaUbBhtwdby4QmlDPbW8jVK59mHD2R7QftA7LVxYfJprBs5xe+CDiN72ctwQ
00+iy6eVjzZNwcbLnrRN8zbS0qprAG5L27cU39HFQK83a0eLgq9CK64POwGb4FVmG9UecEXnu6CK
seGfUtipi5cJHYY/naTisqz3JbUzq94qXn4x4HPDJih91pLHyw/uy7288E2YXcnTdnn5nf9qcEGL
CDrJwgGEAhMEkB1rL4u07CGv0QDUodrhqtatD3E+KOWtEt4K7Ga6nZ/jl/xSFE+OnjOzjYbKKyYl
0gLCJCG3QE7blpS4foGc9gNvBJo9CKCAmYvqBQWtUl6Q4zlaul+qrrDD+ZDvbHBDQ86wZzzFFhL2
UC/SJH54gdHNwJAe3iVqPy1PNmqgu2JkAY8Lm1KdvTxpPLXJGMguQz0IrcyAcrx8FIT1iSO38qrm
Kli6LL2z7PyAMAlgrBT0PblF3G/UrK4lOhzwwN9MQZiZMYYUJJjRN3lteHJAXs6biE+q/VXVnk+x
04KAosfCQxImYUJ4fYg73LJsQBQFY/tJNDUEVYKBruQBYdmkatQUfeospNRU5h3Bgq7Mzk49YLsl
Qjg7qhjXVAyNt/wTKKLr7FKruxlM1xK5/fQfWgfYSgYbtzfvbfIXcC0wOtAuQXppVTBXOKpomULj
s0KiryBIsabvhRY1dC6nM/3zuhB2PiUva7IMznO2IS11tO4TtMSwZ5RGP3BJOAKQq0LM+5ttixMB
b9lnXdd2Xf8UH0r10EqoISBp+kiRDz1Qm9NtvOwqYDHRxBMiYZfHuTNe6pDpkL/vwcx6EOLcMCCm
dGBll9T/1IAdBw38HtTU2KW4YHe7nLeMsDj/56ci8qmN5N+Xw3T5os6X2NQMdIhSkHAatSwgQ5hR
sKsyZtycpexstcDV6EsGkReK8zci6Bn0ULZz3JscIgViYmafqnSemDIvcpLQ/GvxRhDCCxfOHI6b
QPmUCL6y6s/GXyuL1dW9geERYYAjDvdo0RMw7jfhSIBs2RqU+AUAq6N61dryukw9inR3Ih+VyX4t
v9jEm8o6dfp7DTljIoYnDmCPs0Umky8ZT+y4yIVrACPhT9Cp4b/D/IsBRKNuqB4En5ESh0tKMOe4
b/gSkt1RE39VC2Rn7BXCOtk+A63EQL0A/KTq12r4YSeLqYOsWiad/b/R2qMzrpqfE1yleiXCulql
GJ1TYODBQU2IiQ/CLmZ1ZD/RujcGdi6wVeDoYhTgkEXZu3C0agegs/UG61XHNAmNtrK47ZqNofEk
k0+KyGjezOGl0I5BxjCK1aFQ0Vhz5xhl8xNAyDZ5g0lcYlH467vBOsq3/pe2cCn3LdgyjzOG5gft
RTQE8BLMWjsX22kyEJ0N8gS7E7JtCfPfRI9CcK7TK9wwTAgGlzYIw2ZASqiJ75yBK2F+YsUiA5hf
8KabHXKZcERikzPSn518wdxwD6e/p0WWxNiOqQ5HSkOhO5rds+WnzqLOaZRKEi205WqT4EoAgE0l
2Ba7OC4P+QzX5EcOXfjkQn2KUYQI3JzpeNMQO5RFvfr5VzcXBrN81keKAqQvnpN1TFCmJfcQ4pUJ
e0PvdstpLcdrrqOVKtkCohIU6tafgtUQVpcU68GUry3/txAfCzok1ROVVb22CtntVG4Cvp0Y2hKX
QoxEqTgYPSDgdcjJem7WkwwSjTnkv9z4yHqXGBpPyS/LURCGR/wcaxuqjbXup52MiUV4lSMCtU4L
xIbGYuHHwIzcSMqKesyNMvIuIO072eT0074y3hsgYD3GuCbdWXC0zfxp5TASePlQmvxbCBN5UX3k
R9m86sWWaCy5zu1O+h9L57HbupKt4SciwBymClTOsix5Qjgy58yn76/26cEFLhrd3rZEVq31x2ts
WRDX6E8QzfdasSPQc84iFJz0VYXmfK02e/4kNpVlqx5SjkCar+EV/7Tk0yNW46fkShPfA0P4HDPb
WDwVhQ8zJXhloTCi5ydxbjT5zSn34oMt4pX14nkTV0DSXlL50qjHouqJvp02QZFvrEmmLcwhOqTi
3cvdnrtr9ker+tLLCAEodYYmFIFCdKr/jMvBjdCA4iCdfitUZJaxqf2nr90rBM9x0yJHfsnaB6Kz
fx8duBKKV4fsd3ncsLdp+WeJOYUEC3KF4WSh8cCWBut9bC4hJiO6oyxznq149Yq3tvuVEAiNGuNS
4+bFo19SwAn4hpeE7Czo0lNRyDMy1XVwjcI59QAZ5Xvk/2Ut5z46Es7odHhkvOwJWZhDhUl0Ququ
rKuMmOa3vN4q0SXo/jRc8bnfkClBcg/B2806YtWgJ2ZeauEKhHamjibpiwNLFeL8Zl/2aFcmPB00
h1N/mLX77pLz3ov7UbJJ0VtA1wCJ10vCP5RZ+1fWrimTm7y0WebaeRC9ldkPpdd+8hxxKkzgR11/
jwZifcYL44Pzq8gf8nis0CkUb+QDoRZc24S7/un+Kny29uUHS492860LST2YPY71eM3jC8GUejss
WtjQEH15V8tuaYIpzH4MpjsTR0r24AJQpC1wH4eFCxmHLXdnL0qCxniJWTfjaUugRi5/OPbJi25J
fdIg3rEtY3ZhO5MRYt08mtIZs41oo1YbDcoflTxC1VjfWPzpLTZYZ3gaKo4EKDDxeI22sdXJNjNt
n/8uigux8TbMpJmQQtIonAdzY5QRU5NndQKD6717BQtdvHTpIDArx0QHJbaFMy62WTGdvHqJFFPI
hUhG9wMyYUgNvYgTzPI+ZLo0QLFiYfdApMGaYTFcmXjSK47AJPqphosYiIcUALHqgB5iXMAvuFjn
t5i/0RQM/10wMU0oGY4O0gdz58OvlfpPOZ2t7JFhfixpGqx56TtOwIypB4s3ACkz+dwmRJUUrYOK
m8lGd8HXIrGu4nSkCSEFStqhnKzUrYU7Cmah/bHrF6S/g/Gd7vU18H9ddPNPmzPnQFDVrCn34xeY
raUz/FbvFdYEXZuNyNXMAH6wpKwYMk0skWb9F/AXTzUckOTM/WlDBhUWOLQxXK7tcMYWmly1FkcH
6k60gaTdMnCSx2BBCBuvCvpWHIJdibkMMba55Z7xo42jPqbF5Krl2cN0JCLNxvK7LL7VdB1oN5vf
pAC+xd/oVYdOO2AN5HbjXUEKivBHLTYsglG6burvCRtlB3lLFqBGWcCwNKuPPr/64ZpOQXvhL2ud
LWiWIdp14002ICwaAXr+nWYDqMiQ10sJs164hYqLB9SWLcOQci/tU6if/aU6AI24cvWpEPCS1P+I
VCPfmgtp3sIULPVFQRJRBU7Nj12SQwZ+QCnjnMQ8zDozUZAtDlcDdzK46sBMsjGQVaX5VsYSHB/q
+hwr277fEwZMXtIbyTgHL7zQ/liUxdxiYbEZ0B1chIzyuYLctcUQBomugHfvp9od+jds/LMENj9o
8OJCQ7gh4nx9bqVu4qb8u7/OMnAD/yUWIbagKFtrK2OpSy6h57XkaoTk2mzTxJW4AQAekBGEqNzC
PHJswZblpMAHr4cK/Mx+wrbXhI+yeE+TJ7hhJq3FsqssufhM/L6gMkrFn1LCNZnMLiTtdRCiQr/c
M1wk1febie8zI/3+3rOHfXb9Z6r9OUS6jUv1NPoEdVGn9FtD4kXGB3/JknCpxR5a/Gb7V8AXCtqe
qr2m4ZhM0qX8DophSOsq+CPrhlIu+hluAd9HGa7kgBzlv6j7kRHTgwGl2q00zy2DN5/IItE2wzXV
lxxqgEbuQJV3s5arC7FxpGveR8APMSs66oF83nlc3xCNcDea+K7IzZXfDO0M+BcxA6HJJZeX8GQ5
QEEUfH5SV4W/xfxmewWZCoZlAlxGV+ZfA0U70dDoAbcRAMTX9kxbt3MeQfQIgr/GvEn9NfP2o8xo
eBpXklvSMaru2xT7JeMXGUgV0LvJxtnC6UjwO/qyoN0Rayr3Wr+WxlURn039pMrXviY16FwEf5qz
B9zKy60IOv4qyxWxXRjr1oyxCzhaNdrYKSd3sbHsazPVuMqNuZccx+5KuohtvxfWXiPlD8ITWgmL
5fQozLszrFG3GcbdAOQyip3Rf44A96V6ttKt+MOZx/rsIqR8JPgW+rHSABWuCsfzEPyoUKkdajFn
6VGvFsJLzHGG26hc24ed3aXms1tWyxTINKZ6JuVI0di0dZ7TkMDWeCIWTj9MVFGTneuODc+2P2v7
lRMf4KgXeBHRIQ2kay/ExBizmAG39AUgxWlI1mikeMqN8CzQ+IlwAIY/LTiq7YjtqlqG2OT1naqe
nBBHwFYjIgaEs7kSHwvIe4tAJyb1zuewkOCjmfB/p+aUhD8qMU+d9Od0a4TSQhOdAdjY/Y+XgjAb
HwNwP1pAfSBthovCMz6c7qUcDH3moJpxiBc8yKS1ImmRPuJMvCXzibeaaZP+OW4nGKN8Kaj7Fk8X
EqpI+kuYDsBm55bzky9rikZbnXTmQyFLYnZBUapyYIhYPHcMPnNoVpTtC5+QtD5+0+wnEEmovIev
cXR7yfVzepaOXvRNmy7CxDXuxCUmORJIf1Fp1G6xzpGKGU+wK3RhtcNsGhwyuDHGHXLN6uqAEJUX
ZiB8Q0cSxQ1uykf+PzI1+pKJbBM5L6/4jKafaPrl/Vs49c4H+lSpgYGkU7iT3QIbGCMAPlIR2p6s
BebJK5R8yLROYS1nK4aviwnpXZVaMg+Yrn0hJlW8OfkrSBI3anIvK47MHN1zcgrbTW7sSwJYHO84
aRd+PeVgIZFHcxA6FxlGXemdvWB+CwgakAiz3KkwE1xogcCByocOU2VEn4791XeMzZhncspA8EqT
STCbugNSzM54ZQ1XtfwgLYpCurUWBuLuUtRVXx0IEUCquMtWyOf1TbmOVtDszcHSqnOtvPG4wOxH
2laI+A3neFaKcyGf5OQDEgnxucSRbcW7Hvi+kv5GmelHwhrJxaKgMy7tuyVtyPbEEY3ZeNdrNsro
DoHxt27QBHwZ8nkVL3QN4TNGqyH/TA4JczO198Q6JFdxBIzRe+cdavPpVBvDwQy50JUlATZg4vxt
WXUu77b+A8ARc/S0PEWoW1CUzo1ky6ogHGgrKG7nxX99FZIS2KHjzZNDqWpk4GxotsEsoBGZ4JDT
LVHoGIiqMyNdWRsW/dxFdJz+6flZ/fM4ap0dUskxvIDgzTSFPcm5xOFvnew0mtfzFQyLnz9SBP7T
wIFeMh2D+CJNpV+AMrTW+vagG7IKWzPOXt04keQTrKLVhIe+QfqGOB2RyQKKIVIhudXO9StAS/ma
MfRpA0qz3iUQUgGD4xP12e2vUvdAWMFNeEcbudC0D6flXlC5Jme18dWHfMEpaLHkigljjPcQTov2
R0YaKGCM8dvia2o97Nqwl4yzMR852P4CT3rsMgOtGv23AQYQmCfXBw70GkKcMFFYTBTogbq2vbeq
+3Synxhc3gAfXSbjxDmA1rnZFGyefrEZ+79WJx8dFQAZL/GFeK6AiYLBgjJpYirfhWdJJxRfbsAi
/WrVq5uQeEv7Eqtfin02U3zFxOnbFQgwlXt2CHqt0O787lR/rT1r1+O6H/aE68R0aE2HbtHBXlxl
8dUy03UEGsjZWsaAnNHBgJ98AbAfKCtjpWp/4Q+kmqBudO80MSwmN/rB0KMBwFF3vUyad+Fz8VMU
/j74wGHgtwYZmiSEcMd+AWVUbzprl5S7MrpG/rPr4QgoWSVijM/a8+liR5wSLMG/sbksGfyZPiJi
GDmp+l1l/rOFeBxMEGDA97cMthnZFNcAnznakYOz6dcI9ZJoKfHpeeeYZ10+RP07S6CdLyWTAA5Q
QTCXfGTTSDaWSa0Pa/Ma1EJTiCXnKpTaB8j63CzXdLRjadzB83UYk2nzKYkabhA7+BUnWK4sggvC
+LbZJbCjVLxwIwTybhjPQuIYcccFjbSI0z9o+KDZkntP4gW4ap5tVATOLQku7Lqhg8WGSEyKWmXU
NJW1k611PbhDlAl9MqFqzbSp7ZXpf45IKkLpwJWSpO9qeAWARxbPdonCI2XemYXlzW4QEJKxXGt8
92sW7GR4puGpkK5t8OqSY8S7UU97EI563a9rfSX2gzxZoPTqyoM6R9OerTLt12aVyZvPpoePrHYJ
eURM8fXa7NSlWR+slj+udD1px9kNRc6zmawc2X0SejyTAOV5JsHZZ4G/CQjdV5Z9/+iBu/oOuYZ/
ElkWmnl0TGLhtjF5eQRpjhQX0UCZwCEanIAD2QM5F3Uxe2/GD7V+6q6zQiglRCtk8wN0orECIo+U
3Whsuwr9opkuDf557LTwymCjl4oteyp9zJdrv98Cf1jSEa8xIBePHEkVUU2UOHKqZl898GARdFg1
qIndWDvWLZFYHFyr6cFdJIYfE3Q6R6QoVwGkwC+DFy7l/D3a8L+qFsFPkRlzw4NxRUCGpcZB+tMs
UkOYHH+EiYnI//QwduewfU+6bzIDMQ/4QIi8Z+gqa9mbSc1H1LwNk8YnfvCaLXN8dSEvu+ey62FT
GBsKyP949hdoqPE4Flfqyge9HdjB/PTd57xhcEPiTkrFW7SAe0Aa2Z0z+o1taR3WsxwEjJ0oujE0
knMa4V+0Hw17en8XG3DfnTXrjCFQlLwEK934bZItdakzhY1C7NUpFijINKJGvBECF1lL5j0ChRNi
2gaccXiLmo8SG662GjDIc/fyZwTAk+l67JaDyh/HwpUTUX8OiuU0LH3Bcs94A5fDABcL+6HfqPcQ
Go8u+S5LhvLgyGPeK0yz3UBzNG1WzYePPoaO9OZHNtbsTmPFptYvWirq281Qv+Gc5HjmBUBERn7d
IpTmQQFPzteIjbJoy1Vi7/mJaIcUAikBsuxPuzk4NMQVlrcYtTMbjgyDiOeKWUOAgn6wd3gIxGhI
quOiqrgkiB8JgXG7/EqOIAkkx7S9DR9NsuLP16MrQ4Nab3ify/wlsVx21Rd9UIKfshEWkKA/YzBI
gx3Pl9it1fYYmzRCwRFq3m/4RbeJkGBJI9dHcRl0amK9YE5hbt2e7f4Pi4KESCMaV0G8evOtlfBT
TvWHSo4QQaQt872N3puhqTb/Oi2bJRaRB+xCwgXAsBvFCFOuqs0BRIRwHb6EgOvTDNM5udqpcwri
rZ2+BqbuuojQNuAFTN4F6pBBFvNJGBFmVH+hlUTi9S0c4rfM48DFVd4Aj3HyJ+E79Tqz3om5x7Aq
cNeEuK2UV8XtVWesIf5FNwhzIqnKx1wuRk5BgSGB1ItthC1Y7YBVrlH5pqpvUrlX7N2E5lJTF4xV
afKRMXFPPP2pcS0ggfLsBd9smmvZYXCWFwm3E4MoIoPiA4bf2LRregpzZwcsliGRAkvtfrQS6MCg
SAhubFJAUsSYHRTHsGAFUHTMwBXWWNby9mEu2jqd2zwzZdwuKQGZTeYrtT+L4SODOJvBRdTgx+PC
yiw0IbDEGt8Jp2d6ME28SP1BnPIcecIsnHMNjeMefosZhpgken1UNxo4U7acObX+i2lTeGYGVV9U
l3D4bZFJ8roSeRQWN87ouVZbeNkc5qorNg2Mf+n0J94SVKSx/WvYPdc/lxUPt03qD3rpiom9x2U+
j/tdUO2YE8YGmVIHeAeeJcJeR5Grt/QWErMbwHiiXMSWHuucd4RbhaDxPiKCYoyXvohFRs2B/2PO
fywQEvGldg9+RSZG74tbGZ5mbLafNd7D1YDoBFjFawFQ1pG5k3kgRq40JBUaLifNgfyrLrzJ4dlA
BK5smJd7jIOoo4iXN2n9hPO5ijknAtG5C6Gn/j6QnVdna1vf6uyvqPgRdRKwFy2QsxgrwKMSkSfD
yuCv2vxMmHxDuW74HTo4+zhoyiM6FBnrEULtLF9N9g5as++2ASY3IS6SaPlZi6WM2QsEATMiq/Eu
i0iIPQH9w3JlK6iCVl4o7eJVP3MCSTTk5CqFxk+pwjhBLIOMytEYEEMOAc8FdQEyj/85su4tCXPh
T6B8eTbp6W7k1gTVw/YvBKKhhsd2eEo+KC0zCLLmHl78xVEqZMk8qVgjxREnWcuHScdAw38kQuvC
R0RFhAnqFhg3kxK+dxl3gKLtUkKkItKAiuIa8GxGB5zcpYSNZdNUO6c0CZNql+m4svVFGZ1puAVP
JDt51rvWHHiJ3wv29TZkt4i/Wg3kOY1cvZUu9EgEl25C/2gCmM0/GR4N5BuW21r3iBAdYAITBJJ8
B8YPUnEaVzWvUvo3GWze6ZKUF0IpZhpH95CvoDxFfEH4z5s84V3d9+PGmTRET8SMXChIXrBcgGIv
u3YbifoFkzP6bEtn2Xx6EP/OCVKAwhRn2PYcZ6M8h6Jv0qMpw8lPO84330DsJgszY8Tm/Y+LsBaW
9enQq+X34NzE0BQrrz7q3KwsbSLVcKEURykCplDSZaoTVASUh4UZZQiPxlvlSOukpyho2keIuEMu
OKLdghl7sh9cmxprNE0GqrrX8xOrFrF2XKQqGt6TjDoo2xBMIB4xHW4fqrLoOGCNdl5Zywicxgtc
KcJHCAmw1VfmEsDV+B4Nzy1I54jAQiLi1RKIifQqC6CX87evbjIQX4Cw8krMly8xw8Q/PO5ycfKd
U+y91cEX9ZAUs7lHvcMrAEBlnDNQlrigDIHfpZ34v+G7xuym7gzUqDUdADU7a4kCnO0ee1+p7Q2+
NNy0xQov0bhCtt0OX+Jgbah1CMpTJuH6oLMiY0TMka7R7rLHc2uSKlCUP7H2KLEfP8z+vbTQbRO6
oU0vD8rMyH40C25anRZHtVFm1vghFtXCMtxKvTjyFnzDWsUb+I5mrruFY8+ZS41hMwwvEduWxOyI
SMptlx0A0RMv3KPPHh4ey9RkdVP4Z7XEDUhKkJh11XXQLzPCvE3qPpndsuZDtSyCxfgTPQ5ft5cX
uAIHpiB2+8FMkZUQ7N1sMxYTKj/4odzdbzxu8EsizkvrX4byJJyHt85jyUSLghStvYJcz1jyOCAM
Urz4U2omjAZ81eJVsAmpGT7+IaLpLZIo4/pKiQAfD6a11cYXKtPS3uD0N6ybn6az0Qf2Ezth+umH
35pAdv1HgASyrR08+dDf6SltL20xq+kTyEmwED8anwuWA72+xyPqMWbBsSGsJUS98nT0m8XiZFp3
ofN10pMuv3ryj6xVWZJcSsyw4mrdgRo6SVnBG4Xmd8KZNoY0R2MZyY5oWdKN1jF6l+/mD4Z6nbT+
OqQhiN2692UemnpBgdlcYEkgKBLjmiI/eQ/FTAaAge6D+4lgMGrHCkyoqgUNg7Zrij4K9Y90Ea/a
13XNlbaess8UwsmgBFnIqVqgQyTtlNVcwcgYFlvhI9109AbmdO98qEgNQuPbjD688jKOqHgZryjP
pYumc4BT6GTDf/Mesi+WPUnDM4jPdkF0KOzNxJGgB8fS5Ksv3sf8s6D1LUKHqDbFSekeveBH1uJ0
VOB3gh45rPUHjEIrI2qQcFZ/xfj6PeJivaRZjirFBLiROk7WXdej52fWOr5bXrLQEHrw3+JGQQx7
UYpdJc8LsBjLX0s/XskEQy+ZtwCOGVZ5tckkY1b631nkMBMjkkLQ367rhQMwehA0mENOQlOcc/1X
GWhUo1NM71YBO7o3wTqW99heqWe9uzT6Kc+k2XdOGFW7ET4mlWxv5x3QblbnJ95yS72YVUdkHhjK
zSy2g4Tua9HU27T9LIlrS9Oc74nwcHSTlMrlwky+lIUkdme0bxg+hId5+w63Ljz8Op7mYYYEECrZ
1z9gJojbdYT5agvpqvP9F8N3iSLYk76VbC0AYMD/IL6NLqXhTFh3arwEfR0Fv2FPO+6uW/UR/k6z
xGDDJjTrrCX4UB2vB07ZyGTUX4XKRXXOenZk5dGQtyBgJmIB1YfO4xvaHpc2SBdSRwTzUEFkVNtk
BHLoepOIA2PiDk8qwV60Z8boPPBFIaOJP7oZ8SNfQHpeuShHFz8PmUBnzWRxrX4z7Zk34Lty645S
uAxx+CFoIyKC4YyBg++9xXlWiejw4iaxdcjyTlMVHPsT1tiH3JDuv5O+QOEJkQnrq59/007JP8VH
OLdwpZH5CarWHGGJ+JmPIv1BAIfEgNYliSypk4+SgYeJ2be+sYILAtprzoI/9QFOhnDvJN/FdP8/
3hdguw4i+vFWhBVK8ZepbXz6owouBeXFqBxtxpU1HkFMHcifaRWYqzqh6NaZa8aebLl2AuNitFoF
bKdK3bhO1y/MhCwL9Yy9DdA7BRAT2iDBHHUpn/kZrX0uecyN6K/CrS2gX27mtq/59u6SvZcSupYP
sJ7C7Iz3Wt+Vyk1FfDoBFVZFs4wQBKk8If4yIj2IZ5cVrOUd+McQ9q6oj7IXBcFVEmLUAndmU4oF
ac4SzQwEbRAJ6bn0TVgugng2INjgFJmeZTPtx8fkQgB/QkZIDNHZ34SODzxHjUktYeXgPBYGrBoO
iwkYNYXGBRhd0tmFEUKj/Sb8JiWGK7yLLeScqNNJguLzFXMlWAu1awupXDCuLvN8J3BpWiqBlxLv
Sy154X+H6Z10XFghkjQSfpEyfSrlm8JeV1MgMAlLGBd3QtQWjGuGe3Cv8oPtY0NitZZ/5Jgziz2M
7pD/GjVGzhWsSe1Nrpd+xDJeRpY+WDqLN1qbRHYmZWEm1mLCoLqBwEPUpAphWE3OzWuysCJfUbl4
/gkwQTODd5ZwznJOCRK5BkueqzqzGE07MZyO73wW+XfIEFnvGvOQrgjwyjbU47mdRRDfSnBxQDEK
4KvY9VKWgpHwnownFKmg4gpnjiGtUm0zNQdc7/iE4deKA/FZeEDMfJmJqGciEfaSidTGbUtCDLYJ
fg/ZuAY4gEg7RVDqzOl/Z9G9lqRmQJgCpdXWhhwqTPnLety1N3yjNmtYYp2JbZ957Q50ycCEZHPW
rCNkW9Jv3dfroIjn9IyB66Aox6OB1SG/crC06j00n1lib1S+wAiinIcTuHDVFntdBiYwVjpPgIX6
SbUfIVYVB+L5ytkdh+lMszhP1m/TfOiuQUAU85dNmnZWqwsqvZalymlH3YFscsA8x3oN7hTaJ43L
LSbLoMq/Zfsk9ytJQea9iO1nxTDctjxj2p70ObcEu2M8dDPKWpe8l67TPqLiRiUFSXjNvCDRc4rg
Yci6WRfZoXck9KOgnIRzlRyNxDlvHPlt+qfiEjeK7pygikYPGRGHqmDGEZZaIjlV3fk4YqcRGDi/
hESk2hVuXKzTOEHkQxWtNdniAfuJWQElUmeqkzk864xkuSe8thQhyNb/Mo1qGwBI4KnQf/bFUf0M
ijVxG8S3cw2wi+RE47m1FACE7THyzLxu90Im8BVOZyjDEeK85mh0Qti6+jIWJzt+6+2fqPvu5WlN
OQDDWpEg87Kuhs85oBDLdJTbFVt26jGYUx+i4whAsvLfBdPx/XncjtKCB4KEgajWRKrmoomUpWcH
OIsurcu0551RgicakDUzPcSD2v2mxLsE2VceviRC4KpPIFKS4wzqiwvQhIs1+xntI4lqgfJn0OHq
3CJ5WoTDh0H2eXOQnD+jPajmVsUT4D0c7aZJfzyoU3aNYkQ/GxvX7UlVlxgJNfzh6sKijl1LGAJQ
IVKmuyBwJMxOmvXyFd5wVETyuJWWkVtGKxZJcaGKrY7fHD3YUvJuE8KNusOThV7fEHR785QlV5gk
VGkLt6+C1Cgx4b0n6YLZt1AGKPRnqu5lC6EPkRq7Yug5fqGFECjRNAHLu0FOF87zlwol2QZUg85s
GJOKQIYPOdzr/UojGjINfxQNI7pyNasWwgwX1HgfYImm1bAuV4gzijUPornp4fXD6E0AZyPDaAjt
abFeyxMyWp2UssYtkAYT5dskgB0hw6XZgLy/kfE8D5VjLwNCATI6AwkHN4ubIOdRSfDOcUsipmEs
Z9wC63E245ozWuxAWubijBbBmjVICdNrseVO6MI1IH08vdc1YZKHTLsk6a0lSyDc476RStfgcYfO
WTortnKxGhFmzyRRF7eUjZlyH4xzn3oWo9VbF6zbCg8lHNCCEArk6gP5myx1dfRGuMuQ/w2gIhZ7
hnCqNCpoX7qw6c9ReP8MtH7apt6l47qij43Yn8bm7IY38ZqvtP7uzGsw99fD9BMEdKjgPoiXjvGZ
oqKt7v9y7nboA1txATF22isvYfbYIWKg+AEg8jdgV7PpumyPNUuVra/j4hkMV2XKefO2JQ9f1O0V
/zkFB/upOxt5CvamWi2dkUqs95qMW0FQwyRz0Iq4RLlGTWkeJQdhrUhy40PuRfCTEHDCadEgxRhJ
Mqf/mdJeVqXMN63JdM63Q4VeBEERuLC1BnWaYNkxowVRe6QK4P7HC9ON5w4Vfw4jVlRrECNDdXX4
nbSt6MzOKVYE+azXb+SCtku+sqI8Gxi0SEu39i36c5VPNGWJl7u7TCxCiMJvbA7oXecd66h3FtsL
6chC3mx3K8G2VJRCVgbPIfd/pRTARP0sRoRfo9R14GRjiReTuCfgwMnloyKLQK83OhWF+U+lE5sh
Ibzi+pp4JDSL9zLQaUmX1t8g3MDMSyIg/4vJ0a0voaNrKOBATwIOHTe3mGHJN7QZWz4Rq/NawyDs
YyIiF6QdEGCwhlCW0HQvDcXQcNEIDPcp9uiHR0V8f4EjeKM9coLHopuhgsONZ7W4KOzgBaNC/DER
GYjGl7kTDXf1mOjZYc4Bp9Y4051orVfLoTnrgogQA6L9OvOPaSQq7jpIXPXl8JLhmFPWgjiIucCI
f7SNB4WQ8M07+Dz2qkNpUze/KMkLFciFp7PVstRp4z3Rd5APMs0Wd794/Tt85BG1597nSXJEwgPr
M98U8YKJ7qoRICgBi/3Gu1Y48t1M3qG6beVL1m5Gy/UasiXXpcePW5AHAMqkJVvPildGcSzYRQZN
Rv3sAr9O5GVl+47PM8ALiD2EpVtZyN8JqYJkeJHwfRCSDUUE1AcGWj7v7iRHazhs5d4leFfEvSDO
RKERFPREvvtMMN6lGqlZXadIUcr19AY+Q3/SsAB95zxikYuCU8urV8dfVv8dRosO41YN7HCvgoNs
XuvilZXopVYi5LB3mdZauKey7oniI5KsXOW2S15VWSA6dz3vABjSxx+a8FqHMM2YbzWZQ+7PGK5T
T9yGBKn3pUF+KBhDN7G1EZy2SwRqMixqtWJkALwODmN9tzFrkKVO46nHY0IwQ0KKxNbnQdQPNdfg
kpzO4BNwKIEIoIIDyxAyfQ49HTpXRNwUW0wyYXOvleOoPyzSKvD2oQ6NvZXPC9sB5W3yYjsN2yx8
6GOyNvWPXH3j6VQV7FUoOcUGOyEVKrnbLVwppNQM05rYW+JKTnBP3KZi5ZrwwvRzWkNmo/pVKfi6
3La4OLQ2h+ptUD5VtCY173bYLiYznDv2a2QQjClNWnvetgkOmv5S/Avxr7K3LfRDYm6j5GCGD8e6
I2Bryah4TcoGMXIQ3GJwfMU6+7wB2pbHunBuAbCKDyhqfMMVjdVBavYGozN5ErK3wcxcTnRojYqb
+UiP9BFIFNWl9LSpTh1wJ7oAXTqZRxVltwudhShBLqNrj0E6T9NG0p8qYpgE5EqWQGmT15A/Crat
fEdoWtyK+aIL/CX087x6G5ALy/0PH6jU0iKxy5AjyYTXV3RB2CFJYPk9kP/o6ybCsTa3XbD2ymWu
z0mq3hILmaDuy1FwmvLZI+S22Qjhl2eewv44ITQxVln+OSrL0b7nOpP4gksWhstutrayl28EYar1
Swvvav42EcUFwSKtQn2ZkD2MXnbJP8Cw2/qElL/AoaaEAr/WW+V81ylI8og83+m+vIA3YTklFHS8
bGIJzIWcur2JKYHfs+zw9hHlAMIV9degOg94p1BqdihpWCMJGzbH/UBpdUXkCMCq1GKkx3AVnYk3
8NsBL+3SsZ5Kwsh1CGIcW3gkcjI0bKyL/qeu/kX8rj0GPNn6AmqhIscV73xhkeF3TlAoATYubW2T
ym8URY7NmeDn2jgAY03mmQ5FEFi8VGTd/xNuB39Jz8s8EQb7mY8/CQufmVKVIV+Rz6KlaQ+Z18wX
tfQkKAmXSJZfZXJO0kdr/Uw8BRITfCokjP0b+oQwZNJRthQlx+pDSOpsolXf+Cfp4SRjGVIOTgCS
nhCWolsSsb7w+pOgLVItnUfqr+gJiZTHGNzRUms+8lxSAA6dcqoSYJGD3mylhklbYHX5T4q5hUHf
tNYcDoLSakMCO98cMlH5qJXpmTYzp+4pCoKg4fwOAi4DB2jX3nvNjh4avi29XYmlXr0fg5SMANL+
+YmxtufNIRLFI6vxJHKuiMRqBNOQlLMagCypjXnDtRIZRxCegdAjpX+lkTFLRDCG/8f1R87PENFN
kj6I/vSnkI6Go5lcEvmpT4R8DfdoK/HH9ducBltI7IqS9j3jVVCeR7CshiU3N38chqveP/57cID+
mp3iA+TzylN3eU+Qog/eb8af1RNhLwjuRnpA3Jdopu0SaQsbOThrp84GpQNoILzilrrVcCgz2qRc
tjiOq5bR6h/M1y5acI+UMDyCcAnb2cWwG3D1XrGB9KAbdSrOVY+en5sQ7XWcfOD9ShPE2Cs6dzxd
fFmlv9fJgAjxfovzzodK4tNTzZOirFU2NnzSmE4qMg04OA6q/CuAYILhquip2UfOtpoQUTJ+nQ8V
K2WdPwMJ+J2Q9uE70TEaEvwWrCvgamend0+b30x5CmrSEmencQqsucFebe5SpjXsz/W2VznvhOPy
yGMyxRvYJQ42QkSYaGjLBcwZidKkzwaRIhnDDwxthH0qJDrZHDkOaHW2VeQdH3g+POhPQwoU8Kk/
I7TwTPcHvf+chp1SUde4ZAC0ZYA46h6g+qqen93/lT1ppitAHq9EvQhBto0ZGIadQaj2fhrQKTA+
A20ClDiIDNfWJuCV62558msot6Fbknvi/IK8WvlvmZ/i8DqYu7FdNc0epX2PZrBGAyYdBv3uAINS
EFffdV4LPLnRnyIDAObATvVjym7et9Ev7BCmfW8HZxCTLlsnzDQtoElIU1D+TY0tNHXCHgUPpOtI
EsmVhtjoyLFC2UjsQLqJKB1MAldN0WRuI9pLlEszAhe5U7bCdNBKSHBIDkQypb1liMPrWxefw+g1
Ih2pYwCHqZtVxrGREAXdM2QPBPrlEJQ30fUCzCM113LcibB2hp6BgqItrJ9lLewKVvwU+ldPfjTl
V61dQ/VHCslKR2hf7GK2L5d/MojOEn69qltO3drX16XFaxv/j7HzWpJcya7sr1yr50ETDuUArW8/
ZGiRKlLXCywltAbcAXw9Fy6bpDXHbGweq1JFIAB3P+fsvTa0+OuwBNvylDcoJrFp0rNWBx5ImGFM
wEEWg6+duteRA30LlGXY4c7AHh+t+uWFeCo+tmAsfPOiwOSwGE10Z27CGiLywSOrm89nvOrxTGyX
ZN8+HPclwY60iBhB0oTBvGudQ1IezOskQTtKTIncS+sxNV4Cln9Qs4vc8CDo6nUjD43eTYRpdD9O
Wm9b5iXetGfOUeA61MCB9lb4OFabwSRzZ5dpA1jPtUy+Z/Rwqt6OE7fBqq5XnP/wEtX5gdXXCz5C
JpPpk59vCWrxmiOx9duevTiBIgCHEbktYjCiN5LkvYF2g3FfN9fJsHM8qsUzZlSvuIxdgUtrkept
y3hbU51LzsnTU198aouNWLpUTQsailk/p62UCHK6r9W1VA8eDvau/TDsjT8uOk3ELi3MC0/deRZK
mvSmcbi1fPyeGKPOAjhABnEZ7yPWatBTPHQhWniFpN45wNGkfHDIdVAIJLGCgHVZpo7FrWGkZDCe
RyYkA17hRD31vPzZxce5hlulntKMIFRagR2IvlnuFATtZqfGIzCuKN1m8jIEnHw4XwicJbgAFQyx
GDEmphb3GnxvIXc25Aelzob9WA8fhQsw9El3R2PKqc5fGRimuGPYn/IbhLC9fe2ir5EXYggYkGjW
TsjjRcKtxpnkRJCLM3229dmnw9xysXZ6PNnzdT3eTsansaR6f+T+lv49GfSzuXfSd7Q60gRsgo0b
huttMO0q1scSk4GNgTt4brqH6ZSUr5qmBT1qk+47N5TX/8CE9ABrths2UPQbdIxySPLTC3+Uzgcg
3MSkdNQ/fvWKnXSgAxZ/hAE3+jEHkOGg9NrWHr8JjgYHy/SG/EzJtCPVt3K8H5unSj+XPDFdDdlo
+jAkFEb893nyWdQbiLWSzyw+hv3esGjNyE/fu7i0FdGRUzIgnyFetqaQXVvxZR7eXcAtQjySeNDL
UzWfAvvolN0KnazZrVeIh4iSMRHfLy1fAPOufwu4hruhRHJB0EuPSOKmBtQb0a6rKfA851mbD3P5
SdzecsrR9t5gc1qwgim2HObXLWNR3hLj9zJ6nLInT34sjyy92PRl8VET/7hqqFcYFtFrd9tL656E
dU/w17ysEXhkZLVNkrcBqVXBDj9Q/ecxfdHkbTmF4jqg+IVxFg0oLn5CymwoF+JGRS/F9J176Von
NFlGn9C9W5eHuNqMALXyAgj4Xe2CKPbbh2m6kOxaEOCRffAJwNMmyEEzpxkprHDFoQqBGYpy09vl
gLb5KR5s5PqMa+E01D5hugdNrDEH0iz6CJDicRpF7s7tSkHEh9Ja8GFkSNvzgYtOqBunZ6YcBe9p
cJk7u0ukxHsX3kPmLTpWu0MWPDWQtqDIWF9t+VwzppDIac1H6sYaCCST9erADV47L7z6PDmRgs5z
2oy3cKR7jIfRW0EEWAhFmSn2YxDhfMclcG/jNgd+u0xR0s9Of3MZB30n/VNSPJnBjqYop00/uRTW
HZfKN65pkMYRYI/rMoBqfY0d09hWzX1DrzfUp8G4pas30X3y202pwq3RXUD8DtRW1Q1LMcHY9IER
C7fdMm7B7LzcOBG2QNYA+4tlkAo7IiY1WXcu0NTmarDqkyreZ1qSWJKi/azBK5wT91nQThkYMGjg
PHjiJDsY1LSbOAMp8Gp4xyKqaIZQwAD1tZk0MBja8I5gtBr9k1aneTenR/50Pj4tpy/eIAyKhXXC
SK8BtH+wnLuWsGT1LaZzaDzX8nYKzl199tQ9QwSgqNl0l1jfbtbzBN633SXtLpb5XJd3uV5n9KlK
JI1rnpFoJCPiR4TPXvGo2e7inTHvgcy39UuVKcouxloR8F5MJD0zQPvJry6Tf1fT8U+Le4seJDpe
5yOG/TTjoaYtD2f/t5oP2YxoaU/1g2+nMh/S5mbJ5HVJmpvpq3GqQs0MZVmgXlbwRveDfHLR8XKV
WU7z4miOd5a4IeAnSp+ccN4Fdb21spQw3VuNdN2mg5ZyUuBv8D0xRDHd0H202IqSY+W+54Vchdq/
sbqRyvAogGPbB7f5bYOwDxzjIAc68/K+YfZdY5Zj96PyQutCVC8rCVNe/aOMC+AuJ76dkJlg8900
7UOt87XR+wy+hwNtVk99Ae9DfJWp7UBvvAf+tcsALhltj4Tpa6y/ahsuxLa3TzkOumnCivXjIAQo
o29U+UaI9f63qt+Gnj4wb52W7C0Hd5epFkq5bBfEryZ8PovuMIfJzVxu2/TcQ9zyebTBjEqPwvo+
oiqdVgwoRjjJzsEUFBcZ3djwHqamnd1gA+jacy4/HJeoFHSM+XmuD9q7aWhFm9ZrBj4E9h7ETnuT
ux9lxxSL7iJiqADGLcf57G3Mn4WEoo7XzeGUP5F9x9hEpLRkkdGLS6zftLUPRmqhp+y98hFp9aw6
MbCo7tMdOLQY7zOmYwdNiVyAQPpELjFiJr9FvLNNeMluyz7fIvz57OCuppiHzixAdY3qD80li0w3
30TNfQUkyXApiYzfRfYbpRmFSk3HAskeXZiA5AFmcxjsUCU06cZkfmQ2OUvXUZPqpfe9vZ2GY63f
m6V306PFGy5ADu1A0WQ+s/eFNK5zzm+D/R7SBpvp26x6zQCeMirOnic8GeHJL/btsCddhU2RTZX9
Ky4RaNgoPCxuQ/HiThwUs8sAcYZ9i9FyZN4sJsUSqQizWh4yixY7kejbBdDNvrmsrxGa/UVnX7iH
mGQKDhD2kRr5or3nxRVh7mGFwblhHso7i8Z7bzzWzUvFwcRQiHzGj0Vak3ZbwhTp/rM1hOjaNU18
D4G4ihej74uxYDKMzzT8kbSzKvRH15V6nTFJGXRTB5ajcHxwrGcpHyqTbgbXTtCRYQEkebRBKMdI
ybkhq3jBBIT8WRn0iHMQIS+UJEIB8tfOIBfukBYvxfzCsPpmLvaRW1OKvvXOPWcqVNMde+88bx1W
+xh6Be2fOCAo9H1ubxPvyM20iM1FhIvbY9sl9cw3yBxHftqSL85Na/cLSKOh5fajo99tQusWgX5B
XznYBgQAkOn0hGYtnV7H8Ujh5ju3hr7X01fbvAfJd0gN0nhkF8hjWWPveKj4OvkhKgDwbPLJIVxd
djGPgIpdn5yi/sYU77TBlp4Y0dNX4lAtXw/tdeBExJxliNxejFYg+6HWjIF0GDSLmIkwsUpff/3x
b//4+799jv8efVd3VT5FVdn94+/8+7OqJ1583P+vf/7jEZBAVfz1M//9Pf/6E/+4Tj7bqqt++v/n
d+2+q5v34rv739+0vJr//s389X++uvV7//4v/9iUfdJP98N3O12+uyHv/3oVvI/lO/9/v/jH91+/
5XGqv//89VkNZb/8tiipyl///NLh689flmX/daH+8zotv/+fX1zewJ+/HnTSw2zI38uv/+unvt+7
/s9fwvybEwjHC2zftuxAOt6vP/T38hX3b4ErHTcILM8zXQsNwK8/yqrt4z9/OfJvvunaduALfshy
LOvXH101/PUl92++5XqB77uWawemZ/36r3f/L5/i/3yqf5QD8fQgATrejiPMX3/U//lxL+9PmsKz
PdPkZQBM8vl9y9c/3y9JGfH94v/YSRc1ImFhmBXy1CjhRuyreO0uebg5E67Z+Oh7lrfeD8Ux95V9
VTgxo5mQukuZNwmDiKiab5rQwqFQtkt72kXH7ulraV3Snthtd0FiuEAtG2dphJn+l5+Oz7MkENRJ
HibFgWSsPuO5MTkh4Su0e+u1U/NyfCPdJ8XWbowT9WkNfjg353Rt5kuCwcJDsVov2Dk+0x5RDHvX
GebrARqwcH1YZrkjd6Itd0aLDVVVE84vpGGbZLRGhrcWymYPYHJp3NVJiE9CMNvzm2kPFqs/dU2x
G3LwDJHICJ7ET+VOKDGqhlR6bXCoEFbxVCpOvk2XYoGb8nlVSxR4jRrX8ZI2h7EWzlOSQnWYsXxZ
HmeIKBx3kTcCO5qdyxha33XDfCMeBlCszuPgFRY7J4yWRZ9vjZyBvTz9Vo76LDLdHxPnzcjOAvw1
Gi5kFlbvHxWU3ActfIMlmwmhE8Fl7lHaxVYRHWvESkNT0/VX+nX0DHancDr4UcUUrmtv+yLlteUW
sg68gQ1p5GPavMWRTbHFRe+aiQQhDnOT9pAH0Vc0Y1OsKyu8GTMQjKajy5XCfDW6WbeNF8PCIM+u
fE8sZZ+mOYGca4WYxwKA8nZPAyiBsdRRcIi83HrG2ANUrr1N4OunofWTlVMDDjc11edsw2jQWXfh
wVpZLgrNyp1vM2IYB686IfKcYON6/maKP5y2mDaZcC6Nm2OEZjpFmDDHPJt2ntgWwsSAG5U2YyeE
B44dP4WiSfZ5ofnAmX73ff/YdolF/9YhnSSaNmAxXaqzwcaLl2B+9duWKUtZPfjd+NsvOiToMTo6
4IQEwRAxF00mwLjC7O4MIlj6XJxMC4aEUSUu9b0z7hqJi6crAoQAZDfkYNhsM943DlasWtvxNqMn
z7TLByGrSwev0Us9SMFBikzZXqR0Fn0iSoLOehB2XZLraN50sbcVKVrCyqt5BdrBMg52NiGP9Mok
z3FtlZzymla9JBPu4USiHoidiGn1q3TGh9lx7VNPIlxWkLvjRpJEOSSR6J52k4M+3y4ELV/cwZbN
5AWCR7a1B2c+jdK+N434d2PcW7M7bfrOfLbQq50TUz8YsP+6usQ8MfcECrfejS6nfu/2CgZhNxLT
92rmlNIKx8uqlITyuAMwKV/1/l4fxhmAQlwIyqwOsZkasSMMFSwQ6exFkQHqsZ2NL90l3gsvdVlP
90VJfyqmORu6FLoxyGPuHNGlGp4Qwd2eGzJYR7xfGj7pRwkCatNOd0bdvKnZOzlZp/ZOX9/LtPse
i76k3zna59qd663oGRj3Ds681uCjbMnuNJwSDQVHqr6LTnNXVte5j3R8chnFobm3EEhTpK5Db4DI
Kna2DU2jLQNgN0ssLAdYM4yrU9d5C5oSVn+Ts4b0kaWRAeHByKLWRVpkZBuf0eMoAbp6+MaV0x8C
33tKSQMpXAMMvQCiFaaQNvvq0JkxsH9MfYZLD3o9Nub4Xg/GxvIBlEtLh9j9ACmTi7zvJxTqzgLF
Rx7l19Qxc0JGoyOGlyKtP2J+5BCHGOCi29hQMGCzAPsJ9fIMN48Gf/+7igAfsvTYCN7xNDJpWlOy
uIw+VvHUXlwEl0mZ2bQqxpKTYbo3B+u5yY7FmAM280NvnUIFQAExAvUZJ5y2nFlHL3U3opigHixr
g+ZjEz1J6nKwv6TA5ObliwF9RqijyV2aYA3m5caqKhc4NaFEcqxenCG8jzKJcUt2sDvHY1JE9NN4
M1DfGAP74i5JinIbV5O+6nLVosJhXjLKu7YV8S4GXZPyfaPA4GfJ+T0wJVbdoMXeFSuASFRGrRpf
CG2IJ7zSTY3ndyLWCDxdcqs8405yImJWwVRm7oejp5OEi5+QFJdnRMcSBxgbvdq5bI9hDj6C/wi4
GWjE4X9JWxSC0ps3Nv9duSOIAeZguZ3Q1u3T8JgbhIWZ5NuSBHhl5KlxVZmKPE2JyiAOOfaVSU7W
CXGLAcIP221RdOQRMJGidXdmNw2rQg4QKZEmZBJ1ctrAZ/Saz8kAnxwpjC6lcQlLTdSrRKiJ8vsq
aW00FFUHuJ5DrTsHS1I9+Ylpd3RmqHAhwhxLIjAMI9KNa0zBade/+ngMWBaRJoTsv11uXGjCfS3P
OxPafK96LDN2GO+yDIpVYtJXJIq08Lt8O0XJtTQy7M8TlMtU0QeJjOqQOLhkp05IKKjIMUKQHubU
1dtI6HQDjRRLqO0fFuEbrhaQAqASGxLFhwK6fF9NWFoET3OFy8VCOWqlNV58L1GvdkvEL42STL5Y
7WzSAGbg1dJJaFoGQRPGB3dc3lgHgMCZOM4bMwC/vHQpE4ijcuC4QRX8znB8yQxeUuhDb83yTRky
BXN9n7Au0sJRki8Tdv0cV751nCzahb4FfLaReq8LQAmJ+5O2/b0rp73i30Fdlqh/2Qfcfgn6kWjM
RyaTwl14aWxSeEeHes23fqSps28r4ues1g5vKj86mTmkJ2Fj5I3GknDMtF3bkqJU9P2uNsrhkWRu
NNQzCixJs9iR3K9AeOnBh+Tl0XsVDlmCOkKaGRR7C2z3lrWG2ZdwD0VlICInbneKxjf4cmPTZVCQ
nYXOUZ35y+AptcWHFzZ0ArQpdlbMmSjr6W/Kd71kstucDrTB/M04Fr5m+utDplMSTZZOjnFnQR1L
q5x9D/KzlzKSpCqlqL42DUz4wmnOjcsQ0a8tSh7/Lphi90oEJ7sjt0l3kBpSWYUsUQ6Z8JPcDzO1
nbdskEUfbBJWprSg7A+Sd2EQWM77xWlm7V2kUbkfjljK2Ifh8HNCkO9uOUdXus6YdwxYiEeT/rw/
Id0aR5QT9d6Mp+Zg64KnmbpN2lvLqruT0HG7LqJRMHQ1YAOO47VnVOfG2M8Kbl9YLwaJGasZA1HA
BQ47vV/0KO5MVCdRVJNTc+Yv3/EsssTWGFY4Wjm3cw9GCY90lnR4iq1gcbXDgMgtefBkn1za3HxU
yvgYQkcf+tmYV1ORhwBPmRU7qrurZxs5We5x8bFyDzBvZG344PJQRZYTPQsV5/ec8ZgQ21O3bWMe
pTi7DrJzLPz4kFTMW2xbf8WISHMpviYJz2Ia/Rc0OcAhS6wvtX7okrrDrg+ZOyLNCaMpXhH14JQ7
O96J5SnNY+NoqmnnhZ7B59l/CrcjfnWxgLtvje+T8ZXaYAOtmzTB3Nj5eGQLz1abjOZGFMzi7Mlm
M/E0XKUWyQpeWNU76R0r8iFLJyK7pazW2uOnbCJSESXYdCyWzhVbJVxrzzHZhOnIrSl9QCbQVssW
YUQTo4Qwejx22uH/1OysMgDuJ98pBs5t7sGMoo6mM5/olG5q13F3HEaLXUVmEX5c6BUVcwMhzPIU
iNLaVMLBb+UCAquprc/OAsuNCg0rdlarGUHm2g1InZtZWS9N7SJeyodTMXCFPOWbm7ElJs4mqLg3
c//euOld4JWNm52cCUeZJthmdDXJotM6yqU8jTX9cVWYWM/maZ+l9qfJQVHJEsCi8R3IfOfCEmIp
qt6FwkXb0uXtzHw6OSGuWvS3EsDdLjUDtB9dsZ/H5h3iGmxrx+134zA99q6RrSuYexrDTz8M87FJ
jH1Z+Me5iKI7nOfWhlPJvQjM33OG85ymAvsSwc1hzYAgFw8qr9aOjCEsRUTLFdqdjjNHcD8V3SEY
PfpgQxTt2dES6Xwt5eLQVqfGWftTqe8dyexznAcqGhEae1NMuOX7jqfS/mpKzA8exnQntO5EP8tT
mieSMUYPF1wjz44t8VZwmxPNUZko1Qz8pT62ZMGEzR94s+B2DFhPESMdGREUMWleu04yhjv0cwed
3bUVlKyg7YBrQqAMBb78Op+fWm6jSNGhUqaJrz/P1yFuh4Ru19VA0Xxl+0WwmeXKCqQ6qogG4tQ0
+wZ8beu24EBVzyhDfdB+wStWo/jQpaL8i2fQTRYnAmRagwq57fGOJIO2d0KBzo7cjdththzK9Ifs
D9tPT7bKzko2tExHn8a2QoRs+e4m9dDs4DIZQKM1yPwZ9rWtPg6c5I7Ta5QWNLMShIS5HF8GUx/l
fG/lLHtoA3HiBjStjZq6eZ2IiHZXJaItPrzbwpPFIbT7kytNXgVX3R2GcDtYoMuK0mvP8SSfK+7k
RKO9U+wzWD40niOX+8Kaw7fGiZpzPzDEU0u7ryGvYQ5ZxbGJ2aMZH8bQ3dqWd/HN+GXpePZU7mgr
B39djf3R9HFAU0zmC2bFH6HU5unR8zXQNsP/HA3TYCcB8TSX3Al1/mVE2Ap8kIKrvkWl1XKjt7mP
D1qc2LlBAXBCUOyoqu3QTHe0T7WesH1zcWo/cQhJIrUq5ZHFfMIy2Rj4jMw2++zaON1WmH3cb2HA
gLX6W4K3lmRQWiHjznV1vLYNI2MlnEe2O6IWWzTyDTZ8PzFf22J4bBOEviKWnKkIbzB8lpIg95pN
7sWvRuiu2hJRjkdsts6jO/wiw2h6114ZIJZpRlxqAnUHSvF8Sve1Jh6lEafczrtTUBF8Xlw69Bre
Vdx2+uB1AC3xLGBH6BkVlRUwqi6vDrlvO2uXJhSAI9en6FeHwYTNZH91vv1TsLBbM2Pm1sx+nGyy
SRFhe45RSHQcjVgNxhVsyrNfm9tSq3kbtBhb8OGEk4e9rg8eudyYUDz4ItDbkQXL/NqxknFThSnW
lxFbh5jTW1+O+6qGcjciYHBRLzQEbiqDhCTxZhv+4+DO6KhaQeFPv+eqm8IjHUt07P3nZBbvgYXI
mEcp7QVPdv07d527SqTJzo/WjWvdVbWxrmNja6FOnwafF2SYNKfwDixGqr6PoKWGSYCAoNg4Q/3A
c/nTd1D8wKWrtUG0XlkQnx1JDK1hQiPT9D51gtCzzF7ylk9YTfaNpMwoI6uB5rucTdmsbXfut3oO
mWxNnx3mygbwg195j6XbIeVLrEPmxQfOifVWaTQ8bcppybCJvI7gCs43Xc17zTx2A5h3tzGqzzxh
CU68jpOwEed7S8cgvGHijxS9ZfIU+IvqLSFA1i7yZxUHIF+0+vIiYM2zQ0/f65g92YBcreYMWZUU
uQijcIdkmT4him3j3Ayed6YfVtFy5KviSRnN79bx76Ie1YqRAg4i74yIMYnzJuyQL/DQ5J7lbjPn
My/9eluAxXRM705VZnU9lawJUWC1WxhEKnfQHnzlU/04Gla2zeJq4/WTc55q0gWqjkZLFGw8loSy
EMB84uGx25jFfGxzqiI7MjY6cnYTqjQIZziXohaYDJ1y/EKMrPzmcc4LuHmZKrdFnd/lnvzNtvud
t/j/vc4hJACUTt3jiqJvLlfYKODqM1ooDnGCRqzJKLkN48yxy1wnFVT5COuzVN1hjIj2RVDlhWKV
mvnz4LQUWcP8lzpAFbZAxejujA7Fdi1JKHOVdcwDwvHMsD5mrpEvHBoM+E1/ZIhjEOZabCrZ/46d
FqdgAsCmtPn8pZ1RAhPeMsfhHUw+Z64H5gmKQm4kN6t0oXH1We7ts8RG5c4EQIVM6OZEYs52KkqC
6Gdk+0/IepTos+Ju8Hej41zlPuWBQ5xHzJ6/jjOcnL6ipWSZ7aUZQ6CaBLBIRdupcasfm916l340
uTUfaftVvb020Z6uMwGVz2qq4ByxTJWEnBWzwhk5vMnJAd9t4NmcgVd45WPa9PMxYLGXZXmdpczB
y4ywBSZormm/ziOhLXrMsSm0cD8mrX96Q/6eS1wYpk+DD68Z/dY1fR2RzC9FiFef+eiV0xRbUyKl
rnr/EoTNzrEDfbf0hq7a0XbXlj/uRGESGl+y+WgT4oehnFU8ouGZLNReE49b7WIjGfOJ/K6x2bDQ
IVgNDOwhefSYGx3EEkEKZolII/Z9upac0EPUwOswqVKKzRbeVWqJfW8494l+iW30FD3xD7TA1QrK
H3IHX1b6r/tKdGjB+oUsZWLYivKCRgCOa4HI4oy1jC5xqtldhoqU2ZSb0q9OQxCPt1FGsc2kGyVg
jFG4mLFyiLREwW1DuHNDbDa5NHB7W9DSehN3k1oahJajN60myLDIkLQP9YbwnUVjBQAhGNEBVHBr
3BC5QR0/igBsfsN4KykhpoqoAktQk76dlXfCVkiCIqISgrTddZqg2TqqwYA3n0XsvcwCYM5EKk0X
U6NPVbFnlABZkOa9tfgCI+VcVwVRKf4r7R9GBs1lILhKlDJYNQ1BF3hy3jwaapi/5ksiWirH5bDj
33JWASdnk/ukxW9P0KqaS2vRbzZrOc+EcxRqyZuwX7PmngqXIGQ7e5RI3nXFcUcrm+1SQgYIQH1H
/usA/X/qJAxFg/n6bBZXVYiCCVZEXY8mnGKfE6e5nYPuWIrrqPMs4ryLc1Qhy3dVEZ2KziVYOXiq
e1HtEd3+ZBMOh4YFzfNJHjId42WOum3oikV8FCf4Fl6L2f/tdCBlJ7ysqmnRoau3Zgi2VlCkMGt9
tmPRIJ2JiJ0rve+qJ6GibrFoKTPWyHaeZD1zPhtuKNsxD1XxkY4njCGXQDxj7tP1PHfHWTTdZmY/
xj4eF1vbpLOtdY0cuEKv57DyKOGDTUJhnDvgc2J8+EaeX7oxV6dI+Zesku1aDxxVtBOy1oy8Nmcm
hbyqH0RkHUUdvwriW8D9IAOvjnYJlAlsaan9kzHZ06vp9RsFALppfflgSrAZA8lVEJKMSxYBmeaz
pf2VWis36fUHDbTBydFOUhHkaXNWzqJHMlp6AWWKI1vL50ShZCkj9j6fJa0kTXFscbNN+jZqamuV
ieHZMxGnqWkkTZNHmv2AqWwFeJlAQZCwFIvzraoBZdQayF/83KVECSayyy5uFj11Zfsx/pikNbZ1
Hu3N5KkO7OJcypZ7Q9QRtbJfbScWRCHS7r4NvHjrmgpiQdCfgmF4aXs7ORoUgxtrTreFp42XKSEa
buxBCpODu4zQofN0jr6uW1Y2sK3r0NXFXo6zu8mURf/FoIXuoKx/LZBNOOgbwQks0QTf+JrogGm/
u1UhfuWk+V1UAqdOTBBlJ5AL1vvaLNxdI0IURTeC6nOdNZ26DwtdbfIoNK7zqEfgyCVJs9BfZbb2
rlraWFi552avcvu5VXo7uc11N4eHuKi+s2AMKcy4r3QApbFoBTw83dlo91QCZv4mlNAmjUZ7x7Lt
6fQkGXJbvEHukDuHrizwKbxLc3Rua53QAnofqxAFnS8+3NRm6VLGWqQBbr7GBp3eEHbftqNJSQIU
T3dbBvmaGLerWiwzJDH90LsxrjQ2xpBSfGWl9IVNE22GzOkxJ4JwY88y9jRPmutB9Q95TJtPcnCw
J0hq9MvREbSfWV0666GqiOFKabA0fgLgLeOcko04mELW3NHLnsN8erBVSa57SovR06xBSYhtISzu
a0fdyrp8bHkcse9XlJhVie2bgSqYjxJQqyU4gvXWU4a6UinoZ8UMiKtejFXswWVsx+ugDt+UQSfe
UGG5qnBJkc+9ckoeppFTWoL8oDOdr2R5gu0UCdZAWkjgp/N6KBrozov0Oix2TYqdtICZX+BvtyUq
tuYnI0kndpubEpQESyPKWpHJD11/pUvjDxtPFyfZWprlRSrUqmF5QzzF2Fhni/SEeiy+lddty75a
1OPEmVXQqBLJ6NMGe2J6WlxNdv04BGgGk3noV0yxz35P9ySI1HPnuZtGltfeGwWIZe7b0P8eBF0F
CuUJi3LjfjZexWE93JrBeAg80gq8bN/H4XhVts6nXWwS23Ov+o09czjonOI9GZxXbulpqriwMH1t
9NimGDaJqt5DPyBsCJe+IEYpWGyq7c3Qzx9iite1mZJCiSezKPRPPo/oar27cS7vOg89Vh2w/Npl
dvCNCEOrpFxmOtNlKt7mqk72mUuAfbi8yd4fdraBmrD1A5fVqJ6fJbBfhZ9EFAoFjGLqPdZ4gqOs
f1N1s55TlR57kjMnWpXXAy90ZxbpgQHiYSpwgzl+92aShHOMKTE6PQVbw4Mu3jMborJPiIaI1Tpy
dEswUdTtVYD6Di0ZrRGukkm/7NS2PnHtGUQG2ZOyadg1LGZV1WvZdQQdG7I7einOKsd12nXXNAbd
L6gV1bsvCHLGbPqYSmTd3uzcuJPZbR0nofykLQcZgKAj04EayyDoVCEb4rjq4c62jR0u3IQDUeya
w1XkZ8d2QvqbQ8AxORubnMUPDQGj2lNvM8nDPXEybtx5tHlGTkA2D0bn7tXMSCUHItmDQlhVWuIy
8h0SlFzNoJ6czHHeTJUxg20TTPpg0mxbk9KzLaqb0nQEgiuc+FEkB7IcCX/x0dgZ9A/2NSqgFZBx
bm/vUi15Eb3oxSaKGHoHKZwvu38y4xC9LTu6aSA26kYf/T8R8YWSAI8i/FPtGONQnYYTwgfwbi3P
08TWcOIwuOAzS5jZpr1KNXd4VjP/DOMQ8UxqPQ1ELNVVRvhMqKN1YFFANtjPEt/KzpG1iJ6ykZ9l
6NronomNn20K6mqqmMpkfj0T8hcRWhsMrPqjhRrULx4SM0dR6lHj160A/upByE5c82N0S2RkJTNS
xvYo89Hv27nBlmeE16FhRUfADw6n7L0zFXALEBfIGTSkqBpMDUPznE/yIcZIOBtywIwffyQvTQFk
Stk4NKdxhBZsUnPn2YdjMRySNWyFILbe3K49zKxTIZ4qRr4YuJFFeF/C+Mkq08dpmRA3NH1ZbvDC
vACcqDH/HjpiKKTtAfiqd/EQMdKJ8XOKau1myr13RtTIw9gSoJUCsdQYxJKo+e2lHAeH3BaMM/XX
VPxUTfbtITIVbOqzg2OtD0Hy97RGGTV6jUeBO8B7i7N2l6vuYoZc6A62x4EZELDR+t2di+Jo/wd7
Z7IcOZIm6RdqlBjMABhwpe/udG7BLXiBkEEG9t2wPv18yJmRrpYWGZm5zyGzMrOCpNMdMJjpr/pp
V/x43kBGw4U70ssZHB31kaHgtxGqegnlgHydosJCCEeW4ZSrotdWlK+Zq0EwkBiYM9u7CafppFtA
ezICg5CiPN1gVaEnOLV4oLf+1uRRcV9Kw2fG4yu01Vf/DzHQ+4GHuda3kKuNO/8oAyaFTB39npiP
s8r9M+9bSRetcEH3cGrZBhn9SuPkiOPiCoatS7ZPKzy/FmInAfWV9Uk6Wy/es5vBO1IL5S9rw9Qc
RaBq6fhy4om5SFNIhtodh7b0UM2Myxss0k5Jua5oTIZqFZ7YNvuEM9XHoLhFrdRmOosjNHMYwo9d
umkKvApKfo+M9M9pQX5rmv9aQfNVodjetD073yES9nUcybcn/U9RyY8mZG9ZrpprAFYA12CjqKNB
f/nqy/ARoehqhRmdP3WHVsfgvwbHmcm+h+ZGtC5PjlpEDOiCcB9xSCJ7xB8OvfR7LOppW+jkT6Rz
wRy2xJkMzRM0EhGv9W/su/LbboApPLnCQUqiA173bXdJTfwjY+Y3SwuD0w1pbDJJ/yHd6GTLVFE0
KzFO2z8BjYl7EZZgEHv+oDMw8rNGO7vNDFNZMaKjMyczu3FhXLNk8hR+JGyWb5uiZGQefrKbAccI
DiTC5Ct6smQNRdEVtuKyndiZYPlX3K/JtB3d7DU1kvVj7n831GTjT65/DTOhxQKIlz/+KqWTPnZ8
4Jx+HuBlLE9jXd2FBWFKJwc6mCv/yRkqnjmS3EY+sxorHUE/gXs3jy3JGvZL26UZM4BcCwD0niFm
X+o7dxiiSzDyRRkSQJV5yYNc4beDu2JFnWqBkILloW2yi7SyN1xF9Is3HTkdb2E4rzmMBQvg4NTR
6ERtsGxFq5It5+7j4BJ/W4gbZJ76HntvrbiIemoYUgqOzwjs07Vai/HmiYWOSEybaKJWBe/a0HMc
8uY3m0cRxKgsOnozGEA17Ru7Z1EO3LdMFzxMHPErV4IJPHusU4N/2rjDPnXLeZszT8IC7BXAb1qJ
fBLR9FKm6X1bvFnTY4VePIQCwnAxf4cCHSnvGKXb7F36pviTziCNreYKlRgwoh3nOwYzD0OZAOvU
kIMWZq79jLxj9+4mjpN7bvL8o82ABPgVJMFcPDaqxFetxK5oSW5VA1oM1yh3tBidY9hHn1AfSULJ
p6ZQlI86CekZa8DrXjvUtOft0RPN8Oauo/xM10z9Imys9pRd5qYm+9w8cDz921RxcggSAnTo3EhU
hSVZH+I3vzNQ9krQ8VPv4yYLzU5i1tKwqErWND6/16GZxbbHZEc14vRVKA6No84/8MCpY7jQYjLd
FfbcPmZNnxwoTgDo7pefvZkFB8v5c/FNfpuGs9rUgvI6kreN1Z8TmXYMwRGMKdHkWG/PJASH8YOR
SrbvDS0nZUCOkmeqkACkdM3INA5XVoEpjmnt4K424pVm6p+pNc7ZVoHcUZ+VYrotLDxZhd0ziaYm
wG3T+NpVy2+ngPrbh3o8D6NFKKyEVDIMz86qICflLZxfXBbtzHjKsIJkTcmolJxHRwS3b5mWhcgM
Gn2ahGZFc+cHhzQEXvcjjXASL8aja3a+aQQoGHT8+y7g7GkG968r7auVG1xGLQZ1XXJGc8UFjqyT
5jV7EN/fBk2+bWzz2AUDn28+H/vQ4N1ax+j/UbkQD03AeMk02HIsJ/guGXaqfvzFeBefk/cWw5PL
K1Ds/F5Q5HGJa/VMFertEi2o5wMX+7QOULP2t9Vgt/iPXqdLunjoQZGHi2PNlA2cZ7nMk03P9i8d
0dItEf3ukXDckaGSZyVfnUh/FT7RcF/PN4HPZ6mS4qzzCKMOJ8R+9XqnPjANDFQIwtOjFLk5Z+Vv
kU355v+7hf9v3MLK/T+ZhdnlRJ9t8vnvTuH1K/6nUVj6/1oVDdvHxQYFV+j/7ROW8l9K29yuCGvs
kV3733zCzr+krT1Hu650AiGV858+Yftf+IaFF0gHDoyjPe//xSfMq/p3kzDfKRBCrW5lgR2ZDfN/
NQkXY81+eWCJLD314YvgCUnakIMxt//2hvwvf/K/+5FxOP+3H6X4jXzQG44rlfK84L/+qGZ257of
CXEj5t1Qw1X243eUEChj20EvQf0nKaa//cwZPxflz0icsshSwvspc0sTNA9Wm17jhPlyuor+dmG/
RTQZx1NbnBqAviSr53VAYNUh2+j72VsWirNCgvuC7EjrPXldQ+wVwveIc+7G1RQ+jPZ7l2CtLD3E
QLaz5zDlbD4AG8FUBQmxVW9T9biEaI6cX/+g5xB0wnJTiOdMicfZ0G1k2Xd5N5uTp8ApFFSsJaQD
m8HHNLAS7FI/ee48Ba4UG0mgcmdTVjSP1JZ3jGznSPYf33XN4EqG3kuuJdpcT+Y79+znUUbzqVEj
XdvDancjdhy6xJLdAlTAdDI1vRB99hth+G8Wuqx8ITUsmaFxKQQxin3MrUbcmRPW4cm2TiVjfVrt
xG2fUo7X1Z8qKsDKXjqfGHJYEMxia3Ev7Owl0Zda6m94ZMMyfskgIKQn4IkGuEcdLORzDgfhn6+Y
2vmaj/Zrsb6oVsFkS+zkI6721cLpsUjIgsfwCZlP3C9EBb1IfY4aR4ZXngorddDT8486Ry/yrpkr
gVbmKRJzVbAFx3cYWuIBlykNZFjGBvhpYBSjQ4Tjs409xKa8+tMOxWtHp3WgZLkebjDVeuCvce0f
rl5BSEVnbB4bjnvWiNfbyoDNdShCTUoNCSY36I/2beD1M5ERml+MFb61KZpDgZSAb99sVtInPyRg
vr/K5POLFRhGvgyC84EhbFEEAMNgatZE7FrmKk24cPBaxr+2sU5LV5CC9AgDpfUC9xIkFB6SG8J8
Xy0VP1VRQbOsmONplCsFLkfaI/9ZQfrLZ6pGS5b2agwdUA/6EHTLS5OmK5KBHgID8j3Bvt2EEfbt
hmNAz1gg6VS7bYL6zP6TSJod4IFIztLL9CZts+9OcDp5cArG2zH/KruxogDrpa4b9oM2MV5DxTyf
IjpcrpFf3HucBg27UHrnZmuignRCUcw7sktwkzvKvtryfQhQZflwpMlpspeXPJ0RujCqYGpBqzHV
1u/FX92i/zTdX1d3v6akcXmEw1JP66i5sRkDNiicjEzYN8XxGVcBQxCfF+BUvxzPfFcTN3ZW+mfR
8Q+ycMGOJodaMtsIS/b861lrGF1S/AgNnUUwsm/uu1lA/xTmWxr4zENzmRp8/wWnxwFbGiYGRdOk
zbF5ooywi9jAMf85WNhmmD9gOGeDkIKrGccnrM57NcJnD/BSDgO4p7kdP1tci1vT1vPJgviwG3X9
olLx1/bZqQZZcRQVybSMSpyNF4Y/MqO9RY3oUYw/xZz86k1yjTgMjpNHXHhq8EOiMQY4tEe7+/IH
+6XiFDanY3voNbUPtn6shvqkHJCpwZ9CMlXAn8OOGL5r7an70fUO9vIrFOPa75PcqG55HMf8YVhh
AcGjCpzrjKLe1FSQRuskZU4QqqTXCda2dLPU7iFiKttNyS4sSNN1HlGysQz+eHFLVVjllagvzS97
hDsn03zvNTNXadpjJ0yAtRSgt3Kb/kIqXNFaSxw+41RfjBUMBx30R7yo/tbrY7Wdm/DKCbSoPAv5
BSuODGR5XMLrioTyo2CTUgqt2Knm7kM6HLx4euynBjswtk9neCnjeStrCojB/NUBtSRDfwkF3XHA
nbR/ahdg44ZktPLYHvUPWRV+JhqMHQLxTKlALcLfLoGUicqZUnhI09NXY0rgxIV7tKeUBH1wDPzg
raHglt2jj66e+gxYCEHcyII8hnEF+fAoEButJ1wPVIUGnjkEmhfjNCDAWftZeuNLHxeX0eeBlw56
rzzyevFCY4jOz1aqvkoLxnY841OGtt9T2RqnwXVusXNVNptOwCXFjlrqw2BHVzdPsNklhMehgqqF
KDTtrJgjpQAHVZkJemEu/qxKmcnIwMZdQ97ku4MgAHLB+vYXFsK58O4Nt0mT3lkiPc4j5pdO0dLi
2nfVGrfDt/QtB/8cZ8FHYT7FnF8wwkl/PKqMcHXJSF6WTIPc8tOY7qiw4yBE1XdeWH73BPmEFTx0
FRV1Lf5wa3pqxvad8dFbVJMOrTcOaEZ6G9TxnwdJfSAY2dbyTd6FaLdEbCgJ6BPKfabmxu3G73GR
W6JCW0/LFwy8O0y4g15OHE2vSWY9Laa6L2v7i7rfxzx+mVp1pt/gnnMnlUv+Y4zN28T8Bc1LFPlD
7DAvkRh61gB9KsW5dPLv2Cs4byMSekDUljvZ5HedEzzlJUG92X2N2+Wh6bcIo6hoLsar5OL9Tcb6
jHWXMHYS/LZ782vA3qibfVYhZunKvJOfuAxTS9u4uyu96BIn3WFBQW7d+uD0yW2to89Gu5/SFXzs
AtkNM6hpjjMepA44PWyO51I2V47UUOWc8bUHvWct8rPro9vUNx9+zEIyLTZ8qfeqlB/WVP6oCRRV
gT8fBF9usMYihzFIm9+LlrRjWqPrx87OSbMXpN5ncqtBa9N6SrIltp5Hp3709V2loudoDL78lHGB
neGBgI2jS7Et4GOEHFQdi7CvIJjP4/KQdw6oYQ1+t/7jrodmrwq+7Ca4/Q6c4jFWULscoY5pip1g
+TBSXD1J4pgtIM/NdOe280eIDBmH8a1wLTCNuECXLN2GvvMo2QQNcwTiOJuLm4Ky8orj/ezrl6RE
x0k4VK4drHFdHPMSJAvsmKp7rmoo+hmeUDGBnoxq71oCaiT+/+lY9ePSQkoYB3otAZ7nVvkSFRG5
EZbBKSgvuQ0fISvPTeNdEsgt2o/vu5gMhPDe2vixiD6GEporH98wh78CHV2SzsdB4x1dUb/Xs4YA
Pf0es/42acNyy37v3TE9kgbbEfyvoOiP3pTjCV66g8cakwXrrq/tL22WPfrqJWrGl270d57NiVyZ
dSaYfHCZM1svxZtd4EDUaz2nDXvKZug8IDnVPgYs/dteFOHf8Zja9sURwwnT62vVgtCSrdoRINpW
2t/SAP2E+fNauTZ1w8nZDZyNAGvhzMwL1Qg0GTI2iLnsgML7HMEXiGC7pEvEU8UnYt36T1JHO6v4
JJQBLmC6dxXeb5+Woag7r7dn6ZlNWUi24/Omthi9YbfIbTqeG7oGc++lqKmEicK7oZx+Ixcextr6
E8Y2Dv3KeXDG+tCjR65/Zewo/GDdjszXuam26D0HEaXgwtzHuJuv9ZJdG1badnpHrJa8mdJd6AUN
3m3y6oNUDyP5F6SY/ZQAJ5izhx47hTMNGx3IZxtOpbL6jeen27SrbsvUOqGjY/IdH63LQtxosf8s
M33N9m7SBOXlfFdBsAsPuGhYPdTvnDhiqKtH4k0w8pN9sKgtVgHRES2hoBoDRLVUr33Nrw8xdFTY
FrIOOK93EMq9bye+Ok9vc2k2VNrfybE4JbLY1fLWNeJcQUJaGWrQjBamXVCXdynY3oLgfUBorA/m
c8sCGMoAc9+1A6eVCLjzbXjrMBFVeCrX/5XefD+SRawhYXlQCrMeGwcL4lAJOtRRG2d1Sv3q1m/1
dX1xLddv75pDicbWI5thnoH62u1gG8/VWgqdn4vEfvAr99Kq4XX9FHx2DFa2dibwRG3woTGeatzg
iONXFvFzVyt68ZDZq3BTyemwolDinJGZgj7o6Lswxj4x0RJsId/KEImeXUT91EYjVXXZoXklu3om
I3X1Gv1KCfcDl+QeusIuwmqOze4wuu0ZM9rWh93XDHiLp+Sb5ekIaboPdnZOz0ec3q7fpcu7j3mM
/nJJydo5AGs6ojhvB6WP+N9xgFAyzHAujxpqs4L6S0PFaJx8r1rvmrPdI+Kd7SP4MPMC7TV88tH+
6zresc3byWi4H+PxMgpi5djsWt50ydXVlbQHOkDrTXJHmtAGDbx+yGrAnsh+c/2ZCFKAtPiMg5EG
8M5jieQA1jEH6yYuF5o9u5xAioItIvkEgc93NTXaXDZqKvakabeATGYHjjpe7aYGgoPkNJlgk5fJ
bdvaPJDCkwm/CVKdXBVfyoZ8GocJ3kOV0JD1YPh6ukD32dxv46bEhz8i/yEi8YTv11Mw89pwzl9j
PWGbEMc4nm/RCai6zfdjV5/wNnNOn24N+y3Ohlcd2dssTl5FBHneqk+rn6CXHkSXmdgLroo8Odke
fdMjowI1XSwlqZ8ftrkf3cTGPbRC7lwrPvBkuBUE/LpmXzdyHxssN2l3rQKebDSX5HOztdYpVULh
L1dOYbGJV9bJTV4delzt6d0Ekpzf71JzX+CDAKwZ6l0xwYlxy6OTVRtcLg8uE4/A5rJHVDQxvleu
Z90XDFth+fYdVbTRER3/kCbYvlt6QQGxtRGRJnreU7AKa4RymK/B5J8KPJEYPHio7KOhOjJavDLy
3fu1fvJnTL4smIbRvWw1NYeQHXp9Tx45cAOQ1Nmps4LHssQSlmNNY4jHGtjumqR49JP8NNjVqawI
dNHuUgIItGl8RjDah7SehRBIPPr3OEpsu15uAgK3A6cfZ5h2i4DLzbW1rme4YHDAU30Y2iRLWwpF
vtK6vpnt7pxpBuq8Eag1e8lgR4piWwT+vgxKKvFE/gaX5TovH95QnMs4PsY+PAO+VUy2aeIZzOCc
dRJ8VSYO9ZhtYo8pALYGPCp5LA7rWtg4yaW1DcgKKFouDGsnuaKkPMIvJdCgOQp3lzAzL6EJ1piU
fpk0WNhoJa1YT8aSOAMPqsrp7+4glfhsFKWjhlMMUn6ccDrMZHe8sr3krfNRl8ETrpLXcp1Lirn6
aYOZ1Exi37q9982gftPXDQxPvG15IYctJmF2tGFJoiwFgV0O1Afw/2mbvpbZgl5fjQK7yTN3l9xU
C+aXgScC85lk7xVWR22n/+baBIX9UVE49JcwKClGn1YLwskcYFUJtb0oMWC01lM5Lq+5oIpK0i4M
duYJgebv4gGyL+m+TnFnwgWAMKnNigbBxZQw2Vt4pe3BDZZXbN50p9nmQMa522mOJ6lrgUGPrYvK
YLMVAapdY3q5y2a+zzQMNGn4O4w5yY0WbYlTZziIQBHpEO2+72i8bsUvG+CDY60/fM1KMekpNyqX
P7bheD4nasFKjsfW4tbcNB1Lm4iesKA94l74W8/Fz4JOt8FzubbyTjxWtDo19F63FrkL+zWx+dqk
zCUP0hCCdzREm5ag1MZZ8ZLeYN9p7R8qT2JUj+uFoShUqGYX2SxkYTXn925hKKMPnrSMeZap/Icw
Kz1qo36yvfynSi3uQZyTh9wr/qrBIufEb7K0vFFEcE9EO/82TQ8img+ksjwmPTFfznqR8MODl36w
7tkD0rnH2xtF+JVNk7zrZgnxDvNSR6NenZguJAKo6Uhn7jzcC82rcbKfPpgoiQnIkvXUA+q53EYx
E1thPk3AG2mhryAMhc+RI1e35i6I+oHZteFqtBMwZ3dCifoyZTLaW9VniZWzdg3jvTT6Y7yl3bei
eCrTe48N003UC1wKvNudRbm7yP6AnTDE6ZIzim55nDzydvPIa2lnPyHhYw6eBhbPoJ5Jj7+dOCHA
qWeQwy+HSoida636oekVwYw3yqEObOFExvw02VljvPfmGTP1+N4OfOq2B7RK1nO0eQxnhAwsdx20
mAhMioOZmPV8o5vycbBe5swKTp3JXlvLLc/M5SruoEOlZpSFgbxXFtKvEdneuxVh1K6KoLksgB3T
+HNWCdOpkN+AUZMPRqm+WH3DMKj9wvT1R3V8+kHbHMYoUrsU7kM878esuBqPl02uHwKdnJ4r78GJ
aL4WobVL8CRQmuvhoDPldg6Deq/m5O+81Ftl9KNVsMfpAgdeGtxQEgnkOhigCR/qwVhhhUw4Ng+R
+1KEAITbCfmtidId0vDX7FofPlRvmz+Ktxvq/vqWCsySSbxgTCEawo9cC67UsE00ZQAm2Wn4JEgn
WmzDMGm2xKduOH7hZBcxBez7rtFPxuXfc2Hkbun58jEidxaN87FceROLh8tFFfgOfd28e7LWZ/u+
nDCrxtOI3z4vueFq4Ka1wqc5+fgVB3gEVoOuVljR6Z+PtgvHYusKEoYx55qmqX+oLvqp5XBfV3jy
beLxtJVFvxPV2yfVYkoeRBZCy2hh6c0CXCpSZZSOZwk9TWQnXbDPmSLWy3VVKmTd7bmZfhS8pF3j
O+8ZXou7QqLlszJPkrx1G5uN6CjvNqQeagAXebvch0Wqz7KfnioKyovSbmjU4Fka+QYE3bAGyYWN
5VUu7Joe49j5cF1E19bPLor7OHJIx2f5mpbip/SGFaGavY+0rY9ZU99ZI6/RYYO1UYyklwTDWwA3
LlZsG5qWdre/YVpjE3DsYdtV6S834NhemwBbYDDc54UHQf0PwfyM4ZxNlyBbiYRvlrosfSPjhnJ9
XAQtVu7ZwQ3Bc+gDohfsIjwtNzLi4iLjxuVRxRMMUiTHpWRhMZoivcErD4WPlpmb/jjQ+Bq1rFB2
NhyGYbqQGzxbCzZgCebTxMVPL+ofwqC8Ez0m82zZ5WCjF8K6exn7Fa0yOAUSpzxSvsScdFUFvfAX
MgcPMsOpaOqzwxhQnEL+9U539Ha4Rj1WC+hC3zdP1To2ISjVjnMD8Rm2AZ4Bb+UocaV21Tntg7tw
YO+gyukn9jW+GCGOfQAFOFMYp+eVl2jSgYe/hw+O7rd/Fg8PMOzckKlqeJsam/60xqQHZxhIEPqs
eNw+WJXvQJhfTQTzsfIx+BIySgS3nefxt0JBXjIBLeOJ9tjtRq+c7dl3lHz29PDicZwiOlPK00x4
+NAbaW9CJvIJ2v6p7VDpiCnoFWBYuAZCvP4JQslebc72dEWSpc+mr3XstdTIpR6ZyWPr9iS4pqTc
lo63I4yPMqs4q0Q852FQtnvBVKpLUuc3lqfnbo6BYvrhvotmNq+UayRVDHBQkOfGb3guNB6s3rXW
dvHuMwtxw6Tts83Qe6vx38Fln65+s/wxkod36JU/XY2JuSGcNTtcKF5F/1Mz6zfsXMNhGqx0X2u2
LBXyF1ZyXKOW/wa9YZ8S5+5HFun1MnGm+d6VnsOxjQtZKj5+YwCZRHV811vZszfTo+UJC78OFhlD
YnE3TN0hyuQ9wApxLNLiabG+3Ip2atuhlMF1nAm2JyhPuJB4lHu6IMVIC70hs0rCNj2O/bNlRy0I
YKANBhBdu9jvFvE1jAOAeMQS4Usa+vd/YtleW3l31Kl+gRWyDjYj02Nv6UdTR+KWt0jcJol+cyL1
axxRVzOwfgfC15jXVYHrdI4plIoQ9VKcWftsOM2IIzu36JBSR3bC9ayyvZs002MwktjsGMxh70MW
rW1JQ17SP9pDQQeVjwxQstWUsY0iQlRva0V0yxHlA6vBsMSas+887m3Ukexa9aBBl0E9lMWzXqBE
RrnVbktMbaXitFR52jm34o+rk/5WBTgIRgemWhJ3myaKsy1Bzi2TymLfjGHCGaHnzNMZnPU99Z8t
OpAp00cniS9m6pxtpLOFrTIhP6cfnwPLG4/sxz6LbMYtwZDAlTTZNg11n5zMXqeKh2ds2uFoC/MU
zxyTLcwwPBlKjrEJJ/iKMk2uHbA70fiYlhU9DwtEd6PdPz422ZsFkLgzeFigUZvCSoOfI5FYTeRt
sgLgbeM2XGjTsMe34B3FGD1I17n3Gud9yiyMBwFmebtVz4S1a7pRR3L3YkC/CjV+ZMpeQvqwHAZn
nqnOLANdutzWufyIpAr3eU/cASTeaSCbYmqOYmP+YvC440M0p2KlH/gBxhBlPtPFtm9VzyjRsajz
Soa7ZUqZFoV0P4iSI2dOvfvSluq1DfYxCqTGlzZktXOcOh4Y0qVX7jVG7tlEL9WE/ekJ+o297Vd7
y8QTdCM5K1QhPZ9YPNc7gYbu6Tf7oHlsPqw8eZjrtWOvpnTABrcxVObFDUYbXzEMy8neZZZ4Ux2Y
dU6PrELZ8h5MlIer3qFWFQIO2RVsaKiplpt/2pLJUBy6xcHRn6G70KMV1GgEsYFiMcpdjDQ3hPDn
ltlvVlQKSf6GC6ILyU01fQtZDuEpazkxjjhzxjblEBdlFT2ty4FTzzrLZlO6oKOOLY/OxMrObDCx
yUrWIiTwjekw6/usQYPAVBJPEqwr5WzhEG50CbWvLUkuhVLQPmNN7+GCK360yMo4fXq1mKVjzO+Y
Xze/RexRs8tPYyzA1WvVUbj3OZgtWRtc0+52MNVyi3CKd81wuugzd2v339jNsk1RQ2zwuQS5mNoj
Kc1Pl3fWc7KMhLZD64NbfA6p8Q8NfHkePfGxpmBJ4Xa0PXgxLB/qpAqqokUUb8e0c2jelKdaLNXF
8pEndcX8b6aTdvZsc/T09F6DjGDLyL2zpIY5AfjVuWY3UCOjipS0bkvKOgx+FjvnEZsRJjHNVzTk
y56eYBSqyDopOVJb57FbAjQqa/ZonTCXXHaPTF6q01T8tVPzm+k01mGebhtZyl91T96aGSKHdFN9
gXBtycyhO9tq11A7bKdDfxudss6Pzwkp/i5h6zpFkGKwJexMLSJQvO6b8Wt7m8rz2GKNVlgKN1Gf
Zrde69OTU9RZeW052+10Cgx7VruKfQ8JQfYKskxOgRM/tY2TItSxS4gL8zjV6Ve5kFuwZpIK5MsP
VYT7WS9qPIe0Q0YTcItWobfrkT8QVTJgOl2StQrCAbPUAoHqV4iNYdvQ3rghBudsRuDXzEOfrKac
doGEUGFlR5mgajgaf+cM62GbNoIZZUgvrBOdNYCxG34XQNrhDMyfk42Mw42X1xqK67DTPPl2LPXs
gnDDQngSW6yD21BF0KOX9CnS6j7QM+6pzrQ7NQZAWfVzHCM6j6v5KQys26QmI5E43As+mGlMB3QR
5oL6IJmfsWBBmpVwK0T0J80gIqTeRJ1a9cpj1NtJUpei8REkmmaj07fZ2AGYcVJOjRjfZFTYO5Vi
NW5KSCjROMC3MPQeebL4PfSFdZwXFnWf7GDAmkh7GMvlUDVINwBB0ceAxwOrjdh8TD4eWBlDURfZ
LTegu5Ki7nyfOV1n0cBZE07mHM+xEkjIcsQBcRt6gIMKX2Oh9CPSiZ7/3JQeeL9BMyqPzX3ogUJr
oirmzJswiminS5f2gC2alp5lZogMFKCi74n2dFQsdEjtpOS3bZ3A9gAIqrCyYqG/C9AwwPcBbEjF
i+yoB0iwcOIh5Z+auH0h5xwdNGJBM434ZAdUD3gY5LR7vlvW8Mhy2uwaT5azD0Iw+X7hnacFwlfW
MtFAT+r2eYrTMHd5wBvh4j6KxK61QJS7THIO0kaenTuX9GLAE33y553fNoyVHMiGVUoPlRdRrGii
sxfyrOA+X3UuwDGaZiJOzzf1UFKiicN0KDAKr+FVoKQPjNVAwunxVOrkGFrmlE5wdsIBaK5vAqQK
woI3E80Krj095G70jBqJoaijuKIIZUyHZHkTjziF2kWVN2zhrqNbPgZRS9+xFuktAJlj2DULY0mV
3VC2ZdbdcZVi3wsNJJs8Dvr9WPnMU41nIcPWH0QDyI7H6VeIllyWC5ZzS36TQeVZXgacv9ixc+gK
CJlkU7WlHpIyajMDCENeTZzxCqTkJejU7WhHw53bVBBQKvXLrWmezKJ9tJ57q5C5hViE3sz1NZHL
9DQE1rP0dIhyxDjV2U8uht+oonknz45uWt56XvfMplnt3Q9NMU0qYTHHCy9JZG85dMQplxQ/2tiM
Fw/zUYnpuK77nySCpVCk0+eA1Whw7IYWck52haXBCWMBUiyKAfOvrQgSWlbmJwzC9U517h9CJQ/p
EhzYmbv5u9bdtHd7UETaLqmexvE0NXWPM5X4uNYm27TWxB4gelJYqGBYQq31PO45XFvbZooZ4YON
mNisH2BqJMi/8y8ZsNmxB6xmA2ny0C7Kc57UFroHX1NW5X0dgYfDSYqHavWwV5paZw7atJohLzhs
gnR7yaKJRhw3uAfgtAFvHey7gYoz4l9/nJ7IcjDL+6TInvultXazJWgAzjV+LJQ1+ncHlGTfvZSQ
dW6G4CJKCArKyvBzYhvYOL5/B7PxfkhhbojIPTW5/q5SmCNtyVQnHshQLCr500i4HDW7Gs27yfKJ
wlRRRydVMvNOQD8jHAkNgJ8R6zg8OUZjyOqgPudh+NXlwXu04NmSenhME3qHMI7+RD7dfEHsdFtj
5hPqyV2/0MTrc002w6nTPQZoe34TfU4DnCIq07n0RnvjxSOvoQT9BgtmVcfStICz+JCkoevUi3e+
gYRvC6xaGDvoyeAWo26nkgDP2IW/LPCh0B3CrZUTKRu86qcDx3gyfgxve57RzHeBGprdsGIa5khR
QUhYwEWOZguojuEagDMdm6dlCY7Y+WCJteXfUQbnym/+dFP6PhhGBquzhdWrDEUFFIaStnSO2iMe
QMgx0QjZ77VOWqaX/XgigXhaAmZjYwWkBt6My5jewSrFnhkYjQ/M4DA0FkBCq4BY+T/YO6/d2LV0
O7+Kce7ZZpgkJwH7XFROqlIoxRtCJS0xZ3IyPL0/qo8b+7SPG/C9gd67sZe0pAqsyT+M8Q1BVPmk
s53wXPyzw6l3Ro56Vhv0/ingbM7qpTVqjyU85QSwGG8/Ye3DmG9QWpgMibGY0Kx+DFlMSlgZvKQq
PKbAGk99lvxxwbqu0hEuX1QEz1YbYaWVRHkAEXwyqz8oL/MDh+eu6SuyHHsoRCGnZujna6aiy1CI
eJ25SIZoClcp5zMWdJCUKYuuMiEcsAaIbQvn3jJSRHk1N+TEI297hlmN2LW3+EafW3kbclc/BIau
r222oY7708UhrXOOhSGdwr3eknwTp924s4zpaLMdsxy2SrWDDktS8bkFoclZFcj5ux/CFGaiAcFl
2VekMAdkRgw2JK+SeHLJ7YhNG7YyaP5a+K5TBqZhKU6OMJz5tXY2Y9VuYvOT+eC4rl2YKW1aG8cx
9t7KHoyIR7vOb63fFSYyy0cgZ+IPXTu2DnLNe0/oT7dORHKs780Mt6hb5tzxFoaP6Cqy7B8WpveO
zbIKrZ+2wKESW8meIci6aslBGaI7DeTVIjf4VVOEr9JtiDJs8etPTC7mGcZA7cd9PJLJbipQncDY
QYTvactExznUSXspuvzeYjlVOea3F3BJNZ3Nvqd8YP4bLQxTtzZWReOhvftpCuUuirEdkfPkoAGk
Xb0YjOKsQL4ghL8AIvnjcEM0i/cB9PZKD8onzYlCmNYsQ41OHgvivr2aIpTKgwlAUIBgmB45kdQ+
NYutHak9OPs/PmbKwJ7WtT5yN6D3mtyz69lUiFSclk4/q3fFyu8aa6eqZF7ZaUfTMDyQXXz+tZEk
VJF20cZQGltaLHVjDD6D0FnPB86bSQz+kt166P3+tlGBKK0dXHcsJLqIOjJov2wZo4ZsrcVEWdD6
JiFdRJzrHvnZGv44AolBgnllR6+FmC9geZnZ0CEcEBShS4Cj6/MruVLXuoZTJc6Nt9wZN1o1kkIR
ccPWStT60wTbnLclagYLlSDyDlYM2zweUJsWRMn4lIYLq25f6YlK7AtXIEuI4oIEsHpJ118GjGcH
bx14xqe0bMZusTqOY8cdPKiAIyb1Y9oCsqwrni0cL7S76MciP0b7irNBEI8uBsNbTVoJA0/zb2zd
rXVPn7spGxKIJKWFQdSJZpOQabqPzChO9B2MOjHLkrf2ynG1Qwv2Q6FZURY654bE06JvSfngbddD
dsD5umq0fCV9i932dLICRFQeoIClW/p4O9PtMGBe6ySGcTsi4sgPUPL1mO1gQ9RbLq0j3gcim6PK
AW/LSQZlcKvSaEmTwNQxhqPW57OZgkMB7RLoXqZNDDl2ukqfKTSfEs/9CBsEVG5cvWE1JXACBuls
cZra0F5ClZ5FqsM9TpeJXnmfSDYVqSqMJV47xm4NJkIj9lcOVncjG571FtY8S5dFAjeL6Wi6CxIf
+bbNs8T5tm7H/IHpULvCf8vdAc1z8F0DeViVrdCgZUbvjc3UZ5z46NIsboeyD2n45X2TQrF2iwqD
Ray92OgtM6yPLE0bmw3BeCkc66XscNzlD7D4OEZ9nTe6L5wl3fS6a62fdvLeuhjUjt5zNErmhG2e
MrUyiH/uUffpk2XSibo71UuOzLI7mWU9p4AnSIvj/FuMCBLR6lwFHFroyhj4UwRQWYlowkOFTpZ6
5TDrZfqgkbPMuxKKBwVEbuUm46ejEsJz2TKrZF3W5ILJ2TXaTm9mgtIO7uXCduRnqFEbQbDc+50D
49ZaAwC7S9Lh256tMq9O5n1oIXI7AQ6fLh3XMBsOK39FxxSiSEc/F3MJLdvs1VWMG+mbgC+1U7as
vFs/VZsxszDVKA96aUsAS/wDfxt1ACZ6OCOrKkSX3cWPJkzGRWIYYt3L6lghUwVrRKhTop+hlawz
SL8Lyyq2vmacTN0LqR7kiZawhVljvCZ98VYq/a3XZYUW6maX9oPEYFQ61Bjj/Iclne1Uty+BjYiH
/frRr1CdmYTVFBJjkYR8u+BjzN1Wxw2mW/W3dIy9VyUPuMzuwhKTdTE/Bj0Oj2NORsIAB7kmCEFE
LLV1xvWQFSfJ5K6t0G3UcxBex0od8Qcmfr3jpkdPmBX5K9smkifHox1DGmVcsaNNpaIMw0cM/lSp
TYWAZU5QnACHshZ0NYzoIt/7IviyyNYZg2+nw5nQhck1a2LS39h9ZZF1c3GYsaAJXno9z/HfjyAt
IdkGXAGNzYxn9My9MFW4agyY3/29MwtsEsWTwmJKb1+ZT45erBplLEI440vHil5rrXpzQfcsgPgl
t8zsxHIM0LLD/yT0SL3DqBqXnsWiQ5uISc29bJnV0Uve28cKYhgLCBenRHMaR4qGMD0YuWcuwH3t
Ulvf+zzNMII3lc1YRhpho2zfa2f8KosSuzu7BhT+kT7tIdve5421N6v+M++oHxu43CCxaDiPfotm
lP0rShblf7QB28KqOWLNRoXOGywjJOjaVyLJbzBiVFSOU96Md5uiuKyDxyI134KAii/R6eb7yt4r
d7y2unMn7dRc1S0+EDM1BCqvU+gF+ygtHrMpOfZ0JZ5+BVS1Yfd117s1XTXxZ0b5pYnmUSDmIBXC
DvsHJrOvhWLZ5wzgz4ZPrHUXWGynWprPTt5fwja+MSCqDBdJjvuE8+ycG2pbMVqHFPQ4xTEYrkaR
2t0xHTNAHOXqx/HVPnBxVKd+zsFfm08jcmzNyC4oSigic+eNtekZDeaDG/Uk6GmEpuDjbIBPy8BG
wIRU1KmcT9V1KGsD9qwedyWDkD4bSqx9x2fGWvx+McabwHaL1mFHefSCiBVsSM5JH/eYAJoAi2VL
LFFKLpwmiMlwTir66XIipwyLWJWYS3q0J1D28RZKDEtebpisp8+V3SIbj/dRTdXY9OwxG3jWVpKt
f59y3wPDodvvmmiftUY6A2Wfs8jcFepHE+OdHrSEGevbVr8bcYovpw7f31BgXYjK9CmbiJIFTU9b
wjsdMDWH9DdvCNKiNKg1uBjJwIuX1qEasKqacXYLa8J/qhBnfonocWiJJCtDQX3IoCqgm6Fk4Mda
HwhqkS1zbkiTK3ZuycaWmyC6BOYhPrpaklNZZTEH0ONDwd1oUeZcREhFPogEwSY+hZ/SDpivyvYb
PMLRh0svhxfc0HQtJfv0UYl93tmPnssdoshqLC/zCNIbikeVbg1rk4Xyw46DtVt3TMzC6Y/VAjkE
2X5ooux1DJ3vRhjsGiZ21HMQzgQ6jHk2d8qyXscZi1tpMf0iNnlRasONzQj4DFSVPaMCuhH6DhF4
xH46+x56pBrLi+cZ19Esb1FNPBIr0IXeBj++iC+ZJHGFPRC8tFWTd1hEMO5wCNl3EAPureCpIfHe
r6N62eY1N8pO8/Hd5BfLT97GuCoZcILfNjS1LrvEXDpmRdRWdWqBiMJnoR3uwaSsUiGXmkvDQLFL
ZpaT/vg2sLKMeVFl30Hfxt8xAQXh+V26ISS/uZnTmLv4R4B7IoSmr5Jv/K5vmYifOm/6Yi236fWS
qY0z0MW23yV3k7zMNl6u0zFPSM9Rb63B/GRLc6cZby5jXGlM2zKr97J19gIKk0HMe4o8aukQYW0l
lUn0RPHqZfVdMHiMKx2odgWpaSzokRSZVK5xe4llhxQYT93CHfgkWbqLGDHZKge0IiDDaZFLNu/R
qx+6z/RKDxY/FkoBQhw3hCwISZO4LXZEtiMObjhdVWi9tMG0MwjURhON/P5Oyuwxq6kpZWb+aRXZ
GwbgQCCWOUo/96HXLqGc7mwyVPGLOAQoTdcAUEVGEps9fHSujiGsYWCMSvSi1+26KlwIgjos0oku
DsVsAXmqQamX2gwaBHUZWPIjGlqD+YnmyW+Pje0eUBfXDivyqGmXpQMtsx1ZXkAXunMtCUIpIHe6
F4L8LY4dW0CjLdprJCygTHiaPNP+DGGcOh7vOPs8rm+nJ8LUyc9CuS52MJ/S0l12E8lVwuIx24W+
shkC4cJtvrsmYfEadruwGV5kPZ85yDUXbZiSO17sRQIYPxa4XBwyNrRwWFswS7M23Fge40CjJqDS
j12uwTz+liK/RlW8atkO15XnLWk6eCkBnTF/fGmady+Oj3nRXZlCvZbkwi+LovgQBFPM++i1ltj3
eMre8uBi6dEfxjax2Xw17vCZ5+6JIurUEHZgyjnguEpOlvLPEAi0GR/ybA/CXdVdSrnO/d1zHXi7
NBOJJPQ7mQ4ug4cFXuMnyuGGsCQU93Tn5K1OAMzat7TzFbd+hiqldt8X4btrkw1qVdq163hFBj8j
aNv2Sfj0NpYTIgwhaSxjPtTW/Xbg5oTG4qEKuHfBi+AFniAUxs3wLFpxShGgbFyzeQkdRAIwOki8
wxRX9bSjxtgQBSyjvTOp7/nhDWXwPHbDH6O0OADL7gzGngKmo/RAVwSOo2OoCu29rj5QIRVHYXIT
qlvsLbrO55fBPOr2SdvLbF+4LI8RD/gbxyCNs8LeEMwuJS1V50xHOyZS5R90hnP7mJWncoCbwVAG
fTLg2o6c4TmQaN9J78FE4LMZ1Tu4nHbynA8ENA4dMUudgzUkTM7KIo5Es8h7l3y+6w49yHAxtUEs
wd9gan0McPStmKU/Nqq4KZfxqQPqYUFmDqqhYlXNXZon5rQGB8nAe0LK0YohrL8UYf2p1XCHGffH
TveAmpaYh2GDuspb6wf0RuF+aBTdfdi7Sz3hFbYqyEej149LQ2vsdSAgwIUosdaUD5UYsnXf+7dB
YVhjeqStQhOQotHqZCmwQ5QVmwIG0EDKCh57SfWol/0x5sX1lDSYsvgnL8FgOpHpjuhQP5U+EaJ+
ruUb/I7zPIxbRRk/omAilwU1W4MRagFT2FlNva1IJHUfrJiW2HKGk+mdEAGSLJb7R2VSH+rjAPOh
plrrGJNgHkAI46Y/dt4xx4WdKBL7zSl4QjThcolfHsqMMLdZnp0cvjSg1qHQaX9Cy73M/0wGp//k
sWoICj3fypHukDYinzUjtUkInZeg25OP3FeIhB3pUCWruQY1ojk4H6lBcShk2a1UFm6MFkRYCxkL
uCunl4ndwmoOFlnKcCBXmTlCNohQE5uc8VXp7Ot4PLP9OfQNCdt0aaGtTihm9S75Hku2zV0ZZqsW
PDzNNhMtq1sl7NKHjCS43uRdsAcrXDvcDJK+/Mp8DCsmuA9ffAeZeaCl+nIYmadlfM0UQUNRiEAm
sN/K4VjMALrCmE5kGZziUG1MP32Yfy067VvR0rpl7QWTGeqopl/3Ge9Pz+bDroCsG9t+6jL2m6CV
ilF8BTmTqjK9FdEBHR5khppSzSQzvA3Eca6aa/NHm8JnN6q+vICNWszeF73o/BhrzfwTlYnGquyh
ZIANO/HZFexZmTDtIluxvgN+YOror0wrmVnO7UVjuo4voVuAI5yWBGHUgf4cM4ENyvEaxs2XWYEn
nxFNBfSl2MA1WIUYT6u2ZWNonqbBuodHAxeouPERXoZpuvd6/Y716SVwoSY15ZOZzVVWjV6+G6a7
YeZGimVczhA92rCQywFuN121JMvXrLFeyYpk0+KnL/pTZ4BKRHKfs3Qg842MaSMnG70YPzBY3NhE
rtvOeKE62miTePIYCNTQxwFNvkyZgXuqe5v/vzbrM5/uXVMwN5x8lNpdsCp84kfcCRDxaDVvfekt
IL5DqDC0p4BtK5Jvd1tArwX+wLZPFxGXkczA3o+PuZsNqPEJG2AkbATn+TnU9Z2t0+8W9Vszww3H
tLu0rnoRkqPIjlgcldEXlSdm21TglatTShWYKZQdYHlS+5EO5VZlzqNZcPOjtNPpf0mSAC3XBuFF
h/gOdIQwbkRKrmHvXBkjn9M5SWvPWhUTatP5dfa6gXyCDjd232QnPzQfrdE4gcy6oth5trCsQm85
g/6+pMNAI+HHD/MzUjDnsz48qnD66sxp69vPgE9PrH9uTew8ofrfF5l2p9SD6Ma9ktp7M35VOtlV
mnhrJNt2u4L9HIL3hmbbMOgHFi2RMXlosAHeCW/OHyMjKPMdUjy65NHhyGT2oT7ixtuOXXCXOujx
UOcvRmY1o4HopSGsqnLoiUA3AiUrnLtILzed5Wwt/9N1cRUUIzlX/V7O13So5a9Dne28Frq/69wb
Bm7wuNmTnHJQXnfXz+QbyihHby7sW/Zlm6LcY+/jDmf26gY+uKRhkhka9RWy6aVleN+GxX3gRNw9
I+6wc6seWWGzFg7F9oSvMqRuyirtZAzoUiDSJBRP1iXjn6aCIFW5+imXbFgT+kxItuY9TNNDOsWv
qqm2jmbjk4z0+6hHhMRmi749u7MlBYCHHp7bdlxRMZRvnGj7IXmcmp49d/zeo94RvNWqAv8UkxaK
+wB5JGKhq+mvi8G+lArJtivJjI21HsXD0CMTcV7iqvgsKdjTiGukN1POf8vbmTMssmTduZEoHHGA
/+C6uuk5e+eqrgkXvUWISpZBpL50VEYpBnTA55/EP2xNv9UXhReCbTar14yxZWdbTDddtOwx89mN
1mGNZ8/OvMvmHvMyGAbEbKjOvtEwZbQ08M+Jec0zuzqWIwnPOd4qbAu5SV0dkVhB3jrudcv6E9Og
+5zTa4bfE+Go1JdJgMckWQlNgIweJMmbZUNZADgwtLAX9Lgicit/IE5vPk4A2grggYHBnaGAExQH
h8xCkmR1Kbsnp94mF6mR1RYVnDRANRA6svl0rZufhAzqLcIPWmKV4rkJCC22v1EiNjRdz4Vn7P7t
/2c8zkmR13+d8eiSrkgW5v8l4nGd/renz1R9fhf1X8Et81/6O7hFk+7fHFKhDM/RhYAlJuX/Rrdo
nv43w7QtC3o6//KI3flHxqMh/iaErfMFA9YJ/wbr0lA7Ef9oWH8zbNMyPE+X1DW69/+CbjFMEwrM
X+gtpNUJ0zNsQ/BDdSKI5Pz1v0Q8utDoRmty7E2s/GsruM2H6J2aV6k55yJj2T3ajCmla57bwd8r
X5wzhRjTj4h50vGiJzFpR3nGvrfK2PsN1tpLUpKjKUXTsCcxQ6OfVTEVPGPuTe6gWnbrkIEGVleU
3Sxk6lmS4EXdoXdcuPORqa39hLhtHKsOjWWS2gyXiU/UPfc8aHCOSsu7khr2njvfk6AraOrGWvjK
vc5PwSqMr5zhacQeIgtI4imSgzRw5vkl/wKQug9C6pcpt35oLWpikg0i5eevmVXwPPTuHvyrhciB
T3uSwLOyew/BNWKBjiFTGjtrYv5IXU/p2skObBYxmipVFIjyvascCOiJLQZKbc1j7LsD3IzP+WEN
LbfvxLD30ySvqWLFxPRiOYQjaenyahbJDdwGFgsqbYRE5TdRRR+6P3mMqhpJH0A0cdKwHGe6HYes
ikSU3ELMNsGUgSPzDNIla+bpVfbBuREvaje8ZSX7L9+KL2alrhkvfq0zgyMs8cvPh1OJnbXzVhQ4
raivVRm8Oj0rwxokCW1h/KFF4uf3T4hH+tKK90rNFZOlv3H3Q6evED8SXlVx4hKrta810j2qLj2P
CoVRG57tjsJci0lQbuNqL6iA1tIg5KP3UU6H+lvmZekOp3xh5+fBRQOAUnZjU+lx2LPO9EDDlrX/
PfraKWgAxuu6f+8WX1zAbPkycZVT98Ymfm+mtLBx3D/XSS+XdUxqEPr1rKFGAwhPF8yvZPbNFC+s
mQH56KBmYJ/HICfFm7VpzbQ+S147ViztPhp3RiXRFFv93tLMYU909j5HWnrErxuA3Im4t1QmM4ak
zs5jxgvma+K+no4my3e2RUa9jDSyK+jjekSZqGGbgzfqDJua8pbO133iOCzyIiE3ZCihkKfqiGP3
qOIR4xyIt8mmg6o6cpLDZs7yC1w+Y4G3N2zUGXH5o8+8xrQI6rXtindlN6T+eMZ7ahjsMPOCJIaU
GWCpFKVPYz3pY76vS+rcEm7YOp2Me5sgc8KcauD2Dkuy2sPrCWg/bIIeBBpLZk8+kNhnrzM+ouTu
vUrPeR1aJF2DnjzE0IW1aCAJcO3l2P3Cb9NA/lEIuApN/D6ElKsWfsXIYTmiJdneEP7jMEIboVBW
5Qw5nlWJLgLAMCtJjqGVmNiIh8zP9TQuKIGWgRESEOu/64T9uKYMnxyjH++aUiBo74PyxPteL73B
1rYNuBGuflZIvhcd1FRlR3yt+ygqxAGnDBHiNp7djGagpt9bZmq45pxEQHzfZsvSTkoaNQRb331E
sJnWFPLY9c0qDODR9Mxp646NfCbcAMwhQ2D8E0uLNK6t26pmV1QMdiw72Xj9BJcjLt5bNWarLmiu
g0OwIfjmGirisp7fEECL7lOuIzrKXYhPwUw5VE/OjPLVVf/aJP6Ha23LLr5EpA8sPY1Dt4XNQDdQ
vOckb8XDx2in7x68zxUqMz0a2lU74WPSsh4jIzFVbK8ZJfhXcyg28LdXnreZwona9dlCYLNIhbpF
QUFogMYhJlnDbTzGrTpAGEG4DgvHgWVIBbNKRFQvXgltVtaPQhI1x5hJW2ihZfP3vF1HHg9a3kmu
pa9jFx2qh9xV7qo1EOqZ2beOTAZZQ3VtJRU2DncuZWUdhJ8/x6pkICNbvKn3AUI9QmA8d1Wgwd13
wR8FBobdyUaMRL7Z1rlhDwveUfxoDUo2I9M2okcXkKTTnpFiwZ/w2yUeRgOglnDzFyc0/ZMT+c1M
P3hvcvujaRF7lkz6CKntgIBBF194afRQAsvH4J17aEVURyoYM8FuzML7aNQYh2GXZVNGC2Fyh9po
f4ps2OqfzGQYcjFtg2fFRcQooQw9ghRKJuGVMIE9pFyjCAIyJvQ64tSeZbdRzN9nYt9jqXcfAsFf
NWzGSNoM7msPE0FsHXqk/qg+5A8JI+1KsBA42AzOl6FUJXZm9B76ZRTjU1XlX6j5e9OEtdKWO03m
zkGGOco7vL8pxOGzQDpF+1U050kmvERecrHRc9Msim7TZP0pKHOfgAewIiXCIeZjdZK5PKPikPbf
pfnYotLe22FC9nwY74M+GZ+KxnuLB02u3ExhkukGeACR+QjhmQ2tQiTojE4B7B/eMg7JFbxy7obt
mT32s2NAcQ4xNg8lbMwoiNOl02oUA3azVzbJNJDnkUWxk4uQ0NTVEykt8xrPZdrNwJCInuTD87Bd
13r9UwdlsXe4qdvZAFB7mshhxqtvKo/MXDnE20SuFVL8jS+rd9atRw+du68jX9Q2WmsAYhIDalgO
uY40FAVekgVfdLqiQz03RXI/ZvEdCY1kBGbhe+tKUG2zrKU3jEMXRvumJNs2araj5rAfQDX4WyTM
knXSyCCBgb4vfHgU3sQiJLoqaCkFMO9KBue8Thet3v/q6KH8jkxZxJrEloNhVBcdpRJTOBHej7m8
JPTC7IeoXNDTMIi0nlIxJ1yDpWn5IAN1DYiZ6k5MZ8lQqsOPhBy2pao2Cqf5zivrzcRccCzCkFY7
36YmhjSQqwGDSPHFtMfYQiPS4bJl5aPpVCW3Y8fYRnG7L8yMYbQRrLA0Zo1GAgVtn8/yFKvOMXDU
ayJII6sN722qLTLaHuum4iY8RCAjx7vcp68KevAifu4hBUso4hS3Ygln2mVc0ip1rMxRWxoHqdcM
blxcKKFVtPvSx1itQe3asL3G3Yg4Z+k2kJILdGMLmb2b7by8bDUcOqXO3ANAym7sqmQ72M16GKNN
CsT+J9d3ToND0GPVCJzcJ12RsnEVJaA/auxTOBkd/WTH5ED6zyQJDsdM53xti7s+Dvu94TKpabGx
d/I7jlEIBh2nin0emDoFOaFrhm0fI6X/6BHITE4m7AoQbv08tC/ZYJy7eNrzQXvsSv8nLtSrlhXv
OH1whtuPQ9/D1QMAs4xS8xtc0k6jOAMhTclh13/IlDkOXd1sOiwoa1AHLNcIiMHrylYVDXGbILvz
xPhoKpGtNAK00E/PXqqbJxUnuxUB5RKkIrbVkWSXVxLCKioOdA9+yRSoSJdA9sgZ2ED/ZQatWR8i
Tb9q/Vp7aueb/bdBYtpS+oiiNPK8F7rxBL2IsXZ2jTOxVSaQOBnxHoQpno7AyHa9eA7yAZJEBvjP
yFiOxhgf+1gj/CMiywMbxHpEzkrAGCgD84+XvKjiyEJpVTqms9A0rvxEyDWMPoaFsz86LGdlb8FY
zYwV/JD0nDnVC6FjC3A7c+YA2ZKXsoveXQ17q5XKJ9w7NyGTU++7Oy+lnx4vrmdE+/DDduqzJtWl
y9yzKguiYGXyXMt0n06InzSCMpugE7vc58EH/o/rt4+13pI6RmlVND5THla7hyzV71wsBMSvoJMH
zFCC4UDJEBsK0buabV7VyWRudEjYjRtpmN3xZq5YCDyorK+vPgKzrW5zuNpO+ebdky/iH9gnzBfO
QGx0qG1V3byUTejcDZboUUMW+jZhURQ0CF+FYqvjwf7QVH10wu5BueZGQ4aHVf4X00eFVUbuPk3k
1Rd0AWE8esuGvgP9NrpvndNNU3c9QRxq5tJ62THD3z1/0OKl6K3XIiMsgG8y+4jtnzV+4X6mPueI
seFmL2WA3Qgd/c1AVrkqMz4MRNFRavRylbjS4dYYrH0fuWbmzhRmzbpWvia3UjpwDQZ9mbXY5/jQ
PBf4xLeiaIncnCdIzMWy2FJENPIwueCbFZpi7oM9eSyz0leVCK0iByVxSLREl9wKnwkchp0Ls1OP
Gy3qGk2FOyFqeL3AWniZOF154jFZntQblE56K6+JV6Far1g46JV3pEr9I88N5RCxzSt9rD6HEHc+
35sNfN/vK6GqFudLjjEguk1+/c6091iG0S0IaOucklu46z+mkGn+/ncUMH7K/eiWOdg/AlRdS1QS
yPqS4TyPpyLP0FGq2V9lDhGMPMXa8A92YsEZQ2gsVbicNGI3oTwS3uOaWDeMhP06cId8VCQzK+Je
WoyAx47Q9HBuCfwqaB87frzS8efAs08wAmr3KZFg67QM663W3dUZq/GmIXZYBtOzyKV86DNxyiDk
bXWz5m3RwFll6jLBLDRx8T6jhZrBhayO0vGug3VeqYIf1c7mNipbPdC+6BcqdJjp7bffBHK/n3lw
vWf+/ON1d0b50ofITloj3I2tru/dOVpYdSyFawNxguuFTyVZp2U19odmrE7kGif0oVuy5YfzaB8i
PZz2cVc8zhLAUdZ3TPbDvPVOdlqTf0rrHucZ7Q7Z1ksxmsWhds09mzaN0azvbtIKa4GtIm6mvQVz
qUd9F3qwgCaHMNEAp5sxMCeLgzeHMLaD6xBg7WsMCEYFDGE6DBMHZqnLPUKiyxSMDz4zPM9f53Rf
LPf2aR13i9oc1mEa39B88ukNEb9q+KS8axAUd4XZfPfxt9H2zrqcRyfKNC/AJj6KjEuG5q1Zje4p
ZPsyFrTu3LfVstS5dBqHh+BjHFhWjraKpmATa5hOiwhxBC91FvBRn19nqXc4KYHLLhveixVZKskp
SATfCX4K3hgl2tXy+VQA9bhCUmSj0Z6nnMmD6AEo1AGPyZCItYwYPErcYU57ybtPHyAC5Mzu3vZZ
SNIeWNyr/CsGUu7c8wkRG/yXCT1Al/aG14zwBIYWceSccVHX/nD3+xHSTc6RrklvbuMgvuIOyh58
H+UcTd1Q8qBGngYlEBppEJg8r/m1lnwvUWJfhLNhNKy8bTIwPZGZUMtUhl8h7CG43+ThGearHnfN
ahYBIL5U6HRJoM735F2+phQu88U5X5e6yTNtg/Y+TnZ5kLNJZBATT+cgiTdVEU2bwKfJgP6IkInZ
EV4nPMb8KBLL77SMzxiAjJtOgfP3h+NPqGIJrcDz6F1Lpa2zuUjihGVgwd5ilOiOW0bQDJkXg0sX
FgumQ+V8INTTUoPtkdWEQ6qOIxvM9m2cJTZIFnayoufGS7tgQTHttICzsAS2ZxRE9fI0NIujzhRv
iGfZ6aacub9vh5gfcx5dIVl+VpKHNb8RFUA+o9dQlgTILwyPxR/+V4UOo3Xdt9+RWZzx435fX4BP
IE4Q0KFoSMjB7s6DPTzGKb4wkjNEItZ5/IqS8dOa6gem8unKdMxplzKHXxXeBO6nHxhrCy3lCKNa
0RM1x3wizJm08eQOs8JlqIl5xxNEXtHfD8jfg3sIKkoy9UVANSfCgIRSbea3//cWMDhoLDwSKH+/
1cKxs5Cyuacc3QmzcfejFYwrze+Tg2hojAo9Jk9G4ItLCLfYcZw33JeZS84fkyH0N3ZRo46HM8bJ
unKgynDULsjXbSBseVfdV59l2TwnJfehvwyA/ytKNbPefxqoWghPXddAbjCPcOev/2Wg6tRug4NV
2BtNcNWQxtp32XF2ZCf+Goo32u32K+KCE4N7DmM+Xb9Dw7T0r/Mj03IUZEnwNh8C83vLkupbtgcI
TkNe3VcxNh4uwqjjqiy19TzO9EqMgT2ffDsQ59gyH1Fn/uunNFO1i3QMinz//T//bR4R84xsqZuA
+B3b9Rhh//UZIaP2vNbW7c08E876jPqdyZgd3VrX2ILteXMShom96e7/9e81/6tfDMQSb4Bp6oZr
Wf/5F5t5HoHFVbyUuPUKH9SFtHEBuOc21tZa65wFx/J8ipSTdzbmW36Hxi2bopuNUwY3+Dtu4duo
H50I6UmHiMTM/kDk4aPIpxkt907WxarjgQN4v801w1hxk4Eu8K+fiMW4/v94BV1DOPDZJVN745+e
iBWTrBCOkb3pTT548yOfP+P4Sx8abQ1I8FYqHENuA4Wcj687p5sjmbjh82KwR+khOB0iHlbDWNcd
apJhzvMRn3ACdxaz3/mQG6EO2twz58Azl/Ux6u7/KISE4DSd65jGkk9jPjGS1dbzexlSu/w+0//+
9/3Hf1z+ze8+5KsoITsEYftP//nv2D753/+Y/84/vuc//41/v4u+6gIyVPsvv2v7pzh//i/mzmRJ
UiTd0q9ypfeUgDIoLHpj8+Rm7m4+RWwQjwgP5hlFgae/H1HVtypLukVub1p6Y5kxeqYDiup/zvkO
VKJ//01/+Zv56v/4r9t89p9/+cH2D5b/SX210/NXp/L+X3Wc/+4v/sfXfwfuj47zL7fE8l/yjz+3
/A/8z//x9tknPz/L/6AMbvpXoejPH/u7UmSJv2HkdYJF13HY7cHk/w/91fUoPvyK40oQxq7rSU8A
/y+h86IFOdbf0JYcP5CS2mTLFjyZ/5CJ/vySKXx+P1R32+eX/tf//V+uYvRV/ePH/4red8y/3MBS
WG7gCEkriOXZ0jPlcoP/y6LW19RN6dHmHMaksFVPifMU9p8hDlbJOIvTuLmX453yc8aDtx2ThSC5
CZvzQSw2LuFVgxACJY0Y/hpOAC9l82bXb+70GutXc8ar8Kh6erX3QYN6PMIpXk/+k8e4X16j8cKm
27Xu/29v1P8f70GH5oX/s1b5mrWfSfn1l9tv+RN/v/0c82+CtjcCYQBiuWUEYuTfbz8h/mbZvM0W
bVDgsHJQCP9x/7lL+wQ+c9MUrmc73IT/vP+cv5E9FYJjC0UNAWve/83999f1U5pok0DJA8aqHmoo
JRB/vf3Y8YZEzBdIGnoT1Wc/m6p9TG1Se7b4+S/flP/NrW7ZyKv/dre7SKuS3gwyZ+QsTPPfNFGH
oVye8+LZeGXSsQkytqIX/pOMYWr6cdQdyiAlY25OET7mfJZ73zXeAlq1z6UE/DouYNe2dNqn1v7l
5prbXyKW+HEXP4bLR26HHpsSddTgMlb13HO8yY0baCgTIjVoz7IexAFbfPGGLZy4dbozdUBPMlHX
y/RfH4FPnoVeG7znpniraT+NiPsfS+oRNmll+aewmKp9nBEp6tzwk1V/KT2AFtH2v+XsjOtZt9me
lSU6TBFHUlubr44sqoOmu21tKbN+wD7GRtjN4lOqsBw6Xn52m8F64dXinaGiBesYCvihgWmzGQwY
GSMiBUeqxnrOutB8lv1+wDyxap2hOwK16p6yPH+IJESPecBZh1kBwoBTZU/Mpx+tLBHnkR0BLH1Z
bIkpi8cOFMI6cCd7I2gpPTHdnk7W8hEPoz71sLtAM0PvtMO8W1o586PQXkBj5aiZnNfqxCA/D0Ei
zCYFUcK4k0FyLtRFLqim8nVUFJxm8LjWuVMdi3YZ2GvcH2Nm3ouWalXjHljCeO2q1rorGtf66mwV
rwMFP2zctLoA5p+OqdvJw6L96MnbDdbo3omw4+SiJWQP6OrFasPmaG4bFcBLGHHg0KJgw3UOCKMs
2VlRQJqp4vmxFi35awcYsz9a3UtaXfraG+5GGJ5rsJ4rUP7QXBpsK11XfkuJM58z5auzZRr1CtX0
AEGC5K7O6medguQxnFPc0VmqmnBaQ9Bwj6Y0Pyoq5GCE4IaclCuvTe2eGrT8wzSiTVbpPLzUTYxb
ycn2ojxrlP1bh2vq1qeTvNVZBqjMhfOn29xkLmyb56AKjUPWUgWbO5okHB/YvU4qKWGR/NdPJQNF
fy4ohZXOIFlbopxe6zTC5gi19IOvsJGNXQE3zn6Sn7zYYuqIc7UHv4fk42bWxkhdTKmxf++S6qeT
+bTmQSpjbFIFN7e30kM+KB69LO03yrblVbmu2g3UMLvSeHBrzldhY3ylTZIf0hzogaxyZK2mqC5D
VrobHrFk3VaOexkwh6ZzGBz8bvTOvXqB6JRc4DkmF05e5g7I/ytK593II/2WLNZtp0G3mUxigwmk
8Y0AkLzj+WhXJcDsoxZMcW1ARE9JN01PRTzT+a4teBe9eGibTVMyV1kx5oEqX5G/MyLO2Ig/44lW
2UdPNyNzZqKtjWx3Ps3U2APTozvm9zKm1crNvW8TWFRcTM7e9QXGsTlhYuQa63HKhgNjot8tkDhn
2UsWKusfaR7IQByZz0UHDyUaN/GIboFWRnWMv7KSql93aRhuCiXObdz9aIwCbSPTd3PR8AMRMbqk
X7TKpld40+M3vPw89YR5V2Pjzo/IFC+FtJudEEs7AOyt+9wYBzTh9CPzN45Ng+vMKIs5GPbZf378
+bm0dRs8xn20zwzHPJZmP6H+F0yFgvHJsHsk9ETltDWH6aVSyRf/v085pMHzgGACG4be4QYWVJNV
CM5BAPFMU3BG0fMZtFOCac26p7hjX/q4YGhedbBnO6ryOH08to55ERhUiJsy62ZxpGin6i8ys7qL
FgTTnLmS59rE3cI/S/SEv3/Q2A7boYOaG5YpcpQnXgsWPTzi7wO2t8MYuB/gMCA78ke2Jnv/z9Kf
6JTJQ2R4SkFXBrHCY62bZx833VUqy1tXRJF2cZtPz64bot+DsYlDMA8AR5q7RZqmU2FypdszAjqk
LnqS1F6QinJmyqHLAWdh1QSUAzRkvibttBecEm/KrzCQRGmwwhQ3nHsJ/ZAqwp7WF1zScSri12ro
jxgKybdHnDDFDIc4k9Wh6sp337UUo3+bzp+hbC8hseO+l/pSDZhoDdwBoeXFx6Av54cocV8QUPXJ
YGf7GCxaTzaLbl8ta3rs8XOoh9medmjSiGI9zO7P3HSHN1fp4jwwHFhbctZvRT9WBzGB5M/zuFqs
RfCyTOMTVSt/SaK2Pzg8NOSMTfUq3ApnzZT89AsyhwUHoXvltjQGlMFJheF4aUQfbMkhFS+ATvUi
cyOI9eQR6Pn8nYzNnvQQ7Ufm+LPVqO16dl8ILsyEBGbrUFhlcseZgwlm8Ekb5f6bn6L2VnVu3Kdp
zrYSDMo1nR3epiU4t7rrrHPZmXg4CvGNDsvsfajGdDXyzF1pckrfGxzguTu34GxdCkjQcY9wHtJd
Twntp8YLrgrr+9Db5ADC5hILfqlyK/VKqAxxTtMk9eeHZuX5e516aDCTv1VGnj39+dB2lW01e/m1
JEHjZaLGTEWC76FYPmYnm7FTWO0mIdS9r/viaRIPAmuRIHfxMDqcjDFI1w8eyxuNfNl3S+QVy0Lk
raGJ/pQIaQ8W7QVigkIUFO7Dn39L0F/JWB2Zou0ybANnMSnn2tg1HXaVoMXDo604x5+DPYJ7D1++
2jRWZzwGrrUxZenekZRo7AVslWArvs9aWQ9pSplzhfsLL9KzBwP5CGfzXdLN9KsO5xOaq/eGwWmV
dcaHHg2xDTtw4k4K6yVNMvMQjRCPeU/iZSMXOjp9jsNsQDYcS4YaJU2xtSSEErFyJmNBbyyEctoD
7Hwv3brd5GNX3yjzO82BHWyI97Xrie+2GMddXDGnNTK8sgWuXhynMWXj3REZAH1ijOc9fxP4Yyb5
dxMJkly+RfdO2/QXoR25bY253Yc+3pfGwF07dZn7VR0hW6Nx0iyrYrw6fz5kioBmw7ZKLAvPxhwF
D4OiY6Ef2+4hG89JyOuxter25BGPf8+x1ZVoQlQN6O+VLD+SEh8wLYrZjhsSuFmYpI9whtNHQo8A
1RkP88rKvJ1KVcOT1+RPdl+pE8nen39+VDjZ05ySYh5nSkTBncrv1Kw8dqQMJuK7b6rEeV5NRXNN
gyw4uQ3Fv0PXnvI6UHdHjc7KGUrxA3QYzUC19ZtChQsU/3wf98rdVw2VA0VUNC+wrCPm6XF5gxQe
7BvSN6dgqc5RvZdsKh3lT40AOsm3yP7R1fqapqnPtq0BKGA43nWOyk+7Hea9OQwY0uYKyFdn2g8S
IgA9KdbV1DMWM23Hb32QTCdvgZe3U6afLT87ehbcwcqFCObYpcHOrehPhFzMi236uPm7erp6cfGh
Oo+WHWd4Lgv+YDp1JQ5nBvZtTfsn9+iL19nyNNchq4kXV/eu/QF6Jb/lDW4CUEd4oPgO35Zv7G1s
CIj6dp2xOVQj4TJnvMw0m/AU1/tZ+qTPZnnJaf3YJOVIVGN5T+kUZZLijeNYxuPDn4/Jxic92R59
2k12KHR/MuJA3yzDQ3aKSLhMQGfga2RvzsRNikB5iiqLkorZM3i88TwEGD0f8I3F27AshwdS8/E5
wNm8pfH4O+NBxtFxm96yxr36ATLMBGGPDg8sQaWqT1xMordqX1nLht5vIaxEdnt0iNcPaIu3MSof
k9kN7qJ/hlWvTm3nyP3YZjD16+k3v2UXxG3yA7ZmuPKpOn5eUjo7GKjTmdQM43ar6DYmgFwej244
BYk1nUIE4yMC4LQtooCKHdellCxvivdadDawqpBJWV4kD3bc/3YGq4QVPGEK4PXkZxGEJq8pb+Xy
UbjjTYz+dPrnT8VB3rLmjpvIbZ1TGSbOaW7pCSyh9RAJ8die8lEDNN8adohq0zoaQwFLTpXn0Ufp
dTTwpb+iWBXPcWE9ZqWRfNjLfoiygP6koj2cBPuhTaORI1pGeLyKdl0p6t1U1aQ7B/YHfRu7z0VB
aYCI8k3pONYd8YxOs6nRXx9JN/9o4z5/KpswXozjoACypP2oKzCasZpJbOYGZTF1gd3EAWQYm132
HHHJdklNRfgQQt7CvNUB3EbAqOz8WzVBhhrtXhzK9sAkerr5gz3eeNeQKC8CZtlVA62LUP9eLw9A
PHbDc1vjLp19DKgBC2InzWumFjyKU+u96iiti8QLmJwFhKe9B3AZ2BKwcDAQB1249QZFEQW1Mak5
Zi+TX2A+pmcKkF9tHUHogswHIHWuM0VobnoZlqNzyEK2on3As4T5VeTx3nJy/cOpctSroZ63GXfH
rnTjBG5JbzzHdOChOgrKzHK33uJsVTegH1RtK99MdkMoEnBNIP5QAmdkh5KAbNqqa4qsyNF91tu2
s0B/AaJg2/bEM+XcigpRLa3lxQ7T+WAnDsigjMjgxJPsDlYCKM8y9nkQnwJVpmclwImTa6L3Doj+
jMWTfKp9gkvP+8J0Hk3dVZQehGRyM5Clqe+sxRzFtDZRukEqbZt3fXlNlMqeEDZ4RUgAPEnhykeV
uCfV+/459UTM3pRqsjQsPmeKqVjcfvGy4u/01WmOnPEoVLkTEWl+gLE5CZCEvIqPkItZz96aEfUa
ic1Wp07UPhrb/NpGJJclUPRXcEkHTrfpk1atTZgpn7Yqngx043h6bXS2NEuUMyYanOB0lkDkdBp9
qEYBeOVTe2hhpem+ddK5ly2sHs7oIEhydQZWg6w4QKAM0Xrwy+akKCLjY3D7Y77kAuXkCw5+lLD3
Bt696vdot++IZyEpDU6SFXyRVOHoAsX5C7T1E0cYh94rFoPqariXouv8k/PQZz3eqw6glSZbsx4K
7HKaXjPC/ArbsfWQ1A6xZZK321o475bjnmxGQHsn5mDTerBNJSv1gVHKax2O8pw7N+FB1ffyNwGU
huIzGOP0Ntq4Ywim9/LVo8h6VdZduzd76yn09cWaYfORh0LGz/S+8qxbyFoFKORltqg+IlnmUmOK
X2hgnxZP39TVDvVL1eQPhcSN6we3IJu+QHGGuyAnuhlbxiZCtDiSVNKbtokIHDufiQOAtjEhSY89
BNQ0N0+2TQlBKLLr6NX5MaoyTBDE5Sb6suqChpMOXkJF1U7cFtSPcqlSjdiXakDadp/yol86J435
MLU/OtfkOzhLvjgtKpNXpBxizA9oRvdkLvAdLLhfG/ubL2tBsP7a59SjCCVu0N/HzTyDN44mUBlx
jaFT2MhzJebkXNO3kbO7g1nBBayZeZA55VoENOV0WNr6jL5Avstedfrz4QRJfap0C60TXuns0kKY
1RW/gY6cTtaXsQteJzNnCR7kp669Zz8Q34wFmkkOaQfW7pLNEcAlsz3RnDpRyBc+JqN4w0p4tDIj
Q1nGThWa6hRyvsXV2gy72gAZWfrYCxZaHjlop/9F7PjTBLVNRK99TRN980f5EmTqri2X3GjQ3EfD
pApgw7Hn03MnJooIwezvWfBn0F4jDhJngXYUDYVKEbBOu7dAWo6AP0EFtQseR2b+h2ScQvv3b4Kq
JXtrlwnEPdfNjhHZkW6GZ90Qhk78G93nT/FU3wM2d5eW5LWOUpYHg06BekHiX3CvZ+s6NO6uAgje
yU+31r/owHhzUIAxNHyNffRVcsfQ4KOvgm7wdSBiHHPRFgt9uYaoCw/LzsFMgNCQ1uxs27Z6IZAL
Pst3QZCGJgWIFcBFs7Zf48GbTwHAk61lcgG9HAcCEtgy4SC/mauaxEh6jmxxy/EyAWswVubUUude
ALn0PRw3uq/u2fRDlhYsWUKE2N541Q9TTL+Dw7e2sOe7dvXWS+twaVrAz9218yYvu5JK0B+pb4aY
ouRvErHAUvMTxScvzChMNGu0QsKP1GfiSsH5TMHUXHKGsj8DKy82GLqWGq/hpErKKkaP1t0CdyFb
/TmFi9s1IG3jjAlNm3/LY3pxebG9+yaFdylMHGVmYGDGnrh08DTEAex2YJ0dMcy1bTj7acp+m3MG
2GDGnQE48WOevfucqIfYqNJNOTnftcIhHg8bVUPezlLrsy6T6qpL58UwHXERIynGPKIqpJHTJgZh
sTJwCQ4Tynlue4DWnPaRFDeQfxb1LcL+XZLFpsgHS48A4kFNat+tW2DjW5GTJHDEh1MWIJ9T0mqe
THZpiRMaQwo2+Lo75LVQD6wI1Rz8abZCpR5IE6qEAj0a2ZXZrWVrM6Fv1TPO1IemJMU6GHgPXe/V
1fjQK8/9yuz6q7Uf84wHcByhpkRndxK/ailxcPSGj3LpHvBhX2wwLiuhGvVkdhOhhMkzt47ExGjB
+8pGGktSioXXmcMwLiFBa/jW3mQauCpzgzIJu9M7Y0TXLcyGBaGYDl4RPeVE3okhwdRIgSQwRa5u
jR9upjGkkc5sxLkYmm4rFmpDBPdkGYSqIRanGXliVUH+3sOlYafLCUicqmB4qDo535NSUbYJk2Y0
mvp74Mwbb+lsKA2FPcgmdy5NJFrgxx6TXe0fPc2GVJZ7w+icVd0vHQYeG9dqbL8r+4GJFIc4Fxhu
1ZgQHODn+UUjYGK5EncmQCbNoG1TjeTiQYhFm8TMOTb1DtcjnlfjJEDmFm9D1AQUNflPRuy6mLAm
hzCApmjBys2D4RJ8jchO5rO4+BQsPLbJu42Oc+QhOiSBtlcdofZzkNBJ1RElgPsATJtN26ly9LcQ
RCcFZYo2FtCmu6pIfSjX7tXGBEOkqaM4iAjAZnBzi8RJJfdGMO+syC23uSRM2Ue010z+rvZlR99A
dRvaXZHmp4RUpQfZQw30pVp2+7sXw0vWG9dI8mZhl/8V5/rLz3p672rhkZtM7oBOT3XbRSBZ2x5f
DUMANsM7K++Lg0VVlvR4qtuxyPZOh8uODsw27MNLo5+nwPwKejJOvvNUj9NvGNPxyvCgeDR2f2ll
TeeTUTIvmifs8qMxb2E/ewuR9ezBrmBDphDvk2Pj0sWhQZVeCwZfa6wRFm8T53PM43In2axqQTB7
nEmNxDDMqUH2zqNnWDvUHjI+2AT9lja6zqNpx/a7gioYLaC/Y2236gtzdmvFSXhcW1Ekt9EMyC6Y
7JWXBHtnhnw90HqJS71sV9TuwRkRAD0pDcd67nyGqdlu4ir+JBxj0Q7WHZxOBac+AFBcMxyOU/If
fcMwt0/BnUSDxmNKNl9j5S2Yfh08CCgbxXGPnspMsJqPKdVeMdQHnNXAZLjRufS4tOXGnKHM2hRw
r0ryztzU4cGCIF3SzMVDrar00dY1RxAI0Lu//yTNSYLyQrJqTEjmgO2HKOmFK0W36eZipNvH7kjz
GsGtcXB+lxnwo44XchaKCOpyd+lJDEPnLE5WGlA6p21eAkK/D5G2Hht7+Gb62d5sXOe9LuCXToKx
ZWSpFmN2kN7mOTzEXqd4+LV1cuaeJraJSLPCx8ceFn4eBHD4JWTSffic1ND8QKmhLrfsd6brZURf
4h9pHj7RxTnhp0/eAAeep0if/NHEOVrYP6u8wJ2zXHTGX6u5E8GuzO4xPSPHCQY1E6M6fvLCdJuY
4ALSRl4cdkX4q35b5nsmkm3LYHbjRZywQeVthtFbKhz2c89UvO8pOq5iU22gRPSqEVcawijbSobn
xIV+OltkCsbOjdBbmHAyhTL35vK1uikINkZ8yewQVxGxvJODUZRGnA0HN0ZgOUyLPOPl68niGLFr
ORdtcY4bF7wccYdtpQTgtp7qy2gUKyUA+vmJuNlF9BALkXw12WKAnaYDFK7sYDPjJeCemOecZMua
1EC+1rPuXoghQHErH2XR64eEtPcZT/TBnRy9N0oz3/ccvSD9Sb1lS/zQwzdaaljKy5wyVDEciAxU
irylMYe2PKxhwBSdz/nWH3AZgPDgZMSBNQvLk0+PTlPED7PVjMhsQbNV1fJOtMutJ+WO36c22MLk
rWPKfXMKDpfZyCXp2vA4Wq+qngdm4Jp1dOkhgZ+ErGPJe4f88SktxtTppOyTOXGIFuDdaLT/xKQP
txRc5SruG2vf2vKX0839bnC4lG7pmjdLyL1wi+5OPLG72xNS4ZSM1vHPDysL7A2Jxm+SXVPdS3fZ
2rN/G/0nznA7ORmUUc/mU2dSkcQwaAwZ2coyf4hpPsVdf/U9pKHQ2tuD/eDnCvaxSdKRMRLe9HLn
mmo6RQbrnE+LD3Ap3qKGMPMjmZNNXVnbORPlvRLTDKcOeYzRMQJFe4UySXqq0UevJVXTxHVG4ZEt
Lj/neOGzJWLTgxrfmq7db50IbzW8972AynDJk+IBInRx8riOuIB968FlUBvns0P2iIRvb9flExQ6
AlIINFULpXBY4llG2s8bp5z2OLnlPbZH2pNsKz2BLWHx61Emid3IjENEUYb5OkkSDGED52soBCyA
xASYufpns4GbTek9UzrE9T2dGx/K9dTz3JrsGTSCYZQle2P0yOWJZKbuTddXn104ot5TWZf5OVVL
cidIjL1v0vLYlqAfCm0gIbAnflwIqI9W1H0EAz5cUZNPQg7bWvY4fJPx9JhwMGYZbuXJMqhf4kHY
mfIxLvWGv/etV1BsDEPA+c6/D5JFx6X4BPR6ZoAGN7eT5vWR9tfeQJA2eQ68nymNPVulW2goRJ9B
XdGhZ+BgvmmZoX6bbx2sUQ6TS0kHZLJDHzPWHE/u2OW0EiZQOG4B1/5BzvBVSptwFPV+51k3AWA2
g8NezMuqrt17EEFHI4axhBDDA/ZwhBr/Ozk3ANXWqUNDKfhSa9Nk1gXunLyPhfMzGcOXxpnqs7KE
PvIks6pODGOdRJyGKry1cF+2rYWfYYyyY+/23ab0jXoXVq+ZTcN5B/HzMqL3PpsBMOMG/IVXVHA2
aERMKKXZjgvIJVCUnMzutGsAX1y7ELKDUxIsa1R5DObqCnZ7l1nyx0DcBY1tdIhY7UYQ4Ttfq98Q
fyFUxPBXKtsjPDAGxdX2aZprbSfZ5+zYNlOLQpwzZ9Dz1J+5W+GytoiLnODXI31cl5noIsnG7ns1
8WZj8oZRN60wnpPW6tn6uMwtV4ZZO1g+keCg0T01VBJcKSRhHkRFoesfSL9xqBx+TKE8YQL/bsAT
K0zDv1IsV92UY25t2paAFcHanQyqP30cwwBYA4Jide37e6xfHOKzz6DmFm1wfWxVJ64lMyDKTzgM
tcs1Fv6UbdI0OBelComxFiN7Ynz+9L4gd1KlVFFRCjduqcwinNDnILslJXX4C99582Fj7Xgp+e20
J47G8DgzfrkpCWKA9e7GS7KznLxXWdONJwdxK1nEPT+I9vHk9OtGjIdG41OQyySRpN546xl1o0St
8bgOBLBdTmyOWplV9j7nt4rB94YQEnphapw6c2kPh/Q88Lr5HdHLWmi0RQzXqWVOu4H+3mB07Ecn
hWpKSnzm71y5dYGVBLeEWXDQrcDIyNDw1sAB/U0LSgAUs852Vkkyh31kvamy6FEX3DvhWOcvU251
T/aMriNDZidISas5mfyr54YmhnroI7HJGJnIeP6LGPZ6JvjDvdXnF0wNIMfdyX9IlZ1fah0W26FM
LRL7yPlzDaSKceSRRfFnWEcfsTA5M/DSoobBqza1NdG03SLSeY37afn91tLCWScZrbrSnajpTcp4
U1jw/0mSnYKg4aJzPsxF8ssnj+XIMD5ijnhlqjQTXEcOGF3n0ZEe+z5RLudTIGx/PujtoPgMcvJ5
SjTpiTzFA68GQYVrRU2OA6utib88Hh0GP3F5kAFIaGg/7ETHb1D9zsKHE1YxH90alGw/ppXeuRwH
Qj3CtAGjKTQv4VRx6/ndMiVLIPtS1vZDDlm/M7xxaVtpPbadmI2iuAKn0MHSHM10D968f3I1BHE0
j/DQcxEDFt6Vh73q0SiM701k9ye7xv7gleOpIyEg5Dlic7eNC9wrdkhRehWUl3IKW3RAvIdJMVin
Px9lFIIom9T3RgbIVRxwVwjj6pQuYwdmGceGPzhDcOJ0hP9oCnr5yCvkz3Y3OyZBrgyOF4PYOArN
px1JchBt1XuUFOMGMMLe+oq+Z3RRLCvYbWCxu2NNEN8ufw+yfnGKwv1IKUrWbvvk9R5n4oqYYpFZ
zXYkSbY1SWWDjPGyCwcr9mDevAQUgYhXekBLGb/Vfb21u6rc0UD+mEa+gU8oIiwFzHAmIq11p9Yx
yOeL647e7ueeac7vRGYgkokRuaG9UwxsX4I+a7j+TnNuuSvv1vfENaZDVZmvU6imN7u09ryV9LOY
++9mK/NL0NA/qKRHJXQcUOou8OnbUQ4Zvv6ewr+egRo8WssHok1LRemQbSYBV8pgy7VtJ0IUWccs
DO41EaUBhsa8L+umYCBtfm8ZIG0gEZKSSHMW2OU4UBJdxpol11mOtOssV5HI1ymuCvMpN2Ew2WSb
Iq4AyGTPunjQc7aZhD3EBox6RSoVNuwS/EuFlkAcwpRsdAZii6F1dwdk1IEnnSib1GeE0fH8598U
+umuCIwfjqy9k1KHpJo7LB2DQpBiYQ1zQqBdP+5mxU65YGNEmvWHa7e7Ke7jZcoGyg3KAWef5M2f
wnpLkWG+8vuIvFjpus9BX1yyoo1Phg+FVXpip2W4z5YSHbNBNXaM5FW1DYVZKZDLjni9x5Q0xET8
0/Fo9TC6Z0gtHkbC4BbzTO3T/j0YldgkKS1tRcR5EoiIuii8AxzdUgwEFA03pk5vlNFtkmIyrr0J
+XQ4D7qyP/DWH3MLIWACjLRHWPZeStpQMfIEZ48jx66McC+ksmzW5dK94wB1c3qynnJg8MYcnoU/
u1jVsIvyHnO9ix1CW+a+WrhsTT62L1FIVkQ1wcGU3CVmb+Yb7FgXKdR4diDYLkRqXlv+RCBcbFAt
1S5XY7E2O4NuDUXYG2iUSyqUM045Ha0h/jZVXnFos9p8CCLrbWAbvatlejcMTTGPXO5JnFJrs4KF
7Yj3whLivvTpFGEDyTD+rECvrrnzugOol6+cYBbbNmK2BlWAUhuHstJvFM2B7E740rqommNLixwE
mO6Y3vJ01k/uYLZcx4TpYVLCeD7LvOM95tSSuC3Rd0RN49jy1K00FmYPjw/3NHsxvpnuhu6IirvP
Jh03OA/Dz4CDNWLUCctSubVrBjP9wvZU1ABsAgZhWMRKdBubPDy1msAAPJsFIK1pKopPLimmoTqV
fkRBhAfbRASwquhxWlnkDNW4z0F29015ZTALO7O9pQk8UALN6UGM6SYBdV8qMvymIyvIDrRniHhk
1GAHoAlTEllzVYLfbLLHaMqjnTRpu28CLh28yL1bL6y6iFQGA4wd2vQnr6tTUSKCx+ArVh6MAzC7
6X4s4t9uzbvJZcMfd2Z7tR35JYFm3MxXSlxo42x4yZYx45MefX3lWtgh0+owpftooOkm9JkWjV6n
L7PPsAPyxYEIcpgk/sVpAdVDMSRgfvKphNddvY6ytj0DydsAxTDPszkaF1ZoTiNl1n+bHMt84Vu0
L2eWtCiO5sswFhenxPblWcVn5fX+mfG33iL0noXJGt3SWIiopn+PHSDtPpnba2rQFDjQKWfGHSWa
g8NQIKTqsXLZ4efo6oQGSVcZo20ccj1ucbwFux5v+5DnW4VnmuLQFJPuUiOjyNQTsX2u58rdNbP3
WPZOemnQ/UTFgtNaTs0LA2qmbWUUzvvxtoFWxkIXDjsP3T4fBvui4leFmDpEiI7piD7jxSS36lw+
k+rm3Ofrt7xjzoQ4Q1N0xQrs2ghRfuA/+H3+LZnpVhO+vwUJkb2rnu9sp9JtlUePpnjPYts/JkbL
jh/zHNjX56LHbZhWMtpMtrnh/COP45zZ+7wqey7bMofuu5tvVbDRBqPe4kAc3olRfybAbhmp6Xbr
c4EMnqdVm/IF8c61I+0gOhj3RQNQJqUPhvCff4hS8zGU5niy0yLdOIMNHFp3d5Wmb55Z8LTZ/bAH
DQMbEYZbGqLBDMHwFoXDh8tGdsPhFzKql2F0zuBQltBrh+lq4UJlVwjGejCoEJ7R6kb5W3c9xVWW
bjalR4A5bLzi6g/eW5Vm74bW8mkR0WpeD5uwDrauY1e4ckn4JbN/xsz1ntqvURMFhzRrONWOGLdS
b58XTnQFsbHM5CLGOc1W1w6amKs5tzotDscAf2JuwLqj9GSrG6c9Tv/J0XksuY5cQfSLEAFvtoSl
a7K92SDazIP3tvD1OtBGETOSZl6zicKtvJknR4brRBIBMxYtGVIiiB9XOUIqPqv//wcPqnFNG/s/
bR2roDSWnjTskTrzoS8exkGBAJ0bD4xECj4f/c0aGojjpfFAnjoJ46S7YRiDO2Jp47FQWbax/j81
+fgaQyN6aMf+NOXtAzCPyJZn1Tfr9Frm2GK4E7a1waE2fDo1KVeC8uGm4vNxxOibRTuGTg4MhRmW
k4OXUKaijTanTKINp6vs46CtzoPagFy2+7vRqTOC2o6NyAuOuxxr2KDKGa5e+KN6DXKF0xYcrCs6
URyIE+cu9KbbOuSBGbNjpi5xIzRYpnv4jDbTHJB7mVTXvJrf55g10pqliGkp/aGbYbsZY8fQPJqO
dCysfuBgUr82B26CJZZrNxJRZo3GWWJnM/ghSOCTcpg3+O5Vx9AmcTIEc5I8G8nUBX2+SRiqlrBf
1wKRTY1PGSUERv2hlKp+s7XmqSGlFbM5TvLpj+iMO/Fs9EYZH0RPyLOQ458NiLWPK/VL8JKlHDj+
zxj6qLEr7cZtI9Ad+PY5mZj9xhFadXaXtcG4ymXN/hkiGee4xBE2MfqKQTqUfe1yxR8iC2SHPEpO
JBXQdoqa76rFO93PNGg9sJUOSqVq5/RZGtb3NcsDyL2SdyzjKo14GjI/Wxk78soW90FYp4nuUd6s
1eCzUaoPpqDZhqbLwS3GBtUZfgb/vOZ5NRKVwYU1eys/ogtn4TCaNEwku19m0zUQTxHoQ87vKgMR
Atwqags1FC33MTZxIJwkaad0linV481eQ2Qxkxu0mGoaNKARuSDhXOnNMr/UOS8tuAcx5+HSUltv
omHipnYSIhWk4nflpjmxgXvabPkR2A4vhW1lFTemHOcYCvyJApYMnfIVz8rNyPH51xPZ50wDNsJA
6c4KOb3eCApVcfEB+IwRgJoq1EwjNUldSKJCJRjOhTzLIGeq85qQEldzmaEglp50nOInrueDDwVs
dSctu6U6ixl7lQa/T+MyVFtsMPK+Xkya/B0uaOfpFsuAcf/TjdXRppjoVOppaK9Ay0ZV2zipkm9n
mwhTKDI72L1oNZ2av4pNvDtYA8OYvXhyxwUkK4BYQmEB4YOfy92UCcA/UCsOF+6BPXnLh0oXeycD
57adHyvAyIx4ym1QWWM5QGFY9ux6rTMrQdkQ2EB1SS3pa8CYxd5s5BxN0w8rLu6mrTzPYM88Nf6S
TbNAHZ0VjzYu7aUlachktATbfsevsgwIT+/8SnKqhOPC/lftgQdrFz669p4xleNPy5VrkXF/xm0i
O2t/SspGe6ZSRI40voectBNl9cmIXXtAQBfbh6kBCZhQqPKBY7BmfhrQXVwsrR4jruXxlg4te3uv
eyCj7LuEu7V3dT3PGObRKcfVz1X10+zK9qBLfeVTVtF6hgGBhi3U92iOM59C/SsxJctxOoVzBpSl
UFUkEcZii6fJI8Jyz1K8b04xfKyCIScZk/7VdPjox36FahMrePCt3E/XljueUjfPucP+pRdUOHeF
A8fLSu5W1vubQqHvMOi+wqMNV6Nq/RWZcVVs6s/U/DGLa3or6vqrYJl3ELmN1K3reZSo9WtvLcN1
c1gUECY4YZrHEDke6YaKfVXOn0z7px2AVOsZG9HyqxcCY7W5MDjydzGhpDa3dl47o7Ue88V64yth
I/mncdh1eA8m7FSR5Ah8gs2QcbCq/2AjJeCVEFVU5tug6Uy42B02RCVpAxkTeCBW+6OmA0vNKEqD
3Q4wNffz0hxCa2lZ1hcP3KPvCkxC85nMgRbQ/5AFFdFXOo7rysv1j81c+RVhMD+sOhDFDAScMC5k
/GsCGmz4t/qodjkG71Weoo5kx0FiQQ2ess0iM9nuuQWAD0Sv2/W41Qd4ZB1m8XCaqzclsaAxy0lE
s23iFkL/l4BoQU+Z9zSMt2kiCXN612jxUb83FuHBRhlEU7YUMKTlVai1cdWgyQfE3yiUzfpXFGpK
0ecWsKNdaBE45OfVgTKbxfIQMBpR0AFo9yFN+7Mma4+GMdS3SVru29Z8NS18xaxEjqnW0wJeGUWO
sgIjtvA+IqCG41kZjOeU5NKJsI8axg0hBdyYieekI1n3jRVeY+SFv8PQhMiTS1q3wWwS3kEnak7o
f4+wsk+KM2A3nliVlxzovKPxcm457mFmr9OAOHnBrERJ8mRHarpIZ2KBuWsYGhVwW0xRD+99yoqX
D12HH0J5g59vm3EyGuNnG7vKs2r7dcO78tLavJySLWEmn86mQ5davenv8dofEP6Nh83amDEV5zYZ
/9UTlx9h+BndMufKEodknbWbfVhk8znPLB1dj46BrldeFGTUYB65WtWsPO1ee4R5sVJtmjQgRKXK
XTSavHnEHvVxVSCMKK4xw+0ceoFhB2ry3UiDWrYQ9lPN0/G3uG1OoENpTox9DDjb5lWa7gTZBJ8A
PpD60NP5aKloTV1paJfuw1AwCmSlZZ2JX/0uhawGNCyRz57qNNAl6acH5On1DRoB8PvNH00okQ66
R80SVlJbPZSNBbuXeIO6xGmMRAKKsY9Ilk2PLfEhrkNpYCQxsnTMy0OaDd7foI35hAgJ9bZ5GbjJ
u1RsEHODBaHNNCIAnnsVfYKSZid/1Xgc8l9VZgNi5/V3Ta2MmBZud4KpR4/tjyI1Pon8E5WyaQxO
gSBTG8oAwhWl0EvXcVL7MFYNcDyLbcbSsIoYh3BMefwqbB+XEfQPRHbaoTuOy6mzVrzZbEbM9O6o
aB6pkv+oNG9c4mpmCE6lh3haflaxUmdmwr8fk18zg2WuYHg9bKOTeo0JOnx7sFZKGbhFXauE+RCf
ddMm6BVObJygIjYcLrYpZ/w+qGeWcufObmk5MIPPrqqN51wYjGB9dyprZ4xsS/0Gm+hbGukdZqOd
ULQIOn9mRLBDVW0MSuuLJsPrGOvY4esN/VGvn3ARvnfAhw6aKdPDngJa/BZrj14tOy+Y/fF594Nb
c8Px72O3w/b3U8XAEiW1Whc2kHu67mJ0VezP6bgEZX+f2XzuZsA77smbvJI2VKfxn7yWtPIAOGug
7ldcSLAdLP/i+U0Fh+Av27nppi8pxao76dkJxiNaCAFTFkTWPzo8ItBWQFulCIwNnx2+YvKBMvWY
gkgK+3Lzv6LhHr/x8lLYzefixMKr9ckbnZZCK1lSseZlixhSvO0z6FxavvOwooo3S4hghWBZd8h4
fLi4W7Son2kghhU1uUPjnBKNTsLNiQE4tf6GcQFwL59qws9s7mNz/UMy4U5b+quZ939D2nbequLj
g5G3Yths41Bfs5B9mxr1Q3MUOuuE9rGw5j91Mie/YhelJl9YY2+dEDi4uhqpoxo7HLjYb6reeEs5
BTQnZ5+jDO/WjMJRsnQx7QxXQI7pC77wnrXJXcro6SvDEsKDBSy/Zxzxt9V6NoamcRm6Lcp58Qwt
G5fFSTlJ1c+owSwShvTD7RahfKT0uMINj/EAkWvfoGg2KCjnqWBz6w3xeLds6Xn/jcDbtM6bNj+P
/6aqHwMu6sgXAk8udURcq9UzAGHU5SFTwsIozhBjGlfOGLrqhd9TXD9aMgwZsiFJVGws3uIVD39h
8xwYT6wkV//T3Gas7V1zHhO6k9r5F4EdzUEYTVSJMEl7uk5SfGJ2q7I2zM6xQFUxCpV+VrYu2N1O
qTPPeHxnL1EE7V8w6jy2Uf80cziOE/UTSNYXBG2cKBarE3aHV2ereciN67wkb1D9YdEhYqzLe2Vs
lA0kum9BWgniGT+Dws6gW9mGa/qDzSYnMcZwHGhRHHghazndOd0wo8AV6T8ufigieGgomBot9m35
t1xXz9Oo6K/sUyi5hsErGS/kJu8Fm4mgdDoaqbbsIdXG9lPkZ8oQMer1K63aNQJnM2bWze6wlqUs
jTUDIi/oyD+N5qvQoUATQ9ei87dgbVqYuT2FHLxbK9lz01g3UuArLwS+o1wxf1oNRWpyJDgc6jOB
0aCi/NuaOKr11ta9NIXMnOf0ZjGsiKg3sQBr05Kf9Wamm2JOr3gA6wgTc0Bn1EhvD8Gn5LmONzsy
WcwGqdSizPAFFjOOgw6T2CTPjVuJ9Y/r3xI5ORpsUS/HDawWIwsXj5I6QLfSljdNUiFp9oqIOolH
fu+dzSbw/k2VfdYTsFGovOXepkPNaFr3blPRgZdXV22MbZZak31I5JF7Hb2Pne7YN1lbn0eDPy6u
2y9ysEerYQCY7clnKUa1jkwPWQYC7QBIF20dGAwMypjFBAr/AedQR7AzC9mevqKyfmqaRF8yd3q5
wgyXYJoA30OTpTpQ1MX3rUNwJpSY6p6lqW9DTPPULFH1xmry32yY2akfbcqviKpEzEJ2RjmfZIRD
vfxlXaxiX3COaTVi7pFH3yp0vqr9i+BQnnVjwgyMs74oHKATFSg+07KP6L26qznAWGPxuLKSu9RZ
8mlvc3XYlja7E6nkftUccyI698WRcmwzVPDKJqRtGs+dqbBB7qRfiHGuU+qoD4V21mjyOnRDwUck
4YbqEvlIjIyfW0p5QcXZcy/zBqjJ9+HGfkLkwdlWjLCnTOmVOfSQpoij0ko1qSpLn6aBR9q243NO
J3AadzS/N+aLauJiMJFoeTqGsyknhPMqbbf/uBvuk2u5bX9a5RmWsiePavNalu9qv35LdG5+pXAG
kS0sVsG1onjmJDWuBGHyQCiQ6OxwXRRkLdMaQpnb/56rGYJOWMFSkCOPUSH8np0xnfPFq7ClCVeN
9QCKhJ4+OTkJDfu71OrPtIK8pc5IldlS0fw9cfRae06LmxEB1fXTLr86PomPLja4/NAY6EmQxrqu
1V/l8lYkZhVkJbd+hkuaVEiJ3WjyzpZOda01dsKFzm/PzjJ41+M0uAT9KXm3lKMx1hSd07+KApGG
laFc6g2Hg1R2Ekq7vPjS2kmePSEV6lnSwDZlqGJaOqkxvzGaTI8jT+YTdgayO3bGt3miG8JAZTCN
CbQm1iQtIdw3owh05tIHxSqiZOZOoDgEDNXhR2v1B7nY0AdabhxAlhNeU6ZbL2YZ5Hb+hoNj//DE
GBmymoSdRIFkkRbLBRfqU0Uw7DzmgK02PJpa6jyOe5SP4cY6cPeTj5Wu/Ojt3ATI+TmAZlN91TPl
2rDykzCb06cSH4yswlOah2NbGNeMvoplQnzLiuU+VEr3MCEObIUVZswavzG7gkPvWK3PR6gTfsBQ
rK6JEZUl5jw1TSBbdH+8hoijlhZr2TTr3AxOCO1LFLEuFfZ1uwWjXLM8WHURaTYfqEo8At4po7Ki
UXyr8PcdYOi7Sf9pLbfl3BsfwjYRmgoe+1h2cggOqh3GMXrdvk8jsPCuaOZ/um0mjBstLjNS5pOV
a/6ABxbFklEDcFtrqNyH2eyo9UBznXC8dqKqfty6f1rSf2lLQ0ZI2b4zimy8eP/2OBZSujonn4gs
0smUgOrRUbOP2cABdRraPPo0CW1Y7UPco/8ZTe1PraVfpy8Y7MMJvZkMdEJdmsIOMiRSRomozn0Y
yHtzXAlP+SYr8Tqhpl3wfwgROB5LOpl9KthOVuO8O0Q/wedio0y7s6jg73b2wqZI3BwWK6j/UnF1
xsRBSeMiXNmfc2bHF90Oa/q7gl3I6SWNm+kTLrHYS1h+7q7D2k+wHj5kpCByKkyBzyFtFwWJBOLe
XpunUVo67FIT0wmqFQJWA3k+6eT5tFoGKVxHmQ7gDfxR3WBV5/QfY4HmymSMvtR2BjpKQ8EegVow
GnjFDNlvDXFisuY7MVUMF6t07jUu504PcRrXvachJmAnYQ++avVhXtj7yImp37dEjeLuq1hL/dGS
xFOJBdrDg07PbeGlhfFcxvQbjIi+gwl/PKFuNGl3MLD+2ynbn6Mr7rY69sH4wRlgoyJqW2hDXE4w
TR7jWjwL3d7P96OgMPgyddq5rPCmrShoSw6aNUcEiDYNg07jTJq/GXTmriiHJKE8dS3Yt23WfWo7
E726sU91+e//zk99Vesrivof3wDL1bpy5B+XCi6aeBKdafq2zIbyvh7dA/ey26cZWwK9IUDHt07n
jktMn9tyHl83wAK1g0+RuWO9aoUcYn99BYJq+iqE94Mpr3+Ss7CCkhRIv6X8CqKX1YTCE9QUVNlT
MHYpTmhxwE7xNTDP9ceKmlLfLKWP0tD1E5MuAeqON5GsQWFtVQqSBdxFkljSH/XR1Gio2oTn2sJT
5mwZRu0ZiD1GJr1QEDzNmkXrFBWzHNH6gFlTn/7g3pj+mllUVXHPmNPV7STtCWMumiobO6/EidxB
WXlVqXsaEph9DUshf5hR7Xui/h7ZFLrLSmZ7uO//dYhNXP1eyPfJnHRw55VGWt5NK705/7f+pqzT
Da5ahI3yQCuKt6HIXzDmYc+h1s612adTmETkZC1l8G+pAr6FTvG4sX+ZpjHUbi0XPKo9CUyTVoDx
e6eeID/b2U+NxOfVuDK9LqnVKw5+NrT5MVa73xzfzA3xY0Lw5NJuYRmYlGI9WGrVPPAlZtbKqHBF
yeGzoGtAYXGLKTgDpxL3732zBUa2GK5QlBifCR45taOHoNSHJpCxbVhT8s3+j4I8yoNc7vCIPxPC
XZrgcqMU6JstluV1u5+ommQRtYl+7RsCHu3oU0/Bu8ouZ3haTM52RSq5fkV/0AG3r7K3SOXkUul9
I4qeBixOXwmsa6EpdYlvbN0Lx4t+mLiAerX1aausVFMuC5Gi3/BLxQ9Ye7Zm3fA9MXE5ZFfBxdeu
6qwgN/gqudq6E1Oy4zR6EMFYuy/YczUarDO6wVq7Wf2ylmhTZtGOBLyEEMFjzDvaWSFWCPHS6AKa
1M6TVPssRGk3AxQyCTDAdVkekFWFh50Gs7YWv9VskaPFqt1sxtqdydbGs7AXrhTtZWm4BxDEz4lB
h+TekT3Y1CMgQQUoysY3JYmwUMzABfD5jPPllPQkDpKs+m9dckK6womEntXXzSi/MoqpQidtl5PK
AknI7XoplfgXujfGx3sbC+sqWxZmTNWO9Dihx8Ag8pVt0n1WANKuTfvJykgg7/5bU9zIlUHlG0KB
S406INOhCUWW9UdwqxsUjbM8PSodAByHZIFrJFlPc31MQ0ZKSDqbB4zOOAa3ogo2Ew24SVC2u+44
xHTp8H4a3TSbdJ8xfm9sWEEDTUZ+5pKAJN5yQ38zl42W1Iz6SpUu0Im1NjumjNpg3P9dkdinvtHm
W7eoIV/t6SioCKDbVuvvU78cRbwaZwEuBG7oW2Er5pmBwkvL2oyqUaiAlQYBXBITZp4CXqsBo7Cx
a3jFz49QI6QTvdrSCa4NC+YmbjxtwvxHf0/Hdw9tJ6b8U8W/e9wazglVMpxgnWHipEiiZ5TQuyDF
Eq0ipfFO3YZoaG0ki9QByi9Q0PbrmT+zOnLHSa6w5WkYqpvpHyP4diaOKp9JmfwUSl4E/YaV6FAS
4nNthChP7nvpzL6JDbYDagIizpc5ttYZY+dvFguDi5nRumLc7FAzG6oaDaJew7gB1srJGFJSYtyG
zDp9E2YvjjOh6rHk1q0pbRfOCjkLGTXYb6vJxCOsrzdCmORn0zj57YCX95x7o12+rFWlPWV6H+Vq
lrwLSiIvRUNm6v9/GfeKHTpO27Bx4L81uGoyURXlceTYwWYtNRTHzwadR/p8zjTzlOKMo3fAvkpS
iuOh4V5QAcE8NbHmzYSKr1stfVPK8Q/+RRaMxlFT4i1o4+ZjxTh2KMXwnUl65iEM7k0BphA3QTHg
iIByUnuuLTQXj4HShhQnyq8Wm06XyupTPHCQYpQj109Xu96cy8QY6PbAkSUEnOKWAYrgmyLTqZY5
fqVjQJuoh8ZBaHrznMiP9Uy4Xp5ST1sV6bx25UtBL0I06iSgJouzeqVNUy+kKyEvGkPEeZvL8c22
WOazajNZgTQLxqPKiatr58zqfl3KscT06mngji3Wmj5kEqx2u+fNjDp5UOUeo8DX2PXDTW6kGGeh
+Vp075n9KSg+qmz4zCCH0EasmgmhIYDHRVE3H5O+usyWfR36LNKVLGibz7WpIpky+kSuzswjYYIl
t7NfFvpkCOqRt6NMoyNJNTAPWvw2swKczJ3NWVjRaVdRgrVgjlgGhzbu/LXFBLCttgfA3a/V08jZ
KyvOi8KKb5igBqzdcYWXX8DrnFeg2wU7gvVdGWgwpgnZtpO3eDzvraFqcpQ2C6d2dlJKYKeLN7Jw
tTpikRUbi3XUzsNMogCrAALUhQoGsoWJV/ET7b3NdvfuoIB1ADgwmp86TNzr6qEuaTl+p/ZhyX7s
Ufc7VYo6Oj1j1p8SSCtFfEq0HraJzVppiFZDEOdrAvTjaJE3hML+MzV4EkXa+mBBK1NlQcxeYuIK
hXlOhqMywbuo++HSOs6ZqwexjG+pM5/43XvGaPmz/i6v20nuRrdcJvJT4s7CHojd+KrA/R/1hJ/5
Jr0lufo8Ja+GQYXrvPomzRTSTwt1LyJ6UGfvqvhIwPtYtBgZHdcIiftCx66fO5XWXdaONWHT+vTC
VkQ1cTmDQXBFv+CqWr2ioGi2azBr/lj2c9kBayCYE3vDDL/LkV4tBfdWcQV0UOZE8fMvm92GTtV0
MuJt2GyX632CpwrvsdNNB6lpgw05pLS5XkwnfsfuOLdcuddz3vceSBqXDcQ74EDaf+EmyHQoazgJ
6jvbHBLbD9hraVg550xAq/xJzg3cOaMyk57jPLfEJ9rqrCClwZdgn4T0nuL7oC/dXPxOuxD6mgxM
33qDCsJCdvSz5lbp1XXdvqYlwIXoSgYm95UCNz7GzQygcx6p4zitaGFWzKhMMBUB7IrBMtwAMmxY
0LcOtvXwGyO1OLyG5/q5pDpzxBZY4fbT49Aq+i8cHD6psiBd49dWncMZlNdIqUTMhVM3A6Blm/Kt
s3pu0UOL7T+YtmdVAYht0FMATRvgOms/lQqyoqfhMOXPIpbniQ2QndAk1O6SnVvY9NPHqq/V8SWF
hZZrUD/QkAtTD9r01GZnUmaRqTF/rR+4zqOE6R94BrOORmPoQn36T9I9F8r3aGzhWD3JiLyF86KO
/w1G9qfxna3zX4Mgk9yegL0ZXNHM8buVz9JS4ifqo4mPynzm8uuBwnDL64qjpAEwA7HroBAcYcPI
buHY84WT44e6A4twyfguFabF8j4PF4JtCV3fZExV53Eaps+SBtkVkYB1diQWSuGyt7H8xfF9IOEr
sxDOWupWr+04c/IRiFDZ6mcPxQ5EmHnQja+hfqnwrEgGNRbDrezfwIdFuD4eZOMkY1GN67vdtKFS
ClYt10468YC4RXEhAuHOKjUtL3rLbl30PgB9Ny4VFzK3Xd6Aa9e7MLoWOPY/9jV4QgU6G0rcm7Jx
HeKQTTKW11OxFlTMV5SY8b4bkMH4s6WEpTsiltmMxfQbG2qWjVfKrrkWBzMr7Xmj91m64P4La0jp
6oR5Fq2ve1dLyS3DCptDTa5S4fcR2dg+c45FiaDxpBJbH6K8d/xO/O7rwHH+7MbpbSSBROu1p6CL
WpNH7jGS8Ahj3vQIdNKQQ2dWukVG/k4WudPHg4Zmvk5duKizv07cpGqwHv1/GdsIB1E2cR4me695
BUK4FJ5snCXi1S1MvbUYiaBdl946aNycB3YWKA9IxoRBTX/ntWsYn6kFF/HJmm59zENXplerO1Ih
P5KmVcUNLg9ZhYma7RCfpN9DQzL601giJqqZ24yq2zhZMFE9Do5hQqGbgGiSquSAD4ZZR7YAe1H4
9X9MQK7JNkBO5QOvd1Y8/L6HoJStMzMO5K3dYQN1K4YoAXAEy2K3jE912jxmYP94U7tLhpNAw35V
3KaVkyQeToy5rkMiJtF6pEouJSxWRZkeH1eRP5JmDmUuN1gQMOr3EM9uLcZWzCSegV8pcVDqCELH
5qdYNWppme3Z1kNKAnf/WMGlXubY17GZ5lizVeYrAhPsG0a3z/5T1pcdPZHjy2a5xgYkqIHpDT3T
n+XzTVtZMrVYSkvlV47599TvnZIHNRXm+kBqZCTw27EDJbeexyvXiUegPgdTg2jKuVWnjzAMuJR4
WxIH5UC9OnYSud49MOgXAs2eTnO8ZYOuwE2RwGL97dkEguHXRhuONm7nsVCONvaRRXmXScls6nlO
niUrd6W+JYlvXh37ucpG0tpD+LSHw01x76lFdDTpFZIEWyleIvYBS9jCq3bbfVmntDL8XE+v/b7V
2m1W0xKteH2w7C1A95oMF0hVRUBIDkj0YQ+wqyh0ataq56ScTtyR3Vy9VsQOuBLzK75pd6O5yvvq
nnITJWCTwRXceJw5xlceajGcWNpO1UAmqvQktcGlMjO3ckFT8ZvllEV36bssfWDWsohCT3XYiWNZ
sx8DHMv+HwXsJRlpbf6Nh19tec969LtX+P/PmNWCNGH3wrV9TGNvagjDp+JHFw5/HfXOP2PGTM5j
SgMxUarlpTd/FgqWzQbtQ34q+Rl1ntR0QE8/q1vzrBj3ejktA4qzUZ0H7YZnbqdR+VV879v80a4z
CjvPmZ35EL+8Om0vRWyFjPanOotaQ/7IzL/MpIvSje1He3gwMSTVloN7bYX1ubi22p1yhaeGFUsh
6OhNGfanLtJGBOrCBWR3aptXdaRdCbONXWKqRzKDsWn/6vVVqaejBX3FLMtAoRUC8BtzQH4AZdDr
cPqJoGY5RNjRT3jcCiu+qxz3KeVEEMM+UxU6R+EQX/mZSnTonWoqMN1cKwRnouiSnQZFIR4HXaUK
aEbHOvXrMUYZbjW8VfHDoBcYtalg11x2S+ey/1CH/3TQPlRHPsyphHnjo1TrYNWWx3tFngoorKUW
COF73peEcPNgUNm+ERIVvMaHJ8sxPWW2jpqR+JaNIIIFgFPdXtJQGKGsFlx/PrqeuQn7AQLbeBt0
dA1a0o31PSk4p/CD7dtJ6CFXLpu+YnMIV0PldzlhxD5oxl7hPdYcm1z3+T79Oj04hkQ7cv8JZPGP
q/i5nppHtaPEle6BoF72UInDE6KfCx5OI/5ny68ZylNHe16/fSzmS6n/LTEmRQnYDtw7cG8NDFVa
d+qaBhynPqy25Cex9Kcn3bna2K1Kr3jUXyidJmKg/UkSxi6jQvvBBLwgqAFOeDUJNjrEgXW2EUSw
uOfwjhTXSqLFSSaNa2bKpUulK0QoGjLOqaV/bdzGmJjgE3Gum/KlaVSShssBKgzzMCM+cxehvyLt
b3aenFdRfOCmYjqF2Kkz8+vWi/4ksCwKwbwD2g/7iJS/8VR4qt1dGvxQmtk/bmmC+Fli60ZJiBXP
sfZ6oOE53gpkoeYZFC62UA13AWY9VXKlJb3Y+nbqqJUmkWkYl95Ij80qjsR+Ro0IxCbx7F+4qISC
1g0JYmF+69MyKKMOuqpojQscUz+pGAhjO/nJcvlmoRSwojoCHw17/WN0HpyUqhreSxa3/YYRw2kl
3oGscGaqY6hpCyf+l0ZBIzomPqeLRhaU3eB4abJvpwcAd9LvthulcjTjicXcWWlpNtTS0BDRRt1b
q6IK74OFNLBvb95Mu3HzBg1ICWJ8GHxZtCoqZw0S549ECrrV1Zeyrp9Bnfoyl7+KataKr7sM1cic
QZepp1U/ylS6gOymMafIIktEtgETSZp8B8SVZlEsPL/EQIH2+6YM/XWggMRELodyomNaQ03eQaDT
UVfTG0I+QyCdnPVtpgPX0LfDiLF6LD/y/Y863sGZ7fUO0Pso3xMttbLTqyYTr+gtbrnmbZuedkeI
Mn+blnY29t1i8iU0bp/T6rXWo7GR1RZk1fA5f1DVy1kuXBsFLzMxgXBdGq4tUds4N09axkC6Hbfx
oQTzWJj3WUCqZbXvSO8trAziNQHHz9acHYnqdLt/H1hE6ST5BmBNRA3qtjoiuVM1ZUQq9OCcc1hI
102an5e1fsqKmHsGKPStDnRwuWlHLaq1BFNCZgoVO4u/emIkVjUdVBX3vMXvGvjGXw8FGEKOt4D1
HrrstA6go5Zwy/pAIf5jZ58AKy8J+t6wHaeFtaJ+H4anvn/c8S8QhiX9bmkPGxckXAslFPaVMTk1
/XyFHJeQBGLR38nSzWxgrNt+TWOUDZCp2IGtKosoXNhyvr05Ov6bCUtWCdZYxqUr6w1IIgx0uWVH
nND+yjTBGFczSbfx6IqdFMcuL+NnU5VjJZRDyjPQcjYgBgWqmnhL/tYoRphomPHT19hgKFcgjDxy
U3f7MDffZyW0k/pqjUBZSe3bl4JRxWkfibAu0zfv0XzPFpB4JNuZ4EPtOOX4PEfcOsn0X98aDEqs
BVNqpNY/WVoJdoEA5a6uIERPq58UQd3/Vvid5yml8br1h/YR++3R1vYdKq42in6pYSJ7UUJNwJi1
5CdujL6DIDs1t4wqsBrAZCw8Y60w5dEy3fd3RY5YV0KlPxFrOXe8yYasChhxgNK5bGE+GPjxKysa
XrMAQunRjC/ZnnuVlwcsBkAj7BOTV2bE0CmIZLeVN+ifJuKwLD0oJBbWpGEkdO5sdlkJKw3WrLMm
yefZUhnymFO3p0Q5aRCnKAq+ZAgryITBmN5ZvFHwO/gDWGM1lTyLnwz3GovmOujjaIEGnACuFOMT
1wS1MwF7HQUthJks3L4tXtTkDiSi6P/H0XksN45kUfSLEAFvtgQBgp4iRVHSBiFTgvdIuK/vw17M
TC+6piQSyHzm3nPZtpwqMBGh+Yl3A5kgpIu8fogJBchVVNHeZAPFqsctm31nYz3EVZ9nfpPghXiE
Wk+zbrm60fnFs5DRAfmSuY38lSC8LxCxn5NOEA2cszIMVJw/VqMHYwTZm9FnXVlfC63eUJaBwx7W
qqCIMWepdhXOqZpZGuyd3rw4UNV43mInxljDizKX3N0nS/6rpSiQCkChWzQwZaH4nUOZxJlrm9eo
u2UFTmyilWPLZweZFv9MCRjKTxZ/Vs52bKszMJV1yMC/JYRcHpnyiPOgcOh7tf0VKfIWuNCqAOqZ
d3gt1lW0ziThKkRtj6ntMpwCubTN2kPfB1ZyUCgnB7CCVTWheH0mOXEcKtBkg5glAasp3xja9dIp
IOaHTSNsMK7OV57Mr4va+wLPXZ2F4piVw0GXqMFMoz1UQDzdUR+AKAn5prW/xjCkPmSAXajCjdLG
qfEcWRn8oYa84YxGdwK1sGJr3/vZc8xCvhxQCQITnHtm6AL8LOtiaHoMZ8Is2hr1GAw9X7A5azqN
TAxWscMvIbRUXtdPS1ZhxdkBnhXT/dPgdOgUYy3bTJF+y+om2TZYohMEGN6ckgudZLYedLF6m9pu
PKO7LD30XBEzSNhWqU4yioyGEyHPiI5j5ZSV7HVF8QtXYeAsL76SpmIypDFi0digpWxvQ+QK56hJ
T7aWnqJh0jeKYEJXDDbzSA2NzriuYYAGAsHqdmHdpBeaTQj0/Mj5BY+M7d66p56gaNdFJiW7jEUM
S/xnL4ijunGaH1Eh40lwXevRHB8hYL2VI+bF3m7EXkoZGsN23epm51sLbZ+VJ/adRLZ+I/QUFBA5
jqZJz+D0RH/iwpoScwrAyeBZH4YySHhyjM7B3OA82DdchxKoj6zId8b5bwROIIUiDQKylqgQifbF
q2LSjvN1V4uNmWFC+1Za/XfdjEzfwhpOvnWnSxAekGq/ZgTqJcmguHUXThsLGY0uDxu1T8T56WYg
3hkXBmR1uAjmlYP8SmIVsOcKeLCQOROLUf9TEKWfgMZrZggbn7M/BBbRW8t8YpGvpAvo2HH6h/5b
7NAvxm4ZamIzTRi0lFzRXhhxf4dx+9KbVv2Tg3CGsLU1hFJsh5zaZkhj9klG7BGAaFW/FUDdYHRo
bIs5vdjAvEZFU1dd+NEaAIs2c8NP1Y5MuavnusYMo8AEGb8iQjCJ/ymWxGJqwU6rxkvtQaRwRumf
EuJ6KPlNQeUiB1CLncP4tYKQqJ9TA2ryIpV0rykEn1akDGnV0jWJZF5/xRrFy6jTnlsDgFcSThaz
uhQZmtsFrMVPlXVOoAzSP6Te9Kdsa1ZWGL7XY8qdBHcG4Lr5LhszFyRGLo6GF9OIOHS0hHEMYrJR
lUe3XthudFn3L46dZ+EzcK1Ms1fLqrRmxcP+hyTfzJb4DrWBR0gCJbncbLRsz+eiGRw9WHQAdYXi
NJvWDO+jBIvLiPKdHZv7JJJAVTOWUIzkDU24tdPx9IqE5fLSJD+W+q5MlPxuySUktUdlNqeNtuTq
akZGNaDnBEsNFLPNtnrFCDp8VsQTYC7NMF91ZyxOs2Id87rbqU7G6Ycfl7hY5oZQyFdDgioHFCJC
3T4TflorC3587s0pNhVGDgRRmiXGP5QIYx9/gQPnwJrG6qD27wME8VAbv3OtCeyEm69RI252aY/2
dKVl7XZhqOh0li8W7Sg1zUYDJqIZ+W4WCxphCGsmEljtrMVEQ7YvRdatsd7tquTep/ZOUYWXIXqN
htxvLQ1+xXdLGh6YAURNqacg24IdYKkSf+0/A+Bsq9Y7u8RWSuuWnkr4Mm5cgSjkgg6wHXnU677O
wDeNboxucEnPfs291uQz+nuu7eqOccRHQA4Kl4AZ1uKSXF6N5Folzjf9cQGmxCRrPVq+J/2H9Aem
qJ/lc3rBg+WkI76aTYZOe6mxL3xZ9llpka46OxIeWEoUq6gUDzPONpCk8PU0a2t4RMscqB3I5PCH
adprFlZBk1j7ViE4xJvbxsVI5CddyEfLZgsmaJbhvzK1fRLLG6fL/IGQANO5mH2/UdV7s/xl6teE
3nMES1XTRIbMj0MG1kozuxieT8pHUVM9nCTH9jTlTcc0M4F7f35MJXOW2n7rZIoyolg3BiZIbSOL
r4y5CzRGxuDsWzNiGbLBhQ1yWRgyaDGdBcjBtPViDr8F87+s/YGGQI7O7TQh5aK/SGj8khbdcdbt
FP01iwHhIKca+bix3eHwc64kgKN+ZDuISFyU0wra5k4j4Nf+tIpNmW5Nw8sdNwlftPZtsg8mD1X8
xG7/lvayrSGJkWVDs5IecqZVEo1bUngRVUMJvdFOpkuuHBZxBsniEiLv1mPjzhqQevGi6sZl1O62
s07s1/+nvlYAK4NZDCvmlmLzqaewhek64XXAp2JkpGVyuKTzdMyKZZ1EoWuZN7s6qUWDKGLZEQns
lll5LMHdzwr8F56oSbuJoGTEmMUNcCiEdxrC6VLdNog7aM3ycMSGxg6O10BOjzTatDyA4XkvGaKg
ISNvKE4YclhuHUvbxUF9gwxM1yyeduTn0haYx3mulgB7DJunYp3ptCaU+MVPqj+IFqEXBHPWwz/x
zdFBIuHxMgmjc4fsM0WnlGsP3PIbjRajQ6S8aiWZ1Y8GZR3IKPPFod9UbC+WGV+nwZiVMqCguVEO
k6hWFNlepB/EzETDVq5LZvvOKP7VNPElYqYcZ8BOwOwdmCdB4XQnds0ZAslp3xUfMBYWMrxbe4fk
AlPdU6GHDN5lNoVJhFh3BHXQPx3B8NvXcxyd9RewmufoSFwVca5Qe449cBLiXUYUXmm9tlncFfkR
1ZNt4C+IeUeitV4FS3iJE9IeUh7klnz4kV3RhswVKL4MeU6V/ZKYZETgwiJSYMWnlUQbamhrOioS
U5fldmI/cK2ah1VfVWSWQChdSftowXu1GvYnBGZ2iIh6K6XdAfA9m9+3lE0doCqPVTXE4N+UA3Tq
IEgnvFGIXeUviQovFz0X5aeE3qnPuTiRb04DznyWGQ5K9ko5mcpXk38WvCJyuEFm5KpqRfSJ4jZA
PkhgkUZ+9qPIPxrF8B3ql6kCKcJQKFVRdZFma+RUXPaPTNKoyUxCzmKP9e0qzFtoxLxOBkYYaBFt
+gyxUG6ZLfPlVHQh7b6Ju/My67QDzrFPybCkX1rk6KAXN7h/PvcMc2cQRgl+uVpG33of1OFXaZoL
sOC4y3aJNb22ubJJ/48+hZvYh+9DWroGedBmHf8Oavyw0mfaDPMdPsTRoaSKNfREsyX+JnDESUFi
EViScG9NgHhDq+EWI9TPJOiX7KCXEIOtvFyGTvNEqX9CNn/pn1RMKrr4ZEW2bykei/OrLXDQhY5b
dioiFdx2RFQynx+a6TA7hCQPY/n/qmhoJfxIXIN2TW2KjyDv7wJxI6CXR4YwR1G/BqX6HuAi531+
Kgs6RO7UIhJPxjz7pWQXa5+q8jDr6ELEev/SYj4Lu99c2oda/K138q5TEyzH9scoTb66PI/K7COd
CPvhk+EA/+gEwyZqWoun+WnzZR0yAJUPixbxW3YpcXGzv2Xo39LQDLGNTajaRUmyFhGCHYdhel07
PMLmNnL0jQD26cj1tmnZyOjPRcmHrOQojOfHmGevoquu0mgFMm9dqX110CgMVdCx2Ptl+lIEqB4N
alQ1bhO42yV4AtNeqFhW8qr6HQ+dCafXzT11cEVYILytV4pls1tOiNsGZV1fW+x5aouCX8Tnwon5
E/22jkFFNXvp6Z3De6um0yuavJ1TC7c5vI46vSNNjjxIF1NZ8MtphE57fASSRWzYuWBhyE4Lw8W+
qo3XcGZHNH9TGCr0x+se5JDNUB2+HCtwfaE0Z8Nqt6dWGohKSihY+xXPENy5+ElmrFEO8R+d89xE
D69w28u4WyL9HyqCEis9CjxlOceOq4Ve1By1dCd3H7ljv8jJxpmvSMCpZxNlv7QmPF0lSIHxV4cY
LUHMMbtUPxfeN3+O7+QOrVES74VpbaTij7DygJabUuwR1zcDx04J1CoqNI57MrjX8C2M2QNsZEBR
PBbFmURZFiDI2CwlsDLIz2vM42aD1wlOpODuJEmvl7HarGHzYiWyuEg0n6MRJCrrLNys5BZoAGhe
0jcObxzrEpB1rDAGs0sUkNxiriVvqFxL1MJkFdxYDJsHHoHWWElv6q/T+MANPIIgZOGq1HnZzUEE
ukoOCE7YSKtb5BDtX6qp91w1AG0x9FfhjjgY4W2wJEJhr1xfUrMMTG47qwWUR/b7Wu6sl77Q3Z+c
TWBsy1tV4ZvBdOvhW5ebrR3XLukB27zCTCVGhqDc9SLfFhlySkivhhKtFUYlDosfbhQGBWMdEO+X
98k6wY8e8HkoR1oFNKHTPUM9v0ZNmrduGK6Ki/ZXfs3o8c8VakwAI9Iu2c7b7nW6YzhdsrVNKVyv
mw+mAg5y5sH9iN6rV163p+L44mybC+jdFZaWGZPiFTkxnmw9f43QLYzc5HyP5xzOwFAgIRpmUt9y
Zid4ltgmUkvOLM4m5TsJK0bn1vAnDWvtc2R526wX19khFBCv+kHhFlKxPBN05jr/aDgcCO1ITJl8
sBwBQvJbXJDUYZ6j8SulB+xzVrvK7OnN0bxVGGHsDV9bn+2mmpt11Xo1FlGc5agDluOEHHgG2r4q
/+Z3qATolPFdUIYu2OFLz9E+iqdzJWDui3Y4WuHGLW0b8RvPLkXQilqB554fbVgI5uEH5EfBcy4W
v2FFmO/IqOtzfiZUhxjv/LBeS9UNTw3yADycY3TIZc9RAlpSbxx2erSX7H0R77n96nlLUUzOeVoE
Ur1HJYQORsA32lXQ6vgCIcNzbb5Xfn/EJEGOdGf9YvK1/pEHh2K2gjI2BmxOGKOw34OE1ywnhXV6
dGys79ZmcjrtTQGPaN3Aw9midlWM06zd2SpH+avc3bTaN5o7mdcIo5foVn9WemDYB2Gcs2obZeeu
4UeY0KzDzBHnsOP2ON6NiDfhIad+YQQ9qgDAGFRtIb+oeRP8U6VeJSLoodWbyICVnzD3pb+691UZ
GJ/XRav4ykmEQJoxGwY+isHERbGOio1tS/ajoFQEAmR7d5QFnX6nGeiZTFtHCj8UJ53BgbUxoCpv
2B7YxVFHj48HGVrT4uK/0RmDIdVUNmFGICIdqp/lPu7tRj0YbDmTuxJ6RNGj6dT7TZP7areFajM2
rxwUPN4hhgieM5KCWFwwMYu+wWSHMQoeHnvSVPxSe7WF26dbsrbn21i487IfHyoj+RhlysmQvFEn
sWlAiL12PjPOWrwGeNC0Vx6Rst7z7XY9f/gYDpu2gmPJsouTNjDr48LrEoVHAwX1pmi3PMSo0BiH
v+SPGHVCum3b56+kkYD4WIi6s11j0xicqvGXIR/NaW9V+64LZGlnE4ma7zjVFdtN19Q+81Pb+JxL
lKSxzDd+ITmmjTst5GYVQPb1TRP9LJarVFwW9ctire0ad9banDG9bFTigbJtWf3l2k5Td2B2Qiim
y7npPR1kyR8fBd8h92Tj2Zk7GWvNPMFt4evpt9MJ7W+NIine6A6VGTjYeMMMsVTPo3qZTq4M1qBd
036xxpXKjbJ4dfvLJNuCINdv2wgwpJeCwuAUSlkFeANGb5RyR0pOFrIhtv7S1fi+2Bx0DwI/UspQ
ECiI9Sq2keRL3DrKGeeXclDvWLux0l4DyyX4WKYaynBGrZozxsPonMPHHo7Yt1h48wSEP8PnQv5H
BgXLJTFLlKsalZ4KKY3FBQJdXHHuk3Gkw/JkrrIbEKoTpqb4oN5a2iHEDEZJhBc27HN2w1eldnv+
XIjYkoJ+1ZrMU9aob8yH9JdwoyxbUBEU8F4/AGTZ5NyI1Y23hl+dXJphw1y/hBua8w2+1Zqffj4x
fu8aJDlnh1xPpkrpXfR2Bf8A/TJdEQfL1wx4kE+XnJsWLywbK5QKr/1obntGeBx2pHwZDeqm2zTR
F8q03UyFAOirL09BySBdLQIh0A/hY4EtsLGGQG2PDaIjzEcyCuZ7qW5YuSViZ3MG84LkcAqI3SS5
ct0qx5lRWiKfeg4Zfb7pLDMNb2Ikr2O6CdJq03YcH2vAB9llXH9odIWrLNpHfFjvxeRzEKvhtojW
ORLD6QLmjG1KI4MDeFnYyrC1anfME53GZT5AfKmjbkwTvjaUg5i3+0DQLO/hjAx3WluL1xQ4xBhM
rMbD07O1eArAXeKcKhk6Kye2j3cuj19iWgiAOEhs1iqKqWGTfEyOOzvHMaHCC5ByhqR06muUKr3s
ajXuz3VkBSB5avAjBFhkvipW0SvzteZHIbruzjtGAccnC0KxsTlJ11p70OJzx4PDYLu4Ol/l7Ioa
iQxuuTOZUtnzPHDNlhE/6XYBajUpDWJk8c6pB7mMIbB2QYo10RdRjiZBZ+qulgN+tSr2Mt2rYBGw
y/83Kmt+vhkGHKuazwiZ5E1qT/rFwD4GDoVFJTGTBnf7uv3KElYTW1ooxKy4ePR3omeol7gzwQX1
+ntZ/cjNemivRM0M/CutN/52ZN5Qn3i8TrwWfG3dloeHKJL8Kz4tyM/YRJD11z1PW7gm8rjP+KqX
C7SIWWcIRQrhShyk7GbyawqXxQrruKrdZuGORYZJD8GjH9pn3dkBlWdu23uFFXBQGwQXSA8G9lOB
8tZP2eDXqx6/7Ipd3XTiNJgYughs3VfggixBsXYdVCQD/c6ALCWFj9kKEOLps99p/xbSChIs3efh
D18e9ICfql3b/WZ2vmxr24Fm1yE8tEHXEIw03rRyH/cHxlipzOQShBLSsiBDUNBaNyZv2p3jYjxz
Mxf4PpKgOmtvlfFTWN9zG4w4gruaETf/pwL0F/IPIC4QUe1thaLLQnvvt7Bx2sAMd429GVhwU6uj
1FiO2DFZeo5cC0Xu6sjHsW+sVMYZHu8QVyz2sg4aA3YmdOHLil6g4l1BAWM8q0R12ePH4khDn9oA
X+GIxPpKfay62TsltTjXJ+vliYHcmu/aridWKR3dfEEYCaPhKlk88B4kMDoo6hILgNclsqk/0P+t
c/lMgSoG5j9YwlfMisv6H0VJYv1greDW4c2XijVZZ5mzzerz0oG+pWHwLZPMKbAq3sgOMfzCeusK
MjnORF2wPef6yhi0kzHuc29T0SNu7J1blt5hQMWu+g4JzhyZCu7Be7Tcd8oRu0LEwGRYt/naKHct
4oVyPOhkaSDkIE5t7I91fFamq5Si+60514kRwTVqUSOphxRNyuuCDH6B2RtZPo8ZdVVFCwmEuZr2
WHuIseW94LjjpatPPH7WSGcZgA4DUINODO7VJmqPsUxG5ZMnwUNn3XmydtVUsgqAJvUsX3ms4nJD
QUsFkFxMpv/vurMadtmB5EgODv6bcQulDC+5qrFKu4/jjiwNFjJbE7Mgzm3L057rQ+bLroaHJ4LC
RN4up88BpihQHyXzKhYCyY8j1uAFSEWKfqcTt0NzWYrbPMKclS9STVwCsho4tDS3rJhlaZWQydSG
0zZ25G1UJzuxiCCCTjvVhCrTnKINRGKLbqTxTNaqZi9fn2kes/GPS3tMR6QKhMKId1LCqcos4sJf
ExsN1niWRmR4+VZn7MKURFMC9znRBtNJK5kcoa08QWkMtiRGomTgMQ5DTjiRu8szV8nNatElZNWv
XU08hoEj2CnXskVot4RGmw5BDBcYn+vmMjfneRL0Gcey+iaQhuMdnV380nKyV+Wn1i5eOX/l2LfR
epafHSfvTP5USsqDpNioXxDIKJ9G14Ozrn274nMeFE9GXjBuDYZiNaiETKR89Tl1Buw17EeZxbHC
y9KcFk5/fXjvrR4ykb7tiI8yGnZZo3Kc8hk7C8IN4yUiFjBdmDRpuB5b42LnUIN4EKyJmXNurUZB
gOFyyJn4sOJtBybZEkD0yBc6Cri13pwTwS7rlw+5zzjLl3ui/pQtqRMR4dbNlw7BpasztxhGZl/Q
+Kjj+O46Zp/RpZMfmooV6/te5hfdAFbAgvGn049M7MPhc6iNVe8w2rtMwKby5l3WPsnGQu9+XeI3
RB8+gYjXHNUxxEkzmIZHrjeMOyMDGMgzJlyn3YmpUEVP+NhMloJRLcZWNCRIGTYRCvp4Fcpkbli4
tQqOH1t3qPfx0g+x8COdxkBNOZ0Vuwwih42LNHUFu6+xJN9sog60ORN7gZRlws0uO2spmzhmsPUh
uiKpnl2L1zRs7loGtOwe/7qS3VA/qIFVcCqZC5grag9UbpnEdgrOh9ZACmhYUTZupLSUcaHNWAz1
O4Hci5RyXYUSzfjMcpQAbTczNrGZZzsJIiqr//owmTx60SGxxVsC1SVyjBAViPESzvgVjPBGwkWE
EFhiO2/CWWtQd5uOjb5KtR7d/wye64wkSfoX6tqxMrMgtPkOInnE5EgLkXSPCilFJQpWsrYCS0u5
6GWP0VDzwonxVm8OXpHUd4NTifgkfMxbUekfuN4GuqHBNzRnm8/tqRb6TytFLyTBeo4ZbpSegUGy
0P08DVbLrMUeIBSsHm9Vjxs9rPq9bEevhZKlrn6l0NYbKLiLRA5vZzEYm2XnIpziz+ys74FM07TU
/GHO95ixt0rT/+tDAzM5bUTN6qssLXecY+wJKq2muuvy9KOWI43VyzNUsDqEg4bKprYJ8p0OqgJJ
oP2dODONulpQCmVQJ1Xntymk77RmcF+R4oV+A3+P01fguiLULrZJ2F/V70Kya9kvPGParpM1Hwwc
u+v8WE7ZVQ7HlAV4ugezgeezo2joSRhQawZ+INN1f7AkX0jAwxRDN5m3MrAhCBpt/LMWmjidc020
QKTwhzfxU+O9abN2n0FOK6ld8dqzhsSvu0biKKM/n4kz00m5GoYJSBCfo6K+ynr8klfWI5ugCAp8
BCAf9qIorpos9k91MEVyYyskqKcRFvd278isIxolmKL4F006rHIAgYwIIay1RN7grDmwATyRTYLZ
msMFrCjpyLY2bOPxaDBka4ihMkI+/coyefqLvVSaJ9UR/8yW99+S3qfw2szPOre/qClY8YhRP5zz
xUh3pNTvchvp9iT4/XLPYAxapubf1Br7Hs6vZI0vHRTnlT1xqpTDXiFxI0NOnPHlCVa3JaPdZTnX
LIdSRdt0rfUNUBALC4E1kLpQOFUZdhrG+lmYfwsrfGScuqsYARc/og/F9RVw/lFZJN4bs9xCBGB/
WO20LvINJdnWDiktMUhaBoPR1RDIWMUfI89jqE9HMds3fKRa378ATifrQgLxFtJbqvT4PEaBp9HQ
UXoENttNGfitxphZy9e0H4tzhmZ7sxXG162+aXuu2Od0LCHfoGbO2F9FvWsqtppWcWxjY5MN+3Ye
gqzozpqGk9Jw7okSHpv0XXuiIJ9rfw21Meavok+CRHttNWzYPROKgnZtYFCWHjJkkza0uJlizCSQ
/Blym6I/EyQ+khVVUc68DEXBzDFHIfQ+pd/Z+LmkA7zxQ6n9wN2EE7WsOla+UJ6CsScoaWGuxYYQ
nxaK1JJ1ejEZXk0BknSIRqnEB+xSaj0RTmTjLwndFENa85QlcKXozVeNdqzjc1ESaV1PMZ4ltjs5
a0ZAaMRkotNKmY8vnekKOXVDqXTleaeQ5pb8WtFH22F7olPmMPMlpGZQB9nKdIBMkFcrlSs4ZqOs
8qbxvbU/NfsT9BlR454d3+rsg9ADRj0jfRaKzKE4dF2C0FBfdyI6tAkHTJ9vc/DaUX9Wn7GWOnCi
sNukheGXIMgqwaxSJsmsNSHGQgYg2UEZHFbBpLQR3Eoomq9CsdaB9vAC9DUclPkHJtfKuHeiP1Va
5CfGZ1miRu4cRr9/YDDJ3Ik3cA09ok7QcGqeGta8agjZQWNNAIK6+VBP77LtHJWc5XLu4hw+pEu4
y7Rlp04DsSiCtLeSro6dnLrTx/BLAS7NCuJQ9Qu705K4sBndhgxiTprYUwIyj0PilJUD65RNSoxs
hJdwFCzix5ExElhDoRnvOrUYRgISWfSpvcmcwOyG12M046AAO1BaHk0kgxYQKG7kdK5KvVvhD3TT
nOmqIa8b/jSRX3Uxn4ZQB5NjXVQW7X2PNXtkDDJ29BoCGXootpyaF0RIQZTFm7os2UjQyYKauugM
NxOb/3dmy3M5XZLmZACYWzmJvIkE9o9QPrWEaXNGX9SFHEpD2jesP4zC/tcgCZIW+0oBEmLcl1UL
yBfYtSOOaIL6qgDBcV6Hf5I5Pggj2iuLejPjZYcF9WChtCTuBKo7KS0SAHhLuZQwSNUKsrA9BZH8
3cXHsIn8MZRO5cYZuIWrAGLpizoVJ6fQNtnSnheTkTY7G0dxrnPSwj+F9z2Yhxiz/zQB6YHkeS8x
rkRIcxJkyhpJN4DVthY07ZKmd3Iw+1cHbclAv5QnMbZokG/OAlWiH7+x+jHFUPhssTbgKMz6eKuN
NnPlX8FU1xx99sMnNe63UqmvjbD6k3tkw0n0Ove5T1V6psfr6UR6CZ0+czrTku+aqYB30QP+TgZS
8p/c2ac5md2+0YCoyYEBoMQAtZZ26qMd63chupMxNnvyMAkJfp8yNMyqeoB2SaD6yBUpXk3DIs4K
ZFaMshr5V7sM7yyKKM03pnXtYi1IJon0iey4sIGG7AOGzroVLCebIby2zGWNAtWShfvYqd/r4aMf
5uOSNbdyWN5lNTkK0pjw38PazH7EdOlJOI2mN4k2Lm2YIuHlB8dcHNWFJyi9pXy4U0SVXiRrK66v
8MxY40QD+6PuAPcKiC558n3m5UDIOuWF99VHDXUUuB1yXkMj1n7sKWTkWMOLSb7lvls1SedHUfLS
qw65tCQ9GuZ4zhGvs0amGRqxvZEnfFeJYkApeJqk/NYvzlspRzeDMbjCoA7az7ZQrD9Z4CG1Mqqq
EogwIyTo3DUWZRlikHMrhPaqglaCJQxFoz91FYv+lCxE9vJVbgLJT44DsuIiFD9WwiMPx3XNisei
n+BvfQ6FAA0Y03V6CpmXG7Tl69hab06bPFq78etI+207lDlpVb3HSAYIJ/entj1CuCSf2HROhtNe
ZkN1E3bwco22ylr2zXOJYHGHh+0HIghZtgLDUD7i3j7ThHGi24e2qg6W/tRZtBEmvP5s636PJbnI
TWdlCPw1iEm2MesLwrwy3AV91b1Bl33j8trkGDb06Q4D6lETS1eJ/C4dprE92U1272olKKqRpxQ1
Wav81Lkbx1OQVTpikL671eE1DMUvBRKKxsHTn183KeqYpye0bdUNZdP3rB8RJV7GqtkZSvau8iGB
aUVIuGmeHRt0qiBcwn0287DN8i/42ECKEvT9p5HUkQawUzawQ0uTvfpMiTBQytaDQlsQ35pcOVVC
cbNRbMZ2OsVd/28W5VnPJb80m/+llEjHmI9GPbPnfNJIU1qbIe1/a31BcLloz9mCQxi1MX0oVncu
lfKoz4g34fjNM8r16oOoubMK0sFfMrxTdnGgrohU7WEuNbFXNjNLadjY1bPqCPdVJA7wkeBA5G7v
HEhX9Csmm6PEAQSRIcqVoEX50rJPrZPsaSPizXvam7LPIoULpP5V2P2g8MDD+hWD30n7kSqiqx/g
5oFGvmU5kxpccRFSjA7BAK+skn8TvkBYNwSITc8t+GQtF2DIaQBXY935LfYamXFqgYqhS9hQ2W8N
kykJO92sDVhtYJjALDHzdfTEt/RQGrs/gmEpFb7siRksRdgcDuDBYB70KCEM0JY1BE3sjswlJCAu
2TyRL4aMTI6DEcRSTHjfhMEcb01Qw4xUFfQIFRLdR5IhWeCHs6MPqILky86bIq1JMooCMfzW7bwe
mZbXgMh69FmDQ+x8wzaQbZPm2O4y5xD0SYbUL9k5TKkax3YP1mM7dhE9WQjbrcFiwrrZKtG36d6C
OKZBQacgeLDIg8sqaytVLwIrVjbcp+osQeVpU4C20qfFVK9FH2t0BsoovKTPkJAJy/bcb1Kulxnn
b68jBmetjMQs1MAQwxDANjlMMvJUQuGfuaUQruwErxkNoly+6Z3lSizHGrVfk1XBNnBCyWl7ZhSd
03QIpIYR2tjvKHu98CTQemYcK883IISF3MFJlTFSco2sF7P41aI7cyqkeR7V+TSz/2aum9Yv1nCr
62lHPojftwFnHH0VH8LAlPEpUSRYoMXin5JrW3eMh9XeMxtEZXAjEvYaFixP5d+MO3ch5IojUTde
kEtojsm+xNjU7HAwkLWUufzPKN60Zpuo5iHShx26bvUDZ5uvV7/Pv2Z8jkuxlbQI+IvzBBNIBYMY
MsAlgHsVM4cqkeXAO2x/uBJXY3dA37gqsDW33zOCJzlieGz8iJJCb8jZgLyEBQ/II3NuqDWW+gj6
AMLjtH2iXdVsN5g/nXTpxYZ/U0vvkP+d4aGXgTr8wy7SKN/4Y7PkQ2CDy9IzeblqB+jrCpyJM9Gv
anLquOGKLjkSVnaMMVVg52y3TsQqshGnzJ7uAJyQsdRHhsdMFyNL2ZOXjGoHicJVlroArDk17FdX
/XaIk4qdxVzMEA9bnBd7+b/szvMv3nFdFO8zElpFvzbJAHDdQfJl4UrwLOGay9nklXTQeZrID5hA
UkyPCCjKZF7LSPbb+dGxf6JWYFl0r5407/wPdDpLoXsNJAphLamyzMbpVZEsQ1CAZEpxozALNZoA
YArjVwVRtnaCf5fBSVOfiijhrAVSMtydiCqDIUcpW785GOwS411CtY/tmfU7xBqukhZNUrYcYhwm
C05+AcGtw3LdxQpoDB4aPAFwXfhXjXUU2/7zQCFm1dPQeTTyuLERlzBfFZAGNPkchw7TUbZ+HGhx
i6d8tALacLKIWvrRQ4hIcRjD3QCaXTDBrrD4LdAUxH8cnVlT20gYRX9RV0mtrfWKd2PABgMmLypW
7bta26+fo3lIapJJgrEl9bfcey5wHwdFqIgmyi2U5vJE52Mb7qGtGSAw7m4B4alxXBlMmjQavLlk
6xNCtaxxXyHznOQ+gwnjos6x+XoFAVol+46hTo8KFprSAC+ww4ZMRkFlrcoIMw6m5EC81chCR5bU
FxfmazzRQOKi5fnIGAxQW7qdDZaiiHJNBBQ+Z3XEmBC5LXLObRQBU4gZC2KKINqrhGcwgcnqcaW4
CbrcFLBcxXogfLVT/L8BFPQ2ZtLm7+OWqUG6b1siowYiTmIUBIP5MansgRNjQ9O4KzCWBHaxlfcM
0FiT0YxsK5YxczivAb0TI1zBx7UfBbm1MCssfDfTBK0PUM0QpYcstXYV30LqsBtDvMShdSEF9IGU
rpotRBBBJ8uG9aIpjavkHlrT1vGX31sInnC0Kms3YJvyB/t+ceySfn3sTMyIIVEWZU5uyAAFxSA7
C3kskmKYmMTUsmuDJ4mpZTODnDb3BRpXbfZrcs7XNtoG9BF7wlPwWtd3/CFnMjZdVMMYFWvayR34
0GfIINuoQ1/ESR8N8QFW9rLqTby3Vv9mKTuD/uItUmCeobb7r2XGzJ1fZtcWS1eTL/jnFfM/RP3T
2s7xv8d/GkzmUOutMH7rlO7Lu06MjQADbovvBkYON1lHmoFTfPT1BZTh/84j1DEuoEvDpg+nFiWG
HHk+Nhn4zvhfRMEu9pYwrEMn3bX/BD1WNF9DcTFmxL6cwAiW7icMQ2F6KdRb2p0d8RMGQEyRwDge
+WRvOufPAR8R7Mo7dnszblN5ydu3OL4M0U02v0SGZ82H190q621mYGuxdm0EUUrxOyhIZXyU9OQ9
mqqRlUqO/HvQZ0c/mPFupJ7y468JjTbwRtvDw7EzxqcwOIMdx0B+F6OHdlEbyjtA78MLwiorOxv6
ZZa3LPl1bajhOew8GKUXTec3XqOIdNktScWT+WoSJjvAJvGQnlaQH0w2tr36pWmz832Yl1jhupWf
cAUhjI373y488pTb2yTiEcfGKXxLzPzHodrPcQB3LI0UvA+vv8Y9FJmp3lqTRAAAAC/LdwG5HBP7
hglhQT5z5GENi0DBeCnmEat68M8juS6OAOjjQ5TmUgpLFxFxSgk2rF6NoFlhIdwaPivblE0ikw46
ac3H4DNilOnFnr8WhTDAcDAO3FfSuWvit3669S1AO5gsOd2ch4Wz6Jl0Z9dc0cg+zczCzFcMc0rc
++XWrTf18Be7/xgo9y2L2qW+85jeKIS9iGZAZiPFRF2O6HDWFbpTvcpLqo/eQfrqrBezdZI+zqCL
BrkBEKnmbWowb6c4yQkh4sgIiFQdHoBq8mJORXgdqy+OXOG+k+DGpf4vC4FAPJvxz2y9GCji7f7X
sSDD2y98nNZ8zdtLX/5VE0TxJ6UOmVq3jF+C17EPt6mDmZijt93zjWTTRTencIlPjXwwM4D6mVWI
W8kKrTWuSfRWbsLkRXWfOeIYAEUD5s1uSEFCUV0cPc/mg3qo3H1lvjks7rvyUlCTZJSgvn4vqQci
a1WKCe3Kl2KJ7SLFJsDoznUu3I5DeybqEx0FSJzkJQVGMhtvZUmpjYIJ9084oOb2z+XwbzDZY+f3
fvPklJcZRZsK4X8wC29zSk7JFheHAtiQsFykjNwl59RlVV0jtHE/HMThpd+TS4tM0vkikn4FLKLj
3s0y5pHRVbWfvCCM4W5wK8TOzz9rVGiN9T76PzEoipKVSBR/M5Fad8nZ7h6bpXssT1qftXcJ7YNv
PUbJmZ/TaBuWx9R+Qps/CgQ4AlA4skKbLh3DNRcPmnhvsUXZFYs9qsYEqWcyHjACMeObN60xHWwd
PClNK9oN+wStqTfgmizF42Lym9vD6OWvyy+FTu/nqGbHjXqSTpRefT9EDU/d6QEIA5B0siei56Hi
Jp2xvEJaMpPpJGN1lAnaDNs9jukpHImdm/650tzVICEIxtrqgVbLtIgZNUlONE8gnoH/GYQTmGDA
wLQAVHdMEIqpvVOBZlNMt1Mq5JnJGWr+I6Dw7xANaBAx6fa65zg2L+x6Pu2s2Y2LJQs/rO7cLSds
lelDzGzTYOCkNLA3v7yPH9vGhrwUP3kDKRxRi2J0/JCN+YxUHxfE+G6EksySaQv/d9+nr7ElWVNC
FCoTBpzFzhqSZ6I6j9MgjtYSLhqO9yllVaH6TboA2pvyNGVLs8bjZsmLGdVHyaHmxpju9HTydE2u
EnaNIbm1dngl3fTSk189YDNrXXRiMtiR8bnPGV9l8lsgZBtI44WLsMzXzNnZe8GA28o9FgCzgiTf
zalzCChxXJiTADLQo3tHwPciUoek6Q4WU0tPRvswIMUF7GBEySeJGikZaoPIsToclsJm9TTM+0QF
L46LE8/KX6UcxZ10eg/r8yHsWJAWw/A612wmQ7b+pIhdeosvKQv56i482KhicBdwBSA8Yt/JDncR
c/FwHDfDaho0UpEGmS2RTdRl5k9FEqcjlx6lvrUDlCx5Ka2uv19yXfOAqUoW1i+WsE+u7nZmXLOF
E5BRrEde5CFBKVOyMlz1Bgz2uXyw8+qzNfr9DDZ9cVzmy8Jo4WsNDu3w5H9piHoTUVJ3YUtUseWe
U2pdj4wHDoH5qbEoLAJ4jbTgQPXXINNP2BsvgznApvrr0/4xtVgzjpHx10Opo+StwGYaIv83F1yk
tvoUlG7ixwXnMZMfVQP6GCVJxIuVCIPjMH6p+j59y5W4OojzAtRrTVM94WX6zLGNlDnp3eRfsQpk
LYBTwmnN79GH1OX2vOg6ZrHALCIYHxvTfLR57XB9HgdvOLeucY7YE/YJdJHqRer5q9bRGcPHZ3Xz
4olalHV/sagkQHq6QXeFun8aeY5ZOXRROmv2Pfe2mp5bKPue8zqoeB90vym0sEqJ99ZQZ7vOnh36
QJQCG9fN7h0fi6W7c2bm9GV/mV3rCa7kybWS08Tyr4UD22qyQo1jzZS/iOdT0My7ss+fofK4hOHm
BJwbImRYY44vcRLdAsXaVGtM9pKZcQGuPaeV8wq5wY2yqcZmYxF74Xs7C8Z0hogmS9RDh5Y3FuFu
JE2XyGEg4wHRExCph5K1KC4DHuwgNs5GRxQoufSag4dMLWDh3V1l/Jnp1me+iUN7tr6LAPBTwWRK
szAozW6fhBTC3lWDG2nSr7ifDjMqncQGyxm7G6vstktvGAF9UfOry5TVYZvLF3Im82RE1dkqzHeV
zqs5eXV7cUzYrivIVlOIGN+6W6fGxfI+EyBhYMDJDYhxObEPBdMJgmLv5v4TIibvpfJtnM0MwAn8
xni0dmKoIjbTBQBDbv4wWMs+7k7DfFAtF/jwL3CnI7BddJDmJur0fm5REdom08NPe34a0Y8SSoQ8
O4Jx2vrDxQniC5zQR7AqeyIuDcRI/RygYUUA3cXEQUZYMnK9VYIyikJi7G9J5iMNIfMvyTDQAPW0
qLQS0OwInoucIRM8FBfSYrPn1Jb7AjJoxE1fKXlO+GG57jlw1DnrUO+D3pKpQMDOAvnmeuElpMSF
PXkEWvcvIeeuq+JDzoZBa3svRXWaoAnIBf0qikNm0Z5503wIYu9U1j8dUt62crBrZMfW9/EiYCU3
3Ac1WifnFp3dsHqU/ADJdiEtAXq7dVERTolKftaomktwf2PmvM2T+R4b4l84ZuewnTcg5LxbOaWP
TpvuMo0CklQux2VAh7E8N8Nj4TTvNJJ2BLPoECP3ounvIYJ5V1lu6Ib4Xf4DkAqAMrJmcAkhWCrO
s3eY1WfAA6kId3b3TAJwKR/wnnyVJAzWp3bYm80xjgGmcTme7OE6Fzy09yBM43SpigIeKaAJguew
fk+S7wiQmsOPLl+m8THyMRQu0yk6lrQIvn2W+aFB6kr7mm/K9hlU1Eysn/2tsT9WV9P6m6r4Lm7O
SfLZjC+MXsebWTzN+QcrkJHi3n7uvD2zN3q+qr95/i43D9o8CHUU3aEE1VP7Ky94MKZ/A/5N1qte
8dEyblDdmyXfdQPmkAIPn0gnfsA08Tj7wXCF7PUnJfJgWF7uROSO/ZvV312F+OxDAnoq5Y+yn00u
WxToi7Vsi2y9Rq6RX+YEmNW10R9U2XZ8Ja0bdxnFFe5Cz/hFgsC6tG+zzbyMLFAOpngRh4yysnrj
m+/jEyQ6TjM0SUdb3HvFs+vhv3zoSMwrzmmNtRbTTUO3VPoBNqc/vBKbuTnAkH8kUG5lQQlPW+5c
fqDGpuyFgtfdHGiRoniS4gRjo52/dHvf9B/ecAwp/FoeEQz+BCvs4T4LjuP0CDqjRsjFJjJ96LDC
4kmVf6PmrZpfZPYOanpGShifvO6h7B5NP8QaG99Z6jdW6pjhZqL+DUDwBLbDZnVhua7IMGQ9T3oP
svQaJuoYPUN6WT5eLu9SHqIQPSnoyBQtVpVDvz9R3xkYV+1vR7HvfjebA69s8O91c18BnvZAk7yF
xU+nPmfIxP3wbjDL6woix262ODWa3cAZSXTyS28BS7MbH7xhn/tbQQ49mdn6EFnPoXqkoM+wcDse
sIdvr/xn0vaBs7DbrxTCsHkO6kd73mDbrCKSTXiCX8uKkXf366g/S1+r/JlMp6h8ZWBvBj+ZfOmo
olkvcg8oJq9e8JwJlkryM3ceQtrmJgDnN32V9sPYPTEbzhyYLSsYpI2DKfOVm2ZOcG9cTf3QSij3
mHoX9t3zMCFxPwbzv8g55eoe4VXRMVUlN+fJZWyr3uleQvMzwdLccMeNDNiLDIHOkw/6ijkXY54n
W39O7ObzMd0oTAUdSCLWJnfmmK7s/Hfpt5fnBC8eyCZDiunslw8Tz3qo7nEPHv8rb79iSDHL4fYo
ePwFbz4qYpKDUMvEmz5/yMZt5P6M47svfxP553ovmstrZOQuFfk12LMrMjdjWuSvfgDcVa3dBpFX
9S6Dk4A2465jdNg43sWiiMbKGJ2VDbpl3wVPfXfQzWM233vtpTMflfvoNq95dvba9wRBlu9Ydx7W
E9O/tukZ4LtwnoJ0x39kPBhNnBnFXxCCHVA3BXUkhj5sMkqH4QT45yFyf+vsSEa7gYTUOKfiPMkr
kGdaBLbVI864Vz56A8MJ/AOTj0RWb7W82uFDg83azLaYtqYWXdCDOyA8eovCP996YYDiYhzU5BgV
X5Jpk42h0mbmZrCjZKoEN/e3bc9jiP2gfMsZlHIIKP9l8h+r5F87P1hwa8z3rP633GB4TI3F+2YC
TzX/mCgOGCwm95oy7A6LO529hNbRlg91vZ37RzZtIyZz+RJjGlDBs18e8/TsTwh71o1+JwoEPDjC
uHuTRact7z2KdvNgBk8sPgLmtRqXwfjYL+ACTJSdRvw9zhU4FGg9WVC661SELjHOzhuJ9rdQoVJG
yHCeZmx1U3CLaAhCGaO5JNpoyV2mTSV0uvWec+G+FkX0JdL6e8rSjabYMaf216PSXPv9LcX9d1dJ
ZhiK5WJL7u9MgBxLeuM8upTHo27f+nxAdx8aEEdCMOPKU2tCRMjRzgm98l2ytKvE2+SEdNZd/mDK
ChSVCajdDBHBAtTmE6lFygKhStaQ723Uugt6TQy/aV0hIoLX7VmRsyntFkF6gI2CLcsflA+2YVG2
oA7IjceB5KLNH6296THy0XbJGNfGg5HYCa1c4og1N1++c7vyQKEf3GdMkNGr74Suz66l18lgrf9f
eBK3gQqwqVl9Rts5R4DrdVHEhMPlQpvh4+FmhSw+623TG8eMGBVGu+7ZUBXrqArozDzRW1XjrnPU
9AjH1TYg9jsJA+NuQp2fCfTraMd5M5x1oCO5JaJ5PZZxt+00D0QZ00BVs/+bm53cplDNSskSNxEH
NZkxOJZ2reMcCoThYpm0o4l7+HnsrfvciAhozFrm1UKcbIoolqU51SBdOnmZHAxsMjz6MPLV6qcg
8neqUOSUtCRZKoa6fV0vZJ/wQ2Px7qbpsxT4WZqFjesUxUi1Ud6rFK1kGfIIWT5vKP0HRTg3wiXO
i6Emadz/8RiWGwUAOQe0XA0Al/c9PgwJ0CXR8moH9tcrj5Zt7CAve+PE+QC9gkQTcTeZmGDY2t/H
tT3tu8b+a5QqiHz6sfNsoXRUYqV7IzrMRJ9vs6FC9d0wYiexDXBt3Mgtk87CeLNNsJ0zOgTtyPvI
LJ/roameTS5w1srgYnF3DU717cC2IcqnvWdL0h77kiPepunsyxS2gQDdi5J1FXW4Imo3uxaogtrm
NmMIiizH3JGNyFPTtNYR+tLV1Jb1jlijzVR4hHoNyZZlpEJwskz9lnOdjGjm8F5hbFvX/KskEwbt
1fgRGQvwlVWLL3jCqCx78eII/wkMS4Fhkdy1wi8eVV7XJGT2u6B672ZElZ4CORrndnHQ5HFNvRIP
MUyBwJDDMYkpfSIcwJD9T62FVyzzEoTkEUdtpu/NZnpIF+2D0QfoTatmZws6eL8i5T1n5I33hd0M
RHqioOpIboI2gYczYsoeY+5Ym+lOWaOZsBogd/zD1AeRe5pylTxpPX+oNiu2s4p3hrCtdQegEF+8
lR38wnd3kSaYKlch6S5oOe+mkj/itiM10WyBWgYGZ0/U7DLPz/uY6MhNFRj4or3wNub4oIAZeahq
EuPStzNS+vl5ZGq3yyqWyY4WH3YaPFF4BfdjOQBh6XCP5LFgjdGZTPjAnA3e0+QBIJhL0FrS9zzq
Ku/okYlFDRKe4bAhzG/Le65qYyXiFDp/unirXftCvgzegDR76HOXXUaCjSDqn80iWWc2KybHTeQ2
bjChp0jJpY1ppQpsDLMGsS4l7VMX3FXj0K0HEx4Getx14zPuGuxZr6zRRWwsy8/GGrK7oiRUwhYN
7hlU/pDzwxWJLYiNerI4CkZhiohc5KYMeA12znkm9klNm+T0PhQXtkZpgqLe1Q1YtTrYSsZ1SKX5
GOysYJ3ARllXLjuyqB9XLWEcxCDGm6Z3cFH4T6NGIt+qCUw+0ipA2v2hnwp0tMl8iyMyugSY9C2T
lZckd1+50naUbH9MngGuzjbj0X54A75vYUEonwBe3ZykZX2sNJWA+RNAmHFKfBlk8BzQVl3SgM84
SaaWGyg6ZFIMTInCv1pi4GontpIjEgTQU3pl0/kaurtkORbiJB+gx/kXP4fpJgIsWMwteLgjUMzI
lN7o2ntLuugUWOKeuZvweEr7ZXXrB/sKUuhZY6Jr02A9SFMCzq/JFeXNdTX4vNbwvzPYvjtbJ8fS
YvElmE2gFgqf2pxTxJTnWPbHidUnYIvXhGf2ysUEFLrWpuzYCKgpPMkhYpg0oW0hRJ63rMHeyCot
69IrFH/SSNz5W1nGJykVn7n5PTBGSiaX6HrIDqQMNxvZjH/LfTr0U80vaijM6qF1Y+sQWxAFNCEu
FVl0K+U5Zy/kVPeynvDoDD68C9y2gQSJ44N1BI+TO8tGHNwmlrFr5uJtgc5DWEbrbRjjJhVEc4S9
XPvxsp5CbzZHTMadmU0pEo0XB9q0PzqUu478ieE+I/CBkr6w85LcvmVzk507pJij/TjM2dFPp++o
1JK4FuZ7fbBsUzOf3IU8dLZQU3n0YhZKJ48koiPVO5UclyLPqoBD+tUi6qyyl0wq7vht49f46+gV
q/o375nThlHlbof2ng0uKu5WsZFH+ujWwWWSXr5HyO5xQpJtmW+m1ut4GLL27rMafl9xdmuDLSTJ
pX4MUypx26cYVS9srofOdgDPG9016GAjRdC+kNvqk88KprOwgiwcTtDPwcD2sb31WE9YtDPrfEDA
9NTRcXneTJ/L/WVxyAyUhX6zD3o6d5LorHWRgzedkbtOyR8NGWfnfTCz/Qws3k0hrZfYM6KTOWw6
fO3Sw5XkdWSKVTbeNJaSkCRb/HL12R55H2XXWXfOGLyJ2Vz1Fg9THREEqF1E1mWJ58+ZOKcmPNQe
93Fg2R/KmC+lsCW9cXeaZHmryf9Ixh7NSIQbV1yUr8MtsHneMra6E3twpb3v0PS3JfjZQ5UYGXrQ
ax9kR6fDyjREueLm4UxAtcunEzRww9C7iNylLMW8FSb4UyHesPZXGAeIpkM/xd1ViJe8AF5gt81P
3S6Qnb4555M7rE3KxkS4yIygmpVkfaW5s8tUMzC8gT47YtjPvFvsSVBH2GGQy179OcGty5ghYM66
bv3kGueKnK24urXoxtft/2iRBjexuTbK/HvCxhUOCej0iC3MoMxfLfyr4ac7WVJzSo/iwHZ3Cc9d
gC7RZ6uTZ9vgsvR99N3aWXdSJ5inXgIxqFXtvfoJcFByXn4nrw4PUwdGjvX4wmcO8EWljEYdtiC8
SSJ5clN/ScEDND96hAOwB0kcBw9GnxHM6kufHBbrVPTtZ9/pxyx5Zbb7G4X9Phb9gfS3vYOqRhkv
Zo1hZuwGlsdOje9Y/zrJn59aDL40K6USj3a6TA18UkG1l91y131FQsGVwWeRWDgds7LkVk3wi6fA
Z2VOflYPbKvHwwOWwThqwbI2NSzY3tMWUwKAZlZFfTQdQ8rfVtOQ15JPw1LNw+igVknC7tUhDp4I
AkY3GOv2HUUeRJnBxHfCOoAd5KFfUogzaCpTBaXQExbTZP/bW/5aMdAEzCmt/WCvy8l1cNFgiVUo
zNZ5lj45AZPLJDcs/mcnVrkjH2a7R7NjEPJnp6iMKg7yJKHJZ91L6g25uvb0C3YKi0RoxYTb0HEi
IwnsuiHFJTR3VPvglSyL5Hmf3agFYatucXIY5ChKG0u9mt5su37Oqh3H/sZohl8vg6sdPnYzIJbe
RYfZ9XovC+femUkKr9Nu/f+fKJd/Zi6Tc5BMb95Q0jV1NYe3hXc+R3IwBuD2QYyztTFuw+x/hpJz
tmYqfsecdvYLjooaY+40tAfkL1ywTv+QAS42Sa9RFTqHJMBGLYR8aQtsNNZUUH+dtUB7F7a6XZlG
9RpVlHZxJUkszapr3YIJMnHnVJrwQVckpPNIHFAihZ7hEfuZ55jKyi65urSt6HC+8ol2O/rzHW/Y
NhbAw4husiXbaTFgwaop3KPr1SOUqEJtyQE/tEKPR7uKsK73qLobl1mmjwwjHk4QurEYVMPVmLkU
5s4FBzsPSNNtICQu7r1y6oHuGvOW5nOmqRi+A8bzYYRqqeZREAnkfjCHC5xfOnwO3F4xQU22rcoT
tOwpm+m4RwQLUMNzX7vUePNHHDcFGU2tlz8NS7BNkOn3lmcU3zaaFy35IO3pHdE0FQ57UQAA58Ew
vu1wUbC37ik1otckYjY4hjXC6RIzP6QfdryD2Fp0n3dTjxgnCF/sVLyLAId4HNoI4ky2xLXtfTsh
1RQiDKRIHWDNMYB9wpBi1WZhslMYMEXn3IfQHxlAoK5slO/fTeniyJHF3mhn2GnVlZTllWHNn2VL
M0pmDTMd96gKvVPjALQw1eZaQ4lGoY7SVKG8Qd9YQAJIBbY46N9XsySGk11Ex1l0MxdEGvFiCJQl
yQmBdzFEwkeZ+tjjw2ibQAJG7eX5m76c7qtWF8e8qnkI86wY2xOISvgKMsaPPUX5PT4UAmCbg81F
PCVMIJoUPCvpVBoThRPt+zn7GS0q4tDFfjAVxzgbfgtiK1d+LUmTTp/SKnsxZWOtU+sNrdVHF1fX
7jV/oipZaDWw96cIWZNH4hTDyu3gIa22fAIE6fCeEWP9pWMU4u9vXruawW1mr2XrAZtO0oUBzSnA
TBm+3VfhFHey8bZT4rxW6LfmRPx4DfJpR5e7QqK0mA1O/IrIgTzmCV0NH2bJtJXwd7ARjRj2becS
U6IRZBkTlYVN8roSZF7kVNM9fFpG3YL1muXXm1A+ugU02MG0T3Y7dqtj0kRX2nXwp2Ec3YeWvfWq
RMINxkYQWmxF4i1GQYhZpIcxySjrc2+bOGkGR23gr028PaTDWPmbr5mWK8gSoibIUqsQsUu/hsB6
M9xSb4MlKLHBYThn1ByWftVWdOKQN0KkCr3HstFu7A4hLWiibFqEag6jGV0oYh3gCo9Gu497ZG4+
5PomD+TezCI4Vh2JTwGY4UUch5cUY093aF0ErgKKSUfXMpQxTh2ne55F+1Qh6xMWoQdUbgy38p9E
9cx861Ovw9+hM75yspbMzsUSAP8kyearqcwr8FhahiLCUmSi+XKax7oHdebGGOMzHFXtCFtQODPR
sXK+6IyqmohSllGRv7e4TiiVxUEQlG2MsIRT6rmijr90GL3TzfE9xB0dBudoZ5SH2kYdI0wCkqOU
s29YaC7lNjRJOZlCvtaAoo0FBBc9Iz+hxpesqx8TMZ8XIV4bjrwGmoFEp9EhFk91RWZeUTjHJNTX
xud+r5XOTyRlr0plscX2PAQz42jcFRWy2yyNqTR8IJFOgaihNke+TTKm6tTbczK++2TddcK+zEu8
q5LRCw5DrAMc67XVuDwSCjxsklQET3YtlT03FmUtyWQZgo8XmUcxmv7oHC9aA6xG6WQOK2/5Sj7e
tqQnzS9Q4vBLWhlMpLzrN4P/XHc8I7raJsTBePdCjiDH+iSVCNdzfW+HyX0+6i8eMTjWUkwZzA72
uCH3COq+g6A/laEXrry2P/NZRFq8+wSBOxiHWZJCYsQ+CegmXwaHlPBhMtIlhRnKjPYprOR2WmI1
8up16otL12IwiQ0L66p5CyKD1kvxYrq02tb1ePUIM2KuzdNl4mKpyvYfhs96TQbmN8rLa9PB7p0K
LA6xJNpsllQ5iWKynQ3eRvRVuO5+q7I8W0IdHE8g3imJfYHWd1FobRZ3QLsyAhv1HJkYQ+bRbQ7N
ux3L+dhJbMLFAJIBrCtUCCNmDD1cOi/bO1WNsbCmItf54okdsWQT6uCguF4LK/jybQZE/hg+C2s/
xfKKkuKP4Au1mQZ49V5LTqCNDjsi2+TOYXAiQlrcwB+hM1WvGs/+dR6/PRWyszMYDadLcMjIZrbv
oltixxibqnxmwMyouzNH8puJEwN6kjKV6cMzZxXYi9yDzmEg36orOa0K7X9EU0clFsO8zQy1DTcW
ScGIByklKmJUrAkY6gAKi4kwqRsJdAE7+e4t176Tnfk19EmDnGwxCjJ6r13nzQzDC1OtB0KD7/PY
5rzmGcOQed2BURotjiVH139NL1dMn/+1Tk5ABE94k4131sDqWnpI1NooPT5pQhh228ehIKwPA058
56r+MFXIhNqW9Yjp8gymQl1miCsAD5AmFdjJAMXPyhAB5EGSoAhuw1tAN5NlyVMk7OHYZAv7pl/N
zvQlkuLmMCdStnNQCrngjPe1R43O0NR8k7H+Sg3vzY2jFfzAEc0TN6CqgfrEaKrJd+iXt1gCzoAf
/WkQm4u3eDwhN1ozU/3MkDm0CJ46LI7STomdrX1KaSqXWYfFOlA8ho3KfRnE/OQQIkADDZLaXc46
a0ch18M0ie1tgSandYhDaIgdAIV/DLrkn6TxR8pqEjA1sJ3yXak2irCwPkfimgdpTspZ/DvK9NVr
3T8VcA/StbcFhv6ifNVaYTWn+pY94BndwYWoM58sjeUn0kzgVxTLThTvH9t9SKOmi4HDkTuzyvKN
X1lX/LB4EtCFFTPMA7xbiSTIKR6sY8InvR1dcJIRFkWVLKxCkhWnGPNb58DTXDQypLn9jTNOM8QP
/gyb3QiQtVW+UW7JNV0Gz0pupPE35vrNDfLngmR52csLKOLk0RqIPREefNdyAomaNvOzFQXMe8Jl
+g5/NjrOE0cUYFl/XefBuz3m70GCkHQKGAEuoL08TKFkRs2tJtAp84B/4Hbm8Sv8Fl8FFWaSIPmY
x+QT4LsV6H/znDXo/NnHkAy7UMhA1ViEPT/13JRkjLwny+fmq4BMF8iI1jFvi+7VYj/jlFDB+65E
xFqR/FMzR9rYTTqt/Yr9SWFT81QOTPdGl83yAr+myX1vCfXA9RWy+cFpQcx1s0s9kNrWPLMhTj+c
mqGgp7xzX1ZoLEQo15G57zXkztwvw8e6Ve0dVbjclxZ6rTTBTV8gS0Y/ifCaXLJ43xMwxkfJ9RlY
tXVoC0aUEwpr2JvsJ91JAbq0sdAjf4WDRCLxRKkqijsjhVGVjZOFtPXYI/hlaIl2OcGqyOCUt7ZZ
9wpUeNlL/y6ouoaNWcqJHm/rku2y3/sQ7CQ7YSvnr1s2lArSSEYDpkdNRC7aeMPcYpAco0xDj5p+
KgSfRTl9ySWbaxCg/Wb3hXvlp59cAyVvJtcZa9Kc8MB9Uk3XUuK+1CMKNT+DOVfYHhOQignkvlb8
C3ZZRBs0QnPzOyjj6ABcNUOWJ6YH1DsBWiMKNR09SEqeTLttkHe3wM2zTWazQCgEAfIzF2gTlR8w
Cm5l2YOp0swJeFcqEVHA6nDx0p0VEQVM2LBG5Q0ol0bifp7ZN6xyQn1DR+393gJIqQAWaufZajN3
a3ssRwXQ94wzdGVm+OuMx6GxzG2liOBxqTDdpnlDxE8QTXcVKU6Get4zQv7IPBdcGH4zb6zgwZms
RM3iJwiGo+UUgqKSjXg/68eWFmFIaR07MZLr54GAymCqQMrADBKvCZmrV4nQGCg7uWyWe5K5L7Z2
3+uQGZgpANsFk0sGsFkfm348aBcUMHzXYj3+5WHsrRD1BxR0JqYtVoziVVRz99CSiY1VdNy1ltgz
mDuLqWtXDTNEbPfkAxJZtrIF0G4L0zl3ormR3vDs+RaUrgA9sDeZWyueu6OVI50sWW1t1SLaKDRu
kdlmbuEkDTs9RZI5yGEP4dcCwLSy/xg7s93YkSzL/kognptZRuNcqMgHn+WjXJJreiF0JV3O82Tk
1/eiMrsKmWg0Gsj00Kwrd9LMzjl7r93Aa8IE1fQkjdZeQb6lXQk63Epb1YyPD3pLa6dAlVBV+2Yk
MTNV/Vzecndm6D6ieOD8YGWEVQ+QMDyiprKqoAsBNcvQGaIo55wKA5O8SQZ4EIqnLOc2LTlEpo7b
Y5FNrnXhm1e7VQsrIH/UTlBK0wslLMdB8UtwF4mkVDPM93J4SbZjr8ssyVdG7SfrIcWzMABy0QzZ
31s4zsfofhgtubMkKYsWTUZ6SbbY6cQUc9b1UG22lnaN9XLnQkEbsKrvwzF/1tusv0vt4mj7gGcM
zSKpRzeIqlBiTYAGYSMjY62g0j7o5P1uMqiFrl3+0kIPjFTl31ygM3QEeLKTmizclkshUiPMUulA
ao++OhO8Syjsz94RhF+j6ywHjDRIDEbHB1jfRePaiqfdQCFMWJMcljkGhMgTKKjhjRqz0ScFc4vo
G8sHS/UKSbNGQF5qylcq8vcynhSYTvTpU8WUJxuIlv1oFPuEfDURwRG3RY+NAtFV02tiAa0LrQ8V
H9XINmmEwwWOL+OB4NI1JgxXT+Ag6wPAVj1zzenVGiuHWKjqmQBme4kq76Ew0+ugkSUjQv29scsr
uVV0KXjC2LLpxzKj9ek4QB4CFuwl85Dbn5+eqfwVWeND2CBdb838YVTmozVOPe0vWDSDrd86K73j
AM/cusdRWaEs5tfG/onKHMI+uhECUnB1Tdeq8x7r/kUj09K2pyPJJHJB6w6mBYCzzqW72zpTv8sY
toYWEZ61jf2khBgp9XFPpylgSk9uMN1FqlGyeDqbJJGArthsqFMSCMWkkAyX236CpycXLdM2w+/Z
MYncJiu3U+O2AJAWI98m95kXBCBMjUEiHe4absoJJKOevYUMj/z0O/Dqu7yLzxVLcfM78di/nY5e
R89sqtb2su9aGm8pXKm6WCUMy7ec2hqOSSg2Cm0tEusaRdm7nwUvTAHhfvTMdj20Tv4moKDv3Yl5
GV0y5GEBv8I++UToFd69p0nWTyx1hlzb6DRrzqkqP07FTZV4IQXM6bq4NYNtolKGo+oRTWIQHe27
xJYwJm+N4j3Fu1NwBrLaAb2iOsUw9zPkSjrKo4A+TAKgNZf81wVHHFcLK/uoo/u062nQYWbFANNx
ZiendRVh+SFTj77tp94aOyLrQ25wZEBTBxE6CvWlnBemyqV3iQKInz8V44pmy0KA4p97gQbk84ai
bqA0ramsg8hcYmI11hGt4szzQA0wEC6jXU6sLUxeWuV2R1lJ24oZFLNvmKgoCc0BUiTnQvMXCTHL
nlGgoIDG7LSqCn1ponXJkqVVMSUqp/CztWgD595WTVO3GFNaeeQ09EvONPdDjO0rIbGcEyCsyZAQ
WcQKqVZZ5DdZAMi02XO/rT2PTdveVdpriUm26R0sHtGmJJQsBWyXdBToZXKeE9k9hLJKUDy56b7D
J8fadqRgaXmNg1OA/KDPP4TzZNEdTefMVDcjmChin0MnLXCM6N9BLuAdu9WL23YGx5fC29hGgV0U
nqff69TXPioZL0jWc67qHO5n4/oVgFtGDZEuPOCYBibQgIzKPu1HXDP5kd4zzurq6FrvCNAyy7VJ
hUUbGbC0xQSRGA1+eC8hmho377xk43MA+oBMcmxe9bJ9kz7LYmI5F9kar0XsQc3XqYyAm5RSimVo
0FpNy4hZt5beOtPY2Fq+avP2sRXUMMYIFtD0Z+X81pKgJrERVuTjeqsyLqybJAxN1k34ZhaYRO0O
JALDXO2hyZDtqLSfjpOFUri37Q7VktnuMzJEwb3A4yHtmxLSYxvuDe0jiLv+yegBzTQDNY56YbMR
3Xizpzi4/jygDB8PPSc539FuaarCs3AGbDRI+y+BC86yz9SRKUl1mHRoTE7u58diYNY1un1yz/TY
WzROILauVlvEDkDhmBzcy278bJb18KC1rrHqjdG5C/qeJE9lnSOrdFEjlSUBD7wKNGPSfVmi/eFG
2eP+Gd89R7q8tMawd4KuuM0fJ6xiMBDj2v7sFw6TL3+cxJFpf3/nEPNpxG7xajbhg9YY5rVoMyxu
fPXPh6fEtkk6qdx11HdMv9qyovCMw11mIShvaB/cZlRKk2fkQxqdsw8Ed4hhT8mrbRbkLVXO2ay1
ccO8u3gJp/zB0B33nmlXdRvgef58mI4Nff4S10/eONXSkKH79tPXj5Wf74YCg65yOKA3CoE8pnAP
vup8Hhtza01dDc+q1+SmRN30WBTwxRvDabny16EKzS+pSpq1bus+RB4ik1zRYWubKLg4LUD1oTPq
hfCG+thOyH1qwuJu0ZBYSxcnxqPTojiwG/19aMz4TLuNkAJztL8lPbr2XniWuLpJ7V3ipr63JIg0
fvNLHQG7Fr7bHlv8WnU6UKgF9fgaldNnaYXVPd2//qHKxovHjms6jKenYNvABYHcNRrHSXNhjend
Q0r+1crVrNeyQvCb5VjjprJOtq6BXsdAvUAhpDUH6DKLCATFbkRU/qiRlejAIwv1srhrZKu4duAe
FUlbbmM7eJwHHDvHDL3TGHZvjtE2hwprKzwmtQfSFloBn2mldu5YyROai6cxSVviLdV+bFKJKirC
IZRp7+k08J7NngEbDPVMkF5qD75c3RHF0gFPuCQZoPKG8y/JCgC/fx4yB4nQlGTultr3ZAsueeHL
4WDH/bQJJhc0PlfQvTLlZwCs7UMh+QMSaJ6NmOBCuqgM6RzfOEd4rBR3K/2opl/bfplynUjzWJQl
MhBbbFxBUGFaV2/KJzNAKqjoEwzQkb0qLADz1pEiDEBI+CXDtAGEAc9YH37Z+tbMOR0upsjZTIy4
18K02+3Q83IqxwOfFm/DccAMFbUfZtRx+7vJeAhtGMjwUeLlBNVNLOyybu4MOG/OPGwPaWFNQXH2
dHTqHLWB4WhQAmpm5RvdnBO7JUdVeka70gsRCXV95KBkQ+c6CB2BzCTrNefyh3bIg5OywWK7KUfg
rB737Br23kkAsIVOO76h8sMvV0aQvxvpgRibPkQr66e8xITUtAB/bTel5SjkcqBXfRxH9vFiaKuD
ATfSzfyJY6GgVJEaArECbAX72V2lJAXXqB8cOGt4oy4eb/euRGBnJ/CWSG5qC8fdA5HIX2iOcQpI
2rcODD0CXfrRQD21OnwYO9hPTecU65C5JSNh0S5joUMuR+Zbqkx/lAbCwYDr4VPI/JJa8UobkUub
ljacYmgrjGERazejpmhnVYhoKHI2/Nh4X5kbo7TtI+U9JlxNOuuKl+MuNaO71h2aV2nA3hCYLCxW
CBhCVnpyZ0CNPVvbYRfkDvV00LecT6yo2tFUQWZiiHhrj7G7q5TJtLYXdXkeQ/BJOpAzcB81k92f
B9wUEKGmHOXdO/MahP3Mpi9YoNhS0xHCWJsi2ZofmpaJujahLEf54u6NEaA1IX6nIkXSGXX9gZkZ
dWQZ1wQ79uJkiujalYO5i50uOcH6bBdhVRebn3dNLUlOi8mECGVwkywmgJOzTpOGRUt3MHcksYVa
84SFsLp3LWx/upviH+NqvXdM/Z6obvxLTlsf2vlBVCkkKCF3UZVZe9fV/TskKPEXpACsXHU6Pkg0
B9uhMb5aYX0mdVYdPM9uMZJ4gpSdPOFM0tyFnGRXwIjaJ0Leh60s25YhH5Rus7CDk41SYdHYmn7x
pAFvKiUMpfPi8ZwpCebC3TTKcr9zH9FoIkdtXXtQUIPWJ7lqMqaNfEbNFNEE/5SUkYPW2AdbZsV5
6KhnPWVw1h5wcQHcsI4tbMyoptjpdHRyicrpT3kNIcS2uHnDLA20oUgXFNr72o66dRQWmHc05Ii5
hhhQA87X1d6hsALzuSTPqc+5AnN/hA4T49OYfLpboQRe1Q04Y4saWVPQiGvnz5oRwm6FtinsjA6T
Feto40iHCvXk0OKEOiSVt+lyf5iXtUUuHJuJtZkcAq1PDqJP+bkZZY9E7vOsLGJ2pkwvdlxOv1pY
MGcl6a7aTQZiP2Hjc82C8Hmvu0sKt3v0Sr28922XQjDkHJ8Ee4qA8GCnDJqKbVA24lxSlj1mZc63
El6FanFcuIMjD6301cHVSJJrIXr9PDBCIFWFbq1LO/4Y0IstgWTsoXECuCblS3+VqvWvbacfLDPu
H2foURcaHQovw9+18aFjkT2V9EqYD/b5o1uRZpJHwz0L7mHCPHnSzUritqOTQy5X6tn2YfI1cFLz
A38POpUwH1fESxtsQjGlHIuMXEUGw7eiEsYxmx/aKL6N+JK2nQj9Dr40H/v5bDxkALti/0qVl88O
1ycabkD7oQGcfx5+Pv7zViun97Hj9P1vH/951xBzCJHsCNj2ap/Bb1XFJD1ytM+S0T03EGhxt8a7
Qupr1Q89rGFWgCKnoCF5V2JBkSgofG4f1y3vJzvA0j/54VnlGnL0KdHTtZvOCQqNCM863MHzz1s8
Ad5BbxrwPyweMUewQ214Ys9c2KKfHqHqq5lHbXpTg2IX9mdN0DKzmvnu+YE7zQ+MlaeNG+CRiPq8
O6X0Y6uAY0/d1RBU89i7TEnnXXILxXTsOayRsnoycbHtgv6ltvVhr9XJsKdvLkA+pdZbL1xOgZ3n
w/SInZOT+q+2zvM8lKIFNxFeUY1xFJ5fwZ+32vndn7dqSSuHaQ2oQv7OcrZDFl1wJ2Q5garmIU0S
fMMTfr0I/UVgJRU/pxWXnweQoXhsG/MwCnFnBH65wzhqAfkP2j2kwTK1jGM9P8RVXW+FZLRlWflv
LzbVXWOVMcgc+duMy/bwPw8lLtedG+ukONduL2bGKVI76AMEn7CsUcYwRu4a79MTDTkWbCjYRH+r
KJDPDg0yNoF5vuiRVuthdg1L/Bth43ZIcjw8Qnql3aIJ22UUAjrOhvpxVth0FLJK87tDPwrr9PPA
eCVam1MFVWUKsl/wim3CEjqm2BLCYU6QLvvSClXJiJlspNuBTKKY7PZ3Ss1VNxiCbNfPNw6qiT0q
GPfI8HbvZtS/si4uZd2fY8wE3NOsponC9zQOI00a64LKGB6bhrrCTEP/cUTFuZQt3QEj5TwuNCud
bx/3KfFyRkGkIELu+Kjorz4ENiiizGxAEnVsacA2tIKQkAlX65l+CaFewoJ4qhmvUz+6hzpNPRTw
VGo4LMGf+Tapa05QvsTCKLlvOOfUEAwzJAgbxvb71oVvr7CEaxRZKz2H9uuA8FoREUSpaLj6nTgL
ryCv10zE05Cg8OhpNPnje4UaZomvIzrbIDIOUS0e+MaXuHfHOzlC0vcZ5KBIWadOBvmpoS1VQ2pd
+zAz13lzZDZKaHdI06OEWZlFNiBFR+C4CPUHOiUrvXS+Yq+ipuk9414l5Db5SZMSuhFYhPEZdFtC
w7vGBVEPmaopq4RxovdJBtB8UUD2yZmABphIe14yX5efZkxDaWCGG/fK3xmqkqc8dR/j6DH69idT
W3t5qzZgmqJnwT9jnU+CdG7y0tZlG3usHBY6Jn9fWF/Cc+fUvNn0lodPQSJfeytnup3Kp8KFPhUS
jbpXc2ywLYt922EuyqS4OBFVm5mTI8KpLtzGCSVDNmHAHRmpSSQs676pAHq4ZETGnlmfXA9BdhO5
AnJWRzGc9U9C4qIXNXmJACRzLGC0Q0LT1s9+lspzJRHlTb6/ieclSdK081CEI2rFGISHCPaSzN/T
0Ahxinnuqrc7dUKLUnAmRU86hTvcAWI9hFp5p0AAaZExBya042uqiY2mVfpj4PczHaqgUMGRfEZY
eAWJme0KvYMM0wXR09A7KDGqaDf4Lu3uPm03g+5EN0N/E3YvH/O6iG9ggA8V1OFF2ZJyjaBzfApH
Eyl6MPyeDKj9qNbknkkcEhsPfD+vPKe8zu+2XheOKyOFbeZ5Bb2LKDSeJqppgE2MhcpByKcsRCWa
V7SqrYL5uvZ7KE9mKJtLm2p459J5MeF0to0iET+4Q0HjMhQpNhEoMSjc1T6MOrVFhhXTDfCCZ+nD
fgDyHGyawbkoxhsP0C7efF3rP6WYi1rqdWtuF0y+fPGajnYo58B1q6XWpkeDAzaemFSv1Apc+z3p
Lr36JkC0/8fe+rOFlhp2umHAe5u6dnFp8qQhIcHX1j/vZmNaXrIXHSTgOiAaj5OfTtdSuydbIgfl
YAWvOWlD7uTjBe3sbWNmzV3pYuPGe0VAAScQCgwYhjJw47OYH9CEjBu9ptTDwgh014TOUTN9fIgz
zXoonKuLzI3et8KRYVZMSmQld15GQiGESEQoqCERlDXFVdTTczpowxPr1rdQYEB6Kwx2uTCCR0db
TIRNc+eb+bdX3hwDX9dgtsY+URoHv/nQqWYOpbeYNPhdEKW1e78IUEkq3JNOqL9khc9EN2/vnQp2
VJELbacVKFNqQ6AHztBw6m2pb3t/vMZj5xxd9zUMkC7Lkewfp0nIOLUVESoUxPQFyfExxl9VPHyg
Q3Qepz7beLBeN7pj+pu0CZMXlvQDWYbWL1UTJuJYgClGpiXoWCqEX0gDXwrbyXBRE1AcDPn4EGjN
HdLxfBVRQm5rcgafwholVzAMzQZHM6vz1GC1GhT1WbT4cAXwRxMG85kWL7PWyCGEM4xwJOm92LW2
hbEuIvoVKig6BOx5LuRTrRmwF4NsWDqdGF/BFEWjUR/zOGxAzCG4rOIYDUsE0xYorgRgIr1P0bTm
nVurZu2kbrXWAnAkM7D+5GX4f7LonayxrWcCQ8AGRI0OWzwy4xPCWXKplVQrq3gukOzBDSHCoWoa
CEKuMawdrfd2gU3VMY34tZSd1Nzn0JZM3qAZZ75+NUOVfSIALWkTRbT6veJecA3cee5sK6ztB1Ei
V0Cf2exCLZQnlUHdt4PQvKAZkSvLMhGqtPGN0lcDFmdWJ63gbpe1ReBRU4THwYs/84yBvirB4dL5
BSPUUJA6bvrIE1ycHbOp1n/+8R9//6//+FT/GXwX9xSJuBCav/8X73/y3NdRELb/9u7fn4qM//18
z39/zb9+x99P0WddNMXv9v/5Vdvv4vyRfTf//kXzv+a/fzK//Z//utVH+/Ev76xzmh/jtfuux4fv
pkvbn38Ff8f8lf+/n/zj++enPI3l919/fpJQ0M4/LYiK/M9/furu668/dc/W3Z+n6h/P1Pwb/vnp
+U/4689zQZLJH6ePz++vIo8+/i/f+/3RtH/9KY2/Cc4MhmeYhrR1R/f+/GP4/vmM+Jtpm7bjOTrn
W8dy+H35/FP/+tOUfzMcKT0UqCieLc/gU03R/XxK/M3l6vZczzFt4RmO9ef/eRb+5dX8n1f3j7zL
7rEDtg1/lnT5UeU/Xvb573Sk7iJ6soWNetyjRarbfP7z44G+2vz1/wu9qtFL00+XtafWvQ2EKhjo
Vjgu7EeCX9OaJQvT6RDf4x4/WGV9GzWGCQU4uo6ISYUCwSpQdGotvny36C6dFr5b8szp6mYx1+sd
qKgDtr05OhoHxYZyoR6BwkVc4njF7FcXOSK6kFbgtc0I0c3H8GCBBUkzv9kwGz+hyd55A1VBkXAo
6QmaE/a07hz0Eamnzghr2rteCxkINU9DjMBD+DqEcSvhb5FERGlThvSA0aZF2slCi2lS0Wa94VT6
MMY4WhGoTX55Z+xKw3JgD2P5nxQA/JEUj1H/FBWQSkv+Lj3nWsJm2tN7jwpGfhjYfTrCC3MqEGRb
6OZNAz9MOOKjQZaH5TvKHaZYsw76DWUYKgPU5JRHSH4tKlrF6qr8t2hwaf8W0DTLaLrSxsRACWA8
ZK41fQYBmHnHVqeIgYeNV6ZSKdljoDuJaoQ0L58NPGxLvW4uiQaesY2vua7mNGX33uAwSFSye6Dd
vEjIM8qj/j7WimkdRTBvtUhbNybOgzgHgmwY3bvt9B9iqEECDTSS0LAOCTlkuiLYy6ye4q46tH1y
SbV3vfWeLQ5kGH3B8UUvdVn/qqIAiMrAITDHwEyL3qWDgbpgtKaTHs8Mrjq49E131IR2lGEIkjn9
bZbWgRHCudedYOfOA1VDeASkMcCY7E8LmziIYDx0JvYdTR3YL7DxCFOhHjpp86spzOY+gwAUmuaz
lufXoU2v7UAlao3EoYoBT37VQXkAlOgGjIlrcLotaxkxFtmt7JNH2yEfx9KnRdtsMzXcRyEvkV+K
Yzc70EvVPpYSbVsCu7bsjPnctM7CjBJscB8FhmEodwmypZhSF1CEjilHAuQbFDpNjgMLuMOPOV7I
LNLfcwNnRElOZ1EwyqDVs6LgAqXOFNKHbhZlPb5CIEgaqAZj0F8qaa6csoMYY+NxzbZJ1j11Ebk4
VQ5ZqN45/VsToF1N7OAD2QvuyRkJLt1fea7fMidYa0gcGDr2T1YQ5Vj/hr3Vk0sX2JRESO5wizKI
nyDu5PkFlA3uxMr81BS22LafYfjm0kYXyQirvC885pPBcPv5rDXbahqzW8sGCb0xQwp8qDadyvao
ymhB5uKrw08Ruv4hjMDjm81AXJq7LGX6i7Hdm3D73645/oq4/Y1IrhIPKwzA0Brmyj63UR6bSXYf
9MgSR1ddZr/KuI8dMuQ0Ouh1u3EsSWipzR9hdrR2jYS7TfQdzgfgG964znr/yNh0La3hajrNyQLS
o4vwEA5iX5rZh9Vz0nguJrSyoUzQKJinKQhOBCDfmWm1VA3uJ19/Hk1E5gYxpzh66d71tD84ZJnI
80llKBBnj51cIWh7YVbHeJdf7iKEoQG3y6b57i5bsfY1TEBmhs4oxZOoguYisd+lHgYDE0KdG0N4
GZ2t55tkMsaZg76wX1ee1XCOHG4Mdoiim3KIA5q6n/r6IXbQINZiJEeBSLM0RH3aieckcEEP89fR
NYNYN50ZAhbrKU6J4cVKG4zlzfXIiYjS31Kh2VJqQD5N9EZmE0eG7RZXXEULl9LEmcx9bMe/zYp2
eKJXx650h0WbYTibcHLqia4ta0dxw4zfBcMaFFv1A+ItWRF2RRoglSBY0yK+5BLlGXp+yAO5WttN
nm/7kkxgot2XthG85GX5PpkATqSH8nYaLAaCYINU4COieOuY8ixU9Zb7zrfKdWxr0BZwZiE8/Qga
CZ6WEg/y+UWY0xlHNp0ptzj0AdAmmsvfLQMlGAfkcbEHzLNduBeRgJJOuPIE6M0hD2E5xN51RBLK
2iQxztsw0WcFeEOIDyGFkM4JASfhcRBjDAAnPphdj+G/hIXY4yLReHYZ7aJtpdNhMwYB8qLOouS2
j3JBslBCYEH6iELka3QjWgScrushZpuci7yWv0WnUbl0ZfOcTba+wcd3TJo5KhhZTaNQJ2gRoJkp
evBKaJqlUNvcq/n/sCe4ql/0Hte7Tx7InObdE2az4CV7ci060SwLb3p1FewAy9KLSKRyXuOMLnZB
jiZ+NUbvMeJ4JHaP1IAVY3KixC39wuZHz9Zz7KVn/OIIlq9sZTpQ7vwbAj/iDHv/nJNGabhcMY1t
Qb6Mj7XvHt2WEPqg+uzCPaOFb6e6tAYNmsS57whHGBAQYKyp3nUL3LhnZS9ONzxZMjk09ltrTc91
mb3pHjLJPqUsUA1ePrKcwRo8lX76JT3fmqdrhHVxHIbOEm0YXR3jZFxXegajDhVP0LKBDn15hwH3
5gRyYK3nGYka9RyH3a5vyOwi6fsLzya20jnL12CK0rNmLrkDrNpGbCkMrNx2fu5t6MeTzoaNTZ56
Eg8k4/GPsJlusYk8Thbtkw162td10C2meS6DJtm4hpuSO2JCvc8SlNiQ4GNwuwParnRC0IMIAL6Z
735JqA+zjyCCyoYSBPfcgNfNgAfmIQYR1FlLS6ChqQvUNjomZVa7izPb/dF24fu11HtriwN2SjI4
nnJJJomn4apujVOvXYKfOCIyVXWLK6zr1bOXye+89uNZnP2AO/7EcgfL51k1Yhc31rNR6E+2jcqb
OGyNkE12p9IJnzLTgcsU6ltPa66+ad7il8IFgluW2rQYbFoKbYrDSDh7UojQLrpMwRKX3CURtxdD
orxUdDuciLMlejnmS4ogz6w+BU3xYiaV3DpJvqRJlC3pyR8GZqeNb95VGbBuIoddHcWEfP05lGXL
CuPyD95j6YNqKEiMSWP4YWn9lRn9gxKIG2xQXn6uPhvKoUqUr6pKvtzo2UIWlHXx77axqiVaWUWb
DfDsRGafETETRSBhZI0HCwdhrJ3+jmNe8QDpHWs+4sIqNlbYKkCvB1gic1kdAUw8VB1elYxmyDpl
SjzFVXnHKe+VvLRL0RGb2OX1QE5UVLM2sJcFEGYC/GwWtsEUsGveofQjXsiy0Mm45ptmxhe9DX6z
8y3iGsP0JMtfvqc/DeMcfkLwQ2TjOLWfFMK9hbI8Vg80kHZUuajX1K+4YCOnVlgkGTNi/j5STNVN
hAGMUSbCMG0nEykcaGbQQ22UvfQmLoWWjbkIp2+37li+4mCdh4jkCXlPt74qHrR6RohkUFF9B/VX
gUJ2gsuvlXM4UArj3S/jF4eNXc8RnPfpluCoXZNALtSm6luNWrQO7aHbtIjH2QADBCoGi9iUYw3g
7LuqakkITeAzoDD8Ny3OonVUQ+ztQxIxzKa4SONLdyC7xI3mrdPJ2zq6zjXQ7xSep3XHac4JpnCF
wBL4hEUXtM9xxgYNI9tyN9DKXE54+pIUgVE1Y2JEi6Uv9uVdjSCDNgnAPabjKy0FsxoMyVOglIu6
D5hey7iacA8O9ap8GCWBTKpzUOvo45emEFLrqTrbk9jmMZI47NgnjyP3KndqFF9+trM5iaxtSvkg
9L8dV5EEGpToUABOefpbNnGlJQQE5apjI+WEssSHvFNl4C2nDGJvCfeRejJZFS0BsnG5qyUqXwai
Wx8jkybXhryKsCALDtMC6IRs5zLzXeo6x5CAtbwmYCpUqFeSEv+w2WfRchqLL9uhmdHRSK6NGdmI
3mQz5eDyPT/d1sLpdnqyl2B9VtksV7dGbd8bcYVLm5SL+Xja1WO7NAh49+cDEKEH5lSWS42e73or
DBo/6ORjWvn+rYnznkXkHunFonCAdUMDVbUrAT3qX9gYDdI+Gdt2Y3FXZOOR0cCVFF9/TOGWuJNY
OVY4bLvGerOMiRWp5p5tQ7icZqUjiA8Fiae0biZ2Aq0b9mS4jRXBUq1jUyAW3G6d+ToV/jV30msU
orbEn7g2Z6FYWr+3zKBXXFYcOprHYigeR8Z6BFjhxqt4XSRxIhoY9iWbJZOeuXfngWpOtK5DrQ7C
SBfoVgObfy9z7w7EjUfnM0GFV83kceIQFII35Dc1Fuydhx6/9wgkHyOHCtU+Gp1zrrqM4LoI8KnL
qpno5mlI82e/SzdokQ4oxRfcNjXcEU/ANq3ukoGVu9dwvJaGdjMihXym5qU0yaDjog5Tey0MrBRu
Z6+9Hsq+pLexHUtcRpP5PVV9uhutaIKY43O27IfoTuBEgNTRTb5zCkEAEQWlyjsflLYX4Y6vBOAE
0dYoH/T+zijgl6SuhcwgJsEPPpGZFSF8Hp2EMdMmZSxnjNQN5BABPS3aulv4eXTL7ddyzL3VNGaX
MDcDwOVGcKkpmnIiUA/oEU0SFEOO8NsMUBNNcQJVk4xICHq4VxVT/DYp/fVqvI8dvT82K1UnN30o
arwQNddu2OHbzSlVAp352c/DFGO8cXREZH4r12QVYtPCG8ue3HWbPBtejV4PkG4gfCxz1PRQxpig
UweBN1kS2sZMBqblBrzQtEgzeTLTxH7PilMvuaNK59z6KdQVquwcQ43Rps+NgVUkcuqtERBbilJJ
g45SnbCXI38PABMI394EvbUbUh+33eRN2xgz+jXognpPWZzPuRO1FVdffnWVdl7e5IC5MRo9wIHW
d9h50wKHb7/QbgnIw0iwQdeGT34juBlwUt9V1TzF9XzwSchY0btqgELFTTcYlFNCVGszWaZdi0mv
40jXyRxoe/DS2IGAyxNB1Ku6BzVGq6i3bnGqvxp28dCKDCkvGsm+Cq5NRURJHn2ZA1Qy1zm2hnVS
cYMWweuvmdltpMGwhc78oxXIW8HSSytslwhqWqOg7quirVVKbRu4BPi0WruR4GEDd7zWLeIePA/W
mjtq1WBNR3E3pxH15X0Q2m9uOTZrLYN4P5rOA/ZRcvhaNMIotXa5yzGJIbNFHyRl7kM43KxzjHqF
0DzGxCKUfFUh63dgVGSqT/EHuCBjn1/lqLAhC+O3ZgHsynUL3owJZEmHhGZRXlZBmq7DAr5QazD8
pmttiPHkSIvsV4KGJfA4AAxIUJaGVbyZDqQrDaz2ZnCDXwkj6ooIb4M2dJtk79Lpzu1ofjJde9N7
4Llm3v0OtLvWL28JNTPt/I9w0JB9M+qZ2GsSchXkwOmjnFdDj9TFZhy+Ebw1O4oT5rgX/DxX4cLs
yNCB+3Hx5FUlZLP8q6fE8TzSxrwaZ50S0VuAOVfHSdXHoU65SiJ0TmOA0wBeGJNCpS+wAUYFJ38D
WKMe41jU/I3WXay8f6cc5DA6JHi0ORRr2jpOVlYYkpVd453BDjJP+mggiZqXvn1UqXhEAUFAZEc+
b+06hyaOppVTMXzQ0dn5LbnBvTk2q+J/s3ceu3oj6ZZ9lULPmQgyGCRj0IP+vTnenzMhjqX3nk/f
i0pcVCkLyOo7afSgC8iCUkpJvyGDn9l77TirDr7vPqomFjtrYCXqfYXkTF2l5OGEJWOYic0Ic23K
JMSEZCeHEfgwUg6LiNGkU7j20VfOux+n6pQJ+8IqMnvr8Pmvy3b66hODfX8GHgpB0SkJ9EM0i+cx
RQ+fO3LDxKnH3Ve9B079M+OBsT1J0PVsb3SyePnsqFyHnc/Iy48Re7B727QuG09FJzVlUOVYBrA6
N2A28FNt6H4WBUcZ/Z7PIBM+LyOnaCjvaqq/QZm3XYazyc/7B6dz38wGYXdR+OQvwwrCJ2cfk/o+
aaryDm/YMa890BetHE+J5vyZVK32LhiDTjpf7qyJT/Prp94Ot7Wc013iOXt7KPwl/slYwce6Tb1J
7dze+vSnqllDenuIwvGtV0OGvxsieTP6cIvJ7wV40P1f3hL8P7gAsNTfTf9XRcPQ/x/v+dc/Dt/1
/B0UfZT/tgRYfv+fGwBT/4FgQSvPs10B308zgf9zA2CqP1y5zN0VTZIpbJvdwH9tANQflqs0638l
LctyFGP5/9oAWH8ox3MkKDlXCyG1+d/ZAFimzSv7fQPgKpYArmQ/BjnFVtbvGwCcY+loOTJmkGcQ
YpL9+FFX3kZBxeM2yA9+Xr1wjs67yun8Y7kECg3DcNfXtbxcsi6jgMSPrGngzo5opLvCIgiE4jqc
M2czd+KT2o2x5LK705MD09idD4y34rtaQ2dPCd5agfQmvX2IvmcEbyHalbthRBcZSe6G0KqvQ+Yh
ARBKlDHJZ63ppR0BCrqgaZrUPablj6rsp3U0JfKYpDckrPb3TRGYOz8srY2Tg0ej7X2yW5bDquAR
UGe5RAVX3oxVMZ/nGKVzTEzhRRmbFuYE7Csxc1sndNOdAqa2ZRazKTyvO1aT457qCbsl6JajivBf
TUl+Hk1zus40bt8kwqM5Fuqixoa9M8yMBX+hmmvooCSBVLl/tKnA9Ri+q1J+F0nwPKNfew4zVRIQ
QiJbgjO7vExmZISebQ/MigD+ZgHeuKh6h6VkAakLiOWID8LoCOdMJwbAWZ1dZ8RieuT5joF4zMRR
0ckfcZTEBwMNiIDgeZPkrA5GDa6kZ5sQLeL4DG/6zkpryUcCu8OimIyb6NHmr14Znn7INBkHdP3j
xjFvnQIdYyb0MZ686gC9vT3ayHFYjRLsUiRfReQPW+Em6cWiSfEQArGF7X2ejocmZHeeBNG4MawQ
QCvSLrSb023ixhTsdUI3mWOyijQPmBECwSoOPW8t2CxjMmmaE2LqsyWdb8Y12E4aeDSyxRA/0eP5
pDsCtCIrxAAY6mRTsuNrrHfO3Njb1Bn7Q7nQdlygDo8xISlVDwGHFtmVFD4MLJfsEvFgjA4wkICU
bpeuiDABgov7vjgR0UrKUZHgESita5tqZ9OyeB0l/Hrw7d26LKmmLZchepG3/k7KFA09swf2SNF0
CCKFcJXNmowXNQdBvqgjXEYqMetysvBAPYcV8i5o/eum/WF73CMStYnoLBYwdQdno/HK/CJuAxwe
LXFlPLlp8bvEuzH9EUQobnHHQXPgi3hTuyQRuEX+LgM73PjQgc6hT0fXdOWNjQXvCiunto9OuIBK
G5bFFMbwNCtQCkYNMJ7PqDl7WXMJI2FfVhIJfbRj0te9h1O6gaVmvbIiMgmyJS8PsVOucckbpExu
KkzE/EtyneFWm0WdHEu5tM3V8IBR09ixknkOqeyP9RwuwCl8Mji5FbN19QhEU2zSZvT2Qyg8/Fw6
OXrm/KyD6d3uAUIbyYzjtHfe0mWamzVXE2HnU5V8U+y1G9zHcHQzfPdV9aH8OjizxUGuNt8Q/IW/
Ff2eagreG1mhcW0zEjTiWwh18Ts40tNsOONOZgxwlPCeOkh+ZVOWTzb1MqJwyNwIWopD1wQ3U4BT
0zeYcw35RWYV1qbNXDhtaf5ak/qd47L8Utl8Z+s8+zDz9NtB6IisvLqDBNFskf48qTAviLBnKRj6
DYuGHI6ZsNig5dmbJ6NP+Etgg+7RUW+CqSsvVevj0mT4RMOXLFFZKDr6HEd/5VeruWMpsITecnaz
3CHZV6Ni3RKF5m4mo5XrdEiLXTS2pI7QnY0RdaMfBNtKNrcOsg+mLeZ3I+UTMwGiU1RSnHD9nVg6
FMf0RdZGdXJ8TMzlkrwzd8wEOgjnAw2LIHoOujpnAgYf8D0l6592/qJ1yZNhw5+2dcISGumcPCWu
yxCJb3mN0bvfJe2FKNLLItPtAasSEX2s1SayETFoF49hFd3WRKRttR9fg1U6dO30M/nTvYtEUSCD
P+CIO2R1ckhq78seowgAdvtiDdioTec+1uZd2V2h04ZAUeeb0Onmy6ljUhXWXB11hE/prlo071YJ
iq3Ku3xdF8pbs2J5EJKEh370zIs0ACTdCrZS5jAcQhNdMV3mHDXFiWfb2ipKbF/6ReQEN7O18iML
jsSE1ZZoTAY3XQZrGaXUpNldWZPczgdnXsCKbsi3bZrvXojEf6g42n2xk5wZ+1yYKJ8y5womJ/U1
i2jdRnf4WMe1qCR67yHZIaTJSjyM0ckQgsDNOj2k2GinmpUfc/fyWO2ZX00r8xkVaLnK63YmfMp8
bybvnYHEOccdzca4NTaDRKZSVxEPuwBvSBZC8NZkE4qSeOqyaFC6e4DLOoaCQ2LWJHMweNbYi/py
JCarZqM9Dh/hQKrvOOKuS+zupqSwONuZfTOwxGKJxlStIYcSq9N3yEZ/FMmXNMF0xilWdeYExDjg
Zs3U+FwaZDZV832sjJnqOvupoMMXY/Rhpag/PQ3pMM+bTdL67+5cXSqP6jwa0whomo+kyCYc0UjY
65b1s2G7x1Go9pS+AuT+ctoUdZpzGS1bUSzuzsZKmte40B7eKIZu88gTL6rK215UFsCZZfkA84x+
E44+XgDQsdikshC3a+m4+1bp/NgmHcrmojkZTkuF1J/8hssLGeF+YHyZegcy8bKTZaFvdKZPS9Uv
tPDQ/d1uOla+8S3s8MYn2SLGonvfeBZFiEXmXpodIQ2kG1O0zcWwjevYQhlA4LTvG4/z0g5qpZ+i
edox+PE2JfPsbZGiILPy9kDObr7rZ3Ass8CTbS0zUVH4F3HMthrq9QGEVb5RdfXEJ3Hd6RSO42B/
5pDNkLumT/lAMp/0sCZZGcYYPcEHQev8PWp27rNgft3l02FklW4KDweIQ/nUog+ueqZcprqvRXVy
WZhsTQmNDg3Mypzyl8HPb6Qgt6NihBY54ZPnFTHZi2K+r/J8A73rBYu7j52MYSQtFyGLXNMrvwUu
NiO83ox92a/GNnn0Q0y9TJ0JYaUXS5v6py0lG7g87vfUWOsGesbMZm1ySProMUe7kjbOayeE68zX
RdrqjZ0CL4k9DiXw3ozSR2sf9dWuVvK5jbuWzYc894g0T9IDP6YseaSs2jfpAIkgCIGLN8WbYHIx
hQRQV2b9HcbhsHPE9yCZLwrYyLs6kbj3hEIyIIvzwMT3zBMQaX7eYm7mvyZ+/lNPjbEDNGAT0OFT
kI0sIpGnkXdA7tfKGlkxmDlLEeT9K7fGHevnS1JB6YqDkfQfoB0/3DBE9JpVb3L2yEUbL3ufLI4e
Y2yeYMlFA0FexviAPXBF3tFHpdRdU6OaiHPnwQuJQ+hMIL6hwpvBKPPL74uvOCPQrjA5AOumerTZ
wJymmVY8kzuE/Kp9SWwV7Ys4BtAzPisZ3/sXjcj7A2jSa2O2fhJPeNB812aIA1hL/xYJ02YuU7Gx
hU8GgV/ve0oafG682+ASjuBG1158cvr0CCJsgeurS1R3rM5G+9wjOmaljBiZRYMTIv8h9CCcsg9c
y94W2AupvPFP126CpmNvw1pvdqoDfP+LFBvSujBZWehM3aCev5YU3OHgTfu8CN618Lqdbcy3eeLc
GNrYOcm8HTlFI5+VW1mzi61iUAPMrSJmam5bMX4IbgNNBOpC3rDbW0VsSClBEfdA26r5Y2iT60oY
RxE5VzAY5/XA8JDVIuMZ3EyeZINGAv3HHLZMttQpqDM4sQGLMHg8T4x9bo1qvgwVGYdeZESM0HEr
tGgSXVDfU9heB5SVBc8W8ky7numCw2wjE9MAPG9+LJlRgmTl/fvM9cg5K1D1BEOQsN/khnLj8uz5
7wxw+Aigw1Db22gW2cjxi1Ek9330kOsWkp8mnUsjZBpL/7bQ81vv0zZV+Tswuo+xih5cu96rjNEw
tVDE0R7yZWbijVPydirYQSkD2YLBSrP1HcXo2HvrgAOehP+Wx3I8wzHJVn2veDrV+kNN0Hs5uKnf
/Q1rhpoqkYVWb5eXyG8zePjYumhgVww7ug3/8U87jxeY34b9lOwHmyVDXXIS0JjdkfCYb6FvnlyX
/Da65aMBpW6jrPhjAHW7xjsDDJXKezSnd4gsA9jf+d7GDGUS8r3JSoAlnWUdphreBXy9VVnzJw9p
665jKOpGIF1yuGGtVN0jkW5UXqg3syUNpB/AhPgP7ESuyqgxz0j9SDWIrwNoPGvg63djj55IArCL
yqvc5YxqxKYYsnvJc9ObMh+CKZcB58QVcF/eEl7zbY9omRNUXfk+MiURAqPtJEeb7IltYvv8hInl
BlrYh2SPuQY8/lAQ+Ecun36spwajadABxScLcFsuQV0tLbHQ2b7xI3iJYzfuGHEXcUUwyaRX5gCX
uOE4RNGO4s0bnlHLz/cFIzJ4Tph1x6vJDqJNTSr1OmWKODQLoYNIi0Mj1b6YqWCYXy+gDC/a91ke
HuDk+IBs6n7TaxhpldbfuYXJbTA17ErQwOvksp6NcV/X5bAmLRzHwa/itUZYAzNm5cz1bQSrOML1
dpiDYc9IUO1ZTrE09UwsbkgR5TjUrK/UT8GmpGvRFCZQ/WUJDwV3fzkhvjc593llGxRDl15uQuUp
2stshPueL1R+EWWHUgAqmOi2PImHpn60WYvyvj1Jl+pSsIzGhY+LBJmERPijwH3GLtV3Vd+pjnqU
JSB72gPOjFffRd5uRiQvzS0zeEd/4SszqSD1JjZ4tOY1AAqlI0JkMgPF8/hlRuHz4NGddDHP2tyF
xMw9XYJ2nz9kzQOooz5eg3x7syad7XDVwteGlV2rlFVwDfvf0+WL0UNWqmi3iEyMS9AYHkvrFXvX
dleDOAe3/Swjzg9F/sJy5GsggSmYp7YF12ibS9RLy7Pa9naqnyjVsm2WRATyhj0zUmP6KVLW7k4o
wFIM8JV8JvplAEnKit/cGFpeOZbvJqnr7lhMBz2VR/Aq4LcyoviKAO9tBeyirDrImTMsIYUjL8xI
vCddIObCDAv3DSxUvcZZXDwMBICseoumpMgQdo1pgaUaaT+PqOYrAK2yYVdFHUwrxKvuoNBC306K
5Uc2Q2Yvn87gdjFPoEqNxrOeU2DhhhpWqavvew4uKyGCvhPe0Z/rS5dnzwoo2Y+o5a2Z0T1XY/FC
fwhVE5dSW2hY7ik7kp54iQRtaDWymJ/96sXBRUsJwYCoVRMCLdu/Gufyq3Py/cwmls0+kiQnai74
FIAZGhddjNCRcpbnrPvANhwQte+W2x5WY0NvVfB78mrKkCIkn1WGQ4ammAoZA/YYZxiPjOc0Y9IR
JWwhTA5Z9HanUo2ku/iXOo2JGrTYmo6GJKrrtk+gj3DSsRPPR65wjytsYpnM8f3Ca46XXmWgEJgQ
a7T+hee7xXGenE2Z9DEMN29HXgjb/jIJdvP4MXbecAk2Y+HQ9ec6JIWe1b0TCQSBI+7OxgVT7A3E
SobJQka1UHf2n47DHCLvud7YQOxIc7F2bb4UduGb648t04xhZNBPKgyu4FU7/tiOKvEMUNFJgUFI
GA9B6sLkXzmJNR9no92HA97iFqAAOhh1astZbBsTs3RW3ZY16RG+QgA74umxMIAiXc2bNbkH9ilV
xmmW5lvBX7nu+ZB5rPE1moO50z6RCWU5B8fA8QRBoeTTUrGXG+JP24DA7CJn00SqNOpMYj+DZO/A
38cPBbE37pAkTO68K8b8x5s/RQ8EIEkbjGuaTYb6rIxq2LcxTYAjMp6JCVN8Fy1i0vsPnqwxcfnR
qwzDO3C1884pyWGJWQkjyzPX0YyKuK0w00kXgizoFRjyFootTKFNXa/8CwZJpLBNbPkGBqVghYiu
yCgeA6tCrqKJjLDS907jj/fL+iig6S1oRW8DLAARR6rfJ3PZaKVP5qQggswzkxheZWzqZ1owim9S
LYFirSxAd2uDURU+23qzEOeQY6UX5KaSF1dZK9EbTyZWLNC+9j4nXARQJRaF8Ksynf4q7767Aaty
6cT3skUAAiBsF3Krb6MBXVRa8HW0HJd9FNzHzjXuzHTDYpaw5d2AtXIH9BbAUzi8wzRaVS09hIy8
xw56O3QD3NKhnb6IgXecLyGi7PdN1d97faP2FXp0NEHAQ91+DYdwQbsaX3lfo8rBqqw9ezuXbOMM
7ZNsFkY7QlYWhcaNV6Er7Z38NQrcL0RLq2gmFnpsF4sImvV8QA7s9ih/RdpcM/mlexoa9DtUWdOE
HtZvHcCGDmod0I4ER7PDgavPtGT4cXiGaJooJ8gOMnb2k8tQ0WYZjcx+GRnyl+HLKA9uBmqcK2Tj
ybFhvOSTY82DlwcwAa118ICb48Xj6tk02fTWVvKZ65YPJHOXaKIFHo/5hCDEU75EAHe6eeko6lym
S7C9MRBS0Y05F2PB2jIW1qsICMqsRgAFLtWc9J+SjPiTOXgGKUMxfEcHuoDD6DMbuXFhF64ldTXb
fui2mv49FjxwJ3bUZYtRJaIAIqCEWFxHmSiKQySTcffe9Hvah5JZSEe3hxxha9bqpQjy59wfeUJQ
UHpYelZ1IF8tg+KDctpe9/30WlfGlfaq68JChZJ1F1nrXdHiIPxcrlPNNhidFupXQRlWNqem0D/S
oB33WrODptsdBzgalM/zLjbcaTOFEiT9kCJnhS08WHBq4VGyxISLRnjKWnnku1rwB8iKFZaAQYsk
F3XfolqmRfFzlDfYh9sgGE6//i92iJLsuf03CUbcOYq+02UCU1lwcOrG39T2s1HyB8cgM0ibg1jp
Mva0B2TVXcQFY3E+jrA0kBeQbihRumCRQDfIYjacaYB1DL+s2BV2wgO5Gs46gn/dctZvstx6cSd5
3wI2CnjwEaPN/Vd0SIrxo04Eou8Hp/eA8+RUDy4qQ/mZtNYIW6z0OBzLc8XzHAty+xC5w70/MfDB
5gaJIICm3dPDCZltKzhQvlf/iLi6YRrJe+ipbYsWNFVBLZF74+dYu4yg8dcH8bSsUPKPSvD2fLyA
G19d6wScn6xjSLGNJvE2vo+M3N3Q7adrldzAELjVUbFnr8T6uggI1CDTZAWVEmkqoWjdRrebqlQt
Hz4REaJvUBxagKC9HRFAKaYH+KOBxcy47X047Mgq02ohl3qG2DCaryJ7Xre1660AbEPednqx4IAI
QyCjxioIIuUC5/4xjSetuctnTrPZ5cvCX5WvTRFdTDjKUayRWDpTwmfs1MFCPs3xiAWu/IpiXa9d
tu5Jw96q9KSNtTu6R75+P5fESAbJfezyuQ0KZKVd7t3e/u4K/JwJd3aCVmmdZT3n9XRlFHT+dt1/
SU1eW0NNiursPZTPxiiQm9ntu+NkZ5wCz9gPeYYhgR6IikAcUhx7j8p1OCREBIFbtb4XsbZVwtCL
6XUQHcD5SOJtFpBp6iUogxOcfUMEFAfr2koP+Wtc8m5dUpKX0YHNwHQV32KQR57OGmFtePSjPgEw
tX4XGSFofZvc+dAWKpW8wtvgAGSLoSTJNgYVMmsUd2tLjpy89b5GwMQ308DXG/jxpz8HCJZ8HmPV
+F0UI5PLsn33UxZ8Np+6H2ASWTQlGLGZ74wJOEdpX5lV+6D8O0EVs5partSWyQioPyBlUf+TectZ
EKKk0o4iZ5dNT+nyIETwv20cfi2Y8Oea4Skporcqm3dJV/LYWzimU5VxTvuvk0YY71ZeupkqPI3F
NQRepschpyoFJaBhlLll6n146XywHcaU+PXClWCaiD6b8fZkH2YVs8FqVLKb0cLAZ02K3QS3UfBF
UyvfOSk0rChAuKPTi7l+kyZky9FNzs5gIRmAar1uW6vcuGMNjEJhBZZfgo3y4g8yIKX5J6JR2p0y
kKUOpG8zwbwVNk85q2nMdT2rvdMjGgj9bCLauLg3RPwehMG1J514Q1Kax3wTDVPtBpeRuTbt/LHo
+IIblf1kkh+EJb9qxbThIr1UAV9GV/KlTf1wmIz+u9XLTTHwQBWxcem28Xvr3PDVWpzCACagODhM
dcMDk8xnVuE3f94/Mgs39B6Vi4Iem+1XmmWEDTTgJxtXPo74eZckIrxl5i7Guk7AF2VRk9zG+qcG
nJxMCultaN1I2PEgp0/EK913QfpaZJ2H7pa/c8y7I7VFtwwkPJdFcgMpgDsNG6em7mlDPmUN1KMK
libZeC9i6JNcPliWUg4oI71C77XEmRcd5ZV1FTnOdRMTQIgnbg2HtV2uQg6w5ctiEwqIsHwVpfEy
LdyXPid/CtI3ISNBvIgZ1+2AxWU26pMJUyOsAr2S5XJdexWXRGhcDl51IWb9GmlO64ldA8rE6DS6
8mogYalPARy5fB1bry02YW/w8AHP4CIMwceAZC4WzJ7U/VwZxRakK10S37s5irehaGJK4iUPfbka
zGo8sizAA2C/VgNrLPgT62Jp4IYyhAvLewuNmExsM7vL1ASu36TYdB/8sD0Dfccy1rYeCVTiXYwR
md+uj7A65XMeOK2YzNyHTXKYY06ssuJhlJv+qRPBe5vyM1zD6Sw/aJpp5hdWozOF1FAE7S4/iBz1
afma7W7DCU+ipQX2Rn+nGKmNBMQxtytbawuZew4ToMnuNStUJ8S14CjkNn1NtBCebfIoDizojd0s
UEv2TM6ZQJGNpUkrhU+4HQbjq0i5X0a72BlDbaAt5abXTbqfF8ih0i4qcK3MXYM41UfvddSvCmvs
OpLhczXPW1Q6fJCQd7e+Tm/LzttP3Q2+4AUiFTySz3Bro6QWiX8ftdWNZ5FKV4WsNwpefNQYiK3C
YBsVvH/bpUUmB/TdkQSkFZH5aRZE382B8R435c4Vi9Cxb4/uhMVhtEv6Js9+csTYrZQDPVGLcnHa
dASr+P1nBzdUsHfY5d70PMKeNFBzVuzQeErSTcVyHw/RLXqrs01OjFXjH8htcaiN+MHFXBaZoNJz
45NJxWHu4+uBpqWNknozy+qi9DfZ5N80mhrbcvrdSHW7UdE1Bh50AnZ4nnt9GdVIE3v/ei69c17z
OEzGqyYs13FkvZZeziiFYOEkt848w7Z1Riw0iTWrUrTw2V9Tz2COS34dNeorOsV6Heonr6Kqm5n9
iAYMrTVxF4c0jQQ7e3A79ipxDmYNspImj++Ynjm3ShrGNJr3bUIo7LRqjRBLe0Zs3tTIK0ZXHzV7
qY2tYszuaQ6IiZFEN6PA6rdGW16bCLrpF9iH4lmlzAu76mSZkpzI1NvZcQuG5mmgv0ddXF5jNis2
9uy8y7I/5Br5XG6nN+NgOadQMO6w3fFXkuoqtjpvY+KYMk3rxsw+0GJQyHGZch9Q7bvzydA9Amw4
UGhUOdCxTx1q6B4MLNu1U1FP214MiHJ+qQOC91IkJQeioe/QEVzAm7hoIGXukI+SwNZkyNR46i9n
LoAJDt/IeSjRLhQhOWStgpMV6OGlruOK0QG9Y1N9jJpiZWYOsnG1T8RI2m7bjF18GkGWganEotKZ
AHU+CrJDt7oQNOTk4mxac1ehQ1xH6pBKTrwqxHFo1yZIjBl2cNAdjX5Zb4bjXRyUpxJL3aoiEjwP
xBtsaKqxHOdtXmE58qk5YWe+I4TjZB2wFzBaWPVJAJgshKSjbRLRmeBLo6ahD/jpJHrlWnmMUgSA
kUVmn6B/sDWaXbvCgDShwIS0SK1OFu5ucgCz0YsDuzJ3SYa03ZW4boruatJgvqPc4w4wKvTLRO31
QVrjEvyJhqXc9dlcVTZQFh8ZUx7X+S5j7rII6A+Ty2EoG4xQg0FAt4sbCsUvw6caBc/4FE0RnG0B
LTZss/X/N9//n5jvvb/V3u3q7/wz/Md9gR/+u85/ifD+V96+159t9PmPCzR5zb+68Zc/7E8hnuv+
4QiuXrYvjjZt4SB0+1OIp8QfKO1sS1tki0pHWv+04mMe+cP17MUhz28xpePyu5rl7/6f/8Ow9R8Y
+hVxybYlJfgY+78lxftdiEd7gKzK8pTpmBh/HFv+xYpfV75MIsGxgM5GleX0QkwKzq75YMA3PgBJ
Gkj1VOWh7TqyqlzDPxc1meh2MBjPsw+h2tuiEB5vdBN/hCHWxzAQ4ybJbeMQuuaTbdUJzMjKPrak
Y8Sje/LlHD//iw7y5k9wwL8SBSz3NzWhR5TKonaEWqB4Iy6arN/VhG2QgDaognI35cabp9ns9yMe
b8D2TeSkT9x2THD0lV1od2dDYLpReAtc7ZSURvZ5QOl26M2O0jEOhNiOGBmv+7rSyKQ11L1OBvtW
zt0DwrUVUF6N02mx8YlYbQGX4wOvxfHv35H9b+9ISdeW0rIFxglh2fbv7wjpJBoJz+whoef5yfcS
d6uug9adtxWjfyJ6yIeMo3Pd3ntdWtzkJn6AEh4y1ccSKZeRI4gTAo8NkgyQitAQlp+TlT2Cq8WB
0WThIezR8GTBKA8kXXy0c6N2MqwlcpIBoHRSBZdALc8qdpMb5TT4rT6mLK6fNDXXvoMkHQ/auChF
gCeDrCSiWAL/kFe1v1PUQUfNdbBrIhyLqeWMzIo8U6zz0ep2Was+/8PHJf96ASjbhdgG51G7rgXz
+/ePq47CimlbPUIOLNH9+3ewjfJnLDx+tSAjvOyGsLGnpGP3SgAiGwuWQ1Tcg8NRi5DQUG/YI2AR
DC10BimZ4qDmGn3i3mvzit4xmbFQI8MeDixE0ycwqsggog4nlHESOdcaqcvr3ql3lunGN6XT4w+N
mf6D5t03A8+2lgElphDF7pixEitixaQK0B0C8Aj7Wxc1sDYLb/P3n4v518vIFsJxhackZBE+FyF+
/1wgIxGUwzLx4DkkGmG0vUtChDUGmW1V/jMMOtgX/nfZNMFFFJT2JumnYDsbfnEj4WDum1nx1vya
p5qRb5d//sPrW76Xf4JAPDTIwvFsYCD8z1b6FyjkX0AgMBfqmoGJcxApoT1uU7I4ETm7L9lemSZD
BdcmNkcxH2Q243mXg+n6JEUCnL/1neDi71/NIpf+y6sxPUtzGS30E9Rbf7npyr5xWjEofZgjRvmO
DWfAahsGPC7MWK3C7DFxkdYmJPREaZifwuoaGeN8lTCfwQCAPnBa9L9VI86W6GPGwWkEq7LDfdoP
pyr3+r0XedluKo12O4o45zbKilXnGuZ/+mB/J6wsH6xJzSy1FstbMq2/vBWvGcbIEVArUenSqsTx
HG8GsksfsZD3/UwyWd0ODOwYYteC/TdsIfrqhFs0JKZ441s0JMGgekRtsL0IF5v2TYEmq/ZMdf77
j938683767W6nuDm1dy+f71Ixx6fDAEHJDclqCEWfABL0iY/tejaHoLvUWKBw8u6sMmZGvR0fNib
sCIn9O89Y9+/fzn/9jCxhcXEFQKOkrZlcyH8fs80OlA6CJzgqNGJ74FAxFuUdt9NM2QL3GJpayH/
x2I+BygJCUyZk9PkyqOJYZ/PJ82WzR/WyMlr1jYdOaar1nrsgAv++a/Sx/POSdyciDZJ12zNrW2R
z6R9RADZ0lLXF6MKP/7DuzL/7dq2XE0EtGWZPNz0Xy+I3LK9P69t1jWaLmYgntQg6NawFjDb3JSv
2JO9K4ZB+4rcJQRIFzxUFJhO+SAwdF/r2pzWwUBEqtG6WMLigkPdnsab0m0efjHYLY0X7e9fNr6r
f78pqY8UlZLHSaHsvz4Jp2CS+ey3xuHPJwhgSJxAJBPP1sg+CTbjTtgjCXe9Y21GWZMr5Q7nAmMS
dG+Wa10UmRd+FN44XHxHFasnZ7bMC3OJHK3HsD82CQNCsmlsZgFlgOGg+JRWqvfxTJwUnuNT1rYC
nsFtmCbTizOz6OuDcY03l1rCZ7Kf5RGTsuaqlcOnvTw/h+UTtiVDOxorOlLjyW9be99WhrGR+PR3
TUgeuzP7RHAsVUbh5M6RzZh5LHRDWvoYf8D7vkMkHN+beNjwvJJvTcSqRwV0HkXzExmuPmapRCRe
eoAd8SJbybCebBITOmfKdxIaAJYJmlszYI1sDz6xWl2gNhwGNrhaoc56+rYn1IQML512vpJSOOdf
tZHRxc/lVMUL8mtFKJU8dLZRbVs9DFdW4yGNZlh3K2B/tqSznqMxUxvA1wt62o8v475955piTY32
FYj5ZxPQOf063iEKPimmA8gbvMtflw6mW72rfWDoriYpJ5INOjmTRaSBF+YMLBTAZMoEpnCAhueT
Ic9g23fE8CEF5gvGY5XtAqHdo1/4B87X4RJg6zkpURjaIwmBrAyAhy6PFqHj+DB05jtjAVaSvy4P
hUFaZM148v3kFildRG0VTJfKTb8gb3qgDaNob/r59VAUT78+s5myZ08cojyEqpd7DNyYSGO8zF3a
PP4quJwGdaA/7V2iXe/9weR5u/xJgAU3gYKoGA2EuDShY28QwNg305ifDHuJqgQTuwrRZuaIGY/U
JOytCIrDE2QtYededA6SfMRkEPoXhDHpnZ1EN7oc1Lk03GplKVYTE1/aHssAwgWr+/HRwu2aKc4O
YavXZcjiRu7dyo5ukYHhSpPllWpYsNbJE9Eiw43uFTkvy/Wr4k5dOqxM+fZ5HbVKmiP1yuZXNfDP
Kq+MUe//b+bObEtOJMuiX0QvJgPj1ec5Rg2hF5aklJjBmIev7w2RlZIiq1Nd/dS1sljg7qEIdwfM
7N5z9qk94VxF2nHTowoWXVs/mE55Z9+Vsj47rXJPicyiYxQYaMLC/N6k5bMiWZU5lIMIU6uU85IG
VBTFgZOyvPEdj2viwPCNuXafvpc5zawmUNOdkYQfhhKiog3QMQ0cUjajdGzp+wefM6PO76O4xUvt
ldO5zMf2/ZSBDCNnkrt05z9qkhDGtOGmYHTEw/Q6TUY/rg+GpdWPfWBvlIt4T/AOgtQAmDr/sOo9
hBdum19Kmq/5wcHD/qQ3al0TCrvDWeltCaitd92goo2JxJ1849Rfi/mrD3LrGOQ1Swi8ugwbWEnH
lAsMWdpHE6IhSdJoXd+3xGCc0oLQMThbzbnz6mOheK2OVJtS1kBEI7irdaA5h+W+PQwo0RKYpXg1
CFaABPShJRWFQPVcgzHE3XiZ4g9Zfx6m4HsYZAXOoUzHcQ4SAILzc143N6z75p0l+GDNqfigkV0z
AC+7YDc19nUJ1Wv2xnj6wPURj+H4uRT906zQPKLzmHbAbhkxIDVrNy2zXbRz0fvQHOha6POyyM7y
+FiQmIeWMT0iCkCSbU/VJSMDcpovRc2+5ZEkhHCZYiYToTjLQLjgBK3RbEjSDXN+GjjH8pZYVxvH
eihIDvEkyxzHuZgG0juqb8a6HKrmsR47rjodBH9HO3Tl1PRSikFBecjs4fV7D5IkPgUURXew3yE0
FD6bwcFiPmYDVCO1TiY3vBMSa858Iwn1/l1cUl5b/kDAVmRSj619oxZrb2RDpbvRgTXOi7FqYMRu
zSMtV+sdub0fUB0qGvJ5+yk9VugzIA/oD2Nbdk8ufVkQPpG+HicyC5BPVQ+ym5pzSCIoQJhmq0hJ
3xtWTgyqIbJ7BhcQUKyv8fbTCxTFDbFxbeKDYeypoR3RoAKS6BH3lb5bBuwW0+yqs0B3DT3frooo
R8zveFm44L/hNtj51qZpMWH1YrAeQw/BtKguvd698yJtOmLarLeyRoRdoXNfNW1KeBvBUxu7gIOX
TBE+3WLVI5a/M0h3XOO7QLYfUP9PNOrWZAIbTRmec3WvSXL16qqOj8vFrHyoFyJv6x06QPhgs7hz
pjB3odhA89CRrKI6wyq6Mu0Y+SzgdwSZrLdqayxuOoAev2+iU0ZMaxj75Yub6t+WEdSHEXVRc38i
7tR0Idmsef3elk9k0Ipuh3Md6ME8MvuspX19qo8yMP21crNT7zfhl9l57CuAYhVK6tH3XxBbtitw
rSQMt49mD1bDhr0CND0vpU8POTZObVvHB5eoY1C9gTh/CvrC20/LN0sPjW4PgNFrK7wT1tjqwWvr
W6R865xNNtLldbW1DRKngILmtyDQWWEr44i2lntpNQNZ2kyGM/I6WqVhNh3jGdDs5KB1qVXrX2K7
Ts6EWT31cHOIikBenoX1O0d5/jmdscSt6+/JCh6PvT7K16lF5ZSgzOADadyH7k0y+9Y05T/1o6te
NA31CKTeb7n4qtzWeLZr13iu4aqauPo3Kk77LaxrTjc39vbLALncUOuImK+GsRIsR1rtax3IhBWa
9JjIXFleQY5yxGlTWN9tPd7r3ZBvID0WT1B4UYTOYwG1pS/L5U/BxT9rCL18QMTXZSO1qt2/LpUL
lgIQ60oFUffOvFeNrZ/rRt+LgVCfVd4EctsHo7ehh7FB4hQgJQiK/mJfzftoDLl0qn7tGzI/p7nK
t12b27sCeooduwetQRwxJXl+r03pyzLYa5LMbtcOroLIgZUF+VAz63JHtMF476tQbSbI3pvCGdIr
fNxdPpEbHXF6BGaxp1HLTVAnbww+8rn3i0thNBFqGChSlPxwE5JyUFqsEJmJgW/s09S4xtZctG5n
E424Y1outwiNmE4GfMAFLOOHvCfvd6VuVTvolyhBZxmPGha9FpVLndTudtLd78sFodtZdbbNFOcN
lGaoFtwA0gm0QJYF4qq5n+Afiify6QA/ZvbnvO7sreQMgJPtmZtJGOR1Z+U1A05ELT3FhJDE2M36
9kNhuixgJd2PMk/Di2dk4daIRvtkEl6DwiWY2RkAJBmS0nuPiCTAguWLD59tO35vgyQ8GX2rjnlt
XMlfDS4VISJ0MxmZl8ln2tsZ7t4EOYEzSwyg8V0GPkE+ML7M1LiX9BNpIpCiZPNNrt05L6Okkn/Q
2zpnwt28o/2innSrIf+AHzLVmN2n8USZBhOsy8CKAYz5YalX+QNzY1TpriAWzsPTW457MWYf3dou
j7Yxfkyr1jgOYvoYp411MZtcbKo2Z/lJN+Aop5igi8ahoapYHQFjvo91mWzN3qip3Re0/EQbXkEH
v9eonOxKL9b2EVqClUrHZpuUabbXi3evp0yV9I/chQomNvKl0elOs76XVBebdAei0VqlgQ3sZgi9
Uwdy61IaGjL2VBJXwCeXG6W8lmmw1SmynKX9EECBvMY52hBbwy2Fzzo8yYnmhEYu00uMuA4rS++u
yyBEWzFN3l3YW/KGguOcoZh5YEKCLr8rblN7JhZ4Q8j294XivWymBqlqrB+KxA7uEVhPl0rdcZGD
Lq9qtMe9FO+FTVilkX4dwljeKp0Qx+WksDH94igszozO+LMlDd4Ah+4xbIP+aFeCHkvVq5tZmrmD
y5aLI8yQ1ypUHNdlQ5Q0eeduC/3Ad8U6RkL8NW+IdbVrX9tJ4gceaVOekiSpbsMI1ZcB41xOY3Ox
M7BzDsowPlmv2uqm04P1y7r9EFU16wq4cKFpkjMOQgSOtjuuuzqK3lXjTssBqSCnya5lg/Sz72i7
T4jeOVXNQ0XNh+u0Dk8+oSwbt/Gij2XWvID2Qv8I5H671A6XDYPIcM2ESN+PpmED1xLfujnqJRhL
ZrUFqrvSa0npI05hg7S1OmnCl8xmuA/7Wkt+qc77JTnQpWzoM+PfwJKKqeWirY6MtDtqWdlhlrPK
B6vCRJM0ojmo2PlckcJyGkfrrorQnPYKP5zSs2zPVM1dLWeQm6jHJZjIcUl+nofczGDJNaT9+JHw
DO7eLRxLWYizlhbvuO9hHAqxevnMW86J3mDE9btTggDuklsaIal22W3Spvo4BLF7s9L0NgT9J3su
P6vWRL+Zj9Z9ndf7UWTM5pNkOBssNIM4/16G3XBPR/kyBymV/OK7vmKRbOdcaT1Od+aWA/aL7FT3
DrFFk2s/EWx2EZ0K6f+54TmtwLrM1eugb8IZqcVkSyIQg/E1bJnWsVoi6uqgXKysrRUXl9KpqwNw
meqBdLvz/P8SrQRK1vCJW5ctYKbKxLYf6sp9qA0lN1ygdAQ0Orqh9geesYrZfzidQ7e6F3QFQO72
FfjWlu66nRsuc0I+0Ndfek0dzX0OrNT44uiB2sa2F1zTeYNWSq3LwvY25XL2BfF8KkNvyQHLjhMz
eqxwE1gSS390a+kcdRcSpNOa/aE1qdv1umhXfZt1h17LFZKQ5jEtJrR1fpMABpvXh2U9X27CAZha
aMzDaUS7duIeI2PSjy+ZzjXj9HBuG0Sk61mVsbUzLYMl4PcPsN4V/QNpv1M5H6E3CyrICbvUYTM3
V6gT04yuVl1ti4uc16VJdJfGBOrmsZ1twVKO90GVn1yNgG4ZWQQUaXzP9uulXVstQqixzXbwTZN9
k/rUHAmEflwWDPncySjmxQ0GV/xTQn0EIZe8x0kBn6pA1MElfLA9suCQDgo0DCSUph5qfci79HRc
REKIT3YjsRou5LS97fXzWeJesj5Hmcjqgg+kIPEjiVCSsB7R6b+cA1J1RhLk9hOT398U5q2/l+Ns
Ey62bgvTcS3Ktb8WGQtOI7OoguRoZVpLA7nf8vd6rAowVuikq0kYpU8i/Rj3lf9AEu6hmhclTu+e
l0ZOWaJSZCAdDuVETCy+n2PQUpEZYUhfe4wnmtUVV3OaeagCV/6EudFK3PYxRytb9COOl8x7SdMJ
43omq+3/oqwr5hLzr7V923JdIU2DaroDieTXt9hazWAHok3p1Qdy02ttQ61ZNai8kgSUl948uql7
XvqK5M7A3/HNAs03VrbBgWynp5q9eV3kDOUH/I/+qTFcIAD4pk5VFt0biWIeQYLZbpnlB638ljgk
2kx9j64kOWSBZl1zCcTB1qq7Tmurixmb9Z7EO1zSojMvcDgAmmJKDEqGa5YU1nnJ4+tqSUgxyJCh
RadAMF+190KYDT8mpSQ2eqvWtp2NZowjKVdopZoWa2kUTCj9hTZu+V3xNnLGu6Ui+h/B8f935Hv4
+fz3lnv/M/b+f0bo/z+E43i0DUgR+B/Q+Pvq27c8pQ//cxt+/pHXNjyhFv9l0wWZuzuIf3S4M//q
w2uuORNx6JPQAnfNV+zNn0Qcaf2XcC2XhpDUhePQvv+rDy9ow0taUJI+POIU9z9C4ntAd366VgRd
QYfm3PwP2bph/q3zVDjNSDsn7q9yeklrlIOjshTa25gFJ6wL6oNljjRyfnDZ6GNkyfWyG+atOv/4
meWx/q8X/vgRyiY7s276CzUrIoqo7qwwk+C9sYCoMh+bd0lh0894dQoMaeW4fT3UlH52NaKyX5/+
aff1h1LH1da98MtNRI7Yzkln94c+EhEyb4SYvV3Lbla2bbcy6eYghhlJxyr04mTUEN60iLQwkiL6
zfLCsmG9f8qlYZJqSe/yzb/T5D0S72hwXojqGfdJhRBm5O8FWMg1ziW36mXERHk+er3sm64jZnh5
Vil0QGNvVxcoNq8v1OcjVUmeWF4DVH8Hv244CzWOt4lgqFjvriSiQbObYvXJh5w6JlH4PIBsPQOb
CDZNbRSfnHb45OJYfmwkmVBM4sikSrrsrPWEI5K/7kVZRhmXRxIx5aefTvf7v2sgXlt6P+638znk
2sJF6WXohiORDvx6v3WFiFEzucYV886wg7vcnJJ5A5SbZXMams1JQYE9Lc8sh8telE2k3usB1Fwh
1WnZmKmuTikLTHxc84M/7S7HXqGclRyiBon3oN+QIC+RqcuGImKKfYICkVTyiOVBniTFJubqEeNt
AHRcaJc0D2h4BSNmbTwTctDFp7iaYdmG/rEae8g3qS52re/k7xwTL0XffiYHyd6HMbLpIJOEMSeZ
vAjZyQurBHn5cbg8ludK7G1lfliOfjz547WaMFGh+lGw6WMSzF1wJEJvx5Mp0/Gkk0fHvOevY6Pt
ST5ajl+fWl6F23o8dar510ut+fU/fmjZ++k1jZelx4ZYb11z7Dv0gdkV6PeGq96+a/IkBpTpJA19
JznrnuVAwYfoBTBZ4R3Fwm9OZVQPjbIJsp7ogROV5px/bDI3dn86dF08F9FYw3yfX9ejtVx1MEC2
EKQnAcSoQScXJFysmBia2PZP3bwxNbsi/plyB5QVhQzYTR4oLMKiCtrxQdjMg2SUaL/puNrce3+9
+yFDMpEzeYiR0PC87bh2A3JfxPPp1TC5bp0+qJFg+ueKooTjJtA93JjSmhqf0MbRB+wD5HqBD4nC
ob7RW59L0qRuossjg0oHu1NRZwcYTX+8PoYkBKid8WQYDwjzK2oDLORHHZqX7xjgTAGAdaepSdgd
SssAWtgNwNnFY1mlzRXMZvg+TIKPdZrdcpu03MGAjLTP5tJQhHT6mLTRdTniBP3ni1r8qt/gmuaT
cQ20YJY+D1FvFQkWeBc022lKrl518Gfg9tSuKitBNQhfj23iGurSVZqCkjkfL7sBRel5BbwPLJVs
4wIUu6vZeJjGqL2VcfsFz22wHkb9j6FwuI1p9bnXwCoEpJXdJ11JUAAk3kxTc5Zo5iMSmnfBT7Hi
XnZr0o1yMGq86nX3pxdYeQdSEnxPNUzD7OSobsUYV7fO7LH+DmaMFDcS57Yuux0N6/bOELmDO8IL
3hGL5x1C7xtlMqTaQ2znl1AlZNgvu5BIcyBaZBHpBSteVQXFb1RX3jzr/vkWSuvf8aQprHlizif+
pvXvxzgobdl7J73v7XXmYET9sVG69ufhUBRuxhL6X8fLa4Bb8uCbl7++cnnQEg5gJCM//HjJsvfm
nxnbwnr9pTV/7M+/BUwAcQ+NZW2dVGsudYOVJk5I7rTbTq9Z+onkQvOU+yo8mO5UVxmtqBqU2vIM
+DSeETJK/3zRALXj6DrR4fWx5afnjV2q5s+f+fEMCrvooCnnjm4m/wzlW/6Z+dVaDCfb9shTsL1i
YjQ3WWMSmwfqez525s1yyCVp7ri9R6uumZp3ZlqcfNGcnXLUEP0WlMXcNBIzgyvftEZgflj2lsda
Nb0HW0yaNll5rWPh+429S1X09kHv47vlSJsHgWWvjvAL/fNl6P26lBGo8EzJ4Gp4poPmUvfmG9hP
MqXBE4Hfx5Z76mmmbfKpN8kJIRItwBFycOn13S+PGfh8cVa201rPCZ1sAyscV4DYOC1EqW4tIYeX
UGNyNR81Prnor08UhMtfauY09DLVrU9MtZ+K4DuVrxmUFgTnZS8VFCmRlJHw++aZjoQEnHCs/wG1
TEcjIzANbGlGjrHpkkkge2mvq6qW9AJBCToI4k7ETvOirvjgmZV3Sqj7njH6eGe8Pf7KNGN9sxz+
2FSD/PMlPx5j7uCdq+g4sWjtoGoL1atT6VDQdSX4DFJq+ZPm3WZMNAjpfn03TEXLLdwKwpOYn8l1
CDrKsD9Vg09sZ11+EHMHYwl8zXyYqRBl/nU8jOWfz/x4DA24sUbQtRKpnDb6iKBqLbEveMrPHsTc
sSWFstspHXJEZZtH1ZnceMqyV5t/PkmsX4Uq3DNY4wrh8j82wrXf3DyYgNLNlqLGSjbWX5U9PY7M
W076vKnmiddyGAx3bteCjERyVw/lVieffj8FHZwSV+b7oOHvLNCfXMPBldfBxf+wHAI+DM+aa+06
U7fO6Cg3JtfOrnCrfD3gdt+WseBWoMcT9srhKWzJr4omEV2SkWzSSc1VXLoNa/mba+NNJePPty0p
YyAylLMK99drowHVl3WdhRSgzjsAiDbeTmOKLqArvtmgsgQhNhnD+D62xyUzwjgxjkFPmTcTpa6j
bn5YqhtI/YZrmOpfoONmZPxOI6bizjg2gynfTbC3gYAhuhMNWZ/ZmFEgTIHiBc7n2IjivTmfgMtZ
GHCe/eZd2rOC+KeRYflykaahDfSEsIUzf/k/3QFcYmXQxIVkfA6GtrdS6gxi3pAu6e77EvuHn7SX
MQlz2NuQZ5ZDI5CrrJDWTRWVvrZMLzgHukZea94/9GbfEg5paYcM1PhK2JTgvKmHiURD5G7ZcPsg
hxrTy3Kk2tE/ugricZSW2YceaHxUNd7NanGF+xUXfziV8Tu4Q8YNk0Qd7eLI+9zk5vg+rGW8Tel3
rZMISY2h+NUVNMEbTgmm99Zv5nP/7pRAYGZwQliuQUjr2+KWRbdCkz2BpAGT1ywPCNWcN6YP3sOw
C7DlrexOqp8t2F7lkLoG4s5FxZQHzhk4E5HUKRUhmcU+mq5O3tsze5InmfbU4BJCfx9ZRnk/iaC6
jyuANwO2HcsWBYE17UcZf7QtMV7aBO+/Ndtxhvg37/HtnHU+ITxBLWEW4SM/f1vdwu/GHF2qZuej
adybFg7PdWiXiHtaU5DAkZJXOm/iwJxb6LznH49RnSaPQqQmerosPVuDZ2ylnF2dbVVfBXqpvJwb
b5GPFu/G/Js0xsjBgIqRL7oSGckFgJnWjwZ1cXOslL0JsxPkWnej/1Zu/IDuSY466VI5Rb4ZXEpv
iUNgllc27cFEKfcuDFL6N+UtsP1trPni/3C9UBihsCksNH18QL9eL0WStPkAjhBHFx9C14zmhdS3
ZFuXRrfuXeNuAlhxhjpNy8t1gpsYGvMAs+FD4uIKJramxU9pZQyJkEqRBVKPNxS0vCbtxClCi1Br
9LkyuvfPYvhaxMp9GphV9OF4oqM8nqYuQQoXGe+Q9w1nWrkNuEbt6IdAMUc4sNNszHERk97n/fAS
l3A2oib9CqJmR+PV/tYltBUJufmkXOiZzUvAWp+0b/t3g8abCf5yGrmCu6ZJsRCR9ptLhYxN3hWk
rJ3Emwrcgb8fCeRw0uc3sewtj019p+D09jj3kxN56/FT22YXi1vK5m4Cvretk2k65DMFTjrp1gdk
eVr6ZblEWiC1kwVvEDNd0xALYJ/UvFpUY5ju7SJ/FvBYToYo7peICmCLE90DdTAxUtxVheQUdyB7
Nn6SHf55yHwjtZ3HDqpe0EYpEYOQl+6bs2RShADOgKFdFxC+l44ZltB6FGtCmu4KLLxPioyCMEmy
TWnjOq8IgSAbXf+DD6dlluj7TAUH+2LXUjuSlbz3iy68hWizb0jayd9tv2N1Fpe8brtDyDe4ztwC
CGPa69TMM+0mBbC8f35Py0jw60iB5tqi/sI4YQomjr+e+dFkRED0VL1DJWmvG1tuPYjMTIKJcq9R
bZ0KAr0HP9IuTU1gXMu07nXjpYNcWyKksSPgHxJDcD9V5Xhf4RC4ahRPYsrLc0zDj41sBQ66Cgtj
Z9C4uvRW0p7jMCArsirpDi27I25OxD1spr7ax0M07HUAvkMrLNJeteDSk8+S9XFKLaPFuxe0V8SN
4qDRczzXae1uSHUTa6eyi0cSp3JVJRejcMutZ/Y2bjqL5N3aXYc+xFfeKili88JI84Ef4A+GA5eR
tZggcfeTsqox/vbBvUkh7XVTteFXQ4cc889fgzVPO95+DSYFX9ZrtB7otfz6NbSU85TG5b5L+Lgw
JGUUcKpK8+8UDdJj99Wcuo+hW2m3vjFBfthUP7RWXiIsguewhXBIHeY4MdgfXTF+AQFtX5bN8Nde
C5NpVeolzhzTik8TopMW7eyFTkd8iavxOc+t+KpnY3vFvBfCaTL2fL2wQory4Z/frfNv3i01P0Nn
8ukh8Xbe3EZsRB6tN3Iy99aEiTiAfdKigyb2Uia74DzChPFiL/s+BuHDmO+B1ZTwQMkbHDkTiLu3
jnHV4mOiP125x56k8dvk4MdtzLY4siTYgmzMKbw57d5yLe8c98MHF7gfjvNMrammY/PsOm/vWQA9
IojpW4pXyTmdN9i1mrVVpuN6DDSWUPMGrqC3cwv3GRSHui6bgrjAq1TldZxQzxmWApHcN+OdNY67
rKsgHWEuc3vZ3ScRzrQ8YJVaoBGB39E38NYnyEA4s6OpUCcm+h3E6dkY6xTRrVBw83Lk1yt8qeo3
Z5r9aytvuYlRppk/dMe254ber2eaChFQILAudywLDz4sirMOz/gQUm8fCywkXm2gQSTrij6l+tq4
sruLLAtKkdwh880+5FMKQA+C5KpW7mdlsf5nervK9U6/ahOlW19mcockDSAr2diuP+I21cdj593r
kW+ftcY7WqMRH0MaqDSE9fZEgWtddoV1ENpgrUt4PNgdtmOBaBYzBR8NrbWycvID2WRf//NTkbue
S6gvTRbWA28+DrNJOqWI8NrZjsEfUH/Mq6z9nCAIwGswJqdUlxdElISP+Slor0HKvfRk/IQ0o0UN
BNZFzw8lNjaKnWUInmhZAqL5rD2PPCRA6TQbdMznTvFOTAMJjJkHuAYxZpCPXxpXNw/LNAAcQHpy
9f0YjdbJtYoHILQCPTmWLvTftX0kvxNMSGtcR6sInyjx1/sSpoGCwEosiVm9zi770frk94GzI31E
nLp5Uw4J2olBuyL8sWBXO9o2NEge9UrNBDVvjPuiV+02qwTdGwKDHyvHl48TjmiAniwYzHM3jtWV
KD71m2nXm57rci4K1LAGAQ/zfe/ttMtT8ShKTyt3ZghcnIiORzcgrm4Q6TlqFXdrpIM7u5fV1SaY
8mj5+hnQBBFqriBAlg7yvai656yML/SH96qMMKSAh6HO4vSHKJmg6cryo2hQ+zOeTTRhXqiYWU85
F2mX21+yQkTXJNDv8XqRNCvTds8Y9KFqU/fUpW68MvGgQYYqw52n7AOL5OCkIadcO0HJ2J99sYdk
WJVTVZM6ZtQXOQbeecq7pzAIcXbEM9TMNve2nyXnZWNq5Hq6LkqnyWyd3/RUlo/rzSDi2tikJKUI
6f7NVxpC/SgzMXFpQ+85RL0It62KkfaWaPQSVmFRqX0bZPlS9EbM+iPmE+7cZlemcILpsl/NnjSY
xOaWXJTmJi+wosb7FqbPQ2Xmyc7g559sv1IH297WzHc3flX5HzOWVZDM8bhoEUg/YwgZrTnTIwKl
78qkvjZWF1yrwOBb7dTXqIp/Y8kS8+j4yxvHheUZlrA8zHn0P99MzLiaiA3oOI+cSewM5PTw7Uvr
WLbptcEVsWs08qyT3uvInuqdy6LJBvmB0qaPkk05kEEmGmU9JePzNEh7X+oqOzSBdY/xSF/1o0dL
sE+Ha2BiwSy9hE4EwI/BTdO7Mq8UNoBhFwsKF8BAxQ7pNMgJ7qeNCuySZqJJF8kbv/ILzQ8DOfbV
QHeGTwfGOIyaKCPnMh1TkqQj4r60Pn+CIGbO3ZlciuxkZy5NH3JMJ+RPKHe2JA+y5BwqssRygMOV
9LqNURXPVSjsU5v19olwreo3k9/ZE/7mMzYwZy6XqyO49bzp10GdqONOI10hgLcp7dJD4aZ7V6dl
agUqUK2XQ2YmUJFtyqzXyRqRsj4sDxN3iYxq2V02vqjJsdLyHgE5/4iSLClR7QFjFXH+kJu6u/Y1
0e6stMsflseoyOmbnjUjYM/Jv7aL/xlIqzsTRZqj0+bTfeLBimbeqX+1sbEVUJqqsrPvPaAMJGmg
1hMsxalJ63Rbe8qIy147THeJdFD6/vW4ScIhIaPzMcTs72Zn93cjQ8gqL7LsKWQduWsyzTuRx9ZA
Jg7TbS6m7n0etF+Kpk6O4OBleM8SgvErqkbqhWO71azYfT92XcsshmJXlfnu+0ni+kk6syZVeUB0
O4r3stJx6og8XqeaO5zyyaFcMquLcZudlCdx26B0vJKBgCyFb0ntYs9vVk7Y4JRlEmv85qYCx+Zv
XzzKH8dw8dszb/ibwdBWudIsJwO2PNrhNbDdXdeU6QerzarDoGkEYDGuvzjlOytT1WfY5/Dhx2qO
wbGnZy0Cl2JZ1We7nrq1JU39ambTDTAqDpo49LZWUXuPQ+kCE8va/oWV4/OI0GjGlPFNo7ldyWS6
BZ0hPjlhhNBFN4PnoIFM4WqeOhOWu6FQp57C2L7aWTQrEznK26zYe0YDOakvKoju3O/bDsUiFhAk
jnhQZtRpcTNkqB84qwNCM6FXRyp4puxlvZuPWC4lV6PuPoylFj13RvJFDo68vB718PPqhOiP5VAb
Ou+sW1UCMIvXAqLtH0qUggANrXvAGj5MVvlZtGGH8NTiyJs561YF8TYDQ3bSU6lf0MfqF5H2LEvC
2FhZsCsvyMJ0IF4TEMrW3EmayA8E6tHxckX3iXB6xNiB+E6c6gaCivxiUSFYNZLqQlzX2jZhOL80
PnU522+jvWsPb388A3O//HgYt94Xu64IQoN7ciBNTFsHLgnefZIH91UUOShNa//ieHlwNNskP/WT
N5y5p7v72Bvo0+Fo3IraNh+41iEQ1616lwoQRxnYp5fSVl/hwo9fqXgfOR0IS23547UaMbk1U/2T
yvnmO+VjPRrVxbHaL0hUUV7gIhpOkVENp2Uv+WuPjHD9N7MR0Atvz3QUMpSAdNbBHqratyq3nKjg
zgXHvm1Ln5AOmLqrIbLcPVRrghT6CQhxHeFDcZglcbJQCNuk2aghiHxcXtIDcDqWpXyuS4rePzbl
fOh5Vn3yR6gufz0ZTp51Jlnjz9cuh6YZEVyyvGY5/vHqHjfdWhp1Q2wUP/fjCV15NOMDc9w0MhnP
3V8b2I4/Hy5PLI+lmHhPqn3uqMCUMBUivgFhfk59Mz5UKkp2QCeYJagGbpOJG81NkVrakDyXxwXV
TgCExni2+mC4qZFBLsiNztkV1fhH31kn+oYmLVHOqa8QJYv9sghfNn070z+X3WyeOwH/ghI/r9GH
ARFHVDO3muvqDd1hiEqUvhLTrcQpwTe1BoNDKawvkhGsDYuHkRVeDeepNhDbj+8L08svHWEGj0jT
tetgN3SihuZxeajBw7NFlMF4oQxz3422dwl6i9xP3/zkR+CWE7007lkB1oea8sLRqkrjrosTIkF0
bjT0oT+HCKcPZaS/1zvXYWWo4zgNbOWcBofxOW2iYR0GwOPgRWVfs+oZfrX9uWmI7sEIFBw65CAE
wRPiEjA9pYEHz7JPGuQKFRg7aTUEC80bXaPDXQTuoFZwQuozCeh/PuPmzbzYnI+7NDz1UVgclh8x
KkDQWHvFhr9ztk9a2toaHEyTeDHtS7npaD54u8Zi2IWBUlJEz1JXW5G5BilcIfI9v+4aYZ8f49bd
TVnMM05CPX95+qfXLLtpEvkhoHGaAegmy+3yoBhi8zdX5d+HH2lYyMupuJEX5TCx5aL9qZXBWBmZ
daB7W4AwMKnCiqXYhG535QzBhsAJSfgx1dfFDLOgM5a93t9apm/u0tJqD6KX/nnZJBp8/ETTmDBA
aaOU4DM1XnatIIB0qsyBYjVs49Py4LI3wEtFheIC3033rMrqy7IpRH7hEw6edIgjuF+F+V6vKgia
AqGwUffB/p9XqjNE5+cJmCmotwK8MSXBxvOK6U3RJCWLi0AZyz22DvOBcZO2YUXaRoXYGK//iqSU
1loNUrsM0KmJ/JiweLve+8loxZlpr48Eg8PYbfAnSWfcvj6L4Wejh3p5xFVL2d6b8GpWsnqcyvCE
BCK/LUda2yFm8NT75QjCd/04ChVsTQVpfXls2QAFYtlejDeMu/jxZLDhE/FwBXbQRP79UZ3b1UM5
b3i+1weqBD3gQL7291mwD1s3/BLVebA1mj4/yyAxHgzMWKvCqsMvUu//SPtGe8zM/DnMowtAFHXN
4mTvTQLGz7xZpNwym15cXzXQz//1uIPSeOtit9g4mhFv//m7ssx5xfHTisREtAlawqPtQmggS843
s+UGO31l6sZ0VMmosOv8N2XnsRw30mzhJ0IEvNm2901PShuEzAy893j6+1W1hpT0j4m7UAUyy1Bs
NoCqzJPn6NmpICTfLOSlEsJCsACWk59Qi/DXZQGGMRSm9P0+3I11QiGVW+Yn3YtgsQ1C6AZ/W1PO
lGv0ZgURvNKAXBFQQVJ1xm6eiYJKXKH0ySYboqEFTsQYtlbNKTQbYxeVGYFXXB9+42OeHHfrEauO
rCqtXByBlayPD9QkUu5AOBsC3kmjvMMj8t37x5spe2zbS84TMvJiGI+i5tKIRppKivhaYg13MJ23
N9dHJ/sZf4OyUk/o6a8JH/MBg2qrVqhUyF7ZIdeU5qSX/sJyAJHJDqTSVE5rcX8oesrYa/jud3OJ
yuAUuZ+KHlmUGvj2c5D/Kb0OxQJnJyohChCDiDaE2xLBr400axPePS/Jk9XUm+4hG3TnDoy8IKmv
1G0PGo1QntM768gqUvDsdMsxZUOiyMpDuFsK5+yS8qRqN9Ggixv0682UPa03OedaNHMLB1JEjbnt
o7bt5556ko0rrpxBc4qV1XVQKmWuvUHhD/2QZDhmul+dc7WozzNQpJ4iO8iakfwt17JHNm0B/G4h
L8dJs7cW4gM332RwmNT0li15pIboA/Ny0EL9CcF07alHdswFMfMgrdKu4BSp1O4kzVRBSNxHH2Yn
TZ8H11ZroUyUpt59QvkovZqFfbE0g/TaVPIeLGsTLCTUBYtQVOD3qiKcrXkbk4nSednx07guorTb
q+/CTPEp7kKG2A5d5QWAY7pToyZEaw3TQzti1RMRhS4TUzMEnZRlmmdpgodYaWo/7L3B5zcVFamy
qSQAo8mK6KiET51G/mKBRMCDMdXR/BKlPPBSiyqIqIJpxhjyIlxFHXyOQ++i0x1R+BrODbIADqeQ
YfjRwGqeaGly/c3tZEj9VPpl/HX0WL5SYVZc5HzOB4dQadvDpMfOWYeb7RxrB+pyErahQ8sXSLhk
Z5AjxFsXFskOp3V+dBdhyreMKeacUwkqFvnhEmOmWLkPyXoA9hnPhAqHWxPYmKZVD1uH+1aPjF3F
92FP8ojfHF0sqml4JcFZrzlQC5TzXd2hENTAz0MKhkYdG07/9TBDX4LpD2Z1pb5801ChlqHghU56
VyFmDVnZlC3h0dhUZMn3JmcKSDGeotb0/6DS9A+LksIXDbrSNcQv0dmPtfxIHAd5TqtAlsW13ziZ
wOBNqbls+haYIJHfjlx3yo5AdPDHAzoomo8O6ZO9ssMswHd/zCgQaDl4HvU2X3QPKa2qsVG0ytLQ
2tjmoAMZimJ3m6raYcjDLxHn/hMUnlSAO3Vx8Wxv1agjXApUKRqrUgA+hW+uCvsI12mNprMYLHyd
GCetSUyV80PCVv+RAtAssVX46e1EzsPgoAMnH1k/ok+/v50Ui+RKHQ3+ZkyBfAEvLF8LxLiSsC0e
uqZ3Hv1oXseZXbwmbjSdnNrn5DPm5Wve2gEaY8QCwz6soNpDhEQWvQCQe42CwNzDbzxRRyY+aeHz
6sLch+LTlq5YXOV2+gq/L9y0Q3/rk+73OXKdQfzppOvdz2di7j+GvvttYzD30jIMmAFTZSghfZna
AzE2yLTVrHhwkz5/8CAmWEGfkHCQxpQdljPe9bzATyR/8we2fy1Mqypab1hyVJO1YIFyCyH194Xm
kHNykgXZXg5BgOxJ1GuQp0wqUZBXHXtUho5CaujYJXA9ZCJnKTsa4vxHt/FDIoRiYBbasyjnWoem
Gj6abqQvqgZqHRnkN+fMOLXQ0MRTCU5snFC21QCQ7eVgtaWEVFfRafGb1li4UaTcg8rz7y14q1fo
hE+ABPDFne7fO3EHI3ZSWWzuMWXH0MH5ii7uVc7K0JC7FKa5c5yKWGQPO3Ivigy7uoP4dgT0LTnh
3k3ZiVZqjay2oMZlRGDF7PPiv0xZuCWHSZc7Iw7blM09Agun2tESYKviKDeyxkpDc3BpyWpEiNHH
862rMaEOkV3SWeflWGylsxnmp16dkY0j3HPxOjB3VncfzLaWH3pgKf+x+TZ+jzCDj2NLR0gdfDOn
EVGP8/MppLSMCKgrcgQdAfaNxe9yRHznRxPOyrnzovCQBYZ3IQLrQ8AeXJt2npdZmtoP2ewAtLJD
2I1tA0xRO/4B1XH0okAcAi/VAEtTm6G5S94BokRx/PMQnFnkwK1PnoG0myJSav7gE0e2tFdqO74n
o3OltDqCKo9Se9kEwZdhLss72PhRQ+Pb+h8h4N/xxlA8Ag6C8goAhM6W93duK4v/Acq5Rb0xmpJa
fdTYcyLooNEhCAI5aKCekueAgOPCBEs7ZPAOFSqParU79yVq0rUt2E3Ie1CMy6EZwGDtZGisiYCF
Z0RsyIqyJ98Qkgua3bXSgypCC2w4xHE7HKi2hao81IgQFMlzMkIVMevBH4HtD9sRMslTWqmfhrhL
10Ho9A+x25SLYtJXvtO4D5pG8gedXIdaoxPIbHPXhByJdI1btTaupTc9mKhXXC1dcfdOmr+FcWVc
9Vx79kYolxrHBG+CjtJSHdMTrOftSoodl+Rc9n1gf67glj87gzOfLdH4oJIpjm9hj+I4tMip9n4N
e5S5dHaOhwoF3jezGbfEJJ1HgzPcHRrTn6R7qE3y7noFm4KYBHgeEcJGpxAb7oTXpNtmNlSmXey7
Gw4eu760gse2okS5KxC6UXSqJEGmcZ6K/wP78/uRhkce4WQNjjkgZCYnUFEU9tNB3HHThgjg1KKr
p2abwXWm4/Te2Dl0J3OMKlSqQ1AW6w25t4gXtYzm6KOTn1HUq0Sg4aPRQ4c/3eh9K4kPHkFMQcWN
xEqbTHy8aRVeZl8JLq6hBZeamuT/eA3KjMXPb0EXrkndFclwMAA2gPZff6E2NUbFGQBJ1jNU4n6m
x2fZhBA6UD8FeypfNHsjfWMCox8iY2sIr/NHNL/qVRV2/qauRvTq+rC7mmW0UxsveyQIMZymvEeh
uYJCnhS7t4qozzz/tpe3s/hP9r3+VkOrBS0a14zOaf99juC1YxPhXuRVB/Rmy8aYug/RIZu88pOl
M3kwaMipYTzD/Ux8cqWQ87sM3xoSMMqis6c7NnnukT9JcD94XQFjDAzrVZ9VjyYEZjFAv0Wv9dm+
MwoOqD7Y25W8lE3vmfFSj4grfvjEjoKsRg6X7L8fmZ3/Cb6iImXaJPAszQaO/HsOj9DjALEi4KrZ
Vr2rkz7EkMKdssSLb00JNfgaRb2cGvkmuO9bF5r1cjxk4pdTp7TYObNarMEK2CqlrxxlTbClyOSt
8tDxXwD/uEe3hYunqWxuaD8a1mHpH9UYAms1izwkU1C1MiD5mRDdGD1n5Y5wXsTW6DzFcTBtybDM
K8R2tF3QeFASiGc9UA0H/eP2a0v1rnHzyQ4LDdre67qTtBStIJBZIQtLBKNZB0SsIHbV9XOqlP0a
lo94GfGqO80Uso+zQgQxg8kMJrhoWWvmdEalZFkQq38YDaQz2HQaq24yo9NQ9d1DS/I+d0J0RVQg
b3PW6us6R7y51fxi00/w6RXAhGZRUocCSNur24QK8XkF3pZDwaR8+vc/5N/cVlQ6qgSGQZuqNkIB
v95W2lSZMJE19SZwq20sIPeQ+unARQQiX9ogkeotz5mnqo/L3ZDER68dEEBrQqc6OB+XoR7XB+mE
N79m+1JPKyUOq0NhltVBXsmmUSBK9t35HIQ2NYC3jja0th6VoxOqMqFd6rug5lU7iXPAjEbrtfaz
nhKMad0JcLZsRs3JTgOIKZTvzGM6qftIt7+OU0uCrShqWHJttT+FDo007Xrd6oARPc3Njh/N7Bvt
ntQv9VoKKFnfQLvAi4H9D75xqHTNoLDRXwwOf/ABPphTmWrzDi4P6z/e187v23yiT2zueWGTWAbs
L+l2f3pimxAOoZ0aVBTyQHDUBcDUZ8vPV2UXIluguMG9D389h0FL30We3ZyVKST3aCcXs+zTi4IC
xbIJwmptz5R7LaSzhuDtUmS1jU5Uby072C6XFmwjO5WjwhUVlGbR8Mx95jhklScKG6ND1fGJwn5j
b3p3CK6IwwdXEpXlRUQdu6A4d3VVnLM5mI657lTXEnYFjbf6k15NwxP6sIcpgMk+REJw3Yr6kkIU
lXSyigS6YIXSLlF6Ir1AGdhK2NExzGPvak711m1y7VRGFqQxwuXBi3mItfG11qlkW0jf2FIT26cG
TwQx5GPw+3xY9UwkFLsJBpC2uMti9fzvd83/7K34W1ng9SnpVi2T89lvG8zQM7tY9+xygyAzwn4e
kS5tMoenDlKMvVKp4ECFGQfBuXDdnYwG8ajQ18oUkP6FobMT6X8J+9GNygKnMmZkzT6xswXuX7Zr
FT3XRzuNlJ0snpRNFoaiUi4zNxHC94sBNM4DKGkPKFzzFcr+fTOpxd6Yx34/lhxkRcF1khsbdor1
C5JgBRuadpUqELDbPQVHbqg0ZH+7/gAPz88NGs3UK3445Ri/jfau7s7bSOwfR1nXKBppfviSbHCE
culfYz660zb5M2zKbh+OsbuIR95pqGS2m9RDL6LJvGEN7j9Zdq3WFxsvIs3I18BBGGtVcKxau2Gs
ouQHw6Y8pXC89DcEl6dlhZThUlNhTHLU3L8o7fxGkId6hKml/qN0tQc7QRWlyD//+7dAk8jHX/ck
LgcM03Mo03ds2PZ/fXh29YQMV4sGcxbn6MRC5r6D0tEJ15XhHjNLbY5BioLxxEFliaY6SGpgUKAX
q29yj1y4Ub2J3eipsbUBaDlEUwHUt4usmR4KpLvMZqoOkdeFB6TnavEUlU2kF93GqZJPBIrGS1vy
ESaj1p1zbyYsOaO86Ig/56BGh7RddiYMsxF0p4veHudTkhU/GmlmxnAHxBAez2ZoTpOdNSdeqneh
AjupPeYVLFlp+gCjublIVPjBoNDUDqnmJet01r+28DjCu7GsIAM5jVq9asvBg5FRN3c067lxdvwh
KLLnCZZWqX2Ar9o+tIMWHKCyOESk0iA87vuDkVEE71vRVqce7xCQW18Fvgb80gaWN/ZRjapsgdp3
WBwVNkmn2lDJQUo/GZOtZvpQNMIfDyOv2JyJc64GCNpVa8Qf0QcD4y1i3l5H9UxuqM3WLiBIa1W9
3vTo9R7btqF0jgPrWcsD/dT36boqOlhd/Drc8n3cozbmH2AAAk1OPHPhahnE+aKB2CM7aN5k72Z2
JBFvvaOZBG25qJ22PibC7lG229dtRMAMNuOwUj7DgV6epVXPer1CrmzeBn4INS27n63CX/k41C6B
4YYjOBmz+pHYZHumhrd+nBtF21pp7C6VmQTK0h0e1QTszBhUj4GArLboKu89o5/AAPhAjZCRNUQT
cU45SNMbsvsoD3vAiemXsda1S5447VMbvlAjCP3djMakUsfzSRa6sK13jrl6nMPQRrotyHS2CDRF
7Cv/sa2Ejc4V98xP95RJMt8Rp1VN08AtAeH/9Z4CGzkag5fFW/aBUOOXFKbN2tegjqz7W6NBJBqY
QJhi04DI0PWhK0tM6AJcr0vjpTlYILQCM9vd+sFQvzRDrR8/lqhBpgzINVyly4wTvhTgHXdaWVzj
RjMPUAw2V0s0TQVjaZZV12xszENhBe3N9e6Pcl/409ECBvBjrPRNRr/r+kiDACn0r7pVe9dOzZ2l
aVbGWpofHZOSbFSlR2mIoournhTWPij7R7U3QN6LpjcCFIiGPObNJy5NGAYqZDS7O6XhiSx9iXro
y/hOsrAhDTmtEz9Xd9IsMm+pkE1+4beuTrnegKgGP/HJ06dqCWaUsidzjF76Il7pdRN+0sdy2pVj
qHKqh9NtrIgqog6Ffvujorft46g6q16HODQ0sFxbGdcANVTqDRmhB1l7F1rlWnZKFySjwbKE8GYv
fU46Er7k4bmQvbcmC+/bAfUI+QNQUc+2hodIjez0bbN6nFe136sAwpMsXVl6VG3lYlEYG+dpsDhV
8MPBlK1tkg13rqV8nskaUkSsWo9qHg+bgOrT1dAE9qM9mvUV9fRDXYDYXxKd/vJ3Y+VUQ6+/zq7m
8ADqBZQu01+QcX9Q5y7+Tm3As4l07UtgRcPGolD9gEJVfMc+HeE5MYLfsdcG85uaQZFkg9fOMvdu
Rjhh1yjmvJNmZBQQI+RT+tVGYrcZ3PYPX4u/jjY0VAWCjuuc+/5Uiob/yLyWHYRvvsZqDAlGFKjw
LEftPtfScREqMFzwSoQiLZn7FGRAh7phHyUP4JdQKC38o7Q4xvZ3HVXeQaAthyRbJ54736udlT2S
AtorrWm8UtvDiz6fHVjZMdWEWgdbiyuehuEFOpAKTm+S8ndur6iH2ID+9c+R/6Q26/1jaiMHDkYX
sSthtknTHMuIsMBg1b5gOS5hbYMzUjLXhpRBbOBMg7haENnqCLsu1IyXj7yl5I3IXgWS5dHs+NaT
n2Y38KsdUgK+7UjHLT7u20QpYEi3XDh1M5gwIaK9A/eiPwvLho7izspV45kXza1Pr3ND9pXknW59
7WT8P+bJNaF+NJ7/bZ746fInvP88+T8jkVVeVbv7MlsPbpeXX+FKSFczGaFzBDsJZAVo2YKANT/D
kL+kblD7FkSUjfWx6961kxId/AhJF1+1jRcrqe/kCIiNvztGVT+N8L5tp8qaOP+G0aPexcgbizUK
rz84vO/eTBMWTaOsn+do4CRo9lS21bGyUXmQ3SOeCQaPs+KbObcvwC6qYPHmuwX6FaqlPMMRZr9R
oKgulXAc72PF8jaKl81HuYzdoQksl6nMUPtYhrJpljl/LFPUon5Prb0jYlXqspjcf1nLq9noyP+S
qxQv4h5irUYBXJfFoG3s1DDOqWc/hgn3v7yTyXxRGWjXpGpy6xGFmxk6EgBFiwLgMJxcXniqoth4
rgEELijj+mHKXmk2zuiKhClkpV4T7KfZAPlrTWqKxnTP4T+EH6+E7etBNki1GgOgc4/KaRQhHi2e
Twd7IukXlIr5WEMC8qiyjVcrv3gYPD96rKPsU9zr85e+mTqgfYl659WhTuECpOqyIxkiAJC68jL3
UbaDHjbZkkX13jqP16GYiegLqKIB6B+g1PMtU4amBTTuqsBD/8i0vfsB8qg8PAfeXjKhRt3Gwhrg
QG+VOIf1DkwZ5HZkaKHb+KKoyp9lnxcPClLFFAQPcAfwZXlMmhhC7yF5VkQTD0QOXSN/tP0Yy6rO
rqf7VzmgywnqNmEcnGVnMVUh2za3PkhTUfJ6NehbZGSduNHveH+RiQ9U+5uCqqEZGtqXPB9LggoN
GgB1Bc99Wlr157gdV2iM2N8swVaeFb1xH+p1vfdNkkHEIopnPc4/yRE2om5G1nIos/vneY6gqeoi
/fP4fhVYyp/S9X4hR4XWoH9+d90uronZ2NcZHuXnEaZy3QnIuJXlcG5z8B+mMDlzGVv0KcVRtStf
284BSo6M5j4x19AaGpcub+u1V7kg/vtKpCVhyM+TPjqXuV7tkzQu7YtaBtQfkbrMADG09TnT4h9N
GRdkl7T2+OFPDT5wOeLDhwzlyVbLft9nrkANvM+P0Enflon6J48Vn3IVGiCG2npQu3qlWO0Pn+J3
yi53IGCUQ2SHx1v+rKbh/sMlr8rk65CV2pXyNO9Ojsxt/6VKq4AzvvPaD7F38Hz9zbVC+2B2vDzK
tPAFvX61zFUl2o6UHSqLGjzMuo05scpuOTDVHehwqh6d6dI0lUXmKs05gouP4k/vtgxlv2z7UhhD
ffeien13l0swE5YurPQXS4+zge+fe/GspLtTEZS9p9Kpue8nGBLZZCaKTmYC0U/vWhl9fpfknQX7
JmmRWE/yO9k0lmcffctD60td1qWxNBsIVYPYbh6sMV/awpKE12OV7WAShlha0F8HYQwSr654Jwoz
dwobUsk03UpTd4iPqhDRIEUKvXEA8rCysmRLNHJ8KnXlT1sp6+9CsnrU++YTEGibGsRZOXlNZp0S
BdxlFuTJJz3IqcZiaO3lf3RKZj25vaNs0iix925UtXeeIsrX8yD/nm9TlySEqRn6RveS4eA0+jak
2tQ6SLPSje2YU8EXFfV4llfhOJHteB9ccayyDlpG7T1s6LfBFLJvzGpyjjXA1EspGr/P8jXk1fZS
gnClT17l8OFDDxfd8LsfftlpmeHLmKgjNPi+RTZfQHw/VoLdVrlI362DmpuPlaYuMDdVaOkbKmK/
ZMXo/zFpOUKMvvVt5qPj6Z+hq0k0kerT0D2UudODRoXvoh+r+eV9UgujK0d965ufwYkgJ7nQy206
SoLXPJG+G7Wqv8RFsTCCenqL0rg4qElfrsjSTm9eyQ44Shvr9DfDdDEs+3XYMIYGGFlAL8LvjHZ+
yLrg1dJgRA1nE81ug4p16hKGb1Xso5PZAb7XqmblJ3nxffThwomTMXjloR2tutKwSDS68dZRrRli
dzs9jghN+dYMaTRZdre7i6sUInMKKNSyWVVBa3+ddThmezeNH0ddmTZw/vRHU+jW62UFNLY26ieV
TMsiTMLme1jAnqlXzZ920LyiCqa/DgVaS30Whdc4NpWNnY+72AKPnVf69Nm1viHo4L5ZrVbsptgf
oXMops9x+V26/dD7zU3iKVjM6Lw+VCghrxV7QF/DV/O3OlUvJJ5qwOh2dh+M0XOpW9kbkoEcE/U+
2EgT7piSAIgyXvqsr56JGK3kbNhDxdtHQ8yvyvM3L1PRyO7j4tgnRv6AwhwvHm0kUheXxmthDtvZ
adRH6Myy+1YZHizqr14jgCT7qOwM2GDzZw2mCNDGVORlsBUjl2v1JplLLb7C12/sclP/Q1pN3Xfm
Iu/T/mwAiZa+jwa4ZnJVQgsSpak7Sr8jXNIPmhhwt7KpkFeeqvYQddH0VobfAx7UL0YzTqcqbUlS
CHcXhNlKL+aWEjn4lpPp2z+Omn3nx1rR9M3QQuUFdmCQyXUT7GB7d+4Dxw23NufFJRgqfkAZpBC/
hBY63tImHgIHcEX0Whln577yc+c+muqNB235Ba0O5743Ou06QPEt+/IZ0JUzzyfFmcutxvH52Np9
e8xRUt3yAp3u2rAjdMNd+uIjArQIq8L7Zg/oYhU+X3dOkOtyqJ1vGbVdi77ZAbrNnut4VFaRWhQE
vgN13zvQhs/s1+7sGdFhC5Git1RTX8jvmX/G5dXiyI1ocwzJcQ6HSq4jL6gU6v9cTe+9/zhO6c03
iMmax6jqXjt7rh76LNbPYeGHy1End5PHsJS1WWpeqrlM7o0JVllKpT5N+hSulFSdjn4XB8+T5u3l
eNs17bXRuDZ3jll8gq89gOn8c+lQuxrkHDmpgXYfu2K4AABYj9YEb/EcKQczimoUdWbnU6G23+I0
qu+JrFq8Er15Yeih+2noYCem4Dk9pz45UfbC98hEO59442Vr/qvzvkWd9k2vUJ1SzE/UdhSRexnT
lj+HECnpDMOBCk/4ROMbkXkM/ApqKSzZaVvNj6umpHImaqx0J3036DNyx+02axvkYcSUj3lysm7A
5QmIpkRKYmeWU3P8aHjmtP9saiCRjrNo5IwiTq39POTrzIu+ucOgnvmXPrswCwsiquQ4CbPOTXvp
6LW7k73BOOXraIYPWvZakFht6trM19LUzdjduYprL0NkCJ755GPwsgnaWnJl8TPIUHy7WdXQAXSE
/V0MnSz4iwJRdyRGpnmI5h8VnwHJpI2PFPvKHDsCfFmvwe/tBDtpVk0RIvNRvEhLFyNSi4r/vvPU
o/R5YZPuEXFmLyMjgpbRbGrKsu5uM6ou3FATm66jWtORCk/Ua6TaD6YfeW/Z4NnLgC//nZPl7jZW
OpF56vRzM7UlmIaifHYQHmZPWszfDc6M8q6BoeKn6WzG5jtQpD+mKx5feWLw5drSIir6a24vJQqt
E1XAEHZBx/Ci9/WwD6JEWVrChMTA3IAVDzay16itcRVbwbyTvehYOos61UDviMFl074VeVhf9TEf
X0ZAxKXZwApVGd4Tm9LFoHICJFFY7WboaS7E0/MbClirgGpkvgI7B3vB17hyqiVEE9VRgoLnsNwF
sMc+grCqH3RCAtIdRZp2CBNOmnJSEOQ5WXyFxK0AFheQoZEq69dBOqYPSYxq46AolK2JkJNs5vm1
y6vxQRpjlo8gjNxhJw+gQTn9GB+h/liTMn4didM/WEn4OIR6pVBz6YR7D61TpJ7JTIMpsMzLAPnB
KYft6icf4n4mKAS9XcrRJh/oRQoKyY4aZoFTY1hL6df6CmETSqOHKsyfxta6dF2LjILR5k9BmUWr
HCL0rexENyzepyPRQtk7IR+z721E2sxuiI9kW51NqhSPc2fFR+lSuvzHlfR9mL7ntkhli2nS+XdT
SOWqO0pT+WrXT3o0aJ/qpC1h1imSDew02qdA6489vPBP4Zir5GHndpmHEcLrAenOalIn4Om+f58W
yqucrnkjCoiJ3XCGotSjKINhWbZxekxmXUSz7PVQ6ukTtUrG3ZTMz/Jl7kyRvkP9kZiyGCUnuY2d
HGXv/06SozIokSLBjkca+0dRbyeK+T9MeSVLfuWVHgYIhWka8CkKgK2q4Fv6Mfjf5/62lFzhN5/D
W2VdZg1U+j017lbeI8ohL93RFapAFIPMWanvbd6G0cqXzlvXTxMyY4qXedW3K+mUDfUDc3G+LQhH
zrDNC/ehLJUV5YJBMK0tiCoXTQQR3mLyBvWCIPt8cT2k6PN0JOyV/XBJf2MW084Oim8f/tvUsOOe
HxyeY0abAZQpu3K4kCGThpzqGKGAS0AnSDKQH1a/r0xm4AtKetT/C9dtPUOH+3YK9Ad0bXiSI7SB
zpmSXMhDzOpCcCNOvnG+WbJDNnVb7UkHGaTgGPvhd8jNXrLe/E7NY7wz5RofQ2w+3GUVAQn76UfI
y6bz+5VpgsH/GH2bzZkGLhmj1Rc3W/6EnozZpcnth8Eu+0UHPHYta+NklVzSeNfYd+BuFRV0hoMi
hWkG9x8VdJBGlGs5qQ1TLV3WnXMlAJ39NqEV0+UaiDOUawhEmvXHIu8/xY7ZzMQ8VqdiH2uquYlL
r0UVxn+LYBva3awi786GHplAlURvhLgp2T1WbUSP9MkG9Q/GzGoG9k/Vs6WRjz93y9GVmAKJrLuN
YuXzbVXpkyvIIVHoVscwjaE3ef/B8lL2NuZkLOC0QusBXJFpON0xFP8rX/ERjPGJjsAHQ2NN05/l
xNfDAwR4NkzX7FeyFzIQd9nCSAGxGT3SZzsZdHDShvhWcAdQ3HRzyv4fi0eAy2eOvnLgECQIU+pA
xeGgeYwK/wQOoL34blo+tjmwbE0REKY8g7CjL5/mGTaaW+foQGnmqwGU/1bx2Fr5cAcJ6Ep2ysX8
oeiWVCfC3itWc5MwgDQ4eZGdcpKvkMdX6rcWrLgQzmquXu4Q7AOK8gkJ9n7/W0arb6ybX479iL6/
j/9pjfavsR/D5NW7/yMQL/2Z69zWltbt/6GTv+yya1Rl8YlNWH0vozCD3dz/jWt23Yh0Tt+gWcFQ
Mu330iUtGbnh+Pp3E+VacuX3iVkPi+TfrCWXeR/1sbwcalnVbflf14JlJjr96pIT5Vrvv1A/G5/d
SuwpRYzp3S1HSuv9N/ib9f7p0/ibtf7ml/qnD6gfVZBQdvjF7out1TrmVWmhsPa9PNvYgYlCi9ht
KgiL3yf5H7JPeqxCMZd2ODgQ1TCgT+riXEzTk7Rm8lSPdY5ccRmE3W2HWhH2W2dtGC55Gy99onvn
kmD6iF55O/YrPTdOTcK3UfZInsJbR4tYzJJtKy8zOTxttb9mwik/b0gbVQvpzEWPO0K1MGs9DGK2
ilqrfYj01rt3wogG0q4dGkY69UB/+caUPX1ZatlaDpEdEBcZsJlDAnWbJubCNnwsvXI6S1foEi2s
8miht7p7LyfpLScJMFRfP1wj1TEbmLBtVL4ZJmd2TUapXyIEd999s/ngBzBkuEF+lekoc56epCVT
Ve+W7FMaIEZipEwdCavK9fz668hbiqtPH1poRzLAJWk/fY5cI1pVyuweNcigOGNET6lQR/zwJ3FC
ueOcnKF9iC9NhlK6p8C6FmhNfJGNmoTJ7SoAtrOGTbZc/t4hBpd1xO7bMr/8NEH4pQkpBqQ7YbL6
23XFMK9BhLLnlpL/kduwIO2PCilNFIwQFC9mTz3MDewZPKMnex1wYvpxKb1xnCn6Uo6KWgUNG3l5
88oBgVH76Ex63Y7f0N2OYqlI+pzAJajSxOaqp7r5KJsmTb3jBMVLB1jkL2eeKcRbAOL4PdLX+yjn
wU1Nd8R2Kpg9pPksdaDOXnhvfXKV22Xqw44dtsOu5bRwqUu4vAYAFZVRx84qq+du24GtXHRt49hb
dK++lxzXd7fusaVURgnVc1/oFLGMQSFgqoG3vnW3SC6e5/pYQvSsL27rV565No3R4YaEtbPQh2jj
O30K0xAc29IHpvLHlWLqU7Mo1OQtiQdrV9dauNPVgrBOkGUmsbAhvEIpCZMMtJUfLipkw2tVj09d
PlnI2zFqzBwm9CrUYuYgeP4CELx2i4ii0y5VGOEuQcN70DKC7taYae4uGjjhSNT/0iEHu5pyTuwo
PejUD2kL6fP0wgQFuZdrSM/Hao1lQ3bomi+DA79PEqrPSqPCSSiaoFD8aVE601c9UvztTz55WU9U
wCZjspSW9z5NmkrhUjXeFMqya9hAO8SkJRemFAVLhNbWh56cvJLD9Jja4nedOXnltJm15inbLW10
+0gZbjXJL50hcbFW2a6tqYQLH2XnMP7o5BOYFk7QfEmbaXnLX+goFlyFeUt1SNNCHvwnE1DYz+Zv
c316NbRJFi3394Hc3vxIslhfVlkX71QjnB91PdOODu/ohez9P8bOazluZAnTT4QIeHPb3pDdJEWK
km4QGmkG3ns8/X7I1qg1OtqNvalAlgGlZhOoyvyN9A1pc05whrlKF1Qec6u2NoUun/VhaHRXrBmP
9/kZ5u6rLlYLlFe45WB6LZIyHJHa/rMl9nQ2CZ9LVjnFxfY9HK3NkvRxMBLeB5YrGU0DpHnsmXrZ
RoZ7vPo2sXQuc35f998bJtSj1jdX4SRSjJ1mpp4LrqDtN9rYJdtbHFjVdJ3LQ6RZGWySZQoKLT+m
SPEHF75ga4DyXmsgusmMKc23cHDdXRWHzUM8GSj0Lk1gFPEK3YEJncAhJFdnYRNnV+b7nOfOLtFd
7Dqd3nj3EQ8F9BdMj240qEfXjfGwdckGxXpgUr5NrUtB8mEBhEV/BQtJvSgpfc9ucogCpdkPupm8
ev63/w9NkT9N6Yxx2KG4/VW1oSOAUrIaDj+/7xD1+UrmwbhhpGQrJw3F51/6qSpkmxl3h1NeeI+x
7ZZfIQSpVAi05E2Dar4BhGLz3anGvT7VeAyleLKT7Jv2WMMZVw2/rk3mU1rt+wXQVxvZV6rRlzDW
X1WQffDcNJQb89baSWbe9k3KIl3vP2rOOLw7T7fTOlIJj4MNN0tO6bKm5c9uFy1H+/uaolSGd/dC
RmxeaX3pX+I0mx+sCMwkRK8eVG/ffFDJ+C/BrTGqD0oUNEs1gfEq0NeTXiNlR1r8VAeohiVe+Ry4
RvsMjbGlRF4c5B8ak+pGDje0cITm32CO8Kub3kyPElrgFmVRNKXth9IoD9INkPfHIo0z90MXJ1Am
Ux3/SmN8D1s3eJmiInyprH7eVdgTbaRPmijVYsjjRnK49yHXfjK80X2UVbEL+Q0YwPZ+Iz9EOVwP
Qh2VA24uje6G2qYuedHc+9pU/WfuPUqEQYkLSB9k2ypDep68HeLbyEYGDxKTeIeKE1NAm7o8Qhth
meSYGTjF+ySjxJLVBtS7/WWSGgaLl+0yX2aGGa/igs2Ft8nGL41RdufB7Idw60XJWUJsZTjfmN0b
imxoRGVV/iSNn2v5U2ZkeE/Dk5auubbaUzAOz6UVVdajnRfWLgTn5hoJztyNdogsHBiysNZ3COxN
Xxz3DdR6+rnM0+RAkvJHdx6/dU7H0w+DwshRyYxm2gusrI5vneof7SXsO8W9oGZykBltf21rBONa
XSuddTf2/Nt/a2CMHayk3w55sO/6neM0xt/28BGiIpCbYc6vfl7nX+w8yOCc6A+qMubbUftbHY36
URqFPeztKvSCaGNp2cKBStvzkIKEg9emre7P1dojX45H0i6u+xhFY389OXgDwIxio5oimoaAzx4X
+AFH5z7YymBpGkjlqJHWgR6fj9KnBPYiNBehHueibvbgdN6GfZD5pXPxZvV7j3+pXgcvVGO+F4Fi
fhk99pAw2vGVynIAAxHQcVkQq52HPVQKG7fDdtYOWhWDJ+8xHfBvR9DxRzg1ASX8tIlvo7GMSmiV
yuMt/Dk5ojT5HAxxAH41+LtQIw/nhiHYorGoveLUGJ6nOJ9X8DS1V7dxiidPdY4yGHR0BQ1esWNr
v0hXlkTfKyNPHiVyW6QhWHLOUzXaODxJKY7ZgboLu7R4cPoGP1W5RAd0VlPjfBsN4h7HpUjlxZDw
yh7r2EZTLMlB2FRfZX+uA/Zb90t/3aOZkKJHlObGwOfgYwWaSxu2pIZiv4zWMpQ7mjWwfZ0fUlg2
mMna3bENovpp8LNmbfeZ9xcl/5WmdfZ3r8EAxzTsgpJVRXHz59ycYhyaRIYrc5HlMd9KlSRl3rQP
+VJDB8h0JIHSf6F4AFTLn/ontUzQ8cxd/2DHvn1tcIAFRpX3z77dUOQElbUSfJVh6/2jnsM/bf3e
eJNQRttM12+hDxB6NTZG9Rj1ICUqPal3SmSjsd4N2vNMOhATqSj/VvjNyTJ84/1PM7LQgvM19zn1
B/Lj6fDOB0BtYgmkkXy4pWcBki7oMP02IAn0Ufsoi9gkhcbtPnoY/lhgRdQ7WztWIKEt5eGat69l
IaGH5NeHPp93YOR5xiMohzAtxjHxEiojKojw2RzK3r8uMozM+9C06i+LRrxplLS+lounptVAxvZs
kEOJl/WbUNjbVVD/b6ykTb+RNcMChCdJamylT3Dx0ne/D8IiAWRbpsCZTEF/NealbFT/FFY5ztPQ
DOxVFXRA2YrhUSnpuw0opXFJx4fbIn9wh+tgYBU/pvMhCms72k5jox0bL/zcopsZbQ1NGfd1gmqy
TL6ts1Ee2hodbCu5Myg1fppLpW2D1EK4zeJpvMp0aYJO+zhm8P9SNUP7l49D/pOqGjksAq8mofwn
jT5zVprpZLc+mSzzpE8+ApkMm/LHvNvnKbGxrLt/Vvd1skTulf+FoLCCaG30YOq1/RB2mv0QTBOJ
2nssV3phF6vInaqdhGOw2CjLZbQeMwQM2Nb1RzAeH1SjonZkokh1sZcmVUJlk0HRXk8yIp3SNIBu
sDXyjH2dJ8Ol7vr+clttOJ9LSF1rjOSQslH16FPdPTUQXQFI1iqCNHz+0j1ThN42ZeXeZpHFf+uS
VKEMOCsvapCeZVYflzm0bRXT6totN2GfNuvZto0nO8zMp77xNER0OXovXebSJf21l+2HJu0epV+a
EpOEtTeO7Z6qMOKuUTfvUNGBf9zUCW6GI19tdMyf733JmDXP2dJIX9MgBSZTpEnSpF+7iY+NhxtU
9mVxCnytohaaidaokJdH/WyEo7X14mL4OKXmx6ow7O9liqgfdnyf/69Ty8H+iLu2/Z0jKDnc9sfU
wEAK837XLHD6j8vUYrlr/b93LdvBw1qyWFugHp50ZIU3Tt3n26os2JsufcUUtQd4+RPFmH/7EBtv
HidcDI1lhkyTJqpGDJWV8lLZvvNkZCHGukXyMs6Gs4sTvDtTtJbx/i60x6bCjxyhHC69afDWhpq3
+Mr7/3ZipE5mbJk+xaAfyQWMe5ktfb+s7hb97NjTECOjsgYQe7lvqkPf6TV9R1VHO9uklH5gRx3r
oYDQexyD/qS6qHEglJe/oH3pU9bQvLWEMqDp6rzqjLI8Sh97nPwl1c4cD5tnZwkg6SIhgN7OSsZk
Vhp42kbvUmUrU2QgU5UXTfV4BC0/yitgfkG2391/Onat014bk+H202WRb6K8VwTtdLj/dPj6q0HD
91f1wtdw0OdHaWoTvMyqAtxbjYvQyzKg8yHwq3AWpyg4yLdwGgP1tiRuFPvgzeEH/E/Vx8bGSBIB
TlhHBnZkWIvM4TxepLE7b7xEBXUCnDNJh/2n366CrRolDi6D5CIlnYfPdX+eNNChkvmL/K4/+xnv
biOI04dRCe0HfXkOIWFo/RL6ee9tnAhbS5nyp3n3vppygz4v5g3L7aTplysXfUFs1ewL8kHDyiJJ
BQ3NDj+EQ1Q8tNX45ZanWJIVGEyT9GKjcJK+nzMQPw4/eIHXHqMww4IKVZQnMzeylRdm85eqBQaM
iEV6SaFhHapeaV0kWMmMr0Bo4vdpoD3heH9L0IzIOMuVa9vpFRL5Dg+u4uHeJVdzEf/TV6Fx+K3f
HapurfjGM9LMYLch5VCXLHleDsOuFPIN0LDDVMAlt726WteWDWDSSqwnOxisJy9W/J2ZedUa/ide
lS4iLQ9+hZrFMkUagIQx8l3DXk8DyDgGblx6yRlWfCSjRTzIiCOYF71x7FK9MjYaSjkXlcnSJ9NC
kJKIvVTuWlJpfVvbx8hvXn/PuEXVl1nlWx7DMHsBrAHrrJn1j3jM+usBx+Fnb6FSIvCRPyIZi8eJ
3wR7Va3h/Mwc0DPT+j7xPF22HO3DvcnSoHsA6efpu7i5ur6hnmWQ/am6i3SE8CENnzCy1k6B3/Br
lEt7gtInV1mW6iDdF4afDE8Ixu+cNPvoDAa7StL/56ZGihv4Ym7/uPTqz1R9ERtZ9KmwLg32UTUg
bcXnpfVN8tHtAnvvRoa3N8ggv7laenXqoP/LKzmmZk0yPlUYvJ59FzUdB73ev4KtjAce5Gdnbq1z
QcGBahMEN1AKA9KjFsTw9nPeT/3ZG8h182akq7ebH4P3ab4youMaJs1aptwHkDEuZ7U7pUoUn10f
rXRQhfH5HkqfvQzIlTQZjukF0nGQlPvIaDeFxL9NGub62c/q/EwqJXjx0+hvdYKCKNG8nPZhUmh5
Pz9Lz9D36jmKvU8ydJsUc9CLpybd3NdERh6uhzogqbXcVZpYa47UzKOLRKrt2RdfK3b3G8GRcQ7o
7r1nTrNvqWRe66WRK2vZ0FHPMm8D7uijITwnn8C+6STqavsamaFzReSxPUJWwqDiP8snJPU2Tj5h
HbvMvS13DeMpRJTg9ONuDn6MUQwGxAgwa60iJFo2RYPqkb/I6CnT/ENVT3Ez7ZeQgtLriEFYlKMZ
5wbmvMnV72asag8ZxaTHmRznvCncQttYvMi2AsnxGsu/5PP0gzS20ERc332fQz99TDiC73nuLTwP
VISTrmCT2BR/SSRN6uAtt5LLye9Bh+khyiKu8nifIlexHmZ4ps7wnTUMS6u5+WQqrfUhndzVVLvG
s71EfZg6ayTUgYEtYd0qFq6pw2Pej826LLNql7GFiMGv45bKm8871pZF3GQKQGa7v0Rm6zyPQeRc
K56vt8keh7CzmyTfEhlMIueZQ0iKfmD1ofejj4mDKNxKTTrQBbDuhX4/LZFQ7YWcn/MtgE+RZ5Rd
oGzzVQ42t2UyJwvVPy5byPlO7nPytfRj5eseB90W2Lxf6xjULZe6qYDSz63Dr30yLNMdjcexl3v6
RmZL4weg228xbk/kY7qCbcNyM2kcqDIgJ6hfoLt4ipwueXShmxycCQjcEhlKkoBT4CpYmokKBu+v
kepPCN8TSW067xN70qu/hDG+MQg5xw6gzP/MkxU5BjG86Xg4Vo5vnZViEfubMQCGogSxyNwpoTk+
YFo+PuhayDfuZ5iHuZIDerXjFfDI/jbRW4ZlDoTqrAMu/O8ayzetbTqhidOqGEGu5JbItVV+VVzR
tPKura6+2kjen2zEua7STE2Mu5ueHEEk8guXvt7MkJjseC/80tl4+mtIVugESfzPa8HebhTkz5Po
EjdquZnhZrw5YY7APLqBvlUrb3BqH/vOmp/KMmffMkU+cK1sJQRJe8hsfGXS5rnqzfpYjUOx75xY
e61L/bvMgHp4poyWfQozr98izmKc7SxsyDTYjnmofa85/NEM4OYL0C/WATU1xXzlgBz/xUpARn4x
D7CdhnR76PH++O/EOcY0ofJixMCp4+zj1vpLWTT+pXEXff97KFd908FWwCb6t/77XA8l4z2m1X9J
V0SOnVq4+Ab8vJ2uD0A+0YiR/twfLs3Y4aXclNpTCyd40xR+spUQCpr2lCGWBQmz+nrvkqt6nHAi
Z3ccotyIhlYx83kDXtmXma8+yZQgWx4BnO7WEsqAmvFKcBVjIzc3pmyf4RkMzC9XjlEcP1mLfT1K
buOlcnOQd0vDgy3ZYA+sbdSqLfWVDMtEYypP+Yg/WegEX6YwQYxw0ezMHLc6qN5EpopoWhxYK1Hw
zDK/h5m0QPfG0BofujL81FBVerRAx776ZRhsjHnIDlU896/RONn7InPyjYzmqJw86qn/VQYrHo8P
mhJ91fB5uOqKHV/NpRk4lPH4t0sY8v8OyNVYT/khnvjbltCbUf6Uq3BU7IeZ96ncBKkv4Ptyq24O
90jHhA+gC6zHLv5U5lNwdnFDONtLI1d/6vvTlDHtYBbG8+b/vXTsUEPPdX0rYip3nZV7KFc32RUZ
vquuiPRKtqiyyNV9IFPrHgNiTcMnlNH7vWJ1wm3IxSQ1HA0L6TLVLY5hX4Bmw311Papzxp7NipVD
N1fZGWns7CxX8zKC8t/OdMBwe5rdINuKkGHloLq6yfNUv8A0WxJyWZ04D0jdIPtZ5i+TNr0qFBA/
J45mbIdk4a0OhCTjV13qVRDt+uCMg0SyQfDNe8lna9/isnGulybO8qk8SmwNKqYdnT7sokGPjo6E
MkkLbR/fzGX+7bJu8o+GnUxHTauo9aWlTx1+SBzgBuh7savJ86eqydCAtvzzuETSdZ8nodVZ6Vqx
+/JcZu6xKa3uI4DF/qBEC8GoMfvPOph3l43I1wEU6LZVa2UR0jde+Ny/eYgLfc3agndFOKZP1JpW
at6ET7PjQ7RX9TxfI2Q/b4IgfrhVTdulQirlzrhg+z/iZSWR9Acc0VZwlop1Yzja2rAx5gwSf/pQ
qM18hq+L663qfYqjMbkC6bDOE1bXKzT22o8kFyLKt0FGDZYwwcRgV8MCAQOfmmvLnYxdKiwsVYVE
mWftIZtC/yJ9cpVl2ntgemgwh4CKneXVYy1NZXru1fLHj2k25Kd7P0K4w4Piu3uZgDfjcOx15DLN
WvGeAx9QYYyYBonCYFi5zYAk7kKqbaMwQWtE+Qyh/IqOmuls5jKyHzRUSagy+POOF0a4EVvSsjDq
lRpCYLLmVn+bfLAZEt5H+95tHySUUQnVFrZNV9hJ/A8cigrWRO4fLEWfN0LqdN1sQGw+jxHAhfJZ
RMZfY+TWVy3vkvf+MA5z8W5rprJV2Sbzav02O+CHRHkCcCp8JHPe3aUpWooBJ30AVz5MAeoWSB2W
CJoiKOR4rXVTwEiDAbunIEa6WxQwwrq22HYOM+oxqGRYKc+/IDSfxtgLoePCFg+sMnoDr4Us0dIX
BMGIa+2/o3IlfYWvwIBwoD4meuHzMevDehrnceeiCInEWYCAcB3OEYKtCrH7vTdRogvNuUalsdWP
baftfN/s25X0ZXCXWjxTvPo2Rzo1S9OPPRN/6x9qB380dDWratWjRb03Ft2Aspmfcb3D8MzPVJTf
nPAR8FCyDXCFXytBGj3ajULVXDW06NQmEQnGvO53eaamH+a8sFcq9Ym/PCXa+lju/OM5xmM7ejE4
A9PkFcJPqFxI59Qm20NMEfEx1ot03bdhvsFeHkHmMimt/URlx2SjfJrSCASZvbz7XL4RJ5jt6Pa7
02Vws/wwRUYyDys4PAOnLFO5xm2rXEcn/BTlMTpWSyT9YZ7Yp5iTK3KbBTLDnhW/AGZI8HHDq14b
wdDMTdUn68h9NXB+eKrz/hKolnYIF+HqxKo5PMvlL01YvOce5+Z71zSz8wQu5izUhjPa+/O1CXm2
uLEy7C016uJt6E7PDVoQp3gZlSmcrUjwqSGYhA6cc+s6RwRtLqRAJ5XiWKhC3ZhfcfSgmNbueFgq
z2ag+M+oyAEJ0bUvEkl/VkUmPoWOv0aTxr9Ns/qxX6tV3u9lXl81/rWH28zD3P1gWsj0xmGm7czJ
Lz/FU7crqLD/FSqIm9mROV8Uz6sfYQ8razneJ727Svg2fm4Wi2cD0bRTl2bdGe7Jp0BBySwzR+Nr
gXJUI6XTdMY2FT+1722UUp3yq+CjFpvaZgLWc006qzvMfWki6BvhMjoab41pYn4jWrroT8WnFqTH
6lYr8CYyYb/H/TKumIuybpKQB5P1wJftbTn72VHqzpGWXlxOJedcS3ix2J2v7+ua8lLnRDj6uGNw
upWbtED/YMNEPrZVZzsb5OxIDVc2KkzVAHRPG7INAreo2bIhI8vYFgA2deOTGRvHQcni771BkqsN
suS1VoJpHwDIPGbxHGxKi8OFs3ikmySY2YmjVXWSWK5y6qk/OiWWBmX4eAue51pBOJ8K061vwCmz
VIuNosXxJh8D1Ccn96pyEMZSrW9BRYzJfBqWRq6k8Qx02O047Fc3+elKI2nZoZolqtAD3K2blHTb
8CDPncXtCeGCUVQKfvbdp8kq6V/uAVTABSrY7cplC5N1SM2pojonsTS3OLQbRGuT9ps4FFfoQuQr
fXGKuTkWsx056XyAPzr56O2TX/V8dhPaqaBdsPRwSm1jTuFw7etmQL6OK4zpOfkbnbKVvqBS8UTP
1WnCoTUa9veJMtsLi295k+TH3/rJND1WZm/uA29+KuzyS6PlLYfjwHhzyvxLMSYRElQiaOqhMRYH
4x5LOh3M3WxtlDAyXsETgILAFWY/9Jq6C7oY0SrqC1/kKodIfru695X3PqPBCMpSkKruSu3ZS8ZL
YNfNu+dT6+8dpBIlRIwFIewkxoQos5p3QBSLo17W4/5OaPiAohL3o9dm5ZUE3ndZUxs2z7DatTcy
CROzGKEvHncSNlr3IQNwH+qlcmlHPX6KJzUDJtF8kkiavMl9kIAGEmNK751y1/RO6dJ41BR5sfR7
SAoU8Elz7by4XIAnmvZqLlpwrpEmaxnNQ9W65IH6LNFtwSV1m/419LJii/rhsDXRRHzqgOTsMtjO
kx9eARk9Kmrs7WuQ/agQ0+hzFB40yJmr0e4Sa0XSs7waajwem179JMb00lXlnndMNeOLXaXFBjVQ
7OCyqgLepw6XVNMeGgr4H6Sr9yfk9103PHltGgEneYA3kuhbV62akzSYQ9t7ztLIpOTxya3L96FW
+x0ooeZm7YyywPRUT9lbXmreqVvcnqXhxdVtA7yjeW7821fWyJaXiX6URfOyUgZLlg+Z/z/LKZfU
G3KRHJNjBHPbGIl0aVwVINeqCudmlfELR76BEVBvCDs7XcDQbYJ0O2Q3ex38pPAJOgsBMx/FCw6h
/2pu/TbQB3ClXQyfh6xBE1FOGHMTVf2DHD7knDEblcuTyO5XU0tercySVWTl01Pl1JD+cp2Etw1x
eIWiffholfmhnZwIGwO/f69ndkS3UiIKjurRShXj3WbzEpql9ZZDA79OuvK3dKsziUDgEsZ2Nsdp
q+VhvFGXHH6O2tcBsuhnPA6A14Q/XQVkAOm7zzJN+sVZQK5kEC/TzxL9YiWwLJdBZFDWwdQe0PUd
TlCjh1MbBD+utG78NfT6gQx9HL249ex4uGwDLYrs+lNYT9Ux9fvpqexfqWH1V0d2dHYEPGyuZl6/
k8vbzG5emzLHvJXEY32Mq4BSZGEMuw5QDm8mMz5BUz2CPwjOA/57qxaR8aei8z+5EC0/gZSc9pBS
+MNrvQgHbL1d4a8eQk1M2o8VkA7qptEnt/Cm8xiGLcBlVnnoFGx6FyDtFIWvBk7wm0kf+/M8FtS8
lit1ae599zCtc69c3WPWu2aur2b9rWzy9pooZcnrvsq+NSPiyOY0fiGZFSPE5wK2URM2dvzJp51i
sm0FcBA3Qf+atCDrugwfqdsoOtovme2tZFC6tCG6JKmVXXxATEg0W3Fd7SG55/Wz4rbtSjew2HIH
SqTSOOAKUSJ3+JlT9U8MUvUbwLXXRm2Ht6IAdjNi87R3dKM++YvOVhl/n107wfzJC3jtzQtOpjLe
jbkb9pmRe9tWi6Oth4Ddpp+d4KkuNg0Ko1e78RJKZvak7RKlzdfdlIVPTpfTqfbxezUqBWk8Fkij
paZywob7eflF5ts85l1W1/nJW4OnU8IXzMuK/ZC1XwNARmetNveNu3ytpYQlzc+BWb79pf9vlStm
g3WeWSGlrTlV60PvWt9vb/uyKb/xc5LjoIFRg9jx37DKT21lNlie5bCaHaW2Hq2lkavEDS3q2pm6
QX7GWqfDnM4r6bxP7N3sUIegLKX/lynogTt7sJPf1Vi3sOTkVr9M6TWcrGs703f3kcCkgjLOPGLb
dO5WJJ+xfBzLw1hgAyGR0U9usbkNGNjgsJMqDg2IriMP/PhhUvftTS0XPDUauh3qHDHOn9KJ8hSX
KD2ND2P0cItkIDKnd0QygG4h38U2P+n+LpKzY1f199CpSTrFzviCfdCw9/3IOk6mW1x9Hl4bjD7D
L4bTHGVNGlfPSVnx94ZJZeonf1fd1FMo9/uXxHC/5+RSztJlkV29uLZ7lGiKq+HFt5EBarAL2lZj
Ez+jqwwOV33W697fatRnNxLa7CpXimEkx2ixqYge2aBbz8lyPQ65ctZac6+M/jYz6uh9iGfnZDUD
f/Vl3629QLNO1IybnYVNDJp2CjtVHDhuhhxaTf01ca8+khInr+jzU9nWO8vSzKOfoXGpan551BAf
XBc9Uv7ImMSPKkaIk3do7OjjZDr1NluKmuBn24fZd53F/yBqQdb4+KYthyhp5uWEdA/vfUFzncok
vI1py6z/69TfllceNc0yXPIp4dlTnIvjKS5PcBJgyXaKTVzD5rB4kKu8MKjhSwy+rHjgbD2fnfwk
g37rgRq8D97W4uN81Czl6wCDvg+Sb9rQaoD7p+QaVG50rkO899rMzt8BW17lFIDM3ieHr9pbhDHK
Lgxi/4gQQYupBxZYWjrhohXwdEdprnr0J6V/z61g1fWD/dYj1Xft+umzzDLMxjvEDip0Elocqjcu
dJ6jhH0CeMjRyufJaWExTt5tFuXWeme34VMeIFgWk3U82q0ZX/IqiLbKXFhvbMrAfJZj/vdYvfLO
s/5x4+mtwtXuUx2he6aUWXpbrY6qcSR9E1/YZv5YXetRynM6KJbVWYqkR2SvzLl8T/IsfoWsjDtF
Flu72uKFlM2oisJd/qvsIP87VW9dNDQnHxOMZQHUMdDwF6nmQfFltlQTlc6yPjlu7R3GMYEdler6
pprM/pp2vbJfPB9JACTlg50U6s4DIPKceb6BwLbuvztJ/Q0UVvV3COz9ps4zqtS2OiM6GcG0yKoU
7JHtehrO/egMZ4UTFIXg+SiRBXYLn86gjCvkov+dc4tvY5mRjGcZajQN6ZkQgQAJb5PkLn6JPkIz
eCnYW6wGpOGvKbzY41Vxo/xRgnt3CDThEs6oSzSZq+9/G5DJo9Hrm9HDs85dbulYVaZSjYrCY53E
PUrpehsZa94mj0jUWh+DIm4eogDGzkQe8mNqVNXBNnrsGZdRD0mvbRnP3l5Go7Z2VwHPibOMNo77
pHeu/tR4eIZFYZEcEocvTYledtLoITbMu9ZClAdoUOhsvRY2aZ7k/UNQ1o8eAlcBguelfvU9oCBV
9NxpWkSygyZBNzdG3fJym5Vb5TPJQecc5Q3k7VlBFlNpjPgok2UthyDsrlvT3N3vYlDE2g69bm/s
CVU3HkVhvsehvVxTAWwfqbWCP1pSTPOQultcH+qtj5DBBwfp66cp6LeU79HtmywqYOng6keZrHDU
OxkqKnol8oUPfgmBGr2M761Thcc730J2yku/afPZS/998/yzPxu6+uzF7sHEJ/4szdyElHH+EAZm
rHPocbPVbZ7VGosJEevm++UvC++dsVvqW9B22Upurhaot1R4wGN6yfFbqg8cq+x1PMbZWkoL0vyu
Bv/nWKZKteJWzJBYzfCpSkmwF1FA2de1mtXQWcaj1TVevZ9Gp11pA2AVjVruo59o0L3kUiYlqzHI
dZDFdXq2OehBA/8hqBd81MEX/Y9+Hl7KI4Qdq4V6lTS7u4DefaX0Qdifd8XIH64M1Go94olcaMeC
3e61i5w3QW/VScPrwTJvkYz9jGRsmSmwL1RTbzOF/flzZh1l9haEhbcVTm6ItNzURONV+LdGOlQ7
zwi9jQzaWZa9IIolY7dm0Y42dORShapr+z3S23b0QQZlTeIY6Sr3zPxsGe4XHq4fusRQAPY3Pxq2
diTJm0fpzhXfVslHa+oq9ttmJ9P0wkBqSMZRGx52LTr+bJ2w+P1vQub3+JcEjQxJnC+pnF4cBH4Z
l0voHv4PZ2GrRWKMVFSFXmVTsdlbxxbHmUizEZfps7NTOGRT5NKLMgpU6rRAcyl/O63dorZCxT3h
NahPmPb+FBASKaF7aC5aRHcFIkUDTJUmoYNLFBQKmQyazQcz6E8boXUbmRE+Gea3XLQHJVLLb3eW
ttR3guL7TZvQ+jFbKNv/Wf9bD/e48f/kjpQVOs1FBkPt3V3ktA7QBsMBrMBVl0TuI84iyJen2ene
P1QW3oKD3g07Q03G1X3y/QbacpdlLfmTDATFvzfOvc5dmSpZzszJ/AtmNuWaahYk7yXM2xEw5nKV
eZN6qO3kb5hu+G9LX4pXNFjh8JT7QTQkq9IPg0vQmepLms9YSFUubtdVor3Uy0CoVg/1EskM18Qi
Ks19hLCWBdJQ0liVHbXsfkzddZ324y0JYjf6WxJgc1CUWMdAOtL7rVoZ1cZVsQlYgdVBK9GrjxQp
SPEW+rjr/QpglmjT3C75bOKbso1I1/yuYiOdvyndiLyNDZlpXXQQ1dp1UMLHQhey5cFSGItG4r/R
7M72sHECSAQhFcfbcyVtzC1HS+skj5A/yXl68dSuWwCZG3no/PYMkr6ZEtPBL5xXiZhaHnDzXGyI
nVBPVr/ogMrqeXoyQCw9yOw/3RSlWyz0pt67PSsbeSDKxGQRE4UVgL8LAOlahZPnJJc7wH7pKpau
Ww59CUNlSC5qhqCkH8Ut9PikfZja5vutvqfl86HTdOsq5T2Td8kGVULO4piTwKSOveu84JGyCZwa
fl/Sc++2zc7bxXAHUEdiqjRZO32dVcXdC+o+WX73agDHVkIB7suVNDd4fhpUZP+xM/ilr66QCVNM
jf1gUF5QDmMjYPP9lzAs0t0t6f8zvNUIHOiw+0AdEWNs+a1NphK/SGNh34u6CN7mKTCiW58NUQen
juQiM0LDjC5wj48QKfyLV4w4Li2EcrbAIrzJa189GwaULPlS/QydtPM3PWJQa4wCwqs0xhRE1yQg
JVw4urX7bSBPw2wXGtS9fhsYUD8hhUEV4+edFNhLK280EQf9md6ym/ZEwX0+SXorkzyA5LFcBmIK
MMdi+JYurrbSkFmpb1cSBmr3rcD4Zv9bv4SZqf4fyq6rOXKb2f4iVhEE4ys5OUjapA0vLHvtjzkH
kPz196ApCbNjrcv3BYVOIBVmCDa6z2muIHdAI5xA5fZ78e1cpcGcIaODsqEokNuQn06obcSUz98L
KxdbZgDzCc3X+RNzyv/s4Ybhxq7AbVxH7lVbTNSnFDWOFscO7Hahoft12aPXK51yHLG3wBg1JW4C
DVZr8XPbWxsd3Q2rivQAix0Rh87ylmn1ZRVVmF1b38KBo8Hl1zAmcReAG5+h4NPStypA+VVmVG8F
TjMCspKhY+6Ti8LJo4JsrYSNU+oiPa3IrlIEBWVyWr+JCNU1kviueG1dDSBHRJsZ6cgaeiZgf+vA
A+88qhhB6xTGxrW1e3Zti57P/tIAXQwYuAEI4qGTBgPYq2DFkzIbWbwvJpBwNCOSxxuy0xKmrvOg
dVN0FEpHGqYqT2YJd/MtXqoWjxEsRoZ1xVWuA4YNzJY3k3cEU2P00XbDz24t8u+VaXlbY5oqVFAl
+fe5KjcMhy3IQybpBd+FOKMFUcCu0Ot831RRF1T9pJ0nVtpfFwCgS/BMIONqgCvmz4NZfpgcFKYa
SQpugbxZjm7ZJD7paAhjvX8yAU3bA1Jg1TM7/OkJHBKSAwNNnmu5FhpQkEYiCmiritGohf0S0P9f
dTRD4h+5JCpoJZkcQ9d6cbyrdL0LVqsaSBYeQY+5p3RdqRJ0c/GHGKcUzdJIW5ORUngkvtrWbJ/y
yNkfU4PSdnJXagqEjdZTtn+uJ/QSZwm8BFmL+5IYpewoiZnuJNGGpmEPdjBQrh4nlKI2O5VGfS9O
WUHXdBtmTRneXsjctxwtbjQNzWTaujj/8OvWRXYfrantZZYD8A/aS1LXUJJsZsgroA6z2pEPmZUj
ietga8/zGPPdhJwpktoYjAjs0zQDtPg/dP/VLwZzFpAy7D0tF/XuX4tjuTtUtBTXocPGwacpDSYK
CStWzPva9oqr0tOMdEsbYv9dRAdS3ceTS5/YgO/H8SUO5HANFUszQZfEdsrPU1M/W3jnwFEYsOvc
edk0PMerAkoDAWGCGQpXvMqnKQ04VQDGCsCDK2lV+nedaRlPFpCRWa36W50R8djXE9TCKWeKpYiK
s+JkjT+xCdW1AJA3yxnUgP6UFuPJoBKwQZaA5WDgrY80JR8DT/mN1aACpxUgV0ALbq6DHRieI0ir
fTTQVlvZlH1SNHHEFUdDJVnjlPieToXRKuRypwNVkjxaKIBOJKno9BCd5GCv/uc11eU0t622wC4Q
viNRMCyNH6ICiOtN75YPqPKQUAqyXqxZQLAnDbc66TN01qHrJhcgoNJNqmglmkkjiydQfbS+PWZI
AYnRQ2I6s/tEItFm5wZMoi/TPJoWQGGD/RFYsTF6SLsUaAo64MV1bQZ8f1xpDGU7pYPX7Wma9zbP
/wTKNCy8xU7ZksOLZxdraCqK2+0aQ3bHLIHsLBHz6P60BJyaWtjbgJn5542TFeCLNoBB8RPRYM4V
DjNMFFagnh+WVVY/sVrx3pJrKUhzUQ+8A2J1f247B3C0IhvWWVprRu2TvE7JvtipWeM5+uqvWcNf
vZXmO7KSfnUhuRUgowjWqVwd/Qr9eXLT4zxPyWnwnGgTuWGzmWTKY5w8NBFqlONomXHiJQ7yyDK0
I0ANZQaERKA1zkc3x1Zc6qsE3SRAztw2TFhnNVihhWr1MfuKYphof6f/rYgSd+tMoeTiIT5GAdsa
r/RgfgR+hIEuWbFkgMVOzBH/A47V7tt2RDmtEbfpI/reQcGK3+DmRslw9HDITYCMkw/Io9JHLgcD
Z4vXaGrw+olY0tuaq5+jrNyv3+duY+G8CCdOgfraBhxXt37nk259GtDUQ2/kZk61NLh7OCwVXuZY
NTabWa+nC8cFgAfQ2L6HU+ETcKEmbCqWCWc+sFrYL5YbklFV4PrVkKXbVJpJd2Mm90mP6n2eTj/I
WnaoXqmBJkrYTKUEbaIZ6jqnDsVFEqFpmec2ANYiLsKcKsOuCa0+PrnRQIhO6CUrA9c0YnD+MVSC
oiMElB1Mi840WwwjOuN8S4KXSsvNtHJL8NCtURSgRSaoInW0a6cOmh1M2Tgh4WbWGemWIglPE1rP
7/SxDFBR9cQLNJHlwI3/1UAuKnbG2QjOBcZ6qy4mrDo9oAn5B9X8dLo8hrPFN6oPQqOLAAeX1OnV
8o08FqoZevP7rY4WIN575HRv1qSAOQe6B4D2wHEFODRs+5bPvT4LgBbq/6MuaTCkhLsxE8tOj+vk
WwgEB79myC4j8VCieCDedGWWftOiyDzFQ2cjF5BqX8bqq5dLJgK8PMgxxvYolAP6EP7Wu5xvSVp9
HJwrWgEp1GBTIMk46H+JVmbSrYsrHy0L3fUySpcCj2GvoZmfVFYLKtrtellvAmWZv87JmGvDeJht
e6fVDgjIIm9gZy5TxDSjAWw/P8DAs+xIL+zq1e8m5B/Tt6DVn0KtX9dVl7nxoSv2nvUDR1Uoo5W3
c7P2uyFr9DREEVoUPxkOiq80bfpctkZ0jXFGF7iFUX8Hbg4O0G1mXcyptD+jyfpA+jLU0K/uTu4G
hD2oBfohQGuCrmEUVjt4YZfIKvX3MHWfGhfAuIBz6MCbykD5I/V2NzhBWAtxtrpPucOzjVam+okG
N+r0U1JMovDvZTIpT2XOAPLxEqN81jWUTO4OT6aXhVW4WjJS171xb7LIDWJ0MAQRKMHB1pK66Pfk
5SayOwuo5dDRUM+2cxJuM5SrkmSytNJCs5iB0+o+Ri1h9gNgOpT8+yXJB8wsqCbSkS5Rceqqapmb
q9Kt3Pms5sX2xiMO3vwiGoxTbhvGycSrFg9o2uuGDRJMwBoXqwN5ldKL7EqkWaNrxolmNKxx5B2y
aWMOHT9QGKk6AG7gVfgthJROZ7WosgOvoY4iTE8WaVJlJs2oEpNmldWwkxJX75oKN1VMSGustntf
tR4tpUQV7ix834xthLpr1Icqt8iwcYrvmGMwo5ym8gWypTiKE11yDlMNhKfmyJKzLQdSsmRqKh+o
t0DZJ4WBbPKuNMcfN5EqBnU6/MVxXf9m5RpdimeUpnCUuEzf+ghHW53TPOHjXF3RUwxi4haPSV/J
JT6kyBsm2k7pbnxoBbD1rCuQi0clGjSlYQlRLItvlRAMKLhA3g1/F8Pc7N2+y6841UOjkGwCJHFk
y9JvcOiYX3mLp/1UHElgUjM7Lra35Id27wK9iFwDAnI9Y5sMs46yKqBtGq7fV3p1nRKkqoU1WYG6
cZqtd0/3ItMXbs4v6mZvbj4sUUqZJr0V3CjnrmmGTVnsZzEbFwMkP105iQZExigW3+D0cz4X7VA1
Pk1pQEH0fK6UkmSy+HXKp7NyuoshcQ0EJva8OpKS86hu/JvwG+3dImt8xAakZPTxmwHoxj2XPT3Z
ghoNGkxZNGgBBmg11ETG2QLA6EZJjr3U3RmUjlzU+nHOtv2CroLacUsUS2Cw2+VlQC9yJHmcISPV
v6BpSR/8sAE9OOnmYkTphnIHUOW06W2QGxu0T3t3t4Z+vgjf5jMabuQ+j7Zxw/ALRKcS0QxnHZG8
t82DKEFxQYS4M6p88L9gI5qmkeixNRxrwJyWbb76IIeZrfS55EJxa4gJeO/Ol95dnr5436+YFE09
72y0XJKPmxUNOv7kkgCantCE13/x7AGNYSVDSWzSAkg4Gp0F9KK1Fz8sw7AERo4O05gDTdUnLuJx
jixrh0xLj0StieaKyOZA9QPj3KUYYnjpbY+jSjE+r4uQpS+t4VTySaJEYmG6Bhnq4rsJtB0AhslV
EsnSN+fNMbUnABzIYfQ4KKZnVG53IFnofVLeTFk3MGhDdM4wHdl5GVNV1Ut0hjcxAAOOFugEpJJP
D9jusTO5kfElXoapi5qgVjv0UXamoDWevO+WH3tgRIPdYIdCQZymF0ttnECBiyfKrwMOE4xTa0Uv
hqZwX73/PYSsqIAy8dShmHVOy5HtVjtl5tl2Rrbn8ou8ykE07YMkOjmTTDM1KJ1DTwCyrDHKZMmF
Zq92UQNU+Er/3jKk+w8uN5d7bxk3B8qqGLL/kfHG+f3pe0vcR+r0NCNtK/LQ98SQ45/p9Rfz+1/U
zSVFi07Z0q0dv8yBuILO5+FkgVAjB3Ih4CTstwF9KFAqmTznEWkTn6YUTubEALz/uhzJZKaZuoRa
52bduyuSz53u7lJsqJ2d1QLhQd6nuoXfXpJc1hukkJurq8utP//dpTqc1ANjQO/MKPG5ZjYHkBTb
Z1vmGxYdRPe2JQAeAUkNPGFojyKZnPu3CH1MYPk1bvXWF6Thd6t91ZCXw8d19cgoq9bHSwJqQMAW
tl3/lSOG3Q9Naajk5qSRg0H/IySDTPvVaZXbKt4auWjXwFmtUfVJF+9opZZVlh2oRWm2rkSL3Kw/
ogDGBgtWwBsHtYQpTqdoaGxwyivxtzrWxADeJDOfwv8U8l+XvvO7E397R//B77cuOjj8giTR9Y2d
RjskutHkrI8AxyosPC0ATl0Bpq30UQEMBG0vRW88TcknAzbVYRHe5yUD6JU/zjmOtGUwDbYFMuGu
A+yT0q2r4ix6BFOV4W5oLS1yDBAY0RW68n9ISZWbMgHZg9w90tDJ/d1aCYxtWIs6HONv0g3S0KTY
82ws609sm61zyhM05CKnqRp9bZnbbZcxxCkSMCKkkTx0SvB2wDC52DCQGxloRsjKFPXrkmsb8ZtB
DOCi56L4CXwUJHTlwDK923Wd/Q2w/+DBAVk9svtyWpdiTHbUZLBquRbnawzZw+YcNiA5Ghoef0K+
VTtO2jhLaGGgR8WWs8+AarEHYFJxGZCwukRag5xkXvgotsP/MunIiq66FxfSrWbheNk2FLbhk483
a6BdVYtRjBIpcFnqP7ssd3ekz3QkoQaOIm+ROqhQ5F4+PFg4LhvqpT7rAF1/cFFJ9kD6qBPjRQNa
952ejLrlgpAtAf2UCmid0WISqtXYdGg42ayOclHHsk56FAMR+NczI3VcRAZ1jkSiawLlFjVfAObF
+ZLyvXNToVZRPoKLsN/HY92cQdXcgHvpdTbZEdCiQIb02W6KcEdW8lMuN7oe22AXNMJ8Yib6WTtt
ZxhjuIp6H1mPZLCrrgCSeDnvSFQG3phHkRvRRal0J10uLigdcSzqZxVzT5QAoxkNlKjyZLaKZspw
5xeZ7gKAT+lIPnchahm1KjYoMQ4A4xpNBtROzl2t3hEfswB01rW2GQCMBIjhjRCAFCi7exwaI0fG
oRQ7bfDMU9agQMeo0H7l05QGcHRYq4VEckQ10otOxVUtiGXadooD0pUaTsV8ZVZrobf61ULroP6g
OtXJscUj4ExDKMsSbDd/EUlncKPdVWL+H5u51QJGDS5kUH7v6d7C/t13vSLS3njAyuuCum7YeF3i
7gjWPSrq/lKX0U+SCP0dXSmPNvD8gFAJ3PcCb494E9fjFSg+QxPCE7rd12jyjxiqR3XNmk4U0DRp
cmzSHtgkmb18yhfw2jl5vQeFXfYhRD/tYxIayIejQ+k78Gp50EUdbgt8Ol/cFtAAomTfs8ydd6MJ
lCpyw5uBX1VT+9Xs+gF1VhtmjaDbfuvXoYPmKpmRuCSliPnrWfLNsTLqhaONXuhNQE43ln9M8Z5z
DDs7OlogWrnQwN9mBuuS3kfBNDhcI5RdSAMTRp8Dl+pt6hQ9CAdqVw96YJn0ftTiVfPGTtMY/RAn
kLoHsWHFvU+6JlqwOyV3vcHDj5QLOtR9Y2A1gAewzuqjD/lytETboM4dzIRXr/FQiZIY+F+VeFfl
aCc7VPnYK8AV6VbAq8zKwwvaBkhFwx3oFbpEUvDtov31BiHr/7OoiwNkfdOz+I/RK1C+ZQrxpezz
6tyEXgxyQjmlobXxqb6Rs3Gozjgz6wNwHqMq/c2RDCTWISCacvQrrP0idi489AnKrhEUHKVof2v+
0KzG8o61BMXrm4mjv2sJwRZap8nqWErLbBkO2rHR2HWhaBpcdJ42qM7fL4S3R460TgqsyR0DXam/
UpEsRGYih5XhZMk7JP+I16R20D0GtPES7UCwE1fJaiZ55T4h95dQWuWNIYX8AanxSpvyL/62A5y/
3AI2D2unEw2mNXpoL+lQa43CzKzAr0ra7E5/cVCupANBAjyVzypLkkkmgOy1Lof6vJdozzK4uV2d
frvm3SWUuN4QAAwn4AwOOphSxLGkV2b5ekwzGgS9TCs5ezN38hW6pTdhZaZZLtehGVCJ8HI9538A
Youv61MYGdVSd1EkKpd0AbWCVg1gGvV6JNdkIYFu1KgmkAUJNHOSBFkt22Te3taH651LNtvjS/kC
LwyhBetCvQxfhtn0uxTIaCmPLXyo2TgAQ0Oabn3pKuK7O8mjaroNcqEl1G3Mc2EDFkcGk3JOASGa
mAmKu2lxUt7dHLcKY9s2QD5orTLm2zpJAQpvgkvjsejs/hR6aSL+Ii3ahFBbzi10SZp2Pm1AId4b
0SPZUJc1nJg5esdZ6+KxQBkVUG9OYd3wa4ISiGtfAyqnRmP0SuCioToS0FsYAFoG7FnDuBJZS0L0
LqvPEPMYtKr42hKRBQ7qJD0BH9m3kEKufe4Y3RkcDd2ZyZkS783kk7B8AqMTT1BGq+Nk7/57Jk3H
r1nkgOBafs2ob5ibb6aCvo8MK6p9Zfd4/QW49cUeWOnRBUja0YVmd2KS45mb9sOyzZMQ9ArKh2ah
wBnjRsV4KHA15xmoH1h0jRiw50GcihbYyp3r+dD3Qj/hpE8HSEOv7TvP3JNE+vHNqHQ0e09EnhbA
bsr8ns+djtZXd6Bi/1233hYbwOnAdRSYogwFTJOUzaVELqV5UW4ERBD9gTQ0UK44Lc/olF1WtUoA
YxHXmJaHsWpRL8DaE70lOHmCVkjQbPsavWGodxH1cnH3rtHjJNDPS2wqb15kbt5c1ItN68b87Oo7
0tBgZDnwyoDn5iR4EbtLhsdp0R7LJkO37m8S7xRAGXp8u+BrC80Me/rBc6v6Ek4Ab6Of12wEDsub
uF116vdD1jdf0qvf6ZteqcAm2u6NAQRRANPXz0YOut5gnTZ61BxpKvr8EgPO5jA57YSeIuk5OY2l
BcDYR6lGE75qw1pOAZVhB3yuxLpSbAOAdpIFWBQJjuKkOSIzKRnul/CAt/30I/iKNWAj58NhkjXW
pBt4v82qNn8kKeus5Jpr4QNJoN6ur/GI3nlvdq7onnauNDM1Pp9Az4xVPecKtuMXvZuPaJZgeQUG
ZT1wPnhcx9GOpCAuBlS3Cm3uL0yK+Mb9aBpO/mSADemZWbqft/bwmRlT+CmKdXAqwCnvc3DcaNMX
CsmFE11YtnC8UMGI+h7grYqp3ZDVDJeDO6DfvwKy4+izznUuQFJwLnaKN9IkRTsDBFJbtt3fepBl
QBUYkGXCcatCyaDiaGZYWnUoMusjSbZcVLnd+bLMAamP4R7uljQTdspMkHQ1tGV0Su26JECCsRp0
ZsUARy2ligbBQHrPURywI19AmaJfiKaAGsbxVN8BeWXacZ72j27iAC7Ci5sPYLGNwyEOeg282Zbe
/JFFCwO1xIcC7GHW3o3dflfkQDhEZ8H8QEMOJCUwoWXIeQ9Gx/baPMxnUbETcNetZ7tqj5EeVh+B
NYMPwwAq9sR+dvPYehwW9kw+GsoAz9ocgzB9ZNbz5Hr1vjcNlE7JFcB/isLeXgsPuqU/TtGSHUt5
IEID8Koy4Imxi47n6IFUgs5n7lxQw/8SQYbYWi614wzgfHvTG8kITGcbCUhLH1v0MValdXVtfMRa
AFCMudltVgAA6u7vjf5gh4a4EAhAJ5EA8qZ0DzN6l4DLKDEBSFm4ADk3XXTGK2QAXi7OtWIcPFOV
vkc5IAjLkwo13eh/yM401HIW5m1jgMIFFKx2oUVBP6EQqvk5OxYQXnEG5LqLgQ2lZ5zRNTVEG5qm
UqYZmTsndkHhSE4VXiWznGn+jZKcVIzVjCDGu5dLM/rc8bLaq3XvrjW0qXdsCh7MfVbNOzMV83bO
PGxC8gld0PhexHnQehAqNHbkIPsqUEuEs3y8J2K6DBU/3curibQ3ATdTMlGoxeZ2CwyE2L9Z7ya+
AyD8ywV5vrVAFYCi8XC5GTr5eJ4cYyxQXA7Li/yez6vu311MsPSs6/+7nxdaqElZrwn4gY1ngCPn
vVugBSsG5Fmeh5945+S7PCn4wUa+a+smlgXqy6JCYZ77UCfWC6RwLNt0xrxkaGYCFlY/xoc8Nwt4
oWOP2vRoBnJp9ADRNMs4WtnSvSUB5xO3/9CgPeRKEmvG5IgnEurGpPHNg1fm35Mplg26uGNkLV/R
OWlGOgPVPIDweTOPzfAprU28N479fHarbEZvn2kFQ3iIOmSu0JzUDz5NWZ9cXXO0DoBkjpITWGl6
9HaX1aaVrFVz0g0ng3s+SWowJTnWb0Uy4H8QEJn5iArDRPZEAYcCIIcTmFo7ji564ZztspiuxthH
J3Q8n0fsHB/1uoge82Yy9qbQ8RLwpqOZBsYakF5f7tSl4cZblgMciXoq107Lqhd2UEzo2F1lascE
0xkqCGUPJ3lOUbeLPezRAUw9HEMLNeE4k74aKEwEnq2crjIue7V+3KgzScWcyIEccmzsncKwjkpF
HmQknVFrNQgrK4bKs9dlydA3fXxp8+jZTv9AvgudYW7kPfKFhRstxJu3N8wOcGyFHmQi77dO3g8c
ffWe86DX6PKaau9CEvklY5IeAKLlbQBL5+37aVxOjZnjAodC63FY0C2Njicf9k45s9wtkzwPuaTU
IINgfRhYZgjGljhm57Ru2JlmNlpL8C1rJlulI0OSV/grZTSSonCmfV+bJ9OcbPBPdYBC32uRZz9F
C7gRfLfKn8PYjc6kA6OCjUIzdLAigbVxbJ1tRwJVcWwkKIzQZmibEqBDs3FeBFxAx8KHCD2O+CTO
gF64tu4eh83g6F6W+Su43NRp0d35ys0ZEfncyNkEtuvgLhKYndkmr3gEljvAWqAEubxoRlbt0Kac
oXLjVUeGFlgQPQry4UODlbTVhbMIlTZTfhAiDBufhwCBnmnK5NSsOdDXJ4Aaypqtrlvwik5TNWSy
RAsZVNRpSR8S+QywgMFDgZA7CtMXbpzjOyFKA+wZeVDlEf7cbwMHdBXOyd9kmnGvWk7ABsAmsTNe
zTUYd5KaW4eY8e6k6Rgy1LQDmEIbutOMH+9Es1VJdvIkZewm6Hpdp3fh5JTQSsqflsOnHMury0Xx
Tq+QpA/bTJzoj0cz+rPQLH47F1SG3+rIpXLH+OVc8C5Eie86qsu/a4461wsas3FR3Ouxg+agQiUC
j2dAfybTbCpnS9OGKu/UH/TGi/6YZGmphO5dGYd/+K8gU0HlevLfANmchgdKtmMUl2DfdFy9ybD6
3AWW2a4LU+cs7KID2wd4FyIeHVCjPPGvb6KWRUn/UWPmDyNs0axj6SmSji4qwhzuIb+AYdTRLbHK
URmHq3JODEDTThlSOGGHx6ByL4Fv0a6y1qZwoqDV3xhTc+eK5o+yDYN+HkB3jQ730ecSAH+dNj3I
E2xgEuXAMzySpOGw6jK7GRvBvo0pKdOxzgLHE+FmCrVmB5jGfMAZpgi1gJo6qZ2TZiX+fDtrAhee
MqhWUGVVAGegZ6kPo+PUwB8Gfeo0Dc021t3pqWBeiDw+WgLL0ADamD1/JeRg0YUWGukknDADqA9D
p8qlrepXHb6Z0ds6oB+EwIZ5bP50+7beoaJXnCYJjzbKgWakuxOVi2ZgbXTEIM6QOGpqBaWLuvwy
tssziJCHC9BmQCcpGUc6MSV/JkX/eR7N6bMNdL/dMKZOAMT2Cng32neBZ+0ZwIwoCEgrVD+mkiGE
ZDWQz/zmaIJmF9Aq6RQ0TRV/2Ot4vHygqaMv8Qd0HBzR+Y4DYmn1pCppu7/w5C/6ttpjE8+9j73t
gvoNebSu4gaKndLW2QHNPts2MbLWeNQAanN9307DaBN3BdqJ6fWa3syxSQKh+sv7uXxVX23eGQ34
7QqmSTsAevirbYDZ6Xtu5M3hTr8CbSq/u90DwTrchZBuSPZlzwFH5/DSCHjVzCfgjtTYRUbLDBiJ
skE2WmpJtqVytZNSDUUCdJrVc7WTq0PxzmxOh6y1NqSjhWZ0poCCVC5HMi10cw9k0a3WDGYd9MVI
3vfdgmoDeXppy+Lovu1eZkoXmsWwcZmm42gY7/OA/oIPkDw1M6CYGy3Jq4m8mJkiICyw6cT2Qtty
l/2wXS/dG43bXlB7EBgaGoNx8I0anCY6lig7IKl1HA2IDY1W+jTttXKnsWg6u6CxyVAwcMFbjwv0
fmyNaEg5k+xuk74hMSyTkftpa3rnJENZvdwtrRsnHFWhRrWanSBD7U1ho8QVJybNEw256yW7qQQ8
uNKVFapzywllxLrxSGqj/jrG3nCZOgCI2EvkbhPwe6AsVnRXZEG7KxloRjqcZEyoIXfxqYLHnZvR
T9MEYodxL7T8AQyK9j6SYLGJHHiYA8WrKz5i49diiff1pZbPONmWvkC0xwcI/+kk0UALyTVID966
MSi6wdx0WhhdgEHPFjTYejh7sOaPpEMhmNZdaRpWNjjPs/LUDWA8MgvkmWkgsS0BlYJN2J/rSUHp
oJZPnks0do+a8H6t6JMKOmK4kUEZbZxWefWlMFpFlDOeo8BrXDajFv7MTftbMWTsGQju9bnRzSSI
a64/j/rk7henSbeZO/wwgWN9KQcg/k3sCxdoGiehBrgbzuvDLyR1ANL6mKX1snN6gTSzdCddNGka
oGLS7hDp1WcbVS+gnp9BOpmxwg9BEHgkkdgUgc5V+GXCXnQEEgFuqhedwoyYK+tjlTkjkA0Yil+K
qD0PEkt0lPhwNkGJKpnMZHlP51VDU69LZJpgARrkxsAjoFIVsy75e5ksNbieHSM6moYAC0GnZUAr
1qPt2KTdZpUbx0lAcM1tUAZLu6uhq01kj4blIuuaho8xmkDQShBn/JTS1JLNnCTTsIqtRGC6kaU7
iTfhTDPsA1pQN8oPRLboymnDj6Fm6ls24CxpPav/tTrgPZ1Jx/llqunbruganyoA7h3tatksLWBA
PMsE+yRO3kvsNsGHEtDUkxh9aJ8BQwnJicvLk6u5fNneuM6uMDce0GKCPmXgbsl0sWnq0ny2kYba
znh927UAxnqKkPb7AIqLyM89FEXztks/0FCIRfOb0Db3Sqc1cb3hoJnalnPsbFBf6oHYwwofrURr
0OIeb3s70x5JRQMwovotIAKAtyYiF/wO0nk22VPlArKPnC2vHA+m7Tn+NDa6D/Ca8VLLbF+XaxdW
2MMHVjvV84Lsq0wJ9osA3m6sf7BJcsr85JXhlyKytya35ktfyQ3TzTSKwhb1z0Pot64bnsBIuFwY
b6DDLm+5eHIgdxJboX2fnAGA22/6mxXXtdIBEDygIEZJNK19t87q7wB/YpuKBCk/dVurPynououm
4U+To7VP+ah7ubmw8QBsMpyJ0w+nbi23s2KfAWcT+UZxbWdn3gz6ZKBhJAPcDSmVBSw/RmBRHkNg
4yt6g++ANNk/IRvRHzubxT4w0pmHGjgobSFOZcH7S+JV/RNevvunrsATCTXl1YZ0NPAiWR7q2FmD
aoaNpj8JgMFHqP7eK79+1kFiHInYTwCY+qQM6jpveqcof7mONGglappaAGOg4Vogq1+Gf5dgNP6U
amw+2HE27Rcej1/m3vwMDJ7iZzE47zqkwG22XKBa6mWQT6P9V5TguB6oldFn25yTfbxEAD5uBHt0
QtC+dRPX/TgHdoSVyFy2i+zU0Mb9Lim6P0lSehJpiMMaPRc0RXK92tR2CKAkiesVzo7YtHGhBZre
IkmvcL480NufXNNCY/wv+F/kQbrFmB8No5qPZlVWAfYY6Y4SyZRcRncOSnQskC4tQJ0lVRUnzclI
7WdSqeQ0upHLgLkcR2EyV03WqAr1x04Ea7p6coB4IPNwv0J2ktgs7XfZyo3j2VdkT4LhVCLN7kKV
Tsa3OYDClGpKnHAfazialRzKhbFYkmd3s4L+TEVoPQgx3Isr6E8Izl9ypkefmS79mSX8I51GtJLU
t86wgbo/oUhS/knkXBwTE+1A6wFGn+c4oNWwqZmBD2IDAWbNAJZlnG3zya1QBoDPWAZEqE055jN4
FVDjY8gh5MBSwRYesMdSVMU/JFIZkNWl+9Fu0gsqAPXH2AJwYdcAZpXE2VnYI83KERQ2FlKbTlSz
R08OZd15qEFq584LkjgBGDGqX2vUIKAvmVfnrkM5JFqlP+sliz5r5ZQ9xKz5iK/deFWJtjpmFZjp
kOBqg2Ss7C2I5sVlssG9SOyKcZaDQitHLabkaiQ9DRmqEMB+hv0sUNJPvBCDzxNTnKexev73A2M6
WJ5lI1tT93GgV1W3ucFZUTyCswNCULcolg2BtBC6Cg0ZkIf32J1+i6qmREME0tRLEeOI+VfxRqcB
njjSSr4hHQ2ZENnOcwVA0eXGWaS53D23YmuhxxdNJdgukwEncd6jpwejHQPI3+sywEiBiUoNfdJu
vdgG2uWb3tJAbNVwSQ49gcL6ztB2krtqQDkHGZw87vel5gjfa0XzaAIOems7KJUKjawBkH3iNI9p
nbNdMpba6kOOrtM1W3Qjz3j0zfrHpcz7oBnaZdvKh1hbR/qFJS36dpRMs2FCTXI3gn5zIbOtG3B/
izHq+KeYebmj10W3MhkoFIpkQFMvztiwZbCCTOadTcPESQK9Js7t4B1ifd5YyJaeolhMJ/42I5EM
pBNJj+IlJZNZhagVlI5mfQYeIl3/+06t/O+uqIt4Xm+FIlSYigAi8uut3PmQ+N49ks5wB/uot488
8/CDykEfh9YHE7Md4iV00gPG9D4AuyUOjMFt8CkuK3z1Tqz161hfPpGuNQ0AVWkZ+h07/ZNYAL3c
OXO9I6Melbnfji4wtTU9/5Sx7gfr0/kPFxsuvwPo0SOw+XSU4VzMwtBR0Fn/uZiDduBMxEBjeB1E
aAzoOkMnm9LRLOajfTDM8KfSR7UTP5q16z0gewBysYMkWgAETxI+aVYfPvVi1IASojOcCBsc09ap
t3jGsk0d9aaGlpBCHOyqAAKGdKdAUInOl7ZMLiW5kE4yzhX4qInU/VKmRX6gVLPKRCdvOWnLxVfw
aAB/SGakSU9uaZ0Bq5nkopKwzVbkWtjeASt26vMQvYIoJ470uHyioQdo74nn3bM3G8WqIr0pX0hM
5OoPIR5yAFEEbAGYZsrnnHXlU26n00mU+A2jwwcNhs7UnvCNinJ5dJuf89n7M53rogrMEUWgylrN
oCQbHHfrhA22rSBvBq4TUQerwTPDBEeayMUpXSx/+0J+JVSllm7uDF2Jp1Fnhs+kFxOPd2aToQDi
bdehdhegkcmAadzl9iZvUPdOPrXhTOv2ZLbZslvC5Pswx8V5bkCXBVaNNvWn2Ji3EZHKkWkieode
ssiNcsDH6fJ/jH3Zctw4sOwXMYIgCS6vve+tlmRb9gvD9oy5gAu4k/j6myh6TB3N3DjnBQEUCpDd
UpNAVVYmKCqBek/1AxvU8DdPAw8Kz4nA25zEV6jBddFeT1Q8RIKbpW20X6b9DHq2TXaXFmgnFLgz
3I3tyvGsYrnnUR1AN67DSSpweLVxkRIFq6JrqVup5KGYcN+cOnt0NybSBQdvAAiQhkUZmzc2gHoU
wrLFrh1UDxFivY4a59h5vL+9M6cIbgLuPaxtVmZH/BamO7678QbUnKALMPl1YmX4dzQ0+PeP7rfQ
L8d12nO8OKAutnpHB05d4grPWhAvhxxKA/85TUYiD+97BPnCSOzsIt940zffkeqzqEIfqbRcHnlp
mM/ckqCgUOCDm+KsXHtNoutZu6kDrApk4K1jXkbUhF3aJGEIe1jg3g8y/L77ygdhVgwgSus60WoE
J8Yu6PL+Uvk+MLF6YvbxtJFmOrctT35gI9QE02KnFf9lg1Yc6OQqcBH8H5zpR+JxsJnGuDp9+Kcs
P4J6Rgesq2/Vf7Omh/Bg7BqviTmubDAWntOxzF9tcLltg6Ywtxbws68qiJLLWDCccizpgr5xWrmI
r724d8dcJYlnHQwjEm9pZQBQDIEmF/mjHSR239mhRjwAJBUUQI47mfyi8haitU0MGkEIbewRcK8P
uCN/nofMb4tzo6Canqr8J1RmVpGWkHEAy9Kx7+DsJT0Yj6StoJkGfsjd2HjduRtFfwZoo597i60O
zDJEPgJMC5YF9eFlRnmTd0jtpkp/ZSPY300DElp2y8MXnrpP0DSbvg0WqzZk59qOcOdsh2Lub3to
ZwYUbKxDWFf72mi6q6uz8F1rJMfGAikeqcaTLQ3HB3mQydJpe9x9jBVNUhMF/cPBe+TjHhP0lx0X
OqGTDh+WXjSAQc/LmpUbh/3OTFswdFZdWmxVgGprBKuaa6Abew4U6m6fgOKlc8NzbIdY7Q51s++z
6lduA6ZEjdC9IknkDqVS/Qp1W+B/XqapF6givpbBR3Om+VCbTjM/Q2asXAWmz3ZklLyvru+2yvT+
md6f9iMf6s2ro26Mry3/uP8o4hiwCmjszAUKH0jx+ChQqpCO8R6MAxHYsXURw8d6htnpQ70DDaFL
tK8kZJRoSZELQHdj/+hX4OsCIdcFFzR2jYzYunbE9tiorj4i2nXP6tgBxbae/t0NowgRMvBEJNr9
3RpySjS8K+R1tKchCtSgjJEDvv0HOjsRStaVqtmyFoxrC1528aEeNQSs/eDywW/ecPH5r61pmw/r
aBj18hvkhuUuyAWD4OnoZOe5m8ZdjmiWDHCXlqa37vXU3G30u+6d1a3sEAFy7eAMfXaWper3hVne
FtO/tqephnaeu3rPESrYQKvojeYfB4HVVDEGmYJ/9s4Tj6+jqKnXU2i05wyle3IVp7I7M9/Lih1Z
kUyIwnXQy5NEkeKhHEcuVzRDzbvx7EnWVG+S0n4Qp1RrHObVeh4v8x/Xv9vK60D/5RggAJFmaoC9
E+IFImyamwGszM3CC5+twlh0K25F8X6ZSbQPDcVg32vFvSOtqKX9ey1NMvOr7FBFSXPL6kAZ7hnx
/e1imn+U0eTsgPvot2WCflLIUWwVI8+fWEBRa0Kjc+a85RKgKeV7CEPoZvzTq6CHV61mN0CPqxXN
05h6yQgygXhM7suSZZt3bvqHjVmPKOwyvfwL7LYWG+HLfE2zsyNN05j2mf8ly5qOD9kaECy84BSq
hAMGBDmpNc/CzFDwtBB2izduWDcXss3izSZKKg5tnv5IbS73oajY1RmcaDd5oXd0a794sSP7J7iN
ih9GPWhMvwvcrc3ZqQ9TEGYhQPbdTsEABweoPuNcKBg7l7IAo30ATH5u/lR84q8ZEInPA082TWPw
VzJJq9mYMbhcaSSUiVCinV1p5KlxXNt+L461Ubt4J9fG1jCaYNvp5Tg4FceoMtYtjv4neokLUWRb
M+7A3FvFxWufJi6qL13gcfQ7nYNZ85nzNxqQf5IPPy2ncC/0zh/rONsqBnU18kBEGQKBvTWuaDO8
T6Fl6wUrZMDlF9svEBEyoHeHxCM/JKjTPPayDG9OaSOYYA7u54abf5XTOPwKnkoxOL+63v3ugul4
Xgu5FnlPjch9t5b5o9p4XjCvxR9luAIiBBFLjXpOkHzeDmEebRfUs+MC9YDLdY7ibwsSolWzdYJ8
etCCdkTdeVrz76xPFdBz5TcQlcU/oIwDMtRgTB64kFt4vsQ2GDwwUUdvaVMbr6BWtNdMmfULKD+C
cySdv/NBq2iMafNWTKVz8YGafzFtaGfHCHz+9tU2q/VXeTdUj6zxqxcjUogegAdrSwsYTg9Pqai3
PGzFujTDcMul6i6ebgZdTFXqgyT1yBa6BVtPuvSKJlI/gCqDE41uu5r75IW893HKR3lc9qHesrcZ
8+mYIG+If7EE8SuSoz2ePkmIUFmW4OpF3T7rRQv19FFeaMy1s20V0SrtGoCT9ZBs/1pDU6gmxSmL
I8TybrVe0409VNpa60C8e8TDh+qV6Ew9si0sfczpJKT9vLcPdvL9r6UfbE72VZ9Szy2IvAcE0x2E
jYB+Xw2iwg3KCaKrVQYJ1EbAkD2PFx+ysTjDlR94q/+NWY3o17ou+Ix8abiDpnwC6KAJwnfHBFIz
n8QpSj2I8+n7LDVGaXwDPjK/ZLYfAa7pihMYQn97eEa2N92yEt9N6OWsSuBGIZwoU5yuavew3Eas
zEbgl8Z/ZumaAu1qSEDEto+/f3zTIde6s5AEfaJvbmS0CJ6OrATjOibTwXb2kcgyAP/wkLDCgd2A
orn3QGE36z9LybfA3/tatG15nJ8B+B7vDVFlm5K5ED002lOZWDm/4sywTeve25e+2geeHzxRY9o1
iLva8Ks5jb9NNhBv98zpV+QAWTAENoy+3QeOAS5uvZJ8R0jDQJM5KI8lZAzn3aZQZKDRtnwkv0BN
kPtJt6ViJipZooqmgPMKJ0Fzs5ioR24eFULR2MRjdK6GMlM8wno3AvdM1ECBLky3iCGnuH2DP4ls
VF2j/kzM5SRUW+M6TrqtXShXx0OxrtyquAciKu5gsCjuwwCZgzYCD73tpYGzKvW0LcFRXhTpD/JD
hBYTRl5bZ6ONjsta6uW6Pkf4+8U8bwRt4k3OFb/QjstPNYz8JYH4HcRB8W9Y7JMqmpXNOPChfybi
PhR7I4eqIbNN45wLGWwj0eYoK6kNMO3DRhM0XBqy0SzZaNgZclo7UResyYYSLKOet6FxDZ2k3+Nl
YYWS7bqtmt1/bQ12pW4rcwa+dgEQuSPd9s3yzWQdqmx6bZOgQ6w/Sh42DoA7tw78K6SyC2i9K3CR
oIjlELL6XrLQW0m7L55ixvMn8LEUT27jnm1c3S9k53jYbqGGBEEuUrMLNC15ZJsoOIbi53Y2ipY3
29oEYIzAER0KZW7iH+Qp3vb+DQVTE8hUgSnWI+ltge/0Zo0VqLduk0F9Jx2VRTPl3fCD/grNNArx
GPyvob2CCvMSyBnlb5KkmEAXJRCJ7OXYrG2OZHNv1eaNbNQ4ehb/nN5zxWwmhwJMyDdQA4CIFAwh
q8U276b3qGIECgVUM8kXoMVk7SHrgUgQ2NCoUVUg5K45pRNdtZ1U7voSNwDflRnohDvnhuomRKWi
8DtLQZ1sJMK5LXYVAv0o7OQnmWiS/KnXquiHrRctJnIrpb3zPBeyCjr0lesgWB330dwjG345+1KA
ApgmqVl8aRhI64tV9n/hRVQcVZeXkOazN6WZihdQbZ1AH+BeIuS5LojU9oeGsScyLXbqGeOEczz5
qRzKnqkLTiCaGaK8AghRb7Os8SK7P3im/b/t1VQCVaRguN0YRnGe8ZSKo3jJndK32kGKKxpDhE37
1M+fRvA9WyFYWiZRFE8dKC6fhOeVO/KTykRCmfzKjs9+oEXgm9CYdCzuHyaMhR0DTzxwYnxgwagG
WW3DMIQQo6bRWNYRPQZofZ9FiNqtz5EAeDKymrsVjZW9ic2SQ06UdUcXj5SjD+EJlDMx506N0pwZ
tY20a4VU4ObDhGH73y0zmo5k91jl3MsctbQdvr2T/X0QhrGvHJxg2eA3z0ADts+mI2ogz3m4Jxs1
kfFpEpF4gF9QgAhtTx8FfVJx1I+X0IuPZKLPjezVECaA4ap/+YJfcPYdUNAGXL0IIIPh5du6i5qD
Wyf2F4+Zb1BZL59qy2OvUEVFVKa3vxR1YexRTA/pk+mpGyB6wYnYG9Ht68zmDYKG7ArIQLRXLWRS
ZuNM/E2u1ORxiIz3CPW3ed5QQ3eqi+ZscTu+5AKKkDHqAd/KMOCbOBLiWJZJ8lYpDRqX3rNpDcmj
7cUn8gISKNynDJLKNLSrUoGqrhuuvRjxTjKy8OixwgGwRYr9fM7Wh21Ah64xDrJXOmv7ju3f8rba
CSvsoCot2/JQRcWtCIYb2KNBfe5WoLVYzpJ1XSlzRwdBAWHXHTODYrWcIFthJPJ5xScTMpDkCqjd
qohcfvz/MrwQ1wsxwSwuEzQTjKEyZ3KZxf5fvmTroU0XStCdg3ldMufstQjx2iMoxnkDFCACPd6t
t23vxiFEs4JMabefysS/0QQ1VSvEAaGmdHZeVrR6Gbg3UYThakld7EQNrQ+j4Ibrk2qstQnIJRor
2aJmAAWMUkBCzSEFRE9rHybVyCAnTuZuhFYiWecx5CB3XjclR7JVufw9O68hbzKaUNTdIiyHOL2O
7gVukh7rOr+DjU6ZJ7L1RXr0LBWf3kXp5q6laTgHZHM25OiVCaKupv9i4RK3EZ5RH8H2Y38JuuA+
lj179D0TL14qZ3Plmc1pcEYwaWivbJLvF+Wjdw/q3HqErZwXRUaZrCBAkGfBHjxKa4aw+lcUrnUr
t3F8kB0O8jlN49dGmfIrhLX41kW8+aC0G5+6FeRzzUeEJOOE0+1otzfhqd0A1Oa3EAzE28HjDFLk
7fC5YNNvuwfyKhTxmpsm5s6p002fQ91h7vkxfz/UE/0H24fhH5cPW/0fticXZGsb/Mg9TwfnTo1p
uM69bXE6E7hWHT5MRPZfsqv622KGUFJ1GmvvlUwdoqF3tzp8kPAQmZD7uuBvCx/8zBm/+NW1Fgop
gA3a22n4RhzxkmzUpcZq+75dUZccB+bNjq3+VjVG3+2V0cYPfPr85ii2TvD2fozaRL0E3OoRgh73
xeTbyQPvKUhS/nEVpoOcjPARWdA2aqbECda4ypQ7GtJPqabB35adnSOp0GfRGtWt9aFzUW7rNKem
d8992pV7f/Cj69J4VR4jUt7hiqgS568oZ+WebKXr4nJIjnUpvlD6klKVlNdMG4BKzVrEQCcg80kT
owEkh9dmqKuFqTMNvIYbibNqWtUxNEV11tOdAEIGYcoRXwZMhwqey17ITdXXNrI2TOT+JdBVCo7f
+5c4kR1EgIfnriwPhevmd4RRizv1pjHL7n8txigb8nnGVMFeNcAyLyZyAwrkp8dD4Kb1TtSQx9gi
5Qw6IRA56IllVRLF4wa6FtNmsdE/QGTTsKvbPlovW2V6rela4SFs+M8h50ihkzOARe4ZYiOHD5vM
/wGn61DJNk7HRlfuKV3N51uecesrgXL3MqgOtuj9g3Sa1z4GMpSaKAkUDtmEKe0JP+poZOniMFnH
0Y3LzERgiKEWwCnFY4D63AFqDbh1pqZ4kM21Mq06U70FLGtPQjg/S+2KEpTxKkJx4E2QPpp4Sh99
5HVPbX2A6GoXAXcIe+6FQIWnYp03PWJmQKz1zgRK9bi8LcUgVDQi7N9zof3Ik/qzW/nuQ/LEe6rU
k5N1bQooA/72gWf5NA+HsHL3tV0Ua/Ktw8J71HVkb0LZ21sa0gQqZ0ekS/3saINsGeDrrNyUXcfu
tgt64LZrWkgxYGiUnN1jicYfOrVpWGZveAFRHdaA2KPWtRN5GNlIY7o+kCx6jDNUfojt4RnYXf+Y
+KqCRJPIcmtVJVFzBrZpPLCxPhiZbM7gNwHCx9IXFhpTQ36tP45yXvJf04stNx8yRylCBimQLkRc
P0TG7BppdHnRst+9KMlGTHRrIwfFDApSMQtcHrrkU0OYD7dt72g1gBhCI+srSkPjF5mIL5EKvFOg
j1xcCVQHoE5OjXZ95Z7djSvqMj0eKhatfVs0WxQlYYaMyEkiy6UbsDoZO2iACZRG/mNrHP1boHFs
IktWxGsaAGgJZPwfNxqmTowkejJluBUicCAhfL9SLO4veVn3F+otzWIDrV6xS0SOgkhAAgsr+wX8
AQ4mUcPPg26oZ7idVvKVwAQWdsJRNSicLUeAB+cqMwOdpzbODY3n5W2MKerSVIvPBvwOndxSfWBk
pPui0HR/1YDiErIxHqJwhKoCA10aSD3H7KZTiu+plaPufkG8+CJRO4geAkCn0Rc0oXHzW0hupxtW
qWydysQ64IQfv+ByF16BRb5RLXPDoK+JzAm4u8LpAN6tFLDTxD0HBfhP5cjbrXJtKOFqm5MbwKUX
V3rvBxZKuPugZ0+WZ+EiHINCAYzp0zea8KBMCrWlZN82PmjuhKbsiRFcR8ms7pYJ772XGrjolbK7
CJf52AD7LAIGp6WZks4HPaYupSIjro3JqmCsR8JFlmfpR++b1knA07UYP/jkeonqPR/4duBcUI2m
Thn3plNctQocNRguNmh34BOhcSnKexujVOS//BabqCv7WPrfZeF117Ysuqs5TrhO0bhOEWB3a1Af
FyOyz7rBm7m4gn4WmHqI4eExD4ROHaOJx2tBAnkZkDLX0Pb4fnTLR5P0Oz+YIPGQGM1Lj9MCBCfT
4Ug2oMQhiewgNZxPcptB6PQqWgMCSXYC3eygAwg/ENxMtqHA6XuEWmOdj/UNCCyA/7o+W7W2lx1M
FiKsOD0v4Q4KU6Byrj65yr5+iIDQsNIAoHE0D5OPWE4FOhRkl/OhvKPWZtg0VWxuhsnDLzgYU77F
e39Y16WLOj/DKY5ZbvBnXvjRJiyTDBGG2n3maWQ9VP9KA3JIAezeCkAvtnVf4QUfgPVPw3XTnOf4
TulurBG6Ps4Ie8dunxZTzmtQ82bQ4T3iLrYj/lBqYgFe3HncSP+1CCJxSq08BYAANU9QEG80bcjv
15IofAAX/PqVXlJkZ0U8HZIAmk1mNOASU4XQEULUW0x4NFGvzazv3G6cI0AHwdYOwNdq9YZ4QNIU
78Uyt9ZWNHxD3FYChiLGB3Od4eHxwgb5Y3ZrWWAfUBc4rAvTzXd+Y+ZAI0QD24PlPTwGRnjK68lc
u07wGnh5r0HsP3zHM9+KChQJvWWwPcQ9s+cwEWfoCbNNAT6cjRZluce6meKmv0PYAZVwrGaAqcCW
GrY8CwP1A33KjrkR5m+TAsTIi11xNZM8ezSRJ1axhTMzCE1QtVI4l7Iy7XdNCy2PS4gPnTtefV4m
yZdFLOxW+eBV0H2ItvRMDXz1y8xCJI/1E5YejvRsneiJuTxmP05r71q4N6cXG2iVsr0V+elNlbm4
UY8a3HRRSiL6aGvqWXuogWJ1ebFHMmq8lkM+4JwLdFZLX0Khv3AkS1nXKIWzWRfeZZHr9K4Kz9T4
I4BDR+pCoxl88+ZsT7RHuEyiCjk8VxHOp92YvrWmfKWy0gbHbYjdCWivTmW4F13PzlSSSg3Zq9AO
1j5qQrdkK7QvTaA21T46bv1K9rGxh2AzYJNcb0Iey07LJpXfbyozaJ95yVDkOUCAEPqwxqcYCOtL
UpTTKtdDVCEHp8IAfWjDU4W0Bih2AM0YdUM9B8htEIWl+XaxJWaRXUpUYYAp848jGfPRzS6VMz1w
xvH2NLnYqeeYeFwaNUqZEZfr1qic7zcg4eAXkaLg1QRBYiGDGnw3aKg6mnr47v/yfYPtPtjx1zy0
K5wE0NJUnnZffWEV+2XtsiRx7e3IUNlMFSPR1OMGU5QHINnGK5neNaBMupKH9PPDbAemaoOMfb1Z
XrX4w0LCOJokhJnx+jWMLHdWpoPCn860zgMUqh0kBobfL2bDS7eDBlkvpiEfv/ExqY98hM5TyIbu
sFQKUpEh5H5/T1CAnGZpglag93vFXHlIxiAs/7UNTfhengEK0AdQYdJsO/bCvkxPx5GIefwKMUZg
9EHi4Xp49toCdwXWNUfooNvnWAX2mXq4a7n1TiKyCjau+kA2F3wS9Y7jT3b26YsEHxoCG2sqxASk
3Nwi/OGt5lrLD9WZspDQBRfgJwllEt7GKtgiHshPUA3CnwlVa1LdZp44apU1gJDi1PQcWZY82P2E
jB5g/FBDjRvgDRPP3tWorD1S2iH0c3aZZ0kNlcY08z/93mUqaHbT64NN5Y1H1M+Y+Pbk+an40qP2
dtf5RZlvW4BWJDL0V6aFpElNOvXt7Aj9MkAdySW0o35tCkA7ySfzILK2mhwEn/Ha/M91VR2IzVCD
zZLqRTLPaa9Zy45zRQgN8Sg6zuUjNMQB/ThrRgOs+i9nvZZ2AvZ2BV7cldIhbjebiicTybVKeeWN
TNTkZeVvzZZ7axoCnJc/UW+Q2TtfsqelDWErMDV5OrlDH9n8eetfBH3IaY1suDR+0oe/fOw0nF31
r8ZtwNDjceS5gvBHDF3F6zSV7HWqAM+PDE8daOhBowoaNSrZ0pCFdQiw0YhoLtAgr9wwxdMwtFAP
x4g8VFVAKzK8M14jfl4nP7JMrku8ob6qXg67KMuyI3656jVk2Ss5gAAFdzCrCu5OceM9OHKXJAsl
U6iJgNF0Mpy2lozKWORAIonQ2PrOGF/SpoxRCuMATLiM4xCU5E33F00aRoV3O3U/jktal5ZZsR5N
vgKOEzzNXA1PqEaU6zjNsp/K+srwKPvLwwNtVYYVCCe5EQFSHcQvijlACuCAsqULWppF7BIERinw
bM1QFqKB1D3VeeFIFWcG39OImogKu5axo+HZNIzNAZz3qBVaU+KH9Tidt4GDS8S/80ZkW9wGPHiX
vNGYBNEeBNootumN5tKF6mX6I2WOyoMenE85WO6HdhBrlA9aCJjVkF7RPqRvjngEhAjFg5lldhl0
it1XWbU2G5EfOz20rdLbsyhIwZOOfHxScn6L8+ZOI4t95Ynl71MhprsdOfFG2kx+HVv/6hmR8Xfh
1wflF963sk7GNYKkxi6AOjX2A9+lBL3xYUSpHh6hSTIefIRHV9XEUT9IRk+h+MjEcWLKQ/hAwcnd
JCzzN7zr2iegSLunysIdoUBpW86abWMgW6BTp++aTuxHMzQu0uoRzfK/SJZ+geBk+pa2SY/ES53u
8HZJ3hKFPLAChObG8zb/HCOpCRx68qa54c854FxrcsuyqdswH8XTNJsG46GPjDPPfGfDVPLAvZxd
wILILgAAIwrhElybDFGWVAftA24LPFLnefIPQQyd4bIExZsAKlxKXAKRQQI1G6zkBtIkw/nLsdm9
cazoyS0BcvbNtrhCN9P+JCVi+zTkhfl+SLOLs6mdl2Ec2mKPk6PayLFun6U5DqhZUObRtI3mORhQ
1Bs632gO3IDNsxiiEKRxUeXe3BxxqCQut2Ao7V95aHfnqAfolYZxZwSPIXfXNEpq3r8mFagKFCrT
kOjqX0c7ydYdHjqH31lnzlz8sf3J3FKPVaDSS0AmsUXN0nSGohPKI1G4iXACMF8GhO/8aVsEYbuK
oeh6pUa6VXVFKKBfx6Br3JDNxD/4OulmGfKCecfCNo5kJw+a/DBEac5XKOiG0G3GvuSx7EG+LbjU
dqrBB/dhgoZhLkHiCXG2ETjSVqbrqODFLUo6a2OwVH3J4xh5SR7+7bkQ8sNt7UeQRIjWFWV3n0Ty
bXCq10m/BImFzdS9UsgCkuRTuSXbMgFm6yOeUsVltpvmVmQDO4JXg50Vb4E6pu48bmLrbJsuINAq
09QccNGmqNKikR+XfFw9VCjJDqvsRGscFmVbXeK9LhtQTwDk8K0BJmcngMw40DBCEr8Pv0aNVR0M
0yh3mdUl34Qb7dIhLj+D6mI6gfgX9yptL7l6jSajuiVq2tc8ZU9VCPBh5SG5aBodezIylz1x8AYc
p4IL3H7/sVEPN+UOAlZPtNJ0HdwNSxPFHEJu2jqCxHHaspMmXPmOcxMCZ+CAe7FBe7djgCteQNwY
nSWkYfe2EPKRR565LljRb0yUAa7pg8Hx8EnUOTK8HhTHKqvDeWXy8crTI8jNZJtAy4wpUhjLoz7f
ghMONTkkSEZeNN/i14R64Djf+KnTbrrcjm5dZtbnOgyjHTIo0eeqc6BIabl/uZXCidq3v4518Ns1
S+oaem0ZjmvalYfsay1ks/Grttm2mgQu08V4zIzBMZI3NlRWdNM5ffh+rGieXC2L53sAkO/kuCyh
ydmPj1Bbz9P4U2AEf2dGXzyPKmHnscPFyA9E831s2t0YePILKEHKQxSMWnbVcb6q+hvN9zbqKLEX
eLCSvn2N6vDhdar5rqAfsBa12qcFb1F4o3664Lg8ZWPePIhMMxHWzyl0EYOra3Pv8MFH8DyBrkQa
FP6JxrE03ywr7Teg9DyKpo7vyuu7cBNMB9UAgTyPphbQzKnIW/xp4vGBt1N9LSf12TJF+NyORXEp
Ibu9Niyb3Rpf/aRoCDVc5PgztRDJWgImSWa3G4kEKj54AP61EHBI6r/UbbU2HPXwpC/Pk3yhgZR9
dhy4/aktmfNpygxwzPdW8mv40vKk+ZV25q8KShafkbCN8Xyb/Gvf8ezUtkrtayjpPeIOnxYTifVt
6AHI04tQAXJQkKP4js+jXFd95D7sMEbdXmEhfSsNiNU6foOSJR9V6Kod6ydq/D6xzwUUt8sg7IIV
2VBolCBqWlXHZvB/+4H6vQZ3GigSFhs5p2EOuV/lXRZ7IQcTXOMMzAtVXj/RxFCaP1QtAQsDf8CR
98AtpyBcfQkaFC5wnmuiPrOtNsiSfupqbq0kAL24ecT5Pa2ELiZTxgEwjfie1wLZHdMLP/et89N2
SvOXWhd+aXyOOwZ2drBCIyLUNA/VZgCDT/nZ4FHzILvlFu9MqDmTSLSAm5rSDM3ENkGfQfQxFdY9
1I2IjenCEOALeOm4K3IDzSECey6yieRHtrnJkDSOM+7i+4y1s3PGY/xPh35fDqikCxyBO7EYblXX
I2DsogINLAzsWBbJMyIpv03LZG1Ck9oDlcha2ZUBMt4/PqxHiNxEmHDf8RwEy6H4m97SvMPPqnJU
mtIbnBoB7U+gw9zkRMMetJFPpmWvaESrKgh67FHH8X6VzEHjaiCAAK7lxN+jDNzbSyaK44iE0spz
efNMjUJmZl1WwFZ0ZtbOtqE+pF5mPcgBWfX8aCk8AV2UGGbrfOLZurWy3wuyKf07lRCdt5xYk8Fp
Crh3XanpAeexW5uofbW/gr9XPeetg/uuZ2Y/4yFZo1AAtXlm+xbjHIFXU/ZkxVAuAh+ctBAobyE9
rocJ0nBrvM6d9fylJKXHXH9pKz/fZgUI2CBODwwFfXEZTcsU9KBjYa/lGIYo5Sr+MjucNfHLZrfJ
zdgNf+7shghCtwtdhTuots2+RWJ+8vzqyW8YNA7xoEAJJhJosvSeZCwnZF8tUCT/sXEhs30dRA/L
V+1+QFD5i9OCFLLz4h826vvWTmw6VzBI27dINiCFtJv4h/SNcwUq3XXctsHJqExcJ8wmuYeWge+Y
OqZ9lmzxwHHEGmooUD9yR7Bg4cb9nJeInYbyUesBWSCfVYMxW6BStzLlGooC5rP9S1nO9HdqgzxA
xO7wCubsZBfgy7UOnSkfbswrwA5c2t2uNYb82BjTgLuB86oSE+B0aTFEJfoB9RvJ2xxNSTgYQyKO
8tqZCRMR0HjFwunfY/xHnkMOoIybes7F1QFS1UiUYxXt6FwssKPlQWifpB55uPbKDfmQd+rjWOip
7xxfXYRnLFmdJqsvjm2GOjHPwDW0qsutaY1gi9LDqkOVD/WoMbMR56uy7de2qMobC21wfasaBbiu
Px0QUSo2LIjsT1CYfD9sY9CKLLMxyr+3aTd97/q6Xw2ebT+xJHWecjFG9xHMA4vJ1vaq4i8IdI2H
NvPdK3Pt+FOV7yrTtz4lg0g+lfmu0QPIp6rnsf/UNMXZNYT/xFVrfVJGOY+s3rU+FTx7N/ozZwhb
vE6ogiiBnqpt47OcpHd3B8RfTBF96fu4O/msR6BXTw5lWoLsJXF2qCr+YXW+uwHM0nigpvun6UXT
N+4YOgo1RFeyu5X4KfrgvV0FqPobxmDAgwzJM/2hFVFhPANsvrFi0/o0RV5IIxRv4uai5/540pwe
WTi/fjIRAruoyd/3o8fWrY8DUAQc2pt5qOu2fVNdMZ0l2IAxNU5vTisYaA94A1w9hkh4CNG/KSsZ
z6IQah1lYnqzDFxZfBZFe7sxcMGD6gbqq4AQOtNY4e/jLCFCDSUKPf9u3Frxa4a3H5R76q92Isrr
0pjAe7wboiDiaxvFeIj+TztuVAleFtAqpBcWAnA9qomVjfjcPy+xxba8xdQIYmOvGNcO+EC+1oHW
nLDq7wP4G7dd0tUnSNQbLzEvX+nIFVdDuTZdN7uBwLoGwDtyVzRhxcb/4+y7miNF1m3/ykQ/X/ZJ
IElz4sx+gPJOJS/1C6FWq4HEe/Pr7yKrZ6q7Z5+ZG/eFIA0IUZBkft8yX+AoS+4Y7uue+GDs+/Mc
Dn7pS+Xb52YCprBBqPLYt873jQnK/VFVWNGCDjKukqow4M+nt7pTvs/HgFwO0IdWNqZARt1dhlQ9
7HbWpA57vXudIP0w7v6wW8YSXZMx/T6NuvZ3oAfDCYUzSyBe06jvjrlCoisNqQIxiQSbci7KoQ7A
dkHMQreySLRIt4afdaMyVXakI8HkyMsmBS8xDverOUWgN53WuJwqRH2zCavPHplbV7f4DayeaKTC
pS7mXcOBMTTAqKJk8HraqU1gdcl9LrLwRDNyAo0uuZfICt77ccPdCJ/Lra5zprA5TEH8GcmAhVOH
4q6XgC9mHQwLjFLazyz1qxXHf7HWRVDxQVgNRuA1qHqBZnEEFxNRHiIiN8zM5Q2RjHAMK125BI4R
Bsdz5XUDRutjYFh0ESmo89uGzY8RbzgACZG47CXZRCB8E/NFXzrwU9DNumPSq5cUGseeSqfkUENo
b98GFl2BWV/fOZAB9RLHUW8Os7ec5vSbn3aryirzL+NsJZuVAwEF2u6guqwBJ3oT28Tcdk53vqqX
XtEorcqdTW9031iQZyp2BwK37K4WFTsBDKJA00S4DZTl7tafZhDPVJTObmLTbWtiSpQHMtmU0wR9
gJnN4mMgi82E3mgiiyFlvR5HiLJeqS5mDtszXP1NOJNhdI/MTn3vIufw5/GXs1GrXv/SyhUDgQ9J
Mu8K4zVMJMXy1K5WGsJ7aZic7hgMxfIK7dV7JSRmLn110QjbZgPsRefBHwz0GcwW3aiPyD1DGP/c
m91WtGrf07x4avlUb/wgCde98OmLkNwrB+a8saBpF5h3BIcJErK3Aa8qFxJEwYohQreo5+iUjkjp
jUjVNizDbnsNXTWzqIBu1HXX4tw3QUhje63S3fQp+8r8VqVY/iGVPfM6igjWc/By4a7PQXFwQARz
3FAG5bp2YoL5z1yWcVXdwMqVruHD2VyKYu6uG3IjzTYNPIxcXcf1IdFoWljYseDHU4iYpFsMZ190
R/0H9RmamllbhF2fryfV9ZlNs50zBfeXc+q6blTQsuhvEBRJP4cFghcADX1tKeYRneM7907TDmvM
A5Lt0I35LfI/0jXLqPpKmp3ZOuU7InUtaHeZc2NDr3RnQEEHXDLSPfK0+hzMJ8PC7tCnU/ni3xgr
rV2iVUsmIcpNgxj5VfXkB+lt3QXjbwbkDcJzbghUtdvbEKm8lHUToHylN07S2ZTJeN/gf7jjTegf
8wHzZW5M5BWKSolnZDw9OmIc7kMojOr60QI8JKxTuoECmPmKKUBuZpiCVuymqhE01+N7O38JLqO+
LkOY5nMU4k27fiIuX4M8lua+M8XlsEsdy9mqcIh/KKp5TmAYnac147Sqm5lz6CotnJHREtEk2Xih
keO+aWm5aaqcHTAnj1pQTvf3syQ6GCFYmzO+6Lq52gHoul+K17qhUiHwosmj8NcQQfRSp6nJmRV5
csJUEn5wHAIt+J0w+ftzrx8Dj4Gjd/ilvkys/JQnUEeYG3X/pPAD09W7Doc4k3S6S0NFB2OZUmZ6
wLLHp8h3Dp2dWJkXl40F7FxprQenlHcVN7GKScji0lpAVm6RO1mNMQqtCXRz70YO6iIKl5pioMtc
VOHSeNPSLv2cjNCbS3GAWO5FXO6XZt2H204N+oPMl50BO258//fhLCoLhRF+MgwBlLgJdSiDA2Oo
69JZn1bvRUHSwgZJ4omcj9CddYMuZrnhcYjLHOLSBlxGN7SGyhZKRDYoJDgzbZObsWHiUJQpAaqo
eKdpb94FLSV3MYHKqFCcr3UxCCt2G4JjNLfpjQ109goOMskCQB3zjkhoeXchdHZDOlWHJoRGKhKl
6Zz61jV64/sUC/iQj48BUmwmdDAJdK18VXR7w8c8T+/B23GeDFowkZRQJPZ0pZj7XLTUrmVmWl9M
qwDsTKdtLPj+gB+Xb3pYVm/hkwYoC/DAcNVBUue60XV/dgsV8A10MMsllPgmj7RIcmivtKuHmt7T
dRUMqYgCykBXaec17cGmi6LhbDN14v5aT4oGeHJAcAySBtDKnMZTD5vKpwGQBZP0/oOAxM7dgHjh
OFenFhifmCNBY2wuFqB1r8UguqVRABoV+Ua/rWZ+MTxnDmCI0vvRqsWKJjZZlEPl3PdZb9ywkK91
Cawv5/7n/iGHw6/urxuDivmYpchLf33Q3D+ez69L1/58iqNV2uWwupkj8plsi8EFYPAdfcla16WU
QMZjbqUUHAO3tQCmgniQ6XbEQlk3XTesB5Hq+zQwd3ZNllEkgNT4PZyn56k/lC9RAfCZIVo6d9Xt
lynrBMhPjMQ89FAb6MoAVJNvGYU4fOCoLsSK6udy04fFFqN05TYmQ/u1v99FmGDbBtvYc3SgNoPo
GFAIAc2lIcHv5M7BmkSCI6fDCSXz+TlR4PhPKUQ5dZ3uLJt0WJBhaJa6bhDmMQdM79w0+Lzl4hE3
KLsdgLLAZM94akkJrOqAB1EXyQiZ74SNPrilaA2TgUHWrQ93Y0oBoB2b4rvCfAUxREz7D1e9+VQP
f10AfJyEiNwv6GI9x5sbnbQkh863kjWQq4jMDwpi7H0NWfZ5T298wKIvdUNGhnXUh8dr4//a9z91
ETIfVmEbpwDISMzd2wJkl4jUmyIyEeWCAOShJ1m1iosivGspsFqpzKqXsIJtydBYH3RmA5UpHJGB
QN5OtTDXNKytnewFRGTI+Fp2Ai7cUHKGcqJdP0RV+UiCOPqiGniM2Zksz7nflYdEGdVCN/iYOeQk
HV9tGD2sapvlYLeo5nqkoCaBxSKiZlVNyp3hzPbNJEg/Z0Vz0/CgDmAc8gimLNxzsuxrbZHmuZZM
LUI/r88Vbcz1MBhkh/UAlORCYxekEglFlVnQEQ7JXvVgQ9IaBuBB1PTbIoDVVDGz1aKYYOPYJb5S
4LLpOr1J6ocmwzgCvg/ScG1zC1HpYFlFYwU1rAgT8AziNEsEef8oX9snhwERxuLhSHqgZbiJUaW0
+gFumCxbU6S0XpRV3I354N8W0EjGAy1edfW1VwPpxxeLVnfGlPi3LBpPoSrJewWtvBtmE3l2vHvf
r4InCCWVR0tiratX/yZiAwskZ5wt6e1+kZB+2jc9+QjB/7yn/oiQSy2HtTJI88gMCb5unL7/hw4p
o7NRKkEMHXG+w5gIsG97hDKyzofqwVzUDXY/kkOSymeDKJji+cO4JJjBg61MnPu0S/kR+vJ39cTp
/cQz556V3dkmeB4LrRRFYNS1gSluCOcbEdcutORC4MewoaYKD1blCwjiDnTxS4Mu6i66c+e0gEro
MvQ98l1gAzBaMqglg1Qz8DhcyT7LHhrk0feBhTheHPP0oWQpvVemp9t0TaosqHxLlRx0nUHCcWml
VYgUH/pfD7+cbWT2/QS7C7tNH0zVdveRWmLeGB+6sF5BWmzcpvOCHg9bfND1ughIAobcdABDGPyb
zi3nqN5QW90C42TrwZ6HHkwDuPNLC59DgpdyLexbgMTKja7Tx406TMjniKEuJzKPdg5Q3fo0uioc
ZiE82DYsiikDGKw0fEj4FUCoW36OjECY3I4N0Jstlolf7QzydV3/zknbeNkIIEtAAVqaIt9cBaFZ
PU52/GYAI/W1qOs9wp/dCxvKdAnJrOqAfGMDqQF19hkWnBM1AUYt4+YVWm8JNFheHSLVZiyQOdPF
qA5XClG9p65uKICp4K+puRvUMV/6iCcAH47OUThN4On+oJlas9/adDJAJ7sF0v+rrq8KuI0qKyMr
01RY7GcDYDL11G3hdfF9z5nrII/YbaEK+E+tztxPn4U49JiUFkRa5nhWncETQ6kBynl/RsHAkg8h
03Yt918acDAPuqZVAPpkrAgOaZPbriyS5pzzhu6xqmELFbP2yyvnfv2lIalYYKVjYSqaA5WbgEyu
m2ktAU6tjEeIXIp1YjWAaU8NApVK7LOxuRkRIz/rjROm9CzicmHypkC8/o96vGU2pqt9uLnWIYRc
Qve1o15XWcciGV81rS9JgmeVM+fWQk7xRhomVHRnWp/s2wIk8s7apd3kPCfWq66mac03icX6pS7O
R6c8YbdYhVU3JZj7PxzNcf07WfbVIbamV6cw68eEdyugtcvXoVCwTIg7a2Uksnjts2YPcYQAMtUU
ePcqgP7EXK9qs/G4jcy1PhzUZoRqcXipRPvD4cDR7yG8EDxMZo1ZMQIHucGhWULidTzawauo5J4m
DrmvU6s4ZVEJRvJc37V2vqhtf9gZvKcv9Rddm/Ix3UkEABa6GPkcFABZ2qcJzzWUVKAppiOacNQU
R1WMkOTFrfYwZxHHdJzW11im7lFxsnamEYwHk7plLgroRFpnBqWgPbA9z7ykMxlCdcVe0Oq5zmh1
mzl1daurfFSVc9XEC98F4wcwphbkBN6P+V46IVgMejeZfAzaZv36Q53u+EP5sqtrnTSuhCdGnu+d
enJzCkKFnJj1HrYL0o/Ru7JL4UXIuJ8CyCMd/BSEAFKnzmttQlC/raz33OejK5H0u2Vp0wAoVIdr
kK+Mh4Z5sPmqABZ21C3QcgFWgIATJUnjvKUQURyjwHmJCeI5Cok8ADTCdSvN9NEi0R0U8YovUkDx
3g/leM7yku1jBhlK3YCnJQTw9o0PSQW22cwfwhz1VjW4C7pDEluvnHJxjwupthFeypWqO+OlMdvL
GVK/Zp7fpeMRDtAQkPXLCpzY6sQx8q4Bwwdx3oHF2XoskFRkaZHAV2YuOwHShZfyiCzq2p7Ll1kg
/M0ASB/AzGtLAf6WP003PUmTG3CnTMwgkUa4NgAqkdwovzXdKum+N9C4mG6SueGXI3RD4HM0FJUJ
ATpkHvSpRNSYiwqaE9vEMh9Hw2CvJjD0C6jeICCFpM0zBcrGjlr+2vZFtVZ9Hq2jVPDXbkRMENZt
TxUEkndVI8lC19NyeCkaP7iryyw5gXzA3KoYwUszjH5DbGpsQHgbvV6U5oPBpXWkfvyqS37jDPcE
cKi5SW8KWx5w+8mN0djmQwbRfTdXEq5g+EhuW0uM8+g4HM2Oyz0TgLjPpYveJCgDMKQCr+FS/Lkf
dYz+CIvT53qcmtPQR3QTzTwVAjLPi4lH2E2rrj9YcxFpML+RkJmAVyvI/T4Q1nM1IBb1EqGqcqOL
Qy9uQ8arFVzaunWqmTQa0w/FVQ9L937fpWafr6Mc9EMGzVGgz7DU8It9RoAHIgjP3fXgXkH+n+dH
LM3NLZbSdNOWfn3CGFwsgd5MHhwGP1hmT/7nWhlHLgFNdqtxnRRFfU5GhEBBAQQxsvOrcypFceiL
uF5M9hh98RnH/CaaXg1hfp97B7Wyz/NdGAPwpfLQBDoE9+W6CVQ5HgoH+Lt8wP0dBhDqWYKnd95l
tsCj1ycVks5Z45pWa9w21kC3vgSDVAJY8GwxoNBFZX9RUPlNgaaBajp9aKHOv7TgsXCojCA9tNYk
lypM+YNM8swdZvHYbwNklD9kFeauZTAYo4cAYA2F8ZQEvvEE7l+3yxM8RLoI5xpoGfbKXulibLfQ
fo/acoW4SeJZJOmXhhTRqzLEW1oq/6w6OZ25yr7aFlWvqmnKJUeMbYOvBorIEvEuVc8WHmS42U/U
00fLvhAuVML6Y8uz9mHg3/s3ld2shyImK324SZKbEh+d+6yvLIimIGnG7kYEHO/CrqN3HYxljK5m
B10qgxw0mQki0bpotOgxCCrwwerCrT5q6Dn0zKnAsPDHOTBflwujgcT5WHN6OfkAt4YqLVdWGEIq
jk4vaurHzyTKHI+xvDtAQZDcJX/Uj3O9+LN+7u8Lf/w8AO3uDc34vX+LNzmBN9IOk/VqMXQNfMmo
gOa23RtPCl8RL3RouM/m3wTufHdI+0/ntirHpwIzrrk2h0jSzeiLy+82jN3JzPAOO1CPeW4FiUFA
s4ABIOb4lClosFr2s2VW/kG1EQhJczEqfGC/oJkD528UKwk6wP9yUGv7s54zTq0PclqW4ytS/KeD
kPJg977JN5kYjXXnhNC/Uqlx05WB7fX4AH4uuLWKBtV+QPn0sWiH9LlVEUQX4jg5pnk07VVC1aqO
rehRDmXk2kj0f8R24raFYSydLESKxOAO1KuxcZqOHQDuAikNFBNvtBJ2kEFVlgvdTOayQTig/ADc
RdRiK4n41t1U9eCTAuD5hY7DkgB2AkXb+FQBifhaGbCmatN+OBdOlmxs2xmAsa/NU5/3lit9dSuS
rLpJuR1soWhvbnJEUm+gjB0uwoJZL7EJKyky1t96Ewlenubvo8KBvmW190hxYYRAENk1W2gRjXUg
Qo8ngzdhbIIJ1VyMOTTwyhbmFn1361hVfgvdP+K0t1GcdLc2TFjPmR9g6TWX5npFYKdjlw0maWxD
iagewNSrHmrabCAeU54vVRPw3QYgXVvdGAr48wFkxRe6lfIMC0kSfNONDLyXh6+6AWatFU6Q7v3G
30JFtHkKzazf1Ibis7YLTI76GmyIZnrL4GsLhRDT32FhQe8oVsS6Xk4p3A2GIAFekcZbgCyg3NMM
D5d4EyGU7FMyfS8WTXcpXqJVoUCmbu7sCKjbDH2/sB3f3yVkNA/KauQytgbjvmGYidDSBE8/tRbM
hmBiIfGi0ar6LAWcI8ww/4D9dO7WAivnkNqQuDDNZ6Mz7LuZ6nLQ9XlbjJ/Hlj3LjDorXvfpYkwk
Fj+KfW7h3QC7Mj/Gmr+Tqx4uJntMfysIv+MlsokY72UTUJcaxLobFIHdeyah4G013d6E1hdIJfNu
M8stjyno5U1itG6X+686Z3VNYf2A0dYtMSHNAoTV1tPFa+9fMmS6mM6dbUv92PmHDJtVl9CdVLWn
2W6a0FZ0UFWeM+gIihu1sRjAe7zw33RzkPctPNln6ls29xFzn95MYTjMhthDVMae3DBk8qg3ZQNv
YCPmwxJra/+oSIVmvduavN5CMPv8Q91lt6H9HaLy8fbXk2FCS0FzyAJPnzspxv7YqaUx6/fbENqB
s2r5oUX79WZq4OReiRBEBlteBP51fSmiZR6p7HTt2oew8ikyxbb6ZPqA1EY0lydOsdJ1Vk0RRE0h
JQ9+PwP3cb4FeKl8zIOw0uR2Kb+TBnULTYwpWlzbfzgISsyOl4uaghvY2phf1/6+IGF6ppI6Lqgl
3RdmFkcbqhdPBkPiZYRM1oZWrf3oFPFZd2hA63QFBu6zn6UQrhG+sai7b4FZW0vLjsVqqCyk+RSB
wTObdgQgtZ0uOiEVninVt6IcY7eIlP04kCw+6qKPV+bBHG4R9gFVFtZaCzPKwtcp8GsXilDsxO0e
CoyRefLBGXvtq4KtGouka12Mux5ZEsx8iA970svNhRdKEOf15Vbr20ozkKUQHfO30aScWS9DUG+S
swmRLuPaHRNafcNogrecBQlsK3zusdgEpn+u0xuTl8lNoOJxFQ7Sd68N+ghMbeMdVqB3ut5vMsdt
q2xcdVjxnJjj7EAcMXfDXNJVem9K4VSU5gtdiNKhOUUInJ50sU+VsS2QD9L1lx5/NuLOWCv4KELK
/c86vac7Y6yLFzKDsPy1Tu8lNexcDVzIAtYAmcsgzrrWSEriQ9rYRVgOMEyeuZLJ6KjBl5cGMFat
LdKPtzOp0lnoFpwmXjpUAVIroXny6bf/+vf//Nf78N/BR37OkVrPs/rf/4Pye16MFdRIml+K/36A
aH2e6mP+7PPzEf9ef+Snt/Sj/ttOx+i9yuv8W/Nrr/lq/jwz/vr3q1u8NW8/FZZZEzXjbftRjXcf
dZs0+irwf8w9/18bf/vQZ3kYi4/fP73nbQZPjbuPIMqzT9+btl9//8SEvk+X2zSf/nvb/F/+/mlb
fSRv2ddfD/h4q5vfPxnsX4QQhqweVq2QEqMmztV/6CaT/IvCr1dI+KoySW2bffoty6sm/P2T4/zL
hikW4xbgMNQyBY6q81Y3mf9CV1NyYpkUEmHc+fTHf/7TL3j9RX/L2vScwzS+/v2TKT/9hhTx/EPP
/5lDGQdrnDn6b5jcoQTt7293URbMvf+PTH1hyRoyvJkwsvtgFOchnJL1NMTtJoAh9T6HHgUYv/jG
mRZ8RwQrohOR8gPaUg7iFc6u56O/BqIgcQPW1V5tI2YWyLRfR9X6h/v6/eJ/vFhp/uViObeZRbEW
FlRagv58sSJJMULBW8hTQ3wDe6Vq2YXJjtTC2XckleuhBfa6V8O5DxPuYm4tAPHGQkIm58Evi9eu
ufV5RBf4pn7W/1drtJbHCcnBdgFYI2BnIFdDwKfPgdOCv6ViCIlCXhypnhC2g2nKXG5DvgweKSQb
nD0Hx600MOoHfS7XLdsIVWdbgEpvpJ0Qzx4g0O8b0TeEiTErsxpApFUPOL3VAwoufLIRuYOpr0o/
GIxYtxWbib1hZbslO1pDrramgJxOFPqhR83qOSizzjMbaJNLack7pzLkBiGy3qsb67OMx3Fth/Yt
1v72NsBJ0hIUzxLZsTiQa1mOCO2NPTs4YAnCXqIUizEDKApRoNUI6Q3Ibxdg2U8QAmFlCtqWFUK3
eIw8IwBAug8BSi52kz9sjJjyJ+RkPuMzvOsaCZXCduK7OayHmxUu/v5Ht+y//uiCEiYdaKmaEFTl
P//o1RByQ8b40c0OAlRFJ3u3RYR4obVw9MaaRXKanOwg8VPs26696TPb98peYr0VMrXxfZhyZHH1
QsLA2Tf4V4BtCbc9mW6iYbQOUwLwPEK6B0cN7t9f/vx+//KCccwcTahImCbw3tT5+fJLATHryVIl
FLvsGrK72XTijopOgAK7jYIPFR7I9agQlxy727pWch0KiIJyg53yFPMqZbXQELCYi5V+AiBmgjkf
zbz/j6vkHCgCxpHnkcT6+So7q65GKw9Kb4B+klFCrAQTL9dnPSQjRivaDuRtimxYybYeUtbtNkOq
au8XAG02JazZarjHJUHzQHl/ShKa7m0fK4x/uMa/DFWwn8ZIOb/4hFjE+eUaOVGiTAx4y4gxNFei
bt+cFirRlU3iQ4O8pBebuF8DXkmwXpH7McoECyakM5t4qW/lCDgXVlGwulJJsw7KW8uGBVJmV8u/
v1LnL4+sYBDjskCvtLgtMMX/+W7yJAqgAQJIBkQ6vkH+0370w6NjtsAF9os8aBfZ2L10VCVPjVng
Nazjb5B0FxhFCBwXRih7Y/rmFV1uYVhmHwB2f3PsDvZHoDJ00Hlp2htqleB94UforXkc6mTrhZDQ
AtTWT90aIekl1HkiSCdmdBXCBZIk2RoQ2nqNyO4spmb5iylBbEVLC4DkdU7iFnJltH+cEAu5lZDI
O6fVPgLmfoOJxs4U3xBCbe+QWoa0L1WQYbFA8Ui8wQDK6+/vn4kP38/vzHz/8LZLacr5m/nLK4/4
J7iRZZeBhp3BdUuYbC9mhTs9ZpMeQ9vUpo8tVJ6jAnm1tCJeETOxy2mQbrDsBVHI7IGpWNWVMZ7+
4eL+w2NIzfmLaTkWtMf5r19MadAa2K7cywrSAHtrEbfFl9rFYHsQWYdPzjC8sxBz5rC6D6FtgMWI
N7EOJl9+SLdgUK9pDawejACiRYCE/aJjMJftVJKv/v5SrflSfvq4C4abJ028NJCQwSX//BwOIDso
e5htMevga1/jnmUdhYyOlWUJ3o/hBTCQbEHhJrRWWF1/qYH4xhSaNks6f4TycjBWVR66WEcs4APv
hWlm77IK7PR4Sp6DVib/8IU35yv65YodJNYJ5iUWIjN0ngH8MB1BnsjwHZqCPJJ14Rrf4GRLw6Bx
a/Omy0yk0AhwahaxVsh8wMICmYKdxeIG8r11908fnnlk/vlahIkYn80JLJdNk8wPwg/XAm80GvgB
SWdJJe6CKhbdTFY8wjNEPulS00LvwxjUhhXjeGosM/QMhzw5cVO6+u1LneRbPyp/ofzEhmYQqC4T
KSWIURVipzOQK4BVXBBVkM5kJoewhbGhWRH+w13FkPPXN0pSgi+oZUmMTNKeR6wf/hcnkLVgCktw
pJ6CVVOF2UEkzg6A8K0V2rDYcQyJdRcTM1Z/PcFPbG85EKFmbeoO8whjN9NLEgQNSCdwDLR7B7YQ
BLYCnZ9bEA73GNT/dsAKAXPRljCnjvc1MYtzX6RbyPK5opDWvss7ti1kiYDmPO9KGnznIjiZriDS
3GzreeZhAwDuiLjBF5G+B6k6ADPEX/ukmydT2bJkb3XlRxjJRjCKhuCLNdoRPGM5NPi7OzlN4oY2
E+yScvVW0PC9m6xkYwms+MawPVB4gLh9btvbKG6iU60w5NbwKPGSvu88RyrkMsvR05ByiFas9EyM
caN4zWX2qro8XIKHFUPeLLovwRz3ktSBtJ+z9DkJkSfuIRpntNFJwMMH5McjmC8QjPCPAd7NVWA0
xaLHSnBpzggPKGHe6wkqMJvRSfn1DRjWbG3m0TM8sOlGRuYzCQpj5QygBAfSIJcbFE3puoLxxRH4
1Y1lZLPlLz2QOhxWELKELKaV5qc+i9+isUPAojBuaJeCjaH6jWOEmAam/NYW0LDmsnzH/xBup2lY
SzIEBbSTwse0AQURKRM3ofBg1j8xQtYGZrowT5uD5GGefdE/Vd+zoy3ZPsVP3CPdtmwTOa5KJ/tC
YTpwzg2frJseitNBVuPvMl4vgNh7qCH/O2O4lszpl8zHb55G/kGPN4OFaUTslw82jOk6t5BNtwIF
1VobksMbYYqr2U/VDZRVbSAOU7sclgIeEiuYM4VQLGr6rl7pDykyKPekMbsFLO6eIiuCX01Umgs6
ADoatXI9+ty+b6fhwJN+Ww/+uMI/27ZV4qaW5EsJdX1ACyHlNVSSbWLcycABz0FE0ckP+mIV14Ap
VuFoHANHmF6uOCBpdV2AhFduJayLVkWqHDC2xaa1bei+iQE/Rt0C7ZRjQVLUwUv/reQI2BO8GWtk
G+W6I8oNKejWrZGTFe/9PS1pAzTgBGiecEJMBcZijZAj3dKkjwChsnFvy3feUbv1egOxnQgrAcd8
17NIBV43xjZ7UdStWgQQ1nD7FXjfSHUaBS5mEl/MGjEa/ZADkpTfMzLL3kFbbSowm59f7jFmu8J3
1lASPU6Bk7v4KJqbKIGSncCicu9wvFBsasKVyOHuoZeQcCfeWEHqAOs/PiOCSLYxbICrZODb1Jdf
O6RuXQZuPG6fYss4xBoNnq3dqmUvDU0f86KS4DqJO1ON/CZ2dVRTTVW21ne/oOliKtLMnZyqWtd2
5d+LMn+Lp+6UMwRZC86rBbJgYKEUlbUUFW+QZXI2wcTtnSoA6WttvPBZZSysDPZ8hflkKrgP6+cP
QJsH2RO69EekFCD0gzc8q2vkin1koYG6rKNy1yPrz0yzuBmCJYSnnsuYf8Pa4aBMeGIFg1xmhljW
yDd6wgfX1ikCzELrkO0ud2dg3aoAQ8bLRwx8MbWerCEMb5KtEypY/YXRSb+mK9uB7q4zg2t8wjm0
bmTvdb0z7eV7GREXqptqGyFNtgx8YOKafKEnvwIZCahQlUiIhHnuQoTh3hZiWcLx/G6sIfxsdMM5
qVMkV1uhXJiUFKuwKuO1bHoktNMv+vbrkWzyGcwISsDzCyinQ+X23KasXQ1+B/0Pn+W4Bj/x3RlL
DD880Ic9PTFTcJnQDxGT/kEWdbG6vMxmPqUnoJ4WEcMD7ARklYEOkqfgAcxPWjWvZ6FTpEfnEu+9
RAgA6j3qcz07hih8WhHplOs6SE8tGSlgm5Fc+3lMt2XlUiJBhKw59CrxxeWgZyvLGrcO1rcLzvDx
xiKy3QLDIxYxZCaAXHeZD/2tKAmzXVlCkiyG7MAKMqbwG4FMvsRH0Eug6LSajMxY6FckUuDpV2C3
eiWkNQ1gr9f6RYJ8PDRdabpsabjmFYwmCw6YcufVyejso96MQHKqIrD7qnGpD8Pig7oSEOF1DSLj
UgTtKq+hiAf3h7hN6Bb502+jMpc07uM11lL6+6u/mMizW14Hd0XIL6YLOg3ZLhKIeEAOOTLgvwQx
FjUr0br+oPxVL5x8gRj3vaym6fvP0A53ckaID34Cljoecw8rqqWWPBFNld6n47vK6qWfj+opgs4F
5DvFzokpPD2QjQcEGPLuCCTD9Ns4tKniG2NIsSqNBFZWMdScfMiyLQkS725Bz9WUdNtJ5AetEKKi
J4ggymM3tBT4XR/06xdqgaerZ/Vm1xPXDCDJUvxfls5ru04li6JfxBhkqFfCiYqWg+wXhq9tEQoo
cvr6nqB+6b7dN0nnQNUOa83V5+qkATH0Oo27PUEMRjvQnz2IdcTbYNLyymF56XP7d5qVOkWTWwAg
3pbHfKntq6EY0ghL/Ml1YE8ur42Zdyc325LYskhKOM7a1M7TcBvqCSW1Si7Oml66MllOw6rPoVNO
1MjHVzVZCwhUA2tWWwP8L9vINzgT06m2L5XgYF9mAxRQM1ex3ZOEWu6vEJumC2oS/9R6Ig9yg9/U
RQrJIj2BYrtRzsiGMmg8k05T/HA8vuS5JTVB71L2IhmzYD8JKnUuhfkbgCTiy678sKoqJLkykLU+
xfU+GDg69OOJcHiBu64sH/iEdtV1fy1cXd78tCZVz6JRcaciHCqPFHBrXK8jWT8hdKU/uZpYPk3e
Fm9jPl0RQr2XFY0nHs/nNZfu+finH0MAha/P6GxCFFVCadiQNKrDp5S4eejFUvakGm6PnHlXDJ7n
p/K86YLC5AJHGFz+uAxfEtmzqFiZKjTCDcq1VLHN6Xx2/OucF+CaM87r455siLS8T0nyRpDota17
88EmLibz4Z8iGczeNjTyZS8VGxLbusou/aXPYIVNKX+MJWdJ2VNdSxecZmYyi8yG7RX6SHYaSgd3
PQFNWstwv2hUVG3OFgtb4b/HE8WZ2F3nAUWDrHM/GM1aPjtGOGO+Wh3ryqffcty5348rWzN+m2IW
IcPdExzK/UJt62hukwos7pafjLXG57jXGsfrK/0U3Wi+YtxalsjNjC+fLb7Vz5Gjb2XQOCJ7chpT
jz0rj4wCbYhVIRLS6r16xtQdTbWjnzSsUCe6FeKYtLl7LoEcuRtKISZZauNiyyqAeEo5HEV7sZIl
s3Py02UKEktoj5/ndrtlH0pYDagiNFD1gIFFrCtM7/0g1gl5BoIxPnU9pyUNhQUVsPw42kMnEx9W
NmmPCmywVRRT/DliFcUSJ6VRha4g0MVx89dhDL2arvIoxlzD/yGQp2FlGe+OU9I0WPXDouq4n3Ji
XxJcxWUyvxx3sNX3MFwrS4bH5eSsU2z6o3Heeu9qNUqwZopdtrd3lb+Q21I9Hj/iVMoH2qtAcDc8
7wNXqdTdRHgVCiSlUTP07XWZT8e73xeJOInCUCFhKldK5eHrvL6azEOffHcOFtkEx0FyjGaOx111
rFdGEnPpWZkkzXjjPDvwMsoodpndU73lj8l+ZQxjitKr9x71b0dh46ic/FNT/dXFtoua8xePeePV
gVcWTAsCfiNbxSmtTBWWKrXise8eJ6KVNb9sd5ggmrjphqIjkgWhTDBhcJXbzvrY+OAhof4Qur7P
uHemcDt5VYTJ1YoqY2LQ62agHIvmcjyCc9dyW63q3Cc6Orq6ZVDN8HmYbGbRhptlAXNoXgLwYOHE
l3Kd+2y7tZb16DH+gUOiHg0sLKC1DR00RV6fJkZGASq++t3enGemsF/XqbvbaZt8W5L80Vjtr/aS
/NJSLyOdOMyMsFJIo9NdjdOJabqY/agoIlG4MKJLdKt5xHz4PDgrb9LO+5oZ1Af2LIrYxi8UD3MK
0+OX2VKxjk2dPjv+17atjYDG42y6K7PUtv1wZJaCl9DdcHU3VG94qBxFa4aycQwT08Ob0P1RiCCD
zW2udD+QrrfMP9WsPVYC8k4WIIRTl4NW7lG5kYjlzCZys0UBzv05Di6DfiXH6Iip02rychC6xHlr
Yg2x6garPYAQOsfw+FtKQ48W6W5v5ZCHG0S1K4A3FuX68mMZ0j5C1POuNsMmFgRu+ZYGAowt78QY
Wfr0z6EzWhku8KK94Z8g0yRXS6A7/zktZWWbrG4wbYIAramO5a5ycF1Iy4vV/siSOrtN2ByCKoHp
33jWmWqvDB2/u/m9xvakIIvwn7LuZU2OEdArPdBy8GbOxcPScPJpE9O8ZZlqSuBgeMz0lby1CmdN
jJnil+noH/YyoSMHdxtK5aC+A0+75pC/O2O/ny2HGzDJL2ZtoOkbVXGySSxAf1cia3Fg4FRNPKQS
Cxwaa1Oz8CnsnmnadDQihDg6K0uRtrPjbTO30CjCeZBfGFx8kOCO6GfFrt8y+o01N4/Q4KWhQJVa
uC4spcr47fvrSF4MlZU9abetET+zYqWey/M17Dos21bHU9flp0Za6J1mClZrHqF147KEQu+ONOog
hwiFLPqfUp+jZam10F8wEFoi/+lO+ndvX+3QWiUULcz8r0NdeWfTZrKjMuvSJKDZ988lHTwRdRt7
7W7LfrTVekZ0BO2pLaFQzv/l+YsNvoAiE++XZ/OMTnJcLlbvktI9/0egXXJplX7HqWZEVZ+1L9ZO
J1zUB92uvIN7OXVF/eyiy40HPf+XERuuZlgrJAYPmJvzIlwq0QZtyXgj6eLSZM1eGesvbRJAPZcl
IAluDi23SCMfCVp15geOpgGRuoHockf4+Pgw0gI3kdXSzKc/Zn6XtWABoGydtjavA4fokMD+sqGt
tMf1scubWz5/JGt/drvulazUsKJwCAZT2ZGVyHv2mCbFg2Fo+gOz5TdX1F9Wcc22XcZSbR/esh/a
YwIFxXXePJHcnFqW19Hni2nleC3aIZZe9ndodZcIF/sPyrUNQpMjAlBLJG3r4r/Zsb+1+JFCb9pB
itoZdnrslD8dh9hbzLO/xzL5nlojUys/uSbVVoUlaB1qpW/uwDE8bMtXMCYvgkspARNOgfmYq/S/
VdgzqScCIawMB73ZHTtze+qxmpOvqp82DBbhmOymu9Hnh6qd74tRyBMF/uTRNi2yfE6y5oOr+1lW
KYIRMj24hQmyBlrzzx75rirJOHtjxpSp12wj2UDpQjuVy0SNOyWRiz/nR2f23wdBSJnD76hKO4mq
ivyqeSCCIk0ZyudzGzYOxX1ttr9NR7kxKwM34tp4q3BmATKbtRhg6cJhTlWGEuT7NEMoaLxIavly
JdkoLBL/7LfZQ5fID1uAN9gK4w1PMgmY7nVo3Qkqmf93dAFYJwOdmT/VH6kEf7kSL4ITmNxogj3A
ffZuEmSJyYxR197Ytt0IQgaMgqkpHBrE3GbXPc2Wed1SJGrlTDXTeI2DmM+Yz1p/LzckRYPdl8Ce
3q3WJOhVNZTrArVrQZlQqfXHutjrHZcuVhnbvTR1HdaL0QSsPjT50e1HmQ9qP8hcFYphVCC2PUay
NK+UKEA2iBEvT0UJV+VoFRsZ54nf3Kr5RqC9jw7Z1yMLAUvSJ9/YyC/g63IGRqURq6FEuD7hNEsK
dNA9/Mdqa97d0R4vlO8fpvlmmm3BAemasV6cldf9Qil4E7nbANptr3qfsMehV8a1o9bTYC9n+FvT
CQDCFnREt0jTu+Um5+zo+e/5lOksWwEm1VsoOuPaQ+yh3gBx08FEo5C8CS8rI2+1Hpkzx+TM6hQl
K2DYEUUyLsfLpuA9jZz4Q+V3GJ8lcKqFC78bdqMdUwDPqj/saXiuidlsmNUkfVGHI2p1pNAmWvNR
uyCHDDij5zfsSTIQ/grtmalhb+HT8TT1MKlFBSNdFB8NaYMbWEMaKOSaugN11hk5BsUGKj/Rww2N
U6HPc5B6ZEHMbG6qAViH89RYA1kxUvLE03JLF/1rivMlz7t3k3cVpY26kTNWX3TMxFrzCipzuxh1
/eFN+NDX5vdaNF+7If8oROVERWYON1Nz8hA9hgT1qxthqhtcRci64s7+x2Qzf1Ue+ONiotBgVpZf
7Ka4jfLGrI9dnKXhPivc35XPiTYr84ueaxg1hw/UBb+GWVThZHQDHBtWdjaJ8xUux3DZg9ORya0A
ur6JPCnuIO90kTRI+Lmflj6Le638tQ1VGgEQ2kjQXsbQXYZzjQaUOBnDo4IwR+wYCceHaXITr3fZ
ymBFBYBoe6bZduZX7so0Kmznew8fJJjciUKqQtzki5himNPFZl++psND4+sJOXf81I7PFH2mQU63
u/TXf/P2rumtf3XIJFuT24YOIHZmhxhs8DM8LHkLDYlYeoYDM0KBkyx1J2zuOOenB8zrVJDp+KjZ
lDVubdpBodlsVp3vrDygUqQtB+iwEcGU3FqtHqJVFmu4pbaME7suKdm22HOhNC+JGRoaVol5bjhF
SSwLOrGdFst9nexnd7p09fSfzIZ/qWm/rmBo8PH4P8aNFgKszW/l3nEcDKHKRzfQ5woj24rCjxio
pUv1k9/4PT2Ky+ZQ14MKYfmzUlbzJLTZCPW1zGK3Ry7vUjOH5heyTjdeCQYRmmZIyB6oBQvDKSPn
OeP2Z3+ccVQlOgLHbg5WnDynIhd9vAdIBAsuxluTgeWYcPUxKH6p2ma5C+G9EhRWQU8rv8lZ+yIb
IjSalhhvtElEc6Wwn0qo/ZDBKJug/JllvPjtDxtZaVgVpFWuk/rXef1CyQ5BFdnrWkMV98aZ4kUr
nXMxeQbjkNm9lplnAhTXfxfQls+a1z76G9xIJ+pKDrtCMR6pZPu78a+JMc5xMgCHs1J9t/7Gg/U7
baoRc+qQB5s+5UyGEzxXg99fWF5eDGv+s7Xmm50NlDPI8oCHLoS3OBxWnNc4f7EHMubL3oqlvdkU
YET0NBH9fxfwTyIKM8NLZcFeoUKf+og8FRxDBn0CAcmRZJuwSkrWpJLTbSQGaykL3Ii8CNVa/Myy
/AqTOWyzLH11xQs7mW9GtjTkzFAUN6UbksHXoYqUVM9tz2xU3+MwWrc7G/5sRe3UeV+3BvkfJBE7
6Pf/yaJUe8r89vX4k6yWxdtQPFh9208IhOqrV2bby/FXdlAu0OjafVhBDQxbCpuXfv+PTk74qUi6
umB1sF7Qptsvc8G6rYX5vCzzcjXL0vtaozGNenWa85xSsUBYpdaae2hvtSe95IgTuG8B2beiDTu/
GG8czpB3ps0/uTBrg5Us0UvPvDDcliTGflWB8gbgktpXc23eM6jsJ44qUJhu2sZFuad4JDoYrMbF
pk1XP4Iok8QcPicjUP6+BqnvWyT2FktdXQ35jqo6hlNdv4hpxs+9R5PZSdk/15Z/+lQVsKE/m/rd
Q7jOrbl116pYRFhI1Z6lpueR7FvyX0AxL1xLxD3TfbY2UUcm6PBpb0blJoZY5//6VDtVv3MAc2dK
XDBK1oaxsLXmk7FREVusYyQfYukOqFNmQis2G54V+74h0FxpX7bq39AN3TcupkN7trf/2HQpZZIS
v2SDgsmvMHAjuf85FfzWjObo0n7TRu1qUOZBWzmztcdsI6fFOVkEy519OOqT4XJT93/TLjepnbzh
aVtSKvhsvW6DPYZ1S5FXw0J4ILzFd67unDF4npJ/m2lxY4xdT9ARhbgaOR5taQA+1mrIaESt3Pod
0GlXehbn+tq+mHhyAj1zUdeuX7rS8c+pQIVXDsM3ird8arXYmk0T2U3xXJdr/t1fftAQsAGz841F
VvFYK/W3K2n6CXl41/xxfrUGnu1jrNTQ28s0/S5JJQIoZlqRnpu3dDO/NXIQT02btWdXFP+GVS4R
2aX0U97o3bblh58w5j6mJn7v2OGSpSQ62WxoskSkcZ2Nj8ccfnVTg8Fr5l2PecQx9SHGsAi8pABF
ZGO5QCRHmqCmPwHvpb108muaAaw/JoxG1fMImwnocFnRqK99iP64ujRGuvBTzM3nY5tm9A6zLS/G
rBWEgjTxao7vxSi6r4P0nugjvceNS5xiND8gkESKrhW6apH24MlYtm1Ww5WQfMA5ne81q8OUPXeS
xlmXro9T6/MUaBOBOu4wnDJUfA+lSf+fzusDJXl2a1LC+/aHmcXc8iLN4T2XxtfE9bE5bOt2yW3/
g9H3aesWCaqPPUdjsVaA43eF/w77nfCKzxGoP/F6WivlDTq9v6iarGtHZY5Sh5V4MSgWB5IbPRHe
tcyZUoM4ziLVLzzF2ZuPqZ0MJ4yexghWxtEZYxy/NXVz0PpsBeeVNDTVuEU8iM0PnKbnJUTv1zj+
yKeHLn//9zhFsfEXSFrBfMfFW0wzwqJuFT4u4koOoaJi9Hr2MkEiaOJfjiehmdPvieE7t45N6ZCP
XygixWXYN/qCz+OmkVPcYAQ4keRnh5bTmydmsUvUb5QCKxTb2OfADce6U1GuXLLKKkk9PzK91IiH
4o7oggQtPNabvIDbwZ7X0rv99ma/jrgA5URDy74T8RPp/RsM/SXz9OmhdCqGpy6pu6LfH/GRa2iX
49gin9Gei1OXrA+O3JaTv1MoatWwTcjoLTL91WbXfC0BsYR2077genTuekfU9sCqZZvFdRAaXpw9
WXabcvKOJul+2ceiJvCNayYZdo+m7p3z3vroBt8/u8tIYtTAL5LhAWm6hojhavvpbcCKDLEyDwPk
b5rPePmLoB+d+VN/wxyqDdTQ1XT7zLCTNHfOQkFo91Y7P9fKuLjTKm9Kc6qAdumSrDDhWo1LtKDv
f3Fyd3pqiohNMqevkMWpIDFyP27Z6BKWtnGhY9Z9dBL71atNAvb228D7lbGqvStTZTflew9di9IM
9yeEfxdnggZ/bNdXer1VUDlECBDTcFjn4j7kV2he1Z3WnsdD+M9Jrm5QB6vncWviwqnGeLIqB7+c
+2bODEv9tvvbuwDRWld7xnzz93hoxgUgdJe235jd/4BG/l3Mkxd9vgnE0J9JFm7jPakxbLLmZo/e
U5Z3SOjapzp760th7RoLMGBOcxv3M0RLyzSwENxeFoYAYWvZPyyy4wJHW9uTAeT+NFhg5/wFFROw
yM+ZuOgpSPMGaE5Wcdm6kHlQubG9VD4e/8H5z2SvfRduetGTqr+WLCdLSXBq7dJz03w7Z2cqnSAF
nOGsfY73NvlPSV65Y6gNuLePzLFPn61mw7Bq/jaoffEs5+OtTrLx80tiaGqcrXkyQoNVSL1vK+2t
+GoMU02KHJCHPr/kfvlzVqy+bWG8udgtr9bqbKdqMcywK30cxHv4Qj6ov75xO6QK61YiIkDoQ0RO
F3Q4xy7eMtjEE2r/CoMos803X9GZrL7FfDKf0YxUWpDODAcgxSyncuCaJJvPezx+ldT2FUgJ3ihd
0pP5wo/NtjVDuRZkgTIMvjjd8F7yrr0ajh+vbd3F9Yj0OMu1q2+B9JtW+3GRvXb3cIaq2n09ngL0
W4S8yerdVM7XmXq+tSViC1n9l06zjCUhgrCjmXu2f6oOp9ZU1JibBUvsBfWkbulficDT+DSnGimv
jdRmzOIxQYAxJ6ic80yvIw3NvJoCCRLU8nz5bZiSh9pCBNT6Q2wAWL+bEKv2M2jI8wRp5LZGjqe2
SGY0poBZ/22z/GjczAqJVkQPM7J2zpBmxCyptuCo4I4LrWqGLmY7ROZd+3wUJaon4dlp4FyMCo+5
mSKurky0nH5VD0SgshXzOTf0XXjV5cmjLtaPdE7Snzqv0qHzPAql45g/rotmbD8M359egLuElFXh
pPzktbKNkdEkb40GZ76HXnKXnewZejGbxVsWuz5zBWNL8shJCsr7MnVif4QZXzbqfenXiqLaDh3P
FnHjZD9HF2swn28xzJy/0xId31Xl+9YlA75qN/7MTrh6PY6rbZeyZBYhLoNmBKw+RoYfbPVrp7qm
rE6gE7YqmM3ix3GPfAroUUZpv4w8126a3DAYaRMFncYJuq+6PcdvmLHP9nMtzJ9iZaami/EyV0QG
TF2Op70TD8z201uB1TbQahBbyZT9zXFjd/loPnDIPCWNL59GV/zzXQ2/qf2VcGHUC7aJLlI2LkqR
dtRiPR0FW0Abk8B+YHpDwhqq48Sd7ZEdM5WZnUzrd4ghrK925e6h2nN07UsmjB6aIiiquVyX5xGY
DDQQTJw9D9a0IzvonQvGEVGS/Cq15N+xnxz3pX0zd38XzL8zhKZqwDKYNmN+yj33ZTL4DD5VQxQU
yugAKfcAcDzTWMJh6tbIqqGcKT19EkTUnModVkh3j6B3V25yx6RnryGMY/4BtsZCO2biB+jgk1rs
Km3B9r8eSnVHps0KcNcRD+PAxmPS6W3kqsXHlzBazJtmYX+bUwSQxdzFcwMJMHX78/Hn9ytQ/en3
8JN6JMji+F5dSpNT5yV5jPpjjjSrzJ7M+S6LO/Ehu21CXaaKBBw6tiw+VvnlSJlT5O6zvXi3IUX1
bG2dOllbsXMYqBYRQ51rkwdrTJjO5Cx5VJuOgOjW5OL2a3aqNDpx9BOLkvCoRaZFmdHY1JvcBAzB
WIvyRDJvKp+0ZT3PW6vdUHE8oTP/ZqWluKRKe7FHHKKpIynvUMXZM1SL44t2l2J48BZWM9Z+0C1Z
Ax5nVaFhQpzXRXeVypxiGPoaRSYaSB6Eo8s6Sm++G8lhqn4DpZgjATaJyS5Ovs2hgGyxmFAJD8g/
xLtS1RtUjuyp9pChtf1S3qU3qHBYGOrrvKYFx0FUOm0fIgkkgs1RT0Ni2RFxvPFh3dhaSs9MZ8RR
tt5d4yx+wtg6gaThmZ0rcctTmYYdg7/o+PaUNfAnq2QLmO6X0aFOtollYrrxUvODjj4JVEmv5VGy
tAzTHXg9RxmZhuyC4EOuq/Ykp+yWT8ZVz4lcPmqNWiNcnXATqsCNXY7a/h7i+xmlZ6zs/KHnyKT6
9DEM6faYnI5P1ShLFWjL9OyhLpWaH+oeCjt/gyrfyQqJhWGvN8duMCYlxgUpxWvP7Xkzm+ZHMQHO
H9pfWQ6SYg+IPO4pXu8soq9zYoRgVajZFbEx67Gu+tV2bgYajfdE0CuCCvu/cqYoGeKCjUPnwlRG
uvMbKH7ts8WpdmEEmZkGyt75+eiC07E+t44cmd+IB+Y44tkvXh3pqNAbSNIZRS+intno8UauauBN
8oDiO8njcWNW100r3PNxmqdFN9Kfix5LsZ+fk6W6223GJFDUb0d3unCBMWFM0AnB0A2tUv2eNX6B
TyGtEemWHO7HyXXcI2vjOmddsaWmpuVfvHlXV29prQjyI0fgN3Nj6zq288odwYzdytOLaaY5IqFx
Ph3HwSHO5fg6660e24azxO3k/PFTsMDaeG2L3ANZkAyX0V5ZLKjZDpiH26g0+jmos/l928jiMDYY
nMhLF4jlVwsrG54cFuFZhfapSClCahJo4zz1WTHmKdrPNP3hCMsAeEpn3LmIcXnWrfM8ZU+F1b4e
T7LeqItJ1mjMGOsLiU3tZ6uVairQdxLq3N0/F9saM/jRHB8PP9TxJdgsW5lbx0J55h0NVRLosqVn
5xVDRQgeowN41/mle9YsJm1e0lwBzn/x2ukJGp0Z4/SnacyXX4aRWadDBYsU2/ySJn7sDQ4LBStD
HVeKOzLYp2bwks+ztdShEwyN+XocL4Unh3D1PS1cB1Y/JLvxztdISTv1S+/H+nJQMquyiJpd4OKU
6q+3q3rtHD6pA38lrtNM7WEZpyM1WKxXC47x8UyWe8Xs7V378aa6cl7C0WbS53k7i08CLnFstInt
3m0S0Bu2XZtf0EeYwZIv30WK9L4cKTQL/OgoRyhH1nr+W6oWwaTDnK8zGMalLvATuVQfzOUd4kj5
o3oVL+whOSQF5W/S1/8csi1ni90ey7A10M3/YCFwEfnNt6zAj+0itgsUHQ+loxeNQ//7eMXcveje
75UNsXo+W78bTqDHTrEWPix8Phq3u/5CTYxwuFXNpS5wWkyF0qLO28QnQHaFdedxFtwYHL93VRb0
TvoPfS67X6zpuU36UYV0ObI6M8oUzZlmWKE2kbSTC//UKONPqhF91o1sd44bf2OeEJATYkT5ykBU
mzWaVa1+XBJyb61lKALdmMrIgtqC3ParnC1WuIuC0IgMBrkuAp+hKwlULP6whCmfVNslJ5g1AcsV
cYbp/63jjT3NnRKs4o1IutbNHrQmlr5RgLrJkNdZxp/Chemeo4Om4vNkVFZ+SQ+MM9HVCueJsEfE
VzZWTul+1KiRgFqVcU9QY7yphJnzLv/eFZmfhwaxRZeqX7rQTYx3mzwJpjWmG5keK69+hOY7Mxyn
X2Q2li3spSrdELC+B3aMPP7IfJJdFrcAcze3aOokxwRY4l0lfMjTjsGQv3SnfmINkUk5X6Yskq2r
onIfjaRDhRg/ISVvsv9USyKeNXNgGIMidYCuNI0I4Zql8s/MbcF6jvRnn+2i6v5faDQi/+u0mv2i
il9IQJZgymRzceq/LZEk1G1ZGfYqZZRSjZHY+gFeHhweS+OyFkykTM8MHWvM3gY7spXyo6Mu08z+
BO5YBPmuIBAurmwFtKPMBj0crYGgCbv8JWYcG5uevNkghYauVY/jqGLInfxaY5EFMypQJunNeajc
Lh6N+cFaVv+2tet7r1T2SEkiQ5R6qs3e7Bt+Gv9aGdIIKFfRsc0QTpCQkxXshmqbd2wD01aLu6ld
6K+6rTlj2X9dM+xPpfe6wi9Cnj9N582cv5gcyE99xS9h5Nfjy9OKdKGjRDjD9LE/q2Kga0aaaiYt
nTR71VVuA+ErjbjBnhr7IhLYATmEOFg5XR+aPh7d8TpmTvqC19N1Hutma4kTo4bzCw22uIWqwIHR
amiOuH3KfQ/NP3IqhIfToour0yb5TbGU0Gzki7n1l8mjGXdcoXSsrFjYWSEHXMV+yFCpLXJEw+QN
SIrM9abzMZ5Jo/VvCeqam5vDdsIDeWv3RDNTKBw5VDiDtbzpyaA/83E2bOZMuDzIOAKW9vg6Jv9X
LohozZad2mFfoyNSYCR9wPeX9JZs2ePQiyrQ+iGNc7e+Jk2hYhbwM56D3R+1F1Hki/c3h148dAcN
R9TeLWcOoWKu+9gyjD71hhuvYkaVXVfADfe/RzC1uHYpAuHjqVnGy5Fn3lber88BWZ/89ZMGRJWe
3Y9yePCnG/JMLfI7dBXbXCVoe1qkTBnL2qRJ/4rkBaFgdT0khASqz/dy2nJIxMmr1Nfl3OjucimN
5L00cQgUCISEmfxn6PDpgNJfVs/5ANJk3Y9uc9nM526P/Km09tTpIx6LAgF1KtLn4btdW+3L8RRZ
vUBZqSvq9gH9ppfUBQm9DSYehpX1d8y1v5BKeG+TZHKyTNUOFu4vOezL69L8I/llrqccDTxpnYox
o+0ji/dsG3kmurRTlw8Oww7hRHz7ABpINELOrLQFbpyt4s/ntavYCFvFIxH1qKhS8++4G527Sb1X
k9VGCD7MaBwLEqhVcVeSYHlCnE4sbsPjLAImFwFzs0+WaMDGmjZkRqovylYQfUTL766Io1IdcQJf
yiL91tvtU+WYQNB3O2Y2jsCyl+mnkF7BA5+3D/OYhsVuOm2zXNwbSpRQS/I3mHck1qTffZt1CgG1
2G+YQ+aL053ZGL0d1t4c55AYaGbR7Z+P0bVOMlRLfpWvBua5rraERz1XE38UoohlMHjMkwRSBZZJ
5xx6Q+ATbXZPHfa1hiRcZXd8Du1W0A+sbO4zd7xZAFY9vWeXUDY7YBpJOJHBmDiM9bpvSqwGdYSD
i/uaOCjPjiP2+HXloN8W9oPxapHUJHQnRu5F+rrlLBdS7qtHxn7fW40kuoXkU9SfM4oEpU7QM4qn
um++bSV7+WS82Py4N5RCP7JlL+npoWI4ddmzaf11K+iUuSr/AH+S6LJYUyTGf6jZ2s+vvPKK4tTN
wKcYJdcPtT4H5BLLSGMaB7L1t1khlz/KOzkCVBIG8BA0lCvmJZE+OhBl11nUDy5eXeCO2QP2Qp/d
R4NYZdOfE2JBFJ+duc8EEeL9yg3McIyxJzVYl8nv6vDoTfAqQmlxtHu2C65kx0JqH0Un6CLDEmHb
ZSKOjnslxATx8zhchv18ZfRLSK+WIoTeWw0l3w+sNP+NjeNrNQPXMi1elr7CrHzY8c3cc65Sqij1
EmKjik83Ro9OMCAXVUQsK+tIL501FkBmYlezWOEnD8cHgKAgfzr+qJt0NLuSfmcaxbObl/4LOvk3
MXryNpLr4CWzfXfT1b0fdQAdgSJQkumH59GzzWqqbih27xJ2LuuBfazfTlZ0VKBIHiOIc2AEwb9H
ae6SImmrJxOv11nDE8PemXdEeNtbN4IegFtveCaj46KVp2Nnclyxia5PT1DLdJYphRN2y/CXVxKs
aFXNV5lND+TSfKQZnyo9HCr6gZJGNGh+Gi+PjvGAKDlFegcWgoMN2kTrja25k5zUvGd15pSfZSDS
hweR98l52fQHa5BsFPcla4/yx9l+qUVEHh7An2puA+Iv4NplaXGZRdKHLHyh4kJRKHJWJ4wBwmU0
yqvvLP98spiO2Q9gfitMls17hfaHd4E7sphbwGyKaySZt/W+2Na5KfM+3LZtIbvI7h6QvEdHeZ8n
TXaxPHZ1OUHXx6xg6hzjGfvbC1t/ERyfPOhxVqdTFowweMNJK/LTlCGkaafVOC02mY2oEvKnjbYN
yQiKMoLgQAHO1r+jxtJavT6PS9KFjd7BdvIGecqzGpotO7JMEEznbM36/D/qzmw3bmzbsv9S70yw
bx6LDEavkEJSSLZfCEuW2ffNJvn1NRjOc46t9LXqouqhCkgIBtIyI8jN3aw155i83G5Ihe7Hiabu
+ieaiO2WVsMXBCUVnRuDOiJ+ep+ISc6pwYjetWQ6UftOXkeRcQi7Bt1ViaBIRZo58H3MfnP1dZhl
+EqdU72kQ0aluKUnOKOn0YaYk5Y8T9TfBbW4ud3XgQlbgM5LLCV31wLF0Evd3RgOtxV489XcSbGv
jJLi2ZLeH6yZjfjV+zc5PYHfSNnb2jEOKBrjFbFFn69raU5dbCuSeMlqpO8QF8Iv1ShG2kTdKs30
k80u6ppO5hD2nPt1b7FgLawQpjDNv/4fK//ukKyWyFm7LkoMaHGbSHu7x70dNV4oZJty8FlLuhDN
NmW7EtjctR8C3nvbBinNIWXEB8IaAvLIOsQQqu71UNjrdum/tHnz5EjMy30rXkJFwkfXMduHCMkR
VJMvPoRSttKFKdP0osfftAoFSbZaa2nMHqO2+EZL0nA7edpahrzrBA+mHEXBVgvFe1I+YxBPvbmQ
nGNBHl/YbBqLt4Z1V34oCcJ5CDn7QWb25Kp13B5C3gHVy3gKTOfRINV6n3ZszkoZoQJdFaAoDuVi
oWGTY4veHMci+Xp1DlQtT2Dhi9RqBI1I7jFNYs1Gtl7Lh0ZWw1NEKZ1mKlPwcqiA+nffYfdGzIaF
eKrsU+RYHOwWTfqAWW6fGDVnsHb60or5kbCom850vphsVl3EWoNHiuInMh8itFSDwQay/yLCstuF
QyTWRtTeUmDdz9wIqK9m6EszJz911CgIShKEBNnMNl01mgwa/GUEYUSebNJAVMPGPpbL5zZyzStN
ezUWBLrNIuHsNGUrqDfiEHeKhWg4OUdF4tzmL5otl25K4HWs09vQ9Hbd92ZwiB/zZup3lRTzYqTI
IvRMpR0s8k+RXpWADuPvgdOMfpnJCKV4RLp9IB9WXplOWHzH+WJsqRfbR0xDKxFWD00hxKa2dM9U
LetBk/N6R+P95rqu1m1lHTLZvqMrFd5QRoDSYDUdb79D08xUt9CeIWHFxv110BViKnyewnNOz/bY
WJG6NxylWplVS8qoocQc4ooVk7iGQSiAu47oPcpi4B5ZsIEBekLYyzfOgYlN4PwVdnK+HkIWbujO
nI0bfTbZK4zpM8LNVwQg7e2ARr8K7Wlv5VXpzb0Ucx7k9BkB1Aw7TDlKRdL6MmpGwZpzndegfier
LJnQ2C9baaVG5UvY2dd58cpdj6eGSYtvLOn4gdWo2YHgF9CTam+j+jWWpHE9U75kU/WQ4J7Y4O2J
fcpWjhtA1N2EWqYgFlYxkrbZkzKqR8WoaTrV6qsc6cm2U7uRf6Vat5LZ39GXVs/NoNKjVApfF9aX
ULL3V35GUulA8CiFzMywKKzRM+pl0rjKoA2HeTaJNkZ6FU5FwaSK1Z2UEwxPE9kGKgoF3gRU+Mub
g4WMrk1CRwpsxRxp4W0yK69KJ1AypogbmomBHBrMR9Dg3Igu93UnUjRIjq1+W8occFTZeU2NCSGv
Lh7sydN01NrXDWgTtc92bTV7MpYR/iHz4Peac6qV4qjTwwUIto6nPGP7pAZAUnrWN6Wz2gMHpPMw
tWJjFnlO2a0et7kWUQDEKLG1ZkTlCmZvH5N+ejBER/QvAVg+3HXY8lNwH+/0Zd/VWHm9Z7XCVR6l
JZ4FgTxZtc9W/xUFUrnBt6L5iaQcTEIK7JRs7uv55ApiKrLqUgXYTxMW11UVqS2HVKamILGmA/i6
wOJ702REPJY/Zo497uYezoKOlMCyRexPiYHramh5bkPHJ7VFs5XCFAVjrIc+Kl+MDhWV+qzSh1tp
qIKVMKyv11agpiVvFmLPfWoMl2tDQBK8hr3SVkdmzVXZ8eLJeLtXmlQgEiDHK7Py4NQCgXEdQhl9
pebZBzh58eiVvIfhi2615XbWmgGvGFt2ksUpQhrDd7C+W4lugivRuVhPhabgA17D89X3zoxIpzJm
OAgaU39d57eFrlobrSrury56BZv49cBp1mTVUD27T+jlL8tZo1UbsXQHtZjGaT5l2hovyZHiLJ6i
hfrFTInegS6rwkKyrcgaZ7cqin2HcpuGNerVLvlEukK2SUwc2UX3ev21XJ2eA0XI+5Lt7TVpsNAg
NA2hqqwBBw436A/lF6ARkdt19J+By0suPvsxMjnOgzF8EjgfvDgrHoKJbi0aZiaOa/COTP704p27
fqFRZX8OAbr2OsdayZWGWLbHlp1O7UOmGfrJ7FPVF91seihBwch34U0QUX4WozJyel1BJezEDfZW
HkhdGYe2tY8pzZCbRhc65zr6c2DFjU0kj/g1l9UZk1t/VvKNXfT7NuYBG6XQYNLLh2u8Xi1Jx0Cj
htOQNe7rfd/dTQZfvQkscB7GfdDCLWnURlt1BOv4mjm2FNKQaTYakcjoU5KXH+scCmtM/7UY6A0g
r4D49mM9KuZ2IGaLf5K1u6efT8BEQttLIP3xyVtxbkGTe9fYQ523VktDOJRMKlsJ4ssKItLsX0EQ
tny+kjeApZg7BKtUraZOh0CRJCtzRLFZZGGGGNG1aoxomYxAno5WupNT7F2RgyfDGRIi3/w0N8tn
AlbAVQXyPY/th+JjGJO9osvVXpG6x4ZIJ9Nh0cKTrEEvpl01fWrsbrq15eb+ulMOqNt7Q+BgBpTC
apMGwlr3YPn8aEa1lEbfAbgNyMS10i9xTKz1ySWO7IuukjeUYWuixUn36n8sVMMftL67H0CXn6ly
v2HOoOZUMXTA1WNEXtkpP7FRAFqIsWGB99QWS0eb6+zH60a7yQtR4nNh9+JYNtVtlVql6EzEHZMc
bywxK4fyB+Pq/zZh8b+EJ/Kl/81O/C85jP8PEhbB/Pz7kf0DsPg/m/7l6894Rf72v+iKzl+gosjM
Nmk0OMR1w735m65oyX/J8MI0g72HrKvAMf9NV1TUv0yVDheICg2Rv6LBl2p/0BX5X7qigDzEt0vx
VnW0/w5dUTMXUtV/GEI2l1Z0y+AkCDNZtmXtHXcnmC1kzFDWsYrdtPHGnmR31imXW7RZZJSnfXuf
Yr1N5+mxT9p1M7PxDx/w56xFSmvUvg8WXKGQVLcb7ZMco2pGWWu3TIGcCnVKxtSlc87t7BFvms+G
FArKWWPiKxBJcrw0HbLYXvS7fNhKHTt4a10vjbZ2Pmlpfa7M/qITP14QmCuwr9VaeIK3dFbCwYOQ
x3lFW6w0u7wgQSsOfTlHxLuIRML7bIyomX3RbboF6cGUv8vqF12G3awZzCEkZiYPvVGuM+QkFtHi
ifkNo9Z6Uje2DY+qfw4lY9Wm3zrcJQrea5kg6vLGjDkxd88cHrCOjKsYm2st75V6nVfEwqXRis3b
QZO6Y4esSOstjqEKoAXsmfXgpyEJf1bgVdJncM0ugpYkVI4m7QwzL/1aA1NO/9syGjpcT1hW8UQn
1G4UVy4e0V40MgyPgTUhgydxQlAE5Sd2vtOUxVRnu8r0nAbtakIwksevhZl7anWxptsq/DKWT2K8
EBnvSuVdCvwO+1+SPZv6o17iB6jOA7ZCCrNuR2IQaWXGhNAg2ubsEI3gc5tTCKG8q/IUwwGbnSJu
AlQZOl2lMKoICxzZTWKljS4BmBNwRCuJ3QG0R99uYMzMWF8lPOgnWq5UU1/m6S0tP4/DpyRtqC6a
btxw8i2GrSHfxVa5DnTNm6qbTLsbla9Ntxti9ZOEIp/ASlctb7JwqqmyzS6iVNUVSbvXjPxQ1oIi
lwM/CiUUezz6WTS0MfyhX66gHPXxUZWqraUpPsIDWgLNRjKTY0XrHtmIh1p/nQWf7Pii90unrSNh
PY5xcGh7ebZuNPoK42B4WUgNCYfIjBgaze6wCCFN7d5w5m9JGGZ4kx7JBvRhTp15jOux2E6Le6sY
No561rIAwSfHSSiZLtrnweWAtSkqWpXsvljhBM155R6V6yow3oqRvPhcQfqwN2yJiqbzzNu9QmTt
NuEuNVqvM551c3LJmPsSOncc1BCvlh665A2qIeT4nDTYrkWwGspc8UgvuVCEPaXqIr43XNU+JeKS
YbeJA+mk5c3NAjcHmGbO9x0VgyrkoeT7MdiqDW7CivZJ4bDch5Kn9gFncXmVWP2nqe0/a0r6BYnt
ukasH1uQ/5JbVd7NcN7hYq1iWE1te2+H6a6WPKyMaMEm+1HHYjunqNSZIr/C1QH7v9JbLJ86YSe6
hCVAMwg8oHITuCBgKaI1bJwz3+i+yDMpXBYgwNl6roPhq5WhZqgjWAfi1nKeZj2DuXaT2kxMDmV3
R5wcnXSBKTsq2dZgxJZycQiIk/NULK8cgngx7AaF4YDBNF2kzda9nGK0USSUOZbgJXCWwzdwBUg2
Uuva7U61FT9FQjSzqxV6depwprWCdztbvJBI57bSzLvUfyIsir52CIMPlW87g5axnn5abH6zP/gV
A/f3FM4W2wLTq5v6ewxcZIZFo2jQ8EW7tpTOjQcUend/voa6cO3+sU6YjoZsEN2Q8p4SGgPoisK4
RL/pK2v9kp8TlFwvQb+qN0R5PyLjXRlIpl3lkt/mqVe8IQIJPoCALvTcP32GhSH30z4IsooTOAUe
UEWmI09tx0c13K///E2VX9mY/7qd//mmy4r501XyDJACYmDKoNvxNdigcl6FG2QXKDD9ZpN58v0H
F/ztEvzTrX0H48x6Iy8di1srPOErhq97FKZ8hBD2EUjVqrzL/OZGeQNA8MHGUv0Vv/jjqy6oUpCq
4NF0890NRYQzyPaIpVqpV9WOpqCP0IW6/RHvXvas9OvqJfbkNcWvLVwA4KQLvaf6AEb626Fly8gd
Fl6lAVDz1xsu2/OodBwEV91K8OVrxM2r8bm/4OStXBIwLjjX+QRy5SMJ2pIzQyc0+YDo+Q7i+69b
8Z8P8e5WgAoy53iR5Buu8FUPTPRlulDlVJ6jleVlD90WX7sPEkLx5W39jNm2ehMHOMUfDIZf+ZL/
/BzvRl9F+siIoQKX+5rarJeedRr4gB6WsQc4FZX8/+EF340+RxNNPsZcsFtZLopll27k1vI5uPvV
pj18cLXfzVXsaqGDa6oiK9eX76eXC+W2HVuhuox1fd9+j74RY7wy7slR9OJwY65TbHxu/tFVf3NT
DcdWGV2Mc3AHy+T201U57eqajXGfqw6r6q5Ys4nheSreeFIPyebP3/E3sxQXM5gnDYMgv/ds2FGe
S1FGMiOJQ249fXfk+oNn9tEV3j2yUs9Iwmi4gjM+A5Zbiyj5YBL87RUc1YBty337x2xPuHOZGBnm
3ggYELJOl4LQ7s+36R1D9zrSDSjg/77GuzfOaIKOQzyZYgrQ7F3uk+dz6bZIZTfzRjsD//Jw0YKn
++DmvTtN//O6794wMTlzA+fWWhHv5I4rLNv74RB7yyTT3Hw0GJTfTLG/fMt3zyofqq52Ysx++qbb
KS72N99gnANW/2AaXW7Xu8Xxlwu9g8EqE6SmqORCC2Sudfwpqo5JGN1g4ftggH90B43lO//0OuXx
ZBt5yKUMd1ihO/DmA+Ikd2Kh+HjKWG7QH76X8e7dNRpDSNPEUFQdP7Tl20417ipdPTi2dpeY4l6J
pQ+mi98MflMhEQH35PKf9W6A5FmZtZbBALHTfVy3T5kjLh+M/Y8u8W5UpEmG3bA1GIOEDsemc49s
iA1z9jXnaDBlSUth9oRvxi9m4yYDbDzAJXJDWVo8xsNHb8Rvdjx8YcsiioOChPN+Uh5JaaflizcH
G6i8Xx5o+iW8dC5V4W94ndf99s9ff7mB7x7pL9db7s5P42cqplwkBtcTyl6OtmE23lr5Af33DB73
z5e6zrZ/uta7zQVBwXMtK1wr2eUHXM687xxUgJh7ygEaz+zqt+qaxm+1Dz54IZXfbJlhIissOxRw
LAo5v35NGxPILMBErWB9+ZEyH8yqWAUonwISw1S9fyDkyQv1+yKaDhxnwg/u8vLC/+Ob/3T5ZVH8
6S5HIG8FOEMK0ntsWftma22UZUn/4DLKb8fyT9d5V0EqcRpja+c61au5YefkFut5q97FOwh1x8KP
139vW/9bNcj/vQLjbfVWPHTN21t387X6/yDHhbreT8P7H3XGU/z6tfka9l9/qTUuv/N3tdFW/7IW
lbqF0vVfJcW/q4229Zdp42Ei6gV5IRp1ppy/s1wU4y+Z4iTgPFWzObeqvCP/qjbKf1myZVDeMJak
dJNj37vC9Y/4nd9nuajLkPvPkIRxxK7IoejpOHwAlRnn1yFpZTJGsKxu1zKETr1qVoPT0C2wvBr3
ah9PhwA3XQg5mOPWkNZ3ijIehS11rgwjNojEZ46hO7KC92WgHjIU55PmUO0iJjvoW/enW3v341P9
XHX/9fW5flZkJQjuOVPbqvH+7S1NtNLgMpq1sMpdnXfnpEo3WnFX6+GtqI2NPt91hD3++aLvwzi4
LM9OUcny4xzvkLDz6x1KK9meREzpSHV6X1KQIkt0VrRjOKD+AezZdr2vtl86pVhV6R7vQJppD/bO
hDPkzDGQLap/hMEXH9yMd9uY5W7wuahRy3TuWRjtd59raFoDpQCfy1QCwlggC4cSbUFXtDWFsdqf
44FAMqoAtn7z51tyHRS/DhpLVm3LNBVGIj/fzS8Gqp0EsjQ67Yzks6rDBAoWZ4hvSYoE18ZWDi5m
7i+Ab7OccCZRm1zFerIxRoT1joje7AmsNjnybtq0Zwgft4lg3zBOKBTmz+XbbPSXwWxvEmdEFB3f
5W0mUclTHzW5pZViIyAM/MKUaYvFfiHT/0WCLUMElTEQG3GPx+oSK7iCyD80+8APAmqis3UBYr7p
LMuzB4U82iWucz4QUb9BNr3BMkxXy7jw6/eV7QVzfWgbQprR+30z2gqWJ5BcjJhbzFPebJX8C7I4
TmZzq4T9PR/uSScR2VSDndHhOrTN6TVsMUwPVb3uHRrONiufW0GGdbsvf34gbIXev8ZLN0N2LEap
ZTEk3m01E1VWFZgFC4fgfkrBuKyU8L4ZDkboK/FGalZWwJoHzc1lhDhgPi4RIpgnE3sVyKduj2eK
xIQ0dKeLMq/m9JFOe9m66tcGONczZFMLOtOIhNptFD+Mt0pA6R178srRb519Gm0zDJ0j2O4NfihP
R+gxUFkOEWUmxbKUr8f8U6Cf6AfA2PEbigjTrRL7oHslqLpqTJLlTbZwim/l/JW+eDd4XbVcka5G
J3nwADIykugvNhByd7pFdO3e6Wh3H9XEn+Q1PBOl8aQFWbtBuVMA4Eu2UXnX27sx2ekpcOBzE+MG
3/XlbVEgxN84AEhx3LbroGbiW+nBugaIaFGFfazifaZt1GZPSdXN2QqAK3bWZb1HaoGnoLVjZjjf
ircj3weR4aQfEoGM916xNkF8JjZeRQ9Yb2rSH6xLXJ0WIo9z38yf8vFpjB5CZPbcpSXfCUpQF5Or
UgE3VaG8Qz6SqSnEe0WcZcrCw4l8BPjfGpKz0Gu/RRVUr4+mknfHB6aSZfg4qspSRLLXP6J8xhAJ
a5nZ6RrvTuo8W+LBgZVjz8D8CB1Bq2/OMy8TPujpxsjp/qoqFMkZuWx7D6hoybjYABxZmRPzzghl
B5F2311QZWDQeyikYTXW6lrpfHuZEcHjKOLZxH6emW9YxDxVQy3c39UgrTq9BA8pk2+jbUugKxIp
zvUMyoTxOmZvMoinqUsglrxZ9D9ymy0xRAwU4E4kNpOCgDXDokuyUAvHzR/UTd48wiHHuyrrW8QW
bhESHf6CkFaWT2pxHvMHybpDID3aWzW7SdN1Ffp9g9kJEI3boUMguC8Cfm6NK+x0ug65nyQEtVDX
AvgW2ZCacxqCOxhHpbHNs/NcX+TuQZ+e9fQWDp5nqPDRjGctfu1q6lVOshJW5RvFvCe7HiIgIGxj
G0mE7DSfRpSSFUf7P88O2q/bwevTtagZUFLk5MTG4d0aH9tREhlWjstVmr+O+K59q1IhL6MVoRGC
TjOo6myvxxLjL8cLwbSHs5NBLOeoJ6fpqAIWlLvxxumdFysY4PCn4BoNtd+aWr832uA1wxZvqIg5
tSanWmi9ingAdwCLYNNFrU2qwFYXA3DBBJNxXygvkr2ciaXog6QdNknsmn7Z0bCn0vCI87Uh17Ns
q7+u1wlTsw4PKV7bXYa6q0UN2UuoBxqpizCOQDIJ+2+5isY9HuSJ5woedCAzfrQI5iSqbo9AgcCA
kqm/Mr7ZXYohtdZfpEhBIieOTmC9jIhuPCufR1dC+erVPQGsRLFFoXWHgspy2SS5WSHtnIWo5Gjz
popLZR3itWpJqJzUz0WoW8iPaYelxalGIsUbBRoug71hZfm2huSOafdoop1jq1UsbPEslLaDU8Ku
Cx/RpcfQN2sf8K/kjRrMFEc/ViNvVNq12VoZ0tnDyom7MbDpEOb5kbMHzyNvTgnmU80aHuU89RM1
DdwqpR2Ff3dd1PyVrtASt6jptMD6indtfYltwMkzVFQL+ZcrUSRaKYChT42+haxdvZQqHBipJZMq
zypnEZ9ED3Ihzqokq3sbO6LXQHIma01ZeF6K8TjFaIHDXioOlvqSm5Nxh9AiuTcSCQhfEx3hQ3iq
Hquwmg31zlDti4kodItFuzpmxTD4Vl5Az9GrDqlMhvoFpRgNbBv+pGRwWw2x62TJ3DMJrc1Zt8+J
lPd3op+eekU7cgBsdpOB/Cgz587P6hBsgSbfkqoUeTlvx9lq2mctR3U8av2pE1q1RsTS3XNqBXcc
dc6mriOIi0l6G6ny5SoIBD9kHHlCIAnDfg9uqKSbiR1IhvWQVO3q+qexVyU64qCgCc1lX9LFdBST
fi2VgfzSQbfbZQTLuFD04rWaKvoxsZuacRS+DUmPC7mCSR+FNJEtVdTHOlCebB7GOulbFowy+opM
SLuZwFatsz6a/M4wpXVnI4Gy6cHmTn4BvmPv9QbVikYE+aZonG9BPVi7qweDyb+tkHgrgfxAXuoe
8zNptVFLjFf7wCZu06Rqwzu+tMTHaI+fv+VxZay+xgs6JZIukBJpXXTR4Q1ipWejV0zFvTFA9rQW
yFpqNaR0CPC5pRHuAJ1S7VVYEnKnPGcV+souc06aEb5YjtwBUKKrmoixg0yDnR9Z/kxMC6tjVKzi
jI1HEdCNxb2kj7qrqKwDsd4/t4GzK2R4ewQ2P4nQrn1b0gqPCAYsyN0hspWjgBwANA/MfRp0KJrr
htburVTiSyLfUqAqchz0RRGNeUR8QLEWSkC9KoS2Tqq3us/pdGsFafd0ymNlQRxmyvdJHhQoej35
Bsu2Ihtn4jzoa2cMNswqRrPPRvVOBerMGtXnB/p5+QFjEu8Ghh9W/zS8BS2Na7IqWc1Ug528nL80
PKeDE83jPksHTAWBlD+UJcK8vjs5A9NP2kS8knpOdnw8fRv1JN3lo0UMziztS6KvUywqcFAcCVSh
dQ5K6SlXacrjZ0zRwwEASVg84Z+UmyAY7qsGHj/ILUJm2AmVa3KSyIScZ7ocpPSEPUsGIHOSK9SE
znxL6O6EcTECVec2TTpuNBKWaUwnJJgPtZeH9TMOmGBvazqQFEPxYY8s6JV8RTAvy6b2mMxMP0H9
PKQyO2OSDMo3nXxjHynp5yZv5S0e8YO20PF17PhkBnhmoz0FpTDYTI/Rhrd0WuOmTzaiu0+X9IG5
AANtdqXldXM2bix+LjrK2s8WsJRop9Y1GnaASVWtFIKS5q7ao3Mo1mqQgX7oY7fqKkQFgYAOyRDI
02xPEDKPSUnWI4YSoGyEQpOu/DVE+oaNf8qQVnMVwXiuUT5CggBuHMlN4001TTunx3NgtIc5yKsV
EIhhRX9vcCeHTlrUEI4Um+03O2GBJQvRGQBnKtjCmcfZjSZmsyutcKs70udp6FJ05WzRG9GyS46Y
SqpdAj+Mf2FGFQpHfIB97rKOX4roMlbAliUx4jK3xDPTdgQ9Ay9OrCk4c0xzrQ4dPcRk1LAZg+DL
o108pdEmHPsLWxKwpGM2wECApxXgfFiZ2lxg/ej9sKwNb9DLaSsK66CRPkzzKHNRktBtntQzfJ2V
NJfwPEemZFjSu7YhfaZBf77CVPUw9uJTNk2Awx3JrzDm7Yjy8mXeBWb/YtdqVeqSJwIqsQOUNqhr
WcJPXzXfSNwgp9qaz7IZBD5nIfDFevN5mp1x3dX6yRrvpSh6nfGvBAZbx8gUnCgkjpAi07ntebRt
OnxZyUDeTNZYnBzjfMkgsYZVXqpokvKbNFeDQ8Z+G3pYyE5bhkgStgHRSs3OEcBsM4q+UVYV3ji7
mJGpVZvHuIEHV9v1ycAJKUmYdzLeV6/KU8Pv1QugcxQzud6gzao2RdhRT5a6YBcNg3lDPEfQytoN
sXEaRBiFkK1xkaGCmt6YrL8cPPUkNI9KXs7rnv6PGwE62Nh68AUMeOoFsnC2CyJJjd5kJZMeEonD
Q8ZtRd2OAJnz4m1mDNatCcT0MGXxIbGX4PV63I2EJO6DZlb2OZJxLy9K4WWDEh06+5sz6ekxTJHG
dt8wg3dHSSv74/VP7LOTOZLuWgMZVCR3FrO+r2WOfBOY0G+NKtg7A53hYTInf3ake9CTRLyV8mOU
okHJysY6XX+kbFdPIezMtaK0EjX2cqTGYixDpVusgvy4/un6g7yCx1GmcaLNT7XeYpwvyum7OQ2k
C9B4M3288upBNOG8cghc8+o0VdadDHeNfdBWrijmB1MSH4vms3BG/aTGrbrSQQkAcUT/1WKOXVsm
1fZoKvJ9NHL4TYcZk2RQz3iQ8nTn6Lpv4im4qRrLwS0CqiBH2Yq9kCX3Jlp+ZHK7UdOwPEZ5o7qY
VYaNKerEcomYBTTOidQpbQrdSXPLF4XU6gzbIezwQzZO7LW6MW+tiQCbAYB4pveNH5eW81B0oXRj
VdEBYJE7ymX6tXdMZC1tRLOMwtQ2EQQGNbyesS2yxwKhniucevgMeeOsaJUPUVO9K8PCPggnO2BG
C3VXrsUXORyacxgZrasA37sZSLg7MRthd6kkP53k5Fyy53msGLt8g0LsUc+9ZNwDAt+dwB/xMWNQ
nndAisN9XkwjNTHjG4RisXXKZqaD0Nsuls/QVaEDws2w6kNKyC6gIaI3QkAJo5E5xzbgkClJMuEa
SFpWxlyI0zxJR05089GqQJVHWcFOuZlP+aQ3+zBSx8PYpSQnKVgRDOeIQ4Htl5Becjmft/0U2jc4
oaybFArrNkm0L/302ZjB0nK0ZJBU1YGbpN83EBDuC2UkZG5ZItu+v00NvXmEasQYD+Z1jJtolU/V
8NDX2mMLJtDMMnqUHRWTPsAWnLAUYI6DrxA7p0Jr7qd6DndgJju2/XjTkhbOIly4J80S44Y4KNLc
B6pjE+j1sefUO8rMLUE4u4icnxR0xhg/vxBcjC2sibfSdCvZlBlHRdl0jHe4NurGaMujmlmX0MH6
XhOyi9j8mMnTM9FOgAN6V5LFHXQwBy/EdBKlEvpacBB6jJDb1tYRPshG1daFDq1KIuBEERicbCFX
qKV7gQEUvDwBQCaNyjaUW+qIyympVdYz6Wpr0eGOCsz8LbXj0i/8sJ7PrXIXOZRQ8Mijt4MH6LLJ
PkZoUyeLIKe6/oy7C96fMIiZmSETWtrzPKBaydS68WbIy17w2XaGcwC8wS3IdGAzWVGAmpTTGCNB
GbRo1WegLdqhYr7Uu+/jsEbpjohwsDcY4l60ZvpsqZ/CKS290O7Zcavx2ZE5cRL0+DYg2ddJ3PCk
ND+qpKqKKWswfU7QX/krGrAFuWu38xQN0GiGfZcNn6pFI8cJE5WbeKoU0+Dvd3ch96oBD8sc1b+w
QW0InDXk7jNbvj0DxV64x/uxZTuTPGdFumeunlxVVV+LvnsK1elYFNU+KrQXGX0c7m530sFkTWZ9
5mlS8xpJOCA2wGMdeiFhMAdc4cNaH+HQyQ99Is69qB9mhTjeOA3e4rZJAYKxBGMK9tNhOF4vbU0h
Cpl8g+wzcGdpkcwUyyeCVcRLWHxmp3xUBmzEhVp9n98ijYhgOXE4xNZEs7PLn3NjjbYOXjiFZUYw
wPGzqcUCXs8lnMdPyaQ/m2GSoyQmMC5ibrTxqhvspxLprcfC5eX5V/a/J12xL6LIT0kC6DMILkgP
tnY1AU1LV2Bmyq2GTU+DOgCj8LWbe/YaMzgYQ3oLukDyAKcKL5lfVb1d0WN5aYT+MBrVqm8K3PRV
86QZ6blC6u3lRvQgshL98iBedLk49lUx7Nsg30ls/N0k/kY2zJlU9rvMjrda1ZAIbc/IPfVXXckU
LyacdmtidorjFhaHmhToQqU31FG8yDgcamBaHLq3YxG+oEO8F8AZHd14SQjbaQ0O4VI+7MyaD/Iw
pumZMEzfVgNUxFJxLp0YboEMKo00ajaQKkT9en7JpjIAkv/gOOWNTk3YYcuSYTohxs4+kMVDxEK+
s+32dp7vM8mgwsX1CI0FPsFWjThLOYWLCjP+tcyls4GxXoB3BnJzS9gsUrkwWVuNOILgYwR2zoWM
pVvJ1O8AbD8aHWNmnvXGnS11X5CEpYfaKWlRCeb6pW95DavChoEDXyLLxpgMF/WB1OJdlEOOKZLh
sYnisxIjy9ZMZMgmiNKm55fU7KkyK+xHbJtV/vmBMwVBvOahgpiCKJWyYMb2JtLNpzozX3W7I09C
7XrQGrexBJl2zuqjrMJgy2XxVYNd3k0h2VdAyWd5dt0gLAafgPnzGOefqKoXbtKSScnWEok4wtu2
die5ntapSaOA9XTD3hYCuDHxHHsSx0p9SVmJ0NLiBHMAMoAvh5ealg9ZFj+yrAEjAK9a6uq9UDBN
O7J1JLfomTisJ7bz3zuFIB3iDPn+MD+EEDsR5BdCOjQXhy8Zn/BTJQFFbErvLE3nlK8XayDNJzNr
hZe36fF/sXcmS44ba5Z+lbK7R5oDcDiARW04k0HGwBgzNrAYMY+O+enrY5ZUJam7b18ty6zMJJlS
qYyJoPs/nPOdvEXfjNP6zRXGlxnjSsOqy33sd2qJSxCUT7oNEsTOQ9HhlqXchI6KzjXKj7Fjtku/
TEmEKxuo4auQTCDS7sTSNQDAKyPMmatY18PcAJUYo4Kza9pyJK6J0GBOE7CbyciXBSezTTXhDbn3
lBcBCspyfv/1Qw/sep/o6pYUQFhuaXjSk2OyTNnTORMG5MLUjkPlb5Jaw0Ku5FKE8B2mcLoWFjYz
ldh3nokWnK8n2WLUk3T9LEscMS6d2DkUYOI5ZSW7m7q5mbDtwDr6Irr2DXLVAoPYosoMgOUMOwz3
RQ3Tq+t3n4Zot7YvXgsZvzr9NU/9IZ/FvcSRvhzG17gQODX7OwLYbqQ7HVXvvTkF7D4zHaj+WLH3
ExpiaHSQPXngFSW3nWXXqUQ1bNcfHZGNToLloES3nrrBczHvGq1OIXA/xH2AszIi7GbiYzDZVQ4h
woZfPXVB/JVcyP8XULdO9VHD71x4QfTtFeULb9OFreq3fuZ7jIbiBejvUkSwchr5qrTxbbfVrTNA
cXWJM2PJMbcb17B3UEa+cnOTWNHBmP1X7fHyb+C6MCjiLQH6PluF/vjej+21kzOisOy0WBGr5ONn
lYCctXWya2ZmlwUMEWGM/0iyykgZaJr8ud6WTAuslkRiCG8LRv6PYaU/Ezd7BOp6ICZjCZh8hcvt
SIT1vTtWPGmTwtFh9M/gq46V8eBm5GzhlmXz5sqdEoW3noV6Uz3XWRojfGPguKzddZUWrzpjwEKw
A0debL8PFTJCG5ENwUt647j1a9wQdDRa1Y3ELjUSh0h4ZEWKUe3RhgTrJmCTOBIXJ5+amG88ZQBr
4XGAUgpxIa2YyTgcCzGbGi+xb6dBnKecBlHGDy2Ei7EAbI7qnlGj39i0Xrm79FGcYAIsq/6iTWd9
S8Leoqn7K3OKLvM98pAdcM1B4u0C711OvzT6nVzrZt6rbv4evOImU8PPCttCoWISuqa6XymXuoYx
IoUJmUlTKOm09QznyT0RHwhwpWbb4LnObRJP735V7Bqr3EfwaRbK95kIGkRcVb0+CR6HKCjPkO8+
FZ0tN094DgD2bvOxXtXyCWiadSNpefBOs89wm+c0U9PKjKdHq2NF4fn+UsL5V30GCMgyH0Ku/KWR
DW+6s9Tab7NkOVm4353majRc8uQCiA2SuLUaTi1q8rMUKOI4T3ojjRdtUjNLKfARzUWxATLnL+b6
uq4P2ppAqUj/ajAwdYgyeApCRpuC3bjnDg8pbByqswHttGu/hjwBy4i0bN7T0mevEB6quOpvHd22
vN0PvAlCtFQTivx6eCo7/YxaFAd3YIQrC3i5MVQlR1tD/hoVyLo0MKg0w01fiVu7xULvJU24DJ+r
pmCpKKLn0vFOHv03O4r+3p3L58sLFvQMCy8sVD821qEDDcf8AF2yJiphlYfFOb6EctFFMEqswI5g
vQxr1PK4vpYOrAJ/qL6n3uu3iWCPHPTtIbep4H04S2uexp9B+CHTBshQA8TAkO0G+FY7agxEMHuX
LGxZeWyYYQ0rMkTPwDoJpjNcfehLqjZpBou2So2lO8M3HoJFB0IV+hqzMU0y9Oim332AyRR7Yb5y
8r5b5J9zL5+BjualxyxHMLgerRAYbvRA2Nm7qHdxkt8rvDmNSj/doD44mN/RNWHQJL6IwRF2gBhn
dOpj4xwA1tOjfBl6ipZeXgdLV0+P9gh3GGTZ0qUWMBRJN7nqP9O2J/ix8u/rgOIGuMEjfOg6Lfce
9UgzYJ/2XYty0+exx41jsUNeNQMVQHw16vC7CAYyOvSb44THJADAmhSfuT3dWm6aoi4ZF1WnW/rm
7qZpXAJ2YcWgcn3osu57VsUKj9pDV9nvUd8gxZZ5uCQ3FUeZOmad/dg6BZs2l4Rgr6GUM27d3DYP
NoGUhv45aRckmi83kcOt1Tngzxv2wRj59wSdMdI27Hcjb0/+CN9R+G8GDQhaODhPF8ed3x9MZX4n
NGP73D4qF8McRBsy3kD2QTIARzjjCJihaLjWT1KC7VM7T5shi6F+4+4vgvBONLVLbgkXw0BixLJQ
7Rl68zE1yWqz1SecThoJ89W5pHY1RvUQgbeB1hd569gwaZ5HSfkt1Hs4NscegJjTJMO2DRi8i9h+
oZh4THyz4TwkfjS0MEJFDNFLUpfmnnlkzfD0kt88b/XU3KbddA+njVmSIhsuTfMPz2u2bZt8dw2C
OKvoCcSO1V634uSzPLkkgfZrO+StPzHJNyxALAaMbKBd/CRCTPDBqsnbdaeihDNCfvYyvKv1Wjq4
sQLg/iuCBbAxjOTVVGG1sKc5XtnSOoAzuJqhma9lRU4UxIwDBjS1mMG4bWIeYrxLmMOdsVgUthhY
kfb3eBx/KgpEyE3jedKk5YzcwI5sn8dsi2LmdY7zSwI6KFdGp6fGCxTjfiKnbObJQ+FBXGxIQzbp
0TdMpliKzrm9zm1C43wBRbQIu9tkEj6PUl6ePNJclrjs7hxv4LPktC6DSR48H1Ro59YpO+M69KxH
1ZhcCT07QIvzEvTWK6xsos+Cl8LICL2DF7Th6OKGzaKNh8b7svU56oIvvYNAuJ17e1+FwWlOuVVU
SSphIduOpGQdrjmwjbLO2f937iZKJS/yEB1IV3lTTfUzhPbHEdMD8YKsa8jHwh/uxojpTopOJk4f
7bi6FVagQHTENBVi8hYMKG4jM3xuhgyDUAp/LpxfavHLnWl+di3znsnjhQ7MNL4aPMjDBPQVrKrr
xL9KdXUfNHG4YY2z8AASH5KgOqhOZ3vXivR2EtZ9lWH9Ijf+Njbq23CeSPhNx7vEzo+CxKYq7VzW
wlxASnOhh002rbUkMdw0440Y3PiUOPgcaVc/TEG2Jhq5UxFyDVistgg2WwniFzQ40mUTAVPAFxu0
oWBKTs1ft9PaSjPAX+7PPIbawz4c2gNiitZ/0zZuTFaZm95P36GPQu8xQ5KiiBr0SUBjTbRyE+qE
IuJNaEIcXcxTEi6HxvFWKntvixhmTmCLFe1TvmYNRzhbfKgr6olyfFFiIGHZd1/IEhGFjcXWWHei
+HbMwdw3g0kPa8WfaZw8qi6cNhPZIzyn4V1MahM2NIPZS49ggkEtDyUJ5Fe9wwjJn3mPXYjuJFuk
W+YWn9Lxvz17XTisQSZSmBdlMAyLcCJs1vN2k2meqKGyPbdjeuEj8CI1XLdzdi0MVBGBSazUDeZ+
upxI5GcnlttS2isEILxtevM8WMYLIZXzsrOiOzLesa9ahzk04T0l0103ihOSAb1Jw9q+baqmOYyl
cS6j6S2xmqvUyYYrcybGzSLpilw5Firk1W26JPSO5PWAR6xajMkWEo+eNmXVxUHIiqfiXRnfY5Vj
2Dra5A4tekmzmA8DnGVSPveh8ZY0Y4yU3lfo/xqq9eBSLOrXsg+Aldrjg+Pja7YIiDxZqXd0+zHm
fvDMRS7Bgs2aOjQ3/VUpxzfRlzcx8cQ3fYfgGG7+YSpvslHFlK4UtKZ803XyHWbcCQlkoQsW/n1O
xhfWV2QgJbcd8ROMDjImtQ6xh1GV/DQJzN4LJDB5a71NSCQ8kAW0moO5CwrGkXFD+niSHmVm34mE
HJmWmmoQ/bvnxtceIRGEI+RE+nrBmxmKeanGkU82BVekXFCsvttTWexi0ZPGRS4puanogWAXTo6h
l80XacqPLciqdey6pzKIH7ThrU0btUIhV9rULyX5tUnzObtkSV3Czk3VPqbJeE/qnuL5SWnSlHtv
TN67l1gvtl3v3AghB5KJeYGkjRTchNxtSBHQ2dD6Wej42AE9zMSAHoJx3HjG/Bjh262ms48R25gJ
PhsLvZ/JZbKM+CESCRyP4NuV7bkNY72VIEYXBqQXlr59BBOFg2knATPuoFzeiVFBXRGwbg3dL7yw
vXEZqNvwB9PMKTZxYaAbJ3qGKPaGNtwk6sGcER0SbHVoHSGvkOVhDdOMmHur7a+qyuJp+fWv5IDM
vI3KmyoB55SIlPGWTtuflTj1efAJCiq+qbxeb4uk+a7GBgBT7G+tMETFOSFAc3GVYu9mBVIek8J9
TeZGk31cmbeTpmhGA8jsmKBpC7GEX9vjtT+3ah9AAN8GHvzSts6/6WrH6y6VqzKt+h16Fei9BcOC
wBv1ceIO9ZrIeGi55GikwyuvCJ76zIKu24Up5tw4PLQ5O32ZGjd+CIkn8f03kJ7FLoxQK/haHIeG
vWTvpE/STqzzY0xe6ZUf+8XaLbOa4Jj2Sw91/gGg7nEeK7B+FRHWfGBJAEjEBljVyU815NPCn0cI
P2S2oINL/QeNZAUkUfMSM4bI5kKsHDJ0zh6Y3xkm4kp1OCQAJVgrR+56ER1a3+OlLGtU/aZTgBRI
EiI/9qycKTgGhzOPuEWF3M/LztCVDWc6hLm4wvhMGq0rCI3L9mYkFmB0oT22k9xUsYrXcuJdoJzG
3HW589wm1rjDsNksvcqEJe7V5q1R0pGE9abOK/k46zbe+ePDMNbjWnEtk83Gwl9Xze1khPZiHOxP
J6dKsPIoXbCUEGs7wXFti7DaEfI0U9Zn2VOfE6qZ5O0DOFJnN4aG+4AgFCKarrdFbXugI1E9oGh7
ZCVIZV1aL56TkF8VDOToJekSZg7zfOR0QUknX9TvBHNRgLH0WeNuucgb61cWredp5uUA6MLR4j6X
nZJXZsdqUBcVPzU1X1dBpggXYZglK2i1DPuPyZyuql4OVzxczHpZLi4v4SQOBZQagPaXXv/kxbm1
T0EGHgJFThpKn7HfTXR3DwzOEvTTOJbn3l8nuRg3tmiiLZEn1jEPnVWKLHIye+ANFVNrL/GSGwOV
nWNSxVw22+bsV+8I6FjLj0+NTk/9bA/rsLXUNpyr/rk1fEp8TXpBxoJ3NWvbP2ujBZhj9D+7mgRd
0/DDrQ5xFQlhPU59fIY/5L33dYT01GxRZA0T+pBxuK4NMol6oMNWZGS7iBvsgWRWwoQt55xVXrGu
XbN+LLoOqz3bhJUdIhWSvOqwbOs7bU/FJiAGjF4yFkdCJBgGJvXStsfmRg74eabB/gaOLJ+KkS4y
IRWjtplyRQSbuAPvxQQPOsky3atLjcoYVT3U1JWPUBkrEohr88ao4xTWd3cvbL+5AaHDeHiubsoe
YltX5teoPy7tHhDbUTkJWJzCWgM5h+/kckIw7Ih3NMKKB7wNj2PyFI1O/pF2amPP9udExPZrHM83
xGINi3nM5ru4QEY6Gjo+2zzD2kH+MHObnN2x+w4IvD70YXVss9jZz6TwcSEAIehIAueNSc5hrF9U
NL4MdQcbLOFAioKMaVgD3XsoCnFlALVBTuusc4fURVPzvU0l79WeqwtieWQfZ7RqA5ONZU2k7L4a
u1Vv2M6NqrNso/nSDAJ3OVjw5xNA0Cxip/qozCY4fA8tcT+kfO7ynH/EIVrR0fswJKoj0VFe9i4C
Oq9rblIp7KspEAk5CTMBhpIbI0eKd80ThR6Mbwq2V3/biYS88ytvLo1rpAMa7CPkp6YV7nUR7gno
QarueASD5BcB+AWoTs5QuDGkIZAAFZ8QXt7bvO8fKoL59uzHF+mgzIXohQmVhEjGAEEcxER2/1aX
PAqnKtZGzhTCbHPoF1UT3E/lkF/N3U/AJbFPELgt/Gzvl2MP+0MXx6y1l6KhMoR9ioDaCTatbjs0
gAwsiyg2fw4B+gGUWlteLn85mdNP7XWMYLrw0xbdHeu1G8Of8xOydJIUJv/ZyuadU85HGF8EDSRk
kzIyI12wFXCQZUIXajNmzGYaDXvVD3FylnmXnKegRBAL4xvVCP8tz4pgVwTZl1Gp8kD+WXVA7/Bs
umW7VV79MKa+AazCTa+HJv30znMwFw89mZ339EueSeZj2sFgqPsvd2JFhYNkBTP22lAYIuQUHkG/
99vemr4KTUAZOo1qaRA6eVcPs383K1EjgmJU3qbFtPVmcKpOavh3Xo54xi+C7lBDA7/LfHQXrhyv
Mx4xXbQ9Qw0EYUuFeCWw001AvhSaXzN4bi+85ygIwtOvX4YkxavnsFFAt2K/Ollj9axLc9tlnv2i
EmNeRS2gcWXb8sUnVWQMi5NOwv7OkQDpnKQrQZIXa7u0d02QxCvWhthG88Z71j176yYIIGM3nlqV
eSE2guSku8w6+h0So2hqwDTW6anuk3lJ5g5mvjSC6kwG5q3wHspLrNNYZ+6ehujD9qZqP5BDc8T7
oTbTVVTwH/K6WRQcVkxvqjej6NGdHMIJzg777iOgULnMzOIbDsi6MhN5KC55aV0XUrHLnJK5Akhm
zgeIes2iAv/S+Si3fF4s2yYGeDgXDg8Yvkts3lH+VBIBsEwSAu5S19jO2EAY25IuHF4mLYyz667G
Z2EwvbOSeRfFFhV2DeMCgLG5nFx/24n6iRxaxqh3ZsJXMus4XpPTNowMWrwxZSKaUrWKLtw58RUU
L+L8woSsb8J3F1KDLkvlqXIDlF1Ih0gczecbjCAPUWZni0CEH3XwmBGolvfjfazct1rQyVVmSQrv
WUzhWxg4rGAxC9RT/YxkdzcYzl0mkudUYtdHy/Q0ELXVsl1e2qn3AqfrwcjQ4g8q+Wgdht6GMW7k
BG7UTdJdZpfH2nUf+5wFTW4Md5n9NSU3E19LpV8ZXGFatNoKrHCLhqUM3gYjPU1A6JAJkiLk9/qT
C+2TzGJ0bKO/D9mDZGgSC8jWS+YPgFS99N7QPoQ0b5dcuLpEK+YQZbgwBeHDSQ2RpolYCAH6t5mQ
00fs6pEzipkEXMP+myCLB0dmSMUIDwHRhE2ltr+7XrzX9VgvBE9TazbXBgPxVrtM1CmVk0SyDqdY
XRKPvmIrTLwIEwvmewstsyentU4ztcsSgix8y/w/Jel/yy/4UOb89VcL4J9oZP+apXD7VV6/5V/6
rx/q8tX8F9kMU9xvX93Fw/enX6xh47Z0rl/NdP4Cctr+7qe7/J//6m/+29evj/IwVV///o8P8HPt
5aOBXyn+6Ay0sIj/v6FlizKL+/hPVsLLH/jNSei4PyRwMd83Telj0bjI/H9zEir/h5K/7MKOktKx
L/6O35yEBr+Fw48pB/ZDvHMQ4f/LSmhY1g/E1BbKLwepvLj8ud+/99/seP/MS+jIPxveEe85Jp9c
+R5GObTE1kWa/wd/qzf0jTXYrlj3XTPCyBSuVygChKBwMsCJrYEcNXRFBxetjk12banmVVOyzHgn
QUniM6wCFyNdm4Rr7RswxmylpoThTNGqEQlrab9SUObvwaDHFscigyQ4kYlPpSAMYYK6oRE2ruvM
Q1NFX4PWH6G3c8mjSBq3XjokETZ3xFU0n1XkduUu6BvmBWtQ/JLmQeRESbLBmkPyLeFx+rtKTvFl
ZS/QL62VLWyasRm9LcMbg5PNzwuH/tpj9AyMKBjoFTLd15wZLWhGRHxB0xxBsmr1GLiE+Q6LVhG1
bC18K3TEp8xagGZhm18i00FuF9Y1/JfBPLUQ2OIT9jJkZ722aMSpGEpn6pA/g+Fmk96b3tSdvFZG
6tadaLLKdaItAU4YpO0Y64+47Fsn2YVup33rNpKhMUCPGlpBAhZrCqa8pQbvvyWLCPZ/azeaTOxS
MEGG22v5Vw39LU0D4w2OtoQXm3kYkjl0qTx/SzueOxPNccs2gp7U1Zro2CAz9JMNjPGSW8lUeFHa
HbVnGiRpvaBM1SVZxKmFvkwXc9gaa10b47wTQ23RUfgtIoSAjz3UIUrJ6SKNDC51ZeUX9U0apQ4W
pDKd/HefMPCdiVBx3mKAHHKiXP2mR3rv2dXSHUzGdlrmnqQSLqIkeeBHDak+tRGhLT3c3z7DdOUg
i0sZbYadzXQ9JBXuhgKG3yM5IKFkTc2G32z6plyQflyySuzbkpGZj8xhG0bF+KDrFE5YMA6sbqyw
7zyyXjwZJouptv362QjcnLDTCOEOw34+5n4sZ4D/I4GX5OoYVKeoeObcm+IagZYlB2dpR7HGiWOP
CCmjJfKFhBlYWog0/hlWMk5XOTq0aGv5AjVkX9ZIiIMhAgqfV12aXpHYw/6LgE+DKX91oX6Wk6zX
qlDNzzonBntR9Wb/6gwJJnsGTKa50CqWp96ZyJjGxmP8rGRoxTTwbPhWxCCos24Z5CF0LFzvqnFa
1MK9tK1+NSHM2tcEAY9bFihT9rMgJjRCKmCX8EJcn+6lMXRZIaoep/fItOHhQ23FFMj/PJpb0omD
1zkgheWOW8t7nKoubN6imQyTo58b3RtRkH27rQjU6nntvNHbFiPG0aSK0zN+pSrH0qjQV/eskC93
minFNnGd4W0WuiCrvlYOr7ejkCRf8PHmN+RTPE3TmHOU5Dmv0XIIZrC4FaIkig81oXdpgzhriIOY
eHkLkcmt67Qdtrx+mns2Vj4paLIGH+dno+/CHB2Ve9GhIpsbYamTPSfcG9Gg++DXE+vtTLmoXYYq
xSna51nokWM2kkqLoN6Ds43AMdvIPso+WdDhgwzhQTGqVA1rf1OMrb+bDB3d54L1IMoyU795VeWn
9+hh1LjPJq+DYU3hEa9gUZiXzIKOoVWSlzBJVU/Rue6V6xnLgnAc1B5ugcMgD0NHP9Z1m7B/LiKM
UYYwYgCzBqHuC15nFoD+EGKkGVlIE7aOwtQ+IAFFB+vL2kG8FIqC/GsdcHDgRLFwD6WDay0Cx/GN
1WwFRrpJGJWotQvKWewMR9Tx0qARKpZVEQXVxnCItdiVDbHhC9oQ414Xlnqm3wiBUwYalrWrJvXN
+oHCKoj7DM0KwpvwJk0ZVe6HYGKqPY1+auzHWWq59eOA17AaJkIOm0RNoCMcC+qfU6Ps3EBvJwVH
k2s4YjUcEMGHQV+8d1bIO7AnKlAySyHRCFOn6wUHVjl9uRrGJIWDCCiS/WeT5/FxNoQXXYXDQMSL
aolpXTuumX3WUze3p5oNlnHgh469Qse1Gg9D7pGlQj56VAaL3ODBu0JFBKtPYWkqb+l7CBXRTBib
PYK1ggNWmSgn0ESicZyFb0yrmHgYkhyZHX6HmHtZ2DPMzNYmLVYA5g5C96rFUIxJr7p4s9IEY9c2
cOkoOVgK6IN1pEFikg8x3oyERz/g2ilXfYMDIi/N/uzwvOOl7Ay0RVqNgvYhtztguw3+TaMYe/FR
WiGuWqas9PpGMenka3TAKi5jSagQFhMke6Pr5cNuriCHYkGOU64Qi1rYarg57ZlZzGqamiQ6xXk+
2YvERGH9IKqCwzpE0F2wZ/CHaSmGS95slecWOvgBkewaiRk/Uofwkvg4VhffSpsTpHwcWy/ovjK+
ovSxQpRWXTk+25VlQ6gabs6qyz3WxjYSRM2P9+Lw41RagIt2xoc0xrr3NvGjQwjPMY1olUhRomx7
a7izTBExYpK/hnMsdbKlZZCdtA6lU7XrxM1leUPSo2gPRJWbX43Kh3xVTgoHGWIrZoCtb5Zdt/ZE
oOdTwabI7+8TnSgju55l7MLSTFzRLWU5QumTRIO1d0Udc/9gtYOtX7FYzhe5Tzr9ldEOM0oa20cE
aDRcSmuXWSDMlLwrivu49g3MuWnf2Bcdq7BZjsQZcQQDynuME6jt78bSJRDLsho7YDLhuO1i4g4Y
T1yk8XiI7b5ITxdmVXIV9l7+3coZ+UOQO+N9OzaGvPKyknVtQ+wYCTalYZhriVSmWGgC+DBPXhKP
4JKVha2Yprm8RW2DtRNZp1Qw61S7wntMy9xvT21XVNbGLas2O9d96D6Dci8ChJyauEC8XOAaM7MO
4xdaTL/bzGGatJfcsRB5WVsW9YMZJkbE0LoYket0Q1YR9B43U+oy+M7poiIZjBsRqxa1eWihoCBK
p8PZ0YrBG85hPlEvaMo568OralTJca+0BUN7ZjOzwUzaj5d2swrvvd5y82VclMjvUhT6ICZzV+Mh
qMueYy6jGNQ3EPzBA7hj381PNK+m/12QB8tJ2Za5JnpmxrT1glJ1/DYHgoWXJmJ94gDmulHXZTWj
stGDZDDEckL4697JoOJL/sHIrW4b4nJ1YCZXAwurDjO9jl94umeUXCiVF0ltZu4yMmXUbwqB7PBD
tgJqJ2DxAoP/VEss1mUlAgZGWnTmi+X6vbkpMnM0CSNA4baJuyK7hBA1bZ1dV3KEwxBULmu2epxS
c0doskPyB20SyHtNgsDW9xUAXQPpffCp5IxpOQ99RPkSAUCPcGSA/OeF0vaf2Mhb0870CEha6yFO
8Q9JY3D8/dyOXfviNl4nVryssb2zzMiD3jsMXrwZuRfxlIs0dOunoSEb5aI4atkXUFsKVz2V+UXm
QTmfzccwywRzVV3zB6suTvH0VfW8a00HMGsSCA2IVbXKXE9BndLLTgThMeFSWNbwCtvPg8EfYLtm
gBewOLisbSZatheZy4Zn2erZJmHxVxP3t5rdf62T/Z8Hx/mn7exb8/72Weo/NsAXusrv/az/Q9KR
WHSyPFMsYmlaf+tnHZpWR3im67kmZ7ML2uR3MI79gzkmLabrY62iHQY98jsYx/4hpOT9RjvLv0Az
+DvN7C+GyX8zTjzbQ3zHvO+Cxbl8xL8SNYY8z7BLUDxFR9qT8Nzvs02ZkgqxIMJxgzYHitL+Dz+e
/wvfxrb/jPH47ZO6jumbwrMFf/+5gSY8wewSwjEgYrCHMlW58yVxr0aJhptGA38yVyrBsZk4GuTP
J1bnbEeA10N28Ox2wzZ0YXISe2h70/ls6Q8t7lovZTmFTZ8OxaxOMj4wSt0KTj3aARz8uiHTgwSa
26FP3yZE/nRdtGs9hniPNjw458wD4+IQFp/lML/7khXDRfEQ6nHVUaoxdifrc50Q0ul3wVYRdwdV
AF7KXK9rBnyh4SznhF5SYEBBfRlb1SqaiVVHf8sYZYdFdYsLmRqDZYxJs+0p7mzf2pnEOkd4rglU
WxZBjVALn2mJ0xJX0ejjJZ5gF1vtgRy0tVFh6pBwUQn9jYN1GmHMxlzm3xR2RhG9nzFzIiBnb/gW
qos0Q64qvBMdQOOxSZYOGos0IxaalB91m7rxVcwJW9l2D8sgu9HFxqtfGvTgee4t84bYUnYpYZ3u
Umt86KvokYb6yOVANRE/cDlvysBY1QxLZeAePGyAQUgnhPpNkulCdOuqD9UBj9RiTMkwDPS2qXZV
zoeZitdEVndjIR8QPl45lmsgljA+yev5ntN6pczpre1lzTh4ODEYiO54ipCF6GZv1eq7SU1/0Xvz
mupnGWCHqCI04YmLx5lBo5lNS/iOPMPYe3riMshQMjFsWfMlWXvJtbDRJfSCCz/HAlyAiW+Y74DZ
/KzMh3Hu91CSMJs+t2wwW+xmNPfO+N7On9jYsYH0Z39Qb+GMSQj1eOrufP9OXNag4cbsyD8GqBBM
rwmyMWLcWaTfOXb4Nuvvao4OSqPNFPWZo54GcV5cggptlNGzdOkc8PjjNrb0vDdtjIwkTXbVuox8
fFfuhmqatLgZOMJLngZX02AuSm6YtnkPm/CUts4DRAiaHOYOIyIkLoqjEVgmo1DztnKY1vd6U4nm
xAbgTnv1oVNAEfyypvX1XzFMrEo7WHuFuOlafI4WGXDx1i7V3vXkTTwOJKHxpblqnaTVymnGvenz
9bj2pRa+lf18Zpp0job2OHctqzln1aYK93u69sL8zYjtR2qpoInuA1u99WxLqchXddttU9t9Z1Jw
y+rvaDvlXpfWR1SKfWWZxJ6RAzaVx9KRJDwXKyBK3wTVPlmTfpFi3sHPuqWZ2mQMBVTUnBtxyNpz
bk4nNdlXiWBUPhOo1Np4uSwXoE+P+o71CalNbmKeLdN7CnJ3O2tGRoI87yymlUI1whPPgKWBNIVx
okX2nHX+cZwzqCXeW9Tkm7HPtlXXXAsn2s4cDJaHRIak84seCUEh8O8IR36YUjaUX2YxIq+s3qUj
rrEIrKV1W2UuQYn6rknF7ZR62zqwQbKovwcS+89j1nddsDeuB0Htr2d7h3jAwH0X/uLw5Yd0m+7l
pv3/kkat/+M4dwVoN3UBtbmEOai/ILraxu9YbZfh6hdpNDzKu2CL+WMVrT4gAC3Bta/JM18YB2gw
8SZZ/vPr5M/YF75LPjt8FFsoZTvQy/4yjW3Cru2jyArBdZQ8me89iptfn+F/K5t/8Ij/4Yd9WQT8
NuC/bBr+/R/3b3HR/tux+/jLtP4P5Y0SPwDRmIz8LN7t8lcR8/u43vwhAPLYrssc37WsC+T79/pG
/jCxeQJhIqHEMW0Fq+e/6xuXavdSjUiLj8tv/Y1hPWs6aok/FTjwL1lVS1cKwRfo/qXWIEh4Gt0E
y5Wj0SeI6EkqJBHykL4mnonRy8Rml28GJ7tximidVPMq9xx886JhLDwyNkrVbTWm+1a1XImMIv1a
PJqGexNmeEVrj3zrfG+b31Y9LYz/YO/MliNHri37K239jjLMw2sAiIkMMjgPLzAmk4l5nvH1vZCl
6iJBitEqPXVbXzPZlZSq9ADgcLifs/faAT1qPIK9QtUXpwSmrK1YNVu9FPZTEDiq/IiVhaYb+mDA
QATMuhEYwS7WdnoIxUS2Homlx35IyEZUbgJVIIXrtZzelHkt0VP+RV+MFDwq227Gdr70KOZRiLa8
wRlG4kIwOZi8iCXvQDGoMyFl76E5TgxjI6rUhUEL9JK2HqsLo1cxRh1zOm1+xU4IDNRMmMA+t8q6
+wn7eZpsuqy7biAq9azenfqCYXclYJwt1adpQCxD+YSbvlJyJBE91CzUchP0KAK2SulWaW6T/tnU
H2JDvYHae0McE47gyY0qwfari7htNhNH4BEP+ogEqySWZbQ8YFmCI8cPJQmHvpc7FXqhVJhsA+CV
XlybbbiRcmreUbTBgmBXuXHgV67yOt8MEv4NTTuPkdhX2otFePpkYazUbQlVuRyGx5pfrPTlDkc1
mSnEQMypTp55qEEzNG21n2RMU5GCBjleZ81A1SN10RVgsz56BGvmsU/J7hAJ8UZvZDgGFES9TSPd
59kPrQfdh8chVo8AC1ZaBhnBv5/yAoX1Kx9cElZwI4gzVShZC+lwNspnpQ9aF62SMPpbekhkOzK8
eSVkIs+d8L+g2vrmcF+CSsNLjjEKLBIHd3TiMaKptEeBGBTo1Fu3iW85NLx49VPOpXpmuu/YRoYQ
ZkiJfBxorPf6U1w2rx5bwTbwjwXh8OaYPiGbduFzIrDrSXeL1rD9RnbaAowrarUA5BK3obboVcJd
28+ozGKDmt4Oo8d2JHYVV2bYuHRJcFVjx5c4TSv0m/OdVVfnc1fE0HYGt2PqzC3Ww40uBGwuX1ur
vAw0TNBRcjCm+9QU2bGhRdbe/NlVVXtOOOXMy3HVEMCRSwGUB8X1B+2sEYIZ1mIjQnIqFXZhYlCR
zfF/mldleVdNtDYMdMbadCiT4djI7UbFY4G3epUQd4Pa0+krfVMq2RYHtzNMJXkzxHJXCCEiFDw0
ZmTUfmQgtNEZ4eZji54jf5zGy5y94xiOqzRqb9PyiElxpUdvzCYyrKXV2P0I/beQJyUkh1r5GSUl
UUI9casvAtcflq9mc1ZVdM4QblvX0TjaZfhcxd7RE1M7VYfdWL6JCdJWXzsmsxbMz12xva5nB2K4
D9QXPfxRUjAvsXSHpXY9qxYM+UZijQD1bYv6eEawkaOzm0yTI1mmRKtu0/J5pEOlNHgjAzQNw36U
CoKaCXfhSaxB4e0sjh94gF09IM3mqp0Ns2OyNvzRboUBLFq2xxd3V2YPM3wol3PMmtwDlE1i6rSq
cJz4euS3hv+YJAcTvoWBxEBIjyisIPb8og+wTUWoSSP/fAC9IXUCbdqPKPUa9U7npCJr+xGEHdrs
jaL8KDR2vbMytLvTBuVKUbY+YQjGboBwqbJUIUK1KCTBu2Hvj48sfBGMJw3LFmxpbvJ1n6HSeuIY
saHOu0bJhwhD5J0UVoM0AFO5SKHTAYBYySU6BY1NSQZHr7vxovwI72SXE/9ige6JopssuLUmza1Q
LpbDscOc7rOipszLGB0x0Cr+CPsjgMwRZVQ0lasWPU8CziNjb+ubj9SkKRO+9B4afx5ALNHhCUvm
F6Q2nNBGemckB7Se+HaRpkeEz//MzcFVpPSa4udEmae5jRI6L57uDrJko/vG5q6yxLa24CN2Aq6o
K7c5kK1Cf41QvdGDM0ifLuLHmn6MZN0ZZXzekB8oez89f+TI0c+9UfwhVM7Hfp/76JlMvC0DoXS0
beOMAPFyb2ktjZ0tXWoIWshYwguruJSVwM7Vh4DjpGpYK8SGrHNQ85Nz2sqcfKTntpK3cTEgHcL3
Qy3PCzXbRwdUYrIsI45nBfaAFyFPXd26lLQHOaXnOvAnPtt/tOvIxc+UifAW5ZpcXET6r7HKMXIk
+9inDVZrjoUJjLuP+gNsY0zjNuIQbgYiP3p6U4kWaspu1xjQXKZ4E1H1NhLOOGhKWuPG1O4EkQMY
msb+PkVOqhsjRUvCpApxS6N+1fRw/60nU3qrk3vaO0edVlBrGWeGZtgG8c4rxKOOBHLO4pvjBdVR
zJNLkWAOoYrtzjCRE4/PRBA7kWwgbRZcOcWNSP8plXN8LjAiZwjDmNpw/YitmjNk9GtwsscoVx2/
jq5Qu+98PVpbQgV/FAFVTYW5HV5CJKgzUII5dhnRBWuIDI27YF1H9QuNgWON60+iUlDU8b4HDNUn
mPbwclReNjcwV4WA4jG5p2W5EtXnkkylvMd16Ft7U3usSL+u0YqXo+oWM8zkR+ZJtkrymtBg087S
1TCh+CkGoLu9HWAyjmoEXsMtHlcXHt4riiQgoCAXmAYigV1KXXGyu1TTe9CBbhXF7jxnxgrOkwyj
CHZop6vbkmUnU598c1yRCn70R/GALhvgbEeM7XWQPmgissastgtunKcfpImmvK5ejIZwURC+CGpj
VWMrUhNxMzTGqhTQjw92YWl01neCIT0Wyd2YPGPtJ5lL0zFm30zT46AkF13OQZhPp8JisANqtRFz
XJGK3QQlFWrC1qmUBJ711rTPGL/oIAukvj4WQO5Ip1yN8r3fXfo+7dKGBbF5auvnauwPvYQ1rmXm
w5jtzMcJS1jtXzS1daUI9RavHOZFAukzUqJZqkNzurRwoA6VtRF76rL+tPFV79iG0RVV9r2mzQWC
/MDVqgpHKAXALiIpTwUG2PSuhslYTE0IJ7vGegiIAq5rrGIibw1FbxnNhqZau1FtznzrFx6n1SD8
0hFcluY1wIG94HXIrGDJjCNZqyQphfTIE726ESxS3lrjTlX9V9+DrJCSOpaUZK366WVIGxH6jV1w
lUquHQDsXGo9Uvo0czuO4HXDRq4OZ8rMo0cfxUNPriKDESYDqx7RGqV1NAx2yqA2a6u5gPR3VHvZ
yTtyay1xJM4t2KhjdJBNLqCp4vsZMeZ7FLnByWOI1taJRpBaSli4p/6IUlR14bhGHrPGRLaGL77p
/GhjdvqV36fXURWvcXe4glU7kHHNlMWbuxFappOB0tV6+SFgA5wOgzsUZyT0bgK5/kFEx5Wi145O
V31M0tuUzUPU4j7XrX2QNOvEhzrD1ycX8p0SglgcikMxenaDUD/mKfXDz8EUjp5/XvHfmEm5Vr1z
1IpOo9zLLVuyAb5VfNVixEr5Ikkl0dN0PCYs1V4AQpjvj0r10w+C+9BXIBOO1ioxwX8hSmlB8GBt
OROo5utURMX6tSl/lpZEYCKBopWwTbvACXHzglJwTEHa1gnOA7xLDVZOUUQSrRav7w6EXxRz5c/H
b/RUZEjB1KXOIC4TbiRf5dMNg5R4rjniIHOwZB3VDaLHM4ACyZl325xhtKMfvBLXjW0+dDBJgH1u
rPPvf8kyDoBCAOdQSdQ4cHIYxR72saqcTLHWxkk//5L0xXg01gjCV/hGX8Pb4iJxk410opA9l+6X
Z8v3I+qLOJLQikCql79HHF1OGdtum5HuQ5FlYznW7Ynrm0+qi5OshHwNNLs+a9D0RaqDyPTE8SEl
jn5oHMLHNwH5RdNG28jrdE3x8fhfjjdf/TuZmxShB0LbmzhzOtjkJE6Tbzlxdb+sDURJ9hTo1tzv
x1zkc/z5CImER4uCBhkQ/cchRV1LDX8+rFPE20aCYHNQsLGRrnQlciM+5N8PNxemPt3Rv4f7zZ5/
d4V5K0HZrRlO9CtswyOF8l9iIJwY5etpoploFxWDMtzyquCHjXXOW04dLjtS8twQ0LlHH79CGnCy
HPa5o8NrQHCARreJjpOyBOaLU6t7saUk5HiF18Rq2ZGTSfb8JlibHGOtcypu5KuH9n7AuQLz7i6O
YdGKg8CAmoSoGN0zsAqsquzM9Mu69f7JS6cSRiybFI4o7SwKOnIeTuIgAj8dCYyBK+GimRW4Otz5
6+AqzZ3v58iXT081CcXVVUUlwGKBle4iOUkUj/Fqt7yX3XJTPWQPg5296GuW/pOTZX6Ll3Py/XCL
cqZlCvC1TIaLdqC47Zq3HLr2JtpGe+PEpX01/d8PtXjbWnD/xRAaiRPmSOuBDHnRdS7f/Xf3b7lI
lv2Asn3kgrDx2szHFYej/Z8xb8FeOzU75t/8+fZpxhw4Qk1yThR5PxnFXDBaXsN5tM7pbqVV/oyj
WrS1dbEu76grsMWz9UdUDrDhNv8KqUZh/XXOyFd3VEd+TO+WSjTt3o+j54JqoietUgcqiTdQB6Cw
RovnxB39aooYosy7begigr/Fc0tRC4aqoM8LM8T5c7iGZ/QRyMBSH06miH11RbSG+e5Ymmqa4mI6
ht6oZGbMiXi2izyKPEDjLH+L7eiXTsgOFvHn0xV9WtjLh6hbkqYqmqLRL/+0YOpyEEteladOeO8d
kKamL9256mY3gVOchefs3RH2BA7n+/OElB/yz4WV4MSnbvPnnc2HX7H8OrQVmqbch5A/f/+iJ9ha
f76K4dFcq9vwJrFPJal9sXYzpEm7k0q1Nvf+P86ftgsiXEDsh3vbpIkyHvIDrajncpe5sQO/yD4x
k7680e/Gm//83dJt5Rbd8I7xxqtpLQItoWcT0iYaz5GZ0MP6Z+Mhd1AUBAyyuZi5dSzC7+xaAC9k
XQoryihOd2a4ZMk7wVW5/X11/1Hb5v82qYnO1+zfOyfwVYUZUUzvpSbzP/EvqYku/cGqJ9M9MWQJ
ccW8F/+7F0NVxkTqwytMs+y91kTDVSEaomUacEPwV/zditH+mP8yEjNExUAlYv5HrZgvPqSMTmQB
QhiI56RUfpxsmKrMEb8RETn3/jXp3NtwQ4zOZFPkWLNd/vPp/9uleJm/xq/F0mRgBQFMRaDRsvGD
Yj4thGik3ns1n3j3HOTCLVJhQAUriVoLxSI79Va+TaXbOflmzRfz8Tv0cfR5cXn3ZoVS60kp2uTf
a/Sc6loesjNxTRH78tRn/Ksba4kKrhRTkTRZkhdvlQpZckoTAqeD3fyFpQmz1Y9AHs7nIFX9+t2M
O/55Ce/TqT5/EADTqzJ2Gpm2Hduijxdm6pXVh+CCnZA9M0y7ldHf5ebV94N8Xno/DrK4e2JFOSxD
2ubk5WtoUiEl//v7ETgPfn5CLLAq8dUWW0ldWXyrI1UU5NHkCXU+qd3A/8oS1X8Rb1udMgpQHgXz
pjeSlII7wRdK5guhQQ9Q4wmp2MX9tTdHYXUQ242fNC9cgktdNXijHpdhQEzo5psD+GJhpk3PzsTm
VVH9p1YtHy04/WK2b6UzGQ00Gn/YH94vtINuWTdHjDDnRmXd6QUTcwhvVHQ0If8+wYSdQIWJAtjM
w48ge4mUn1hoONyPR2mg9KBKRy/s0ZqmO7UYVpJ/FmnTZV6xL46K7aQhoCpedOmgFVcxYcYRdjqN
D3v9rO3C6QVfgAT/A31TAKhBI+8J7X9m3gv68yRlF/id9q1c7UJJIW4hfwSSTLYQfwuNqdB41DoV
gMGFpr4ZIA/b8zi/9mf9pd+sJFqFfgciPo0Ok5+AuN3AGbRbmE559LMt36hwkbpDFmtsYRmQQQ88
a1Dd/erGaPYxbRn89yAiym2Z/RgixKRxTSwI/3sJTZd+j8NybbLnAs28knKdav1jgRcowHuJPber
b4MJjKpIRCj29pIS9wj/n+bvA1bn+1ZUX8UMYz+IScP3Hix6ES2ObiTa+llNsBPtwUsJEGA2W2QQ
SvmFjC7sRgVGWIPyj26TQkcsVaebUQuu0YVvDGug7MqQJKL5RD95/eiywVqNHKVrdoNls68T3xFo
9iE3vjIEGn+WdBF1PhPrvsBF5NO+jStiRUJpEwpkUhsIu3Nl7WuVrUYPY5zYaj9u2rGGZ5KsKIRV
7b4dj4DeV1A7HSiTZv0rqoHJCZSlaVeE8Ja8HCyMFG09UIKh9SPub8kxbzJE7om4AwC0MsTYRoWF
2bimFKyjrZtxBKCEqC0i8F91wzHLLutw21dnImIjzXsaZcRqCIgDaowBQNAuknioMAKewunoKTdj
VByCSHOqgu4C5e++9JwiLddRbNFgUzeC+RSTPhOQmpRYdi5rB9lX1uocn0TeEsR8Gi0/qly0pQQP
jPhTSo11HcjXI/XXou3WRlfOJopVQzm5Ka/AS8nhTT4K5EodkaS4xK7sDWikpn5n4JAp9HSHM49Q
NO4a5lwte8xyKr4ljF/zZpZXJfEu40FkauZa5VlD1KyY/GiK+jYBJmdyY5H0rurqNZGvwV/ZoXab
W7/iWlmHCvtQ/TlJEFRBQJuuLdZ7+uUlKOWavCUcFleVcmyQdXn9cwE9VJCsrVbAPIPsRMlnNTXZ
Ws1LtxV78GG0fKWePlRky/mNQnYbgWFmBx23AUZASzwkreZKzi+0+oFUMFm5HcDb+sJDpfP/eoqX
RFjI0KpF+ZcRZuuWblnSTOREtVtFAFuGcmDIDjFKxC6qbmUp3poKGRQmmrVR+DmCHxaqAj+KuFI5
YNeXDW+kMjdQnsf6baSD1sRguIdoPaJHV3lJi8wDuK9zsIrpEw6rqWrtceTEQM8b/tyUzLQ7WrwY
OxrkZwG5PIV0LnreBqT9mw/EjoDD61BFaqnNN5aXqK1YZzFJAh/CSLaKcckHwmM5HioUjNZwLwzD
BqCvWN93UD8gnTRzdsaA8BltnaUi3ESUp2cvUvfiN3dTdsQpD3n2WlaRt/q/wHusfI1qqfWgIwK0
6IDpwVk4XAdK607NwziOqCyylTqRJ6fUbiR5B1jbjlLet1a4kSEP5uJxKrZ+cTtysyp+IxaNVabt
GtL4atqyYITmdJSdPsibyttM/sFT6M/3NCz8Xzpr2QDVkA/tXuYudlCIemEXMTkz4WGariajthve
3rqnST9JgCKbs1ye4Ol0W0yoQL/ReIJ09CYM+lBiYTUgkajpaMTPOXj8sOrQpcm0dDHJRyqcYqPb
KuVGMf29X4P01w4h+hPfu5+TAgPamDI8AbyDF2E5ujGqYL9JNkEhbz2FVgvwU5QYrsSNnhMsmAMC
OR4JXW1ObCtvMPYybvJUulE6vpigev3h0FqFPZm3Ar8k7ul3QLTWszd12Abx1TA+tNZ9yNBD/yr7
hHAiBbEImSAXw56UxIZbCTlco+twI/L108vdbIOkHJgVwM1yaMjVpVZa+yHzbDO3tuR6IUoR8Qnl
jsoEQ0mPHBZNBu8szjEnmJtO1bXi/bDmlDyzcmRZYhl/jTH/zQkIIrHm/TmIqY0sVlDBHqzyZ0dh
RKsNRDywqftmU4nJg85IdCZZZmXT5QuTRq4gVMlK671go1XoTevkapw4nxvyGm41T4yESpz4kXWf
eBfB3AT0DfgihIDUHSqWoCSPmD5Axo4UWf9WTtt9LId72ceEq5AbnNM8n++fBn+V0gUPNF8lRBhH
1ojcQ9pAMfoVjK0bdM2tVsDrLFNsFTSE2uQWcUusZA96ZbyWo/Qgd3wHhGwPDXgjGocsbi97mT5f
3QMRRmahhzJ30rsoEDtkau52ES8y1srhXM/i86gd96zcXI0HrYzPWoWNp1NvIryzvvoDwDMcvRzl
0I/KEm1Bvxs12hxE09Bj2okh22DrXjCDbVtZ5kruZ4WsdBeFppua/UYcyjsrzA+4kX+FEV9cPyN7
O+svS1XbYmDAPTETThsIVTUihj796dM0iYAndZXPmqLQq+Hb7WXCYcCiilzqaVCq+dODdkAZ2Lq1
MyVAC7YiPnemb3WlwvfqBHYn8i1ENkQPwVWsqE8tmUH4ULqtCidZFIsntix7wl1sC8V6Y1krn+2V
zDxN0MCSn4dpVRVyu2DLx30+64FITYqYYc5R9yA8L+g9qi0PWDeFK8AEzMuivlN681KdaV+IBnhC
5x2hXqvRiANYPvUNqt+3TmouvXK8Evr8Akoc+9J8BbjtzWyN62ZCAq+dyX2zx2Zsg2q29d56brTq
JkuaK/xPjuEPCHHVbSNGlzI4zqJ7JeUG9G+wDiPlupGjB6tFEyVPxe77/fXnHbxpqgpFfBlnET6G
xe4a6xQcLiUCsJlC421gbmQn4lm/kJ1+HGJRmuqYWGVR4sNTN8lRu5wPPsFRdZMbYHf2+Di58atx
ECmLiVsYy5vvr++L4yVVWMxRGtpX7B3LMnvGKTsKjKqiTktXn9Lm4Oi2coZUx0nOpv3gJtvY8S9P
llDm89XHg+XHcRfVdgGttRRrjMu5Yof90JW2w5Z27lpdV1c0X+0T1/n5mPRxvMWDtHBhK4bJeDgl
nG5XbtKDfOz2raOv4zXAdwpwp8acEQ+fr1H/XQOTOGEuD7RxAKeyMaGzzpU3vE+b7C7/QVbFrt2Y
u+SSpfdMEVf5BVXrNftJdzajrikk2M0F4ss125ZjYwuOes3rdKrEuwxXp67ADfn7x/02t7w72Vdx
EWudzo9j50xqkTucBT/ax7m3iXz0xCz78kYghzUpl+izHejjYRtyk6Fncg+5xOPD9FRXTyee7ucC
IBeDNsqaTUZEdy9KB+YwmkKmMoCwxbVhFzfBmrSIXbAtL32nPXHmXmRMz1LtD6MtK6pqHUxCp4zz
cxUpxpDVVT7nm/AAwy1fcZ5yhnvfLuz+h8HmtD81+nyzPr05f1/r7wf77sG10PMlcb6ZKKEaB10M
3er1wCbGnpuoxrNkc2zfd5twXZ+qRX19m2cEiWrwJJdNcrLEFGGKxPklMvfTLqKlA5b6yIGEaXrq
9fmifD7f5r9Hm3/NuwudhpTNYclocAAQbf2S/I3ohi5fp4fgl3bFd9oO9sGFcEXB4RZ6/up0/evL
ifvuJyyqRLBwEeYk/ATQ847Q3plD6pyYup8rbICjqWTqyKXISZ8tcu+vEj+KIhm9zLuxb3bpHvmy
ra7MVb+rNqdewy8nLuoZDAYShSTa0x/HMlH4yZ6ozWNZK53avLLWzrUH4Fg4G+Kd+cjulIe5MY7J
ifX391+9nLUU3EQDHg4nsOVlhiTE92oGDbl061/mBglJ4gxbzuAvlB6OUK42pBquyZc8qufVfXCm
J2tOK1fR88nmxFc33KLCqM2cHVFZFszSMBcsrL9smp9RIe36Q/UQ3WcXvi1u/0FJ0wRDzb1mA61a
SDo+3vDSKoeEgPX6dxuP81C5J22P52ts5hPH/l8P+D9qFfw/6l3VmKv/vqNwwNxev1XVS/O+p8Az
/rupIP8hEfds0o2ip0ovjlf9r6aCTL+BNEuLB6QjTZkr+n8ZPPQ/THoRmEtZ73DmzCveXwYP/Q/d
UBF3KObvRgAV5P/A4PFndfv9C8JHS+eNRPkz/0I6vx+niggKIGuViO0XxgbVRwimcxQO04MQGz8D
cnwkUrtrMjHKirXezHaebN4oikdRTO9umr7eRAqUaDIsSH6hzsZmfE54efADCeBNT5nWc8aQoixV
wW0/KK45JM95UhzmyFBiVjZE8tx1sbqGf7KdKs54BtiOVvcvyAPWnEKzzsqhd2LT3FlI01LL2Fej
eeEDAZn6aRNVeOdz0goEtPOS4YzNZSdKM1f6Lie9M5zDvH0MD00fXjS48+dEVUIN0VR33lOTnVld
o6wkKs6jjkI5APY/KltiRkg4qwlYf4PVtgF9aGO2O1gSlg513Da6f91TmFaAviQi6laD+C3sp0aN
VrkH+c8RZAVvxs5KIPPo6deiIaDQR7RcUEyObya08LCiSFrpYczH4sWYWm8kyFzps+aP3C5Mk8NZ
11aEqogb8BkOClFOKLgtIVKAE9tF2pxD7LdnSPZ+Fsr4VmgZ9WC/5NRd7dI+mlZKpV7p+XQncFo2
0nEzzXFACcUJcO1cZdiuxJxcpUYCR5ohXoiFH76l/YQXd+Lz/bvtupxiUDEA1mu8C5iuP06x3iM8
W+pAjIQvGKIplK4Jb5k7WMUDVXOif/Q13s51Z7ucyNgWG08nF8Tl5mWe5XQraJnShedNW8xyDpit
IA/8hGENqp86r3Y2bfsnprRy6B3ZEWaYOGyp0AneCEr+vSb8/+Xxf+rfro5/9Vuz/3H9VrQ/kvD1
/So5/7N/dV7NP8hglzgLmtrsyZeYIf9aJA35D0SAEI3w8kOM++3C/GuRtP6Yv6cA+2d3nKbP3/6/
FkkoeAaSShz5qsXG3/rPXP4LE5yq4qSTDCbPPH3ZhzPQ+72SZ5GpKaLnAzbToHMF1W33dSqTLOuJ
VHjh7RQvuTiFTymSuA5jgwfQ24jIISDTmgJor8E3T4kJXleSjhzcRISF+UCGNvvu6/NFd3E+s797
037/0Jl4wJkEyx4X/vGHNpJu6K2JM8sKAC5rdD1emxkAmplPfIAOVdr++H7AxXu1HNBYSDhJkQ10
C8SZmwRnav4rHTY4PVbmeKY1J+oVS3HHn0MhbERHw4VxlR+vrWyJBw8BkLvYKyD9b+tN9aNZtY68
ji7IX9yeOnXM9+rTvdT4cOPCRCe3fOidL4W1WBaFO6z9LczZbb8OtjQiTqyO89z5NAyddknVNEzo
yzOqrkPd6RJsZIZeba0xvTaUaAP86ez7B/X5amQKSUjwdF3E5yvOu9N3h5pYIUCzJ7zK1SQ0SFhH
hIHonDndMZrmjEu7kEmHjvQT++9Z/rC4vI/jLg5Tc3yF4Bci4xIwioisPvhXY3TWrV5n1YqFJeLK
YNldn1rxP99WsCGYYKVZfYGoY/EmwNJT65CEApKXiHTnlZkexbipHiqiqN++v7XL4w0zE62ahbRR
Yk8mcab6eG/LOuxDmaxFt3ZHZDk9/r9Vda7a4AW2BL5fEPN+TBAg+pcnT1aLQ8U8NM/UQIbILhGw
wuIyrQFzDA+cEJ2N8UgxZdvsLcSOFedi78SjXJxJ56FmYgpfcVQuOIIXM6j0TZqlPV32XMwcvRif
kyA8oUH/vHx9HGIxWfIYGEXSdI3blUaMKVN8MCyyQbqgu4cIdy95hQJdzvx54vkpn+YoMgZIMCAJ
2f9+Oi3JU9wMIP1at1sHR+W8uKQm5ZSvk63ZYFVoOZ+anMsd0e97iSKWVdoi+ltZCtVqg5CoRAYC
pm5o1+Lv25KMesDGtyFMb63vQHINSHtwvq3Cy4h8K3Z/f25K/q3AZ3kynn+DwUcSAKs8m8z1xfOM
BCUKSGBvXQxsV+Yhd9U9UCN67evZtLarnyzXeIYHeB4fKzt2cE1ToWu32eGUAPqLV/XDD1k8dVNR
8wY6eutacevgozUjyi1FeWL6nhplngTvFsCAIKBJni+3rJKjOlToL4vAAYsenrixXyx5841lz0Bt
gdu6LL/CrIO8pZSta5AuudZtedzkb7MsML71eKBgNfqbeE0Ew4m35/NSOy8ETCmWO74k8/7q/RVi
p6zysW9adxQ3Ez2v5onTVVtffP+2fHUfiRibd1dshWACLEbh0CqUWd/SsSMsqidmp03orzXu98N8
eRehO/FCcj6eWcEfxzGVQQuMmJac1djes39NrtR+ViBjlYPuM+0lm1IVkpztKaPI1xf4vwdeVlmn
XgxIFRyIVW1QlnTphojtXNP2J65vntUfv/vUMtFNySoEjpkh9fH6Wm8kY2UkSrqn9aGcKz+8HQqO
nYKeLhlWp3YZXyzejEY1AVW3atJx+TgaLE6vGoa4c8Vico0ajlt+skD81fx7P8biPQY5jR5eYwwy
ue9VqorK+QwxIXXUHu6NirJp7PTbU+XaL74Z1EiorZiUF1Xrt07t3XvdlnWrNlbeuVZdovs4liZo
9D61a1VdDz3OKfHETmpp2fq9cFLv11i25xrM8nMvD5CChHlmRufT2lodaLYDM9hhPAVlalt24Y4E
kNmg0s/ILts2F/jzQDWsvJcTU2gBjvn0Q+Zb8+7SLfieIsQ9fsgu3OJ4WIebdDf3604hx+bz16fJ
CgRHxAZLw8pcak+DmDDKulBbF34VfnhQlEd65I53rM70c58vtCs65jak7vJDOLZbzfn+Sr96Jd8P
v5hZedUNsVJrrRuDF6qkDmuuiZ1XPPGJ+OKIoaJ6/fsyF+8k8b80BlIAJ/M7CdWIrO2Aumm8A0QQ
UqcFLHxqyK9ezPdDzn/+7hn6lqXoUc6QwXnjjK7EK4Pdz3KTlbIPthNaDfu/HnO+3e/GDKsY7oU3
30487Y5FE7S2kYoFDkiGlQFD7vn07vHUI5wXj3djqr4Ud+wtW1f3KEWhL8Iru8qGq+8nyld30wTY
JGEhAY+zLGZa2dS0tWi0rhb3rhe8EOV36ut+aojFS9f2RUQmKFjK2s1+W4zkt07bSNfQx3btJcng
QChP9g7mibf8WLy/rsXHUBaCwRAaZglv+vwlvAqfLRcLK/0+cUWKbbv9/j5++Sa8G9BcnOt1pUNX
Y8w3EqeBRJToyttNXGO5E28ru9+iS/1+xGXX7fdi9n7ExRdKiTsraYUZ97mjovkz3o4X84Kmn5eP
5iXu74t9tKXZts029QO5eM6pe/zVd+T9+Is1Jgw1cYTGzhUPmLnZ9AcC2Rb6pVmAWIFEDjvk+yv+
6o14P+BisSH4dgganWcqQQo2gKD6L6UaO//dIIvlZazCIgQB0brptDNRsDTI3sLq4ftBlgr6T89u
saA07QjBWefeec9ZdcA2trVcCa7Aec1kyW9Ozc4vX0GE5/TzqA1y6v64lqRk7cWNylSpdB6TBZwk
Kf7JfXs3xOK+ea2sICqz2OXq16V3XYSHQDtlEP5yArwbY3HXkk5qBaX25mOn8DoHSN4iyHB8l9Av
u3WsX51lV5tT0/yro6dhvht1sRCbiRYJpcCo8qZzAihLO9lFBogEBDdR+FZRsRA2hKPd1Lf9z+oa
SPvm+9ny1V7i/Q9YVEsCbcgVPJocjzz4NaWy6TvrYBIFnZlIic2fXQB6IbZOPNBTc2axbCcmhyN9
YtTQAgMztStd3X1/XadGWKzRYjaWaUCPxg2iFxHftSo3/901/FZ0vfuG1olpkE7ANXhogn1Q9pZw
//01fDklOdURH0PT8pOBLoc2N0GzZU0CpJBFl7QAC/3EvD81xmKhFdukNKEvzVdx6EZsHh45Gunj
9xeypBn8uSTRWp3RwBJn4cUsA0ivSY3id3ymezdAqYL73UBt0DtoWN3AtY6nlE3z3/jpG/1uxMUM
CzSocjqYKNck7TzoYFXIl3G3ywTsDdmJuXZqrMVcG0wU4mRAd24hn7fYHFX/IheoFYmw14yTmrmv
DnZzm/pf93JpQfb8KBUQvHduG++TIxx2TnXGRTM6OQqZy9ZBwWnTEiklkG7/5CP5bujFrkAPpYGg
Lh5jkl4G5YPf7gQQaCfmyhe7K87gmEbnoolII+rj90QQjRDbs9a53sHb9Bt/rzqVO9lIiTmx0qnd
nhhv/vsWM+XDeIs3YAprOE0B45GTS0k83wB32c9Cov8DMdM8E74ba/GttALY5mHDWNCZiUZ1Jaew
LeRq0nquFqvOfHKLnHST8TNIjb3ipONCMI4uJKqfketd/JPZ9OHq53X03SqG+k+Ch88vIrlJvZKr
lbKubb56Lr4P5UA7f77z9Y1wDO6+v+9fTGPOrnjaVZFmFweEjwPXKTFIfgVvD2PyhdqZa9JK0LR7
L2QH2d8P9dX++cNYi4uE6qeRthM03HZzk14TwzsLcAxXvkFsGT4ijoar9v2YX6yrH4ac//zdfdXy
MDb8niFB2sOzujK0WbPdnRjl5JUt9g8IueJSbhiGbIFdcVQAmyBp3XFG3k1349mpUvkXdUCAAFQc
+D8aHXArPl5WK4zJ5Pv9MN9JPN0YKUBW2N3ecvVVjWRrfkvDtV+feoLz3/vhxUEXh1aN5olCs4NK
7sdxjaYs5TSpehePd67Rw82KH/UUklueGqVrdr52MYxRT8pPHQWXhYqSztNC/B9yHQxryRKCE7/o
0/TlB9EApyYK9RU162KVGvvBHOWkhyXTY2IA8jdRxiPgTO/uv59Inx/xYqTFLR/MqZWFtO2JdhDP
lEKBUjeshWYimXfgPxdPRMM6pVK9hU13ref9Sz/ojihm/4u989iOHMuW7L/0uPEWtJhCuHYKpwxO
sEgGCa01vv5tRGatCjqZwaoe96wqMyIh/OKKc8y2rf58H58WOT5SHSiyZFgsWnRLPv4CfWvqoVL0
g6eQgWsPob5mV3IM1Hmvd9WxwODy5+t93jNQjOXtSughLTRWvzomv31BWaZOBPCEy1Bb1LyJ1xz7
h0U2t5Bf6mN0WX1TSpQ+fbNnVzz7mJh8wBLNXHHBbSxwj+quSWzf7amZ+vZ0UxMi9m01Qdc+LUBc
lpopfA9FMpc2xcc3q5hxpsxtOnhZXFs4TK1O5DJ+Lb5MnTBnq8SgJ0tGsuxaaJx88o1k4ykvAvVG
UIbx0kybYkUKNKlQgzaaMI1ErWyvS1hxx45osr0eqILM4WJsxp2kk4G3IgQYClqs6bmDZqD7ITf1
pLtT30cdLjPD+BFmebZpDQHwlKBOd3lIUrAz1DFjPUobOmO+0N6PikXgLCRIL/bD4bKpIvK6IVlt
6RI2pJAngPJp6yjypmrCaNtIkuYghaxu/YwgztpXzFM6BLroNlOn/EDSMaDTipc0g1Cq4fox15g/
82mq1n4Sz6OXEyCKq9SKNG+ixAxs3k8jVJR5Nu3nbBoOlhH26q7XBitcDXCHcR02YYhjimA4Jqq8
U49S0FoXxOYCpTPFaPRkMYie1SKTd6OemPJx9M36Hf+97BEaVO4GpYpWmU5klDMJocxvoaqJl0cW
UiVTagLhKNSydBEOpYLWLDPaDF5QQJRyMFvPAsGdmyLIx8TOxgSP59B00gsVcnKSRlWdk21Hn+2Y
hZaGEG6iDeX3ENxjZYSA1RN+kvNoe16iQRoKKVQNu0kiomxTHWLfydgdpDocTSE/jcMkvwrQNtyR
RDaedMKnaZXqi95avVOQDC0a7W2rC16Ul1exAArag9kxHCalK18SI2tFD4RqiMi6CuRTbuXhmuxC
hG/G8jBy3WxMhLSbEo3P3pBb5brKO5x4cjvrF2JQlA0MX6m/n4qp0d0h13NaeUN7NMhAvYutRHfC
efI7Z9YiUfeGJCYMIeUGfDdHNAAKk0B4zHHSACJYNstsozb1jAOsiddYnHE7JSRlanYRBhzP21Tt
jlEdzpg9EzOcnUmEu1cNk3kUZnG6E/w2yUjdrtAFjnHq96CcJiXbCWSDnYYg0fZNLZSV7avKcBCS
HJ9zYciu0uvmKs2G6A4kZHKTSup8EZkZfWA/E3sylYpsebMstZVZdKvQGobWJsdPdFMVvLHf95hO
G93/ofsduZfWRFKl1NJNTkahLO2or4kiD9U8LN0mbonNqxIMbUIbzKe+HvAvzr4yVq42SyKR9pJv
7HPZNNetXyT71K+xzpuztCkaid1KOojABKMieCMJa2wdWSvFp5D4wPXYacVG6Ktsi/RoSl0jpChT
5yTClnkdH2E4wB+IA+GpMpq69UhdG1ydoI3GnXQt305tVG3EYhrXxNYTDRBMYevkZSna01SyWe0H
/UluItLj8LIdA4yUE4nCCsRPaHbbopCMNzETIoSYs4lfrJaCGmCmxAm28I37nnX00AhWsW8ZP7Gd
N3k0r+VOoSWjkaReavF0T0QRZlpRI+BhysMjkYDpDbEz2VOLquPgizXfWJ1FwoZkJwAYca24aF6s
x8g39V0qFdEV+sbRacIg3aJPygJPR0TJbJSat2GeIPTqJMnushGTuiAWKFzjsrvmZfTkVAmEq3lE
KwaSp/QCGFet0PvXgOU39MqqIi1dZR9522YhG0exTaKrcoy7TVmYhPoFangnZHWwrruSA3tcWdPJ
HwmJG62ersw45tbFFDZl6AVBLjzKw6CXjsl3pzlAeOtqHcxqdtfnGrGmklh3jUMmfX3oA7yqq7DT
NRdvJNYgfUF8VoLqP2tmHp9maX4leClb+YZ1E8Z0ZAmkxmNcDm8+i46NGudE/xY3b14o21LtcyLS
zOIaOmO4r8EV7xQpmVY6M4xT4Cyuh/4h7RXJ1rO4uAj1PCDCuMh21swbYr6AkSreVnr/qJpj+cRE
d7u8H7uSrfup6o9mT15MWGl4+CqQBhJ7KLuritJpauwpk4S/Us9LLwyL9nIqzMTW5Vaz6zB7C8vq
WlBBEBNxCEOhCJJ9LZHYN2R+vlYwD9rENpQ2stIapDcmbX8m86sVmEgLM8biboKWpRvA6l0YHRDM
9tiIkXibEQG4ZdNargfLj9EI5/vaCiP+eiOuhWris0ZDCB02xXaf1Doc7eiefreK57edDRYUS7rs
ZwAQQqUBGyZpUCMOpWuuLF8f12HYzldhP9RPaiylKyTM+ntTtZYLjp8e6MCMzS/2lvRF8ABLRjtK
cfc2Vz2zGrGGxJ7SPfN1hczAeihda8aIn/YjgKq6J3gkii1HzcfpIAlAAwgb/ZFmaLglPwLTq1YJ
TC4LnkYphyT0gnfKwv4p04kdNC1CMsalkk1mCloOxW1Nq3quBXGcsUgCPui6XHC7DPaTZpVYz3Pz
ohELayeo4S6aZpEguXwW11llhNgUBFE9pZNgbgnc6a/EkmNp1/SS22jpqxGYMgxWud1g8QLgibjD
awhGcUdg00bfP1alYV6agZhuGC8L0RScNzjP2EnEho1rrA7X7L1SR6xSEKH5IIVbqSWJu/Axhau1
4LsswSSYT5RULDNvr9PK8g86WcI0B5LiKg5kOMBZXl0ram/sJJbJbZuO5UbvOxTEXXIqxLZ1GtNy
lPCh6oSVZnlWfUPq52OmKeGz1oniHuRmtRLHEIV8A5RXqYUfCNaTtUCQwrH1h2rTdI10K6MPF22p
K9RrbL0CCZSNcfAVH/y0qvvvZTyBS4kKOSZqL8ISb2dzPPGeCLgJST9zZanD8K/MY7rSmYBpkJf6
4JLcA0Ex69jQINr38kTO3Vg3rF3XDv5WE9DnNxMYFVLlkJk5waT7Ny2UBUdhR7ltdLJ9ZmFq3J7I
vht/8o1tObek25D/ubLEWnCaxCzwy/f6WiHJd9P72OcHUY/2JECVK0Upiq3YMXXDt5u2qhRWezEh
zl4aCaWlJEOrd27v9Lw7+sv9TMXFHM7zU2O0kecbjbTLjdBCo68pLtGd5UExWjbuo9wwstCISjL/
Vif2GJwyiRFzhx7WVOvuIiA2yEE35xNSD1dDzqh7zw148g6xQklAay+oGpXoSqVESfRUnYYQWErI
0aJo1Vsz1Ayo873sYatgOFuysLh0TVdFQmlHITJh6B4iIIWQNDmlJM+nMXVnCmoN/30SwdZQLEgR
TWUwyAsRykZErEPUWXrpDmYQKytBahN2vyybq240Cc9RzFJadmzsWeRUV+4i2Qh2MoBozNo9ZPG2
jdmWV4GPMc6Y9BO3R6zdnBDWGUhTSbhq0N8ZbH3fuyVPp2G5qPZJH/FZa1H10vELPLMUhPxxqmHw
D2rsSVMj3QXNZG2bOR/gL2SDflMHfZ07RrRwY8SQ+F7QyhgAi25cR2o87YsiAWif8qhyK4E+MaX2
pWHf5ZK23bhiRboXWYDSEeZydluG/ozvzJCzp9qq/BsjKbpHQCAJAZbcAcmziibcGbMsbercByHU
6AE/Z2L04hWRjrgs42F2I9yZN1qdVLdmIUnXMYt2tKnISrwcCRDx7VoY8htJlubSawciFjb/d5Bi
nqAVFJyvw7UZ5hvR5CxUmbT7RyH75lj5qS+AqnCR2pm6uAD5zoVMYwhNlDUbMn0B/kYGZNN/I8n6
LM+gcrn4fNmSsi3FMv7xPCe2VVmF/jR48vWQ7GBlk2NGeqpXOeGK2EjrWbkucffaKFS38p55fP7x
56PzF8/44QbOyl0l2ncW7XnwROEmkW9S0B5/vsAXtYAPFzg7sY5Jpvg5JBCvgcW0qkRo0VX83EYJ
ajAF9pCoV9+o6T43Nc9e6tnZvIwHPjCTl0oMBb4eyt6YpXsnzdeiK1Oq/U5f+1XZ5cMznlWcCmKs
/Fbggq1LGCfLzkt4aTnEg3gGvNSn/8BQ/EWN68MVz1oWZq00YUFMMFc0XmVv3iy+Wk4naNC+L0V/
9RPqlBvQu1J6+GTBKdORnPhcgr7O1skh0wz+cuqHLvt+T5JLoPIcWv48ar78MH6/5tkDhmyz4Oty
zZkNuJedYMGs9comGwitC37pmUgJlLaSU6yErfIjXP/5+vJ3z3xWwtKKUinN5ZnFtbpe6J/ynaza
yksKkzazS69zack77bFYPf/VcchcXvw6fBJuAyxZ//1MROOVaiY/Op2885Jm0mvVnATcTW4EP4F7
rIf2u8bUFwWtD5c4e+GGOopKaImDF5D+lytXguE7/XT7zWv9aroBf6mCyBBpDv167b8V6korJrum
WR7k0KKzz3bSJm3pIZhX4o/RIVKiWykX2nphRIfXytX0oG05MYbH7psX+sUnC7JdYwttmBqa21/j
77cbSasgI43YAP25q7f629K7j7b5BX491NIc3f6OUvtn0fby/j5WpT9c8LwFjGTbL4SRC4bb+BZz
JWBx+vY3gpPihAGcblfO9BRxG68Vb+HHsJK8bCVQLzsqtro2v1t4Pk8g3A4/gI65mlzc8xLtbFba
KE8pMYnuMrqXVgDrDSqh1AtWxXfV0q+uhjxfo3ezeIDORaxxUEt5qpAb3XgQZBIqc0sj0vFv/Fft
LvS+bT18cT3wlzqgPnxTy0j7uKymqZaESWNJnnGZ3iouq6kLuW27YCjzp/Abf9PnL4eJUQQLiWCc
kuUv3cZvQ0mbCRpvlVQBKRc4mnpo5tYz+u82I19UnGGoayKFdUxUGg7xj88UFeKkstPjCQ7wtLbG
S/YGw0zeKmvflrziEhdp/Caf/vzB/mJDnA1bE9o4uxPQqcZnEIcWIL7w2VAvcjLZUVx2dBttra84
MG/+fK0v3qOJMBe+MyL8BTHz8QFDUmajwu9U3AThTaPJqygc7qc0+2bof57ZaRGgpca4rWiGdj7y
AViFlV9GPFED2rK+jYYjpTh7DK/1/Jsn+jzbcSlgEEwwCrF/5+1pNY1j9qmZ6qltdpiT+c7X8u/U
6J+kxAQGmioD0ASvYeJhOntr4O4EK25VL2lP8Kua6CkaG0eVHvz5NpkVd5BOOB3/H94hDKKlIAM7
91PfPQ0szqWBwkW7Z+Jd6bFZXkJKSsmubjL/6y0qT2gaNH9hDrEXPxsXViKjaMxlUnrQDxvBTHid
sP1vhx61Yx1Rv2HhOv1kjei6kLj3wVA9s5xsUQmcQAzduX7681W+GA4G5v+FHUv2tHk+CwoxaP8m
5yqWVLgY6d1Fcv/nSyxb24+fK1OeBPgWXxkdsXNPop/0jemDMvB66zUd6NQD8SJu8iCSmP7nK331
MDT4DA2TJYiEc88KfZkmzQ1f9aSAaVUOng1Akfafr/F5RuBp6CEzuUpMCeffT9dmmTSj7/TqgIJr
9UzMvVNCxf11lf9v8v4/FsPjnxEY6+7551tadOXb7+bu5e/8y9xNjukCxrYgSVMZ+j3BHeI252FW
hMUjijF1af7/y9yt/88CC5AghC15LaLO4vwvc7f2PyZAfZA1KgPmV/rpf0PAOGuGLlQlNi8oIrlH
CYv38jH8tvBWqTQEkhKgKKbzulYQYBKE2+6iq9yLn7KH397N1V/f0O/4518btN8+reVqDEY8bQoc
Ag0L0MerRbEYpeDQGldet4dpp+9MtMzBZkmjiVB9kvi1Tw7FYfb0fbn+Vvl/Ns3/dXW8zMqyoeGJ
zybBPhErrWv9BrQRh74rabOEGiPSXX8rbjWXFePTgy6fNPsNxFXW8lX+9lqF1qoHXyc8KlcTJ6c7
aATFQgV+iOrIM9RoXUjJSujIYop8Ct5YV7R2DedxUwJpVsLtjCiVKLKQLqZRjm9hWN6whiigatFY
GFb8WOkk6IjDbZrK28bvN1VdzABX+5uoVw6ZFhGl+aaS2N4qjS0X+zQj/kA9BEpmV9O74uurqnwY
Klqvl1Nc26ZoeCYhXKFsa6Sij4ACx+LUNPdhUTndfBv3960l0yY7pFTpox6rBKohnUSzjA0ALQl1
KJxgzrw6Z58oXcrdBsUC3ee9kg3EYyt2R4DhWNFY7d8q/xL5iMnxINZLqK/vMUXhoHQD6DxN8oyz
n7y+gog+c0MsHGTg2c6qgzU8dbQjIZnATa2cOr6tUVE28lsaA82jsqZHd4EJ2tG/AxTpVYgmkkC8
JIvMIrqunW/nai1Ko12S9Cf7axUUpC/rTm3etOqurB9Kf3KHNlwJBgzp4qmPMWrfCVIGT/lgWdOe
mjHxmhE01MqeRogpyb4s1Y0sBBsruBlQ8LZdtKqrxaIDNiZof8iKsO2LYxaohDted+Nj0F902Y8U
bHcAL6afyO0115QUD2EA/5VAjIoWXvYeqT+19qJIn9jBOgLwprLbkLLrBtLPZC4u1WrXAPaUBugl
ZQgIuIATaXCiNsCfvvmFuooxlxRZD2+FiPlg8Mzh50hmfdn/EKS1lR20bKdF3+xmzrfWf39c/x7x
Z5+2OvpxUg18XP1KWWVUUxAAj076XFFb0PiH6gU6iG9OoOdmtL8uSnwYZ1AMvaxwHz+zKExla9SY
vYyOrXVzkvblw5KRBGfXlnaTCwEatSuRfU5nd7ZGlAsJnVvt5zfT2tk6/us2ZGBifPB8hGzozm5j
jhLM2dxG8Nxupc28ooCOP6a5+MsBOKymK3j6jr5PtpKHqgVhZfCthePLXwBDvMaJnFMp2L+PdwH7
YDKyTmRyjQdnZoRldBLp5RB0ybAlAm7syNJtIxg84A4Rq4qKBDGIjNDopxUbf3Nf/vm0/sXSgjHx
3/ezHDB/mwNTo6GVYXE/MfDiOG68lu4ogokXY97nC8U+Seyqvgur2ukmdQdDFY66nU35KWoo9Q+5
v87HfqvOyv5Ho6R3GtDzbwbQ5x8OBzpbd+hPkk7LfJnGf7vFLqsVrVlCDGG5jogvR+vvjdE/voXz
Igljg0uYOuJEGC2L2fzjJcDENx0Koo5Fp3eTUwcCk0QyigSao27oJn2z3QPrw3/wbOkBsQYBDREX
DdrzVa5YGhNiDnm9VUvcu6wZFlt+/z1O71o/B0CVof6v3aYMVlr0KlKiwoG+yXx1F7UHKXupwsEp
aZ20TMfI4T21AxjLGgHU2NXy+l7S3+fwdZ6qbRze1WHqzuOwlebk0pTLh0IsT0VgevR1OpaEuItZ
O5RdPaveoEzuHCORGHRHTzrmY20rGXAUxgd8hyWykmbfTdSyKqaLRF7jk9i0WkFYaeZUComwcbuO
/fSeSO6fUST/IFxB8+V935PPMYDrnYuT36iXOpnOzQDjvtAP7SytqpTo4snYAR5XAUzHEiIDUpB7
3NNmTuKwFdmGYTiShAokb3ayjvYEMTngW7tF+hCSQZuJ1aWcSPs+efYjnZlfdfU69SpQkIERuoUy
u1JlrAp5rymFPc2PmW96tNt1/SKK4kuL+Cqpv2B52HfJfVD9hABSlT9jZYNfYr3M/UN63xAe3QWK
R0/ODWN1JRAPzJlDr9+SiVRTcRcAWS7DC1n4maUvlfLTAKkuNM9DuhaRlWXjbShuO5ClIxIQCKO8
rquCXqhedLYaZvDusSDnptNkoF8tAOettg86dcXM6mWC5Rpjw+LNIia2JB6/0ZNkU6BapCA0K7MU
PKrXKC4Q0BQmS2TgZomw0edyLWvvdVtcNKO1ksTSDtvXQqlPQZcnTtW0XjhOl73P6pbF6ywwJVcR
FL5q6zINTSSzsVDvW2jxDOja07vumoTMG6PIN1EbPYWlso1BUCTJKSyC21EegFbzHq5KKp2F9DwE
e2OED6wGq0ChpEzTsMrKH2LXXqhh/9rk/oYe8LrnP5FX6bbteSnzvcELViUmwKn2hqnZzr20K1LJ
/fOScHbq+vXVL2AmWRcpWRjK2WrYR0kPKTtqXVm4SiGXjcajhZDozxf5VRX7+KkvB+1/X2Up0/w2
fflolejTsO5k4pIWHTjycBeVu0oDZD9dltJzqKkXsSacWmFYZYm/k4t65wvkIceynQ2Jk2X+NQie
VR1Zm8lPj1Xx+Odb/DwZLXfIGYYyIod18ew9BBXFYyE1iCAuySWNDvP4TWFD+nXi//QSOE1QECDX
Ekv6x5cwiLj6xCxuXYTH5nCARrNCqOyxDypHeTsh+dBywynTlya/MoTLti0dNtx2WT6nwmsQ+l6t
3iQGsivhVJOAKuWZE5LwLGOZIe1hXUqvi1JnDCz204ZTlThokrsBjV1iZk48vpmDsjWb+z4TPZmP
jdjhdW+0m7nMr2SWEyXCkW5eJ/FTJ5ITbQ0e7XEqZZdDjcp1Vl2U6gQnyE4/35ThZSLNFckt4UHr
kHhoKg169GfRrWY8TXlOfMV9W0tuKt1N9LDNMNwbBGNIUolAqXTrDJq0ArF8fkP36U7z/bSUU5v7
gSIgn0fMhkAXCMWESl8VjacseSZSFNlyqa0o5NtE1PPZ5hdMyracwChijp5Syxa6kVwNRKSQ9PAV
XUQN60HfbCmcfTOmzxuPv74cjr6KCRJKpTJy9nN2WBS6UODnbLzelVwCoNnP0NKotupG+6Fs/zw+
v1yef7vcOe8Cw1cwN3m1LM+iMz1rG3+7LM/NVl+p+//Afb4s9+ejVdIkhithW8sB/+NoVZEUczae
OxceIkh6ZuaFP5vdSReatlfel9Cl706jyleTkbSE4dE9YKtzvsvByqxGRGbwhWzzrWJXL7WL3kly
l+v6G/8ne3YPHcz4EhzZBS7ECmPXrruHbN8d0Mq5Fh3f0imvfa/Y9Ku/k9b+eYf0+VhuIUBgxyov
eyWq5B9fiTDyz5UubUGxm7tl996tBnbu3zPNvpqMOPtTCwOpB9vs7N1XeZ71ahdSZzDZH1ixXSnP
3wynz3teGNFIESgc8uPyvz4+i1gmYkCjpv2Fnl2Su6Jr9BVLy+T4XXv1q6eBwqGrQP4wLapnG8s8
U6Ok7NhYJslPzX8Y0Ov9+WGWufl8qP5+geUGfltdmhF9abdsjuPpplFPSd45nYbs+jvHxVfD87dN
+Hk/M50Kq49yHgSRkzsw7XZkTEztf9k/Ww5pVGl1hf6SomOmOftp0jEU08Fo/qr+qPw08wN7FPdX
ru1O/+44/Pk7/3C1c4RAkwuFFKlc7S86yfygnIRuFTm9J3niJtOO352Fl9v/+GtxQdpMvEkqyiB1
P/5aI8J9upUouZb47HxFVMsaqP/6O/f5F3sO7CGIeugtUez/hAvLKkExq1xuQEqzlK3qLdF47VV3
L7mRF9zBbSU6jkCUbFueesCzp/+gM/nVwKTYjrMVQ5uufxowcoNeeTluL9ZxnJfr6K5ZIRu8m1a+
jYYAJcP07Sz61ef2+0WX3vRvX0PrazG22rIji10nx+s6bH/++XP75Tv5+AuyV8KYAitcWQjZZ9NT
11eJVcs9nWw2FllU2Xo9e32f79XG3+qN9TBW+T6bn6bsVe6PBkHeIqhg89Ew0me/V9n6a8lKFLvV
lLwgqSXHvV6rJmhXX7T1iWaWXjh/vuW/Gqbn9/z76fZsjqjF2JqFkvmuN7ahZrnEFq4EIV/lk4pk
v6IOkQlwQ7WtQApbX5DUFeauFkA+N9WffpcdWj/c1enIhuo9V9uaJJV4Iw0ciaZqowJMkaJ6VRfk
7DV3efYej9d6Xd/IoXro5mkbd7cSJ0sDTnOQ/1RS7M015dZRd8pk8tjp2wxgp1TmVZC2tqVrB0N9
q6PYTXNgPb7l5l209gv/YEknvVagKWDpHfu3UFX2Vfpe2XX7WFWJJ0nyOkRkOpgPwbSAjSlnIZ0R
wuCYDbNjlu8DmyhOdpE/XE+a6Kod8GWJP2kxIAd6y9pJa0AiyYGr5vq6l3NPpxg6zpo7Gu9y3R7E
Vj9mOYEguXRMB8WRNDSzaFCtru2cptA80k8fFSKrwhgV+WweJ9O8apR2PYmRA+7cCZXoIvYVT1DU
dTGX2Ehj/yUcGpskS3dQ6m2BKj2rnCGjIpBZu7TK76IhdctaRw7K3+MAnJbpvTIYRysY13lLyp6W
eaqW85oqsgjrDeyXXWFJXD8F76Z7NW9clKmRZiaadZPU8KS4SfuLkUSGgFOymV+m1rWojU4YE9nm
i54gGzYSSHsJNwvqxItI+670fRjLXgHdyAqI52gvAk1ci9Gj1k6rKglcDfmeHpoPYykcrA6AtC/w
/6fL/BXktvI4Vj1ZbKVtzQjTZMupJvJMLMHt24gnoYiUY/kY0V+yuRp1W5yQNES3ctG/5Wl3rKNw
M6TSVdQmV0jJVxwXtxLQTNVo3K7QN/PQOuMk8g578WAU6Gqk9qarXlTTWrexvoEYdZWGnWOa6drg
iBqkjLj0pSQlTNBvMqhQDZuq3L/ra4mAIArevenCNnfaCitLV+/hqwf4syb9frCyU9emq2SOL5tM
Wud95RRx5EIaDwlM6kTU54Ege0Jo7prGWvUTI0tUD1EywfQmbym/5IyxY1gajigQW42aeVbfzeF2
DoxVa+i2pgiuHtNq8U1KEAwqitlZzAAP2tWIP4UtzQnOJJ9ucx2nsp1ydh6zftsNDUFnPRpvya6a
xzx+A1rohOkldtBVrqU2W4RcSD0NlX1YYMeBSa7D5axFAYL6XRefhupEecztRWLPlHSrdc1NpiTr
saI4zqaCI6tdYtihl3KkZgBkCyic0a4aQpIEubSnivIukYTh9FrORJLNd3L6HOqc+nVMBMhxM81r
Y+r4KOkQQ7VcylIf+vpxEE+hann+BBYdVfZVmBQ/ZIneBQ7kQRBelPat4itQoupimJ6RYV/0So5l
Sr1iOtq2VcCJ76lQQyeQBBcvzJM66zZi/E3eZVurQ0QbP/Vm6bY1Ry/Q7XPMPDxdTqQiQkp+L60n
n7GD/WGdxRkxnDnhdPNq7K5yQ+OcWb2X80Dz5t1oZleUELdzylIKaj1ZZBzaiFC1PjrowymXDgXT
rOkjaapaTyml6yoxt6J0MlAaD2rgzYbpmbm6qcQMnEl8bBXhMs+ayyzAsDS9lIV4ysbINbPSlnBL
GGWzyq3wdhSjy0wBgzuaWEwxc1gaRbNR+iGW4taYMjpTpA3qWNWtVTfLqy4Nj6L1WITWOtL1LRT1
SyudlvzB3Vy8BriyBtLoqnTeFn3sURvbtDScSDvNysPcPhvitigf2jq8GkoY7M0pH0lPC3uXCoWV
+HYuv4jNuNKtR1kakKgzbU+nAXdLCL9HEY+/shqbi4bPIm2vwkCwFeWur7SbpHiZrJPa3qO2cX3j
hc0kowXXhaDBNwearFxKRuTEIqJgq3brsHB7iOgz7ZN8zh8tAsOpAa4ks7Oj6Dinxznhztv1UCO1
t/R1rIv0hYjdNHHCBDKG9py14aeuk+CXzru65/sL/KtOHZxMv5qz29DXd0V0ZwiUNbOXDtqYYFFH
qATHkgh46q6ShjFW7nr5Mq26H01QHPPyNYhkRBPM+yP+RT2xR7HzxG7cZcV1RWVAiNILo253fZkf
kMU7YoOJPxecujMcuSlQP5tEh15FjbkBdHPZjDIJjSPeO05THU1VWH3BQKu3xuZSKNW+k+OT0uW2
EMS7tso8J/ILhxLERoriVzkTB0cbpvtG26rdz5EAU6FafCgcn3gVK6WU7zJBusCiftuoWIVl1Qnq
/r4sBQqj9Dy7wKsq017KDBmzijg0boI/S7TeVTG2YzwIsGjehFTZVvprhqtClXdlfLS6O1V7z+r+
UmhaN/fvZfWkEdfePBck50Xi6GVl7gl+6Kl6wO+vUfDQbZSZthxQ7vD1W6o1mzSqnV7Cuz6Gjhnh
T9GC49A9DBHqPPFGU4X3SW2eOH3eyjhffAlNTDJtxF5g+jd2mQH3S9JIUdQcPUWWWjY22Tj0PTsb
V8APrXsNfJ+tGjG3Y4RroyCLbzh1Zr1OR2KlUnpsZXhImuJGg6RZ53y7UUzNeNxN02C3vwgwvk2Q
3f2gDRs1AT1BMoEuxt5gXmdqsrYqqtPxsJ79mG1NwS5jK+PoTaf0UCNaniV4QcwGitRjFlpbxVXH
FFJZuC4ioiPjyzp70DtgL9FPQUfWFr5ltDsjrDh1qF/qdXQ96LUXh5E3yephBJLVBBiwiGOtJ9pG
OOx9nQU5ulMpNOtjt0nkxX/ZkOrH6lvNK6MFkhM025CCu1oW/JmTn2p2W4KZEad10L63wr2MT4gT
84VFNCmVWy3+KXKHKdOUlPsrq8RJ3AkXOEidijm2lcJbiwxFtSWNwRdOUikTj9fhuEj3EchOwRo3
nKxesvq16wRMJcM2ZqLW5QsZB5ue70wrWMVhdhlYjV2o/mVuEFKxgCF4RdbbPEwGT3XUKCFDp8X5
uqrL5ocQJBMZhe1FnhdXWnAh00m3mkfdGNYDyQg9X7asNGhofdUOgspwsMHuA3FclWXnlAVvAJdW
3nR2i7tyrp7UVvGm4JD0jBTxf0k7r97IsTRN/5VB33NAb4CdvaAJK4V8KqUbImWS3nv++n2o2t6S
ImMU3bNAA4Wq6soTx/Ccz7ym3VXSubD7ZI3MxFt9gVFIFh43X3ORuVwS3UbtqJEtORhdRmw+Lmn8
rYoV5hvq7fdh/qnU59Nw2lLA+ZT6hLGeBtJIgi5XGPaWpheM5zQ2/8xeyeb+ntEHZ//TEFI35WbR
NJThduYO5fB9t7J28uac+tbJct/nceSvU8lFVa8BoaD9tQWKjwlHu58P827JlDFkc8+WAU7Vgz6P
d1SkaUVUkfJhRNBMpsLcPKvm3eKtiuqTM0k/QvlnliAESRs//LdVWD4qqVhEUFoD2qgYH2XBT2sa
U7/poGwC9H+dV+11tTbdxvWvtN1frvXn8PUfpdLjXPDzeEe1fr9KMc9pqOMFhwUB0KOlZq3z3b/P
3PhjZkd9DygWspgSs7rpRbnVNv0Gn5kVyu/20lc/Bxs6dTRBaYGexE5QBnH19cj4U5YQqrOMPcUO
BczQsBLW523CTlTBZGqGtKN1cAyaerR6cMT1ZkZIwp3p2NfF+9Sh9phF53g9f9alqE0aoE4XxhR0
qaOlq2PD6IWCA0kLNLKTDRmG0z3pKIMpnrzPz4KuTPVEeRdlflA79MGZ2XH1GYbxJDciaBAa+Yem
XiyjUzepCJfhowr6uxIREQzFRhebXWPejNoLIP/33oCqy6MZCTHR7QiJXr4TafnmENTtFnxHrnY2
VDhbnSJHmwlxzWelwPXoIHbPonln8lrJ6baKyn1tWG4vzLc1calUQA+L7pKpcPDUQwPgqqJbqN60
wIHEJPP8dJc2cAcpBHSV7s4+d394n6SPegRPdkzXGbc5XPabdBR/tMl0GSTZtRhINNsxs5W1TdMi
dWC14u3Yk+tZoHCSqbwn0V9naHDRRPdvLShqOsmKKFwvsaTBT9IH6zpVQGtr087Qm7UvPze9RiBG
dWsan7PA2il14Aza84jNehVq+xr9qNAEcu2nwLXwXKgEzFqJXdL40GbIy3WRi/mjXeVaYiszr7AK
CXzSHXixVzp/gFCqe1OFnyL89o2foSBt9QLNX+veDxVcqViDOl2PpEbkPE2aXjcx6aOM0bsodG+G
QhzsAyajqL/t+nmX8hNimWBMwM4if2+m14IdnrTmadaTfRAa70Y6rucGV/uOMLMQMIW3/LVM0lzq
r7SWnLpQVSck1TPUZD9q8MnLfWbcM3N5WhJVVkKjEW4+mzViHNFbCsc3zzFMMhIngCVeKzqvOEIj
7TxcDIZ/b6qCl9UXc/c7m69VOXFjag4RUYYPN7tXlR96KOz98UkZSTsz4zIODDKAbF+L74GmrdFe
gSzVIb2S9/bkC6SrZgrW3d9KEbz8fryA4eoW7c9JkuwCUz1yjELeBg39uiqpfmqF8GqMFd7cz5ME
OUdE3kGUtq2wM2m2mZNKio8qaaWtdOL4QR+pPO2nJl1rPs05HWxErrk1LssIcIqzRiN+U5a6RyG+
7ojL4kdzKGy/bFxBuQyL1Ft0Pdq2vuoUnVN2p1hPnfIxkcrnpPgyJG1CJP1hQS1ERb2uutwNdIOD
qxyEygQBo9thKF2gBLMzQ0CDfboV23E9NIutmHwQrfm66qQfSv8gGdJNFmXvfoLChpLSjZyoWSj2
HCGOUztKAVtQk7ZjObpZ1kNUMdXHrrotiisprK/ihjcImRRjVO1UglDuF3Y9vCW0HNu4X4swdMcW
BN3YrdL5yrdCT5wOXTLf1SnEuV69l4NHxIDJOBESwGG805HxVMN1VBvkMdPs4aawD9TH0LhKwgkg
RWCHGUiYRHCFsUYcwFccP7ruhcjtCGH1qHbJqO8bRbmfMGiTEPSPqfmIaNQMKNDU5k1k8DWM72X9
UxPvxKrYl6j+6BxhPSlXqkg316j2Ieq1mfRUNaKTxiC6+3gVGy1HAv8x/VbQuxWdoY2fXwRAIeSJ
0he+cchm7rFVxo0+SXRi9Oe29Ej2p7q8wLjaKZDgNgL0FXT4s3nhArZQyLUltSZT7/Zl+DybN6r0
NupXGbtbkCmkA+QZqjpp8EtBFINbA29srlIMq2Oj9vz8pZlmOtjVSlJqJyY8LfCVLkS3Q1En0l56
Sd22PlaR/UhS9lJySXbBfR3flPmjkkNKbtBOlX73ar9VyrsJoE1KkzoGgGOJlYNG5yaOH4filmqS
nSUdZclnZXrreyZhPUbNMwoPuNL/jsDxUDydJ1S2bucS5n5wPRtINCj7XMptTLkvhYmKR8Avzmxl
0KmrhbTIyUoCyREkoB2itq26ym1DGv3Ah+LcOOjckTl6S2WluOjp7OqIW50Ls5RiWwsmXH+oz1XW
QYyTG95Ijs3rVP9G+YDvL9wUMudWefD79HqaUK1Rlz8seZC10I0x306KeiUyjwVkqmRv88xEKAeo
7SN3sGtU+cqfcscqagdHlV2dWWsB4mxScnsEYKuLzq1wFc9JDsfxYsiEa3lSdnF91/fKgcL7VVCH
K1G5swIKmrT0rafQwJIUiZ5Bq18GGvO6+Bj54Arwa45em75GRyTw4PbY/gS4VwMDbFCWtTCtzofW
zjXkDftfXVuBAX6w8j0P0q40Em4RNlzFCbQiUgu7S66zHXZIb1BRkOuBgCI3o13MAgAs8tI8vUpk
M3R4au/kWF4rWrVGLdIhsnDUdHY69ZdpPsTGto3AS4C1grSIjNFzXHVOUCUXVjvvpkhdNS3KNBN9
3eBJKBsPAsKsIm0AO9QWO4o4A2m2at4r5Y2QXeo9Yoi6vE70er08YjLu78KSiV7E5g+12A8gamLr
VjY3OUWkpO5fEwO9tkpZxf09ca/Ng+kFYW/jexQMhmtwEDXutIhn3Yi5DgtYdOGe7XPN8irojcsU
dK6crUWD93h6kemUBDlplaKRTja2L3LlmykXyXiZGOYmoOIcdE9xoaxCxHQDqwA+jzNu0jtSuVc6
Sq9Ww5L9sAJwp/3eGt/U2dwMRbJelkeFCh9nIOvK1FX9dJX5yX5upg2PKaIashdQMOj8FRpeah49
CdGuqx4L2g+jujey66rejV1qi8UGUbxVQREwRCygCEJvVG9D7SA2952Iioc0YS6IhVDjWGngtuBW
DGkDzWoBI8/zy4DuhpS91plv6/OP4qOs8egD+0JzEI2hkMsR9FiO2MxTIb03gFN4ZFk8u6NIVlKo
ozzRIZ/WVyEow999w21erA3rdjKbVZ+8i0BDZoUXO7sm4LEDyo6Wgs0OFam5JmQrggdT4hTMgRdn
OMqhGyYoh2B+XsrJqB64k/rDnG+rcWcqF0VSUXefEAWhfl3WbmSph7y11kHqL+UKN5GAbKD9NFmm
I5rNOvF926wuEB7gszXtAgeabtiaxs3EAGmob9E6s+NU35blb6qBNoJxXAHIuhSJS8HObYpyXVKe
aiz8NVsQ1NZGGvHtfDBIupMsWAdI91ZN/agEXMUZ+hUmHYD0Top+CIOBehjcaiWj2lj6dLqijVyj
QpFYG38iDDHyraE8qhplOYE+if/cUqSQg/oC3p5TmYrdDze8JFF/UMsnP6JxUeC1l77T9rhe9MHG
WnW6Gu7deFnmBEHicy/fRcFPLeqB2WdehtxJJPZeG/FLOEpTLBOJvSYFGlzWpRxUXoG6oWLgwj5g
OjqpjjGAae8uBQBKVtwQDNdbn17i/PFJN6sCATXd2AfTLUdHpUTc0t2rk18NF7bFvoag9Mvp0eKi
jKRo3+C0GSjlZRtHhCvVquW0yv17DPIwSsBg94GbTgj3mwAwih+hma9nK6HGWl/XibxSUAtFDm8/
xU9FIhENvka+eCHo0S/RwoNOuc2oPeFi5MAuQX4tIzPIvNL8/X3J41QyC1dcQmpIAtNtHveYjTrW
tVnX24/+fY5rPBH0zeLUeZbXuzSOj9LmLyMdNZYNKPKdXNBYbrzskLvRLvhRbkWvcdKr0BXf+Odb
bh5qtMHqXMp+IrWVDbroMGHRFhWPU9suFwH75qDzltQ226FPs0Ii42zVZckpj2f4eZijJrHvpyiy
QHBx9ZzPIr4xaIjxkinE40jNn0GtnMA/Q4lHc4RskywXQODXfB0JJKWFfrMgugYvfsrd6jJ/pENu
y3ayImg6i7w4ha+SsRDDnRP1EfkPM/FA6sUaqRugAe6inFndhNcLMb1a91eyg1OwRz1YdKv3fmM5
uo3cggu+6jbcoaSxsZ4gvvyk3XpIvfxB3J8jBEsnFl+BhYR5PAui6semIL00RQEScMgKrqQVUnfD
+2LVM+4+pI+9yC3cxX6wOG/Od6KgweobIn5cCx5dPSq1SZmW8aKzKuFwp0vbeN6KImhd5SlN7i0N
OT0lJQW+yqYLHOe3Cmh0OaKYv/r+Qz45fYuK0QLI0v+Aq2hdEcrxmHWuSaMnFUY3JdhE0dBr8HwZ
03NKLSdKpegA/D3c0cesdbESRBqXtJY2Tm096sH19/M5uaqfBjgq/XZAB6FRMQDSfchRucRfgRa5
/1+DfJR0PlUOo8wKiibMOzeXeP9Q4eu7yFPT6tyneqI09Hm11CPMUjSOgSDqbE5hHqDcOlr6hDi+
09IkDqEnjIA2NPNBMB6/n96Ja49yqLS46mrY2R5DpVR5UAVN9mktRcVKDYvDpM2kkfJFZUyOJevr
tqQ3UYdv3w97aus+D3v0QSSFVFu4JLCq5VVk8fDt4/7fk1FYCqPMzEQzGhiYBp/9693Xih0avgND
oFVJZCFsZonoJ51v/ycz+XuYo0PYDDmADzVE6CPddWHkliSfgzg7349y6tP9NJljaG4s5WqhLt8S
UK99P78p2bahuCaFYJDN9+/HOgW++rxyHxoOn458gZU7MR0rt8DnGoeK/HBZ3UqynbuLMBChJbyR
dUWRw9F+L0YKCzC2kZyZdu+LfA49ePKogH+G3oshNLXar/sYt1Scwe+gK7LODtE+dd+3huMJmHW3
MNpy55wvyskvglgHLYeFsHUMutbkui5VCboCijX22N5FzL8kCQqX+EyBqqi7mfzw/ZKffJmMvwc9
3t/F3FSwIl4mlvBXsFHc5iHwoofIUdajV+MdJ+/DXXr5P6jnQ9XDshYVINysj52No2KeIsNgrtlY
eGax0J4KKlsb5GrtpYxZUuUVh+qcxsTJJYbmbyh8pRoS/1+3VE61WteAoQG4f9JUbUOVCrmHwgsI
T/oDz1+hKk4yXs84SKNs7IW97qJS6ZWwSosexVYCJ1/P1lOQemc2Yrl4juIzhe44CjZsh87gX39a
l6uZ4RcT8dklDjGbai3QMIe8KTnAW8hdznzXH+3J78Y7anXoPrSfWGYpfDrnC1Qu0557aREJlK96
BDHSND/wj0EhzV6ZYDsNgs7vUNasmlWnCuuQims5HlKrgG0xO5DrKAbqN1FpeXI5uVMybAu6BCHp
pdJN9OAJN1GYLpr0qpOibTah8RcKKFLHjgk3ihwj2vdp+6QK2aa0FCcy6h9jiRNQjriyMbpdhBVu
upQh6DYZSe0laIZGo7r+fh+Waf+xLEgEaJCGII5rRx99XivWMBZi55bgPuA7ZlEM2OFAVvz9OKea
oJz7vwc6isfbOAi6JmKg5a7LkNyxhdvFHab8Ye0wGlFt6UzQciomZ0TqF8vlAgnhaGqxWetKITHi
wrJAhyJ0kl22bm2gG5ITbrJVfvlvivJ9PIWfhzyepFEVSViAXp/624ArNH85s4qnnqfPAxx9Nb4i
w2hMpI+o//dz+rbYV5nXsOdQ63fDTeAQ3trxw7mc7SPz/POY/L2WR19PjFq9mU7UIeIL4W5ELE9b
ocu8GW+CtRVQlvGay6XRu1AoUA/IPfECqWIPwVdnE7+fI28sq/jdj1kW6dOzmQ99psoBqzy3JjLH
6V2RVQ/fL/Spi9Okr4yAJEkdTNrjITocMBQYM3D/sL3/y4n+fP/14039Yyp/j2MsweqnqeC3HQim
Qb4CVHNxIyBv0w7g/Nz5gk7JTjv0jonmlvQYXVasrr4CwbSLrgzy9voCW2MoQ/v24V+gDJ28Fz79
sKMouSwkQfaX9HJiAYCFzS/+W/g7P8gYqwoXbK9bXqYP05kY78TO0rpAcknSWXMABF+Xo56JVA2B
DiyCCfQJCHzit397Y1VRofQgYTahwL7+OoLfST3c/YVfMuaeMbzOFGxLoDrVogMBNC/SXtXknBH2
icX8MujRtaBrVjBEFliWUIQH19xpWuaI4oUSnaObLL/+6DipMi1vRQEJDF3i6MuwhLq3+prP1Lws
t6ETUrF2hdt0r+xyrx8dUM3b75dzuW++G/Ao9kdjCoufpbOv+we/fKgB6snh1fdjnEIefZnV0ceo
ZNY4CAX4Gax3L/rB90LFR2pkm0zvGfU8s0qcen4W+9CZOlJHWshnfsCZZdWPvlItSwJzpP4PwUre
LVpqwFquQcA7wtrcT5tz/MATl8/n+R6nil0jtJR7g54yoLb6C/zxr7BqPtKL482DlWTyoFAroZr0
9VugBj1kvca30LUtiiM6QtpXibiv5SsN04C7kl6vVi9C2Yr7/YKe+sw/D3x0akoq3ZOgLwP70Dxx
MirOUaE/Its/57Yo7oD0Q83o6Myo85joec8nF/2A5/CXHZ0L/ulKwsZc8UDrndfCWNbrmzGPIWsY
BFlx5DNm5U1Odlvtkl3scr144mqC7ZhdLxqvxeZcHnUqtFIJo/8512Mc26AoXdsHFhXVnzpcxuhG
QHjYvJJXmVtfDv+upukS5HwZbonsP71ZBoXyvp74HEv1R6wi8QLm9eN8/FvCXlfle37X1u/v7eWv
8n8t/+krp6JGKLz931//tvnr74P3wv3V/vryN17eRu10073X0+17A53zn6pVy//zX/2X//H+8afc
T+X7f/3jtejydvnTgqjIP8tvSct2//eaXZe/6jbKo6p7/+M/+qdol/ihzCVS012ENhHu+Md/DO9N
+1//EBDtosK7xOcWJGUFOfe/RbvU/1z0reRFrBCcGBTTv0W71P/k2+a/QX72g4Ao/eOf07/+69iy
cv89Y3bZ1q+nm8KqRsKGmh+s2WPdODMd4c0IQQ5akvR1M2+CNToH3l/KxecCzhPB+9fRjgJObaom
pQ3hbTWe+Fu6WIRAfbyJl/wwcMzHpXz8aTv+73w/y4T9+ZJRQl04mrokWgj7LP/+06kezKptpR6Z
Ag3EjR48ZgXJW3BWHvnPO+LrMEfzqtpMsXyFYcqfoK5eh1/zfQPdY+27/iYJPeHG2M1edxc+Z+eY
tSeuia9DH133iRpkYYMrCfnQvBp+qF6wE7cQyexhm3vRWZ0k5cSB+bKiR7e80fcB54upLhRr6b5x
ivW4FVYqAC6i2HW8nX6AfXD7ffkSIwPvVq6x9n8GDlzwncFLC644XUd3JMxnT9efARlLoSryRxsK
FZ6j6FaFQGdZDUvBnekiNlICyl2UhIOtsV766Z6/X1is5/xKTw6Lvd2H7iKB7tGwVgePLZ0YNk9V
Gq4z7jevTZStkHPbfH+aT30/EMIV0l8U+/nf0XGWZq4Rfxkq3sJvt5zueZkfghz3egjqsnZESGb2
94Oe+oQ+j3l8tke0OruIbzZpXhU0saZ9Yt3/D4ZAX4h+F9v2h9wUnJhGjcoid2v9VQbjZz4U8dP3
Q5wIHXRUPv8eYznXn26CRsiwChUZQ7lqfhTIaYHM96zLfpfvpZ0CkVp6Elbfj/lnQMSQBmhfZoWk
nnr0aVYN7rxxxZA9nkdNGsDq8s9szsnP//MYR59jVcxN2SJzQxC7CAKn4A0cgRhWt8Ft7LHrOBuX
LMf56MX4MqujGEwRLD3rO0ZsPNT1wXRdths8qNyqtFEt2n6/hMsf9s1gx8GXOU5F1s0MNunVlTGF
ULheFGBbZY0QTj+jS4YOWdl534+6LNofo9KdAX0IUJvm79ezoswmeodTixXaqBwmJIoSICkTZcUW
JB9UQuVcHe3kND8NeHQ467IvxW6ol++63f7FuP9Xuud/DkMPFSUURqK5A+3967ygbPm1kjKMum63
QFvAn/8rKcifNwbDoLeCqhPCzkivfB0mEcY0UuqBcsdwKII3KVi1oKu/3yLpzz1a+lIok6GHumgt
H+2REImCWlYzezToW22yYCCC+oSKqVEbVEJSLJJILemAmQG4AyoHNs8Oo/BeA36dQffEfPHKamCm
bc/8sj/fg6+/7Ggz4Q6js1Xzy7SrKXP1NQ1q3YkJc6afSO4AFrodfyyP4HimNHpu3KMiiNbEaVAW
y4oAxMp1kr8wtweYVw04mzNz/DPgWeYI9p/rTWa3j05SRgVW9tVpuXYordwkNF3y1fi4eHyGBw30
s8Nie6lzTpriBJjmy8DHnR5Iq3kqNCIXgtJtC5zokjxYCSmQluwpKcAMDuLTZG067YxY9JkJHzf1
shgec5kz7jA8jxrQC8CQqvA2dEDoEB88s7zLEfl6AX2d5dERMqzCNIuRrYzA3JXTT7F/7jL6aJZg
+0ZlF+XvJibPBmpmxKpT9ub6zA849QlLC5SH24+84KPh9um17AYIuXqrLFElyJePgnR12b+U+/HG
v8IOslgFK9U4816e3lwTpJRG3ks8dXSCRb3QOnVgVE1Jrtpwn4DP1wV5Nbbv2hh4aZB5WgWUDoP0
M/P986lmwT+NvPz7T/MdB9K8SmHkxvPXOjGtUHpQd9eIu+HhYsIcvx/OqlqeXGR028HUgC/CK/fr
oLOf4cku47jZeHAgwRQBlffqu/gq8zo2+V3aZ87rkhslJS3MGjrEwF/pBWyM63OtzNML8P9+i3VU
DAs6IwCZym8pOVjl0K3ionS/X+STN7bFdb2kujgsHT0LetWWpElqDp66ulTnYJ1iothUVznSvWF/
mxZnjtOpKQFCJcxmNKyjjpa3oT0rJjPjieZegYtN6f/MsTl148o4TVDShgNlKEczCswGQm5gEhoH
N6IIRlhRD6lv7BZ6/fdrd3Iun0Y6CvOaMYrLWjRAoFVYF6JHjPTw9yMoyw4f3znyUjvXcMeGZHX0
8dViaYUhDn2uVFylOjD6DFmxpHTpdd4biXUZj5VtFi/+3KE9iTZl0l6ZBZrG0U2kJVvccMD8B7Zg
XohBtivGg1S/B8ZLrzVbU7hRYDCFTXJfauZ2SOV1pMAVU87c0Sdjgs9TWFbx01csqSl7nFm5i2/4
avo9ed3ahwxlxyvc0ux24FkKnO56wFPUTc5l4icPw6f1W772T4O345QNcc/gYKqAeuu2nwJrzu/H
rPG+36pT9waEXYpGVIcWy4evIwndbIWTiepAXt4P/YUwWk6sx2dOnLzs9x/n4dMoR0dOnOIQFVFG
kdfyDpeYTe6mV5hLwAC3VvGqfiG6aDdIBMFh1FfZKqwfOCHnSZMnMrclefp7ukffcUlbBPI+P2Rw
RjfY5/eL4lbh5C+wDyS6khnOJPY5sOOp3QT0BM3QWNzmjiW+kFCIlaH2Ser7xwb5kq7AStEsd0rx
8v1mok7350oTjlOx58kD4giM7et+IhMTt3JGht1I7TqCDNQIgVunSF6N+GgCiIpE9PKE3pZlXoou
A7mAK2P0YLUjH5WHJLpSAnngZmiu5BltCsVOoFdDt7LNJkJRp0Q6UvC6eNpG2DBqVbTW4XZbfngn
wPOYpF2ddPu8jK611HKa+Wclhk4MLH0ykl8xYKwkli4t6UWEoCAZaA0l5qqab0RBW5Wo7RgmasT9
cNlHpVtFyl4e7/Dpw+KbkoRi8aPbW5nXu1/YR/JrWl41DF6HF74UuIP25MeaZzZ8KqK10ZGZ5Sjb
s/Y7ES5q6BeTniKXA/EqgDxhWguVwd/5CWT/XveU5KHTGyhYaOQm+SrWpEPXDmhe/srRip+KdzCB
d7NwIytPmt5d9VmHUHxq7fA03dB0t8tetitUKiZhXFWicsAD29FK7FYRuMymt4Wl18N40lv0g1I0
irdGgknWPK5w8ATQJK/KGe3pOt2UIj7ZZrVvTG1tJulzjTjQZEwrkWBNzad1BFIep3XEh5GtHu7V
5l5ANSOdfK/riz0QllVvqCtscJClRd2hz4EzIEhjJVAHKne0IMGYwboUBRzHml2L+HYkm04io8E0
tU6mYoEL2KYEZ496edZ2do2axQjepKo5MXFxEeUGxs+lF8TzfhFWlsG+RNHojkPhKmOKVhTMuW5E
gFjdIb8ytm+JNm6AxGxDNPT9TLAHMHo6BKog+2EIMySChTlogn/9jbaYq0P/JPNEMrjYzdNdjSxK
1742pM2UwL0e4I9lBBd6ZDhFjaybKqPGpGy7THcT+KFJ/6YooU0vaxUE/ibHzFLwmYDUbUQIHziB
uql/37bT3dREToPvfAbstlJMPHFpruNRlAPtCZH8ah7CvHwf5+wiHRGmTpFUnl/MnrcpexXKdCXm
BOsqmqzFBLMvDsFowm5I5ZUwWK5l4DXWQidNsJaem0MAgQbHILsvf9bI74VdtdUN/7bLJreQryVx
2swwC4fKvGyDytUZcBCRwO43QRfiO7hJcWnuStktgIMFWA+MsgIXSF8pubyqlcoWA2utGFcjCqWT
HN4pFWCBciOOo60C+e27a7zDeVBbO1VQPOvuZhlyv9ZfixNTi69DlHCU1t8OGiy3ADeGbrbrRXk8
U+2VZBzS+KeQYe2gg6hEU6z0R3dxXh8nFZql4Shqt821wJ3okSPw4llhcgFrb0wKphK6jfLat70X
QdMZG5yTsUOorhdmopKIDl64q6ZKVhkbXGfJs24mXkFUnjFTA342hQGEqSI3aEW0MeSFc7vpoHj4
1S2itnYBnSRSKjcLfvsC00PrQxgfVWFb1ZCmrPZy7GNXRiRcj+VdHDUefhOVUawaLXMRm2V9r1Tt
SRYQQTH1a6O7FaEBCMlda9y1IcLUQQQaK97Qb0XZJ8UG6R771At9Mtf1cFFyHQqQN7Vmslu/vTB9
FQl7hGCs3+EAWVRIN4JceyMK0nN2UDDCNusXwdxV1XgRiLpbkk3PxpvOfYw5kiPAXw6hy+DWBynU
Xwvji+Z3W64Tp8BpteP6zjvwMyEEO4h8M1QTqxEgn78kgW8PpDTSaK37OnJneYB5qm6wlnZijT5/
9DwOP6sA4aDqoLYPgfaEKqOjQrYEmwb3HayToN2aDTppMUxBFRU5OHnJagz19Sz+jv3ea9iMtJFX
86RBd6zBo4nuMI3eJD5WfcXa5q6PUECS+qsyWNx81qjpIk4HFW4hhmE/iqU0ujeLrnB5Gff+Rk8n
N8bIwocMKYnRRqyMdYdQCxJSAFsVW5qwhQzuuKKRJJMdSdgXdf3TSKQNiFHPB8Cfzxdlex8XT355
MfSLS3XvQOq3w7rwBBHjluI6kGrbT2SYu7MbL+Sxcvw1wkIUYt9u82yN+IGTtoglaxcZxk26OsIt
z9adH9oG4kq+qtmZ9qph1m2FMNDDvTrBLA3gHHatU/SFo2Yww/xqY5BzJSYUGcTXVejWAINHI9yN
KHoXk+lOwTauBrs0kAxWspXR/FRlGNsCrCk9o6okQHhDZSufpIOQiW5sNgvraVXUwc9cNdzSRBUX
CS3Nir0+apxFbGCSLiHeY6AcHiRDcxturXHUPbP/4Xcwu4LXCPfviUlIcoIY0cwLxM3oA2SNOFUU
H814sv3slhxjjfi0VydXRqxcx4n4nnGJK817oNgivGCV6xAxHMt6xDnhKkFSLZiRj7U2FFC2Wm0e
hJpesjnYBTSzTo68Soo3JRda1O66JN1ScuNqrWDl/e58FK6q9JLO2caQhINZ9jt00pE48CFCeiYm
YImprBdP7wEcnoz8nhKAIbMqB74S1bYnv7G8Fgd3QQxWFTS6ToWOV7mpJbti3CA7ILla8TbIq9a6
QrnAsaL5KuhedEuyayN1BfTE2tEbBVxMzHQjw05GyGsnofcQTWihZTAmo3oTCDDjw3TfJBsNLpqA
lJAp3EYR+4pnRWDlaz/rHAlB+VB8NwL9KZJuMIt3s+Gl8dEFaup1Zgj72brNddOZ49ztQpicdY9Y
2p3a/JYKrj0/2ujlVolUFy0ETHd+9PqjqKibEdO1kYKUXEqwIdWDOr75aYu5mLoyobMvWnZVprko
SwyGvlFqZBRxrQ9lEEpsQo5HuqqZbiIbG13epTnRTYfEdvdSTpWDHgpMZXnfRHiMW9EmKwO30p5o
nOyQ9tkEaNdnFt9ghPzdCE9UGi4zbVoZempbI943aMRQSl3pcn459NZFFsT7ofI3ZuOj/Ie1Gjm/
XI0UDd8NP1rLsO6VmumJu66YV/5810mWG6FHFWJrg8bZuxX8KtTyRociWIjQAlEohK8N5vmmmprN
ND6gf+VEzRvyElA0E6ets03HzmNFLkLLRoMtSol1il9S68XBhU/FMBhgxueVrY29046SjYu420yK
Y6BhkEM/rzoOcK9squBFJ+rqx1er55wITxp/dN3YEkcpHNJrrYcq6D9nw/uQ4wTRP1Y5BMHSOEzm
q9BEe/BVm7HRfnbKdY3sWt3v9GlC8oPIxhgcBWmutHJi5D5yQmorsuuKLoOZ/Wo79Y614gWpr6ZW
oB0Qr4xa2lryU98EdpveEEXC1UESgbulrq7T9HUKgRMr7ctIpFs0xk5ZdApKldi6XvkKtqajgpTX
cGtMQHVSX9+qgbieYMIGWb9BBsFJeVTE2N/GYNhG/Uc3PZjmQGQV0/xYFUws4oEVa9xLYcvXsGqs
QSDW73iR6ASF868eZYC66F+SKN41PM7F0HkdAiWR8t4KQMegDCJkgStykKws/wk5UljuvxWoCIv0
l57+6vw1PleO2WuubhT3lBu9icrQFKGMqLWrWMz2Wcus5PFCK+X1mEm/sG986GTAucbPBG9Ri1sJ
66RUHW2+LVnRuFnRt0jf9PzCqC+riXtKQCMVnXy8oloOnuUDNk3DfVoh9DZBts3krajlh7YtNlGW
v+pRehuLB21W103bIDwGXtbAl0a56sz9qIxoQ0hujVONVLE6Q78PLMKc6k1NDlTb1lEc36Oc48nQ
oRvkRZt+X4SIlJuaXdTjrihELzM6LpxiHSFg0uld7UxTcI3g6KU5JD9VKiBZs7yKd76aM+X/w915
LDePbVn6XXqOCngz6EETjk4SRVF2gpCF9x5PXx/y9o3KVKpTVdOeZPwuBRI4OGfvtZeRb2NOXBbX
GT+016hettgn5xu5QXeQpa6iVA99vWwWKbNTTiuE6h6ZK9PGlBdPyvzZfJUmzA5UdARABoVaPxZN
vY/C8ED/zdmHZtM0at7wCWjdJMMJ8WhmfMXYGhQZsGSvVpz3jVPS5Bl1dqlG6zGUzgLK1rTXdpUu
HUwFM7d0eq04tgK1dPrVS1e/nUeJ1yhEqEy8USJtzFC6jMVrET0W+FHKcuaODcLcYq/EGJ7o+NRh
4IbnxnQUyrOFZ0Ayl/6IrkbMbgSh87o6dGTzfVlNXVSjvzaC6iIGaP8tPqFSORj9+0uY8DTPVh9i
ANPhphHOB0ucH0y1PiIxP4siXjSKKMx2UOIyhyPgpmqbA3fwbEaUKOl0rsbusWwLanzRy8uQ5Cx1
Kwp0pkslU6QUb3qqMY2PweXiW1lHV9ylygTp/h2WRsMryJbTZwyAzeEg13gjCHpKDllN33MG6bPN
Gq/jER84KX/GuJWDRHYy7CjjvNlmubLTMvkZl62riH3HCubXqTbcvAPhohET5XtzhEuN0UdPaFom
padeV9wpxempqmiuRjtgfaeYmQzKV07wqTFSHqapr6nYxGJcWuVvYg7eTymMp8/cf3YZh1b8VOc3
pjq5dffFHvcGxdmeUP/nQ+r0Cu7OJuLrxbjTRtGuin5PcIynkMw5BiVnULDvwAzEXnxLS7LtaXSM
KtlUmd9mT+rwKqB7UCJxIyUYDZOYbmLo1IamDR54E2GflKgCgIO4k8XhYlETBPnT2B9SUXFiozom
yuDO9B2F4Qbp4zTdjQaIIX6jOIVYvNcL9BDxsVRLnBaglSs6SP5W5AwVD9p4KOfXHPWEcEn6K0Vd
HAFD27SARcH6gJHmE8az1DtszjytRGHKU42wQgjbxp2xb620a0HLPKyuhSCwq+ABr5vjgv4+ljVX
qD+M4ihSLBvKLf1rGdzHPSklyBRyNVvde2yjM/1koUtvE79uX2WK2+BoJHQ7pmbL3X2V4RXhL82p
RnkbgbQAQPWXDJcTE8fibFCdUTZxKRau5gWMXtEPFodG2NTuCsGk+BrNDQI6DU+2OjgJSQguo4xu
CrBak3kXqZ/G6vFQEg67PHb4tBrpJufIW+rU0fRHvdyPZeOkGhYovVfxgaeE5ZoVftsf++TUTgtO
lXj5co2sk7BnCvxoAeZkfzKa2RWE1A44PUvrokZ4WPcFBq5AQjWMWmCbuiG6B0Etfpmm15oEe1uX
madl7klbbRhctkGIrwKmkyznIvmg6sXJ4gldqqtnZCZFnlyxeIc7Tdg2OK/q4lGWXLlGfsSJhX80
OM+TbN60IRa5M49ZZR/Tu8kTaL4kxmdtZuPG6OULHuVS8CGr+E32l2g+FOW9Wa6OWTdFfW7J9Qra
Do+Gq1x8iBcBNwV0PCyxUuW7RSddc2lnSUN8XmRYvOATMtIQMTnJ4yONJj7BEXd1daUmtE2+7xbo
S+O+MFVmLtulpq+7D4PnGUNau06ueq3eyP1uUW5D8UPUzwx0twJJfAPoDkJZuzUvONXwxhNSSMTl
tAzEha8Wv6jAikQ/JjWHS7t2MKRaGdImXpp9TCHZURvjqnowVntrSeShMclZ3T6BtGrtRcJsXB2h
4fOkkV9uLfNKkyHimfdz/KUHj830odFJyghoTaly+iE4JoFlz1EExBNcDc0JqKvFp6ZVBLtnqcwc
e0JA2ywXF1N4EnVWtHCwRtZAOq7mvFd5gmFYOR0CTFw6wLF0xvlJyR051Q8qo8dQxbSZeiRojCu5
o2FXTiZeZhjm2SJhMTOnZz9c1wtG0pWAuxaJvalAXcdbnp3CMLyZAL6aJfXSYNl1jHuSAnIYZ2MJ
n7asn3qy27QYv4vS8AsNd5Q+Q2lS2mjgb6Bm22TXb7Ta9HKL1zZ5NYt4r7TjrdErZ0ModyAvQaQf
BtPE/0JHmYUVjfZoSLwP3Ia1A+qk50rCvYNWr2xx4J4TV2NyOybvenge1H2DbVOHly5R3nY8dxiX
YgsqtH4pvIqgRJ0uHJi7bJrprl4Su8/HXZz5wliANF3Au1zDaD0Mp4F4MAWIQSjjkuyr1VGi2cpE
B6VIoKZSc4sUpFG3nBEHsNVaDSNnTb0XpQcNe90gfxQZn+g81NDE1z5NbUOrXSHT+D21JEFhkYbA
cOx2sKTclvFZob42JrOFDuyiCbfDmh+0vObBp7qqLqktrADfZz2/joRnQ3gtcBfqaIW1nMblHM54
S5WbZaxprCYviML7MMW4qK6umxiX7RDQdgj8bLhpJOBZy2HUjv8xBvyHrGy2UbbrhdQpJ1D4orpb
kpqW4KiyvbfZaRxDV8Laex51oPN4X/d4ytYJLtLnLsbZiXZ3dYGem/ekbz2LhllLLnJ8nqfPrDrV
YblLzRuRjIvY2jUaupQEx44Kn3lkhIJSYfXW2mMp0RVDdJuJIlXS6lDiV62K0XYa2h3Aw2p3I4uF
q2ElpTNqXP2Dx+ikJBi/lVcDHWlYX3rjpbKIJRI/Bes6xw0qab/yAFBzKncz1WQ9PMbN7MThQcPY
lqgXTstymwPMZV11GJK9VSe8f/VdMxPJ0tU3JW3EkMVYJPVXVafsq1RYN6UreV5IlluOlunCFMT/
6Zy2giPj886Tcy1LBHIx3DG7MXP1WcgwRo7Z/jl0Y+y8037xknrZJ4P83E7YjrHLyWxkFq5HAs7k
gZIc4ibateKyTwX5MuitL/F5kwAyTB7uA4ovK0JL1paPXd7sxjQDfsz2emvdBKkFWE0yUgOffkH4
NS++KOlOa81gRLtmEG4JH1ucVMQWPMv6fdjKm1IICEgIb2a9xLO3ETZRnV5l6bEBdxc4nzWIj7EO
C0fJbKETtgrDXQGYvWqfG/VTth5KZJY5cQoJPWnQEps7BFjLEEBa53fwALf40HlFcb+EX+t5Fkk6
lA4qlYkc0uK2A2+MOvauNLfNtT6g5hs0f4isjYEXGZiVkxH2EFE66dJVqgQeogtbFvNNkhJSFH+O
SoAD8kVTPiSKMItsrdmprN2AsXOi3mEM5o5AuRXIOO45VwUveiFQ+WY3nVDYYRfb+KvHKTtfgcK3
c2O+Xc70TXyvqjur+ISzTZaXtqkNyUWrAH4S+QPlepdf0jJwB/VzEM5yd6QntXOxJQyrxDfoPuhf
S/lKXnY5VR4RVREd2UKvmPBW6hagNIeEOWBYJjSOpLOjrgQfnlwuyPsShwPZkm212K+CD5nYCA4S
mjqnECpPY4Ikd/hMRi8K7ozpkXdYhqgbAWFNIoF5oy0hg6uOOHzuGvV1FN1SKonBwOMNrEHBQny2
roOScu+kMxEqLKbcyLjz/KpsnuvoShguIxV6bOFQhN1eMZFGoK/+lr1rDas9fHKdCez5o7Lm8PTa
U6rjZWwChs8wK4rWVcMjBvcT2AaBh4k2uGM7OPHgaQVAPYSHvjjV1akk/MCUaZAbbJyT2e3MlOil
+yL2cW/1y+Ik4O1ct4s9qB+ZErkhfY5VxpDACC1pcywhZVfNn4xosQ32nCh7jkrPoMYSDD+ZXB27
K8Y41tzbqeg0tRM22ClJFyWKbSPcV/VBh3pjTeklW+bXwAg9ZTQ9K6qcIM225kiFJau5t5SlN+eD
Y2nzpgE3jUC6lFT+GPN210yiHbNquilzMy1yGxNsCPfzhkMrzL6maLrPMY0XeYYt+Iup8hIWCNkD
Ku/lVK6YWfu4ZMkJl1IMM98EBgoC7xFYzm3Z8g+r3Bsy5SJDkiQJhbkL6wRISgCzk4pzLTwLhrjp
s1tBedZhQ7fM1AqgXzXBwASoQcKrSxtbT6kVwMjAloACltXKKyn8NQZDx/wsV7CNx0mjJgl4Svh+
NRFgwDuVgokhkydW3KZCiB43nVeiYxyjswbYagn4PBE6FzFGiILHrsQUnIFfVRjcOpD4tp9vC2JG
jF66HYWXgsqiDl9Vkfpz6KJTOJg2zpn22seNo4YyJXQRft9NXftQicgoJzKhhSuIYbTpBFK/5HlD
RRQzgWOhFw9a174NiXi7pLpTcpiLFiGm2bUui8eGiUodDK//PNL9+3we3u+fWNrfmBRko49ZaUKR
b3Rlzwh0J8+Hrv1NP/cjD/dPV/lGdkgJtkvlES643pvY8ym2Fp5Hal1YGACNJnOXyZOByDL6uYLI
0X/+jj/I9wwknUSsoRkhY+g7Q6xojTGICwIS/pWAvpr/FgcUr5sA7dxvTGr5x3G8jMmwjsEUvMNv
5AphSEaJnBBgaE97kjyVFn0z4bi9piLLu2BXO4wkGe0gBcO00IluM7vcjqw3jFk2IO///OX//oD5
7pDV0ZOQQG9894XSe6Oe8ppB2dA/lenDDGoYCL/RpX6gdnMV1KyrLkuDFvCd4WpB+Bm6ar3DC9+Y
2Itoy5NG2qHY3RVRm79Zmq+8ke+MD0S0ZGvKoin/zcxm1sqmnSo4jhpmmJW6zraeBFl0Wvltxlfv
n+/hT4wmxTBUlDmInNAk/5X0kOcLGfXTejGz8lNAwIpu7J8vIf20alQZS0fFJELP+OMO/4mSU6rS
MIKWwWLcmz6JBrf5y3SoP8la2EByuxYADU6Bq/3CnPl/XNa0TNA4Cy+vb19NSmZVngKYVPqLfjt+
CTecbJqXeRFSxf6p4JfX8/F3b7Qf1CHgivJ/Xfcba5QMg7BpYhhII/6mDn4M+9THI3Lay0+MWbbL
ydr9lhz46zW/7XUs3VarK665WJvmmG6VA/ESDqMO+p3dqiLDF/OXlfPT2wf1SYWVirDL/L7zaJMy
L4QW8DXBPufqbKlMYoPnX9bOerO+vwx/vso3+lOvqklQ1TzEaLeKrlM39ysXKdNmjdr+jX35x2f+
+9U0VgwsQkX67iSjad0ykskHxUo51swhzQInaeMKDp43YOPYdtq+1eX3pr6e6tYNQ31PwNbVlHwZ
UDJICrETavRf7sBPhEAkhuxzyCDY6b892lzU+jS34Bx20qfBdFepyE7jSNWXnBgrsl2kdh+PspvF
8i9P+Mf3diVuKprJ6Oy7ogoTt2CMVc6WaWR88yipCoHaiS2R9vXLd/z7Icoro9FkWdrqdGV8O0QN
NRfMgDR4/GqaXe9Ph9R+X+z52Pm/Ecp+pLH9+VLfjrDaysoxNrlUsht27eewI4/Wg1xhg05jYmpX
CPkZ7PzzF1ypY9/XFfW4ThgFShYC1P66y7bM/XXasPWiwb4g2XDaU4r67S/VwE/UXg5nfDIpCCxO
6L9epouloO5kHtgsUZDjGIz9bKJVrpB+aVUKcCr/j93JoOX96YLrCvrTzj4LRqVEPZzAPv9Sk89m
uB+z33aAdX1/v3e6hG6UBFYFWd83mqVm4e+nFQmGvFdrxcGUGveu3it38iZxBaf/5VH9RLhcKxxZ
WsnEFJDfnlVG+GHf4WJFjQNz9YVxg5t/Zo/zjbmj6XoRPWY07nxgUglL0DEcaztutd9Ck3949f7y
IdZt8U83Nu9jnMsrvnQ3HwLgvaA5yeDJynj+54X5g0saygJoj8QUizoOQt9IjwyU9E5tqehWWX16
hm0SIChtX1mqjumEOzK3yBDyoz+CTqPt6pg6XKXUPNNv78gPZc8qYZF0VbU0Aye/v37lAupyUeLF
DgEk2sTp5wICkWj7Il4gT9S/7ao/rCquRmXH5eC0fpf1q+qYDb3YgpRsOKMP2R0cf81fXDAOf9z+
drD8/N3+62rfHqcCqR/L3541BQkoJDa2KhknnWo155GWv63g9ad9e2P+8t2+nRg9wPsoN3w3+TaY
bVwyVyMjzdgwvDiGR8ttfcEN8RJBA9y+UZ2TurX9b2S6/PCleV/xH9MRk2JU+u1jLOOanIH/FTpg
2JsdSStMuYnpjLwUZSS/PGv2cE9/PtSb39KH/hACfbsH7LMKmv31ESvfz65xFNWqCkVWk5+d4J/v
eq8/ro6xsVP/suv+dKT85Vrfni5CgDgvtaWEeOY1MjXmGpVTvi97aR9fgAnkDVDnrxvVT63fXy77
7f6yL4Y4j3BZMqOgUXkLZrSKn1xLCJAj9zcJ/0+XQ0PIvUSasO753/bFKiQYgoKvdNjqb1crjGFr
HsNd8zA7nf/r8/uhukTTBlBnIXDT/qZsIxvBxC8AikPt9rgok6kBWl3DdCceI6LH7M5swo+AJ/+8
H/7UNNAtQDVfpZkEL3/fD+XGSGioK9J0uG6L1us+XsiVan1y3TfFA4bWG5UXZ/63xvb/c1+OP93e
1fbj/9p5XL/m2Hn8nyLs4yx7/aspB797/ZfxhvwfliwTLyRJ/IfukwX8b08O5T8w6ZHxPkXOg9eS
QaVTlE0X/e//JZn/gTCNVlWi8WAVirxtbYl1/R9/JakWjhyibODVYcr/E0sOftK3bZTrWljqIb1j
DRqm9q31kAQxJ2ExZLRsFwpRdhC6XMl8M9c0iqdkOhSBXwNrlGhMWuDCvINGGZCPcidCVwazdWbw
Yrnz8pypPyif+UXcMyPgk674RHSALgqZHUnXuXLbmDtLfFBVb0YjoLokAaUMa3JtP0y+xoxoHCcm
6W7KKM6PCATP7qpmN7t5zmh+ayikkfLZAl87lP4CyE4G2RaWSYNdTe6K2j6u3Hlr2vEXlChIdHsI
7jmpAfzJllRY/DgHC3bJJjbt7rg4BML6+VbmL5r3+LVxCOFxSQrdZ0RJBRATdvVZeGKeuv757DNC
sDXwSQZkHxb/F5Zf42u6zZzVEoFcWme6nWz1KdjNz0wcLtkBTN2dL7WTXspj4+qn/j2I3alEouw2
kjt2fqL5a14F83WIV3ZBjtWtOB7Mj4VMMAKVrGM93GSiU9/PKBQOwpuJUpBZrANBk+g1FPDPAq6T
tvg0OwGERNiuEPJVZi7InTwif6Vmu/Ktw2fT7t0OGjMedLB2ZcXJEk/T94Ll5y6o1kaLdw3AHQyY
zoepPb4rX8P18NWPdttsyQ/R70bgCwycmopaafQmt71UDVFGm+IuvDcf6tvEUwt7hDIxu0QDu5ZT
QXOHFMoUv/Cz9iB8EjnyGmi2GvtCegXDR5zsvn2Ho5qifrSsg5R+pfN1LjSbkhEM5/iKXsxEbZ3n
+/62tq0zJvw9M7+d6c1rouy0qb4WbnncXBGh08m3q6lcEu47iYnhNdqFzch4ODmOeDRtygvjo9zX
YT2D/iCKgE17rJutzuQnYmwCSReQ21NwWMJ9UzgpLzDgSaCUL2rr6hDtcwYEiEJyT7X8qPMytyGo
xoT5YatM6Owp9pPqPOu7JN5y8JaoJ23lk3mA2/ill2xh8J8YR6ZP8Y3lz7v8Bjd5u7qVHkDPx8Fu
botP9Sjsyhv1QABM6sR3MvNIO7ltL6TOgKzO0B9eYCkrt+2xPA7JXaOiQHfSI6Kk/BKu3ZxXOXAM
0UK75c30YN4xBrqXkUkYm9JJrqlxj/Ak9BNhlLm5C94lN3KZzKi8FCisPuvRI81AuZYwR6sYdJxa
6zAJvEx/2hhP/ypM/myQ871BXPcaDnNNQ1wh4uTxrfglsHgmt0BQaBD/bYm4WgL8Bi3+0bz8uSz6
4zoSBkOiTj9lfi+L5ra2pkVO1j1NuGt1FPH5LSm1B2hP18JDlMFdxetSXm/1TXIPn3m09d/MStdm
/m+fgV4OVwITwPp7lxpqSRdOAAtOcaSh401jWOtK9vNaJjn/DVBnrYP+dj00AJQueElwtvP3f+ql
QrPO58HieuM+lfdMMxgyOoKrbuLpYL4r9n8DAvxegf9xm/90yW94hjYM+dKvl0x2i35eSzPVgcw/
uBLje1gxvwYyENv90xLC1glhAKcpjOzv11TRwmtJrVLxEkKSExdfXqdsq8sVYqBih6S5eEaQgOzB
ic9rDrGneIWnF+68hlyPdznWf4ZbqafFJZPehUHor+fXtfCRfCYuI7dz7RX77opArwPpufa4HxxZ
cFuol876FFOb/ZDXHYYavMGT3HoEwCzGNoaLFb8o4b2QnbP5KR8/cuU1mi7dlHPunIfhMcoQ8rhV
SNAUrIrTU8a4BLvOjfTYqk4MgUK5HUs29/KzLz+m5kkSH0RYVHD1l8Q3IatCS2p20oKqtMxuZMub
ZfDOQPU1DIg0ZomdFzJPbz608JAURKeREabm+z7Gl7ls4ZyxUZXPUvIS0o8N+U07HjWVj1CcBUb3
JnNS8sa2NL3Qoh04w/LkLjXH4pi7MiGteBW2lxT+9QhBlbRtYa/rh8TYOgThEIViJUdyY/TmrdCY
GBqVHav48dLzlNVJtO4mOD/TBB1r6DezGdoBQ/SlKzcCSOIA+XpVEZq3Jn53sDc6xtkECl2hFco9
LFRtGEAz0ULEHZsSKkzhC8FKGfgQEocHUu4/aaWblxqXU7/fw9TIv2AXRdE5Wa6tZ9jbTl9Df9hm
7VYUbcJceJbdfiyuld6Nmqdu3CvDwSA8/IC9izcIr2S495I/g4nIKiy2DecQsqQ9np5ECojqy0cw
HavyHAoHNXPbyh686Ub32WfIM1JzGkHy41w9dRNHTR+D6Krr9m1HAbG0ZOg99nZfPcxue7aqq1T0
cfPPbesdyYpE2JMEPMcfLZ5+T9Y3ICET/OfV0CPfxlvL2pDXdjV46bWwrQ+I1aTCyz5NO9nF5/yr
fLUUJ8IKo90zMT327HCUPjXsQpdIwYYxxKOGWHkBwN6rbg0Xzm55V9aq33yuLswwlzsuDVfnIt1F
t/1mLZ7INQzu8/5NnO7RMi7WtlKO8JVFd7xCTADdzK123ZPxLroGAVL7gsbQ9OFZgrMMx+CFEmQd
DnTvkhdVm2b25HPD7UGnHdzjch368ugQF00EMOWlnd11soPKaHHimSRvKoFluIY8UEDriFw5d5Lo
XI9HmUMNkHYbMIJ1MoNpsovXe/GOMGpxFcuuScrC3glUNdsp6MxgBmpg26Sa5ef5CuEhHj6yeNWM
m9FOWkRMTvlMQqdNEvJTq9xnsFJtSlKFzeG8PM/kDnkCgwUpOusY1gYsoX8Z7cIP6ZJXhfwFwZ2w
7wEfdIfOt0RnjaLHJYRuWDcYft8ggmnnHc9Gh4L00duDiM4x3c4AA4PTPYkvdQZjGxYEWYRk312k
+iYU3V6+mo1DW9uNCPsEnC4o3FZ0ZaK6qhtTeNSTx8mANs5Y/nnot2qPsPMoIDazNnHkAV3NNt6b
yIl4pU0b09NcfG4e4tghMIqyJbHlhgXPNsrLGxuOOm/qrzpwC2E/izudwr3YpG9FuNaRAcVirDnL
JX2tv+LzdGG8T94dHbkmOdY7DOzkkl9XH0i2qemS6LkuqaocJCGsJ2Shq1zxAQUvP/FAFvqcuzWQ
VHJksGKk8Bv2AzfE8IzCTu8Csgw3qeQjS1Lu4toe3nvU9VWMQmNDDNia0tQxisGs45isW4Aab6Y4
t3XxaiwOanEqCCbNgtc00TckoyKhIgVALT6apyl/HodXAyJA44XzKmUmzsnq8fGcETRiMCW7db1p
b8naZGNbOWUc1nZ7ncJr2OjP/WTzxOGOwgoLviYFXc+1qOzlGgE070yPzRdkwoN1r8p8KE8xNhjk
ZyhmYYSFfnKpH/hS3ZE4N1dnzatbhImCYguolVHFcKLg1P6ScuTYMMAXxzgMqS3u223jGSjlSEJG
ABWF/pjuKwvaqAcN50HN74jSDJabseWD8+BnF94Zo7BkPQz01wzNFiHKmpvE51UEI0HdgNvAHbwO
tCt9OYYqZqINSqP4JodFKghw0q9Rwc6o+E5QRMJ0n1Lq6+MLqXsxuYDSDZ1eOjkm3scSvHu7HB10
JTsei1awUaLghXrJu4VAO4Gu6/QGYjiXzFxiR4NZgKtCTe2po2MVN4pnEZ6KShBsTDgQ6LckNwWY
2XOWnNv+nJFmPrmG4IsvGmzo+CUhY/OlsgOFdx9mN5Cbb3jzZ9zYoYmeAZ9p2HumeeyQuqQHuD2w
tXPTFqyNCDtyhwVke8jxLBue6prDV0s8SftKIHCo2wgVUEPO7kbxMserUjuHCiVeSyp0vBuRcxJ+
yMeMqCW6KgUoIQhLbPEAMK64FmXPIXITX/Vnd3xFM6Y/ICVDvMQc64jbv+pGz9EHfXCzE4mi5HBs
N8NuIda32GQfBAZ8jNfRpUZtfL3s2tvsjoz4Zwt0hmBJN472wXPkaK5MSLq1gQhOs9e0SPMo8M9d
ehHK7dqYk3/Aip03UeCU+kmxLglivfbOrI515hfmuQnpi65V4bTUV2Z5muCM5hvWhPDBqdM/GhwN
1nuYsWkUnTuj+h7jq8bacYxoWW7nwbUsXVqCBVyj3Y7zTauhcwTXXbeQiFTU2QusR3TS+d1E1CzS
OJLsrDur9/t839qIQvCoYIkguOFdYBvERkjz5pcBG+vqYxg2kmNU2xZAPuS1c4AH2Il0ANXQiUkj
JcEWFyC+XOILBCA6SbvL5Wekt7ObugVKumE3J/6qL2IizH1M3Q7FQm6rBMU5ayWc+zX6iAAp82ak
8COOZPR1+MyFW2PqsOzi8TXpfYMMVR34g8DZEu0bQrCztlU8AXUPcIHiTbsEyTuz2TWTzhsZzyzn
FM7HkeEFdozumkcdHqMH3VmhWLjLD0wRkxvzGVZ75DTb6YDyrnJp6nieowd9za6uRw9F+Et+gc8S
uYQbeDEWkhrKYmY/6mE1Wsz8xitc+GMOjtUeCp3uNb2EnHZnc5cdxvdmS+LmZnpoXnltXWh0VrMR
A7y/aPPOyno5Ph6FQWOPHyKF41b35AOb5LY4jxwQ+/FpcjvXIKgFnIZ17jau4JPf57Vevlv/YoTf
7cie7jFpby9riAy+MwCiwV27q75o4d3iS97N5j1QCxCieEIVzpJE3IKo0K4eYxvqu4VK7xh0+0W+
GMEj5FW610ShVTmp4glxC8RqVblPO4pD2CeuBfSArDk5wqBaMBSAwRnzKWUvWUMkIZfZZuGBGM33
4V5QfGVKN82A+pxg0bCCl07+bpmgf/IF8SqCjR6aKSR4ZCvI8b1B2qeQmG5b+atA0+aY1qZ9n96W
W0wvKpyRKD2HdD9Y14aSevJdrVynFKGTeZtU+8nyxtlXR1eMoee6aMzmbE8Bz+IpO0/8jJxhYwxO
QbVb76YF5aUN/uQI9hDvBAMjSFnfmhvMHaLH8RP8CIaguIuN3eQieMpzu0DWD5X4duEgBI9p3YKP
0R4BDaiHQwDaZQs/19H20xZmXbmBtdpzZOvbcTwoYWRvBE4cYd5O5adZXo3VZRnv2+Aq6a4V7QD4
Ukk2kDaDU6G562A1Le+R/Na9lZ+pvfid5MfGmww+JQOVxWejf7Uo+kP4+BNKuhC2d9LfK8XHXNz0
aOyhyhmiHyWPBh2CAEjOGaLtAwoCRTiaIwt9Me8sXz2KNTmNfqkWOz19kY3dANoyAxDhIQqxQmC5
LDhRBfsp2TfzTcfhLRJLi1bTuFrsBMm1rXv9qbmq9qkXbNpjf8MR4dDJbEy2y+nNujYvBj8fZdAp
RCzHl2BtK9iNPKjzH2+aQujxkc5Ep0oczuYdCSzwn4kmQtkYkpPYueKJV5on+pIzA2XicGW5EBKX
g2WXT7rDkuF0eFns4jretX8gCJveQyNPQU2DnbiVvkH+6pCQfpTuAaa8wU8drPcweeCtHGhJNvpJ
3JVH49qEu77RDtKWLcpRzsQWwWS/1mD7OxOUndIfsr1mjyTtQd6cnMKtrqzcWdgP6Ya0zWq4WVYb
U/rqneyMXraa0dy6vAzOeBfvqNqxUBjcGvUnDG4H1fh8UuEqg/sk+8A2jsVL+agkzlxu6+VtYQCa
3qLWQJCYQHn0qzjwDE6xzoae4OR0x7v8MUo3fXImoDR1Vlxxw1f8CjaaPW/jBV2SnekUza4cvUZb
vfEn3BwoLYxbKb0Oy1tFvaSYjoUE2ZIN1MKo7keLPvEtFU+BltDUFaZjlehHC/DR20x5nqdHrDbE
9+GBHakB+ypdJDAhNYTiGtohRbeX6Ieq8o3GWwDAzF1v+IPhDF+msSvacy0d1c7vLFgCd1F6V/Cz
I/QACxqmCPVAT5FXssW1JoXEARF4IVCG2fDFTV5Cb3xMsJWHzuzjTqFJaDbtpXcRqpIRL92HzWMX
fUXtayQM/Cu620ugn1PtU+veGtBxLXmMGs/ikItsffQpBvPP3K4nL55Yr3BwBQlEATXdbuAOx88q
LjCBTaJUpeyQzhe1D8hpdd5ky08IsOXxbtTRIr9KDVG21mHVzAP1Za+dhoXLNvVpgfaz1z0g+RkO
Kzux3QnsXvvgfTS2qv4mnavHESKYLG1aciqGLRm4A1YA5XXReMIDCLPVewrx9MkBYD2C/D0Tvy3s
BEJQ0ytmb3q/NQI0IX6Dc4cdWD6atURwzc5v5JupujPi26pyUxW1MC6Cn215mc2bQPmoUIWy240Q
enTo4LzMq5HMhtQ6B1sV1pF5Tah9b25X+LZ+5IAvSSkK33IR9BZFeBPKh5TXWI1w0SrdpXI5vGmH
HeOs3+CbgnJqY7FbYkB9BFmPXkk5s3mdHc3X9qijuwMV1oRTJPM0ab9GyyAlZkU7wLQipdxGqGGR
kxFIkwkdu1g6H2ow9jWzF39gfcF5juGGZ9mDa+xjfukY/BJUniZL26R7wX6fORUX4PAMYFxGu2Mr
X838wsmX28t9qxwxBS0vdtMeZYxjpL2OMrMjFrXe5BNWAsRsjn7p8wTYOEVrzwSGoweGGxJXF8SG
13i9VR1lITvqioeMB+6+ydKAqAyXfAtY4ppvScDnQv1Cge4k9y2dyEXxGZH6yLTLfvPKeGGAKGdu
6pPMFNy6WI75xoFmC59sWpv19sOhOwn9cSoeEDhtRNotEpYRElIG/Cd157XcOJal6yfCBLy5JQl6
ypvMvEGklCUYwnvg6c+3VRNdEqgRpnuuTnR0d0VVRS4C2GaZ3yD+BcF3oUHO2XTOIwSLZWy7IN1j
Wos2Fm/xb/Sun3O3pRA3HuVgpfwCKT+Ma+289XEN9A8SrWYezif/y6/oYClU9Ev/hqY2PJL98GN0
cRZ1pZsKSXjuM4pKWud0e8YlZ96trCw9Vws5fvl83as+Z89xARARrcyPbcUJpkjS/M7W6kx0jHuM
c9R9exRjCJzklhSg23jt3zruQJIg5qLj3lxz7tCnr56hGX7fIze+ahzjeqoykrMBU01tJ0bNbMY2
pcNJ9xLNAdplVw3tBSivBRPa5mQdWIV3qDjg1ApwftOmN6z0gbWd/vIWNOfAdQCTfqJBevDXzRJy
pn9Na4N+aOPaVyp/E+/nDYzOdXQFuNfl0ubPZtPMPco79nTak/7wKMZE5zEYizHXGx4lJUPdq7f5
rg0ODJ4otVyyxN14+BtrHKz1lXctRgFIboGbIPlyKeUXUDVYsgLYKfoV/Y2x83eta5AQwJxlEfpr
9ZpOBbcHAgGPrHH2gvnSba1jyedpePBZPMKX/ed/vo4xxQfEUh3b3Xv/WTSW2622+d+MMC6grmJB
isk8U2EAdVhjfm7n50pYNX1U6kzo+5XMI64E6N1eQUFyOQea64Ha8/uVp3618j7GnODcILUVrSx6
6zLmDJA/nfq+0xfZnkq2vQkoZ2q3fWIKx0HYvfvv2qLNuk+p8k1+j+d+/3uMKTzs/R3gSGFZTIwA
N08QJ3abN7YfDvT6T8Ub7cBSW2qgTjQKqGfSeFY9EkTBU8rxNK60Z3unK8JwmvuAI7uEpLSO3yg6
/Ifot3Qqdkjq7NIfdXLt3MMV17g5dpXFTGAhb6zX6Khv8WinT7JAMI7B2S/jAbqvhMM5BcMzo7S5
3cEc/4uRDYMh5v+ag5/kVIrPy85Zl9mjvqr0Na5DI6XHa/+zfVU566D5kaQMC+lazBcC13vSDt6q
WJUHxhg77dAvaGpFi/YlsZZkQ8PKeZHh+ih3HrYIMGSThU7D5qg+FN3CuqMt0P1AEKw4mjJcv3LF
3D2qRc6dHtLf1Glyw4w62Vjb8621LU4JRSoXvXHnMQV+VF66TY9bR3887x1XvzfU7XiVnJJbtG2w
XDxCG0WeZ8XtTyl8E12RXhm3ZLKI5XQ7cm0uhUhMWlaRS0mzk7fZcXSZE+/QHiBZvvKgqS+RvHMW
HelzuWn9fZqj+csB2AxLhBz8xbDpGRi4Gt7T5bIl2r20oQF8JW28a27ODiUROFRc/X6wGNQFDWCX
b3hlrYLHcI3ayKq7NX4mGM2cpFOwFb8DlEGaXMvM//PXEMO7jX8PC2rOze+dWTA9Aj984/c18GEs
54Xxua1DvrG+6Z7kpenqt9qOkfBCWqGr9yaLERCttc6FZr7kq6H18NQDZ4B1tEBmbs1dfYwfZ9fe
l1sdw0boNDoKufLkeBmK1q/qRNVp+sTqSnhn2mJxPcE7J73pT/PIKiAtXy33DzEnx4vlKR3aP4q+
gu93fjLdhs5msCuP3d66ybYIQDj3nYtQ2/BW78pXUWX4gHqVhWhkl3heIz+48O4yFzZ8B6jBWon2
kOjXif5OfMMkHxmEhffQ3Qw3nbLKnzKGoCzN2+HUPkSv51802igY7fv6iSofEY0G5IZ3TTuBdhyN
pzVptLGo1uZRv2HzJKfzrX7j73ttJ3j3B/UGbjoiCFf5ulie/6KGo/G+YTIDTNd/GOhZKZv0LsUc
kg3UbTpXcED6A8CMaAXOHvcZAeiNr4zT8LNae/fm0fw57qyDaGEqz2iO/BZ4jGotI290yDvSLnvt
3zg9BLhNu6fop9FkIiy1115aLjx0e27rZ9L18WpYix7UzqDZI7JBGjYnbsVVu+XEJqtc13fCcI/u
rolventKN/D5385PZ/SfFj39YTFKcal0bpqDHr6vOKEYr9x4niut8yuBJhx/IjYo7elcrlD4i6+8
RbJKQcqUziLhLjDgL27Iqtf0fZtj7Zprg8HjwvwB9WQhv9S0u28EHsLZC45GQMf82qc6TjeZmzxp
14CL6WvR7ztlT/6Td4ofGldbODf0Cw7QSI76Rt/7bwbnFzRrTuOMybJwMAR1dJUe2b0KtFRSWDrZ
pzkwwQUzStxCNn5FwGcNHAWng3zEpeSiCGxOabIwiPvQPVk3yBkxyg9XlN5zPAH8gr7YKR9DTnaK
rDpJUXeEbEsYPOj47OlCWd4+1pdQYgU23P5D12XI14O2cYZ7L/2rPD+qwwltOIw1lVW4j6DYj64n
P/B+uTPD33C0Gzd/sNCO3FNyPdYHDTYbQn0yfFVY7isV5QU3QIjCRcmQbacxi/wpIbLm1g/9H/VJ
+zFQkoQnWjtoZWArG++pj/2FDggfkd7gHo3Rp/i63DIDYh829HtRxUgPcscwIzxQTIvF4YbhkiYz
GCsazO7wO3zRooVmMieQjuavmlYycgrLoN7ov+yTeN9MxVb86dpRfsruGAGitNRDyhOKf8oC8gpc
ef+Q7NmtDD222iAafGW4qwdKB66wYViDeZFRqVMWzMryhQ94Sr0a4Jx5QB2RaZYlkD9ug1LUTXkF
BZfuI7Vx/pLeD49dxruuF8pet7fOeA35nCMkeqYuaaF3doua3UPxM24kZ9lZdDyuZP1ZMjaUd8aW
77VLriSsuB/As/0E2QTIO7uy1nSjl+EmPKbPA2w7TH6B3iEbhpZJ6cY5TbBtjbzZuEIzE7hWCjLr
yLHSvKJ4Hb2Fltu8Fq/k/xlNRc6pVDpYqG8sgPAhqkNvNVmgs8DfwJdZkPCVVfYDDU9VtNjgkfcr
SlpZXXFJIlHyC/QUkALausabusBE91fbL65MZ1OcjxTEAigj/6lO0lXyg9ELg3NkaICD0TsJoQwt
42ckNupgqb4qS/pTxm9mJiap+vnFv9L3AUW4GJ0Gf9VnGlkbpWAShBMT46UHhnstv4g5/05kB9Iq
OaLHt4xvu63/3D+1GyO6kuWVzMUOyZK/2Nq4mqP22B+zjpedbvsIIzzwWjfFlU+N5qPe4Kr2OuKU
f3T+iIRCu6aTUUXXrb/V8/1ou4mz7s8uTQ17qTfY29Grc/3rOWsobUpQeT8xEGpXTHTuNNOe1AiZ
rKhWF0s6qN58J1HAHOy38Ye21h9D0qR+l+ztnbIRdlE8yLqUF2RjPdhmav11t4pIT1BucK3f2T3V
O8AGsizIOqt3DMH3KbZ2edKYlm6DMEXaW1b/vrM/pCd1mTuJGrF0+ld74+2dNcSdVbDGjwD0/Lih
T1Rs7hjovnWrhgZH9ip6Ax0NWAYXp2TVbSHXA+Vo1+UqAB6Nour3P1CZ+4EikfnwA1sv6qOoADJm
LIZhoQHs9PYVVmeltXgdSQoWmkvn6GU2QbrENmEfi1OCMH7Gvneq5x8XJEeIQukr696/M9aKIMPu
9R8atai0mlsxF97IeOR8jKZNCuXEDuUhSYjWruudvDfvjJ1BhUIvohoX/igsXVaS6/x22Olr1Em5
5zGaoe7ZkEYxZ5y1NxPQ4wmcTPwiAQlmYcj85ef3Hp6t4exbYLvGe+feeJWKVXTD4LJ7Y+oMfrZd
dwA3Xtv1uAZEUO9I191+V67NDYN+2hTKWrsnx7irvUX+UNwJJIv/K9+Ck31q1qQdzp5hAuDS8UoF
2wFeUbr1j8nwLABrEPidHPis6NKhsiXQmfR6BdDxQXFFmjDeG/esuz3NJFnMxe6RDJyrPcUe/Zy3
Ax1UbBiSqok5yPTWPwfp2GmwhFchcGXQwLrsSlsm6RgmGcnCeEauz7WujK1xLK7E4ihW9VO/V94c
t9uk1ygyB7AU0Bq/7vhHLd5fTOb2jO12FEcDtaZ9BZuqW576m2iXPXfbwprZOaZI4S+eQBfHkGzo
5oXhR2r147kwPdHS6tzCtf6EbzWIIO2mf/XuBM8UkaQ1aO5NfxQY5/oatvKGAvp9UvVsksUJvmC4
zI7JI6IoysG4U9h4QI5J5J7Pp78ZhdotQ7ozwiRrMjO4/5h2hyv9zqL5eF6lf9H+vfPvkxkuCtYD
Fw+HlQlkUVIhEiVsGD4vT1NvzMI3C8bRe/Qoj13qxkd702QbuMHbkrYhaQRdEnLw5i63t9Ex3wEC
PS/ytYcXlUXfCYDFuvpVPjTbFkUwt32oHg3wQiLp9DbDVfMb1bIU89zG1X+hwIFrr33CPhhaEdov
UNWpGIIbda8c6wZveACHh846oN2PBqGLttwPGgk+jX5vU2zCTX5frhh5rYVt/flOVCrJnb/Cm3qN
Ph6ln0myFO0a+VpgEd3zPkBsx1raG50WH4Q4RodLcwdcHJiQ8A7OC9feoQdGrpfetDeevMtXfNsE
NCFYLvRovFXwU3+zT0w3GH+LNvIyeTrfkRYADxEfmJYcvatxK76nKE2Q2r0d3fGRzMe/ya+EMtbe
31gCw50/e/eI88o4L1h0t39ZGywncOUBWbFJad+uMSW6RXjKtTGV2ZBjvIoCsuAcyCHVjWzk4n6k
C+MCCl02R+2Up259KN1upTyFDLy1pbPxlzFTdnEtVsvoR7EJ2DQAChb5XYONBpYTWrWGtPorxf8a
nIUCnPHFehzWS9Eu0H4PQEaW1k4FmS3BVdQP1YrWOFijlQfpy7vrYaI6G5BZu+JBP2Q1bcVhha2A
TX5KlS1goMOLDQVHRTTuGKAw89jvm8dgrV159yQJMXnWwv7BqWSj2cOw3F7Hv1KOOiYIoF1do1nV
BzK0VXiTwP1fpuFSOVn5mq1RXrUnCbIfuZVwq0B8fWu978jhWbTR/wUE/rcINqfwtcyq7K3+7HL7
btX6jwXu/3f2uII68z/b425/h3X4iYQj/v3/ZuFYyn9xmVsQvOFey5g+ct//NwvHMv6LUwTlYger
S1OYyP2LhaPK/yXbjo7ACrhqXHBFh+4fFg7kWZubEW0A0xLcnYkT7r/jjCvYmca7uRzKwTRl3jvp
H9KcIpTNtksj2R325FDBje4yFBLSU5Tv2Up+nq1qJ7RFAuLDy1Oh9oG1r6VMoPhZeS7PQzUorrjC
7T3E+nV2QrhQ8GHZkmJUhj0GDd72cY6crk5yKxFbQ88EAizkM53//3x4K6XlhKUDmV84Aw7cMWiP
Q6UJoBJtWu4cNAFhRtDy3wDKY2DMGASVMn7LXJY36YKJH2IpOlIdssOauBAdcErbkvIUAcVcfZLD
10Y+fliAN39fth/5DlMiwt8BaB1gosxlhXPT5ycdz1WfjXWtuuB8j82VOGn1m+JHvR1uwBAdRfbS
HaSteadvmqV5N6dkM2Uz/h1fkBllC8bFhdlLYeqjnbS86fyHuLvi9ShDLjS4nMNXgW7//nGnFNG/
w0FKU+iT2NAop48rh3EUnRvVpb32Oq77FRSmtbcS/CiqQzGb/Nd59z+bSk9SgfegJKoyHxI5mYs8
B1+6yIsTRXX7H9HNcKqfxYiEM3yerjnJqKaRprZltZQpVd8TqeJgb/ofQQePzXubeYkzz+NMqsdR
RRqnK4kibVuw0cJVipSZse1/cgZYiCjAklEcG9LrZB/q+FUHg6+Kz4WG8Ap3BtjL3k+yA+Y7XF1c
ccZKPszl1l8ukw9xpz3xQesaElNNdbvb85XQOtAYadqrSvQj8XKkjegtne33r/Wrrc6gBe0fx3aw
Wp0sTTOo/TYQ7iAaogaSsWpwOfo+wpeb/WOISakqox2q+z0hcIQETJy4toSmgOjrR/cAD5lop/v0
JODjMLb2w/Y/OVetjz9ArN8Pl0hfyolcl/wAkfGr4Bnplizq+xoR2cfgOj+gXbcTcEKw9eDg/iqu
h/8NI16smg91x/su+fgrJpUjLh/doInXIE53BXRKt9bX6uzTThoDF2EmF1hXR7KdOZbqNqH/LBcK
QhVxvW8HUJKOdPP9p532gC+CTUiyhWVkhSyeCaTgRmAcfdSO5B216gaDLHkxN4r94uEcxjKoK8mG
bRnvcIUPXzI1z4k9qim44fJkB2+S3y1ai/86f8082BdH2vu9hO6Nphr2VBhjKDu1aRn5uiCHKIjA
YWcnacl072htRK/Dv5b+aLMO9l9sxo9RpwdpqYVR1zeZ7sa74clZs0EEOpJRf+9G24pEea7B8p7O
TBblp4iTQxU/DNWS+lx3xagNlVEXLF4FBucvRGrekx3zBYTdT3Rs5z7ll8+KazDJoqqp2K593pRD
TGwd1wJX1rBagZOIAsjuP/mK2LRD5odXCan/cwypPZtaYbd8xft4F26VLZzigw/h8b29Cisaxdm5
A/Vy5ZgqcheKYsq2YprTBklmILY4lKnmStYfx9dW+BUMnr2aebLLjWCiTmPj4akZpMbTt1eUltmb
Jj4Q4rtld/rvbB+wVvqlcwv8kfTJfplvx30RFCkN2j/8j+7o+mSxnPtMJypBFe2N1G5TNtYiimw8
KeYEcL54iZ8iiUz5wz73xlgx4opIIe4TBhO6IHXgZc1ZVV4m3Ca6N0h9aWjfmHBwP4cZB1nqQhGm
cge38BfJrwAgyXkHcs1fSrvZPHDSPOS4JB6pBRWXgdTNlOeb51Xrj8ZZfDXv1r9jjANKP1vWh1Zg
vqs1ntkC+b7xrrLnf3/BaEInUcQ1bMT4Pj8qhhx9gImj5jb7Ya/upYUGMgT3iz+oh9ZusGXA8BKc
9Bm27xffUadLyu7j7bJWJ5fR4OVjmPTgVSXGJyVq/7gV+raz+f7hLo8S81OUyS3ERjg7OObqrp7f
OLQUZBbMfxBBQQxNNWVEi83Jc8RnSbP9Fup816b3eskUJlNmpES/2FxoYfwTYvIQMe5vKeZjuuuZ
h74qMHuBR2Oifvzw/aNM/VnFIhR9e2p7RrfIkYlv9mFvsTwTf0hgG1VuueOKWaN4HG3NDWZXq2qZ
bDSYQ90BaO5aaunJfB/9q0+Fggz9czjKlzIyrScPNZLwrHvVXxl5hqTE/vsIXz8fJSUNCvQzOSMn
z4dsTJAVqOAP9OzuWkb5x/JPet0eGI2A/VzWVz7qFQ/ORmYyPpfsfrXgaYyTNFiowqKT+jm4pqph
YYj7VGqdlRHAt9WkYWPX5cxq0b4MZNNq4RE1dHImgarOsJAc50XGYyPfcNHVpwSkFUaXkf+UmwE2
IOcKk8lFhcvatina0W2kQe3w4wuZGgVKxRQLi1PdHRPVV1ZqJ4/aNrKytF9g5XlmIuFF2ikupDhb
yqVhVtgW9GA7O4meoR1rNxl27NhxlAh3oXVcGqdzpw/US3nSoZXS+Wg464EXQu/FcxgySQ5mObYB
5KsO03NHK6XlzJefzCZQMTVMOk80bRSNGc30jEMW0bJUPzdcea+s8zXQrI21/9RN/B+ra/F6P+VN
hHIUGuz8xzDRwfz8neuw4m2kHY4X/bMJPFtTEC9JkeyHYR4X65kHuzgbRDTkIXRGbjRmLtJew8hT
wxmhRu31vZU/5A+J6+36O8k45L8VonNrhOt4qcwkUBeL7D2uTQYlemIUL5+fUu+HuHG01HAtaOqV
fq8lB6N6/P7hLu5EEUMIF9CJQe152vQK5ARZW5ln652EWpCRQ41aQKQV9KOhlpnQgOwYhejvo37R
ARKasLJsijSN6188+odT0EBVeZRGHq2iJE1XKMjs9AfRljfXjNTHmXAXL5Iz92M08YE/RKuNymvP
QwwSqW62sZevFK9bdfXM+Ee52ADvYUh3ORjArk27pVXol3oWFwbNS21tIF2oWNDvhGpfvqlma4e5
aCK7+vBQ/lk3MOEgmrxXwYNHNCrzLWYOgrKw/f5zfXVtcO3+68EmC9GxUGI6e+xspdwZHYwvO505
POYiTDZ0VaEIKVVEsIMI9e5w46TljFzmu3rYp0Nj8nkma86WzqPFojaYOppAxgBho8yhI4cgHLyl
jXiBAmco6AmzvSXxhiaxuQsFVov3iGzWJPaQN32a6pA49Y0vBoHKUfixd+voznjyXtLT3EX/RWuA
lO9DwMmSD3wZJ2WLgKKCDn6eD+/oHmpKYQpDE3uuy/PFB/wUb3IhKlpqjqlNPDnsfpSa/Vij7zWz
jediTHK08VwXudYQo8appomvHeft+3V+cdAzdiBPtkwmAeSZF+iKVMfj2MpMN2j6P6GBp2n6QzH0
vdS3ysyzTJH0Ig/8GGuKrcia8iw1dW6yGpmDY9qDZlf8QquxQDnpXQHmlM0cUFM8h4gplNk4XAEA
IR47+UhmnqSp1BciZhUv7H38KgC26RprXbd6dNxX/yF8wIvid+/qgAHg2hysY/RYn4SA2feveoqg
Eb8FSWWdricVis719vn4AjwTenEvcakypy53oDfAt69M2ECCRFEuFRfnynnw/sU+dCAuIJrNKIBP
LE9qaPXcZH07RoaLyB3QphhvCEN6ist8pvK6XEmf40wO54Z+Z25mIo5U+7vMy4BXFY68OKe25vZ6
Nz7NvM7L9qYIyK8GU2FBGpr2WuhcyefhbLg5jJQfNki4q8SNrpMTZj32Ub+2r80foFt2xb1YW3OF
5hRbxtcU4W0KQaobXZtWmjrJmNU2PO8Be6+jIAaBHtj3D/GKb7rH7HCJ/k6/SwV1aZ3DCy92mPXc
mOueTmX4xwBvh6XtIrr1wZ9//2oucsXJT5ucGllrar1W8NO6CIq88tSYoGc0BJMGYyuVf/3fgk0+
g3UOlIaLgbxGcpx91QOtrO0CRTkfZ77E9NIbZnLazF66PBc/vXxdjG4+ZAKy5CemhK+uGxhoRiAM
k2b/fgZFCEul+jZJuzk6PoeoOd3N6oyJl9c2S6xypALWevP8/csTf8jnS/JzELGpPjyHNVZNrgQE
0cEV64q9iS1v6eXpTFr9xd34Oc7k6Gm7vO07izglAjIo2+2tCJ41aGGwGCU6KjvT/f7BvvxAH97e
ZAn21bnQi5QPdE6fajQXVAYg/7cIk3XXtnaoDg0RzOwtbFtkB+Yu+JmP8y7Y+eHj4FJqh3rJS3OK
BwNiqIX2bHn//VPMxZiczjZ6pj1WuWKrOs9RXTyHdXNrBd5/cjj/8znei5MPj1KqlpJ4BmGCZqP3
D52/ZfcsZjal+KbfLOZpNWwF5eD3wvZu9P1TPYQnuwTJVDqH+Iz4hVT3+FSqM4N98ZW/iynW4YcH
awv2bl5SVVHLPraydJs51VUDQr9VaPz51aYBnLZAcnwm7pe33YcXKr7rh7haqeWJbxKXFsQ6wT9V
RseoRN4mxmD2/7ZEJmfEWNqNpI8sdO2cLx2t2lXoUmjgn/6DMGRKtm6Qp9jydD/RBqhiiyfqxx73
xXppA0LpjWLmab7olnEU/RNnuqt6z2ySHLtWMjKcoOlMH+N80dxWvwSiH32HI07Dimtv+1O0nytK
vjiVBBpCAUAE2vqiXC1sWYr0jppriPVNWMavkTE7yPvi8v0UQ/28MqK4q3U5I0a9EmjEdNVLy5pB
yXO9DdEMrX/Xy/QWx/MwR//h+0/4RYb9jvb41/Npn2PbbR+X3ZnYDZoCKwfIQoRyVetCVaFX8yb4
uw2W4/1MB3TutU42IU7jmamIsFnbLy2uFmwhZlbnXIjJflNStdBHjBncHNc3Zsu3WqnMPIX4IyZH
CeAjVVC9Eemnlfr55XVGmenJSKnQmzRRK9j4cONR4/r+G30VRWGUbDNukskdJ1EsPbWUKh5NN/Hz
nZwidaYFBzv3Zw78L+asDugKAbJAUlq/4BNkfioPFimMa1yre2gtOwEBEJrieF1upEchvSKIY3M7
7H0OOH2LH+NO1oKU52olq8QVRU52BZ8IkpNoNJQM64u/gJXfO8ijCEirt4i33VFQym0XcaEjwmS/
7GV8jN/lvL5/7ZedKubq2Kuj/e3wgS+UaDEO7dW+sE13QO1gmwKGgo+r0ZKP0XWfa8pfrNZJsMkZ
IKu1X6UtLrcZ0+0hPo7hHA5C/AmfXrOOgY2JfwXFLfLk01oyrPoyK7IIJg1l9X1kehJCl6PcB09e
gPiS21lxniG0LEXHPvDte9zV0QCSE4RLljo1oX2VGRLiLzNv+eJapLdqMGpk+K0IG6zJAWQMseVk
mqg8YEx0TxJyejvwhGsHoR7vFUEX9eg9d4c5762LTSXCIu4uAKVMJqZdDN1Ja7ttOICkFN03XLoD
hy5kVrgzj3fx1omDzC7+DqZwo5uWnLaW52E3oPqGA/EGLUxFxZgejtzCukWVAzD0oJKIzLzUrx6O
AQ9lLo8GBX+Su1dywGFlU2Apvneo9PR0btFeVOaKxi/D4IBA4x0EJtOMz8efpg1n5juw76ThPsQv
CIW6fiZpusSbYRSkMhHWcZbiLU5jMBvED7Ngblq5Ki1cIdQohFyCK4UWCPzURbqZuxMvMa4iJk1I
vhYIYZy2Pj+X3pZqivMsXU8hJoJa/BtcnoXyQ9RBGHK/aDJNGLD3x3OwaXQQYSnMt9lB/EXrWvwK
UxXqCYAZmP9//hWB14CuSEcB7xlpPp335ruiRnCYF92+OHwmoSYn8NBLvhKXhGqUU8Bgwc+cxff7
4CLpfo9Ay0XnskStZVK0MOzM6H3IQKMt+h7tcxQ/W/2mwQm+l7Nl4yOFhTnn9zEv88ZJULE3P2Tc
w0CrsmgIWr5a98JR4Lf+RhOxuRL2MqXrQ7bGcBYG5Q5+AqIjM+G/fqv/PPPkA1ZaM7S4JKKG6OZH
DWbvu2MR5O4KXoT2pG6Duea9+BM/HfGTB558RzkvI45rItqn5ukM1xtiPMyNPXp1xjv5bW6RXmSu
BGSKreCMAQieBuXnNxxWfn02Y9SR5LAWsmO1eqNmNjx0A6hm1GQZer5Kvf7+xX71XoU0O4hP8K/G
dGOYqXSuo9RgLdXSVVEmPa6lVT1zhM4FmbxKJeswgu5M3dWy69F7sIOX7x/iy4Pt41OIw/XD4mwy
Bu+1QgAxe0ABMxMOEYBOT0K/MUHnMQLo+jK3KL84ssnt/nl3k8qwGgovMejWu32ALnHnpde5Fdxm
/jz58wIKLZbGh0iTQ7SKz7LD4E13IXQs27Zb6Nl4PPtPQYde6PDTwxTe84Fn1TPZ8vvnn24CAGe0
WVUIZuSyn1+sHfYx83debP6j+G2tIfRh/IoMLuJDS2QT7meh2F/tuo8BJ+808kuzRrAY4A35q3E+
aqvxcJZQaES5UIVJJWQEZ5K5i76JeLkfnnHycrF05O5NxOokJ06eh+ZnnO7D+ldjvJUwMmaW6pd7
QQDCVIXddoFWkcws9Wo4IaDazXfJ8fbZuoKvrjOKFoNAWrfWn+9jfhkSSy5bpr4CgTk5WDrFyYIa
TLabhfJ9JSMGoBnZ2/cxxHe5WCiMAUBB6qK2n7zEziel8Zl0uTJKd3ZXrymGF72FKqA1l8V8uUQ+
hJr0NvXYCmAle38vkRLdyL/dCBYOqMEDs1xA898/22XxQvYCPceANCU7cKAmu6BTi8Bj3Mjlo4bn
XaGgEBkVamcvhFvhqox8B235rEGEXrOMeMMxrt9k49l6NkY/rFff/5ovrgkWrIBkyuCiL1IZPfHk
0vIC0RhH/yqOWvTBpZ+dYV63qoyWxOjPDPG+OgSIKEbJrB8GWdN8owdMiH29QBm00COYLSh0rwXm
u94Ev6LTnCfjF+cqVYyCzayDgbDxzi/4cJoPXp8YphjtdDXpjDeWq9psDm3YzlkVM2W9WLZMx2Ek
vZNo2ZKTZRvjGmwZ1cjLtMsAlHnhYXJtqagpqVqNPLARgcBpsnBcRF1RtMd6jM5Hq6rltWOE+m1l
9+amzjy2LdtiZw7esMfb1FzZgKCvDLMtlr6e2ZuzpSPXETtddFXobXfXSIqxL4vKPla4NO4kz7CP
+WB52yZ04J85dnWMklFb9a1Q+C669sXR5WEvjQkyJ3LtvXixoR+cOvF2RuGH4M0s7bob63Jf5/5f
mtSQals9hCML13b7bFSrOnceQjlFPmiUYKQ2cXptVI6zHcKG/VOb0TLs4mCbx3W1ya1eqOl22vgn
SeIBu1nq+k0VB+atViFhue7GqvtZVEl504V57qzktAOUFCpBeLLOmpXgK2A0yE+YTraL+s55kKwi
fmrqOL/zlWHAQCEAXpTJ6r5oAjjI6RBlC7sPdVpYnq8NG19pwysV8b9r2TeUK1uNgi2r0FyWauz8
1Erf/mv00D/Ns86EfWC1SbUc1EY/KUph3zpR7yhLRY7O/ZWVSelTogddsNDz8/BgqkGwkaq6f9T0
3DRWhSJXm9IZUH+JhqasV9ZYNkfL90U1kmIqIgdx+svxevR+QzOCe88Y/6QUMkz3KkB3PRmhBtlK
/eIlXQVDtjR2Wh+DsCh7+8B76TeKRgvy3NuVudRy3XyS7ATN0yrpzHtGM52KxdeAAtuAnqrZBag9
y1hiyi6eMsNvY+iLl7gNvVXd5FJxUOMK61qeNFukal3HyyaM4nahGsiupp6MsUjWR/5DpflJswiT
c7BXYlN7DJRxvA1VdETqqi+Qi+H8PPrnwl9HdhyjLBCnZ20dNY6Zr0zfHmhryJnrVIWFRVBVdslS
lQ1/P/o8nY0w47KJaqwHYitcK1YmL8Oky5CjUxEoSMCHq1kvrQAySitHblU3O+M0E0SpuoR36hyk
rGbOn1vtndS0jWvkloJQL3rwWBhJxyDs0UUv8vClGMPy6JdBvra9OtrqVo1LRdfkRzM0tFVmIbfR
UOjuS6sOXa0M5F+EXHSV9ZMr/TojjVgOo+wh0evj7GW0+mYsOnt3Fj9E1bIMmnmMu4uKjnqpRhSd
RVZv1QA/sqToyi3HrLR0GqRfFW3IV9LgWbvWCLL7ps7LldQ1qNYXvr2PIqTZsWxGskyTu3uF00td
1oOZIzMljeNG9VJvd4ZUi3xgnyLHj3pv5vU6gkM5vOcz2sbnuvS0RWn3hrOOm/S86sfBvw0MLw4W
VhRgNFNEA1LxtlZIb4OMomraVOAkolJC+DXTb7UhYdRvjTESGWU8Cg+gABdyIJc/AdYD8rWCH1oI
Uvps8/BdZ0OMlzJEgplVm9dpgP9C7WZdtdeQNPQSZwnPZ2t1QfZUa7W6kPQKY9HQrpahxyx7ALSH
O46DAnndNretreRIJPXDsNOcEQG+Jkv3Qdkj7uaj2Tfoh6GQgl+yfUaat0Fup5CSbdZ6ypp/3B7G
duiTTV0Ew61aeNJBlod2cfYx0Rk4Sm/a2In2VpaZuzy3qyu/SdC278t6HZ1lrBaGYKwORtmw36H4
7vzBA9bfhmftPinj4K32kVxtURfE4Ssb75IS2H1WBCiq9qNzVWucG5Jq+HfnQXIQ8D6P2ba1pGBj
5nWCicjY/ChbDdswa7QPSel4d02gm9jwGKjvdujxq1U23Nheai8NP9WeKi9HE3zoQLLA/HoZ8hJR
hDAPzrj6ptFtYHlIZmVp88OQ1GxJEZiu1IrP6XQBMgSDM/zSNbDsYSR3Ljaj/WGUesdVzjFSUkZu
Al/Wa5x7DB0tpWCInbVuZBgUVE4g31XwQse70YrRGO57FdeH8mztoqG1f5pyixYgzcjuJVbsgIfP
ytuBo+VH6aT+czLo46qug/bUhmNbI28MoHrRFzzN3olktUe/PDWeoA0hIjxKWn1tKo267tUw+gNe
2L5OWMQ+xnfn7qWxlGGDlWdULXEPVdKVTzKP1q0jR8oqaIqIqxXM8S8mCs6+HT1jm/ghRhiRgeAV
OGEL146qkheafO62samO+yY3kU1zOt/BMEhWUF8yO1xeE31wlcx0rusajf1+lDvagVl1E3dlrVxH
WoeQtDagS+2GVtY+S1IlTBgMFZEu7RECPXddnhfIJDaIuXjh/2PvPLorR5Is/Vf69B51oMViNsDT
5KPWGxwGGYTWGr9+PkTWTJLga6KzZzuLylpEZthzuLu5iWv3FletZQn3HTfWHoF7X48899uqSmFu
r6tg53lGse77HL2TKjMvwsiDbisOIYZUfHcbNTwoXtp79zhp+KqMigRplNuNUIDDGVsEXgwPZRpJ
adNtV9OXbaRycHzVg9LJNXIk9gTUeEI4vACAN3szlRCmEDT3Jg1V1HqS8a1ISWg1rdZg7/BRluqH
7sWnSLCRI1/epOVoXfXWWO5Nz1DWbeDXRzMXYMcVIOy0GgBmpQxu24+smPailroPSaB5sGvprX7u
MnLPXPmoilRRe72h92L5xr6ILImIIDDPDLctkHUsiqS0LTNjq4RU7BBVaALg45qryrBgtaV/bTY6
U50ur4CdqwKs36YQ678ENW2RezBKqCYVrb2XBmXi8hH1CAnKSG5hqRS0+o7AOz92ag6ButW0xcrt
wP/YzOyqWzxdbxtSk9puZ2krVYm7K8EP2/MwZhhRFGHUT6Oxf0sTHsKsT2tlLQ9xdqcKQ4w6TxaJ
6CEPYhuvBsXtoaDRm+xWHxv0wMquqz642uV9otXCE4WS9sV1dZitSxD3m1FqcKdxBGU3Q7W2USR+
uxOTzoU4o3el3VinxCKBa7cJBG4ccOnaowPA9AsoN61AyFEtzjTXpVod1hBr1p7pwb6otalqe0oK
12chZqZw0adFv0v9IoOEuhbhv3KLahdJivrh89T56Eb42d4zk/A6Sn0qtlHdv0Q8ao6RNsN2KPt2
HZZlb4teDtuh0f4CHZ8f6IRRKfdlXuYwpCsZBmK5k7S0WDWuF/wa3FLfVHmUEboilhPA6Js7UkSM
q/pZ9EQgGcLqOBoQxgSdh4Ba1GmIsnheuBG7NG7WTYz6jJgI4QPCUg3k82bwnKfW6OQJQmUGAoQu
gaQHKX9mFXaWmcOm0fLGSaji7wy5iMgXI+G2zlK0JOA4lcivXOQOZOEj1fSdJBOiCIb8zFTf3WBt
Y0+F8VIjaJacRpD1o1t1o7TRA0PNHVUs3A2hOjJIhuKWj5YrAgTrpPwi6dhf2/W6+KIZg+JSUxo4
4vRSuqUnVSGf5sabVkdDy/dGHcGOCBHQSq36NbmJum0D2crJZct6neddvAniuiWUA2S49s2Y4Ec2
qn3XqsZZgBuHDb1NdUYoWgXGHMmExkqWkvvEzAsLWs1I01elZPEROwUNTU2pbrUwql/qPtCcscgz
b8smmDviaumSVL6+7NK2vxr0ukELKsn1LRFweI6raQ8GK/LsShq834nVWh9BUfNEx75fLST3JxLg
qdY8jVjoQLFEc0rJP2VkmRumozXSnHD/oiLcMcFmT+wJ9XFJCnrOaMRQB0wcFl0kwlGMzltrKZWT
rCSBgIgzP28epmEeFwYj3SZs2gL0QC0B3Hm1MQ6eA1ngvbGPHn/OsL/XSyA8Y3yUFhP/I57/uloh
95vWbWM60XLw4smEQ17qKdufjfwBYH+tmEy0arQOGWumHzpvmoUekFk0h2lSfsgfSWUXB5jdHOGN
du1m4umvzodVsWmdQXHGG+1YnE8kfYaACJ+3UD49kQR//iVzYHDSJ1HmafwSMizbG16t+j7Ll6rb
S0ZmH7WU2noUW4wEqBK251EFn6W+sHHfIb76l2+qzJoU7lhXPGUYkbfSm/5BrvUYrK2LatM9wSD7
0b7IZ9CMbH7eyZPH5e+N/NOS/3Q5QsUzy9ZP9XUq1o6l33nx0tjq9+La12VNv+CTBW1UMjw9yzLv
Bye8cz/SFazkwsUk1VI/dPwDMtnqcakO8x3PMvuc055+sgtzWtwN2XQwNu5WggUHbcJtvRuRkqnu
2iMaD8szxycaTdNiAfVOo6tTO/mr0cQfy6IUgcRLl9TywbUmkLWhDoFCUDsRRHIfCPYLmjBWgxDU
0jldtD8vLxZhmnsj2+lCUQGzWGbnrTN1m0qI+FHguVFXE69vSuRwXIJvnL4kf699VqmFg6+OCVv0
dQXVWHI3QcCCfsGZn7RBJR+CGA3KpvlgiBIURHAi69PFZ0u+ChtzVS7hI04e2E82pj//dHCKXqqj
bMAGzd+12F37qDFpwVkPxfLPd+/0Ef1kaXZaJJc6s1RgCbb4jwDWdsbGzw0ay+uJD9N1fEgFfzY5
/Y3f/PYni7Pz4al+I+vV9P0iwhz/TO1DJ82ujORXhaDNz7ZOO7RPxmYHYkjkdkyaP8uDNnWNbGT2
4l/qK4RiuYTIhyDdnP4mPFmwe9Kn/W13/iQMBI9AHqYNRHXBQ0xgm2xbJ9qLm2ElMswTQDW5YPJ7
WZ97/8nk7IEY9VwTw+m7xufF6yRgDGUKXBgJ5YftNCO/dNe+t32+2pu9FUIpiUPl4tys3kS78SMi
fkvesuwuz9y1Wy4V0ReuxPyVsGAZ60J92knEU84m+hRjQ3mnR1MLTsPLlJcXJNay9sj3wcfJiVtT
MAWj2jQ8/PUuCpms5EHI2I+6NQ8TiXS0VS9zRkgnEqqlgZ+Tl4PIie61KMKqNttEhQpzokUY60su
Pd814dREz2KpIPOzONM5/W3fruIna7MthDQiEWURa7BtMlCUbdGffJvYtYRFuZNTF0LnOYLqQxWR
4Zh9xUgpVbGTe3QxKkU+CkI4bDqvWnxxvztng7agqpv0jU16H7OXnjrZ2JkVDNrKrXGr3zP8uwk3
EHVDtnrs3qZZy26XLyGcTniZr1Zn7zyblgmq2Brc9hgdAuMJmVZlVWyn++chRAxP5zOamxDNL9z5
k8ulEUq3ByTdN8oyIGJlUqaDsTZfXNi9kdxDfAxmWWE9vAfVzivRqCiZTVsyfCL4ZsUy20lNAZqM
efAdexDEBwYr9ieW4cNEREpeAS4KVvZJ53acaI6RlbI+4Ep3mqeJedt7W24tfv8A3M5Px2q236br
SmaWDuTQVuKU3rneILwwPPz8mU+eXWh3NJNJKXB6s0vZqmLNbwATakTxXm28rdtJt/8DEyRuE12G
qn6b1vEjyRhM0od16UdPiY6+o+e9/mziZGDG1/q/NmZBRd5Gqj/U2OhwKyvagwH6WDSakxXUcHuL
WDjtVwEvBlIYppNLu2Vs1ykn/vknzKINYagolAX8BNTjC/Mp1Y96I9mxtxBinIxqUOGSaH/CO/2N
2CARtLzwR5085sW9RhD2EVEcRCzUS2PgmYhW/mEJeHGqE0p+DyPJxGJB+D2LNArVHeUQj87XNbfg
9OL3Fi2Ni0lva2JrDLbSGcID3A7IxumgTUKwWYTKnrfvzjVvIybMRDjtaw8k7LJJkMgwd/7Z/4Sr
j+//6XfOpbQUQTRD4N2M5KL+riI86trZDSh/goXqSbztnqytvgsRItgvOY2TL+ln07N7FOeSGLUR
n6jPFUdFWCFQa6QePVi6e/T6LqtBWylBbKfxXWnssmxpZP30Dfh7j7TZe5doldBxXIghNtWDicay
nhxUZFYjYjPpQAjxp/S1OUAXfrH0NJ30VJ9szx7AIfGtlmYEaVHiX2uBvs5799339N3CLV+yM/OI
fskckxgbPLT7Lkbti29qftAUOJqrKf2aOh8oTtwulZ2WzE5//iljgVSuFDz6n/TCoZdjUjcqLsNw
KQicLtE8YPl8gmYujPdIq9uCxU0sXnBaX+d37QrI9AU82MwG4MEe5E2AQMgRZmnn5y+7tMKZ71Iq
VQ1jCurrRr3Te5d+OTm03yxYORVVf17hLDvS6mhM3JHvWEro44hafKhDCL1748CsGGo+xXmppgvv
26mVgQeilDZNFpA9f927PPd7gzFOA+w3D7kQObl6N/rlwspO+f7PVmaXL4+T0u1UVEfStxI1JVd8
GKN9hPbKP9+mz2Zm9yzP+260esyYxWCH7YOWomGcJgtWTm0TlP4gwSEvAg4+szJG9PKG6ZOJ9LZB
YMtRdZOrGp7eM3UYaqWhHu0cQYwrqfPlfCHuk6e/fn4PPpufXXJJKesKfIYBQ6i8DS6GNf38beU0
N8ZZ4birdOcjmkaqOb11NOl4SlACCX79/KVPhUUTDzblZtlAyXD24mVxFJpjmRFrR5oT6qLd+sPC
Zz51Mk1mBijUT5yH81pWqdOeaMuSzQRguak5/s5omMW6FZWl6Oj78SRcsJj9mDDu4HFmO1qTrytC
kCNRDnASfST90F4WTuLAb3CoziMG3qf49X9QLSOQJtObDhLx9BwbRgdWjC2dFaJRV6Hz453RSdSd
el/AD2ONcNwFe/1JRlyIWuE/nzv5mrfM1pzKFZTHLlG81F94IQwE1k1umQt7eOrDfkoV5qWQBHbn
zJR6Yy1L1658ltHqrP291Vz/fBpPJ2HQgDCXRjcAzpavXqzXIzk2KxE72xHZkPyqfk8Owlp8b1Yo
hL/oG/1sOFuasT4R0/AJP1mVv1o1qrS2cmU0II2GKpe8B3V5tO41Z1IQ+OdP0Fdjs/0aZRceLQ1j
qdzbrecBZUbMzrpb+JLfb91XMzPvAvmaXIw1XxIRL7i3g91AeIb4RLVp1zkaCMVtuvW3Pxtdsjn9
+af4ITDbKCkqluYi09kP7xrq10q+dMmXrExn9ZMVCzS2oAdY6RxIrJSVOiIk7CCXh9h1t7L6+2LT
H4PbpcWdvAKfDsksdCibtlWSAbO6Fa+C4Ja2rg1+wQ6iha1bWt8semj9fnSVgbvm97dZ9DuG3y4c
Fi7ako2Z29fKISytnNNRuy9KfS2FBRClhafl5AdTGajA70MMOJ8yzQbJFboRG52ebRul3DYCAMZa
AMgk7n8+eKdMwe+EIYJH6nuzvcmMsoxCl72xkJDOuuvWcFyzAkv3jyda4U01NHPisCHO+mYoARTX
t2Vg4Z9Cmr+b6ABT+SbaTiM4+cMfiW0H1fblhszkgr4GC9DZQx00FUogjpuvsJZrbbSMHNlpp13l
V5NcWORMzef/FkHykrXZEQT3EgIRLaw/le/yvTnWKBtb2x5Ft0ku/OfN+z4mDFYej09ZdhoVZmz1
64UOFTdrrA5r1drdGlSGH7KLiQU6Qm9IQfvpuqXVpO6AdC2Vv0+UwIh5JoJTppTJ97+93FU7EutJ
7rousku1vWlE9D3d4mjI7SqU0isRpCn4mCtBuDMH4zD07oNIV9w21ZtyHBE/U6SVi9i9L2aQ6AnC
U+fmZ1kurerk0Evi1mzkl7Kw/kL//39Vl//804n7r1Vd7sogDd5f3//jNX3/j7vs16uXfdZ4+fNf
/1vjRRf/Ra3fsJgjZUh22vh/K7zo8r9gnGXLAcIboO9MDnealbX/v/5Tkv7FpWZEm0kHCtBTdPJ/
BF7QfmE8TAKSMWVXU3r1TwRephP96TYz3yZNMgsiNV9YC5nm/XripT5tG5kihiMePB2NJwnppRQ6
vD9yuxdUWNc/X7GZf5zbm/NdADexFL/CnllB8mWhiyjd+5m1k9zfPxuST1qiPzCpKuCp5pOuhib4
ZsCcNN1AOzlL9/25+Bq/D0f/OYaEylq3DqGj+qa9oBt5IznqJezPyLhVAI8Xb/fskftr1Z9+y8yL
GV6XqO3Ab6nTu6aIV1bwHrm98/OK52N3f6zgPBgq4jxNhKFf97KQwyCXR8Ny9BflTUc7B8nLjYn+
7vCGXNVDv402i25rCoPn5+ezzdnKItlXUKLFJkLh2aRU5SBlsckerLfxHCGzLWBa0NdOSCoLWmHf
HwEoLhVLuSnffwWcinhOemsMhs9Z3fo2D/syDlHli/rfGjhERfbgWjPlQ1TGR3+ork3Lem1yBLlK
U6oO8qhcBIr84dV1dB5JYLnkACogSx8ZH+lhhSj1a1gpUPUy5ad2qB5KHynWJrgNh3LdyEVrNxOx
R2e1L+2IznwTIUzrp31nC9BM2LWGjqkVF2x3dR97WbGSKv4yL2ZUD8g9hJOJdU8vzreB5pOL6cbK
ioajUJlHRRZ2sAlsrEF7Viv9os3MfWPWduHXvwLJAoqpQBATpWHoJKLfO66Frlo7NpOuunlfNSxF
dM0zS0YELU4vCpg7EGBTUDAt1DOIulVbjoXcCVv1xhWjo5o1j96IkPPoI1RRmZcMtn6oYvhBqegs
163nOhKufbd8L/QSZsLUlWxPzN4MvdhQMdg0jbXvVeXDFN03QY13g+o9+iFCdnqzURIAYbpwCzAa
gTizuyyKjB+XIa9qyOGxZ1ghGaozKeJoSOExyuonsELPjadtefAv2sLfaon5YJnCtmoEslghvZYt
hKSF8LGMkVUPCzrhOkmaLUXCuWYOFrTK3ROzCmcWGEw1F9Fz1OIE6Gfmo2WvNmszzCSH+Q6U1Bq0
0aphawLVZFLA8DZR3l8Ikbp3o/Al1YY9YEfas6Z3CFvlopiGybJu2ydC7XRhdTCNIbPbXr9M0vJ3
WCZ710CM2MDBlMDyouiC2j0DcFb8SIXaTvP4RvLCMy9FV8810ZUSAd+acgJ1sxG/KHFU2q2ZX4W6
zmCMYW2SrFu5WvKo+gkzIclerdUbSxNsVzmL9cQBBOtAWOw5Su0rK7Ej4W+KYZ15qCrWSM0XEXSD
FYJ/JfXvTI3XtRpvQJFvvby6SbQBpsmY8gD/P9GTOIPBlJLRPEXtmFMkRINWZ+IEcG088WdHr4kO
0LiKq1990NxJ7rAJBek9EJsHSQrWclrv/Tr01loVh04WJe/QCREZKoG2CnTlBpztY6XFkJ2qI363
Fe88Jaq2vhJwGRN/qT4wB0dOXpAnjflYBgwm1OcscS+9tEiFFhXlcI9oLGqC3t6kvV5uu91SEX4e
tP2xxRwwPTwJuTDGxL96XLEoDCaJRsuRj+jAI2eMNLV67V0INkOdv6A8X4c35bq2k3vDMdZ5dBA3
/k48C4/Z7mffP+XQMzc8CV5M03MilPJzVMFYlG1rSAgSut19574xZ2H/bOCki0Wjjk7UNJj+DYXJ
t1bGYYRrq14hprovr8p9lq6NzdQIky+jvflmHZQHqqPl9p9WRf585s+2pyThU54tjklqAkN2nWot
mk6APqTl9AcTbWkm/4ezpc7SHPM62Ztov6A1sRj//4YF9dIcabbSc50WYUqzBxwinRuNne99pzn6
m2ANNVc0ySru4UnVzsVFmv75jOdfv2CSP4apA6aeeViGXNlEfRK7jn4sUQhNAfs95yD92odshbLP
mbQIMZolWnOL3wIzyeqrQMciUzzudgL3MrFRrOB6drLL9CgsjQ2ftMesOpEnwIpvDU7ew1xWPex1
pJEjU6zhqt1Vm2zfbtPtEib09Pf829q8TWl4Q5MKbuQ64nbq8KSb7J5pMic5L/bJpntctHci+CQ/
ZqBclSjGfgtIXCsZSsPLptUFF1Flu4dJSbC7T7aGk+yz1mmv9V2wWTq58071tItf7M5uSiOZvaEH
2OWmOOI638SX+h4uEESTmOo4GPtFGt8TCcRUCSCJwSuw4lnQKdUxRaIGd/tHrI1KxM7dT0p31tb6
mHCwygI9wLxE+u8l/m1wFnF6KMPlzV8GETPLQMZ4h4nHq6w2/YX8jxUp/7LHRDIpF5Xgbz7ej9JM
8mLo2+PMZnysiXbT+fE3kK899tf+q8IzD/j0AsHnzWJke8KvTxpGhgYRISyE88dsUrOpvWl2Sr4W
6i1DmV5zgxav8Ka9uYfyVn22HOuYF04EBpY5TUJPY6Uj/7CCz2xjrZSF6tape6Qzl81XoI7GfPZs
t6He0sO2bVxHvTYpVZxPQsAJkBxlxBVOIgiLJ/qEn/hicbbdApMJYx203CTf8a8m9EOy9c6ZG0T1
HUW+RXunbu7nFc4S4oaJpX4IsZcMtjzYwhMiSHSD5SuwzvGHuJEexnth3+z+XUn5LxUtTl1dAygb
rF2wMqnftrqwytSSO3V6dNxtltD+sisem3wX7YdVeRM8hb0tvC+86icSU7phJD+ghOTvODojSdu6
cxUGwc5FBNSDdUig/azuq80Eqo42hJza81KfaE7EP10pWgIGMiGTjtU3PE0VCkg/uHD7eg9esmJ8
btKa1s6ks+QPxi0fHfPSeAEz7CT/DUj5qTVTYdMAYMEg9u3lyfyuZkoNOmYlfinrs2nKLhRufv6w
J20YkJuzVhM+7lkhERnZKLUabHjNLyvd68Udo7Q/mzjhGuA/+9vE9OefgiIzYghWCZkn9MTLsvro
5Nj+fzMwC241ZnJBqbEGXws3XgV5rLzQQDlx1wyJhiz0EtTAWMrXJaitEbgwJAhOPlgbAbmACNWe
UGjWQ7RE0nXyawG7nTAJFOLmAbIsVnkVCZgKJPdcsLwXXe1uf/5epzIPU57Uh1gTFJPzliHjQz05
7jThuZ9GJCYVc7jwtjKCHIsh8Yln94ut2UMvx4HfhJOtCi8soZ+CUum7gZL5JBxlXAl3C2s74Ya/
2JsdaNVrPAtzU/iPbJoTr6LfTISjmlFuvVXy+LO1E+fii7HZ0R76lDnWP4vLB1vsbzz5KabckugP
P9s59Zx9MTQ74jp8I2Va8hXLldI4qNh7iBROrBk27DJgXbfF45KfP3EQv5ic1v7p2rq9IGZdgEmZ
5DpoKibVf/+8qlMWpjNoIY4ECGHeoGnJfeHO8AXHFbxrqyQVr/9hB3Jy4OZnE7NHORSNNgavIjgN
4ypaozsmyRKTpOtmWHCkpxdD5A4jFE0Ra3YU6ixvyz6JubcN5BZS4KTSwjjXqWyPxfxtYnYIrFEv
g0oM8UKZvIc16cwrzXWWxjvoXiCyLD5GWfvVpO6ZP7QrVw83at8+lxYlhdp6KNPAyar8GGvwK3Ty
Ps+SXR3U25+3dI7Q+euDT+SCqKpR3RVncRfkGYJkdhncyavuw9shXeN0pV3uGQQ5QgSEcNK6PvuT
l6JBWe2LS2Xtr5ei0ZMOTkG1m6I6GiKIRn09u7na5hKaZgLXxYBRGdKYY0l4Mkk2LTk4eTpCs4qG
qUyKYvRSDXS3ZhufxAbknhkr1uPqaBQ1MI++uLZ86xXHewH50F0o9xux87dVlAsrPU7OkPjOKaMx
CtQM0HaN/pPauwi2I7hnJ7VMdU/flGK19qscQmijiTeFiPC46qn3rhFcMoq+i43hWvT0BS7lUznL
l8XMjlipDUlWFQXyp+fWm7wODua5dt2tJtK25fLFqVKNqVKPoYEJ/Ptb8KGmhRFaHp9ugq64HxKy
slTnbsJH6VpiTi8H+oNIlOPeJL9+Pqbz/umfY0oPkxIhelsQ1M0e9FGUWhh/IGppn0Atn7uFE5yl
EN5KN8VK2xZ7edUelcBZTpSWLM+lezPLi/Wmx3IvxE4eCBTPh73u5xeyEGyDTrpmbsvgcFS3pSUq
dpxoZ1XEAG8ivTGr8+aH2VWE0IQvj8lq4aPM2ALnH8WaFSRpeDVGX0wfBRzRJJze0sLuzuvloODU
Iw0gf4ID6FQl50GOGeX+CN+oQNVhiqgrx7sGpW6L6NHCMryQC568oRPPMMkg8Ci6Tl+9QZXICbVy
rPVCcU/NF/0MVEKcblSvXKuXnN41nwMz35l6uouS7OgW6tYP3UNnAGjSzfO6EJutNXQPqWB+CH66
rdMuPXdThFmN7npQ0n03wC5TjvUD1cdXeNV/i1KCxG60qFx4ytmQZdKiBXyJhs5siwJ1KPXYaFnK
k3UOadHaepLXySGcym412TSJdXmBBgCivksJJ02kuaebuJNJRNgx/qGYM+dAEyBR9JZKWF7F0tpl
3u2xYB57HfTwJ6Vu2YWOUWqMiXiKu2qyJIeaxuxeG6V5U9uyOnbSoNpKUxvn9DJERzAFbw2KjBpT
K0JZE8ASo0XokCeZrjqSIMHDryjtc1ekL0Zm5DvGwGlZeH67joNgOOSZBe9wNN5LRZ6soaRAZDIz
1RWcG4ntDlJxa+r0LvnXZND+/a5pq84evNBaqxb4Zd/U+3UVtG99I/M0wn+8pRUS7eRQGGmMVel6
lBkSiMxuW1tFfN2KobgqS7FYJZ3Z2X4jwnhTqPE+plO+bn3tpdTd2h5TQ720vP4+iWAyjApK7TyX
myDM4DV0tX1Mh61Fk0TUV2IrwkdL82xXl+ql4vnPuux5q3qk21xHdX5ZCl0p2hUNIycSVba7Lpjg
bkfNFuv6IR9kuPSa/rUqwvXoQqcFtXxlQucki5AN5qq2gX/aeFBgqSitKltZWXgl6sNzjGSs7Wf8
oCrIXsO2uSyh9YIAQ7F7uAGvBMkHXweZTYf+UBpbAMzTWt9YDeXlOo2cSBKH1Zh5BLpW7tv6aNUH
l2GkHfqMFPaVurmqhMCEcKN0/TsriSK7iHvD0fSpyeOpAzFSw65HLUiQNip2ULr9btvgdxL2AOgr
0FuDUW+gST9T1dHbJ1F/nqnqe1aGb57e3/TKMGyFsXjXAjGxwbYRn5r6AEFU46+GgaZnAJeyE/rp
veoz9FAHlA0sf8/D5ihKsa8U+g+qnj/SnFybjXKhFfGtNVGGGIIo7L0+vzVa8Snq0ws9TC80QVHt
RIXILS/AH0K6AnSu8JFtJY2yLbW7qrz2qUj0C09BsEpwb/24/QVXHT9LrTix9Puy3LxOsvBizBj5
qCWwyaimqptIVc46uXuQfeMKCpRXuoBwrdfhXVDHEsx6NOA4Rhea3DDxKXE/8j6k5lDKt6GlPiZJ
/9qb/ZWsVs06K71jLzavhKAu3DQjZX96a5RBQ0eVPAf2xzs9D/ZGySVoQ3W0+8F48DP9MtTIjYbQ
W3m1/phnLS3ZjFmeKK9txagjxxyYJhcVVWSk3JKQBOvrtWeQYLWpkl6l6Ts57HAdcyJXjTK+lCEW
fdiB7VFjmfEY1mtLSahKlhBtRkl36bfKTtW4XuFwk2Zp6vhydxR796KrrZte9dVVYtS7Vis3+HPX
RlaUCRn1OYo9OsVAyEZNubOGli690l5kQrRTYzXiRpXvkM/t/cGFq5srr47CpaK6B/6SC8kNV7Hv
vsJXgaBXT/0mEOHBldZ6mm4pZ0Z2KoXbPAquMr13Cj3aw4uzrUqYuMfwQ1CjY6DXHIKkq1dxIrzK
ViXbspE8mBDP2mFFl9moTRovcXdbDrnn6Km3GplatkOrsg6y61m2kKhvQg6foCyokJanNCqjsoPH
qJRswxovIMyVjmIKpksJ0p3bDef9YD1KvXyTKO4teuCAMdzLLocRPW7uIuieHDXJPVtsy0PUF1ur
G18hgn8vtf5aNIrnUK3gHujq29zL9kowwAkWdBtANPnKa9wQQiS8cZb491ZdJ7ZZR1vRizdNUvar
egjXlWndakF3kbjhBbjH88KXd/ron8ttREebaO7YhwX1HGEnZRLM8/WtIYVnWpE+BtPowVAG2QGC
xnElCf0Ft05zaP4PGz1v6dzKuH8oIYWVLEeKI4Ql/jTl6LdD/CFLtUd9pXkUapXGWSbrmyIwNwHw
MgiCNqEvfRgowjhtXbyWnlTblVwDdHaFcG9CgnBwPTWlfawra6PwunWYF6+aV4W7shav3UC8TAxr
q1jVwU3K9eAVsWO0o7yvdKWxpSxqJ6mewmmbDvBCWd7De58nMISF3jESWsW2pOwXj5E9FvKjaxjn
Jcw6iTbKdlWau6hCLgsSzGe/gwqRbnbcMKxdD++CIV0qvAuqgcyQoYxXRYmixSiqNs1poMxlCntR
uJFKqPa8GozB2MEJFQTjYZSMqzbxiMYqmZscDldqKB2zKnhpRBSSpKy/KcuBomRgPvextfe0gkvn
Gw+dWR8iN4tBbjQiWAh027MyQyEos1ZuAyl5mMHWB/QjtKzcYeDj1eN0nxWWD9Mf+qbwTjUKLNEK
lxOBqPYYK0XppCMjoEPnlqvKgBppaNVD2pOfVB2eWHGjwNZD47YA9Qu7V7016jF4lBE+gvYvYza2
7INtIpe7wQwcWU1/B2b3npfeQZDShziODkrT74kLzyMVjXsrvTSrkQ8z0UhlXQEGwWsq+AUHsAdD
KaYI1gHPFusXHQ6tM9PH18KkiD8JPIb/y76/DfwhPxZ9yGydKNQrKwVtIunVvVqXV6roD4+Z6Vrw
ZlJHsVRuvuy33vrnqHoKLr+kh/SaGGnXuL3sML2Ir8FnIOsmo03gyKYx+mobbceDulluPX8rP0xm
gPPSXKda/E2m2Ig7tAMoJzp8djsfpTVjJc7PK/meVc9szCpCg9pIQTjZmKSQfadiejY4F7YxMftS
3eZ7k2Fma1ZHCGIp6qkvgMla0QdlsjpzeNaRmZo0N4NVcLsEEFtc3axUlHtSj4Nko8J9sDPO/gIL
F3vPCQ/FQkX89OrAYsiAd0VqFLOMxGtFIDWE2awONkuPXmTnHbyttpU3sq0+DjWYIdJ9e2EDvyV4
00dVUL2kQ0iyOOeSyLsRlsNUB3eXU8IWQocUeK81jN6O0C5Ko91K1UWHfJJQLRHCf8sdZqZnVZLA
kBORwNwi4zPs/GpS2ywOiFyAOeHabcKz9DDstKUW7JLVWcaSVWPgRT0Lni7fuFdMe1IrY9BvDQXQ
tttXt21hd7ulvtHJO0+bAD02kO/fmup1K2UEzCx20lCODta6Xk93frHMdfLSf7Iz8y2KGSlNamJH
3mYPNHuhXjBzG1TsyrXr62Bl7Zf0tb+DVf/s499Lm1XWGDwf2tzApHlEOXljlrZGqrBJNyC0rsDs
PUnbnHZCAzQVfH+yh+CwtMejfwDif7Xokb6lw7NfMztV4VA1ha/wa+pVeV7v4010rIAuDIo9QkyN
hrS0FncJTXeeTrodCw5x8kHfXDtTGqCiTa7xfPQ9kEM2uRYsZ6DW6HQJw1dmsWt98RXOw+exN69/
vr8nt/tve3NsSJoWw5gYLh4qvfORUhnNh58NTNfhhwVps+qCnAtBVSgY8GLZHoqnvrjqsoUS4zcb
FBHoOml/NLihlp0doKGWIi1MmCOuo5dEv5K7s6S+/XkZ85E4BQaEL2/ubB1hIGQ6cn7koqmxE7SS
110oARsW0B4aQfbBSMoaMmKnKsB2e6G3a0fhdTSDM4a5A3JrnaxSHK/IrxdOzOlf9mkLZzfWaLLC
bX16EFN3Sgns8Lm/C/GFExAFTY7yottnm2AR/bxod/bVFRlSWQGuYkezrcvgLL7SNs12gguoAFKi
O38H8eoyRuF7N2DaiE/Lnd3PoCmSrglZrrqtgTrb6ftfhBTNqv3f7F1Hc9xImv0rG3vHBICEvcKW
r6IRReqCIEUJCZsO/tfvA7t3RixqxZ09b0SHujtCJFxmfu6Zhy6GunnsAGWdWJE45E+KB+KuOis9
+GyU9RbY/rSwr+KA6mVmcRsLG8LrKVTSgPwWO/eQn7JUXuwthlt98LfvI0TOv9gnVETTzpaQkPIS
eWO+1sF6lvTn/8U7+u0ZBniZD3AZmBVvDeNf5mxdq+Xo++MdyajcQjVObn0shG0GOefTcIBQa7Mh
G/jRfbcwou0eChK4P42HBgOEZ+On2ppQ1VKf5Ccf9ujbZ/vXLV2lQhXUVA2yrlJoUbvukQwuOhmb
P2/S/2Ft+CCR4h9M16++ydwqOjYVLrJmk7CBXk0HWewaETvB6i+GbMOd3gPUJwF/g8gVio0Dv9E3
nwXR3x2qQHmQdVjkokd8tTMWxI92kRSwHcBWBEQcWu8zBOFnl7jaBXVmZlMHFzjEzLqBiyFUKeAt
jhFZPMLi/H/lCfWRYoFP+OtjXb1diN5D+r3Hhl/f7rwgwyzhnYie42P2mIdght2Vx8+Sg9+m0MAX
rwA0qMF8AF01VWnmvgC7YeWSo/IPlo25dVPMcNJPr/W7XPbXa12t0donmSVB48aWhpTupjy78cp5
g4XY9s8L9eNMbH2VFkoq6ErCie4aO82hap6xFZJZbullxZuizNzBVQgbr/00p/htafDr1a6KLAgD
Izp6bwBQCSEdMOEBONXC7x1QZScrYQk/fopU/F0iA/kwZ3WGgebbG/rglyPI7quymybAlv07L9Vj
OBptamhprbGBB93D8rBqabH9Z55GH1Hp65v95bpXG6Nc0HDX1+vC/eSUN8EMwdAxzvdVTBNyIuiF
pAp6DuQBMg5PXVqnu+oCfvnn2NDf7VCAX3EGuFAS/FA9l4uay1JDk3KlU8KUYH7oUamjobcC8qGX
HZVQKfjkAPztFgWaDXCBN17sNQqn7rioC4KnLw/OTt2OaZl40ZL2EdvqUbavIj/6dNf8/kH/dc2r
/MNRUnWFuQLUaTiwQA+NyE/WBKQILQgDRSyh8WdZ+u+qIXggAfAPtTb9Q7E7abIp0aFZk4AcZrJV
Oib/52rIQtAyPQfE1A/VbU6Nno4r8H+diyGn21a74mghcGspiSVmyf+u1d9bnmmTNXDrcDn7IDnb
9hweFj4DQC+A5CzE7b8X+2XjxgwuCHGORlT8d5fi/2ms/2n4WIv/M4318tw+N8+/MlfffuBv5qrr
/mOd6wL7vBqJreTVf3JXPfIPNN8Q3nHSoPsGnMY/uav+PxyADoA98MHFA057Tb3+Jq/i9wGvu8JN
4XaKtetZ/w551VqD0b/yT5BRwO10yfqHgxQDk+/3TcDWdn1QSScrthx0ueccJ0tn6xj1WHwnfHdE
+8f5aWlKT5fFEZGyZxqJQgtzokgoeu/suz4AJqPzY+hJuZeDF8NDIk98PxtjRawdhN+eHLJKHAPw
FFdaZibKofARnzkSJwzZAidnX6FucewpB322V1ZYdoWINRJ0GIBurRdvElNcaKQN2qYAVc9iWrR4
5rau0YanA1DNzGrHIKMUliDEpQGisxZg7HevsXaMfvm4l79ezX+0fXNhRdsp0Ij19yfV2ytbwYmW
BYDiOru/ioNGrYH7nvkkzgnjAQaNt3NRlkHb2U+9Aptc2olPupNWYIQHiesEEOgMLghhvmQqVdqU
BX43LpvJHElAaxR+mAvAGbDdli1syCYMJFJj4WMI565Y8l3TY/A8A3sZUM+7wKI5Yjn5kevGPfOa
aTMT48Fg5g/TayOsqbRyLkwb2L5voK7u8RsmoevcNIRhqr1ODjBmDrOpLFPhdN+F494ZcJKEG0wy
w6YrN1BOOP03y9b6kOUcXhxeEQlPe8T84LQ0QBiUpb8pGyT/OGHgdS2dH76xvChYsaSFB+MsGIBV
4pvJB23Dpn6PbAyTpILo0VxiLlFNZVTkCKjEL792flbFY1BlPs57t4EoqEZ2hfZiP7TwReFt5Hao
vKRvHSvlJb2u3esCRMBcA0VvELcYuhcbGArZsRD3tiy7RE0eDae5++Ho4AHSE3O3uapjCvO1yMrp
c2VI1JnGJ0X9VbKwLghAudaEAGk6zvjrBWFLHU4RdYUFwQr4KBXOEI05nEMo9GB4K6xwrquvDl3u
NJfvff9mamH5MGs1xQQKlk58JKit1kZQ5/FoYhXcqzwzyCbMjMeu0CKhVwEmVxjllxcLVNsDaKfB
n1f1W7P//TkA4hsiIZ7GQf9Pv0paQXRtsPcBmfA0GzMMVaKKc6yN9MQz/LdvM2/aFE1uR10NP6Ry
zG/4OCdTLX4Wk5VDHubG5qhQqhkYwNrBrJvYu2FqFUCAP7Jx+Dq2KvnzHV8lv+tbx8EFyCFQYXjr
xnV5xCjvgGPwunieqyRz9G9aufxULsckqcC21NsXR5t6jE9bWO+wWLC5D3yKzPXP9/G+In27Dc+2
fPDMVqCdfV0kD0jB+064q8eQ7oSYqTw2Qt4qr/3sQlf4rL+v5CAPXM0S0Z6/as23fMhbe3G6uGTg
bmitB2fpjjWhkN+oXRzHugX2wV5Y6pniVDC4OmFgCXlLk25nMuLYyLKo8koew7QPtgxot3/WQ/p4
MsKhHREDiBS8DpjHvA8mGRZQznkPgjHFUsCwkZEpbLjgMZzA0dGpdGgW5G5c6xIbdvlJu/ZWGctD
S+YfWvFJq+CNbvd+SeNuAFQnYBCAA3j9ZRS6F1U2AAHjzAW4vXyrZ+x5Es7j0oFEPjvZBgGp8/yQ
lwzx/Z8ZwG+CxMeoipNAh8QEIPlww7jeTYU2jnrbF11ckcUPig5Ox1jCIALmJkYZfieAirG3jUM+
s3he+4fvnxlpHRIDw8S0y0A8f/8F+smCwZPry9gz1QaTyXToxUPesrNr8CSj7Iyy3hl3g6rPxFH3
f37qq17eukJxdfiK6pAs9D2cie+v7jrjWAllS4jJsnM/9vd89A5C5WhpehcPOBlaLLeZ3z4Ymnkc
zUPjZJeS8gdYDB1dDmciJj65pbd51dULWUUjIMUM8hdeytW5pqwF5pcEtwQBl1sPCqdKkZhYCph4
+c3FhJbk/YZ2zcEsprOj9Udthv2neeMvy2ZdxSNA2aUJHBi/J8WRzebWrzv8QP8C5dzb1qrPtTa9
LEwmHd54u9gY/YpPjrqPRwzg7r88w9W26hQMmrIczwCVxZ3Z+hff6l7wpTeffL73xfbb54O2E+Zv
UPYDO3dNVX/F1Tta402lucjYz+WDx+Zbr152cP6zus2IMbgt/B2yjVdrQEt2cCMILQZVD9GEKmQG
YEWLv6ty/bMV/dubQjwCIcSxiOledcwL2DKWDLDU2PJHI5j6FHZtx5nVYYXt1ZnTLSDLm5q2j3Pl
XizYGCna38/wfOs4uAcwm5naC7jsj39+V2uO92FZQT5m1SXEvFK/ygF1VtbNCHwLoEL6bbewx54Y
RzWws5xU/OdLXfWu/vos2NIe3GoRn9EPfP9ZSqv2dWH3Mi4qwJYMqe653XpA9GhVsLiZHoyFu6kF
MH1wCiSB5VCIG3vIOj+5j/d9rb/vA4YdHuT1oJmjXy0PX4I4O5VKxsTPLsYMr8NNPt37zlHz5luH
ypfOgiYqJa9/vu4VueC/rwt4p2vjopDifv/8QnMgszdLGeez/ery9lujwbrNpfqx6cWjxprzPPEz
3MXgaLK4cwRV2G84laFibWaoLoRnBDqlgJVN5U9V2IGh5IM52cNn7+d9N+Hv+4TvkY25pwVHqatt
2o+ZpotOSABB/YthDS+5wR8521YLWsQNIFsh1c3X3nAuuQ5sVjbqX6Su5ZEDsOnSqe/zZEYtgcml
716Mqn8pBphh/vld/iZp8kzrLRxCJhQB+motVcC0CxMIL4BS2ZcWlB2i386GeZyN7p4b/MG0sG56
jX2TzRxlBURVHPrJMXOly/3Xe0IrFucuUmYPu+f998Tp0fS5yrGjIYMiobEVjHyusHhhoCfUzQj8
e+QRAUhFq/ad3SbZ0pxzM9/VPiw0rWW4aevcDrg+2MALGokwnKC2VA0QtfHTay3gMcobJEJOOKP8
DiyenTUGtKoGhIvOUzPsXV4Gut+RSOZuKEv8pLmweLAzEv35fX88vICi0AkE3m08p3Ht3qR7rUsX
NG9jPlpfHMOetiyHBq4PqwxvHoNl0MbPcrD1C74/mRB5nbWmdy3sGevq7arRdPquBAq6Y04dUg6q
hL08w4I40VoyIheBcou5jDeNaU+QtVF+4pn0sHABTRkp0j8/v/0xdK3dJ3CDQOA0bSiqvv/WZZkB
LVNZelzT4eCiHwUgFsj8KPiKr+2cnzBrQaVmAt07Qut7GYJ2mk7VqQHg1zQVUie9eJxz/waN57M9
/KC8AjKwhO3jVNtfnRzZvHQBytJJApPgtFPypRY2umwtCdFlgDEsTEEa+r0Zlq1XdI+0n+CKCRfj
ikeGq2LQkG4h9gJZZxgeho7vf6H5ma/iNgBAVsE0enAyEdUDHc0q4ADzaZU8LjkQrC7QP5Xclk35
UIv88ufXdkWqg5CYjhiMJA5Z61pXXge9pTRh50vFEtMaskR1CwvDSX/IewcygVaewEUWLsYY6QdO
lb82jrA3ulbf8L5ygmH0/90A9NfdrCgx8Krh7Ga9/4i06cpB57D4zAXQOOh0PXMOOY2CdXBkLsrd
aHRmuHA7BybPZtEy9tBC9boff34pa6b268Je7wLUAuAZ4PK0lkHv76K2CgPY2GaJzWypo4XTF9cC
j33FlxL2wCxgumFU+udrXvGA3j4EQaMHQpGAJ6EwXjf4L/OHCahYSNJVMGat2y+uHLBIJNDHE7oc
EFbKujF1DKixOu53rZlv8c2wib4bnXcPIHcdGrU9hz7X7t2c3FQGoIV/vr2rSeVft4dSC01l3CXE
c67eiV16Xdl53hQ3zXzGaCYu/Py2nu7gSwrMMFoKI7wF0GqQZSgZiSrfAye/SzLNSqUOJY9+OJez
XQW1eHGW5lnTu68dA5AZLn9lAJguQKSf6R9cR0l8RlSwOPZB0AfH6Xq2MKGPodpczjG4xJhgVMBb
TbkFD+750fC9r15xrtQUtTP1P8miP+QRuLIHYee1UPeBNHOv8hcYIsOvXSsgsmDndShX0bHRbB75
a0mam7nBeYzplgSU2HgGrSL1xJQ0XfHStOOjNQCV5XhtoOysBdrcQn3tnagBvYhy/iQ+fqjz3+7T
dNd79JCHv63JX9ZcLyxqj+iUAZyOOkQNZ3PRk3IsbvIeBTQje63QYVyuIiIURwKKjutEjor3Ua05
W9T9cBXgVAQt4uwn+YO5bvX3mxBYThTTeIUehDOugT7oSEvWTiVAKqr6Oc26ceqdwYs6S3+YwF/a
AVMBB+KsSiDD+Yx4OEJKTRYpU02R4pgqN9zFodz2bC9JOqgcG6vhRqjRmt9Y6H6WRpnvbYefM559
bTitP3u5ZN0S108A9bs3Mz4EputV0NeCDOB3DYBa9GowkkzZGkrytk0slxepSaqfNcXeqDNZQtps
1qNikUdDCuM+q7NkMKs6BvkH8aXgcqPnXYA8fNwz2keWWc5ROwyA7fn0pmirWEkIMQyy6SPdOLeI
atuB8NeWTsC/dfVXB7J/6dI0sMCE+l1MAQqHoDoFbclIJ6ueDhYYPNgjK11UFludTW5UNOib6wJA
srfXWNbMi3ShX2Yd7vHMH/vYL9oldHNfT6HPByAPWgFhZjE/7Smk7eaxOIjWLCOroqBj5bAJmrIN
mqu7ejFU4Ej7VreXMnBn8EW5BaerzjjWUDhjGv1pa+xh8UH5sGuwK+wLcz0ZGibo8mb5YhhxqU8Q
SbOWe8ylb1x3eGzAoSIlMQ4ddG/CpazRC+9Dpx9HcCSwJrrCv4A5Ap0OG2RLTFIikKLHCGhQL5qA
wohz7p/8DIREoKaWCB7DEbp+ftxMYIKCBRRqRM92PplKZLT6CwHTfbIa/GyNkGRb0773TW3rELpr
TO/EB6xVqJLrgZnB3cTuYPyGRCIwc3RZM92AFJUG/pVTOUPMrE4kpqLbXORNaJemDERjNwmaHyzs
HVbEhjk/9wtePwSy2f5t9XT9PIT1AE7FUMAtuaeqCAfDTn1lj4mbwyb9zwHgQ20IfSt0Pj20mtCD
dD8EAG0Wc2lDbxczPXJvg4U7SfcFjLRvYADBVtx6VXK5dVd6mAYfVO37J5dfj8z3mwk5Juh44DHj
WAWv+n14XETpWVUth1ir+yJsJoIEbrbFxoWggXtpSh2kP2qzfT2A9TN3HDhEw5IhCtZPULxvfZwP
dwL1VQzTAOtCfvD+TppiaT3q1DAp92cg+ecYrtHbbBjM8C3TVrkOlv0CnaEBrvVOPX7TgUolHtka
M/5+1WBZaVs7k9XtgL9Vr8urH6U6s65IBFfsVMhKBMIfGVg6hRl5zMDi8TUncm2uxcXquJDp2g/o
92MU9PaLvak7mf0TtSYzfdurYwOmzkIgOWlICAn6U9xXdX8YqR3C7dxJyEgv7UD6k9OneV6IsM8H
EG/1KS0kaCXMg4Gv5vTbZYKbu6/loTF6e8HAy+E+F2nuYv9aqi8+SeJ/E5DARIazJuRQ0dWEStX7
d4skZvblOA5xZogstmQXta59Yg7D8rebuDS9n35Jqw1hXViO5k8dXYzY6sFPrRbhRTARrz1r2moj
ZEHbsR8/afQSNPw/rkM0eVdxYPTJVuXW93dIjayDRTsaQkITJIWFtpFqWW2uWVi7WcgYSs25AQWK
nojc+G5u7jrfGdNhnscvdlElRdfrZzMj09lFMmXJqT5OC3GD0qhSsxcqBOiygagB+Lk5Q4qAHNCY
hH8/dhrUWYlUaZkDcDyh57Rhdpc4fs8THdlEAIcJspmb6rlYFvC2FJCV8Gi3w/XfRjNvTUVWutVM
w24oY94ZftzSDmeKD79i1DQvM7xp0a0GL/SkODo+Y9bVCZB5TVAucgMnTczK1hA8rMbmedn7cTlD
7LRZcOj0F1rpKWdMHM0JaV1D6zlB8yhLQE7FoqnAxdX5eHIcHlBK6MVZrDE0Na6totgmxKjaManX
bwiqFLhRcBZZfK2MoDYs0tGvU3ssspOorE3uklRASPVgEghpz/WILV/GDbzTUK5N4sjYoId82sMI
Hqz5oXHDnnsP1EE2Vs2wWc9AhQ45H7q9XZivi4p0pzYObeO9ztlEEliGRoto8bxmiabJdyH95t42
6/bOHzDxq/zImUvjpHz7OPHCOts9L+K8YV/4GnPBkIzhdQ7LbepNUI+V9lbZsg7rvK7jHFjpULU1
LNisvNnOcN9IKgBe3y5XStSbra+/UltqKe10I51XADWFqKs932im/b1Vao7caWZR381GyPCZwxa0
sBjRRW0wHEPNnSswe9ciiYlyOeUWZAQK8YJGXfulHiD9UKsL1efuW8Wry7CZkAxsm7qesBJ0dSwh
GRnKAsSoBuyu3FrmA51f+czV6wiCxgK9cy/HpvIW87sL/mRCab5fPJA/G3NSoaWNZ9NZUOuCURh4
ABlvCytvbzpUI5D5CSGeWD8Ye5s09QEDBdCnpL9EOE+f5zXdVCOxn2vTHYLRBV+SVNwFnZyaB0OY
IKB02V6p3D+4UIctnHK31HOcY0Yalia+JYomrEBK94vtP4wYyi62pW2pDsRzrQkXdKjMf2gCNY/O
wamd25JZZgpqWFxCyWuLX0gCgXFF3HTdlDZuBFG1HkRsu7gH0bnfy1a/LYV7w+y5e2oXgev5J88p
cB3mjbdoZiO/gFBv75B7rcqtm4pByTiHlq4O2udBM1uyz0xwIjORTfeSQ1RYVNDkoK5zzPpm2sv1
bPVyiLK40hnCrqnHqAVVLMAwodlXQkO+lFZzpT0tXnYZigofylEcYwDDRZIzPxkLiB2y15YNBdrj
7AhtZ/WLs9NnDCVLQg+CmbejX1hP2OPmCNFikVXNlpJZRCjf6LZ1hqdG4yCgmG27n6AgtSAlyQgc
jXyxJNAeS/y8sm/EPCXGWrnhK9EbDVyLyaXayR4x59equwIcl2j2BxVUbHnE4N687Uc4UVjWvZjY
sB2z5jwsqog16K9QhSMO5eyB1uW4obpxsEajDKAgvEQOm8EZsXOQc7Tmr/8zVPNVlbOxIwqdFzjo
aVk+hq2L9oo/Yv7XZYiP2CBhtcz1ZTR6GMtpzi0gAVuvQb0MUZZ9iUoiyDCm3+omTqim31Lq8tDl
OFSLNcPlyqcBo9NFY+6lbQRLnbmWm47gC/B5PtUzoKtdroA3YJu3VGxG4TuWSAU9S3ixXPnYxBqM
jdmms2WiGqFUbnJCv0kNus11t3OnLDuCjtkAkABp5G6ZZEQFFWeXNF+sFibhAx5EX2q26egokkLP
oCHTP/vzbB46fe4RiovIRU12sNc/rCI7DP4E5ydh2HtQQZJlZhMsv71mY7S5c0QB6hzN0rSPr0g0
YOm0HHO3m06Zgz9y4E52WaUfVcfMIG8NYytwYNw5wD8f5gbAR7jWXSwfAAp4u93m3GMQxx775O1/
oQAAoquAzsHktn3UVjl/kmyClZjajsrvT8gnYaQ0KT2xEN+SHEo1oer23XjsciRoJdLKdOFIMboR
9GrdnxBWKogVafglYwa4UM8F+oi9ZkdlJvwEX4fUaK5W7XRplmUM2KAcNNT4jXDzB8/Oi7SWpbXV
NG0M4EUOqEDd87D3SjehkKNO4eiposGU+glcj2fEsXRChbk4zI7BFw2Br8hA6927Dmohr/BFoI0D
S1CXP2XeiNFy2R8E6Mspn6oGnuq5HnhQTTDlkGjwEtm3TY2kDhM0KZ7sjruRJdodM740sytDgJbq
sFjTfOjL3yFCWRHDoLIk5RSjd1+hrdVO26noKGie4hX44u1bgWIOA9jla0kj/eHcGPUXZqdv5Uld
ii/93EJUzEdvg3foSjZD2jl4g11BjUDpzk0tIJ1NkK0VSlnBBJZfiLdjRTNVyNUNApthR8jNwiB1
kFXsUKlsD8OVMbLQU03VgoSmVwc03KqDPxQH0xe3nauMZLShGVMbr6LJ94ZscRLY2sbxZlChbZB4
wXUGXnU0CSqqCSOjEmI/CFFjR279AcKcA6oryTNrPaFB2XSN1C/6ISjtikYY7kAAvBoPOh1/mkqZ
Ud5YoSXsPc8c2LxKl6YlBt7EVNsOrFpeOK+cdAjMHERZ05daMoqcRjrYjOGiliwR7lyFbge7tpof
edM+dPn87NbNEswTc0PgU9Fmbd3YbrkfTJaRpaXt20DDoNvBswF4WM/KImUwkPWM5VBLQIO0xsc2
1YvDNIhIl4UVQMVjdemTX+ss31MDMDQ4PnoGsCqWjn6O0WQKLYAl7DV10EqGeqD22gRaVokvOY0d
ZqSVRE4kKzcura+216jzWy0J8nfVISlqJFBt1rIknvXaN0aALNqHnLn4YYJZjk50MyTIPzDA6p/B
44WLqItUUoduwo50HLWvgoSRnW0V7awY7egmUk0V1S3QTgCaAfBbmCLoZ1Juy3I5DDUEK3y3vIWy
/lepQyxfDG4bQjfP2zQaZP9GPX+E2KBx4XZlpgbUOGNpTPtRVU5cVdI9jdkTq4S1MVGVw8zniwO9
hP1di/7yvahWDYwK6SifG6zcRZ4tAsBv0wF1bb4oaz1l8g3SD4RvaGkEWtEOYK8DfVXW+rF3NXY3
e8Y91Rw7YpWF56maecNm64cyi2ZrVnIItaUqQnvsSUiHGYfvWm25foH+MTDg4ST9Cf9VDIG3JtuN
gCu9PlkHCN9gZtTe1C22lf4w2hqPZ2dkMUc6GDCeaanPLAMD6U2lFeLwthPN2Yb4we1cKbafhyKl
49opJtDo1EbYOPJuhYZQdcesryUU8tHgoLu3XoTb4e+wVVZBjv3tlC93jFpV0hr1WWQFxE56MGJN
A/IdHDYNOej1vSe17USdee9JB5u3gnZ6X6fdMIPF3mMoy71qSEjnP0IREjowvSoPveaQrVlbXqBL
BxIGlokJZz+eJ8ZRLzVOwAgFFW0GE7ZqYeY3jhAYQe/PPw5O4R+E5GfbK8jecLUfXHZ4vgZ4M1kA
J8CtPgF43A08n6oNwcRY5hXoCAA0ZNU51zOyQfz1Ih8CfpvWfuJujaF6BXGLkeo5JD78J22sTACF
rObiOd+EBfUnptckXfx811f93hR+GTgTnXHosYdJt/LDAvOGwM4X4BA9kPvdYd7N2JAxdccsQE6I
VoDQso3vyae26MsAuw1VBzx3FOTLzkyrNyDTx3h3zgH4UO/oq+JpEhS6HWbmpKVr31JMuLbagEkH
SkmEAQ2NYgk8UoATcU4WaPWgBe8gcFX97dsKEBY0K+buwdG6FyMfvrUFlQlZe3215dyR4rYfcESw
rppC5kLDZMy9GQbItnkgzgW1H0TarZomfvMCERXnZrY8EhDULQbPoMYzVQ8ECjr7hm8oSAx31CpN
SAL0ZweYjWRR5taYsi+iZCwibLCCt1vyIdgZYRD7Wi14g21hiC0kyDYPvFD2kRJoFRczuiZjh82h
lTwHzBKx02trY0tgRhr1Il1g7rqdnVaEo5D5vlj6J42RJRlatDP0tvmaaxifOUNWhoZaoB9DiyaE
RolMmHRTXqDjhnQOuA0bEKHyTjPwLmlOpg3T2507D+Neg6AbVPLgjiB3vG/6vU/RjtMtCLo7Ls5J
jZqwltWTbB75Yx0ukDk6jJjQRPY0shAQtoe6cfe09PybeWy2AvIYsQ1HoHCGLQWCtnss0aq5aWV7
XDSUDaMQOKlVgTQdtj43qgXMo57baIRKUOAzCo0GR7/J9dzeeVr2OPOyinpKHgBmRRa5lHIroM4U
DAmkge2dxvPvEG9EjiJJg7ynzDF6nWIx+GIPzNZzBu2ftLPHZ0sXXjBJVSWgTOPpbTQktRKMg1kn
kWefBrsrD6qQ2NBGe6+Zy/4eds0y4X4DxmALQlyTHy1gnbraZ8nS8m+wx9RB1tJVanpryuwXd2j8
vJQDiDI+1nSjzG8OOesWq7dGY4ig6eH60I/Vdwfo4N3EsfTaYvpSM7DtnXx0b9RIt1iDU6Iygibo
NLm30xd0Vc1dS5GvwmkAIiXOT8wSux1GlXAF7FoWV/mUaDhoXdNajq7dgG7QdUlPnlWJr1SS+QLJ
FSuE8sgp87tbuUhknGUjQo//EBj6hVb+2FdGufULdetJAeV+J3cTUXeXxeHpyMthZ7BlChZ0OgKn
k485t6ClqogfV+qhNTlN8wwzQmu5wdmwQ2iAoUxu8qDUGaQV6wFCSMoMp+WOtP4ITR8gNEFYHiMB
JnegGxDT6IB68gRMRojZw+AIUOYOw3/4dYO9BRXQqHeKV950z/BRp6mJsUloGN0dKlcVEMOGJI6d
I9jq37y2gjJKb598b9ChQuIDVTsM32oDWZTjGDv4YANo3QBVIJm28XrrZgC3Ylf4SIR6zk6TPo2Q
X3ppSnWnhspIyqdiZnYAUBJyfseFx2vd3QwFogyMZmFbJ4zULbUNPtJL3Xl4K02zKdE/QOJcPjlU
rOqJDQl96HGiYAJjS+BpEEahAzBf0PUdk9ZCI9K3vBYoT/9hFlAuh51mH0ph84AsLtIRxRLMzMbA
5Vq/9QYbWmE5qIJu7SRL3T+2M4iDbCAsKvX6i+n1sEoBjKZ3nrp+evRY317KhHAGu++871O3l89K
GHNcoaCG5R6Maaoh/9JMY8K1poLvSLFE3mTsFq4Xe+rRoGkJizE1VxGcAb/laHgGzIQEbG9LIyo7
+eRmGkCPna4FTlbV+0JO26pUTzAIOuW5KjaEQ6dqlDpAkZPpQn8IWx2snNhctdwK2QdEejzWWFQb
pXOQLIe4DhSVDEnAyISCToEGzmBtEHPbRKIhCREfM0JAvCWD0aUkRxurtN1dRuf7evkBrHhx05lV
NAHUjv3JEoBRcRZlCNQegEGrJAbWMeDLY62cIMvsHvhyDc2K0o/arjtWBeFp1up2qLnz7dLLtKDW
Lcrhb1DtO9go/+BMdhKTvtFXrICDukX/L9rOrDdu5cz7XyXIPQPuCzCZCzbJ3rQvlqwbQrIk7qwi
WVw//ftrJy8mOQGSuRkgJzg+tmWrm131PP9V4Nqqbp3ev2bPv61N/6q2imdzyggZdQHYJOJ+a5gT
sQDimYHDeT6R52eXRPZC2yKh5VPU4Q4WRXYHcfpTU47AKy7f3NoyD0awN8QM30MIVTQ5nAopnJut
PjVbnfONk7BjJgzZc370FXNCSfWNiRgDAJL8uw18I12rKukLDPW5CmIxIzYYtHKBqXK/UnuV5/7s
4D64F439Wlc8S0O6nFJ/8+7wsPPuV+gFu5y418VNk0V1u7ZQDKowZqHK9H7HgU0iV9FfidzSd6Zy
kWCIatcOTWShOnlRi9vt3flp7Tbj0HdMDVqXqrjgij82C1ogYa/LXQW1w9W1XWl6kMcNMPuhM8gj
lVUWy0t7zKoxaI+yigY3k2G2nDwjPeuN5+1KyGZjTxJWfmxMcvdF3QOgbifnEkxX2b25n4Iimj2i
FG1Ni+yphS4xtE87S79so52iETfgTtXep2wXi4Sp6nGd1mjJnnU/e61rNrV6gBU0enqfcuNtSO8W
IrEmmgIzr9Jja1E4JYX7BjSzhfVYPavUPtiBAituungh2IB/WevIt8S6N1diw3puhVxNzZOZWb+8
ITgbzmDeK5cdpLkMsm6lfxzLhf8uxtuqA5HNyZFyYZPxUMz7bWa68Sr5o7Y4Q/k+r8fRYJvDPn0Q
1OIlVlUm1OjFaS3mH1tKfDyM9wsYV3Cby/prcQnBCxSXkTJsjpDU72NuRn+fVaOHHrTMSExvqlt7
aRLWRBk6fZA/T9U6x303fzkwdGfP09cktwnc2lzwY5IY91A0L2Ulp8iWIzC8VnynbrEf5XrttTg/
Kk98axMyim1fT2xaFC4NoVabdQT6OYcqdc6AdflN6Rix7WXyhTX1vv4dkaat0CntthedSyYdfpy2
2Bur/jFa5D4NOROUVwv7PM2fIPPinAkynnwGI27gyWyIFVULT/KoHYoxGFinYuFIaoMploJ49fz4
Em5H+COee1uqk2/MP38z2loABhXkG521nRb9nsglqPse3Ao7UpXeBCyqp2Yq9UR35zfLxjQb5C+p
CXqfN2uxI6FX7jI+gGHeO/cBbuih1eK+5Q0xZtFESzPuHSL7Fk0em5aTb+oGFl+ACDdnRxaIdUPL
h4PIHwIvcSGjpShqXt+5iYpKN0OOqi4nWW5DBw2b2/Gf54F80RU/O4VvoXjzZdZHW2GevB4mQjZS
oNXKno2e5DmbLVWsXFM9DwwoULXb6iXpx8eyV1qEpD+H5zTucmF/ZmDWJnJuy8lpu/FsFFr0NVku
/GfHd5NVnSSvD3gkdd7xKDQs5vNPMzjwGexDo14Ro7SLz+Rc78squ23w0NQ5Mm1Nt2mEUjS05a58
tmEnT5Q3QWWM1RO3xV1f6gV0WgXpYGkxJ/YSo8Rjk1QZdN7i7qdevxpYbxVZ4X6mvtuh4xXsG6D0
AuOwMyGemaF6kGElY1WJGEd+A8HuHhg5PLABP0TiNnC1ktMCJ4wCy4DLzC49eCNQcl2YbFTqTSPF
Lcp1khksMWpcXN6HYQ1enGVPVdo2iRNMc4i142wTY5zUDgOPPmJUsXorj2sJrlKoK1ffd3HfIKwu
RTUk7eDgaKvrw7Dhy8tHMx5q80LjNIgV+QuYmc04PU17aoZf3WJY4rKpHxpvKcMtLck+4xgxkLMd
By9/Jsm32mumXZ9H8TT0nbhGRuWp99UxtStRVGd7nqaTad/VTjKVx6xXw3O/MDKMRX7qUiea06C/
n/oWHebEolFTHjV5vDvst/K4WQRa1wr0r2VY9TnXRlNLLvxwNFnGeam1N6PQSZOS63u5ZQ1MAdS6
lT96RakfLWfcKStbj/3Y6/Es+N1tHSppXfkF0pts9j+buSC5LUvzve8J5910rOowb1kee+K1q2Yi
EFeAHa2oGZpEasKNGmFnDBNCn+xH2sjbqk3dZGHgNTJ51rXZR/hQ9rDSgXV0tzvNQ9uWiZpmSVNk
ByffnhcLZgNlvrEbJ3Us5tE8ZILqwQo7XcQN/klmFZMpR9zMZgp2TpNWq25y0Yj4AhqshuVfbcYr
0XB9UtUuR4gxeld0hoeDr8R5+tZnrg00kI8NcYdhIBc7rEzLvHYGZDSdnX3a/L3LXpxdXTuY3GD7
aurMUBWNhfyar2OLLYsNYT3JYIQ6mdFAW7xE3WjnSe8Rr1oMb1VQnTPH3TXFzCWNvXLM6kdDzd1u
WMgY9rzxaPFU+Ggy+hXVmqZAs6RbPpsuopgGLxHz5W5rPsdi8RlG0UVdZXpAl5YSN3XeHVbN+7Qb
8b3oWMAUG28jt2hcBMH8oNShJ44+53C0djMNgLl4EHXJpk6e7DimH6rn4zRV6RxlwwomDYN0DO6b
8sLSFGK6Ns3CZIbQoaIMtPV6y5Kg1S2w8JDSdbIweoNADMzALWIk+D6Qw2IOm2Kkr9RlD8AjwEVr
8Ma2WOsI4g1Iv8LSt5OeNx9LRIyHXJLNVwXv9jan97lZJaPUg6PSPMbVPL8VuiZot1QWWDLQVOAL
LZmaFuM9vbMnpRkkW4mC8VHcGJrOTJZJbPK6QZJvZWZ3+LJCb7D8s6ulsZwK7YxU5dpJjZjgm5e6
4y/QL9hqnRJvV9t7XZz7qJm7kdjtaVEuZ92uTcVyt6BzlEGunRbUAWHupWPclBUiaM096JupP5nm
9IMNf8hG537kaU8bgwdQAMen3VzFAQmk2AZSdQjUaMd6U9o7uvD6hKDVKuT8MnZ8KYu2Q5Pe5iLF
gJu3OsOCjQ8/o93TKQoyPiVSFjwZZ8m07M9LflNPjO22QQSEMYrndQaM6wc85p3grCnqR/j48spf
C4q8oFRIN3zsnOzn79OiNl32J+ocd9pYHHQPv2vW/BwGr3/MGudKM4Jj3cvlrsjRwS0+9nW3ygnB
XHtygi0nmb3chLvMIMehgoCySA7KkEIMnkhIun4v7HJge8GryLf8Hki/PhXDeHDKmbLaPo+1VmCs
DbBr7jeXJ/K3TqMeqYXceHTarq7RKZH4q68lMcvvk53I1bFAETMIV285mE4b7HORv6hy+5EHQhwZ
3d5tY84Z+Y2jXFM02DiGd+DR1+3U5kevL43QMHp1wR6T2ii8u3VtnnlH3evMGdm4Te5ovfopy+Ly
vncYcU2jjEw81LG7CRUNq6bv2rIuz+nfILStidspt28RpClufOWEXEz1UXPfSBZaiG/OWLKdzrnR
sqK96HdDdpz1s16b72pl47E6/VYt0r8mHouPVUUy5xik0e99ICcI1ltUftZb+923MyJRySQyWgaf
YUCnMGdEJbeDB5nOHOUC8e9uK3PuDra7vdK3TdE2iZfLYNzgDiv2rfLu1crDYeSttuMW3ROHXSJg
y4lu7UmflXTnBaX/3ILK7fuRsSsdgP+s1JKMO0wyo6s8jigq75rLGLq0ZUgFyRjXVZYU1ojKcCV1
ZeRaysQWUfjltor4Up/MXK+91WTJ09vKmzGdUhZvN6Kc86vt0Gn5c/GSFv2Dl0+PqyJTGeb8Zz0U
d1U7XThBDZVeD3icjuVLJ6sXZTvntfXNaDGLpJjIjXXcdeeuVZ7kWUeAbwE/O6/hVlRP+JJI73fd
70W6WjiP7cnqy+fM7t46h3zDunjRQQG5QPGtNxmEq8u3O2TLoyFsJpvs4m3J7PdJ2q92R75tZ32o
uj5vEn16Oc45Sxl0R2mw28n8qC+uk3CSW2FbW4/S25wkb4Zf3NPIQqqcp6PT963Tw53WjIa6d04D
76FpnO/eo1E0d8KicvIrxM834wQxWyMWUewksSb7W+ExGYJlG3Vx4N6lMNYZjlU72jsLxCzUzOPc
GA8yqx7bmRtVb71PBe3dTsgsySUOdjVFa5ZCZLGlS0gq/bSTiMvDzIKotM380PVjbHmd4CVvnzLD
jtXifXdu/qL3/NrJWnJ+mRxPtb/wCeX51nmvZnfYW2m2RNvQ3OaNO4e2U3/4crgi9UPQLnfWTTWe
hplLCQAK1qu+xhX2UIwkUG+ECezd/tUaa/datWyhKjeipUIY7Qb1mOgy0CNkUfuF0YYoWcqwLwEF
2OLnEBTrVkOSEwZDb+/cgrqAet1n9aXsnkhuWl1vBzN4yAvhIqkhwotC+qgpxxZV9tSH7XawCkW5
sY0yRcry1sb/FP12z+saTbKys1QE0QFnAd0P9HW7OM+5cjYyDlAkOJZ+LjT4ohojXmfxIXWYb2x0
4NtaHIJ2vTKMyO/K41i3qECMhYuqieYS66/Vo+bJCSMwpu5E9LFKNAFwlQFxG9D5u0ZjGNHnZok8
A3aUiHyAiobwX7vnFLcG+B8JJFVnHoiTrLqY6N6XsWdODUwwJv48FuAoSMc0Hgla2+kpaqhsHV5n
Jq/B9QgGzrFYZFOec5ykepT5fJeb7yajDvFr8FFnijGiMeVvDdPghKWFI6PardYTWJIHlAX/U9qz
zmkcXBUs7Fou2aHBduxlG3dLBgydb70CDa1BmSYN2GZWR8NsH3ri/8KyzSY+AZoeeUWGrA+k9Gaa
1RrXrYEc5YdjGZx0GZIG97votYcOqwaSzhX8uFNJ29dfgWW5ofWwKML8Ar9+1TDlhuwXSA0ydZO5
zFqZyqxkvapYuxKtFz9bY6EMzHrUKBZvy32VjST9b2aiB5hy5dmAVZe1/kUSDov7pZgarQM+72Z6
KDb3y1tGcIf2MBleH7r+8Ms1czKaj5JNHJSKI3VxODk2REV23YEeuSVpEO7OlvBdU4PaZX7GmPXo
0A7dYj4jfRmZmVqL655iayb5lmRsYcZO1d8Vo0DL08ygxBekZtvuPNby0AcVN+y3VVFU3N/KUt30
o7wpMWBFbsOKlLKGGVuFOzQ/5I28blMWlom3yl+FRzZ/fu0723hcACPLzmC1dqByvJbDzH8VI8os
4VR7u2btMoE8RomuCBpD3Ja5O4Rrm3ec9POpXOvrcrOWcJXWezVM2XG8pKRbCPIlBnkXEswoW53D
zSRT1VkhA4eDRqkyORs86nU7fQ7y2W/gt0gyIVW30G0UAyu1XCPxzeaWr8e8wh2ORC7QiAOvyEGv
DI04Iia9dWJn5vpBBi9JMXP1G/SR1UG7hGxL6bAaj8WjyZQXDw2hAHWHE8su2qQyGdLxD3pArGto
5MyqPd9DX3J6wqDumMXe6oEqIg4cLuq5f2266f33/CCha4n6uu10VNtBjcmH8gibD29NMalyzYMj
2Xwqw9uOpoKDK7x1/vS5u9epukePxihhdV+uZliv3kBKhqPy6Qlz3xbR17PdSSyB1sB40i9BuRu8
DlOV6H5SgyMvSnCZ9JW6cXLnzim263ZgbUlRSe3QpqBacBj7zVlDBGz/8l31hvr+g7W+39XOtLPX
nEyRlW2YiMmQc/xKpeVHLbItcckpKPUu9jJ4Gzmiq4YXPnCWPOjzQufJ8ERpE8Oqwcs6uZG/Ee8/
8PZ6sNDzLG9VZb+1XXlQy0ZdeXcw/eWUpZ4TaoFz59niINGFXzb4IQlGnelTAo0V74Xp/8otLpgA
KZU+GAgXPOnskPbSD6Kr89rPAw8fokZJA7zdAa2kLtvCSsbDqF5M0m8kYYBpNZwyPrmIcSCKy7ep
Cu4pBPnRLXLn6q+D4T71F/Y/s4cHi2pmbj8OMN1suBXQi+PhJ+tKrFcu1PLYtxc0H91G497PQ3/d
jw53RQaVLNMPO6tizyuiqeHkHBnI5Mopwr0W2XP/XOrsilun32hm5R4WCFCk+uhxoH5P2lCj3jHH
58Zu7zptfR2mMXHzpOR1DH1NfgpbZ81z3zXAwpkGQWfyi0s8DcSqNK/TJqUIda50fNfM83I5QtTn
Kn1fGnUopiZa5aPR0Zdiqbd8MJ6LLPghV+263WBtV+tqK4fq4AfZoRmwBrC4sNEPN52yxyterV1J
+WJU1/qV1I19aw3oBBfzu6tnUjBny99oEaBlYZkDXBWggIpIm8OkTMgmSg+bk9vW//9fGfXbv/8Y
2E+QxVHTZrA2ZbKgLCFo3iBNx0B81pxWVzJwGc2TnpECUbniy9qwO/R+oCIrMF8IWrcim2rNKLcu
k+n8iSS7+zktOXqJQmM5yw8B0o0HNuOQ6Z093Wim2xZAEH5M808+XItToF1xEIxPft+ctIlIlYnB
ftfnbnO2gi7ypFK7LaMQNTPGYNfr4sMiqyNQnGsB6Yi7Abjb77b7IOX27fuOuclGqeixyfiG03Cd
DdPeubiAirws4MIdEzatvm/sDALeQgdj5IhGDJuV6fd/4zdajsmxJdV0VW5xS4pViHNjBf1ceLuU
VHtUviqkdvM2rd0u9BBRMHtqgjcK1LzwKgSYirv/kpgmFqSYJkZwIYIbpYkNht45lyaiCUM1eyjj
frTulux7XQbATmUacbtWlLzthU0GsppS4oGqX16DctThG9h8uq7EIHaDvxURrSIv6Jmr3ZgXS0QO
LmYOT49Ziyvq4xrcowjKdyWLj05EldUKZgj0I2QMLU+dsfDQFcWeUIi9LgaKnIZgja3auLPkl4nK
FBPJFsgBs5J7LsatTOpgTdB/deTfo5shwbjLrlQzIqzJJz0xEUJvKgAp6TekyP1H3rt7R3r5uR2y
Ey65n1XGtCIRo2GH1COpYYZpMf5glj9awmbkcXBVm+byZVEbckvvXRZaEoduWnVPcNbP4yy0GE0K
RrwlfQCwYM0axa+86r/LZf3wJpKv1EgNBp9Omm16ur79EUMqmuppwFw+qFzdYwSEyDPtr6l0gWKd
cyX49NmOTLJ29W/a7dUd0i32g+I1r/ANLIsTVQ78XLE5YbWZHV6Z4ptdfLpkt6SxUVlUlTTBybGJ
gPcwm85IYTFt1a9dMfNQ+nI6aK3uXwvJrYaA4TTPdPxOQXAgQHWNsI2UuwDOJuorQb+HbXzyBPrR
38wVQOd7G2YCZOtkbisSzyBH6JhCTWmZ4EKZCG/wHG3Z6USKRGQmhfCE2LWxGyGAyE4rbM8+x2mm
gGmmhX6peazHeJuM3WrWxkk3jvSvTnEOL7G3dHjqQC2ULOgN+ER2TZWTG2m9c1M4hnnIC/9rNdst
5BQqogYA3OYvXxpUm235zAsf6XT/3jrBdSGG9GaSJhh1ezZrxmknFzx5jFbnwYKxsIiDYgqq78Fn
HJY3ozaPa2k/SQg6OU/tY4nh8X5R/KKZWZWp3E3Kofw2ZVsReV80oZ2n66nLeV3VDxSBayRLtP2N
U3/XoKPOqm+JTvSVE9aCB9cWMpb9+iv15Ic5+DTdGzlyAMNHn4Xqt3VQjfsDqsg6GJmKu4V3AHOh
nJz3AcFIUThrhKbZR9eJAW/T12u3GLNwQqUbNjT/WFn7Vsv0wTRwrQVaq7GY9eVjH3A6Lsp8NzwG
+rWzEcvZa70rvfwLzTbdX1t+b+iEXI2MveMwEGUdKNhGpSDyIbKKrM8TW+sTB1MP+pTpiv0j8khS
apfsAPl93Smr3TWUuOw2ErM91X2sVFzutMpJDHRk8UVqb7kPcqZfJ51r4GSG2QLErYf+WKZzxhy6
Kytc/QJyeXb8H9XUqLjvdR+d9ng1Wqiu2wLAUTF4Fgs3LJ0skaWrdq8v71DhoNKCwXI1AINK99fM
q2zQpLTOjrGHAlFwCNjQq3FE5baRK5PlF/36E8pZaiE8qs4DbXnIabviHsumLZJEgkXlmvd7z+Qd
cWpRAr1jm5kHl3vGNneFGrc9SnocRehjpc0vXfN8Pq2bse7zCf4fOATH31xb0eLpgFJoYbfLPlQ4
5pYs3QtKCNR7VjJgoNA3SqIy+cvTO2QY9lm5cxmPxhbgZ+7pcmn50GAgmRdP45ibr2ug7UhsNUZX
n+8gyJ7h+cKyzMtQ8IYsWXcU7QUwa7wvf+A5u2gtFRc6iGqlUJ12N5Mwq7DoSmDyrH9Px/yEia6O
7Zo/B/CXeZOIhlgfgv3C0CSzuE90+n/iWmm363jpjxVZ3DXEERfOcMf3iWPROTcVM6BOOh3j+AhW
tNigEBCgcbVknwRYs3b5U+TqxbdryKPDy+oxOmOs2VQ4DzOkjB28K/A1MHLMCeBV3YwLgUpeuB63
+hp9V0ZtE7S7et6QEHZ3a+XAVjcZHSLzcjuk6y8pHO3YBZRQTCNClNLRCQstp2E35X7oIV7y4Eh3
Wbo+a3XdXftzVyTAvfW5nz3u3mw+zc5yVwoMJnbWX43bZ56JKdSFk3HnD8w3TnU1VysqgmZj40gN
HWs9K6DR7uwLA59mHrEF7cyTD1p6DBrOvZW1HKh32zvEtydNXgwMP/23M3lntUzGCSVyvPaZ/qhZ
IzaVCg5K91MwnmB56N2iClWjB/fjgFM326zs1K5iSAYiAX8L1Yo0nR870U4nBBCUncWFbLPrmRN0
c2Ce1x7/eEownV0MU4K8+GeJBz+xUnTTa/05ISvfVSC0SDxyPJSjujcddCQ96h7VA3iYOtJ+YzJv
psy/3zQHY4WNBDhtP4vpEaqG4EKidRTAXUjbFcAVNV+hzzA5rPWHNSzHGhpEuxrs5afpUf4jX0D1
pihvjBfNvqDm7oASjHo672JbuGgkf+u27XVCb7mcDZ+wOJDFnrg6SDzELmQ04l1YTbs6auLiHuqG
sOfKHTBIuaV1P7cXuXA9XE0joAv7y27IND0Ug4NUhs99WX0PWncg1x98PkVJkS/ZrxFy0+uan42R
nTYm1nT+pK71dj4ZbnNduT120m66XwJx1VEPhFat+CjK5QHL1xm35A/X114q7DhEK2W6iwtgOleN
k9Aj99Rr/VckO4xFc7d9Cm5LAteJWOwTrelA/5bhY2FVsqvvzN+GEAYp+9AMwDFnRuKCUm7Qnsbg
Z5F3H56hfq1Z/0tf9JNt5DvbWng2DEF8G5kBE21NxWTuHROb1u+sjAZp3LaB/UwFb6QrtOeK/NDW
N0I0Zfup1s9TvlLllVa/bDNF7Dp+kXMRVzRzeSakV1afsnl7Mm31SggqlA78kbBl4pt2s9Mv9l/m
CFa6NV8jx7nznc8CMMhr5LNu0v+GLeHeyDxeGP2DOBHOBtm/LoXzYAM9KErXo5y7MMoNPEADcOBN
AKjOulO4zT63yjkcm67cezz24ETLtnOW6WGryai7vPraxMWS8U7jSil3rSidPR2SlDT0MUkYKjJ7
4GIcb0XSulxHzCwHZomsZz7PUCXui3b9QWbETVcW/cFyEfe5qP7ZfVGWz3V5u+mjfXb6+aEiNPZm
GdrTZKJ/KDztOPXmZ9NPeeLMEi7NEgzq82KGnQOJ5aBVamhbsxaeVt93H7h48Ce1/mO3ts0hrwGr
cjXcmtZIa2wvUStvw/63eUMrL6GZwnkcWt89YuAC++tbWiCnzYu0hkg+RU+anVm7Q2n7BQCTkiDY
D0Z66RW8CHAWLfgyOm3aQ0yn2LKQXuCVi5e5zbivAFkuVEc58S36EJDCGIxDWwU4z1vs7YWu5/tn
o8j9g7oo+dul4BevXh2ZyPySwM/sWAuKDxO8bjeUaclhUpfhsgGh2AL995JCfPhm8bDKfDq0hPLb
vR7E2lRqcQB2FUnEplGHSf73UTNLfzu4vJfhSK0YYMi8npkXTSa7wkxOjgkpUfaDl3ijhnNFmwee
BT/pNG9XVOxDa/ermurEL5v3VCNyRGVMEvqyafEArL7zDa7s0S7mo1Gjb5v7ZWf3wcqnvAKXqTIu
yDwo4661zVjN1hONi1roj4VgHSXyVGoLnBU2N9Mbrb2ntXGAx5DTeXhOLTC8AjY0Nhb7vGVIZ/69
Zdv+1wSHS4QY8hbXc/VLCNQ/W2VnzcLIo5tdPLvlBDxvnqxZPNZcz+HsZW90gDBJeFep4T82TZtH
jVt8LbSEwUziYgQhfC7r6gbYJLn8k2qcJvX2IrXeve6pEFTZxNZWpA9ATsc+BzdH8B5Pg37BKYuP
sZfYfAT1s7NijVNu5sbgH+6FG7LtYuLzf4eGghpRv3025lKcBhjusCrafD9yePOVqOszUaz9+5fl
dzjXP/vHHc/G9wZia2G1Mv7wstiotNPZumjZJl871IISRD+Q7D9iPyB7aKT+vTlzFjmoAYKtuQH0
Zv5tVJNMXv0iXcGTIYD6BTG9bnXJCMnlrpmPeV3c9575NmuCrGJEd2CYZHwhvSDQj3gtdN1W6wng
ePe7kvYv29FR9JQ1+9mnf8k9aLFZamJoz6kkIHfq/4O5+xJg88fvmwRVlAiBzbdt/MHBb1HrmG3Y
F+LRdm+MTcD5+tn7WPuYq1Awhd3A3+Hfv9Y48v/1DyVNiAjri1/f9d1LRsc/JJx4zqaZ/oVCycaH
ppdfk45pcu2eOdXnXYP3gKQFmr6mhz41W4Bh81zXDC1L25jJ0mAyABTQCCEObdPnaGyKSHNox3Ga
06QrhEp6JHrzS+vcIfLa8poEJ5wNdk/hkz5dMS1uYOzWbVFncZ16U6I8a3kQ+bZXG0ew3qEhzKqP
rJJ7J4AjZjoeEm99xTP1k6ZhlaxMdqHumS1PAhu1TkslgG7fEf2L1z3tDQxEi7FEjkp/pLW8Wvyg
ucq6Z0LNvLDzrUfyBDFTBQlpVvRfTPkIhS8f4JqCsKquqta673zvPJJTtutf0MeQ/R+gaVoXQA9G
kJwH4pOGpxw3CrZr3FZMpCqL8kV7Aw0oTQlBKcBG3PS2o38wKIkMAU6ZYsxft96s3VykVkS1Vkdh
Lg5yEte7ukk3L/jh9tdQCiO+miFLBlEemsJggxHtT83Bld2Oun/W7JelHtivAS8Df3F3ec0Lb69k
uqzqHQHp8Nz3/6Gp5F8ylj2HDFfQi8CAJsWd+IdHJlgFIZBzJ7gmkNEvrX2dierFnwcBw5er0Dcx
gxXeFJn2eg+WUx2Zlqn1wYi3lpRPW4g6aFoue9Q6zYC/qB7UT6+yfk1FE2/zYh9dGGTqYbd6t25L
rMtc/IccrX9JniE0xzQDkyApE37J/8O3MPEzsgDljp3LmqKjZOzs7jxLxiMM2o8OFeALuRDH35+2
/4Nc/v2XuHlvvob/unztX0JShJrl6r//659+9CQa/vfHX/JPv2P4798/nX2J6F29/9MP4lYRMHc/
fvXrw9cw1n/76n//lf/bn/zT1++v8rTKr7/++RcqdXX5aqj12n8M4QeO+Ydj6fI3+fvvu3yPf/3z
I+nufyLhR72rYhz+5Tf+Pb3fNf8S2KRF0RrDMUUtPLfp/DWov/4ZHcxfuD45xS7BrDbqQE5OJLMq
JzLe+4tjutytBsmyFqEUpN4NYvz7T5G/5JCAxTNMVAz30O8XmJfg7m/HMq8eL/j//PhP/5BF7/4O
EPyf45uMSQK7Pd3nj7dsh2frD8e3NyoZmDMkb0foXfmir4eJNNTiBtdF6u3SN5o07CaaehRKw4FH
20B70sfY5aR3mOML0ZfkfcT2UuNk56tQmqf2jkYYPJLiH+X9cFCRfeKgvkEysIwMjcBdsJuRF1wj
MMRwbm8H3T1nfqRZOzkxhQJLj6e5/4FFXRjX/D/oAPoskV7Jn+JBJ0kA4atwo/FGPrWXL9bsls+G
Ce5z9c5TfVWtFmLM26AAmognE5o4ZmbY3Fjvwt4+zMvOcg7qsXnTqx8jLklUzJeoyIhTFAsXzpsB
ZWUX8RlWL82bv5AGmfTOAW0ywk96w601QhpoISx5Wj6sg3XFi0NYTn07ffSPOMFqlvkH55zfMh3v
aBF9Y+/ohx1f6ufmJe23WUMohv0cIeRVEUlBC4WR9b6OEFQC81Mdlp+w1F/CwjIowRAGpi8Pxg0a
B/cJ5XF52z7axQkzkkdeUYi2ahKRBlVohRj81ubW/ET4fm2Q61pFkH2GeNUQLeivWLX6IllpYVtP
fJ3cvQ62B6gAqMKRNWZMBOzzbDwu27VLVZd+zeQrc4aQ0BExFYB+egCvlqgmAjCzz2D8olWU4R56
FR791hVXRbXH/tgLYjYA5H4WMmkAAvx7jAr2fND/H3XntRw3sq3pV5kXwAl4cwtXhXKsoidvEKRI
wXuPp58P2j0z6t4TW3HmbiIYHWqJZZCZSKxcv5velidj32qoa99FWjGcxXcqaJwzhoHGtANbjbDj
9hFJwpB+XhH4iKU7B5OnOlu6SpJ78yPW9akfffMAUj/ixy0asrzDQ8Uxdtkpb3gTR/DmvfWZX6PL
7EouiTtEwHQuu+UYMGFVkJp2+ULEr/VC86YHXb5fg+RWOJnD+OmZL0iHGOLwT/MHK6HGNiN1rY9E
4Lx5zLVXK9kD8ffLfg2d2nKL5TqMnmH6SB75snSfW2sHU4RvbNPjdgeYbeR5/yvpaICNYBuHkggw
Zcci6j9RVdKXaJ6qi7Lfcllhco93Ur093AER8bYL9Ad8rSSP6cx9bW8+G1DYbpSCDl+Mp3tImtFw
1vZl4rWnApXnz+KjIGGeehL3R37JDJJgvVBrtJ52GGqs+tDW2TAa6WR5sLCjGk8lG67P0tjdlvRg
T1EQvpUv602jUMhdGgFkiEHGXW8GH8HBT9tVTzTp4H4L9hwBLdg6qR9QvfHP+aHftR8ZlB1nzvcc
zdbv4gcdEGF2h4cVqSM80AdcFGiCYQINCUGUXWIuqr0k7aPsXpqfJNNtnRqgE3kQEvYfhXnIGjfi
Z/0CAZvStyV8RK4ZFrRn/JrY6p3Y3pTcVr6zq3KmnoPNcKBNiwQBAjudCgHZHrYkbDWFQ+AG8l+R
gk+ihj7QhEEHJUVYNO0BV1VImOYxbbEUAbL5wMdgIjOo8zAp2Mnty1qfuvRN1M/FeO11B36LAola
Mq/zwvZoT4onntTMaS89+ThWoPfYhAUq+WTzXjNPYeNtfx7v9Pm5zK6mgPjCaee3Pt7n9ELGc5xe
kWFr4fc4ni3BcLP4bQu7TxK4rkTFGacUsLg+hOqdrAaaY34i+LJuRvQQXugBtTUuRE74YnwrHymb
OUlEso0nXO2gnt4nLokRnzSoZHf1BM4m/vIJLLsc5U9eJVeBtR4MzLppM/8Y573eOWgHh8bLYGbL
fgR0KX026R1aQqk6lZNHf7prPBG1dTsF2MJO8FBR1Ts0vyAu2eqNho+8q39gO4XHoDZyquUPuAP4
an9JlI9ROmKXEhmPZXfXVRRdu2oAZH+MMNfqLirqPMhTgOrRi2XsUvlhqP9QTEl/P8f+9eTDnliS
EYVL2q8zxm9niMEoM/6Wvbn4Of7aJtLM6feAghfdx2HsiCfd/0MldVd/lw99+/3dnz/q/w+qIBMn
rP8dXPBvRZDffpc/4v+xVR7ld5f8LcRoe+VfVZCkqFsZpBh/VTNbcf5XFcQQ/xdKHo0yh4gj3djO
j39VQYLxXxZyfZm0Ik2HUG3InD3/KoME2fgvqmEFA2rTkEWDQuq/UwdJfIHfT7Eg3rKm4vEvS6bM
6f1X0+O3xaCCMa96MyznX51DNUYII2dNdQFTpD3e9Wx2c54+QNd4Am0JL2qjzldd4hk8azESngxA
PDPM925U6Rn9NqR/FW2/F2nqPzIZyM1keCRKRMZIUxX1H/ZpmDBZk74M4llEDeHLbak8Qf16nAzg
9dWa6zdjMoyHFu7LRY20D6hx9VtqRBH9rwSdVrLEXMgR2mX5IEF8tvsl1U+VscgDpQbFUp2tJrSn
ai+scXk1stUfSKM562Z1SgkrQP87t8+hqhxVjovvS8Rjdo4fqopHdrSgD9em/LUVF23fLc3zaqjD
OcI62afyPIAl8dmDEv6hBfDP49w2JiY5ViixdQrXf/MhX+cahihKgrOkToobCVLmYmPT37eEKwX9
r1nIM/UJiwbjwDVIjqSdu2lOPvUO9AsLyjFYO2KklaGnRwyCqQk0+LehRTn6FdOOkbb5B0EXXUFN
26DsBg+s+g+2g/+X69A3/3/qeUNHHy5vu9RvCy+hNF+hscnnRAXrTTZuewcrugyLj0EaCtpnFbpE
WAhiUBZKu5vNlYoI9WEwQK7Z/Fw2GIsz14q1pd2LnPgnwXyEzhldIvEHimeysfJHRJNFYHRSH2g4
SiiVKP0hZkH790WKSlxjVkRSuVVOJ3+/kDXsR0Mas/WcjpZ6EhMrEEzha8zbL2JIl1ezi++nOdS2
xK4p9PPqrjFG5WW1Fqwbaqnaxy1deZnmLlizZV70RXo2ILrTaueGuqfRrn+tzXQc4eoHVg+MKSlC
d49846GAXnyaG/FzbmqQg4beIMjX9NahXaiX6msOm/ptxa/NVodFezCq+hs9V5BGaXexaL+iXz2M
QBhuuk7Le5Umt7RYI8Qek37Y2P2bqw7i8tGM94BpnESW3qz+tJ63c9b/OYexlg1LQzhpbMd6ZfMZ
/vvwCZWEdV69iIh88X8MOfToZvEU9oty7EROAM0MN2XCR4rQ75aeH36C8REXvXmPYDtC1IMCtIiP
CVoXCA6ziyWRcKHFA8FWnRMvrPTkgg8c0V1NBQHIzO+1US6DRKUtpuR1dxdZa3dnRs3bf968/pGq
/uvC2F0lGi9EGnDL/sPAfZYExIiliQ/VM7giAEM0RZ6YKeTHbHvoNJ0NcU0xhV3tRInggLfFj6qn
/Jc+/zX3ckRl0RWy/LQuALL0l8/ikpDHhH3ElHxAQSQbZ9Gl49DLui9J8F7nZlq+/nAd/2g5EqCC
elsjNG9zETex3/n7BIG9mUJcWsktoXcUyBwjTI6zoZCxSaR5CPVVLNE5z4bfzqojCh80mrsAkA0d
IrIka8kt5ErGupsjkyNX3nWBKq/jsSP9DFL6w3/76zLcosH9aIqKof8zUsyoCw3Thza5bYKcYNQt
ME/4wcijVoXeMpcgSOq4k2JDdPRxiV9+PdEEPMf2wPvLYbVazR3qsbps6vzFiMwrJo+YxnTu0K/6
pYjl9E82nP/cQlDC8aU3PZxp0Ej/9Rz8bS9sw7SuYddEty4xRISsSn03tWPpi2NY7coFVlYjSt2T
QaJ4biLQQ0v7NmmuhdAwkLf/garRHKsQrscvW5xQm3OH+iH313iUnxjyo4kY3rpOhqJ/1FnXe7XU
rLQeh59DkrzhHLEpmrXQG/NpeY3y9ek/z8ovEOD3uxxHDY2ML2W7I2hg/zJK/e0K+wKdbDS0VMDb
DKSVEXlCrGWeOkZ5gDuBPwhKso8n6EJ4JaD8teb3Rg8TkCBzOg8lfYM/fKN/Fj5bP5HiakvSYAfS
NeXvyzokuUiV5bi5/tpV6MFCFaij5ZGCSQnm6XtVpRRt7nxXLU1y+ZeSHrox1DEO9DjhAFvmGCzg
TPGHHfHXCv19rCjIGCVMWSWejoSVUU7+/mRcNUizMLjTW9EKKkyLBQq62g86TGp4zwCr3U3s5Qb7
xPgq5qPqlTri22rqv7ev++t7x+V4VyVfUhi2VzBTQh8nzMqKNnmrK0X/MjOaOdsm9OsJoeHVClDf
ZruYQsyOxf9VAeivKPo0DLwU8YSI40Xi63h6ap5iJMEKvkt1uP/Ps6L+A1ShBuU5Kv+ql3Uypylu
/3btZjUroroq1hVeIukiIAPlj4T2j+HijNl/adPF7H06U4bsLZGDFFl7bAxbfE8re7kkT5botCQP
06oTMc8+oPa1RjQKgQnCoGON7w0R1qAO3lrwxkUTlha2kU5YuSJiLokzKRob1xi9PDoQL/ifr03/
t410uzYL63nqHdrZW1H/+7wWmalXFT55V5gM8WgPJNHDVcElDosAGbNUFeNTelN7/isDXyhAaB44
cXQPaU06o/iQv7i4cpNf22AP4mCni6fB6yMkDqEDAk0YIi/NFOjpDterVcZFzIbTNyLEsEBPdrGE
vG/fT7ji3Zk/JuGwZCczdrG26W98LHDETP/BQznQo0LgjPyH2f2Vofb3lc3NpsuySDqHbKj/NgIQ
29o0YUelOoNCH/kLwqXlEAr3qN0L/idVdZR6+0Hct8MOD3PJ2Bclpd8e2YhCsDrt5M96veI52Ucf
7WlcL8P8lj/DNcL8L94D0QcUUtdVMAuYefviVP8UKS4BphU6oDZG6UXqjFD7QFAzGlRaigKvwHQb
l3TEl3nseCmfl+8ElSxE+GOOAv3LWPdZfxgXj44L6DvEdrT97zJhCwJVSP6HglKikmcl/H2cKB9M
TYbBSBMcKO7vKwWedh81q25dZUR1hC1IaE718oJN1ELrTjrUgh/R20JDle5gVSyjK2COBJ2f7piF
tp3lgUvJrsUnePSyT/DyPjlpkIKsFVmQfpxKTJ7tLr920mveeIqJtfEOnH5jRPXkYjtiuhPoU4Y/
o/olupdimG22hl3sz2YzhbbhrWDx2U63CW7+xzTbKT1FZqfzNfUe1iU9C5aSBftzviPPrqt4n8gf
yRvPAmNwMGcTfgCsbTpRZA6NI8FzWr3EPCJJBFrHQQY9Xo9kDXbc6pTXZMbcBsYiUpzV5XuWetCt
N7n0Bu786BMEEzUWbW8KZrwd+NFLjw8xfhjU0ZEXwcNh9zCfphpXTvrudtfa8ELnr16yoWtbVNGo
ZTRqR5+GbZk5Ov3bddM14TG4PC3PNHa42Nw2zH1muhnLE8fL2Z0f6UlKdG5fAa8BSaEvMBIYR81m
AFlO6rxJ87NqR9t+Vbkg0xnANhOb64K2O35tzGC6Z/o2EtBk+JcissVvXBQwjFBpqLvFekgyWnYe
7XViKVcsFWoX5qD6wbcRb0rzyhptH8kc1bAo1h36kmUHtcqtzDsFi73CR7Ei9J5g2MuZIRRex1P3
nDU0ufAMxqHAXq8JVBMoCxgn2D2Ek434iRupPdHcfNqmKofKicsmvibI0l+xLWiZLppccCUHp1Yc
2Jao9OsQb97tKiC0w0XEDIsBYSYh1GgGi8bhQ7tyh+pnwSfr12urNAAzAVupVL/T7HKAtM5AeSv0
0Fm7ZwPDhawmx7Z32uKRU55wH34Jn+oHc5B+9VCOdDv5gKQW8RkkHpGDZDozvECcdDaijT1kV1bU
+GgiN0IsJLHK7LnYlhWLi4UGg54fhHq47cMPj51QB1S2dZJy8sCAewWPHQ4BtOjlscOLUEHJyv6K
kySNagHR7gz1zTV5ZJhQYeBc77TQLTJw3iA3dZ4oO56sqcyzaV/OPk1CAyWflL1uJsM3lb/ube29
KZ0+5vqdnjkS7Joij5fTK5/8AeQFq+gSbSHLzYZRqY5YezvTz/SRHbNHGyUT+uIUH/GbBPH7hUjk
tsKyxE2fxM80RR8ESWbXvWuvEtTQxcFKBLvudfC00F8whZCfu/FDkHX4NIRGsNq2NT+f8MVAt2/S
LgA94L6TXQZbgGomoYLk1ORU3E6tC7uI4VN6D+smfMkpS2aEyfy615r3hDjAcg3RMX/Er9skfmHh
0jWXejl2GLW0LvzvRvORCpB/0A4HStlYJxwFqgc1lsPdzEya3ESQhhabTah1mbe1cOrElVa//7Ja
lylcsDeX7TUmydhh/c3zUZ/wP8GJxRVyLOYaCCgVIQGIILXUVhR3ZcsXvnDitwZvVBwjPLNuqC9Q
mUaJg28od3BUvIxG7PBNNiiixPfIY1ZBqzQT41wPE07cJVEYu4gXkNiYPFqyc6+9g1mR/iPg9yYM
P03oNhSyyBskpxe5rzxj5VBqHBQUvJq74H2AsxKO77t8OKbDQ9U+4XSccM0eh4AR1uHceNJ4nXjc
CMKRxZXotOWbA8Wnm5CHICl7rToswIxDIF6lb969c/OfcG8w5V3hj8q2AUIfO+SNYxSPhYK24MiK
8NTWntXX8gNcLYw8XcKsmcWH75IAlkHfxYZThg13Y7EN73IsVU/TKx3yO+RoS8V02errfNAfxvIi
iz+V0UXs1b0moDM4rXzUi5cs/qDe5+Rc5pxHfA3Z+VrsUgjKLVN3nlU//bm0d80mVQiUwgNtA5jp
MGib0K/Y2KNxZJQjFxtGeuGz5aaEe1PEQOYD1uA3kSGgO8J5Rt0hw2O7rL5xZfqMcVWgLE1dTGmi
g/Cx/qwvzWP8Ad3FOPQfK55mOaIyChzSw23jjPFnYdd7iz33zQwDPMOAvYQPYbWF5/iFf6Me2DRx
aNP5ZHdGh8r+wvb2OI0b6kMRhuUAGhCMNcQHQzxgaAxsGE+u2TvzTJIsTYdXRfUlOEjYuiEfkHBN
OpclFnoOZHBxdDCXAnLTRHjStglRhi7BkegZ8zMluRpmMSK09yncdZ2bXSs0EQ/CG325Q3ufM/O2
9FC96KwtAaani6AKriTqUOM7bjeQyRxtjthZ4mlUKrmdvYYhJZCrUCHS9kOj2V6N9ZbIFwAgS7lV
4VbdjMqO+VJNX5sPpuXTAM66oK0vXer9ime/4VCc5wE8MmzMEV5l1k5ESgXEQ/sBH6Hp0Bp+Lz0h
V2N9tbRV00epPA/hKVQOcGDqPsBCSSvOxB2DfD8JKq53uIUoR/6uMhUHsj+CzumnaZ16UjHg1dIf
OZrpFzvsDM7T4G7iCBg0/UwuKttW5jRnpds24sry4giPGVuixZA4qeKRY8dNk1X0xbCkD6b4oK33
cnWSK79Id1VKVg3GLg9zic21u+DDiwHcvYrhgAg3yU3SXSEd9fgHIcRreUjAmxeItEGTuguivt42
1AOGmEa9G0Z8etxBYufxQcmBpdfppOBkj+cTkCn++2tgVGRT7sdyp0MMNWOy1TE7Rlsg25v0hbtW
iGl32vyEC92cHRKKIfa0zm/IsLI85oj8H5ZLwwOqda3VW99jgwQHt57tHh7TCtkYFyr4nPtE9GMq
M6RfWaBmpyL2ejHAsLZFcw19Oj+1Ok5+HqAYMF96yx6QzSnKsQYxg9hQby+ecCPNXFQwcBAFvCbQ
LPMUzr1GoXg+6iD9sAkGN8kfJZBCfH4EIjR8+ROPrAQrDQkaEO1NeAy4MAG9GXjouWBrHEUHVkvu
sGZA0tAIJyQV+ObqV9GRb17PiJzcvvOhxqO7wytQ1YEe7bDEUBqVhBNgqENs7rq62A6GkV+SxCSD
37tqSnd3q5eQX8QceNtdzznG8mmPwRFU9pb8qREnxDMWlXdkCzGfCP6MMBCG1yaYdGtowQViE0DS
PcQwRbbH03QO02NWMx+MpSMWPNm4OOjfkAPOUnET4F1mXg4IzNENI/4MTzgojMuuBDStaDxTQbri
93LBDbNSCFvHKJ1umFtKGxWC4yri2hRvSGij41s6jYQk3Eg9khlZqgpix+X0WZOfzOqmvuLXs75H
b/UHtOCmeYcc3SApJOvipZH8VQObZR9lF5V4KBFJCTRJdh1uH4NrCpgg2M3jZqfDAZ96R3K10rVE
D5N98m8GlPXj9rjDdqSCOgGJGn8/yF+1p0r0vconRdmlnaNj8ImGFpcUBXLFMy0FTgyk28C6hr1s
jBwSBPgSdnvTqABlTJHsSLDTF7iJcP2j0sU5BOXF6FPphj8RHD7xevGqIbiibH/kFZGMWZxtPWEo
F1E66FcFyEfc8a2LL1TEotuQ2k5dSHnHDqDANd+2Z8jHcnSvnatXhFETbhkDnAELRRRRA8dF2DUa
RyicixHj+plgEyKjWSjYWBYBn8a3FCM3bPaQVA3OSAjFRAfCivzIUVmjxhG8GsktTomKA3KkUifx
DdjACb98xSUa4rVQoQr1Rmy/MUd4SaIdVBfyfXhihOaeHZUFr/7ajBUa1JwZeDN41clj+IPHfC+B
DiOowdGse46kl0W+Kha5WbHNnVarFDRYkviRed5+jDtk+dgH4QkyDC8KSr2n6FWOWbOsCXd8b0x7
JMBu3WGUSGcPD9ApJG1iX7CVEweCEA8/ui70ldkZyHNli/iu79HSFI8W4U2U7IUBafs7YVcmBiCf
N6xfXN3QsAvxM0rvivymqRc1u+sMLGxPS8l2zNovYqwlWflRte/AaiCiSDt19acH0TjE9X2D54fs
WbojlOw1MFB3inpdxz0guUVRrxAFV39o6ouAQ4MR45Qeay9xqeyEiAqqpk9J1OnJCL8aboX1Pmpf
9OYh11gcL4V4r5fnOKci46vgr4wXMwpuGaXs+BLGd4v5OOyb/KygEx+EtwGykvbGK8wRVXt2N/Uv
cvSkzMT4fmLR6eENbS/dg9q9qAZLc/4u8x73bxzGgPr7FEmUjHRNhyZBsyUuPrd/5nuniIAKHjmT
9ARnq5ICql+amiIML4CN+ExXp26fyALjHOXXOyq0EJjFSQU/7p9qKkHSKAr9XjHcorgrrMIu44c0
xmk6fGPMFeUiice+ugnFnZo9jPNxyQ9VdCt4OJsyD6niwVz2OPjKMKT0SwVDozausbRPaQoL8MiD
PENadM/cDRiqYlwuP07tHrvFhLqcA0y1R7I5s2/HCt4z3tR45ZbC49IDQ0CkYq233EnSd60/zZS4
c/42JC+R+CR2lzI5dkXAST+dsW45c/AvZC+E06Cd8zHgD8mf6AsyWPe/tUd0NP66qNC2VVVN+gey
Ai9+jidp4RLX60wZUF6U/m2Mn1rrPMNUkk91eB54qKFk1cgV8GWOlwUuGpzRHsP0q+HWNkgY9VR1
j7m1XnvyfCe1+yV8icXrNH4gclT1I2eSVT0JsYs3DoDoBJ0m5ZFJwEVgQASy1sbJlAO+GaPm9cqp
W/f54Jg4ACKG7ANd3E9i0EnnNXuKUX2nKgSiC4+n9I7DXC+ThOhyusFwJp0esvpa9tvfNKOrInrA
2YIA6ch4rcg/E5DRwWbzutKDAagKHudiXskL+KdI3uXdvqPLwOehhO6CRTkAzeB5j+IAUYFx1nV/
+5647PUeWq4WAz6ZDB3xBKnXGFFQYSjst91+u8bNgvZjS8hKNmPhwnk31zvOmxUjoB6GnESfB30i
aeao4TY27/m6AIJTRIghuQseGZoQw4vCyzu2AIdtgb8HkuM7a6c0/2AoKWI6JNgeJWCn+/RrlJD+
x5tKaqNFpb81JApIVhPtF1fCrmNwJu0iK76SuMwKNg/IvdEgUew1645ib24OGjnM8BtFH28/m/ZC
Pu9G2Yf9o8i+HjrWSf/JsOSpz/imshtft4/E0g2vs2nP15dSv8i9vg54+CndeQA8DMRyG2V1oink
Myh8upbdleQuoxlzmsRDnZcSNONXmWcSbGEiyttxWkPJS5MGo5XMRNa61QoEQmnY/dFpbw4SrvG1
D9Oy13ciD3gIUMNxgHEj40PiKeMODmAPKWwg0eFgRR65P4LXW5/Y1k7yoSNJo4OxpXm5tbfGHcLF
dLxE2ouYXhU5EI0TR0umiNy+FFckgl00X7N2zDhlsRXv+nF3jofD3N3icEdiTNEdOJngSlSxbdJQ
kgnhceDa1bXLVlnG1yJ87tdTjW1vdInboKsvZ7GjoWwcsmHHqW0dLiX0uZEmHx53vmoy/wcNi751
R++r/EGQNF0DXh/NH6ilm0vfnuPusZUuoXzm25vmSUyfMyqi7ciC/0L1EZlADwSu7aroW8rPvX7o
8zP3DG8/RH4fsiE9h0NQ1SdFcEUGx8SoxK6wwhGOcciD8hCrAb/PHV6QxpSfLM2rs1s8fROlRHLb
jyzD2He/SA88s6PsUs03fNSm6RZnj5J+mNixImTC6acqPG8DN/5gZXTTW89mPx9XnA/jGakeWTDy
SJl2kMWj0F4IK6zBtKITH0tzUnnRMPPWXlKKHMU4qGMgWk+EOzM3gnmvk6PEHUEH0fqxImHLyX0j
yPSm0jlTyNjKb/pwFpJbbV1Xso+Wu3K9s2SIYHdTdYYR2JvHWMSa9WIZR4JxVjGwDHTib4a4Y1gJ
qCPX5SlqHo3wqpPhYm1+t1dLoUWHq3d6S4a3YnzUsNrMbywca7lPzTf8W7P5mIoBqtdmOpQFCtw9
f6nJgQ75VaJz5Y4Ecak7SX4CWRnlgG+FVnLBDzA89updLMBj9mTlRbfuw+SSpF6fnevhwmLBrYFj
ErbGlM39ej+pl4XoJHTFWuz3y72RnTfvGYy/6lOdPTLeAzaY8YmhWrlNpj342rje1crWfxdZhsKh
m4+CcNLMhxBOI2/GGsmw3UQrqHjk3HMa3zcYQ+pHGm9jYuzq5kVWLtZ9lP4IlRemXYygTjzn02WU
7uX53GiPmUiUiJepd0J6ymnVzunjoLwwOk2FQG0McHAMi/MwP7fvYr8rIk8pv81hxygsTTBIx2rC
pODGEhDUfdvuthWpBtGAHPnG2FWrj2SUVnJu0vm5D+tHjjYlRs8Z9JTDCgd3PDD6BTrF/sKJosMQ
QDwU0YdC3zB7gC97XHj0FDtWBA4JnYabDoKmffnZy5RI51/TdhS1+zm7pVoQUfzJxFmci/mN38Iw
moUi0JbRyCXwIu1LXi7lcoffkdof+GnFQG33hs75meAp8YI9Cu+rFIAgPgFQ2CNj3ti2Ph/DNA7j
jdFRqgMq0FbB1+FaiKzER8zwEGi9EbsLkxrV0RkZpEKFG34V5UmcaSSSw2GwyQ9gNtQb1yR9rmHN
jyN3lJa43XyQe5eQCixLU7itT0vyzG2t4oCrBKF4rKnVDVx8P9TuzaTOaJoglC8LYrpx34T3272P
7UR2lsZnTlNrhsoFJfttrHFLuTEVM3St0lWIPKK4Lyjq3eKdcw+eoTwDQNazjAc9PHwKbW+UUHVi
gL893erB7r7rMBCza1vvOboRB4wCWh8uPYuW50l1lO9oxRmhs9kjkzdMNpJq08IOJbwYeAI7+hN9
D8T1PMeQTxcN2U2+MVGRbe3+ihPUO8gGiB1IwnSvP49XmbO8buf071RWtKOZgJsYMyQ0XMatQR0+
a5/yd8FdCeZx1/1Uf4bP5VfHUUX1NvFnoHBK1QEbOBY59MHBTnn5SEQwbngAfgnNV7vQfQCbfOB8
AtkVbwgCtnDuIZiKBrjDL3DlqBB5H5W8D+pm2eMJNtY0QVHd2A2OH3wKa5wHBrRt0zY/2i8O0xFu
8jg6svX3AdfHlyjY4zlINDxk7eEGf1ptjgK9RU6cdMpOiYmBbWR3ym7JAxkPwcTLWt7Al6d99t7K
HpNWREHzhMBTS3y6J3Cltng6uv48YdU9Dly9tZfES3HJhwPD0tAqKDGtcjLxQJGALZHWe1tFhpiC
ZuGMrSHNKg5RiR/Nm9hATb2Z2AF0C/ORK5H6A93u7rmvAnzLyADmE1Jo1Iq+mfiD97Cz6WeRwc2m
M1x/yOQGYVztjjiyTQolfRKutD0pidzT5V8dAn2H9oLwI1V8ZRpBR5gqDFBrjauzqWgEZLWpTduB
kVqybUSX7BhzxkAH+g3SCIyCogPRNI1xGhp5iJWGo+GEQ5MByjluLnnj4sNhMclAUNh00GuNXBXE
i/M0JHBpT59d8dtpt5Uc6iFWPLARBGtT6cp4eOKghcUtmBuKEQwyum14rdfhQ6QxhkURpmqkpNNC
q/1J8RlFSfYYm5BdP6ObYbOCywHRmK3QWmBmOxdfYi0H1YXPcsR8QEFhQVRNTD8SjEjwyNdimfN7
fOxiUvLYun5kUECKuFwNyAHlDKk27jpijopKOOaUznmeU1kByd1njdKzUbi4boNqVHKlgEG1gG+k
1dtIMJbUywI/dFYzF+isIBcx2rHoq3udUDvFDfM9xScLlvscdQUQkA5qiHAk9jDZAk1lYpT5BOrX
ax4eamXnTigremjd2CTv+VcGHboZMCPyIBJe2Aciurm5Y1oXIfYWmaAcT8uf0hpPajvkBi3tArM5
/OvBFt6ZaLyxZrzScVhXEBq65J1rJCDIHm0o7qJM3IBC/gAh0CJ1Ek+xdsOvQfrw1DHIM8JZiuoJ
tJDYA/qd3MpY6/L44XPeB+67ZVdku2Y7pAP8OtILy5M3Kr+aj/CZE26AoVK0dZpcxpddkJ/2BQhq
mrwVIweywe6xhmRjpPKr5jPgY5a71FyhcTWh3ec7Zp/bM9JcmIwAJPifhPsQKAU4EUxGopeM2fXO
IIsixJtkm3JEIcwnMhx8X0uYF6XDd+O/NGmWL3Ql8vyKt0CZEMe3XXmLlRKzY1yz6cRxAnwK18MZ
4FG4Y2xzDhgmKpptpgh8Z4DYr3R28NTv1h0UViMMcoylaKFEQd+Ds1wWSrPsjkq8iVGyuARHdFs1
DnuACpYmDqYUMvJ/V8P8B/CGa20oYanqd7Hpg/YQbhOXgT7eeMbwv0waD6QJBzPAIyehU0zlSQcU
U0WGo0ILoUI9oMvmCVBpGGrAPZ2UJwIsv1l244P8JM43smq4masbHAgJGTvualipbJKY8JHNJWl8
7jVQRd7FWE5dvCcUsAdwZH8ip1Z3ZO0lTHekuPBrG72BhgJeEHT4fp0qN7PQKFBV8DakCLeILPES
hycf3J/Ni2JFMW6pfp51HASGu5DsnWofzpw8LXA/3MwAsNbaa/l+SJunQ5GcOvHICOG1k7Gq0bLr
KCMIXiCpi65bC6EG7JqOaegg/0reV8oeOpTZmbeAEN1xWxNnDRxD2wxZmYmRp+YUvQsgpLKDiTs9
OdVrsC5Ejvrk5HQkCuKmmK97CdZD5dEMJv1CY9dKee5SCpinLvPoxCHmYjGyPdKuZUUJBJB8/atg
GsY9flo2CZg8ckA0+eDSWS0sddAko/7ZIj1rW8hedbymKHrRc/FwAHODQlMxD4pwnJ7YmvXsyC3H
TCIeiqDF8kBcXSOlL0h9/jSru3C8idE+t3x+jTJA/a5T36oCqT82yLimoGXFZV5DsZPs0BfBS8Xx
XaHeSF8JQ52JJ7P87XUlkVMHQXbpSSWGXYsu5xZF3QnKPlRsjfDhV17KWxpMQ7TPoM7QgKeE2aqY
W6tgFOUwMhQlUOVhOs6mHxoeX5RFnmu7GVkVhk8TPXuXP/C/lOkICUOnULl3HN5vwv2NB9K0FTO8
DjM8RFGpvOcvWaFFfsHJsibjju4iXn9AzYurJ568XgczsCQqLrSEkOujc15dQ/LcyoPY3YmgpuJn
CyNppvQzAyF9rNkbpfzV6q+D8pBnj/JKBs1m25i/TsnF6n25CVgAiy57cX5u0ouFl1E9P/8LZq9j
3KV28+gj1GpIGyv8RKcYcCSEjaOzgsQRAcczSMAAUsEm0zAe8+SOVSZGYDsj5IuKYOKx+ZhJm1F3
XO4S7WXCedoD14QnqQQxyAEgz3KfANEpdsFTR3EXlXeV+iPdJtn6TocNSPhS+qtCf9nwxvk+TR4t
CDRZ/RRr7+mWQ3ZrYkxUNC8tzrJw34r3VvjGZQzDHZsEvV6a6Sne0sU3YyySK8B/5226VWHHR0ZM
C80HmXk98l6RBqSrPqzKE+bpLAg8IABUxTGI60OO9ImlQdJQCtgOlY2mCL1irDfsGCRa3ZP4NO9q
OgVUtMtBrLGExUHl3YL/x2lX29ckLzYE8H0sfZBi4jw3F7K6sBOTadJATAO0GjHN1codfKgVPAtg
iKEb9lLt9Z/9JxA42UH0pIEdJYvnvZuQ88PgNS6HOa5Eblw5PKgdlknuegv3gcBmPzn9ugdYH+6k
KRj6o04DKPM2iEl2enaMdCdNQBsuMFSuYT58ioS7ur7UlN//k7kz224bybLor/QPIBdmBF4ljiA1
UKIG6wVLsmzM8xj4+t7hyu62Zafd1U9dK6syyymRIAgEbtx7zj7tjq8+7ILZQVqwGcqjRosOFRkq
AmM3N4cGbprOmbtmktm0e50N0XTgh1P6lAwyQkaX8J9pB6+J/dWGDQtEIXhyHbDQFRSUNgj+Da/M
/cphcs/ztXPLZgT9VmuEwoxhCGlGjAcs2+HSpirjH6wd6zGovoYqHKGTszbJAYWXg3yDxymBvP5l
Mt/zoVNza9O3u1+YRYnLpd0Y7SamQZAHXKSVFhQN8xHCCGEX4jgdMKx9yvMgdw/qs1P/mCcGmaIk
tHUTf6YzBkaEhcGog7ra24QBVUSl0l+8JuOX65vxGiv0pN1F055haDdeNeNuSfeZd1ebW1Hf6PE6
7Pb0HBrExelDPz3YNNP08gYkj5C3c832B+bLgXWL9Y7rtKTxXNKdV+sPK8+CU2bYsxb0+pZ715Mv
av64gDzfuN52jM9cB0UDNvkgnEcGI1wfpF71PC3tBBTSBkEBJ45KsqEHHq1Y/VBj8dKcgo5gNhqI
+4IdAgXeeEmE3JwG7HCXZadlgUJxAzJ/GTu1akBK53neKG/2ihuTdY5busyuHMqQNgAwg8KJySWn
HRqaT8Rzu56/8JAgQxpnIiBv5lmRZLyAaGNHbvuYvkzy0tbv4HoyHk3mW8+9jolZhASZM8HWGkBx
bxrGCufBMTc5VWko72Ka9JpxTjuuUMbDN4XcME3XqttEv82wn0dmcWp7EBY3urcbzSATO3bmAjFW
FPKZVM/AYesLRy6ugPxRHwHaKI4totiG3vVVrW8ZzjXpmgZKVLyl4FuTBof5PRHCF7qEljZRJ3Xu
rV59lYgnapvp/GlIXxhPo1vgsYuEgid56W8aF4PiFy+/T9xt3Bz9aE+PwzCurGgzM0wwdniqaBt5
u6Z79kT21BQvlR6vBn8n001TPg+0BnWCWU+koAj3hMigz980+1pPN6K8muN9EjKaRQ1xXChH/O2y
rDG92I9h+8Jk0WRvW4YTu2Bl5z5Xckfur9YfbYTrjJ9lfs5MUhCphCOmPDC28F3hm+iNK1Qdpf5K
3vXiH6dpM0HgRN6THdAoWJVqBs8tribreSyuGXFnHQvLwfRxaO8Ge6fRdBCnWgb1cBOxkekiqn1B
k1pHbLnTxLrBJJzyztr8amLzxSzfSG9Ve/eazjzb+Dwp5UuN59wD6mc+p8NLUcCo8fdd8jAcISuj
pkW7y0DNnm4N7dHu7y2l07DeFPeTxD6OIQp0NxjG23C8jcfVJF60nIfmA0dreO2mKSh7WMQY9Bsx
Ug0Ed6lLnvsRuiWZhXTrfcSVIw237DzTIeXRurCSaN3AThaFQV6uTRU4bFfNKbTCdU/HaiAs1nS3
CbMiZRtwG5DIpPgabMZl7K8s/i7QG/QPlY1t1mW0YLZXRc0MQjwvrwXix2mZVwVaHcnAl2g1zOJU
NxY9GHTVNlD9NDqPyTOJWJvOu6qJRxUMXHENE5q2U0PGDBjhwDw+9oy7jh2BtVDsD/Qc4CKNDzUn
V3d4evBTJvOTDMqSOuGZDojVzcmZpm1ET2eWcMbQ6DZQA3R0C8J4sOXCQg7unvmH4O9pTPfIfK5Y
6BuImJZKQSZdz/PV7V8RiAaOrr0soZYY1rWgvhH9tAspXi0zvsjibpMl57EqL5ZBAIJDV0eMR0oU
TskHJqaegePOpE6Yl2cNjYWZsAcp6XsR3evEh7ZDdO6L1TD7l9iBCO1g1jl1lznDgRlVZsXyskDS
8qoBdSIRzoyuJbWzK+EWN2TldeIi7NvNzFVm+vys8Twz1/fZpnTMW7uZKfzLTKsmnGOGQ+XFvc8O
lJtF/Zkf8gGyZRtBIc6Z3wtTKGux7eCGQpwzh9QGYQkTZrmIGXxm43umn2P8UnekuF1U1Nyu/+QP
TKQRxkw4J5E5MhOMmEPUCU8kmlyDfB2zO9m99z6gXvzuHcNz8iboLECWpAOh8fcZNKi3TeTRzG5c
87pBvoxMQZ4dxkovBbdy65NZ1TLyL9ZF8jTaT7J5cqvALG9HxEeapY7D7Y62f16860y819Y1k5na
US13rTlL4zxr2xQNqJ6eTDYWHmfNql65RTRUA9ZEOPd57m4AilVUhmPy2ne70uSSlxHyz4V1h0Co
gWiI8uwgAnKdl5iz2CFIrFG0xa8mp6IxTr157NNXQUio3r4ay1O5PEXTa9hsalYgMmYplc2Cqa1+
qsdzQf2nzpbFa3sEFutnB0imPh9L+3rW3jng3jjGFnGcTMH5cEv4sjhIEbrXFEWafNLSRzI6oV+u
RoMCBOcJOQM5m6dOMBun8z3RbxFH33i3YSxWcxSwUq0lkqw4fkUhXyyMKYajNM9kp9cop2hRTOSW
WYQxvmrzqbNeCGa6iKxzke39z4zjCiHU/+U3nFhnLkZljCgh6740xVOxnGsDfaV815ZjXDwMXXwx
MfgmN4dvFAqECiHSd+CS2+nJi9JLARpgGU7cHLMq35JXjG92QjRkgtpNcqk++UxkBSCLzFpZbcC5
tU1mUyedZQtsK1gHZNNzA/HgvSm/cBWa1mmYX3UIgnwSxr0al2wDdE2bToIKXCynbyfCe+lpTFbW
55DX96rroQ9q85RY8Dw6hkY3CEB75zbi7An7ZR5PnMCOsGQuTfg7UbMLl3ezCUS3m/JwW84vM/5J
y7vXM+jOVJZPMKZy97p3n/z4xtC5m91Tnz3hu9PywJw3dX+UC5n13AWIEMZJ/XCqn/mXcxawS6iR
KdT5OXSeEIwazqnyuPyXU8NdjPxWhILC4l2jyc4+KOU2cd6LXk07CbYLEa2kCWLt5LL8UurABjiR
fHo7vanagIF20Z+a5iTnYOyfmGq59UnHtSPPPQoDrumRXyF/iIpxI+ejObyXyXsEp97OYWm/4P2E
1Hm2euRDPZG0vJFNN0jBT9MvfIKyf8/iaxETMXmM2nOMGlxnS1jmaKuPjX5OvcexezHFS6GdNRQT
AztPvl5Osj/RxmR7i16xfuUMl/WrpZWXnJvSuTZa1q7+yWb56unKViWqU/5I6O/+xPmjLUUE0OVk
oVXNnpP2qUUm7vH8nBBht7R6GdobG3Uf1Mc8e49RsEhkvSF4nLp8srj+Q1Jv5UvXorlueFqxPBso
fqYovyABbz4nDuA2efp2XuIv6sDVdQWjFTbwAhqE02W8u+1R3XX8C4++d1GcEcBMqFbUL6sfHygW
iHTm3E79dVrecbL52s38pkcklFCYFm8F7VsOP0IzRvdUIEaS3kn9Ll836ppsfpfyqM6Az68U/gup
DLI+6+5nLkaXrCDrSyQUnGPMqGHXpOfxvx7qRCLa2wNCi1R1rzZzeRzkKmYhLJRgoPIOc7sHVBHJ
98U88AOh2uJtfAMF8QZTBzN2XkQjZ4A2xrxtcFJfWdMpnB6jeufJbT2uMtqN1mNMqYVzRCJ3ImmV
Fk/LcHIreHqRIDYqCa24nobHvLozSJ7DZMx7ThuRbrgsW7HWqZcp2peNICFW4EQ7uMlNFt80PYr8
KZi1/YBKJTnUcyBtaGi3icGg4H6M7hrjDLEXlZy8za2vhnE024PZHbyU3MFjymlgyj8f+ctgXoQe
6EnznCMvPsBQTQQpANhXlFCkMD45EOnLPadu1jaZi6jqkt6yzahLPmVmgPrALj9P7cFXpRINbpir
9Z6Xz7iPtYn6hcqLHiIoGfWmiGQ45ZBByHqViuChVDAao83u1uTKd8xrZzwV09ZCb4ZkVO55gPKv
GzbQyrF7iJYjf6XZozk9eh6I/6DsXopBiea2C8TOUrl8CptfWHPGa3mdE0fg0H9TDfG83jOSR2+C
7AONCD/GSXW0d96mnHYwUZgR69W+pUoEQD/u+VcR6OHQubLl0ZroXO/Vwz+MN0N7SK13NDMR4/Q+
QLNSRc9tdcMlx4cc4g0I3rg8co9FUE+mYz5c+eFXniA1K6f/9dFr9cswPAKclVWQJ49Rc1+Xf0DY
fUMpfu+H8iCFwanQDayatv4T9dAXDRlUpZffTcQ5kC9f8OQuczAyeX60iqa8nfsspPo3aZJOw3Bo
6/yxnmR7MoCnWtkIbh3c/BUo18dE1hEzUy1hC1bDzYXP+nub309EDQ87O4NMgwgjG7Of88G+6bX5
DFTD0U71gsOTgm7SEFiiFk9GjOnLXQ4z46I0WqKujbSF+DkXtzObxiIGY6FrLQ2VEkVO3pZZ8PtD
M5Wn9Yfz6Hg2RwQ4wnM9E48Z//47F26RSy/r+8I6jXh9D9JZ9MPSGO8z+ALMID0bWKJaNETBKEDT
2CtXHUG2J10Mtx0veeU0yPHbStcPeZ8799EUfhrp2I0O2dslWW9rPGv4eqvYQdZa8ZKGmLe//wg/
XQrC4j84ux3hOzr0iw+2XYOoFqibmsMqGupvsOsvS9iGW3uUUM/cYb4aEsSzaT/qb05h0wE1i+q6
y1Eflr4/30ZtxDc/UbiWAlYV5rqEfT/iNU1q5B6S/HL3hwP+4DMm+JyjhRJK/BjOVvGRb9B31iCs
xSpuvgFW4oU4zmaE3Y/NNyMNkh5Ejzf3GLYoONIpCq/C3DqB0f3auyGhQKjQ6MHt8fCGm29H9m/h
DQES8tdHGs8P2MLt/4ZteJV8bokY+dp/fKn/j3hDdUf+M9nn4f4/HhOugvI/9ogJmJr/QDhUv/tf
hEP7L+g8sH10m4uSJOPvCIfOXzrAGs/HTm+ZAu/7f7N9DPEXFwOrg21zLZiOwun+jfYBfuhiitV9
YAue6Tqu+e+QfX6kPGE1BurD/eE4tissjuaD21gDNzBFJSuin40bE0W6FOH6uxNz+6+F43s+zwez
9k9v8cGm6pqshNbEW5DwcyWqmBjtVVJrtESRwMfTHygJ6tW+W7z+fjfX93EPwzM1PyxevTZmUa/r
TColHk3Vfy+O+KmBha2iKj1r1bD//cczfvWOBkpT2+XBA8bjA/nCdyDT6osMmRiNB+ei0vNDRZsh
M5Chh5JiCcqhNR4qGW3tOAuSQqIJob8eITHjZMsR9JziuWnu/e+P7JcH5rm6IeBHcYQfF8HUNvJq
YdxaxdpdbeWAE0DoGcMBHgqYJARg+Xz9+7c01GPr4+k3vnvPD7we24ykq+uIyTM8xYvjYgZ59SJc
m4wlkJsTyUofgeCAISXolAJ69v9QBfzqgv7+ANRC+93Di0A512kbPnSN84FMLLR+2e4PH1KduI8f
0vVpg7igFxRs9sf3SMl8q0SE0FCEFeCE8qUUdOd4r4y50yj35PRBAhkOHRl+fl/dRrSPvfJPz7gP
j4xvVzpkMEOhEJTK+cOt29rOYGYZk0J3fOmnZZWhTVl6dBhdvstK/1g3MXwVAqaSgJ4HFwB0RfnY
FOIh7vo/cJos9ZE/nhKP1FThe/CaPE9dF9+ddj+UIlK5VdjGDmVIyt9c7HwvvSAj6UKDf9kyta09
YuN1omeZCVQJewGMq6a0Ax+5A6iq1RLN1yDoAxErk1S4pmF3GdGESrln9TQ/DnV/yGhuSdLRbVK1
APiTbLUe2cr84Qv+1UXErQxnwoVpY3wkrTRtXbp2XIWgVdnw0Hzpu/Qy1yL0r/jSm3ELvHiV4X5e
iIiG7HZlcndJ/1PMhPr3h6IWj4/nVeiG5QKftWzwGT+e1yL0uIFBUq/QRugzKVqThARR3NbVSKAV
yhayceM/XN/2r25iChIAG7BmeAx9uLKsSBhh26fcxOzXAcw6gnt5SoKGOJtmUaprBCTxs9GoWYkT
pCMEW2pRPdOOakVLK+iOUjua0j8St0RYY4SUYKGRj0syYR7kRScXuGbo31QL6ZYJkaPuvYUIRZfz
VqTRRqvynV83NzVhDO4CT5bL2oTAO/o5wpdhzXFJwhp+f6qtb0XWTyfbgy5lg9wzobX/eLKXWBBH
2TM8ccNsZyivlx8sebET1otJ3FFe9PtxuSXlCzUSfF1HIl6HvCE19mXDJpmH/ViNG2kUpGG+Dl2E
Ki8NUguZX0UA3IwOCCF/DbiDwJuGC3vWbGIdQD6GzuXS+EfPGDchXjuvLXYl3PScOVk8uYyt0jvZ
4gpUrm3U3l42sLeL6IM3F6aX72YTSK61KH0co2GHwf+ItGfZ6nRfO4TisgcUiXZuonSPaSR1ehp4
3bSeG4coXoeOP/IObRf707UVa9cuumX03jdjNF3rAtjlp+jcxvVBwjh1PX2PkweOA2PKFIkNRgIH
+XqWota2hgO7qMssKo4+eJSQu6EiciCnBTALkCocmkszfpii7eRzP+MCZwzLQzxIFXOc283NPzWy
P1gtsnUcpJOlbbqOhgP2TBmnAfGFgUY/OxRoj+StrsaKnPkecUZlAfegl2CC/p1bwPOOJNJ73DS9
jUCi27Mo0dHCHc5kD5ycQEs8uvFWME7qabxXXQ5JJDrLtnrlAbaeO4xjmpdc1O18bU58MFs8FkZy
x9boxuuiu/A6quxzU3ebgjkTyJKgQxVKiM6pLUHrZh7d5fjSR0pLswigTH8jhAZzJVm7CtSEMIo2
EI9nROxkM9UAOHREG2hpfPPBsWwCT8Rjqp6QDseNytylfoK+O6Rr8AHWVcZgYGSNVOtl5X6N+XbV
Q0h9400OSmNYWeWa+GvphOc8bnc1Xr8ELYi6RGIAyjPIUkttw1pGnjnr8QK7HbEngibGb/Tx9IRb
kYUYSxPh3BQN2oRpJtE2bakd1dtVIxMDmGg+r+bFIarrHJUDY3dxn9ElKLzyVr2Z59CoyGHluP0G
HDrWGM4UD4MMqLQQNmpYKGvQSLz86Dr9fobcx4yK3t6+p62pVdiYaWbW/kw3xT8SrMx8i/YWXSi1
JmuJTh6Yc2gn3Ozxlvwdei0OpNzowh7iuxyndktyi65F2wWh2PC16Jj8aYj907WZkpZmUIgV2iYV
uO3Hbandqz9xRr5vvpK5Q2HhhxtB3I3juA8dxIC5b2cg1MjqJ/JL8ukippRN8QeaGPbUIdUDLkQP
Ex324g6tl87TsOTiJDgUxAYXKBr5DnaIw6EWgQHLWf2WhQ7F6CReeNAlfIn5SEi4lCuvxtOLdMuZ
jAvH4vMz4oSqGdrqjfKVOqOCa4wOBdxt5olNsSqJBqyjcS1yHpcWHQP+W7usMi5tMDx8WTYhlwvX
k85sxoRqDdJb0zg4/jt0PI55vZgPljCZTXl0586y1fAqTTahKU220yPCe/CkzSMFbTQzU2Tg0+FE
MUyuLSjmmPna6Cu7oSCTy2oi6nCa4626mHs3CRwWo6kobludxhGteY4kZ7bsmZiGsAfaKFF0LFeu
eRbGgEkuDRy8wxHfrqohsgj+TJt86pTjDPJ2wszJDg8hi8JYFLsJtEVPHKHJK2vkUbfOp98/JH5V
dEFdFWDKXAsi2IdH49ISNSx6k9GnaG880V9G5bwdHPMPj+CP5rVvxZ1PbgjAV90VhvuhjE1DO68b
4fs4WZ2gSOMtaVcXrYsME6GUWtsqk4fv6FwmskAPIFdGG67JL141XBUqyofSM+T2W9A3+jPENp0v
zgmfrDF7iQxa/dii6/YmZGER/ZOHwSTUnUvCMP9USv2qgPGF61MpQwV0PnZieiuNyyIU/ipK0k/h
dOM0Ma1lnLazf6aOuMrsfDU5WOxMC2UOZXQWkaf5yXCHt8Uyr2yHGz+1dwJpHPu3P1RXxq8KPaiS
5rci2nC/VULfla2mk5Pzl9PFlBOrhdbvO4RDdrm8zT1pJWT1QUJlpu0guelUC+k1QffbeIjJcav9
H66s7w7lw25tHgut6DwOxbHma6+JlJKjfiVJ7/z79/nY3lOXlqcbNpHI4IS5wj5cwmPeJJrZI8Fc
pvxTrdtXAHHXFeLT0EClIsh25b4rx3DtIdYbWJuKhQ6yOZLbfGP72kY9Nvyw3Wv6uGl9/xhVN1Uz
boqBJSIe/rCd/9gn/dfRmoYJ/5Vb4afcIDeSbe61BnDIiltaEjeq0lk1HjAPfHMXEp5E5UDD5PIf
gZB4aDXEkp3UolhQb/z+3KlT86FAVChlMK5kS8Ac/nDqtNSz4mbWodobL3MHqEofDmoXk1Dx5uWf
Ogu/2L8TPWEZYP4gajLr+bEc1Wrbq7K8QcuT7ovBgqmH7Y/JX22StwrDXetffv/xLP0Xlb9Ku6Az
TX/JI8jqx7fM3Zbk6YS3JGwXe+K4GbhVRYuinjESxjZi6K+mkAq0we3Oj6imRrLguzMJ4KmdICSl
XV0yHYFARWA3TiAtqEo2l8di7hyZU9fkx8mPwYf5F1bc77OS4lCnLZ8wFK307UCKTgMsgHbtJSL/
mV8vZgIEWMvaKLoSbnGE1rld3iJkD3Wh3c9ZvE6b7saQMNuggSSZdSViJ+jb8TKJnCDrkqArqFZb
UInov73R2ZkV5I4w27ce1soBCFwf37H+6HlzbMEW+cMqw/DD5UXE40YiUe9ra9fzbBSVg58FNwRv
qvoX6oGu7glVgQ/8GRTkg1rh6pytQhldaVaH6gesQH9jS65Q9gBysQNDx9jITk7deYPPY7hrbzRq
Kg0ujAvUy8/tnap5ee6R2KxqZn1BymjjiUcgX/ZpEMXZ15F71aKNYw/znfYGNfymoUwaOYGEyG+z
dNy4NZuGpNsbxrhW9bPRTJchVrhxXJdjvgsp4mNduxNZtHWMaNuTQ6yhiwIvi/ANcWW4c+qUUAe5
kq0dhOZLgocqB++IESHTYLMSD6Jzuiv/2PU8QkZxtPBK5/PV3OWrfMHOhkLNGKJtSHGR0xKq6Yjp
HXvC7iy9dEc77VLyFFOVYrj06M5RJ8Kayu5dvHARe5SG7ZJHYmnX+0fpIRhv44CZKl4MtoN9cwMP
9c5Hch3lm5pRmHqBZBk2MBFUn8ny752BFsFsXU3di+XkO4eNZ4G/wy/YSmTxdubriMe3FMdKIc4t
8lnkt5e2z64CgExC3WNmcpV7XVC4n93yhb9SCi2SwbfwRpGj5IDH5HbI85WhvJvevqOmsvuD0Ui0
LOPa143PLYgWN7SuOnSHfuQ9hOyOQ5+NRCmv1WH6PHvtTEnEuYz4/iIf99BCAQpsyHHna6e46dyz
NQAcb9nidS+u4RCwWtyqPqqKAzSdCSknQrFi3NcyDixJ6hS9izjJTgsCiaiiLUPLpXKyU0kbRnV7
nR5TYXpVAtxrdWentXwNvNTQoIxJtJDppsw+UffbSFY0Ccd0hi+wbN0ZQxtr8DiNG3XPqQKkwF3D
0OgoqTZsvdg17kRbBHs7T5A+5PbBImGyp0sENQbqklYb1i5+rzLyDsot7FWcZo2vK+ELYntkkAo2
T2cZXy96/6fJm1rDfljEIcy6tOItD76mz4b1xzXON/R04Pyw04q0e7VrKeyZgIXhsLARUJeaqjeS
LLr3oBEnNsaPkDwQy7/7/WL7gd6o+u6M1ujcCUelBeqqNPmu9Kj0Rm91C2xVhxu+Y68TggkLuUJl
0f+hzLHMnx5cqlPpepYJY9oVrO4/vplRkitdaoQIIeoKNKjiaCf79iLp4jtk7zmt8sFsXlVHrbOz
k0YkUMNDBjD5day9T2w8B6e/aZr4TlbinI2sXJYZ6P55Hlhg4mnTILbW5unNhW4hGXLHLv4lQ6Cf
hn+Q8nbF8GARRyxH6DPoBJloJ8Eku73jYPOSPVpKdFBqJ+bROIBdvx0SZ2cgLVeKNmFO28lF5EK3
eHHhVU1Cbj3lIJ9sWFVFtgvD4cAUECeddVXBMXBoRXRecsce5a7j9ixaEkpxk5slnfYKd1YM4dHs
dOTs3mrK7rVY21U56JkkJowG3SFQpegpFQQOue6Cgx1nZc8CnRTjoXaPc4Y92PHvEZHt5pK1fSmO
duteZVN+RjdRWskJusJt3xbgFqm+nd747FrOJUpMAlAzOBOA7LjkS9oaZng3k7iudnBzTeaSe1FO
DNlnsHaougGtq+5Gzs40ITGyH6sXtGOs2HHgpkRwsqBLPd/Zdv+mtfEXObsWtj7aRvK+1/xAIAQf
WUA0WnQk6d45ffdaUMrVU7HTxvC+cqnELYSRUaMdiyx66q1xnWCWZLuQxkq81YTvYTOuWZ2C6XHC
ITUlaRCK8rZ3QtT9POFVO8Esq9uJ3pfFcajGXRchyeghUvFHGWVCL46a6d9nHAY965MR9lBPcvRA
7BHbBsjgDNbeocXqr9Vd2FkoSUs8bwY7YK40SdPLcqlME/hq0afBUT7pOKjTaZO10Z16gni192BM
mNx6NIM5UgSk2n1mQGuGAaDeyk93UdHuk9IOclqOXk9vpcHZx7OEEItVhg0hFNGF2wGJGdigqyJA
aifVA3EJ7guRU+YZH7/Lj970rsf6PksTQKQ8L7XlrpjEm8bNm5fj2xBpjxd+Mynpm3uutPxYku4S
ia8hds8S/YcPdaerubbskN6JN61k8tCjnAnBT1gC7xhb5NY558K+T/Wj0UeI6odrK8f1z+LY+AX5
SyvVViIsd682fE7b3tR6/2bTuIin4cHG1D+WyTMJrbgWOiQhfvGakGfjmmBlZH7qe++xsTJih5Jd
Z4o724k+TT2h6AzrpYmSxeu9M4T9WxvUXwlaaBTXqr+kegNkRrC1FO+zR89AtY94nJszAEyX5FVF
CkRwMlQObT6QXyoeChtnWfNcRNdfGVbgDy9u4q/V7kpWN63WvyV1erKzMLAKxE+U0uqnmBgGaldP
3/PYdUhsY7e9ij6rMiVp2ldhtDftoD0Ke6Z0IZCquCXVk7ZAR0sAu7s0sG/RH4/K8nUx201aWLCQ
HapXOw7U5o0wgz9s4H6xxkKUZ0PlszHQf5oD9jSwC9np3kr4E4UxJjrKI9UT7ezyqNpJv39+fAvg
+fE5ZjJyZEeIgsRgFvVh7qgnbjxbfemvRvyMkZmtVcEZ8wXpriqstI26b2E6Sc38w/PE+PnZZTOP
UHEFwmVM4n5olEt45K5rT+jbEU8ukFpzGj10H3aqi5MtkLgIq0+M7MXSX2MnPbKrPCZxsUs6uBl0
iiKu3W9n49+SKfyjvOAHpcL/Qszwjy/0/1CnYHMZ/rNM4fJVFq+/1Cio3/tbouD5f3lw7gkLYubD
9lbpEP6OHxLGX0gNTN02GNP7HiP1/5Eo8FtM2B2dOsomnkNdf/8lUfD/MumRqavA1ClzeK8PoYu/
C2H81lP7nwtd2C6CGKoXQwcFzmzmox7JZQNGTQu6Z9LlgW3rqrTQe3ItxUg2Y/JWy3NSTTi+0/y2
NfoXIdOgiHFuVlWpQ4DQ5MYPC+7FWkT3xrLcRAuoua5DaUegLGTTmN1XNICUqOFRtOae6xtCrkiv
6ZbF6OnnYDFxrts9qV8aSR1mc6H7mOzLAcqAXeMklZr/uMiYRqyGR7d3Ubyak2Gz/8DUVhZAL/oO
PbhrDlPgdP2DM1Edj1kGNiekO+/0t9nck7hzy/d0Nr1iNZhQ0FBWqgD0nHid7y6C23+du+8lGXyh
35XA384oUxUT/YjP6TR/6mP4Sd0amoDdQsgYUb2ruW3xV+f/0g79c3zmj0vi3++Dtsm1GSXSL/nQ
Toi8sWjCCD3jOOA5KAVa88ldXlNll4txjk7hlUhipmgeqI0pfbaZNTROcjUZA9HF3r5CcT2pPlNl
OF960S7EQpb7uJFHHfo/Np0JSqSwT1SUuMx4QstSe3Ez+WjH7Qruy4kMYYjwGWhcIk+hsYHhwn1n
LeNzaLV3YV5u0ziEYZfY+Dm6/N20K6C43fBljIBi673ytiTx1hDgujL22yDjtBsdvWOsY6qJQlrr
SaFDr24AguC2NBc3YMdx7s0CNLkx1hdkcQMC/DxnDg9D0goTw72YhiJwTTSy877KURv//svlm/zp
66U9TaAq9HwEAvRzfqz2TYfQcA05EqCBmMkY1g6pqA6l95oMzvMUK9NuVCSnMEkgLWbLKV/AgS01
tmQmZLM+3oXCeTWZdxtm8ckKgY+OWmJeiCZ7sEb+wY7dVxPqjqZ793KCDzRChgBfU+XbjvzfmOoY
Skg7FJQzxr02m0+LgyvRq8NtPDJOjJeN1VQ6PCcHYv9iEpdqma+F42zCGadrZpzLvOVN3fR2CIlO
rUpxH5XVel78TxznlUcKxZDkzwliZyhvGGjLQ05kVUGp69lguXwdXFKVb9y8PaCo5DNVCJY7KlGD
wy8afM/1gncnBYvAiHOTO/hpitlQS0ayzZHP5lq1HeDgdUu7lpiY27DbuaoMhevVzXQdc9mgFffD
7pId/VZmiK5nEgL7SVarqoFYKQn3Qh7sraMCsisTIse8j0fjSkeEWpbVtvf7x6w+1fWC7T+FyZld
j2X9OOAD5swdFnYCU030EqkDAyMfOxzZ8s8rO0IYOnou2yb22drLEnXH3H/QnXalN58QGkVLSKvw
6ObWVg996JD7mCbaVMc3Qwo6zU2vh4KEh3v8RNcFXp4l2aFXMReMngN2vv6YA6oey7eIHgXu08zG
lqVqaG89De7Gm/WN3lR0wk5Geor64iLEia99QexxKZhuZozpC/drrkdbdkgHSqVLKxvees3d+W52
b2n9oRrrrQybu44+MwXM1rRVmUfsjv3gMv4afAAz0dWgy0snpV9FJ9yrxGpCmVyDexm4MfOCYE3X
Xmm5eekhRhidKBhqZ29HxHvFX/Sy2IpmWOe0Ulq3uFwgCPj0GKccUE9ZXvLEwy5UbFK3WVMt0syX
W6eCAxniOsTlBhU7obPL3n8d96+dBoal9S4HQm+JuloZEq78lD+BHtz7VbotRxximMa1HgshmHUC
vJhu3A/U/6MEYOUWQeu290NcYu9jb5EDvhrBo2CIACaCVhb5N6IxYua++jk6bevC4qzmLoBVXhjW
bJJtEhbGEbPVrBzXoH/ZFDvWBm3CRUZuuWfsU4POJkscTXjZUwMLFjV8ifxsConbKgKdPx1o6iQh
d8kAkE0tX/swMZj0++sQIf8TI9hcvsnrSr5p8jBySKSo9UTLwIf0SCJVDqzlsISw3Y3kYulZvJDl
J+Rj9LsMh5vBP479zoEfPKD4F8ZO42ddjqr1dwUHGPs8tq2tpd6UF5sgnvIobflT9jEZbzGx41zM
26nU8C09IWM4GHN4ZRmwgaGFmPKZGhspFV+6aIMprL8sxlO9ENmS8OAGEcxTHKfsaw4HMcaQ3JFE
4JHZSTSBQWj9QyfBFcFr0ZOrCtlFZJE1YISrBdNlXHEjaJd+fTtqxboE1NafljRfdXCIvEFlG8A7
AoRH/JCFcdKOdOCcBpSBgmYaTIeqrR4n590CQ6gpAJz+7HMjxOVjM5DHPB8GeYrLnTb3F92Ax2o6
LxId9HsYHqzmsfU38QzQB71xLU69665bM0XdcEvo6xJ3+9Dxd52b7ht89QnOvGp49iIfh3+8hqGm
FgdLQM+JJig3ZHs0N/7yn+ydx3LjXLalX6XizlEBbwY9IUEvSqJImdQEIQvvPZ7+fsi/DBNSi103
ogcd0bOqyso8hDtm77W+9TYabzTzMUuhF+bg6nl51FBZhwJn3Ax3YVXD9G14YMOvXr0pyEbI61Nn
aFCyEIrEOuZ+fdVikdY5XRhM3l7/C031sxc+AusS8VWW4cbr37Qxo+M+jWAZvXkemgu/hpghzo0u
hWcLYZ0ZNvCFWVZuM86yOS8lUyFnUhsFIofUZz/AlORgtnaeo8Za5yPbgmVTzm+r7kFSEjvoQL9+
phw3Z3kR2EbC0PWRABaPmrLf6chhRpZjagu+ijAHu4ZzKIxw4UOyMqNjWfQ7SWM/QcnDSz7U6Drs
X2VouPGrASsg9qtVBucnw5GXECcTOMKsCYN1w0udO3wkHR12nAEsKk797Puu7Zm7FgtpBu67rAYI
BsEsyyyasxXiBneuyw9AVmLhUdCwh7gR4cicoY0eX6WGa+Kl0lKIxYJtSsYuN3YWKF52v8vQTB7c
fpNnHzL3NmqIHNGPAw+qxq0s7rxoo0CY8apHLSlw8+ZLqbgVcsJKDNocDveb/USSMcdY4GIKs1g3
Q+qA5SW+z6tt0SPdgAiVcHhq0tsggvPuRXMBo7opLqyC3a64a4Awi9R0AukqHYHNOkYstLM1jUj8
57w2Un1oCCoI+KDl8rODx98FPNjGdjFD5i3XDKQ/bLftUBzF/BMR1zzUrirz0YWvRQ3RCh/9ECcV
NlIRAY4M3Qi4bdLNFCD6MqJAEVJPk+1b+vxdp9jF0mafWFbwz7jFer2IiZUQs2Xi3ITKr7gP7Dw5
RNGu7w5IBSG03BH0yKbBnwXFU2aY65a9iOwLL3FBGVqofmlp9F4Pz0l+F4snekGsLwaltZvB2WNo
YKV87+pdRfZPZn5kCXEAoYpbSqAVVBkIqkZqVbDq4Qz07s4vwZt40KLCF/LtZi6fphLcShAvx/2G
HJ7SUF1Xir4Ro4OU+6sKQkeX3nkt/2TeLiP36LGb0BVSp0nCqJjNXVF9MrG2WgFHGQFPuHMSadAk
6IRkPbKHONq5hkvZTl6l3Yk2FkYpTjbWyeed7+hiBShQ+gE0W6BA1BFsEMvx2KTEdaykxlqCuoGP
Ko5L9rshwQJU+hIOIJFIFPS+NRsmQpChxEQVt2XesXwfBVKWJIOzknYbG/JtBoRskGSyjsWlZJ46
oAqhSGExrK6sgTmmiPE7fSZ8ezIGO884Se2LpF6pARxd2FVN/JCyHVNGRBdoZiY78NJh9yBgIfUA
DHR3FPTmCZDktt7ihpKzcpbx6AErz5WGPCq+Nr26LqmHxvxMvUcpogMMybYmIJxsJN6oRPB59wY7
pDZO5iF1XJ8Gpl5cZ6ZKrghbBKVMZrmiUrUwUBGZy0F4IvtxJkPyq9ujhyChP2jOFcUzzXgWupt+
4DXJlQVQYMGEk68dSzQmQ0d7YAiuffqcQ17P5Q47d/guZBq7H/82rYVThfUL2qkur3ziXloNUoNx
m/DxsoGqDX/h67Cfb9rsPtIw0+e3Jf8vT39QqnrpUKQWknohW9epdxwiZHfxsTfyF/461Itfln7s
IvBcwNI68BFjMjQG28QHhuSrT6XxnFjerzHcSg7SfW3we2Nt3KIPQACGkN2d3z/VyIftWjFVMPr5
DaG9T3rbraSStloFQLrEfW0WDhqx5k0Si1+xYUCv0Wpy6tnf6mq8k5rgIfA6BMYpq0NSVq+tD2HL
t4wbvSWZO24ok6Md9fV9nmzEnl0jsT1U3arhKSuuRXgAnvs06OTy0GATlZtQ2AflfRIP89YAzETA
uCLNoJVLQm3npbkO1PxTDhsCbbz4JkDZzGaArIKnono2EKXW/WjHlTaeij8pwCMbxQwSPqi58DHo
2OJcRVVntTwCzN3m4AYYntsrK77rq6sQFZHWiouEPUQlpjsjFQ96DFbDVSqmbnfum+mtmN1GYnuv
1MQBmdGiC9St5rYkv+T1RsJzN/QiIrB4oZKKCpw0dckySek1tkce0gVZxJ8FuPFgzQkPcRDlFUsW
8U/8ecLLTYEkzsZTlzq9+R52jInvWErVucuh7efj5KWhJn2qpE+DNJAYivDjQzCgiARww6Qql8GF
csF4LP2zzsNFaSJKOl1H9zGtKiqJ6OdZEYAThUMkDO+98O5h6JUbZmIQjlrHGsa26efLm9Qy/3Er
z0YdD9Nnfbgui3QBZaS6FLfsA8M1cqSFjnghXiFQJA0hRfAyC5fB6sK4X2sw49UqFvmSCsUzeXJI
V+LYEWQpHPeUtHpagk8GGrBRcDPW6YUSALVWsNtDYy5DwM/1nSQFm4AkJS1mEwTG/eff891jlmSZ
V0oadVDTmoEphX3lelhEu5RCmLKqW1oWDXSoC/Kj8XWZPuSzcaxJJ9JyjCBE80XaTQT/sX5J+l8/
X8h39/V8gEltmogUwREiLkRQ7tocS+qpiy64XC7cK2vyylBCEuqg4hoM5aHz/dXAfM12EGzh3c/X
8t0XcX4tk8+cnUBnDRXvSC8kdggIR7Jwm3tmw4GZ0JUYqancIGUR738edxLE+tdHcT7w5KN3B3HQ
c3c0DNvtp7aU1qYNpHHBtGwXc/pOF16+S89s/POzb1Dq+EIoTDCcRE5d3+5GnoXfXuqDf//c9FFN
hZRMn4o3s5judan66tJKbmQ8FUN5xyYd++rm59s3kdj94/YpyKtEquMWUoM/ryfoLbOVMm4fjo51
SjZpdVfGEehWmuJltqrTchGQzFR2UAO2rv5ixRo8h/5Kouvb1/FMta6sZCyF3jnwwumWywexufAS
f63NMsOqClqB0UmoTk0eyJcjxc/5jTUrrgcNTBGuBOlZy9AGDBcsxd8+37OxRqXb2fMdmHf6UmGs
KD9l8SFL2XDJF97Zb7+VszHGPz8bAzZLneqcT8iKIyKFkB8r3jvpHoom/+0pT07lpa9z4jL+x2NW
USbyhDFwTkW6YhyrqtITS5hcaUeQ7xZaJxsV/waq5rHZpldkkXlrmFs2panHiyvIOFV+mUo1QzQI
AaXrOG0AEpFaljSGectW0W28aNZvLFS3tJYviJEnncZ/XOe4NBuj501Rxlfp7NaKzUD71K1YqubS
srnxt8j6V/WmuL800reVa4nbqWLepj0hTh6i51LxR5CsLt2XxiauYgt6cQE1dUGKp2SDFLt3NihM
ltWwMB4gYHTX4vqSX/XbWeLfv+H33Ti72kYYEiXo+A3oUmaGDrynk37Dl+j0PPw8UXz7XZwNNVmr
6B+kmYN9aknBRm+fHJ88TVeyfx7k2xX3bJDJalWrQdo70ng9I2NOO8Tay88DfD/dnY0wme5SSc5d
/B3jagE13fbm+T7ec/LdhFeq3e2MRXzVPUQLgADzcqsfLJLHZsXy5x/xu2f15Ws4+xGTJYuTSyVw
FBtfUudQrtVVtUEGYzezbt4ssBSthFWzguVy4e5Kl57h+Odnr0spWZKbGVy8ShEK/ODMX+DWw6VT
brpP8wmfoB19mBcWzEvv6Pjn54NGAx49l4uVh72r5QtNclYVyhc5jC44OyeO3n9+/P/6JKe9wtT0
vKhKf99XKj07SLcgGGdk786dXbEvLxxsJor8r8NNlgoscV7mdqW6DJWDgqvVEqvrRH/qm2unIbGq
5mivqKRaiQOFdvdBcihbuP4yr99/fp++u8MQMABgyJIpsSv+8w6nVav2icVeoTI2VA5bKDgp4RFO
cPh5nG+3WsBAYJewhGiYSv4cyPMUpaPPwR5v69+5OyDt9htqSc6rc84B9qWt1rfP83y8yQ22hihM
TIt0zcrWi5mxzFe6DbCcJsEcZPHF8b77PM6Hm8zo7RD1Xpv27JU9f6sQ3ZHG66o//XwTx297+u2f
DaJODhVeG2RGJnBNA75gT8vmnrX4eYTxrvw0wuR1CAdF93SJEULl1DifFQlykQJztP2V+tla0vLZ
z+NduG1TY0o4BH3hdoynC4ibokOblCu9vf15kAm64K+P7fy+TSbuouo0KUQbuNRuaCwSzSu9AsE9
ILHapBtg0gv/6MzFlbfKH38e+dLljQ/0bP5qO7UrBigIS73pEQ31s7DS1qHkXLiL3+4nzi9w/B3n
43iepSsOt9HcN4RELbjGebOjOLQVZgRAko/J8iCRPOk+lVf5LRkFK23zP7lUGD8S5wFVFCdvzpB5
SNbHSzXMTaDcl+UmU4+/h/i/IH66yT6SY1V8fFT7l+z/BQrL6ED5Qd5UFy9vL+kf7JXxb/yTvWL+
nQ0BLlJULoYiquMO+R/CJt36O5ImHZWOgrHGxGT3b2GT/HfFAnvE2U1W1HG/+29hk/R3C+IDFTc0
M7omMVn/B8KmL2sdvw23OSfRv/gNU3lMlreFTgMcfLvXzYwhO1YR2Sdp0hCT3N5KRraMZJ+Gv0qr
NphFoU4TfCTdDcqn1kADPbt1t39NZueiINMaX8XzSW78PcpfnjADhNb0fGxaOWeKQZftxlcOeko5
DDUqYY3pmxVb94GpksRaXUkuteKBzk8AiI0+cwwnIS4ILhO7o4rxtnEd3BnBs0RL0yATDvodpVwY
S3m5yh1zhb7kqkwEApmAZRDHjbJKiMnhVnclbNfU8VdpYem4dAMi8nqcXtFIKxbq9Cirt2ZKLog2
NnLrcFm1/m3TdjSQWvxJZjXAZvKbZ0Xxn3Ho3omwpNMc92/XboRa2GaKdWWiyE7VvVDcu0G1E/Qc
Wlu/CIJPSPT0woj+UmdtdvCdq4D87FAkTLj7dGlsi/Gz091Zvk+GK5nIFIwL9TNTX1L27AErm3EN
kZjQAkIZzV+NqCw669Yji6ukdwzL0UXqhaV0pgs0AKydSxvICWFHF8oyLtFRox9Qtccy2kRIoeWw
WGaisaBhWI8sjIjBBEJs3Qc4hlFyGojw7QiXznWiW3vI39cpIRz82FmPwUnrHx1/69BXTIglFYVw
VypYYBx0sMpco58d6eDjcLso4GLJZnGTRecyAwulrQsuia3uU0winqT3NO87eV7QHS19dytJxU3p
kzXlXmd6v0lDQnFUsi619F0w39tAWAkDZoJW0K6KBEBheSgCYyXlD/JwsECvofi1cA5ZHexxDPqa
EBA2zFHd70mM1elHlrPBf0h93gEFssIAF1sD9SmBqUNk02sgPld6Xhq2V5TkrxbZXaZGj4WZtqSD
yrj/B+UlVdy9mNPPyQDsZWp3iMrwly8g6LA0YmoLRNGzyg+vrNZwF/GQKXNVfUxztZ+h88GbUvIy
hW1nEuDZpcQ4IWtVgpAZFSqxkaKlKsTnIYvhlriEFRTRqRWv+d/Ii1jSt5r7UX2TkcySWFyLMGxV
x4TtWCwS7TOvf1WaDmrhZIxygzoHD6+MoDfHoy0bvQZY1bO2JsUr3jglyAjzpQaD3LavSv/maZQy
0XmYNJRb3sWqX3ZOZrelNsMgM2sr8ogwUvRIfhyHF4YoD40WiIQkq0bpJERzywRmu89RGHYkdmYV
Sco8L0KfpfIhjtuDHL+pjrqpQ7IdqDkrw4PSAfLHjupz80H/3oRGWi7bmpRqgLdXqSXtS5rMKJQX
HuBF/yWk75LVRwVBRCG8thH31Chf3eJOTqRt6WxNE6km21pVPQWKtSr4j1JNZEEMfpv41bjnozg5
1rGTjHWovyUYxKy9UR0odXO3x5fgVlW2RpythvGv6p8+b3mekyj2aJQEjsneeytfCc5KBWch8QI6
0rMvKLdBLT+LyVWbwaqthn1NdrVVEm3Vm/vRYhBmex3yqFpKCNglcOn8+MgtflOKGmJIKsM8NoqK
E965B833Sr+a9jA6fkW0e928csw7RQ0w39+LrrLTXWdbqcpSDdT7hiqfCOXAyY56XZ4KGUyPRyAL
n80QKMuK3DUrg6tPRGeH8iMerk1cWz3RI1HxEMJKacBwtJWzInGW5yw116aA5KwIqleNNojTDAsN
I2WTvlaNckwVCbVQ4N3rev/u9Z8wnja6F9rQY1bjzBSbLxoUXM14t/T7gP2xgHVfDB9ddenF8lyX
MjtCBFkMTCT0Kg3pPTb7jVz512og0mUud85QIGewFmWV2Fr5kqqvMfdLEvnyVIQszCm+sk+Ua6ss
No3KgSLN8FKb/pLW/c7M2h1NUqJbMv9Z9ltbykyfBvtwKukQy0ZNIVu66Qtrl/n+Lqn6WeoWL4Lq
ErJpjVzGhkBq1C/+MBtgrg/6bYuCCHoqayuqz+ShJqc2Ai0vF+5OxCCADHBBVyWnm0nwbyuuXSN7
NVuLhDY8bn4iz2OrX/dDsy/N7g5B3y7w/VcTNULni4eowGnUVx9671/TGSHfJUPBcpXwHsU5VElx
rmCy97WVULyXhniViUzmvkiaH9IZW+0SUK1qtC6C8EDriaHWTXeTqBmaLpkwuxYycM1NpnkbwyZx
0BvqvOaam91ZtXNv8pJnsQhUmX+xq/xtZGY7maw3a3g3W9gvtbX1lQD4/DYrTqoyzDJS0qP45LQo
u2hwMk2zYKJRgXLS1W+RWrKSQtFw7tKaDL1eXZUVLj0iswVVJxnszje6Ky1I6NHmBLK5S1MBtzDA
OX4VayHj6wCnXICCNeTPUN+URvgRceQxEiIhVQKZZIEcosQ6qvmL1aikvxGEySKHRRsOQ58TPo+m
xUljkjkIdMJFoxje3ItBXljAT9hjxDKBYfqyi8hFzYq5KuTLuCgPlXbnKS9ZQGJeltsRUF4k4jae
PTLm7lVZWliVMmfWtIcOLooB0Vu7GqD4iz35NQ1OsMei1TadWi5BugPkz+fY4u22Ea5yH7WOTrGG
mq2KwIgJCeFSkuabxFNWpsL/5JMaQB6iJ8Dd7t/BP268FD4nX5+rPFmWMI9k6aMp72RCb1JU6dVo
6mXubFD9BnwzfUC6N4IcjQ+z8+CJd7/0UeZX13igCJv3jki7TPkFyzUkIJkkw1/+4NxIWGfyplhI
1a8Yxo82gGgYq9mBM3OF1wqJrdXfl1m8lMQboKCrAIGOaG50lbhGeKA1rybAY03BhF195uadhYpQ
A86Dt08oH2PTW0rcKD+2iIYRbFl6jizg3GQP9L6PUoJSJ4gtwi+q+CEk/kEkyKc08fJGdk7NpSW0
onlUQjRYwDJ7zSV5Qr12/KuKo1QGOiZvCJcuRq3zwhvYtA7IjBRtKWvaKe2K+5QZKmr1ecOmMOuY
QgVhEzLvqOSglWJxRcx2LcbRHAHXU9etBfmqlu5S4TbugtngEuKuZfdCfps29765RMDYBfe9+ws/
96PqkirmCh1cOXHjG+8D6JgaMSVK/bXm34Kle8cpN8OFBERE44cJn4H6LrsZBBeftDDhDq8ySwzS
f2ugi0BoiCQjBoXyNNRbV6rwxN2MOgtBRjQSzTOluC7cYdm1PBHjsfG7GcmfKROUAt/IJWxhJMAY
EpXymqCvtlk7BIRkDVR7ecwA9tY+AcgJqysb+6XOvqZo0OPlboiD6VZAr1c34XVf0CoJeYHGD5C4
+DxM6Dr6tmDswVGwl5H3VivY490vh3sCuE1BmBUNb6O364TopjARNnsGvkbk1MBPrTIHr82KLqDq
01+tkqooW4AKxYUadTeW0i2TCu3mKMFLCc0FK62G3UwHy6yphNb0D060NUMSoE2o2iQR5L58VarP
ItNSOMKb1pZwI2B3i+vXMj8SySuCs4/EiKy0YRPzF8VMsTPEoIMXk2nfI/0k4I0daU5KpRnJ685X
EACIezUGGYxqSJfcOcDYedgcjeRVV95CJVlqbUYCcrWsfa65REb6oMs+wIdya2S+HSiIahFjDsFu
lCihLhNRydYpl04CC90MBFQkcFrW2uJvWUJBTTPSS6JkXFQ1NfznCH/1UBF/ptb72BO3cg9pK8Ow
HATjgQgQXOmglernVu9TRjPvewIcLDm+y4X43RGeoeR+mpl0DHF2OEmUAZVXZLa6+bHSEMn8fHAb
S2hfjm0jIwY7Dqe2qW4CBXCGT10GDrFx18oajTq1bnl9qd80rdmMp0P6axKFSnGEpE0KGXKJ/N2Q
wPDrrEwIrYyO59deuJZLg8h/FmyauHJa/TfrPyOdTqUz6tAGvVTTnvY+p5fCCf+8LCRVhiqlCb4X
bdZ+mp/5wX+25s5atGYWi+aMMv6WuOSt92H8R3RKk9njz3s4qXt1kuDq5K9guMkOTn+ymBl+fhe+
lHd/j2ChPdcxX8lfenW1WVnl4LuKXS7I1bLzuU/Y6JxZcYU471G5VEH87t1Tz4abVJMTLRXhcpFA
R47okmDDBSo8bFImA3s2Uq2Fugy23iq0mQ7K+XBp+G9fl7Phx593Vt/zax08gcHwwtq4AU9lp4dU
nZl2uIGzP6fuoM9d21xcuMcXRp2Wm8VWVACccI/bbb0g4BNEPskJdm3rS9Kryp0M1qqcC/Yljc6l
hzvlUqaxOpDTxMAcDmySz2aB7WyMhbFKFv3uUuHyS2difJWgqcO/pOZlqNPRDF8cmiEKFCgSs36h
2IFNTmM4hxi2iRbVB+iUCy/vaDT8MpOdjzj5+lu3i5wm5vNAH3GCebXRnoxl+6DO44Xy6t6rG3Sb
8/xWWdSbeKOsortk4dvuMr3UhJo2f6ZXPpkf5EqHJFNy5eUiKtcYw7fE+ZEWstJQlc/kGzNahr+K
Vf04vF94tcYrnM7l53dgMkE4XdM1iIsUW9ghWV8nS8eWrtE229WcQrn982iXLnN8HGdfDxZ5n9me
wbp2Z7LNjYZy5gSvmt6sfh7o20rn+WWNv+RspKzCpa5kPFgi3DbWI4JFtrTOFZl3SwLVw3m0JSVB
u3B5F0edtNZ0PJddOa5YJgieG2lpLF3OhGOGLolHA9ODhRSWxLcLr/G3n+n51U4mxUZUYSGYjFuh
JZRsrAg0TO2/5mBNmF2cFr6bhDVZZl3mtGvoUwK1qoVqVQsx8xEtDhH1YrqHT3hwD8aC0MidtYK3
Y+NJOLbrS9DUL5MEHQ2dcS0LFRGb+KliI0ldJSjaArX+EwUWW9l5R2th7fONMkeacXdpipCmNerJ
eFN1hhPWFHUkxgPM9BAvOKfQwRlVL659cazpdPR7LEkxDQncF3bZ6Y6nQhNs5eSCVyxu6V2y9Ozs
MXl86+bOrLiuVpaNH+XClzK2Ks8ngN9jIhpj6UbaY077zmYc+VUo9nwpV/q2XYX7chncpUv3YmP2
y9cxjqTScQZ1S0cDRv2f36QAPqBGgsPXv3SKWXGi7mQtq1dnTWcdr9NcuRc23SWe8bSPOg4K714z
TIjkOMQnn2QwqEVfOsT5MtFRl8qoo3FqLzjCih+WuNaTYP37hv7/3th/YQU/e7fsl+rlbx+4mKv+
+iX++F//daqLsPwb0QR/m7/4b2n5bVDB+E/8kwIgkUYgs5f6h9H/jAJgyH9XUX5JIIsUeOP8P/7V
LJPpiOmyKlt015gHoGX/q1nGH+Fu1bGYj+8xkH/tP2mWyePK98eHoVg0T6EUIJlmMzLtozp53gqK
jxFHUDjLDSeXLPgGL53TkFrnlqseY8dQnIZ83YJ1SfwT8Czs4m+Dm9PXaO4V5VSXqMcGd+2E7cwh
pLwcPvLmQfEunZS+ToqT3zrZxwg1k4qUlsZChCmHxsLdUkiYAYffco4d5+L52ZO9/esunLfuLg44
2bBwu/A20RtZlAvrrcWUtoANxIYU/547j/8PZB2/56Evj4MZiodBBQX96J+zh2pZUgNMl+BYO2hm
4mf15J2KTbmycIegJyEQedPeDNvg2nmTZ8RNX56dx2v64Rdo40x6tqcwG51qpdWgLiPodfBgsWFg
a3US/E6qs64q3W5yorIoURcfhs/yR4/tf3LbebtVBTcGSv7JAtGVKfghZJMLrQDrMDosjTlnATIB
O7BWVfngptXjUAgzQbXuQn3f9xmcrLZ8+Pl3TI+zHCtFSaGbDaydJz2dyUW6yIDOMGgLEdFROPrU
BEfOCCjwMQjjGf95uC9Su+l4k92cKMiC2suMVy2HpbjQ1i37qGd/1W3TTbMS8GvbWNT37sUD0JcF
ebxQgDOG9Ls5P03J6QvHVbxIMxZq/t7Hr632WajHny9ufG+nb9X5EJNrA3MQxinRsTSJnqxUXMVk
CeckirYg/ILyQw3iedlcBGV8WfXHCwOOOy6OCHq1yfc7SJEYDjWsgKKp11FJaT93UWT11XOk0nxO
yf0ti+cc9H2XmLD3xU0C5Tt6VIp8JfsqASKQ24iiL50Mszx9AMx56oMwaLLNkjEaZgciVFN8NXAa
47lW0u7rQbiaMCZVWlXV2yDR0JRZj3PMhOhl2BKIUkHvPca79UiOYdt2W6nNcU+Z5o5sdlBNEg6L
vrgVYdLP5KG5GQThWTS6fSJkL4LnHVrVhExGhiu96GYkgwLVa13v09cKEh9U80JZ59s5icqHhJ4D
8bA69bBgGBjSNCeXPTeH6zYPIZg+J/TUIDYvcFtuWnrKrac2s9q7yfx+4Rblumkxk+XuJihwh3Xu
yfCrQxhY8O/uQqIIAwrtP79gv4090zeMHRfUJoUHjZDkz3krqHQXcQlzdS5n8xxNrqvy8GTwEiNj
JiTuNry1XHGgYXKdceKu5E+JXEdXeYvxfUCeVanvi5iFuuKYchVS1W8xIi87udjEZQekvb5vyGNr
cmfpqquiby6cb76bbiDxoGcSKRDgo/jzAjxLRSsg1QYKhqPUvkvVXjf5QcWijpJLM+x3q/75WJPP
MWrUuNRqxmrexG3xW9FrjYHUxr5ZyLa4hnz1+vPz+WIIG2c3Yi9E9O44RZTptxigJYFExFuk1DNl
2a7U1W9t3Dz+GBdxOC4EL8yz/aVNw5gR9WXmAaRkQvRihyVO314JvUzlaYzrdsWyDm5yugEyhDkX
QEfd+0uDdK0utRuTVJXsXgruSC65KlQd1yPSlHihkVvuFxI9eTpzZX/VAsYYRIcuL6ZFT5lJworu
+ZxoO7oBEHRbc+20tA2qYFYbGS24eKGL9+Qr7+Q+mddQcOZJ6WGL9g3stGK61D1yEyjLBl30OdBh
9EcHF00Cv5awT2LkZKnZ6TGdum6A+CFKf23l/7c4oa8nFnRZcG1kTisYgrhXf754je4I1L90GqWh
Rc1tPbjZNrFIMOYn3nhEkVa5vKv9nSZtMtffqe6rWKoPLnPWz6/IhM5u4uoYf4gFDksfCdrTdcjv
u4ZQPuIXapxfBM5mCZmTYX1gfR7sPMCLKVrOrJSA4ZvONq/2Zn3Si/QxL6tHKPk7eLR3YdURginf
Nm5vq+oxS+u7sLdQl1jcTBrBVZz8KmPM331FklHvqjL5FcYyTNE+/Xw5363nf1zO5CMra46Cbcfl
yHvj6KzihbvIhTXSpzlkiYX0OW5aIftge75Uv/1m3QMuZvEwNWIQOQ/++URz8nU9pR6BNQRDhYq+
yqyUJj+wIlE7BtIpyLyDBaRZ0Jr/sBI/PkLChhSyqkas+HTP5BRCCsgAEGCsnwLxudf/Q8vT9N+f
3FNBjFycjvz7nrlp4lMx3OjhhfXuS53p9xicykxOQxJZPZO7Z7qpx7FIgys9aPagmAtF/XD1Zt7o
5aJFQ2WRWW0EcF/ERyV+layPn9+bb9YBPkWJ8jAaSgDlk92v4mdqKun0p71RlAUGK4Y0kVufPsHZ
zYVv/5ud3x9jjZPn2WZfQlioAXF1FmEqrYosWzSqs4yj/7zkw2vBG6mZY/nl67GmzVq5cU3g92kD
eOfRUbSnUittCyeCWmgQrj7EOid4ZwOOWpS6ZdADU63fOt+48FF+f8H/+iHT001qhVKGoQVOpgSc
F+KKV9NyX/38BL87N1I31LF6MplJXyxkuiZIvQYFYFFBeU6k1yEXZ6qCNAKv/uhQBPikizDCQGIT
jF4512V1yZ707Vt89humbOIsN4wkilML8nUxH1R94UfvCDDmfvhWGsSMesvW3PpoOJv4OnbaC9ux
b+dy2YCNTD4F5TZjsqgkaSQ5YcjwnQMeSjLifC917aOa1qfGvY2A+eDD37N1fg6UbpNJ0XMmSk9W
EkAGbOvWro1wpUs9CcEepvX8JBf5xoJqNwstVHh6tna1/j5Py6MUVycAwA/g2mdmo157SlPO5MC7
cDr77qtE6yyzL7OQ+E7PpGaZusbQcD1OC4KXs8PIi3IejD5etNmlVtg4i032svL5YJPPMg0dWbFq
aL1sUtOOJOTnwjskwoWPnwC5b8ZhheCcbapwKKcPKczVQvaxWgFXEe8DIdv3TfgxNE5NtJZ2bwXK
oR2Gall0JaQ5cHIoic0bUUGnN7jeLlFKZ17kFafUmqJQ0OJmdpKVOQSbTtaPhm4uWus5TcJ71fKu
I6CCISiFQEZFpIaluTJqUmfcaCDKmYp+nry70SYkn7kUSWFzdOUoOSTFmxvHdOApATNpSHnqw6s6
qT5KUGBkyNqNAas4C5cissoIakmq+Q9dkiGiSKVtK/ULMXhNnU2JYEp3DnJlUguFbNdJNcgw0ABI
HirAYcNVjNSZXKHYbqI2W5CBA7SgUdapwa/2cIEmAGCIkSqA2xNIP6BsuUqa504ZsyNkIFbQAwJD
t+UyWWV4DQPVx0SWL32HmwC/LpLbDbC+mYd+dCiKXRHXc9FDm9qNjKH62CsD2b3EK3Xgplys6UJZ
7AkUmbf5TaC9trWzcUtl52f5os9oxUJ7JDCpy5VR1Ty3BrBfYjEzacNU0SHzLdD/PZnt6q2cw9JI
kmu5F7d6UypLIS6EVa4at3Doj4Lrv8WD44DncOFfxbeGz9RAdEIeNQ9tmhwgWj46sKpIb7jpavOx
GtDU809ms8hIrkn7fejjeFhWAgIpt+2fNAtokhvK7xKrf2piaysG5TXTnNSOau1aRWQ263VikAiH
5q5JZEw5hjSrJf2pkeIlsr3nLGqddWnAlUP0JLbBKR+JgyVqbU9E+lQVmp0XbWDLEcrF1EAh2aZl
AqpH29fITQmovImd0RhVbiLQc27S3Kld/1QZ3WFQvGtVzW2jwwVemfs2Kq6c2roWpXgFx3+dIQNS
i2pb6j5Jk8pVJxQZNCSLlO5ymVodO9H6UKTFA6alX1Ib3fpCuyyVruSVgK8T9mjOEqXeDqH3yzTA
TudApn9eW745udGR+vcna/65YusB4cqqW1qL3qWUgCZAAP3+8xCS+N0qqZGUy0HUIiPx9/p2ti2o
5ShtfVSjkIzImdT2g3gt6s3RcqNj3rqH3MIS6fSzSntEUreEArkpeK8VFQ3mf5N2ZsttK12WfiJE
YB5uMXCSSGqWrBuEJdmY5xlP3x/c0VUSxRD7r7o558IOJwEkEpl7r/UtPV0NkPc07rIEnAuIk2vO
kZsW0r6UrdXcSZB8XlJNZpZXzwbpZ72GrFNpfUI9lfwZgSZstN4ghWlY+ws3p2rb26lTEPsb5js4
W0eO4ZHrz4oEYAdThCCFM1OAmlLYO0Nbop0b5+t+pAFpQikSA8nOU5iC4fysiCTLl4Itofou+wI1
F9krCjjrMriqrXSr6+/i9DINxUpTyuXYJ5BWkKxMwP1hIL9UWUnuQl3ZZp4jFRPgfxJNsWSNsezs
eiV1+kg6JCFKw3LBailbIemvqrGyxUk4lmN4oIFja1FwPZfSWmjUTWflq7pAMFkTlK2M6p8wqTbU
ht2BrAT1j+C/QxCxSeu0F4aBEqpuyduSt+lWlTk8GJdODmfKdMuegTqPruiYNE/2nn5eNmw+Ffae
4Fu1FolYldjh8BEAtI0JBrCe5/7Xz7Pt7FzDDkrcE8ENdDS+TmiQdQl0b5LucuM9Mp7HFJpnfmlG
L2/F6QeV4B3S/SgN0e44GQT/Ar2Kkm1fJMa8MoL2KwBMT4nHlnrBVhKwcP8E13wZCKZTgukhmRJ3
KqsFutlKRJW/RaXIA4j/B+cZjbx69sbkVnDrv179xJlCsLKeXZpEhFzz2ghvhK9fuHx9qXOeXj6h
1jQHlwPF/03o/PQ+92YFNLcR2bwYwHAoveapddfA/2qQ3qpyo0A3rN7lSrpJM/4gpwdUIS/OOXYr
VXCVSBslbejK/hZiQFyytM/bcmUF72ZeOT76xaCVWNAj8pu0TaTlDmnvJOGA5lCGDkU8yZI1Eo+q
vG0m8HRmsZZE/xrJDTVfND1R+qhZ5d9Zgt7VHTv+ah8dsxS7k7Xz9WGX4w0oGsWNVLIXy/uIN5xS
rS3Wt0JZ7mqgX22W3oygP+dM2sLD2BQteRGK3UfFxZl0broufbKF543H7HS6ykrWDlbfodf3pFVw
lW3AVM/PghM5i/Jh2iqPaosR4cITPPdeGsiFLJHTPP89mb+dwnEV1bnlDSo6OivfRIXwOIsPs4KF
R1fvxlnfKoJwoWi/WPK+zRuObCwFaCANvgVfZydx0lHc6Hxs+iUY2L/t2G+kyWtPqFl8j7PoOS43
UVbk6GeZBWqawZKchQb97HDErZD3qHDrEahsF630wqToUf1tRCDefrjNApROeuwJtWFr3Z2UT6s+
76CjDTza8LXj4DsYlNgjxfnPFxyTHa8oa2x8pdNXTlCmSsGQRD7iGO/VodkYvBSp0V04MJybKFQQ
ZN42yVi4/l/vXYgbp1TEgXsX3ql+BZX7ICkXYDPniqqgQ5a4+6VVhsvw6yBDVyJ+JTkXiOajIGSP
Y6AfLFr/ggjJtlf50B3UPoZVWLzizARaqbP7gn8VJbzN+Ya2yIWrPjdRP/+gk+1J7del6ovUvIJD
sEl29dWwkjwsiBeOLmcOSAplJllVVc6YFP2/Xnfdmr5ZN6NFPCpGqQF0J8RHA75vOV4a6swV4TFe
TvKw/LlJJ8+RIMqUljMlEqHOnSZ/DPqO+Z73v/Ixf8w1f6fBIZVb0p1+nqZnNnqMS1YcR050s8bJ
ndSKTFLSHNSh3CscGa6b7vnnAc5f2H8PcHJhiW4abZwxgLpe9M3Jmsy1Feq7C4/q34p48vH5fCHm
SUM5K8dxysKAkgsYE75y6Kio7gJH6tBZCg7GULe9K7btFU6ap9mTN41oRx+tI2K2cy9p8y7c1dPi
WmNm0VyNhulleC067Y7t3P/uuZny16npj2OJ+Rksdhrf5fmLll76Fpx76b/c0JPJr8eVMGQQhz1S
gFbgU+MYehDE52KNR8hD2d3VXv2YSc6CGfh5zlwce7m/n3YSbW1lo1rgczOqDZUZ1Pmr2OXQQ0Ss
naSr7h0v5gqS+Fq++3nkM8vpl4s++QKqUgvWNMyZRQIuQpxWlo4h8u/Pg3xDT1H6/TLKsu58ujxG
MLNC5OHJOmeXKXMhJWM57tbyVGNManeCpG7UsN+lJdYK/14U8ZGYgl1A3ReGwlNqHHf+7InyeJ0U
l8pC/3pkP71KJ8t9mynwvnPufkcWh2qld8acI4Qo8O1G/a01/c0S45c5tg9+VxzqsNgaZbxJMZL6
42/kHBulZG/GZrdrqWZM4mpsrSsM+2sSGzYppzQS3DdzL5J4rm0J2SO+teZfnuD9H7HrbQGjk8in
eqWkeKFafEwqtvkAGwaZVwQ4ErVkFgBdTLPch2Ss+22w0dqenN10rS0uw9TY+aBW0/ou754G4ag3
6xEe24VnuLxg328Siis+D2zSTlsQk2Bqo5yy3vh7RLFXyW3g0dtkbUsoa13UCP37574Np8p8fom7
Fa3Ts3JUKmmHVNP3pII2f1k6IKfvZ01yG1Pc1MENsYkYirKU5C1OjlJLPxe9gAbqNZqTm4w6FNaV
I/FlfJk5VlPJCLP2FlKx7bfFSzbHt/KgHvXoLgnkTSLnW6lON4ALjuaQwnF/rizTEU2kmmPyHs9G
6YhdLFJnIqExuKmBz6MvtdGZYn9KHdIO3Lo2XAOp8P/ktoOEIFCWkI1vatkQgi0lS778/yWihz9v
E2m/htV0DPc/D3d2HV+ApmjnJEKhTlbZaSwLdQjpWfpReVuZf4a+uHQyO6coYF+9COPoAC7f/5PF
QJ3MuRkU+kCF3TRsa6fMeJhl6VopTdrINVnwzTqMtFchwHufXkXd7JVwxTWhusVFwoFZOjSjvk8n
9ZHD/lWAYS+WzW3eKkcpH3eBNa0Ff3R1lCbzNB8jPbrXZ3kvKcmxag1HSx7zRHPbQdimVOwnzJ4G
pTr0ylf09sgS7h/kub0WCMeL5vshaskys1xgfU7YaO8zEPjeupkS9dYgTyVoSQDPrQxIdekS+QKb
kGJVHal4mMsHa1B3hp5AO07ajyQgWVyqXEycFHQykazVhOGViZKGjqerbijaSZvOb9ZCOt327XiI
6vQlbHVPJhTIV3WcpyXRCiBk3nytXlWEzuZzjbVMvU+md1FCjKGN+1pvNnJZuJPGbr90FtJwU/iD
I1j1QZFbT2x7t4rwksuSa4X3Xfku5ILH1F9rWBpn0hXJI7SHXnPVLL6Vgq0v78h7dgYLm6eYrHMM
VUGS3c6WcJhD7Z6wyENZVPewz5cWM9nx8U0Kqz0ixj5v631SboxxdshEcozQsiUsipE575BHHUED
3Prx8h4TOUREnN37Fl5/CwZ0nrDUkTi3SapJ4XBcwGmrCHsNVBIPZaqU11EEaTJbC212kzbFvVXA
bDd/KRNpCJn1t25l1uOYsHvtPjTxSYkyltDppimkxzae8lUzjyS0PJpyx84InpXW3ZpG8IZI8Co3
zXWSh6vWLzq7Kvk1mEOPqVIJAA/o4hU4txuMm267hBwOWbwrCmDVZSu+YUv2KI0y8d7Ien2RohFm
RE/AX7wd/GCfJR+p/AeUs7eEMU3CNqqTlZHqXj5r2BZvhOlPFaHDK4hbqBzdhw01fCQAEvjy2GmI
kknYFVW8yQgX19Mptpu8up+7Yh1oIeqfeB03k5fKPCFZKZeiojtLMeQF8zBG5Knq/s2gmb/NEq4l
9ngp2Rmx7ARBh+2X2NXpo8bKXJWSXffhq1CumdhXmfJcxnx2q8Txk99VfYucbo1SwxbISci1K78U
vUJuCc6D2Rf/zthTR1mreXmFHSZsf1nBeEjbzBMIbxRDonsrGQUBRDbCHoXyvsi5xer7kNS7NCmv
KLU/9zCwKW4+CoQu8cm4Luunkvx4QdZdK8pvqogf1uSunM2PeAm2eRA80CvwdK19T1gyhCS+kbid
RLlRHO/cWNP3kcghZiRAxUy1dZ9gHAGJ0iYrYVB2zeK3KJCBFONRyR/EFLlXJ5eP2PBJcgLqHl+p
ir8qqRYS7+MRu7hStIc5xdA6141sT1a4JsnyftTm+zqY7qZJAKICTmGsiJEKDPlqhFWR6BHYcH2V
cR+r5GVopFdSXfcL6XzUqIfl883sQ1BQLHLtqfDE1g26wm1rJM/VHBNtFHiyFl8Nk38rysE1R1+e
H7bSNgldZuB117a/gri6U3wafGGw6SVyNNI4eamEdF0H0i72yciO1fWyumfCzGGA4qAS5jdaVN9m
JGMKLUVJqymO5N8+jsL70CRXGqmKrhJUu2qSntM6eNbr+ADN/Fbq8J1ng9vH2g2xpkdl7J2QHNxM
IjezfiNb0DbE4UFPhT/geW5iVfUI2CuoQi+I0znSYa93kBt8Y98G8VOhDetAKQ5aON9QzVzVer+K
Aar3gn6VWMWHnmJ5D5uNZTyOaYd0FdM+K4YBKSdmYXrNquHdTJGf4NZP2BiUypViGC4QdXseAM0v
nZWKjeNUDVdV0G301t/oA6sv1t1ZCz98GWdahIAOVktaoFckm7PuDHssQL2M0xUFylqA3IOspYdp
7FeAjqx6pUypF0wUvuPXsaRRZJktksFsm5gPcmDyhnJoGGvK1oQ8oDYoZd6surwXpZzIw5e48q9k
cxH2kQkWxC9R854b9W0LYqnrpa3WvPVZdR/mwlbBkJ/FI5EfhPrE4FaK4Fef8uWJc52IEdEVeraO
Ch4sMeGDRuwDoV9w0MlCwuCYf0g0yKln2DqN1jImy6eivDZUv3wlgeKbPC4Nr9ovVk37mwbELvSJ
Nmo9Y67cCRR+2JuczGE0IO/yFWg1+n0es3y04UqxiOw0fGJslOdOwjdZTm4DlAi1xZYFHSpytY/y
x6R8aSLTDsH5zJMFLQenWsVrse8D1c2wj0hiyVSad7li3hfJ+Ic3dc6UTWThrs6Uu9ggY+fnnc53
aw5nEhn/sYmycSldnxy5BNnsrFamGUxUl1MF+jHTREeDkW/rykGex001F0e1mg6dsa8t8YJp79xG
6/PoJ+euYTaMbPIZPSaJtbtvukvluG+0vOXM9XmEkzMXb8EgFxkj9H1l92S3kNgxOWQOeQneA8JM
6A4Kbj3ANtKZwSTxlmzuy+BVL0I761A1ZPJ9PehPqgCm4Oeb/0/r82V3r0pkjgLoRRu3aBlOiiR5
A8XSiIJghdbJbpdY8PZVyBNHYgkS436vErxkERIS9t01VTYq3Qr6hCJtj36WzpukzRyladetQJHD
mh1zIXeAjvCq1ie1ZlwlBDBV1ocYHECE3ZlkVvjatItVYY9scUWO4LpkN1+RSyaKv8v+dQh/d+Zf
MCNXQV3bCSkaQZ48JUnpkRULXibgdGVeBeZMoK/qqkbwihLlwt77n5voh5tinVR02DOqo0pHhQWh
eAeU8aCJRLn57GHJgymETdordLSU5iEaNCKeQqc0xke/52pJDykkf6OlSAn9co+6nqxJ8h38nYj6
W4r7K60xHXJZ+JgtSSg5OWSvYUavXqwcpT22BNunpJ235fVcaeA2yCzhhDP/0pNDW81OFgT7iBSh
YL6PYabhQLMN3ux+5OhjdPQDSSHSluCs5rdVyYAKlzOh8lcRtiAuRvLfQpKkk4dQ3jYkStKXDKG2
lMrg5tRX2pqkZkAeQ7dROcJV8o2of8gLRK3dEhcUwNLAaOrx7fBIE1sXBLn2yO0qwAdE9DlqVG3j
WXaEpnStMVlTdj+KELyAUSVOExjgLwDPNuNBCSs08TCnCGCa4ZGFqeGF9UgaLBsRSfQuTPHT4/LX
Gf6PXvep5GHB4MkFtRXo9f4xpaOsSBfeoXNKpKXphhIfEb4inQK12zwbRY0uOsTpynSCTbPmy38/
ABB32v8PO/e5StGn4U6FT10PZL+fGS5J2cwLwqbm6yZL3ern+3Z+3UJ6Kis4RPBxnbwFuVnJ1tBR
Sqz+hg8caXx8hcMe/hklzdaLD9mv4do/YjFeG9ufhz67Jn8a+aRpWElCrxVo0T32TivEnl5xSQO5
rLlf3vBlTUaBqFnLERtN8NejLwQqkShiJJDQvoiMJHy+3gllTc7mfOk2ntEgfRnq5JRtdvXEMmHh
Uz4SY+nEbrSX3OygAZlOHOBBkhM4dNAryblo7zo7Uz5dpfL1KrVU7I164j4Km+AAoev/WcP91XTM
ro2/4BcuPrtLY558zYlUJK7P4HKluqEMk9hK9axCufp5hnwjtP77qH66tOVnfHqr80GpM9Dz9GHY
396ba9GDpbMlYsywi4PqRbvMWRJ03eIhH936SbbZZl+sjZ3funz6FSefdoOKHyB29nLTzl/nK8I5
cRVrO5T27qU2zfnXkZ6sTmgN+J/Tsl+e6XqZ+TxMihbaEXXZSiK7zw7vp44CdeIYa5mDtuZpqK59
zyy8n+/42TeGUpQCx0UFjXpyww0hH5ekBN+bi/ww00ZRhZXV/xql7MKjPfvyf9oOnkxasZpUKWWD
QAfj3tQeJqn6TwegagqJ1SJamM7TN/GqpQlT0gnsxzSN5EalhLb15+d79e0SGAFDkUHhDlfRt7by
SKZ7raE4W8VVSwrYtdp9/DyA9E0Aj3iJKiTaU3SU4rcUoAYqQqpMYJKizlrL4uCaeBr6ESjhDMFe
09aGCltLeE+p1/889LeumiothWCVBFbUHOYp7LXQikkftChcxVsC4PjSKeulq3bJ1vKvrPxlhT4Z
56Q9OExalVodKl7lKDqCHb5U66WXNjvC33yXOul/Pim+XNbJPphE4U62eoYzA3Ij5ENivf183y5d
kH7yOU1iwRzLlhHAke5Up7/Pj+1mAd206+qXcLER+O2z8/X+naoA5CJAoJcwnDUB+BdDxdOKYaVN
wTMeFUJOLgYpLO/lDw/stJpsGF2iD2kSrgw+2EF47FHHWUSUJovoofg1+4o3ZtdZoEG3bCmwTivA
ke7PN3lZhL79BqRWosJGDFP5Sf9IrDtUjwEXjcvU1kyyw/PnsL8EIzj39qmIFDFzqZxa/0GgP398
qgIMQwk0c9X22nWugkcDjVYUzVUTRJ6o34d1hVmw5bQwBBe2E/+mybdL/DT2ySV28tCNicL7p07W
e0yA+DyMut1WsP9r/1qV91130wP6rUtEfhJS4FAmowzqWqJ2pWs0uKsnTXynnBW6Qd2la6UI9kop
XnHKdhT1HsMIqbzZSquJ6YbcRgxwJCHEOdypMAjjNRxoOy2Nhw45quqPa0setwPHckfOtNyWZOFh
AjHdAJeruvw3Zha7gD4JqDQxdhm+4oEEwiCheTXrCZY1A1y8FH9IUhRtxsxKHFGkmJq2NbEjDf06
Cs3p88+T5HsTlFcDdzVGT+4j7dDTW9jXMiDlMFgZev8YJuK6stpVGTWuaNAPoOiYt089caNy2q9q
MQMInW8h9ErawEFPc7RJWLec0Yz4Ta2FC8/33AzWOJIvTBTUwadCqN40tTKE9+VplMxn2HaDmmyt
qryw3H3HIiz3QJYWOynNLMxMX/dPAUrhxOzHgNUoiRyWIzJAvfFB/5O6wqGizb64JLW1xAlG3OR3
CyXYZYv8n1uzv/6Of6/ap31cFaph1NR8KgEl+gSi+vEq9f/+/MDP3lM4FMTm4ZxVTndOVlhEsSRH
XCsayBkHcpyWrt9e+OgDezqz+mifxlm2UJ+updOmoUt1Nha4cmm6yHss/U9dHb7OyUQ6an5tCAVv
xR2vwHVgCCaM8PiuoalS9cTZq+hx4xGN/n0zFxtBJ4VmCt5Ds4U9fAc5dUCaKE6EAHf63h/9VRqF
/UoQ5fsIjkGWR7/yesYEEHWC4yvplY4yt56yO4OA4nbIV6Mmur0MUEiBCyuVSzIRbCpOci2NsPZQ
ZsRXYyq2Gn3dCfEqLAy7KRonr+gxWP5h6rMVex1HbCg4ynHr6QR+BfylShg3RmPkTmnFbtLKh8iU
9mmtoH9GaeuYrVhvO2kuIIl3AJsCs1oTwHmfNu2VmhosC3o92FVKYTsoP5oxwrAQuz0qFtdSjNSt
Awqi88qMJhYq/tGCmMFmLMh0j8PwwRDaB0lqb7OOvvRs4YcGNO1YRvmUxiGK6Nuy1ddhVf7mB5F9
N/cQNX3jLTENwc3mfDsUxtECKF9U/c0oTBhbpRo/YeFKk74RxXGdxP01TqNNH/xBSu5lofxHMwIn
FeqDZAk7haTqxgCTNL+VCCYQN7pgdb2iSygU5Q5yzWcp137FaeOBQEaMSzWEXKXWRlngKXgGND29
jsXAKyLdk+ixVWWxCTLxj0q/vemQu/j0KtvfwI3figV0i4NfiJeI9/TFqt8Wu8BMpnss/4oNaa2m
2qtaBq4ll1StMruJl2jb1C0RJnZjte+yu4yn3bBqZ22H2sEkopqAVTxS9NZss6v2hq95bdLvDQF5
O1qmQW7WZfWeWdptxk9p88jhgLcbm8BTKL8D67kZi/I+yZVVqEpkbWpIyIQZry8g50my1mypbKMF
ehvX3phWb5k/Ytq8V5GT6dmLMBq2339MfkdVXVj7GdJJmO4SBh0YRFuETDdSVXgQYEl+F47suq/k
cNpLtVXZUwkVHoG4PjebrA3WSUhBTBOTFcz8Ox/NECXw+wYdllgB0zam97yfaT11I/jE1ONYvhLx
1jp6ZTgGLNHGD/7KEmKYWHhSBXK1SDg3KYbX+C90Wpbzgn0U3mRr2hmV6GRTQ98kA1ItXA0F2cZm
vELOtqKI4KSSRJNqp1lOEsUbH/LCVBf3CkF506AfF9GoUsQrUStdAv/sik9KlUWuX/h2KU/bUpdX
pRQ7bTPjypF3WTg6bULqeiPYqVTZYjG7WbuvhsERk/EwUwrNMmktqrGTMWvS6W+Hu6AkU90iMlkz
g00W6lcqbatGeYA++2D0xQupeteQoR+Rrb00VnYvEEYbVmj1o9ErtGyTspFJUsrA5WxPCVVqRMgA
9uyyKRxWk5ekeZHGiL5oC3422KbVQH9UdSP2Gu2woH8Fx6hYHHBDYPpfzUQOl1C85Zbsg4+oTJ/k
VLkGv7MTqXJCKLF1kgRnHl7HmWxuafB0Ixr9we6igt5XvDZN/T02eVT0lzMcVXNzZ/gWqoRkI0Nf
na3xTdXiwBW4Q60OxT3H59OWji9IXjdoXgyUU0l3CaGpYZWu1OExlGR7xL0kQn6dhOK2H2uvz8w9
QaCbtI0PGiqFsrrtKKuCTkTfahlrKzdxvM8hWQO0lmO93g5tv+4FPOxCsaviftX300qOm9swsY5p
I+6B4xoFXtq00ry5Rrmgj27YmAjYWIfQEt+NCL9sNGfXSzRVmbYX9hNnjqJkNC4GRar8FqjXr98k
kkI0ttpTsGriHeu6Ew3WhT338i+cbkg/j3Cym4pjyRTSeQ5WvW6spQdFfcEfp+fmhXPn2U3353FO
DoRhL8AvJ7trJdNAGGTTrSm2t746svzRpuWb2tT0KKdo1yjNhYLkd6s725TPg59slyYhTbSol4LV
HM+3cdntevOPGo0HNV/YysA0hI1YTk/99D4IGaiDIHByybiOJcwXRuGNGvosQ7lwS757UFV2iAu5
BAH7v/9/fbiCgp7AGnm4pdV7Xf8XpMu6EPpNpAjwGebODmmTzyEd9fxgpaMtGOhusJ+Auwfxb2BV
DvRbNNKOZj5ZRFxojjCQagTBYYBFqvhIx03zplPAMpf0VDEUSeRX/Lw5O3trP++aTuZPPkmlNIt0
oFgIdkYIiJDffBU8Gpz240P/hEfiOb4dNsUF3e73sv2/red/bwtPJpQUpnmpTAzceOa6/jBKN/AE
Z1jx/a7c4nipqH1xvJM5lLWWHvR5jGhB0TbtYC5JLvuoT7ddg8Ik/6NxGBMF+Dg6S69/G+vF//JW
n5rDdc44gzimcPo7hLVF8TeOOPwk2YtBqkU1S+uyrjcUzIipyP5m/Usr81kltYRG+FWZQ+xKsIMO
ycPPM0A+U8z6x3Ew0IIvcJiTYnxvTbEpxgZnHpv+iYQmZtut8YyB5LWckhTIIKNGTiz9NeHoJAmv
+VheOA+dXV3wKS3WfVod3zJZ46rxDSvmVZri7iEPcpez0S4IAPcXT/HwnrJD8SeEN/JwodmonFs/
P4+8/PmnUwPb32ka1WWFhsMPVuhNzcObQvkVtH4CM5sAwwBjmlhtktpfmcKyuAhw3sd9HMDKFP9E
aS1sVAlBQ/KkK/FNJ9YfKhrYRkW0V6W3mtm4Y6Y8DaJ2GHUVt9t+4Hzvt4jh/NnR2u6qjZED+C2b
a/m2Jwvh5+f7nb+yvGif7u3JG64NeheWHWc8BH4ZxXkw6L90V7ntXMWRbXkTHKVL6/UyZU4/Sqas
aODkqPJap8aepIE+r418LBpv8iBMPZcbLO1bfTOQzfo/+AAuFXlRpp0E+2c5fn56gGOZtJznqfSM
+J8JgeU1uc19fPuXlsplgfh2UZ8GOpkpjdE3ZSExU5Jkm82N0+jXafo+4LAW5T+tfhDE8MIauSyB
30dcXHW8mou77uulddhd2FQtc9PSoP2IkEKEF1P6MIrKw4C2j2vrwutwbr9iokaQAJGL2jc2SaSR
XzKN3Myivsl9w/ERB/48Hc/dxc+f8pNrKmKZJrtI5UMR03ehl1yhIcslWrfRs9lFz71UOqP0n4pM
TrYPy1V/miJKS6JEZXBVRnDTgO0y4+rCJPwu5j0Z4mQWClpUQS1mG2Y0JNgGdPSz/Coa1Hea1i+U
/Qx8zqAwCGchq6YDCMXOPze1XYLRX9LCnb/rB+k3cg2n5fiQQ5kvqnzZ2jpjlh2nKvqNWclyZ+hi
YwyuUKzdqdUvfKGWH3ky375saOSv92kU0ConNc+m8DEn8zYhJS3kC5V4+cys/jLKyQzQhgRVfcCt
8sPycaiEj5rkEbKO7bKWfvd6tpuRohYFIsfKiND+ByapE5bblu2hRusyB/FGqTjDR8OTPiOwqNvG
6+MbX5pWkwyHSCtuhjlfKZlpK/UONdYukt5/nsTfO48nW7+TGVUEvVgHy+OuUJm687Z45Py0RgRp
PZXrSyvcxdFOJleLFd1CQbvs0ZYw32pvuqyjaxII7y95QM4sAF8ezski16ux0QbLkjPNo9OET9PF
RsyZ7caXEU4+R11DRGrecjHDjjcFDH+7GVbCLt39x6HEsO+/jHSyw5ySUc6rkJH8R3bX/rqEBE2C
1qPgUQzx5OtkdalLvNyd7y+QxZuoK7wrp1KUos2W5icjKsoTeTi2xZFFyiuvpFjz8wyUl7fkh6FO
ZShaHKXFGLOmiTvhZTgUr/kqeiU+SHuziMpZNy6afKe5J+3ZmZ5FcyW/5bfCRZzr+RXjvy7YONk7
ipimarlluoAaJv/pLi8/fO2SVfHc7lBf6J6mRuom4JqTUcK+jNuZU5U3RyVro86hSqGkhVIcv0Cm
tW6lxquFbaejkfr5PqvLdDy5z1/GPlkT60AOc6PiOYpIqn2j2HMkC3TRtpTjXL7UGdvmUdyQwekG
YejqknQ1UZGpKvO66EXYT39LyhKiflQjadUZg1cq+WMUoDqpsXSLpdeJj5TQbGRSVB5vlfLWiA0a
S4QO+uiLXcMnFtEoQhmupEaKz9C6Y9dlu8JvPVB315WOR6qXoMVAzVHJWBIx7pmlibCbcEhpdn6+
HWee95e7cbJ2d8AvA9zrNL7DvaAeIQdG/c3PQ5zbr34Z42Rt1dDKpspyrJ70ZjcW6VabsBvGf/Vk
WmWh9aJNOWirKrcb/1cog1NIiluR2DaRncSFn3Lpck8W3lC1fEEpePjqepJ3k3Cfu/GqNGxEldcx
LPlmJdvMyMvSoTPLMO0nBeUSSbOSetofitGziWnJ9wV7gp+tR0iojkRGkHldkgrVbONN7QxXF49h
Z6/3v4c9bQdZjayMyjJs9OSvxwf5j5576Spb945oALi1hcoOXy1X+fj5Pp/ZEXy+2n/fv0/7MzM3
NKMulq/pHLiqUF6nk+WG5F7FFV+haarX6NEuGfnO32LkPAvZ/jucqohjFB6WHCDr9je5cSCK0fv5
ss6OAKifWjmyavP0YD2NBmQj2CAro4LtGzi6Gl14HSk0nVuePo1xsjzFsH0nlMUcSnSt9CrdcKvE
sHOh9jIi/lSLgN2AOp34u0ApFBrjn76mIzXP494CuUFlknPFqjJoX8f3TS/cCZrlEtYWhK9GYu3B
d12PoIXTSrD1+W+K9D/t7yThIyJcDkcbFfM/jR8dA1O8KacS4Glsw1dyzFJfqcpwndKdcXC0/+HX
ffjpC4o4fILR0Yyto5EJV3PRO2odbOY8wU+Qr+a82QT6b6mWPYZGpzzuM7LvXOLBsuMA4cmdoyx1
85BQ0uyoDJZnzv5KgxWk5spDFQOLNxGzKh99kGIJS7kJgh0V5VaFCjEZ4dVAsp9BamFSkLcmo4yI
3sTyeqowbIj1QWufxZrgpfp3rBk2TZg7NYi3nIlI/O09FDEHzZf+NqmJr2ImmK1FlTyMG0XHDxQr
rd0o8UsvmLcAzba+FW5TK5HR62qx5/va85gUGLlIY54C3c1M1QlY+6MG7FnW/p4KIvcqJXmVSNMb
JFvu5cPYhIWXWvpLF5E8Snde/jXO419RKXUvlHvdxgQT0gE0tygenpQmOGpRe5Vbwt2gybLDEmpH
5rsBSbg0etuCINua93I/0FZi0Lq7MWrpxsg0rwFpl2C4MeJhY43jttLgJwkmnlEwbAt/YzKrzAsh
gYmZuFHxmMZh9dvPsjc8RtejrmzlVL4dzRswBa/aVDqNKa9Vo38wsZtMFNY7ydxoPqXiCY1yn6/p
dW18TT9gYXKLuvGEJL2uyvu48V/TBENS/xaYoysGoEx9y85EaTUVT0EDiEmjraMZuI7LpcM2HRvw
Y0lzbRHyF8arnIcwdY1nRP26GyNvkOerlLL7nId7utBurZo8fpq4kNaDMb8eB/F2MvGE/B/2zmNJ
biTbtv/Sc/SDcgiz128AIHRqJpliAksqaC0cjq9/C1V9b5NZtKLd+Z20VVsyExEIhPvxc/Ze2+ou
TvPRqqpwTcujvY5z4CZgH0h+9ZtLq7JT3fqRxxFDrEkoy+ykYTxM1/gmlk8V37B2fUj0+LLq16m9
hplxN7n2wctvFZYXB8aaHF9ISSJFGmZvs7TEFyILqoc5HOGXDDDCxOpdxuTKH099wbuom+uewMDG
wQyY6871aDM8E29W85Qb8UEv+vuly/ZjXoaWG18G1QUDUgnEPhez6W6ljrVrbnQjsBxyRev0OTNz
EbbOckSUEg24XkYcMnP9CA9l14oydJDzC03c9RP+uAzwXuxtpn9xp3lFYPdrUFXQUoz2C2oMJkYp
o26B1hLznpveuCQH+y7z7I4plXhqNfL45DlnkNvqw6vyMQi6+g16ttBkNIz5Z5HV3jbiKzf5NCRa
pOq7UdinPvky4q8URI4Va0bxJHAW60/bfEofu6AnFyBOgjGV58Y+ttNbQmx2yQaZ6SCeSQjX4W3R
X3tKG2beM98dcxj2qDmjTh7M9BEQZbc86Fl2WiRjC+oMojWv9IExWzoGpi8+F4l70PX5nE9DaHrt
CTUE5DgYhBPsZu2spWI/FiQ9ztwjZ1ShQ1iQlSPmT9tA+ke7cl4LqwVHeNNNS2gw4heFtV/xpv/9
xvKrXjY26P/sLO/KMK9HWZnSHt7H18Wb2BvH7JCSWEF3Nt+Vh9+lBf1uH9t+/sP2TEKFuXgrewz0
F+E9FfJ3UYi/LDtcyN2ovhGGvxc11nljT0ZmJ3uMbAPC/YHU9uI3tdwv3wQb/caixCTwxxzkxzex
5uaQN0g2N3BbaTwuxvybT+VXRzL+7n8u8e68Oc+aVsuWS5TEZbUnI5qu073zmOxSI+B/9GDaQ5CM
6GNj5Kn2yYcpzE/T0+/aBb97p+8GHQgDdLO3eRmuDl9rqs9W00Z//wD+surwkZGj0qc+fd/f7VZr
SrOM50+q/DCu47GVbpi3KvSc1z+u9L9BQP/A8//DTf9LEFDQ1G9Z/42gnz/SgU5f//Xnb/w798fx
/rl59RwBQ9FDArlhceS3YfzXPzR+ZJu0vLGObK4+4fOA1E0/pv/6h2H+E7AYgD1hgMpHO8kjOjTT
v3+kE78ASNkRNE6oWP9HuT/bm/np3MzfFogVUWkCXoeh9O7M3tq21muiMjbFF+t3D+vOmkye+AQ4
opAXZXgIFJaFhh39XtK8CaWF1wXdw/rQuewvY8ZuuSWB99jt57cmJcs1yYI0Sa8mqjiPub0LEtax
v5BSFxmolCCQPxe4Q4lxD7Nhy1AR595c972FrmVY7qWjfXQh8I9NTjK1FrVJfl5bho/46OPlsnpk
hOOpnahl1u7N7rJThgRxSUXU+9oh6Q+UGKFbiJMpUgZidC+bvoLGVuoqRP31HUF6MFnld4iLKOmg
zZ8HOx6iqc3P5TJHuvbBGnllG6ysR9+XNYfcAbLatofZlPsas4aZfBxr9t+iuEgDOKve7xXvybAO
OgqQFOuondRXzsZ5dpR9P/tgQ/PrbAJ6vMYvmYqvvNq4i0HlKbXFU78t7PYGdW5bS8bRVkfIi2hx
Zd9XdXrVWZ9a6y0jEbYajC9C6jeyZgLYGub3VbSfTC0bkZVy331vum09PipLiLsaeU0qKXcAvDeo
agLCjSFt2ze0KQ+rPXq7XBa7LbkkY6t0y0fbh/OaYPJZmSBmtYqIRThx9tpbS/bsArfFPO4GSr1k
+QgMNjuUDZKSzgCEa32f0BN4Ig+9xDk06jl27Mhq+uOowWIo/DPcVmICq2CSapd5Wqj3YCH6jaLQ
wWDSBx3FBxTXikwIshYWTztQsz3kst0n67KftDWsl/midUOQkAEuzX5HUXGLVT+Kq+zcFeXBnhQB
BeohFU6Ug0601pXSsYpay6JB4dEGMKN2ya6KOb4bio8ey3yqNRen3cIRaRcUxffJ6/wo4XMPNEAG
Q0KAunbnokuYyu5Lm+p3pubnaGL6g9SyK28YrTDtdMAQH/Q0flb9TDFeTjdOy/Gr8EpoGMnRlhij
l/SiEsgRSQsAx7yCnfTYGAQrQJB3gka3mWdbOzvlXbal4unK1HfMf8auXIWHErh+kAkMiviGxTxY
+eRjklYSicl+Gd8Mf3puSmcO1kE9+UmLIktdufLQtvFFG169cg4Mqwty7TlHQbWi95nM+tHy829x
nd4WK5U/oS5fvcQ9F0t6mhSFYB9zj5fhOc1o1+R0wIKhnL5r8/pUe9WzUzp3bspHlXj+U5zTyksW
qhpt6JBoGkQw1VX1wdPWR12rfnNSf1+A/LFY0bNFUE4jAm/KzxVOIg2rcZfeQEH1Emfjocw6vLTP
P6zfd3/2DH+M+3q/L28XIbAB9il6X/7jXdHWGHNvp8w4gO7zSG4nX/np76/wlwpkuwSzXjYFyOgG
K/nP72NF3zk4s2VEwjVRMGwuX5RUnbjKV+/YCB+3efFhSP1Trzjn2r3/QDbJJ3/0cQ3XxZtbg1mE
JmoGLn75rBRHpflfxUZ80NzmTCL2d0tpf977/93h/2FTNv2f//d//0xK+csGH6ZZ+e3H7X375/+1
uzv/ZAvmafRJ8MMY47FP/3t3R5z+T+YLW5qJo1tbrt9/7+6a4f6Tn2xJexCcSXjjMf737q4J55/8
W596ANuE+MM08V+v7N+P7vDu///4KP88xMWv6TKOhm5sUkaIv8raaqdxhqxL9BNQhgZEl7EQpgL8
0Va2f29pVrUrawuJvmP1R8FE6TfspK2Q/k9PHpGIg/CJt0cpg2UeUuPPj7m9OnGetLFz8ker31eO
1l8tLYR0o7JxXsQrJm0FtGyZOxyJP3xGv/gS/zwO+OPSfHfJwyS4nY/iPRgK0CBomMpaT4sjQKos
Up0TrSwPNU0JUC+wBWWi/67N99eLenjZqM5oSBJ74vOR/3gAK2apdWPbWSc9bcsjMvsc2hdSigEo
02vPif6Sef5vDcg/D+q2twpfFJcCtxp9Bc/Tz1dd0lZVRerOpwqf+1FUpLfNcqbnVRHCBCpiAcC6
60wlxE3Z5oYIKVg9Tjo+lJjj3991g4frr5+5j5UcuR0KJaLs351qclAtNGxN86TrJtM0TXYyhURY
yt3QtB9ntykO9ljLKIaTcZ/NRIi3hga6l5jzQLareS4rKMJLnfT7NvY38S5qY1VPywEY7wwBybRv
V58N3/DyB/pdgiylrNvSIjpv71mdf0gT233OU7aogIgC91mbNPPYJBVnvUJWlxkA85MO9/Ew0kvc
YzlG+KcnNpu9NPfj7HweE4xBU0orMbOGrc3oiSyUlaZOs5LwXnyM+Lner3dLK/1TYyzmXhnzfJ/A
PjtafuNdFPaj85KX3f1sWc9xI6ED9HnnHavOrG89o6QSy5UBEgYKbYjPpr/qYrNro8IQ3W4eIPI0
VaN9ZtXfnGkUSyTbO5GcbPPjuOqS9snqdIQb2HTZJmMzNSn9xUzG5IthFnHgFjolOuh2mp6da92n
1rqosMK8flLKbZrAqenuLcp19/h/ptAypYSv77O/VEbSXpM5kc58L3UK5XymRFSx6b7WbWk/rtlE
KgMVyN4RVrwGbTx5pPAIRGhtgybQdqkirUU7d6lKP89u518SzWj2k58uD3aVlddTahzjJjWI1tMX
AM/VcvSr3H+wLI4KZkU7z4+dAoFf3DT7eSi8FS2yVUdVjBtv8JBktrVdfRgh+J41H3lGoeZv7mIa
t+giBmDWBYHYe1esPiyZ0vhaxan7Wbq+dhoW8Q1CyDaAsz/VdTJ+l2knwP4b+qfU7SeoRbV3nbSi
INdgTqYvPBLnGWj3d4h23SfI2TKOOm3IDkKs8lOd0YGPLYQq6J3moOrsO7zyGbzEoUTvkGE98QON
Gu9Gn32XCSgQcRUjoMDozXBq9hDaS7rfYWIbX8Wg3CDJc7HrvXl+6SXkgt5HM2uDgQ7KVYfWl0P5
NFqw8HZpZR/WMrNRV5i3mgOgqeoUUvc6Htw3aYyPnPiYy3SZN0dl6n5pvK6lBT2b6xxJ1zBksAz5
t2QmI69ybAcgIGrWLinVhZR4MxrVgovGhXS7aIv/4vQKnpVLRhIs8MoDBDZm+mM9jw2HN8ts593o
zu0cFSxQ+7XoCHVBOxfIAhxk3Sl16mLiI8wu3dcxKT+qyMNm7vXDUA712XQT82NuJ+OZ7xWS6LZ+
8cYl/mjWFgg9LEJwOEtkOC719PQxR4KZ9BAkyUdNrlTL65RD0z1VLIGMNBxsDYRfVFPF4bVt+drp
Xgk0xWjt0MGXfbCqcvoo66VPQpGtnF3idlgPmWEQ5jBm8VWT90jr25SWKkC64cquPO3J6LhhiSn6
EJiS+XnQDVxvXR5j/SMCQS7jFltfDgkt8IkvrElxH5VIgUjBzZ89QYYukx6nd4LMTdSzT8zmigU9
78qwsTBZ5N5cXDOtdcJ5yBTsg5VpTFULeedg8yDSo8hLzOzxXCyBk3sQBpEU3fEYEo9TsInVZKqE
prK6F69HPd2O5hxVA+kIpZ/k91YzOsfFlhDbZ5iermiKy+QTHsIK458RRpODZ2TqSyrllyVO06PV
9k1QqaZny9LzqJ4ZSrCOyreZSKYdES8NVkdh7SFFgUjq+QSqxSWWg4lVNcBc8/39nCvntkxgXmEg
qaOhBxyIWWMhGKF25N5Y+6WMEPKSdDKlOe0pPFB3BowAB/lV291Y0CVvtMkWcWBjGD0CuegBmc3i
puXAK/X4ldtVQYtypjdNTutF6WUR5FNHQC9uq92k1cbJgUMXUmwteyKWvTdVe/Ks9/1LZTTJk/KR
xs/lCiUgT+LuXAB5jFjgipAzBkT6mm7HwfOhQRRasVyp3C3vRk3XCdasTGTIhjrZGKHDqRI4yN15
BjozsqDby8RToNWQC+tru0Ycm+JwSgDKoWZbaoJFZxkqcMNRnnBT5DRcLamWRW5i9UDV6j3nWh8w
TdKEQ28R08QYYY+qQt/pCgHFYibFEZbzGPoSrXlCdM8B62N7S4UKLytRNWwrMcpwKJmsGVPHKUbU
/QFer9gtzsi3IlvlDU9kd6Ln3QTutPDSMBfCf84N9xowGXoEsaaHKV/rQKvTYtufULdXRMg1Yj6Y
dblErdtk30uzcq9STs1XssY2NyT2nZG59y5DOPYnLl2l7rQblRkHlbTWV71a17BnX74pks5/tRbT
jRaP/N5KMz+N4EdIWSBDOmeZBjW4DPtxywZQo4oDv5wcJGZcqRRva2u+6sr97nCA31lu/9UZWyug
UeyGMpbnxauKLhzHvv7cuzb5bHb70mGcIcIRGmds+C+qmpNw1vwvIhZEwLfCunfMggU60cV+tqo9
MLTmOChGSo2rfQdc290scvwu+JLDaaOWMXFLHjqjm0OtTF/ZquNXc/Kg8C+yn7mJTfk5l2hPp8QT
zADpSVDl4KqbRYsOzmOS5o2s6r7T7vy5uDd1cwxK2hVMuMTz6I13psyGsMvEIxKTeKdK8xxXoBrx
ccxz5OqVccMA7qGKWaLjio585+fuZbTd6mRkenJZWvXoQAgOlFzMADwC99aK7dBt/eo5rRwX09io
35uLhWfISBkjzX4XFQow0qqkilzPfhDmjE6oA+6PmlqP+VEW07GxV88/CaO/kI+yFqGTpTxo1Lq3
Wo4Ovk+n8SzlTAgX3/KIfZG3KbTnOVNqV/vlPXHPzk5l6CJTo1ShSyLMDkpqFS2SrwJDXsPVnpuM
yVtWVdt+09PkW4eLAmq6G0n8gre1WJ+NTdY9GEyw+ly8kVEjoVwK69BO+MOGlh2m1nPiWip/OrHI
6qRD6V8SVncAh84Fmd5xNebvVsYm2bPNXupJPBc055CC5d+0sf7mO9MQGA24wyYz5/veaE6mxM00
enqMvcp6NCZlMGVDQo7HvdvZJRCLCXfRqStbslt0DFW2UNsxxwmSJNeOrZY1NMW2dWFyP7VzZbNt
0oFEHDUHwq28KMnLLdJmsk65XzwNepsguW1encqvGIzJbp+a+LeccQvs8JmnVnjqs3i1bqZ5C/FQ
8byf2FC2O5FGnileJhs0rYEb7ajq5VsrWVpYRNMPhp4chsyedk4BOag2k3Mv4Wnbcr123K4NCOiC
iTeuH6p45Vdkd8KstflPBydUZF8FWV/f+KvxKEEiBVOnGXg9UceT23RYTUaUq99kgGMX3GVedmps
a3seOhV2OiCaBdRBKe0uNDOvZO7OipnKOLtoOpc20B1eMmETFjf6cEL7aWvFap+3hAOmpITGxUU1
o9EgXLnUTP2h4CzC39XiqFynD61muWRh4eLBkkskRzPD5/PNkJPKeViKhaltm3P7pHWhwCc/UrI/
NVr7kuNygTBH5b8urJ84Tu23RHjeOc9StkOT+XbWEltiJY3F08AXCqW7+eotvX/iGxLTfMw/VnE3
39hTUXzpYLM+9mt6r/vtU8XmHPaTd2lHuHmioTgxJnqYblffuSPj1sGnvRqv0MEye3wYh9gLe+kO
tNPGJKpa9yKX5louUxs5EuQNEWQD4roRU+Co+VTeDh6QWWgpiOJlihJP8z7YbqnBoF7dI6mLcFer
wobSqNh3qmy4Acy4dQyz5DQJ/5uTIIwnnCtwlGuGvYM51p7i/sYZy+7V8nylk+g2wVVd1LlfqmUH
OPh7hRc6cKsWIhpIXKQGXUd4t0ZbXPg1DUQatsaHXjPrY7FMY5BWIunC2pxgLSRFkTPFNjn6a7kR
yRYZEQm3mDn71rf3UIswWemDNPkYiqIM18z9bhUj092Ba8RFMuF1cZ+XdrjukRFfl2sFhh0QKpNy
/rI3raQ54vXeOHv2TWFjOFVaf7Eze9kJTmoM1zl39n7cXHEeK/Zrmnqh1+n2iRCaPfl+96kGUyAr
JjOizRvvG0DKROE+dB37iarFk9d21Y1ra1/XOr/LFfmU1ZRpRzXI14qp9KOK7et+Umtg2yKZA80Z
BHEHmrmPFa9IVmgvx9QCHa3HqJ7VetXnEiBpOd7D93Xg0+pGBJKaXb/O4ABXOchXe13Prj1+0LT1
Y5HmN/rCwaxyCwRBJNY1nHX0JXT82Ljy4DDf2/COef6Np77tD6qc5BvSenFd6mhF+PbYWHhjDRrn
YHrhIGISsXxeWpOsxXHOBl6fGt2oWdsmnDqnOzil6e0cl0/Pngk/1a2SpFBTaLeYnpcgnai/+LAb
HKgMB2JUAbW/unttpHJeByOmEFw98oYq7cps/AtgdkjPnPVCu6CeSlYtOzaePu26xbAvBCZf09mp
bk0O2T0Uzsdas/pbopfRxNjoRKwUoxFnHYoiSr7FbT4h6LWQzViv+FJZqCxjuskae4cEx/lYSlr5
gxPLqCySDEHqVnz6cT2d4zIro0xPPcouEv7yTUPl0dq+cc3eA8QXP9oxUXuci9Nd1xPm5Te5fyIU
kSU9pZNjWJximLjEBycWr3jt/ZDBMoKXbCGWoR2ATo9rdRhVyy8MeYJDefXDdCE0QRbfq0mDUuXM
kc3eF5WAADiIQyKKW+y3HZUfJZnLSYNw0Sg2faAbM0SBZZELwlqbmD81rUyr5h5ZjwaF0clfxUQs
OYeSq57Qo8gFagYcckn3euO85l3ehEA1HfbbmUVjcOADebWIaEw0JI1137VmQjAr/CxsvAFaQJUe
QUc+Ivq7dT0tvqodWktJIS5dkX0vVg05im91N3pOPJ6qnTFynfXM/u0GhuZINEGr3Amrm0ghBIov
6IVHVBdEFU3+g5nkX6Z4Imt9gO0LO+Gz1pgJry81InMDlslW7LmqvutIZA/sset2QAJuEnoiAdpl
tcv9cowaN2W9d4BeziP+YeWY5YZ6OWeCs53n0EixGiaBSSm8sBhGMHzTauJUNprbzq2vGkuMB7ur
b9wOu3NvqjbwiJ6cRhZDaxieUju/qtPsE6uxdwXPm4g3RQGPG+y+Xfsn+rgAwnGJsp/xNhERlqFq
darUGtVxyxLbM1RFG/UQF44dLsnyUi3FFCppUd9omcLHHxfnItFh5lYxB+960o4kxokwTv0CWZHI
oPolT9Jhu0yX/vPcKzcyG50poTv5xCQZ98PEXCm1tfsu6dMDbeAukLklT0XWxA/TBDfUw7NyoqLm
GFoLIPSK5OIl36RJevI00fdBSabE/TjzGE52h1itr+DKqtlj4KtRJU3nAU7YvhlbJyzojMG2Xqsw
H/RNpleh512GYjsp2UTjlNZ65drdyIzGf4XNsTCuahrOCSPxiBOUIU3Qa5CZ2J57B++MRI7uJx8W
VYCVZhH/SJlxh0Tjy5J7V7bOis9D9jj5XbErOu+zl8Qc2J30pdbrz56LJmqq9S4ql0ZtS2xzNhYn
QYw7agGtrWsdQzIc4Xw69+3Md2aYUDq2zcdpYmca9WXYrYyvjhJc58YeaMMkrVRkGigz2yn197FH
laraWL/yJLuq4THx7ocpqOCWLtJPDqWpGprJwBtoDj6V6MSu7dkdjo5JT0ikrG4K1xj7psVhdhPd
udmK6q30rbsyNT/YdnmjlI3RTy1vdVq/wGT2gzI2X42M4HdVWp8rYZtBwRGeiAitCjmZ0xErWroH
gml8U83DqUvN4TrJNE4JSBmBaLyhsp6DUlXHmP6fVSXZcV5VsuvF8nV2muexLzK2tfF+brcOpCRD
dQWZ8WBUSttnPZx6Zt902ly72YlZxExsh7va5Ukr+2Y5O/YsdrEaT/Eks3AZIeiXmR/MlgB6yvP7
wVHlc+EnkJHM9qspkUjRumjuUXDOt1NWP9vEDJBXgXaNHibDzIkmcTmfPej5YZ0OUJkNsBhubtyb
sQb4wySBUu+am2k0vgxqe1F2TxS3QjRpmPlTPnT8WdzYGR9OOGTOJx8SdyLqj2whX2lz3WgaRQUA
Xf/ISQfMueHKSzKL6eQuLtT51bAhW1LCzr3xVHjGi9cxeWungVXXqVqYEm3lEVPSy4+JO2Qwxxmq
zmWdk9xsmyE4omqHPiHfdZP07/rRzs+al/IZrnMw6Btmo1bmyVkZLGf9ml1Z9nQjiRkg3aDGWaZK
KmxtjLSaAzYq0qhItC5kVrJ3bM2IFr/+nLsKcrpDLRcblIb6rDKqwfwBzLgTFN3QR0axXoFwtb+U
Pnl+82ikBxsmyH6uijisfNSqzdRbd6zApDhuwbl1J88qLdEmZt7nwmWNVo12aPyK43V7m6/Vp016
HeRO195wSrkam+wbLmRoipYmqc8HALV5S/yDvRIbNTWK39XvR8bXS0pVQX4elUHFwdoqpuXYjUSO
SWGrSLOzMYIVPh+kcB/rknba6qwPvYRxI3JtRdzauZE/5B0ny4Yylv51tKg0Id8sv+1E/Wptuct9
nyI9saiCnJgjqi8K2j9rXXMwWu+S2EdIMq/Xk5bZV2T4dCfeKbdga/X3nhHzPYpvta41doR7PPsL
thQ4IiKqJ+t1KVNUJEr3Ql/EdoTh1zzCUlt3VT4iDPPS57Vmc8y6fHlQbtJxfLOmu9Qu6MgJ4UKi
Ygjvq0bdmImhWEht8Ile4VFSutne1+JPLD9vLgG54eBmH0UmssOwdh8FLIyT5M4EXlW7zHL8TTg8
582jUkMWaf0ir2xHVqErx5NWA0SOLfjLpr8+a8ay3qwOIdsN51HKUeeNuuQDQQEEjIMo2zkS7YXr
zRvSZ7OuE5UcVPk83CK6b/ZlscLXAOxzzkx3YVudD1bh+KFO0EHkDK4XDZDzlwa2SNbKK7dTXdQv
Le1a66ZLtXKfU2cQT5BXW+p2uR7sLE+fignyCO+cjF23WJZQ9lxFV4PJR4Cd+8NAo/UCd7091nVP
iHQxpo8NdvKQE2z5oSI1+UnPHH03ehnZj3pfH1fmYKHjODVa6hW2SJ2VR9r38S10X7Ycn8k9jfgW
SvRQrnTJBN03o0Vc245Wfss+KCivZveAong+ArIf612DHOBbXtj1tQkW8hNNLp1/Ay6apN/vUL/7
m1Q0T52h2ic1m7S81zZFHWyPbFj0pCaXfIDFzB5iv/tmWBZSFleilkLmEtnMWCO7zcsxmP0cVZQc
m2E554OZH5ZUjYHHFOxLorf2s+RbhnAzTp5XGjW0ihOmayGGqfFz1tvXtjtgGzDG9ILSZwAzYOqh
PzUzD5MbPzVa2ruhVS/r/YKO5NLL1XwAAuKTx2nX3bFa4Epr01K+jpPozwk9hKAZ1fwo82a4SUkW
3JWNA7eCvtYx7mMv4jiP91V2A4aodn5BCFJGVbdMZ7Os46Ofp/1OyGbaV8VUnFll1l1S0XhPKu27
kfmoQcpYi3QzSw+xjVw7qMSMlqehppGtVuxKd9b24+LTKEw7RDlCnx5lkY70L9LkklI5nyZplWjW
yT7yNRNRv2ZdKGeHXbFSf8QJw5YynrMDTShIe2TraJTk8fhgNM5HutvayffoFbVOxU7skRwtfbJ5
61mQlB0bxaPOwIMOFPHEHh31F3ehQxxPw6nyLXWUfV8iC2AiWWrdt3QarJ1nz9CZdI2mg1UTqRY7
sJ71gaqNFjnF6Ve71VlASrKb2olC3oHIFWlmqx9XzTUPhTMYYdMjMq+h4Z79Bcl0OvZOJHoeWDuT
JTQnjYj1NTWPJXc2WnutPHXOup50uvWhbdX0xldkYk7ismQtBrlnJEuGqhqzG7IzktCvbBmOCKFP
GaOWT9UEY57OH30RrSXGNyWFezfyiwcdWCxHOT8jFoVslsRCUZYKXkIhSvNTYmqkn9Nf4/wzbjfe
r+/swdSYj5Jh18ySRZk4qsCX3heqIUJFBMMub+stp5U93JnmrB+T2eYkUOjLxZ/X/GIQI/u4Sg/K
eld3pB9t1V0s1o81HV5cBWRuL2vvXI0bwi/VrHT/93PpXwzmCR/Z8hNtLEoIL34ekfeycMe+LIxT
rvXJeZRpo2MBNNM4oG9KUoSXOSY9EkOhRPwfXdlBwYGjiMhIg74m1c8mNvpBzqwgbLYVzKKTZlZa
4NntTH4cNUHBSnVwtHSiIeX+Lhz8nRHT2a4qgBhZnukaZJxuotMfr9qMsS8GwN6nrofLz5ll1atd
Y7mKs0CuWXtfsNnQNHc+MFjdJGEUbs6uZ+Ae/0aB/E4C4qDAsHQPsgTBaL4LrODnV+LmjM066U5H
BlvOUzrFWB7rQq9Xmt+qAQmXik9NWi0p9JQeZeXf3/13V9+kEYifwRg4ZEzxX5v49Ye7b1XCIB6t
X0/C8sZ7S7X+cSlLi8SAbLK++WOCbs1aWiAzXWHGqID+Wyb0CwnKzzqyP3QZPpBVC+6QQIvivdNl
rKs95UTcCxrC9lxyGi6rL+ZsVy9/f5m/CC48a1P3gKcEp+pChPj5PbbMlpc8J3/FniEP+ZVMHrQ8
9s9MaOI/Rd5/Cp9+8Y7eP1e2jWjJoORjceCa0O5/vtYgJku0K1C8SjapuInTOL2jcmZ0MMSOU4W6
cvLHhjTcifieRqijzjo9BS1yi9+BdN/dXZ7tLZLeBV5umbx7+51u2Uy6USR9b50K/pmKPMbL6tgu
0DJ+Yxf4xYV8WhM27TY+RBpvP79nL8kqMxlicWIETxg1IUlaHsxVtRa7v/8g34m1/lgqdAv5ENbp
Ta//7kJJa0F/qRvjNJP6sDdT4rOqecwO6HeGB+mjcXG71D3QQap3Q4WJ+e8v/86s8seiwanLQW/u
WoSLb3L0n74s4B6Xbp2mkz/pmXeBfOr7oebyKY51YY+7ccl9ss/9ZYBZSJAdXNqZCT4Ht2WZH5m4
rqdYn3+HoXi3dPO9FcSiQ6jZXqANmfTnV5WNOKvnPoHG6ZfxCc43/b6MMUkt1viW8ddCpB2y3d/c
i19eFeituwn3Oam/e9CzRJ/iURvzE9+p2GWa7nR09byUy1kZYvjzKrZsuKXp+kOqZ9oSIVQh4QSc
sEoD2Q/JGaPgRFTYKuz47Jmp8zVfvGFgDDJxW2W6SvGbheBXr9l2XWRXCK884w+/9g+L3ThrfWsV
TX6uBiYyEYHy0wNKjzY5d7o+vRR5YeiMmFkQf7PKvluB/vyIEL2ZiBYFITnvPiLAJ2tFiFN8LKqs
e6rxeHtRhW7kwV7S/HeP6aah+0FT+OfFWFx5m4y0OX/+/DwYtM6bApnEifuaflUW9qCyVc3/J+08
duxWlij7RQRIJu30eH/KuwkhlVT0mfTu63tRPWiprqDCQ08voMsiD5kZGbH32oewSbwLWs2v7MfG
3+4Ob4SDNwIHByz8Py8YqCKwNK+LD22XfvPmdFPAtCPYT9x+LmA0ypdxxB1r43ctY7CWeCxWtURW
beiKgTg2ImaG0DHtyd3++zX927Ngm0ffyBuqQ6j580/raxHB4TGTgxxidDWB56yTmOjNOu7MHS6N
9ovr/e1RsPAiSrY9SqnPX4XIRg2Zmgc2QdJMyIwZ4efJ+uIjP/yKhjWrrD//zr9f6/NjdyrNB3qL
vi5z+oWRBckqSlEDZWVhXh3iPheNx2wyoWkDfLTvdm4QGRvfaqeNmRF63OZ1vPn34/5UTfx69WZh
LvsX7x8qyT8fN88YTGjdZIeAYnetxV15VOVULXrDiJZ+psZ11WCsDuc++7+v/NcHD6aEpz7b1n6Z
eH77tMl+6nwilcJD3jOHjgbtPTab9DEsiAr6/7vSJ/F7PabCkJFI95qTTYdmGNCgt2Z2C+Eq+J+c
fnNFBnme4swmJYEZxufS2I51HaBwp+2bWDQHj5lRNEOFMYr++5b+9pX42AVsXlh28c/XydTkkVNq
kx2p+c4apLe+w2KuOIq07clMa3P97+t92se5L4fKCOU1RRJr8X9WKBMThDS8/MACXN8OtqS/KQna
ZTp0x0CZ3OS+DJejdN17M/WaL+72c402X96EvkJeD61+i0PAn2+pjBK9dV1Im7zHN2STOSvVmd4j
bOT+7CeX0T76tDnroLlaX4a4/eXWKV9M9mmdPA8OIX9euyukzDEj5oe6QhtW9VF1nPrM3NN74fzh
ad+CvoJSMbrTWgLDv/77wf/11m0+UJ1YEeTznytuv3LzarICf8c2BZO414suXCHX7Z8AW8cOzfQY
dY0hxzujiiz6cirBJeTkbv4VUuK/75xDtAJ/whwI5Qv7U/1QqC5KbfQFu8lSHWmVARPi1kkTus+w
AF7DNvD0L77cv2xULAw8/Nm+wmv++eH7c3cEDF1+qEpln0Wokb9bjv4Ej9po7e+506TghwFUFrt0
CjgKTrERPiNiy68RZ9g5j1VkhNVEMMAjLbAwDOQJCp9//0j/XcrmJ0M1hzrCo7H06RUpUShOLraA
vQleYTkJa7z1tE7uGHSLL3Byf70U1krOoHBD/F9w/99WTVptrTO2KjvYQeDdqgBIiol4fz0OoxF+
9dnNn9Wf+xX39f8u9gtC+9vFhMf4ApAVC2fVMmkYtWRUW7o0LXkJlRXT+LENf26mIa8NmJs/uG3J
KCoY0bP3pCswJk+rJF50ltl8sZf+8nB++ttoQPDR67yP6Ejnz/a3v42AcSbQZTnuEROQdpf6hhhv
0DLowcmxG3N4RoYwYQ4bYqj3jpGVPqocSz4qWpRITt1R3MEen1n1yUCCuE5aqkQvUZf1RrjxmJz0
wmy3yvHHdmF4rfHa5Ek1Xr0GKtP+36/PXz6sXzGRfFcCh8Fn4E4rQ0P6TtnvLT217JdwKJynCFtk
upJeahRbKLx5+IWr4T/7PospyMpfVh481J9/2rZgoxARdXSdGxniKJfA5ENOSsE3UbUcCf1561r5
IymqTjIbbf73W4YpSZ3H4Zuq8tMBv2EunJiIHfbMgMOOwY4MomFBVI1fbLXOboZDZtdu8cWD/s9N
E9DnOhZIS4uzhP/5QcM6HZRZxdHehjLi/pRpZfR3aO06NKlBQtIqbPosZEKXWB9xX5TO+t93/bfr
c8sOBzB2beOzlwajjLQ6paW4M6E8jBwx0dmpBiBrbC79IbIgXzTWIkBo90WV++nAP2+g3LmO95r0
EwEQ6M+vxcsjD7W8TA5x2JViWWY2GACsvPXl33f4l+Xp9+t8pinEk6wE4Y/RgbFTwghWSrnMjToB
jVImyRdr4adctLna+uP3/MxuSuFF+S2pnHw42nRwYngivk4UgDZYaDAU2vamkLT8S+OFeViMHKVG
nM3BvqEe3UhtzLDADCNClzg4jpJxd1DXFRnK0vnfdwiWa86wBjJvhKOfnn+eZdjmwiE+dFPZprTJ
6/AbUdIEYtCSeP/3b/C35YRLzdITmzSkz0bM2BI1ncte27eB3f+Y+oK0nYK24B6drPZUBKZTf9Fa
+FX+fV6MaShx5EOYqLPo//l61cIyongQ3b4VTtJd+04DO1F2+uCfYzRADZSWMUSml8QyPgTMOI1N
AIgURMTYaiiyLF2GV3qlXoE5PiStlE6cjG87tKTmusx0/xlTS9WsbHJiPCBGWoQzAj9cgZoAlUci
jnpdwm+yY08noDrtsWOrtu+HR613MUy0rRWYX+xAn1hxv7qv+L3on9l0XPmyPtVDQgw+56nQ38ew
Azac40g2txMWbQtdiyUbeNZOhFWlpF/A5B9RRmWXJKHHIMUizb1VehpsUFhHX6wyf/sG6c6zdXO2
0n3909papE5Jy9CBvVH4HjEq9lBsC01V2aZlzvJV7tav4ubP394VdGjQe/gsq/7nE6SKBb7zKsiZ
BtjpD8W4clrgJ/LuVFlOO/5teBvmmXFPMeM9eIGLys2RsAkDBWavjZ1q2EjLqNDJxEW0MkQyC9tq
5RD8ncnwNlajcdBtU5w8oyjuqH/E0R7K6mkkf/7Jy53grtQHZmR9UD4iaZ2ezSYh6p20hX04yxOZ
REXWLijDZmU0uLdtRBOgCBqDKIhmAowdBeIdWo+7YzRIPsuU5ImFStrGn5+XxlU2avwW2TXWhETT
CrUAjtd+mExe4kUzdd5pMmZKbtMzvYL95OOtq/x2NzKacBaFm7sdESRSMn7MqaAXkVGN6cbIYh2e
BKeNxzhP6jv+suGtDHACLLui4h2i8tF3pYDKNIQS4lCPrtO0WudCZ2p4SK0xghSvGBUiDj9yVm8v
FXNqrKDCZSLoh/ZiMlp5V3iiOTpDgcg7tGuxcyxfPOsmXT/4dqjfcg41N7AP0GH/exGav/g/3wqH
AQl2X3oKfAbi04LnD0LkftV5+6QlHKjsCZfRu8G+cQPd3/UGEKhS9NPGHWq5DxzCkf59+b99A0R8
wazTLXNOe/1zQXKNqdU01ZCfNerBpuvNIFhHSRBBd2qdSH1x6v/P1SzOZoK1wGEaRGLuXEf/VouW
WPe8tsB+AqEp2U6lrF70QtMOBTk/XzzX/5QQXMrDA0xgOt1s8bnsNVstnezSdff4qc5saX58yfBF
bhthOqw3rnYZg8b6Km7iv6dQbNd85R5wF2Y/xLX/eYdWaU22EVdqT7DMEyHt3Z3F9srUVbcuoqN0
68cGvJmwxdlGJIiOvBsf/v2T/mdbm/8EQIYWSwz7/i8K9m8POZga6LbselCaCMkKsy4+mT7ZRUzx
0V9oRX37v1+PhgeDKEGjhYHjn7dspmVc9kiA94ZmdctKme9p32gv2qTXfJ7WV4T3T7dHM3Z2ztPM
9RnnIH6b37Hfbi9VZpdHSGB3U5hxVxXWrkdbhC3qzNDAQyCq7qsp26d36dclWbPZJvhEbXqff14y
r/20axqORynuqmvmRf0yaSOCo8q+2lihRe7PbCrKE936ovyfX5ffVof5yoxwme3hRCZJ8XOZmPWJ
18T0Wg8VhtduOeKPQAWtFe0X78xf7pAtkLM5Lwy5tTOU4PeHipY7NnJsiltryIp9rk84FaZQrQbd
iW78oB7ebU95bMxfnq8+rX+/7pCxF5ACG2SBmPkKv18Zv22oZ2i/dj0a1QcE5LhGB5eUgKTK9DUd
jRJwZUyqoKaDCq8z/3/sG/3fPwA8ARAmhppMFv78AwZRGm1l++mhdenWd3bab0yt/3CRUWCriK1j
0rZACmvUN3QnrS7+Yk2cV4bPvzKTW5o3DFDmpZjS988/ofOdDDVbnx0KawKpKm9bMb72tfHeVQMh
dG627+3i3DXdozHKteF6T5qhLQdTHbQ0uqVVThbNcPaAHhqmOstO/zkZ2VXJ9LGlI9Tn/jZw2x89
r9fSLKABysD/6cvmbXSdkyXbPYPa5xzR32iY2RZncbawQBgktf86uNEya8c3qgKx1qNKLAMf3xG4
myMwzLXsu3KRyfpqMp6LY3lFufhQi+A0JPx2wr+vav1ojomJTZUkCwfzYF13zzLzb2tCTnM7whnK
1EZDvtUm6gxM4hIoJApmhm8UkKgJPp1CECeFt3IHHEGafsqV+5AU3Q/hIuvlR5K+fWqzZudo2Ken
4sMvyoNo42Wu4hsUPUTM29FroFx4LnZ6azv4zmpzP5J2Ro7yvZ8Mh7R2X0p/+olz+73UUvAQaXUt
qqgkvooJfjg1MDrDa8R91G1xZ0TjekxgSKcmJkmka2qqxMp3x8M09Eej1h8nWvOtVq+jBgVwOiYt
UYfNUWjGLq8j0FDo13u1wQ2CW7DdB4PbrxrhnaAYrDSBSiSpi3Bh1fkd6s0jUq31pLeEtGEBTpWo
+KumbeSEGzmU+9aXxmJ0u7vaoIRV5lrvSWxrLO3VyBQQPR2tbi7KQ2uXL13z1BcCWmlwX9BEXAaJ
jsU8JRq1ire5Zu0GPX2bqMdHH91jrt+0fmMimcLfG0q5siVZh3r5PvbGOmlDEj5T+dzYUj/RDc0W
BaI1kuqwKphd9lTjOYbltTD4W3EOqqVt6+cixj/c9OKqBeO2CCuQURWG0Cb+RjMVTiwynfUwih0n
lWVQOKsB1SgyJnS4rmvdksAzLRNUirit9rVEeDCm+WOq879K00M3MKVFgrUK6DnXVQb7NawfY2da
QirAQGN8N+m6LTu3vcV8eIp67S22uo/OdX5g093WuvoxooaRQ3YuB4lCS1pP+AnXTm6/6XLct954
KGFI0VvdAgglUdAyL0L44dJS8XmK1DG3EDIrYCMqD/ZRP2zGyJcgedMz5oEViiwiaIZ93VkPGXyn
eugPGMoXVi5vVB/9kHX6hNDj0HTilXzOm5Hlr2+rd5+kSaPqNkIvdqUdou6c9JWW6Ld9hKbYzJaW
rW1C3967s0HE1wbiIESz8oxh6SXuFmjISiPIT3lIcR345mOEUERLT9WQkKnX3wfRiG8n3DOg3ppm
frDnRLjZ0TuOiyTRH8C/LUfNO3RmfZnBTmPbw80V66aCDZe6/c5JHQI3ATZO/MqjtN41J7lKvXlB
zH4IS/Ox1Pg4bUzSdoEmHKPCFsgFr4tC4A8OXjavUOoOpTn87HGWp114DES6MfPpFcXvtkrHH13R
r2dLhG/kP7NI3miW/z76xrKq3G/WiEs+0hEmJ7b4CRTkpXWTrd+4ey3tbkoAbmZSXAJNR6EyjQ91
ZgIjjcyr6UYEGdUoRvPybky1S4T6b5GnUFoNBwu3RfIkbmUbw2M2lGe38zgJJHdFXR1M2b15gb9M
UtykfF/gVyO8i+XCldUDM+MNxsCLrdpLHscPcWAcorh/tpW5EbZ217j5RoXxZkiaVSYSTv/Zup4Q
+QF1Hvp+HTQ4jHX14dbDLhDaLmpYY70sfxamtnXC4NKTgZmPFvmbxk3qQ0cgSi9tMLc6ARCyQeGz
iextDzBiV45yB6PrWhSgpkmVFHq/y8M0X3ZGczTb7DGYdTtesa+nBtOWF56imkdvYaDZ1w4OftbS
czaqa5zhfYOO5iz46TzUMGgA9RbDjCvTlWn6R6NRd3FOA1ypib5cmC2qgcPhoO6cklBVKERFHO1U
nL2ASztXo/bdrxoIMV36EHXm0oza7azuGIVYopBZ8CNvtXy4kEkL6Iw+AL04C3oaLnrqA9vCFTJb
feR1YPyOaw6sBpNL0BTd3nfLWyLv1hq6+wj5fBB5HCyb4j2GqVBq9gaP18Fp8tPUhtcZ8A9qMQMN
rMtFVef3RSqxVfjWzm3KpQrrfRSxhIS9vI1k/51koXXkGGrR9QO+JF1/8g1t0ypeWb3c1BY8ZKM+
hTGuCwPbnOvfR77qmahYOm5sqKkRMqqFWeH3j0tnY8b0NI3hDrzgzhzCGx3JLJviBq4GfBd5HYP4
vqvdTeM3t0FXPPl6vclgUo5asUqCaZd7+an2g8dUkxoiZ7WRk8QG5vfr0tO2Wh3tg7DZGZFHiNQI
lEb33n2H5hoV1dIWyWvF+7OAGUjZPtn8mTK7JRn0p13orFemjkFvwk7TDMUjMfMSQW30wqF/Fyt9
o2fyMi9pqLBOrie3EJ1XxQxiaOftgrbNUi+A+BkIICzjYXLEIe35cUsNlnvArhihGlaB2PfUH7UB
s0eP7nHtLhu28QXWHBqO2Wx9J/XXLK9Dw8TOTTWGWmXx1rOgO4QeZW5129nhscm5SeSmApl8nalV
anbnYoyAMKV7voOVmZXXAAohlg4Hx2nj7BUL8OS3hzjQf2K7AtiANLGzukc3EdtqAnfQ9807zp99
0Unqk7Q5R6F4DdL0BhPLS0hCMEaD7nkqwScOBP4ZgX1RCocUaptdlCSHyMG7ahjdVm/snXTgMrcD
1g6JaWUZKsCHiWzklh3pXKn07DfWGudatkyMZK3l8dYQ+AF1cSR24ilX6Sqo9Q+Gzuuh8Y9V6WbI
jFgJhH5VnffqGTC2c+sJS2W6QC73ZPfelWPZrm5dTIb53hl1fJ0YdpIKc6Gt3fQtthdW5DQrTm0s
7gmkPRJcy3YtPaJzp+aIIWSnTeYGmtDW7CG4OGivmmA9BOFRkQ3tGN1tYIU/mfWuG6s+1C3Iadff
hHp3j0FjE3vDk9lG7jpL67PBioz2nYxHdbGmdscfflOU6RFi8VtU8DbgD/3ZBcXj5DR0d4AX2uMH
awD+wKLBziD3xqB3OEm0laGNN2mT8nmUlAY+sW6KDJc4afdZ0y37NH1wgC7vcCrPwafvmlsAdjfg
WmRpsmYcfA/l80U4413KMQ5ozPBWAUZSmndmo1kbsC/Sno6TLQDIjwJ+gNPjLqEMGyrsGAUvzCLp
upugYRX1lH1s0I+OlViPNkxHVMVIf2wfG6dQt0niDydZkjDbe4CZ/WZ865v0Urvua5oaGwAGFxTJ
L0VYQiLVO3eVRPoqHBReouiprpi+pdqwjwP7yRLRO4BYFpdwWzJ1W5Abv1JZuKupfxssnxCLLLiB
7VZHhB3p7UZW5G8a4kxKkJobxqSeaFCUZBtt+FI6eCXJt6Dwt4Auz1pIgd/i7kmhYyjqB2cK/YVT
6LfSm9tx/JpB46yMko0IDzCufnzeU08+DzzvtBveVagtzdZ/duc1uAlc2jugCYWf40DQoqfCh+3E
+PoDmdxuDOydzlEEyTuUeEV8yqIC14Xp0LvFVMrIPlE36OdvsYTfugboG3sm0phQDEqg8Xnc8QM0
6UMVx2eVEbUrPW+XeTiwKF7e4rp8ZpKxtW1x0+i5v2jMfifEL/19f9txhMDVbJN2y2yBI8GlGfv3
giEIO4fO4qzbK3uoroNvH+Vg71Venv2+fxpUvnHIRXekt+2q9ERzE+BMIVZ88NMyMuxVp9S9nhaP
NUKtJaaVlVUCqTUdGrlmvi9T2LaEt1tDelMTus0x79jmU3kYGvGMqQTGhws+JvUVKJoYuU2u1gjh
HxBUnEkPOiQ5SdOekuCnMmuFlWif1aValLpxqWfEnJdYBzexsPRZOLKLBzklt5EeUp45LbR76xvS
ygcHM6/oHQw6MKQUFu6lh8X9itbuoUEqsbQh9C66yby4uYXAn8hiGP7Y5PrZUOTY3zkTwHgoGQxJ
BXvA49U0Cv1cp5W2rPUeH4T7BtVs01qRSwZPvMd7eQpqcBC9+pYR0LMFkfJm4eZkCxx2Ft9MPYZ3
WeUe1Bizy9C0LsfgCqZqU6C5hEJk+Kt+sgEhFSvmBccBlQDgIVp3lpNgf83lC+KN6uBEbFdsn2vO
0WelKNPh7Q5mZeHAlR8QjpeplXiQ+fV8YTk4QjuprTW4GK03bRP5kMbFU6ynzxbhxMhCwHk4IDQs
QTloOOJsJlWzpo8MKjFx02+VVexjzSMgoE+pqtVHE+lXDYLPxmkm/E+te7K7EnceGBIvLG7Srsw5
3CabUuvwRmfFVUd4PlR2uGJfxvSsDPah2FpCpr8WCWsePAm3Buxq5xthqLeswN8vzHg7hphEnBQg
lm/2hICk7QoN6nvn9Uy+tb2mNQeaJC6a2OZbrzkAPnA8MJoGKJybcY7xOeZ/Fl6hfN3o2vgzidNV
BOTVctstw+xN03kP7gSDB4zdosIjyXgiuCfu5Zwo/YTqKF8ySzl1hrlSdsxNpd3zYBQlv0QJJbYF
aYXPAUMUo6+lU5rrIneh/xis2k3SnJNxvIrI3CIWVptI5MeEl2NELtfE6lURotfrxjWvU2oV4naz
Rn/mcHVtw9h5Lx3rBu9SvBQ5B+MBg/rCsLV8keD3c6dqizf7wlF9JawkOuGgXBuWcwA6ty7jiAMt
8TyJfEuqdpdWMNHiPNKWMQuZ4WiU3Mk2MHJ95U/QtLCc72TVXNTgHSPHotJxmEF29oq1cTVa0x7G
3LMUWrccPCzsLnurnDiIaDUB34p/2zHbqpoXpRnvVgdciSjZ1RBNt20YncOhvNJdvES1t5xoUmRT
eNC98YI7glj4cnwJjOJkAmyyGkHtYm+0msHfVEU74kF4o0avPflT+pp59g87wAGbDVj83dDPV03s
rNAFvea9pADuli0WyoyPPfMlMGPpn/w4+x4H4FEwom1ZMldOpx+mFABtPHYbEDr4f8LTxEu16BL3
gc4ApY8xPhi87UTaki3veVjSO3GMOfEvFNYhQ9MePFceO0hZiyCy3qrWOKI/ecq7gNgFUcJ7Es4R
QvWxKQOESLMKz2u3yRCemD/diCQlX739qBuzWSau9Rjb8tLk3kGb2YiDxYgsqJDc02aSvEdCjhej
ggtVgWmRbrZzZsqZzAm5ItKNKOYQ8IcxDudei15Mzf5pW913u+ZkJpR+Nrxu18L62YieN4JgHKsh
WS7CN+/J2wSKHV5SbwPTbxVUZoUderwD50xTx1+Bkmn3olEPSWLesxvlK7JaV1mtTYuc7BtoGier
HQjjLJfTqO8dH9djEql3w1XALSz3qU2MA/FJJ7YElmdCMromaFcWyIs3afT6sq0w644t5UXcm1vP
zcZVaXNqCDNKLqZ+di2XVSK36Ac3fDOXeQ6HoYbFLEnWJqnt8EH5txCTFmZkv2qV2JA8ce+A0tQd
0I91QwwLE9oPB+RGZZpsXVq4VMFwjUNPLuyZl9MNz7XeUMsGpbbv1IvoFWZ9zzsjclzhjSvWgyFv
3WxCWiihpw1p8EOP3eew5INvdTgZyaRjr3ML5+CE4mdHEQLlxDzUIR6k2Q1NfExNoBozD5/4FpAg
HEoKPVrLsRkXU5vmK1mD1jCqZAdp/Tyw9PhmMZ6Hipaw1Tt8fnBUbFzPy2yiTpAalZJ0/AfUCe0G
xdpZ+kwanSzhWZSFWjdZeCR/ciOKmcdYNO8c/M6TZ9wncTBPQ7yLNee6cEZ9aKNxWBu2vGXVsRax
UN9AbuxE27XrPoFxE1dFsrCNFud2t//VZ7RtRtUjS2m3N9mdWVZd4uH4ThIgi5FXPlb442tHqmWi
qLltYTEIUkcNx+4mbJ07N695pek61I645eX4YY7xsYCigS4zXpi5uW6D/GRZ3SkLyOTVmXR241aP
3JupN676UD31GOVawoiNRu49FT8Oefbs5iGBoGX8ohv2xZzoSChb29WGtZZuf2E2/zCGLE5lzYGf
d44SeO3BoQ+C8SAb0pRAsG5jt3lACrEireDJ5bp4FIsV6sqznrR3YZ3+iKMUG3oy/UyCdNfKZB1n
DhUAtHsN0F/uXRJhr2LXXItUjxa2DG5TvTzWBpECLuAqv/TujfIVpt6wTIOXPGNPo3PBdRAUtePM
teNU3PtEHZWlec9U4grrZ1iIiCWnrN5zUAaryB+1lYvrZJ3M5Ah3EhmYzNpYAT4iaWksNvwb8l/a
SW2Ao/0MJrATXlBgc7SmO+SfB5TAL3WTrIaup5/t9g9RYD5oBViT0sxOXlffJVp8HmmYZWl/tANK
VGVAGonQLBd6c0gL74pU6JXBzXKwQM+32UM0uTjI3Tuf/cGAr+in9kmaEEWibg1jbm+0mbFxDI4B
PsKfXH8cLTqSSZHTzDcs4qls6KRJvy8ywGmId2lHKfWNXj4iEMAe0opfsh6WWAUWw4kdseBH+1UM
WMtRjOvQGjHZ1duiiyGE5NbG7QPqvczZmoN7zHz+ayrcG9HUzWLwcDH3ff5UOMnepDHtaO7Ojfvb
cCJ7ofD3Ai6aWfmHoQpvpG1fY13dB1b1YZrBU+4WR6WsS5GP17wd6MzbK5dPtQ+8kz3BNK3J1m2L
dOfEapNk6pno+hVcG6KB4Hlh5B7M9qN0es5f0/Cc6JDJStd+CAOdcy00q7AEZp6M7VGH/Fu39SOq
+p1G/vfKBlG0IB/e3GbS5cBJpYy0VvZAPuLnQCdJNkLUa+k59u4O2FjRbqNiYJ7RAQSw66UygZHp
KqS+oCBfUM8lKFD0fmkCYRk5TWpkl1HARzvS2Y6VZV2MlglCbPEwhvpND+Ed0K/MaWpjufGX+Sgu
oQr2rs9NV91KJcE6GyveNdP6keL4PNiZtDaZ3xwJv9iGhC8hsJGoBnH0MshBh0UcaBoBnYqa89iS
kUYyVCToH3fA9ItUe9d9OTcsw4NWa4/Q+H7QB7uAbF32XZwuCno8HbCORWea15TPNikIuq0neiH9
MRoNYzG7dJM4pCAtGUM3j27DnGgMI6CABd2BXF3HkbK5Ej8aWD4LWRd4DPwdxfI26Uxc0Ib3YGjB
ruF3dHXrMRgM8o6VfZcnzraTlPWxvXYT/7FT/kcrku8Z86kyyHfGhCfc10cgyna8N5rg3TLlRQ9C
Qkiz9CEbDEIQ4u572lI3GtNbZwNspYM2KGsTRTpZYN06d82LVsbPKo5uJz/adB0u6sSqyZGS2ZtX
Jx/VND05gt0yo2etAmM5uJRgMt+VtdhOWribv4y4om7Xf45Rvw36UgeOPKZr2Zkr5AqPeSy3eUuC
Br25uXOVfbORJLCTFcvEj3ldQnvvK1g/1H83agj0pelAlW30cFlF+D5IHD/ICORyVhePhjkePSc8
Thzwu5k2lDuxtqL/9ybqDgwosi5GL9euKUhWDugjNvUeFR662qz70QzOCeEl5n7gYfFk7Q1i+CJF
vklSMDGzDXpI/ooG+TUlYyuU3py/su6GOb7KIEUlJB3Cmk5W4a3bXG16KdYTbUi7g84SR+PRKKLD
lGhLv84Ahz41jnFb6px/xmrnSH1hdO5uDPPvldbtctNcJxZxYbb/XiWC8qp01xEoCFgG/tVz4kts
te9WrD/12rfCg3ZTsqjy0I6IZMSCb4NYkRmNZtfuWtYCl7/LjlkCLVPeVnVERbPNLszB+kC/cRvG
clfUM0d2hunl2UNFhjbSvE3i+wOjYImSPznbqXk2LckmpjGMck/4IJ/6sN50oJ00wvv0qj+XVEGK
Ir9O+x8cFF4B91z8ql64s8JLNdvKJ0rFxjsDVdtawk7YyKQ/JrL6xpf/Dh/uew1bZVAp+E44iUUm
kUYb+sL0klcAG88pFvtcaA9seot2yrdGlYG2nG4Cd9ywRZEiW+968l2INqOKq0+ROQF6ZZP0qpWr
ZSsRgnUByiVqF5AS1Ds0tXWdvNsK2V/c77wy/h5l3qGdhm9N/qNAcLzwIVbriVxatI84jsRPXaaY
l2QXnxInoPlSTOmqK1L0XvkKQtJpFMFZ9P3KrEgDrNu1YsDbCbmJYnMDOfg8wTQvLPUEIXEda/3K
t7q1H6sC9UYArW8Sd07l7mpM63D4RraZYGEriiYh7R0dGzZytz8FWBlN6Yk1xlRggG1ydHp7k4P1
9QEKQQplIpQY54pNWvehloTts60V+2aUexMNjBPr90E4fCA1YzlMl3ViLtrxRcK9RJeMw6yw1v1o
XGaahYqnM15UAJG6udUhjYJt2PRzVKTuXgRzaXiI3h53+zZr/OdoBDElOVNY9W2dfg+kdqEPENQ9
NnPrPnWNUxD9lL15NJM8gBeprcxGu2218TJyMGQm9mbrj7QjhptesNJUtX0UbroLpoOAcrwEoLIf
muKmZtjKsY7ZTP9CIQnGF0kmPMzmldFDudEEDFEVuRcz4XzOYCL00o+h9d6yWAYHqRL4eP7c8juM
BmqL0Tr7uXOTWvVdKTRoJBnLSyPhXDSXMFE/y5RGyNhtkXuzbQEC8ovuPZoIsvHbqwv+nsQRkHbq
5LuvagxWVdmtRWe/aDaIkoEjuz8OMZic9sGtrXca9bTSBpj23uH/cHYmS24j25b9lzcumKGHY/Am
7MCejD4UE1iEIuToeziar6/FHN0MlUl2a5BmyoEEEgTc/Zyz99pgUO+ly/FG0yiwetYmkpq651KD
aFsK+hp65S1rnWNwo3UPpiifYDC/xq48zXm+iezqOgr/YYbkpQ1yq0R6bA1r0wKcmUqoiJF5aiP5
hFrpatESN63q6JjDY89BvK76pVE1FwtKahKRYdjc8pfd6UJWxR644kI6dLzp9+h18xDq5ZoWSgwg
7kcdgqVwmt1kwsDoxCot26d07p5IHbifK7G0lLen8csopHoAWUQjRD4xN5nIiex/dHB3C7vdTJWJ
srAIQZ9H21ZWD0zJWN709I5FcK0NjJ5Hy+TN14wK+ka7klW8BK7wYhRZGdgRa9hEbtYRdsHKDuM9
+Z63tBbno2smV6fJFGvrXLR04SK45WUoOGwOnDzChGQtz6qhaRXURmmU88PSRGbGR2ttInQL+njG
QYPmJqbhj1Z4n0S8HDioriMssIsy1FM2o+joVdhJlPaO0m03lMLdciJ/73u8+UDNbvpRWGX5Kuqn
KQA/zyNBt9isnJOSlLi5X9zPlr/Nh/S+w8gA7atf6C2a+zrfYlpZ0j4NvLBDCTiBj2/NYgW05B6z
wlUvjGDSSpKG8DhPtwgR8q+Btj1kcbJ2K+feH2kThf2ZFnfQiNq6Cz0By9Qh4w5V4LxGYI9Gg/CF
RYcViWn3oW3MTZEWDALIqnItjs92kOTw6lVx702Sg4YFoqLblm76gAxyadbjiiDVK26MbJEwfyty
t1nr1rAeclb7srY7FrM8CYasJxIVA5x/yB2nujPFbD+qNPN3mQr9QBcMO7ijc7LCKUjCraax+zGq
4bNZfkYJjRQFCQAFq40+2gYdHi2ViqN3e0bFtwiJiDr69dR9+EbzRQxSIPNq45LvsEgzdgbkbypV
e3o0JxGNu85kTjHYgeRFzX9qkGpSI9k0DSoLy3xp7Hpa6Xb9asiWuQZHIUy+JELJS5sVR40QcZz3
y6x97mi6FX4IkghqWOevPfbfroM4WFVXDTB55JtX04EqSxaC39GucXtmttViboHgx8Yu87zl7aDc
Vv1d37FqGX3ESdW6uvWwNuQbCuRlE9L2b2QwueUaKdHZ1yBO9agaIvqZRpbvVB89Jk5A4cNsK+eJ
0lK5BpO8hrC30vOM0r/b9vZHXNu0FxOSzNILhc26T/pjnBPQ1o7z0tOuac32UiPtWmXE0BI8kd5j
6LIWjVPuR9LTFnVhnFOoQORqUYV5TKAh4sB+S03n2o3zpXX8na60hY5Oli/QL0q/2FSeWy8q8zUf
xAFJ1idFw3VCbtCDq6o0dS4Lfkjn1niGmLULIW/6ORKbPD0xAp+RVxdUwFSjZpW8xKn2qJnGWlAb
ZEl8wO7OPlzqb1jDeQI4uGOyWvi9+5pbzBGlEV1MiLtqqM7Sn0glaK+z6BhkReVy8PytPzcAyJjW
miO1KvUr3KNgRBqjUg5qk7WuhObfck92tEXGL5Z9CteuyO1fjVReS26ezzFYGKkk30LDgjNG+Vct
uvTd8pvx5HgtkMBwmNJXopSbCTJ86H21viO2Nowpe5ExqWzeVC/4szZMtb4sCqM6g2mKT14C/ms1
F8CpD82MZGvhwZzdG6oy9wakUc7gCOnKIB7EyJDQpkk2Z0XxrKQi+df/Ev47/rIwdwOyJ4lSDr8q
/zlr4lVFT33Oxc4bGKM5sqNqHiBqT93ZnTmCgHoeievjJozqF136T7fsH+PxNtBsugOnpFPa1c96
PxzbyqB9E3UrGU0XmJZL3QZY3cSqXboGjUBvNjZ1NYII5cWGIg4449yOfQAGfgX3aO1Z0Bpn/96g
rWvYHS+OpW94w/vFJOkUTTNjwLJZ+rX+Af8Ll7sJdyNnB0u6ixE1yaLzh0Nv98+s7TR16m0HoBCV
HJHFzdCcpK59MPIgDAHi6egi6PDTANgpIhom0DrlNOzhB432QTXba4a/Pu38/N2Y9B+1f4sStMno
hfKWML1sRnVN9OxnJA2inXvnQF+WZpL85TPc7cp+MRSSMGSPZp5Y32IYtMHehPm8qoEWmn549iIW
cjHT4m6HYwPvrZ4pgULqRdElS7rKG4+MRXKxiVXpmbRblE9ToKEqoZh+lHI+N4b14vQAenP/cCPJ
GUX1jsD5bSqaddaAr4zlZyNIMjYKS6xJJl8ILw3CKbzLRu1Jdg2QQVYeUiua9TAn5wHzfs+Ip27E
+wgT2SXq100p1zzjMRLaM+4fTiXynm+11eIeLLK5wE2zbO1iM2BIdZLuZ1bMa21ySR6olmzTbGzZ
FUWkRc9E7uOqXrbKIHUgCkQRLpDV12sHghksq7PvVEHhRUGXaA9jxf4Cl/cwEJ5t5+2K1TBQEzIE
HWjtxCVyGvh9fTFrd8UOl5wl7KhlRk0dlWplph0gX7UyFG02h/MEpuzTVOhflhQcthl0F80Hgv9z
rrEI8wJMBqE9TNeZea4GkT9NFK0p+E63reCJd9wKWe0yCymg7ScLmwGyVRpPpGPVq1jE1Ep2c0jm
VgeFoCj8Q/uMTHST9Sw/GgVaJv19gs6nJbmhzvCO6Gh/8vCNb/VcEC7gWEwlZ+9I5+cx65odXeQr
XMFl6k2XsUYEmNGmBv8a071BglHn3bFHpuDP/p2wwh8pLstYEsThxkvlhl99JiGfgl1N6manp9lp
VtStFZqm6W6yBapBoGGevpODfxB5v8bkyuCErgPevk0+mYd0tgCFtBkRBibekJKGfundEWxxcJv8
GFv1YhxQJWbNh51kT6JKJqYaLfQb6aM0uY2u4mJjz/nKTtJdzJRoMbXsViPylEjetaN41/MiQMS0
JNPjjv1jM7Q14MkYrA3HLv/GWSTiGj7jJaQDoMQJfvlVKbGWk8fLK7YVMZlmhltFSONFZKzsYaKt
p3leu1S3iXCfONavBys/ec01VPljVSaS56J44RR/k0shfCKQoO44yc7SGTZV5aBw6kHS0ugzO3/H
KO3iq+pR6kW9cDFdGCMjQuCV9cC+14/OsovYg5TIN5UN6qL0LyEBCa4XlGGM9KbeUmZCArXNDUjF
xwFNzNwx2JK+PmTU0QkjM9+V3U6Q/aIRJdRMWQDV8dLxW8O52eZujZWPhpBWsfW6bOA0gvhP4cmK
jL0zirfYN+6snvzvyN/3PXrBsF8nbaaWsxm/gNTeVAlM9R7xWi+vdmmR5+581LV70X0EhB28JBbu
bcU4IUY1OFo/hJkx0MeXgII5IWHVOyuiZxYJ/OHGGukbhhc2lKAm9gYN0mIc413lTJtmEAH4pT0b
8WoEISb18ckzBsbRVfvBZCuwFWDUpn6ZBzNeSkZdDkcGpaYlQTigR9tdMYbkdWKyUdor8bMPdKEC
LyKNzM8Cn2MkXoOl4gdwMOlHHBpDL0Ed1pfb6Ka2yzkJ+4SQMKhBK9v/zBvUdn0yXScRb3rsbCC8
HzPKv4VqEI3jDJA60IW6hJ7bXMiAuZ/HLe9YHKhRGKy3lc2MWafZ+Ihp/I2AuA8hGYUoGi16m6MW
jh8NpyYOPcpQcIZEtVrezG8tz2DO4c47v0Z0Ywjj4RK583SuJ0r1puXFGSBk6r17KCs7ULF3KFrj
E0xat0xvGtmbmBQ8ZJCRMkxvgyMRUq6MMQ5jV3ORdcla16u7KtFeCrODulzsm6TFu0fuGI96pjdE
keqbDpgmLYbPJLYCdtJlN1IxTMl2iBHSeT4msGFiTFuI7OD34gp3Ef0txx9FQojdQYO21MOk5A8v
UcwiwRY26d7gPFKJ/q2AzsHIRKONZfovtWNfi6g8p21IR7o/xHFLc6B/B0bBhTDzOxrvswR+uBh4
qcfeXuUlzwVd0Y8U6c9ykBmjgCSNF2XJmUDU3KdbKdIP4jE2ip00w61LR5dP/ciQ50NBo1p4rWKj
MjhHo8knWhgNmPUI77FZOlrzGovoUFjjNenpNpGyqrXmsa/UMdESig8nohlYuaexEuHSBE69KAzt
senSH73jM4aRh9akOUBH+z72EhSAzZ1o5VJ3+ruw76kqW16QEJFFJENG2GopipmxN6xi9AscVrym
17fEFlgsD9rBbtFGzqib2haVYY1vYdOO8sEaBLWCippVVRagBSx7CsLKCcCh7BHPoMivf2XMr2EA
D4t2Akdg1PYhslF812PLPJqFnmPi3m98tXTakmoSlYejys850X95w73rI9RAvsf38B6BRz5wBDpK
O/2V+vPZtFClT/nabxUFt/2LVHdmQT3rF6KBuEyQBSJ7a+CqrmtUc7YqDqbZdBsVy3XrN19RYVAN
Z5i8hXRAWVrFEj0hDmWSgYiTeXKnrl2LrjiqsXiaUtenp+etO/qrbF/kY2hjdzvY3xXmcHGQFlWl
KxmjDXtbullQmd7Bj+DBx+LEmHip5RqnUH7bvKIVYVsqXVpduh86VMVz122I+zo0bDOMhc4mK1nY
E2owt+PRiooNmXtnI9TfUomZGj1VMLb986iA5hr+G3hGvCPWXmUxp8oZSUhduqusbz9phDAtzCQO
cPdcGvO4bOJy61YGIvuYYHjqNtbr4pag5xFSeJt+kd6E35KQQ696naz82WuYX2aleZ9wzM2q9Mke
khWU2j13clfk1mIW8wPhNvaqcnNScBJmJz7JACbjnRJmKpPXpdZlQe57TaARJMavbiFMtl8rxUB7
8B8SkwSWOqLTGOUfFts4Sqt1TKFExPHS94yfUT6cemPYJG5yr/hXdGDQ/dxtNLN5HEjT6aJmR/bH
KUynixe2FzcqKEKcO86DDPlJlZAEuExAvvu0/6zU9Iug9aAd0nMxJfdDjaDe9qoXj3lZZtBT0xk9
m9xrlq5TxISmRyTdDdMjfpVN0Q5EMZJKLUteV0g4H41bnvQ4v2NYSapdemfJjF+r3MddFTAMpQmn
H+bEA/kN8V/P0NPa8nArgsLJujSI+OuGYEU/5kkafnjKfnLZHcQ8nMrKeTca7TGka6d34leI/us6
24xZM/lzNBSmQ+OYqQbPLN9Mn+uFLkiWHt0Egd/kEK9jV2xmxYOvmiOclAHLFQ8Iui2SD0sy6jDY
rk2bvn7KUlCWiNNtNH1t/iX5OOtu6PZlEQUkVR/c1j2nQjtqKHOSWkMC4RDYI8sf0F8YXBPo4djm
nZLegDqB+eVc+QwxdfXe8TH1DAWfm2OMrQlL9yvxK8/UluHIe6uP10jk79o8zJSaqU4bayx3VsKJ
z2xY++c6WoNBREzV2a9g84dFp3nuqqd6BV64sXX5S0/145hmX/D3w1VVW08FMR2+xpAr0Y0rsdaU
Lw0Mzjq0Fq1CtFEhjnTmD2rWp8IuHyK9NFdaO1xDS/sEk/+c9SOHodQJOoaTQLF/tWDWUB/YLwQE
rTPaQW5TbkkLcRZpUT+GxS1yonsABsa0ZO7ukXR3pGdghMCgQxoMgU0LnqSfKleXwrdepVfoWz1l
gARf+tUmCgSncQAm+aXMtXU2ph/YUPjxYANuSj3/EoX/mPY6tUYYr1Q7n0KrAaub70OnAW5qPPUq
+9m3HpKBcJerXm1mIh4Vip0Ho2JPws1WMM6pN43w1S4fyQ2pRrUdaVk4ZlGs45EzdtiU06LDIDEI
oNLoQOigEFhBLo7AAFHae9Pu7uPIWhnD6GEUMtZNCNS9a37NwxDUyjORck/ML7AP3vjfzryvIpQz
HgsDNThh0m4Y8QlqJJ+Ns7UzD9a+tXJINp89+dKKpF1WKQtx04OnBzqtVT7Lq4XYlfyxSQ3bmH2e
9uNzCW06KBqqPYR1W/7OuAXsBTUCvxLlR/qrHt2CjK0Y3Ql6zWrsTBb17rVt5UGPbwtv0uyTPl0P
0tlG0Ns7dOahyUivjOhvTch8M6ZBBNB+JuiyJr085ww8hka92BXnTCIFp0U4FvshTE/GqAJ2/3SV
o7oRtrMGw/WV3IQ/3rDxGiyblVVR5bBds6x5guGCG1Yzapg2PaDgfHVKcSZp51N3JmhWk7fPq3Bc
mdKvD+he1zHcbnrvN4mYd2u4Geznrnkw8uEFKvPV7Kwgsfr7NFWrIs3Obj7xTow0/7IHLx+XmaQ9
HsckHyF+wuwfkPZym9W2TOQMTqjAnUVqkbqmo9CZk+HFNsMNmcZHK2eEzAyKLtzGRIDJwFdg4o/u
PWlWm0Sf2wfkFubRbyBIN6w8Jc8873u/6m3rqJfplkq53ZAOzUnQ7ZC3oVdbTXV3ShO6fp2XjKvb
HwqTmq8LtyV1GuPz5JAhvSHDsv7E3k0EhLeGXbGtzcThEGxtGwNRQRypPYI3fxOPaqGr4Ul36zuP
pxi0AMNPPZY/E0usJj3a2reFjb7Hm0/zz+zMRxmRTxnh/9/iNxxIAugLmNlAF6foKsB00s9C6drb
84Vg4Puy0i72RMdHm12WPf/g6WQVmWpYE0YYLcZ4PmeefaJptZgSexnZ+kVK4yB0mhak9yEHmuul
NEdiFiKbkq3liFO7Z38cFiOF1phGF3zGSMIZE6OKt/uCEGEGHXHxVGTaAhP0lhS7wMjGA16Ol7Zj
JgYp5+CZ462vva01DC9Oc257Ennshp9EBVDBroUr8KugFlpGssV1NGOxscxLjHaAhzt9dmdmQfPg
vNgN8mLsA1fgD+HaNHA25E76kfghAUhu75KCxAm2aaNNbYwrq6NAVPFTa5TdMnT1B+VWt18OYRXo
lkk1QVLTrFZ1x5zcJgLNk++eW+6IntiqmdFvGvWcjjB5ddbaY4qpkIiCHLk3WMdvwUnPFIyXwquO
8cwoz4i0o3IyUoAIYBlnTJ0VjgXFJjtoC28Q5M/VpNM2kL1yOP25UPcAfbu9dYPKsjJt2D+Dyogf
qu4WLAdvcYdAg3dXJ0AVX4BGN4cxewgOPQ35EhzZePQitwKI4Ry5lzunMQIn7R4Ji+0wX5dEuxT7
ypwoi8wjMpZPW29frYkWuFlh1Elb/dXKQj4ni63FsTTM48cJuQVpRDXqYCPwHCpZ3/A2OSPSWVGi
W/abi6Iz1ts7V5XmQuXNHg1EoOStpzcQE+d3zc+yQjVNIvJmNBDNSl1WpL3KboG+awAyKNaN6k9F
rY0UBCatHeylrLwjAqoZKIGRWMU1Kasvu2LPihkAkn8CGU1CFQ2IC3CIulM/CI8gepRpTG946IVJ
9hJpc8l5S0rJZk7T81XZ3kMRzRwC+9e540QwkHhk9ld5M882sjtjJO1X+pCvjTQN0NqfKgo33KSM
+5KWOGSBS0jtw3B8tnpvk9J+90j4pSQGjx9pxDt2S4UkzjXHozPGP/uC4NNp2oZYW9Hdn6YoR/kv
nL3Ub/fDywOsU8A4Zf6WJW2gk/xVMtQIIo4CSPTUE1E/DBWbAhO9Sj6cxNjWBS7ZaHpNRrXqfaXW
baLXizpKnuGQnUisoOufjmKh5TdBnvfum85nKEmQ9/vpyxmtF45+b9KcyLce4hMxpNs4MR7UTAd5
LIdPxl3k9uTjL320sJHZT7XHaXrAskSnsDrVeGsw0R0mFWFw0HDbeg22L72hUCF5Gg7scG5Nwq+V
8dKp9NTpVSBbdanSErjjpCfoUrUQCQllS1gRCuMbNmodAhadCU2UetcR/uWMhxw273VdhNfE5AmJ
DbKIbU+7RZij5qnt6CmrrEfDF6+JqZNv0BJWUZ2M7Kaki4gI5OyB+2M2niMrGRcmPkpGSoE9ZEcG
SEwvI4264yafiov6grCEJsYYzLZxUU5ybHOSN1tEnbT+D0Zo3us+lWrfGpxCSnfvF+njYPccsabq
fm6jIA6985wPQZSjQmsqF3EQMyNnmokyE3e4jfaRGulVeaQ21EngGtbbaBbeGpDuJUUpjfyUBoU/
ZHei+opKhmgqLH5YEQbnBlEwJa+T+MvGmWl0pF++XeTAqHTisuinp73NBlWiEWmZ+fo35YpiN4ef
g9irpXlu93Ryk6tF3cP4CjmVSAGmmPF+GvzHqSheTJcJZZiuPBtZi842k1QFgw6dmU5TvTacjiPD
3Dutthh1++rORQCh5aBlvHnK+Jjs/DD72TqzrTerdbclMd2Tlz+Psf4LDi5hWurcJslRy+fXQvRX
nq8Hja3DqSHi+QMdIW09Y2dI/f4KpYfgEC06j73xsx4cftN2a5jMs4vwR+Qwezd0su7Q2yzAUPyS
MWsB1ToVxgGVG9poskBkv2UIsI9b1kOflGW/QUo3Vwxm0jUZ2EuF75vcQ5+cGOOnpeQpZEg7Dh89
y71ZZieOkk+eyK9abPHOtSUTM/+h77RLhyPBta0l1SFNKRqTzty/hkC2Of5vmdWRP+Rdpfvll/lF
+dXW6OlCgbdnplcsoxpDshjUS2ka14Y6JQ/xQY/FWyy7k4kLG7Nmi96S+VVLOwbenLOUOa7apntL
vGIdFe4joekBo/cTPRt5WwNPVTg9WLX1WPtlDXWwvmrT9MAZHfgcURILYobpe2Aztd3qannmlQjs
D8G8UbeTCwnrG9HlzKQ93EqkwEAuQ0Kd9oyKm/Zodd6FZ+UoKyOQphsfRKjADcRDv6nH/ClnN/DS
KrDMdo1+YDl7pGZE9Wc4N/zi4fDg2h1nF9l85ihjLaFOylRY/RhGAl3ajwNa9EqdXWRj64F1iYMw
jQO0XkY1HrOoXbkhT0ouaGSAXVo4/ptGh1ZrzHvLrsGDj9jvbabFkYusx30mmJyeVeaflC7hL3rz
Purw7cBweO/6lKiQiraviZ6aiJnSTC/ELIJum4alDBF35vERy8Wy8Cd0E7hHYhQZ4HDfFTFpparr
RcvJvlbj2je6j76iR4SnEkqD7IJcRhdPtJeSxcCdyl8STxVPWIfr1BiObq8eLT6+jfSqM7CCdtZB
9Oa6SehSSaKiPFFvsbXjaNRYkeqHhiKAf+FopKwLtfnmdM4msuQJa/Ta4kS8IDAe39eNTJFhw+oa
DrJJ8dHe2htsS+inou2YQr6Q/qs/xC9jrl2ycF5j/dtNVswMnbFPOJ3RU70y+jzo3rDvBI2ImzCI
cNyk7teSqV+WoW/VSbHE5bnLIvtnbRQbvbcDmo5Xh7mf3hj+0hluNyBNV61K9qkxrBIVbdMkxLDn
XBqDzX1q2zXBSRLhq73RIuc+zfoXTHsvGMV3kU0APOb+Mw6krZF7q9odt9R9QWpiVGc/fybUealq
nt88oy/qL3iGX/Va++rBYURttOa5JOPNU7ityPpiPrurQ8zFuX5vVlg9qpF2/cRjM+X7iR40B7iV
19F11Usj8PNqx4V/kOyO/aKeTje9X03cUeJ/EiL2y9NjRmtEC9u31F5stN58GE39dcztfZwLNEnW
NgRJ1JUodqPxQMTXAiUv/PvBeXcNfjcCmTnBRLAWdIH0YuCMVfXm3scrZuaorlJkE8iLEWS3AvmZ
ID8YAMBRWeKh5xg3i/ys86lJDOLQF1+I02SN0ljHfTL01PofFWCrT8uKkalnkhpXkEpbUrA2rVqF
TIqtJjpXSf+Sht5db8mHLrUCjXmQkZe7WXWIyEtWnPxzYv5YlmmQjd41lsVumgfqYy3/hDLgvPBG
R8/hjPXcHJ8Eh1YyOjNj2bkjcFQeVY8xjfCrtUF1KBNGrHHFq8eRmie3UIgT9FeKQgAI+vlmRIBU
spONjkzRJF4UG7gbYVTXB1bQdOXW/o8+yx6TSTKpYl8jOZo7H7YLTofnMn61x2qbGMbK6UPsO/O1
0OZgrKb3SU07/+Y1xmaPoqHDtV30L7FhU1iTolXYr39GOX3jcwkbEI3jGiZcec8jruo7C4cx6QRF
2UIG3envjkyx9vl9vZnQ+v6FCvgbxolLgQG2yZtwLcNzvjFv8g6wbGYDvuMuguEaXat9EaXNxumU
84+RRK9p899/OdeybLJLTA9c7zf2ouUVOTRPAuZayzK/JurUl1hrspd8irv/Lvjnn/voihsqynMN
1CXfLiVmq0hnQwL00bruMPB/L0QIEpLkjvqTPpZIPztt+Au61Ph/YYS4qAPyjh4ICPB/Y4TqOPeE
ECRMQYQgRpgA5605jjnZANNbPRHHNwtMFbk23FI5YRplSeGSMGtp2lWZOqw9kxjUP9/zGzfqX/wq
fmUBFswiVMQGC/7tgZqicSSJsLG2s+/mm5EYz4VpSBfxkryP6mjYtMk4/uU+/H5NKGQo0ZGNAWK3
zG88Mlv4sUvMT7ZP3SZbpZ1Gb/wmBgfRiwv8xi0VHTfjz1/09zfHMY1bIgXINweL/bcvisIaOE1m
pHshRv2BJ97cYMemIpcoZv58qd/eHF94vDTEYDiE/1rGN8QcjO4SPksW731nwkTATOfBz5N84Yx+
H0w2ypf/j+vR14Slh3uUt/Xfj9VEppYr2ySmsdEywHCiTC82ynbVF4RwxNReyIK5/PM1f+ORATLX
PRZLHhsHqvm37zhHNdQH9pA9XUoGs14UH2nYi6sK8crPPYwFMo7pbkbazz9f+PebC3DNsQQ8WMek
w/7twj7mPYhQWrxH9OrdyVqVpzLF59Zg0lv6ESKUP1/vt+eGL0pjRXcdQXIAwON/31ySsMvKY5S3
LeAtY3RsjMsYptZO1nb6l0vdPvq/3sXbpRgPQlm75S443y6Fq7ISzmzcSGuVjd/R1fv9UFXW30Cn
376SS/6Y592yDMho4Q//LFM/3+/jQrb/+z/G/yFQsm2zidxlW1PqXbo6SceOLBtB66Ka+9Wfb+C3
b3W7GtcTbFnAnnXh3FaD/7iahLlC29k1wHQVMT+RZzh0dUgv/svW+H11/edCrmPqLo8HwQ7fOXGc
c+Agw3HZjb2eDuuxMNTWqicD319tVO3S1h2QWilx9TRCXT9pkPd5JEy6cVSRpSsnAQ1FtCWOXjFe
/3wTrG9LPx/OYMcGEQi98pY4cHuf/uMumJCko4GdD89uYn2ZjHueZ+wsE/MYnc7M2MfdF/pERi7E
8npvtqpxr4bgr6l7iGM8pJVPo04p18aO6nbtOe4sOuqxcrq3qET8fY7KqG23cVfQiRBGji4wSpwb
A9qaxM/UUkKCvir1DytBv83D18E4k4opN6Z8MLJ1nrewyvAY+xSp9OtDkzG9WUR/wfl9wwn+diO+
7byuEt3c9Ym9Gz1LnYrGbHapitAHzHPHvBWFd/5hhxIkv0RsiKtwwlG+/fOv8RsElF3f09lqXdZn
DlPf34BQcWcGU7o7G9UnNpHEtd4rMplhLRVRauFykmhmx0yAv/WytFJInXP8JPkIc+7xzx/m20rK
DWFP8vk4tqsD//W+vfWhHckiUbazoxFg3t2UoiGBx35EYTcUKgEsW7YPBNrSYgT4SCfnz5f/tp5y
eeuWgkHYC6kbOoTBfz+YTTbHrUKUssNQMt5h9XEoSOFWZ2Os7eIkyf+y+X9ffLgI8lOArxzxCMsR
35jOYk7zhLG4hdzZKiCbhP6TPWXZ1e9M6y8rwvdHjRQg1+CkRR7QP7DXb19NNhY6mA6JWw48gsIo
Map+I80yNVccSsIHfozwLfbcpoNR4iRRkNloFP+yURq308x/rOqeDTiFtZYjHyBrTrXfPkVlF4Oe
RbW7c0U612taUWEAMB27WjHC4blIx1PHyTR0xPgAEJy6bh9p9PnPYC3K06DXWOb+/JPfrvjtE93S
b0y2GYInACX/+yevIxf/bR/7O0EK1SunB3HJwwK0Ov2CbZZHNWFyZrX+ry7KusRYxYHmbbL5WJBE
/33RIqErxaNm76QVU0SMoVaUW5O9dUPvzcF+pfWYI+Os7rr/7uvSGiOjzuQG+jzeHPhvG9R/LL1+
H1W+3hdq11H542Sivxjj7/0y0JGv4orenWbl4i/V041P+u/bzHU5VjuOzTdmD/zt5JA0oeOOHLx3
0MTazdga/VYp1L6xnic//d4iC7HU+9SBpFFPj5oh8zt4MjMnKkeoBS0a5vqM//HUGr2PJs2aH9uJ
IglLjJceEpo8rOgxfVWLXhMN90g/TJ4PXS8x4RLUYfacNrFz0ltauF4MDzF3VRZ4SYt9fdRpdzUD
BBEkYdOzpmjhL0c3tJl3lwM2VZ9xciScJ7Pqe8aLcIbsZWLV7KsE7/VvaUWcCUM6gAdAMjXKfvWh
z810lfQX6X8X7kh17QIi2MyGxmhR6TwBi04J0awro8a12Sd+PmwY5DItqGpMGVu8CzECPxwFOAmg
9rqLFqSTv/BZo5gEx3I8mKkzhKgSXG3b9BMbJ46QeJ/PZhKvqwwAEQYdzX3B9YOBrjQm5xiNpCku
mS1B4hikhsFAeogk5/wG+2qbRk0r14xGAF9puO2jYcg2eQJuEb/TgJBPkfu7GLuoTYKamhyvgJ/M
Z8PCeacVQ3qcoS+6QSZHmzFcH7r9xu7b+L3rrPohLm4NIFeRI16OkbJoGTnNk1Ih+jiBS5OJInmV
DIlmM39UBVPsKRMh7VpzDJdITbqfiRbROWzijra2lnXn2SHZOFd5dvHSGwexFrn+adyGoalyynfP
bu07iXMtRgTpmTuntGI0mgrrW0PwH+p7dCCLCL3Ccs5wl6Q8RIsUoMTm/3J0HstxI1sQ/SJEoAp+
296T3bTiBkFpSHhfQAH4+nfwYlaamJFaTaBM3syTdq3NdyHxGCZIAnSCQtnccjrie5CDUlunCryt
Q6Aw3Np+XT5GHhE4EbFZQhLoBZkgaSVYauO6MfxDkY7Fl6TGC+tqlW5rBxVHjz1lxI1lf3TC9SEu
ueFTZbdybVHzylA3QUfXA0CnFZqD3JcMYknPZfazR1y52Beh8l46Vbp7jDbGp2POxnlIm6wGa5OG
GMXMoGJKaicYPfisMj7ooE4xG5pO8s8h2Sv3TodD9jblIeTR1mjndqdo9C5XkW2lx4QU9w/PlXUf
hJk9eTrz55WVp95nhUQFH5+J1KdVLtEliSUdljXV87w9Qz4eozpUJg48rTmzxRbiAqEmr3x34TFy
lmCpZbDU+pKelIjMS2wBxawMLPHJVA93ewqDL85n9j86chCsRAMK2LBDarljWQx0HTgEmYOFrREs
YZt+GbPzkLU/Mgf7v84zSsVWurMLaKWR/BCyGw4UUCU3g2DDPfVjXAoU8ZS70TSqP1kS2puOYdc9
SV3Ckd1UCa5udJoqkbX05i0AstoId0uGZRN0yBgbCmjAGTFZpqxYLPYvZv7Vk2mY813PPf7+WU3J
dABDSKydRgRG4SrM7l0nEuKERrehs9TpsD/2KYJcqs1umVWm7WUUUfaRyhAoW0pCqTuNvpt95mlq
lMS5uunoe8W0sujkPBESXWbqtLTLRsFjAAo22CdiyWLvV0CUYy/zCMIZZAoSMtdWXBgHpy6whjUO
gDhIFNGeOpn8kAmbGDFALHGiuif4iRguQepCIYatIoOHiYt3VwwObDKchJmz6gaL8Qmno2MBtPEI
l/mnUDnR9N5M/6bY1hijJVlA1rHwyVaE7sZozGrHpsOwzSeQECOHv89SW2eLLXnlYCM9m6MXH4RI
qnfu8/nOCkV693XfHPw6axjzpHg5JiQGVrggNhZnOqWhjs2/WMdVSebHT4tNHkfqwwkibz9gWl+X
kTQO0OyYvrJiXkoezk2Fpf2Qln0LL8LDENPRXt+taj2lL3ZnREcOQt22moYDY9j4EhO5O5jO3FCb
VPZEl4GPsSQkdrGX1KHkzD+tbqUIlN2SHjZZYDTNvRoxnyQe2Zm0y+ptAZRhBb5w3noA/Ahws8Il
kih/D+dlIZmYa8uJ0PhR2Ebjwhqtx83UinGVOG65Tjyq6IeMUY7fzcFLWJfWvQ7D9MLSSMMs9NMD
3ev8ErP4PwN2xG5gS9872tVXPydVjznWhOkMlmgvitb5JjzPitSktV4nyqyPbLQQ9UA8rUxZm9su
wV66oKW+RN57rzFLHIcRy16Csb684b+HEplr/jZW77DkTfwDdkAYDyhs0apYkpTlciHLzZkfkxgE
9hF8ouzJHnZIR79GGNBOaZW6X8NcBZKIUr2kX+OmRAHvTDgVdb9cvc3osXR177lijEdSRu4Bs/zN
KNJ4ja0y3DdYc+RKmxKSXqGMTRC6/gvVS0zQeGtz7FrexGaZYqxk3Y2DH5No+0mboJrJQGKDlXPz
NedBL9dUfBibPmy7TcPq+YYfg5xi5zZusNVtw4vG/xAbeMbC4BvYi+S1F3ggUwkwKXSF+EwjppaM
pCx7nTHH2mMUEIfIn+PbrAqo1gq7+hpqEgF+bDgM+LEssv9FJWUfnptsynZ28YUGzcfU4HtAPqpe
lOuK90mys3DRCbEn921UblVit3vEHXwrk6f/zXLOD3Hiej917qHmV0GCDTFzJLIXfoasqa4GZIEd
UEboC5anO7kzqD18RvQQZMcsYDxzp7x9PeXNWsNvTfhKs37xWvFF6XFOX3unw0KEr8e9m9yps81s
DrONUz4VF7yaBqln/tuN4WNWSEwnP4JOwAZtpb/MxFPGn9H8JsqWrVZLDy+Is/ij4x7gaglTLsCa
/D6YDWE3KpSg6CbsCYMYDRJ7HHYYhkKvpW9gBug3mwjEhNBm7p0Ld5GykwxfyDoHoHBP3Cp+Ez3g
rqYKYbKk0Ee8sm7WTou24fRFSkAn676DrP6TecG0bvRsbQ1vzP7zMrUwKvM5PQFOYnLvwsY0Nc4K
OfuVOs5WBuGH2y/cYObZb7J0OP/JsAtZXl1sDFVWYcDopXGLJmvu1r6XAkxtCONBllkiTh3fQ9R4
LzpYKBgD3uAPligRb9wEr2nXzAyPbNelu4tDRbkewcy1KyPGlZSZLIFMZgznMWelPEwApfhwpWrX
ZR1Yu7jIunjTSdsp1rimGQDD2Mybo03n22nREDZZ7tj/UZxkHsYuNLaxQ4zcmpSxUk4d4J3IMOhZ
s8D3O4GaZnIzHedEFkAzOK8hZZKjFjmMdbjTyDMFTDntkkqaAbWe+LQwbvvMaLYSFRvZouruwEce
uVJ/8V6HL+3UPReDTN6522qgwrOdg3xKSpLOLeamuujneqv7atoJp8VcFIyvNaUR/2KQnPEhRHFl
DsDghexgzLgYkkDCnFYvMB+DYfc0EeEqyR4WWL0jIhCwW+KNtonqYtpnGBjWLfHrKRqtK6f8lN0U
kXsEtGtXguYafe2sCpdpXBbngsg93j43e2LNZ/urMm9vmQ2DRchxUR09gja6Bq14sWDirOQE2Ytk
S8b+n3zj8j3YEsWm6aYHcjr7co9jkJIjwMftpQwxfhJL5yIjhCL6MvEAj6Z6nmzrZVxaA3ye61JF
BxIBb7kvnnnu0n00gEGcfVCDjGCcyPrsa8zxELnvvPf3MSOCGiTWj7CxewsD7yEsfkYo3aUf4A9z
0uWok9rvIjMhFhFNw9bW4SYkVYv5sJPVUyjjYl06RCfMxeecpX6KqwQkcdNDoDAIvJrBTBKfxouz
3Yo/1mKRD81yX4fDJ3CwX7dmIKyCdEuV4BFpyD02yZxvrSq+6lTjDbZhEVTq3dHWsO+S8TvHib/T
2nrGQZd52NYI5oE2mZtjYWAVHa1RrFlfWGQwknq9RexnwMtIykdEybCZivEfwdZXDkYvHOWeG7Uk
c6N4O6PoHYYOqMfs/eFAdua4AO7bl+4e+rsHC9UAxltbznXkjd1ZRZI+TQj566iLu1VXWfU6q6eb
G5KaH5n3G31885vxJdUzxxiZv9jkWp25lLw7Otn4RkrIoSfvZWZ+zOYH2kCP7R/iYQDG+RNZE+Ab
uOKjhm9gdfVeJwOvR8CPrPE4oTvjyGRvSSnpzP1Mwvl7jtMvit1amJvNfkaoetZGDpdhTPUhAxS8
1/Z0TfsBB1INxbzK8eP0EAAkvaQ4ijh3JQ2NH4FbvZuYC8oRyF7scLKAcPrii4QSPEFEw9WiPDUm
gFyzwQwxSzxShl+5F8/O2WRsolKuCE6+ObRnAQ2Mw7ppcdarzhHtiZWN6bKS7lklNafOmNGyoSL7
lFVB9ZfW9fDF6ZjgV26eHahaD7YjlrrSKH8KwQJcDRo6l+/1QBvrrVfQyc1FBk9mqsHWmGGA9ah8
F5S8WZS5aFn+CqxJjslz2IXBsa81aE2VrmI29FMv/SfVzLBTxuISVyxoWgFELSzO7VC1DZjBi+lR
Gq/+PLC9ltI+U4p56jqscXb5J2u4PtikXLchrUwYz6bsw8CK/d7iuOeH5L/ZVsilMoxfIx39y+zi
u0PLWU8tfxRX0zvW9IemHY47obttCyFXc9lcot6D5VdDdAotkFgYfbCUEa0j0WViD1k4/ely3Kob
+449KD/A7nyEjVpSkN1HMhnhXsHXJ/kMdCbSVX5TUXWdAU4V+exA9xh/ck+3ezef8MJhjrNLosej
Ub8ZLvcE1NN2X0HWZe4PIBR7C3UZ5gxxLfQ/aEUhO2VBlx6E86l9ejy0qicSUfb8VUc+Jvk4FkuV
Rb9Cz9nCsXnSWYUvxztzCN1YXXBXM0HHssr+w5X/1YXgSO0B2w0nTHNVtKGJy7trnxIwhU+FYKsH
HZEeg7qm9JyrB2S4Uj1Zbl28aUUSIYHOc2Qc0v9XUgayHoMWUpRLwnHrGslxxLHmrKYi+moLDqyK
U5SbqP1cqGoblMliRW0IHKT/2fMsPqzKb9eN8khnGPV0YAC315kgC5H85aqljiIat60hj5mciOnk
E8MP8ietEvexWn54UXyHEBesY8JBO8MGOuVq6ztN1N1QrcUkInsQFiz+M7Lmv1rzlYIApOZFLaXu
ATu866UQ4krnPoU4xcz5zWhmGO5Guq9zHkyDDIEBJoQkxR+wUZeGEoOVVzkDMsFcM+UnTCk4Ma9h
bs5skdwbcJ6OMHCCemVzNomX5rG42RtN8Y4T/skxFNn8YuN5nBDQa37LaqSU19aJOCTD8O4b3jly
+UxJLS+tGxyNeLzBcOMPnMK/dWqdcP02K5NAwJvdBdXWiHAZ5+nz0DXpNibVvvJMcmlETvbk5uSu
KoZ9lbfXcOREr0X83vO8073EIrqg7EGMnqTfOBuymC8UaD+XlXOYHVDCVN2th756zVIYMQbPSFlm
kGBn65j47mcQDxu/j0JS5t5XGFPgxC1Wjc3ec8d30zRgF45X1q6/+Bw3HNBPnm+T8XTPbTl/ONxf
eMmnw0jaxPbnx+B7hwRo1NqDE8qVMVklkePwJnnUdAzvYF6uZd0HlBlH58G2nxPh/CscQ9zssduX
Ikh2bZNevT7aC6c+2bIitupWa7p29C32uouM518zIfxrWByZp7AmO5j9Fjjy+cu9AhrhHbVlvJcQ
uDYezzcErOX0H8zn2oAH0tZ8rzaAviqoP3pJN6kK5q2VJF8M4fdZ7N+TirBJhBE6zbiiatv+Astk
UqcTXctEXd0Gdqdb1I+Wp2kVBdAWE7Q7j7CMOxjnPEF2GQKxKDnAJL3or/Kx6pbORJgJIq+qkGgs
ylL6FiEH5vtGYjPexDp/AGKGiplQNiMIFsgxuFVee7AHvvGkO0pHcdUoPgvl37s8vDLbfp9pddzY
bfU8IV5mRnjOmvi5Cd2rOQ8nTErvNN28Nl1+m0P0HWd46yfcZq2J+bZH3Ema9KNy61Mvpo+qqd+5
RpkcF+zqHCTzf/PknNIRF7oHKURZ8T3rA7zuMcUO9Nw4fvMuUGMQB45auCkkS/uviKLdpEOc7yq/
N9J6D5EPTBPTp/SdfW7SM0lEYDXL6ogg941HGJEuNn/Yg19dAUulBy6TWtRVOpA1OZi990V7YKX7
2w3EDS3GFWtjlDsWVIIATfgF6BUjW2ySYGLTXweG8x9EiNeSCnlsT290WVGd5Nd/3C4J1p2z1Nr1
dn4BP3qICOj3FhnhiHIsPPZPnfS/QpN0G5tw+cfPwktY1BsM8AeO9xxeNCu1F4RrAEtvfWLc5iTy
z00w6few4sQf+hwBnCHaDh1gvBDrTBvBKVNOHJ4FVysW/kida1m9JQXwTKZpATtjfgkIT64YP+qt
1zanaFKflGu+gEd5rYqZuioMg7AB/GDnqfFPMcBjnrwMZnjxmkz6KOu5e67SKd6PEXa82H2i8xhs
0ojlV/NwCFONu9ZmwwsMimYi88PlCOTyqWAdBMfZVfe4CbgTJWLaFb31qYwS5z8pk1XoJxyvvARL
LOYKbH2tWtw46drI2+KBo4NEXJFvcJAMO6bJ7xCK2W8rHiF8v5fQow9EY73gQjvEsNAVXXt9dCHw
Q72K666dpFEb16sZP0u5TkqHaAzxGJz8lSuPneP0m6qfyUzD1flsPcfYI82SYwM3uAUq197AuAN1
g0NA6tTak78qnofZuEdhRUtE608b9Pv8EGXx3HKD1fA+gIzDRtK2tYm0zlBGsvrF0FbyPIwBUp5b
5MFqHkwajBhJ4c43CwfcX1FdB6N1wZEE02tsA+Er6jLYupNNNqcz5ZvVAxycXHKkSL40LFm1oDRs
6v/WcVZCICS+roKpBJiYPewufGC3vWErTZ5nwdvV4HvkFOnq+Qr8OHoVlgSP5087rmp3nZdXNrhx
g4S2435x88F0b127KvfmwtCN7H47+2azccyae2PqobYhxm4SasGIbns7DGD/JWIGdSAr5K8sXEa4
Obh6PISvixK3tjU2XEtqgt8JwX6AgmyiDVgDOzzlbXcezW5cl7177wifb7FPnGrA8DwRd2Y3mMV1
dhBp/DFKhAJfhIwtUrT1qTZuYU/Cee6Nr9Sp7yiqTyhAzi6w/f1YMfkYavOK6MJYweZG0iLlT9+i
TD8Mi7R0nspnprNPCnEDk7w4kRC/mByjVy3h2rpGASt748rNiCFSCBchtymbaf15kwLwzKrpYqJf
grXFaz0kcJ0MUtM27TBNeGu94KQq64ER+VK27SHuAqKHrtPtp2HMzk0Xk3K0FjgoPA5nbRNPXI8J
O5mOYAnaOWRlK/OpE4nFXy9vX1pYOALo5A78UEn0utgEXGy5IL9yPP6dpHqj+I7+JQ+ytSqbdZFb
T0407xyoon5GCUerb57MCcmOIW286d1a2IIECSpEStSXsLnTnA2YRFZ7YoiPAil7MzdFcI38fl8w
X7HRUTYmzSTbxhwlKw1/WWACG5mEYJVxVFfmdopYhlN3OOaGixZBm0We6J8Uh7u2o3VXlee+lRrR
eqJoogeL2SaucabJiBsZRxxr07ZAkfuqqHfKNqvLnJspAA8kafiWXz184s9e1CVgGct6JGpgQlfT
fDfCX7i1NuOQWoTjB6esmTBkz+/k1KBo2hLUowI10k92vq0609hR36w3cc0PLs0IHwDmefFSLpNF
paL1OEb/kJFqsE/xuDdd/WiylhM0RTho3NGH5iq4ie3gFmCTWmtIUgQ9eOpCv7tbqEdcjRaPby5w
wLXCdp9kq3v0MRvIRWuozYD8yc8ZOZupcUdvJwcEGjAtlGCY4jBY7b0cebj6Gq/gDG9JS1BidQ2E
ViB2ftlehjFZVDwnNjQ0d3adbU4e5wSCi3JuZ04/lTPO1xxo0qlPeET5oxknehalItkoiCc5VPkw
t7hW3IFfZEN2t+xMcAAGIOsBsk+w7frG+bb9PKVGBnoTmud7Gapf6BJ/+0RH+6ZHjMyMot2mHPJw
jrBRUQsZ7f0BumGlCYxUg5vs6Cf6YgBB6rMwuMkGdUfZiq8D7jUWl6jGAwM0MZ4bfaQ0qy5fkijL
t2GXeWyLxjtGmfZWVHHy2lej8eL2bfJq+8AQJN6mXWNCp0eWoBEywt++6pEaGZn00z4CTHAIFrnb
zXzBpZxq+TCKTF63Or6nueN/RkPWHYbISR86QFHuk8qitQFiclR6f1TQ2bB10MOcpnU3kQKa2HVe
f3NGz1kIUNk2CpCICITUq8Ez/4VDFu/8pJCn3jXVmmozcB9Z8y7lJDdckKqdE1h0q8WzFe4YNp87
JHRS37GVbwaYNZokUzpc7dD0toK+7VVdWNZ+FKzbUSgBQGeq2MeT8QPd3j46+cC9znVQ/BM3fY4j
h3uDG/1Rpu09Fcy2V4IJFSoHMC66a68o4f3egJHpWsa808NwGBBpmKzBAHF8b9PKCQyJdtz3znC7
EnStIqrhErcbjJJjjD5XojvFeerTPeDulOFcXFCb28nutooo6kromNl9q548MGtFV95EyW/tMst1
l0aAvtzm7kgTS0LI1W8ACAVJMEP0qk5TDSCNTkj4xGSsYC2QCGb4Ledq06up2MgWNZEuGoCkw8BJ
tGe+qjrSgaFiguKO/SezCozxdfB3BnTftM6/2Y3fM1mNW88drjQsX9oQbBY1cBeaz/5LOpj4uRqh
WoLIi2Iz3gRWokgqRUd2mYzyRK5YMWgru4kXfSW/VMBrHac6Gk2FSzHlAxkjo5DJVcc4t89hrfIt
K8a9aKxz65Q80UQQhBp2XAR4bqbl4YEPtepEelxATJwk45HTvr048kyK99rxjpLZ/JPz8JyY9JAm
KmQM2KqfRjCL5muXfvCfCaCzC7qDGSe7WHHqD2abjFLNtbF4xCZKVd3E5loouc2S6CtR+YPjxYsD
zAwV3V8MDsbZmvlsJiBIry70utfthfuc92nr0OPi4tKOJVC2Ey+HVunhpW31goR00xM0pHETVfVd
eMVzrkpi6/VrCeVCh8Gha9NrbjOnjc3m1vssN3ZdHlPlfoShs7VNSsfsIF5X3CzWs0cdaFYWn4mw
/sO4eDS41DsFSywWLCLBpn+1OjTpzjPoH2neYRcfUTXNzRRkz7mFhCWz4UuM/S13s61HsmY227+8
Xfau7T2Po7/aTzkNSnlHmJMrFIaD2DeJ8QISAIE3rwsJpZ8H/xpxtNjaoFJXvWvU5Dnac+5XH3Q5
D1vP5hqyTCXKon4utLGf+JgKcDSp/m6Xqv4B+9VFdEUwicQ7ppwXJ08fqbKfm7T4hUegES7AhXRQ
B6dMXVKfUxpMY36gHrh82wQEVtrsBXFZfg9Rcywlj7VDisgKvRbflMi3hdt9Wa31PfUwP+KMwgI1
EI6u4IuuMi2PTVNchjJnFEs5UlUQV0N4UsdiQYK3frUudADFZSbOoGE+rqK2v81Qngiazuva0urQ
USi8cp3xXbHmRNoXa8Ell9bS5gIM84Rl6BUD56uQwRqd4RjxCoom2NVdBrQRUh4j0GpntfaVi2yF
oabcDiOoR0Kv1FnBnfAJarauuGRWfpnaWZ4iBR4sFMGxHvzbKOI77OEDp91dPlgHUiB4YwRrycTV
di3JV086f+pSfoFB8Qf6O+ITdJx8XDABkvta1Z4qtKR4lNt5Wr4fx3pKkoTaHoKag+HuQtANhl9+
F3l+5i6Afj9AP27ra8CgbtWI8I5q9N00ADcKeF7TcO6pfUbY+tuN4tubiqemYnPO0vhAOnMXMstl
Hha8zZqijVIuPSqUHIXf9WTFnHG8W6/Kp7B0xeI0mjcgLT+inoaGBm5Nalln5ZK6qHwseaHxLw+7
DyxrHKxsaibYeFd50l+XXLkeWZ2IBDELU6MJm0h9tooOXL//BeuzdCC31W3ypnCrHcGc2Fv6CWOx
CYrmHjv4U+KWuKfI9lkUnTpXt88ST8tlquqnQEXFkze0H03m8dK5GAEC3R9jxiqB4T9bM/exycWT
EYVnE+uCjPSPmQzUKGXgwzAWtvV48FyYvF1lrqfEvcdSHR04YOAn4nfZtLvZ0DNn/BjUUEFLaq/8
+VQ6wzdDLRSFpVdmEKhCwL5nf2r2jWKwJLtweuUdcXbQYx5t1F+nbCJEgDtiNVr9v7qKdnp5qLHt
AQMp34Iu+CoT2RDzg42adrJZI+W6u8njGu2Cvjfd/tfs6vcuyXbhEhmzSu86Fvo9jrwPr0rxabiI
+ZNhLBOJmNsxXzxfHtdj69w0bIm4yZ9AKiPmN+UfPH7BerCzB04MYnLmf4E33YTnXlsPfIJNyQDc
KYqxCD+uSwM7i6MbDCXhm+kofrrKfzEHjpySdCjPd0ByEA315qkJoj/vV5Gnr07tXvyxkchyCygv
w8OVMMJTavrpnPaCWf2ncSWx8a54T3y9D4i4yJXjDPue0zWTLH6W+HLEPuvFN0y/LzflXNT52BRa
tFPCflxMa2ZFoaTwJ+cSYCt9dBs+vwVMJ7Omj74R3za3aMcjiE7XIlfhRHxlBYA4167XqDR/rIEX
osJyiXsZhTcz8nJrmGlMBaLQq3hAamXTORPDOQm7O4oZtaajxZ1U8H9WFD2Te0rWrdEToWwCiC9B
sc1G+ZPaiPH5sJwHSHWwLNM9YZkewpx9MmGIJQrIA4Ra8H3eSzJBhFTNHxvgg58ySYvJQ5+mEcU/
DJkl4gaFEjNxAgGglzD95lAB3/LbCKobt74vUfX/pBF9YmQt111A/aghSHk2DbNXNyUY3tNBZifl
Vw6vDBA/RoNec2ezcaGlqqDoND67DpXSUy/J0IfOyW15UCsXm2BXjB9JHjtXai/2bPgLW3cJ+bT9
FXEGaJDz6wbDyc2mdREVv4qYEyfzVEDIVKBP/WMARn1Nz8CBOpU/fZLD+cVSkVvjt8N8YpvG7QEL
0ZWXCFEsiR9KWO4qohtSm+6VrO5//pS8j0GlYJRYFBsZ32rWgDBpBsc/eQgrxh9t0qtNRRI0oPLI
7sB5CvjKcPmPsw/bypucTTFFPYdqdnMEmIubI3oPUfrF7eKMcehoeOW1TKd5U3XMS1xkFbOfXkd8
D0mQFyfTaLdL7GDtxRSwmD0dPCX+ZTS+LN3UjX7MJnsud5Fkj7hOX2n4j+3mEIi4XBcNokvU0uZk
M30m2ntta0qqBXGB1KF8DpH+UbMCnzCHsFkwwlxVCn2hsLkWGcyJkUPMq4Te8mSl5n3qhu7AUQqW
UPqCD/6Rd9Z0Mlk7jmMz7dnvf+kK32MfpZ+iAWXNjvM0MV3hgD+eQld+YNmGwIjEBgB3b03W10gd
xJDkD3hRpIVVFFCp4qyCwX+h+Sc5VVnJ28ROapqm3iac8taCk16aZY+8TH7ZI7d+nb8DGYJKp7xv
naH6l6VeN3UcbGjyO6f8NivFZqcFPZls039lZdbrfsA8NDFCsRnnUto2f/2/apJMB1PpkTFvMhe3
XCFjYZv8pbEk3Ah+5JjNAoZqgFBMrvfc0R9oKAhuPZY3Ya5jxdaDrErLbD9+NK1b4g0HEtotH3ri
Xo971d4t8/JNyiZbwOLSbnI30hBflKvXFrb5qCCIkbUVvZ7tR1m3LJphSH2aBwcbEWY1OMNvXZug
gZJnv7eeZxlf7bQXtN+VdPCN6F9iYs7ohH+K0asOJBNQqbzsluFQhMTk/Faz9ZjTwT1ZNuNXiykm
yyvzOolZjNeTv1Ns4wSANRRZFLS2tG3N8Zf0e4f1yEPdaqxmmXS/hSHM6siQw6UZ8c8sLT+WoEXd
r8aSurUODTdEQ7KDEQeqv4YDQIrYTw91De1pQjzcGLD2wUWj2DnTvsYychJUE65dxzmDaX6AzF5P
GYt6CaiYoM0Hr9zJGWEYWI77LOvun2UZt8YWB7au4LDUFY01hhA9drc0F3StRCwmzG32nmTQwXhv
V9r2E/ympViVNGzG89Nmiw8F+b53CdXnatMuEWHQl39kmIbAn+Cs08PVrYsxQrGZ7D1rkjimY4kG
0FVgCQyeeTIDe9IYaIA0ScuxPYnZ3Iq+f2XIRKsFUOsp42PX/VOSec1CbgiucW3Md9nM98ah6wPH
/t41k+c69vapvVhFC/dfjYH1kFkCNLGO3yhYo+CoHs5Jgws2dl/Lgb72zIqPFrEI8D3dUQEC5No1
/ZvDmNsWbYFp8eUheVIQ2D+gQOLVwZmhu/7EKW4p2LW3jceEirJDcgz8zvalavqXvslOU2IcVGI8
lUI8tbPmUDT8J+fC3QK/4kZofQ1085HnBn/PqZBNm3NOv6PJCs9PjjLUszCpcnxmpHDPe9wDPfn8
FUxHnBTepub0S5FBe5MFlMeynk5VJX5bIW8t2YKND+ZZyAyOlL6VQ8f4f3aaVcXjnQSxwHQSHOIM
sSphMGON5OktK+CWsIwJWToAE8J42ui27s8GszbYywuHHu8hWa8RaGa/jyzGhcL3dm4hLcJb+X7w
4+/QTK8iwaXDvQJPYvBf66MnVhp/BUPafYxHc10jtb1lHgRa1ci9QoboC3CltOv+DevqUtqNXruB
wqgWenuu0TtTZPNK4UzGjX/BYe1scXnxb8oRI2V7Ibqlv6NBt4cxxd9khLY4ks6EntlV2157v2Vb
P2VmcyXfcegd80TIGuf0YP+Rmvz4qGmm7ywaSKHjoVZ2Tf1kFSWNPFb91TAjCxdOJvM/ILnWS8ZO
d5Wj8Yvd7UUG3V1kyUWnPhb4vBYPYyyefa3esXryBAacE21abTbmZH5XVvtM2Uy6RQM4aTfcT7U4
hxnfottN6bm24jfcf8Mqimi+H2ShNy4VLADRE8qPeFkYxZZ4gqOfwqYRQ+amjd+YBl+g1UgW2vS3
zVLQHeXtjzek7WpWCzsztJO/KnRoAnSa6pC38lIgIGGLw2BSTPBkiN5g+nh26rFjOgPd27D3XSi3
AelVjhVUD5qKjbW0OPLUUbVHJIbPqZs/6UzTc6dQLw0T7+CER5tZebYXIe4PPNIX5bnpusm6RcAB
T0HVT7zuVfCKJz5YiUzQHLIUow9uPa9TUQhgEty8g5CjPY6ZlTb818pOviX97U3K/1INwxt8Wsol
Cg/Irj0luDroz4CbzETVt5+0JW4mISh8BnReIdfxqOzCafROHewM2sbFlm8BDIhyHRwIIKg9s3gq
DfbtXurHCHprg1l5oi0H8hUAOErDoSPhJnmDlPUoYWjwrYZgZQfmmgyRAIbFGC4M69L4GRgWg+Og
mOufMckelOn+BBofb5WRQQBhrHYFR8zaEr81vpcs1n+0qf7qNn8rJI7wCefWHJlbNYm/AMy53sng
H5482C9jCfZP7QKDL1bU09f/KDuT3ciVbMt+EQF2ZiSn3rtLrl6hkCZEhKRg35iRxu7ra/HWJDNe
4V3UMHETIbmLNDvN3msP1eKhNa0ByoUgkhLXBl6f5dYFDhuCINLlNkSmvi++pm3Kmq9MhC9eMP1k
C8PDN5TsyCmdbSPv1VDNH15cngcv43Aeql/MLVfasEm+FrQMG7EGUQ1eexKz+qWG/IyA/93P1Ffm
CZJkm2vnSqB1AGMSsEnD7B4XRmjrPXnC9kL/P7evSDZoemLv1c/IHuyq0b6N+/SYROFl5LSlS2vO
mWc9eV6863tA/nPEUDIcms94Ln5DK2MiTjC2HMaDtOyn0MiTVfnnQahpUwnmF0oHJ4bSaPmsXWfY
KiGk/Mq7iKijOsfoRGErTd7usin/nRXEqnd5WN0yxIk3nV+wIfUaxGolAA/oKFSrFkmq3io4hhlU
oqfNpuOg2jviMWGBB84hGkCNeBU87gHq1GLTX1roEmakZNuhZancll8jg7clbp5B0CHJgBnj0BhE
U/KeqebSR1Q1bH3hoUbzvWuKN6Y/W0tSv7VTbrZTjyhjiMJqGw8daX/D0QGbAPcPZlswyXPde6dx
msZtHJGOVYO9ieVFW+F9RHcOmQaw05r86Fqo73M72tq44begTQjrVOpGt91eukignTXQIG/zS7eO
HguNzEi44uqXLK3KAPnEUs6EmM07P62unrCu1N7TOfcZBzPcONYzGwHjJ1wezpzrPYNWcm/wL2zK
csgudIbjp5tNPJtukbz0EQIKLQogepH7pLuJyIOJsN4xnqKBo5L7wgpb/MoDM+Ol1wVRp3p80NqJ
im2a8bkinyi1yZ/MVpVVcGhlBBLYHmKWrnhkeC7s9ivXfnBInQpeEZi8z0RVwbXEZPtU2PAOUfg8
l4whTnQ1mv22q49e4JAByFLtTO56ftQ6nZ6iIituUaKRQzV2DDE30oWzMjuGbIep8WwSJRXNPe62
HI0wfFm7wRPFHi7fpZopV8Kq8ywCPb4yF013xAp5b8EQ5xc4G0gxNQK91HXVe7qk1XkEln/uMloJ
5Xb9tjGATKcyFjfOMAIm5o/fINasQD4FMwhOSRsiAF+vKRgwm5E9JSw52xwSWaGrwzwQ5Gh0D1JO
dOoTurTNfN8xLlQsL2bfG6QPRekl95nb+1sMKQAsFWptGiyiIlmPUtzz8qJ1TNfZGUkFyBPgpyqK
l0MfT/6VYKPfUW1BbE4Zp5Q11NjJTdQdin3mZJ38CP26PyxR7JEh4BBl3XtJccAG22990GjNthnE
dCLb67eIav9iqbG6sUfV81x1E+mNPtkD1Mq4E7qmr4+6m0lD6fk1Ym8FlxWsJlrG3GeGkppSHQwS
xxqIL/7V55KFzN7nPtx52MhOjI5YV1RZQVhVJ6PnnCTLHV9L/xAiWaCWjhRcw9Z/KvCyHAqSnre0
hh0jdXIyjG8IW1nIqN+Mg9Vze0AL3QiWbLuEkNxHxk/+07h03Y2aFv1IBjv5WpjdeTib5M5aWOQU
cQr+skxX40hZIiURJerfpunv5pxk7mCYviZiTG4DD6YqKgtqvrRc2DoKxpqurx9GkYz3fmGBHiU5
kvwKEUw0/gkNlkWMTPXPwurSxrSNwM9s0++txQkvNjPRHa6uhtNwmH5bJTb8tmC66UfYz2rfEMk3
LktwgNcRvg8iR/9taqTSVsga2C5z/W0BCXn1WEIeUlM8By07CJ2Robi0Kn6e+Qy7tsx4e/93t+r/
9G7CJyGVQYQ4lH33Hzv/f3hGw0RysBP3eu5dJtg7e6m4Qips/d42F4H/1NlT5V0Wk1jTvmPY+i+4
gL9N2b73D5vGE7bwIoF/+L8tq0Ri1VEW2jY59trbJhMrJQ4snImmJOfBSe3r//5x/4cp2wsFRJrA
h/bDpvBvqAYSbhezvSBGcySSdDNZw/rXLYRFhvwUqPRfvt2/Ph48PxGwZ0NAYEsXZ+7fXuBFJNoV
RXKpTSeOXdFoyrNxSgFBLzZePKeq/+0P+v/4kWBDcKkQh+2DYFj/+3/8QcEZ4LsE0n8hMtvm0U+Q
jHfO8tiWTJqxFcT/3x8RkhFcFOBCgceC8q+PiHEB/Qja1nMDgOA0ajs+sfdoFkNYGSOJf3legAfx
+/+XpzuQ2Jz5QTYPK9/q+t//4/MNM4byOF0goosyiw9QqPzgBkWPyB4UT/iPlnt7LevMGjzTLr6k
s+sNRMWkqpHAQQUnEWFISK2NpBOCm5xLDRRjcsYfs4j01+BylG8y6S4vZlSKZWo3RH/sqRVnT0LF
hJILeHkbtDBqsXSlL77UayAdEJh8NzYWTgiUQ2xlLL80+Gxmqi8ghUvM1M4aOuQz1fKtmhSHjduS
7amGBa2uv7DoZSKj8ddIEsvzG6dz8ytJlNOvql9FArMzeRDcwQ3DaJQEMDOZSbHJhJjpSVufa/nQ
G+ncqwDzIjy+AS2dVa+mYvg0LJyaeWEtFNjeew8VH3u+Y9dwT9N/zG6hM70zoFAxVaEtGdBNbGmX
UTnPMrFtiPQcTu26SZXV7yQxcblz/ch9EXJWza4MA3nfNeNC4R2SUAq13TbvgLUnfqzA239Edevn
Z8zneCPhrsJHJjSGKXKXztiG4K/F7FoG/2dR5ijeMqsPb2PKj+qAioiGmWjf+gcm7tA/5/gimbTb
cfiLxFHrMcwnpvVOBwmWWHJnfiz50CS1NIAvkel1Dlp1p0tLxsKco9hzGOO/ctbQ0uiCmwViYBu9
Q0j7l3Pmr2OVF5+qgKU77wP0IE/+xUJQMUK8vsUrmdbs6bt+luTaSDw/bTAcilIeNL7MGzcL2n95
Qf6C0PzfHywpGryA1wQqxH+/HvxFsLKMOmFp71suUGpQelsrcukg//eT1GUdtb7bf72L7BmE4I6P
pBcEf/0wImTYPEn4ClhrRrNTTlAepwzk5yYqciZjqUGMA+90Oq5Uj52xZvB+3uTi8PKp62MXfwi+
Mt4BzP7N6DinziCnt8MC50jpZ69Nznw+EJVzlMwi7xJfuLcD+bXPPdPaS8Rz/NjVJSIzWNDIxePO
R/RpIexF08tOoS1N80UhTkaVhagbAhbrmMHy9rCb4i1dU3sQTO/fh0kk9yhOQJ3zeLVml1akcLGt
z/yjDPPhw2eCbhGSi9kHr082PtejE9+1tdXTGqPP/jVEOYkBxM/iycjHDAVajC4e25ZD6p5quvRm
bv30mimkCnqI+2ueGedkqEAuYR/6EDCTrnlss9UxOGuLOVLGXKADh4Crv3xZOv87T2Nw8DHwYRtp
MSmX7jTf+E66PKMcHdE8NgldCuOIkjCG9X/WpK4jH8uUnRLh4RZ3mODrPXfis7Wwujde4LP7yIJv
9Cn2WZNa+kleyoghv9Dk8E7xpp+YTdUDu3JLTeEXVar/Y64D8WgvtfdL5cN8ZaWCfC8Q7b606Inz
LMVFmnbNlxtBwj/lAFlOpWsNzya2MM/KZvrs7GA4ewMxO+CDdfPHV511j4bQeWF6Q25QD6MCe31P
vpNiuVmGdJdl/z00jOBMgoNkGVYq9iCjY9ygOodpTbj96Iobf/aC28FtkQtOla5otAgISHvmBPgj
iwOHhDlFFaX4MDYEABFAsc1QS+yG2kzPcZ2096VVeXfY5K231I+XbVfDbyjTxqnp9s1y6Srjvwy2
Y95s7H9kNYv2YSkJmYDzYiiI2UROLAAvdWReWP8nZz8Y0TegWFG7GrXZVhdjfPCzKgfoVQlqDqD8
2IXCHfN6HpoO1RMAvOng1XH+EAHYs56LFmfAVk9S3ePwdfaNJue54N/ZBXFO5Uyu0x7GiXyC/K8T
PEfVvMm0X579KESlKKtirwGpvzosAB7mjrMnYOGFfHFgvpk4xIXMkApvhJNlP7is6i/BMmUrJ6Se
DX6JY+UQyJFnDKnbWUxQ7PTq8nTwYqeMdl5rhvOvScD0i7Cq4i7h631ALOW8o9pBWOfq/AIxewDN
GdXkTyt4sFGMp5Y8GUSEcU43PaJrq6Gm/Ooq1IdRwOXpjJV9XmpHb/MqsjZV0EX2NpjGsbkqH9TD
lIs3f+mQzoMXbwOL1rKrHhDvIdFJLCKbGaGe4nBcxdAwQ/Koa0+QWKj1XJbcsuySXd6IZ8xGH4XN
xKFhrQf6aCG8uG2QGgTPLQjRjVLI9NFExvuhsoZbvJzJaS3oCPNwE9IM6/BCrcK3XjrwtTj5og8u
a/8u8/Le3lUDYpEoHP13BPWpd/bzLnyag9p6zTJhgapqJkBrpvZe7JmOClQF07QKgRSP72yDcHFY
K+1nRm9nM0VEoNeZoCklkidV5Dxhhd4m4YSecNa6Tw5eGONdGAqZlBttI0jGkp59kUzYXXN//lXN
ljnbWtApolvf0qnpfWWi9ppWkjA8+NaT82Dns3oOo6kmWQZXVXI7Ife2v5aJyMKT5arRu+Zew4WA
xAL3eX42xIr2Nb8IG+w9MIjkPsJ7di/sNEZuRGbcL78NkC1GiB055zzSM2RE1574a3Z2pyS2Tt/C
H0mRwmaHgj8pQxHt63EU3OARGtZ80mie3ST4jNLWvBgVTyBJTPky+q347vXQPaKLoZ8i0Ijft2QE
GkJ7Oix0vBudz95Dqkvx0gSyPTBjmZ4zlwCfPmrJEErD5jJE63Le9tQvQqBqmDl+be1YKuef5cjk
zvS80HM/lueWPUu2qeWAAFC6jkRAalmU9TU6omQu8ZFLmZdchvPAAjHAS7h2U7chLBKsB6ET3JO+
QjtYIWZ7z4tenker7i6DlvoCDs/DHzEUpzBXcAuU27+krT+QvklAy8Fn/v2JvU+x4kiqn3HeIsfG
Uct0D/G1d4/xqXuNjXUXMozD+QQAhQmok1M92dpCjN+X0W9rtNj/MhNGcjri/IEGGNyLooo+qqT1
LhSL5HwVvH15kbCQtpSFS2ZMWNnbSj2BIyyvYV8XV4EC8tSixX3LrWz84Uz0Ipx7Jmaahx+yJXxg
abD0+cuPPHeXM4l7Zi87ps9x4tYPC/fXiw65c/A0WTe6CYJLOoXTKzvf+DTN2PM6I1blOJLpU04v
Hh7oJ+jVBeNg3rXJCm+HKM2o/ox1FLqcnxzLYQZNtumZJVd6gtmccyUkzUsL22fX1Q1eQ6GBXZeo
wLOos/YCeszFlWtadsxZMa3Gsn0lfOw9Y5xDcKngphDHsY68jZOVm8TkITpgQlJ112f3njNbj2mH
JQupYD//YniJTa7kb4muik7wZxrAfoPiU6OSBEj4msSMRgJaaCjZRdkyJdf6dqE7wJVmqlNoxfG+
HuwrQYLJLcoK9x4mkKTobkn2nRUld9LEPA2jPJcVAym+DPIW4+YFbrV1n5euxP0xeydgMfZbynQQ
b8bcXbOybJ663h0BbjTNE3po9631LUQmdYXTZ+A1bQ1W3jW7futUPapJbQkUxwGL+mRKnpKy/EzG
Yrn3gjB4CnGI7buZcNfRH4pnAS7957w483XC1L1D+SpI6mqWow8AguuzsH83gJ05GrMWL4/pT7Yz
e2cLCtO8i4sA4Rt89XXVXLsH+B7W1nSRxEzwj1QwD69wiAla8NL1XSK/08xkTaQK03qVi+za4usm
96j8E9XoDex0RJFYWcgaEtTySyiDF3tivjKXQb93iwJpY5vaiJ5Y+RKzUD1U9txuS3RJezo9jT6F
WOXCxg5UIDT4jlhz7KfKtGdfSP/Qe704umg+f8WUNhsHYdne8Hsj7EkYay+ieZuNLO5UoQArO0JP
l7BDMu1lggJvxCJ9D4R2PiqXC0dR2+0HuHE3XuN+F0UwnmgbV5KLEEcfdeiNtLXz0cAmpngjBlbB
/lT5rlDodgKHMZoTLh4SONs++Z62SCEIQ9QB9YgBBpdoEfg7ikX5EfQvlvcdYmpqh9LfN2qNHkWF
fpTdgviqLj0MPAW33sBaqxwR3hbl2gAr6BQjBvqnQToMMJMqOgiaanZEAE/6tur2sa/EbRwOATaG
IPgc8qC82hqqWaXd5CEZ4pjmWmiESVNtn22I9mQ76OJ2tGSwXShw7pp+0odJdlhQma+z+/ID/e1z
N1JMkJvwgORv+ST5eXnhAZav4VQ2N8JCpbIUqEAB2YRsUFyVvTvAA25L1uu/jOew2hC1+g0qAwVo
MsrZ7HAIhxzJTTSIjZ862Q8YSoh9Zy0kv2QR+/PJ5Y68pRvggvUxGNkEiTMFH1TlSo7TKbl2bEPK
TeGE2V4WbnJxW1G852G5/HQxWKydrg0JgSBfbkYPM/PEzyLiwD9AKGL8DIhGnKKGjcFsjSTODW5f
XQUe6T3/hRvMr5OPpPLlOQJ0cS4lmDrJWBX8d+7eB+TqnnjG/dNcC//dymA56qSQ77NWM+j7TGUP
DlffsyQT9T7Ui9g3luudtK31VaELuyjj9DehNXGcGdfzX4vEau/yRS+/PRT/WF861RB0agVYoUac
ocpMaBXSYHisTYtwkxwldAl6AhZVw9dBZzN2+mHxUJ/locBtY/HMbvEAjh8w6ZngtlIML2FN4jFF
PdmiWHIeEqaadCbY9RmN1lvHauuHtu+al0x7FknNhftexhR6AzvOCf1AjN0Gi+qVyFH3dslJFKKq
8X+lie4+pTf0byXLYqRjvjWeu4AdC8Fo+sMj8yDEFdm66PQNB7xlEcoG5gQ0C/WiJlggbhXmPbwx
Ew8xKlRFzPqS1LfL2AbfpV2OTwLlypNMSejSQZm9VcOas+zLMWW07w7kO+fKHPRQiavTBOOjg80b
lrUbccagAndIKZrWRIEyesFpA3cRk65md8YJLbeVT84VbI/mV12kw8GkRbbrRN7dSGIZHy2TiNsk
dOtHm3n4aQZd+zs1CUN4N1iTmAgyZ1MJnYPDxwbJQqWAxIyLBc+Bik61DnggrK4+gs6KL6C4x/s0
jOsztwwzOdL1JjxceFQ+Msdlq50Qva23CTuQABE3EnRHD81yGn3pka+nxpKxUp+zehmdoiJdbOGW
L0s3/7OEPokPVjUvn0HTF2dmxq7Q2Oc7mtOy58F3VBpeQjEl5zTAakUcBCptcDAZnv4CAUUQD/eN
l7bnPurnt8QGkWVJhS4cZD0VmduysF8QpySR7932VTdzflTuXrGKwb83yXu28moLPML9KlJ3wpno
6k9dN9XNTAbSS5p15dlI4tkx9vaHvi25P0SVo4uIfEz4gthAb/5iHDWtKX2M1p1K2r8dd54eki5y
Du3qnCSJKT6tXCS60J6QN7bGid7yN48+2yyT/jpLQLHsh5RXC+uRcq4PukQfYpeQTDpUCkR8YsKD
bmHsikwsRTo594urvjMy029EV7P/6Cw8Tixs6yOHrH/DZwAS4wXWaVnYucRpM/9eUDJcNXL3rR+b
6tKF4CtzSxDcHqOCj8nTiqfU+2Qaoo+qTnCVUmPB7polMZtNvovXwQZd67jtlvBxojE/AsCob5qZ
ariJau/VGazfDuOjR7dQSPwJFvlBIEj4MpSL87kwqt0WCE5IK/HJZPZTA7g2S9/yJA2+6SZZbvZR
hy294/kUNl6s4B8RGirADL9BlfHSr96/gRHnCM7vJ/QASEvEvH10yAhwpgzJD2eM9EeA4eYpsSRZ
SKUkZoLgFmwyTdm/Ykarg92EvPk79Cz71hosAjxtCx+1YUDpRQqd2ixdmjbLN7hqUDKwsJ7IRQzQ
k4sBh6i/Gu8ciB67cizMOhPF7AQ6Mdh70dKyxPPGT47fGam/cm8Wd/FfahZCB8tDqkZj1rmPKq75
PzL4vWsYUO48WpUdSzOzN3KebxscAFD5jNIc3m72004RBwFZim+rmL4/rpwfLMOLTeOi+/Cwh270
MPwk3ZuILsnQgT3gO6wBRMOgHd2uuwWsmrCIGt9CRk+w8ch0kqZwdqwtJAFxpNxpdsKbOc8faO+4
Wgrno3QNlMAE+YJv7EtYNHeksT+yuvysjGBM056DWcebUDtPbjjejzb2CEqbdruoCUBOgonfN67Y
pSE26wDNxd7iwa7iNkTn2x2xWhO3NaJ2QwZ59eaoxlQ01PvVm0Sz5xDRy+R3o3JOYjx8qGXMcp+t
7J0oDz9Cyr1TS5wvdFStj6TGHOx6eS6bKt+5mOtoBAPOpIUAdi989hz1muXeDyDO5FLEGZElE39n
DkxCv8J3VsR/yKOCiVcRzELYE/SHtn4BX/mIw/Dbt2MPZaK5aXVyaqfpoyX5ZlsQU7wJkhwfSSJe
e+1DxSC/fgMFghEKwOoDC7NPhtQeo4Ths9XFXesVpEb1qMnj0sUaiTaRlxOV11j8JNmcDPG2Bo+T
Y4VE1Mw7aFIClL32fW7KVwrdHRlC/APhCKQ0DM8TIoskjW/Zfv2RCRxMtqbrOVz8gFpZbakp56Nx
sKorxyH5k/jHIsMzoseFqz/3e9K2yvue5SMePFvuCiMCYgQZVxVgODZBO4dbUdZnVdn+zpqG30OX
XBVs7i1wgPCUdZxVwUAIQup7oBizrrmNpuhnEFpsNJUtzwSdcGwFRujf4D/nkwkb52c3F+33EIf1
b9JdzAmmKZqroO4JbfJcObw2gd8whLSKg1SYcUkMcuUjpErnHrtyQ1YdqXWQPbqb0B1XJVnJ6iIy
0rtZsoWc2xzMy6Yrwx5hm5SX0BAWD9Yx/p6cCiZ4vNi3BFrT37Z1UD5AvHZ2oR05OOJyuB1obfey
EdNbNKvxpl6ihYhPmXUvmLH6U0tjdpsa8CJiKM0zqNCC4Pip7BGD+KSZjaOWG2a9fb+xWLZfFte4
H6Q3DDcTrPWfPPislciVNVvHyZ3ziHYeK4+yTjVa0+PY9hqlGH8uO+pRtSslXwYzzXdZBdVHDeF8
ZwYuvtxOCxQ3VbZf9+2PJslSSnIvesKVDThmxAwPJZ1S17T2u+hTLthhcH6wIYE3ArXR/0pyZGed
ZeldOJuUHOjM3TpLeJlsrK1YLS0KLOdxTYjN+uLKmv3UxAFMLKejrYihVrKaMR3IABx+RId57yoF
32NVETCZ0HlCXMuwJSW2zRv9P4EVfg8+iSu+YOQkfNds+9m8s8/BRg3fI8PpsMFFjymJ83ZL2Dka
aaSfnmZ41vb+K9+/ZLZSvBFyUmwXGZZnLy7ep2GeDuhMnetSOfPGDVCra9E6NAMJRFckeTVKBxsj
3jEIB5hBlUR8XFf3cVjSbvTte9AHX8jFCJsc/VdMAo+6ohwFiinDjKSiJD4NwXLKO3EWvbqkaHjd
AHBGXYxPOL2pxDDiWA7AUPJ8nodugbLVP/eZd2/3pcajkF17P7qOQ/I4SdQxXiMfKg49vDb1sIvQ
b5BvLnC2qQTpJWoUJJOD+SpK9dPpWqbFlpKExeqXyu3fe5qVsEvTwxyu1pMy1ru00MEeN5OzD5vV
gtDjncHF6j4tbknoaqq+FarsLVGZ63jAflrQKh590fxwNVUtvN9DGpTuIeVdRr/felQnZBzHV/rP
4M5qLP82pLV4d0vi/YxW/m7RUbDxIwM21yi5jyCmMrIJJWLY/sWvUhyJnqpACsJiJlT2KXbXnL9m
4JyxowO3zUffx29NSeumcBBuhia5p4J+cGen2ljLdIRc1O2KmG4wy1fpk2DI12kT8lV09BML0tGv
LMAwlkZ2+ErrBnduyewzuxexr9t+emnI97rpGwPoJOrFM2Mr51rOazhz2s+xYLIdtM/UUUwLkTkf
mGAlBxRW1R5RCSp/MzMimTKWlaL7xJv4jWbD2YDm1NsAkuNxcecL6m44wB5++GYtiYCvzG8u2cnn
akKO5Tay21VB3aEvxJMKNK+mYl+SA+JD+n0awk0wVHejGMDyKetGZBU18wpj9OS1lPyDVgO+SyBg
OMZp1V6Ecn9ikWgJ/fPMgehg8u4K6rkgY+LfE2BwcOTIfmgMr4voOhrUJtr2PmrkLq+qs1O1z92y
fNd981GK6dhbQfzkdqbaG4SyN0WNjqr4x3mEJvEA/oaM4rm8dxmtsUMbn1BJ9lvPjpIbRb7c4KCk
zl36SqQ3v5ggJq+RrutDHRJEw6qHLdGUMtjN03Q5JVb9Xo/auxnKecLYXn6zbYSbg6if0I7E2eFl
WicZKIqF6UvYGnj3EqkNgZ02N48/PhdJEO66URQAG2yzS2Qwvir2Oq/gkvuDsNrk2PcDMJU1ASCZ
7XpbMhHbY4oA8Bqn+SNjqAAcsMuEplGnuYs/sCslN9koX+ZeJ7slBaGnJPrLmELvCSWkwejbee/l
4AqG6UijXSCJ3SyIP5g6snRxKdF0LqSdDmqfIBLZhmGpbgKiVfDGRSz/xhdHWGz+hvo+LflIMs3x
ZLXOdwiH5di6c3gM+dTnRZfJnuEg52EvvxB7A1kbbey2YYenHiXgS+Q7uE7TKsXeP0UvSxL8mTr1
7XZMd2GljGykJySKMvsoRGUdeteZL7phwkSC940chxhXB3m6k4QNQP1NSqPOzaEbJ7Wn/V/IshTu
jusu3BsX00cWw9HtZSNxv7JqBUpTnVuzHomZ2QQIMlHJCmSdHPQPbL/F0WnIGLNT+Hql7x+jQvEw
wsFEicX2hxTWn3VSvlfBjLmzUizpTcrALuHfKcG2briyzJ4GK9v1ksVVqBux74Ub7YNi+WBXSudm
9HTko3t8TS5M8SDojsXcxwcAgmY/9HDmarLVkC47r0sHPmwC3bShhbNvkISCMhy6ptyjAbf57gRr
oamMbtnZdKcub5ovq9G051kF7QDzY2WR88eGRJ/J4JTHmcHXvkorIoU1ABo4gNZWjtkt69bqlIXN
V2SCkXEXCHIp14pWLky+k5ykVzIX2X2RaSeVN52ER0WKpvcG8KZ9soLeXJsQ/94k7a0egRYm4YxL
3UYNnVntk5VzMuFAajWqg7zc1kHDviivU0wJvT5LNvIYyzuZhBvMQFjTHZnuWdfPD4Es8Kp5bspP
gg1czHTFaTS+SB59NGLlN8aYciuWBn9clZQnB37QPidh4k9EGswFUUl6aqG57FLCpdH1u5xQDn19
L7iogtCZLskk5rsRBb5x3emQrI+7GVG+pEvhkJP7DzdzmOUBgHB/ygH03DrkZN6ONsaqoaDvMFFY
XDJA3I/jHJqbpSvdq1059msFBR3uPGK3zGO+4xcrgRusg9oYiwBnx3T6nM31TEii1z/UXkkNbsPS
RiMPQVIBkDBj8+moBbdR1zTqlUFii58JjR2E1wUYs8viGlgmLKyFBfNuaAUWJpfRau3ibmIYRgCj
ZTGyU7hR6jC00B9QlLXO2B3AL5k/nMHl+zwV9nZxSn0PxJXUUdZczObaNWKxys501jVZR7n3ms2+
/16WKIcasOnH1mZTRCAmMZUWSn1eAkBMjAu4PgIXYI6yyh0jAQSX4YSfQcbFXlUkxIOoGU9lEst7
UEY8T+0Qnwde+h3okRTxEfdxE/KQIM2fzjL02FLOdY5VeI2rhS3MjQwRjXnAGP2axcz6OiVkMob1
soGKCrbHFrz2doEAZ2QyFrKiekxp43aYUQa8IjzIpKrVSMUTf5c4wwODPWwEw9TtM5z34GaBoPpl
7MO/8XHQaaStve0ouMeD2sHMuBu0ZuA7GzPuXZgpjMjwwSqKbRjkXvO41EOMfFUyedDkYW48a1zP
YhYE55KB5Il+KIXYwwuCDwUUrjfDwxkozRMnSzleZXLVVjpvVAgZJ4XGvxuN1ndJA+FVK4+Rt5Pb
vxmvpNsFGSHni1/tUm/BPMmle4yGucIVFnXoLudsH/SuufTFPF3MIuabLE/VaUy1unXdmjDlmPMY
5W4QbJ2WW4abdtomIzKTtIITMuBd3XfGzGff0LvbS1Ky5Sl8+F+zxjSbahr8FkftpHKFzb8jjTdD
cb01CJ0fBLKNZyzE+tD6eYSBz1Aijr3ds6pCPMVAHkWM15n0dkxhyHkdmbtMRnMiehf9yrXR/gC2
WJ+FEgbjybI8zKXQbzpN1cHlfLyrl4GG1Cj1ORXGP+JNsX7mHTKJ2HPqm7bCU+qaMX+CmVF82hKo
oaQ9B/SvHpKoIkjXm6uZuHmjbnB7yTch4uQxnkC/cmG5qBKQm3wETUhNUcysJcyw9vO+V+FGH/W9
u0j7LXTsah+4cJPcXAZnZvjOI11KQaMQqux3A05q1yIhPeU9TAgdAlotBBAbNRfmjq46uKGHwCo8
+YoxikwspGoMjT7ylYbf1j6tHDYDkj6ltydaY169nn71VlgGRri/LqzKsHBvxZq7myMmvpSwle+1
L7o/XmrLp8rCHUvnnYV3veXGP0RcQNHsTCBQE0eC1psEXHiXYUUCdtxGA8Wa0773Wacuwp28j1Ii
XclIZDoPDRnIteWUL9Is9k51WXpSPg7BqYcWYLeQfwHbsPSF8IRVka+xOmuIvCje3ZU3MPCNzwJO
Zd/igRltMqtKPAl3QLpG/AJ5gg2ly38IGO6XCW3m7YBR/buTVs40k+1fhasHWd9GWRbaBeieMB6V
1d8jNBvPfexY9yEO+83A6/1b81rde2G95u8NXv4U14jZmykl4aheAeKEQ29H3px9ZTvyWpnRfSJ1
WDyjTYCsknU9+1ez3CneyYvFTn7HEL4/y4XDamx9lL9xubKf8QK/1y3ycTJKaHDhXpkBvEpeXywK
sB/1IuMLIWP2s91Zw1uD2AlkhucyltP9kVmw86wGh7XOlClNl/p/ODqz5VaRLYh+ERHMBa+SQLMt
eZT9QtjHNjMUFPPX91I/3Ii+0R3HPhqo2rkzV9buB8Q+wDnjMD61wzLmII1zN1yojdnltEghLRbp
l8/q4dRIpzsazLHaNHLB1Tpzy05VAh6lQIu6QefJtKL2fcTg95r5VvHLmyl35cBShbIUDJDsuZDe
OxzzJ2Ga9mX2RXfgMVY+Y1ZJGTX7HJhYQpHzHUfIV67seHj1I16SuhuS5wpdKqDAhkx+J3tiw3yM
oz0PlGGHmCOuBpeMf1o0VCduLNRsCGnyEEgQt82UCJtRFO2HmvU7+bBMX5tZpMFQT3lQ1HZ+5Yji
0iwqt372Ksmg5Aine6qpcDz2hat9FZY5fxNgSQ9S5Ma+opPkkOa2BuzAznaD9LPjAKUyFNmSEfV3
xK+el+NZpo6+1XJlPNF4XJFt7VN2lyaYv15vPKK4rjjZZptcKgSeIwYLi6QvyUru8KP3HRMwPPAQ
zGHY33eZrW4VT5NXYWqKIosbXOp/Sh6hxxlo39maXGMlW2P5ynPbCuJY8r4bUfbcZ834BvZevY1F
QsLPjDPSwJ1Xgb6Y9e+8B7666pqkDqQOcyRWqrsZXhNva4H9YJ7770yq8Ta7RrTTxgxE15BZJial
guO6x00UoasQxioU1daGQ6kZwcx0q5Ogg89iK54WLf0W8DhSe+MkE+DB3DV08HaUksu2qf8tGIYc
BLQUR68ZW/O2tEeoqvjj2q3qR/9gTGC1Vjbv1AacLZIdxuBpB58eMg+xkLVBUccGw1zxQPVL/e5U
2NaJ+JuvHYCpIOHSduuLidk2SuevCmfIxzxgkxunApftQltvN1bmT71gfiRkYBTcTM3q5FuldjWx
pdzcokkPU4drBbIEJXq2iLRLNJh3KjZAzNGwqP4TFm17bqvv/KGpHga2MTtDZc058/14HUWdv2/Z
EH6W1BpdZZ31X1qD1yDqLP2wcHfbVCbTaTlHUJQWa97ojLM7MF8UXaLFceAztPdl19LENxn7JbJ9
noZtf0zNJP4qAahs5KhGbluyDHshvaPgshrWlRefPI6JTevlxKpMwyoCpkbmbFc6w6Gg+DJUrarO
3kCTKdd9z99lsXICoecuJHBtuRA0ai50ibZnYUfFBdxcfBRsb7gQFgWvey+j21IX1pYOUj8svblK
mCDioVnbjdFsFfftvdfY85O+uP+zIStWNy7qyMVReX6YipItCQ+Gpw7rHhsbqxu3EyRXMB2AtgK/
qBJkfn96VpIoVqIIEXdG2W3AcBkAQwQ8oNof208/GUkneqplPSRqgaWEvmV2Pp4xn4pFgznL8iWQ
iBPbaIzbC+QPD1yFhkLe2c0FlNFtMtLxYlS0YrhlhVI2aN6bXtrmO8Y49xRXbnm0vIQMWxpV83eU
us2Rvy9pKYQyoBc2iFxEde+5HnBxuZlLEm/gHrJN2mo8RkY/ftXN1D30k16/SioqnnEzLId0yFnz
+1FpbnRtbrdcE1yOC7IxucTxgYEqPtkCBcAeW0HlAZ0cnI4ZS2RHt/ygpDtxrykNq1vhTYHmjJhf
NBqYmA7SWq0jym+/7SQDxud78mn2tOrAxIo9MxkqO4zJ5eA1qv2ItXpXQyaIcT6h0aAEGKztmNKm
DdBBlBB6Fa73L+vrRFXCmXzKuMNS1k0rKkj6h1FpyzGCwHletEk+u0uLudxZovgfio7O7tKS9h+l
o/rao0c1C8aai3gwZWTo6SLVTjURGKT5nIqDVZyX8itjYYkcWmqnqVfT1c2q/Nf3PHVMNR2iHkGf
bebExLjToWETh4y6tlPDg346Z9quxUyxa7vEvShztHnocDhA/TdLzMntvTonnySNKar8509d9oXF
HuXfVLXz1zh6f09IxorhsYu5YuTjkP956VQ/LaKyjsqepxP4R6huaumvInNg6fdIJt1DaY7eB+Rp
eC0zhzZiMgHBnOqxfQdUOwQIPecb3eyLV5tEEQS0kjqItEF2mERr3kwiOmTJteKQND6f7qZZUAMg
U5Q/UZ80GeLtSNN5GxVIWrR/IARHyXDoXEE6UOb0t63LYUqMs7J0Cse4gsZzmLekBfZKyRTMD1nj
Y8ReOTqZOBJ+xCglz4LRVB21Qqh5a1UWwGl6Mp0p6NzKVwcj5atyHCWlHN+ROc/YsOycD9QmB6kp
woaNT3JZZmu6iyVJFQjKkZanCjI8XSFmhy0ag3G7hDJT88voDhMFzDj1UFBlBwTdA9pvBfbswUWs
WnLBxC8Xr9/QlDMpPLiiifex7rH9rjLRdSxjafNin8gkTK4fwZeTINasV9vp6PJUeQVI1vEH6zyL
RgDujIvRgsGMXerEd5W2KIx10cvEl8HedaaCPE5JK4UnfZ/VEwvGbo7PbPoxGbAcuONOmdBBr+A7
Qj8r3ag9Zo1YPkeee+o0WuihdxsGnp2ErqzxVEtJ+iaeNYqX2ZUxS4neN3mnl7q8SINUPOoao+OW
6ZJgS5cuGRjKusaVxbK1K1ZcXRPjVQ46yMmSFFqxg2NbySP7ZodcJMnD8uh6BqtCF2F54ctnkuhA
R+nV+g7mHo92btrVum1l5h1HH8dpqGQ2sPmEgFzsMhCYEZRcz0MlKXUIfKxdG4P+jyLPDhhHDS5e
BB2jgAyrbgVaVEasMyH+AY6yeuw3ssdOQTpQ5XFQ5UXVvOrIC08RdkcaPYyxZSXBFeIBMEza/ulz
Iow1ZkYLl97c4IQM8tFo/bUcas4h6mpYWRpaTkAhylwXPOCysDRin9vqB602F2AjsVn84vCkSm02
0tnAVNfT7dNUCl1kjlRq4YkQ2bx2Eyv5LFMXL1kKWMTZcXPK/KBoHCz/OkabAh4L++igB3/l0+Xh
WBA0soJjjmw89tVlLpDwijFTRgiOsPxo4xbTQISVM4dUlGayfvWGAR4ZOoepjXe8U2/xWxgxtdcn
UTDYCe6CKIA85MSNPGZzU8Wo2Iub+MPvJ5M02O8q1N+InqRTFY/mWy9L2w+WTKsFnrquTLYp0o1i
f1oJfdciEQ/3M5TLcYp6xAO3VvPfaGptxvO8GHUM2t1nbvJwgS1VF/RVGG7dXPUes31Qe3ZmPJjs
+O1pP93XouPaFLQXkshw8clgy2mcDhQIqeLMriA3U91FmL1MpqpeM5qCnQMLW5tbMZGnWY3S9SSZ
T9K9UWtS4FZI3+84M7qWl87twA34vsT17UQZYrsP2mmhoKrNjz6R5CTs3cmqnscFOMSOHovcY9MT
9e4xwczab2g8kUjnjMw2xjLuUTktK/ZIORGucqUAybha3A/BmPl5FFZzDfE4UaM238x2idy9N1Ue
NjrTozIPh37K0knn5RNv9VKhDVPoSKdGhZslorNEwVRZHCminyUpmGkJt+OJ0FVf6IHPhc86YKMj
fI7ez1TgY6hAYW3Iih3LBWR3u4YV0KYunRUcyCk5lij2+O4blQzYVzK61zK3fQxrjcHKTDNM+aPn
CwoGhISVndaLvx+HrNb2Dt7D5XVCR6UYdZJtHZD7KpKnbjFaAIxEmMcVrpnUDbMl0m7EbKc/XjOz
uYnM1LHmWsDHyjsWwHHZWA+LdcXvJpN38nZKnRc3S9zAJEOe8aMSIruGpmXlsVDLIJgmdcUum9RR
m/zm7tzN60G0CYS72hqWj86hbBvmMJ3vYV7HNW2foE84ixCOWDxnuKK2iTsY4z9rGRXBN8VIS0lg
55OKODS0CQ0nTc/TAR9HxB5QjzJjYwKoyg8kXLkArI0KXfN75u178SeuP/smGWv/TrC8k8uLyPJ+
QIrzqOOyp3/6Qy1e9Yz2ESrFx/QeS4/matupvvrCl+5kMKOgRTG5G2DyclZd9sEYpcaeJmeWDRpe
Xvq9CtuBpqV1WhlkHVVpFy5XbCTye2ZmrWmeMYCBdRtHwxcE2fN3rhOz2IwT2LF1gkOxOU1oKQbb
TAthVLSIyZhrnNLcWWZpieOY3rG8+hj748FFb6+2Iyjax1RoSbstmmxZOJPxURInqrhw1zXumLCx
xsnFkHFPstBUNUAjo1vsRy7ugK1pTHs7XHLf+AOcnnanRROIx9xupuZDUuniAKJDGGHsGu1vPGo0
4OELymi+5XEiATspp0GIAZxYvZaFYdMLAUdIf9AI4yGTFr6fnPwlAz9p5RGJhcIQef8MzsbVnlFS
ecC25Km/05abN4uKqM6u6D0YYjuPdQ8MhAbeuNXRasY1dCYpZCllPzStP/2LqXSFvOePlYFaBesH
0o+lG8ad+SPpHPHdQRUHok9Tv3F6e6YuHHhwif8krtN1kmjV8GDiUiW+jmSUQ0bRIHFYljkWV3oz
lYs/3qr/jY5vUq0AhlsPMupLMdw2bFvWAzVHJp/SyRVnvxnouRytJaJgqmmFh501NyDmERzzQldo
PeuSnKXgvZTCTDexyvt+j3WSawwLI5IWwWgU9bIpe+QGUAccRW1R+jr2OAyLQLl9PWcv0BtZMCh7
gLcGEBnDCXZbbke0JaAqsSBPA4DvXXqkiDvHHVP5c35JDCear8o3+WhWC/i/Sqbtd1tXwlxjBGdU
ajGGWuuhTCnOGjuoTh9WQRf7xqqGaqJqx6BmDycJTPfB1w0Z1E42T5+awpe8gVjH5lGVud2Eep9K
Lv41dIFVUQ/0aLAylX8Jq6e3nr6vcVMrzy0PQKlcb5MLaxoCAJW4uihQJguCdMrjlE21nu8nfNcD
kM4Zg6GvLU7+UyBhar+uirP0m01tm/GfItGMV9CMjPEz2mibcAFU6XIeGoFXnekot65yzir6fKDL
tasWr20eFt2S/HqmSRogHVSUb6tiRmdjAWuzixnqsf3umrgFUZBHMeuN6b5UuYcF5D7rqQo4CJLY
L5Y3Gh+KumDBNsCSUaj/b4Mdfc1/d3uYuZuMKwyBLGzj3xkYGvK9fTxMWGpjOPEUDPPdd1tuQltA
6HHJG1BFRBPsalEbyIlKO06qh5+6SF2LXpmfhNyneaTf8Jh35udMOTZVFRbQz91iqFI7aFHFMgM/
p/5cFBXLmVhTL5Dbi72IxPisaLj+HktH/HAkq2fPdvF3yDLtgWuSI9hPZGtPS6swo1bp3PLlYyEJ
0K90jZuWO8Vb5mewJEBhLWSGVYw1DZhM/Bct+LlXrt9w+zMrON0teScAm/VwMYuserM1wwjHhNV3
wHzH+zXTxsOvkT7nPTmgFYTQyeYILkhGzDMH7Ty2Eb5tI3Y2dd5FxI9HCytzNU0wNAULSKy9+Jap
r0mMhU09hzz0LYo5CupSuMzSFEocN7CgFEFi56ALfWKjGFvuZMXIc8+56JjoKbNM2UxiCoo2vj8v
n3Xps4RxnSa+1EMGh8SzDBgkgOJSKquQJdfEKEx7b4+mzi8cjT0dCYbdHRx83MuW6gL9B5Jd/NZ5
AlMEkwQXH8OwnpNBNie89dajAV4G1nPfQQm0sMesMtqxwKU2+oGUNrFxUtK62jD3anHIj43afdku
/lbrbQwhU9Frl8Up5BNmvmJDja/O3tY23KCqMWgsvobVTefvGU5234aFMRp7VPz8UDpF+5NHFAbZ
9qiFyrPlF/+0ZvfK2iLM4PXY9CkSg300uRYgbR2X6eyIPiDADgRl2rbztStcfmmCstoXbuvVXEH6
Sd54ku9i91TixEroNxr4p4LbrnlKhumgz+chrh+ort6pnLW0nz0vcRqmfNvMVt0c3HOO/+b2ctvS
fg618I47PKqU2uMIVDt5WwDfjp3v0cPuNLEwnZit2Xa1Xei6+Ufe5ScJSVQWj1OKHUNRlGrUax9i
CAuFW+ZcbPqi4hSvpdvs2eSAcalKSj2sX6CzhzxOPry+eM5d/y2L8rDzpn0z3lqLy14+B3A2H9mG
PmfREMbt8rYU+TWdpiDNqWuGbU04rgimSLwPd5uTxHm9XFqb0jzH2mBdCGKmBXfqnvtEY2tNB4j2
6/nUmBKg4Cm2prt3pc0+vo6C2kFFmkE9usxguSQRnUQHs7GfOn96I3j8bXF5xoU9Ydwzgtn9vLdt
DHVy6aavnFsMRNdV1/4AhvLBEa9o9z4NVJ1wN4LOna9lRj+L1gAgeQWEuRLauaY3MTWY0yEb1Ot7
2eW4DER93f3sl08VVojV2I1rnb4rPqfYqOty0+KKQThcsYBZ9bFY45I/MUNn3KipL8IcXPFF4wiz
eREo9MoeyHVsMGZR05kygoiVsL5qkN1G4q3HFMrPcrWGmwEV24I2pY8FpWvobA7iW7Hjmb91YV0S
IcWcHXii/vbthP8L78wFDw/Pp7ZCO3rDGeE3m4V53D2hYukENZqyX6fxswtDiraRBcSjXuAjo49x
HMNi3gFy23SldjFHSoKURzTGsvb+/XW4WyYH1tFtT+C7yhcsbwQAsD6N4llPbk4fryaslmlt36bW
OaSVOFaJfsly4xX2y7WJFxxgJhz8PRnpoeEWcEjVQESYkAd5LN7fuV9ZYJDudsQpfzBkBjpzQXkS
O2bkvj+BqSdRGsWfFX8OH2+aSxdEW29TU3eIBEGigBTPzNsSH7tub3wnnGLKv3f8yj9qjBcUBYtI
b8UKvgobn+aEU/4yw/nEHWaZVxdbntYCpfnSog/LpfDlMQGlzr93uLTiKZgf2dEX/nMRY7zFdE0p
Mtw6ylCREfRARhuKYerpKIstax/qwJpqU5bfi7nOtJPWXGwXijTY5sCEP1UcDZqGUoBPnC7xE6eE
YT3W/hmXlxv9LhjABD0NCLIftbGNqLzJ3ur5jez1PL0ty7rPmfEf+ND7xgo3nkuhpBNOzo48Pm6Y
90I+1sUbi5pWnSq1JhYWpJ8E41WD7WjNe5Dax4bnvGP/eeKSQu6vdeCkrHxTSS797FQaY17ABo4E
ch4MpFl6JQPqOmFUJuUOkCdGnJBHneXsYFehrEPjU+lDT8ViVaUYD/4RmNHlYXm0q+18hfsG/5z+
MahtsCx9ePMg8mafB+gQMrm0K7ur1p6WfjpnVXY/7EpXmoHnIRUddoQnIexdPxqvlFbjgM7PhUwO
suEv6/vOpeI+Gtc0CfPfAxTcUCb9lLRiTwdjMBntY5lcDVwo9UIsjmIi7nG72vqHDogeNDGwy1uK
VM6RsrFTAqpzE61GUrs8d77lZLwnGfeiIj612o8UbrCkDyp3iD/ABNTc7YDiJiJ2Q83aqouQsoR1
YoPD0mCtNTGcYNTmgi+xIZ1t01Shocc/Mh3IpOpwUFsW72BCBPvPxCUHH+2TibbAzjgK7x9xTTpS
MJpGImDHGHK9fRoHeXJoZ1H0C5YV5Yi9celArrmJuwfy+4Yj6H4hXyP5bXrJZqOFqtjz6ncR4Rm1
nuZuky64Ag2sHvGWSE7Q6UiB5rw3+Dq6A1IW1uZkOHU01aCIkeR8p7x4NencS8F42pgsOEtDo+vX
jk+fj92HoLloJvpHNnnv6r/N+Ju0l7SM15Kyi2Wn5xOIhWg2OFE5CvL/seF8bltCGS2nOo+WECBa
kl8nldB4nNeDCSa+m4j6Ozr9JRdrXqb5hbkcrqevUaNBYGCOtYBtAXXQPITjdhdj8Wo+/VRTf7rV
sQ+RWbw4ZxktVftQiUVOR20ocO47jQ1PY5VkNh2oZDtlvTfiukkCMnjK2sJLj6s/1/NtEKQU+9l3
KujoQwng7Sw1vKnxQP5M0lUFAhnvpWj0hcdkgzvTIpkya/9sEwMXIavRGDjPHYiAxXNqe2HW01TT
8QGHQLMWbJFxLSHTNPUX6LQXQte7asQd4y/itfLH/T3BUzU040DJBZmgLcH9DsZluVwx7ICsWhoD
kxnWmbEceHQ1Hm1qJWPC0JVrYyJE5BF2yn1rBwfrVMR680/z4Wd2kf3T6nfn0ZSeatN7YpEK10E9
pm78Nnn+k+SavJYmEZKEcOPGU/RO02GzHkYMTvGgExSgQljrD+3UXTW86o5maMyU+m6kj0Pp7q3L
ZbdZMHGthXW340zU4cA1XdeLfZosg0HZwvmmW+qTNr9PB0PWCjZds6pdY1/iO+SybJwcr/tuTZfy
IlAK/QwLt7xTeAYXF1mMydA3LbWvfIgWFUE7sqH0yCWvIM1uDitjAh3tOvG85kS4IKcB6x6vi+ID
st9vT5GDK7wzXnaIhKORgH0DMi/oArUNx6QNqd2zOuX9z5onnQUV+sQzfegbfASgJAbqRWa42zk6
wQHnA9OwTB7oxLoom7LQxPqSDohNQzxkbEXqxtz17LpWqWwvkdF96hkt46QfauOE84O1e/GZ1H3I
ahT3cf8vrrTA0kQgeu8dugM2rAqr/hPiwKdDF489kaa2aSwXY5Do/mNfpze+xeuR+IiZQYbwozAW
y8b2wMFj11mq6RHBEK753O3jwucw/PQLWnHmCN3FecJItF44uO/bvw4eBTOXjkbZAwQ3q+louqSG
aMhcz7wJuG+Z7d2N59I1O14yR3+023+I4Cds6+sRGDCMjkBU84NbR18mgLm5TewNO651bTq/Bp9L
tr5ylUV7tjpYyORGJHt93rvilsF41SvM4RbQdRM5i0IJV3D5IAHTRmWA0Lnp5j9WPmuJIQ7nyhPP
uPtunQK5JvBsZ4ur+TxGN2JioZdTGu9OYTa+DCT0GjEccv6itoPy7m0qbWeLS563YaQP65pedxvX
lwtmCqNAnB1cE8peFLLfD5ouFLGkM2qLeAfb/skbvhX5V1IbGgU/WnWLjVCY+ZqdBKiTMMYegpej
6s+ze5Nc3CDjAJI+xv6NZtswiXclePyJe+Ng0JlH35QJRbGCo2B9ONGuuacAowuy8vqesLLcG2wz
QOgHO9U3WnEGTXqoyTRorX0BmIJDau/n89Yep9tCsCvSlkfA8xuum47PNatcnmsk5mx8d0T70KML
4FxcEyMLXMKoMa1iLR+FRuAWI414/3t2HzqXj6hKnmZ3fun4JDBkEcHnDymdFzWBKGFA41u9FVq9
aRvjUIsIJx0XYgkcInspzJ+SeKTBejDf4A4Ca/Vdt58pCsf8qlUPMd5eSPUeIGGiEyNLSI0Orpnc
lZt59wXNZmxKng9FIMl1Jf1LK08Qks4+4LJpvJrgH3ob4BhNpeY+qSH3VvF7ZmIJLKyrqOtDnskH
JvwBZMvc8HVNznnL0jljqihuprwI9Ubh6+z9E/3OV9gca//3bgCOksfJIA+jxrDS7LUlvZXgcqeW
R0nxFTXXK4f8dCnxGOKaoGE9GbxDb7xbXJuxYAXQIIJcZw2YPyS4oViJ+W4ftPSZLDtfnrDms2gF
3RolGwzJrrVXxiXtPuLlIaZ9u6F6g64VGG+LeGplgarIGYjFO8NWmUD/YDXkMr09xFZgeRrx/G4D
BHUfRd9N+ipQJ6kh6EY2CPYXtc8rBZnamfAgwGL3YF26ASCkvri6y89Yf7TLtZIMFBz2PWcGzt/3
LD+ZmC2mZ/B+8H82QxayNNSbbWI+J1TvImt2XInfKtRk2PfQ++snfCuT0SN0bdouuPeI10FZBRn5
Z6pt45Mqj84QxDkDFzrlCV4xOjCspo28jeLMv/Isqos5irvHRR38fM9OLdGPGTa6+CQIY9BqXmYX
agdWTfJjT+9d+pe9qRGU9KYzqSYMnOhmqR828p1zZHIPPdfCEEkfJWbEq8qvmh0M41sZk5bf5ksI
9HjoCHMGWKVW9xB5vC7TR+ma+zsQ32oPE92h9nvJezP/q6yzSxSuQWHcRvEOiWbyPsblUMdkUIFF
nfn+6tpWg44KKlzHmvHamG/09CSKnSDZwcDMOLG3tnMx8+2MfrgAbw/A0Kbue20eMWd6HDo2T335
UXjtCV1sLRkKokOZfoHIW+ntVtN3ovv08oeyfMPNRTHyuoCnSNUh5pCpJYyjz8GcvEbyMxt/0Rz0
mpIlqLY8QCC/8bwlkzK42lZy3ZTyoveBYRwSUh7KWkJk9HWS/0VY5dLtJH/lvJ2yvWm/OVyB08EA
9zPz8/4qhGYnv1C+1NiUI+VfMV4OVY1cqaujP2mryTgbUVC0R0IC3CXvWAMkohbj5/hl0ArHxNL6
pwlDpODaoT1SwGuVW2Kgrv8FQXlFS2/VQ3/+dJiw6uGsYTybu8dUOms8cgG59LIGIkO+M9WPevpE
JLfoEtzDj0JArf9Rsgt1kW8Fd9Y5ecC7hTs7RHne4H1AHQDD/K58wR926WiMzom0+RnHwYzkO56T
6dA0Z/3FHv/udmaySR8+kwOsLjoRrNeuWNYdEcuW1YLZ6mFBRmMqu1cJ58HObiIOi5ZWzSQOVGGD
9iZLwbDMK0GVT7bpgdyIYQkq6t8HXmHwi/mwKyx5tsoXV8xbSHUwomzyVr+4grfmnAUefhCvJKZQ
+BsKAFZo50ymJ/Q1AfdYn1CRoJQZ2DxB7hEK+aKfmy0J7EFF/iSjirJGAU7Sx9pgzeiUWw/oLMcY
ylIdzPFySqs2HOcIoO2i/WW80Tp1H0v1EdswvNNP8lwrzFZHv+vDLmHjPo/AgOE9YyaNuNZjeeeV
3lizvfOMak8jKnkVe5MXJwOVjFR5l71r/i0qtVU6WTt1vythtVra8Tfvy3U/dmEyzc+zVZBnByUF
CX7fumo9M4zSCbmpmye38XgiM7vE5hF/GE8XHBD6My4seCCETBMJCN3fzN5Xa7/EDN6sAfnFsOaS
hWNQIqMOf5ATxB2pnqXQjvTNISFlaokoJE+4dYYyjIynIqVroehYlrqbe/gcbw5LWI70xjzYLadc
CXU+qsMi9s+VtbWTB9/YdwCC2DHxZz1CZ5qQxHxnwxqQEEmx8my1WrRipZcF0/lBmNFqybaDv4tF
synj5ap5V0Nfvmy8CWo5C/8xSp5idtj1BBC72afqQDydq/fnmN5K6M51CDdx4SJumg/++GtVlHDG
08rpvdWssR2LXoz5ZiAlLH1+0Jv6tSaKv0z+B55/jPK/rfMXO+OK5Bps0G2u+aFtJzvLbXd5nj16
MYMCxQgzQeiJma7h4dkzN9iAz+Ls3voRrRAON1ZHxMB+N4eRHCWSCNHRASe7wobcHMf6Ky/f4TIj
hDxq5i7mLpLXjzFyzj3sDfli1fYa5qh5n3nRRfLlvGcxI4IOuuQigom+oyjZKxmnIIhmmKCiydu2
7puC1tzQQUs9RJCSZlRcFrt/bJj31uS9xIK6E/9xsCk1wXt+79dyI/g67L70+TVC/aq5c87cYiBI
b8s02jSIw5BiaCSEwt9ThEGtJxPFWur2GoxKxaeo9eerQDJ18+apJWdk86QQ+ovQvr2yw3fC5cMj
CkmpQ6Fl4aJf2fmstfJSzxQC5Ws30jbWkG8na97HCMkN8oGm3G06XzoN1egjs/lx94LB5N1oTxSq
bBcq2et8Ik5g8pPMYwkEkE3Wzpje/OnJ4+qiOoiq+YGRijqDGByVsavZxTYRQzfxhXYP+2NXieFc
t++KZGC6x4VM8oMnFPOCfh8t0QB7WtsmlmL3PEXL/3BnDenOqS6SSjUC/uiG39L8AHvvg+8a409v
PLXpngcGK18C+HRypPfxHxspKzHi9YVLQejENV9wBa+VdtEB4tb8mFz2hzLLbyDF3FXVqWMn1Nms
xDVu4wdpuq9J6piIEeqOMCJpg2fnOlXdRmhpaCVI4YJALDQIsVK5dSFniR/Qq5GWmUT6drYBQzOe
CcsENq8ND1PPrCWWX6oid3MfP5PZ+8AS2yCFiFt8D5pgfSC9v0TbaXYhuY32VnPKw1SjghqlvXVQ
0FK3DZLFeYqrMnQJshuty7Of3DKyxNVXjPp6b5PfsN9Tl1ykUTdsOpv5YNzjYEtDRsrCWaWRgcvZ
GNw9ajplKMSpyWiDZAEbTON5Ct1f11kqaKabgcXyHilBUjviWHz8sXwHom0/aVRCiVcLAtEYUgH+
Z6Ck9cb0Qp/N7j5nR7N+yKb4omR21YlW1R1RIHhYFRsZ9kMew5sy8X74mFMGlB8crDb7fPeaZenV
zqB3gGsMHJpt1yxCtkObX1roBaGByu0JBg/b8i9lgZpsevJKOSxGyNJiI0Spd1AQo8zN4s2sMeSU
PgK5afnVXiXDW4JuFtjVBOxuwVBF3S3yQc3Xqy14fvdLQzWFpnZxbL4ohQOksbxX2jw2yeQ/pcb4
BR/8q2hw8sVR9ljnxVsacTvodHVxGp7jkVUfIPF+U1wPw4Nrb22Qo+QbbAIp7WxmN19+eJn153RA
1rL+Gw4QIfrU/GuK5dFpKX7KgC7URfPPYGhtNVQLgFyc4ua3g3pUA9NfZlYspWl+x6he6zkZX7Fa
hvrinWtzeJdR+YD/5jezhX0YJh5OLiCkKKEFvjNZIKfCpplvzH4l5FKd3CsW6yeZ6j9RnV4ou91L
ap+A2Dxg/9tAVfyB1vMYDSnG3e7KRb1FX6akWoxIeliwcK/pNka/waNZJTs2VeRA0WHvhHnTXeMA
gtQGFdPv9e0wLe+y8b/t+264mNFJUEjKZpe0lNFCenueKDvlnHfQaGFYqL4/SJTecUGrzkWerLUp
YgYmiEZ1YPegOem4TcbluJTygUYglp13+0CX5nu8APA7PPUqFp5MiYXnfHIOM5iwgOKY/zg6r+VW
sS2KfhFVxA28ggTKwZbk8EI5HJNz5ut7qJ9uV93uc2wJ9l5hzjEZik/WW0JIdDRa66oyTyBxtqpk
P9D3bYXEg2KznUh4RENVwRVJVqQVV6SNJ28t4cOMfduPOJo2VSadlpFTq1KeexLjXRSwn/sUDwUt
tDgYswoGU10D4/1TkBsOEwZZFBnrLG2JWSIHCJV47Aw2tVCaFH/wA7dmZfvowv+KRL9Uen9DukEP
H05XpcQ2BgqJCYDAhtjibbWLY4/otNfV84zSbD1xmfNy30LVWsNIHRyd3hlCvnpPO0h8MDVDFzkW
E9F2+opb/RHOxU3SgztJGO2OrL29viwfQdfshrDzrVz1oF5D0lueQ//AV2Prc9CtyilmHP4NmBi7
+kwRA3nD0Ozx06+bPPkBj3iIRsRN7M0SCHG2Wn2V1cSSSZf/aqZqbhIy4lMzxHuGiIizCSX6MrBI
DpyvN/batLHteOB+e7Cb/pck0pdZ9C/tDGira6z6TSKshMKVN0MLW2+JlPeiIY+vY5ZqpYTRGMgw
3FaUd35Ot1A05v4xc4U+wJKqFTeYYvdZ1Ptoke64le6szy+I7ctVMC/+NKGgLJBUOjje3rKi5ZVY
qGk4n3EF/+toWIiBlz0tnLaVAmauAABMD8EEAvIAucVxfI0Tor7QuQJfT96RGMlcL+oL61FYK+0F
W/5hHNX7rApPZGQ5A5atzHAvkuE7bamuoa+6od7fm0mseooVUMMojid5r+hq7Ji5tI0AzYLsaVaG
yY8vSS7UcALeO/i9FFtoxNeJbe/VQdoKIf2ShjTzb/PLdwM/xUw/gZHXso19ro3CiS0mToybzbUY
9Bc7Gcj6zSgxCT+76U+qbIAvhVuhuirmtNG4aMq4ot/Bgj0P6gLGejgSOvHaq+gvmgF/DnKX2C10
ad+GaHFznRAZEe2xauFCkb6XkEe+Vu3LaFuqNwd1tUqS8Ibp7h00x3tn18TKc7GMLDolcoX8KB93
fcRYJjU2RpiuUHoQvIdb0uEHWc1gEl1d6i5qXr312fNk6vRdV85n9PMYAWxf13mRg5TfxEShkQXh
LWAaz/bL/mkG5B9q+mV1VDhT9ZWH8U2yzF3RWUcxBdSKSmcx7eIrzAftXz4PH9xTzLWZVLKo6TyN
wNIwNNdD1XwrzDK6sMBtkW9nlqalIW+Rk75qXTI7RVzurbqavUXVLqrC8oUxHINgB+Ptti0SMK5Q
VaarSmve6uahx1iccOFKhoRJv902EjBKAQuyDpjhAfWIdRe7EoOq6SPARmjE2s9Ut4kX4Ah/jgvB
FjphQsfaM4GPQadq/Q8SbE+qogDsSgbfo7BPcV1cgZNTJJv/pPJuWCDaJlYSpunhJ3BjQE1T9hOg
9F1oJaVB5fGqPTaoB9S/EIjqj6bgNQkLnDYGYXyhccao8GazNbFCOEq1dYwNEniAh9UsiJN7JWlM
9NA2+Z0OKkvrwxexPN1Cvc9tSN4Z0l1TzombB5zDHCVkaeKIKfaVyNhOTbNnqEy5u3igOFdABhmk
TGu5l1jttStYZavO1i7Jor1qEtNboXrhInyzr13YbN+mpazMOttVes66r70UvYLbuwDuzxmbhfCD
TOOu5X+LamFeF1fcMgycQYwR4oVYZf3UZnSi5ciqazppFq4IepA5VYcZ2YSiz65ZUAGO6b4C6rNq
VJPApZztb0novbhjuj1C4LjPDZRXrfbLJrpNNrsB2JhSeWt7ZS839KKquYMM+2rHNSLd9gihlGkE
AV5mQ+6meFP0GAVDQeVoQIfLclActcbfRAHxNWczysj4vOhobkP7QXpdsQIW+5qR3RSH7XXQ1F1H
CI7FmlMuTh2xYTUpKnPColIX9m8BrCypYh834Fbl0M3IX8VSURKuk+s5aO/p01Jthu89R0iU+hVi
8p6UqiSO3S7KVjEImba0Nm3AjFI3QHiE29gKcXfVm1QSe9XWyXVsfbRcr+WYexnknTCAsVXAdgnT
qxlGJ5Hnp3gYfrseuOGijQz64ETqre6TZrHDOwlT9gqfFG0VzGdCy8aULnhpt6ZoGaYhTiAVOnan
QkfgZ5156jFomxnJueV+HIMX9Fa0H+KNmHRkUjL6TGneUeu9gL1hzo6438x4s5T5mMpfuF2N8Vtm
hcWxs6614hMMPRPHaIMw1qcwh6QQvSQkZKbac9i16BtZR7TboIZ1QxM2FI12Y0T5OutBnJk8s2sT
ZB23cfEa5/+Kpd8MY0F/zpBKTNelU7Gh/yQjC1E1eUXQ+m8ws+vM0ljv6IOZEUah7GjTuOkiLiUW
8AOjekV+M2ll0TY6UvXH57WtmOEEyB6Bqf8fwuuaolwBvkUwLA42hEOAyIxOvgYJF1vMioLZZzbu
tD49qnH0MHV7VdUshEkuVlj5opFWTqTZraBmMwMP+W8o0ZmRjz0MxHo8zUtyMtkZ1coH61rSJeAQ
q7Q+5j4p7wng8NYm6wRa+BshMA43FYs6QWuHyo2gnZ01E41ZSva5FBMZTWrzCWRkI1G6Tv2y1dpX
BVqslF2j/ieYajexrqKtvGT4ZxfGQSYWqdDvevNuKduhY7lBpQfHipEQPg4LuMosMFSLTx4cLQ4e
asAceQhOGL4KnMQSiX1NuasyIbMbzGFoTAWZmFjcy1IedlMOPayo+9NCyIljdPU2KJ/P4ryKU0I5
1fpXNdg8ma9j9teMx07FZIUT2c3N6jsgMzvqGElH+05b9/xqRBf8MOsrIN198rm5Kaec3RJ3CB4F
C4o7mRPfPLIQaQ8mC4n7Vs5WXDNjuMfwiKIb2qsx+mHhi26dRjMTHWXXxCXvO1fNeXof0CItm2Xa
jOM/0DBOoa+zcD9VNwpjhpat+T2kK4VJOZGj5omtksUILXGN9tDpn0PhR2iUZq+5UuU6oPOcUf9q
62/iEQH0DMMRoZuD3D8PPfzLGbRfiQidmzGdEOmx1+lvNu+eob9a2hbZ4kw0buwmwS7h8NIYYl77
0RuHrTC+1Ykv3S8Gr1K+OgslIbp5iyFf9lCy5VQmZ1heA+P3sNjHFka+ELjAR4Wwhn0HovYG0Irt
YWvnDfsT88ouPjglltwHRjnpFyk5mBLksVVAwPtEVHxB4Tns5moLAZ/jz5M1H4bwaHnUmUqD+/6C
hAROSsask82ndOlxpPxD5FGijrMxpC7ZJ+lsBwwkvjp+VUDhRXSaKsJnXS36spPmmuR3XpDYRGmw
U543BLCgG68JezlmQI1b93cWHU01bUP1yGQuWA46722/zpMzuEPc73F/lp8AeMWt5q8A8Xl15jl0
JRoJ6SNSD2L6xmQE+IPh+LRGYb5WxV9XM2Hl5WfS1Bh+xeVC29/JpJ3b87ao0Bzxi/W3gamcrtZ7
0UnbZEnXczaes1S5RtKrDJ00FkS4v6mcVjCBSRpU1wxLcXRXUkkoluyRX2xrn43uqdNbpbyHPPKW
zU4XuzPYq73RXHIyx0BAKn7JRnx5qYHmPeP5PEXd0YEPIvWNWMZkyEBGe+GCeMEWbC8ftnTIs0+F
YAOOs+6Ftl6d9k3o0iK1yqlmpssAM9/IvV/tc4HPeSuIKLH69YSMkPkqIO4KPf+ubHh5ca64SbU1
+LC7o2CxwJdjIpbDiuvP4Lnx3TMoblYynWSWXK3JA0AY2etmYu23i9WTGR0A9FU2skAvhBOTkuWG
IXdjFoe5OarPDLqnP5QsI4BsD9ZBBrwOAhh7ID1wFBJv7o/V7KQoT5Nbpx+N+GNUXy3e73KrA/mY
WQ39CGh5nGAzZMSR78FNuhubYKVYtwSe6UehPKLuz/zSEGFjSrQEbOFfbKURpUR6y0sv0Y7M8Zya
HYW2ZpDH8kcN14jbu3ZjcrS8aOwv8SAYrCk8co/n9GTPPxySWMtGon9ZUsT/FOsWsZ9qXjAbx+lN
/RzlVZZ/t+pLUvqGdXhiBTieBhpa+u2Npe6HxI3THWpXBM6r/9deONzZDCCEXhnTwQwuRn9gTehm
/QpAOGYPOcRWuK+1dfFHiYWJT2v3lQnvBHqzn0HfwrDb+FW8peRVmn2YIw6cDgpNZxYwlNhBlGCv
i4xbSn7aCjS9b1vrMPbz+sXsTiqkWqRzwERDt3+iitHv9wiuiKnN0fm+zeNakT9ygRBtjf49esJu
aMpRnnAzx6se516w0wgcXA6K5XZP2dKRkz1dqDLfS+uqqgdF2tXDmks9M/gbUTIepvbKK52jZlTO
fcGmYF0Jz2BMQOpfcQSk0CveoB1AbBrxtpCA/TiLcoziHZ9nyTpERVx9oqHQ5otGlnTMbsJpQKwh
iRy8ksgYhtAdixQi9t6keiuDU5s2Qb8Rqh9oZLMQJuBgsEPCbLnEOCOmYhvKJdogP+thH2wDMn0A
VEy7pFsbFhYmhlk+tAGyDSAK+goFQ7YhavSZm00PCAEUAZdZ0AP/oTd6egUAvRD/qz8WxFmCzfkh
EBTZKDjm8j3Uj3NHPsafDMSPwqPDDKYzUqGvcsLuvdBOqv1imdx222A6ytqPNvYeW1QX+F/CZwEv
FPm54ktqijcgzU+dfu8Adi5w0ORIO0Aa3XTLsgff5BrJNus2LVC8AKl0x0IplQ0KM+2UqP2XaPtN
UIKVj+UXTZ5JLMnXjHqOZUcyC37VA6LvFyqb55FT/eo5VFShVDszUhofsgH7W4uPRw6Xe9tRGdrK
+NeXkjfqMtYHra1csomhGTTRU0s/IvLFKmRFg59NgQeiGLlhuZ1RGNjPXdNEjqll/FpkRycUfbgW
kLccBztmTeOpzbmtLbDJtDLDVXQ1pThFKhSaZPqN+kudw/PPHVhYkfT2bFQna6U/PeckLHhJtnuG
OUuv9sysCowp+d+WdLe1vRK/63yzCFDRQLL/rrcosGWN/NSKS/dgVUdZ/9Wio9n86tK9qGm8ilXH
JTP/hdO/qfhmsQ0TfJEcFHvs/Us+Xypu1Ul2RKo27rJmtPX+ZCCMK6Q70Hb1wkOPHyDfCTfxrWHv
lUB/2MvftMM8TpC8jfgVNWZQXCN87MZ5ecQdKz+PiEYgmmOFFsmjvglguvCBFesOldAPLhqDWLgj
kkgwkqVTrcVHMbsMZgWOjj95H3+bSFjRet0tGn7FRRfUmHtCiIfHcOW5449DJNN8BiZ18ZXCsu4I
BHF4pbL68CwHTBgHq+oueaLcht0enRXz5RjL9D6E00lAJnqS/RRuKIYUhjS+pq3mZBuhDCD7vfL6
fxwKrNJJFOpXFBwGTMF6KxGY8NTy4q6Xj8kr8in4HBSW80v+hyLJZE5WwozhaWck4WBI4W1NbtJv
cJSLFUyvcVepq1J6pZBR2dwfkgOejIXLvkWc4MASiuGZO+Fp+oTg74NssPiV4EBuQ4Ve2REsqaZT
33ALY43eWN/TR/ZAIilclLRfLaKhwkn8cQdpDjRc8ZmjhI1czPl0juI4b7N7z+9sfo3RkbgmWgrW
iPOyyWKOw02BwIIJOaT3EwahaJtdQP0ADO4QQL8n/9TmgG49LrZaiceRhaY341+2V7WyytSNsiNA
y9gQcZQ8YslJdJ9tHMs4o7xMvn0BCkw0cfGNE2DAv3tXLK9DC8k0TKPzWYX2y9R77DcJrnZQWdaQ
P+CXbePJVc/pTdBWr+w3e6P+YQCt/5CYL8uKv7A7I3NF9DFiTbxQICCgVF6Lz4AyJVlTOWyL79Dc
pL/RK+tqgvqMY/iLwCFiHMAPMq0sBFKsiS4s32f5AqsLQ2blBGditMef6WRy2mYwJhwuNqjUNIia
9tbsOuEuFOPmnl28igQBrgnmkFs5/Q7GJdkjH1NQTtHYRls1JUabBZqLUGSEMYkD/MDD2xqgqm5m
tbbiRxNjb9pH2XXpT/noLI/mm/8Jkas0D2NyKamrhzr67QXPf+6pSHSFP7b7gZWpm+rnkpWCS1xM
yECPspj0a/icLzoSJp/Q7ZO9YQGJyJMXRJIcSGboPPZi3fkRADEYHesW+/nomO/tt/mP7RALzNf/
sxA9TrW8Q2rLweNSmybxJqnvwxUUnFJ6euQBD6fltTmPX9iZxvPZ/snsr/QlHc7PAEVS2n9TnAvA
K932O/7jhqesKtZs8ApzR+VQfzJItL9hH+YMQMMdnkOGTc7yjmFFCv/q2KvmneTVjwl7CCUS2r79
NPnhcOnJw47caJNnXsx0hT8t3IoTe6DZjlll70u0gluSvyVkRm7K3OLGDW3d4luxz3/V9+ab5DaU
3uqPQJWO4Pg+Kl7Eq75lEAgiLQNtxiiYZLNF7AZaukxdmcrTpO6Pyd7I32uIvsx99NLwiGMELtsR
ls3hiTcptv5kYipYZ1gaew/BloeXom3XqDGtOeRVfBRgbdLkVESe9hxz9L92/1txGY7IoqHhN+bn
YGjMab5xe1Db+ZgtwWY9qoB9DoM5JpOOSA9JSjxSwqCm25oFNuWLGd9Y9FTFsSCYa+Jh/9Hak0aw
tK2VpyxJV03uG8FBsl75B7P9JzeWAxTSifMvvTgA/FgJeui6pWnj5VZoT1YGwjt1pzQe/Reo9o8G
Rh9O6XJtVcabHRuA/K1vffrLot8CVYGkvRo65u/8yyDyJ/F15SR1t0XzAGBKrJ2ecO5oY+k7aINH
rN3UNT/9BmkBunROTsRRtA5D2q7RDVN91Q+9hx1R/EO9BpvoViA47aw/sC0E+6V+2mkrO8Cxj49h
pJEcfsAnQ4kL/KihmaXuTvYWs7sFDctM7zTYj6y1cM13j0qs4nPG70+bc6jzm6VqbEWfJSfs1u4e
obIZ0apnzDEhtrTaRp42U4NTh225pNAp+k/6IIkQoQbZfGYK4jfcqfzfOuqwbOIUo58zL0Ox0xfI
m4Bae3lT0KZC+UJInBHB19ySYTlNT/ZwW71HSnYgxm2gkVGN8rWRknVeEqmmM9WA1Kaw4tOwJ1U2
EyXxmUF9DZEtD9A8l5Y/NU48S7nq06GTpUerUrWO8TFWVTfQ9/jvnXhpNwA2aN7zfaDyYA+LssXQ
vJqGBUNkh80CkseYAMC1eK2IbQoQKXHJ9YdutO5xn1EyZsdU6AwppZe6bVBMcdTgAFjVQYJYWa56
/lvxoWOFs0mlJ9f8RYCacyKNTRElCuIcH3e0DJ1l+YSR8WT8GtthUEEVL8aJEPp1hP7G7OrXhI6u
lGR3xmevD9bG6oDSAziEQ8TwCRULeAgZG0fE6gWlcMN5q4pzP3/r3CRSgioKfJgpo7PChyhj6TGJ
SukZMmIRodRhZK311N/mmL8boeYVUbFRlN++4a+VdIGGdfwlHZ24L4myqbPfwuRDhBTQVbypRnGU
bHbwPFBVsuzsUc/WkS3dyri9kZfyAN7rhrgqsR/wkrHyKiUu0gD3f9Rh8ukUXNsZxlEkwkUtY36E
qWL9Io4G6vLUmMXKsSljpPm8aDIT07zZkXGLCxNcRKrtO4DWsoRYivey6QzEG/Ou74pfoj1wbpAp
YgXe2MeulbA4pW2HvXnBS08qbVrfMM5vG/IPOElzhOg2AIxh2VmStbOWZCdr011XQaoF+rEL2i38
to0wq409qZABldNUtITn6m4um3iEEDmgXocR+o4wbAW+j9KBe76qH0swe1OqeDJbSA2pIKN1BZIO
od87U3sVBCnBu0itjq7NPrRd/hMOxyx9y+zGGfuXMEdIUaWHhrClKZK8APozOzl1PJU61VSsswVB
FxbHusRJGU6+oSkIkTUNn7pOvxNFydmoImWbggd3ZnV45EG3yoLKs+XpOvTYyJqJAgww+sQAECjc
0mPq50+1z8+0DBXxtGU9cvUfp4DXhuYqjdiN5az03jA9uFZXMC3NNyxQnUGS3mIUFxrJGGlJ9zKf
wvlaq9cklKDeIf5aRM+7rLBWwuVLkNqJbTjVHam72nCymSsmNaxlpOJ9T6w94iSVt6UC5z+1ZCNa
8G6cvEavjNmZ4EFygcjXDX1zaN6CKd/JyryvnopvI2T6O9oqzhph4Ygp7mR5/xBxsY2z1M+yT8Hv
2xqKr/GqZgVTFuFJeFbGTAEhTbJGJ6PQKFBo9M+5WaccqpgQMGMSJGm21U+sSPaaBGdfC2PDhcHw
mTON8XE9ql6Tjlsz119gO7S0Cju92mM1N2gFLYgAIwYriXlWFw7YJKS9nfd4vBZEv8NvmxBXqpES
2vXrlpJRAjsaNC1bdGsdARt3LJWTqV+IgQj6ehfQVlmxeVRiaZu1+lHv4mMQ5seRz9t8BGF37Mec
mTUCF35L8rHOXaLfTLV/QMq7T0nuUfdmMXOhKuMSY+eF2n6BGF/wkbGNEtjiyJv56Zr8xV7sNz0P
/pXR6FU1e36kyzs0iRcY1eBrqpsCAq0B/GECq1PQlNYqKuGldWVFW9e9OM3MfVEKU0WgZcL2Q6+O
dE75lZmCTwEKCOMH8EYDUDrHmWAwfpRyE32kva+MGw3fOqh4Q7sZZKQyYMIbDOm5WQGsUjCcb1Yk
fTPQyc7jnPuqCVl71DGjR4dQpdojQWXVitwfRPQ6wvpgzf0QebIlnPU3pXNLZjL3+NqkgZl1y3QN
Lu97YVubwVpeGpTOmYnWExMjMU1nNdDWDdPlluCGOSpfCwV/JqwZaSazIXqVqumHx2SXKfRZBSyt
9iq1Y0ednJ4lCSim8eThImjC0TlHDn4qR5lRGHNozNONZKt1j7gvKP1ZjRlUq14vR9TiGqWWzVkj
oerG9GOPJ5gTfm1JfopxY+oCpy8p6VMiLHQcStRy0SPGUmaU+z7+EL3q1/mHjX1NVMd8+pKt0zR+
S/mBuFfeKGWTYZoA9uoXdM5orTaVxVCDXQhSNVeP7J01lF40iF2iv4EwmiPikNQSXwEfNXoVGsCQ
rQ+sIZzsEs05JwVhqsiaKJO4EWML8zHCctJBHct4EwwTuN92WdlsuP1WdXUx8mqFA2xVjDMiqADf
MrrbVN4LJjvpoFBwpd9Jj5S46vXrk77NC7EeAeMJw/bnSFuFRudoqQWEq4pfyOmD2olP2impsSYo
LtGCRXzCG1VRfSskxNVxc9BwCoFDOhlmu4rq6iTzmSQ2amlORNYdjs04EesYy/30RRDoYYDenezi
WrI4J3Wa2jYBqD55sRzvn+Vi8JuCXWGbMfZF75DUCCwrXTB+/8OxuQEAuqNk29cq4TDqsh6i56Rd
ZSfL1ZsKdL/jWsxHNKXrEY9sOs+kTbHfNDVHECwTybusZ6aKOGnXMhER7biFzwG4XN5FmMnGUvUo
yrFizFR7Q/vvub5jnbKq7WNscoKhnikEi84ye81maU8Y3bGr7be0Th7LOG+noVs1SnKuGJAPyXgU
zP0MGXBJD08S4226ZHdTsb6HmNLc6u4WLAGVNmJEb5dp0d4yq2tY5S9kGG1N5qUiGXdZkG6LiUsr
6txU7YxVzh66VYWfBJyDVk313Vpb5AO7tqtWKYswfgpg0ibBEivySB+gVvdJnCHnHTYxYXky58tc
9ESXNzuE8Qdc4TCRzItQxw8DaAdOv/HIiuIp+wnS4ENIFSrQNNuLQWXFE+Y7IieptNL+kSdoavGp
1aDIGxRkANsQPn+Ez5F61f6rqPJsxmn/rzxmdOTRZogCN+yUrUxWbxwwwEuhobJgF4m6W57ogaV8
zcyftuU7TfGb0zqF3ZeMLjvtf5eQt3fhAVkAdPMF2R8N/SKwM8wv7HtL9H3geqNb+7RsLSBIgKUg
yvDI/cUh+QzcY/bHKlidGPYzOSYFgj+WKZCofJAcbjBOX21fOWi9/KgjeohPUO+irUTUsmsNLXnG
Oa0N+he7poDUT9Zz731BPeXOdfURBIzdLGCHOMVibZu3YqVX/1LlO2eio2AYwIfPQZoSJiJU6JjI
yRm4DJGxswQ/YTRQ0TBOtFbCaHSnZiyeATz/yhuZh3+K7Us1iJ9Fiap7hubmQVaPcm1QY1xQwM+u
Ng+TV89ze8qJwltRhegob0YEf/Won1rDnK7AIcI3KzBRKJu9/akB/GJSAVHQUlD5jEKFIM8TBs+D
W4/VOG6qWY6QZ6bKqO+MpjKJakZ59pKXfBBBLC9b5HEfcss4P3tuHDvgfd7I5tLAw7rOxSI2GZDO
UyLpwyeyHflqdw0T9GRRj2rHXEgLymI3RFwLZmuHtLA6bXs4DUx/2/1UIl4zlmsRhY9IECmF3OEN
+K+y5rPhYtGIHEB1aUM/V/v7CJMWiS/0ovVSktVlpKpYK6TCvJoLp4Pdttkhmw3NG0X1DLs2Legy
EXA9JDvzsTblx1Iln6rgPJu61rgN87SsyJESO20igSpv9Y2ehdR0NJIes+CAJYpJnDlaJ7o0LWYS
pzVaiIUlEIeIdKRTDOuOxA5kbnpIqEcyzcFBNqefxKw1xVGeNEwrCd/6QbDklpaCTo3BELIDNg9N
2xkbmzg7p+16gfmjrtaBko8ugoQBEzRwpyKahE8qZM6BqiniZqYBfjFD9EzlChkHSTX9GYI1oWQE
yMuhFJ3xE0s4rBQTLCfZMBiL+9conhDG5FLD3AIhoe03oTLspDTkhJX01Ef4Vd1hDGeXZklxKSOZ
ZRpJqERwsUnadaulDXw9tif4ElOA/ylr81VmNrwpZQAMq7HvaYAPuk7DaZ3WMZ9BMtRULBP2mVaz
YN4bwF6ytmtwro9LjeAI06wWWOXJnuJ48PSOuxghJaL/mXIIQ+jASRMoa2WZmAXx7e/4vXQvoOjj
ngm/+AtwaEKhdQ2upnUax98tKfErBFlIjC2GaT3L//j57KbtwF9Y8R/SNVcfdaClgMq7mii0TuOB
i7JNLgtwzL02EDWCn2Cp5vGVA4D5SJjXZx7lkeCdAdAJGEWnlbt3rMC1Y5GftJatqjvM+DNZZwmm
grJK2R1VCJMarTl33H3roH0qo5rkR88i8ztJFJgIsqheZ455FIm099UclzsN5jc4QVXaFiPopGwg
2HSAQglDkWQ+UNxMZuERzh92l7a3QoqNPeE+MJq4JfkFZ43Tb8L+SI6C5kuVMe37FGmeMWX5j5W3
2TkkjGCP9BqrtN7OiVfqApkxkSofQWgweKzBV77bEg+JMVotA8S4RB1lqZg9FqwKMYr1t7yrFa+P
2U/P/YDBtEy5omed7loBnrOWm/FzCrD7LeBX7yIid94innZPxrIvzcYRf+Sh1ybNtxbz2UqF+U+s
Sph54/ZzTOihRDzMTqzZUB1C/t0smm2eBlQDtGJOEDap0zVDcZrh9zlj0n9MWnwQwD45UXoULeTt
HWAd4WCOWWDlSLuxtUJ96sdL35q8OxyKuG2k4q+f2dAAnMc5ZfXGcSAKecsXsAO0uE+ZQ6k1kYLC
fIX9Deg1vAu8VmMCkXioYAg8dcHkP74GVvsZZvLPVIlXrTIfY5Adm6UHyCxnoa8zGvjNqzi/lgAz
MUjz48/5qCLjCGyX7DTharZ2S4mvXpmwWR2oepFblblYBYX6EcT2iHOeDiAPlc6t+vxDC833ADxJ
ZpYRtjpjQi/1TEAAEOAETcGEWoM+7wxWKxGJ0vt21CMLrBNxVvPIOhYWzmOzGF9MeZZAgg2cpgp+
YqunehpTFPwpITv8ZZNTK+xaey3+AEX7BzceIlLasDGPyoX2XA89WwE4oRugvqjhFxea/NNIwkZT
aOaaLM/Ga/EmrOs5MY+1zVaKN0V2ifKJNkbXAfIxh7dOGVp/iCgthpk4pDouv+ACtCS/FaDY4fhi
Ys6+EtUsnaZrl01c8NS0Ml9tJvMl26TwNHDARHMY6lDGZ1TUKCrMM0irZT/pUkhAVm772jAb4FIM
zJpj+W8Zl87hyH7Fk234y9hnh2l8utLgMWyYF5EsTLOmBEq9UuZF/RrMwuYOnaCkRIRgGNkCriXA
3R8TU+LCiVJWy4DYMLWMgnlUJBheZbX0TWz9t1ZYszek/TFYjNc8W9ZVKW450u1LjVlko8gDVmjD
HteL0SGuXKwNC0Vrh7SMaziMNmTk8LJCGGXCbdjANzT1ljVBCdXdKhESKl+qEq3NkbW2SG0whuHw
1RNE7JQqOIawK14qZm4a3YNDETdQOalwb4wO9pWM1EYmWnnbFSyHtWd0SxiGPKD4xt1ByugTsnHD
BPQnsOlotLE8SKr0K+vNbTGZAdUaOQsMVwpPzsNrZHAYBBO5H1JofQQtFrNlinr2ioiOoCWHhFRZ
gKOIuENtZFzQ28MJVp4gBdaseE8mR+hA3aBJfsojoa8SFAPLYCqFLrAAGNLEdA4K+kpotxe7oq7V
8/5CfoLlCIXAtc7qvloU16uum+6mLYcbsDq5CyIrwf2qWFw5JZKkGRNvmeBNJmjmB0myDSYnIGSh
qqcVTPY9LlAGX5AFTDYyZXPKjKePKxpBnRlD7KDzPaclTCtF6S62QfuPaIqx0ijeZDGcDbAcHD3m
X4Xk3s3y3PC5hhqow90t1WAc5bMpu+gM8VMPIa+PhVYLPTJK7QTeTvU8G2ZIdhyIevLbk66MCINk
FKleyg1OkWdfmn7Li5p/yUv7GXecu0aJ4hvWdrwprHFPfBonXVUgdbX4LoYhp3Wr9EPCPnk/miBR
UHDeY3b5Icg0OpJaOksAMniGzCfSdUqSvbRY60W2Lsk0/Gvi6aE1JiOOguViXJ4opzS22cuLIaTP
kZfSTZXpT42MA1lrhwJ+clwo/8ickG9RKyEcqhAb6T2rTs6E73IoFD+DzQ+ZgEw+wXDGnfmr/6pK
BeAWoQrPJeOqJdFOyIzvA+mp+u6uy1D+x9F5LEWPrEH0iRQhqapktrT3DQ00zUbBj5H3Xk8/R7OY
zdy5QBtVfSbzJI9f6hM5WBCYJKMIbnND1MU4XOwK0VPfNmzPrekhKtpjXcPW7Vjuc4s1Foy2qlg3
DzT/44gSzbQZUcvhU1mskgJiXDvCixhJUoH0znECNY5SEpmDLrpLFsH6j1GbkJlxtzEObrtO/0nK
4IPfr6MFjj6btrR2mjLfLa8uWLS45kpa2h2NQ3KSA0poMdozdmYSXKH45zuOF7AW0Zvf+/Q7w0uA
aTv0/Jurt7w0TvpQDi65eYq+XZVu/k7UXryVMo6JVZnGvQNV4FnWpbq6UTteVExDV+rDHho4CEj7
zxCNc45LuCK1TUVA6mLV/FpWRmSGkVdL4YwsVZo2vaVV2NDYet5JcwpnT8trr2tdZaj4+mZhzq6w
kK1Uy8Cmz86W1lEZzGYr1RXYvMx9S46bsIp7Frho0FT2CETir42kqVYt4uYTmJrk2e3D4kDK07ig
llqQ90XDwdmtbHb0fJPV2hr5/NosZINdU3wWQfypW+6wDBKzWKIeB5JKqJuj1xB/dN1+GkoHSFQc
zMWr/6Go40tN/xlrNqowKFgnoZclhg4pMnd0Zm+SwF+n+dm0oYIiKWv48tnDHbTY0TL59qHDbdyc
68w5hGO5wykxrppgvNRxvjfoJqWI2FxzNIWpdWya6tVCGF87765ov8ZJu/iIR7pBIC4crmoaN4ki
OnXMUclP0WcXTqyu801tZ+cZ8dorkgGqmBJLjsWmNuD8mBHkh+F/Lsqlz6e3jtufP4RiJ10kEHEo
+9OxXHdR8CmCeA8u7tWvLwXW0lpfRyiE/LLGEWMs2mY/ICeYFImqARtBjPS1uRoHZu5G80veDvf2
8wBSIfd+SKQCTPfSjcjemOXBZgDFvDLSnwgCm2uDa6oeWXGLm+yQEaYn7Qd0noVnWFe9o8gYftnm
nfvgbxAsuMcCp2u9adN6odn5AXnzyTVPDbvjzFlrTM4MP91Q4bKat495i9/hHdIKckOcI0vV/EvF
pig2VIXnIH1n7x9J/9NU3638ashnS8QnfMkF0HPG8mRmafE9Am+ltfTnMCpJ4fpnMEPxWPaMmX2t
6AZEQt+yqjuxGEgZjsW2qN8rRcCbp69jVrQW4p8B5bbeXt3kYNLcJcghSX6hN0/eBvAYspTnDC5O
noojte8ixaDSYL2FBbYoLYgFPAqcfTvMmU8DKsigpzqFP6iXtJ065Bmj3ShjG9OFanTvHuK14QCx
nh9E+qyzC8wdFtgZCX7x1W00XmOeU72osApr80tDZ1LsC/ANU3zWSqQmQGbC97xFwo9dozT/1a2H
ZLQ98pgzM4R5LKaVZ8mNVxoLMU/qlcRwN+NKEftR4JX2ImvhkUwkcXE3+5C+oJ0vSvSoxH2xR0AO
pf3a06oy/oxp43S32N1PJJU76U/sMqssAr4iYK+GG6FWvGa6PYqhmAkvyHHsIY8Zx55heDJrAxAB
Tsp4L1lep95XP71jijlA5WFYjthPFo+c0MSK3UWX+Du01YQxooDhu8fHcxGJt9b6cl24NaSxfwMe
Dp8YrYjhnm3tm+zi1Re7ZyAU208Oy8SI99xMNqF+tb1D0vYsIl778QS/FvnPzeN8N12fV97vCg4g
O/2cYl6Lcg5WDruQiGbtDrt3GVdnrQCLg75Fz77JlF4QPPoUQYCSeXOYdO4f9aUVVFNWsnZB/g+O
dprk1cUjP+UPmBitc2uoT+MRW/b4D372OslR0sk/3aNfZ3TZAX/uZhkeHBYK0MMUs7BMGU4BvrMU
FxX7fs96EEKMHibeCL6AdvvqjuRBRAGdm///VBNSK9jEb4qIc66ztTKBpqWbHOlOZwdEnkcfTVWg
Wew+Y7teJLaxGvQ1yckKlRo8FEPUGyfkq02sgAmcQLWop2iyw7DfT+PP0L4Le18IBrC+dernGQiR
doaF86RiH835G9f+upPtlg0EZw9ScusbgvK1SbEB8Tlp1k86vMKfZ4l8kya18vScdmgG5AOA3RMe
hWXftS9ECikdBB8PDSlFHybnUhnxMvJ0M5W7tj87WMEM+7cS9rbSY7SkLYIsSLsVwotcOzMxWOrM
VidEu6gryPBlC9WjtZP70pGkrMF4NeiOPA7F/GjocuUH9VNkDBsiB3aQvuFDjEui4p46RoQh4ggj
0Q6yuQfZPFT7G7B7OHXwjk91XQsNSy/nhnyL050tbz2gdtsnlLiqmYIqdkH+Mu/ABqCfIMMCNQMl
IVVZz8IEoTg1Vl4xFI3s566Bx5CfwvpGSPqicK5N0W8y1A++w+BSAyKWM1VDvmuNP22PRyhBLmWE
b3pI9vAUoJjyMFNUT6n3gB+4CAbmg7SWpl6uY8nkwvb3OEQJdAM3UWg7ILkvid0uuaF3mDEZRRCm
ICwgGh+hmZ50beYFUunUqJ7qb8XvT9g0afqH51bbpoQmxOEX+b9s7rcCb3ls1rvGfqvASMVVcpz6
VwKpSGL+RdhhGFxQ2bZkiiErtOFX6W5r+2bSZKY4+noGdMw8fbUDKOBFx7g7eIAPxYGokFbuiBWP
EQTJS5P+9NFDN68+ciKXolWdyg5LC3M1xLgpziIgL+Hz4P0W4U35P0NN7lu1zGi25Cd+PddHS8f4
nFm/Pf4bTcRB4ivB7lgS9nCNosdoosF+E+oYMIwWI9/EvePg/OCws4c/m1S5iWXDqs3PbXl04R1B
u5Kv6H1EvC+crcE20rlNw73vX0MPWQ8fNfm2LtA0+DIvjf/RNh/YV5/88tb23atwzrn3i2IH4P3T
OMKSoNGiHcEKJcGxsil1zxkpeeO/zuJH3ekIRKrBmNiwABjL18L7mQFIBYK3CIh2vCvHZYyiuO+o
siiIS81hz5idW0xa7bgpDMU5QtEXoBQYP4v+3TSI1Uxfwpr0XLUqoy2kWf5nwh6sbZb9q0fmkZca
mGZHR0MBS3GKs8chSoNPDpOG1hl7x9eWyh22I3tnDrB2rkRJmeQbThO+89PVaKBaRXJ6cCPUz8+J
92sA+QVK2+s72Wwr562vdhFrhHnU8m2HV82+ms4aRdZQbPmO6Q1gALxC414nPMMl4Ub7tpMvHZGN
t2pw5jHzxiPVxFxF9IolU6K4P+v6a4KAKHZeSQddGvhBzBxlJXMevby5xnuVx9sCgLCefkjArPHF
oAAZtxSEGbdV6B/DAT11clCsp6dmE8bfprFth9/ABsCS8pNAoxqBeHQI1tKIEKOSY6QswmXu0lGr
otz1JYpvcBEHlbG1jbt86wZoI/OwypdFH8MNRuoa++6OIjfGnQKxym5vg8+wx9OBp/+PTggV2bUE
k/goVsNGX0ryY0MGlEkUXmstWTF5g/NA6YU6AUWh0fUVW2iJtRz1BpA/esHlwMSZDxhdv9xL5EqR
9xnY7qawEWJX1MsKvosTkfsVIbLJrG2DaJZWZa8VuBBqBR8OM4zuXHr6bEfd6OCZCXz71vQcOf26
S4yV7+kHTSFTCaxtGCZ7nV7GteV1GoNTN3TIlZEd0LosTedbTQ9iERip+HvgX68pminDGDdWrW8I
hdt2rDwXBurdvMMb1oVrImQZnY4rWJSE5dC2eztTTw86tCcnPJgmDvFsWgJ8W3AoLSZm0mm+0nX1
5EwWAS1sJKb82Q2+gNDzS3/LXj871Y+NUthjXiHqyIH75uDLHA+wsj6AkyxIK2XsnL3oWBJCo/4A
8YiU4q4mFxnidBmE9VZExjGDFWG2+Zeus1VVLllRiPi1XiOdN+Ztk331ERB8rZvt0tbZnfWPgUe7
Mss1bdarC7WCKdOyHGyYq+SD97m3SaRJCty0SAGPhWLjwT1K0ndqJwIyOobo1TYdSK7FT1GUb6lZ
rD2MogSYrkyc3HgR2E1Qcor60nvluc6ts2KVpnM5WWibmYG9NOEt0vjHoMWs3vgMV/Nj4TR/JGpj
tR9fMKbvzaJYTVxQXm5vlFluC78fniol7iKyDsT4LEv9w+d9G51yqeO5k+Mf6VwkNiyKtHlueUp8
Zf7qqD3B/gJ0i40lpJQluIonHREckp5Va0C3Mc4tVo48hyMhvY2lLJAgeHfQLuslV03OEqgJjwUK
ztSl6aYnRXyFdIZBVRxxlhX9jYhrJt/GwpSCDXVCak6zIrOEBGGvI9OtXFajv6la8z4gbtSZzCFQ
QMeMENahhmi1h4HhFOXl3vIjqjlsOL7/lszjBVdbzqxP7qgtb+Ai7KyzA6xIBnh0OmD6kr6W6AIi
bQgjOxCD9FSRB2FV1rkCXDicDcUDyp6sB/Xu/akYw8D0ZmvVGonGOmDskAIEtL3pFkJTyJt2qyPW
csTLbPrsKL4qGKepVy2t8GXs2q1Zk/HapB8ivDAiplYC/zLWrAc49SBvs4gn4vHbcb9crzrHiKnB
+Pa09Q0CbopzB/odZ8ZqruarvqZieyc1F1sd2xCOGiqlgQFfxf/P90AR84XOHH0lImof8VGEIaAe
JLuhwgxCDHfabECuLcJCv+uFs4rw7pUgCIiQWWS9vxYI2MkqMbdunjR8/xFEOBASPQS+pX0WJeC2
Ee1FUHmn0JLHoEmofUEJIWwBnA+2/tEgGAXTIKBw67AAloXID7mbvJBJdO1GZ5vHgBoMj4FF8Uwk
Ot7IakxxF5Nwb5pw5B0YapOZIwz6i0M+9WYwG/bD+U8SkPf2XObw2DjE3SIhHIlSKq4hitovHoW5
m0vWstnGx5LrO6Qw0soha7SGYyD/hvbQo8of2FUmF4VxG50Ss1RY2cFWBG+1BuG4xwuFCVm+xsVN
1thO5vXVtmKd6qDZq8IPtw+unf5RZL+BmBdy7Sm1kE/n9SnNrcvohLDJVx43bFT5R2vEIlpDyk8u
Jn+Nk+gbwJYrJoZY8+Lz6MuV4+zH9s+0cW+Mn5lEFmaIl6xj+m45m5gYExwb8cy68se9kOMpDTWI
VhEvc8bN+z+VVr8YpNHBbpG1vetY2D3ZARKHEm3JhfbMqZ8Lz1lWruS0onjNHS1iootQN/5J0/CB
n34VzK5gRvmIGT5NLX7vc/85dtUGKNgO6QtXsv0w22qRpyEgGUEuJFq6hiSKD9JeIAwZWEmHQxQX
q9aq9lZB7HR8sOq9pxNzMjUvZQgZkNmM3u58i1tUZ75pDUiToWzmVfls9SN9C1DcRK3SQeOZxgvd
oH81nj0McVkRHb0cGkPoPTzhXQwde6bjLYdK7Bw9W6fN9ILdH21ltEacvRlwglr0TW7tgYbYN21L
rYI2PEEH6t8cncDq+oP1GWoCPkKe5BDByRS8tQydE4m3jlQwghAgCH1BNyADDWiFfWkpKxNPA510
yet75606YOrq3sOs9VizDNz6JbJML3nk7cVK7jVvnLTpzZ21E3327kcKls6AGqctXEgoRX2WxqWD
b1rYSJ3Va2y+kUgGne6jiDU2lPeRwqhueadUuOgR61N55eMiGr/cEGv4v2rcE0m6YJuG9Ho15p9D
fQmBStg5QbNXv/YRngJR2pnJyfeeS+NKcBc+Qci6WHHQK4TIciftHjkXz36pMSbUBvO6Vi4LD3GW
fTF4MqsuWGL+FvS7RI+QukRf2cWLAG0caGfwfgooCItlJt0tsU8ef3E/3fEeLQaMiMgui2Y7ILty
5Z/fvdHedYyOAUyAAUK95/wBy+0clh7UPeJhpdZK0399xEs8dxTzzw1BIP4eVfWTRostwMJRcTE0
bKtT5mGF5I2xnL0XFmAWKe0i3wNSCo0Y79p7O8OaUVTHh1r79ohe8gEsPRGOycf9nRXPSrvW8YkN
9FM1gGDP0caCroUmxyj/KVawwRR8Vzo+hm0CutlMEy37pQELDrSmcPYwVEPrRY17QBRytoBGi3Ho
1i1B4SS6jw6pbBxMIOvQHC8akjr9uV4Dr5rZ1rKpkdGxzHft9yywljM9yZr41cBGu2CdUyT67j/I
r8JZIiBNq4vsV0K0q3aAhARgQKshUoS+Iue3iL7mPd+fDQCG1t/uZvyOmZ2DycTD2RAH9V667NaX
0TSDfEwKt1NDRi841WpotkGThS8QKXQ4l0nwZ/i2Y2Mb6sOfzA5HaGqoIxFfAozftKGNsEH8Kryj
6TA7artb6z8n+D8K65+MWNSCercYkOWdvvOTb92BKTdUhM1Gy0DzCJtJd7Vf7wjeQq3W7ibu9UyO
aNDJxqC4wBWL5oS5TsWziw2LTyIt2oMO8iYTezmPFTN5jQlhihXG4OwtHMij5l/HzbBO+cxY+M/r
O0gaillTvqjygZy0iYUE61L03B4oPQvzb42KI6Qu6vjKa91nnT8geXx1cbWJ5alTd0eSzRLichNX
ZTZLbdwmcO8IUT812S+YX6ySfwBHFi5BNqB1rpQ4CxaRLzbYVDFicpNz/JsBzi1Z+oNkwdfxXHJU
uhReuKOCObmb+UQ//OAAGAP2Jq59srM3UrMBPeM0Adaq8b0fJQ6Ie0KePG6mJjFPXYoTe/qRzNZL
Zy7UefH5SyKqVc4yLPfJRMhQCEKz65NVw9Jgwv6T3rn48ro+NDV5NUlw8OfQyHnWJn5ahlbkQHH1
cgZT5aeFeiff+jACMhvlArAlwqtncCxPSt7rVD1XhcNu51nIV0Kglh5Lij5+bax/PYK+Kg9OBTVp
yNnhSUyEAHrG/seyfo3iPWp+qRQTREk9sPpCJ/XMvcYBd1sx90mPVvz1tnYUbDGH/GaBurewfgky
9ryQKrz6shCGFXgK2IAU6a2DTudp7hJQrJfZ69FC6I96ww1OKvqOfWAGs0tvPNrVc6p9F2wPfLVJ
qcQbaox+5VvgBFBn2QLwd7zS8+eO87WgQGyoRttHaWZ7ZDuvU3cptCtRAncu+ycEHlShGImSetnw
NyTvQaqjqZmTOvhkXP0jGj1uHKa0+q0OP9GrPU3SRkvzbyCfu2I45wBfCoqVW7OvCMlp8Jh9ERpx
At+WuOwN7rp7lhg9TMzdGnUsKNtsmlZhRJvsVBuXCGDFLMbE7uaO5XWMenTHPXq/njG9eIpoO4qB
kSKFwKy17Kx3g1khtlyHSciYXlqE8G52TR10fBI6ABazsvLxpicYZzF4Mg5iwe6xOU+MzwrfLbz9
58x7LYjWc9hmGvwYFH3VkGwcQjLQsjHZ3rWKzzddNw2eoYGBCEFFY/8H44pZ8Fcg2r++qdaaZu6U
z95hZDyCtLxC6o70emEUv73PpN79tIt3jUuF23w/yKNARypx/KZy15sPN3lAikEHbtcLv22OaN5Z
hRyb6aMzfyuHXml+KyDxUw0u0hF/f/5ScWlXeIAiEnkSWaxq4fGf5fOnv0ps85JPyVE13rrou1Xt
i6dCvCuzuhO5+FRM9oYMJ+rrmU5TbowxurMZY8swrFDYr1U+XCaiRhSFkR29G8N0tLvHoE/fAHeO
mFbAA/zG9qNqPyHCEZv7T/N5aIMDa0GteHFArpjqjfBY4DED7BuOfUSa+URUcW6dBvGeVCSH5S8+
kwjN9XZRWq4kTKWaHYgeynUN+jCi9Cy67TD2D52nQukO1O8f3xUr8nrRHPxLmWO5SU3JGSwLfy/E
3/xlN5pHGzZLOearQY2zPmBhau2y7OcgWMWHx/apk5uCGoJ1NGEIPCXgZU9tsS3xCiBjOCACQDeK
8APyaDRhKwr/TSwiUlydkeOfbeSSZQSHS71KZkz+vHwl1xrRu43TrqK3q+vsMyw1EBisrMCzKnJY
WUBbeADEppznCFYOHjnosRBgT8iiH7eGljAYFzPSPoAvbbWQtZ/lBtdRRLMKjdCt7sduo1XsbUDC
0tIBQwSxUlbGdhZ6Qgh0qTSiiak8z2Inh7Plglilq0rluMFeAIW9XqA8Zh2a3TNzWjvyMx1vOsZy
Akg3hvPJ+HjXsVzJm7OOe5OAcy/lPUFArbFU1raswHcCiKUZ+Pcpi981IsD91CDdi6JTy1bjLBVK
Xhv3xQgRAbCxDppHlf/kuCWGot/19cHOMfcnNHRY15+KpNhWGImDXDC3tQ6VxDhmmLB/rd0EdCNN
m12CvSItnO+8jvCfNK+iFMM67mmyy2DiIsjdZ6NOtggP8TszNBBN/X8RQl0fd6RsJWc38I6RSNd2
AnSAxhAOOzviHsEi2xj2xqRT8k4OJ9FyyBqlial0Kn/13Ly6JcaUDs4Y3W95tGbaWZZy3wbwDwZ7
k5JKhLYNg0l5H2V+6LrJ5NBuom1Llj2pJxnuaRsjbtXBf2U5f0FvuAqJycMdcPZ1l2Fz+NOk48nJ
500a+WGGnr+GfboPC7hJKSq6XD8Lcu3RIet/8VQE25JdkVlFh4D8toXwvScyW187vKCcHDZWo+AP
OFO3dLtq7ctpT2wJCQTuiaxWVGXI4OrB55AX4yFsGqC7lXdAnfE9Orj9TDdCqF7/xBoK8RwEo2Xm
/9BtftYW16gzAhBPyhZlH/1bx245ILbuCfgMupCpfSf+4JpU5L1lnqABLJZpkB8sUDnLgbBFvG7c
OBmxOnl2ZRcwJ8tpCD8HTFY9VzCdt9xqGgsQLyU4JxquftozWMxQk/Qljb9KmVFjZolAWwWVdolq
CkxBGbjmKtaWmRG+FgYr1tpsLs0AKhl0d42wSIL6j20LUVJ6klLcR1iBBL0NRC+N66a1d71od702
7Edd/9Or4XsKzQuZhJfUcg4SyF3CfMLwiBKtvI+qJSiudQ5CcM1IvUHrb1zianiElbhJtGswd7HB
VToq2BgZDQp2rwxPUi9epSKFXPJ8ueR58f3PZuoBU5ORpDTL+iIefOl1auX0RcEJElKVY5weOGgY
8yN5Ceh9+iT+zQRFfBlObLCzXFF+Ncd+ZEBauPHW6IgbiUb17mp+yYTYXBf4nRH2QXTRlglRuE+l
NA94fj7CKML3CrWT55Aks3ywyRHwji5kO0V7LLIRqX5mFxsdnIHr1tvWcb6IPSInTuJlL/eQc130
6KSVVum7wbgzMUJBoopzrQ2uDcmuSctcNvpJirZRcF4pnTYCKIfh2CT01LMsr2CXSfD8fbCSVR7e
Sh5qZKcVGq7uAzXDm0FcshG7F0XBWwhnXerAPcIZswf8XU/3tt4/RMaIa8YlQO5zan9vstinFUe4
564yv4HIES+L/9s4yKuRBfojlLA5knApc/1jYlUKqZVbWg2oMKq6kMumcAmkZ4iUM5wGt1ivzDTb
o5aClIdzZkSzl47yEAYIqVgJE9dQrGAiA1RCuxHW/l8mKL7NkiGVdE+BXvzk44Bjx6XswVqJlazL
rmHPDtGZG50yc3+lmXwH6BXQ7n+QmLsjOheOHorfmiEiAKjvbkyH1WS3FxP4pmjPZeNu7MjBiSOh
RWa0IwSs1jYMCqtjPwyhXJpOus5yiyQsjxYMiros0QGnsYtPGsjDwFDH5LuB+ddxmYHwiKHONlep
IHNCYHFEhgxcy/soJgdiFaO/MjBgAIxrz4WEoFtvte2+p/p0MPk8h4Amx67Tcucy+qCs1cTaTyeu
9eRTEYZsoNB0LXVsNZ0EAhIOwiZdSZn82kb5hy0HosEEvCi06OHsotpgTQpImimfy6b60txwY1bp
D2rh+6DTiXOffEVVuxZEnOeG+IQseRmC+VJJ07nX6k9M5C7FxO2vZ9rdaYkBa33t3LtcULnK/tyq
eHZHxLkjI7qlVmQ6QLL+Nt9F/LNuen3tW957PyGLJiAF5d7NlHCG/Xr8Bacyz2qhB7eVIF6Ed2ci
DIX2jl1/xfWxDmXSLEfdNRdNBBO567hLhXQgWHn2O1JSonwdlT9Uie2oNix/LeP+285w+Q+jAluQ
sW32Q2enJF13NEAsycxAxy6o+NHhO3Gf/0K9fyc4SQIFig9VA5+OiaqRC9Qpbo5+HkZnhVxp4hxi
Sqyc4bmYQPA5yEFgUZuET2g8DZ7XEo6BD6kfe4LgIxP0AcYjP4KjUrevBMyUaJ75ankpZYWY42pG
E4N2SIusmtgC4xsFW5IZxdPYtgwD82PTecMqCFFHZKipACbbS8EgsNfyf1o5rCI8MdOgP0ljYu+E
lAOTCba+hW9xmE8lc23GErFaZXr4gxgL7TozOmBbDCeebHjziMr2GSPJQcP/GbPK91yFEojbNTX2
RVMCyO0sbBYrJTx0UmmCkpJKjhJ9T7cMLV736tBBSR9P3dowIkaSRmO6v/UkaFhxl0TXHHPgyrC1
aNwrZmbVgi1dbK8HZ+jfLbflBPBDN1XfcRwn2QbDhaWx9iikd+APHi+z6vmcRuU/3WJp52RouwcH
d75ua/ZaHzBOjHn10squMVY94TD7otNeDYtUNygGjfgsosx8HXIyxYtMhL9poswvqoH0Ggxdt9Fl
AzS9RYGaBKBF6poGU6B7CSLepFa0NOUWU4pMa+TajAg24nH8CyfmbIU5P769cjhpBTxug0e8i6L+
iPvukDpldJmz4RfS4JAI64IhBFsinN3QGD03Zsqc+C5/Egu8piM31G8N0tXxUJ71LPxWHhiIIhYz
C5XAZs3WPNh8ZCC6Cfd3bAEuQ+KU4+xu068s1sQiS1LMtW7fbIbMlIfWG9qFY1NPQmZkvVZ3XfYp
J5S5mdBs8EBoksaeYMA8QqcvDD4FhzjrxTBYzQuoifyrlMI/erY1MxcNKLK4mXatVAi6VUSoV+iV
cP707t0QcOQ78dKa7UZvOSACH/88hhnN9hgZKvk6DdlFUyGD9NA44Ed9gw21aGSDuYFmtQekYvbl
bXKMI9mlkrBDAmXCAeRJRVOaxw5vepusg7S7J3FJM69pQE69Q0H6RA2Jrib8VXIOLsfK/agjYAsa
e9zZQsMtNcFii86h4W2acWYeFAwCp8CFWQOGKTWHXYaH3q+iRzMzFoZ+2RjOrcQbYtTjI+MtXvYz
qAlFPl5BbPIi4AjhqnyKCmNhJAxIrCm5GGF39zSAz20U7juToESfKAFojjb9GJTIlOittsMBVQn2
AqLgRGd59+yYw9o08gtR7XCU0N+ybrJ2da7fsadQugS0dKKZjp0qUTQrJgeZPu5j/pTBVkfTy/a1
5f9jnTqyMEuvfiNYvud4KCtqnj5L8d6UcjuR9pOk2k2hcM4sDbx/D3Ykz2B+TcUqKOSrq3W7MRrf
mLRvPJv9n7SXxMqC0egY/tjqn7DTLb6Wa2Ul33UsQOCTPx6H1pGUANQKlGrS2nU10VVVQVhDsg9F
/SqaaBcn5UHkeCAj9muajtg3iJvnlKzQntGKChmqO4DA0C5MnX1qIjTYTfJrNQSMttN2GJoNRzmy
+PhZltqqKfttWya3rMdqBTyhgAbmTiw9UUImzMtSplgL17VJ+JLNk4txg6VNwNYmYjcD89NUIFJj
1XXrSbHfU3oE7yhU1c4fopMPn4kiCkQWqHmGwrxuJij2MsNBH2fjEeUwhgEJoRVrZqfHF7dmdY0h
EriNjiAjJO1+zfOPQxcgQWtZu5j/gMRHd1XgKJQoHwnwY0AQR59RW/6LmvHW9e4EFzujwg2ZgA+A
AlcCu3LsiRnHKMt9aunMCF36ZFcDX0ueCYkxzGxkbGV7DrBPexjkomSQsghqKuHYpDScTO+zSa1o
XxYaYOnCZcfpM4GVtjz3jUf0STkx/unae9XwFyGi4kYa+2TJcPe7bR0S4i1p72BX4/LAaEDjyqRS
j4EAc1R9Ycsn0gKkhUIk67gtXBoH05Po9IERp/86hP3JFtWwUHmIsKoIFGSMgtXHPB1nKMe057Mi
EN5XFq0et3GimnUzWC+jQfaKW3prp6tMpq4WkVn2dSKGKi4VKGaaHjPBR2sS54CYLvTNXTg6F9UN
WwJx9u2k76s0xZOXzfHG48EJk99BttPCblCB868JWyDniaXYlp3Rc4mejk1Y/4H7Yysq/aQE1WFe
tLtIFSuDLBeICglsCXDhFSnqsvKJuEUz1trjP80an+txOKLdCZBNMOSrGbOwIETV3AX9wzBjNNnR
ueJVXktfRWcF2qUICDQR/c4g5pHFtpgj0CBHG12hLTol30TJ+2PXRbHUUwO4OQ1Q3YffZcz0FYL4
yk+DF0ZcirE19eEURte44p5tehYFfaLq1URBzgSWAV0UoBXyFJq+qOIsImJ91fTqNRrT91Y0wLk4
kCvD3UPV/407Agbr2epZ8xuj6DczkgdGiHNVG4eppNwKyxTN3IjZrzUbrJTRuMqrliyFZO7Bd0Qa
vNicLbOABcwEyJcNIAhr3tX+8Ns+ysC6WTUDOIzgSnd/BZsxwpMWbYDAUrlncyCKxWj4gJhac+jb
xmbs8ks41LtY1w6wZfS9O4y/Uqhty6aYWDwQ+bW+6utoU9nYwEYt2dTzMFZLrLeJ+TDe/l9nCm9N
bL7GYA4bFexQjy5x3yMzi/4Y1CH2tV+DmAgljTQPtAun2h8+jaH1qIKDZ1OhWbPAebYlznIDdi+R
Pizqm21n5nh58qMLkIVGgreH59hvoFJZ9s7stA2ElC9yXB4xgl/84oDKPIAPYugwXgEwnFAt2ab6
p5v1PZ/hgSXrObLyHt7QbaakWA+2y2q+gNcz+V+VJJuB3UJoq88GYcVk6zu3Bc4mm26DG6Ji4hvw
pwImbjIBrJk5FyVYy3i5ogzaMooF3+UiM8287hxRk3uNvs8qtBRliTcOUYt3TaexZHwXWVucMMzQ
MVXBSfEAF88qK4ROzIh5RhdWqb/ZhE2k7CQsIAtdFm+6VGN6rOTFspVa+a7/q1NBMrrfNM0c7RMc
U1lt/+PoPJYbt6Ig+kWoQg5bEgDBHEVK2qAURsg54+t94J3tGo8kCnjvhu7TIz4eEQVrYOn3ZeSh
zeK/KZDwMCZ/bfVPj8J9H3W3ckwv4gjZSDKR9vIpuSISW3FOP7TI2uTIXqkWUeyCzA0h7UYAqf6F
ZD/2DI/kConMUG0LthKWDid1pnZKTTdHzltikFEnznkxf/QiktFc9UqiCucmeeqx/5h1zYe3YJ14
heBPExOH+lUNxXPKzJq1pnKuMpGuljY9ZUQX1c0XSaMLl8IZ6ASGNPsoDBTaCmwEnrdL2mm7alQ/
xknCXC5TqoO1CRJ1HcAApGRfV8gprA4SWK2I6DFzVn4Tays52A+kBi8ClB4GQiB8C0ZZUPDXh7Bg
C6ImbhJTPrNcZUCONE9YNeq/HIKmhuywfAgdAl/IAT1eTkn97NPhXoXTPRfGG10wD02hPbTKdGtV
fhoxGVMCdouBu7vudHseFUfocaa0fvsmd9qjMZWdr06LnZNUEMVhDv9jcjoqIuxzldBUXGuGhSIr
EMetlE4bERK/SZ4V+i3k1c02NVVsLmCkC66vMrGOQtrsykazcVLtQoAuVdbtYDEdRnq8EelguwSM
JxN/q0U2IWHVSFqmCCkbe4KuXGI02N2bEqdvYHkz6Q70t/rR6jgUR6GxU5Y1ogQcJ0fEpwvwZQtp
G/hswivT1kz/phPq4UwRcvVUK20dvcUgaQcpplKeuIuibPZU3peWhLAxNZ5yCONqRoBOtA0cLhuH
kY0dh35OW+tB9YHjcM2lvOm15rZkfhrBvzh54XbHjNSsO+1LYtLOh+L4iNSlgGNaZu6L9rw2Snso
RWguQf/Smvbas6AT8TLkgGiKYoTcRJfBnHrXMTQ3IWkP0cAzmOLoE7FxFFq7HWJG7IP4g/3PDUB6
ZlbAMZZ7PQ+MLDHXGS8R4i2fOdAMNmiGEV4LC6la31g1Kv06gL6O0KGGic88ezRJXc8N8R+jJ9pa
LFl4gEm0l8HXjUn0D7Pfq9Jz8tLxJztdkn40mRA4RRI9/RjP6xgy0GWczAxqYIltKNZNLBpowPhN
xwp8ckjgjZUPX0Oeh5eM2Ewhrrg/JoIFsEYiP8WnOtbzccytr8qovUYcnXyePjKTTVjDX8HOiu9z
SGV8yn51DGNxK6TyrS8BIQxTgWyWakgxuNcLAcVGWAnVDQs3QAgG4mQQBmH4OfUEnVsZo2YQNray
pBGXAhJPocDU5McMY8KcmIxSFa6S5l+KdN7g/zqrWIJWkC0MHGHIUBNAtsKYj4c+gkhTIMdLozr3
4EJtLQtEFwHVSoNGVRDLlp4IViOGgNIsNlmnbyXcD+saPPWYY1qU+uRc89y5ksACqccAbUtpF+3o
1f+yEHmF3+XBphkSwWMOibDPSH/ivr8yCqSmTJhUV4rYE20T6Wi4+9YLUshcs99TUWYJWXK9ti0R
AtkFPvSVzrO1khXW27hiKsbKpUk5woi/Sgj5GXAqUDo3FNtLyYECLiTTJWk9qmAF049SbjPxKNDc
Zs+2OgbKZjYIlo/ZTmZvxJKvKrqUggZg6FjCLxjc08SAk5pzYRl1aNan+K9iUw9Fxgf06Nc/dbiH
9IWX96cjqaipoHZxp2s3UGEwBy5Wc1XQVRFHZpu4wFrpO8ENO4w3ubmSBLFwR+RoZzQ7GDn99CJ1
qizPhDTRo06YAdPPcXChQc4qu65jqHFHlsTpnUsRTfV7Ijtp+NMLR8QTFWRfzV+b5Smo34R0+SdP
GN5Ii9Ik+Ok1TxPekhcsrbSkJDYOBpaINAj5WcLSTkXEmuDWqnNxZ9GFgEJM0U/bQuch4WQ8j8eF
rqLIHCW8xAoDEqYNeN4VCeHNarpOewwsCef5G3F/6rTNILYCLtE8H5VKuqnYJNZurzt88t1WK1Ds
OlV9GEIv/uV/bInbmTYztkZ9XZZvyAKmxTuPrdbTSjKh3dbYx+IuwLBreMMhwvxh0Sussz+InlAH
NZonwW5CGzQwhXBPzCUUG604GPo2xbkab1IFiuoqzD+W4AEBR0R8HGqSrh+UnzF5bNavHj+0DpXy
SW+BuUcnkEwqy3nWUsTCpHf1rFSU0WRn2qTHU+mx6wbpIRPSfYFdBgW/iy4BHIn5uyF+jlWF7KZo
bGQ7L3cYjfjxjZp67wB81wClII83nZSzhBkaLVJjnafoW1I3TLu7fKX0TpiNxMA6lX6M68/2qd6l
8ByKV5K2hwsbrfFNT9e85lwwtScgqY+4tg4hQjQ2Spkz44MbQUC4QGsz7X0kJgBFD9OEOoO6+gK9
lSaHaj62FwU/BGiY6pVwZvT/Ev2OlXrdlhjTlRpJEFsdvuijqz6z/CbpZ9Fg5x39jB3iuvLoxxy9
thEhcqG8dPLRngWqg7U2OTrKF3aL2OmiGwSrl14c1Z8B0CIaa9LSmfVhm4YSN9EyvnIM3SFk8XXy
Yh01B3Z2G8SNWP5MTwxXXAlZhiiQhRUudUZddvtoX7VFOChM6ZX62x11rrFijZhK47ne5r3HugWa
itjb/PYA6WI+Z8ugIN9zeRvFvwaCKY6r0W4MDJlEgbigyDCAzpAc0aeSngsBB5trze3j0Pc3uSug
brXHH+u9wDNBc60e0Q5BTGaua/0aZ96R/t/yHj4VYCPI1DbobSVr1d18BC+frKAqwKv4F1sbiT/u
f8vcKBfAzHBtRJ+9Nb9OV4+3GRGjGx1ZN4oB2Gb35LtKtvq//IUVzMzO8Wm52TkHEbDwV5I4Rqj3
X/MGmF1FYG/Z+V9IiC5XAVmaD35ZqLSa1i6fqIa7ZoeJjC3bndxuZl2DwcXM47wbEIE9BZQss80q
IA6dFqEeihQDNSbsX1cg7+/bQg6E1oVX5IwNTADrj6B3cGJIzQP+SeR6+/CLFBJdhw5mE3pAHa5O
bnpHNT29QaSBtkT+biPYTDnJ5qsCl+kvs1kAdchumH2tTaQBUNquoW9HhxpPp7jngRearyjc0UbX
IRz+dXhguVg4VJ6UXHqxq3xHVz8Ru/eeFpEb4iw4dzgpA26wNY8HpZIoeCFR4yrqdtr3PcIZChcf
MdGSCeVNSDDAcc0r5JKf1keA/4xnlOl4QigtNF67ISSMJTQ/BdoS5NsLaTtzesvOHGYZ0gOIMbRw
ijxiU3FJckRgtddFlyMCmRILAa18MT9RXsJbW/Aj7MCGaQbiSZJgqSEO8OIhipwa2SUrSGzOzXCQ
k6s2bcofUKG43gqwToiai51MmoG+K3cpwKhDdat7Vy4PxE4S0kGZhkUSePXydAjDg6wSlge888F+
/FbJGffXaKa1GAMRyqWVcEDPhM6yj+38J5f36icEsyTxUt2VeHjCNeZzhI7RdzXb83uJmovreDFw
Ou0P4xxwfPUbSrWm2qmdOyPr/ybTLh3XM6yQnVZ5lnpCkcRwga+Y8KxMS+1NRc+M8aA3nnoA4FxS
ub/yd8xXGCdR+qpcSNw01YFaYzG5NNuwP6stD4dCOoy6GXuCX6vvCIanjrYO7KbpmFfjwXuiKSfg
p+SHI8wePg3ht0A123K6cHEfQOVlKjazBZyMCIGNYKw5TN6MS/fH+gjUOioTNf0b5K2Egb72/2Cu
bLTuKiCzXaqvU0k/V+M0wHP2yirP+CB/yiGCLluiOcncdQLxqFQPiTdYpDW7KOXFfCkIelnXSY4Y
cuUh/Lrm6K8Jm+GpyhbcMVPLTTds/DMJZkuWTeG1AG3Qg/tIJnnyr6Lv6fAQI3qgj8b8mPRDNu6E
bFdpTpkeJnpJDXUSj/SXhHfU2PH5xJ9s0fA+YV4ClkbgL31Yxcj/V8IzQwcUESlYuAIJ9qV6CVCr
ppxW4k0zUJ7fcmU7Sk7YrbJpx6TnFEVexOhfUb8kTkutv+jxfopOAhdXO303CoHj3aM1FaZNS+SB
Q6KO4TtK4pkEShyH3ZIucVeUnwq6i7DWWAvhE81W0juzyOwpvlFA6LydkJaPwV+CUQt2ervjYSj/
AMKUwVH9ZWKWMy/Eyb/wDlYidgOKLYZYbypyqV8Sj6rBVcMdM1jSJ3DjLtsi2vmJ9cmqZPqf2fVt
eFl/AlT15hxYrnH3Tw3pp+UhehWNC/uqYE97scxToKzUDk3qiocAi0cLvqXZl+0mr67zFuZ6om7l
+ZxktpK+4U0U21sPXeaZ+NvG5IncwHtTSqyurrDvvywC0ki/IF01+Gb0NW0xBubUsG/d5EpPSd/r
LBni/dJlyV5UPDtoy0BEfqMZSMY6x1IxuYTIzDxeZFJ1x6TbsZAwtWMuHYp633xgG1NRlEEyYA0R
AGJfAw9o5WcxfIrmHQtA2O4mat72U36ffW6n5C5bu1KjIdrHHY/ovYc2Ez7r/tm8871o5Y8BV0T8
yy69upzc9bxlET7UjsZN7iJvTlb4OxnQsvOb3wLtiHGUfUDLZkR+FJgPz+hVOfyMLzwxypfh3wyy
cs4aQWrCq+x24P7keisf5tSOW4gYRyCxwm+a8k3/awyXx2NB8wmY6CgkA3knzkdYFStFPqlLHux8
GwGgly81umZohkx48bs+OSqcry0/QvZVmOfIfKtPE8QajhqFIovvje+6w8rCinJC6Rej+//2/1Wz
vkYuqGqHPN1X7bYU6pX0NJemgvHzITd+2BBysZAcOMYHUz4Y6g5PYlQUCMch/+7q/ihxONDnJyBB
63PHLj93GSgzop9MF+m63LngkSMeGf2jqN5HfTcSKRI7ZFwiZgQUocgPHEspl1GPzE+CbbjJx7c8
XFM2QaAoe3uRK8gPk01u9AxADBi2hYoLDMHkhnAb1F+83cQGsAvlcsJFUSde/9VbJwpmTFSo3ges
uDMyRYg0NgrTDB2whWngrEfYkG1JvRTaXgZ+iZScUUXQ/JRt5kXyrkA4P839e4j5T463Y7C3Zgxa
jObb94LByHSOkax1XyykGc/WbFtcPMgLvU3axbKHFBS3S6TIF6luV6W1Lp84iimXUYayKQEs/mkY
3yC9e7qsdqcxWhErzoHkqC0tCGEU9xzRnfJryKeyxBZgp/xHKhX5QAXesO0pvprwosLyJ8zCmHYp
6hV0Bsy7n9bTMNY1otKCO9qL7jxYPd5cKDrcLjJRtpTuUf/ZBt9sPcEh6SeLWnC27ob0GMsTfint
n4FLEcvUltOqn8HFiQf1j71tQQsIUxxbEZt3XiWd1rHNNumtil2IyPgSWANz0UjRJucNR1g73qt8
A0iLckxaNNnuyFkmMIkW4Nz8AXMdZr7ChfhSg0vupzCuOJZlvAztQSKSgnwd+TCRybH4fDZz+cRw
TbAHei1qQ+0oTZRl8helrWxsKFagNAXvufA3iy7QfvJZCWIpHj5Go/gsxSfV5ycghIX54ngegx9Q
JIQLNNKzs26Wf9Cp9RG102IbMfGmDxlDsA+G0y/exPBJsDmn4ptRJU4jSeuGbDUCl4x9NZ2gbSdI
nKXpe5mRxRHEbzBbxBazLw4Khpc3Vp9KTRO1J9ZBgY3gvxeYdyYnEm1FcrPIpiwU3kjoWlG6LmKC
YKBGY5e3mT76+MEBpYZgHyc0czwl3arwj5n/SbYmWhzLsNPm1CvAjliuvQ/cuDx70J+0hHvU6aqj
oO6mH7mGILZPhN1IzUHoZmCDiDDv9BBzexq5J1FFaHdVWUd8wOI3xldiY6f6OiZegeEokGDn2GVm
i+DJHyR8meNLZOIsSodGtqnMg+jGwKUP3kXpRLZHr5yJWWgkutz8kzEV020APEj2mfnrHdZfMfWQ
ia46RrVO82KCJDcWtiXwtLmddBEQVOrw7iyS6oykn4loY5f5a2S0WdTklCmh7acE3E/HMfJUiUgb
JKdz+9eQHpj1pJkCTryz/b4j+TiV9WUUPKN8SFlH/BKRSsNmGFg2daWb5B916NVULcSIbqS+XQ2A
bxeZ80BQtjADuSjRfHDo54qxrnhVKqNa51V7SFuflvOhgeiy6i/Zmrkv4LZn+wY9CPrq/Kr6n7kf
nRUp9wJJsUvGkyb89pVuVtcpJo95uifql6GZ9rKjFksBUUp61Fsc54uhGcWQWWMd/NV87OnTUkze
9HY/SAAupYuKhTLClArItAXbh6tlZgod5HjWpKdRd38BeLd0OqvSVzWeiIk1WtoCQKB9tk0peyy2
vdap6LzAwMhJhs4g26WIIToS/4Rw5i3zf9Ks2xC+7Vgk0Mllciunc6lA6PUNkp4KdIySzRRspSsv
vVLPajc8JoCSqyauv/W0Y6s8XTHC8szTaZddhx64Zj8lVtlvH5bbJA9Tem/tFUcJMWdhSsID8a6S
rn+KgfYE+EQ3mjxH5PYIctRNU8rbGfJMb6KWDn1Oc0BHbX1IzcVlHz5ZchLRNGC1nWT1QxHEi1D4
bje2yV7tGNgrXcEQhElbVZY/YjefO7Lfcb4TIDUMCr2HrMjPDl5jGre4AIgqYleQh2Th9pSQ18ls
PIuy0aeOxPGSrBKUUakc7sHUXYShdwW07lqdQRxpNgOSi4BpvdjuO55i7RvJDJHLMAhYZP0M4TET
S167xMH0VHFLQqGqMneqIQjvcjizmEiwCad1vhqZtadZ4kWL7vygtzvuLlAjjo+oeRKvoWH734Ek
HrpFwwstgd0u09NmW6qEJ54JZpEkpphQIub1QPrT1H7Fo+bMEBtkKEd2nX91LF5wF2qXXDwJw93o
33ThYxDOqbDJE/Jqrqz2K/0cmvu0dzpkUgs9x6PZKIu3eboU022O3Sgu7bl5NP42Qa0+AirPvgiE
QtO0k7GU1bsO+lxxS2gDC73fFpIF4Z7tKxoHcpbYswjJJaIdS0QXHgqatfeGqfZIxOo+YwurnRVt
n6tb3uOOqnj5wTYjSyglAsZ/n6x73d3SuPdy9V4zRRs3SuXq074xv5r2NQsOUJpI4Je7B/cdiU5s
ioAb/mG3pyDwwo757b/hoCEXR+kl/liIgM2tCK2Ma7MZwJW5c7+2+HdLOfhatzPirV7ZGVJQ+NFu
9UWS350NZ7gST/pn9Qcc5la+NwRxAps7VuVGGDbqFR0m85ctpKA//SjuxrO+G26auKJt/ySznoRt
F+v1uCue0BnTbetGr+mq3cutdGCMeAG7ZXcf1E28x/oH+T3v/qPYY10w19U3wkF7AmBBuqWd7AHN
fidHtjt3aD4vgr034h7MuFP8ITmyqVlQXpyHp6GsZQrgNVKj5i9snJDijjSmjBxVu/hjdEJDPWNr
XKOm+IQLSgymdYuOknrMgBjE+/5bZ+rnmj/xl3LE+rce7PyW2aQsOMZSLcIavLaOcuzs6FLe0s9h
T5/o4ihw4rv/SDxlj5Zq1z3xxghnk4HnrjrqW+NN/a1sZcJKwqU435IDj4SNHtc2V0yFDtNROgDT
W5NmRFD9hm962qiET437/DsC0fNgvGw+WOAAn2ceEXxn37XNLXsXLsZv/U4oaLsV/xFkxPGorbHn
b/EE3TWPEdIrvmKcw2R9am3Qg25Z7qi9MPMZHrFgk3/n26RQ8r8oe/eZykW7mi7qGdBk42pXyj9S
VnJCASDZ/QQP45Ml6Rrr/lt4N+0mPxN4tMu24OL+gkc0udO77NYbXjK3OIrb0oEjnpUPZptMaP1z
dRkOg8v0hJJCd63d8DseGXHDNuVc2LTH4iNCLo8IkXWjw0oy56Zd6W6xIz7a5g3t1uWpuuDDuOiw
Nao1usutsSfwRHPqg3CnJuPXWqyTNRm/nFM/fNraMn317+Y71/yhPZo/5WkGHUVOyYocPNt6i08S
C0jmByufdYyjHYmaPAufTBU0IuPIabkyo2TusriSDzUUboeZM2gPpCkzH9UGv6TTHhQb8WZoY2xc
W273lnlzvqo2+auymTbiqy0OBJnqdAmn6TlTVzMTpQS3m1N0I6XHobh8Vj86ww+XAdqLFMef+b3w
xM3ghB/63/TVrKsjmwiWXuVeeArHwNE/xzPbSXv6jJzIC3+g/m5mG02aS2ku7aqtvk+Pxb7CS7Ti
A9lB49oZp8LLnv02tbl8NxRT/KRr8nw2tFtM5uJv3tETcTl2fJ1jGy237AVc0YfgITk10s91uBq2
aJRZvrNc+TfygTvpb3cjIdORmY9WX/P7eACvxc7y07R/zLOyYcnsLSI1Z3asq/KU3SU0BnHRHck+
Q45VRZu6xviobrVbuDWviADnd/biEOHelXflHpx4TKsblnmAu4oXkY/pwbtUXMWW9rwbaFp38SnZ
1s640mw0BGiT3NwN7zDAPEIundAO/6i4WC2yyNsJm+CRPdInX+gm7kwOJs1NXe0ybRqv8nibj+W7
cci3jDuO7Yf1y2HOEHEy1oRTu+Uv83e7vo/b8p6tzUfggNyAM40+mo7tzdwaTvy3ZBqsI8dySFyL
VpRuLsMifEQbXmGYsKf6XN0ix7epFKmyUTqik+js4We4WE7vGQ7gmt/Cwz/1Xj54sBghd6vxIjGm
O6Tb5ISLyNW+gSntmSZ6/hYdFartVdzZutM5wbKe9ZpqnXjDYqTezrhveI4l3N3HkSJzA5CFPShq
wPf0s15d8rtGUqcdbKg1CJBjRFhecMcMh9DTaX9+8azEpJvaPM/c9FSqrIg+Df44wJPQUfN9uS0q
d5la7fpX0x+N/kn2GANeZu3+g1lHtBv30b9ig2v7Mzji7wWbfKN4Nm3xzFSeVos/+JF+t3t1axir
eu97/LaY6h6FK9NhGmcSMhCqs1pYD17q8a1r/+TBlWX22liTEYZd0So031h8jcgZ+TxObD1O4DX5
0O+zG3nVRnBKxpAU+3t962+JxQg2JItxrQB0aTz4RPMOr3vzTOQNl4PxznVKxzYCCkEOptms7rq3
jhdNcNBIyaqj7sQdrnuyM1B1cQyRc4flOGAGu+332o1nLd8HWwn5l4usQwSnRH/HIOmPjxMeRRA6
45+xy53+n8CwuPcGy+VnSDcMjRc5kz3ZGb8mhmWr0IG49c1DvuZiW/Xf1jpFnPhVPEz40Lvx2VyM
HfmKkYUyZp3clMYptzVNMBqjdQYtVT/qhkNy+RmvPIpejjz5gaDegx8N+rs6LiNAbg+2wxD0GxuO
SMjDy/DWke8KESIr9m/u7CFpTt4YKzMYpVbeBF8cisy734tTeRnvzadOPAa/JdOR+TPCSmWocySv
/iDgNkLf/p2/pH18HxgbrwfeB5lXf4vf4oMWu+vX2Pqtv+6XphE/vMzYtvUQLzF9t7kYGvI+NjS+
EYobTPpbpEWbSvEMyR1jJ91oS5zCiUOOR2ZXX/sTVwbzw61st5+0S7yp4728WKwtvjSJHdhKpqLo
voZ0NTmIVNNL9lR3QeAibGBDgEhDfobLF70ROpWpO4CktK/M1lb5uSAY4Ti8FWuEdW++stJO+Tk8
65fmLTuycmOrmL2x7kL9MlYbzlPGfOIlOhipTd93a2+jE6yZXIUbdcPc5gP1yrY6IBrGKLQRXeRB
mj152SVnx7y2tjziLrxk5KYuPOt+XJebcZOItvjq9tgwp6VoWpF5QkXwlu66bfHor7S6j47rkPBR
Lr6n5Ly4aW6zWx6Uc8jayJU4NmdvoHZcJzwWM7sVmZj5VflrvUC2+OFuQrV1zW4GsCey1xO7uXLJ
wwE6MwZctRQdE/HR64ghS7Cm790wM50PnM7Mhn4o1taCB1B1+TIF90pxJLB6ubpZ2RRv1DcOQx2O
PGHD+7DTNuYPdK/DEvOCle8xnsxfljLIuiZ4jgfjFn5zOGiOSvLQKtkDrrbbfeoCVEFGQ5X7CdnQ
VXa0X7JJzQHDj9S9S7nJbBWlsseDML8xGoDdA3WQxRkxJI9oS6SSRy8d2bg2OY/3FtXKulAcJgIZ
M3TwIiuLrLBVtRc3eA5cbsJwI1zaN1zxyNjQT+B7AD4osVBfgbGXXsFScnCUbfE4exIpx0cfWfoq
4eQj9C17g8uzGmz+/m4DyeZKPMDXtFyd9Rmb555NGpJJagyYZyseQhhefEbu6HGAZCTJLFm49A0s
VxlG+T/k4CCslKRt8xu95/NG/QYFJHAozOm3z8hwAXeyDEUXnF3Fib+W7XuyZ/1rEBBrOMwxDSp2
ZvT13uqcEP2JyNbA7sfNaBwYXIPx7blVX2m4hdvPEpGFU9ShxbNjDqS3gdWJV5+YFrf5hjjh6X2G
n8sWPrP7P+mv4H1+oFmErgKrAB9EyclLQ7ZebAOEbBOzFF5mptq8GhLboyW5t0vW5BXdSOzV3yk7
q/hAiDKpHB1BqlfcAVxH/ZdP/Y3//R3sclTuRvbwuPAN5Y6PXyWKFTKoYb6LzTZCPx3SzysplXW2
44GuGaxNfrHrsB0pEmzGjGtSJsXLHLd1zZyK/ZVWGium5/kttI7MRoqBWTUODxYoYIi0UVqT1qoF
pyG/+cOGf02j7z7/QUY/EcKZ/0kh1WRh4yQq5aOhYrFb8b9O6GYr5QmxEgfrIU4vUXNqxlM0XYv5
ndnOOs29SPhLNDRmDgBYoYeWLGzMiguKPRuKcRY51ctqMKOzi9AIwiaGTTNdjYW2NJU/c9u99bAK
subuMxhWA3QGKSQRKdskcLgq0jk74W8RuFTWdA9GHYqZtMqgmPWsEJGpMU5V38MUk8R8kamJGm+o
abew8rSnnoUg8UGbQqw/ROL0VlYyhlhuUp3hFf4RZUAGqVnxzyQau0IsPy2l+pxnBna1lSFXQpiY
SaRq403ah2KzU8R2Iy9jUwQygUyawGSSzGqSVj4xP20sDFdNP2vIJNCYWEJ5Uhowi1OCjFPslF/R
gAxmjIrgAki9AVVaN6O8gTTFSxp1wolITeUvVfjTQZ2f1JltXDX+CiIYRSHCbBD672bZvHKReGah
fet9glsbDa9pKBewUCRYFVl/iMkTLclTihQEsJpWI1eM9C8j06GSmsOmQOC1GtUZLNTUctGZiByU
IXO6Gb5tGBpfes1WTJySzibtLLerXr/7xG4AO+m5EzCXaS0lWYdJZMKxqTbatzA0ywRUQhNK+FA0
XFI+ezz+hJwOO1EUrrHOLYV5zusmfF31PCE48bmOTT/ezchgx8IkwtK8Jmr6nclMQ/xE+exJkBTi
9qqV034GZqTHAcM/zUcnqk8jSknOgAJL3CkN9XJv6iHwvL4hHDtibWVZu4SQNb82v2OswBIRK6PU
/1OV4ZVIPbxnkWFuLNxB9u+shslMBiJmAQKNKIyW969HjR2wfAqQe6RzBdmROXb42Wj4iWcww60o
bUftr+RjaqK/PoA0z4UudAuUgpm/di/alFTdgDOqPYcqN2YBpjPlwuWhitmMJa3G7OUyafTvurRK
ZWU7RJ9KQHpSVXq91cPi/OhIJIu0b5EYmXa0vGHUPgIkpRpMsGimyWDXGYgXRfjMTK7CVtiJEH2S
xkIV6eOJr7AR/MYmYwIcExObjqRhs1UtpFncZhq/Sozyk2yC2zJ5L6GjaAavR7FBpr0K6VAExkFl
Vzi4HOHA6LSNuEHb9DaxnkQXiRGACTBTHFRgFqBsFYmlUc92HxPKZwTrNPH04F+ZcoTHAqdwdU+m
kZLnlFWmN+GHNcGvok4QESIxMyi3MZYNkd1x4L9qjhSZLUrM9kTImGFpX2CL3ip/QdRZIPD86k8x
Yz6EGWuCXFSbsurORgJnpoqUYo3C+b1KY7Yi5pmz7diMk1dPwnEgqB5nXHzIhOqs6ILdyu0+bpq1
pIV3eUQzymUZkH+WZeH7pMlPRJFuK4+vUuo+cRdzdFNbpOarrTB45//HTrFt4A5g3H1NVZKNBwgN
gGv3OQ6qJhfJpMZePe6TCWaiufWpSXwAhX6nURTt8/oEb1jNHzNMcatPXRU+KGIiPfid6ImE5ZRA
cpqG1pdhVl8GL2Bn/AS4iDTgEMT6nSIVFheVDapFArmOks/73ydE+FFAhtUprS4V30Cq3WuiMjEE
0BSDuFW1C8aqrEW3wko7ET5GbEcAU3HXbPWE3yF76VmdL/1C3IWBO1McE/XNCLajy6R+KUNjbQjk
QfcVIXpMxQo65FjyKoOE28qLdNx9sBm1/Fhj16PnyLsnQDm3KBU4Pluf5sZXfv3M2uuIDkT9KNGI
pKzb5o6M45+0wHLMKVA8F15STduWjP06QH6YjB0nMNV5fRLR6EUEbEvSR8zV2tbcvRmjNmuZ2wZv
pbJcizfAQUKs2FX2qbAaoBLL3voGmAUtLqNBvWfjehZ7tBQVOevUz/2HFuIIb99EtgYGedadyBMb
bsm/YZcI3PM80WXkh4GuTWEUzesrh6xEM4XYmQ+Je05AkCwpu4zVVao/4wSJBmdLMvyTdQDL2nlZ
zJaITZeMctzE9LpBxWQiZbjSPhIcJALFrWB0nzJgUWHI1opEIZFCqWbfMd7zcJeOxUMikNG3ZC8e
EBYUGFsV1iXgAXYFBKsm/pKYHjIKk8MfEbSuEV8HSoZR65HjHwVmUIAZmIVvFbo6o6jPDYzGMcjx
xwGKZNE4FpeJYLJG/5bnjYQqTgg+IgWsYXsyW7AW3RGSqyNW0MfM93QMbHwL0DQ03ruJgVVSzbii
5+0o4ppTKwE6AUPVctmZ+L3T1uSN9vO2MrhxWCZ29yyuL8OEDBW/SBmEn6ZK+SToL1ntsLSViCu0
6JhQP/adjFUOO9WJ8DtOIwGyoLHyywD7WWK3g8SSPx/g9MjBoShpeHAyI82N4n0xmrsyGZ6SbH1A
FthEmTmvrAxXdZExUglRj+XRM1FzeGi4NQF7s5TEA+LFiQ+d+b0aCHjQDCKTQy8tpwPEjruaTz9d
VH6rmrKVcs5m6N0rqI97o+xFe7DaR21gbMPppgbVK0zq78GnnZS1yBWpLwv4Ji3dwjx8JqgeFmpr
TgYFSQpkOYh542gkKJaMj6B6IOKoLzAHSLB9WCiD8PTeWthZZcjENW4ilLgHYsSQwCyOIR38oaRA
3/yhA6oVero6AlkPzwhP7amfc97eby38qxX1GLPeLTHUW6OGKZYyDAp/W36ArEWZVtlwDeiL7YFL
hDMr5yHyY7IHPIOco9T8mYFWif9xdB7brWJREP0i1iKHqRIIZdlymrAs249LzvHre9OTnnR6ttDl
3DpVu7TXMcUr2nJaceOo8H0QjWzvOr/AcDe1PnYNwh8UB9OF0Xa70r7N3Yup3aPgT1DUxQsNvCbL
VoPs/h69FiDwGMIBwJgFNFBho8O6z9f5Xi4N3CDY/MRxqZgPsB9xIMWXirCw8SE7eI9cEH6rhglu
ZKTFLDpfQHTwOwW0FfQ5UxdLg/h1ts+xfglRnJmY1BGy9GVijzQ77yCLAg1qEfXJS/H8ML4WIdyC
zGH+WHcTcNArPWxMKZu+xJXsN8Exd1y6GIhQFOwasdqOrzmHbs46UvezDzPzAeEP5TFxINWuBa//
+Vmbv3Pp56BaudXvKuRDHBIq4vE33oJW+NxYLPVthEJorKVqpxuXhJ0A+wTT1WHN2ACv+GaZpivx
c4bhxtZ+I/j7WEwVl6Wh3tGMkGyT7hhoR6rAt5Z6MIoHZQWrtqB6wDno0nut35MJBoCntNQbHUDN
Ds0/FRE3z6h9xPkiTIyvYJVyHh8WLtCqHN7G7QxdLVmQtQ7Tahzw2RhrZTz00heZzIXOPO0Gfokc
mBNWXGPwMB/NzJUVQw8rOsHqgEO8/KnwaXKjnLklFB4XmQbqWhpkm7y4KKwOkmMkPJXLU0YDKvWM
RL/J1Xw3oA1rdFenI4+rb6g23pAnWw31uUn1NVcmdsrS+DcIRv/gHIVElpeJBPMN5bcmzwLYjnEX
zttMfc3gtR4a/hgM6tztoKWs8Odpe5yGPNPdxDcPya/ZSuN5MA7WcJCNBWAKNJmpJnvT9vK/+Avy
SXDDBKwLPDeQxPa6L07zR4Q76Eyax0kIV52JdExnsD4qCjWuCmyQlZfMHjwe0yNkVXGHRoLPwC+h
/fLr4Y+tu/MVp3HiYnLsfLzYjJbWxv6X+fk7mQ7KR3HxAQiIt315H57GJjGxyG2txmuVN/48eIDg
z3I6qEwRXyXhq8il/IoEgx2STFg1vzmmlw03WdPlH0FIs/k1orwC2Jz3DXwzYtVEhOiFWtWOG5Tr
TNoSZqDU7pTSLUCEvFlPn+G1Oys/9cX+BdzOIvkRnfh0pFuB2TC/UO92M/+VHSxq9F/xh4GJKqoj
nkzMEfMF6ke7z24ar1mX1JGzVdzxA0KusVGuClRLNIojjm8k4WnGMf/Fznuu9wuBL0+/JOmS2Rs9
25YUVhoudaozHn5a6/8N1BTIn3niq+oxLRgDV5bsL1ArxuXVeFKJua0d9jUUB2fQ6FxW5+FmxkKA
noJo/EXvdvmJabCVtvQt4xByVot9YNyATFek74z6QgDk1YoyqBCg5I5DNsw8igYhkvucpgui1F+C
7+ca8iPu0m3xIaRtlBzz8NQauzrx49yVpGstXyhAR4xIOJkCF6sWULCW3S9wjbfxc5lQWNmleyB+
KncSmcGRKuwz2Wu8nQUdCLZrf2nGXeNQPMsT7hQqUoEObh2PTmoGypjaCdf8J0KX7wkprA3Xmuou
rsYLJcrhmkoIV/lYfN8/7H/sv/6pHKV9uUFDSgliI6IjKIUfySX6F9y4czX/mPZtrPg6zRZrejIL
F8EbcAcf9RCvmj+Mm9zUKAAkR2juNb99atRtw/mLd4GyzjQMuhwj+EskCF0/3RsnZuIbrBieFeML
Lez3mRk62cBB2tef1R9vRwP5/im+Kdt0MVXdxCOD4f9PeOJW7ZrfTl5h6YW2fpXvwQVULczcM+4J
RLrqc/K0vY19b0vBo3yLvZxq3jV/Gmub7aHTpqTFwi1XI+M27PNH/20faCNDEXdweqwwAnKuUEtD
t/X4NC/NPjwRMGB0tenL4z9/Vvi9nVjUOXftaj/EwjVkH6DcEvKm69DTPP4FHDDVIprS0kiZKMMs
FzFXvWgfAODeUFb4v89HxZvvGOzs9+K1PmV/A68u1yAHgXoPffSn+0db4aHdcsXzCCBTMPwMWbjl
sNqHVbvlV/E1PkJXOimn4Wk6m/iLT1R5cfCAs7vbgw048lUNrs2OuSI6UOB3YwoR3+2d+5Rjrrv3
Ef2VI2F+pGw9J7I9W90LMJJqh+Rh8W7l4s4DwLOon3R/5KpGhoJg85aRO+UA3fAd7X9woqEz0LgB
njBguenpdB749nWIjsa8pihxl/rWNfA61leVX7+Wl+zEz35gY9BwcOBzvfB0xoA1ihUZHE5R/Ki4
ui8Uo++jp3gjI7tYT4NPljkqzm9/OkYXVgjSWhyaedP8QBqD7X9qv82nhBGU18UnnU+zVz6RlLFx
afVOcfPv4YPwscBiXG2LW/27YJx9h7AZqZPruGQCVxiwo1NKCxoc7eAkfsuddW4v9lVK4GGt2YY1
047OVh55dHO4gbO1kaJXjSkNrep3eCYcXBy16O2UWzzEHYdFR/stpdkBTjaXNI0CGmcVga61fbRT
1FYTmbF0GVS1aRMWd/xYZf6aLQ8OEseqnO5twjXRA2CxoSOXjqVqOgKtiQZ7paH6Qy8jod8pt7Rf
10RrBGVZvYat2nUcD4Nv4tzN3i3rnyHasaEIq52MA+FBMfZK6BzFfmI/svIPsF1QjsQmYG7tcOzM
tgtPZtNHP2p+lpH0cz7udENB+hJeQ4lhkZtsDMJJ3dkUf/3iVoFt+hXOe11cFmZwL2GmW3zTrtmc
DCrAcxyljFbI586r3L9oygNGu56dgtTt0g8l54zgMBSnBhI3gLl+n5mXiJRAx1tzrO9VFzOObBRE
axSyld4Z27GTkZoIq7ELYn8z6ViL/8H3da2q2hDWHgu2UD2jI1JumVwJy4Ys9lSFMqOOHB0OEdaA
6T2QSqahk269A4fAwnmSnHvdxeeO0j+lfSjaK0S6BG00z6nHxq2dgMHUuJVJgcCnse3DH7gt+Xiw
5GaTacOmoM9iqHEXT9yytYo8glKuuz+uZVbqTtzmateoSHrvo9aloGh8p3SAd27ItIabm1zOFlU7
etoFZrAPW/GkBkr6Vp22NULm0nTAd8D8lo3XXAAhcjsm8eaqxx6WqVTmjZ69dLf+mZgeg/gobyNW
WGzd2hFIH/1HLCLCU1AdHF7Gdn0slJsyYzVl4bfw2AR7Y43TswDXjl07YuUFtJwmVzFx9OXB70w3
hNCzzcAPSpqcs5LFFD3hFEH7WfOpwVI30k0ZzVvg8W5rcw+3ck92aHyirZPGa07LZ1j7Jbptd5b0
qwYwAptvnW+CnyV38TNlO7S9H+Ko4M55Wxt7boWB4jZf45E4EExwcnJYM4oMT4nb3pxXDPYB2tmi
mLja0maxng71Tqaz5Y3VNV+46p/0QQFDfiNBje10sl+YUtMvx9zwpZ9YVnFhvGJ6JFfLHzzeC9qj
WVIxLwHfv4uXUVqP7ywMAK0gThJbojpmCWqtrHNzLF46P36EJPKY4w4MU/jAqn3rdh4aY6TRuQ2J
fN9MpIAhPmCpsN7Gd/In2V66ayjiZH0eocomnd1hfFsW5l7pMoaPZ9kzNvqN7GEvrXingbkgV+ma
fnHQfTYt5Ba2neHKdN+cu13w0bsYNcdhpd/mI7suXIo5IyTRhsXoy+Jg3oR+fmAHBSrSD9+KdwxL
yTM8a/htV+MfNgJAAMom/lSZh8wVilESreVbdsRl1vywAs4+ncVl0771bnpaqs3wrKHRcBLtSZnn
ezyAeHQ7FgoH+9z+9BBAz/ZWd1XZw9jdkPtdxQ8aMnhz0AnV8Ob/Zja5tmSELsjNbExr8ujTurwS
4fRK3i9vHHMzj/uN2k1ATzFWdNfcwglVXjirknPj5UdICs2TR8Jy9RfzJzstEUlYcR3eDfXJDTDW
d84pz7fDB2pAuzJv5AvfpjuP/o5DPeqJXRF7YInGS/AmfOcVAVY99W6E624V4r2Fsr4ZPqDhYwt2
g4NdbNKjdIxfrQO6J09XsW3HdfBg7L+V0C0u7TnYhVdwklwm983ZBsuxrl70U8IM8CzPEb7ndXRb
joOT4dM0R8aS6OKlh/PwSScIoKId6yrJq9jOr9R/bMRpKNwHGww4t/iqtIf+Rabmft0dySNKj+T0
/2/hU+V2jZ+qeIx74pntGv3YFz/IUazQ9VvqTcjg68afB5io64b4BnJJcmUCbR8GJURApxl7HrF2
gOoBF1srCSq4nc16eSceRDnjv/6WnlMPjy5SAfCxiq9iP920wri2OvWAyD2C8dAAHFhU9tmeZzch
Hx6TZ4jCTxPkzVDpRxlXQmArrpaMj0o/RcGtKaWdqLAkYdY2De6IUbBTuXdYRXKUQFrZIWZyDaoh
7j27e1NhRk7FXiXN3QPsaBkfx54lah8y7APOHbT6bKvWmx2mu6DETpFwpQWgVuxSwct1VV8rrlHw
tJYFqGlvS+RHvBzCH4hUAuQlVmgpKVuBTzOm7oOnLt7VMobbYzTAstsOwOvwFWUfovBC49ylFrkE
DkmuVg3VJJvubtmuqt9iDFoi2/Vc/2ayAM6Fi2SSbSNuSAavuM2Uh7ukfCtq5N/SrxtflrggHQBG
ac1edFu5eZDAL9W1gUYHOkXicSo3diURkYfR7CWRT2xgMFCz77IOsYHmikufXuySYpP+LCp/lBEr
/Mkkpwcoe60+MFkzeS/2VWUN06MGa8/9UT9k475Y+Gq3CG8XRkaQ58HIlcnaS5YLsXFbBv5SD9OE
uIpd7NUwByh+nVgDcN9Fp21y9gWclgSp11Ar0sDN5x2Z+h01pIA9P4BGOOmOQZLLFGE+xAeVIcmh
YvOIzVlPlmTLvLRls5G3nXMzA15eGeF3qNwI9lQsXLOMao2DzhDvuCOqA2YblJKhfqbxUdLIBRKx
0qobuf0SosMwPBJcdFRWJOYukj2HElg7phHBs6Dk7joHSUjRcJhqifrbORN9Eu0msmEB50J3k6UJ
gY0CvHQJg0zG/F5UJ1o21h0268BhtTNmGjuWiJrX+BhT3/6Et4T9V1FZ0YDAjSAaKJXJD6pX31Ha
qrSfNu1PN8zls5YA7odS6PymlBM8naCo98PAtyIenORaqA2VGon+COsp2vcd5dWWFUIwMJsAxywL
3yku/+Jp0sm19wa8KD2ESj0xnVtGSFdYpRuEvcqs+KBIJ3DlkZ6wupgqok1gRJcicWcnKGx4aUaW
kFFZK79j1tW0/nbU2ykMiZ2sk+UMK2wwETGuNJEporM6+7VtJzL3BTQRpYra65gVnHeZ1IVomi3F
EYqq6kcrG0LirhYOa8uaHaKRKSfmXAg49A5mG83iChaMPAtGq9FmG8nTzEae879TZ+kty5RF4SqA
vSEEWqSv0058JHGf0cI4NG9tXMvcGyeLYBMEQDQL06KePMoPoKQskuM6IPnGsr+iJuU1Y+mlvI8y
+g6bIadTLpyX9Wwo2UnuGnqb2Ye2K9DJjEK91GaLKQe1mkkTxYpXqY3QpI7RLQ6c9JpqVImYiiZR
rBjZ/QbojO5FWkVxYw6CoRzp+xkiqPVjrOQvctYjh6S82JO26i+BTShCTdppXzoC0JMxPWYYbNEm
NjlhlCwrXrsxsriUKdynpgR5g1KE6iBaTcZJ1eXFh5omEHKNpCEqr+m9H8wW5IZZxtNY6xkXajXP
fyR+NF4s2ij4D8gLmCkthx5Upo0MFo1Teg2HdhmBSmDRapwwlpSyw4Q9WfFLa6ZctUqNEhA4HnL1
VRvSEozULa8BPO8UMoOCUjrMDanGHYW/0P5QBZmv8GQyeERBt4eGYhNWZxX11oSVhPiYwtNT7Y7A
78z0nKWmeZryJnq0Mdv/PCh/A3n4mRPJfIGJr7yIktRNVbOo1orurolePcyB3UlkKssq29ClM+Av
jzkt8sRcQH90p37mOiu2WaHTt45b2AyjxM/KiBgXsjepStX4wEzno+ZozDR5DFkV7Fo0ISKoRbq1
bZtXqa4hAIqGXRXoQ/UqGWVwy4sSza+aq+kuero5G7mlS7QljRzMsJPY2cIkHFgvQqt+57NjKyND
vd6nEpwTFGQNpZ8ynMShRlyUTkBvaAohKp9CSvj6Z0SjOY1cWGRF4bS7MplxfkGzGSlGe5UjALNJ
AESex58XXdazvWplg6rOBu1b6RC0AtbKQsiqp6tmSof0hPIQNtqMvG+nl7DLBW/0mnJIU3W2RaYi
9PeDFB+ibCBv3pf6cypy9XuWSlrlFRPljVAK/b1VuXiqnTT1qCTi9Wj2WJc7ifo4mYPiSm17eLbk
dDgNsaX4GZh8CCcE8RLF6V0pqHAHUJG5zsZ09EuT9rjGtPuDVkvdmSK+9jWPpBhPXqs5B8cZOrz3
E7lCUFm4XxhXA5UqNtQ7A1YNlKltFAB9hsCmelUh+BameByxIKSH2opQSq3EppfMhH03Nb3EgjwC
vxnGxc2gCZBGHHPY2J3Nja9uwE0YYxHjxszZgzWs5mHsxulddpz+Bf7a4CBJFDxANSaSsigYGLp4
ieuUAkA27eI492i4ttSmuLdlEZ7lGf9MwHZ4M7JFu/MGUNy+gwxflqRzg6ST9wGtqXtdUwrdZ088
gK7q9VNejvr3qKtYOB2LbPUwh9s8m4ZnXE881YUILLTruseKp9nMnYU133ttrk9mNwGdnXJ8UomR
cLXqFM9uG9vGqoEXxKia7FylRbQB4BPtDQVi/4FFM3JumETpKRtGVCYSlRBl4ErGXlZh15sHEJCR
rtOqUMq1h48g/BzJGfnqqH6IMQ22CXVf20mecLIEfYDxXUQVQWHM872mA8voQUa0dZNc+OhCDEY6
YuKAR4H5uA2TdQX8keF4hIYQyBSvhxqFg/Zga0crkq1rq07VgJ3O7O+VEeJeG+j04ztR7q2so+yM
lwSDYI1s20+Bjc1OFBE4cEodoDGWSHZVKl20sjfZ29OWriUtVgRcJNMYpn91GxXJDs7W4AkzA/tR
0PZmlIW4SbKJr9ekX87Sg5HbTgv+hVdICP1qLPR3sEYLmca0UYTauBy3ai+S02gKB2dNyrp3dErz
wJSLSq7Adbaginpz34DLNmwIamYCLi3sDZaRyaCy1Am0FGBgoAAZiWkvcB3RtLsmlUkOZtABsp4y
yDX4d6gD1sS+cgXDiYuelEC+6UXMdRkwMA7pRMJeE9Um+77FBzFpxG9FBd9YdjIMlz2KTIzX6hjU
IWXDoJt3vRPWblUD76VnQOKUmrD8qSNrVCfhWxmmxIyGciZ/jo0lQm7LbHGy+Te32aARD+jD5pj3
HbHxoimPQLL5as509tJ+PsjfaRHca3oXHkFfmj/81M1HLhSxp1wIpdJg/g4ZCdxA4Viv5I5/V7NZ
HDqG4CxSpjFeO4OKS3cMJ67mCZ1WfFkLtQLq2olHHecG4RcxVAeldsSbGoT/OrxQ68lEikjSlH9a
rgXWtHH6NEUiSyCcBvxYhj0QozatlNS+CXxkjp6NZHHVo4zAHcyu38WWjUoc18C5VLl3HhQ4OX6t
1V+i7NSjbheNp/eiP+pmRBarc1iYoIqYYfCoE2nRLes+giIwmADZxwx/QT8o6kYZ68Xt6Dj8pot2
6o9aGfe/asN3dV0pKWU3I56QP4xW8dYpra9YGNWmGwboaXJv2KuK4+WsRbNTeAE4JNKACa2Vbc/m
R4aYFAtSXS0XDH2D44sXHbMHS0KVnGLXldkxmLVmp5eFfC0K8HMs+KLUVR3KKid8VDAgNZae2Ug5
xTqoFdWNBYtPtRH2HpkNZDp/CwNnaKT9vhkNgjQltvIizrrLiA9pZZb0SRp1MdzgEau3Sm071wrz
2Lf6ATUjHriK1GJ+8GJjLlGzeCDANUxYwzF3dhwHu9xJIio04mAr64azNQGSwwVUpWPgwCPJ40B4
jWHZ1zhnKQYAq9iNcKd3fPbLFiFpvxRz7ABkhIY3R2glqm0MbHJyiZMOboU5FfziJ5Mn0RyKNz0t
QGTlo/5PjyvtTJFX5uLcSb+aEVUo1cP+1Nhk8JQGppWdJv2mHOrMd3jBuHMztK9mOiH7ibFdG5BS
8TqNzkm2lMTP9CY5KCWLVasbUG7oLm8Yvsd5J0IVkDERzXdzIKsXUGK35vHoX2Zl+K6MgaCT3ClP
sK6xb2qG4hv1cs3R+bkgxVlPyUATrFQbu+hsqiHF206zDWt6mSoV1kwtgcjQEr3aDIZqUk9TLVcB
lZJqvI3ruJAUSGJDcOH4wIgS41Mm8oojIqarcYwT6SGPmoN/rUnf+4QywkSxpcOoJvltBgq4puji
JcQYc2hlQVAsX0y46SQdZIped82kcqWuUlN/7xwhPiiAHV9TjGquZNvWU0QTbeKhE3gVcHo2fiUf
VT/ixG3HbPKccgr+BlWWgVglIQUOeQdLqEp8G2vsbrJ6C5W95LaPLPCa1wYNg6o2sHZQOx0N1pJZ
fAu1X095zJ5MlL3+dMLYvOSzAf9YsB+n9ZObL7FG6eIUdUO5UwYGcM5sbKs4wmRp5vJoAoQFidKw
65FDkbJsrGvpnhuw+7FjJNa2cRbKnl0Oh7FTJ+i4xkKn1Eb8FGSWHaNqD6LCmxobUeCbUvM2iak8
DWE0cu23Zgsct+j3eQpFTQgIl7KiDztw7ypdlylj1DTkP4UKiQE1ux5zrw67axdog9vXETT1rhrt
G71nEyyK/LfPa2k7WLP9m+Rp6MrQRw+1GBQ/qZwXM5DSu9QZo9enBddghTf6LWqd7DnESYta6uCr
KrmwVii57V8tWoFp17JR45si+qitGP4CF+FvzhYAJHKQnwNuYe88OvPG4iMl6KAPuMv0JTqjZ71P
VWV5jCkV2LRcUj60tLAOYxGxzmewh6DdlJCMnImsatkvqxFbWbS9jumJ3YdpXiujil8FV66OZ3Fn
tJEg/awEr0FMNkLSA52GXrW8zIqk7scuC8966bCyiuV6NwkZqscYzodgVtCzqPYE1RFn77YuzwY7
UHm8i7YYP0yba4qpzYU7VKTfOn2Bqkyags6mh++zaVKS01PIDi2bdVwpsSKLFKyQgYrSVjX6DvYa
4STbVLxaL6gWU2TxFwYRfWJRAwpIq9t/fOwaly3AVVWtsQK0uhTtpUpIvTsI0bUBlxcTDx2rph5i
RsurD72REi+WZ52q7jB5aKUx/0hKPr02FWvSXCvhnBvFfAsMHdsON/rBwKQqA5MZ556VqFnA7VKC
ZnpJmeb9snPUK90NZ7U0xn92kgUnG6wu+vgk4+NlbNGmjvX/yGSr7kzAjDvErXpbQW1km0aJ9p1n
rMEkP/+NKYYvWL+EVWfqQtRZEJTAQnssIAPeTTtjDSnngmIcgB19F1inoI/0j2wc8kM8KOJkyb3i
xUWJVTPOlv4CJgNjY0/0uw402W+tzqoPstZxCLQ4P7WCjp7amOpPe6xiKP6LjdgIAlLKGqxfTmRk
gwkOCKq/ZFvqTz904SsnpvnutIZz6doQkM9i286bvnpjyDLcpupJ8TmW4dBTpBcPzdajs6xh1EoD
3FSOnte7oe7Erkrk2XM0g0AN+N6y2Eh9CYbJjtPiwx6aEgtSrn1zniO4VKTdq4R8SJUSsAAwga7c
Krxw8QATANfJ7YpZ/825CK6nlD7BeBzMfT0FJPXymkq8wt50YwWRMGyHp6RTYZrEzPgcvwDTGiBC
QWnzVDsz208Tg1LTsnxWy4n52koPEK2dP1MWxkNy1O4Q2HVNyAUyBpVgdGHyKcPDMVHWZEXSjqkT
ZoRe0xFKxwIKhfvdsvjSaGkrW+cnTgztgARh7al+INxqO5RrNJfeES+Z0f9pUf0rzwqLXqrcyjoZ
AOrhnZkLnKEOi1MzCd2sldeF1e3GmvejlVI4CQl7JfchuTENhxteF7hXo5a8Z7PF0l6mUA4QJZWr
2Dw4m3a2PL9SCMEgUY9Hs57A5JTdLZe678LB7VKYOyskXTgL7VakHeC5gdmCMara9kNMR9bQJFuT
RY2CrqY3wdmkeL5JkleD3oC11uIdmvLg0kb5T6BibOVB7Iz5RaUPx1Q4zCQbKo3sp+CM+QjHoySm
I3gFQHW6R//YNiDEYdSYPg2JSdDe2yad7DF5TFXdKVa1J7vwGoTRvnUQx0rlvTPJnqJ0SecRu2Io
QcHQGqyUCo0QGCZU240k5ZTMgLPL/hgq9WvSsHOYUkrcEyxTk9EStmLNJYAiBv01KLN7lRFbnFi/
sWbTWSiXfEe1Tru1re7lcnWQUhKDVo207gD3xDphuSJSiA2BPaGK6GyOHO+aUA9yOT8S3cBXGK8D
03jiUHS51KyduX0puKLlNosri0iJmHYdxl+dEBuKzQ4dofu2hL0GB7xH+mKCXbwhwXChq2Q7RP0l
E53fyMZLUhS/thFeE8wFmQkASy2RpcKQhGlARFQnjut8DaIhYRCTM2rhoioyFp6lE+mfJrp1JFd7
zRqOanitsObYDVx7loyC5QKlDqCrQtG5Em6mEowx9l4V/VtI4M0wcNea33LamDouQqqKrwAlG9Ib
ktmeZMx5jjnvLY31Jq0e/SuqBXgNnS+CsxmxT8wfivHeyE8zp7QIt6IPsEbKjq29BXoBPdPrqGrv
Z8/ketFbW3IkrLsoyiQ5oiA4ZOPfWP/W4NWsW5o/QEdKzsGm4oEWZBHCHdXtrxpjkY6lqa20TwEM
UM4RRWhHSVvwkbRvysnsOpTOZvJXZNOs+anGCNHmbQYKRv4dFC3htyxYmek3czSGsUupvKpsCWKE
6HRLukqV7wWVH4yw9OSVPwWA0+inKr/NmffEeIlLshaLr7tU8G9ACn4mKgusvvxmMvG6xvxQYYwy
y2+7Otj0ku7GOPBCYr6o34wm1LdRjYVA4LC3GrN/UtTy6TMzQbbESI5a4ztGd1QC3IJskItPQcV6
BL6MBetwL2CkMAQp75z3q4gm33IsmaHZBsCsGw1aiKqnqgynmvj8GCIYoEqVs+WaGLzRvWIV1xly
FfJ756GVEWRj0YHdVQ/PYoQA9wQT7pLI2SjAGPtgIWLBgEkXPvW3jYUjkNhO6/olFj/WQMwIE4R9
WSgXS2lAOyyEeaj5DF1h/q3Nqp9DBAnZ49pF4KpZorlyV7EMd3ZMJnyjQ4/DKeM8Qsds6vxvrvTz
FEH+IVp0Cvk4DbPbRzCITXv4jsAuBLG6CaTKNXDcWV10NsOIDlK+ylbAw0vrl0DLSHgboVpzi+54
2wXQ4nR6IJwA9QCvDPnYcSLQoxp+5rBjVYezwyQ/zNomkw3X4LWM2v6oKRvUCGcB2ttkyEuFmpF/
kk9OZB8cmXws5N8Ym7CyHtTwK3MU/v+J8TkpznVeSH+8TPEpIXh3+PbXzOja1i5N/RCWsMvMwX6j
DB77mtFC3mGCJhOuf4oGQlGS6txJZs5KpZJIhbLUABY7l2Qu02A+UHDMHNaZBqFxiTWRY+fArSPz
pFo2b0tTfdWVxSRq9viqeEX2hmatpCmo8ZsZB7NtWGEb9XlIKRsMe3vV94xdmZ55rW2xaa5qPJVU
HiwFRZx8Iyy1KIUEYlczDF/ze5Jjz+bOkmvkoIVxk8bQLSdmqhDpKBq1JTL0qEgU2gMnrLAMtFnh
QO7kAhX0ttiHeQUnvb0FBei3uv3oB4C4VI295ZZ20srWD+ge5P4JpV8LWshN4By13vwplPjihPa1
ncS9c5pDzy/A0+LWa8AFRy1rOFnTrmos7WMn2Qru6wwNniFVZ+SGo2bhrIqodKaj0yoqHJ4lOcwy
CJ8BZNUB4I+sxZ+pnr2GvfYWU7+xGvPWNeXS01pSS8HomXp0pNttY4GoNeknkfX8c2DC4Bktrjqs
woncQZkQKzLz1KP+eG/14G4ZpdYDxs3K6jeJNp36HpM5OaEWKjKvFAffaWJDBuS95PTBTuPVm7L0
jBdTi2phTaK10mgBuaTp6xiyTynKF0GDImOAuQ9V27N5rFZSPz/tueC3pb0WanwV6GKcKVqOGGsg
IwYbdaRJhZsv32YtK3+x7OCz1sId65cdfZuvc1f63M1vc2kD4sObrI8Ahwlnxii8pmq8jLJ5TAwC
IgrFkqVzpqrY1fp438fAsOri2BiYCUrhZhlcOYYMrlh7M8v3TUIRTw52ppmXKuAFHNAE7Lrqh3BQ
ZCdMNdVMFL9Uv/rIOjH87dDOvmcOoFRTfxiiPLOZHkEaeo7DlhMRaNuk6VPj6DK0auMEil8LvAkB
u5gGiDujfQFmV6sX7G7X/tlO8mJA4xsDGff3fCtV/kGbNz2Fm1Sy019A+ZOf6BA4HQWTizKWFwq8
sIqOyc3Oi59ookFQ6usXBSsbdyGx6SdtgXMWXpeKD8kg8FLNoIRH61s18PvR9D1SprVqbCbuVN4y
GG4ZWQ6SNOzTkG7hnKcloRGOi/+3KlG1RCPensJBRh+FavekulGzw1wkYxuApm00+V6xwmc6kLGa
ZrQTOStQl63f1ArPXFQfSa7djV5FyZp6ZdORkZu0dq0LdIpBCRAmKGQWibIqm6sztRRtx/UmT+2T
RXd5XNmGV2HoX8nm5JuxfAopltu0LUFTe/kAyTmsGn6DV+JcTzkK5LUwUEFYW3ktVWmbGqUBlkr9
oulWd5XN5WSiYGtXRNPZhATcUIy0ysMO5F2L83NSrfRYzhRqljqulQiVIZzzu9TUB8ECRAnZKMik
7q2J7cQU8Xdt+48GsHTN6MymP4C720S0ANbKxWjlfjvMxjkRMVdeFuvjcic25E/H+Y+j81huXMmC
6BdVRAEouK3oPSWKchuEpNaD9wX79XM4u4mYfmo1CVRdk3kSiJQfwmeObS4813wI/C0X8GN5MNyM
xWA1PI85k3QZi31XlwhBDIhHIapTD+J2m6CcrUHUdyVmRGlEqEbkDHrfIQKi37tiQlozpnozsVN4
LiPL+Bnmjlu0xXpapKxYXagq0I7SMO6ZiVWXrHdeE1duMKyyjuiHb2Z/l9EgICYPRcT683Gdx5Ve
FDJ5x/S7MNi6kCa9mkJ/ZbvVj8Nb6YTmmgDXD9ZRyOyHFw9n0CKyxmxdMRwCijrok+Pjzk+wU9ua
n5a4jGSwcLC993iD5/HgScSlqkbO3U/2aRAP4/OAsSsC9DD287vsOrHMnfg6ZmCs0uhEY/Kr8vjD
UFO66EvUwjU9QKpIs+H/6a3kNzeL/8a28YHA9r/aa6+WjUuBffJTXSqPAIiKUvdB7jaHSx+Q/jrh
ESfMEigTGlvKbogIc3NjpnCa2kE85S7DoQcgtJgGvDPz/GxbEhuA/u4qR29zg1FFxWo4y1CDpJPF
3n3aBgMYNoXZIwhRL1bdeRy52JURfxawGIVAzaHqUzZZlzA13sq0BqttirMRzgY90HwipLH4EZp5
OXEOOzZJS+Bu6xLRZtN4SFGc+dCbWDZb25/B4/WbdJR7bRoHA8OiBCNMO/5qCZBWASe72aAWj0sW
256X/+Qi/OEDQ6uKzrPx56MQ2TbAZdo6+CmpbiY73UgRonxupj9mVSvLntcq9gwu78eQdkyYAwmF
iUilz1TD+xpDTDY7/4g4vbSl2vURcCgnojjK3IfVe8JPUHogFeiqgY7wCqYRG04xsnhsjOS7MmiW
hSG9iz8ztGBTihch/WbfAOatVTfi1w8sA71FQ8WTjsPGJROB6TLk1enBNDfbN9tlBTir/l6QT9O0
D/h/bePUsLA5MGhduA5u+N5z13Ms+5OUSHFCFINt0karpMG/wSLVA7iYGUO8sp3HMTNzCpRFu1Ps
EesuAI+TikNuAtW0/fwvC5yrYK670Sr4TJD9EAt9DWZ9F4+zr5z0OwHKOw95B0/chdUDZ4Efv2Hn
BOUh/fiZvIlfbG/LvsH03vZI53NNUGkKcYSwxXImjyf3n8fI3wfN8KF08dM8nO6arrao2gNhw9cZ
3moZBuOR1mkfU73a1XxkuoYxSJ6DNPshv/fQaiY/DRMNqIRRDPivDZpljLw5LXF3NtOFk+zh0jfg
HKvsOcxBfDvY0YwwPEr/YTSskf9U5r3xvZs/En9GioCJaG/WhVxUosL4oJGcllu/1Yemlu/MtX6z
Nt6JAKLklLxnOTwgT5AGkZu/ElNVhQkzsNyzIBmsaYutHoZ9HMzbvjW+8JWvmlJ8VU5bXhztkl3h
6fCjNYA4G7BenxL3sWyGRDWSgZF2q1wb0BbJ5UxMtNawP3yHYTs7yTVzKcSPusPjiNEt6v0fp2/+
CV9N5Ofxuzs1tPbZRLLPHQw2GrORsC1QkAzmOw+FsTerVesNezerXyvfvlMRwZjRAxOAZoQWlKG2
I8bgySLcUPnFwcu7A3sk4yki6xR+wEvZOGfPmS9Zg64xHbLfFL1hM0r4cUA68WRVVAtx79AJ4Rfq
VIj1uKApDO82ukHp4UdMzA9PTUjH8xDWmMFMy0e9PTAZS2yxrBMyiwgbiB2LHVPzknTA70fNHIcT
nKBCDDju9B3i3cySEEWstzA6cLBxeCnt/Dub4q/ScGlE5a8aXICO3leRGGd/1KsY+Vxa+ax8wnNj
UT+31XMz8H7Jt9QzQZxiavKMn7iD+z4xGqrzmyZMrrM7F4XHuJUt9TOCxqR9mMNYXpB7LZS1K/P6
WWUtkk98Hihk3uUcXLBBvwh/eFYJIP8CwHGPgR3ZewJ4ZkKx1Pvt0qS9I5J3TU20DqETm7O7srrs
7JJnWXOdkFu6mQfsgZUimU4wYsnfxag/3BEfWUqb68CGk4KxTT5EJ6tU2FmyGJZ6d66mbhuQW5Mk
PCqgm5n40hggiWxGWCemt0ub9HuKg9/WYjkcxwApHP8p6fTbDFQ7L8pt31MbGz1dclFhG6qHg7CM
E61geBIxixdUXIsBy24ODjzvbUXSoLylj3CMMjx2o3kKIBfwUB47CbUsCncDxTsLj9egx31eIBlZ
xNgb+ra9GpwZuRndJ3xRo6Qm8R87eEdyXjoYU6ThkhXCN/ZkgAlqHSx2FXuuHQukFdohlM883aMx
1WtSn+OND2m/yFII2DOKuSp9S5juSJsicXw8KE6HC3LI5kXbzhEfQxK9sLBJdpm22o2lvdMwJh4B
tnX1kcQgfTBJDcScQQJNnoNRhtx9c7ibE37NqEaLb2OZGSVgK6PCZFe6+IJ8w/7jhoj3mQLqX8RE
xFt611XohUn2zJhbiMdnLm60gcROhLLfa1c9NWZ1nK0awyaaJMi+dkgwhV+uGiVpdSJGQbxXDGP8
6saUdH6yu/wQ0UCx60+/Bdk5auzxiLE+Fq4FLLelnbCJ2U65p5quuPUtbZx6QbOH3flx+MwGdThz
w52Kk0/639U05puqpYpM8nyDTRY3fkU5NbfTiUJsQ9oP6nSuFJ97bRz0V9cN96nJtxFtXtoPO4cZ
xTBZwS12s202T39jPeBN9Bi9JNpnElQiDtUakvhDdS+n++iZDcNm593wIupOJzlSCZ/tYrTOtcse
P6mHBkWjAWBpAocyhwKJcHJPGoSaeW3usxp7k2fg8pzcr660z5bbb+OpPGZYVjwvPXLpQr9PALXE
EF7CaP4XJX6+IP3LPg8jYjTegT3B9PEqK/D2Fb7YhiNMQm1nR1OC3DGL7DwjsgL6sAklG2DGjU+l
Yg7GLLB1si+liW9uPWM/ZvYL9/zFiRlvFugH1qLxxT7xMvKJfQiM2sjfWANWu0g5VyKTTLbz+OFV
pU8JeT4kWW66dP6MUAZxEGN9MBuzXfoWVrJsZLJmC7HwpQPUSTfg8J2XVI8k+mG2tXxoN60BLhf3
e1Bbd+0YZ0fOxMkOdx9Lb8hSYR0juGzRPBLIfahYSkExUoD2GrWNXATVSeQm6zliSA2Htd3OHe3z
AMS+IR63y2kXS4ZWPtHHpg2HBtOsYePHIhh6Yeoqu7JIcTYoaHYB1mIXf9Dk1899O355XQrNGLJ1
6d74sBajN+foCpEnNz0/N+St4THFJ69RblmswPl73XjTWfFz5INAdxIoHKHtlsdphoHCjB042ijL
BZsE6rTphd9lOBC5jjS5rt5TC9dXKiJ8OojhKyv6r6uBnmTM8xZlmpHHWxD+NNBPB3VFZmtMKhZ7
Tnb2wmWah2AY7S+KWxTN6AQ6EM+ue6tras60L+1t1PpvjYN/LfJRk0BU2FmTXNV98pe2bF/acAAr
nHMfsF+g9MFDgdu1Mm8JwjF6hHpZ1RBmlNVzGFb4iZ0pokVpE+YYCEqfw4F+EgXKbnabZy8lIydJ
d7PV3z2JVazOzO9Go7JIi3U2QnYJlbi7qfteAn3rctI0vFLf+X52UEimpWqGvVm1j0j2PAONooul
Y1Un1++uZcceZ3Twr6cppXjT2K9jOrwyGSfSKXMiqKPG0XMYcbmmhBrpOtUyn72vfObcm0oO7771
brF0boVINoI9RBwyAqnYwfINTtvC9VBvD+h4CdX84EBbRUzgcU4TaNzwL90YuX7OpHGJhv7sMBIj
Z8o6dp3UJDDl4wGjDtWidsgJ0vU3P3rXmAz0FZcC/xrr7MU+F7A0d2llMo9K2l0y5OZJde6X5Y8f
oWnCxQ7mTclUaxV6lB5GRKU890eHYT2h2pLZUjWgEOUY2s2iFwBcKrjzvPvG3Pjr2Zn/m+OPcvKv
GRCZ2GGPEMzM9T1yZVHBMCuxbbkdEo6PaOz2NpOEpu5tfFct0kXvo5qxTCchByslqIxiby3i/pUu
cWtnALc5ogHq2jPuKb6JKBrCS2636cYVErzbDOsxjzwLWIY6kLx3nhsLfbOWF8quzcxxC8ycIEOG
M+ze0F5TkCQbWBKcdeSClKmz8gsHzESZ54tSufCJc0wtDC8p1UPEtJHxngn1Ck/l3jxm77GI3xwR
HrxA3Vsj8Tds13dJ+s9081M5R+s0AhiOupS4s7D9zwPGbsT2s0LoT/1gMVxrz9OUM7vjgOGG4mD1
XfE3lvMxLQJvGQUNE262/W2CZC0cfOPUPz7C0YfbPRZGALBbaRZppoOQmXwgv2MxainzT/NFPJlB
8FWVQP5w9FSxc+66FJg3lsTGTt5FaWhEFEDa8gdbkdS/TerM3+Thviaju6oaLqzI51sfy0+3wOZi
RziXm8d9OiiXI5XggShi1KXYGdhzuI8eEeRBjgQPk93U3+w63EZNsW396KvS7GlYAF+HaES8bwys
EoWCp20eKy98z9nSbXKB7r1OSyaRbn3vvcIjnSE2CMMatjWCP/hJhCkM8A57015Uto/m11xLVyyR
IJG7otqNGbkPS0XH890yG3EdZ94CIH+qo4hqI04e68Bbr4dTjGXFLvObVQi+5/yu2+lSuC4zlQJb
Y5ywvYdw/pQR6A3J0NhrNZEzDzEqgM4y2h9JZl+KBxvIw6DRQAQs6/7KmX6oFGwQq3tTIaK0psKp
507WNi298HkyFMhg9ZoSvMh3DTvRnvceKT8pvVXoYYQ0ouLA2e6u6yZbzwY/SV4nYiJF/iPEBByc
7bSJentZZnBolOnjgfPGlxR5YzeVq8lqyRMLQKimPcLBpgviReB3v5lXvyEw++FTv8fkAGiEjwkA
bCtNmNF1mv0MkruKlaDRvJckbOmB5L/KvU9skRZdiv4KLsyyTcdN0iQ7MbYZh5F17lL5bJb8E4vO
pMjg+GMui3iYcSOfvQmAwZmqdGkCjHkprCle9tp5Mdr/I74JNZwgN5QVDFSKB8qDrU2IcRFSPDFG
unrGhFcJm2efpfsIJLhjI5cIzU2ArCYK7XeGHh9zxDxpkJBuLU3qjW8VC6GhKxQDBvoJARaAISRa
a0fRlXkqWVKIPg6s6GfOGzCiLK5CABjtMKxaSy5cnwVNA83BcJu1Xw1/RfavBcugTHdd9c2uFoBO
dXjVzOyV16A25g2e0ZMq98paCoOqZHY48rhqdERkWchDx0YpnvQusLDssU/9cNPs3E3Dpy6oO5hv
hJs6nP+rw36tUsyDZkj+IxmjSR1+90aEH7wuslUiSHioe0YmVYfxrc4qzjN2ly5yZK5ZCIv/ioZ3
ti7wc6sWhlNjwNfvcf6WXbsqPLysHg7RDqZG0Punsm6+hPEYQ0XG3nSpMNPmpEwGcJaEbuwpZlxG
bcCqsdv9GAfn2RR3VfE6T96yGEmfyAEVuCORzyNrd/er7g9xSExsl+UVJkgF2mNvQZEaimcdT0t0
Us2Af7o70YNjDqO6Bdra999oQqt/VVR6v+h4FLGhg1gPqP6YsjTdX4Zs7gUhLI1tGKAiYwpWQqTF
eQK+LfP6W4YAZ5UOgXhri3L6ybwE66/MRXvMAyG/EtQEB3ucx93IqXY2+1jfR3MEfTy39UJUObSR
3jKxhhoSN5Yqe2KftcGLVJLpFOQs6XwZBDsYStwZEZbd0mZt5GVgNfq4764z5pxV0qA+7/ziP4mY
Z8V+c8L4q6PforRxnpVoD9suh92sDcJbou69zUHjihHIDx6TJCLdsiBSe6GEDzCub7BWTWV57Vtq
hbBrUFTBgjMF9JOBOTM7gXD03+MxwSgz4k/0GqzajH0xLXUIcXvoGjpK4y0fiMMumk+7RT/OPRYB
b+nakL58niVkjISo2xIHU/bIgUaoz6HCCHll2nDyQtKzOWMqiIdJpVGG1IzUPP7Dp9wnJdBpbIuH
cKhJXSSsp+tsJpms+xlwFQLItwIxwOfzZ9vefJWDYUVHx3r87E74i/nBBHRTH/J+KUL0AVLE6bTQ
wzydQzXFB2TWEH8ohDyoexMAk+TBwZSCfhFpHOG4upOIGeSn4JTOA+rESTCurR+bFe1SmTRMQZD1
Ysj21i2h2Zu0YDGgkll+ViN1RNh45XnKjZe4tfQq1e4lHqovE8F81ls7X7vnHpBn3zGbT0v3Nylr
0gwVU6+Kxhdp5StPxi4NsU6M1nAt875c051AAmnIuYsxandejv9dfdqoCCZZGWyk8ytdxO/ksV6x
Gwj6VkUktp2G59gecQ5A5ezMWzYHt1klX37SUQTrbRRmt9hD1kc6ero2dL9t+ogLulhxy8QbifYU
U8ia/uhY4ZxrvOqt8KCMuN7JTAll6VlCTkN5mZF+orj9yC3zKo3iz0EahQWJ6Yuu6bNqznvvVs+M
3hPDfAtShejKPDcFIKLUpEgYYvYDbffMim5+L/12Z8Ue6h0zuLeo4IivglJN+x77LRj5ycIk7Nvz
MlD+sxAi2LiVexsMVq30dW9pOK761nwfemJi4vZWUEY9dRaGaJlx4ich6XIxYtqjzQyJi4nV/hzj
2Ikrz0Sq0FdPaYC+ZCheuEeeAhvQOtHPjV0mjGfY+JqPN6wMEoawWHiKnhJ0sFcuSWBNlfNFq6NI
O58aF7O35f8LPfnDUeI9lrwmahSWtB1cW7N/FlaDb0nGLMsM2d1Su4MXFSV3wbBqlOldshakT02w
p7oo8bAXLLOZJ9OIDZS5JDLlXTe+panL5L1VgOcNc++GpbvhM9mmfv8fkcb1sXb1yxDjHvCI4kb9
BWehWUPs3FaK8AJsacuEJkwVgtlQAiBM8Ej5sT4gat/FprfMKvUph+iMUpVyo3B2Os36M5rURRci
+qoCcjUfHVwhUeGFPn9h1qtl+4grCxP3jAsP2bkooo0sE8LlOQkiPQDz6nDDaitceDNUjQxvgjtR
ElEbMAiSX6pr/iOIvVpz4jWH3gj+m2x19ULQFI2BJN6aH7Z8K7fYmVVQewFfzL36iB1+qlWcbK/H
PB+WTzGNuPANoCCm8eEbiEscE5UzyS25y19Hpqs2OPyz8N7Z+qTGYRdlWKf86BQ8tKZgWVdBBuy7
Tp1nncRrayxXTOM/h2qEL1TjlEaxT1vRVsOe4n/VIzGfM8wPUuG/K5mRCSmcbR0WklmMljcjEOib
yqK7mC1vfSYfRgmjPSccXDW7gSGfFxGPKQ6WpzRpVrIxFybJM3apb7YNFsNDFqZ4CjrmKCxhFoZM
jw3iq8oIf+xkOmKEY3NmrJPYghD66eFv19a2Drq/0qupyNgclAxtubmvGYZU3i+2fP5PitZFy6s5
Q1AnaWsukpNCj+qpr5KSKgnBUfkeGBb7EX0JmAVYOPvJnTF8TFgEkYfvCoWBHv7f5NUX1GIryqKV
1mLXBFAQHGOt3f+0IAzR/G0q9apobRLnmx3M49ANH5gAtS8qZw0p8VwO2JIhkAgXFbI5QjlFJ8MW
sAtI9yA0La4ftwGk7hHSPGiqqQCEbY9HjYbFVMAeeIqqkuOgI6LK0sewiVj018s4em9rj1k94AGG
Yj5hn5ZvHGt0TcHw7ZLgR8XxZFIIRw4IWv5Y2Qff7lRwi+JhtzFBa7R+PtJZs26WjepXU2WQOqB+
BkG573OHSmvVl821hVrA07rOcXmktX7qk3xhmw144Bf+zStA5iUWdHRgbffPBL2FHfIhMF/XsLQc
gnhcT66jYon+HXYU8Eq6BPTwSJLk3kkJTeqdXetsYu+VXRj7sGntFjZW/HGVQQXXd9dmg1HdaxsX
gInGBMAAHA5nOsmiukfTIm54TE2CjADMsG33GQmY+zzCmBBekPk+3K9cBhBPIDlTrhVARdA4V/Nr
PXxVRHsp3KbTjH6dvw7d7trKBOmn4j2wy/cQplH4oNJwaoWtswCKuA6oA1h3bsjlRoGPcROmhc6M
ted/YqDbPuK6nVJ8OxXEiZXg8ugDMnXB7ClEYinskBnfZ6ZMmL8wDlk8lEhFSYeC42YvrFyjXCBf
qb4rnEvslEqCZsOZT3ROz4WWsDmdb27nTe6e7Wk3eQcD5pyF5tXpYHFBkGP1hN3ZJ1A4Gc51nu6S
Zn5KZoYw0U5bX8YMUoXhWDJ3h3aSjE6QWn0ELF4Iyy3dvehOXb/0kXOk02vG2wlBxMHcYFZ7DSPU
e23ms0dr5JLlnUF1RaXi1Oe6kYuaXagaPv3krSo6rp9FUt2NAestO2UyLd3NDH8jlT8TBCkevwe6
CPxASGaQX+NteOGUkf1jc0lIWd9s2ofJldQv481QBXzoQwg0U5XPJcwmBBC6+JeR58cXlj2e4QCg
GTTq/3rjJaLixEpHFUfyZrtrutcgos0Bm9WIh+wXFDqnX1fjQ/1D30WyKqkR+cASO+yWsth4MM8b
wFwmdCOMfHj6w0UxGtR43cVx5bNf2aex7w792B2i+G+meWiTeUnHTK2stnjgyMkNrzFaPoHzoVQM
OrKX0SHHMGGZb5/DkKeIxg4RA884qjsCTVOvY+SKzxk8nC2fY2jDvMqZ+ksAL0zqqOA1S7NZVYgo
fNo+c3I31RDCQ2M22eEpF1zu7UtYxWRtQWCNWXkCG87JhhaZ+CpGf1uxajLKU6PB7DCr1pArop49
6luW/KtCA42/rQgVTijOLP9t8hjRoxTaaIebCiA0olS9Y0W1n8PhY6jyv7xVKzzSIGbDkxuAyhxf
p5ggM+xQAgGJnRAhOvyfnRgHFZN4MDGMIsMJbJjzRzHyNFZ/ZWw8WS1zKKbAUxT9NK21FlH6Fw7l
UVngpPlIaIPgbqqTdAC5o4CZx+E6YpXFMoGbdmAA8tejxq3j96b9E7M6pCglRhS9T6FN6Kncjsjt
8ig8YAlcOQ17x/hfLVizDcyxrfwcesTEEKA4+u2Pp6PDAFK3ZxRjdcm/mc2aIjrZy78MreGRpUtH
7/ys3wqYErZ8yJzhRpnGmw8JUPdflDCHOfK3FiVGlIBN6YKVGV/YjAl+C/kQcToUvZGFQfa5Egkx
Gy8TwDGXKXUzYNTp/ioW22bhrCv732j/ZFz/ihPCnq+MOl9gIlfhSxbJzVieqEi4ONhTe/cOKXfW
fxT5GRvZSJJcuiz0umbuzMN/Nq2Tk6G3gGfbi2dBwL1itzOnD8Qr5jeeVEUXO3v/zc1dlpc0+24i
XJBk1VnxMhqB4z7n7BuIEGooWxmOw8rgaGK45kdHD6Z1DIMQMkf1OkN88ny2uIiTLWeF6WyR1icD
vncek2ReoToOyNM1Np1k/eT5bxI+RhiiQAYeAZUXbZ+HPRlonWoY8AVdAs0b+iSNFar4be1lrO9r
dhXWjtXUaqa6XuBSgEYPCCOi0vYHGIJsf6i8vfCfB76708+S5p9G4Qn9ikuJbn8n4XcefxdZs5Nx
9WQzHS0SsC2Mco8B5OLWfuS+wvuYemqsEblVa19q0ZPfAz3aaX2+6hRDGjC9ELwLibG6+dIBGBSZ
blTqPxsN68IoaX4jck8mJ71g8PZ4h2p7WmILwy+HO5wyvIQk8VTpeJt4iMvYpDctXR/MgJIlRjTD
07PWbvLDng62Z36tKrmOwdR7zDGU3+87v6Pk+TTG/yKiYiyc2ah1vXEXAnmprT322OWM3BNXCUcR
r3wP35mcNGZo6zZHtdwbzLe79YAGQgFVEPgEKoZ8RvAehtCvlU+YIz4rejcMKwZbUarVBIkb24+8
AZPWN1syLZmuWQExZE7MXqniT1fIXbRjstDP55vrTzSQyafqWVCjHTFHGkzTyxcR2aN8W6to/FMy
+NegPar5BGz5S0Ii1KnX3LpnHYJwkAoiOqeO9ZQH/W7MLxX27fjN5yCLANYUHry5FIIqlRfG+LYf
n5gTFhNdyWtvQrI2wbjxLdOVLEYGSW6ithZEU79xTkB6cg0Cz9iWHtUlVuzmYXg09FffwCPwLYJT
8Mj43qZJg9Og20ubfzaIZ+aqPRq42cfwVpXJPRfDepbM9dyNx02HkXed1CkOJkIclEBDymwt3mIk
Yp9rrVM7+icYgfUKJYj0N8Jmy+jlK86SBKyi+V2ZcQnwqo9uLcQFK8xvhZOfNMRel+GXI5Ob111b
k1TkAlglzqSsSk8B+h8MZcdKfnQeXOXQfK665pTI19H6Z1GEt/V7g1dw9K5t8oHFjfHoKqsOSsfX
juhjOxEbQ6Gf1tglaSFi4grTR9aRLY596D4VfBcTWcJoAT6MkrcmaX+DNl4z2SMpIPPvA6JhGvzN
oBvw+9SRIbMS4i4s/NvFuZpvMyKjfiwvgni2tjZWudcXTwFjsr6PlkZ8Dbv3IvivDV+0eSgkuWsJ
IZuYz3q3XVP2L3uAEDMuSXVjgMhrP+xiuAQS4XzviC3o+rXKjY1yp2XPkkNzRJJZctSI1hsveJ8S
sZaz3NlMMcv6b6q/UeCsUmxorTntm1SytfjQ4c3Nj49yN0RUNw8E9BJxiKRT8IJD01QKCb2OD3lI
e9bgcW946WYaFeVT9yH5g1nypOA1VOEvmvhliKcsYgrrUwRWw8vYIxVjDJdbR806X9n/pvkXUeZO
9eQ+weHW0VtLZkmGctJlleHgLYhn9oJtyx0PVqGVDf0DO0e34VcmMag7ubCJike8jhdvUre7JA4U
2TErd1Z4m0GlNXx3U00FJ+8V8Kpcfmsi//DAuM8zc0CLoeXa8Fh+/+UpcFL9Jl2QTtOXKS/9ePK6
cMfQkT8Blre4xLl7GtpngPYUaE8NdO0ue5lr3k0LNiaMbxeOA8vTeGSiOOBJ2hmsSjgKXCxh7jc5
m7OZ7iKBVSfFA+KO2InVU2HUr0YZ4z7Ta+xeiwb5hSPPJCjjeWm8K4zXFAMoNv72g1c9sPlmVsJ9
c3jf5AiljlAxcfSSr7L5bOmwzAo4CFdf3a279ke2a/aT+cAoPOKOotgKzpQCVf9OZ6MZRaCEhDYw
oRA+oHmTrDlRz8PP5n8zsvHZXODxqgHSe2gq/ADXGn7C2q2Ab+u1QHPKIHCvHYKLsF6iyWGMt4hA
YrpMgXtB1lHubAu8DxlCWbuiuQnSK4P4wpDXNnyIuCOUSOy/HLoNQPJ2+0PP2kTXurrirlzV5H1L
OFcognidKn6wU7yG9gVBGhTfFt4Ul3k4PJ6Cg+2hVYC4xJ9X4lh7W9s8qAp68aTWPc8vktqE9y05
WyO0GDNdF2I1M3aHMTYUKEMPQXvT6b4vV9gx7OLoIHT2O/wO7gvdyFJPm1HmG6t9ZlOg8m+DzyZC
7D7w1yoEXsogoRsV68TyhajiRUuJK4a3rDynDfWR7peo6XdJ/giBZYdgfgczLYgirVW+j7pY+/V+
hj08M1yJCmtduFhuBnJ8ff6BfHhZgbycS97OkPtXZIUdiIRhhbf1eSSAGXEesoNBBBuhZCRvwHD7
vyw6SFmue5bLE6L7LIU3gCkBmJvhERGSjojxEousgfBY2y9VudMweJoYum+hnnWeYzIjy4kSOwNx
H6idROEy2mgKjOlqiA7nLTrodjyFE3gRfi2JLedbj/4Oc/La5MIm0zIW/tIO+EKDEBzxDDirewU3
tBIxgmflcbG7w5l6+smyueBJtZLbNrRZV79O9UfsntlLPtUifpX2uIwsvNpgETJg5dLC64NBSRL2
g2+Be7pZDOP8RVLJfsrJcmILEiT+JbZPaXD/PxoIKYeYa+KN1cqs3q0ZPQK1b+AecibzZshnO3bn
hB69UPcuvBTVBYSLSQwOmZeoCfcOIQU+ztUEow8L1A3SwSVDRx7Bow2QH+iA3TsnigK4utmJAT/5
SxBQ7BcVgi2bweiNKgCb6q+LoiMcw0TgNa6bsP4JZ8EHtEf/IMHtNGNOrBXKMJwJMNqTgZfMPjmO
HS1xWhB/04dHx88Yumd1ex6L+JGZMjTnJhMkZKXZH2ygzzhI+lX+CJWOcpR3AkESuSFQNqKB8Zpv
dLhtLY7ZSD2g9PJV1/Z1HAAkVQF5KT4kwZbFjttG8Vqg2de4Xg0tNwhlH7t+7yDH4BN/N4mSbFR0
Zj0EJXtbhbsEdYPfkTQKreYmbZ8wPBnll3kE9CDifed2G+UPlJNqgBU568s4T7xJDZ5Uv5nIAHCQ
X/Yx4TB2hsMjr8kMNKti1eXii8HOtrSZ8E4PKcDkkC4WuhSaBJFLh62/loCdyyrH5wXkhWmaGezy
R08pzINp2PvInL7FxOTLJWK7s9S3i+sVeRwlF0O0nAsbn8iICyWrQLCae7PkxMrTZaS+e/jNRh8s
LaTMJb0tdiGiRyvryqLyYpb+xziG7Gy8fpVZMoK3EMHeFch/58cie5h+PeaUS6yE03rwh18Gqm++
5/0E0UQSL56jpfewfc3o6FKknTi3mCgjNjgngbrQ6hk/PAxkoWdkiYVN+1V3DtwMnGd+TdLmgNAE
HRAJaNp/VEVgpBqUGOyQsxk+eapaxM/irYYUz3Imrt1TGclf1qObli7WRQFVKPNXcTAMcfxaO4JL
Al8HISjKYEqDKWYM7F2Eatxy4Uaglk08lJGwDgvvPhIBhiZ9aSt0h2CBIkkUtaDYmsOznatD119j
LAuq4oV9uIaMXnLYIZ/XY30bA1T5OKhcdijiX0TKtnCyLUP2b91IUNMAzNZ+570A0DMZ7+mN51nQ
DJOl6/BkegOZca7+CAJ33UOSQxRtsnxEmov8ySUrwkoSBNHTtbfdFxMKf5TbJ5HRFzPvjrI7Xovd
kI5PheipFEfcReOZlup/HJ3XVuTIFkS/SGvJK/VKeUdBFf5FC5hGSnmlfH793bqv0z1AF1KaExE7
1lK1J9t7MaFu4PKkX4ECBhwvkgs8oT1OIg5CFBeu8CtrqkPuJrtqrt88hMCcLXFaRPXWPYDsIcHG
UB08Zsr1r22DzVgTQMojGsUS3LD2umCObIYT0507PUucBPu1Hct9RuULV0NOLOO556UF27Tt/I3B
b0PYwWZu34bu1sWvcAZC8spcC6Py6k2nWT7Z7UWBms4BT1VMKikymsnGzoi2SKxbqA27Bpt5hj/H
YtA4QQ+PQyj1+JlTyLc+nGmP4dbgftdwMpo3C1dc5LebwfI3zZhfNIfF3PhZiJDCx1Q5nlIm4AOM
RLsAko+DsS3H3UwRDPf/U62+R6Pb+NG337IsEN+dsv+05HCYRivufhZjGHoluAzhouhh9CW4GQpv
/gL5tHdp2OyXoAeBrLLiXVVbqTLKb8CPdsvcaLH0E/EhIhwVCbcfBrmlsSUydAPExLOrk/fc7K4F
QaLljS41MUbSu40oDzyJB2X2LyVxag81uAjGPXb1k5j/qyGED80fdvkHH5ytriHANJSZogW3ZKWz
Hv4RllerZhkypw19MitZ8tLYewu3fWMHz3W4BFZ0/eQCY+p+ZvnejGS/O/FoSPKOV8GjJlsf27Z7
nvqvTF4T6NgYMh9Sr92Eccc3I+nrD/siNUEld2uP1J+DAAJihsBBv+q98C1u2a1dt3T4lDlQ+mL8
Tzm0Qk9VCxE4jk+uW+/izvk3pjkOSfOcBvKtrekbzUktZhFrW2P3et3jSp1slxkzFLkHzcGxmjku
sZYyRxuPQDnuXe1fatwNCUOtFDh72Od7d0r/AqiZLOTBLY+mJ9HKaxx19iohKmFgM8LjbF6SxiK0
6RisAebGJG+eMJc18wrdaNhoD+paMh8dzv0dFizHq0lOG98hbBZmQhx9pGxMQBj5CZAkJycpdyhM
nLaz8pgZCL42VlgcO+TJ7by/kNr1Vn6Gkyd2YGS5Zg1WmC6LcHKPw7K1Chs/flYb/8XWuHe77phR
lAUaSWDOQIaRTfJOxvGnjtwFFPLl24xHJh2857A6V4MlIiqy4Id4qJSlU0asfzaJXXrDFKbSTjC0
nklR7L1SfTUeLE1n5u/kMWFzjERF9FfH41H1Hu5r1tyRzh8Zz/sWIHxfOm9eEV+bhGhn5P90TncU
bfWaVcM3QL3p0HcRHbhmc63qb4OhbuWN/MoxNxIl9Xn7GZxVkORH+1pmdJpZBLzi+ZG43b3C6OPl
tLvX9jaok1U7TbeYXz7ZxnWUcog0BejeeqHjW3jaLCfdoQRtk67e1i57Zm4926LtifIwwc8TnAd5
U37ZOVyC1j2piYKBNBlvNQMpkL/x1fOdF/xuJwsKkROXl6Gpl7EfIhuUCpOxehWR1kntp673SX4Y
G0S7oxFXfx1tC6GIdyYveoqLkrE947wkQhnnUTZIO8gdEh2oyaCg1LshX+k3JMlF8U/7/XcNEFRm
IwVtka5BvkNrbpCU+k5+mg4QasUKHaZPTR8iauZ62nhWfreAfjw3A2Z/s6PeqEid5mDY/bbIZqTJ
vnpPHHa3VG0rgq6rylzCUx6c3Ho50Odd/4k1DeMfBtYdNLNzM4bEaLOfyACIn+Dx0hk1rY7SwSWX
XL/cut3FBoUGRuQ+zRFIXViGx5Fmw60mk0eMmBLFqrm2gzVxbbNnviqezzbhIN741pr8LfF0mEyz
YXALdJkS89yl3blUxdfsJgfi9Ogw40eImBjF7Xue0bFuYAok13T0inRAHwhZm4ydCugDjWLC871w
/nzPuUpHPeFJcN/5ArcgZw0Yi/pmTeC+ElKczFsXP2Jh5bQkkH8emmxT2kO5Hyz1Q0PkJa+L/+yk
PtmxfXGs2V3noZXtBM7NtCveycccuyBYpnbLtj/8YX8jlmF/+pOB9cA/Vx1KzVRHW2L8W6Jza43m
6gvvNNW4ohUEY6N6LLT3Zw7BcztEx9ZuPoXN6ddIWhs8PNescTTeWTt2Qo2gp5JjBODTNYs3JVoe
gHSpjpCPppTfTjEzJPXXFqUYRuofhrzd5SaTviAiauGlH/PAJ5iXLs524QQPfdz8h0ZNmHhRXawn
ZfXqMWjkJez9XWDaXyBHCmJI6RcepOMU12vDtRYc9MMQEbCJX8VA4WaISbSp0h2+n3U7ZHsJ8jms
MP1Tnlo18yeuqnURRW+2s5QpiCMlnASsXaYFaYScUDCXiZSxThL7TD3fHbCkvfJVuC5q+mt6VkLQ
v0/4Bi/0UKK3cM4batgLaaX3ecj9rbJA0nNYcNLs1Ib5CEu+uE1t9zgDSTf8JchWwusN23ZbTT6r
VIuZWkrzL+jIVdRIhf1sEHQzTAoPLKjc4BZx1/qsyLXfPaO8nXU+32ZY0VMvgV6md1mllzlpj8GA
1xiEHad21J1gDh+TxH2FqkA7em/di2R47E046667qdxk3wc+p496ZYXyokxqjMbYRAuBlsWRVH55
gcJaxNYnU0aPTo1fsJktvAoZURdtPXZjfckjma+JEwJhCh2O/LaQa6yh1IM47nzUgfGf0QsFraF7
GsOAH8OGzEZ4Kh0kn0PVnF3JXdfW9IQMZPdxH9+VN745I+0UFdzjFTbAb3JzF+CqFz/tlg7R/sfF
XA+tQr9lfvNRIl9XCS0ZMEeepSuxyFjrrkaxz23/1IeVtbFYVWHBYYyfRIpFMs1+TY/mEM8ZN3FN
Tiszi4vR9fgjUbVwFRCWcEvP3oCN4zrQfIx4yJhoI9QZ829cB0dJOwPti7NC33Wy7ZgvrancJtLS
f8W12mwU8wAcPBnDbvMbDC1NA17cvSqbQTqecf4dCsCNVaFTzT09WZUiVWYYH0mhWIFmfa5bzKa8
Yg9lw9mL/B2ripOoHe/Cq6w5N1mMHJA1suvkTk/NxNmr8tpg5TvDATIjqTFjz8J3EEI96wiylUDW
Bfm01OrwcR38LOA+gMlx4+UlBwFCiNseSAg7QHdSM73hzrS28JGv/Nk7KiOLN61OzTWhp6WOJr5N
USApbuqZgSI9OdgyNjgtYfvwrnm+ws4bUurSdS+JDDiTB+AKuJyl0JDxRng3mwZlz+A61iI/P3RF
vOtG5HBSLRwkfY5fMd8jiZmFWhHTYLp0nQdzRByX1fjqjXig+Y4fnkKpwyyxi0z6rpJ+xt3dt+Yl
jQv6rlLTvWsHSmW2zK0YGEVPeLI5wch/ijtiJhxgyfWFfYBucwms0NEtqAIwgiXfzU7LfFuFRrkA
Cz9S3Xb8A8t3kSCJSZfa6NDWxc6PJiK0cQgxa/ShaZjDm1tpdv6BroZ4QJ/lbD/mAOvMc9QXe2H1
Abo6V9jIg+aIcJcSP67EVU7l/KfLsb7Fg7Fz5QgOSo//WRJYcALFpNAp6wkfjDVO94mFq23I9jsx
26pdp5caS8gb9B2W8zHgQXQ1f0ZNQpxIF9t3+uqZzusEMAOJDt+gZxV/Uwq/xYIVx0uFVhcbyAPh
2NDnUSAi0igQ79RAT3WF9GGyHT14QwF92vpUIXU3QQEpclLiPRTda1kRvCGLcu6qAiojIT9SCCft
jjvLK18CS+3yPHrJ/PnFLfVjPFS3gbySC5G2qOZPAHTXxvO2BhGZB2tEYA8MsWl8IKZRQ1YzEM9x
G+27stqWZnKf3QWfkuGNTMWjIuVchJypII9vx0mxHLHnNdzziBr8wVU1Vo6IrzXd39HA1jzqbA9E
AafNyFw/E4e4y0+lBf0A8ZnNJU+pRlh0kiW6PMVGQNA/ZNRH5e3Mhx9m9JYNS8Kkdx6xkD6Fxvir
kqJk4uBdzSrAUMrtEThI9kvlKJdVxg5Nb50CUGCCZAZoY83QLNpOPWRjl8uJw7pDkv1PstOQKSl+
fHzNaRR9OiO1hqJNWYSDf61QV8Cjr4DROZa5Zz8iEytLRptxfc0yECSDeJpmeryA2dNTaOO559kj
KYP9wAJROUnFIN52Wf8KBxtCPdLTFKNaRib+U2HwyrdtzYQy26nU5PySDvijigS1I+cG6MzhHmX3
4M3JReXDzRIeCS9O5sgQVLzQ9oMj77lxSRlWebF3c4pB/WG+4NUtQUObdwlG0beHA5j/p1LPv005
f3Bk5pPBQoQKP0b0WxRgPMuZJtbEONUsN5xPPWN8MskMf9B8EN97sMF7tfQGhA3SiZS64jhN9fJ2
sqBhw3Muzo6V3efCSR9LmalV1SMUdSLntA2sGYDkde57d+MzRmHZ4c5HIJKzYsiOow1FoqZJd1Fr
4s4vvj2SWGSJW677tfkPmzsKgUfjRzsytpvU3vO86j5YgX+GDEauIxXYj4e8Y/Zn0gXa1uoQ1uJj
TEzgZTneWyite7/hKsQkc9U2aJu9Fd7TlkSSxGjykOXTudHjkvTP8ZyGn2ESsM/428nFP5O3MIP0
sjbTSo4sJN5tJ3jSy6JlWP8xh3qqBZ0idRIC5lUj30EON1Lzp9QYb1FpniLXe2RM/xVP5iuHOlY2
gl+9jaKnIctF5MgfajIwIES8H91RzQGf9QIW5D+Sum+q5AhSUDM1Kusdpgk6SkwdiIjaP0ghzDoB
RSaAnDL3OA/DTxIIb8Mm1e8xOa9HKit5S8GL4crdGEC6hrgPWGyRxdgX2ofYIizQ2h0z9NHBKUIZ
RLo2uhqqmducy6Y8yRAIhMe0lNMtPKRydr8KbmebFngNM/6UCwzXqqZZ2oh8nLSDmL+iglJQ/rwJ
BaU2wtupEHcbbMZPdpuPlH85ZJhXCAmPLnw9w7bH/VSy1YLM344p48iEV6if2d0nAXagfLV0RoEb
xL2iDh59j8sx7i8ukC9R1LPE0tEi1QsYDIJpNlOf2Hjqueeldn8xc/FlwQhAEiqODtCltRtZN6c0
n2vHpbdirrG54/KOZvXkZ9nZG81/eo6ZMpg4dIHhWMh+OqacL/MPQeuiksyvOeN3Tr4MX1I9X4PA
vY/9UmdgRP+YjDH7J9/od/6X6MYNn8EuE7B3XPHEEgAv3iY22FjxNjXn7oyT+nlqEPMmvBIbZtJU
YilpnPqO0UYoiK42DJC2nY01C5mw3hVav2S8fXmI76FPCQrG/nxlfuXBPQOWlSlMSE6Bzcl3zO7B
hHi/sxW1JyqM3lPDQFAK8XF0PA+R75P6sPOdT4NtPE47trCDytRuMCzuKJb+FmNwcsXNSzg6l9L/
GigvWQtel70LB5GD1LLw1QALTXS+3Jd0eAFXiNNjRDCRIxYjt6Ej1eGa7CxJro0jEECgKVCdc8Jw
UwB/LElIGc8Yh0+d2wQvXaImnF8stwM+Gs6gtckks8CcbzvhajKxqBjjUiumEFaIf/NkLUpo+Ft6
TrQy8B7atUsPwPihLLPAiK3+oW8TaCPTX2WY2WR8KngYVonDRLftie7boEwc3m/FwrwyYi6kUe5/
ZpRVrwCaHhJIohSg8aF5GKJ4zanwkLG3tbEz8THWKw4xWAxwh6yxBMNmVZlz7HD55mb7H9Sd/0w3
X8j1dxXTBs7f3bqq36bMV5Skbq1dyhyGcTNbLL6Zc7c0dtqxjv6zcw6yRr6A00S0ExOOAIC0JSFE
HAdCLgKxS1okGZemodbFT4yjzGU/7nyNyc2AxTTRYIh+vTCWFn5NvaXtGc9gucCr7OmmQ8qSJu8l
nYGa2BFvYQrYDmwZNNVyL13nKVFyU4/2rezrX7zKR9ixeMXq8qttIcDz+P2lCsWEjF9EYZ/Own05
wDZMhFXu6zZ7I8d3DJvuPXamf33Pm5154R3E/7UYWwqQZIKVRemVN/wfm8gRr22qlwY2o8y6rYfC
OknUVhIKkGBEtUWt/GtpbOZn5J5MZZHkKGvSyQfPfl/VJmo0+/AmGuvfkt1+JVHyb0UxnWUelOC9
QNSCU/gF0v1CvvEP/M1PP9JbYXXOoTF9KNMQlnRaX8Kx2idpueUyzjW08x5LM4AyEXb1pfEi9Zwk
5gU61rVIFJzPWB3YpdZARRme8bWJD927DvfuLOWCzv+VthFtKuEcAuzP6BkmT7xo/wu5ds4ThkW/
R+UvJy7sFIapLhkw32RLLuk9iC/9aJ8Y43BAN/k3RLSLQ/uv9/noL7iR8MSo0z4IyhfWc6+ob8wK
74xBltU/CG8pCISHQbAGTaSTWshKj4ZfNjvHw87pWNabCJrnOZsZg1Mjvoo6Hg2NHkfM1P013PAW
I5d0g3sE3cFcHFfZfskuaUbb2yJCHgyxMroV0EGZMRGxwabBzLKLbiu19T4r50sMWKLyxrsKw/is
jcZiqFl32wwR40Gm1bcW5OK4tmPmJIwajzdjyt6CZH5oanFwOFRrkTDlh/+Rxs2L9PTOM/tv6drf
MzURqMce83z3N52SG+afG00W73U5nMBc0BOdmCuRwZNMaeKd9aYjXJbxZRO6HrX2dmEh103NMT8f
iASpQd56zyamWAIP8ShBaaiNnndBhOpgDzNTcuKJYeBd1Vh9d0MCgS3mbqRHNDzYVH2q38Rkg/qA
GUJu4mOBthVOtEmKcJdJ/ZZG2S1IaL0qf4SB4dgLTjpLrzNjzDGgnaeH5Dr59xgCJCish34I2Bxp
Z8w19t9w1/KGRnX3ZdIQLm13WQjlCnEQowwtUzVbJEJzOgdIi1iS4g7B/tccv4lnceTsDkZLZhSQ
LgGUI5sHDZkVvff9pSrmazrbTFHrdy0ZixdsPwjsTVXsa6elurz/EiI9hzq71RRYRYF39KS56WhV
z7Py1FNQwEHjkFPfoRr7PUOFbaNsYzINpqi2/Sf1vwy6Nkrac8hYt05pNaMIeF4E6SynOQ3tbFcL
a1uVXNts4d96C4+AXQ6H2UiukY7fk4r6IZbopqA9uF3C284xHTjkm9bSDm5um+rPqr4rKKZVnF3G
DP9X26S8gTypm6oKLmFgb9Pe+p2BrQac3UTA/baxFM2gEW043GDb/K8X7r5KMsZZy4j/jZvGQ1e7
txxTVoU+IfVzyOAkamj55QEl1vDUtP3WF8O+6qZNW/nkdWfMpO6qGe3XuZrWdTHka6Mnt7GUkTvd
KzVt71LOV0uGr1UsLxEWb5bfx5CibiTfhAt285GmRyHrTVPN9ygJiwM9Cci2M4PsPqfdoO6oJPV6
69qredqnBfcxZ2JLzCDY2t7WGpC/rFY/GjZqjUnp9pTon4KKORsjChgmzJkqUatINj+ssY86ZDzR
TnwOQTD/pfn0z0uCHLyXAQYppVClkRjtCzhIMSTsS4eGcHAIIpKVyGkECEEENFP1zBg53GbDcDE8
8aXrQq3I/txEQazcxncY5dXzXOG3jykY5TDpsm8iqRgOVA3lFesghqipW/3B4/DdQxugx2HLzQp/
+EzoEZ4kzTypa+47M90iOmynIt34KZ4xuOcXyrnk2lDgFWoGaWi5XG27h96sjyGmPg/xqPeLU5pH
ZxEVB8jKJ6eiDQ7UlN2DvnAA2/aSNVaWdK+kXr2GUY8tmHCHhFpOfDr+ALvMtmr6NsNyg7/poshT
9tIsvmym1OY5dxk2RDRSzPDcQ1mSS2tItZTWKiOQ/bKswprp5YPtg6V0Zw4vsyNwVE2vNmcdZWGl
1MWRC8B1mZelATGzKQzICLVbzhTH1oBIhPjVOfi/0gawtqdbc51OjPGylv+Dg1gHUrCGoAmdHwNT
ZFJJbCn7kk1cnxTzlsahVCrHlGmwkxPi8E7A21l6zYggEXdPvICDPNfA02I98glT5jyVB59bx2TQ
tqmW/nT31Zr918i3T3mLXUCH6Ki6UmtsA+hYzrAbMqpmcRQgZHoNPXF+NeydTv0Ry93OdYknoTHZ
De0tPLfz0AyPhQcBoqcwQqslToG+JX37qrrgnmjEoKjRB4SMPbwD7iaM1tFdo945DakuN8IP0Zjs
4h+8i1XvIy6m85uJn6Mzknjt4pCRCiw+fiOU1VUQAfSXegve76Kj9imgBzhw9Tei1N4S1RsE8J5U
sTrYY/rSie4fOCs83ybVViVOVh4ndnBsi/6pTFkBzf4nnziC171zzzTM4cn5G5PkM8Rp7hfejvMd
xfSZKtbmHLJz0JQeDcfWgTdZ+S/KRBHqhw/Lh3bhtvZrrKez40jISMFh6Rjrgl49tHRT4BS0Lm2p
BD/G4idz6AiUjXE1RY/VPq4+o8z5jdtk0WyXhsM6uDHxiVat1e4I4XHhyMC7OvrJMcsb6LafquKf
1TBS2fgD9hmuEPcwqJ67Niu2Y+nfBmAIaARlfKXb6+g4LMeBhMBGgsJ1Jdk6KqHQS8ufWeX/jJCf
Pw2JwUPuJTK4yIhV2q5LP9ll7bxBgQGlld09hidGjvV1wn04FoQQ/trlNuSG6sNDbvWT+WQWzb1r
OQ1yB352IZB10KRt24AjnpHhyuZ9kw5b8gzH1m8e8TnfKVzaDglXU3wsSAV6Q6UWc5N6VwfDmbMx
NsuiKBF88nUGCHDiFL7qFajcxFkFyFDp0BzbhFWOdNp+SqpjUOlb7VofqTVcXP7SFCLjNu5nw++y
8kOE1eg5zYprQqRGj+OXnihm6j1KaEnvupgEwmfuqp9j7m7NDn/hrDAd9Kjzqe3ezSUS6LXvvfI3
eUtunBJFnBcEvpyMg699kraDrZFpcBK7jwi7b3ZcPTnC+4j5b6FN8/rEFBDLdBZNO8DRv/kYHkED
PFlxQuCuORt2/qoBlRmRcatwzQYzwsJUHBk6731vfBrK4RZ5ag9w9OjQR1PHrBx4bqaOEg0jLg7z
OB5SBlZhb7NP0Ew42nfPLTF79AwTumNfu5SmJEcjwTdhqlsrsAQXxjedUZ81QweTlgEfWCSydbTs
/6iNXvbJoeVeD/mTNcb3bIQ30rvFU1eW6ySjaBDXIRV2/7oQKK3XOpC3FsupZcJrZGuwmJrhVPbp
xpvpEWamhYekA5AbZJ8EewhoDh1vE0YCGGlVOu4UD06hfSD0wSWJ5ifHJ1vlBX9xHv72SB3I7d6z
P6AXUdrgYjzJXE5bZAJD89JUABirkPoy06ETPD4jAi692P8Z9fRsYXqlhuSke34CPcbrCqdcE09L
qeMmyQgm+BJmCtyCw1BH55zv6cYR2t70DOV61xCNLwWDkSHa6Wy6uxECwtDWh7ELLn3pXkA3fqfo
byH37MqRJ8Npz5DnjKX+BkvJSIVxsg8GSjFFvYsy48UxeWRimnEl6S+AJQ8js8aHjE0q5hqDaT9k
j0wpVK82XmcAQtPzADY+esH37O2sGBJS1pHFsBrtP8gxOUzYBiLi64oENNG4VhyJIUomFsWbDlDU
w5B2Faz89OQgh5K7izKGN9CoGre3EDQoPxgM/Y58eporRlHpiAo2nevR2c75/D6Z7ruY0iemOutE
judZjRuzBNPlFNN6ov2Oo9glmCU3dy58GGvhtgr6+kA7ZQuuTqXum9ctcwWJvygE5Lmpcg/E5sAo
aF0VrrxCBKsXbKM9rFNPfoIuqNazmNUVj0VMBxTGBcfGD+njfT8FcAtWJrbtJw3r48yIYgl7Tekn
3lrxa1cYyTXr9r+wkzZSsk3OJfcHsY7HdP4UPvkvuxcsHnWwRHELp4WuoTtno10WeK8mwh+kjJXK
THhH4GP+dTQD8z12kyhfksbipKHBrikdCzY1wBHcVLwFsWcRTRjmu1+i3lNg7nuMtYnSYO+d4QVy
stfcnkIybNzPW4fRjzJW0PZWTTa9kbvYNvhGE8L1ZtddhXy2KPPuffNqYh/VTn0wQ2KP40deIT30
zFEkhh936U4CGM5/myI4P2PzEEr0GHzfYCjYgaKHEYjl4sTm6oZlLGw/udBgyXb3xIrR++2tbnhh
OyYQGDCKwl+VzHjDwXzoC8Z8obOm4/BaUjbum+EqqIs3I6YWjZyEmxeHIYKqzDvcGyPnLu+U+tNX
MQKPat2ngTcsDl5rER9lg2w3sl5CmKVAcDt3f22mNyVoCPQztIh0ZzGV6iJKrYcf1vC9xzG2ZZ/M
2y8P30IevsGv3JoVeC3PecWStW7D7p+25nPtFs9xTR5Pyw1NW3f66dbLsIzE/97reyb/8aUZ/2pT
7lurAyQyrSx1wb6y8jRVExW96VXIaRKh/AFz2GmmahmT5oOIRpp+gEvX/kqkd+glTProHq2rjSMJ
1nnhGS/mCsEJq9mUXWyjePWa1jtGAxuKYQbpiRj3Nk3njwyg7euQU9ta1+ZicCE6SGyBCTKB4W6e
L3alL67TnFIJVmDE1Mrz6KT32sce7OTvLnYAOJRZSrdoUlzwRfW7KDFNnp6Yqx5yBWayqX0WOO0Y
tOc/o8z/hYCIQPBMCNA2B34C2A/jRP8aDAvjnjb98KOHIkGeH05jKQ/ad+eFw9Vv8Gxeucbzti4f
iQ9uC7CuelFJM35TOfdtt8OvPQV3pUDPJj1axxwTYcMi64/uP8acBLoGkAmWSdeczy3Xqgg7B0GX
vzRx3uzsARpVQifFkokT0XBHQjkEHvVrSnQ4L4Xwh8fQCJMX3CDGlxhH/2j2xVvjeNmHMHCUsPVW
8K0pW9KlDUjV9p2Nz6LvmGmzLpLaP3Zd9UvR1c02arwmwssPqZz8VzTtf9qj3NjMQ3olAMlRDnru
EvrP2orwP0mp8sgkeDwpjuGHuihLgOrkgxB//C9jHDJGqnEUr/RCF2abTDHDk/ev5wn0dO1NjDUj
2Pb4GH4qSSk8XIET+2a9glr3V8WF/849gq+eV+LcC/2by+lPVuSVRf1aOlRWsTxgT5s4z/Iq7gys
e/ti6o1P3STe3pdNS8lW1l1E047PKgmpS+5tuaoUM/vUZmusqhlvWRz+5jDYS8oXuItwqJgZZ9M8
kPtgCCuXZJBveuqppM7k6gBlhtbH9S6pwP7UwyQvNL7IXezDDnKzY1NpZg7NAhjzS2v+LkT5z6wt
75r1Sp1TqKej4zrYD7LiTzgjq9VkKQRDB+d+M6DJOTFhCd/CzqlTnnzPw4Kim3iJWeDDqRoLd8ZI
0ySEY8ZTVXXy+bWxHaKWVZoVI6gSTBOzbLc0g/VIZSFaqZU2W+zcNqlwq31FZ/E3FDPSB9AohsVh
WCTENmP3qhsXZqwTHqzIqjdlYCW3tLP7QxBS68aQ9w4W8YAHC5QCf8Yb2SSvrR4/e1pxt11kW0+e
SUTQBQXCcXToN2nY9uTP3P6k0gKwh9UW8yUGSrxN5uREmBpHCmyJidGYvoja7dbYZL8Dw8sf58AE
ipuY6asIPcnj1aUU1NnvzcIP77WaP5TOFXw9lkswBXiTIj0A8ho5GLC8X6wWF1lucnWfHQyqU8gD
VCdAu73o5LQFpaRdTp63d15g+CJzNq4i4UH9NvXC7XdHtfC+nJkszEHkvAhNGgzipmbAGN6SbhF7
QvicJu1RB0uj7LgTlzrLmIMVvqNlySQu0TD+UTbWFCruARCAV90lBLbWqrQYrI2tRWADnr6yxruJ
n2ReFaLv/osC3DCQg8olAq0I9dvNS8zRcF8aSb3J0/wnUHArbUEtaZ9x/u2DJtgkdiEfyDrPDOu4
NPpxg6cD3+Suq53iUs8i2Qqr9fDDVV8x3Fng9YLyJT2wJCcFR/RQDVe/YUiovVZuzCyP7yGkxY01
0ZUpDdyyghIDqP7GOvO98EGZ3affldewZIBX2uTigZT0+8AeHaiYrn+ycqvYZRauuCig5s9uBNYc
mcIzb1Ah5ETf75B5X50bO/u01c1Hocser7L6DHwom013Gooc/SvjzbTC8zA2n4bDuD+P0QQrg/Rx
BgvqICwaIluaaAnzgfNhuHY1StC++JX+Ag01fARa9oD8DPaz7l867EX7vE4P+Le4HhFGByoGX0TE
/W3UOIoZRP3Dc/hRN+rDMcQLV9U7goH9UDHbwRwPDmqYa5zfmZ8Ttkkvo7OAgPtY/ULcBBIrJAS+
fmEaqFmvc5szaVtO9IkOoAejKG+2LiATRhOGs3X5emCLuPH2NDaagsyuSgifDLk4Dm5OleJyfMZR
/lAVSp5dnNgPXAW9HztyIOnMLcwATe0PlCx7g40KIdXqkB+mdz6lS+1gJR1sfPZh4RIaqgqcoG4b
/ucblPJG1rIpCmbyevaaY9hp3CpZKo++NX+xbEQPZsNPB7XO+GjZkwm0lytnSgh31dWKPqQ7Sshb
AwJkJXi2gQ/Mn1wAEX/L+bMzKn8Tz4xVJGOoY5xw/7Adbr3F0mGYM6UOmbes3AnaxizpsjWh2G50
KZ6ZaZrbmPYNnkgX7VI5hypwio0xsfEwpfJxg1mcsiuqjRKsBHQakUUR4m2Qo947rnvgDMZT0s2P
WC1qssrQKutWo+BVYMzb/gn301lyPN/heKfKK8X/KfxY8VS4xjYqOM1RhsFZNB0L4NmclEJTWlvW
DO/sGWDqujYUQAZ07B7KKqrOWTzYu2rqA/DsOdaCup7zU4gp55BLwrupaeP0M/iDYAqQ2MbEf+sJ
9pMR9cI9k7aJNjMfeYzC3wUrHVTbwCOEpqqCUAnOiu0QetEx0JXexGaKRGyZp0CElHuGU0xWJ8E6
gJvdWubGP964+Mnj7NfKUcxYo4aNpQpn64l23sFx5lfuRgwaMwebK+kMng3Zw+P2/sfRmSw3bmxB
9IsQAVQVgMKWM6lZ1NgbhKRWY54KM77eB168xbMj3DZJFOrmzTxJ8FAg7OT+9OiRV4HgU7KA6wsw
YZmt1H2upftbu0VzxvvagQxUBLWypdgxtpKHmEaFZynIz0s9J89OuPyt+5RYIW7Rl3FY4ifPbngx
mXXUivvQ5rTAJQwBMjk2TFrc+klVNJbNPT2gdstP4JuG/jh8qIm+36opp7su6t1/UnU/jkjjY9qG
8GroeNnQsQzXE/Yaw42jWb6m+Q2kU+7DJf83TXAyUYBl9rPOUOxENsaXrKW31WsKdaihfW1Syl/2
RCqSV69uQTNSQYYFPHiLY0mfFdAHwRi3GoPmPDxaGYh8087UYnCS0Hl2sAtYuAlvC4bH9L3tK1jm
1UCkr8TbSWj0c2hs2sEt330dhGYLHdgowgx9G+3XCTc0MFc90MAlbL4ogGMybDoiD16E77+OzN5r
ZLUDyEnx2lD1F2cMPr06HL5kTSWNFt5fl1Uy5R/u1Y70xwy+acMN7hV7sgvEDOKmnDJeKRjI76iH
RUKjYmgz9WSr2WrLE+k266GLml9npT4Xrk7P/FlPfZQ80RfJ5kax9RPE6K+Moe3By+MTXXXfWiOn
DQNwjFQ6gAjzmAeF3HA0OPm/pIimsyrDq4tkC6yIpYECPE9N1jxe6f8Efgu86VyEE3luDUihnm08
KL64H9ruo7QdKGIDQJ8SdAU/km8vGdkyMcDi5FMze+6m3GHjftPLtELamxFvhcScOrHJp/3NQI0Q
63mWRq9zoC9IaiOWsLQ+mYIStirgYPAr737iBV+UZFTmiRhDZZqY0xgLBTYbVt15f5iz6CkL/J+Q
ylJ8CAv04izkJG0c8lmePlSqbE4o6dWeQR10qaJprRvCZ1c7IUIIHYmT8UveaCPtO2IePzqnfaRw
1UXRU/o8LRQbZQWJrIZU4M74BPFyWWM3nrgLVjq09qU7AXuUrfE/dbIg1RZZdAsimGcW8Nxb5ZqO
SiT9uoyN2syTGW7LsuTRjErzQQkBHI9wnC4139ynwKG0sGTlxRdGbOi7ihum3VfVtXJhnVBRiaNp
im4A8ynOpJLFvAmxVcrwpjTLxWXr/r5gzQbi0DL+uH+Ju1Fe3tn3HBiUeyiyajmWyJb3KrcplE7a
hefgxQ4ZGXOV1Gf4spAN4rW7J57KS6ySb3vOs6dpIXMsTH/FsA3tqLdRw2Txkg1ArhMxwvIZQ5sl
R5z8kXIMDwgSLJzWmG5W5wF5TIAqmRfnbz5CHK1d4252xjsGwG8nZIGe8NYDqrNqBMNECqeewktR
5hXpKO8hzbMfJbna+FODqJdS8rttIyNwdceoAlVdM13bvLosKGVbkbr+D4yQP0Y7OCrnZ2Q/c1Iy
n3Z5TEia82C5b8b2u8njz6Kfo6e47Gi9cfq7Iu1+Ule8lEn8zzYlvT/Q3kLiO9ug60n6JH+dzrt2
uf1Ey5IBAV7cc/FeHed8YSymHgrMLWe0Xn5itndgUc5CqGgCKpFr9+JF3g8vnuhIXByLHJexXRjA
jWjz6a1HSQ/i5VH4zh3gfYLTIzyMyn2rB/+j9MHezHl9jxfmzvNH3NTYnmmYw51tfJ9GASuE5Rbm
5Reo41voO+MpMY33KwY1nvmf2sTzRF02LxJQBlKqJzcVT1aUD8dyLg0MMpugvVtQJEQzAtMtWxcU
F1OfQqcD/Z1PVXmBxOCdrdnSp3mpqeG1lozkaoidm6hkdpzxmafIVNvOKkF1CEHI2ZnQZhzCDaoO
potTTZ9V5f1Bs/iXCBodVzyLELH1MHCzdbsV5ppiduC1Jvb/W6XpKT1aLs4ON2fDEqVeSTKZ/JE9
9B9ZQXSTiNc4B0961veNRyTXKIxs+Dv+BlV7+R+ImzjVs0d7G6tJIAJD0n5hRIm3k+nS02KoZ8r8
v35J/YeQEQmxuWkeLduwDxUoK3ntXq219DMxLhZx+urOOLSdZ75lBhnhxidai04xrP7tQOsGxvsU
X7iw++1cieVQTtN0jXDlsGZXyRazOcqGtp6UDuxDP7XVc0oob67y5gsbUvWaLCVebvwuKDZ0iIpo
gEOqg+acYONtNpCNkzc76zV8Y0tdCCo7X0EGN8fVFa927c+vw4ipaeNQnbiLvHZ6DsmFbKyCzQSz
KvtNG5yWUh7H07RydIUHGNXzrP405TSTIdfKKwYOsXfJYO1WBuDOAshMJgNrCYw3toEhh0tiFVgM
47lxH1G3n0hvTTjOyW4HMe7skv3YxlS2+F3we92nY0vyB04uW7lGQgNUg8r4HOrQAipO91AgLQv+
CMLezxy1R7d33S/LqSee5vbRdORgUDNbdj7eWrHGKddqvCFBWiWcKn258J5yW4Rjfmj8ffBCpT9f
M4ZRIpk4ZGMs/DTblcO1McDSmPwxaJqI70NlYniKaBhi45jfxYYmP3uO7CveUIoyIgt2zVwRJp1S
69nrKXlOnaKmvImNZb7EFKQT0jmwP2af0fsE2KgT2LLqf2npX9hL4UEoksw7qqM/1kpA/cEUNkc0
DGtfDQMHS4OdJWAf0WI9wz4YPMxBdiple6Ns/60rO2CBLX5coRZ9TG0IBDAb+eQSsAmtCw+H+Ztp
2VTZbqxQdYp17i487BHGnaD9uM257YIrjyktq6m67WUfHlHanSN2t/v1Bf08xEO6GwsglHB2Xydf
N5gAiw+fp3cnw8w7jZ4oLkKvxw0RbKJKFVKuCwJ2owPvr+9R8jJUq0juYPZpAiz2mR5vfNIQ1Atg
Imv8NGJ9DbbTFeqXnlDvFjY2jSgUEsFmdu7c1g6PdaPUC/ooz6dSh0XiHKzIqF7IJi1PSdJ/WiJ5
h2pbbzXpEnR6DgXUH+uRqt3pUChkhRzpa1OUGeO0JWA5i57y2IhwiHB5241NvOyithG0JZEaIhyT
bsIw+md5NFpI3/JvefzpK4jhOvpp8KGRmFmy0L+CPKLvWijBxBL5Eyq5vKch+yO+RVxsc9Tf5uxA
EEXKv1Otn0Mlr32d2shMRU5yPbVu3ChC5hCdhXObvpxl8eubWXRfo+N6+IjMcuKD7SEKx995Q/De
RN1P3GT1rg0nqlHZqT32XlPdSh2shAlV3sTSa092ZoMxdTGkZJbTsRCRwLMs1t/DkvXHvmmUi9rp
2jdjZxcHLYoC4E45H2prbl5a8pj7FpViW5aMkXUPfjfF0pfIGSBS0JGlr7FoWH1BLdM0Fjcq784U
kJgU/1Eib4XwQTfESomneugdUDIVUqGXcQEmodl/ho7pntzSq9YKjmDfSGgYZVQN7M2j/GRXnv+h
LJc0jTD2Q5Vb7QXfbXmasrY7l6CJiPeNeltwpcXNgG+tT9zgwcSFhvJIE0eaWv2Lb6viHFKQemQ7
Eu1l42mqRfP4lQtkf+RtzFUF17yNU6Hru49ZwqbLcE3CEgmH9fqGR0G11TGsHLa6RHZOfZOsL54G
IwRS9r6jviz08nZrL+a3bGPrYDzgJXOERGkJPu5pvamS69aPqZlWKYtfGkNwcTvXasJ+QzJTUIK8
K0300TUgiTKXxBf/CuqMOgI2oiQYlRcL8cSkeinXtodkXt4Gr3pMc6uGvOOGgAjaKDuyHyPpIZAC
hnLes0d0d+VIxVXdIQUWBFhnH0/pnDc7bXUh7s4gegWM+Txr92sYMXNRlkeGgZAhxKDhaZj0eQZK
bye63XZSP5iaQWTU9Q5qcPZmOit4Cn0iQFE3YgDVbcuBBn61Q7Q+WrazckYxkPDLZ1dqt813PmDr
AeOOlOSk2SHi3QGFiSAeQaf+kI+Jte90Gx8K5uaVN5SAYAmb23YR1dUb3Pm+o33AxVfDwE9M1YLV
MkklabAU9X2mo+Cau8zSJAW1/NOkijuFR+8LIQi82v9I1pof3pHACTUen0M00F1DBttxX/SY4PcK
yY1Z+wHoTcfKa14Qd6wgf8EOGrMpbckLHeuZECcc0rp/XegVO0qiSKcwnF5UtEjA0Ut5FaLNYMVQ
EnSsjPV/okSeeJOMe6+uoxvGNRdkiRXe2QJLWRJk7i7rh4eGxN+2ZjVwwYuSnUKKFHmBDBQgJuRk
Q+TmjdPZ1VurDKk5y+/59nELeBbfWJ2vug6GzofcC8N9YYMR9kvw81aKDOt23BCiyiID4/L0BsJj
T2ex3k8EEFYnNM6+dpT9ZI1ssemSSE46HQHI8baQv1TM9G9dJ/+VWvNr7ZP+ZrLSVe9ApNZBO+za
zBfbhk/0IK2Q5uCioKYOMgSCUNzR+BX59QNRJDLBHUZYLtcpgakmJuoq43NNn8HOLnkB8k99T+I4
Z5fh9TcKfCsBrfoO+0a4sXRsX4SXwexyHf8QOrx1W7ujNjdFjwoC/2VSw63Ssv8tLD9+KGZPv7Zt
AS3Tah24Kjm1tTgDY2xbMHPIWNNNnExRvI+Q8DQfLPGGeuAsJGTlHZFqY9iS3j3Vd94hN3RpWEy4
d3HdOlBcOnmjDAGwJAuAdoT506Ak6XTqenDARduhTl6w6F5J0bH1BE1A5Uae8FVZNk2GRi+3US3a
jXLNbzLV/0RQR7e01d/N1AdccU3OWy66+d4HKQ6Qoz9FWXsfRgSPFbvZvd0qrE5zlrDAWvReqGDe
hIVN0NfBSJWjz+1Y/zenfIKB77AH3C2AmJ9o+rNW0dopYDzZ3SV2U0aDXlymLnxlLQFhJEt9zD40
HvK5POFn/xYKtSHt7OycRNlznQnvnWECd/9KrzEqqs9dMTiblgUs18XgQJu0R3sCvQZR54f7xehv
mPw0dUu1n1ilvKMIxUflt+2RyBUpOh+pXRPqrfw10WbK9jNQ0qLv3JI3Wez/g8uVHjiZb+ku/skK
3zkFSw9oEnzPv9oNf/mZMpOqOxoO4qMzUhnvmfyrCRHPGW5s4ltLf8zjdDzxudRHifxI0Zxbnvix
jug/7HDBWemtHwTsSFuOUlxB805SxLArPBgT7Qx8W0HpdmVzgF9UH60x7HZTPYdvMumpzhpwgo+2
tsh1t/ZzahQZBt5jGJDbonxsguExL0MeAo5nAhblqXFBsFhO/tV16R8ImDkpPA4XljPtripdap3o
6Hkdahe3wNBUl2Q26qaJjEtrHDys3AOfD/7j149d91gnqKj0+pjLNDf9rkAgX2ejbte0uGMGWolv
XfKBxyrisUxXUG0/xfqayqXidi6/ahwBZ5ERBzA5BNzRLrgPsmpwvCK/sXRiA9gCER/NxMFK/U7P
K2mbKSexM5cOdZWJt5tD7d9UY8wWL2qoDw+wz6b1OEB2KfZex8Nme6jVXEuhc9ferYccT+jbP5VR
9yy9cMCpmX96MwmHcajrHYGt5ygI1U6XjK1znr/lugUA7dffk6q+DIg2xq/k0XUNoIUchdVdaTbp
D8SJfqtjELfDRL+Wm6nfMUj+CQs6IJu9h6QJ4XMBcn+2GvTQxRCNA9kVHTOg0uDgofMNi6EZh/YT
ChOmD+6BLwCuPtXY62OC35VlH1SSFMWFjQBrigShDq1B0ckFWfEs8TVvqOhF5w8Q+3s/uMm81QfP
9vpUhdj67KXGAJh34X1lUjJZMcwXu1n7jdsEnDSUBqtkjCnkk4gFkqtIsMy28j3D8y8Uzl6AQ9gq
CtLxEz1wZHu/UP1xQ6KHjIUG+m18UIytOYKiuK+n8ZscFYARENMUOLKlKqvup+ldPlL2OJifh3OR
5XtXBK9+2ahL6Cr+rAHZslM47T0qBVW4GsLukNXVyajViN8G/i5c+DbLKX+L0R0/9RzV7GYx9PvE
67ZLHzxGnQgYpnLxky3yOaAa6oXbhX6nDMg/qAFRfqabaI9zpeXMpNF79MO7VBftDhwLtRGRemMv
RP5Q1MGOsQBfRpsHL4sn3yNCHhsVUWjujJhpsiYrbpKOKbUJGn5x7GBubYn9MrU5MYXsy1uVjQ8U
VXBhQFfyOKHxV2rcirBOlrr7LYOuOWsWJocgM0DyPJvpurX+YKdYMcGwINAicdpkcNZCfs+EI4kp
U+V8oC5aHgZ3uU10hO0nhdvlua89hd+WaMd7aSNVhHZCZa/oX6EtvetUgv4I+GcyYS+HJaAE1utW
ii7Eg0NWzt2GXo/vQZSPsZsBJqq4EjTKG0+FpYnTNbi8xQKal7KJJvEvvotcimWfTrsq/M6jhg0l
FwNmDQxw1cSK2+KqvG0a7vsMvnwM1Vi8cGtFwkjI2mWTudDqklzoQ3yHiPu3smDkOLZ6phbIfube
QVCfSgW6A6DWOFiTZdfOz4Hy/hbcqOgx4d02h9SYRU0zfNYTsm7UJ6iwKc1T1HgJfu4eAWrjwUbM
yI8Q/sAMk1qoW1lh7TmR2d67nX3VHomXybLqhve0GXel5haBXyR/bBS8yWgZJIhIA6TIfswMOjbo
jP04Du+mik8ycp8ZZCj6nnN5M2UE4YauzHY+EZQHL29+3RnDiy8qb2tZAYt++dNWXOmVTVVHyyLD
zfSr3UUCPrhLPCdnns8D3yc2WEfbrARGs5S3IfkLHH3F47z2DpVWPeLaqgcWcyhcja9v8sqcjZcn
B+SIQzm01p7VYHGAujxt4g5onGAJsNV5fBFJCf4waSByZYgKmC/e5778BrCyL3w/fHT9+o+ZFgxO
EdrMRfspFZEJIvQcYLZoprQ8qxoQwNL0y6kOIgBiwVSaR4Z8dpldWlBFYY/fYxC3dw6F4juPmNsX
MTHYkZks/ywGrTeP8HMxCWHtCdJ/A5Yi2DYgpfK86naauh4es7I9peRrDnSBci8oquCGAX04KWPM
2YHURVsdluGydD5sbjgUKJb/+qSK4dTgcyzs2Hmb1Bx+JKyltnNBEKSTJj+NopX3jOjRDlM/81WM
m6+IEgsun2+xM23tpzQVGEftPvqUrPWcqHmR/somN7QIxgZs7GTNBrAbQ9aElHsCP0KFtmnTPdK9
u2ticR/L/kOm5TVH59oKLN03YxORgUsnfZpIA+2zBA5eolL/puPfbTeJwKEn2IU0zKkD2OLXQpvY
sXIsT4Eoqptas4UuY951WR9+9j2NNDKxcX5nlKcXOVU0fA+ONnQf2iwfC/LoG5p+1MNAyQlEG+Oc
RNp9VUvmXhKcYAQ93HvVtiXyjF29ske7cdhncp3r0qtM9HSfOVyg4y6IT0WsKuw+5I8dwS6yU4E8
JFNL0CuVD7JMRppzW32c4JzS/+J/8QDDegxRLztyQUMoH4Qfn1Dgv+SknzFpP/si+mssgnvNIkrk
WMA/9kLz2zr45x0xCFGE31NP7UycNc7DCC3tbPvTMwP0D/PqtJNzimfflXsKWqyzg3lqHy/dyQ7i
+yTm2EGbTm8tL/td+MkcbFEBHS+L/oIxB09e1pJjR3LCC403dYRZHsMrfe89IR9iK6E/jDmui9Ju
F6k8eEhZf3M+ONlzu7rkkBuxyDjk0iMu7Y0YOvqZItBPAxSPO5oReanGYHMbwzaeTAeVCemr49pP
KlKPGRb/PewRd1ON4XkSIHM1lC0gK+xDI09aJzaCND3r9lY06mVJx/dQc1C145KccdhhO4TczRt3
OtaB4jcTSm5QDbeOoqv3U1BeKbGnTwQD8bp3RdkSvJ/G9Zpc5/63rkKfNXl8obpvLRojattHePZt
1rd101Hqi2UkCJ0X1YU3XjZdqpr1f5fTZYAwlm/aECPHGJH/d+iSCnxN22Ci/YuldbcVY/OAGctB
m5iPrDNvRwQs6hiJfdMnfJVBpvYjsIRt6SYfg22uXlbNt34TQI/x27+isshJrIZVdM70WC5Icl3d
/asGNkyzLUATsDpGnAVFXeHf3nZzQJFPGE8Pozce2ymZb6tofkpn+YlBEPUzxGPge8ACaa/j0U0B
jkcQx5FtO1b27rPrVa+pbz/HFYZqDjsYkL1/5ReDvcKv6wdmYUYMLmrou7hBwMTahDZH/hpgg53T
aq5xxv8DNfXWQlzfZvW8n4aGAbWux21oVfLUy/lsk5vdJG6HpohV+CarCQVPE1ZMHEjrwpCFfmQz
OBr50bDk5D+zenegmqz4kWQ7N5Z/ygzHcwllYMMcT4MPKvWGnduqAKrzlKnXrDNQ6wquXEbAC0qA
Ke2CHLXVW80Mef1ZQTJArBXMDUn7BN4bmYAwWcAPkrXFQkCanPyRCsAKeVH+KNfBMjMYYBK2+9Gb
8schr73NFceMltGx7ptndhofnlzwTi+5vU3d8gbQPbmgcd51OVbDpfQFhHeMRSFxcOlNGe06aENe
YN1Nqv2u8uCe3QiOWsfcmmXEXZhND5Xuinuvok2UNhA2aaytaY78M4bFZxU6D7UDWkYumkM4Ky5W
CESUxIfYs+JHuOrIdxKAgXq+9PyOtP6dhLmPsoS/EoF7GmLwpYOcjkWkSlIkzcnlakI7B/UcrvmR
fvaSsu6hDN75HTqJtul8s1kl9bi4vAZ7cGOhYdaQdvRW2wo3nkUhUyEMK4dlfANTdkc39meryUc1
E9vD1Ro1zJF3Ml79ukAnQgTkJlDEFCwrmkZ4Ob57cdfs+1mfqNiAtys4Etsk2JO4fDQx5nVo8Zc6
dl6WxmrukKahCFJ/5vCL5MG80b79p+zJOBbR+JAQZ3C9GZQw5jaiknBWoedgA/LZcOCzmEyfMx4m
cENDrzrGDrU+GB4ceg+4p9X2+FBb8WcymjfjRRAhEzwB6dT/q/P+3fOdq46WFyBobySdb8kbFDug
cldrwRQ7aLTEpZrdU+FoNhdhIs+W29+bxDsaEX8Ffclz6DfdWcYdnVWOeIlW/xXGTrQhk/xDpKS8
w4Ku7XMr/7U5H3nYCvYKno64aKiIIIbd38Vt+1Ob5J1z9msUXNSXqkCahr2e0SKjUH1PSQx0naOe
8AkPUJ/yJzu4Acl3UaY82O9MS+EubfKeDpKB/vHcr+7TJLLwvFCjGbNHPkfIz5eGfNOO+BfF1Rkb
Dd90MyZs5x657M6o/suekysOWFooen+fUSK6n3r62pRw5RYj7l5r/6xTlTxWyvYuEu7TkTwOvP6A
rWOJG5iezCw4sitoMZz3DDFifgdg/M/pYRQ51XluI+u4wH4/ETfyts4SoyIhRaphPeNhh17C1Ccq
XHk9S1T3rz20SCGu92oi4qaL3aU7Twd/apSrh6G0Xkv8N7tsdP72pMex+uTXHtfwQyDxP6gC4OMy
q48uRqjBHzu/d3H6BiYMBTArPCD78P8kaYQ6TG9CnI+7ArrDro+JnbAP5tzKNOp6PAXtJq/c6jfC
Y0StDYu+Jb5LnVndOLq8a9Dv+c12l9ob5VmzSmZao81t7PBq+P3Uv6mkOM0FLKYklJfRl3R2rXWF
61coJsffDp0NASRu9+wyqVkEi+vN/lV1zTfdgvSXxaZ+XOoGbaWjURPjC6tmW97aYjokrJOOk0t3
2kgUemO1MWyO0fVua923n1ykTkGX1j9t3ptt2cXT0+D4OPxUJd/F0tOcJf3lkuB8P2IrDj45M/EF
tmYsr4tj5UdYBOy3TIMHKKGeoOwI9nmpygESQcyM8LMcoKJA9q9N84KORqUdlkTUuULhr/f4zmoj
50MuNT3yTqffM0AIdy2kICqAMSNYwn5iZG5/prpHxstSUf3xJkfss8n5GQvb7JpMkPmtqVPNJ0+9
enGYnYNR1b8mw95KicQLtZT2xSCRbBiel1/0AwwXE4ubmkUApAgXG7/JY+/TLYR/y3Uf8C2fE1Xo
M1BOt6l/KDxebZeQKhkQoXhWtA2OirhvPM8vUV5lNz5bhFvLlfoJfzfQV6siBFfZToLxJ8q+nImt
RFxJWPsNyItC9MGDivmxb4Q7IYyxSkch9GMbV17f9r9eLshfhIOpxguTILdVOfxNe+lfy5RxbBgn
D9sPFcVVnyw4vshMpXDh0JnYCfVEtlCbKZ3lh+mAQsMo5qXcgieIbWYVciOZCYy5mEOcpKaKojY8
6/5qCVeFoKU5n58oO4z+8ALxcduyACuplcwkHTc++92DTd1fXLEOU3ZkgFCVRB+VtWOVCuk7Mcht
1pNk1f8oWuIUgz/TyVnXJ134a27OiiFWFL17Z2Ybf2OkqSq3nX+yxXxRKldjBZoP2jUPWFLEJlgs
5vaRbMCmqJkGGBUXEp290x8M1Yw7xhm91lEWwFUJSByqGGxV0CYM7gFuGu7ecxo/tKXFcBony15F
+bTh/V3x8SL2BVDICC6RVCdTw1v9xYIUGcmChDRq000WsVPgfLFAiJXZZpYz6/cieI38oP+a55Lb
SsJtb4nXnXCTXOZ6eeuI9RM7Ppc6QK+PAnTBxXyW9LXitm7uKl28m8jT5zCIg88+cphzFEGBR2pt
8dih+XIEO3HyV7bEGmXWhey8TXaGIsjUAOWHgka3skiMyL/gKjF0ugLT6phvxpZ2vzYOf1q3754n
vMKUHtH1u3XaqTjZcMX6rxwkJlTYuYIZ7TfFWB3LQAIU7PGLXTszx1xOmkd/eeqJXGeMeAjp/Y8r
6RgqJoViSXC5IQtCP8BYTOl+6KiULNsswEuY3wWdJ3ZgTI4mjuCxxmSE2fpTnBOJ+0p7YHwN7HjV
wROVlXtnJwq2YmEh/ScPuWIWGWuoj0bIVxHbWLPjLLZ4BVOOghEPNJtglcc1uGU1bQTJQKxbU8+L
JW/fi6Rj4m2RKUER1IZ5o49JfgLaa/nGoP+7LUuTzoPSq7zGEAFts2+IHLeASZGEPdt5ZrszEwQN
e6yN3vdgB++EbTBEBoxQLCP7lQIxEqZkO67YrADvtT0q1wOD9Kw+VD2eyxInW6ObayPQLHu+FR7O
oj05AzxGPrmRzDSx3UbiP1kU1jc1skiM+NyB3gQk93IGafgGgb8GkyCbux1l8mxWWiJraAXxKeI3
Y9kxOdBgbncRQgSiEWABjedw39cN8EBiTLDpw/rQ9/mLSboHYDQzRbxEXkPmaIoleKESjnoaQm4c
ehVw5jrHUTqOXCcUXqLWYrPAKVbDASO9mp6jxXnIrYGYAx6wNicWl7XVd+UYuoF8/7nkzAUVfFPm
HsXP6cgvTlXt2om0LqjS755Jeavr+pcNn7OLBS9YQ5NCLObhYRzzryzP/2Fq2veOx00KGzjG0qRf
RLeFeFzi17JlDnBmaQicoXMuXyIxaQAkVixQFGqX2WDKiE0xPzT6mjEmq32QFjgUgxYb7x7323yF
woKg28hC3aGe0JbEaVu/e2lPq5RWXYBLCs94+7jYhQEpk9vjBxa8luAv4MkU51I6Yhws+YGngaR8
oKDlDeaCymf2bHjQtkPDIdY48dWOe//RcZO/k5Sv9dQ9MtC4vISVi3WH17WocbLXQQ4/Vv/tElYf
g6/yr0i3uHy6/E2WetzWllPc2LNab2sYYqN1aFQti4scCWa7wMq+dxt3egu4FJ2BA+Dq6pi0UTIR
lcrQ+i7tgcSAJFd3nAQ5MYLMFaA21ppnAhsRDUj0RaNGTRYV8SO1JWyHfHa4dGKZB8+wfyRjm+56
CIcb4gLUNSa4UPFZJh9Ah/MvKej0xmdpE9fF8aFxImyKFLNfEuDkcH2yzqms82eRl1AWqkb9YTeW
URXX8x8e0uAnQwXczK14CaDeMJBZdQ4LNRLhxmXFf+DulgKyLqo7ySfwl5uh8+ub1j9SPb0cqFqK
fjPpzT9jGESPzoRzI3fpKWZH7h51o8nyIJNQD87yiqdt9IK9zKL8LsEZ+NkRaHlC4Gmu7uh0WxUX
bHz9yi+pNcE6Nx4cZu1XLRYKEBEgzUHTLA+EOPbMU1nU7cscB+WDZimIN2IkGuV2VfYccsS88w2a
B1sm6/uoRVxoMss91LHA3VTZBc0Poc/Lp065ZTTdAja+zx3xsHgdPrWa7mCxKQSQhaVbmmHnrJTP
QgTiAvqC0uJpAcZfuBY7JAOxO87ay0LgYNP3FkdRrmOsa3Ac3QHzU92PirHeRDeaDxEGHZNsOAbR
wYUlu+nK5LMaajgtK5g9KlbW+jpUef2Ub+MMflHZ2/6N38B5S0bE5TSp+qN09J1DEAdpEWl/cVKm
jVK+jjUtqimLOZkPPf5jxKDeDOSlJN7xBK209mL6CWJExXRg4M/TKdjoiUPOt7gSAB1cMec4L8a4
PjceMAy50vsKR40UyWD5Nv+PlV6u/9n4/XduFT0B1aeVL8reIVVQI5dSHZUkFRdmayU5sjhNSJgs
PASsveNiC8UdYuxctXQdJDU6cffUl3OAsWFkP+ez3aT0HRd5WNPU7i/UfgeJCl4ohiv/lOsSq1xr
Ovwp+57L+UW37BL78i0txpxkS8fH41pr5NL8lDaSAPpMRCaWu3YRW2CFLR4O388fOcY/jNde0oXI
r55jpON2wNAuiquny7elqEmcJ1G3x1c53gY5sGC/56F03O7odLG1DTJsoIxi8asQ/dsY0V2K8rCd
HOedm3vPy9HJokteEXxgWZkVZ8cK2Z73DNlHhvX8PtArlatFu0i7Sh/6TAAJzgdzC65h2vYW5zYP
Zv2nwH5PEy2HwyiKv6qKYMvO41NIrA5va/8VhshMxaKCR0CVyVPglM1umNKXtIQpxqoJguEa2x2Z
d06xGsOj3fCfrpPVo19NSOOePxwj+A/bOObf1bHYCTGSsCevHBars3jENPMfZ2eyWzmSbdlfScQ4
iaLRaDTyobIGuv296nvXhHDJJfZ9z6+vxaiJuzwgR9bkAfEiEdRlY3bsnL3Xvpu9lsCaeq53hDF7
Z71s34vc+JEreDaOhtUZRLxr1EOUXKl/8t2JSK3umGlqep1BhIkH6zsKCpq+afZSRVgHa3OyVqU/
Pw2jQjZX3TPkgUZiBx89bXCA6BkB7ENvXaq4pX0G4nfjVsah6BxjaxnGveujpR1c5pijXFDLlhVt
Zq+8DLRagM8JeRYWmQw9i2CLVlVZkIrHsP/hkGsJcBF/p+Ph24waTpHmYD34zLGY9A2P/pjdExGl
eG4MiVVSfmRzc1H59MBcN71BFlJzACXQk0DeXd9MBLqNnLlspHWEkA1kCaFS7bT4Lmyv2k9oyHFx
h2+5KIC5C+GAcssf3S6rd8JtBixX6MUHjzjAKsDkX/o0sNgtOGFrYuc1LSr0zThPi1q8tDriBDUS
zJV8JL5EwY/y7YgkEn6xD6pDKONS2cVVG+P4z10HVJ6kob7Amm0c/YlLDKAx+bBHGbgj7rE8eJvT
wSmS4FDr4CPtesBqRQdDFBToTWH0IL59O6YBMAz7toJwlc20tMIojU99OsX7qKNHDJQUsIZfdpA/
YE6uWlPzCETu7THxH73AH8+AE1ssxLWLCix7VlVLXEJVWTtGf4LePbbXrL6eA5Vf6la/zTXfQNbL
hV3g0RKuPtyEsxW63efIr67DxjLPpzBzqKEqah+7RDN9Zjg9usO6q1+ojjCSO5b6gXNBvwQAJjGj
M2gvhmrYoBmZjsTOIw3lrExWbeJdc+Kk087JFZ+ikAy0hD4mdGK3eVWY6ylfAlRifA/RIqcNG++p
nIJFZkl3FyN3cOlEHIZqzA3YjZwntH/JZRuV/XU8dOn5YEd3ruZhpEhsDq5ZfeuHvGP8qung+WG6
GiIvvcodWSHhJqce67X5vQpJq7Ecy7mJ9PjNyHu0IBVzqardd6wyTGr5i+HBkeDBpxxIHa7bwqTJ
pryB83pP25aKeN4lAZtM2g4Vh/PQufaGEH8R0bN70zCsR4cE8b2DZuAsi8ofw7DwZnOlD72XvRXE
QqwgA9+U2P2T2ntVTKo2lFus05mkk5xMSGdSd+XY9TuSSxSgdg3Du0+r8yxBMu2NgMpostXFEqy0
nHHGqbdWaE5Cuq4z+pkKnB0gJ2MxLs9rVbKwiil7tOSwp7sfAEHps5vQsJxvnK+LdV/V097Cp3pj
j81HWyLX9aqq2tUyYKgYli74QBIJOgpWM8FWZSR2uKJCfeV40pyp0fkxVaSQR7x5m0gaz7WOooMj
ne82M00AAe580Ly7mxEhxXp0vO/kVr21QUT2iqZzqVFG0XErH506lueZcoeN6pb6usEXWgdyOMrW
jV5w4m2soEWK7831eqjLYRc65muWAsgA0FwdvCbXV0wfTpBMSX7Shr/rfNpYjRMKdOeTPqWJYZzZ
kgO/HIJXt1MIe9XwjFz8RlWu3ld8XDuemAb+lYujH4TIghCSoyh97Xv3lW40c5OJLB+vaYtLLRTz
IsN99mh6XTGGbw+RUUED60L/PbTD4dLRDTqWYWjXVNfOiuTunvKnD2EMDOTgZMwzIowOWwebCnKV
EXCENHIHex4hI/2aIvNdkuGKB/9UMND3vMJJDobniCU0e5DYFgHuZWvLq+u7GcF5uMZsD3qmaiMf
b9sghDyZOk0t/IgFMTSpijH3kTGeDGvhufWTqWL14I0zEn6LAzkSLeU0BKubFU1vkzLrgl43fRU3
C0HzpaExYnKu0Sx9b+YROGsfVjWy8qkuu1VhMcU9wZ6o430fugp4kqsisPql5d82dWfuqaWo2Q1f
pY+BSpoTw2UmMBZ9LrDmuP6W1npkPnTKQFYZda5wd7mu0mHL+wB4KsIXcY+330LgJfv02R9r6xpl
0jjgxfFi91AWoRedz7PHVpSJEBgGFJIBMOfsGCSxYPmQnvABaXpjf0v1xdsWhfbl2LZY1o1+xFeB
0Hmd5b3HwjTjBWNeJc6nfsHN5JLWFBer9C4aCEsxS0e8ZPivyTZamra6mmW4LvEJ9mdzozIGVAVN
RSzCs7whx6dINmMazRmA3kha64i7QC2CHAsqmvapapu5GJyVX8bZc0waO9VdvHieJgURghi4wn5v
Eoali5AdOhHTAUSV40ReWYC+XDoSaFGR2kW/CUUlnrXfkREwIwkgSJ5d/hsvxsrSOBxdWDfER104
wDYI+cLDgNFtz2l3WpmGd2e6/rgl9orxV2Rf+pxbRVp/CJMppkdW29lQVleeOfHc4NBHHu2cPE4v
unjB0wEdzKLj0OSvvXLdlWWW3gEpDuHHJLYPkOqHOHksvGlbedO76oJ02xWWv4V3c5NmDjmoKbrD
AIEmphXqhwjGHWhaJjJJEUI7qMID4q3bPqwfmLjggBmCAq5roRjqsT9Si+GIVCg8wgm9lzXv2BRz
5g3wniRaAZJExc7PvE3dEWcms/zIfb/1hIEKg86SOb4CFl3j3qSn7V4wy0fcradNS7295ZyNPRUr
/K4yfRqeGlohEDyqG3yV5d9rCE32yb7qyvCu8PPLhjSrVsqdnMm6zKZ6nXgjzhTzzVrya8PB/JEI
ik7de3Awunpnhs1Vs7DaDH0gNmSm2kR6PcTBTvNyn4Ui2oxWi60D0erGZNS0gpIyrPoIMRINinDr
43BmtSY9acGbd3yElEYPUUME9zTGW97hrZsWz4WnTmaQrrtpeBQJQSyFuLGC7MGzpvfAmx+8aXpN
EoupGgOI3SxZTQQ4FeIiz/swBRDjTqgv8nyDwInEyJjupU/EZhqX94nAwKTaFrmYi7aqO+mgBEJV
IVxKsAhZ1jef/ymzzDra1dF4TDP/uy8hmIdJfp4o/S03kzuXdMEjWgk4f3l4Tab8FTXcTWtD1qAB
u2lNkslm19imo73z2+IldhS99Pa2QNYihmiNOXMdOoREhvY6ifrdnGfnY2Ji9UMAhJlCf+9Tcg3Q
RIoiODCKvmEMvIakfQB6emv2Ht1o673hw2QyT8tv6bsIJz1aQj/707AfRHGlUrAVSc/J0yQTKcuy
do+7bV1UDKQVWuOkbu89v75iqrbD3y05AyScsBLMhSGOl5XLPPFaVN0uoUvIynaNjP/WsNpTFxbf
jaa6VqNiJoYGkYgTshYYxg7ZORv2B+zxde/H50OLB087wV3dCKJQZvObX5GotgSrsDM9pwwfySl8
7mNRXvWN+04vPl4FqoMBj86H2KweMmUq2Fksai6aklq9WAx9+QUbYhUOvRX+aAjDWHkzTY3QZoxL
L/ys51uCB5iedCZ3sz+9YthO7rHvZitH4NrNSrWrAmC/UpTxfkQb3lvWfUjSh1WGGxaWEPwdHDHQ
kYpDDsWfvmZoTugquaYrRCDg+apUrtIOqGYX+w39x4ntLEdy5XrzMTUdtS38equCqEHtX33HlPRd
kTBd8ykvkWvtJeN+gxwapiMW+8Ci4HzEikREYQ+fhjHLjclx6qB8F04ILqj7yolOZiNfjVGejIz0
Qplj9ckndrewxNqts5p6l3ncVJ+nRbVz8nDtIJV0pnmrDOYR0tpxOHqd6vAdNG1Mt5zVJMY65mI9
gEitnkC8PMZFOR682r3CO0bWHNdJrGkfVlNx5g7BbZeYOESQEhP9RcaR0ywhWTDs2Am6tV8Yp9zw
DxEbNeUMfGjoPrBkwmuzHm9d2zt4Lkj3tkhPPozuVT0j86Ox/RROZkfxZt0mkPzSYnpx/fkKrfEL
c+N9hh7sjOyHeDWJ5m5IjCfDJsDG7hgLEoeETdBBHeoHPk85I/SKPuwSgEq6DUZo5hrdvgbnsUHw
jLQMgwGFG+O5qiCYJBUQVwf/VceWQ7bJInxzkNQRLp0jtrO+Me+FMRtYFyggtrizilWxkNjQtI1Y
ChqKyrpt1n1h3024j9a1AcmZ4bTL4Ay1QnkHDgVDELeuGZ0FTecEu7F0HsD+vNBRugbY/owC/dUW
+bs7B1RW/M8rILuy/sahVu9hvNIJ8W77NHiZMxp9HZEBjsMPL/z2HpDngwdbAyY1HO5GQwlECrNO
Zky21D5QLW1/2xvtdhDeR+VyuJlC+lSAgrTb+BumCtwoNzkHddGiMqcElTwiy4SmkPvt0R/J02vw
w/W5y0G6HI664ZwlZfqBAuGdliV9zZ79bO40kbZ6bGGoyeFCGibdCpjVrlHd5CP73xiKeA3Yc12Z
Fdk5fozCTJU0mpmRbSiqNmldPDqyQ4mqq83gTD/Mpn8aMwqmHF4Jn8vSgKnhm/FNoz1CCrOixWXS
ZKdwxMC+w0X1IaTEaAQ2NgL7Zk3Oa8D6j4rAQrLS+/Rc6XpssF9x/C3pwc1m+mKE5qHxgWbhQ5zy
9nHoQnAXfb4rqvSqUOalbRP4CEz9Stma/myBXdQBsNmXCCIGa0tpxlCPCXlvd9d2JV2omwSM2gTN
JWp6miKJL6Dn+CNb48WpOYRBtlibBqsP5XDjZcccFA76ZY9ch9w+Vr15JIZtk1XzhZQQF/KQvgjb
JwPveWchpmAWeJNXCnpfA3IkQDk3p/ZHOZJmn4QTwR7zBScezJeamN5cPzG4ptMYes8BiXgz4DcQ
nzRQTU1QdR3soA6+yMLfTiKLV05rPoiCCZZArukygoIZHBzxuO3H2X9KiuYA1mM7aIFdxT120E3O
usEP1tJr1lj80btRrsOBgN/abinMfiCkm1hNy61rZMFmKDTLH+pdtyUoqE6du5AxHgc1/h57is5m
fI24RiaNNLWpeYSc6euKmrk3Hz27elPx1N/6EQlKZeddMKwBqgE/zDG/YQzYTt24d52W/rvhH71K
woNiagInhlDkeToF9XwqYJPSBgaGrmagSVFXrn1mHWdumrznOBSNtAf43w0XQSNJHvO28MP3sC4v
bXqTbYaoG2fy2dAXBKh1ME9zMT+SVkQ0ZS5+iKS5s7t+PLctTkCtCdiqdiZ530TFY1tzh1TvnosY
0wqVVLXqsvHGqTXMMghESnc/iDX7NuNXxBFhcXakJW7yXlstK1E4EPUZNuoamtjBg5jtaXwConPf
g4yuiD8TtwJw0FD+02j01xGAZwcv/JkzVgeCvwgupcNZpQKfZPLEYJNx91S8uJW44z8mYUU032Nw
o4EFvRO05mlgx4ic6dpWHIsrPUfQ/rIny+vfJSgTFKcjwBe5GOpy9QZiCoVYdmorkqpbRcuMcUO1
GUXyaoYjyGILL0vMyZ9RS3IIJpBgRCmWIBqb8VC76VOdxc/aioZbG33qtvEif99UNIl1zqdn5SPu
1AnihTWQgbO01s+zqWNDGthvDWjykAavsdldDVECeziqph3BiN45AxZ3X892+2J0jGMasEtCN9VZ
51IVBA03BG03XiM9vVG9426IMKpEngxAWXbNBjKXgR+rFLu6wRw5xeLQDbikCkTAl2Grim3DEY2c
qo7fNTL6cQAqnwcgE7b0BkG7TXn1PbT9kM6o+eBHg7zAplPtbFJhRozs831bCgONk0TAX2Q4LNNJ
SdoIJI4c4MhmjyJukcXN+rVB4YcVTh3xgrOsmMOwCRlpP0P1sk4gCKa99tr6uVRDc1Pz7G8JgOnI
JRHVnd3P+a5XBP5gNUeX58WXMcIKPOeQG+kM3dmc36+yPi+BRbv2fkSlHq0jYEO8n8JAD5nTJs/6
q66gokwnKPoe2c/7HlLdGfPBp1Q4za3bdR/wjd44bHI12wkPfsxIrkeLcLRmo7gA0O5vctnufDW9
E1FHryXunmQliafxUSdOMnxCIYIqt0RaPkN3I2UFGWKl0gcO1HSqmxxFan1f+r5AhwQUowczsKk1
8p4CB52IWLeidp2k8jltpmLHZDtYAR7lBIyahqRYscx3Kr1unUbmKycKfpDa0RxpVqVrbZsxWhDP
p0vY2fVtz0meoTmSxjDN5bmNPH7jW7jEhfLbQ6Jy85ZQuHLt6gaKVlhWjxznScduyFoaoOpe2stI
ri7j+daIE0zYafFoYpA8czLHQzvncKiDfF2vwd09+vN41cfy3oelTlpAih/V7wfrJGuE963BCFQK
hc82pgbyHIYHiiG8XRdv0MiImWn6kc3LZV8Y/Tv2cbxKLS2pNrJQuCVDft6VTvygEHzTaOupeKRx
lWQUNWFnCmxA2TMsBLZ7szoRs2rT3ifhizWjXTOg4FXIFkZTL97syaQZBWQEJG/nX4w523CSE4s9
TZRwaQKughM8vCNPHKwpxmDSdMdedFThQ+IjWut3os/by7k26Og58wvaRMyEfXSJ+wI+s1CvvsRy
NXpyPsoxo9nAISvalThVLpy0Q7XtPiRmpNaaqe9u8DHn+sYI2zEfhm0290Q7BiEn1Nm2qO4d6N+A
Fp2CthKmgE2ZN3dpk70gAJ4vwAk8lijB1tasgQHaeMJTYSYPkp7JdnTb6Bq4gbkZajxCJcq8faqx
1OnIA+/kox6xlf2qwHptUJMDRe1t/wfcBm9nBHAMaX18VNhhLrWN07JZDiPYOi6DEbIGOzq3ukuJ
YQv5R0Piha/zZzNr7mm+3GtJ7G6l+p1RZxVgobgjL4VOgJ07oI180KZBMtKgMisOjvLS0r24FJ0J
TzoSeAkMcPJNkR6MWid7s6EG9CBWoqSnQOz0xM6VDdAkGDTHjI5qupJAeVdWDgiUda+ExEFZkfg4
ZsNwAlvW3WZ5fO7ChcwC5t1OHBkIFNj26CETT+k7+GjC8j4IFFQzQS2M0aC7aaS6ZdNONtCWSVpH
mc3fu4hcqSjm4bYs030KBmMl4/hg+vlEISSRToFEO7nY0Fetwsq3dOJWjmPSThbMAvbS7uVGma3P
P/Y3GYbjTSYXZFmXggd2uieSjqaLYYkbjYq0X5WRfz82LsE7JiTVaZEhzHG7LDYWs5UK10QdEw/F
zumu2eRaVJAt32dHnM+GxuhiZIyNp5EdjSpeFOeTrNVuETtQOIEjn8tbuDM1GkM0PMjz7wg44kxc
C/uMPgixBxmJxL5Gik3BBXy6YwkCTkyd54wkQzCdqz2rPvaYtVde2L5DOyr2RRXkq8qP30TTV3vD
M4gWBEd0aUnbXLVWToiaiu5kgNk98Mmhcdyif0m18Q1xqDrhl032BpoJSO8WjVg3ygDIDAQQMGji
nzsjZpRF1vrQsrjURaAfxEQdk8FFGxNnXsU17dSA2vN8DnvSPWJcKKrSPJFJdmRWjeXY3EVMUZ+1
U4ttiJ92TVTEdI4VHQ+LRR5W4UGgGuLZekDYY7+2uaGfATR9lJxH9lRl0QHth3kQPd4mprTVVRsB
voYShzs0sximoZZHXsPYrP8WD5yHdhiM9HlPFfqG2bKvmNhZCCjyqgat6CaSA6fDy+cEyn8JTVfc
Oz4aRapXHfYoMDhUg48QTzIH/MX8nRgKr9dH5g2SWXrgAGDvtUEifdRcuHnn+WucnHgjO88hWsum
NRc7Qt5xLCFxEnjHjRukPHQLUwuH2yWptGucZ7dujZtxkO330o2nLb8peRx7IvJCs21vjCJxjtVc
E+fraxTU8Qi188wyDaZkueQQHltpfdTG9MMicO0ArrvFQj6RYtBg7UVvXwxvRY37tFQhG0LWgtMn
aU9fe80IhE969XOfufzXpcBJQywZYmKjpPaTTUZMK1bHM9teOmoh6QO0jiEfzzllD6iqlQVE4jyr
OEorrF6XbuR8oEN0tyEo07vCdDg3uKDEgzq0LjK/g3xONRHEWJ0das/1MBtqU4XRezeW7woZ8yGU
LqLUtu9vRGNc0ELrbiKT7pCTK+zsusu2MqGcRaoH7AlnTJh7Fe39RoE0B2DiVf1I9zeQT7xwkEhU
MO9MlHB7ekjBno+oD7Yto9oVZTA1PCyvbTUNQD6HVJF8qP19mQXOFooZn2Uv6csmftOCs1DPE9P5
b6htsgvkTJx6Da/ATYbu45AObnRoaxgoTh1F+xraD3ZTP1hAa+CZnt2kNk49GTY3Q1ti/MfzjyuM
JQWTNFcDpR6O5bVthQ78HGvaDUVv3iiDhE6fN+hS0apcddgVedDDqS+7/lQqHb62ig8yqBi4EM06
Xc0dF6bdlJrHVveQ9GdTYiAOGAISUEFDtigg3p4VHcdnUhvza8JsOHxPtPBLF41O6xDtPhYwqQFN
OIcxbOAjTEHwhnQ1OgwyeBgJxjo4ZCHdNmRqb9uZYxNjTm6hOTEesfR4bgwBlV4/0ttIiyzc8QrQ
61KBoNRpaJ1a8SQWXcNwyuyqvlpk0VjjET5qjgma+fNV0OaAsi1dh5uEFB8fhXLiXqceKhbfDtSp
5C1krTXUeOxwLW586FPH2I36i661bhw0sat5sEqOv8hIBBAnqhDk4KNp2Rtl2WobMutm3iAbZOMt
YphKamh8HXlGkH+z/oRHNjrzqf/X0aCQLCgfaBb0VHTXNvf9LDRc5+SYvXUCjsJ2EpjU+lmW4k7B
TDDTPxHo98qik+YlRD5YiQYyg5MgP3DVSSh0Jh3LzZBb8kmjCL22WhHtlJjtDY45ABAuhcCqoZI6
tBPT5TOo++a+RgTer/sUPfAZTFfH3XEqtcGNpzrgE23IKDIE2say4WuLYwiqgZDeuWZDJ7QCw1HD
UC1lsj8i4K1QiSqIPDhN82TvVGgu2BQLo91RRozbf8eBrDTJhMGRAxCIwmhjJeLi38R/TImf4PWe
lXmexQoKPO42jIS1zWkNIjxaOIyfjiL8OZ5fkCzrZNtAcJXbcFzGvVqqiQq+EPqOBdvBySkAx2Tp
WdxYxasGu7cXDjrSbja+D4ZpnOCeVGurdwgVWfqvcJKFjwg+CPCeVrpAOEJME71P8GqAAOgxCIcY
Vg2Wx7RRCLZluA+buf9RdjRrPMmClSMFPqe6eRih8N1paT3mU/mjJGl727EBx3ymyHRouTAcj3bE
4rBI1WW6EVl3jvqY9XwpRXKy5VAm58HKsJkwgXdZxJJYLKtIxfTHURaF/DfmokWg47OTM83QKzTG
h2mRKxsyJU/e9qKVjuxkk3Jk3BceLpCiBzWQdidDjgMMfEV0LBM/uFuMEqhR3mZvPFRdiT2aycql
IHbL7XqaLgnOuEi2+aER9bdsNsQJegNOnMLk0hKKG/DKWzE0VLdGieGIHB/Kd22jxQhFQ9TgY+Lb
THdaasqzPO/uGRheAdSjoIsMhDSYI048NdZ7IpVo6GRnYZV9Twrs26q0zF3IzGGSxgVyt/4sp2y0
7fGSJiG1l7Se3dDeSrRDrgbFHTenrIM3XATm1b9JLWmLAb4kI/QMW/BcPFRIPkYoEwVYsnUfN++1
kT81ariISnajOYE8nJPlRhBNIo4EA7I7hbqvmBrN8Mb++tf/+j//+238n+C9uC7Sid7Wv/Iuuy6i
vG3+85ft/vWv8v/9vw8//vOXo22NMcg2bdOzmOGZUvLv377fRuz2//lL/NufllnrCJhvlhxAj3yk
y8NzDxx6AuDXIisuo0Yb+a4bMsmMEgEpn34pa7l1+ZDHTV4GxIb2VWfpVy8bevFotL3xouqhHLd+
H7H+SHql5quINJ0Tr4SqvudgR8MiI+5t1lUIG5+8JDqEcyovjdGlLlZZ6mos4jNe8tbqxB3HNz/C
zg2o9wYcH0b7ul6QaloRybcORBb6uJpQ077woXXJljDx8K3u8LJjL6RTdmDTbireowngg23LaGsb
ERFZmE+nbodwMyCSmjNk8RET5iems6/vs9C/32cG3PhIPQmSWdnmr/c5HzoHLqs0Dl5Q98cq5BRc
tpB+85x2gR+k074ll3kXQhtYx0WH3Z83lRks53CIidklIdjJWqQG07olF4Q8miiK//AyCPEPfyRW
Zr4DG3eqFM6vf2SJSNChuDUO9GWqc3ZGBELATDC9klKb+WI/27G1xXtIL3osuos6SdmEcX784W55
v/0dWri4U4UWAPmVuby0P72UHqQvumx+cJSFK9etWcpzPQvCTwZJp6XA+qFG3ougBA+hSF78+ln9
/qi0NIVluy4iZ9ez1a9XX0btYTW6xqGf2Wr9bjLO2sZpNswqAYtGqto0yv74/7gmQiVJ04NLW59e
j9TgCjnplAeL73CZyWm06ByNsVow66Tnu3ai2jl8fVGxfNy/fvxaCuGZptQS/576/LybRKo8YkIL
JDL+NgeOc6/CPuIMKHz9HjaB2sV64Z/5qUFaCsRF+wlaSnBiLm8dOST1xA3U8eUf/qzfX0MNwVJ4
DvfDdiz705pU530bJqkNDGEynEs5oj8ahvreJO3phLTio2sT+ide1m/hhR79koFFE7ntH17C5TF/
ujlY5TkRkHNuMp349EgUA9NgMMfoWJETuB5wuu6HSIMwXvj3f7iWsH+/mORdYzdmibCxqP/6zrVp
XtHX1+HRL4b2gf8j74QeOgGmNnV+hJHRGqjhxx5gQFh/zwAoEVVpLNrSPvxBGpD4cHAvf5O+B4Xp
68fxD/dBKp7FskcsC9jyufz0MeLXdgvmI96hDxeSKRgqZR8B3gD5Ym3Ikv/y61PCXL5817VcSU/R
+vROhmlbtXpy3T2rc8OGo8PsPrJJVTqLnFY91ENrw5MOfHLovv6dYrnHPz/wv6+sFWpBHoPm2f/6
Q/nOS0hdXbj8uLbYIESZTo5Ihw8EAEHHMTJH8Zk1gFp6J6kwewVOQQj1PDlvX/8ly0/87Q+hAcFb
ZwpeweVl+emOy5AB9Iwl5KjrAcGKrnFWUpBe9IR87CuJJfvr631e8JYf7tEgkdxz1tvPC56DrBrJ
mEm2uFVwJqFcuBn6oLmSyn/G7IRxm4b77utr/r2XfPqR/ECUvEBtPA9B068/EuW/TLuJAATaNPrS
0+WOLpUP8JjSyi2GHTESWO18NTLDTOUem12+scxYrYwIhpSbkFGeNa2+zCXtHFHH7Z9eh8+VEXfF
NamNtLZsARz204uIw4t2l9UP+zKpdsPUF+s2SvwzFH7XQ8b4EmXohtT19YQ6Ht/9BeA/vCcDfDVX
HK3GhPYYUvzn2fciTb3zrktev76Fnz/Mv/9AT+EoNRVHa9v69Q4mlltLyWAcxrIP9qGkTUjts5gC
mDz995cSlIja8pR01OfCoIslcY2OmvaOZB41hDMAxKQgy3yih3Px9bWs5cl/fjN4L7jnnknxbC/V
wU+vP//FvsOUkR5tRFru/FC5sj3VYwe4ffq7K5y/UWy25yCSKcXx+tOAR249KDN5ogVLXgi8fWZQ
pD3ukYfvDIuhDsyqM4TnuAQ8VJtf/8WfF+/lQQiPw4EjLbXspL/+wawoGqRIY+5nE1PcmUQo0B9D
N06bP9yaf3ribBDadQUudT6cXy8EPjgjGyyekV5iQl7ZrTLVyi3C4lky9/vD6/VP7//PF/v0gVa0
r0Ak5+We4QWqwrLqOoACOgqnrTQjOEhx3VcXcR1SjIaEhoSrr+/qP63HrrW8cBb1CSb3T7e1K1za
TKAqj56nwpkyGG1LRtTbRVjF5iFu6ugqF8gQz+iSgH4b6nDdDV77/es/4x8WY3dBArgWBEwM5J/u
Of4lFNQOEAPUwtP3Ej56uEFXZiNicMbsth1refz6iv/4w1G/897YKNesv//9Tx9AAFGApimXnN26
NtgCm46YQn7+NiMfCOsZULx8VTcpo9kWIw3gTmG3VG1MS6++/lv+YWtwbUbKnotHwiHS4Nc3Dj9z
YIH9SY8F1skth0a98fwgeEomcoSVTwpla/XBH/aGf7zly3dEGWBKZX26qPS0iCJEu7CVWH4ZNQDq
dlp0JHDdtwOwzj+86Z+u5/KVOMsivyxvXFF8WnCQXoB/MQZiizOdHKaO3AQL7hnegym8cAo0cV/f
1E9fFtdzBEpcJs9Iu3l5P11P9RhS2MUhChYhhuOA/tyEMV3V9EigjH7DgTw8RHZtvdkMioY/3N3P
r5dLD1BYjrSFKYRL6//T7Y0iLywa382AN4j+pmN8ivQSSZjVIKrlhw+wt5gwLDx0ZsKuuiHtIvzD
kvn7LeBox8ZlKb5tls9lpfvpFe+HHrN9HKdH5vfjN4Qa8PMppNCTNZP+NsaiuppTMGtJBff/67v/
29Ne6uzlhMsJj8Ljc8ej67GBDImKjoEtQqKMROzmu0jS4j+jrdk91uYY3n19yU9fEQ/811+7/Puf
fq0/O4RT4RihE0n7CnhtUtFFHcP0vRrz6KNTVpDu8AvPwR/27d9+KxcmC0CxjJjals6nN40JPhTu
wJr39YRql7bx3F9gQShvPKYFBNfbtuH+4cl+2qOW32qZriNZK9nD5ediEhUO89c6NQ9pxfARCmMM
gyOf3BkgvDTsm6/v7D++zIBl+Jw4mrBefKqVFZrwMlZUJmS6MLcjyD7Oih9ZX1Tw7CL7ZGvZbXjX
mEaQ03WV8zn86Xv67RdzXrdMVivHs3mhvOUh/PR0w1kT8C4ie181XbVQ5Gzag7poE5grfhzeZK7Z
n8ssElfS8qIlXtNpfoBsnR+jNuvevTBJbrhtGn8VM0OLimb9394k6kNIMnz1PBuJr+zXv1DLoKXX
4tHXcRw73NSp63+rzGRkuNtZ6SFsW2/eAq2C9QcLKllR7C0qgdGkw/r1n/LbC6lcm5XH43J8gJ73
6XFBdShNgWgDHK/nbw1mO3sfIBjW3HQtRuLz/vA2/nY9Z1nmbPY/i3cRh8qvv7whP2zELm5v6bp1
56TXK2j/nb0qpqo5kdmtz7/+fb996Y5tcXqkcKV9Rgvr0/V8kIhqHol4DdyWNFuqo7VtYPKlq1tt
e4sQKRKo5eHri/72ArqKu6lMzudsYZSgv/7I0W+7OSCzkfDLESm9gu0u8UBsO7Se268v9WnddmzK
AOXQK9IWyi1qs18vNcyhsJMEV37REeIB+MR1F+F+xAAplT5jEbOSrDNihspk9Jb99vXlhcV//6ez
Adf3OJvzJvN7Ha0/X99w7IQgT3s+WKULUtTCEnppwwF+mFJzcg6WjItjBVEEMjxO1b0FidcnaASa
DfmAyFnOkJnm5eYPf9Xy1v70V9FEp0BC4cTNZ+GzPncODN8F423WybFplXfXGVEP48FARAfWIy3O
K78LEcDa+v9ydl69lWJtt/1FSCzCAm53Ts6hXL5BrkTOmV9/Bv6kIxtbe6tfdfdFS6ViA4sVnmfO
MVt6iG1M6nwCJbalvwwScuGCoDq0qmply9wf7R++PtL/P/8LZz+QSVnl15HgQlnFIKp+eqwfpqg4
tMKh0Une8Zy4fNJS9IGEoIzH81eZ14+B1UmbnQueUQoX7BtnO3a0TUSyJmTcdxyTxlVgpf0/D1aL
zspaQ7IRdh7sQSiFt41GruJGFV322phlhmlkCMfiv338FBHZy7FzlWynKLrPJ5umKu3aoHuwk2rk
pBu02aQ7B13w5KstapdApbZ04ZKz7396Ao5KS4U5dtouz8v8/mgGtW1Fcl/bg36QhopI0o4RAhH+
doAFRSJLWF4YftMi/mH0SQNCiA43RzcFSuov9equCcml8VR1j3oR2Rs9G2tTtTtECq+62t8rJDwE
hXijw5T9Ov/C5WxccWnKIzr57Kz4tqRK/HlcVbKux1Zt+r3F8mwvW9LJr1F6pHBe3VKJrZVe2nm4
RoaYEPLbNPZ1bQksTlFnRPhTA9xFdu/r5cOA/AtIX9IZL7RXu/SnKUEHqVMuDlx2u3V/FUbhRreB
NowknGp5cBsrtkjXhfSgM1AxbOMV3BmPwJAIY8zKLELkLcBLzFsIKUW9hL8UYAfrzMkmRx4lmkQ/
aqlnmkzQK7zGCQk8nOIDTBSR88dviFXa0sX0XzC1GS72Tif5Z+Y6mLZIpsgVOYWjzjGs4T7LFHxV
pagRF8WTeLGtW0+7Cf1Y6wAbTmShAL/rq5uGwQMS8nBckD0YZiAEApV4B09kmMJZTLR9A9UpWutO
4T5Kpt8pbLVM4pWTUjX+b5tSSWV9GqgO5yubM6I6e3d1QXoE3ud+b4pSf66BPC2LyuZYH4T6okLr
fxihtF34Pt6LUp8Gq9RVnR4Hx3l2I857S+LDTITqZPpqzBEjIbocSJQKtPWoy9gXVQKixMJQuhQR
YN65/xJykECc2IqbrLIhCJ8KCl3ogvyGhPrabGBIGoBq4ALDJMRbUbj2T7037b8FJO5iFVaCPb2S
5eBjOElagJMUVAzIPpU+Xtd4m5EXGZHAshN46Om8zMWTNKpo+xqkcqhbMzI9EUQXDXJTpFnEyJRa
g9BWKjpIM7izCGKxNi7o5APft4ZAXtMUQZuUNWC3WizU+J4bO3MuPMXZroaVgtfGB8UBhl39l5oE
xcBaWthR90YJygVBWkWLPKVw54CkFg5uSbsX8er8x67NthkU4w2L3RRvhwlVMOt8/tjp1cdVPeK2
Kn07XiuOdZ2HtPqdcsoXu20gh5ATTE5e9MKBEZ+SulGw3DWJtY8k7H0+Ljy04neiIHsE8ZX7hH5l
ZGL38ZNilKgF1Clz7E72eHzP//TZrsUyGOc0ujRmSckE+X5nHwYd28wWe2tv7fNkbO5zNCGo5DRy
h5G2UGin10rNc5n4KQ7Z1g+65fnLzxaF6fIAQgDCa8LCRT6vZ2Db8VzSPM29WbXsQ1KTlU7zde+m
S6J0naGgfBxEEb2cv+psWXi/qsX6h44FfQ+7/s+vqxwaJyHp1tw7bQCOP1SXbZIAViLicCW6In9E
yxhMwV/NMihS68Jo+TJYbFo39BQ4frLPZ+B8vrrLHgG3eE6+cZa6JyNQqz3kSrmrNMW9sCf97lIW
dXDUFhRgrfmlcpS2OV5b1tdA5OkagE7wSrPTt/Dbjtnb+af63cW4NT4AyhZ8hLNGHXuKKCK1d1KP
0YHwrcq9URLNvvIGR3s8f6kvLRL2L3TeNGmaNEnoQUy/5cOwzd18VG0Anjto/vUzPfG0RQbtQEh0
W04zSFacH45rtk8mutkfAM0J2yqawnmpA4QvzEqhfvBz9IR1xYKchhNCnZiewr698EOnitGHSX3a
aLGptDRWKMb3lwEeKW1bjcpINceWAXsB3JJsVBykUv6dXSAzroP6TjNSY4u4I7jntGCf0ta48DO+
fGa2SmGLc6zJKVaz3/sKHx6X5/PjCBpsd5HWF88IxkgTYvexHTDvvlpGkL15udI9nb/3L1/ZdFEO
RaSJ0KiTcvaOOiu0bBREcu+EGCoN0BbsFDLEgaLRsVtVNufaVkxpr6W4doinuVAA+TK1cX1NOuZU
omaozJtAFihFv8h59EPZZ3cMGNgkYYU7kwSGN1Qt9orEI9Q7Zvg/fHYG1RKJegBGnTN/3DL1/MRv
fHXXxfa4KbHhXjPFS1jAPnz28095mi1mA2za3NKJF9NEPq9jaaBEBlAW7c4F7vvLdPwUxbeaX5hI
vnmWJvVflJhS5QAzL4ymGrkrA6W4Q+94zRHlMcm0npthWYBArJZdt4gElARvCC5t4efn2ukLMgEP
aDbnJ4bp/AYDVL2j6ajhweDzXKtJ/df3zezZz9SbOkb6lVBNXWiKIbeFi0kTQNYPOCcQswO81Oef
9XdPweRpS/rw6lRa+zzr9HlW57VaOnvqsZJ6RWHHryW7mH+6hIG7CShov4ku0t5MosDMC0vlNy+a
uUqSoAGPkpGtfb44JKAsSYdW2Tepo5zMUi9vDS9vX8/fom5NNzEfUGxAaXlzKObDnS2OaDp1s+gS
lC+xrdaLeEot8GJ8xF2cTpBZmj4Z4FWQkLX0ciAiRovtGeBKvIndTkHqC6ufSHTX+Gcn1KiXWg/q
PPRc42esmu7RBOq5qFTBtrTVB/GKZLS5bTDWbAddA4nTll6+M2yoCq4pcZ6BuzX+OZhkAGaMEQ4Z
4A4D7n/Q0c9otPVbtCDuzsYff/BDV7mrEHBhFR9B1oCTBTNaWUZ1MN0KDS8Bi8iHRWzeVmUB9b1m
b9P3gKhWI322Xz3NpSe79FsEjWxKJE4dCtEQ9qz1QI36sSiqYou4U3eJ9XVNxORmoG4BivRLPBf6
r163qx7vBNlBoPHc4aCwNcdth6MMHE84Mu+7HUwZAtMsXM2xktRwgiHJY/UM7e6nnWB8W2h9af+R
rQGztYEYixHejMA92IO6R3pvrnxL+k9j47pHxEBiBb2yW2GdKDf0NPDcum4d3gkM+A8NmQV/giqM
zE1fJPUjrY3hDturCdqGxE25yrVOkAaUiGqvaTYgliTjLL1C8RL+pddTnnweg7Xyi9q7TaMy+UmB
ztloWgO6FkOauvajWse5b3SPXRsTdOS2VgBwD8en3NoW8TsL8uvJzeolhkQXOth+GPi6nm38OQ+k
AGT7OtOKxyryWBvLornVndx9Sbo8WHK7xh4CdXsXtIpNoiKOiK7WrIPJEnmb5YW+lYhfDkogmr0X
JAmZj61toLd0RP6mpXWfEOAOGXEFwD3Cwu4H5SN2cWw7met2MHy1jPMVwTsV2baly/vASheAG8rc
k91kSr4ahqRfF0wyd2mVCArRKdqXJm1He+mA1IQsHNvJj6rTq3ydWU4AyE2V1Sl1Rz3c9npJdcEy
PUVHyTp29ASxRRw9xXSI6vDzHS3S8QDZwrUXut+1+8JUezodUfxKulV5r4xNd6J8Gx9S4U0KkLz6
Y+r9eA/yhZq5LyDCxHHSB0tAyMAsFMOsw60ZdP6dQ8ebOm6hWjXEuZKGlTa2cu81pNqsKgU44hAE
4qgXvmndovHMq3VuqmToYkHFsOWI+opeOnRDeKsgKTMogr4x+iempnbXMvJ/ZHiRKdvVLsxmO/fr
ayO1xJ2T6CJY0qtTr8yyzF7x02nxPY02PBtxGRrNIhglEOyKGZReMaeLvCnaa0gDjr6G+4Yp35M6
AG0Qne7OJ/8Zph2zifmYa3aDlV9tTQv702j5D26Tg4lI4AEsrcjv/pWcfymTZ0Qx+blvkbTVqePD
SAj7I6ac+BDVrbP0BOf3Jo/gDkSJFh6t3GwIac+6alNWuSBXMrZMVEUDERKt6xCJSwXlIBKsi21g
D2tQV0SS1DV4sNaOn+Bn1SPkb3Ije3LmH5VGePeQ3IsREmMsdoreQOCCzIM+uc8NysBJ8tNPia9m
jpDJofKt9I7qF5CBQrTDY+yjaGQgtW+pawc3XAgtzUAvjKFZhBlxrX75Ch8/85ZMfONTAtEDn13S
ASSwo6qEPe95x9ISw84uVFLnG/zEyV0zoFxk/5UaJ6qOYu+obXSlUR062ELJjo7R5E9eBHGVzWO9
NyHP7vEmT9SpPF8H2BsfLCoTN9K1YAWx49p5olOD7ZQPvfMRm23cRhGbVCcBihOc1N6aJBjYYlOv
aqx04+nwJOC2hhzwBFiakwNtYoe2UF61Kchxs8PjLy0QIHndp1OgjG48UkkFeu0DV0XI78UkXYZK
mBHsUi+BHa90E/V8XiULNbPYUBoW72Br5iI+CCuJ9GVObMoudWiIrzIwZAKpalIfgK9j4w3YjVo7
/NnAK6HVTu3chi7kyihrSShagNUrdYabvlbUXdyVwXVCbs6BoGv3heoKi0JjeKxgDQc3KHFqZ2E5
xBm8TMjEXNlBR7ZhGEfoqdn1U/pCYvpY9JZxHGPFXAnqdVc4Z9Ot0BUeXyvMbdXYxR312OTJQ+F4
smrX+qdbsXyCciBviro374qiBLuDTFz7Fetqs1OtXFlmrRI/Ay0MJac5t/JWSYEjlL5VaJO4URIV
wtYcV4TtcaxwMAeaqU4xRNi6vz6/aZgVXd4POTSsps0JKgEq3Z+3JtB/StWrSDUhV9PfqdifSd9K
q3VsxMUepG2/O3+9b7coBoJQm/OfiUr38/WMMYfu1urOvtPYtSJ00oZfTVg5Dx2Eor/nr/XNnu+9
cTWJAmxO0NNv+XB0MtKkRebhmrsGwesizGS+9ySpXQSLw4lt63A9NLW+qUwguhe2m9+c2iRV5EnN
5MBYnes9Qe2aPmR+B3JAANjfdynHQQ7aFhHMUKZ0kg2M0biwzfzm1Ebx0aAyoiPIpzD0+X6xiWNp
77N21+s5fYmkCZJslXrDeBrsEsR4TLW7hxc59M2eIO7WWDV1zrR6/ql/d+tsMywgWPQL2XR8/hWV
qxAIo3rZIXeqiCpmDcZnsAoB/xU/b7zqetHGR8l3+3L+wl+F3xzYP47l+faXQOnR61GY1p6P+52E
HZpRDnGVXk/xUKU8FlG/u1LzjOMdHGjinjScgtilaWA0XnSAUuReeCfvstaPe3IqmtQ5LM7SwrAN
MVeEFoo7thVm2l3awlE6FWo+PnmmiREBD+jaLkmwZ10zRp2SoxMyhUTBbzPOmZDbXC+ClcypPG/1
TBHXfS8hwvetVxc7SIpNunYgfT1ZDoX/Ze3n6X2m0p3eiKEL90E9ZGuq+82piJzySkGU1VFMNptx
nQRljtNf2mG0I7O+PVaddE9C99v61kXfciTDJYQAA5VCvTDdzE9C708DpeVUcdUtOkWfBweEQTJl
HC885C5VhU2jYrc8eaWBk+/8YJjPM+8XwuagU6JE523Pjlxp5tqOBpbhkBSW8RTo1XDtlfCs25hI
3v98qUlSSyPSpJr1peXQgn/M0hJ7nRyA2NgifC4oIfwAe9NfqJ0hbOD5zEaTNZUmptLUZGWZalYf
pjTLaOGwO0l4aBvOyTpoRU+0//if/ega27Ljy256oOVZoD64Xn2061pAeoTOXwvxy5LiNCThNnKy
9SDAWafKVkvGn5Lc4SXShWJBxM4JXcmxCT3YOIV9qCh0Z0zUbWZzb6q7DkW5yxUJeLqEfRQQvtpa
3dot1Qc7pu/b6QT5QF17SPJuR2oVuyAYMhrHh2QQjxV7GBkFC4cYJEySt37U21M0LXs45wmK8LEr
WPbCcFt6oIA4nG1BuxQL3euPncPsTdSoFxoOkUHeTmuSEzFM/0YWbL/375MeE1reDNf8HXdUIPNF
mOT8BDg9o7yzbdw9hQ75RAgiWFr9wFn8VgLq2g0h29m0FRiRIEbaUQNHyIhOiVX81QL7KdVgCTl8
M3jqnBeQUsT+FSTdJY3o4IICFxPNwe6UZBn37rNdmceQwKlRGPeFWewqRdI1tzxna0AYxtofs/vp
HxBwObvO6kEfkfBOkGSSQ9StaJABybguPfvo4OxbUDt5CiNOhk5QTTWSDYbmtRKkB+GM0EiKo5Oo
e99oAO/4aPfVuLovUgU14XDMa3FDNZcoF6k+9sBYRQ/mgCPki0IUq+dXK5ssqNz2rhtL3ZTNcOtk
+d5MsL1VItrUqQTB22xHCw1LaIq9IYFZtyMYHdBCPwCob4KABqLmW+uSBldEOt3BU+xlM0BcVzz9
2FKwXMpYUU+er/9SQcWqdU4rKUw20H4zcrZQvQ+ELEYOptChXaqV/1RnebRz9Gwf9d5Jc+BDaskx
NoarPtM1dOjhm0ucJY739vcYiYnaAl898NlsN1p27RXmKzokwMJau7Y4VZitXHVKep3LCGedfONE
SPJEf0OMdYc/VF8HrYSINvr1tjS9ac845ZCkB8AJx5YGlxi05xYY9Kot2am1BG80Fpb2aGMmZBET
2vOs9eZkHvFOXW4vkb1uDL9P96Hj/aDoA+nOuA9dKDaSDxMsw0trKn981yPg87lwx/s0VXa1794Z
RWxsE0R7A4Kuat/EBoGW4DI7g8D2NtwXuXOtGKwUZLpCW7R6AHmSPJHkjzoSBEDGOhZli5Aaf9d7
ZHo1kEgLBRR97GknWtQtNHdn1eD0stGU1y64OkngkExYlSFkEXNbe6t0AGzqI4vdjHlwsltt7YHx
xBq9LNt4b/Rvo5/dVVLf8wdXutPeegEm/Tj/F3GqW3RJuIu64i8Iwh0d7ke4B1dmO+X05W91XzzY
wfgj1PSnzPNfDVgofOX30SgfsL/8Akm1kr486pX6EkZynUGtWiI12lh1vbUcH2pacSe9sF/UPeEp
xP4akbo2a9z7QKVzT0ObE/9KwC2v2OL+VccC9CYLneomex/veZplt7a08KYWb1mln2DyHpoMHR95
wxuKggJydfjSUj3dKlkpjm4/3hSO+lpoFeHPZCcMkXLTBsZtUnnVqlfxhg9V9Cr05ikN/JeujX4W
EzAeQf2yq9ptFVl3VBzWrBeQMLOlqQ+PIOZQTSXljdHZT06nXcmQdHb0/7dGiS99gClQ2OEjNHFl
4QLTFTZIfhIImLktUlBrIDMG4ejYibsj1SeL84i1alVnT/nDnSI9foxyIsRXYl0I4xaZwjLXAMsq
7Zr6DnAi47eospPpUc5I8uRvWtcHLS8PedfzDgByq8ENh823sfUewrw6mig5CZ4pjqHT3AaKffCd
Ymuj+GCqLMAyaL/V2nlgPVwgRIaKWJcEx2PQx/VOTmC2VKr0PozGW92lOtgp29ZuNzjzNBIa+wPU
uEXspk9tN+6kjS+a4tNER+pu8OZvizr7oQ6QMBXD9zYuqTbelOLld29eltyIKLtyZXXL6n6nKN0y
zppdo4lTpOpXQ2j8rh1r6zTVzo3ZFJXWOjP7hwaRRB9IIi/TG+QLFsSAgsDh5JT1oiFupF6j4lha
HayKKlLvNWvcZ4P6nIhE3vSAh3qyrm0oS77C84jbx35wfqdVtY604meXuD/pXoEMHO5Uq7hOHO+t
zMarOBFPZQO1yedIbVcNpTS9IzUNrJOhJekKIMdSjdMfqcwwhI3+wskmpExsMvz7bTCMOz1W/hL6
QMlA8+6AT24QzCxFAESkVDU2c40GgNbu9v7EVEzFWodlQcxE+AdqJfRRootsTPk5ug2gDuF1msY7
X8ojdOkdavBDSeUK9cwyA99BosJGmulabwMArxQ5NOZWD1Z0JtrnAGyeaiodqzJE5agB/WkAk27B
eq/rVlIN1B6Yt7cOrJeu6Q7U6JQ97eCVFzrHXpWkK5sKYL/mEKLE3EZJc9QVl0gg53c4imdXjX/a
tZ4vmCJIrNLsN79InrNcXflDfV852VOcy+fE169qs9sMMVM5O9NjGmGSoOm9MQlSWuRE96kku22a
UjmESneP//aaJK8XI5M3gwHnykj1n12FwL9j8VFqeO6R1cbEhFL1hEy6qZtw6yJ7KAsWAc99sRsL
x7t1U3Q0RzwoD15zY6Y9YatTBCpp0aGXmOTdWM+aMq612IUoWDQocvStYM3kdE/qLf0c2Eio4uCg
nGSbHPB3T5CvfmMl41ao/PmqPtTZuI5sbS/C/LYUBVpaa4ve9je2xxPdGxt+F1XPSu1vRpMZOdSW
WVbcWF756gCxAaVMDVxZjvQl1YToHlF1q8ABMFRY/pvh5Edw0CYFvEjhYzFWlqHsPUU5OUp/zHIf
1lo8rlLRpnRkLeNmxPtUxiLda0BB8fM9qAMs3RrugMGoxZC/FrX7AhVvCuz4Cxe9W06xMUGvXjfM
W4biXqdxv5KevtJc1MI5L2XsBJTbQnvEAPJHi1T4V/FDlPfIZMENG9pVU9XHQtiPgsp14Q3bxoOC
BdliKTHlE3DhHQwj+OMqaImAlsc6SL6JHdnQo6uTnED64AHf/CK0gmfB/qCkeLxQsftNMMUBJkRy
EEZ7QRU7Ly9wxLBUgQQR05LNPzOpUTC4hAWUImJUpwRIxaKAMw3zjjx0URX/YLuHtwaVUFg8qdX8
OH/o+NJGf786pQVpU7hDJDs77Bo4CXkPfrRPRB08KITPgwUJwawOFfm+Xs5W1yRGSCGyhm2bT4SR
ET+QHiFWTaINy8jLqZlmQLfx+lRLBSrIBVvXvLL0+QfS5/x8VOnUyKtFaSr7XJY+jdxCfS4MMjjQ
jUbrkZd+4XV8c+IjP9ziaUxqFN2eXtfHo5GfBm0/baurfhyuIk8aBz+1rQ3FngtqiW8OsTjMEYDA
nmHKfReMfrhS2Ab0BzrNZnOvB7/CHghr1ivBhaPyd8NLx0sjNVx4KKJmw6vAM59KDpJ7mDLubVdW
/s++H9JJzicOA2FbP2Hh9sTo9M3q/Niahs78kMljBBGHBpLS4PSkP9yfi3Svz2oFJ48M7bVZuiyy
YaWv0T+Xy9rKwiWVJXnhwD4vXk3DBacDN8tpnX74rDIQqVpKZStz92RbJJuxiKiT9RAChO9B1lMF
FJqmHvZKW2R0i8biwiH+S/Ho/fqTpB5qABofffY9NWES8yhsd6e1eRCs2kjR/ib9JIEEU8Mx1s8z
iKaBZjTXfuv74bJNdZ2QscoZT42FIWkX9hIGVp+jnbvgV3svF87fCHUR6onI3CkszsZ22gRRNlKA
2JEmQIhuDyQLpmgEecTtaVJgsCIoXi3j0j4GWQfPL6oGfLvEL0UEYRue0y17Ej0rt1Gp0iNBfwWK
kQGWTewUIA7o4ZjwF84TS5jSqjxq7QQTy0y9bNZR1ZjykI30UsF0hM1jlsvx0fYrR7ugVPhuxpDW
ZLHh+6VhPKscEmM5IITyvAOZqy6RjAaoKz3epAlTaCi6S3rD74Y59W98+RAKJm/D52GujZVPz7Lh
M/ZzdWe6jnzIKYUDXwk5GcCAX5BbkF+YFb+bpSbPoa7boDiwjXy+qJGpaopyx9nnldWAyy2L66J0
yL7BLXWhWvTli8IZxaM0DGTyAk/a7DPuS5T9gsjtPQfH7A/Z2HJdugGdaY0oyDYfvb1BkNu+LXNI
QR6pxudnkS93+i6dwu48qbjZJ8wfbwF92vRCe6eCeydw0/KUf6ZRltbCaFsEReev9vVmmZInFw5f
B46guYKNXaPTWVof7pXM3lMBI50jlQLAhZHuEtz+V5Sf4AqTWPgK4Gx9/uJfRhIKAxwC+FSwiDGD
zG6VLm4ojNJ196rUlU0++OTXhpkC7FQ+19Me3FbH+sJ8+fWaCPY0AinQ67EQWbOBlAunHzS99vam
ZeXJsgERb2K6VOVNhejG31uan4hVlAfQas/f7ddHzY1SmsSogvGKb+fzEMaXJ+u+isK9z0mqOgjZ
GySrprH7R2op2TIL0ycpxkh7UMJt2WbKQdGnQOfzv+Lr8JoEi4aDbcdkzp5Pib0k8FV0AjKXnuQ/
WYSbv1YW00oLdQ7q56/1zR1zV0iYUNWwTpiz6bdpGmdwKocGQapohMA6KE5za1DX0UDoZ2HBtuoR
/mzCEP96WxiXmghftgI69V7BRzS1VpEPza4PTa5wQSZT6mtjiD0aRajWkhrKHTVfiiwO12pmhGv+
AmV3/s4N3uWnhYcrWwLnC/JH1pe5Wz3TW+HWcTNRCzrAbygxtD+17KOH85f5osLGif7pOtMb+LDl
iKMQLLuuRQcvbpJlJgx4Ucp4rw7BL0+tj5EODg9O4lUeVFSwo3Zdp9XOVIZjQGx17I77yrLqlWlA
ui6yajeKlhRDhW1T2A6LwIkm1pudAFEzwAPmbGgikyb1+ZuYuzbRQk83Qc8BqRtAiTnhhNZipGNQ
SA+tNdZrsjTCNWE9BrDkWr/tW/lKt/rFQbU66RzKTaSp6YVP87tJ4cMvMKYV9sNjTByKDWNK1YuE
BbnL1FZunAmeSnDfyh8psbh5pl2Y/L7unJANv0Oe2LWxiZv7MEuls0rR59EBcjKxFYbMTwRfG0vh
pa96a5HEOeicZ1XzWdRtT1uJkqWbERfQG15FZGlnP59/Ed88BWyR/AvigEl5vsbS0gxamx7EPktV
uety0KwGuqRj1qjOTZ1HOammUBz/80UxY9IhNOgt4ASdfaM0d8mNSvvwoJH9hbEDir2jFPq1S+jC
JlQFUI+egNvzF/1mYsA3SKcVzyNcqXdB4If3TfZsj/quj3jfdW+AR2e0dyEYOTsYii2usPJYjhDr
qtouLswMXzZrsCM+XHq+vJMSNbCsczxJtbrd9CVoeS2yg5fOJVqnsqr2wjC7cL35ebcrFSd1uOKh
I+KJMM0IYGaBiI0Iw9Bb+w4w2PPP9psFBlgRxm92otMpb/YtjUTTjlL3vD1ZKI6xVuD62TDGm8re
hIpnywuv8ps1BnU3HlDU97TN7dnleJhs+0GQHJxB1cTaNWkkjbWGnqZOyI9ntzrqd3FHCsMiqsmL
wBaWahd+wze3jKkCVZcG+dpS5wgHyRC2rQIwWYah/zGbegV5NwTXrVIMF4bPN7fLpsmYDlrvlunZ
JqJ0sYowryg75HvWQ5sXRJQmzqmTlYkaiPMWrspyMZAZQYRSWl2oFXxVJkPDQlWPxZjztcEm9fNE
mUs/LqostenU1HqxCAG2v5BcTmsyttrMfGWuLO4aS+n+qH2PXk6p8uJ32ob2Q03lRCyGAfbO8vyA
m49wDDVAYdDGqFgfTQbD59+UwuCtTRRFbN3U5spXne6OJl6K9B7pu77syIS6tGTNXziXhEHD6i4Z
5/hKp5n0w/yhljoWvsR39jrpEX/DtNG3cUGYBY7Fn+dv7p3193En8X4ppNdgOjjjsXf7fKlaCZC2
F469H7PArKgnq6QaZE3pkWeU5d19JCdZZlIPPl+Z73u/U21M/1GaLyBnFwgeSdprK3IDmrJ+cpIU
OI4WeZq+UB2DHI2IXstD5uf2EcCOvcPUFV6QV8+fFdtakHm8HkasiWZ/NmQkB2uXpPkAmB0JIsQM
qj9NEddLUsSau/MP69tL4ZGBu0Axy56bGNH2el6pOsEh97LCXsWJrsWbthxpBg0kSFwCU37ZuPzf
u0GPAVRATPf5+d0Ule7hUujtfaIV4f0oPLJG6rBiAfOjtQ/RlaIBpULsL7l/FIHMkB8TPXb+pr8Z
/raKcB0vPGrFL3ygxuwMtxUVY7HtxI3EErQsCYnaNoDx4ZWn/5mEOEmUAKlirWFr+2UKGBtYf5DF
7L2vDEpPjbRvtj4ZsQRtuebv8/c2f6E8YMq0wErw0uBLna8lRow8QAahg+yqH49FVBjBeoJJ7DEL
k/11/mJfNmTT1Vgt0IewQGOhmX/VhhHrZLU5+9TQohNFIfHUSuzqsvTkDsyDspQgxzb08bvbsaNc
bKt0fhVBkFgHHP3If5dKinL6vGefP+cxJhp2VqBY54I425cQg8m83ddalBoL2m72RpIfj8FrHO+q
AGRIkJGUtUOQSdbdmCvhGn6sfgqNvrzph0Evd13RByePxizq8Ei+s9rkvVOH4tX0Pe/Nj3APXtWd
UB/9FKDspkyl5W+BVavmXQ8Cm3Dn3IwIe+4CX/lBz84H/eUFcbn0GAzjwihzNZrWHP9Vrdr2is1e
PlwLtcCBKjjs7n1VL1/z2DcQK7RMnciayRq7ysMysNhyBZa7MQKruKr1OLwZqDLehDGfFYjRAVRC
bjd5CzvBCdVDRSoJWRWJqd6SC1zfD6UFNFpaLUo1wKiRgReCpiObnZA8Gbuu6ngZjgbNI78vAjaV
bvmn0cdUrmRdAoy7MIKmYuv8bWE7NLHd2yjX5ugHCveN4fiKsxd8fTunDxoaCRoCVX/sCLsR7i1N
8/iqHAKxQW2trN1RBBcqZd+tGJNjZsIpoRb7cvbUhV+4TkQmUudLUGGUqv9qCNfulcAYIFRarr1u
FISx6HkjyW/jgJyQANhUyE5qOd4in8tQXtAdTXe1iZZ46XVW/MKpEYS6N7TSXajKRNl3BqvedjxX
ceE5zrfnyGlhekwrLBYMmAKzuhABtV2HB5KCFEnJGbSxipfpyk7ZJaxuv0UkG39ZKOF0OBjz5sID
/GbS4f3BN1QdSXlqbnlS4HkPUVfZe7CSVPwI3C4D0peCvj94NK+VCzc7n795STbcof/PN5tmgA97
CcdWNBZF2mHAdtrHsvXcVe70coOSR18gcr/kP57f3nQ9iipT7RbTKnPe5+uFDDniQdv44KkccVcZ
VRhSlEhoWjppFV3aMH57NSqM7x4uDrnTq/5wdy3Wg6QzB5y/JiFl7GQaYoF9EvFcAmADkHVeR85b
ZIZw73GTI5o3wreSlgU0XwWxA/KQrVFV4yKpaC+f/1y/FGmmJ6FTUmbzziQ7P/XrQ26PfRh1u8qV
4cYb2xbThgpH9/xlvnvBVNsmEBYsbbpfnx+B0bgkQ1e2Rt2l4rui5/HDaAu55QTa3DWjYV0Ar3z3
yKe6k8lX5Nhy/oIzw45kx2S5a/VKuW7cNiiWhd6ob0oUq5vz9/bttSiXc4qGLAbw6vO96a4qMExB
KtYL2//dBzWIk7zn8LPQrd55PH+xaWR+nF0ZufTWAKdTIwKnos1Gbts5+HsiSrd0wnGXdvZRT1zr
FPlwjqKokXsCNNz/YYzwSv4PYmaRMvD5BsvS0XLNJNuxqpWINPZhiO+8kvPkhc3HN/dGfBadh0l5
b4j5d9LFCpsd9D67ZqgRiqAL1XYK5GcSRmoMQE5mP/CmLwGcvhua6KvxVjL/0GuYPVFJTGYUxb1/
cCBqEJyIJTyLsmEdqll9ch0v2P4Pb5BqMGpziDj42T8/TUKCh0brMrGLa+0hGYPMh+ce1YQQAkg7
sEqisaYCef6i34xRB7SI4GDAxg4q0+eLkpPTRqkSkl9r90iK6qwO1P3/I+08d9xG1nV9RQSYw19S
sZNjO/0h7LbNXMxkkVd/HvY+2KtFCRK8NgYYDCaVqljhC2+Au91gZYzZQXVDUfDCl0TkgIaKs4gM
cQRPhxMzYQ8BeHxUsHrk2jOSo5x795MIp+9U+Iv3LjodNxqd6wdzORkMSgXite+9ToEnb8LLCkuD
oy0w5aBkK1H/yhWyu1bgkq1OO3iC+a6t0+nGmbw88qI5vOiAoHd3OlvVRu+O67q4U6EuAH0VPcR3
6ZTiPRKq/ftOn8NvmQS+6Tu95tzoL5wlYBCTVboZ/HkpIaMQfDq6go5UbWZOfNSyTB5p5mJ0m6oN
TTM8Q0WFG6o30QR1IcU9pzE8TcuIphs5yvkZWn4D7TPiPsK+NbS8cvmb6MCyfbNhAjRe2x1408Wt
EVnL8cWc2/TP9Q19vuaMSNnBBaBP7dRZrXkS0l/WypB7MM37Rz1L6TAX3uB+bJNFzszMOtveOgtn
UoWefIstc2m+1D0WwgjyVhSiTte8HU1FUHJb1jydDiXklMeK8GXXd2NPqhG1N47vpfEW0gOlckoI
9JxPxyvNEEEJrVQO5hAqX4UQ3aNiJdGzPlnDnVdgz3d9dS9sKu5CEAM8MRQS4PacDmgBRzC8ucab
K4k7HCinog/6kRm2tisrX/b58KPoHme12fbds03PxN1d/wnnU2YrG3xekkrAHcYqaCqN3sFDi0OF
JJyNx5dVoDClRIe0dr17y+iq8Z/XGAQHFVtEb53Xp+B0ypyR1E2LOT1WCnKoPs5S2ZNXawqIkbHY
Ej7pNy7J8zuZ6qXxuo2pbDHm6YD4yM8dGzQ8OFU0P7hOOn8YOrPezfZ8azFN/lenUcMyFLVKrgi6
zGfKN3MDmbtVsI3GpK3edL1rZz5lGE+9sYg3Blqn6k6aFGS7bkwvDlUdaqNuCxpbKL11Y6BLO/Tt
lNZ9zcYN46LKBQJ+o6E9xLGRB9mQpXv2orPDQwy+N4UKOCVhgeQqlcJsrprf1/fo+SXEsppQ9dCa
WDhrq0tIYBNZyBwhn9qp6dqhrab87HDo/mnbrY4RsVkdPaB88S6yBq2+cUbP+57QwEFmUGq3X205
Vmd04K1rysoo7kpE6TAHNgvqalB86FXiU9DN+LPXU7qBaT/8EEUfU59OtfCxUEwYtE5RT1ZQ03H8
W5W1eJyG3m42pMcl6VCsVVDbaIgvrFJ8nKiAlZss1e0nQC7mT5jLCbBtp/D+ImrkAnlO3RuP+cWz
sTRCwQmQMrzO/U3KFC7+8BbaRXdu0uj3eHrIDdhpbee6g3a4/hFvDbW6aJq4w0lJ6g50NqU4qHmp
w/LD0bVIvFvPxnlYxBf7z6zWOLVeVMPYlY17QMHtDzxm+y5Mcz0wa5SZJpguW80pnU//p+mdsebi
AdUPQufDDDB3A+WmAQad6EEWVsONyPbicUDvkpiWYuWZ1CvO8vTI9dY9pB0unH6PfdO9Z+Axlc39
vBed5d33OMBvyqUefH2Wl1f2P0OvPmKOI8YAYxSmZFQgTTEk2Xb0iv57jy9s0NoVJqGwjJ6vD3rp
iVrkZQ0PujHYjtWgiY4cgBHCnJhRfrACy5yJtWrbGAN66emitixuPIoX9yooPsda7nOgUadPxtA2
XYjLL6ZIOsjwoLH63D4mfFkZ1E1VD1/+mwn+73DrxK+OW9H1iDvckViUXyt7+INGs/Rre1Fu86bp
xuxeNWbWz9SiSQwFme47+k2n00PLH0c1HSNwqUjtHfQB9IaaJJQAIjqCvY3jzhr1IAMkgk/dRP1Z
lPWEb12hIRo7h7F+VJKo/FAnqfuCeyOGnXBj+pcwHeECxLFoAsOU/QdFxS8nVNr3AODmvd32mwn6
ZeG7Tq8/dLX3FQ2T4W9ianKkGx2iIAHxrCw3Rpo49wL11uIpQ7RThSYCyeZY0j6HMCPmMD/Ct82r
+7CXkAYG02qS7TSNU7HpwtoBR9K2WOYSTobi3okcXAlxx0W7xEyzUG5A9SX6MxViWx6vf8dLp4PN
ApUY4jx9i9W6IrEtKyQ47AO2vdGzDHvcpQe3nh9R9vEePaKwnU5Z+xab+6xTypmgRcoLyagIOa3B
wI2BS1avNd6hTms98udI/T6lHigkrTURF0rQgYmKZJOPqhsgyFL5CF7H71pRaJCzhn57fRVeQZnr
7bX0EVAGXay01qDNDPfvEmbkeLAHu9gO7uJ4PndpdbBipfgWjqqN1YH0HttasQM0QlA2Mpr2R6HH
4kbSdn5zUMJBoYyiIOkqYdnpRndGXXDVz92xKJzmmyi1TuXmMBfORGIEhqAodn3u5xfHYpuBGhpB
IOSutX/cbNBBbRpJyxwA+rbubWLoheHf4Gb6z2EtQ7HEqGFj6ncGrqO6yRnu9fBgS7X9WuZEg19z
O3M/NaUTah//i3n9ZzBrlfwi1tJaskuzYxrHeb7LPHQ0N6HqtNm+Ntvo5/XRzqNbpsZlr1JV5NJf
YzVbpQLF7pKGGZOjwED9Hxx03wv1RvnywlZdFtFwCS1Bymjr5nqFyy2mo6G4c8CE31n0AA2Ix726
z9FI+E27SGBKi6zO4oocWj9wKAdeX+Z9jY+t7Du7P1yfuX5x6mhUQ/Kg1c/rs9qxxQyTG5PTI+Ek
hNjcbg0st0d+jm80OiBOuJc0tXB/NkY0K6B7+rAmXe622NL3Iu6e1YaqEyhi4eFFnFAR8JUaDU48
nKl3P5punr3PKn3S9qmo5mzbaUOIUuDc2u96OjnSx+Pb5ba2m3m+cTG8gsNPLwZeVEp/FmAobt+1
GDi6Ca4qswpEBwiBxzKuM9WfM2zVnngEik+FPTFBFIyNaKuIJNQQPzLzrxZYzo9GpMc19N4SV08+
afsu5sJHwiZjkaj5NH+T3JDdIe7r2i+QsvOjSjWfEf/JNsK7H3SrDhKXXoDdRU+tUMqnuDdH62sW
iUo7TvDN9Qc37yvnD8bmsR64FZ0SvzJk9hM9IBeT+AG/UrQcvBwWkTdGuLVYlH8wYpf6l97O9c8N
CujC90TnYGs79DXusLTLx0eZp+KPzJ3eRqXJib9nz+kc7Ywe/l82ymaTmHLek+yXll+ZlfgUL+th
GVl+mGOb9BG9qAjdWiyIf6V6ZkI97LrYDUJg2ohqQr3qfIB25BBhPGdPYTob2LUb6P/vBH453TaB
9WxulFGXjj9XBXjGBKdNz5+4bqH+VmODztsoIRgLPf+JfBJrW3rDU2nP7XurngCySiC0CMirhfM4
GxLy2/VNfyHH5JPRePfoFC2qKMuheJOF4LkzQ5DNlKOcCkSqpsLdlvXY+Aa2qqjYRXKDE2wRFHY8
baeOfRDXsO+v/4hLTwUVCfIGj0wTnYjT30Az3pNt39VHPD97KCLS0B7zkRqukTdGYNuiDf6LAf9z
ya0Ta8B5AM6byT3qQpiPEFP44JXwAjFW8wY2ZXsja1hi1tPDhxfHggdfwGNU/1cTXHwqnLnRnaOG
LrWvxSXEszDGWG3u6wNJ2LRtHMzQ3RKFJSVS1BvTvfQyvh1+Wf8337jrG3C+AzAm9hVih6gt+B12
cXuEC+MbL6N2cSwsI5knLTBcI07HajoR0xRvkjvpFvkWLVhk6Vvj99yr4UbEYfEQVo7+lCT2j7Dw
vkyKytF0tTZIPG1AZLPpg7xGM3pUsmbz7x+dF5umCwQ46uhLBPlmFcK+LwXCCyBQqwqJXENXYj+d
XH1TIwn3Kcsr61bj8dK+hihG7Z+MkUb26rOPmlGoRYNwjh2N6qM5te1+zmf3UCMcxjMy3NLRvHiY
QfUu7U7eL1A7p1NMtIYLzZ5TNKpG7djyy3hR2V2akegbznn6SEe837StpvmxQC0vLMHPXV/mCzUb
mgRQ+YF5I5nF/Xf6I9p+RFrIdZOjMok5PpZNtRF1y8auBgzf1S+TPndfi6yHyNSpSX+scrWpd1FW
DWbQtVrxQaPan24oZTXuEzqgkXeXLoCVQ6h34egraaTtKX2HKW2PzvRo2efYZdX8+843w61AReWL
OllJVfdGhPDa01mf4zdTs1YRgouH01BHdXG0ed3dfZKJ4ajBl/kKn9b4MIwNTIfKaaIBPb26pwBh
ZP071yzMr2C/Ubq0G6fyAjtS40NozBTsXC3BR7ntbQxcWR8WDZtrFNuUWNQ3y4nLrzv79WBniXAA
GoFfPf0wjQcaehyG8AhPnNWD0K3C9I7irhn92arD6p2Uof4l67voS9JOurdz+wILVtfI7HdzGg6L
38GEXc/2+o5ZduXJ74J1SseVZBgnchCXqw1ja1hZ2hFWGVNklj8GDfceH7hvL2+Mc348loGshRP8
P+TU1ecjyyfAmUzjiG6G0WzG2W5/TWkzNXc1kMryg9mp6JA4SdaKBxylqnBTitZqt6NbJLeqORd/
DHK3r/rwXJXrh7cmu6hq2SRHWBnejMPoZKEKEXfjV6gXQr/vMzZ6QNwfFoGVZDqe86lh4S+QR8rL
9Q9wljuzLm9/yup9QKc+LXMLKrKnjTr0ePt7pPMazmoc+uNI1Acay7nxJJ7djYxJywz4DXa/jqeu
xlSUtvCahOOPKKP6kHhR94nufD0cJl1Rsg3StZyU69M8e4UNzAyW/iHVpYWTvtr/mmj6zHQR18Jf
HSwtBAk0jwoDs5rKeVEWvBMatHkQQsQ9iOImBe9V2e10n+OiwPtDz3hp4q4rW3rjZWk/d/mxsOgb
bztl7nBPaKCaUr4zDappVjUou27qhxcXgV/EluJZ1fcOhKaMqKHy3mdmMqS+OeutQjUspbXt5Kq8
c4QTmg9Dao13hhpOL0TG1herBI7qO2OOCZWIbZSruqRObyUWy6KtJgWyjTtlkSQns1g9OaKxZmL0
0DlAp4sw8ijEPARl1VjNBhVHYMnXv+E5r58HZckaF5i0de61VYmKfHKgfKQaIc2evOwMpLPVdnQP
yEJV9AW8vhy3beRp072EwFognAI0wAaT3hn2l9rBOXWr91MiPrijGWH5nBPxIQmA3ubGCB1t+ued
TshBi2/x0CLhfYV+vok79BF2Y13oyV0BPgDiQq9vW2S+fQXlr52Tmd+ur9D5YYaHvaDqIAmDaFmn
1b03O60XG8oxKT19r+njsBlcXER15Le+yRm0zlxO4uP1Qc+vcIqZGpE7RBCqYGsenGW1cdOaQhxN
FKzLDbp6TeGXKPrdeivOqwbGUjalTQy1kfByDUQoUZzX7RDZZCoDelAnURyME2U1N1a3BpZfG8eq
in03WIifaPjBeDOdxikqxefrM14K36t9//Z3rLXE4doPitUDB2ikRmFTKojwkzNblrZvTXpFhg68
0Jdkq9+Xcu8ty6nzuuOyDoi/4sZEpQYt/tPH3Kxbc57MJkcJDEeTkjz9fW7JCn2LUJO+PknlnZfN
87uuyNFKprjSbGg1p8+WjMT7yNUhOl9fkItb4M0PWl0EqDy2dQ3X7ej2df6plfXcbgytmo0bx+nC
OLyZFBSBTy0OGatbPDcckiYvmY5xmdbPNCDzMBBuiRj59fmcP1CvVBOGoYwJKH1VdkNvXcgmctzj
3MPbvUO8WPmEGvUgAQnYVR0oaEdfH/HCzGhfoyhhoQHM112tYIlYnoz0NDwqjjJBjgYb4qMupVQ3
3sELVzbvPQL4HCL+UFczo4qehl3Ve8ehcElGeuTAUkTvN3MDJOz6lC4MRQUYqQLyLTRH1h9Li3nG
2A9A7fvM3SYlCoMCPcNfXM7Ojczz0vO6LB1tOZfmHCDF0xOhKL1eZc4U39Xg+J76xNYPus7b55Vo
cJdSz+/7sDa/xrUXbnOrTu4Sy813I1/ze0MpFKvpMnsuGl0cNQHEaaxKYvJE9rsUFsLWbkaozaXm
TC9z4albG0XBete7eXSjjP2aH725WRbQrg1pHVUAgAwYjCwX/Jv3ImzdtnSR9biTtemNuwFtI4wB
xuiTLrvC29ZV3po7Ad16PxWh8XuiyDUjgqbneA+UefS3TfT5O+m2zO+Szh1+VLDHxgOEtjI9TIj5
fuAdiiiqjm44bOtCyqObV8mXCZmHcmcgXz/60kM1hUTcDQEp82l/IcJXvqt05DV86Eli2KTOGGHl
VznTXxUEifSRzgCb3zUamiRd0tQ03pvM+xDnaOV/cqRIf5Z9On8eFKNCIrB06lvO4avo7nXZWDrS
XvJONEdWAWVbm52mxCiaTqODztqg2fP82KLiGx0KJ8Kcoe/SeJtUdvmZezHZudp0y2R4tdtffwJk
CYOTuXy71y/75suhtpbmFei5A/eJOHb4wOLIMNvPo0iNG4Dr1St/NtvVXTF0ZToU86Acas+pt57g
SoJAkVmBOXXt1iCF3os+ro7Xj/Pq0fv/o3J5vEpnIKN8ujW1OSy6LkUfC6hptPHints+KfMjpiD6
JtWT8Xc61sjqqlN7A6y/uo3XI6+XFtB2oXS1Fd2hllSjl29htIoUHS2lUkeIvqRRen2qa02Z1xGh
4aFY8frOrOVBsPfEy7CMFfCd0fzEtVNmQdGHkxZUIC2fVMqz4zaZpfuFvqL3Iwx1iXkCVpAuKoxe
icZMIgiCBmVs7sosR6UMSecOCH6sztluZgHR4spi41lNlOlXLQpo2AmacUe2L8xVO0w40MKx+18h
ippaYMUuxLLrk3wNBld3DRgGB+dKLmdMaFZRRAYCbqhcER912wZhN9ea3W6B0FfyoQXcagfOZCEf
mWeKF/mOQ2KMFJ4tumCGCveFc2il76d6ppeAK8rY77vKLMMgLOy0CoD9enageqnS3AhxL21DnJ6I
cUnj8ABb/vmbczaNA7K1OT7i3Ty221A684dJN+Z7W+TtPRWpeN9lFPew4M1vHLvVE71sCtiNoIxp
MVJfW2c7CvAPevK4qJdQR77PRSjUzSQt2iXXP8ylcShSqICLeT6hr5/OUBolHacJLVEl7F8LdqS0
wTQpbnkjmrpwj5B8k4QvKemSVZ0OlJhIwcWJUI6NWsbgwZ3Qd5JJQ7nDaQ5xBSowXRhW12d34TBD
pmViZPSEV2sDUa6Ith2iRh69Cb2+zjPo2Y46qlZxij4JnKMb++XCJF8TL1A7UBfgxJxO0iy62YQj
QbkfKbpdjm3ILsQAhEezTYM6bJJNlSvD7vokLw3Kyi6hOQa8BKqngy52MSA+k4XLVFDRt3TsWoOM
ch++sPA7Xfwv7Tbfykgxuxvre+EdIgWjq6rSykXxZ/lpb86H0lo4/DSRctC6cUR/Vw+t74nQIzOI
Zq36R5GF5UzgRIbCApkI7Ka1GVmvFpAL5BQecuHVGKyaZrrPZV3fI9oOoQoHuk0ypdYfaQPWvr7G
5xMFEQ7WXwMSD8dpDfySLbYvUrWLo+dNEQgU2oIfQxQI8F8KpXurV7aOMJkp/F/4dqiY2CSfayJR
TwQxuFqkHNVCql+0ejJ9jEh7JIqlxP1kwj1AbVEy3SaWXf2SulretbOMH5IU3Nim8fLwfZbCFvBj
VNZ/T1jrdr6ihNz2Dg1tPpQs0mpjVAqku6yau49xmLijr6l5UkGbmotblImzGS1p9JLgoAy4wHPX
LvZVXpRIbjvFgl550Kb82Df2R/yoJAQpeFiGHO/xiWk3yOvGmIFUn9s0fFJpzZRqv2eFUMsCGtob
E4q39UbodGFFCiozqvdt5VHQBYaUdLesty98dnYaiQt2jPSz1dWlpah1h6/SkN2VEKZfcP5VkE+l
sRH7ZtJqt/C+Z4vEZ3fBk6ArDxzCQYDt9DjZSmK7hbSSY+pkOmSSSQ6HSnCn+L1Xtw2U1UG+11p6
wHgZpXb9lAoRWV+8bJDhzurH0nr0GhN15FHXwkCzhAj3mhniYlPVVfeIpjzPuxYv9YwcK6HOF4jy
q8SPWl8dHUNRLMgsTnYDfrrWymc3876A7HudHmhG/XRa9OdJMW0zPhYYZhabJHYV48EpG+cFOwx3
h3q4qH2pOuM9ppfRx9iJp2MbadOHEgnhTaub87sqi6vOjzJd++Ei52McZt6tYDQdZTNEhf2MbLcE
OdB7zQeUGvV3I7C1l2gwcXNusXix/Qi6FSUMBVrqFyRq6w2QC+tRGCQR3G3V0xy1A/ZSdhc/1MX8
0wVileGjXiv0TzEs62y9OSpRE25DSEWbaW6rw4jc7RxQXVe3plE0R5BhOj71GBwfgPxG29nqC3fp
Mcf3UHjqv3mGTc8mVDR6chJFWYRrJSilIiN4MFSpPagDVi9WpekbDxu8HUqiRb/hpAoUXofa+Z4S
mz45eed+n3QMAzy7b+4VQAxfDfgy5S5FRu9xrPX4e+QoOWL9ittEW92g+3IjaFiFRYv3K8o6FIUo
wtF5W6vd4LFQGIXeeccmQps2wOk8+pZ5oImPaS3GOoCZZKq+2pT2D+JBelDXL+OLw8O7ov0If48O
8Ol+crupakWme0e9SYC5aehXJEVMwGuP6jbPjeS9Tql1G/WmeWPk1VPLxN3F9AFTSggpy412OrIq
YzTj4UwcOy2fAYdEcRX0plu2D2Mb2zjYKKUUgYgM7RZp5eLIFjpzFCKX93Y1sidxIyptWmpNIux7
qNPl0ohMHlSq+ls7HMwPnXHTq3EVPr1O17Dx0jAXKAGRzel00dF1e1G04RGVmqzw48FxP8w5Mi0i
dovNaIobN8W6p89NYaGXQJwNjJpkwVsNKMymzvTMyeBpK+G+KrA577pRxUMwjTfRbAxBofONBVbe
D7H0HHz3WtNPImzHAHT9JhtIn+3By9GH1qLtv+46Ojow8an6Q68Gx3m6GDUMGkA7i24KDcqfylDa
L0rS11/mNENb2tGGeD7IbPR+6Ca+qDdO3CpMf/0SaN6REBHKsTarwduhjpWRjuax7qT7I51dtTjo
TWfJG7Hk6sFbxoHQAkMIPhb8s3WH1NNro0XNnJMtavmjwtzVN7MiQvveVMvn6wv6akz9Jid8HYzR
KEKxrNT0V+/CNLs9Ln44frdDmGZBL6f8CWvHu0bR6Eu3/UvSa7TzQ47Es9fbqIC3WferhqgrNsCQ
K5Bzw1S+DGNspXsNc9U/OtiLuyJSu/GjYkXeRy0vsAgAYYW75uy188frM7i0WgBqFpkoFAERoznd
Ek5qtvjCoe+RqMbwK1VjHE1sfAq/hbx4tzAelwZbQK7kTwsXe/2Khm6aoCEAtiamhf2YWui5CcRg
Wh/23vR0fWLn2w0ZVgJsthwVLq7o04mB0FZQntTNowYc+/s8T1hyNrgd3ZrTWZONbJDcnciA9Joy
+7ps6wmtFJ4U9tHJtGwmmwYx6lOmCIdNk+a2DLQ6Mr90EX0+MA41mD29zd+Pxugon2VKuOTLxCC+
ScIG/dwC5sm+wGdyDmABz+3L9VVZDtnpfl30nylfgGxY2BGrXLlmB4V4ilpwfVHPb71eC0Sq4CfS
jMpuMKsecwdr3uuZMd9IP2g8rscGbe7AxzaAvMAitFahoZro2ZgaPUWiTA2f4m7CEcgEOCjHdhQI
Kxb4tmB9kf1u8trCUJEmru7rug4yVO1sLGbFZOhPaaaJ32mc2t+VkXrhxoSSpAWIl5pJoKihSlXP
9eqf9ji471IXeC6tNUoR/hg6UbZZtLFxUCggyu8UtS/Se8XptCc6cMAoWwX/EhSkzNAN8Etok8Ak
V9sPSZd9TmksGwfKGVNNgDmFYPs6fNUD1cFIyzfqsDxKPR70uzlSMF5VSyMWAZK89JOIKYf3VLAx
Omm82dgSEXRkMVWh/8GiBmALmsr1d13rJ3FIHS+MAzgyZo+jZBo+TI1epn6E+8VO7bGG38rUNKa9
1ZbVtGnxvskeCeG06F2dG9PXGQDtH6MqtEdhtY4XtFbtvJRNjMOAkF2LNP6MA4qClEgSaFnYN4SW
IHkhG5X95waWPbpMk1u3fk1LhMern++zIsYgZFEDbI9mnyZ3g2HiBmaMUn+npmMhgzClgx6MDQjP
ABGSVyahNf1VjNArN2bVMRU1NPTf/JbiPpMm6jhwOQtM1YbsbzcRG28FWhfvJ0ML/8gQPQwYgiTG
wQyuZNiOiUbq39ZZ1mLZrYMfiofmUVAJSAO7aMmiUNNWi61JMeQxE5nMdqXhlvkuShWqghrNFDx2
VZF/UrQCw5ISrEXvGy4lfBIhsMWbrE3reNMYcJNRLuqEwM5o8O5Up4pt9HKi9sU2KiPHe9IYv10/
j2fhCbUofN4JGcjIqcMvZ+ZN9QEnxqKwUMOAh6+haVDkbvrQdmPlbOHv5M9d196iGqzLmK+IDqTq
yM8coHYAfE6HNLMpNuXU0DmLi1bFlLZC39jqNd0PRZhYgTdY0z10GHx4EpkUfxzMMJ/dJLK/jtWI
loRryvC+SQr+MhcNftdQKkP8w9Kq/iZdPbxRRVwHVMvvhZlOL/hVGRSdpNPfm+PKWSNfFB5Froyu
jw8QRFKFK6P/HlNH9ojPASUgaphomT+6uRA703EH17fJKceti/T9dyt3Ye0UJkUgH2ZjhDAS0bb4
1wiHj0ldGFkTygTEm6uPacNtRV8wVY6o8tjmEaSsEu3Q/5humb2f36Roty8laIeeJLn2aiBzkLLD
hBHnO16/o2XX+iEvleTQ6kZ449q+MNRi9A4I3ljGWw9F6IM3qSmwXa+a6B2FjklsjDhrpB8bfX1L
uPLs0UYBgz41QtQ6EAmgMqffWtISmtzOie5qjNxhdqnwBwNeqrK/8anOz52H6jS/ntoq1b81IqHm
xcbxAoXVapLzo6pPXNxpH+5to0VoNxzdf313mdhSO/Lg+SBHuK7i2g4Os7IMF1MlDHmkayr7xrVQ
+nFwyxOVdD/GCdJXUTE2f6/fMK/l75Mnfxkakimbk78iFjpdU+T87Y48O71ri6r6idw/TtM8Vzka
bmDwfyRNVOabuB0yJBRBkv3NEnX6lZhp+kmfVXyPlDoq3/UNWJV/q7xysPlhxEw0oNElRKTj9IcN
rWzbMCvju3hohzuaqATKNg/Nvkpl/6/R4DJ10mw6+MD2tXWPIGmMLE7GPLoLq8h5Kish8K+LpX1r
Thc2MGeEG/31Y5Nknc6pyVMJZps50bfO3tuwFH9W0RjdaPC94h1X3/TtMNbyM948G5SA8EeaHO/o
tSmGyYkKaTiVZYCQre23vBovTdXWz5Gs9btUA6c3VNSCIjPvn+bajLCpHyiV4rh9A1dw4bZYciFc
EIBkkP6u9lprYF5j5Gzzbsb8+EBuoz9jSiStDWPfLN2fFRSWajZnieCeC+osxFfcLGwb4C1341gp
PtDIdtMDRDmiS1LcUQCetrUzf79+nC6OiScAwA8Dsv1a3nKSulLkU5lyXUDmdEtngu0L12YJJtET
LR1/iiN1f33QS2d4AYjjQIoi9NI6OP3eFamzZxZzdFelbWrjlqXFDzqXWIMbltYnvqjz6dGl/i32
7lDOX+JGGJiwivyr2hSzBo1wGMcd6spNceOnrddjoXSSZ/Me8TyQB63KyyXVJLewS+RFvSR8Rgmg
2IJ2Tz6NbersVL3Ajrq8eXO8CvKv9z/oQNaEIoZBNHO6HkXfQ/IpPO40queOH6YupdQeJj0V5woL
9X5ona8gziFZCWrKuq/EvT36KboPWWBgNeWK2X2y6hpT4dZUF3UDXY6/ZWV4wjdtROH9UlGKewu4
3FMEMLfYRIqufnaTGgKT2YFMxf83Hp6cGC7xBimloXo008SSPlcNFBwnwzPQR7XK/Vi2bvJIq63M
oJgCx+8SgXRbp9TKl0SmuBrGKlB5mjAiGvwsRMtxbwkQl/4Mj6jcUl8QiBenNgOnMitrfNbd2qAf
p3g/iWXS9+jZNx+ub7hL5xjlVANtEC7OM5MAmwoZyEA3RUtGdz70nScXKiWRMt3xw/WhLrzEZOgO
ewg+MNzXVUba6QJhpH5K7zon4clPUOAegkxWfC4mrj+OdI1ugdvPsmAujjdjWqvt00e2qEgjk7vU
MEmBqrB41yOgGNi11eLFo8aATsv4G73PW0ZM51BE2iPWK8SVYhFE6OU8vbm56WMnBnbhyrEt1Piz
iJTKBw1Zf8nrSb7MGn24KUzxRaWfEYwaWpl5kcidNTqpPwz59Hx98Zf7+O05IqiG5MgPWQpYZCGr
XxNOojIbF23OhXD1t45sjGoKEfZBkmrfKWAau6k1f4HE5sN4Tru5Pvr53YFrDZ1BYiJeZkwxTtei
snjDlHEAQ4a7+T6zo9r3UuPZiFJ7qyfOT4WI6fP1Idcbe5kweEEwYzrpxJnuYFoRDdWJax9dGyvG
rHTLL3obiSP6584tDsmFsTwqLCD6yGB4DVcVqMzKK9OslPFoWcn8GVHOaictp3mvdL1+IyAArHz+
JWljsIhU9uHRrqtQuj7qTdF5oI06UCqwb5P+2av0BuoSECAVgPx+cPuGTK9wF4qk6O644JyXqurr
mWsH9ya/mBL9K8pZfRqYg14Fbuu5+6wpXki8/qhJOqZckwhQJkb2ywi1CgtNbdp2U7dwdL0OY+Gy
/26EqeN7uZieobaJxwJ5maNFIECTo85S38jKbk+EPN5LPtQRnWCFXovzUjRi3joYeu+k5tS7pujh
NTRje8wdrwfBR3kmKkqNKtn0t48mCwkKJcMUURRe75vA1T+Uwvxd6oPxMDpy2M3c3zs7LCElG3hR
u2aW3Ldt1eOMCt5s6zqhvssN6KeQN2MZZALJAcrjLc0mkH3IRKvAduiNh0MF7yBWx2MbF/amTWec
ljJ0joc87Z5qLW2/sMoiMNTsRdgGjP0+V/FzjhuEGA13U6vKX0fJlA3opfmd7YTKB3vAYdTo7Nrv
G3R36UnMHwD+TL6YOrEvGz3GXNZOtrpWZpt+zCCU0sW7z6tI7hBQACFA+kA7VG83tdT/RiKUO3e2
Y3/qoUVHwnY/akaV31PJq7dVGc9BicpKQF052lFHgj9te122mcu6CDTpJR/CchgCpIkzz4e5ix55
IbMHPQqx30E4qCJajLoHGWPpGWeDs+G+sh6E0ymbpkeCJ0WUa9Pzn/uUjDOsXdVpa5Y9nJE8NLdz
PaeoCghktGxN8fVGLfa5PY57dark8yi75KNddtMdS599nOoqeSIx7PbDFGLskeNkXCtF9iW08j7w
3MLzE0vxMEGpBt9K6mk7ZBFOjaqMQLerCmpkpYLK2+IInReYQ0G32DTxNG5C+s57rGCUhyaZVY5g
Yu0GKkuB01Tae+wFPVSOHHOfwnYKkrDIPua5Zm9nMuInL9fxPVQcN98UqoZDeChbLBvQmeMTKlQB
jxBP5KZoAJgbwyAfctP9PrtGhblPaLyfs8nhs4xuupHeXHwr6v/H2ZntSI1E6/qJQvI83No51wgF
RcGNBTR4nsJT2E9/PrOPtKmsVKXYV91q1DhthyPWWv/kNLtqqV1AxyauuK0pOVa9Dh0d4NslT8Sx
D/lotI+AktrtJBPxXciWl4EPJLTapEIQsWkj2vZNp2nzKWv7/nOJ+1KoL1T5qUD+ZFZSfRyFru8T
K3aO7TL796XZm1vbxgJx6R0rTNw4RdPrjBs7n4C0DYS2rqnmG5EvGlLtSgQJ31Q4a7isxTE+SwJI
OIAlOrzEsU+d5xqSYqgtvrW57Ak+8JsvcwzyVaQ5pFthELsp07oOwMnHh17yP6N4sTdmHxU7O9fS
XS5n1w1dlECh70B3drkg2p2iBayJUXnvNblkKfawFinTOKg6SSjLiiROZJPOsQbsCoXrFgddNsux
WrRh03upycuOo8/2MqmNO1tTgWHwpH2JYtnczajEj1WuWZ9ko+KDmc/mZz9TX1Mt7Xt8dmX24rbD
WAaNNhQvSad1H3GnLG+6vmmw+u5dP6izeQlcDK92bJnTxicP7xZeTbmVOjTgaen4iOxi+W4Pufud
cav6nWldQ2dWTPsl6pMteN+aEa0x9TSa6XZ1XX+uXL/b2QayjI6vcqOYxJA1Pn5qLXvNYtVzqMSl
oYeOTpAyBitE1+ZtfSpL42XSe2+zVL4eZq0uT7JCxwRfa9xHGYbQcV7yF4gOWoSb1dp/rlOKrW5E
7hGelflllOo/GY3ZdkaKBELvi28TLfveKM12709J/hzXYjk6Rm4/2l7mPXZUwRuV1dZuhBoWxpbD
1D3GPdtMFLuJr5rtJAzjV9aOthkso9/sPKkNB7OZtWOXyfoWUyQVwJ/sN7rsyXatexRIi+q5aGrn
G0Oto9hq+BZbcvmcMP07mV30bR58c0fwa3Vi3YMbkyyxs5aCfHnbT4LaY4Y5Q/5AvBv3YTQ5Yq+1
mveI49p4L7rI3cJ4jw6y6JcHUU/Fo2gIDU4J5RCBg+8B7JKleMmT/Bri+mZ6ScFBU0SqGAMY/FbP
OzdvYtwsYLEe8ZQOzWiJP3eaMe5wMQoiESxL8xw3E6VuDDih2dOH2vksYWLsK7Oll6lkFua1aT+/
XwVdKhYQoOGlyPjLJh/xdeE1pZ5bDrIqTjmGqBDt/DFuN0sufaLIBIBIMKg8fliW3uivlHxro3pW
cDIa+N8rr3/+V/lrqshj50qZgznW9HOgSXTDQUr/WuDOpeusRZeFYST36JzdoQ2qWLrs6sfCd6W+
1apoqQ4Gb1rfv/8oLxX0zCyhEEJqcLGYP7vSYiVFpCelODAw6IkGboQ33aZ55svA7Zu7NLZvtcGx
hyzI0jrrA1w9F4Mi3++rsFWIt9dF0E9XpubnHY4N9Y761mYaDQb6xq/d7YrGxSbFOcZJl96VVixu
zNTB1Fwrk+hBlvrIb4h1AMd6MOQ1pseFh8LlTaylVt9/WBDrz/vrNWdrEdBCnsG4y6yfFbzs2SBS
2YbpGNiFWYW2zrng66Ud6I1rfezJ7g6rtDJDX8L0/Mdh75+HQe4SOxdDG9S7r3+N3Uq9LYl0P47U
QAB8c6JV4TKMebs158USYd+3qrrS177VLK+vANEli31lJp/bgCdF04BgEjPLnw8nb5xN1JM4ps5i
8XftErl3YsrbAJdcB4Ztoj6XZmVd6e/Om+v1zgk9WCWgK0J9TuYFS8P2qk60o4/TYL2TuVP7j4mK
ffzacJ+QFB91+vL+F3HBGggiL3gm/pfcPKKc14/bcbPRrlUbEQRUtt9EWTNkoZX3PuWp4atAt4c4
DaZiBY2sjh8d9JFbjWHVKSKT5DxUv4qurL85ea5DmuvTL+mEFMnTm5pIJwi04ZQI9HKRnfaoanQ+
K2LK4fH+EFOVJhuHkpe4j0Fc6bHevlCI7Bh0MWdcsRDwutf3VcfoKNiny1PZGNhBlu0E/XRwfhPg
1m2MmtZCzU12oAGrwsZK6l1qDenu/Yf7ZudefwOTL/ARdjboRa9/Qy+paMyugQ3e+vcck8yeSqvd
znWhAuXoxaGPUVK+f803e+l6TdLL+IxB78FnXl+zXrTFS7GYOXXzHHVbmTmEtA1LMl8DZd40zFyI
2Tx4OHOnNSrk9YU8oLq+xIUMex1b3yAU6ILSFPF9wvTs//AcWVoe2hws6d6wkzs/8pfel8Wpc+aU
JsCqT2mbyiBN1I9uYICX2lFxxbnnD+Xk1eHH/cGAgJOyxiO9GXVhKbIkUtXzcQJneS6c0qWXI/8g
3nS2uZS7Ho/CYZOmXT5s9KKgi+mxVOrIh3LNilChUtxYRTXc211hfy3sxnhOylTcJJ3nl1AVySYM
CZKPVejHOSoLB9YqkgTU+f8NeU59O6Up+hSvzYi7S2dr/kHxX2aUobShWyq0iBa+WGbie3JEoo/v
r6KLnw9KSkA9CPuMX862BamXnhIrttcX9TB8RjbV3gnE+V1YTwijNqZXtn1Qt7AEQnTg/vemwvwH
QL5AGfT+b3mzLfIiWMx8RGtQGZEmrxdawxnttVCtj2k7pduOTXLT16m6NWTdfjSi+Jqqnfvjbzx/
9a4Hv4pZELY65+S3MdKNYdJEesILiCRho483VaUYQZRmHZbRgPOe3dYbPSKqvBJaCooAxGqWicaJ
PZg4bKhvEQrIfTPU4w5eSbItlswAw8qtE4r5OkRjVQdIRaZTkkzFDVb+OWqfWoT4RDj3zPOivYH1
VzBEfgqDxVNbP63yX42YB5RZY3TyMKA+ENEzbYxWeBvmRtFdMfjjNkvjapO0ercb8WXZz5aYHlfI
MrBnoz+1RZTwb3Xyqc6z/KaIVuMaCOAMZSrvlznAaWaVRlvUiPOuNa18q5q0OGR8/ocF0i1PXwsi
8ty2cMYULZJPk98k3geI0m2A6ErdQ6J0gz71uxvdatWJ7InsBlu0utourix3aBmTEBsQc6t8/7tW
NN1jStz4Jo284qYT8O4ZOHgBlLo2ICCHHMJicO/9aA0iSlr876Fn/zISW2PDZnTWwEwOZZGTtlLM
2o6tqPqofAO7tpwOdrYtJjv+MISVrVvHrpfqk46ZImOreToYCf53qrHNXT9PP7SEIEnbq4n8g2sJ
VagoHwe/ohFIegcLC8cZ2hiXtjVhGj4F+1AHTVEu+OaNVdreKV2rb+qEhycT+IzuoMz7uRnsO02r
UyswVDL8nKeivZeTJTdjGtG2M0oNpehGmo3YmomuGHT3qe0nHfKbph2VPz4LxQ2S9NngqNolQTz3
89Z2ovYwNN58oBtZglYjJrHu0jTgEIp3UZ67D3nW60dttCNGVJO9XSa0r1Xu4gaRxxLww6SWhPhF
HIg/PvgMd4Mmcz5Jl9lCXYr8gFtifxCEEj45s5n87ieJrVVrjXmQ1ab5JYeB8jTO6ePUpdHHQhjZ
jVbk6S5tsKaw53zLB/uDiWR0GnIBkTc37O2Y+fq+sT1WPojdHGiJNyPqp0WtEgNkJ+204xxPyEsr
wo3jSrQBsKwTjmqoA41C8+D0rXtjK8grgT7X1lEmHO0keKXbuJvNvaWwxk4dkESUDuouB2jcErSi
XpjCckLNnr7FtqX9OtPC3NYyQ8Sa+/p3vWygWZWZxg5dOfMxW5S7yeeyx9+5j2/zKGVfa3r7s9u6
UdjHmretVGJ+9/FcCVzZzIfF9sVtuphOqPSmu/el0o6TPbj7Oq3dO41F/ZhgqvwwoEe5ZY1rD8us
nA8RWqJ7HZbjJkp161Ni9si1kqU+Nk3S3gyNPoUWWrlt2y0NMXy9uxu77GteYxeuAM23C/Xgr0r4
D8xWjPsKostNL+jTCM85LWbb3RAtofA4gkUpJGPU2QLUJe6iw37On8VGrCqtTJ/cu0qJ9Av6COfO
84dm546mvot9zfsQZ2N7nwsgsKVkF1Tz8gXcUnzniDMOaPnYlxi5PCUkoLGumfgsttncrHmJh8wQ
DLC9xLsb8SR5yIZKf3Fmo3mB2NzcZLNvBK3sMCxJxFeAjf+6rP8K5dy7F4XVhT1PkmdY6jsxezMK
9k7fOLGV3HaV5UPKqyA8/fMxg4GSxUmGAgrc4ayeKXQjqVMGy3RBgwpFOZQHu0oEGNe4hEbaXIOJ
LxSHK74BwwFglMb+rOsa1Dh2MSrd49J0/m2Z1B8VsOamXtTvup7mraMm44oNw4WT1AZA0jFDxMoE
EPj1SQprxM5tYS9HIMJ5X6YunLrENE5F5L8Iz5Dh+0/0QoUIKol4AEErvg9/Yt7+6ivjxU/tKdeL
kw9BbUf/mtwLjfxrtvRSfHz/WhfKXhsb/5WlwtJH9fn61my3QjaF49CxsFN5AtnGsQdthJFduac3
2XRrQisGS6taisQJnubrC5EPpc19nnOhyVDRd2DtlCE22Jy8H3HpTwMCR/xfndFP8cb2o7INy8yR
W3J6skNFZtyuyUq8Buam7NV2Usxwg2kwUZQYJa6CSR/jvd50WXkj8ZCNg9JhtHutN1p/41l94xL4
gjGlu7LJz6cgQhWecrsyOdXm5Ak87IbsF84u1n1smMVNpHvdTadF9T2Tey25H92heKJPx1NvcIYP
FTyVgPFzXQS+NUNE1fQpfcxjywowx7FfMBaFUv3+2yUb4cJPxhaHgGLkiawp4/Vjt+w5Q6a5xtE7
k3k7EgK9AY2wtmbpcEAPrnxqncHbdHpv7GysPz9b0QJGOHrNis8s/b3CSm8DOpuGFW5jW6bD8UbT
xvxBSd++63F2ufE8czngqlN981PcFszCw+Y1r4sDDVV8o6WACV5j/hqVy0jAdLIbmcdkzHeWe8so
fNk4ozbfd77W7qbeRh0EV/fIJljvcou92xhcv9lYbt2t34OJdtVLZOAgHgixO4BSzlBRbe3WX+UJ
UxNMDGVPC3T4H1kj9SB3ImvfGUmJw4dtbBu/cm6xcx/DXkprpwwfz/oJpf1TYmTZfQIXbM+Yptkt
qSGIqyS/7ZFQ+PGY666i8ZiT41LMbrOXJPdtREvCdQKes2HyE99indjfMoqitJBGRCHJNKJMmvx2
zJnFtNOs8z/r46lIqt+1iH+x8LuD20y/WP/1jYpkfkplqd1KI8ZjTxuMvdDIGR2bxASwBp4ZOuBp
Qa0f6KpIwrm1xLZVjBtWGOtW4Jp8TPpy2ZWAHaFtjv3BtRQHmIDFk8XDhH1q3j1mszPda3VhBdMc
ydDWlLEpXLc9zQ2T930/aPaHTC3p/VSW3caTi7Ut8twyNsim03tbxngXaaPCoNCeB42n6blyX0wO
x7g74BlcFJR1uTVPcO9c/aDVCmsha3TMbepm/T0m0h2yY4wwIWfN037EvBLLTfz9TmpyrD0YD8Nx
YxkDoSmNhz768W5eNO/FjQkcYI44hGZZxttI12701uGM5QRAhKkXIe3dEJaTey1K5lJfhykuUjro
P0ioz/M93dmxisTHKW79s59IsdwvRheZv0sp+tMgUiyHtNiNmgNEZwqwknNLbjvXyX6+/0VfOP0g
7yM9RfqDzOicSDIDs5EbaOYnoU/QaZJh2kh6k62qwHeBq62Dlc7XgiMv3T3oPuwJk9REm1Hb610E
hXpR2EaWn3ItI6egs2FNMw0kJHRp9vbokrYuF5wdODg++HU2nNohco7/dOdIzpj1aujn12YWScvZ
SeVIwygwrctOpdd7H1M9zoZjUXWiDbOqzx7BuovDqOOffWUPPTv8/1yXySIMBwim5pvpYixIPm+M
wTlkzqTfL4g+AiMF6kujOA8bHIM279/nxetxk7BZEZWjXnz9rMthljE7MUZ2Rjwc0fstYeu3XlDV
bneMYke/cjKfnRB/7o95FOJpopYh6Z89Vw9XEzWy11G1L+ktQEJ2yiAyBZUvhqDIjXmDY499QxNj
fhggglx5vOf2bev1sU3TVvdDOHOUkq/v14fiLRPGCYexL+cozDu3+DoRvAo5bfbSzwNaGgyBJ30i
/def1A/EEbJdq8v5p6R/uqJsvPD0TXI9VlcIFPDe+RHfN3WJTeVkH3SoAWOgRi/P2IHKvPzkWT0+
Im1Tymvm0+dM1/UZMHvk8a+6MYMo+9fPwE7GpiyrNjummZiGTTRLgt06f1rEx6ktyui+Xxov3gAk
49PnQr4FoyRKffoIotlrKMq1/MlGgKyFRUeKx87x5ma8wpY794v//y8KMjk++FgenH+Aw4xxQTvD
LibjannxBSLvAI96XDEZF9CpF0kDHwIYRPkbWvOh+1DHLNrHhH7LChJPzjTBzECGjeMNtrkOH4f4
NFqV9lOAzkDQaPUamctQsLFZUYF2H1aLv/H1ajXBtiwy9lqMko/WoGWfoixWHxKKzipwukgbmTbE
0Q+9mhE8YK1dkWxhLIDEoid2R+ukBSI/OjHs1YGDdEUh9hlgEc5PMi8CC5M1Do4EQTTHR+5r+3iZ
pyZUHocy0H7jw3ZcxiY9aYU1chzpWe2EidmVbpgADqhjp/rqx5wWn8oodX9EQuE+MTpFobYdln+3
Tl9UT9MsIBw5U0XSBqodc70fH4NCZUNFRGfSan3YgaV9kh0x3MjTVrZtNc63EfmZ6ZorVp6M3nF/
FIs7L2HnjqJ8UrOm5DPOmM5dbVVetGWWQtQ3S3a8XV9mvTeymvSBxqlsZ+emdk9T6U4f/SWHRlUb
/e79/ev8sPizmDmbEKfa6+TxfARq1BDacs+PQT9L94cdUXnR/+emsKMbzIv6322ZiKeRmizbeXbV
30prQUr//q8466H+/Ag4xCuGQOrJm120Hh1FhuroH2prcUmgtIujE/X1UUtae/vvl1q7QiTfeKvQ
27z+ePGLKooSQ4NjPvONBN1oJXKD9FUtod/BV7uyX1+6M0hjbJqohdg7z2idGvMqHFyJ08qsUX+g
qHVOnqjmD26lXTPQW7f+v/qd9SEiKYd+TPD6ajpkvr6zRiXUrYvmH7pkkFRYUJDIehoj75rryFlj
9edCuE6hZEZU5IJevr5QBPQSpV3fH+fW8Z9GjQK/dRKb+Am9Xz6iScVJUxeiChkkV1fqinOp2Hpx
TAKoLkw0k0y4zt5f4o6SNTT4B2Vr1a7WCnjKWPF3Veg2OQC3by8WqFfqmc+dEu1jpypBwWNYtbcf
3dJCA9jlj42D5oD4CD2uDtWE31loZLh4HGJrav59bdOqrApw+j1sL8+ellzqoa8wFzmVLbCOFTky
zIQjtp1vyivA/1m5+efZsHPQrkO3XD3BXr8YwXSHsMYpOrYd3YihW9O2IQ890B1EdbqdFDsYR/0V
COnCCl+leyjbET5wKJ5RSknmxkHd8MWBVIYqHNtKHEBInXv8P8SP97/dcwz/zw2yN0I1IsvSZu29
vsFhSOPam+3o6PbMnUlpqrOXOW7W2PdkJD52zA62o6xdPxXZk6qVZPBX9juUk/qVt3pWebDugR0x
hoLoj+nWG41BM2f1Ukh8txai7veJP7mf4H/VJ3vo+u0ou+Tl/Vs/e8r/c721nWEtrVjr2T7CQDfu
8ESJCVLMbJJ753qBqLoKpt0aOPsf725VUEAMYk4IFEm5ebZmk4L56JIp/+DR6+ZB02AyOdS5v5+8
IQ8GJ3evDGvOtpQ/t8f6QaDNl4I3xvrnfw3RMEgaSj0S6LDHON+x7Q+hbMzqUSLp3c64QGwHGKBg
cGK5UtFeuLLFTgIjhC3aBep6fWUmQFo+wjg6DSa25cADT5FbTN8doctAXygAilQ/KKe2xisXvrCC
VrctQD/6Qmq09WP+65bLKolhXSzpyW8jE7MgAwGxJfKgL2b/qbLNT+8vIIu/7q/TYX3COLV5eMsw
W2J3OPt0CiAdYzAo4Zyu6ZfA14ZeBBxY6bUD9sJ94TuwHnUMfUmFOquOUbWWxGjP8Qnu4O96wQOf
kMr6tmjpivJlHA/v39d5AbPe2JqJxHnnQaaB4PP6OXq9YXeEpsUnVxuiTdwV5U7xUh+hbKb7QQz1
SfhZHxb48W/lApBU6PKqrfmlm15xe84jQEIMNl//CEknOmHUE58Sr/rd9zY5elMPLtlV0EjRIl+5
6QuLFu4enydSBduhFzu7XGx1mUGc2ElTUQzh0xZaETS+wdQ56oX2gGO1j0VlHH/OokX+q7Py+sQd
1i2O8SwkuvzXV+8IcFsYpIojEyix0ZaKRcuUuA0trFUfMjOqr0j4zrvOP+945bisN4w89txSFxq0
5vaZu2ZK4pSKZ4G28qwLT3yTtWFgLTWIcl+JqQH5q3D9DNy8rMTWahd1r+sS4vr7i+7C80euwXYF
qQgk5fxjSgVI3ziM6QlHpEju4xntwk0CtHLndwmjbdOu6u/d7Mf/GcuMJeP7V79wFniMd3j06zf9
JiOwz+renlUfnwxldTvMoJNntxzLUC1VfKXBvvR18Vl5sAmRkAPmn+9So920kcK3darlXCCVkMnX
CirUJzg/5gumd/qHEZbUh7Hm6puYdhlaMFEU/+wbz6JbZ+IQjSA1Wkz1Xy86XWi0ajXbil8Zw0PO
S4H/XmHRshIOYSKPmMkvNto61MRhaygtULCiaQ+78srHd+mZ/BFbEjm+ViLn/tuRlLUZM/M4NUXr
wFR3utCDXRZgfSY2Lo4lW9PcL+gxncbFHyKvr2rtL2w32Eb50NnWKhyvrtcPoyrcBodm+lscaQmV
5lDO//Py1DU4mzUkDVpvJkDPHVznoBsKGDZOWQJojNFs/yyylV8Ul+R6hgyv3E9570XxFn0fIpte
xjpptCPUPLiiKX5ng92JG38ZdD30cncQARYn80si1dzuM6Or0ETY9tLt6t5i20vicS7DnlSLAdb8
gpy8wSq62bZQqh9UOWZJ4MXp9HlRCwYgjgMMYRV9VSOJie1yQ0gtghp/iVQVSI0nfWNxE/wXS3bR
bkiS8nuMsS6cHLSJx86vRhQBKSbluxKjtH3pmGW/SafKqMNBRypHTdhODnelyUeX/NSPTiX0dLvg
ZnLNdOfSV4ncdM1dJN6AI/D1O5lHJTh8NWuHMQcSySJWGz3h+8w7q/jH8oxvgUxOLH/BAVe69Lo9
/VU6DBD7cHHxkhNbZva8mEnyUixskmHbgGkEierSK5jquqW/rh58bOFWIBfckUnBWl38dcWcQVhB
55yeBk/qVEllFEoz0dAk9IiCGqM7OiL2fkWIYkgEtPMrPcb5frvWo3SbWHTR+b2lDs/AdL4xmy4c
hDn/ZWMV8mHJGyZDRokX7cYVRvcyDTVoaJ13jRn+637rr1z51QKCjQdc9PXNc7r4/K1pdlKjKQiF
8nycPKpM83/YS6muWQe/XUdcjRoYaIL+Ggzj9dUsldlZgczsGJFLfUQFZ2zbKbae9ORqhs+1S53d
WNxX9uSj4kHnauR3c2Us1Q323DZcoyWLrx2a6w8/X0NrgA+uCpB/WUevb8xPOJPLPufQjGBlbfpZ
d/bYl31J/cHcWaPUv2Sd8e9V9rpBwj5grAekfe61F5dwstysi0/ppLQTufPLqRyR1NV15e4KUblX
1sqlm/zrem8cbWHGYGGAmMAhoXObm/pno8/729keqn1OpsEDRNWrsXGX3uMapeFxiw4VydnWM87T
SBeDNLqqzHwv3YaYGk0/Qc5RIYxyJ+AcweZIdPEB6YcVNkKDu2mVzyam5JCw0Iw5FllGVE7X+LOX
nseaT0mnQ6tMiOHrl25gAOouscqIMqhzBE9Oeit9ZTMr6ppFv08Sp1JhYaUkNLz/0Z5P6akZkW9T
MTIu4B9v4mkzpcRk6UV+gmtJODfW/ruhSaxwKNn6AfrdLXy38dCC6mxm4VrBMhKA4PkCX8RWJkGh
0IWVVtTu3v9hl7ZSRgbsYkAXgKXr2f7XVqrqfDITEnCOBcEPQVTbyd6HC7cdVOQfij7Kwjl3xxvT
HtWWvNfk+f3Lk5d24TsEOCJZiC0VDOnsO2yzkeFJMiYnCoHxbqBKbQGNijh0I2kF2WKNpxRXtOey
ccpbPXebfmOKDOcxw1bFdxX31n4E3/mAkZkWhYaVI1NV3oiSmCnQ0cs68dEoaagVGVhfGnvWGA9i
c3XIOOJ/m26vfdKYiQbo/Wxaw8z7UPJX/pqYCuwrIMrQMVX3vStTfddKt/0BzuvGvA3XfUoZgIS5
PoNPOGbxaEPMRR2prFODWdjGdHMHgl3fMfEaffKOMRnGNi6JvzeL1G8sQR02z/a0W2TbPpAd1d+M
Tl/fmzOkO9tLWi9sWhu+P7lD8ROx7c4DpP/mmBttfRx7t34GfZAbqVT34lRz9k1CdfiZarOLussT
d5mVxQdtXB3zrKQZN8OSuzu7rKDfo6y4nSBsBiXWAZsOcXHoR8t00lpD38Axt/eTRfR5PjbN7ZKV
dsboVCfsAq8K1ipy30Pc5MWvSPTySSvW+TtQfRIfydkZUUMyGYJUTY/cbh2Z1Z9FSv4zH6V+K6Rj
/Jqnzuo2mkkYwVYZUbY35TSjOWmt/ERCoP2tsdpBR5k6L3uInnmoJaO5a4fO3IvYER+sTmYfZgyC
Q/QRghpNkFpfE6eCPK5Z7uq8jT75WjFspsbW7tapGKRPL1ZIvttWPq9U8SFI0CB8n0Q9Qo9r3I1d
4gpToBr4T3MKj0zVQYpjVBjGJveK4UZnlLfHasLcYKVnbGPHc3/nblEjlyubzZSU2ZNdG1Edjosm
gjETzHhx0VnuVne8p1rZ0z38U/veBOv/WlmtfqPnooWLvrrMicwrPmpqjB87I3duSy/Clm72Cq8I
27jyTLhM5CRElZxgQ0Q5vqh1fuqNvBP7yUaGGDqeGszAqpb+BhcD1rKLDUKQyRJ2kLd0mgxFOmo/
4nmCNou3hg9ppq1CPG5HuLeE1epR1RCRKqYDwYnesmFuPr3ITgwE6UV4h1tattMdTv5+6oZj6dnU
1G3jzE5YRAX5IEOcNeCIc7lz9cL5NFhz9CA6uRxzMl+Ow9guP2VlOJtRKCQgMLuHXeQs2kM0uqR7
KH8xwtpzUD/l0oT32fYxUu/FUboMK9/KUeiTAYofyGTBGF3sm7ryp7sSusaPeu7gCcJs3lbE3t4l
PKD9vEoBKMJTZg6LQdxRHscG2F1jVIRODH6/S/spv+0suHi4npTzl67DsjBvmGzQsFC3xl7l3uPv
2jLLn1Mbpo8ohmkr2sH/WXYVHnptX+1sNguWy5Afy8aGOlHH032Kh9UXtIyYDQ229nWZkOZTn47e
vZ/0/c+4yjrSd4j9OLhmoyCmKJfMvRyR5wQpGGJLS/B1HsV3Ashzy5JRv+F4S+fw/q574RjETU9D
1wFq7jDFPdv0EVU7RlOu4TYJaIRZO0eHIX1Yzn57y+B8+W+WmXFl5Hf5ooxwDcY0a2Xw+qJlXdYx
W0F6MrFNOerY9YTxqJzAVuknNyZAkw3zWgj7xWvaJNitPmaIEM9Ot6xolxoDZ+/YFumE2YFlP3Zj
au6qJpLf66btd5jEXEupOr8ozcEf42yLCp2uyD4bSA0TgjILA9vTOBjmeDOxkBecE0rzuSderAiN
IYmfmXKol/ff6nndtbYlwIiaYcM0pcI864oyf47MsbDio7Cr9FDPIrtpKldsk2FZ9u9f6s0IjGvB
o6F7X3tMoJuzByub2sNiyJ8PJgsXFx8oGOBJNqy7xT3UuZORaG/5T0baIuOAu7HrZlHsapxs/7VB
+Z9fQtL3au7Bkj67a8E2l9VSx6nGseO91lT1i9dP4j4derwe3r/ttQP5u2dYnzBMUrouaAzENpy9
2WlS8aDBrzgRESh2ol3MU1OiRvdns9v6vRwPXi0Jpk7d4/sXvvRqIXjwvFlRNA5nRdLsYPK/gOUc
Cyhj20GfrENBUufW5Ci6oou9dCnMjkGzeK+83rN7jHtbQ+tiZUePg8gJa/ws2o9ASAOpxIPhXJul
rq/n7JGStkFZSI3rGdBDXu8KuMF504wH7YHPkmPO6Z38l4z4cIOEdR7vM20ek+0UlWX6SN3gWXsH
2t9sAVszgHGSz2qayt8YmFgvsjeyavP+g3/jK7a+csw14d374PNv+l936twMwA2GOt4/cFNkq/uk
RImCkIABAtcpdQz4rXg32PaOSOSy3/ujio/V1OdIGJbUqwJ4d82tFFGRXXl6l94Vj2ylFa4U7PPi
3UzqQaLZAX0G52hu0iinGK1qrXW3Y7dE0+79h3HhcqB9ML1AvC9Q2TU7EUzWi/g4EzEcusjgH8bB
djfRpKorl3q7h8LTd1bjV6hsbymTNOM5YA1safwHiLdwm59qiAq8ROo+aMt53mN1+o8RO+76qhnm
rrHRxProfyzV/mqFBszymgJtGyRkIrpwSi7vKuJvNyW5nEio5LxJbWwT3n+mfygXZx/ACtgyoyPI
9+3wNM2LsWvwvjhCqG7u04ggQIwaogpvTwSOc9Am9WIdIpRM+PaY4CuhgH2bBXXj2Pne4JP4oXQc
Icx4/qqlpfPQdhi47KfFzJtQNMkQb5NGugUStjqPtq6ee/qh6TTj39ci5wBGoaxEn734bIvi3Bnb
1NGiQ1ylxRfHGatNUY/280AxdWUbvrQOLVAAFLAcdaD9r/eMJOlrobmLd3DUQryHTyys5nXeJtLl
tTHqpe1pNSNl1Ae+ge/060tFSOAmMO7yVDWF/b3XfMVu3+XYy7y/DN7MB1h8zPLgGjlsh+y/57yF
BppZYcO1dxiCvFRJiS0kvaobxKr4f5ydx5LbSNOurwgR8GZLgFZSq1te2iBG0gw8UPDm6s9T/S+O
CDKI0LfWTBfLICsr8zXNcyvbaAteF/ZHT4BYO4ZeLJQT8Sb6p+FZ0/mpN2DygtwwkkVzNwFsfvwD
7605HQ9wLhoO26z69UIsLkIbRidNr0ZUYuphwSpC7/rhrTfV7d/LEeBEKy87CZmWPhzXg4VL3bsj
bRtcoKMGUnVhHWwljdDnSpNnYPX9xkd4Z3JUOOU9RHoKQlm/Hk8paDCCW83PUSexSnWrOk+u3XYz
eHIuoP1fL6ULboJ+paS03NAqElv0fd5kCnpPUfF5ctsy6EBq8tIv062C152MBUahxAIzL0rmq2M1
UBSwqaNml4kCwo8EIPS/jhS21esGXqWRRtJrwj7S7Ig2TvSdCE4QpUotK51AoOUv+yOaptWkFIAv
xzO6cdj3GXGD8zuqGs+TaTX2fh66Zdg7U4XB3+PlvTdlyo8I50L+56iuUtNJ1LRdkOs+10o2lHB9
E8s7FUvq/Ehx70A3yVWnl7TSjX9iroO/Pkkkh7RhqWVR41PXBDPwnV1smM58arIKbr5nLO8QD3IP
yLBuXf5rS0nuK8YCfwPsh6nit7Va4RGOIg0WBU5giPf8kApohK3ZWV8p9uEFNg0aaFMTfYBfXp5A
JkbPWVs+m2qWoRlvRKDRGiewnbJ3z62bD0NQRQloWa2lTXUc4ai4F5bIgoqBGNfoT302LHsDmN2E
SZU1/ieB1dqey8j8WeqT7R6mZsj/tr1PYAQeQj5Kzi31WlbnyM4p0sbCiM6orqtH1ODgundinoyA
EFE7uBZMykYKLE/I6kom4gMlxK8C/OK6aj7W2tBSNYouLRzJd3mRV/vIQwG1Mov+H1fvXh4f2HvD
wbFSUSqHnAGC+3of3dqdG6FoKVBMff5k1Ga9y3Uvp31d2u+Nwqw2PpC743F1kuC70t12NZ466gO6
nTGPiTn+nujQpMpqROpRE+YHkA3LRmIgr8jVavIZ2uTOusRurTH684IAoQ7o4ZJjy/Ae9Y3OJ2Wl
H4yYFK4UwvKHMCx808wbQNva9Px4de/c4B61DiktBSqQ/uT16iIDH8P6S/JLXJGnBqbW47TGYEP9
911BBuJ6lNousuV6PVBRNhBvo7o4p6WSHNFYGbGfUKe0fkdBL4vP1diWPUVkrU3elrx2Ni7oO2GP
m0vKZwB0IjtfDd/qlRml0RhfXBjCkL/D6QJxbhyJuY4IhgEtS5Cp9m4x+F2Pl/jO9cn7CG8c0hc+
0PUOG40Jiy1HcoXUzw6qasABPHG/LoBRNr7Mu5sJagyGC+BV4t9qjeUWZjnmkOSf1KLBM4vlcxLa
k7txau58I7CFmA11aVrNa2KyqfLAtz0k4UNDOHD1l+mzQrUSnyTx2dXj7O9TAo86CkhKIFsy8bme
V4n2piYa9Ncy3R0blAYtrzpWkxf9crIsrP96v2Rbjp6SJO4C11gltSB966JeVOek8PE/VWXoHs08
w0swN5ffj4/GbV4rvTts3gNgA2S7dTVWhXpxZka8fKsmc9KDWThuwDNB+VItenHWoinatziaSq0G
YzmmEENKeBeV+KhWmveUtg2FV72fumcEs+yt5tfrul7FptcHJikmZ8mVb/zrdYeXWGGQAl9Kh4UO
DdHSLjgsZP4E6iCILS8/pLx1vhkhbsaOUlcApsf48HiJbo7a629ACJ8XPEK/r5o4fyRKVpOMaj1N
7tlooZN6YkxHvxnG6DTErfEtE+1yejzgbfGOEckJpfAUsFrAW9ez7h0ntDonDs9RqHc+CgRKYGtZ
42O8jDqrMcB0MExx6ELEbRfXiP04bO1dU9BPe/xL5PJeLb/JUaeKaFJVkETN1bFXAOyAyfGmc6cs
mJ1eYjXNj+2MEkiTJQpSkekY1Ak9A4oc9V/6HTAi/U4NuApZBXf8KpTYnTqnFDCjC6m48UmIvlVo
jhidufGxrVHi5C1yIAKzSWtX5Zu7Xu2xAytN7wh/PaWLD7WNx9pOGUr7OAJL8jEKQH1lbJ5dq7Yv
veYhBjO18YsWtcirJMLZSDZuYjW/RpN0MW5DCHPu6h3X5xUrEnvmuUQRwg14yk+/K+RdaEa6LZZs
jzf43mjyYMM24eXIY+567k1e8nDV5gVLd6N6b+NCFIzQhN+hSd/+DxOjw66iN8uHdCMbrgyuk8YU
NzB88CLfrEtapUYSfrIh4W3c9DdfLHVmmTdRr8QbhYL79awInUaspCiEmnPsNMAZhDf7URo2v1Wt
hN+Spy2OA49X8nZMsgr4OEh/UY4kDbses+Xc2K7EnCqqgr6viWqQ9NYelv/0qtJ7JKrM+K+nKes5
PFMpTWhwW1ZDwhAy4kSrpzMeVsMbpJFmjAtM5Z05osplz725gbqXf+86GtBUAIQA7J3+CRiN6ykm
EMQXr6+TS5ZLBdtK7dBiaNuig0qq9PrPEdgfmoxt7GwVN27vAeZI9AXzT/qNRdHqnCpTsShlCJMj
mbAbyJC0Dko30p8Mhw/D8rp/3VqJz41TzsixpIi/dCixP97g208F5qjsYUiBC8paq58Qj5EziarO
L7OSGU9RkztBbdr98zh6ysYD4N5Cyz4c5QfIWQx4vdB9saA12DbzGdZjvlfF8LHX1BhlBsSkvdR0
LrNubiRud4aUlyzOT/RNbiHKqjJ7agdy4jL11syuRnN55NCFTjAtjfJ76FsgL7ZeLofHq3rns6Gm
ivsJhgIOSKjVmVrUrND7HmU+DUYnVldqWn62+rD73cfT8HaZkvF/MGiS+CIP11zg8LRQrhdXNYo5
nnhjI/BSV5+9pub9BkVz2CpzrM8LgCIe/SAAyblJ+NeVSW2mp4+gnXtWsxySHWLDl1hBHEuFBP3l
8SKaqw+ToaS4oZwRHGOq8ddTitO5SKyCD1OLqSzgil1p+b5ApXjLcvhGC1iOROWPZFESb+gSX48E
C460pVPSyxCnLqbfulVBES7SMcr2tppZX12zi/6Bf5FYuyZLcymVjbNfNM75G4Tq9F/ppLfOrikt
evstlcwI45fU/efxetwcKr5QertoxtJWJqVdlyQMHWpvLNJzaVbCn2f7sypML4BaM/vDgPDc3w0n
F8WgOECiRtynlHa9KDoGCU6hS3j/UriRPyJP85wDtb1gqKp9EpqXbdzaN+GQEYFkMTsiBISCNVub
uzwaRwELVxVTLfykmOxiR2sLcMaQqMsHBTNWHXdWKUOuoN4WB6KusuYcL0VobeRp68WW7EqdBJE0
jQcStcTr2ZtKESEfoSOeQacdJZDJ8Qe0NvdRh19dP6PD93i11+/o17nD5ZSINJyE1hDNdmgMuNFz
cpnn9LdWOwPldBHFu9qKl7cVxlW7Tsf3uxjFVq32zhcNWwfgpBQSlUWv65n2WDJWKUiziyzDn0t6
nX5NB+WYIIe9Mcl7Q8luuaNzAYDtXSfeilBnU1+cc48+XQAKxP4wUMY/0DPf6uStc3z2T1clk5qT
xEfzyqD943njtjj5irnPLsZcRC2eADktvJlCfoaqIyz1nT1HzRQoU9N+8UB6/VryTHx4vKc3B5oi
oqwHI2dJlZ8MY3WIdPTfvHBUs/MYi2Q6ubZbVhcdBft+N5Uh/vMTvpLfusJCbKansqt9gCwRO5/R
zvC2BM9vDhgLQrFPhhA8uciOr7cZGOLiDWaGvA6UzRr8dotiEQzgg42J32XiIw8cPGUuLTjhjYv/
Ztvl0NxNwDw52oa6ClxVMbeAasP0guZequ4qBEleSDTibmerk9i4Ne5tvHxfQniRtcZ1mdGr6sbI
E5Fd9Lhr+gA0Ac6uKGuhlZC5iK5Etdt/dBER+kr5enyZomncCB03287ZQy8XfgK0MNOjNHe91Gnk
9uqYWcupzW3tzdiCbsNSQp9RI/JISXy7KkbDR68yB7mS0ZuYYUolz0qo9PvHJ1COdJXbkrWjicyj
gcPjIXR//UviZG6p/HSof0VVke8yXAuQuMfb1thItNani46SbiCj6lCHBFWxZkh5aD2opT4UF1Bj
6NmWTnuc3WUKygbySz2Y015dJNxsGMTGFO+NjMiNJPzLcus6h571ho8QqYqLB/TuRcPtzG8IB8Fc
Kt3ntlWWPVYLbSAAQv9t6sycuRtRDZY29lQHrxc3hN1PaWdRTorXaBdEiJTjZPUiCEtrSxTtJo9l
KBTS+RvAVThVq30cR0cwBjZzlYwPCDQu6RdtmIbqGFK3aYPUonWAUpta/nUVHeF8yhR8ubJQZK0i
GHhPMlgLyktuZW9TLGvwNDTtQzIZ+tu2soY3hT45n0RosOqOs/X6XAcOThXdJlJAGOZye/XrFa4n
8Kq4tOZn1yy8Q1hg+LLLRbG8GHrhbGRX98bCqxBGqfx4eWFfjxXyBkb7pKaQjdcnLjGm1FDxQp/7
Sn95/FXe2U2L3iS9HkqANJlWQw3hWAszS5GFGkxDHEfcGV+WKaoAERd4NEGjG5o93tT29Jf3r1xP
KAhEBPJZSPSrOyCMkU3IzAwFGxC0ew2U6Sc9qlIfGUz78HiO8k+tIg/8LAmMM8khKRJcL6cbodw6
Y+zJdWdYTxFSp28nQI90QtDJ/W4n0bgl13h/RB6YPPjk82S1ql4qzLKtyE+7wVEWEHIERVR2yVqN
LLSrNylKrulGCFhfNiwos+R8EoAocK0TGrqxsT3nHNAKf55vXU0Uj0scRPQSBkNdL807XJHqHdaQ
iPtUavHz8SLfxj6XY2RASGPjCAzyoP2R5KRub9uIiCYXkq7wXQv5GuHsujk0y9zT93L63aLPeDSZ
9caNfnOCodmQHQNNpsHPm3N1w3nqskC2FjP2SMr803Sjch+p9RelaOJgNnD/ierZ2whF98YkCiEl
92qmtub7pX3RNqUGicbr5vLt3NEOjlIccgFBzm/rzimO0zBuce5uogITlcTrV/E6KO2riULjRv7I
0+ZzJipY1GJo95PR6cfWpRP8eDPv9CwYy9Px/qYJ7GpryVZDT0EKZ7V1TqhQfzQg7AdlkX3HEs75
YRV6FXTIUp7wU4h8eOe4vTX9v6NnSLHfzvgSa1ZzbPET3chmbped2h8iX9xw3LHgbq/PmDU5sCtU
vYeX4E7vyiU1g65FUi3GRAOmzpDsKyztxcaHdfMxUx9iPIoMqGFgRLg62arTlHUSNj1vXb14P3fh
EPtW79qjrGT378vErNqNOqDcyquIRV2ae04WqaUZwM2ZTuJKixPHOpeTUbsoNfbmT63XMDB6vM83
MYNxQEpTa6Awz+Uq//2Pj7bQvaJPFqc/j9BoobwY9hOCT99UVwG6wSslgW3sYjSQVQJ6imPN3f/y
A2RZSpPFFaoe1z9AQyFzMSbTONcOXm/HolWtQJ2j4cNgNmV0bM1GN77xADbAt8VRMQVkJN6/jxfh
Nf6vV1vWsQFQ8znz4L3+EWnt2HOlN/FlmUTztYu45k8R/9mHZqitn52KdulOSzQuws7ukg6lStGk
h4a+0nwIq3J40jzYi4E3Fsu3QXkJ43GXD8dIh/oT2FOh5JIfE2p7JA/NDon52pUWpk5twY0Puzfu
EMN1CyPnLYxeA8hM16XqXmk8LwyIqsO04y+NUGEqO1ERgGnG5J2WVcgWibCzrf2YtTWhp4YRxvIg
m77LolFDo17Y0rTbEu1/5ugu+EeNTdLvolaSV8JU6TscbSu9yH3E7XkWTBV+P53mLVqQNor3MdHC
6tzawv5BXlQ8uYUCeT1CUwttYUtFxY86cNFgpxfSXc/awvtMtdqIqGGqdXLq3A63R2VOLaRvR2gf
foydgh4IHPBav3RTBDJmDzmxHULXW3fCvXMtX/a0QvhoaZVf72hrxGJR09k9I6duk8R0uj+4+niI
ZiYixukZxBmFnNyZjvkUR6fHB+q1n7U+UPRgIHESrClmy0j+x2eFkZKjmALnyrIrc9vH/c3+aLUW
1hvLaFdSF6mD6m/G0oSPTNI+6WoT7iKlVnHmK0g194rWUvIXcffRGHXtEJd42UxCXb47uYLXJKUC
/Yirtf4RR4D6A1w83rItEnE/qQiqh34SiAC2rqiPCOYWPjaUkU3DRI20neFMjb1j6OiDYmfD79ZL
EbtHKrEbd4vQ8rOyKOM5DnFK20eOWR1yUEddMDmRwNq3mwvvvRbF4a4lC5gDu8Is+eDmU/GJM96j
qSd4/dhGX+2twcjfq11XloG2uIvjG7naYgAoMjXzM9781ltnmYzfY6jwXliqBP0IvhBj8iM6TpdC
NqF7z2pO6QRSBH6j7SN9ND7jJKrskQ+sD3MqbBSge9QAaWUe61IvLnNdll/zXuhHKHfmN+xE8ODT
k9xXh05/h/A74rsl10Xnl51XH6pa+dtqHc8iwG88kWS5RypCXG++WkUdhz71zmOdGj5MR/FvpY22
t6tyq3vXICu/kd7eZF4MSEmHEam28+Jd5QV6ys+IBmGfoeIhZ686qFPHP0ejSnGPWHr1UBMzgjBM
7Q0tktuLkYFpGPEaBFhJ9LyeKQoSRlwOtnnm7DT9fkD1JseGYcHpdOztdn5fE2TOj7+t2yTIIqnm
FUga/6oPdT0m/TjHS+FQnlGxJbLgWJXOxzRPjelCQ1ndUgu8t7bQfMiruYSBR6yuhrnuTXcAe4iG
Ao4cMFs1X4gyegcMHmWTgQKKkhsCXd923goiTGQVQ14TW2RUgaqA9b6eaNOrbprHOYBmPZOAECrd
uEO4PBvKunoZ07Y7Vvpsf/i75eWxKVtEwNgpf1MgW2VYlHQnWIBOfxJG7BE5Y8dBDxSQDKE8HIqt
TtF6N1+Hk0wKnWhBQrcOlHkj7CR16BTNmvu27IblkBJVj3qD++fjma1zx9ehaOIAGOUNCBr4ej1d
UDSaO2K+l+j0vlpTuOhjq/0e/+zptMRLiGLvXG+c1pvjA3JTk00jcnYPM6HV8cl5OBedRQGwyKnd
H0s7tN9X/ZL+2+lujYsH5pQvnQq1GCuniUro4ynfZPFyzsBcOJ98nbKWfz1nuweZMXphdhkmkMcI
giQHLbKHPcBjdc9Cz1K2DrvBLMJ2WrHs9DyryfBbR8JGKiYhGdikcHdUR9/4Zev7mR9GMZCiuPyY
eZiv7mdhZ96U4Et/cie1/mDmwns/hJgKq8LRnzL6QMGIy/NOuEv7pvEwyHm8MOvAtRp+nfaGkWDZ
0iK/RE6eBCHVwgtg7B7rBo3WWTIbyZbLx53TBxQaCoXEgLBeq52IbHR9mlLNL0oNMhKg4rwfy7r+
aKVucZ7dwX6XV8pWcn13mlQFZQn6jqCdMVgojlkN0C6c4ZOgzlX18xJr9kvMaxp5TtTktyCYt+1L
dlYWIcCdI1CDXsr1keMdkaDQIC/iEo6Cudi6r5j6nosbLo65DP20w81zapFehnBMRTSf3o5hXuFx
UDgzotWxm/me9L18vOXrF5Xcctl7fwXFo5W2CmyjYmpdI6z84iZoJlC/1F6sCHOox6PcO9dgKDjU
PNsIaKttRjfBK9oRMF3mhtoxDGMzmOgov9Osam8o7vNs8Gis6sBt/3s8sPzDf94Wr9N7FQUz0Fm/
6e7Af1d1krziorqNgY+wo/lKWzkvwNvD4+Oh7q0kzFoqdyBDCaVyDf5IbsMkzsSyTOEphQCb7TIU
ZPwlrL2to3RvHHhU9CBpM/M2W8XOgW/JNSMjPIVQzcFmt6rqIDRXbzWjXnk767WTXUDZceduWFft
m4F6a5eMSC/UoWP5tj0pb7Rk7tsdbCPnYObWcsgsuroFTkPY1qs1zCQLAnnn63Ubndt5wQmqBK6q
K/iucKtOjd/NLfJeU1bpJ89LBzyLi7Q60HHtyPtd8VOD9I+ToJVnpy6vnUO1tO1nzKFRPyhE1Gxc
fvduAjgS1K3xyaYDthbpza0m9SKVpDTJcGF7tziVje5Ag/JyMFO0d6ieKPVHZcxbA6NDhAv8aDJr
81zgyo3SN+ZuHyN3avdOo5Rv1LCNzN3jU3UvQLoAHjyuS0rf65DsVe3cohhfXLwUbfNFq1zpkI03
RNyKwFN06+zarbKRY90LkH8MaqyO2GJZQmsSczmR41YB3Td6GAiqvdDMHU69hj/NxixvkJDyO/0j
PK7dCcqqBN4cp84pGVxTgdlmVplvNWisBuw6MK/ea+sBRkoFRHLCBmvYUerVDmCyjlmcNE+UQbMf
j5f+NnbIfjDShdT/+d/X5z8fDQVfvFw/IwRvKD+60BXtr1HLQizr4/nj48Fu95lyIqmIzjGkTLzG
7BROPKJHECHHNLo2maVFFd5IylNt1zZUs6reuY7Yuu9vwzJdG9oMoBVfg7NxHbJibyhlCQMoO+/T
L02U/5oWtQtcbTJ3GO0UX+o4T30VVN8+bZZ645Rpt8fstclBFgh6g6C1Sj01yLNeqpeg+uCDnQYs
dZ4mdcbNsRswox8Me1fTs36LJkKKqq6OzExTV8esTeYdt3sBvgQJ0wkf87Bvhh3VoY278e7vo4JO
vRGSGoiX6+UxwVEppo0sRdWbOLMNHsSi3EjehEju+q3rfH58BO7tBkAVSRKR18i6u5WU6cCSNMBU
rdb00dlFl7xwzcMSNu1TGbJNDRfLc9S4+I3rpbFxf905gR4RRtZlgHQC8bmebZItU273qsPp1pZ/
DI+lZt9Ad2d6NnwkAQ2fM90ut3TPbr8y0nBsyQA9oF8A7Pp6WFVZFkHOm11satSo4jXm0xKH1XEm
aG+gVm9vTpaVCXKXATyhj3891KJUOiIJAqAsnulnZIG0Z/SveLA+3sc72AKTbNZEQpEmtpzY9Ti4
C9fCAXyF5PbYgbpzxS4c2yjwmiq+4NmoBUXm/WNMRnE0mqn4quNLtvEbbh9YnCOpfitr9NjLrI5u
m6dVQS4XnqEc6p4fO+743wS9CBZBnNTvhyW0vkYpOkuYL+VYTvzlCgDGAgEn8VL4hiPosgoslHXs
Ks3U8Fx5y/wOqkaNUWNcvwm9VqS+5ioYORnoMOG7o+7jxHAuOGVsQVrurgGRFHUGKZCxftmitxsS
2M3wnFoZVH1KCT5aFeNByQecnkabul6YNxx3Bdjp4wVYH2rUAvhz/3/o1fKT3nhujMfWRViV5aPA
GxHD1erj3DqbT6g7Y4ENk0hAINaSZXV92hynxYV2MJ0zm5J3+1zgYBq4ZZ42u6aPUEf966khyqLJ
VzsdS+7H6+EQphuMDu3mc+eqn+NZR+fc1JX40DfTVvK+/l5ZRSnoC96QxEzSr6+HmmcR1j1ggHOq
F+5znmrZR2WZ9a1rSH72f+a5kEuAEb7SSKlMgkG+HgZBQrOjIIeJmhphy5qWdXPO1co8QBukLuvx
+WIcGyLJhajLYoaIPnVxvNHCu9lF+SOAtqN2wtGBDXL9IxIRqqjEaZioCri0uzaE3NQstv11HG39
w+MtXN9rwK5koRDgy6tSzVqkOm6VIe9yMztTiB3oMxAcXtoss2afxCR38YTLhv5v50cRC0aNQaaB
8wJPlNX8Glsxs9xYznSR2kPU6bqfpPW41+gXB4+nd3Ns5CCuBo0FsBGdjlXwUZbMTjrSnrM1Cx0/
5Bhlhn0V2sjIPx7odh0B3ID4oXIG4Zl783pObls0wqQNdomR9RO7xhhxh6ahlP87JEn/wU2HdgPC
dXNKgIVwQHj7gSKXvNnrEbEXyrx5KPQz/ppjoDjxfDSsfvYRnNbPjye3TgcggP05lLM6kPgAYJCR
tdlF9NM3Z4QdnzZzcoQDEB7ruMvetCgq/2UKIsfkO6Q3hVw1hN7Vznl5A2Ubc79z05cv5cTLR+q+
IWGrR9ETUGOAN5oaRofHM13nXXJUjgomYRQipTvq9aIak9P2okCYR7NKaiyLYfgIKzb7RBPlO6Tv
BmDtEK8np26xaOvsjZ72nVPkyqaIjtWtRMGu9nRAs3zMq8JDF6h0Ir9vbJgkCVp7OI5aKIqoW3So
W+EidKpYXcRzKOBLw5/rCc+4XWWezjumyjLRHVME69MdMRbZdMB7aY0qpOL1b1EsLYcjDt4FNeDc
1mufDm1NbzQajK8egkoFncKk3fJEfLVsvYrH/DwwSejGy3VhZ65/nrZUdqct2EgplddZuyw1sCRU
l8QYDrMxzD/Ae0y8wbCc7P3YxDbykGDFneOUbjSmn8R1iyN0r83Kh8pEINJPF2f0fNyVIfS5lZYd
AX2hgljkCiq3DprikF2sZTw5xTQ5xw4eE7aRVSZ+dXgpPyd6r/x2QEWB80aBtERmvEhM//ERvCkP
cr0haaSZsmPEOVz3F2bXSaBZph7ymXnxIUvM2B9q4CRxGJaf+n5+MrO59dO4d5+cejDoautYmHb0
acUYfZopquBSbWALNNhbtfrbmEMrC+wm7Rb5A1+z3T/qWm2PPFdYQqwG55Q6b7HtzLzD2MQGIpU0
tLc8m+4OB4eOm1gCetbycdOwJJ1bOc1ZYGoLRd1OzXLX0ig95uTKW0+8e6PROEHchUyZN5e8S/6Y
nFeNSpyPgG+RGSwuVOvsJwpCWWCiaLFxW9zUONhjvjaU1SGXwANaPyftdFSKUOrpjomFooOLnS3F
u6c6q9wAod36gx152T9lPk6HFq/bJ6Wz4k+oTatHxWm2WOw3j5TXX0OxEnU1gC4kj9czV0ylR1HK
lfIvmXlZiKtnEXvJ21HUg68P0BsAgUOB8uLReO+NrRl4zrh1g95Zfni2wBGAxwF0WW92WVBu4B2T
nXktIJ5voham+Io35uopwXxP3cgM7m4B54p6JvAeKfx4PekiRSmsdofoklpOccgb+7u64E8/Z2F7
KVptOnLJhAFKhAVHruooz3sVdnxaGSATu2XPeHvDkt3KlUfjjo1Ys3+bIYGvKArlnKqNOHlzrAQ4
xKe7RUmmo2X15EpEvo087F7whw4vMbSYnKAFubrtJjOe9HlSk3PveCXP7HpIqyD3kqEKEqVyy1Ps
dcM3jkdzTCbVJt6VptP5c9lF+kl3J1cEVSgSzBlUe0u//qYcy6EkmkAKpl2P+vo6dfMy8PaNDus7
chLa5zjhUBrOKvCDong2kZYE0SAGe9cniiiCLK6KLx2+sM9LJ+z/rA6iyMHjXd/6yjyOG9WDm3sa
BJ18+UgqPj9zHQdh9iiKWSbZmXfRggH0nCVv0IIen0rRK6c6NpONvOT14bG6CKUyuHTF5G1HI/T6
tGrKMsRWX6nnmTdIdrYUbVHwhq6jxcc+Uv+sOXPyq2tCLmIdiPeLbfUOSq1Ym+Pv2Jvtf6WuCjCI
st5zaDynaoJp4nrcQ3YoRt4YsRNTQ7a53jTz+6RCmNs3vTF7UGtF+DunWGLtp3ByNQxMliXduUrc
1/uw7FXuU/yqP+jtND8pzSx+NnET/dLFFP5bW1MU7jUQkfDV+2RKdyIVEBvgdKo/Jjz5fjlhsXwN
s6aS1QjEQfxCoDt0Qva93Ge8Wz7Ay5gbv0Bu/2vW6MV/TjMI9TCls5n6aTfrcdDOnQVkLO9mN0DU
N3/yUPJFrthRux8CDeCGVhIII54zz2ndf4Xz7R4Gz12eEt1stO/wpbHPMrIUmeOSpx8mnF7zYidZ
j7OHZqQsjhDifeNFS+XrnWImb1rebhXrXlnnukiMKKicehY+ymdiy4jvzkkDYyBDIrgV4I4ycPxx
KZVofwlHBVi5aJFxSNMFxJ2Yy/ehYX3grHgbWbcMen8cM9DJxCEKpi4JoTxr8uf8MZyLFJfozXo+
eU6sHkogWBco+RwqtDaWTzogUuC8bhOMZpyfHuc9q/j/OjTJDh1IZHHoya+KCZU7NCGm9fkFd7M2
31mJV/5C8SD1BzzxtnKs1Tv/dTApo0eKj7AEeLzrec5ZPGMknxdwVUuDVusk0F3o490yDxSAsmIs
EW/XrUPRu+puzMYuKPHz+LsXnPwR1KLoeZNkWhAoV9+0aaWW1g3ucp4UR9sNkTZgrzo3QakW+kb8
uLO4HqAVHqeYEKGhsZpvO8yLxtcTnsESYF+dkVUjdC7qqA+aaLOpfucUwYzkWqGUS9q2rqLUcb1o
c6xje6RjHCDdrTxxbmLPerNYbZv6+TQlCZzcMHrrAMbMNw7x+ur4v92FiUIWzXkGTHC9uy09ycqq
dfXUeDM0worIlH0vULDJ/GHEY+tAeu30QaJ5DQC+ocbNHN/RJD3ijNWpe3UEq4UPdi4+jb3l/aMR
y7bQHesNAbsMHgx+EBVRgNPr7MMLCT2djllhX8b5fvQQFKlnVbwsw7ylg7neDTkU0gweYBLeFDc0
3Q4/n4YnQ4xOWTIe0Q+d921TVB/b2lBO7lDlOAHEPwVuHBv7IGPTKpgQsmhWMiZX5ZpwZakZYvMq
ynNFWHQCWcYKhT8tM/GzyOy6+qkMOqrQCxlauHHc740sycB8V7wb/89N4o8w1kVZPdnKoJxUM0OI
PxrSN5VR1B+MRVSI7IXZFzOnufs4gK1C9evnLHN5uiaQ32/ebZgeuWLRK+c8WXr9Js+H5lMeuyZf
mzNkkKE7fTOHlQ2R9Qo7Fk0igghwtPVnjeJfkzhNn1xwoDRf5rQc9lGlK0GpOEUgMug7uC59z+O4
8nOxAJJPaidICuO/xzO/d5iB4NMWg2VCRiT//Y/lnsxJqXoF3JhSDlyJUY3NJyAq9tqa/45VQuSi
zszbkz6R1J5eg+F7PSrmysCkOtWtWuwQ4m/iNwsQWEnpAUydxeHwpS60bmut10dKDkwItaitmzSM
1sK1oZbkS62M4WmZXMvvSADeDdItp5xF61smBcW47/KNG+JV1enPDWZUWAWUo/h8oIKt9VTp7lui
EWF+6XF3yYPaKYxkp5lijnfqmBofzbbSan82w/mzXWcTBiUtOBffjADGf8j7dvykzIvzdkogfpzL
zKajWGdK9B8JrD3slLzFgk2zEvfQlMIWYIsNsMWeEiI4OlLjxnQgyn/HnZl/QZsofcravPkFO8rC
Zn0yO3cXJniYUw6Lo5+Pj9SrY9R65lwdfLugTbhFVqWwMLPHth8876SYodqc4PfPFcKrLdKuduxW
4kfkzIqyr+NGa37nht4+K2zem9GKumwXVw7lMyxZ8lOvWyP4EuAa1XGCYmC9ofibVh/VlEt2WXqg
X1Fr9MgpJ3pqdT8tN+tiDM7rj9lsYObe50pYnpLFwI8nT5Cc4UGczl+VfgKtP8/PGKgJagQim5Bf
jmvg/wj35uWxtVXxvUxt/TdXwFT4emski590avlvZimR2IO0LHeuWrrDHoVORwkSdHrGYGnjdsaI
YDfxLnrfxKZ9qVr3rBRJsJQeldfwHfkbJ78pDtAsPwFW2wuxXKz0R079nh791Lu7KkEq3S61ea8t
tJGPVT30Yg+fIhqCpUAw6s1g2sh6FrDUfmLE5OHtXaf/tImpfyuNxf4UDUv8uyuXaPCFgh9V0NJU
O/eWGX/NE37joQwHM/czR6uBaHB2dd9Ja9MBzB3377D0TqK38L8sHgqRU1fQoFAOm0a3psqmp8XZ
NPv644IQ+kzr3hgMn4d69t7Vo3b+PHUa2k+w03NfZMa8VWhYx2n5TekSkw0WnJ6fteoyNwmk7hor
81OezfM+y0gydzqNAcAk5PI+gpPRvJFv3rmCke5G55UQCcV9fRNGldJyE+jjqezNJDq6jebhsahp
y4+uqNPk0HuJwXNuMaJuh6KQ2Bj+FQj958cEBo2ACQiGECLD2OpjoilHk+f/cXZeu3EDyRp+IgLM
4ZacwBlJlpOcbghH5pyafPrzUYuD9XAGQ3hlWDcG3GSzu7q66g+BmvtKqp6StH+kKPUBqCN5z8IC
jjqp97B9+SY1VbS3ogSLo8H2ar09Z2UCzrVePE5M49xa6c5Ek2AeFeGOtTzTXEwBCUvlY6TMvmKE
vpMVT2ZiPmix9WNytJcw0MgAcT5xjPyxryQyPu7K5kjZxZDPY1s/4254GHNN8iZ6/S78HurragcW
c+rRaDHMg2Vmj0WV+2GuvjUa5ECzOiu9ytRnr2ykh3ShbwhV+xMFiv6mMgKUEeZQ31WR9qmOsemp
JvuDqifvYPi8kyt5dB2ROo9qLJ4rTf6MRV191MdWOULom9kd1p/cwWy9t2cXoc7E1Sb1MayKUxF0
76t88iN1hLoDBomXHyHpJ8PkprZdHlox/mic4BEN46+1anvYG37VgGZZpXHgdvwwaMVTqNeHFMl4
aAHPUuDMrhxH+7x2nnGwexfLyhdLTY52tkW3WZ/Qr5AqCqi0303yhHVNuRw00uRIzA+VEio6e44i
XvotA+guv9AeRLX2fvhe43kgYS5qNJSIoSFygq3vNqZF2lmASjxqBX23LlbeQ53+Phb9C2ZHWA1J
5ivy9QFwF9LAlm/E/QGQwoHu2s9wbjDntUdqUdvmHOu63+uTQWRbaq8cqnQWLpMV6gd4HsV2dyyc
Tttr2nwWqdzvVNSg3aqcPnIneJOb0psoHB97Bd6m3VfnoWy3qPqvcL2/NiWpIl0TpJlhDKrcUdbf
JLKE0LPAAe1SGMrvhMr6WUkwfZ5HCgseYkpwkLLewdXNzCXKOLXVm6Am4K2odjv9yLV+PptDn8K0
xLr0bYWCc+g5KD0XO1yMogiE3CB+ZcM8fBiz3i49R8j9b1tL8+CgOJP1Occ2yfHkdpQV19IaYo+k
9OZZaau6WPxRo604tFqF/3ljOJRYTdOxJE++nPrOMEsw/WF4tjurfhPRMaWDNFbFG7j8yZY6/Crm
LoOhC0DUQ7hmETVfJaWqrWWiN7LBD0Fm1kdDGsEvKokFYiziMv8n6BqEdltJ4kI6NJP5r4rUy/gL
tw31VAuJ+nWXe2oT3MYmFeRPPDhfksx+b07K8KXGsM6bC2px93fcKj9dXhedRgMBbDSJFmnDy7k1
aqGZojUnP1Hr6tHutOZjIZnqx6QoJdca++ZDEE/z1lm67pcuo6IQhzDCgh0kWbgctTNAf9RtkZ0b
uW/fRR26zE4oDS9Bkn+Nuuqb5MjDQspE8iKalI1jbXWQL6/8qgHGeqJdC4jrcnClaa2l6OqcrLZ+
ssohPlRKGiOOmwWHZrT+7eaxjAYkkyOUHy4Aa2J13sk2xzhEkUaOHHT/qngXRg5qoDN6XolofhdK
syVZsoYvLGNysUL5AdkCxl59VLXqFUDTLWp/hRJ/CxUDWrUARV1sLJ4bG/NinGWm/7rAlY026W0q
QC/Umf7cZaP9JZsQ5Hd1M0cQ5v5KvRKWXb/VKgIHcmS1Y9M6JzZ9dyBB/1n3YfWJYpTz2ArlraUK
ZJeGfn4O4+SHokYzJif2vzoP8BRLs4UzivBLG261esBP2OE4s3qQluVgB7LkQeH+QVoOEoU9e5Zy
aUsX5sY802ahacDhCCRunYfFkTxkLOT0PAnb8WjS4rquDcqHRWhxg3h4vTO5qlL6QExoQfisPc3M
oZl7tGDScynTnc2hNn7QQ1nfF3CouKo2NkRtJaXZKBr8FM1gY7dcr1yCAUk2tgOccdR/LldUk1tS
OGXCOZnVpJU7vVOr4CiCyNkoPaxjAEAiSrhLw3zBCVBquhxnLnWiXAtNCce9ydx1hgKorsXI+3tX
JckPG5d7/Xh//a5n9nVIAzARpyMhfr0pqyxsrUGKLL8ajfjj0JcxjrBG9LbJMQZyw6kJ3+hmrB1T
GASfjGEGynr/Adar6PUBFqG75fMuSoiX74zPjI29c2D6PZYKWACMj7OhikPAKfTu/kjrNI61yk2A
JrWp0hKHEbOupNKpbNFdm/w0qipXdIMqjrB19Wd6b5a2SP6lS1Ep2FWFrL+YFe9O6Q1v2MpxabpK
npan8btwbNInFQdNropdrhv+/ad8RW/+nUm9PiXsLSBppFN42l1OSF9SBcNDY/Jjp9Z+Gai6JGWf
wtCnQlHHgl9RVj7nrf2+FNkHWGx74ITw+MSpmIfHXqZnVjtuRBkyyjPI+dzOBxRs5153x3H2UKl5
zCfLD5zqUcnyD4E6PcfC+ICV207O8icnh601f53RwG3m7JE28h7ZWzfJpeeiAc4KXkrPPtZyeNBE
D3cFCI3c/tDDBv0B2Ty1ktYhMhC8UdL+oNYCiNP3UCtOIG92Rp15dlc9zxNyUdzF7SnZRW2PdEoF
TbrfqwXXVjw/cz/Qra8UJdLD/bldp8v/WQH/ndu1H+M4tpYR1mZ2HoPgvdZq2aFukHXKozH7MdEG
9e08i98r+fAnUFPpS63b+NeXmflURlRP7j/M9cLn5oJuGRUTuMaQMS6/M1SLfGwcqgdZPjWlB3wz
kTz8Zknp9GIq/9wf7RoWQUYDTWxRzKHpSk/qcjhFUMhUJwmcdpAs0z50UE8ixEJnrcC/AbsGTxiZ
9Dxjy/OMXEHv9ZmyZcOxzusQ27h4iHWG1Yq51Z1kkTsu29OAPel+EoP5VTIbliyy1UdYD9ZGiFtH
72VQqLCEU+DiFEnUyzfPBjPHZm8uznOlZ/FeHmz86ZQuBQ5yf45vDISZAUwHPijfcz3Q0Di0G8nE
T4M1hr1nqLHZoI5WbArU3Fg6KGlx0mM8RpF6jXNVhYEKaw6uRyN06l7Sh9gZxxjVIdRZ8Lb7+++1
LI3LiISbwVK75UyCKb4O0eCTgxkVXNufkKN7ssSY7STYbSgSwX4Luzna+GDXUA5qpBxHXPABMIFx
X20NBNtrs6D0f5LIl+xDlAhHeYn0jzPk1m/OqInIU/qCQEM0wrSAPa2POyeLEpIdZ5wws+vDzzSk
sPG5PxO3Jp4ltFQSgIlzZF4uJX0Y66mM++yk9ab8bHB2oWNPfdSunC1pwVuLCU1UAOnY1nAtWR7l
ryzWmtgO41BE57TKsnFH/UGTnhq6/MpGcnPjWGSe/zvSejVZrRUqKOQHp7TX6mM+W9ggzDTuVJ0e
MjGieVnuYgcUKSJ8ARPDTeQcr29UkXam7PyCvie5uS3pnpPaoxuozRZe5BpEyHp4PQ65GaGDtVbY
qPJWtXPI1OAG1L71YBNK8dmQe9Mvw7b/rnWW2lD4yNT+fZ3PNhKm82ztOiS5nEPeVvpHo6pneO1J
M9oeXuOF6SJiWFkbx4u25IHrjYKbxWIFSIIB5GD1zVBj1cWogihUEzCcST6mytERNtq5tYki6DHD
gEB3AymQce5D3/hojE1+jLO6e1MOY1u6qPxG78NZEQckgNPaDagcjUdbwbJ5h25A+dGqNeVzm0zA
+VIRtDuwM8Z4rJQg/S6FalTsRpTKfgQ9d0ePUlD5IEy8zl1ZGyjxh3iNBG7koPhDGTQE+HJ/e9xa
s8geaBZawnSW1io88jQq5ZjRVjJmva32wKopQwWaGmYbkfZWRAJfh6o6oKVF/vJyoh08ldWpkUAc
SnJ5MJQ636uhlP8a+3h4MgWk3fsvduPcWjxDuJVTd+YoWe37fAyMFDHk6JQaWq/5ZRu2v2W7SiKE
itO+oH0lDdaXucaW4Mf9kW+d268uUnAbCDyU3S9fFbHEdJK5E5xCW/1aa3OwJ5+YXRS+R8/QgB9p
HWtdcqLiwewb1e/zIvty/xluRb2/3l5fndpp3tAZL4vwXBeWdWiHPC7ccTKrc5jlye7+WFf3aTBb
SzETaUMD2IUurz6t1U8l8BzU62s5sx4H5wn/4WjXYLC5k7s52yPa0MjSznLqL8hz0WTaWFrXL8v4
wNWBM0B94O/lfJeGRPvNiSW818p57wxZ71mZ0b4AK0824sXtoRhkKXJxmquXQyHr3kYN4sTnHkyH
7NKMb18U6tqWl9Il3CqLXO+ZRY4XAgLiEPCO1qe41AygE5GnPIVJZh5adM0+WkbaeUpoRHvy03rr
XFke/zIaLgNyg4HiTaPotSn61wlW0JwQalJKpz7oq4+VpCfBvtIwVY7QFtrjExh+KAZNRSW5zJ5R
TpGeDcSy3iZyPf6a6hQ60v2ltXy59fNQOgCdhLzhoiV0Od15gK51RzfkVA0y/znygfSOMrT3HW9G
kWB+HvuKO29J669+UWMHpf1/fQCQ5IRHdOIQcyRvu3yAOrOaqNI658Q4Qfs40YaFMWknXbYHwlLR
UC3s4F1dZXEDqmjQ398f/jo6LwVcMrjFAgPXkfVyo7Q5TQYIbaMfq3BvNnGlc7eLgFDdH+g6WjIQ
r7jAzpfmxPIgf314WA5BmAeT5OPK41RPcYYp5a6b57DboYUdNnuj7LQ/uKMHH+4P/Cojs/rEFBYJ
IQbaTXQmVwew0nV1T/U7PuP2kZxKq8V0cxwxa9etcj9FcCYWZMK+GOrP/WiMXqVo/TGJTHWHIiBG
HU1ceqbUKt5oRIoXBqiG2dzONubn5r5fFsDSvCTDXa0DgbRk0JXGIref6qUbImEK7IFE8rOVwa7d
GO3WZ+eKYHPT5AzBxerya9iS0ypybuQnWxft5KmqZMjka3KwRY69FWAWhh/mq2ARr7pk2mxh8WfV
xclugijysOkM00MmT2i+aDGG5SEeN/X+/he/tdQQ6SSiLRxryiWXLwe22J5hBGdnDu+PdayPXiDU
4aTmkXOcBGhIZbC2ko9bn49yDzK/r2iWNXiGSJ6oaYWQ8dRZ6ds5qZun3kqn59IRWzYYt15vAcxS
7AIxyy3s8vXqrh9s2hDSyZ4lbQ+yUqIlHFWnuRr6Q5mJzyLPzX8+7QnbQFXYQgQJbsyXY0pRaxsZ
hY+Tqs8qZNikegtrKvEVJ0s+//vXAySLKwBFryVnvhzKGGwtLnGKP8W0gE6mKilu4CTmCWiP+Cz3
o/WujZQtA7brOV1IKsRBwrADimB1wAOWABmuI6w5FZn4CtqEHrwexcmnVKhm7A5WAXwb+mXz9f7L
3rjVUn/BBAHfJS4JPMPl2zYL9oaupul3Sgf9QHV0LXdpuiXJAbis1uyMInbHULbedkWoDg/K5ATG
DiFF8necAvGARfhL+jEFRvLp/qNd79zLJ1stsy7RnR5jZstHxtHwgjobPWdI+rPVoeKszPIWgPfm
eMDiUZ0D1Ahk+XImNKtBNcmh5guM3To7c9fSOU30z8ArJ78x9X+PErwfa4xEi+OIfXQ5nj7NSZjp
ZnKe2lhxAfBb+0b8oB1vzm4rteJsJvh5bsTdZdIuzyIGJeAi0wjYnZvf5aAdDOQUnBmhyapSm5uq
PkDZo8bSe4hiYSXeAtAdvLCQFNJpyDuoBuTasOXzdZ31LI+BkiE4TtMCw3D5GCrXh1kUSXQO0Ml3
O4srwpDoMJUz03JT1EPdeQizU4UUy0Zsvo6TlyOvA4lCd7+SndJvZB2MyWLJiqDvtJ9TRTr8Dwv4
vy+5FlypgY5OBX5QFMSmUXaDWosOQPB7xFWH/Cco6a0VdXMFc9GiiUpjnivL5axObYOtdhPZvgx3
4WB1ce9niV15KRpGu7Iz7Y253BpvNZdKFIgoHnXbzzJVeobJKdxYtoczxn+tZ6eaurF4bwVJ3JD+
//3W4iWWNZdhpDQwaaFq+GYa5m/DZa3Y6eAg9zEXvqH0wUaX7+aCQdAUIRNs6a8O896yC9nsEvCh
eV6+UfqxpsI3lBaIpNy2f9xfMq9Nu6v9SfCB+UQL80qVJgG0Y9PLL84JjjepO2oVattGEKsomoZL
nQhLmWdNEQHcgiLvvk5G2H8OgjZ56SxjKN0kFPHnMKUm6UaxJDR3KGNd8wpJii1X9MMcIo7S2e+n
IBXvAdSpbxMS4cxVFolaL64dLGgkw2jdcTEkjeJvbTe375Ry6mS3rsfsK7ATmi81ZeU3OrbYZ1Ep
RbgL+RYPiTBQBzUkfnZhaZkPcVe1sWcIWP2eblbd4yCFtn9/xm5EEoo60EsQB+CkWd+fsJCTwFg1
3XJQ556smMnOMaeBlnMLYNmyI98Zh/HdgHXi7v7INxcGCo3gZ9Gr4hC93G3aLCopzOL0rPdS/pAW
ZHy7Up4Gfyz1eEs48NbSh0rJ+cx49ODWcTu2p7aDgHeW0ij7IFttcYBbne77Gah0EItv6pRsmvIu
/+l6MVLLWjhRZLLIJF2+oTXHWNK2LP3ClMaHUKRU8oYeJYuAS+ngFfZoowo+J9q3rrAyv8g0UPCg
yqUnR6pN7WhOeSS5S0XQcKdoMKONy/ytL2C/HqBcr5DXWOUuUaHkjRapxTmaevktgt7lIUFR+gFq
m7Fxibs1/1whFtsOHJvMtWAIH6ZPAEan53oUyYPjlIPtjiZudx5CKhXC0YM6/25yZco2VtmtGPvX
wOvLoyNgw+VWKXy6CfNHGIfRl0Ytco/iV/1dKPGWcsitBAH3HpbZkg1CoL785kGIFqAMO8pPkqJw
QxP9ZuFK4WyWh4nu++ypsUq5dqLjgFmVqi7dWGWq5/39zXXjMZCMpS+GNcDSuFIvHwNAGaSV0Sb5
m1XWUFHohN0GFuNHo0ypYo9yYfwpShD7rmnjXgYrgch3vP8Q1+sLdDyVokU3jbrBmi/dlGPuhHlH
5djA7q/t68RP7Bbdc3KrDbrr9fsud8XFAHn5AbR4+b76nEAXA+xwbp0u8fXSPAaF2M21vhdNWR7t
qTGe9KDVT7UR/3vPl7HZRpw2XMmvpDRbxe7ZXnp85nIsvx1rvfcn2uhPWILZ/7yal6EownOcKjqF
ltVrDlHhZAOsoW5Syn5XdKN6oHli/jTm7ogoQCc2Uobr7UOpb6nGYz5qweJZBekZKEBf5okMSWEQ
+U7R8/h7ous0dqdaV37Sf5De3l8010GTEYlKaNWYOn9WrxgqkTxGkN5PFp4l0slgh1iHzi7CrfL/
DdzAxWSuj75JnqZay4PojIX2h0gtWy/PALHizZIgoihpXivl+ofE7IPfUdJVJ0PgZR5bSuACWw22
8MivDq6XpwVwK7IkKhDQSdCevfy2szVO0J2x3qFGAchfVJb6sbYmEClN4YDIrFKkPLwsV80XwH+p
uQ/JEz+oUxjmn6A3EE4yFQQHYtDZFB5NC3aK39OzhohRiT7xcMeIy6NJYPiUpZHyUExS9b1JwOW7
TmvPGNfHhh3v+7ru3zlibG0vStWiQeSOunk2GU1zrCI5flYLy/kUdIqGrh+IyU9WFUwWnRprDDwI
PvgJa71SKht5yitmaT09JAmKjKbHwi9frYvMDKBqTVx56qCqH43BEb7epRO0IC35JgSKz1OV2cgx
CKxS9UbfZzV8DihYtQtaOz5FQ2geCkfNN3bIdQLFZwOKoC1fDQ7jsoP+qosWjhlbXVIpft8O+C/G
mUjHQxsh4IYuTx5GXh3AISHKmuXHWZMCe2P8G0EWtAm1JORMQY6viRtzLCFS19SBX7Gw4BVldOn2
czBovy0ppsjw77uTy73Dl6CbzwX08m3NehZDU/YRJqZa96EPFWlwjQFniv9lHFpzRByNovY6ClgS
dOAGy4gzbaN+cMcYUduDPZVT8+9nFJoFIB1fvyLqWJcvVOjGEBedovu14ELrwZRKgl2gh6VwzViX
ytP9+bvR+dOp2v5H1YPws+7Lm22VYwokwjPavcIVRjr+0qreAQlfRe/w0Oj32tyNB7UYrHdqWqbH
MYXncv8hboXYv55BX5bUX0vWoD5n4P2Snesy6j4VMXsGOpbQtmoFN8cBPbJ0/KiLr33Q83SS9FpV
0IJA7uB3IeIIDIK2xcO7tQEWeUwQUCwUCHmXb0MltaoMAM8+zHxnabM3v+N2nh/nZJy+3Z+4Jcas
YhA9L2hZnEuQBNacfEWehTXGcXiqBU6UgJyFp1pN89iUJsgENIgPaFjke0lum10YdFub70ao4V5L
DxVZHhrWV7wQtCHiUjcj+KtzebYKdVw4e9NRKRTMnRBf3nGDiI7J2FsbK+Y6fYfiCFoDpNmCYDVW
cyzKUilN5B1OQgvlw5golo+82fxGF47s9TryHPXUbXn73sg98CyjoosZ3gKnWxW59A5cSK8G+blA
PuS31ibzpyBT6Y0DSfjZWqXebbwlN7OrD0yqvLAxgATj9rDG04VAc+ggL920amh/aJVtvxnMMf8Z
oaGCg+MQflTmSj1rSeP4KkyRva52Yo+TZnWoqqlG5FyBqGRoHdVOu3UwdpZHWdtpeZInblrI6q8R
tagD1BZtp6jxvAvrvCDqlFWle7qKXptrjnCvGn0ODzDc2tRtRB/96sdJ+jlQaSj3WBKp8lmoAn8q
YJ8DgURTTn2EV9UUQxx3w9TWG5fqh/aGHWc+DGo7vUmA5x8VtS1zyGJhd3LKZjyPgiKaZ2tj+MXM
2/hkR6HzFALY/NrJkQEmtk0/UUlfjJ5gv7UobLQttSrstFwOY/FikSr8mGIzP0bzXNn7rIvS5Xal
P+rKBA1VjymNQBet2k+j7IyKl2tZSv05ksUZQnT2bLS19RIXuvZ2tqz0WzPqxinCEz1yMc6E/TiQ
8HupVKsfRIwMxi5LF0a1BTz/DFBP9jUnsr08FsE31YzyxySxw+cijINdYSrtc9zKWIvXU30w7X54
QUto7L2uLWHNVX0W7DDbSb5DiUijA1KPQfpLAxi9100UHxcXLuHmwKTmBzUfy2mRpdHCNxgWjWhx
8PXUoS7ez6rab3nVXMcYmtnstoV6xbJfB+cIswxgNml6altowprIomMWgdRCN2d+i9rctJehUXlt
o3y1nFB7fz/C3doAANM43GnzXquIi2aMu1kdMVGbw/Q5a6XRn3Vb+DmVyg1tp+totrwoBy9NTOK2
vcp3ybwtkY8t+K8Ageo+j9MjwnWpp3XmNzPLg70RavVBK6d84wy+9Y6QgdBrJQkG4La6og/w/sq8
MQIffZXad5D4HD2rUIyDY8Wbtwz1+hAENsqRD/IRrTw6B5fHUz7myAMF6PqO5YgcYTzGWuGhye3k
uwZq1wupfa3DTHa0iiSxLL8IO7E/Zya80H0pJ22xa0SqNUe1q1vYxmwv1Qs60emwuOMm2wuTNtep
Il+HdQ530hVtHrzr1MJ+5qigUWEHASTYpNP13f21cusDLtwJmsIGiMZ1KgOLihsE1nAcRxI9trjV
IY7TdocMWEbvM8Ws9nMeVt8J8PWG6sCtoYECEKlJDVH3XU1qbOlDn6SILpq9ciwLTdtXVoGaYobZ
XqUM9V4La/EDY9/9/Ve+tXRA9nACAvQAB7M6B/s57Ic2jwK/73PpmzTr0e9mruYEgzYy1o3Bbqwc
wFKMQr0Mtb/1jafFvU12ikScUHPDRwBFrH5ytVaGg3r/ra5P98VTHnUMblYmtdHlrf/KB1MqvL1a
5pJfWoCwejvp99AjIorh9bM26piiwi2+P+SNKGdj/oUk8yL3Q7HtcsioyKe4ADBzMioNQzf02n6P
tJBAFzbGc6Dn0pfWMEGwUzmN3aCytsg/Nz4kuE3Ad1S8AT+vpZw0K2x0uTK6U1k44mMCXutl7Azp
pCfG1me8kfIvkvz/fdfVDXEIuljSpNrxjdTu35Y61QWUG4+YFyhunYnv2SJ5ECnTrypM3yYwa937
c33jXal4o+IEnYxVu6aR0YvmKlXU4Qn6TXiYyCsfkr4pn6dQ2Bv78uZQwKgJdcD9APZeftYxLBVu
hGZ2ipGDfc71OgSaTxsvcDua0Btn1Q1UIQAD7IBIDllHaBdcjhaqoZpksZWcTQxfabkoaugatdP5
kzwkIHDyYa+QFxxxMxLHHr0dtwVvchiUoNuopN/4xjwKNwLEABfK9JpMjqdMmvTAoE5liB9WT/7u
jomUHovCkA8N7tHoZSj6Dp1AkMJAubDpLNKNTtuNghYPQYWdLYySD92cy/mAXaZYQyIpvlB6udub
JTgZbwynyt6ZxQgL21I7OfAHLpglrk2qAV8qQdnDy3QMF/HAC9ASVaI0GjdOiutlwYPBR4PESKeH
K8zlg3WZambViHWGkIKmcycK5EgPaMkbPc7+vanKWEsUWyrOQD5Xk0DU0LKkoPldT+BboKHVxw7J
/sTl3dW9kSXDRvS8/e1fG47czQB8rha9BK5msDPF9g0pT35MZE/oiohFlddMPYtClac1lrGr9dZG
rtJCpKUGnXJ/jy9jXN5MqT/DiKFrTVKFqtjlDDfVKAcgyQMKw1b8E8cCeT63ZigaN4uGbN6bUhEW
/8tXheC87HRg22tNVmduaixtheU3YVy/debC9kWVDmfkC6WN/XXj9WTaxwjNo7JME2lZYH+dUFph
BWE9NrovZET2j0rQw/ahaU63tSijqCJVr2Zn4/1ufFjKz9TbUXFS8QNbKxvGUVtmdA/SsyKVKJCC
EEN6RQ9dEqz6lHQDYny61npVVI27WJ1jNxy1/uf9D3ud6aA4uwDvaSgtMuqrgpulJ+TjFKJ8YIX5
h06M+m4oUSvzmOX2Zba0blGHjfZBSAS8P/T1GY1j5YIvXOqK4JRXk+7o0+gohZqeksWfE+0TyxSM
EwnFzTGK6A41sSI5Zugs/7C7Quk+ikji+L7/FDe+wvIYTD9KpQuNf7WhzSnRo1QCJaGWtvO+UZtK
8WrLlIihttV8C1TDeSenef87yZrkndDUt0Ubb1VZb5SfF/tOmULWYlphrDO/wsBUS690rv1zgugL
/q8Ido5D63yS20GTD4hjmF+6QIDwpm4pAxaQ2vzZiURFqCsR8zv0SU/xojC02qRqxDV+Y4/cCrLU
Z5YeGLbqkDUu90iZAD2WpT48UXSTvWyyq0eUW7rHBIHH48Y3uU5NqZ38Ndbq5B37CFmmHiXMMrA+
y8FY+kmWQXQpnNpTwV15miQrp6zQv9lc3sGe9Q+tLri6p9qAYHsppw+kvvbGY11HCSIfjSpccBAR
xNTkcgbqWRpjtQ8g2Xb2kLpSg7qL3yiTLR0bE08Arwmglm3skutpJxzBXidRX/At6/p/koV5DeTR
9ttBlR8QbKy9BL7PsaS84N+f9ltDLVCJhYpoU+xcbUhl4Naj4TN+ygwhfx/CLvwT6uJ7kwbaVui7
MZVYC9gLX31xXFz71nIBwsdRyUafe5X93FdJvDfEHPhSnJSPtS1hdSd03Rsd441mo+gV5UJylXBp
n43y5IaGZD7ZlTrtHSmKPdT3fv3zVPz1fFzFLj91QblmNK06P/chOgjpIIKPcjd0u1zo2DD841jY
2b12IlSE3mlILHP11+EzGqgE1Sj6+Uqttce+lftjnZvNvmURbs378twX5zhjITC72MgQ7QEIX46l
ChOJqXBy/HEskn1jdcFx7k3Fi5JYdtVBDU562giOIYoIDupgh0EqFa/sJpD3SrkLyrnZKNNcZ9k8
Eoc8EHyo9Ghzraba6sSk2WmfnFGneadUwyB2aBwiQBaPo6odJACwALRhVh/wJsLzJhlL1DAsqXkn
l/lGc/j6MOBhuKuS4S3dNiibl/MTAZHKFZbUOUBA2YNNmftTpo+u0Q89Mm11ROkP30XQMpFb1jDs
lenfLYx4BoCnJFscyosBzuUzWDI2KmDHMGTVbIJNCAvbwW8S011XqivkmO4vv6utuAyH/Crw4kXA
c32nIquOpNiRwpOjZVG5gzIqHLcPM6k41oosMkwHcM/eWIg3BqUyhvov5z/XuDVeB9n1NBJ27vhy
nKte49BPGYa8fBKJGrwvu1zZCN3L4bRa96RYFCBembH4617OaU1dE1+jDjayUEha8RYwP8VqZGZH
JFqliJAKEdIbsLRIN0a+CqqLcgBT/KoQBCl3NXIkBgqOGjDiJje1BzuquAjZZvejyTcl9K9yOdgz
HBQA1Lmg0GJYLd6yIKPCVNf2B7koJl8U+ix8xwSpQ+g0U5zfiWNu2gOM8sqoyLbwrTcmeaklcTuk
YcyaWv79r0CWhDK2BbpITkWkps9cDpHJtud+7g+BaHEnzygUoMUusizy7q/hW/uW5txyO6GUxcZd
3U/6LjZ19HvHk4Nm/nCQ67zZR5ZeCVdD9Tg6SVLVNIfEqYgd+mJsvetY6O8Np7GtjSberYDGNEBd
w6+FDbWG5QVSXcuY+sZnNEizbhdHY9C+E2Yv6kfc6NVxD+Ju/iSV5qAcoIjK1Te9QKT3IFQQbLta
wQd2A710Yw0u9FpgDaQRVN9XJ4w8TCMPLBHcc5H1LlYSyUe4n0XhqRI0q8P9j7FahhBAXs0kAHYs
2kJ8j8tlEEVBVXbojp8c5Y+a5dYbOZtVbBIm4WKX2xzmfEqOabK10Zaw+NcWX4ZdZMS5l3OM0F9Y
hc1GzpRAqlCnkpq8MpELheXj2fKMhtw/vx9HhI1YAw6lFGXUy/ebNEcG2ZhIJ9LEXD+AolSe89CZ
nic7DT/YaUOToS5HqzrWQpu2ah3r5fXKr1lKUmhyAJmivHk5fGtIaZAFcwYEuazfj1oYv8nUpP+Z
9vjq5WaMB43gubGJKREGcbUCRtmubaboTY6ArbYxGWua/X8ehwIyRxZVJxoel4/TWM40mkMWntvO
0D5RibU115RjBMjmDoHcp1hNc/nUpVJxzjIclFEYhEZjKaky45w8hTHKMHLyS4sM6SUpkL9w80Fx
/jHHorGMjhirn1su2JL/NGb/Ck1ZD3cXFXr9oNvAFa2yi14Sc0j/aFwkNmLRarOtJ2SN8reaYMBw
CqF5q5OkQ5/FpW+ROu4LJ9RP91fi6hRdhmLGkX9iPVBnXvd+AIKqcjUluJJJNCW8dFCa/SwAibuV
kgHJ0qeMe8r9MVdBnjEheaEsDiCIQAIE9PJ7R4kyhQZg9FOTz5lPXIkeUdOtvSpEWquMxOcqjbcW
2a0x6YjQh6HiBnpvdbCNKpCDWM9Rs1fiwJNCx2ZZSdULTGhnp1Z4w5SZvaV2t76SL29Kg5Qjm/rM
cu9bnSlcWyD/2jYbDc+sU9vb6pOBkP6plosRF4/Ehk0xmjujsxLai33n2kPs0B6LUjczbHzSCuND
jnHz/fm/jq48FbB2WkQoi9Efu5x/jAOstArH4KjUnTS6DUci6rKTMkdYUpkAVFrBHprTUUtdqxbt
Px7yr7PCd+CaSMZuQ8C7HF/LRaOoo4WkPbpIqDfb2W+cStIHCvPhe4Basp/ze+Olr2O7BT0XJQN4
oosf2mrRdXnbtciJzH7f6Bk61WTpWKgXcbll877aUYQGKlJAfXDGWIaxVilMMM+Y2xmtcXJiuXnR
hTy+tHpTz7upQyTUBVf+f5ydWY+dRreGfxESUIy3wB577nbbjm+Qk9jMM1QBv/48+Hw6J7275a18
Ui4yKGYDRdVa73qHTr/yQV2us/9cE3UEOBgyiUsaszQyp6jrlllRP8YYXpmxQ/hTp9pvqBkxdOfM
HB5XpfKEkWyRuLtytWFD2K0WdzvNtafPuqoL/LX9dlSnHK/IT79fch8+lM0odqOOgpVdfAjKW/sm
y7f497wrDt5MXEXlyy9dnnhhW67XqJjvcUHmSNSviEY2N89Lj1R8TTqxjEI7LQZmk2BxZdUEogAM
ftQG37xPIDCk4WAtixO6xZxijYyXzzXXqY9u+v9/BQv93TovoL+syWmcxfQcg3zd6lrl/ihdM/k0
aWppr6yDiw/71zKwcFqgF4bSDtz+9oKkXeNtn7QwSZO6+oyc3wpnN/PAu9YuKLh+WKPa2bW9EleO
kYsT6z9XBv9E6M2FLwcMUzL7i+EgN5ywtznFFuaaSEc1PCCba5yrX9vDP6q0/73WRkSmgOFrvqzS
dBEbqO15rLnWT+aOYJG1Dhca8Zkx8CJuyrTQ+y3WaKyP2og7Zdgxhyv2alrUtzQuMer3l4pkUVDr
uolGyX8NsOODX5wnFf9r0jBgDhY4o+mVwv6jF2S7UMagbgkqiW3F/KOGiNeqJ59HwBAerfkmJWYi
yCwbrze7SMBO0oelWPWwqE1xZer50YWxkMGFejMoeCf9J2zSVugJNcCycj2R0Ft9yurSO3j1ZhTe
Zut+kfYc1pwb15xKL05eXhfFtImBDM4D6PouZes2MTKYpZMS5FRlXEcdNYwemq07/9TtNsd8AjZZ
ETQVzc2Vz+Gyzv21UsBZza2jQ99xycGQg0YJbmbVea1sxEyItvb2bMLnEl0WTb4c9wDmeli3BJyt
Qz5+U1VlPcBl8P5t98SZwIAEXSpAJRv0xYgkHpqGW+UZxLJdb/k7QguQFh07lLdXzrmP3jQu+C5/
MYiii3+7xCTMXYvUp+ycLb2JvHADwxz6mYdViOQrFrvaw9y4JEK0Tb/7/Sb/0Sbwz8d9cfIl0upy
aWYY7fprcrCotJ5os7+UIAr/fuLCvMV2wfr4E/iaLrbWaaOItFvOld6U90mSjkQ9WFb9VTSO821a
tonxUHfyqYM14hxF3O706tqI4aPtnSoKaTOTbKDQi9ulQQX2arT+BNuu2DzXxS5xW+D8WGziLcyK
fv94Pxies4qQdeNkvHVKlwjUNkz20kavzi1vH47hxLi8z4nWypLPpPqBSWl4vouJtLXaQ9PV6b68
k25RfPV81v61n3NRUf36upB3b3QCtg74/W9XGkq4dUDmnJ54R/Yxx1IdD/om0qRPbYtnUsiMSURz
a/uhZWnld2sYv/RqYtOZeuMGAeUQtclwjSH7frthhyOvGm9pdlhxCZ3kTlN5/bbAhyzB89iUsWfd
gWPNYqeaBOUF2lHvC+2JZh7+i/fDJgcXeOOWwKd7+0CSziO3Yezxn1GTQkNmiOYlNlLjPh/K7luh
z/SoTUH4nzOM0DiLBclnyKg0dQLdWL10P4yt+tfyKKajfCnu5vALc9jd9ot/HDmrXJtKzoZ7kouH
z0M+ENIRjn5P9vKUi+ol6RuK/d8/iXcrg2tuVkcsQ0ZAdF1vr6mlZpvUhSnIQ9/idIypmD/ZNdnH
v7/MB5DdtvaA/qkrgW5+OQz+497qXFrJWgjnhJ2VOBpl3YQwGe8dKo87s9sw2QKwDnoJtnOqx1hn
Wdzo97/hg1vl8twstwxR9B1gSuXTJMTHnCYfbDjQef13y0ia75W99V1Fy0rmKhhXcIxTO5gXj7TS
Ra9DnzltjJmXWWlJIPWS5Ml8dJ4YP6sbrOuzg1Wn+WHmBLtym++2di4PHInF3ha4+66gtp0+5Vlz
+WSNfTTQxnRSdd+FKxEcV+70fTPDBgdlyttYQojMLmeIkGL8QU2JDeKqDcNNbZfOHCLrcpdwJs10
3eE6aOo/qmH2jqQ+5X/5CCnJEMk4EZ7IwZmNz7bKneRYWkMJYEiCz3hlgb/b+refuKHkKFjhfFx+
VFB2vGWcM+fkD+28Wz2NgNSmHZ5G9E2vOsPVK/XDRyudK25Q4YbKY/T49vVXTjxOM/LVEw88O5ax
oQIvLY0XNAL9wRut9HHyGG/xvcE8KFMrMghbuvJi3lUWQNIWNFraZ+wL+Lu3v8FYhth1Wt09da5x
Y2qJsfcd8mGLZZqifFomEkJHgb3ktVjfD667ebnxmGHSelRzb69bxv3AOywYqE1VfmhbX5xyGGB7
UyY9TiKjGZVOKV7HEh/lf/1xE5AEKZGLw/6+BMfkYDJZnWqCnKtm/ZpPiOgDuSKguLKcfhmJvmlp
BOMznPgo0KlpeM9vb1EkRIEagzefzK6yfgpNM859PWbPrShVEta6l32z2gqUtojV2WgL49PQJ0Me
lUR+uKS2LslLpjc9gebOTF8ksXIjZ7azbtyBWEKcTxAxVJviLuzLbJLX5q/b5vO7n3/xhtplofp3
6uU0YhAc6a3Z7bHoFXvEYe5+Lfs/jd7vvqGNc6OlUcnBH2ov6hfXviltoa60OtvFLn8MZwG67k3/
RETK22ep5yN+0hjaIZDFz93o4hdR9MXnGe8fBFBjsRdqubYfIDT64KpEYSEMhv7AOXuxP7sEGGl2
3GmnVvi1OI6WaG7XcsDw1EyJnAj8UQOCsDThvLgKO/iAxdyloTavWh82hZ7fMwtKb3pthae+pDmB
cL2fxkDwkPUUruljdZ/1WXmL1gPmaF+NkPEBXJIyUH4xOIESDf5RGIik9d5a+5h8YEC1R2awdR4K
mt46MmsHm5+KdNqfslY+xq1oWsJm1eUnA/WsFUxrV73oDfvvrlkmLw5nCRAdxf06/oy9TV5bFhm2
hWO61gReJl5BcrS10FupDgec/STs5abOra4lZm2lwkACpBGkh+/h91q5kJIahwM6rPvUeZg97jpc
y6S9aSxZ/aB0olUpaEHvlrQHQIhXd1lOhbXg/Q9zz6v3rVcRmYUjwmQGkzAwaFjiMsE0Cg9/noM9
6DKYi8kVQYcblrdrmy2jLtGNB7j2BilTq9XelmikhrCxEtLdtAIjiUPWalMeGK2XPfZKVn+4WE3/
nFKll7jWZd4LzNDphyuSJOPOlfucpm7ymNTu8qNnXCpJZdFADUQ/1qQZTlkW4qpYLKG/uiviqNWv
vhX0EBjutYNSYY0Duxkkg0EmOgaVXRLxL9xvs1ANSm4lvwrsnr/NGa5rga4ZjDuEn1sJR21jYJFv
DM+5zD/VaJSWcCTK8MtUFgMDwc3GF+6fwkQBi8UhEFZniCDxuSG5goOFuc+kkOBpPIyrpTxgAd+H
Y14g9cDXmISmRFsDXDzPoyYHigsLz4t08pz6ni2yTSPcmroqYEDgjtT4fTaFTtb78Fk0kdagJTga
kAmWdvqu8NNpCrpp6m8zL/M4HfBff157Uf9YF0LUcPry8lcb2xEa7rr4usH251SvsFhlhwQ/GpTp
QNNxyuXgW0YbB341EQWWMzUgLdGR2mvFOyRAclQIYoXmximUNpApKLsZuTJFLPsS6lve75p2xqs2
y/iurjTa2P198M3Dq9Khe1L9oe18u9OYaeduzu7i5KO7s34mXJt12eW1G0BYsH5g+MDnmbSzu0na
lmkk+X5c/H1hGRIoTnZzd0yZqzJCqrF8yMvcRI8SF5I4ciHaU5njwFdqenaXuRVKSn/0O7kzrcV9
GAkN4iWtc6WHmuOO5KShnEN2oxLvR5er+Ifed/KvTBkWYe9xoX3B7atkkY6afVfZrftXr02IdQgY
yeS+xy/5jKO7ZgbEwPXIBbfcjMD1lPMAUooCCFn9I1F3rb3Xi1Fl+7QgCTaQ0hqqMI719atcRWaE
TmnvS3c5V90cFmPDAL9v9kk3PXplvezIjdTrr3NZOSahwsZIl+y78d9EONp3gNfz0zo4yw9e2PC9
YhTZhylmqH+bAw6Ax1TDtGIf62716vjTunGVU+tvP49di/WbYJmrRkdlO1Vr+ueeFtAKZmdMvrjU
DlZozLi+HgDOyeQS+rBMMGLjdMI+oSC3OfUV76lZpTu91K7W6ve2pxb8JB19tAFKOvePep5n7Wsj
pqonzqdZq6DtHNwGSq/bDQX+B1nP1Fgot+Q/A8BFwEzjJ9ESfRYOdmaIqOr66qXPdEhSxJEVyW1X
LmMFNxhiR1CVBZWq1ZvsEhlNFclt1VDuWq+Rh9IYlvRGc9BhRoaciScrHUqxqBoX2L6pV8pyFwP7
TvsMmk/Pn2XG+h4Tw/GWPrlbbwbRpd8dazKepikTXxSItLxSwLyvh2GLbF0YTGSA2UsClu9qUzdi
BHEaGC+UUeo08xLYWMmb3Eg3NGFhsAKufIC/wqLenvQOzGMmWBvjDfvL7fv8R/sXG4W2TCu+tuVa
a004AAOqV6Msi5dY2d63keRcbGzypbN348guyQ649ud0dByEbZkfp0fZ9dZ9MSbVHa5mfdAPJtFx
Rt4hlPL1uSJzb7bmFVVpPz+Xo2+djYbxzf73Veb7+hZJBjY4Gy67xY9dFCzDLJEse/VM6kDmfmNO
2S474TX+qz8PRnNQbJyPTjEkRdi0ZXOtqn+/iXli8+fbvKDxrrhM5KKublbLWZNz7JjyQTq5+b2o
0mqfuPX68vsbfQ9gQQ9j+AMCDX0KEvD2JP7xwkTNV++WYjl5zVDmn7Hp0PwiGDChKnZphcl+4PdJ
vgfEnv4oxg5tXFriZQjrp1nuh4J878D0VexcaW4/6K5A8bh7UMNNlHuJJmbFUjm5kPm5xdb0yZVk
+3Wau+6kjftTyzG300qF+fk4t8t3x4UlnK7dtRryfYdPtC4NNtoIAPN3VP7OyPSlKkwg+rKDdATE
OUeYCzpBzTz+k85gZaPuJjvY39U3qSy4fP/+9YDvI8yxCTjFD+9iIYp0KQViYyjTBszOVklj52B2
c4SSpR3mrKkO2PPNRdBWhO4y2c6I42jUuWabxk6E7e33v+c9tALEy9LkN9FuM+p5u1qaelhd4lKK
8zR2018xAvOoH13tSrvwwVXoKaHNk3GOC9XljCBlGOwNksmV6zSuHXqZX7R7c7Lr6gpa9cGHthmL
wU/1mEDDDHh7O5h24Odl4S/WICrGLS2b7Fez1kovcAc5LFde5gdXg5sLhWmjxFrkl729Wt/3uDsb
Lnb2ORWHPYk8xRbQ9/aOOTIF/v2b8n51wm+3Yobd6Lm2iB9KssuR/oy0hLAIAQO3M5odBlZUbmZZ
Rip2h5O76HOkufl6aAhq+6F5PbbchvwjX2b7U99U64mGpQeiM/uoqPI1sAvDf4aQhMfk4NQjZalD
5G6z+t59T5f7AORH36I75Z1pJBkZvBjmVWlBPC7t7i61i/VcW3X/J3mRxk4Ny3KD/bofZTPf8FAt
3/ICegEGSfewY4wos6azZXd5NPWzFa5ZTk2rj7TKixS4JnbWH2tjaJHR9+amh9ZPRm8k0TwuMQSW
QR4LeHGRWLuO83XO8OIU9C8IpVW/kxUFgUp6rQtct2pfGw9GeuIiMCAzo8hIozK1Hx6enoHXYbc3
x2UamEyGaUbsKSAV3QX0SJKAqa3Ep8EaqMmEejVnrX6Nvb740/bTfAiVK5dzVjs21Ki0r/c0wIWK
9LzWI7xjMkZstvfiykHwkAdl3Kda0b6quPXR+K2gwWOmk72lllMS192r1uTGHTMUrugnzSlr+2mg
GfPWI8OWdu/o8c/Ei+UdQZjGkUgvEq06r9uDbCgZVHgQPbtSrD+Vt3SR6k3zzsJGk/rcLtdQAypV
mM01epQ71Ys5z93LpJvpjcLx8vuipipa7Gr6rPJR/ZlSU57Zqdp9I4hvFB1LIyY5GeYpJFAnK4ZT
WeQqUvVMSINejbe6apqXcaDFxAQlnoOWgO0DhmD6YS1qXI+rxM4e3dacd4g/SzoMy6WRpBhzNRus
QNbewQZMOxfZMD03KDRISR5klNlU91BmT96c2qfYqapzOrvxwU6yW1x/qki3c3GyYiYdstKHgMjw
+s+2H/qvtOkYXTQrlbZV8JYrMslTe2xDjDvcoM2qaifKuaMPS4pnP8ZVIWgRax2dsf4xCXKVDIrm
0MUaKMiWONv5tWofk1F2JyzWvL+EZltTsML0JvapndRtQvP4qm1ka7/S/KfS9SuYuzh17hKDUrVI
Y/XUNlZ3dgAuA6V18t7Dk2NnjP33RccypOlbUOw+z08TeXBB42X1fsVs9GSVsx6B5Cucqqv6gc9Q
HryBlq3XdT1KsyanmvLqhxJ6zwNG7OSOu6tdEQfeNg9ytgXu9wsDVweaBdmiaNKyWKK8HewxKEw2
xCYpiijT9PGHlF0eFuRKfiawnp4FymdkICg5NoPMOJzS74M3/EVfMh2wD0jO9tzOj6YytT3OZ+uj
YMB8b8zTX2nufU6Lpj4sSZqdynaY9thBVfuRjaDDvXaQodYtkGxXEtCaGnwG/5PkrwJPk0i0sRtN
cY1GVVffWsK0npPSy82gsHotxOSj2NXjmN5Ysetip7qau6YDky9UuwQlzmNBYrDTpZOIsKl43ejO
u2qeN9Ck/Z6hx8pIu5Yz82c1Rk2eTrd57BvsQHV5ZLA4EpitZ6/50JB8O3UqHDWRR3O+xPd+nqs/
HV9lc2gPnrbT5DhE0ljUPsPO8eBJ+D/gK0mETZQTenWfPc4aMGbA7MIJ52QQkb4M3t4ahx+M6/JH
q8ox2/ZNvPpa8aX3YuPPtS7ih7TK4mATSd04HnKpCqTxq6uGOfST8quyvJr8LxFHqb0ILL1I3UuI
BLpzWkkQYCLGcMrW6qD8rDvFQloYnvGHUO61Owxt5+eYgfjDauCokXRUfyZWAnVQYyS14zAeztKd
jefJkFQXKu73qehWmFON2JMfnoRFZqrItmEt1LHJjpF34M4JUIAxdE9uhZa7n+Dia3oKPXs2+4BJ
wvhct4m9Gwav+dvLpXieXFanqbL25LlxHnaaZu2QDYlzKbbP0IihdScKP5YkJVKVuLExmgqrvpVQ
pI+1oVooc/W417rJ2Nm1eqVeiY2gQdC2d8fECp10NY96jZ15laX9fpr9fI8IO4uEFWdHOUxjNKyx
dTNPLBJrTYdza/gtYE9s7RxnXveaGlSgizE70tKJYztpXqQRynMuR2QOBIKWt4BIY+DH7Nz9KONo
lcN6FJWh+Mf5Tz7n7R2xrNa5Hw6tjfAvn32Gn0InC6NcGowomj70ylJ/sZSmoXpr14g5y/BcT14W
9J0w97FX5UcHDCPMV7t/EV7VRjjRFiEmU/kSwKtsIk8jnzRs2aqPYvQI3/aFpIJW3V41mZsEWSNa
0KJGi9ZcV/ceYBziQ9/Zee2iBWVj67utDIwqzCOjpYN4rNk8tyHNzaNvrLSSrvnTXltcflIr5wE2
ogmNIh337jL2rzLPHeQJiYNTq1bvO5goAS4NPjJUS/9jMRbjay/9aldn6sUYZX1r2MVnlnj2iIPM
+MkTGAvprVbuHZzZH3ujbnaxtZZ7f1zgjnXDBkTM3hNZAfptNsj82aqM4Sty0i5Y6mw5Y/2O42Jr
KP8o7aRtdyZS+6hWenbAEmiOEi0uOFrZqaZmcM+NI+qvJTKVr9hoFSnIbTyUAZhj+pi5Kv2CqVsS
2eSJREpxohdtlWCwgo+Kyor+UAHjDQFsmfje8UcT6rNYImxy5pNnyE+plXZ3WbNYO4yZmRFxyN7M
ay2jlqk3lkWM7IqEW5vrWRwVNPRjFSvJG9om4x3e2DceYt6/rdmoz5Mu6328kESaoAv5Qo6YtReG
nu4ZhKQHa5niUyJTgEai74K8LRhd6/PQ5xsERsXQpT6i/sEsqKldebS5oyd/0ItXikPjUcv75GZN
YjtwpqTel37iI45a6pBTHm+PUjN2pbO2N7nSvBN5F+MpHXT16KcOVYoCdJ3B3NhbOxAGd8B8GhrS
c6oJb2+nuXYcCmRPnjlUR4Az/IiUY28smDZYmg1TR4H/oOakvtOqVntUoqwCOeCtjWP9FDliEoFu
rdWpQhJyA6XJi8zE9o/OpOenXGeK4pmxEdYGMq5CK81bZlCQlhMLIxwsxE+Fm5r35L12USsdpqXg
hy/OYvPT/Lh57CB47Dxv6g7ZPK4b91eGwly/jKYCaYDxAv4/N84uX8D2kCuOD5aykh1zI21XDPYS
OKuBGd+cmee1a53II8Bl169FeWAPGL9uRLYw6Vobcak57n29tJ7iriqivmvaF7noKeL+Wd93gtCS
cRBZ2EkHuW+tL5Fb9snRKhr5aniaccOAIjODOiEydUxa9ZCX9bBX89rucEz32sBujSWo2jkJZV+I
r1IOOLvlZVMAZTrqhvQyuVf1mjKxqtdgxZAmLOZsjDBx0AKyPmiwG1tFjSGGZ5Ny444kPe9RtSq9
YSNoQsE3sGsUhmFDB35d+jL5jjiBAsssrfjO6lKXsmp4bSw713eLX8WHvlnXPWoZ6OttaR8rOEhn
ZAHy5LaZZBZsYoQb9p2rh5lY2XDWyfwkPTd5YE3Lg9oUybMlWRzu4p0nWxi7WieRx5ftdEyYEuQ7
r0mTL60GlUI6un1I8VEL8rEWtwZgYZDOtb4rzbTZTw7eFfrqZZRAEyC7yrl9387jA49luct603qw
J60J3MTlkF8HHcip9v9gQ8UMyZ/1IYSu2uDJZPa7vo3L4+Il0MI5VaE8InuF2WjS6/TJAU8H52ho
q/esVaUVUIGtuwpV4GuBCDJIkpI1OKX9bQd/6MZWM/sW0RTeKV1g/Le2o4ogTld2OR7jQ2ZCTRf+
MH3C/c1PQ8sf52Pn9sOZUesaQidbDk5fEFkr+vJ7oymF59loH+jUy7tVW0XULCWsSgaCgWM3SzQZ
lfMyE7p+VnHX7129zPZF287HMa4/I1W1tpLKu/G2TLfFXuq9negxuc95Tk3GzJ/Z0PCz7Mfp7BEi
tXNkqr9olrjtOKIetJYshLhyp+/YWMeRkou1j3ElYpQV12xrfaOFaz8Ox6XrZUDH8KOpMLbxJlSr
JA3Yu6px0p1iy4jQuyc7oeT4Xc0NI5JtJ/PHZv3EAY3NrZbKL6rihC/lpB6tPtEeUIf1KdMbukHk
co8jeeeB45TWwWla904bl+o1kWDdC/MY9iEii5llQM9QTvukjZrD6TiK3VLodug4zUNXN2MTNUOe
nqpCiMemyI1dVpikSRAZEI4ltPUkTuRNm7dtZAz0io2o679on0gSW9LmpSdw6ZySPrmxSpmakH60
83Oyu5XWG32wjghX6lr/WhSdtR4JpMEWL5UyWH1yk2wGZ7vf4wLvsRWoKkB9CCDY46xLy+tV6n3J
NkhSeyuNJ8dW3h0g/TV/1F+UxrfgA8NzZBaYfEGyfKdnyFAq2Z5GujLVG8HJ01hsQbuNSb6ZEzc4
h5tL6o17DArjjjxrDIUh3C7LnVXBTbuHFZX8PU+rfBJxDx+1Ffb8OSfTJSbDUxGKF/eefZM3HoWN
u8Ul9Lz3KG1MBrD+7JbePms9haJgGtPTvOAhBDGDPDeoLcMUzYxzCBvOROMFuWikFYrBT/7U/B7V
kAUr6U5q6xjfMvzNTmNJZCffGU37t7ou62OnYIcdiT3Q7x2rZ76FwaWH0R6A3OMiLK3aV9J0WvLS
CYjY2+ZsnGWimj+6KddnpovECLJteuJhLEQch3GRpAf83w120NUtqqOJ8OyLtoj0iVg8CtxKLxoK
EpmvVzDu93AUaBSIIqGyAtcf+wKOKrFZTEeJOl9NTDwCOHmmRjHnj49NVkx///tlt+mCsZNCa0La
0lvsa8ULBNHgpGNopMd9MEyuX0eogpEj//5CyI35oy6WHmFCeCrh5eBt4pi3l5r0hcjs2UzPblf2
NzOH9KHUBivw845I2tWbeP5SgeEijA6zphmj2dHrqNFQ0ek+4ap96zS7tMvdv1KXWqYmCoBJVI9P
qmr0G1s0RpChUDinCZ1IP+gJLXI/BSM42W4d2/bkEyJ/1nNbBNjLdIc0Kf8mYWeOYnt0CG5qvGgY
cndXE3DCKGFJ8e5ugcfEwmtIpza976g/dzHv/WmMdbmnWi73DAD45VUtGb2XGhBDXtqxFVTUsNEi
NCtiovgHwrs80FJrITaySV4qXToHM7MQ/Gf004VfVJBi0yrM6WP4mY3z2Uoo3IjRKG5EW5FLkmHt
S04eWdVUE1lalk/W6OeRPprtfW4O4pgnqXvOh14/dHECq7Uf1qh0mxSJq6puVpVYn822/tJgcbv3
08WLaqxfQrjo6zHvAdQWq7V5A06S/cEEmDNaul7AW+mO0pzqZzMzZA5Ip8d7GgHYGFIrH5meEkkO
Ub+AWCOHzQil3Veaam9tJWhPXbAWMBvvuy4ZQ/qVo90MRVUFqUZolVul5m5tGJS3nrWlyIxxaE7p
cpTYwTz2S5N/FYnmyiDPNjgMEF/sLNIlwqFNmzNIVAxq4tvnuFx+XFmr2zT6YqnyCf7fV3Hpiy3Q
NOjFOsXHjCpHhkBqxQpySJoOo57EDRePItbOIHLsklRmn/SOjSoaG0vIIJZGou8o4yryvu0usf/9
9rARDBmCIbHEVmXbPv4xGEoL4FrghuxMF6d/G1Pb/z5PFnZB1Evr3e8fxLutaBPx05FB3EPiy+Dn
7bXslL4VfZB/krNm7+Vo6HnQwDG7x0A3u3Kt91xGLmZiPIUzBbqYd/JKW8UYnBMDhLrwJ+4Lw8Gn
TTqvKCBRHdifkxJbcsedtBAig/7Z8KGNTBptRS0dL5iUl9wZLK3fP4B3e9b2myxceCApIxC4HA1I
wxnRyDag1zXMQaAfUcIbW/WdpvnZoxjnDt27DqmWoyZcZ//asPgdQWu7PhUBMeYIhiAVvn0Beg8U
LhofUaSn2l0Sq/ZBkDUedhzKfG1weDBLGa9w1D66KLI/dmjcuQzo3W8vqnzWPz585WmQ7XBOzc6M
JF79R7esGWNNI9ukPzVXvEC2O3nzyXGnGAoQaMhcz2CU9faizdD0okTDS5M9NzfIlGT7oHV22R1n
xs/VbjbraY1+/3bf1VzbNfGMtRHpuTr06ItrMl9NHb/BEqsu47NyNPvQJV6V/heL6J+XuTj4sFOr
49hhEam0bu/w1+nOBc39ndXjOO6vFSyHYmq/mCsQhauPxun3d/nRR8x+QTwwC9jG6v/tXRqx0hU5
ss5poAA7M88h0jzP+IzWLr8yIPzwG8aLAW4DLFT3vWgrASPu3Y7+xTFruPtwq2ajtW58r7JD3Mfs
UOQ1hMxqOvZFDXWjNI3AW6BUlUwvA0vEp7ju7WtW6x+t6E2Pjv5iI19cso8kcCsK4r48xRw8e4yC
E/ZMRARaO/gRxTgwx7Rc+4w+2jsgC1DWb3R7x7ggqq5MVeLVbzHxaxPnOxbbYgpsmq7AHFP35Mml
PyXEcuVgSV180xOjeW3W+NGbx2idnF+2U48M9rdvXqVD0grLT08JNJlnC4O1SMNh/qvDTOnKGn9H
zOBTgqeFBwMGt+xWFyeFA7HfjZUGLaCDV7PEixN0Y/a3WYJSajKRfMXs0rM3X4vs/Ogb3lzSOBg2
Uznr4ikjAkKx5Bv5Oe1jJl21MNWTpY//hVYMAyeMLsAx4D28a5wYtXaceU56TrZZYNt24uiDua3L
81phFVinxQMBHdmVuf6l3wPCIS7LjshwH3NbXKffvkLeWz8U2dydVJf2RyfVyiipxXeZodiohPZz
HJIvkDT6M/qlZafNfFPGLImdcBKIBwzTmrAucZErKxC+f//O6VSgw5i4TODhdHFOIB+QZjnbmBnm
o/33mObtp1kO8B+SyrXjaFrseQjhUTEprpzeSq9tNtvGdXFkbNZNLucGnuM4tr19NlNBl0dXqh3J
yhzuDUqzg++nerRMc/WoYnQX2WjCME0scDwf2wCcBbzdv95cUTZs8lraJ/r2i719RTclWe36SWqx
PFdySl8YNGQv80I1+/tL/dow3t3v/1/rciNHK0nCWW9nJ1J+rbAdBvE9dxmIZAyE91hgNJGdTkvY
zf6PpVVdtHF1Q1lL/0oF+p4DxKL8x02/E/JYi6x8kkPPvXSSoIK1G46zUxw62rcjB4AKJSAU3D1K
t0Fq6c4kWOLp90/jgw0HeghdK3bsBqDJxd6WwQtcx1FUpx5gfG/LRDAJyaEn1DGuYifEouvtQKdw
PxnLNd/wdzu7gLiOZA7OOK4wMG7fLjwrlWwHnkrOXZsmYTNr885eM3D8vJuaLw10a8b2S7Vv0+GL
6ob5StnyblvfLo/xLmc5xTLb3tvLV5ggLxZRM6cc3cIp5xQ+zHmLdBVE87+5FJRdKG9846SlvL1U
r0Nd1WXvnhLUs6+cNZiVgckxAkws98e/fKPcFikdQFPm/xB2HstxI9sW/SJEwJspTHlDT4oThChR
8EDCJNzXv1U9eVdsRSt6cgfdt1ioRGaec/ZeG1QZNsnfP6sHQNcbkz0BoB/ktTOpZHvZ2U/tUl1S
zZx3CK6JLnDE3+J3/3U7uH0wdB+uBgYdiq+hghX9lqIy9Oyg1ALGsy6UaFFJ+Jjb4m0GI4avYPgb
I+oPn4nZGkga6jUW0VfyhZ40dJRzsDXIbBHSrKYemornhVaVarTa+/EBvHj6lzv2v3eQW9VID+uG
2keF/VV6pNaDnHKvX/Z5Wwk/BqrgeSrR7wM4xBEK4tnpkwdvsDs/W52oMUEjuv3fMhz/aWX+to/d
BJxcu8FHkXXKW/z7D13YiUhTA9NaM3hivkypUTN26ZbFh/OwkkXHuHO5gzBFCAgXd+OFNhEUZtXC
zhHCU3OSYDG0lnxTVm0JPG9wq+1s1prOCKxfT6lhN8g/xNKfB9RISziI2CNZREDveZO9GI+qIohB
6exafCYGenEakFURZXYi/UbGNBSbRKA/WBPcyU6h516Qs/jSU6PPZLrWSbckvlJZ1f0oGrs/KwKd
zF6IQfxy8sJ6E7nGPGrk+vc09m5uAHisZhi/VlrbYeW1XRatADUc5E2JujwL0GTvylLnNTGTKdck
TWgog0XGVPFvW/ftTPz67PFEI4LhvMKC8+XMdNDkajlohX1XdeV1HsmwKKuhjjRbqbY84Wzb5rbi
65WT7R0S2ba4V1eiYDTkOl2WPqAFmv9Sbv5xVeLY4Q6BUw478pftNLEdRlvauu4ZcDinLJN0UWZM
Cz/b2Sa2buxajCgkItau/mEizQqmzgYOEyvZ7r93oD+ppA3EedxqdHzJXC5+X5kUBnE/ZMLci8F0
WF8IFk7qLaolGPMY/jx1RJZcZm0Qn1bmEuZRqkwxd5Y2DaeS9T746CJls9E4E2+pEpndHNU8UR4c
b14+kUmsykkqwHf8qkMMcqeoKp2uwpne/vuL/PuE5hXjws/5xG7K3vbli4DXNsdOUei19tqydxDB
Bd3MQdy6DJ3SuFKjBl9WYJZNtpuNSr5l/Sy3f/kj/rTWmDMhFAWuyb7z5fAYEjp6OH3WPU6WxTiY
s6wP+H/lt0nNx2/T3MUPjsOQ3/ZK+7rqU/tgGqv9OqprdoewZPrh5t748d9/1B/OTnZ6nS4Dpxp1
/5e15uKQrVNO7H1aTvnjquMB9TTm2gg74r9cj51/7iBfXzbYMjptdXqJlEW/L6fCSlrKJenuDaEe
EAv8ZMDyks54gqr+qZP5sdDm53heXhJP39fQdnwvLfe1gN5Pou5Hm6SM2Y0YtV3qWYjA+n+cXtqD
xTRga06q4N11pd/3VCD2SFgKOIOLVON3Uc+NL2t8GX1K/LSZrpG3cr6gr9StEBuZyizTUEOTUibr
6+YqjbUIVaPe65M8lrP+4PXN1qj6wzIuaMoZkwzYtpY5w2ihVQ8e7lJf9MpOkrcUpkneHWsiR2iN
YWxqa/eewRopwGSTz6t939vzjmaDHc1plb6vptuEyWwfJn2EZ1+Bo5hcO1IWkWynnonzZMIRrI92
g557dpGIVcqpsZWLIR+xjW/10UGawKg+SOFZ9HUd1YkXSrUNgSbshyyJsjzO/amuP71WfIp+uMaD
cbQVD8+XhZiHQbXQm23iKj/NFfhFsihh6xE/T4uGK0Bx8Koifa4ErTZmup4mn8emHoIZewpc+hfm
nIVvl97BQ+Ggpe796pVMjueq9lXI8ZarfY5uu6ffsHHtdL/2FvWwqj5a7vLA3PlxALveqWaA2Cpw
FQuBUBfWbXnHjDJyUzCHbWr4s1k+96v9eBt/8+gurbqcyx7tl1lGqptGtWI8YuQnnIxJsJGbZ6Me
EJaktu2bqf6U9OpRTvUBjMqb4iTRVNSfVVkfMRXsV0pGX+OO3jvGwSjLu5ped1hX8xYzVsmfWvzo
h24D0O6OvOpT36xnw4i/g65/LUrEmHH3pgxxyEj7bM7Oo7BrGahp+oGha6MRqaq6gnSbwf45qfKI
fe97t7hlVFfJDsDAHXEOXDqGIVJj5RUJLzY22MuDmbxMNgg9t2vvbTu+g1Hw3RndkPPx3OLN9MeZ
oXtOgmOQ3VCGFGIReWL73Gkuk41K0s01X47z+YbNIUrvvmlLxU8dy5/MYjsWykvK2LZbyhe9kQd7
mj+GJI7g3gfSTC79hPyB5ogaO0FRWk+u4p47wrtNc3nAqg6iY0F0tIwbb5YBzZ7t6OhnMuQ7fyzn
aMymzTLYKKKGfeXixUvrt9auo1xB6t+2IdqOCGDcZoUZl1f9PW3OSye9M6tkR7zZdrD1Q4X+e3Xr
M/8fjwhpLB9uxy5uxovSGD8IAX3WFBmNZY0INPZlOl9bww7UrI0k5Gh1lm+zbKMM8mpKwVuJJkxl
dYyl8sElsEbK219yIc8ay8gHtwbwKQstRdKlmy9WpR2ENJDLgnbSlPEdnfTGzctwMPo7wmcDx5ui
aRK7yTaCdUzeuJk/LYk8Ee07+kp5M+zNNi5RjxfFUQ6VJ+979CMKj4UaZlu4XYRM7rlslIuj1C+E
azzguN/3ureRo2EjiLTuJ+ZkS6KGRmMdndxC6Cs+J49+TqvPj4WYjxn0QzOznm1hb/v29nPYbqTE
w3Ye9Atl2PMa53cgQbZ5nEbsLgH5Sg9I1mBoix+mMmeBp8ffyAIO1LbdNfX6qgCCCJBDEh/XmHEw
xAgvsyzGzcRu4c7ZJfG6Ej0yF3PHniI9R7HQGNZjqkzMlp00LEtNibgV6kHeyes0rd8qu/qYpX2e
hfw+NOMBAR62W5Lq2VrNDS7vnZtZqGncSLOqqCqKXeeqEbOkx9QZSa0TD50tJ0LS3C7gxovBLr8O
nf5MRydUumTD5J7xS7kTqvsrSdB8VP12rIsWOknCCER4SaB21knPkx+jIFjMHsdnMxuDHrA1b4cd
lVQW/ujKvWMnl6obA7v2ngdLXDJPv+e3P5FCQXoaGFd/FFinYWGF3rK+i9G8r0w1Dc3KuIPKTx5C
qbxnKz2GskV1vPbw8TTkxiYboJ7tlsQFtZNyB876yHXSvTaY54lJa6IxP+mmU4m6QLOWg0jSM5qQ
ko8rj6XWYYt1mr3h4kBt8mzy4c3vTK3f9M6SI7xJ96NV7vkVQ4S/+3Zd9jbPKsQpfafijkUB3jWh
V84Hwj0wrzVHI+2fCtN9cxMCn4d0CKzEPmEIiloj2djNRCe8iqQzhVWfhAR/7E0QCW3c3Btax2OW
QZu7BxvVal13+8Lq3vl5H4sU9XJduPvGZAnnMXuMcsDMXIaUGcd6zd/1Std9kq4/4nSkvCrVX65S
nkat+rTWUsO5NW4Wmz00W3Bij28zvE2/Ryut3sCyaJJOS8F2vmjxRl3H/dhNl1hY16Jdjpm7Ov7Y
TmVQyPWnRj8V6ZWVorxG/+fZgYaQIya2xYcPe6gX7Ctl0hzgGfhlbH/Yc/udfnVIu2Rn6l7ne0u6
wy6IDDFD6LQaS+TICSfJuKqbXl2ekHJs58U7ybx6ASEYsC88kYx5c82XgSIzRN2F4BQfuzPc9pfY
NbB3jnLXO/UvtSTgzGrwyiP5HMKpdO7iZby2GZ7fsRUs8/6UqL+YZ/2capV4TiyegAGC1u6PlUTk
bpq7YcaS61iRNq19SFbMZUCqz2y/4LBb53eJqtonz/HOUgUKpBIpf1FFWL8o0kyToOEk/ZYaxnOx
pBvURlEtRpVbDB3DVSNqj+D1f3TDa/WwKv297kwHVbcfgYKg3LfdHfOZO9iVlg9/ICR34qK7glPS
/BzwB9RVfbfgGOZbRkNr/0JQfFxugNK+uJtGe68urZ9SWRXJcz9aV7fM8AW4sO0hBuRrzfxbgTY4
yI0ed1vi7h4yb9qIBpHNtIYz74wyGE8KeNPAMNNzVQ1BMmDn0eJrqyyv+YzlJC62RVm8dK11P5f5
XWy6m9xZWIXyupgm0lrnm1cMO6+Mt72jXZRKXpzFPludvBSdvpEEaftpWv6iW/ezmManrlpOIASu
IF4DpdLQ32jJpSmZs/eNAzrLBJodP+GTuKuGMQIYdJpKERIqfx0NHPW0/1Hxrbx8hG2mM96f5dJ6
KtegYVfnnOfet0wX72VXnRvLfgDXfUVt+aai9fCrJbl3+2JXKCmWnWGrygkrOuSnMZ8gUNFI1Cz3
WTYux5H32g3LsUnx5MdZijy6iyXS2PpxlcY11ShmWn3jxTEWJMn+iouf1AUVmdOwBC5oZJQj+EOT
OvJwNbRVExDSym7MHRFJk1Ko21FXIf3BcUa+xh25GbDxFWEulA2kVnrZ6k89X365+soqSMsHzxsQ
BJNDyc85nXSNsOk0cz9hGnJxaDZFol1MuR7cCUhxrR5TS7AJK90PL89IvfHUq6Inh2REWLGkrw3B
w7euDDrq9tc4FE9oPHcOEcB1MwdLGat+ZdbI//Xx0ZzFpRHunrrqpdaUw5D324rf93aXxYvIsnXQ
dhR/Q9L+qYSCL4MFlOkppM4v7RvMnqtoW7HsTSHGsEzzWyQOGkVwdn8jRv2ryXvrFIEnxQeL0ZNZ
2u8FFKeI21X0hNB8gvLRPEbPDd3866wkaGFJtT2lPTNFE27i34q3P/RJsN7e5i4MwUEw//7JRttb
MuvddZ+N4CkvPfwxJ6j6tTsXKZljdpvH9oMzWMVfYn9u3+hfJeP/98a+Cg7KSiPsrjDXPYE8KkoY
R/1nVrxLc+9FNzsbKGy/Ro7IUQXLQf7lW//rp9XINkWbzzhFBdL3NY9DWceqwz1bHmbCBI+uQMfU
qypif3VW/tKL/PNHMZlUb0NZGOG/P2ClohaqVJzcq+o0zolBv0NO8KiMRuTigP9b5PW/5QV8M3o7
OloKrKtfn+s6APhDT5IeBhKfNCT4sVP41mr4RdymO4Y1pPv9d6fhj5+IMxhtAdIRum2/f0HPncxb
Y6/fJzPJpqpwrKe5GqiNFhhZEcln6t/mYf/qt9x+PV7IW54QGoqv4WIluvvUkGu9Zy8sjShVzFyP
Os6qUywSuSPrKyu3s2pRTkF9zJMotTOt2aVrZU7sUqtXb3RDKblPuTFil/9+HP9a2Lc/DuswNmXV
ws9+e1z/I1tqmcp4fd7nSDZXxTpktoae3yCmPix4j4lmUNuBm2S/opleJ0mx1XfS+fXff8SfFh2N
RtIXIA/yP277zf/8EcpNKtTPJSIDvWgvmjV1D+MKLH7O3TH474+6bRC/vch83xvMHPEQ81c6/b9/
lDTLulasZt6z6ECUt7mGGSvPTf2v5NY/LDRGPO6N1X77R/3S0uqQ7N+A1OUBJ+L6JidU3rfhnMaB
PQw4DxTAgkFVAsO8wZJyvEqQiS6irKsd8v30mi8gTSK9sFbnu20pGRWZ6GgNzAIf9H8/lH+oBV+e
CqhDzM+34BS2mtsP9D8/gAD83vQDaQpzQv5M2K689YFYHChsWV7gOSnByh4LsrK7PY0S7b13dKmF
Qz8uR2NC/edj6BTXNKtuJUouBhk5N0JI0IMgAtaqyE+ZxIBWCEow5yDJluIDJ4J+KWBdkNWZS2dv
SDBRvqLyISHj7eaUVjeOUhZzI//vr/uH5Uaj8ZalaN5EZF8H1F7TxymxXu5emsbAjWKqCpPE90kp
/VxdpfjLkvtHGfz16f7v531ZCVqCw6a1vXifYxSS597UsBzllUWnUUxF+VEWN+ipO5BC4iOEWbhj
aq20SZpv2wRHG+aV3onrg6BRfQZn4HzU6bSovqU1EoLNlKxrGK96Y4aTDdkG0oO8BbWmI761crDp
oyWWUxxKxagmvAi5d5CqdDJq1hQhb8wgb/XbCo8qua6CUrHrHDn6kuDlUzIJih1nzKjkBo82xbyo
6+Mw2S3TE6IAk8AsIJJE9s2vTcNQtqekUpJfpVbIt1Kk9RUBD/cPC2T5uqlyfXqK1cWjBi4W6D+K
p40NJUBMct9c5OIhzuvummiNXYejOmsuXctJFBHDj+bVVefhF0bGdHj+7/Xwr+sMkihuFKgbVQQ5
jMB+X/0Ax11+i9kj06BtEpz6q7olrM0Km7rTt0KlzdBRFR+nkd7gf380E77bjvN1ddwGbiqzP87A
r1PrbjCVvkkdew/RtPEJqRmjAdl70K2dt6nLuTyuXtL71IglBn7FPBKrvINiUR9cWwaDGWs7t0qM
F4oo55lJKoyYUp+DmJzcH+Oqo89OxK5f3A09Jxmh9DZ9RwcnSjctsCyG8EgR8Nwr1gXsLD1Qod9R
HeIaHKB3jYO5d4VH4FerY5TCDrtmMeYat6DnFF8WPaeLWo8fxVQfgTbjWcoLl7Gdm7N90L5ZzPWp
0+yjoWSBok/XxeYcSzGENcjAVaVZXnp32SkMkHWBYzVRbna3/qbkieu7ShH72L2ZD/tPz8murnBT
38n0sNKHbTPgeFsSGixWzG2e68UPbIYFmLrMxTk22xXdASvLd2bSmDv+GPtXVfb6GIgC4zh2LGTp
KTpw9Jo2FZy/qmpL65rH7Tnl2yBd5V6VdLpmvUh+Qrgq8qgpii7SOmknoTeqzCoKWFbwAp2N0xHO
qKVOxbc00pKugViyB97fro+oFW0SCoyMBiupT4dWxsUxzkWPyQqbFGBdysBsHQLDK8YtQxv81uyu
29wAUDcqN9xUYusvsAAMEu2bAQOVKJ6nIX43FJGRKmzryMPlAzbsV6fMvECfMmK+jVfabx7qduE8
tr2RvrhFM3U+pjR71xkOaRnEZ/hTOYiNts7TrRtyUFxzS/ibF9EMaA5tIoEatCktNXxFjFcL/acq
kzHELm/tM9wde8JPEPdoSn3Na2Hzh8kbwKtqHb8jA3qLua4+DYM1npq6/Va1sn5KXas5uCTjbNlD
plBb4+xor512SKfpyIj/c1ncdDtSpYfdWDgb6iRGKXOt2OEkVroTWBQjkevoz2ubticLupnPU9N+
6plhwLEDp+CLUgFlpRv6NjXrXykawGhWQO0JUAbBEqtqGtS9415hTOpPCmGG23K5OdmVIvsGf4HP
m8wfWKjYOKdEQjLz9LcxbVlbuoM1OsuTjbFqgKkx5dwJJha7mt3WN7oKapZYmMnCiAhGiwaW1g/N
eTSSd12tlo1r4KNjwXbaNdPqGwgtXZ7swhxeejuLn6XhvCadJ/aLdGwfmVb/APCEwKzVUfcG4cdb
W1jFg0K8Z5ioaRc6DfMcs85s2Gn8eSJTrdfcLPLvk+X0V7RnHSZFYWxS4TnfEhN/4Aq1gxZbqix9
yJkyubSk9anesegL9tzVpaGnNlI9YnFXj6XNWNfkBIH5ly+8xk0F5d9KGuPZWnMvMhymDCYp24cc
DF7A+yXuMnXU3xTOox0JzAx6tLyiQpadGtjg5hiRpEUoRFU6GPxU5twgIdfnRMfmEtQsQIChNBid
0lnP9B3Xq6NIZ8sQanpk7l8HMh5weXj05zHTGkE2Dso+XgdYP1xwdlUtlI+5ic3vahpznE+pOd3D
ppo3IyXIh4sk6hmL5xp1upFvcP4BQSyM5AGGyQQOCGpd1ST9jxjJ8dEapXvqpTaf9GSCVGDly5ui
VUpg1YDsJMpV3+w9Z5uZU3nNBZHBZP7Y7J/G91XKfGclCdS5PM0uBeO9i2GwwIkOt8PBTvIDKTnd
z5xjaUAvCOV9ZICzsbG3nfHd9KEX0yRS83w+YMy4NUw0+s+5IAKUGIIHeZssgvpwRNBpKFfpR4Bp
rIFj3lp+A+RKgQk9mVEZzvCfcKsO62eX48tJKeZ3OrznnRiIMhldN/1lN/pFVZOUgYE1m2+JO5YX
Y8RVr5hd7+DTKdNfDjSUtJyLq8aaibK5riIFVkvE+FBuRtVNHubVrHZT4ikiUm4KiR3kMiZ6liUe
oHaFo2JPnwXOk9SnazQEpMG1W3y5zqlzcYrCPgEmEjvdvB+A1nCEifuls6wnxv5eZOVY3f1a7aVP
bapuaMzAJ4QD0OAHW8iKpqFICIQAolhGi24sP2LvFhfZWVNNNTU2R1h/9YbNnhGunHEblVhdAO8X
Uw5O3DWCebC9e8Jghx2tVfxWqFYsvyv0G4w+ZWa100bV3qmGtWwcr8mANyIID8sM5Xw4DNWAyXwA
rpAZKj2pRTtnhpOek368AVu4cxMf2eSO7rtdsuwtvCohxvAkULrZC3DID4fEBMDjdGzLVmJxsNVt
5fy0crffJavWtf4wjhxq6Tzqp9WK12/eMurvU+VOZycGzkfrDKOrbzOHDMjOptFrcgVXFBhYChGH
uEYJr9YHLT5h16dt4jgQXzqRVAMbAoO+AsH1GHjGjQtcyKyIrNaeHjqM89ACuIsoHicjKTfc3zC+
STbXYtHfbKlkCqOmvIM1svYuCFVoP3rj1Ds7b4qwwDgCA7aN+4SXZkx+pElaPLUxw32Iq9xDVMjt
vikzCEeDWTFTTx5aE2PPiqwDIz5TpLlg8cafyWq2J9zHWzoTxcPcGFwikindJEn3LTaTaisLb/nR
e/07eJenTo9PTlrvuGwxG1rHc53nR7Mfn0ph7VNJQ1iBJ3MXEwC5tAPvVbmTdPZ3epLfM5vJgroG
aDh23ZuBEZNJUY8THYCFP7TAF4F2RAmXbT8lf1jLzefVaPfJwKrhAsDjQLLh3+gJ2LeZIhcU8jPo
G08XOqYCtjaJLx/4ZPFojPRhpbIEKtVeDegxUW4PWVuOGkZfm/61ukzfu/lGh22xbyZayEzzJR35
QXNXvFiZ8zx1ykteTzRmZ/1iWYPhY+vCD1/hqwQlWAWjyxtQ4Xp2lBhi74BjO9GCJe2+u6XxCBHW
iGSvgfyFk+AaoZKmJ4Pa+zikQJUSmBe6moowdrHYto26Wv6YOvEPVFE0mB02ihJXwEul2fHVJvyF
axV9fV/ao8Bo2m7Hbg7dvFa4zMcbxZuLU5pU4DZnB8upXjjbbrS+gSPYQrLYYsPf0YQJxjm/n8p6
kzrWCYKvRiROvnMHiJqr+e6UynECk3qnx4Cc9MY6Ffj0U8ddtoJ2bYMfM8ik/dKlCmnhyfeyGyGC
2lp7gUdKrzm32qPdjS4bY/s4D7dOGl3S3VrpiKRttBXjWZOMqMl4sEEUOVrFbzxtwU4A2WK+6dbK
wtZbgqFylp1wGntTWc5dCtk+TJx5a3QmXfYssfg1qr1el2+mOz1kIxtWnnq+mCb+GuhCmb0FBPqd
VBOUXcY9Kr9HUwfsTPw8u9hPQr2DhZ2OS7/ut2v1iX7Jp4r5NGZzCDWR3YkCNhS0sVhCZgJExME6
B7jvIktn/6DhFGRsO2qDadrFsV/K6sqXvxbVcFbc7Gc92ZfFRdJRzpsqFj+NUj7S77mQUBiOIt66
aXtXozb0DRNZeznuxZRdx0qJpCfeWtG3FCTMSVgd95y+39V5enBnOfmDhrlXM9ZzjYgAuK880gWm
YXFLUabFc8Dv6Gy4K5Q7vaw/3EWAHdOvHHdvVsl/vkJLulTzbOH3ttqoGl2+cbpvJvswsiw5O8wr
SIfDUJcMpecNUNTNYGthPHun1Mki7C1h1rRUNnkBe3jtAe6n5a5E88Kc0n72Bi4Nni0fNQsBJYpd
OAU3WyheaoIlMMluEJsidcxMZzekyT727E/nVt8ibmyqnHJkOnP/j7rcbYOkbr41pG8XVnoB02IE
k6vdT8609WIHRRwbtunEboj8+qMfIOfq0yaloTV27sUu8/dVl5u1M/cc/feDbqGPKU6oQ9JAy0qH
CS5tF7BOZ2XxtkWBG3Zot0uf/qBO/kiH+OoOVEhzdcEo1qNYxFktBnWMVknyq5cjGmB75vlApyzd
qt9NtfjmqfHwq+hxxA6uaAl/XbIgF95DumQhUkkr0DlMyBthaXmdc3G5lida/m7m/XPd5B/5CNvT
owRq9BXxEs7R2DsLxQnhvYVNkxKtW1EF3ZoRwt0OjvUOmoRGkKMFejt/Qo3GPOjEqAeM0gIG1mLS
NaO60aK+tJ+MJuMGaHK7qzx4VBNvM2IoPUzJVxmlhErr0WfqsqTlGK33a4xxQq8QQLY9g2+3wIjb
LoJbd/WaiyXlcXLPI4WWmrQbP4zKU2kqQ3PtKkeBhuG8u4Pc57eXRXhMzdRkh+089gdRedFUth6l
eDKhMVbYwFEjNMpyiRvPAj/XhkSY50CV+ruhpE5Jq8tsFhuvoDJZBdNf+TgZKv8mnVMCW/LI6IhF
HXugEYY4W0P5rTfYjLkXf7aaG3PSiIcGlok/xniqzYqb9KRWzwgPjqYGbY08hW0JuCRKUTVslrR9
ymbrQdgpnBqOK0JlmxU/7/jR4vOG1q0cTWNGfraAZ1LQ5rZW9wSJEmKGVZzqDLBVj7YOrMKwI0Ke
jInmbGYdwpI8DkVpngf+ngR7aZRJEzRV3e7RY9zpVpxH2biQacFyKvNlh45rz7c6a2DAVQIXA7QY
SETbtN6Oa/2Ta3hgJvVPp4Y6t+TKGTo5ScQ1hXDrJOd8bT7w/KP8wGKOcotE4IKacWx7fh60aMsq
PM7m+RTjmfHVKW0iO1ediLyimsG4IblIKyB/9G6idpZtfKIcUy/j4EFIxH+714v6zNgE/RduaGY0
d7mW7Zeh3RUrruG+fmWX9udG25R5zBR7nN/ykiF84rrTYdTlL0cjGKlaFM0nZe1gMHbvZgsujf0K
+Gc4T/2gBZZDHaWWHkD5Whz02822RCX9GFcGjbCFPleDUdsE1Fd2zrhFytcGvUKfBMwXFQe7eghI
+6Xtvc3oMOpvrHOTofeQzVOPGnNXiBbeuZFzV3R6umHCsn2CXBg0qk3mtyASs1U5T4Z+4MK5N8zs
2CTKWeUii+F5jGLoekE6VCNCDrZCQJA7JC2AjWSzW+k57bDXCh/FIuBgc3qWaNAB85tOCTeO08NU
sm9cUF6RuM1+4Zh3swdjMhOLvVXs2/Y0DifmgDvHGNm1FmzjegvifwaIhTCyUE1/Aswi+lLu1iLZ
dpWxwzXy4jIurir1XIzSh78H5Z/8OJWWZ5TBm/DxQ0Lg9mpWMgEosNTxfDDPlE9ukz/r+gKwSEQW
l0ucLA1wct5lXwP6vUFZPiMBmpzIM0x9l3GvLirzmBIn4BY8R+6O0L56GyO9vO967TOPk5cRAImv
aXEkRPbG/T5E0vGQ6hJVZPm6QGUsm5toxlyR5XroAqd5Po/K8jxyYax75YFOtUQ0xQB4XdCEqAkH
Xn+ZB8KTGJqEuv29XTHCDAa0+vkeT9LLaDSU5UW8lQtgZlPOrK0pcqvsYSim7OTM6Y0fQKWiZkkV
VGAgr5kHsgy1Yw8AbLgoawKCbuBkt81CjfSmRTzKj4nR75dbq3vYe69Ga2qUjTmy4lXsAST81Oxq
OtaMTX1nWEIXdFg+1sck0a5p3Z6XXvwCy0ejTr0s9D19G0ahceMU6GryCVXi2Av81ZXi3gHJ3iym
4huL+MaEbtsWw0NTDfBgVfdj5BAeS/tHpdfbfM3eHRzZm4U7A9oWuNTr8J5U5HiVNgcyl5whtCv7
UYxKMKzdQ8JVyTUXc1dZxTvRd3KP1Z22BqksvmywP0DxK+m1JGfHAh++lukeKgU2v3GwdlZvX5nm
HAwbGYXtPq5xIvcF4Qc+VAoZmetM/bG+ttb8k2vfTfCPeKI1Z5bW+mAu+vMqkSRO7VmbzTzSbhHh
Ve8813lXB7MYn0bySS8j830VwduLZlaPdOlLOk4r+Z96vV8S4zQCdl77vj9UOkCvZpq3Wm+8EiYQ
I46xSFJwhi3wlPVkzuk7EpyzyxUdyF4ojS5D0GbtATkQ5tslNtImI6wNO+oJtDbh1VcI3ef4TVbO
E3Jxrpd11LXiOlrTa+FYP3Oj/Bnbw1WtTHEUBoNCWa+bQaSbUbZBRgJ4xIyNHkMFurWADOn1OmWZ
Ol+o3q+jab8bBVmb2g3eWPG+meqxVU3TX+chmuLprjUsdEBCbpubw8PuQxvne6U20QzDcB3sV9kZ
390UVfvkHVckXK0q4XaoNGGW/MLOHgfQ4vVtkdT0rWq8BHbS3XWlDW/Q4MKV7ta4Urbogy8u8CW3
9yY4bzHTYDiV3uTsFbWIZgPUZicW6iprmxTp3k5Uze+l7a+35cFI6Wk2sm3e9cfu/yg7k964kXSL
/iICnCJIbjOZ8ySlpNSwISTb4jxPQf76d7LfpstVcKE3DTTgclopMuIb7j03cTrUhuEZIqqzSGV3
Km1zQ57gMSIHe5Fo0JPc8Ik0OsatzrPM+o0TzkhzE+btfU4x6O00FyGfEKQWOJQT5pYD5OiKZttU
Cv4ThtpaVxHCJe89qd3NPHMGGAQkksebwRwdbLEJtDBHvWnvMnkfzwGUsr1pzzVONnp6iO2ecl1b
Wa2FPqXxVQkCs8x9D4VWq/HVZVVycCgxujx7CPqJwW1wLWu5GSGc8j5ubBtBHvKhcur2SeacDFkd
hyLgkZ42GT1B1NrMP9QyQWYUA0VhhnzMeneNd8MPYsJ3nK6882/RRIfVBm4jL3Gbn8gd3ZS59lUY
PXC2pCD0Aftmg7YUu0fEfBMIHCbtkE3T5BcI/Bxw/TldRpCV+0jDDjIHm1kWJ73oP1hS7aayeysl
l3rJ/0la57lh8lYkJfDLloNXnEhs2AOMPPSNuQJ/cO5MRNW0KiPo0yKT26HTUappiAWHs9l1u97Q
T6aebMOyhKWorbvUPBRTaJBaARJNgbgcCsNvi2pbTs4WPOeOdAH/fjPrY7/l6VvOYfZUltOqavN1
RvWdwEPbToHZXDDAT9gymqtjw56ysn3klKvZCfFB9Upbz3Vg7/qQhzw1H9O6PeXh9NjpAV4F/XOE
0rnOe/LcS4DfA8DXAHVjhCxV06ddUbRHPSqvKhEbafVnSoVxlenZpkxsZxVVlnEUdXPQRhZkmtUu
CXoNzsMM1Cs15UOQ0ZDW+nxpkrF/Kr18PzoY42LJZAspd+ymm6obNkEdv9g8D24QPVTGeGztmIXJ
7A+qOYhsXGuaszIH9lxxpr8OdbBgoAVPVSBgorisynWdzgE2VrFl2LsK5/JMTjz7FWRXSsBPpjke
6nc9DFDoGvqz5CgpFHMmnFSuqVAAx4wKGdAEkJk4ALRnmK8ralFtmUVSB2dF9yQa62RkY7DXNW9a
hBG8P7eA0VOZPe3KELAbChELMlN6svu08kmVoxyIkF85Wv5aINKgnoqOCCq3rc55xq7klPfpZ9Mq
UkHmaMWGl39BpSe0xf2D6L2rRLbOvA7pq8S7UBnXUtyh4rxtBWwiu5jOlVs9M9E19vUQ3xhXlkeO
OkZv95QPKKfYm3JGG7ND16lpj0jMP0WYHSaTdqqu3bOKoo/Qg7AVh8UhnaZ12UYX1Bub3gIBCroo
YjDGXmu8k/E2quAnGhUS9FrbkwLxBgEcI4Sad5EOOSmnoIxDOMAUauj0zIWay30hpxJ6tDi5fbye
haDoNj4S6z4IYO2xVYmk4IfcTcSNqX3UBrQ+lVL3E9gr94GhdprHFMbRL/VkQk4eSVkS/Zob6uji
6bAZ+gcISqEb1Ts5TAwaM+ucNLHNSBN4LgjjBYvqS2wP74Nl/miGXLzYRY04wIOk23Sq4KvMKZxk
gTyf8CN9UgvWBjtX5NQX7npqUKznpKmoURwib3iL9MTdAncTfmVVjOoktSxBDtXj4E2HMLoXhH3p
s+2hbGNE7/OsrbIwedaH6r0FHcXYFo9ErluvQYWXXBhEDM0hGgptG2SYIrpJEysNrjtVISleRrVN
dQs9I3rCzNNuoJXuAkGxGlS7dbSm8EVdrFSqm7hddOnXFMaMVMQy4B5oSQxYWoKqN27Zu8ZdP+9G
vmffVaNf18zfzVS9qj5gzdTnPGeByWqyhVOmM+dy8oLc4MpZW7KhGXHUiQHtCxd+59dtlfiyLn5B
k5z8mTdIshBDE2JtoReirGdbWVfBe2jVJapHLm3Ty6+D1zJtE9oqj5pNIaINFNe3ash2VhweXeUc
bSoYNLhf8aRWnqZ9jbN+0dtwN9XJq1fRcSWmx2QwsLhgMxJWzPFLJJ6366N0PZkeKyh7Xc5okurZ
/KwDzzoFRW984mD/gWhjGTGREEAQlr1ZXhyV3NIsO/bxdIyROJkzS4bQBHCezWDjE4eJ5KQt0Rys
ozjal0n3HafpSbBi2kfYZmh1fnmNtYEntdLt+tUwVe6HSebBJzYPXZD5qRhP5RisG5GtLDwHmE0/
Kvyq6yGFQR/bxSK9z7kJ1Pqu0uwDwNOHTLSNZozXvKmfDHM8pMzjWjN76WCNFr23IjzlHtaREoMV
PqVhApbBbDaS2OGINDjG4KTZGOHzlMyXfshfypoPYhQfLl34EpM0dbYEGQj/ZA9Z8pYgDG89cbAT
VjMg9Z/AK7srm3gXvzW6r7akIHATgCpuALdHdMVn1OvvjPuaQzNySIx4YjKN9wjI1n1RjEy13HlD
nPohYnzORKtmNxz15yIuGEQb2cGe63qFegZJKqampVm6V/IUNylr/8wIV2Ovq12lxU9DXSM/dZaW
1jxolXuKzICfsLyUkFuNab6opFnCDmSgWYAZNOt6QTzHfvCKB4JpfpI/9iJUqC97HVT/PLzbcDaw
ZnBp5aOLATMO1khpVnk4YBOyvHXZkyxECJA/jEyX8ph8cGHOn07HCEK+RbIVfoFAWrnzs+ZMX17H
zkx14U638x/SHrJFpeZ26dqMwiMz/PDqaPCDAvC8ipoE/lzInlUrvY2n92+a6Deth/GiFme0SOHH
UDXMyQNQbfazpwW9H0VJvWXXeQw6oLSdGVyFDu1TursQnfO+lfgLtE5/w03kq5wTTuTIAMgW2UcF
UwctjEhkj+uvkQXFeg60E6bQW4NRl7VGtSum/imJ6otlTyDYbHVUBe7NzDGG1ejJA4J1fzDFz5xc
4zjVD1xX/mz1R4Wc2EoYwtlzyfwNM5er3vV42tS5+TQj6NgEk3ETk/cwyxmNa7FnisU1qRd7XWS+
F4ZrJfvN7JUb2Wo15gmAdbWQ7ESqqwjGi6lFSO4N028bFACQzB8mXm2k2nDVp2zDBOpI6jK1hGes
CGdApQWmH7SpRJBjp1u4b29mE1mblAkaA6FHXvxVHUSnaEjP40ToVEjE2Rt/lCrHu8A+Xaemrgjc
40nVM9L/AkM+Zfg0sMyTW0067743DAoHLwoXTpnvIlGuI6WdSxJZ72zIG7dfvSjidC27+TJ0oPHL
4KHXtTcb5Qi44PR9jqpzmPQPPVz3afSCpRi5+Djlf9VF/l7lYt0o/WFGprKdBnj8bPpH+uKhKEFu
K2M7Q3wD+kyy3H1cMGuQMOfPJjauummewrICFYjyMVcmlfd0dXXbtxXz8RISac64jOUOCzZRR2+d
HX2Rn+OtdJbUN/xNq7q3a7/G7QjQeGfa3Qd4uX3DWQuK+WcKPLio9V8quL+pk7g6ZPlFtncJmwa7
C31QPEc6Z0/Ff9oES66+LfMmsjtmd9N7xTcty0MDXjMhZm/y9E9pUpAzicRgX+2imEidLH6YcHEv
HWt8ZWY5sCR2dzA7IYpHxU+p6fRYbAy6NiZozGSzFlvvht1zqDZMmIL0c/TGKzRkWk7w/jVuwyId
zyk8dCA+X0M3vsquvdFTEmSb+m3cM1oTuzCRO5n3z2Yh4Z5New8ZDnD2dNNMFXog+dSWPGpWvteD
8DwWNB1utkeFmi2CYHoByO9b6XAv/qybgrDvOD0LChv71rjhGUuXOCBOvfCeOSJXbGd3bRqd+lL/
bO+ryC6FgphGwy4y2qd2rq6W2+3CKNkGoMRlORwJVSbqofwILbG3Apo+R66Tyj6mhu17XX+oB2OD
HYTF3iB2TkK1G7Q288h4Fdk4C7tyItHCq99EiWMGCgTGgM/IdI6zUfqmph7vTHtXsS5o82NXGeta
Glth8543ERvQ4Agc5yUBujrbWr1o44oJaSTJE8+nS9MXa/I8jl7BEI5nt8i60zDCJumdveqtuynd
d2rxFHYxK2SVLzLd2bSIBZsBqjtxAwBvj/QnuH5S2GUdTwWbEva3KoKYOrOpUn1OX5NuEkYBSoAP
joJzBTU7zOenEP+FDtCYjTSWHSfWDqxe/VrhwciNFysMMD9We3uK13rdXLrepkLldGggcmk2h3ky
FX6ekd2mMZKokboQOrB2ovalB3Q8urxscI7JfSkOeEcetJnqxRCklXENMxJIYfEUG4JjjvS5mEjk
VsnkQGjw0q0DJlkDT3PxMw866lR1yGf3MRRyfw/SWpE+CDCfAfN9HEhy5Ibx+r4Q4wt6jCMd3Y6Y
mL0hKWWioVtCqrtYg3YKnORYjMTz4LhZtOHwixj1t6QsjvwSdwSMHEUvNtnAXNlpOR2CxDhqDP7I
admV7vxA6jqeMpnv+rwCXmoHT3mKCmPQBXpF8u5GN3gOE3xdYWo/GnqxizQitNkCnDWlNmaqfZOF
8sEUl1Y7Q1+WIowjha07Yghdj7PBOlpnUcsEkctibWgtAcguF2g9zWpf2851BsE9WWZxzGkepBqX
bDG3bWLxlBEwgBmLt1SLmp1yo+MURdcsn84Djl3EuywjMBcN8SPw1RIPXrutbIPeJbrpEfnD/DuD
KKe9F+7CNstzVwKysnt+d+nwozTIP+3SdzX320yPz2wmgAcFOPPzJUX1ZjIHpqg4PgbNJy7Cb1zt
mJnmxm7tc56by0kP3kzUB0DwCbQUt7qejq2Zr5vRWocN1XYEA4kbKlwq03lCF0qaaPg4kMYjyTeN
AVTlw/yDbBa/r9KjNEbnTDzoQVT4hRClXHKCIHHVr9l9cdEl2yajLnTpN0SrnUTBnppn7dlK0nMo
0BeWApRwNTrLjIKU7srZs/g4mMQwbtnyYFHWB+aF8fSSSzohLRM7wnAlfmLrR2npGIv5DFD/xO3U
/Q3M8SbovFVnVaCWkTP4Wly9zLY8W2N7cmea3MgAGq5j5wcTtCk8E1BG7EGZs6yT0rm15+C5tViw
uFpzJPCJhrxGY5pm/49T73gujHugUYXlms50Cy93b8XFpre9H60JQ6XRLlImvq2xcYoCempvYU7V
scDIz/bbugXNdLMkVop6GA55Ez6HTnQO4vag8vStZ+7pMNBke/fomnjp84YcViNrn4i+g9vN9Cpv
2LAiOUpC+5dyJPa79jELvfsDunW4IpmAYk4MQETLkaTaTF7rhlaKUghhxcLttZdSJTvQQQ/8gkIk
yuYPG7K+g8dj6U0abdC9mypt8LpVQxmVrcjwJOOkTuqlTi+4IW8Cvv1s/woAzRA/iVZTRv6kQNPy
VLPd7VZcZ5s2M5cIjCHzQyaY2rF+iqN4bSY06koOJL2rLxtlij842TePjblEmfVQTcI3SA0lYGme
WPVRiwib5wkhmLlmJj7eJg428kzIrR0JdnHjVlsgiiEyrxnRLKPtIOJ0vmhD/VAXDOg8az921pfE
BAKkmGJMGuQ9jWjbbGM2LrCN9iRlIe3RZLxPIrGZ9XREDsvIfHQTVrBk2ZJt0LLp53CF9H3Vy/rN
Ta1jOjMsVOyH0v6VndZHb1tfuEKyM9UGFnnwxDEr1iOrHmzorf7jnjeYuN0DMZK3uUP0UEqD0+1u
NVZLlZQgvmdDrVRRngdGd1WFaQmzyZltf0TMUXHNZ3o1vTG2BiEF2ORs3deKaG2N2d6UTceeJXm4
owLGvo235jiYflXOu7S8h8N0N2w39iqR2bbxGv59Qlw8GZ5CrTo6I3Zopoisa0LYEc5dlhDDHeaq
x3tJuG66Dlg7r6IpgZunbqSDfZuN+amnMSdn9djYnIOmjRevxxQq+8cMpH9lideGiTAyhHClZqRU
hbaqi3RtN9kjLNRdMvee743phzEK/AXELEzAtO24J0dkGs81KHM0rrDIp6fc+08zh5szjiSR7OrN
LWhGFDtio46jjf4fVT5R2GF/xam6VMo6VCbvXRXI9TyBvS7il0kPUSO840wkP2IKXzKsMmurFZWf
aCZtYeGG6xr98RIsGlf5UL9wIqSL3NVp5tP7FpHEYliunl59NiQEHUd8xoTjaj1PXUcCit29ybS8
JW4a+OghDLg2ZbxuhipZN0H0aoXphpiLbOVNvesTdNgc5kGs2yog9Q1dB3zLHqkOTUDQQ+wKMI+r
GoWo/okUcm/2nNPDgOKNOv4jmILVaII+aqItoP6fFhsiuNOpc5qBUWPGxuxN+byJjCi/ZMPdv4JI
o7XElxqm7orMgxifRjImtp4a3mh31BdBIZK9p7XpAZJ1vm8kljbyV555zPWzCz9gp3flC7qmU8ex
v2D7f+nV+DK7XQ3gQoFPCNmoWc6TastVDNGAlQlJSUOZP3T5/IC58kSgEfAIq8aHOp9z5DvLEM7l
MpQW4/3uObMn/qj7PPeG8OOoxeYAxnohS61bedJlBlXkr0EKJLU22g/rHtZQtgeXcSaanoUgx5zp
Z0zIZr9qEXowC5bL2GPPC/GFPRTff5iJ8JB56V50iAWrxE5QUI5oBSfveersbSJdJiEy3lbkhK1M
F2FIZZufWlQ9SbN5MvpWrTALgABhdWp25HiJMXaPZYPWG2P3I2DaTT1Gb9iziK+mwkmy4p2T5ToU
kzjd4y68MYlWtINPQxEzQ7b1cem6bItpJkhKj8v1xCIVS0iY0JUySfQsUvoWRjr/YGsL0x1N1jnu
56uF8LSnoAtadkT6yP4ildMLbPVXYqf2JdL6qFJ79MpLfWo2odHry4xtIh7xVZZIP1X5sHaQuUNA
3MT56PeR96LGot07xnjDoPuR5eN34iGps0Zvj7mMg4ACwJy8G63XQXPzndcyR0ThiWPb20HCQPnb
PibVsCqjHu8lVnqbaKwkHy5Ta6KRkCur0nKKH50ggNJJfSevwENHySUilaMyyA7R802pjK+shha1
YDJFKEsFS4KpuZ+4MSKESK82pqmR645LEvStcYsCA6r3eEiM1GdphwhXg0hGWuN8xTT1qFQAecJy
D+EEVTXR8+CYE/m14vSs190kcRmLjZgVkoyOBNxU53YaImrGWOoEmvSoOWwykVBFJ/bgk1X1lDTG
K1D4FYHz+8IF/9ZjXtBsE2na/ETsRrDgzWHdRe2xZ8oCVQNhVngvlj0k/jyYJ73m52laG1IC+Hi8
PPrRbVgKSEhmFDF43UGmTTgKWat3Lp40K6WlmZmy6F7H307smpUjC+0uTsYBmzp1vk3Tkotv7Jj3
z2PhW27/CelzXaS2XzdE3bSTD3b0O0lBnDikU064w9BXtIADx2pZpu11srJy0VnGtk6tX9IBlq7p
ZPbEo1cuQfgT/RimAm0V+W9cDiSw9MZwjh2L3TfZE+TQQEdOmBhAkmGPT+xxO75HdfWD2T6oiFIC
+S+MJ9kUHGqSzWInxa9hIkQFAHOyAiXD2KazShbK+lvUTc9w93jcUdsJb4OXD5FcdMRo91Ml6Y+A
IBMn6TeWBXQHJwtKkhY6Tjl8Dkl3gCvPtJ5oo+fAmB9Tlua6ZqxlL45NIc3nVE+PZqZf3OKeMceQ
7sBvx/T59rdzjJheZVgSQGOGi0mGx0lot64IH6MxOzlczQx5jzxdxKzpZbcuYPGpMfhS9vikOdoh
GXhjzNrLyDzJaXrKd76vVeO6ZGsDddkj5wSKkB6HVMR+L60bZdGL0boXFWs7evMINykpnGnu7Rgt
RL6D3oqJWKA/G4JFqkX/xmSTdMMk4/dAXwvNp0as37VPFn55P7DjbTFre61VkC5RwSemurpm91ng
ce9ZYSNO2laie4C0nCxJiyWd3EmzZSfLBxohmiCg277hcbNhf73q+DyHtqVsNd/yEL+bM+QQQ0oj
ZaVAuYUReGtM6QUqYrnr+jrjtImZIUTxUW8TkksDPzZzuH9k+xZW9SGN7BdZgcY+nRJ36ZmqXmeI
3BlsjZu0L7asSz76XN+lXnaNC5QSZVxP6PtiRnPhezfwHZXulqUSEJ1QWykHFJfFSDwq3kzNfu8j
xJGRA8BjDo13IcFkBVl9REtGUQQYpCD+k+xHyELYl1t725vT8yDqHnoiA0jPdDdY5186u/tFi/za
GeqQdeJ5zIZVUY/dAmP5AQHiTkrkLGxdkraxfCusnwWWMuSAPDGVRgEcWaW+qh354JCstdQoGd1O
NqzScVFQzB6tGIVm13vnKmYzHw4/3KHmv2J3lVGzqCS2V6MEaDXREPh919xkZrCrLAVHX89SKu8h
82ThLbTy78QorwUF2WJIqytz2Q1k551Xx2eCsLbaaKTroUOMI+fitc0wEdqVRbM4jR/4S6Bo83Sx
cgvR+NE/FNi50inmDzXOJkGYU4TTIQpQ+ClMOHaH37M/5hBNWpWwrqiXfRXjcwoeB6xY7hwfajdi
vEjioVOVBywAwROEXXARhvkeS/KIENqa4GzIEs2wnbgRjX6bVEu45++x130ZCZ7I0vI23Vy+T018
BodUcR3bPyTGGASj1afjCJ9sk26vWkQUtjYc8G6NBMmKt5Z0+qWE0RXl7GwiutTJC989cAvE65KQ
UiL3d3pu34zBOXJt4hJeuZRwPxbr2HGXiSmvonaQNpcIKRLPerfD6Eu2YGaSwrI3JljAo5ERqBfD
IV0yNZKr0Woe62BMSYvDatGgCGAFaOzAyj1nYjy6TsdXjJ9EwHuA9XwI2oBfXdVtVVP5UVM/lFn0
UWdlsogmWsYxr08dqhqgaBg029lbkX74ZfL3Eitcvta5y5aQHEMWeSfPZToOPWQXp8VnZ9W+x56l
DKZvEfTPtroTWQRUGzlTWmSPWmg8yL6HISS3iaFvAuHirU2ShSju+Sq4BtBQ1vbijg5FYjxsOivz
ieaYURMENyLY9uD2SQc2wfBbKYF01lYRrWY3aE1bxx8olNo4RGVcfGs2x4ARhdvWlg/RIAa+9Ym7
2PIbp9qzQHhDuNCQX9rz+0VCohkRCpRxLwk03MZW9d619gbkLd9zlu66zrqYjrEx6oE8A07QUtR7
C0GnAY1ptOYHuhO/sqyzIsWwsOYzbc+60sR31Aw9L2e6Zr5yaSKdv8lhbz89Jgj87KD5rIlM1Ufz
UoWz38+SNNYkuogYPZEiaEzSPmcVIvGc7LZAHu8whCMNqrWJXHA4ToWKTH14uTg0qf7YG7wBqXQO
AU1X7kSv/CturjCOCoLhQlMuNYw10VMjninxtxtFcBEYNrFSddohNY3hGJXBwRyQOwREdjSZxaCK
ewxWlhYfEFfULNfRL03KujXEvqJPxzTEyunScC8uQZReA7fO/bi1esSALvXOHc4/jpRQuQnJq43N
7zno9zBUpe8Mgqi//C4cCKnFO+SyNYV2ODrUbeEO1GOzQMG6xkz+PQ7wYzvjGKrkpCb3ZglIxkOH
7UXFabLmZM9RTkWkuzH+dmu5M1kixSFySns6g6Zk4Kv5hDK9dNX8aIUGWppsP7FgXvAOrKbMnDa8
ZxOTApqtCRcCOczTO7J9H2DJXgTmVYsdhixdcxK4A68mJRPSoULfIpYl3a6dTzz9MW6UKFlXQ9Qz
VolLqGQVv+ZMLAlo3XtudekQx3apfpSx/q055S+nqn5Jq/vmUA43pjfsRN6x9qOLbsSVo2vZmKy6
qy/kYY+CaTobxmOmlC/DL80J/LbUgEWAiby/GmRohbiTxlodbI3QpRIkoTvfs747vxL5MRXVWUZs
nBPvsycKXo0xAb49NR5iiWcasQuruMXI+g0adnykdHiYY+vLY8WzwE2OWkwDX1PrrCK6jpUJRCa2
g6ive4KnG1Y3MnzWrPSz8zR3NTfla5Yyx7Lyd+RB57lsjmYNvJTcbWYY3bnvva+mSnlg4xBPGjDI
XKsxWTT7Smt3VA+MwfIts7bTELCaJNovXM2ue7ZMod2l3CeUvstiiL+CAfEjoalYM/eIC1bCnZ8s
z1olHnPaKlpGtvkSVMUR5UlERY5WFgg7K0RGo7XN9hC4ArvrR0wnCi0y6PGoPCbQwRlgVjA37H0x
lteS9z6vmktfj3iO00cJqGdwFKux5r5GjTEvEdOr7BcmXuC/SiJ5Mx7OPvDOA5wCeA4QKBFUZeZn
6ioGZOm7loQnc9Bceo32w2YtNOUpO14UWCkhZ0X35CrtLcaHtSDPDIOKw8oq7MaPPut+AM662rF2
ily1gcWyitLQh1CKehxb6yLttF96i3CJB/6W0pQvZ7T1dcz3g8LXRmVk8S/GHuwtumli7zqx1FTh
myT5FSqyvopN/Rwa8cHrg3nTO5zNfYNyzRkJ4kRKgaC6td6LhNMhz1NkzaJktlgkuIEAa8InGR/n
Phn2mRryvZuYb15hvNQdlobe2nU6xAYQ0lSX3JQqtj/CAqu4qhGUBtOdOTevWCJeG9riM70c8bmj
/Iywihz+7Ks3/wG6QnIaOTms7xxT13/39Id4fRF3pns4MuouBbKKW2PqNBq6KqCT1RxOWHJG9JZf
naE/TGNjn4ZI78E3EUZJmFU8ggMuQ0aKyb17Hqyx3iGRyunsG5HeuszTn90eIRiL2ZbBFH/Lj0pr
AmvTGyoYV3/+gf6JJnIPnpMe6GDBKPGvjIJAtwuYTC3HFWRwMtJjbe05vYmAzrEWUgzMcf73D4QL
QzwNLH8dZspfP9AbaYwUwo6d5ehTuuIoz4MtROjE9TtVGTkmD8n87s8f+g90FtdzvDt63TBAc/xG
ZyndsYgBYFs7hhaI/SRxarHujf8Cc/on/gdfIwkBgO0J8Lg/O/9FOyGo3iPdKSt3OSTrbVzU3d4L
TcF8Vuv/BS1xR3v8Dnf474/6Df3RYARWWlrPO+Wxkygsxt2MEUredmRlo1rlRmTcumCyd3/+Iv/+
I7KhZt4MQZ8UEPv3H9FqzMYKO0vbKYCV5wCB3qfE1r12PfAJ//NHuZYtDYsgFF3q4rffmbJrjCN2
moLVnHOymdvmW0oxvWpW8W/87L8/HngbJJT0/2flO7+91Lo33YOX7/hkd6BLD0I2diOykNWff6K/
fwwMIvDYNpAzaf3ty6MUmQlMSpGtptJiMEsWeLrOSjU7/3ZK/Z08wic5hgEcz9Tv//vXJ5GiV2rW
AHUV/gMYA2/MyexgOTsz0RMUkYNXpfUu1qY02lepjeRvcCcGNDharB+ox1xcFqjvykXRt5CGHN4o
AaLU1EgsKI3y7uUCq7PVnJr2pDJC7g8DMouHedvL2cyH0/AUDsJ4Me0QdruQontMppZYYYwjbrUE
ys5i4M/f7t8h6MSxwd4yXdKowD2J35BTTVxMjSOTfKdFiO62npsybOuqKUaPJnRMa1xC9MOusupL
hRQbLVuN3YUNZhqn/8Jf+fuxek915XlyhIAu79wfhf86CoaS0c+M5YDSvXcfM7rHtcF2FaWKVy7q
DtX4n3/4v7+X/Owm4yY+jrW3+9vRA22DSKKI2PGICcN+BA1EG1l5lywJxb+8l//0FHt37BCfR4TG
75RzaWsEqPYo+oTZwbOh+fuZM3V9//MP9E9foE4aqm1Ctuew+e2XyQ48q7UyQm+ipd093cdjVeeK
6pPTl0D5ChPo//6BhmEQgncPmeEJ+utvTAVtn2uwcXaErOcvaEHGVcUoEnJjd7+vMZT++fP+4RUl
UIabAuogz4r32wleNbYuug7jeBB0BFyPlWhGmqtYvcZ3PxHaNLDGkEhbKdcgzsS/sf/+80j89Qrh
Y4WADmQ7JnD8325+koDLhoTZfO8EFgNouqig2RL1KZ/ddOrG9Wgj2EY/AHyWDVNofiA1BOU6Sdvt
NpOMpwIdV9tfuwAT3hKdEQpVzC3Yu0a6cILJowDL/eiOzQ+ZiOEZ04ODt67Xu9GXXii+HYWuuLl3
JLLJ8JPFuBHkshrr2vLHNGz2OE7617TIm2PkMnsiXUF+yyBNv7om0VD4uPkMZx984M+YLxmFosPQ
fmI392TH00jByeAbWe1oV/Uir2ViPCDad0F6KMS+ZNHBO1/McFA+KUQ8iDdxYMQLarniOtcxus1w
0i1s1cCr3IWeODlCkokVCRxxqFRsqYLpPWKEkaw6xRR+K1PNMJAy15VGP8qoC80MLT7wPeid61BD
8R8YeKXXBNE2O5ZLHbvTLtPdU60H8mcyjqa+vAMSbmKu9e/KS91qG+qlREgEheUDBqWlGOZHRbqs
QAn8tGpFe8ySHdOnHMANYOELouufn1PjH9532wQASpSvQ+Fr/naXjPBggGe15k4pBJeXLHK96Tgo
FLQLq5LT+1DQx22Jn03XiRzdhsVuFuLvqRKjOTeiz2BMzSwVN5qZe9laZ7L39C//xDtb8W+PMscE
Jx8WRHCDf313dfwPetfn065yS+0R+Brszmq8otkzt2E6WpuwJGxFK9hBt2DOVoMZFf9y+3j3z/j9
3yAszg7SHygBxW/8x8KrUeV5kbFrFGIWhugt2zA20EU9I+Z1xLxESTG+wjSCBlMA9HzXQCSv4dT3
Ogkw7ki+J4CPMJ4R6oXwk7ytWRBYsTCmMr+R4OfAkuoH0gUiPPUPbNiHt7YUprXMdJYoFvbUw+jq
9auhKzs4hXkwtvvYaMWqMPL+we2nYIY9nuCyCRP2jMvetTAEtrooAckY/dXVTLbFWLJylPfEbT/H
jvN/lJ3HjtxKtkW/iADJMAxO01VmlvclTQhZeu/59W+xR1elggpv0MDtvmoxkxkMxjln77WXYuvU
KdCuxh3dc6zK9m2pSvcp85eSMjcKpvPMvV19HkGQXYrBqVf9aD90pI4AWsXJ6aa8hCchLJpCzDLo
2Y9JdqjRM7xl8bhUG1zZDdJY/Ls+yciyeTEeeuZjnsTTdILVhGMX7gMCZtKBKd6bInxo1Yig0G3z
doYjIItfrUPlt7XpyPxsEFO5+7gaPGIJ5DBEm1m23HKvAJ/vNdi5baGQbjjz3MD5wX10Qx8h/umO
uY537dQPP1XpV0dYr/O1VbB9b1rbMc1RUGY/dh7BFbR/HM4NZuglfOje86/0EqGOnaZmOvx7aX/w
Xl9ptFqsr1vONu8Owc28JLYJDHgRjZSUlhiV/eiAKyt63MWfrOGP3rkaoiTVrZZ4hNed4D+HFu2w
1VoAck8av+xV1BXFMZ66e39Fr/ntmHxSS3xQS3MOVhBM+W5rTfHuFdh1VqVj4VunXgfwpG2Tz69w
SiXom2Uc8WZULmzssV1yZH5hOqE19yv1NXdC5xGOm4r4E3MDIRkNw11eyvbZKu2YwW5NUPXGk2jo
6SDPmOxoG3RvZLBCZWyZ2uQ7jkli25d+pz+5h3/9YILzJ7QIRaYZMcpy3Sb+cw/LTreZJ2R4nhIr
QZqSLNaPxI/VLszqX///taF589tQAXzwzO825j5KYh30Zj7FGZ4V2JYd+8TM3SZVNgGp+P+8miCx
ievQ82Adqv+9Jv7zxbx0bGlHWPNpmt3Ge+rIdJiuexEmP3C6DZ+c/py/bqPD0jBrHjElO1d+t5v2
Yw59qCI83lJqIYM9Gv0r4oit5ZjG+K63gykZ66a8j5G/dDV27SKp58eiyMtyu3hwWxDOMHMziXJ7
hBC+GHegjRh3/PuufEBZ9KVHOezy7lnfPO+eGWsOck+0yJgi5D85+10TPGMnAqSW18ZKrgXTnqsi
W7AJZVb2zUvQ8mwMWRe/pgn2wJasz8UiZTlZfi+5CJ5kluHnzWnAPfacw544jAqz1WFkteg6oSBu
Bwy/7ic/7rpU/nh50duEa803UBwEfe/dkyjHYoYYx0GjXsplF/oB23ymvqvZui3nqDy6XmMfEjNU
5zL4/3eE1otzFBZCKk/iDfjzkbFDafe+lUJZG8cIIM/C6M2mr+fHyX5Cyf5Jl+avXe7d5d49ofSj
Ld+QD3pC+jT3h8n07vcS1im9+MIFc8GrRHxSW3x4ez3lGYgaWnrv4ddeoKrMzCGwBw+S4bEUwXIn
Td05F1OkdHVpNY2WJ0VWHyrZBFXzxl9mjFD/XqsfBK8BV6d5qTyXo7/x3534/Zo9izzE6AxuOd+3
iGPjQbWnWeDUaRsEqkneW+B9oBhRZI20z3FzAiB8/vfn+OvZpqyzPdpwPvZK2iHvfu9xCkViM7lB
i1ogXp1EdqqyJUWEHcf7f19qffrerWsutdKxEZwK9q4/lxZwOKeJhA5O3dwwNQhJFoRUluvjvy/z
Vy3HN6LGd13o32t/7N0mkGvGNiX8nFNjq7k6eKpK/QudGfelSABkHGGw2ONNFjfLMxNTOf9/Dwlc
Xq09XI/GKk3VdcX/Z2um2qd00K51IuOs/9FMdRdvZSmtZ6sqGYz++7t+9Ovx4xGMgV+aEIb13//n
YhB1GqcXDMJM4J1zqvE70aMDtEd0gv++0gdPjaJ1wusNSTEd43cPKkJmnaZZnZ/hO4WPtomDO+rL
6na2sVIQZOH1pyL3XTCNjUZ0W5OBc/HvT+CQk/nBCvKkWft2nIj4NH9+Xb/o7dFXOMWdRcFELqZu
48awDMDE9Ka8dFWLAwLIYxHYxIRNCkFO+ZRT6PIG27v4Hdt2puahQPa/oF77YpfYehHPYx4Zh5up
6nah0OSR2+o5DF+kk76VkJViRQ6OtewH7VHn2uUbcgxckz2zoZ7CsKy3DUedU5LbD2mKqq6EF9v+
NFN7Eq1z3xLsBgnzCifBFqTdPhrND9XYX5UEAkXLaz6MRQ8Tq2GntQGAGFeofZ6ll9VatA5j8r2H
AgOzvnmSIRLqVt070A/yPPttRUx+56J392EGtYza8ypK/XM2F/euxPxROd01Ds/dpJfzlOdXDKX3
RYZLuMKXslYPnYfgW6GvR/1Um3xr2eQAKHSxYCZrZLOrtMNbKgAiai2ds/TBsmHJLS7U3cnb8H5/
XJbynonr1zUVpivL06DI3MGE2SVAA9RbZLJjFDNHs3xmWIF8DacJurV9Hwf9HVOnbVpHeyolWFSd
8+K1LW7gYLyBFA9BK3kO8+qLAGqRusOu8/NjNnHE4KHrNnEi90K6ACOQ9K02WhXJV9cGjKxKyhvp
Lvs4q0gsw6rjY7iA1XTTp+RxMNKClBwND7aQNaEe3sNgl2rbsDkcisI3N5Ht7TIRY/Sw5gtTRNiI
pQ/BhHC6WtbgMeblkAHpvyi9MODDjC/tFL31wERtGhAbIo8xeQ0aDVxRK5AVcrxLm+6rY+I3dDV3
JFc94pG+KcolALlE62Qg32gjen91yOxKETYHElxJRCpI0rMUHpACQ93cFqjE1pAU4WZ7ZylRjrio
UZ0q/71EQ7Nv2eCIS32zLY09F+CDaaptquzfy+DtZnf8Ehhm57xcSt++X+DhOz6ASj2cTeOzOqCI
ljPSccdGuBz5FfcJ2lw6631cLgc9N5Cq4H+GfbyL0Yril2Reb+U8Z0GxzBcUf1AluulGpIDWio4n
E2sythDdvKqR09LEIJmX2QONrPBQFmN/8Of8B540l6vIGHm2vS4qlFao5S+aGnu2EPMNaUN3DggB
dpXsKTfLt9CjnO+I0N2qdFggCICSENO07WeMG0GHnRMOKpTJwtpyQKbGFMgTuySl1DXMZyKaYFVz
Hy2Rv0c4XPN/6awVpYoBqONXRJG3tXsA50IN1rGGVrIDNohn3mr0jbPAILNTSC6mt3fhjDJ/tu3l
qKoOnbSUwSYsMUdWs9XujBIZ9EOrOvp2QyOsaTq4+PN3u8RC22PbBfQ33jl5/FZKrIKmOyvGbQQY
Mopw+R8wESfZ8hKLcNcxy8Jn772oZKkPpMK1m6oeJkC63r0jscOMYUCMwmTSX1BenpVCFUp2Y7VN
+vBRQm5j/HpK+MSynn5nqIuNrnZuMAHuKsSPynVPslbjZuT4vzeV+IEnuztFReXuAetHOzocVJw6
5jSMra4e0cmnlX1H9lZ19EZ72Dq0P25Q4gP5Ine7L517OKgn9u/fNY4j7aMOcpz8Z0P6aZlDEiz7
qzB1LhnsaIpoRasAhukugUc5DwRb1fG+FFmxTRmCb+Y0BjWdXLE2r8EGYnmCRbspB3ET6ww+RO2t
YFxDuKbNnSvaCr9e+4Mo6ZDBfvLaKu+NEMH7oBVP/pTYJ1OE20HTiDLlmZk8hQEX3+BxIOUa2UvF
wWsrQizPoySGSCTowQveFzLzgLikpbnWqjoOgQ9ZBBNEG5/TNZrWIT2qi7xLmpg/MrhLqDJP8H4R
3TXyZwcSjBMHJoi4J9AYZ55v+ugEdSLGZVV+bwPGry3wRp0x8kqQaAEPKDswpTUheYkfXBczncZg
2lcIvUxRf09cc6TjdEc0JHgA8u6kxhvsUbqUwYCaInnyk+GxCZb63BoyHtIB0r6w2id0TyGZgHFF
o4bNR3oFtzrCsmzdZ0HMKHbBRGGT/KjYyLoluFym8JtXV+ciCdtz4cnXYgim3Qw4fLv4QYHIKGFk
U7Qw/UibPMpK3cVESyQ11r/Qf0WMi3iDMRUH/InFAZg8/iZo+JFKVt9F8Qw0r3w0Yj7yCjg22r2D
rPnKhPZOdvMND+Ub/KIvg+c8lWvoqWsACcfNdbgUD4RLVxtPARFT6Joq985uh9ce9W4Hin2fVQh7
tY6u/GpC/7igdSvRc7ku2EZqLjTDpaZ/bMeHySse4rxFc+f9jBBX7eAVHF2ZtptynB+m1p8O/TBe
gBa71Ka7zKLGbPtRAptonO84Gl566d7Qpq439lxMqMv1m53KJ6sMm91A9482oTeSUAp8XlaSzYHw
mZ3fOCjdGbYg1cc/n3Vx9KYKTFYWo5atAHG3KVNaZrBZkq0fVWgYSHjcLlqEZElOZGbnhWBoKTxQ
9yqkoZFhy76QaRAe0noaDnmRR19cujBIhQwkAFg5PY2QA4IhZ2Pj8F/lhU+OF2HZGCbwvWOTQD0V
5iATNsViQAoyuQZCaYM/3tJAF4boYKuq3S24GpIxYJDeEg2Z1VC7PBQzAPg6NM9IcWeEiQZgeGfu
nKIzB51XL/BC4QgJ+eSW7QvgKxArGQrk2mexiCZ/jb3p1m2re7QvGGBS6zZp037TCFw0gcAyRX9D
AY+hkTDVYYU6lkzYyGAk1rJzrpuM/0pg72VnW1fE/b4OAU76yHWuyrFXO5HpZVeM/DmdngDc3dS1
unPc5A0T5jU0kssBj2MbdjehjaMzxHVXVXe8x4DUddVTQl8fTqezl536Fg4hvq74IqZpANtycGA2
yP6y7YtbkhgObgRqmpTECNR8efCs6gJ1EezIrH3RefCTEw2CcFshGSwfVNJcMf947a3sZhirWzOX
X3TgnuLG+dVUwTmNs184rPap1bbkCOqjzvOLCioApcx1WqgWXjPYw7RpvrAf/RJ1n6C6nF8wv8Rb
4/QDqh7QeNj2tovjvIBRuyiildzT5Zw2A/4QIHCAftX4NZT193llsKnFHIjYAro1/epJMNq6TjJB
wcf/4niQf9hQUmMe3Mm/DBxctj6YcCJ27BtXgzgLZP8lMj2LwI4Idoym67BnsFzP0ZsT5GvyojwA
iweZKXV6YLjPywgGUqX748wBeRh5k2VTsbEK7IWLgzVhdnsWOWPzk12ob7Mf/2QA9tAVPYRJ6Gm7
Inaeh94HNsGC3Rg4OJt2DiU6Y9aBY7GVF+2wawetXusSrzjHyC9BD9zeEdXVGLX3QskHInJvaqtZ
Nw3vq+3RjKeKtY9hNp6qBZF3lSfDLhfWkfCUc1RirY9n70TT8cRI9sGDusfIjKHPiDHdXpDL+yNL
F4HctrP8+oB3adyzFRWYhkq9VVbwY4B1iR52NtB/0xfSlO90Hp3YyA/4kW5axJLxDJTXH1eXBlvA
deQ5P2tG50di6ZmeubM4VLMwO1rnBbIy57SkJfjCEPuOYMaDuAsA0diGB34JEGx19qI88j/EPJAI
gRwU9R+ztIFMARAK1k2j/S9+Zr1Wjf8Y9uAKA5AbboUmXUBIcBbDHKUZX4NpaG7CFOlp3C4RxJP6
uo7cnaA1xnt6eaoSqNC+iODKleasJT1jh8qmQ0dYOiraBgPaZuKzsO7wV91qByCgRpKORtj9JTo2
YSFLoJOxvAUrBi5n0M6169G4JdHhFUxhjsrYv+AOtptuzTvMS5/DedS/DRUc7TJLctw243OBD5ez
1hISSBA+tqn9WxfWfTPjvAuHMrqIRHdMp1VIz2SShAwEl1P2rLPhF4wHOCWtgXMWRNiCcn2N7HrC
OVacmo4jsrcav+kPEqjDqhYyvg97xJuZspaNrTvEkTYc1Ja+PT85JUAZY+KKUxcfjyVbpI+aKBbw
mx6Qv46CbBoNzVLfBK8ZHow7g1yFTPAoPM+TCY/GJtAn6GT9VVSj7V5ZvIH8bVkm0QXjaHxbNFs2
Sej+WlLvZyxVilE0KC66APo7sxsL1jiuJzxX9r0Tj+NbIZvxIktSTFTYmvaJWddy53oXgtHovk/m
4TLw6e2vxF3nehrxkmykYxj3jJQYt42v+n3qDWicTI8UOep6nDkdMJltUtOrWiZLIDyNIR3gV8Ze
UQ1EHuhWlLeTnjiU4x0f7pzBJbRClSEKuvCX4u9A3dItzzkDwVttDdGjgtoMfMRJvwra9s9hEPC+
yii4tyTXwlWq0uRCFHo8rr66Q2kBuYz7qAQwoYqLuUvni7JaXG54qB8gCWPOLGawYPh4ztLgOBa5
o89NoRxk59idI39s96nsntQcppzlYZkMLu1BR/nRbxir2Q0AjOHJKcI1lYVC+FhNdXs7+zNubkK9
L+148piGCGu6duj4beOEw+LQ+W/KZhzdwvA+V3bprl6M/J7/wF3VQfEE3JKkk0gTOdkveLzdqGuO
LtPnPTBORvuusI9zjrW+zUV+4k1KaJEXqv0caexTuKaY+M/9vm/ZNy3PiQHJ+98klevJmzFNmqIJ
qUNxoC0uI/eRXteRAlhvCzMk5xb5BrXeIh6WtmbECMYDzWtXH1Sck09DwvWulRa0oh4ssV3J+IJt
XLwAoWgPPafpu3bAyFmExCmTEzGcMobWO8mGd3Zqt9o1JXBrarbyNVpcWByNnu9NYZX3GJ74MIum
8+C2njhZruvcgTxqt7oeuss+NqC+mRtd9VMoT/6Is5Cvqu/IR4DF3dmY8SdoY2ALejgcHJmpeZK+
/rLEkTy4vE+vY5ItwONJfDZwGvstG0WwL80U7VMxpNtWVGZXFW3BESsp+vNUcIAp6MV88QNIG8rL
5QljiHXwWqt9GfGCfI27eiHsRyuUfFGfHxjQzpd97fqbKEjO2JB3amKW2sULh6YazDc8az+Xu8Va
rhZrfky6/DTCjNvolLlkNH43bv1cpvoVnxRn+uyGK7/qcfldq/6+Ja0cB5p5sZb6N6yoS0woJMta
VCNMdl6txH2eCiWQ7Y4P5FK8FMYHjNyGz3LU2NGte4oLugk86GsiudtYoG54oHa2KX7rgf03FgcY
z7+Is34qLftlSZKz01R3oY6vRUvDci5XMPbdDArEszn0JYgiNl1bFrtqqgTY1/LZXayLKUMYbLl3
KGwPWnP8CyFqE3iEJZSUAY/j6HbwUtyfazdyyHZ55VxRz9wOYfElw6lRI3nTo3Ub82jZXb4maE8E
zA0RWxCr1WKwAU78clrkkTHNhds55bYmMgmbkXm2QBBvmtJBrqPPs86fdFcCF6DKHxhT9zggZON2
HGdijCD1Lw+jXqzBC4x8cEhnkGUW9a0xxc28+Du8emYTKpjN9si7rxEtWGMTEb6xiR03+Eo/d8AU
XTYQNul4wkH3X/zUvibW4s1beT/Mv1+hTUxbH8IOamQSU+HC2iI/1nH7qwxXe6F71YzKWWXZtGzG
8ezM3tOQRy+eIMRLMKuyQqToyru23fHKCzE+t+03h9Bq7MAc/7GRRZvQ07/MAr23BAjtUFCohvYE
reVqQ9oGNL7ygKbquTHdTz8Xp76frpuegmCRd2REYZ8ZIuJaHb5jYTLDncGs5DTxD1125SUwgupQ
y+KJ7va8ZvU1pwqf+ooVRCEhvfRYNuYrykz0ilNygDgIgKamwLUOjC0OVVXelZMfb7y5c+GhW9fI
MnBqJmYf1d65EfJsDerIO/g1d+mAIJcEbRTuiELe6p76QoYBnS5YmLxLaEIGBEiEvjfs04GssMUh
S2PaIUm6Fl19dsNq3OSWvZkC57LiyeDAPm6micoAQMAbgt99YY8HI+LXZrSfwib6AsGb8wKu6lFB
WJ85POBzuChoaUOaZUrZR8VKrmrvO/zQnugo6yhqu7i4siZNdmFWUnmCqO3V/cKpoC/rfc8LpM3r
fScBgeakIm7nRbDpuMMb/a/bJnWwUy67KKbOL7X3w6j0MfDbJ8/Sx7I1ez06r67X/7Qn+9zjy0EW
fbM4igJu9T9lh6Fgp4xszR2cx0eVjL+SbA4JmLAuvcEUu3RwikOrYb8CEKBBI76G4Xxnhculncir
Mnb3Q5/dCTu4biv72WIrSTLnfgrIaRrNtYrKb7Wd4D3AGImJ3WHLwiCiJVhga30nIeh6XTsms98c
yU1QGAiCLbkQP5qUlLnYvZ3JP3CCZt/EmDF8Z7k2nPIvMsUjVSFJ2SyDf1vlxVdhQtb4lEP/TJq7
2V/9x4xkaeKkV13Dw543zb1lL2/03a67yurZ3OvhBnLbfeUT7TM0yEa0Pf6Ulgm3TSzv3DhtdoaU
oWM74kemdXtOPA7q5fw9i+RbFWcwA/oR+lGSkppAgtJOsVPc1EWYHdM5vIX39Wp869sMFnLKrVfA
Nq/4pQ69D3pAxxzaO1qKRW2uXcBXUALULxSfgoa6LHaE232tgPGMK7B9aQr/MmItbun3SbrBKHpS
y2M7FL3mSOqQQQ6zY1cZEub7VBzKEPn0oOsHGzbXkrHZEgBAaAVJffZvoufYtTrvym2q35hWDuHQ
Ptu2fSC84EL5RKDYEbV9983q2Cej8i6LW3jZHZxuund7+v238HrA3S7xVbx6qQKyq+0iOAxxeM6k
89vNBXXSvJwJRbt1i+Cog+AHkfXtrpyXu9jE1wNZ1qoODqaJ8kNIaZUn/onD6Tcfe5tfcPJO/Y21
VFs90OGewcNa02va5Zc+jNemLME7mcuitroNcr9bB/+T4AuPGfBh0s4iX+4QkhztPjg2SIHRgfOH
xaUbUIqMZbdXi/MQre+skN6NtE4DmswcuNrgwm8RHd4S9VNF6FPqYqZxTyZQV+wwgLE6b7qwv0ty
jGEAoKJi/hXZ5S53cEwzkzvAqTsWeGwBTiAuZav+ivZ6b4rsR6RGGA+uOvcuEqxwUQ828woCY6wN
gwpS6jUUxVzRKdZPpSJyhWimK2dOriGEXHh85sZr2dRV/DZnBLXhCmdKFA2/W1NdtCK9RPtF5ny4
7f7Hgq7WtPQRc9+S0RRvIeXI/BrUISazqrxKCapwVo3nXPUtNiJ6UYDLiX4J+vY0TOYK1ibGVyhu
ZIHdRnCdQe9BxpXuayBWQA6nk8pLOLbVj6OXXDtz8ELb/UDF+j1MmnPTEE/Th9kv2ZJYRjHFe3pH
JwZ4qHMV90h0rIWOTBLu0HXThA5eAocE+lAylgKxkE/fB5e+k0Uae8kBq80E+DFxK+Pg1vaaK18V
13rSDtllDYQpQLXt67jUVxLSHdlaR0892o31bKegvMP5PMN/JoPrhK+W1iAJoEPpvRZgdpGuJrct
rCzjMQ/wxc6HAZxw9oPMtF8w5E2Eq3Vj/9ZrepP2+EBYNnA0bzMBT3Y8b9oMtnyT/4PcYedswueA
TcvW9VM72w+xV2Mcwx5mrzXgAOwZnKDfZKcimR542z4E2fxFkeRKJ/EwTBT9cfLcoS6bIk34HPPB
1UfagOtNqQiH7Pbfc84PJBHK84WtJK4BdMfvJvJggmgS20N2zFESEfynS/UasMyphU3sjcdWd9Zn
cv0P5sia6b9apdaKf3o33VVzSaJC3vrHHnYHroJCY/0S7IMjGL5/f70PZrgoW7Tv2KilhPc+KBuu
Wzm6rklOjMj0Luxa9ABkImNqo9eTktKLqoVYsWx0DEbI3P0sXP4DFYLnkoLNDG11fbyfz7emX800
i4/fWbCm58JYjxkO5uoTtcNHDgjMBvi4GCS6NnqEP4fVFZYHeyYs9GzA+4VvprNq+6BKxh9bGUUJ
1SeFGd2EqXcfyLSgsOhidyGivCr65ZPZ+d83HesOalhm5yhO6Ev9+VnUOLRk8XnhWXrjnsLz7OG4
4pxQ6suloZd0MnbjoU2txCcChb8Ws+Pjmfekh0dPq79+bdD8TAurdfQ2LKBu6FU7nPVc5n/EPFjL
W5S7IDX/vcL+WszYD7SDyoQlJty/gsaNk9et2y/qRIAotBoY2pxbOvdIe9B/+fel/tKacClPgodx
kTuvYrw/72uzVLGMV1OO7fQx0Tede1+WS/Jiu5l6zPxx/t2N1YBKeIIB8e9Lf/Qt/3vpd8sLclQC
W7+Ozxbgkpuqs919MgwWpW7lfbaU17/rD+UOX9M3LB4bPaWHtOXPrwlFqM/9rjKnZRIp1V2Xijuk
SIHNSKYDhVytoT4H8uiWn9JeLLFhdfnfSWVLM/oTFo3OANiz+WQn+etJXiW4LiIpB2kn//juU00x
xGKbwfMpQ6dXb5nkrrWoG07+J0/PB78yzRabIx5nFE+/f5JbDU5N5qYAFpkv4WGsx7QiUGlg6usI
PtuWeQdzRuaJhDcjlXY/WWXO/zbFdz+AKxXfFpurQqS7Pt//0flUc1gldUtlCVMnpqNDvMOuLxPc
xgmobhDD7RcQeETdB76q0YB6dUNnv5zOLBD/GwApjuBRIuOEqF0xTOgHAsMpfuRMw/TVT69zd5xy
8i1VOW/q1lJvVlu0P0lvw5VNUzTfm5J44U1jdP7sEw10s1S+ezB239E9mdvwsdTuuJ5Cp+hce+lM
yvNohele26lP8ZwZ8Z1AdnpvhU1bw9iMKudaHpA/ItfJOSFv88yvz1kY9i3tZ1EdcsKlYjdO7uoW
3n/p65yOUgCUPQ2JqMFYOb9OaF/OzGnbl5lPcgkaHtjCMq4JFNUU73tBzztOGg0UpHJfdDU2l+Tz
zrRLbHu7JB394kzXy75oaDi5WYVSpoz0M0P8eFtFUfzWdR0DPNFnT01BCKEkjujOadtC7z3FoX87
z350SayQ9RrVQ3NURTk3R8BXJakt+SCoUZLuSjK/e9FhPV6JUiZ3pFIyPOP2t/TCyertxGIugzRp
D+yf5qovZfqrJMGtm3rvlraVfanzerlMmzLdzqaGDyPz+aKnHfE19uIAsgw+i03Bv957dkHp3IX8
NQrKRraDIoPoqM2XM1aF7r5n1HxB6mZKmFW6fG3xQ1w1tQGs2i0Sja4ZlxuaIc6NV03exbqetq6I
zcmmQl5d5JXICYTp+usw5PQUFGgFehWBUadTau3dxE8fSzWCEf9/73QualSNL4N6QL7fZE025ujR
Rp5zQAn5wZaxwwy6nbArRJYh9uv/fzmjsIM5XEya94pImdHaRPtKzUHv4drVJHdPgx2dsf14n7wd
1x3q3WMteEEaNOO2zRb27rFOem031MNk4HmC4yZRClSqpvaeprZ2b/pO9A/uQpr9J5cVH+ycgtkw
JyCPYwHWyD+3E6RIaaSmVp6YYFrBIZVet1xU0oyor0p6NXt7WRZqoMoM7Utsmh8T0alk8HlWxnk8
kgz989xT4b73iPsDm1kQRRfQKbyfmRwoEE0NsT1goedHSqL0IbdhM3z3hLHmWwcK57BJnAETrJ6x
3mz9NB3dba7dsj/7deZ9ITdTXjkw38OLvKwQWSO7ynYwfStCzVwrfoN+OOafnRo+eMmtynGUo4xN
eM+JP28KWuARk1xGeqX223ovRl57QJcwq25yQbTSLgeLQUneDuoNYp8C5dIwwU+XwaUVaicZANDA
U9PWGgLn+xROVUaaCJXPuOTFeakh11djKeEbai/KNvhGiGELVLRcMrFfvmdZsjDNQV8XbTsyEypg
4+5aUzehQ80PLmzjyMj/gbJPjLdppiqi1KPaX0ezenL3nOpHNrrEmN2UINe+FCO6D270nOE3sjx0
WposjTFdXoliGdsNqdW1tZtnrdMjCWrN92EcyocZhfmXmqn1S2CH069hmemPu2MVvkYof7JPnrW/
jocCngHFjofWwZWeePcK9yQshcnNghMHpuG354ruCxTe4NFkfXjtzagtPjnK/HVqEusG4jmYcjHy
cOU/f+Su5qBKF6c/ucxfd22v5HUIjPw4pGnwyXf7QOHNtTQyVcdnRfny3dMdkCDgQ2LtT4RUVreJ
XU0Xi4zkFiFtfLCEmTY0z8We3yLYzhrb1TLZKD0kfYl/72h/Pe58aYAS2Fodlxv+3kqU970MoSX2
p8V3i4PqG2Jksmm++/dVPri1CocwJatHdoRj1ufrP2eUcRjxl+lYnzqZAKMcCNCggo3gvqX1Jwey
//lb/tg4BVYloxF409FGO/9u3bQZwTpNPHiELVVIGU0XgiWUOgNao5HPhw0Y79mYC5mk3RWjb0LC
MtLMTek422oKvoeZaS46UpTv/30PPrjTYC3wrCn02Kt36897AHyzpFGdeKu6i1CJoe3Nl3lAw/XJ
Dv7XiVRoY3MY59mB1qn1+lv8516bom1VUPNqnmWPuGUewuCXP3v+uDHuMnz17BLpTxBbQbZRnlXn
n7Qo/v6pDfJ6yAlgQfgd3p+8japn2+2z4Oi7A/oWm/1rVfEONlkrNqqQT76t/GCbwJFGEYlDWkq+
9p9ftytQ/bS6xpUhE28o1i4/GgAyHPO7tkPjgI4uQjkqFDYKYtGEqXeVT/QsrCKcuVUoQhqcUJDe
HJt59F7ksV/sMjcmALzvhkYRY+Wm6RYuH63mHLcykPvEMwyDIgeUnFx6zraOqvvpSYo6JLlTqPAQ
qXRt7eNKJIs0cLBjTyNOuAsvXWeTdceWAMk/goE1BRbNqbHNBoa4AS0k9bMF3fSqk4is2pI8EQZ6
Jajp0zLEnXNoYMsjH0ts/82KkbA7gUnIPMRsQBxUOmTi6t/L9qP763ECsZkmSCrmd8tpToJY5U0k
T9A1E6pVsyojWzsLrU3igwCCBwd0/PDvizp/vXBZxI6SNh5/iYxAvXuIE2R5Nnk1+tRPPmncwTiJ
PQ6DiHEXp9Ls3CHNyI8xhvhxPyL+gfvfA+EFi0GqalR1g+SGB+lnnoq/Gzd8LmWz1nhR0KJ6z+uw
q5TBrBzQcdTxcOY1aX8X5A4hXw/QsaeOugNeSVYgrPIR0ceua5r0kxX/0bvD0MPgAVt7C0quG8B/
HvAC8Y4aosBiy240ObzebdWZ9sabMZ1LN2bokSkCEpzoybF7B1EX3V/07J8Bidaf4N0+yy6rnP91
U2C/vDNcwCntXCS4BiyvKe8Dx6q6Dfrz9H7Bh0eXXqJCReSHVfnfa+OjBaklbxMF2gmp9LuvX2bA
S7t46k/CMmY/YWr5JgFOvkxtkxyHpGwe/4+581qOI8nS9KuU1X3UhBZr0222IVMnNEjehIEAGJGh
tXr6/ZJVPUUmucyZ3pvti2ojEkgP4X78+Dm/+DfG06hPUeFAfeEybsuToJ6WQVjWOBz3mz4DA6nI
CE1mLSz1SQZc9j8fD9EOTvM6BwBJvJj6QB2BcRYiINAlH1CK7TPtpq5w0p1r/RO9b7Cfvx7wpxMK
hKehnyuR/OcihMZFXy0mtnhr1OdBGO9crR0xNa9q0W0hhm0tEWp8k04mghFXFvr5qy8nkXUuWpiG
DKlNvxhaXpSZ1FFls0Zo+qYTk/z+1KUwKUKahaaN67q5zicJMGMzxac1RPL0+evd/8fr9L+idxrL
9D3Lov3nf/Lv1xKW8SmKu4t//vNYvRf3XfP+3u1fqv88/+l//er3f/jP/em1KdvyS3f5W9/9Ed//
1/juS/fy3T+8ojt1823/3sx37y1qbl8H4ErPv/nf/fC396/f8jBX7//4/bXsi+78bdGpLH7/66P1
2z9+l7+ZBudv/+ujw0vOX/1vviHqX357Kd5+s1+az/3by8Xfvr+03T9+h3j3B8UFzglkiEx/NEh+
/218//Mj+Q9FZbdHREGlGkOk/v23omy6+B+/S8YfnCEpslJoVWXVFNk22rL/+pH+h6XIMgRLXfx6
nPr9X4/gu5f198v7DcncGzRLuvYfv3+fbZioB0Hghvak66b8NZH9PhZOUKHTJYEzLI+fMHu0FfPe
ah6/eTB/jfntGPL3GdWfg1As5vRElQHa4MUkHcOyUheDQQTjs4Us8KIMxxOwPWBoAaxhz6BuvejV
ZIu1tGllrIeeUsDZI5rc4omCk0QnjBl8Ko+ShOnSgDgmjJjYilZd/hnzSTs7KbbRPMbKQ1Nd66l8
H6Z/uHjtIkwLODh1csnFQ2+wE+oiGdx6KxScImqA+TVXFvTPXsg3z+qyQ5WMVd1Xo4psq4oOXtHb
ca147VX2vvTzd4IUmEGk1Hkz37/4Ou8huFnIwyI3ZL1C3ak30nMfAER/A3JhOdMmX0tO4bWUCBCv
W/16Svx8eIxfJBIrSTUusyIg1CXCxTpTYtV7siPtMl+4646ZG7tguezTg+4XkzMEkXtNDujrnf0d
Mv98oapJcfvcPgI6d3Hn1UlUdNQVRhc+ww4Ch5ffWaZ98pAA96QvytOwr29glayk9a/vmZG+C9Z/
jUz/RFShRpOZXXQ05lLQhyXipmWx8Y1kAV58Z9EPVsdH/EedqkLsEQgBGCorP1ZZiH4xzVTAnaca
6ETSBFNu2ZKMX9yTUTLrz6RiJcUF6LOkHBKITKpCWURECAWvTCWDNqmVXi5Pa4zPbT2LdvlQPovA
VtFfWet9DqG09uoMp7Bzox/zkAEHTz0EVHdvRPi2QxlJb40Euz/L9CphWFtoSwOF8qCZOEt3KIs5
gC7mAIdYjdqMFp+B7KN0l1MU7Qf9cCoiL4lBV0QYJI3FprIE32z7p7M953ZQ48aWlR5PxPDmpJxc
4K2gOSdt2rYNldWmwJR14ObeWuhdw6kCAL4TSyAZ7QmHVSjdrbJJCjxtFtRMKrD74ARzROUN3I2p
XFLyDaEJID5uAnObVBu8FoB3HRImb6AxMR+kRq0BA4/Kzq6s+iDJuPHQAcAODvXWDtHSypHNFyyG
EAV5GOQvmvaiZ9gH6NTqOzcMkaCt7A6PBlFz0zRfJxmFZvldkj7PkuZVmKBP+F4MkuJTI7f7SbIn
ie42HhvWA1KrflhgsCnMm6QHFm7GWKBRKLaARmk4JECsRr4adSHAZcK2hGo2WvspipwEwSZRu81O
9H9I1uel8DJg96oO9kV+AdELn1GDR9Tvz8gn9C2CTvw45W3QAxaxpPekln0dAKYt6YE1l44s114C
gqaLPlenx+EEOL6DroBlGvR67yQ292paOOr8KTMX/Mq3kAwdli+mtZNrqrnTYNZYVB9NST0kOUQq
elELut8KWX2iRW6u357x8fN0LIV2SxUFMuCKVgBx/FPehftE7gBNpb4o35cy6odoSgnFkx7fzxOF
huit4HMpwT9I+oTNi1OLObfJAVVHP7Z8HYpbnA/hZr0NyO8JoYTMKNo5Rei1GFLpFP0w4OkLRGxH
FLCndwPldPS6P8zInA3N0Wh0V9IHu8FH0loM+Myxa2aHSB7tswJ4GLZBTFUR6DFURfzikM3CBcIp
pcFJR4T4WS9z3qIjsbgVerfS8FGPH0PtfS4LgHMfgRo404IJTtXCoUISqMVcBECR1H8B++SCwbGm
5Xkc2VQWIHRzSCgwfSlBuLp6VnLME6Fi52BdBFPggRqBKe2ZZ9oQOhLGuWBdnGQCZ4Gqn4LfwGSY
bn6Ge3JJDVxr3Tohu4p9FOitzCb7XiHaselEcZuJKhzP0eXE71VitmkG886Cd4D62SqObkSgfxJ2
NxBIZ/A0p3pXwYkJYS1WFm6AWbXO9XQL4MmptRjH1vggNfeFIdhlX/tRfqNhBgBPxGfvsbsJF6fh
uT0lwXy67/JP4Kdi2InLEn4sTYjMMT7mZMZQD62zwjPnnQnT6LYArV+iIwiPGSyShwcEVldpMIR4
2CJUpxipn3cJfZnjeNqSIchGt60N0xtl2GnxAQFKqLqwryoFXsjRXCSwTixC7VUPP2QZnIBHTZFw
qx/pn1KFRWRXV3Ywqf180h1dHB5zGdweE7hMmXFFtBLQTy80f07hA3ZnQWRCsYj0vvQKs8pTwcBB
C4aIYxK4lhrS01sX+pogHXSsfSKUiIeRyqiKKD9sbhYtZHow7qaTm8jit55FHFbinZojCrKeVMJ7
eQSIBAbs2LShhz8XpNuUgzL+B6NzZiS1c09DasEd5RDBfkOhl0mLx9lg+oM6BfmUgg3rjojy+HI6
b04pxjGh6jZMwiw6wHxYwltVvK2nNZBdt/k4LkjyI1+Gv+8mxvMmSRZgE7iWFG4Uw1WrAbtlqbiZ
M6w9oV9bIoxS6t5qX8CXBm1Vlit1ecb1wm7L0eso0rU1FSxBDs5OgGLTegnPl8MZygLFatE/TiOV
G15icraRrh5aXAyT6NngD/OiddEGgIVT4YktwUADel+OmPdglFCa0eekzF1hzGkY8/Iq4BbgbSGZ
ljU0a7UMxgUlrNKoPCF5a/A1PhuYCmaDe1ZLLENSW9Up4um9Z0SyZDdnn41p8bVJdC1jG9P3npfZ
oVeBImAMB26rxzoQ4hWsEHcuVPtUpOsak4VTpUOKVbZdd7rrFCxQIZqDlZcN38w+aWVqi9ZnCyFo
bbqzusnFpR7sp+ogWovvxuxF1vvpNNuU9fZifpehV4ABh4/r4m5UntJ6doRpXCE0inK5EYgYKQ6A
1iZ4SdDBNtiEuZ0C4gNvJGO8y5bsroaeqZWTG+kJMPGetsRelRNfVvHB0D7KRNK2BTcHKaLYF9YA
t8GKsbA+76naWsNWtjKFm7km2ClyEFfzzsSAZpnweOvqY0iIseH27Gm2OVGbBHS4VxOEcjliIkPI
UdV19MXsnxFgiLIEmnToV7qOml7jQJJdaagljEZ8P2rDMQSBLXZYXXb0nCcAnqfarpW9mmYupowY
MAH6kzdF8VlsEjeFui9MBBcT6kr6gDl8bMrQXT9KRuahBOKXhnCXatm2Br5K/3epZvQ6JIC0YJXV
0ab55eFR6GXGLuwF74Qed5unXiLcJeJgi/JtPz+U06sMQbqZxRXdJkxhBl65ssICsZ2PWvE5MWau
Y3BmPATE5TjJx2QhFyssB/X2SpKD5fRR0NhqIiKbttHK+zFX8Fh5rav5RuwCqKl7SOgPSHrZUALt
UMgg6T9yiasUY1K9zD7XSnusqldt6N96BNvSRaDvJG7KloyEGAk5qouzO5XQ2tQ4JeQnbNrnz5GF
yd7ZP8sQKk+Ky0BpMHK0sCMckeZYQh9u8E2ufOxgRaZ3w7hNa9EW82KnTuKBRqGXaAJwBpT8Y6zK
oFMniWFrdXKn5p1ziuBmTfpGTSVXJ/eU5ZtGmpyqB+CJyMNw4qWl7twhUTdDnjHY7TGSKRrE8HPJ
TcA8x3CyqjNRCqPTtFVxc8JvcEJwQn3tQ3IHfD0b8jVMInYT+4+uzHcJZdswHUkIUKIAACMbNVqM
0l5nuCQ/ZBEOHfmR5jmUw3rTCZ2LTOG6icEiIgppG1bs884GWQ2WivL96X3JgVeCNm0AsrOjo5uw
i/oOi5LBh1vl1iJ4cxb+Cb2Ftr/PlY3eILkf0lUa77BkmZXFk+BXNwbaJuryWGiaH4r5rXJGhp/p
81Ry8xEqZBO6/US7DUODMH1P2Sl7+VNYhy8NgPwTGOIQdUwUi+2k+kC1xkOiHyGV2StiHEgtrKnq
oMQ0ICR+WuGbkt8Y5Q3hSxzCddX5Q9LaTbgDa+A38eMy1UFRvC49HRlYnxiNoESwk4zPc/rBaNO9
OVxTzpLO7bvLc5MmmgZi2GhXoVfz/Ykx13o8zVLIj2gou7KDwMp77pDbOKjUbvClvyL0e3W882nq
mzJtL1oAQ5Kv450OqsMm5IVvlWcFioenu58///p49n0l7c/DGWLfBiUaERyWeHE4U7IMnTcLJkSy
7tbK1lzjjeqrW+PKKfCiWPjXOHR3NAkqLjpG5wLAN7clKe3SJJkAh3Qe9id1qzXLtqoP7IZgxW+Q
gvR7hHMgx5+3kSu9iJ+efekK/9fg59rwN4OPAkACSH0MvkE3L34TiGEudPzH3FFtCxCuQ9Cgi7q9
fu7+2eH326Evpg+2O3NWYd1FuDBdmZgPx8FNM3zlMU/Wdbr1V+TPpO8L3T8+6YsJtIiaMlcGNwsj
3hs9bstJXBwnnMWRHNEV7dgrnGvAuZ/Vb769zYtaFyoxJeZ+3GZX3y7LTuXMVt39eqZeNHf+urEz
lMLAxxAdy4tG+2gqERWMBNKOC31+xTZq2s12ckQfRodq11dWxk9vSdVplJ3V1KgVfT9paCP1utTB
3ujhqDZQNfIR0nj4cOWufroAvxmG8uu3cxOR1qVWoNGTYGU3sl7dWLO4SaceY8WXDpnBNr/Tx2Lb
pQT1RbKXDsFTduNJPRP9oDZxzI+6wolEuNX6/+MjuHjiVmfpYhef6A9FOAO+5GmB0diVxXntMV/0
t3FUGEf1xP1L+p01PPXRdhL+vZlD5QvwNIjTS6yjELXWbJUEOXGTHxZXWoU3HBL8eNV8KpxrII2f
39B/DXYpBogARYu8AIPBZ3S0CXxbafhddeWxfd13Lvelr6XrP+/pa8D9JqZl06nsdJXVQKHDH9zi
JnnTkZyyY1eyoXi4kN3Xw7q+Fe5Mt/NQ6hn95pCDb1ulLkSdK49YvnbXF9O40qY5FlvuWt9Hh/yg
BpLfsaFvpZCzqF28zYd8g6X0h/kD0EJoRHPuWE/JprqjSCGuru2i8nnW/OrpXMxcbTJEkxLf5I4O
WfqaIlFyw0N6WHazJ7nNOvfKwHLwUfV1y0aLqHbyk1sfr8+Gn+7n376ni/mdIEKLOfzXqDV6xUc8
CgGpuWBn77SXyolc7e1KQPlZwqLT2EB7XkHZ7rLt0MRdXodN9tet3/TByYvdwZY2FhRt+/oO91Xy
9odn/feAl62CfqQ+Whrc4SmW/JC6C7Lcbj3Lj/h+brsBFQwy49AQ8c9D6QtT1kZ511qSU6VbG2Js
m2UHa68/KFrmlbBx8gRoBa2NXI1AjOI6PMGIbLUbBX28ECJOqiGPxzlYgjgqjjuUpYz+vTdRgDHy
hjO74UTxcluMaqDB64HBECAU7GXorFx50ue9+4cbB2Em0bDSkEq83PSMKinjKp8oqWdW0C9ea8+P
0rNO0Wo/+3NoY9EbKE/G5DaB6f168CtjX7bR9YoSgRTylju92xpZ43W4/01pEySnTYK5069Hu9Dr
/WvvRcqTHjz3CUDo+12qnnLYnSpnbOne6OGiOcWaIqmHvArE5gFhPVv2M+90VD5eGfgcN358xn8P
fLF8poaSWwpah2ecH3KOHttpVbuDlxUuwEk3uXajPw0ckKSAttF9RJvy+xsdYAUKpk7g6DcIkUSr
ws8DtOb8cBUejQ2OW5vkyjT6aQLwzYgX+dpk/WtzUoNm3QZ/ZuDy6towP0+fvhnnYrZG6ZwJ08CM
GXxzMxwJRILzqtu0P24zbMev3NXP09C/h9MvGohKEZbTlPDiBp9+ExJkTuRBx1uh0hdA3XsUXdlG
Kura+ztnZT/Ml2+GvcjaZOyPJfAlbPUVxZRRC+IY0RZ4rynANYEkH8MYO9cjJLgWG+1j+9+Zr9+M
f7EPCo3VTsi0necrhAA39eLYfpUCIcj9072y/vVoP08CvhntYllaC4zIBHFNV7zVvWJXrRW3DaQt
dvMcVJsd09ctg4FKOOBgh5X6jN0q251IYeK/sxNcefYXa7VVRXIvmavJ8+1CDy8ann59vz8NQ+zc
iCWdNUthwn2/OkUYP2V6LvW1nuSnK2Wb7rOtjdi/QwDajtsv0hUE6gVy68/A9+2IF0fHflELEQNr
Qrj6WjfiTqSagvFQUIaN258NtcXPDbIBWnLlVr8a4FxO5G8HvghExgwghW4GVc2l8rEiuY3wwg2n
guY/po3GJlSbTZ0NqwF/VC2tfM0ArqWcD9VUWqTE0UN9SznYA+kAmYjmEPqfFqzbVrVQLFmLo3GI
8IAcwuxKZvrzR4b8M0c1+lo/MNj6AQsRCCTnbJsy+uYUnDPtyhHc8MoeeCHe+9fLgUNF2UI/n9Eu
poMRQW05AaEkyzOOYmazLb2NQU5HPVwPdu+2O5Rjg/TG3CEx46Kl6cRe6NWr0i+C8v767vGVtnX5
0qAtY7iH2jk99ouX1hShVqBkdT6ijmQD3c25gFO/h+58g33uSjzqrMPIgWASudLN6f50FO+uLJGv
xMuLawAigx62RgEQ7auLCKijltGUFZKRtEcP8dKvTpV0002IHS6L9qWsy0CkcyCrmGzWK0GxbKVO
HtNIv1nSeI96idPQpaFCYwgqqlykXDIGdP2zkVGrnsdbNKcoNOoPhhp6KN+5ulo9C9VAPXBCVG6M
jlY/vmaFsRHl5p52hE9ncmNAdgeXaGOtsq+N2aMh7De56rcherNCqmy6SNn2Tb6BkxUIWueoRvhI
hZQmm7JuUIq0U96pjARAmmGsjQ3A4ZQIDxlKT7HS+6LYuwCGqVeKFnQOdVsMqIT1elF6S798FELk
D07iekgtF72jL6Ul31eN4qF1T1nmITp9ArJrhyVqqzpo33N/TcCPqRWEXQ121YofalkOkKkBQXCU
8GuNaDCGvbpJG+W1qcMWZYlpa86DiEaDstVO48ZcGHrqHPmkrDq1C4rBcNBqs404tOX0NRVUD5YV
3VN0faImGLt0X7W6u2ji6FIBBranKp+yArMl+aQm67wNb620fCwxdlZatOrmsGa5p9UmOdEeGEr5
YycjPIL6w62ZJ2dhwcd5oXuqo+VtzxbKh1WOQER3OrmmfircolGeoIShUg3ljqkw9a1jzakTwolz
4E1BKZFpkGTmuO2T9tMZmZOWaLL0j5L+PESaI5Fuy0UVLEWzFlT12Cf0VKqzKE2ebaO4vkmQUjTa
+Z1a9o3RqO+lor0WuvAlrFoa6SfrIcsUz4qjlyvz/zKBs2A1gnMl7GAFCVLsYks0J1EvT3E1uda9
HiDhtqn3sVu7RpC/kXA4hXM1ZbxMORhRF4HUmqoERl+9BCPGkWnJodzS50JJeuZgO+vWsR4fmD4w
vQAYTKj+ANgIJbzM62sJz0/uF0AcsrkyyBqY9hdpHX7bULHlYXK1+/aloIyJNjFHzFfcour1/EAL
DFGQa7viOY59G2O+3vLfgxoXyR0liRw25zi5GTlHixaxI/ROfkfvGjzReeobbvSwPMmr/jlcrqVY
5zf4q8EvAlzX901sngfv3P5LfSjcZdU9o01Jfhc0jry9ega58ogv7SN73Wjwt+IRd256MDJncnH7
s8t39H8grxmjW/unI83GX8/kn49KyYpziIb14cVeUklw6KSUURMJjTHjRe6e/50BrDN9SYZgclkV
w6IBn+8WIeBs2RoUa4AMu78e4YfC+9d5AvNN5H+yiWXq9/la3+to2sUM0VCyFU7AzcKbcMeEZFue
vNKtHGst74F0/FtzBJ9EUJ5QpVgd3w9sjTClYNGRGWzSw2klrVLOOsfJU5yGROTaqeOnr+rv0S4r
IGhMi9ZSM1qivA8aYrLq4cqDvCzq8yDZyil7w89XQWhcPEiBlENsunqGlzNsKYS79DeRs05dKfnQ
csQYZtnHH/1ogLhK610EULMVlzs6+/dWqtij8Bf6+3+Ef/6/opq/Q0L/EiX9/yH+mYWgs9b+41/w
4h8w0PiinJHTv5VffrsHXvzb/uWl6d6/w1D/9R3/wkLLf+CForAn4agB9vOMFP4XFlr546yiAbvN
MPAw5PO/sdDmHyItFVIinD/P5Cgu6l9YaD5CxUUjKBAcgBeb/xMw9A+VAeyeWP/IMMhf8+jLVRoa
SZ4OYsvZkRoL8mIO1dDA3Fm3qM8+l1dEJn4oiF6Odl5M3xSuDXlKq3lmNNT1Z+dcYYldwwtX5W52
6b37xpUgpJ2P3N/vF9yeAVkV3BWOJpceawjmp5gTdIpLx2Q3INnnyHfgGINiDVwut+HBrDtXoobO
j9xzsbSzR19ZqZSIm1XldavWLQ75mhomn2RPg2cdTjQMaVmz7jxSQWp9bndonJNruO1mdJBU+2Z+
3fx5rd9CyY0fl7/GzPmqLwMXF1LJ988s1eahCLv+/IYs27LBhfmtV3q9N98O58i6Oh22+dFyZ5DD
qW3cWw+KvZc+0NF168A62KftsjJdJZBu32P/fIttAEaVB68g+ReQVQfo5qzL9flusXZ0aAF/KG9I
JTxqex4SaRu9swWqbZ0vfNy+5fa4yRyXXPLKngdz+8dYyq2Syyhnj192pYsznTiq82mZUTqAcNkD
MOmdOg+KcKPPezSqsAnJOrcobcUfD6AG1BdgA9GLSF/XUTW7W0vbbC16lD32SF6pTuucDmAMQwRo
OYy2QSM58np4KF/0TyH8bw1wAuCUfSt45uyEsy1Qp1LHVWOtrGg356v4DRwfqE/5EynxCLMktxVb
OfKTrkZp0AeQi2RX/uWk29obFwAyDmy/17QoyTqR6arOWazXVt9bkPRgi3DmsMdPI77enAky1B68
ET08ZcOhHHlLTQJyhymKjU8U6CAfCBXmmq0fSfsxvTfGrfoJRbjcne1+JWbugE/rfFSMFfYR44FS
k6sd0OdGZAoEml3diCD2I3t5NnA+WVle+phuquOyG27CTevEruylh3AzPoIdszwgYwd+P3/s3zkJ
BuB1cKxUOkCx9nwoI58EVqNTclqHtz2Q0vpWwnbtoT85YxB+lNzhQ7+RN3S3n/rqEBVf6qf0rr6D
ydDP9vilcRGK/QIb6ARSE06Q4OMeoJnB/MXE++wl1547Y3Pa8uDCFN8hr4leeO8UkiamH/YrrVPW
9lS6bYJNhhdFtHt9RIbyaKOnSE0HVYWuq5/mK73fDdVaBE+bu1GBEJ/ThJ8V2daxRHmLFjvC9WQf
I/uPghuPV9hgWBpVT3HsgSozAJSpiOsC7fUj0xkQXnHUF9Tj+RrcClvUPKnojXf5bYz6nmRj6QCp
Cvw37Yt2FaGS3ILLvJniQDgSRWsXxLEmApZBowgMLJZNjsjZVXF70ZPGG3PExPPQVRxtedGrrN23
2D2AUoeZMDLLqGm88tQROiqrg1La0eKxzl+0tRiIm2hV3p5rfKh4OEBRkDndDSv5XuYs+CUvKX0Y
++Jp8kY/uT//QvaCG+LNmfYgeOF944m+tW8MGyCbU65VcIwOYCEA1tN9fVvu+/38ToMM6Zf1SJwA
3/MY35O6JbbugFQ7YB3WOtJq3OeP1REkF5Vdwav34mPiozG5So55UE8B/jrxvv6KQFh8lqQffmSV
RBSs3lQmjX7aNFr/0iErMwE8Sjr5U6GZvpZuZr+XGxyBHgZxjwmJDQAJqiu+5E7Uu1FyciT1KEd0
AeT4rVEpKiSH0PCUurG1dgv2CYzQxA+9GC8XDMlLt7A+RjVgxN3pHT8j8waTl2GLDM2ymgAQVFto
tubDQh/yhtO+fB8/zWdfJSffFU9KUH9o6Z/OzC6nelo22dP42r9ajz02f4Qxihf2/MYXNFiVFI4A
ij3cNuXG8tTTAQVvBNgT8FwOFeA9+LhNcaLxl+n2jDbhzkKbwklvaIFJOK77L8MeIh3IytVG9oUA
yTovvkN/lHAAgTZbofPaPJWxlxwwJwXxWiKfT3cvDsLoswyWeFbTe02eA+w5NKF7gigAkJJwgpW2
uqRBQ+0iBIoKXjfoAcRVD5F11M0XpsvixSLuaTdF/wjM2unvCU5BuY29ZtM/FC/FSr7pvERaTwgS
xpjH1d7MiUvZCi4CN9m+XuXPxWuKPuOK/tNjuapSe7zPrZW66++T28gP7+RDdMxje/x8hr5+Tqa1
+Bw6dB0eMloAA8cq6gztqqRmZYfe4Av1vqSttewHTwMpvDn3ZZsP1UYLRFgZYIgJ9kElbjS0VlPb
em/zB1xGN+o234Glpcx0m3fP0yd5RXvQ616gJKjM3FPkKHe0wSO7H9byTV0g/hcsy2sfpNvMTYNq
FQJPCiyWjVasAQklzpkso6Aeauvu7CNjTorgl+YuuhM9InXiN6twlS2fzrtrEd6wOJz5uCBq652C
9oPo6750eycRezELMx/KXcwCMd3kPnrPjuljvUHC0m3daTvYqLxiP8EwVAsKfwF27g5OwUrK+Dj3
upv5XTjoLiqHHnVOX/OiB/ODeUx3reo1ybrdCcQfB4vmgEPqC9BrzgotVVcm1/wMG/3TdAQyDBWk
LlD7d4rHOJhXzZ6Sz4ADGEXAYdeZxAEglCHWN71TgvmHuYHlT3ijBIbhdi+F4KkWzYMU4K2d3dbF
regyituBGbZDW3P0Z3xY4u24i85Xspe81LfAhtrpF0oXaDI95XWAJ5PYOrOF3aSXTE56jHyWDrCk
k2u5SPE75yoNrYpViZIIirsFjgAUuJ/Se4tTJBhVmU3WANwk3IfyLXWpTPNi3EtyDx8d1IFZkjpz
VQdBHmj9KpPoDghvU3Jo5k19nyZ20wJi2c44ByEZDdpNdaSJTpFXS1RCsbKGrufB06cIqUiUdEDY
rId2JW4tVz6ot2Fw2vYcux7KQwf2d386DEPALoLjTgtAcnZEza4zVxmDKcFbwKmbAHR+hmSf5Jgn
XMJdvfZC0y/Vo9k836N/6+A74qEPnX7EBcGnhU7gPLNBwlX1qNyAzu1kMhyL2SjdgEs1P0tl4iZ9
0DQrvQGvukoLwLtO6VtrhV+U7pHZ5uvEZ8WjHun2Dnm28qATrj4a7BP0pNiM593MWLZq+SPR5ykr
vF62x6P0brygyFRjfmwrKI/b5+vLAlTqYzg5n5CUb0Qvd0UecuvjcBZEvkkxktjzOfTOMBQkbTxy
tficjPXEoVfZGdb5Bi0NRXDJhyps3NkM30zdP5HAoNRz8mXAqOwVCAhzQq9WpF/9rfkkqU+9vFFM
qovU7AkosaNg04TNdmCwixS+5At2Sl4bC/sqCszNGB7KxKnbHQ55dXqfm4eoU0lh9qPwQdZvMwWE
/atYbqjk7ropKG8AoSBkjkwkzCbWwcnv2XURSSDUuLi6pdEOVtTwBCnuMy3LYHg6PWjxfnhqmfR0
9p3+IcREADT6nvTsodqcH5k5gGHEWse1Zjc5RrbhadvxU+JbBBjBwVknAA1uHQHned1+ei8C3RvP
4RkBwzt+yBMtFiCJSND7grFF3pQ9kytc7iSBBbE1gsmR/VR/ahhfvxtbt33FjQzPBUs4xk/n3kLU
s5ISHKe8tN0hp9dWXCAv5+OvjyQ/PTSCeYBsLlH8RDzl+yNJVobKbIY4lZxbcWc4TT2sGmCq2Hmv
JA0W65Uz0A902vO5EVMfxFk4JSNmelH2iwYLygF6Pi7VjxrHpIXI5RfzPaAAyv+wms4sygGiwZel
eiJ6nR9GgyfKk2pSa8rdpro7z9GUvSO3rxWcfsA/XV7d+RD6zam26uEZ57BmXVyrKcSfsUbyC7Jo
JG7kjAF9uY8t0J93HaMsMkysWyrw64hxY9hiq5/HZ5UkpL3yzFB2+MnZF9anLjE8qjbqxVtqT3j4
CZbKZdnZuttJbubH9+EO1WvRw4Fg3GbeuOr8mEZV/Go+mZODVdOOY9RKXysr/AC2otdSDSCJESdb
/QLVR7gXndM2/1QCoN2cdbpBuXXeACelCIR2zdIHB1/545MK0HVxopwOx10/fYrHbbILP1kK+c9n
Y9hqk1+GnpidYB/eCoMDccfOjY/YN0HRnJVPi4Ipn1eUflkHJ/y+lZGMLVrJxXoGsl71rj746PpK
7zS3kQw3HfgmDr4CGHeSO5cmwC/Fznb9Bq9h475aE0BKzwzAos9+GDQ3TeL3ozcVxPyNtjKKNXqP
N+hHZ3vBaY6SsIWZhCq9R2ass5YZ3G1x+nsh+re2HJyRtX0g1Ktots1byALejEuplTrmS7hhN5i9
+HUk43+s94S93Mb+qmlgCNnlOuNQ92HISFMCK98KwD33p82MMjuqG6v+XM+2PBTPaP068op7GvDv
c87bz/38kI/OwsnRloCvGZ3dPdPfgYnXHlFRc8e1drbbWNPhtfbAoMbt7AswmnvzGLsqGQ4dPc1R
yOwXTBt3ESQTnDTu0nElOOlO8DQDMcdVS3EkRr2/C9p9uC6e0+qWDSHW92WKJQLMEjN/ivuVhQ9h
5earxMV9THJi7WjcCQfinslvnEuONmQtFf9T1RW8+Jn/g0qhkU8ka3oDQbpTXZUTxYN4XFActL+e
OeUH2geWi3dau5Or2/PRpRDXMA/63Em2TSC40puQOdJrtVYDxVfxjHDalX5bbtmMozwwbhJvdIvV
4NU37FGuss4cLE8LTELs5H3BIknyZ3UV1hvcA6SXccdhlILH5MkuBn6ETTHIHKThaZlP9rQnoQq/
JrVRAeUYKQ0EdGzKCYoNjDypjtlaDkhvxHQ/FLv4UdziexKzLsTG1bW7U+ZXn8+VonadzDg8gSEy
PMDtECY6TFaRLVfs5Y4ngnY01D4EuGEoke+vivu09ru3aJUw+hodb3PPvF0LnxXL13ast//D3Xkl
t7Fla3oqPYHsSJ/I1/QGHiAA8gVBgGQaIB08MKMeR0+sv82qvkeieMWox+6ICtU5OhLT773W7xYm
UBLOO04xdx7IeK7jUypNNYKAAjpA2yWEiAmDRbgO6gU2XninWZs8WJxbI2ijfIRagBdjy2DA9QKc
A+NfcujTI+PzLOhVVkXUhXpcvRtM2sii/DwuQLmoh5lPGMjn51rxT45fO8rdo+Vc2U+F5Z8VD0PI
KQ+y9/sbYzvGNj3PPTCqdF8uq1ta46/er6Sb072YoRGcZk3Ip3JJSRB/ZJ649QwppXfwch8QjZF7
A9XnJLLJuWauVysiAh2SnCjRaJaHMhfgPBZF7t5a7Egu6WcE9LMgmGkzKt8J3IuOWb8mWmFjrt1G
Znin222yWfvUutaEFsHfD9hcPckDVvHyGI9rUM3KsO4rAXflsCJ/wZRJLkyYG2ZjOVLIXOd/gOq8
/XEF9EXQCtWU5GZ4b01MgMFeQvnIZWBJdM2BzD015qbtKc+VvCnECFDaKxAn72J4Jc666PhWzDHc
QiKZ8TGo+l3fSgw3n5wjSvNUHnUxZu+Te02l+T3Vg4wdvw5B9z1ig6hi+WDFu8XMJT+bAUuVcTN8
YzRWKEpc9xrtNjaF+pNGHyn2wWvKq3vCjenoCPX4Mkrn48L3RJcXiz9ofNwGhihqmHrrnAJlW2/p
cJvleqo5B4+qKNsQEY4x0FqpYbE5t34uBgLFu90okbI46wjuCo3FcSYvy/fGz+c43D9MitfObWvv
MLlHPRdUq4mYwnWOINd9M9m95o2zPriPWdunyG37cnhOm+g+sUZ3sIti1JZbRqatKRHTdnBHPIox
VnZ3b6dhccVt6uhRmUBtU7xB3QtpBwOItrfnzF1viuAnbPLbLV4XMU4UIUCwn+KkX7Z4qo9MaisL
/IY9bngJ9gSHfqhAIeeB1q8x/SVw/K+PU7+ao2pogvWQoalhGzL7t/8jJPwlrw51L+XQr2fzRZhk
22gnrNL8hIRJ1xTiF8hXN98YE/vDDk/DU/hvE89/xPn8v8bmkPb0S2H7B5czexUMDkk2p/x//6/9
e3X/Nc3m8+/+w+HAzkBiftIIEP4wiv+Xw4He4Y/aiH5Iu1c+xbH/5NnYpBeixdGpkg1S6v/hcKz/
yVRp2EmZvG+h1DH+Ew7nu5eTnybyNSiQCbn6whaTmlrkZ8bEi7Wzv3s1RusQHodWh0iMFORue3MF
4Sq96FuFXvEaVbMbn/+PYgjBRHwhW0RIIWn4Miok7snvdbCsH8+FdD4ha5kpgel2L7e03OiOHND2
Oy1WpPCXx/UNNfKH5Irv4LcDfqGTyEpS99ecA56CNjbd3YSiQh3naGtmp6U6p1SyX08+gj1PXT50
j4DtjIEoFOmbv5+IoghO+W+X/qXWruHrVGPPmYiOqEjrIEuq8JYaw11yRG6JK9oHzAke3nkiaiY6
poHptqMs1VJQ4ALqBaoh3vlZQoviP/jtamBTgBqBMAGSHDHIg8PGfpVcY9PGTKiMH54VHfq3T9+e
4QOOxldUbrd3xX+4d69iWR8i8MUrifU3MJLDsBldU9QZr5VXD9ZTxkejHRxjZY2O6SXERA2qQgEC
FsEGZw5x8y7bkI0uQQQVyis1yLaXJ+XZZGYy+7QdA3HULm541nbwhZ/u5w+388sCJ7cVwzw0bqce
ZtO7D0j3JECy6u1nCbZIofnmaBC08OwIhwRR+Pt7i6nb2Et7vp9TwIwhuBr6zBWTZhwdEVE9BqyA
HToijhudgWWZoXV3qEHd5uVxDuv3PYVjLzQXDzT4bzXpF7PjU1O4uwOzit08D6EVBlZkJr1B/tLz
UeqLGodr8h+ecOeJJ3h7g5xo6Q5Xt0OMqKpHX1g9YmuO1ZgdcB9mSznQyAbKfaX0JLInDCp+MBgm
lL1T3SxNxrE4lrKSPAYXnYkkvyfZNn/RN72AcYwu0SO2FMmKC3Y2QvXXvdpI3QAIM+fk6cn6wyCh
SnU0j65Cs7eHwicX5j6EoWqQEjZwDIm5tEJuEDNQS9HjmtTUt1Ag/IpHZSYro+v+7aG7Eljn+0FQ
dF3SJQVQ6d7LJjtl8NjTydizI95olaMek+rDYBqt4tdXJvV4BmHpTDM13R6UnuRar/UrORnIFAFe
3ei+dh+jR6DSdnUkJc0EWGOs8L3fbEyU8FRuqQbau/WB6wh4ZA+bxsuSee3LMT4wTgAezUXuXb7Y
ngxBow6Aow8v+6dj0lSTzJOnJpUeTqV3zXarmf28C/Y8fZLIez1XSqXY9PE6v+6Z1bPawVhx09bh
ebqny9lF14nB23AaK1tGwYAf9QYP6Ml9wHBWoivCetYtLoBjsm+n+gdp8YR8uaoBKaJF9tR8593y
Clca3ofM3WYiZRBT1A8RFzOSKiQa6TTnvTreXPMhojKMNe+F04mfQRcih3diBHhs+YwShCUWsNR2
LgDKb9KGDuE0Wy+Y01sBIt2dzvIIw7Eswk5CRf2ody9kApF1egUbL+OCBnLv6SAUp1NYMFurGbfd
gKCssk/oBFsFRWDt85oYUQ0jVs1U+KSYsm5G84Wmc+08xldX52bPe3AN1H62c5/Uq6sIdAi6+2hX
hSYh0W80YVq1YYaGvvYOO697tj6Y7fNy3RhJNWaQfEarW0gsLLDzj4CBY8/dDEkkNZQxzuNz7Suq
Y+GQh1qEzqIYw449J6lkeTXdW97PYPLp0S235eWqhoeDb10c0r7XcC9b/siD5CdmKgMVkeEkoBoj
kKDTsa65OPa4U+u1f//IE8iS/tXnM37Iw9ubtO29tvf0CDl+d8Awe0RFuNaSLHF7CEjsMcM9Znlf
wjRd3m4S1CX2W9VlEnxGKLmDD447wzTHoB6/mAeYNBb2e6AFR1b+QwoWA1l98TI5VCL0PNqmxzYG
epLCqC3PiNyaAbGx5dHdYlUGGFDejUk1x8NwJ2SI3rd0rirDstIjlLb2UdJG99xTRUiFZ4N7FHRm
LlMohzuXVv70iiWi9cq0fslWlunmmXOcH6a7OX/Oal3NomeObxYjPBl1wkSxyXnnE7ylMFmgnNr8
/YqYBt8unJx6nElKa+YEuyxdPUi2K0Q4sbfL7h3q2YZAeX8sT0trCr04fL29NqTIoC05O9YdEajT
zA0mEDhA/aoZAjEfmNx0Rc1/Hu9xUzFwtQovlmeO8mG5uI7N+alE6+rJ5fDGSTVTuedDURPMpD4x
Uuw0hj1tXiE3gMfT7ODIRzJ1gmK6/iQh8C3l/S7t/FsAspKJ3rnKYs0ijYs8GSIJAnFf7SvjxogQ
IoDOXWdTKDwEFMSkzBF78Pl9XC9OvaBRJ8Hm0jGIzAPMUUDC9L6hRPtpQUIHoePx8erSDt+fb/po
R9Ts2VMNT39n39A/Lj1SM1hiWR+BxS+VC3vPHBSExzvTsUkOWovFlU8KBYGAnFA04HMrvaOE+dfR
xx3Vg9UL2GeeGX9z5+8Uzn4LpqO/V9MyFrgUWDO605QQmhW2D4acHpmw6Mon+HvHPHjw4cvLBlJa
PbnmnMj4HpBH5jMo8Eb0oIqK2Dl9QGzKjPB0idEtGkfOfP25eb8yPMAlQynds0XW4NmXD9jjw9Et
wcoUp2YC4ys4fdpeXBVAR3VEE9/jAxMiH6bSP5/hk4k/dffDIi38Kixi0kUYfRyvEehbsPRMfgDJ
A4eglBEEQzEoXHjr/OFALVEhucA7QzlWsLccgnvuZQOwvwcTv2mQNUQheA26YGeN7JtLOIRWuMUF
tJU4OO9KfQMKSkEkRwykvbNv8C8nOc57DKR2yXcjTY0PimGuvcdwT6A5EVNqv3gMM2pqAsxaV3nw
vo8w8Uv5si3dB7BJExX08yOZXYuh0m/2rBxfP6SZGtZzgCr8ch6wL+UfySt3hh4rEAwONSlj8ubA
YchHu3N4PLs9zb2vDFiYsboFM7tNgArA0tjEHV4zZaG5sjw8cg+7ed5zb81Q4bNQHfAmPuT2Bt0y
6Cgp0UoszpASDwQQ7qHyboTuPcY3Yso7j4w4ScDPxQ3yWKA5tK7O9b16ZwbPkPupuPuoTurXcmG8
KKgkkQxeb4l+iUGWSVJmKjbz10DvAkKOFDtY93zV9rPDokoR4RPWgt1hu0IPQ+xbcGEvOLsAdO59
YMFkphjNbJdedXAOGb0uqPfDvB11w8qv3psE/QA1xsaYrmM97qAYtwrbymQd9WY71SsXZzZ7hDet
X+xC7jR6EJUAtx1v/21eX4PjLWLBJweK4DziyVhnTyspyCf7QbsqyZHbEv0jRG1C2SU+Fq8a3AeX
6JTgtpt00/PLQ0ZL75bbdtxLKmQ08KwgKbyDdoqbUuEjyRftwmYIsD7N1oNOc1AP1PacMNJt3vn1
SewpbccwZGf/3CWH3LGH8qt2DUzdad/UR1Lh+bg5xoZkaW4jieAikYEXo/BLM7lCjcb3uEJKlPAl
amgQ4HDAu4ontLK6v5vXqajsCYduAPIfId9nbq5sftLxFKrYWc7xVU7rJjHqyH5My9q1NoxlUY4u
BQAYdPeOCQVViwu3bDIbm9UMsGwF7VVo3u3l9k4KYUkcEwwtY7idM2t0nXa5xzKnUgwsz2xpdtCo
AQIhWV/ubYbAO5Qk9sU57rycLc3o80DAv+6fy5SAHwk/0gfrLCHKE9gHqdOFapMhO0zHzEOFXF4r
6UxWfRBZxoQLbQnzSSlCI7FO6NtLZERlwE9hjHHnXTOPUcO3gPcAM1uHMAwwFWI783twX0w6x1gB
37gX9fHQgCvcw7ybgp1syZUhfsm7nSGJgyNzsuuYIRpEOunsTYp724VWkgmms0TFJc1PQOENrn1v
tyoPrgVNAiZb+Nq53xFMwKRoiCf0VhDHuNt84EzZ8m2iBMwA/QifdmGjvVE9AcDxnMiIKSHOMXEQ
aIkcIE/VFeh4OaPuwXMB5vshSnMgxH3Ysvd4jV+HZZKNTgvBgkuacxvpKPxAd+6EfKHTWxIDIdXu
46kYURbDdFyC44eau7jtHldsOp5yRW0UHfDDZG4DzYHwjXFKkDw1OonGrYeCfEBaAmsruetl7fJT
2cs4CSh7edMDu5w2H5chWDuPRODITrV5jE6Wr7BpUx9LTjYjDtaup0WPibkuZTWZbGCV2dxGcRfp
snNleqcj0pHyz0p3HxbPemo/P56NpAmw2S/FyXOTAKQ1X00h1xOIyvWwGlnxYWAgs1dpMPWo8uhs
OjDDndMsaDFDc8g3DsvaBO1Lb2jNrjM5OkfCz9h4ZSJvbKSBgyYVd4ZTz+OK19Q9xjV45zGVovvJ
OYS4lNlqDE5aopA6udXoGhVL1D6eEJmIrtZAli4SUvBwOewHcmo864PdqxDGFsMbygNkl4k6lKJd
ADH9gYnKy0ONOrL1pHEeqi/0hoe4WdS8jegftLmIhpwVC9PPArqIoI6hqX3GoDKhfO2KpoyzR9gC
p7xz6qdujHmF9QLTXDN7+Gj8lhalRICYDIUpioY+/C4wsM2+PRScO8GKpXOfGvE1JQVxPdwPjJh3
ZMfZlLTm0O2MJW6D/MbgcveM5ASZyQyyORRxMKShYZwyaAASC1nYvS+kP6WrThgiTim+nu7fpXlu
0FOO8ewcOz5Yc9z1Nf/W9q1YnVxPklvFMm/8bpaj+nNZ8dTkMQVyiGuUmISTvtx9yog80dpkPcnB
Sx8psZvoTrt72OITO+FT3fnEvltisqvTuYRSaqOcSe4wyY9ID8QkoNmde1IFWiIT2eoQC+fVE+Z8
teZSUdMz5TbPFGVuE1TlKL/6olksmErjYM0QagipfVJrBs2mwCasaqxUrprkbCVe298NUSrSQhRj
VYs6LeJGYY8lpd1WwutcXzEFNwEYH586VmXeNQD3nkNoWtCG99GV56JGfLlobRCoBF3UwcfMeZI9
xZeSQ2hjTuyWsJz5+7WBiXN2K4WcRyvZ1TELEAGBbEpzOxT4vg1v6eWJMeY41vxBUAWiY1eb0Q2T
INjN11txOVZMxgLdavtECK3JWazd27hZXjH83qM7Vwfuc2VHe9qRv4UMR3iPz1EqU8eiHUXYBQt6
X/ZSgUzLYcV73evXCdURHCuvDeMQckcMHr6leFxrv3d02yF3woNJDFqgDomNAnxIG0sE3x1eipHl
9UCTxJJC9SpICtjOFZ3VblMIZodwR6cYc98SO249gIEzjHNvmMdrRrSyvJ64xh+wI/kbFTEDsCxL
mCAVncSpL3BOK0nnliBPwCNrdZnzzLMPhhgWuNBHu+UNAhgfqC8FWBvjapqhKqElg0A4JjDUkbFq
UjE9eFlsBEyj+rRpk0dqAHWQ4waaQ0/gM157QMMWmW6RGBjbt73ZJc63hCKkxVRDeoh2lwbzvRxB
zOlCKc5cjhBfBl9ex/8TygheT1u72s9sn56rf+xblMaCr2FGsNtmg6YXXeB4zIAQNHN1HJsPWnz3
NLnmaDx+ctNqAp/8il8isMBZzbgCk7Ss3++ZRtCg0V1kgV/i2gxM7MUUc9LI4m4xEiqqEtTkL2CR
onLnA765WShE44yjCqzkRCZgSkwcPWDCGsuK9sMz/en0vjzS+i7vT9KRZsme7d+EftmeAkWE+Cm5
t4p/+LTU/nDMb3T3QOr/3JIv2QymfsFseOSWnFnK61jh+vezE5pbY/Bg8USfOKjD3fKHo4or+duD
+IJFauaj2uV3rvTq4q4jvqYCEybmOLokF//oqQFCMY+P5yfw/g/PucDSkdaYUBiy9ecMIOuoXc0r
ah/vnphPZf+yuvp3RNtWQDPdhSceeeXAIKyISlcDHGk2zLnm5xEiEjjthqLnR13Nt0+AGQLMLCG8
XNa+8Am3rlDP9lpT8ThUw9wFqpuq/n6MqIzucZ8WsTk690/uPtk/URBSUwgVFsBB/JPn8ZNB+eOp
/HImX4iGdW7LO+y9lLELJXjM917jaiqozd6zA3qLQPfkhdBBrT3mDQ9Uw8UO3PMKvunr1vgA1Zjg
x9w2cS+g7Ooc7Q01sC/FEiVCF+RJ/gRL6Jo+GnKv7u8cLS5genuDbibkXD+8YUKN9Ldr+fKp9x75
tVRyXbxh+Ry1D/1Iu7EHNvvcDhr8h6N9++X+cue+IPlVczo0mrhzwmYjyqiaed8sIFZ475eEgOzZ
M368xO/YGPEiM+IJbg0//u+rWd3Lsqys+XT3q91C2h6ez1S4GRndQKsg3CEzwxHXE4pHIFaw12fa
Dx5ZXXhgv97jX0/gy/uyO0v5OscW6akvoqAtn1WdHKwctSeNHpAIsuDVeXjE5uBkk3ZTfuSLh2t8
9Eby9k62ze2pt72YDv3HpwqIBmIGW/9JXSlx+/STS+pzR/zb6X55JeqWUae9TpxuePGugC6RtZJx
9i7aMQz302lUTe+D47sdfIJLoH6W36RUejxOUw1aBEamt5edXb+3Koe0jfr4gHFKXZl9vCTahEvy
jIE2kVd4i6KObPrGBYkwJSLKHWvy8OX56als3EyLYRd6oP5MvjimvamODP3n0CpS/L55PAwUYnwM
40lU5iL8/n6Yh7auFH7f01E85yzvhwto1Y0i/tQ3J7e+/ARqC0x4iHEtAHceiGdl/QHzWycMmqF9
ROLYfawzh8H1ryB6GI36+VjUBPYJAhB2JI+18X6Qh8be7WTnjGwJJUrnq4k+yAengbCLiS/ixlaL
rs4IiuQRFJEA9sux6htRQW1B/q3WZ/fxLsj3hJ+pnFVEH1boc25Ys0DQXIQ4dPTshP31iJDxocXv
nxIhWTXS5okBtbHSfwhsgkjx1ESMJYoRodwuXISv9BIYilIiH1zJvxCmCIb61EbVwBgeRoJ6bADw
qFXm1/6VfDTUKcMzzgXqk4lFbSIWW2DPUEsuLihepIU2+pomOHCM3kqUmxKjaaMG1OEaKFTG6y0q
jluUDWpPbly86iiMem/Ewx5Rf9ucQSl6B5KQPxU5nN/eJxIW5VoVZ3H9ql5CgIrmGXT17OkBRM/k
XLolE47YffI+UcRcWO3vZiyxl5CyHVfCT6vn57zWr98K4R4MqelRKamfZPwvSpCDVZyK411VSccn
f1ygX/rw6MNHZCgDCeBe9MD8PjLQRREEH1TKnPISzuR2SyETIXWy4cXbP+dzoLwArPS+yMenGD4n
kujn7C3l1wXEauevcSYcLrA+/rkQtFf71mCXgX2MgLE9oPgHseDsyRcBHF9mEAdgT7vOeQyl4aV0
Mav0W9aVk9h+fLxbBCGIys0CDbv67SXAWJ6hCTDoqh53p+nXw3JIPp8ZkZuElnYHLGtgDdRCgEph
nkYTjwKIjwII5BzseCfKiL+BVPTWN6JLegxuGDZOvEsibuUel8NHyBqWhVIipxd+gBoB2oBrkhav
AuOcHbLJedbAuzAYuyLMp8qrRu9EmVz4CAThKqqt9nqa4NAawthJmBx6a48scGEab/zjQqfKBsch
2KYhU9n7+9b1GWTwx5NmGhEJufxCEujvq4RiNJlxZX63p05y+mzbKaatp04bEOmBPWMapF+97Ab3
hXGg4GguwePtspLxLwhyqppi8PDW48PSpLV4hk0pN+YMq9O0B8P+Xi4lEr9kR9lQWIF03Z+ZrIi8
FhBl2W3kTT08TFu3mPU2NcJuZVGsDihwhQ1THdqJMjE/C53c/ykRWPuud7L+uWbtS7hDVxeP47Xj
mrE40hf3DIocDDJ4UZDf8S++WH5Eo3/zj2/q+P7Sjs+v9yEOmidzZk+tJyMbZM/rDSs4ujSrCEGm
/v5YCF7+ZvXG+izGQZFbTPrP78/lbNwI4KxhsIXWQth5zXA/vvrIXiZYKqdmqLojlC/9ug8LPTmN
21FFw3aJsumFVRTX1aB6LdIdAwBhWHJEkfZQWSK+WBQb6Nl5GeqhSUiakFgcHS1VVlZgPWN/9bRg
jxjxQ8jLDOqGF+ZevLaNw7iWJdxUPRL07zFBZj5UFwz3Ge7jc1Sldd8eqT64bzFViB/F0jeUIQeO
TpW0YwU3FyRA7WfCJadhoRicUsKQJXTMkDl1IH410gtraxUJdATDHdJY3TGmePiOqzU9qebuZ/DQ
T4KLJ//Tt/3tNcCvFt4QlMDEtWBtHbbGhC+edXY/soadZyT8F7gJwGyDWGAoTPS77j3A3biACHqF
iQzYncEnDNZhza8XnMNSmDxEmFsRmiPEwYSbvLN6g/mS7Hie5DP0A7uBjohyafkibAxn56AMivCS
SIPz9k5Egdv6TSzwDiwmTB86JVBRmgfcy7mxyrtUEez5ExLxnXX/kruPD+vlgkwQWzIab5rp2aF0
pRc1gOnxpHjHGGNWJhGmicaR4eYjLHO3BAFMcIHCWTsyW+UVfaUE+IcZ7f3wgicIwPPEFXRzgWVU
KEsW4mQ135ochsqgDbPRofSrhbGVYqbY85Xpex8n8j4+zIV+Elg7IuyGXEcSJsAGQbW2CDJw0b1S
HTB/zxPs1ytUssknAxq+PV0dNP6nAIw3Lvv53O4DKAGN9NwyBndBkiq0xAJTvEfoLR6zbLgbIm7c
7F/UhwfIxUCYV5uSwXSuKwGA9dIHNBEqAQd7p589i1JxdWEQxAcIUFC+o3lu+tyyjZCNHj+hsxMO
cCbsNEgpUXss6tc1GtOtnhLE2oEmNhFCDCdPelNAqDeMk6FwmzKzIwV5nV1WvXAvYOGfak/tu4YX
SQ7DBE2mpRmf//2X/XT3aM3TpeJrVgcN4pC+0tcH+9iOBMB44ZMTanopNcMispaMeLAcqDS8vwi9
IY0m2eBmoEwNeP28HNSuIwOG3b9bu9UP2QWfy/3X7YABoyZTUcEF/ggX0vK12ajnNd3orCXhCymN
oyeXuIVKw6c61YbZy3reYSAgA8easDePb5R5vcNMBBtgdphkoyb6aS38bin85Zy+9Blmr7gdjxd4
+JNwaIM9YxkTQYCi2lNnkNJIyHJ2en1Up7e5YMFMyoD1/Lii3XDNFTzBqJifETXXoQ7un83kF+P5
p7Hc36njxFRl7hkrtkIcw+8r9mOv2I+m5TSvFLMPkBtqlqDEslMQz8gaY4XMiTk5l6cS7CtPfnrH
1G+cML8dX7TEv7xjl/PRztsjx1fvbj5WSGbEszwp/AtDVBwVtXUGiHCZ5FEJQSDA/x/b4G+gjN/O
4EtHyuhdiQlgnw8qnwu1iXR02f91DxOLi/fORzvg96wfPy/lm8/rtwN/eUPq64HkbnHpYlnKkCCp
fj1rMJ/i8Xkhmd7bJ7sVVM5PV/zdd/3bgb/0lNVlfdGsjgO3q0PfCogczfxm0HlawgTECFuvUCzJ
xII2rj7WFPpzoV8SFerhA7bTZo+gJoKaQQ1kTnfHlMpwkE2hslg3Pz+j/6+1zaZB24objvngit4j
MaPHk//vc2uGzeGj2e/+R3zcM77zV6Hztz/oX8Jn5M4ivEbUWIqponLm5fmX7vnzv6CVRAqv6qSf
WTzdf8ueJbXHX9Ipy0RKJ/H5Nl/bv7NrJNUm8sYkqMwm0QiRsK78R8Ln3/v4f585NkQunwxqvffl
u77fbmrGiOyCuuT+KTSEykoFPCzhZobBvj53HsId9xYeBsxKOXl83JCDv9zI8b92gF8DWpTfV5c/
7p/95U0/tVbLcMyqWO6GDB2sBlcyRwK8F/AcHbOW/R8O93v5++fhviBqWX7u1nbF4Wo8E8SDQjab
b81AepWGWYLrx8cugURNUIEt+MTfj/5Fcv3n0cV688tSWqq7QrqpebEs4xWOZJXi295mkeLhjQ8t
Hyoed8iCVnxkfBCBuPyof+jAv8S7/3kGX3D5VqrOF7vhoaPl6kPWE0JA2Y3zmLaagIqKxM1yI8fQ
4VDw++gMhrp2L89/vw9f1tU/z+JLE2LaOTmOB57Cqb9O2jcdlP6UQuxrL0doVDnaD7INUfsQ3D8c
+Nt3/r8+e1P+0qHpeSbde8xXWxaL/Fl+X4953aT3rH/F9PvwWBt3kPA/GXA18SX9U/z863LJlMdk
oOFzIN3198e+v7fmrSddi6WBnjV/3i3oUofmRCb4r3rJZyrz1mN7OMVCOWTs1UCZnMHETwlapDF4
EPEK79ZYmv8UhE624HfnJabsMpyHwTJf+9VGKTK+Pc4L0MXXtk2TStsOruDIboPGoqL7sFLdPcT4
rg/B+kUR6n9GVjKPDreqUB+RfKKkRoTYPjJRZD2w7O6i3M1JeMgxuV7pu45THOcpuQxo8qe5sNEi
bzrTcGZT0SKKlBQ8lO4l4ZJR/xD0gOu3Jmcpnxnpo2+tDvF5onjn13p8Gj8IOHXPr7iH0A3I6KLQ
lnhl4YA9eqetMSK9dwpciGinI/+BWFXe6uOQRFlUAyLgQRk/RhgZ/WKKRpvg/EDxeh8HfuRCHIlB
a/55QMpTYLmcE0ZQ4rXGJiJjNKXXd9k/46G/0ILu5/SzYG3o0A8oyulaxD+oQ21sLjNoCQZRkt6N
vhj7APFCj+V5oOKWde1VNYVinxBBlSKZQGajTg/JZbAblRO07bsAiCKAbF4jnBZpScW08rWRlBLl
tDSSEqFMwliq9/2TNIbgNoQgxyCE6744kvPKCKJmeh7ux9yo0S224ttIRswoof3FfIcHGOIr6kjT
CRrIeKQt1GtIe529r26KGVzKkpGHS30pk18mJdbzfgLAiS1UemOM3uzq1lttpCdEoDav+RwP2hSM
l7aD8EgbB1r1Wk0P/Wpx5dThpsE+tJGhOPKwN7U8fXDZ5liYr4vq5hwH91fEDU9Mix2eYOYkCPlo
HZANlkjDG5Ze3qBnmrGgis6vCLlda4yFF90GYDYY73qIBTyQaHSEFQB5QLfgfRq2AWLxp+bptjSZ
feYgqSr8M6ITVtjZ7rVJGYZXDghQedGn6HlmZwCw+4Cv3nSPwztQGt+liQppenrTmMc471nemTC3
6SMmksfCYbJ7QrqV+erzeavGJQu27Muw2oj1FPoZrhoVCgYCDys6GRVrlzmRiJ9Hu8UNREPhTwu8
hIFdoeTT9IPfYWys3RwdQ4XAr9liZlZHiNgw9SYnhpGSJOLtpvWY+YcjSrubs3s6kr6clnf+uE64
gSuP9Wd5sJ7UZ4Tkx8Ut7vXJ8rTwshjD/WjtmWNEv/tUm2RzhFTmSgWkPPnagBQXdWRPkDI1gI17
5hsJ70sDIP3cgxKGNX/D2UxPKMh7clseTP0QYvKab1cQ7zXoDxg1thpg87PXdvyU9uESIvxRBuXa
w6aemv3WN/sYJ1jTJjUZJzP7heMoBHsk2bM1MOcPy+mN1+PunTC1UW9sTaunLNmznCzLURfi+UEy
eVvu+3kMmoO6/IEC2NfJEuaNFzpkmgD3iorr4IjMJGeXzHcsLKPmA9H8I8jj3oS39aU3IHX8CNL/
fJ1mL3WKbjdHGc3LGVoTCf5ihrt2SEjduBkbi1dcJ6k02I+IvcZxjffamCrTYg6YiiDrozcrxjaQ
f9/il8ahf+4Tjzvt3NuctWOyj68LbdNMdsiMpak8rnMeUW+ePSGFJspKHzM2NiqIBxQswsVHVcMM
OeKBSP0N13NWmGLSvBdPzP/c9iKV8GOnGeVRRVSYUxEJS05eIkD7+1xK8kjuI1Arp1WsjrK+PDbj
5qkeXafNgFVzAxo2ZzomFNl+hrV7aky10jU4JXVmTEwG7Q3RAg0IoUlxg2wyeNeRMrm/6bwVLS7m
u79Forzu3xJz1c1uFH+sHLvZ62HBG+qtn7UpYj4+GRxMjjnazeW+iYaS1rOb8XSZn4iVuPCOS2WM
EnpKbIQ11qeNSGEyZ8DhGVqxyzPDqsGgsjinTwGMQa6r4nQjF6SdwqxMr6uDr+G87nCmANjMOvAY
EBeSeQg74kOE990F1ruhkyOVovCbtZPTE5RS/p7NNEn4UY68/CITqR7YiLHwoQPLuodhvdgvbgNT
di7TPVb+Uf50CJQRepYxAFJ6vrhtUo208TXRJ80roUXjXUTQ9TSTY5YH1g1XBexRxujFlDHBWr3p
aaD39bR9aZ/qp5KFeb1s+PscPDoMpJhyMj7SIZ8oo/PI3F69x6vA3EhZc/UCIJjP5ubl0xuieadM
9VRNexvG9OoReNTh/YrEx2LhkvqHgBAXMLDUfjtHGWbTC0gXwmlkis6eiJrBIeSaiEIgBQm6FLW9
CkPq8c97/CA/lFHfFjSMgScT0lDpo77Ub4V6LXtXpjUt1+/EB6J0QE9/gBt+OMctjSeMBHA7WWx/
P6z2Xa9AqfLvw9pfqzd5d7xc25LDagBq1VRjbuzwzkJeMleQWCGE8U7xQrQaoVP9ArP/qhpzaw5J
ObkILddc+lCj3awIzOnfT8wyBRDwR4Vn9GDLQWjo6cQN+6Wwb819JXc6Be0qHllO4axmg80iKIad
s/MjFdj8ljbOJh5sLCfFyMMQPckFtfBnY3ToznhK5eGO0I9BHldOWscvGCPCKpw7zIAOpj4urr7k
jvAc8vPipWPRpV2cUeWgnJtVDqH9e092GcJ3EKC7M8BAgoZqkA50P23Cl8nOGT0c0vScwEKspfOm
TEQC9S0YjKCsoSXWnqs70Vhzt+/B+Hm6ZZsQ6XsBtKrjbTgtNO+Nk148MxnxQ19Avyl6rg5CbGew
GHDU+QKRn7M9eHd3xPHNmGKjceZ7J0hXa4q1VbCOwS7STeWshL8190ayK8ZtPJz30QvFpjNpvEWU
3J23wcuDS/DSwvPjwHntQ3NT63jB/6HsTJcUx7Iu+ypl/Z8yTWgw626z1oQGZhxw/A8GOK4BEBoR
4ul7KbKqO8IrOqM/qyzLjIwMB4R077nn7L32Z7Ch5jInfJyvQ+cF3mdPwMKZYOWmt86hYG3e+f/H
08MfY80JdkXO6m1IK7FmCMqiRV+DHk1a8CbAPvPKvx+Y/tBcTFb2w574tfk2ulmo2D5C6xO5Kv/q
A8493wrhJ/ZHr16KmUHMPiAY2lxiy71Zo7sFADWszaWGtIu124cIaCk2jXOXnw/t4cGV7TUbztwZ
Og5QAesZ7FJz5QRYTC8j/+Q+zZ233lsr2RoVtl+Zc8xETKJH2+kqbM2pOQe2UZtjLzDY83LHCsaB
sxzrZmDY74UZIh0CTOgPnTH/kTX02W0Bj34dSOW1lniwuDojxOiMic3ViXIb2e86syaNOc1MxxvS
RscxA61qupJMz1l/EmvM5ZSDU2yP4PeN5aBH7JnTddevU+YH5b2rct2cMxPK3FxFfG2puWGgy0Cd
kgZh+eisWU4A437iBKLF+3LOd8vlFu0H5YPJdDwNTDTDuTXhG3K+HM8anee481zncyKbQeMY5nq6
dyh7luwAoydiZN0tnEkTLDoLnUCFpVB0Wwtkqze5mKGEJnUz0a2Oo8uEW/ZhU3x3lOTrzYR/eveY
9vAvdQLfppwUNHMzCRe5iXSTIb6DaBlxdNg4s83Fphz+ks3V+2KSmE5scWdyEne89cZy5tycV2s6
2q3JrTW/Qu+9Nbm8bFfTw5hMZDPYRdauY5IbMAgB5wJyDqk7sxNsCyHLO1eL74KdCNW6x8XWvRjO
GIy+/ueBG7OH5JTyhtbOmndXO6BiV4v3Y2tuaJNzTTRG231NVvqzUOAbU0EAavaCkm+Vs9/k05Ql
IPjToVn53aHZ+Glx+9YFVYh1SpSCxa0fz7xLk/eXfZyg4uIq5jZP6zK2cOv0ppiXeXzjnrn5p3Hj
Fv5WN8cMkSh32Ma5v/+wH3zrjP/rXK3qfXIAyFv5R+f6p1VX6LpXpoj7eGt46bgLGDJXm4ffkARV
321q6VTsbVK4t+NAWQ7GnfCHffCb8PM/38C3ZT+LC5GYRzxN/QGwl/80Ey4CNyAC0D4ur12ScCOG
0UJlcSk6t/c1IINz6zP8Pjv+IOkHOf1zjTrd7E+Nf78tqb893/90ffov9qfrExf5I9HKpP/iEMiN
9M7kSHFfKofeNY9yTbfP6BKLtb5LAur2ibrTP/E/HvE1KRNBdMtQnEorJOoUXt2WMtCh/0eRBWvE
0dfClDAczdyfGSnuwO7SNuszrx2vNNu35jNdlgzYACmZB6ag0fzQstL8/Qf8hjz+z+v/7c7sylIc
PPd8wA359EG8S9AXM6Xxnwhc3+jT21Gg2xfKVD3E0coAGE4UGU/4lyACMP1aZMdtcBJWvbXhiuWC
02vjFNsYri/unP5zbrU3DY+QmeD//5NE80dV8B9VA21gwGw6zIfht25ULsZa9xQkEE8bsqqfAixX
s+eilof443aETPiH9pfSd/f+4wV1+CdQon/kwf56Q9T39qHWhYgHz9ZO8ajyYv+CudC/jl8uV06y
5PHQFS4UGUy/fjQlMVNw59qIm046GapB4wKMRX6J0tVNN52rvufLyNVsfEGtp1Na0LSFrGoWWFn9
v/+2xd/ezj+9+2+9S2VwK4eR8oq36ghENf0X2S05H/dMb5zKo3pTH3LDQub8p1ym39addN01QRP6
SWv/xn56joQ4TRq17C8bnMEx5OBJcVJX1fgaYI5x//Ap+4b3t++IyrYP6gW7TuxX/2Z+erGEhI6r
ltbxFpIQ4ZN38/7B2WqrgR5b3oHGTUC76U6FnvHz71+ZWInf3B+/vPa39ayLyvQmEIi+DaPOTA5l
NLrIWOhtlrPHa4659povHidDXNU7KQ2ub4W8GDSUZ6iRwAaWdu9uw3QUWQ1nXMCQV+cSYnXGNUGB
R3h5Ssq8VYSPnHIP1CU3/V9ACAJz6LpDGOG0Lq46aOD8peBSta4/xIOXJWyp+AqYTgSTmc8x/1BC
P9hzugD/EOc9DlzogNfgkcLUE1vz9Vl0uBrNiGvHf9giDwrTdcZOzFCeklvxcF2zI9/cjrXx+pa+
Q/22Yh/qtH+nDaeybl2tvuDO/MgDnbQUaBQN3vG6TthYUBChTBjlHzim0KbwB5oQEDAzOdoanHo/
ZIxeXBgULxxAaB6WdFvIl6FafbRm6bY4V9oA9nffiLOG/bufQMCyMZ9QrvWTRU6J/JUfkHlRqFJO
VqwQnanOK0LpvRvlH1ARBB/YzewUkLCB9QSdBGIP0kLiyT7l+VNLC/LWwEURQG+z356xNqe2PKUD
lR+vmAhNPagcKNFvgLF6r5/5nAvLJ/5kFkLeK+Y+G+z9eAhOIDIj5JUYnHwozeKtd+bh35u3XMdP
Otp9paSpDm2vZB9qn8++1zpE36jT4tTiacwEdadMIaSIFEV3V0xDzF9PJBOC5AjbbJJOcIUeDU+e
ZWOe7iff7dOvZwjgtrdQWN63g88mLID7rYUtrRHOl/XFBssVFvPnAT5buH/DpRLc6Lk0WHY5eAg7
3vaFyrnfdWlYoK2MOVOwieHE4xw/L+zr5k5j8d2YIwv0rsz0l8+Hl0D7zR2FZfhqJV/3bKpJFr8H
XlFCISVYeomR15YxXaI4rJw4tVUaypzjH5aKfpQ2IN3mymkRhr6AcfdA0yd6h+vqXjnwpg4ZulaG
bO8lYlcs4xQLL0ejcZ4sIXOqNEsRItgg42g3wMqA/KFOcHTZHeexgj5o/s6hK7XQt1jKSIGkcCKA
HgjCCF8klF8gr7OablTBWoz1mOMNxdEANyXpsJbsN4B+aaLcc6eEoceI603DltdbIJsQqjPiPJi7
74lgaj75Q2XUt199re9w3zf9c2lJkyEPxfATSD+DQ7pk7xwnSTconB53pjscACZY7TDcMUJD2qsG
+yCe94coUGWoLCx8kEO/dIdUPLMuGHKIxV/l8aTt6O6E6ejpFjE5EzxN6QRwTGj4PGENbZ+BVy8M
KAdmduqCp58Ej23EH54Y22sNSuLBHrafgNEAlMm8voXmZMwq5BCchtwckOsP+QRNWDgrs3Ldt+j1
H2eQfgaGQLJWLbgVPINK2Mz60D2j/+z9IZXe5wCZGHKaBsnk8jVXJ22gL1532sU9d4SjJdbnnoee
WOUGOB+DNMZ54RPxTW2ztkkLaQodd0GA9pj/u9osfuNPc/aljQlKclKG7Q5fk9tL7OhJTxieIDdh
jAKPnL+3h17ukYdXMJinylZPwhx3/3qAZsrBkQ6ySZ+jIM9WTetfjUWyeA7C4m7dIITQecJuHCrr
W2RqgIqvHhVgYuEmxu+dI78N0jfuNClAilcrkBBt5EoFUJPV4+kqk2ytM9So6dZFJDVhySS7bIqn
eIR8zFamdyeZRnAAdZTXkatMB2ONy3aZ1essuHq9/Dy3G0f96sP8aIpCMJ88UJDcmcTEPluM7NcT
1F2xo3heiz4T7/q4pCHRX5mYAxwrwBjGDiNKJEmUoZlHCgVOOZRBTs4p0Jilo9eKonTBF99+tXhP
+UXOgg9EFN828R0KP6rnBVWjilXFHc5UEDMKa4s6ujP0p1uirhuiR/QfeSBR2DoRBtX+gNkhHkwW
UWQNltEEt9mpDoQdUwr05QaFhwpihNufjFaeP5flIjpiaAf4wN5kYNag2z/FWUhdqUcmDgTGzX4x
lZx2AhdiicrKei7q7Yt7RhzdOB4gTpvDpX9rJ7V/rM5oEUP6JmPKsNg8VnThr9hC+9CuCsJSwpAt
X1UmO5/ZTiMPchmPCkjc8GpFKCT5gDSbAWUh+Fi/xn38ArsCf4BcyRCtNYpcE+bHA0R7YhLtze2u
b+8rZYHE3moBC7z4Dwz3trhjXSv5Fgwk/i/U5wYK5c4FF04LJZ+1o+HxbnXr64zPxMBF9pSeECMD
UrC5+kAteG/cx/PuC+lZ0AYUALsCmgYabHIulKvdAb1JeigoOv5bhUy7+ZC9LDMfaCEhSs6gc4CL
r6ReAlN8RIyWHKaM7Ud75u5nzlOljkSgMlbDDUshcsxjO1FAJqBdBYFoo7H8kLckLQTFuvZKiYcJ
MMxccBTEwo44Zk/cU0beQSyMwTZwZa4+Mhk6zct8rI+SKWZGZaFMIDfSp55dpv2dXDDZ1N4e8GXp
7D1G4HgkzVL1VVn5qTZ5aUHPOKit+xVHPGvvu6J5erZoZlRv8ZEZiE4vLwupq6UdGzHDH4vtFEf+
BCwQTWZYoki8WkIMzWRyGZj30w3gLP6Qnu9y5+TGRB54ZwT5crBIl9A/UH/WZnNSmNsIuIhJnBiG
2rT3+f0YkLrPOYgWzJic2bEksEihHH2CrbjPCpwFNZPXXvIBTBNv/visrNTZNST1ZJKukl7l+jqK
/d8KpRfIk3FCN46OYH8S6Fc90k8GSGDZNBVTm0pzNl0+ju6XYR0mSJ1DiKXkTpqEee5AfguwSG4T
dR5NiFpFzEarkILnORpW0/hoON2c8VR5fISQJXS/OFUssty5X4y9SpwRjK6Y5xBpQr9k99BM5XNZ
5k7VX0f6z8onr1OdDNg+uH6SjeIYrEYPj8+V4VIdx+QxrARqLm3ErytSZBgt9bqDbEsVe7pSXqEM
FRCL2waKba7rTsugrPbnsofo6Dk56f2HU58jLGp1Mao6wM19+o1oqso0WkvJVCNmx7xTikAuQSCc
B5GyUpDp0QdgheYy8EQWZleQENnTRHq5L7c6uKkBknGH255XgRnSnWmpixy9OIxhD24d4ygTKMPW
D5on5h5x8Suk78Cc2o8LQ7YxhlkwaTijN7Xfn+01zATVywG0NeN9NLvixKUW7i6avSysTvtZdbOS
9Qmto0m/POLhZqCJ0Ya7H+BSwKOL11YuPYlVd66n/SWA50KQBp2NcbEjx4Oi31Pn0pzbmqP1qBld
31AcQ5hvgc4jFcSIcbMegKBYx8fgbLjPH17u8f3u0Wej/MZEk02ngIRNYMEFxPnN1dkzArnNxSCH
ze4qfnwc5Vtjyeq441F2ivWVWTyka0y14P5wQX8+mHn2w65DOWeE4p/wW6N1FmRotdIs80oPq5TP
fsrml3/uvwCa5JxTTtmMSy35T8qCHRPYYtCzRVhpL3QQQIwsyfB5oCenl8vN02fPZlTmBmaaIzrw
de/FVw8tBAAgzqq9xdqBAaN4EwFF4gbZ8Rybgp8dEWc6fIz53dL9eIUDivqeVRk/Pf6S1n4GLT98
1V/+4z4QgD3PG5AXVOrcD+YddTu9WT/fVJj9dPPyqZqn4ZTa19c/0Z8zFvyA9oGJRNhpU6jDrPl8
mXTfjNELnXgzzszGvYb6uPY0GiKMjOMHoez7Nx5RZpIXBq7Ew8iVxYdFhc76eKSogOV9t3x5e1kr
u+GUx01t2atufHv67sULQO3BftarYas1Szy6+iQwjhkwBcNlvhsWaxaC4VSdn0T2IW4Nnt/cEZd9
QlYd5qAvFk+PG5uITe18ddCZu0oMs6MLn9DmSUv1k3H6JRnmSZrlHuCiURk+zC39qamx1iaRZA4n
iAhG6YxroE0RtNccZlhJSEY8sUYgbf6Kj4B1B6a8rAMinVQGpABHXgt5WtnC7vw4pis9MDhBPa3+
KbKLNSMDQJOoyntEFxhCwM4+lA2qiOXFNz4YsyKV58vlQOuWB5XD7pphJ6+kv78C2vjjLJQ/IB0t
K/c8JBkMuBqfPHcachEcHAl7hr1+6Qm+Yp6vx3xvaUvMfQrbfjTJw6Fm3s88H8DZV2J4cdqRvL1j
8TLvBHUSc0QDa0h4CVMus8ksZtiFDSR6Ga1Z6XQ/GjFU9qH1LE+6L+rua7uf30aEV20rS3Mhry8J
N12qmzvbKzZ42LsbzjFO7r7hBGMDb3ulDIOqM3AlW1yKo7whg8suP/OdtB5u8eWSx8EBkPMFKyVY
AF4bBfnXA7EMdPOBc4V8xIJrTFvEEYPJi6X6SxwNHSk3T9mWqLTIPKk+q45LP4Nj5JmZ+oQViR4B
XQzaiTumwhJkrwPBU2e0/XfCNRh83voxLm1FWgMX9hyTQzPQkq89xjRTA12P26pvnIJKcNeFr5uQ
HWEfJej6QVUZlrGR2Z6hkINoASgG4wL6z9OkF41bd4OXCJwzm4wr9C6IONQC4NyHgn4xq88GigM7
SH/Zv/hbtEtOaGfjNe8mHje+TPoZiomLDWZgknoXOGjT4dWsgLLFNPYVTwohf6SmvQ/r0WOksqg1
syyAuXx6XL2IfSSxZMMRxnviYnzReWzaPmd3zkyY/j+nVVN6F6mz5EAusYC+pufuk9tpa4Cc4aHe
sVNdv3qJptKn6CkcOQ8Sh575A38YYSyI+mk2fOVT+hFbLiMDc/oSkUBQqSmvOF5l7/0HYYPhvFaQ
6YULZ8/NxweVRtKkCTkImMO3u5MyY3CaoPG68EFBGagYRx5TWvqu7FydymtQPuuOOildY6wziAFx
EXn5HVI8XcRA2c+T1+RSLxEyTclGYFjHlnusto9FCdl6yYrM5d/3HRlYROHwrIcH46zys2X09XzD
famvuoZuKXeznAJ7A6eaBfUiOf34yjymQoic+TH0QeDjfF6fduO/PhA4+fo7qgFcBFqQEmWEYfm5
aXysGzewGWS0UCXfrAL0zieDmSVtGo7C8lunQmsxc0bpd/KdzNdBpnN8InmEHYB7aZ6yBoDVxL2y
oPgjdVF0eK23fPqYVKsM3QbZhi5scsPU3/czPhz/YCIqyfgfcixoTpxiOESZtLlSX5/g1eB3BO7i
G45MnoA1/FHuGJUd7D7e9ZM7YOPqVATGn+MAbGf33fOQm/dPmBZ+4SsoJkDS0BgihW8WL6UTGhsK
A0q6Ibl0hpWM9VXDSfdQmru7vzfXSqj58qeBLz4Dci0rJhFB+Vmf9md9gu/4OiSypHoESsm2fHOf
owPDqh85hnx09GLJquVwDxuR49qunJSLO2dlxdO3SPCDBvmSV350Zstu5T4WjU/ny4f+5hzyZbak
/jmnDgYh974qBvbhxaNTuOz+c8CB97fL0Lm9cTccygOm5nEzlx1lrLqPg0jJgWGzQy1BkEzAP+sc
xd67994nrbMOJO8sz1ow+KJnBtV+gyUAVBu10kw6EtFm52sUI7OOyw/fBS2Phy7CKtd7uKYmkh/H
ADHXO3km5SSz6glx3ARqxCbyCukCi4kvPHOK1UH3CGbuVx4cwgHFbox8SA5K3vVjwy+ieQEvNXOQ
fbxdtuVJ+DDGr5VOd+u26kK6hLr5INmp8OvNC39XvJU/iA0HrQW6BNjSmKXH6bHAmaVOhWVFP6UL
Spe2T+sV4dC/0KbJrcNzwjcCi/ZL6AkAvcQl9qgYZ6ShQUMQzOuHgPrN30914uhxxd8/5UP0/jx3
Hv4jXIWN7MlOMctHmMUR8GBcobsjjbqFNNLX0oKe50qGehRo58dEYnsCcXybpfjFTvW0HQ+Dwr/P
6SgA3KfbflBO1VgofeH94j838bLyFY+L7q3BD9IRxUtl5tPWJmeI+1ngqx4G/cPBHEGnq6mblb8V
rRNbejQ2Jo8A2TfouOtXxn1YnzX8XLhEyU94OmRy55uSXfeJORmjMmUytyqf9jLqt4k3fN6nFgkR
58gRJV5W2eX8vuTg6t62lZfhxCIsgmF6uuB+n+jLO/LKiBEHO74Dd2UchX03iOYR1+M5k/14TAoE
6yR8wYWKpbFPt5C2BGP4pFVtYvAPzrHacCTlYShRm4EvoodHY5BGFuSo0pLn8RmSrkHgFGtkRLcE
7NbuOctP1CunO99ocbwccb4e5WQ0NOMRDWu6FA83ReKwED+NT5rY3bY8YzyjTwKultI76I6QzR47
FG5svMSwmfHC2A3p3dF1xtpM8OFYnPcdL8PvaKggSUU+Sj81oBKbJBs6Lr0+Ix53DMLleeUxsuGo
aqUBEDQecnajQ+WvwWYB0IC9jBSiZO/3I5oYPBjnhKgHhEwTiU0Vzc8bbnFaQdxU8QetppXidSZL
AIZjdhrYC6YIrmmV0dw5MBeY1B+DYDDisDDHt8yRhXb6pnjvXPHL+ErZ4k/y+b5SsbVzlkU99Cmv
EHfS/+8xuxnDt9rt95DSHcxzq/0UxngVkXFY2kT8eAVPp9+/JTs5ob6Cwtgv3mfkUNmatzdkmM7N
/4FQGIREL726U+K5FPyj4a7yrmsEzaxK9Vqbxw65J8eWZdyV/pi//huV0C/jlW/z2FI2XsZVbeNt
+S6ejDvIQwq8/kjJYfStnT/Xl2N15Ln8+7mO2E9t/m6i9G1K+tLbK+ELD+ZmZc9lUA6UERwDeaZ4
4X5rZaUkYutP43npN2MzVO+CDBUcPLgqfvu4+2GpN89rF2+bQB1hduCwWi2AF6yr0f1sOI1bO5Q5
dOUO1VwKSwIf0ucfJsS//ew/v4dvn/35LKs4SrnkbRAtKfpd2cNp6Gqb4k2ltfyHK93r3r5f6Z9f
7ZuZRRVL4aZpfOLr+AKEony7eS+UaGb1QTLNRAwkDpRI+vc6ZUxPK/z7l/+dHOGXC/5tTplXVSdk
8jPe9sifiFmGWaAL9/ZB96JnYUqsdr5MliYdH3+wvI+ROn5KVJvuxc+9YvIIG5+dLx3aQgjtnlLB
mF/+8B5/N8QlSlqALzPE4ESKw6/jzeJay8NmWMRb/eNlmOVcsYtpQUvAbtnv5hS2tzcNTQ17EmaC
P0w4xd/NN396cenbwF26Nt1eMnjxbqF+tAthmbPwvWmn+xcHnOYdyUi8AdP0KXw+D6xBP76e/5JR
7n81VV0erskh+4fZlOdD8yMLvT5AvaiTU/Xff0l1/5+//rL669egUfswjl9+ASg1qbtFcy675Zng
hvrnCPb/39/8x/nHT3nr8vP/+G+nv6Lal+couf8S0C4NuWj/b6scg14+S/yPTVJGSfYvx1z1s2Xu
xw/4dzaI8k9JE7C7IUnQcLZJPDD/zgZR/klijKiqTMJ1QQAi8X9McqL+T01BkNQnr8v/+q1/eeT4
LVlQMbQICn+yh4z8Vyxyf9Hu/u8D3WfFQEPgJRj+IzwlHeTXu7UrqitS2pthD0VIqZw8E065CcNc
AjXfn26NqEt8jlS2IrUYx2kERTfcX6eiOiv14FLRqS7BR2tbFedPuY7i4IqDY/ClFSiHCaasxHdJ
dwrOj+XjaQ/Eo6bMWnWeGiV4d0bh3akxNjkkbMnVWsbQdL+fEA4Sw35y9H8+N5c9K/g+doeKX8p3
ujij4eN8e+466sKuGVrXlAE2tqZC2qaY2tJAHAbJYNl0wctYlPVKTGfpk6HWhUKnQ8dzY66evcOd
dtRqlt18HSb4bdTUo5s0bjjdGVYNtOPhtfcxWvXzvSOHzaQTQ7UEfTQEej9NPrDwUCUcsaXmAoDo
MZlwqevHs2JoqwOTZuiJpgw/WchRlrwCeZKMuOlpdcDp5getlYEH/zaBuRzT4b3dCLfbVG2w7/9J
DBPoxflwcn9VTEoJaNKBh+ZMQFSaijrUXn32tBpSAdnkcp25OmLq+n5uqoWiHduYpCZdMIdwdJVo
pF4/qm5a6FdyJ1W3o2mYFk86REorbbXppUZmMGT0xAxOy4Agoinn6HNhxPMaeI/M2wPvKY1Q7VGM
6K31yzEuQ6n4KAbU9WDIi+LDIM0KYEx2w81HJLckbFJlUmJxGXCoLFl9xIFT69OhsUoudO6b8f0F
mZKWY1xwr7U5TG98FvSJ1WjdXZFVLIvLRzbYCsbsSt81q+d39FiP1zKCN/K4GqZs2BlScSHIdPeG
ZzgdN91qSHBcZee0N6vLOjFGoID2lc+5MWqC4X1avPcNThJR33usWkKN5jzgtJaluVdm+X2pR7tr
Os+jMzV3S9iayMhiEO4ffIn9oSz5FHL7yg1nDFeD/UbbL29gP5VtlMR2en+ZjTrJs+OwsRNtkvOU
JCuxhaXw9rpMo6Fv6ARQU1czzmvt+jVvbxTwA1Dyc0wf1+HJ2LNrQsQhkKaADfdeKssm9aI9EWNM
I+0ymbf1HOFZFxq40SvrcTvKAyiaty9CE1LSXwgjQ74FJRdtErnW4Bn1RTvYdS9y8pj5UywTDOgm
FKDOnUfHuROb51ajy4EkC8bet2tQct5bCdm0MOZVttHrdYwjbhDk7ardt0TWLWvjnOFYubWYCWsA
EdO7AfkV1D58P60L9GSmSLO9MZf6bn7iPzgpe7K8VIbhrf0guXF4X0vpTH2ehn6nfLQAA4dzsWM4
v//UsmWVzpr07fF4uwuH+rFoX2zRmO44YfSRZb7WWJ1Au+o2zaFFNetXQfsnDeICOcv+s3z4hezc
uM5PjjB4kkr3Zu6rY/E4ZECA8bgp86ieRoyHu2zzMpYDbRM9Plvl/doG8X55Vz+eOeLkChrraxLf
ZwTCpn0U4Cxqzx2ILKLionKbiOvHBY1K4+651fOcsNVcNDuigLmdBO9pbDJOLkkNQ/sqgnxgfPwS
IBpdxmqRzJvXbSmK4X3wlvEmETeQQFzEqmMwX9ScYji5iNxdl1PLYlPnBEM8EnOPTC0hZKQTD5rC
uKMkEgacmoAXqHguf9rC5n+t9z+blNlxfins/toH4PBhduD3ZF35Jspq6yhFrWfopBDpwWN/aF+Y
ska31i7pe2QuE/SOJDEcYZe+vlVp+I4amPoVc2DSSHA0EtmMd0ZaDabthG0hs1mCr+kOqzhtXQMt
0XCkdfYeaGnkaKWrFIuMdnLqxaigWTGKVZNsmjRMMAS1nhRvdGjV8gEKOA/YvXIbfuR1zMkUp5aC
BCQdkz66YI4pEqYx0iOP/0BmGMIaoqabwdBTmrH+8mSU65FD0/BJZ58xVtEx92b0DmeMfD5Wj/CZ
iqbweLvdjqWxa7BKZV6UjjM8wRwGmbmznoMQujhVvkw6i4oTXUcb5K9pP8AvIRyr3KZhxy2U4Q2z
stZO3l7Ok9Y2EKq9CTK8flqDz9f8qjsd7dtukTBK13P/pm46ApSutv5eCO5dnBrkbhUbkbkh8/Jd
VTqcKZk10E0rWKgQwwhO+nA0hpJMfEBgDz01M1/qNh1dvtrMUzubnvLlupCxNcm+XoXkOEfMAt9q
PDjJia1mb4zKeBHz+JQj4hAUHK3X5iPKJpk69dptCUqLw6JPNjJ5Mkp7qEtbLD2Dw31mEm6n4N3d
szKxi7ULYMp5CgWaLhzbBlegj8r5I623P0F9L08MfShp8AVkgvW+nbAaVb5K9VPX0buoI/S6zGNw
4UxvvureZheRztEfX/K3T8JPL/ntQFXUr/Ymy7wk2TZkqhNjKgWJV9PbojtiKZ9Qz1x6ZwlOPuRI
fxSj/+AB/N1H/laRZYoayTdD0yGtyg2yhjvTWV909UNvOGaoTwfoYzivTwZO5h5GgqM5HAwt41Nf
3zfNAbPYFJakdV+Q/dMsCGfRmBfMUApP1FWn/DUDgnqwQS+1vnkiwfYMW0bCmwgGi5Rqs+h5gf24
nQDJLCxpbrVgsmlDPyeKbFUlqS9mS6YiAP4QfxvQIrzOcHiyD8MfvDXBYFbMlO2AbYdOCJ7kLrjQ
MAMP+IdTv/zr6ftfS9ZPX9S3w+BeEeTrsP+iGjQoby/bCNNZt+mZy9qSqpFGAJgvNJksy2O6KJQP
eC4tpM9loNHBpYHdc+hudvqBfuVPJMDfZFIDSv7p3X2zxEcE4aVFybsbrFqkOtL6jpctHB6jM+rR
mLXhvB9fmG6Q1CExcK5mt95bkrcWkHiEeF7k3sJbn4T09yu9qCq/dkv+fd36hEEo2ENV/3aDFaIo
YthnqZfE4A6GqAKNIJGNAf67swrDVorRheG/y8pfaeGN95+Hqm7XHUICS0QqTS+QdjE2eiZ6k2hK
e44eLro3mk+LvvNurPIhQsCry1fjPt4icISiLeDs3SOr3LWqLWAgrsJGdPhzEn1/jSpnqtx8dlMB
HSujGbqKhIGipkDh4MGJk3Lnhahx9Zg0b3CT3HjUB+HovmTtA0QwHvvljU1Fsx/1aICYj0kXwcC8
qDOg6DQrfDx8x1Qlw5WqWzl2zQ6hM79H8MgXshzh64XNrJ5KY0YtGAHIo8WtwI7L0I786cx+SFZJ
M87Lnadz9ZgqXy6EMT+j8e3p91a1mkT7h8sOgYxHkdz9fECErdUUmJUq2u0dbSiiT2wqbfH6lim1
GdMeyH31sqnrbYt4THXiR9CpGCu8qiDPhYDhFvsmyj5mN7fxBXpmX/+lT7uP/BtQ+7h7473mrklw
35Z2UXNqmJerS3a8BS9fZg6tb26a9VT9PSFU+32fGyQktHfrYhHXDhE0DdLJZnGh9WpMOzZIrceX
OvRQE1rrz1CArAWjHXYFCtnLpBFGMooidCTCxZMoT2/OFYfq7DlGdVQR/oQhs7V1zWo5k/gyFISG
JJZDkVhS9jVow3w/yehXkr7dXFZD1VPqdSUS0mQ9iZLTrBThrDzVK/zZz7EhTVP0tNoIjd4LSS7O
52dGO5xIBJ91/z0N2OpUBqsmGpgvfH4ZqfY2tP4pN+1VQCYAt/jhU2hqNmQ2WV9H4kgTxyXHsaFV
IVHYa1ZShpq4pfma7i6GnTh9+g1503Yfw/KmibbcjBrRE5V1pbBzstegCxjaCmrJPTJhFMoPJyKf
pZdG97D6e+IS2CCiAVmQrXOBiClYLWSC1lfKdYbLWXZvr5FWTSKw/K/RXQtzw5eyUY7HQHHZ3yF6
9vjWIVolrRf4jNwcTFc5v4gf12ia83CI4ryNJ+IguEtBmxKw6xlEuTLtgEAuY9GpQR7ifyM0qZ7L
6fSGXCZaUmOiOdWcKnE1jiiuNviU5Wmnv2WXULq+NcPRlUj2Ad1/+uS4sJCtq7BS9hMVUaC0u4N4
QOk7UJfRhZlO7LQdlfEBz/qDIB0RPZdVQQGWHNV4U4lsSNycOJvd/tww6UULzwgDIvF+gqynrazk
qAzN+8tBOHPVD3rJQdlRrzYtbGgXg/GrhPw6lzhBiKjzJIvfKiefTFVJBqCrrdnDczTDx4JwhPUF
cqgABxdDejMuP9ENIt5ChMmdwRIR+1dmklCz8k/9utIa8opK90JqIkFpLf11YngYLrUmPL1iy8jb
eca2cHNeeEAEl2ua7Qk1D16anw1clqyBEHIGh1spt6akjO7IHY6MnFXSYtBGw0CnN5+4mRTmufU6
MxvCKwIfAmAqKmdk7/BSXwQ3OgQcQ3m2Cb5pjyR+GD1bIlV/5HpVL7+rWPtgwOZzIzro1dgoHVGe
P/ukHMaoIVSI2sKZQEJDr5FDiX6IK++1S5ntjAqVQx1Vc8MzRlOUcpwjn2yQGw5VbfDOyaRihEdC
nltXaDdTtD+ntHOoKh7JUnNf3k2FTNLLV6wbyhKP7/YydCNv6KFUjq+kZ3g6NbY5fM2RQ/sFU0/0
g5WZzsm5JATA1Hc4ANQgd/c7zTCfp969UAHD4GZ9Vb4A7tfPeWM/8gKZCsjWbfcDeYHgAPF8AmSu
8hGI95RKnLS0ZRwZi+HDyY7qpqdKPsgGwZbCHNcSEIN8vHA9FDYhSKj0IlS2doRjRxzx5xraL9Vz
eqmc4kr6jt09RjdsTzA5SPy6+AybImoitMuph6rgQog3MoYf8rfyDtqUuDO/WfYXiFvJlL/EvSXm
o+yBeQAgmujQJ0BJjr4ociLNgybQDPtEuhox/hrxVOm10vSVTR/d04qn99i+RGF99ZLG0Yf/m7Dz
2HEcy9Lwu8x6CNCbxWxEJy+FFH5DhKUTJXr39PPdXMxURyUygUahG11VESmR957zWz/Ptx1qYORo
t88aXbi0zRHBIzDWkXTEO3neU5ViEaJqhwkWPwjdPGyRYxOJjcyBGL6CtUOi2Otz1tzuGvKeQCJh
GMXHq+54xlpISiNIioBbJN1I2AVG1yh2syZc44hE6G7QkJ24wEh27VAW75oOXPBJ26Fs3BEegFaa
VJsrpySrvBBoOTtLXUmmpz/LMz2FowcvD6fSLCxsdkF1blACWXAbhle/EhaHUjA+chkpKL9LJD8A
aosZeB5tNlSXgwhYerWhM7HOebJHS4+5gmQjDgVhxUinHcIDg+ruoMbm0ZoihWLeI8eU0UAisqc9
BwkiZWsIa/h7EEjZ+3mvcg7Tt4A0iGhPAv4RVJE+VPs9Av17CtIciO2CjkpNhJHo9F91AaveBzEd
l4BqNZn0k4g06uAm85uvq2lvaWF9XVbxur/c6f2OvNESxpbgyDUdhT2BOUM4vSAbkhHEerfq2ZDD
ke4m8r753qjELNiKXP7uklN6RcNa91JvrqA0dMHFS03x6fSYggKl1zpPvQq3UAcWKsBB1NjDjnJY
QptHZ8Vu2nLkNF5EXpXqJ59iAbKXZLdU1JDEG0VHm3noUZNwHHvWs1W42RyMKA0JzDQCoQF+SJFJ
VF+jE9gv1jL1I3RKXcR6ai5zOlw4ErYJIqHMG0yXkr7xHtMCQ1O+Nt8km/voEqRow2ek+l7vz+v0
wXogpzmHeUa+wn7IX6lzcwtqM3lyXngtin4pn506SHmT+d55hAe8QY9XEsNJE7ye5usi4se1h7oU
ctBZ9TviSO5ilNRzQqR58xCztJCZw7sEECOJXjRj3tLqYLmcbBUhnoiZQV+MpxGloJdZ5OEG4ksx
l9XHSM6PBboWWArQVpi2D7oZWKS6LmsKD31V91skDSzENHcALFF1iVKzQxxIM7LjfVhkxSItAe54
5mVxdbQlOMyZjj+aZ6KAXSwZg29Wr1Pzktbs7mf6V4zX+nt8NN+JtyfLHf2y5l7fcvxce8ukSIpI
jm+9W+ktWtslJ0gCpGi7128+SjLVbSaHZ8lHWYP3/JTHy1vmD4QtYYBJP1CGjx2K29uKj6FEOxgz
ZS/pPnpBuWCceKEDItY8TOweTij+Zl+cWMJCIOU+MoJo3xzrr4Ro2ohU2wAWXZTWGPfdO2gmsx0F
QgTrf8+WX6cbK6UTlRnvaI9b3FVK7pvY+tUAEQ2fQdesJAaChoAlwvwRwa87MyQUJSq9K9aX1DWM
IG88Etx11W8BfbH0g4PIrxK2KyWM0KihkUhCy6YRkjcURYT9guTrW5r8CooOycrAn0sEGDkosvmD
cpuf1B05+a/0Hd+4lx9iSlPJpacGVjum2ZseEWhr+aN7OYnzRt1cOAeVBbkhwxl09RH+lywY3jKc
ZQohPsfWcZt2ySnMPUBjW6dyNS/UM3+H0GjlQfeOGqCWqFazuGQV8mkqX8ZYcG75LBD3NAJ7weG3
BEKJ5cDs1pPqXZXdtQmych91ofSd3HxQnyYOkfuK+GDzVHMwoRI9zw9QFbcr6URCcdOejPhO4/vh
z0gNmcKCilzWdvPWz5oAH1xcU3p54FCoL2vmSYkKqOs+R2Cg02T5JH/iDrgBLLFt/frOB6EW6NdX
7GuUk70gcB959ComKmSh2AiA+bv4HCffzs0bb2wLHqdl4gT4GCVfCUeSHwIRzU55Fnoc9Nck06Se
QuoKG2yBvZCezYOKdw8cSuGeuz03xHckjz2PHhfs0vD6O/xqZSeEUwUx0ZdNQScXE9tt35Lor4Ti
29BOkBhoXhLbnVnbyDc7dUoQkcWDC0DcAusJyOCle7zg6JC5LxfSM/sPZ2AkjGcLuiAlwpjTYzXv
0QG2zAcYY2++ynd2XUoPGtsj1XBo7/A9EPIXh7zGH+YHpxSSDD7MGC1x7HPGx/ORskCH4T8V4juT
FuxNfrjsWt0rlcBAPMPL1R5T7nXK2AZpcxsCiXiqeGWjeUYwTLkvp6TkagMJTD6+sjDaKavslVJp
NClTONLBcNci/obBQaFlPDioQ+VDSxTngR4DGAkRSXV9RaR4exJN2VFDQNKpeNPviDUrn855fLRQ
xktcrJShOG63Fx4pI70f19o6bnbSZTm0OAukQ6ndKdGZ8GaJJXR440FK3jo27g+ClZg0uuf5JA8L
/l3O/vLEH+s5PdaU166GQER325uiJH9qob939DdSTKbTrrylo2aH8Ejf1Kcx7ID/pjsDCe1zEfBk
2JhEnOdEg7U54+BAiC9kL+Z7oyGga56QBTW4lTFjQg9qbo4o1kXXxyv/UPvzt4PcB52arrhp6RnI
lbgGKdVjM1EDibfyE8AJXWLDWIJ3kTyBLT8ZuK0+OaM74UZTRfSBAdAacjE+o427LUCmtjJxBCzi
7oSkDVJL4BIpOxP6MUaVeoFSEJ1ukrsdMXUuLatszbgmWLE9HtyLGuj8Q6WfPYAQmQ8EwXxPdwnb
XH60uPj+mtMp/xbadAxYXpmMITIKgT4/3k7pNW7+57+U/7ZHQ4q6FBiGVTRCJE4lnTsyN3s66oCr
0JIAauiFb2GcMb2aoZEjDKnlvWx5KeW1mFfBxHs3pjIQHIaO7RJM3NYXiRxIy47XxW8ZamCu8MLv
U2S4xUs9UcG8cIi+RGrsZ486g344cQy+Dcj8mbszUs/44Plwp/sMegJ9BbgzY9uKOSVGvIiS/Upm
2gEGDyIifxVIIVYAFMdXnJG0pKHe/ZRmn+o7BA4e30Gfsxl5DlpPCGbmgcWESoaQlNjtX6VrKCNZ
9TKwi2FVZ96fwS71N1CXxcerG4pjqagyfsDHRew4TdYCwgHNmPgO2vsOlW8fjERh2n7Li03LJa9i
+3bzEENyzKsISHr/Bj5DLfz+z78OfVn/hrP/4/f5gS13jWaTfAy2i1FUp1c39tKrT6JkegcSlq0Y
+qzEQ/omLVC235YX/XDBkxV9m+1LQmTmGKbGfk4C/JBqHIDDIQd0LJ7V5FMhBzIJKHqtpuMNorX2
r5o3yYcMAy6ZEIBp7wyX1JMXvo5D4oui9RicT6P8ZReDqZsFGQnCEDhX6yuazdpVGuZMCkjDTNpp
nCaYXCl7EPviDOk1+BJFCV8VaMoezA4twLgaMYAUWI5WVvrUzccUGXG6svQN6xBWt7j1bPpgKZlP
Dk2zzs0lNJCZv2aQnwNdrDJA2WlWwuoecKsjR0xnRvcrHb7yaPPYcZckS/tdJkqGTGhGwPx8i9aM
RC88VZYeSMrdiLayYqYD7Iq7DSjhGM6otumt6sLEOdD3yq+xwVnXEJomdOx4eKkTBRgDXKwi30AL
6NXlnTGcNdAAxNYERCGFz3bwk520mce79Lob7eOV6iHHA+uBMI5Itsyfx8rjtiopNz6iNp/ADIPc
XliGqPO8uCy7FZcP5yUMjSaGGclTJCSNFVQ2k1e7+9uT9rsHTddMmzhl2yFR+T8Pl2muVTnuefAT
ei6ikEopRMKBwaC/0sIKykxdXAE7SQ07dk/6X9hERRVn1w8OwyLtwzAM8vCRqfyAmOtYM69RLc62
aZkBHfCQEyPpLOg9VeSvEtCxfq+MwFbu+dTrMTAATMAL52XF4E0QAJ5ev/808w1l7tfbUky66kEi
COubXaW3AwXvACfYG9sWK576Saf5jFR9AZo+jQGdKnXk0nhswfuSuowcV33noQ9ipCjDjlroejxq
kisZYXserM0QNmhYchxqLkWkahb2AB6P9ofVBBAd6XFiaUUP3PF60a9Bjl63U2D/vHhrTAur5Ix1
+S/ssgugr6sWRIRJzguASMGIXZdzvAYaGliMLyZNPevrLbCxrhNeVy7jfg9iVg3BnPsU7LZKQFEt
KKmlBZrhVapfUkNK+F2/vVC1x/irLwriEEYE6rd3Jw276S9HpikUYn/66n6wKhe705KbuJZEs1T3
BiJXb03JB5jpvs1XriQTkwzqICIx+sSXB7pqcYuKaOVO97R8N244TQrX2Mvn7L0FZa+D5rnJtiow
GmGxGGcpQtqO35MUEE95hYlyDWWZXb35QX0H0r0tY4TTTEyyvRiexAZwYQd7rshBM/h6/kIiKSJu
/Dd/Xs3hdrDRVFk/rohojiISPiLbUw4QGPJELOsoTgTjOXoFk0of63QxvOWyb7XQOCLcl3OBK5pC
8dpgc3UndT1hEROxBJznEsDzlrOSFg+oaq7Xgy0SdFm1ag/kBPzrlLJV441eVa5zuoUm7SY4NcDj
sGFSb0sACPm8CMShF/oVyzs9OfsRt+oUCA9qsYVQoByhwx7GI3t70BGfF9toqayNu7rYGK/Wg5YE
5j3CkGOKvVAYw3JyLR6lnY7JjqQ1dh3SMcIkFK6S68kJgWaij+tJFKR078mStKldcY+EmPpOYaKt
99N9saKbdI8yqGTnBXXHzkDmYx5MT2haSTEgUWSlbvDih8BoS4hSapRzDzoxoCnlg5DdmqMS74SG
74+T94ILpCKLgA8NIT/BwBaSZ3NDwzalomIgllbwIWt05cgkM5cOFhbSajk9JeFfDsrf9HY4pN4o
ikUXLFK4nwyz1PW6bskxphUg2W9IMNAU5wrD6WJnmF/AyqaARPOFYZx6541G5xfYKm7DFsAPX7ZE
yiyxp1iZ6xTOSdShVmH9iW5uGh9UyS8TwbRIHyCil6P5hl6sPFofnB44dgk0YSUm7ewwEOaBnEHG
UgXqmOK0iF3IfRALijU5ErGwvyE4r+7r70j3Eg4KrKsYIVuPY+/CqyHRYIPbpAzozrsOy/hlzJbs
gliBO0/npBJD8XTPEJ2/ZO8TIBJYTeIDyYH+vjlvQIAsUlL7BroVo90mx85iQDTunLt+Hd2rq6mk
1RQYpKRXq1q38VlvnnhZ83fIhmu87PEGO4Ez7OSGiA3r/i9f0q9Z+OehpPBymqpt6bIp/7jOkqg1
NesCS5NtM5jecRXc9gbporc387LulB0CkQuaX9QkLA1dQKRJ3d1V7V7CnerKr7eCl8svuFlGtoH4
U2FEqcC+vGL0lAjn+2qwWN/58NmOkaiYsI5wBhjriMmgjamAPNk30SlpNpYeXvVlE68igi+eyeDE
B2m2tDGvbiQ1MIFhciD4LLgge+lXnBGVex29GJuQGlzeYQQTPyNsh1RAldXjzD0MdoajjRY/n5Px
Vym0tWjRSyLySPzR8WfOS1p0mVtPGcHQvIIbUAt2nHth9WJcLLxRDY235kCX+rMZsKzBaTj31hZf
yCtyZxGA/+cvRBVz6r++D8SrVEzolk1uFP//P3aX2bnZhildUI2KpeOUEZ6wjkKC1A8Z1yref3HK
5KvhRWe0Y/mDdjIe5aWx+vPv8ftBA73z//0iQszxj1/Emqjgvdg8GGooQSPi+cwCbIdcVlekLl70
ekPsAlrKk2v413yL/fsR0dDsze2yYu5v6R8viZJu+cx9gRK8gkiC+8MFTy7ROTbk1wt7QgqSvY5W
8ipmTg8IeWTkrT3DEGRE84J73PyKXwE27cIzyRQKrHjhPCAXUz2ZKZMUkmP7PpE2jyKUSCIQf3Zg
BD8LXtAG6OENxhiEQXjPB4/ZIf3ITubmEiqY9sj4wPiPeEeUbduHycN+SfGl9gllWGvgA2Sm4yVn
0NSeoShqFGiVn5ZLg00wXgDhIQftgSp+/ZPTpjpzziv0XrRvRDyF3fLPX4kq5oM/PRo/XtXLUJWl
avFoNH4sL4c3/N7mt9Wz0KDGgrFlxMZDnN6bZ/yq61twCdlzltJ3A9v3LhjIP/8+yu/udxY/U6P/
Q7E0/cco2neSHNctT8hVJNMsGEbDOKRvEL+UtLL+Mj0Z4t/27z/9//+0H9OT0ZZFql35aboII4zB
ohKfoz9a1y9ifRqInuLpuDwpoF9crbELyNgTKEmQyUjOd7/A3+glDFhrZ0+jKoCcjfLmenfh+je4
CzYEDgjb7GOBfGub4eqDxkfdaayIvGd96V/+/PH9doP+58f3402vqzhKOykTf6DiRDr043CCYCzv
hz3hO+qRQUV9Uc/og3jOjQcdGNGXCdrL/b99tNbvBlMF0Qr3gCM7yk/ZSpZG2aBNPFgXDfeEcPOM
CrqRhfMc6UEplH9E4WfseTsywvCfUtN0LwhI0cYMLj8p5wQ/lbnQeS+88r0lmgiAnCHsQ/ZBsgpS
5fHsvcjfolwhNt0eGQMuZDAM6M7Is/gGiDNHcPKhMPGyCn/oHzMFeqzIix5jJsg054Gc+ErpgsWS
p1QiKr2TSz9y/vJQq8rvDmDVpKRWwSbAo/3jLausVpHtWLK924ULizgg81sUTNdiaHc4HHJhoCOg
U2TLELdS4GgX/Z8xrmyYEHzQIl/eiTwkKdfUk8gBGldDvgcXYcNZ8Tze6xvzA8c33emcZiCPnGpv
5Fd8o42fPvk8rdfSCOPLUb88gkLqX8kzdOd0CVV749S7ORWKAb075dUjEsKxDW+EoRBlExIKZmeQ
4UsjfqM7l+QxOVD4K4eqvVU/7ON0wPQtaYFRBRVZZa6y1plt9lK8QH3cwhq+EKW/zb9EzWH/bWVM
YkuwhQ6AOPIgBFsfJ6HKTessezVseLsYrpuAJBSZRYIpBmHa6NWWJ5FRGn1oNPc6IUpyslOGjkjK
kfwIlOGUcZpBDVgY6hzf0GncYdjjT5fcM+7PZR4qDLFzML/pmLyKoN53gGMy7XqkzRPIBXFmP0QU
8NC/kNxnq95Dx4quEoA6EBWUeSHAggGp8hdXNMiAhOr3nRSq984lUUqrPR3N2MxVheAOf9O0k7vH
qtsrt1Osv13zj6g5j+PSSNa3ezjreAWO1rpWGcgYVNlBaFJ0TSDVMeRyzrFY/OWk0+3fPoKOQhs8
KjLCHH8crHFUZZ1FdK6HTgOdsBP7qJAGx9VxSmKV6AG4Qf/M28kw0ZciySF9aKnDRY4Lzf6U4Zbb
GegZd8ImVZ9LqD8lJ9NYlpmZfLtfzvT9qnuzk/edtXfQEI5Lmm5rkJTrZ+tBFvN/FtbiUilCD1Xz
ecOmlfCQahxqSocR3rtNsB9JwGHLvnYCcNxhwrhl+5t0GmANr8254gsqsVAsGNgjZc046KVrYR0s
weaRFMIRPTIblGIe8GPFE0wbbnHPWiEBFXecxYr3UhWLnqBE/vcaSY+E9BvPe/JVHUGvoYK1icqB
5UzaDpgFgwYm8gbTwILeZUh96UYPp9SCi8IuZYF92cNWCmBVpv0EsxiOlRgPv40G2H6UkhfQN53j
tUN2LKgUIjzUXiBKoAYVMANvsOzFlXgkCFdDpwBoKLljHqblKrudOEAXZON18oPw8I7r9utKNqwc
RDVxbxuViwoHwvUYVc8Z8jn0wPgrMj9DvwYqDLwcf8YU12L2IG1QkKZgmDiaiQHEjoNsDtgFDq7x
x/WI2ea6zHNfA+e3ggiIXZw20D0yCSDdwWEHisD//AJNu7ZQ4MaA/+bdEEM2kYjnxeVrxOcZ+Rr/
YP+RSsEo37H6kvtYwLrjkg4qpAhU+wKGIJmU6Qal/IJUEdgCzxrW/DGtzzQNMC1hAK1pvLksez5R
O+ywSJDYucq5o3k4avk+Kc/DsMbDGBo7SKHq+hD3y9pcm5SFaovrd7NVkeLI4a3a5dWu5Ezqz70V
iDtcXM/YD1g1ekKRkKignYiRsKEN6/QDDQpqEui3tcGKVPk3amgJh5q9ln0fSRmcX8uAgERPwOk8
HDEtN4antb5O1zh6ED1wUg91dzvDJ6O6FzSujuhoPOgyB+rCannzvohu7FuvgShCt05AQB6kBCXx
u2kB8U5fMREcyBXTdeohX2q/QLiIyyqgDwAiaXNPPKIdI4AFZWnQ2RJNrw5hqBaGiWVGUAzRCV4G
ENYGU3WMY1RU7iBMO347hgLxCoUUKborPzOiiaEqssUVodnlzubuJN9kLb8hcuKHCLs5kmRk+E3h
2crdEPkWgQsyfOGCgDH+ELxNOexZ7oGTXkI86syNhQ8aI0I8IldnzocH1f0BUQVdJ2792VNurXgl
aAOtB69E5gLAEINtUy/CdKS4l8ujhESMxRdpXXoQqkK+sN5vbgDR+hnYbWBvqoi1Q5uPM0n2bu39
VK/1EvL20kweG3Jq4WoL5uotR+jHcP5SeNB/iFhn5NTEAEeP2nhXUlxuoEwLDeko10sCdYOGHQgR
TUfqz4VFqThCA96Cbvpu6Cv1pPtEZD4EIgmWvZGopIgch/7iYzjR+pVJHKt8p5LHw2NsO16ZHv88
2v2afH/OqhTwYVXFbCjr2g/kS7Xri65KWO0UjYJy0SHOL3RB2c13tqsKT+Pg+U7AOhWYplWNuKoh
uJ5lFmaXBNhhx97rCI4qzQmfWoIJRefq3tIXhJ2MKOcbWATSPR/ELshZg67x2wARhvMbX7TuFyb2
5z+R9rsRUcXIqBsWzltb/mFiGQ37pqcZ03cfdFhVjI3+KzFBOosALYKvOBhQwBC99pTSjMD8EGMg
Vr15dkHEBpgrKlIuKJE+Rdrun383/bergcbYSrmHST71TwxjvmnxJcmYX6NXdP3Mrny+RrtO2dgp
F7LULXpTDZm/Se4iWWXySpn3RSGYohFtHX3Q9aLl0XUWAFRa85xBZHSnOj52yXOGnJyqp5g39iti
8FMU1L7SS698pDqo0fiCiOxC17jEstqvirTcZi2i7IFysuHF0d6k66rrPJVSk7NmrgGW6uvKGbYo
wJLJB+4bfShiBBCKXwT2u/pkYLOCSl3bPr0zUGVrDhl0Py9XRNeEg9A1PW5Q3vX4wdl9Orfowxt9
YdAddih/OBRs5UHDKyst422/udRn3Tga/beASGBulsZ2XqYsvJD0PswoOnagNmvTXp/bp+Q7UaG3
DEI4COhgSoui5TA/29Gy7IKYKA2u6freBrm8nMGrtArLp6/Mq2HYVNUqy3dXbVVIy4kfrW6uNQa6
rUxLIuELyJfZobJeFDFd8tOgBVxR1/ERUZY5hLr6laBBd46FEiCaajjwRmrG/Ch/kEY8Sl8dskl+
fMgawPylmIFC99qNPCDlKLHaonKvXBydquNa3CyoapJlzUFP+iMnCgNF4fG2dNznyG+fHQyIwM4e
Xgykh9tumX6bodS5DUMdO/QZhEkNTG6FF7UP+NcAFpGqgAsEeX5N9Ty7ACcGNxJSFT4tkstoKMCW
Vq9Js8A1cl2hFKu3bfII3XCZwgYhCPnvnDyq6GAa0gDam6srK06WTnYmRyHyiSBvAyt3cYAZBNRG
BJSKvAq+Uv+2nh4Hsj1EJUC+5q/tciy4uRYWQsFjvzVDzIjfJY3rxePNx70SoOsm55DR4KzSLx6v
ICffNXKDdKEbxJ303D9CJ8DprNB54JyXdlHAqGGE/RthYEfhw51DZwdPvWUCEGwKsXoHkGQ6ihFK
NYjHt9Z9srUO6je12g/JTtr0H5QTbvObl4n009GjXo05Hw+kMEC4ApRvNyOlSfywjgRLnVGQykrs
PgORpPlXfzRDOMiVs0pW1ePoFT5poYG5Rn6C/nfDlVoRpqLQaWecy5XA/ztsEdhMydW8Ee+LkxEW
k9/J+Eh2jySqhpCQ3MRC+o2Qhey1u/ZbeUPtVm8oOOKtExNrVXoTbgb0GJ6gJPh1zbuEl5WmMHxX
NimZDdjPNwrpqDoPcC8tzmXV77nv58WFCOz3GLXPfoL6mz+UoV9ovCV5HRpTaDrBJT13EesyXgXz
umvLExk66Pf/fPb9ijz4edNQXoHHnP4gsS/8J0qnpqUzdwmPpB6WhZtzur3Zb+1BWc5L1K1A1C0s
CyFK+hakk6XlL7uK9ltSS+NGMB0dAFn5F8jvtLZVFKUY2Amu1rE3BN7klvS7qS+xgdzbrVAV8uYJ
6WZQFesI7Zd1vNHrnq/iaE9dFRtqjrTTx6GhcusjMxVqOTgCxk1mVKKc0jsZXxrKY0Ii8SnboXUm
VTt+gx26Oh9tvDHpxip7V8H9084Bs9CVTRCTvFo/XDCagJxCZF88Zl/Uf3nnGTPFjECRl0cQw6xe
YCzFlD33vAjbhvANOWjLQ6osk8vbgKO9XepaYEXvJgNY0u4uI/dL50rRQZlRR/oZ4VfU4EZEaGKZ
Datsr8Dt0BjW0xgXEIQ20hQpDYHGOi9XaDzwAyW7GyUSUOF+vi5CI3lCaFUDb7gWtwE7Wm7s+09y
o1le58tWN10gLDRF+XOcYpxxaAoCw2z9XOVZO5fOYiI5HRK8DmBP6IT1UCBwl/E54PtdZB/0CXKE
OOzbd1HIp2gTXYiiNbuD+zIDwNcSlCC5ZnCI8FjodVUyGomU9BIh6qagL2NP+1YDx/AMHDquyeHq
j/lKvrgRgyY1Nd5EBNLCmNwcHZFJziOBw0ILL7nTwUKb6Ck5fwa4gcsaoYwY7xEckT7nYYiX9HvT
+ajdCXjVM2GSEcv72rhriC8U8AaKlhzt7Z54Eb1he2TGcxT8ABgiVhbR2cgObwcj2uvOG2VoMeRb
XeJ0weBzvNz8fCJHqgaSBkEr+IovI2phosUQJjnkKH0VVAE0ZwIGsnUvLQ3plFp3fRmYyQtSux6s
hHYh6TDMhI7Kj7UhUufaAAgKi46OFthv3WzkQZW65YzlQvGR3Nc5RPpWIWQQNLr1fom10Te06bqk
fo7xzTOard4+5/JZd0J2ibhGCYKr5l6A0IPkpaY/4POH+ruJ8/LshHwEDCudf0WhTp4aWkNXpRXm
sk4HHvVANQ9ljoLl3C3h2EA9CqwRcMlcsSjg/WTJsWVfV1cccxPmaVSjCNHqMBlWWPSupiuEYKln
F27C4Qp4vZmqsMUMb6GUFidocf0LnK38Fmn759EhYJB/MAyOUtg3ZeDowKKwF85Y13qHJ2KFzLzx
vZrDLA+qk/6ITTOxV1kKoZAFaWgxFknuhYRmyZfeEtSriLLRYNMhm6Kl5rYxSFh9oYcajdtWY8LB
o+CLx13gu/rLhRgsvlFMSa4FCuUJCtBnVQdd0L4gipjKTJxYUAq26LUBrEJP2N6hzhFhmtNz5/CG
A1qcmMHgybyWqdKz2++ZLAB2HlLLnSBFiwl00LnAGwAoxq7zGthH0A+WDspItW4nHFQrrpuO14Iv
FqYTRaI3xS81n3WYzohXeYw86/g3d+cvhcq/7gzdlHVHE/PyT+lWZCidmVtXKD9SRL7zvUCPzC9O
aqwzdlgeSQ8G+71Q06RtCIl/bzNXvy+Nnd4eqnwvE7fUnK1f3RTswzAkt22ThXz0bxU0i7zQX67v
Qv948Vk1kajJ7WZYUTyyY0G+4GBn7Zu/btjzv/rYpUdUL1ztGyIn+kjLhYoemQ5rfWk5jzOuIII2
MzDkA+9R53ix8Rc1j/obpyvMxf9/Fj+ewSROGllteAZBBdf2g0MjLr479uluF5F2XWzrty7Q9qLT
erivCaz88/2t/9Lr/OvLIKhGdVTVsKxfurZ/vATtbN2kxmZV5MtovdwMYotRHegsiBHl4LxjCim8
SH6huGXEwor002PnLxMgOBcsNMfgWuw6566cAAvaAN7a6xgjrZ2ePN9klxT/nOh2EoXtcG7WuiWk
W1dCJzXaUE0chQFDak12JMcE/qqgwB2NYoRIDdohb6gMwzIl412h9MKVeSSKkVpgr6YSyectHCxf
7nnQwYuvlB+z5zDjobao1MBGPA4izjk5gHKwt06BxWUB4n/b6nqYPwnVBtJ7FG+yn7SrGFvHJfF6
cv/h4XMfjRckG0Jn3cukJb80SgsAW+QjAWpNUBB1V9R7drUc6EvAgEFjou4DoIU2LvC/+kaLS5VI
OfpJgE/RS6tM8Es8s3G8E3NqBpa8QWZxc/Gf1YQ9YqMA6rnx0z101iB9oPTJ8OZIfvEM76D4zQGs
zZ0g8M1V53dvyTPVB/zry453GsMnNyBwLQTGNbSvaHtDbQx6aTVc2fHDyVjSakdMOrsT2aTzIus8
zIGXGa/dggE94Zf0YTk5CSUMi+OSC6ftyYwnHnwwsLjuClpN2T1Cld7v5IsfrQTEX8Uyfw9oIJJt
ETuTIPGWtjH67HrXoy6K/VpL3QFl+QphPvcz/zVzXrgYRoNkXn3XFYepux9uD6Q09CRZo+THnz7c
dhYxJPE6AwDP3UHzcBhU9S67rItop3KEUReTHsijuaH67oKM8i9QKJ7Z0mcFHJsnS/4opy08ivku
YYyZ+X58jdjV6m42NtK0U4Yt2sUp+xgVoFZ91dMcQLRZseNY5yamjkEP5xAxe7kZXRvW53aQMvyd
CO6XarOfb1tjvFMuG4WKC4YUl1n78ojazVhLVH5P/jSRjOFOwJfmTpQ9InZKMt+ePC755rpKel+W
/bbyzNE30dBExN+6JEuMZPwi9tbWlXRgZFQ13zh9OAa7NO5doFl7aeVPzm1/i3Z9HdiaL7F2lRhF
dzXWBR22ZFXkYU+m47vFPcqaWK3LyEt6Xl4K5oLLm+JLZaANS9wck7jpw3Z0tW57ubAs4vFoV7qz
0nE2I9+JQ6PhJvElopeYufRLUBHcEoftZY16W4gsmfCBLsqtEQc1V+MhyT6Gdj+CJrUho2DWeLfe
4wTIbde2glT1a3B57hkM07yg/Ac7iKtqf5EP/M6jzzYiKzLyH5jhX9qgfxxr3Tymum1CbjYT2p96
NeycQ0LRBlXHaKKfmdCzIP4aQP3exC4+vyIzedLu7A89qA4U5Habv61K2u8IZA0hmgzHiR7pJygH
n1J3+PMxMX1bzzanG3UV7QF2An7tEZoSI2BC1rbOBgj6gtdocIEjkNinjZe1gbDHYJuCxMN5QiDE
Oxm2D5yQw22JRReC+G/39K/V6V9Xwz9+4R93k1a2QyVlBIhR7w3bOuzYRyARjVDzQd1B5v+m2Pvd
J6STsWaZlgEr9Usr9I8vLW7MzjEvreMhwHm7fnah8mQxvzym9zJT6ZWsX2JDs7/pxMQf4+cf858/
9YfQRL4OujHo/NT4sd32KxQh4IhxiLfyG6HnWgj8/nzp/ojy+xXTQB6bbSB6ocgMiPc/B0+lkLNe
T5knuDJfOUNP1mEA1JweUopaxzscDfCcBLAyEh/+tjEr+r9GDs1SSTDUTWQT/PyfBcjF2DlKVpti
5LjicWowHGJ0M061vUrzcySTmY6PcQGero4sQQFMHM56AHduKam7i/F2clF9wmtgeMfgdSrfoyyk
WKsDNsNlIH1W2bHGdps/q+TLdTupPXZEkpCLNIAChYxoHRWS8/oXNAffsCixkXRCUjF6KO5gwUSY
ic+exyuQKDhG3dsUXPf6UsIx73Jtuk8Tz3ugk+w7LbvSlxeYpMgt8/in9+iohn6T1hx8wJPMzsZj
+XrL74dl/VAdnG/YxDxaR9WyLV2re7xGG4Zkc3HZM4Cm0Gk+nLgBw6AutXv9hFY1NbZpu2ybD7kI
zCEo1WCUFp2L5jwn7AvnKja9LJTGNZtkBBJC2oVggT3QAQQiXUQK+bCpCSbGhnnHCTjoIYa8Pz9T
qvwvNcyvr9UGfgYdV1RTvFz/eHmqPDZntVXgUV4ZzBC6diFVX4jXOxFWsDBDMVUay5S+Zn6vWHR1
6BkCzTVYaMoaQKq+siix+RVrMkBQ3qXs4dQUkaJ8cu41nMGM5cgsag+UR4kOF+rMueQgYGs/o1MK
UVu206plYodK/KajuI0bWPvnGUsSTwXmOdJ7E3rIFtUeEJPoLTzU2FWOObFNBnJYU9tr3ONQvuhl
AICTQF3dVrcwxud6c6EqRdT0EAhpTUHTPH0CkEd7m7h5FkcAYcwrM43AxhYOM5+PibyTin3dbBuv
gBm7eIZ9HuelGiMieB3z7wyKzek/rjN8FOEIXv1oveLjVfjw8CYAsBB8ETZH/mUz47cUmgd8eSR6
IT0j+1N50Sl5wyCcPpS47G5HgH6HgAzjw/YuixRp6LRyIhFqr7Zr2li4qluGsnoFnjFZXOHLHBJ8
0X8h3LxFHsYCkskgm3WCXXOSprWd9b/MnceO5GiaZd+l9yxQiwa6F2YURlNu5tp9Q7ik1ppPP4cx
1ahMz+pIzG42hcxCRpgif37i3nMxT4MvDBydGdR0B85ZrbZKfpQhOLDqwmLAdIUaGohz5wV1v8W2
j2ac3S/0lZEzFG+p/KYeEBm2zDjd/H1+VyB0dxjN7N9ffEiqf56h68WnybqKgkdXefL++eLr8yQu
65EzJfLzFg4bsX9ofkfZZniZjvbYvcuMXZDCYxLgx1V93I3ZTXOjEmHDsNB80e3aHgEqY/NLvsEs
piHusZpIPreAw4gAYnXu2lxtIxEhPCSV54AFZACXX3Ir9RwMroVlg8H6Hb47FiPWfcVEzyqP2YjN
4KFUTx3myBuNfVhxwJe4RpQlMp5sP1KcMfN0ihtA5tPbHJ30eEuPn6k75anO6R9ld5w8MT/mtC/j
U2XYOUZ2TqGRZpvdSLQTp30d7iSZu4PW5EXO74rQMzCfiY8codmWdTGl/pqHqbjIzF0RXgBnzOBq
792NjL/1yZIc9MMBVq7SGU/ByPL30pJRJrsNc2g0BzhFp4P+aFisyjfD8NlQXMo+xMRBP6FDwQQY
e/r9ZB0oizX1gA9U1i8qxEikTt16q83Tni1HZHC7btvyQbvSmUj+NDt66grjDRGd8eTJ3dbkCuaw
BXPCRTbPm4hDFlY9zHnw2DX1Kw3e/JjYPi8BHRmxK1eicbRWfv6l76BWHxTjiqMfe96uNv2eyLTi
CO1Anu7ZZHFKI0UfPVHZCh7KVyM9p89VzqZiozXHPH5lWKYsp+mbpEVvmb2Empak9R4XXe9Ema8z
hQ0QhzGtra6x6WG6jumZbLlHbbSdehAvuwl0pT9wtaHBUdqj1D/UyWvBYCs+j3yU1F0tS9TrxS6G
6hK5Gn0nPypqXQHGfZefhfK256CZNonhdvXjiCg3UvK1gWHRE2G8ehuRHLJM6X0Ymlrmze1eE68p
Kgd5td5PTkV+AfFW8AkYYMhe+AG5gLSH6AZo01ZmHEyw2G4a8dbSI9b0ncmm1fYckmLPAJXW22fb
X3CXu7s2cjk5u4YH0N60nBBCD81A8BUN/AV7johwAtjqWQZ0PdRi/WBAx36QIUQHrqjfG4FrtpeZ
g3W+KOxglP5FHD+FwVfMY3JVOux9rNSwNJucwWSR26iY8bsKaCt8k/00yKWSLwqTA1ovnmglre2a
bqc7qmYbKD3IuwNv9Vm1V+Wof8XAzGk99BMIGAZi+V1zUQ4895iu9dxT99Pz8LEwrhK3fNjB2kuf
48wNsD4+veR1iretuevvQ2sTN86ssdBEp1JI9pxUTqw8lBPWa9TVVe0HBlka9d3fugZ+PSf/VA5y
lOkkGrPQhdBrmj82zWUq9MUiJoGdNbv+FzWGHFKlOOrGesIqvQOneiNAwMrueiYLBuySgOTP9Vjd
ULBteIJRvLMgi/zKXxRkGY8SuoDlqpfHotrx5BUFJMapE6DqYG94yMFHoRqpnaq706M7ZRXUiikG
bTABuxR8EhhGhGzOAKB/KyP2M3nSkgjNpGNQ/Wzt0BkV+vCPcMuz4U238AUBQqGeGWtnjrhtSDHX
SSWw5tVdx2ozTF479mtMO8i5XoGvtkr6xwjdk+So3UwJs+rY3dZYSdbmMzl3aFNqVBqwcVhLWZ8d
iDH+sZfAdqzKCu5eslmBsD3KLp0guxakdMytV04clWMMhJMlmLYOcrvkANqWxx4if8SlPZyc8qKg
J0bzgcNh9rHyh/NBthXTgbpU06nxQWDcZyzrZOKgGBodauC6POtl1AexPZturOzgpc4crfPfPNuk
v6ief1wPa931h7oqV8WoC0qGPBNL6C0BY5JNiFmsgnFCFkQGGzZ7r7SFFN/ZSuv//aNV/vXo/Ov1
aGGRMEXdktUfzYKpt4UaDLy+euIjTzbkkeO6tEqdGCswzjvpLmA/m2wZcpLmG7AAYxrlqrD7OBMf
IJNvUdS5y3H0SFrkUmBsQzDdgSp5X7+J+2BNE7RuNFZTBAggd+QQaS7BlWuPUrFw0x06vzX46657
QrDgsvHeghDZa7s1i3LdsCDsXLaD3/hASCg2yFPTDniObSQHZ6wPt9P2Nt6P5/hqvE8HHuV4ik23
F+zyDjqKT0m1ggq0a7XLyYNaZz8ouL3+fZ2eTxhZPOU2PX4sB6bhHtk8DB3kdTBGXYP8xEUYlTOZ
YFb2ZF4CpmY+ReL6/wjO+BDzOLqJEJOBiRD9nFy/4UlzNFQ7THNc64oXfcA4+2L61rZ4wsRMSJqy
V2/Wv9bYMx2mShXtaPOVAE8cN6NbXnImPVihthjMrxnZikyQzidkAZX3ohMEkvq4zQmY4GFiE92B
ReOLd/wi7oTPrmDZZNgj7PyUuM30DPrJLoiFRSPFSoA2k/ChHeqLEB4NKXq3y8vvryXJ+rfTXsxQ
Es2nIelsbX9ezNWcSfFAsmDjFtIR/JvIsZZ7ZuwXyFSwclvi40DAXGPDmUlEwa66XUiHZm3GykO1
lDBokAVC+dr3pSdqXn5sCFvuPBQvQn01eJyNjrJWfcW9lgHNIokU+OS5fIRtIgA5xX1lG8CJ0cuR
5LUuVOpX1uKou7iyqZF95oRkzWKI4L947REXZOGBQeb0PM7b+DtjYlSvh84TkyoQX4xReH3+V0Xo
KYA7ZNpo3izICYRmz3uitZBsq1vldMnVWmGnAW/nLX/Lv5F3reI2ZFppfWaNmYmoA2Y3xrDVcQQ/
0sBhVW1v51emeQt5hOS2QSm3W4x/Vn0ySFc7Z5/NUbuTNUhhm+GY7xJOXvALZ6kFc3ZRUWZ3/ugJ
iJ5DR9UP4r7n7Oprpz0OFchFsAncstqjau6QXb637+ZWPwk+X/F0Y96qt4ydL8vNCuSVGIF/Un+9
rGil6ap+qBuLJFSeJXDIH+B8ok/cIgS5p+RG86TlNiXqLvHothk0Ai3B04IpdZ/f1DtEBmC0c/Qt
CG1tpCfrgvxbNw7yd/dJNx547D2c5YkZWWRjM0ZOHnMkH7qLpTMWRqG3ifemnxtOctdpb03goX/h
l0ZcY1VMM3cT21GZhVcN1zttXc2NGdKXG3a/LNDt8gujBKN+yh40imjcbcTfGC33kdc/Vfbizo/r
A42VDkVD4ZbQ0pHLcYdQwKM9Znncn8xVFx9dUPIj6kM/SIwXTXUZ+zNVGKYoFkbotY/WPl3tSZeF
5CcXJKW5qdDerPcu6yD6cagXpG/yaEu2CDXOKN/28rlgaTp+FL03tA7dl0j27fRUotDiV0ERjCnz
SEHCIl7hq8e9+B6xcnaxxgEJbp2Yng/FyXTHrqEktWna06bNxqreIaWsoZmOXPSMjbCTMR0DuUfh
yJ9m8YSODiT4B6Id7EwIz4FswujZoNWdbelt1HfERGMzkfadldJHIDhiLwO503wYDyRTEQGD6sFh
SeP24i6QTiExk0gHMFHjbbXDPaakK/01iB/GIqweCdqkG+8uNDKcSmR+85JA4Qgruk+V+07V2cq1
Hown8G4FClWFYOsVS7feC1sf9nF7QCb8C5+FQNmjQ8C6fGHXdgFywbJ9s2a8Z1cdSYq9w9Ysum2L
6npNvWKat+tL3yixFj4a8x2fmMfVFzz/CukNJzZeE5ZfJcQZdEEkABDgqF5WVFUKJHJbP5h+hpKH
T/CJ0/xr7vqVItWBKY52bfkGnpp2rj5bnzJDD2QZ+p5mz0VVhmNJuZu3lvIYYyLj/OKJmmZ3dboj
UHhGQb4S7pS1nLIe4WVvBdYR5qoMX87USCmf0Ay9JaYZKYBrVG6LxhkJKvxCAH8OnI6aa/XbuFux
DasEIvAKVA/kYnMNSL6CSIoobWd+j1jPrA6/bd7fIlaPXyl+Km8NUkPdz4RnwxAArYxuXcJ6x4mx
7zova511tzbGO8Hcw98kjxSlL8Gn2YG+EcNw/N5iyK4e5fc0PwUTRpA3hqaYNnHMDApbPfrQ/FEj
4knzNKL5WFgk1ZGwJMqWzZqyHMo7LlMDK/qqr0favQ4hqfyYUPBQ504agItRZ2yB+8hsMR5aTkMs
7pRqjo4KzF4QrymH4JnDDEOvhBtaOsvg4Zj5k5/uyBWpg3Lhy+SDvgOoY1fFTGmQDjozHXsE6qhx
YMelx0ZrRBTVV98IQtIn6as5GUgcakpS+JaWvU68twpf/PAtEHcrESjcHdZbavha4o9APdAzsSTD
2IIGjV54WxLvID8UqQMma4ZbgOe75onX+A3+aIbblD8uYbgq4bzCVguuqbZJXkpl3wsXVnn9unjZ
VIaPBy+fd+lTNtwzydyyZJeNfSzfyoRC8tyHkWPxLsnWM59wOFM7oHc/6AULRUc0t69tvuuH24hW
yNimyIBaPsNFItKeHtawU/SYtBOcBJ72PL/yBIak2QCxYzbMeaM4U3gBBchND+m8HY/Dw3BLcABT
3AwZcg+pV34RVkx5a8/8TC5ow55tDlaEo17ejMrxl2RZSPcyAg+EGblXKodpR18L9ag9IjfbRpkN
Mylsd13hwHHpSicg6f0SfyH9ohY6EsEapp6ubuTMHxYXDScrS+Su/F5mf9bCXZSQNqa+rtNjn2fs
IfHFLRABvm6euqeIU5YIg/N6lKfn5r47FpcOGB73vHQYduW+8Vmvhsp9vCvc9muhO1nFicMRZWXB
4x6ltxfuDZ4RpGIbaCmKc0JmL9OVO1JqQF0ZJAGrb0Jz4s3sgNrvUT2Tcuyb56i/qcbrLPurdUyJ
uF9Y4AmbnFuT2TOdhMVlim34JD3mON9pUCEbMoQGF8WEnOnlBZexxHd8RYtk4/BZNAcc3yhiiya0
0FOwY0g3Ax6T3hPjXW48VfRHJVhPjXPlLLn4W9AQxt8yK2WiLG4W+cQ4E9FtD3nUZQmGSid4W1D0
8FunD1PowehdPvhmDcYfbCRh6dQunNppWFV2CLc0RkkpArUBUoEzskgjgQ0hCotu8rDwfi0EWCAx
PrSCO5c3KESprJDmOyHXBagHxZ5yfx78lI/Egw/gppPeIsLizzAMT25BcbCETz5zhiO76n2WX+Pg
GChswUceEzW/CFfqcCvWZ430Wg4TmSLE7oQ9kNkFDlSsH9gljwqoh/Z2oBRDn/eBlCql6HnXht06
EwNIp5+gWz7CQ7+HWcNpQGDbzcTUq3KHCeAyG7G7poLRXhFvhDU285oPvX8Liy8VYxw5xAjr+CSD
ROKwZzGkR9BWf8nGcxCdqAqml1VEg6AmYvgC6ppR/TYXnyGFWFTv7OExz7PooGdRnhYsDTNFDB4a
wC+XvHIlyp0YFt52aA8CtPHFk5ECraKC2DFBINROKBAeeyBJJmKPiiL0DaKANlKJonUu35ObZYcC
gvslTgmJyg7yBxyS3GtfyD3f658pROImsDsSytcHHEeK8dI54PQAizKA7qUD9v3Ey+fnKaXNqjJo
jUpPuS098MWUZyICeJT3V0zsUvvW446cnlIF0yAJAE8w2YhSJl8CoQ/hBjySrfo8xyDVeOijI4Ih
jU1rK6TeEn5pAtP37yHdY43mfTAG1xzJRFG+lWnxun1hwQHuLHeYNcYxLxGcotpjraNClKuFr5HW
s3xOoHaBAaI6Z33yVUH6dfBYDyhnWGRhoYsKzKM+fD4kdGq1ixeXPBiBGiKAYjT7mejx/VM7zqaT
kXia0IUSa7IN8bhsEJsjCDQSMkZgRfpmfNCNG55pGsEoUGrHx2z5FCkXWug+h8zFbdPGh6m6Kz/i
kIYKg55RvBrmroidlj4ydkBTSrj5bDThdHLT8Zc5FzUz2z5EinN0DDIkmI+dzGT3vLJs6SA0tPzd
McfCVOET2kqlLU0OaIHUTwekcsB/lHELjbgrilWakLL8Upw0slcPAKbswiG6FTBeLLlCTX27IpQm
+caUzxG6TRPlCztzqG47odwLgW1xJ6db4cx7p04gLXvxpm0i+Tozf3M7I9b4qLHe7VKgfPiESYBc
g48ck/HEjMzCX6zDGOy05LqIDOKGe7W4F7D5dND+eEc2TXeyAhX93DNWKNPCzNyHyhYiTDFgHTx1
7237MBIV0NHk8zwdrkQwFSZUPdfaLiJG62gntAcoBQyU2dngWSp3irYf/GjL9a7BA2NAsp2cZtkE
rIiYIFJ5nY1bxlHLdnoMe0dtvMGEu7hh8NNhsnnOWcNg8FeOEl/W4jL8DRj6F4SxMNmf3Q4wOszR
rX6zenUGp+lwWtpTZlvTcdE8UqYwx/JgQBREtRlRdjwiWByplHjx2B9pilggc2vJBRLwifeGB4e7
6IX+oiz3MVb8IthR1eCi1Z7VK5ASIsCfiuLWMJyxO6QsknQOxWprMofKzhXWT/I40e0b4msinAvw
8dqhBJqBu4p8WMjNXAm4hHs/rlgaUhFG2it3D2yl8wy9JUSowosmuSMETqnYRnahho+GG567Db/K
6I7rY9gzB88U9mQnVcGdJL8UyVOggSFxf43hKulZQZcPGTTVsB8cEIKP0gXsDpurcisKezDVj21/
MMaXML+CD1ioiah01ozPgiK9IcFxV60ucMbwx+horb5zpO2rYzJ9jWG3ihw5m+CqXsMnShf53O/1
K6Ug75wBILEibJd6osOuk3anjm5Tc7oYX9VwNMWzntL0CftBP6Sw9nQO604ubLN9nusrpkzrDqmN
rvtNew6BAgNulkCenAwvjjxdvCjdrd6cVOEkNJcau27skr7Tl88Vei9EXcz+YCQYF/iLoJ3I90K+
9IqeyyUkIOQ8loObHqMuiO/KReBoiTS83rhyoxG+uDWUZWaKXCa6m0uUL9fQ8jtGl/NN17pKdc6Q
sVnbnOacHPGP4btfzSfxcoYvWwTnUvkOyheWyQRrzcXLyOpj7MHZ25QT6h3H2oi+FX8p9ivWMJBe
3CV8Jsy5bLkXrhRqdcwNSqlsfhXWUyZewxQzR/KcJ14f7vPxlAT3EUPhlaRLLY/iItBuzflJvUet
Ux4AoRH/axK6dbT4dOvPtutC/t471fC79jaR7vPUlXsnZ6M6OvN0b2JQw0lyArzMUJUxasmPPCfH
ODlao4D6dpMyw0UE1x3XPQe8isw1igtLFkxvECz1zuOQuC86le53xyPMsLlwEbkKHr8EphiK9pF5
sofCBVAbHOLiDIiF1oViauheEv2ow+EIpYeK9duuQ+Reom3cwJuL7cqTLuGTcSciK8iSV8Ql6DIZ
rsHwQLzjhHS0+5axOe6ZZJ8p5wiJAb8X4Vv5gcsL54y98k0PC+J5+Ecg4UI6ySNmDe2RpgxtW6G9
G+V1TTcQnFY8ySj8RWR2AKnYSg9HzSWQLa0ecT1avHhwWqdT/Yna34pfZ9EjhKU7kIQLWFR2DcML
35ixbmV20clTMz4V4EEbftvboEap4zTrGe931ZWOP0SjwApllRti3kqEzcCzeTwMt8Ut6pJLcqIY
v8G/jq3jgW8d3i6lIyEhTG8zt3T6dwrR5UGCx22+EkO27r+z19geK6dEJQmZHjAjMiwtxTQ8uNV4
H0F+ij+wkfTh30yjJfMvKgNMeOx4DVVVJdWQxR/bkVhehj5Q8XsAD+v2QuNLGWgzO2zRjR5i/Xnq
t4wQWLyNpW0xWkCugVGCWtzYFjphDgTv7DXzcaKd7z+j9oZdtIgkkKVHbdl6dYe3UjFPLWOavGTe
YVd4yYgJ/J7X2CoBVovRUicFb2H4PJcXIKCox1E3KM+yEwiPoVOgviaPYsMoRb8hjkVwRInq71nb
gxijXV5lI2GOEQxwkvFlhug33IX0AGot0N1sc5XPCCsLT3f+ubdXS1lxCzS/Ia+cwToqlf6kecS1
9+hinNgL6C6ILia5CFX+Terxagbjd0d6qBlPAD78YI4insX0mC3ouq0b0u8qzQXug59U7vfRus5k
DIh9FNknJBpm87JTX7unCZscYAOyi5lbLjZSGiHCc+xi8xtkJ9XPvGGR7DSYF3c6N4rdOCjZ4L3i
w6cZGu3CsAuUo4vbYMmlECu9pPIsbnt8rejHscuvXMYVv8qlVNP3Qvxl53Q34/F2qBLfWz93Yfi5
Gp/WXlQbyejvB9LKv3N1/vFqWq+2P+5WZr0TxImrqbNr/aDTh2G3Whz1cWZQc8zumkN+1M7JXfEE
nyw41ieUhw7Qq+J7mTf0H5vhgUkAMm45sJW/mZYr+r+91qGLIo4WNS73H4oaq0vDhMxXduy1jdhV
+aQlv6BCfihfkSmhX2bhyjMwfTJRb2zjR7o8HCfSe/ZSaA56XxJuasglfJW32YlsFBY2+FZZ561O
8h2dLw0SchhceCbN3Ev5qoBEU19Mg15cuLNI/GiRocPV8Zk9hoR3c3iycGDNeIvUgDRPHKMm9SRL
yuhC7ILpA5Q1mmdRwreXjJ7CM9/YT5pnTR9qc5a6O6m1Iw1MOI9hwmh4nWVnDI+s+NLHZO2UMnxS
zEc7Rsvzpu/BSTIrDWgBtK1qegIJDJOdfK/2TFazqIB+UWJD5KHoZm1ZPlBa8pz5Nb9nC4oHZ8sG
JihdefK5wtUbsXCRg90wbrMnCgKMVwN73cSGJcVkHOPQibvG3ABZUL6YYaOv0aHTjdRFvCEGUhDK
d8xxE1dFXIqXn3+LVpdRQgwwleECY7IgqIfKHJdKiJ5VeVazjyp7qdqOucbrAnqa5yjxwMOeX6r0
hx0fDbQBZ38EkRFLt6Mpuzy+AKpcw3hQCiTASimYnV6xF/QKGWulVQWZJUx8uuUhjW8T4amPSck5
c3oz34GPw7y9jIBPOw3qE6zjPsZ4fKLjyuvKgp2Jy5QFFWvkflOxFTIcNOA4NAF7D554YG41fBV7
Mk784mqe1afkK/xQDxUC6S1Sp4ZVgRZvg3cJYj7qtm3zQEOIxmaz3FEYUUOmFfoZdlQccVhEz/A4
cMUP61ZAYdCASsURo1XLG4kvWERwpBIFQV+WvCH25S8gRUm+gorGl7UrMUdsm9f5nuE5rYUiIL7T
Qfwmm5rfiSt7Zk6XXhtsPQxFxvWDhFgw2BOwwJa2iuC2xXfSUkIi8stW1mND5R3uI1wc8iHpb2T5
oZ+PWYTcmaHLtirsWaCu0/miwq2p7gpQM+AdNuBQ8oZ0DTZL6SWkEKyPELvlibpEesBYRAAOvWpf
+Su/Z6VeezORECxU1iFm7laeuRV2zNl/f4IZ/247rEmILBW0xqoi/3Daq/FUiqpMMgH0EgTeOb0P
mC/YSSOW4YI9VBXditUjXnq6sJgdDGN+SuJA2ywfWGbpb017YKv5GXXnmH5DPc8pjJTSVS+hh1Zt
qmiUtmYRgg6UuZd8gS9oZXypbulrHuO6DrWSN5PkMcDdpgziUz/otc04ZCtxYqwWff2gVicdZnMQ
2vlq297MJfgRipGDpNN5ES/L8oze2wtNxe3ACKrh3+gT/1o4rAox6glzTT+WRP1H4aDnk97G2bL6
NAPjzMy5sfazuGcRFK25Thdz3gLmJSbpBAJ5nfGVvFHfuB2rTVNgLbykAk9garXthMz/APTyyziL
YEKETXK3WqvKY7f7KB7nI+kVsW8+h60/ts9W/yZQFdIUovbb1qfurvTW0eHwyET9tOIpkTnhE6aG
2yqf+rl/YoW/woCQrwNPiItLizXmZBwz6uTtJ/lONEfFUW3/BiD914fN+v2wlrXgIFq69PP7EZVk
1oxOW81owK0I+WOLQnm+9tub6JMNgD0ds48EhwgWF9f4WIF4Eyt6yGe7BsvN2/iQ304U47AFYe1u
W69S/Xm9IKi5aTVLFNvo1TaY1Bh1Uo+7rJ0uxCs4TIZwoJyHK5gZhWk05sXX8Q6vGFvtJX9fa97f
3zR/1T//+Kw/HvsjLEhNyvms/T4+c1AcTaqSzFGekJ0QLbYJLxjb+PAF9i2c1PrffNd/Nf6tr6/8
SwH9YwsuNuMQL4gteH1CtRqMcQegVme+HdrCHKazJ9voYovj7z+3+peC4sfr/lCaR2naWY2AaA/y
A3KqWbrPoCav8OAd46XMN9w18Ej0tXfZIbEDUyQ0yNfhydwrO1nY8fQUbnGBNy4TJcnT9CtF6gQk
+Xl6Y7pL7GeN2Z8HHwY3Arg/f737/6cI+FP80ZRt+d39Od39V2L7R1nNTRxG3X/fVF+IQZqvr+70
Vv38L/+UEv//Ryy8ZHIB/O+x8Jevpv9jCPyv//zrre3+6z8E3fwHYFnCICXdBE2CaOw//icE3pT+
gbmUDkm2FLAlyoovLMqmi/hj4j9E4tlJZscyj23d1PAk/DMFXlhj4MFeSibcU5HTkpPg1/dLjDiu
9DksC761j+k///Xvf4z/Vcz1YP2XfkhfQeGKSKdmcsmjC/+pH+p6LRS1OR+cVBACyhdR6cv5FKmj
It/JiWitOSkCNo9DMBX1+NlauZR+EP0eYYVsVcnM9+rcZjRhgVZMELvUVK/oqzo+D6CgZV7Af0eS
EPp1rA8Y8LTZCAG+Ndqof0aLwBOS7aPaNgPR4+GkMMedhychKNGahEXEJiqa+VvOUrogvSOpRsio
7KS4XWEGQTOtLXOesN7u5WYekbLrbWZ8jq0Ym49WU0JtyqU4I56mlMpeux2bMrEeRzVPNYsImKJO
3/KiiubvXCtz89mcVR2rjVJV+VoChbravrdm0UDrJfK2rNHWjm2SXsNZGPr8oqWilSuPJpgDcXIs
KRKq5zIphOgjio1chvklRCYiACOLAjTpo5gmt2EUJhIk+aos9a0axg1WyKWNjP6sJukY3AVylSK7
K4fOZHBcCiZVfJtULcWfOM5d+KwJojo/hNmo6E9FpEp5eZrHOqu+y3boiovIp2HhJU3dtB2iWrUe
gqQcW8LzQnnROT6yWCd0YYkiGS2wrFvTfCOKTUFuSqVLsF9MNV2aVz2WAhGVe2pNyfPcpUmPCiEu
xAdNzxTtJZ6iEgxkFJSNcUjqiG5jSSu19eZFGmg5a0Mt/Nkc2/5bMlKlvFXHuNQO+jzLDDMaMwJ1
KohaWOOryuVJPyUmQZXNRk4XrcQKX0yLdpvGsRK7aVGLNLuCoHwVulmhl4iEcAye4mlOKNj6rhlC
1sdtFDXYfU2J/WjcVUntan0Zp7UXBpMmAXzpAuGliMKZIBK10iBMpROTusVqzf40aBb9WpFXKRIA
s8hklOlFIl8roeaZmaYFc0SzKwhyixW5ZIRYTGH0KEaBMblpLyVqvsmDppRPi5pn1b5rzHj2aV7B
NFtgKWb2NdaI5lIfwhm2jVIgZLUiheFa0WnaPSjqCACXWvfWW5sPbfxkytU0PiThyHRST6fIxPXc
tKDUlDJcOtSN2di1E+EFgcxWAoo17qswm8SGaUYsZQugYEVYvKgyuvCU6dEyH3WlY8zExadRAMhV
Y54tIRnYoFfiGIF9FlO03JqgawzKpi5DzYD1iUlvlgXRdzioKM2DrBmzm0lblIEk+zQu2e7WdH7J
MIfScVFqNSZuT0yMfde3deB1iqGOOGh0Q4fzLmTNQcjUbPpItGppvSIQu/5omjGaNkGbeyaM/VIu
4O+iIFGuQjko5NAMmUrK6DjoIWE9atqM+XENuIVumTflVJwyIUDdH8jM3bDPlgbchkaYmi9VqeX8
NBcGbvXcjCykPsNi8VKVWOpIisxmyKXjNFaZReljapPiTuEU4F/rdf2jKTJAX3LTaVc9nOcamWTa
j9OlKvu5YAjBsTW+VUq5qAgYtK7Mjho3ereLhkAzCNGt2xp9eVdkr1FcR+XHGA/YhBqlRkYQ1mbb
X8RABkatj2pVIpFOZTVCEhPIxvQ4jVhGjZEAon055kNqOoUpVmBC+q5LUDMygJs5bUxdxq8r6xwE
ILmUemPqaohFPlVkvPOjXiYIF8tGCj71MSi0r3lU1CQ6dbKadAGEuSlj+tpGk6inF1WfmkboCJRt
SJtH9FW2GKMFqTKYkIo1rqY6tVrt1rC6MUZj0Gko0udItKJvuUl5PmwUfRmA/Or60PBgkI0oAOaj
hzEL02VYUtGN6y4uT1VrVOKtlPSmeGyqHAigHo8cqIJkLCw6B6kva3qfqJfaErxaoadI00yD42aT
GpZQ5i7PEoHsAK3Wjfy4ZEuL0KPRBcIAqyrIlQctn5D4BRP0hnODyU2HX6UpanSfd7NurbA7Y6j3
QchT2TzBuK6auzGph7Ylo5bnSONktRW27a6JeTCcjLjoEXUu+TxCAawmk+m43M1F/hqYeYSfSxiM
6K42DR1rpjlDIWPRkXQdTUbS9oky2Y1l5ZlEsKc8Q3WxCmWGSkqFiaC2U7PUQJEmmXEtM9rBOGOP
spZm6LimJYxuOM/5ePSFyyKAmg4iVoBWVVvO1GtLsK0mlYiMeWjy/CubqgxShFYLvUiCTKYquNPb
PC5QAxS1XvHlKmYiwBLUi2HU0TrlHIbAxsdkKrLN1FZJ68UrR33EZ4lzSJlQY9ZLXlYLW/9sImo8
EiQFuIuhxPi/jUwMH8ReLNcURC1FS9a2cq0d+NpC4ykbrYYmTgirivV6UVdhZvpqlbb961LqKhOO
WIuAmFhVi6BSjrpKv00jE1OdYKjJzECkMKGTCRHEwbqvx+GoZIhY7pu8j4gdy2aVgoQiCXzAFCRD
9RhrxTiHXJMCCDQ7jsRUJekmiof7LO1E3S75M9y4slhG0+iVQp6xyin1KG1RUhiLaXia3M8t3uek
NAZSOI0e1zWPdSh4YxrMmT93UIgFOwqBuX2sFwldaEiF0TAx4whAENcr8tyJgPSMIvkE72MZR6mu
Fma+mq4nIXhaa1iS0uF9N5L8d13Tnz1WuolTUxNxbHKY6pZEBPmfh6VdNFJSlRawgtS4SOVwq+Tr
ZlyOWE4EHR1BYsT7RLLcKel9UwATG+itK6UMo4JknQ5kjbyrShUJshQOhyqdd3FWXabG+Dsj75+H
Ir/eqa4ZugnKWbd4sv54p5beNaoq1KITh2J7kJhe2IYUZC9CmK2LXC0Pr38oyP9Z9f6xyl0btj/U
uJgeJQhQ+q8pLa/6s3mOWrmgLkwmZ5gky5eaEdDhaAlMTdR+RQBXC9OVoOJW+/3rrhPgP7wuRm6c
5QR8mYYMFokO4M8/SSVFaltkrMyLEvXrEE3J7dxL9bGy2P3+/qV+fMT/+1I6Y2jT0mXsnT/w43nW
RgVdBtEaStRc8zguTHwhFhjSOhIudRLmKlGcBmPH37+utE6w/vIZaR4IBFCYclk/mnV5Vtq+SNng
KwuomJiwSEkUCTBsv2Z9uldW+fcyb42CxemIp1GPhvfSTClAZySwv38vP64ri/ZF0XVJAlciirin
f1xXcq8NVR+2eEtasnr7YmYrbErLRZyw2QkLga6/f72f3/mP1/s/7J3HctxIurZv5cTsoUgACbc4
G/oiWSxaUeQGIQtvEgmTwNX/D8BuUa3omTmz+xfT0cFQFQoeyPzMa9zfTn0xbWSFHnIjVp869/5M
08EJNBFVlM7lNTVluIfDLP6NMNG/OcutivBLU0Q1Vqf81O9O+5DuHrEets7Go0ZoUjRtk6J+K839
N7H/h70mw/88sX8Yuqz+XH3/a3LPKn8k9577gUYnGRJDS4SIqsfzNn3f8n4v/CAIQp1glSlwBWW7
n8m9/4FKMAzZ0A6lI6QteGr+yO3tD7xCW9qPb9ZaDv1PMnvfWx+/9zfT8+0Az6MwQrZnHfvcgCP/
tXuWOE7n5xQmkGRVOeYhbTucTXplSHpWlBMv1kmMd4kLnnVpu7u5wdBK1q6AgmMpOqdo4xwaaxrq
42EME8qeIjDXtlPDdChox5Vl6uxkroaD52nUWlw8WCcj0VVj4rkoyiX4InM7ob2ejy8y7qPdUkXJ
Tdg7/a6J4/iHiAr7xCnn4somWjvToUrP1CDHFe+TYUTE3AkIol32lkItuaF2fJePaeWhae+hcra+
acdj2C5XwTC0lwFp7atDBSo7DsdGgSodQn2ukmg65KmPC0gohYUT2WDu0w5pEwAgAHvDlFzKDDWY
mBLcmWsIW6NSl9fuEqRr4DIGz2mIK29Yy+lqNqndnogqMRcoNKx88hmkdERgBpI6G7hcRoWPqdGS
inqsbnIlLMrDjenO68EC/EC6nx3L1E6fcmdB26UnGAViZlUBza6wk1/CcTRwZJolpVvo+0W7S3Qw
gAkQM7h8kGNLcSfjDJXBPqFqQ8OjJ0eaHAZ+Ty2iOh5E0Dy4tkafmUwS+9PcQe0IUFidBfXplGMZ
4FYNNsULZrZ5B8SKrEIcOp82uxiZEXUAz6CcW+zmyfovJ+Emd0OeZuDhRfLclFG3Y09IFiXu8rEc
PPklw2kDjubQ+qdzoacr0Upvn1ZSIWpeC65x4j67slqFZSFJ5R3SiCigdDOIZBytg8bQKUqnHFmB
tSvtJtUFViIrq3eMkMRh5tsT24l7sYQIDZNAI8TUWAYh4iZcrMs+KOBLFhQTzvMF/edI5fiC5xBf
GyehfWJm6vo2Ckh12SxXaenWl7oq6tdOxerHZHwJwN3Ml8a1l7soT4o7e3LBWzq5uxejhAA0FvT6
Kh+coJpkdturpr8jCoOlHsruOA7QjqpqlYZE26bG8BJte9EC+qtd5d65dl98jMOF/rDVWCWgSOG+
ljF2k80AqKHpBQjSqkCOM+yn69St/IekgYhTOADwxECMcpIE9nwbDXV2LdvFv5bhYr4VZQlGzgIP
VfWLOejCrnd9siy7ugwD4GwG4IpvNOrvUY5ez5CXn0p38dFARJ7Dp9aB0GPfJFd6mqNTvyr0tRdN
7aFOowCgvKNxt4mq6tIKgmRPWaJ7TgOBQK+Y6/lqGXz5rPxafXNqU95bgD93XWmWBz0pQK1FAXMu
D4H7uj5NxWKIXcALKD05feCf2wFaQL4oEQBtw4LAWNHb1kE8fxzcCvWCuBLzx8wWM47qJj+kykY5
NYmKAUITUd6r7Y3VbZeF4ls/JcE+TrMJNjX5Km0aXSafrLqJEQP0Ct4KRF2werBHrz6ZFGPLWMX9
wTNdftXW0arqRsAI09EvIbANFgUGBg5ZXM0SrGAmrOSmzJMEx3hMRlOMuSO8fpTJm53WWrwkiegP
4eiC2u6GCv56P00kDO7o8e+R4gEmrV6R7bQbd9QrWxKi46nxpgsRCwh8adcM4VEQW93HeazloyVt
1Z3oOB4KdJfsILmcCSIWoEy1f0extbUekrJtLeQ8y+hOBW1054gufBF6wGw9MbMFBtxFP7ROFhD+
k3CaJyxmq9chz1Gmb3uqR8goBRlIkdGW7VfTgzSoy0Wg0db4Zuge3KixsJ82d8KHLJdUqnpxZIW4
cRep9kGSiyOCYsU4GeokyR7bKbM+N8YHiV6gQ7uEJQ/sjJF7G70qA6UhiJCXGPBbiIGhjzqNn8fa
psFsNCRkUfvOjiPpvjdiKq6yNB2uUhN/rkG5zmXMQS63s49EbG5j016OYDst9ybJ/X1q4cbZ++1u
zhOszOs2ozbnW7An86i6t3orRmWm/+woPzqtKU3DTbc+5kn+Yg+lwowWIMPc4S5f86icxbqe7qwa
BQNj/OC+csA+jj3W1EGJiJFdy2vKq3CMWoTvcujx2JPXuY2gmXJW10NrPuc5SW/aJmRkq2SDlsLS
dBB7logui73M062fIt1b4krpy6k4LSM7O3Na3V5YszWfdKr5WggX9eMKzTk/6abzLkqmm0XyHJjO
Ece2xG5wzpbpLG5aCCXpXB1KHjjwSEF5kRQh9gv4xOz6AnWdpbsoDRwQU31cJKbUS1OfWxkEDx4M
QyFzKQsKVYv9hJvO3mmmfcKQf2/PHZOaH/aAjov+Onfni3jQ+7IZzS6NQPEm1VUwe9fDgErnHOxn
C9SfalHECAf/LAP3lhTNTdD56ZWddVDAmY9PHE4e4B7MwAh776azzk0eIlwexrep0/2o0um2kfku
lEAfRhtIcinGi6RahcK6c8nQ8Eq9xjopbJT3ZUW26iZcaoQC6875KJsykDy9jmEEMdlIBNHb1fOY
9QK/0VgV83npqCQ50WMZrN6csPSyMi1HXuMldDGdXrAjlIPomFlLyvdMzF6CjIHKkuuuUDPEYzIe
eHpmDECQOnn7Jeza8bEeh9nHlEFDsDHLxKsXCE/fKM+CoRP5dYgvnESKpM5x0dRM8dTUy1rBlC3Q
OMvdCRSyDLEL9EMO3Udj5nayNdVIqXgFj7rcxgdMqDoC3pxbB9N7FL4SfwgRL59BwaSRuR8jC6X6
YlqgOuVmeZT9Ut9Rz8hBRg9R8+yRix7XgQdNrKp8dujLDmp6v9Ks4up66Jv02i3wQbW7BMBui4lB
lJfFbZsHXXJeuuF06TqZd9n0LkQDq+31rSnddMfjt7z4jQPHY14A8Jd1ZGgaifxlWZT1UAi8AU5U
19b+3usYodAxdzgazwHDBncdsDbPcgYLn3rYfRFV6Jn1ZWSaL7Y7x7BnFJKzQZH5P2IRugIcJ12z
vZtZ4WM3UZQ50QStPe92rCUDvChoVfVLBvKz9YvoMS0mpCc6O1A2JKwgf13SZMnv675hhPaTGpaX
04n5kAzFYkFOgxBMFCIUakBy+lq0RfVslDK0EKYSf16yWmzTwizbxQ7P9MnEsFYf+24lnqeU5tER
gVjzrA0cxdoZwCLoIAifXco7VC+HHNmWJK4uQpQBdos/sFkryJAfd3JH7CfhWa+L3UfXYzymn/0p
QXo400kPDDauo71qltWmk9N9lJME5hEMsCJ737+RbuPu3XTANc5OzcnQDf0Bi8sA2xHqXjw58Rjd
GqsqDt2Y4s2iq4laoGulO7cvnVMKx+150Hn9IUtayPi2w+pZ2Tz3oFSw9kw8iYC613F6je6a52Vm
Tdn5HI3xm+Kg5xJogC7Thp4I1bvTtKuij8yq+iRhZG/xt+H2ITLlHJZmTr46ZQB/wLVh12RhiUyd
VawPQ5vEsIeDSteUBJo2+ky130G3vHRL/1z1C32czJ2W57GM2s9JFdBcsf0xfVy0BXqDKs2JX6/u
3cLpQE5PznfefbTxWuwdtQjNwXY9CtySJAULnhlh80FZl4WnlxNXYnDTEkpfNN3SnxrLQeO9oHt2
ksVrNEb377LNOueU5oG362RsnSX2Ejws0VJER1su+d+0+h+IKv6rtBpn4s/1578k1esKfybV/gdJ
ZVBiX73GZ7TrfibVvv1BklV7YYBhr0MvnUV/dMzDDx6lJ0nVx6NkT077S05NGizW/2h9r1hS9z9J
qjmVv2JSYV74AXUfGzAOvsH4kf4G0sjJeFWAnNGxK1S/twUMZ+nVzmXUzNN+pF1z1vdteU3vw0dL
qEGUq1O6vxrKrKIVMqfqqqywqhgXWz51c+hfNJEqruswAqvljihwlVMMz2Yy/fggQ5SD8onxZ0hR
CShaFYAYH+obnYbZ7ZDbCPkULoTBuVhcJHbAiHttDyvY4f0Y5nlehUhi52EqE1q+vWXgfjS5YXgY
NGj5xB2T+0wbtVfCA+Lp0dlUeQH8lIt/Ey0zZPY14bSIp2/qYoYbGuAq4ppx9QpoQRGlRdbeRkky
wv2PYGTJYDq0S42fZVi2EBxofcryqCxs6N96ScRDMme4dpBw3DhxnnzSYqDymtLnPTGU007j2KTf
dOjlh5ao80wWYXVD9jp+CXSQfpJxVXHFgxi59KS2n+jod7cOaCEQTiNeqUYEnzs5JHchowLke2dK
gYkbhIr8BgPqyUuwb1c5mM4R4YB0Tg5OU0BzU5bdH4XK9WDb2uQg9dSfz7kfnc+q9l61DQHXCtcS
ShKK+Cq1vOhFR0l3EzULaDB3dJYr6evoMjH4hod5Ol6Tb3qvVl3TGy9m/z4O8B5gY+ZjUISQ0eiI
7hxqQfdtWSFCPdPfwG57aJ6Wmp4gE0H5rJgyd05s1AWtztVBPbAufArzWJICMZ+CFPWAhEzlZHFb
UFojSPpaD9HXcrDCU3ucNUBNX/lnszeB/63L4YKoHhkqjWiW7w/lfT0E4pCNTQTTqFG0bRVRVE71
X9EFgR8X9DnIDxVRGplL9KBIf6zbMfazr5oOFJ2PqkSYna5MfDRkVvA1icGjdWrGjEZPOJvS93Au
6B6RgjceukFV31zU7jLezrFQiDokqURiGHsi6PYN7fakkDd9JVbdKNOhwhDN+T6qVm6ia1cDHqhF
lO5Ij4LbEKPycx4KfDa2yWERpv00yXF+7bbJQy5OHZwPbUX6R3+KCaYXEktuWTgFetNMPkm5zkP5
Nidlc0L00ZNdIZuwTl3DOolJ2dIjqNepLV9qJsDaaQLilXXq67dpMC28FFSpNKTS6zzZIM76bLbJ
M98mUhMETKrhOr+qqOsP+TrnOqoEfFhH6T4gvD+VCMgdUmcSFv7ozNjzOnfb6yyebhN6TdGjhkLC
lM00im/JYiWfvTUKmBfGgmpc9HXZqeKx22IGJysiRL6CZDWwntL0s1ijjCRrks/uGnnYA2xFmrfE
I2KLSvRctTt3DVXqilhCbvFLv4YyAb3FCHqBQUl4DXXMFvWo1uPqCcNBWVtcNAd+uivtvnl2uhCI
8rzFUFzL6tmm3/8sQK48dO28KnVukZe7BmHBFo+JpQwxi8qG8YkqT9fu6zVu4+EjhNNegdu9zXyg
n6x+zrNL9I+o4qEZWFL53kLBoRpGQMwETt+mzvG9feU4WKPZU8597ju8QE7ZYLa8JkVMWPZ2i+mz
E4O2jHqAGin8rYHWXBxouZcYxKWubR6E4R07sSLHehBEbS9RXJCxtlHX4Rii7KvJ1OK2TlLv4MzC
vrTjNkE8bg2ZpbZgJyRSA/gfunHVzFMA3mPcQcieN+xBnzyDHdCPRWIPl2oNyK2U0Nyr0bICDxOh
idDPNw4oCnRjVPucJxaB/UR7+c4TEdG+FxXXBarspOi97r6YspGQ4sb0RKqMZ9GzCvMt8yX0AQyx
6O0FgaFaZ7Wm+2jClLqo5v24or3LsspI6MpVm5OomGWpT2yB0p0Mqvy7lh42F3CH5GHpnCw8AcAz
TNdJ2JH0jJQ3QD2RFZVBGvKevCVLg0eRwVPa9q/cEriOskHO8PS2hXXL5QOy2gy1HM5EPCzD17ax
/B4lQRt/QVGPSU6pTc4DVWL1Wc9TdjwE66zlKwiD6MoHI1ZAFJUhkWUavSbfmTJ1HVAqDSEozqVu
b/1mLDGg15hTyLBup+PeT6zmaikt26JKk69xbbpAkCBWBXrTCNIosj37XlvNglVgXTjZyWjCGHJd
YCLvkNhO82jT+A2JorUpL0UuSFvosUOeMWgC25fBUpXhD7G0k0DdoezOs7wcdsqu8ui+odIL6zcJ
3OrM4FgZPDBqdug7JBO00kEZDz0hXbnmtilA7lC4bsEyuWeW64bPyRDGj1EWjDssdLB/0DPOjVQY
eGW8DAXzaqktSFa2T203cQxKk5YGgLcbAhewFFgtcTslbmJ/p/ZgM4Zrd3muKFkwJVZ+ZF0qizqR
DHqmcrImiUOIUxr41srgNDqZBIZe3lKEFb6Nl4tcbkPtgYTuPTl898NYv6aRO4zHWgrwKzqu8zvq
CKjJwok5K3K32JcLdbU0dl0ceIOOwX4BwMTjx2EjlEpI/XEIbFwZm7Ipvwypxp85UsgBGnv5aBsU
B4dwgSgMjsU6S6tSXPSj0AoC8gRxXKn6lk6fdeWqoQFrUYuc8nLlI37YRqcW2cuqGgigbEny9lXZ
SFOMY1jsFw8qZy8KtZvnUe2AX8Qv9dipG3IB6Mt+g1Cc3Y0vVCHipzovkfSIu6hH1KiKP7XerE5s
ZzLfUi9qngIfWMmRWRvsVdDPt22NT9moHHHmashmLuiNAl3z2d/FTL0oPoX6iUsAgK3xpHgBepKf
xdIEj6VX5jBbuyw7pLWRT03po/MkARtPhRwvizEP956J4JHRizrLqJJg2hnjGVnfeK24dInbnhO7
qk7TJeGWlc7kv7QSH0hnjoPzMo50fLTYQfVJVNNwVVkLQP6p7S7CuXYOvh+kqHVYzlU/F/69k3b6
qvXnWmEn2S4XNnMZdjhOQqQTth6Khn0ge1ghNnC6bDaY+rSyBLrl5INGR2Oizzww3VKTWzKNo3o1
ohI6KmW7u8mmotOJKv1uR7mdou1X89Bn0TBdIgQRvlqlkTvHnvzTUSaguykxJq9d0nQ/vKRJXrXT
Bs8rieBE+ytYyZ5198PPsCNspsj7EdUVylqmHC8rOWBHp1eBpjBL7+wwXm7myA1v67hDVk1U0I16
O7sedYmYXEA/qkgcSLJVhDeT32IsUyJznQ90DhjvfXgS2BUXmedTcpLTqVY2wiPE0qdTiHVBqCQF
s3H2ebRdXptkGg99AK9aezBcLJBzp9TR2xevjcMzq8pQkLfp3ORT9nVZKlyYKixiV/wlqFZYFh1B
33Ed9kwkzJVogqYhPgE8Sak9U1QvpxLcEOX9pu2CS0CikGdTiE3H+QLaO7Ul1ed4XF5Uosdnx53S
syUubCzvmgk3ZVV9onzhXtE7I5LWo7qIbEhdzbh6MzpozVBmqO6KAIGGOe0R7ArrGj0g1AWVJOjr
qqX7mOaAMglJskPTNeJ18hp0Qh2nvvWkXF7oy7TXdl/hzZAvERX1fn5MZWbd+I3GLc73mwl3vQy9
xsFpbtKpzjHcCkJ3ARLpsk8mrCpYfIexe23bH/cQTR9AEKiztsYipMwSzOQLrwI2MuC+QCTwo2iq
+Yenkvqs01VXHmvHcS8oLWN0W7X1rpyc+KZzU7KkGJOPNp6bvfa9b1Ytmo+KGvJx4475hRhdqhq+
NK/51PsHt/XBzJs4Wr4M0kZKNywruESlaC76WHP94z7BEsolmKgc29rV2PReBzImirDoOSgwSmqy
Tyrd2PtwaZBQn2LYEyNZ4ncb9M+tTiL/wR8z60DvKN5LW6/6vxLIJ00R8K3n3egj0xkHFHYrEH8U
QNd3lN4aGrNZexWPHnVDwjrnEezj+DgynaHCCKYHrdhQTw92y4R2lKatPkhvwFGpVB2hf4rG4tzC
iqnnAoctB5HaQVtMFiLqznKmAhB23mqc5XbovafhmakYgOcGP4re9btnSy0juGDpYAyaK2oznV2h
aGUqgp60LnHNLVaHEM/YFzXlrVOryBR22Ut/Z6smv9X88lQ5kXVTCJorCfPehVH28mw34IzseW0G
tCUOZQP23LXb4QWblyj4iggCbOZHx5Q/588hyN7zQEXDYSzwI2PEi9ujPIr906YTPqoCrb2LdSZv
AtW5DEIejUFGm/qMOMJ9nGJVnxfMy2cmxm937cRO+Jy0yN71fcd8C/ctcinPh6knlxNZZehJ+lHX
fgOfCk40TMmiaHii02wYJG5CymInzYQ7jM5a/4yafHPZ2ll8BnzYQw4dIF2f+M8ZMRfEfdfZhyXy
F6rT5tKe0/CyNwPGNZMej0yF8S7yOPJTHoSIcnIPT+UwlTtKHgHWxYF/STpaPEgntnfjKJyTgYxs
Z3UR7Nc0RGBcJ/ZVGuA72dVRfZr4+PF6vPH4pDd0+jqyOQZPeOE2clopafFH0FZMHL3T7K3WzW4B
CgUXXqQRIG/k/IVCAqFvGuqL1BsGeinZfMnW0f8ziGkStpTfnXbyGcurWNw0bWkdkS0k+PYY8dz0
ZnpoiwApghChuDYPu+9+EaZ3c1/D1KYhfrqAGd8ZL0f2tqxU8tWfKf2C5DZfIsDYp5Je2CfRBnSW
BcJYVVZ0p6HRCCyR7/TnCprBIyk7js9MQeduCjaUMkAxfqR2U922ZqGLGvvecKA7jZe0F7X3KaBI
TJtg3ga5kfd1MWRXjkveacbGvnATH8ZpnPA4FXJRa/kA3QSg3ecyokXl2lD763rlrNP/pizZ4dcm
evs0jrLqKjOIelutTXYWWjiKOjT+P1tzXj3K1MEmIep5Ffoh6SFLGGe+6jKEdfrOlfdRDOIUh6Hi
swzM+AD0n7y3s/WV25CBHRULJfypqlB50r6LPlyhizulHEaotpjEbgmQKtJlOL8mQ9QfGmboG5Ol
WBtbS5nshsylugntLjlJDR5goXTb50IrirMhWmCNp5NL42fYg0tUDYjzaXnIJbh2VFCe02Xx0akm
4kIVJJmmU7zdh9ulq/SBMB7VfSCq18Tf00VbZO7Lwotz1oDbf1TZSFOsCCX4axrXtxNTwwPslWSh
AtzhMR03CKUDNPVuh7rU6BcBAgRAbHMuTuPXpzHdu4MbJvNNBmb0yNctWuguaRhdv26J7ud6AfHZ
YCNwGAGnob1cyx/CzzJ5pMbe3LjjUF82tZM+1xajbhjk+FXVqq8vhQJD0KUa9Xib5PgUmkV2Vcgq
vaPOQ2mks5CPsEGsZjaCQks8zzCq4wTbxFw80ldAWhsQMhLj5fiNDqU47wMkicHtIxYzZ+p8ai1a
MkpM3yewEVdhm0Y3bmTS56Jdrcmhqnwq1hdrGPEWlzGjC4lLhkjuYqCdBGFm0XWdzQznsE3cl7xB
dktLijBh5+OYUHPgVMGyq+28RI9J/NTN8wL0u1cPAFVSfFFm9TDVcYQFqXTxL63tAml74/8I85zv
ppSoiefpIWqDaPffynY/77797z9csHj/HC+GxPz4vf8fePaYz/xa315Xeytvex88YNwU68CCSi+M
Qohdb5AxsF+Y3XmAgtEVB8cZvCPGLE9+EJJ+HVwvd8VxCZb9ARmzPP+DGwD7XDmhCPY6OLD+Rv/6
V3QwT/wV0xi6wHKxanU95A4cCua/G7YuDBqtDQ4B14kEn41otuB3kSsedUGAVND6Z/ty9grcwNfF
23dvv3n/vH3Z/lwFOAIuIguv/i8be9/O+2Z/39gvP3/fpHFAI7wd0Psu3vcNAgidAYWu1NsP3/fz
/pv3795+89vpvC/e/uVvV2Db1+/7VlaEKtm6s/d1fjudv11v+837D7f9v237707pt8MbmmU+aaJh
Qfnqb27Db5vdDuxvT/OXq7v9aFvxt/1ve2ijHhFKMGtvZ/l3v9u++/0x+O3w3i/R3+3u7w77tx1v
23M7qnlqKLwd0Vp73a1/VJS2yA9i+Ni1YMJ+fmX7zqp7EwmSku2f2w91k2IF28M+2VYOGch7BGbY
xPbn7fO2aKbydiZF9PmX37zvcNvutsr7d60CWdknvBc/D+L9Z++/fdueO6FT7f48kPfjHpsAZ7n3
n9vgX7bjeDuLCXQFKunbcW/7WfcKESi+/P04f7tE2xbrBKzOttf3HWz/elv5bRfbitvpe3Xy5W2J
gDnYH3m2twi4xFwuJ/zjZLdPvxz09vn9vLcL/r7HbYGfGwQqygJPdNXTyJ2Rn7MVaMPtT+OV/qnd
jw2t5TWHXxf0ltXR6iHg3z5uCxgyxyuKSQ/vqxJCFIeKEvj7V9u/Fgu/41QGN5qa8dsWp0I8JY7E
8uXnju2QZ2NK6BGXdYZCENlIf9LpRYBQ4BiW9U+RLctZOqI0/r6esIaORhNli1++Sz1xrd0CGghr
bX8IKMfbSqN89OdZbV+rEDvZYJmRZf7ze5C3350cP8PtB9v3slv1fuaoOd9OYfsunpzs1NVzdPK+
k6GLh/PMrrHT+bnjQQlNqSj7uq31tv4gA3osaF+vv3rfs9HXGn7P7fs3bb3sw0bTbNiuyUwuCb6w
K3bv26+9VfdFz/+nmyjh/qFO+edF+etN3HYbrjex1cEvV3P7fr2J2dQHN9uet9P4lzfx/Rzeb+T7
dy439pcbuS3YbmTrQDB8PznxT25kPb/dSC8SGa5C3MQqjLCO/HlmP2/i+z5Dn+5JypN9vv1suwr/
0U2ch/LrMHc5yuTrDdSr7O7Pp2bb5r+4gdvy7efbTczFUuze34f3m/i2g+0tbIxAyvLnKW1v4XYD
t81sK//1BtZOjaMXlk+npT2mF6LzQFZD83kaJzfYZXODw+j6cW684Mpd6O5tH4sSZ/KyDl62T0L4
020fxZfbJ6CC5UOAAtTbivFYP1XthaYr8AjZt3mSsj7zu0XezesiucR3njPXNM3YjepLAFZ5FV1v
Cz3F0NAMjve2Za1Q/6BoFV5sS3ONtaUjgepu68IwG85SiMKn29IJIBQ2N/Ef55Pk4x/nsy2doy78
5XxMZGXb+VCyrJ+284nHhBySTwEYge18tmXbV3+ez/ZhPZ9wPZ/tk2VCSmx/OR9/PZ9t4XY+0dxj
wbleCS1bGpWZCS+2pTEVBnTAOB/QFsXVfx7pPzYV//8u44AAwbvgw/9NFuL8e3MD20L/vqn/DxUh
HBcm1z9PBB6Hrvg+/5oBbCu8pQBSwvKQsL59CSTljRrylgI43gef5gyQEhDYwFhWDtcf+BbpfABJ
4rnIO0uPoH0lrvyRAbjeh9Cm3Batgft/FPv/lVgUONINANPLUJBsEPu7K9PrF2JR2/UjzSMfqcEw
Gs4HOM/B3AeXZeyjBBdkoj/N2qL9rL0xR42ExBG7BYkq57haxIBqPltyAWaF5hqqTWJXYkKa3dDl
764zEOmXodcik97ZxrlEB4E5XBRfHCPlWVUNwyXE4itlpd866qyA8PQK8KpGCB4mbh9ENaDLO6cI
zqDIHpS9ue3IuPcpnPFjUeHR5Y6ROU9ha28LY/pEJbVq5KbA+EdRc4dshAUipLqwmyy/mgtnvJgR
IgJ0FmBh2Il9lKF1ij46VvdCfKmn4t85eWPk+hc+znp9Q5itoNR9WprgiH5DDhUAQvtaeeNxVWN3
4RskWgHCUJt2KFC7IY4mdtdlp9YwfQGNWt7Yo+884cv7pbchYyi/fABah/z3lKW3yCDU+GqAA07R
TaDzwAQALaeEEu1cbyvWwyIfVbJ3utp9Ms7HsK16KlRxfdpGmfssU3NbL53Clzuj+WsAWnCxnN22
7vaximq9a/SZlqG5ozmcnJaNWf8luA2xwGQM9WvfjtQjspiTX2H+UA75hY2mxQNMX8x6dIQSqacR
zx+gS2hTt8+VjIt9muBgJ+KqPtEOImvRMoqLqPewbzJAZNw5zc7msHTP6Ab7T6A6TVGk1yl+MYPr
Bje+pxFs9zT94Fr6iDlRAj4To4PUY5d/6vMKK2hv3WwfZZ8yFV46Ay4lHmXSuMgRE264ueeN6uCS
T6CPTxQK9LRvcf5xkRajPJtdbh+bGOM0OP93LjEjjoKmPhlbYe2Vt+SofFbL64iwLLR/THwqnV6k
Miow9EJoPKnPt5Ndisq5yX2oICtGeghS7iv4Xk/r9LIeJc85xHPYKchuT8mQvuSyUxdD2funZHXp
iyWGizql4nrizVZRnjmjcPExQeV91tCsWxQmbS6ab2omQm+6kZ0X3wqVHreDlPtqiF5aoFpMEpV7
ai+eQ3V78TSVowjHLdAbKEAG4nK7lYv0EQhkmo+aBL3uuXjKhdoFypiLLOiDvWu5wd6AjUCdyjn3
Yw8pj/XPIsb2uPIbDD0CcyNTaC89mPZ9lCbe9TScgWCQN1UFtaXX5YnbGo1VV9mfNrG29rHocMtu
lMSvQSefDejOOnXDHWIiwb63UlgYPULEs8nlvZQ0IqZAHbZPVjmmOxNKLNhTzCshlynEUVa+uufB
LI0M3bYB7YpAVem+Qw42saKXBTGEGzcu9cEMNCxmq7wZBer5Y9ZM0Ne+uqmjDw28mq51271W5hrk
ndoPNr4MURVVxympx1EyRfhAyUFijuR9G0XnXjV++YyXoNi7VMiBtZFFyvGhspPooYDANZbdN4c8
loC883FlW7zDnKh7GnefFaSDWwu8I/jaeXxNgvDBK8Kj0UO2poVndE+5JwRAnB7V8/dg0Z888qoH
ufTiOGeCuR7H6GkMou5jroPszGvc7KqbnPQc8MHD/yPsvJYbR9J1+0SIABJImFuCoCclyks3iFIZ
eA8kzNPvhZodsXvO2SZihl2mu0qiATL//L61xsaMn0VbQ4Ydn0KkcGGtqqu7PgAgmc+kQ3xHQFGl
xMr4flasA12Vc9AFqKStK+fRnhbncZI2jL4BlG5nTQcRO8vJtirnKjQxBuMCtbDsp/BWc3J0o/1Q
rz9JGn2XCx3juB06j8N6bmlMNfPS9Q9M2yzbkmpxdi0XENSG8XzUIeG91JInupSJDZZaHy5TNX25
euQ9qhwrx1JOACZbY3V48Ws9bOJgZr6//a9fi3JFekagGPv7r8BYIbY82tZZhQ0gTRMlizeWUM5V
gx6QjJifZU7x4nHw9Ghl0M7W38zJTO4rgsak16EhE9TISZJDEfz7o3/92qRhQ1lM/SZXXqVMuj+9
mVxBOTifWtWjDyobEyPmekX2OjAWWkv9eBrF8Fnk6Dttd9x7LVzZJknNV3JOxpGQEk2lHMBzOrX1
U5bJym+Xodj3MkLIRz58W3G59CMbc4gNbFJzIv0gc8UlZLJSAQ7RQ0WyPgxj+emGLAanBLr8oIm9
2UEFi9wbfetg9CziVF6JQrx5RVvgcfi/oVb20VWUK63kWoSeb6+RSKM/zXl87kwRxBYCg+atMaiK
KG3vWSR1HH6ps/dL3HE0uODe0A+qpUwFotERmJzxiDT5V69Qder5e+XhUirJLlAI3BZ2exhwOEBf
8hmF0hlsT5oAOOj9ECmKr9DYrX/UehpNf2drjE6g0GRKNdFtB2hLzTDTsQgA/J+HBr+ocdQictxS
7ERucsfigDTnCl/Np5HbgI4RFpbHnYPRQEF7LJIQ4yh2Co6O722SHUNAcwCi+1E+cDnFMEt2UOez
MYRHgAJX1jlPeWTtclJBMQj72gLsAidx4kQ6cbhfst0TQNZS5HcRDpUKjRlxR0oKZugEbRzvKdqt
hZogc7vAVGWQQY0fYgwtuXden8T1iVgc7dHM0BgPSGDC6Dxw5MWpx7arNpVDde5z8Pj2pg+JvctO
3nSTE+f1rEuEID8LnJrVfq2mZhz8WTEMQi5ceeHuSN7CWycCgJTOGC+kf/bka4I+tWi4QUZekAXD
mOvN6WyO6K8kbk4zOtazuRs0xCuedV0mfHdafeymLtCb7M2OwEvmHKEvtD/06dLHxNPC8hiF6a5V
FhvF8RKimEqc6azN+VtbuTeVNog4MDLPuMI6tqsYpNMZH4NZ7TqgrA5APxMpNafFMI2EQj8Sn92p
Og7hr7wKj4q3S0EB0qvAflI84iz2YJnFPTHbgE4o17ytNSFmUYPfaS6DsIXyp9gZBsdt+UIJ2LnT
cyPkSRdoppjleO5XzN+m897SHc5EG058nRVEomzKonkQ69hF3KPsk1vHsXiPLcXEhMZdnTqmt52w
Wk7xeDYj9SDcMsjrKHBNmELKfWowqokR+UrX/IgFBrvcvdpugTIKvYFXfxcRC+uYwsL6dzJWhRri
HDKCRVPYHaiY7UNs1WP0p8+7r8QNj3MXX+qq3XI/RwkaQW/UHe1nM5pbl/M9V+BjlO1Jr+u9xmki
oJwgFu6u0LRH+hwU37rr+qckL+2S7lU4BLJ+MvBNLbxzcme96lHvpe85eBL77QQjHrdOam0rum0D
UXBPqW2Wil0IcljVv5rOhXHU7hrCgWEB6b1L9uv7Oenma9n3b52O4ClZHnPSVHzl5FXYWzPt6otT
EgJt5DYajt1eVfZ+/XWvda6ZW12aVBxJQgN31K+x157SodjRHNoNuKksHS6tPeOCxuU99af1n/Q8
LsmENslZNyrXonSPphVf4cGdQsqaJQxrZdHM5KVcX+NO3nQk7rWdBBySnozusr7IYYKmqKi5AVKN
HClF5f0hs82HJpF/v7hRgKJV06mGljjWxdt6LWRuTR62DbqP2MBrxUrVJc81OIRmigHtlP45j4Tm
dmVU8TrMtxFdFlKdGcHubPxcr2f5mbvb3SLkxBkmqG4I1sieBe8uXteNlskXFm3EXkY+Idmjgf1c
t5fdZNY7Wt6PUhYAur0PUy4nCD3nBevi9EFnMGiW7Lq+Cr0m7wbAcAKx+6WptgwArp6XoKslnLae
NPJ/OfKfVdajFuNhm2rtJzfa/VhOn10U3kqQw11uv4ZNFRSGfnDh2PXJ8MBFwi8KsW9jtDALH5yo
O03wYIn97YSjHiQXzKj8YQKZLiv7aZJuQps7vMU4OkYVXodUe6my/XqyXieX0oTCw11P18Jjnloc
d0anWvJMDfM1ncan2nGptWKrqeAut3QwJ2t5kzpCIsM4m2I8iIVQQyk/pbIJ/uJJ6LeiG7dugUKJ
ZQ3OyFJ/p8xAsKBJvpbB2s6r6aQfsSHN86tnvnZZdocdds69nK0uT+bo9HtnYlgElPFgm+LmJo4v
+4Hnyv5I27DcTtlwSaLps+f9a+v1Rzkf5oSKB83ck9O5z7RxL2OJJiT6Mrs7kKn3PsZq68YP9KWv
cDvOuVGdwBHsZq88hwLTUlxEn4XGfEjDEdTB6tdbtZdazX9t/aiM6MNS1jUb4GjZmW5tCcxvLPrC
IuaKqA45lsbIOXAugk9lFgxVXee1jvOgnC10OjPxnMhxtiJyeZOKu6qSbRPrxYZF1G/W+mhsxl+e
rb7kkARqVuSHWdZ1RMVjbflK0h3nkYfI1Gye/uz+mzrApdHtbxphHCCE9U92RhfNMnf13O+7Yrlb
CYxyOiPnsrGIuevcXe6CsAIn0wAFRsf+HqfwuZtuk1Xfo0R7sYbuMWyNp2HEDWu/RG786sVr0yXb
lS11W6WrD5up92Zq6idKtAYde7Tby4V84O+6FF/V8gFy8E2ve5wfbftFvOLSxvqPpFJ7GrdvpsMR
RRqSbsmcl97GWhWnGBbp3w50bbslMKR+mCvzR+UQkuflI2+xNzn6jJJuT8T2lC6Bw5vKLzTzrJzm
Q+dNuMkcZFuIeZr2eUq8T+hOnB9BOU9+NVV8biH4l/XEPmzr0bMsK/MtK/m8W96TGFP04bdOuE9r
B7f3iKHE6S+VLSeG9n90csFQzhAcpI8Stxl4ulPC9bBiedZ58pKSeDKkcZr0F6l399SYv8sJaWfk
PUmuf6OzHEVN6AP1wKK/ssbdWjqCU6P/ZRJF3xTGGxmTeaP17uCbNwIV7x1ZLvwlq3RnMnitK/lZ
ESh2CI+m03uS1h+Nq554z7z1Vf1paKzHadU0Vf6Lvs7NIt6I+ak72Hzwy5VvXrKbtrKJ3AavKBZP
LT2L8MuY7a/Bs0/tUsHmpLCtiGRmxoxwx51pjSQH6go3u9wktfXgLiEuzQYjLuuHjfWrN3PhDxkZ
bmI12zbXf1btkBPAg2IwIgeweKWgG7xoBMjmOr70IRczI7oOkbln4TgZp2xey89t+ZCkWLCGkloU
cftkhgM2ogTOzO/EyU8JcDTLJl2SYTgiXI+sacDBJbTTwqE+I+PqgZo2V1o2YPuagqtJ2aLvqRzU
DjrFwTW0YOn7jcaSAIl3xo7pUMcJH3/vfUm9g84lJinkoe5LvLP69E3bZdfXLD2rJegz93OGvCGF
yc21OmWG88PTOkrSciv7aNuw3GpB+EMo83S1W9RwrrjqK4PgcN3v03Taeqp/jSzjoqbm3Y7UXSv3
c24+GkXPvffLiRDghDlr6WvRICCyCzKJQyU0LjhXxsXXJgLaAJ0KIZrHrUzz1H6a6jPtI4uvluJA
redT0BQjEc2k9CeLX3IaWslmymyCa+fOjppn7uwl4P3CBGFn/8wArEAXQwMGwzIYhdiD8dyXeNzD
oiYXPtl80GLo53Nkc6IUqf2SmVdyvve23Fcz6q52uk8TqNciG76m8tlScg9a56HSmW8X1ADCEcgZ
bYIlW85VXB0Zcdx7p7xPbN73JZ06RxmvysCdW/BBQAJAlXjNDgxnml/cZZ7EXJ+iSLstkFzSq6or
tXF4sRorDAwt/dOR9N6E8EJCYOAmu32LrKCVM/jhWtFriNc05y4KNJyVd+ak9GlI1IOB2bbt2nMc
4U8akl2joWGJMEyL1Vr6pgZqWyH+2dHZ17gAia6iMo93sTluKvFKY+nUE7mVGZa1/Jtqua/P9TXJ
qbVYMrx67HjCkVUpy+KN0HScLsnRMl9bgnzdSNGJWgbcXDNLAi/lXpQ5QRGrPUKpLfVy1ALTc152
hCO4/DA9/RhQImg926oVxkaSf+/UAnR4teK8oLYMSxj0XkxnxmRlNVoPimEMfiXjk03sszsUCvoq
L2FTMhDQot08O08qjNAmduxH0otN/SQkSiembj9esonqZBPL17UA3wG6zVRB1RBhhV4LbjVPTNa4
zYpNpUU0oYpd49rPtDgeGO7uUnLDcbGy7PP9ZDbcgv5Y3PeL+Zfbs8NoFrLyDh3GsrzphhVME1nj
kmCanmyt2b5bTrQjNh2kLACXUPtT1uGuzaor6069/VFp7ttkIAYrwlNTdb9HI8VLbPo2wisPJJ3I
7FPZOiDU03CXpBh+y3X3pWuX1CUeOGTHyYIzKNIXJx53A5QbT1whkcKtNy91nfzU7OoYaQZK2GKT
45iEu+KhVYoePNamutmf6iEmpYvnLkl2SZi/1fcu+QZQup1+O606xRTyevQTpBgPvUP7jgvNpxV1
B2gfwSDlVunLdbbC40hHRIg6MIptC7CD+6K3Tz37KRE6FQdCHIlk1Dc60bddoGXoBzOouv4PqNCn
uUhsQJHvpcr4eX2UIYfL0nikVcRFu6r3HAaySypaH+bhPutclH7dYdK9vde4fzI0AuvdKPRdBxR+
p79l6YRVwT3rgFVTSplDGD9YfR1k5lM92HuRzL8TQ97oBZ7bRWcejNkg1rdAah9TW4OlKXaq6h85
unqt5urCRJL6H57bkQ+cHl/Al2wbMKhshT569TMZkiMUEUxasa9DoVZDyjDH9ds0+1adoJ9aULxt
Dq2LCtSKTnmdXzujDWwiqnnJVduok6CoxLsmwPtkLKC9+hLnrjqA0vhW63ZS4f0ljNnh/wvTcQsG
fL7ENpEEaCQVZgd4xrJXSC6McpuFeBiK8JNWK9F075wmrrYZwUSZmDhzPjK5+TWI/OcEeoMaBt5U
401CuR0jfR9xLZvlr67FPBLND0MTnpcKn5w1ce23//Aq8iQXTC+X/Fi25fcofzjTZ62H29axfrla
f+56BNRq3DAVJkA+f6gxfe68mKGohLKdW7t5YWQfIQRA6xG6+OIgr2pO/16hNIgGtskTjhlzNjee
jeo4or21EG42C2A1zqnBgTahsWoSM9zyJqNzeuiN4dmLk3ZTm/Ja01r1KCR7mtxRRHoc+VMhf//m
k7rJVwlRwU5mlvhJikY8Dh7bgfwltH9QpeZ/DbLQKbIO0WIQJpbqTaarkBbGyeidzPFQzjSZixih
t3VYsoS6rmZsNGvCcUFjWi53Wye1EXuHRFs4Fw3PfT5elzwMmBd+NcrFOmeWkCY8uimzOlsAtSJt
eVumFOExo0Zu0acc7M5qN3Yr7zSodSk9IZ/DcjijKWEp4s/QRztxydDZa6xxQ0R/McPTETgN14fn
vu/gHsiTy2eoqgwuQfGp06ND4qHGoZoE2GnvqPCky/xuVcaI6yXbKUoCJuOncpY7owyDOjWrI/hy
Sb1yJ2jrEuvdYHjg/D/w+rzgHioeM6YBjtHdDIrj7Uin0UAoLb4ntO+ZF+Esn16KddnmePOPZpi2
2WA+LW58Zoz9Mi6/6Xb4oIE/R7hgcxgGDFzZ5KN3AsBW5in9L/oRwkK6BU2k6faDuMzttNdt7yXq
kz1r+R/lGF5krEFCWfZq/raOHRsJP7c1yErLEyQFSK/1TZ/TIM1+D+Por6VbyplBrolgqtnoMu2x
lPsqB2vehDh2FA17RTQFEAgM4KXWf6cEjRMlwCalth9qfKsu7/bF8g0skY7SfliKvR+Ih60dF5dW
eV9JsXEnwvM9XYRcu2mUCk2Hw0swT1jGvebatQ/d4h7Hlr+iSQG/u8+A4aFBZDy7ZgHSCwB1Rc9d
n/elHh3TmW8IvWaCnct2z5Z+jAm7e4bYxUwEkPzS4NvlkF2SlR2TnNlY+BEXIHOsd6BQgSNVxH9b
mMb5tMtp6mt8tAxU0Eya/JK+3GwPJ3a7Byqk/jBifxMsUksOz2R9FQ5I5ErjjVoFmr5s3fp5Hrst
Xc/tJPDtDU96S03p0qXdTy+sgm6AVosCLYu7i9N/5TMogcLvOXarFuh6MnB+ZtUve2DrQeZ+vLOB
R3zGgFcHLWwcXZd4eIRV4lMzXvT0Vc9+ALfynV+wth8XL8aqCQ6fHA8gKNj3CfLRYu8e7XY+cSle
9J5RowNmmzMp1MxU80dIGqnpBDbaKE66GcWhX16LYnQDy30dPaexEYxTGrAJtJNzF74V6byhRH9V
rLeEoZj9wSJOD8WF+2IBczAchxO4Gi0G4EHSuS8QQ2Hxjh0y0tFZGKwQ+iiwARGLXjxG5VevvVvN
0QvPqWXdWrVsnf43Jh4qN2V/MGaMMc4RzCjnb3+SNEIs1304bpDJM6VQn9zs0VoNwdmXxKC81NqN
aa6gk0Ft5CMvpiBOmNtT2mGCNKxH1SdgbKgKjvBnNjmyzVh7by3zwl6MFUCB8lnXvgEYPrrLhdHb
0L7TgA7oDvq6KW/0Rjhw1/c5J4ppGcLmNvzMtndj2e1dPXvIcu0eo5lyDQ6kCqZ/hS9p24NXfEoL
NnkZL/9sIM9jZDcbrF1mHEPx7At6JkntriO/FTk1X0yd/nIxMVyq+pOI0LgzqRspSxzmbjG4Lej1
Lho13tuZ+VihrDUa4xJHsXExO+/AQXTvp4MI7/H6gL7JFHK4wzZCGkWnBtWW115a1gwsTNso5604
Ow/FMPVPFMRPA/bmoVg0lqmMMyuOWS7kyuKzcFMAbZKllzHa14yDlaOKKzxwUyufdSMGoJexoyUV
f/NKT784nJRwLDKzDDTLYzON4e8OqTmjzndPi+YDGCzrRi/R2GtO94djy/msGTMdDMrb578/bU0d
aGTRASdbf/fvQ+PJr2SQ73ZrtPd0lMWjg0VQNd+c4slzOVHII+rx8PchGWMHeZMLg81o5Xmwoo2X
R8Z7bmSU69jhP6Ba5/PtMk1LjItnCWvvhhmnRBAIYj/tQv3JaBLmfvWqeFKz/lS39lMJff4Azpdb
QiPmr24hRLEsvDdkXcpNHS7w/WduGrJyrZ1VI+Er6ja/eX0onwHznqmSRZ+Oep1m5nOag2ZLssdt
fRsiOBm7+DKFPXv5rnvQDB3m+5S03172y5LayDxxyhksunbgOkV0+vujkrHuPhIFqymHs4DNuJ5x
a/XFTUXxAnzE9rPZ6sDhqTFodFe81vV5EIN8caOBGRZFxzP4yl2pT8mHFk3bfwRtHv9FN/0n6Vn8
dyELzybapEvT092/UNR/hFia0omdXDk4wcJh8gcz4Z4rvfzNSXsCtBZsIbwJf6I61L8ZCpV1m12o
+kWXBTBSta9CyQGjyB9XsgLbvpCeZg8sbjZi8QJj2tv9H1/uv8ft10wI+Gtbcu2HdWlx3PXvmZtM
W3rAZnhLiNcVMZgpn2buctN6nfXBHAW6NlOsHJPwlg3r0TbdrYfM5Gg8D5fwbC8Yft25RsRBZCLN
lns551ENaq751VLqPNtuHp4JJ2xHyylCSPpcHMvUo2bMw5L2vwvj9X//joz/P0UEh0dAydEdILd8
h//+HUWlANOZI5Rg1+5eOuIAD23Hl1lV2m0yOE0wK431v1Mxa7Xr5KRJB4qmPb5m9Ju4TdjyiRfW
p4o0PZo9nbz/4+v7d17132d8BQs58Hs8a4VF//vXpyJPKg0UmJ/xYjP7nVQA87ZlijGSZcoW5h8J
TcWtY2nuhV7los/NPufZu/19iFT4L77y/6jgEWS3/sHp5SviqdJNy5KAqTAFyfU98o+3LNYYd/DW
+ajsjDEYDA1lXlkNjGLVcinrAwd7w0ua8c7QMULYmjhG4O23xYo/bNKxPpbWqTXzW4Qo5Co53G0H
hhjSa/Q32SBbbtPRefrfn0Xb+Gty/S+6MHTidUdCOdqCGkk/V/9/0kxVU3Ys+zmQG2NZvDOg9kEr
LBcY7hvPQtIJhx8fJcI7KScCEwdhusuxq1Fdywjqry6Oa5Wyj6Nmk3QVYXYj5Dika08e0684HBym
Kxh2GhjBJc4a3219mQJbouKLxYRsSUqN2u8ijh8zuUBMNH5Wsae2rgGXDXALxBnDxtZ+6BSyFcE4
Lq/D+rTY5b1azPCZK7FPFq3a2kPPiWLaXUHwDZu+J8+z5CDphyTlJC+3tjBSCwQl6lNFJFVTY60U
usNmmptfSR195REoscxuOa3qatRaLIk52+P+6llMlwBe2nnup7aABxn2q/LR/GiLcfKtcgCFUWn7
3myoxA3R2WldeURjdCpmRu9eqiVQK+aL6puz3cvfXWEdsmTIKbotWiBTbq29ylCjEGqqS+t3aHjP
iVYaJ+bPT45Zf2nutKvdptzxDny2NClQeo4EP9xdqqbfwkD502qWjeeDbTZOOebzl1nvN63QH1Bc
cI7O5rQo589R1Wxt5dssjGg/uSgZLBtPqYtCMVvUhxOZDLKW8C3Xnuhl2u9q8C6TRk3Y7Qi5tXrj
41Dw2IcxmAgrVZ7Yg26bitFEpTJzY5dsWxu+8Y2GPZhkWPY6WT5ceVhI2Xx2vPEK2eVu5TjXhmsh
R8e3jfmzh4m0Cdl/KItccOEIIBvoT7hxMlgqZx9pz7Nq899GrXKfbTeCzZHVTIT3HAZFEBahyRY3
JNiTxq8R+61ecfzbl/LCMYZxARz4UjSEQHqMPEGb6nmQ45WPl/GcKfIMq0jH57cXwZ6vyAxmOKHE
pmOLL0syY4wiavd8RMOQ/eo4Rl/cvnsotsMrX2aGvQbTpjFQiq9ZSPtL9+yWDruKxOOwQ0PjV2XA
LfJLDmw1aOqWIJ6J9XJO2ZZklbcvmJWwu/WOkZPFh1mbPTKZBxCPOdYo8cZi5k/t1sLnjAnrqZno
z4SCoVMVL+Bk033dB6rKok9FaMLYpy5vChGVzgl0wiZeYxKkGXeDzmmCDYJnZotF1GZm0CvOVRX+
bgb71ZzteVtO4T5pHhvqzpuhtfM3e9yashh+RKn3mNT9NpLEzVwt/OHUH6KdjmaRXSITmV0Xv2aR
nfqG4zByVXlASfix7VaRrc4RZOqkxa1lyhyMutH5rfVIsNS4T27hPsnWxtPTZ8vhXk6ly/6WhzGZ
3ZvFsQHFb9C9obalw4qOPq8RmI6Vc3YTMW2a3qwPpYrd51qmHIY11oXVuuuPlvaDQ14tQNpQb/s2
O/Rj9aSMiePxGJtLF2nfhBxfKMdTEgWjiS7jptj1jpOn32JHgyfVVxJHq/4Iy+BTlHG/19Nhbxvy
p0Wb4UDE6r3VWfKSe9qFITgpXBsYUuRTEZk4BkM+b24kz8hGtk7Z/e5qZww4+P4zZF7C22oRcNms
H7Vpf3Ymw1sPwNxisKaSQyP8jIaG1jXy0bKqu2blYl9XDDI5iXFTVoGEOIedtpgAXHAM3vgXTl3G
vcVzF+AVjMpRbDWnJOl2bayia9xNGAIhvOwU9IeL3rPCgPSyyTx7YVS9wxqnX1beJ+jFkpMRY7y1
xDa3OkcrAzzgjdmJ7moCXXg04/axxk2wAfJKnihDc6RNTB8FWUGH0KuvaUUNjT1+CT2lX/qU668D
Om03h57chHBm/ezNiWTKgj9lJjU52ZFBFRG3aBPlbbWrZlHz/u8ulSOzU8SGT+rG/NyUZ30xj4RF
vYvko/NodoT5srXGLHpFMsbKfD3XvkSBmTxX9rPmZuJBex45MN1VijP+xhGN3yk93ac6/T6PRROT
fDbvtU5qKKvVtmdlNTnFTTM7fT+An+ISr14ZIgXR9NpWMTczaQwEuEbYI2nn11qVPVt28uzlbnce
y7G5zmW961NiPsBMvUtn3CNTcCWJnT91iSDDEZM8MhxjvlF1e5FzqW+JI6iGDok1CbWVY9Sf2Unj
V1LZIdT1W5c38Q3QjtmQ8puBsO5B098md3T9yGTSUyrOgJycJnQY7RzP7q4w6k6918cvumcy5teq
S9UAydbdhd6wc41tElpSY/DYTNmTAguixyyVKjf0CF8Ut7h1v3vTqri8csUWfKLIBN2SunYew1hn
CiumF3CgzY7Janyg1G37phU16MecrYtz65hrlsYgKHzpALM/6QSC0rqncsLcwDcXGDtSa0HBphEp
o5JmezvER4BZu67F55Tm3cyCl+QHrLy2Lweq7CXQQfAON1x02o5Qk3FKSFv7FPo7X42iP6Wt3HqM
uvZhAwWfdtrl70PskQsncnErDC45BucxQVdmIzraEJqqF38uUPcfuP0O+7CCBOcMpCadJfsI5/o7
VBmj+544QqhSYrULazAt1bdGaJaB0TmIpOc4vGmurXYDd5FNN7ne+T8fHsC4zGmtjrkgZsExDafZ
RUf8y2Y/WDAkchKF4MroD9ZiF4HnxGihktm71G6ZHCKlf7RrijzkLNyPO6L6Bo36rDDFqS5SWJBV
wogkrYfzAEIezKnE7xOGV5NZwjik0OIydEgqpwi3sDzfuFE0nkuxWGQvJAdzziIPSVg8Z0n62RUd
du3kdamJAtlljspA0fSJLDJd1BT9PhPGzqz0t7qz07Nil3rC4sX5kAcqMDZhZqlpaV8hmTw5Pdlz
rZMyKACgnxPh/UwHOVwYOm/ZgHJnNs1TH627VdMG4J5HFTQyghQpVOiEhvJWOLUb6EXHmNuDVSLG
1uRAsZ5uniQ040b0x4YGoBFpVaYybXYVRv0EHrC8d+F8kiLPH72MsJ9rh2+kO6FGhrk8xqBgRCui
xzTmfAQuQHeO2UNxWLrNvAHUn7ns5TTUx9EifiYmoC9m3SbbcObkZ7TYjVsJwawy0RiULLJg3sJ5
XSQLxbnOozMR+zC4TuN1TM2jC63qXrA7G+OZ2nUHyj8T+Vk4uXwYM4Y7g9nMQZ5elMVQ32jaJz6L
NwOK/ImD/h+Dd3Oyqjz16EYYbNo/+1wHge4BPieoGkT5QmyqrWlA6Vl7peqoZpOFVF/3h5KuAEWF
BzRZCKlT7eoCpQsMMzmVMSF/SQdwnZIavsqG7aKJ8Jhl+UsndeucaKxlBgCHQQOoHkEYakzbrqzD
GJMCsBniXilONfadA6/80tUMHh3WUVvTYEyD9w2odxNHN1Z/2nWx5aUfivFAjDxW9nKqxTAwCEQJ
2vS3snXbp1mwYmLh+IGqix2HTv+NFFikxFYzbZ1FCddMVgcHrU1vS8u9whsIVcNmQ9VHe57by9HM
3fI0FuyaOP7KKtJTK6yj4KQxAY50mrr+Px/+/rTinGPnze07gLvs8veBmkK/GVnz7mCpJZs0sRnp
u/O7rQ/G3SHyuF16B7S0WWxBoBAescDmpONOTc54hjJ5T6zWJfXa6Sds11vNWrpTN+um31UATTNP
y26ObmQ3lTf5bUnA+LB0mDe9XnJcA9r1pq8Pf3/E2Ca7FbM7+dxi02DQmerki9YeUat5z4NGcKii
orP0xDZtFNoe5z87eNp+MXribpr4oMeCMSu3pUjLdKAafPqtqDj3RV8fTK/YUvoB2wGFb1sWGKa5
k8odsHmL2wz+wsx4WCLtXU1xw9IOqbzeGOoky/K6NCLiOkdsbza9n8JZnguEEMQq7mEyXLqlYduW
PiQT8QANoLRg9IqbrtzHifVuFwOOuekVI9mfqLIZWJdPsulDf6o1+E4YYsDv7BMHdDuHr9BGiruR
T09enn9kGrlrHa1fDoWo4PYW5GTBEqsv9m0ojzo57I1UHAeQJs79zJxRJcvk21uqc5pmtS+mkc8X
p3hgzyxtjSm4koZSCo+aaA9sH84FQ5KikLiIDJktU2uY6T6uBZ3rWhf5zhK9yAU9qJe9N0tsbVlc
C/BRf2Bs6cFoz7C9o/w5qayfItbGfV8vbC61YUNijM5HdDWZIW49alFeRwvFGSOCAjODETbf/sRX
G98yJRHGzM0tyZ6beYFYi8lvx4yUlJFBSnv95HQyObTMZohZhIFkQ7jpXbECWskBT5kVA6LnmDgM
GeM200EjfOdH87iz6JZt7B6o0fAj7fP5OI41wes838q8+AZF2wSmHu5ZHmhnubDiGxkO81n6Gopm
8lk2w2WP7r1qSSqYxKcUx1Tg5APyDofB+A+izmu5cWTLol+ECCQ8XknQkyLlzQtCpgRvMuHx9bOg
nph5YZT6dteVRCLzmL3X7pCEeV2z9uDHBK65MVJWf8RgbJtp5Rt5xR2PH6ht2egk45prSQVRNPNw
evm7KeXWaVCEmRozAKrmW+8RkK0rfRGaTx8Fs5V9FbbbqLEek2E6gfd1KoMVl0R+mOtIigDBfZVJ
Mx9kk+2IC/lNq+w2dFG104dvOr2HIWPA6RbNc9Q4179jKRtd6D0Uw2bF5spKJCKULLvlrg9EJRng
7uM8CZtyQcFVW52PAVj/hL9MP1dxCna8q7VD7hNNLLwzlp+fWSntVGn2Ur7mFy9pTmMXSWwABNRD
ZjtTBx/HzgxXZtKSQFnHalPr6i6qDZQhXvOV+ayAqVe2PvBELnjnrs0YhpuEM1GEdm9IRjmOyUag
ZXebfe2/DMu1VnAxBpYB+TzmQVF2rU5Fn1wqlXzUFsDK3OoRt03kmvAP8W0hC5RPoedme91BfZZ3
66nhR83JfMIxFH0aiME3pe20GHaat5JJ+r6ow3bnaIgxJpL3TpHfkhZUVKcqse21g5VgXYbGxmf7
zoemG/c62SZraxoetTqsUPFlrFdLRLscFODDwmJX25g1cip9L45wRhjRu+0X1aacO0QOYcfhL7Dv
JvxVoyEuYuqQZbsp0eiDOLR2/TYtsC7whUSEruhEWCMN8b4ofkI49k+lpa0ND+o9WTABsSfxOpfj
P7BSz6WMiVAyV0UU3lvQBtFrE5LaG+4JWC+JEfNsb53sbai9gVUFmSeJeA4XwF3lPWfjlJx6FQ74
Gep/g4cokHuGz6c6xx1tBiO9ZwwWJx0S+KZyc7AHFbHYbse4gFjqF6u8pWP/nCnC2WetjZDvM0gq
pBJrbULRbOn5WrdDtU38HnNP8zLpjRn4zFirRI2MDjqSRIiK3eeifCqy+ZvZv1zZhWXdY3hji7NO
Y/+H2M4jsxFtM8TpV14ORLUQzROZat570NlKmNHBlEofpghJHuCx17Il4jLEA4dZEQlaqRyabB4r
lBG0bTEmmakU5SZ2uosC5bkq9drb+Q4tqQtJ8yYRxf39QYN8HRSxsSvmGB3eHJHF6yTPndObe91w
Pj3OYnIYiu+Kc8xOgJiOThyvp5q2KIYh6VjWEKRpdOKywrSQy0eXrIQsqqvzMNl3pACzBgcOvrN0
K9t55kuh4ILzYVgTW/0LhwkRelUe6thQq2LRJ+dmy2Ak7u59hxYjH9tspw18QlnqPMgnaZliG5lh
tRKSubuMNFQPZrSLuDr8pLHupNB+vCw7oPk5AlP9rAja3Cgr+eTn9I/KQpVBa7IxDJZzOcqLAROQ
0ohhyfL2RbGzhM8FeU8/+kZx5xAtakqNqGK4ZA2UOu05FeDRSFx9F0s9nbLgo1pYNpPMECFVdncT
ik0yDtvjkM8XUVm/PrqwU8luUiNG41ZXZsq8tCoCu2EfRHv/SJsXruWQHuaJX6o3sqwswg0l0L4u
kfGTUe+xw5XrrCk+wGyltySZv81upOVMf3IhnWNSTyt76uZr0S+M0SkutkUPJCH27HMVdtcwI4i8
hrCFi3lc+fXEkjdSR8NHHAX87MFK3QvISrHL037vQp6/OHb7MPJ0UR2PFGVQkwJGN2zNnI5g8kIl
W1J5zwbRljzI9Jvz/KgrNOrKg8JReXuLiZ9XTF8oymjiHD/czQxuGVvEW8Jlb5GXbWvmDQGSbmZB
IC3bGmFpmvTtSWvdJsDDunEMZitWR+FPuO4ThkT+7zmz7MZlcCfiAnZaGNSuedHCwn4a0h1JmvWx
WD77Cffri/DDwKrbbjUYrnoeougJt5WqPcCDWs85PGN2hVYOBvpc2N5B1yW8CXN+AUac4sfE2DsQ
f+ZK3BuWhqohwcJCSNM78+rsQgDSqXS04VD/NSbjHj/Dc1gvSvcpy0i0S0pk/YaPPM/91E02/7P5
Tcy2f874tQhEa+iw4IrWdhMd+HUYXPbFepqbC9F/zgYbdUbLAiQSDNk5FlO/ryqYLHx/OX2QjqLc
ji5EPKmtVZ4zwK27guDcrVFGkq1uAIgNVazsDpPbPbWmdq/XJ7fEDtEOZKVQb2cHiJaN5gR5Pxz8
2O0vxWRkwWAjDWCCtCHljzoYXQrxBN1KZumL2Q3ZXmtaf8Vs5MsJx3GdaNlH7Iw336rCjW/z3kw8
ZIaE+gz/fpeGUMejplZBSOYUVruXJBckkv/GPhaS0XYPKKpOM9feXqSK3l1gV4rmR5J8RefuEm3M
mLnOydpI3pSv3UcwWGCi3uc9wLSGDYpF0Jzbux+tSUxIzABnZdgTVcqEnMSj6VHoVUZjRHVr3oc9
06cIO3TdjHgPEEC6DfKZwSmbTe0IipuxExQ5AlEHxNgbRxiZX/LFImviyLX61dXmcDD14+jL5thq
cOm502+FSbYakzUBHdWcSfCdKsfY5vEdmaYoYNJQbpPEvBAEgfc7su9U6/wUjsw3LCTuSEemi0eA
sialXAQ6VEyYytPBsmAjiiK+JoUoDixpYqrq1HhIY1iMOkMIfDbj2qN79yCdohoTC6FPIkZWN+EA
v6WnxpfKAK60quuoef/mtC6PWMffRX1fWMte5LyQHYHCZB85INaOQXIiEvvq+fwwZT48EEVVBnPM
GUXEEkJJvVsc41Sc8aVJxNu4TEXPbqke8GiehqZ1VzWjwTuE1nSN8aqWyFzxTlQb8rsdoNcJYuu8
fu4pOdbJlIodVuknvU8PXLp8XLXwmmIRDAiqJUBAzT9posSDnmBImtB/NDgEGbwh821LQT0RgZAO
eYszr85XQ+lHOzOR3cofIP1WCGtF2uqBYQkHpQ0ZMTHXpDwM4mXWyIjT2FuBAEgDh8RuONuJvUWU
V7H1Cd99xc2I2zRA8zu0xbbMa65Sy3gd6vi7c+njvU6jIDcZUHfW8FLnVgxOavxo+fiz5PUQk0ZV
361iLpy1Uz2mCaJs20/6DVzsPRnQv57pvUd9ezY7fhXQDgWBUSI9qNDvboQQdTxyJtXVRAQfSfD+
1gghTmJhHYEIJJckHvWr0W5NwyxO0cjSx1/2AhFHVZlV9b7qXVRto3UucqdZs756TiLBGOalCtHd
N3336jX1s4ujHm4jySX7eoj8o95d4yaJA3Z71U6B6Lfj7l1RLKLTzIEVmhdswUjwY5zJcknx5rLp
ZJmeBWp95nb46FFRnGpC8lazhWjKwCqxtewaryF7faK9HBQXDFp0wJ5Bv+T/5JKmwh+wOFLxMe/V
4MmkvrvOil6ts3rbJ+rVTBAoo+JJNmlps3n1pi1x5vhIuQ5LYE2GFFsxKiR35cYqvlFP7pMu4qHs
SRCIs500maqZXcX8vyVqm05KTPHKIY1w2+DexhE8c3+hHleFvvVtmqoZ2fQIvrH2/TWuWOaxMg5I
IX93+DCfKnoiNvVOecZpgp5x/pMfD2vhxPd+UxdnrACgV2mH4hqbtA2Ye5wmEs/AAgcM9iJiDXfN
kZG7tULoMWxmxlOZR0KN1ZY36VanqCd5g2iJlSYJtW/bdRFqhFu5cb3PGoDeU6mTIeIUGHCLCVGr
TvYmKbBYA6tjKgEBd45HfglOrXqya4i0uPrULDAf5ZIpmmx3XaYD6exiJtOIZSczIdQQRZvWa0VQ
6/GrEZmkUQ2k4vSH0bCfZF2/zHbo8r5nTtBkzHfqq84uc01g3iJDagJKu7vK8g3Ge2YFdQmJb5tj
1Q29LnDQqkVp2J3zvh1Rha3jHDW/a+PYiiUyWLPkh2IfFW0MR9C667q7tcbsJdcZJFROhiOeaFPl
f08tcmjiEAL8gSa86J46d5qyTZmxsMwVs3w2nX7RX5Tu7fC0k/1BsC3KTu/FiZ9qU2NoMNh3ceFM
W93mc9zN43pM+AWmvgT6mrQbfpO/TmMUu6Yzxi1xO/hXS4BbplPf3EVPTajXqq6RBKPYYXgcu4Eo
VUg87j0zojsRMbZQzJl8St2xTy9O6KRbXavGgIUVoHrpolnJuNklSAyUGnJLAUwa42TOa90anR3l
uo/ne3onlRPgtT1c+kE9VXbKNtjIGRvO0ZsotfeKaKPjEElz057BmD7JLsdSEr3XzY5h2WWaKgqT
jHmjTXxqVHhPnXRjlBxCcHMx2Rgn13yK6NuYxTivhuHXUFoUqY8pnhEri9qVO80WyGknZ+BavrI/
uTpAw+ExXyeGGEe8mYQqutl9KQztOS7wUqRMSAcdZHCTDzu37e07H6MM3FRjQoZo5xS1bPsqwzkI
I90P5BgDy1Y0gr7c17nzZKYsbEuRrluepGDU2KP2hZPi3cF47OShu4prL92IyPmF1UkmEOFx4WSU
u7Jy5S3XUodFffPCui8kdy4Pr1BcoUdFUr6P0b5L3Z2Zh+INAdy0I0HMzjQI680QstCb/o2tSo7d
RdgznVAPRKCorHswxuvIVu9NpYwdqAkb1WvyVrvNQbJQ6c1335dY9FH78rkkly7m+Qxp72PCXQcr
ZyiWTHpQe4xVyBlZ22F6JW8R6YG3GZFvrhfBUBoWB22gkR/xTqLePPst/4uXYdzU0vhlymHxGhZt
6BMVVeBZecTBx+ixSrlkuyx6i4kwvqYa8ZXeaKzdUaY7OD33XphuUPdNaw40zaaumtvrJOzu2Ee0
M459YFzw3hjpy4ioTsQ95GEamlUB3hpCdyDbSuAvjmdOmJzNN2ZKtwd6gHIONRxP5tww1HPa/olK
d+MuATyJpu6jVL+nQgyDlv02wQzltzu5PcaSvwUqv3y+rSCiIa+OlpeyYx/SlDdL/w07kZ/8Eqi8
3bPrHE21Fjma7pXIXOtkJPqh8Uz5riVkxYi5Q1J4byIfXzlDiI2IT5A/zPukpUrGwZS/tCFnPouN
NJDKvZaQf9ZJOzhrvfIfbAEietCoFmyXJJbasJMA9sIhHRnRsPWAkKzRN+M/tez3xmofq1w5u67l
rXSHf8o2xcoqgaUYRnebMOrnzKCCeIKwnbIU9dsSd6QtFs5kudGWLmVkOVujzV6bBQnPcwgxwte0
ZT+LAnO04i6Q7HnWooXl0ObdE3DvYUeJCMqH9mo0kaQ7V3w7PSEwtot9Elc6tUcu1sYV3rZ7LORb
M9Y9yo+x569uTpx1MdP3pMMu9utlvK9xm8JbnsJHY4w/6RGeDZCAlOXiOHgaazWf9yPesGnRt1Pv
/4s1ZzdVEPTcomZUZ9VbncDxkr3ZtrXyIJ/xRuZxuYUHtGuz/ofAo0WBwfTH8MafkbjBAVEUkUf2
xhgZUNX8eMosV41P1O5cRdfZ4NmsiKYAyJTtSI9YebOHAbukioEwgYA3/C3m7NPgLAFp4m7nUcX0
hxGdlzHf6e2CNR+mF4ZzG+Hne6bzfiD5neaYWx09Zmdb5SnTYIdOmPPa77UvxN8aEkPlCALB443Q
h4PD2oPlyUZ0gmYki8kTIrorOQnd27au2hFOAziDEQH8gdBr32vF4BgZzNzprwPZMaviruS2jMaj
2b7VhjxguCEG50KuSoaabaXsftg3ZO7gqFqjCPxwM/N3GtS7X+mvsh7eSAF2W/HJEqu2XKYpQqXr
KvQfeitlqONc5gZbldUVRSA0aibQH8mrnyA+1oztYNob37QdIq5pX8p3C7XRkjntL8Eq/F0Ys8lP
bekDdAw8JjXiwOQWVQtjgG5bdx5hOZy2oXY2Bvtk9IQ9MKjackAi+4Ii4TBC2IQppVa1I3j5w83N
KTB5uEsnxD2hfSPGlIhFNS/Qo2RLJO8NF//dVK2Xc8aGcyRFh+FHDEhrWsltSNVD3sRqSvR6zwXd
ruOJAj0idtdHJzc22r2m2t8yl8Wmajt9RbX52AJOJfrR9K9VxPRGJMY5jLVsqzcUnzaBQfTAKwAP
Iwpqmx5sCd3I5pyRps7noRYsRUJn2s0uva8f4TUQJ9RWW1+FO1YND2ifzzKneymxcAdOjZvYtn46
1DOY2qhZrdHa9Vn8r/DSf8agfYCEXzexWwXlhBiCOCqOuXH+KvOe28/40KuiCvR8PiKz+8ln5HVW
aP2gvt+HlvhoKvPJrdGRNdVpISak879Zax7j+SUe7NfanNqNIwpW5r846Sp86KhB5+Yf3QOtl8mC
LjN2nsv7VCQif6nM5F/XFKTwRWtRW+ZauY6O8ah90lmTrGfZEU0aOy4a5pTtA4Aln4+QMYlNn1rw
P1g5TDUx6Xbr6mtLiRt9C3Y7yGAyo4FxhuKjMlx03Ab6KbqZqzIVpYMNkCXJB40HITvmFa3IaMb1
LupJ/BSpvIUQVM2opcWKkuiE59ZWfCOp6n9iHeFuiQV2BWTsoYqjN2njOKob+4uQKZ+lgouypYOq
YFWI8BeAe6mrbTh2b7DxS/rH5tsO69swYwR2204FBnictmuPMe+SNXFlRar6t5joA+p7lhxAYSJ+
/OpeH5w7SZ/tVHx+GxSOK7wkb6Y24FHg14eAF/etSnk6YozKaJZOUzHcF4rOQw3tpaslB1OZ7j2H
NVATUvcXdJg4MyYcVel1HsKrAvq8VSnzmXTyX6ui5g02So2n09lnZJ9s0fnwbCMjBrmFHmFauSY3
Dm3QUaKG5azohm0coS83/AzUCRy+q+UU+SYRaIhsJxQ78svfTWWsFzAo93KxLvSPsM+nrZBdhPmF
T8Zo1MUhTbtsMygVvVMT4AwCIudg8mNcVCOQSWHSpavYHSymwsSfjZgpIlV4Z697ikCPr7sWIdCM
plDiIGNr1H6FUf0PuuwJEdNbp+cDHlhuLT7Wh7kk/xif7srVvb3Bc6QQzhjCuXSWuTf9/DOVr2QI
c2xqy2WGncST7PoiRCpFz+I/zYEGENPrMma4OsL6wOrsbBVIDekV3TplwwyHStFHqYH5jVMh4Ez0
mwzjE1PFngiEOX/0gnKwxd5LxQnRFOlLrC5Z/ckNEcjXYsY748Ku2IDTW7Si0SbttxSOFUnMfD9R
rr0x85CNbgZ61vc8sekmC8fXInY/cCe0vs6mmX+Rvb3cLDHilJFssbnYSNqdvrBQf4dV+JFOTnN2
CmSwST0DY9tMaqAHSRKeIF9vWUOOVzElP0aGsALlA3O0CGumQS2JBK1ZeZh+ltORiJt3W/hf4ejc
0mqfSbDO1BBAvjyeinog6YRohkwSl2j2B2fIX42JN1k2XPPwmVDF3jOV7lZRN9z8pmNjU7kpDwFH
0VyupAfovWpbO+AnibehG91c5GddNl2HlFFhy6DX5luuccet25a+POqTQNlYuQAe3DmNPh6LzDJX
notFCA/mg4n5KGLAy61VCeoiy2HtY0OYJKCNizeiKKDCWxvhN7nrB91uidjOtR9ay5/Bg4NlRdjs
o5y/rQs1XEEL8qysv8PGJ3iRI3rla/7n6LdPPboKoA0m6R+UXTDEnI0Pwild0qtmAosjxa6BuPdj
OOTf7egyUW3f8Aa+GU34GlFEP8vC/5czhcBs4l5F478lbol3ZraYEWekhYhwO9XexQ3VtGOOn66d
od6nVfjDduKjlPkFNXrAZmFeGagWHIZBuqxLJtqIWJPyrcAIlpADTRcT898645EW6z7pjtXo7oba
3itGOjptW5AtP27hhORzJdapzcROgl+CwjJhK3IfkUwdw37NzcZ+uNBH8HHHyFJwOwUzeBVxjuQ+
WsogQ6V3jH/D0jA2syU7ng3Uq6X9YIQ2NXJ6FW5yhjcUMfc4hOC+VklbLRFWdDaeXW0xJSH+0EjG
SrzvzmctvjRn7JqKhV/kN7/aIuQhPBKYG7wl6gaiuCrJmNhDeN9h0tjrk47TX4+y3QwR05Jntqef
aaxdeiv6bLiNA+bpTOsc+WYqWy3n2oc/lUFt9r9ycclHZ73k/Kjzf914KAiEXimByckwmfikRb61
hMtD6sz3I6HhIAqntTK7z9Ew1DWpSwSu6UdGQUHZRvxfqE/2IaOoJpxpXN2sZDH6VkHb/VAh7/1M
fQ4DV3H6kiBkOVhkhrHBahh8RCwcZm8IYp1eLCvqeNPJZJdH07NAYcoV9daTpRtwOrEgG+0gYQnH
lNEDnxQ/kmnd7n2b3JqGgHlbB2cTotsqSbkc7TFaNa1gbtvEFNfasZ7Eb4Kp2REt2NPUuaPmmNea
FZ3dhGnwxMy9qypyQErrvfI6qGoaLHP0XqvY9raqjF91O2Y00jNX1GygaACSIRqY+Xq28jfenW1c
hYQXghaQ+vCcpvN7LucHbxh+BbbpYkAgG+O3Wga9FmoJIO75O2tcqDYLOnymPQ2MeQ4GEmKQOD6n
hQYjVHLsWczL0ZPbbIc4wn0eIG64kAVx5287y/guJwPOVuGN8AVg3kuOypGuK9B1fLEjEha/THKy
pWb7cfnK8sGE8gkcj01pqXuwII8eWrYeFhDyPTNXl7opHwctdH7iGJYN6p01JuphF/ndss3mJdbO
VTqY14jBR+V24mkYVH7t9PaxT5aUK5Jsm+ufXcsTwIVyHzeljz4C2Nz4bjfZSxd51W9i/yiJ37fg
I9UjnbwvOWmR0UEP0RBgT63wL6lWeCQ1UuCuUKhpl/9/cWAA1RlHueEX5NpYaA8tO//q/TLaxpSc
X42nUf5dMVxVzBgx8hdxuBinZfrZN95RjvH0is6BzDd0aY5suo2r65gKCftgmZIkz9Lvr+YcVyd0
KN6VgdO44VmuAkB0fDQFStqozTJ4uZXcxKPJADkLV0ZN6lGaDnckHTIQNw0o8rrDYnkx0DWLs44K
8DYCz1ycIOoY+Sq/dwoCq5MZmqFd9l8GmIem9sPnGqt7wDjRwbROy2BWw1zAXiguImZ+vHwDs+aI
p8mpQlyuz6nvT291syYWM+Bsmx+SjCvY9obxlkxCJ+7LdE5RiukvaYkq+88XZduwBWYI4WdqSnpl
47kJe/chT9x/oXKTfev0XHs9ULa07fUvYhjDBy1OO6BB+G0tKjAISrx3WprfgEeYtJnuvwk/I0HG
hXkJs9bmvxyN3Vxwl6Mr96928lQ1JdbpMdMLpj2j9ixwRWwLx4D5UjCtycMQDiOzcQtScj1Oza70
fcbZrdBeZg6o1Zyq8uya1cU0Eg+sH/JLgjAnVALRuNHqfmDBVBmSU7zirdJgY3gLdlXCveK6C5+w
lbOXmYsnGj4qepWNQTRbPlkIWkEn9cQT5RJ4CuYVWN6wyofiqCAuBn/ewr8XV1+GGIj/tgKX3B11
XLceOTb/bHTQJvE4ONGRzFHxlOiSawIX7taZ0m3ZeM1xGix11k0ilLzukbSrFTGlFiAi8PWJejTD
zUCL8PD3RUtUY8AM+iczOoUzP3rJ0S3DM30Z8mF6cwC1Np6wT17c8xY7Rogrggv+2LjGv7+3h/2e
gRkOW8l+Sr1lMFYV53z6AOxn4C1vX8zG3BR6jErKN3dmF8sHrLNSUm3GCL0AF4TgZ4iR37DROP2h
TUubj5StyiMpecDuOgokrw9HH58j7VOV2qep4ddNMgOcrPRqqCG90iK0u/8+c+bYVBsxFKfCAtg+
d/7NtLoHx69+8ynhigwLpHoSbfxrkek3xjvTfZm46BY133suyS3vR5yao6Pd/b2rCZGpUESSp568
iXPX9WRKzgypGpkNZzWFctWWB0qPz5p4rOe5Zd+alQ0Yg9F/q/wvytf+uSvH02Cjkoyha7NXQ0+u
QIZZvl48TaM9B38flFgsEZuC9UxMkAT6KkosFDcqNjZ4T/xdSOd5Qy/iBr2LOiSu+692kMW3G9uv
kW9slBxTYucsY1fVDdXN0Fwn3F6BTbwyJGV33vd64aPZSEs+95GuzqOVv/pjMwFPBR5AK+NsCQ+t
HtKB9MS8ffIMq36UxszhF3twtf4QyjoBsBABCm8lcn/m6DFFYLIvLtpEQ4AVtxdTWEbgal2+N3Lw
LSYhBCeVis8qt4yzGvETI9MEmKDGaCst5KkhcOK/F/aA8b6xtVfhGs3JM1vGXsufQmO6azLk6CGc
ZoiZ48DMOfdhZXos83kNpEenP6hYnnOqJ48jZz+UXr3v+4ISdnKD3LepRabxKULiBgcR8Eyq6YJm
myMksvT7PmcvDiXv8vfS2hire5ORG05g/+qw5L/Iwd/METIVUj7rZxbZNQImtYPkOGDjEscphVfh
OuX8OBJYclBsSRhYuFgj4gbljFn+GyCOcRI+MMbKTx425FVmEjPYmOpzysB3FDaJyV1s3uESac5p
rp6kV+MscBrtPfcjxl7ueOsn9ZlOpjqnTlttU6LoEFnYDMBie4YlWSVoU+O6umRgmtf27JZ7zejp
rNzMBdCobOismiRkDemFVHV64xbU7/n+X4xuEkzrumRX0wLf010sjn8wvpAFwdoaGhxCm+zV3McG
kLe5/eglCYDAHBSck/XoSFJ0qiJtYDNStTPWkntP+cbaTFnldUVIgl+p9xecauFJyYEOTrBLGfwW
40KNglejjF/1syxOHXKX06TPxSljxrgNm1ar1mmEb6tYnKF/L1mH18/sWJgVimTNv2chr8WaxL2g
s2EO/P1bmtXEl4IxhjRC4NtiySk2tebh7yWZ6YwhcfPYI8ONdeM5lcuAlU3MvpC0tx15jYriLXLj
6pA6oJKcJJPHXKdyMywigayoE7jK4a1iVPTvJyQI5RAnO82Za1jlfHM9HKYjo6zHtPams22QhlfK
4T5TeIwW5HRYAhwRcQmZqfW5zrvwBTkjYuGkQaOVxIfIzMUXUiNwRMmL6bj7yPbtzRBm3d7p0/EQ
Od1Ntl551/nqUyxACacDUlCHB3Ocj1OU/NM8IzrUej0cUb2Ot9gHY5LM/JyF671NPfpIARiA7M3/
XryxvDfztroWemLtaAnfBxeBk4Pe8L0ZABoIbfqaJ4cpEJpDRVD4q1nM1MZVPZwLBR67186NZp17
HQypDRzyzl1eoqF4jhMv3rH/8o+u9P3j35/0VvePtahzEkG6fRt18qQz1frvpRwV0Kwsj389nyGx
x9hzcPfC1z/MsZs3jYJ+TkiOdiIQHkxg4Zz/XhRJSmcmV9f/bMZFPhOt/H+HCiWwGzg5pjZmVL21
0rThzoVFdfzvMgGQWqBy3hfh3NIyhSo9uVEW0/dOWnpE12Ns8GCYgPYs88QK0zz9fRnlabJjpcds
pKzP9vKCkZakKyNBehkXMBfZfFxAnrE3Xho+BFHe2ciY0tiQbM8pTjB0lzpcYGf0mm1cauNusGSg
d+42r+aRU6Yez47rjedy8vNu5YKZlggGMbkY06bnuN5oE5pfx24eKGhdlJWbvy+Y77QPcd83exkR
8lBbI6mrbgs4neJT6jPGXZPtBY9zw5NdlJu/Urjq+eXW7UOCZfDRZ/zkhk36iig8B2BX9LQ0Tvpa
eQQaS+rknSApuTabO0b17V0dNe3d35daGEIUbopr3fJNZiZrkb93jZ6yuvz/y3//rESFj/2WbZi+
k6x2Tx1IhP08J1eSoFvW6EvZNNMfXDjcqF7lxup6i9WEZZvrwkSSry+VB0o41ApFyjqbUAWba/m5
GoefP1BEpXU3oMKkThe18+ISB3/KFyxB5DqsFDrss7nPj4wqey4ytWVsmhy9LqIKrgbmrGlCUkwT
Jj/856BVPZZ3iyg6yJdoiWJxHGUNdaGWSzaCJpAmqZpr5k3cTFZ8l4KoAx0S6ccKCRCLwQc5oxHT
QkPdKm+RUcrcugpr+/dFyElAUaR9yLJiCaF3fAbZWb1XbnaeZb1N27C4E0vgBBYLzhzDu2ebWBzT
GEZ4bwt4NK1X0Ou7I47d2d/XmjdsG6MMt7qZj4+6w97YddL4EEdoH+wU2twAkMmN2isYNu4wL8fS
YaYsYTKne0qcbqeVnoGcm6WO6FW9++/kET2fupE06zi+ZJGOoF62yR5HuBXgVyi3tlTkDwxCu2ju
AGM5V99tQ5fiU0c8dZP0N5bw8rNhswIpE5tzSKfeyOLoaCXDdxUe3WxK7/8qzsrM8x2THbjvBu3z
yDv3d2O7pgkLrEdPV7KnBGnNj7RAbB6YBG08ifuYqcCwLmww64HBHHAzy9DPD3oTRXth26cEhTcb
j7zaj0C/U9JRz+ViXE9zK9qWA06devmSew/F2mw+h0qdhq7z935ueIBcSeRYIRTzgxjE3glntV2h
fDAWtjBR8UY/wpFPQwdhyQyHjo1xy6rBR44fmeOX0yzK8qlHE7tU/GY764fQyn8MIs6vqO+5XZc3
PtXb71K3r4bVaCc9iamxncBFzc+gPGaR0oIkzxCPWk7Fr2CcPBikfz+w3SIC+DtaMdX/79FqhOZb
r4cWeHBKfDYP5EtEDUkTngfDOsYfJqI7Ymnm81894GIJQV9Hw/DHU/FwnWwI1vFXDpbNaZUoNWy1
JLnpdbcXpgPus1lo8PQiiKR+WQBGe2TrmNtEZu2iqCC4/n84O68euZEtW/+VA73zDF3QANPzUOld
mSwn6YWQpfdk0Pz6+wVL956WuqG+GOCgMTVVKlZmkhE79l7rW1FklOeiHTdT2Ts74lG+/6cWRDOm
Xbquf0kIg9gXdAbPAYChPjNrzGqd2W9LBG43jcJuBLMdnEzA1RsfeC3wIYk8P6pS/qiQIzUnrF3L
7Xwcbc9bC7tYuymMjxuA4J7oGHwnTBQiWzKwHNrgRmKz2sXwYzhj9vdGVsHJyfkYojkKLy7mORHD
KI2m6OPQDMyM8xhWDR4ifyz7S8wGvO5H772buzDO2vHWNnj4xiLrPlpavZZedqTGNp4kHc2HpOo3
tII7cmMfGKxhYQub+ZDM04bgFueDNhnhpukEIKPEOfT0XB7QMoI5JwUwqBt8OR0o2Ay/vpcyJzP8
0AL/0qBy82N/Vyreq6Ade4Mk8UtLb0yQUdeQNIoLPM5NnoiF+qFRcCe54EGPqUhI/MIMTMvTOTAL
PHlL24JJKp1q45JjJ3HhhnQH2xt6lPCRebJTrIR9hyMsr2qc1rR61O7PmSHqnmf4gwKv449/RVfi
/ZgWxX1b8z08v4iMV33tFPs6KvXV8mcTAcb5qRc2NnNYE8Q6XAZal6u34x3chpikQOr02RpDJbA/
xC0rqLBjZ/122+PWXluTFMfU9kMOFhB70qzl8Jnkh2VP6XhjNiWRBKGNxg4nXYXJ5L6JkXiZsXyf
5K1gwwr8IwlI84M0H9rMQ+9KZ5Cj+IigQAUi4UeSK0cd/IGDiHXHJImDVxJsQqBSByidQDhs9DJR
G927lgeXLchu0eiUtwYedHtvt351nIpovDg4MoE3qhK3mdPXOGye3x7ncIiHA1EjCPYqex8Epvss
K6g0WLne9vjeKMVqTHS500xNbAqIKRsZuPbWoGdGLkbTHmmbnB3hlfu2p9BdjuVYH+ZsgKsoH9jR
moeY0wjGDkaybdU+TLn9QUv86EyuMc9I04pLhhEKyA/xp6HNMx7GzcEdZuYyBh6+kHiRJfPIM+Uj
0CfGBJJbySvT48DztiKO3LrlSIh0N2rNYxjP9qsoaBr706Eqsvxilrg2jR42ALrDk2AfJVCJ5tbU
8Y/pKdB0po0iibE5LYcLLQ/Ob/uSE1DSE3azGWvZX6dKb9WMPXtp7fF1kgkNC2fwHgY/QwLDvrz8
x5cOBqiJBAk/c1/+U36Yk838ZwYx0UIYPhNIjiAd1eDmbXWfsaStZRExQnZZiSLHeB9FvXx0svT+
7aMzB/xaVK3/qV9nG7smkuiyOYuKtqnd6+de/fLlPw3BJDdupZL74Micm76nqgMXwZCuwoOl/n+B
3Vr7KM7uU9blOzofoFQJOV0trQir90huoenADh7wx/k6/k0bUQ5uXnKlcpf6Q6tcfWfH8bAFUXPX
FDj4zDJMr4TTM/Cuz14mixfdobyM8q7DFSUppp3WPdAgOkH1fi2A9B1dsFbejWZ53cGdGNgArwVV
VZzzCbSEPYbh6a3ITpCuhRO3bCO0Jw145VEv6+yFRR8ymfKda7XJrKSBixKEzFjb2f4QSL3IIG0F
erMa8vTgpD2D17q7JDUDhmxqrHNeucaGwHZfgdCuyPs/k2PT3Q2mEcDWNfKPLcA1gGEtn3I6P5UE
KSXC1y6t7X8sFN/M6zkLLQ1GikTSmoLaOAGcPS8n+14Da6iKHKYqwya2nXBnoADaz/R2VtymrJd5
qtGwCam8HSFvSZAqdqLUGvy3fKmrkACZTLeh6CXCFBI2mri1bkdHkMhVtP5uLEsma0RAnzotudNi
Oid1WPqXwjPMq6PXj5WJx6kRFO+0fxCfCn24baXxBTrEdA6H4hrHenKNNP/SzKBtS10ChQlaPOpq
UtDWJnx1jBYRtC33Jibj6Ka3KPKbuaMDtC7rAdIKiBEqg6Q9RhWJcuompHIlX2AQOssGdBaIxcw0
eHAi+S2sNBu/WDgwv4w98NP+iKWdESChT2zns9MDQksUEk6h5mKqajzbgbNZ7ktT+NhjnPSIwi7Y
N7DAVmU+UrIEzsmBErLT/AaRjgdR3LWha5scgM/alHtru/aZ+tkEtpU2ZVEh5vCwPM/21JTg9AJK
qyzLDiJpdjNwgmMyDPoZE3cDdYc6qBQEpPY9Nh+7inAAq6604SK6K40WpkE2Moq3o49JZWUvZgjG
GqegyWAebtmySQQegSRTKBGdePrZjxJEYUnmHxlWzNveYr5OyecQv2H2hMK643tB/bgqTHczgCnY
WFNv32ph+cWsp5qtgLfGQLE4F6Leobppdgbn8dNtauPWpBnDehTeW7qYrraImKI3EKgkI2rcIwll
77KIFsOcbrQBrj8t6vFetF8izSr23WT0WCOwpDZSE8cS6ILW1dMdsRz4G5aMQEMnwAtBUXpJZP6R
w3x+9TT9Q5qO2lbkbnOcG44PbhRcnE4cEJ3mTyCqcUb3j0xVr4Vl1SueVH9tDV57Jb0AikikyUvU
yOGWafBVQgTadcu18kDv1kzUvR2MAwsD9TjuhwwAVD4EFIZzkoOXV2qiWTV0etXfWf4vz0woTUzn
PhxTDHdZXGOoh46D4MOEkDzipJk9Yhw4hjN0oD/NvssS51r5Hm6/vybaQK5bdbzqkvHT0iYxJ2Sc
FISaKgjnjpeUmedxMPGeqr4UvYrhZvlBkbnZfUbwyFRoH13Z8MwMtIbCBAHq2wbWVDwQQ02Xwya9
mjgip9Rp+efVKu7r584S9CxtbP5lZRIDU0d3NFFJqcnj6R7vmIWVlZA0lz7zurIByGuevQ4UODGJ
TH0jrVqg3+LUYZbENsBPshFPFCVEhQlRT6T75jmesPc2xpOtctKEsIKdGWZyXWuXiFLme+aVn4OO
woKC09uN5BgVFpbmDvLFPsC+cvB1J70R/Hn49ksmjjRHN4PtNzu8jyzUeng09Kg+VTAPDr4Fw2Sw
eWoSlh70ZVrmgr9VKXQzviIc5n4KZsgSj4EJnxgZ1+S5Xz3EgNRXWIMLHuKd7kbdkYkYou2wBq7n
uwzwVIGRBFN+toofb6zeBfo30HxY2QrjJFlXOMlYiLWADhw02b5oQz5/1pK8udYlCeO6OhAh1dKP
rb8tpVBjZJE8WEo2otmFv5oI4tpRsnyqpwEQRT0eJO2DbT4iLvdoz6ypxEvi63rxkqUU843POdC1
K1AhdPE3ToD4jwmL3HkVDQe3CRT6IKmvUxw8yjHnLDAyr/ACRHKZhJUS4bby63xPsNh4n/lOddsH
hXwchLVz8MjuDbXrob/uD60rjgkhoGcaaNZ9NfQMgkyqfmxXaxGTJWPEz7Kp/V0xuDdlYysSezbd
5OBDDha7HeNZ82x7Zrkqizi+czWYxSXRckI1eBoXTwcbZHDwwk8svQCm1K9qkTsd3RhnN6LuREVB
gQIsP5oz6DI95cIFO/YxNi3vvo0rCa7IfU+nN3sm5R0VXYJeKho4LRDUQ+k6A17Gxr2MQkYXJUtU
Rv1ewxuq6Q24QTXkxXW80UJNnOrMLG8nJ/9qFM60t2SOZ169pfj3aybizncctniEWIT4SICrx02v
byNRtBe/w3HAdEhi2kiqk1+2HwyNzrdX6yNppg7rqcXZuJrjQ1E59MuEebCKfOQRzI4oQ62DUaDl
xdY2P/cTgn64+adA2M6d4fggPQFLa0kLmNmpQeSqv6ksOgfNBCcATh7WxcUBvZ7V7mY1TF/G0rXW
CJZBrubFCRPJfPL8sNoQtHCu0WVj6sLwS7X72pXtlyEcxDGziJ/QQFsCSmnGy4QZVrENSW3tc/ic
sNNI6h5NmMdpHu4TG2lVNOBLWmamYWeluy7koGi2SvhOjJvqji09MTcQw14fHlNHXqc+AucvaZ2e
1JdGe03m0kLvO46otfoeaXhTAcuRbXZwKrYVMfQvNe1sJSDxkcZm7MuGAUo7FwjDuaePdVv6kPP1
4FBr9FnU0WYA0XuRM6GpWk3kA4+0iV+7Y+YvgbAK8rTC1NQOthnB4DMZ4wEX4BtZyGLC425Z+m2l
xc1qmVJUFPuwFcr2CGL9gXosX6FCCC6k2Hq4g4V9KWew0/gLz05p2bip2OnGkh4Fk6WTtELzJECi
bcIqz/ZpR7Zh2c+Q3sKyv2upLl5Ml4WtE2m7cvqIUBOkvoQfAmjVvegRVjjrzBaST/K1qrFRl2JM
dtQ+2Ie8NtthtWXvar3iZrZYRo1mpkEQjf2K3NSc+AHtKBMvv5dKplJo9heQXhwp9fnVM7UMoEsA
LTELIFZ4Y7ofvfSK5B/5occPGcoomXT5Pem3+yGtsvd1L3boOUMCq7RnlN8rzfPcU4SM/8y6QSc9
+txy5IWQNZ4pH5DzBf1xTkok2yCVklDvTpMWDevQbuybqbOubhl4uyKfd4gwswt8MRLMtLuADhkN
s+SxMLzos+utClsHS5DO2sVkYIik/KuSp+wA1adnDJmPUP31IwDDq5/jjtHLZzAC5T3Bm+3eNWW6
Hgvl+QqhMYJ7vcHHONJANQG6oscAAB3U9MGoiTXYTmmEnDSpSkbG6imryzHaO2qU0eXjsch9nTJD
nzZRLTinCCx+flRqON33hrTkqbA5c3d04JqR5ye4tmq+2ZYGe6hunoGCeetJfUxJon//D1e1Nru9
LdExpE39AccglujBNVazYdPLMkebT9+0dnXRc16nRPMwqB7GngHzNBofMw81OO3i6b2Yon7TeS4M
MnVbVVWh36KWoBvKS51q92lBGiO1Os4CSZCX1wFzobw6WWo4KtxkOFIUM7ZzbyVMBcKdB/pw8iil
F511WX1w5ig/oj5zgXvQGO262tkkfdVeluJOZmZ33wPis70weCxTsk1HKo9tPNU2nnO2FDuFPxK6
AbqJyvzEW7SpkQn09Wg8Glj7DwNnWGwMmr8CFFFv2hkiBSyu5Nw4I/jsIJ3plKI693Tk4hxIslWT
yYlU3S5BPMrpo9XcfV8CtOx05z6lN3GxBuRlyxuAPc99BIHTr7xw3Ab0397DlVBpw65bGvvlpGcj
MTr7WdMxOaW+MYcXO4D+5+QxnOvRo+1LXa3pk7fOkQ2sOq1rj0HbviaCmE7Tbz+GglkmiwyRSpnl
XcJ86HcCE7jQ4Ks1S6U3RThlaUNhiKbzS1/ceZueZ3GTHdkFVdH9beAPa3ii8d0tb8owDCytTTkN
x96MHvQ52g26qd/ObiAvSVye3poUc7LGcKPtKsXChV3dfhj88EWfvjRN8sEY4VksZweW8uCYZ/28
pzmFXGSexM7Svg7gKG/HZK3PHsVPQe+fwzF+A6tLmLhk1cOQwX3zEBwwXcE/2SkFQTLO4SmaRzq4
ShioxW36ZBfza6SRTI1+oiHIYuDYP5icb5bFtSddbkYSLEgbDWrr1Qc2ou5QveHUyLj3hK9fR/u5
17Ig/4SID1GopJnulJ9A+GzozLo3fl3fNSoeWqlDDJfUyeXzazD4u5ZJ5jRh2Tt7vsLxYXVkg+Z4
yBLSk33jAYS6bzGBXekA8msxwe1KgdcEVdh8GuiW7tJ5AJRL8NUGr5m4abMYnvmMeBYaNAW/On7p
BvU7rWeamllQ0wsdH8MOxoSvFg3NTn2SQFATWC7gJoxyFp2A2VKOU//eDXNGQ6Vm3cjOPDIMKzeT
G1SHDMwPmsCGEZyqq1MPun8ykXigWUFxdOYvoWbh4V+6gXW9xv6rPUWwAVemxL9eu/KaAzm4i2Ln
WBLDk94kn5vCGy7YweKbuUEzRsOHKg1d9CqspnwLJxQ7TO/BKquoybA1jvc1UjKpG9GTaVLRIRq6
RAJIFwIugPSZ7t/UNeuLZ+cANlFtAvfzx3Mbys9ViwLDZoJ/SmSinSz90BO6t2WYpW+WlVR1AbWx
y+4j4krCGJiK3a9jJQOQPcfxMhqyXaw0HwNZJ3OfjJ89B1vh5D1NwByRt4u7OGD2pOtas68GyedK
H2EtxyLaYrbDr6yed8QZe8SNGSGtqaICoTsQvbdzZhiC/aBP28DLDdSgT2af0T5OTWBWWAtjmgCe
A3OaQ/fNgoen/YMXaznEhh65bI5R+neFi/18sOhbhdzdYe4zslDK9Qjn5WloaIXRtaULaoSu3Iqw
eSH2Yd5rgwS0zzwfAHBwiqN+l9jlUSIdsvdKwtia3ONynv07fQTt06eEAcUA30UI2ic0UMT7WGz2
pZaq2GFwC+ppsSt5PxjDeIIRK7c6HsebhlxBJ0rGbUsrOl+9hjlmENFl40PoZB1SOcDxWa0fYZt+
NoYwu4sFH5nGqEjd0X1dxuRRMeNtquJ9iYpj75bqXWsHXx1cEciMhIcDwzgAYhueMHmE66aVH11W
gHWRji9FPGu7ycSxm3WwOrXCAV2qbuVlIwvhqm4lJ4hls0jpAmK5pTnV1T0YYO/DPA98IBYqsZeM
UbAqWnSJ2pZ5gvWmYSm9ZD5b5nQyqtl/qYJXF+nYtpn0fq0mmUuDjO7i69JsnH1yFHNSGohJJdSL
aVC1oSHEiiuJvcW+qxOVDi81TUH4VhEL7TIUKlLETd5IauWY+AlZFvjLk4iWNY79cuss9jnwvfpN
jpcnLKePvmLw+c12Obpok8pTqKk7l7YPJxb3znbda+dC2oB+vEr05tZF/3LAN9mc8YutRzXoqAeg
rIVuPXNeRMi3nII6bkp/6MfT8nG3lpmta+7uR+1rkgkku0VCU9qh12DH0dbV22BvOhrOyMQrXyl9
OZ/5bXLoTBLwstgXO1d0pOppAA/GzFkHZu+fdOujBd6ajjvAIrB/xdEH6RPY5kTd3QIqWxDz7hSm
SMZUP0InrMRPUMZPxEjSgKt3deYG2zqPQWoxpdB8n8O1G/uX0CIcZaIRyEhDFifSGJqbHgRlMRX+
2zFVeK55TzsDU2JI8T2OgLPYojUEiXsGv9ql8ZEs0z8e9WaHojy9r+IGNgsc+APP5USyWfjI9ler
IiI+dWL+NFhl9DiDo3yYRliBFmlBh7e2R9E3DrDooSYApSy2JDRVL5aKFceidMPMNz7bOKPfBjSp
TRaHVgx8WN4IWByuQDV7dI2FVQPcq+vHtjHUiLVCr8V51YAHcYeECJYOGYBnGUzfy6HoN+Ak6iuk
5meRz/rrTCp6KhGjg7pm/c2CT4LCTo6OvFQgcy9xaoF2MVDAaMK4zcjRHeRTj7rz/SwhGI6ItW4W
8QufxJM/ItMZGkEfabSoPAzj2etpOTByw/Dlo+5LYgGcT03l6EDcYglGfKjTaVM7MBO+nZ8lw93Q
YutqpzF4onmAgn3AmM5pI186f8IIj0Pc+2/FBHNF/wJREEHR48DzsC6C6v1bRsBSbLimKoWtprvC
vr4hwdNfJWS03/StJs6G6SfreLbEStJt36Y2cL1scrtjWWUNaV9smSgMQZoDFDg0ug4HrKRdcXSa
2HrlJNWzWaQHXjQShjis5v3QjdWt8PyXWBveI2TeoArIHqCEeqdg+am6rG02OQqcOa0fI294DsOG
OCkeZdgX2SpTJ9uxzxwgBu14GHGvW1IyL6cAQVxC9TSiitsXrYH+qRc4IfDnxwRbHsqZMHh6OfrB
w3q+IsR3h4o7vavaJLpkBNaADNo04zhdJ6M+QyINT6JHvVV1A8m3qgouMMVVSEO3/KrhOJefSEYh
RYWIPD3OwcX1njxSw2QcYA8amulJ3dUd6CVpbwl67K5tYt6SpescapvOl4MFmkEPu1qXOSBmwtuY
Ee0d7ScE02qnaMKIOctgbdRE467Am7dGjoyxTfueOYYGI2xu7yRPat05wVFm6HUs3f5c1oKgsA7F
tJXo4fsq72lRkLegCf+ltqP5GACXIW4BtNMinHSpMdccKr9mHoLPlm7wU2Fp3weGvNALnK++ey6z
h9acy9eyJ+09atvnxocvnc6m9dpXHrr9scOpR5QNgb/sSEvZsKyPms9AeS6jfCMiT3tJW4tOvhmR
aaF6mlZZ7xYINZ4SeNqB4q6ryU5tUfz5IfZ89tt079lI/JajTmtUmLNyz0BOz+vLzKABk4lLK8Zu
Ro7UpujddD0FOiu+OvoZZv6p4TUcChRCBY+nkabTmjyS+oOPXvbmQsOmvCIqR5QkymHzVjaUmeYz
MBgg5BjdoWlIzwwHCTg58LezBwuloDLbLjdb07gPfijRiQH0fhqMOr/B1nzXAbBGVMM+ZOKS3c5q
Ol7Gztfl3XEa2ssZkpmrPYBH7ARF4KKPpbUDFU51ghwFZ0P26K6X9bpNapNTnWrUln7M4EJ01jMq
dkDkBBTScjFu21BzD8jxJA1GfFN48tSZBZUdeQZlTA/KG/ytTlzijWNmBO+MBTkNbVTcIQeeNjrS
y1Na3TdaJK5pxBTd7bxbw+xgErpfGpV+CCcmWuUN9t3BIYkq9lUcCU5YM+8eYsYO+2USi2Dt0NQP
vjbet+qE18T1izEWZyqu6oNZkX6IaQTZdp1zUgO424g0eMZzyHh/DI70D3FiDW5/bCeYOfFUwu7H
ubOHZ0LCkMjfB3jGdJKFOh8VTi1dbBJ4KXEfV9NH1yIJDAE1EZ7jTYI/cDfMEsxTQvuyVOQeAfLd
CjymnjLaznmorXqjse+HRuLXq2pGUVRR4UP15JsB6JQGapJ0oOjIWjliqkcLptYXS8XlIWyhGTTk
VGFunhyXW2Hu4+rkWIzmjXnM7kbaBTdjGZ/rtrV/3O/DHGlHOpJQfwIAwQ6H/R9bNUrPfDXzsdZg
dzD0LaUD+3eOHMZCA1QxUoZqyFNhu0we/Inu+JCMRz3skVXHFXBPAUJquUVoPpaHCBx1F8kKTrjz
3pmz9Fr5Irn2/vigeujETpTnrKmDQ+dFvA+F8Sh1S76G+k035dF9kDxoYR7f9TOOviyd3XNsd/u5
qizAh8hpoFLLRxwiLQMoHGoZEIWb5S5/W94YAKNgRjLDJvI0kxxM/vh4GFI7Ieey2VjGEN0t/4lR
VHYu9HIoejZo6DHaduhxt+PckfflVuVhIJx07eM+QjQ5nZdzRlkH+6LU6gvTMs5cOvw5kYf2wW6Y
G8pWRs8GUCeiVPgjSP1YKjZhaj4Es47OxVSU69gOsh1+R8tsuvdJTZBXNNkICKQmd1JDe05ENSw6
F6JrMSjjSR6l+WtUlPd+H6WvXtFuYwPVfBUn1nNapWAnSBNftQb6Iqyqr7gI8nVtM8HJfe8h9hnw
LB0l2/eZ2YYojlBmcTCAPm2FgX6Y2Jn5jYRWFxLLJ0Ui+FVsliWw/IJYW9ud230RI4lZISbNp+dG
hibcO3GPJ0RfpPuIkG61AGy10VrXEcnFntFrsleGd0JkDLLt9XnDIaCD76951zDrLh24eSRemCph
+4EqmGw6OL0VkQqfO/5L64SbfnL0fetWz47vGRdRWpbCr7jucUjHB6PP4tumbz53GtmNwovK62jS
5vN9QOQN02Q6NJ+neMRC487XZWXDGRURtk12+GR3QPYHOkVR7IOej63q8uPY5rrmcWq9F98fwlfy
8Ebs8R7bagu/dFKBWEbXctTEUXXIWbw5TiAgbnzGb8Bpk3rfIvY6GalxKS1o6TXZ2GEg5R5ewXda
cPopxo2waXDurBs1RUg4TaUuXi5hejQ859CisS+fWDE1hVoV8qz7VbNCRkOH3Z9i4L3jgYeOynKM
sn5t5+Z0fnv2FhnRvsuYCPh9FcGWQ5BZcB5c0Z6fzykUDdoQun4dkyA6Fn3xSppDdAjq5DOvJnpE
StTdyMQwT7XjVi8u/ebNqI3o2iW1gN532UY3E/KovUk8Ou19piq+avT7o+ZFWzE08dXLZ5gjzlch
dQIvyrZ9cKO82Wh5/NXDsXpl52c6aOnZDjIJ+2pREpkZQygo9IE5jZhAYMicvLypdddJW88n5IWw
NuYIOMycf7H98nMYE3kG2BMl96TL8WZs8+bU16l9Tjr9ZAwky2Lqaz57jHrzKPtupbX7CnqYs1Li
fHMn/UVNHLajCzgwj6sHwoVA0V0QIknOVbxRBUrztdGwE+C0BpABfmNlqJkg1pr0Av8Y2QSIIZqy
HcpUPbP8p6DOzT1sdhdtWOqcEG7Bz2gy7xWcGIJlO4w+6r2WH30DOpDsjXyTyl7plWzQM2VcXuij
J+tcZ4DPc5BcR7958hRYRTa5sbFHU54bTCJbxw6ubuPk9A+hWvS5Fp6H7JsuY47E0UCb4e0m9lzo
t2hE8AaF8tlien6yKnwQc1TgAe7qSywDeZe1MUSyQpt/lB6NhkR0Gdnhe6JL2kfFDj8r5FI6TYeM
P3Pfm+hBe92M35uDRysqy9MLoczzK7wC2pxUzhzP11K5P4awPztdJRibYw1JU6ZliHYedRd7SImQ
9Mnz9QKKKf2uToY2ApbSvS1CHCnqK5nnxblIcSNwNBUvJSrStWMzZQQHFe/dGU0Q2OnPtucSUbT0
W5zIPi+5fmaMmBO0qp6lHFiK+FGPe+/RDjG6RpyJiiZ9r4l0vEQK7m/i6bAiJs2hRZ/f6vtyn0fe
vGmKQAMywwOxHJ+StggxwZTEweQkKY+6OV4kky9ASDnKkKUJEWSf0kVO2AmYGoOfnew+t/Zl0vQn
y9vpU0/Mg+o+sj5bzIpBNKnCnvjSoamAorQj5a3s97HV63fC9l9mRqgwoMhSMvAe4GEGW6H1/VOK
2ohE+np+DVMfBAM/C/6Gs+MYaig+W8Q3flgg2WytLdN840Ma047tc/08hd2HWekQBws+WSg06zi6
rXzCwfKpQ565ARqMGV/02ss4uMeQgftV9tUKmT32qqYzH9jpYWiXGdP1vI0BdcljgAuL+7wneaAp
zU3AL5VOP6LayQ/pUmobfuyuy6ZMr6brJ3d+3uB5SbL37Vf6beMlQ5Dx1oeBCIqtJS/FheYAVMau
1A4GA7k1lERiL9Ebb33l/otcUcIDkexIaWNuwigMr2wMnynHMPK3pDcTJbHP0uzS08s8CdWFS8z0
O3xXm5VnMNZjNl2XQeXcxf5tlpUfGL0MZ21wGZbPG9gH84Ea0oYFLp0DOebjAR/6eFPMe5oEDCUq
pueNzOVuaSFD4t/IXmcSmAFc7bpR7tzMHVdlmUareCzKL0NcoaOJ8pegb99XDGxvhDTT+8TT4gvm
N2elWFj255BIkYLtrWTWSGxJbdWAvLL2JWna+0hv0eWqrzIdgq81Zkd7MusNi2LGJk1go1bqj8FY
Gs/IgQjPYJ4H1y7fMld3D40RhSsal8Wzmx3TjOh6kpLRx1kPKs0AbSUzyLD5BBXwbtJwZPSzztuE
naVCl8JrwPDoC1EikKJ/0NDISgyoV32dQQ2R4mrTu9nQHFHgWxgMKum2y71uhxUOPDP6+CRCHRM8
CG3I1ozXGhwaPdElTenczrkpSc/tHw3SdrB+QMbVGve19qEANAUxRjOHaPy67FUu+EYPYgtAgfQU
j936tCTO/ddPMXnt//w3X38pq6mJw6j75cv/eSpz/vff6t/8v5/5+V/8zyX+wsmr/N799qd238rb
T/m39tcf+uk3c/Uff936U/fppy82BcEk00P/rZmu39o+65a/IvxWqp/8//3mv74tv+Vpqr798e5L
2Red+m1hXBbvfnzr8PWPd6bt/ymaT/3+H99UL+CPdy/fim9z/y379Jd/8w3Z3B/vOL7/29MNi42F
hrcjTIs8xuHb8i3X+jcKHMG6LlxWaM8V7/5VsFhEf7wzzH8bvuOavuPouoXX4d2/2hIkyx/v9H87
9pKdKPi+R5yE/+7/vvgf8Zxvnxpvxo+v/1X0+X2JlbX9450Kg/xPiKAQjmMSfun6rmfbNrGOv4Qx
Jojtcnj/CMrHLngP3RvmaiZl8w+hj7yQny7jui79R8tVV7B4USoT8k8JiwCrh540DJv2uG8R6Iep
+ANTY1ZmTWvmj3/6AP7mNangwz+/Jt5phBy6oTs6r8zxfrkYNzbHbiaCq7ay6oeQjbZiQjRa1IW1
PTFlpOc/zuOH31/1ry8RSSGVvu6RKMrHrL7/55dY0NRETytWsWshh26DBCd3L7rHKCryz7+/1s8R
n4LwTHUtbBfq1mB8pwIt/3Qts4bLDaEEWosJ+qBX5Mh4cqN7bSaRsS7hSP/+en/72nyd/rdlCK75
y11iln3Vj5ZrgwMIKbkj4Y4Wgy8tIpo5nrKvv7/a37064AeOSrZ0hG2bP786TmoZZ6Eaq0LqUduX
M01cP0BKUfkJ7MA+cv/h7uSB/ssNg+LeNggk9Vzb/+XtLGhYeMhWbAQd2Wc1IKXtRtoZ2m/qcPrc
SdySL2SYxKhU4h+u/XdvrWsL0zc8nzLN/CV7FJnTWOKRFqupQPLOIcMaHqsxDo841fvV799Y9bt+
fjB80+Hj83nibccVvyTDdk3hSHhO1gpiWx6hrA9IRyx9FwXdUPeeEjtIDP3QhmKWu//6Zdn58zLz
l1fp6bbO/9RdKzAHqk/gTzesMRIdWGuFtSoqlTfCqkT4tgtB8Rs8Sre/+f3V/vI68eN6lvo00RVb
4tfXOQeEZqBCslc1wW4PUxIaaxel9DnyBd6/gvJBL8L2Hy7615fIEs7SZppCXfzXlXSY8LpxkBEr
V/dh2piujR4sac9tM5n/8Dn+9VLC1HXDIO/cN2zLVRHMf3o3nVEj8R3T1Mq2jRCvaa6yVOj1wi/s
RECz7vdv599fznYMpACCv/uXy9FKRiflcdv4XZ49x7RNvF3QGebwHFeCdI3fX+3XD8/XbcuCjo3V
2xAs3788jLQKxRS7pU3QZmPRXm2rF1aD/NoyRzu5eZEAi0n1599f9Ncl59eL/rLkVEOESa03vVVS
e+E267MWyTkLgk/G2taLZ3/z++v9+pZyPeFY7Lg2oB2PG/XnT1AwYxCJ5A5FsjBsk6IPdm2l12co
lsPuf3EpD/WHZxgmbLVf1m6GIq2bA24AsOa7e6/Vg03uef09baFm+7+5lG+jo3d00/N+eRcZRqmH
MbZXmolzKnYR5B5TWHicDEYzP/z+Yn/zkQnGLRY3i2l7bII/v4V57EcVVT0m3ziib1XaYtxV5hyh
9bLtT6qx/g835q+lkvrMaMA4oKhYVYjN+PmCTZmFda4IjDgr7fq+q3Gu/h/KzmRHbiTLol9EgKQZ
p63PQ7jHrFDEhghJIeNMI43z1/fx7kVXqgqZqE0iAWWK7nTS7Nl79567CTCSOv/9wxHaUWi7QeBE
1IZ/3EZCaiZiNUsBDrDnDIFE23+oO2/+xPag/q+q/0tR/3cLM1+KN9cLKUuFa4d/fimgO2gLe1+s
SQIPL0mVfJZOgEmp9J3L3/9e/+G9DmFzROwBrh+60R/fakEcw6Bc8IpxG7cuUQpbC5vlR9UX6kOX
0GlXBAOF/3Avndtf+697Hl8wIjyFn4zlxGa5/OuvVtEXCmgS0Y8o54UBhcA7nfr2I90+QhJDVaMW
ByjQOC4SrV5nl5TllDFnkdTrNHSD1d/fhf/w1PJxAocXkveeXf+vHweyGMrMXlFqZAIYn1UbECZW
vPHpI/ygfejf/f31/sNCwxLKQSJ0KBs954+1m3eQPaS25bqdluAm2I1Z5MYmRaY6xxk6tP/ycmxK
jo9rKuCpkrb7x91G2Dy4fQfDqYvr8i1tIsjlrR5/BUGS/kNN+keVzwID1YJ6yYuEIJ4j/PNSkAdq
+Mm3JOoqP2Vhj594Q+s07986DvTxHe3FaUbvR4NsIkWmAMnx91/2r080WxQrAY8WaYtoI1lbb/f+
X7Zh0iSbuSU1dV2luqoZbbQR4iPUVRlWRn96rHnI0w0CXHzff3/lP37Vf/vuf5RT3hAah44S+Cuv
58BmggLQta/oYZpO2P/wCv37xQB5sOzZUHW553++uF7KWA06s4Dk7Nr+tht152wDPY4/aQTPX3//
zVzXvb0C///GclsZiYSchm+nYo+m5+3z/Mtt7VxrKcmCGlBSwPK8mCxmG9Ga8fFqjhzxLecf6M4q
KPoQhWOg5cCHk+9gjJrpmvMG9amP/KDFKX+cc+ZnW3cRxSfO6HHGyTXBZF0MgtBTa+QQHAk3mwEk
420S945Xz/bF9VTSH7vEK8cHBi1htZnskbgavypR0bdCVjADRQ41Shljy+e+J5xgF6OumlazUT1d
HN+ewSaMIvKSU8r/IE+aVhNxUcx1BXbvsAj3fTBPxPr5N47haGCHrxwYxT9Lo8ym70PyQrU0cmfZ
BtXYWDsaFI4b0L4l7Up2u5FWFHln3jKDCPcH5KyTX2MfCN2QbtwUM/4gXIeW7bmsVKn2IWmV0Qb0
KTTHIc6+Br2UKezUES2JUAQKvwxs4PZpRFyy0OBFFsjQL5WveapG4jG7RraXhW8RXYWNd+BgQlBj
Z02KF7yUyrExQ5QJeUKuHZDklUSkgD5FI2LPPaZBG6SlRaY1Y5Sp9sr7Me6KdDPVvh1+FdpFj0CQ
AwdoZ52qpu/f2A/K6NgYELr7qQ1x2URzFnffigp10FNeDCkitAV2sr9DdupgOEK0Ouxa/jXaZFVN
h3JFpAAI6dxy2mZf+aRMftpDIF/rvOK/j2jijURfO+I1Y76uVss0melcwWXDT12CLFlVUTbEexnA
WafzGGRE3yG4jnguPQ8eT13ZyAo0j8lB9i4rTTv2VnFXtxaNbwsCmntmaG6rY+j6isybLKinDzmT
0o23IB9y996ufDs489q2+T15m35/gu4d39cp8HQUHw4J2q2bJYKRvvSIPiVyEDruMk4/TGuFVzUN
pVyPaGjfx7kQ78gnFdPzysvtX6aQ8lXGuBOwEYXjl4CXxvf6X/6e9gOnPUAfKieIYplknm5ZRzM7
0V010q4ibFS2343CUPgImyy81E6p7SfpclTkP4tJNKnFPNU7yx/y7ppnRQbgtXXIDpJROr0AnTT+
PiSMAeclWKl0J7oaE0qY0v4900ptNGIIMX7JrOZ2Yk7g9yBQr65/2xUCsvIWlsLPOOqcMIJaJ/rW
zk2RKcMuIFILtF+j8J+qgT7qJh55ul2EW4yCCcTNbVJvy7penlh6KgSedvZIRhIIZTcDC5cJMt5y
VUA30wzVoHPXw2sVtcWXMxs729o17uU5WWa5b5Vbirtuwd6zCvgdfzJSIKwuGTs4pDOos4vPnhOs
mqJ2H3pTLNsInGC1CuoFCwsxPZDZLRvPUj9muL2Bf1d0oLqw/d0rhER3CRRUppSY1EEe2kQ22ZMf
NLue1wQgbNNAvGUWUGd3sWs1y49uKIrkqAP4cZsiMNyAasoaH+ZvODJrQ84RoAAdcPyMKbmIK2O5
BMI0Du/NxplCLddJCztoj4gwsp+MiUNY6YrXlMQd3qZV7kBU3fV4zcu1Mzb6tSVvOtqmZeMnW4tx
63uJHYecdzc7Ed7TXI2VWu80qAvMpkYhpw7nHvRwzZuIJaRnwprPS+ofrJycalm1BNjAYQdpTIon
LiuXBEQ6+pYsvny7b/SLz591HNQj1z2RxjD/rnKJ8b2MEaVdOVFMH0mehtG+9IxlnVRosnEzcU0v
3zpwWvtVWC3Zg1eiG+BjFIE3/BCViDRYGmX/XDBdPtDCIRCKPWJunvqS8dBzg/2uRBSciODU+Ph3
T74g/GB/q4Jx6M8zaR8mtiezBddCxomXy/mNqHZ8CPgtKmsT6glJQiUbGdwpRuGfs4ZkvWUOTVPV
mYx6qVo8KwlWd5D9TRhBuhYdIgHbNeOxxsgwbALlAp0bfcuGCzaoGm9xyK0cHOE8IHPVxLUz1h6O
UzIO9SHA4nYZSMNaVjl7wNFd3ARRB7EOQ8nqmmdomkKaWDxXnQR2TQbIkbgCZR1G4zUHHLiOByU6
xcfjjFbJcKzs++Bcdk0CQT9L2ZkSeZvwGuJpTJHZ2VnAN3FPztIS5gSQuiXc3Q2G9M3RTeTeJ6MZ
no3Q9VetYZeBxO3Mwzz4iMIAe5bXydXdS9CYpf/tuWohKhIm7LcpDuGLFnyY8gZokbF3aqEVO7sg
7yPCtEjWVFff7aL03pmSQJ5KelvFqccNRgqLFVhYB0wslDl5qlfuTsfAJ3amdPzxWpZzoC9Jx/68
1RN7xprRWVqRvxjwtPi0hZ0riV1wPYCImNrcKfYn0m2xX5UCSHE2IEuXWfuZt7NFWloYNusudco1
krf0lVyr4imVg/eoNXl3aMUSngVvN5Q9Csa5VLcRYjA1jj6nvg6s6+Kafl4ZRZTcCdlX38L6aNnU
RcypDtxnL9UDIpsIkjh+qxxlJOPLfCOjPsuORY4f97GVcQSyTSEIeUrn2R/WgA+r7wE2InSniIIC
RLX2mD7NY1xfMy3spyQN+i9FDvyAPCMbiTHjjyYiPdo+nD+krtzhd6jyQn23M8xPByKzLXxpXjET
tA6KYdVBiQERX2Hro3mgDNLCABjEagxSN12zNFXhlhOzaU6WWJZgb6cG7Xfb9FBOKsz2FoFwIAhu
5gPyuGTV2W/lKIC+T7FgsYqoYuu3CPHKggcoLskARx8bW2YN68htfbj3xI3ubB+0LpkDbY9g1wVW
tDUxxARyEgfv2uIpTe5tP1qil1KUY1psrWHaqyK1qv2ko6l5nfu28EiKjoZuVVf+tWZNQgM6f2FW
xMNOrPCmj8BfCJk8GCurNvT4dkMippWeDJA7UqZj6qCVdmpeTEJqVsbzT1mRvE6+PNbCPVIfq72p
7YMq3SOMFHuXuuFd4sFV9yBKnSKDOy/pEduWsthqYhGlbfFmeonYcTo6uOiWIE3m1W5yzQUZ3Ku1
ZHKVG/lW2n6JnQAfiQPTjCXs4JvqWlvqKwDyQ24HnY+2mp9GBL3rIRg+EOfjCshqQg5juWeQyvKl
rLMxVI8E8W5rO8SSBGu7TMHcAZk9oEu7yBB7RdOcpiaiZHYu9tI8jkH1bZmHs+tpj4T09ikaFKaJ
sLnL8+obOuwJMH5+oef5GnTxQ1W67b4X8WczEMFJx3wjJu/Ns8F6LL0FhK398rziKQDcplX52UPG
I7m1WUWD/DVW0/uMpBxkPOwlJ3ROAwMb16/22bz8okeyl22a7jqn3aQ9adqVXyGZJ0V37U/p0RvN
52LZP3hEOpjr5KYsEMNWFXS7dUBI39mM5bMyVY9cuf6SaX0ivHPZRzFmExbQFPEQqJA0Ifajdj4l
BIohklALVP1bteG3QEeg5YggIZa+36oIHlRH1ropGrNC3bBNPOqzIXtFpMAL4hFgQyrlwcFqBXvs
MOCNG1xMW9X00TAuYWWFeAaQhMhbSgkzryCJmnUegrsKM+tlJA38DWAPhNUZigZtM5J5qJLXPtvI
85xb8qoy92cRdPdjqQLslcJdI8bcdUV8Kdx83cS85xP+xxZmDJlkcDwl+QuKpWUi6VVApVwJKpHX
uahIcGtjV8X4jBwHNtlMUbZyiU4D7tIRqwLnbgoJ01j7paU/tefkbOyUFg42ZOS/1kPehimJ2VW3
TQL+cGQP4DDaGcjG05EW9crK3aMTw62ExqtBzkPoROwmcQOTT1VY+6L29tQje42YapX1w8voyweR
lo+ALsYV9BH+JhAI2r+bGiKQNFa8m5Q0cIErxLcZux2iqVHXEnvB5Fm/2nD5cPBmW074w7bVb5ri
a5Adl1ovL8aqHukO3OPX2DQz8/Ow2UjMCGGZP465/Ru1+908EXmRCZraToepTiUZwxiSA43bnYsa
aDG7FDgMdOPuyw3jM2I2CxvrRzyIC1kF+MLi9OQ0DiIUXg8yB8g+nMBJ0TPf5GW3ne18ay8F4Auc
7ZwaNr1iZ+iAjEJTb1Htxt9bEovE1O4RQm+7oH6FO3Wfxxj9qbSQJWbVW4MPAvgSYUUtMuJgOsdx
uU8dtJiOfwmD7qChBJee/2x38tpa7RmxJnGP4r3IootZmsPQtXtM7YdxdM6iNAevHTAZ29l9pdyT
F1jEUc97JYdNLYLtALEMtNV5bjRWewvbWl8eq1saqk1qVJDO61oF6bor0WCNpBKiXWwCs8OVemaQ
va6Fj972fz3a8JNuAfQ+R2+wms+VW31zPQcVcPyWuBY40xnxCayp2ZwpOokOseNPUQuWbgiENWFi
dnE32ulGkdvUdy7p2eqcu9UIxKp6zFQBaN9IhGTtQc3LnhnQMezrc+/D8W3bmxzWFxXrtDohwvoi
7uvBHXqXYPGxo1DzflC5PlCqJtBpyOSwnAyZhn9tnegYeqaFMaGewoQWU9dcIzsYHmEhYDOSg+nW
k4LejCQ42BrPoggri7tsBBzCIezOxtRU57A1CkQddW6dx07tuhmqydQBMfOjqNoiGML5J9odDce7
SWGHY0COVR8WcKs0kVZQMFPbtVYU/scmqI44Ipd9NYDigUkg2E/Mxa7qCAy4QzKwtF+7UtgkpPRI
2iMLeKRnp7cYUtNCT/JrcB6l6N60VexZ1E4ceat8y9mBZS8amx9wIkae5Ol5ls2LWoLllTRJfbnl
zQxV+l6o9GkqFjJHfKIEKg511xbb02HgbP6Cki0/4Rmu3+CJzmC8vH0/8BsVVlfO3YYEARkexK1j
8t5UC5yzwjhW+F3lFuqxgEC+8knLFF8u2Q0EXk3KNMM3xrZxQBIDua3F7ySd3Oln6JJa8USvdsx+
Vr3V5hurdxqBwDCNo/cwrLu7tvHDaWuRIy8OZlDqXTkD+OlAadK7sRaROpLYTAg5l/Se/5lB+HIf
krp09N1gkcd6LSVhmw/O5OIDVl5fEkKb+sMNAlRBBqqsuHn37aq81Dyy+ibpXZYVkTNVu6k7btQ1
4rRfbuk/Ug+WifbQ2clR4+Ny6GatonxBrikBT1K8iwGBGtOHGpF04VUbp7kdb6QImxlLeD1Z2PY7
Q7CXaGNra8dtk1E4pnP10Mbz7YAG0Pa1WkoWmzyiwQ6QBK/dUdSWvDGOp+ydaX1Zv+HltOy9JV3/
I5SdPJRZNhTs0EP4rueBNbds42y3dCwIWSraxy6y6DKSZRBD6DCYYGEiIb+VpFRdW360fCfKEtOk
E90IROES6rWDl/9IhAlAt8L+ntuD870SpuBU3oQvoemKYz86wecQTe49f4E5kFnufmZdp65BnC3P
lJecCFJGg5ssWchIcuz62zTAV5n6TADKKPURgy2cqbo0n0QKxvMG/6oEMUf0xEyGpiBSrh5qSAxQ
s+uN4ECWbPDBA2tLCale8+HzddC/w5OGlpMRSl/w1EYbnSQ+Imst8ZF0sEq/Jw4hsO3UYWH2ChIN
GuHvFSmXLw0V/YeRur7dpqJICVoMSBCxYZSclfBuSwB0lYCstnceN37xvAzWU0u42s53ZPqb83O/
VqkPVJux+WM8BwGHiyFCGwvugByWERkCfeUuOvatqa8J/CUods13e7HLYt2YJP8xhOTfOo3rbGJ/
gA7UxykpwEyBL8UQzvFWtBJ6CDX87ZYF0PINjBWeXVK6i1YCVCvwl7O8IJ4F1pU0a7BBSXaZ8hgT
mWMKIEBdLy7RiACa0BDrKQ7F9FsjdK1WDPttnFWg5d3Og2mSp85r53c/5+AWXgJbkJZNmwegdejJ
FqOzbShddUjuvLIemMp/y0tsJuVAg0YmTwXHJtDuLFxhha/OOTlxtWWa/Wb86KczgHZZSEvvqYKm
JLlLc+fq9uq4oMFc4Yfdcur4KbvlFVHAs8gwnBHiToZtKO6I5mQvUG92Qo9l5Ml9JitqM6TWXtkD
cnW9hfQv1hKLSE+fiEbnoUGrQMD6iOW0Cn5IqdRaWcWzH6BP1D5vAT5arFzVqsed3OgWdEcBq0hV
ZKUFM8Gm2sUgiCadNdYHZ0R3+Thn9oPU0ZYwr0Ped78tI6/SqmHU5W+w9ji6Ze3Zawm4HUtnPWTR
9ByY2lp3k0LcV3f8YAJSCY3h304oCQ0of4E+P+dZ+5bE2UNy24yXqnfXVaLxEJOKELjltzC2Dk3T
Ftslj9ciaECF098CGu0u867UXnJuMv1rKfNiU+MpKYKAQFhi7siUaqmHB/1IZOkWb9KJVv1vpYiA
yxaMssT4uMk0EaZECIiE6977TvOhbhBobyGXSycdSTeIF1YaHSViCPKPkcojT12Dh4/OJT2jfetq
PnuIIz9ZLr1P6oqe3ODZGX/mhBX5VFF+CfqQ/s2teLVQl8oIi4XMN2FQtJsAJ+cqQeidotVcuV7b
rKGo1FhP/Z0QzVOjJNkx0aXOijt8GQA8kGb28+uMPWKw62e8V6+MqkmUrH/dWkImzm9AjGHnZkWF
ilcdCjs5Fb4kV7f5Bjv+JXTULZRJA0YgnSUw127G5K45DueEDKYWoWvk/WZEm4MRcigZ8SjF27yX
SKSKDC8nqoc1A/J4ncniwGhoPSB0X5Vx8OTy0hh/+SxycGF1uy8nsmbaDGt2tXO87JoajuGhbi+I
5yJS+QDom5nQezXoDyB0/Y7ow0cskrdtZNrHMekpEHHqW0V5Hu3qQ0FZIovNeXLl9FXHNXHG7kNL
1AT72lvLSaIuaeF7sfuNZYLsE/GcC1OtQkCfsDGv/LwveJZ+xmH4Fo8e+qsY2pXxT22FczkIM6Au
7THPonVBQuO6KeZvtBgIE0wHi0RvtzsVVfZqR9Fb2Jbx2k4WMNKYmlcs7hg+aURhuzGO2LSJxym1
huew0mEoWW55djD8dCR0Za+V0fvBkP9W+DsvcL4Tg0FjObenDcyNB2hfAHwUHRSDnunSGeuVAMgB
dmJgESd5A9tyHC74jAWpeknz7s5jup6C8omIVQ383npN2/iCc0YQDUc5TtNgM6pfcvrAa0H9T/Qt
o/+ks1eBHF+KIvxuLYxTbP+w4AgiYW+9cPqyEvciGT0s5ifd3FWcfLqci2JZHRddAv4wj/gvif9O
2J7R00zR69SLNY6JbciLNxABSb95Df5kZ1GnqhHVhk+rFPekaQEjZ+muyctLSWjOap7FXSrSwwSA
HyP5LhSvXYwHLiKcjSIwrJvXSWDz5HGvkEwP8E0T/PH56GGCq/Aw+8FXR+oU4On04I31NvflHqni
Y+OVW1LqzxTS3/DKMuL4rGyDu4bFvsxpDlo7X/9sbjAuYT/aGG+jisqWx1vkhSb5e9xYqLxx5i0j
Ru7y0fFJG5yCVU8G7+310vN4CLzpd5E/q5SY7hgmv3+JpnidIuu/0eNMMRNX2lxYwr0Wj+yccYLL
DpZ9mYgfpfcqlY9n4aVy6XBb5NA3MG0qBYq8exjN92B8CMc3Il3uRASlKX9sS/MyjuEuibtzAPxr
BZH7ts9D8EFonT6xkjKQZ9cWyckbx3Nu484aoITn8QGGGUQU4vsG6jSxAAKtph1e1bU9hPuoyp8l
2bvgNgBtxx4HXn46pzm2/XORyR3H85VJbXYkiI03Lm4At1PchOn9yZ0IEXXre68urkCpTpZtfdf+
cnJMR4dnHzXjXmjQ8M1xLNSh9Lp7Yf+0mrNLgqSa9gWgkCilBW5mhlkk/fnPuaH6spJvST7dDC2r
LKrgauL0nT41uCpJ3m8ZSwq0+TA49EWS/qlvm/uJGdts+VcGsjuKxrOK1aUp9KmNm0Oamw2nlz22
F16vilBFzseWd808h9XQW8c31n9PHlobb8CmsKWPJ5QI+8xQaTc8LskIuFM01p0/ToxGUo8FoDot
LrDY9qUItmxEtEAda9kRS3MvPcmYNX/Eobgfy8bZCpcIYdlbZDnS0Hoc2tw7GRmf7CX67g3VnW/T
TYvLXuxx/EQ2jfJc0LV1Gdn1QWrvS8UhovEJiQ0aDQS3cB7yWH4XKXU7527hogVkb234uc3iEapm
qffSC8tTn7uvdjH3Ow4V5akYcnj2wVTu6qyES53h+/dXCzq8vVOnE4xgZKwnkF7twmaux4fABnC5
zibiJM92N8bnPpkaf9NOafbhLK4tN0x5bgHjiUNIIOgufUrteXj0eZh2BXKCAXqVRcsyFkl8pHQH
UC2csJrpasL42hahuWEVfeYjkKitVJxrr89+DNBSng2yqENo4Y9ndkK4txn1cmTzFwBfW+t4k7rt
ZUW9W2RdQ0+0uSeC+jXq4vC+6+vksWtJi57aqXxSuGcBIJQNdUKazhcvyvLD0oloy0iqvaiA4zxC
JVqlGmBa5qv6DUnpgQrGEVedyyY+dVHgWveuk9p0fmZapd/sxWWr0Yykpo1ZititDpy28/mZRXjC
TTfGo4TVRuRtsFgFWRolzWTegAkD2/wUiViLbRLikErp7zPFj4tiN3CaAB5PKAuayNy+z6cMJxAd
GppES+PJfRoO+cMS6W4/tjHJF10t+rVPj4W5M0f4X7z9+BJbEQAmXsQ7QK8YoMoczefWm+Pz0JfT
O9co38mdXS6eP3MiJ1lH3fvUbS1R01SDQ9csh4CEcUjfsbKOA02HLVl2Pu7ufAruQGoW9wtPwAtT
0WLDAXY5e9rqfplcNz9TLJSMIKpQPGfB7bRL/FP/DAU4P9DcZWmJe+WlTD0DikdGwQ85+BjufDal
H8VIgGNga5J9ApdA44EW7S/Vh3TUsUrtmiyThLmDYN37jEluTammBGpU6b3ddOVhZP55X5Lr9NIQ
TbvzreqmuRx+p5567ybnIezY6F2f062VymyTeD7Jq06stpMJgYzcPJO0DvH6j0NOhyoj5BOt3NZ3
LbnOO+enUCPjrbz2NnQkf8S3LKASw+4mIzll6/c2C1iV8cJO5NK1pv+JQKs99BRR60E100nHfbFL
u8TaJ+QjrL0kOBZmCFhnyakN82odhqOiqEFQEBvP8M6DDDJSuVtSHWq4jE0+93Cn6qJPHyXbd0/C
r8nTi8o4JK5cqN7rQBT3YnLewc88J4i+121eLjw69rmKygUoDEPgMe0u/Nq894H67ZT5PdZWLE1l
e9KD7HEHm2vVRS9TwshAT5RCqTPua8fmpO7Hz8lA2PO48J63nF8XGqcBpxzPzVJEKcIG661hkJiR
jSKFSWmp6d0vYrnRdtnshNtba8zOZhtX6pIZJnB+5/xqObhvEFPnawiDwAAWZiQx/cVVKVC2cOl5
FbgkCecDR2RtpsMkgndpx/PFV91Rl+bVSrSzLZqsf6NkbBleMX2n0rrTnJNXgUOV6cWcqPxo+piE
9Y7GVGyXLPqSyrorck4r4aIWDNo2Ag0shasGEccqLaPPKtOk6kWN3HLOtM7SjRNOhj6pRaga6iS9
9EPccEwgrRbnnEtyif4dpeXdEjhwoobMW6H+/DENCa1DjupxWDNCYklfZ8P4InQC3SOPQzyI9ZEG
CBSxxUp3duvuuoC+vmqA53TOCSD3h430a1UM2U+KmcDeUJZO4T4MC2qglvk8fM6kmOR5di1OI5xY
Rlk+01C6OIM7EGmWcWZOpz3sofveacFn25J8qIX+S9bP+aqj2SDa8Uemm+dCCwhZ3IN5yVY94qWB
2DfXPea+STjXzg3OCRW/OQhIvqUQ6s/VXHMclc1HT3MClEgefS+mcdgvwtbAMvsgWVdlAQqZ0TyI
RD9YZ2WTUuSFQAeV20bfURH6+yhVywbDLxyH2ZpoTUGUgN7Zy3znDg020HTOsMXNQ/cshtjeIiTo
4e6P4dqMnXdAxsNGPrjhMxO99hswMv/RlYnYpqy1awaH0SfBVc4eXSdu9NKX2WvvjhMXw/wxreh1
xcQcpwkUAuBEnNhK14FwngWgHNe1HfWvWuYhoLtifEul5c1r6gH/wNOAPE4iJ2SXs6lZKQ8UxUDT
ePoMALi8g1mVfyTu4kNbTmYrXCkt6EVGGjlNTW+XE4+ZybI5Y3Pt9B3mlOpceEtDGx8wzTqsreyT
pGHnGEittnS28m8kn1WUsWyinBpDdMIyvoEj2mTZDl7hHSx3Cg5LLktc2XN08CtJnA+bVHxt6eRv
emKfZlx9AbkwHjPGFbezRj+SEstV4LyG2OwFm0l21ZWVe4HT3yESUnpyWNrbEgwf1paTKcnaC6os
32umMDS9q/jqpmUAitrtrEscJcVXpgMCy2oy0Rxa6+AifX1v9cb9TIORXl4p9zOFyV4jNEAUEvEU
ZzzBt+exEHu8D806GEqLVwaEdC5kejfqZt5kdjzcleTWXTSP8Oe8jMF3sOocxggf8Q52YcR9BtD1
l2F5oVr17V8c7HOKWLeNt6lL6AHZi30KBHhysVOBA+lD5TA5H82pzt3yd6iF+DU5FXQ2jqVsGBSb
nDMJ46SPs07LhQOHnp0nQ2jWAQIavyQT0UvJJOj9tjlB5HNC5vKOlQVgVxD8tHRQZX+Oh3A6BmLC
FfXs+lk4ObtM1CEjKduMd0QiG9zt3KUj5OauW6tJdfNm1jHxfEi45mNYhrpbQzBunxvR0iedlyCn
i4HUDliN4PHzlrzcdelA7BAxE/cTIvaPKK6MohETWU9AxdSHqQaAK+0kwpdZkKqoQh4RWq49UcqY
g6KvsgP3xuyWVxCLcWNxyBwyzN1SmPe4CuCFeTlko8EKUtBcFZzjda61OlNVgSZEWeDdQ1FgdhsQ
MwqEIRxL1nTdyB+VG5qHdnBISrRqxvHb1Abty0uDEn1XE+hM63ehW3bbCRk1YB5hgFotNcu3VCED
TDkUGZEowqNvmFdpfPb9kf9VdNNc/BBW1pZPjQ2P5AuSloneM9Qdr6I2ebktPFHrnVW4qn1awkR0
X9HsifFk53Vf7uxhSJtzVvCirrlOzVmxNmlyL+U4m9/aHphUhxqq5s6KHH86JMFUx2uNRlau7Qnt
6rmTAsHPKgp1Qx0JSNXTO7tHp3XorCL072TOAHvD7HjKn4vcbrHILnhzN47rLdmvOuvYLhhU6uRU
+in+nOPQhTCl86VNfs5Wrdn7oxKuhGqWITm42naOA6F8vJksY+l39K8mBKIcBIy7A7tQT4D5M9gV
iRLLYTZDW+zQilr9CametCF1FEVzEH7YAIbuZ1ohS9NSKg4mGour2ySJMOwcSCAONMNEd6ALW1OV
ASGE2ahL1TP7jpS1bXt4Vxp4NDoJDnX0idorgVDkrKMZlOQkjK7/lauJhKwspIDaYwqGL5jTVHwu
bJnalyKNaWAKP28WdBY2OkYGbtUa/TkfIa98x/4YdFHqU2mbyL/ngyXOPxgx/uqLuMmg7SDitkjb
8ej74kf9i15XdyX4ZiKi1407JeZKnBflVzNkbf4PF/qr4vt2oZveGm8JB9HIDf90fFhLRdOyi6lz
kvGV5ur3RMkPE1ScvtA8rmWXgPkOg4e/VyTfPv5f5MhcVfiRjbMLPbL4049kOK6rAlAEcrvSvhjX
NUeh/HRvjaraGMdQ4kGNupd+GcFkA1z795f/TyJzH8Ong6ctYvwn/np31ViQfbHAr7O7ubY2XlHn
717rC85DtJLMmjWs7tbSnuXzf3thFxsrPg0MApErby7of5Vhw69Ix3kMKKxJLGIWYdGp2tYsW9kr
NLbR3wahscZ1WneR//L3l/6rSeL2Q98u7XOvcQzbofOHtWeGdRCGaUQQO5l0j95sMxmtbQQWBNvP
6VW1wv4Hm8S/P8Mu5sQQn4hwbubaP66YQxVPoEgkGz15C53g2SEqYRAjuq//9qvh1hHYh3xcgtzb
P/wY8zTqGmV1sQnlQNL2qC3PojQXHacKo/P/oe48liRHkjT9KnPcPaAFnFzm4A7ASXCamXGBJAXn
HE8/H6JyqjwQPoGt6sPKiHQfurMqzQ1mpmaq+pNPCNSV0/HjMd9vIU1RdEiXKgLXxLIFcQlRKzUe
KqTWgHYp921QP3OARnDaES4zfslFEurZypjvz6qmqDORD9bJHBMW7AxT9WosOZTEBrZrAJ1RIlAc
U+hqCdqznarle9pKwYUFYnVaIUecHxqKEeEIKrY+M4JO+AMe0cpoJYaW+kS/g4BH3QnUg52UY+Eq
locyaQ22Qw10bf/xh37LlJj3LcQXIAuKRhfbgAnzduSpqkZ8kdXEFnlEuA0FYocHU07RDc/rvz+U
CfXExKoLxvKS1UdWInM4sJ+V6MrShE/H/JHCEz5pklCv0Pqkd4wM5sXsiAYaRxIW+Nt5geJNQ7zQ
UluMBh3xcOySALIUdqo34hFxfPEBmypl205y6DR1oX8fgBQ7ehk1K0v7yh96G4zhg+sEBSIiNHRt
EZQQTbSUEP8YG8HqWDlwUVTBbmylrNiScymI0zVZ90Uso5jiG29FymhZYQXWPuDpMmyaQkr7GyCo
abwFr2bmLmCzoDukJBYvcocn7I+pL1JaJ10k93i394F3Kbd63ro+0O7MVvJWod+RpTliyK2prAS+
MxsI8w5TpHBO+HtHMYy6sQkrFcmbAUlvYGUoeUmkv6n54gOZXLlO3w2Gbha6DJIkERiwZVwcUYlG
iVKAn7Qxc4q3oDjiSyxds51HUfvp4936LrwylIkUmakQ2AlGi6hHL7u04khKbbr/6b2hp8FXsazC
lX16bkIIrRgzt45IpyyuSnGG9ZUTCm9WbvQQTQwkuoucOuMm7r3ky8dTendHEd9E3gMcQq5lcxnI
U6lR4MKNhY3N8NjsfWWA1ahpfWxcyEFVS9iIpmly9/Ggr3S90/3P+1idpTR0Cqhcj8u3luar6Ogl
BbxThGWx7oqAHBYamje6L3MUUzTE9LjOP5N58I4W9MqOg7CzP/4V8vwh3/wKEQysCEcVz0fDoLL9
Nh40IBiUvKIpRVtwB/3gBpLeTKVAFEJLMYQI1eChinkRJuBLKbHvBr86UGt5qCMkbP2Wuo04wpww
svyiQzFqo0r5czCon+GzXGjIS258X4GBXZTFSgBZbhHYp/OX40mnYQul64tIlnHbgHhOStsKFcST
ENwFnwnoNFfdCeRzs/Kl3g1Ha4sHDIogyDtw7Sw+VKgDoRanqkUzOxUACcil+WWSyLJ3UVWMwt/b
/5DJkZm0dNT8ZUnnfbHY/4Khoj/c+KaN1/h01aDD9LWnT3IfydNw8/EWWB5o9qEMCVqdL5/5qC0n
JqNySqEOx/BYMvEy8fuvQeX5K/fp8ozNu51FIm5wnZJfLEYJOszLcTTubMQ/InustPYiBfLmi5p3
GIx8jbz67p6bx9N4k6kK/yF+LMYDCgf8k04BT95kABHd1Xi1yMr4OeiV9KKUVe2XWIbar7r3xls5
0yK4NkMMXyYTaunnx194+WPm1Zx/AsGF9wQherFV27CAPADQELgKUHvoaSX9EoH2LcBqgVyzwz8s
MtpZuq72vg8Qnx6rSaA2EIvTymovfwsqE7oK793U4VArlqkunscBqU4mkQ1Qv9fR3hJBimRjuAso
DzWFjEJCFtGkD29BiF8Guf5Yd/X4948Se0AxJNJqlmdJtjU0TUI8FUxcFkiyYyh95Kpqjn1P1rQr
F+OZzU0XgAcPFOY5/1nMthWaAvJLw2x1EAxYeY8vJfyR7ysLPO+mN1FU0hFiISJx1UNlXg4jAGk0
qqjs7QKKLc3IAIvyzMKPThaTgpoVmoWtHnjfFA1RWH7qMTeKbxSQqLtm05rGxyJHmF/qPDkg45rz
tabPelOnj+bJaGIAPOpgJ5ZaXcbtGF0U4N62dF0zuqYm9Tt2vfPxJ5AX8fH3qOTWIu8Djtxij+e5
DqBE0WbOaOoGmOKVan+d5dG9rsZfo3J8Nqb4V2NJNtKoXHkavVWcs0yVylMwInbiWT+yPrULJboM
tehWSf1vJo+2Dcy3G0OkxSIP2VehH44iAn0f//b5pXmyeq8/XUFLRxP5bqa4fGyoE0EWAQ+MhQVg
VarlGU4WKOHRN550yu1bUwc0ip5vSC0wE1YC42KHvsYGnUiFQgSuNJK+2KGYpWSG2AMcsyiqX3nw
4WyuhnCl8rEIvyRPPKVIamB/8+pG2+btnhC9uIrAXk52h7vX14oq9w7kSmhjmYIgLtp6a5tw+U1V
kbuLw03ZDvtfvA3eDmjS+M2KhJCHNgp2TSBx6XQUmmPlY+hEVviS4agnKtYXWWtXTuNyrvPQSGlR
ZNEZmErT26F9q8jaUo5MWw4a6Us+DWheat4UHC1Kzbbpqf4fchi/Betu/9gqC/28xf/8z5viZ/bQ
VD9/Nldfi/8FUngqUeFP1ad3Snjb/Hte/8f/ufj5Mwkz///+x6FOvmY/6lNdvPkv+EMWz9L/ZYFX
QOMHnbZZ/I698IcqHn/C/01MQMOTtUQG7E9RPEGS/mVC2zW5DXWKNLN6xm9VPAHBvFm/BMK3gvjE
67+20Kf6SBZPnjOSk+Oto5ihzvULXeFHaGRCb/dDm+QS97smY3qUXBRlewSYjr+IZk9sT90gp6+r
XQ8arlGboxIXO1nw6LOp+NKjr0OkqpqU8BOUOy8qdyFQQ2rPTyef9/cOOtVuWWYD84+cK1YWcnea
Rf1q8SOpTknIPuoKiup0FJrqLk+tbmOlwteu8z6X+Rere8RiO9mEkt9vPh5cm2+ExRfis0hUsmbp
NF7xb7+QRCbN+6WkDzWAOxnVKw0RZXOAw1DROjZNMKl62O2LckCC9cbShBedfyAD/4CLk3cpdCUw
rNy7NQtxpjTkpCvCPvPaTSzmdEsL76eBi3qKJZGoF3f4k38ZaTv5MAEBffUdE60AA1cy6vsBJhxT
Jnobw+IBlGEuHZmb0dMetDYDtg5AEnXNargvI+06sQqJRfuCieJnq7QgacFIwb3Enz9RNknpBnlo
49b3kie4HF+jEZZdktYgY8WVIE6ifeYTzpoaYGDNuW60CLAVrgcCJHx1l1HI9ToEjJM631CMAMo4
6BiLKsYul9XvStVR4S2DbVshDQ3709gU8rexA+zrZfndPH1MR658AVyX2lzjqAGIOO3dISt/FJPx
0yz5opFBy7rofhpo0W78RP6iKE9T6H/rrOr59XNO9NI3eWd+9U3hUizL56xTjrSpLyQT4Aa2haWR
7iaz3lXod29F5dk0Uo5C8Enza+zM0Dz08+dmRNi68r9JMiuKnM5+SpudijEDoIDyeWS8bLQuq6I4
oCBz1Yf5Rp/iG6+ZniscsUQY6EErwfbnF+gHZL8OTeE5Y/qz4wtpFZaRsmaPe6rASDun8HCAk4Fo
C7x8B9hmJ3/D8tCZQGfTVPJy8/UAojm8mwdCCQD7Ps/BTMEG57Qr0u6bajXbJmcHGd01nb5P878q
KvUzBqsGPrmdl18NPmK+kOzCEdMXyD93I465Um9cFBXVJUuo/nhY/K2L4f9NRPXx31BjnX/O9xOZ
198/7/+r0Cox+H++XTY/q7T98fX0NpmD9m+RVV2dVVFp0xCKkDSiVfPf14nAH5lkqdwpXBuawtvi
z/tEkf9FaoNI6CzhQxFnFo/6fZ/wR+SciLOpJqJJXFDy31FZfX2Q/RUsScVFQ5QM0ieTqg0vtzkX
OKlJl+iR67ynK3eQ4kOg0fg3201PK0slTMqAODVQ4BgXxtjGm/FeSutdgKJLM4FgDqSryIh3MHk2
vIi7CW4iUtQZSKggtrZpU+PuzBMFTYTCT2xL+aE2L5aRbIYSnFPgfyri6qltM9crdRdC416qxC10
Sciw7qwd3uB4h0HB7Ey6C5rgEyUmm+BjT3m5CcDEerN6MncM1Z3L+BAp1r7S4b2Zer+1whGifupz
0WXRI0Xbz57V3U8BZoqh4MRWc6FrOwX0QJNCsubvkfpqJS18+257/2EXV6Ap0vKnvI5UTZkfC/A4
vX6rtmDxUOQ52W5nbtu3b+73I81/frKE1KLiYChYQku+FeQvnbSixPaa0L/dIyiCiagszvpybMjF
AKUhZLUc9Vyg/lUoRtvUfJiQr5G8LRBwsnufoIS3ExbI8TVq+EqeujEmkKiaNCbugU3qoGQPbj04
Yu9h692nVqltUXpGqXq+aDd1gz0p/34E2X3+u5pyvLQ0HyAZKH60rkfczKmpRE228RA8x3rNqRGW
bVXfmWPzJMTYe4DvgwSWhRdK7W0//sCvUmzvPgBpBmeEZ40sz2t98oXnPMeDyAVZesZk5eFu+I7F
7dZqP7V5t4+lDJIpefHAHGcOuIqVOzY7/LyPf8f7LcU6nPyMxcMGyr2ijz7rEFneBnomYgFQng2A
4pq8sqcIPSdvqHlPvR1qfmOdzDgvoHwFPm8mkPr2LNfiwSWAz7wyo8Vr9r/HoYKDnLRBhjO/dk/G
sYKqSJqYL1vLj/AQD8CAYA9GsEABmAefKutSl5DLB/EgtveTcJ3nHW6xn2T4CPjU0UIRN7nneB48
5zXZ1Lc53/ufNr+RTn6aWrdDB4elcim2I0JtULAGuNCKm6xE66gud50uoOng3/+TRf7riywCMk5I
o1d0LHKp0xfNefjI+MQUnZt49cq+fh845kX+a6hFiMq0MCz8lqHGATGGCrxjuiJ4vTbCInIEbSXG
VsUIPdZOxmPdroSm8yeCNENjFmiWLQ4mksLAdwyCbCvdNOP31mB30Ma1vO8fL8rZ46CQblH51Llz
F8chNDA/TWvGKaFsW92uaAGLP3w8xh/AhXdh5lVcjnwfCZ3F+a41H/Jiyo5LK3zbo94tRm66EOr6
hDlTDP7W9DYmYOeWJ3SoX9SauJmwqyJIPg9wk/zC+CVr4U3YIzlUFSA9heGpa9qafAfinIQy2cYM
8a7xOix3tct0eIpica8m+CQCb8uC4AbJBxyPYydBTlosfvgNxq7w+Vtrum6M72L5Q8AvLDaKo1CI
Rym4xoBuMwNgtQZrK1jIEx62P2r1CTjRVB0aDe0EmHFIMxzgYNuZwekG9ilgGwTIG6tdz+1nZaqp
OHgDkgqksF7Y2NX0XArSUeki2G7tHuXZohCdvAbClP0Uj4CVvoWV8UtTu2ddmx5Mb8B4c9fI1304
3LWJ8StqLTsAA9JJeI5EIhBnPlwUXIAIwjPVuJjokqoBT/8WRah09q0ld+5vqwQtuP4FKsdGUBX8
nDVEvnArpCkb+8CnLIctcouF0HVcy5dx+aPlCQGy/q4pv0N797gb5yn0GaJ7Eoxr4b7Nv2b6d396
adVPFdbDZf5VC9NbzJ82Oi5R6ix810/2VMDMhtPYWJYzDrrb19HVNJgX7SDv+uCpL0voVflRx74M
hRlEqfCPi65IAV25yS/n7SKEP8qQe9eMQWgJdywPRKto23JTwNCw/Vy7HAP5h9kOyNJ5Dz3OudsQ
PbyNL8Xw+eQraGg62O7+Wun6h6Ls961R74bywQsS9DcuUrm2izJ0wNciyKC/tjtm6Lmp78UUDP18
PYSs9lCB+9O2iqzRpK7QJxTYG9+ElC5JQBwXtmH5Y+Afwrd41oexzW8QuR3d7x3ETg5lo5KsXeSc
Ms0IDhEoWQXdFYRr+OYZ1KquuVLFP14EWDpGQgtvNwISX2xldPxSCBhpPhuaI7rT3dS42PIOma1O
a559TftNDpwqAhAuX9M478VbEYVDZNS2UR3c5zis0aCzASvbgtJ9jnyV209Fz4dTFqd23s40ywwi
ZgfjwSIey1dW0NnQsNyZKVUZ6lcyuZdQnW6wsEbOp7+vexNZAyDQ6ndYCUd6BbOvxq5pv7cqaOSs
elaExPaMp65E7zzALjT/1ow/e7SJxILUeoj2FTpfejPirlE/wMJ3fHynErTRgts2RDkn+iF56kZp
uA8lyQn5+QYNj8bfqb3Odyh2ks5L2gqvBwGtohhw8bjVJ/C2kuAkwXSJ+cm+QkMER+ltIBckldlL
wd/WyjJCgjdI6fMLZt8QzFvhY86kKzxxTPo+9CDcUAjsMXpONHIHaPCtkLIhNTcuXryxuPXAZQVA
pHMwPZVfbJsmugIj28u545EfC6Kx61CUGzVcJIVqMz8m5blhnECL0w5935LaKgdQhk5YZW6iC1tN
9J4VtdrrwEVNdv9EdzcLHKrZjlrCOhuNG2RPeaKJG60Angq5DMJ7fbDQFRLGdD9h2lIlGH8yw9hs
HvR62HXyS9f78EEfNIThWJwCd3IUN4CWHGAdvpiVcBc21XGoQVwgaQmXczcIl/gxbku4IfX0gk2N
rbAKWGFtmrECr438pfeAMZ2LzupWKgp47P0BCzkXZc+94rWHIZwtIDtXbS10TPxNnFuOiQwcTSwF
VmevT5tQkGE9RHtfsCe/v0RwwTGhinr08YPK/0QLfCfEzWUq/4J7sqnF2wBq5AiBU0C8aPQvtdC/
w7TlWilfNNm/r9rh0GFBa6J/NFqOECezIoRbJYDys0MmF7BQYnh9DB4N10IUPVdeto2k4KLSuxvJ
SK+mON63QKU9LYRllRzC+qHy1wwdXvs5by5Bklo6VwC4wUqIdPbePrtq4n+KrgRPBhgpkUwWMNMK
ZIQZ8Q0V5cRN8Sb14TMPI+qeeP1RNndUM7hAUPVq4K2EJifugc9VpK+Uxd49CBe/bHE9G7GZJTzI
KldH3BG1ixvoKmALcAXC3Ye1tGpA2k1if/wsePf0WIy6eHogJdBUiHhUrjCgDao+N220U6mcfjzK
awfj3WdHg53ALM8gjkXFLzBqWhByzOSMYqO3+l4TeG23zW0rVjO40s4Hy5Ggzc4PgCionVGGrTW1
F12JRgpLkShOIVPeG2cBiwuZDp2GS8Wco6Pgu4kAt6ktwp8lgt7qLNMx2ajz2KX4QwsoJ4z6odef
m/smfGwkZYOnG6oQ6EEheQVOI992Zg9NAYZVvBFzZBXVz1TfFKDJ+Ec6LWVdWWYBFGVX6yPaa80t
BogQj3+GsX8bCPXtfOZ0qXvW/PSzUMe2NmFTWVtOAsLf6zLX8vvnQJcc0+rv6kJ+yeAOmdI9Hnzp
BsKhi0Q37EUA1l27z0bvGZjp56Tx7ydSEyThdgJkJkzlMDaOfg0lD6bWtP0Ubb4cgjTkMaR24Z9x
oANl5REvza/0D1buNcU6yVMIgR7O6Mm8La9FYiI0AlVw5zKOiW5UxzeenlusUnOoRQ+etfIynjf9
29HBe78Wo7DPAMQ5b9+T0evSHLRKZfQ839Vh68Igu8Zr5rLJfntn/K3y479TWDytK/7n/yKbpzmp
+Z+rj9v225vS4/xP/y49Guq/5iYISYtEhk7hgrX5o5MlmOq/LJYLsAJADtxzTkqPsvIvCnq4N+Hl
RKuLkuWfpUcJwyhWm9aObog6GNa/U3lcFFW4qnCVkkFqzR0a0NzqYueEYTZ0CArrbnSp3002ggI2
RNwrzy0IGTZWzk/GSih9m42+H3FxtQzw1JrW6HU3a8huOvUitLpPJx//TC1u2Tl5N6vFJaEOfp5m
5jyrQ3MA9ek0+97F/v2Ku3Tl5M8/96+j93s6ElBJQPCgX18Dw8nRU6JGHUWE+RFIpF8RoIEp7EG6
briDdh/P6u0hfz/SIo33SiW0eokPV/gAHz6H3VfRipwxecIzc+UienvdvR9qsSsQt9BjpZII3v2N
Je8t6coKV0LWKyr4ow+32Adjn/cN4Ck+3I1/j+ldflc/oTJ1kTxPW4kk9rF7wga73fhrm+NtqH4/
ucXmSJpCSb2YzeE/WzfiM3aFD9U3gVHVz9V9glrEGm5hcTm8H3HxepCrChVijZUT9vXz6IxX0zcQ
Pdp1fGl+np4CdcPD/uO9cnYBZTro2C0YVGUWc+xHIM/olZPDTr0dIECkYKqpJCtvsfMTOxlmMbEh
Egs9qRtE1sn77TizMzvfGU/SMb5VgVaTqu1WHTvWprZ4I0EWRDfMYGqNrXwGTF8d0CO55YUAvTW+
TK673aBufNdcOednT99fU11e8OkURA3JDtqvCDy37U6OY1fTH3RToAi8+mHPBsmT0RZlTyupq1aV
maSw14/11kVZ7wLFXUfYIZ3vGId/sFtAMgB+BcDHf94+H6pabpUSexscy3E0jaitfo+CXx+P8e68
6/QuuLRMXAlVUDxLyIQxoeuCDrDujhQQ7PR6arbwy4Fr7hAmHLbY+XZk+Mwu+/m398w8NvMDC2EQ
qEEmv52gVSqdASD7dZ8espvoBm0V5Lu3ustrdhs43hbXk3zloltu1MWgr/CM05vBCqs+pa/oynmz
bz3rnkoNxATrx8cfdrlVXoehGUkNma4QNIy3c+saQazacZLdwDy0VNP0di1gzsXu00i9HGERqbOp
sPICQw23diRX3VJfslHmvtCOqCnbwYoP0Pzo+XC0RegaERsVQ3GQXawbnam5w0DiqzIov9DQsEWs
69VcpVoXIRlcOL6Gi2ONupAH60617oR2zmIwluf/D1FpTUXqpFQsEpA3svipRLhBrlF88Kk2fbwK
5341Omc49ihg0wxl8avRw4utEsq1m4Ttpg5++N43eVhZ6XNjkBNCXBJx9hSXlLu6yFCdtzrJ9Yof
QmBtjfFYd98/nse53XQyxpK3kHdAsiw1UhByqxDGEDfJai69fDHN28mifUfjXANFtbybRLw7ylJu
JHeWyRvKhnQNHkKElpwwrKzK2aBzOtbigtKStLFS2kVcUJVM3rhFR7F7QGjBVu380EHDkG1seLco
T/27Qy9ijp9X4TCKDN0fB97VmG932l61nHpnOSj9AhrcxeVe1XfFbu2JvfKFl3fVkJhBrBSh4tZW
+pmkZKeg6jtUAYoN3bd/sF/QVyUTIaiTe76NPpkuI52dj8jyUxuIizvD+vzxAAuHLpNe90xkAeJP
jAPVt3xg+62UdmreiVTxMMQLcXnZZLG0J0jcSsjllVGG97N0j6vrfTpQjMVxZdz0WbpmlPe6L5dh
8PSHzEfnJJ6rkT6m+C8Y7CWKq05wM+lHWBuEmPSndzm60T66i2b9ZrvqDso/OfsnX2HxnSMVFYSp
7CU3VimNPMnDhdT9Pduo1y8t8wiQSEnhKrwaG59OELsu8Es5GqSD5JUbFPddOPY4IGhrT4EzF8rp
QMsgE8WTgkyBb7iYqQGu8vOjJadONwV7sdGvEsv/1cX6S49fCHJxc89Ma1/GNFnZumfCKVk3rhDA
2jUQpsrb9QTCh5KpGbOexc+yvWm9Jym+Xdm8c+d8sWcYY+6A4t8KeHjxjlOD2WxF9nR8vaU9AlQ3
0Hpv65iy7URnUOrMX51n/JLaGU8j/q227+/lPBl7XoWT/RoHQR7hfmO4CE9Jx1HFlEH1a3Ol+Xvu
fL6Z4uIz0pfXxtbTiHNbfYfGKBmAfkAqdJc5gWNef/xBz6/ZX99zcQaN0gqTtpi/p1w7c6FUrIUb
5IV2Hw9z7qy/mdTiuAVC5OmGr4su1dPkYB6NfWI3e+OlpSwLzuSbsRVd1O5eJEwsWmdl8DPhm1IR
npXAi5EVMBc3ByYaWhxPou4i7mzu0I3dh066lW+1xCY13sqbYpccyXDWxj1z90MmIgfAwxVdHXGx
WZtmRLZMaSXeefoRh5On8Gd10Wz0Dco62/wGsfByJYE8O+Jc6iYzsHjVLPZOmk66TPdCcmVQtZgo
9/4ao2+BbfnjFHC8/xxisWMUP0fiGCNponZy2/xQ9oHbPwX2d+XO+1zb5kZyKtTfNkhy2aG79gg4
t11PB19so9rMlD6YB8/lx3CiXdhWiNemm483zLwflkHmdJR5P50cdH20RGhwtThrIF7iXPejFZV9
jio1lIVD70+I0hfTLT4pa3zrc8+rOXb++XEXr94WS6ymhqPHjvF2KBXtm09ivxkuxIOxk5zgCBuv
QZV+t5aMvyvw8SiAxEjGxuOO/pSxGLjDqUWxQo3i0UY+NofEDmz/StvpLh7Ah4+/7rsix+tYqMJy
EDGTfCf+4Bstrhxtih2otBm3MFVv9MgGU0F/QeZgVFvfrVT740GXHNr51cOV9Negi4crjltR3oQ6
2fJRckPLntCeKuzxun5BBegKfpe+kT/7CNlvqFhJlAZyUO0I+23ah+glWgmHZ7fxyY9ZBKRgKrJh
UGLJbQESxANuI4TFCeXVjye9Moy+gKGFUd1xHXt4NWlBv0lMeUJtMTHdTsrTf3JrnXzfdxcz2qdB
A2LYjZ+RIR+fyh0SKnRNZHcaNsLhn23Yvz7hO9WJ1MPrZzB0d4I8hJSUQXc9vEX23J7qzoH/bqMv
cmX4OLUossObN1j5uGdD7ckPWIRaNFHQpxmYsCe9dHg16c3K1Xw2Cp0MsAi0iUrGUQsBFYJddah3
8a6aq1X7tb24dhyXva4sKzJFingJy7vmEDv5E7Z83bYljZM31RPeFeNafD17H5/MbBFfk2AY67bk
llKGh4gzF417LevdMSqf/r0DsIhqRj1QW6hZo1AA3xuUex2xZBw5V4LL2bCNzSZAWhMxCWu5+RNU
wzvfJANXd8XjTJT80QQUdWbXvdvCSQ/Qlu5U9Dvi7erqnTvjp0MvHqWJR5s47ErD1Xx7cidbAtmz
SXc1HMmNcAVSaNPz2rCNbPvxpz23/U/HXWx/IGlJm+u8bVJLvw787hBK2QoNem2IxQFAK2PyJKM2
0ME3q62Ye0+mRCf443mcfZmeTmT+wCeXvZVbo98lqNuFz3jRpLkzN+ys7XQERdYBRQJcuEGu8RvK
jCCmlJUo8q5fON9Lp8MvzkKRVlIXzt9R3aXxYbKt6TJy4y0AP2TGtkmxa9CCWm2yvWK7l0+c02EX
JwOYtS8GoUr13RW+e3cI3o/b0UGx+C7fZTcCRRXhPt6Gh/gWtdUnuu7aEdDW1rqlWL5yes7FudOf
sryZ08KY5DmQNooA1xhDhRCIhCDi/hrCCMJo5xLlOmdl2c8lkjLka/4LkQ99m7fLngkmrnwBELy0
/VZW3VFOSbQ8fEWuR8gZhlHbIaS2rlZXFvzs+/l04MV0ES2SSFVnz7vP3l1xQAt+X11Gt/RcDkDe
HeHOc42d8Zxdq5fRsVy5ps9Gi5NZLx4eYtMJOVbZZCTJJz1scBb7brZrN+PZDPZkist3RxtQTg5U
bpTO5VZx5l5LcjFsZVfdJ1fK4eOVPHeZnA62SLJ6Qer0HsFPdxo/BcNzn2MmKmDiuhLv1oZZxFkA
5VKua8xJ0jsnVo9ah0lGawDzW6nXn1si1AFo6SDho78DEHQDvj88VwxXQZFI7X3X0HAwMH9+/NXm
7b08/6ejLMKOZJZpUWN55way96Xu022BtYBkuTgRbgfr76m9vb69TwdbnDVflHK0uzPDrQ3sAYbI
UfS1LscCYPdHWorODNIvVPLpuS3uo7pNW4niDDsb9NpRCRzxq3XBq4k6A0r55Baim1/KriDeNLu1
jObc3jgde3FRIdVapVXJ/MbJPLb9p6pGANkvN1X/5eNVO7s3TiY5//nJXYWDqpaWXWK4VaT98pNs
rySyDI55zYL+bLZ0OqPF9ohoQaMwyyYkyWdvYMF4UClZ+BskGK/nLxpuO2wfnfIWn5y5g1rdF8fu
qt+sHbtXhN67jXoy5cXeAZmejb7Bt9UeaDjIjrZPHgKGb+2x2/SHbjs4OFS7MHNXDvzZlBi9CRn5
J4WU21wEFlFpOuw+2VEITaH56/pOsddLe3Bym0Tc+Xhlz77CT0dbxJdA9GCco8frJmZ1HwFAsyOY
jdu4M0z0kNUDymhXneKhgh2MF3gmodIfHkLLC1HlEK21uZ+7HU9/zeI0RZNu0ojHamSQM2Tpm51U
JB6Y8MrCukvDoRcr17rqXj1GfokYC6/ckvMl+G7VUReYlTeonS9zEhzooyES+BqBpx9DI/qUTjjl
SKqD2vIlzJuXUDSfV1Zg/sLLMek0SvKsQoAk0eJwDQhIxmMkG24WV7eJoD2C+65AzpTPkSzbjWQO
G3/UbqaBZG8SEa0sqgcpm1Zi5dnLk6GUuV4h0zNYbPiuDjIIlRy96FA84ma3LxzvBgr9Fhi9ra28
vc4FlNPBFo+RGMC2gB2u4WLw5bbW/NwVd7BeVnb3HACXn1ZHOAW5RghN4PYWcUtLMq2WSFJCD4xv
HHjXPOSDlbmcfUqfjrI4QqBoRSzFGQWV1GtlcpsfoePZc2XZaC8bWpIJqISVTXPuoJyOuTgovWVh
JoB/AJbsuWsyQflKbOi0BDYUD9ylDhroX0AZHw+rrg27uHFwz0ClqC8MF1tV3sub4AcsDQe3oe2w
xcnlkSC19YEf6kd1y4a2iRIXQ7otN6ojbfAxn2sJdz3sIXd6Sm/8iFS/uEquAmc1P137pYtT1RUq
SlqUZ1ypSLc9wP1OvBd6rEM916qOfnJfi3eqkD5+/IHO3chIwSH5akggQpcVf6HU8kaE/uTiS2nH
WrHF6XCThOJlafz6ByPNAllIwMkmip1vt3al1uj2FBIrP+FNci1B+i2rG6+UV5b87AWhoz4y6xAC
VVjWGOIMyplPPuxWtrlT7PSIY2mzqRw8GbbZHaL6a/J252Lw6YCL46R6HZIsAfFw8Cl2+3lix2Vz
MIVw2uiBhlEeHC3BqtfSwXMJOdctxdq5P41g1yIAphMWqw0gb1d/iSw8OreKS15+DI/pttr3nzv9
QvsVXMifjMNvLDYQaf9nfvtHQDoVeHlVWFrEqTdDL8KhatZqqsJ+c3FhSR08QcuDh092vImyAl/d
YiqkxwBo+GevC/poC+x2wIxeBnFhWhfmqG7L8FcqedZFgN6iE6PYTNdXheVlOWWD0R8kQcWso5e0
CqNjlY+R3Sej7Ha9aG6LCb8PYVTgrinDbDUkj7uPt+qZBWV2UN7ndrSM2M7brapmGZ6vk2W6YUmN
CKpasUmgmmywN9uFWLUIafeF9vDKxj2T3quzSu8sLkRxbNkEGwYfy7JZwQpII2XMGTiMr/Ou3n88
uXMVDcaZiew8XAxumrezY4XKWNY8c86XArsc5SnZqxHCoAG2574NjEiI9iKCI9lB07ThSRNKeuV1
E9ePrZSrF9gi+O3GoiryHRep6D6UdeF7PyjlUyMUUPtwv4pwBhgKmuii4I8vUV80dpiOOMt2Maxt
aUhNZ+gj7xPYi+bzyvTex1EUknRqjMjVcqksO3tDjHsRZg66GxzwXA43/h7tYQeViUPhlAcELpzW
npweN/S96WC0uJJln8mv3o6/uHFKKgeBFDC+fqXuhO/ys3YBX3yXXwYA/zDSsdvHhGUV7LWSxfv9
83bgRYCN5UiZTF/EsaZ4VH3M07jNFEip7YVg9I6FW4uEV9jHX/v99fF2zPnPT/KsLCojRYwkzG3k
ELmf711XOpM4bDNtpcZ/5s2C0jz7dX7o8jBang490gryMFo080dtHufa4/hlOOYHaZvb+AN90u8/
npo0f6+3Me7tiIuwrowafmkdsNEBSG9nj07qRDfpdrzttuYG7YFj+2k1pM+R5aMxF5FHr6N8mEUv
eZl19hzO2yf/CgX2Lc6cN9YqVGw+6u+HsyQU2KmgcIW8XT4rFJLIQ7SGF0b/OLXVrS9TileU+ipA
86rQmnglxp3ZL6zinwMa8+E92S8G5nRypGIMXuoiwi6fJ/3LUD4LeACuLN68OB/MbKl4juuDKXUT
ZdvssnjMj96hdSGhOpMjb0I7eFoZ7f2FwVZBLhNhdxIjQuvbaSkKJt44CM6jmQRv9Rh8aW6lTfpk
koDjrXPou83wgpLkak349S56N1GUM3i8SdD3xPmnnXxRrW3zCaVn0a3xPQrHR5bZ7lILRva4af30
ofOSO3Rc3RF2CE4N9ihdFqLbFfERbVQ7DEO3xsgdgZ5dEMkbeTL3ggrUdVAva0+47lFENmc78pmv
DDt9i930tinMnddzBfjShYdQhynma8t39hyczGqxMTE/KgeBFjxvODQ4gfb4wybedtvwVuSwZzvt
x8creHZf/jXeEjGd5y1OPCkvDA9hMuMFu/ctHNVNK64RLV//pg/W67WYcrJekawmHv1l3UXHYF/c
eFwKowvN8apeqWCf35N/bozX9PlkICPrC6wF6RYISXIZ+4rjFcNe8gY7Q+1DC/6LtO/acRxZtv0i
AmSSSfNKK6mqVL6qu1+IakfvPb/+rKyNOy2leJV7evfDzAADdCiZEZFh1xoBCiiCsPhMT68djnNf
fQbKYkAqsqkMsBhiVnFXHGMsds3fwVLyuwiAo1DZADFwC3cBNNuM4RdRlXvTawN00AT4H4qd/PM/
mgkglFMMpSfl7zUkDqGxo2Gr57q+bNS8mMX/EcO98lKam435nyijOBIvOhAMnmh+4Sau6FFgf9Xl
R/0jinvXx0a2mtWEz0yBidSASdcEScT144hEcM/4iOk8q0B9ya+KOLByIBcWFRDcrwvZiE+wzg3c
YiRmAB/nkUzHiFpjBGRd1GvMQ+kXweCj2iCsMW+eRWfIxSwBBHzquUO0JinUawOmrAKkfSi+Lo2A
QWRTw/4I4H3FpFlp03UwrK7tDUby9QbAKmzTg4Rc8MU2vdKJJK4alBUFCSUVvkIbQNSarFHxYGrH
NsdGQbLsr9/Oxmc7C5u5J4xOJNfqGNGjyabhLOzcx4LvtlErPw8Wuaeq6fQRjNjYrzCm3ANWzy42
kWhgCN16bIe7cToCZcdO268z2Pky0Pq2wBxZjMlexsIBhF4wLp29kuJelgHXWce2kcYvBPRhcfFx
/Vts3DC+BRyViUkF0Ahw352oVmsNKWJNqUArZFDeGkNxlk70QTau90wMOdfULBppGXcqPrn8tQlT
ZwVrVwOuwioRLYlvvgUnisRJIkBelcAPhhGcNnF04x1Y8dhg+R5HkTdNi91PRPCAb9v6P0bIN5lM
EoJgjrnHTIncwpR/k7ibnUnqf02JvOuGdHC0DsABBmi8r9/ddth+clam6Cfvnj6PamZJ2BmSg3yf
Hac3xU480+3c6AUwoggfAssVVYA24+gTmZyLzsgCcI8F37cEFtxqVZ4G1E6wKPXVsckFbc+Nujee
nhNhnLPG+BhBR4FdZnQ3518qYAum+W14yLt32hlOl3iqetTyb9H04/qn3ejIQzKWwwHvS1Fx+szR
Tj5tDCzxfqaQrN6HmA5GnesO3NI7Rbb/M607e6UHfDTwryPSzZ1O1OzYMhjFQPygYKMOdUTOLrsh
Gwiw9lGsNNLRKT7xIMcD/Ba44IEseP20WxknOZXGGU0LeCWw+qBUHb6uz/VedSOAUjg/wtwBXCEb
vvybdOxMIhc+pYWWguoPEiflMVs/8upNxVhyjm5il7fe9eNt+bjT03FmQsIslhiLgx+mum3IIIqX
PoBYIbDGzVcF/HvILgGMDU6oc2McaQsatiqBxgBog0jzD/BbCpz1llIg6/pHBGcOmFyTmgUAZb6l
AKcjf9CNYIiaoKAi7dvyLNga+yOJeyJBCT5P8YgsL72dPMkmjQ3SRAdAUm5tz0Hls76TKJHduiZA
JGBVBF1NVOw4lSjCdWqakSCKB8aVJoG6Xj4WuSW4po2aOZ7mEzGcNizDNGHpEU9RfqsfrBugJTk/
ZmRb9FPPRR1j0aE4rUikpS1DoAr4lQTwZMxMaXqK4moveIQ2Xr2zQ3GaERKj0fUGgbMMGNK5Tp0G
8Jxzdl8NdGdOoJgzROouOhinIVM4wxsrGKWN+2lvjMbTUERBGtci1ySSw0VS0yoNDSWIceH5rMoe
7+k7GALf50P6oTjSIfqSudM7ebruMTb6DedKwkXW2NAyikzCtYGYT7eLpylo7pJf+Ttgdstj5ZdB
dj/tDLe4F/XGNqKJ04v8bPKdvDu1WvZ5yZ5XLYh2pQ9IoEAK2r/JHCAGRA9AxQSUDV9ibAwL2B1p
h/PV4AllnYZEhI6w7UMoo4jDDCywlznVl7tpCnX2DYG/pf6QvtQ+nmvL1V/6xc6P016+yV+tF6AX
C+5u0xGfyOVsQdKLSUk7+BFqJx/a7+YJiwu+4RmPgAqXDiip3InS1k0dPZHI2UJdG1Iz9kiTSP8E
4lsQ5KbLi+BUm4pxIoOzg2GUrW5Z8TUHp3eBU1m/UBTcS79yauBqNF/Sj/po7sCV8bV8FPVRNmI+
7Cr+uUnOGqI0BZZ1UYLseQIEbzGut31G0SeJqxcQwN+kii7Ca92YnoYBgk0GzAZYYAa3wvlrij2m
PgRJGBuBDQ8o3sHKk51sonfPxnysQ4V9mwYViKY+iCbTtgoekA0WLwgHB8ZFRA/yPanIsVRs3H/G
QgfNBWqJnbml81fPAwBQMaBGUS7g54mkJZc0ScUmOAVOzxhGH2DJu6nTUbCluBVIE6BZY2iJHQqQ
R+efk2KnfY6XUgZUM/01JPKNERmy01u129PmEI8xsUvws9uLAhSzIUcPJ+skGxHMEFzX401Vwgo/
UJVAIoylovMfYnajIs89Vm5KYH0Ce13SWlsy1CBvEozG7a8L24xrGar8/5PGGc1khkNppmw93JFB
TuloGJ1BedqBJ8CKn0tu/ouV9E33wyCnoLWQzON8WMOagO/9s68RUpv6yg4zFpOt2cVedgsfoGp/
5X8oIyEC0C4r1HG3q+qozGD3BH3AObqX2yjo1eyh0Gv/+udkjpOrzgEyD8Pp2AlDx5GPcGmRh0nR
F0AotT7WcK8NTaCAQZBKs8CFk61vCHvAmbD2Bv45LhTE/EStErYMguf3SBz9V4hVSdUugMAbVKvN
upyaaz1GmhM5yMi82Vt6L/USVxP04rbUFTgWlGoKKGhAonuurqo5FE2Cb4tRHsyZNeOjUSnHHnQh
dpO0t50WCT7xpu+hOgBciIz2uHLhe6ZxHrQQqAIgK7jV4xyboVG9N+fuOZ+yG0VLC9Cop491jAJR
HhvEpsierl/z5sfHTBbm/TFkhyzt/MxGpo1qGmM6J8rzB3WUclubzNfrMjY680isAbyGTT9s/MFW
zoX0hEzoi2no5QDuRHVT0Nd9jLK9PODE0TcVGOA0iO9lA/e8+CiiI+MwXvrUBQJtJLtR5pD+mJd/
cXJ0ERiAnMJwM7jbxoA6OBQqZD31VD4soJsicSwQsRUqMORJE/giWAHma/ZzX41sXBf5QDh4df+c
yCA0iUeBAbEfylvqqRR2xSdRZGqSasyQ5vj1XN3LM+3tuJO8Il1vS7P6XppAT1XpDsT2IiT5zaBP
Z67dwnN2iTuyrJoBPA4EX9q3GYP+kl37qZu9ghnezj9WT78R9wU3beZUJuflwU0nY6CkAv5Iqgz2
QONjlPcHaZiIbZjhbVUnB2SW97oxPeeVtY9Rvfauq7PwJ3Cao0fgWlJm4Ky1U0XvgGHfeS3wvDF4
nqa3GkhwbT2zELckA7x/ZHVg7EhrP7O0UeRAmGvkrh6EXSyuZ6SVIOI6v/puirowJJLp9/7qa7+n
IPVj5Gi2EoQ/QFG0S2SBrm24izOBnK7JFGjBxWoihImf1DBy50IIMCMSwTkLy4ibEAPNLBubPGBh
++FPJVgdqLeDzq+dvAtuc+OhOzsS+/8n5mNpxShXy6e8ej8dUMGtgX9WBeDSVo5J61qogEj76FmU
R2yck1U+WLjLSNP5B7Y2w5xayQQuT729a63EHzSQNgkOtzE0pGEfEcMl+BelfFqGSQfZbLoViN8L
CriS6pl646wAU476gwJekSpb/SX61qiCzb0tG/nEJAKGDaPA4Ad+sa+lZXHDCuVvw9v4PAP1YHZG
AMdiilk40bLxKT93uxkmCDaM+U9ZprTDEAh6o707ecvqxU4CXkjN1t0BzPBgLnEtQP839l9c4Zlc
TnWM1axIpUFuha4OiY9S/SS4P9HJuOd56pa8bRL0FpO3et88ZZjVASQAYOtizGACak0Sbz0wB8r5
FHLiYHmoIwNPeZcruLl4b93rh8HJ9+FhCNjER3pUHHo3O8aBuGKMpc1i3alk5dwSp0VGUZV12a1d
uSde7edARaOe9gWhNLI/4ei26KTkXN46DWZNrJp5Gul+md32QdmNN0ACGB3yY/2NhpWbH/RdewcS
gPlBcLObscGft/OzqXjidqSwS4oBPM/IVtCYXF1gkP+KvgHnxSP+8tLcF/eSsOi64erOrpZp24lM
hVSg+tNRVlABmk+6xRnS+1F7CYdE4HdEh+N8+DjM0jhgftKvh8YekgOAVm1Te73+CUWn4axvkq2+
LFnuFebpbRXdJ9iCwji4PVqiV08U6PDUi0mp4oUAMKg/HOIX5bY5loDHgEXsyxu1tYmrvUeuKtCQ
DdM/uywu0FkSszfDHpe1Mj5uubGl+Mv1Dyi6JS6OKQ0yLTMa5H47tOFDhLVXD2wZ9LkbDOWvRGGZ
USFoNFzgYUqLZkytjtSqDu/L7nmWHhbr5fpp1O0P9kcGp93VQNK8KSKAtrT0w6zk2AbhKND2bkzt
N2BxHTkGfEt6t1jdoaPZ+zi3O6xtYLzUJWP0i1KgrWfKjznvGYNwu4+M6q5Zaq80v/bgdS/e1rl3
opCCHy6G8YCDRJ4BDblglmxFS9966kYMM46ryJa2slK0Jv/5dJwtNWU9rAXzx1PyXIJOAwzmjtbf
FSBnwNare/0jbqgESgeg9tYIJu8uWHnplDZqWGDHwOhBQVKbHnykA7j161I2bgoBCQbRDQDcyaAJ
PPdDYVat5pLWJm4KnHojKO+yRdAj2fhqKhgAkdeiIGIB4fFcRNLRemy7EFsZ3SLtQwv2aSagB6l0
cCqbEWiHsbThCY61IfQsHuBMli7rOKoFXmuGAhF6KLy5oA9CMXF1kqf5NgF6b2KHd9YXMwAs+O30
2H/JUZz6kT7EDkNQzJzoZT4MX4vbNrfTp8hp3Ii4DbEzzSGqI/+YXMNTWlvzU89yRaXQjVs5+/Xc
rUwZUWt1LOBw9KdxSe21E61XbL3wpyL4Mdmm7fqkzvCBJmf1q6caLY8eQ8DjR4qCa+4I5W2Ev2fy
OC2o8jxSQ+xDfKKWqzfmHiNAbrzL/FQwvPDJlMVFTWeSuFiiUooy1mrM5YZ35mH1wyB26vvqCBq/
ZFfes6tFToZ/0qBGS6kOAAgSLG4fpJFNbqyvf1FqBiUn6pHIDS1q8JUlq09luHakqLmOckAd77tp
9LRcEbgLptCnp0blSsfouoEcBqXCi9G3js7LqhjmEACI74aM31W1x6bMjcTKHeggVMPbdQu7UCBe
IPeZtSLXpjqEwBaIx/0Lg8YbdxoutXvBrLwQGueicsXL4xLsGmtYcYVObsAyixi7tz9Begkup09b
BK9O6bF5iW6HUVdUJwufNQ0mp701XpJn4YYw7174H8MM+CR8m0ZwyFSKNQQsM26O8h1mxebbwlvf
LS/bo9v1q3uhv+LHUODXLhoKvGDuCaqbcSUg4xmC0Zed8Leyy+6ABHy73EKThfO923cMQjo0LPFE
EH5KLcXyUhU3awdp2HPzO4eBI2sYdMcCsIcRaUGcxYeRn4c7Ecep1NSQpFMSHC7TjN9VRzy97IMK
43pWVu4E6su7WF4Wp06RXNO5pJ83WH3MozO9rt+tI1ufWVwpcijmLoRjtheLO0woIGZMVoZEkMrD
WUvliBn5leCACzBeStRXj9EN9obc9Psw2ETy3zVf37GGV1TaiggukI8oeOlclD5Y/RRTBdIrI/Or
unpU4/B7Qazg+qfd+rKnh2S2c2IboPGmANSAGK2t0Aruse05aovAy2+pyqkQ7n2XkrJI2s+zmMl9
XAGukprPlVL5dA1f/+I8KGWg0YOyDZzs+XnKPmnVxmSXppo3U4uVpzoStDsuGmafVwM7Ay4mWwfk
9yzXOBsolpKGgNqjG93omt2Brs70Esd8ZgCV4xpI4279ef1km2JZ3QsdLPRYLtD/Sq2cm3FWOowx
RruidpoAAS0wluqn8gh28d3wXfQaXkx4sJOeiuQuboxkdLVLYwhYa7D8mR3oLvJYmbraL67K/HbQ
Y3NNNOQkPCoXUpWjEsslex8nZ/KA8+7Ez0iICyxf04N5k4IF81FUk9rS0ZOj8tA7eqW10BwcdcV+
fTp2oA/+2URHGUQAgnvclITYGtVnbG5d7nXSsGgQfbDnCGDVPqb5Ei99ToL5sAK4qgTvm53di5Gr
ti/zRC7nsFvsBmvUysagip3ZJ4412piajJ0R2OeyXTi9PYDr8zAkHmqq73+nSyfiOR9eAzMr6dV4
DNI99dNBcaep86K+qm3yGnng8sO6xFg2nWOYjV21h/ab+BtsOVXj5DdwkUCczJOh1cUYmCnKR2nt
roC3M2tFkERtPsUIItGxU1hSyO/REaJOayelYyBjHLaWnL6dbaPcsakMxZN3I3ZQQWYuGou6mAf5
NNc/Yvk0QQ7L3JRHiNXw/mvxPlm+5vfoa7GlIgNbNuDPyUBsiMhWuHfGLJKPaI3PpXfZNGTCt+yW
CGBkUhmNQZsDqWj5Yqa/W9DhjU0NlvDXAkyIYSXYH9h4ugz8wdIyQw80+SYOVRuJjBgDCWLjl7Ts
Y1AeCSyVWQR3qDMJnLqEZgcOPJ2p7GjuaQwuQXIsobmG1jxpFdqxfXWfmUqQ54CfMzUQKJovgp8g
OiQXQoYYKZLJXI0IpEEdC5pvx9D2pjs/jp5M7MrNALU2uKJdsU2pJnamFeiwcbFcu1SqWtUpXIWS
dIU7r+03ZQGh5fWzbQvBVoUB9FwwNnNOPk5B3j6xowGUw45xNkmITCMQwRuE1Vmm2QxQER1wtN7i
TXeNQ7HGh5oQNnbZ6md0L3q8NmWimwooH6yMXKDhhCnwrOY8H4NlqeypvjeiX9e/24apYe4Kk1eA
g1Gsi+QxVLJanXs4sUy6Vacj2Aw1bGpGCghs4n2L/wxXYSbDnDNvCXipwFqDOBhjD1xBoEajppLY
hwRfYYoS7qF5jF3dpcDKpzYDdlow6Hn9mBvPpHEqknuuFNDkACYT3zFtd4UV+sX6UKuVR7Xnv5Cj
EvDesVGai45bXjd6qDSQI9Gn6mmEu5SBEpDJ/nUxW28Ctof+yOHOM/QaNccRcnp/dEH3WvvhA3nW
oYcYHmmexaPiF6uleA7OJHIvbpYYA6gYoSitmbybGXVbquzz6TkKQUGH2cCwBLkeGL0zQn4KDrtR
4AAxDEb8UaU0MVnF6UsMquw0pnAgyZseLB4IfQP9AVFy39ujveRO8cIammBVQ+qUzs769W/kf9Yx
kcIBDYXzLXkY4V47HB1ZXDAm08daaQAbmfJfuZ54cjR4q0J/xGp3O5PkWBPDsi0JqJlEAuJ8keyy
pPuCikmwpOUXpTO86z9vIwzB1garsn7+Ot4tNamsAY4dX6eHD7THBSyma9cH3ZQIUpUtV3EqiLuG
YopIXUgQ1Jg1IFERUMXfUaRejKew04DROXhdowjcuuhwnJ7XUtGvUDt89rR9rK34hs7aS0OB7Hf9
I27Fs/iKGDsjOkY4FJVP9Sy9MhYdgoAC+yvq1peix3z2otW+3pIdjaqXRNGPnQyu57Lvf+lxrbvJ
umJia37UltBrNQriBuDy5brgfjdd18kv49OmpZv0iLkuQwYLzKrY3TB4Y2zsl+zl+kfY+tiYiKUA
UAL0PKbhztPdsc01U4qg46ou+cBW2xkrAPCtSNB4uGjkMVdyKoed+KRMoGMa1lhGyMGCAXbg+xfd
qZE27AzHCFDOAzOKik2vRMh1t5UJngnmLrmqVtqZOQTHt4uDbmgT2fJr6id3uU2pLY82QFitSTih
sOmtTw/MXWEOhKzFzCC3eAuDEIkRojts9TggGJ8DVvNpQa4p0OgttTmVyTmtSS6VsGrxyHat347J
oc0KPH6dPSWCKROBIJWV/09uc+4wpKkmEJQ1Rz09Tv2dAYqtKhOkQVuR0Ml5VM775Eojd7MJJyzX
udPW6P5NAv+2pZcmUMoY6CB4Y6nBqUdWUItKCWJI5LRgAij3ssdI4WJ3bZ5rDxPMrd2Cod0JZcHZ
Nj7hmWBOPyaZwqUm0A8zDe06fC2miu0nH5D1C+KgDRM/k8RpBdFzs6y0hvnTwm7r99DaSxoVqN6W
vqPMyfZIMeYOFl7OkZh9v04G1CKQIuBrsPda8hr0shz9h4Kh4cjVnq57ro0I4Uwg51GMIik6nXQj
YFIjB2sh78DqfBuK9CFK1x1d0Dk2JIHIjdcQIoFZjZodBuE+v8GJ2o9zvGZlCJFNTzNEyQrGhNcw
6JYQE7zRwzQBxdvMdnFReNfPuuXFziQzSzmR3C9FhbEEfF0gqbS24TdB9mo56K2vToteiLwLnU60
4rOpNyen5W60r/rYmhb2gdXfszTYfXbX6OvfmMGJEO4W1awek0jq8S6ESIEXJAdWEUhT8579F2Oz
zJi5JOTsK3LGXlKsKlg1TpQC/LslzirbSOam2u5/xzt9Vx9ZQheinuVY1Mner9+h6HNyBq9IS9mZ
BCfta9k2FcVuDNVWRAHbthSGVQK8AZDMcS6zBcecafUtPPP6mqqJE2Zf50L0zoiEkHNt1Ffg2WUp
hBQShgpBUjmWg5NOj9c/2Ib3x239OQqXfeRzWOSKCg+ZSO9KiREQgBBdl/D/cVp/RHBmhUmJNJ3j
egwmivRe+kJ3jaMWNoBekGAAfj/41xOTiIPODsUZVZzo07owNzkdmrfVBW1kCsgehulUW4BzzgCn
LLqt7Tfu5ENyNpYucVItJa6rRD3B647Tazn6We1b3nyYvfE4Z8CX9Ib3VdDgE35ezt7GpZUy8O8h
jH2OH1S3fo6Ir99qP6KfJibU01dZ9NRtNUwxeAZyOlQ1NgbjwbtH+2iBxAWTtrsuqDFLvGJqU/Mr
/3PQQVSsuYAw+LzQE4mcWU9Kjd0uDVraAuP2LsIeTbYDxiPYhYDl0ntZiKFGA5DdeAQPgP1HwcgV
DWBtmuPJT+Ae+LXQOzVPF/wE+jtMfuTWF0V9vm4pAhH8bGquyIWpfkYrVnRoOssj4IZVo0QAMbX5
wP45CT88VKvt3C8SHPQ6vw/YbBgOjRHvIvmtBvbG+F2mok2gTR+DKyQY2qDY2uPMMdSMIjWiCe9q
szp995SGX65/uM0w70QAb3tdP+dKOSL46qltSBoCsC8jxs3rOBe8pNsxwokoztqUahhCVAFg5ob6
JZvaJ0qqBfhY7QFkvk9Ln92iFu6v0xz0YPlukRwggV+fkWu2dq+pocC5bt0lQfUGA20oXV9U162o
ywdzgNehRRjoctc4dd7dRW20iyV5vybGnbnOXp8YIlgFXlex7qMDRQNtBECK0Ivy5jTPUzNaSQYK
cNPJVqwEyrVnDoLnnL9YXgr3BgKiTrHiLM38WTqALiIK1j63o/XpuvpcXOqnGAts31RndRg+rA6H
FilQ2mQ+WZwwsIBRbxNgRr+szvzW3cceJqTFo+i8VUAoZKF2inlRgMfyy5XRpCrYPO4yv42Nh7gE
3WfbeNcPxkfvvAju5QUGUpImSZv5ajfZdQ16Jinzosmy63byCvlZ0/9lNMEL5CydTElZ6iETGGM2
lYCgfRAkxZ/e6TS85EVwtm6g02N0FCJylH+fdAyZhKDDQIO/9KVjdBs+T70XAWbmttwxwvFppx1L
KvICG9p/dnecF1jkVtLKCXfXgHAzx3wjvSlLOztEmC5guIASxqm8fz0h9Xl0gs1YA3snJjYVziPC
qh+GJmogdcKcC8Bl3BYoANggrYIQKzyqA5DafYoTTz8Tv/n3lojCFRaQVayTw+y5528MQ00eixEn
lovbOhlfZQTYRlV5Vk0E79PmxwVqP9aHNDAE8FXpQjXKLgRqkB8bO2W4qayPtBJY/IZfwS7+HxGc
X8E3jLEf2cOvyGiQ9Cpi7N9pVtya1te/sMATQVx4bY2V0QLzOgMNk/6tbQt3aEBFbSYoTFWANFeb
HbCC3OsyNx3LiUzO6uc4srD2j8NlCzA4p4eckv9RAqeINO0YKTtOtXQ9toe/5cnufzsCZ+Rh2C5W
qeMI4/wuTcdGj0UWzCz0wo2wuRksF1rAReAsOKmw0Rpp0OfZxxbQcVi9BcQvhZM41p0BtkMblBRH
mrngVRQhPm/q94loLpilZT+t6grRbdOHHriLXaQN35ZUEZKvbUvS8cKA+xROg7unotRlgBIsmW9J
o5tlklOtLyMB86eVBdP6g+Q/VXCSKfmDhWNqANeOwIYjNZlnlmtw/UY/e4+XH/zPb+Gu1CyKecnD
OfOVxtUOeMsxTBIpLqNFju5FXUnRwbnbBc5YvWoShGkdSN3M1qWAy6pN0Y6VSAx3k6MxW1Ld4fsi
1nMADu+0heZmAEi9/u22DBrYacAQwcCocjHiuKRVV4NQBOY2dQ9gYvR0rRA4xK1I4VQEdzuE1LpB
a4iIux3RQFdbjDdNidg1JB4xQjB9ZAIT3/p2pxK5K+rHJNbnHldkGd8HMIho7WMiC07F/g5e5xT1
EzNDQeGZnz2ZgLbUdRPuRx7H2Y7bZJ/H2my3tHPVMX8hmSkaRtl6WE4lcr43760oAvEBfK+Esld4
E6cQlxzLXJD1b6rEyck4y46qPizUCHIAaLuv9HTXAebuutZtXtCJCE4l1gowm3qGCwpTlIUyw466
rz30+3+TwqlBFA+DWYRQvDQdbKVp7aX5uprCGhSryHGagAIUASg6Q+LBWOZ56ERCxQIKYZn7udHu
EKLu5EZ2SVE90Po56ZNgLVebmJKTZtpjFSaCydrLT8nWwljMZpkqatucVowZafS8yUHjlSUombQL
XppmGh97WTdEGrgtiyFSWIAVvyCDh6eoaRvWkBXDtaNIomovdZYIlONS/3AizNYaaOagCsoP15Zt
nZjS3BRgngXJtaKB3jmZF4Hf2zwKol1EnIw1/MJ8q0xPirwr/LyL3VH/1eTfGzMLrivgpefTZIqR
Svz9yB1UPhDoqlWOzTgufczGpbZl5u+G3nuYSHLRzr2zRv2bqRm/rsvcOhiGn+GTMCEEYGsuKgx7
c0prmpR+rQyIDBVbWh4TM/OuS7n0RcCGBeaUglEgDeubXMjeoBypanIG5LWKflUn+XUgxStNlee6
lQUdvi11OBHFj0pILZjkE7Bg+RGt3vIK6P2oYF0/zcY3A00eW8XBNgO2cbiauzVOg24tMXquff59
MWoPwCSebOYf18Vc1HGhbpDD/lgEtBX8V2OzOLFGwwar/fTL6qKChAUNMAJ0LgD2q9AuXAnzqHbx
fl3u5VOlAZiHTTfpCjiQ+BbpOjGb1aYSTGXxU9UXthHXNp3D27l+C3XBITe+5ZkwLm4JI2yANtFY
+mm4SnclIj8/J3HoL7EiKt1uiwJntMHqxRcgQAMqc1gwmks43u/6EsTrnoz/XjNwmj8iOO8qZ0ld
rSlEpAn4h7LhsaDqTd8LR8NYv/38DWFX9EcOO+pJe7AZesxxNGvp63KMKb6i+1bJaSDVmBJb9XTf
J+pTT6Q3OVF8axq+XNePjfj5XDr3HCM2A+8sXbDZQiJ3qggeysSrlo8qOcp55cv9V70cQVoIVjbR
KOOGdZ8dnHujJwxk4bWCbtL1ZzaCWgJoMNdPt+GqAJyEXB9lMIbtxhl3N1NQIqoytF8fwWaRuLXy
fVgx/p427nVJm3Z2IomcX+JQJlG1apBU5eGdIdU+kLR/RTRBX1m/K/VBUMvYeF2wZGIAfgpoZpeT
DwNRqrCYNNxaPA62Lk9+tGZY2K3uAN3f2lVEXaKFpeDh3Low1GQxJoDtz8sWequDNTiJIbWcxh9x
Hd2utN5d/45bN0Zl3AkBJfxlC9RcEhLrIURohbLrRx0kJorDqCNrQxDqblRnMXOJ7jXjH0BAwwP+
IXlf01qVWNkLsI01pgEwlRkdGBdg2/nNA1DT7oRD+lufkJX5ZYCuYDqFDxhnJS9BvQfDCr9RyzYP
874AdqPuZrfZCy2w2ipee7jo5LHQlJX1GFK2AahR7sG2ioRGdVhVoE8xfijE1l5Rss0CxgHbl671
C5wtgjBu6xaBEAb9hMhLDlhj1lNLrVpAAJEpcqs03Osd2DckeXnpu0wQBW8IQxSCnA9sEih/8MfT
otiQh6qpfJXorS3H6U2pNV9jbfWsakwF+rnx7hjs/bZAdQoV5UMsJclafTTU2i8m4M7FiS3h0R7k
TOBOtsQgGDEVDOOgnm9xkRxIWQbTAMizr1iaU6SVk+eZq2IV/rq1bUUlGBJWWPpvAdeBt4E0Biyy
Kanor7ItxxYQTutOcoCsctD2nZseVU/aVwLftXU2KAeiLRXf72KTbbRItKxzXfsdkd3BAKODFjsZ
oHmun21DjAmEQCAlsAURhf+EUjxLzWS0EDNWgRrfoNxhgzlWcFEb9gw7RkUZbkQG+AN3UYvU9voc
I0IlwFXTy9c2EWUrW+Z7JoL9hJP4YFno1DUFIlS2DidhAlO3h6C4qz3MOWiOpaEtLapzbfnGM5ns
457IbJIiJfWUtH7tDp7syEBQWnfmnsEOrOiGazci/NzL22IohxryH5ZLq3zzmMQLtFxdaiCbJweS
trYpTTdF+O/bixS5smwiY8YjA+TG83PlSQ6GYist/dlcdzHQi9Qxc+uwD67r3qVLOhfDRQMVkUej
bXBlSu9U9LGeIrsfbnUMoV+XczEygZAGSPAW9pQVuL6LFnjaSTWJorn1tbvBo34XxD56N9+WT+gn
oVYwZT6LVCENKbMFWEY8XxdBd7TCEtSIIvPzrR8Fxm0KUCCgAPpBGA3Xv0b+BTYsICbxMAN9Gyqh
syDoRAkjIyvXWkuAJW6kdrgEmYzIphd4o0sXyKTo8EYGcnX5IgFMaosUI7rtjCD2sXxIbqZflaM/
hLvZIf7wMDd2IqwjX2yXfx7tRCinICuob+I2phVAtDLdNtF8phhcLZz8ZvTYapL8blDb+s3Yl8On
1hdozYWxcUfmnNYcTvUYVpDOVphBTA8alAH8HZGXf48Nl5Fmy8RTo51o6lMkl/NkrQ6ipCXTK7+p
3hi9jYrt11HUg7v0XTgdY3qigK3C8glfQ5r1IVIQgVTM+NRn0Jb62SHRbOtDtmwA8zpk91/sLF8E
5CbqPBbSDBDBAQCIf23YZVqhAotfDsTRHBkggbM92/X35aecO9Idw1JeduDYow9S6YhaPxevkIkS
E9waTNMwUMngMqlqaDHQXS2DL2nFx9J1N0rWi0ZUNi7PRIDA4JqxJ3UR+ZQ5NnjN0mr9oVV2szJ7
HdLirNIEyrkpxgLCLApMqopZ3XOjHwp1mtaUtH4xWjsdkYmkJb5GG8FOw0W+9hnx/yOGsqT8xLeY
SwUNqdPep1YHkLBIvc8x5eJmXXVYBjlymyh5v2512wdTwZuG+RbEq9zBsBND1LWoZ7+JsX1c5TfG
1NxGFta/rsu5eHtwMooqIOZ2EIFjP/b8ZFOmN0WI1Up/mu8ljEbOUuHV8+xkqmgvZOsbnkpiv+Tk
GypNWcZSkvX+3IDBK0wPeRP51pja+rg4pBSE+ZdxEHcwTskbHZgYcwZxze/8p2Lnz+FL52Yv4F4F
nMxyEwvkbd0XNWBLqK8DBYOvHVhJZJZJrbW+RMmuXX9W4CoejcW7fluEefrzNxXXhRcV24coQl5A
bukpJr+6SmfR3eoPb60bHbUD8cpnPaCAcmSAefPBWBzFKZ+m+/qbGI5986Anv4B7i6yhG5qa0tan
bepiYdamE/IOWfTOXpS52PWdiOEenW5cu9IscdB0PyLpZYTWAKp20kMjSNG2FQW+mOXZmGDjE8Iw
kfMY99qC82v2ZUb27Gp7sp8dKUD7wlf+dSHh82T/yLM4X6IWnWQmDU4GvlfQ5VTOfxgYVmAbVcAc
E782myYOxSSoI2D6kYc5sYpRM0oLrphO853UgA4oAlN3WD+Bo9i9rp/MK/HqicQGBQQFHFsXK2a1
PK36/5H2ZU1u6tDWv4gqRoFeAYPttts9dzovVDrpIDGKGfHr7yLnqy/d2GUq9z6cp1PpbQlpaw9r
r4VwGqZEuWcgdHfibKc6/Sm1INaT8bnMFFhGt2L20pn8bHbhWlTuCHPIsMJJfyHpLUkTT4oVh3zh
yXY+21j4k9HM445WsNF2RVhVz/FUu5SGrAq7XPV0bW1a4mwiF0HfF4OLeDZJEpJ18wuKRqDFsk2k
nijIfQnb9dZ3DMK4ljMcZNmvuJi1vVw8PPUYV5nUYDbDjJQtJl/Snxb6ktcPygUrGHufcbgG6Akx
nP71MSgURGUECk6zmHBo2qlHO/D1rWJPLhz9P9P1CLfAkXym4wDVbwYptrgNGHvW67tkggCCTcCC
sMZYcnk9Dv1/hpaXOmGJ0Jwkg9p3fHQsBZrHs87AGgv9JSvoeILFX3VmFbvFt6kGPhhdWY5BOjQ3
QB+WbkVMzKiaa1pUf8KLxUVGpoiGHdj7oRm+7EfGselEPGZtkO2GF9NTeCAe05vqub9BrVjxTGT2
qk/ea+t2HF1wXK8l+JfyrFm0jKIZpSNIVZdXWolBnKQj4qqRPhLw+u0bVDEMDOj97mRg7SFYEwxb
a629ciE0/mJ2cctVa2qnseYwG5c7pxh2VW+vRApns8i42AjrZhoLyNki4VjYIKOiOyA+bfGGi4OO
2QXQmdrBtDXvOEJ/fjf+KMH8nIWryM0LbyoMYwB4Hii37T+p0KcIDP0pCjm9rA2UcgLYavwhSZ+G
Rqlzry1KDJfF3AL+IJP3/QRaAytfCwHP20d/lv73F8wH/NMv6CHEQQBFRAECg/7BO0QgQdOkhPoq
qeDF7/hpqYvj4wiUsNlYjYCNxC6VWkDybiUnuBQ4gPQd14OivHFeDR0xMpeYCbaTDM2+YpDxVa0S
CCy7Z37DhgMl8bvNlcLtSqG5U6SCVMdpUbwsqh1kFNaO7kXnAAWQGWU3zy0u9rbW27rrMgNvL2Rx
lch+KHnzih5vcN1zz6fzzDN8MrPY2XHUa96pyLiKqDxFoj2ZWrEftWgzDXEA4paH6+bOP6SBmV1k
dghdMG26vCxpnVToPydDgMJ0GYJ9o3ch0bo2dHm+d9gyKPCgpGiiybN0rL1Rx2ohbRRYstcS7gzz
pN5U/mu/GyVEMBBYQIIZ6ML9OU+fDr/JUCQlQmsDkTQeQHbbJuW/G26unMtLawHsBiUq1LGh9bN4
WocSaayWWW3QtJBLMiQHB1GpgwsVyk27f/44kNaxkXhDMNs566WoY6ToDMKqAWUotlXx+AY+4H/P
UOeGLEoJEGTXbKzrq8/giEb6yuy7QMv1zkNnogAqweZeZckHQT/+dUXA4QCPC5jPTBSxNIaaad04
VtUHnZi8Ad0UJXu/buFCEfarifnEfzoGmZ2l5jy3Bh9oBPa2eARCioeND4UDjLEEq2OI8/f+emG/
2lv4hahTGvAa8gr2krsBVK5d0L/oLjg+vDWYxYWn7authXOQTCV1B52pgB3MfQOFqWaDaWK+1bbO
HcTnmeOZnTeYnvYMxOXdmvnzk/9fxADxdlyfs+PolEkjWqfuA30EX4xkW8HbbaRFK1/w3CV9MbOM
9eqB9kxhMJO09Jk48qDKbMXJXloJCnRo5kFHHBJhi0CP0l6xyrrtA8i3PidZDyHx4ddU5eH1s3hp
JSjMz5J8FD3mZSFQjbMUYjMwo8tuw0W37RXt6d9NoLAK1weScCAfF96oTZWyrewGpLYJbbzUyRS3
KNQVP3Rhu+aQStfm+guqgYuIqp2RyWmF6LtS7uJW+qmBwXlMYF5fyoVSMapxn8wsMrKa98Oop3OQ
f2xnfQLoAKWJD5aijfRLv37OPGsNPH/+2n41uTgIWQzxmnoQbaAP71avu3WS+dKc/Fj9iKzaW1mg
fu4qQG2F24OhOnCHLkOIqs8yc5oQ/Xb9dCuqEfo8jupbAMNmMvJa0fmGHLajmN61LqebyaTbqBwf
r/+K80R7buihFesAOjqXEb76R8pys9DoXGs1GKTwgOVAl0FVXzPxQy1ihFfd2rLnF2ThIQHLRocP
EE9Do8vXv5hGmtgOSoW1L8EgCq7W9/+UWMA27YvKXYN1XDiuBhglUNnFkB+ijsUK+6kFzVKDSA35
PCBTzWFCo7ku+u31jbwQoGJBc7cZ+SLWt4wEqmGKeW5W87rMew2y6yKoG0/fmafidjzyVbWlC+vC
+wyE8wyVPQexdpGUdpY1agAyLzeqMYwN/1+bw8o9BPP5+QdDXxb1OjgUBB/LYmsTWaCIMqFCEZEm
3hi891RDfih0/D3ULLAUqW1K2oLKOq2fR93Yjhk1XXWg70MX/eCjuivkGAFh3eWeUatPoFqL/dYe
IxcqlKE0pue0sdMNZ/mNpeY2AOFJ5rI+BcbYVj+KsT5RRxxEp94VCYk908iCnosAc7X7gbLfyjgS
jyr621gOB7vnGchR0I7MlftpHJ+4HE6NFN9Srf2mRRIbxUeQRQrweoGCa2t2zpZmM5HPpL1UU/JS
Z87bYNaew6J9pE8nHbfDJ6XzVnJT9eJyiNzOQHQUMw7XGpObIiInpvfNDnzi6Lj26XRyugZBk51o
HqG17luMhbIdgJTqhwPwhKqv6km/gWip56Todld6QnyW69B1Z+IZdwa1O00FrK9j+4kbd2aZHx2d
31B0eL0MkVRoWZPtVUIb3UHvfgvDaQKKQoWPtk12U4P9BpxlSe9SYfpEGzAjqDm/Kr076RxDkzyq
PAR/t4UOpqTWlm5tRAcnKW5zZnKP5PYGuEoQVtl+lkBzz9J/11p8GzHdnYi1j8z+QEjva3Py2jb5
bz4576ra/2rxXrppVWM20Eo8AVWIjse/jIx4rLGz2xREOa6Sqo8E6Oe6rfct0dw8UcNas/dEFhBp
7NF6ZPUD4uygwNiSkclQqCW4pMQu6h+ZU7om/T0V7XEwPobe/kkFvZdDG3vdYLqxigpyZb11ZrNX
9AnA/vTOYfZGLbM04FPzrjfRrRL1XiqqzJWp3HaOCht0p4nkZdImcPhk76DaCXXtI9azQ88O6KGE
DlF86ARsgKRyy54e0EUBcTWgTJHKQ5kxXHH1J4JpL5d3A0Yy8MjvjRGMW9hLzGb5ekJdQFB8s1AC
hY/PWVQejCze11MSCIEVZrWrG7dRV3q19R29Uy+rH1kjwOaofaBuse+g5+jyTAhIbvCAKPZOHyxP
aWwP9XWviqyj1TmbGK/HOFYHDNh4UYKbIzWXR9l7LehPUo175Cb3k/ZTEhkwJ2/w4hw6S3nrHecJ
qjKeHrc70RuveI49TY1wnSHuoNdubN6mtXFDGdmkyfOU5n4mnTAH49aEIpFFsx8JnTadYYQ9ukpt
3hVuJp4gfBpaw4ek7Q6xt1cW0q+Z9ka68gM6h9KDeNt9PrZbRZBXNcaZ1vHKtSXSWmcjm+wo8PKV
5BZvxIbp9kNTURqUedO42oCRNS1lO7NMU3xysOnn5XGywV9VjWBZgxbxHgJDGE3nt3BYe32iXmJM
R2e0v4GkCqWBwdhnkBvAgUJhTTBhblPhHFCUKzwlgZ4EUCmjK3PnIS3nCf9Wfxq4tqHpJCDeDmbS
GChxL4/ZD7NNN5FuPuqsyYKRRqdMH1OvZuTO7M3GVUa1CQFPvqucJjQEyocm65HdNKD+d7J7UMNp
3mRONz1pH4bMADCU3tYNe+lkKfdC0yLXTqcDb8CobQMyipGp2q9NnobA6YCvl1uqy2xIn+eUuIXq
PNi1ooKyUH8o9faHlqGZzqQVA6fDXqJacfxqQLLtKIqryZqDrE3/ltTZAV3V3tOG7lC1cKzFGKN4
o5m/FakC5iDELlNKTIw7IOljU4bZYwXaLuZDx4tXgMT8uuTfNK2UB1OOp55UH61BD1qsd5B1st9M
PYc6XevkLrFHuUGFa9pECHjCerIcr1fzJBg68YrY8XEotRQNa3NyoWD7oNjd0cybe9VpPAAxfig5
pLqTTFddxGbmplAqDOpL+zl3xLdarYAbA0a/b83bJLO/yd5It6lqgLk60w98iLjLqJ1vjJF/IBj2
6hL/uqfRbWJNT442PNk0OYCJ8RhRq0TC1IR2KV/1ZPpogPsOuew6sNIWr4oxVJ5diQNHQOpOJfmN
8ZcY7jf6EIzuZSJ/4pMiDG66Z941u6HjH0QjP5lWzx4PyyugSBZhKH2KtY1o47tRoYlbNonuF7G2
G4rynRTpTqQW8TQ79YHlPRBDnvoJjxPv7aBpIJTkKJmn2smDOmEQHEEibmiX3JTV+G5HMdsI5Diu
1kKnY1Qd3zHQtRCdlfiJEt8TKKegHIigOUvoZhhY4hvp0IbElHFg62XynBYa0BHZBIX0hKp+peW5
S3mpuJKU3/o8IS+tym7yzHAg/InnhRviFliVlzYrfsrMVsDtmEFtgXRPhmU3W1bF9xBJO+aID+At
4WDFiDK2YsOlZMDU8CnQ4v4oHONeGuTYGBxd1EnzY1ZZWyKze6YYqZvY0CGsa3NfchoANwZ++cS5
GSXQWr0aeXgXXxSsnPbyhYr+SHj1S5GYbIBTE33BXN6NbtLX34SEVC8tvg0CLObEOskpgRCRLNy8
iR4raI66dT6Pug2eIqz7vqlDYvOHLiXRxm5bv4/wM7K4Idg0awAvKkBjeVk9U6ur8coDZqrZrAMO
moxulZNfnOonwvTRUylEB0AKlIHmGOC6DVOVR60xb/Q0IR6PKIZh0+xlhFqxYkd7AtEyTqBjWR31
DMFCx7eTqT1KPhx4BT2vdzg+T9oTxDxjwl0Ehg+tZXikuE26/tQbhvBQUA/VWBquVEnimnIIcrgf
tRwepzq5q3UB1QooUqfUn2oWDl2GtpMjDG+kOGMdvlJHDwa3AV+02m3Vk3soje4d1dwrpog8bqKo
IEvN8SINGtbcCKmRudyqwrjlEGd/klzdSRN8thIRCi6ulbcbPsWvhMXcNQzgtUj/msXWkdqDh3ZE
MJbjbmCNP+bVZnQM+qAMw12k58wbah6Br5xve5PueGJnrp20BwWvh8tjG4Jh6U6Fn/UmLp8guXKy
eOlyPn7rOkQTjYA2cF2K1Jc6xu2scWa+0cIqTQ94sRFEGgetldW+V4oDZn98QsFJyMyjYtXtZsjJ
Bo7dL5XXGsLccsLQRY8B6XZy4Y0wr+D4kHxym8YJuNFue9IcmNkcx0y9T5oX3r2Y+nuUv4GoZW92
1NdycuhbEnbwM6rS7PTIvJ3wUE9ttyPOexnp35HNF7OD9S1F8ccGoZlRiwOj8s0ezZtKxce16VZN
69touiERu1Fksy/aassSBurSEu028aJWuMNqEMfqNulM7KjmuK0zHqjFpGsCDm2myPFIXr/Lqn4H
gybFs3nXWwWe29rONmajfeCi3kph3WiMg4W/+oUJxtjVOvrbouylTvq9mZZbVvaBcIa9IaIb2cub
tlE8aPa6rCo+El7bcJBwTRUByzZKK2BtxlABQHTQE5BDBgHaxEQ3VfFInR6HoTkak7q1qvE5Fu29
EhUvPZ6CTe80J1kVOKaivKG584HBa7SjxlmlZPBau1BcYIJer+dwfxDii9wUkEY0GIDXRN12WTQG
1sLsYwyLBGYWI0XAiKDcJXGP6XW1+xX1lfrWV9LChozpbc8Lzas0LntfYVPL/LJHnRFdatrdxINi
bBF2qvC9wnJL0pNbJXWmPS01LeiTpoXoWZ7clngwPJ5YyXdnlB08HRfqNhPd8KHD4UFaW6Xtqe5Y
e9BVUfiEz59US8AzopmKf33x52ke0goVKraGRZBWLss6WqJFFkLcDrE/snL1kCRr+hpzPfLr7n61
sKjojKx2dClGGRhynF5z3XlmVn6a6vlMO/9KlI/OApYDOBdq2OBGX/a8a7yt4CTEKzOpGQhwpKoE
cWEmK8iZ84rRVytzjedTebnsW1aVTdwHhVqBR09HRF54QnC8Tqrb9//e+J6XhfIhqLxQpl9OqJAp
GmXPnQl1jMzVVKh3DYia0rU62KXa2xc7i8qyPYF4TW9bdDU2ow9hP99Jbolwo0eUlS1I5So7FcqD
9kov5fwEYnU4eeg7oBh7RrFY8BShsqWAB3qAt2VQ5EhXPteFmskXC4vPVXNHFm1moClEjRulrF6U
Nt7EqrZWvDw/Fl9XMtfAPh2Lqss1lrJaDXJqox7R+KIFtrX9FqH5bNEivH5zL9Twvqxq3tdP1njB
xhiRZBvIauQbSKnstGYY3KIvTlpRca/ngLyaVbKCrVozO2/2J7NpT8umy4Ua6BmIdjEKZkyPk9J5
dgL/Ef0g09oc39rXW5zKyJFUVRSss+DPqfjROSeJOOz6Xl58AtBwnVUG0Qc1/zRdPq0Ksts0iqu8
DySlmyQ7mDHdQbHUVarXKCu2+ZA/9ka3143BVQqUksxTlDUY9rB8EN7dDLpEcmmhirod5ClNn4fh
F4KToKg/ElUPcrXdQDsBEG7k7iixRHWLZxbEMxpBGEYxUfTvXh0nkdooMKNHAyjC4iPhC+mKoppt
EMMpyeE4F+uv79jFW/vJwuKrTE1eYJ4DHdCEQaIIJR2zsFcO+JqJ+bp9+iZjVgLboWARppWFLBIe
evyb66u4gPr/ulGLx2kwEkXW0Jj4g7u3Ed250QvTMI+H2Rq/9xDAvE3H6lHYHngrVtZ38WB/2sJF
32EYraYwG6ahLhP5eeO4HJMNff92fYkrVpadtDRCJdESuK8alYpXTVq70xtqbJwBnGL/N1OLmrsY
1NGwcuQ9ZDpZ9aMh7qY1yuhLZ4LMSBCQNlEdl/Xrmcg6UY5iUPC9hMBbaIA3Oknp9t/XgacW4wMm
AQp4WdNvctJFdme3gWO8GY3uGdH3flhBKJ1HRRja/WRj+SbZjjTjHAvpdCNM7d5NEz2g1rNIxrUz
Pv+pawHY4qFok95qOmqjuQ+R3jQZD32ZhklDAMQ4WJxvupLvDKbfT+bejjHVPq61QC+0rL+GgPMZ
/XSTqyqZdxRBpp47j7zpt4mJPELtd1OqhQVH2mpn3iTJc04x9EvKTTmdRIqqf2eGUQUVWmg8IT79
VzaBP7Hi39B34cIYaR3RFPhVQ526KZGbckRlF2nk9dN0fmQhC2mDEQG4FA0dsMU1b5XI1LmK92sq
JBhoui1p0t11E/OfWH5hIPgwqYc0Zm4rft3fUphggmlJG+Qo1jKu7TPDDGTCXzHU4Hd5e6qE4SfJ
2tjoBe85L+2v3cUO0gyNzHxAYGUe69rXUK1kPvKZGeDt7Iz7dvCBJsntbXY76yIPN+o/Dw8C5gai
McyioR82T1h8XfhQU3NoGYELzSGEURfpXip9C4bS4fH6Dl9aKiwBK/mHleRshsMig0zyUWiBeY8G
QfZrVnOlm+K3dVsmLsN47r0Mkm2yZ6VnJK7x67r5c28xr/Ov9cVG6zTuuJ5BGkiPoXCZQyOF1Z46
oFySrcnFXOhofrW1eHYrpetIgWY/vN+AziKUrBR2Q5LnwUSXjkAl/mXSCx8wWbcDE6XTCldNnq4v
90+atjjQX9a7eJYVUqWVzCrtz7OsQ2+Sg6hPBBwiV8YtNv0eQRX2wDUbL9qgIeDFeD1fr/+IS3uO
CGom3AVdLJLKr2fLqnJJJpJrQYq21ixAOZHa04rRJ6P+/bqp8zcaeFGwN0AJEYj+swKEQpK0yCql
DyJH3UTRz5a8pSwJrhu5tB5HxcnFfQXcZRniOgWrRmUuDYrk0FUPqWE/lnkVtCh/Xzd0weGh4f7X
0PLjRTbKu+iBBpb9YZf2riXqCjXspf3CSJ8OqB+G8ZEWf/00urQqBQoZeiB0lLYIeiOQrYrLNYT2
xR37ZGb+/5+eLYuWgnbqCCaP7l1238cYwkH2LxCK+tc37Iz0HDEo5hAc6LjNg02gBvpqSGgVw5vc
6wFr1QKvHoS5TAPkvej1Q14nde4oWJjDwtRfgY4ZPUT8fsLNe1lj4nxU/aKjnq0SlNcTecrKvncz
xbA9wQYbrd01FZmLuwLcCCaxcDnOUiU6YDQpBrwkIKJ7VbUGXTxrM6XJSVHW+OcvnqRPphYnyWxI
lonEAjDVzH4aaK5FyDpWnucLVQ9sPoYokfgB/3qWKykKbwzNhr9rf+aQEGBec+TPySv0hQIlLAP9
fQ13f3FVuOlQdsGFP5t4r/vWkEzBbe/RRFd+N9Pv68dpdtBL54k89v///UVoSSZZQ1V11IN6yNqf
Kqq8m7jQq9tWaR207ZoSjeNirXh00WV/trqIzOk095QMXQ9a35Sb/qCiEn8HXprHeN+6o9c88Tty
ag7ONn3Ef28iXJuFv+gUPi173vZPt3VEeREKYhkOC/rpVB4K5QBkycppWft2C8+DBrFIYr0YgoE0
t2ad3tad8nL9811aB9CCmNtXMT5wRiAwUdnDA8RDoMp4p5bCrxPrTsqVqtuF4Q9EMpATBZYPAKmz
TEplQmmcBqBvdGRO6ov8zn6CIPmNvdLvWoYBzuIe/CbT2jG5uLhPVhcfaSoSHYAbnJIGJUyBga66
flHEj+s7eDGEwYgJCLxmTCSYTb4ehTJlaQ5VOR1wXLGDXHUYQX8GtAiah4HR5+xDWdnMSy4RYbc2
D0MgWlgimrnikMzOBT7ZGAWVdatMhT8qd8q/VwzwpRwKSgSgB8+pudmkGvlYsyFwomEjnF+QiL9p
2a/ruzc71aX7+GRkWTBgRZJInudDAL01UGXbv8XQ+JXO3tO4OJaR9pDp2VqP4OKx+LswuqgctFOk
qXj6YBNoBDEdY/soiufr67p0dT+va+EWLbsGaml09GDidEMjAEOoo6xRw4DPf7F9BEwDiLBA4YZY
DtnCwoxmJbmZFUoWxkNEiIsaz6vDdfnELaG/scbqfGFS4UslST21rCzpJlbknChT9CDJSzvkZu3M
6PvGJ+lQ3udp9GtSLPCiRPrgxr0MHWl/R5e7eNOzCdAYh2bdRuu7o1rFij9I5c3q8pdKlfsi1e5I
pPgmqQ+2Jg9TZARAjOmQFK+PQqYwpSmuiOsTo6TZZOZw0ynAB+Ux2D7VoXAhepcD4yTBCFuWtpvH
Yh8X7MRB0jmVbQPoGvrq+KduZlsByKWYp01N59dpt+U1oHKT5N9LQxxUbXwCP9rGTIstKaEWNXep
DSvbVxSFyTFiYQNkVDKkW4vFr7aRH8BzjYEHoDMKC/OfJAmqAU1OqwFmKBZbmgMTIwU8iJ4EalEA
S9Y9tbGzqyYjSE2oAShQq5lqXymqsKD8Lp+QJGjGXsnSsOiSXVKIcPbgLK1sVBbaebACjcqqbbdZ
RF/NhqJbLMhz0ne3Fok8JoYPgE0L12yNU8LRPqd1/mYjot4gdUC8buybSaJ/O2V7fP0xKKzyI9Em
YBQNGYFPN30AqqTy2VSQV7sxo22jFLsUffmGobdemknvywxSdUNtPk5TfiyiaDegSS5sIxy5E4U4
uMUGKJhtZ1lHlNm2utPcj0DE3RU6+uJqGbebnkvpyWzE8GWUMje36nulVnBWAErUnLZ+7kEj3HeI
mWMlLTw9B96QlsT0oZ390I/KiPAW4pzVNEHceupwNBA/MEDafafREr/M2tzTqFaHtqlYN5GJ4y0l
SMa7VEl8MdImRFcuDopWq09ZrmO4wwHVL/jj1U3KOxpgFpr7OeYeH6eyilCoSKHcMhXlR5sBSD4p
yg1RUwDCOiAzBaD/jLwWVrbpI/AO5ewt09JdbTQvllMBMII0564qem/gFeS/2BHn9UDaMaSm8iC5
E0u3M6O+9oAjU1+sBEpefsYm81T3cOIoH7JJdwuUZl6GuDDs0AZew03LCYd6kMBe9dWuKu2bAsgW
t7YBfQS1fqLGgeLUwAYOjnRLnjzVg9K7fdMcM2FUHkRiWAg598pNtW7wq6iuvNKR3xvIIvp63z01
edr4GF0yN6UKI3i6fjhsNDzMZtqgmMx/0qmbwatAVzRpLABWtQCvHFAggzJfiAYjBZQm0zyTUzQb
+HRDQRN5VPM+3iP7cdzRcXaYl9tZI91BzrbwIzOuNM9SakDDROqcIlsmrl21PxAsqZtMw5hnVSCD
H20ggyYnG4A5LVMo4OqQkWm5vK1zG/BslT7SVAcbuYjsXUJIiu4Wtb12GKzN0CTi1mSms+2n/Ftp
R6nXdTF7InV7kLKDHhz4xnZxD2kzowXeT0vBhpwZQexoD0MhbzVwQt+XqV1D12KyN7w2LC+urNbL
Smdv2HGYGOyXnpXmYajlizXFj12T/is3NZw2xvkMG9RNugGllmUC1velKKI+D9NxwuwbaB/il2F1
UnoZmC+s/JlG/xSh4uTViKBLuJ6Ge1p8lzqFRxrQ+4y7Soz+9efubA70P2ugLpw74QD5L4IgYhSl
0Y9DHuYYT0MJVU02Bc0hgNBhTqkzBPXrOE82ZcfArTJp0hUVuJFHnv1r+3r5QxZZXAxxx1QBgDs0
4htmP9FiY5orBZRLO4tZHvBTgqUaszZzfPFpZ0ewS1igL0pDtuvsb44Yjjz9LupmZyRrpDvLWG9e
DQxRgvFPKCIt6QYzjOHldY4HCC22vR7jzSul8zzrOwgUQq9/w/nYfQ7F/rMFakOEfBqIERZhkRZN
HchjpiKsu2TYoYL+EWGEwWO6kgDPKF6FZj/YVf1oO2yNWPTSjqIfr85crahN2It0jlQVQPF1m4ZZ
YZYnmpnjCSRtk6tGle2CK6vyG5qIld7ynxuwXDDAGybqbhoBX/ZiwZ0xRYVsEZkk/ZAfzbIedmM0
9kA1HnsAWTcGVepnBSyMvphQcUa8pHnXt3wZJWLLv4Rvi3U7Cfx0Fsd5CDUlQNwcr3WMFROXbqYJ
PiwQgELfhwAi+vW0SpphfsDR8lAweWSV8xwz573ozTwo8vxhYBh7arobWoMtKzf03kPP7sf1VZ5x
D2CZX37CIkodhC7wGfIcdCwRFDRdQGBvAfPaUbh98A5oHujdXrk/vLcYeAjXPMKFw/XF+mKTI66X
BYkFNsDC6HhNMQzMfiWTuGF0PLWpvtJrWzM3f/NP3qGOMWqg2lisAnX3EcPik9q5eodn6CZq9H+s
ECx3duGKiF7SqGiLPKxz/Va2yV1ZNituYZmh/WcCjLwov2GWeknIpQBPYugcJhobuOb8HcSJMgW3
Dj0V0KJoun+kfF+YWxJzxWggMovAXFVg/r7tEtBJrU76LzPApZHFnbB5RWVR4EjExU2V6z6EFFxt
lcv4rDIwmzFRm8Y7j7EtONavR6ESgJTakjXh4KleHbnkJQnSUAvLJ+tlFihdK0qdlcVgcK7t4g2e
3+GzubfEQTanGPAnDUg7nb2JtCIYLN8cdj0PUi/aziQf6I4FFGSD5a5NMaoTQIJuc/3CX3Brc5WT
zoyKmOJfVkTUVhkB1sdwK8K9UArh9cBqXjdx6WH8bGLxzAtlBOk1afNQ08D1i3hVKbSPoTN3Jaax
rps6m+/+b1f/LmfxGetCyVuHzjea9eDxawlHN6iZSe5vJpNvolRoO7Ufn8CeHtht/CN3AITtITyz
8jsubSsYvw2gRsnM7TZ7nk+epVU0U09tNQ3lPnvKqZdvMK6KQtM4+PmTtqnD7Jmu1JouOLOZIglg
TcBroF2wuCgtyQ0eybiEEv0WM5xA2DoeiAi9hH/rS+lfX+CFb/rF2OKZcDQ5GUJmKGZ0k3pLsgK9
zXwokDFGRfZaYf5n5ZxeNAh8h6oBj6ufVdLAPp+KutVAWaL08ZNdTrXlMehrHJ25D1ON8RoI4NJ2
6mSma0W1FTOxiy84abUBWqsWK2yszYhxOtnftPFJr5EMs257fTsvHBcwYoOsEaS6YO9aoldGqx2J
EWllKB3lJuUyKLnxvzCBTAaAyjlGPRs3dyodtTuWlOEQKWFkWMc+Vr9dX8WlLftsYnHR065vE4wQ
gDyHgPyiqeJvg2n6eBeYq1vlwcQDuBIxXXgcEG7/XdTiunfqYDWGhUWNPfUVzDsMzX2m/SNKFD6F
YGLYoRYGlPWzYFtvuzodUI0Irane6GCf1TiUpHiy4iYvruWTmcWVspU2bxJMLYSgXXEL7T21wFZj
reRDl42ANESD+CHo3hcbpjd9bOcR1sJUYYHvmG0k77lLDPPt+lm4ZGjm6IVqBAHD69IbRc00OtBL
FqHpqN9sSXaDUT809hqs+5Jb+GxmsWlO0yFN1eaAcSo2zDa3g2J6dWUFdr3ytMyHd5GBEOAfgLUG
0TvWs/AHjnQ6s9XsPGynoK+mLadqCJFdryr/h7TrapLbZra/iFWMIPnKOLM5r7QvLIUVI5jB9Ovv
4bo+i4uhB1f2g11ljUtNAN2NRodzDKedZCftI4HF7j0HEB/glAAPgZIM36zZ6bbC0jlBV4nVNseo
o+NxRMR6nECo8iPFAEVABnV6HE0tDXDiBioM5vISaeCYPH+YJ6XQ1QS2X7Iew+Y6wxiY1bY1Fl9Y
JmYn07e8BX8W0Tw9Qy2ooT8HrZIxyWmGDene0PF6WMp0wKAgeC2aXpgv2VWuzcZwZ6GqnSzFrU0x
Lm49YtzqW1REl+PcCYxlV7kQEgGF3Fghp7nXiG4xIydtRUM9QTytp/37mqy0R+vCynrBU2TvBgC/
xd+y1t83OxyVSBECqHyVpaBhSVu+V6y8OH+MIhnrtm5kDG1SVCRChjsrjZdhigvHiMmv8zJ29wzF
f/mjy/gE77IzkyilFqGhMWR3aYoRYKtIvD6tb2jGBD5mTxYop4DhABvB4Bm3Ht2IFVrUZok6QKM/
2L2VXZhdqg5OU8uYUM2kVASxuad4UAYVATva6U5KsI0sx22B6kOY5vHrUqGFQl9qTBjXTBOY3OqI
eXdj6WQl7TLRq80nPJZBpYtZ6RUm4sfviTKg0mJpj3SRgXVCJtvpF8z11ykS9Uyqv58/w717HFce
4FZA74fmRE7v+9wiA76oCuM6ie+i2GgOLeY/XVPXcyTn08odGBUxXO5sLerv6GQDOQOgZ/lZq15L
ZtLKaReqoJJNUANyMACOgTzRw2tXzkpiDK4OIFvxLZH1ko1Vbc6AM7NpoCz9EeWFp0oVJKx2bgvg
ZYF1BOA+K2IkF4xnWYesvY7AhKKBx8OUQArshQJT9s1Nt4wvqlQ37txKghtj5+AgFScHGDrkq09u
d23plHHJIdWKlNSxdGm+a4cZ0Dws6u/ZFJl3RKpEbSt7a4VEG6CKlkXwAPnsVpZMG5MkQmFTA75H
noKidHB6ACQoDWB1UcbsM0XgyPbSgSDJQShrAWkN7Tnc9radOY+MdlVoRaoBhvEVpjsHQAD6PL4t
wLNE13x9SEkMDk79uZw6/7yB7OnQVjwXdSymgmQ4gfgkJ6oDGcdkaG4ncxRxLO5dvMC1xsbqIN42
TiDWpbK0Ft2ApHh+i4HHgZaFxMOgZupggK1j4XhE5BGIsLz2ntFbsXxmZ067GiR4DI8F8JisUy/+
dDBdBaOLx7H180BklKJ1GtyBznU55qMJgTMEqkAx8LTvaYhetcnV3NZZciQ+AAZz/hj3AqxPy+TO
ccCMjUxLSJUvpqsGT+UAECdXetCabuKLMi17ZoKuAHltJoNt8gEkaVK4awPCstnwmGRe4sJ/VYF3
6ld19KXL1beG2KFghTtXPh4tJgJxwIwBtJyLlErFGOIoLRC1eqOP2a86mA5og75iXuTI3vgopqjf
uZQBnLYy+cgIGU9azhUUmGtAS1VhYyoXxtBe4K1+aRnlkykRwetvz91tRa2fsolntAHgGWkMUZGZ
6H4/tQCFbmpEHNIYytJwG1fpw/n93F0cYGNReVkRF3loOGBc9IM1jlW4NGrj26y/1iUkBBa7uFDL
ToTTvGsVgGj+nzhtbSnZLBBjCnoDzj9kzODMHPWFYQ6/c7Sr5RBd1b+yElORoXwQGeNO6AHUJ6Cc
oBlXRtGD0xljzHuKXlQwMU0UQAiW9quTtUMe618KOdadiOjHpYtfC7UVPLR37XEreTWhzXoL3egZ
ECdaVOvao4TObR8IuWF3BD1qKvY5e+oDnBfbBMUnsBF49gXFKmlfL2jaHy/61Jm88icrAarvokXr
0HjZt556FqBbANaDLKyoY2sv4YwnBTL1yC1gsJB/INPc6qamxVqL5a4+al7lJl6DJ/l8k92sPAnj
wUwFMeXeglE+QjMxStkAdeIuamW0W6YkEzAf5uolX5hPNWBqTKy6mdBUrsq94Jrecz4m6hDIShoY
auKL52NXRZLWwD7RxaBdoaWnewE+by/wAnuXMZ4ABEUzgOadDGAoyhKXZQRceGqiXNXVd5Hyghkq
geXvnhcMApx8qNABQ5YLirs+xlA/U9crsVhuWH5U/dRPQwAdDep9cgASN95Vf7o0FZnH1ZGiBRzB
NR/moAmLDAa660Iz/9ajMUcf7yoxAt/JxfQhBe1I6FLE1A4fNSKFkkYxw+O+LMaHpZwumpze1tHa
eSObXzI3K9KjAtSgMkrcVMpv1EQLDKDnFDE0aCE+Gr0qt5bjZ4TC2fG8wz2N9NaPWzEYZMDaATqb
2/Y26idWZ0UXEuVixGsynb5ZKVh6GjRloe0tWYu9VR7U1PpTY1kFI4GsWAQ1oROgcDnFSES5Psjz
5FptJCfqzCAl39SoCCtMb59f5okOc8I4xyfngMlHAIuyxXhpNbU3Na+Iv8LzQk6jOk7K6vg37tWS
2QhUOkiZfmCOAGP8+eSs3B6Kb74DrkWwJuXksvwszuJuryqV6ZJ+pDTCkrqqCzBVoNert8UrGJ7C
FVQKdHiA7O5EYd0atn16O3OCuWBSK02W9smaSwHIL+D5o+N8B0gZX/lGV9h6Ed26aJ3r52y2dTDU
eJpVbGtmHmYEATVaqWQld/GwFOikSBJnDFlpJnZeQhIpL2WjweARetDUI3qsRGd34rq5LVx/36xJ
p6xG+w+2cHSrl9FH/2bpVLByih6AyFFst3Wloy4KeERSuQsqbsyotQesrzR+2Rifk8o/9uLcutYd
3qxrMksDb2FIALDZpN0l/T0ZaWBhyKMFVKSkPpVx67YAUweedmAVGXIej+etULRGLrpCYmBsraZF
TNdoLggl/DoSpVKElse5k3YtDxZgZFyL2bODzlcfvLWly27Si4k66BsB3c0A2K8DAIHPr07gyPiZ
VmrZtSJ32F9J/TUYxwxtyE33el7GaVj8+RD5RvQ6U0q7iLE863nwVLxplFcAWbr5Fcrkbn8tJvH5
B4kE7VYEhHGoB35WGwUQe12WS8hqOssXM3U6F/BrlSu5ysr2ZKWghE899CeeX+i+uf+Wyhkh5mvz
RGaQSsnlCDzNCkTE/dtSfjsvZv/MfovhrE5pZyolFcoM0fAsje+aNjhKKsT53Y0ywEb9vy3kLA95
q0IqWxxa79mFO2GcCtiKoKUMO835QRJMAikuZlf7MPZAvbd8Pb/G0/Bt1Rk0jgHJSVkr5NydMA1N
ZBcW9pJcz26lhmaQ3dou0MjsY4QRZDFV167OaMgvgtmWrIx/3G1bZAmgVwi2FXNP6AUkTn7AKBzY
W6rBGdna3OHbd6JLd8+7bIR+hFMb/1YZ2lAMY1qGC7QUaGNOPoiuO9HCPl5xGxkE3f65jcZCeJd5
dpQAfJgNHi/ImVAPaECO9d2KHVEofNqYhgPcroy7ZUmfUS1TILVsZzfVNPTjs3t1aW9aXbtAebkO
+qx8V43kMjHUl07RAFe3trFL6C0l41etyQH0Wo7U0YrhIrZbv85FacFdJdt+I+cmBlZLAG/A7hdX
GA1GBhZg+04MDAH4Jnps7f8HVojwNDgnoZpNkcM/YV++kFD22Vvm5W5hwp4sJ3K0d9ub/o0tbZfJ
OQw8Locs6iEyuZpdCmTbQ/OOGo+THu3QgB8OROQ5Iq3mfUdd18BHhkDke9zFuB/Ne4F72POB2yVx
t3KKVzp4ULIy1AFIazrZMT6wwSuCxPuRwWX5i18iXP4XWQBOq7mbGmiYC/r1IJfUbhRqHtCe49hV
NVzSlqO5mNEZL4WXtFBnONeEUbXBrEZIHeGI2eQZh+lA4ZkWVwdntYrbTPLS7+e3WLDDH6POG69R
mHOXmxRnWEco115a6o9mJILoY19P8GgDAiUw7PnMVdHGQO9OsK6heI7VK11++Ddr+P33c6dlV9Re
LEzMhqn8NgH/NycveiRKgq1Ogn+9gATg70Vwh0PXRIdqYaMYMCHBiQjM5NSXInesHVAAuBE6O3Pf
PP6nlfFvtQFMTRiVx8qo9Mgq6hTLN0uY3luN6HRlIElCJgP5RT7hluXVoEwlhZGZrhWu+ZMc3dtO
Nzm4FjFr4s4e+zl1TuYzBFX++RXuBVNre+f/hHM+hML3G2lSIpfSzzc6zV4qpb3Ky9ZrzFrkIPd1
/bcszps03TT0dIAs3XCASOpFlQuE6uEANBCgAq5Mmnj5ruDPgoDxHwz7t2BOQa0uqc1uxA5PwVQE
sgtc15WXNAekt7dOuRLjgIe+YGdPJobJhxP7LZXT2LYBOq0BfKfQVBAOEODVu8kPNFt68s9VY7PZ
BUQXBgK98yf6DyHB33L5KpVVlzLTGeRGmHNzvywemL4wWOVirB0Tfp2jO8CZ8YDqu1Zz3LYU7fau
paJ7Fu2zKEWicv35VbDQ0upHNccxg/EmNDBP7MZ+7mYJGj0tVF9d+VWkxfshxkYmd93XtaKlVoU1
F6BjCqj/14WRAF0Srzq8zAvfBlC3wK/uGu5G6KrvG9896CMwwuQKLqkeLjFo7ElodtJz+RajUK5V
9SKFEm0sZ6uZVtlaaWBjP25F6nfVeitikak7onD1sUgqNB6RVM5q1UqRlxz1wHAZHk1n9osfGWyH
1U62HIFdi+m6g8jt7hvsZmc5g52AOlwZCjwFKbz1LWsAJz6wH9Z1Usza0gBJCa8VkXgIxXIWOw5F
a9QTxA42aOUXr3Pyt3cwTlSrg3LJIfGFxirQIf7+JzkDgMFYlGH68heGKCPAPARYkuRi6IIgVu1S
H5OXIQZ8/9Wr6Pcuf/Tib/S3BfV8PK8OCtVJJ8u+ggpdYCG7Hn8jQf1sIa0GKh2jhIVUrHfm+DU3
HgCJLBCyb/wmUHltjEZipI1zOJaWlSjxQkqiub0XH+abwos86wlpwMnXvonj091loU1GNjBUAvxt
7tUMqsx2biKUyOQuh9ldR+Z32X4678Z3g7aNDG7rMEZsDNq0kmuYjTMqV/0ou+clfJTWTwKPjQhu
34yExHIXY9/qAvumMXe4LTykjwCy/Q4GXDBJeOtg0whUR0/9U2SQj9txI5zz2N0EXhjDwPqGGOwL
F3MhUgvRBnLeGS9ctIqldRl2xYWZGA4jwkaJ1R+c20DOIedZUozxgA1UMB9luS0SOIGN123Ruw0o
tOE5igAkNIDodVVHYt7/o1q7650328h5ZxCkMSAjYBvN1p/dyPSkyqEX7WsPHPiD4sap34dC97zq
3rl1c+5Zl3QjUTCThiEd7Ut8UMCi56XPnYdbiIIO/Y+7mddAarNGzi33JFm6Za1IJ7TwJDAZ4/8H
Mw3BKD8GO88bhcC0+d4C9NuklFBcAWxibj+9RDZFnCqoAIuEcP5DGiPWWgNUswT9iISC9mBMYA0Q
mdhp48DnjdM4H2LJMQU4RVuG8/hWm7+k9E1vrpbkttC/ErCFG9/V9gnNyN75LdwPQH+fFz/yi1HT
QVd67CFawEEtAkB7v8LthhL+I/kJ1pW69A0Xwe98iG76a+MoEL9n+Jj0U5G4QDHf4Ge32na2jZG1
Vajer1eqcZk/x/FB/kkQ9xpuG2roitPD80J3ZWI0Fbh360AE/4YDXqyRmDF6bi0VlWEwKwF+XKCZ
IhGcszEGezAnVGrC2k5cOTHcdIgFInYVBr2Kfy+D8yZ9rCtWxSBD6cNCf7bgvMpudKb6Ve0Oeob/
soG1Ih3BtCdQGtHqOJdS6EmvNQvBE625ZzHxZiUXSFj3h3da27VxXgQ8DWXJSqyNtT+r7I3hEdpg
ip9NP/6TKvDPryInEkaiIQeTRb6i3FYgCD8vYe/aQdQBCAZwwmKEkDsl0Hti0L6EgrMMEzfW/bgw
F/kDX2bXErjDQI6jz+nTeZnr38nv3lYmdz42Op/xdNe7UG5aQHK8zf01emdzLXWW7Od5UXsHtRXF
HdQ0lMBIzbA8qlUO+v9MlAWG7lc/1wJ1P78mYAZgzZv4l5YyWI/bpgoHtDPN8a9+yBxLm5yCLs7Q
v51f1a5t/V4Werk/S2PARZ8ME9Ki6/xhbTisMWSEYr+M6Er0aNu7YLayOMffa0MEwDJsoVaZaeJ0
amUBvQSzQPYwlSIMJ5EwLoyciDEX+iqMSneYGz90wyN4bwRjnOeVAs3jn3dvnkD6VeQQUk56kAyR
02OqqVdzXwJH0fmTWv+qf1b1k/mJYrAbEKOvamGCduYK5DEC+93RO6Ki0x5gBoCZPJmZyhZQoo89
OgmzqTnmturVs31ICuOCYYBKUv4UlhORNsSZoMUDdrNxMi+FiWqEqK0Kd1GjKwjI0RUwMTTczG0l
OKQdTfgkibuitLIeLW29PnIgRKvmFTW/2yIZ+5v3ezXr7xujHeOlSgcwqoVKLIPhBk/0/Ec2oQ1L
mgA7Japd7ajdpxVxbi/qqwzTKJBWF2YwIbYeRhwXMqTECs5r3cejkVO7T6I4tyf1M8kY8h6hMmZP
VaF9lZXBpX1xTGzT0Yb3hYKBCFSPYHn70YJ1IY7GhxhURYzKLgHPZNnb11OHXAVV6SEaFGfIKrfp
RoHyCnaE7zKwJ6se1AI7UoJ/K8PbV3tadLBT9SLUhh0z3O4Hj3Fnx7KJNj9YSQHUuSTB/KK4+r6n
sCCh1dAErmjmCbkwAH1yBX3nON4fFEV3cEheFkHkdQFAoH6xDhzKa81HlHfZS1hgPve3WM5O0iFv
GCGYYpJwfH70S/fRYu/KjwjsNND7xo9CiaKFclYjj12CXixIBHXb7eR1ALt10vvI+zEHxq/5sXZj
T0SksHfhfVolZzt2BhwwY4HfsfrsZ1SaPihkA8KuFhNMrmS5mUxEYCT+VszIM+SqwIvvZTc+iefs
yQRGVm4YOFvaJXdVA6AyHSSv3YC8Jci60NqckAQPd9BVoidAKynGMp+0QQaIG/A6kvIYkZ8tE0zL
ik6ef14iGYa0BEi+QtDRR+gBcvKLyKt9CTh0nvnSusiUiQpne3a0UTaNizsWC5yBtIFIqUN/h81C
VvyiwAmLU4CTFDdWdlXKX1TAkC35GKbV22hiqI6JevT2cqvb4+DfooXcyNpgQgPVEFDpL/nFcABL
34/Zi1EZj/z5VaTzq3rx/nS7bi4sqaOIxssAgXRgWNAAtjbVr9XCxQ/fSHJF4vJ43oXvucatxPUk
NlcTOqHGdVwPO119jeaLIXqU05senZbnxXxAYp5b2WrsGzmGXoy5MWFleggOARPZYW9aPPM19m3w
cLrgEMBwkLs2kYIVNVZcCXjv+IP5UtStv7NgcNujCRmt3xil4R/6TLJtNEmhIFHK5LFAdblMpK+Y
8bkoLBC5nl/1XjntkzBud1HXzluGVG+YFQH85hKoLipKBIUtWBAwtvIDCcDYgtEdgeSPHDy334AG
QOSkwSmbJ7ORQ2nISZloTajcklBTPRDfYRqiee57pz3Yb2aY3xlu5qe36Rf1gArm4fzK93Z5K567
LYDJaVLwG8N3t8GiP9tphF6pm07+U+INxIkmIkQdSSNwwp3UoZeo6medLXUo6/m1VupHsNCJnlw7
99AnGdxakFxrpaSDjAXcKg3gLPNe8lj0dH7HdmLET1K4265VFYMltVyHdobqWNI0zwh9F6Cu2nfM
ok9Jq4r2br1MeBXZ7h131yURyRKjgIroYX9UDv3BCJV1IFDgYXZVETjoKygKkPtOWOanlpQY3ev6
MNcqf5IVrzS+jeiwjMbxppiTh1RX/a7Twsy+GQiF8WM20QCUD9DMkfbKlclhQI81cxXBDtLTtPXP
7/yulW4/kHt5GskyxFPZ4wOzJHYW3XY1DNSDFPQqTZa7BtyQZdEFTX0P7u/Xtv+6kF9W+z2ys9tY
1kUQS8Kv4e4A4NTMFoYn6hAPgyWYfcwToaviexPaPsY4LtDTk8yeGMVqV8s3p8S5KoAAsDnqIFYG
z739S4+uJdAEn99pkYz1980lIEWkj8pWqUNlRsCyKDWG4EiE3JkqRMbcc0DbM+WMVgKRigSvAdCS
kD4MA2b6vJKEEoiP3fS4XuB97oCOS66/iLdy3aoTwzJAWgHuMgXgf1wUx7o6sVoVW2k3HbBwwU4u
/zy/kfur+1sCn68DQwSbqhIS8jh7Z2Z+REHFW/TiZkQH53lRu4tZ8TZtOFhT59vAbaAZSfoEUUtR
PtWE3mLQTvAE34uzTPJbBv8+q1vw8o4jZCRX9i24uK7QhIqz+do70v3w0L4Xz6L7cS+o/SSSizCL
CF3YWQSRdRz2ZePIaG+vhtsGYNkdsk8W/dord3r1QDvpkCyVQ8rKO7+xu2e4WTTndWo6mXEPjNaw
AeMnK5F8iH9I47NeN4JYQHCC/LhbndcxI0BUChmAjK3422CL+DX2XfxmLesnbA27HZdZm/U6bL0o
LL7Kz4U3Xeb+/Jb6w6ELFveKBEsRtmEKilyBgu5enJaKQGCdxjb45SV9Y1mxxfqQUsCIo0ClSXEQ
S1KA1jVXSurg/LHtjbEhVb0OemJyFuV07qJW9YnWs5Y04aJMYaE8ZOaXar4gS+IBeNCJtbu07hwK
ppb/KJe7rsE+EEVEVbHOaLhIu9jR9NhR64fJ7K+yJj0AaB7oRbNviYY09uKE7YI5d6aYYyFVBNWV
hQx+mWJuCFSgTccO4Jg28QY1kskhotz9ntKaoGsmsgrckhP6n86qo5g2eo+Zgkm7ShrJvk1HTQTT
umeDWynr7xu9nfuhjUCw2oRT/6VA61mSX4DlBi+vX+cPb+/i28rhdAYT9gZNtbwJe/09A3b7vDRu
DX73/yaF0xCb5cZca1iN3FZuOlEX9KDAuhNNDYg2jdOHqCqNrEwLiKnfjTl2hlLxzL5yR6MQvCIE
SmByxY46tqN5iSEJRFAOXe6oCKxPsBSTuwVIb9RZM6w2VXVK7IxGQy56oE+7ljoDg3k2zOD8Ee1G
dxtNMDmvD6DXkpRW2oTzPfONL3gIJ2vjVOZSt8dEEmDfHZAypLmwaZbfyxVzBExEKyCxYp6COUSN
Lg/ZCHq5ZZKYY1jtl6aM/rBHgJexbvfGnMCxSocU7ehBA6LgMvuqWaM3kLs/3EJeCmdM1aSMkUmL
KVikAJQKxGFhfCGPH6DGQ+PqmF/Ai7pwiX9e8M4OAu0ClWZwyKMp/SRz0FiAG0KbaNDFQdWB6R65
7vMSeDeBlX2SsH7BZv+WZYyBdJNr68ji4Bha+lbLBKXsSdTBz7v0vwTZNtrP144Dvq7XNXMdq/0y
Bgw0F02SOVUZOaxBVqa+LefmakbTCsxZsLyTq/NDrIaMBHA/V1XUPq+vBndZD6oOLZgX61Vixqsu
aaiKacO3Lo9CPcKgT2W8ThR8YzZ5Ob+3J5b3IRwoUZj8B53cydhYHg+Z3k84PvMR+Ck343UHUomv
8XV6VL8AJ8at0bImOyLaoF2l2Ujl7L1Q+5jQBGP2oHsKCDRmSJR/o5cbEdyuxqbe1GweQPqnEXfq
cx8wEILgg4+x+L3jFLPHM7dJrG4E3R8oM24WvEkT6qfEduMfgmPiXTIvarWRjQ1gsqTKZRPHZL0V
T+xmfh6+Rz+TV/OaeVJYX+iX6WPzfRIFkSf5SV4s57pApV3O+WrcyRH4LL0nZy4YOTBbCC1BLau9
1B9xbXvT9RhEiGdnr0CqpHo9v/hdZVkZhQwb0EInRVYwg9hK1lRTgNaSq15nx6WZBS56V8SKDg3u
FCBg8NEr5ulZB7DmMciBY1Yn0X3XoqxwfhlrnLF9/657qciqZpnAuwDqBaeQ5qixpm1BdTgtxU99
6QMZmXo5swFqaV+0cxk7jUFF8fHewgBVaAFQeIUQ4V2anoxlLscyjmduDpFVoXNMaAZ7ugnEYmSN
AcqOf7hwIZUS3ZyqVUbcJK7eIt4vOvaNTOlzU4wilPk9o9tK41yHyUrAijNFDWZWhV0DcIdo9oFf
iUhI8kgtUIxdaRoBLwMWRk4mIMaynBoagTp0WJCoHu5AHOAkS40B28KhvUBDdoUBq0cB7hJQUfgM
CVEjkpcNyNTsLFd/skhNrofM6I9Gv7Agt4BNiBltS5Bm2LtdP8D0UDcFIhKv+vUE6J5hAT4AkFO6
NihIFK3AhF4iE0BtnzcBkSwuFO+LRdFnTUGsYEjvbZLfqnZ+qcco/5+Xc1KwXG0NaVU0kuNms0/g
pvOcFFSp4Zklrb0dqeSnloWcqQaSnfR5XIoj6AePkjoc57561AYm6uvadZyowq5o+0CWRaXhs78e
1clomQyf1flRSMKiQufkdJSCCbWO9ED9v5qKiXm0bmXULP35YD2IIrO93d5+A+dwaCppahHr0N32
C61jJ7JR5WgFFAk7OovuFzCIIROPugofvBC9LKIoZRog5eTxCy2Qjx7BZ+BWZmm5g65VHl7nUXD+
fHe82ieh6++b21BN2zwye1sNhqnKXZCiYEBJ+heEjchooA0UWK/gMeDH2/OooQraybRAqYuLJIqx
Qi1UdRGG1F4EBjnQFSQSAR9grju8WQwmjZLRmHFMhjP6KwtrA9oTF2/UFO3mwF26Tj1jCg3Be2F3
Cy0DvgbjZSskOye1BnRVkUVj0LNXrf9Z1qX3L85oI4CzdXuZ9KKZminQGbDc6hR0W7pADXYUHFQW
AE9SVqbcExjXSC+Qf0SeJQBAzU+N1M5S6wfSi8bgRGI4bVPaCexyCeBSMkB7lfUrrb/Mushj7Fyi
WAsiHCDSAnyLH0RJ1KpiBeDKgg45emeM+8mlidJep6aa+sjI5IKLbff8QRCKsW/wPMNJfj7/Ppqh
dbgQgmr+NplPeakILrOdxxSAiwH4j6oyAEn5eyVVG2brVEHUVtk3eWRcN0ZqOlbZ/hht7dAxM0yM
DojalihoPUliw/kDR0sH7QgSZFjfep4bgzIWa15sNZ8RtEYhJoiC9Nnwu8AIk4N6Wbwv/8KStuLW
k92Im5US5Dp6pQdWfN+3qlvFicCU9rYSUMUKIMLQ/3eCHKwNSSWRjmhBaSXPcpOPjq5QNNo0QCiP
UT8EWLJt3GpL9XDehPcUH6hpBugM0VJ7guA3jYsVtUCkCybTDK1Gv8h1zcutUWDGe6qIDmjQyK4w
IiekPhNm9bVFQuaiX3K3B6gERYfe+ZWcIIOtOmEjGEAPKEIDSPt8SEXS6jLSc/BG4fjSfk0viu+p
6mCqBjmRsnJ1wa24Z81bcZzLqFONaXqFnaLjeCUzzQHws1PH8TOLvwtWtntIm5Vx2q7LTaHGPRzH
X0BWHShJvdgHL/nF6FVe84R+kVDULXKCv4TtxHMCVAFEWfHJ+ZAfhJd6awAdNWAXDHdWDBZR9G6Q
q3XCXfPNUArXbjvj5/m1fgTA3BMKLgUoNyrG60EawDktw+4zU51KoPOpY3scart/js1MCZBho/e0
llsnt/XcT+BZHHvSWIBDkPyl65VLFC0isGCVppdWeXo0WmDrZbWR4t9ynHrWWGqogi5y/pOW0bJ4
kjl97QnYbAiNNE/uzcaLoD+9M6p1+1QNlumOGa0dOcns0UEzSxZWi9o8TXXdPlcKlW9A9zljfsyg
l7M5xA81peCvVIDb5kEZ9CObRuIVEkDOarOgR9mK+wdM8IE3tTC7A/CC6yuCUZQbWWb2r84ggA46
v5s7XgUc0SruTTRnwiK4C9owxxbIXLIe5EpXBFUNaDBSeii9fVUK475WU82J4uKKGtKX84J3NBan
uM7WgLcQGOycxpZW1GU20zBgB6AgXOEOHcLWFFXf9t4An8RwfrlRS0azCoy06Qu5KL30Pg9xep7y
oh6E9rCm3E8UE+lP20Q+GZDAXDRlye2cUFbMgbqk/jRPjtK2TtV8mS3FqdTYMafOLa02SJng8tm7
7CykE2wNyWtCTgD750Yxl5iME8x/8MYbEGwlQeoOfvEwP9UuSriKSOKOuwbWEw5Og4XLGk9KUDMU
xdsW+2r8NVntAmRRcgGOE2HEGRPsXuxF7+c1ZsedfhLJHWVnxuWQLSrIhTXqZVrxPmAkknUDWOaI
qC68q52b5XFHie6weaGDNAYxEND0jjpEnpzSfDy/InW1rhON2YjhrK+S9UZWIxhB50/ectXfrbVh
89DnLjhHwggptuZav5N/jN50kxyyh+xAb5f3GC1p46v6KlLg3c8BrNHK8PlxRXKrRkBqYuhNn4Ih
iA+G5ShdWN3El9NjngLQw1EOTeywN+U7ecqPil+7KGw1zFHUcEz9kbqt075VkktvRR920gSx3jTb
D+P2aVHsqK2recbFPVwlbnsrJ4cIT6Pelz3KnL4GZRz789D1k0zumpnUrolyHZtRHP9qAet9PSgu
RN2Auw74956T1alsAseOzlIDRPw1JumPXbgCleqBevivYrj0XEsjyVjkDzHZnXEYDiygd30oKhru
n5SKUB95VLhAvuNgqNV4UQoQrTezD2QpHZRw2a3lAeeJuanqyR4QNYXjUXueAZmev4Vygda0dONE
7EUP7Ei/6eyU+UObXikLYLS0Un06b7R7Ngv4ZYLuUZRqEAB9PrA2NkbaLSl0gdTgt5+1IypTviIZ
hWeUSe6YYx9U8SDiSFhtj3cV24uas81KsZveBI1hUKvvqtLeayo8reZTCdA+Vi9IByq7i1wRrTUA
QZ5StMa9TKiaV3MAyDDVt1p2WXWjA5ZsJ+sPMTjg2eTqXXqIjHtzvMVc/nGO3kb9uzHJqP/FwC9+
H5Je0G2/twXIjxC8jwmuOf61OleDXGkTnnRzpP+wyvppmCI/6u2LKBsfDDqLEAf23gsrBbAMCkt0
IZy0syh9MfaZjgtdD2eAw+YXOXoHwvy4+PqBoQFLENnuXTr6incBBAqk0XnOlsUCcVGn0DmQx2dF
B/gA+76S0p9X391YQV8ZG1dSZTAKcX5tlmvC0mmaAzSseWmrHOP02krJdQ3yPzWLbrL6Vs1yB4Tq
l3Zsv1YytvrP0w7W5hP43oVInQitWjiJcU7f576/rOw0+G/L5NsXMnPJFkqhweReCRZPHn1T8dXj
BMgZEM5Xrhx5ikhh9oIiHakUAyEg6I35SfVRLVHf7WyQu6epI/UP6ZILTk8kgbsIpWrppKiQtCCL
UW5r5WCuJVGJau9G2q6CU5DY0GLTbGBmvbJQx2ylY6cM4JxQjW+SJt0oKf1qGMsVMBxqwWNk1+1s
ROvcZVg2MsszdZwDaVFDu5adppgv9BjIQC1isbIGGEctXyg9QEz6G4qHw6C+GkPpKPodkHJDo5SP
SgZckJRZz+f1aXfjddQTVq5M9K9yqQNE3lWaEGsKJLA1F9OLlYkagPcuMcxz/i1h/YJNIAD093Ru
Klh/kXZuwY6A5HAa+1nVv/23laxeaCMnKXFV1mqm471suaiDuvIk0qBdRw0DWJ+UH6lFTgTrNEAk
m1gKKPJU6XG0bddO7k1kCCzRnKVIlvpZFhoas1JLsW26lbkdcG4r9ArZgBE24peEitKK+4f0e2Wc
GsypPY4Rru1Aq7JrmhTPSOZ7w4zGTQQL/vmD2s2voO729zZyGrGwZWhmE8LGi4G5mMChh8JL0cmI
54izzI7UOuzYhuV1JTui6HffFDfCOTVhhd2SwYJw43F2e7RiDa7sY87w1vgOmLLn+KpLnSwO2B26
c8dDczi/9n1z+7309Rw2Smpn9hJbM041o2RAS6D02rXR8bwMkeasv29l/B9pX7YcN64t+0WM4Azy
lWNVSVUla7ZfGJIsgRNAEpz59Sfpfe/uEsUQT/s4/OboXgUQWFhDrsyuiSwzho0J/iXjd6zpXbN6
ryrwJRVbFDGrTvViOxeOm48KMkoTTrUqWpALGTbmFKv+Bpy9vh0B32NQ8MCPYGUqRbVxjlb30kAH
EqMRqJst62W01KRE6TM9kJE+CgAMtGzDb6/u5D8WlnTMyZjmrUwQm8Y5cwt0xAd5Jjgr/Ih3IdvS
Y59P3jIS1i+sLQLwVosVGYUWbGX1ONSZC9Cbk6hbL+2WlYVfKY1GlCIz9CCFP9H0XZHLTqptDHNu
GVm4E4Epa30Ag0MwjTeVfsWAszS1h++P+ZaNhRchHdpMhMMZNwREQa1bD++ZMf1NXHLxTeYfcXGX
IoJkQMyhK1Hx9Ydz3G6Nf24tY+ER6pJHmOTFKTbZ+JhS5UevP7bV0/d7tZq+6qiFavrcisVI1ud1
YLS0sqceXi/emwczcckuDcwbFIUTl+2bEwGtU+xsVbRXfcOF0YVvkPMa4KoSUY/Myz2Xa4fUxS4r
UQKqjj0lTgQcJ3B7/vdrXXcL/yx1EeYN1ByJPD+cJnnuY0hAdFusJfPv/npR/2thybYrpyrJp2zU
g4FnV03Onah6NeydGt1O/eQwof34P61oSX6PjCNubIoVZUNzbpRhjy7BVmiz/ij/87GshV9IbXAj
0wEnpEJ9g+64VzxqAXLDH6D+SnNHcTF1MIACZquZtOZjUQeClie04IBlWZzMIhrABI8ZhgClHFBF
cUeengW63ZF8Nwlz4/n9Qvk1F9wMVPtslOhBCr4s79KCSUrcI3v6T3mXe8azfa5f6lvymnr0PbsW
jyR3wA5X3Ek3W0y7ayfz0vjiqifp/zcez9q93Ruf6o0Ha8vCYjOzuI6MWIUzsYXhkOJJlzdaf6ul
gxkKA+QPhLQArfjsSPRSA+tMiipR76rCUX0FzOOlj5hpJoTYroCtfjCoTgDEAck+TG8vHHCaJpme
6+kYRIZ5XRBxpUovicApiZhTx73HIR1IDMk1wXoN3IzDp9u0bhwtOTfJodA+1MxwLMMOI6PcCLNW
ferlT1t8zjaTizGXkXDU/kzlS31I+oqrzi32ZpChT5C8bjXj19A00LP6ZzcW39cWzIz7BNFWF5hh
2bk8mJzsnfjmHdxdwN4yfAJ5K4FbO1SXRhdu3AZHXiVGGK3rFGyNpUPTLRD8l2Gy+V7OU/M2evGz
iPbCaRO9lcHEDO9D7kDFjN00nugPHoH6GoqFZ/uQ7qwneq52TUAD0Dn+RbhyYX0Z52U0lodRy4ZA
Y7Wr9Sb00cJRrzaqQ2sv/aWVxdXR1Frhqo59pMZPu5bcLnlWxi0PsGVk4cbrUh0klLnGQNGvSaTv
qnhypkQE//5FulzKIr5DlMp0cJ9hHIMZrsbkpzKHttT3NlYzNUifqsBmwFl/QaemFupcvYGlSNGL
Es+UXV6vXmndfpBPGnp/8XAudYxHJwqU7nKvwQBUP73L2SkpOjerMtfut87pfKWXLz+47EA4bGEW
5OtYu5zVEpFbNDX4DWXCZdCbNNsGSowbzmU+718M4XkCLNXADO4SwFYQkCcqf85KmTmSvePmr0S9
jpDMpaesBLdh+vb9bq/ENKB6wyYjSoR0+FIalSVlnBgDSnxGcT9WgztMky8ZpcP7Y2frvllsIajU
FbdyaXFJMYOacDRGYoY7oNOqujXkQu3b6bU9kt1wX/8CzRGATZMrQHYEQTaMqfgY87zpS3/aIntY
e2Q+/ZTFzexomypR14xBy+3zZJhONxlhkaLv29PrjJxIRX0lRm/QeKYx/aHovwrwWprkpc119Pef
E3NETGbfDcNm5XB1lzC6gu4ANIDNpein0MAoFZn4Ls1z/SHQSKM+DaPEE77iNgDROWS/FZGtPWy2
jNMN6At0P79MCk2aldRNV4/A89pvk6d5ya8s5LvW6x6BMfZsNEvC70/f/G4tjvsniwuvNaR23SVK
haiia8wHra+Au6kpJFvw1rlp0ct7Ux23GMLWYplPVhdeDMiZOiYT1qmHoO0qS2CLIs9+mcWVq8rb
1lbeWuX8rS+SSXQn6sqmeORKizSu0gjDrbRUfx1Kmp+nWm9DC/SV/z4k/LTIRQCV6XzikkpwgFR1
9PSB7jAMSDeMrLw6n4wsQiGpzSCmwHCBBn0KM8yVVUV6smTv+1Oy6qMwyQVcBsqvIEL7vH9GoSsA
NeFBGNs0dYuouGcGP5CIeqQyfFFap4pN3cYztBaaYG3/WF2EP1kXoT8ZxXPEi8lDP9vR1E2g+B1K
/swkHdP7xlV38E6Z096Rl23u/dVl64AJmKB+A9p08QUjUluTbf1Jo69obwSmlD3Ldee2kFWnkxkI
Wvjfb/S6Q7wwufieUJQFUgqkJH/WXO6jQ/tDkp1ph1bkFNph4c10CVfwPo07R7pbagOrTg+4TAit
g3zuC+x+oloyERnmFRlTL5mMyHraOEsrL7mNDGaGg+imZS39ahM1TJRzTp3IaDoVdaCzEs1u2a3r
u+83c+1uXFpa7KUi+goqJ6hTZfJRVyZHtw8W/7cCBoifPy1ncTUaivIrJklR30mvwQvQsp9sq962
umOAmAJrilGrL5lYAyx0ITe5HlTMkG9suQIVfyHlDm0IIDJK+vT9tq2dAUyM/tfcYtswKpRRJFhj
YKFkVTwo5lYAshZfztyz/7Ww2LN66lSbRag86OE8mKAeZkr8NiwAUkxd3et8xbdeOVhjqr9gvv3z
wS6ML7wKhuFSTcH8YWDEukPNU2l0jsg38pqVKPLTChdZFc/AvVnoMDLUGMxT7lNxjsoHzIMghctd
ipHOvm23IBYb52SZTHFhS73czpimH7M2iebZz5AKCaMb+cz2gHqh6AwY3ZbLWEuNbcXGfBnKvnMa
ufiallG1rIrMIQCXHEiUQKjePmDMRIZMIyZNqnvlmPoRgQjnxtO3dk5VTBaDjEyBx1zCDjozrlkn
4ilgKohdSe2yfpPuXFsJj5BuYV4HiRDoeBZrI1pMTbnGC6Cde7/Za6i50GN3KK71oAnTo7KRfKzV
Au1Le4vDiaL6mMRz4VZ5YycdxWIQ8qOHBKEI7ZD87vfdcXTIz+hfKz/Pl+LS7uK8Yio1pXXUzs/O
rHANAbUr29edztf8MrQ2SlnG2kH9x9oXWu1WELQNqgj1G9LFH5na5rdaAWlmu4mboGwsMCzZ6lRh
XpAYOpQ4dUj52CIJh0xW7pMpGvysKnR6xVrTPhZNm16RpB/cEhjEazYNxq4lpao4ZJSjEYBtkfky
iUjl9sSquAv+5O6UjpX6GAG58hIZfQbotEIsRx8gEifbI0QLexaf7FFXPcw4YrykswCWbKvCrYVu
3qY5Gd4nsy8PprBUNyp0xK71OLvlInJoLQ3v4GVo7WtLEuk1xBxisLlIiM0Aopm8rmUdZrJYk90k
RAx+o/LkTsTSCJ8A2PaYvJlaKd6+d+orIB1M6ULFFVOL+PuF4sWuzbRL9GzCF4a82a0RKGAWtfZK
iL1/B1B943L+cTafE4vP9havSEsUwQoOe6SuHJ3bLkqwzgg4tgkMqKx8SDm+hHiwpa2Ffj1cnw0v
rmzLh4IM80KLDyCXJ3SY2S/eODTE/GvucNNR39CC88FatOWQNte8uL3NMLZDKmtGEOVicu0xf6sb
A5J1hZ4GqsL9XIOM+5TcDnp0bWTVZnt/Tta+7LmpIUAHyAyTPbM3u0hzSBrJScvKKbCOYg/1r3el
9MkJ06rggqrLw5am2tf4Cjt9YW520BfmUjbJUxIVU5BKnVfnb4NxxUA1vXFwvwbhn60sgnB5kKfB
yqQpAE2AO0vFtcZJ749scFhYeQAHeloZgKrQhIzdO1e3pUa3lrk4yV0dmVMxzj/guQmsUAdqr+93
MXyyEQJ/Krn9eZtSdP2+Xmzu4hhPbZq0qh79575CaMxtkR3PqFc0hNR4lvvaLMZs7fTi+GKhvdap
OD7DmxW7Un8lcHjB3nFb/ep29DqddqqKTsBuynY6tl3ytqrBq1f3Ys2LVyhPeA+JD4Lzaz/F1i1q
i66ePTTGVgA6/3++uSfLNmKMkTQJbYkpUFL4+/HBBra2l37IU+ra0SmTfg7x1gz+SmkHxxhZ5DxE
aH2dMZKaHs1upTKDhJLWVXsTwp0KqprveTLk19XQqp4hMeHJhpq5xGjoOR37cifbteH2oNYNeZxA
Sy9v6g2H+TWMwgwyJskB3AR5LeatP99iu24TygyU3vMejlklV9Rmtxt3eOXDKkA2gzcOMRSmc5Y2
JAuubxxM3GH7jLrjtS07LPOg16E7MSYBwD1syk5Wgkg9evne9hfWfBTSEB8iPgUNB1CwS4xv140Q
7AUNGGpqUShKpz8OOw08Wrv6GAdz18gOs9KxdsU5P6on9JPTTejTyhZf/oQl4yIpxtrIuxasfO1h
TMoD5c1GvvF1gy/jN5RUP3/EqjRiWqgdelEsTA0GPZ54b02R3/7NQPFFpIhu7mdLpZIrHc/UKcgh
5jESDWzGAItFApTpuL0bZ3M9HsYsIHRs0PeEa/hsrU4aMPPXSGnIXYb5dfDURo75zu+iG4JxQNGA
lQrah7NAytZj/tXrY0cvLC8et8rQwcODBy6AdrFboeoyTT+tdgvntLnAxesWZSId61ZGiw+tTEC4
EIXaIhTmUTx17uAqbvE7j/dD+QJW8o2XdWuFi3dNAiuMnnTINSCe5pgItCMJb5uk/o0ZxJ26ge+H
GfTFQ1alWitrIz5hbZ8s+qGJN5r/+P6Or51+zOQZgNRblox7/vmUVKy3pIQin1A7rzGin6ncPFhO
b265sa/32ECH9B87izORpJXoNYXj7O85ZL/RsAzAFhx7YA8LQWrVYZ7zf6FUP2/Q59fqs9XFEZl6
zOpbpQJIV4ZKIC5cHKd+bGBKo1B/mM3H93v5p8H11ZyNRhvm9CFAs3iEucz1kg+Zghnc+B7JzYGd
Yjf3RONEgfo2ufW+cYeH/GHrOK68kFgn6H4AScGcPf58/opgOKoLrBQwYmg/j1F8nDzuSdSxfVQ0
ICUiQ0c+rhzD21jw2j2YR29Q2VZNnNLF6RlVdRghf4TcNwPDFq0cSDY6RS27BUJbNhieNJAYmhB9
6mXlq7BPJCeOVIOCJCubAxFbg1VfwzDsw8x4N3Mf4dFc+HJ55FUxQgkqSJXxQ8lp6aDIeCJttyu1
qHOohFAMxCjf78LXo43wBGROaHgZOOHLLqRqJwCuCqQurWgB5eC7yFR2/ycTy7ZjOyI2UhXUa3LS
u5qWOWyIN1axUov6FGUtS2C1SjFBzcWcLGSn5j7zU083XAWJAxoGsgeB9MaxOQoBzvdrW6nbfza8
+GiWbrGOyNX0x4+bLnliu6R2+E0bslALLc3FoD4GvDDiOOIinbbI/lZ6up/tL57lHvRORcX/2I9C
kMX50U8uY7bBcZrddCVDhHaXv0o+mvbu5CP7NcO+dounQXKovLEXX+/T55+yuE8Nk+LIaMH8JGfi
Y+qLO272v/JO33D66xnSPxH1H39ykX5GNsQ9VQhiBel+FnogSSCBnyB+gScOCww8vG/WNOaP+Nk1
fl7ZwhPXdhaDZPPP6eq88rdxBYWSaykcoZSzXVb96vY/G5sfvYvlManI+06ZjdmOobrdW/Ux+qab
B8Or+htDXHnvTR+yZ15t2151Bhc7u/DEI8b0QGqB2CfOoftjcXdspY2oYMXbY3korEIFFNhDZcmc
MVTyKDS0SP9fxbF2s3jXxE7kVR6ivY+shfiYq25VE9YyvxnsOHPHyCsD9XpZWmbSwAflXVA/jOmN
Zfh5f20KiDhdQetp43FZ20lM96BHgg4iYASLncRgdK5WGj5iKT0M2ROh/xrZBMpmSFdD6UHRvg7N
j8gHidV2ZlCXFOpj+i7PylOZb/V/57O2PPh4FEAd96cBteTl0EQ2WQK040E/YGib4YkcfhpCc3j1
63s/unboLw0t3Jhi1FBsTZGMjmhy5bnhZZ3pas2D1L9o9SbEY81TXVpbeKpyKgxZ8BHWDEc3HHor
gW+E+oPi0yKoveiMuT4QUvZusuUjV8/FxYbO/35xuUdagxcyUpF01/wq6SC5J6ftlpHV5YGLY5ZG
wLzp8orpsKHlcYsyR35WYiiBmKc83lLRWl3JhZHFSload1Vn40bFzcFg9z0Yy78/EitgEZzxCwsL
r6vHHOmzgAWARX7Pspio9TnxrQrlte269epyIB45T0nNTcJF9Jt1ed6a84XqO90bNPkI+rmNM74a
pGggZVNnqSD5C+KLtmWTyALHTjtHYfwMzcDxHRNQpgvocOtlv6sgLYMocv+iU2fKaJbJaCIrGHle
eqM2G0VmtSiFQKA1zHY1uLBt6mRu7pAQusdu+RCdNse+5iu79B2XRhdVRTbGKosmXOk5w8XU1ftM
6lHsLZBmZeet2HntyF8aW3w+XSUp6amMe1Wqfj6Cf0ZRTk261d5dfb3+sYM4/fP9BT0gAeU7PmG8
Vw/578yfroxbcgRQzUWRK6TnLbLa9YXhpZzJrPAVF65qGvo8nWTDDCi5ytkxzgpvGmj4/VVbc/Oa
8o+RxV2u2lrRSh2rKm3m6NGHENeWdSqaTdWdtVuGyVQQzJigU/vCSKrlA5UNCgDApDgmFMh23Tnx
pdvxRr7LH+FE7sZXbYtfZt6h5TlEdjfTy6DK+YW+rbHLLCfTn4DD+jF3EpRd9mB5swzT9JD8BYME
eHsuzC3CN9LSKLG4ilim3qfTvqLUidlJGZ///ScDcwSoMjHljxx2EWCAhqk1coFQzUynQ1PZH5QM
sVMa4kfXsI3jsXYGL20tbnLd62WkTeqEaZiHTs68Apxq07SxoNUm2qWVxRWmthrLWoIxOYlNkIef
WY8yCLpxybji2oQZqrrEoGpcHtikQR9K+vcj9zNdOZD+GNiCAq+5yOTknpj2KJkI2fLUVYtjJx6/
/2QrNb/PFhZBjlnU4BqDsE8wHgz1Wux5wMIp7D6q3kHp1vAHVwqLQO+CLS6VtegKlM0AdoOYE6Iq
i601+r4oaIowTtAy9ZK6vxFDf0z65hm8p78VeQu0vVZ7l0FxaikzfgI2F6cTLV9rbEmD19QFmTKq
SDMD2q2E0QJ6mDU2mdOBPSFyQOFyM6S+JjnIz7du/ryq5cW//BGLYzsaFfJRGZ20LrAOddjtNDA2
/hV5HVZ6sdjl7pYx/nFuh84PXYFyuOGbjzOwtXGsOxOdHeamoP//X0CaViOKC9PLhhZB1zc1E5yo
HLqOqqO67cl4klziR+i3I6k6K359J3lbj9KaG780u7gqBmlTA7JKeAU7cMaXQIw1bbBxWVbctgL+
X+AREZR9hZ7mOsUHLPCi8+soVLzsQP2ZMKXegxsq7K+2JgzXqgpoNICgBrVkEI0u8f9jU4H7bCAC
0SZKrLo/QYRUPfNHxYVmwx0/bhYVVuIjCJfNFL2AUH1tDHY97UTDEkzTer2fJz7/E+EC9nKjQ9E4
/IumPVIBcG8a8xCZaixO6dShyEciVJNznBrXaB4bmtyaCVrKGx9u5XBgXgPU+nM0rSCY/hwipYpC
WhbjUIBebcj9X5j1x91rA0gY14R5s3ByEmytbsXDzVJRM8+QicEmdeFwGjZGFpejFpy6qPyN1O/g
6DJ2kmt+A5Uj//s1qisvImiCwa08c/ShXbSIygxFqHZLDPQ2xqRWHCmHhhlNGfHbftBOutnZYYdy
ulc2Rf8bwKT0VxmlKDKLcrxpWYOCpGio38uTsuO6iS1BHy80Erly0qrvXkoomoYxzTpIeAt226dm
6osEfMeKMMR70+tD+P2C1rYPGG9VwfCPhk7K4kLHURRXOjK6wKo1HwpKoEIDJ73eeYRjmnyrJ74S
bs55Kb6SBe6lL1zBelv3vU1QEM6omkHFpqgPmAbR3CLWWSCmeqs6vLo6FXIkMzwGAx2Lw1ERKYfm
Q46HQJ+CqLCBOI79hkhOgalQyd545lesGeh3Yzvx4GK0Z2FNi60I/C6g7lIFv6urGHpDtX1u24i6
qFEfTL5FvbzyzqGiYANkYCO1/NLIV0c7lRGfNUEv2VDxpGUAFfY3Ux730Ei7z/R6X+A28qHbgvN9
fV8xWwu4kWVB7eULydRImW1mgslBk2RQdeL1jyaTUGmQNyLDleMCwR4U0aDEaKJZs7hspWFIEaVK
gxnB6DHDvFBl4m7z5lkY6u3392DlXn8ytUiEhMbLto6pHHT2US9fC/NNlzfQuivu8ZOJ+SdcVIAK
Rmsb9cYmaA37FYzpv4tkq7O1vgrUfYAZx9jcEhTAWNYqygxcEmkMeQnW3tiJvlPSZOMArLlB9ArR
3tU1TLF9qeVOKobmMpN1QcKg85noIc9+iWFfkgcTD43R3PFWcfI2uwL9hYukyJtVSSbjRbGzfZKH
ksK9rqIBEa3bQClUKZtQMonPcjnsdO3UyHTj+67oKIBF2DCwMRr6xWg7fd59ovQ6ZUqDs/QfslFg
IaHNNLxCfKbqfwAeoqMkMvmAoIfNQ9U4HJUSMPE2DvhU/uKoXfwS9fMvsewhyizKZZyD0Uvpz5yB
rYHefW9kLaqBB0IlGgHNnCgu1tsRJksMgU2QiuiqNTs3TblTWNOzMnDM3mV7llUBCKVdXRudweiv
i/JN7f/CI17+iMVSWT9UBolBMRaDuUEiwq3M275/Z03pbGIhV8/+xYIXzoJMGYtKHbZMysI8z/1i
ME5Mtt3vN3bNyV8uaeEo+ko1eZTbTQDNgPfJ0GOnJR3mcq0TBHHuuWYfv7e35uMv7S28Bou5MloD
lhUJ6SQi2zdEAWoz7WjK+Z1m8H1nDLtW2WKKn0sXK17eQKMBjK1APH+RGSon3ohBseugnpim7MgE
XkY2FFSHTkZsx8FIe/rOk4YXvgkYoT/SjAGvlvX1UwXg8eQSwfID2kHljuFS7hoz1w6WUdAgqQ0N
KtVZu7O5grIWED+OWfeaW2o9PDAxVIA6zMHHwcYweqtAuD4m7MZQy/xeNLlauhHqHQANlLK8b/kY
7Wjb5KWvJ+DhBlW3mXDfzsr+PVLL3nY4CqDA+Q1QJ9tB7hBYRr0oUXtNoLAUIELI/EwxI7dTpXQ/
WqS6EnUih2XXKS9WyVW/In2yIx3wAQjogP80J+4phhU5Ha3jkMY8uq6zGCQJMR4zYJa4yIUTpwVI
rboE8y2ZQiq/rFu1C3IweIfpoKZ3UsZa+B+1dOo8sY5TMaBKSuU3tdHfenCCE9ru4jTe9XYaOSMz
NVdLo303tBjGhnyc3yeiBvl4kTupajwOZnEq0/oZTdhnMzfBsQXeAIkNIZf4fQl+D9UYfRtZjiPX
6YPQkxveQ2GrU0KLAOAhIUntGOjGwd8NvPttl6RhHCOVzPLumTaJV439SeXFu0KnUyOU61HKbqLY
fmordhelRmjS6QX49r2RSpB5K4fs1BfKmfb6dVyadyyTT2ZXHIFxBBlNA8CTXSG3qtXQqFjhyUOl
7u2uzrweka6h1ZY7SdlTwZD0cfKhzLXJqohumjS7ynV2UhvygXltt1DkPbaHu5j2DCE0+osP41mR
1H1tqjdoKp1tg3OQUEq/6jwF5Z9lWq4BXbVaQv+Hwr9LcezYsWleqzLm+tpUvWotZc/1WOzlttEc
KZIn8AKiRpGIOyZzcsY4J8GkLFNdYesgL5Ej3Y+k1tqnGK0H6B2ytE2jlB6HPJFjR30WgJkXCoMl
Oeg1eBaK9udomaPLUoiM9wSN+Qh8qF2qCKBSm5OwCfVsKAS6wjJ/slKpdmAyjPaZTh/Urhdgdea/
0wivUpJLiY+CX+lbTZwGdm0ZzlB0Gjjg4wb/dSM5EJ2pcPZLxW85FBVt+oJn4GWQ6leqjJ0D/oXK
STi/g4AxO1SQ+AUdTIYxQwH9Sl0MH6Op+0qELepZhIwFN0YvdZA5WhhNzlvuZG2aAcSZAV8B3ikr
5hBmQb3HhjvUM6V1xgYE8G10BeE31UlKG0CIXL/vSyUNk6gMgGm6qXrhGUQcCltHd9v6ZfPG8FG2
lbyKlmQfAxO9V6ohd1U1P5ailXyddb9Mq3nsDMuzLPaotua9IZmHQUS39lTdkFLaTxL5wdNiz4rq
nAxCOICoAe9ZAQbC1cL0AcK9qoe+BidcJ7sUqfF1XhJtX8R25bRFE1RR7ZWsOEw621PVOGlNv+vz
5LcxiM4BjBfXUPK6gh31yX7HFn3EYgAzEe+OiIlcU2of+74qnH7SPsyuP4xsuKW8DHBB0KXo3npj
uC0y6ajycTf1xl1hqc9Jk6Co0ponODo4D5Y9KZ2GoRwVcKgiTl+SqQm1xnoApFYDtVxUOmqbZOCu
NJ9myVM3K0kBbYj+gCb/sR2l94nVd2nDDkXMMUNuZj9iWaldlcnCw/z9vu7Gn1nFfzaD9q42cevU
o50fZmiwU0IuzFdbVoRyW8N7VtGdYJALIfjSVqvW3mgVpWPnVnuI2hIE41VuBabFbqdcqz3dqncI
LV6heIADZUP8Lu9L5tkapIjMnsaOLFHmykp5R+E3amq+lh2/0w0EY3Ifd+E8OVHnSohp2x9txx5H
S3NkpbudxvxGVrsfqOTcViisjVkSqh0IC+QGDWrVftSG8ikD32WtM2+w451SRcCyx/Jxiu27sqVX
ozoWTqnrz3UK3F49hQkd3Fbnu5Gx49RyoDpiTy7VAFNRodZp6InE94NdnhmhfquA7D9GdQE6RFbD
dyXkDtio+iJLDpqkXFEzw6AugWAdlDYTPTlIRXWaWuvWtssTPjz1Vd7V0CCPb8xW/pnn1bWswN+Q
cUcL5SXqE4gOTVOLvJ/cCDVJcYyS0lXiKHGKTLgxNV4qK78RWk4dWkY7QHZnDoQnCJ4GXBV7A2hV
VCc8llBX7jSwKo+ekNQry0hv25nBx4Yj0FLRQZlQ9Y2pCFLTuC2FdZ2qlT+I6Zoa5CoeuMel8hQp
1t4i9lNCADtJol2k6bGr1NHvKu73Y97tJa0IrEHxKt12DVPyBjYhkid4ds0rJIQeK4bnKRUYheH8
1BD0iBOCWCnrDGi9Q4QEYgYp+BxS6TzG1vUUZ3dMam+noj1LDXnnY+kxhQegPbkhjYJeCg+HYvIS
Ql8B9/QLDfw/jcR6SOfVQJBLyHakAYDFTNLOVEhvnYVOxajSPaH6s1pEuVMhG+778T5K+a/KLh6q
KrnNx07xBJW4m0rt5EUUsHCuRomrUyhglnJ3E/XNY6ZIdlB3ZmjaFZQqx/x2ArFyqlrvAETsUOdz
aQ6UYpbywxhLj7LonorBPCqqebStwitnIqUcd5Xp7dlU63ekTieRwHun413O2QEUEGdEyZ7G66tp
0n5pZAzJWAKP17iAgWAOhIMGApK8MsaalUAovPK4Xd83pMCnryS/iIGjN2sN88G19E6tYm+ntfWD
15m4U+Mm83RqPcW2dVBRKnP6Igb7PTbJBRxYwlNsH9RquK4M+XkU5TFtxWHKbcBA81S6GiIDOs16
r/nQuUPvp6sHv2OQSmsEyPxthsmRrAY2sgQvi2VdjbhuY8X2SWe4aW3s0s7gcNODCQcLIgSwLQ0O
mldHZhevpDCfoGsnOZDx+5lo/NxLZij6/KcFSs3bhA3UhSreXc6S3IWOQu1iKvtVLivFncRkuXXG
ezhrJQdUo3uCaiSUWbQxOc02cmfkxhuLcVImkcTHRNjszkZLGpy4eobBD3KiJZ0OalOw+8bKrdu2
zqRk36sWBpDztq1uSTTo95MSQ6x0pKgJSCo1roTZTtY+ymT5p5nGVmi3XTs6lVoPEFlIo2x00ox3
ijtok3zXWUy1wXoqI6iMOt2vmZI9YNoeZMRiKg6dHuPxbmiNieikk8+VIclnjCjaDt4OCKYbSbPD
EFT5SuA3fGZnj8BpKiGvo3MWKQCHMpTq+lPM2T0kUHSE05PfSPS1JcMb66HFEpPrXqqdQlLhQVqB
faL8SU4hrVfKH7mJ+bSKH6JO82MleSlaDp+oN0czl7pARmJfRXbrDQ0e/HTODEUBWaj+BDJXT/QQ
PTLBhN3KMQR9Jf4TM/e/pBQwUloJwxOxkMKYqHhTbLw9HIyXZWvCzfICbaj4SJT6aoD4qlzRU54I
36547Mtd4ulxFJgq/ZWggcoLeTelfb8Hl11Y2cZDo1qDa6v02qiah1InvxG9gQVt0NNQJonqF2ZT
eIrSPBjFmDliKmtwkcUHmWeFX5pyc4g5DYsCl6BBtkHp8EPpWcinKZwwLuLIVpW4CD+uSIdmviGF
6EdqCOjgOM2sCLtKnOY5PhSFAbTMwHacoiEZppHeQAk+F3jQIOesCeNX0otjUSWFp9tQujDBXoji
bz26M5mNkM1jmjUPkLR54JPkwjf+LlJe3YJ/+kCFcd3l2hmY5WeL9K2f1knlNSp8TcnIPYlSxbH+
h6MrW3IVV4JfpAiQ2PTKYvDu3rvPC9ErYhUChICvn/S8TcSd63FjoarKzMokXR7Bz6oJaTXSsOL1
hFvXYymA4j1xgjXCKetCr1z2vhbbk8dW/2uC00lsiSD2ZtHu6mZqTkVdHHrSpCikT4s/zZFrb/Xn
0prfoupfKn95oCWu1EL2V8ezy3he5iWsbO3EU4G7VBfll5WbZ3uGztZ1i4jlcl/S+Up074W+vSJ6
3Yw/gLrjHNNbmDt9UjkAomx2sTZ9nO+C5tx/KVVwEGaSoWz1fi7Ll2EsMstvvrR23ofVehV0+5SV
34WQxOfIXR6v7rBsScDRLaBfREsU4ONnqYMUaulnJL8HcVH7CW2dISxnuURgfGDtPflnhc4F3fBQ
7kxgz3trzOHFWsJaqFf6oAjZYU1/CDtrPlKznHJDkd3tL3HTrdDKjHUV4k3em81La0xV2uizTaas
1/5fT32g9Yv9qNDXONI6yWrIukrtmsHEhec/s1W8VFJ80I7vYEKGqWF27qOhRswERalQyEUQ2Vyh
sK9B8AzQusD+l9gtk0lEQQ+1Qu9Sqic2wA9uIes3JqQu3qo1qsv+hvyXMsJgF7nj9uErHjFHPRMx
rCj2zdWxioMSUNO3/ZnO/CO3xQVG+R+TsR6XsTR7ZeuUmVK8KE28rHJGgiI9sE8adH8D3/ywn4tX
e5HeDsMDD5vZ6NvQTAUizFtEIAVoW8Z2eVNT+0JWmAjx5pt6UxFPjJx57n22szlS2SNvB/FMnl+9
L97chMytXjBEJVsxJ+gc9gUb0rYaFhh2tIlX9y8FeLp4a+StFDA25u7PYMxP0HoPst7Om+8/usp5
8NYuLbfgj7ZkDkt85Lzy52n0Hpd2PgvIsMKpRJdf0PVIIK6qZY0iULIdJv4h3sT6on16mvC/zra9
x7yaNrW6LGKFtrgtsAIEs7DID5bboPznBr7w2bLiOsDGvsDua/4iJvNvHetHInQiW5bmg/3q4/10
bTTRDAm1IfDTl7YbbrDSSeplQ1sjIwKxTWP4v7oXKzY829ip6tcJS+NBN52npnnxGrqHdRA0ifa+
F9BxO8T82vZy2LYSxvk8Lcv+eTXWJ+rOT97DNjxftzMx3SGoSgjlbDeWkr/YuJVCd2uyzrdhKera
p3rrj7UD7wtVoRv1vGxEAWLKf8DonQGSw26+Ag1llmMzl5dmLNHZy1QwiBVwZEK4Yx1am0dNUaSa
bAet/BPd/L3ViH9tP/uxWgK4LdXBK+8H9tjXrN7ZE3gJe9pwoOn0BG+WB96yOqYqR5LVVKWD7cAu
Ww14E4PfwMOlxHIaDv6yX0c2RMbrpniza1iUrqz40Uv9E+T192aTX7vznhB7/Qa0Yje2zQsZg/OM
c9dVWxDqunimrjqruXfD2sEPzFAO+mlCMzuXp25c3wLpwFBTtCdM9HHnm1NtgiX2vcGHjTc74924
TcOA3KvRymbN12Sz8H2krkOXuHloAuxL1G5SOqDwXPo2YfKPJTY123q8bpZlQjQqsN8o1K2b8FSX
PrhacsBN11dQIk3Ocz/RCzH87LtlirjOLXRX/zmf8kueIx9dkgtR8s1e6wc866vd9Ok4t19oSs5u
YcXa76KWAvtp4MEJK+s9WJIEwXNPcll+fDqkAplra+OflkbR2BSAIPyaHR007A6kcb5A5JJX+nuk
qb450v6WtH5mJW52CySq4MOBeNMHX9siDJi+9pjlwt7Lv6XnJQPiOOHfReFONpqjBeBaUGRNDaTf
zRa6nIDvkLL+SsF1hEM5v7Y5npmCoNdppgmJGf4z5r5jNTSvJZLuZgzgQdE/DKWBkc6yRmZW18m9
Z0KxK6+QQcb4Gq5O/0Am3I/t3E6RWLFFOuIJYUJOBXH2m1s/Sg8E4kpObHYvfUvPTrkl5TQ3kVDY
+i9NcPSaHBNdna4MxaBH3pS09wRl1gTyYynzpx7hzkvX/wGzRjPXYBJY55dqFsd1U4euIXvPAFRu
9QxbodwSaKr9S3f/UsFSHPyx/bSX/GOy1yqkeSdD1WoaNZIAXet78ruKfsFGiOnSxrGPs6jrCJbM
wGccECRea37GrqSZweLRoe19tBeuvllrjpPD7MNg/IvrwGWxVf4t1/xLc/YyMOsZyd5Xd0Kmhtge
xla9NAW5jLKLHKvGkVhw9c//7MH+Bwbm8+5/ETLEvxrchZPV47AZrIIUWTDbb2TovoEnXKSj11gK
ffDq9mwRvbPN+toL2FI5HdwXu4i56tTB5J6iCm4TAmV7gtl+xPTmIa7Z2c1rc1Yd1k5694gWPSvo
L+a63Ll5rcDQUB/Rnj3VPT8znodEP/f1fHKD4tjD3c+2kItB/Dtw9mi8+RDo4FDM4GQEbGb8McEF
Axm6nY4igGxKIQ5C79bhnS23djoFI5xofJMG8AabrBsEFg9IPP+bVsH3DIYC2FUVdVLMYkAmyWx2
NUGMPaKmokDQMra1An+VnzpaHCxDLkFQ/REH12lr2LMmDiofp4/eHOQJafoisu2h3iECo4Zqt8lD
0fvJ1o3XCvCo39Ud7EOwWS2spO3YwyLRASkgJtUYLpX5B1Ym1GqNHFJkVV9GbsMzWB6EKMMnjNAv
yqtBhhW7AMA+zjvmHUCLFfcuZpMZZGRwF6pfZVFfOypuxJ1TCm9er2sR+tGm0/ZA6J1VXx6RWp4B
tgMGcgdDEafUHDYJoZDrRdPaPw6DiCRmq8AZQw2Ur2zmEGBj4t0x05U/2oA1opy+SzOexCrTiTQX
z/3RLpB+jxWRIuJJ8i2bnXK3udWp25wL25w92pVwo22qV3jmtnONv9vOgF3e1FK8e+jUXIxg3P+H
pNmvuusyCwc3FfRzKQW2pW0EsdkXgW3mpKl8zMQq5mW5t4e3oJf/uFY37QYfy/zTD10UBCbpi+6L
e/kr4Pk/pBdmuOB3DQDAZWaR9mGYLPCqb87VdAtyPu1wWXGY7lNpTTKWL1E+e88z8PS7hT4OzvRk
e/jK4/LcmyBzePUg3eHsbh2LFG3x7iBHu6ygTUTc5/Ik1V+Frm+iN6tmMEKWsTa4eWmfYzB/rhoF
misIp3yIB7wzfWWfvKaI9QJA3fWyYRwS0n90tI5neCe5DQQstjlMeO5BZy6DXFKoCWJ3QtRoMD24
lYkGxz7PwouBWcZQpyD10gD2U1AT2vORVf1xzPcae9MrFqetafuR6HVCCeXm5OiTi3648S3spg0x
74OIz2uE9Q+MMsNh3Kr94ukPu58TMqcrEjO086+HYw1MnzvAnnKEo8r2APvN2ML8x/BXg3Ra4Zwz
NjQM6nMAes/D2mQ3/JtLKyqDD3u1w/b+Nw4BjL0Q0ezbYeXXQC51WnrsqKoRs5GfrD7YyBbmVayI
K4NJXSFQZl4S7j4u619QiEg3MrVL504ZhGUpcJ+jqdczINfioks/diSSrsBwSOL84YaI6YBfOjfV
HjP3bly+B5ddgeBFljl783FG+rZ2HCCb9R6ByHvaLOFs7E+SvwPaT7Qi8YZHU943fWEa7E1gTQYb
JQkG0ItB0jTg9/bUoZOasRc6VEhZHLEh68lD62Ntti8ftC7jCfIguXzdaVdhaVBkMp7ZuVdzllcT
fuyb2z7KRYe1NxRADMib4e0V0UVwQKN9jBHpOnAWTg47192Xp+HTug7RkP+D1v+0oFSjvwpbwYEu
ryHDR8zrGNMZWHWbdJylfm8KvH8EIKp+4262cvxaIGeqDnW5Ege12nGh313JY2vw9xXpzp0cP3qE
XNWk23eVBQrrp+Ld3gPA6oxb5Do0c82t6BcsWgcQ5BJA/AgYMA5MkX5gDpDm1sPQW5kUP6JUF1ag
sQWO1hWBCIlzbPx5X8MPLUdpgf4mAzgpl8e2Kt42WmGVaYqUfAiWCYwmcnBdrE9WGuuTBkuNzHqr
aqQAtg7OlYz4JnlY2O7TiHkCF3HQnMfqjSA0xJvgWeu1YaO+N/bAJQl704SjpZ7ZlI292RmBq7z+
ptSO/a3MRjF+5r4bT9AGDYt3weyCM1mRk1cHcW+twF3bTKzbUVInc8WY2ttFe4epLkPupwsMEbbi
lzSgcOxr1eP7FOlQa7xVyAizfrapiS1YbIGihWFBYZ/GzdJRXdfvvDBgleZmPHJAWmh0BeR4XmHh
14Lv1OrMTsgmFcAvo33CRAPPjKJ8ZlLsGx/sEViiEuCT/0+sDUMN366kUVEgeSInXkQjrVqE/zpf
vr09g3vb5z2MM0c/w0t/YOOEsL8O1OEQOZ19WLcm1mW+B7gdUa4QS5//zGoLA5hg3aFQQjkg2meK
rPDN9qNFji91oXadu0Zd2ewg941Qc8b7lA2Ql/bfyi0TyxUob+SUN58C1ZACxkEro6UFQ688ZhMQ
bixNiA6VZEuJD5QKGIZvoAeWwKcRfDYHRTJgSi7m5TuftqglNGyQPLkA5CwbHQuanygbEoNCETqN
/YAYlCRAfiwouD/diSPyvfY+0KBtELfgfoYIYhzayn6BXvfAehjID2LX+X5kaecgApXawvoEuP8o
i0e7uQVsOTsolEHr7ETO9mIACJLDyUvhLHsG42agEg3xXGg1qCXV8sjL5WisOqtBaRVLBzZuKm9E
TVCZzF+TaTKmZRLQIQdyjIIJi4maPQbNnEm7flaYhQVle4dWB8/B1cqBddv9AyLSVchyIK/Yjn/f
mDg5Fr1CkpNYeRUF0w+3VYRd9rdOepd8q+Fw5cQugr96u0gISW3sstueeaYeSXy3i1y2PvodexTa
tNES+P9gPrdXcgBWwbJqE8ea1mNYy4tCkF/bYFIjsPSHt4IJcKsM4C1x/QNpRkxFYTLAV5EZkdC5
OCF1NrzjbcTqbwRrZ41xzpSWF+Y8e+u8b00fB+QJQwVtsqHF40NZcjQ2QNShwg6oPyA6EDdZEbLl
gQvnYStlSiZgkzPcj8oAjT+04/CoF/4Hjk4MnV1c0343Tc0esHGCXeN4ERCd0wkTns4kOU6C7uXw
FNhiLzpoe1kKdjPZ2upFz+KAOXp/t2/DmuuOzJjsDHwcctztjfViGrPXwfq7gq4Dh7rzVJla1oaE
SLWfzINEv9ePsGRS3yMQxAFQd4vsSEDfGMRNZnvdvteA/Qsn5o1MREkO3oITXgH5Ua59XQdxcVqo
KjB9G77iY5ekmJCjJrlu8e5CGMQKiWvSqRB11v2WXO7nZn3fJiysdiZ1WfnSATFtfEQwQFuT6p5H
pC9T4kzvAD2CiIni7NrNmDSN+MB0JfqQ9VzulJVfFg/x4eFoY9ZpfpU1W7+2L+rM59Vr7hZ9RCvz
pXorGXiRNhV9zMf5ZRgIRF6YDADoLqlF+HGq+F29WYNEBs9iz3CNHea/FpaulnHCqWuAPfSshNyg
Ll36uNRKXyWzyxSOlUXW6BHsODMasG0z2vRg4DaceDP6G69MNFKsNnlEuk4kGxkWjRWZ8sODToQP
05GX1274WPDfODQgkXnnRDL4JhjDCOyIEYQEfQx62dZFz/rb0vl0p7or9b1QsAjYNmgh28ir+6rx
pVJfm38GmoJgC+uiXHffAeBsDY/JBJpchiVqxSzpLihh/OHpQ8GCNwhiwi54MGWXegpiFMCiI3RU
uFThlrznBOG0dAUUpLMOLIlCYrdesAWgXzsOVRkaiHqEZF/cr2cWLUJbUPaS4O4BBV7bz8dd0Ksp
qazAOXf2ACaKSLJbx/HPKrb+KedjizvJ1rFTeiCYm0HtJoIudpHdwcLTcib+K+acnwvf5XHl+9s+
38RylqTV0JrlJBRCgVbs5v7QVGUTEywP7vIRPK9oSyfO0UeG+FowNlya4Cbndrt5w2CdGr3czVMB
t0egrHVmZsekNGiDE2QELFQltH1t/a8o+19VWv+Y7ty7aTIWP+CklpSFRyOp6gfH7sbDMlqYhFxc
yGBS1mze2jotEcC7b+Dr9ADJlgKgjGYnGKk5DVNdJNXa/pWABB7gqqTTvqu/pX4A5hSuRsdmxrlb
14VHnYZNe2A+/FqkbFBvahxP3oSGdypPwJwwB9xViUueDX6Rx1iiesMSdx66HUtmSo9eQXdeP+wh
iEoYA5hU1cyOZ7u/VBWAP9ejf1tJSTY0iOjN+Te3dmr99Q2NVtjmrzNJsJidzg2/EnuDnVrLrBi4
1RloZ4RQjzZsmXco8cCjAqIYKPX3ZlCpWRsIHSD7z7eoz714cwYEA3xpMuHSx/JD3t2Q2PEqcANT
CTtXQN90EeHQU8QTLrGazB5brXEzFjsSyAflT2fa05MSS6omK4FQCjQEwOIK2g7SW/Fk+0e+jhla
96j0r9BtYORie7fAjYt/9Y67cWw/B+y5lN9gtgBXA/weWeZ5V1f7u8BWB3c5BrUK5farJhj8WPrU
CZnQ0sNgjHdtLFJbzhlQzBPylDIKPyPYf777giPYKxBJjYEEB+2k2j41eNEUjgLUZeGKMECJF31c
qvjOGRiHfFaWnepijUf4/rfVmvXFcIRYIDGtu1O4e10mDi4aNMLLjOvuqu6JEQC1tRGnfqTXebBT
DzCgJYA7jxZ8h9U7YOscup78ESdsL5lOG85gWWl5T9M2X4jt/dNwnWLtjyWAdRbjm6hBDdg8G9D6
B+4bgIUdLrvDEGDXQUPOT0Bvy36IPdGhjOb7bfvyt6Oi+tiDjlcjR0c0PtPZOTqqeecNhj11FTOP
1YbsGsfbe8L8s5GWW1XDQ2XXH7rRL75F06K50y2B+466H/djm8jgRKbyFYPGAbU/QaLAeXOOlQp2
lEGQJkFXyTaiXYX5nOPitHa+mX9Bjp1z/3vwDJxlMFhtD5sFbzmer0chEEBVQI/5v54OlGoNjGsK
HRiJLIs7wH4Iu7uFjaVh93cmpw4vrMJT8Tcnbow5le34xuaqCsexSREeEPkWeV8kQGkEB021k7hV
h+JQZ109JKWLybEHFwTLH0WQg14e+DKmTQCbAdM/NtBWGApVQFC/uZvOarX90DJIGtiNtQJQy/zm
rVbmtcDmxvZkoYOzcaiHgIRBL04TOtaFAe5kIccCKyiUaAp6sIotnCYgQ+nfLby3Vv+p5wfuY/+z
smPbt1E3P02X2CjuZZGsQ3foc31e0GsiwZgriEsMzcr+MgLAQyAQ6lrUw4zDqR6m8R9lLmAoGtNl
+wxWSJAWL+rkAKSVHDkQ0fKbbZHmGu3nGrt3xcNM4wCkRFXQPexZ911JHno/PzouYFKE02IYRgSp
mmNN+ogDtrHZbSMcSB1Z08a24xbkGmYlKEnMhW/kVhT90UXEweTYMfPt3Sg/g25JG/rpWIhuKsSl
Wcc/3OaHAjsI7dbHaoB8xUE33B0qWR4KXr2g/4wgetKh9J1rj7EzuEOqa3GT5Qkv1rVFXwXkHpYF
DAjHBU5FDaZQpSfwRyyqF5qwHGRVj9nW0btB47wzYBJNcZhynnmbF/bd+hp0X8FaRGAWAA9mZD1W
1k10YwqUKBzyOvXGAWNgH6+DvNUMT85glMwvVF6BzYfjtK9GhnLbxmZBjin7be6/BoUr84iC0dVR
AXTK/trE+xLAJg4S07mXaDvBYyIrpHffWWWgFLJC6lZ/Q48C4DxDGBhTX+zg2hp7JW6Uicce2R4G
MX/Lmu0HZtLB1cioYE8MKDTzGGgsVNC+hMpKAdZY9xwCFdkOO0b3Q9Pu4UWyy8t6B5UojKRgt4Xc
6DyTHTpWhngPoCQiWI/5BP8aUe1JzuN5hD0PgUBegnpagJCV7M+0Z0x6F1jGoiYvOMhQnSADAD16
JuzgUPljjLr/Wkwm1vCL3sZfgf6yzKFLI3xfLGB7bZTHYAsbywJW8uf773krsG80IbkHZohDGVLf
iWZ0LhxNbt/xDD62IJb9n22wvu92/W7+ZHMJCAINfLNEjOOaFupSD/ywQG02zVDSjkHY9zr1Gbos
AIqrcqHuVCUgBvj/ijz2CgCco/0UgEtZBbwJYZ18KDYZV4GduZ461UCSQ6emECkuH6wYz3AGhAJL
QZdeXwipYhuYbYp1OvAD8gVKlKOvPfQ5Ol7xz1gWCNvNi0A9AEpiSe6hIvTvVbUcWxA8q/3uCHrw
uR0T5cfVwkLZfa5YkKzX8jiB1W1w8a8B2pHu7hRcHWzHT6y1zTbOBwh3MdlAnRGNA166Zu3CBXtD
wkYhVTrlVhdjPk38SUIiAwfG4h2iFYA9YJnqowP4kDoQ221D3GBJUo3wMttQQtD2b6OMCzmd2Jg/
uy19mulWARruM6FR3NBH5BqCHGxAekpEcDbegRy+tP6QYL8vBoYQg45PWyDjDn5F3CghFvLipvwn
CLDzdclKaB6HwsrUMqPF4B929wXjHWB+/Ip9DghabpZRUYVluYm/9TjR6/xaN4+2ZU4V8IPaLLve
ZE6Pth8GpXvjw0urrj4mD5JJBWlEj/8HodAIyiivQJTVPwU+VhQqC2yAdN6WeGhxXYjW5+YpWE4L
Nn3rOzQ2zfGdqwVGtSun9ZksD0qyKOdeTKiz870gKVwURMD55bBg2AvaPdz5XpRj3YhVPVvOfG6b
bjfXoNyXif32ucv2ygRX18XyNNWEJWvQpRYgXLr48ezomBUsLDnZTZ2dQURHcWTvr6Vjbq4gUMig
EnUAyUfq0XCZyefgWnu/rn9QcG9bZUn0yqrcQWl+qHL9FdjdZa7aCwLnsdY7dLAzbTugIcXwCbPW
mOApA/pKusa6eeoK1c2BaoxqxZRBfYzLy2xfXmsnAI2x+8KjrcGxsdRxQpuNcp4pbhIKRIP6Zgcm
dZ9z+OHyCUANHHg2FxooF/0A0hounTM8iUncrEok2lfnoqJfYhzDCbUGumxndR5tMNuI3bhWqtvR
frgby4Zr36VOVYIy60HR19Ca0Zs3XSo2P5GeH/02SIj33nn5QXAr9Oc2stebkGflTQc5Yr5AOC/H
sA2tyRGrRvFotdmAqt9BADeCZ56qFZB0e9cupGT0fuwF5Q9xZQ1Gruk+EHVveW3Stcp3rg6iwvb2
ixLHxmBDSOBkBgddkKfO0eE8Y7MCe4kgcKK5K+OCv/NFPwb++CGBg/WQNS74DUoImHQxR0iOTSCk
i+pxi8GPRM3wz2CyKe/Ez0gSYkRsSI6ucj5y0kSAm+G6CR/RjSdeqV55MUOEaMLSbhEs0GSamUjO
zbmBQaZCW9ArwLjeshy6FkB/rZdMllVsHPSqHcAlMGFR19mxhRs176rb6qt97Zts8WCBrgoHhpFl
f8wrjGx+n5SKRkQRqDa2DPKfuHDGeENf5fguJP/DCdrK2FQXW4tLjlSJsJPiBRfgvmnh2Ok9zG15
oO2agtOHhnA6dXDDzqFy6sQNwhBkaWEYQDyzN5SwEZuq564NzmU7XP0cqG/7LX2STQQmrsr8AZw4
ia15yxW/Un2aVOUl/VLeapB1HpfYFoYgBuWzOrgaAlduVR6mX3LiM+ZKvkRDf+UBPQhSZjWHxNpa
ICxWv6zuQDiAMUHqBRRj0GYJxC399GufKDS70m2OFg6iAJ44B+7J42UE1ud10dgMU0Fk+e7V5M5X
2003sc7XFjz/ZOmsnasn7YyXgc2xx4MnPpafbV9d82Z86FYMchb851DdbDDec4ZcnXMFydbk++cJ
l4FXgawp0dvkDW0zWRf/CtwE6Df/sHx4milIbJsNQL3FsoWW1AhAxCIAdIawJBPLBEUrkGRi5+fF
EQ/u1D8K9842Bn6a2xDETj54D1riLymulNXpXCNKIe8P2IEJ+Uaj3m/Qrbg5QHgSKbPEo/s6d4DA
e1ydZhheGtG9d5gqmXFRIIdnrzSved19Gqt9DgiybovqgS9lJg325GAO7V9ZVYLhBZlmrWGwigzb
kZjiTTLn4tVlNgbQMzCkdMSCTo6dBD6zRznfWTBIIM0QNfn6lts8P3dF9e2T/lbJDTNY1wFMDx6A
beH4MHAbU/NspnG/+tuF1kv74Wm8C0WzmTAwJtUBnaJN04u9Ft8MA1w5Bx+FD0DGBAWNIaxFIzAW
+3nAubzjQNYSVICocnWoufStUDpC7inE2RHpbA9heNb05o2Fe5lwx6VOu5awUnPypxLOxDDPsqzT
um3XgrRHn+Y77G3+Nmw6NYGlY6B2NPSoOjh4zqSCcmsQPMNdBW9AQGgA1+SJbz1Y98rCdyC492WO
Ay66/jBVwQHnFcOO53SJtVQlxtI5QD1RHoaZSsLgodkguC/rvY8PCkeMLJE/5l+aLicAF3hZJLax
vOC3C9hu82cZLxULwEsBs6bbHewOnDVaMX+NOTUhnXTCnX6HWL5b7nBsKeQQ1yoFtVs1Yx266DVa
xbz8WVtsR4CMPWy2bnEsGPywSoae865wIiC0IxPAYtIoxEOtuIfZxs6VXWScDq8zLZ58orFdUmPA
9Lz3eYGQoVFX1vpPq+4l7JXXh1KhqHJS/WlwsbBVRBCHLDEEIpsWRz6HbJ7wQO2MLa6sZsXBxqIT
pG3jadsKxDNqH8wBgwq47DHLDceuFlC22msZry7MroK7BKL82ADmYIfsyrDQgnFAHdBXohWSxR8H
dnqqZ5+8lgthcVOMULiMrL//+Cb1c22lEK/f/5DJ3HwZ6AR6PRUhyXg4mQ5lOexaVukEy7UWPtq2
1M9oldXZrxyNdxIw9lRDpFhx7CVBOImETldBzetv+Lf1lqsd6Ozhwesc4GHAP1lkTxp/+KIKUe6K
ts5ntDnNYakdukXSdcAHNnNX7OsCYzZW1NgrBEeYRahRWATI8x5rQtigb2Da/dO56CNJ5euHUeXB
N7pdO5V1YH1x9HDHUbhuWkmIm3GGx7PruDy0fAFuwytQ+YnBqNuylt2sbiVpTYx7X7a5KzJFuaxH
Sy0QVZrRP3SLTbDgQDaoNLBcWiPJSzUX6bYIBqpr90nB5CYrelhjkY75cCrBilobmfvIZ0E0nsGI
l6DLXfkTksu9PEG3soUrrQjymSZeoaTeBZE5Izu18XxXr8WK2jnIWDZtvtPYcNmNfoBb3mJw8TcO
9srw5eIyt6dknHIXqz/Dlqyj6pOVlAQ1GctvA8jXkEGyDhK6PORGsdt/HJ3XcuM6EES/iFUEmF+V
gxUsZ7+wnJY5gQEkv/4e3fdd71oigZnp0z2DX6tD4UThuivu4KXjN1di8qK9NWbVruogjKyGxqbz
J2/ndxEPmnTbctmB4648O6c8aTvSgnJGSD8UhtHObaroYg2j/+RRZSEborxpDmBbv8dZ0F1Gzy2f
ZOGNajmExvwXl/Z0Ch10FY8McAAllV5T32kfasPVpKsUU7RtgHc3tp69MxWp3NdmrK9W30RbGcoJ
ZMTvVy7n2IJdt2KXsseIhoDZNY6OP2uyrsmUzY+Q4mgysYpung9urJBJnodh8EmW9jvG/5kM7gii
Ae/rqfQjqUfgGKBBIVCdcTzyGxtr0c72owsJ/RTX4jedmOUlZOHeiqpr1sKRTKYxEO1bjBhbwzAo
Lr2yoeifyqXssy8oJ7HkdTzy5QhqdfgS7Q0/U9Niw2uwdKIVnUti5ldB0H7h6eTTD9jFI3gmtkWh
5otrlvMqKrm03SQyP2Q7xLuisPHVkE576KRqqYeARZQUbDQfiszlBa7H96ytmNqEphF/2EZcfVs+
8docsv1WWM6VnY2sq08Uw1PKmOpZxz1XRGF7FNoe2vk4J+tMDXoBfzLtGOaFrOk0wkPjuSiMpLTd
PN6PZR64LMv2+qzeNLr2bhYHWEwDiPUqyALzlrsyX3dpbzPhl9GbltrYYUSqbokx+wgJqUmjbMC1
3MWFHgXSa7z4Xc8Za6BcxBdpZBaseGgeIvjeLfrzvLPLNt37WsC/9D1hNQ2YzDoNqoYuB6PdwvbG
8GKGDUu2vbG+wAZ345IGpIlXVdbZr7PdU5YyDSi+uSkqvmIdqrVpGq8a77pZOveAyvGB2BBz5WC1
WEkL5ayEUDoJFMSHuRnar8wpvWRZdFAIMgX2MD30xVbF7tqw5bhyfErWzgL/XZh22v50dX0r7MC/
IRXZp0rb/skC8F902tPxokiCBk5+0POCrRnRV9Oa8sthoxM67pjucs+3Vmk9DR9T47bnsnGdj9Zl
gmfXY/lgVNq/lrU30FjOwRKj8bhIUMEe46HsMGdk/qMd5/iKgynY1rkhtjL3f5tcGitm4Vxqd2XC
U7W1mgjyWBR1oS8Y3pnadn51lE5nLtqyiQ5+GBYfls4kt7pjc9NG9U5Lt1q34yTkKrK88TZHIn1x
+rhzoXNxyXkjKOqQgRLgZePG1pO+N0Hpqu51R1gyGr5RBMO2dektooERVNzoeTvOvj6IrpUvstHB
RhmOs/La0WZDlYFtt3PF2Q0RR6YqOIuA5pthcKIysczygoU2TlB9ZRqXYjBnE36CUgHRRPICI0xt
qAQUcjKWhwZP67VXGEBW/F3nZmGjeBSqbP9p2+tvOF3jceHSmr7mtu6eVWgLzBxTgx3Y78wXvI4x
EwHtP5W4DY+sHCCPa2wRJaRPPVtIQnDHgakLj2u3k6VLpWV42UU5wtpFhW2fCqxaUDHsUXL8waZ3
nwXWm1AU829aW18Yx2S6dMa2VIvcMILnvk3knlSQDr4YpW+ZN0OwwaaEKtqE1qln08xJTDFaFfyn
022huiJ03VrPr7X5f0JKwJrNuneWseUmS2sO0rMd9gKmQafjDwR6eo00TsNuJM/i6E9utVco/Zs8
M8mJmx0jWYRRCttW4xxyCq2A58PiISnxAlLXM0mIVDi8s20GZleaSCPVnM531FZvJivRhALGlf1J
hEBUrTyjFc3KSug0y/sfjXt/fs6Fzt+9bm4B9W3sXYvRY5LNbuzBwYlpuu53z3rtFvVyLs8FNQFm
2VE3a3Nu8rWrggz/aZ0GO1LD5U71OfPZPum+nS7nKYakZ08XufOsNjUBx4i0EYs6DjNcajjGMHak
xiaZmLtw+Zm2RH9myOjcp0OJH1GjTsOUPgdK54cksENyUvoYxSTU7rGwBmPrxIlYuaxCPHoV03Bn
di0Ogszed+Y4PqZzBTGaondAbFkhwn+ZFF/S7RmNKVIU+aJmBeXeQYYkAAFbdscxzA7hZxAGoJHz
oasg9oT9FRmW+JxyTtoSIXjJ/Kt/oUOKH5zQR0/1qZ9VFLYH06GfGseq+SIQv3iMqqF6mczA2NuD
wqnhjgSkmrG9spQVXXJoxEOGBXtvGcNvQQjAS9ya2Vc7Sqs8TU5mXmSQ7iwKirvpNZicX/k4Zsq5
xi3VlRJmjHidbOIivVndUB17luguKZe6ZarM9jjltGL92NUHp+I/bqhF0Hc3mQZnpxTXwKqPUVWd
zHSo7hOGJ88eYfPlNUmZeaRe/CDMea1qTY+PsjZY6k/NNP2tys4OvsXFxFeKQyG7dKG5r5J4X1AL
LCY3oTdsSTDvnV87n86t0/+rKuvV7Zx9fn8stfPsN/0+CXrUDrdaxaN9drXzHuDrWYqETSFpc2TS
ffAqCrCIfbXFtPdmMgVnZd+JnLq779d+7qhv6FXal9EeLt5IhkDbsH3OsLmRWq1oo+wwQb/DZBxP
Nkh2KB/bOM8OBD10pzgp7pez+ZVNU7GctbxUytlzh8GFmcxQk7Hfwo08OKK9D2CG2+ShFzQ1+x+1
mx8zeun9rP/vU+qG53Ls91aHkpg4xa7wsnkRkpG16opyp2vgvtpgeuH49bZvyjPbIdaTmbF0oXnr
O/F03yBQ9MWLrsJHbBSXUqu9RQOi/eCpqfxjzSFmD8GbH8O6EWyRLDQLjjLX2/pj+ly1ESSQ5GTz
vHIGY7N2FjTaVBs7ftt/c+Zv8p4t3zH/4JAZi8Rq9lTV+ynLtxwp/5jG7NO+f5xGBpDTyLHseo8y
q358D1U3rBG4MRkvDed/4/c5JZ4iFymG3GR+tZPgqStVt2YE+zDlLnM7ySXlFWvR64s3qGZBzgRY
TJijctqMPmrvr4NfWmau2DhgrWEe3dIgvPpxzgixsO9uZEq8yMds5NQDzazpf9Egw0XSWL+3k62O
fp5u5pj7lmCLBdNAf1V5/nAYouA4yyI6jlocsjzHgYJnB7/7su3J7Oj8Y0pzbXfRsRUk4uXRezln
36ikB3x+F3I4dxTY5wQQGFTSJTQHr8/CDdSfxKR89/3djJEIzxT0lQyJ8EU35qqRcPtiLG65Ujem
SOWiniPcwIP3naT6p2rcvRnnEbmmAY9LGtCAdWdfRzZLBN2TJ4LnIgXTqxnTzaF/tJL4PSeCYNHO
429qRKfQxYwyZQAgDQNGpiqB1T3NTv4piFJbNFwDTWHsQha6y6h9Br14CWtzTybbEk/Eg2OCAFmS
4sA08FyLju+ngUso+PZisZy4zWx3PuaBAOBtjXpvUFhgqh7WSQjFmZACs4C53Jhdu7Oa5gpCbWxt
3G4L1fuUsXM6rnqK3nXumL9RFNBZmeDaSfQS6fpCZki0aoZkqxP56Yn62clyagnkiyH6tQEuFh1z
aXJYbiqhVc9ZoZWwznwZ9STHsTWb/7A3kTQyRrcmHx4k7W6UmfwKpkmiamw+2355noJ56da01WFw
EKP72GGlK7gRFqEc36rBfKubcNdHoE1teh3q+aPKx01qzevcB1ae1VEgx1hVvkpjteXEQfmKb27V
77XlPA9t8J54DLu61jlMA7x7o4bLZMcszDGWIzIT8YM/nPSnyVRvlYHDOGmRFCGf96XBJp+p0tfZ
8S4Aecgx9xD4kqjqO9LhIvWHyNVhASRf/fYtjQkURJgeC/9bAhvUhBLEyV+j3rtgOCn3c2RBBP4r
OwrWhXK52DGojCGV1D+3No/N8FjxKYN/he5b5j9pl2oNZJYC/KGvaO6B08zSeATSZE/wHspg1Yf/
ZENjG2LGn9a9y5cDptSkX0izqxnqOQqPzIu5C8RaFDu3S7ZV5C3jsl8W6iky6/VQaG5/OhG32E0h
g0dQjDJH7w3uF2WC3kuX0X1lXP2xtykKND+XiAQ4MGIMJua6Awpmb0zXJm+YYkC3Bf7jpBHovU9Z
+VtfyTUBt59O5hxd5LN4+JeHDyIjtLfHNXntBwa5zmvRiIMnn43hX2kCQQfYuqx1WcDeMExnyxfj
L2xpaYEC/N0pvcH4CmT2U5OyglU9Tv2NI59LjCuOgoEhxMRiyjwGoNB02BWqchsjfAPuScFYBbeK
ZT5HLVxZ+F0ndPTCwgBM8Uku7YMHCBlo1Cw1M2h/j436OMiKVS36JUJryNif6kdJuXJ7givQ5+4C
RCLLfz2SuF8sJoGCWLFilB1MgfWdIfQ2LnQXtDkzLYeglpRAnyCh9srGpWQeJ9MvD7Y4MfoLiaBg
G3j7/6o8P6r6zel6/Ljmyi7YXmxdWIZBQslGBg+d8y4GgC3rfcJnAad7h8gYdNEaZT5wwt2WDMno
Bwbn3j7BCDjFMBtBum7FFRP10rRdCEH7kNZ6O+tLlj82Ito3o7GY/ddqclYpD3MdYTy/T2Ow4ydx
/2RTt8WD9exZiJURGQpjepmj+yQy5Ae+hTJY8xZ+1YNxIndpnRXRobX8S9ISTMXnUUu8YcPNwIPk
SnjIvIVkntciumhGTy53aA1aLYpNbzuoBRVQWccAEmo5m7ZJ015LG5ItnndJHF86/7Hv32v5xSjl
AbMBrgzNHveA1II3S33O8Sk2ft3xrRbz2nLbpY11OL/jPG141VmDT6hakhq7tFvI8VFQuDD2ndKU
TkCvfFDZMBxXQX9s+scssZZT/UFu9tA7px5FdIoQZ8KTbzqrYjwP+bPle0suzN7MXn0zhM5ndXh1
C6j6Zm2dox5SNI3lJSVGbiADowv9RdyHjCCzpT8fleMvk+Itsl6G+ZKJm88kV3mYheVnlgKPmvFP
MH6E9JV5vgNj3mqWM1ZevnHpLQt9G6XeOfVTbhaLOnxrYvBbB7bXnZemYmaLXoe4i41OUR6kqKeS
Ku9SFC7F1Ru83dIqeEI1Ume5HMUI9YSBYCwXtnrxvUuf/DJeWrY8C2r8LcZjx04uVDtmnBszvwxT
uB7sYBlyuIQZUSbididtotxaq/iemYTGJ7Or4/dLMShosKvtsOMCtxTRsD+mYVPK24tWUek15ZqC
Z9GRiyWYXJZEvLT5qoS8bgSKQfhTWj9FQ0ZWec6t/rWvb/VwGwkiULxllhFwJe+rgKqs2jkmTB15
I4wep+Jx8n58dobdpSXuu0k9iJY9jJ3xUNwvKhoAr/mbBbuarHwbzBSeyYzEl5LdwNb0SJyFZS80
Q4KZY6WMxa6a/J3ji43HqCaBilfVK1ZrSOhFMT279alEDkg5c5nRNIn/OBbtu+rJ7mgm3OvvIXFi
I9+NEYFwmO+Gg1tPTuuYYqVFL6gYm98P+0bhHJgexUQSHhFGZfZkOAhdOPoVQSyWvMbdeWiMvdlR
02Nqm4L33PkBXFiDDCzNiUQW/THgUFPmsxR7XHnrtNIEqSSrUeKvkGW8EADbtmYn7xQU9ooqGwjJ
nB9U0N46dOtdpdLvuiN3YSh3KFCr1ssetbKfDVd+zcpPMPZWv44ZfgFnAsOE+ts02898zNYqF9zC
2d4p3V3ufKhQbiq+0zl/qfNX4kEPdNUwJjwkeBsG9hq27p+VHvLyPSk/QqhZUzKk9W6oJ9CFpwpb
D0rBSgwvBfngTFvI3jn36qyxMBXJsBb1yZpfxul9HDFnOaB2csY/kj/otH1o7RRrL+E6Y9btQsPf
NACTxIQeSGuoVlPGU8CAi5ELY75JceDPzbgwQERrdJEkC3Y993QTNaT3FW9TblxlHJyR4P5VITpw
Ez5MlsvTMUuCjTRUnXOa3XATM+QqzeialNXVs8LzEPvvWW3jFGlYkGMme+GZK8wZG0v53yO2xaDy
L6gLPM79T6GiJ6QVxrjDVo3t2SiqYxmVK9tMTmYeLfvRX3uzfpEW7H/Zm+3SEwWTnoQrifFNstLh
fCVfkoul7Sk4nXVEqcu7P/x1ujiKuJ75ROxzJDgRtDW8xQwFFp3UoJ8GY04S5wihisHj7Gjb1oyb
TX/t2Cyf66hd6sE6dD1PWjvuesWWK8ezfuoojrcAMkvbC65a0ns0jgdTORGQJq2XLKZ/xCDrtzgn
pzZ+KTr3NQrEEwFTv8xHKVn1NjPTTWLITWynB6uYGHb5eliRTfkw9cM+ndpTkQJfpcZj2lXXeLbY
oF492/fNBiUNpDUQVh2NCVORcm/kCTVbxICDJ3WbaLZiVPFjM2C7S+LLAK88hDRdxeDc7Mp7VFH7
yDb3H5LMvuYofXJYkov6tY2i7JxVxT8oZDhNT5zLpLkEHTgk5s6kz8K1aZT/SAz+0cOYkAWA6u04
07dXi3Q5BG2+pjG7zhZLIfMGH6hDEMms2fHLQKslsi9e0c5i0rH2fMS7zLyDQwW2fCl+irx4AXtA
xCm7dqEFmYNVaD833fiLrZuhpd0AoEvxWdzhWxISdp5KCGDC5Rx5lPaqdnl7EtcFoaNxtHrg/Sy+
bxlOWjLp4rO2en2AEWEQDA/FWt/+e0yMZ0JdIKrzCPXQFyEpgYH8UmT2eyujx2SETvqe5BGKTYxk
9YnCK081YcCXvsPmm0AS7JhqxsfQErBldcrIDlpwPTd46jgxMnGJ077apozogOOTi9dxcRG58RS1
49dcJLgRqkNvZX+RVz3ykyAp6fv0XL6bur3EfneEQR6wRlj8oOqUpjkmydJ4NmkiN7gHWGYQeRxB
/vjdmtaDlFItLLa/rIXBXlPbHv5ch0mx32X+gx8JuR4yZ58WI3eyV7yhNY18SjCUZprptfBstp8q
v984Ghqn8SmREqlXeqoeBVFfSrU/A/RI67c3I5fRKZYtv6Un2exRWeS9DN0R0vyDPS3n0SKyoLTg
30RCgKJg0BM6IJ7z+D7aAFyx3b84CTkQHSOtpd9wDw9xxVwgAqARWT2tSnsGqM3t17wzXngtPhL8
uGnoONg9UX4bhe/Q8UYCBnRqnBydJQ9VRNAAhrg+XwlDyAt5eKAEfhTtwtb3VrGhP13TM9Z60GBj
Sqif2GnMdhcZwhkvZV3N9qmdSopLmkc8NBX7j7TVHZhcld/SnXuSI1R2UFYRnBpVJc8CX/oqrnGG
d/E9hHduwV5aUl7qvgHEstt6E5k4NAzOt3NvJRSGXQR/Fcvp2e7SqOQXNH9Lu+nvw87E+Wfl3fiC
0yAF6hDxvfYPmWpvcF5zQHSz7zRXw3Y0hgMy7EEA65wTRrOvdxM4ra73mQ8UBsdY91zBiPWrqqma
mTyqOe0xKmHIZmkhFLji1PvNzTEGfRoJoSU7b6b9KMujnXXlCbK4uKEGoRiottolSPhLJsv1DjqS
dB8wuDevi+frVLn1Z9OW1oZxMK5ZcBm8HxF+1DBqv4up+wmKdDwZMSig1RF4Gd61XA6JnZmVmEj6
mp46/Gvm8aT9hMCijNmXwSryxNu1A6Oy1N7JQr+Yw7zrHTq+ECFhVddFt+448PdtCNrOAJGFNgmJ
IU7iHZhxQ+bwJsv5EivvIQTskXbLyc/LQcFlnyzanmwunicj3QgF+MT72wq992Jja0l5okXC6e/T
rNeur8+JmXx5GbR/OM9vSJRbZyhu4f0eL62YmUMA4oQU9wCacogHdNkhbDH8pGP+5nNXHkLk4InF
G4GPL9R+lsTO0xB1r+UQUApLFq7msESDfMAYni7DPv4E48YLbB88IyORKFnXefKg/He/oSHr/d8g
d2hjLUxgGNBXOM9Y2XqXiEmtXxtVzRHqjC/h6Pw0DH3jcn5i38Cr5TDYMSEC4HT9vnirCR1ApjqW
xnjh7IQp9+QmiRpia2bX2AXCizDu4v2xsKftZjJXFsoe8xV4+VPaD7fWDd+rDGwjHE+WEV7zXGcL
X3UAkGwPW80q+OJOeoqs7AMGwa6KTVrKbdGNO1BovQgitVFuSXKOYZ6cRDM04u835Xj1AUpsRzJO
rYu9O+bi0hp9uUk4ZXFC4PqL+1yADmu0PiwHY4dLfEoeAmorRVptkOW/asyWZI+R46/Odo2jz22J
WTam9VTGH72w/ggxYuaRHMMZv6XbrtLk2VPEQ/TJdoxfC+hYb8g5XMytHvx3dywvrROQ3mySFG33
Bs7h7ssga0q24QpT+dEU9tYYQwQ6tg8hBa0MNe/uYwKrNm65zVrpGpWrkVwbDfxBURg02b8SHs5p
muTUcZ3LwXpxbdjO++SmM7NT0mTkZRjg0tyFL01cvzSa1rfN62vnomnCYlycZLgnJOREGvnpw2wW
GwnayxmaPuhanQUD0UWZs+YezQwuKvzMjOEsBR8icj0J4MVDf88T86wTwUdHoYJNVFa7ekIYsJ35
ITP9YzBTWyYBuyuKTVW4L11SfVrAWwumCdeeLzDFdSSm+X1mUW5toWsG0zEjhNCohwO69FZ4Bvk1
7GdtLDwi87413TuSZ5yiydt6xFpZzLUbE0MDb0LjHE2XpF2FZh4gQeLbLrJ5VVvs6mjU3mXxA/Q2
1ogkE9Gms9ObiPKncoinha5atiOq9tIW+H8Dm4GDRaskw3XZtFsr65kj1hEa1TAZC6RlQAR5VZ67
lyVode+uMt0/YCg+K6HXhFouBrLTHGc4dnX6HIXeemx9a+818/1W2TZDViwTQTTtLLm7FYZpZf01
k3G2Aa8NgGOYb/qXaAL2bFvvJXWar9ILvgY1P1ZCP5pVTNBOUXyPpftBKW0va8jZRYFjde0R+cBr
qCDy03ZaIFzpJTgJw5tkfpiD5mwwniOQcDp5bT5QSysJy64ZnOFMW046OTkTsTysXpiXsVmt7dB/
7aNsa/d63xXtwc0z1GmzeilpdMvobjqOMkY/9VMt2p1yXHIx2G67ILX1URj5UxfGpIvl1SqPrWPY
hxcyB2kqTO0QiI324Ho4yzXxTphXEECNKbsEUXcTXr8zokR/YfV1GUywoEc3wYc9NxZBRgmQFMYz
VBH5GQYTIXzpsJh1/TE02XMWlkBFjniOvclYFnPvLRypbx3a4NXODG+b6hAbBHGlwUh8iyyNU+kX
DJ1Ct9wS7yDeRtkSNk2mRLyYEueutRUzGBoT9XRc1pFhX9qwaA6j33BpYqm8yjlyasaNhTAOuklY
+q09s/yOh7vk5pDoOr6a1cwDHqY2o/ZBtzuDAOSCILHgPrLFdiYJHhUwYRG7J6J3yxmt8TyKWYCu
hYK/pIhp+yjyPMDxGHX4EoreJamNVMPfeTaGXY5Y/5GGacxSwsgrvk0rxY3DkW6mSORp+K7i0vzX
Ok1QHzLWDIAkd7OJChCCXjpe/mJGI5YNAwdQHugU5xQF31yW91eb2NmhS0klnkazD09I802xywjq
2LeqwaXnxoI1zYIa2sNbO49kFxGpVO5KqgVyl7C342DNV009sqob4Hfcxkl+Q3r0t2So+Meoluaa
RoX8yTs8zeA0345EQbxF+LE+JanHm6BjvK3wAJzG2a6A7EgO8JKCTApLpnsIFOe7mEf7XoizCbwb
/iKSlH0rpGUVVhA8OBLlT3lm/eekEy6HqC52dlp3R0oaQijzbTbr94Faighgd3wOmRTQWmc/WZe9
tF1w9jycSY1MSAioLHJIhuhUp8VzOoY/adTZ60hqggmnOqJTbf5Rh76A8PonM+4QbqtSL/HnUh93
BYPbKDFXRVT069aa7hYMyA1830irUel+5SYXecOnvbJ5kHd4U3JsF6QikPVOSHVeVme3IbhDG9mM
ZECCSJVU9E6xVS9BMEbAFvVdF81FNW6EuseLEUnsKfTqvwQEm3s8OI8S2/m+6eQr013SsE1UoYrx
jk1ia1d0sGXku4KY1+2WNTq8ZmOQ4JNvsnUQ3KUUPzhNFolbgyEIRubl3eQTbjNHJRhFg5bEIoOw
7ql8hV62CHBkFU1epxj/k+Q10URvtNZwtGMdY41pEky3ZUQcDOGvNbf7lBCamNTFZzLG37pE7u7n
oNj54z0gwMaKWmcYNluzIkVDxW9WztR56AaMFBb04KLFurwmM77c4YC2XhSvCRRX5fTLHiyRwvgO
DwZT/h6n+TitczudDnGL0aUWXrVzkwrQ18vVDfl14vOe/evkGiebFn031fMbWerlLhPDcKW0C35a
GSA5y8ZjBqJlQ2QKCWCoO+P0EzEhoTNuRlgDVgvWBJliUR3bO51WZmZerBuhVXFMcN9/5nrCoOLZ
DTWQyGV2YLTDA9Vpn/hQn9mpLAJ2Lk+sYKMnZIafUI6G3YHMKfzM5K4C3BCH7t6pDGq5LVUuiiTQ
OEkbpH3bNUYKUSQu9ZD7TR5pivI3/jTlPX2q1XxodwzU41Dg0GNAJUtS0jpLHfqi43uFt1r0fZpw
CYJP+ZpOO7Pi+hwpkuCDMC+PQxvNS42kaxdus0FdR1WMye2O3PrdlilzntbY8yUxWWkrtcCp1WAi
ZYlvCWpxj+RCODEIsaiL7NkhfwCP0P0C5nBaDpFN1VIB3LaDzVHsub8Evfh3f89L1vETO8d7Em3q
EglfkSnlj+3FazKT0GDgAS7s91gXahnZ6jfwHF6rGYYmd40aH9D8TqWU0XW42M9b+99o5LjKxvnM
oOottTAvO9K+tpWko2Yt1cQKgU0m6uhbh5kFMsxoOBSZ4rr2o5WIvefEcDj7m/YfaqxFArJd/QUl
rwtB5NGJbPh0O9f4T4fUHJdFWXlrXlmHn2snD7EfvRMTRgK/Kf/CKfDpxEjQERNhjPRBxH4R4rSy
ChfTU2oTaE4yWbVmbjJTZ4OamuO9qB9Gcv+Faj917StS6yBA7/yrWnlMTLiqO06NMSsmTIxj727C
htlr7OC8d++gdeqaMX5hAGoSYrS8VnqYDpkJHRK1HpoRewgxGZsN+dJB5p8yRI9PuM7+mDq1SVaV
B3hne92uGur8JEg/e3WEGBnVGu5zNIbph8P+B6ZhfQq+0OW72bflRlW1/xZNVrkbYrgdkaIl21Np
nC2zYPbKK/A3qGh+8Ge+jzps1anNArxnbhvc7JFooiTOMSxFYUAlq5pn7Vbega6zOVTYem9K+ZZc
atsNQUEMAsRIILzHLo3eTeV5d2AH2XwKeoUr2CwZrU+VQinMp764p8f27IgwAsvdJLEFP1YRnIP9
qbSscSuRQz7DsBqZnTfa2g6CrYE6CrrXRII0L+sWDpKRI/B+aKQMuxn/aCZQ7tK4A43kjaN2FJ28
i2R2UJ/tyGi5IcjmtiWPb+xS2BBAzhwz6jd1ZmMjzYFahUekRijuYSF21VUeuUGwTfiZam+nuvh9
KAzjM2OB9G7IYZsYvan0HhTmRr9dzBzS7MJmbU+et6pcFT4KC+aR2P962cZWu4Xh9pc207qXTs9y
rXva83AskqWsp37bNU6ATXZO3p0pJBFFBCXiYeIOeKtCDkKiCcJPUU/z39DpjISgONEU70RF6NAp
dwav5S0pG/mU2nraud6U/7NTp8WJZvHkLbVK3GMQW9mhn0WyA7ORD0bWaNKIyuCx8poah1ZrYxUm
qYuJNFF9ukRGp3gcZYZOP2GpIxYWFq8dp+XQ+yl8/URtD6H1MnjCfiSJz/kadcglblZRjW5Xe5V1
HvO6fc/tlrAUUv8kN5UxX53Ol7uurElHAbaKOobMubhqkgnXUnb2k5ADNeTkICHwbNQ1AlQUvtlp
WYYsTanu77rvPg6+S0mTkEhgNDI+d3OhVj6ZkGuztYd3y7xHPHuD2T0mjvBOfIDRKjIqN1sLM7IO
qo/MkGDMBlAzmzhsGJSVzkHHObZt2XBF09UPmn9bJOTH0rBRQ0J0i0OB1rZJKkHLTdVxDTmskZGK
RuG7bgxnSUpd/VcU1E/ruirLaRO5o1Ut8lgAs0irs+4AiLVu09zb/EfaeS25jSxb+4UOIuDNLQmC
zTbqVrf8DUJu4L3H0/8ftP89IqtxiDOaPftiIhSjZBWysrIyV67F9Mb0RUrU+mApSbubswUfHeT6
G4b86pNujAvQEdaXufNLREJmyOMYSwgAu82R12ddDsh0VJ4iCyYpP4rSm4Z3Qn1Akbn+4Eh6obn/
QwFLSVEaqj1b9fJa20s+FIwxr31YPdG220vwTvBMgLjfLUb9pC8Dq5ZJ/5lnHuHbh2zV18imeOVF
0XMM95qivrMbGJhUYsjoXlf2WVM3I5e0kUW2kYuRBbnE0a/lkV8Gn1+t/FBnghoMZiHNuzrTvl83
tSI9ZiqOSQJkOxR9RJU/hew0nAfmMasE+ls7eRokIDHXbawIFZmGqcjQzqmGbIo66nZXa2MPAYpX
Zp8j0NH2XO7r/n0XP4b+U9RAiNQ//oFF5CZV2bYdU5YFiasSntUy9hsF4U77lqnQG/ig7tvjlsL4
mpSWiXj633YEFauO9gsEgLPsAYGUSE+hlz+E++ro7IvinXWU3cSLj9eXtvbBzk0KYlZz7qsazDiy
By8AWQbQTcgj0g0pq0UGV5DJNS0NFUb8z4QjRHBAhjjyqIM8xZPM1LOY9t134OQY73JHdNsL8wPi
GIfr61rxedNadIEdTXHsV3KTYMfhJpe7RcWgGyg5999m3yflRXTAT+UNr1+R6jKxodt0ABRNsQXp
rHqEYA3yGwXMTYs0bkSB3qa5kTQ/hrHRvF5XNwyufTVb4YmNFCOieIbw1QLeRCmQOCTImC0GWJkq
O4NBs+tbqKzocnGCf1tZfsWZjmA8IoeaaotvHDnMMcI2u+5IvgvBwD47SbfZd0j2mCDZ0pJWlvMk
+su5YWE/W8oHHXe0AjDGeD/pEyRkhcaYbweqiB5BN4MV9nkGMR94V+sGNBb+zcbaN3/D4mBni1fb
giFNe1KYBIy/WCgFo68M/UNdAOeC4Rke8bajFOyOnRx/Cuio8PbShwNqrIwTJ8y+mfOTXujtIdBh
7dcASLiUsn0INnkrpaXekYKO3/uycVPDfuzgjm71CcHqKniYqKzVtd4t5YPwENkUbrkpdf4rulCQ
eNYHE4oxsIn+J0men8aqQ+yiSt8uhBAoj98sUG1QtN95/d+VhfGgwAIGcBIEMfJqw65H/kLqZIaf
kXcKM5AfWvhilxSBG8gTjgwHpshX8GiDGuVFKSRKeQ1d77589DvKmEU/vtGGDIYGHyLTKbJA4nVz
vSv4A4QNoHoLYprJPJPhfr/1oXuUNe4AHo0wATgtQO1m+MYw4ElK7P6QgUGiQ2XzzppBJ/r0PFsl
va+c+hk6sXuZWv9eMYJPPDl54CwkTFE6ecBhPjgGRU5dKiuYcWEZ81ObauhwWxuwWFQ29O4DtKi8
7NSHWfGRfit/ABqEeyFvfmRp9WFwms8Lf3DYT9qBNBskHI1OaFjaRWvX3XCntXBkIw27yNEalire
i+UAe5Ac9LCmHHgBdXv/bXCj3CDEtqv/uo/eObf1G/hDN5xYldfO0ZlV4T5x4qCcAB4oaKTX90D1
jPYAXItOkOYWXCrq40wfjs+8Bzhgdnt1Bw35fiuMrEQRCIQIU8jCc7eJl2cw1COySozU0im7y6Cy
l8L4hkKDs5EWKGt5wXnUEFRxnWmWEIZiteoRKgyKx9TpX7qf0nN9F5ycI6yfyG3fy9ReKMvsAq/b
+gErK72Il8s1eBYymHmQ/IZ5Dg8yDo+uMMj7tL9LPQrSu/HAHofDffOyvcOrznUWp4XrFT4TdeB5
y1Uavlc0Rn8Y3eDZDBQ43Vriqkf9NmUuf362RCUzgdOloMVkmgu08mk2QvAFM2n/1e/sQxN+QQnZ
tax/rmjLzqIDhRKsapNIXJrtfIqVio9ZBsHaHQI4wwv3uv3t+ild/35/W3GExYEipOrV4kAVxEGm
ankzrbjIUrc2cTVdoAmrKYpmLvHgcjUtj2W9WRxVe8nvQXScoGB+jG6LvXUwrD21KTf53D+kD5Dh
/8ECDU0xdCaCSdOFbQw6xw4NE+6mkUYZLyM6E5L6rktSe8PQqkf+NmQJO+lnTga3uwNTSv/eaRm5
kV2bvpQdGRuGVj/ZmSEhMwf+VLQx7LKePL+LWoCkdNviDRtr2at9ZkMVPheEd7qSko3MjnqDVgvN
E/4lgWKv0jI6a5BkUDj/V1/KEhI8ZPnC1GoKUP4Zml5HR9HfgBDaEFde3zxeHLJtGbImyojDDjXp
koEM0+h3AInL6auckCTYs/bh+mpW0tWLK0DYQbAj8QhfaO8pzPfQpIJtd2MpypoJmHIcRbYUg1Rc
cG3dBINS6MTA3gOjAUeJB5nj7Ervw2foQTwUXwzEEza+0qpRR1V1U4YlVFeEg5xkpQ01Drf6DBxr
yiHT23h4rmWhln5mQbhS9NaglzQFgzdHA+Sj8KpJEWX1XqFWhiogXU96eTZ0DtlEyddQfuhKdnf9
4614iUV3iwK3Zsvc4cIiEUTLggBMmTc62nPro/uQ5O8CQ9uQH141Q4pkLJr2qqUKJzmKemfUFmdM
lOYppOTMoCRAoK2caOUwWzZYds1RNNlSzeVnnF1gZp0VelkqsB6B1NvRxUXbNHD1zgEoPO5nfQCX
r3v/fAdty4JNRpHhctaEw5xrtREM2qR6U1J9DaX+p53775KFUfC6nTV3PLez/PnZ2qRSS/tCgZ/K
ZExCR494nD/9gQVbc3QLnlhVEy8Q8MMjA+odDA0WQIUQnSCzsreqLSuXh0UB6b9GxMsjbfJshJVf
BQlhxIesih71wvFqBot2Ual++1crsgS3o2fHREOKMbWHmuerCRTvuoE1vz5fjRD76qn1/WDCQNk8
KMZt1COZsXFCVzeMIK7YaCgSAQWftqXJ7qJqIa2J6TzJ2jS9m8O24wEX6okrNyqNi+uLWg239pnJ
5SeduVqkl2GP0M/Ae2Y6BOS4IfO9u3EPPgAk5Z4G0+f+83WbqxvpWNSP8AyDaHtpUrP12o8oCXoK
TMnSbN2DuIt3OmWeP/hiDm9lx7Z/GRO2M6/LHN1b9syo3w7R9wTQUoH64/XVrH2zcyPCBtogIzPI
pNnA9nkCnVIAzjENlUH44XDd0tq+nVsS4ncaRA7UBIDeSv1n4/D/G7D3102sLkZR9OUShIDnV13z
zBvgM8/0quF+H9X7suv3dvxk+chOp++u21l+qlAXgkHxtx0hwPmdXhcToCIvGNsfSWndQ3jJRFEw
fnKQ1tHQEv939gRPGGtoqZIljW1qWtJ1ydTdQ2bZh1l/OxW3122tBW/SONviHJsWr51L907HGo7F
jvZLpZwUVLoypfgTl1NsTaYwinaHmCLxWrM1eEkGb2kkohZjMDLQgkVMtpLytTvW+W3IELL/scnq
sujwuFBxPuQqGAqj6r8Uhn8XqvZNI48/GeL+cn371CWOvvaNv1dnCPvn53nHi4PhHtjPOiY4XHWf
u+lj6Wn3qQefJ6FiR+L5GYBgcwK3zITPEUH3jdix6qEq+HEVhhH9dUboJKDKA4ML0oZfgfB7XFhG
7RJyPYhQ31ipsrXZq35zZlHIEGcg7uDkVRXsIVLoURC8nVKmeK/v7qoRZ+npUMgB5CkchLg00APS
GcZr8obhUc+QXq4bWCveQLCpaDbtFfCm4gtfX4jG5JAsM/tL+548j/fBXXJob6JTcIo/Vsw+78nO
Dv0RqUoDubsf182vrI/OmOIYGu9iQxafW0Ooz5OUJaxvRH3Zku/yJtooYayEYboRqkFvzADWK55v
aKXzPjDbgdQJEPohoY6u2VsP/F9Z8uUp4KElA952NGptXJaXUQT3Y84i1GmQys68q6bJRWDD06AK
8BcIIsIaM8LxhYTu2jg+QFHioTdwGhkUhJhknzu1G7el405V8WDYDiSRzNlCTYKM3dadsdLssng1
6aTEdGg0W6yCSFR+exWhFFIIzQMT8bGEAebAfPVNfaw+5j/tjfC3LF3cmnN7wkGJFMhApAHccqWi
cQuM8z7LGCNDdtqBCHU2AN9Z+caz9PXFeLlG4XN0CSCBrkWtDqTSV7lsGYXpnJJ2tgKo0zQ2svOV
hg3mDBqjpoqTGo52+fWTuJT8Nk4Ub7qFgWtv/wS6QpV38gY3vik8eL5Pknf95Kxkgpc2l6N1dvcb
slorjInonnyrm8wMeMpN+63dtQec1J27Z0qRrv+8VVRe956zpQoRaR7GaB7IEr30FI3mF8PLPSne
M+UOj170FVHwQ/xzy+jrKHG5VCFn08aQL9iwvVnzrdLhSX6+vpdbf7+Yqc2lbpTw9nmd3O20HP3c
jRzjdQy6XIBwBGZIkbQQ4K8XVrMHzTOo0dxjtGjjttj0Q8Ht89EOAd/hE8g3UiRjnHTxio9QXO/7
Yv6Ya28Xr+g++htHfMMwV8mlMxaJb9ZagWHYRDvnrbPIQHrdEXyhczCOOlT//uy8l934YD1tecda
fEGqW+NVJC+NDiEBqfNqQpykRqje+Yr+JkQZCey6xdEeEPa8z5Oe0RP93XWPWfugxgK0gKSJuol4
azplgHaQo85easCIAzrpcxoy6dgm5sYnXV3cb0NiaTyqo0ayct2AdNVB9+9jBBIxGZ5TtUYe6bsW
Ah4bN5sNG6tzhB1VE5hgbYQOvPgEUL/bzTewRL+BlsGtd/SqHvw3aCqVGytV1Nf3hGJoKKNDrGWS
xgqRpWwbKA5rxJOH/XDQ98mheA/P8a44VZ7zeauCuLJEMCzUvOC5VIFICCdFjtS5Rk9v8sLoeWq+
MiB6N7f2P68iknj8tqIJxwJ5nzaEKmzyuuBT4UgHo4THpWMm1HzfFDAkICBMvefWh5K+R8Xtuo+u
3IHLbaQapHaAdcRLqTWBp0lBpXkKvJLRZOwT5MqbIAZmlbvXTa3t5rmpJcCe3UXK2KLEljJqrFrG
w9gzwP9llDd3c8VBLhYkOEiam2HKSJv6q/axYOSP9gkuAVfvaenvIm8rsKxcCxf2hGtnDPNWhzGS
DB8pFDVl+mDrnbv+iSwqotDX054WvFCL557GqqwxvgEulZLVzmygUZukaVfa5c31j7RmjARfJlYq
FKvEOk41lRaTJpSONKN9QVvgTWkihanFX8LS8K6bWtu5c1PLlzzzhyYr+8zKHNXrNZ9C4ucu0TY8
bnUxPHVNmgDMc716GKmyDrsGi7Ek6u+N8zXSJPgXg0cferDri1k1xUNveYOB5BOLLBZT81lfjCC1
Zw9o3JPf3+WpcWjDP9o1HSSTzktMf1WJn8xymMoWokp9Kn9G9BTazNh4rb9+JoOBwM8YcDE1lVT1
8sNo4VJzXV57yYBwHZwT/vSpREys8HPGjLYaeGtuYPMeh3tBs2gQCWnxkJsOIyywVeid7UbIkzrM
qV7/OGuRh3Ih+C8wbvRIhNStLuxRg6JS80CyfpxC6S6K67d9EPzzBE49NyMkcGmnGEh4GIOn1t+B
jx8ZlWfGK9lYzOp+nS1GCAchkxPa1ONpDrLtO/oaaHTJ769v2KoNhw/CemTl1XNYY6LXrxVAok6n
HyEM3cG/s5UNLt9VePHREOTD42oapTVhHY7dDKB9bDpX3nTIDqEHKwvK4kypHmAIYULLDT5eX9Wa
G5xZFNOkpE51Pe4C4MhdChi/VV4YF76RlWQL7LK2fQ7Bmv9pBv+I/tZ2ZkQxfPQ6pkjz5gkKkOsr
WUuDyIF+WxBcbSxH3W/hF/SMx+wN2hT77AGOCa9+U3iSu1VfUtaC27k14VPlDCKCVMJac6CF+1g/
5Y9A5fadBz/1k3bQ7yQ3PxpP19e4/KWv/OP3EnUhLarGvAmKuh49FcKWIKj/op/7VHcV8+iweLaT
dTcnzOAo/7zvTug7syvmtXCcJ0XdjF4lwTycINqmFvLTnFaNe32Ba++hC0vCBRgPCaLMuqmRy5Yn
1rlf8tnQoyhwGrzwxv4muVvZytrL/MKmEG2hs21T3eRT5vc1CrV34Ok9aCMoNx90jyLE0T9cX+Xa
ZXK+nctZObvl1XCetXnKUePTCvsv30Il3IIz/FiihM2EGcMVMST9G7fxSsHy8iMuoeDMagtXPPUH
trb8rt7KH9LTyFq1G5SUH023vzUOnZedmpN5Qxv7T14NcK9oyvLsk3k3XNoOUh0S2x7OxEJNGHp4
SpkyHYx5Y1/Xv+SZGWFj7ShNCyMgERjLU6yU35OAaZ40745ht7A+PcGh6ZaWcUzg1IT7Kq26XepY
/7xTZmlkiZquAUJgrUKoM/1YAm6rjegYIRkaDYiTyTLSgqNxyIKt3vPy1YSQgDGd+VTLYNxLTEyk
ZLKZX0smr4zRlL4Lggg+j+6fp6UXRpZgeOY6ARIKzGMGlMxgO2CErmWqFcbJ66di7ezT6qGmjafQ
lRNT01mGsbZGS9WLB0t7KqC7gslZzUGKaOlBChEO3U2TLzOG17VeOVUM8Uson921xjB56PuAo8ok
JGcVM4MspR6st9d/4ErIx4HBHS3dcc0R39kISeRVBwmxF41f6uy9rf6ARiOR/3mMv7Ai7DWq6r5Z
hQ438gkR9ofoaByhtL3dgpWsXWAXdgQv9YngExOMGmVQdY86Fgp6j9lDcBw84wGVxp290w7ynZRv
dBVWrrALs8ItrVXQnRc6L/s6NR6CJL510BOtzcdI/9HL0IL6MeSc0sa1soIrti6sCrd1VEOCNKFw
9P9L9/kj4mVokkGailDNwdwB3Nnnb6UTTH/MozVc3lu3zNo5PXMeMdGa7Uqm1cW6lQRMuKmN8mFw
FMgLe0PbCIOrWwzpLw8HmrOvnkPVlHZGr6BSODI8mQ2o5vSR9lik/RvS4wdzUE4SVT59NvWNE7yE
VzEWKWeGhcu7KekI+yYKGUh5PfdK9RHGgo13mLL4xzUbwk2ioxDSaehYeOHJPk4fmPOGO5CJul3w
/juQNjdg/HvXfbPe5e+3LrHV83+2POF2KQylRwuKTzhNJg0m40sZagv5pVeOzsYnXPUWKk8EGcuy
QNxeBtxpSmWpT1NCIWPHMkjbuNkP8rc/iGdnRoRIY6izNbQq64nS8m6UjLu6RS7G8O+L1NxYz+rW
nZkSgo2l0epOakyRaMGpnBzy6UdT35hyvfHeXHXBM0NCeCmMKYpUJIG8MYbzls0zqXBd37aV7I1O
EPMvMogvbiohGQ61Au4IxyAZbskWm/zQDc69nL9H0WIZbP503draglSVHqzJcCKwTSFyzRq8ArEF
f32Z9vs4z9zQ3Lhw1rImFvS3CUV4VYyVLdcMLy45NySthtccEeCbd/E3uAoP8s2MJtAG/mv18jk3
Keyhk8yM/COa5LVu8Pzf2Y70m5Pt2ht91x8qL3pkLgBVzeu7ufZIvFirEKICOTYCBFVA3N7aR80N
bmHjd4sTyp4uTCD769bWYtX5KsVYZaId4ADx8PSsCyG27dCdHnvNPKXoTkAc3McPRStptx1sABvn
YK3LebFQIVgh0uZD1MIOL/M7TC3nXnaE06veScdlagYWtoet+LgWtFSQbqBhgTyBHbgMWs6koR3p
RLoXysr9UEE1az0ANP94fVPX3jHauRnhiNPtUJg5jYmNE2XzXel29t6+NfexB4N/t5+fJ23HFDVc
ar/mg+Ck33KirYUKZ1IxGrhoJBa6YAkV94TcpfTLpLaPd/voEYaVbxuLXg0DAKsdWQZ0Aqj5cm/V
Pk9zex5pjO9HV/8whDcGxCMAu5BX38uesa+sB226LTY2e9WsbaiOxeSmaYv3UKnKsa4D0fAgAEB2
LyzoEaqfN9a2HAPxSkdV528jwj1kBppu6R0fNKwhRdzLh+XFj75U58nBcTmZ259wLUU6Nym4qtSP
4E3NjDYkM37y0O1ht2E781OHPm6OYokzPKpWsHELblkVPNdcRgLrxhm9uU/RIGuQTCgZ/m4MrzBJ
V1oUCnWlVmEJ7LdecGsuS/eC0R3TVOlkLH9+9oKDFq4Zo5gXXMcLZp+26VM8qncz1Kkba1y76TXm
GixgHeCSxEHfJjGjsLZ5j8LwlwTFPoOorESawdqIrauRHMeggwE4yXpVK/WN1DINpGH+807i1XfT
3qAg4rXWr2G5zVOvrW6hxRQSIHxm6sWzUKdlavYa8mSl+cOYGZXLpxYuZgXKYFLAHn5YJuC7toI8
DDFa+VtXw5uwpG/omWtZv7NTtNH7zwri03N/7BEdCbvbJFchzUT/DcHNMfQRKH6xZprG+Zs6/9S2
72keJqhU1HslfB6yAT3OrRbk6k1BpUI24eilySHCAKArkure0Eda8siemXLIWBfq3AzZ38cDlIdy
q75kSGEpk/oxduIBDpf5NCM6CN+aFqP4O502AsKScIgBQQcb4Cz9Fvp4wr0p621b5gY77RTZ3srr
r5U27VPZv8+7+jQCU5Sc7/p0SgftZsPymvdCBKfJssN4EftxeUwYkdKtckoWHIgMcd8BslZLdXN3
uTsNSBvyg5rv8oqp/N2fPRHh2GKUwHR0WRFjfG2nIcBI0oUgpdeoaDsVNmTb8TbWuBbTqaDCecFk
x+vxVjPV21wbCLcQq5m/yCHKg4QEunzoGeSDcHiXo1+Vb23tklkJHxWNTl0nazaM14hFOTHMED0e
Zk292ZMPzp0NxcqLcWvs6335kP3ziwtrFoUanGgB0V1+SO5nFc2jBW1V2yd5ak9msbGgtZrChQkh
lTSGjAlpHxMwSyOMN58M0lWn6vcIPeymD8ouOrTfIOLaD0gtJXUDurx/qxzqI3DQrerC4pevN/f3
coUTA79PUKADoHjJCF9jCydL1EHTg+gEQodxuxkzVs4JbxGKm4zigQQRXyVx4ZcGPEYM8N7Yb51P
+iF152/1R/lk7uI32gfkuA7pe+nddc9dcdxzo+I7ZQ7mzApGwGD1/NOaH8tsI8na+vsFn4mSqI9T
rjRPZmIyJu46ylb1YmPffl1qZ9ewNeajFufsm/o2+2ogKXGbusu498wA+K7/oO2RcnCDcKdt5Vhr
DmLqYGoYRGE6TxXu/8yeCi3LA0IqmlMeykD+Wx++O9gG7Py5QA5w1zj1Ddx/kVsO/TdlyO6ZDPve
hc28n7tpuO1yQ3KNNpGONtJwj5BmbtU8VrffZB6I5iBDQSIS2KqCGkL+mQsdJsrjQKswUSp5I/qt
GrEozSOWqpGdCAEeBlk778p+8gqkW/vp1JHFX/dSdcnixLMInH4Z6qRobjuCiTE0s6CEQAxIXxk1
tmsMYe+1kfSyHMsBYodIvsmL/Gvpow23N/fVT+eAoB2wMeR3JM9HOTMFmaG++BN6ZWqeoURdI+PU
TC/tHqZIRFw2cqm1TWGSQgcHwOONVtdlsCwNo2wGZTI8FJKQzkySp4qP5F7fl3Ujy2ioAvIE8N+l
kQzqExtOWsOLGd6O/bvO/Ou6gZXRU9JA7beF5RecHa66DOBF03zw0gfIjd3UKz/694AoPfkmknfX
ja2sBiYnnJSLlNLyL1j7ma0QltAQEWoTfr3GNeTke1lXn/7EBJc0a0JiVoSbK1IzhyH1Mpq9lQQt
PERo/RhseOtaPXWhpPrbyuLNZwsJWIluJoAH7Yfmg/yQMdTvn0wu5Tv5FDyAPNgXVIHKI0qQw5bf
mfzdwkm5sL28l85sN1OTDmUKXHLEJRA5RL5H3pnjX10zbHj4miXQkTxjeUBTnRCcr0eCy5DscPZo
4pxgsbdUXpWo2pVysAGgXzn9IJ1o/xm2pXP8xUtE1oe+MGWqaFLyFAXt+6Dr32QxEihIrFeodsVv
UVAvtz7j8teKW3luVkhGkik2u9BQDepa1ZvsMN6AiNsV7wov2OxkrNULL5YobObQGpDK5ZpBkgx2
+D53q/fWm+kp/YsygSszgnG8fhBWHl4X9sRznbYlzyMiR+Q0Nwwk9bukH5I9auYbhlbe5xhagF4g
1uibCJE7MqRAzcJ09mqqAmll7pDoOtjQoKgxNdCwc+VCvbHTbsPsr8Tl1ccjMFIPJJt61cNF4aOa
4k4xPQSF7BIevl1vPubtUxC4dX7bzA+6v5UPLP5wzeRyYM6OXj+XHbBQ2aQA27v6vtmDOEczZ2fc
mjfBo75xKFaP39kChY0tIjsFBkaQqeSHhP5MBpOunL9F1GgjLK+evjNDQjSLEHLxtdYwmMQO9ko2
uAVafeqXYfxO1Rc63I3S+ZrDQH5nAETl2lTFNJjZ3pDhzmUiyNH7m3xWuk+5gjRJN1rfCj8IUQcJ
f5ap1R1GNFM2NnXtCjoz/iodtvUKvvMZr+ka9JIMd9wq04u7aXIEgDAAg8Y1KbIIB903J2ovETJ1
kdIep+bLhDotE8xm/zJB4K0VG61hcUGiOeGcG3KutVOUVtCWf7ZGCieUra9Hki0LQqIzJSFUt+Fi
IZ7cck4Os/TzugUxVolrEM6VXiKkXQVxdSwRhw3Hn5o0uGqZ/8Pr7D9WqJiCdVmoIYQPM2WhCQE6
VozEelsU6U0hw/2eVdnnTlM2rpb1PYOBYqnqvy4XyDPqMNHInqkhMw0GnPzavBGNxPDwn+X8NiFc
XmiHM+RiYqIeKrdXvhb+o9PTunOUw/Wvs2VI2DcUKXrmJ3DoZKg++VF6NNHkyvrpvh7C7//OlODM
NWpgugMX7LFxJtfPpKPc50cbIZKu/3Hd0qsCHtvHC3zhIbFtcPdiyVWZrMiaHas9Iu2HVFmzQ7kW
wZ1D235VzK8O0n19dDKUL0n7pjP+skfD1bX313/DSqS4+AnCapMkSiPoadtjvwhcKvM+M+RdZg27
kVgclynMW1uZ68pJuzC5/PnZDVbEZstzAkgxxOT7jARk0vYmKgnXF7ZmhQFbRafqa5DtC+lcZjdI
D8htdYR2+IhiBjlIhBRRunGRrJmho6wZMP4ziC1mHnPjzMlAKn6segWNzHxAE71LfyAk9fX6elZO
M8+J34aECzJuVPSULak9Gu24wA4NfX6pBpTO/sTMQkxGi5x5L/HjmHmeA/OqjhpifMEPoEZ/8F0g
b/jbgBBnBz8wo7jEAFHpUCbJnncaBOuhe30dr7oMy9ni6gO5yIDcgly+9DKu13yi0YGXhbvlUdkc
kwez3FlgssyPPFj21+2t+sGZOeEc+YoSZFKAuXC8i9v5OE3KXpOUf8h+IS5K+DoLu/xEoQj52TGP
T5RsZze3/MzV/bBFZiMyNuxtrUr4WEGSIZTTWWiPaz1UULQwc3Sv+2ojj94yI2SZsg08x9dZ1gT8
yAmyB3tOD+h0/PM05cIlhCPEOHSMAhlmJK09ON3PQDM3vGD5oefJufh9lrTzLLQhMxNBt4EFzWA8
K/7hV6k7UX2LIaWzn6973P/i4YZJ38GBBEKsZCiDpcptzscpv7fInbxB0AuBiJfoB5jKfXu0Tn9i
jzcWkFXeO9BiXy4ujBOVsp5fHYtDR/ucvr0besNTdtIOkaf9SVw9MyZkFlFbqLIpOdXRTsJ34ZTf
TkZyGmZ9wyVWPe/MjBAluCL8Uh1ZU+u8n/XHcfqShRs50vp3OrMhhIaoKx21nbExf5ft/X/IWGvk
JTK3O7VMlir/cuuEIKEPpmx3OvZAx+9ndd5XaMH507cNd9jaOiE2dLwBq3Rebr5pV3xVPyS3yUN6
Z76gV3HIn/Pb+pgerXcbRpfv8eqAwTlgkz0DihfHB8dYdZwMobtjcwielXtaNbfZfnzLGk/6ff7w
Z1v5tzlxmlUv/HkIKqk6DnHimhYFw7ihuVcfri9r8YArq9KEk9WVsx3pA19MH7+G5a1sbuQOrxhr
fsWl39umCacptFDM1Ge2Dd7Ke/+D9VG582HWRmfq83zjAKO1d7DM7+U7mKNPCnlouNsMHxufTnz6
GH5qJNPIb9CP2Rv5K5oee+vZf8mfKw+0smu4/25PhVM3GB0v+4BPNzGfkSuJN9j1vzQhHDT656OW
RqzIH9/WOvJQnf4n98nZdxPOmK3kVmkUWEinlyZLd/LwVure1+kPJdkC8a89BLQzU8IdHLR9nTcz
+1XOTxVsMSj0cnUhvxgdh+Ixl4Ldv/s+wmVsoKOoBjpLy6uYp+NnufqzuPv78AqX8ZwaWseTvj4C
frJeylPpxY/1DdzdC+qqPG6B6DYOsTji1c5BSZ+GDYySnzIKU0qwhdB5/YmAcsGHCGcX9KOM411e
wEoR26i7290x0IB8ojtlo8KVf3UK/9Da9p4q14b7vQ7xC3bMJqYyOvm6kdEHfm6DXm3ocX6yqlsn
j3bTFqphy4bgBya04VUwyM2xlG5nCwG3VtvPhraxkpVL+HIpgjMMVtXOZqc0RJ/gBnnXBXPY7yd3
6vdNvvs/1Npfu8OFQZG+urVTMxlt1iUzshVYuxEqEGw2bpsf56/mXW8f/MO8cfW/gucyHK4x44xE
Om0MmlzCKYZQi1K47HRHHQkYrz3pP6NDtnf26V80FbL97eTqN1sDKWtuCQsuTG8LDxCEFpdu6etx
DUG+0gGPeDb0xxhFXS3S3FGx9k7X7zJ1a2j4Vb+QVRroIYOqNFD3eyXLooxKUYw9KkNq0n7O5brb
TZL0sULAyS9QYDenF8DkR6NHt4fG220a1VsMT69aKcJPEKdC2kRXx1apuqMSHGYP1XiDVKQzKMQP
bo0szP9BP2UJ9pdZgmqybgbuLSDsr6pFvZnPmp+P/dHWglMyntK4dxUVnFO8AfJecV0qkzIgIzwI
nkXhrEQ6emN6VfbHMQCtGtlHNdriQl059ecmRN4+OW7QtqWdf5zyn1Z3p1rvff/t9Qtmbbtoy9iM
4cPjSdv70i2bFoIOP8VJmprJV2QhNAlpsJLGfLOlevSryiN+mnNby46ev/uYCpWYAWXHPGaK33EC
KtKb8hvqMy5sJ6a3gNR7hfGWf153+NV8+nuVQg6C5EKKCFXdH6M2wqoqHxPdvGvk6MP13Vz9YGe7
KWQiSFcHiQ3A5FhqJbpeYwlp23jKmmojgq363pkdIYD1FhKkKP32RyYnbmom6SPndH0lWxaEC4dO
oTaHGceoKJWbtMxPcz29v25ia7OEAxRD/QdHM643jyX0e8iaR2XzDkH6jc1ai0JL6/G/X1+8ZAId
Vvq84qsYj8tQROpCUYq6ZMQgRnxTHu037RbBxfrSLEvXmKY0X4XeMHFQTIvZPV8ujoWm36mDfugL
fWNlqx/J0KE5cZifAf4kHqh8DpUEM7lt7irwC4G01VJYubbojf02IXi02SSNXC/hFBKkuUByM3k3
y/ARDhWyMSQ6Q7jheOrr6tDSjYOORgaFvMhFXS6Kcd+yqnMgxHZajLuqbw6qJN+h3/ykI3BD12y+
Uev5WbHG7uSn7ccJ/dVdxONC7YMcMU3tBhDWvIN6GRxrfqiCsbyJ6P4cJ9lLDGUHJEJSzWnXqdUb
rcoZpTD6B6Sp5I1katUH+DSgXXG+V3DXaqjyRHLwukFL3Vx+m+XT3tkKOMsZeRVSEXiEX5JpSDpm
l5tlxJaVN4uSYNOXjJxrzZNphbGLXvzHDGZmSaWcG2R7tTe964f3l29dsSw++ksNyqC+xLKxU8N9
0UCGRPvsIEHu/8b6VB16ZDS0G2SAAFbvph/yp7nxVO2vrkDtJYM7Yuth8bpNBPzDhEtGXShMFs+5
3IrRsrLIQlz3GIzRPqq/Zf69k3wyxifb/1jTbtXK75n1aCGTOTbSzrSPvf7x+p68Tp/5Cb/KjCQE
zHmLtcYylEExSQ7N5NvelQ/NPvT8H7rrHLnBP2obB2V1wefWhHJF15n0OIy6W0pLs2emu+ZtgSbX
zvmCxGS0U13zm+NGG2t85dXCEoXTadn1oFgtRq0xPtQmw8T+6CJ3s/HuXTFDQHOQRUHCfRm1uPyY
dd/qCJMSdoLgk6rDbvc+lj9d/1qrJsBQ82JbiMVfgRsSPQMNq3VHWZc6V42cT1A+K/vEtt3rhpYQ
eXFSDFQN8AcY25SlySxsGUzY6uQkzUKVy35pjeoARgdX3drJh9oprY2texU/F3OGQVBgQNowxN6U
3aPdpRjkOiHV9ZYrr5Z3RVVSooDyQ9q66V6xGsCBfmFOuCCsKa6bSCbFHwMK3upeYrqDvM52RxNs
eM7s+SFxy2K/hZp6dTH9sstGgUNFhF1MXKWhczJlyNlV/6FF2wnqwJ0pPTaoDxcJQtZbDFnq8ple
fUaeFioAJmPR+bt0ySAskWCeybmCCvnttI9QUE9rzZWi1mRyYro3MrWmKYwqQpMX9Qt8Wqgpx/dW
Etf3aj1obszcuuvPDClOIL5cpW/kk1JlEsiGCt2xqE7u8wF93F29wOnDom83gvaayxsgYSlXQFr2
6raYFFmSItuAH6+AS6JlqO//kXZdS3LjyvKLGEFvXunbjrcvjFlpRO89v/4mWns0LXSLuLu7etkI
RagaYCFRKJOpHCJdZPj7Rb/XySW+zNBXg6JlS2JwuMHBMH6ftN7QuBWPGRvOGZIfkQqxYGgusDpT
rsGhera4i/QwYqFaT/kBcOiMzmJn35Brt2rJhIAO7hx5+DfZLOKEZGaR6KQY+P/ffWISWi6OTisV
C3sEmbM0OuvgcdXNzyxQxwvqxw1kd7EqJStus2SqwEPfokW6TDdh3ue20YrHWilYZDpXnB2lshNr
KmgG0bry+8KqtFnqWm57L9l0GxCBEfYn6Tg0ZmAqFjhKdDwUv6+v9NrtqaHbGI1myMiA6I7ezLpM
k6kAIJO+S2TqNHfyhXsiYYH5sMbTGTt7ETqRjq8zc9TOJmOlZkneDV6uDX4+pD7PVY4xgCwE1Rp+
Fs1k4cAf+cZYJflnz2EE/Q/kMjiN9IHYhk4bSG2qFdqMcbTRCo98bme3ABMMahtW52RQGcitEBND
bEYv+logfRcYZ0HrLuZctQupsQqR6tgmMUZoSoQI/aMcDs4MxmExa0H8OXvry7yySowSqipOBQ6l
SH9LXibC6RNpfZYitJdCIg4ceTy6kuUstdZNXTzvsDKMSWpoXwEvkXShvYqgN4bOpL642kOzx9wi
wi5bt3s7lC0J07XsQTbx6uqgHUSI8cm3pK6CUdZFTOsYizurtiSYkAUGbVBzA12S5SW7MZzOEazx
8edXVJ0Mc9qz3VWWmFkdZmByl6nPSh/X0xac/SAqFCyUuClyuf2iyJ1QuPIwkoV5t+GTYyscXkyp
/7QIAhZMoaKDku7eb6tSHUQVrNWaYC6v43PxpvgQlCu9yhFx7R1q2MZcWH1bbZvP2TcYYCFfniIN
TMASAis8exHt/45P8dRkk4RctRuOT7zEOwraZNbdiqANdU5/s0BtKR/ilAplp7p51JgtdAer4LaB
guW6levrIIyLMrjDLk6lpo5BoUUDwvdu9jUIqUgVI015dR14H6IUDKH1C025TplwPaQ91tFHr1xQ
+zNootuGNYFwBV5AHfNlhtxjZ7m9uEaLMCZ+VDdAc14syjZe9o4qf8+avcxsg75uDPGtgfXg4Uvd
TumoGNOQAF3a7h6Yhpg6Mw0+s1Q+tWeeRXt99RsRGae/rZG/P1sapwhhU0MMw+XCfRkfA8jKrzvB
9U/0ZYD8/ZkBqdbKUs1GDBtoqlsoo9fFg62rrOG8qyBxtg7qwuNyLm/LEG34lZ1stG+kxSKwlUP3
Y3E6C95nr6/qOi6f2SNf8WxZzWjEobjAt5tKt4rwI04nM8lfZ/kjqY9lp9nG8qHvMU+OafGJ8bij
L/cTPJ3ZptyxjFLIOQXYUnHh7TH6HrR2HHwoOgaNQlPXzVlnDeyzvIT8orPVdmEcJsijgesgTe0Y
aZ8kix3GjhLMucCkr1Xp/O826gxaAeEI0vd5C5rDysxAHNmZPZ5apugXHitrflEno3aRHvbhhWhQ
uwhTFHFmTnb3OCTuAo3k3o1ac/hRHNGR6keOwZZ/uYgFacsU+jadViPYRXPt5E62asWO3oF9dLFk
t/HEgMnfeFGaoO1RiNI1dbq0GdCe0J3iNTk9yM8z5LkxaZRaCHvlb8UxF1Ans/45nThtm8IXA2wd
LbKZqtsLfiMf5On7f3QbCl90bhoNPcRn/Emg36IlbdjJoAUq0JKm3q9buxobnfkohTKofqsxX5FZ
GOktAY+92iP7aWD6RotZAEPcfe04UAAT1dmIgU9sXKbcSxDNUqdjJkV2JOVmavxV4fzNyUMysu5s
1gopbOEivZa0ETg61IKZFJCqaT6k4KlHjnF9Ky8quLRnUJhSGxJq/Nq0uH2HFvM52eRoOeG0dz64
E6PMxPHcTProK8K2DAtG3HD1CJL5G3RTC6ilylSIlSRQRNJahFjEa6I3iHZ4BGvy753HJqy5eL2T
pZ5bow58LU9S0Clwm85FxPCBhyeUcrpt/SpAZaq+CR/+6TQ8bZA68bw6N22P54Q7QwKqE/oUmoIY
YFz/gtcuBdDRgOYDbDyoaVAfELR2g1RkMDIN4/dZVjZdxGrXveaNZyboMSloYyxTXhqKK+mBiUG0
/ZxUllx3FuDTWl/NHz7Sr+Wc/PXsjhv4LtMX5eQS1T7/6I/xNnQ0i3vXXxU8azib1TTxByf8ski5
xSSCkFkU4BaNjSEz3ASZndj6o+aJdv7ASile5DJ/+sSXNconFiNQNGkhcSVuAf3ZcGtk8Ctf8SCj
ZKUPw4H9kGJ4yGnLz7Y0CASoJfHYUiUMPFEztrxcMQbpmMui8F+OlQHdoNjE8FkzTH2buY8QyLCn
LaYU3fwR+QaPtZXiNWw+d0vqGuikQsCgMrZy3M5W4MnOeKhEJ/+sdr1kgg4CTUXggnCDe/mv6M7o
7JkFntfeCOc/gLocMj0pCkkml4Nwy/VHDXOf+n4MDq34T2c1aK+h7gP0f4mRMOEEdmBA0uoXvhvN
RmHJCl4NxtCcBtEEEVMnF4oG6aihVceAp+jvi8u9jl6G4pI0gVuBt6UnHvE7+L1dMf83EEbgS8Lj
kdwGv8ecBp9ykpTAeXThvTBAypZHjHv8KoKdWaBcZVgCcHolePqkmNjpjNBJxe917JRi5q/jF/mp
dLyAEsyvpVAuEQ2dGA8kadDEH6rx3Ev7cv6+buLqo+fcBuUM+pwOmGzCdg1u6POH/im8y15qG2Mu
1vLJ3RoS4/MwDVJXjNYRhTGoJLrBIboVbIwCbCpffYiOhNsy/6tx1xfI+Fh0SxJUp9Smg5e4rcyb
aYwmaJTSq242g5QxVXP1AH99LVo/VGuh3TARsSkwrYnJPucMs4oVU4ZQ2lIz5rlYtqhrJi3jEOwx
iJCHxTBzPfIFvKfEuzZ7iyKWZMjVt8aZi9CVK2FuprwmryrlYXHLY7cBIT+CHelAUt2FDwpl8GHr
bBqU65fp2Y6Su+jsrmlquUOvGgx39gheR0JDqB0FD7re3rxjDQUwrVHAsQiq3C2gEnaH19HpNvHW
AAM/d8fbJC/KotpgHG2FwhBEjoYAlXJcN13pFW1q8bF8rzbBZt37r97WZztIIUg86MM8KjCz8IGD
+NHsexb9LtM9KAQBdbYOuWvsW4sy1rCXnQp8Mje5p4GpBFIfd6Kdon0CXIotI+JnHQIKSRKxaIxg
gOGRR4Jk3BnDUZPRPg2qSuikMrD4lCNfAWO6KSsvgxEvAliTvdGZ9tJe2ZWH8n3xw7sIUV5gk8cG
2Jh2Mv5nRGzJqv9cD4u+PiY9qRUIbTJjjhcENJ5xM+xTfzxkN6hRWorX74GnO1CZMFZNtnBt0RTO
5OCmqzQDWVJeXqRN1fPeNLXoCAaVolCrEEmejdKMynnT8v90zv0UpZytloptQdjU6MpEDj8/W/Fs
mO3Ecl3GIVQpfOlCIQR/OU5HNo9mVjlNtm0LgXHhMS4guuSaidyI8ZgKdawWZLhabzUqajxi4okc
K6V3/b1ztmcUqjSDNKRRSohLbrSbOrYikPCimWqD2utbvuG8zmM+eFh7SCFMyQuo+Ean0x944/38
1JdWtyNnn9tKT8MBSsiH6W0d1ZjrpCAH7Z2ZIPTwjREy3eW9grGnwfxGYvR+0yDjxVol8/BTUBPj
xSM1Bq7yoMzf56k+6LU+2YWU7kCVYEvNSyUPmyoPnrMeCGiry1P+F6rvNyg77cW2vekm9XMRtBfF
CBpTal4bdQ5txqaQA7FyVjUq2SolA5/wJJKDdKk3etJOf1M3EygkJat8KJ6ip3V7jA+vUekWbQnB
iWbAXFM+dqVgjnptdTOLhI4BQBoFQFODkfuywhEVcoRv6be5cYTqQx/v1Lx0UD9CI0vqri+MOM/a
PlLA06OsP4UJDlHcQ8xal726r8zYSGxwN5p9K7pGzd+tm2Rc0xoFRAanlHiPIdCvxUObfyRQUFg3
wPpY5O/PIikJUYAQlOAuW+Zj1Gx1/aZSWa92lv9R4NNyXDnn1elQFhsxM2Vn8Ynoeh6YoVWBKY8V
Q7GeErRmnt6FhTGW2DbCDitahQ0Z7gj3sObp7vA5Mnn5WLtIwU4ctHExnfK3y2zNS2XqNWiEIT33
3z4WBTZTIpcRPxFIFQ5Jf6xbP20f1k1cv5QwRAcWBY03Tjt75g9xChF3Y5R4woNog6jPSYoQXN+g
2Ew0xmr+EFd/2aKcG1qAdSQEoOaTveg29DFCBDI07VBulgO3YZaArp/eL2uUp1dZZYyqCJ8oMit9
Jn1Vym550d/k2xbtffmtdtduRJP3+x2Lhv76If6yTPv/BCq0HKPTYElfLK7ASxPk6euf7XpORfiy
Qd22RdNIeYCP5zaGWXxDB3V5jKypstEymVvVaAdmEJtkmNkffZaMFmt9lPcPGjpcNXTXu3X12UaJ
yeXdf3UVyvPRORnl0YjlDa7kRlZ+x2knFrR+XzhZbzMrvtcP9K/tPCUFz44BOkWKvCdJvyw2OaAI
mSaN0IhSjiaRGg+t6RC7LKsso9TFicbaWGlbnIeyPtY6BCDybTh+ZzjKdTD+Wpn4O+AbA/4YpJ+J
PMoEO3aiG/ktBRrD+3281f8l+n8ZJD/obCuLAsXkYMCnUw/Z43yMHc7hHwaH8zAH7rPnwP+A/V/2
KFQx0ITQNRLs1VggIczDEu0Y3TzKtnYLj5kdYHg/PbrSTksqlyI29BRy4tQVbgJPkW0QZaBfqvtk
ZaQZEH3q6TrbUEx85nJToj6fECUutMBBTq3gZltiNaKyVkZhijbXQykmKF1LQv6SQW6La1RW1zXL
5ynsaKUQEuEBrrSg1Uw1nOH0u1FjNb6w4JGeLmnaQG14QmBK6iGRVd0U6G0eff0WfETmhK6RRTYz
XHIQtHn5bweO7iEO+sxAdz5MkzwqEgIP8VPgpsQ37OYg3WoMhpM/JAN++T/dPSxndcfzJFslKya6
CG9khD/Jgwn9kclC+3BmDveiH3n/cZUUrGhthxZiEdhFYAUmXXU0B2ClYAVmecPZLJ7s6+H/1yop
VFFThV+mhawS890SOC1Gl3RUsM7a1cK1+HWvShSaNKLUgPcEdrK9iFdzf+Cczsz3kQ/61CfGHjIO
9knX4uxgLwH42ESSk8v20W3MO4B/J3hcjuBY+Zjt0s0fqne0qAhv63ZPl9nlu+ZrL6n4pMwMo0S3
vgqBjuIxQ+odJQuwXXv1sbtZdtUu30R+ju5BEwLxECPalP8qXfdln8KZopfCvpgBaG31fQyea24f
qU98yFtjxOQFYGCaROGNKlZapUek5cHVvQ5zXZOvb1qcxwLqw6EdPbEE1ciPX9tcKnIBieVUY5xL
cdV6AovxDbiNzDncG41iGhwrb8XwIJqTAuUaUCip8NYS2fj0Ju0wjs89atHzusf8Ic3y64vRHRWR
kEj9pJ4idwjrWf3T/4IIkoGPCzP7ZMVGLFiTKYABSbPcLjKWJkE0GhQDwm7mEAIaH/m+uB/uUzu6
i57CiBFXM64nmoIDfCVSyUU4klH4UXbLvjNaa5llxgFgXU8yhTJGu+gDT2rnyT78ULexPz5FD/FB
OhqHwckQtYOtOTgq39c/IwND6YJox0WKUpDkAsHQwk29xmk3bAxl7SEFL6E2YXq0IbCWvBnaW1Lv
FZHVnsJ6S8oUhmCCUG9lHUZap32W0exmWI0jbXHHWiE74c4IomUKRVo1AbUcyQ/L3mK35pJa4VZD
JCFYgoM5Ltlk5RkZsEXPWvA6VAd+9gnXxkdVyJbMV4xrgGGCrocOXDq1PSHKL9XWNprbsZ5YrziW
CeqBE5U9pv2XU2iefhBGuTG1tdCE1h7qhWFitroZ3zCRg/yrKwisUMgRtZNU6ToWxm9nJ7LirY4G
TNJ3w+9Yn+kPJa9fwEhXRGMhGzmZI3iBF/iu/KF6hqnsy4Nug4sCGjpgDCeWZ59VA2KcZYVs/Vns
kOSyAa4QwGOyCbzeG3xSDZV9FqsX6wuSs35mpkslTgzIXipL/tyPfIFuyPT7OiyxzjJdAlXSJAPx
CfKFAwSIZoe0rhY+6Z4DPYDFyhWyNo4CjrwJEkiB/dy4reSnnuT1eAmzAkkGCCoUYvRJxU9yANp/
eWlvtbywIav5OEwlCwhZH4gs9+wDicMM3R3SfbgM20l+hYjMfzzEdLkzEvSwHotTtAhRqlscKAfd
ho0vbCen32RO9cmK9S+kL35W/H6dKrq+yUmpKmGG+n/p3MiqreEFM0oY1iZ5ZDLJx6dWss0s3ZGZ
7EMMsFcp/JBmo4imHlvaOmruhD5UV50FbmLcdc+Q32C+ORgRo0o9beSq0zqZ9Hs1Umi29X0MEfVR
8yGFZpUKKwnL8Be60llwql4WMb4mId4ojScxf2ScZsYBo8ucECKKlGpYFld4QDJN+RbmpvoZb7td
5SwWb4s+VMWxoc7/Tz+SBSYqFX1ocbJ0KpmwGa3e4R3Nje+gm7wPTMwN3zCfcMQXVu4alUKTQgdt
QqsBHxubt8gNV1tgPcYLCj1hN8zbhmWNApU2VlDwDPHx5m16rNzyEKDnZraJbOzos7LY5B9bWxqF
LIk+avrc4iETad96FLzEPnejQoPezF2r514FPgyG5zCWR9ctMZQXj/x8QpoIs6UkxJK8cgMxmP9H
TMdwU7pqGY+jIeYEOEmahtwD6NTwwDvqMxbFuAjoumXaKGUyERmfZDM6EHLyp5fwIHj5BhGQlTjz
rveXW4ZNRgRET5nBTcSuJBtJGuAXO0K0qu81T4K1mrE+VjLhomIpLrgf8DhEtKW4/QFC0alThib3
StIKnFP4J+331+lZe+4+pcRm1nlYi6VClMoQhAqvKbR5HoqNhjGf0Es+yCQyFLkYr0NWdkijwIUT
WqXWSa6Z1Bljn3Cchp7iIfzbsgI8lt9QyCKB3ywYAwzGKkZqpgGIn/LDkvy17iksIxSgKE3ASxGH
vYuD12j63gdbpC7sdRusBL1GAYkY6UkrkQ63zoZCspU6jegMfu+SsgpohHWHdeYYq6KHzYK8b4cS
091uauimWnBmJvXmiA5gxsLI115BSHrITGjmoVEEgD/xhmKw1B/ZG1QDHcWZLPV1eR6Oy3vqshyD
FR3pBEbPQr6S58sk5IEozauCdc2m8Y0UISIM+r5I7z2Wm0FLXN+J0AtNzdFknjjWuqmABZK0Qzbr
+AGok+3Hj/ao+KTtTXxMY7AjGlt1h9G6N5ZwKCsjpJPQ5mzdc4nZ6ZbESZwPBcL73Nd8TDngbdfa
ko6HeOoWFitV+Yd+n1+hKM1J048FKNg1rDV7le96BxJeWKtS2oFHZvs4q3WR3gCOa8/Lc27HN6y+
O0a8plOIU3D50sfElyN9NgVlq0cfDC9m3Lo6DTQK5qwTEmzrh2pDWjUMbGhyDMF19S9oU3+G9kSz
g0ijiPSZmXq11Cc0QbnLN+5m2MyHYANGl/Z1QZt5Z8m7/iV9WV/gdTT4skgdl0XIjFxSGhA6BKBO
g4RnrrXmuHxbt3JB/kYvjDoUXRC1Q0fueSI6S0oHkh+8SZ05esRJNSeEbDoeEoW/oNCL/jtRQ1dK
4UzPuYvW+hzjCffrv+gPkfDXwqnzErWQHCrJ8Ix61+DDotli2zlI2FqRgxQZ42q8Hk59GSNf4exw
Cuqg6R0PLDSqOyT98iWwpkSyQ/1dqlozBlNrLhQuY4VXR3WI7PffzkQdDijCdTFEMki3VGnKaWYp
RWOGkafkqqV0vWm0oxmWulkvrAYF1nKpQxMIGRTQawQCpMWOpF96t0YW4d+lX74WSN3PU2hEKfRg
8JhYnjhCysSxyCIuKI9ov6Vu5zgSuwkdfGQlE/wWDEubeEN6A1hr+QN+/1qMQbUlylLfanMHS60T
Peb33UPpxd6wLfcChqN5k9/FD6y78jp6fpkkseOZV0o90o8G6cRphnhbg+kqMHhW/ZXhCgaFLzo3
LplBDr763v8Q3NhX/MQ2jrNghmhCELaIjHc/L6fIm1lnnPjZZQjytUAKdQSDK4IYVHQuWLXlbXIr
OzIIy+zckm1pK7sSFLtM0YSkJrPnjrW1FLpMSakVnYIDn4yCyYkf4VCZjONNfvza4ihM0Tnx73kC
5UHckjxMABzlDnjI4G5iR/fXw5qvvaTQpKyFSZqJs0TqX8jaQXhxNOc4svt/WTz/skShRx83EheT
vHiyl7fIUGDApHLIixCzmvhULKmEP5SbvuxRMFI3HCbwSItAtK/2vDXt54MgWPGT/F0XzOJ5tnO7
+QwHl3X1Mo88BS5iWodiT87GqRP5Pt8OvnFA9lCA9q9wyHUz88Ytc3uvvwj/t1zkyX4/9Si11tU0
I3Mxa4E7tYNoqhrXb4NUBbOloNkgnrVEiPSZQyuPmzFInsuACQvr5wOMwL//CE2opa5ryZ5v+B/t
ESNLtrwxDkTJJLRk32A3PK4fF4mngEgc9BSEvrgsWic9EkGsxNXuww1RC6pd7pYZj7PsUdizGAo3
NAm8eNzK22VPjmfxoh16mxQVxxeDAbTrcRzYwH7fUByaUugNYXEj5UcWoK5i7LvhcR1y1rEcFOm/
28DoqpAkZGhb9PRt4Q47yWs37FkJ1lIopMHEQKe1EYL6rqvtFPT2IjfY+fS5vhhyqv8MnxJPoUze
afMICoYFGQRMYjSVt8iKX4wQOowN0KwWDp/Wm3WTf3jrfx09CmlipdNAOYQNjCXQCoLSrEJDknRM
w0Pdy6aObhZdf5u7rSr5M/cuN6ySI+vUUYBTKsaSaBnamRPeDVPjkDOVZa9jGmTnVKgPyhrISn/3
Ea4Wygyj2OSYobUsMcd7accduXsVxG2SNb3zovPP5edOUdqXUbpYO1ddL/ZyifAi24bNe1ZmVqgF
NuPrEYS48JgzKxRm5XG1tN2plcyrNqQMF+518CaS/LLBfDGIV7/VmTUKr5QCPMAyycBCds4W9sVN
UpggteYrU7gLb7tj6pI7nuRWUHN3ajREZOA8D6zgg7Hsqwfl7IdQQCY0udiC15D0YZV43+s9iNZn
tLK98G/hZrQjf7hL7elJmr3kILKGJa5iwZlxsktnIWpdNFGdSDA+ZRb3ILmEraSVzWE3WJgYwkSt
MpmRw0rKXY0bz6zSQDfxEL4irfjo1XDaNo3tVhRdpUS7YJeVN1k2u+ubfD1PfGaRwjx+VJR6jHBb
NPbscKbig1Nr4s360H8aL5xDBs15e7hTd+KLKFiZbBqP//EXUHiY1X1aBSRvRtpf5kN8h1YEfqPc
k7oUcfLIIURU4iF7mv3AYdWdWU5GIWMOzVUegpXw9uC2Gj0o+5mJ/sipD139ApFWZ32xrLNFgdRc
qN041/CqnstsvkKf96B0rO4zFhTSpeG5K7vCIBFHZwuu+CwNVtKbYEGwYlQbAlN7DjgLKUhWfpex
OLo8nI2JzPfkkgl5xI9iYtYdqw+MZYLCpsaYRaMnOethADlz9I1jRU+MY08XfVFV/5seJlmGR0OF
fEk+Lc+lOLIarsm5WsF0uuALCsI6HU/z5dUx6qEbkX8HOaTJxby97nKsFVGQMvT9gqHGQHFro98k
TeIWEfgA5ZIVYrAWRAEJV/eZlJBjPPTmz4pCfpc+GVBimZzWVbzFyZzQ5dz11bEcggKPeBT/HkJe
jNhWsycdhOjrFq6/0r4QUqUQIoplQVED+NwI2hnxQ9m3h/hA2pxJhpk3Y1d+gVC1xbDKuPNVCinC
AQdInBBZ1A6huyF9wOlTbBHVz/wmYTBjXI8Pv9ZIl3g1QeKWklAEpP/Lkv6VW52p3zSoz0dbVjM+
+fErzk8XeWVObzhwgWFSM5UdIw93g6re6Bm3kZS7AH3HebAchERlvFSu+wrotTVMYF/qOUA0HWwE
Kj6kPOx5bjK5KGacteuFSMLg/bcJylfaYvm7E6CzIVdxi4zPIfQ0D8NRdzojQrl63iQVIgD4A6F5
KihMJLnhMsIwkuuvgCdwCrpBfpigR7LuiSw7FOR2cRzoaQwyZEWCvHI63+dF+yxo6ROT5f3q9zlb
ERXvISMY8joZqPkfq2APvgaHKHtJFlgxQIX0xkpEXmUdhmDcr10kv+kszKskpZ4TnTyWLX52OkyZ
SdZgeEMA0mdwqDgouYAKE02Eoimk/vAMQm3R/1fFpLMfQUF0gs/XgP5YcYPoR5QIpthkDJi8egmc
WSAf+WyZg6aA1I08oLX5KEafwfwSsMg+WF+PQuJhRLSclPDHYIYwscjdcnr1uu6KV6Pjs1VQp8uQ
kqKfMgwNjNrrknj8shXD1Jya27R5WLfEWgyFvkmftHVOnh75UtlTiuJUxkyjMmzQA0nCGFRqcqpM
1Ta0YzbKDsNQ0j3/0NvRveDoL80Tq/vx+sDA1w7SQ0mYa1k4MO7hffFN3crW+BRuOzPeiK9oADNT
l9uwcpxXP5nMSzLI2SSI2lEbObTgxlMW0OYq1Z0om12xjSd/yfxYYQgMXPVwRVNEXocYokRPltXT
NGjg/UJzAToCJ0iylVCY1FNn3S+uP5e+zNAfbaw63ZgjHKTqVbmZ8QI+NUH6dW0GduB6PQZ8q3vR
lF84+ztrOuGqw5zZphAfEf3CtT8rwgraeJQ90ZjUnvJNepuYiRO9s16j19uozyxS2B9GcVLpPyfD
A2/aiE8YQG9LK0Bxn6y0fci26UPegX6JZfrq51RlCaVo6KzxdLeiFpRRF5HD0eXvMRonZP6hXu7X
P+b1yA4y7qKuCzKMURdOOHCyhNoX0op3xQbdZvvcwY3tcR+tzd1Nz4TDumXmSy/qvxBy1wVNgBq4
IvNQdCNLP8NiXS/iXBZl8dRWfSLNeuCs+RuZ7WKPPdH7SBujgF+FJAVSpzA2Fa2VNTsZFPqVzEDL
i/CRtkJhv1ZUSStWImL/1xlTh/FWxUDnZGVHGQqMhSUwGumuL0qB2IWC73ahf5Rx3CBIAye6WQMV
ov64KLrZDiy+xz+s6ssMOY9nH2oItblfkBtA68CI1AjIlMpNYNdgKVCsFldC7bDw+RS0nQfGPzfy
yyTlG5JRZmBzIzechdLabCIg0V4lewFnNGojm+mR9LEalvZugKVGNREVsXU9LmIi+kdQPtOHhlHU
ZFK8dqrNhNk8MqCeueUnePgxsCE4kZM9Kdtkl7qsYjT9MKBNU46k1BEXdtqCs1Eqm7nQ3jg0YzT1
jzhUQJuAzqml/auuGe5Lwoa1TafCihCqq2Nfwnv5aDbD+gDGAYdHG+08aXZk7PKWRfrG8l/qUlQh
FBYNHDZ4QRN21u840C3zzwxwI9i8sqrTTXbmvVOZ6b2+YFUKtNyajYpm0/AgY+ylcNIHVuqHdVbo
14giZCVS4SSNdmJ6ac3MjtwYTx/JSszKUzaM1TG2UKRupjoR5WEMAiRib8J7KOygiQeUdtZ03zmB
OW66Q3FgXUnE7dc2lLotmllp5KQivjk3plEWG67LrADCkLwem+vLo2966hicUvRn3y6uF62JC0N0
1eVRFqBpzjGJSlgmKKQxSr1ryxQfLNl3+/HdeCktTTO1pyUzVX+BwhokzyYmtyjdGUQvjIKWJefb
aCaPBKICRWRTO3AhE3ZKFpJe5EBpSxSSzEneoJZ/GjAW3DEzs1u0eP+l7hVvtpVPcW9HDrMBk7Wn
FJCUPKeRVvmf6J3fg0hn15nGQTeN7c9mD1Z0zTx2FJJkCa/EeYtDLnvlUbbKLZrabsRN8QyGUxMB
4fd1v/xD7PLrfqLD31lOlGiuT/fTZHOnN/KwUxzDA4+kzSL+Z1wG9GMF0jANVwrYThlV39ZLvR5J
t85j3TmMryZRUMJLIT+GoYQQCcoCpiCH+bMiJN0jY+to+CBKojrqkjxeQ/ylgm8c9ZmgRZLkpjVU
Lzpukt1K1iD/AMkBUyhkzKksuezzGle7S15jRGfMRIcfisStl7Da6kHXHMtEKt7DijfeODmbWVXa
i2ZJ6jfSrWAjH6j9mGeGK0cl2nYh2QaES+sUwiAVN+1kvhCcTM4Dqww6wavEJbHGqtQeQBxSQAw+
rSpbUKPpFez1iRNCudRCL0LlF4PY+enQDRs+n6rc1CDU6ULMhUc5Ly4gUtMUt3VUB1aTJ8axguSC
M06Swkhy0u50Wpyh8YIB9TnoFVKIMElhWSiQfXRDzEF0SbrDwJWl9fEuiQ/z9D000MibfFv/6rRv
0TYpRJhKoxZa6CG4SE+btSqavXa3buFSNpfXoCEJWXpJh9o6dMt+j1LHGZyCEagzUPdGTf/Yoa00
uEPHMChPp79Cb9kuDmk1AQK+yGBnFxxSUcuY0i70hYyV/vYzqPsElF5QcVXwM7pptlrON8pjtjBH
kcg3Or+DaSvU/YHKNIf/YEX0mn29I+1LqFCDo1q7H3IzeRa2uIuzbeYNrHoNyzLlPaUYQS6jw+2v
CfuUe24D3dQ1fZNXgxl3DSOZcXF70euk/CYVwsSoa+D69BrdonHBTdzGJy3gKrKhcWUmd8aGVXK4
4quqiKepDAlDEMLTIVyS8Z0cTjoazrne6fVyq9UBI2d90dV6WteZDQpr52qqK64of9Z6SU/r6BIi
c97/xwEpbYmK1qQ6yHo9hqXmRE2NcNRudqo9WeSdnXmsLiiR/HsXnnm2MuoYSs0iAXgm0S3EyFSg
thoost30iy0umKpvoDAUzW4qwE9jITb5bNjoLW9HI5ixtOS1gaR113f7XsDIyNia+lBb89xteq1y
4hbdFobIyibRoRi9QdSBrfsunvOft2u3qW4mkHhod4RPR2K81i+CBtoSdWijIgzzmliChve+uSkt
tMGa2h3G+jALJt6v4yHTGnVQ63yql5bMnQ3fBhsdKiCpM8BJXj4KB4495XYV9s4+O3VQs7ia9QVV
abx70HVUmQVk6racoz4SyiUOKmWQrNtkFqgo15d55TLD8IsAMWZkkmTQRP6O+lxexE0U98KpgxMd
cWh0//+wB1/FBAgi4/4AV+uFKKOQoPAEGgDBlZbPMcewgMJSg7iKq2cWqA00lGDmkjaS3Fx7FaDu
NPODFSRPRX0vVou9vmksW9SmBVoaRkOB26MOxnI7azpvc+gttqPGQBcoKv9uZqjT87rRU+b5Ahm+
Vkh3YxTVCFlpRCToxig2zYY3IGed3CS3JK2jOfFnpKMjHYRntwmu5RIXdPAi+k0NhWHEUEisNh6r
3nTxbDidyLOfRGWSGxFPBnHuBLcR7OAdr6Ngm54GUSJ1NzmizeZUZGw9PbyvIp9bG0isuEqNh3OI
GfS+OyQBB0Gt+HnUZdb7luG4dB8HyrDDopcKCtpJ4bbas6h21vp3vail0JtIIX4rS+E0hlhS8D7Y
8zOpFxoWKBW3i5X4oo9eB0b9+iJfTVukIDurF17UJXjS8i1AwSh4zp36CczaFg/HtZJdBzw17NL5
jwul8DuGLi0XZDAre4IroKHYuJfu5RuSCaw86Zbb/NP8Lr1OCsKVyQjVusU5XTJJ3IXNrJp6S5rS
uDlw1xd3kXGlbVH40xTKHJcSjkL9Q/lGaDQSO7rRGovMh3HId3aY3ACvRbJVthk6LzIvZ3WgnXJV
awBBwRKfVQ2yGQj2SN1b/Bj2Egloj5jJxghTZJOgRbAmr7hHw/yL2pnsoZGLQg+1C3T/hxRkvMrz
+MSk1ZIHw+RLjX7H/q23wfbyroPBBt/hpvD+j7QvW5Ib17X9IkVQogbqVVKmMrPm0eV6Ubi7bc0T
Nevr71Ltu9tKpk7ydB/3g91REQWRBEAQWFiQrX37Gvv7fhGBIDNexaa15C8SeMblGlMB7P7nrC/i
8oSw027Lui8GXGNNrjlZe19phTNWb9dVaTGDK8codvdzvRowmw1aa3XIS4IDLj8WkxeHQeRO4dxI
rHKx9WvSBO9TBCoNAxvRem0N2i4lHLFGb1n7dMplE+MlvttaPmWVjVRrMhUgmkOsYfWOadzndrTj
MVBdzfM0z5J1bd5N1CSmiiGBOgaMC4E7ximF8ayM6j47Tu9t5dQIB5wWjNR4xe4SCvCxLLG7tZXU
tHRciKZGL2rUpcIbPFxrPNKjaQes9f3UxH7JYkn+YUs/VmIukisGG1XCbTzUbf2PNh2cyKrcNs99
Vob/5v24liVc8KU5kHgwZ+v/9/YjCH5rUDlqD9QfvNYtIwf3xLfr+r9ly2uZgpF12LXC4tBIaPyw
jyj+1WsT9/ZqbFbOUNL0UKt2ech6VRbYXeCuFgNfyxaUZjbKJjIKYsGF9uAyKLzoJTggK4lIRvac
kWiLLRhePg50zHosjmAsbw5Admj8rFjiXd/MTSkoSxMCaBIAG8IVqLRhE6koH6O/PHqPaWp7jaKD
Ojbpjv83QcL9Z7ZdNSRDaO3rofQDzZ+MFI0og2Q5m8ESXa1HuOMyzQw5B8sRYojsdXmV1W58V38Q
ZKY0J/aCe1m32fUNtMRms7LujLRVcExWnB4sMtzGieHFnWwUwHLaohv+vS4kF899I2/CPM5pgItT
Te5ACP0+ZuTj/3JCltg/xkJGgzrBCSXIH7aN5tD5gTUyZPWmd/r7gDDi7XwhBscwu9mM4DHYX5Fy
P6I7L0KR27B/Xl/N1mWy3jDBfNQsjvtShxyKV9Guq8o7ond+ZuQvbW8+D2EjCZpl61r0ZHV5YZai
UXc5FK9PGrdTA5cE/S7lD0EryW1tRpLrlS1fspIURi0SpBzntGScwh/trQaWQzAHe6WvfW88sl9q
+OHj0iRb3HUA18oeJLKtFXwGNwZeqINO4AQZ0kiP6HQG5p/e0ecMXPnES/Cy425xJ8t9bdkABira
FtQHGGIqyFU6bQ4bYmLhBcZxmvqhKYz361qzLQJQMWIZ9pK/P99bPcBzdVBUC2Nvi9NYPKK2Lbmd
t24voMeoqgM8hpEbgp4UVDGB9WAWOLzYST20N+kRuUMpqdymGNPWbZ0Q9XL4ZW/VxhhOGSJqsB43
aLRHAnQnF7O1X9ZKjKCLzdz1IPxP2Z5ND1Zeg+BTOj108Wyi51uLEE49NrUUbZ9fKwkP5al00V7y
RZ7FfRnU+YJaB9e7ZTMACDXLNExd7O2zDDZEhHKGGgdHSEP3hdf3AOQkXgsA/m2NMXbl9xHUdURK
6LnhPyDa1kwdIHiqikQzGidayOaeIYrp95mFGApjyKrHYqwk5rtxZGeChCMbQ0qSvKjY3iz/wLQh
xzTV3XUjWq5y4cQY0Sy85JDfh6oLRgTKCttoWMv2QVA+0r55UFtcI1zBfJya9JlLqhDriiUOeCsh
eyZ2WfjKL/JmssPUhKIsDCz98Y7e/Ifc8yCnRV2M9GKFNmL4L9ygJs6A6GhXjh0arve6aR81MwW2
NQfXi6GZskrUxmmBJ8eAWiIvimqJsJcUD0kUU2JIqkHtmejxIY1yyY2yLQOFGLgdk9hiP1WXzIxh
zDdDujI8VV150Gn5cl0lth7+CDKR2VWZbtsXsNk0Rt2VGB0D2c1OtZ2sdxa2xIWpogU06VfduZGJ
VtPEIUg7SAETW+elogef2qiLY7+EXey1Uk10A+e1zA9dGHMX3JANCHS7W6Y5kxv7KMs4yEQK2gj8
QqKSVgEhnfFn0j2Fc+FapqTiseHkGa5BdGUYjIHnQAh2tThOlc7CwUUt2ZGh8VRS3xgkzx0jSOC1
9KJyMAIpdwsW+JID3SjroIQHaKRloORKxZFbzVBzQ7ETfT/0+YdpKo4eKW6WTC4LoqMS5MdJ1+/n
orpvZPX1rRif6SbVNRsaZdliy1JUhkNa1yXdZ2CBVdrcqwt7XyjNdFDjoHDUKUJMOXyyREHekrH3
uui/8XD8YWTJr7nXJH5ny3p0xLFERX8M/rEowsrtmJTkelRAsydO7MpRxpZy0LgGlWTHl3tO8Dm2
wahhoDpC4QiEe7BQu3jWgwiJmGpyaI4Emr5MeIqcQMeAk1IKodq4d8/kCQ+2PlN5aWXxgutb8Oeq
Mx/0hUwCuVgZieRWufZMlqDIFZuLMawgqwZE0eqiXR6ACtd4Q/jlpOro6DUyGCqONpEuc8OG1qLF
EQpaXjeJXnEbV37yOLmo5y8l/+wRptN8jt+qG+Wuy11V2SF8cpcGYYkdbW6zjSQFog1DJeJohVnX
6oQT1dhrlXFqhvI9LTDVwAoKYEf4eBwpUlMVa2543x7IkBxKo5JEpBueyoY+/f0FQj5FrVuzq7o4
2HcRGRywC8bOVBaPRlvJHrEySYIb5qad532Itcbo2sGsj6ZXPD2cJFu6YZBn6xE8r5KT0uAzpEyV
6c1aicK27BG7aYurLRNsPrCaIexbYux5AIa3oNsFSupxhtlrw8kKnq+ryNaumQxVfRsOF/2EgnEY
oUmVgSQB0qLT6LV98p0l5UcfjDLm60tBDG8F3CO6/tVZKBxPY7CWqpWp7MnEwWyhPfI5/VnkSvGP
DwhxGlv0HR1xl9cWGYJQaaLS2itK/A0u7RgwXRLSbASDZzK+PM7KK4eKGSeRzpR9OYZem2V+omj6
Q12zn00wgtCia7nTGdkbH2FoXarMTlL2z11i0N3107uM688/REjc5HmNWjDLkO8YikcgvU8aCe5b
oNoUOgTOdVmXgfe5LMGSkVrRqjjneCAjB1Eo6I+e/2AYQRDNmsuax3L647q8SzOAPDRbEaoawCZ8
pdhXmxwR257hL5BjMQJnqiNnLOZDE7xFQ+VGuQxIsqjf+QV4Lk2wa60eLCWNqiX3qjwgDt5VeJP5
4wk4Wxdl7HAvlbjs1zWJgpmPmMw+dgz72ezAUAI+Y4xjtZBc+Zo89ZMer+/mpqasdlN4mA1p3utd
A2lAzHhtmvq5cldYuH27n9cFbdn5+tiESCIPs6xPm8X+JtWr7D+1wTj0w+G6kMt7dTmt5S2NAoup
M0Hvg2rKqDpiNWR+s8tv/Rw5XfJmTrFTQO8pJbsklajjpeM/Fymov5abJgjzWwvASwyd1wCYK2VA
6K9uBkElUC3CY8zUoN0XsedI9LFLcihhcizvgzt+GwEN/bxkwDCVj3RO4UQ/2vcJPWsPBUhzgh/e
9W3dMLm1fLGACgJIkDl0kD+BZZ690KA6Mvpuk9wNRxkUcUNPzmQJRzhVWjTwCUeIkMRpilM7opMT
FYLrK9pQ+zMpwqnVFq2UIFyMLH2paeh1euUlo+ai+8q/LmkD14Ab9Pfhic/AFMaPEiM2r0WjCqud
7m48GPetQ33gVd3Wzx+zXfAs70bY8COqblG8WFRGAZwQDA49FhEIqaGYdv6Zt8wL61u1fK91MGJN
vjK0fmHcz/PgDCbbYSicc33ZG8hdLHslXojk7cKy40SFeO7pJ+CDh94LTFchjvJMjuwhuZ889M64
y6wVw+lu2nrf32nflng33suexRvZ6/OPEaKZmKJiaOvd4lNR6H3r/PipcYNjWDrha3tirb+Q8SzI
yQrV2MJln83pn1fWzj5BDPlbcCqXw4z9yFRkLEFk0Iw3U5NKopxN6/m962JgD2bOoa3jHlIwGD7V
wTaY3ZSpNBm/aT4rMaL58HpQIg4x7E5z4Ys+xxac58+ohFaHzLGfNKTjc/NzRL/U83W9ki1QCBdp
FWcgUaytfZ/Gx6Ccb2kGppKI76+L2SjU47hQndQ0VCgJOPjOH9g0K8xpLvPQDzhuxChUyg+GAu9R
HY3abdpQey7iKomdeNTQrZgYSed2w1wde6sb7rqwNE+NEsyyt8zmZxkqgh6L2SahYsJWjTrMBOuh
RQj5ly7pmyWZ9Sdm/oHHAdbEJLu9efMg04K2c4JsD+jnzrcBNe+msUogL1rbIb9UDzNxDvZbW3oG
WhdRb58RlmDGlTPdmKjfftdCDKSSnMRlzgdyV58g6FpSKZpRpviE5KhhzHp6ijEWJzr8L6ZmLIsR
r9m1JEG3GtoWXYpCPKhGUFGtg88mq0DMhtmtpbKL1HZfWeRH0WK4/Dgnh8iO/3ksdrZSIdbEmF00
rVWwqiFqn4YiuB800PqG5Z/DaMtSvFt2tF7r8vNVFE3KwKzrdtnVQHdNtXbKunICKoFqbADHzw9P
CC9bW6G2vSB3WOUmr8pHhbHF/U3sN/vuoz9VN/rjMun6a04OJqUp1FFew73UXW0E8WcbKxpzS3rW
DYsWg7jGxLTmqDwyr90xYN9ihFH7rvwX8cV6e4XbL860jncZJI4YVFlYraOxh1HhCA5lB7mRmFy2
GBlJwCkQ8opgiqyrKqqgOetrcalyT8B8vguO1a6oXc3GIBvWOoUrbUFYlPHSWH6LFVZodMWoNaGN
m+bWPPUULdQLVnN2xx/tZ/pouJUvo7P5H5zRb5HCLd72ilmxpYpZfQBKuOve7GWxoeUGj8v4AHoK
uFfsoif1R/0CFsd7PjjXfdG20fz3A2wRdhGHZsj6MrD2ljI/tGN4O5IYeQvZK0YmRnC6Nh2KHMz2
eMVYiVdUj6X9aUV/Xl/K5vGhnI3HBF7SKJGc2z96rliTojC5T0ED04Jpw5RlxBYFuFCQlQTB9LuQ
N13bhgxjYgHrpFHhV0XmxmG0D7Jmpw25pzXNj+ur2ty5lUzB0Efe4ipPoZQY1AlwXYdhJBP5mUTJ
6bqcjRYmGB3oWMC1hVIj4tzz7RvBCVPnZcT2inkwT/Pxi7lA9wEvwoz7dleA1ZFWTvgii2Q3j20l
d/n5ym3rSLbooAvHtKFWe1Eq0zcUsru+NpkIQTN4PiU1TbA0TbcfCAEFTGNJoqvNY1qtQlANWiAL
FdWoLxZxdovGMyfpk9uxl6SYl99yoYArKYIyZPFQgXABUtRmPIyJchP31U1qZ7us0L/9mz1jDEhm
C+UhMVtqNYS2c0JDP2xYfau0CrgryKRYsgTjlk3Zho7oD+sCYERYkkarzJgoqs1LSXHJDbWqWyeg
I9GPHDPX7zERyk1uE1e7Z+mTrGpwsZ8qobZlGACRgvAIsL1z3TMbRcv1ycDlrZa+OYcfkZYBTUpO
qR6+S/bzQgm/ZOEyIwjDgYgRFlqVmGzChiD2eWIV7mgmN6MKchfCs6coS18w37XbZ/VYHsvO3JW9
njhBBPLnttZvWgzbdNo6/4vPTedYo964VAd4IkluLKv+EWcWdUxVmZyY88pTisJ6IkU+eGxo89t8
6MG9389AQqD66Kh9p/ot6xtviOrQVW31JWo0AJ/atHdYNz7lZvRHB2iSE0XtR6LFdN/z8TFLMmDM
xodCZw8EWWHJNSTbHOHqbSLeUCs0Y38yb3heOymVJeU3JOjEQPmfocqqws2dH7XKozDX+lrZa3ji
lNMNH75fP+ALD4CiE1DQOqizmGkboi7NIS87lWfK3tAsb47q/dj9ZFyXqZHoAb6kQH8ICImsi+ql
ZipVUBRD7KvV1LphqqLwz0IZWGhjs0CyZJlMQwCG96JgF1pYDCVY/jM/VPj4g5nF6ExVGkkDvYuH
EJ5hKzlidSFlRlbntaXsWYYOq0Y7siLwjKFzYhI6U/RM5u7UsGo3MFkbm2SFXwDl1a1DC6bUPIbk
sLXdfKgdAHglOr2hEKg2qcgp4EIl8G/nGqcn6FnXYy3zdf0pj1qnB8LQkDJYbi1kLWVxcauFTCkY
BhKOAk2/V5pd2N4ufRlgZE5dzXrDRIq/ci+t5JO8Nzwng+s0AbFCaz789rlYMjVTaKMNxV9AQjrG
NKnf8qfBT3e5r3vaB6B4bo5a8OEf2xjoxdB6aqvooaRir8FglH1L5z7z01r1bWX4g4bDSasayd23
dXKAZICoU1VN0/rKva32tGtGFmVBFvp2ntrHbO5rR8mtwtO03fX1bB0ekpkmsDyI8g0xF1ErRRIP
rEBKRon0XTGj28VKJ4ljuqzhwcrWUoR0QztmZVkB7eGX/+naWejgSOaCMUl1S/CqyPozLlM6KkH9
hQIyaRMclBhK6m04FGXOAZZ0AVCKD6DCdVunvG1u6TJPUpoMvYghVDwUoYmGaakG/hJC11pNzcYo
h8gvFP3YRujlpng0puxPtbDf+xGvcwtN3teP7jJe/hKKAq8GA1ANUUlAYzzrPMsSv7KM+aa2SqRe
dZ7kv8ZGzf06Komb84ztCt5TB1G37fIKsKIorprHqjaiXW/fM5OCD61Pj9e/7VJ/sR+WDnAzjIVe
XEWJnuVV14eJX9K4d1K9B2pQS36SiL1dF3Spv2eCLqoopsFZxaLEZ8DSTFHuVq0k3bIlATcdLgkL
LXXAr577mXyyehIEfeRXrVE4LKlfyNBK8nESGeIqqqqNNR2b5McM5D9z+aOujX+xUatliH1zrW52
acerxMcgskOg5N7Qy8hgNswcdg7YITNRvtOpqJBt3qKHJ7IyPzsit6b9WGZJxm74agNN/qZIB1dd
3gDn4gSvAnotFPYIxHVK/D0n7DvtSehZSXUzK5V0evqmNDwRQP4Ie9O/cJErl6zWwBQrU4p5yR8a
ZtOhjubGT70zfDcxutMDmAqTm9mNvNfsslMJqWkLyCY0ztuAi4nlh5E2PBqIilvc72+Xjke+G0Cl
qSEBJW3zXrbs7HkHIcCm4sqxTDgzcZFzMMxJWCMKbnYDUJ3gwChQfUAL2C0oUtxRlvvZ8NPn8oSo
O2AZBjx1IeTxL865Ym8/9yd+s4w3HO+mG+nFIFugYM1VXlY5JxA4+ePe2Dc+/0N9Mh19j+GNnmwk
yIZZr3fzK/e2UhkrM0urp0rkD/MDt/XD0M2ScGTrDjgTITwqrBD8WkGF9WiGY3mtVyH2Aj0AcG49
crHGr9KrXEBmBve625XKFWzPnJTJqBLIXQZGqF6y79v7EIxOtaft+TM5gISAOka5DzRZ3CwVLdy1
XaTEvEghuviYXJ07qlfsMYZev0NL3TI8oMPQKmq/y1Rn0YwrpiEy7ClVOiDihNglhFlmu3R769RK
mRZkOrPcrCudGabeSqwGYirrEDHMVW57R3J2i05cW4kQsKs0C2rGIWI42Y6+cEtgoNnSVZKcZJu2
4TTP1FNIOYRFHepKBQtode0QBZabAuI6mLY3xtk/v0PPRAmuhNO0wDgMrIpYg5MyTGftZBu3aNa1
jROchzbVKdEXY7MjIGnz52JfukboxOBYYo7yS96UsxFWrtckkufhilbbPowhEEVAYzSdVEP8+jhT
DBHn3xMp4dlG2IbLzTTwrsJI34vXDfSOGzn6E/2heTbYaY74wSbZ8br+bS6KIU7GH6xOfHIYndGQ
qRuRbh1p5LQ6fehV3dEyUCkUvlXj/VhLVGNTC1cSBWeVZooZKKhx+9RCO1/TZ94wd/cmspbVPEni
rG33tBImuCcbg3QqFU2Lfts5yxjm8dBbTqh/Q2cJRt35dDcdjODQhydZGvsSFLNc3qgpL28BgEtF
QvN2CLSm0HF6U+WSyZlv6xC98CVyWWjpq42d8onWLl/zKj8p99fPdCv0g2wdKH40hUC0YOgIJqpi
TLFq3TcnR9+VeHBpL/RkuP2bvA1k0xevpAm2HkYEHEotpCE/MCIzFM/TfQZewV9spoGbB8FfhHT0
UEXj8BCMhaymLF2t4AiA6R5DoGmXMIkfKw3dL72jvS6cllx38gdZ0uGyHPl1sv/dXQBthUvBmDqq
F2X8lesAdy0GlgPAmFjOsJ9QnRsOVuUwWTi/5QwgCrkVtIYAFyEqMm9KPeji3J9B41RHJ6V/G2tJ
y8W2DPCoG0gPYMCzEL6MKY2rUoWMYsZwtOqINLRFn67r5taNiiGTf8sQrH9ODT3u9AjWrzyQ/JkA
uHhdwKY6UFRuDBVNf/oFrjttaWmpKngZ7JfqNXJL1/xO/e6WI0aPTjLy0c2YmSL3xCwNeT1bRNFU
CmuNPs1y5DaGXfFXvov2GnUwoNgtnst9uA8bV7K+rXsPpQlTRVcj9lFsXTNMjJwFX0Lsx+8jUm1o
Ql18SvNhPI270psOhEgkbh7ZSuDy81UQVKcdgPEJ0jeadjepDCPAZQwl22e2ErFo5kpErGO0LHqM
IOIJnU4n0+0DT3GR0/P5iWPysn99DzcVfSVOiLkwSdPqQ7OKfdO6r8mDliiOEv68LmNbM1ZCBCec
tdzUuwHbRp5aj78ClPEz8srEKY/dKzgTUJOWab5MMwRHTMewTvMEjgn9Nh7ZZYDHQTMW9iFy2/qZ
T18lS1yMVQzBqIV5rgBlYCaCGDzYrBw4uNiWxN6AuQGNm/7EG3wPYv+dIuUn2Ty0ZTAoga0tCbJz
HeEUjZCxiv0E2YuTFtFdOo93zThLwpNNbf8tRozySq6nXMVccx95WCejnUsolxjUVgSEoA55a8Rd
cOWCZqRjbWtJN4Ne3cCrvlZ+ZLPhTiPf9S2X1bk2bytkXuHSTVRvL/roAq4FaB6FsP+eUZjeW26P
pMUD0r374VB5fSyr4m4phr7k5E1jSTWLXnGuLQZCHmwi9xaEf7avsicbXFzzLtml5TGWOUW6FYOs
BQqqr3KlU7Skjv0oxDhep5qN0DXHud+NWgIKLDD2g/twAL1sNYxO0cSql9stoH5mY7px1Y9uMSMr
agWWjo5gbniJVtSP4FQcH4Mp/AA2j+6QwX4lZkC9sIjAEDlg6nVRNMlLo1mYu11mJsa1j6EDElHi
0pJ8crx/nLmqOycD9a5bNF29yxTL3JcG5gUaTY3mkaXc7HZ0Gt/MgJkv181zy2DWeyIYDCpBNqgL
WxwCTY96o31nZfur1K3P62Iu+c8QD63kMCEeQhdQHMZGt2hY6VDbCXLnXdnvx73mAnwHruyD9pIP
N/1O35NDShwU737Jwu3FZERPhFIrmrlRX8BNvOzF6gIp66SxKrZY7eyb1UvZxy7vAYQ2blUtlJjv
lofQkXJERh3x9cXktnpu7cAqYFFgEXKKtHHUQXblbr3K1iIW+1otR61VWnYdQVZliDwtZ35Vn6wC
7Jrp21xioCqCzeuHuPlQWktc7paVRLNnRt/10xLHELd6nPfl/eD3N0CetX77nuGdhHEmMsT4pnPC
FQmoxVKduHjiFrEaoSV1XB4qNnWNzgWRZOElHvOAR1jAEB4fPTmf3NYJrsUuP18tFtEVHxod95Ya
1p6OcrMd7iT7ueUBQdVAdR1kaFQXcSy2GhcYAMlw+zcWA2N6mbt9Z77Fdnjoqhgw4u5OpxXAVf19
TtTDVDafEfAb179i66JZf4TgFXUt7ma10GJfQbYiKuq3Kg5Py81ZRcfrkrZ8jQU+K2AeQO8C8Pb5
jhbt1GRstGETaukRjO82jB4d40Sippu+xoKe4kazQIIhdoVnWh8PcYWU+H+IwhrQHShOsc9/8tuF
kYXUSLZWN5mDXnGLufQ99RQAZybv+mq/aieiu1l/hhBA2vNgszzGZ1Ql6t00djDKFnBxBEBIeZq3
ozt5KmZwgOnxJnmi6PgwEofL+oi2tHj9EcKeQ/FypJvxEd2seb2KIi6TuPaLUUIYzoQcwu/tFhQo
ratJ77NFhOGgV5zfggPONx8REaH9Mdb2ist39RGbTV3s9OCMimPKcBObgfT6I4R7rMiBamuBjfKn
U/Sq7dRD7xg7w9fAPcZdeTpjq8SzXrSIQgH6MDSTpeyyMFrMHj2w4wLhJrca5ldfV6SvEs4VRfr6
lpUnKqIwowGFLOIHd837+Jo/weEfy9v+RPYFvC7xck+R4zW27fXvg/16kK3kVtHUlaB6gL1iTsRR
282H6oZXp+TbvKjuW/MY7ezBkeGbN/29hXZ8AK7wH6KGczcxRiXt2hr+XjlMLm8OxevCJJf6Su9p
nRt+L73Cl/EabprJSqZwl9qdaYZjCk9cxtbRzO03Q9FldrK5naAYMpZ0Hyi9hduzpCCJNhtrSUGp
+2XW79jcLNWPCYRdeeEYxwH44MdK4oa2gh68VP6Wuqx8dYgYi4du+QJS4/Q0Tr1ndKo7l6kTsQGQ
NlXi4redwUrcsgkrcYmuYDD4CHH8w+ROfd88Wx//uayNT/WTPs1udyx7Z2GyiN4mWYSyeZeBLB0l
XxPpHZFDSu11OihtHflR9TqbO1196aM7LZMgajeV5bcUQ4hl50Et1RHpaT/UiMO71NFlfOLbNrAS
IdhAaydNVtsQsehKG+/KxjEO4Q7AjFuwiPduGiInLCv9bCqoBYJU9EkuiFPhrhhq1gWsyBNfN9o3
PQKBS1e9tGEp2b7NRI61kiNcGKwBiQyzlv0j3U7NMWwjjvMThlU9kxA97KxwSZrfBr3lqW3UgRwg
Tx3V7vXn6351W1kWSiQkBewL1q9otuIY77vIB+vobaLeMzX1hzDzzPFfpEwt67cgIRDoAIoDQTxs
gqBNX4//tJRvAc0kD47tXWUGCiKANVyO9uh13rHeKBK85LpbG5Uatw7Dp7Yv90X5jbYZcTDHzAPh
ya6J8RyJwp3GUlnBbVOFkEJAywTs72JkgcU11gFQkvhqqYN+sfxhcoy/U8LJv352X6ls8U4EUmnp
OUDrFCAs537G5iUmXiZd5NuFdrTn+GkyYev4XxCdIe/ukkE9JGgFn6v8IxtB1DNUXtFjRC1a0/sg
3ccFRhSRENUsFZir9JdOan9mlmtr0W1V8m89n1ytse+goi+qnWIkCxmIMw7TAZHGszFaO6IBRmuF
Ege65VsYxpVSA5xZl8zIsVIryKImQIhFHQYUTu6g6jJNuXw4Mlx1C4sjLlkgFQU7NzoSgjlAjXyC
krh5Q4O7kR2WWULR3nIt5BpiDID9rmV7BSgZtwLhvAxDf7nK8y8QPACfmqYGq37kT3biplPt2qrk
VbMRoJ2LEBSElA0IkmMzQYBG3hcMju50QDqwGzmqSbIaETQyjgXQDR0FFszMTae3QE6QDN+uK/yl
szpbjgjUGpSmCyemLcAUpXdCQrhrteyEmlrsqB2XYesByYMBnRvYuUAhIgLHaKdTFfhI8G61t0Zr
Fn441clu4nXs9uNstR6hXfiLhHrT7eamzcAlVwTFZ6Kp6C9UMAIsD3h2rDUeHSZWFAjl1Ne+6MBa
ypCeGGdtdLQI4xXLDGsYMaZmT4sSidv6VznUL2zi3/K8ee30/hFGS3DlUeZgZNFDY3MCEq50nw/k
prPonuRR7NUkoq9GOBU7TFQ5TI2Nb0ZbbgQGHW1GD8PYK51Lc+DRAV5/1fou8RKjNxw7rUAjNCj3
QRkfkGTbjX12aKJB9cJouskz4zZfnqp2RVR3MjuE+Bj8c5jR1+91Zf42zUDONWB07OzScrqxjnYK
4TstgJu1q2cbBHHFCBiwEWGcW23d8zB8MPvsm20MzYNa5LoXdXzYoQnheznO/Bh07K9Awa8Cf0Zx
y4c3NRx3pO13tPhzbMIbvaEJIKN8mWWS8lsjyBK0bdof2oRJi+Fc761Kze/UtoxcrU9vtaB1eTt/
XFfGbYU3kNgCVauB2+bc+QZ93OczulF8Dekmns9+aHDvuojFB12q328Rwp1JMoVrttZiADxme3Q9
2Gaq79ACp0XYOhaKJGVweW1B2SkFJRIDya0hlg3KPGiVoQbopWIp2O9fTF57U2pLpGxu228pYtXA
TrtJoROG2ofV+Dh0yafaVBLo69a2aei/oei6hWMXFzLo6hzSUMH1YWvVvrQGtjPs/Bioml/lIJro
wVBw/aA2MAyAWBooHtgo3SO3IyhDWYPWKg/hy1NkOWbNmWYnxXSk2G1Kh++Wrmbu9oY3HGTp3K3t
XAsWVYSTPGQTXKI+w8CGqAPWtzQLyfq2VGMtRbgssyyaWTiSyB8xlZFDGtNjsFYpsnfa5VxGRKDA
1mCw/VKytS7KIVnVTVSfI7/+xXzArSr0orvpu0od/ZP+2d8ukD17Z3xqf/FfRuNYdyBfTP3pofMU
P1sABRIL3EipLNhZy0Azn2nRi3YN0PkMLOQ08Q3wacxI1uWmyzEG644E9sJTlqi7KYpKL6hA7tnF
RXRKjAZ8BHiL7gdMlP+hsbKXhNKb+r36JuHMmwLQKkPp8E08vO+G7oc2dK8KTy1HG8nb3BR/Xdfu
zdMHXZqKShx4qcVrdw6yCnOcYbK1Xu+sUC1du2sPKkZoStRs635feNn+K0g7d6m42dGMpwS4bsfP
2Nrn2R9dqzrFKDMamRwhCZEQhRRVSgDzr6pjTG/AyeNGAyaAJhJPJBO0WO8qEcCMeC4UBkF1Wf0s
sgn5uDxA94jSvrOi+jcBJXLoYGNFLzcIrwQrjfMCTLp9nvp28BDxb1n+5z/XA4qBrmB6/QKKCdtG
xljFXEP8/gZjNYBkBfnneyAlV92KudZShD0z4g7TySMLD3ATDEnhACY5nY7HwORo2NN9AtyNhzZs
A1lVwuDxUkmKakvbAVJBY5G9kL2Ipfopt+ouCoGwyGrViZTbvkJPmBFL3h9bNryWIqg64UWgq3Wc
+nUFztZAq3+FaaAuXKOJY2W64iLZ+eNfHN9qYcLxUW62FmCSqc+btMTwRfJjHpv7oVFkPQfLCYlh
CxRwSZ98vfgFPZz1Uh1aPUtRYszRaqn1YIKItdfrq/lKLl+TIjyfslAfKO2wg1oT71I1uE9V5XXs
wD0c8vlPpmOccF/rntkED4UR/Lwufcuw10sUHlYAeiTToAFA0pU/0/y+1WNXG1UnKGXD167vJSKM
cw+CDuwknWscGinDz8rGm72RUWNvKTxCvi8MAsAW4p0b6TGxAy3GdRICTKTniFToAHrsHtS+13dt
azHIzFAD+WxMOBBnOVq6aepNMkIxoqeEvbJcxjS2tZSVAHHyUFhNgR7PdepboCYuutHB08PrRokf
3FwGWqqWciW8rYgrq/Pc1JQeJYGA/D/SrmtHclxZfhEBGcq9SqpStTfjevpFmB0jR1Hefv0NLbDb
ahZvEdtnDxYLnAEmi1QymcyMiGxOqDEdlO0kmXttpK1/LGy/YHdvmHgX1uWCdiTVJ8y4aIubWE8e
qd1/ckaqAr5IN21nbPvznbG0W80iJ0MR1RQqUshlsoEf2qZVVDxVZrY178zUvLVtoKbRXRjR5xu9
P8iXv2vlqrhyZXWd/dYJwUen85gyogPH3GNc4FDcldCZHEHlarwh8MAuzw3n+gNuvdtAIRI56z8r
myzzamZxwBLz62UTqs0T4o1lVhmEhLF5CEpHtvy2x+qaj6XiUrpsBRT295+o4TnrGw3Hh62PdlYd
jAxi+Fl7urwW6WPp7ROdKQpY1aK1Vj9hOAIhKJCM1l9jlyHqFChRFhiiC8HRZ63yTlQjD72TX5tG
8ei0C/OzQv+2duRmofr9aBHF75JdyfufJVzJnuPlRq5hj0lV3S42MEh6B2W+o90ax7jnCuSXzBpU
AlA+AhXcPgPpEYZH0BjbSAA2YMzK9U+1a2B0mUu6YDbJzcxUYDrZ191ZFF/eBJnVxD3U902XX7ea
+5nx6ivnraJ4K4tdyBDxWEJVBM9eIc1IjWIaqUOLqM++VNk1yesD6X5XXq0obsqiMKjSKPRbKLHb
IgYbsvtL7hIL6YzXzH7eDIM/plT5ANyaTGKasTcjeMXaW13B3K1PY1nHsYYqWVeFE2lcX8+Me8ed
TGAfrZ991yWH1sl/j6OqiitfKBJRPL4k0wa8rmxXr3CQ1iNrDK2xKr7nOnMUcVPqHdBywafBvXMG
tZwJQ9kn9XB1OvRrk6cdkMWeHjiQ/VYcf4nnY8wb8GBgWeNpLeYbm4DdQromjwqHrg9aboFbxc0s
ee7bcfnE7CK5qROC6VFNuQQVJlg85qa2QpE/xnBpNA3063awWjwLBxTq4yoOV8/soMs3qLpJEk9+
90OFuJ7Gud3gu+YRBN0Pnrn4eW753Hopaaw4M5JPDEvod+DVZkMKZfs4u7uReHVRWdqcR7Y9cr+d
3au5Qan18sbLl/NmZPvznZFU85ol6w1UE+P+Ly39YyD4jrwPoaYTfcAS3k9AVIGUewZWq8jUOokz
5dHAqHFcF/cUG+inDDW9IeA5//d1ORBMQLt7IxufAcgWstpV6xYMRfoGQqctatJx9coa95PnqHQn
tk8uRIN3tgSX4LbWNHpT5FHvlnckJY3fuTGoO5P90A5opNlF8clLqWI/JWcTsjVAx1LLwrtUnPbT
Dl21xDM05NM5f0nb9rkcqB3MCVfcgFI7m3gH5uQ4+tnwsZpoQ4P6O4u8bDnoJH0i8PaiGVQIBYm7
g1jigXkFZCgIe8IVwfvYW7pkBc5ea7LTSD3glexFNc5Z4u/vrGy/YufvM0v6edQG+AWDlG/FMMaj
b9w/g+Z9723v+bLLS4KaAxoNeomQWIHTiwna3GTZ3KBUn5luuLhdwCBsV60/rMW+rbJeES+2v010
Q6QM6HOD9Qhqy/ZrdktrXTw+Mw8h1ON89NkCKZ5O0747mfGl1LOnaS5O/Ti2QT0QZalb5iQQazLQ
QYKQ0lnT2bTQ5Nedto4y5reALob1sftCIGLtvQISdWv9Lo+ZUrZT+i0xJBe3vUnB7xcWPOpOXHoN
mi0J68agm1bXX1szdLT6ertPPnAOIDoBQxjxg4lNwse0V+IVcY8CaxOzsJ9/M1e/yXUV+VC6kYCZ
4BBAvRelpvcfcZyhhjpmJovwfghS/kjAcyGVqnR/PlIOBxkqIABDYD3QXNl+xs5XamgSr5SNCPsZ
LV+sUq+DmDENLbw+eUCxa77DxGNI1puxFUBanoQ1miX+1phH7r/Ydy34bzdm35c3LvKraBhseo0i
LrnWWk+J8tuyKdGx9z9WuKOMLtdGG4ldhN5dez265T1FVyWweKsFsxWPt8y16qDrMhuKnmS9mteM
Ptdp4p7mcdUVbiBzum3A1AZUM86bEW3DOxQz4jwal+q67s1ng2sHZ9EOrW0pwoesU49GFVh42E0k
s2I2OxusraxyKqOsLjF4h5t60FrJdZLkLxPXjl2LeRpgAS60u0WOOGHSm2GHl0OYzB/3P0HIdKue
OquB4W6Rmbf3K9GjNTXvOjJ9umxGuVQh+mfZtC6LjaI4p78afq1BdLgapsOUxaEJeDmHBG+bXpmZ
HfbEVKxRFqZx60CuFfAu4H6Fk+1O5ZT13MVh0O0QIh6Hqn/Q3L+6ZL6uVZhy2S0HAqcD34HOGIZz
vT94qdsueRXj4LlufW2R+jHu0i+X91LmoSjGo9ANQ96Z9GjmmG7BHRyXEUQbxy3DEv8tNWAOLUXP
SeYce0vCZZp1JHUaB8ljzs0gn8EESLTT3MyKXG7Ln8TzDx0qyPGgAb1NuHi/Z/HglD3N0W4DImk6
4IE8Af/TzgHmu2RhUUDFV7OW8nHU0RC/vJUyz9imXgI3CTYs5h2+t2wNk7kaiQXkmJXfVaMV8Ppr
Zc0H20EcNBWRRbqbaFFvkvLbABvBNTx3mgAQxW4mJA6S5NOYzP5QqmRqpA64syIG07iemybHQYtz
WgZZa5gPHkncl8sbJ/1khrUNBHYwUlZE9AKAQzHaCGvJCHoyAIIO4xM3kZnUUZ00PkoO/mWD8s17
Myi4YmE4K0W2g9cFXo8L8Gd4gjfzr//NiPCFyFRSo9Kxqkkrb3kJGC01r7fJ2v+bGeETtb1r1ssK
M+PyrdaXq6KrfaR0CneTO8Lbjgm+bSaNM2KiMfKZ2QRRCH4RDsugOEDSz2Li8OClorsIR+8PEAON
p+wXGNEnoAbL7gCwVhArKaFSM5CeRfA2MOzwDBifNRlmlSETHMYcWIch+ZxnThVMdfPlA59mZ0i4
DjkGaC5thVAU60sYUxoixT82dFR4gDQ/Q9vl3wUJ1yEF9GCtGlxJ47G+6vojINsAHR7KW689uqCL
0NPQBfqX5js7ZEcVK3/7KGfxdmd885xdcmgbw0KHFc1WbtNnZ9CCptUjPXdfiQU4cA5JGkyr8dfM
UzQDpNF2Z1c8Xsls43aEXUApfjiJ8ZmZTlStyxpOKOfBRReFQVmU2udy25/vFloNY9YVqPBGzKwP
aZ9eLwwUVKZXg7/kawDkQZA0xtNlF5L1KJHcv2WQwpmwia2tDuCd0Vp0IT7MgebWK8rL92vTct/J
3RtwBQ61XUFYKFEYlx2UnW2RbJrmNdRoF2SvgEInN1UyGpgC4M5PZu+uiogsiy97U1sNdbe59dI0
s5XAhUsMDltYdVia5XB5K2WOujchnMamY22ZbqckXpwAD8GAdJ9Z+ZxTSDQv7a0DZEqn/bpsU74s
lJV0iwJKJt7SLJ8ycM6REvBu/gFxhwMziaJ1JP9IbyaE+O9BjoUhr0MtFM+a0aNhW0WeaiyZ7LBh
EDaG5OEpc45hapy+IDwheFv09BPU/ksUQ/jdmNDHrF8O9aLqh0mIG4AZAMIFxj7GK54BhrK+qjky
j623QUOrdCElpN8nFdTxSuMRUj+pb/HmWOSvjWbcJmb/onH3d5mlx7Jbny9/Q+m53/0UwW/irBvi
pk6BETPWX3ptYTIN6683idM0n2ofJKvK54ZKnH37bGJYpdQwQAp0qXVWsJsda5n1FhuQg8eOV03e
+v1ghrm5nPpyUtGs5fu9Myd4EfAqaEoYGNjXhuVX/WiW21iT40aravnfY2PVyrHSs2Fj4gGqXhKV
HTOvKc0aRDYbii6rNb8mtUoXRHo2dia2n7CPKkM6aDHBkdcb0DgwPgUqAYWnmqQqdRDgXe2NB3Au
5aNXjY3yCMIkrvb8cYR0TdCli33kiQnipsUhhVu64Vg11p/Lnilf3pthwTMxMI0MXg4NIW96TNkf
2oVzoirWyb4SmP5YG4A452RjZ+qGlSbAa5ojpO+tCTLJFvOu/vtCQO73kMTgMXNGVSydFZUNHdX+
yYaGIfW+jaVxDSrsB0Ll3oywX5heZ6BiBjNFDGilrgOiPOMK/Xp5MbJ7xoPmEv5BjfOMPDctkIm3
phmPdujJ+blpN5HelmyrUqTgUBNCI6JjQt4ABYwb3Z7H42X7EgaT61oUVw4IRKjXiZLMdml4GR1B
wqTcqiff4B6wZ4vdVt9LLBzyaPbafUv0zLN9Z5nA5mBjcmQJw8PLpHEGbS2NJR/Zety+m0qahCSm
ow1Q5xpwmauVgQSAbZ9+uBhrcXnpsgPhAV+KLhhkMs5oU3rsEvQaUELvWwxY03rIste/6pYovrAt
ic07MyJGyFsN1IBWFHcLFHeN+arXwByOr5rm2/+0HE9IilqT5IMZA8q86nrY97E/2M/jR2LkfjHC
oYiBBQWxgwL+7WVJgIlS6yFl2eivpqYSapBlEXtTwjsFZbOhXZrt/GEi2Rjj62CK6jLgCmUBTxeF
M0i/EiIWEAQ4iVQU5pswL69vMVE0sofunthuBAwFehzuLx6XKsU4aZTc2RLeBqnHCzMxPHAgbfdm
IhSE7vi/oz0coKf/XY7wEKjBelma2kkjPbWiLun/MgBTCgeveepW41U3ehUWWCJT4sIiRJ9NA4nf
WY9tBLMI0AWcWXCNQEkICaQXNv09GjodSGAlPt6BFWHT+yoUt/Qc7ywL93bixZwkHUWqnn2zOGRa
gegZM5V6ndQdd1a2X7HLDkZ7cLuBwEGmWAs2NgKd+mM+HPUuAx1ZhcGQbyea86CtQ0v9DG2Suj3F
uC8L1DNMkDloTtgt/jYwIj3yk1Y/FTSwAu2U/lZtpnSZwEpCpA+h8ayv6C1m5uTlVoUYjbBrf9LK
DfoB36241ehH3nGgOPxjTNRzH4BWX0iLirVtNAtoZu3XOVfVoqQHe2dDCIuz1eQ56qKgTTUVKDEY
91dNKN9p3zmpwssRWJba7ZcjBEfLiOexNbeyV5xEXffTHR4yl0Fkqgxm3fVr01RUr6W1nL1FIUZW
UGwAKGmrgRVHdqUf60fztrtD7TXKcwgPai8Y3P1UfVpOPPhIJdHzdA/sIw+jp8Rug24aK2aqIY9N
ivFGg3BONTov5agSfZPlJ5gFZKFliYfdBvN6f+56M+8xIRgHAWSqq/pYQjC1C71omziK0cmKW0Bm
zQWrCgpwngfZOrEqP1YVgHhWASm7JQ2KsXyAGMcr5kVFoPwdJiO5L70So4+q0jfG8kvGIb9k0A/Q
8NCexZnfxlVsje/3Sx761YnNBGewrUffBuoyo57vzVdd9tkD7fOy00oOvIsxsxh1BQEHWBNuCjAN
iMEAJohIjbKAu6y/STEyMB+zOpyMJkMZsvt12aTkSO5NisBA2yhMTjeW8Lx0f8oelDXbLF6HvLot
MfP1eNmY5LKFMUgSadhQNOC29e/itp3rrabHW/dv+g0uum8tueLYS3fQRg5pACyzCai+tzDxDTyd
4fHNRlw+02vSEvQkNH9d8S8EHS6vR2oNZw69W5w9oD/eW6t1pxlNhs2bkrtew2xrwIHWHCq3a4LB
6GV02ZrkboWsAHoN6CtqAP8Lu1euS2xZNV76VW7bAMRWlvFQ61386Ayp9+MDtlw0+je0vnE2jIa4
XrrWCZqLmIX7OCT9gw66CEawqdSZZBw7F4N20KwEGAhzS8XzlXRga9AW4jZJyCDtfm2GVTTlIWTX
vSjZ9JKUgUXq8n93rExc6UCPvf9qeDraBOqSWQQlLr9Fk2KOa59aD06nwlTLV+dhXDKqYR6m1wmf
rG4II4mO1bWhmwbm0QxrF8IzvndYjvRYxcf0oBpyK7n4gMt5MykktGXp2kXZQrV1ALS4Z1/KKYZq
JpQciy9tmvg2U7FUpG6JxwFFpQEAILFSmrZOWzZbNcjJNR/OFNCOHThzFGdNGjt2ZravuosdTT0V
q17zIkKbGPIMZfMykowoLnG5EZfC5VHFBJXuvZFubevGsvC90CoOlu573X+9fK423xKKg/g6bwa2
H7BbhcO5N5ANZQ/eRUB0oD3Mv3SQhzBgMCDQNcgwxjBRMRFlXwjK+B4Y0VQDg09YVWlmM7CyGNho
t91Npc2f2HLSs+W/FwpwhuHmIK7A1UXuXF0T0yEGllawb03+NSZ39aDAKctOLgwgvG9v2zPcvFGj
Um4bHXavs049RVU1qXlEWfvcANCkyD9kvgCKD2LTltWdvUIJHbo+LbEeF6r41M0BOnu97Ayy77K3
IBzVVBs64oACENUZ6FYZIJgBpo5/1RtDxY2SBYW9JSHk6Z7X41GItZgaxyiGmQUY1RbE9XSAHMBh
w12EJBk+cJjejJ7R1zo3hX7aBKPNiiEraeY3jUrpUEYngQjOPx/JEqFTPWbU0rUAf6k7QIUuvTfD
zj4OURFtWnSWfgcqWIMBobdEqeAi88WtLAaf/7tct33c/UmOkQo7LVa3WDzUgEk0YxBmRi+s9A9w
KrHIN1NC6FvGDNUwrwI837QPxFsedL347zWKdyaEi2plcwyhuxpUw5Rh9IObL75mF9/MCWgBzSgQ
pnpbEdDl3v+2KsH7+5hgiGyFWFvS8QSUXWBgoGrxATjnu4UJnj9sArGsW4pIjx2fTz+z7m5U5oHS
paBHuNEatG2U9ntfyPXUSctEw+6x+8n9WqW3sfP9A7ECzoYb1sElK+ZJvE0Kghc6tDS19pezkOlb
nBjD7dJkLLxsSerYW9MAkB64tpge5ZlZGrSkED2crTDTQQatqT8BQF1S/XjZlPSJR0EJhVqWsdF5
BLeri3Z0tRW0KyBTDEz/yK7tsLqdmY+Civ8hnSI0dCHmgCclZFHFpcXWyCGBnLCoc/ovAEj9MSAN
cnlJslsDLzhoeuPNivmGwoq2KsqApA/fyfrl0Ne8/UBivv/7hVMzDjVgmk4KfRM7e0IWA71G41dc
5IovI10GPghg+qgfngnc9G5rTxrHMtLtavKc6ksadwpHk11K4G+hmAC3xvw94dR4SU68Vofa3jJC
bhzt6B6CSakTkik71F63HowhMYJ6HBR2//4GYhK2Myx2Aayss9wkx7Nt0xb0Tn24HOarxDuQQ/rN
hd577jckHKPsqCrMylfsoivnAEGPtvz7OAGczVJgPDh0soh+HTc/3XQATD8LU4YSZj/5dfl82Rtl
ZxmcIuj7AcpuUxH/3aGlkuQUDHI6jS/JpJfQN77z9LtM0z5kCd0bFJ41jDEVcszWwhjFosih1whe
zFgkQT//apIfhGUfuDY24sM/hjbP3d275pC20KNCVcirPeK7NsaNVcmfrhkfL2+dLKZvehcATeDJ
fUZUhQ5DrM8YVRd1qzYHTm0mfq7X3/lMEsVZ2/xcdEdw8PFExIMbmabwBKYTYjDebAVq5uw0mfqh
tTgepivHo3s4IPIeqjg5kWX+/IEVuh7d2GcO2OzC+UtQqa+bBToG9gLdhLIO+/EZYykVp20LeOer
+9fK3zCp3ffq6xjMM8hAR7OG8UqYJ6V1EKKjGPNUPjmxqqMvg0NsoeSfRf0NQN+ZyyfHiQ0HaZl2
PTF/vqVBeZ1cZ4BDZF1oQImJ4X+X91H6yt/bNN675ERLiBOPsLkNFpyeOffJM+iJET/Udx33k6OK
mLr5+KU9FQ+bQeaOYlA2hDt1KMoUGOPQVOm3y8uSGgGDDycNXnmOgCJ95U3pVkjoC9+wr/Ls02UD
0hO2M7AFr92nSty+B/NxC07WDbG9T12x+l08/LxsRfp1PLx6UbgGEv8s6GKBFh8yfJ2ysuNgtjHs
WF+h3ZF9XzT7ZE7lK6iDx2FpDokRP3laYfqzoUcN/OXyL5FtKJQ6nW3IMKg4YnU3YSWG4FH8kKoq
QitJg85WvI8lO4rZ0XiOYNqMDiCscKILo2qAApuw1O6YrjQo3DsccsW7WHKg90bERpHZ67M3burU
OjTiEvNuhDiPPmTHxb7CGEiFMRlhBNY8KNOhIg4VLiGfwhO5QylghJPY7TGzjBC4lhf8Xwcva64w
Veqz3i+h67U/NdwKwZiq4A+SG9QDfcMAttkAt0+0X+V8WccpQQ8Or4jruGun0LLs0tdGKKHaC10V
VRSJk7yzJ+R3RT46NOdgtqflCrm6jdfBkw/IRKOdoW1zZyy0c6BY8/7oWTSpMIUa6V1XgzqfW33p
F8sSWvZ667a1ilwkXROIVLADZODZBWcQ5AQZgYZYMSXVl85jzdF2e351+XhJrtFN9g+9EySTqHQJ
zp9buZFUHERZXQe+ttLQX9DmqbspqyFoirX0PZ1hHsIy2L6NgSEKR5WuEQyubTedc9ozN+q1qMsY
Asp6FQ1mF/X1oFjguSsCVAnWpQ4WJMbbia6Ydyu4zW7OMHPpV+5AYqGOLP4XZnQo7rPzpcAODhVI
RajKn3GXWKXZOhCcKOg2bpC2f8WLIvCrDAiB30n1qapbPMPw+juMphWkzvyfBSKwBuAvgUxDuD0j
2aQ89YjZgau9jCxo3C8rQAKX3U36NSBmtM243p6wQtZmJZPbs6pDz3Uc04OdjdOV3ntOYIKwfQAm
S6Vtcx52saJNOX/r8aLOILi37m3puzuzCBKaVxUGL/lAy19R2t8VGVT5NCdWXJznl8lmEOO7sYMY
QyDOZsHoF3em08Si0lwwORz8y8Thf+bcpIqdlBlCXADxC2HWQrH1fTDKIM86uFML7NfU3yFRfnS6
+ZpXhoIFIPM64HHxEEKfAtKpwgbS1a0t5qCTW7s8jTjRGz9Oc0OxGJlbgENvbeV2lCXFKBT3IwC/
kIaM4OOvnh2HLtFfF829XfL/LkUF9Vl0HW20x4FWFEsN5WrYZZ0BBWPE2fc6tQqwbtz/jsUC6g8A
UpSeAFc9q4JDQZ01iQnkl0smPzOzoC74weli9JO+Xz5QEjcAUXIrp0KEluJcvXcDjEJrXWcGiGHO
7MRv64pfzXnyZ2o1rrhjJZbQPACybKMRYUiO4Al2PbjQIEAjtehQcmBuiPE//uRWiji6/TXvs3R0
XFCv2ygElg153fcLGgpkpWPNIBvd5Q/G3OVh1Zo3pO1cP2HWzZpkn+w8ucp4p1LzlTghkhXEPoD+
8RYXcaSkdo3Zak0eGbo2hh202jPPuZox486fTKr4bnJjUKAH4B+dfTEwpbqTMIf2eP3U2TUroGNo
3kGT/tpwVLqJkhO85WD/WBLrNprl2mu+WWKLdbJz4y7p7Y+4xs6E4IS1WwE2lKCfMFT3bv2D9Ayk
U0XbR8IMgmPsjBjvHcPO+nlKdKyDQHvUaG5TYgRWah8m9zWf8mAYP1kg1+b8x+UDJrlBUI/cFEJx
MZ5L1/ES3mob24dy1iOGDYdJtwQ2gGR9avvUXBXuL/1aO3Pbn++ed0s61w4YGAWGXeV+x380meoZ
LPW8nQXh4oihuDgsZcyjdXQDwq/iOgna8hHFyssbp1rJ9jt2K6mrDvdG6/HIa9itVSWnGeUuxb0h
d4rdYoSHTr56dBPRR+s56dJTMYTU6Pza1R8Np8fEceshsfmD6Q2/xypToTBUGyk+OkwMRMBVxiPk
n+Df2Q+NDiIizU4sZofLe6kyJcReq+it3mgdHs1OmyLKN1+6FVLSPOnv3aZTlXqlkf7fTT0TtTMX
K3bM7Thb86MJLP04/CymWPHpLrvHWaWwKrRBK2acq6XLgmb+UhTkf9o0JGOCAzKnaWwNFtqSnMqt
Wsy64lnvhoDHKpUj1ZYJt1aul7W7lPCFoc+O6Vif+Jzd9VOnuDVkm4bGAoqrmFR0PnuGLN1cTiuW
ZNEiqLzCz5bflz1NagHEKBtVA7TmxAS9WIjlFplZoPCY/EzG+fPglX8um5Dd8Ab0AlDPR653xlog
9WTFsePyiFemdaBezl6KevBJBtgSt82ozy1+XMpmirTF8xQtW9mH2hkXb8OSb5JXa1JFqfNzda41
6+dYK24M6RZCkx3irBYwTGK/YrHnwdQJ+ppDh0F92RD2aA5f3kLpKnYmhNiq8WzI40FHb7vQIqY9
1UB0u1mtsKJaiBBcuWVk2cixEMfhn0tTv68KVWBTLUSIobqRVpPhrqju2Uu0Tn94yo8ro+Hl7ZJg
0SGdtdsvIX5qDW8IKlWohz2NYVnfNNWBzmH3Sp6H2m9u23sHrbTpxThZV5ctK9YnAkVnNB1BLkmr
yJgflv7ngBG1s6cQGpEMrny3OlNIv8yCMug14ztNAXJV3l2ZP/M0LNk3/jhFrAiKu+GosSNILmUZ
lGM0dVfZGLR+EWahSiheli7tdtoUgi6wsPXao2mBuQfNjU2+Oq2JGbZD4JB7NlX/m4OK7TO70ipr
2bwHo5oOtaUFI1PxASWT6d5v7nZIdmkMhgW0mc7hOuTE2NF7KJ6r9W9eCDlMR88N2H17IL/7P/RY
HnmgGjAou/gx3UHDPG/oagEo9t56CsSeEW+O6zUJyJVk+kEIdF+5eyw0qmL1yL/dmzFhqUYST1pL
DBxGMp4GgqkRY+fzpvCtNA10Nh8+cjbezG1nZ7ezprVSrYthznHIkff3OouRVD9dNiKPYW9GhEjZ
EzZBeBpGBojGp+1NayoKJPIT/mZACJJWkbdx0+HCJJVR3s8ZJMJMfc2OKAEsz5fXct4IR/1l66oi
AQBB1BO+j0m6xYPSGKZvlTayQIe9stXFWMupxFSxGrOpi4OWdVN42arMK/ZWhc8Ux1bNdAarrpn9
mvTmIS6yW9Ys3ynlUeM4imj2/8Tqtw0VroR1Xd0+buDy8StLD5p1bO5BGgqh9Fb4mnMi8cE+1hFa
oaWi+il9TCDx2TSNLBCbRaC9NhoA3mUO3l7A3UXTzM37mFsQ2Mga9nkGivKuT5K/MM29uilY5Ubz
NNrHy5stwfYg3ECjEFUjfGLswvtD0TK3tCp7bRDLpwMNOr/6guH2vnXNDyS0FQ4l812KhaKtgXoV
JGzfGxvTnBe2mVdRltBTuWACbkUHwJ/ZB+p70Me0gKdAcVw7S/kqbcJiCx1F+Cbz7dkK7FwLYgKA
Y6Zo5snOyM6SmN9ZA+9cb4JQZpF7j45TryB2orHBafeY6MYnahRPtjmrgD9/p8Vi1WpvVvhsaUdt
DlIkiyx/OLSf3eQ40wA9E/2leHZO0C9ovrQ32W37telP7hit3mEAnj20FGdVFu32P0O4fc24N5me
Wyzi/cqODbPJle0lqcKKpL0IVcS3zyneShCLszC/AURvC7ObipP+VxlQ34nmKL1OPxBe96a2Fe8u
idloib1CrjbKpuIwOdVxdaf7mFUfaEy8W5IQ5XpeJiika1vdvvI7+uR4HPzIm65RgYplr5/9goQL
KV4yko8eDC0rgnipF38gMlBDDzdH+YI/oWvgBUmLUTGLvqqULVXuIdxVOlQbPBBvcDiy2df7m9pz
FRmZNHrvlydE71x3hmIycRDsp+5HdViPGJBwyh/aU3uY2NEIQd1IfBV7QxbHHHw+E+QlzJUTS9PO
kIDBb1dwEsqep7E/OrS6a+ZWEVtkN+GGEcAMWt1D50DYPtOEyHfC0CttDejuZ9rS+F4Ld9Ha+YVi
7q4/F4biTpKFs71JYTuTRhsTU+dwS1Yf41wLjZyGkwPubIchP6Pls1JVBpc5ySbB5CLXgEa02FEo
0nyuKjeFdHIypgFdMoZpT06suHpUVoRI5VXMRCkfD6NO6750+RB6rmoskQTVBInrjQOMnj26jWKL
rBo9a3BNfC/eVhra2gW9sSD9GhSaUQXxNFc+G4w5AIQSyP4l/1MQjMLh8/wcY45yANG3Pky4/pEX
0v5XCQGg40ayIkGsohl9794yDxbHMMaZIgZgvtVopcnpck4hPR27bRDcliZta5DaRLTWPrGqDTx2
40GM/wNGHLSFwKZF40a8EmIzbaDcA+nootD1gC3s67gUP1qbtYfLhqSOszO0/fnuQljB/KhcHYbQ
VDl5s4Gp5I6iBr99AfEyR4vw37UId0GD7q42VwtqRC5BY6FdIkjLAzXJnBu7cRQXnOw+2BsT3GHM
4xx0lrGKML4Kk1CHT4BR5cEEkqff98ZtbJOoLOpXO1UhP+QbSVGBsx28K0TmEWtYn7OZVqCVdmFR
0Zskt75d/lZSz0MXFMVK6+/28ftvxauhwAS3GNCOPBlCVvA+yJN1PvBZqd4gjc1vpsRCS0VH4DKp
VkWu112D6QeNuvpkjulN1qTHpO3+/PeVQdtgA6VhaWcURTutlzkGizoyhnXxE3v9A3jNV29iiteQ
zBX3doT4b9WuVZZ8xHXKshCIoMBun8y1wKRZxd0m+1R7Q0KFLMuIOwxDiocVNZsw52MdzG5lHnJM
tIk+sHdopUH73d20VoVXx7KagwWEWB3NkNT0R2Jd09l5QJFM1R2Sbh5g/xBZ2mY/ioXYFhKrcZfh
1UF7N9SXr9V8DVYLhLEUeyc7wkA8/2tHOMJWo5uVu6VVw0CZP1aQZWDNcMeL/NewjFG/NqXvAmDo
84V+oLyxNy3E9qql1aiD7R4lM8ZtkzUwJ9WwCFmc2JsQXDBOTTMvDaxO5/ONs+qYCquSSpYW2YDl
dugGmTFAw30fKOhqa8toQNgdT23yZRuTg0ZeujyaSFSOLZhwYdtaNOzQ7jtpWev5YDRCXtRKMDK5
M7/lTuZ8y4ArfMLwUVysRgO8cpFmGNnXFbcAv9Gryy4sgccC1IhpLODLb1NmxDYJwD8o6lvIOHWz
b32oPZ2MOfnt0OTaWN0ftlNHkzdeQXnn3i1zNISyq5WQ28HxFFeVtF4A0i0FJBF1obMn/NxXYzXX
Qxlp3DwOdMh9nkP8uQd1WcPonRwnwC9642C0M8Cf9Z3ZZkfoIXwgxQA3fJtkYLsYhyxED24sZa/N
FG5Y1HqQrPF13zWvSHBUhQSpM74ZEmG02tQlC7JRpOCQzOUYZ7PmquFuKhOCL/J4Bihz3Ez0LwAV
uCpesTQq7ZYgZL56Q9psHPFGr7z7bL7T9em6JlZUsZfLPipfB3i4Jq54qI4IocEoVmucCpdFUMXw
Zx3TJgxVg0h6abigfQNbB4ydCIj1uNc2aQVBvmQtHttZP1A3vnHz8dcHVgJyvg33Ao9ZFFApHRav
kAPAJVjMT72VnQp7Ujiw9N3qAuu+zS8Fc0ukk8RTloy6BxvjcQyNIA1WMJowzfSYBeVVdzU90DWM
71UP1//HLMKrgw+EzyQcHJukLjrhThMtkJyCVFwatJ+guLkm/k9y13yG8E19yEIVBET23TZ8OGwC
1nKm3O6ZoMcU3GBotT6X48nSHtr5A5c8SHB4PtrAoNviK5J4WkrX3sadaPMQnw1EXb+OVcLmMh9H
7RIaM3j1n4P5tAVjceKF4IYntx77zPuflz1PFufB5XszIFx+6Vjabb8Fg/gufSQv4xXAWt+Goxdp
t9kLhrYcLttTrUdwh9zUa8dcsGvmal1NxLgqyvTP/2TCECYWloU1rkiWUX/SloiCy87pR8LC1jTD
eULWBane97f5uBgL77ukxEgScoAGns/X6tBgTsoHVrIzI6RdhJWpprVNGRng3IQVUOwnsyinD2Tg
+8UIYbQztSH9P9Kuq0dunNn+IgHK4VVZ3T090TO2X4RxUs5Zv/4ezu7dkTlacXe/BxswDHSJZFWx
WOEcjWhAsWpWH/dmxoeWguIY5rMYl/nu6W8WRClbrihpFzc4/ZnT7V69LqL0H17paHt986JwpnTX
IR6RSwEqOTye9W9Leidj+GNBQuT4XHYmRfGefJdC5+DHRujjAbhBSA9/1r3yC6An9OqCoUBwLtmi
23sqkqt8jerzmQV/tXe5bkVTl/ccVU2oZVC9RLzv1NmKyoteVCYXLoxFkrOgcwRvsB2GjBlstHBS
Oj5m2jQjMPbidpTMVclvJRXl4SF307U+49V+WRaO8c7YLVBtS3HS70J7AE/Xy1QXnpxV3wdBO4MN
TDTntj+3k4TqPp/8WkM8dWQd7Ajpy/Gx0lsLSA/AiWHSElCr4EWii0V5IVfyuhiiy6H2ZVbR9FDw
o5vUwuMize6xrA+wcLQwYiqbLM8gr+vAN7zqdo72GYBD2ktemrENVzV9Ga3FrmxAB35aggZTg6kp
PhyLZy2VOtw5BbGgPoWiG9WZ2Ug3Cp+bkvpZ6lg9rcR5bLXoj2UC2Abp1p3u7T4flaToRNXtP6dP
xVVx1yB39bvQV4PxFD1VT/G5uu2+scaOyfcfiaVCUDEF1jjXYXfj5lYen4b0YRI+HW8hSwSlqmvH
py3IB1XXmB9TgHtJWbCMv45l/I2WvG8fpSXxYKx5mUAIGl/uF6czc7dwUju5ye3UVoAWlfrhS3EL
EgpGWv4Dggp9cJSGdIsi9BUqOJAMOPT8bn4s3chRIlO5iZ+LJxD+nFKMl/ish9aHgIQWTFR3Yxj6
KMcL8sfQGLe3xWf0ZfijHwWaJ1nt13+P+kWLo26/qALLNWHgdA3xVyZEVrfcyPFgDlX5L/0pLYi6
+2o573RlhEqOsiNn3yfQekR8Y6EBxhoblx9Z7acs/aQirbrukwF5ZNXN19LK+q916y4rq9a370f+
0k/6IpQagM0NmiS6iyH0tlFynL1KCPbFSpdRWohY/Hh0AEFtIg2gDADgtAf8nORitsJFo8hVSKrn
Y5tj7JtBuY41A2CPmq+iKwF5YYh9tfjSVZ+PZbCWQfkOedDzvq1xNjxBpq1/ViyUgg8dc/RGUY4j
m2p5xptFddWvs40uCyty5CC8UwPZVM3VuURO/QIWyqCylzNaKxdAFTIisQ+JG/oTKA8SY0R3rUN4
EFJDj86Cj7yV2ZvpVbT5b6x3hUiHK7Q0ym1EU1SHCfd2n4ae7DTeaI/uYi2OaqVuaHef5rOB6fvZ
4oBL2qKSL50Ep7Brywganol3zDpgyqvMYjmPmAQW3aL4PkWOpDSs3SWvmIMbzqDcCQqYbVFOOODy
knQmEM9OpR8/ZF9qj/WWZq2FciQiBp3zUIWkJQ2E9Xs2MMIuhsf/AAg2jUs/zuBEd8Ovurdecjty
Mms8iZ8lq/dKj1WefHsA/v3WfQAHC1VA4o4lYpLhFN4MqOCXPzJHcwVflszIQxnf5rzuzvBGL7ON
gHs6tv1j/6LQTfttz5ORcbBJrBK6I9bK1IbXtWR2dRI3dbRIysXEUqOkWo9NnU7AwrZKd/Y5S/I4
D2Uwm/UoYR4h5W74dQYkHrncpMfBaa7ZCRbnJgAhMmU3cyObFb9+aEf63dwVOjEnNHqtlTHOUDF5
ACaYolO7jdef8cfPrNUCS7kV3nKw8/aGuzMwMsgwQKL1R/tL+ZsSE9L1SqyCX6QLYP2tti6dcQof
EBdalQxirjDzq4i3j7XnQ2cSvXDKs2TCXOfxQs7V4i3hkt/2fhGornhmw2Ixok+Um38PxdQRFa7+
TYcsAcFY6CEE/EqQuKSH2pmxx6m/oKE8vWCS63iZZBVHu0v5nKUrkpHHtJG71pI1FJkZ17WbrJfZ
uC1lVqjLsMi3R+km4gTRqNwnGXQp/DRCYZ/L28qCrdxEN7k52etr46b3rLZnlsW8nfNGqFINTZL2
EDq6oZecBy9ytIfSN4AO0/807lhO79iJg0Hh96NcMakjjhHESZmOUt1ljhhujbkgyuGsxoCEmIwj
I4lEw60eEgdLsqRT3pnt6d8DLVKG8NYbs9nApAgrWRsQXrSxcJMtr8grmVPO+VzOCAg/ZHtoSVQg
A5bfMkx6ODfR0+/rAFy85W3s9qbkCRYuEVd043N+ilzOPTYCRgQFbNnfD01GPn0F+zGWGCZW9pyJ
NxyIVqbOk5eAm28n1Ab1L4pyFkvWY+VDvZJeM+VmkrLIhZroS2vnT70927gfTXIvtw6pGAx2F+im
aGOgKWA9PVnmSHkdEL5wBthYVFdYlntVuURl/ZhESstwMSLZvQMf87YFGwWS+yJZ6wy7awzmbIuO
dNte9MbKZlu1Vr+wGlu5Hy4ExD430TFtrb/65/xBem3v2dRZHzq5qP2mk9a6UOd4br9Zz4KuaBLC
zr6BcDVNLNFMndBhwbCy1Jqu8CJ8JHOyWH9vT44W9K5+KmCyrZ8DIzW6mS3ezZ3YYfW7sq7ut6fL
Zt95paxXgKeprqaUTjKLL2Kh2ioK3YBEcPi4todkuIuTJBhbtKfqtTXJq7cW4d2QaG4fSUADXdPO
TNawgifjn/Oqj8y64QcTbXIBwwQZF5FIebW6k0uw/RE7cAdntDlTdiQ/cgwnseJX3cQ8h5WBgbPx
j+WyxFLxlKSC96si0X0afysMuBruVAy3lZ6ZRpd7x7JYhkBnerV4yqsS4IRIRQqBENnGrXgPJ47k
tn4P5jMrtUObT8302+otgi3dFAH/HT1bMP3Bjxkfw3I8bx+70Y6ymHRx4bBy6bEXTd4pbdJh21nr
Wfyy3vNuj+lnXzoh7vK1IPl2vBX70oGKKAAUEaU9GqajadMJbOfQTeG7fmpOgt1g9dp1tGYnvo7m
aOmAIE0d7stwrlhhCFGlD/7oXbZC1a3ipjMmsEOJeJb0dh90HoZgr/LjYMd+7eXW+IWx1l0/u5FH
VRJGgxuWLke6O7wBlVJh5UB8cuXJBHmHWwRGbjZA2fRiwKFYx5J3He9GMBWL5OryZ/K5aaer0rfO
sspfh7l9rirux7Go/St0I4uyX04cunAFxYDLn+qA+NTenNwqEDEamFushe0nTTfSKLNFQ0+Lrhko
74gaO9K1uEeA2HXLYXhguJROhHIq76cskyH7daQ4VHwCNAVuKUZInawZrE4guHD1QLabYMTrWWJ4
xH33vVkjFZRwcz7zqHXj2nzM74QLksPFdfLmlxJZlsRSvPZVaM3kLvWHu8yefN0xGL7xQ0vB2125
+QLiPDcuQk5aQEWReGzCs2R2dQ+QeVZ1gykiR/kFqAeL/RRiqSwdk+Rqn5cqRI45wPjVp3IRgrkE
PAYam481lmWV9MunVrmWmxD9zPWXdX2o5S8TC8yE7M+BvqiUoylzHi0LA0lOzd+KAkC3bWLmyY+h
+6LiJX28HMbGfeh7S1ItlFNkU2PxomSNG4MqpK8kc2pYfBN/o5holEAnPIDe3uKdjVpMhpRgSok8
CHBlKG7mhIHgFX5ySjz0ez6QQM4IWihNZBV29K+B3//QynfxlIqkfBk3RSaLbmUsp6YNrwba0Euj
QM1E/XS8qcSNfDzAd1GUjkixOioleZd38f1anTrl9fj39w/tr9+ng9FF4rgwixXVlTGFtA6BFF3a
hUOi+uFYzr6uv8uhbiBwqg1rnkFOKQlWNl2E5AWgxQwNZGwWHW5KmThwU4HohmD99dpgVj1L9Vgi
qEtmAPIxH68N2hPnwky7hyFkOIX9xzWaqP7UbZG6WAxwgHQxRhwQqyPr4wqX4jT6slnnJklnJzZG
f4+PhrUk6k6pKyMR9A5HU+GnOVSHI2aOh3X6RAs39gqaLIykidi1JHwZopdefBoqxugBSwR1U5SD
0SkFh7sqyWULvBNmJaEDjWeNhuy/3jbHQ9l+WIpVrZAybfFL9arrcJ/HZmg3qNt/Fqz+of+EoPrH
8QExZVJOIOSyAY2c8DfR8+qGv0q7suQgfZbt0REvCFFtjtEn9Df37l9KSE8gdMCRXUBoqbrZc/m0
XoxzahdW63OvoBCOLNVP7KFndiqQrfvo63TSigxCrQ+I8+jZnyqllRGRr/PNWvCnhesdvmhdqe4v
hQLeReCmM7Z2PxJ/l0lpJs5SS0PyClis6JrfdWZqty+NjWHX5xYh8b+F0Pjj5ngXR2kpiEK0Qh1V
nGSOJutTUkqW0LLoG4g6fNhH448haHS30I1RmhYlopzj8HRMDPddDyTUW079JIjfJm0xY4E3K4EF
4rJ7j7zL/FAdlru4r+dIciNQi+bSXdPndtJOZqV2wfGRsSRRN0mNhu1wEhHSzFkBiJDHqTecUqvM
GQi9x5LIYRzsI10engFSqoF3E/son2PpLkEXbcvjWV4XppYXDC+8/3zZ7CB1s4ACLSSGgTLu/YDB
CzRngsHd7URT+kcxzP49s5FH3TNLUkxVPGB1za/ooQ8k1Iw0R7kPbyWLPCZYpcX9asZGHnXN8JHG
F00LrZQ9/cTfpG5GlhcMj+wQnrk2yqrR+bWCv4Kc3I3q1U8kr6FclXtMlBDfxQRjZ66NMmu1VvBm
mHB25SX0WtQUMjwDgUB8J7KfgLsX3WYfqQuog8/oUFkkD8/FWm00d59J3RuVME9FkmpCh5D05dgQ
diOEjUjq/tHzqchikj7k1NGZ9drmtZ/HEo6NGjNOvwcICRoTAQeGyG3IYyvCQLe+ri76daywEqxj
Ufu36V+rATTc77LAgZUD3QyrIVj9qoX2gbN819h/JF+MoHKUu2OJe4sjs0BAMAfaCdgvfxcogRYt
gUjejfBUiR5zPbRr5Qsm5p1jObtquBVEqUbIdVlXydjFsHyOutchzhwh+5wYniws5lKelvwpj2/E
nBF67a9PMTAtoxkf4fXLAQc2zoXkGj1gkMfpLl77xIzmYrXqaf5P5W4MFxA6LACcYiTk9+0sJ7Rp
t5xEcgIjphuIccd26BKyhdJjBQhvGE/0JbCVRrnJJuO0GlOTRFt4S7Qke3iWrdwNv5AUYWmThpPR
KtDuQsigNasKenO23vCTGrN6aa3s0QBqrq0xbsE9k9x+FuVNez1b1irCZ1XN93R5nkfWNu8eqgAS
WhWYiR+pCqYmGjCmBStp88WK5cJcAFnTh2d11nyG2u7FYIQOR5QAnKJh/uH3A9XlKCyWtRfcYuTM
xKh+GLL+NZl4uxGWxppBAGynbX6H0R9CAtxVVtUUqMMLvWW0LIbVXe+w/RjqvBfAEoLHY+DRoaL0
ihn5uBid1ukzX29u2sJe7N5i0wLtHifmjhRQ5wDi+y3hsXkgSXXaAfFt4t1U/JXXQPtkIRGxBIi/
7/Gk5DkIj2beLaPYEaSTYbCAVPaid4yX6Co0Buy+dGmhlBc+X+IVXi43rDBqLLBFrWrjdLlwUtIf
jabbx3qzJ1DigZJB0N3FD8xGwMQJ507nUD7AqOiggu5PGUxxEBB+AurkaS4Zj6K9i3crj1jM5ozE
kK8wBNyjIVENVPEUgk8YWIKMRe3q31YKdVlUbVGofY1VkQxv99B4aP+3VBPbalVoYeNsVpZ3TzO2
AqlLgytwmOMEgTw3Pi5D+rWdNQakMksEFT9kjd5MchhpbhEXdrwGdc/CKN+N+DaroGcpAY8qp3KJ
qmEakCZI6QzQvhPvopHYwiyxVTOOiXwxfStsxVExhCBp1SpnKRHXBwIy/xPIfFtvYLhGhspplNUm
1ZQaS4GNq5XZBC/4q9ahi5TLWQVilhzKA8O2ilLVIMcQe0uMHotBQbzACBNYQoiWbOyHz/JsmGcI
EfnSHMt7I1VNI2OV1hi6ppGv2EjJqq6eQcgNTxrUwWrXt7JDWnxQ07eiL93t5LMqQbvJ6K0uUH6h
4fkJSNex5nJ+HYQWGpie6mAMYquxOKdz4ZsuePQEkvfPro7dXM1WPuUx1gYw62FOCuZ28yxanJmT
/BBiosxaXDQ1v5QWq8WIpf6Uz+DnJk3mHEcpi5Fdfh+KS1LkT0Ws+ZGig4enA8tSy+oyZgmlvMjQ
FbrUNbC50Y380h19ySNx1n+aStjsp069RVrIaQpMm7oojd+/3f+WGCSXDjRbKOmBSvvh+B7b911k
5hg0cwIm3ylnMsQSprziQkNRHlyrndl5MZ5zYNy0q7sB2ExMXNNdS9wIpNxKxTWiMqrYybjsMYlU
NSgI59dEMRjGyJJDuZVyFWUABOWaG6q9F8oPgN+0F/3+ePtYQii3YgxLvfQ9DL5QRXtMpNGSBPFL
z6madyxo17Nsdo3yLDpwMXMdo3JuXXGgOR+T2FLy2ToWQoz1w8WyEUI5kxyjYrmqQEgYFedZNM5T
FD+WIAEcNM2pVxY1H2vzKN+RN2Dy4gRoQgLIjS7+UUSRNzeyebyot3G6o1VR/iJWjQVc9FhV7wKO
cUFY/dA4qhcHqie4ojM9zxfNze3s04jHE16NV/mz7IoAM9asyZ3QXzxqNunPQv+Nffxpe88cEM/8
ZXuUUyljjPVKC5x3EWelh7s2DrSoXrxlaEVnrhPJ/Z/k0Q2oCp/Kc7vI2PDwcaxXn9MBsxqbkmYw
FsbQVrrp1MC0n6aGONmmn1tTE9KTWoyfjhfDkkH5kSJbyzFN3ywiv02K+FulSc6xCIY9vPnOzXVO
kr2jEZdYRjsMmL3uBXPii3tQ+NrJyotWpf+nWOhdI94C9I3EkJ/rquexKA0PXmX5odedNY/B8bJ2
UzUSSO0wVC6AH4YGGQEd0KysAi7t8tIGgpk4pMZXmsvlH2QMyTF8tL6/ZNGx8SSEIwilFdzWXuRn
TnQf82b8TF4UvJl/4nmGC9vtJQeuP17yGM0iJGK/h2BFVVXRMGkYRwvagFxn/Vk+aT651HqH8wDy
i25a0MN+6hj3zW4OHb3rkgRMYVX7gJ0oAYop0WcDOfQb8Dlek1PokhkPhOZW7LBcB1kGva0bYbQp
R3nId5GuIxHL92deCS9cEv8S0va6FpaAGft8edVUoFwda86ezW2lUsFC00+V2OgLjzG84WmIii6y
lEIDGNmxmL2LQcFsPfB0wR0MIJHfz3DW0ioeQTPtiulJTCJzRIUzGxn8BcTtf9jBjRDqWmimKgd7
xYDEYXjiiwH9uJOb6l8LTr5J5fOcMof5Sej2QSDgNdAxogJ7hc40dSE0lidOcXbVU40QcsDtEpoi
+gv/w/ZtBJFT3DgRoAZzU1/CzY+AChHkwYqLk6izIFB3NRAdbQA9kQVENZQuiFCFbK7gHIlhS//4
FbpvVhs5lJ+PQwmUICDBwJtqtAU7d/sX6do7+YPohw6rWXFPwQFDRRaEbNKHvsxSm9Swq7Eork1z
c9BipK55FmHvWzMvrQkbKXQH5tyP6G4TKu3PJLLotBcFY2GGY5zzt6fTbIluC7Lg8hqf61PrGfbi
/Xsd2X4CdXpRPQJEcFjAFyyj87UCbKdxNjiGkN1hya0U6uyGaeVHLcZC28950H8fbd5ZA9Lmm1ih
vfxE/cOKURwj7+MQy0VPk1tdOC93wKRkMMF69q7z7ddIv9tFLRqjBnYtwU2TV43/pPVeL9+u8b24
fD/e3F2d3UqiLHAYylartT8fVdVDacd4g8u3BlYWxSZrJnX3DbcVR/zpxuDRrUC41aC12XN8l/ir
3/uhu55WTI30XuSy+gh2H/1befQ7QZWKRV3e9Fc8JQ/JubEKi7RFdpcuiNC3/A8m//buhK1M6k7Q
IwNA3CXWiOZx10C8jvGQxlTvyLW+OqKf3Ha8qTLuCOZKqUuiz9S4MNY3qZMz3mX3gxfbyDA/Tnbq
d7ckJcrsDd+LmLYrpSKYaMrltM7wcP1jnnmCxNE0bjivJTAIrKhlz41vpNFNmmldx70oE1VFN+2r
9r27Llf+ZvVVW6mt9Iokh22cZL8JWjM9saIYhkXSXZvlWkiD1kGR+vUcG605djeKKJm9eM8xScYY
rl2lfRFfRN24xIILyHML/7AiFnUVy+xVysEYyxRrogAR8tf8or+N1tR+2yKXItrseem3GO/gGlEp
L9OjG2XqVCgKnxa2kJRgF0FVsAxNdARYQLixNNCNaYWdjhPjYbRbKNhqDeVxtHHW53iB1qSB+Gu6
kiJogtdyc5md3upv2F0VLE2hXE40iuXQEPNPe8mSE1zL0s8h/loJlxmTS8fum6UplKvJAOEqVw1k
VcLXtLpT5+fj32e4MpVyKlPXZhJPnIqo6y/Iv100w4jMtKoYcSDLtClHog5KEQ6hgbJbu1hSKrxq
+QDIeLnNTLlNbCnsLlm23mZGu3rHKySncaCZ9KNPWmvMnK5QDzEvXX0UrQj4e4rmVSKL9op192lU
IAPoYEXKZ4iKE7N7jnzguLwYHYYvVqt5atzkkTU2yNAOuiySKrGYRgVOLyv1L3EiO2NSfzvePpYI
yo9Ehd6lYk7WVMmxLXLTaHV6yzij3RmkjQ1rlPvoNEWvlBzOd8RoA+/0l+4h8vnVLO4LNLJrp6y1
u0vqt/ciZllAnMLQTtbdShdLVlmP5HVAOCZ6K2YCVSs30M/Qm6OD/la7uFX94tZ4Ot5ZhulplBuZ
y1GfeCTYXYJ6asRgHGhGK59Yb6PdDMt2bykX0nRJp2BYBm+9mnsp0R2y2I3Om6J8HafBRMnLl5XT
0nd2ETGQsFgrpJxLW+JRk4I6xq3a1GzC+FHvgz6WGV1FLA2lXMsctus0gpbU5XQVNUFjsKZqzM3j
w2IIoWshC58269TCf2nqayVd9JURpjO2ikbWXNqlbY0EBsALitMlfilyXpKzoIvIhh/4Qp2KO1aw
W+f1iq0S4jxQ68WckquxPGbh7WD0jlyxMmAM36tTziMvEnmYCsgThwc+jswAOSmTYw28sc6G/P/m
yQFa6RGtZZAicy+TUZkg+bCPT59xe9HYl0Zd6Ssn4nTSAJ3uGFIc3Prae6w+230lAHg/ZjEVRGeU
pfbZWIKOBGKaRDwBmBuZVwldHHHFsBjyOx/VADzmIOIGmqdOyVEWJZnlsUFQ0WVmy39HE16oX6T+
NWFOKO2fzbsoygXoyA3mUgJRxoDBjWkd/CgqGDEMSwblALI55GqxggyQLL/IxvykTRlrcv5vboi/
FkL3dSfA+quauoYqe4ZhGt9JkoSzehAkNYOVvwpOC3VgkZftK8S7UCqg0Oe50FcpFNxWugzLSdFf
8olneLa3yaYDbaC7u3tZRY4gbslrNn0SX0mjDTqS73OkRmR7+YxBkh+KhYn0l+Ibu+z0Nw+H9yVS
LqIr+FCtBkjnT6gBgFJocaegRpaJidfD2kzKTchCGgklUiF4y04OSf7UmI0BaI+BrqLFHu6mzCot
Vj5k3wO+L4981MY3hZOiLQYyMK6AGYCIR2pCLM0iuaZIJR/7qL958b2LouIJJU+MQkoQw5ARUZKc
NK5iMKAdR/SbFxZOx75HfBdGuZC4RoULZKDk2BK/8cixkaaA/3X7KPdR6KkS9QrEJAjemwhMbyjR
l+dlSRi7xzonyocYoFyoug7KwbWlYarlZKZTbHOr+LmKhME9Pqr9a/j/N0+lm7yrdVGFlIOf7/Xl
bsnr52Xl7EgeTRDdXZeKU+0yZzVq7YeBuFNEkN6jLESn/Aup4GJpfTO0MejuY3c0s2AI5k8leyZ8
1yNvZFGmpi9hpQkRjk26FdwFOC4OyVSpJnc/P8d+YbMxtnfH0EH2+9fyKEOb26YSZR0iSbtg+zT/
aH+AdNjXrp0d3XF4owdthG5M5mA/c18ps2vqZAnXPy6G0AOdFzBeyXgFj3YV1jNl14Nt1kgZXVoh
jJ9TKGlaj+ihKnLgANX3a5K/HuvnrnFv5FBWJ4ht2cwT5BjAuXQB4PmC7ujTEGOyflJ8vUDbnbg2
Qa+LDMPYv2U3kikzDPup1JoQknEX3S2/xGflAi6v7B79YzbvxkgLAg3DY3U6MfaVzjtmadZMaNkF
oid/ioSvTfXaxCvDwezGXO8ro9OLAjg0hoQn+jmqtjhW1zWrg76XS3TrLn4ScqwGGtaixN9vnmKq
S6WIIbBpa1dJxBdpKJyq5b4c6wrD1Ok8I4bqtUWXOeQHiujHbOQLuH+Wx/9NBuVO+CRRJDmv4UrK
5LblO0dUIobK7+duNudD+Y9Y0hNdlbFdstePYGzIAR5IMJ/40XyDQ7KY8cheDXbjsVTKcWB8Y5HG
ioQGxVPGJ65sLGa9/tTFuyK78vKvvi9tIfSPt/LtDfEh2tusk/IhiL7DReJhYT0QAyTZ6QPMbti9
XzvZ0+Ty7nzqgh7JfdbbhqX/lE/BqJHGazxC2RX9RAL/DD9mK3Jm933lNQprtonhweiuEiXR2nDs
cZppoJ+kl96vLvE5PbFaxhk2RucWI8Uok7To4Cg7v9Ja8DY+phnLc7CEUI8AIdKESlegJ/V6HqTU
1LVT3jOsmHE6dCKxNtpoifMR+bdJvyyrqJpFVKv2FBffOW2405r007EeshZFhf0Rp85z/PYEXUGf
xIGSpzLCyzyE/5Z+gQwab6yMzizq/Fp1WgdN4DGxnQKXb0pYuAEMZaOThwXwUdAB9qZsSNy4GeBU
u+AftC+Rgz4wXTphOOlCJ1XERREYTMJmk9wnnuYJTnbLslaGV6dJURejHmYhRYSqN/ENP2IKNmVV
/Yl7+7Aa0J6LBi/J4BamHNGUlZ0xJLAdTUQHRdOac//KcwBdiBm6vf8wknSD5w0dLSL0nFxYS61Y
zOjaUG5XNFmuPn9HgDwBieKyi0O7ir0RRt1VrdyAI0dEw4sonPT8WoWnebk/tp3dUTx1I4N8w+ZR
qUoVFxs8J7gdro0B8Ijj3J7EXrZLpbe1tXamfrIF7YeCkDfqZJtXr21f35QcjzIP+jfE7JYrMViN
YkhYiyc9eRn48pSAWWPQwE8utJeySMxlUs1ES620RscT33lJVXprpFqCMf+X2EhGwzfOSMZflCqo
c7fEJWJNtxnlzhz54prkXWlF0+C2IJnh29g63sH9234jkbqNxJ4rU9CMkjiTQA8qZ+BkkDlG0vuh
+nVjssYn9+/djUTiRDZnptWCNAIzhUiUT8LjaBdXkBZasas44zfNKi46GAf87FEIjpf6Nm72wc7+
Egwj+F1wh+IXJ3UC7Oy2eZWd5dSid4mMS0dftYfRn1Ga9SqXCzrfAI9z5DaYRUfEw5x733Upm++g
rjE+VdtBmiYEimEGZ794uYRG1uPF7hrfRgYV8yLKTccIHH+uysn3aDfF/GCZOGqTM94pLDnU7ZWl
mO8bVqylW4fGSlTsX9Nh+lWvWS0RLEmUO9ELoVmjCBcz73GPuqeAN9EpPqkY0s7uVH8J1G/a3f+6
i5R7Ebkyb/MExjHF90DVPUuYjVjK/1SX3ZwVFf5mLQaouRx7mI3VD9QJbsM4/NqFtWpGheoc68Xu
Db2RRTmYpEYTJKcvCG9SQLdFn2Xxms2juXaVFzaPU3xGQZjhYiTWyVEuJklqvc7CFeW9NzTHHHiy
5ef+cwOMQT+9lIHhkuYz9aLatSOdssuCDt3E4Sz866GzDS89kyxJYv8THGEi+8gnUM5oQCFoRcMy
9kNDI88AEuk5BOPQXV4/jPxXDHcwCg4sJ0S3CKtcXQtlDe/Xu+mTcFk+JafZ735mXu0UDzEG19Vg
vRIEc/1c/pTM0eVOGHbm7lhA9Awn9JbM2XjhNovAMs3hUBYxOklTdCmEf80i+hZxvivbWziykcEL
q1AAZpO8sCaHG03hHN0AptlOz/3N6LEjjv0GmI1AyhuJUSNKejGTuLC+KI/C53UEOULqFpZ+aRD0
znYFuNZji2IKpRxTBcZwgeugQi3gAHgHPXCPTWPqtgx0LulTfqN8Yc3a7QaMm2VSbinKgRCoZQjj
euHaR4bd8h6UldNL73hpLDmUYyrlblJB7QIdSWJvWFJb4ItzL0yoj7OAD1nqSPklPstCKcpwcsC7
CW1djXIrWlbWUbEWRHmieVGLrOLh/WSvDgCfj3bvGU9iIEXcN09vSGpB6k0sICTy7Qc+hoaa5pAh
1BoB25jEKP4X57y31vnb2H014ufjA9vdRUXldR4FTRB9Uvof9ryoaaOKB3J3zxWpqems6t/u/bGR
QCm7MnBSzgs8gvoitrhy8PJQN1ehsyXR04D5Hr922tPxovYT2huZlLrHslEvKcpH7vx9+CU91kHt
kvldMmONeZz8NbubbmOH9VzevbU2Uinl18YpzodUQ7wRRlYdNTY3r2YcsjZ0d1ZY3cihNL9uMamo
59CO6b541k/DA0EvSYDPYrZnrTBHzWwdMG4Bi1v0Izu9WYHFnNqMLWYtljKMMdM1pKWgOGBM1DHo
Dd6c5pMEolbNqn/xhjk7o2cE6mKHrwzJRCU/GMdm+dQFrNXxIqK4RO7D1V3tzotOEeDWCW4RwWVi
5akYFiJTbwCMnkYSEMc1d13vqqhHFv0bY0G7PuZ9QTIV3QOIrObmGBI6R/eExzSIf5CO+uJG/qLc
pM/65/DMv7Dy9rsDVhstkql4n2uSlSuAQQAMQu07RhceMehkl2fuqj6BVFDyamD0yd9UvGFnk9W+
xTJQmXI76DoXtBl8DO743bjEF/mEO9cOAzT89SbACRab5I1Ldt6YLOpAd2TKGU1crCUZB2c0ncqn
zI8Aj9bZ4Xf0RKPXnXXp7o9NbA6WckNSmmVgVIOmGj5/avzJ+qOXeODM6FRYpV9V5k8gtF075I5z
dL6nVg9iFvVBMvOLxqT0YG465Z+6ueWAxoMTJ633YKXInMIrX7hPykl2SyeztTvtMWb2hrO0m/JW
gHnRNF7ElhtIS8RZ66j894x7GdrMO7aj3UtTAWM1IKSw6fQEvMiNkRZF5KLp9LOS34OM0Kk0ztaH
x1KYzGNhb+CVHzXpXRplPvKE0di1gTSUvZ6r19YWT+Iv5TZSTdAZOQDneiKhuR4Ad8Uwy2t4u1zQ
JeYOormexmcCKfIPotl9p/z+UZRZ6Xosj1GEaGU5ZVeucLPz9LO6af3WmR05NpvOVl/qn6yE5xvd
+NFeUFaVismSoZRFnqOfqvHCD/4Uner40msB8mJl5KmlA64GbUGHgNPpZqaZ4eKEs7WUF1X7pGbY
KP3XMn9bE96csxEDW26aeZkEPj27av6PtOtastvWll/EKubwyswdJifphTUjjZhz5tffxugcDQVR
G+faD5bLdpXXBggsrNCr2zH4HyB2Up8HzTdyXyfTu2arBavmt8txKY4R50z494PTGq6EJiv3tRgD
oT9W8700nSYZsbWAGZP0Wy04jSFbnFhbXXkdZqcxe1eyo4RxpWixOPWmQi7ZeploKu/c+AxFprL5
2gyP8vpm6P+ACUjdHFfKOURRqglNjQMURa0ZF6e6y/EzGYMvIutSUHc+XvS8bRR8miQ3Iai6mAbG
FHVnODRPHNjGPua2HPkGvEcW996An7U38xwTyyZvkxPKAgPuJs+bRVPOwOjTKAxJfqA0t3F06tPG
zFpUZBQ9QERhi9O3y9eUdSGoKEUv65hTJiy/mZaHtMDEpiS+NQP3dtnMX0Kyz4tHxSTCmoNAosDH
TBaofohWGiwQGFtPg8cR5Y8ryRIf5sPq5U/LSX+bfGalcj8o+vUD6CJBtrThFKZIzglAa7UzRwcK
B4o7McRQBUxKK7hr5hTMToa/iCRFeKfeya21sho6jC9MVwmksJ26JMNOTOC2BgWV2YBRo+waf5Cu
k+m5S5icp/sB2ufSKU+sKvqKaWZYVEzx0Fyh/YxjnD4bt6FZQXAocgVGRYZlkPKyGoa2qznCs67w
mRfJcWkOUXh/+UTtZ02fi6JcqlS0q1YNOLhpAJpwjwwZN+iLMUsRJLa84Lo/QCWbgktidEJfDFhL
h3NLht0FlJJEF1TGvsFweKxto1wRur1ZoYT4TtCOgYvpICgac4xneb858elgPloJm/VIi6qHTYN9
mw7rC9rXPqRobuZb40xYfiYfqdDl78Q0SHmYUNfWHNn1z/FpBZqlEqSgwJYM3nBf9EF5yOyGsPaR
8jWSkefTSPZxRP4T/tD82Vcc7bxaMGj25whhJGONjDv9gYLdbCrfxDmvrfDa+Un1ZogaCb4Wmc2h
gX59Dc7rQDlITu0loV09i4wXbL8D+flF6fl0Q627YWpxQgkcAaIhiKhmdJrgUUlyy1jqBzH+hftA
s/+H2fSfIBK0uC6kpRzF7TzE6rVjZObyZcRwt5yagoe5DIwCGjcFb5aTpWAY+E6xL2/7rgtQRUMB
ISo07mkcRg6RSHElbibGwjtPBx7VwAw5K3rb/bifZmgcBpfmRteSjkXbn+UUEm2jYiUVCMiEQ52P
jqyHDAq3fdD0xiKV7y69MrR9iToJ10/RUwQSECsUlQXxYYaea56hTNSuqW00TX0qwGqlWyjApao1
G5VoG30+4A9VtaI644IsFRITPGLZ05jOCD37OrYjoZKcpsrV68sfZL8PufnhlAeL164LywxbtQ4m
msUvRGeq8MQAlKIEuLgCx5571ZFdWdpnGthYpuKmIjHaTJPg1tDmyc3QQyeE90Rwqp7wj6v9UwI3
EezhJXowvCRoFWCXoVrisoTGdp3P5odQ7m7q0zDTalRdw6quIY0h2eGSPF7e592gbWODcnCqtPJJ
KGKxVSE4Vfy9lZZDJU7eZSuMldBTSVI1RXMmoocGsQCzzwUbEq0sb0JqQ394k8+V0JNJPF+WHcfp
5HVNbwYwDY8g8rAFP/GktwihL+SPUEUuTe6Q2fFhOrIqkqw1UqERbDddhzKdq1eLKddfh55xl/dH
EDYrlLADm6chkuck6Uilmj+ARRkPgxwUAZmSZtardjOZjSWy1o2lcRzaNePwvZT71eWfatcENeJd
+CDf50+CdVCs6r57lr5fPiQso1SSVsTiEuoN6lRG35pipCFs8fTkW8Q/hev0DwhO1c0CKe/SLlWY
zwKuFobZoCCp5F9Ade9fXg/jTaGnl9pWG7katbf/kL30/gQ/kR5Ybwrr3FFeYujaSZ4HhCiFkj3q
w3zm0pSxW/uB12a7KC+RZ2K9tgvO9geTo51f69+TQDXLO9KVCa2GlWcw3kl6iInTIIkrNNi6xCjt
KFtjc16MUxfXh7oI7SgF8LVNf1z+XPtF2s9FGtRTKQtcJsnkcc7BRZqgqi6+dZlxRlJ7EuVXYwAF
M2fnemLq4dcsqX9AFKfG/Bbf9hanzX7UaWZVsgCijEtBAx7XeuilscFBNUIw0K/CKU3A+lIO9mS0
z+BVv728CYzD9FF92lz8zijXeCRPTrkoNtivrdpwLltgLYhyLVK5pplIyFdH7qvIy7YkcHcFxtzz
MD/MCktginGQaMhj28eJ2vYj7uBI6AIylOm05WoU9HvNqK1EEA9qzzNWyNhDek6t6IwY4uM4vFyT
AhhWdaqpqur75W0kzvDCa0djBcF03sZxhcMqzc+JrtmlcQpjVuH1o4BwyQr1sTSxBpG3QUKhc/uA
edJz61QPlc2b7Hoq40sZZMGbk5dKo56uA9qIWYuiWAz52bSAsq+oBpAXtkp+kk1gI98u7yLrU1HP
AOTvjDRKiV8TbwTMNaUh4zMx3gAaMdhU45BwEdoAWRh5gqzdifUUmSBKs2UM04Po0eqa/BFkRIx7
vGtXk0SV14joAH2PuVCNjaTvyNsD4DygvpIHMTKfGSiQDfrjgBiSrqG7JUFPgvKZCV9n8kwycoIh
EU6lrX+p3ciJzp2tI22s7tPbklkD3z37G6NUpBWNYNFLkclhOvy1448qd4gq//LB2E8/NjaoWEsf
u1HkZvQJkXDmgKuMJ0IPjcrpYb2DKKo9erMD1ibma77rHjd2qRs3VkMiYZAJr7nKm0WWmWp+WGdk
igC5piyCfJYx6s6BTjDvweuG6y1hWGWIqtdBlL2mHL4o+eqJfM7kwGF9OurCTcu4FNOM5ZG22Brw
TuZk78uN5Ongai4PWQmiL1a9dj9u3uwp2YaNa0l0IeMFoCxdTcCwStCmaIDGX9vu2OdAmLZOrX6p
14iRj+xThWysEoe3sVo1AJJFLTZXBGVudFRAMTaBIyq8KX3e5e3qunzvrQWVf7YO7P542sY2Fa+h
G9fI6gTb47fuR/ydlGkJWMGSDsoPBSeXdHyZrFjk2l3wBXTQ1pVNLTcTfF37Up6IPlXvG4+DzXmI
Ipgo3f1o7XOJdLRmJGLHL6QSnTyRKekcwkDhQTAjZ0nNzlYOqb+eaytyM5cVcO9DyjamKf/TyNHE
DwnZXbfTrRgk1h+9h/LIR478bbGlJ5EJIdh9qTY2KX9UFH0WDaQckinZnaDkmRWBZtK57PUYt9Og
nM9gNFkvlNhTpa/NQbyf2+8px5r/ZjwZ9EOPIYd8hc4dVgLykyFazLzpzVRDSM+VjPWwNo3yNqKA
5mMjECcu3erCD21kvLKs/aIcSx3raphLOPFaokR2zIedJTdC7kmVxELg7blqcIYSZlcw5eofKN6N
N6mlJa+wYbKrSN9L6aZPIXyoXjfcrcgkX9n7QFtT1K7FXVPy+pjobrP24HaJ7CpcrBmZjqqU7uUD
txemaDI4h1UB5MN/EOlDXELsizXViQwb+gdyMLnLqWWKOH5UkmnXtLVD3dhOF/JREWLdJXWhj4kk
Rw2EI3QIjwU4AaB7A9pHKNr7k79AVfeaLcAg7u+qrkMqSIZMJ11hjru8lJoIS52sEoonndl4uFrS
sQArgRz0h9YZFEu8hoe2quvlrfOlayngguQ5Kk2WttBu5V1TRHClCeBsBQzl97dpWuNkLIRSB1p/
cMJDCRRUcpzOgk+gQZwFNN0tb3f36rfZIo9FhrELdjF8N8ba/grqhczjJuXTGr+ic+ogroGRie0C
mzG5gjUFhHea4JI6n4Wy329zbJwpZXjU9SxJO/g5zq+ulCMZoF1Q70/xKkY2a0phP4naWKMe4zqZ
5DghWJnyRI5eY1VWeywC1UXhjjWGcfkN/kOWr+raHOIKsLUAQrsG0QFS8yfBwmCUzT7TjH38Q5hP
W6U0lgmYrnIWC5Bduzlrd71JKDb6R5a0zn5d/tc+Asf0+6HF4ErRQZSYlD8Tv0Ozn0xEdY9CauVv
K8jKNUxFoS13VCubewgLQOpqK/eYn5O8tLQvUTc/g3qJRXFUp5FgSYi+3GoLEKAdfe0DEilBz45F
nceI5TB69fuyC2GUlTpE9Mp7CwhTiHSkHjRe4qlmd4qAbcquZVYfkLVG8vBtXpvRqKSqJEjl6EkD
gxDBvHKWDA1oQFXAjnvNqp0zQnSNp94cPhm1ru9Q+10OggsAsRf6VQDHw5Th23PD269HeT4t/S+e
N+PP4vggpOhtKo0lTu///5dta4dyMWIylUNFoBkkAc/xxbJAcNIDi3eGEQZrPOVcFhCNxxmRCpgs
41q0RAw4zMg1CP1tdYJFJ0fin2M8h6WixDqXH590c0YwwFdOfY/gZ7LEw/C0QCC2sGpfvIYUs1W5
RWmyW8aMr0cDXmY1bMWJFIkGNTqsqCWaGp9aqzDfG2ISXP6CjDBfo+djVG4UqqLE9Op63duKcgct
UGANQdnaBj2H5J88Tqxd3QuINsfmoxC/2dQlKkGnRqSMyLGRjomHt9ARj6wUZh8t++nEPta+tdO2
4DAm942LTWMwM3yzj/5qJrizlTxMXgi6hchRroyvOhwptEjupqMQjA45UstzZBfPjN1muBwaHCP3
odGO5JUkzJpzAEks0Nflxw754wcBOEsx/XLsDmX0311coouJnJHYXRFO8nQuhduRhTpkniDK2ZRo
NoBMgti4L64EezonTmGtdzNER6cH5MRM2PF+wqNBWQCNfJ2nhTwmtEviPoTf7vsXeDeeNZb2lxX9
MvAHC3/XQwNHxwXMT9Fd5rvr0UDQWgVfPpjXjiwI41/ehU97VH2xriatTooWIzPhUDmSsMyBFGmp
ycdqA6TCAK8HUo4j4Mi1GatJZ4FJkHUn90/Kr99A1zhrdRDjbsHJzBu8f9G7WvFm1LJmy/d7bMan
GSq8qYxESiP+I64YbeUENnELVwBjllWg+7VssvZ2HxqyMUgFMkYnC3Lc4FuOL2S2QzuSCA4THo/D
ubAApb6e7PlJONeH7Fq/YhZY9yPVz+VSYc0oj5oYZTiqncNbhNwlcrQ7GfOkuRNnzMX+JQj/NEdF
NIoeE8p2XEXRI+xXsz8eDI+UwdiPFOu8UJ6Fk2eQoCjwrXynu9U62YoeusUimgyPybjsdH956uR2
BNsnqbeJi5miypdhqiQbHSDighB6zt/ig8iq3uyn0jiGMmbYBBXF4d/9psCVSjpEODWGPziqbgHu
CyGDxOvwOkZO/KZ5iKgwlh9a8hFaxMA1M0F5e1EAUptfP4GKreZs7lchxsIHDHnkN82BCIDk14Qh
kbCMtOfsG0aSrcvbTdZFh/1bo1SgJY4RB2GpCBoj1WQOBC6fFuYMTgtlvZWSzL1sbbd6vDFHwwDB
wJhHZQPcFhqkZreY2Y/+JNmrXx+BjftQ/vCbl8GtgtGLmVElY4NpGGCoSsI0EgziGJWBKs3BMnfA
5c3JF3HmXhgrZRxjhfJ7jVH0YktaZJNF0NQ5Flk8AhlvElfAH9m0AcxHjHJ8kKrJhYaAOjtH+bY4
H7MjN+NhdEKEOuWBY8bKrCVSvq5V52RJCiyxaN91OTGNlbGJLAOUd6t7eRiUHC6na9/b6bEwGIVO
1uOkUD5NlxZZ0Dnc+gbeun2o3cLrzeJEXGjrJS4TGrofDf5y1zTpjhHy8TToOIEEKi0/AaODkZGX
7lWw22sy6aOflNv5NgG+PqzM4aa8Fd/yM+vKMxy5QvkZIa2jPiSDBiVGxNrnUSvNpGQVo/bumvr5
CiuUX6mFIW9QMIQRfrzTQsGrR84fIU5jAada2ZcvG+vNpxkEV36ppHDEd5xfDFPGCBzmeB5ArOYa
KPq1rzH+ToqhaE+56VdW1rGf3Pz6qDS1YCYL1dCBYAkyc32QHQggitRrmE3pPVe92VJatSRtFaHP
JbwP4tfoabHS78tV4hh38gPIGw7l6wIZmvGRs1nCN4xLSDMM6hioivQcZhWlPICbzIUw/ffL34+1
MvITNmnbOmJKoScsveDyOlfS4MFVm70yHeJCORRd/eXfmaPcyjjPfTKTaqIwAi+TAIBxbsb7sgBD
sL4El239pbz3eTooF9NyWVovpM4le0tjdXfTOb1OIaHgFLENLbvZ0k3FylzhHN9qtnqeB8vwuxhI
FFaFj3VMqQgH7FN83YCJBbWoCHXG5PyRgzOJBnfL39tjSrkXLZyzYiJ3MT0Z19GdCjUHFBNd7a70
0eu/mk4VRkNqZjOElVPRnYhybUBll8K3Enq2HqVEchFRZWCvkHEjaLj7yikVqPVhib/NXmdbssv7
+L43sxNYSyWnRXeWheP/S1Xq1ymipU0qKWkbRN+E0Vc+kEF5ULZwAP/WTvtEVLagz9QwswuWW6VR
esmqJXVEEv30lF2NQf5ddBorOqg3gf7QOle1WTpajj9AtntfvF2+OKy3mcb6rI2hG5WMWzq6oRdb
3RlINzno7CYAbxzS4gPrdWYFUDRXoQpV+LTNcUO0e/WQ+TmaRnrwLUtAHqNYBdRCK8YaWQeJckTL
JPMKTwzKhpNX36qEhXRjPPU0ZWGul9o8hwiging2u24wixAB6FIwkoi/dEw+jyflWypRBL9aToLd
g3poDpATtnqTg05Z75XM+IW1a5SDqcIuaxYjVF2pljI0S8ZWLcGyI7cxKxVlBDEacambd0mUk1aS
SDLfvkAruoVCLkH2FGe1NrXMFKAvZLWmfEzZVQzGi0hPFgyCkFeD0iMXzIqXsYuvay08j/o6W13W
fc3lnPFM7e3pNi+jspVoSfQokbDSBiTP03BuuofL15llgEpOVjmMQgE0X+5aP/TS4zAyUoVdZoLt
CsgP2HyrdeV1vVZx1PUzkTD6SXleNGaCjtqAzmtk6W/lO0uhj5y1C+nzB/HWxuoMxjteSInV6EVK
RH9uwA0DRv4+MgXuKu1ZRbu9R3y7SiqamNJa5HvSLDTEU7y8czJvytlRyFQgmherLb9Eusi63KxP
R13uuAI7pUiYAyFCWJktsPEkfMCEkHGLIW9MLP0PQ977NpF8ySjIgEKW8oyTMmslR3LZebrhx2Mh
9qy7vTdXg67jLwvUThpSrykNKZRDgGepIlsedZNr74xsOBn5t2JQ3Vi7V0qBMXPAWhi1mWnZxAVv
YDP1JHQm7bVbWSJDLAuUe2wxRgCmekQn+dy0VioYoCOVWCPa+1ALXlOBZQffh0DLGUR8DbwqeDnc
5AcmF7Mn4Vt4Gx7I8Gp01k9AN3vDi3ZbHoXb+G45kccz9sIrVpa5976h1fDrV5C92Fy/VkpTXtPx
ESEHambDGSqHXHF32XN9lIX+vOOfRqiziMGBIawIJC98VL3VLu3usTJrG+iOU+ILx/bYm4Ziqm7q
CJirg4jzP0kwt6ukjuoypg3A1vgBRF65Q/+oBQsI28xfinOfC6XOpp5H7cSLheBqqVR5esgvd2pi
5BgwmLncuIEwRqMd5qkR7+VV0A/pZBR3epFyqASf13pcv2fGpI8ml6fFEMhcVRZm0latC2Bzb419
tx4kQ4om//L32T3vG9AP9UgXulJFq5zpbipIR37VXhJNYEzr7592BbJQPK+qukrHomilC6kiAeWU
BmSYdzx2VxgLvxm84Z2zpPNkEzLj3Esd0c0dbTIrFwOcV6yu+F44gq+jGCpoeonv+v20h1k3dGNc
6e6YdRYow31t0C2kBd9Dafh2eVN3GwtbW1RAAFLKupO6gqyYNBYKb/WUw//WWNiNu7e2qNggN8K6
UjDtgac7vJ2ukGI4LRgnwPsANBEhiWaWUsiv/+NKb3aS8htjOPP5QHayt6E5CJRtj/n3AsCC1tMC
FlB710ltjFH+A028pZE4AA/zEaOuMgpS/FljYltYVignMVWDpIUFjmhvl4Gcm2SmP8FwKGTlkKFl
du49saqnrF2k/IXCV10fF7nuZiAMiY7dYwzJRjJYL55qj1WG2mVL2p4S6l2bcrXnUgX3nBTUR6AI
Jg/trqCzZl/FQH/kFwciVkl6+fkhcolmOtG64QLJSdzQSq6ZtAK7nmfzYSnPM+Rxq+YCtDcWYB+5
CqoV0pv45duC+sb43t+yqW9286zNHtB9amWS21XPcVM6pw102ZTeMhSsNU+0tQxgGFaleBeGo6kq
D554wDtlGobT6zEKjgm+sOxVV/prrZuh/W1y29fKXvwFXi8/ELDIBDTjZf+z/+h+WqZhOEqmGXpD
QJTRa3+SIQfCO6Wbuu3z5CW35HsPNiLPWxET6uJbHFlMVpPd+HDzAyhnu+hNK1UNjhuR3u4DAYeM
lJPyA2up+xf31x7TeJy4GAxuWiCfqGh3S5GbgvKFYzVSdquQmw/5UWzZBEqTMaxLocDhhWfuuvDn
Y2YJtyro8sDCfIgeJY98TKCqLN3iAg5XTAiyt8ufdP/1MmQVXw4hGa1pMMnhqi9prbtCCXauObeT
9FFL7uVEMS8b+sst+bREeYqkipS1CXFqh0OJEK10Ey86DfbsFGBYZ+EN9q1pREbBUEWCgv79VVYy
fg0hk4aDcj05RN5AA0HSinwThUBmy23f2ibipdY2KbGULASpUv2YHETfB11CGbB1+hylR2jCM4ti
5PH946ncGKScnNEp8RKSyS0QdFqhB46DawKjgJikvQTsQbG/5PFwcj8TC7qVA1bOSYXK4n/hsBk4
1wXg/nR7PPDu6pBiY3me/xHpzybGpps4Lf/fTGJ0Jbe76+9TMECpD4QTu78tMit0Lh/S3Vv/ua1/
NHMyo0giDDq7Wvcih0/cct0LL5dN7Fbit2ui4ioACst4IOWrxlE93uJM7RgCDP7MB8bX5iQ58ltp
GSfjnlXW3A/oBBlk0TKv4rZTZ6aeCmFVgWnGvLmZdCaYQSH16E29Ld6T8UnhcQZNtZ0xpTR3Xcyn
XXpUK4mGaWwIiCMOhh/6QXag2OPF9uQZnRXb0t2N4kBRCkOOy7GCzEIOwqHytj77/0QRF0p4kipL
igw+BsolpC00g+QKz7S0NIj6vosz82UmsdUf13Jjggr3OjWbZImfCVxbcMegv+4eMTFDGp3kyEqJ
VVwn1/1jxGwj7WcG0PLjERVAKpce0c6yuGh5Qh2c5erXfB7taakFc64WB9HgaDbi9DAPkJZoOgAD
iyRIy+X58sHeX/vnL6Cjd6WU5boPUW0W19clkm2Rzyy+AoeakgUjzyqi73YiNFEXJVXiRUmifcNs
GPPEKx+hNQGqdx7gsufSJxGI6OtXwpfLy9u3J2GAS4SuHyQVqesDmTo+0XNZdOuXpAE2frWL29jW
HA4qsAnuD1uBb99VSIrAg/eUh1APFcpPY9zFqYGbE8Kpgw3pYbXTFPLvs8lZJYS1zAUsmgMwUBCP
ZIaZu3G0hDqfLIIpH4rnv7+gy9iWIWpxKPYB1wUBL0uZGa5w1zFsLFC3Ra5VRdYXUshPFEt+yvTX
4iHKWUWx3S6dtjFD7SJAcbURaagG9y8KhC46cw4SjKqsBxkhlb0+oQxmgc5tvb98YHbfko1ZKibQ
OU2b0UlCKTPsnVa4y2OUo2SWsALrK9GnUoj5acHJceHZXLASm/rMKl2S/8UfTm0zDUg9WKWiT5rU
46L9LHRxjuTJLntCa3e/NmYo/zGXoQztM9yvau7NuF5tMR2Ae6udy59l99BtAkPq0K2J2lSqjMBw
5HXHUM985EmZWQq6d9nOfq60MUQdO7lvirCdEe9q97MtQ+01DIpD5Q2I6O3kMTzJYFKPLEk2kQc/
T1CsqRjzWbtHY/MDqAOoqIXWdzxypaIdQDbh6GVjXV7jvk/cmKBOX6n2wsKpOHltmPTorZT2Yihf
10w6hG3jl4v8DB1YX02kezUPHU6DWmkv1uakif+EwU37/CV0Dm5MSZ6LEzJTkhiSQSnpWRDA4WY4
oMGGh0zN+LZ7S67HibEHu8d2Y5jKSNVCHfsoRgJVy0+RNJmhfrckrNUxPiUNWwyLvGs6HnW/1v45
Ujp5RCdHwySh4NSoabASDNaqqDs/Nu2sFQYMKvPzmkaWsYhWI78yjg/LCnXlZT6OqrnCpOxiDc60
WhNY4mszd0O7QV5YjVbXYTCUna/tz8cSUQwESioPmP7vbxs/yFOmEOp//evHJKEz+bpl5JZM9AMz
s/4efwk9ghInUoIGH0iqKd6PDiIL3FZmrkqs/eFgN7+G2oYpBMN5O8Mlpac6+MkroGMHmhPh/WTb
I47nT3OGpikGtP8wlfv74hVIlCtygiC1Bl7G0mLR0RTpLFc5wAhSdJ0Y8vPl77x/ej8NkorlpsxR
5FDwjlUY5IfpttGgOlCX3y6b2O8FaJ826C9aatDbjfHaavfN4qySpYXXfH4wRrMD5Ejx0jtxNOfG
0pAwf+8dtEjVBHABX3Qji4yrslrC+yUBXYKwOKmriPR0TBMmI99liDqaujpzeivC9Ho7AbBv5mn1
MsjobnbSKFidMPvDsrqdUd8sNRCml3dmP+37/CG0Z+yUIukmAc93CV6ZNagAoDfAagkOFEDnxeNw
ZEHadgFK6O/9d+kKdcDEsk2GJkJpvQf4snH6xCTtGejBjaYMKSQCKCc9i8SWj8v9/1CP3XUrG/vU
eZOSVFvylfQfkeiuUD6PkHDqXwbJVEBxc8952bfMVjUT0/f/cq+pUyhJOtdC4oyg3TSzfCCMkDpm
ywwQ29ZmdyM+s5qQ+55ss1bKd7RSXkYlh/hvAq2t9lL4SAdc5ZQSNzpiNiMzDQxJZwF/0rzuJr1V
AvU5utf9tcOgPasVth8PbH4N+TKbmy7OIq9MOc7aBOqD4VWyCQ19/EyEReer+JY1rrzryTbmqFhu
iro44jJSDc4fhehVjjCTCmyxHJltVjmXvy3rUNHhnNxVc1MjvS2a5bgO2fc1VM76In69bIa1JCpo
K2eFazPSSwjDZTEXrbtbeDy/4+DosXBOuZzB3b2rI7C9rFQIN8VZOhgDPhlGIQ+dU1wZolkc8iDy
5wB8Sb70MeyOAs2pfl1OiFSD2SseeFsGSTPLc5DF/fEyfX5PuspoGOoypFyGSfAS8f868Y1ZKPwK
CsL+nHPAdQ7z+xJpjC+7q8O32QK6kmDosqSL40eCox7GGwn0/sID6UCmXwooqRCa/+IBxDvo29VX
9V1hN5xFNOuYb8b+x1eBh0KtWEGR4ffrk4ULRLVinLE1/xhPEcz1Da0A3qomIPcmW8JTVdQI9sSv
rPLG7hutf5qmzl3KNZJai9gDMHiYWQ8ZgbJn7PN+jWpjgzpqksKHfAJ6t48YPfHz+8SrTqGJ4qen
3l2+Rrs566epjydq44jghOZKrbCcWuDsMr0vyqcymc0ViiHj8LUOr9aQYXG/RL4xSb16S8oNTbnA
Gc1AxvYvox1/IezN6o38vXON2/oOErqPxvfL6/xLmPHru9G05iOwUvra462NteGGDw1IlBlviqwc
sw7J1iQd4w4CA6PhLsp0XrLYn/qWlZ2Q9/TPa/v5G6hXr1WbWK1qbDbpAXNmZ1XvnDNaBhR0l2cl
uLxi1pelHrw5bnqhRSXO5dLa6suXSD1FyklucGKHGwmaZdr45bLFfc//uTzy3zdniSvUTFYIUqAd
MccRanatgryxFO3LZnYLE5vzQz1mkmAs4GzE5dfFxc211uuy4TjKV/y/dTMfT8JmQXk2lIVSI2ZY
DulN8do89ZVJIEycs161rdlVZvIdo7jedGSllaw1Ul4mXysuR/kaNdTuAV1eey0Ts4Fw35iwUML7
o6Ob7STnaLPItUmnUunw1VKopSxCaovr5Knay5zFdje+hehBindRXvr5WoBWrbeB5TcV5cYov5YC
745yARFDHGb+2AqJO4exqZU84ywznO4HuGLzG+VaMKZIQo4gLoVZRpO1yIxw4i/R/6/DK1FeSZwQ
FLXyR3zIW2BgEKxlRteHSC1I1vQA7agMK2PWXMmV/8MlgJVDl3RJkAwaKdpm3Mp3KVw9mB6fUnAB
2tCNcpKHYkQLloT+rJO1u5WGaiiKphngIaXW2elKXMUyPrdYqaaMofmxYjj4XTewsUC84OZjTV2l
pDEH/66pKVIHsCt0ut+oEuOV3I0BNmYoZzqVCWqfPJxpVHYmGmdWuT7VxrGWoMNuvF92Obu+dGOL
8qXJkIhVusDWcpBAhDP6EYiweoCtLpvZTws2digPGqd5l04/Y0wyddtZYHJwZFvz0Df2AdCzGPZ2
H6SNPcqVjp1QVC2xhxuF9A/F14MOnMhko2dyYK1uP3zcWKOitqEqdAEttZ/PH1I+0EKGSPyyc4Xh
n6v0mXNIzqu64Lez4/N0TJ4HP/46+JzLWPb+pfu8A5R37bg2L6oYJ3R0Wyhp524MjEXrz3iJcydM
mTWO/UR/s3LKxxpVOy5Ri30mwKcMfd3xrfcLJ3ajRwIFIjJNxpfsWjxGkFpeGPdx9y35NE47T3GJ
QtWYUTyE0vMBfJVW1/qTKtkaxyxzM64+7UTBwVECqvNxnjBx5apAP0gfwzTQeVytLuitxGXpcbAu
jUT5m7DqJDkm0EFIjoH6q/6QdFuvEBv4sWMEzEvDOD20YDDf5IY6EzRtjxrzT7Wt2JVBvI9K0RPv
syJ01uGRKOdTIt2IEhKic/7qJn790IGtLgO1w3gkpIArFDwFEKvyRx3MhQHL/G6quTk9lEtSxjYt
NAmXNi4EsxIKc5pCaKb96Ll3RWvMdtDNf3c7JcopJaMRzkUKi/qZUPSmoJGQHwguk7DZJNesqjLr
elBeSQc1aJfPcAZ1VZtN5ZSpYQ7Jq1Q//st1UV5H4aSqasg57Rz1IFsKYGz1UTYHm3AsL0cmpJbx
0kuU05nUIimACyJeDuwAgYr5GjM6/+TEm706MyMmHQfrLtJSwUKvNaA5BkHGiEH2NSjBSUAoAPXr
DCSEoBxuPVYpjREG0KhyWQ4FcCuiJ5BJiz3Dzwz13QwVZjlDNyut7csfkeHgaMlghcvQDSVJVTjJ
Ji+iUd2BLlovGXeA8elocWAuz5UGanEI0oYWIgKtPYUsktf9uP/zYtNCwFUo632XwUZvt4CodoCt
J+fxmpS9UYwNZr9zu1PqC+f81ggqp35XHi7vJcux0dDDkluKVsixmdETykn3E+aC2+vZJ1Rc2U2L
2Lc6ERlksORdsZs7+2iHzfopNzMVaCXJJFutcrO6yvzktj5ydxrIaowfvRUf4v9h9nO/srMxSjmb
iRt1+FM4m4i74rTXev0ezs+NmjqrfjuUAF1qViXEngDVyMubzTpRlPMx6mI21hxBQCw01iLEZpR9
uWyBuaG0v1k5tAoNZFAE07UkABrF9xUUCIgOlzuZnQ/ywQlwb8aVZDgAum2TQyAOsxAwK4yaHYcQ
/hKB+ZHMkDsmBYuqY7+M9PkB6ZYNn6qckLQ4NYlmt0GBAFa1MeLammR0xghYfHiM11ehYpvFKAsj
HXFeBj5o4ncRJYeovVrl3B5mIr8TMub7yDf6Mx39FRnTc3F6IkEqt4M3nVHkLpHo/FSoYKUC/0fa
dTS5kTPLX9QR7c21HT05VjOjS4fctPe+f/3Lor6n4WIpQrE67GFjIlREAyiUycq8nm1ffEY6rpc5
YibpYU2VsMEXTtNeqL3oBC7Tk7S1FoC00kewyfHCft7amEimi5NsEUt8y5/wnJ9EJ+Ka9yDx3kCW
lWcalLlDQxnDz9vBVfzCL505OY+WyEhtWvD+ctK46wiai6/JeJUlU5dpprC7Rz9C9Mqt9phtYnS4
iCB2AHOkhZqCgDkvCRjymcsHyImgWEYexRxHs6DGqYAJi9qw3HwCA6AOXWqe7hLPEuNisqqzJnnB
yIqlde+9FYa2YQbAqcX1vlS1x9sOjfPWs00WTPBmlipgWZWxnrPUDprNKH+9bYPjltmOSpIN6TCV
FE/kdyF6kn3N8fvXoZEfZ4NFaldS+b8ysHQ6MzMfImc81M+ClzrRl3oDPCHAPsWBm5VxPBfLu9NL
wC9FAkp26ip9sHxgMZ8wbXhU3d5tN8mucoS78rG7j/+TwLZxsWDGtQB/l8mtDBcWzyoq0L3dhrE7
JduyfxTNtyTgiVnxngQW/ynkSlX0Js5J5xcbIjGUMT9BnXsQUnLLd7xXVmfDFmUuqiw+e7Fuo69m
T9kjxT4KLRr2ot85feWOa/nh9jHllW50xsMAFqqlHfHkgwbIE2J7ARUslWvyDbBjzoLmPYGRiJRn
3HdOcj/uQsRvU+L+bVajM4HMgtFt2aBfEhymfWxXp8hNHWgNT97xS+oK7vJ2e+nXh8guzhPjcyac
JbmJETm1HkGdFsiJG4cCI6VIvR0VVEDZqoHIduHwLPPiY5aoR5t0KAjW54/ebIiEqLobOoTpgjOi
7enm35UvjVMdAkf3jFNz4D3SXPtMqVjIpVBKOhw1KnT0R+LoVElu6c5yoHApIXPNnwqQq2vu9Iq6
B4/unOMbWfoeOV8UoaU6SwyWIpCVoFyoHDsPYC/kBj53Zo9njso+FyGJ1eiDZFGNLgqjH6EqrIuh
4gxic3wiy9CjDfEkmxK6Oi04OMX4KIeto4iFXczboiu8WOIJal57wkwRTXkgPnVIbTDXNmqCop8p
Wk0SQFvNDMp+VZlv41L8dvuW8AyxtxLjC0E3A1Xa56jTBGAzUEJgarjtkmtf8HJBzGVUuzQV5oXi
YQezhkPuzM+QPD6Uk119Ve3Bi0w3fRsOsd8+8itFnEWyAYEgAn1m1gAqa/W9YN0H4Zcl/XT7O14L
cC7Wx8YDTdQIpWXBxABQbixvovqT2p50i7Nd1876pRkmrYjNsRSbCp9xhMLPhN6imnNkcXnfirlN
YTWItVkjCNbKk6VvIwz45f377Y/FWwX9/eLGDpD2MQVUm3yi2VJzy66HmBM+0Xli86HLD0XLvDAh
LXkxiwk+FKlbkDSNBipbvmLf1Qj+0g7zqgtKG2t9DBgxKfYNqMYc2nuahhoViJFJh3BFnRHRldc1
VB7xCFvcKRbeyWNcRSPEGDOhFpdc7MwYFAaY1Ym1xIZf4SCpeN+U8RVKr2dLTVPZdZ/ZXdHbsvyk
DWB5nR+qwBcwM1Q2vNm6q6/45QdmHMfQYHSmpGrP8GpSV2Jn5HaLqNQ6xg4kGYDwrFETcdUHcV2/
3D6m19cLB6yA+kjDhNI/z9AMnZAhbHGG0ibFfNmpHyO7mz/pwPd22ovajbYWcx6aqzEpBB5/2WTO
U2tUWiHSbiabCjEpYbOou0Vo0v+oOHNpjTk7koCQW6xxelP4ZHfY1AfzSQcMqzoSLJs3e8pdHHOA
LKMPk7KBuWhjrlSPYKMDyPv/rF9+NYG6XBxzcnpFLephwHFFAvVgrtCpB3FDtUtTNGZpicQf1Z6q
Z26kSy7y377n1x6yfTsoSEtGayDwHF4R5bsgeCoPDcb2ZhflGWDvVxHHZ18N+C6WyrbvunhWFqjZ
Ee4Ms+BOa2eoMVVu1jmYgE0KW4TsJjhiSjeUPb2DFp1TQqhCsK2n2zfmKkTs8ocw75NQSuVQKsjz
O3d+r2ek3qDFbd4wyvGmbqCDpe/aJ6oSSX95b9jeXqD3fZSSBFcLHSMwf2J0OwXnPjX7s5W1/stl
Mg8YwFJDYRJLjfbY7afz9FOGaRX5CdMqjgzEH3icn3mEDVfrU5cfl/FHUl+YQkGPv3nQt9Njvcqd
/hsNNgPP+pitMuf2Kn/ztn2cY8YXjZqoKEUBe60XP+ir8KxoQOusD/Jd4OvUGb5rDtkWDAAo9vPW
y3G/rKoaet+tFlIbzEyrTSsXX6d4cGeQ3eXz7JgSJGPrZCPrPL4I7mdmvJSgznqoy1g2oP1gyE69
EkK1qksBhPSDP6rD84psu69SihTaDViniLKjhHzcQDsY+RJxbUHLkcvpSnfwhntiW31LrUKb3YC9
tr6Ly9xWhvUiHoMmt+Gf7RZDfPM6yx77uLQFhUeScbV7dXGI2bbflI6REEewHn9Kvww+0WbP7/NW
Pwsrd7vAn33tvt1rq0Wz07vMS+553vJ6hPvrWLOtwCwIK8BZ8AtU9SmESOasN46ocGBpPJfMdgJl
8E7OmorXR14NLvFCVk/6avwUbYpNuk5OOYB3UOcgvHMVYqN5NYDzLt7aZcZFDTqAT3oI+yrGJQpc
2W4XbuW7bwgQISk32vMJtDLOuLeOqTN+66DBTCPW/a58kVfje7kjObbGzz4HXuNivkVdR1vtrvaU
zW0nw7nkbCux0oQANFXYjEVCMSSR7Dy8F+Nd1JTOhAhzKO6a5f62SVr5rS/DuDUziUWpbnC/1fZ5
1ltb6XmvINVXbllgwqpCKaclDmEB3KnQsjWhR9nvSX4tdHlNi/NQ/i1bjLdCS7LW1QIvrnLqP31W
Nrvd4FfADCzreEViejNIklB6ir7mm2w970wMBbkdZChJxJCv5csJfdiZMF1L1AaYFzyMJyLknXY5
YP2LI4OZPvcLLg6Oc5XZFmLY5EaTh0gk6ynZNDmKiUPsdjxc5PUM65fDYFuHudC2VUL1LDF7t9TP
3RTaYww468g5mLzVsMHTUAaBHMCOMlsI3zCNOX1pAx78knP82U6hKoXiCMV3gL3z6DQmwa6M5NXt
G8aLHDTG+ZhzPQQdNZZqr1wbpzOTHyhxnwEpre1u1/vWat6g6LupT2BxfOOTzvPcr8bESggbIsyb
Im2EFO5KcYGgiR7Rp0SlyUCOPuzkTef1m9wdW2fu7ABq7ZwCBO9ZZ7uJVldI1dDDCVCyI7n9oYPE
DJC76KnDy3Im4a+y0JsSWG8slAvBMcCUbepYaxdVan7WO4yvEdqW1n0GbJnGi7Svnp8LS8zeZqIi
hiGJ/6Ib29oltEq/RE7/HFB4Hzliv008OG8etc3Vu3FhldlPAJMzcQIFHUTngbIuvo7SZItQJb19
cHlrY56GLjXMUSJ8qVl/67of4vTp9r/P3SbmZcjjsmkiAf4x2YRrOhL0CCsOCLR4B+Lqw3rxwZh3
QZeEoV4idNMad/YkN/bk0Y46u3mZvluiTdmRcT9j2MMeQkfO7RrqS53LWS1v0+g3XhThlqT5X3+Z
RMlApgfeN9KWQnUMSGWQ+H3OVjPH9Vxts31cBFkU/2mzT40Z8R3Vi0CoJUOzAKDLVXqAziSGyxqn
OPKLgFybTL8liJaoG1PsqrwCJ8QGCbhDQ4Xjm2oTAfh0ACsrJzm7nmn/2l+Zle8N8mFUNAKYRJv8
C3g39R/aSwt6K68FsQBQSONe3hef+ZiB637twjDjaboiVVWVKP1oHpeg7ombHpYVZqFAtszzNleH
Ny+3k/E26qKiwkihVOspvrAfHZQe8xdj04P6EvoQblTYuWM4ys46gvu890kAYPCsrfUp+DrueF/9
evZysXjGDbVFJbWdicezc6s91NJW6Yv1KGag4KxO+Uq8M47q4/Cp8axVckTtAe2u9IVzqa6mbxc/
gfFRIqYmyszC2zqegf8kyZFj2l30SS75P4XnF8YYf1VLlRH1VHIgf6XsOsCK0MXjCm3f9ruyyDir
WZsVTekRxKZD/jkXtbWcWd7t78YzwfiioNbHOS3wgExobg0QvSkebhu47exkljnU6qS6HFMcjWQO
T0uafVJF4cGcdE6QyFnHGah44VNnA5idiZ4oSZRsvPh2OP24vZCrWMeLO3f2ABcmhrxQy1khE/FD
0jwKzTaO7sGg7Yf5nTFCKEi37Ha665DD3rZMp+lfuczHaTtXZi4M63IzdsGEo13KJXSKAldVPsUL
znlwtP52uxjHEgSC+pOs07C+NMrzLL9b5Zfby7kehF6sh/EWZZToZkMTej/LsoiOMH6U26jJ0vtr
PQufZxf6nLqDwVlHV9bJM28S8mrqcvELGGdRdkkgTzV+Qb6c5MKrs7uqT+1G5LxGvI1j3IQWtRIS
F2LNVUxQIUiQW16qjRBWaM0UmH0WeXgy3i1gHQYQDmMywSDqLE6bgHxCfL29eVdZ6S9vAeMwxFmW
jKxCRN2U9vwp95bONjFnMNoWkV2QelbiJc/z13onJHaGgXWRg6Pg7N35dF3cBsWKk1wjj1UXUOJE
l3Qqv7fSsREazrW7XvH8OCXndO7CUlqWhiXQkwJtAbf3wrW0DtxqnWJW7k/oeThRsHx+ZS/szUE3
mb2ElcmrZgPVtU3j9ftuxadbuN49vFgZE6yYJRhkYwJdQfKw3Xavwb1KeJT77itm5atdDMBXcSzv
xMiGNKbLOUGcl/rM6HOxzLgog76lZQKTu5KdCdyugtP6wqp++wNYPC3lhvNku5VJoOZm2lDXyU8f
8i8/GYGb+UyqkHjpiUfMchUKfHFBzsQtF8urml5NZipXaHa2gRKDX9yl23hVvGOg6hUjP1De4HxQ
zhPLjnVPvRHEGXFjR3t1GznNY76OUZ1fgCZdWdvE7tAq5QL3bidS8ln7/WKZClqk0WhRZ2kwbDVB
vbApViroZSFRtmvb5quVzw9xw1nr9cuvSoqmq+g8s3iSbEnDQR+x1AYqT7J0WsYfDXp2wRhxXPe5
G/nvc/NhiU7xxfpUZY4R02J9FM+rxxEiwJrfr5DCe5WXRHazgd7j1kJeAYobz8Q4O3pNKCF+OTNN
+zxpletPycfPYW6sOrSBYQV4sdBLHGxdDo+LkG0TI1uZqQpMjc6rZ1Bydmv9TCCgl2kYau0ZJghG
lB+4ow8GRMJLdyi5ULXrZ+ljcUxAEDVQ81hISwAP5IZou0bMWPAT0uv1N+nDDvPs65hZjeUGnodY
iiKURTHuaAE7geB6BYUcn2CueFcej8K9hAFlHmvRb1zDh30mHpisrApa0kYh/v4KrUEQ6acHFb5o
AIX3uj3Na563/U1q9mGTCQniVO3yucLBMQ9TaRun9KECxzRRYylrYg6PAZjCdPRx+CTcB3Zzrsbz
6H1+kxx//AgmaChGI9NCgrn9rxHvlAfL+UZj4LHP62NxDtO/UKbykrXyjE1OoP8qrTu816qPStL6
ttflmWGLGxCrjoSK8n25Xpmhthmt4KgIijf3w5vcL/5Qjk+5nnHMcvwACyLVFynOejpCcwzFiae+
B5xK24nBVxUEWLdXyPG1rMpO1o9FYUXwgI0e2eZo2oOqOdBld4fi+e8sMb6mibL/EZYWAA+l7fc+
eJ7iJ3HkxK7Xo+Nfp9Bg3MxgGPWoyEinJwMOYFIQIfe8+uL1cOPDBuNioqrr+yxGeCx0TrVR3Gmn
Hc19HNvSlmRWA483DX/98f8wyPiUJVfqQSNQc6DHvq69a4bohHnj3d6h39TVPswwbqRPDE0QA5gx
n6E6lz+kuwZaL1DkdFs/ShAvNsfyFP3gre487H7jGWI1H9swbDOJbnP5vty1HrR0gI8y8UgE6B4G
buTLj/L3whc86qfVm8TeEpy6cvq1chccK+D1LZcXcHE+OasGmfXFBDV5/KY80+02Q994sews+3b7
k/OsMA6mztq0seixqoyvWTF7QzXbglHwonHOgTWZOCcMAvPn9P/gEyoLmi4IlcHhQNziICeGtObT
7XVdB6B9vMIm/aKLyCqPxSLPiKRD1ruVIPXrvIenjAEFUIDfiUxHHUmYaXCKMX3WE+El7tEoFgan
Bp28YMsGCC2miQdM4MQ7JuODRAkXRwngzwPwdG7Kd6rMYyRR8DSPukYppiV847OyjXYgYQCuUr6X
OCEX50VhqXPysCtak2anSLicHi6C1vyBpAfvYDEuqpNxdhPqwNXvk3vWLNlYh7hEuXgCOFfGCDgI
Q7qEk01znK/J+CkzMBrBJHqbRZQApY+qzO7DYsM5W9dzy19uymTcVNHGkwCPgV0c69M4racc/e+7
dnybg8qehKcpexwQP8t9sWq1LxzjvKtEG3xxsLtKWQyV2rvRXnSQ2H6PvWENWKELIerhkK14YRUv
nmUFNvRUEoW6gEHllB6jffQ0bMrPMQJZ0W925asEsnvzBJEoaG+Nu9GweVJqv6kj/PrcFuOjyjGK
wp5GCmcMaoJFEsAK1Uu3EUrvy312pM4SyF7XpKV++1tzwiCL8VroeFaSGqKNNyZl4WjB6OtN4/aZ
+EmvML2Vi7wW6G+aWdD0liArJFqsCoRRxrEuFKhjl6hXbrMnmhxCi8dRPgf7dN/uh+O8/o/t619G
WcjsVIdyjnKh6ev3ExAz1nH0i2NxFvm6/T1/875/WGJ2UpUkrZRoJ2tAU7eaT6z16N48QuXbdM3H
cjPvpxQ4KF5ee90tfNhlNnJZ5iFIIuILmxV7CQ+1xdu562HshwXmuQHFtRxKVMVTl0Nf7zHCaWfL
W54+/eUXpJVe3H4VWHkjJDhM68mH4ixMma4L9HWbNVTEtuUmyv+EeZf3AcnbX5gtKqvsS5rooKJh
60BpwOkhLXQejhbXwt7a8Ob4fpPNfXxR5gHRSjUoTBrPFlfVpj9Wj90LwsAe+n7Jtv76n5TnTenD
HPNySOmELlVKd30LxMiemIXhVP34jgi8/6A4yjswzBsC+l1VK4hAJ/+UHlVH/0EODTI2HUpctgBG
rWql4f+eeZXD6+//xzqZ52MS814oIniYn/P86epnFYQHjftN/PXLDgt0hd68WHQJIh1xRbS/VHOR
AQcAaXS2U0+jWzzUfncY17yw+TevxYdhxseEatlF6giiS5o87e6Ml8jVHrQcH5a0RRELukrhQPTT
+YP2/PUH48M242ek3qogcgZZvwkUaRlwn7Hp5Z+Tk077SjTVpdtWriDYkur+F8qpiwPMYl6noa76
Sca603zunUHu/SGsHSsOQf2+5LYkFgeQpHBCoetR3seCGXdUdoLaGjTcJ6k/1AioRu094E0C/aZD
8mGEcT7maAn5QlInVo+9TJ87AMqy8q2Yv7YGuLKPmZ764/RFi3wllW1Z40xeXdVRvPyyjCeSDU1N
ZJqCIoqW5i77hurWd0K2qHfLKt/3exHw3WJV+9ORyCI6qClqvBlOzrVVGffUqWbUxwbKJNDrXAfW
eyc/mMI3U3kWrQj8o3dJPNucp4YO67+T4o/PzngoU5DkMcgoGQejGPQFXoyHFsPb9V2zGte8KPM8
JXPLGuOXRCi3QBMKZROCDhGmjSa2s8dqDdi2s+wz1DhUN7xvUT7VkDQWYP/VnO4TKXCD4/87FF8x
EfZ3p5tFuHbiEpUYZEIDKw/tqG9sKQgckLhyPjShom4snYW4FnUJ9RVKJ4YWg4up4cThapqeRgUQ
4vou0BonKH/U1etfmmWcVTX2uqQLqL1j1ALK1uZGWbWb8vRfJ90+3lYW9apVidGD9Bsd6uOwL8D1
gGuzoTkdUijm8brwgkwW/1o3chLpNJIO8P9+XJAtRG7/NqF/QrBX8KyAd2Bc85r9vNCdBb1KgYQK
Q4ZdpIc1RZFjfCYlpm5bPg2r6hkMlTvenAHPM7Iw1zrus3qiIoe4olgw34IjE6LW8UbbFlvhTuBE
n5wokB2MbzHsn4shwuh6/Dyn30M5dW6fyas6KxeuliXFmTsjDpBck97E6KlOhbFBpXXEg1wDYxci
0xw8ksKjin7vqn60w5j3SwttAe/2D+G8axrjjZQsNHsQc6FuEb5iDMspOiDbYpmzXM73ZEfjpajJ
4oSgiyKqbnHyWVL828vgHRC2k9kbQx0ZNaLaeVujEWXsiKguQyhSPEApG+xit+3xFsS4lEgI6iih
2sQ0oUWr3mu8Gv5v4FG/HiWWIEeIhGbCSLLh6+LkCCMWkh1EY2cCg1n0jpS8T823ocu9qeAxa3CO
hE5rv0iBwHKhQRIXgXOfPsYgGIynwsnDjPPqct55lhYnlspGkTR8wWKpwZ39rKaADYNqQBFfYXfs
1lNscE4hL1TXmfim1WTwDhCep/Ukn9DKKlRUCdgYruI98JzvhVc54E7hovQ54bLOBDVBVXc9pjvI
MLUN5ffsu+rEXnBHwwLl3jxJYN90xR0vR+BtJRPZ6K2cljHpyNTmq9zNbtDVTpjwdAs4z7rO+BAr
TQPIFsBKgqIVTQPFKwW11mbVc24dL+Vhm5FJXIm5pmEDs82w0T3Cu0ROCDgIiQCKbuvSnOo5TnJv
3/ff1AZ/XUeDSbYycRhiiaZUiYFB9CZAg/VVvUCkIQHFX/yj8SZvPKWnL7NfPRT33AeQc4LYRmVX
TUJbkeo35ZeFL4EguvPoPxWkTjEee3EF2LnDIxjkHCC2aRmPZZA2hIWZstMor8e6sJWZx77AqRCw
vDcFmqIyGHWQyKrmtu7qR3GM7ypB8w1w4dzex9+Awj72kRZ84dyGQJmnocMsV2aO35XWOEoppvQ1
dS0OhjOWdWwHSRvYxtz4VTJwJujPXMw3AmCDcUBVrS1Ef4/PibSZNAiJLh5EmBj/7Z/zVb+qV92u
XOmgdCfgX3xKvB4T0DR7fVY7dqL7DlUaCNl7nO9CZbtbv4zxUKZQhbFAXQw63/F6/BG5sfMyusoX
oinjVWI5z6fB+CVFFZu6EbAL3Tj5ECL4jlI/J9n4DSz2Y6cZr9S2hpKmA6J+xbZO1Tf1ofWMEtq/
mj8eIneAaJ0N+pRIt4sjUUPwK1+cu8P2NYVh1NVkwDsqZ1AJH09tNtiFwYFvXp/M/Eg5WBVCs6jG
Qf9JvTZ6zZO2yTZ41ZxyC90NsF7Mz4SytBya10Aa4lNxiKZiBkyLDKvwkddJ4FUz2QZoFJtFrkJ5
6xzY/v/ghooh5NrHEB5nk3nJNNv8LPW01zAqAn6fVRg7a3OH4WK7ceWteI+JCfQcMd0LAhBvcpLj
KjulK2AvAgnlMXUNRpknYAiw8YvCiW3o+N64TGzzM9WFLi1ICEtPt+k8UJ/Z1sBGWSefBlDElbyu
M+dxYFudcgml9k6mkxamjtB/6o3WFqb7Kvf5OTzHUZiMC4sQy8d5hi/eYHRbhiBJPdkBVZBBPNJ9
BjMr5+XlrY1xTF3aDNpECB1lqMEP3NtFdZeolS2Zb/rADdR4q2McE0CSap/1+JL6vYlbRAobzc58
RHiGFD75zEsjOC+fyfioyZA7Q6e5I2l6l7uHLDkZYEY2k3uOd6fo5MaBZDubnYlagb6gsAcKhO0Z
7IH9ElZQDHO4kQqlPrdsMZFSOIHnKKECXrZP7hQQIupu76dPwO/gqvHeLc5DwjYu03Ca6lICjxiA
yU4sLu5s8L4d50iwM68TWPJjgQh+1FX1VN9Tk1K1wWD3neIurMi5vVe8FdHfLwKUSc5ATU/0V2L2
qM/3UBXkOCdeEG0xIZAaAD2YWVAH7NzFj97gITXRTp8z1OuPRFqJ6OeHojulacdg5N7xzvxvYJu/
HmaL8SBqucyLSv2u1ptc/UsPcUIndVDt3CoYUQFV5g9eK4iXTFuMEwm0CsP19FFJyIaYi5SXbi1t
xT219G7vHyevtRgPIqSy2RXEe0LVMWWdrhqPWAn++poxrmMWG7iKCEtqvTaDMKwE0qllNUJf8k+G
KW6uShLZedepmecxDlHAATYNhc10NW2NLdQaONHM7bMJO6zzaOYxMojZYXhFKw1i75FbuNkpBB1x
RhR3oGLDIXn5g47WzWsOy+TWLu6dFJtNbYDdyg9ibRtbQmBXifZWG0tli9pk2osw+EPQJ/agC9uw
1V67tq7dMFGAA+mib7cP0e0Di19Dv/bi1yQLSlmQPvhZHgSJi71ge8uN7M5/2UeELcbjKE3Y/MRx
kuS78Sp76X0hO8Gd7lIpWXkmmjbiYwbHNe9iXueP+f/oFbYZXyRbWRDX+vliDq75jgLCSj9Ao/U9
94BQ9EWvOEVOdKcizkgwdVsjUaJggxqcQFa9zGuIe2WestjLO3S9QIHYHbVnwoVy9oN3OhifFYya
JvQCfueMtL/bmKgurkyXVOO7FcZ6+IM2N8MefBjGY4WR8L8B8xC8h2jyjq5mZadebzbiJH+ZxIHz
zN3u/cEg47cwDPG/1oUIuEq/ivz6gWobw0tx10H1w9xU63gzePN++NwdzLX4oowOD2t+OzvHj2Cc
Wmj0lakl+MxWDeW5EbMi8jdrcEMN0jRCZI/TIwbm7LFQP3H292auhplWKnFd3LdAmnJ9muG1UUYh
0efKLw9gjz2hHjChz1lByy0/cV/Cm3kCrDLeLjesoRQJ46IfiDu5eZw6u8PYZoEamuDIJ/GVmCfz
x0R3utIpv95e9M3gE9YZj1fXoygIVNKKjM7JE8NbgMNIppck653blm53qmCKcWdGtpjiTKZI9Ks+
Fi6iqNoGAnQlgw6qAHsB0bTwUofrTQHMSIuGZmnAmDGXSMq1JFdlhKI0oIIn0qXmH70j+V3uVs5/
Y8O4sMfcodhSMhHJEdlLnoJtXkNXKQKwrf5hvomPC2RrpoP+kjzoPtS4eC7qahX2wjhzd8xEqcCq
jKeTFgs22nVzrg7yEa9X78ovQwobC2SJMMryiBwpmoHeA/hU+FL2nMT++gN4YYS5GllUTvOk4FP2
wr6UepDGbfTyFaylyP9AKtKiqTNDhD59Lk1ugHz1YlzYZi7G2EXzElISqK7yXfKU3eVrdOXxAOun
9jXfJIhRq2eFt2LeZ2XuiJWUmZCg6ejnBqSpEIAPCwaAs8iydQUl5ziW7KEKnEIa70ytP44tHjsj
3un17E1j2HlpI9u3ry3vFzGBQZ+D+nCoKBkW9qHVIE1YlyqnecCzQX+/cLxzH0M7gAYhgrq1B2Vt
KYW98Oqu1/3PxY4yz/ekYj+NHCsh3s4A+EGQxWPOUvzW7mmMxPQmH/PqBx5R6dVc7sIs438W6KzH
EU02DMa3UP3eq5u/2yDG30A3ciwXHR+v7vZSobgFcFDJ8nrbyPXI4GIVjGMZpHlUTQIMojuHYZXJ
VZ3Ig6rAgQSOUGX0oPKALprpygCxgBtmJT6l3D719Yb5x6/41ws9tIIQ0cwb9e6m7+lW1G3Ll4Cg
ibfgv35LfLRhniILoJlqsqEPZO40vCqWy6VG4bgH9tUGqWM691TgCD4vECCstyXQCNYxXFFlVffN
9ZDaIKFb/d02sM91kylZUv30SvpWeM3egvv6CKVAb1rHTq042ftIyPjpmCJJCBzjUd+F6BTc/hWc
JxWaxP+8r8OUhVZR4DCMjuhUT5JL+FHpCCJNL7GTz7xVXy8nX2w744MmAEeTgMrb2SZcqz8iP4Va
oOyHwEZgPuuBszrOhT1DXy68URlAg7YgnYLOH876XRHisBr9TDrWGfBXPKDJdfcHKiNMYFuGznbB
xaAC9EwjGMjwDPl3e84M8D/MHmddPDOM/4P367JAgP9r/Pi4uMtT7JmbZY22gC++yntkduYDD550
fdZM/lgb4/0g0JEsEqG9RsewgxWBYuNt5Qeb8SAiJtqCrtlFGcFLIZUSP6HEmoE0UrYjb9yVbuqr
uT3vFDDM73iH6voF/vhhjNuslClYygW7jJns+04aPgVS8MnUjcNQpGvOl+fZYpynbkISIk0wctCh
50euU4OSYISGjLJCMoUBdzAbH7i3lD7tv2qwH5+e7ZNjxA9KIiI9PN+iu2m/APc2rqiv2LuLN/vI
oZJ1tuZnrb+5rr8+LdsmH1RUSDSLAn2QktN+m0+dnRwbjMzMay4F+vXr+mGNCdSashSEmiiEam95
VXzULA/Bd+0g+oBNwfXJ3Nol77uy3i8BH5qc0iM0gbA52MtgrC4weYUaJrJW9/bZoaNxaxMZ1xe0
KcY1DWqS5vkAKqRWt4egCPejjpkZy9Daytb0tn3pC1n2ekHr1f8U/318XiY2A+2GNUJLEA/dDOL+
CG2z9lAGvGVybgjbExeiUrZkBTdkXGpPrUI3ar+KWFvMGyi7zvJ2cStYhxQsYxiDUt2vABsv0Sak
BhaNHhV+5Fa7+VCuBlu1qy8QVT+n/dHDAEI/zdFqW4Dk+O3tvY6jvPg5jBuy4nGc2nOx47H9lN1l
SIrRlfbCjbaaAOtI3T9gU7meJH5sKeOOUlNW2ogaTlSd1nYRLKabfiOveYji64fXMA1LUxUdFO7/
jBPiUk3LgFJvMkQF4/7MQcFz5dcrRvKHHeaSJLqclJqOly3FbG1pKU5ofdONdSCvltILq5OSbRZe
rew3yemHUeZilIVUaAO105pXyVfccJt97exzdfaFW8OgRPffXuDDFvN0R2ayiHVBE13jeG8tyaOQ
Lg9qA/2fpV8O0tymtiwmr2qfNq6Vyl4QBS+3D+p1L/vxC5hrM2iVmkEcFh1Y7ZtSgGAXvN63LVwv
+1/sInMVtBjFoYRmdUZH3er3wknZF4+Ra+57IDbeC9DZGmhW0htSaZyI9npo9LE65kaErVRXIzF5
lvJBWR6C5UVXOTf9OmnIx/LYESE1Au19JsPFVaVNEXu5CrbpLsOY/YAh4fCNxE1bF9Wh92itr/vd
fB92nE/8myzu1zpVpqASDOBREkf8BhVESiAp8bXX+EsAyFH8A4hfFPqJ3BFjD1A79s0Tldf/SAvm
+gv68TOYJzuq8z4cJ/oZ9zI0k+pV8F3chBvMMLevFuDO4xpojOYbn8T7zEx14yKxY0PQ6etETYNl
SiA1EJCRgsfgCjYlsdYLMZm3LuamnNSXfQHtrdyPPL5C49XzppiSaai6JkkKc5uWbhKTLGwBuDbH
fZ2DttpavFJUOYHnNcCiZSkqJH4kyRI1dsB2wZmO6ur8oQfX2p97raDQoDnbRnKsozk41gEYGAh8
hn7zjECb67poL5kvfvkT2HFbRVtAERLjJxDqIPfCbbhfziPx9F15ffMrB+sfxpjzrVpio5YBjC1j
vbOi5mhl6pugKLuxbp+bfObRuVzLhP9hkDnJSyCD8U3EGBoxPUTghg3uKG5Y0KDsDv1X7tjFlRfV
ssB5a0iiKmo6+6JWwC6PcwAf2b12vVO5BZhh4/X8g7g6Bq/bgb3vPrzrkUCt1V3CcWFX3oB/GGee
WVR7B2UxUVzW0RZqT1LFI+W8EgXCgIlSvSipGO5ltm8RwkmLSGCgMgO7TNAUKKr1HIkrPen826/N
mTLuX+fywhazc225RMZiUNKN2QsM964FO/1CSMwAk5sSWDNzyovBdBttJWRplLykbzR6L73d/iXX
3r1/rJqJkjKryPKO8vLWS4+S22IAWHhFtoaaSo3u4oSIf2Vs9d0fjCpd3VEN31q2TER9LGi76bKh
BywIgdN7hl5FPzloO5nuCKSvLUJTTkRYwR2buIb9AHc8Gr4iSVyrLJ44s3rQhVO/N9tXUC96KkCu
LN+FAFODM4twEtZm4EYXV/2QboJowNQAGWa7ih2uTZgSb6jyiF7iGvgnFxq8W2FFWiQ8r3f1IBsy
lNxMRZI1g/HvvYyLEk3Y0qV4ChPNU1NghdTGFaan24fnykNiWReGmJhJqrIqNjpsoNr4dYxkRvsh
WFz1YjqB/7orF1aY8Agk/HVen/mGASytjwDEraMTtFwQzU+fI4/39a4lRZerYkGzQavI1kLT4s1r
9FShe1Zup6/6k/E53rRQo+4Oxpv6cPtDXusO/MMm43vMOJBMTSTnppYHqY+2RRtszQWz8aoc2okq
u4Y2TfBKiy0tyRdV1tZmjAGSOryzsgRQy/8j7bp240aW6BcRYA6vjBM1GmXphZAlmzlnfv09Pb53
RbW504u9gGEYkKFid1dVV1c4R1O3QWMwsK8YikQ30hboPNFbeUAtXBYAHeEHtij5z36DpHeYmIwt
WL09v46Z7qPNu1qO9QHK1Ow6x3hBx4mV4WHxWpG2Ybs+jg5wGL3AZdXaLriWV/SLbpXl0VYx9ci6
XvrO888MhQR/mz/7r/Wpf5Cd4afwrL8CeRwBKhL7FvdaH7t7CQn2M4bhkhOzirq+EYpM7iI4KZop
qB1TVZFIt1+PBjyzfZCR2bmP0MSl7ebazB6Up9YD4ruTHlhATmuvBKihbki8Rv6mU+tAnpjjoulJ
j1WNZKHvqeAyQEcAYRX9mduBo9sE2/B9Pg68CXIFh/WYXvcoXx9AXfJgDu8UWagQr6nlXefLz5E4
BJZWSJLNULfVy2exVPIlizz7JMVgV4ta6HbInfCQfknm9qSkWWjC+ntTnzg3iqfNEHDnjkeCbVCR
Cub8vRz2u1COf1z/nFVLI3egqimiptIt9JOSNoPYQ/lRrcPQW+aU7SFLK5tnU9asqtdCFLmqFgsf
JSUZBr4jF/6AydlkR4r1YM44kPOdnHkbvJE72PCIuXXPya2+QT7cbbbtkXXaa9DThrH4Fir4ABJO
Uhoa9C2NTNEibzEV4LZbNGeglDbBwbeesc1vJAegAxtWdWBV1xbCKV2TxFDwmxAaUCWFE+ejOXYD
SCMbhmNbDZoXYihFS+R+SoIZ3eqR0m9SMXazEXTw4aeYyGYnf8SiF2cf17Vp/WGwkEnUbXHGSSrK
ekbsuEZ/LaEmjxzOCRzN8U+qOzH5Y1k7SQUceGXqQHeDOHkCV25wr0qhyZymYQmhgo0hysu4LSEk
7wSzLkNrTHfV9P/uHBVsiJXh5wWRkoJOad4WCIM/Rit7uPQfYrCDcVArydClAdBd8X5bj1kmX4yR
t9pbENdtNQ/qfs8ytXUtRBZbB8UveJPoI9IEP0L9Glo4yfbUNzfROLhFHG6bQdFNQ1fuKjEDz3uc
u4wlrp/bl2Tq3HxgWcZDj9BmUsx8W75KAIlJrNZJ9xzudOGYn4cNC4NqLSeLff0SSh1jUMmyjkFN
aKSX3eVuv+nc9E7csCes1pMcX5Jo8Pok0jShJQypwilEBAwYcsxmEqwt7Ug66GSM+PzmLYnvpnvA
zG+YjaHrDv2vtV6+cGHs8Sh2ZRXgbXHBtcaFzTvNmbQrA0IN8ORkJrMlcZPFOFhyUfwRNy1WTl0k
bdnogkxiVhDyYV4vwgxshuzKb4g4VlTOWiR1UyCRDzIOQEm6aAO3WoxHo1nHkeXa5PtwyzLL9dv4
a0epm6EZMauSh0jkdPOpz2a3CnqzDd67f4MwtlTTS8JwcXTSBK4vsWkIR2gG4pk7zgRtlDu9qvf6
/TyhDES6EnOLtZlrg4nf5FL3g5FEfi3oUJns13iKt70924KpPXc/+diUT/lm3ong6rL5jfZZY2SG
FWeyzJPGtx9UseSli8qidqBI+xLNMpO4z6rPmv8JTAo7VUqrAF3pdZVdjfkWGku5ogkcilNDWqiH
Zra4CcMDasWYvVh/PS5kUJ5HDrXYLyVYRY/5WuGQur6tOcodCJs8eW/YFZjqWMfJWBad5OzrdhAG
Dr4dwPGWkhdWkp2vbxzrwC5DkAtFBdV15g89LKIIQtn1+6nAyGKe2LUqv8sZn5hdDIJBbtAAoy8N
glfxAGNnfAM5nSv+5tLssfgGnVPGWSGUclonu32bWE2uOpnmu5liWG3POUCdt6qp8nix2EQ1BxqT
qrGKInT5onHrvjP1On5v0vSQ58Lj9Y9jHQHlnno8NOqCVJBD/7GTb/3m+f/7/ZRHGlpRicoW76JS
/uW3rz7/cf33r2fFvtRWIrf4YnOnfuRFnTDWk/ZEME6c4gsIFAF+AXW8FR9Zz1xGWCBRLmjqW25I
JXJryQ/zcAjaTVHfX1/UWrV96eboQkengUdDIOPPMdoG7QKpI6T6doUzTHhtYGz0kbP4bXPIf2ke
+mBQ8OZdEYBFufVPIgWWilDOJ8m1Oo0xUOPyU2EWbe7Ufra5vmCW86EZtgNg0gmRcjnF0R5P6jm5
G7zMG16VNxXtY+05cVnhx8W7XDFLurLIcQVXpBiaQC8iaYUcHmveHLzY7QYrewze6k3gRI8yCYVs
YGtfKOOjU4GKz/zqAzNiw7cmXAfLJ/7NE+ivO5wuNvJ+NCdzDoshgfwIgEAy4Qf6pHcSybPJzRnx
yR9c27Mf1wKIadxIeM0mu8hQo961mGqUR5YjZImifA2ygrOqTvCDCZBxel+11Q6Fl2LeCGLl1H3D
uNEYLweZcj0lwVkMCb92GaIlJUk9bZjv2jA45vGQmUUV74MSRJsxmMyuazNrnZRL8qexLIoUilWG
d0X5U1RuTS5pbXViou+RHbumwpQvCudYmqcBuoKC1o57/j1fq4AAkEBXRi6TNYQROdMAgzI3h0qa
w/epZ5RDnXGvPc4g2iK4GsaW5WgZwaxM+R2084ecOEEz8xFhrJEIhlWXbWiDvkPzhKCr7q4fG9Py
qAioV4wokv+XT+2RP8fYHJIPgUfqWSLG9Fleb/0R/Zep09CBHVckxdwQUyeI1R4HwBK0cpotJqau
L43hwhUqS8/3cWL4JGwFJpXVhCBvZPHLMW5FhXpTxfk8STMpmWtqagbxk66lViq415fBEkI5kBBA
dkNIMDa1TvS0AsFS/C4FISteY+0W5Ti4gevmTofiFchiH/qH+BXdmLgLWlM5ywC58c1/MEm6qguG
CG5o/EG/C+U0onJSdNFHIhUdiRvVz06jyt2GhoEqW9E9p2JyBFWvM+jckZNj7V8teSGdciRA3dBi
oYWv5HcJGLvU13LTfXS2b+bOmTxqrOsHuYYmZpBiJojfZB2A3tRJRn0ogTAKq21f5heUbw/apnoE
87i8TX+VT8YuK00ZPbbGJ8eoDK2q0EIwdbZhFuRd5MPkihaV6f6UV4kpdyNjP9eTKwsx1GnyYBaX
VRFipl2ICrG2rx5zW3vOT8FZ36Il3o5vUJCzZMGa7tsjsAJYPYTrzmzxBdSJKmKTyUjOk+SKitI4
Qe7Rb3s46+ZhPrLp3FdtZiGO3ImLMLxNpnEaBNg/Mkq3qlo7kpgy7nPW0VH3QTxOyizw2FOg+3Ig
xAbGrcIqZ6yNynxTTOoOUCcj4zqSQVFOPnI0Tm5LP8aNDnIKac/dpc/iQ/48uIQU1JDt+k3bligu
lD8r1tVAFvPHzf61nypxF8v9DBsfZOpYbPCO1/gDoITPBJWRUMuEdzEZk8FwK4q6ictKuK6/qBai
qcsCbeGNFNewzXAbPoxgURD2v0PQpkfLE3llsAoa66/0hUjq9jCqTNQ4cnsQXN8hMf0tvwXBmxsD
H8dhuB7yu67tLOV6+EHtZn3Czvau9kH6CUugWejmJWJidjSsNfUv9YkGhOxkATy9IjZTPvsenjTH
1oy2PLnmsZOspn6GhdATMWEugg6aJDvEKCNgbFmHQo1wmGGLDAe3XgBbnBjlXopeLSVOwy4S95Ie
shs0iTVetEuOpcOBaLwG4MEGE+BkKqVkDrtf3oPXDpFyN3I7p0GvYaWVI+5GWwBoabCfbrpjsVP2
2aNwmI7cj1r18M89slhediuaMm+OXryLTpU7ZRbnJR8EWp7HvBfn4iJ6i04siC3mLlEuK1KCIq1n
7JJ03znhbXeT3BDUxdjV7tI9uqNusm2FFnJg1TKpOFdfP4sDohzZqOpJ2BsQnW5/p7gVzIv/g9Fp
ctBXToIelzEEyfB50p87oPsB+CboxFdf/QO5aXgglwUWHtUbvLcYVkys9JpYykn5TYQyJLGrEElg
38vdYJdYvhuBEJc0QrFePozrTaMcVJ+kVRlVWGXBlebU9hhZYSKssnaSckyxEhtDJeHEWts/cx+h
hJx6doxAgDWjfyO+KW/GN6CY24ydZC2N/Hxx01R8LeQV6Vzo3WCTAcCk3ciftaOjcZzfGA+BWzxf
l8jQTJr7Tuw6tZRz7GW4DTadR0pc2k7csO6x9Z6QLwugh2P0YhDUlDzDa8AyCvf5AaS7jv8KuCSv
B5UMZqXh9gkhEb8hDBONo9+w4IBZR0q5qUCNlSbRUSU1xMbMpdYKe9HKfWBghZ/XN5UV79GwkFyU
GHlAXE2LwV4U0rxgp93IAMcNrPTcbQpGgMK4amgyPGOQg1IuIa7xb5T6OS1vehbbCiMEotvZQg6z
KTNH9GSc7qs63GcaMHwAadKqvIf2Lrfzy9vru8iwBbqbReKFJI0NiPSV9BgI3EkYAu+6iPWOuS+1
/KM3DWTbfBdi51BoAGIPyp5CjxkqPC49ZQcH44p72N1W2jLkMjwm3abWRdPE85cTA+WJ+DM6Z5Z6
AHMxJHKvpVcxrHw9h71YJ+VXSkmYeyPGOkUvvNXcGV5l3FWyqd/6gxV53E9CdUIQeElE6VsGOG7V
u7BDoUn20iPLEhn6Sj+vC27oY4nHycp9ikrPY1Gc/InVMcPSWCooyqdaaThyS0Brt2MpmEMJ0kKe
N+cGz3g0nLcMfWW9o2kqu7bDCIPY4BqMccvjuvCaY3bsgQ6jePJlkhMBzg23ZQ0MsHwrTW43lbFs
5CoONwMghGgG4DpJbSAdYSg53yRHcAvchO+6Wd/IP7o9t6l0k/1qIM7zzxAAM3KqKgqG8kf7QIgn
fETyg8oMnkS12pfVbuZjT5cHK69Hi2E/6++GL3FUCCBGSJPPBF6tBsFLsiGUa705n0G3huiNZ4C5
rYGz4t3wJY0KBmajkRqVZFobxI0F5k4ACD7dZU+607vyLtiTOEu38014M+4A3rDjrPAZe29ytTkj
XwkaZSc/sjzy38SzX19F2XRu1AZeyJjbUI/F0wTOFdIhUm7Gs7jVgfV2qxyDW9AO78UJcLXKv7vi
vqQTG19EKiKQYf2ONMDz3CEsYmsaFMvtP0bRKYZdnj6H4v2siPaYnWrt5frp/3kxYLwCuSo0M6uG
itb076KbqAQcfAg7q2YMXKn6rqtnxo36Z1j0XQRxLovVNdLQ8TVhceYCTFeFzX1SKYM1dnNk1oNY
mE2BqIXvuI1fq4ydXWmr+C6beizoo1yLYQFzHl+MDZm1TzbaHoPRqpkAIkM/AEzHFI5o154ikz/I
TAZrxvbS2Y4wTxPE83CcinI3pe9Rxji+lfritwXSFBda2lXNRJ6r2YSCanIXWskuPY3PpWOcy8aE
UaNcwmIQWIEs/y6VchlTkslSmkBrEqDzkVfqCHSyW9nhTiMeSsI+PxR3qhXfF+dgX2Kaw0eTMjC1
I2sOMNkY79vHAuWOCjhm6dlngkywNp1yMVMxKPVA+KHTnndUvvSmfGS4sT9d9PcNIJ+w0GmkuWMt
IvWpXpRsKQwdIWpMNfrsuMkUItW+bqQryRaIEzDlwCuCJmLC7Ls4oRfR/TxjRS3g4QkCcXFUsaVk
NjJgkruv3L3fpVGL8wtpLkJSJhgxxKYjknKm98ZrQbFonAXFJGibtWfYHG4k5/9cKO0JlaJvjQAL
lU71YQQaCdDRN+k7Ae3JLSbU3p+vGLJQVRNV2cDUJW08jTYFgGbDKXZ1VDyKU1ibeiAEXqkU4V7J
B9n0+UHbciO8FAeYBXNqGmUj8am0q7sEY0NFjZaWMkVbX99gRrmfQ/dfbcjXJ1KWJqdqy7USNkT0
spscsUjoBofwrkMOMdyxop+VDOn3DaH0TI97IN0QPRvd6mlGl3JlJUd/M6BeIjmZyx6MWkmQfpdI
6Vo8DOh9r1D5ypCddQDFID+MY/9z0rXZFuOAt7i4zLaqUs9mVpbqhtM6nlE5Wb2fROiBKEMPNJm6
Iyql/j33dilWkmc7mQJLd6xS5frmfsmhi6LFNGS1JKORufkluDJYRMFRYkVbwxORTARuNNNNrzqp
hUAqldTLSNI1PgRy8rtebQ3M0EefimA2CesWWjWkhSRKS7NykgBphsZ9xZxfcoBnkGFF5U6zOKv+
1WwrIOob2+jHddv48+UD1VkIpZS1zspcHBvkIFqETJIomUFyJyWsCiJLCqWgQ5qobY/GWperjvX0
kQYnXvauL2Rl4vP7Siivx6n6kCWYvESmij8jpWPLidOfKmvc8FvCFy69V6fckx7ZCMfk678/Nb5L
ph52cyCMVZJAclL/zLRDCCj962tjbR8VXwKqS/TTDDooBbdqfhC4e0F/+v9EUPGlEmszgK9xQrUx
oQn5ccwx65AyhKw7qoW2UV6iR2f+3A5YCL/zdwTCe96Fm383cPXtSOiQse7L1ihb2BImoq1BlcBW
EVkyE/eGmOSVk6fvPk3U/UkZcPJ4hz2Q+dfwpOLplTyiakQaxOCZZgcf8dztY8fA8BkKk9fPjbWl
KvnERRAlCDNfxOSNf8Gd2RDcGdLiw86YMhwhTZs2jmWV1MQ91TOA10skEkq0g+US2MwT4SgAX9y+
vrRVrVdkhaS8JEm+XAWLlellmCdFic3V4nHPRZWNlO2zooUMMavrWsQvlN/g47xtgm5Cm3EQehL3
3nOqXSu8FVSnrG2t62ta9fELYZSrqAVg+swKhnD5SLppo+QlLea92HFbYwbS1XVZLNWggSqSoO1y
g2gnWva20p7EnrMVQzVYESfDAdKd2so89CgRSEjjddVR76sPAKIwYBJWQEa+WTTdqi1w9cxVAdQv
3Jbb+V5/863aTh+Q1NlogKI8Go0pnPE4vJVA7YrmtmdjQ5CIMRrDOEJWCPJHw3YohdU0w4kRlof+
INgpErTBETWtE0H9iN+YY9SrlvDlNmmAiqmc61RRcJBA18JMAyJKj/Qc1fvf5DCjNz0zMbQYru3y
el1YX8gl/ZyQiTGS0JJckOtsMks5Gqje5o8awwZXcJ++ny5lhGEZdVXn4/ppHIKkkto+hkUMD6VP
Jjg3S1kpEwznrggBbYxcev2ZDEgtZ6wOT5YE6rruubRX5ggSAFG2BwX9cyuAr/u6ca8nZRY6QV3Y
qg7khbrA+RBUfwxUk2HI0C5x61yIyottD+SH2UG32B1BWWcl+1Yd2UI8dZPzeSMYTQLxTRjZbTSY
Q/p6X8S1c32Z64/2Lzl0GzZmiqtRVSAnP4yH8j7xekt0Ozfc1BZn83cMaSSYv3Kf093VfRBnNZog
SXzSAkzz90Qf8BiOpAbBkMV6MREDXBjYPGlgRCIhinJqt9UbAAB3Phr4nexMFglsfMK/oH+owJGz
OZuJ3cESTwX+Bh/IYzFAPHJPBwHo7QR4It2xulgZrotusxYGTYuqlrgRlI3jh34+daymPaaOUM6j
8g1OQM4D99xZ9upthz6axEKLi4jyERuJk2HdMuU/Br+c874GnQkXdyjOlWhmYSj9Sn/gN29IN1LX
nTjIHVlQ/1KCjpMQf2bH6ZS2Zgnk+XhDamPTFnzlQA5RHjibVQ1kGDfdW63JM9jEM+gGUFK4B63J
9rXmg+ptwpBUqtUly/uvb6mkGLos6Trga76bwiR0k5Bk8P594xDkyNDKgOSq2z7Grp4Ci/COsG6c
dfX/Ekm7z8Tvm4kbSdhMNCbxoq0I9Wdlx1hiyM8XRt7EbQiUE1wFYxB5BQfSl0G6Bc7zjTAZ50Rr
b0cxOtRT4V53Lqsxrfi/1YGm4bvYYQw7LhdRLfC53sqU234czJCfzbSurS5lJC7WTfxLGJUhKTWj
07ge0Z/f+vbQPPLc7GkcwzVf30iBJhGShrDF8CpUkjxzGpxXAmh0TDoyTG99LRovYZYcCU26Rw6d
znXM8+QZPBpmmD5kgCYpQ9Zkxqq+S5LBqwTAE7fb9+OZx0bK/RqLycP4rA/NU1cHr9c1YN0pAoNK
kEVA4kk0/0/dSFla8pBBMKLBFmkKz5FHBsLQceex6ucrbQvwWAtplFNUKy2Lc2LBotcjXlQtY7Z5
zNXsAaB+qJBcsqp7/5mzmbfo6o29EEy5jipGphvchUQvRiT1CSUnmF5ADMYzwa3Xy0QLWZTPGIyk
EZUYuEGNUx+am9Id99Llwd3Y2dbYyQeeoGpfP8dVhVzIpBwIfEczKx2y60315PO9VUyCyfkf14Ws
tAd9O77LS3LhpkKhTNSeNF01TioSPpcNB1YwyeNfklverpmQ+yztvLwHFgIHHYwqOulmI8xYYD2w
UmB5oX+52KYOyCAZyWnGJl6+ZiGt8kcx0MmLLcueW/6D80szHFgGt2rUXyd12eOFEPAfp7ESYUmE
55eLEJBXyNwGRxnQ4Lxd7tCtzGpiY4kkP1+IFAJJlQAYAG9VDGYTPya9ylC/lZr+d80gW7sQMQVy
MpYNdJ4UzYb3+YSu2bu+gT9Bh4GM+n7nxndJbCadqYo2O+u0GoosdpVyLJHSFmkRQDPrppjMYsT8
EGhqHsRy2Koa82m/em8upFHexAe4cst38CbCffQkpO70pMChoOJqtU9caQ2dOaI1OHO5W1ZzNnOj
KecSZ2KGpiic5YjX9gS8y6fhLXAMmGF1ICkN8UVwUkf+AbIaNlvquj0qAk+g/AyFpx8+qd5JfUJy
bQRsg3ALE93l0YougTOAdcmu10YX0qinTyxycdwTALbw4J9nu7trdbN41MEyL1jpJj/n7/UNed9F
zww/t2owC8HUoycK1AiLhI0Sjg0wOWGwF0gGtwbBFHGHEFjkrAuKJZEyUYxqGWU0Ic7kZKDZ15tB
ZlEir+ejFouiTHTOgl4QMEiF7FD2JLjRPngLAApOaINHr/ZCh1XhXM89LCRSRgk280pNMATn6kVh
xf5sAvvLNvTMHv0HRQlcuQlBMuG7fZzedsEPf/iUh2wnBt12VOpdpiJjIEe2jOm1oJWd3Gi86+fM
2nTKjAGA9t/+f6XgnGYGCUcUKTXLNa7eKotdoCxWyCY9mEhsHxvm/DE4v7s0kH0pYrTjmJil2hao
7zPRf1dd4ldenAbdRNu+IBYkEa/r/abWgmOahI9FK762A/rtru/kelXtSxgdGcQj4u7GgLB463s1
oPSLY/RTNrOD5vEIJWPgDWu26pQe6+W0foZf2X8qRjaygQOTLRy/DkKITOGsdmZoyXpKebE2yg01
udbzao0DzAtz8vxz6+peA3xGAnDUWM1NaKEIVlgaySVEr+VZ8NA/J6CEH9gsblvWainHxDVjji4K
JJ6yMgLC0YA4Uk5T9/phsoRQjqJCEBT5Hc7SR6eRkfdOJbGcEbGsPxJoiy2lPIMoN2pbK3h4SoNq
lspTMO4m5aMrjgOqKtdXI5I9uSaLsnI17bWo57Ac2ZNcIbGqI1D2EoyHfWIw15mdAUi/szXjvIZn
7kH6rH5k9wYTVGndC3zpKeUFJEPRUJeAEpVCaJbiaNZ+5Q3J+fpi1x9Yi42l3gGqVMRSUF3eHsGN
DAJ15XlOLAKHJYMFprwR0OSK+Q/m7B3D2VyugkX8FwUiRoXIy4CQl+qgcys2obLNANupo9ZRv81v
fGKpiBcQNLDuTsbW0i28aqdIc9dCmdT2UPAvhnQOWLnDFcRqxLdf+3ppZV6sb5LTvA5/I9W1h/Bz
eFdeBLRU3jZv0036oP8CGQ2SiZInTCZAapGMjW4VXOSf5Xk4Je6/ykotvoZyA2jA79VU1DS3SyNM
V2dpiKJ1dw/21tu+il1ZGl6jSZ1NvagZvXgsR38ZfV1sxKhFqjaRfIGQonUWBC4zpq5Ryj7+7txu
nTbZZg94yCAuY/U3rJd/FuumPFOO0qtcGrnkxoA24gAOELZAQ+YkJ+bPAob5Q3UrdLpXlrKtMZH8
SDLsTz8COhVdAKidRuNKZ5oOaHgephVvSepR2NebbCv9gyuNuIJrgihXkTV1ApR2dG3nejSd+h5O
Ph3j2epbCRhauSF5IMWOTGB2jCxfuZomUb7WSLkPA+DZKGzgBSx7Pqig38YC08uJU2NMeDant8qT
MhNcYYADriwZGaLI8jsrD0C/zJywXb8i/voUenAHbKpDLQ//fegYLmioT9HPcU8cGRCRTQHQgray
7X6wbOtv4uQvwVREoSd+0ws5zpmA02tu/YB5r23zArBGp/f+HRIr8S1fAqn4IilkXRJV+M4hwaij
LO9qrbpTjWpmBGmsHaW8xpDEQRDW8JM6+OoNLbQa4SnIHzn9Xhg2jHuIJYvEGAs3AbzNNI86nJ50
Kt7nD8nNnNCNf6SxlYDkg8yTaYU1bCrHYMz3r2ffFrtJ+Yik7bg4IV3o5LqvztGe9LXKprBr0S1s
wV6PXWCy4jKmVCqgqVXJ4DIFgZkOImkMzpmN1yOp2bnNoTYL4DwFiH6v7/H6lfulNlRcE2mJlAiA
KHdD9cMoHptAt2P95V+g3H/XTsobxXIkFrOPwKULR2wkOKutREiRADTk0Lq+ovX84uLsKPdT602k
NxLcDynv55/hBwmxa6c7ABnxHLmsBypL3h/4sxjG+T1ZiSn+FzCOe63Z2NKOcH4nNpsh5W9C0b+O
zKBcizImhpAXcC3KaXiSNgA3d9LWCvaRg3T0LoH4eYehFzRgh8DDvUt30w/1hjUVtB4ufX0E5W6q
KNSjlGSQxMxB8cfiUdOtmEfJ0E66i14XMQRZNogT6hftNDkYWjfQGgKWIULQUnyGpaX9wi4zgSf+
JunwtTzK8zRBwUWSCi837Aj4c7CJ8bTejOGF0R0hmd1so9two2+wu/fssi/r+jAo/1PkfiKGZGSe
gOB0wNgDWTa4Wa3YRJG52zNjImITf0QLKgbkZQFJBoHGy+f8IlAr0vSZbtstGK1uugQ5ZbAHHPEq
Jbj9pKG81CC8+gEmDGYDENnPa/IpzzcnoGuVSZJH9riX4EZCrowM71e24qV32s9/YLWrgdhixZTj
A59L3YNGkARiqPFBWuKRVkZ2+WH1ElsIolwfCJxigSONca38pEpved24vrHR4hch9lmR16pVLmRR
ri+txNpXSYEqP6CiiMGi7Igr5L4ZTQM8ZcifETDl8mmygRD/1gdAe6hAUKjfVHtWW9K6V/z6FLp3
XpZ9YWxJW8H/ii7CnmjxhWQaRUHm3UkczhUNonHFetkI23HC0hunB3ozAeUXb1VEeekmObHyRat+
abE4yvtpRuMjx4BEa8ynhakFgxNlwr5JZIAIlsx652o8vZBGhVxVBRYpwK/itQR0pjbuzCyMNmLT
bzSpcUQVGEDy6GTzZMUgQw9Z4/wM01QoV2jEEVpiYwQlU5r84qt5q6QTi7iEtZ+UuxO6NgI9Ig/3
4wOiFVP1o9BYshEbD63Uh2akhTwjtmQ4PIVyOLXCSa1IwGCTpDzoUbLjmupnKwHeohC3JVehdyLs
zCmpM5cRnrD2k3I8rVoqRhDCMNSjiDQHKSJrVvxugpbEBsw48yXC0h7K/4QtXw4lKTNNOwJOMm4+
WodM2rOnoJk2T7kfkIHUXR5gaUNpSamV3NUn/7UbTD00hWSn7AowUDBZSBj7SXffgydKmvwC+hn6
77V4UyisNmqWACreCgURHVLEqYpZZPVoCwRk8nWdYKg/3VbPBVmlaSQ3HHW5WcEAkGvvxcnVhZkh
ibUWypWkTT9mAfHKIGzRyzcdZajrS2HcQDTIVN6PAS/V8IxG2Vh621iYmDejkfmwZ7h7undGR6V4
znJsGWFeES1AmpxCF97XE5zinuXu15vbvzywSnmLSs3VEhxsJDwBs8oJvS1nFRfnYBaM5oH1wG8h
ifIOYR/ylUpqo609SlZ0Rzpt9W2+H16i224rg0KOlfhkiqQcRKyKWdCOl61sIzN+rc4AdXZ8F0in
/ot8wBzno/B5XUvWX7ooEwLGRJR15eJJFi97seDnepAgk1dM46Tvsl3/Q77NXowjoVNXrPycPibP
14Wuq+aXTGIbC5kaaDZTo8BjQhwe5+QkDe9jwjo+Yj9/RiFfMsg3LGRwZSggcwAZGKsDhpFgzpg7
8u918/c8LCtPwVoSpZfhmCMldJnVUjFMPtx01UtSv17ftr/x6l9rolSy0/g8mcmFRUytuvsNk6QC
rgg7aUZIn12Xt96QutANSh9HManlnETmrW23h9adb4tn8GRuNTc5F0cFk4PefAOsj7NqEKi848yE
BGVtK3WP6Y1egh8ep/jUujmm5UUntQliZeMquwsZyJFV+lj3y3/tMV35aIZx6FQRErWsMGV1K+kM
zWQJoC6xqfZzPS7hl4NaM4W8tSaVcW4sm6arGy0f+uOYI0xFWkdxMF1fkgquZTitAxyBrAVyGI+m
B9bWMQ7rki5ZmBwAMlpRI0nCOnXLFuM46qfQZqyk0vp983VAlPMw/OK/D9RpV28JxSiQuxzfBE3r
PyAXXq+PfJnApZi8WJPfSf9lUEIGHdM3sa0cQG5/EmOTsBuTYlh+Bj5RvmOT8bDM/VLEWsgWtVKK
lBKqGHdDa8pt9LMR6vtYR0ZgEGVLmqZNIGgHLc72/hiDb6S7CaP4KQxUxp4TO7/iSy+oTosP6bg2
nEPSza8PvmLKsfSsyb6lVFVuiplol7zv8pK2ue59iDO7JpRyPhzm1hNwmKE27o+NKUvShuvjE1p4
HTGMH3gpZzF6/831+6VZlLNp6lLWeIKWVjmzy73U8HPBrkXvl95ZgElEVYRlMeIKZiXSsV/6Rc/Q
8XHSCEMLbwCcgo2OqdWwT51G0MxIzayovtUTs5z3yc9Zvx949GSGuL7yHcDV+PC+VDOzTU5t5ATF
EzfdVNVt3N0XxjnOno3gyCM7l4MGb3CTAUMlxY90eJUyzaqi56Tx7Zzbcb0Zzj9acNxPgZsUjWkY
Z7G5D4SbJrrTk1Na36TjRo3vUIRsOjwd0sNsgJ3zoOexGY5mJHpGYnGCLdxOosVrJte8hMO9wCWm
luMR7B+FWLTEeBOJJ619mYwnDgDO751gheM2msxg2jThTvR5KytAHM5ZwLDuCzCXS/ZcfQzpocJQ
d2UbQ2oq2XHULB91htrKVOhby5m9vPXrz6D90UqfJXJhurxLJtAPGz9G3eMG0RwAOR7a4Wxz8wGD
ghwIN5Hznlo7DA6SCDAK028t3/85JLcqh1ZpxOB6t5F1T4lOnf5L5xs3DgYTkOwWqh+eNCDfhhpp
/KhrDThoQa7ItxbuCqtpt0G1qTB9Fc1WgFp5d0zVO3506mBTJDt9srN2H+iHJribMNhRWp0IEmTp
XhZ7U4t1s59eqvCpMB7lYhfpN8lnGhA881/i7MVqZ9bcZAeRmauvcSKZ+bhVQ9mJlJ1YhGZbnJvp
nLYbAYVixZulHd/u8b8q3xzzpxYVPcMFkY4cPoX5vhtOufrGcaI1tzex4BXBbPJCbHL8Lmidpnmt
I3TDtT8GdBwj7Ky9qHU43YmnzKxV2IH0nhR2NaMfcqqsRtkNw+dQRGaqPbbJG+djZNdu76pg0wN1
zD8J3aMACr0i0sygMOtQcLnwQQG9ThUfysAdix9cHiEG/DVAP0P+V5HkznUfwroJ6fHRdoh8v+UQ
3eYv439Iu9IeOXlm+4uQMGADX6GB7tmXTJb5gpJMAmbft19/D/NKb2gPt32Tqyh5pGekKcouV5XL
VecAAHGFlkRrD3ftVx2V+fwAzk+Jr9wvWG9OtFCRYqMaAwAPXttK6WOXLyhXTzGAD7IbKx48zrWH
qbEPBTVvhhAM1by/A2TtnRG1xSG2e4zczIWThel108evaD2/KwZ2C9BnyWfuxmoAypvGCgMBRrzz
9Li3Iq7NCfxOa7TuDNTBsX2M21RSYtn14RspQlY85CwZMwvgXHbRjS9hT3JXm+flfkQXD4AO2yF7
sEbeXf3LrluaqgIszVB1EUi+GKcm1Va0kOw0fwbIpjoBXXflS1F99RP70t6bn1Nf1t66m9dthAp5
iVLEkUbWkUXafjWL1CWZrMtKJkHYs7yseduFkDAPhRPqv6uhlNQM9s/LRglhw3oWtgswoN5ftLyS
IL8qA45C9ZE9Rw+8OzF/xZyrCok17qc6G7nCzabqczKDkmu92YzeclhZi9eLrwmQJjjLa9lNW7aS
Qm5RFjbwGxh8bNH29MeiVos7KlTaXCMTIyQU1AyVrFvm9WWDXcWu/SX2G6xkdre+lBUvoScrX+2n
MH/WUSzB0SnpsmR9cY1PaJ56wvi2k9+yyll72XU3/KJ90b9JDtuqxIc8bSNSuM/U9WxU1gAl10fe
FdIzw2QpQyc5f1mC9Abx8pD79UN5H/mywd1d97IRLbjackiGpp+grWZ+XWbNmdpnm9zayxM66iXZ
6GoRl7TUz/2lBriq/8ziL9l4jzrusWiK06BFkZMlk1+Z2hNonYPLS7vrozfqCR6l7Gmb9OvIumXU
XlgMr8VMXo0ifLwsZv+av5Ej+BWWp1Gvr+k9UjQ3ebD9/rYGYij7thz7X0AWAdj0fGPcTCnGWWKv
vZZt437I3HyA4HU0Ps1GOC5rnWH0mof8aTlxb/rCHopj93vtiPPmY+Nj/gKjAcpJWpeX7a3gfPRo
GeC634/pHAx+BkPyR0/zknu8eMSxww5g2koByc4AwisLG/vHhxoGtZlpme+bs7lb2Y1aI7fEJieg
41jROigKp80/kP3gnmH9ESMcFVCPzNqsrzpmrRu196T+ddmKZHoIB6RuQQinr8NWqYr7SF17nBhe
FN8M0xc6nrKlOqjq98sid9CEz5USDkhmjknXdVCKOqrbcrc4qY0DXGEbrNttkLv6XfYZ3NsPK16G
Xbv0yvBHvGNrvvUDwKlHWf/JaqYffcSfNRbOEVK7pFFWd2RrGGgB+ejcfKX5DyuR6L0/trPZTOG8
qEmb26kBvVGS86mfet319IjhrNPKxyvrld13sn+0Ek7HUlh1Z7UQNtPQb6uAqD/DyjqmMdqtMal9
eUv/lwTkjzQhMms6qJzMGseBf0a1zw1Tj0dOAsqt/GbAeOcUjMpBPha+r6NlWQRtF6Zqrca9OYSt
ptfG1APC1o6Lx1nRnRIQejn9wq23EfeVyzrum8l/hYldSswseqYwPLESpaxek0YNnTJskjtNxxCm
aQzRvyVXfwQKEZprbWYZ0Zrre+uMrnmd3WOuwpkx5dUWaLvMJAJlCgq+xuoXXal1ZFctA9Q1mJ7u
DGu875uudco2lST7u0ESbGnEtAlFL7FgMEuMaX5lQcYaNyhLD/pzs3B/4GDivbxr+634aOunwCqw
dUusBCoZnoNihtMN0K/cnQ7Ft+55Oq5MDPOh8NKH9NPw9H/ojlkX64NT2YgVzroJ6lcQU+M6Gd52
N5o7BgDSdmd/5S5JDzLYjn3PspEmHHaT9klCRqymEcweOHeKZ8VbvaeOAgIIzpRPkkXd370/iyrs
XlRqMWhC0PQ4/UxyN3+iGKzGmO6UuMYndAQ/jKewc2zMsr9JBK82f2lZxRM/qUNRt2grW98R9SNY
hjEMuPLsNaBuuixrjUIXRIklPk0tFszSoqyY1Lajt50zkEFy4naD759tE8scfV/rBo+wbSnqaJxf
FYVH0X5oHI1vk/pqNLKC8P4o50agcMQHqrRxu8Aq154iEAlR7jC3ul+O8zdAvZanwosfrcihL/KE
aX9qYCNbyDSKbMw1ug7CDf5K3jEdDcz9tCcMAR1kWyfVU8gwimRJOdqP13tp+blDrxZw1nVA/WEA
enQqDw+zk7fSX8mr/zKrEZKJTi2n2DRgNbStPBL2XpHIyGV2eM2QP21WUvAtXTcW86jApY0u8ce7
6tSc0uvqIX3kt2XQv6yYCgwDjdph+Nw+WKpTRK6Gd29ZyWx/CHrzHYLX0ZKqnSxQmyEHnm6sWytY
QVCnH81xuDI95hAXF4DrdRpaOcj6HWXLLDggq9MBhvQOMLIkb4lte5pav1w+/7vJxUY7wdXEPATr
w4C2GNDUxT7X0aPbtVPnJjrLgrlSMrceePVPTscmlm0xHUwIwiHhapRWtomtVXT1VqPAA+PL/WW9
9nsx7D8yhMMxLFpotz0Ox9qqWt1bJxpUd2iN92Xlmt0jD/AXYOwDTlClIuBmkuaERBaOvHkfBvpx
uMbQCGhCiqv/gzHuZS9goFQZsTAYb3+ATyzSlKoUIUkLvfSOYtJhbec2XfM1/m58XSfU184PepAs
5l6cx7y2zmxT11C0FDYsHic7KROk2WsFzHALIL+nQQTCuwKj+LLmlj2T3AoTdk7nOZuGHFl2l1rO
tDxlgDjorVvbvjVk14e9A6ajyswwYQWcaFGvkU2gTtBxt08tjAx2if7JrDSJJcpkCOoMfVKPGYGM
XG0OlvmDSvt5dxOjrRqCO47HPMcUV6IDWTZ3CUEPPLnHoQ40/c3KX7PlR1aVLggLXFXnbqT9lFjH
uvtiDrEVL3jq1OCpOq8VktFtbqjfBqDLoXc6rrLGsQDUupQHYC8x04HLZYLaAsClItl800bTQghc
MkPydg349xhXk7j/VOi27l9Wbm/3DNg82n609+Qaum8uX9M4guYhUnDl68Kf6ljeL+XwelnE7rVy
I0O8c3VzWaJEGcJCnK/Ez8idfb0GcYDLnpbsmFH0Qb+9XZYpUUscDiE2gL3nBBbDsrQ+LnPTnYws
bCUDnHveaquYkIgxtiR2QqFYp0dOb5YOKHQPKKa5k5UcLiu0l2QawPsiFCwK2ge6kznPQzLSTPfL
anZqEwRpBcNTrfr+Lqrwzs206AkvMhKxu3tHVUs1VeDLmx+eqkqNzkqeMN3Xn6ubevHsn9RnhhMX
4JZRbufqvvCGckV8dS7ru7e0FBhapsVMon8oCihRoVnLCHM3tbeRPw8GZlymo8klO7ivn6EZumqg
AMHEBkoAETcka2rUpuD51exI4yD1/nPtsq/S0EkrZ2w8+dTxmtoIPgX8SJZpqwDfAzmG4NJ4yrCd
zWT7eTt/1lsTLL1lkGHMxwWSaexEcXFHq1bGCb53jz4TK7iySjVBfqnVNi605tf8yfb5K3zL3fQY
380H/s04Vr/YHTld3su9Pp4zqUKKWVXdFDIrsXFpAEj8gqmWFTdVUd2fK0i85mjH3sCY2DrmHKkS
Q9pdaIDLrRtssg+hPVJZm7cEGmdabLpFqSpOpYytX9DUvCZDudx1dc8w/Dxx97Lae5J10DIwzBLZ
FAwN5641tIskbGpC/cnOGyeN4get6J8apUkPagSq0RSd9VrMJCWZvWBJ4cl1nRkGsz4ED63P8rzp
OPMHw2tOhZ8HRuXYAKadPGNw5PB9e9c0alkUyZOlGgDYE0y5KK0wz4pEeQ+Pdumk18l9/svSnbkC
PTtxh7voZ+xlv0jhysCFdrwERZaooW5ItZUM6nyJMWLdTlqN3ge9rp24/7W0P9Q6dePkx+Wt3AnI
FFzsDCNhNnQU3wmo3bGhK4zQT8wjST+FMBrl+A8iALlu6sDjJOhXPVeFULNKCYMqTd8wv6wN9ArF
+eAo2lR7l0Xtmoi9kbVa7ibo8yxRtZyiovzOw3logwmo1vWhBWpg5BMZI97u4m2kCedgZqM1FUOk
+F3r5Xfoh7xPFBBnR0F5gxhGvk+3HLW0XNLpuZNlUxsplEUQNRkRby29ZhXZUITQsda8dn2z59Cx
BuDv8GBOXy+v6E66ASEwflPDRQkn4XxBJ2XRczurFX8wTUdNn0by8g8CTHTAUTSKExjJuYBQadSx
CxvFL5f5MEZLetDxPCmxi/UrxZgEf/VfIauWG7PoOl3H+E+l4EX3OW+fav061n6T9rYBFo8VZr6s
wXjHMBgF45SNLBehUDxVWW9YStSUzK+z4ZdeqS+1ASQnpuZf/nrxGIWLgocw2cfbXbeYU8lqLJ7e
fDJ7II1MsiCzF1fPRAhL12hWFSpxh/35bQX6oSmcCo6v91d2eOD3emHitp+Sq9D9l7mfM8nrIm82
zawWyzQqnC4Tb/CR9XOc3i6v3o6PPRMgpAy0URSwdMK2w4F6Zfo2hlNQliAZNKTkCTt14TNRgg/k
xdzSbsJGrZDEswdGxfviWJ7Q/nkta6/fsfUzUYILjGprsYYCopoW8EWgXE78kUd3tm6/JaNyRTJr
dieqPfXKKIMX3SvdnMkWvEXaDVqRlxkCZm2EX1NbM07RRLpjmA7tt77MMVJQouFzKClKHayfglAr
WPAPuwrgQYqUV0XJQ4icWV0ntTKuBktbz+yXQ22jkBxSd5plBaRdA9qIEm5Jsz3yBdRoWOpscPTo
BzcNt4m/hmhCu6zTrj/ZCBKcZN6lY6IZq/nk6JYA6F9vnTQtlEjZCSyM4g/yAaybKfr6mvcZa1dv
krcGgImUrPXTeegeSoWxQ5WCl2VopkhCxbGv2n+FipzuNYqUA69xCPPwS6QGpNadVjq0tr9Rf4QI
NpF0CSVDPcImemCaAB3WDL9OoJZrK1kDpEySYBL9UlW6XUBSYaO6rejV7dJGfhNWAGtgZStJxHfP
+p8dE4NnVxZ5V2uIa1lu/iwNVNdT8lOb889qXx4RuwNOzUNIieSISQzFFGICpksKQisoWWFUIopc
hiGvBbx7PUNDGJp8Lxv/6rCE4L01S5HDfe4aZqarNFI9hvExt4ClpTxowDayc93Fc4ZE3q5F4kL1
juRFcc84jzsDJQa4A3tkddZpmN46DEO3XFaYlQkRlpBabK7tEEJStXKTvnXq+KZpZHnPnjUyZIoG
yhzvTHrnqiR5yFnbzFg6Izmq5RI7pjVfK0Xp58YkKYatXyxu01aWEHf0SamHHORDPsGl32v7CQyj
8FGSS+DeuuE2pGFmwYBaYlVDicKoTyHLn4p7o8qdtP7E9O+XDW531TYy1p9vEg9K+jiNVMjQ0sVT
tea6Sbvj0KoOmxb//ydqPWkbUTqv9CUdEKyqOkczSq7w4zIs7UOYx/kd1cfh8bK83U3aqCZsEtWy
MgY8pOJbQ+MuGH1oqcSfyyQIKcA8xupsKevi8TKI6uLa7Munf1HCQl+Gvd5/xAhvRVNaN4ap+Gr1
0NevWfHj8u/ftTEUrmyC/B0iBBUM/D9UP6FCOOdXaT9c0SJ2G32UVOh2V+qPGDHyVUZVFIbeInnn
TwP5TtH0eVmPXQF4b7JtC9VVVXRkpjIqZVEuij+X3bcqbNwmAqTXZRm7ZwVdK7jF64CttITIanY8
RFWBYruLwG4zpJrcHYGAkuC/lyXtarORpAlHxW7jcNQN7Hqf3CjTeCzb4emyiL1wyjYiBM/PARfT
6ROUUbuftEyD2Ai00C8GxZlA7cTNrwqf/yGUsrXxx4RgjEwIDqDkdrpoo41hc0B9tFp04kBTjZLb
sMsOLP2nRBI2zVC1w+gcES+m3WAUIDOGaWeN6sX9Q2ovftVXkq3aNYqNFGGrCjTexnGGAxqS2kuj
2lEy24nwkpAYund5y/YqPmslHTkrGuzWetm5WZTaMOrhnERBl/bmzRwlyluhq8NtbmX9jZr11lWB
8UJPVeb2QeOGFhAra57YnKsH3hqqZDt3XAe6bcFbDCBTXMpFNOWyqxIWVT0m/LhyFyaRM9bjKY2K
g0TrVSsh2EKOpekG0/CyK8I5YeKlb5shjoImMZbfsYZGGdVIZy+z9Oio1ynGsNrSPo5xG90mpgkW
jVofHmlU2DIns5Odoc5BbIzjaHhOEQ240lKUazQFdyCetl+qJM0OdlGAy8jgw9EqO/XFsPXC4aEq
o7jdXWubomhkrA5OnDWKNFNNo6WIAkCwt4/AdiWHWQv1BwBZS4EK15MvrreNZxRMNtlwduK5wVxR
3LVJvD6Uqq4aPaKsrh5CsKINXqLd0smNPWn/+I5+lroW3qiBXPRDCXiA18hToAEH4LoNaBphug7r
6VtLWx1YEaEluYvuyomfipgAgFMx0Cy1KAxZOAkaXb9PdL11qJ7lEuPbccRn3yWc7oSpE3zkHAWj
bbyVXeKjaCcpce4YFSrujK6mbaLQL3jFuim4kdIELSDD5BvDvWH9thsAICg3C3pb0r9PWSyVqnhB
Qf0bo2vrRmySMMajuTR6NQo42iLfWBkZz1Nl9JJUb684YuGkoi6omoTiQftcDBmGUe36MApi3qte
j/1Mw8yZzO6RtqpHYvMmj6rXaNIOY2VIWhneDVQw4DPh66ZudCQd0NynHGixWoA+EIg9AfK5cKjq
0C8rMd0MvrYudYaAf5tPywsmQFfc1Mteaycs4BtQFMWLFdVNMXenuBe0+RjHwTSE892MBo5rgODN
bhz1QJ6Il+Z4Wd7eAdrKW79nqzOyHWoUSRx09Fcz/Ta6K2WR1Ud3dUIJVkdWCLVEsrG0idZZRDMK
Ip7QIwb0DN/Q2OwWJAakBJ1z77JOe4dP38gTEngCHlvGTRiRGb607X07yfy5TICQ/KqWSetKgwC8
7mL44apcZI5td1v+qwLO3fm28LbIlxL3uGA28fQ9MEfTbkJbNtW4N/tn/VkpKt4S9ERdSFxDTJgd
+s9r619mOTkFryrmxK8Xw7EPsnL83pv7mUzBNRZzZaWsgUyOMtPP5bAOHMXPxQ9MrvNPi8eO+b2V
OzKCvX3PsllRwbNMSFvLqgThsKX21GU1AVhDyJ0Q1Bg1SY4G0EOrsr2d6um2HM2/T5qhsw2vZjNm
fbiRd3mWpFEInY0cY01oXY0x2TnZi1PYlZPQ3llK6qWLROpe3ncmVjjcoUGSWaFwJs2hueneWQ21
B/Raeyu9pqyVdP9Q/NFRiEczwPKHlEHYmKNTav5c8eVw+VzvvTWf6SMc7GFmeNibeBxk3Mk/U8Bn
36l4J4h9egfMg2Z2Ddht42SPlinlAJGpJ5z5ZSrGNCZQjynPPP82gYn7snbr+nyIPn9sRLzqlqC0
52MK5XJTCcrurba+9KPh9Rl1h1l2+9ibVrWQgZsqw5i2qYm9gZkVjk228m8DunF2x894bTnYT8ud
CmBF8PxpRyN3/gGo6UzmusSbWMOsgfIlL+Mgbu4HEgdGH7sWlVFK7W4UY2DhswHh+rHyUWh0wHmL
Ad/wViRXZJaUh3YuwNDiz+8X/FcVAQikjRHNkl7hB52o111fPVUWYDyM4S2ZE4BqLV/AVy25MO6G
hI1cwYFlXWi0A8WOhR078OXrrLU+KOIlVrgbqzdShD3Saao3yuomF4ChdC04TwneqJ5pKoN8kW3T
qu7GGIyKN33UQFBj9Tdksh+aiklym32fv1FG8H+pBdDOQaVRQJ3RA6TvMw/eoVcfpcMKO3dNdKsB
yA3lVg2nSXR+U5xXs5XFwUrakR2WL8YDfTR8sLP9krU27C4cbvOouqP/E9yt5wuXt8Bg6WaIMm10
5Y+aO1Uy4HeJiPd13exNV5ixHSc59mYdPnIz4JkADzk8aA966JnjoXha5wHo22UHKJMqVCnaPB9R
2FkVa61bLQ7dKhsO/z8RwtltaZktmp3GwUC7wcG8/hFQeERyhGR6CAdVt2v0eJdYPdTIvSQGSJwM
d3yNcx9CxR8TeHfum/3RzbpowgYrxYDlUqKCgmdsAKbdpG3k6mCSnL9eXrb9g7QRKBzWvKumzgY3
SsCZBVaWCbRjX5ToLtfAdYuG13x8Ywbe0alsnHE/4m8ECydY0SpgQS4Q3IEfBQiXbjoHzTPI61Ll
qD2kJ8NXgb5zHRnHHsNqny6rLdtI4VDzKEtTVUMkYX3kK+XyGQj3sqlb2VauP99spdrW0RgTKDgu
uOtWy2EkeEsDds7iRMwEkVJeuWxYvl3WTCZV8CGE86qZdEg1tCvSfU2AyWOZAR5Db9rM8FTb/wdx
Nqgx0UiMCtiH4sHYsGIuiziwle6Zxwq6GwgJDLvySmO4Uqf0quZU8nKwn/xuhAqmM2EMh/cThKb9
lAboI+zeooKEB4VW6gOwh9UgH2t6TFqeuHaB6YUQL1p+xUZ6v/CYfrm8BLu2tPkawZYGjooQN7Di
VVh8mib0fISJxFz3EgTUg1DpxauPpYlPGWOxRLSte2xqyY8Zmx76RnXSQdYBsSvG0nCRUVHMJO93
yo3F2oVlYQpwxEWq4k6E50WteRyILA/ZWy+UQRBUUdxjltg+m6gxzUZWQ4rCiW/pVnQow66TGOae
Lnj0wZOCZRALbwznpy+3ur4eBuTcSjOAFTPT4++WVozBVCdK8PcGsBEljkFMxZzoc4d8p+rDz2Ez
HctJBv++qw1ZZ6RRbaaGOCbdT5mRLSEDFSVvT8TMg9RMg3KWsfjti8GoFDUxU4TRkfNFa+MhjzCM
EENMZLtKXvVoFeFAGVv+4Z0UncUGZr4wSIe/giQ9nuax1hUUjtj8pdSX16KWQvTvGdpWxvrzjTlX
VjO3yprrDGCBtSI3n5wVyA54Vcv3uXTio3G0T0RmDXsOeCt1XeON1L7IeayDPySoSxZ7KN9boIGe
Mvj8GHhIBi+B46Zoj4XSqqfLdviOQComD1vRol8E20zEYyhsBPyJPpv38VsLFu/CBtKD8gu1CcNv
rtIDukeQV3yPXHWtcv5DV/DZzgruMM9p2zYqbKjz+9+6XxwqzWuIWx0nd/IKPPJ5Wge5srmS3eIT
nsPxuAfy9I9s83UW2TSuB+TpwexWJw7SC34V3Q7Y7vJTfihcOV3hup7iem9FCuud90bRDAXccsfw
+hJ36RtJiWfNTTDNVXq8vLt71sw0FY0f8AGA0xROzIx3psRIccXushuD/1SzUZLc7h3+rQDhuEQA
mhlDDu/fWDO41FpnDr932efLWqxu98OSbbQQToeSl2zAMyEy6GjQ7yJWYMkmc/KWeKHfG5ugHWCZ
flRAV//eRFb0dFn63sgrbnEmKHTxYkrQEXd+OOeunBrNhI7qFQLpfXP0Bk/31Gvwrl6W9I4/cKYo
IgIG79ABjVlwPNEJx6CsarMOTS0OaKQuN+nSNYcqsqdntvQ1QJ57JCrLBPj4wsQryMLUQT/QOam9
XB3ZVd7nmmeroxmwMQUbeD00s9+mBR66ytBkQZRlzTe9IcVNi04mR00G21FpT39jRGTOAOFJ9N89
1dPGDWsCCrGING6WqxPI0zj3x6w3JbazavNBW8yirpUZDbmgYJzJOGkFtzrEdLP+XZnAhWT8Z9aZ
L0UFeJuR/ri8uh8O3rq4toEBEYwBGLaYqKToLc9QDIqDaCnH+yjtWWCgsH5sin48ZJnZ+H8vT0d+
u2a5uvqhTcFKDEXPGDYzjG47at0q5FvR/xxZKDnjHzNbKLYVtAaXTfCYwImkaH0Iq0FZQwF9bggA
hpW2/LRiIcuAQvaWcStNOA15YncRzyAtqpC7J5hZTq9AUuoVNJYo9sG3QK+VeglPyEhjPyQWQ2YA
hj+seKBlY+XkBWwa85XX3bzIChwfeI/eJSFRNi19ZzxkaKBwT2CJVI+bxwXJ8kuVF+VVtczpvRpG
xXFIpvBIozr08D4FkucylljLxwosvoHCLOGmjfWBXnByi52hSa9SUKdEGNKvOfDffOsASSfrPj6q
1SH7JSvR7y0wRTOEhqEA9C6LfQi91TAjoj0PIgWFgu4x4/dllkmc2mp94ilHo5OGGilKYR/mOkrw
Iqqz2vAgruevJkq8WdbdhHV306j8LizyylFI+eny0dtVzGQMVwXMQ3+YF23DoW2pVfIADv2aVl8Y
SVz0jkqulGtsEzUzgU+Awez1CVxso0n7VgMMaMtxmQQxT2qEjt0ymZPcU2UrRDs/3PlSFWZWYvkK
A4mYWR165QVMsZJN2jvUJjEIIZig+1hEnOI56jp0xABEWuFuVVidg+r8NyW2GwcPZZKcc18arB0r
p2NaTwhzWallPLFxsAGsdrB5nQKZCsDSVqibDvjlZkmckYkT/GObzSGqYxMPZqo+dDHGDlrNNTOk
e7HEkexFNFODJdiUIISLIabDRb7KGZYx7zRgE6Rr/+DC7iMtrzxrIGj1kQWZXfPQyfvbBvrhxHtx
DqtTTQUS+8K60nNc8DX2YGgyyK3dJcQkIrYLXTW62Ddkh4OdLVGHHSvDw9JY7tpDkzHViVPZQMye
KEvFq6hmWYASE/1ginYokyszDxplsU5pqWDCvV8Wp6X2nZG0xj8Yx9p2hl64tR1L9IHJ1ERZpfG1
7w4TuKE+P9I0vbFI/GJH/T/pRi30cGNyFM5p3c1NpI6jJGrHZMQxi+evzBpxv+ir76Oh3Rmh8S+e
w9oIWxd6IyxpZ0CLoCgTJDopDspkUAClA3u9KGdZ48CeJ0T0XKUxvLGJ14ww0+1yLAecMPCiOG2m
HztWSLztrl1gQtA2YH/o7hKeA+qaVB14b+EItV8jgMmUaXKV/kktJFnHri7oE0OXIPqOkHcIy7bg
ISqNcaIU/S0ilUPQi3k5Ou1KQKcOgd1pti56iWXoGKspRqQ1Bc2Ow/NSy2YpP1yYkEughZkhjzAx
5Sh2GA8oXNlxBB2MYm1Qmsaf02DigbL3c4Z51KJ4QE7wU9caWUaxu0kbwUK0WkIO1E1e8wCdaIlT
FklAyYg0uzOAbL58vryOe5mFjdTaVtGpzXDFPd8pjh/UzQynpHc0SBvzMPJ0dOyejU5uh7d6Zvy2
q+7TZaG7eZqtwhAZhm/h6gX7yEPFTruEcdwGV4qtSfNKzC/T2/gJY/0H/gxKBRmx156T34oUAlii
FgaPsx6JMLGPXQ8igALUx7EsLO/Z5VaMsJ6ZqnDg1lo8mLrkISqa6zmMJAFSIkKk9Ekw+DvlcYpR
lGh+Vpf+axvKigX7ImCDILlD1VsMVdZk64mmw/ZxTSkOqZ6BVaP8JjGCvQuDjdNrwg+hsiIWiocx
XtKlgiNP8Fjj6yCPOAxqWjp4+j8NsUZA5tHeoM3CG0v1Bc1Fh8vy9/IMG12eKO4TzPSI/raI5sqO
MsIDUtyPJr+eu9cm/ELs+bocf18WtWt7wFN4b51AqiaYe2spsTGTEsN5Bb/qpvx2ADWaE0XDz7+W
Y6nAdkGVgegfMT0tTbHVMMexInb4MMzECTGpPxP1b2ehVviajZjVgW2CYhx3WdwnWRJUVsmcJbmN
FP7ERhmQ984GnYkRVq0MMx6rU5IEzWArDnrqfiyTfmfxsnSUIf1uNuhHvrx+Oy4fWMaIves/Kzzb
uWIz6tY5COQSVBtU1cvLNvYjjSde2qL/3InzqL8ai7AFdOjYk0c8bxBJ3NwxFMwm64SA6GGdlRC8
RxS3pGI9Vra3KkdjqpeiU4kuXy+r+RE9hqq4tKG3ArZv2x/sMZyikPTGlATaK6vcxV8OxYG/jhjx
bUHkO/qLpzn5s/l9YUA3kfV17PiWdWiC4A9DNizmpnPWkCRKSBJYjfEzq/WXuYwkXcfv0V+4VQKN
A9cwhBeV4q3jfCOLAXSUGE1MgpVZTgFhsQnFvA51gPIw/OL3sqLjR7QCrOhWoHAkcCksUauy11Dt
mJlrxS5FAT48kOJoAG49eohbBz0F6QGgs2+S3VxLfJeUFc5JVM8kjTIou77nr8p267NDfdD8GIRK
7ngdEfeyyFWbSxKFWApOI61lA08DlLBObAkW1fT06reaywx1xwWcLatwHuaWxXpo0XUfJ3Av1wBw
4Y7iNd7akmj9oN8Tr7iNwAeKq6FEx72jqKNZfq22IFkWC6tWk49LasdpMGXkVmtrTyPFSTOYf3kp
907DVsz6840vHRJzHkjJkiCaM5AvdG99LoNS2dXE1JkFj6KZQDI6F6HraHwo4LCDMSGlN8MDOqFS
ds5oxX/NaLseAxPzXaiHYYpCHFcxMXEUWVqWBuOsvPK8+o3bhqy7470k9MH6UGO0AT+FnnYR1yfL
lrEtWQh7B1mG4rZhbD61Ta/c1ikpjz1cDji1WqI0DgPu3zeeLNmhTvLWjdMQWDlVm/jqojSvWjlT
7lozC1/qsFwwSNQYp7qNc78cEXVordL22NVK51I+TA/5kBpXY122NYDvOuVqHmecM2VKn4qR3PTj
FL6W6C/3qVE3rwV+zVFTLOZFZplcpaD5fUU3inaYiN0cSrsiYEcHjIobQZvaUcNSVm3Y3XVgoaE3
esVLFV+UUyVD1cS2EqQ3oTsBGiOm2HxAw1y2X5kYwX5RlalnRYHzIfUUdB15Jnp+H9nGPwRG1E1w
2VtBgVBiOLdhYveh3itKErR16erhJ8s23JHLGiRWvyVa1laKcPOqiKKaOWhWAzNrA/BNB6HZ/ghb
cqvm9ZHrtq9WuUSxvfO/FSkczjiJeoyn5GmgLkBEn4mFC58RHv5+k7ZChE2y1XjW9TJKAzv/poQv
af4tzV8ui/g46IOjj1kxPO8h6KKLRYhCnBtItjliwoqAVYRO3Trj5JQv8AXoDDqYAaqg2bFx7cMy
Ou2VeaoeC1fmtHfj8PYr1h3euFM9JCCUMeG1jcC6yhJneCZOdEXvZjToG1+6V7Yyy/rS8L8axgfD
2SgvxKmEU1sf1mAxgqjrup40UC6MTeTg7fjVHFCbjQ1s7GSCRWjES2MPMr/YVj4p6hBc3oa9gLnR
XyRMAqfFUHS8SQNgLThG/qONbwk8/2x8j4xGYlXvBKgXtBYBwXCB7qolwZb/B+N3ASuUAToG8j+k
Xdly3EiS/JWxfscs7mNtZx5wFKpYvElJlF5glEThBjIBJK6vX09177AKwFSOtGM91qamWFF5RUZG
eLgf68YjO+XoBPl1Dhr8FwViTfhPud9QtyS+SMxoywedDnpxbLtB6pgzkjzMIf6m6Xc0LneRJhru
VtCD6guYM3GH8ibB861ljcNEshpTq8xZ0MH3KIniTsqnkra/4VNxW2ugL7EUsOMtnB3UKGlilnw8
5Y9S+mimXwh9vbxPNj3diYnFlA3zVDaVDk/nABM8Te113VQ/DFp8VGvpWk1J5QKfKtibW6+r02Et
XF3agRC65t6VSwO1Ybcfdmg/34neF5u74WRoC2dHmUxInGD21PlLw/RwnJ9pJWqb4R+y2vonRhab
QY7rtqY1WvVVPbktCvqgzeTD5SXaPMqIP4HSQilk9UiDSMY06Rp8CsKcF3Qcg7xeMgY/K6e9kUP4
ktoitqc1cT334ScmF94T/B3RYHLvOX4rJDe6GcEg+rnw48CC3hpkQQBwICEPvkGO+6V4mwUIps0N
cmJ+4UW7ZsQSZBTA0sgJ8BIPhyh57Sf1IA3GkxQN93bWZK7ROI+XZ3rzZL/btXmi6uTSmA0U03Tg
hkJIW9yo6uQpzPZ7/cvci7o2N7fNiaXFyR4z1mcs5ZYmejcN9UsCjdPLg9naNiAC4EAlJDBW9MIA
XyZKM7Z5SNtvoPn2WVl4Oc6cAmmJWRf0S4uM8Zk9mblxiCdwpWR5aAws9QrodPT2NLtzDhirqtSF
15IuFgxwaw5PB8i/04lNg0kQN+sxQKOpHh0bgfNAmWBcWzsCxJP4B71G63r7qDYRmgxgQ6nvplr1
pqxwI+U+VkTN2VvOCuBi9ICDVRMpkYVPlNWBynnR5WFmmS6G5rX6m2LLweU9seXtwdlgOXgA8gbo
xbZDSwFRHcpAwN+m8kNnS8h+txHUfhSS7XHAjCM0m79GSVs9XTa8tT9sDdV9TrC57lLWCkVNh9qG
Q2mpj7ZJr2Gl26qV13bUdVLRm2dr2dARrQDyAqLeVUtoNWuNgzA9D7V0epVLFgyDOoAAxE79pBdl
+tcNHPCWp9aWmx9VVoiYc2EagwGtHR3boqbQ+ikPQ8y+ZDUUpWUbBP5z9DjkCOwvT61orMtjMOJt
YiYAIwPUDW6GEG3geN5J+7h/u2xoI6ZGkk7VVcgAYG5XfBdGjCc/JLewR68n3rfEqJe/ykEb6p/p
S13s6HOyN4/ZF1Hb/vpsnNtdzK/VdHreyxFWc0x2eT6C5DbfSaC9uDy+tT85N7OYyDK15wJKKTjr
6BQB7U4X5d7vWACwAJIRlrNKwOBKnZs6hoWy6Y9xHvm20/zyFcYH8W6CD/LEKcql4eRQhkY80jJv
MDVP1tlLLxfPdmkKQsf1xjs3xZftxFTWjOBY6tMiTNSs+1bqZXwH5XZ1T53B9BMSq/7l2dtI5sIg
/DAuNKTZV0mleFJzmzHsA/XGDLtDdzcwP73R/T6gz/ELdCpEEeTaa3GDOsIukIqa6qowhWb6KNEx
Qk01XSf6aoKttzP2bCLhFIswa5u73MC7Gb5ZtwFCOZ9OueitqQVNfRgZ5HHWlWNqNoGa/nq1C2My
DFA3g7QGEJfFLh+sKVOdFGMCycKHRlY+ZZb6QzLYbWTLBdAGcivwT9vjeje4iCWVqcxaeSiKMMtK
QP41iK/35GmoRGX69d2GgaFO+dPnI1pe3KDTSGyntjAwp7CRcpiRRUUD530zVbtYbn/USvqp0BMR
/GBzdLi3keM0NVzIi1UbM7UZqVIWYW5mV6ZJAdvOA90S9Sdv+SZg7wApQ8UNMcLirBVzWoEqGJNo
pCCTSNsHStnD5eMlMrHwst3Yti2i0QJtiFm10yIkT9uM6r9cswZ55clAFtsvlbPZiZwBu3yy3Ip1
blk8Xx7Hz7L3+ZMMJlTMETY32PqXCShp0LMor7oilOOUvjpSXnl9U9LrPG3721pOxmtEjro/FUPm
RcxQbvJRjUI8iIpn3NvaywDKrMyLO0BVsmqwnolTS36PcNrF3TODxbJO7oAAiQSQnJ8bdPW9EbMg
uwnVXOglnTsAo0jzPO3hulMndko3U2uIVIzGPD/F6cR8nhO8lvSme5h7XFCyDvZkBa3jvo4o20CK
W+sPzEZWxYkbCaoPnDk0z6JDMqHklIIlPjTGynGzJoXocRXLHpsMqPLS2XANOnWBWRfKPcB9pZ+W
eu+XEid/i8YKKJBCnZHCcWxrb4Ggt3aVQa0Eu2/dF8BZTUGYjDw1b/9fllkYK0lLJrArRZY+3Dg9
mXZplDeujoVwGcbol2plu0rPnCC2pcozJeY8zSQRacVvnWjEqQBugj1NgY7c+TJoVTVKdlrhHIzK
j0aPDnZv4hHT5+Hlfbpul+Ejfje0bASHIMFQ9J2MMw1MY2js0qtm7zxG18pDF2gmSpRQh9uD+k9g
lvvB5TZDgpZrVgGit7rUsrkqptQ2ORO4shtTfxj3HBvdBfE9Gp5VCyh3UWfQ1pRCBRqBCXhagPZZ
7OxBjpJu6jlzVjTeNQn6wBzpK7gGfyMgcUDCB6ijpjpIPZ+vnK31xkTQ+BQ2OnTaTX2vTVWYzKjy
Qh7h8ixuOhnQWvI3FB/UskBfVVqXOKlVoNaao6ksaJIAFHitl/nAI97QxIeasFv75PYzcs9QYRBh
wzan9N3+ktDESZV8juy0DCWwRUpl7tnDU2kJS2xbe+XEinI+o3lT2ugSRMdTbs83gNpd6ZD8FGzI
rXvnZCYt9dwGIbkK0l6tCFk7PUp2fWSdqHdzI1JFM62KcoQMMtIVtpyw0Zy1kV86XfmiV/RuKNEm
bUbxUe0ginx5a2yMB8YQYiHhAcTU0n9YMx1shZRxWIHkoyc52oK+X7awORzUo4FrMBGaLqF6NQKq
eaqxzycN/DLS5Efw+lateyQS6ZlwZ7dwFoYM1L8FvSgg2Zf4PKmpG0Pv6jhU+ozuqhJJfJRTFfW1
l6GELuMuaAuwLkHBRTCLW4/NM8uLsHHsx4yi0ZAfsPZjPLt5e986kA/EKxvCDyYGjh5ZFsyOJ+9F
cf/WSwOZfSQqQF0NAsBlpTymal9JpChR0JC92UcxAeq2+x6ayLJPn4ZPiegu4Jt8Nc9o3pJ5SRPy
dIvgNYozOc/kqAjbYPQVn3r9J/Q5BVLYhOgVFUQaG74DkNZ3Y3wHnzzcytHowYuMDsDZ2g9x6iU4
GJqAjHsD2ckZf9+NLJzxaOW0Q06uDO0v8SN0H/3sqdtrN6OneGOoH6f9b9Te0N6E3ARQW+ieX/XO
t5GOt2GOHfMnllSFbNEu97gMFv1MbkRJiZ9bf7FkPMq0ONgd3e3LozFn0YRIPU9DvKg6F+DZ42TM
nas4c+pps/6Fgu/QNfXkazOpqocX1icWlU8km+7Rrn5L9dRHf/83M5PAKinSNNjwEPhaDooswHfD
7y1imKTpzAbo7jQcIOPrOC+V3PlRb/mpZoqedxvuDu2cXHQD+lTrVJtdWLUqAVUB3woMhXqMoWp9
2d1tbNczC4uHiZQXSN6NZRkWWEVjL0nURQh72cb2ap4MYxGiaL1s9padAeQdNgd6Rb3Er0iQK759
x2XUiMeOdeLllhvFrkjFY3MKHcDgdLxa0cqwOPyalnSQnIXtTnmE0oCbyiI+qK3TiMIooDLI3AE2
sXw/0irWTeagp+Avh+aWuctQjd5xnXfZrxVXylyR6vrGixwqaRzVDQoJ8E0s5nRuWOfEMh40WlcQ
t3ESSJTEXtYeK5Cbe/oQH5lTCzbL5khPjS7uDSRMVKfrEb53+qP2onuKO+/TD9UxhtCSHWaPhvc7
lUYFWWZoAgC9jG70pfduUMixLAmJqao1fNRxvcxB+iZ1BHfi1j5BcAvBLQug3pUUlsFGgkojvDWz
zL3Vz1CdHQUmthyHg/uHt/ArcGyLrZgW8zQYLWbP0MHjW6TBBE3iccDUNYKF2hgMqEGQRAZ1NoKY
pfsEOzN0RAskThJq31gj4AmRGlw+1Hx/LTw0TED9CqA9cL4ub/FpVsc4KcYCDBd1WOpTMDroTa7V
o26MB6kbf2NEuL5hkf9/1UGhao2eTgo8YaYMnyQ7+z5b7ePlEW2EY4j6/mXCWBQokxi1ekvBzV1Y
5DgRHaqoiT/LYdcyJLuARIjQSVGJ+JY3NgWsglkIJxlii8ulaib8Dy0uYNhuDsUkPyqT7s9IwTtU
RNO4NT68/fHw5qhr5PMWkQlp22RSnQKoFXY/mt9yVG0U/cHQj1qB3kmmuEasC4rN640I8nugFTmU
faPFIeqU0qo5KjIeujCKkMkGqFFwrDa6yuEaUIVFagNyfUBanw/MSbOqkkzUe7uddGft5n3vtjt6
rXngAvFF98lG7AxrmopnMKqJ62LiZM7DbHDwj6lO084pZBZ7w6SNLh1JEdSaMe2LQUqPUdsU3lTA
OTO8qfcpSyVfLZs0SI0kdtW5qcJ8UKdDZTjlLx+W86/IV+UkBrVBDj8mJuqdecW8RAfMhH66fFY2
gvhzE4vN1DlIdUQ9TExXlrWP9/kV7vQj+kooqJU+N17/wRYE1uvte25xEalUWaUlugKLdCgDecoD
FSUy6uTuiN60DBpWDfleSSICsPXxRGsOihRcbAwdx0ufTdB5B3nBBjfe2CaHrKDdMZHjCrxOUHrX
CjBaXJ7YtVs9t7dYOjyN6kw3kV8FWWfkVtZ4B2w2OEen1kXf7E41obR72SJfqXNHDotIG4EVCz2R
4Pg/3ywA0I1jVhkUHXjsruoHzxrNG5CZC8xsTuSJGfXcTDtS6BhYQx2qPU08sAg95DkpvFGanvKo
+vXWhPNBaefWcvTizaXS47liZIepjqD8bEBSKtbxoihRaCKtts9M57lspEMXT9+VijwDRngw7UhQ
+NxoAzn/KosV7e2BmTPgygh+tZ0K1osU8e4HYDUftRsVBHZevZMOWShdO5X367lB2ObUAqD0RzZy
eblMejZbVMfayg4NK7qfgLjNRa3kmyuLawXPUdlcV66rOM9YC3L7MCvUJybbR8tQ7qWR3hmJCBAm
MsV/fuLYpjqX2JzBlGWgRK5Mju7qFqNhX0IeoRyRqbl8NjZ8DubvfWiLm0VLa0qMoahDuZdBGFab
gVE3T0lZf+jsltfB6G0zFjeWkqe7y5Y3/cCJ5UWknYHThpQtsrqODuKSuNnrbQaWxQSMOjeGLaqd
b/qAE2t8Hk7mtaqSIcEmqkMad7anjNCZqIgx7hPowoaXB8a3+8rdANNnK0jgrcu+ZdJnahkZNaiU
TTDwOeVXvNlEZQaBkSVlncqy3tQGGIFiyl3Xp8c56wTj2Fyg93E4S7c5DCSXeYGhl/sAdHzHWf0E
+iq8/YirdSInwmPPC7PmLLxnTPrRKaAnFs55NXpZhJMFGS4V9KnUdOXBZO6UWgkSTk0bZFoT+40a
i5T6tifV4egAsAWvCg2ZWpTEAvsFapiV6pqaxG4biHYLXPfWEUf61YTKDv4B6+b5VpRnPSshC1uH
NjI+O5NZIPbGQFmJeh3irrfLu1FkbeFQanA2xGqv1oiJUa8cH/o891v7i6kJFnD9Wkei/2RUfDed
HDCnT5qGqDjOStQeTGp9aS0rQBV9H2XllWXID9VsN4K4WDS2hQvhBftabq06jNgYe3apS+Gc1ZBV
B33fPqqaWHDDb50IDQgSHdU9fOVlqIRaItSEE8hUaibQgrbtAlqE1FzvKtpOB/zhN1buxBrfrScz
ShKnyKJhwmtGAmAWddShQn872LgkIdHi5kQCPAKSAk4ntYyQYvA5mQjmC+R3LDdm18l39kiv8iDy
e7dw9Rcq3bXf/wOJIO5Cloeetzsgu4N3zapq21mdLtWFSQHlHq+bu9EtPd1Fh8N9cSVKym9ddKem
FrOplTX6t2y+V5zsI63lg2Q6twSV6kFjr6rVP+hyT/j9I2Ll23pIICXCn74WgFXA5pyvY6yaoPuo
UKFKbU+uQt2rY1T6ai8NSRkwnxSHcidqZdjIYzkOOBeQsoM0kK6ri+EyVs2g/ph5TEZ619ixG66S
M17pz2DqCIvgP2BG2NhEZyYXfm2u2oj15QRQsv1U9C85NfdMlvzWEQmcbj2HzywtfBrSfmanGxgc
/dH76R6s2l60T15lv/Tjnai4sjUspDzR/8thcSBlOl8+22jASakxoMhN8zDbxrdiiK7LQbpmLPcv
n3j+UYvjAAwkSs8QhYRs1DKYTaDcNBrNjGxTRQg6e4Ybo81fnboQVFc2h3RiZ+E3E62jpjIwgLiq
zLqihdx5cQk5YaolbZB31iTwm3yzrcYFtgoHaSCIgS0L+GkSt3VN5Do0Kdklenxd0upweeq2hoRH
LEgRZJQSVr0ukk3KaSgBf6tGettJKCo2TbHT61Jxa+vX5dRQnD21tghWQORiFDak4kL9RnmZAhYC
ggwupofZi1wLhaPf6CI+N7h47anR7ECDoSBhjUvAtZzsTpY75tEBUiCXJ3LzcKFfCElc4GjWvbdR
k2UpmqXL0ERRw2WxZuxmyvpDn6MbLVILaPAOpe4BbU6h/Jn1rlSrn5Gd0N001bLg8rfZuHHRs4IF
RYpNXvfozpB2kbXZLENwbLz1ET2YjvQNCrDPZpfBe5e7XzfHu6Vwv8PgSp+k7aaODdpMwny2j0rD
rnR1fO5s7Zr19KaQRKPbOu9IVqpA/oF/bYUCkeAxhwnXTmjH2g2ZzAc6mgBR5nkscCxb03hiaAn3
kMhUVlk7krCQZXpMq8640onu3JhmJ3vmbJUeqO5FfVpbRxLwFjD/gT6Ms1GfO05HUYiCSgYKb1MT
yCRzHSf15Qi9i0z6jdPPMUmA2aJHeRW/2DltTIvIJFSMdldLSENKD6Ohu32cCjbk5pKdWFqcfF1n
4LmOsEPGIbtJI9sz9e5oquP/08zivDdZLUfygAElkFXOaLPXpPQO8vYCMxtB0c8+aMjrgvtqBQVB
XJZkTtpgX6QWGJP0ZoAgBplctCh+G6r+26glz3A7RzxQBDtyex4BffrT8rIUQbo2aSz0jQCRGnmx
PKRun1V3EtKQl0+0yM4i+NKsBLS2oMCHhkNmu5Fh0GuniaQgJVn3+oum0H7DNWbAio84YUWW1+YG
ixO09Ydx9CkBcdPwpTcFGeLVaBYm+JE7eRJMtQMAVarUYVPedfNRstqj3VUCWp7VbQ0jaI7XccfB
J6H2dW7EaEncJSNu61ltvzRovHJHrfzlPNdPI2D1NxxD47iLcyNzp5ulVQBgF3dEutfT2PrgmASb
sNWh7FtINZBPl5dnDRGFP+fcgqB7sBGJL8uscmJVUZpPdWh1BEALJdlB6vsTrbSvmItd7qDreCBH
o8iewNR2xFkQvJBXTpjbt5CuREMRnjzL1yNTBquuRuQnmVq7Vm0cdLsHg+jrhJC5VhzBxt9YxTNr
/OcnW6VIsj5q+7xF9gY1i6bVkPntBLCHje3I2ykwpVw+BDIN5zZ0HYknY0BuwbBqJUTbWenOoIi4
KukoanBbXSZ88k5MLfwusJJU03t+uBCAzPH9JKvAjl2XvyxrsLCzcLxlQXMNchBtqNYgQY3BalRP
Ate3Bn9yG8gwacgwgV94Wc2rBtlhUp7hRQF4mP2jhBovJ7vPdg6IopnfmC5gDoHjk7ALxWjadYCH
OxLIHugucw5gQF3PV002pTZtbMRUSvqBHMgOiUp/tnZDG1hX/ZdBdkVsCuuNDyIHDkmXgQNEqZ7/
/GQrEuq0uoYEQwi+zddu+jobAGLbScBm/ZCDkuvyOV/vFFgD7A5DRNioLmG8desw6NKj9gjsiKsa
t0lzr02Hbvzl0wxyL0wfCI0h87sChQ5ZXs2lUzOgU0rA4svBb6D+4eKpf1dM+n4oTMEjan3YYBDH
DFT0nCFqCQwFUV9SoRDMwqlsAQp9sslDYX+6PHereABVc5TpeQoI3AQrzlwGshupgjY3lITLK61+
cRRI7M7f+2pytUoHpOkH1faXTa7TIwubC0dFe6k1zRE2oVLV+6Nvf0xjD5TpP+oDiLD/k8fUxn48
GyWf6ZP9KM0mQfY+bkK5bXyd7KfpSxu9mUMRyKJn6eaigZkSuBvAe1aBKU9p22VbsTBKmzBhFRSd
sq8OEXWer5091g29AChxAgyz2vNykzcR+KVIKHdkN8zWlZIPAl+/1ibh63RiYxF7FKSQQWWDkLRK
Xe1z5yu7+Q5MVkF6Vb7lAceRoLlf88CL4qvX8g7JGCElw+Yw0ZGjyuh9wHNp4Uhoy9QkLg0Ux0j6
Ce+lF4kaweXtuEpjY5SgOgJe2ba5INbCOSIeHuR0kjCTdTWMfp2qhg9C3SiMbL3y9SkuO6AdZvWK
de0cXra94Zlh3AJAC/4ZYMjl+OZ56nWztxGOX5ODHtQhMnc32pXhAezpi/Ja675jPtQTa4ssUG5q
TeUAcxpGfepV9MMsU1djRgj2x9uOdl5NrRBMRn6Xfbw8zs05xs0Hfn1wmK4CsUbTS00r9Q6gKpBl
xbetHnvVpHvxxPY1LVGFFPVbrJtl+Fh/FuTwGF0TFhuRJlf2qHSh2aQetW6hm+CWFg3G6Vs85Ehm
MH9GfSSudzOpv0nAW+QdAC7paycRwQ7bcgmA+6GJHpcHagiLTWw0ZkypnVBIzLCwdqqHiqpX0pR8
uzzJW07u1Mxida1Sm8pYz2jYDErqQkpr9MqGBITZhy4Zdoiyv182uHU40cPFZT3QNrcCvduDqhWq
XVDwMUpO6lrtqLtmmqsidpGt+UMyDDEUf4ajcnDuvRvWWk6tWV3YKyaQ0tfNYAFYK7jdt7boiZFl
edXo66QHeUMXOvUN8r8esfvAibp9w7RdCrX7Vvp8efa2lovn6kGmudV1qOSTQcyqo2FLNHeIoPo0
gOlRTb1Ivu8tUU1i454HChC9Apwgf90rqKb1VPY9YAWajfPPEHYc+jijo8v1c49TW5m+DMW1qzzK
NdDYIi8tCGa2DiTuKR1xhoK1XPUROxD5RLsyLkbesVBXIA5l1LVKN/WML2nkcp4nlntJ7SmCbbpG
t+EJeGp5cTD6IS/MMiGIN8IZt5afoOlKB7wLJQQTdqdn2dVsRN/K4fIKbwU6Z4YXG7eFmk7WQZEN
ambKrrWPhhOWwbyvjtNOZleSchBzpG7sqhOTK6n6aWyMJqphspKBkpXJTQHtEjzTgl4jVxB3+NXK
9tnUriTrCxbX9QTtlLCJkbjK9rMcaM1bUuU7wVRu+BqMC75GgVdHpM99xEkEp5IGnbZ8DdPJbVRX
91oX/C21p39OPbMN6nvzWIUiWqENx4OODRSAkBwHm9Iyf5CqOs0q1rBQ1ujeLOwHCDr6RRW/XB6c
yAwf+8nY8khzUiLBDIjCPJ6WG+jnWhMVlzcc3NlgFjPYRSPeNjZmMCq1/iFJtfgqAoOkbw3OJ5LE
H9SO3EmGXQWXB6dtvM7O7C6iyHIig0xHnPtqkix0b6tHi0HdXPkwQPampY+lCW78OHrRMurn/YC0
DEC7unLdNKZHAIkfh7sxM9xEYXcREMsOSHWiqPKacnq0SX5gvRkW2XwFscVdBzR9a5mHuL0dMuvY
DFJog4mpZSZ4dXu/TQ2vUFqRY1vhWPgZONkli+s9olHZjiPehW0/fx/0dh836VU1zp6hlx/s2bl2
nPnVUtkdkQvB8dvIcJ3bXrg24LhQrqmwqOqIdLveZS5tjOfGNvaNXvrj0PjxUD31NlTIrAwlpIEK
UofbPu5k9Asfl2qjLKOSyEL0VbMg3ZNdGkgeOpoS9FF1XroT5RYEp0VfQNolFEhtGXDvEDgr8N4C
sgoEK1RlukZA5fRvhoasKIaHLo2l5oWWl4WmDljYuvkuEXU/t8+4Rt3R/qxMFJwNiTsqaO5h9wS3
p1S/DfPXy2dnc6iQwfiZcUDovJhbwJ1apYUqajhAR1qxiEtr6neNoDa8Pc53M8u+8iSdp3jmZpoa
EmZqwJewI0GENk0wtkFIInFJLXDom/78xOYikWiPjNiV3rMwJ92+HE3TSxpwjl2eP5GRRQpRAZwL
is0wMqv5XVcYn8xBEzQDrGEX/PSfDEQ7d95amae5RhkLCwbGcNXLYj8NnEfqj5M7F67zsfEyKuwA
23o4npld3BljE01tO2PNpu56qGeghSrIH/Q+GTTXHJ5I8kQBT9J7zWVAg4y4VC5P7aZXRzvxz9wU
2nwXTs8wZkmDT8NtovZXXVc+kJ7XKMiVSsf9ZVPbq/huauHjIL9F7Za0WEXQwShITCm9wMLWYHh7
NEYjcwqQxWBAmFjKaa3CpSgPsvJFtq5jCwjVVPSQ2XTXGi9tg5GFMxss7uAa7BMqITMLlcEOarna
KVoTAHD5YYAQkstkaJ5qgAnZ4+wWSnwlJbXIp3GXcQbMwHblwCvIf0M0DWM+365GD/0I0xwYZInw
lrLYh1Luj9Y0gHFWm0MTD52+7H7EtAvn1Dw69binNTtohf25QjCpgP6hIPEhL4dbw5RforwXFm22
rtPTb7jY2UTLCBjp8FKuIAUeq/Xo9lF9D5XWa4nlD70GjKGR+/2Q7sBoIEh5bWVIzqZnsUByl5OR
mCMLzQykfRQs32VhXWkF9WUruq809FrbNCjM+oqlo+Aq3fL2pwNfBEokl/I2Ixi4pH2r4utaf1SK
4PJR2vRWpzYWO70rwPInlxjf4FWHKKTQGOVUHsnPRF7pQxej8kTdRaIttzi/9jSgM76Fzawm7ii/
peyRGYar26+UEi8bmBdpqS8Y6OaRPtnni6uTQj0sr2MFoXt127NP/XwLvcOcHsmY7cjouBO5VmqO
Qn+O7I9GXXvtjDUe7yvpUfBN+Im6cOKWHKHOGEmF1uDMF7VrgxbBA538Lu6g7aAAwOqV/rAXartu
ucyTZV4CENuUObPs4OJLC/7mnfdMij9eHtf2qloQeQQ+FvXAxQWeyWkFpDN8JhBlbmk+TdZXkAhC
6gRRUfmQJC9MHcLLJrdH9W5ycZ0PTtVBchgmYwpnqbVuX82Ca23TBKgKUXhExnnF5VM1ljVMuQwH
HQ9BAvrtOBJdAgITy2irpjOEskqYiBBXtcpHyRSFJJt7/30Qy0r74PTaUFPMEyfsAaywfiyD6IDb
zAD4NHJLf/o0664kZO0R2V2sj1mM+kxVnDmpkvxBbvepEblqNXnzSJ8ubwXuM1aH6mSIi2ssViKq
jSkmkeXtcZjTz+A8vh+d2EtMCuVHJJhKEW3mtu88sckX9uSZjnjVmowENrNDbh15T6bta4XfuZwi
PvdNJK8CIUeFaLcsLiQN+rA0Rz8mHHZSf54C8yPnv56ob7pS97M3XUMfvuAUbJ7tk5HyhT4daWvl
ZNDhsqq0HYEA7MKpZQHkGvyGVTtEep7iFAHy/d8vr+rmS4Qzhf51/JZwWAP04RrvPg0LEH0D0Z9e
IXb11OzadrUg6rBnoWd32aZoJy1uJ60FAi8mfIJzCA/oVufmBiiaejnQxy9I0iMuUnaXTQqHubic
crgAR6awaaD+ae0Ids4ujq7Uz8yffPM47KdW5BP42btwYH4iFE6WNKlaK50rmIxLn86e7s3P+ZUV
yLE/7RDV1E/W4f83yKXwRppNSV7ztWwDbQe7jZv5pQe2CqNB0jX3Cx1droKNuxlCve+fnxXNk1GW
VM1pCaEVSHDEoZTRD0VmSG6NeFoQSG0gOhBHI5MOoD2UsKBcc35EDIvl1Kjh6/qX4ju7mnfWTtmb
PySXF0Ydr9d3Vhh7suscLMgSCrXqtwf6bn6xa/tGns1eQUxVRkE5IXM+3YOn2xMs4abzMVDHRn8U
EvdL3qhMnVtLbzUgHqjPAmSvQWiC5I7h+FCIG71k36L1cmcL5nbTKkAjaE7mtKZLJ4BORGjDOLi+
quE4DLoLpm7BNtm8qE4sLGaPVpaOjACPXUq4t/nG7EsvV4sA+WWBpe2jfmJqcdS7Fi3CBA/lUJbD
eQd2GOZnPkpmrV8ngb4rd5W6E9GoCIa3POs1GDnGrIfNHEUd9HUr08eyAYdj/stcpvwx+T645RE3
6jFPaw2G7Oo4Ghpqyddj+fXyJhTshuWRBpW6mlcmDhqNrgk6FqLs5bKBzcvuZBCLUKIDK5KV2jDg
1HdSyfY9Wjiz7MnJJy/WGrcs2b0SO6KjpW754xOrfNgnnqoZmQy6XkwdK39Y2WdNxd2jP+Ul2h9Z
5ynFU1SCeMbsA4t9i5BAujzmn5Co1XVgov+Ls9wB+879y4n5eZInhsZHnlkce7cxpJu2b/aF1ACa
G8s/rKZMb2lXoRuAoKibgxIKpcmod2spzkEKkeLpAnkqT4m0W7NmDP+9v1bb3gwSBbw5pi4pvjTM
/XEe6wGpeqP4GFWq8q0sa1Fhc8MTgjMPTEVAmiGjscyR6mUzVhotepAE27uqsZ+ILO31IttfnrGt
zMCpnWXYLlkMoZ+S9yGol8jOqfJDkVPHyzrVGx0SmKn8oaiaUI+NK4VEf6Zo/+vb+N/xW33/58q0
//wf/PlbTSZAIJJu8cd/3pG36qlr3t66m1fyP/xX//VXz3/xnzfptwYqIj+65d86+yV8/l/2/dfu
9ewPAZR+uumBvTXT41vLiu6nAXxT/jf/0x/+7e3npzxP5O0ff3yrWdXxT4vTuvrjrx8dvv/jDwvH
8b9OP/6vn92+lvi13Sv4q1+r7387tPxf7fI3317b7h9/SIb1d/BGcbpBsMGihcWCQx/efv7IVP6u
GzZEObHHIVCCpNsff6vqpkv4r8l/h1AtGDgs4PmA0OWnpK3Znz9T/w6WId6CYsn4S7Kj//F/3/Js
ud6X728VK+9rdFK0//jj3MdAVkIHONwA8vL8mFmN3g2JkVihHiW3mto/plpxVxBpX2rWS5fbnzWt
+jCkrSCmPfeZ7+YWb3InUqXISBQT9OOgDqC6K5NfylG9fzJP2p34CxPEE6PTd3ZoqB/x+Y3VPddW
/OFkbf+atdNZWhTq//XpSwjWaFjNDHolB9SNcRUOgYz+KimwAraTbuLINa5UV3ZjvxA44X8zTeri
+s/MnhRGNZrALx8Z5GrUyPYFI+GXxrt/fR/JIiw0K8hkgF/BwkiGgHzHFRzqrnKl7gwkekjYCtK5
/OO2zCweaMi6WhFJmB2yEdiRyvGSGFxOyrMmfzEjkXzVv5umxR3hIE8MhGFkhcjot/H3IksF87+4
hd5niVs82U1FElvd5Mz5PprL67ElXpU4z3OOwCgDCmPUf0xqD0Jxej8WXTB2BnFLjXhpLoUD1Xt3
KqJbEDfOblPGiGqqW0kzXnHKPqejmqM6oD1JrezPSbE3pv/l7LuWI8eVpl/lfwFG0Jtb2jZqtezI
3CBGOzN0oCdB8/RfUifOroQjNP/VpXQBNkwVClVZmfkGTOhzbPXPT143/MNPjisbAONRsyPNeJs0
JSgNJKen1G1BTLdxdlYr/WpTOWehDLZeya1qAe5bX9vl7Lg6le/Bw3fd5s0fqowFQMCJ7M5OGzVV
dtSKjez356v0n7lxbgNSLpVkLaod5d2dZMAqUE6aN6Ks96j9q1lxniMrO9tm6WRFpU3DtGf33cAi
gI6fU60KDVo+A2vpthCaHVjiF2XjouXeTew/E15wNoPRS/qrUVkbARAXl/8913chqw/7WI5m2Tp1
YYDzc/6B1tRQvWkydI66TlRBYjd/k7dIgkQzfyfR+fCpDtAf8LuNViStTAFDpwSoP/0cEUURU302
SrAIJAko2VK7e1oKgmp5MkcdKZ6rut21LfM0yg5G3D8DhptsHTKBUfOPK9WYajJmxEQSSwunPT2D
ePrGOC2edUCx3qcnCJ1ePs+iL3E+ahwJSCRruI9U3gMBGXSJ5l8emSuC/rOJnGfSwVOSdklsvxO3
Jh405ySvdy3soPkEssONCQjM4j0f+GH/wFGF1mYHt9JAnvSJhSzp/WoTdygIDd4P6IfRYW9zTLMZ
oQH0Jtd7QoskdH9spWFEq885kyYdUzspFZxz/aFr90m6EQiIxuV8RVYAN6TLjRH16U+9PJN2I3QR
+Fc+vFYzurQjJMHwlMzcpDxR4GeofVNrT5fPjODG5J8JzdCDPCu3nAg6FXtTiarqJxkGf2o1d1I3
fJ3gwMhcXDFB1IyxFMdS0h4rUC6Awrj5lzTXf595eZ3Yh/OiS3ZBeoqmsZVyqwzJ3jFv2wUMD52f
P/Rr6tkK5sxTNBftlZfXTLDXMmfBFrGyBH2BDi6k3yXTvdnZmo1oZM6Ay5j0aHgxjahCjVnHTbpJ
pSLag/WLH5apg8nGmjSDuJU4R9ose82kpyXr9peXZN3KL24zmQsD8n4GgQmbATlT0JKzQJu1rdFa
KtEADNO/tSr7CdqRLT8nWiXOhgeIo7dLjqC7m2+lODS/vfycES9yCiBCPFhgoj6uip0y2UrEiu5X
mbvuLa2elGJRnUi5x/ncQ0oniCMkfZHFDyu/BCXc5Y3g3uX/tQeIIH3eaCWr9cWMcTiX7KrXfwGZ
6eElCnCzl9tXbfdngZBgstxe/trXpwri19zH0nQpuk4zotHow9ayD1D66qWtyqBg0f6nyyXp8HBb
WjxI+lD25gD45NJFVR609VNQH+poC7T09elFYuvzNOS5ZLVSGUbUtiruy7G5sjstJJ0VQtVgtzAt
oOlWkC9aMs7ESQ/3ahmVHRXp01wdMzjabWe4WsD/miFaaz9PRCdWoziFaqC2wMB+T33QRex0twGv
juRvYmZWo/7qK5yxt1Wlq0vbQOrndvbafX6QvORJvQcoLkgOg9u/XD5cX199kMHmJmPEnerUtR3F
uPqyJQQUyW2snf3vGmr/sRTO2qlGEnkZFStCd7drss6LrSlcUstVtWHjphBNgbN69EAPTjzB6o0B
Cg9aDn9ldAetNndTFm9YvOBA/U8XiDL2FiGJEVkj6uZoGiL0pBVbrbqCaB19NJ93oaorOZ6b3I4s
GZ3NrOknt9OcvT47QZOt2NbytWrVp0QyM7eL23CY7Ncs7V4Tas+HxSh/THqpuQmlRzve5GwUeQab
u/W7qkuKGfKXoNX16z2EWHcs8+yryWMoHkAIdqffXT6EX9810AH4PP1hdmaQrbR2pDPqjqMZMOvf
6dX9ff74XPOAMlqnViNCr8Zw5ckHVZzfqD8v/27RqeA8QQHleAM5R3TrlalvOuQHURMvkZSNZz8n
Uv/Pj+d8QNIWpCwXy3wP09mN9kYO5V4O6nsGf6MdkrviRr2agveCZu6a183u8rxE+8E5BTDjZLpF
cSWwbje0pZtnWzI6ohXj3IFUlwOq3K0TqfWR1qB4zl7qbgOXLvADPNZJ14tJx0sWpU+yXCuMedIA
cES8HIp5s7lG4PvXBPLHCE8e2FRZFCm2Fg2p6s/xtOqs2G7x0h6kTdUkjun2731fM8ofv2LpZtIi
5WJGVpzdOnJ9nIh2knTjpmmyp5o5LwwMCH48Vp0/Lc7kGoBFQgLOuI8z7WwDUh1W8Axe0hmNK6XT
fszrrc4KwQbypWcpoX2RUvhze2y9xWkeFpLs0ib+3smzOE8gaejgG4FejWoF5Z+G+vYWeEf0w9f/
f4jN0ckrL9Nim5HU7BxjPzjnTY00gblYnBuQINpoFD2eu4bWVC7kXq+dat7iVBINzvkA3cziIYG8
AhY8GKfnFhzzl41ctCC8kSeOMhtQcY9iqwhbSQvU0fyLVNKGbxTdHhZn6jJUNMcOfDwAD5FbS3H/
E483oweZEmgFHdQj/Xe4/n/shYsAimqWYjoiIx3PXgeq3TZWvxdb8MJpczVkVg/O1KiXr2dYmlJO
V4y9aAa7ubwLAqdlcqZOtBpStCgFRab2Iq+aI2zyJ6jtwE8+X/6C4ACZ3C3u6CnySGu4qsp708hd
RGQbJ4gDp/297iZnrWpntmAnQpatC/RDcVfsyB4Ipn1zJUWqC8WF/ZaO3DsZ0BfRMN+BJ7NFMiVr
dkC9Ojx0NkBgrbQ4bp5ogUKHE0QMMncxyIuhTL+g/hO2MijykARFxlz+obW1v8xglSaqr1gpOEbr
+iUu7LdkUU80k8GerlQ/DMQfPR13RmxeIRf+q5yVR2NOqWfO8ZmNKCUPaMkvYtvXezWwiH6O0/hY
q+RR0tkUymN2HuVlo8YiqEqBzu6zu8qgbKs16AzC0o6BDqB037v6C9mvkLQRnQhe5Ut72fG31LZE
p4RzM/lgMmlkEhaY1J6WJjdpp2+wSYmG5hwNCoOJ3WgSroz0Kc/eejW8fLBFHobXhzdAclFrtLOj
CR2uiacdsedoegO4GcW8KBuDLVJX4W5wDsYoyjHTZtMBtEt5ip3skC3zDbp+j7K6mB5wNk/G2A2h
1ZbTYSSWRxzlUNbgsLUNV8mkwIBsoBszpCIuT12wpGtd+eNllhAHlLK1bkep8mAZu8lkGwOLZmpw
/ii123yWMtmOaqJ7qAMdpyp/bFsHzZPg/DctGoB1cZc0CDEqPIFIA5azEToVkwGOqf53PRSZl6Dz
OLg8UcElxVN5DkNSWEjmm5Gi/4iTH7oRVFvBu+j4GJz3Mqg8dYuEiGCsveYHmnq96qTe0MQbHVcO
y0Daowfk8jS+TgDDAX3eLxVeY9LWnFepgt4sB9jLUL2WJW7f/UzadOORKjoV6/8/hDjygscjfL0R
Nc2RonkVXLL+5d8PeA7G+MIBG5x/iEcjy2ZSkkhNmrOUDTcDJJHcohpGd2HycWqdhyZfQNbpVKD1
sIrM18bu2WTsT8U0ydM0vJvNrH015exJcsyrSoVyg+ncszk+UdZeodn5yJICTYaO4qdVfUQQf5OY
qL520gRhALbcO72F8qvNVPTRjgc0xZ6K0vL00gmrpT+orPgh0zqkJds1yYwMyQAwUN82V+iooa5p
S7tl0M4mpGIggPVgFmWUjuo+rSekujrnrRjk0Cmm3ULVp8rKr8El8lMb7ECDsrCr5J2/jCrQgBOy
iUyB2gwJxk5d/GG0Xkto17DKZ4Xlj7n6Omb1sWz7zpO74h7y6apra+TQTRrALUQLrFo7tE55D36H
3Gsa1TOG8s6CRPFctvdkrn8tfQKW09SWgzG2Z7dm+c9KT459AvQTqGDVsJCdt5gtQV4NlWsOdG0y
RlOCNbI3C2/bNMOFbGg/Yr0JyZK1blVPnpnbbubEUVd0P1ooHxjgm0sN6MBSpbgzlGHXD87gqmlR
uOg+OElN8UjlWHHxnjrNKKDWNUPXjCPJEGfubkwoTbtyMhwqfUS3rSUNbrkqOgG5jRRJUgdGDPaa
cXoCsGtCN5l5XTnDlTGbN2llZj5psl3eLsdyNDyVjb/6qg9meQw1jfkaQzK1zqTXNq1uW2t6mWv2
V+0QyIe1Ouj65sKjZHjLQZjm4fidcl0nQVWUbgrJjHNtdm+LlL7pXRVm1fSjh745wM4HbZ6ZazbT
CUKSr91I9qhOnZ2iDZXOsT0bqR0/NcE+VTrtYRwzfzJsMKMWdG/1aKVM0dGY9lri42HmOyABKG3n
ddLMYyKhOFrM9FZvSYnKEQ7wrJhXENvd5ZUcKfMkIw8MklV7MvZxtjw6chrYtT1iT9pbWyv2Wc1i
RC5ofrV7uXQ1owQuU5coCDnYTk7ko8YsE5asr31fR7kyrjCLh77VrpTG2jtq9aiw6bYw9Nxf7Bns
JPZ5fYlM6vynnZVvlpNNg7vDCclY3VQWWoh0oI2z6UliWIYc7e9gMHooFAhFWeyun9OzSTvsUGPh
EqzSQyeRybUp64CbaO5hC2GMXubLTkkUfhr8C0NN0tJYMSK9/x/dU3qOXyWPobdJ85p7hISbHRGr
m/vK/XEBQBXXKanaHBmRBuLqHnIwYXxbeMzyrMRLb3qv9sy7y9Nab9ovPsXjnm09l0Y8VpG7HpPr
zFI9CwpjKYTG3zT7xzRsXKyCu0Ln7vlOMkYmg7Ig6loZjFOdVwxbpLKCCjlYzD/fQ9mUzPBh7wny
MTA96ps35W7w9VDdEe/f0WT8/fbQudu7WEhfyuaCNx+L94qcRKXWBRL4hS/vgiDw4LXdBqQhyFDO
BkR+9gs5l2YNn79xm4rWfv3/h3s6lo2OpoDYRuiRY/2fPvl1+TeLxuXu6EQGKYFcoOrBOtzK1V/6
lmCJKD+tc+ZvJ7a1JBAujJBt8kvmgNm2A2WpFsrZn2Tpr4FifK3b3tPr6qrQFghxtC5wLsfctNzS
JG6f3iRJ/s2jy5n9KJkQkLBTODkF6BlkFPcq3SKlFQRqPL9DZdROmmeYKK2RNRv2iV0EbbqbJLCA
qluVsPWIfmHhPONtzDSjz1QkKtX8IGv3RVOEi7Kr0iG6fA4EHkTjbFutSoQKxQRnjTq0C1TACT0W
qMwrqQdp2lORQ72EVenGU1Vw6vj+dUahiK5oCYnqfnmU5OFuqeItmhOBFb7Tu3ywlFap0EqeZijo
GsAj/8yNX8VW4kUQ0GrrJz8MPfWTNFoEblaPeiCR0mgOk5183KK9E+0xZ+NdM8d5mZRWBERs0JNw
aePAnI6NtLHqovE5WweXZp1UGYpe5gTOTLMEn7Wnlb+gs77xEhR9gDd5STagDYaXl9nZ6DsHTI2B
QU+5abPvpQU0zoylFIyxaYwIYpCWHOVzBW5iksPLJiD69dx9rYEomCw6drdL1GObd6EmA9NGZva7
KfWN55bgBPHAYUeeE0KWZQXFxDtt5wSguQu3SbUEZ58HCjsNkaVxIk7U1EdC9shdGVsmK1gdlbug
dQsaMVSX4c6V35p2Bdi2b6WHxdxYGNEvXz/7wbTmKVtMJEiQxK8Rwd+pMYpV6sa5F0Ev3mG9HwYf
k6kCmeAC7z8tLQJj+2c1kbsyVqkP5xOqy+RKyeRbrH7Nqv7p8nESpUV4fRsl1+R05VaOBm8IQCNu
oOHO9k1fP8uKG+/jB80rA0CsleDyBwVOVeXMe2ZmIptOY2LzbypauGWSbdi1aGTOrq3KIi1g2qiS
yefavp63HJJoXM6cJ6WWy2ZpSQTaIlfuXhJt4zYThZN8R5kxdcOEJ7GNQsIYrHgLtjOCDuEkDWg0
b3xFYBI8NFeSF1Rae+QSzS71Rmjo5QWq3Yhe4k30r2CFeEhuC2m5FCg2PM4P+sEJh0f2NL+Axzya
/SqU35BNe7h8eERz4cwbaoNZ2hPEgaj7hZ36kurTtZLtybIpX74ewy8imHcz+WCEpd60qbHoTuTs
jDOJQFLlmX4HbIKvhiwad5somPX0fPUh7pYuUdMFeLK3oKfAUMtsEuADquWNsuKxn7XGVeS0caEo
4o8OfdIsOcGGbR0JgRvjIbjI6poAr+BEK2rjIc0SQCp3lB8v75FocM7AURurR0ZyuLF2J9Mbrbtq
67vvDc1ZuDFUFdppkW9HMgQZk56WXpUku4bpG7Yiskie4yHuBnvuGqSZdHR5usbVcky9yVsaD0za
/x8cLiKvy+Ny20GalNZEkDOix3nxm0NzAoIo95YIom0PUBDxh84j11tZWsGe8DBdS52gU9Ug5KkK
ei0tSepWCkoWsrNR6xM4AB6iC+uvJbyUwMNZzXeVaoBnCTpgG35dBBr4H4xuPtFUUgBR0u5XwFgX
EbAlBY0fBw4SZe7aYjDuzKCgLm0QLW59VjQp7rKPHRB/0aJCIghXY+y2vnoASTf60NUy1DpUA5Nd
f2JbEE/R19at++B4plKxlklCgkuez3oJH7CBLBe4THn93odxW6pLRuGsT3L1Kk12zoB41wlo8fOy
SYqG56y9QK9QhbZXJ8oArsyMwausx5mEKlW8yx8QmaTMGb1jxvKg9e85Fx0bkIWSZyauEdkh5J68
rZtFVDPhWQkrbckUdcRncmhEQguvifpjabkoKVd7FRVJlDdABbkxJ9GqcUE84LSOstQA23TBikul
Ia0PiY10sqdDt0L2s4Ain2hEzs0msPfriw2SNJ/PQWfNZYHWTdw3Xg36yh2w7j5aASGrjZRi5Sev
WyXFrw+ywYN6jYF2A5LkQMOqlQfrMbYBvV8//9Fd+nkO/VzkS4zcWNSG5BTvuqg5tUfNcpcn5oLQ
4NY6jb4WAL1XuO0Wu8h7buF/L2qDR/fms0LrFmyW0ZwaNybpz3GCxPnYqyegbgJG9fuWmrsKDT7Q
+LW8gRp3Y6rfAI68IFO0/hRZOna9+YNlxrEhoAxESuE0psqTJufXyaSspZ/pbip0n5pWUCjNs9on
j9CpO/R6vp+Tzi9Id6SxNHqVJh3lmAZZWexGNTHctFlOGp02cGaCvDMUhT4vsF3HVdmtRgC59fKd
OF/ft2866GFPCq7A/nfsW78u24DomHB+ybFavPObBWD58qW1IVCxCd4Qjcy5pJkWtqkygDvRU5hQ
IMq1++/9ZM4TqSWKtk5XkGicz01GXal+vDzw19czpLw+L/tgOigNrS4u1m7z/lzZO6nf2NKvn/Lg
Rvw8dNujugEMkR05TXvV9I+93noWK0Nw4gXDJOHSbHcJFO4vT2Q1xC9shQcT223V21a8wkZb1FDG
F5K8gvx8mFAOJn8uf0LgqKEv+HlGU6tmed5NJAKhcbvXdvkp9+yzAQ6uJSjC2N8Cd4jmwjkbNYcS
SULwncSgb6M0xT7IHYLJzO6XNEOH1mbW9+vLAP05nyekp1Oc9gYjkKTsoyp/czp4MOVtseON60Zg
EP+DFK5RSBwoPlAugE1Wi7TDeds4XxwH53+rFZB3/fzrC5T/G2VEMkeLg/W91L5Nt6ZbPEiH7YSR
aAKcRcvyUNBexlaQ/E+PAK/5d6L2//x4zqJJWi92swwkWirttoid60LPvXRTo01g1zxfoCzXtWbp
yppAtnxtMEM5Ka+V1NywtvcczVfmxhm3tpSNo+cqNrZiyA/R/Zh0Z72W/uSS5pFlPmZ6c0cG+yoB
J6qqGaCl1HFPLdLyZOn11TxBQBkCJaCyq0oP1Euuim5sb1pK4qaW8pzZxdNQsgdpC4olWA8eY6xQ
GwWCeJbQu2qcm57t0jb9045brxyBIfHgYjMd5ile6nhnajWD9kPbQKcdafCOHpJZ3gJ6Cw4jjxN2
NAdFo86Kdz2Jd3amA6hsRlu+TeB0eJSwtiRMIVme7PSaXBk1PatK/jhTeo2mGX9sm0NWlpBeKfVj
YrO/qNyEEEu8m2fzTjXAe5hj8vaAFuexDQbs/ZDGQS0Nt6OF9gqiOmeSgWLKTpZD3+Q7I5+OyZCF
SdxAKBl0M4lhgQGSsWPe495vKxoSdaz92gaTaUfKXabn9yymQFMw5Rnd15B+GdvRp850nQ7pTrfM
wUWgCXBKPY5un2uzr0DP3rVBSuAzLTdcYpUMZWbJ1zRybA00FchT03m9Y8z+0FfXaaqDmEKunmXJ
/ikp9u++m68HCZxOGUYc8uo1SekpdiS0a+jTIXfqYzfod0NDngywbYMnE2Sohd78FWtoVBvUdifV
47GYm32fpWbYTOr90C4MYJ4m8wj8iFyX57qbHuOuP+RTjsuxcs7a3BxUCze8VdXBkmgn2iD/UgHK
kKRN68Zy+wvI5RFSRvm9Ek/Xk2KelDzdOUt6asrultbVI/ozKrds5BuN5r9lB0I4TFuXeEAF08yL
oG70fTzUsW9LxY1e6VfVYAZdmsyu1WdnHbqrZjVXrq5lt+o8hiSZQ7Ue7qR5+cHwiI+nBD2qdlX7
WQZ62U4xro3WCjpjfJpoe790GXjrob6ULzXQodr+8gEVHE8ecVsta/NqiyZc6ChfUdhXa6YT8ClA
ODELALbUv/wdgSXz8Nt4VMtssLp4R63Zje3qKQdmiqq1b+Xl9L1bkQfe9n1d1IpMpaiJf6elx4q7
y79d8Ejh8a1zOY2qlOYxMC7ZFSRuz4Mqub2BMr7ay25ZzHs6WeHlbwl8kcldjGptm31llxJqZY+N
AvGnZatJWfQUMLmrMdeRcpGhnwEIKomQmrptTuSm39Wgrjdw8NzyZD1cnoTgVuDBrnWy6NQ2EglZ
vV9gyvadPPEc09jYZtFR4u7IuiGjClg1LoUOaQOrN/Zwr08pin3LnGzdCYKP8KhVBjYRaAGmWCxy
YqXuUvDGxICfoMq4EWcJFolHr5qtYrcTFF4jNMk8NAae8BDvPgEYvgWEFGTZQKv0OZCrC3DO6QZs
G4inM2ozoJ93l6M+ev/ddOibyW59IoU77LYciuAA80jVluiVNZmDhI716mimiH/tZqMKK9gTa13J
D4mvoW1tyej7eJeRN820wxGiEmbXuintvmd9fHdMg5SkAaAeIgEooCySEfSKvBEJCNaF55PPutEp
mkEnQF++UHTyW5ryPXuwOLsumDNoWb5IUaaDp7s94YJxqXwi9saiiJade8umTpckS91JEPd5HvMj
eFrQV+Um6sYbXDQ8Z84EkhYFVLAImt/BX7NH88Mum6BWs1UBECw83xZj5LUzWxXBwhdZKNcsMsf0
+bKfEw3NPVwtB5U4KYaTIB3ELAZ5cSV53gIyCW4dHocN1tsGvc6wXrmXjmOd3OVa9aD26LsxiuLK
mrJHNVP/Q5/3iT3v/23Sr4H64bNlFZYzMnQkS5FOq5diaZ7ydvhN4uxQUDt3nVp6TgZ27KQtWJSg
Mm7wEO0SkZADRAhQLHXqS+W0s+Qy6BT717DkV70FdVX9kC6OV5qS/6294lGhVZ46cpcgOMji6yE+
jMXD98blrKNJOoh152Dcymaol+h/mVCIuDyycJE4ywBKXCrjoZeiRWsAgi6fi7H0c60/UbuNGMS4
u2Qc3HEgtwgOvY2ProHGFy9QHtI5w0ulUGrHUYiWOVxTssTvXaKAnC3/hZrZpnKp4P7jUZ1mrbSy
NeD+K62fC2iWoV/R1RtRrWhs7uYbrbR1ii6W0OXYulLZuvqSQhN7w+wFHouHczozaBC1okDMXKGl
y3Q8a9Kvs2R8Lmj5LViKwUM6aVnnKVNwqmwkoBn6EQpp3wFufXmTRcvDmfsCSuR6YBg9hg6WVDw3
UGgatcfvDc5FsF2GpLmJq3mXpaMfz8C9yNcqvf3e4Nxdl8vFCCx5l+zs+DzGu1nOPaZ+8yLllRoS
Rgmb25FESAmGdpN6aAWLjHy+s8Zud/n3C55bPGbT6uiosBEJ56V2/G68g6C6m2Sm12CN+t/f+gYP
2UyKcQJZLQgaJvVXVTzlQIXE5UsFBrMtrjrB+eFBm3M3mUkCLdwo66ZwIBLe/0A8aAX6EC5PQfQB
zn5pLtVJ36wkVxb1KdFCh807xxk2KqiqwIJ5rGZepGqKUwqsJo01t+rq2yS391PjlP4CnTSJ6jvb
QcSv5tK+7+RfJI4fij77rRWT7Bu9dCYE2ZvehPZgneQg+AZSz2t6O2icmEEqOwv6UfvlGNPgQ035
yqRmoExV8c3VWVftQxycOpPc2UqMJGEsP9pa5jUMLDUge9s4pKLV59yD0oJKMC96EvXdoW7PybJ3
lI1HjyCo4YUiOx3E0bJBSWSUr45+tq00AvrDHchDDGxo0zpb0DvRhzhHgd4SLYFwshPVf7FwVYye
oCaKlI2qucstaP1Ddqj2Fdp+URcDG9jlYyuobBs8TrRioOrKDOCLV0ERdJgtvVsfdRd+0Ft+g8d/
q8dDtENcZADdEjNRFtWKcuVgWH+1WutJytYsBIPzWFGjLMecZNijDLAIKEzdSGUtuQbJ0u9dPzxa
dJRnJS4Zkv/zNEe6o4NZ3jy22Va5WvT7OecxpboVWwAEo1qonWlJbutYhy7H1tUs8B3vPuWD9XUp
lOOMBtYxltfZsDcRejVdZG0WO0XPdh41qsYljQcNJbcuoA8srHbmXeuzK+kpu1eIN7ygbRfnKWP+
v1UU+LtqwkNGCVHjFYgHs8xfbeXP3EQbBiHaCy4YUMe0kMYCMKI27J+z1EXf3mqMSeh4PVrhKncK
DA+i9RtBvuhznNV3qlQhN5ejkphCt0fSwkzRfWLVG8MLnApP42+rYHwFZTuupUad3ExrXg380arL
AQjGfY/Xa9F/j8UJ0pafnXzFUpNRdHJF46RC7K5F71D+mjvNFsO9YC48iDQdMpbZSkeidDJPdqF6
UguWxK5uXLsYHjsKj2lsscKJUo88nLQe2kRj8joZT/bor3JVAYkPDBjMEoSvzO0XtzpvxVjvigdf
PGF46lam1aBPAStpZJk7ZXBh/IHttb5+0PwqcoIVxOoEFXoc7pUEhDgxBLX/rZjb36bEw007mptq
N6BCSJzpTqbKzZKWQayZh9aqFFdS9FdVnqIpbYINExP4o3c58Q/+qJmaZqbxQiIpn69yp3tqFiBm
qtSPrbnbUTTPoLwhR+ji0ULFhGwP4twbXZpV/JjiL6krXOI4kOC1f13+QWuU8NXqr///8HsyMo4S
ahvovu7uFgai8rzcuF5FI3POJGWDLqUEM2X9Th/2xHm4/IuFx5NzG30nDdJgy3AbqgdcxUrF+Nii
afi+B3lYeUh9xwdccONj66BfrQ+XMEikQQcrOXItxr3xHO+UXQFKXmMVAcYl7m9l+0VrxbkPuwDt
S1fiGCZr57aevKVKt0VYLDhxPPZUk82kKmIsV1a+mOmpiKEsPjwXKAteXiLBb+exp6qWpMMor9sB
oZHs3mIbWYF3k/hi6XnYqaxWgEZDdAIt57iGVpI4/YEicvbnKWQBenoiGimaP20VEUTIFp4YVnLs
zFaBnQb0f2WjLXDxlU9W8M7xGTo332vgMni11LFhi5FMMlKF8yvJerzEOteufWcLEiq4VnnE6az1
cS05OEygoHcVY/Qb66CTfyc29LfH5Kli28EcZWnGdrPyPDitC/2tsKDncdqiTBbuO2fftl7rKgU2
KmqJgx54A7SFg/asmuZVXeXnuSkfVEfag1wn0nPQMpp92fudWZ3RF9d5jNVXoCrY4jAVZAB4VOrU
aBYoyeDEshJcDbQ4jUjlujJFYj0bw77W4g1vKbJSzgOgmx2dBwSTTgAwGNJ5D5HnH+OYPrYAOl42
1K/Phc4jUGcraXOtBNhGn3ejecMW0AyF3xt6DVs+3CIx3FVuaQ2J2viOzn8V1q7Mv1VG0nnMabwU
uj4sKAgoNDSWu1xBa8Z8KMHY8L2fvm7Ih59eK5o85MQBdAqNUDOEgmTnpagm//LoX2+rzgM6WxIr
eiFh9HwO8voO+KBgQMo5drbkFb72vnh+ff75CzHy0nFwbrrydzw8WPnGW0D0w7nbW1rKFMALLLs9
4TmpF/nodWX2YCbLczuZzsbyiH49Z+qSRVVmg/80GlPQHU+SCmoCo9k4lKLBuas7JtRAq6YEOeD4
1KMdpt7IVojsiDPVcR4YqRekq8ncBLkznFTghQxn62cLriGdB3FOBprSshEv4rUrbe14gHR21IVQ
xozwrvC3aA4EO8zjOPWFQUErB07CyKvZVTMbQBKzecltkH+YzcYGC9aKJ3oF8rRahsXG+acHKwPK
w7xR6/vLtiXYXx63WdhyhobNTIqU5iWrflnL8/fGXefywSOAr7+r6xzj2gWaVx/m5OXyuKK1WOfx
YVy1XtI5NlF/HKlxU1YppJutsDOVjZ8tGp6z2HSlguoZjqVSvDASauiM0dnvyz9dtNScnTJqr9rv
Rbxb6hJgR8WP62R3eWjRMeSs1G7tLrMgVxQt7KlMA4I2LBUsyNmyVcoXrQtnrmAcqwCXwwcMKK2a
SP/K8XW6xf35dXyg84hKGyA/M08AcrDo7KXoLRjzVfbloc6sQDFuLi+RIFGp88BK0IkNaGsAKbxZ
eyvGl/jMct8b44LKb39vpeIEXXE6D60c+4R2mYbedkgB343U7fcrcxmAf7prg20Ib296cPz8/L0E
EOCJny2CAbgsGWiLiUo9gLhEH5toxfheQ5fO40+cHiKOioTBAXc8dzXd5wYJNjZEtO2cKVNARAvV
HqEUCu5UydFPFi1vnMbYo1DnpSl6V9UuMHrQlMzjU8Hi+zQDp2KlhlST96pRuAazQkq/GT3q/8fZ
lSxJqiPBL8JMCBBwBTKTXGtfui5YV3UXIJDYQfD149mnGqYpxtrepa2eGSSSIhSLh/scrjKoVEPE
jm9lFWgyjaoKxmyiXpdU+2rKin+LCebQFQNBXj9KMPKK/qdpVl4jO4/YyALWtmzBF8yJXW3bSFnT
AERh99WEoANwVplj3m/SzzkmdLcru7fgzeyZR4DaSKdsYsTh9YId6W7Y9S/9QX+7ko9D+iJXEGX7
t/K8OcezVMjEeg5IOBi7qEcht6M0MzCS8vP7b1lYsTnJa1FpGMq9on0i62E0+i2HjlgMzjTbVSub
vuA+55BTlpqsyCQgjjQ1Q6NTJ7N1IT08rTT3FvZijjQtbFcWLgeAQQcix1MT8cGbt7I4C1Y6R5g6
Uw95xRzgtqj/Ceg2lXHQyxaTTqCbT1YrRC6c1f+WKcw53tTR23hKBnzBtYvU35JnGaBu8J6dzUA7
E1C/6GeUim5jiCb/86ma3fVgbytjaWJTSNN6rvqQ9bNaG1hd+p7ZXW8nGGZoWjsJswYcZEBLo3vp
dXaG+cs8C2q10SZMi+VsJb9bet3s/qc4VhE6s1cES7vPNs5+2OKshWvl5WsG+rfdmdm6aUCLrK6u
CF3npWYb8Aw+lCpIU5SUbN0bSLuSRi6c4zkCdTKLPM+u57hrM7SoTQCN11QoFgqe0P3872sSw48a
KWt8Q7+tfl5pKuKN8wNoynozBK3fgSf1Iv4tt5mDUKPMVcrK4eIT49miP/X2fnRXwt+lFbq6sC/h
r8EZnYoMrsrAkFIbewlINL93ggsuao69szOHKa5d95icR079DsMW12b+vz39+j1ffnet0cYUqKiB
t7bZxwRiI9YU7wQBMv7fXjAz5kbvU6CfALYvcfj7x4mhD7b9t0fPbNnJawzQG8CkgfTTc7o8iEwM
zo+m//3jlwLTOU8itQwHrdQacLrUQ64KGfUpTH9fW+j6z3q3JgC+tL8zG87QLwFs5boD3SvJJwzd
3mT6muEuPHyOoANHLmiAgZncmcWtiRGS4a2zV3Caf7p/f3E+c9AcKHlTMjpY/s4PzLsRFDM1GliH
63/XNoK9+2n50eu4R2v4fm2ud+HSm1Mk1rRsdKjOYXQD3LelzrfcBWVD3eyazvv1/bYvWPIcUUcn
oysTdb2z0Z8iphvEHV/xP0uPvu7SF2NTqs/zCEETCObKMBnZTZ8mKxfN0qOvf//yaFamSVIUFmBo
7KXGXHf98P1qLIRg5sx80wrE1H1mIioGiXCl9tIN6iLypLz//vlLv3tmw3VVpJbJaBz2Su1Mix1H
N918/+iFUrs5x9AZZSRd0MReS0361gh4MGA21b8yIIggxaEkofFDX8tilz5kZsZlrvO+6FFXuYbd
02N31gOINm2cQOyL26zzxvAf88o5pq7N6zRrCYqXVnybj/cM8xTR7++XbMG85mA61rum6zjY7QgR
ZJyAEzY+YQB3k4/Et+WK2144Usb15V+O6ojB5+tIL0CZWXoo7eEwDs5bMVnoAauX779jYTPmmLqa
mSUfB8TGJL0bQM1cqjz4/skLDnVOfwim8MyIZeruUrBDDo+5fYynj+8fvbQu14/5si5YgbSMAPUL
KyCcCX415ITAObOVsbViEUvLMjNmhwwuMG+o0U3qiEF6b0ynf7vljZkZFxUrnFzC1MBQzZJDzE9q
DQG49KNnIbSlJl3otcTQKv2hyVtzDUCzdNZnBmtzkVVdXiShbDm4pTsvRxIwVCUwCTcY5Px+Txd+
/By/RppIx2gVps/ysTskA8hKUMlYmzFcAOWbc/CaE4FQTEYwV8Os7E0spseyNKFzIaxfedtq4Hsf
bwZWs22vawezbD6//6jF984suFemMU0UVyTYXvZpmB6Me/1gbMhxLW1amPs358A2aBlFGldQfuV7
AIG8Csry14iCBsnBWTGGBXObQ9tYLixZUey/qArfFndRC7KnqPG11Pg3o5gj2WjLxDSBkh0kJBxS
KfdRhPFbtuLiln7+/9iyYbhJC2TeFEN4hG/TBPR+zq2OCvP3u7zg6f4gmr64o0nvk5Y38KF6PgQ1
6DoLVvn2sDZcunQ7zwFsUE5CJ+I63KHfZM9QGrBfAT3HOGD+GVOvOlVAxMpdtRJ5LbWd5hA2M84h
JdHC9V05kVS6sd954rmbdjNtEhZYEPQOnH9buDmazTHypKgJmOOYC0DH2PYX2SRQWDHX8p4FVKY5
h7DRuKOFrSPydkP7Rj62QDE2OxUCdSuPXWD49rMZ0nA85ru1Qt+Syc9xbOXEVJMXOMv5wH5BYxE2
Ke+b6s4yi11ZmEfoBR7ibgibeJWm/urg/5JfzNFrcWbphl1dsbM3KgCNVVD45HbcgufiuOYDFu6A
P2fzyxmPnbjvCzK6oLuVW4ucwMqGQXrT68XFje6/t6MFQ/1T9/jyDnPgTVtxvCPHtGuNa6bvEEgf
41VEydILZp6gUaqQhnJQIDj3r/XJ2tLfxRO7HX90QbGPXuUEvr84KIcVr7Zwpf3Jlr98jzSzQjMG
1CMUy0PMGQaYrr77fqkWXM6f2+DLow2tyIkEZG9Xlz1gXD8qJX1i5Ct2uZTP/znbXx7Pssztiw7T
QOpV35ZbDJx7kIh4BRe6HwdrAvQLuzEHpGmT5ZaRwKltBvtRtlA6cbRtruehIdKVwYU/F8hfLGMO
SouanleKo6ro5kPvTxkIiVv0riz62jrm41Sn9y6Vp6iDVCyLjMwrO3xx2qDp0Dl3io8bYWg8gAgA
Lo7GOEg+FH436YlntgLaRNkx4dUUuKTaGc6aKOfCsZnj3YzEUEObwwxsHTx0CbKwaM23LxybObKt
TiyNKfSgUEEUl6seUfcTwLkw9bN9nfrc68/SX3WE14j2b2t//RFfDlHTNHGbxioLTR7We3ubgbKx
fAGAXG3Ej3RbrVzvC55pDnOL3ZRcCczisHPJq2EzTL5OZEuktZd5c0oJXbHmpbWbOQ8a1+AmabB2
lYi8Kn/uSjAyQyjte4Ne2vTrIn5ZLCY1PaM1jMEeB8RZzJ9wEX7/6CVrnoPX0AeqXDJg9sHcmZ/X
mRrMt3xWr5ikAZ9ivRbDLVTYySxLwE43ecwQYo+qtzyItDxVVn9JKmgajiPmn5UNHSSmOStl5IU4
xZjD2LTMGdOqBBR+6Jrep/DtgVs6O2McPDGSsJGCBLFZvHGhvemVuK/yfpuDFcYb7bUZ+4VGORiH
/nvXODdcTUpgZ+Rr9nwdkSh84bs/rbO+6wIGqvbILzZrBvUn3v5fgzLmELiENxFuYRWHRe2BFdC3
wmhnnPLbNPbGZzv1zGdWe9T/g5f3h638CeYbvUo9ti3A0bkGW11c+Ks//3JUZZrZTkSMNLRA0LnN
wimMgo8/0UbYrDiqv9uaMYfLZUi9exeznGGUOwfVGvftkN+7mbuCgFyIqI05Wq7qXX1QYx6HdVBS
b/y0ts3OCTJomhwgjvSAVQySzVoV6u+dLcOdOY6Eu207CLyMHKytEaa7Kz6dhmtojaW1mnkOKJ27
zO1QF7SNdsMM+0Db8qGZ1oKmpcfPigoTgksGQC2IWCcZVmLwpRNdSC+C753T34MAY86LWBWcJVWl
o+Dev1CF4UwK3ARaQyte4u9u1Zhj6AxMoUYxhvtDTbne4EAgLF2Lkf5+7xhz3Bwb7CQGs1MaOmcC
NmR7O+3rm+nYhlXAbuirdph+Jwd7v9aRW1ioOYIONVOCqh/nYcniG31KdrT95ZriYLpr/cWFnZ7j
6FTc1Rqo8tIwMXWfsqci+hyFsbLPSw+//v2L0zDYpIiqxzQULA9E8btW0TZ3V/ZiaZevf//y8BEi
aH1tgPlMImKK6W+7XOkVLP3qmen2kBWTGkMcDP7YE4EkW93kIfvHuXjDmZtuo0w9GVOoXY7gfx8e
jTLz7Prpe8ta+u0zw72G74Yy8yTMubxodh1arAPxkrEC2FiIKoy5GHrZ6TSq4Qx2eb2HuqKve3/m
A6e92rQgnFjzngufMUfWRboAY3J5PffpeFIxdAtd5y4b16TElh4/u8GLzpjg1EDIXdJftRt5fHiz
3LUbe6Fjb8yBdEqBmzDTENWBFhLOHxHw1rjUob5LQnq0f3B/LcZbcEZzBB3Jo6EGciYOEUNC8vPK
jd5uOY88Rh408OV9f6SW9nyOpUuyBPRaAr2zUhSvgg2QXZGuJwHqlal2EiU0FG2IZY304vAG6q5w
HwDzhd+//e8BJgg7/9vKpcZN0OoBkGKNylN56Rn6zwIzQZUFfcPhMU1WksYFbzIH0UHNwCnbVvKw
csZgiPqgJK/ff8FCsdaYI+eqcewaO0KF3hlcejdxdQDPc+zlw5RDPcs+K9p+VKP8Wdo44OMkj+hU
rsU8S0dk5g+kGUFbkhuoRuhe89zjsgK1+ot13x+ug/X8oL1pOxGAEXJ1jurqxv4Sr87xdfbg5nEE
yec/iCh0FbdM+u2h37AtiHVjL3tZWdUFG55j62I2QqnDSIBgv6G1p1KvfKSbbgdZgk2zjX9NnyDi
WSfBXQjn5lA7yHlm0kxRUuAo6Osh249bfVPv1oBKSx9z3b4vdxmEQEdbJvgYdzoCJerr+TuqVisG
vHAG5ii7CNUKPdJlGua1XfmCtifLvmr/cOfHpNxXa0oev9+TBVudQ+4g/DilQw1oJUgpdomIG88V
053DKhCTgj7Ta6UZdqJe8QwLFjuH3llDwUcVgVuwAOBda7Rf1CUrlD5L2c6c2rGqhVtMZo390CDD
mx+K6tOuXroMGqBRcae05yxGQZReUPX1EOZ7fb75fgn1Pz3Yv9jPnPpxNGJU+VICtD2LHiJUx7XR
cA86L3JvtOhRQozYa5lDMIdWmx5kjV8HQcdAjXV5saxyJ7X6ttVAn8ERxXhNPN4jp/SoSMqAVJMI
bSbEJhotUCHYCpMZgxMa6VTsqnTAbFvR3ykEaW2fSH8cIr+ZwNuYpv0xd8tN1slfrk0eEttFVQ0C
xMosIMt3kbK4K/X0aNvVY8GmwkPec1KnqrbuHVXhl7A68bWsKv3WMW47QzwJkYiA8dinWnKIEvoq
S8tTSr2PtjiIBIn1BIxPVFi9r1gKhbJpo+Jka8XWoZRVGGmgrxnitvZybgUGa+8pdKHYGP/qzfK9
mZJN4+aNV2dYLzDqgrGsjDwAiU522Yed1QGvVJmGV5dgjo3iuyTvLu5gv7Qxf6wi60DjcU8azfFB
z7zJu+oYV+5OaQI0Se1nhygckLybKu1euI41y0HhnLEoGJLrE529IN0TsrNtFee/tSLZjZ04oPRo
22IrJhUgetor2VVeYZ9r5ZJdTKuT3aNK4oJgSDpNtuki6EPnO7fNd0UOBbgYBCXNB8PlAK08MGUg
fa1AA6rKg07NjT6wR9PVt0DSXmhBnnj2b5T7BpsVd4iemEM8xEjTSOWb/E392zCiMcdLjnzQiqt4
CeKvTxDKgxlSC9BqXEkMlgKWOWTSkjZEawjBhfvUBvVebgWUKsoNvydBufvHDNyauWxArUoIDBZp
2DXOy9RM2zJ273K92H/vCBZ86Zyb0x5oX9MmBhazdfZJY9+whr7UU3GoiQxcWv5m7vDw/auWHOks
RnAdjYmmHXkYZe2P3NY3mqhXYp8/uI+/eLP/QWdOQ27HHJBSrRRZkPfOY9ZYh0hX9V3RQendsErn
DrzUEsEcOA/IlUA6VkNA3fSEsYpNDKakMbJBFZ13/pTb57RGPmOq0u80AzNrGmo5OrC81UDUoWbx
GCSZlTxMatw6RnYYtO42HSxQkNYiHNvmVW+LM4rhN6zQ9qB6WjlxCys452TM7Qbk21xmYWoBaZly
fxWAv9BYhHH/d2Tgai0bO4SLIdhlLt1OYBaw2rNQ+0c0uTEnW6SlxWuEomAPLD/IcKe7L8MaA9xS
JjRHiKpeZtBrREAQndH+PFZ+4YNABFoxDmpt/w+FwkL8ZM08VWJDlXOM0VMGu7odgsTmIqjpbmWy
Jtq2VDycI0UJ7jAt1XoeOm+m7SePU6B7UJwPdHblRbnqs9Tokq324q4//C92MwePCgdcwHZjoIci
yLFqinM+sqNdtY1n6xg1aCAxgOKKVxvOjeBkJaZeCHLn6FGNQyWBYPw0BFwyKAuIag/VFoRrFh98
ajZbh6UQXb9b8TpX9/K3T5xVlAvNIX0GdZSwHhCHNOM5qpuD0+qF13AWDKWzLQR5B5XO4+AUn5nl
qG2jT0dpWLej7rzZI9vFTnK0oviHK6sbjSL1zAfb00V8AHH/3jYan7fa6HW1cdHM9LVoq9AuoSxX
Vmqr9MaT0CdIOgl9MbVx+XhXauIyps1nV6rQyauwcIF6iJNdWa3Ns/8R2vzbR18P8JdAX45pkpEe
1lZWxp2h7DjQLN1nbLiXbNI8XhHP6ethm0I3pwUZwIjocys4u6ipKaAm0JYQze2jEAoSn0NKzqR3
wqHOBJRQ6XtfRG/oZ8ot5of/DV4PmMJ//2CTJJPqbIHShVbsGel2tDonaywfC2Y7R89GSd8gPYXf
zECcROND5/ymYgV/veQ55+LiYyqz0hizDOGtA/wKZ79TmiAUTPbZkFFPz3IISTnGGaSsx150K/f2
wlUwB9VqcUTNUm/zMALrl2ZZvinWcvmFzHpOSKnDFBxIO6YhQ7Xqqr5zFLtpBzCkdYCf+NfAZo6f
TXlr5BAry8JIFe/lxG9AYXeaorWp/6XobA6iNau2NjMTmYg8aR/mb8iEBGjS++JXd7veflnAABlz
FG3SZ+BIG4gIm40KyDPgDG0gHwBv3jqeuWVHEmQoe5DYk0+rg6ELTnsOq1VdNLUq1kUY0UfgV3Rz
09YHZgQNJF2yIbT7KEjapxX3+XfvOQfamrplA6yK71PNjjg3Bf35/XMXOg7GzN513hmRYV2fy7I9
tywQV1YX2plb1Teb71+xYCJzYsk8ckarpW4eVkog4wSidFgxvgV/MofZijEdjahH7qzZ7FAiYSxJ
c8l0feXxC/fjnDKyHeyuMFHa3eVld2DTpmWIVjvhK+vo5pcOwFWSrXG+LS3SLKKxB5I41AHwgCFT
TtLoxOxoxZEsbPEcdBtB26ouLSCUdONXD70YmTBvSvZF+vj9/i49/5rSfLnjaKVqU1y1PSbavze2
82tE7VOV8sPUVgUjF3whnWVfeVm1MtfQ/zR3FuoNgDekvn7I7ynAXP8HmmXBouc428GNEgReeE10
hr8N4kO5aZ8BvPTXuL8WjtQcZevAx470OqfOQTTsOBaKwTFIvA19XzruPpHoehRlaFNiraQqS+53
jrotazw8cYErBW/sm4Zign0VGCJJDNpbC7pxiXlnRvmvtACRGujgmC33IK37N+/yP/rjWu/0ZEAp
kmSHhrzq1TuaBRST3t+fvIVK5xyTq1s5HzEznoYFustIGct7xXTH53m9K53uPHVrY7ILjmYOzjWb
NjbhakDr29gBYVulMPdJ1sjzlsqPczRujPY4JSnGBfot+ewu17wJekPBVY7n/1JCXjh9cyhuCoru
qFZooVaNoB6ItTZ9nX3EVvXRt+UeyDjsVNvWK/iOhd2Zw3LFYOZjWQNUYBbaG0vcW5Ty3m1wvHkF
rSvPzPPt98dg6YzP0bj9VHciycFSYtxMW7qpdtEjXJw/ber/g8B0wUPP8bdZYTtmrQHhoQ+NlwNq
Q1fqMUvb/ycH/eJAecaxK/GfwSz0oW7FXRJAUW2rNrHPXta929IHXP/+5TVk0oQg6NaEXaKCWD1E
Yq3jsJT4//myL4+uo5S77oBHWzdX0ehyK64ao3656cEhK9+m3+nDmoDRn039S0r15xB8eZeSoOAo
FZBJSFKzg7i8bys/2dJf4lX59qH65f4fWoiLH3ZNZr+8rB0bBpodNAbqIEf9+5QdtA0fPXYyH8i2
CMZQ/7FKPwl54IUceQ7JbbhjxH2d8DBLY3hqbj0nIoM8gt5DHrkI0SO/tTrnbRrMez3qas/lmuaB
RYd6vVm/2Bq7kbZ+4mWHRkZi+xppGo9nw0+WupdaUO0oTfJWlhOB+rH7oGlZ4sXUDDrV/ZZluanN
6o3lxdEuzYemoacpTlpPd7nyWZ2/xlx/0WJOkR83psdzTExJHKMrYvyg6V1YFegz6i9FkY1enWrH
eECsl1fsManaPTWLs9FUaDLEzHfdEvJAreMJJ72r6iaEet2xM9uPQlIrsKkCxafa804vQdNd1D43
YgTuhOrhmFiPrd3vcme6VJT6dsbfyTS63liBHRSTdFs9uWQZGz3LGm6yDqocMeNlUBDI4lj5XWlU
t0I4P4os2mdRcu7i8Sg085YU1cGk405M9MaJXDRqJwDGVWltO15CO8Y1FebPVGgQKX3URQ6j0x1p
SgbfKaq3mgyHNhp/VDV/6mPyPhFx21m9cXQBy/QJ7X9C7e4ndKqynTLJYzROJzlmvdeNVuURwO49
bcC8kInGmQHhW49w6GKnNAv7lOo+l8z1JtodiSE3g2E3Xjo459yowdlMMnmXcWoHdm2+6YpOu4zx
t9LBzLowhI+Y+FRlw2ekiO8SY6eX48Z1pA+SvV/WaD9UiX4Taz31K0vgUiDPcWcfyvzarXZiqM0U
T0bdx56jyY9MaiQgExoxotQuep49iCIBPXzSc5/y/hI7ji877aks6aHvh5eomnbCKl5Hx/hNJ5Di
VPZd5GrvTFjuluhOukmbeO8a7UMm7ceoMt+tKjm6aB15+tQEUS8f+qoHJFvq5w6aZVAszLZCxyWl
gZ6OT9oRk/8vSgPZLEPqbYJUcUddilFrwTaTqHY9uD0VBBPTiATNiOpWLbRQcpy8KC+fII15VFR+
Ins4A/H7pvqkR1tnuO17c/Krmu0BW0cfTbdh+Z0OqYH+fkoZQGC0/JBthOnfsf5hmN29NYkgSrPb
AXJwkz3cqg5tHUhheVIr8UhD7vKCJRBG7oNuSO+Erd5zQz9qBb9EGbRPtAFZae+IZwDUgXFo3YNp
8cOk5Geq2y/cAgK5iuVbMyaoxhVT5uF/v0dM3ZSDdUo6YfmiiyFObWXHWNp3RtdvJo0d+ygjHk7c
OaL24+QWoAoS1qHv6q1AvXSrQGfXavFN5zSBntaDR0hfBXmhPgajC8vyqkqRfehjVAUTr4pty4Xp
t4p9FA2SagCx/FGIe7eZXtPG/CXrFCrW1gcf2E+XtTcl9NL8tGCDr5wRaqei9MecP6ciford6E2X
gEKUrNz1tHsz2+mZutXe1A3pFRqgmXL6kQIH4pfMhUqq0A6UZUAljttU6JuyG3aNdu1dVlEFOhSt
8koQKbh1D/kAs96lMfTy1IiOml7uK718VCSDG8JZM/vhBGj/gaLHFhGuvEFJI7B482RV0SdNOrQL
21M3QKfVpOldVGsb8H/mftKYIfAaNwNNd0MP4hqGy26T69hL6BiOtERfolf8aMVoEHcZaALb9Nzp
9U8QN0foYephLB0zKJlE8h6fRjcHa5goE68vjfcULV/PifTJ143unBHtrdQTJ+itdsPLBCKjtH6N
Wf5K9CEL3dbiGyGr32MD0VjlvJg68Vs+XQzduFRWulNtFjoZOrIsj38keX3mQyKAY8/vU7P+NMDH
MbX6iRB2O4nyNhuSJ9FhdUht3El72PRaLAIrh9C6w5/Y1IetW+5Q37qLqdqQxnidohJuXtM2UZqf
yjYVkDhK/DIDXVgkqiN+Au4EBcqrroYv05SNf8Xpeay7n5CbeRgq/kwi4nOWR97IoC6peP0cTVXh
lS7IsKNKtyH5QM48g/aHTrNX5HzbxoBYrjbVoZDJLk7ys3SzfZtOr9KJQWyqX6bM2Kk4+ugq+4yx
toOZGsEgWwvvSY68Tp/0pL9EgzzkRrGrE4ICN7rr6FTcl4I1PuK63JP1sAF3jPD1qmr9prU2sWxe
k6KyPagrhLxJRl9U/Fio1ncdWoF4qT1nmnVQFb8w2Vx6dAZa7v6KTAc87RTUzilD96u8HtI+hqZj
x+57prue6I13N0lv68ZKPa4ZlZc4EQDlo31PsL120Z5UixY+9Ac3CYkfOmbexQkNJwFJ1wJ8Rpta
lht830NWO8beNDEDoaDQMdpDtTFsrnk1ESmkXoFT0MeeBLaGWxH3XJuzx57Zr6Wwg5RHl9q1Wk+a
Zgjt2ZOLu8l1OsujXUI8e+j3uqSglWgPpk3O2XX1oyiUvQ3WM/cj66fPsk0u1Qi+OOpKCLXkcTD0
w5ZN0SGKNV/n8Uc6YHICvd5jLKLaB4nEi56gze8K9LmJcRH92IA9x9I8wxwyH2xqTzVhz6yBcXMz
64I8+UDP1RdNfyH86JgaxQRA9KYx4zix8dOOqwezdJ4F6GjBWTQosKVzf2LoF6ik8GyosxKnUTuQ
jJ1rsw5wofo25KzAy5h5kzLPXIsw6uj+coVSXld0B40CuGARdaIC8/fd9bIZe2iglG68GY0qpCMP
dFGJcIK9ESbvasvpEOu08CvJITUxl9d0PKhdet/aJQnaiLhHG7eil2KQIUhzCsvP+o+iFfhH3U84
ZPwOfEh4z5BsRWOeWaQ6TzejSz4Mt3EUQYg1OZVUnbTB+s2L8i7S033rMJ84Orwy4CGeqNw71qdn
wq23uOGXLHLOUpR7MtZwYlXlD8z0i3rCQYz4sHdAViHzydhKCbp9gqfR7txPsIg2J0VgdRaGtAwB
WWJD92iN2KPL8xeX9k89TVp/wq3kj6l5alw48aZVlTeU0U8NTG5+JZXplVERZp31Lio4apndupZ7
LEqGOKggJxnFz0nmAo1E2zuzl48Dox/cdp5dqzm6kSO8NmUYQO34QbLuo0258HG/38ER/SSFdakb
wA9Fyfb2ZG/KdIIQ1ORUQVuPh2YY9oVVH+NObiyo5VY0ei0tCGvX5nPXYKJWJ3ZIjfqFWQ1CymI6
aC28Ha9/YL6E455xT4pEIRqJHUzeHP14SjdGE23TYnouZXcBQfM5KaUViCH+ZGb+ZhTxe1o3Z1Mb
pGeLXveraLzvERBATIOYnuvSjyQG10WWbWTUlxsnrQGV5KemTxxcdXEVWA5lXuI6T7zODr2G0Buq
1F4LBIiyoqAedMcbtUrzaFPs9IaFdjUikujEFh1vSJwkL+CKOk49eXXa+ENvh9c2ym+T3rqZOtFC
ZkP9aAlasY4BXeioATmDcWx6BsxmcQNJqGNJjDtIzz7SsjA8e4Rm+Vi2byRL98Id6vdsGLkHDfgg
KoUrvY6jyDIS4TuqgLhy3t/0RQOBZU0dna7ye2gpb1Eq4YDqRAeOEbzaKW+TVBY+xDvbbZ1nZ6Wr
7QBP4E1xTf08MX5Lm+40Xj1xkR9MIh5oN1z6vnlwHcT8PY23DRDIoAmYMj9LKViy29c6jtEbhcyH
GnTw8kJOhJZ+0TTnopE/oHp+A3HmMwA9N5hPOiWxfYpLeo40cj/Fxo3eFwfOeum1otylkWt4gD+c
ZCw3YG0wfJHRbay6O2vQ32wXXktEP62aBqBePiU0/hgB8fEiAKMwvxhUbTp4mep/xHk+bmoA1AOt
SCNMjPHbWDg37aB7ZkaCBGPBGHR1sn3T1PecGQdmRc/JmJGd21DIaFn5G6UwtwlKwPgJmArDD9tW
robgLipvuSGmvck4FJF4SLqy8fpRvPR29DgKC8kTvB2i1r2mJMgmWRHGU/4EEbkjh3l7VQL2RmG3
eZCa5stQoJc9joZvSmQyU9Z86HJsfcI7sPsgafR02449a2SOL7gBc9fdixwa7tlV/Vgb+l1fpj+h
HXFxUmdvTd2lZ+rORvBqdEfg2H79h6PrWJIVV6JfpAgQCIktrmxXVfvbvVG0mcYIEEL4r3+n3mJu
zERMzFCYVOZxSTlU4UN7Xb0ObkMRFzU7Y8eFxszSB4nZ5jSgFQJrQ7QGfLIP4H6R711deNBe6sIW
ae/aW2uxkGuy7jvIiC2tmvLYNv1pbBceeZv/TcRcxii9XyHMHtXMagwJOp2t/MvrJXOF89BikUY0
mPCsajHErC0wU3V0jy44TFfpX1xsoIqaoEcllZCqEegVNNrrpTZN2pPqpBp/Q7pr3Sdj4+y4mbBh
eGguXQf3ZLDGGyUPzRJceXjUvZJ4Guwxd90/YfopWixKLnHUiVG2x9t4GY373+RWe63XQzs1YURz
74EPdu8XOXbkjfLB69aEDJsXeyOulIz6qeyxCkF4XVb1y4GUPpISnPAYqOpXyenDlN4/Mg402yhc
YpszXEXB4tKvjxTschHQbPH5ruvFrqnDJKz5a1ct1woXV7ZeKqbCj+n9CNrI8kOa/J8XVq/oLU+j
W7+5q3oNLVIzePgwWHrAJpImEhbOiGJ7UwSThqnKp8DZdsTH9FqW5MmZ/H9TKV/U0mS1xrtCuPzw
t+XqKpbKpX/rq+a6bvjLDhet+xuyYLMCTds42utmuyMm8riyzW1beBvBydPhHqiXydfBjdVkitZx
gIRvITaincpI7pl0AqCY4CZ+VpzeFsX+epT9RpivfmVthCDLHzbOKWstErVr9UoX52c1+VcVyF+E
zFc4O3IaD/douk2Sr26Yh4TIUETKHf/mFdq0oBwbGIR1InsIQHwh9tKiAQsq1UfO5p6FqS/FSLCg
ceV3gEbEgREyll3/smD3GzrIx972Z2r7/OSs9RzN0Nah3QlR1dzyiGHhIR8w67eefHEFOa8CGl25
NegJ+/WMdelpWBYHzwsQQTcuO2gX0rJ3/htmx8Rb576XxfgI6egrZFFwtNHpIhjBLDqk4YiJrvHi
oQAwwZGxQf31JMQwxLKtbAJFEI2XYZvilgYP/N6xd2PxkuPTiSBvxO2iwAO6eT17bNg3aklCN3CT
OWw/Bo2YYJjGaQQ3bpD4lH9wqrG412ApkfgdGD2YYkqHxTstyL+JrGfDyB2cHVv0BMRJpz3rsq4I
TxT8coQAgGxzDHZ6VKeOTWM8rBMyRxqMMgC+mjB49tvlYpVbRc2MZqoWD9Tz8qzVOBl6DLPz4Lxg
WwS+PyJfOwa1Ct6f2KMqjwsRHD2f9BEu5r8mrE9w5aML5vKwNGgDi7U7Y6z9MQ7OrzZsnkbq/qmg
+Rn58rIEzsWx44vu80fK+BZhjjs7oUWtdl+qussKaOa0gj98lsMXBmM3Dj156k1/YAMBRTix7zAQ
aVWHJ0lwnMOe+TnLFjWk9p5Ftfz4Dn1XQbvbRj/mQcQ4r/A9lC+SQF88NkviOeJFYqj18MXGExzz
dhmyria/88ANXiIB6WnZPXeOjMQgr8XCvcTx+yUJ2uBJNTqp7QiZbnhuJ3YZ0WeGesozxjBPy6Z5
7JjEiV3tvHZCFhe09K7RNxerquO6q38VG3a05+8wOaJv3X6l+hmMfCo5EEWsBr7RRiqsBSyHuOqm
J30f3MrC268w0xt85RHm5CoeFHv3l/os3P65cpen0AiQM9DZzFvmrQitRWtxLeR8Gkv9xuYw691x
5yB7RHZ+OrbFaeDscRiddyvph/Hdnam3o9uvGOU93Nui2x4cmGTRoXyKbb1Wos+EFvu8XPdejt5X
1qnp8j62hp45Ud9ANB48Kl8AmDzwdvAwuOY/kMB+lV5/FO60IglYvFGCCr9M3qsJnLSd2nfJFjdx
1fASjM4rVdVf1yGsuFUiI2S7iaE95WiRIw8jYlO6l9zMXdw49BMB7ag5dYYA5asrZRlRgbGQec2b
Le0xN5ixwtJkbKnwU6r3qWkf+VaLCMBIhjVmiOgK/Pelr790TQ9BITN3sUftbamsbRE5orr6jsGo
nWeIo6vBQ7cPg2gPreH/ad78K1bI5N1iPxFYCMP8yji+60qdaNgfm/shiwkNjMMjmeXRUnHGsQEl
dH6tocDyQn0JRbALx/FQSv1qFARvgqk4cIMj7+mnHSnmLaArTlgcBuDUeqMqKrsu7odtjJjufoam
2VHVv+mF3ooc1Rb59Gyu02LcEoQvXT0/uJWLE7WIhgAKijKYh/2DK8Ibetnj0mLNj5jdbwfoUwMA
zcEUC9X4S77q1IVtnnL9sAqkINn8qdNTspn2G6qvN9OEe91IJ/Po9gXT6auagiMw1o9VmYT7+mQZ
phho6YrZv7Jq/IVo+F/r+vuCr0dsFzjUxAIWLgFWFjsIevaDrPbWq+89Wfs+4sxBuYam0Yq43ixq
91xls53eqxA6AAVmImJoGRmpDrmo0SbKuxmekr0NaTah6wMR8LiV40uY6wsksWjDc/wIxq74rB9y
f37V9RRB0eUk0Kr+R1Y0+wsNdy0jwCi9l7KqRWxZlxhJwGwN5NWA2Y0B5x+aonpzWwxdEviWXOt4
NPXZFm8ml3utYE9vyv2ElEWC/SexyBfI/ZxT19ZZWANUwLmFoLsEG+xOAKpf0TJHWomkctl+M0U6
Ojxp1jGbpfeyAXVqJ/WHvjVRtT4GwFo2/EM8j9jQipPzgbpDBnT1el+awdYu8Wp/QHgee5y13E+N
k/XVht7L3W1kRswwyy+ayawvFN4n/zbIBofKErcKjcwifmYRHge/+XBVmc4iT7lhqQBwhQa5Pwjl
PPiCf/LRf6o88m40oj8cnZpgPlV+mzi03vc1wnmEB0E/6kEk2wHPcKYHPolPmg9xR8lB183OG+iu
qu03ls8+TE5QRxo8KIbSKe3m4eJr/tXN28mx5rAinT+aTHPRsr0NjJ/D0ICw8yDMC/V+a5e/prE7
TegBqoufjg97MvBzXWJbN5Qw0Vr5/5TBVcAzhS0x6N98PR5cbOrhVfnShsO10kAk0SLK1bmOZZBQ
FyRTI185XpJQtyeKMMKJKNTYjd06yCBzOp1lLxFXYi9A3wyQV+eYz2HqeY6Hjrnd50wfR3f8Z9v1
c2nRgtDVQZc0kCg07t7h7IzFsgAdAcRRO+8wcV69XP0I9Qq0I6uIfq0bHGiDXuOJoIDn23HsQUaU
BPvFiAEZAWmMddvXlmEc7noH8U7lsXDbGErpxIwhveNlZVI1Thd3yJtiato3zZwi7nJnlm06CPR6
0PN8wypXREajHRvoBjuLzyO8/qgqfgtAFOiCE74KUT7r4bchGGQ7maC1OdsRP0rk5WVhPUzTSBYC
TgZldrSMyBgC3hiTTpRJK/iTa817EehvtzV/JaW7urUO8Er6HnrVUQ5LPLYhciRk4nH156BA1sbc
Vi6h+akvyqin1u/OlR53I996tEPF94gHno6EHzgWq2AMFnh15/Lb7xi28/a7ojM/5VgfRmvxh8LY
G/hj6vvLpSjIQZXkGDR0V6AfEMV4VWz8CUSbtDw/aWnTrTW7oPqzQV2mTm2qKGTNpVfiH/zQOydE
DcW+baWWN1MHz3oESt84CjBiL54rf4gnGbB4wsCAM9qgJeC/sisQZlN57wF2T8SdOyfQOHn4IcMU
Tz4SpzGsDUF+ok0DvxM/IMKqjQBYfphpLlNKlsPm1q8NcY8V67OZotLT9b1eyNV1AJ3wEKSiEmaM
YQN45GsB006omntRP226v3Jjv9fc/2RreM4DqH/rEgGkC1Z6+8tcRl64NkgfEE/lZPdyGPcUriGm
+R8risehY3UU8omfJ7c4YeND1EtUAKQJFbLKYZPgwCYYsJXJaf3IcojBsOmxmT0saTXdA7pWWNQ0
fZYL3GlqkL92qEG0FQaMjZ3TtgZLygjgfEEfBPWbuCHD5wTPVeSWm41m1j6tJfmBlviyrf4lKLBa
D1Mdiqh5GvRysM28q0KGeaAsgQQEl83f0hnA2Fygeob1YQrJuWgHPyk6GK6sDLI6x/IQlvN9NztX
Og4HfCePG4IKrbceqF3Po+l15tlFRKXXtemG4rmG7RsJyy+LRtWs6M2rOQVi9eLP44+V470pLrJK
5ENkQx9GyZYC2edPtauuFR8iWixBvBbTn6A9elI8wGZBdAsD6ZiKZTpZ3wLJsvlj2asXxxuyoq6T
IHSePcDyaadxf2lBH1kpEu3S73b+1lS3h14GJ+LlmOS8JUM13tdN9dPJBe87QyRfgCcC8m3n9oZi
JW8IVxPxYP6AcZTMibeAFhhn5I2tm8IFtVVwMOVw4IG8MA+abVssJzJDKe1oULFQTn3lKtxhacT3
FmxIcCLVLzHIbepZkUkzH5gsxth32scm2DKMQiuUh8sxx+UNdpmu9axPTrhlBcJE1UyeVrVmfTud
661LWlo+oNw9CZMj8BU1pNuaYx5OUBaL7W9eTGrmORsDe/OAiXjb8t+GxjUKHJOywofEUYF8Goad
KPNPGsqHrcFPdxo/m502AKwPC6ENcbvomyic6YFjTXikRuD2hstLUSEl2hgb12srHizDvt92Rkfj
zszN2lqfc7dN/WF82wSLdRmcCosWqgzr4Dg5RYzAk9+ZyiWGH6qOEN1cp0GJQ9DvHka5XMMO48Mc
9P/1fpAshbtb63t/ql+x1PhJ+7qKFzUEUdUs8G3Q4WmEGy4KuIAdbK2eVrcKYuvhveJ081O/KR7r
zYXU1mNXPQUHordz568ZwX/MdFCXWLJe6VyhaocAwIKxfVXg4nvfOzEHU0MxLmc0Azfem13YTAmi
pKrYBfO11GicqMBoCuPDnhp8rVWL5TfgE+9xXIgpSEhOD9OY32xv3mm1vhb+BI4VafaApL29H3ZI
mByhVCCZVGWZop5/0kVh21XjR8HU1LHizrkY/CIiPbac3bMZSg5NATaS7bZW/McX+0bgpI0DBrB9
HLBBc6Ly4f9JRyORbaxX9TRs3anL671uFzdGCNyG4g/gaAtI5hTQAMvtsBWQw8wMrtHpt9Lrlq6V
PEkBFVmrTvjazlNfJAxwE744rOIhwR6EYTL15edSkwNfgixXPvRGC4GWOMjTzctfgIzfYIbGfwty
V/TJcHq6GEIAmr2sJR2jRTiAUS3WJorQi0lOfhrVJMPID4MK9qYa0yDvEL/S7+2CQ8b6sEbpjxJ8
rh6AUQRh+FiO5hpyuEHc4hVo6V8DfC6elgELLCV3UtNiTQRj060CCQDBRn9j2v/XAVlYm22vZ57Q
LvgShSJ4R70nNdBX6k5DnIOZibwZqwNdohK/sm9rKY/ALr8mEbSRB84pqsJmjyDC86hnEsOB8NPo
3CbKFBQ6hGnXT5bjzHieSXEb3TarNnCsjXkICEvAo54qHfq/lbeeJgsyx+/+TcP45+OpewP4fLVh
EWJILhstU59N184350roi0O6xwXFbGV23eczu9brtp/CCTzaChVKMHQPDmLbZxE7k079EjVZuxU/
02l7ZMN0Cuja7OpwrdK6dY9gOfbchWdThIUXj55599bqFxEG2GzaWmQlO1kT5qeJiX8QpuydohnA
LQ3I0NJLsS89rB0grc4aIdc4KPDW9hUEHEOBAGSc12g6PK2iilWvrsmzbVV5ttry1vBh2ENANCfh
2Kp4gaIntk2HZU7cPVCxHOYNILoQXYHAg6LYOaNRqe/S+dgIqJuXppCYSCASdfhp9JzHfG1ymHT5
s12n1Msh3Q8DGm1GnryiSJkZjzP0ygUD7wtoLSoI4o4K7zcw6sFr+2OhRoTHOqkDRTw6gLjvzPCM
8QmE1YA+Yc6b1O2Km6LDl/J76B0nvQ/94oOJ4m22CJjo0bQsU4Vnoxn2pjqPXpdn/tpmExWfazEf
ydieew6Uwsp2Lxz3trRr7EINiFkvB5hGNS6A1oDjvW+Nc9KX7S6UBsJXtB3e+rWiZtn6Y8OZH0kf
ARq9qI7QeX7WFh0kAgKT3I7g+pCQCkG8uVP2fALKVE8EJpzgikhtcNkgoGvMH4PDbLIV/qdaNizc
BTUO7Prs18ESl6sDuYJgV8Pmx00hvwzMEGoOoOCK0H+T1U9UThwGbZvA2gbj4+TxyLgj1OYbOh4P
gtaooDxF/hn8QkH55ebhbpu3XT/ORxhb0DmvME3L8+ZaNwH+m0jqXPywivzSf9KkcaElRcUPfZmp
cbjbjsUHggH+aRydAAQ/xAZNTqfOASI2Cr78+ltwExzChrwfk97xb7MtddL56nFo3SvTLIZcEYUZ
WNTEcRzyUyiWK6PT57TNMMqPn3k3v8zzdltMDeKGIsyjIUsA0aQEC6lTNF4PzGudWII8i/upSBfX
BcZbGEjTJhX7tH9yFnXMPZJp6G5z0pxNWz1xIm4ctH40YHSKmwZ/Z1d2o8X2GwAiazbMnT1KS23l
IZjnJdEc3Hp5J2IKiIXjsK/BcekeKE1Z57izYBLKVhw3/65mg5s79B2sfJ7ts5zMp+z4EZjoPq80
eDuMDC4/sakqk8E1zgHBktgaaG/dHBzL0L9WWH4Ijnd8nY138tRWJfnEn/NgwY6ABf+zsQJNheXJ
CR/dB7KNPxtRB1iT6mS9My3BwD9nkFMCJ2yk/e6Yl1jJszZ7X3R1NHn6ERP2DVaEZ16ZHefzdTRo
rjh692UIEnd1bqqXjwJNIJmbrPAcG7lFt6fF7B4cR6Wk1LtSuPsWkbz/sdW9eD1+Fm4WztMnrcH2
q/AunFZnKdAxzqTLluYtx8JODskzAji+A75BmcwqsOAb76GHaA1ybyn0ez6Uh1p/jwI+n9Gx2zOK
a56o+yOdcrYPFMHJvqC58iCpTKoOx63F55wutOoAiyENwPc8CBchvWjwx8hNDZuFTgBwPELt+GdB
AKwCcp0m9IKYzf6HVNNlbtd9JepP6WCTl1+JA6of5jlHxyD3PCjdah23a/6fb0s3nbgj45XVX5Ui
fO9sEAWsJaZLKBUZZ2koAY6uowozZjABTXWeOiV9Lqrg7MJMTIGMBT7MV+AUT1Vbx5qwXQ7+EcLL
r3DsAI47EPUvTuJtIgo7pqJZMz+p2gV0o4C0yIF4Y0pnx+6ZLf9YU6DhkeBIG4CRXlM9wH3/4Jdt
XFZFSgh59Ch7ALB2Dt0QHaH/DL3fBWB31jpTsy+FxBq6uYVcRdwqXYGfa8VHH+YAzjrMzLL08sQv
tqvIcV0YDGY4PB2LQYZ0fazy/GWDydOMiEduHKRGbYh8UwRpg+xVWuAb5bACqhgZ4CiiLjWkWsgz
+EWHMaZ50F0DDhW31RV+09wfsAtDRUUlu2j1OySODPIytggm2FQVlVxadH7+N93Mi7uN6JUCLDNU
G3jg3KaeX4IiEGsKiyd4Y5ufvClAnqL2vXSbLWzirH80vvMcVl1snBBAnC+AmW9XrPuKIRLcQ+KW
lN6QmJX4UCPKNOjUEW/gkhh6re51WHK0hlDRJO60eEdnbMEbTx9IyEB0g04cUH7UK38bF6GKvQMS
xDJQW7iRnSEpBCtHo1xIZXscV4ZmYyiypvC/sRNwi2q+7XsFkKwKgD44SDzBodY1aN6b8mxGju4G
RXyFGvAG8+ZfAMIz4ab7KTdgiyEN7x0cP/YFXn+8G3hqw3jsh/AbNt8/nNB7uwUqGVsIHzkDPdmK
MUU+3HMezmdmzQOxicFUGTubD5XXUqJtaB10tJPZUA9kxb/agF/9aQVI3USqap5tSe4FhiJNuAuT
ouoJjuXpsNriXNX0YcDH8CBD+tpg1oxEyGJ3qLAFwLFxx7xrr/p9IICKijBuWfEDLH1CUw5pYTPc
zaJdgpMdWtLW/1f5RQpp2AIkAXFnfUdh4nfzAwtdN+NT9xmS/iVYsDxaQOJb63292ozWYRivPnQg
Zf7P1QvCiE3LwdeanQ7ZbgiWB8K3KQqpTrayBL8kuzNh+g47Tm84lGm6VAzK3P5mDRI+RDPEbti9
5R7CNVwgk7lVdxHFGNf+8loH5FLJBaYEths9tgtNhaXH7ptv4evwdHioeqi88MKfwc7yc2PA/3sb
9pU6K/CkaT23CFHpRnFGFsRRWxwtlecmVCLaIIBkG9T4ePMKbp6hYmwjZ4Gsh7gbwUIjb4m3VaIy
FSY/BC2v4rH2pp2cafc5yWHdFZW4FDx/8Z35yss72K5wMzzWZiqA6NffNnscBtC/M++OzBk3wE3h
s2XLlDR5fxxAuZClupZLjxOunG6ya6e09vszlDfRyJq3kbm/oAjoAZwZ8B6DlAUfeSyC3kpQLjHx
oamT9Lf0xV/Qdj+u9T4mz3meXHRVmJRYojofbH3wp3LY4QwzLmhxH8j5dikFnvLEf1GSAgDgxXFk
VcbkjJu2lrD+tGgU7Qj8eQpgn3cq7BkQoBYqaG1KC8WL7BNj3U/WArV1PcjaNAEgiPSZ8ziRY7Pq
FfIqnW3wq67+dDDYc7Wv4SimLk5N245ZxbZM6fYYeuFTkOcgm9hHPhc/chIfdW4RS8z4CT6YZMJm
Z0y6wzsibUnEoT0BLepnUw3vI4DwZZySyg9SFzc46iBniDTQCxyAexeYUxt4D1MzxavX/BbhDNbS
oPXeUu7XJ8XX51KEe+SbrnhH5evkOsjrDNDigsNaynXOhApgFu79l9AlL+Cv/nMgKBb3FaG1hNrc
B2Q3bmPcF8EMVHNq0CeqLkaAPi6lABJVBvIFIj+oPbTME2qLn3UjMciqUwsHeQxR4RirAkOprIOz
XPmpbJwJMgXgDw3np7rv2oQ3zpx0CwqlopzEOSirZ+71fpI7cwDRq3XQ5NZlsiBoJnNDWkWilx8u
C2+MbuepdJ6bqUXjZG9VaW/9Gu5dtXgQkcGS4LQFaLO7mqz1nnOwm6YR//WFSca80AhCbP8LtvJx
8Lt3iuecU3ryML+B3a+fRBCCRa6OmjU/VtNXBH0ovGJBugj2CAbsEnbeU7O5e3wLsBOsVUZnmkEC
fLCT+42O5CpFfQQt9auhMnDmNT+V1YIkMlGLzPKVJHM/+snar4mW7pMbzpl00Rki7KFE3YYSsFYN
oPPGXJHwcWi6cIhLxlKyALHTquYIWrqzNtL+N1MDMUdQ2RjwBk4XzFAAK90FtLOr1svSyT1Rzmux
YJpo8SpiSdEzmbprv623vB9Q3qGPbBZ6Ltv11SlVGXceAcA59FiahEzzWJbbgTtLljfBi2M6iNC9
u3QYAKvryOegF4/rgE+68izAdDSx2qRkktOuLOqIiPKsQqCiKBfzbgvQIVX3kVQB101nFZyQStll
QBvbyNXuFwcBkLouew6Ed+EL/heQTr5Z4BEznjD0Yo/Fkn8pjlMvIAGkhNhss3qB2g3YqcqwsThx
BoVOp4UApgB7S2zqYNlUOvrVZd7C9wGbMyQbICnLYSuBpmGpnLTn5tBiWa6AgCsiWK4c19RnJ7OU
dRKudl8HTrkLRrAORQPG3MioyyW6pbvw2E5lCiGLvnP5UNWx0R62Wc0vGxrOpASs8E+DEum1/dah
gc50MM4+DP4LKdsiMGUspdZ7LkjzUBX+KyXbJcjJK1FQt7fIhspE7yEGqlV3TcmbYEODsaQJ4kZg
su4cyiJuFyzNLFDxxmYG707aSCwuTifdfjZ0lviKS4BoPWw8aBkjA6HMqZXoAvFJ/AvW6ZlN62Ng
oNltwuJGIQaN4Be4tJCKxKa2L95SmqQv/SoxJD/7hQ6z4Z6UY5pm1HDfeCkHXDiKICp1X0NmXe0J
bhBpLFAdLKfK3c19LAj52XL3PPirvdFSehlZNgFFcP+nC+tm4YRN1kPLnwDt3GuV/Z4a72zgdIkH
DVGOmwdTIqF5yxq0vh0DRY9oRtiCrjl4ISN45lic/GH7hf7qlTfeiBtNPjqGlZv1Ag0WZvh/7jYf
AHABAQCWAomGniMzjddcFhxIH+CMVXq3EOAVtKoRePor76Cp6kuJN3N2wUyMw95dg6Pqt2d8djck
Sf8ygA0r9eI5nI4V3CQ3b6l2wQaBMJ5diGSmYmTPbWf2Y7sdc2jy6wpALLIUqrU41v1yNNY/4mA/
mEo9reiAPTKmXbttMaPdQWG/ajA2b8THFbX5lEwLMgdbKrMcVuqEcp4Eo02lR6EjKNTeceRNVfxR
3cUoXWDOFp4LKCkBUvE5ETAeRMo0X3SCc0WMwbNgQGXICj6yY8Mc5R5g3BGO8g5bi5ymj6iAGZfB
FtIsApJVgo6rO6qpPWyQL5teIvzcK9+c2n6UpXvsQkhIORSNs69O0+wfUBSBAVV039Dm5pb8tb3n
x+H0RjR/Tc6LhHxUVZhdt8d1gwhmLHdlm980Uj8AaZSRQ+gPBaYBqDz8HlaV5ko/c6faOX6oUg2F
1WFYhsvqFhlqqY18di/R4/JV4EE0rIIui58DxDFEjmVJb7AlfSiwKbUiK1w85QOzxW6x6qIRZuIF
1X1009dZ+FkPY0oBBs5s6z+vEASE1/StFW4fulSAEbx5rWEvCib1AZHEPizDR6+VgMh6TDch0vEs
xGdLve761o3nYTtAUfAoQvVNF1QMyuf3vCuHyC8oVFJw0gRYsieZxPFqWo1P1MbCLZ8mm/8Z1iSb
HE74V+FUa9p9i9shPYDeXD33YzUBP5hfuL/ouJ7KOTVu+NnRTzYRXEDhxsDibgvLY6gmj2NXHBcj
DpIXj8Db3/MyzwJ32M+4DdoN/uVEQaLS/JvytQZXtmReO+x8rLVD5XAfZyKfl8Z5IzM/qqbtQbDJ
F6pkjPcHudAulAFwo2FpVzzc03AQR/I++/M/KAT2brGNGXIzz77tLw1QfDwPiH9Ge3ZhhBi1fnYE
Yu07AXE/QCnUmF3pQA1ENXkiOJOhjjtAqv4MqeEX8FcXaAS6W9Anp1UUT2VQZJjaEqd2oBeHUklC
i/8/zs6tt1Vk28K/CIl7wavvduzYce55Qbkt7lBQQAG//nw+T63W6W7pvGxpr15aSRyomnPMb4wZ
d2j1xJbwKQA/lxV8pkhx2DEDM030DMP2nUXStAIuVt8NZIIx5YekYDU0g/A83Gk0bsDYbVXhr0Sw
nWxzWGaZWNKfpevKUPlq6gAZNeFl3Ao5aIHsDs0kP/nvL+OY3Tc1nSRM16q0RlIAZU/WD790LQn2
IS4ZYFyc0OB2pKus7bTlvYKLQepOQnPv9qNNBRM8BEm3gQA8ZOCsUaIkz8x04IZnzu//8vL4qwBa
giUUAvGqc9dmkn7yQXCGZhiEdFU+0K47C7TnVc+B6yjvMRnEKjSCXeV3d4lrclOXZydw10Ttr8vW
+2bDAGRPNt0z5Nx3vvmR3aIKZ0VwY8ReJluTXhI727Lpt/5YZnsTSLzGKjpwKzwKGyYu1B2rWzLe
AWyK5WrokrdonBA9XL3rLH118uyApC0WSRQd7Nl/Y7NCvZ6jwNiXY88ZVWZUpca1n8rn2EjvWjN8
pNdbm5nxCB3zWFu0OWbBMuKQHUc71dpExzmPWMk+W+wjvTPs6oyBkWAbvSY+sa4Ll1ZH3Rt1s/eE
S+lVlbg0yvlOKJcuC6JoGcr+7OXq4mcjc273fZwGFNEY6Jqu0xxZ6YBuxITUf5698FiiK5jkIZVV
sW/imHkmF3hdkBAV2Qun4DDqDYBR6ep2ZQEcWNFErmRu3ftNgIjMJuuFN0T0a0TQ4LSlF0FubbXz
Cci49pvofeqq31lMS6NVd5EdP2eErcihOEUQUQOLVWVPn8C1/+qUAU+s7by2RsPvFxEcP9QCa86q
KznwMABgYBlHY23UapNqOS2cIdlPYcdTU2Ubc1absdbgFHpe5qH3aE6oJdPMxls76hzW5JjxOq/S
89TKjWHOjFzK34SlZqnKj0ichyIOX2fbOflNvQ5Vt9dBPyzauNyAHPA9Cb0YveTTN5S1NXr0X4hC
xUC2K7OnoeUFMiOQMa9/YNf0srdNnrjo5It07ysms3RhfTFupfQ/xtrf1fDOjqVIB+pelErYEkBp
VbEI02jw7Dku/W6dOW+pY11C6DGZBJcp42luLLWN/Xpc11gdUoOZ0UBba5TJKwDWl9QSc7vIHIaj
8yJ0RMlED6QjhTLtFLdf7YHN5tqD/0xujt4Ofw260RwJzhAv/p0b8+Q4+Z1RkI5pTLil0G7xT9EW
FfmeoK17St+DzOxN47FvFNx+wZBjnzT+dao5BGcvXpW2uvdMGrWmx/Xadu7RLsBNXGzLCqi8l/1T
iqkFK1C24CfZ51JDhmXPUwZwKASVPh3/0vKHZajlfZpBm3QEldJTNfeWrs9oW3uzywClx/lmnMTs
RC5qkOEEcltqq8Y75IW78qkTugC53AlfimogAF0Dl/Sp2Wwc0z9gBDp1UfVUaCvc1BJI/eZ/mvpr
pd2tZflrSVy9rYxnb7QBcxnPwvH4bKdt6SjT4FCZHb4q+5iFBVUagHTYups6CJyNuiGsiXzAdfcS
VMa7abofOE4Aa7r3Wk+fZox+l1TVwTK8G6zsbgu/wpMjbE3hGPdQ5ybhVCZrD6X3LhGKUZI/DT5v
N2q+hh52IjbQtwYHCUC3yV1bSFh9adxFurnrZLVLwozWLf7po2xtm+XeSpLfKUaUnbL7yfDmpVbd
o4RDzsrglbZ0XVfZn4D5s2fNuETKpV1Y1zz1P5y+oNufPMCP4g5alamGOFBgOnQVxqvDO6T4Phdj
XLwaPe4RP5iOTaQgTeRmaNy1r8zL7CV7WyMWK8Iie6P505DHNwnxU5VgyDVzM/xNgLcxle7Y2WfH
FNAW8Zu2MBgNGURKKtje6st7zfQtzVxwosb+DVzkO2lLagtaB6YBYIEp2WS5WrpuuA/shi55epA6
Whstgk+cll+9kSztEKZg8GjCC6rLIIJ9G9JNgkV3aVoZtUDdFQuvNM6xk6+DuniKestbKYNrEcgt
xb3h2RSwPcwiVsU6Ko+qoVngykTssDHdZSlG7BhPFZMXex+5bMkMVPBdpJQ9HFyfRo95qujwx+dX
xFX0pf5qSvdgj/29sI37qgA8TqyLnztr6dkHZMKDpotdEiXbL5WbnJXoj12pP1ymPjYyFiCtu25t
UrwN7s6oviQjE4xeVdfITF9xkbKOUHoYUpj39XjWlGNvXNP5aEtoDYucY3mbLRoWUbkm+F6Aw6lt
/aUoArXkWjwrjNOtp+89skyUsl7sVJ5s7V1tb1xVXZkyckCkFXX9PCQRQeK+Kigg8by0nns/abme
NBPT2pBMJ+nIax/bcZyvFcaxKobfysRrnxib2NZHv+K3OiS1XOZ50WBCkbsxUGCMPWBSO3BguBF1
eL017eYuQm7DxjksyjbZlo5tEo8t373W3ggz3gQl6IsO+JXVVfFHtziU03kn+ginJ157vgoOLj/z
16GJjl0wOSQebgessDS8ZlV5OW5my111uXAXODuOhND/ylC80VKU8AjdlzFRGww59m54pWxqb55l
NS8xV63QTpbglbimC3A+qxMbX+WfiLBL6UacwtK+ipZqeQi9S+4Sx+pZwy4wikNihhqxcNwYSchn
6H5QZ+0yXXzOhcmSR2nQ0YIN3CqvMc4RHJigNWrHGg/eFR+/UkdhJcDOF7lhLWcsvLebTqAEjG9Z
PphLJ6ixRNg8zEWyn82M8QTlqVE528ptL7aht35XbWmqX9q4u6sDaLg8c57NxgXxr8vV6HeLWYiX
gUuJnMuDWRdrCpsdIWSPaD77RtZn5kjbqImfMK3ipZUMMwFnpjrHcjwFl2rI9o0Nw5bk+cktI28R
KurGKIawmj1sNJ51qmOfcnU4hKAeBsA1MyZ2bw3tixbNdoqstansay2m16ZvvrJiOprKbNflMJxC
rGNj5thrq3Pf2qBa4x4lMiCdqG+TaG+H1hMA3Xj7oX5Ks3zJOrErHWppQs+2U+jnGycp8CN3qt+A
kydYceFr/QFTg8r5n2F2QMkNQjIQKiEdw+4V5iLFVE6uBTiGn1oPkeHjmc+hjuabMcGkb6141Drn
p2vQljybB2++vRNeMr03LPDzKu5n046+pyHCcOBwbTZ+CW0psuHQWvHZ8LLbfp/mobzZ43p8lTaj
AO4hvC3Sq7duax78BCIjsKwnsyKl4LYimYZo0PVny1B0UU/6zkxrfCZueYeH/9X2fMbZXbElaUYv
ZID2pKNNU7j5ivryx+G0AY+Ic0RdPa/xwzn7rB7zfdVZmPijfnhNiQ8nPuH2UjpszMgnZzcxyQsH
qgtfyl06Te1yDhlfBRaL0G130wfJOfPFalbhs5ic6xA0GjOk+136U3tTYO+ajmGhat+aOXhJ2sFc
TG24SPz+NXdwRnUdYCCpHYUXrYk1uDDaXlaNBDnpokWp4g9tTNgxHPnKVnlUxyLmXy72yUSP0lDK
ouuEz02W/HoGwG/Lhe3TxuWN80TdcSEs9NU2muvIHrZ1RZSH6ZC2Uo1qWc0UQHY3vfumuc1jjpQS
U+aCMdITYagennD/VbbR1tDu+JgZ5RN//yrwidVesh5STAQcbaGcYypk/Vb0/qGfGcRBtu+FI0//
a/a3rOEuN8avrDcOUwz4WldfRiiMleqdax2PvLDFivitbgmcu8KN5EI5u3ulfTqZFJai8z6bDPOD
GqffuqnhLxzu1zZMn5w+Qt5K4mfY33PUe3+c2ftiD9wzaSPvOVhSQXFq9cBwdOUy46BP9adsGayY
Hb1H0bKB4hbTj6WVDJTiohgLSTt7tPL5K5L2scxx9Nolu1Psd1qzr8AwjrYdLG2RvbLqZjMExWeJ
kn1zlL8ok7SVuRLPGT3IjKc/mGfqL40Bc2yunqsOIhwvBhx1MxDZLSYYb1Yyi2ljj4ZGAiQcxSzJ
OWileLYMmwz8dDMV3ql0/O9i6F8dT/uryXE+DLgWA5WWa1nexzhZlJ7flNev1IjhazLAVzyzw4Ki
EYHQs5K8W8e343Hki2tR7uLixgFmJdCNah9dhz6jqu1DkxYMpAr7KxUC42viuKuhwL+QK8hzBAMm
PhD5Mcaril42dWEqod4XTd6gnRsP2HzWNrgLCPuhb5pq1QmNcbPzzubkLyBK33Sr8PfSU3V194ZQ
/haOyd1kV+lG+NwIjt+vyAfEO6vOfnrPKq2Lx1YUFxdMNgMngoobo3eqjXnn4VfElHrXmRp2QzCh
BtVAqu/Gd6+bnoYsefBlss5Ce983w3dYDee2Yv3tjIFY+rvCoY7wRWNuxowxkMz2wqjf5WxdC+n+
Ktt6Qq35DCG5Rg/lDXbgqzWilh4msoFg8NnRpf12aXAsEVQZbzUXEcu7hLSC0Bz3hp3mi6Biiugb
iPyxMrBzYdRtuS/7gI8tAbPsLa5JT4HX5qREqSACj9eQjuR1bGsUBAIyigUkXM4JHj3zaLZLO2CZ
T4GJiyiiI5XdRnFDdMo/N6I+liRLrBnA9Jg8GmJmmpCuuevOc+EeTK95nRIAGHAGoPB8n88JsTHO
uy1pQq2O87FKX7OC3iPJundk7nd7minVq2fTsc5VJM6DZ31JkHULGXCtZLntxMiQLHlwQrq3GLx7
TILDUM3PQEJ/hqleKciQLg6+zFoc+7jf1xVCpjb3/YxPpTNJYTd4LkTFqorK51KXJIksRJkzzKuC
e5H0T05UnEYzvZpx/8KIfOOk5mfVV5uCgJt1F83fuZnv/J7ux8sIyPCs9Bxm1drsukchjU1YawIO
1K8lMKMnoSBSvi3/WFymiYfUYTUunkKxm3vvuSBIxNNiaVvGLhrcA1aSDe/yyszqTx9Zq7TQAf0G
X2NDTNZkVQPRft6zIAirY0UxNl025/TVV2LXpJVk9UfjdFiH0oZjoC2Rw+X8U4/mk4EjrON73DG2
uCFF3rnsk2ll4x42M1Hcz1nw1PX5S5oEeE/i5mr0KF4ZZUTcNde2gFIM5Y/vOOecWJAcoIEna97O
Q30HkkzQkGAmB/XiJnlMVk+294pkWDZNnq/MPtmHWTLy0jbxYVQ1s42+f+5d79UvUbEySvzeDLFh
izhnzpP/UJtv/YZLz270U5gqFo0r840q1+ERK5b8tSVGGfryEaaijXnA+wRiOVJIKwL/8cKvUgq3
7NBGYp3ULqB5YgD3ew99Un4VLegMOuLViGIsjQ7YVdzEaAdNh8Y6Zku2QDQHB5bzQPQPkUwZFbRB
m7rO22Hbo6/UVgOlmYDszsy7ddM/gaDeCQOArCujFzPBUYyK7o0BCA3KbR7lxYpKHim6hBnzZylA
WrBjqRGgfxw3E2I+qVrOHoDlUWMoSzWxHtlcHX3HfjY1oFEfqJ+hxd0zyrPl6Ter6p5dnF+iFUuG
oefaM99FP+0S39wWsYUZxHoz2GZoF/XZt8ZTVrl4oYpvPefJsdR5zMNuvPR2j8tX48GbH4Uhd0XR
23xiALB4VH47VzCT6J5GJmwyIwpb0Ez65XsUAnk2SfmRA+UvpAjeVGkfKg47egB+xW756qbQf0HM
sRtYzjNw4TFz2Uni6oZRZxGn25boPQd7XDDI8jiGol0HIK6EMqwmMzlJ1rcsAzF4PEvNES/bNqtB
NXUons1gvGgjfBXa/wh0k250Oux9RlhuLrfSy96YC3JRlJItMPXFCfIfEfPbnVsMpmF17O0QyQF7
QJdJIl4qKvjEIgyokBrkpdz6ZfEkxhkvsesspmLad5P11en43kmZXKna7XgBeR1sVOahja5AEzti
MHYDUInW1R1rZuAo/dlc5i4aQkGOqJjl9+CY+yCcVqW2Xua2O/k+FbxbljOQQfgThIS819jzTF+y
bzd7DL3iYo83tCikFrWt32qwdtZc6Rv9dTa74koAOqR0uiWGF0PQ9IR7ir9NV0WX8RYW08d0GyI6
5TNro9OlMJptyhS9tDCMT7waAI5UOL0JF+9C4Nq3r9sq3voELoln1+iDA73zmo9rU80xwSQGRqgk
uMEeQp5HLFeLiFnAMkdByRPnQmzRM8Xci3bML9O4dW2Dyx6aLHvJS+iHYeJIzh5xiZ8HUo9Oqifw
YSzo4JGPRlRh/+S61W/glZ+NS7CCTdrsOPtXivJgHUz1udEAUoY/rUIPL/nQWV84Ms9pRwE+yIZs
nzHkv2cM7lt9P7KhFYUB0rbwgEeb4GtsIkiUzKNxz0ZEu+Ajcqt9Td8ujfTsjeF9PAabQppfYZc+
mDe6WAcrOd8m18ICIWvsx1IU69kN7mYIb4NTY67MEwrYznbHT01UgjllxyEJP/w8AH0ZHuoigyhq
6m7VZ/rsuqQRqNtgl/EBnpJ0Z+CcYcR8nuwYKsxT1xwpGetwfGy6+LmclX1f5jcmczTbUzo390ZW
tZuQuV+ARfA8Wf4DVTb3ISdtlTNgK0ybRivC6DBF7xgW6/1gN8PColZ4bqQ4j3HJkFn29yWuP06N
+aVLUrGyXLjZXIo/hQv7aIw/YTJtylI8VXXKgTfoY8DZr7JEr5SFlhqwFJVh4zKqiVKwUHmpiRoN
8Q5/v22lXEVdug5KkjtYHMXAhCo7s0m/ut03kb2KiZwIPWPfWdjpUUGORe4ehfeOp5+wk9rBfZBt
lV0Rvq8+vHi+OEWxi6f0firFCSlwk5Q/pqyYjo4X3obHNhk2Vp09hIyhSyc+WH68HzRev5lWiU7C
OWJZuh8ZQ6wMwgc3TDmfXF08OahbQWp85nbIXM13L3M8Xf0Oy3JfBNlJpcxL+xxbMLxdEznXrphJ
VBsMuWQ1/GcWdP1DmfObGxwEdM/SD0GN4OaKVj62hZttJk24TdHeabfc1jjEOS6mO4PFSYtBUQRE
w7L18SrlSyQV5pM2IFtgH7rJjdazCTzVj/MydnCB4Ba9JmZxHaLwWntiWZCyVrX1r8nUYdGyaUMP
KVmKxAo2Qj60uKAHchQ5ApNLQXu7YGfus2lwctL43HDOXeImp4Gl1Uyg7OPU8t3MuDRZ3bhRY3OK
B7zUY0BwWzHehx7vDqrnAhB224f6VLN4N3FYFzVzztm28eO3FowpibOze2Io/kCQ0F3V4Q6mF6tL
DJtMORSIXGNkOzvm1PMCd192YhkkMek0YuZMBA0x8m3WNS+ez3JswwnwonrnMYhNkkODa1T2LL/Q
F36S7SShB+fGIV6TDQMoPClnpcVEBjsLM40oFRv21i013HAWmuyO8ZutbfHN+kptKIVQA+jLdHPm
JnxwE3NrzGkNIZlfdTjbK0XFAqfBojB7GaZkHEYunjoSKhskzyYcwKJwJVjBk0F4P1Z1cgm48zFW
BQ9toS5pImqiEPU7T+TzlHQ7V6u7230/zv2rzPqnkqOlVd3LEDGr7KcpXkMmYKzxrFeDgK4l+g0b
0jIV7vyGb9r1AffAGlP05TAsmCnIcc/sc+TRwv9Egbl1ihCp0/4OHPFMuOjFNADL7GnnBeWHU6kD
R9KWdncbjNVTxxPaW8OnSoe1yP0XknDeq5sKaGfpUaubJJtrwhjImWMUsZCOvIf8+iFzkq81AXCq
ZvrI7GifttlbHNa/hTF/NB4GRY/nfuWb2VdxK2q6Eq7faIN2mcbg2EEYIBmVtxFlXq7TWNxlxXDk
Y30xGDNFlsDHE1iEfdwOlRTnXXPvxN6LXXsbXEaH2G02lW2uJ38+MjTEbJZtQijfmaiv3EXCS6x0
U6bzxmqDiaDPBJE6IJPOXs+FfhkzTNaq37L/7KI9767uRjCxoFUIHGQgIiZoamHM5PbJgKNbttW8
Bl14mIS3R5r+0BKKJI63N2KDFpARuv4qjeIkZ/+x9UymQoIAur64RK71VAz+aZI+yrr5Isb2z+xr
1tBNHxDlG+3ZR9nrXYIwFnnMYWXWHsJqfHNwx1oR1xoMOxJRezW6+AQHla9GON3IAqEtxcVCwJwK
0o/Qts9TGq8NvIFzb55u+lEm2is8+j7UJbNN9vKEPS8DrlJivoL0xA5zEJ3mNGbihEpYL8mW/M3j
9Cypr6gF3mnYeF3OuU94aJyuwzw7Ivgj+JCTO+rxjzW5FytsyXxw3Efsb1dhldRw1U7ZzSHL9OOM
6WTZ5+4IjZY/5LLdNwJIlYiZUxBbcLA+LHTGwJ5v59ubq8eqHu5BVGkypnY/gFITsicWXpziBgsN
a5Hn+Q+REMThhc1PGxiXaRCPYUcscGIx/WuxwsxBTuQGQUJ5+9Q7YuuQIEGU2Cawb8eLsKx1KtAI
upjABEIWHNJPcBsAI/dDQVURuMtMhwSc4jUrCIMmk2DpZEQNRml8Drwo3BhF9YZEdsTOeY4ZEY7s
qoQYhAaMqdYKkcIxwzKuq8yurkS+HhJ4NCfCqqNi4kSrICQbvXShiMfbaO8VUmlaMTv8mtrgrFRw
nW16WLfDoeMkG78gZahmRyEOXTlDog5RC+VuOeR+tMWFhbOPc5RSmSYJ6CUeDU3WHwM/++L6zbvF
RIIYOIqDDguLBMpMs+aldULaDEtCAseX2IyY/M7ZW+XVH2Uf4Y5k7pEMeykGfvwq/uSX8ll502dY
JkwO7XNaabpaHBTk1uOI6L7zmW5YqIucQeBqhut1IF6tOXR3mYknczK/bUHKomum4YqM0GBFHuWm
bjusLTNtVFQkHrps9YjvgJYoL/8MuGcBHWnJeHhCbPjuyzik1qbPXPzwYf0zNfC5Kk9WQscw78HB
ssMDOb+gJOGJ6eDZc0jGmhkh2Eoe07hcCowke+EOdyKKB2ZXCCmh57trQk0xpTtP1QyPJIyLNaeM
VsNrq4NXVSVILwhEkrARiZwcGqwNDiOxE44+qdDn/Kvwm4egIUok16Ex/V1smsRFYbCpWM87yb1H
rOCdboY/bgCQyTFD0qO+eQLk+JRCT4dd8uHScawICJju6jyNFiZSMMmuoL0cQbkRrUeT7Ok8oXSY
SiIZm6aA+Yn7lXT8eTG2jnE/ieIrNsVbWgb9ypvDrxKiEL/5va/k2hE4bJDRQ4MHOyB5MGpRqZO1
m7AWvqq5NsyPIXW2ARlcduK16yIgsCyLwjt0oLWqzTeCofYewcN1xfrAEvPdMASs4uj3WpHH6GHr
niZqACOy9x2LMp2xWPUTwaOJ662JtUKPEoAB3Uc31jhmjYI/lGSq0PzFZj8t+zE5WC61ummzqnbw
fq0YIzeQeYJU2+n29j3sStPCVVM/+JZxykvuWUGCk99f2CO67JOaHKoMDrTwrzVZUB15TbfA7qZj
SFLJjpjPdq/QzpOW8BE7WFlZdORZ3acdO6lSBJCFaxpcJoiE/mR+mJgwl4E9JQsjVunKjJK7mYRt
cnAo2cbs6MqM3RoIP06NuN63AbG6/ks5VdtGhK9kK/72k7EZ0+6hLocnq3MOeKFeCDz7zCy6uBxi
K889zpEGV17I3QPmcR/1kYKSawHEnbMgwLeo3X7ZBNNzC7KgohvzNZwjZ6RIiG/OaqIwiq7c60Hu
JLZ+uBCmY7F6T4LysSBGpCycOx/D2UJicTDM6Y4chkfZS3+Z5u6DSIptFMz7NLefAJ5ukVPii4Ub
H0lMjTxWcL+q4yar7K2jx7WMMeu0rPKypUPbmn7KgvhyFQwXXVokXhS87k1+6Sym9FZjf4xZ88C+
s1/kVbWkHdtlrYMEzPA3DdPXti2u0CN7loOuA3TTapbcSoZDkEI9Xms7ewpca90rv0O27u6NzruG
DibpALOl3Q5sho2TZ69O7ilXUX3b4LVGOV5hj4WgHJ+sFIQcbTJ0ZAO+hzY7UUpbuljGN7gqqLtT
2Tev3kCjWzHZtjnES/FrjyG8vxueAyPYdH7zNRcO/RI49iA2rpr3mlleMU2bpPYP2mlWiR0u6U3X
oZzqpT/ndEP29Gkp7nAQgHV2MweFLBvmwJQfbE9mNauWJ3JrE3pcrM/jYFBphD+1MXxXo//WAYIt
lac2ZMz+cUV1UEG+tmNZY18Yf2SisdFj1GZmeYT0uiuEe2fmyS+80lFW2UUo4gFl5y2waO7w9tRQ
q2xkwc94mPpyFVcWHtLo5utc0Zu9mA4NVFLhdcvEV9wM7zpO1pUCUU/KNVO6HYm/bU/+Mgsuq0Lc
oqtZE9+ne0BnTv55N8nwOt1ytGA7AbTp3IsZVL8dx484YsrXze4lmnhVqOu/ae/JYcZBW6bpRlYB
iPVULQxVXIxbU2yEN16mLlbYA17zOj9bmCcWcUe7GNstpUAQ/xFEDIIs2myPI99jLh4iqmMnCB49
zZYgz/zBtbboHHks0SErTiQbKsRDA0pktoRoolw3tIErQxIbjY097LfhMJ3SJN0SACEWZupfYoMO
yp8brjOefmP2duD2Dzor38opxiOPf36pfG8jp+iQ5ma24v+gwvbyM7kh91F1Qy08ksTSvtpyNeac
56PN5c9azNrYTZznktS7OGoPXtSvtZGt2aC6nyMc0Q6q9Fj7n30U3+VzP2zYaHjnGuA2FrleNP8v
Y0s0XU4IRMGSZXi48s5qos+sCdOFglyLB/cydiPXmgvLmZjP/di/V7G9gUoGzxSARBZ4BpbfT6rG
bmNECb8XufOVm26svP0wdL7SDqn3QPYrBsmApExilT+s1STfprQnv9u3nuqOerp3/mSV80t2yyMj
cMIsA6tBycD1nwvmpiSN7ErfJgJZP9lZRryT9yrTFsdCyXFOJsghnEdwjiApNlkGZsso1V56OclV
UXh2HOc0C/kURSZgjO3j2mV4tkB121dJ/FQE4d52xHUqeQuLOr8UXfw49iPLYLCkitJ4igU5/mVO
hcrIIYsf7QETaprMTPbGb2KqDLrGqlky04YdwFGQK/vjZqjuQ/822dVrN5LfMMAsKyDHtlHhqyJn
ZDT7W3Cy3hVYPUi+ZIZFFYzcAn9Sm+c5bN9VAXcVmeZHWdIodLfBf2FdpAx3MsK0EPjWbxv6jC0n
PoqMag5f2Ffruq9ktRMjrCJv6QftG1Np9F8PL5sq8xfECZ8DZnwsGuyCrN3BB9OUjzkYCVMqEFza
cZMpxDqtGbKJIMWLmslhZRG1uAl51n3NN45vkDkvtDRzilXAvb1UfeIcpi59grV4SVx1RBKhv/an
C4rOPYVAjFu2uVfgz8A93meekfjYDqSBR+ZRqfDbRdzblQ3ZJqY9ojKj+wP/j7x5LZmNhV4lA5dr
7bufWdygmaV44o0JDHlOCKYJQ1BelNbUIrZOhSdHiIIcMv81HDpCTHzzjVN/FVbqu1STvzYlKnTG
JIEwkyuRjWwYt2i2IGBvYZPJD0G/4D8G2ENr6GM3usH34Pnvic+s3x9xzrStQeSeRak5U6U2b5UZ
31MvMt/X7kNeUCDrKHssVfi/mMlbYLOfV8TT7hZFk0X6ffKBNJk+sACEBN+h2RDi/KL75rlqvDtN
lr5tjp/KnOEvqN2ABb87j+9GGu6xLEsMZuraDenX4MLtkLrZESBEM1XYPWw5cn+S5IfCKimauuTQ
DjfyCfsBFzRNu4mwlV2mKf9ucYH/+wKif9iAZt72Lf1lS0zQYJXU4KY7n3fD+4Pxf6G41KP55d//
/X/Y3GP+bcNa1mVm79ze6GHAs6+HlwZr/L//0/+0O8n822Y1nPlFjkJDDM+ad3VdbOIT6NOBueoO
xvw/VkH90wd0+/O/fEBNmQY68lgMbM80mUFl3TnCJTqTsFC6qn//Sf5hR5d5+/O/fI1ezkTyzik2
o/SHxa5a7tqs+I9FY/+wndv82+qkpFDD3PGgbSEYth71dpbBBdibgs0jxLRA3//HF7Jue57/j+1G
5u3P//JT0K05k8k+163/HN/PK7VQv+G9ejeepw27L7ZWt/r/fVq3RXt/+TpJMrlE6JDf0XCRC5eN
H1wc0f7f/3Hrn37ff1+bBPbVEK1kbIMPsE+8Faxn3Nz0WKtYUU0BVXhbfyO3BJqK//rk/ul39LcN
innrdEylWPrSbXA8bEHVsTSsEaaXdHzl23zAjhRuOdKWGCue/uMH/b/fTDv825vfJWHfxjpIdtUb
okm0lRtSKZbi2W3X49Ja1iuD6IX/OGX+6Wv97RRw/oez81huHGna9RUhAt5sSZAERcr73iDUDt57
XP3/QGejwScQJ3rTC8VMFVEmqyrzNV3Oye71LrmYW93/GILbyx/x/cDJ1iwCNJydbpkwcG6OIJd7
J5p3GtL+pfBaIQch31/uZenXz0KA2XqRWPXYP8updpWkwWFEoP5y00sfMN/5SBEivJCB69PNu6zM
3lPywZ5213v1e2m+gUlbmYGFYClb08d92TUw8QMNkLl7iF663WQ0J2wD7pFnuCp4gYEgu/xByvc+
lLI1iwJQXDnfvQZR2TEDoOn7PzW//+mmQ743C03etmPyUQd5BwKHjFCWcOtTqlADa9bbJPTBgOkh
sqytTv20Rg4a+bpdpIYR/GRK+HHcvalIe1BMFndtLH1Mgrz36KROF3YElpUOeClgPBStSZTp0so0
LY2eMVvAoTykrjxJ5cZHTOh++PsIFtUGvf1PL3US5JdH7/uDQDZm67nMUlWXXPipVaY/JDk1mcx4
kgZzf7n5pYUs/3cNqGKvxllObJMKCROt+uwH2YpT69IIffrCfVlfiU5mpqqxBwVhqF9BN73KrgFk
bGELdLf/H27J0zr631NGtmaxEs2BWBoLwpb73OxwOnVASaK/h5LM1txQJYT0e7g8WkufZM4iZB+F
Jb7fUAt5H5sHrCcPph2dyxfRLreevearunBuoqb831kpEwSc+oFughdEMsDXb6fIX29q89MGUljt
aWH6zdnqcuOeUlI4WYFil7Dpe/a/9c9bxJxFSeADRkQBzXPQkiiP8R6KHcYcOzB0u8QucBlZOaGX
vmIWMjUpEuKWTLJjaI5bOFXydnm6ZXmp5envX5bwQEVmkpTBaSpV7icpRKM3qQn7BZkJr71GK8DJ
cHjpFbxuUKILxvhQFK7jGsj1V/CnEZS5AfeekoFDN7MryLkHlMKaQ5JF+0huDm002G5UghXD0ifw
D4ro9uchUUGCpeFHA+oX96KDEPPiFMfgDinrdFM28a/WcimDJrjroGwI7Ny8ljr4F4E67LyxvAmV
8tAZg12U6PmP1Jc2igCiusNWRDKL17FqPgyUrGWpPzUpZLQA7D2l1nEbRtFBEIyzZrYPURTAvolP
opreU0/ZC96UzZ3wxiU5+7J6E0AS5qaKOLfxJino2VohL0K/a9Gni/p7U6BMW3j1fZ40732hUHTw
XAQqDcZlKMma1LKKbn50F2W80NpQQZixhlSBfB3wOGzct/A00Rk3oC2S/n4szeZOBcUri8qT0OfX
WAPtYIHv/LxBnUO0fqgWmFk1Q6R2iH99JpTAJXmytxVAQIdi9sQbdC9OZAV1OFMYQ5us5AcrIfyZ
UhZ/BS3Kb7KlwbHxxtTW5Ihcn/qrTSoQNDW69aUf2IM6AnNTJUwagd1AJ7ltaxkN9x52aq3cwtU7
gQQ8dTjEFYVx2yET36Jaq0TpLk9KaHfBKa6td01v34XafZWG5qNqBfQMQtLMcVRzFQ/E28pq79Nq
/FFGxnXgFY5StieOtHM1Js8usPi6Dtk/ZhXtSpOSa5Nkb1pt3DQqBDv0SOEfpXdIZ4KtjP4YefG3
HYGPwBOUsdUAJfgj0ic1Es395ZWQy2oJ3vqAPlJdopbt+95bFIYRbAgqJ1nS5/bYN7tq7CbtwOZd
08zQ9jNxrybjsxUHvxHvo8BO1ikI72P4o9AlH5LCfO6E4kj+x0VmsYaFg5NIJxpk28bGRHI/BPkf
CKQRQDhtQ5Ryz4Iv3CYCqYwOSfUrCO9voYn7EzYrIeiPEWyvpwp7WUseJMl7C5UehrjGv5sBI7U9
bIpgx+Nvou9l71lRO76fXRkxJscgM7D48VvLkaPsH2+w5uxaI/sk/UB2+o6IuwOTJlz7YAj+7dg3
Z+dy7Wcj9xlMgF1dutXV+jpDMiU0g7WDbOHMNGdvmki36mjENsRBj+NBfFE/PcipodwpO4Ttd4Z9
OYIunmSzs1lJLNzHisJ3SnXHKbN3j965NjbSobNh5NwLtvJ+uaeFSG3MTmapEXuzC/ggeTIAbc8g
SnaXW5aXrmCzYyyrybyGYhs6aULiPQvrM+CeEJHFaidBf9+ovfKUZd6dahnUAqjdyG0B7xXd4Dx7
lIv60LqSQ0bMFjNKWm72MIzhC6rRf7yU96RagfZH0+iP2oHJRt/9fPlnLw3I7FAUi0AudaRrHLF5
KLPXrP/9b+1O/X05EiXglHFWtL4jyWiYphYgJ28l6bH0k2c7CmnRGOB5TdPtto//xCTNL//mpRmc
7SZPl0nNdRlEm166xXTwPgm1c5aNK7tpqfnZZsq5FASF1fig1cLrvJSOudA6spmvPDYXEhCyMdtE
uR7oilpDVY4B0R7VXXAvbGNqF2D00PZ7qQ+doxzlH2hZrlyolnrUZ7tplMPCL80kxINch3az0W7d
A5fQvbBNHem+1j7TN2qyyZx/miB9duH1Gs67SvM9Z6rBKzF1uvZg+r59ufWla7s+u+amBoL6PUkc
hx27D07RTj9Wb/oGjY6DZ48rEWgKB988Q/RZmIgBVUN8RGCzrS1bSGHcdnDg9FsVEZLL37GwzvTZ
lq5Eqc+NETeUPPW2PTD/wn+Oo5+XG5+m9rufP9vXgunGlqq6gYPz3TWk3n3qK8jVGOpvbwAs5cXW
DwQZoSp0D5c7lKbt8V2Ps+1uydQNKom8AK9zAcCsf5b78KWKvGcQey9jj4qYgGrwvkStpwc9DC1k
retp4r/rWubvX4JYrAgql67aA8+OlmecyMchkU5IxL03qYDEal4i0QVAMFb1t7EppV2nhg5Pfv5b
JEBstYBYncNfdbu7upJWwp80rfbvftUsjqRRKgmpX3ksU+8BXdy3yaK9/gmXdh/ctVeNzVP6GJM4
Vdb2+dKKmkWWuM5R+k1GgRSQ8Tae99zebWtrXEvb6sydbivYazcBbWHItVlI0Yow6VIRhRZJi9+r
LHrP+nibVzk0+/oNaO2jkim2OSjHJlAeywDRMqnaUyd+jhTKw6hzvnlaip1VYUI7ke4HNefOHKHB
1JrmXkN9AZ4JehN4YP0ZS+tA4gGbHSUIN1WlmCBmQAQkqX5slPqX1ohPjR8/TS6kSeBzqzWRcJUq
KHygvpGdGUu41F0i/lDk0CF2oIARWSoMBfUjF3qkeoKzryY/p+JR46qnWvLPAp4muJntjLx6V1TR
gIEtnCWzvQakvBIkl8KYOoswCLXrcYqHDSmn+pjcJ9tom75gqb6BnG/La3tjYVtqs1isokna8eT1
HSDl2R80+Vh1YhluW62kIE19bTsUaAUm1b6iVK4iOKaXwz8uyM/V82VjGkjuDD0FRtJcJCSUorkr
EN9UIv3ORfnCC817Q4PynXXUdP/4Wruzeu8wjBZ+uPFvS/ZXSjwLNxFtNtJuCh5Q0bhNJlV3U1TB
q1FZu8thb2HLabMgHsZUPGO0HB1qIwcFCMKghEhiqZvLzetLP30WxxM4zIiT9JFTleWAs1txFZim
E5CMQH/1FmeQ18KDWtcoyMjKwolS6i+/8SZjhgod8VjAbcGVHyb73RgT7F5UHzS3QilYT68xOKl3
OE7dyCQn9mqj35Yq2BgKywGaB+NzAAeEnP594Ca/XQVt8aDl7FMsCq0jAgaaH+5Hwd1jj5cCmMFG
CD15S4pzxKSVEdSX7+1dFXKVH/o/qq5CAmsgsWA19+JkXEtJuRq1Z00oj6lnPgWVeQ7AVmW5+97W
9auhjYrdq9VrFgvXkmJhsQj1JFZQ/ArE4FffWSsbZOGcV2cTmGGYQC4l9hwrh0T/GgGS8mWel9bL
5RmUFmZQnc1gnunKoOdV6JjP7Z58juNvUUbYYVgNl99GwHG/lmhcWIvq7ASOUIMvAQnzstHqk4CU
fmFgr8Z7e+VLFg40dXbMunnfpINmcq07DLvp/hgdyAB2HWxIsO+4RpANRk9nn16rDdC1q3itILg0
hLOTNIHWKpiN4TkdfgdD+q6Aalj5pulo/OaQVmdHpo6XV6tElMfVAxZE++TQ7Pudtq0P1UqYX/jt
yuyghERcZa3G09/XMFyrEKZcK/xKC79dm813GqCmXSqihxVcu+sLU4FYDjLYwKsBW9AKgrlbjYcQ
BUHZN1cGbGGNabM1ULiGDiIM3ofin0QBcT64b4MgrNyZllqfTXSnwD9G5yF0XA9/T4A2KvRLK21W
VvA05t9Mtjab7LRFc0kuNYpxUqAcA3ho6AP6HfA9Fb0awb92Da4KgD9DME6xfXmJLSwAdbYAxLT3
5VEkwISi9o5c+1lP1nJWysJ4qbPDPTbVITashNlI8FbHdGg0xyfd7G+QksQWb4DwMbyONRCmXkXM
1iek2xmSpHoR35u9eMtm/hiT/D2M4+suMk5pXx5EOdi38CgEHDIjuXRUzUU1EdEEmEWkDBEZPaWS
SSqSswIiEP7M+OVFHpK1CjJesiwevAGRkMuDtxRyZk89NBTcvgIU4wT68IvrJHIB9ZNVkuGFV2uP
oN6UVDhc7ktauNMqs9HEfRQFLY9cyHAPnqm11W1zDf78xj0Od/0VEEjrMNWf9Jv2faXHhcuZMvs8
dwjCVEo730FUd6duY9s91lfQdvbefu0tLi2sEWV2+UlJSAVV0wqHbtvbox3bGOVMZJEHRpPcrD2h
DoS7sF6p2C8s98+l+uXKF+MmIXZoZLDHSEnLf+vo3y5xytThl4aFEuczUPKeo/fRbgDPlRl/Lk/D
0k+exVEvFrB/yrkiqwX0K6HaS1JoX256Yf0qs3CJlhT2qW4bOGWRnky/24Y+/Al06WrlnOd/oC1e
7mfpMaHMImdqccnojakq/2IewPw71lY5CPef5et9uBL8l75mHj+xMAHKRyfIHG2N8mnC6NflQYeJ
mbsupnoryc6lhJU8i5leVKZupgQE6pRbpmF5j0Us5fjoBObeb/0Se0n0unWz2mFxc1DF8EeotmdV
Qmi2wuFUHcCydwWWY4b4uDLAC4etPAsOelIqXp8TxuHQnlNxPBVeusem7U7nbE2V/CkwinMP5grh
ipWS+0I8kmfRAXnwrMsrC2FgF+fEXMOTy9gia40FA7cg+fflL1tY/fIsPnhGNyRBxhL1++LY+tC5
fAOBlsuNL63Lzyz8l11bVKJq4AsoHNo3/Qp7Rkd5EK47W7ZJc57W1qUy7dRvDvbPgu+XXmrLJKml
I//cIfkCEt3Cf10tplPwtpKTWx1vyh2CZw+u6j9BXojtrpXttMrOaBKIdlBUdwWOWZQIsf5GO9a7
x3fLnZiS4RkC+ruKHDRQ65GqqoccZFunR6tG9REdFrzDkYzfNrXuhEgSXzVKigqsqVxnXSpAK0Nq
ZWUklxbgLEoN1EprFLpYDZh+7jRNp3VEaMN6dLdFBhY8FcxHFO49KPh5Q4qjcC73vLRAZjFMM8xa
Gjo1cAbcYKrkPVktWy21PAtamdbrVj6JnikmQmtWpeC+0rQgY+UPIICvBrqAmJbzyBid0IDqw7UE
nDEiH9FEwYNYfrj8hUtvNHkW2PBKaUsl41bbYuC1yd+VE6qEGIxttav2RnXkk3C3ljlbeG9K89CG
GWZrlDqjqZHxSR9NNCl8480r//FbPtORX/ZCYg0NMhJToLLTs7gdz9Im2wYH4ce4VbaRjVuOvTJq
CzeLz3vUl54U7K0BfJF2xeys3TY5ErOadqXrwLKD4K7G2DaP8W0XjAKADZD1Tk9eDAE/HsWHieoh
OyJpDyu/ZVqM30SAz5Pky2/R8AoIVU3znRz5yWGLmd0uOyg3CNWmH+gPOM3KZliavmksvvQDHgDy
jMroZiZKA4YMQ9LceMl7Ub2ufMlCLPtco1960Jqsx8OOHuKztB/t8tbfJ4CFEAV4J1lgr6Fsls7Y
zxrvl36sFHNP5HwDx+utY+tiiUmqIIGfh/aDMv4AkXBsBX0vD/nWaHAb1gk2buylm8GHkDkqJTzX
9AwTIl+JcAvR4PMI+fKDEDpU5QSXCicYlTO0wAf8jFaW6tJKnQUaLUTJKPB5Jxmyv3Pbdl/l0PAE
c+X2tfTLZ+Gj8cUcHSbyi4H0hA7nEIsrQ7JUVJmj98F9lHoecwXottJessM9j3zVbmwVCDzOHZeX
3MKankP4YZlhMSezElwZmrnbKzdujjau5OKv18d3/9bJ7DIzSkYvB9m0rNEpcDWTZzbi0ngUtfnz
5R6mlr4JAeLsIiO1YiNApQ0dTZR+otNxFRXChIYP7gTLhNOpdePKcloasFkQMGtBilRtWk45VBjx
p1bd+Wm3lwpr5QK89CnTQvuyFcoO1RilqCIH2QUsuAAn5HbcMTeheajTcW11LXUzu1JEEFhVK81Z
t3nyZuZwbdDyO2pleDQR/IQ3v9UK8aBJH2br71vL2rXdswBKTWgx+cMwodRJmYjBzeX5WxrVKbR/
+WhkCSoVoynSi3AGkdXfWyaipf6buFYfW4gC4iwKKIngZUbJTZfqJ/WPYyS9AFZeGcylxmcxwOow
0HINQAkwhDdug8pqICNT/Pfy2HwfYaQ5lr/K1cQaFYkstex/oNeDlUW/8sOlzxf0/24cyZo9bUCE
qWoD0captbSwgQ1ThfMoDHkKeZZCCW29Va7GMbhpw6HiYaWc4sJ4zNoR84TyAP/6qCqetc3LYpjc
APm/Vf1nLoz7xMBscYjAwCH/F6vo1vmmhByZ+1uNJG0zcFaHPU6ooWR+xJ1sbTwTdqoVxntTVX6I
ljtAZyucAKZrFSovluvfp2nOtSKw9q1mfNRZcZd3eAqEIWxbHy2Vpkl/g09/1HXrLGP7C7rlVsh8
FX8CAyeSJvxZC+Z9ZyKAaWkIsyJUVW5EMX0Y5cSJXfxJsuEAnfmcWcgPDCZOiYr03sQqqmL4G/lt
9adONOiqYvarwZXOVcfrKsEES1Kh7acN727BBzmJRPcGk2h1K6BuHvjhq+l1v3jDwuvL+zcBUzVb
Mo1+C7n4oUfsAiUTrAghjE7qWtCnjaqGY4fQb2aoQJBcE80q69nzzB9F7aK3j9ZVM771VYkDhP5K
lfPWqyCB13G7k2vxpxS4x6wVsTxmQVat8WCq8c7wED0zvPF3ivBRI9a254v7MMZwvWuGx8pSnoIg
ec5aekVsNN9qobA3DIi4kXWTykm2twoF3XfdP6M4chKS+iOuwqu0KvG5CBsSqIhIUqSqVk6lpSU/
i4FG14RWZXVclC3cQRIdCAksypXGPyHR3635WejjOYORj6Cy5i3p0cTE9iCU3W2u4wUuhMUh99EM
IGlry1n4s8LLFEU0QBpu/Sp7KC4GuAshvfxLxs9Xi9EaEEX4nWXj26qZNlvcLU6d3rlbFwcfAydg
RZF+uU2MJHsh4zw34IpHVRnWuoUpmdl29uAztL4l2VnmnyPRwApeHyaxt4OOBV0X9ie5DjXM/aK/
upto4CDFiCRIt/NaE/PrrrAHQ3gx3AFtAyu4C/UShwNeAYdecDs7HFEUzvqTWiJvoyQPQ+X9Fur4
rgyNbdZ8pHjUVX3/hncaKgqhd13J8W3bSvbgKT8V3UCrpRv3uhChaCSM2K6UPzUt+J1GaFkFUvnT
n0CbYaQh3EGDZuxdu4kaHPpYu00t65cXlH/CEkF0caC+nzTCg1nJK8Hrs0z3zTzOQem6lOadgZyK
0yfaYTCNZxdOLepD5t5MQ/8ICHpnJIgFIIWYyBDjKjRfq1FEeI29HWvKizD58pCIfRwNBClU7bmJ
wvcOY14kQvwtfLf3Lhp2eRaeBOiwDYy6CrN2BPosfLa6ZJeM2hnD84+y9K+LATlD9G0ES4X97qJ0
N6jDBqM6BLmRsgg1H8E6K0GSKLhty+hBztVncageL58RC7kWaV7LykbMO3C3ml5+ELFsf+8+YcO8
Q/EDApBerQ35t9csSq//PaYtSUd5sYtBX0WvI1xx01i7j3x/hErz/HsVBNQvC8tzoogjWn9CghSr
AH0t2f79/UKaJ9uH0FIUURsol9m9jUIEeitXrm3sUMDaS1ttG+/i+wDy9m5lOqZQ8s3SnCfeByNX
Zdekv/icH8vf0c638Rnzt/pGOJQHhLKUlav10rhNf/9ycdIQlw4qBSxOjVai1ednhWAkdysJ/e8v
if/v1vCldb/IQhRYS84RBauy0TjGFBD0oiHiXCfivxGjpM/M3pdegkGui0Y2QkeX/eu+luyxdR+M
pFp5oX2mV76ZjDmRMOtUF4AaZYkC8oR5ELW9uJtmBA/XfFPZ+Yvxd/xLRR4TyjsyQAf/cHkVLJ1i
02L88l2mKDZ1JDTMTUFErNIrf6z3K00vLGhrNu8SRisRZbjA6UUAT6rgRkAIDXSwi/IFXylx2/vZ
49BXd0mELYXi3zeoBciVUOO8Kv6sC/1Bj9J3caxPA56yDdasmgXrwE0iVEv63q6U9DpI1BsTJbIs
CbAnGvMSnn/sgTWpYIEZorQp6uYgx+0T/MNukwGZxApNey4r/ToxrIMgYzbdIL2NXCzY9AyVL6VH
85dnx4Ogps84B9iBwWE1msbKblgaFfm/Iy5j46UiKUYUoZ/eav80yCP4Zmrjin1/eeSXupg9JIwK
wdao1gG/pfe6/ty4fz31Q7OilcvJFEm/W6uzp0TiYiBkqeAsAkR0sKwPngvhr2te437u549Rs/bu
l6ff+01Hc/6baOql5UK+cPyiAJhY+JOCHpKwQ5xdo3uxq3C9hZp5hFpw0NMRP/tcfMgr7qZq4v/u
yvJkGawIvGSjXaeYwpWuUamISdsgZnzX4x56ebylpR86e6EgsmV2SquSaQTpLfUcoyjtA/QrrQd5
SPZh6iMoLP0UK/0DINGxVNZ4CAvB7/P6+GX7JsApWxNlUQeptR9ezp157J4zU7rxuvQZcbw1SPtn
Tee7qZjtZU3NPDXPYSVUQ3IVVuXvRrHkTZE3/NOG51qURwSqMaHDAT3bCq35FqdBdujHQT8YQ3ZM
c+VMDD221nifidLRSrpiU8STeBjqO15nHLOq/CVq7Wukd2iC9wS+dtjXoWpfnqOFQ8icXdfRdW8j
KSGFjoyTnP3AfC9tjpebXoihc2pOKoyDpKb9tN08NOvFnVetEXOWmp4FC7Ri2hQbeii/vO5G/T3Q
VvLEi0t2FiNgVWG43mcc9XZL2R0DoJMHFxuVpYOwcgAsxAlzFidUVUQHK8qFQ4gud9TtgvyHj/xu
ZN1iYdo1vxMrXbnzTfvsm9U5p+OoiGy6WYjr+9gZ3tELcRpGnLvZwGS+cXUPGmhaPkaJv7s84dLC
tpuzsWNXS4ehS0NHvFJ8yIlOdqNuq+148m3/J3UFKz1Yf2EckQ9fqyEuxPQ5MzsoIFq2GuhYE2ta
C5OCLNrIquNiDXX5oxaWmjF1/CWUuCgyhlUL1kOC2em7J0TMV2ZnYesZ09+/tDzoASppig+2uRkw
5ZEQtShuZUmyL//whUqBZExf9KV9DJRDSkqkO2vU7O2o2AJpP2BSvsWXd4cQd/+ibfND+G83JmP2
MjcmAJiFzIhT8jjGQxhhtjU88tJAzXZ70WLyIDYtomfe8NYGoa0E/h1ZppVfvrSEZlu+1wdVR8KX
c7vsnzXv3KnngHS0jJLkykwsraHZjkfpkoK1RaZOPZTIamWbwBkdhHOvjfvxb3VsD/nzP07DnDNk
IuhBMofccGeZUEsf2uRl5SMW3kVzdpBakVFoc4ap37dnXd/Uj96u3SgH7crbDhin7lZfYAthZE4U
6i1XbKyc07sz9XPUi3stA9jlZjKKpH1xqwwFzD6t3sZxfd2bCBmQN8EWyBOfFF/eCwP+MpC5G7U5
K630fPnzF6ZwzivqajUMJI/rqYcXXP+g6iuLb+lbZ0Ggli1XDi1ezn3R3epD6oQIipu+6KhGcacY
0srsLf38eSyI8ObUVIY0RYawTl/kduXSu7B59Nm2H/0oxuorwbDaE1CBNqWNEWEzBtES/cB+pZOl
Xz8LAFrfukY6ZUgELT+0kyycVfDY+beZnW1/FRsYnIkZGqWUD0aI8vsoGD8vt700OrONn4JXtSJ0
kJwCL0fXK7ZuXOxwjdgJOLxe7mIBTixp0zXjS5gf6zYXtJKEsXeT3OT73oEC/1ZuotWS88Loz6ko
fdAYyYh/nyOGv33ztCoStNTutCX++8NJwk3aLRrwkLD5q0Yr746F82LOG+mqYgxJf/iODI+xxvYh
yLG6CtZuBEvNz7asVSRxgOh+6PjiWVCQNNhlw8PKZC4EWW0aqy9jgki5ofWZ6zuafhy2ww7eyE7Y
1cNR30hb04n2a+fEAr5UmqPQswqXRzXnK9IzNsWH+sn/lDeJT+FLYyvI55SrZ9LSgM2272Sbh2dh
FDgNHzQZf6lbFe3vlSFbuE5rs/2LH9GAJUdB64H6sxSaJxQInjwJg1OxeJcN89rVqgyfKyRPXIWa
C+4POT4hnqxOou23cSjhCDyFxU72R/IkgvcX76+V4ujSp88CAHCvBHE9snCCMG5d/09aYqyFl+PK
ty8slzlIPYisRkhKmp88NTbyLrjKnZZMZb9D2fBqnaKymKOeveTzsFL1ehJAmhDPKPizVnrHO2TH
zA4eV5FJ04L45r2iziKCRtEixAqS98otT3YHoQKw4hv5sd7pe/8K1+CVYVuIPHMKn4oDx1iM9NNt
xa08vVCc/CdyKuojyLWDdcRgpV2TqFpYAXOiUo99pNklEXn3PHrh8npOU/+qrsqVu+VS87OAgV2G
JgQ5n9L6vaO58aZRYTz+Y1JuTk1CybbXIEL4jifJWyNIt+WIb4z/PBSvl6diYfPOuUlKmPs9yFtw
Wepw0iVpX4Dw7AbEd4dsn0gZ9rPdSRmClZNh4balzmJF7JcelFQSUpnyNOAbr+KK2GroUCPDDnDw
8jctHPpz8HhgGRae4tRD0uFRxVIcsdjRuIvbf6ywzjHjkRZ1qlSFkWO6N5BEt634b5wX6VM77svp
E+AVGMoSLYtpfbaK1hYQar48KEvnzRwbHgFHVcZpKVEn194CR3JcmxIelq0b4Sq90cgJYEF0t9Lb
whzMYd+thB6+ZZKL1UofJWHXpOhuQjsm8ye09V8Sk6oDVGeHbjQOrAl+8VL2I/JKRKPitzbt74cR
f1/Bsld+z0LE+cwffhlZve+w+IyRJejQYj4gbr/BYsHGudnbjVfhi7qXnXaNvLB0I5xDw6mRh72F
5K0jJLdKjwBrKO7N/h5lk1Nd/xINLAjwg43WEg0LIWiOFY/6Jm/GadV4aEqhNW/isagbKxWgpYGb
xTeqpTX+IsKUQvYotWvKLijF58uzspAek6dT9cukKJk4ZJmecdnKUdWPnlIJm3REcnrPDiCUof+1
v9zR0ghN592XjmqfkrtuEKTdEgLMKFgvTV7IOzUzVk6BpVGaxTU0iuQuL/gSN/kLi2ITt8fLv3zp
4J9DrIPER+0CYpCj/+hhVmG+uEP2vdtjR3fr2c1KyFz4/XN0tRyGfT9IsC1DSUZIrehKPCzifww9
c2i11IZFV7cQLifp831SQthCiNLuB25KgIzt/k+8A6FrXx6ypW+ZXWK6PheKpmYuRF/mWYMYlrry
IZ+D/s39aI6WBh2eKFoIz7K2u51kx3v5r0SKOjvIz5MSbmU3Z/cteS/v861wFFbOzKXvmRb1l8Xb
ajpOyCkKW40pX4c+D3BQjZeHakFrQ5qDpsFhJkOgjJQI5PAUlahqm76dZtm7S+hFkvuQgCMI3BGF
gTG7Vn3XRcAfZ8NcKEGuVHd6KG5hnI+70kKWPyKzdvmHLWzYOcg6w3UIodJpDk1xIwfB1q1y+COr
8gDf33PnkOlyUHyqrVPg0butBQKgSjLZRkFT3kgWziaXP2JB9kv6rHF8mbkySP0YGN90zZ1qGf42
2Lk2HmcbxnmfHvyV4LM0WLM3TuR7A1anLBClKOzMOtdlsIvXcqcLSgrSHEqdC7FZ+TJyG0PoYsgp
Wkc3cXHJMxWsEn0BRiRqc8iLJPB3pD7YR1m3F2rq6gWuEWkY/lWwjNzJKvbbBtA+vACwqkyzfSfC
TDV7/uNSOhl6eB8YNbbm420ii77dSSn1qjH/Y9SytlV7lOIjL3tWO+N5iOOTEmaUMBR31/pAt2I3
PwUGZXwpQc8vlnpcPgL3nKVYT5VxSKRBgKjMy488BM4z1tbBNYb7NgU2KEnZA444r0IS1zsFOBqH
Qve7zXWsj033Ka7jH7VOeqRtYuPoDQD9WencVMMKQUoJ5Nc5aSWIoTllj8urZmG7z1Hllu71ajnE
gZOJeKZRMm7W7sVLLc8CYyZLddr2Ik+VULktpeEJn4v3yz96qSQ+B5HjaO4GRQIHuElvQFd27bMS
bzuUN15GG7DDATBefTB1bA+P/OsaR1BnnyIOa1F/4S4xl4qXRpaOMlAm0uvw4HrdtS5odh0bJ1OQ
j8UQI4Wvi8rKHC08Y+ba8Zrn+WpnjjBfy49wvMuFLUaxu9ryNpXyfHlEFzb1XDQe+52sFISBLtzs
LlOFd6Hy9k2ydmdcqrOK8n9PFWmIZbk0GK8poTDa+lZydCZF39fXa5yfpfg3B47nfQmSWZQIs48t
6QTJ8W2YalcToQr4yqp879JQzeIfL9R6KAgaDnS7V7UPjrWr3mnRWvL7++bFOYY8L8WwSVLVByZ2
4kSMgnOvrNxLv19HmHb/dxJC3RQ9zPtgX6kPSV/CckanQ4j3GDeqxsrW/P4lJs4RXIrQpaOh8e7D
nA8p6lMPlsnD6NVTDpdX6lIH09+/nHJBbmpyggAqJKHuGnjmlRQqG00xTrGlrdxTlrqYpuZLF5ag
eaLuT/U7ZC1rhITN7Dav7mrcZy5/w8I1W5yrwJtyKPqtlEA4tyeNFgx5j+NDDHtMtjHNWEt8fR+B
xbkGfDmIMdh7UqWalVwLmflUJmtgj4X3vWjNNrRRuxo6+RmljhJ1DnS51Z23Mx5qCX0s9AqyTTlu
wiv3Ya3wv7QtZk+eCINpJcAQ2RmbNzg2h8F/x+J+ZcKXGp9tabXXUOVVaXzA/gruPHw5QA1pstL8
wjzMAVxJig1nrU+q9WjewYo4CYG2u7ySFn75XLRcCIZBNWOqQXp0paqP/XDrij//renZ+S0lAz5K
AAod18LQpRU2+QCjDd7+5eYtNtP/Pm4Asf13k1VdEOtVQYo5kt7L9Hrw4i0OPnDPNhXqh2m608Lf
l3taGqPp71+2s6wggKCZZM1dIbz3haiFG0lGJCyzlU9ZiBdzUFUgJr7s8bJxVDG1U/khpvqXSP7G
0F4vf8HSbptjq8K2xy8YgzYQBdlNgJ9lTzqpdvBl2DbH8sqI7JL0/9rlZmm9zva2q5Wl6lVN7JT6
H195Hzvn8mcstTvbw6WcE1QNJOMl6znElUnhJn+55QXgMM+0/84xlAIBB12Jph8n3LgK+AWuS7PD
JQ/48ISEZrDSm/E62Ot4tq91O6WOvlnEc8RVqpTZCGM1cjSEaMRdtamjLW+uTXJMd3W/8exVkMRS
T7OzG8PKoZOQvnHAefJ52Lqe/H29Gfb/x9mZNMmqI1n4F8mMGbRlijlyHjdYDjdBiEEgQKBf3yde
b15F38hoq2Vdq5cEIFxy9+PnwxEqj5roWpy9IHGENfh/PskZPmgDoxWKwiuQiW6xOW0VWNMPHHjR
T3cNPhZa/RGGiR6dFFREzLdEdGs/1WmmY7DO2AN5/P2dni74t2d7FiAw6FEK0y84VAAYvwFiAE4e
lS1jrwIkLLuWpVinRf23y5xFh5E2ilgKKwdUY6mjEfb5KQoRgGYA4z0kOIethsP0bBZRFo6PANii
FJFcL4VdCE7nqi2tbMqohdGeagbLpJzBhAJOz0t+f4YXvrhzlZZBLO1hJA5xowHKnGGWf8pX/92f
PgsSi2G5qlcYBZgluWnGE/9zuVL4uhBP/bM4UaPuA6Yv4o/05FZBQtUNMiko+25z++f3X3/pEufx
QmatsJuRQ+bXYBZL3eOc2rsyZmpMf7/CpZh9Ls1aOk+JQsJn0rrTKe3jYHXC/fiAiCZYRVnYwQg5
i/LP3y93YTs9l2s1MHClrDuN5LTgibS5+6kpIOZ+GRypC3p7NYBnPDeWGZ7wI1fi34XF653FCmei
TADEwNecyGhQzwBgSveacd6FtXsuwWpsm4IxYp+mq5dHCoBzU5hXFtil8/e5qXPf5oFcOK8QTa2o
ANU9PAVTF8ZhgMNeNWL6pyXyl9jyT5HrXycPv3D7mgenA3jg7XIjh1Munfy4HZcfYIw+4MC1dipA
YoU5fizm8oBu6EdnIuv2DXApKAH2Y/DFC7KFp5aYzak8mjr5uMpLtap1DVRy6x9J32+8cfxgnX3N
4+FCKm2cy7zcAFMDeUA51m5+j2mc1SmVJod6g5JcfJ2Ec+Er9M5iCA6XMtBLxtdqfnesA9QNoT2B
SPH8+zdxaS/zzgIJl3CgGRtImcAmizuzWFWjXE1BBZOGnr+pHlN/vjhmmpqRNuZ3QfULn8DvhCv6
BzOFDANT3zoOxhBLb40i8Y7TJkWZ78nEvwUmnHAXt59jywb2CobxmBoEwAs8zmtOiJe+r/MoRTt3
zAbQZJWzxVxX2IACW15TKlwKUOdKMjpPM61bhFkDhsJR9WamJ21EGffr4jiR5CQKut4mubSk/o+s
rNMdiPIEgmE0M6YBoEi9HjDT5eF/w1/7/4G/uBA4zu2MWefrDPgyhMKPsYv+l7E2wVsbrlFZeKoE
XTsnX4i558KzvvFgm6w0UNIbtpYHtqo3dgIQzpUd9oK+3jh3La68ZZlntUB5BqvfZEnmTXPD7rLY
RR06Ko+YGIXsT73QzXz7+wdzKS6e69EaK4Avgu7ZSUOOUyZPptNhb45gOXagb9esqi4s63MtGoro
tKeTh0Ld4kQF85LJfQU+5uHKTVyIKufmp7AQH6QGAADJ0gl/WQNL+W6psF/3Oc7L1h4tXyzswYkz
em0/sf9+iDwXpckBMaWwkCtLvCaAsHcgOMI7eIxRa0Pj5ZrhyIUGmnFujZpVjgPSOIw2jW22hSTW
Am0VANt8a0JfPr7mt2bCY0JCQJLI1ZmLC9/TuerM52KWmF9na0b1vlDWzsAM+X/3rs6tUWsA0H3P
hHbBNkOk/gvanOKGr9QI24mw+bRRtq9jzBO5b/bj75e8sPicszNLX7nwBtCwF/Ep+izDgw1sndNc
yXBP2dhfNvxzpZm0imyiYIatR9lBtdyWG54XB95g8qIpbmFXcOotXQsPp13ybxc73eG/TheWM08C
lunYpHv4xFbUhsEcsxLUwWNZqS/pdTtNy2SwYBkhjK/AsX5KTOddeXXWP5/r365/Wi//ur6o/W5g
JhznzEGBKUSzW/j6pJUwAM3yH6hRGOHUQZIr8val8Ry4hXhrvWhgwwaZOoq0mEFtb8vCFVHfYM4f
lJ4tyqIha4ZXxyNBJJuIHmhpx54qjoNjrIjNUngPPxsTBrQbuOiFEF7Z+1xSuSJe4mZvJlBqtgkp
DEuAjw0XPckwBwaO5M5jKSEBIwb+qqMFaGm28GM91iL2suUNIQkYCv+9qWVkotnWLV6svYmFzsCq
2PBcNDkN423pYKxTC9OA5GX8BnIbyFu1IZi81IuKfFGDS8v8LfbVG6bMdtNnejsb3k7z/o1Xoggb
CxrfEXUIz3hXnrd3tXVn5EJvhYFMBHRWFUqKAcGuXQf98G4CINe3XiRq5PkLLUJMDd40ZrWtdfWE
I+OL6052UqvlkQVtkgUoeniTsDauGIDNyCcPFhYDuqfsg9LuXUC8v/HNbV6TaQ8QPVhCdjZG7eI8
AUk2wTnGtb7h9QfBOqwu9go8uBR2P7va6su08cTbvARrJevUnup1nwUqCUZxM5ZB0hDx3Jj1TW64
3XryLAxnC4HsBie6IHD2Zg0XlYrXq6LGCPNibD1n+pynGpqwvjiZQbg/dlNPX3ZmQqrrqm6n8hql
FG/O0kE2sEsxMPlnLXkWY6a1j3yZx97iw9oYjVevwL36g3gAR3xDLcRDOY0vXT88uabvJ+izr4uA
yTjT+X7WBKP9wn/slEhH5d7YhLCw8+mDGcASGa7KOJtgcjqbIX5x4DrTVt2u1PynEBlsP2YSV3Ra
WYuzc6CnThXUeUnrZ+u26J+KTAahswBK2spP1ssVq4I7BgeQfqo2ivZzmDGAjCfns4Ja0G4BMp6n
Icx40YYQUd3AteLJanIb7iL1YyAUg2N7gWEbHsT2aG8dqt/J2N1ZctyVTrenQXZzatzinPruelkC
OdNeDNaTXffPwtGJQzQ8LEZib62evo6TdexyI80U26DzkBZjmxQTyt2w/IL6htWJE0DP5XJXwcTU
3FgGsAM+B6peZDwdjU6FQudbg5S3Q2bVAKn7Y9h3eNEwVrljjMF1A0yRPlN38+ToMKg5tt/O6UK2
mHthZV9DN6njoJpN54vvfu585N3kXgJrYXfeo0sztOxGPl7xIb5wNjtX4BV1X9EWAxnrSjY7HZQJ
cTF9b3vFEpGRbOaKqBi+2qt8pDL5fWe5FPxPh4N/xUMC9YGPvjC2/NxIvA4vjoQVYC59EHsk6ssr
mf6lDewsaVpaxxYSeIy1X79rlYWGs+9hA/X7PVza688ypgU4N16KAAfA7nGh9zW/Yk9x6fjvnKUy
RHdLYHEXhwhzdaqEKPj0fPqRf1fXkf7IdmKVXXkNlw5J59YnTdC742igcDClzcaNEUuiHPMUUE5h
kKxIrY3zgCAwfFhhkVwrVl54buemKOUo4LhOcFRvNI9s0UfmdO12To/+L9vsuSEK7UuiJeE48/n0
g+sc+M35y9bmKxpWPJr8etpjmGwKO8ONGdg7H/CEvNa3v7DWzs1ROllLPZdgVcwACOQ+7OVUdT+I
a+fZ05nrb7d2uuy/vhhoZBoLWChQntzsZfH4fZ31W2w2aw4uVd7pK3WAS3dxdlDB8I7fCrHw9WLN
0YDA41Q35nT3+xdzKWc690SZumFmQUZRyjmM4IbI1bAzj/XeiOuUxO2VcHbp+zlXmU+L1ZUzR7Je
2pF3ymsioJgINIAVLACRqV8/7l/QahjngnPoxEvXd7BrkrWzFWlxY2zc7SnVvH6NCynaufJcTRnl
QJNiXTUA0W9MYNUa80aqr9/fyQV9kPF/1Ofl0jbSpvVa9O7eKJgTZpaLsmizPKnSXJkUTFmXLm48
tbHmisU2aLjxxMifBWKb0FFOOHnLN+eeHy6ANnSWeHB9zWM6mO+1hmfU7z/0wso8161nAW193uI5
yO6WWS99E7Pq9fc/fWkDPD36f31b4zhrO7Bw0CComodz7aeZrPe6cHdF58MDC1bUfgeYoSU2v1/w
wvZ3rgtHw7MT86kX1vTskfH+Hf5dUU6zB86MNnRMdz+Z+bU51EuL9NxLvLChQm9GkDZnt/7jMuvD
nOs/oG/u6IlPH3j13TjChIT5zyMBE0Jpeq3qc+k+z7b5KSvg6jbhyoKcKOFseuk7GdtLszVGV8d2
2eDMfC36X/hQ/ula/estAvacdz5IJ+s8eNVVFxou/M/HMSqG6trOfGkNnm35YjYBFBXYX2AhfJJx
YKK0TBywlX5OQ4gVUBrtOsN3cWXJ/yP2/UvQP5eY96ofkX7hmHRyTj5drhSJr0OcNGcotdo4T2uR
zE36+6q88ADPpeaB7WTN2J4cp6EGlA8e/PL68hlDxVdu58LGfy42R4rA216if2fh9DyLL4Ne2Vcu
/fCzOgXCly9Yd5olBk8bZn5xcyqKeHNsqs/fH82FF38uL3cr7vRth83dEs/+lFr0plNXnvqlP336
938tWz2bvT+7KMGihJk2hIfu0qcSCe7vv/xSZfRcSO7Mc277cHFYt53Zpgj075NhpoW0vsfC28Nf
eONUwT2MESIux/XQ2mnHmrtuBD21KNpVAV2XRjbqltdM8S5E23+27X/dMIEHt28UqNS7htoYVr4t
RJDIqtm6y5cxD4Cqo16n5TUb20urzvrP55stgCf27mlyS99AUB7W5ePvT/bSHz4LBtPiOCZQ59j7
W74rDXgTLP2V0Z4Lh71/xpf+9Yh6ewTYyUO5quzhVdsSGHKpEuP9w3PWczwk9Df+q3s4l5A7WeAN
Lq2atXb+CPfVVFc2uAtf5LlUGu1CfwL1qlljjujQBNl6ztqV2bg7pdiVAvylS5x99K7oZ2sQdbMO
yhdwoVj+cLLxc4b+yqO59OGcC6f5aJZONQ71OsBhFe6oK2+DhGI1rYMG4TcI7aTYsiEsD8aViegL
02nGuVIafsg+dWHjimyshV9Bvco33abZXlesXIg15+roGcMCVZeZDUZiHVj/eiiRYXKM/fl9MV36
62e7PRvloACwbtadu+uD7SSeZ+tKkLyUOZyLouGlmGEjshqIov0w+FmeiphEfDM/Z5/51er9pSV1
9kVjjtsAB+h0EThd6+XZlHUig60FoNrvT8hBREPY+cuWbpwl91WBwpjrooo+dcHeQ5/UaM15h/dw
NNp5by5w87f1nVfZG6obcAqcLcuq2IEXa5Xx18yvF1Q+ewyTUBHaUsAAJtt0Dl2Zk5lUuby1FFpe
nnNTaJjbunMRVkt/62mO6uvcfhZC3OgWSD0jQMO8HUiK2lMe+gwNv95AAaaAL1Xp7uYiWEkbOGEK
Eb2bQ31ugOYNK9bHxbaPphgfFlhKRWJYHmaIi1GqBYFAFYehn25yS9wqqzlanlhCgkpm2HsQPlEr
j20pj+M8bmnZr+us3A3c/3JnzCPYVn7H9HzT5dmtCdc1VNLGlIKeadqdEfKiYWHDzIMTuLeuQLuj
nBcSqWpZmy1D6Tof7g3YD+96R6/oqFOQYV9Y3q4tKt7l5B28xolzr5VxNyM+CKuPSYXap+WUL5Vf
mHHHLR5OlreBsjXmfpfWaqjBz6u+64K5ES8DH/bqLsRyw/CnlsF7T9w3tcCpRHXdgU3Feyu7h4EH
aJaXW6LEuFoaBSdJ2Du7sFYoczuRDLVB5oFXNgs3yk15T5m35UGThyQoLHgJ61cj40tKs/LAM0VP
teY+mQRmF9ycxDLrIZW0na2yPCtiy/BZ47aiYHBPT1l+tIN6Fa2xm4PghtWujKwW2FOhaB0tpbOg
145xX9fyvGihJB0q4x2wGii3KhtFOKSujgkf0QGcMMea76TLv6fOuYG/525o67e8tgQARGoJZ+bl
cVEVuxnGQphUSEVH61iUPhBgNntQvChCa+5uh0I+2R7YQq3j3vaifK+8Yidg7T172ohkN9xOgSpD
5cw4zNb1o5MH+P96/JHBwOZgN8v0VFjVV7/wV2uCaq6dnLC0uzZxW/04V6gIE5wlE9OS9z0waic3
zgeLmQ+s91Z5YP10g/84tnTHcv9p7FFtxs6Jdooa39sJRWRGJbiIhb8DUBnyeHfNsQIDgK5aq1qJ
FuNJZWdhbtAZVnxunpySAzzTVHA+h9nzZGiAAusPTsgPDjNvBc0+2167mFl2Np7r2k/wrT72NUBi
U/0kMZwY1j5s3hT3oiYb7wnknRE0e1vM/Bz1MGA2OOtY3BZepEH/ix0IJKIicDBY1/efHCs5hWJs
P8JSKEFDLhrMPMkqkspmeNMEIwOuzN5EBx0wOoSh5m4qCFVh1RjHbtB5NPUChyyFe8rITwnFnO1Y
G3jsehBrIMcFmgXfQ7YDDBHnQXabeXYfKc/FkJjkD0hLSczhXFR5oxMpJluAcSoReXOjDrmZJcx0
SVjT7nEQeWoOxspWAKgabJtlthENZHnEx3HwCVz9yHxC0tl+ZPLiVtLgu5ns4xLMa7vJP0yeeRiS
zg+qFk8dtXZLXwMdLf13zEis+hwac9MNbkVOsWJm6JCGvLhxRP0itZdkrk6KzrrnmX9fltYNnHnQ
+qiyWHQeShJlE/rT8g7LxZUS2aMYuwdxoks6XQu6Dl9kWOXoRBcDUD4CKrrezt7m3kUiQTajxxIV
YM5XKZWchlfIGBxKNnM4iTYqwnRVROX8UukhgXXtycxofCkqc0cqgLOU6DHVoQr3a3aZkVplfUN9
73NRzI31oHZjNR3Z5L6RqodGAcZqsFB3ZB7B3+qH+Woz+iMYFgVcWtC1xBCeq0I/c35mLW6moYvN
YYQBP9pqWa+O3tDUe/DfM4gjjVhRfvRyWJ0s8LQlA9ZFj5+MGRZEkcoDkmJCnqcePWolcE9/J7z7
bC0Umz3ruFT6sbeCSIts549t6OfFg6BtlBfWejE5gkA5fbZAl6sAYFl8+pFhqdjoUCAidhbpEgEd
tV2LenFBi2dE+YRV5ffYuUmHdQKhkZH2+GZhs7qCiCg2wdqVYCr1Zpku/BuI+WguvSwuOhWbdRlZ
BdlPTXMXTM7XcqIvAIwCP207Gon35PlWF5J83sMeLO0D9tV1VZIPzn3p00+jeW4xvMgt91hNY+SO
08ZfshTglEidBgwIwGkIasJE3tVWDQ0Nnydmp8El0XbYC8BJyBL1tRvVynnopT3eAKm5wsh6Ypd/
4LDYhZlQIspG9SW85VaVOKw1xp7Np5BULZEm4x0aoXGLtoaUDBHQbUNeNSnQfhH3ZhaW2kCuCsFY
5Z9Cr5+IYoxzJkLYm2LgN1sZBhljwx9S+CHfd8RbUT5uF8K+MlvF2ZAZ4eyZ2zabU20Wt4E9riaK
l0y4/QhJYyozK6rG4MGxva3uTjYopEdLod2aBBuKhvVCaPmGBnfQ8ZJ+AAu7KWB5O/gsUgE+aOz7
NhLsVW67UNLovIZjF5aCBtQTjgb2TG4xlxu36DIvQRX3Yv6iHY0DNsM34KgDGTrzH98d7zJ5wHRq
OhD3RQKkiZQsdsz8fXBkSjxya3T20bHorUXUO7qYj3UH0BWmiFyhYhlwtFRhM1os65E4mIK3kp5Y
LJb18ESGKdK+Xjd5tbIbmKtJvzhor38egCnQdung+NC9y7K4qxYCJJTTpZqR/eJb+M/FC0PQQjzv
EmKPd1NmbepG4I4wuzoY9NTM3nMHH1rtNt+jyf+0o9wXFkG/V4RcO3tH1a898HoZnQ8aY9G4abVp
nXLVV3IVCCtV7fRlGuTgG2jijz4FXGO5GdD8RzNiiXDeWQ3CXTN72OnG+LT7As/R9h6E7X6wycdA
qFVE3LGW2B/rZysjsPNuhy+zGG6Cqrqn6KfyicnInSXKUJKBx0nKpB3p0ehI2pXsnczeNijlT1t5
CpJB880t8KLhrgfOehaafrXiiwG0Qo5p3VOzc+4xqIlDVVsvt43LU1o5r0VvJpNcHksXXXx/IOFU
kTtmTfFgMbR84XhkyLXbNE2cjcVeGuAMFCZ8smmDLioZvwjvd0Yxp/CSSxYN0a2Yxh2IFdlaFVPw
hn4vd8O5BboGAgDMaXT1LYFGNwTXYzXT5jhjGxQ+f2Atamtjp9ZS2XvXozREB/cWQ3MrgAu7pLbk
2qMN+OsutAGTDWceb+6yVeWbDgyCZxOD9Gbx2DZTja49knZASuKp8fq9cr33LBsgroAaOJ+cbU+U
FQtquKezZt6sG9D8ir5/aZVaDfb84wz556KdJiGV2SLLtRXAfkrGszXeytJZ+VAPF72/L0bvsWxh
Aunx5XnIIE+soHZRJIsV86ZY1PzgeK3/NGlCdkstxh/8swhPkY+PNYstnPU7H+BzqY5lrx4JTKyr
ZT7IxYr4INdaj+uKi1iYA+oPzW6q/XzbKLNIvWFwExhqRVa2PIxT/g6nqhoddPbiZJmV4mcgxLQn
YIs5IhjOTTzT4g88gIKYZpjrJ4Y3hszh3nqo6jnCglyTQKEJjWO4xVNstM/cXlr4/+MUW/n7DPTX
RhvAVpipYDWyE20l01JubfuEFaVfXhls+9rbcCuAQb1n3zXEOHqlC7jMCV+EHvTe49bpqcKdc2yA
ri5fWe7EWNSHQuZfnW0mFKO2fTYcGtt8GerqUCxjWvgQxEDhUEaB0z+ApZsi5K+zaSxDb/Dh8eJ0
24nQDyrLIamFbX7KHq/cKsY+sRsTwA95yJfqsR2z78Uv4HWKk2M15EmAepnbWveycBO+2CtZWdum
rf9ktqXxmyX0CZOONZ1Xhq+PzaDvA6RqknnvrSOPPW1spBrODO4i4LKzbnawQU9gSh/N87g2e+w2
ZjOt80zDy0tUn2qim8CWN4wsiZpB+DEXLZJMdkdeA0bkWV0dybF5tByYxNXOJxF4+hjc3xrZPK89
Q3WpXSl1eh4tWEBgXWft01QwI7FnS6SI1LByGcFDQv/1cTGMKeWqjTTqYcRgd+xU580CAFB0JVFi
rvMxVT2GEgGljPBeE8fIofbV2Y3O1Wufsxsb+J1knNVjNvnNCvFjr4HxeRu4cwtASLVr2LjExez1
YT6IE0qk1Wtr0MhrWIFh3UBsqevFS82TEXL8EFMSUd0i24JrhZmqxrSjSS93gzMfuO9PMJqwS75C
lMcGCd9TPuMMHqgwkyY8LiQOBW3uwa6qASsFypBEGZhSsNVt3gTBLRP9U/NPDhe8Vz1hz0apm6Tz
yRZjdWlO5MrtSI5or79xVHtU0udpD8Qrz+sHBTpo0UAghdr/Zp75D+fdzTLhaAM8wBjQQ15Ab+MJ
PDmhIZ2EESqKUKsl59g5shhPfdfYwwbjXCtolwDlMW9bU21zA918J6sTfAAPYil2iMTWTT8j/KNv
obp+o1uKp+LDsM6D1zkrtwV6aZSwqDaBRB2CgiSQOLZhVmTPQBjDV5qLrRwtyOcZndOsVZ+TZolN
q8go8i+U38maamSTwQh7FEjQhGj3qA2nFmEPBSBSRFurGhfOWhO7obNvPOyombMuctjLIm95ycT4
gaDGNtIo3DukrsXBwvzT1lTKu5dlHRsVCu9msAygK2CKzPH3Vb14oTGNAcB7IFRBeDX0GBaalZOU
bXaD+eH14tC98NwfE0LDAt+fGGFswueUlMEXX8w7BhwXOCc/gKTTBDS1lFX1nVbtHZtJflCDC5pP
2x41Q36nahroaJHjTRbk6AF0PEDG6tAYr/XbVLUTW86yZtAKxU5l7WhVB6tx8uzVyLi/nucCpin2
/KDL5SAA5Ybw6J4weTLXHex1P8DeJSjYpjaNBD51/qOg6H6WdB6TQCFdCvSwGRbvw9FaRsSBvmws
q6QOihu2BDtejvDXGbQMWdWsOOziuqzd6HxYASZ2MzvVF9o9z1qpzeKw7wpziwtHtp/bcMkQOJMI
53iya1z6Jsl7+9uu2caV+c4ZnZgvJUERZziZpi874s6fhm/cYaG/Dn72UHIfrnGnqgc324RDVWl3
fpuoadoI6N84VG6A0yKGShhyNALkUyHqDLkn8GbExE5VWgfIxfoCHDR6G3ANwVrzUMtGoosj3ioX
3+w4hw1f3jy/ODqtXJvuBG8Q2lXgd8BmMg9iViN8UHfJotknwKwNGBeX+lMDXxfWUDJCYpgSs0+R
w9xyPwu1aDbFzI7Yz9bEs59zO3/IZgvpn/fdedxHm2B49Qf0xP364Ptm2jhLzBFuItdE+wp+eSO2
AlRfqrveJse6anSM/ufG6IsUCfUf8NYTxwK73LKiTOSrTOZ3DXVIPAbt+wRkAVoUK2KaO9evdqwr
XyjpHuc8nIjxSlh279pG3OEkAzFz1DpMw7tqSUeTvcIuDYOtw+2ylIlyACZruF+H3eyuynxZob2W
GKBiBZP3wwYb3zHihtEZh9EPXmXdlenJbrvxJA4szrDuiEY/2Oth7eUjBdRlmPeFQG5XCfinmDAu
HysZVV2ATECiQzMHYIRTm78YNh63OffQi454b6ZrApQrybuUdpxV9bEkC5rMgX8CYgb92vKALYG/
CT/OYLtsZ6ecQqqGAHzE8QNMrwr1DifpWhIagxgQDLy45ZgE46qJgIuuE7Cp0q4mm37qUxy+V8Iq
jtpD7iiK6pnM3bKrpbujU/4x6eEQYNw+LAWqeh1Fp7Zw8fwUUTvgEPYLkOecaIFSgDknhjZgVNtZ
flhUgQ3xndOAvediqhP1JKRG5ocNZexq6Jc0ACNrDYnszrSbKAvIxu+aLbIakPLKLfKxJ9342EFL
8z4HUhjHOeBgi+Y9MAhF+YKkDacxcv6bcc6OJphkkR66JrImT4MCxl95gN74sDhraZABwvHgAAOb
VSkNfedoegtRaLPxiOmHkkHpN3X2bkSg2otS/yje1tgJoe/FY0ZmZkLKWE3Fvquqj6xtXwdFb3xl
x76P8RmcWPhSP3i59TYX5dNI8Ygd3cCdr826hHp4F3CBRMwdVmOFUmg/t094s9vWaapkbLCLDq1f
pvbYggXEs2UjZ7ODwpbiOM45i7xpaENDTTpqhLyjrTxMRb7Fj3tRzjKearxFNObkjVYgfQcZthrX
7L8HiH8hBqV+qipzy2a54yN/n5d6ndd53J2StAHAXeTeSFeQ92YmdglpwKUSdlWo8iSzMX6NRnAw
Rb4ZFd1rp9xjaKuKp7oTwAOik1L5Xoyhywhohm3doUhdanxwcmoNKIc1Sn3iyIBd7Hj/XNoIePiF
pxx6RG2p3w8jtk6yBE5IfHVoUCa32gWytbY6ajl8TTPGYE2UGIVFQTJrEho8VA3qPn6hkyHH2Ko/
HST7ptxMmr7cWXazYhILgqK9MA6RHpEGt8+zSVFDNY4Gzu4NlkjfdVFljxtJXy12axtgqRWgYTHI
yXNoVvt8M7lfVu5Dyx47xUtFHwu7jhipEiTRKyo3HqxqZm5HwVztiQVAHqIYxF2zh78Nv08rkGmD
mmxeBxFzQdpDsZcNNLVRKLGa2O1o2mYoEwLW0wcod+cxoI4JL8uYuzCkM0CtZKMXj4u/sryjB/aA
ahOSV4eRoO7K5TconBHyvwoeFM53UXaILxBqEOdj9lFK96evmmbRZH7q9gknuY/C0rFCFPKgQrKE
YYC46HxOdoZpr/kZLYiwqm5al32g+b4mwLsudhf3FWKEOz/M7nx0Fm+D2vRbXiwtpszMFXHwyywB
uyfbCtuehcyFR8nCgBGfg0eXLetlnD8Yx0AfI2sz96D6GSLFzbCc+teWWhGKuxC6oyrnzR8FNJ5l
9k4Z29jDeDAd62Mu6ZMj915zr+wDKmSpnIOXwmiwVv1qP+I5d11rRV3fPkDQGVmD9Yz98nasoRzj
xme31E/2hELn/1B0XsuNIlEYfiKqyDS3AqEsOY/tG8r22uTYpObp99PlTO3OjCXoPuePpfNbM/lx
DM2fHgrzpl3pFB0vuZaBuzQhy+HNzJxHV5948jDGQVOQ5dJmYTWsYQIGl3NM1pWxbc332KJ6yhio
rqqC0oUqM7WnsdFCV9ZPsi139fKlVRCA0uKTIzzne5S8vTyGnBDbisiErM6/JxdQEwPLwK1m81pY
b5Rk0pQhIy4ZrnrQfo7qqu2ZHyr7UHoYeUz1gg42Kl1/P/B6N9ILW2IqNIwdg/Zu8M36MxWmeU44
eMInNF4aTQsrNvxs7A6GRZUoXA4QKd/XtyRFqu7e0sballn1FxPgCHgf3KsALOT7DC4nnxVlcg/z
PEVYKnRNfxqS+tFOuCjyyOYdLlpxKvU6UMo/1PRngfeKe3foYwv70PYqsCztkOniATPAph/mjRa3
etAu5X+85qcilcfO+CMEbTuWYp/m9Hgt5ltDN1a+eGFJm0w4rE2zqWYUgEZ26ycqwsbhkyCQJQDu
fR9s4zFBy7+xzOKxHWDJRLN3Id/paFH1VnY4NKgO3pixETWd8bVQcpktJfq75KnuOZlTZyc97aJW
lQWdBX7M4X4wh5867//rPEgiM8zaGY7KnAOVxUyxJCuWwFTkISj2B+Z8nh5R/ubajF8yxsHzbRo0
u5q3MVnwYZ1V9lmL32x592IBlD1uOvva5HYwzuljU70mRskXpnjV+MhXYyMQbhh8RoXl7tU6kv9W
bKX/YRGykdXy4nPRoybkB1qOc+1c4/THM4l/8PTTCNUNzpGv3CN2emvnf5a5Ldb4RV+8aHB3rtty
yhMEqttVMMunZD5bKn7Jq/JHxQk1My3z93DWZC2CWhu/Y73dUHcQlgUp1fJ1tXm97B/Gw8AGLhZx
/6CNHv9GfSfmd9HXGzl+m7obJEW3lQsRlHETyN4+ljX41iCvc61tmFNBgJIZ2PZ9XG1GOIs/LQ8G
2+TuwN/iP8XuQ5xjE7jbpHJnO8zVja1Cax9tXK2zTXubsQZ+z/6iAtu41JJdKa23Jm2ZzYgXYEAk
cxQDeXXC/V2IKeloKlsKCuuZV6RtRtzG9HE6u7hSQdlDM3RXj14z1ttKlFvcF9FA5tyYxdfaUkdr
SpCifThr96/kFvfakXeLxHNnv5gxu/ujlRinNun2hasdCof6yeQ6Dzqv+9eav5hkApduERoaFWRe
cUoNLTTTiirbms+JsL+kD7hznzlgok7Yu9g1owl4VTTq7Cc+ixaT6QC90aWnBtfYhIUaAObgrcOu
Gu5l4nx3ikVl2YINhK4YLlX17vFFYPnKFYaRMSwspEDlw5o4D3XOd+jJwF3/TUmx0aq/OmVJbVN6
6fRwKh5noBEYvs3S30v0PhD5c/M/LeWfWR1X41WkdTQYdtCNRGQ0h6pzriO5lm0DQ+b/0WSB0eEx
YaqpW9oknWeHA9u77wurz2Pv72YtOa2jHoz5u71WYdkMEQGmW/wK5Cp+A+nv5n648NvbafQCbQaI
bs2Lyqg3TSxmJQVdtdQ0PoPKuO82fhaYDOgIGALS8Kzk3JnMSVb8snhip8AjLcIOaF/fmIzTtXdT
6Zth/xX8wrUEvLbx7hk4gKb6MIAt+2A77uRvi9oNc8zrEFl8E9A7G0Jud4TSbPtqijoS79rRCzsO
mbz9NDtaWus3g/O186ZjLxKaAN5KLn9/4VCwSEevNmPPe1kAL3T+77DE+8mcPsDiyd1wuK3v+Y3t
yVzEpy3nF0tqT8T3sM/hyIZsyjdZx/mxNp++YkOsM7IuLW5fbrcU0LhM4BqTmsOLctmx+Krk0m2K
rOANaoxNYbd37OuYwFRQ3xytYjmRUMfJO0UuMxFQ1saHCbLyaV8q+odgHhbhH0hUiHAkaUGnVx/I
QDHIqtjaNhMgeCK+O8E6kryvfYNwJ42aZJSh0Jd9VuivY46tsaTj13P3VAWPThmmEnW18rZ2qj3Q
ofpBOuUGcDZK+vVUVnJnNvJqeupfVcmoR1zYjf4GipnHqIRSdfJdsoov16xCz+m2js/lRLl5aI4u
CHl/a2rsO8n0jOftm+1X36UdQdTsdYVfXp1Cdrw1Q7Yl/eQ/sylfCnLXe1tsxxw8i1A1N9EvIIJR
P5A7Ofvbkb06bcaDTa+UkNkLnr6HTNjXPq+/vY6WQd9/dq3xI0+q3X1Ky7uGA9DcDcQjrrXYrpMd
jpjENuXQPbGHPAjhPeaSygKeJpklUyR6gtkzYFCpmhuXyrPJoFC3xUanInM1rUjwa29wGXQffbt5
HbHa5TWWHgPANeNGnuyda0wnt7DDxnC4suznuvPeJnuO2paWPafdu4z0arHCsWyKYDGtQ3l/DOlo
Jy04wLkWOBjHEo3s0Or+rDWOopzzXZd/TvpfjfBD6A4b7BzgCOxcsa0ABWbaUjalRDZQ64FbEcfg
fPV6e221eogIgnI2s39HjOb3QR+/Zh++quk/bE8jLU2w9rhO2h2XKob+tRzuJvuCt46U8IzBaeKs
c8Y+Mkk+2wwuSUY6Pwj6l+lWaj1ZNabxVui470bfutOEowsY2kv5bHgx0gbepaNbO58oTcabXvJA
6zWoLNdThz4Fmx0FybLRTo6NB1I5NYG7lDw4qtnKAt0EVawYZ+4PeDr6//mGCZtROS7PLmqIVLpO
1MXpN+KD48gmTL0ZLQrJEi2L3p8nzJG+aUSxqLLAdtRM9EijAt2w4Lvz/qHvsPm52bOltTz0OLaZ
cIG22yQbw4njdhf7FrAWzg0sLehsaOgNC7OSN8f07fdpUns+zddpYPIzIcMW0qS2lV0GBHuh6ImZ
T2Dyu2BNzYNqG3evO+MrzJazkUu760WJcMMwAj4Oa2NbKkgs+9RKi+SofgUV5FKHWHYvq/L+LLAi
jprQIZpnluPHYqzRouc7uyAiyIbOq42TsPkspBctjX3SCu9sFPohWRM36E3zpzOWd6VA+nstEpO5
0wsRMzh1B63n2pbQbh0FTZZkPuiz6WA3puK7VtR6IIoQsQev0rFUZWEygSB5hvHdtuJWTsVL4fUM
oTMhIEnk5iaUl7M1Fo+rEQgcEu1pmJQGzDvQMGkeGpfggxGsLW+hFsoVmIYtlEaM2Ol2rVY0KDB0
6zqbgJCmhfZIeoLlUjd3HkALa1/1J1Hx8kVZEq9R7EVZ5VL3B+0Yt92rm4hdZSoPkjx5mDwv38rK
vBozVEk37dMhzbl2i31brsHSzY9ph0NzgJCEcw25SIJM6Ecaq17NxH4k2fRzigfv1XHpeVeFt2tx
4y6u64SAUQtjMSdT2sZXr3NTGjCyGE03rQhD28VIYgCBmeWmIZGBst1g1qsnkgO36zLzAZj/2t52
QserY8ZFrKQTfnDcCT3O0tzhObSdD5GsUa65MD/jtVqyISTVMnCHcUecywrJG0OdluajapjCXEd9
8CVmm6kpvf86TZxMNSBCAOBPyMav5TauuB+k3f6yR4TDiDwYs6bym0NSr4e+bq8uztxUifTiTi5i
afG8NNb3aprXvFt2/PRh2RlvoqkuiUhHjkClP+TTTOGTGOG+jNQmIFuenNI+Jk76nhvprXPjz4Jh
alj0V7PCbCwZ9BPrv2xYL7yCTEyZQlhHrlc1za9VNWyEmj/sGLpUz9WT24qzlfRXF92KyyQ5goL3
w/3aasZL3U8PGF1vji6Z9JdttQybxZOnznGPbl9taNQE5XZCzawuhteHazfui7Q8jX17EZm5H+r+
aPR2uKYwKZoYnou1eZFSA62OP/V5FRuxsEn4Kv+H4v1gLtp7WzkP+cyzUNv+3uPnjCm7sxfr3+rH
u3it/xVGEnXrHxx9lLfWrrXanUB5wJF1MByS/tR8NnMVzD7F4fHEauiqXa9Pz2tG7dLUn1Akf5j6
fBkR+hAhm7Iu1KRGpMxGzUpZK/JxpT9Nif5Y5s65ToYXRHv2xtSW28Aq4UF9FYn266WYjMdk2KSz
usZ9figLLFPKzjerF/+rdfVSeexH/mCdRWc8Nzmkc0F/rKcR+am79mX2tOcst/2g02bGfzyefjvQ
ETm/IPG7JkZx0sf4YBj6QXb94zwOxxR9EgW78+9YFIA6lRjZ8YoXlXoDrlBVBSmn3xCLO24yfuiV
hiI+b/4I3SEzftWOSiKTz62/OcdMDzn7hkxh51nFZxu7InC7+mwY1jZOh4tBTvTWmuR/5my/+JxB
3HprARlbvDTtCCtI9e/BJx9nrt2IgHArMJ3qOCsyuFdt/mAIDwzT5SAZiOGrytPQOxdVdagyGkQs
Wj6/ZTTdFpM4xWv3lIGU6ePZcBVsDlTU2O1k/eZPHxD2htVv6HlyU8aXJD5NHhl0fRGQls3bGx/m
jLms9Q6eJrZ+ro4piu3c69HWUBzeZhq/QcbAnGzNygxmBgzVrkEHhqEZ1/v1W1RsAvKir/apxDB6
F34syI/McX0dzJEoheZsCvGk2+6xT310NH0gcnD+nGfT5gEbHL5Aj70gFjDOVVU/tYu7Q5gFId1v
8VuclkR7V2UaaSVDVuuedH+44Nh+MfT50a3caSO84b9uzt4XN35mnaDscJXEkw9FKOsRNZXLmdug
Bugp/9ES1K0zU9R6Z3NjJCpmimWvIcfcTAfuRr14Bf9kWSDvKDTN5KYK7gnderNr+SMq54x5NJog
PgOZzknotNZTQ5xl4LJrtyn3rrWcF3glYFexyUaoDYDW2zhMYWPC0zOmBq4XbxOnjWSWXbQ4TXYZ
QG5rzq+ZrvaeHJrAsNr3auof4ySPXDEdfav/Kl33B3OWsxvvY42AL2lXGJvMXjjsHeshiWvc5e3M
KIIMIZjK9aaTP7oxQQJOazu8+q52lR7gndlflhhGq7S699pwmdwyeXTEtHcd8ypW9ye+82ito+dB
6i0PybhOQTejbYw1MyKX6D6G2QL03FKhIXFv2LH37Sf2i7XgSlz5HuTGkCNLqLazBoCD3oNBqrNd
zkSss39Ma3JnnecvYPkM9tOn5924GNkEJt/pS3ZMisXdiKHMdi2z/95zjBtE75e1tsABqR7aWYnu
HnI9rQaE0Wi0irSI9OwVc1EQd0vU5+rRl3fJTK+cJ1pqd0uyvlp6g6oxXXnolzfooFPb8uQq/zwp
F+yZhbTQk+dJyKPm1XDLOtuyAdCVieS7uve31NM9ZTrertbC9+8u7ykG/iRjQrBKttVlyMICpJfA
Zd5BC1O7yeWV6YR4rE28KSrxqxb92CG9ZD720fnxN1rjucsMZui+8YC3hn8g9lsrNZANyxKQgZR8
bfjXilJuYp+8B63uHozSZnmK/Z1uD14gvHqr61Xk6m0b5ClHibWEyspZFQvtTUsg50BcqMCgOzkn
arX6kV16K1bgVi9xnxrD36Wu95LIdsfEg2hxvGj9sKPlPgtV2bK387CV5rTvVXWV2vxqjMZtneJH
fzJus5txayyvTqf2Vuo/KNY3KMFrGYMgCq8Ndave9k5yLY0+1FkeJAFmndNv9J4QBbSqhkRdR6KH
Zow7WnED4Ir3suhDZy3ut9WWerDjounRPFgP7r2zKHGjOK8O7TicHSLhHEKbWSjR8vKSf5dxerTt
8UlSdCBn0ZOzJ24AeidzQk4uCmLOE8m7bndTVMUz8uX+SpJEHXqt9x8xCJe+5RZui66Axle/q1se
qjTXInDL17kj3NpJ3Xdr4dgFd/biPA70O7joi/HBTi19O3rSYatEo9TU+nt5v+I5zx7TVl6L3sqR
N4/oXGhrAG2EoCimZoEYZFmo6vVf0+YHB+5Fb8jwUXWzm5XDCzxqR1sOV9tuCISA3zLbnZZUP5ml
vWc9//9dX+9mAO8F57EWH5TvMUouiid6WrZZ598aKm8t3qSgM6WB/Eo/z5bxOzYZMRW2WQMIyP8y
uKMik5cyr75zD3pKb8RVm6iwveMao5W8OGb2WKaZh9TRLnEYxLvKac/CLK+C78NmRAg5hsPaGW8F
Pen14p3Hpv0nSr6a3D7LxI5y5f7Ylfa7wL6PHJ2gzhD+vDozh8CAlT0t889ZTy8VBz+SmhebRXzL
3/dTTOuZNW3PChYa/vBkUmbrFONudmwuchl5/PNXRYgGqnlfoRCxvcPI6eBIxAFDinxqTJAaLW+A
Rnsraw+uyB8sSfmFrqI5hyYeqbhLY1hYidKTITcbb866Hrx8fTRrtTM6N1qs9UoeBxGvSZS4eojM
FfB9AOtM0mqzCnHIxbgtCzIrvRK159gdE5JDjKbdr7H7qLvqZLjuN0ITINwsL8K4mnfgTHs/rs6c
ooDJuQGO65SMqmq9lkN6ttzyaOryeRZMjWsng9oDdFerOPV+FgcjWPYRZeQdwZnQ2XTLWYvzbics
DXn0XRzSkytfpWi2xeqpTYo3QJ/NKM0qvAbW56RZh0pARgykfwyIj5nbtkWL2niYIi2z3uYMC32q
XZzZJfQVPYqsEi61rsL4LXo4SWVC3lVk/yx1tgRyaT77Yo5cfzqXGbHFdl0A/PBf++hqC1tCv+j0
aarl7y5naDUIH6f7zJPiONhOsMjsUijvOFGYK43hPV77p1FlO602dl6OarCeI0dWn0NMinM7jeeU
9IgFIRGFN5tJLaG2rC+VSnY86S7iGM4YpLPoM4Bq52M5urD//ckQyBmc13VBLZPPQ+h39c0qMh/Q
xTjq9XhM3PI6Gd62A5yZHQ1Px7LJ6KUJDH+NpDeYmzlOGIHMLwka1ppqhy5yO8NxhauNfEYi9xsr
PUzr8okft4KL40NzdfFVQWAUvnZT5rAveLHq/s3oqxuc4RS6+vrGJh61MS42kF1Z189utRxSFZ8W
BzQ1Xg6TuBPHzgUbx7Ud/LPsms1y33kNZ9sv+b9VmXvf6E59JlB/II1zu20C/zdlxbWU/0kHUGvE
eslV01Uc0P0WO9gZV3NYa8kOsCJMvCUy7oUw+f0UM3jTUzdFFjnWaBI9Y+NUbMCetm3Ke7UM2uzF
wogstGvZTWwiCD0stKJKn44ADdz7SA/SORBlGoquZx7u2PG6sLNmvpKXEvqpE2Xg6Pz2JLi61AF3
dehj9ZnuOxGmmsxP/mV9zK7R75risyqyb7/yb0sjxk0yxkEPneVazssovC+nS35tmUPWJnQHtdu1
awlnMQ44n4gFqg5OiYxVe0Fc9T2W+rl05sjKzPNQQWkZ5as3g5ONjCy125z0ZH7tMu6QxixO2tBu
sTgFNWdKvP7qonpUmQiGWj2llYdbQL2ULYxM3L+shtoi9IEtJj1oZkgqSXpup+xQTdy4HRYr398n
83rql/4wJeZLXH1kwLCdpX4XimAdM2azJB1lVGU0+GQJxUXHT1B38OParnTKm0CT2QEgl5W3U9kU
5cOyLTXj1ve8BqSHgaGLyCzXv0E4ZqD5Q72FJUdKgbaPIWER9++R3JPSJ5q6Rg0kUTEO494q+osG
PTGzC93p69acXrra206dR6bqT1y2xyqd91lZvssGYSwhK4E2fBXtXVSgc5tSIVRylpj+Lh8sIBMZ
9AC/aZIHvcL8hcyY435TmWmofFCWqfxYHe9C7hI+/X67zArJ4p3jzH4SE+x0sfA4NCtobv9AY9hO
OG6kd86h4CMnsYz9ETktrGYKLduN4tzfJccjcWVN67xYd8a+I7Bo0nAjuu5Da+nHLC12XicumvaL
znzjMWHEg/hOBrIONXmyKkG4Xs4ZwxpR4xuaZui4cmPZ7WNuLI8o5zdmzdE+/DjwQXkzrBujoIS1
JDvdWF4t9TwnItt4MyFDsaZOXtNv3Tj5XJW6LqJkZWOO4+H0pnlj9AD+iqWjdTd5D5TM8N4tbYBW
MspLI1zsFZdfE2lmevbbhQMQpVIR+9ts1MCLy0MtyTIkPaGb54eKlqa0iY9jpXYpP8ksXPBiF0q3
NU+x5SSh4iLoncpj9Gr489ZIV3eLArjsBksRehX/VuQksnp5F82pC9rtnEYgB9mM4OmyRlsvo9gT
n2tNqQ7RgHuudG8zaoRloMoOnCQH08z5gkj5WvOP3Nc/kXm6AG6lHx9clx/PKT5q8SdHYw/a946/
+TCYxj8U1GHmQwMb09VvENOy4aNEeUs7eSin7lRm1kPntxN2rTpcvexR5kuPSYG4BXQlg9W/Ztxy
4DR4qZbhAbZum/baMVHY+Ox0O4z/jEXBXaeh1OQM4GD/SUOFTs28t5bHEv0osSfHuTT/Lcp7W4t4
Q9lnOOnFVvCGMLICGME5281jiRtU+GQvYKdkHEePgTyAb/6U6vlD2Q/buuASXQD+WdKvc1VF9tId
Ui85mPdqKq/Lz8jLgqqcn9Z+APOojo2J72jqDtQx7/PRCGojuzQtE6g9xkfX0La5NMegTUb4uQRK
DIPRXHd8lob73SfGiz/Aprn+S2KlXyqtoHSyqGew8CwDHagXeety0LAPmp52qDGimTBHw2qwCgCw
wjOenN6cNoNXP5LPtnEbMibsPrBnC/sljVwF0K4Yv2QhSEwESSwX3q6CU40dsHOyQH+MW4Qby8hf
1By6gWracr6xPsIZUNC1shcs9kkKkmLixj53rnw0vPHE/nZ2vHi3EiVj2wgbC6ilutrlgKGZRtaV
Nt28Bfo4m/gLiBkUKJ5M75hKkudT3kAKBKuM/9ax4Vuwr83lZYXI6sSKXAeNa23NUdfq29ZvEam0
9ZV3+9hVXbU1i/Sfskz8NtleryWie+tJIbpDCbQ89TbIYNJq21HUJydV8JruFKipuYkhrW4ImA4F
eThp5+60rn1A2nfFz/Cn5fKry+2a10fBfVbdOdeLq60JZ1f11SV2i+fa6v5MibHJqU6jaV/QRjE0
peqhV+YRD7DH09mEvpU9aXF/UJ2ByMOZT0wMYet6v4NmNkjkahBm5o8KYcymWeWrVohjpcZ3JILp
RiYCtY3KrqWugkmDxABwfMl0w7hTwO9AblGq9EO/updKTVtgfa5dJ0bAzBZgNslXQ3iK7eQk6OpI
jTEN2YCxEplKi0vOGLW/CR2OZyxlWKzO79hp56rMv8fJejVl+mpivdhoncSBgyolGwqiC1uPEOgR
c22eNg9Fl9xQPiz7yjb+rEL9tpr+Yk5GlOFMrrBEaLP6lGX2sBoiWkH++CZBvesmLFDsbgrHQwuJ
nU6bEblRvnWZZrzPLru/UUTJ3D3VJct406i3ZJZXRCw62Ff6RsXoK0MviZEcjM6YYuoE809HtDzN
csxaYzcsJkzmfRUdvKN3H4UN821cZQh+8VKDhJhMvm2BO1Iz31Rsr6fp7qhtdSSkyfzUDQPuKeuF
8ynZpBiY7zOypa97p0AooJsg+SUStp7DRIvds7WKANg19EcyE5WyAksqIPE0SBB46ZALlUEhUIlA
tps+icuaztS4h1pdRiOeRfrt8p0z6pc05vz24/E2peZpre5GhJQ9oHXRGLs6IsnxSVuWbYzWxm6Z
J1exotRXDTt381DflxxFejhPhwpGX4cz8efnNZYvaW4EErBn23qIMGkHDD2F0qifK14KY+doThXm
2JQ2nVr2i5YTPlbe9IlQumbOf4yk+YGwI6rRrB5xVbP+JKhJ1N6VLnlc1MtNuv2NUp1m8RSaa2rb
CCXIk2fW/w0KDaIOcLHMxLXzEsnVjPLE8cNe0wsqYnJO44Z3suGqoxEF/snOtMdx/XJmSM+q5Ood
teK5b6rndNYQZg+vaz9uNSjBKUGe5UwcWkg91kTbGug1WDqLdz+G7HDH/MHPJxhO1f+zhfU1OcZ+
dNQeT+mjkbtBM1vb3J35UfwnXA4/yzxeSp8FX2/mgzN5rwgWvmueSZQ56O3X9t20rFM/Nfta51wo
fXzfdnxppI19Dde81/dvRemeRxImAlFYxB8W2rcHgCaZf3jlEfgWZvo0m1w1oqJxOV2JVZ/eVDud
CCwNVeFiB7O+Vmvc1hlxljqBnwS9mJFMQNlEyQk3ONeuBr7RfMie1pvOawkMk/SPDUJF6r4lOF8F
DSeuywQicpdYEcxYh7qUTIZV+zfM2bQp3PgtS7IvWxXYXqddDX+5kT0IU7lYZ8YI3L6tf+o0H9WY
P7132iA2s6uVG1FkR+zG1NbW3RZx+6s7WzezZH9BJCHbehfr8YEERX0j/JRiLLKNR8PeulAgDoRm
UCTjaUjFs2rdr1qv/vNsGy7WrmkNF3d3mE1AQdZYNFIvf3G5PFtCKx80Y8a4rN2lD9DPc2KiaZfW
Visg5DxPeey5fRmsa19wOVdUWY4N0nza15r+RVF6mXKmbYqhB8EkclZzosas3UC2SLsIOD22LZeo
3QO+SkVewVqCFVnWLXcxJg3mF5G+u0zZoE7ImMcG8UVlQ7z5dQfKM+LxRoWGXUgSH2pRSHtXAzFM
MH8Zy4t09OPgAkiL/pdkuWcIS+SB+bAz5B2zZ0jBsYi8MOeIt73uwRLdtc2TnyZvX8lpID4WDUCI
r2iJVEKOm2+hM13L5plnHrM70Gqrd7A6q/XZLza1CoAEaw6BFBcNY2r7omdII0sNYUuaWmcsuCkE
8V3b46n/lqknunbIv6sB07OQ2BPstv+calJEknr+5gZy6PTVLcqiip1YCoSqcx8OqTcDuPmfFSrY
jWOaJwzKr1N7bx7nc3YUUP7IT0c47nvhooNtPZxvsf8pF0qIcIcbnolZJV9Y4NobB+MxX/yzRea+
7zrbPJ0fgKsIq5fLXxY3b2UW/yxS/mB2WMJknJ/GcSr2lpUgqUT8243dyUqHYJkwNpHb5TTYyN3M
e3Ni9yRx6tXVW1epj9VUD7hFZGi3Bke4l7Aj4ktsMx2CYoanm66lb59xB+J2qItIwzSZ1SaYSyFP
VVz+FKxkVSbacF1QQML5PdJxvufTH8OhGGfkbZTMWvjdJScnIRv5WYrhvZgJI0+b6uTQgVIJ7Vy0
TuQV1tkfAAlNA6/MwrttjrTDC2foDqj8rwUzFpTEvo47bGvV3tMGHFIL5w8RzrPfiiBvcBTOY3NE
1s3+4v2yFl0GTcM9B4wwZ4TyiL3M0CsV/mlq6r1fD8hpVaTnNpCQucBcJNDG2im/D3uFnX8mvHG+
7rfE//XnluupGyA7QJUZUsrlr6GzFeVqF6S2tQZVja+/psrdy7XArdGl3x3EQ9Jg2MxbZk5yfPGI
V9t1Th5TVrahcE+eJxBB+g6HzDQHtpfupET1Upr+U99O4bKwaVb3lAO+/mcvr2gGGUQ0w8eie8qq
zZwU0F3uESprDKssfZ6qug6WRLzNi84fsxzyfA77ZnhLpjQq8entyzITV9uoQwySO2DFoFyZ8xzL
dHe1Ti9Ms/Znp9dOgnBPv3XxFIzOxk4Ray5IPDeJ5NoddfB2xb3hjrd50I5inD/jjH/U6qGF8vVn
IhLPi8oevM77Xrnt+QNcBgXnK++7o3Di13kxrrZFVobJzCNYy5dSRnmMuH2Egrc7fWu29dPAwrTO
3jPEAaLw+AWO5zHXatDp7DLGHSrL6jHP2lPlwC7p9c3xy4exqJ7/5+y8ltsGtiz6RahCDq8ESTCI
kqgsv6Bsy0bOGV8/C5p50MUVyCm/ueQqgAjd6D5n77X7qb1F/O6Wheptnw909hEB4bM9qiZNwXb6
JFfunpoZtouhO4UVtZZSxA6qWFspzu89v2HN5e+sEKGcJEv3uI+fxFjEFMVEj97bsRSqXHALUhx5
gzOKw1EtrBtRJSMS/6uXpLA4Ynq7nsvSozMRiA5VUBE71v7QLe5+H5V/3SS5adTS6TOv38gSYjyr
NpNVRsfPLsdy7/GN3wS5Wm6lgBkkDzdAwxtaq3rXA/oSYjqqPHvmLqZZPFtgV8zQGvZ0CbGR00Mc
LD5xowHlJRKnmoSPm0Jw2f33f83Ru23IErFVs98qWvVYuxmBe56xFqdSbi1g8c9RMrEsRwoqvAm9
/KcMQ3gxYAHsrk3u5SCOHmg/U5xMVafxET2aJbUddnDqKtApxYcqL2yVSvi7M8frw4OZJ/clvR/R
1HfTR1wFnV3XlIVSIKl+tjGo04QGihVVtaaNNBAC0ICkKbvlb33kY4iGir4gElQRgG/sq2dXFV9j
j/2aNhhv6HgOst5s1VR8tszkwKaD3UcB9E2ftOpNLx7JyQ3tSGwJvxKyPzG6nKyKQt4GICuUsigl
NtvBbIlh7vjAKj2FYiE+d/RizUTNad2NJIYU+P+8IH1r5VJ0kiZ8d3vvZ4r3a13qwSHu/Rux0x7x
Jt2rKkLkGKF+0Id/NU1fGRgabDXy7qDP6nYYBeeE2Vgdw7PhwcPIyoMcxk/5yBI/KSgrj1jN0lbb
aJOZUupuChGrilyVP0IU8EoDGsfTURwrgsc6T6x58VgeBnr3Q07Nfm2yiQar47GNEnRgLFM1rw9a
OzSiM9/p90yo3vwRObpXboQEK1pd/Gmpd0kGC5WwRjvKYajHSjdSn05AYYrdVY9muIJsUvoxAtaK
Uom4YcXxqJYD4kh/o0gUGBWrLBBnD7/jHqV3Rlmgj5VTy+avlcrToJNElat4Fzx4AWmOfbh0e256
gfAX6Ru/1Hvts7znozLqe9OFS1ro9FDSwb+rWzRjQyrfifX0XUtwHZWW98KkeHaRvuh0y2xTwFGZ
jnR4Kp8WlNu0tkG6Dc4hHzEsev2NCpVqzZIdToUqsq5sn5HZP5iNekvS0qHu8tCmVYesd3wRjPEV
dziIcHxkaYQzHnm6YqHm65KnGm3OJi9G6j/iz0jG7VyHh6Gs4PFHN20MN2/UPuDCPeeqjqAI6EaL
yS3AvGXQbozMCrsMKwOWB6iCK+U598K7REq3YzX8cJX2CRz9r15Nfod8Dnyr/mDD61gtdQlASdrO
QLwqVho+0OipCcZDWcabrBLQvhNdb9S8epg+PX9HxWayUdICRxegDVSW2tA9haVMZiqVIGz53irW
/MZpuhKRV9aRr6eth6B5LSNc9hFpDBslUKblLQpZlq4bCZHYGGHFyLEjrvyoD1F+GW9jj7VpsLy3
rohu2Bw4qeZCwszOEDGdrLJ+i+wWVrIROizbUOCO9a4M40cxh8Tp6/RuVB6amQAxzIt+JTVgQ/Qk
/EGd+4Aq+q5UeUHo4B4CiORD1x8sGtcrXa5uSwjepWfZrPR2JvaihkSc0a/LnQItdWX02TQOXlsZ
SnaoOYGKlVLSe1vSelAm6Q8URYeqxOw4tg+NqJuP0EXus67/mWnxaRB+p4BSsPf/DQvvhf7gywR3
qcf2ravKDz0XSXihvSCykkOkF6NDN6E/MWusipZgBTnJHluk+0XRr3s2toaW7KJMElcllRlQBHch
gpORnr6Kux0LG7rHcjg2bRPR1pOxoFdPuiqvvNy8rbQcX6vi6MC02B0lPwxD4eMWvhtBGV/B0H0L
iFOteeD0EPZuK/hmuguSY37McT63p48raLjvuHAcekLofkE+toXpyWpGyl7cJLdeN9iJHJwuH/pb
Lh+HnpESvbgg4icio9lLjZtUsR5HNT/UQVlfodot3ZXp719+uum7ST/UYPPSBOVD9LurC/zweyV7
vvz7v+cicgHThX05AZDHQRBq4gE9iS9dPlTrro6eKiuAI9VAEmA7F+TPUZod/cy6woT+FsHJOSfq
55dzUghMkzwDZigK/UOXaCYFEl70lMYN4LtK06+cZ+nhzKCJOV4jyBd6ipS8Xin05IEoslj3rzyb
pcPL/3kZSUQX2R/ADcbVU1w4TUwvhv7ylQezdPQZMFFpgwRC2hiTgeU6smVXDtj7FbqZA3DBtfEn
PdPvWl852bfkRJ7IjJzogj3NRrmOd/3WeyBC+1Bt2xf6I+trEbX69LP/i82oWvPwafRmQSs3EF1b
tir7UTfdTaJnz/UARZGR3hbY0vThGdNdsKkFfC9WcdcOI6FSaPhxrEcCYm8aAFlq4qF3gX249U+E
bjhKCfdIyYBBJbhOJUwWhdbylGmiiL1TwgNshIYCqr5LvI6arLXJSdRLLCK8vf7GEzvHLJtd1ghv
noxEwgyxHGLjwhkpMBjaJPpDj+Ulx9Np6xWkDKYPhFFryRfpF+sUABX1pEUJ4oQuRbaa//AjXuwU
8lGm73MFpmam0BOPfwzlP8GeVcuYTTotah9/lKx0h3zyRpEVJ9BG+/Kb8C14l0PP5ptQVZIQaXW8
G/WMRXpAI/vp8pG/z0bm0LOZxozUfiwCPdzJDhShtXeg5NhsRxKkZWyINl82G2EhX95s026HnaZc
GUkLU6gxm22wvJilLmrhTkLuI0R26t91KXkf0ZVbJi2dYDbNmKKfWgl8753023prbrHUrC1YgquJ
W+5xTeI6WrNecK+dbzruN0PJmM07oSupeHy1ibrMugTlYQbrSlEdHEfiuo4N48NshmKXFyU8zj5n
YS23xamtcnQJoY4u28IWdvmhLszk89z33vCDtKmYYaURQF3/MbKwTtQHM39HzXnlHNNz+uZyzdnb
npmSZUiiBkeZTCOWlceCVujlny8t3Epz9rpjp6W0I7Po6M7TNJtu/W1+HO6npMEpNsO6+cfzzN79
0hPNSJQpU5m5jSEcz+A2ee5x6jRkQXp2fE6flWvvu7zw5TBnL7yltqnY11Nqqtc5UZVtUssgEhzX
4DDtA9sMEscYBude6cg7ZIynoXWsDNkZaprwOtXPVkeiNDTHhElvaqpCL8DQqq48WWN7y0ZJy56E
1H1usZJeecrS0q+ejSJQX7ksiDIhLAaS/jLTbgSIs70aIFgd9aM/hHsQp2ejHU+6qD5XBhjWMYZc
muqu7UdYRdXxfOVxLb1ysxFWe8x8as5rPdn2bGmr2xIo7FWGEekJFPCmiGxrfy3qfGn+MGdfejb/
OlKZqYbpDLB26CKt47V5LwFVcExq+tvyp779/0SrLExY85T6ll0O+pSORSvGV7G1rViya01bBRQL
L9/BhXlhHkjfJVLt9nlAeFzyRypeG7YN5Aa36JmM5MqYWrgIY7ao79ycSnLUA/SupFetpUTTtO5x
SJVtP3RXLkPVFiaIeQZ46SpiHacprSZcX6XvbmVYc6Uqn6sOZYdWKSg7WCWJxMrBVj7j7UIuWuut
A65J3I+Iv1euLnrrPJyWoOxvbkatoARG0oSetT8SpbF29Vje+12NFjWz5VG7F2rjLqhAT3RqSoKT
7v0xZeWlKYHvatpbYGkPo1E8FHr4S+g7FOQNlvPG854b4g42sjk+i3361yzlbgsoeNuwr6dJpO4t
H8YXS5fnSEDPqIfWT3Ak+zoXKG6yCjNq8AdqhwTGevQM6R6mpQrBWHsoQtJptNgCmBGYa2rRd5Yk
ySuhxVLBhdyCMdq7cvGq0p/e6FZibtso3lMfoiqBS9hBfUWbo1WxkZn9q5m52DIVU10BZM7WTR35
kAB6QrGG5K0FY+F6/sGq4FqG/qMgUyXwMA3p3Xs/1qdA6KGHjB9pVzz7BWI+GeU7JNqf/hA/9wli
UyHORIfQy33vDc0amRSuWiI9SoTVWojPO0ykZm2S/2sTx3EWlOxpqPKN1SsfjSHtElPaiLW3o+Z6
1wodhOgU7lkZpDjZ5UNiwsGTu+QIN+3JIGgGDXv43neShJ+2K4GLmQ+NixfBG+LpjtMxzYMSQER2
7ILwVIglrXVDYW0JcCVFWVmNpEy1OHFGAz4SCJ5azWhNmojYhgCsTH3vW91Jj8dzr9f3oaa/AnWB
ukEcygRrdOmkdFr5ENbNL01Xzmpa/xUKt1xVUvNDHpGExa50XwnuRh5k2VGAdG/zItgCu6DjK7Yn
HOCnWirJae3Ez/WrLZaTUKLxnuspvqY00p9aGWzpBN83qX5WgZFG+qCsfQ9CXAoCOQSyl0t4N8MG
1VVR4+oT8KpTPxHk/o59MRY/P9uBj9ulGZ4qtRoemgDSdNJFKJ6kB8s1NBv8kJOHKWaU7HdOjYpv
AVy8ZOB/ijxcaxKGhKoOj5pWfGiB+RPmpG/nZfVHy3IJ0l7erPPGp6GYIP03Ua1zAwQ7M+h3l6F3
aOr6oIQIJXJojUVQvEktUpPe/Ita7lYoosruOv+hlNJbo5OMlUGVBmbaPTikh5jxb4soWKnXZYfW
1J0OhillWrRnk0dMoFyy9tWayFgZs5I1CR1xU2EAOSpidxhivpEd5C8L8dW69NI3VJuJrTTBW1r5
0XqsjBSGC9HTZXowBEIQApNARTJ0pR4kok6HJursUhpPmVs9Bq06fZZpyYy1E+K+Tq2Rb7FafxAu
+Fh4KB0DCHtjX+xGCyLcqEZPgDDw04/xq1Bm75rbvzRNRJG+RP/U+3gFCvMh5ZXMPXaYfRI/IXff
MWDetLLcjf74brTm9EbyvZPTez8y/vR0bFeFZDiKRHFumlEkL7Z7QM7rWBj/gAUcd6NoHcPc+6DD
cDtgR7fTrr+NOgETijUZd0e6Hd2jPtbHQANshIExsMtSflBb+h6dmbMbs1C5lD01rQZrdC6V1UYw
x5veV9ZMeUfVa/ZZnj4PQ7Xt5E9CK+pMH/6+Jr/nuQFBxf9QVIRHkhL+TWv+4WrdwTLokcgYPb1s
LevdvV7V7zU+PqVDNULixW0j4o6CZ+yGMYShqKLxWKPBM2gLuPii17UkvZAHdwpra0OsI5myPtIh
2mCbHMv2amjSD6qOf2sL7CSUG3EtW6A3aFADAQkn3WI5vtBekFa4b0AZRcOr1bjYhQsMwPKUkBpM
D7FwvUlJ/iJX+LNou1OvBLIAzbo9lvIAsbZHZdHEThA2hPwZ3KVKSG/yEXeXNkAiszCA+URmg9k1
ic9WVDvz1Butiu6NjpAqufrJl6bn3VVvXKJfEzSHVhYcxEr6g9FkL+bDjYiAdFWCAzaF9smDZc8k
aO3jZvjp66jU+ABuB2s8FcD+Nnj0oR3lkZNIiLOlEnIRU80vLRcA97g0TyA6eBG8ACYOGqtOOOK+
E/Pfklw+0qLdNZ5yCCK/gw7X8LFAYpuqWzxQtL1JYPJHKu0SKgXEnOm64s0vcbS3LZkCsDjWfZq+
i4p4JNcYzVFSe3anpW/REPmM9vJUY/SyLy9pFtanxqxEogXg3ZSeOJco6jeosvc1bZAoSa4UEqWF
Nac+Rfp8KYrhL4kLVCLRDgUxFPbgp+vkW3cvfqh41OUVVNkNFfYrOX5LJ5stnsSxKk0YdFREx+2Q
Pnv+++WbJC2UefTZZi02e/rsMTErdF98J9EVdPLQrHs6cZR4VkXC1KJZSHzisz/270C0rwZ6Law5
9dleLgC+VHtxG+7MHxE9or21Uu30kbUJnfSn5Aaj8zsYo4OxH+8vX+zCClSfberIlrPkUEMoLXvS
PXTEjaUMD2Fs0e00ry1Av9/76tPz+/JSEC2CCs3HjDWo4lrKlb8qHdQrdZGlza8+23FB9aUTGlFb
Nn90m2iXnfJXojxYsK5Yyxxde3i4fJ+WNjj6bDsle30hK1jdd2NslzfipmOFtopO+t5/EU6SPdz0
z9Gdt5avnO8zXPebisFnDfLLXYNeBsPXopqpOgiB2WnziPA3/lTWyQEHxMbYjLbEUnHVP4sBxVQE
euvxPj2RFn2iG31lwlgaY7MJA++2XuQFA9rz/ibaDq3i5du58Npps4nCzEWlFj3cm5pv7nWxeRIR
PSJ/QBNm5lfikhYmO202PyD8MjtLQTMmasd8+Bg5OByhf3uptdkcIeqJgp6NOaLJ70vxXa2v/Oil
yUebzQC64vP1bSCKiwf3EK8zJ3A0R91CKjwUV27+wkPVZmM+zQw60SE3Roi3OYU3zWuuvC5Lo0Sb
jXVCT5i9DGpR4nk4lDcjL6u2xbJ7qkk7wNBIKJa4g1b8b5+Azx3vl0EixbCgdZdPQMS2yaf/qee5
c/kNXbpJs/FuiVFumkpKrd9/EP1Dql77ukwH+GZga7NKSa7LamnW/GbVUbYs2589zLfBTbE3j5gX
w9W//fzZwJVKSXbDlLMkMq6WD0IVLh93acJVZyNX072wS7s63AWiE+/JoIaLAwdhQ2Nc3k6V4tQB
RXL5ZNMxv7lV6mwEexpo0lKdvvDhTeI/ScLT2N1k499UuKkMR5CvXNNnlO1355kN5tSHyNGUnKff
hvfdQ7oHZ8faS7bDtX8n740H2AN7dcse25kyPMNjss0d6d38BVncKX5Z+2tl8YWXTp0N/qyrXDed
nlpLOo0m7iwEyZdv5dKRZ2MeBDtiq6l9TGUEzqGQXEki/AxN/u7ezUZ8HxJADAsl3lV1/lpk+Zm8
KVSpLSw+z0Vs4eXNthCy2260HvpIdPISX2Pgs680IpTErvuCDiTcAN2C0C0jHyHVDlQ4ymPUg+w1
oKb4px6r8yFBGMxWDsZWcRYs82RJ7rMpwBJy0+QXZtJnaRA3l+/WZ4Dqd1c1W1a42JMTdsHEXKMC
b4n2ovScvkoxNpW4LZ8RKThmgSVDad7IHYvJYQO7UMoG+iDpiPDjjuT0c+SJTqTidxYSzMPTPocM
iss/cGmi/RyeX2c+UddVhQ3Lrt52G9nG+ESMNRzYU7fFSP0ZYw2jaH35bMrCilia5rIvZ2Mjo5AD
ZtLHRaBfcUuAqq07JGiGBNVjYDcFORmvC5LhLbPbSiUcCP02WNoj200iII4Qo9Ym7D8JmEEgH9Uu
ObeVvNJglWaetgnq/DEUjI1rjId4jO9byJJNva8Yhpcv4fOnfvdEZ5cQZlHOSp6YT/0HmpNyn2xQ
Mb4aMFyelA05clfW04vnmU3vruG6eThtgdqttwMz+qjhAdjXG4mpIvyDK/LK9SwN6NkEj/ArN42Y
N1RbtevhBerTBsLe0byDcLvyN/Gfaw9/6YqU2YxPZCNELJUrMp9Vup6NI2yQeAV7efvZXvq4fEEL
K0JlNtdTyPFQb1bxrgTXFgMcKwiJGeRnCApXFicLd0yZzfIj3lb0s2K4UwbeOiaLexmx7OVfv7Tz
VWYzt2IpaRZp7KzrdbcpNtJWu/EORFzdEYxk9yfMlleuYqnHpMxmcq03B7S5nKkv8sdGzV9qKf5t
Tu7UXMKZKGcnwzU+jArFo9K+09R9ki3FWjNqEVeh2Acc/HL5oqczfjOklOlGf5kVRNnzXD1nYyd4
YG5QJDfIeT3z9+WjT4/lu6PPpmDINmEgZHK8s2pn8B9J/Ts2oHRSuo9BeG1/s3QJs1lBUhB3+i0n
aePyI5dTBEJUtlT43P92EfPZwO8svNx8dgfjiBCvMF/z6Gmkji5d6ywv3abZPGDBI0uo/SW7vOpP
5Cc5yEioVYXjXocwhkxOvjLjLAyfz8XTl6ctQAOQkr5KdsEY/sEnSDVvKK8Epy8s9OTZ4BcLperd
CAGXHwMyFeEFZgQ2rbS4AJlUOaWpbcWKKuQYQYi6/GQWnvznvvvr5eBSpvdGR542kSweE/1BzV8v
H3ppMpBnk4FOGk2syRy7f4N8kf0t95UDuWz4wDE42mTFrVNbeb9ysulV/WacfHbQv15IZKR573Ey
SyTKwyOiO6lvs7q6aUkDJBBBeixGw4EsggISJG9sCfcR/LQrb8XnvvS7088mARmROYXYlhFUVk4A
/dKTdPy4zEtEmRCL1aFjLbERIR8R/EfYF3B9MNmPwpoAlRRfE0EviIoz2iOK2qc2NsoNonpv01bi
qyTzLldy+xDTCVwnFgq7cMTl2fmBt+oyVmWYlFlWeFMUn0381AvYKUymAvCDEOAgBBetlWw9kJ0Q
gF2j4iR3R3Jph3iNQfwgQlLrh+JY4CEVsuDVwDdoReoRFgDUO8lpId75QJkEwQUuARQgQ5j6j89t
Nr8FKuZttxeiHVhDh1bQHaGC6/pAoXE9ofU2l0+z8FmVp7fmy9tRRRHlauSwu9HA11E0G6m6l4oJ
92I5l8+wNJBmU5xnFWHXKUK6c9Wz1nxImZO37ZWbtDC5fS7Pv/z6IfeEvopG9veVSUuvIDSs1c9e
5z7DdzyavdyvL1/EUtnlU/D15UzMBIYnquhNpqeBvWDbGqtuO9pTiDeA18tnWZhCpdk013j6/53E
YJtkZZu4uroqmN6ab4ahNN3BL7/fl4wwDkZ+v79PbpX1uAMSsxq2/yve+n8EhE/vzXfnmU1trQyB
eBiRXdQjEgC3D3ByxiQIC62/KSt8Z4SSsnPusG/h87Ya2jZEoEJEdzIzO9RW+h5m2iHT0MlHiUgE
TRzR2S6BUJLmDFdufA+yjki25F5TtV9FTc/Ey5VfTA37aMSyl00fOboJupiRI0PGQiAQmtRnvyMr
P7qwNowhoPMTfQgDXWu3GbajAXNYVRy16DfQ7Z5z0kyQ6JyA3Wx0aJPNoDxrFUkhSQHbxpWuq1+X
dk3TiPnyTABDEH1AE2pHigl7gW10IjBYsYG0sOEQtpffqYXh9/kN+nKS2Nc9ZFKcJDetQ4m2icoe
jTrpysBYOvxsdAOoLL0Rmf/OxbXRZuGWDCviNax//PWz1Uuc+SLOvyraCSpZk+qHBgAIysjlW/O5
fPjmZRVnOxd26Zqp4Y3dpbWp7Ex/eIe/sFFxqbkCCL8YovYqiLofUSs/ADC+nbjQbaTZYe3deHHt
+JrkhNDmcEORP5QrwVq3AsDG0Hz50AK0wb+BKnbXg/HBqrcWILYzSYFgAZBy+RoW7r84mzJqMgXa
0pu2k654sDA+qbgKykR6+LfDz6YNfJs4UYPp8Xb+LVzmrdAkd6D6r/z6ha+POJstWIVYalHx66kf
bNO4RmRMY8sy/7iS8HH5CpZOMd24L++/1EuENRkiMjdSoFZp3x/1THwxZGQAsXzlE7fwGRKn+fzL
OSqDbLIACfcONN+p93o7C4E4QU4ciB0Iu/3lK1naaIuzFQEbyLEuyzLbWZ1ergSwwasOt966bZVu
It6sdRQntpohquunhKRC3blife4UxOOXf8LCB0qcZv0vF+oKRacNZpbR5BI2hvAuGuHu8pGXHtNs
HokzwMeDh9eaqpE9RHschbsBqnRPGuvlM0wj4rvBPptK+i5D1tMh18s9BbWnn54ICTu1KmB41YJk
MGKa18or+7qF9YI5d/rAF9AqM+JOGWbOwspSvJVlQV3w2qewEzJbBwm/TnUBd5Iai46cu3ZWjFfe
xwXDizk3A1m1CCSnrrMdAIONsmVu23dbwVFprVy+mQvvojn3BAmNJtRuSF9VuSvEvfgSHaxNIa3b
v8GHepM8Wk+Xz/P9QzOt2QShwiHIVXFIdw0aFNk7K6g0ALtaSB/Qrm0k79r1fL8+4un855stAI1K
czFHA0lIW7Dydgjl7MCmKWWdkbisgu21ksL3Y8icG4PqxCUCCd0VaVvKK6uTJ+y5Vz5o1revuGnN
JghjyOpQaDk0oMHnQcucspJ/+l7z5gllum4zE1Gb9rP1kyvT94IK27Rm80E6uF0nWEBKvL/ebXnD
Xo1nsoawQ6dE3KRryjIbtVnlL+NLcMPu82fwREvEDrbXBCtLN3M2bVgkobFuq7KdisSubRqiGK80
Lr6fkMy5WygtRtcXSD2kQdaerNRwXNKULFe0pUD4x2E69wsJaoaISEKCjTDyRynD8s1cwpE132FF
AfnDzCdLqHKP+fUd7/b28phaGrtzQ4NcKiJxJZB0E9/WD/jgz4RGkLVE9eEFp++tcq0IvXAP564G
EPSFiYI22wVZcJI97QftHCzy5UkxMOxfvpqlc0x///JJKjWI54PKtxcYqC207PSblwIdO/nvV+by
hTnInE0NpUeiJe57KhgkpsiduQ1bIrIUty3Y20i7Lo/hGVVXFN/TQf/7K2XOfQ0BqMAmVJi5c/Ul
TM4+Oaqqcc2gtjBazNn8oBnYaUUDT6JUveX1TyW8cocW36jZPNBoIWjgitlTP9c36mbcqXv5Tjhr
drQlqfraHD0d7bt7MxvsiZnUCbA/auhv5LptJyMLaWLEJznJdvh1TTPweTe+O81soRAnSW7RHkcs
pGTvEYg/u0pReCf6Ta8xKisVqjYlduL+aHNEWX0edUxIgIfWEaqVzRQvbqiEd+jGe6TAeRC84qgN
3qPApksWy8dUKn7mbmcTbaKuooL5ccii2wEMjFeaBxVm0spsQV578Dz6/M0k120Y9UNaFmATNP8k
pcFNkpQPYggwZshRqKraRszcfVCGcO9Vfia91TK9iStYHZVi7ojS2OaaAW3RiA+Ngh6orMQba5Du
ic17rQLxhhDO3Ui0TKyTyOAq+cmIs0MJRjx2e/LCauLfCGy0lJcyaw55qm0VE2pfXWbbSM6mQLru
COrI2Axad+pl6SkV5PvWnACyyk9G5w8tz84iUUm5/pHE1wwYC0Nfnl7zL0O/Tcj+BW6SMaUgke3E
bEWgyyM1gY2QosO9PL8sDEh5NmZcSa7avmfRbaqEBeDxT7yfBuCjy0df+GLPy2+DUTVtIY8cfaBU
olXGefTzZ61D6S9FryBjUYNmB7WMny+fb2EGkGdDSBCgsPeGyrKUsEU9OJbNw+UDL+g+zLkbBtRu
pFoNgxOUZv+buK1tuDb3JfIYWzjjONhdUyct3LK5J8Zkm21qKLV34d7bkQPvTCtbeqdXPsrf7+XM
ue+0q2Aljy7lctXtKxT5/n0uxVtVF/m6qPVLX8OWu3LLFt7fuQ+1ryRXsAY+XbKDxr0AM7IvnMSG
K+Pb7c/xLxrFFXoZ+9piaUG1YM7dqeAZSz0ZuXWUx6dhXnGqMvmFaQMgmz/c+WXUQgXu1kKEotBK
znJMsUyE5NEbGHtzK3w0POncuc2hHIejLmF9SKL2NY7jayyApa3L3MlqjYlQD7WS7pJmqLdJgGyy
IQ2rz98FA81/mBJnXdwPZl2uMugj157FwsAwZsOcXCgjt1R52jF5t9nP/kbagZj7PR4MR1yHm/R0
reO39PrK/zlpIZYPMvab2a4ItUOYvcckEOZUQZGAQKwLRXersJS98oYtvcyz4U4nTobd6LE+V2Ae
xSGe8J6APc9LbqoeNKzI211Sp7CmvxJZ8GsgSNsP6zuSxM8tSnAE5lbjeKq11StAbZd/1tKvmn1g
E+wvGZTiqY6hbmvxo85eCC6nI3OwuqfLp/gUcX7zEZ8rzeOm18YBesFOLXlhW9Uee3/XdfjTLGPf
ZQTLa764IoN+LQ/uoS/vkmNgYcrXDlKmZhsTbJtLgp3Yuyr3rIDhEivQWyZ6lhA4OnurLA1BFAgS
TgHxxygKHy3prx1p0uOUeDQQqkj2g38iE+yuUmQnVj0qmLCk00jAHpvmUN3Fmwr2GagxTV5DRnGM
XjsVRUfycb9tuwqum0GIZq0bK11NiJKOHsDS3VjkK3ZYXKawi2YF0Wpfg/Jvu6JY+zEunit38PvF
lj6thr98XC1UW4ZIxuxOUW90dyd1z6n58m+Hnt6LL4fOpNEtyGfJdkDz7agC5QK3R0uudVEWvthz
jXwviWk8tIwwX4jWcdmezVx9kMR6e/nXf25uv3u1pvN++flxYmkErzNDCcRkq7L8kE7J5Vkmn2Az
rqtGPZl5+BT0YHbhJdqZArKz6aRNGJsUfoOJ94wY7je+yjdBqY4WYfTQok4unO9YUkEqNsrRDcEc
yc296JGC01fOqGD7MoPolRBPx3eJ+ZBYyq9IPoZdNWwNVTmP3lRXrgfMUgPxPKG/8XvThffUOWpL
MLxZkYNOPuxd1KZb3Uvei944jYTGRZh2CHa/bcLuo5Jgc7qq+kaK558ky/4W2rCPalwuiQ4zHXlS
mZOjYA4PHTns0pSoRRgZ76Mim6uh8gs76CiWkGW/GnwmjQkUGAAElkVqD0nyhwire7z0x1ESQc61
t3qnPlRu4qQTSqjRzKc67v+0inH0rQj0Z8Ifi4HUWP12Yhb6laCuLZJzcok3P/Op1Vx+pgtf4rkF
Qc7qNic3hY/O6G7TEkdOLv4y8vzQwoS5fIqFD8zciODqaqxZIdAJIPsPlcDTGfv7fzv07JNSBH6T
ZMQ37HRhE4DOBd195b4syAjNucuAtVCWiCOHbrfGG+F3UKxsNVhLD73dURUrbffB0Dfdr+TKXfrs
R343uGbfhiHCwNkMEj2T31DQq8OApcG3J9xEuxrP+Gj9n/2mpoJ0rTP6KUz+5oxzqwE1TLf3dVRK
SpTvhnh4dZXoxYhKPGpZ8+KaWUU7MCH2MLb6O7G32MTJ8CGLHPByBkKIRDoS02WKan0Z4ksFm7lW
kFKsuoJ3WleseyVVgRJi2iFEFDAeLq+s3cC+/WjdahdJWGhH/5iqhUxnPNL3siif3Cn4DcOqUFrE
K1omxDekrm2XnOJCew9jdThC34MJbGYnGhs5UYA4js0MXWzZHro++iU28lbRuysCnIVP9rzRnoqB
DsyfDX5WW1x7DRM9Iuwkr+68yHUqwn4uv8oLA3HeZm8h+6mmREFRGKO7AnwbYdD1fRKIO8UVk2vL
ooWxOHd+0M5L0zFVkatSSEATYhe2u8438Yu4HdYJVpmr2siF+za3gXSyaLl53qQ7/bk7tOvwHkPr
Xf9aH6Xb9K9/O6yzdYpA2f7HqeBThfPl29SJtUwIYpvg7n5M0RbJ4+/LD2apxDM3hSSNoMYRxt5P
AQSZ5o4OPd/ubX8XbU1jJV/T9C+Io8h2/M/Pa9r7WTXmnAgK8SaZphyoSK/V1kIoCQiZJIRVKFyZ
3xaWCnN/iGlkaplivd4pLYZhw5bd8wAc78otm1bZ380ss3lZIORJ1WXWueTEyHLcUTVSYFwmpqNj
+x7UZqPpQD0LnJB12zyKlr6+fOaFPcbcQiJbQZCLIewksYVgbtW32BGzVVApe6Ird5JZ9LY8jA+a
EbZXFkWfEpXvrnU2b0t9aBJaH2W7F/+GqjUQqUnoOqmOEbaJ0qq1oQpTQiLXeZXaV7dt06385rRz
twkAAJlobCrMpGzv/DBwspawWd33d//D3Jn1xo1kafuvFOqeNdyXwXQDH5fctK+WfUPIksx93/nr
v4eq6m6bdip7+mqAbqCqJGWSwWDEiXPe8z6xMF+AaEKCn2+kUruYuxFUIkNilV8/HuUjq8i6+2Se
qCIZOp5LwyzS8EuxZfA+/uQj01JdBciVaEaKpOEiBXLH2kkSWkpY7FQQ87HY/2dfsSzA3y0ULTns
alj8nCqJVub5ZfRBsETfPv7wY4uFugqRVRStuMRxA/0Gkb5TvTHfR9yvFAeE4tfq1N59bJxWS4Wc
lEqXNnxNi6dF4qseXp3GoJ3oVj6ydqurlIBeqWYxLCXcoX4Jp/OpUuANI50dMBo1hBOv6rFbWK0R
chANcQMda1cJj4n2tYaz5Z9KLh6boKvTP/Y0clUt7VGhScraLALOkeAaP37Gx0Zn9cKDQyWPjPhu
p+qxk9Wio9RfyRfH+ldtOvEVyjLSv3i7150FJHjpqg1YstQwcdKuugD+ei8m2nUSFZ/MhWkGMwep
zfhNEmbVmZQMwoZ0U4bGTofGOCnC5FSL+ZMVC56J5eMgzi4Z820hZqZXGUPstiKIlT4dNjHK4cas
922K8XRfArG20uZcLSDRRvFDlclPhYwb3seDd+Spr5sZukQQkPoZyS7i4XDKA0Jxsshz5MGs2xiK
EOfqvuezIU+MwG4FtzUEOHQR/rnFies/Eqatuxlgs6SpXLKaDn2KEYXRAe5S3iJ53i/uhx+P0ZHZ
u+5j6MXKn9UcZSq2J26eILXUT8R/6rGPXv77d4sf7tt+iK9csWt1CPMU+NULaiYOrhJs0RW+jBWH
qBpocHY76zicw7jSO9qnkvDQ5nt5JjlveIGAhRXEKRjGBkyQ1kg3hXSVFA9q/5CiMFEFbZf1I8gO
2LUqZRdc2CNzE82PYQ/8BD/aeYoPQ0aXuBI5TbEfhxJ2EoSltNzCNXAr61SHvbK8lL96kVZLGR29
VF5jPBvDvXmTy671lL8G1DBbT/1WB9v0GhcBd/6Ez9Fzcr6oQvUMm88djosZLJHLirOXBwSOFvLw
xLt9bJau1r2xwyVHn1pU6SYJDQ3za/0yz6+xhMJV+cvHM+h9Ov7qtlcL4NjjQh3kQrqT4QpUyL9i
ebxLsvwqgNTC2rhDcEQ3wXmRg1WjbDSZONlY20S37MJvZ3iYAoBgE8T1hW4aECPngy7Xl3E4b4IR
6FUk29KYnRlQJDX4QLkcbElowEHMDmHa73oBi/4Bw7Oy2dJz4yaW6n58Z8cm8GrxzWkagZ6Zotqu
D6r1qtP5//EHH1mY1k0cighySDbQ26TJRg7Kh7kLL2MC8I8//Zgqat3HEVfAsyuFY+TgiE57n2+y
bbdJrssD7PYTd3BkaNZ9G2XUSbW8CJNqfzFRv0s678TFH5myP3VtjIy5KiBkjztgYo3ypRq7q8BK
vpWZeNYHAbiR+GsQxU4c40hWhJeguu+bNHvQK/GxrcXrtg6wSA/iEwqVY9ezPMPvVrEOdzO/mihZ
GAMgWSVOYZSEGii82jXN4VLDY/TjOz8yKday9KZQ4qANR+pU/rUlPfTtrdWcyCsc6Rw117p0tQiD
xFxcCHXxJhtlR4uNsxnEeSMnl2BhbizFgMwn23AhCqlzkuEuju/95ikYriahdUTwlZA8d8pcbZMa
v5853oC2sLHJ24XyTRh8q7FGKYTS7f2MQ49OJhbpWKSdOvccmW7vibPvHkIGAQhvK8zol153sdzQ
zSnMNnU1R93UW6XYhIlNjuzEe38sH/fe9Pfd14VqMMOjLNGibHCdcdLNSHg9woiyqYC7AWQru9gg
KzBPPPojG/1aPR7PZmuRAmOOCRbEnWhbC8NrGFGrlCv8yz6eX8eOC+tm5QqhfqhGWfouV6QFxxNu
DW9ECJ9tckf6/PG3qMvW8ovd4P3bvxs7PTDHFIf6hajVbHu1viwlzU3q8GCKPdWc4UwQQ1fNLbsB
LMTpCDTU6PSwWljzJzvOseIDU/pkgrS7DKXKGXxt43dA0zWqFxokmTb2H5UqxtpIrm7haCh0V4Hp
Nub4sVn2eco1pJli/8VXdOiEw7YPSd0HM+Cn9MKAck4vwFUcUEOI255ucVzuRHztT9z+kbtf7YXl
PGddI/EkY8XT+fgmOPX4jr0Cq81Ij8KyCksqRejePR+k2DTMtx9f9JGVZy3Ql0x/BHeEGgpHPDuO
SxzhpK1cjP+Z2Gotnu+YEJkis4IOhehq6lmabgPT/88GXFyW7e+mW9/rU1EhSoFHQDkGXN6CXvrP
hmV5W7/76CHr1XhoArx8K8isTWm1mAgmiyMcHMKPv+LYOykuj+S771CzOjf9uVis2QcPEzDP/Bxs
e95JbPkeThXDj6lG1sr5IoWD1C3f0qAcXdYzK73w75Wt5Mi2+kkLDtGnj+/nyCRda+dxdxPNQJmo
hLcJzB8IY1N/4qOPLcprVbw6JIiUfb2AgYW1d9I2F9B8LvQa70Oj/Iqm8y3NhMsSrWAud3eSKHkj
lqlRmQLKaAGCq27fzG8f3+cRvw1jrbmURsGPhozN2jcpA2nj8NB1LNeiUGzassbVz3jO9O557oLz
QjWcTMsfAHxeGkqL4oLiH2ynrTGZb4lIKbmfKYHJFYaS8fU8NtfqQIVPot9NbOYzvcNhFZlYZw23
A8XHDgAV9zu3Ikgj68T9HNmAxNWyZY3akMs5zw0RTqt9ieZwpwXf0qbffjxex+bFevGSpH7SUj6/
BhcG0vbc1KoTi9fyov+834Dl/vENCtEP63jQMS1wTAzvaMrBwvy2oqlt7E41QP56gTTWQv++FS0x
i33qMv2zlO9LAZdg7+ORObICGGuJvwRosekFTk9D28KJ8i/auG3duTO3YTrvqsw6wKc9b2IFKf5V
IglPtZHeffzdv37qxlr2Xxry2GcRjsRjbjpaB/mMnbGJso2l+ycqjb9+8MZa8J8Ow9x0EFq2kXyh
xj0cm/9M9WysBf6NpFkQxFj4e/027C87SSPolO1Bevh4cKT3VM6vZpby48xicPJMywbe8T7HTFSj
3l8ZUWGLnH3sSazPoLc9NRTOWJRmey4wYCqAc6X+AGerTV/6jCKHXFv73tdv5lzrwH02N2Epb2ZN
w4MrmOBd+pnrZ8lnxM8evqGkBAzceki1f21NgeNv8CgZGJiWdSVCWsftrk0Ct5Pi0GnTunLTQfim
DebzWICu60RxL+cyEp9gulQGWO51Bu1x1uqCsz+dtFkd3gujchto5id83O/AgF6oyXSWVc253ASf
g6K8M634TNHoO0ol7RpAEdpXiAd2FoeX6mR+EnLYmtK81dprNXTnS2XG571Xp6+x0nhqPm9JKHlg
8Go76tRNWqKHMrqtHir0mBbx2awVmyjtr8MUyzwOVgeW621fYuKrhFj7vlP5gu2Q9g4NqYyk8WAh
DUjS6E0arJcCAbBZqVeSofS2NXIDYwg5oxZuoUQ7MNhcpPznhU4LoABFA6R0KmaHrujeBqNm1JQ3
dYiuxWk6K0d969OO3kHcYZXNXkTDujNb6SIey6sCNrrYJXt1ouGrDKqntgU81eqPsVSyHLeXQoIe
STdIY0Q+VsAafopGcKaH/kEKY6gTweAOuGH2Y+fN5tgiWjnVEPQuuv3FnFxTBgxD1WQxoOaUq+A1
sY0Wr4kLt2o2O6DfNlM9Omo6uUaGorGdXaOKvEl9jvXNmO2N+EwCqhAk2c5s8NkmL5DcSJqnNpkr
tqf26SNr5VrHr/Z6rIU6taJ+rm0pD11BN+0CT5QTr+WRFWUt3RfkXvQn8T2Wie+h23nycG+6jTu5
CzzVFgu4uM4pmeqvS3zGu3j9u/AMflDczctBUN0GO+Ws3WlbFEaHUx9/bPE35R+XGGEWQrGIK9xV
dp236GxJj+7mg4I3ReSeaoU6ssybq80dE7peoHWj2GUNS5heg9Qu4n52EClv4hZq7okns6yLv5ib
6zYlZEM6BOsliLhKnhmuneAps618mTbo7s4IzU/JF44obA1rdUdzX2k5fmVLPLsQFarteEZGIDgo
iCa2w5aTrfOSp7boZhsEasb1HJ/ard+Lu7+6yVUk06o5OfkaaXfU9ZmXqOFZumhL6Ph6lMzkbKjT
+6RHs9EkD3pE0jrV9d4GCQrQZ1L2k8SCkStFaneN5ZmdcBX7eGtQ01UcXRRfKITB8EzDwO58Acy1
VIgcfCtPABkp0GmKvhJFuRGqd9ignpUSegCp95EjKZ/n0bocKLJDLG49Q1aB/8aHvhovU3RlkT5e
a1b1YIpIyTRR/VKD2owGJfSqyGAtFVDHgcbmoyeMHfwgsCOTWk5IoK3GzV7stI1ggZ+xTNWB9fEp
h5ypakAJyZJM9pSH1+nkfxMb8Sloqit6uK7GBtN+S5ge8jHj182HQZddhutOEiJHt6wLctD20GpI
z+r4LveNXc1vOYCjXmsTW+6p+DJoOMFrprYXxvYmUcLBicfxUpFxsA6V/k3Q+0Pb1zgYDPQpTnl2
AVKyccpYuxk7U7bbnO23MVvDwXkdOPHYoe2MN1i5t86sI91Ro21UTlem79+zxz6WPs6VQ1X05yMw
PVtIhQd/rOe9hN96KzcHuRX2+oRWZu5p4LJkgBQYYCijawWSk7f6xixD0N1YbA71llade7lSkdBN
oNrrO9wBvvlTd4lXqdd01WHQjciLjXr24NS9+W0su63S1U4owDtM/NyOJYCemdVCWhQedRFFUyO7
3di6fUL31VAmeBLnAyHFWF7G0iyeKAcd6TU01s1yTdgTHYwUbdhSLjgTXDRSfadp8rVClRbme7h0
tYwXemll7pAnj023QJFlL58rrygEr9GnawqCO6NfzLsNMXCsBvapDps1DfzFWq4MbASvr3GgfqqV
MHY/Xn2OLXIrIe3IrBwDg/axcj4LgEGCyHSkZJsa+YkjzLF9bfXiByR9jbZlYBqlOYyC4pn1sJ8s
+cTqeeTj140dliGIkRKw0zSWxQgj+su/6mNyYnSObJrrbo7a6vREi6kI1I3/rUphyYqkbt9H/r9e
xv8O3orrPxe/5u//w7+/FOVU07zQrv7171flW37X1m9v7cVz+T/Ln/7zV3/8w79fRC910WBgv/6t
H/6Iz//r+93n9vmHf/HyNmqnm+6tnm7fmi5t37+AK11+89/94W9v759yP5Vvf/v9pejydvm0ICry
3//60f71b7+DhPpuEi6f/9cPL58z/m739ly//rZv0uf89bfl/xcvbpE/p//4b81Pn/X23LR/+91Q
/qDxRZVE0zR1QzKXRpHh7a+fyCq6FtUwZEu15EWglxd1G/7td0GT/7A0QG0EI7KoSMuL2xTdnz9S
/pD4GR8qSqrEoqD//o9B+eHx/etx/pZ32XUBeqD52+9UnX7YyNGEacs3qbqqG4YlmtoqOmkDSxcw
Qk8OMM7nCiB0ZtGZVVeQrYwKIGqtwJEkD2/iDymEKMbQCCkufpsXRqAnuNFMuqO3JZyFFMz9gt7I
xEEigXs+gQ1yo4ayZ15nu2qOD741T5x6BwPZWZzYcUOxJS4Qb8la6YxzpztBYm0HdNZeOstgGLvQ
E3pqFZmPTWlkigkQaFKAPn+S6qnuZRQtKHeKhddGVgvTXmtdQ+OcIGlgZ/Ki2PZSe1aZM7a/IkAG
fyKrX5kyW3beKzSJHWgu4FxWbDDUuyfsPAhDGDrWYO1Vs6YJLkQ2rVpTt1GyMzEL6oPR6lhlmrlT
Z5nvVIPvO0JupY5l9ZdmFgZnvbKPxL7zYmIuuALQslLKJHKgfI3Tod+pgnjblKyI4oi1TlrPO7mq
oWlPNEcU8oY7y12/L69wNigdKq4+CJqbYm6w/CG4GmKQ9zxSELnDCFZjGBBlabakD9ZFkbdv84R+
NS3zLwFdtBIN0XaYX9J/Pbh+1as4gg7bQZY+A6md7CZHBaoHOVUWgStouqxzrLnxIiu7NKWWwkeQ
BNy8b48i2HdwW8+ZaGhbsUrxaQ0IZsCUfYXWSZuVPjwJfX6IwLv7xcby7+MsJNgdGyWE45B6aVBf
FGFFq1yCJECrXBBdyNp72CeCao32QLeKGtJ6ihYXaZuqh45Kl2Sizw7Qxa4NbDHTNx2XUpaPcUx+
zZ8xO5Oe6IquYU2IL5HyqYhq8I94zjS6W0QFmJrllkKj2Rdh6kSpAiZs1JAYEK04SFkcRQk2SYa7
e5Z74KJ7yBdpXHvDzA7XiJ8TI3FEfd5zbLqsaoE6R3WWFOq28ENCkba51RAzWLJyZ3aXuVC5UwZc
rDmfJ2ErpZ9MCZ+AqMZdJEmh5cjCdi7UFzDoIf3haLiUjiChhAnemPoBWogjCxixFTocYmOn6RRJ
ug2NN0+D0l6aNGcJ0vxkjdxQ0BFexGoEMTozLxXoL0unqBYsTKAqcpdO1hQcmhMqTgHLmGinvay6
AYDSLR5rslcm6QsITUdJaU9PhW2C01tNz2pDwrubKbcaLeWbjFERtgY7a0xrhgWsoPmcgFAjmHOT
cYJgPO41EgiptJF6xq4wbLML7DDE5keP76o8OGs6bJ2LAYCyhKnghOeK0wrErtEsfW15rEbdPGig
oINkvkiyebBlH0ZS10SdI3Amn+mSK63eFbtcAKEp79R53lp+fChCWJ3A3sBcLFiP+DUvh2tpjp99
kXb7sTVwMxRaHKXHG+6xcQH20W+EqDzJ/cyLe34k+45piOeKRY9I1NIuQ2RJK1FTHbSEdQ67V3I9
eUCYXvZbzZq/NdSw/vc76X2R8b/15vjDhnp0C/3ht7ZvxbJNNeuP+r+4zy7Sof/6x5b10z57/Zxm
U/382/9rizT9YU9d/u7PPVWQdPkPURUVS2QP1FVz+dGfm+r7jyTRUjVpsVoFzMax8a9dVfsDGw9R
tnQsVtiNpSWr8Neuyo8M9j5RNHVZkiWNM/o/rvDf2FRXDZd8jGyYElQzQ9RlBcOa1Z4aJPQAYo8f
3lhXgwqfz0cxuNFix1DuteCifBzjExr/H1MXP3/hclr/LoUxjQk+mBNfyJYtFVd9uvFNLwtvF89n
RWWBP5GYWaWmfv5ChvL7L0yQ4luTnIU3UrUPk/OyPaShB76cdaXSaDV1lrLobZK41o3f2zLyLra1
mmhgB10thrPUuz4kcc0LTsXWKweyny9tCXi+G4tG1hosgIrwplZfU7rsY5soA/OoLyQc5Whfsh34
Hr7acnjTKt+o37TTJ7YmPbbRR4TdrcFVk6OUMq8snUDMHlvLiWSvKL3v5vVfs+b70MtYEhj/yi78
fKHLKee7C837JuEAnoY38920eFB5ptPL9kX7FH1CK7WrH8LzZrJRgBe6MyO2jL2aFri9qDhLQvRb
8NDSu8vKuMH/PXaKyVZIwQiXNNW0G0I4VNS32jO2fUDxLI9zHd7hk2q/LOma7E286z3qwGe5E91Z
rxPCYrTdj5b3QkfFQX8x74sL7UJ5oBtPrLai75SBU759PADSe8vTzyNAw7e+BLsgXX4cgdDUCsMU
mUVlfmV+IThpUreWzvGSqieyVh55kviz9UJqun8rcjv5ptPhOdraDg2a8Sp/ih/a1CHL3pZIz2zM
+CZsHVKn7PCutEP11a/JjCYkECw75+819bK7m8nyV64ofWtxS0zCbT9t9WYzxo0j5pdy8VLlW6s9
EFVoiZNorhhjJuzI+JKcJxPT1h5xLxQdoX4a888NuyT9Qq2bTtC1CB4up6/41AnZ1ZL8OcTQ3Q6E
TlmJ9R3OiTa7DSfquHSkCisS7gdJgh86ASy13C5lbx42WKji8SBoX9DaWAE3TpveOGAq8Wx0r6H6
VAe6XWNwToFXIkH/HKe7ItLIcd/m85dMHu2eKdOkdubriNABMVLw1zNwIJ+t5rIQtk2AV6WV2vJV
HX2aIxzMO9WRGnzNCdekzrZoEhHv5PNZsQ3MM1K4AHY53fUUJERHLrwuQ5/lJmXqtOZzTrEn1K7p
WYnSmzR8TMTZgZcUyU4nPS81hia3lfFQBnfGPuxP6Jze29c/mj2rbADlFc2IhCS8STtszg76tBfF
i9zcBiHgNAI/oXVlqfMSJtIgXgzdRVCc52Cj05u4oJvMfx0GpCHT10Ryx2+i6oSZPVz1Nz7FHwF5
Cqb1TWSzfCsAAp9U8JqDTWFISTgK2dwUvpKTE+DQQo8/z5y+HazIKjLvrDfnSeu1l0SyDhk3J3oK
nwmzg8DBar/5DLMBhSMZwxGK3Zb8FVI268382l6GpVOfeMlWxet/rDL/esdWpdNxkkdTQm57oyUb
nILyO+tTcKkT6k1uQk2h9Hxa5iGUjbuyvs2sV/CTTkywHYab6j55kQYPP0ct2rb9WVjv8sG27ovW
riZXCtxC3onBqQbJlajopyvWV0kYIZJkw4LwdlPdtqAiye2Wrg7uhK6HjtXPkzAlkXeluPX9fV3f
ms1na7rIB1d/0h6J4qikCZz0nnmFpdBrXzgcVojgxqtaP698t5c3RuTKpSNELtlGS3OKM40uyNkt
NDJJJ+Qwq+z1nzdjmEtIIREKyOtKSavSnT8NQXiDGeOzsCGlnLnZM7Zo7EBK4JnfSGPlhj1qtkpB
IOSS3JTquWLnDx+vtrQB/2K/+f5SVvtNKrQjVVohuJmtizH+2nghGu3UxaMiyBAJ7hKfJCrebFbg
9vsULi3shsWVx4FyaLR2fxazuj4PVzPrYLQnKB/Vx0G9b7XXrt5wRLauORuwF0XSNlEOGvLr4VGi
oaFwWoNihK1/NqZHbMZbxasjN5q9gROuBxHcrpiO406fHgzA0xEH8LT1JukQ+V7y2BG/tFHp6NNF
5V9a1Y2ZulKPzZcjl4dM8ZJhY9ZO16L+Oi9fUw6QZFnns7o8aNKhtK6tnkmvX0SW2zXU8dqzGaOE
+cqaCVeAt+6njp0yIjQIWHDTF7mVeIW/GF+EeU9r14sxXU3KrZXsxwNncJpmM5OdNPkSFl5jfolH
b5F3j25I/kQ8a1706GGpzA2fF3PVzM5kO3gASN3b6Vv6luSOCoDT4nRK9s+eWSxgvSu2ZTpDTXs9
VUY7wPPN6WIX2PdgYD7ndNYmfgjfFjCwSY6erP+DHOz86FISvbA9Jwcu98jhNvJ9SDEGK+LKbiXH
fAsbN9ScSLXZKhT2jG2DnlGyo8gjSzv0F8rwaEw7U3JnyTHKXVedS6LNY98W3bavHMNwlQxw9SbP
sJ1zNNML2I205oqNgfDXxm/Ajvs7noRceZ3kgMy06GfO9h/P2l8uX99P2lWIMAZFquAYxvtzgXuU
eUHTSnUukqAO7KLPnIA8RTU+VYGngICFmSp6WKLTYADdAjK2zsJcXPRsngJOEDhx26l5Hm3G5LLU
LlvBWzzHgxPJ3XcWw3pf+v6SV/tSHy3CoTYMb5LHWnV00x3NrRK4Aofhs36Tft7XZzpH0Ogcl44M
PxR1E37SLszU6cikBE4vbfLCZgPLZnvyjLtSoKpOjGBD7hnsU/iw9x7Qn68WUaUqWgYkm1Ukrwlx
VFSjGdwMh2jc51dS5SXmddreI7hkmfddrWu2MtBhgpegPbcCDx6v0zS3RuUOBIX+GcjZ8iYNnLp/
aKaNqt5q+asC8DciAR26WWF3hKPeJJNd8ppwqxq7ISOgtbXJK1QHC2K92XcKv0Bl352xPaDBwIVu
jpDdOo+zR5E1ffwzwf9XHvmHM9s/k9PrPPa/d7Q++lv/F8/WC2X0+Nn68m34zXlO316LPHr+4Wy9
/N2fZ2tJN/+QFHBrliFLOnIh4oU/j9aSrvyhGaIsajpeenRjsn/8I18tWX9oiiqRldYpD+o4VPzz
aC3I8h+6pfN3kqwrKtkr5X9ztl5tqCYJahq9VVHiJK9o5NNXC4Ilk3FsoyG6jwOKeIsSbBLT1glK
3v7WQixMgi3qNeEiKbTFZmY22OECYRf2rUbehymmaMpdGGpvga8pe4qLwHwLYASiHlhbethOtDyu
wpnlgi2yAJxxRAxKTXndqNFWqVRPU5rcT4bW7WcKyJwDONjN2JIR+lWNO0oeuSblPPBFROHR4OKm
3W5mycgdYWJzC0XlNqUyd1iykF2o8A/kdrdhbrkGybZ9muXI93MD+pHRfPK72Jta60EJUt/phtTY
Ymdz026FcaIjP1b0DXOAM6Tic/ip6m3fNtkBjjcbT9pHHinn2Gk6weJYFJxptWrdjs18qo/y3X3g
X8vO+6iYoqJrkkTyT2Fwfjz6ySnu14vZy31oPdQEn1PXfhqs9HzqWVRqs5Y4eCBW43r5p8rf+GMA
kr4tXuWkK/da67tCKh9E/A0eo3F+rNsBtZShWqckbct0+uE6FVFUDVkH2qGwSBqrVE5UUAHpcGu4
T2frEIm1DKxYOWSztVM4TvgsnlsF+rTjy+qhCv124yssZEVQBNQyroPxRu8FMH0V/Y5aH1yEXVd+
HhTM6dtK2meUUVDL4aDUGdGTUvbfDN26CbEtmlXxuVXC3tPk6bXCzwZ8MRtbihP23lRzqvYZ8XmX
b4IkfewpebtCPG1lK+vAe2RPXVpYXphrsoPpXuEgA6mY/V0+hTYDJZzY8VaSYx4mg6RpEpuHqCim
uu5hTCoj5WFNBejnSNmNrAYU30drP1RAv2LZS8M49QB1b6yo/GYYpWLT7fqN6o7hdmUbuN8tar9I
rKx6XN8vhyVMRzWgG7r0k9OK0lFSkOhxvZ+z7FlhpLYVBDlbjAgAhYmdSS4jdW8mPCepMp2wCZln
ubkJopmgaaZMYGSCJzRp6qliEV2VQoNkp1MjW9AnEFNd8dDWusE0DS9DwdcOtRXc5vFrkskqqfb5
IdHQp/hFc9sreeJFY5h4tUCTYo0Nycf3uhJK/3mvBoshVUILX6v35fK7JFLnZ6mcZWF93wwE0kH4
2IXxcwBCW+o2Oe8MDz2rNtjwFHQCWYF+kVMYQaY7eEVfqo4QUv5oum8fX9W7k+PqrZFIgRqyrKNl
lNZqpFnFzVUGC3EvCroCz69zm2b2ul4+k1uIJbKaXPbV8NCQNxFSDtxWfJUa9aOIjk5rEZTJT2GH
IxG1fsNBYwLrbyRFFWYct62E6ocxNGg1pRODqf30rmuWRLqWTJQi68hnflyTuqjqyPy3xv3Qh+wH
GFlvI22mPlYwjT8eoR/PYstj00hPy/pSybXEn94YWfXlMrAivkplOLCrGkplpBZqPrA3X4+V+pJZ
yimc1M9r2RLl6apisYGTPF8FplJvTGER18a9akSv3WDd6H7nCdnrFFH2jaz588f3uJwnf5wElJZV
UYVAqKuivF7iJ+zni8Iauccax0MT5674vC17/IQxaz8xnitx3Z8DquERIcuGosiSuNpPsOruSlXv
jfvYRyXG4lA7SVX5diPGW3o5SLzRtL+ZVIwgYincGNZloj7r2Hb97++ZUr7J49Usi6r/j1MoSauo
y6TRvI94MRbgxbmVUtQqw+guacQTXya9B+frIbY02Vg2JpWBXt+1nutqm0fWvZgOpmvIXXs2pK3m
xsX01AuFgAliHe2jnryv3NWDGwq0TRfqdN/zXu6rpDmLESRvRLG4oPUIt7XC0wqRtSt5CI3wvJcM
yc1FK9t36fxilVOzn03xEKXStaljta6PQoPaP9nXWadskn6MtmYYUOGT88QZpBx4JZQRN4zq22lo
YqKPSHUVsdsZueo1SqHaiokvrpBVcMS/BIW5UQRRxfMMjZ+VR7hFjvI+oi2cFVufr6pJ0ZxBPzPo
NPJUqII2zeE7JWwtggEKyFaluPA7UqcqzbNSzEVXb/UbLP0HGhlHjuI1u3DhC7tiss47joS+GEkY
us9f5tm/6iKz2WljdI11fubeN3oUfRaD4tEKEYabM0Uc1IY0aaieYBZnact2hmHu1p/qNwGYPM0q
Q79VzX2CK7DdSSm8YdyBo1rdjlQ3bb+IdG+8jvLEOo8CODkJ6I8qSvCakvJpNym94g6RqhC84iaZ
kKMatVDdSHhcJdOAwGGMmi0pytJX46tmLBAr++XGFKtr4Nuaqyx06UYsWngS3WNpktPxHxshKC9y
Kz50g1/c6E39mAUdJAvTwKNHFR4IOqurSKlvQ10qyAR34aaxUv6JkvWWyK3wgpQAu87CfAMowyQl
JBibtHgBZlI402QOdmhyLKd51hGkON99/DL9HOsrpsGrTAmNypzFqvXj2xTCsRiGuoofOhkMjuQP
X3U13qa5hONzgeq5nXUbjtjNzC7oFOxuGH4qG8OoFdvHTtLRBGEfRuVBtih/hENFTOYLr0G5E7og
PHGxK7ueZQVaaoicoIlpl8B2dTAJulrWhqyNHxrZqmx9MSHGxezSN2TiBly3LIbRbiQMAJSpjj0j
MR4Gk2NKTfoaRxrNjrDdwDyaSE6z7EA1Q/Qj1vXHQ/rLq5QYUVm1yEYqa1erpBI1Dn1dDIcpxChz
8HIQrfMcXVtNSg1C6b1YqV6tPvssWfqEamLaUCeh50N0/DDdDkkDAbcj4WfW1cOYnNiBfxE48MQp
wnIA1VQ249UTD9JizuNZp7AjRd/0UtI9oaI3qqj6PVZjqFTy7us0GPj7iv7/Z+48luNGtnX9KucF
0AFvpgWgPI1oRFITBElRQMImTMI9/flKfXdEN9vo7tmZdIQ6JLIKSLPWv35D+G9wt/a1F+GfpdtO
u1GySokjmeJZQEysCR0I6zoRWztLRKh8X4AP1dnGw1/c7KHk/vuz/RkZ/efTODAdnTdP5cml99kC
ayqDJuN87B4tg6ph1lOK8SAHASq8aLGW4ZT2eC2Os8O8xjwFadPtK38KYqnZu1FN2NZqKqLmeQ+c
rgqzC5dCKeVusIt9sc3yWOeXQdIyR71fwk/oYRBrxoLeJjBIB66N64F89tAk3zHSpfhhWAU1arvx
88Q6NK7xaj7XywzHxTKdKJglrKRzfvFilYP9ODmJFQ6LFhdW85iPxptvKbH79wdkkK/wl5qAR+SC
ItAnWBYowp939OrgPB84DrNN8S3B9mk/Oe5eTpCMoEF/7ekCrx2ruSltgsWy5c4fXZ25Hkg0ec9m
Bhl7tkq1XYdRHupx95NWZJFcoqXeUV0s35OifXJy5oE29NZTJfZcI8Eunzg2THf5sM0tdrbrF4Yu
uJpmx0YltEWm/JEOegnVyELJ1+JHIsFU01nzHn7+KV1OwwCjeclAFUsH4yLlOCIOGsYoBqZk8ayA
XJsssbeziGuh9fwo6t1BubCGBv098cHSpDusZ8v0cCW18QnOTH/dz3LnT6txSuuztYwwyB7GBagw
7Ytxy9I4jaWTAAtUt7WheVCkzYsXodr0siL3cch3hWm1Z3tSp3ZI1aHLtTbsrNY7VnZyxGoegM45
TS5xWVnT+lgZEE5RztzSZq0IyfEWK1RySZ6rBqqLJ3Rvx5/KEAxdGf1dbbhqJ832lRim4iwgA4fu
ZD6l3TKeVSCJkfOxz13Mrjuvvli3VgZNyYC+vZktQGcvZ0SgtT6q7RqZU2cy1JBejclQN74Z2Vxc
LWLYdQX2jm6+trtBecxwC/c7HXe5laNzP3d2sW3EIPZlacdVl2onTVk/YCI/FZlp4CCp7pVgADUm
jqSf07DPM/w3XdfBSYsxiK1RaqG19lasJ8CXGhy/chx2s7tEqaaYvbZkHeLA+FJ1Gh7CKrlK5pK8
+3U41XL8njrg8ZlpXf9k56UF1irwpstNK9wvXtl2p8ZBjAJp+K5y0+sxqYP9bJorP3svTP97QFlv
5UMbKY2UQI4b14Vi5c2+edRQs8amOafbTseBLzOGo2KS7LbusNdNLCADs3rIff17YgzuWSZzE0lz
xT6nRByaq+nkBstw0zNvMTy7iAu9TO/ShKOtZspNJtNzpr9TaEAuE/pG66gNhclXpes5+6oZ4lyT
ct9mq7ML2raK00x95z59m1ZnjKq0fpUp/lA7hW5x71K3bFq7fKmzqt8m9XrMZ1BqkdthR6MGUfOu
UqYIUyeoj7NpPZoUpLsuq76IMvlwRJBf6SuCKcQSItJGiwlTIKBHLnAOkw6nDYnmN6rk4m0TXG/J
/4DS6SZw/Bpz2jvsptDypNgVuvkxF0DkjbAv2EoZRKvetztVgZz3tRvEbKAA9KOZoJjaY2hDqENP
Afcr50beFqUldiMJUaHPHMsjD/Ksy4rRUmHu3Lkb9vmIWIHO/7mDG39c3I+KwDzkxQuSBMVdR5ka
48WmNrVtEtNwuxol5V2dWWAK5bWbmiqUGrvbWVoK/lJDCALIIYlzyDxyKTKvurEmeZWOiwZJtMkP
M3P5VIKIr2tn7KVtXdHzDlu9WI2HRruz64IpQeGacZC3xnWbruXXuuynSPbJGut1de8bMH4WzVdI
BL0D+Uf5vkl6DDgbe9zPpeOHQgv869kcmP9/tH2wPIDuvtWmvRx724vrMZHxVBGIuuQwSnxLj0an
AWqqy3gU1W2VedqtTrpJmtUzyr3Oidbc2XT+SjuBPmVXScPfMnDKJ+OjaeZ8x02Cy4Sp+SHUDiPW
pgCrwsXpo85BHKNlxXvWms7V7IpwWllc0C3bw2JKRnSUenHHjXFKOn+OK8/4aupzekgaz9wFo9eG
WVPfIrMOblaIRGuRmyeoIzeGml5Fbb04gbaF7iGPuDrvSWu/r2dX3xuN5DD0HOZzY3VKLOtCh6yJ
BJAuWW7aj1mVVrhaQUglAvNZyT6apIQv4wWhy9wFReRjKgdwLYjPmcrbr+PiPweToV1N8Dl8XXX7
DGXhBN/1SODHNcTgqR+zR1xpvaDtDiWnGsTl6dEntjPm9LKjc7DaPclb9hJq+lpH0gtuPbwkJsfZ
LwYZD8sEG2h2sxNyGHejT4kV5+bU31BQfF3NoYedNMPX4fS4XS9X0LhvE9d/rlyN1jqx60jz3Hlr
+gDhWT6Zp1FT/Ns8IA3YlWG7uC7j0hFOJRoVpnfDNph56XMpcdkerQzeppYebL27Bjt8N+cui6cu
YzLjBXLjjV2+s2qrvUr1GQzbnr+tfl9dTe1065vzjLG18B4v/OfBOSA9cohouVMFqKCZ2sPZFMvT
GOh0KnJKL2bYdlQjcswHRmSTyvXwklJ5lXvuc9DoV6Wu5q95O4SByBlB+wmGNDrXHzvvyen7b3j/
ckLI7iYbsqMnSGeZNUqkDDkf9gAe4p10DaIK1C8tmHWnktfbF9ZO+AmhN50PttTOQdgGwE7oOd1t
l9AO5lPChdKt8Hyn8pA6T6lMvnUalJ1hNtt9O/hYGLYEp7Xjd0vHMTxY4cPKbsCbrGzEgTXK4LdD
+uVMxjY14fAwseBdp+Pe7SptW5B7Gk2cURxsqEhVYHE6Nz+WLHV3xLDD27ZIeZ1QJ1mEzjRNB2N4
hB0QKGuXoq7a+Nr4+MXmHUapzyYvtYXAOH2GnmJ49EGm3cXMToaordczQL4f6rlnhKMrAhiviJD6
Xnsgk9sNxxHbvo7PRN7X+MThDKWDCjyslAribgA18WdkFUBvJgk3Z2+aqP1JbsVy3uEEsNmZqcR5
lUtL6NlbgX4dq4N7I8d+tS8GQhlEi5WTnUYwk5t4nLTzOLfQbJLkPpiGnZgLtjREjWbJXyeHW6If
vPtGFtNmpLvdKHdpN41kq470+lDG9wuNlE+PsEEER+hg8tA2V/aQvdr+lMbGLEETGn6BOEADvCcJ
+7bSg51OZ04R0i5h19cvwSh/yMG8W43iMVDCYEak35cCne1iQgZbhvapXPTY14oHNJVXClZURE9S
hlXpalFgafvggdDsNV5VzmvVUorrlKe9lOlLJsaos5oqUqkBjiGc8cg4hTbKMA9sq/7k+c0uqPpv
zN4wjffdrWtlN7o20REY2VuTvNICOIclK6PExgZHGlq7n2z1qE1quq1FMcd0PwfVa0locJZUI9qr
AR56RASGjD3CCwxMXBEPiirUR1K7kz65+nlMjb05bZrKtg6yuqQIk72K45IZJRMZlyTjkPaFfSb7
oG7x5GwNiG6M+DNtpNBE6FDDcRpTo43GMVY1GHqyIgoh8AKSGCSPRnlZ3DjKo4WFdq5NqOmYg9hN
I2LPnbi+eb6WiziiHAN+Nv4HWy8XZGeMtiY2eunBF+31dLOW2UqNVHmX9HT09twuiW11jOiE3NSB
cWy84p4CZPp9x+oNUXIZ8nTOZO82TaLAz50Ycff3dlF95LpIEoyOEyAxze5M9XYlp6E9KS07GyoV
B7+E6zVCMA5Ln2Qqr5qZmLTORbAA96+DlrdAiDp11vBkr4EOVCvfqmKifyoJSgpYugLmg6Jy2fRT
U8ZDT1qSOyU1lpf1j3XorfOinlrf62N95kOh1dzM6bCrWqkdMzeSFG3hWNtk/bWrRSJu4X4FNN1Y
Kwx1tOpkqJf5dpImBHcr35bUhbf1MOG8SQ0QXNB7v1HayRbTi9223ql1l29duwaxdtHRW01Rbz1T
t4ncEmOcUp87Sg1XU+GZ23nhACfYMgudmQpMVnSFpUsohq2XX91LG4ItepSUworTqiJtV747aaYz
9cifqtR7nnVVYcik8oPUsbJn2EBZJnldvRo2vVfn4Soo3sqOBeXlLOpFe1RZkMVOJi6HESyiVt7U
gDzRajfmiW/6mHFxMDWcjjlPsFhLVEFohzih+zh1aHeyC87G6ait3cFcoICsgx2KuTk78EAadzCj
XPT8Oq3/Qc5Xtq2WNZyd9j7vci9uiuCrW2WvU9ndtY3Y1aLpQktyhXsEUQ/S0jYEUvQRJRd8p+w7
/nQoCQIuDQaEuC8QF5/kXwRmcHi/9tu1kDmCHLwNXa+L8zbbVUWXfsUb8h7vXFdl5paLLNs5zcA3
QC60GVGjRr5ot6qt3ajqeKhaVXKfzwEeNl5xlwFPhFNevBkie3dxzpR6es+MkOY1VXvcMFBVBhoV
kmPC6a53RoGcCa65ABVULSRMYinHUnVxOoki8ndaDqVZqKkOZZWA3n1D0zBv1mk6J373sKb+g5Ot
p2rNgXI9YULPTlBu9A9TAH+Vnk4LMyNf8Lnou43njSYmncG5zuR5booqNJrei0pD2/++h71CRonb
mRAvxZvK2uZAU2rFfSV33upc0Z7kMJOvg2V9E0Vxr9nqeXaVu8tS/UsxgTUNzGQQ0OjtAS+G52ww
7ozU7DYzCT+RW8I8bMo539ayP2cLSh+xJNmNtLZ9xadIqjOOiDpOocZTmVrODouyx8KDccJoH21N
4Zz8fs6iRk5YQDjfO2YhoY/ADpJt82DmPCKdVmjTjvUV8sm3tJsl0qSiJkpHfQWgvlsSBqnodJtN
4St9E7Tag42guVLBj2aheOwyX2yLwaU0zrydC8QMAT8NzoQeMEvyBufUpu1hkgqsF4JD2KI0zgSA
tKZdkjguYNDi9wwtghbN+Fs1ARRq+rLS0uV1mE6VxFC/XJbmXInlm+KZMFbkQqyMe5GD9HupiWuH
90TBse409ZBO2TfXScaQbtbY2XrxImoagRG5HXXKtbWgktLW5bZIJRyxZaA9BiMIAeERzEF9Tkwj
lAUhPm7inWUn8MgT1rBLzJlkUtck+nl8M8vhG/yG+Tj3I64d/F++v3mWFe6oVcadi/+yayzLTTes
VmQVIt3BhJjiwICMZY+UIrZRvE+qdKMcd42NIwPoRLp+NvL8B/mNDghuz4zA3didRi+uc7wUdeNu
WxpOmXBxgaS/OUqe8NjCO6Ub2dWhYwv7IZPrh77XZK9ul7UGCiiDZ7sTfSx9uHYiEcUhd7XbPO2d
42QGT/jJxwaZpNT1P1yzaq7HgT551evgVBkFXi+aSTWD8N+1vPPi0efJHtS07ZvyIJ3RiknyfrBb
C1d0f7zvyv57488ZUUXVdxVEdu8Mz65DNBledgwUcYMBj45GDyb2EAxQxDtEgp6pfRMij5wOB8wp
9w8JZymczIuvgPZiDLUkIow7eU7fusp/FqOxV4n1rrn6lU2RdvIV7IRyKahoBmNbDuA+67ocAzFD
4LOpgM2mkyFDNOgHLlBT7srtPJrg6IvpnvT1yrV3Rod7buHU5yLjanf9Nb9tRXuoe4rXdFyvV2Jb
y7Ix9mXfjfFwQVm60qCVd2yKI2M81wX9+EB7eF22UxMtbQV9fsToZYUwzIOl06MoqpSInEvJXSv3
q5aqy+wTQrRhPKV5cNtn8D/mdtVC/4LhosQkK7LW1UZldrWfZIffCDpJx+yG7ZLML3O2YjfHdAj6
Kesg85M+FNT3kSAxYKyGmp6/eOncGR3KBNPTRiXqU1bXFjV0Dsaysat6mxvmGuZlC1+TbL+NbQxv
wEGXC68ese/C59agXpqls5117vVVz/kyJhxeayDK0FkWGKUu26QHPBROMN+5g17sspyBd4J6ZBqN
7lR5V+6lHEoD7RmaoDqaMzoD3E7vQY6wu+3OfYUTsu2UR7vJH7ocvjMeng95MeHc7CnIqYqU7XmR
O2H16rBgvq1rPRxdg2xsJ/MeZh0FgvBXKBirYZ2Z2GRRa0GctYptq/eRoZLrhmFYfrWatJG6SYVV
NejdJi6LyCxqqt9lr+vw05emfJGAOMvozyhhcMUTSmy9pr9NiMOk5Um/NNYYjUHwUbaZzhqABwxR
1cgVgG0nk6jycDUvZ+/ocvCGeRu82qSm7UYQAY5b2v+UV0TKU7+SBuoGFRBIoW6Tdrfo5mGcXTTh
bPI1K0+l9L9IXd8VNc1zFphfNAUPuO2/JriCpZXfHoQBk6TqxHXieKEIjJRfyiGs9S86OSin9Ans
pLrytOVWtRoAA8KZCWnvTtPu6iUPkyE5Sf85syC4VtCToOS0+S5XkTM42yJ3eCTLHFsJAue+8OjY
JwwsioLUsDLlMFj9L4bAUqPqcvtQuMmdbTm4TozHcm5hSvfG+2qVeWwNpohaYzkW7ehxByCLStU3
yydfRGpZ2AByhoWdtLHpTcV5GhnOcO8iQ5iH8RapbBuyDaIJw3h4uiPj7ctFULk+6Vle3l1b6fiD
FDMAsRYKtWYu1C7cVqiji5zaNfuoWKthmdWIZCydSrXTtS3AD+9mNK9qO4XivGgF7ZwFLpJ39Xa9
DJZ1TQxwZRJOrgmUZ/U6wigvHY7VZ1tfQGkqpWsdvL4OgwWt6M/vjINfuhn6gGm0wlp2sr90ONAT
jnjjCHMKl4tNOPUxgS2tNcVq8FWIx1RzavF3PkgjDT1Hr/Zm1VmhvJTsU5meVD0loHFh/ihX0L3S
VOKbA59lxebo8uC5a8ZjoVdXSzZ1e4uCYOic6q50J582xd/Siiys18E/TwNM4VFnztwGxiFfBuTU
PSxnB81+pCZ+TbbQiTWS6dc8dfZN2lvXvXSa6Cd2Mq4c34wXrwHnxQN4Ajiy648HicqVXqyoj0G2
7Ai/5b5S5hdRBFFR2u/+nH94YixZApcHv9JU9cV06XHFxrr4NjFcQj8erQ7D6zRYj3OS2QdXI8jL
VuvtSCXplRzH6cUnGQ7jvDe6cmPYTGOdWkGpnVjgeIv9+9zG+ukd+WmyZcEwCGzXgQdnB9afxzYd
AGghxVI9BgEQrVOtt6gJqk028mtT0NTOwRHLhuiPhR5rkmVjqH0+JO3Wz8dp6wD/F9lHbg0HvBCz
mCmttQ3G27FNmA4svqIfOhcTNi9Lrc/Ywcf20nPVlOIOG0GxaMlhJm4FiqZ/X9jkK0oPI/uxspHR
5JCodT+ck1WEplyLOLU8F7txDuse4V4PddniIN6suX9tr96xFcsYFaQJh731lOctHXXfXOHbYGEk
j0BKzwilcBUwsUXr2M/rNsEUeqPbJs6Ofbr3M3+Mht67G4Lg+4DxQdb3OL7QlKd+F/fDzdIyEKlU
C7RFC2YAX61m+0HU+XevVDIyQANGc5frJfAUouQgoU/V1xb2f9/D+667r8x6tKizTURtgbtxsbOI
MeYBe3P8PR3K10WguG4WjhOObLxEyIKf64rQLftGVkxLPX2EVNqz+Uu7njFPeG4K82Qr9VDWeJlY
Aa9MWLgp9yI9e7Bhih6NUyFWD/ybttLAX79I0majBYg4yD56wL73hRoP+pygacEFqBsvQy5LfDTB
lEP7h6VQue6LNoAFrK2Fow2l3+ohLFJ8xq3jYLfmdf6J2+uUVnXHfcm9kzUem0uySYbso1jsPoSQ
dw3MRDvGzkw8bH9THcw2N44e3WrvXxreCpZei740Fymudi1eS235YGF0GDbd80jMJJZEo7czPXA/
7tDCdzk8WAbr5WmOgcz4cLABIT9tHG+Um/zOACKIare78kyaWCK4eEiZBvZvc2KnGmkDpht7aT4f
MNGkgU+0Keb+eOgC8Hp3Qhbf1fZpKdTLJOZNscYiUR+Y0+Cu5BcdBZvwWNk+cJpZkFxZpwNM5MKO
/AIpbGUPzdYuyKh0cDABgy5D04bAN9YrssUxfx/l3F55o7sLZP7ezck5KcC3yzmSgYGFzNCfpsJ1
d96MBNGqDcSR+cgAso6TeSritTCoeTXWWOX4UTXDMJHUbhunpGDIW/ki/PRkWsvttFrLRgXdi2OJ
e9syb/3WutENmnkQhF3B2Co01UIrBmVlJVE7Spr529Q7y6axuACWtYmxsxFee66g81G0L8wak+/6
cg/Vzww1nJ0TjJUyuKxqSIrQdTveBKTYGNPoQ6Z9nV00sCn2p5GlxqMjPVQcC9OxxbCubI+STmsa
7sBJhD5mt5t57d9J/GUwINIvbTEUhDQucWVLcaQez8N0uYFfYfNtR1Q6NjMDuchwWEcHAIurbGnz
D9vifbWOwkbU9ff1ZUZhA2KnNdgwpGVwLQP17Gxnd6SR9lEzsk2drI/xRPhR29KOmsoPcAp4hdPA
2pLBc0nwycbDmTRUpY034cWXrNuaE7iHNnKwAXc/D+P8nhVl+otj+qdj+edTGgY+ynfbgI170bf/
UVCM/yKjORcX2kbor9ngY9rVJdfa9GOtutc65Qv4DW+gXJFP1dSTjn1f22gOf76XgIHDmnXbf786
LnyNzx8pCFxIiza8fOdzGuRAyxlYqds8mg32mYTv4YCXZVzGZnuQqJJsEEaEm//1L7UtA4IlZEcX
KT4Shj8+B9ksVm77WvO45il+ga73HizO++BBPRwLTBWbzajcX1Be/0pov7gN4MkTuLBxyRX8RMXL
dZHmOODKR2KCuyO+ccCYa3BK3FJeAcghIH3Eo8I5JthLo9Ayoaaggps778Vrsqu0S/1tIY1Xpmw5
ejWiScsVQZ4I9F8oEj+FwV14SpB1kCNCzDQc3fxMwWjSPl8atbR4FXf+tvYdhtVJhFpgpSbn1Vg1
O7pK31sobFuT2Q4B0XPoGAFaniXA5qPpfrlwL/XDp2XiBlyxGB7x3tzPD8+xL2KFqVCPvpszDaAD
TIJ+D4V8F9Q8gSzwn5Oy4xx2YarqKkWJtjQ36UTB5rkfY9v8QN1hnY2li+dWBZfS47jaIIdWT8GH
kVwXYRXm+qoOR99YryfDbrF3MpnlOsZukCnAN4YGUecV7+boRxCAaamq0tmTKu7v/LJ9tkdg2zIo
tHPOUbAZQTEZK117elddpTXnTaddxp6LhyhNaDI2uunac4r0WELMK9sqP0AkBLx15O1UJRp6RjgP
vubrEVarLwAV4guWgfUmmfG9nprpK8352Ihxr6zulCxFvFTy1AZLel254iIVhThseKzo7CVpjeHg
KRMiXpnMmwHcOjQ8Wnv8bbwVTkhjT9VeME2L/Pqmy5MzVDbBJwy8LYUHE4vRizrTv8/W9QTorIXY
2ThIYyBOgG/FQrQyHrk+Ykxr6kON6WzjV1cCbL2v89gMijx0XgCExjib5sOkGMvp0kqwAtTumGds
GZoYAP/mw9o1jIHcDk9yO6v3nIFE2OmtInOOTlwL8A7SNB03uXrae0P/MhhBbPrBk1GsIwBCzRFy
of8k1bAduDjaNhu3QRYSq55yJkt0mB464NR5MXVIayb6Xjl7r7bufFRrszK76BgmGt0XK6jjsQ2i
ycFLxxqfSM2AkaTLU066lWb4YIMMe47jIG9lgJIyxTQ5xA3cZy7F8sfoyw213Ot/RZD6XGgHnBuI
VFxftyEl287nILxepjYGufXyaNmsSd9NjI1ujW40DYW/0WrtlkaQ4NY+WLcMyCKzfh2TbAYXFMlp
gPi8iBlst/jaW7sZu6ntmJWYclkwR2E5Rf4CqU5H0l1XwP4t9/amD5bHfi4OosxRQCvrqRKELA2Z
vrsYYdlTqe9LH88Bx0+JOBZelKBKwdHEdl8r3Bo8OD6jIompH1AKM/j0ZybYnssoYxXfSJ99QwKB
9nL8yIRjxapNmsiaCxwnRf40T03oo2qtcvDvPuvh/49bfZ6fKwB4woxCbPMxF6vr16WT9gmnq/vi
0mfqCySDctIPJKr75yQou33ZMKAOh5z7GanAxODIYLUOmI6klh4DSH53Zc4sYG4MoBInRDZCSjm1
AtHk+T6hqeLwuxZBgnjXh242Fcjle9lCqJi/GkPBzmnqNszzNzyUtE1r2uc1U2/M3cGoptraFQZz
FJK4t80FLMeEwsGINZygjP1OkfyvlIv/ZPfz/kcrvn8ULv7pb/29BdH/RW3jRRr8z9rGk6jxwKj/
5+7jg5v7d8e/n7Z+l3/2B9sgC5cRrhPu6t9t9f5gG2QFaJcwSrD/bMbn/mZblgUp1sG8n8vpEt/+
/2yD3N8sX8dtyPNdpI+0zd5/I238O0MYdr3LCYC6ko/3qX6zZN50ppGUX/o1/aL86j5fxRfo9Ell
M9LVyxe47fsKq76B9iZA8IbcPl2WcMwo5Tu5VEBopU2EGoNuSM8Qylqng3VfON+6PEAG5mMQxFFt
9gdNE9teRzbJgCWnCYG5AECJTtxo4aG2NvVxLkoGAWgQiyLfLydhjE9Bh4vKUCI0yvIPIS+stnR7
afBBmk6mMt4J5Ib81zw61UnrrjNaj97JIh/DN+Cue9guj7nHiCq/6MsZymI9huEBZhvmuddugnkv
khdT9FtRGz/Equ5Ee5+sbY67+bzXyID7uUD+q530/7dJ/vFv/V/cJ5eC75/3CWZ4g+iz/znU3wXb
5eb9g/8+fHT876Zb/rRzLj/o953jmb/ZAaZYaKIMfK0oq/8jCvaM30yqNkpK14Sfb16UXv8RBTu/
YU+pE9bgYB5vk+oGGfg/Lpbeb8hV+GeAbo6HZNf/bzaO8WcnJd9EAeObyKk8z/F1uOOfqPdFmSxT
mRR9ZIaVrYdjgeVV/mKtF+op1IAeWkr2ZsES8MvnPzy8v9MaXnqJP1Suf/nVlwboD/o7R+ma25h5
Hw0WyTFJt0suoDrwob8UV0bSnlOC+WYEnxgmbueuDpf2m3/hkKAwu3AMsrQ69HMN38qN005uFq29
DuwWY4b1YhgYpcYaYqFJChdykzXYLppx6nXrEKwFs7h9ykQZov92zcTWsu3TPLc7rzSvBt/ZZeJX
4oG//bKXleBwFnIDf/qyyusTdC8XC34dcAimsHkxpABnabNnz3pzsPqbAhehQBrl9pZ0p6tO+EfN
42spuNaxcAR+VQqzkPZXXc3fLgF0qKZhew5SXVboH9/DWMHNtpgNR8rEid4C1reysM+/z3ymRStB
0V2cLjhqihcfKsq/r4K/XYA2ax3htKNTO3xq/iqRw8a5SLkdKCxddge7dVMO06ZavpiWgQUb/o0c
jS76nbL9lRnb577/5xpEZwePg5rxr0VjJYpmhcYAPgGhQYK1d/Bl3d578Ao9JJUGnG3dCjfDb5Kc
I607qMU/wwSICkVqZVX/QovnfiL5Xz4PSHHASzAvOtzPivepLH1fT1kmukOGwoJX42a8IZaMKnLw
tc1gTq9WJePW1nf2CAc3c2DFGCR5bUiYRdIOs3cR4FHuhwCShQ1EEENQbBOpvpc2nvaOTHA8q/X9
7DQ3wQUwq3qFvKvCQCbjTxmzBYQPhzo3X6FkHPR1xuDb3qRrh2MrjDuCaluV1HAhzY8JRHWTasuP
MsFdaOnOxQqHwSU4fTPZhhc2kxlni/fVk8NLtkIKrUfWD4EX1w6nTjQXOFoO84vWw0o2DTDKch7C
PPDfygU821iNAZod8821H49CM5krzesvROo/pUWfDiFEE8hsL1uTR/9p+ZUwGxPC6vsoT1/xZcdy
/U3rriwRZ96VkI9O9tDSunTte/pgeu9G/2j7X8S9xmX+7/vgs9fBzzeP7hHTU+yMXZCoP+/CvkXB
OhpMGRvc4gvJAD8I9HfOtSP803Wj0prp06J2naLx02XyDocI9cEAePxEMtz3uTNetXK+F544epo4
Z/lhcMX7PAU3UJ+XTT2hFumc/Tr5585yb1PrZjL086QYDbnVnbW6+3KU1yDNt6UFbRcrERlgKID5
7RiKxIj8znjRrOlbM0x3mDX8Ij7yM7by8/uDONmGQVmIX8CnU6gxhsXoHAsWcettJjfAinu5vnRy
ykp3nB9bY1qQ+giMiP2w725wKI6NFJNbsI1/fxWflVQ/Pwr+kzY1Laq0v+BR5ppb8PTcnhDLJFyQ
Yk6pehtd66YaymvDA1+vB3VV6P3LPKhbfYQtVAXhWi2HNbXxNGo4p9YLn1Kf/5e689qNHMu27a/0
D7BAb14jGN7JS5kvhJSZonebnl9/B9XVXVKkWoE+hQucg0ahUXaTDHKbteYccz6LxsKty2GGPPim
CtSFj4T36+s1PllbHAicnH41NtS/OYOChMJmlPDq1KZ49KcmdtQ6x0TVFzIddyk057Vm3+qp9dLK
dIEcVKpSfmuXsC0FHsy5Y2X0ByoIdmjncJhbPXkNwzyuEIZlVPVlndd9yBBuVON1OJr3ps1qVPvD
wanwYkCpbjNtx9ZplZM9WzNVkIwwN8riqszVF71qse8XRzO1vxPXTJNLqr7LeAtCfbyX9JD6t/OM
lPIWqulClokqzEr/qq+SVRVyPi+ZZeidWIsgpciUxAjy81qbdRZZPenez7MLbDxett/2JVMNQadn
J2Npt8/TZ4ugaIUpWkTAfboI9aScj6gWe1RiPTIO8NdURoUGUHcIr83swTEk1kl0v9wQVtBD6WTN
rGuUVWN2e6reV40W3ysa9xeFP+VEh4HFjgObaMTzLrd5y7m5Cr8HTvFDrtUEi520G9The5RDQkAQ
ksFkNNuMdqU4job5jd3Rz77uH0ibJ31HewzU+q5dWXqCxXVbWtrO0AoXzecyRqfayf2q7jxyFoo7
qUACOPrVwQyiec9+rpZpstrTKmdZya4arVNnynh0Wv3g2fYGxSACnuIq1uP72hKPmp38LEL5lN5E
rXyj59oDvrkYnd5MMfRoluvGyatAMfnSTS58ehxUqIfkRqm6V6m4Mu1ujgLglx6A0tNK/953jG81
xTkHLY7l9Kcqwlju+d9K2B7aVar3ez+S3OmPItOfqT3OwjQ9SF573WTmhU/+zV/4cRmwFVI1NFnD
Xvf7MkCgKUBpGyky2vBVOtIkdAL/Kg/xT4uEBq3W3g4kIPX6T2RVd0hFHzGMWe5Y5dsiyF/9SF+Z
JW1UK0hhR1fVls39PvCFvgEQ5iD3paBCvU4kZFjHJRiTfBN70gI8y73UF3d1PjzIrTKT6hujIetb
kfNvUeq8JDqOZ4TppmTdxJ1P8pURQ08ztK0+lOV8mPQ55Dgd8Zee1BYOYU1ZUy1TDXaUuObFA7Yt
wbEwHjvduBTKeJbjzdmB8wcvLtAiSwOkcZ6P5jWeItNFql089k8tNUD8NSgZvA7TE5ksjWHOiDr9
3noRcL5pj1X+1Et/62QbQxPoMkOK+d5BV/0TpUdHUg903lZ8D092AnFN9ZpVNrY7K8CYMFg/sHm+
6h3fnh0mp8SxLu3QpxLBh1fg7W5ADjkYpx3rvN+iSVrPUU+gRqcpmdrGHBIAXXmMr8iIlXA5KHCI
t7ZXz2x4Ex6F5EDu6Ex17tfT+W+zOdehQ1l2LLSMiAam63x3LJJNpPieKdeucJx5mukQvNig0cIv
2h9CCLgE1syDdvv1qOc0lLcf06KJoJocLHUOgx+HzaKwq8FF14g0iivZaI8dd9fa38mqXXS244rS
25QSqntpXHbiG0u5m6TFnanIP1PpKQMeeuGCftsK8xwAdbArN9kUcHL+eEGGh3Urd6zadaI9dNIO
3aqaDsvAEG7Xb1U73Co+eplKUKisXKsuaSqwtkr7pLqEHPl9l4iyzwETw/9sS6HI9fFaQEF0dlvz
m5RoWmoFlErgWlK6MpQWSCpxNUW/CLNiWxgJYQzJTJfMW1H6+xJ+q5P6C2BNjVRcmLTMaUt09sYy
Y5mKxQtra+B+P15V7FWjMAcHD1tFY6wivhj3FfI/vb+mwExatW0kaCWXhQP0t7ft18FRXIz2Bqsn
EgLTs/eypi/M3KHNYL+2fY0eRC5nsm+7tQJERmqp3YdK8DNJ+S/J5n1fanjcFIzPEk7LmnwFY/Js
Bm5vCjfovXUZGy/mIP/yR3VOWEQ514lhSA8j0dd2nO3MUawnUn2mDq7e27/wgt97FkC7jMbjLBYL
2aFAHaQFsgDFOCg6vCOtNV4NFe4jsvpKcw5Z1uBhsaH6aYiGpLKj/j1cOUmZLFQDFXciYR1TL1DC
P/k87KnAyPQw4ULgNX181lqqsSup8bPYsAbSAqyHTN3bQlSIQXCjav2a33qlaYcwtVeJbS2E0rlS
rF9j76K8r28ufB1TveDDbw8tjl417yS/PJSYs3qCEdaZNaCjdVmr5jympcoupE8oVCLd6Bcyk2so
oc3cZ9E6se5sKuqpB9s4+l7VT0q50/yfF65oegK/X9EEb7foWFMLPntCQTL0piJGt7fuA+8eB74D
1CPcegh/8kNA9zz2dwLN67Xs77Ps5sLwv3+jdI8pABsy1SyqzeclYCXJ4CApNq1YToromTc91lV4
E/YshtNLb6ibebH5FPfyldkP9x5WU6OR1ubY36Rtfx1WfL6ev+j9YMlktD2p5bBKaGOGMtJrOfyW
GemaRXzVhWDQ9QEwI8pH2Le20i6DNoSF1WCmHVz0pnShR5ipzp7wsnmMOyAoAcK24lQn1n2ZNhty
Ga6H1l+hBLsus+QV4wHqCClclzXW7FVUmD9lrzqZNUMDJ/OzHvWm/1TKyn3I5jHTsu9DRFxk9+Qr
wY3We6tWyeaqPbhl0DwY6sK0xlUnyYcYxV9Z3vWddVd21iS6ei6ahDPtbJTLE6a9WYV8tM0xi2e5
S+YOiVk2Yv4293Q2sd51h9+gZM6HZd7t+rC3Z2pFZIgkP0oNsMmu3AbQV0cPmU5Z2gs1R8VU1DpE
OVMhPFx5AOCLRpvUljrCHeoNhTwn/8q1TPJAAym1XdE2p7EFXVU1N9gUVkb/jMZkK5Rinl7pSLJV
etYXXpbf6yzTy4Iaj5cVih4Vl48vqylitlNKQN42jswZUs580jGD3Q3nkMBR9RfNwfcx8Uz72wW2
7FebGaiz+00hCB9ujJYcxdqsqWakU8LKwEmGKMdSmXdOc4u7kiOyROO8elBKHlWBcv3Oa22C8PLx
ZEvWFnH2GtrKS9SsNaW6a6CF9qPyaMc+Es1GvY1jQEFZfVXzLN3Wxk/YgMnrnfAYZfyJjreZMswR
SBS7LRu3TV7TXCwSZ1vid/Qle2P7IXEmnnNbtfxSmodCJ6RXpwz9E8VWvIvdTlM4SSXUemHu7A1V
OxDOPlcyZJiJMdPkEP/cgE/A2cZxuB4ldYUsNfbNXZ0TCGMr6bHEu+DUzk8blMjMq/vjINoXKwF2
3B6Emd9NVPNmqNtFYdCbd7z4O2b6jURnPhWLMon3cYaVN4dvalEDRj4LxHG4K0LhzNDHI3GC6cKi
Jea+feNp5O9VdnlQNOlX4yDtHJdIVeelRtCqF7hKfkjaW8nhEOmbWyfub1TgIaWTrH1zZC1juz2w
UFi+vxhbfV22/Q7S1AzIxZXVgBIOFI5HocqHGkcYCjT+zAz074btrGPfoihZDQ/Me4smd1w4tau2
5ZYb+R4dAxZ0yfrWRmDu5Qx2azgcBovmTC9Le7Mp9obmr4ecpQzbSHbUMBeYhbRQ62IdFghVIu+b
NnVe0Xn8imxx8DLnTljYT1Iy8OzmKQj1p7cP4P9D/+Y/9Uv/F7Zvpv3Pf+7eLH/9/CWe618//3Fb
83/VP/LXf7w1p7Jf1Uek6/Tf+RfRVfuDE6Fpwge0JgQ5pfM/ia6a/YfM6UelPMAbQPPz380b5w+T
RiStG9BtrMtvW4U/ezfGHyp1Xbh1qj4dmOiM/je9G2Pa371bcekjqBB/mL+Yxmghndcu4ybIq6Hm
heFAyFHfhz3dSV211jMdq7Qc3wsfDR2Bj7uqlfdhLzxqFnq813L1mOvV9yKMtHscjGtTCQ6tXB57
zBt7YTakHRv+zkq08VqiqeLntIFsyUcWr5kVM413TEWsbkcreMx7xbge10oNOkBVV7aZB08+qseX
WqDiVoV8zQzlrFovx0ZWihcEQ92xFaWzEiMblEHQavX4G2tldPp5Rifq2OsYDsbnOraKnZwr44Vt
8/lGAd2WhspE53zF72BBN/o490cFKuOmZKUdknbCPhTInPyCYDWtgeLg9/kxEn671D0DUOzYCGhI
Wjv3xmanOr6GNS6S13ISZ/soqClJlsSf2NHYXyDUaWdtmekyOYRSnEYaZ2u/nX/gnKSRbZXiNJbq
RuH4fgXb7aFzgPIMcvxIQ89f+X00LjgPv05/ayitaouSnilRjtxADrIrxW+B0usxWJBm5DQeKTal
+Q6Cv4bLMSob6CadDWFQmNLuUUk7b+fQmZwliletKxGmu7IfSHpgLl/FZlBe2LRNzcX3LzD9RpqO
CC75GdD9nR+rHD3685eIsB2vOqNBG5zU/VXkIDd1pOyh98NL29TpqPZhTB4r8kYKzQavwW9KT8fJ
RZdwxD+JhMrJzOyf9CztD/VYPr8ZNvjeqcOogKD00tyZUm3cDiGOHrhtF06453VbGeyZjRNPm3q9
U/ttutR3J31FapAkiay96rMY4bxnGLs2j8yd0ZnohcVSycvkwRjeYmpQUndy7ENoqrq5pMZzC4HR
Q0wR/I5dr7iOGuPR0nV/W6cQFZAKnMyqWtSdKm3kfFDW6fAUStmCpMTuBcFX3covpgx9w5CcGYXl
ET38ydaSAs2namzg6KzjEe4Rea33Y92Mi6wQ8V632x8S/hBoWVMIBJqqKlH2kdJkW33aaRLMB+kA
ZI9CLt7eLjpjN7TjvSxkD8vgYxYDmgY3qV6zNd0HZjFujbFdln2vX/jGJ6XKh1/ZsCymZ54ttamp
hnt2PJJGTqpWYIXXhT70HA7DZjWa/m0tWzDiZONWUyi7YqMcrsK6pr7qWbfUzItTm+K50+zi0OoR
Vu4R4L/kOfr2bcaSDY/yeCWu8bfg5u/KksB2c5964q6Eof04+N4DqXduKFnor7T8WL859P02eCTN
UHYl3Wxm//1C/rkO6YNU6T+qMD78U/+H1nradV8t9kShPTcfFBnTP//noq7pf7zVLZkEKK9NnLV/
ren6H4qKS0g3OcSiGuCl+lOQwWJPT1Z2TEvntaIMQCnm30Im0knht6PkoHNlI5v+b9b0jyUdi5Or
TjGHitdbKwwc4scpQajQOJta6fZ5DJ6TbA1kjQctpw9RXyrfnqGnfx/rbPqxKtMSuaF2e4NSciEr
t1kcLSpCKFOn26gl0mtIPHCLCgqzUe1qSnylMYW8+12u/jnxvo/yUj+9YzjvDtnaACvPU150aYgK
0VvDXgb8F6O0ZDHc4A9GbJ5AXZZOLd6KKnc2rBY7k8WIzQpiRAPHKL6eZJVEOC508AkC8FJ+ELHb
+8LtpSkHNNlJdnEjAWvWjP5S55j35N0U8+fj0zTUCbQKqZhObaR3s3c2KoqHCW/Yq0a610n80Nkv
5IWz8l4z+dcNgqCNp5XztiOQZoz2TaIeQzoyAJkuTHYfC8Z/XggCcE6zMnK6822gUHI7Y9oZ9qVs
uwR4x9lCpQ5Rc0l19cALBOTo0s1/3HpOYxocoPl4YBFS73kL8nh381pZERpu2JPn1l/qoBRMP3Y7
4pnIOlgpVuMCVaQ71c0Fq9fXb8zHTcPvQ0+/y7uhSzvNKj/yxB5Vne7fTnz0SVbQMnguzAu9VfXj
QvL7aNPr+260ppKtqNVNsTdi0su6cCcjfUdQtdAhJBtKc0DO62J/ZB+F60nzFjhx1pKBWIlg9pi0
wsg35wlnzy4dJ4fODi7AMVSK1diF7tcP5mzH+M9rJZNYVg08EGwepyf37lrpagIf9CqxD/qMvKxq
1VbZSuACbpxHaQKjQqrRSu+k+Pp9o5hHJUAuwsa9H1u3NOJjYzSuQJUrvGUuU00QRT0jfF4PDUo6
YqPrlIStsZq3hKkkqfpAtzlu8lu20T+CFsfV17dzps35/XbO1nADK6jaDbXYax0MEb1aWuF9RyQV
TGDIaemqKtM1jJEZEB8O7/ptlWDkGzNqaMmy4o+vL2ca7a99459XAyRb5jOjJSGfPdwc7sIgGq6G
EvU2VQHRUf+Lsn7W5PClhvxg+tGFl+/3D3vaGf815NkDaGu1QRLTCGycUCEwKjTCOkoE8zSdieEA
057Sk9gBR+rrW1U/Hj3+da+OqbPivcWZfHyR8o4CXI51lz1avWkb7bmucCoWytYLvZvKNmgztGvM
qGVKk94h6ThcBesweja7cePY8bL1YhKH84VX3chw2PQmfb1whVMx+bdfg4tTp8bHFBD28QqVVhma
1MiZBIg0a9L6ihPlsVDN26lg1Ts/xJAsfVEeDHhXapgdZdYzn+Rm+iXb1NcIbyapA4Zna6UyYgcd
v1O8KlXlOQQXNWMhvBHwNL6+6LNs07fHqk37/UmiQdPmvF/aNsC/hKrVe1+zjgmqFv9gRZAZ1OGo
Si6ak3Unt/SVggvv0dmJ918D2xiX4PObvzUvMKnLdjIw8GBIu3oE/5u0V10pbbPkLvQga/oVHAoF
fwroOAsXiac9YOUgwmR8jBX5sQ0NfGd4Ab9+IG/epLNfUYP3zLpFu8AmLeTjr9h7VYZ0TKlBWYVr
apRkjdcUlU1j3tcgN5RxoepgtkrrNg3FwRi0e0l6qrBGt1wuupM7qINLEyy72m5Cghi/vrzPH5vp
wKQ0WFdps3y8vMADw9rT9dsbmJ/0WICe0FamBndnBJfh0JWlH2TQMsVMsYgTJEpxsVR6uqbmps+H
nZOViz65lNJ6FpL1569pURHVDZkQ33MXGgTsMimZh/dZEd0EFjjqeDVNRCFGZpbhZek5x0gft+Dj
jVhZO/641aVXasSrRIvd2HNmXvSY2Hh9NWuTNe1dVIc3oq2uWlO5zwr1m2Z5uwYyQVE9RQUEDpEu
ADdSZZ3IBpqxt8fiQrHjs2UW3QVvAD+oQvzI2b63hgKbKb1a7XvTXJAynRNVAaFtmUvWLh6Rq/TB
zgcA4IiV5Uk3FfwQu3mUg/S+lNwxTJac9+9hoNzb1vcATMZUblb0CyvSJ0sAmz3EaXRFObQ706bo
3fqaQf0wh86s9rGPjx2aYAXStFKPetAQ1PFCye9vDnj2VJK4Jac8ZUALmqRa0E85+RAzPPs+C39m
aXJhuE8nqPc3ePbCd8D4x05iPMimcLFOJLBHejJr+xN5HgbQ/8n7/ePCV/bJVpKnyjHdZCcJHOVs
YbVbUD2BZFf7fIBlVB/a+k6gdexVnWYmm0iJgB64d5UoVn9z5LP11RxB/JqdxO/JBlZOfshSS1BB
OVMhiVQN+l+goVBzy/ziyNODPJ/43t/zWfsJ3gZcD8njE+7qOZyWuU7LoSI3Fe6w3Gw5NtCKnBn8
RRW9rkxT9etb/2Rn8f6ZW2dvMl1SbbCn8VN6RKV6yv1bErxkVu1yHZsnwc1/PeDbgvzFHb8ZeN59
O4FH3BS+62pvhuWaeZP+o7eoUUvKWH5VWACJ7tGCi11TSud2ZrhWW/7N3/t8Ppfxl1M5465jA6ep
DgyGZCdoovTQ9ZVEP9iq6yW5fcQ8JheWuk8fOMIBqnwU+9RzmwUsZ0lWgdfua9QPaCLYtMZuwbk1
QntpE5Ch6y+mdmnUTyesd6OeveB51KDpwGu5J00G1SGxxpU57+FS0lBA6c9eA23hhR/6k70jUXV/
3enZq514tu6XdBf27C4hLGxznqsXPvCSmYHtFjFfGlNK0N3AOr4w9jRT/PaO/TX0+fwMHB1fruB2
DahT00TZm99GUL5NcQJl9PV9Tue+r8Y6m5qVwuMAPDJVhtXP0TjF0qpTb5iVvx7l0h2dTchaoA5O
V/IwKWaie6MHe1I5zynjqcnLC09PvTSY9nF5s5y2iUySXPZFCXak3wkIJjHxaIF30LJTKvS90dt7
Y7A20ytkqt7WG9N5I83iql3lYYorulrmveMalep201E4JTZQndhpwyL0s0VQclTuEdhVl/Sbn27V
3r11ztlOMq5VHQYvP0cdtm/f17TNiZAtYB+YKgRR0M+tDKiI9ZyKZGG1L3JqLWs8Fs63zumWcnlx
jp+G/OoNOatTVGmWxHjBqz27yMXQe5SnylUOgqpPOyQ6PNPOVYPG1Z1kLsu8rBBHbOJZkO1emO3P
xEv/3DG+fzpnRQyvr0uc7zwdm40LmGpleITuM1O0YIoCw7j4QpTRbMTOooY9yQndPEnbWd6TuBHu
1OLStETT87Nng02TXRnOHxSXH1+1HA1aH6Vs94qkATks4W9SaTaEz5EEM6QhVrKPFnnvagPwJ84j
iY7MzAFTqIOW7Ah+LUGHtGQD3tfeD3uA8o2wNujWmfEzys1953VEKj0DGAYB+cDOYQZR3M3weIAQ
S8WDl/ZXeS/tYktsNC26Ism3kB+zSWSqZq+Oyqna95QbBTGFPT7W3bCNzHQppfJ2cGqcE+FNF5ZH
qXhuQYAbBFADl4p0c955xnJUpR+RNpKea0pzI21WfkWHZSj2lQkoKySQIYcD1eRkk4zhXsFIUCTB
LShTL+3mgIFxQIv+3jC7nURWQIlWWhLzlOwpnBrXmaQfc7+ZAdPadHXkWhD3IiQyd5aWbXF47PIs
2QlQw4Zu7YEJLQeqjUQ+PfpbzC+w0T3/wYI/o0eyOcMXdz29j4OXbSqruCV66ik1xrnXSj+wrG5y
zy1VsWoEDMfW6R/7Sv02hvmaRMb7Mvke4pfLfF5pYczLUWy9XNkHIMZhnW2R189h+4DS9UkQMm/L
ICCy1zrmMsUw9U6Y4U3GKZxm64yK8K1a1YfaExsAzEeh15vUiG8kMjgyfiOjGbZJkKyNPMEVq6/H
YPgWopzIgV6GrYZP3Itmetw/mmG9mXRYdVxf6XARMie/JmnGdQxtDRvuZwDqz0ItaknVNtRY/m7l
5puAdjVWpxwwoFbRQT15MoAI66Sb4GZJUsGAD9RGihe8Drr/oI2/yi1d1FlcnPJl4u0VkEL2vQpX
q7KBMErzWCP/AjsjgRL98EPVIreZBIOEpOrgnePimwZrutFXhVCh3nlXue9sSmvSErtdnq1TuONB
ZG/7UZyob0sJ4qohL9HOpOhafsoQ//VlkkDeC5agwQsV4z75PD1HPMoHfX9n4Z3sgYIOBRQLRrTC
VVWFC5W6GDiZ5+lslNbKsyfUH0H+3FZQ0TB4TBqwHnsZ8q80/5YqPzL/tlFmSBp3VWq4LbAtPQlm
aXEVmegIq6uu145xWq9T4KcigztWSOtGtvlzcztNLV8vg58utm81dnTZU8Dux+nCJ0GsFV1Z7zPi
vSNgUDV0ac5/041+PdKn+7S/RjoXHQPOHIq4rWpOXMY6hRJYx8ZK7zkEaPaGKR3DTEpWRXRh2E83
akhDsMPTXsLF8/EGG1JuC9JNOHglfHBUs9E5zrW8WmZ0DOO0cXNDX319p2fGy38uClTjNYPQP3UK
lP04JuhYcijMtCHO7ZglTLlBN5vSOnHWuHLezboJHQ410UQCH5CXdGH4z5YAjHeMTrNtSj/+ODzP
cawsr2zAbOYbERozeOQuuHEiO3qSYP1V3k3q4WxTGvqm08NDg5ni62v49MemCzi1nbgQ0pU/nOdN
LYaEMcT1XigQtjAYTzsF+IGzUc1mGie/SvZmknGpXzMt/L9tDN4NO20c3h2FktiQ6TwzbK4zK39r
7FWIFvLrW7s0xtnmQ/a9hGpFVO+b8FauTla6TXmrvh7j0uM7+wU1STIjwyTY3GNyIXjhrQ3Tecmi
6o4VxlOb6GOONf+TQW0Fp6YxVVLPbkxpjTAi/7jep+UI0L9h/XAQvKfzjsQwmZJcRnwNW9SvR/30
Y8EP+O9hz+61ICNFU42i3ktqNicmE4nFyh6cuTGo6F5pe/H2kLq1kDHQSfQgvx7+8yf91+hn26WY
+X3o/YxZiXKc7tykKrkK7dEfyPDDm6vdCLm98AJNbfBP3tK/xjw7O6o12w9bYcwcKJ8+mm6IItHU
XQVEBpPxXAnYMbKRr8ZbDkMzU3VLpkUbwi+AXBA//TYsBJuAWbjMiXGI83Qew+625WPEovj3ns/0
/N59UcEQS40V5PW+lV48jRmTl3HIwISlu0jJV7yEg6av/wdjIiKiBYFwCcH5xzFHKUgaQ6V4NE0e
olJmqnwaI5TTlM5yiaByIjkSKphfj/rpQvFu1LP3UERpHMQAKfaxneLqpIbbTVE1j3xyLXsvuesu
vAfTf/C3yerdgGevXqeOlaQoU40MM2SHCU/0L+zcZxqf3N+7tbMXrspSktmDoN534idRdTNSHPEc
u/QuZma+rimSfT3epy/4uzs7e2mqpqKWTQti7zSkL6TfopLdsnlhjvz86PXXKOd4NtZ7yJuCSVIA
6R4yE0Ai/PbEnElPia/OkhlRcrMxJIgtWxc3SZ+gJbwhos6qLpW/zM8qM9giEDzqMnrRN83Uu68E
xiqmoIFuS2+PyzxNDmSmuVp7i+d/Royo66mEwBVXUE1XfY0cD0cpiWeotoFPqc1V2mnPfYLfuSJA
AiHIXM+LfdIAdavTV2GBvWm153xlKbjWOGI7k+cZt6xHkxZ11Ziwva/NadO4mXbqY8LW3jJWFGBX
VVbiNyJtjawKrQcL690qgbVJ5fRKuqrRU6dacegk5b6Aauz5xHIFAezRmiaalR9oK8y16LHt6Rw5
E1X3lDcxhHTtwobJ/n3HgkrRJrACcRkKVu3sU8hwWg1pL5d7eO3Lorc3Ju3YVtm3Qb8WtXMcM+DL
8NgM+3R38LVoq1JNVQtz5fkcMBXT5WhbcphR5G1JejSBR69pR4W7I8lBgFx1lY6sTUdtjvIQrkXw
Qs7kFpXfIW19t46VQ6V6N0IYG783j33bkomJKdhbhDEt4TyKd40fHzjhbntFBgU9wLFo3DQMXyev
gVrHz3aQHAAXPqmZ8SQsAnuN1VhbG/RNxzyw7jLNvomtfEEBgu3PSNAYXKR9odcrn3+p7opfuCle
wz58bRI4D7EsbuokOXY5ynbgKU9VTzsk84IbXB0U0btmL9v0D+TTpAfxBWE9QXmMjNuvP+Mz9NOf
+1gqCfizLEQp8lklzjHod1kEmOyLXnmstX6byY9alK3KvNqIsr1yOOXPAgGNyY7sq6AwF53Ur1Vw
CF1pL0vcjgmV0DK8rrG612x6JU0sk6Ci5RW92DYM9dba+6O5yMhArBttD/8eknuxUczsWzrPcK0F
cbGixTofCty9WEAib+skaInJ9i1yUjJrsdAbDFjOfTdaZEdPiRnsLnvMM/ZCGfxVWeDRJ6itz9Rl
XRj3TV9zxJP2nYbXiLC3isNxncZLbWhc2evTmWwMjznZo2EgroSibAvV3pVNechqTscqSCuh7FqH
VLOvHzZYzk/WA1gx/NIabiCU8R+XPUeqZXMAX7iH2r+SdACJgT2Hi7BcT3wATUHbgl1fkEJF2FUP
qDf2g5UfGK7P+kG04XNdEJordUe1pK0FE3My0RAxnCv6TvcCrGKANhJ5U2VkeYbWOhiy+zj4Rh4U
mMltuiM72+176CeJskhk8tWwNjpe9RSCnqa/AHU8nOVkjRqoM1TpCnfPU5lxgMViSJG/Kc0NmVdP
UdiQwTylARBaKacko3jLoLeOTdas5Uo/qryxcfpLgsyXKHP8gPNJ8RpAk7Q6Wqb1CvHcxsluoGa7
tXRTQ+gtxUMOsNhj05NF2FxqfGiAc4FBFv5zOPp4VbI9Yo/rqmxOHrKVKvlVZo9dRuqLTV4Ip6+u
1WdxoJPIrW1H295XDbEP9HkL3o4SF2kwtic9ebAsTCgpqUjBrWlyVgsxvtY1qHhcyVU1400HWGKo
RFWOMMJNEBBxssmoUg2MpZM2Hjq+q+jJz6lQNHjhriTqRCg1NEcwB9kUSQoJcYg2akII26hsJ7sQ
uTZEaIZLydQ3GJXwuI/bCt3yjKhl8Vpp5iE1lR1etnlIdyOkHQ20f4FGiQjUVahLq1wzN2EpiAsk
riCrAbmGpBaG6XIoyUGQwLn7fnubx9UiC7JNT6MXwMTcyV2sfhBMrqmXWJNCY94U0kwqiFkJWSJs
MveMcJnm+vVgGYdsrO7GWqeDrO1Mc6dg02l4NGWfPEwbiL7TFoHqb1ICw51AmZNztJYypmKMWDgj
Fni3FrHIbh29a6nVcIaRaog0tvOt6Hj0uCXM9MGGE5kZqKjEuA5gfhvJd98mIShpFqMiP+R18lpX
yYusbJREcaUhJJ5PuHL86gvKquzadFJwrb5e+DqB4EpBBcbMNhjEtEQcqxybfuiB7ER3MU+V4ac0
VE+W5+BLM5LXVrLvMt+7I0oOJoo4ZlijPE1lOnkUXuymU3aydMpN/cUzzCPuwxc1LIEm23eiotQW
e8tIFGvRHOvQcOMRg6KZ0H2juhNaN5qVLQY9wZPVkLEYr2y+Xme8bZsKn19Bmml0VVnWMwd3pBqJ
c2VW6hOr5SHH+6tWt20bX+mxvCQczKWiBX5iet+1I7yMZS1s4N5a8mCzw9IhAXmjvG9UL5s1NhOi
z0ciXsZE2wTevlOtjRdo1yJ/adt0abe/bMk8qi1/RYGEHhJz0qOFHxcdJ5AYG0PWMDHmz5LJWjpU
wQsdqBWhkiC6o1dPBOsIsF/XJQsxOkycjv/iyeXSD/rH2JQAPLXSryS1t6SiLDQMC7SntOsx49LC
UFshlCfdNn9qHG9B9sN+ML183ko6FNuhWwK4jiK4/Np3LAfH6V+MFdQ0tSRf+131ZPacBWL/ZUp1
yoaDGmWvHoWVyAhfWiHve2gJka1fdVG7zE1jlmbQvriUbJZI+s+hfuLXfRJp+0SL9KrR9OWgGXdJ
4C/VXt2TpLpLIv5Zbzym7F4JydonoiFfeQheBrvcWem4jTU9dsVYRzDdzLdM1bbUr+XGuENB+Rgb
TBhK9aTl5iqjDM+u526EbY4BzvxmQOmMgpcyDl+wCCz61j6Ca+I/nwWvLC7XTpetyd2bKTVJWOTl
vJ172OjddX7yAv/0lVPKK2AhCITiQVTjI//wi9dAxs9U+8VpTipweuHn66bk8ip/IJDPo/XAe0I+
RUTMnWur0cvbxZPs+ER8yqvkl4BfNPVkyc1Ok4onEmpp5+S3kSbDK47tOz2Lrsnu22JroO9j8RnZ
XfpYqE99Y7G18p3/x955LcWxblv6VXb0deeK9CaiuyNOeQdUAYXMTQYgkd77fPr+/kRrCUraIvb1
OboQFJmV5rfTjDkGsR3B1U+hoZPUn8auXI4FxEdoaI4sK1lroXvKUAqCRdOngCKNuzANdw4EN2hw
+HcEBw8Z88/JnygNm3eoI6mAp/+8yf4WFgUlJiYm4Fro4oQh+sZQN1XfMEywxQd0FgE2f29ZHJQy
X+aKfxg1+UtsK+eBQLyG0dlSqKro4bxFXCQq3b3XFVeJFm7SnKVfk89ljR0SvPz5CX/nhVJGQxAS
FJuC6fX+AXNTRnbX94AvROGpcqtdglCXQtl5Grlo7gBylj4Kmv0Wm2IJ9lFsb6p2LjPoBcEgqS+c
8mClBKWxNLHrFhNp0ZCyt0MJoKL1gPBElHwY/fnV8hehpp/3vnhf1aogoy0paSnrHDU9tEaCeKGX
xiMF/ucoLHeG/hmsztqT41Wol3eS9uXPDT6V81+64YAGyZhBo0pJ4kW0IUTC2oCpjtR2uaWed17F
9l2SXFdqvLCbryI/ElTlFZilferjYIXOM6LP6UzvLKQn5S9Z6CJq3UDCE6JJ5+WP0Jc8wiUCadyN
3wyfEs16zgz5S0q1rGGQhIEWPFHLbagYz52pX0uqsotU+Sy8N0MxX2Skc8jNPeducCgsAOayhO08
eBu9lHHfyMjImFELgXMMjGgNu8OXmKxB2TUU3VcszS2yBomaskI1K7OSodIjjkV+1GC8gvZHhk8D
N1CTapqVCek4S42fkqQ+m3HTEOMrzsg7bRmGX1LT/mD6/Q53zMRjrYeVFjS9cTH9ysaM9RrqauKa
W+SWZm0IMbZWbiM1W9pVsmpScDIAYktUW0xX2kQBuDs5vHUa5Qz58597fvIq3/e8JQONo4hYEwx1
lz0PY6yT4WHloP3iXR3bW7H/o1v4Yo4bKHmOWeoQ+9RWmZJA4q6dksY4qaG5FlHJHm9DeHiea8CG
0GIq7grA3UI2NGwfWrYpKbfuCdCnM8UoluND4xvXAG+oiI/hjhVf47FOYZjtnXtdiihiQDSyiTCp
prf8j+qR/zuWMaki6/Lva5bvm/Yxbt7WMU1f+FHHZDl/kS2C8NwESvO2jsky/5JJ56I/BpKSXQSP
+CexrKlTNAxLnGD6pGZY+6eQSXJga+aQIwaZw5hT/5NCpgvAF6IV5HUBp0Jsa4HrdDRu9HYTS2Md
IDNO5B20HEh2+XCkVdG1hJZ4piMUOWhXiD3e2EKahWysbOufyhp50DfNdXydJm+riy5KIl6fAn+I
f7KsqrDcvn8K1+60AdZE465O7HyRJNQxU/dgU5A3VPoyryp437vwESc+BAfXejBtCf45yJfADmDk
XtG8V9EA40WeLVJiH3M5ce5J627cZqiYcAhJV9tWQeUB9oghgNoqGpz71A/2iuYJinQFPRzMsj+/
1/sNeHotR1R8swVTe65dynTgN4d2IMvunZ0VHcusLMNckeUzszbvqVVDoAGFp5kBd90Hy5H+Ph7M
nTWVCmACmlT+0LGX+Rfk6SCp9MbiviyMa2LcaE89Wmp+Jzs2+gvGTgJXh4rdKojyW3SjEEomBSAp
UFZEanjKDI3oGexkFaYZUiv7rMwfmty0INExBbiY9pQUbR7ETccaZN/LbXELkdxVnxW3o6IeXAIk
Vvpkleq931FlI7vqjvr4GwVe4EzVFqEjg+BTP7m4FLA7WCSgHAyhADW+Bke6taHTtYOPdoxfGwXU
LOyLqowqCOGyi6BIWOWJ4/tJdC9Rgu9ViAllRM5A4gM2QY9JC9Hg87f5UHzucYwq6m71Qb/CE95V
zbg2i2bd2eNH8e33kRrRU5ZgNeWJYMSRCfu+H/o1wkt4k412bzsU66awOacO1FSykBarhr3lpMc/
D8qLspHXOwoOdjiOGWS/8MGVkex1g2po943eLGFqAnD5yWzClwwbeWGEIB5TOTIgx8p3pVeZ68ar
P0VJqS5HtR3m6TV0GTBEInZjI/E1s5Jo045ZOO+QnFg49UekXpZogJ876+vjTslniNZQnbjc53sH
fP5gljolENJ9lxLLGtVjY0CHkoZmSyxuxA1BNNOWGkTHxhWloYguJG0Da0EPz5ScI2DgtBuvCTaR
0yHMRQp/kQ38hxhwVySfdQ8JkDGoBfYL1ELfB59DEfMyQNlt0YZYlrXuragwG+ZK7wE28rdBqd6l
FPStAg0WLmgmCYtHyV7u7M/D0Nz2qf+ETje3qh8KIDMrjZg+gbJPikUgAcG+bqE46raroNFE9TQA
vWOfk+67FyI9RbVFjtIT4UNp0Ga1X0FwVMbHuAzQeIm172Md+YhHuVf00tmqoBOT20nq0UxmRSDk
j6wAKr5RRmbE8eaBCKkk5ZqQIExoWn//5+Gkv89XiP6BMUKj/EnQXCgEHN8P4DbQxtj1BvW+a8In
NrhnrQh2EhaQb8DpEmUPasAqEmQYKciJtChghr6yR9D33pOUQyUrBznPD1Lsv8iFsh9yb5UhYRGj
pBskn4Ju42vJus3SU8KI6y1I0EAwrSpdfU7t6OQ1wx2Af1Cs4xc1BADVVelKbpBuCxT90J9lCmVn
0azL8uc/vzZ44MtxidUJ/agAulB4Yl3maRIP3mQ0S/1zrJvavurOWqXtAA1+G0fQO3oTfBnj5nOn
JTtizp9KE0Evr8hRie0TWGYI/hEQxHkMo3kGzc48h18e5Vhi3LL/TY0aokWdi3TLuFDipFu6cXZN
kmoXxdT6APPC6A7vLaRnZ4ZcoxZXFnd6bKzCGFKCtteIcaOvGPuNs6oLchZaJM0Sn0BhC2M9flgG
WogNcbQrgGDPrhZTy1NyxEe/hhgwrK8unG4i5SCpHazzip/NMnAEnIUsWnqd66Gz7mXKgCyqUOqO
W2QZUYyGSQjf5aisuqQgVn7welldIk5tbeRChiSRbq/gl557bTRXCxROjSZ253KqEbsdmoZsh7Ih
ILb0TRwTKDfaeeOAu1YzB+9C0a5tFP1WlUe9mIIDflNL7ZXqJmcPyfqtFdWfa2LHyMgAWvZHGVL5
2HTneqU/J56urwelGlfSjTckcNAhCg13a7UA5VbP1Bp8R54YBwomUXdxWEcqv/4WiyiZVSlwdvdI
McKrHs7ruq4gupSWCoQjyzIcyCUlCK70DT6S1Zgrpyodghh5tslkZa7UaDvqOWzEgRwSV8UlXAzB
2fa0z4PX7y2KkeYob3SL2tbmbk/kxbfacZv0LSmNrEDxIu93kWSNt7F2byioHyGp3e88KH09tPi2
SS0tqWE4OSN0l2HSWpDzzvTYyrdBBEm4pmbevLMRihzI7ZB/Grt5Q2ROQsXTqotxUanNpjJEHE0b
btDk/vTBPBGb6rvlm8onx6AYn10XKq9pGr2JkuigTiw1astzNMRfXb9EFyOGrFYUC2lOCAUxBQVj
pcqzPjKQn0lwcpz2Kc5Xrpwmy2YkwJxANW7oyVILn9N0SLeK3Y8f2AaTQfTLY2KdC5QrO6N56bnX
mZH6llGevR4pkkR1TkhCneyWSvo+1EDTSfbNkI13oTuoa6eUr9okDolrymgiWxCpe2UwI+z0SXWN
W9q4gFcuTJeBr63xrilfiBIfPSUfpUeZjUfzynOXAj/w9TFakHwk/ucgOO8kMHVR798isdggYUmm
fYf/+4kE+Pc41dtlpnSfVL2ErTd+AF6pzSvdmeWQRs5KGflIahMezJCElNt0m6kj/8f3u0dz8v/+
r+esSetyuP0OY3r6zpUTIKN/7/vdPQZp/a/N9/h7+vi///Vf1fP3tOIK/3pMv/3rvgyqGvGRb4//
grzXf/zlsq8eoqT/Ba7N0AU5OFsF7gKhjL9Ve/S/DPZVE2NeMCa+JbuQrL+EQwlBEtYj2ED4r346
ibr8F8RWwIdtsHvC6fx//wcOEe979sMbqy4+v/XOJm6Hn3MDi8sGj4CbKBiscEUvYY9sWH2AnNYO
/W6Cr3Jyl5h5MwBEcNUrW/zXN2qySBw5IhjMx+mAFYVAJqbPpRrcV11gbiBlr8t1jiLmIfHc14MF
DDCYcviFr9cyoyZfRTVCaCPE+pkVdHPb6+qjZSOwCosmHPhDlC8CWPPvjcwAiD/GwcPohjY0E2mE
PGpezCTNyL+WxfjkF93wVHjSsStN9xt8phu3MKDHy1h10cQjwuIjqhurHZKE2QurDJGvLoH0TfWk
77IcXg2I3D+3TfPJKur00exg0I7h8PuSC77pphK0lan52JPlOhlq6rPvNvGmNIw6xIRRbi2rzw+R
XlunQPw3CubqvDpN51eGFV7pQ3c1fZpO0mLP3CBQrM6M0rBeT0sqpVnWVEUsXi8rKyHqXeI201di
Y/hgLWRhfrdmmzgjuqC0gusD8SdKPy5Ca6pWIGlmBjsIe7JrUikPehZ5Dx5u+mowopz4VhQeUyvN
50FSRd/cUwQn8XNoDCgB49He5OyKkBEWxcqSwGsjM34/nVhE8l06JO1DB1n0KobHfqeVsXojZXUz
9zLHeB5elMaKvhlanLEY2vExkKRkpw3lsMKQd859YjxMZ8RucOolRXpIwgCFbrdzd1Xn5ze44+O8
j7r02YYxARv8m5mWVMUr6nDU7MjZolLCFm17zTlLtC/TY9W9cZ2bXfsJWL2BAHqb773AsK77bkBl
A0KZp7L4+wUGd2aFtXeSB3fYMpaCdd9HRPoi62m6m9tqB+RspU+QZg3LosF5rj21vc5j3JAxiaOn
EKHj6RVGeG9moe/Wp6hM8q2ToApPIUN7r9fS9+mMVtF2aa21n/WAWCvBS2kfB0143bVFvKiYFmcZ
RZh1bdoLwkzjAeHL8QCKaTzk4r+fH6ffplMS5zuA2mY/nfXzz9NvYR/VzWw6TVP7Y5wrxebH3wxN
HJn+n75ZjUpLkg7tgotr/O66Ud/6i1SB3+XnyW+vO/3V7hBAkbIi/3Gb1xMu3mMYwMg0qXP43ev+
vPX0m5VX3qFxNz//7Pv6F18BqGTrmbnTIih1osK9tsR/9iA519NHxU9uXCOsd0oeG9jA4kApydqi
dox0cXGyqanpHhDDj5NfvzK60a1H/mP386LT13IPUkvYMz0Kvv++5XRAV2tlHykw8P7zFD/vk1f9
uR2qEfP27y9NX099SDbIFSOHJg78vGQNcvNg1REUM+++MF08VfBLDAJgXT9+ROfF0vB+4TBREGCz
EduRrhqiQpzjb4w9jMAhsp20nsU+6hSRSgX8Qm3CCPyCpc+roKVeKYyoTafeiFKg6desrvnslktX
p+QjY8bA7GdEIFR9FLYjyzMPlTqq9urn2W5Qe7MYadHV6y2mSySha0LlSV8kXndTa/Vw03dyfIbQ
AFrRTrIPgZnGZyAf+AZa3O2mo3GoQkXEVrAZxcmoxqFtDa5+NX1UozFf214NAYs4Wtpxvk3MeERq
go+DZnd7z6OIaLqyyzp+nQ3yl+kTU8k6SgFmuLirKVcwvNrneIQsZV4gXAwTS3I3HVOj7KCMSXKc
Ptld962IkvZq+tT2uCmy13qQoHIZvXEtkBWVuZk+drjXEJp39soMO/96jKTsUOpgXNPIubdGzb5v
YU20q8y/nf7kuPpXVETUq+mY7DXRHOEMbzd91Hwht+7Yzmo6N2wLdZ1BY4cEJ1frI9OBeJmdSRYf
JV82rpvGup2+WqIUfddKsPukIx4bSP5loTryaTpoJvJz347l1XQdRHtRXEEmaPv6DMiTLwMYNJFx
FY9LKGHNZCsWo9U5905TpnsnJ9arV72+fGOn/SbozJUvRitGDU8hk6ZUZWobLoOkHsU6MKQARCYq
g9OIyO6iCFl/W7tNrmopfpo+4alFEP/Opg/4T+19pmmfhjrXr17PtjIUQj2AodNBH+KVtfPPtSoP
NYw+KZ+MMWnvHbmI7sFDaKnl1vN/rgODxZ2qVE+unrTbOM3TtQ72ikxM/jJ2bfpt7JWtrkrWZ7mw
qarrrQpUxthdWSnhgrAu26+eh3EkTgVdUcwSp43u0IwPcLrVnnqjvrw17QSwjzjFQOZTV8bqkT00
xorrYtLT0AVXJkxiHfVguyLywl3hmITKh8x5Vqxhj4S7/7n2DGUp6WWxTwCX3aRDixRd2XbPCM85
pWE/Z61fz+PMHG/6Vrd2cqxKSyKK5adYr647ca0qKZ+xe5R74kpotg5RuFU81z2RNh1erxHCKDzY
avNV6zyVyENKaNaUjoHHW5NPIeJQ1fk5T11gOF3wefrkD3V3DIx8r0Zmfra70bg1x3Eui0+KM2bn
E4Jg8mt0/388og88IkUkif69R7QPyuDpsQ7eejvTV354O0Al/hIBb8QQSHJB2YJ/9YPZz3T+YteA
tck07Um/9J+MGFyAMv+giATaa8Ce9dPVURSUFgU7zZRxhzH2P1JaNN4vClC1mORKId8hmGQjI6Ff
JAlyzUgqO6nbY5pnn62AvLFaPw8Q3sXI5TolECDzmhhj1/ZbkxDbgI0bO/vaGm4kg6FXA92Kvmhe
cbTLc+1RP2oE0irojCu/PZfpqq4tcCyrwNNvqfw5IsJkdMCUILXF7qE+w4IYfwh2vqLdpUm6iPpV
rSEVkZx6K107Zr7J226ZULo3FlyrWJe2kC9dEYUuZ/ysqv6F78Bc9o0TRidoPlo13+e0RPvgorJu
kn7U6cMpXP9mi/dsza+91IqOakkJYswyjoaATAHjl145dNIw5z1ddwQhxeoBsjz15IMF7iMC7CT3
3sxMkGltPhJHnCr+fvqo02MZMmFY0lLAXVg83lsevt2jL2+O0bEcD2kBm5TUb+OO8OMwBwk7F08i
Oy+a96D03Tb2HECEdN5YHQ39UVZe6BmlDa7l+KGU+jm92MTKziyzTxxo6Vt+xKW9zOvTqFu3IUFS
Z5A2qhpfa6W1Tszyq1EpYojwVTk7a/5TmqYnt0PfQZEcZJxyRKLqb1VU7TX8h1kFohXRH6Dx/arK
MqQqEAWBrB6y2V2Q7UBlzwL/hLgSdyRyMcuHcZ9QmJuXK8lqZpl9HGKcLe05oI4HrNwQDPNCB6w3
4NuKyGHMT/MM1KFnFTfHWowXK3DnagVuDd5KYk/U4D+kFDd0hvsQWOGSR+eICfucQR8Ftc362SyJ
bH2zfHTTipVOMNqhohTx7iaGS6cQIiP1zIUktj3zx9KX73QJekjGI0prDKVlmai7orA3BeA8icg+
tVkzMRqYQdAjneoGlnfJFxOqTIrHMqufqra+iihOKOT2mzqkn1P7SHrsoQ54DVIxVPKKCQEVyK50
O0iXV2lTnSsHJW58a+F2987Lm+XrN4aCelFW9jq4FNXUIRc3sGvli8EVDi0Y3NiPjplvZItYP9RW
7y3lAv6bPArCZRRoyqaSsyc2pKUWlt/UXP4eEYOWYBasB0pjknJVgXaduzW954ZC0CGmpEANbgP8
96Cw1q1ypsPkTCCm/CUd0TtnxrIPKfQYepNI3ZDlDOZgN3iPNoRkjDaa3rHOulqsbLN5CDI0EGin
IjrpoXrgOFeEwlcMBKeeZcNZ9K8PU038QGeEfb9FGYLSsENSSnBxGquG7mzMl6EA0qvxpt1Br4Od
+DLdC+ULyGVh/KpUJPA9P52ZJgSgByYQT5IMeiKICnaZKiMGBiMVl5BUysvL+HHkxeg7OYFMnLk4
eslJXLa3Xyxk+FTmlmqck0yadRjL5aOUKlSAp4g8PYoVLtEh6KfwE7WcKiSTIQ9zIyYbV6gzEqgz
1IBWDKEsIOfnvDD8gvSsJgXzsZ9zU5qgCRFOMNf8xucSqbpmlGaWcSSh9MCr0Ph8S5aHF5v6alU8
a52eXldsMamVcg/n6boZw5NTFxteVu3PuZ6jtJCv/SIEcJnDS828K1ayp+xSNV3kRfTUolSSeOMh
QwZJTJmGIQuh8oNJTUeTN0v2CNH/rC4/foiZp7T5FXOxNDm/lGbiGmktPaWRBl6rWHFymI20SQXC
chR7im2EJ0U/SwCxAx3whidWIbGb2M6A1slKC0wxs1VUkFRf2/mkRg1glLnX7vUE1gVJP8K/QIX+
yVRJnVqeGDq9mmJbJrG8VMPiQYZ6z88XNJIkZeJH0wNv//M8u9CWJL6JyoeNiBR2AZFG4xI7OJSF
g/531NzYCqIMpr/r+sfGlLa8DbnsdRH4B5sHDInfUSe9knECdQu9WTIIHzzJ5SZ3+STi+JtNTo/s
Pg+rtLkpVAu0JCONe9n+KQA3J35NpXxvQISfh/4y0V7oRl2rlwpCEMgr7rqKocI+743RB/KbF7n7
H01kwIqv007QsV8wQhExi+ymrpqbkOFINxgh6EEtA6uvBks6nmEQEBNVPTHBxzxfjBHiKVG7FCOS
OZwl1rJlkxZt6Gc5mf4PcXnv86I/HlEoBCPRhwzTLxwvA5whxIuBDrOJlbbKcqfuXJY90ryLLDhT
6bBOmJjuaL+mKN4Frt8Gqn9Zp+k2gg46BSQQtcPdeNFtauxBe5Pa9U0rlxvxamLbZl5zY4I3p7Ys
NgTM5jgKKybqn8fM+zzX9Noq45cgPewAgG8uQh9tzvSyCC6QXaQn0HGwrOVA/FgmgctmCEP90jc+
gHK8x478es+L900yRQ1IbiKRQClYhrmoacF151gbx/2KK/bB4BNXe2tiTa0rkMRAE4C3GgII8GZS
KG4EvNPnbhinO5MYvKQKwEF3o6pHdiGbVv1zk15QX//9fj/vKGz1N3fMbfKenmTUN7kbXsMwumwL
6G41hi61Dwx16iQXaZ3B5hF+FivvmM2rqvxgVP22Y8HHiQgBlKCTw/DmIcrGhdvf1OqbAonYgPXH
YB/U2F3EJqOfsyLdW+Cc//zqF6IhP15dZH2ABiIfdimTZadeOrrOWN+ABTwQZ7h3Kn8Jbp/XzM1z
Lu26QdtificB8zuhjmHvMqc4yrwXNgBbclNSrtoSsFFe2KNJFAkO3JlRD3PMYPEyppnOCR7tHcpU
vAj7Kj8Myovq2vPaQLM6IAQvWUvVdDeaDONI8ij7/tJ2oc+unD2vLjYSbtclWNPxWWzA7Mt/boeL
wtwfphcKEDZMrAR1L8nCpBogBZ5feBz8mtoWll79iPnCdtaBnrWwCDPdoeQqBejTUx+czQck6tm5
9R5vqq0/IIdVL4C+rw/EuovIjG5PSnPvx2TmlV1uG1J4FOa62jonSgDWcUcSG41QO1gP6amg9YRD
V2IghYhmD9rNGD9kREANQzST1JuwEhRLPzDETq1JX9XsaYxgjOkOYgFPz83oLMW7cTQrqrNhR1So
0oXhKZboCSwKYRMyEOjwqrI2Q7hysIu8voHn6N7tDgEmlHWPc5FrLEUYyVYFm5tZR8g0tgCaeAgm
r2eAFvrh5TTaIPweehnWIsAMLhrbKC7U5V5scjx1k+AD8554JC0xPLENOjgfnRbA94IwmIVMw7I2
2+1oyQdjMIVRZXjM11eHqgqpOCxMtGIi5rFSrAniKPYmtqM5yyTrB4ZZwIBCxw0sPKANXF7nRZGL
tcVkpxIXzsetwpaC8WVXQqyZZcA4GmBFheEj2lu8AlNxyRlBjvcCTIwHBR1EK7ENDMhCpEWz1PHU
WnCiDN0WMSpeiQdgxBQhjT6exxQnvyOGl8cBAU2AE9irwulSB3veyHqBghYZJHq/xdmqHWstQdI6
mkdqD9a6Qv1PekoT4O82eD6Al9I5DsG0ai9afxAWqnCq5C775FHzO1O6Yt1YOVz+GwRUd31WbbLu
OCLkTHMQVd1kuPrC6oLmWIEEstcS0DqPXeiIzqKFR4qbxBVFG9S9vLC1aoNUFiN01tSPMhpWFkag
cLpdnCqbI3gOwshtEer0vGyZ0dsuYwF3g2YyQmUXxJSG27qwqDFsaBHDOJSJvbRydVH2Xxk7HDHK
x2Y8ZgwNOiFzNmgkzConPplBKlahQB3vELk9qRmrtTA24+Qx7vwlqZJrvyyvOAXOBog0GUAhSBYK
51IDCrBDWmKU4L8H7SPn/HkxuVAMnxZVhW0C8UGqHxRVudgvQeJQzF/UzU2uUhiBeIpwjhvrQEvF
waMw+/OMrZqxw0uOTAGbhT1LcIKx1YU7IkYZWDcRwMj6/KrKThClzsdMXvz5SX9nCqsiKA2dsa6K
oNf7Vca1eisaKnY+GacCCKKQNYMnQ57cHqc6VBRBM36N/CC8KOEXCf9IcY0PgMS/2/zePsdFNIzy
NSdVFDa/eMAJwHmbekz/KhqCKZWMtrB1Pnh5YSpdGhpvbjoJGr/ZcSswhkFgYkrp9YNlHPLAXhs9
iAFGEZGLylhZWroYfYIB9BijBKMydA99/BFR5dTKvz4IAD9gQQCHTfN9L4QO6pMwctc3ZekvhYWd
SC+Z/iL5N2Jh4/3bDnylS/avfomqByPYSuZXTxoXzAmMbToI39o2DkmMA8/abqcLIjJihRMGDG45
AZ4/t53+O5NQlX8+8kWHta7poGuP3VCrLz1PVxrBdTn6y7A/Mmt7kEWGE83FuC+VajnisduWDM8d
6hcg48WiWtdXYrU3XxKGXBBUm65F05tnFn/FsnDdrzLupy2I5Yns0P6NBkYDXUoIReeIncF5QwnM
eHQ6/OHhWFHgNMJhZhRrPg1yeBj0r8KoAD85UzLlAyv1oqLh1XJ60wK/kObKnkU6QMYoxqRxqMUz
ZHtJeHDvtfVWeK48YdhCZdjbwjmWhw9tlt/2gUoAW9BmGbAlvx82EIlE1MYzbGIdMWRiPYwUVmvG
gnCJxIrNyOBJPEZsRzraSOEWgdYEmVgdbjoKhf88KC5KpQzI2BD5oBoNf4yQrT7Z2W8mFKVfZqdq
nXvbe49mUR8Lz5mL7TwggO1UREnxIuso2okRjXPID6JuhD0hdPzItb5YUHgU4aMJlR7KXkgDiLZ7
8yi66ypqGyBRhqFjptwWJiYUPClHJ6DI6NKYI3r+0bQg/fx+TZnuC+kE7BO4pvCoXdzXEdrQ/mjm
t2HO7iQ1CCD4h8Iu90qWnLowOlVJ8dl3mrMIt8iVTE8M38YQsdiR0GqmOO5CC8LPaax8EzaOlrsn
W5n2CWsgJFFHUGmoAMTp59zyT5io4kftgW5m1VSDCtAHmzGWhp3iGDZYaCoh2oIOcFNzxtd+2EnC
jeMTgVlr1jg+SNyw/s521GDf8UPcTexEgZ9vRAgxDSBu0Etwi6YzD+PoRFH6lsHUDz0F0PQg/kFX
WWsxgWuoFTHwqzyf1/S+CFcUjXKH7dWooF1CJE8xG7yqJm04Dc5QJnDA6hvW6kwvRrRzIXMkBAKn
PyGp5iqlUm2IHnV/5RQshOwJqnv8EWrnHVqslFp25nE93jCmAhLvTLjA1g5VZ966Vn40PHY2npAH
Hslv1NYR3dM74U75hMWKAcMPw6MisC3+JqwZA58ll7W72m+22HniNBHz9kVrkmnZc6UgzBYcElZE
1Wi3woJKU2cz0g9B1y5FPLHjKzEmVWZsJJDR2Fq9l8/hqlx2pTQfovJGs/v72K23StJvBywBL0u3
lntb1DB5mQhqY1zSSOEIuWafQTlBhbfunvgTTYjhqh5gZ2G0SHv+RKFkDlwZs4Fxldps5Bg5qk/N
AZ/ZF0R8DlMuJApsFflVLevXXRgshbkvDBAcoE1cFA/CIVCDcOdbao+Y+ouI3SOy/VW4cYyMTPau
aXQ5yz4RmRRhQgoFtHnmWid+N03EAnrYUYgD+Z1/kupMxHDzxhDOgLCcZSeDlZMBi4bchscBrXpQ
C0eYGVxWhIT5ARfgDLKkazNRDo2kuaRQ9Gsx3CTZnRdd9iB3tSa6s/WhTmGNS+OOYhbitPxeJ7II
zqJc/AjRV7VI4VnYQN0iDPakQJG4MzwIrKYL/nkFvIybMf11apEBtoHVpzzzVyZbhm6EbXhbk84o
k3gny9YyMOCBTbt7IbijWI7IXFn1qpcRmgzVW2mg1p7Zpng5lD3lNzH4hTvNgEcieGnYL39+xt8s
UeIZbVGRA34Gn/f90liao5z4lcaIHR4x7HToiIwi++xX3TZMXGqVME8T2Lr7Xvs+DbT42hBPjltA
H9Gh00zQWm1WdYSHk0f6C0YwX6+ukoDxSXmIKcdkD3CpRoSQe/HCGtM604+Jai6loAawHFIbJvIK
jABMmEQh80P4TDg0f35d9dedQODB0eXCvFJRyLiwVIpMMiS/TbJbzQHkPAoURvFNhVdKZOZa9KfL
xMOrj1Zxgja7pdRXYtfMQ7FLZWMNQYOn7UQGwNOlRdMZ11Sdb1L1K0uMmJIR1Ahi0ZAGubn2jXKv
62ArPtzPLs0NRhbbGHsqEWuEOJB5fd9rdRR2JHi0+haYwSKHC9iijUMzg14o/SJmjUhQiKSLaTRn
E0VwvPM/t+QFq7bY3hnU3B93QScV7lw8QqjBl1uYbX7b9+QlTeJFo72S4nIjNlVmN2u+yUJLp+PP
CU+u0pn5Vb/FG95ODrT/kfrXVP3yxnTmmXC0sIEI4+NsQaP5vlk6p9XjsEW0HecxTszrGKEhHKXy
AfH5hQjZEOg/uRqkxJULvofRFoXF56Qq9zxwOFRLGnsZO9HJqvOV5KrFvEL0FhOKMcsaItahPvIO
SsCupDhLOykevKx9zgqvI1Bv3krOR1ydSAteGBEiQYH3iGMmZDBUXb7wyuTULbCa8/JG1bO94sRP
msasE6ujxIaCy1obcCDV2rVObiDrSQuVRncfqVE0z8tm3zU9+0oGc0xjhuhpQ+hmsY5qThvPYW1R
ioqi9RUNJpJBLKiC1l2s3aBVxSINqmWN1VQH8KXzM0/9HX/9YRfYBhr24iMZJh5IJCf4REn4glOd
MvjMH80RjurM6m4SaTxK+R2jgVWiaEqRbrKpHhffT41VSowJjyZN6j2dgrAIuQw1qr9PZ5kbfrBp
cW4H/gCqkPWP3JW42ZQYcZGOgDB51ueDMtNITBFeMESiRsv3fPmHhSNO5yLCCOaPuLuEHMf0q1h9
YrEIwV9Jo6oZ4EfCmWze4um8ctXF9hrk3daPiiPVGAQpoh5PkTyNDhShs5c1IWAzg2KpsQZlbnaT
OROMj46JaKgwZ/Sm+Dqoh8Iz1yKgjMj3uumhzvXac9YYuy4muQMAfVVR+UmotAcrPqYns4lRZu8+
+7V0IpVKluOreqWUnoYsKS9IXFKEJ+G3W4zOS6Cxs3M7EWkhb4RZ1MBqPhvQV5By+T4LsTScqNrW
BMfkgibnIFvThnd0gv6r41VgO4P0CdwpdBURxCgBkTrP2dgEaGgufJwvhW6sBS+7aBfb3atq+uDm
1TO9amIINTCbcaIPYRKNqIihAmPyN452xGVEZrAmGCccOidh7W+uYe27N2D+ypviqScXKEaCyt4y
RuapiSckhKMK0Q9aGogL18sD5a4jyMxthAFh8sMB21DauS3Gaxa4DSnb7FtehE950G5x4isDYXi4
niZrKTCwcaXabu+E7dTXSjEjefVdoUbATK5LQ9009TkIrHVNGjTXin1e1LOgcjZt9f9JO7PmtrEs
SP8iRGBfXkXtlm2JLrlsvSDkrjKxEcQOAr9+vqTcUxKsISeqO7rbthZe4C7nniUzT/vnGIQrObm7
+lFRq8qdyHgqK6mIjiXgqbgpcEUyixqU/4RmzUqZqDYjt0feyaNRZZ3GZ45DAix+SuubaJNc9Ljt
jNHeu6alm3CICyDm8WUQbs+qjLJqFF3bLteK60M2pE1t7D9M5QyymYFn+9x3pz8zOmYDCLzjJHsB
4PR6+iNqnly+WuafmlD4HWRvoPuih7pqfbKSULaKDbrvKWmGZoe0zvyhIVTMw/RTSaOVYs5+duMV
jRzJBfmXe29/ke+dPxqwAXvnT8D6iN4bq472we38vaU5TzFDcCZZvy224n19zREds6XzGnu31u4J
pZoL053O+8A5Kzz73CpqFNRMlrq9jW2kzKPhgiIb5PF01Q54HLGP9nN03fUeyIvrAChdBw+8I9dX
4EruYZtWxUo5KZURlHAkKVQNzYc+/qKvpMAfMho5bIgdlOPNHRLjOd4ke5K/7qmXslQcNX6No9UR
t3TlIbkk6xC0+89xGV7UJBtJCSOHtY++QeK4IEXMqeM22FNkI0H1MWTXNP6nYPxIQ1H4I1AGSc2F
JmiWie5paO20431Yffd2w0U+VLhTuw89QQofoURF5l52VoxYSPWXG2Ahkgs3t+BqfbW9D7R8XQXV
fJfOhIabAd3Mm6rGN285g/u/5EaDykjCzS3VlnSs76fROouVuO6/291XNWrODNWOw8+y/dpF234D
/KG6JjOqbBJ7Tc6+65HazkeCASYz+zvtuttDGZf36DjRbvbcARdSfprJI0lj7R4FEcI3RKOFWAqp
rhSG9HR/8O94gDSP1jaxBz8rcIFtV9e0jcJ9Nc6pwV8OTA4c11WT0SfTu8NfxPdTBnRwqfoAASH3
yKMRt5bb/CaPqiv+1eTFExUfDtm8RXu9pzqE6uYhSUQuzqrMn22JjiIvGBgwKwRskW9Niphu1GcC
iel+UjIEZO7dENzriLIIKGjeKh8dBFiRgIB1vqfGRNKYFzeeWJM9HYk2yq2D8uYO2me0Z+jb880Y
YeiqT1kLpvzlWgHs5eJ5uA6pQywDv1enchzIPc09iURgKQqJtTutJv84QFlGY5ar4KwiXtztqIGR
E5NT7WF1LW9Da5TpaQz+Tp1HXKxVRveLeNwf4mttn+jnzlpvUbTOsuHGBZsCRfU8aX/Wo3m9d+wD
NkU2EaJUSF5MslRdcVHs0WnJ7oRVoUyRcRF4KT0qcHLJE3pBd4HjjLdE75bOv+p2xUMyt9dFHl9r
BMF+ODA1TNAY2TFyjsSxAalgMtosovAa2ECF2KnRnW1jgFlWfWnnJCGDO61r19DgIKLKBxxO5UXX
eVJi0Mwhq9J5+2LI45WsZjmDYtndKZ0o7yvYnesDMal+wlSlOAv+5lO9i1YxP+xn9ZXNxvF5y43G
JW1rjK7cGvTxVhxYFXqc7ox9wVOaJumO+Y6e6bhAtGt9OQkgf+/ITdJoBfzkHK/a+b6robDH061A
RXz2bYBQb9liacZppeA9jO6rCUTN0Hw1XOdyRGSLhzV772oHIj4aaMzOjaEEh0qftbdZC+HEIeqi
pwzDr4hDqVAMkQpfKRAU4Fc5DQ6Fk6DKi6QyyVLeyil+8gq6i0rwSmYDiR1vlA0XZo8WiED+xsvC
6GfiirPCohvcnh0/oLzLYdMTIMdyASiZu4mKh0Yz2EmbDQk5LjchpjRc1yGWRVJ/GmnuyS8yWV5G
MscLLoIEqD1bWiGdTqCeqsylqg5Heb+7dKhahftvWnp2wGxc+4p0SbCM/BJbhi+iBKzvDd7wWWm3
NEfVtHsKETQ0ug8zYik8nF6RoytMmvwk4flwfvDF7tL9PWGMgraOyhURsQ5O1HRn+RBey/7HPiad
Gi3vsAl/yjGSQ8eAfVheCd+1uaQmrbOqyzSPgIRk2ORqXkUm+MzDZUBeCv2UK9u/F8oldw/oET1M
P9AEbbpHav0i8q/SLEAqdnPRM3y/o8jdPeqad+rsFjn2VZnsVgoGdNp3RLnOrvqg9RoDKuPbEOyA
fZcWMyAxSpvWbuVEBxynDXpvU3hX1cQWxgAQZ9g9u91/1FuXwGjamkCmSW6TzrtUjkmDKvU0ZAec
GfVx5fuVWlV+HLIFbRtiEmBswA3gSE6nMmXaxvkYA86DQW7Jq7Y8SPEv5QX+5Sjn5Ska3+68qxRW
l0ssqWSSziGKrboEdPtmh/3EodJkz7GLViA3ayOqyhMfoGw/GBRlL2SDuXQG9h1WBuO1I5IQpM4C
GzrtgC0H90b8hNsKd/uMEgWP0VtEiiAHMBE1+Xw/vaFMCT9Ie6jFh/VyNi8zLNAan2i73yhJl8Hm
YQ/FsY/wqAblBhPyGIrBhZGR6VVS0aIezGabCZVBmYVu/aF7uYt0xc+YRCscPnP/7NP0llhmTC5H
tznznCfG4fm1IznovBvKjze6knqkng8ZQG5kGfMJPQptZQaR+QVLqLhYu1mp+L3tXGkxKr873AZp
BN3Iu0yDLwP3l2/dq8DW6TrbPutcVCPeZDevhGzqLS4mdAE0Ht02D7AJncuE80nBN3tJppBGUfjC
QypTKUeVJ29x9kOyBI1D3xpwW/EdvyD7zEXXTPlFvtn9YeRcripzc5WwBjYTJRcBmyWbIZtgwtOo
8Ew5akaafeqD+YDf5R2E0z3gO3znpw5nNo43TcZzgS6YuGuiKf+Uus0PTgtZAF3xOrpEcysld1FD
QAU4A0rIUUaEBJuhJD0QXf6GQ8R2lBy7pka1OG0lMlJ2SwZkSxBIVTCmJi6jIW+BnG8JJHrzmX5L
5zJzvO0OgheryZMoBOJH5IAcfhJ8w8sKsbV0+hT+6eTo1XnPwnhUZdbncqxG51OWgG0E+aF56vcP
XoNg6969dFPMTDLfObRk5lPJoeiPrLvfuyjEGSrNkaLX0cAs4yjIH9E6hfO6AiUHdKyYnjjsXAF4
NO0UXg/RTsnlaH4sOSqcs5kwo8mQACZzyB1uDc21Z293/y0L6h7xHSEpLS+56y1MweSvdWPK5UXC
/ko1QMFQhSeC/IkeMXk22J253VyG86N+nIOrCJIZl6my6gp4x93o1x88rKamQPmv2X8BIg7p9gcr
fzimnCu399dMYcCdgLnWAmNV2Vzs2xngCWeNHcnXeEJhAgRPRQB0lXGK+TX8Sv7fZ/CWDPlq55vn
LH3QQE0K6quhfdCb8BPC/AowwF+xFAhBnI17Xi+Dpo1rm1+qCEi1Q0itGnzI2CD94cb3LSXJoQnO
whvd54033br5+Hnv4jXrAAV8eNwBapNhKCF022X5p27RyTdQDwYY44PJ2FwGXKZaSpYir+iXXNu3
SeMDUE3VlhSMATOW2/O5kYC5bY1zNTMcve254KO4uvAz6BJC4hfxZWtbP3WxcZ4K249oKdctj89W
VGB/oDQegknZ6tqwbzsn1ABz3t+kyJEGY/2hpquGognhHOSR2P3uL8vrM4RcnovNdNdVz5hd9L/O
5VjL/GXGI+4kZ0B1dFU29u2NbNPWSkkP2Od9Ry9IDi+HVAUb/UpHVDV7hiC4w1x+BVdkdj/DbXCF
Zc474xItXiHza0fbuTSbDzoYvAhSElSp6qdkk4fnWVF+d2mLYo15xyVIFB4MiMuHwcqon0n1ImIO
chSHJpk/b3bOmsF2RXU1wIngr1bqjBfaNc2jHiy4B6Bz4WOs5c69YKCj5A41EgSbPERyf3KRy0NR
5DdEyQ9N2+yXZ9t2gKT22O9x0GeXxAEjpsUdqOx2yn8ceCL1ZZ1z8c4YfAbWgQmA2nJW+Yy+Tm6H
rlUU0uY3O+zOYYDgnsaWCgpTMGAxvhaxBP8q5+p6G1Q/NHep439zOucvNFb+EITAL+sfHThjfkyz
QjwSewDFiYqY1HBkGDIm+kRud0L2wzWxBbHOl3T3dbnxoez9T05f5Sp9CKsD+OdD6yqO3KJzbp/B
sQcWX9PBYeD/lM/A/9MfmE3TG26CwHvsRs2uWSS3+pD4KXdyajjQfKIgPQus9FSh/NCP602O1g/Q
LgJfiDY3IhOHTpOvarE7pyN4Qqn9S4pLA+x7VdRbZJbqp93UHDAAPN/EzeXj0Fldcluk2wfXK6hk
uo9imgMv84yhuyqBA/IlFTADdqLqVL33JZp8ZSJp13fNNwfHu3Ss+WPWRjeeQ8bXZhUNgo4Grx/J
fKB/wBuJ9QgSY1wxJCc+dTjs8Ta7UEyjFJuZNFeQm+yeeGh/OaiFJGHQPjTX/HPkUmD6DDcnwLsz
+3uP8qwuXLFG9A3OhTxTlCIeGl5MIK4ZQkL3s999rD36cEPs8Sw+s8WFxfx64cpI6DBMuXB2opVT
dhcwep2aWh2fGnvllUroeWCcD0P5zTaN+w1YNLwx7mddEduC+uKekoR7x7WV4FZkSgAl4kyQSEOr
RakGcQmg55A9oPerhYc5b3s4Xv0tcnNyGXjyBuFn+s+eB8olYql9bB82Q1trzB4UMUUlu9Cknsht
SuEQK6NvOhaNQbHA3vRl58QfJxeqO41kh5zKHI41xN7KO/wE3Ut51ZvIKk/0C6fv0m9ld2pawh6Q
MY8AZi/KAJuysAtrU7hrh2RN74FVRSE1a+69eHgkYlO3dp//ka/one5rVt+Y+d9BMRP534kWtTMJ
K6jZKpyQv4PaDRJBN1yLWG/f331TMmQK53P5igMEFrMh6YPl68r6Oiybj1z6EbGV0tK/KpgB+FXI
GkXbP/Z1+zWaK6UyD7lrtrdwfm7f3pek6wW3kocHEavSIxNN0VDlrM+/K0rmReL5OTXDKxSzLTCD
Qn3ySb3Xo5RO1QzPFWFxGBcJTKFL0VUStpTeSmkKk6yjgytYBda5AjAu18wl8ojqSwGNrBa5e6Jb
d2OsiCSEhgMTyG0k6OOMfvHsfvHia297GZeQuJMH1lwhPeZCTJtDyrx93qHCq9iHzKwMc1W98L/w
mslJjfjTB3ocfCVtQl7PmiCR4+MMhXOZJePPpKqF79EM4jNF/oQaBYtQIBWO20q4TVahuzDwhnck
jVvX/bQxioe5IE39UtUVWUQVdJnVuqRfXJ+fUWI1odrxuSkaMYgEVD9O1MNEx3pj11TspShGucZC
g8Jb1MOaOc29onadtdYJbN+Wh2Z+E9u/pP3iqs2q1UQkOFgVcSoR9P5bMJ4wrgs9KdXkVMy1gf/x
twDxq7f1L4isXTds9846mWqSxKRKcDOie0EKlHsXk4jNUiFkxeIYefjJqnYBWMr+L4IHqhZ0Ug32
6EPhLfzyrDnce5TQ5nILnNO62+7bDzWUs5qIkLweFymslQtuW0RMvjDXmnqZP8EemOtgRkzhkF2J
n7jkZU4HgnNdr3z3+AJ4i1OPbEwEDZObhZJ7gNLkAre/T4F5zvk0fR52/cfQBKhnzrSB6+LLKh7/
MGGLe/1V3yftyk4gA6Yb73NaO//Zk7zfto+Tu/8zGZ7r2L9os+iS1+/SqsGJ7a9cQLHA1PYzBA7q
GgXZ3+1fXgi0GS83oR/JnmvEhuIRgOookC/ZIPgWV5FSYiBWp5wcdD6d77f2ebGPPxbhBBTEALny
7ImUiJgs3n/kAvgBcsE3A1qmGeRiwBRc2AhWpH58gvTkazO+2qzQZEQZQZcUnBgqTsu+OG40x9ut
ZzefIa9cGfZg0botZ+Hhao4TfacQbKdiRTd2rpWcLh8DTdgJAvC/yHj/xRe5Y2VfMImbS51wt83r
azKnfTk8m/F97mOaappaBCKsAqfu5uHvFlDjKqur+Dx10wffaMhKB81ZaACLhvn6n66hq6zA1rnp
XgoIwYhNVppABYwHRXt1gAQ5Dsrmot0gtkg7hIE61qX2XetcI7Ki/BE6jNp6cptSavXkyy+GPdjf
6BTxx1uceErMgGTh3bDlwBSg6/D2tKVZlkXO1vI/cyf0K0o3hIo0VYfdsI3OhiKhvMIxpVGq6hAQ
pyxvXeLAeY3z0wzM+WziyuEcBtE2R/ttg882ALpoTPrDbdv/gMbNSauTP8LCKoTo6crSpeYXI6t/
GmQv3Xab0Qqsyy77gaCjAfUTFg+ygQP3CwLdtAQMy4tqaxeaEBREHvSHGc8Xydb4kIFZVzZJ/v3e
4pgb9lmFQ4nN4sdsr36e7eKEgbIXPPeXM+pAl8JEUtOONKWvnL92S441MoZJqRU2U9fQ8rf6aMZ3
iZPS8/iJu2CVVodkMgvrgH0XpXNfPlQ0DNpl1LCK86CYdGCaij45Xp5CSURoK3s4bk0WOJFfDyql
65eWaIu1LUEX0OrEhF8f9Pjb0bXo5iW6KjU69C7tfvzsr76OT7B+rHdtGNJpFlwuV5iht/ODTNsu
ysZ4+swFMqXJLa/dTt+bub8+aGHGRK2AyIm3YzQ2cSR1Eqvt99E2zo0mOmEl/h9PA74j5D/uCyvl
1WrtUugoTggRndOeRiQaoztWBQfcaeOrBMSxicQ87XLafbXyyfZtaA2EwxvhFO5IyR1fEWsB0H5Z
Eu+fp1nMTdKgR2RO0fS5oIMUdUY2gbWKapowG+0HHioOHjsuV6GO8Ied+C7Eke7Mr+zm40/y+8HX
TfPPkywbAW/jxvKNwWOVTHRy4jvGmrn0J24SB8d43n3EMPJFskaM7yKJy7QFBKPO3jmvY0o09QO/
5k3zajATdKrvSMGhRrnKkAGdEFOkq3qbfHSK5FIaEPpMfanc0fIK3xS/iXVvStrhcmlk+/iy4Xft
vYbcUQ71jZmm23doFIuH3ATExwORVn8ZDM9qTRYlJzaK8+6xfjUhC98ns9LWNDf+y9IktHrmfVvU
ibvombPrlM8Als/ZywFZZOLOHsK64U83bvmcb5+JFlrrkRNduAi7jGDOoKVsPzYELWiXr0JMQmzN
K0p/RZVy/wzXeX0jyBX9x0+u7QHm/+Zm1Nr6yA+aRKlmtJTrnnf5tu0zUhBNPZJAJrVTP1Tb8m/D
H9G9gvBYEfx8ddqBPlL7C9mqmWWP2Gr6k6VUwHRgDUBupjyJ7jVdgx7ZE0R8LJsrJYjyazWFV1vP
QI7B6E7wMw+Ekt9e4ZUjtFgNfx+7BsX96TOmI4/p4A2eIuMtVOlqhusZeWZNLLtFtQLXTM7s7cNk
oXma32zxO1iQMa5OkUt+czkW7plgTq+MCZ7mHNWNhXvGlj9sae9O02Z3JOnL8aweBphazwAfz3mc
4yf2t1W1zYgrFblkWucgDLuU+vf3TbnzNn5+b9OeNE/mFbQoxH9IurVBjghtcZVXm4c6Ku7G0EAQ
jbgFjr5IFem0+Zwl/dcqBxTd9VfsbDvpryOkj8x4/OhmmD/f/xwlDywxn9Ggex1t24fETW8yvz41
i29Pmto5RJbpA9ZEKIab6eDYvZrFLRJxieMW87p0nVvlcKdk+kO1BttvPpA05kAEdaOy7EtOACrN
CkjciQO/6EL0+2MsFjMJ4hAEaDavc2qHqbu50OZS6C+4tWA5RG52137N7OEPseilXcLm75TdR1Ap
dW9za2df1Py7jUkdku44vuJvL4uXB7RMi0iAWMz3In3/1TwZCd2Jd8jFr0esIBlPIZDJuP9vg+g2
fzVIQhprzPfVvE7g3OMIK7Vmxaes63tLbjmRh7dpEmEeSLuvRskHMNJonc9re3xWHUcQ83/xHq9G
WBgMB4BhlqbGpMw/WSPuF5zA40Mo5fKPTfq1Hq+GWGyY2BmiOrOSeS28zQu2m4YN5h3ZtxMvIzjk
sZEWLmaT+KXlF4yE09KAuhJUkVQgBWEhUE6+2Lsb7dWLafVerU7Yt1NLQWBaIzN0oYoREV/uPx2f
vUWDq9+nb7GdBxMZl6lmFIeypIKCknyeOOm8GdPJRJK1Q+nwxFy+u2ouglkw0CHyBAuXi5otSoXb
aII2QdOGpv4otgVi7TQeS//Ubj/+mu+aFdJ5/x0vXOQv+qLyi60VTuuhvQhodGzt/+OVDXCm4KKC
JsHLii6pPJPQqUo9qYBExayHP7NJkYLy7VuRwnrSdspDHH++95cB1X2yiwTO/lJlgs6OptWZWBUa
+aUg56gPPpfhKnn2FFrxlePjvbuVXw23WPVypOoeNgzXVWcBIIvucqTCAnqAqsCpsd7dx6/GWtgy
gtdkzMwSW2bWH1T1VBCesdzHX+nUMIvU7LY0jNKhqcJalwWoO1WbTzpxpwZZIKa7JjbmumaQjRpV
NX83Y7/y26t/8SZQuki5EdCY/mKvFjZNHouQCYtNulIPj6og0nrg+CBv48Ff5/7VIPZb6zINiAn5
LoO0Rf8D09xm2QNZpS31oOMDvTtlrwZamjF/2vaVy5SN1IaVwVSFnejh+Cjvbugw8D2fuNELosUm
K3NU7aeaCxPQLBuaUyQpp8OGBnp5fKz33+ifsRabgB4ZOQEZY5HCFHgAGV0yDsfHeH95/jsGmq5v
l6fclSiopozRIimG9yVwlybOp2ByfKR3LTG6Nkwc3aqiA0ng1TXTbMxm9vLmcKvxGtZgXAsHsdsb
irWOj/XuKr0aa3GDbjdA8eqkPYxFHfpQQCEENXbOpQ+r9eQVeurdFntvHshRGhaziDTpnYy74BVw
EpTi/3dL9urltG1eTeQY0nXCSWrsXE9XKFwp34aZl1zuN6e6O7y7AV+NpM3zaiR6WudzvmPJdKQG
5ErwfFsgn8cX671RyN+SRHDoBEh883aUYGw3IFEGRiFTYHfgxAFoRs7J3l58zNKrej3MYo2qoaVT
S9vRD8T27qQ5FlX5iSBNzsSxIRYr46Ar1JsVQ+Qt+MaD/kBFvQDFiJb2JI1uwP9t6hYLFPfhfpOP
/bwGKuCWxlq+BASj9fFRNDPHXmtx4/mI9zddzwINUEis8VFIveMjvGeFXq/NwtIl9Ob1s3yc1577
08ldBKj/qvJbfyxPLNB75/TVOL95Z13QmEaLXbBh+4Xb6UYQMRB5KuuUySnVsXdHo7OTGdqeR2Fn
EZRksxfThtub1sD+0BGYLDDc0Fxwr09y2d49Q6+Gst+eoWhTF0aDivha0euAvAklBLBQx1dpIVP+
cpc79BTzA7XspGTwdhSE3ex8SxC09m373J92V3WygYZlncM2ktrmDk4EvrwMIFZPoMWQ8pBQfjvg
0qPj/bFFxH9XmJ/xNvadfYvkizBVxx/zve3quGSfKSOGODaLQ1Ham7QqomleB5tojccRGtmn4yMc
yInLE/F6iMV+7WDfT1a9Zx/F9w2vxtVvIAaFefyFrJLbyRRIwOL40O8t9OuRF/EMMjX7mYuNs+hV
dM6x7/ra+/mvrph/RrGWXkGalXvPDxll5xafaqP+wF0GIvXkvXl8qch2vN1QU7sNJys2sV+gItk5
AqX+L/NlLb0OzyTrPwVYliZ5HuvxI6oiBQKQxwd5z914PV2Lq2VnONuGtN28NgCGdPO3AxvAuauS
7777ExjC8dHeM5ZQf0GHoMgQoAbxdtI2vjVVSAgenBvNWUPOdkWvpOOjvBspvh5mYVLceJzavdYG
H9dt/3uZpdu7MT0H2T1/2V0cH/Hdrf3qvRbWJcuMnsbYvFcyIgv6/3VfvrvfXg2xWCg+347zmCHq
zUdh5L2pPSF09u4Ivo0ENoIhNlHC28WBp1en2eTizICqCanz7pDg+xfz9GoIzeMrr6yd/bjpexC3
Qlfjsod7W4pexwd5d0u/GmRhRI0wGNMtJuCABeHcK/257+8w9OLOb6CLHh/v3cVHItsmxx3ST3ex
qas4SOppvzGVwGPxSQedzA+8/0r/DLHY0HU4oa3iMQQbmg8f6D5grPDPiBH/lWPmgk2gJy+RDg2B
3q7RNsj8Yhdkh9cha8zrnIxx3ttpr4dYvE5bVG7bmam5RoGsbZE4w3s+viYLjv7Lff96iMVmjkO/
g+XJEHQPwJ8F/ESkq2wRqJIG3i0KHTqmJ1dqoXHw34HRnSDSltTBwuPcOW2Yzk5jrndFdz9bP8X2
2PS7qzEDBfFTQK8DPQtgLNtlA+gZmrKSZ/kmuYntzXdA6Ey5SK1Cav2iDuRhfhM6/yFXY0lYlA43
KOuJu3F81t4LAuiV+n+ffeEb7Dc0RG272lzP0XADMk/lbg7QISG1m+6kHxAAaDs+6LubAURChNY2
LVYPUgevbEI8RXQnbvbmuttmH7vW+UhUfXyE924d99UIi9fqafnbZAUjZLvoogTYYYY3ft1cn/QJ
3rMErwdaeDj0dMrz0BrNtVHNnyFAVK63PungnJivJcys6CMgPRlvQ+CkkLMzT10Ei4ryrz2MBqmp
4o2LqNFbE+A0Y4dM0cySIB8jqZRpb91iCyT+aIzxA3/tyT8fpA2n+91YXUs/wE6muyl2+elQlH42
K+1yV4bxs7D8K9Sl0CgU20U0NNCLPsgX0SKYH2EmWYuiKp6kV5MD0Du+ARbIl18vROdji357Nv9d
XAk0Zpyd1u+YM9gKUW3eCo/JyMifmiBvBlCqPLGqIwemHOUKAKV8RfPr05WZ2iy5GACzc+ZQbvav
Jh/CiXPqOReYj/8+Z4jhdT3qZ/7CMJZWY9s7pKjWpkvSvXsgBGCqDB64rz5svTPb/hBSnRdjWJah
oTlFHxXwGwjNIAoen7V3NpoN5gV9E8fkUZZYcSrq5s6tp2ktShBZb2Hxj4/wznl5M8Jin3XVpk6N
YZ7WKqqwqagl/JszaTsRmHeHSBbA2MI1G4fUit1xnPBqQIKTO2F3FmhsHX+TwyW/CKveDLMw+3MV
O6GbMIyqXc23HAEdeRtT+TjPFIow52A/RTrE6utffUbDY/9JFEdpXolSJipkur1x6GX9ggJnA+ZU
WURhFCuZ0g0a9PRkHPY/lYM20v7m+Fu8tx6AEgOk2lBso4/823Mf9Hk3egMvoRNJ5lZMYN1Nx0d5
J7eA1pGiXODhDpX0t6M0Hbh8rslprXuFgF9nUWcNKpkIzMcHsxctnw5nCjwwdwtBB0DBpbSk1/qV
k1XFtG4c46PfeBITSumflVre1eg2T4LgsShEVyAdf1Flp7xDi8P+mSDHdub5e2BVGA5V/MXeygyA
+kbuXdlldqeAiU8sWujk3NsFKJq5/tih00Y9Ik8egt77xNK7RV+LMdVREHVBYhfRQwIHm/QKdnLb
iN5kn5sZxT0eR8TtDtx+hdjidhulZ5h6lWuyr242QzskU9Yln/Y9Go/0/zrr6UggzhifBEltD8tV
XAAA9vI9xL3UP33DUlG2t1CTAQvVdDewfi7E8RH9JCut2y76WBSgFbfe2ush6/BxUkrjj86dvsw9
ItKZ92l2/espNhW483FiyesqED9PB0z7VZZJUpG5ad2Y9R9B2tFUoIR1BS7XtaHT1bdu56LGYK5o
VXW+j/oLwPr3cwY9EqmS1k+hYsNyoM+OsNtVsv8prP+hvAu7R5zIFpll0VezfXmdodEftH97JVCa
NuouANRd15F156XVjygaDvJjzpaqgAl874WZi3HPjN0H2GbSYot36a1kRQJQy7BABqe57DhuZWKd
mQZkbOsneIoD33ZqPqhtRkBmKEKFBXN14OiNjy/QbimzoNaQeMZX6eBhMrkAPzgWH418n7cf7/ok
YMobGj1snnb0u4QadJXuIROj0KMtI6YpdEPPoFdWcAnhNeUH8vZra6AxnD9XGe3NHcg1O2C1XX8x
QWaVVT60eECPjh70n6RUx9pIeoKKLr4OvLfO7b1VCgQO8tbx4/XeWRb8lhw4lpzc2tuzPLh+Hlkp
WVzArJ85xFEXHRgbTKsIy8cHo78tH7e0sq+HW1jZzHTT0a0YTiR2Dq2qIoeMBUyJnXkvNpi2jLHl
lMBDSttHj91K9gdoAJTEeYD14lgXJj8n47OHS72F3cNK8cBTCvo7cm5/yXc2e/ItUHHK5rs0NgK/
F8SaNm6XfFVRC3/suXijsP7OWbO25bNdbL/V8UF4Z3RhiDX2lzBvNuf7KTifsx8SGJD4gejUdeMj
VVKGzrlKvvhzZ8MOPLUNhn13N2ybe2efEIDTIH6Kwy9EYAP9Cm1Sd6u8Lb7NRvnNTK7j1ryfgbn5
bIIDKd7ao9mMipaOLlMDcw63JeFN0av5vKlR9gkhnk4zFPzgQhCCOgR37B/kdFQM3tiP9fzFBdFM
XU36BoQicGLORxstEuvLdouISxccmrIoppFeXR6nnyTeZcSwbOvqSlxQyRvFdI3B7oniiM7OsPcu
BiGToH2R37VhQ7rwWQnLX3wtpp+2FSsxsyVPx046yA5gemqsM3YXN0g6LFhyVDokqXAv5RCTOIWM
BXlweFYHj01lq4yOvXWdXWpBbXo1KbGJcrUSmxtkLfUjB+UMNCKSB3F9UccU4awTjbXI75VekYBV
NQYrnG1rZSCSjn13q+nO4aLep/3aLe1+pXcWBT4FDysGu0wSbgx+ZJyW95KDkBxdgT8r+2KBftPH
Cg01meYtGnxD1N/Ii465TMSK3ZVb5I34QlD0f/BCbKgfRhqiHIbw8xapbfj4WVl94J8pzbUghjyp
pwZWS/CTwZK8BlPJuqPYoKnjSywCXOWXFKgsl0hLXgYoFAGLRF34TgE1DsqKb04pYvlUw2gbTfiL
qOHC207bGAVIf7LW40j32rillg0G1hwkO8Jh4thwZyY1VyvOktB+RS/3WidSrhGofBk1XVbUhOAd
00JmpdCjce6kCCBeZBvBDeTu0V0oav5hAHwuTmgYdhLKwTowB8whFXti70xwQ0hNorYnXIshrSvo
paA7q8ubazmgGbJTWs2ZI6rFEC2X4FxKqNy/TKOkIW2zYz9fijzOISO3PAT3PLv2lhj/OE3EFMw6
G51FGmf7rIBLoQVCr4XHEuiTP4qi+nrohEWQtKFXkedfIG9hc+UhNaLB+RnpGwQoTQxZdmtC+q4q
etGP+8/NCNF2Ew4nnL/fKwMwTpWzoPO3Y9FrZrFsVWPXczF0zXpbNlchBG+Y8CMrAF9ZAtAbwEcw
vyVkKoLtcdO+EDTES2PPICBI1wu4CRRq5Jq+ygLQLNRrvWzER2H27SpGLAWq2dx+NJMXpeBDZYaK
CJtjeEwAkTJDB5mWlNYJxRerOpENXXQi+f2JFtNRxHkVlUNvrbsM7jM3QN2i4bHby0fgKRB9khhv
wu2t+Lb3HmEOH5+UQ4S1PEjgnNTmkHjwN5SLu6VHpx+U1tqA0J4UPAZmMgrXuoAQqgsjYmrv0t3G
F0M2PaObLh+iDu9fnlD7t8KllVaCaP5YuiBp0tXQzRGkaq5Kunnr4LCRjz/4ggqnuQuIHiT2TOt4
hxv77Wr6pRG05RA2a/moh5Z4IT20MIgfSq+/Tr17mJ+cHXraHc5idC/1iV3OQVN3AJ166nBD4sNk
UBMz7i/uLXELXpZ/s8fZ5oqAIcuMWABaUYyhoGTUmzvDby/YGpJywubLBjo9lBYITBHQNGJqts9U
Ntc6WXvzJPxbDs/bJdObI+eKnJPD3bDwUHpvbvJ6SNo1QkC3Iq7hJO6Mn7+iPh6fQpsinY7LUAop
J+Pd3zOfh7n/5wkWQdwYp1EVZDyBwhlxQDnGkpTRlIY4wpKIZvIkqSAVBxeS8/HVX0DgX1afAI/c
MWh+cuKLObBB/2w2cdauRTzAdVGQK2C+zL4Ek1xENwpEnuZbhSKyiBKwKepnrTA32G5OHjCrJ55K
53W5Mq+fajEvtGzP7I3HvPhUTph21e2kpZDdyCniSAnRKCk3rgBxgm3icL/YfMJH4JvHH+Z3rCWL
hFJ85Nq0P3N+K4S1Sdd77mbTrGdYDZLcONxNpMPgU0sE+8KL4jNJpGXOo4QiZ/QVpSu0cSThUSbI
NUBX3D5rK51eQU3FcqpeP90iDbWri3FL/b9Zc+nhcV2ZSNEJ8OQhVE7bhQDd0OPz8Y6xfTsfC4PR
FPu6tfq0AZv2glkP9t5aqFNOzGChx+T8lCQ3lkpa3qKxBohSHn+I37LfWhMazSJfC5LH9xcGv6vy
KmhT1iREz00eJWOLQQ73RV0PUL04nQF798X9gBwrUni0fqKT7Zt7r4V/6VRV3agc7waKDIPrHqER
FAkksDQEyGTRhYk4VO46FQQdl+Pvrat1udrIQgAxNkNPaZm3j2D1u9Lwrb5Z79AO+WVWLXpOHh/l
veMXWFxkZDeDgGZKb0dJk50/GH7VrHM8MLil2+Jz6hLFnqphHDyF5eu8HmiRhG+r1il3SdOsO3xE
JQrktWB/uf5mwiPS8goteM+YLMuQoFL0Q1ProZZ+/I2dE6+8zDzZZZvtR2PHLYjhy8LkiQ0Fe/7G
R4iRqsdNbdqSb9/n0C/RfkBVlUtZOjjR2GxWezR1iSRokaxIQQ6m1oY7vSG5Idk3fypXtBhHl9M4
R2qh9uLzqPha+umzgkw5zXx46aOygvT6dhWhaHN1/A1lyI9M9bLyWRIMOWPEmuJ27xCwSSPrcFKx
p2LvHB9M2/DYYEujVIVpUQ+sa2EE15IGLBH5Oz7Ee3bv1dZZZjN2Tb3pNy3vgygPakgkDjYloWcn
fZI7ixzD8eHe97j/ORPLDsZbunr1vsUrcSXOG9I/3RcHJSFtg/0GuaLks2JBll1SN8fHfn9vUtxx
g4BM75JFWUfRJqiaFoOLYhcymKhvAHM8j4lVjw9kv2deBLjy/IAugnCo3h78XVxNce4wklKonD4p
gUv8kM2pxhuKvHhDeSeKpvDTCNuw80IH4LCREFetUzkLaacRiBloLNuTrY0mjYnjT/u+9XgVBC3M
VDuZwdQ0GEOO3rYkAGoPHSwkByaknboujgkKNO7uYot3x4PKxSKPQRbl+KO8dx2F4Am4lJCaB8/w
dt7aahf3Gd2fOVx3YdYiD1tdqRRQ1dYtBGUCTIoBD8fHtIVVWBwyDAOOa+TbgjovBh2i/dZI86Fe
9zjOyjqFyGWRTZPvTDpoR1MNhRXy15SGkU5AicS3xKykJ9XT1wzxG2AJuEyz+dQ39onttGiTJeeS
Gp5FpRjQLR0bgkX1oIjMwYFLNKzxs9Glcm8d91swqXXyvryXwuO8/e6HT8rnsCSyk+ypE6Hyi57I
23mChIIcFKRGC1WhpWnP0i5qbMvtDxXStMy+hxLWBSEp53JsKcsxKHOAFLragYYkZ+1qLz47ocwm
XXVVe7kJvT9L49BaWCodKQKp8j0n8uAvZQF1g2cq2fOI4JPDkfGXVxrNzUfWZm4R/KE5yEsDBMEm
8SFKLjWj/mazbhuaOM6UK+dHURS5QxAjkb7lbor/1J3oo12Usa5zPx461qiFBA5fapRIx1ErI6T2
SaaGA03tyJ9G8aHXvTR51MOGwIuu2FzkONBdNUszeUAKgPs8LEPpf8mr3g7d9Q5ZA32OwjideZwb
ObYSpRP+sq/wLffP6mBuF/1f0mN1DfeLBLZNXlDaDSE0R5c3CWFQY/Nbv/lIsPd/SDuzpsaxJVr/
IkVoHl7BZqyigAaqmhdFVZ/Gmidrsn79/Zbg3NOYDipu3IduymBb0h5yZ65cuRJQZ+gfxzS6F1fJ
NLIr5O/OwRpVmaW9quBCyWYAmcm4jVPjmbpsoWH9TzRQNlWDh5fcSQDUMF91n3mUsrM2UzN+C8Os
p2tKVqKu+p/QR04EJA74kzSRDaDl7YvrwbiThYod6w9mWlPHD0ESzA0GgRAjQQS7H0zC2TnYOi2i
gciCxn5/WxXV93n/51IzWfsvh8ba8MsVr3NukbTEHgJcCc3WhqOAUoLG1LPn1ZeC+VeGkOHHLwVo
UrCAF3NAr4rLc2TBc1K0y8xwaCnh2eyKdGWzSl1oFQGmXsIK3Jtx590IymFWuIt0vg/G03T+3lPO
bhrp2W7MducOAQaZmQZ1Lts60TyOIzuLbjN+XH61SqoVkYoGBmdgRBkl9Jbc6ogcbWPG8PtMxGtT
eBe0/rpru6s96KNqZNum+REx19ILnkuUHmDkQM/Xy9XWQqJCQ8SWiHYw+CeuAVUV3tpL7hKO4UNh
eJGsRu8XLZn+Nuzz7/wmMWiuPZbXUbm+YW/W8W/OB3LGHyykelWbEa46ET4o53uzHHldffA5OvFj
US60UfVmom1we7SZmiI+VWlVFc1/d1n5JwtBjdi8ggdzm++06N1NwY2dj5eSWXWc6WHpfZQO49sG
YrEX2OeHNvvjjZVLycEDM9oBTidlMJ/QkGq3aax2UyaXzL76jSgZQfHonUUXXJkXDtAdvm2H/hrZ
DpX+6nSV1KmTpHd6vdTtk9pfSm1WKpxyNSQVLincNS2NJ6zXLSrlOpJ9tQsDeu3pYQSYjGAfTUiF
JqgWkblG73VSjDpBEOFm6+RScpyc3V5pV1uZEd3BWEJipYXFbpduPL/f7JMfzq45qZPmvp8GaZE4
O9aF+gyYSLDQMx3FPnP/tIx2dDZM08ZAC579rgvOpLO6WTigROcoZVL7CzkxSL+q85QOLqdPn5td
9x27orC1M6sfCep8SlTq4aXGZFMpTLYRaq1hZicIUnfbKnZPpiham3a17DuhSDv07q2GUy5GHzKv
1n4Zaq0wFXt1L+UtU4HU5wixDDwBXH1tbEVgHlY0XqLAhUTLhbqW7120shkOtaFCbg5VZQRnpwE5
zEOKAUtow0NtexvRnh28e3fTMAE12nxmX91lTfVny2T5ZXcBwndt7bKf3s5GDd91L5Jg+Iov8Ka+
JY13MdONmBRgQweyxEQKyaThmdkCk+co4ADa36incVcGvhSmE84mZwrvptK5whc5jwo+tqtbiSr+
Ja1POgp87+tq3ihMUq0nmmRjE2x1aJl12GwzCw9N3bOsrrFQckfGBoHO0ixom0Xx5K5d6pN56tF2
esW/+WtsGOnGGpozVrKQKGGUB6IkVg6l83ol0R3+qHBXtoFtxKelcD839j3WcfF2q6LOXD6ORfrD
SfO/WBOqfsfEt2F6VdFdV/bRbs+dBCkisi7RaN8rom+L/QWSBGdq6InZ0Ngm3do5NSNluklrOm98
7lh5HxwrdMstj/4yyLlgFI5bSsf4CrWXJsX9ENaPbjAh/9f9qiAnc7d16qA+lPzHoC+fZfS37pwj
m9xdqLcykpYNmiVDhhA1RBKalV4nQP+C1AqXqLJjy7C8Aq8+EydEKtWshgXJS6m7MYAscu0QdbRX
J3gH8qBpGZdclk6f6GEfzPLUSIvbzBv/UKsOnVmk1K5KJ/+lGLLOv+VevnYOk3enQ+nzocG5/GhS
AQScEMQ4cilis9+bVEKGJhy9qLkfqoZcFZTg4W416lK5anAMetNfF3go3W1aoEjbD29UksgsCh1p
K9btP7Y5MvrseK0aQHA9NJ4Czyp+gjKlDAgego8urFxXoWr8MavCiylK7lN2gigYaoVN1z9l0nQJ
D9IBEZK6kIqqkuabosILQZuLTFaDtp8zXnTxgznl9OnitAz7bVxlasUli9pmHr1GUAIcyRqgFqu6
Qf+Rm+PT/E7SDfipwb69lZjEvA/Okqm40rEraUjlp9REEDunvhgy21WHyl1E67QWdmEU7GhLS3sJ
p7dPl8y/KtCK2w3pyVReYduR2ky2fenc69BW/008YlCDwaFJz+6JR1D5rNoDiLfRsjzUF3wx95fU
WaM8bpz03K4sKjEIN6tWO3woYuENtIpZFdjy9hrwnbiOdrpgXHpnnHEGTS8EBFu8kMS6hVP8NNTj
pXT3SR8rIeqVtMTBI8SWcH7KFTVzjAhdEWhDpD500jSmPGmLypG8JjdD5NErL6z+dPKGjZuX3wqy
zmTET83m1d/bG/uncoJzQ3o3QsP3S5lHcKVRPsRJtg/Ghu5Rq1z7kn0L/Mdy92QheSaujZC2KO6U
sVOzWyczRlkiC1EB0tP76FkN1PjjmzFaaXfjrfgHK11QvUgSJOkP3fjAm7UfM5seePNut6DLTptC
0y6/D2O+mjr0cO9lc9u+fZIZVSamI7UkTwyWpDLTe8h/B5pTp3fQdZgzhVtV6l/EFW2sPbWDWBu+
K0VW4Y8yDj1eNSqL3I8aENLOTySFbAeaPVPXkbTkYfMzZX8Jhra7AdsCoiDmaD9WvwbXvWGn0Wzb
A+7IDJsei7eim7Cbdt2OAgpk15GJo3OBbH6Tx2e2WSDk1951fXE+8ScJ9BZt3ZLg/hHarljjfGjN
pmKKXsErQgpiFIlIV6EFY4iGYCgasxSDJEU8HJNP31SaTrAyVxn0umP/2yf27knZNyKpfmSytT/3
/pn8D2ZkQGSnXONvKBgiVqvlgfzQ9bxk2GjaKILAAbclO3g37khLDFKzpJiscBW+XB5BeuRNYhMY
anJqQpaVXya8oY+CpLaVwv3c6HkfoTOqiT2CR5UTU8auPNI/8p3pHgWywlnqe3N6zKzzOa5XjV25
KbhuPBmevHDC+ZBcST8dM55669kWNpy28tuMDMZGPPkPkql3rMukNU/c+q8FZ+TAoC9d84SZyUBd
2pkGgauwsD156rCE6/JK7oCve854iLlUR4c/SL2z7tmuKYkpd23QohxRbh+uwh0cFTxYy4ida0UW
JUkLp2pOFNDBjI2zi5Ej9fNh+oCB6NSEtWubHugQeMT7USKDSLLbLYt7NRulh8QS5rd1SJ/3SATd
vY1JsY3fJYpWmuO74J6r2vBdXemMKRn9/qp0DSzTfNkV9zNbFwaAB1VCawvztZ+fZZLVKwHmQV72
Oj8koJNDCg5kA4hbCwhliWNeWQY5dM/T3krL5hcbQklBCu72VvfMqz37jx9eZqvEoqNWjR8hZBW9
k7OfVx4pWsKDt1+KJQrUGiHryFtsq/gxGMNw1R7CVcU2AiFSY6X/wmoefubbeUMX68p0zhQOrqKY
P0UzTOLH0uVMrKm7dMdNvRwQK+bEHL44SBxnNAWgdY4aK4qVTbSJ2jtxouAg5LQv2nin2578RLlY
JZr5IV/ObPBB1+CcsQHMSzHIoA+Lu6eFVXx9QDw/jJoz3FSIE0GV/mmZ+4s4a6/dtP5BX6rvfI+Y
NJgCv8hFJZdRbuux0BXmBFlVvpWymy3ZukXCL/iH0F8aGj5gNuUKyMN/o2hwbNFh9dfaYKJsntKx
gm2F3YTTmRd3qg5fK2hhNdgTgfpv045yXt4tJvKf/3RuFE/+Y6OXVuublRXQqZFeOiLdrOSXwT9j
mGVzGFSZR0ZS5f1M6+c76GPh69H1j+JV3F57d6i5PphSwewyWBQR6YxKaaKIi8M8CCxzgRik74Ip
lMul6teF7tSYRBu+C2ZUrgCmQib581v8lxzYuyE61qWs3PIwWAf8P7cvfzACIvSwvfEdXg+OM5Wh
z41zZrqPSqlLkP/zW7A/pu3f38JRDgw1ywR5aLmgKgWAbcECFrcioxOrrT0yfVFbAxaTzjTWHSy9
tyUvuTk4RgxNtXfOFLbgDGEg5Qx9fpf/hn0GJkEdSUq0dimjfL+WrGaawl5rCV4xF1EZANOpQdLM
aZ+FbXq+NJTzwj06jNvaDi4aN/sNSvxKBfqwqENbpRRuhN9+dCNuFHS7ah839/FMaYfxwvmm856T
m3VsxEB2LB8Gi2HgPpVpj6vpm+hc6tsQYzK7P8Hv8aAw8Rfosp/z0QijgNN8AGZGB1jYQdNc+gh6
CIDQrhbfQ0gYX6y8CHMC0W235JeiTopoKKxB6v7aYj3qU3y/1krjXUBoph/yheJHPDp4J/L1AdYE
icmpz/ZwoDuiw4OrwhXM1bC7xJviG/RFS9B8jar9qdi/PNNQfVuc3Ua2LVppdv5cPq3roH+Uh8RT
MBosYad3zyakaYTcqlcSX23h5vpOrX+qPKajqTX/5O2JGIi7S/U2mmlO4dLBWwcLndUvUgagiJ/j
9KdajMlqyJOCa6bFiBHtowUKcbM1aOjXCFgARdOB9fnyO2oesELveNxUT3M6kh8Pj85FL64r224N
ll+ojojB1iitByDUN8eEgZV9iF7W3IH1ouJrPQ0DJrY1ho4zhLmD/q59RAMuRkgDr6dgwfK+nn53
ndVvFVmY+59ZkN0oSOAvyrIYBryIbLkSwXxMwt+s6uPch8JPVKUiMH3+73449htrNru0SO179YrP
c/tbgxw0YcGF+hYK6CsJunWOpNwW9+v2CP+9WkxejSSKsp0HiuEiAljq2Eq831kAeHjHxwnCx3RP
DkAQPMvkjt+bgCzw25oC6vpeO4UqBfFHiB8ZIWoNV3C3GbZGyCahUC9Jpk0GXZ5wiIU80c5Gdp9J
cotWc8UHEdsE/PuiFiUc9gEdjeAY5HTg03ep9EtNOfYDcQf1CBwhan/TlhQvgMnr4HRAaBWAkS45
gage9reCn+wvnBuiUCj0hkWcALOszmuKvPy4i4XRZN78hzx6377gVRjU1zIH/C2x6cjIsjLU3pEg
Wl1YWeQHm1O79fRRbliEMYXXOiu0u7T1FUHBPZIlMofutA+GU7w3g2gzmJsLuiifepYhwGfpcbgt
UK6WptFEA/lBGUenlXC1vcqt8VIeUnv4WRq7Z0e6b+pFAIuOMcNJyMbsB/ekoXQOV2t+PXajr16l
sN9u6URQRNclTOY4+UZq6lBzi7zZDhq0zpcriTYudnbX7hLiQtWArpztpvUuJiFu1IOUXnLT+gi/
vRLOVbqI86UefeqgpaIBEVMVK+0FhvLMJJFZdBoIMVHVyMIkDNBrthtv4Y9qSaBaAoIp4mICHGyo
fCU2LYOvfTxSkbsKjLObmTZ9klADrvV5bsZXTGwEVtmW4R0mMmuIWjH06kOnFmVZwSokXHKTs73d
fCeIFElZ3aa5u0NMCgOfF0eNP7BeI8u5kfeGTs9PMbz51YDchrI2Eb0fegLDV8NI5QvJg5Mx8uVJ
h0MAgopbHGfPlH64fDL0bmXx1ftKRtRzDhsJd7xVAdSpdZXY7g102suFRu8zvX7VEBZ9Ax1Imv+1
YRVDoRkasu+Vm/7FKsOd/rpiL4VN92V4WYyhviB14u9Z1mjyOfd72iI4rAFuT+Kuz0ln9DC49oJs
XmOupV426tysHoWLtbuKRm/rj4QHuApcWkUcpMsamI6s6yYn70/Cn7OjeGkQJjlM3WPedulW54sV
p39VUWdt/RAuI4im0bT2md9Wf5tokQztzyF7bQm9+NdG2yvAxvM3MpEpYZe3jxy6PNmb1eKJ99Kd
r9qT3D+QDHtdOeSu+pxAL3qyDtUTG9mlFIEkI7P3+YECz+DfrBnlZkgOUNyO4Ml7azYzybPfc6LQ
p+e0CZIvBEdm0ZG2aL9LZFBRvkPI3ky3tTedVv24GX37eiSIraOVE+41rw0t/ZjGtMZjM75E/VOM
92OAq1JpIxvBE0uHUotfivt4FRlgO4GuTMla9slmYHJTbNi6iMbaP1F3X3JaKQArWyHthss5PFzp
MGeytNyYrJo6MEpD10bXBCsUk1Zk5tR3+HUkJZ3IILPSuAADyW7iyPML2jcld3s3ufES77ztnjxn
ueL6w4R7nkjvm7vS9eX0CM5S5uZ1s6rHGl8kvninChL+Lb9U3Q0Lun4A4ai3ntwc3s8dos6vQJ2D
N5hvG0HhFFCIHqQeISJbYMQEQI1J/zcbUPVe4C3ajsCkaHXdOzEdpwbIL5hYr3ru0+IHWGhKaVdi
/tDBLeP7JuMgpZy0GB/VPVuBq9/7X5f4K3Tf0blV7CosIgFAxowo2YkbrXhR5DrlDAEXMgR6lBxm
3SqhoeU7uzcWIF+auL8hpB2HHR/Oe/v94lvCoMpY2vZ9biT3VAKeTUFxIxE5WbxdblwGOxIejW+u
HFZAdeuFAOQ3W0AX+Ycn/eEmjnAgo0sn8tU7+17Blp/Fl7TqXgVLcC6B4PCtxwrnj7NapFAW+efX
P8be1+tTEYSysRj/eD7vB2G2pp5yl9q+lyesAqXEqK5l42Nwn+mQh6sMATtAWuhaZlolxByUl+X7
7jbJk+e3IE10LAXqn9/gcWHt8Q0e8z32Y120rVHa98O+Pp2pp5AogbqlLUV7q16Pr5tYS54jyRpu
Fw4ay3ooFJYh1M6RrSOQfVf7v9qG5wGZOVCOsyznaXjFHqGrbQ6EWjcUL/H9nDGfP4KCoX9MMWUN
ZoCF8xAHAViKzKNgCZTOiqfELe+LmqxvtXjcW/LFJZfvNfQZmH+Njf8bdtfHqJ9r+qYV4iDSYoRW
I++n9YCe1lDi+dy3kf0wRwf6p8xf8v1F4BH+J4gZ/zX13x0wxxx6YOvST4hM2M7eTrtyc5Csemie
HaybODTOguzFU0vOvv/5+bh8lOlhQODw0GohootHYB5DI27ZHirfLu7R2t+uRA9ckazgqHNelEbH
z2J61FXp8wv/y4S8u+4RJFLMdnCIdlaBQincD0we/B7xV9TrnrZWN4f0Nxf8yMlfnxQo0WQdRK57
dMU9jcaWuuFJD3RnNalTMgMRYh5roDeiUBaubXQXuJZ0s/2COtlvdrm+/mgF8sD/u/zRCiyDIN6Z
uVncxwMNq9g/MsZY34Tm5Z8PLeXbn19rPfL/gXcFRIh1sluKe+twqwwS1KWJ5Bu7FIKEQ92f09AB
TsIiNuDpIt4cfRw7HURrNyzSFjiNZEl/qRYkdZJ7jJ8/7FcnUuwqXjotBfxRbf/i3+q4idcw7ftb
lQrprxw9omOhwRcIQ61BMKeCmhd9Ia9HQzWetwoueeXhuPIh0MkG2PCW6g4RGfCGeQv5+FMzSC0y
XqG7yeb2NNrT14y0qVwK0Yg4YdGR4wPmQhO214JQvrRwA8DKZncTz/Rf9EmvAFjDXMByAvu99SsP
2vHhlfY4n+4Bm2gAk5wqJRkcxgdJBXCRqJ3lsK2YP057kXq07OF4WmkM/KQ4We/irGT9TkV9XdHg
UH688gZ+alyLK8GbcKCEh+pyxAuAW0KCbXaWuatv1SSeB1Yb6YJ226JAVVatIro2xhxELxxEKpys
2p9WHJ6Cy7065oI6Jic9NXMPdsoj2MG5PSlzkJ8nw46mncaXA7hLVLebhs/NTfMSuMsPP9jTXPSW
4byOjOTUH9KLLhtPybadd0TYNj1nhqxQbeCry0TbRPm++4Zo90CZOO3f+nDNeGWcV1gIwSPNlH1f
vd04pYHPnVes9XlKS8Hbdw/RaQn2KWJFRnKti4SgIAyV/exCFwNYjlpl4m4JL6IL0jbleRkpEnI8
1p3lFl8bWuFyKMtjsdrhgRTK4tYAR9NNT9oacORJuU3V7ulQVLlfn0+Yzuml6J1OsQw7Ti4Xi0Dw
ttZCmd3xQwWp/FDoxJg7Rpad7GG+XKdpmG+qsQR3hfw3O+0pyL66UgoBGqLgXDyJZU+HPVjgKreW
szsFL4i3YVvk09LMgy9WuRRJHwyNRNgVjBsX++Qnzsx+JtNN51sgGXCFU7m1rmFcW5Rq7kjb1l9c
MGnSfmEfnu4UPyu0Il5VOl1dU2eC1amqBZnZkAjHkWbvLBBPHVTh112PMIbwJ9v0MWcGIQdvFd69
etu1EV+K9KIqOpXRJxNkYLc6x8EgbSXuQ28+GjPOrTp1r5l4RkeWKy33J0vxzR6iTUf01dDEtArG
S7xKHnbkCJ8dMueMdJanz6ZTfw12a6taZc+JquR67kf3zJwNlVmqv6KQA01QuRLra+/CJhdQOy/g
i25ubeTf9lX/oNmLk+6iG/8IaJXyuen8l2AIIinugdSZ8Rico+PQbb35kDtjvRKlLb++qA8/7Sm4
mGLnywSLrqapTkMslCrMJ0j4b6dkVm6LEAxhDVZGmfQJtqFNcNnT4tK1cyoWB+sPzW3N5GQjogBh
511YVUzGtb5QSIO/dGjgKaKeuFHwonNCFg22x5ZBEf8CwutlBmEPAPoE+5tepgaT37ldIZsbknqC
K3/XOskVjHOl7ucnJ5x+4w0eC/nQFQZNUhhKNK+iSjVa/Z5/nC5ePy1+Y9fTHc+fI4ufLNT5+Xvb
X1txLBnt1O2es2HMMxo57n7NffYn/LfnOXD+MGuePEvyOxURDzPc2rz/W50LuX/RapX8Vk0IUlGX
n0/tR1Gw9+f/MfsnODRRWBpOcd/Ax5BrAwJN20T2RWDdcurIQ9WxYseNwC3SqYfpWbg06Dl2UAC6
rD6yGSKdKKenVet31fUE0TefI6lUYC1l4D6/9TX58t53sGDuqyuAh3pquBLm/zHiWYlmE0yw/F4U
wZASfG6dARNgiDXO0DAZk+WFs70zij/zMfvVeIdmK8O7Mhfd/Bf6Uqc8xAqD4K/LfpHYLmAr6cAK
XIiBOpeUvsOoam2jpLOecqK7sy09F4bEa8NOnYWk53ELfgFThMD/4Utf9/Gm+wY7jp5vHhuXo1AN
mZdKAyzyx8p4BMk3HOW+cqvanXIEqnntyu8xx8vq8Cx19xLZ/WUObugoC2QITkLReOe6p9OQXHEU
7PfjgwxYSPjOfe1LeAGYq2bYP5rx8JiE+Bjt/rardSdzNZwGVMJre4g5J8aFguVD094GIwRqjLeN
OgGG99ygtezn87Zai+N5C6OINFFoRcj5HAV2+eK1eZLMhQ62FR3Dvgu/nGDmij2mBg1Ydin9UMp6
6gbPIjg1hPCR215zpUuZbJ0eABGyq2b5LDPtWqvOgtMsDxoR77XUxz5YysfgzwkPA1pZub3wTP7f
nwpwniJx8k6RFXhHjvRcTFU72l51z6ZhCnVfPAdl5UI/MxJIQ2dprWAJO0wRGlZXEJJEb9CxVZPW
tm3oE42RUCHQnNH/Fn56cKdwFhpIDGZK8/QNDsSQ0wNYvmPzNT2U57TodU9VNyZfNihBzD5/MMv/
6KNTAugRDDFVHskVEUb+sc/gADpocLtY/1fBIA5sHlBMLWGO4mmp3/aKnkQvHE9bgSmctMIwZQyT
+iyD1ekADNomaDJZ9kwWWubcdmAjcfwvKWlxWEtW9YORE0t8TZazi+CWycC8vgQOsh5lkoR+rr/e
zd/Ya9owXKo19pwYOKO4SqLU2ngech8ZOBHzwqJ/+K+L+t9Nzqe05/UDx+x/r4D87vionF3B0Os3
an+xxXl4XX6Fr4cRJvSKUuujMT5CFaqXqod2Cz/0cWPJTrK6SzY1RRNKte3Qdmnbhe5vO+52CK+x
O1CxHMD1SWxzaabxQ7hBRL4nYZlY6QLC0K4uU7N/AK2T6ofkOtKaqKDE0WeJY4GoopYCAVOUt+2T
Sg/aEHknI4RkDfw/qKaj2XjBs6aMnJN/ajkNnpDv6XabCNhMVPGgSL+7VgyLfg5P3OhOXcPxVoPY
p86A9JjEWaASj021gY+LSlLeP8jsYIXkJDHePKyJUQ4u1LLcKCmd8DKfbsvzN/amPY3WFkSQZski
nVRsbwFI0YQYU5SoQIJm1kINqXu7jWEGf76kj89qcA/8GcdbO3QiAuAeYRBkBKpdWUXV/aEh2+H9
1OyiPk0lwWMWBjhniCjUokGymC0fGYLiSeRERS+JjBUetJLcoLY7shAkcnACx/Zvnvl3nteHkJUb
deH7mDbehXMMMRWjYbv9Lq5QoGyewR7KuP0qwYHPx8P6WAmnASF/B95tY8OOW5aOY0l6IizJ3WXF
DfmC66zEFTik8eqB5O1Pir7vCsSXx+SpPDwLTpVYC0DX9Vq4j2ebdqZoeEx/BQ9WRzJblS6o580U
XgsNS6wfpf3STss3gH/tfda4kkaqq5FdaMikJE0oMpVorixHhlVFAxwTrF1R0wl7Zu5JTKa8kcwY
NJx103Jh0VU5VJWJ37mGQJOdX533weHafqD8J/JryPT7532MWWBay6T/K14K9YGZ/6PM6Fv6p6ay
xHhKvceArOIyIv345MzbnDFPMdNGd+PlPvw751yBH+IjnsUNZNYVq79PiluSwJvSRpMxpzQANDpS
QCr/IYKUFQXRT8ZHoRoscXIviUvs0+cXRkznuLFmLzWrYJBSnz5hnpx/2G4QD7qvY3jujEqJSHxk
+mbt/Iv18CRCtiY0pgg10E//stRrgcnnC0T+/T9ObJaGJ78fQQCajYGJHe2Xesi8sONguBc+r6u2
wK1V/Tuuy9FB83YZcvim2BsfSCT9WC+UoifhPT2WWhbAizl2F/uxWzsJfP5ERyRHvHX2lQNdhQJ3
D/DzCHcy0m7pDX/s7pV6eYvh5Lz2QNqigH1+tY+A/nq5AEKKIEVW8/sjNDIwR9N+oYA/Yon87KpV
kk+eKgElK8SG/AgLQa6zIkmiwc9v4MMEHl3/6HHLaV5y0jXIJgBvcawpoiXI/vwix6jp26D+36c8
VhjxI6P08nBGOoIjXtpF5LjRKlwz4PJfe5H1yfkIxfj80v8+nf+78tHzGVmzhNGO58tJy4ECMcy7
8lKHrZCTz6+1Ehne7Yb3g2kd+a/j1JMfLS1qscU8rs5UbYtPIDZOnvpnSbMSQgce1qFj72TsbgQ2
kIDtaYgtT1BILiER9u8qRwPRofO1sBsCBhiQ8BRIkNXeq7erKjKMm3yNNx1Fzv4ARmffzP8hBbPY
txOcBPbuyW5JYLwGpyosFB3csusz+xBfpJm/BbQ8XeqfPYkKrTHpSFHMQl2Sqi2VK8PGCkATtvT5
aP3rzLiINsFbsQMKht+v/LDHOWktZkbeMPjjwUhuKodUc4+z/7t+eMehxesKpPyNDD1NEVH5en81
NPJavyi87j6LexQoV523aFnrCOWN6knfHMgCgmwdg+XFHGpwsuCRpJAEdIrFk7u2GS8h28m8uzFQ
D6kYEWxgG2aReR6QC5eXSyAnFkpIotOzK/GVVb807H6HLlgiMH1Yc55HHswhaqLA7v2DZYuxc5fY
58Fm6CDE45VXfSX7v1EoPi3Zd9XyNsPwjcUvLOjzSfx3+6W+05FjMpPWUXBjNW7EqMQs+ZlCYspT
OcNWEMB5RK5Tnr36sOB5Kw83W82tILnf3INWysch+N89HNnQyvHnMB8MhoDIPgARTjlSd3TiZe0q
QJQmJWCgXyHW81OyllVvXA/J70zNur2P7wPGN6kSZFtNKPLvp2KqS6twzP3+XvAUe3hNJXRfynl/
PROCYQnk6OOx4LcBIUseZSUGavEZ9So0KGK6H+Z/fj5CqzztJ3d2XPq9i+J6rLoWfSWqLJyEzqvG
M8ZeRZGhTAbFCXaMbwZ4TMxCxMCEyQmDG0lQir9FLbWCnbctoh3DxxWa4rWUZGGb/k55EnlqZU5Z
HM3a+ZKxfMZ0rcwCKJYe7AdzulxZHVAhk/oqTq6zaryU7CM6GZsxq26X/s7d9NUVaMW8v4ooalP5
g9Bg7OkOTLPFZdqX/YUGDfsnSJtaCI6VKIVfA5JNzhXn7lbrIFn8G6hcgg10O/th+xYiJ1RFGguH
gArYlayW8/T5mB+DUKvFQaRiBTJ8pIOPWG+OU1FDkTj7+w7yD+jAJiCwQjNoZSMzbDGR6YFiGw92
A1AUYpGiayn6tLxiw9GvKnNhQsKkVFzCPDhZ+6hidv5Z1eimuF96D3JPXz3ZRIwkUP/gi/F1D3ay
Xc0ayYZdG2+ZS3LjW0NN5/bROfti3aqw73DD2bGr+atuA/sCYhMlMoObbsODTXkWcbwwFb5TbjBz
wAX4uGpYk+EbUflXm0UE9e9cbCrLvyVhQIzZIAjrnvNyLClLwseXkRdA/fpxKO88chXuXzgYzsU6
lvAXOeENQciVa1YnCNOt3g9AAUXD+6K85Viq3d/6Xx9OIbLNoDP/l0B5NEv5ElteFUOg3IXD3xXc
GGrvxP4y4MYQwbX9rYq62h2b5LC7Iq6QDIgeFZWJr0qJQBz7fOEgNXdsz/B3fUf+px+pR9sRZ9Vs
PN9OQn+4B1C1mvHEaml4eHD/UIWk7effxcpnDpa2+1MgOoQunThTXj44pi3yDtQZHV2skjaHEZF9
DeFIGsFDYNykpF5kAELQPCJZaD6JqqVYIIfeQGs1egGTX9zn9VAuv5i0bqVwhG/K9i+5031Nl7XG
P+3PEC5Ha2xGPnn/xMepLdnulsXZBgm5+L3f/42xaH2qUQ7dDMZYQLjjpsWz5d2Z32xhRPELmQX0
hv7kn30ZOKfhvsy2CmugrlRIdIj3pTN4OZBcIfrr0+ky4igVw50vUm33QF0fd8g6FtTiGpeQwO9x
mim0mvovLEgZYobFSRKEECkOXKKteFMOzEbtJES0ZJx5I5/3IkdfVsHhsfeHAGbe/MK2e1rQ3xPB
k0zkvH+cFhA54lGhPoDLKjmXJzZJ9wXLiA9zLa4H34eR1A8pUcxe+32aHlQZx9fwS33anKdNMMHv
rO6oIiT9Kbm5vXNjFgDCWF0oXtgmRc2qfde08NT76kDW6lY+IOPGJJqkqRR3hk32XcJb7Q4JO7N9
aMr+b3wPs3HuQVcUv9iudeal3ZpXTLL0TwMOsKJJkSIlt1zBNiut5j9uXRXY++6rEB2V6MofKqq/
cEQ1awk1pAYP3f9MIH6XpLJU7KdyXna/Cu/Srse+IV6lCB5WhMrM9cjRbWI1F+ztoA+uRdBNZ+sk
FV7LjSgW0ObapZdcTmKiqGCsALSkIvCIkTc55VcMAfYSks1XFWCbGYrXQGM5Z5fbOCrt6VTsV5dk
vwc00k7UNnwoCB/72DpNhmY+scaJnkc7KvjQmPqF1aGc2rsVUE6K6m8uHnQ1qd5gU/PQSIOvGfa2
KmpKCZObFJukUSCOJxtoDnF2qlXPr/QXyQuXvnsa253uBSXu2i43r3uI7nerSASD4ljUaQBz4Dny
LsnRDMb+gTES7EgUICkVxqmu64vQeRypnTeA34ULo6OXdI86LpYu3ir/beb7VdNcHqrWAatdsCtb
kG9gYyiTzEX4Vv6iti1Y8qUMNm0EsuPsoYl/wUtSfTF/J92vZOnbCpRmjY4vZSiounOT7Ry96L6E
MRaicCvuF84ChyFN21OBGjmi5nl94lu31GKdDyo2s+abJmK3cDrBtiZba+U4pbD2gjy6YAy0T0nP
EuLwXVzMR+12apczu4+vWWZeHZyF9VaVXFxcuRrWtTK3oyXm3pceQAUW+O/4nivN5Z3rxAER0NqO
yAE50w96plm/g87nufa9h5ShDImI6sroSgpfJ5oytGB+YpSJFbgb5O1R+Y+/C8jjTuEFQ7rr4XBW
36b2G1kbNRFlmhlNja2zTA8aBqyJWQ+XKhxWFx3taGV95TJqPzF7PDefYfLdA1LaZP/ImBM4UUPL
ruqb3ykGoYb+4SBCWTeSdw/2D9vp6CCKnagsa5eGRHrmKWDrReTShp82AWGF1xd3FDP6sgeyztwh
T6UtvJYb8hFJXIivtCQUXy+3XQPXl6Af58K0q0uja86Tsd/qNQtVpq3dfV0PnulRJ640reMiu9I2
i76I6DdlPh95dIeBuk7cN3Hxw6y+srv22UyCU39Hw4Lolh2nmPgtXUTudSOu5qorSgW8/8z27mb5
F+L16ETCS1V7StBv/iVlHabMmLu7fQ9JgZyz8HStcvm4YJSvIfo+nh9EUGlr7kbyH3J0uTuv/YYQ
Jlk66fapyXM15NvY+w9Fb6dVVWxE0i9gi6OJwhteF8L61IdbmW6lJ3Si7f39fxKyCNgNvpSFzYUR
A2KUwQgRrLjg3LHM7IbjxiYZpuUp+SJtbG15vgRjJh2Vqim/++ioA8efjEMrY8N36s7lbAp6nMP0
hhqcG5t0urzON7QJN4JvIwfzes3XsszsKmJlc9f80u+CO9EpEGE+kWRQihM6LT+UroN4MsF/slil
a2wflMAUgKbF8k0pkhqtEg2ZfjL3fB3nNTx+/s3Wp4IcXnQ3RdctY5yrLj12qNO2KGApGWwuvUsR
+UKVsUF3NaHdB1RTZWnN2D7Xd+r5943E4eXMyAK7t3U5XKrOa+zwT9DCZ1Q1+MjSsHX5SjURxjrh
m4rQJM+HRIb8KEWxfH7uiRcA+puBvLt7rnWjyj5xDqzRu0GZm9HSuuW7VOvFl1OvTdXYwuk2qvyD
lAKZYUoECc3pTIDkwlnhtVoFQqfWCig6raCMIJBYVsNzz9R9C3/mnE9yDx6NEvAKkmLaTnX1FxeU
WoKKZ1kGXFdBGj/wZuRbCMKU/6T9iC7UdTh/jcc9dMVvoozT9oG3Upl9GuXWD9WLrzNMCFdk4zab
OJ1S+pxx4c5tLyRMj3Y8aiUTpFUQbvY31+QupbMAlgbFXK2SBugA5YBO0qNUt0lQdjMcVbrz0V6d
RCVLEKbHFHe/oBdudNINZHTQfzIbEjucWgyNjgjEC3Q2GiXBH4UQ7FisTFQUz+JYBwWOis9/bZU+
E+v5sNJS1kUW7e+HZPzGLYuDrbhC53GPVruJ7zel6TNrRGcH7xid3U0PIOI2fXGibiMS+ef3iNv8
mBgEVQqV5AYbX5VKoirh/QukRC5hWDjxnZBKcr8O/e3s7f9Ttc/AK9tml9+JmKFSkBL2HOVHOF7+
Hv+Lwoi2aB8P3s+6RFeGmJsv1F0Q2cg2BfiFnUvGlyiH+3g74uQtcH1ReOh08pw3/lW++wLHpZrP
ijDb7CHMSKhnNPLnhgQaR4NtkmHzWXis8BjHMSqdU3Mqv1Zo4ux8DHm6naDasS/JtEl7wWjKnO3i
wBKKt4cD+UMBl/xkfUiYgB8uaIG1agd+Hu18xK9CQKMA5QDK5S2bgor3oAmdYhbbSxrzvpmq65jg
KnCym04K39ARtdZfjW23f6pzMjSfX/24PJBAi95BJomtVfgfOvn7qw+J35i5vzfve6hp6LfEMciQ
WhJQWra7r6P9JtrZ3xABl7chbhnlq3C2JKteLcOFQarGrYfT9pSCznDY+gAU+K55GZzB49bxbTkX
zjxdqoZm8NrrPCg35qKoUXo42ZVAQUWRq/oFOxDg9vMntD/gg0dPaL9/QquFUp10o3kvH05sUnIa
tl3cqCnQKuSC4RSrLObUy0BD2GaAP0pA0z1PBZpEiVLzwdTIQ8dMf36DKxnnvYP1fgqOAMyhG2cE
HLnBldVqvDRIxeZZ87XtHnbZjROtWkoceRgHvwGjei2cB/T5/7yPIzzaHD27z/2ZBo94bwKjMWGy
8fg7a4+j5TXC0vWJvki5KmKK4gGRr9/0t/2ISTAilo3HZeN50nL2/ZShg3WYepdWdmlhv3A9NBou
2MpEI1tc3N88tub/w/D/42JHoOV+LsYp9g/mfZl1/4e081qOG8vW9Kt01D164M3E6b5Iw3TMpBcl
3SCoEgXvPZ5+vpVSnyOmFOJMTEQFJZbIBLCxzTK/2XiJd8ZoCKSGC2s0LWROSFokpXkhQr/rGPBr
CVlmKLL7BNEgZMxfDKTruArqTsXBsQe/kqP6BUyw/uBb8UKv060sJNPe8PpligoTLn1vkZyL5L8O
wn9ugR7j2xFPE/Qlm05nEGrEHwNiVFaHOjZHANUSMtCu6jFeEo6JqP39CBiE0OzWbBbneJHYNSIH
RHCDWz3HuAYVXvoqdkMHwbHXDpAN9nXZRtlM2GUIS4TH9M4LlY7WL8+Cjr2ta7irQah4+yzFMFSt
G7iYeWLSIQwYYiopH3RBDQ5lK7jbxiI7U570pLkRuSzInia9CrkX9jb5g5v7/7yrixGOYi2cLNdX
7526/iAkcskhhNAuUaoWmMvIt0SGbRvBa6CanBVUA2CuE42NwAoZOqHmjiXdrz/f2W+THPBL/z1e
F/tPi+Z90HuWvHsPvUHBBt2KjYP0YFPRnsuEY8n6E13WuvPurNj/KMgsUgXJp7lRSh5R76GbhJCP
TXR49kMz3O2f79T63YsFbeXQzcR49LLXrmb6lNAz1O5FdjkPByJVZAP67vHPl/kNvYr1+NN15D5+
QnUxoxqss7gOsi0SfQ42tGncDQxiIiJuDgjSB1mO4VGyJS8UYrkUtSRlFX6t+Lxwytj0E/98a5ec
lO/HtUVF1MArwtCci27uFAYpNPhMux+xezo7xdHoQuojyJi63+EUIoDFzVFQoJ7z58v/dmX9dPWL
UCU1Agxbc+h+NXm+YxcfZS8geKvS+uv3Ff3n6/1+av7PBS9dB+kkV7qe8Li1Oz5IG0Gq9sInE1ef
Nobpz37dd99MA2nYCbxRvZ5JWwiWeTcSv2oc47yJaOjXQhKIPVCtAMY69T040iXH//LNuBe7judH
Tq/PkXY/YA+lEemI4KtULoldZZZE6CARYlf5C+EwNR7Bb76vty5v4HLvA41u0VCmaIEY0tupW496
NvnaoN0DUEVXBDNjiMrAjMUtK1JSxI/KpUCU/vyefm0uc4L9dFnroomQ4wccuHrNtOzidZjezWl4
0JqNav3t4KIW0eCB2wMI56NNojyX3aZRlKNXRcSY6UoFNd/77pok66pPfIrc9J/x2ZMsCA3kuTLI
0aiLpYIAZJqJn5YcOR6NzKiuvkyh/hk04ZOdWO8tN7nvX4ZTEwg1ZEDg4BcTvmnSoqAWpZ3BE7L+
Zb4VnbqSeoiA3KTIVRILF32//vOY/rrZIVYL3Mwx6Wpb+qUbz6jpZaY2vXNv2yAVYT5Ig5Ct589X
kUjq7QO+hS9dnEpU6xNPr33nvp0qbAfPdU2M0/Sh/vDnC/2KgLkASl2cMkZiuL6bBe5938ErxjSD
k1ZGTxA9RDiROu/6AOBDenznwr+CUrgy+5JlmjqMWYQ43q4JXR3pMCqte6951d9VoV4nMDpTgpoq
fsrcBLge5RUpXUl3RepQdmrRjSAXbHfnqlYV9WgWariHiiwNzG5AnOducWvTB+wfRSA8MdVvlOky
CgduULarKomWaeR1cjQMuipcciObEfu1pEYoVzBIVKVGwbdS4kwMHY4ZkhVwI+TicmXpInMAU2Vw
G/UbuHHQzO6BkvVSsHxUkYkUhR3ENYSVFKlGvJxdrJT6+uWc+p47ldQ+SOGBmlxLxVpKF4LNF+kC
ppM8t6Jlf4uSVOdEV3k/vYhWhe21j8LHMgs6T3bzyOGS0tdWrAq9usm+kqy7qjphFbgpeXRcrqLG
PgxZ5iIC0x7s9lbCBdEz4kdKG5Sen0C6QiOHF95kleTmZxEzzT5R0ZXHxUN5ZbT+nSi/KnN3SxA2
1cmdMLXEgYOljw2BVJWECFSxW0hgyRCE7Op5jKk2VXYTJePzlIpzomf/NjCdEzfgBV+IUcK6+5s/
vhf0JEKVOKUIzL2d7YLurKkiH6ko3zodE1grvsspmfHo4l/jQUI5iwNTSDFhHzhecCpNOjnd9ZBR
QfnztD13xy9WpmuqGs0hSu+2domlqCC1TGOiKfd0H9X26zw85GW6sjIpegzspTHy3tiP7CcKMm70
qgbTYaCUQmQicroMkqvpJxE5kIqdB9JYKqFSWpWSQt8jMDlEpbEpxgDyKgL+Z/skl9BX+GgSk86m
+0F7VJjj4hNuGc3OHd1eeqpphvdJMaRosYwBUsFh++1sc6T3j3ngI2ZiUubLvzBuomzMH33p3iXq
jE2tp+wYrzkBu63u2+mjMfQnN4NX27sb6TrTKXfAImh7pzInOCF0ZJ1ofugiMlLqrEwByx1u5AVL
T91FZz6CxDTY6UuoB/flrH4bW+0GB7aN0xZ3ooUpLT+O4NyBnsKt2NQbpvKjpn3MqwQIKaiTP7+4
34RoMlyeDnXcwpPiHCj8FD1qpmJkYIk5gic4IpIaSY+Xo7c34TxAt7ftxRwZQoMAZyhD8c4N/Frw
eHsDF+Fro0eumY4aYbJ+RscJbz6vSqC0X/p5RvTFFGiXTiV/puT4zsV/PbbeXlwOnJ+ePgUM25mT
qt0TuC0H/ROJI3LdFaU/8OCEpUjhw//7HiqLonOfD5uwBX+cqe/diuzrb1cQt0JcYVsOGQOVtbe3
4rpFqqip+z0WmsL+zOGSGgvlZsJDcA4/QG9S+ZWe4fuB0aWnnuAY3tzDxdnTJ3ML1s7W7kWGiq1K
EN0CipQ8goKStHQEByUWyNKkpBDGGP0QjhQCGYMmul0tXaPWkjI+66QBJ430Dw9CgWYgvyVQEjCA
ViEtVOGn+6PlSW5m4G1r0QXQM+/gGNUGpV3piopkD/JSou7zbqJ7qWLwyyNfhKBjgYAqqojE7Dky
OcYGsDIKadIEH+h+yoPP9B2Ss2VMjmUzSHGeo1I88fyVjG52P3O6rKBxCvZX3tGf5+jZD+VyYvzc
0bxYILqX6TWsQ/1etjvegiQUNhptLhBP+NosTKL1wtW+OWDuOXz7/NYaUazprLWUBcGRiDWI4O+l
fTaizj8Pn/N4qM79J22gfKsw5qN7JcROPk7ejqQCUzddi1idNEd8Bb8Kri+IxcIuX8boCqwognLD
WqRYClYMSvgtAkXTbG+aMb4qqUUOVraiOsk+yMf+ACRJk5GeiqwqYR5Z82fRVxrBtUoWz0kgRCEB
RMktnOu39Lb5EA7gPutfpVjPh3UMwhzv5Mdp3gnD5rvELtlTMCHc4Z2dM6sKXsCYgZ9r4899HK07
8LvSZqS7GY2383TrQYxZDOr4zYzcEBl67bpLys2f36ApS/fyDZ4dHcAaQsy4TIPJteMxK+gpEFXS
41/8pzUprWjpfCWNfiPUPRr5ZyQ53rE84kRBI+/mm6nZt9kmjyJsNyvMLb7Rb5eAivXJCTFGO7/T
FsIbExMp0GYQ5KkzOFSO/c+iVcpGFsO4UOpFWC+mr6wzIZFPiLqZ7xbokYf787NeCq0X0YTcYFKh
6kMfVnJICbkw40hrKzq7NMoESzxC0CH9KiDdkdZR05/hAWIyj+30cppRsRoG+VVznJ7CyVhW5bIr
lXt2BHGfoQJGNxUEAs4k0tVii7QUaFjWq0waFoXMIQE34iC9FM1x6Zz6XvI5ptLPpwpQqdXPPPd5
qgVGxF5FWC9b2Q9DTXkBdOWKGzqBIk9wJgIKQlLWPJ1WaRIS2YiZXWqiktTibKNUL3SzRSpAtIxk
1qvX/dR8sP3yK9cQPJjQ/6wo3wjZWnpOAg9PVGMjJovzAFlmroU39wNp6oK1QdcF6BXqtQFtB/Zi
oqiHWdF51YB9JGilbuLRdZdysxiTCnFfnJhdU3qQVuC9U9Yyf3dgu7j4IWDs2rZ2tmb+6cxsklZx
1JnZHMzuIgm0G39CMrh8sYFqncOtM2oAur9AXyT5wG/jSujdPJdQQRl/sBPh5J1EZJG3d5YK06+n
oHxBj+8q08DRED152LmeERWQ0ZPphncsh4HUtvmElryjsrAFj8vnPJwfyjZZhe74959X7pmWdbFy
bd3Eqoo6N9ySy2dVw6Lw+6zy7suQtqvJxgFCZ3jiBpok+0x3N9KKK9nKJHS1IpBsHyFXCUAW7NmU
v1ClFjI9uBvgX8wNRztTYM7pGKy4iJELOnE44kyRQq7SPhU1brbXjTSb5pe8Ovc0qMgQFJrhdEbM
0Qu2cFQFTcovyqk4tj4d8tfepNFNs5TigMjbsNClAwYOJwp0mOzUJIilBbfExZgaJM4VPAbSB5EG
5AWGmrUhPKBF/Z7t5W+aRjbjSGkWno4kCBdnmN2bSW7MjGOUTPAksqMVPhp1vLOjYs19SsMOb2rW
COfbbCOoAYNH0O/vtg703/QO3t7KRZEknrqooDvr3YtKvJwVLFIRYSH7glpcaTWIE7ars0Y871mq
lrhTx/4XdbbJ+WAazGkOMxSEsxFEMhdRehfhOm1K9y4IZ8OWLUbEyTpk+KVYQJtBDkmZ/7a2cnxT
0uy+VOX/CETGA8dtmvIHKBTka8lFIS+ExxYWZuKMj9lg3VeGsuMUJJQ6Y0/O2EkpK57ZZ+xFzA9C
MtZfRrG+HG77FsYmiAasVatIAKG6WIDwf+TAoaAnAjGhbl9BW5ITuaeBIseSayFIH540NCFwRZes
JYWfyo5K/DmGHCPBlWcjP06Fnc6/1JWkuRJqYA8BKvr5U27XpHPonyTjRznf+IWIn5ANedT8dVBY
4UKM0kOI2wy5pdUvQhVnR9fgiPF/pOfJx8vGH3TdI/KOqUA/xHuoUFzR8UyBZBUANwVLYpjlXaho
W7pzZ1anT5rr9uMjKvNqTKEETOF+BJ0qAfNg+GdLZhV8LvEkbmeCY2RIPAluMPtBzpQOuxyfpDpY
XbPpkw0IbLR/AWvEPXYsMbHXofG99mdzZ4z6MgIA0mcffM25Ns35MCguBdvyKIL2IvzEMdAjFKjy
InRy8UYVBfHgvjfqg/RHE3MQLy4kM25//NWlaCcADeb+4M7SudSDrMfQzBXGLUPjpYqxUo3omNoO
jNwXp4TajGL51AOI4Y0xFZoge4YLOi4EUMpaF6yE7CDfoRT/QSrG/l2nVI/1yC5A3ITzBjlYHVXG
su0x6PGL6lDZxqvveU9WoaVEnPZzbk2HxEsQJy4+FYP9rBXxJ8GY1NZno9QhQzw3+vDOkWP82mF1
dduziZxk8/iFTxgNbVsXpRY/9Kon9REn0649KMl1a3wTzFU4558ZRCdmQyYAkHmXD+ZGVkprlwfW
TZ5VozT/ophD02jXZYG0Iq4X0usDEippOsPU1tY976tqmAKT78XLqQDvxqeIkrAH88Id/a1AQBRX
fY+7a/7mIelrqdRuMQYQqvDbBNCf9FjV9ax6EDpMpANLjCawUwnRMTizDcA9xcks3hR2c+wPAs2S
coc59yc1tOGPlwI6LDVWm2z0Q1h9FKKIGuJwjPD/qk67BGkCiiKyZAtF3ztaHyzLiGqK4GniEp2V
iciM+pbm+iEZGkU1Ng19Mq9Fy1FQwwy++FxgC7IzEjC70IzjhY2YVIeD3qIsWWYiFXI+hv/X3+P/
Dl6L2+8HbvPv/+L7vwt6xYxme/Htvx+LjP/+S37nv3/m7W/8e/NanF6y1+byh978Dp/747qrl/bl
zTfrvI3a6a57raf716ZL2/Pnc4fyk/+3//iP1/OnoGXz+q+//ibvaeXTgLflf/34p93Xf/0F9eqn
SEQ+/8c/ygP866/bl7J7+cfpdfgHMqT568svv/r60rR8imX9E88KaFw0GC1DEzb48Hr+F1P9p0sp
noK8oSHmbhDE5UXdhv/6S9H+aWiibuNBQrMdKfv89Y+m6L7/m/ZPSPQ0K+EZwqr3KAf9ZxDevKb/
eW3/yLvstojytvnXXxftHUh6tAPQ3+Poh+jGh76d0Y0dTeWEVSMsVd07qhGp29TE4b3R9PESvQS+
xnrq3VSptXDGyH3HHPnSJJ6WK51XKaUAleWpftGJq1FQyA0PcaY0fXUHxzsqiuLu1diYr9IqTR4V
6uqLJFI+mFqGuqk+Gs+mM3wJVM9cIeD3ZOi1TeuLL1NnzZuhVj4qdhf/P5bA5D499G9U14CERvfm
IjoiKKjdzkcRoMk1IHxTUzlXeVbH16gssecgK9dEOaC6oH22u/lQjbX1kNVu9E6eeok9gvWjU8LF
RRcWC9qOl+PVlqXRO2arHuFkziL7nd/2nW0t9MJiCoT6JpxLnPPsbjw6mvMld7LhAb0Wg10jOKox
RoFB2O3nwhs3NEeiO9/RrmNAbuC59onnY6jhTOY7Z8Nlcn1WKWd+0UME9+0gQPh2ko3t0Kqx7rpH
jWwzXLlFP6wd/LGCqfOeO2fUNiCP1U2eztXSidSJwohanPohhcdRFclKXQdBZu80x19Xcdhc21Wa
LZMuxh+sofUxdOlTkdXRsfXiEMKagUsDNLKVbanDcqy79hncRrZQxqr4UnrhsVenDv1k+h11eDNn
WrFnkVjwEial2vhOfDWYN7mX4nmKGd6RCCy5K2sU7awgrdc/7Rk/luPPy+8SqXMeGmH6Q2dzDKj4
ksn9lKk5nFamAYv4aKZDtDJ6Nd17IdSjsVWHdV0pHbPMQPEibz9SDshv1SH0N01nJNycGxwbM9C/
7+RvNvKfb+ms9fpzQqWi/6oaOBIBHiKjuqTrm/ioNiSVnLZK3FyVQ5IMIHKtCdpgPN2mlY0QcTNc
1aGV7MKw16/MiNJ72fowYMxmum/CKEYHHySfr37Jza2RpOGzFureKkuVjerb3nq2bePWDjPk4YBf
LEqvPLpuHW9DI+ofp8j0NsCwEdWzQHmXWvcIUmpA7Tv/ZDeVudZDk/DQ1/rb3vS9fWg1+yizC2aS
+qg63rA0Sje/S8o5W4aQs77YWrLU23nnqjQX4Ej4EIuKYTGPVrKNsD27Net8OE2xs/Ht4QFj+uDT
qEKVyJuUGl096Vtr1NAyq0rzVHfHsDLJfsuejkBmmUfXoo3quQUo6IG6+GxY+t1YvURjUryD67vU
D2OXNsDrILbpQbBzkCh6O1mKLqUq45vdjRbGoJ7SgILEPE8HbrtdW13jrhACyJaVPqx8Pf+UYWjM
4h5eUmVGvBKUB3wwmxpWBQIbNIrx1Olds3DU5GSaCCapU7FVzcFcqZ3RgdfD/gm2j53mRy3P3MdW
76+7mmri/B7j+tddTRRiWAIq8CoL5JpUrH5aBRr0GSdv/eA0I2R2KP2p3UyUE2q9WjRWEz3GXRA9
GtqqhCxk2AmRVRzemnbqGwjmuObWL6ONNbf6E6/Mv5ujcOOG+cIpP6twjk5VM763bH85NuWGxYOB
26VeaF0cm3NgJnqPitvJTex0Y/uWdWikxmBaY7fElc9Yo23SLP1RdVZ10fsHz/Nfi6qxSC4kqqu0
YgFvLqbM1dA9xEgwnDqkv23HPSjRu1Cxi7j1rNUAINGDpk/TWr2Utmn1ETz1MKIGkAXL0R2Cayer
640q5SwOjxFfHXOIr8b4DuJXSVlnaI4GFLBQG6DolUbIgylX2txf6fnsvNNPPzcef9pwzndH/cYg
0tFtWL0X07qrQruefQONGTBgqyHtmwrPibBeZYDUVlZFQu7FFnyGiA5zrQXNblCa+9I+0jSt10MX
zyLU6G5Vv12ZvRYdgmaKV1oMX6VS02pRzS3qQlOqHgmsYFNHiCjFZfBRU6lQ6x62jwZAuneaReYF
0uP8VCLDoNoq2RDA07dzWi2b2mxbOzo5fT0vmkKF3Kr0mLkY1t6ZrsrUMBaOG2krO0rMXZaj/Rui
uWnP9/morxsFChoHVbY29YbOxahK8582KPpgBzyshwRwpGPUJoVEi0KqGxSHVPWwyEC22Ovbkk60
H1O29rR9CRSTroS1iWt1fA4Nx9hZDaw73zMOU2JDxfEDHHb0PXbwq0pLtXeCFu2X2hIbF+gyVClU
PO5s7VLyqEsbLbcp4d9MqanRZa2HZFMFQsy0fQobY4WAQMjarpJg15vtfHQr7TBBMUR6qNSPjf81
zLN4VSeqsuu6aVgN4qlYVYO9yfJhG4+2iQeqtjKUot+Xvf+hdp38MGuc+hp7x8Zue/9U67cZNnYn
8HRkT5VGsd72U5KrlpIFdqRPVv2oWeHwWJf9VVHO7UOZ3ZWzoa5Ho2iuGc/Xwuycz7M/XFlzqt1p
8ZA/Km68HdUkXA2lN+D2MD+l/OQuTut+oybDtJ7QlL/ux7jcqjl1aYwr+oXZut3H899Ut3AWjqb2
mxh7sEUYOkgLWdjcuZEKqZwIjUr7a9p30Q1gq8GNFkm1b51kPg4Bxpq2H4FkqPxrY2qcVRLX4y62
7YGzoWxu7NHsVuCIjBWak/2VCyZz2ahIJkSx8dVS400yP+D4pj95E3JnTTqdhpH2k65FyalOZn1X
aF20jBG02YS6MUO60q1D6ei7Wk2q6xgGTdJGxkHx85PVxMqjo5GRmhQ9AHf3N05heBtW3tZgZHaD
mSJQrHJoGpnrrAbdbfC0MPxd4XbjO0vvF7ilarPHcbh52M3glHUWp/7pOJkHZyjSZh5vkmmmjp95
m6lHoCWKMIew1+fgMs1NsgqnPBR1s7Bq62NdIOUaBHW0GtSeMDDWK8jX2ZcyMs2Dng+vE3qU106X
uVd/DgF/d7f04QSVhV4RWO2LBnejhzFOp/F0Y8SDvsrcJnqY662nIPrrNruyT4y7IPRNvGjtJc19
j9O/gszcPxjAq7dDGmurBuX6vZn35kpIxLOHQE2H1chkV+9pmP/ubm0SVt1lKRONXG7WUWaVXQ/M
5GamXgwft00nyGrGMU4q7ZEtHoKSH1vHrEtueR4lWjgDciFzPTUoeN2hRu9tgkg7ccLYC9jI1gOq
C59jy/sMlotoJaOy/Ofx5Zxjp/3pfCFsQj4EHRdaxBSntMvK9jADZdJ8W71Jp+G58/P+wWtyH/JI
hOm6qwYr0wYNks81RPSiQQLYV62DnUz9FYbtnW581MPoxs8MXJpxTHpQNLPfTIbR79TBXSiDizZv
HSg71M4feQUZbvewSQEg5tFtV8GGNtp9pnXFY1PFMQIhsO9IgsIm6z4MRsFPZy3qqLZzaOAJdom7
y0Ovuh7iybsttBJgY9IfnK5YTxEGXwstJfzK+j669qrn2q/iT17Tp0vOZxzY+zrDTjzXCP38/Uh0
us30sVmac6rcjH35ieSwf85nAy+xYNZXUeKf/LIKdpVGm6wcCvcqN+LNiFkhzccsOuhBPX2Enhwg
Uzhn5qoeHe+mZPt4asfkNo8cDb01UOepUkUn2+WQMuqh/xKmsomtiobYuo8c9b72AmXbW86zg21y
5fTDIshrSLdgwgDV0tDtSu9adzknR1cPbgdKI0tTJkelObu8dPZeXPYHmETdwS+m/jDZ9J97SwGY
q0U7I3SVD56tQLWyxvsO4fJFnzgxdRtYjObnbgLoSZNLAgTvJUZdeVqENsxNF5u8fRVx+Myq0qHw
qBfsaKn1YEydQqnfd5ZeW7ur0qzC5RQaI/hn4zqr0+m9A1Lqhm9nKFqflF8sx3A1E4rK21jB94tu
rmtnvrGd9J6UV4WzW63a0dKWvhs669zJ2YQM9aZFPkHNhyfUtv1dFuavk5epEEloeP151VDVvGyJ
Y7itG6AbBWZpOeY5df1pFx2q2hztMjRualN9JEu/AcFe3M/ypQ6j4soOic76MYkO1Hc/mVNnntQp
CbYjxvRHL9zatVbfpQ0qAPSbvvj0/73Iqe/YRr9M7pQunDrWlyhkJF80m1Cl7jtOzLR/UeLhyWq8
4qrq2/RKa7In1cmqneOMK6PjiO2xyq6LFkptXFzrSclbUhAlUGlJlW3OhkkqWGsayLbcWBpmEF0p
ff8hrUft4Pr9SKHGOiBrFZ8yy0CnNCp3WZLXuw4K6bImLHK17NRbu7meg/vOuQ1d9KvnOR8exqj5
FjedKoKo5T4CIHhjWakNhwWY4VxE8NlVPHIMgtNUfAgH1Ui252/dODM4TUJlGbvaRvcC44nJZu49
IwPGlYcWWEAqv8E0oU0Se9W88fuyWSUaLRTVmKIvGMe/stiRjJxuwnao9l3dckiXkQMVU12brpYc
WFfGcxX4awcINPHAvW4FzVXlTc6xkS/niAThy0OA3io6yd0n0ymKHZoJfKcO3bZVx68juk8TzZ3g
3qdQtHXip6BNT6XT9F+VCWa06YV7V88GBMQ941btvb/Nij7o+Tu63Vtq+hSbzUxfR/qnKoNe7DTT
hKJ/FW4HVvEqHAd/0w7AlHxf2+dZEX2m5raK9axFoM3SVoHX8aLU+WqOvAkeZXXT2kGB9g0yFE6c
R4us9GjhqSj892acfiDhQeJI0xk9uJt+u+znwUYinR0tHcDtLWbbgNw8u0xWw+6x1kqxA8dGdkle
UK3Cyo13iIuY20QZaRxOEyAMsyae1HL1zmjZdzt7bBYBz9XHoYPSR2+uI6erF2hKm7dB9PdYjcgu
uDH6K3JDUxoM+4nBB06ZuMrOdKtVaef6uh/remd2Y/isBsT1BgKxhT8pmyaoh0Wdpt6jFRfVMuuC
GPPgiabmFBanrHFwRag885oT9uDa6bWTtuMtBAQfwiqJcuekt4kXHgYvA1eqq/PBsgBg1EZS32hW
m6wTe4iWuZ8DuayyQ6EU0M4Ka9lxxcPr4Fkx3A9cQUgVjnZB3WMqUm+l9Y51NQ2QaOfAj48+QT8R
SJN/Tfw6WY+Ts+uC3kWCo0JiZAy2edjK3RGnaBWkxr4scZ1wAm+fTwn10jysN0WgKchZGP0ty2mf
1PlEi4zJbeHBVwzryHP9l2wI+6VT1sktFMZmMYZdcwpJ7TeV6Q7gjhZB5oXs78FYnOq++tQb40ME
SnPt+p1+48X4NfryN/TkXpq+3TjEUGtFm6aD2pfToWMyImtvO7vByPT96MThqurMbBt4WrLGkq2m
h5REG79UuMjozJtUNGpHJbmPpIWmdGl8ALCSzXRyA6fNsV9zRuTXE6RPFbflvTX4YBMkVwt/1r6G
pWdsFCOoD0YebIO4nU6tAkRCxchqW8nQN8CjU7WK14Wafgn6PD6cv9S9Hx3q1AqWzaBGwPTbD42n
Rzf1YA7HUFVL5IsCQI45YV4X18N6cjBFDF2n2qON/RCqYX57/tKH6nMXhh76QPOpjoXlYhcdYBaf
HaMYkTCG+YAlezlddXr5bbSs4DhntX302vKTak3WI/lRva7jWPajKDxaw3WWj+X14DjBysucdD0R
SN/lQ5zve0NNFudvkyB7UCa/u1J5+qcIfHHnV8azgubopo6meeGpwTb05uYmli+m5CvNZ8mvXvpC
XUdN3WBVDVkV3tRt72U5EIrYsdZFkLQ3lbaNiE5PftYQKHWxu7Ad5VGJaYfXuVnfhSO1WyvkVrqq
f/DLsnnANVhv6O83uO9Vd6iG+ic7qfxT4kxHN2qr9XmfjkIl2BeDVi/G3CjuaoEVWuZDrQTLbBoa
SPWs5bCox2OaG8NRa/RlX0/erjVNDGfKCPRjSwY1Z3Z6CJwUT/u57a4aiAprLW1v3cyujlpfhocp
qhG1cOcT3kcrw6rnTd+TzrmzMay9LMhWhkN3UZMvbR2puzwzt1bgdI/aWAIKjHDKCZvJf5gKkLdx
tMvsxoNPzLNbvv7J17rgAJagRfkxQE2I7X7o/P4o9pOmbPet0RrLRuuTtaNnFMiM/j6wlWanaFa5
segZL1IVrSJcCPt9uuIIGfZVWVgfWBGfe2XIbihZ3A0pSWWYJtPHWuw2w0AHDibl1Fkt6qtCZbkk
omAUwQYA0xKn7mIc2qM62dOB96yBd6kMadtq1xkFehqqRrNsbPYeK23CVWQHzd3U37SjOjwqeOL0
5dA/0GDD3M5gf+soyi5DI21BgBnWTeCCHjeGeHGe9ZnW5Lcac/+UGM9TvD4vNWdOk/sim6gB1+5T
RjVh2+oFmAXud2FlrrJxpZ/uedXeTO1ka876jCpQe5iaYAiXRtUkwOOKdNX74SZJ/XYfBDYHdlmF
A9Z5HvmC6RcnLRvmVVJB2fCxSL3JyzY7RnlP1j7va0VpX+IwdxY9Mc+VNlQW29Ewnc5fGmDwyF0u
wwLQUeRPxTENy+LIbo5DcGQOFMTUYl27KTmGps+nsQuK4/mLblbOOvPIR7DgME/pnM7rIfRQjPfM
+Ir2+MB5Q2N4VKJ5B9B+M+uD/i2MSsKdGZmGFCacq/U4y4TNp0qt16OpxPdRpMb3VbPWChc5r2B+
GKwecRHqCs+WOi/1wOsXPtKnOF+m7VU9NP02qPMOzcKpvqPu4uMMs53UqCcVRDNQ5+3jfPUSZ3NG
sUq3CoQownCLmyC073yHpSdgjz7T79wkjXBenYJVlerFqTOtYhPm6ZcsnvqNlU8qRLdiWqtDFF87
4bTs7Aal18z3Np2mJ/swtpAPMItk27ZTuTr3jCqjpPndjJ/rtgzA03yPwpw672/GLsEkCTR1pIZf
PJtCU+ByWMfGg+56zSIeZsAXoBu2WNLWh2xUt+iauKi7jepCLUw6Nrp3C82A+s2seg9aHl85krzQ
Q2hWTdejQeBg6xcCUvtYpxWjRVMEw7NjbfsOEj6Fc1vqsbbA+mVpaLmD8Z5pHFL7JvDovEZpvKmA
BDwksRJsvieYrhO/zF0LKCj+u7HVEn/rXT7608e5mfSlFjfaIZAEewiT54a44BFoCEf6RC0riVH/
yazgk6FH7SbArBXQoyGIYac/eVO/KgvD/urqVbSYZggGDtsRpUlr1xGcCg035nC5D5Lm0+jiWHTr
iE7ReRFDr/8cJ0m3DHzPemjc8aacimmn6RS2XSXHPsOfT7z09jEzDQfmO4GDbqyCzgm/ZMpz46SH
GoIQbV9nn0qMV1n6kjpedGsZXfgApwyGCbpDThfuqn70T+VM1o/qp6rfxH5T0VXKq9W5JepQCJUK
zl3oZ0etUtJT2Ogv5uyOBycHG9WmhCNxNsYbe0IwNHPM4Hj+MliDuRbDjEXJUXb9fwg7r+VIlW1d
PxERmMTdlvcqqWRafUO00cRDQuKf/nzQe6+51jwnzoqOIIAqqVUUZI78x2/KYogOIqotyFGWdtZB
jvdUYc85HN7j5LdtudJapmxAgmyrmq5C6+Kqs13UzqF2IH5IksrINduMTZrefauIXrXe+NUYyrhA
0y73hds3INVOsrUHt95P0RhcQK9/LiPHUA58/f14SmNKY4ziY90b7i4A+SpxQ2Z/O0MzNYiyeW66
PUhDskma1v5obR40emAj/nYiOTZMTBu/Gwo0X8GXqwf9tuxG64CUwd6YnZMcMCyJV9LQGbVRar0C
KJMTMSTtV2A9gqTA+FZi2RGGuDUmgfGV9MExTAXTq243l9ZP3We8hHB86WV2Wg6zKi3OTpte88D5
LAq/eh/MYNq2Tl5cwiFDp0fpvZ2aTns3/PA9Nx3EBmM7vAS+Rhtbt95VhqAvqR15olxt7yzBErMG
K3F7n7+PetuLg5tVpP5rFMrwlSXDmChq5w7XNgIvgLcL1YHJGBELS0qppajSq0Nip9ZTk2vD3eoK
dXRT83skJtja82aSdO6durwsA5igqmptUW0JOVHXUe9u1eRRive++ZzHYjWomFkkVe3NjeXMUXBg
BLoJuAMfOmlE8DUm3Ditan71GILhqcegVupqwt4Qh0JUoOPLsodeDJ/PhWthS/rxmXIskgf8r5aA
wkdZTCvX6bBoDNtxa7jh+L0vIYM6hv0+djymVek2p5p0kjpuUaDMy1LP1O69azV7YxThgeVpSNZx
m5yd0gj2ZoolNhgPQqhe91ehUQ5HekPFm26Ht7Qx6x89rbS1ssdmk9tjFm2Yb9DSdtp3fbbwjNSD
5+uqIWX9s5noda31Iq23DDpUGGVOCtdYGq923X6O5mSQ/RroT32vH4bWtq59nl5tM7eOy1E3nzJb
glUsWfr4O3neKqvD+GxFuvnGcO7jZWhFZz3rsxsuDM8OfNmragWJ2qo9ml5vHQYGiFXbMROUZWUe
uanNNzUfGqTxVtwp3pTCfxsgZZCZa6yFU/DdNgJn1zptNxZ0aXTAtk5k2JQ/p4VenexUxLsOX4uX
gpapalVnY6RnZHs/wYyvxzPzZlY0T8vevY15PN77chSzhZuDQ1ffrSfVQICzap0kFOt1wthoa/UN
RpiaFT9RygMbzN9n48UaPr/ZKdfgIcArdFdOFDtrQdeLgG0WPFMCGpkgkMgoR6Cs10yRlWU+1aVS
z0Xb/ZKz7oDWvEE4ggUFsEpNeufSz3dO2qWXENAe+cYvlXXj91rUs2Ea2FzF1OwnbnzKLcPeTKi7
Pqc6/h4HRCOFIQJl+AUrHoHuZ1H5AcFSpbq2rngyRlb5fq7Qd8B5fBTIPdfOODhr1wz7YxTDsJX0
03Ge9ZIXlhYSUiNKzAXzoLU8sVgmfp4xJdKybm3FUvzKolVl2vJB4zveOJ+YU8oPeHXREwk/X32v
1lEOg4BVpkNDVY5Y5FrmkXKtY2WlnJfSRUGKvZe/76PSpOjqNLxdcm29/J82Ul5qQj9KaH8NW7Ka
0kvQuOPGDfV43U8Zg3OLlj138+C2bGTD3BIQpC268VrqznBvAMcuVaKxemXV/aKlLFiZDjwqg69G
2TyCrjMeRUUkiQtR6OCNWgd5OB6/x4T4hUY8vKdFBpXKTeSqLB1wTRuvqVCVgjHUOHWyK29KNi+T
dLPbUMP9C8NS/zbNe1HpTN+SNHyKg/7dyKPuz4PhePHIu9ah7WsP7PLwiJCi2Zp0eSBqpRZTEagQ
iFd7gIAV32i47LFKapE62vkt72NiLETkA2K4yBnnEjSEv3Br67bc/CkymshU67AYkvVAFMU5SCr9
PQzqzzweJHA41nNNZXzlgRXsEjet6Scq7arpdUCniIJYx+JdnvAJ5i+pC+tNQrDp2hTRclBggNF4
YN2Wdl1+atk4wiU1sjaz+Wn73SjNfvVhxZzjjtlhWYlOeZ5x3x+iOH2UlV3/hnL1XFoAKqWK4TMH
UX32ct29FPWw4XHGQi/v61e3zLznyEM9mCXtvESP7yrU7VsG35TsU/nmefGpUTzqcqqdF7sj1XoG
ymcywsYubXvtmMWXbXkNrgOF+Ib1u3npaai+jN4l8+k9CijVv1X6XhWG87MzSn1d1b56ossKOi0/
2qlQeLRqEgCD6qMzR3Vfzi0b55g5TflvJ8ZUYtrr+bCS53cO8yZK/JWWW/4lGuu9YYOBT7013spq
dE+mDz/5X6Oxog1CuAnjXZeW5kqYfbCpijGk1ZtGZwtbiRLrYDc8F0aI8WfAsOEMk3svbFvBsDSH
zVKRLrWp2STqaEi0pstblo0cWVUlrrmGJoto15fJwR9DUOhuCqJbn1TxtYtfqbAsJLKonCpfJyWN
jRppURSlFR9Le9CfQ680ngGM3q2gHc/LqQzN5tmT5Q+orn00eu+6LBWZRNUjcVLvvXW68ox7c7Ze
XhwHme3tkMQFs+v9FTd3vPd4kv5MSizQU6bMYtu14tjpZvwNyJzpIvPIrpwP8yCi1u0bLDVybdeJ
qXxghevf4qg7ta5WPpaNilxCBVnLHgsL3Zwxvndm7q5Gx2ouy03CGL3xlGG8tqS407Rwy3TroX3H
nwhKEJ3v+CObmpNbh91PKDBXbGhokkrmXOrY7G3sNbERek/9lkFjc2yEDXaj8HyeX806pziYLf28
NtSP9NSMd5jz3S7LHETqlKjvKd3DDe+IDh0Xu40t54V2mDqNhl7hq8vt/GcDuXQ1lFF+Wg6hHbzE
uuYe9CGjwgxpjBZZFG10nvZ93HXiRYMYpBVDSmQt/V6cDhVEIObehMGjRJC7bgrDPuEytJuE1r57
SjMhg43NNhud9Ow2dUiUgwyO1BMf7SDNp1iDALLS6zHY5k7/olXuK7koMqfzwE1RTDdNpR9hLCHj
sao9hd2YN+fluNA0psHM71ljm4QkhXYVyHVEa/fUiLQ8lW5vHjJCm0F1ouIwulZxsuff0dmOTjE+
75aqBUphdsRO0Ld+mkZenNw4yE9FrLvpajnOeyP/c9JhVkuRifP6svn77X+/Zzn356ezIQy3g6Po
zWtVcYrnTQEd9LQcjgx1KdUox3ne+/+zS8OQs3+/dXn9z8llN5k/3rKn1yg09QaeeQb6nvItdsVJ
nz/An7354/7b4fwCGdD/++q/Dpe3JMtvoIvprkMflGf5Dcsmcnx0pPga6hYpQOm6t+38FBkeF+ff
dpePvxwvGzl/qL6reZM/X6zlJA1V8nBdk/Tg+eW/P8hyuHzif1ym5QUYUe3O6+JngF556lRWnQY5
lBmx5P97HAzauIfEd8jmWkmMwXyvALasaW/iuCX7Q52PZBtag99uCdr+PUzOV9l08Wp2Tw3aCzNy
Rwpe9ekH3p7mya3wx2ITZfbJSfCMzK1NUeAwBpv7k3ncANw24aMi4FFTunHzknZx1r+7ZjCQAj2S
IT8vwijIP/GkWdeJf9ck+vTC+NF500tlxo+Kdua2aPVPISe8x1+lG3/RYn61zBAPywi7WKNm3aRo
VFV9tKmbKgZmQomiVS32ovyxzavpmo8y6NdT2E8Mt9nPwpLvRdQpvJsxnDeNdynIAyGsw12TSEif
zPrhN847AXwO6WpnAy9oq/5hSQOvkPx3FjwyhDqb0HSfXXQHfhI/7C59sQLsfbLmVwrYTj2TNWt4
NpcC+Upm67uMIO2wDWzYWdnPJBys1Qx+yKq8W0q/5Z8RllUq1feeVg+r1MKYXI+6XeMgnyS+Q1+p
2r0nsbhVlebieqkOVea2Gwi5Ebm+6DVqg8xuO78Y+bRvoYRsiqD+jq5qh2V6e7Bl9FLnAE4KsZwh
P1ucIqfvVPrQA93hpdHwFMx7d99liPqo9I9WJm6dEmvXGxG3I7cJ6tsAoi+sYjsOtI210N17Rr/y
dDhGdppszTa8h5NzYmHwosmvcOh5MUbW7BXmQyVhfWqdlzDpcCcnM7eFygqXIXqjA8A1ETl9veiv
2Fj3lkloZjKAC5FBO0b3WIvgNrGgom2lPeYKJ2rMV4cW3SpyLw7RDElTfhFE895a9DDNvWc3Rz+T
V9uuq433oe3HyK0JTsNcwRzOQTY96yJ59Ts0yp5ORlkJAOmD8G7lEH6HR9SumWUVFfy+9jsoSt5z
mGsnsPHqEBM1W2PMnzfF91R0P3Mz2za6G+2k+qmi4QwYhw9AGe38JnM3ZhhdjMok4pD4VS9C4lJk
MKlz4yG8IVoTjGqt4Ni+V31M5KK9Y1lPwFb8mdqpvephFK3iDIiuLvZTHNJ7a6xt7xYXs7EtYilx
AXVTLtv4GqgmWVcJE/GQMunw66pV6sUkczjBOYOqFybeZWxMQSBsclCIKKc6vNRJ664zkyVbUcRP
DBEbEb/CFNg08KaqBhHVYNdfaeJAO8EDR2DrtLJq0qJzCAXTjZw/mxQOAUzkBF+eO9Ywg0y6hunR
az+W8SmT8TRtl7HJTLwQp90KuEiGYk+5yIi3jIWDNTgpsCID3Z/d5ey/vWEZF6HEEQvvS/xCTFmd
lg3MCpTiaXkkmqPZL8PiMqUt4+Xfh8vecm559f91WI5j8D9Tyd8/Z0asaRqrqzDpYjr6xw/rc0yl
Kq1D5XTyJFshT/W8WQ5FmhfZajm5HC8b/FKqE5yQVd46yVEboCet4nm2HmsIKqtlzv5znAy4Ei+T
8HLy71cau4f2WNpP/zj/55ctJ0fR8mD8/SN/XmpbywFfCN0//+OfkwOVPYMzXsRtX8vTRB//3zbL
OfWvFyyZJJC+Z+0qIev4NUa/ou/4UE8/ZPQ7EABLse+P3xxiK7ZFT2uuyIb6Ywzw8dzJxIkOk2MO
1wq65rayauO9d9sfvWs8YYtCm6uDkOyI0TxS/OLSoJphH7uNe8WKR+wAUtOVFnsgRJOfotbTzBK5
ll7fSoW61fJH79pr8rkeOn83WYM4aulg37Gl2xEJecnFlM62/v1GwHQ7/yG9SD24L4TSpq7Ka2GH
OnxR3mexYnsqAqTwXuIcjNx/G4KkORoja/par8s9jLvxVtETMsoqe5dR9WiTJgIbYlPHeyOq7buS
1SEbYJarDEXFt7ypfyAJIGOhr979iP5XF2jNOXXM5ly4xDXGOSTimniVjQxkdolqDfNeLS5P0mwi
ZkVtvFSOc8ASeiuEpq4sQJK7ran4Lln+lU0O91Ri4VPSHh2Tb5qy8Wlr61Mxp0PmEM+Bie1k3wlS
SuLkQ2V9eknmRqSZ4QBqlc30B7+1GzfZ1hlLJ3tezgC4GNee5BEaV+49TatV2zrN2xACO/EAvsR+
laA8xGZBF1V4HrJ+/Ea+kV/W3kfuf3rWvJgJ7OIAcy9eCUbsc4GfuwuosFWGRK9poWm3KjO92Xly
t3xoMQG4MUDcRFnSGQe9tOurE/s9oUljd4/qwdooqxxWYxN3J0cxDA0ppsyzrCPLwt9hVOU3vxS4
ifuIVA2bdqamey9p8AiAmv7qzOT7BOf/I0PWt1FmkKGOiSro5pnzisXkX2AbwSWKdPkMC2sbJ0G0
MyHJbEIWN09F/AafligszR82RpbE+xG9+bqZ+HM700uPGIrPZt3jtGubXj9lRSG2zthDJQTCW6V+
rU6FpKWIQ8lvl7CWc+v1N60btL09myDKEQeJTq/jo8i3INh1W1GwQ3nDvz0a90B4/aaZmq9+lMPO
fRhe6NyjyfhJQr27bSGWXa10Gg/keFGHqFLtEsmsn6ZY8zkmi+ZIL5306qydKo+uVpSpTa0146Ep
nC2OPO7vwvFeDWNth4b/MRaB4m4s4LVMU3XMJZNfYTUbc3SHOyzc360O5c4YcOmh/e6BXpfWfkxG
BB0RLawo7k81U8t5KI1+X1te/eT1z4mX0jOdQbSg9J57y9Weoh4WRK7peyesu/OgSuM0OHm/F/0J
erhxLcPCvC57pj3weAJXkfWAri5Pg2ul2jnzlz2FquOS+NSaCZafVqfol80b18Y4Sye/futlGrZg
Y9sdPQrTP8CWlVNmlLaGaQ/I1FbLpDj2flRtAxe3Lmv41fZT+1667UMvp+SqV7LdgteX90jE5V0G
L6XmFE/LGazmog3q0HCjGYN7KkeqPreqol3l+hJ7J9B3hZf5wRQDzQI1OFjCRDmejLBK+BpZax7x
xe8vcdhnd9kH8ay7Cfd/H+pZDMjkNQx63KQbUclu00j75vmxd3Cs0sTmzjMvk4cFWVkXOY5fUPdq
nSHGb8yDbGv8q6G2Nn1IfdiFOh3C9kMzlResLWpTDKDo1rROreNZ4hfb1CdVB472rjA0gA9btKhi
iZUITJ+o8xKxXiOvHcGq+AbTR+1HQKrMwazd1LLvHWUtJmhDjakciDPfL2OhTrMWssMusOxpqxtK
QOtnaIrK6CTyCjP7JKT7UlNMT7oJyYYALKDsydtU0OzWlZNnh9EeTXJH5M3Kq+JOp8IjHcj1T/mY
ttsurHRiFoIdiir+2J4iDg4cb5GjDmXNa/29Uw7Rjta3Bjcc0NgB5MNkwoj3MWzGPVRNmnWFr1/8
f23I3F3buDWdzLQqb2FeY8vSoCvrjMF+ZAH6gYH+Hoz3vDW6V5W2u9qG5mQU9Y8EvQT2EwJGmcrI
GsMq9SpzEW5QWrYHs2ItpKLKPyVD3z3CaSyOvq6i9XI4OrW7C4cEOL0xPNw5q/Bj2SuRVn3A1eK6
9TZjbTNF27zvucda4Sdbw5/oqlR5RmsVc8SJIFfGz0JchcSkRtK3YIbDhsLozOhWRvxFmTepTUbn
6CdgvTnW+a/Wfspk1+EoJMXvfuUo0/k9hIkLAcFynn35ZpuhMf9wtq2ACzax2aunmXS0GRql9pQR
2TqItfw6MSY9sDLMJx+evMIJK9GAjpvc2otcdLsaG4O9nXUz3Vci0VA1uSuVBWvClc4lzAQNxiZC
79Ha6SX1tVllU6qDHuHJ7w+Knk5VZnTEpmE7GGL2YKr9jScjcXao6kcHmyOtVDUmC3iulpC3xlSX
f9myeR1oqJ2lGIe7xuJiNVb5XUva4FehoOS+KQklP3UD64YMA/cuMdyVk+YfWdMJwqP85imvIkGP
eP5sSVo8Gj941VzouTkzT10LRrzWrJ6ckpUwZCv5aYYP5br+phVRfk+sbKW1TkUmYCLPQg7pMZZ8
J+EIH0R3mH6Md/rtDQZjwt86maOfK11iclGGcqeRSK4lDEZF6zu7lPCWOp4FDKDes+CF3tr8ZFR1
tBeJI68Jnf77WCdolDSt32l5hPrLDeVH2E3hKilEC0OFsDjgYkacvsuRtArM46NIbTQm2zyKtVum
vH3KCHuxexJcZz5T3VrmcwgyOAsXuCr0PsvMjR5RFboXA5opLtmjtjVTaW77BZl3S5qATQaZrMpP
OPFSA83lgmYx+Mam6cBGdB/+oi60JCr9cczR9yjvu5Q7bNghbM0MWJpHw1n3O+9eN59Lt7lIobD4
iYCnYLrBMbCzHzyaP8uZPlFp8FmzMD7ZHRgrZl9RTMzEFBP6gZxMo+G9yzr83O1OT+Azd7BfCkQ1
QF6fPj34hYcNUO+uVecAzerkzLFAP+pW/hoXhLVvWld/ppOLwHXeLHsKvsM6KE14ebNuDtF2j+kj
iEqjMUOJuQEbw2VaOwHN+G2nXGaUme0qu+GXXnyrZ2L4NMCbnwLzQ4sHOMsVgfT02V5S6Q9PQ01U
T2s4F8Re7SY1S6SajCeXeVEUS6B+k0fhadnEDc8FlK2V7uTVYZoZs4VmXIWdoW/ox+8WWrFVHVvW
Uxwq48DKEYHvaMY4S8XyI09sQNJJ3+n06TYLYd2dtTMoBp+Xq9sFfv3sO9nJaSM03apfwxNsXrgS
+Cvg6IVLvfNkzQLVRop7bZnGmae832OW3UOVcOIebmfB1dGML7szcF/hf/UEXCETQ+a1PR+WuZ1D
v02D3fKqHzT2SvZzQ8wAELYyemC+HVlvrTWpVZG41s8aL75p4eLMtjWqm9lGxa/GqlwkU5nxAsc9
Ac+AA1sjzz/nvUN4Q29Q2hqVLlZwK7Inq4kmTKbsqybpLqmgs96Ubquzm941+H2TzGxrVcOQg+ag
RbsB+2sfq4cPpsVrH2TZTrRNt8FULHlBqgYf2Id9xl+xXHUzyn4OJdrQIREv0YwTI0DjUhUvoVVA
4/Lap6rw+mtvt+hsJt1e2UU+XNuglXtvlilwueOrqmS/1udGdlnpv1rMVp9hE7SnrBesh3hces/8
rmG99ZopCAaxG7/ZcyczbUuCWZYHFuJIsXJytGsQ7t4qrfJgxWrxnkZfs5Ft729gIQ4XrWl0pgux
agLIh2ViXP78OOym9tIH4SWep68ozZujU85uoqYhtyZ+27sBxvNrMsyQgFWdwmZibGyq8hgIcKEM
R7AcHvCj1KINyxCWcZr1lQZTcFa0IQ6i6a+uSbpNzPAZKDxXGgMipxsO+OM1r4Ufw2mK25QODWaL
Bo3rYziD+RCD+lXa2MZJ1bqzQj9tbbwCk7bE9SFzpNFXHAU4UJm0F9LOH7+nQMGNy6NvB5iTVtJW
m94vk+OQsnbKItHs0xERb49t1zTSyJjK/jmdJJy8tJcfnbB+M/pGSfKcRQ7TrFfm62mU/XMbGxZZ
O9AZncF4b8yAvDioKuvU97ND6VLKx8OUQs7UMSKFpsfQH5+lHn4Ydu0/5V7oP818WlhP65T0F6+Z
flhB/4m2tH5oXvTA5EZf12rMP8pU7GoLfNLES2oTxMG9D73w3gaRjclJZh7drqwfKQPhefQ+DTw8
VlqHwCUwkmmd9KTUQS9+0xdfgUAL1VvjGj/nx+q1M/p2n1d5eZhps+PUnIVinpAgEO96Dj6Gih72
5JAOT23Xu3eEo+iUvA2aKbrvDXqlpGBe893mZ/iSnIIk2zrYQzyQyuSPSDN3URukGz9giBZKqueh
VgeJwf4RWcU1TI0GQ8wp2+eJIOzUj+uDnuG77XvUV/Pi262zac2iKrka5aysKXOarbldY6ZuT7tx
XVeN/mbOjVNLm7qDNVety6RRT+XOYOY/lu4gtj3rlEeXDcfJ4zvSNcgTZcAI61ZwsHXnPR00F1Ph
bDgFsn3vZp7yshEYhO4DFbyoudJu7SyGaqc161HHHxp6M6aaWqSLrQbT81bnNd9GwAJkkzfWyo7C
qy0l6+XWAEenww5pmtpy6kLYBQ6jVQzKtyt0HKp86KZrQq9+TDnegLX2JXqWpUUHCC897R4m9aES
Ub/1RgzjqOsuCSsLhsMh81BEOq/Z3JYXIxb8Pe4BUI3TZOdYesP61C1XbZ9x91CWMayYmxR0YjuG
Xn/sOw/WSuLZ76bTILpo/S49wEUSZ300xVPHHLrCkUTiDhGFXAaYLMumIicqr+ycWC7TO8UxCKom
e0VF3JGSZ+AutqzW/WozOvLVTNLm7pNHvEdpygwmQget8TD+oI+4NgXSB2Nk0ptHklbyaI3ZPGdT
QvgVpYtoEg8kOaUc8ATIBetb2g8wQbAqsNUOMgZWw2KILihnuCyqjBjOzFvjj8RwWg3q8pb5fTXZ
zmfD1bI2mDLZh6CS8VaOfXQUaQWlMsiSNcsQ4sG6H0jYXuxKVzc7cTYpYOnWpgflick/VJpzDAqj
uBej9dV5+cZxmug+GAk+I/ZfvYkhwzwF+wOAShmUeFNyKqw6WO8qVatWVfYFqOYZjukAd8LAX7yY
cHNS9U+rt/1HzjLc88t+J4MY760szJ80wH+C+2S9CeYFi0p+dqRW3QbTBbpQ07es/ugDF0UY5OOY
gVAyvB6UdipZSlw8FAX1uOk7R27sFp8006uqR1kjO+Fi5ZkbnEoYsptB6esm4tuePPNAPSg2GL1g
wEg2qeixSk8D3A5xwkAgQpnkdraxY5KBLWHhiG7ALtUH09+1ruT+r0p4xLbtbCzBAnhOsUsRDCBc
BseuMqujuu5sTEAN3AEHLTqXMx8CdaCPmRP1XDf6p0qHSurXc05LG0zwiTBlaZD8HsQYP5mahnVU
op1DHwxhrIL62vf0KEb8olb9fBibxn8Rn/7TfwRtJJYCumA+p5rzcF/4T+VZlkaTA/ptYxYGg8ec
PgKgbCvYez2WNjHUs8zPDG5G014n2DGsuf3qnekfKN66/5LRZCy63P+UwdFgt4QN/RMTCP795x9j
YmRpJj5k7qgqbtCmtL2T0DlO9ebFgmuyK18MdAtrGehdBBMjQl3gal+A8W/CTIrXYOgTQsq9w3IU
6p53qkTqECTJ5I+5DC6Y2R5ZK6TVwrBwzRglYisj/SEgw1iZM+DGZwxQG4urjzXA7yKm3g3yDQQM
/Z16PMDYlEbOOGT6e2AZH5aG1yfdkW9R09mXPHe6h+6HkJp049jkvbjT+rVX1rIszXAxT0INlant
oObxyGPVbLnO0Jde2slGJsMoxjRyF1YXvWZJoc5Rof4yC8rcKe79c2SPzl0bbazu+yH+CXD5EdD9
s9VDQUE6iR6YaIzsgpjp3214XFZuYReXx0RrDiT85Vdw+X3YUovzIWD7zEsSP7sB5Jd/NkFqH9ra
raFCQYclZHmV4QP23kpuVDOUD8ozDBX89DcC0uHUubG/Qwrg7TBs+ixUFbyJDB97dKhXOKBiZaex
vx28EPueeb4b8WP+ZcS/k6LayozsNL2pn90BWF2PEGaYpyzWaxQmoFRaZMLz6D31EvY9MsDWATrM
6vYY+hoXb+Zk99agPcALulVuYBcnpwb/wHnPirzy0LgOdIVBq7Z16PnXseoPDRr+aiUSURzNYkCE
U6x1Y4x/BSg+AAucA3mnzXlAG/by/xdSGv+XmyXuWugo0UvbwvZxWfmHvYXM27GbCtN/6ijJNwP9
g4sU7d3XfLEXqTDOyyYLt0HYxjc9tMQ+H5CiYWIz3lIF90ajBTCXy0V5sHSt/rOqHxvjy5/s4e5g
AgCKHOlQE7Wt6EGYEaW0V7dzyy2EdLFWuCth9NsTOOgUzqkd05exKboNbnHBNQ2B2XCa0Min/Kr6
AZcmZxI3URMYZyQVJnu2d3EaH0QkGo61QVPWGiCgthr8Kmd0xN1sRXt2uMCUsm/5GAU3jagESq7x
iv8m+bu69SNJk/Hm6+gmWjN4xnoiuTSRd1sURTjph1dBw883k6MZuMeuQ5jpFu+67QRqFZNcefY8
uJ2sH9dmi2Isk9W61F702OnemmI0r/jbGtiWxMACo/JPU/tDi6L6HpI951oEDPZpB20sdKx91U37
AStNBmomSU2UL1ppTI/R8dEg0KxYoWsXODegs/e8dCurNoIWljL61RQJmXtdlsZegjjSGLnxbWwy
U/mtbCNrbxDWAaXbNF4HQd2yYiK8mabtIMOJ7bXeiPhbR8W3cUqshiipRquMHoVLB7cas5z0yGAf
NtFp6UVBMrXSIf8WwthsciCCRNXZbtKn+pPMhbVT5HIHKmzzJf4veb3qlfFfxPOLkc1/DMmIL22c
qRx4PgZ38D9vXisNLKnK/O6OGMUwF/hHlaU4ricYENg+Su48x8/SnOpkM2gCuQccTzuN3gsv+wFp
NPgyqJ+0MCnOqY3Tg9Xq2C8JlR91LBmeaFh/k6bkqdYjsa0w83nSpvLq22F8BR/qN1aGTzlSRrBo
C7nwwv2dehVeessn1XSEAlBMzUG5pYCs7K/GEvqidLXPBOZl6/Y7M4JFrGqveVJBQuyDhUuGHl+N
mozBZSPorx+z0P9mWEm3Q+oD/WEGwCkrPBo5bJa95VyXlMZ/sRKy/ymzNnXqBccWprAcT1j/tBKS
lQhCl+r/rnkK9X7ci3XXTUQdKUZ01Q3lwTC244w3NYl/svq2ezherp4ifGNWIN4g5lGonUXJUyCK
aB2hxn5MjNUnRJLIdrKIZ9hw06PmrjXKu/uyaQFgSplLIhmDdd2OxXaoDfOEv9zT70p3q2fXr08L
bMXIeyr/D2VntuM2skXZLyLAIBlk8FXzrJzT9gthp12c55lf34sqoNuWLyrRL0Jm1b0opRSMOHHO
3mvLunpcKXu4VlA4mdEUu1sbJS/8nVsOEFISBzlJ1sC1HFXyURPy2pTmti6pgxpA9qdWlx1punnz
mXV+LlB+X6DMUC3gMgLuJggNec+Ww7ueGj4ikQcSocVNUjyftyYNU7MvUf/NjtzaKZf1qDBz4epZ
xqp4vFWzppekq1RU+s41F5/s+vrMtLt7X7wp01EErQg8/XcMY69ptVj1df9gOp66OrXbwfIUH1ri
f4yzt+r2EpQtUkrO5mK2gopY89Z2RPipRYFKHBTXM9uhQ2Dg7RDz7oHZxj2ELbVallUvZdbY17kN
BSU4V2dTMAbQ9PaVe6Gxuk2q8nQ6hTQoXm5qva63tuaNydEVtE/+fXq61ENgXRtyDbOwebLazCbc
xU63N0Pk7QUyzTJMccxkJRfofpbUpsPsZa+0eHf7lZZqsTMaqGzh2c1oc3ADQtZaUBRTEZm//Xqz
Zlk2c+PIYm/PIr1HEZM4i9hT2saOah1+cSOg3v3o3TJ7DFOaDfyi5RraGX7w56ulYRrZthBZ/9iJ
DZOK+mjdOvG9FMhjkD3fBpRcSqxVYdh0z5pOHXAbYAYR6EYEmoid35X1E4CTNeKqc5RhxpFD9WTP
fsjObUF5TQhIPcT13GZdUKoYH1ZjHU7HLNLe+jgIvyHVMReexVTZaftPE9DumBCMBR0qVAvgo2Xr
lnu/sD1Vl7rZVNGlzv1pHj4hIwKS2JUs9CYIerwuxrgLjWJhGP301W8YBSjZ7qIRha3RgPECuCSA
2/u0xXz8Z/T1hnUjbZ9edj5dozodd21i6Rd2dblM+yb5wBggBZT+vsv8h1uh1YCYBy+QVLtRlL9a
P9XWuTbaSCkhzNbRdPnv5+YeIzz/1YYBAwwWnGM6+v1jQ/pCUFm+EzOTK9olZGlvMbU2x0rqP07t
8AXtmsMkq8/WZj3WzHp6Eu+HROwJa7fgkGDymzwnXHF42JuwqZ78YjAPYhqhKdGBXGph2iyZ11TY
KRwynB0z3feBZPCp74hIHr9FHfKMObeF62P3ZAlW/CC9w4Rl/xnId0nyQfzTKJJmfWtdd0X/yYFg
z7ecu50D5KsuTVvOGMZ77kadOrGbhvkIk5PeXRYM59E2vvaV169IVvsVW6FzsYf1bUTKbcrd1Nac
/zI3MSgl8rPNlH6l4+7a90hZNoH/mgiiuuwG+Y3dNL8o33OktFN/xSX7Gg60L2+DvjT017ZMnjNZ
ZfhhS7QJaR1hU1DeQ9LU9pqRPhpFzYqPPpqX4+0nwmjIJIqYq1uFSxFIT6W7Ja/Qv10WJX45bio/
SEvGJJDy0Kr5rv9UmzA4GL/qGP/YlOYoRERsyvjeVnT8WpM7lnUChrkUGH9fgnD4zgPK6KWRZzbt
+jpxY+j9YFi5uhaQc0rjFR2/c/jvxSj+ovy5Oh8gJFWG6hJU5919tI9zDQORGV7qcrZ2FEX2otOI
jHukjxRLrzmnSZ1IeWJDe8gSAtrytuIa2pwzhsms3io99zabcdOYOwtuwptG9vciAuzyyTFo/LVb
8FZBtHHOQBpGeX+Xl9igI5iCRIsuFj1UEDEuxdrQ2E+Dli3qdpxW7HnmNope6J6qHYh8Egy67MkK
QkQ2U/AxGP528qDLhDQEIDAyWDRN8Ybcr37I6E9telIx9NKpT2pKiiUKRe0TuuXfKGBX6DqWdqks
xfpXdxwsbghUcqjHL7PgIjZTLqKd/6XiSziIziQiVbwSf9dfqmpOTdSJ0oikt8k4D5Co8NljVbEO
nKYdWl8wBETgpetKiz55PO9Zdo47v02HFyQ1pDjqdwd7XAR6l8a8TXqfjG64dZXpTuEtW5PR0JE1
WXqPQDVOADAQKGb+I95XdKVV+SDdDNVNLaqTVuXaJ9Cz+07O/L7Yi2fUNJUkpL279zVYWSlU6iUX
xPRITBrRXbyazlihzFdM69YSX3u2ozVerFWaPKs452pVpUA1iwFvQFJpn3xSxl0JNL8jG5QsLSai
PLk6zGv2N4CQS3BoYldteqEGm1MMzAO5WN3CREJ71Mn3owXr23AKOZFxUV9zf9TYnxMoAvp4lF1C
I7NMfHBhIVSODH3aaNftujFoPFR4JolszUjrE+sY3MahyobPsKS3ftNvOzF/gHVjrrr0yAyCHu8e
qqmxK98XSXrRFW8m1tZJ5MZ7EZ/w9rob9uluU6aEWHeVTaag4CTRIX+a9rGiMREltbdBN967vVgb
NoLu/96dbly4u3dHi8zBnoc/W/Ex//nxpumEyEBa8c3tj6JF9gfXM691Yv8qMJNuRq8CT2YyCA8z
PV4OXJtWTow9zIydhxCC/YVrQb61WrlMQiNbW437pXXL5tC2Um3HMGn2mEaXuokNdVEZ5AApr4qO
ZqTGLePnU9cgE9NTqR/KOL+2o+rA8OIciUx/BWPEABwe1auSLXRV1U5zjCbjoIggPedteUY98eal
CAP0GVhT68OIbI/EKm8eyrRRWewxMPYgxKhpRx99E12OehnCEN8xm3JPduldk64qsW27D1Dz0WSW
7z3MndfBVkzHRI1UTMb1EpVA+a0nWMEY0ftVJVbfUIb//0sdfDMsdYU91ZJURn9+F00Z6RoA8eRi
cy9C/RS9xxNZtDhfNi2pssv2tUWTvYxNdgCwBni5NHosghlcka5yMwD6U8OiVtQ1bdSSD2Pk8YmT
GZWRjTQrzNM9cjueGK34DEF9j8ebV7kDeZcsWhY7Fdf8GP/2mCojSCsnj5KLjHVvwwBj39ogSrpI
2w9oWRZh6ZQXq/TQadQOY+Vsn8q42VcswLVjWt4aouWjWvn7pJzMvdZ/GxC5vIbOB70mE75jdij0
2tmg7DVnFR/oinmg/d8Pw/96VB2bJFY+exts/u2P/O2PwArQtq7eJZx/gmdu0NEYJLBA4ehvhJ98
rfWqunh8rCtt6qEojBLdVYfWILFWnsUdQ3aYWSN/nwem2CdVk37yuApd8jneP69c8MkBACbOGr2D
HPMYocpVUXoBVuUu9KWT+Xjo9aXqtJrpWmSSb2N8FGP6ZFfVsSX4cAHhDGFOBhSKdik615imXWmq
ZdlRyoMOrvcI5x+w5m4MLKpXxy72DqPQXYlmeetwU0BKmrk7P4lRVetW8qNW2S+Gb9iTFTe2wWVd
ocVwN4HU1BtjvnVdYiWZ3W+dVxXPQQgra7BK4xA6lXdQCSQXdhznqDT3W+wOxZ5wCX1tRKxtCSDk
J8FPGWGzThEvgk1ehj+gjgi6hFG/81SurSGDzowLGR8GDb2gGz1FKtEXqVQvTqqh99d6fydD39tZ
sviJJAmrR5G673XRmiuR+cneJxCty/UJHAY6MsIL8PZrafc0inGvpy3+AsuHNxVusMsacxLYF4Rc
K+XyP5GurF7RGC6kxtgm0vpHUKn12xi9GIWy0eYOwxbBbPbU1wGym5i2hiRE0O0r5qCjk2K4oigB
pNCTYu/HWz/urqbrZsfEwN7vi2rVwR39rLK77w/pOiM2ExK7wyFqo3/48/HMYa+YWG5xDjqQNrQB
0E8w29NsP8g2cp76dymAUj6xyNo6dkI+YqNrC4fCL9GpPmq5Kn3N23bh+ERzS+5sVKLIF/rqIILZ
tmA8JcJ5/eR5dOfG4G+rnfOIlU5SAiMlOjTG/UWuMZHFlBl0pWSwkTy3IIjbXtaXxACT4A7MK12J
qA6HRvgj7dqXRkSXOK0ytD62sagxdpErlBTEMTE1nFRXPxJLQaiQMZ6QHjgQaRHuTX23RyIjMIy4
Ek5hdTLabFg7JN1uQQgXFwvrcDATEQqfIWCf4e+I0QeeRIFqBheTFcqCr3qWUIUT/rchbOJtmI7a
yXM4zokyeGg8Yzq7hfuvxvSGBbGTNlgz17VY7T7iHR1968IuqVxiFYBaLitgVreXyOjWcNaC7Zg1
EGNcyz54dEdRXVr2pZGzeYgKYttVew3X/KOQ9nHKjWAbQH1ERYTaCeqJtnfsYNrCW6w26dQ1O/TK
IXCMhPgxZb0KjLyLIsu/3DDkt5ci7n90A3J2liionSz48NIw3mY0MTaWA3cNjByJOVUxbaU9BAvl
aseunaJVBi9xnz3zYMqt3+nWFs2q4IEVG7PrywezFfkJKuUXlTYAF3LtwwythwhDGBz2yHtwNPtr
CPjnJJvMWBS5arakqb52GgLeBgkkYI7gPLmgxpPSDpepj87dRil8wzWRroO+MIq3SInPgUnPZRCq
OEoPqFMpaT/1OczVpp7eJhWJ/W1qMHmeeZjcFDFa+4oeLdzfmHmqZeRdaC0Zz8IdnKM+M5h9r62X
og7oWWWecx7IfKB53XcHzeZLq6DgXG4vPcJVp3hjCpu+Cfife26n4LSdrtxaN3tv25N228yiw57m
+bLt0gB/J2iawVDmwYBd9m4//AsfaHguUbm6J13XKxI6cR1FOWNFQ1+g5u1+RBMYVji72jFpjfgB
k5L/gn2cvncwRkfm6PKgwV9YtA37ph8CIy3JpL6QwkhIZm/Ha97QeGTmBSlx/kmU0QFE1uJGzCkJ
PXzWuzcZO84nu9LfQy2dVjXNas5cAVP3/jBTxFAYToZw0MWHsA7bgDEU0HEUeAEXNQIs9FkcVIWw
H6VPATTVjEgqTgFMUL0ocuBC6wzi366glbVin+XWljTGGpVdjqp8/BHrEUGKbvozy4dvBs0E78sU
ldqbWcXhQykbBDLjJpavnVOOC9mk6Saxu+qzsuLvXYy9y9IF9ZGl2H3vOgA8tWnVu4N1Dqs6PTKV
2JthyVfqqAtXrfJK6noGEOUYTp1ES9/22I9xMH2ymd5VDuyllClKuIITylZ/HQGsUTCjWm4xlHWc
a+ZntNoza8X+AHVLA7bRJFh2K5M54NDR34uIxl7hnyEMr7cxjRb8j9HmjbukNT9ZCDd48p/7vOTx
p+Diwu7qAJbvjiecCraRG/I8ZQ3ZAiEi4rj2EHzOL2ltMhCA9VnVeCw7YQAes+r3Ghjcmjbfc5Cg
ohCdbbzaPvwaZSOeDWA6jWHEGT7G7oYtZMM+dQn9pjySH9AubDfdsczxfwwEbyS+TxxlLV6hLDer
KuKRLqLqHxeIGGogosTFpF0qOXob5cWzbMX8HrSY6mO3mF7MPrxYanLA6mr/xJJ0HI6dFnRxPDFf
Kk+W8vqdnfreMqz8Xy6EhCNUgZ3vyBmg7NgHM5LH3IIdiH+gVH1yzAaHW24XM3sCQLqV3kBsjENI
MRKmQ2CE/gpHzfRJ5+RWAvz5HSCbkIIansAoOhN3tw+DR6DI8OGf4bCY1xKzGx3vGhFHY7eoubNf
ubR/BSY0eNiFv1Scpbv6G3sghDvkypLxxcIo+y/cccfIa3aACctl5ga/rBAyw00ulhvOcGx8591k
0EdWWYZC1GyfJQNOAPMBoYDwNyL05Au6CfEZ59yir01x8LNqE8zWTzNradt7o7/JgIJui276Wo/h
HHJZ5xspjauwNWvTJPacNwi2AjQdxkQkv0uI3OpK3I2lJ0eC0L5gwiNlBfc22RmjRq+2Ns+lkUaL
dLTLRdVLkhJiq1xOXinJIC3eXLhwe0Ya58ToL9FkHZh2XjCEgq8PBq7o0ou2Ih72jQsywajG8aPC
eW0C1RmawH0iqQtZR+qdK9mDH63aB1tGu3ioo31iIWiPg8aCkLKzE4toI73CEQ6Xfj0V1d7vG+tl
ND7bD+6b5OwHruCOQ3Na0Fn8K4zKishcpXYLL2AkeWI8XIVTL7aBxgzgpr+9vTgDKpmiTbvVRHi0
43v1ulb4SpCcIF3KvXJvmBpyNw+K4wQyKIjiD/670Z6mA7JXRyz1ZLJO2KVjOH2aufPrrl5OmmUs
q4lg50w2/krU1AeZVUKdIEs67LSL6wNhitQ6RoqLIxvQUeziXP9kS5y3lT+X/CyloKekIFdzCt1d
WrMpyZmEJDnJAxPsLXIfSKyFVzU4rAEBUFhOYbOzhQ+c3IwxqwGW88ZRUJzBafnszcytlj/ejeCI
QNepMGGSYePcHRNwn8UgUi2/GEEZr2uGYwDjOgb0DHAAXu5B26htngdftCHDEkoxs7K2maU3y8Yg
TEi3a0II2ugfI4lx3qVltCP+IVjYOhclK2cCRdTMU6/p3wJzEGvZUHUosF94rRY5U+FTH9MfheMF
07iq8KJYHY4LbnMGCDabjKyDpARJtIBbugRhFqUht4RIuOzL0liNZuFvbD1oF2WUG4c2kmQziN7f
llOItBlpWloN7rvyRQawWCK7QHA0YAbc0PCUy04qRhACfwwINRTiFoJDaCCdSRKi2waH0nSrbeeJ
/slFuXuIuMCFnvtLuK33riINCXF4zWNbbG7keokBpQTC9po1zcBmgaVfnw8IY36BcGQz6jPwHqeU
Y61mQdsqSu16ewlzoV3bMMaO7Azlbmie4i7q9/bU6psCBIQXd3Jvgx7nGqrVm47Lb46mfImEdrpJ
NHYOTiC6ZfUXSPFs6yhYl7PRdRnG7YtXhk9RmxFSMpdVfmXl68z2S/K/DUE7R7Pee6NZOVXJrUJz
kdT4RX1INPCalPbOvrSSZeNbD7gsx+9xyWReJyx438UI1MiK8q4c5IfKDq5dH0BrrhvnkwbxfTtW
6UIQ2+ByZwH4NN8m/zypRSh16RpDdRHTsLXtanzGYQngqA/1tR2Y+5p3ByutRlWmj7vKGNPHrgEm
nQ8Z09nuiei2bA0ulCd/nBABhb6NVxKDfW6W3xNfxY9c8tqN2xvhlmHt/r8fMmt+e38+Y4gUKXjp
w84n3a298luHx8i5QNBLLS+JS5nsVlBBjEyus9jLnuFqzGqm0N4Qio3puJm+eSV0AyfoTW6K7dcS
QtHe1SJ4W1FhvscjrUY8pOWWpqT5PkikFEEyXHy33iDM3OAAKffQn4odEWjVafy/P2V5wD/z22Fh
9Cxv+jndMQrGlyzx5rzVGv55rS0rdyChlBzaNOnV3s8tdxeFo/fJFyr+Kk7FLNu0Be0B4uyM+0Fh
G8vO87F/XDiTg4fWJfVVkKHens1SdY9VVD6FQUPkiQZiPNM+rK51PvlSbi38uy9F0NzXCSQji1Lc
KzYrJxhrbN+01ooqOw/kgp9ze2nMkLowxROLe7NbizgM2SWmcWG3LqVAmpQ0p0YwsXH0BSb8Z5oQ
ax4s/PmupG3zidDPpO9F8+XPle5XEPSnOssuw+h/vQncs7pFYdjM1oynmt3yx9CPiG371rk0HrIk
GmSAG/MmJ3DBy7WTKyo6+DN0CkRHvwuICljdoFNdo4Xrum2D3RgAqCq17sHAdX/GURI9lc3U73OI
M2iS7D0lenvxY10+D0W9QMiTc0PgCkj/HQ4kbd5Vk1cQCB3/DXJm+TUce8oum/XFZnKBGjPM0kpr
DqYbNsg7zfV/P1H/48vj/qbDGZVIDJhn3Wm7Gt8cJ3aw4tJrWIiGMT940O366RyM+B+9uNkRcGlv
/uUNt7TB4EMnTJVjYVxUIZ+7xho+W1B/nevM1BivmdKaRZOMwO++OjUCVJdA3+OoIWfTH3E3NKNa
+3Znr/CZZcDkZsyvSYC6KKyTrxwSJyaHHGDakV//+xP6HwuJ3JV5W6RioM6633Mmkfj0zbXmAn2g
3GRFL5iZ9Bk0w3xc1Xo+AGDjkgJoGhcojJJTlZvGaay4Znna+DYafdRyxiIzakVTX73yZxJ6ZJgR
3pHn1nCRRfkL9Va0ByiLXgOWIpAn37h4CP+3NEW9lWOnwVVH+5/0mX8iwnI8tIWxEYHZrdPABmuD
HCSHPX2YkxuWqTUYj2Zd7mq/jvdTjguFvAzaQx2go9GEhgrmW31WjP31vBk6K4gepWtLvrP74fNY
OMrtKMEutXayMCmedX38kJGnH31mOkiFlzFF5yGLDrmVJSc9Eu+kC+TLJC2uYe5Yn9yH7uME0dvq
hmMbNB1NiJdIje4WUeA5seMb3YUDbqRXzUQgbFu15RK9xHz2GrN5rxvvw5oBvlHjwaHuSLmJm1rs
LWvAKNCmpzJHoZlNbbtLjQruZtyNu7HwSNgg1KDD7vbJp2j+dctHCYhwCZkBFwRFRfnnu54cR6AM
4I7St6m+GxLcbQNgCoXoJ2VSuiyNol6Da2kMg+ImxbaazhmDkarqvdty5fQNzPt97j7RycTb6QN2
mOVBfhzmT3Vb/YgM3T7I1N34WUwHuNfAOgz+dzORTzPZAfKJNNZDmVgLL82idTvSeBpZXn4JksEy
jkhr/U/0PuKvyplvaX6wyLMUUqfJ8ecfPZS+66Jmci59ja11mMXRTP+uFjz7w6hVlGu1d8nx7xxv
c+L2w48wJLlV8b3pImfXB5RoRco0R6XlZ02u+5E668hmfC1Mw0GHZaFM+PPNMQ6zFLP+6VLfQn//
3Qjrek44GR3k3FPzOkKu301T8V77+CRukqDby83mGiJD+2SV/L1pM4i2aeGZNjd+zCrzs/hbGRSl
XqNwfpmXRMc3QnsBWv83sCI1VRlEvoI+e6xIM8y7QmyMVu8WjZ/8Y9aTj2cvmhZTotefFCJ/SVhR
awmbNoF9Sy9y73tApudHteVm4kL0lLbLXb/ZmVFBrl3ovYnasx9bEVbXOiPPPfI2vcWkC8DOh8Kw
sUhUAJitTZ+K2fVcI1DHrBlM+7KJ+dtyoXbo/qIpSZ5YxphWixjv+YwLyZokPuHzWhbY+5d+Pyf0
Nc7WDzr3lJcefi0Gy9xygbbOMSpidjRnZfgFg6BOYCQFwkKkqt+yMQOXR3PFXtvDaNVymhpZScpi
mBe/yIOIJn9rMgD41TjOsQCh93VspOISpeJPmmnir9OP+fXc52PTcmmlOXcjwizy0Prx9IKUmR5g
uj5KYptOHuZtehcSgHp8EKEAiCGmj4ZdaQUioj2kCk7IJyffX8+laTG5UTQaDAo8dVuGvy0zw/St
0m2kvNiYbQ69RpZmYsqB9lU5rIrWVhc6QTqU7bKAnBwER67+OfAGXWySXIvQ8lvx1tX86YSqBwgV
vd0jufJiaeeJPGqp2y7nGqoksWZqZ1vYhAWAURUzdr6mWW7s0Y1FV9691kSYPWYZwxwIBWedLJ7O
oKU2lk1y1AFwXHvm5iQU24vabSd6g+65LpwMsax7Ar5tbQF1E68IkmjlJqHcW42VfvJxmf/ji+Nu
ApMVnQifl3P3VAY9jRWFTvACj0hbxCnjJDcgeC36p6r1lOEByTdRY87z1VwDOzSw9dJhOnSgjhYs
9TnweYIC4miHSTZvps+wJM7ab2R9fS1E+g1nOEHsc/aEUtmisOlU0cvduUn04AT2e5jl08LallH3
htwHVaNVffKMm/Nf8EdNTbMfISrKJ9xZFnv1n/uOBqReKUN5FykdbO0wKmK/N7ZGID98IR4nY7QO
WtKMC9f3Df59ECy06Czzzji2nGCi77jxcqatVaFdbVLd9/T5yMgi6Y2Ovlpw1QSPJmW8JCLiZTIy
dJ20ITvVAGqIi2cr0n6lMthqHi0srlX9NqK9toGFQQYFh8In36j19wOAJp/JDnUxtri/jHFxofCw
T3Z8TeoecKIxniPlMHCM1FMwVW9T6qlzERYpAkCgqmqYc8JNBB4iPKXMmOArBt0h7YLFTWo+VNVZ
4Vh9NQMASZ23YvfeI1mszwChogVjahy/bTucCKwl6WZsnmQgMCTe0lkEyajUVzERKxqckkRHZZFk
z3qjil2QjMlDTQYMWk29/FJ5bwnnw1s1fyyqUeuJcvmYu5P5knXcQqoISP5/bxV/1y3odGkp2Bar
H/nZbeX8tlX4EJTapGk9TiTmU50cjEXi5cmpMn9B1rYeertch30KcS6yq90AF5sI3io8BnZzsXz1
PHkIxlXcHTzIlU2AMy+LBv9qVNODaZXm+mYnb6oUCBH5MxuvGZtdDrO88PLptYOS3IrqR185NGaj
6i2psx9ePX2Nk7agG1a3K+Q2n2l0aUD/9Tg4DOUdYdFNUY5zn2gbFHaYWPkQXztTb7aOlnx4BF2+
BZFRIxOoxuWkR/FFWV2E8EKOYFxS4p312H9Pkqhf9gXXGUL8sqUlAcIEHvEnpFkQdRWP17zwFmVf
mK/FhIfWSjlOw4ZWuabyA/FqDnNEPHs3aLj2HqQdlkSur1stAbDZZmOyl1xVF53m2WS2lfGzKMmd
tZuJI7FW4d4x36KcsfICv/eRitR+KwzW9fIWBHULYup1r766le+SqQZEogi1Dwr56DoKEVxsOdRL
HbbDI710CFT+Pz4CNc5qfijMaeNovtzckiqoGzFl9Wawg8e5Zs8bvpW/ihyMDZGzvQIoRMZbjJUb
f9fUo8IfMr2AyJJ/nWSnrctUVbtcDvpjE2uKZs/KKCbvINXPWejKPAf0S+e13WuqA2FZWF3+dMv+
aSbnhEIS0jmaqz0dkrVWaPXOqMNozS6NTD6NizPMts7t7LcukOoaNcmbjxGQ89d+17WBAXkz5OdO
uvZ+wFL91deIQUi9bnxoA+j/YeZdehlEtKGaGmJkDus7Hp5TBrYbzMTe8v99Qw3ZjXvV+S8wdqZ1
METRLtQAp0Q2s42q7Tvof/4vMSP9ytbdWH1p7mNqlQU1hr5rB6N+4iS11AjybWy1R4XXsgi+5wBC
VM8N2YnQzJDkQAoseW7jLi3FAZybeEss5izVYE/bnhHEO5v6Tk0ckqjNAPfQUnqmNAxC8xnpqnzO
CW/Ss+J0y3Nin6YhPFJN3X7tI1KGmIU9hX7M+BF5Dkwn3V9WVlBcnFHPl6ETsHZz3SH3dZiWtyCd
PtS2sZY271pidXSbC30LRKjE9f14e/HPdlSqB4FkxV967rSvcxmflU8+jZfiGYs6k2BSwzNXt5ad
SsE/SQZ8B7+QxnYqIWCbajOUof21AAa/1dLC36q0CB4bO32SafU9bwhwTuPBu9pJGi+oN/o2a2Yi
UPkMhiDd8K+0lYCN82wPoMWbyoK32D47iOx+RtH4mKs0ep8AQK77rquJE9Q6tG8D45Acjq+Dr9+J
+ADRaJmlB4ngFsxkgwBZ8mS3F7MgjKfn83kVZnHqIjXLG6ZwX0SQYpme783KdpbQf+tzX/q47Rtt
1WT2uA5sfSBdrrCQAUDzQHUdTtggw2Ht9tZ4CYTmQk61m6umigyxW3HFOhShF8TvgrgsWlgGWlWR
+ufaCZ1r7A27aMKSZYxf8+lLJVvtTVBU8sdaMFzj8Ic7yIL51+iQkE64RpsTfFCm7SIfc+xeQxVt
fvuJ+eLSqGIyIeZPgNvTkR42DPNO+xI3s5bXwKY5WSZ8sYkpHZOptc/Yg6qtfy50+wt66H2M04dk
r7a+xv4DVcz4vfKf7dpr1kgw5NFngLEgIoRUBGffdJk83iQkSU42ZSYBEJm9thk8jwcj0NNlkmAA
GCC2VybamP71dpUw6cuu4lHWy1LvD0Xa5Ks4z5MvOisCAgE5Z22mETXWuCcrHsCZ0Zvc+nNuHmOn
hyrvcft3dAF1VvTD7WWSy8EIGnI/On1vt+OLiv0MBVgDxw3Bt+88MmYh91Tr5YJ4Tu0Bb1qyg32f
LrkFj6sQL9K2Q0X5kodfQXdBSqbX/y3OLnpXjNA0O28LwuOnRlrHUNbEQRBKlbQYQEsCUxc9U5hH
pzN3KGMH+jjCwaZa49kAtncKDJ8vqoPvKPiPRCa2iZBUtUXi6/ZHzsJuBckRkT+boQKb9FI3D1fw
hsMvGtHsS2/KzD2zowUnUfCQKITVllapl5DKiCQHo/7G3r+RNtrWOV4496x4XXrDuB+1XL36U7Oy
zCt2Yu0hmv29U4HziGMB1ygtwriF9FXGo9oWoIaOXmdwZ4Gouot9m0SwAhWwnAjQ0BL3e0GTieox
nA6JNUWXJHf1VZi38Ze4th+pAaZfWBu2GbrglfRL5+zMk6bmJgTMzsXsYPOnks0zQDZbGgwoyTE3
36Govoxu9Q8lo3ZwemdAQgTDo5X61wYKieuawcYPJywblexe8BbgDdWNy1gFh3QO6roJwayIKU3u
HZ0kabeAOrLlzbXn6LFxami4wz0cQI1Bvr/h15w5iK1gzvNvJ1NJ2DNVD//ZsONH1afz1DrIljeO
D0Z9vqrHzgzks9/m0dUtTpohz5yrIwjIiYQBlVFKQtTywM8gUqUtY9qFWFeFqPd6xHmRq3E4y6h5
iqYOulDtMy2HxzX/Ew2G4LUheTk11YOshaQ4SKOfY0j8W2nTSA0biDGpeOq4Gj8jDTSOLnl6Ky0i
HDcBsgPjKbZWYzNiemavfTM0a4J9WA8ny+3PjgGoVgtp6OkEeXwdi+AV14Zx9NIEJbMTRmorHNOA
q2eQ7edwr2fJVT/zotiiPTW/5qyZFbrOFPd+O4cdzdfwUotYeHhuFn0DNvf2AiIgWEXoOpeyrLRz
XDfaDkn3y+23CSD84d//b5gr8H49FGPD06YryS3xUxwNz96ce4ZTm5EM5CzA6AlJJSG949SHOmKi
SllGZv7kkNvxqAEo3XUao1iZteWTBrWmLEFyQYYhjWFO5sJoTwDw+JLEaboqZu8Y9cYO02bwJvRa
24vOydayC+zzfxfczjzb/uMqRpz53ByfJy8ueqC7aXMdMMDoyqK95G531vkG3xzyvolzsXz4NiVJ
LLnCRiVsnyecitOmKbw2nY5c38D7qnemOFYlt1Lya9je5l/DOn/LUbi/+kP5TLRX9pHn6XPuG9FK
dZCTJPL0dWDFwVaqVH9Nl5RH+qa0AVp6TtA9N8lgPc6ZM7HB1+ZDdeGUMRfubdUO5J4Ug/d/uDuz
5DaSbE1vRZZP3Q+hjnlou1VmhRkEwXl+CQMpKOZ5jqfeRu+jd9A76ZX0FyCZRVAqSZmg3Zv3WpUh
RYFyODx8OH7OPwRXz+djaqZXAImRXoa1Bo5Nu++gjc0KLUeCsLJXEquvGxGBoiYZtdXUEnI0cBx/
iltxfFV7jYCsjC7eI0twk8RwfTW+haDQU9uStrnfXwrsGg9NiFIWbIf2hgAD8kstt4ugxzfSz/DI
ECIB/cpGuAIj5Fx3DaDNxDcuxMr1z3/8tJ5ZInuPS5PAbUmyyvXZULHT3r85m7bYlgAjoS2Wg1Ky
51EuH8ChVmy0Gsr42JeSnIW7MJVc9AC1VEm6mSQouC/H3R0eHDn8s5Kitimmtwo6GCPC0vokE8EW
OqpUTfHQSHGzypuJ4WOTbgJHTkf54EYb9WkCOM+shFGKViAJiPK00p1mRX35qyxW6pT1qx31gdpj
IRwYI8XpoieLW2ZsLs3ENq9yvOBO+hC9OwHp0RMxT1F2sDBXB1yeTbVYVK4ByMrTKjBOJBvay075
Gjk0Y62JIemeuHJnJRXMY9YSHlmmfY5ZuX1u94ozgHWWWqIVp8rwEtXHjtqeExj4ldIRAwAnQEL/
0jPabtahwYDqbFRfqW5pXgCIGMVt8gBU0pxT0nAmMXiPsZtJmF2VQkhpr+mm6rlWVahndlp5lg0v
go3FKIRYaZZ3OWjUsHl0u1vTTPCdLKToNC3FVZNG0sJtB5d4lC3BHaKMMC1rCbZUkgo3JsXdsaza
0WVt5pQCOQNOG72yZ2VR98OJUB1ldTKHW0+taCgKGujQU++q6RxKUY2uYWtkOY8Do/Kp88sz39aT
42fHpdSJyL33MFApyieXPln4hVVJFahJwv1CsOSV2oP6biMg7nIb5fOCRzHia3SnadEtHb0/38Fi
SyOvOTZ9dSFLSNUiOohsjI+8now9OJnafGrqvr90mya7V5MTNQgmfSbfpsAAZjvFvh2AqOjQQkCE
MzzqJYrZEr6hy5wSOnJT4UTtY2vwcTZmbVJHx0hd5UdKqV1hBRmOrAzjc8FpbwKk+U44Rb7ufvIz
1zjiHE7GqYHMpkANd7Z7ZLsXcgUmBEqhm7lFncyQoyKop8J9T0Zhrim9ih0UVltBphyVYG0mGSXe
TZ71S+wmw5tayP1lhRjerMMjDGKoJi3THjHMwi1OyVBoN+Bg8I/smzNoDw9SUkUTLXDce5GEyojl
FpxYcmBcRgmbnHPcZsExJWK8jhvZOMPQ0TgT8tIaeVqkzuuiqKllu9FajrETMlS7PfK0XqET+BC0
hXGfy9hdi5gxgKCRzpygqabt8Cd/Z2iQuvJZEqH6mziY5JZNls93FF0ZHMI4wSd2ZtdecNHgQbyu
CnutDLUguyLKcsv2zrB4iFEpYw0/hI07c+s8dZDiwtp8rLtROtlJEWqpZa/kqHfGbotc9s6LsugT
4FJ+oTnz2o1RlFPuPRngkWRhpZ254h13JmafHSzVLlJOqaH1R2IlJ+hEkr2PUmr4RtCTaPHiJ0EG
h+NXnnBRtqQV7ETJJ0rL9B9SF+TxUSdOunLJ/B2BmGyOOF8yexyqxiS1UmVpKYlO1dTtxyEXvyVj
jb6zHJk3vkY5C28gNKODZapjpsUNt5+nlM5OOXLYqvvCmzcBWNBOwOCnKxF6AvFejIVcEW5spzQQ
Cx4yGnWD2nPRLezdtji87P4kiu2KOZUuvGG7yKxYX3FzsF8sGDNTz8dBZnHVU5SZ1alMhFK50fuu
mQglxBZ/8Di2ZZVMRG2PBOQwnVbaGh5JBWvwcELVZgj00dS2uRj4GhB+/cq18/LMq8UH1Umm7Er1
smjzfox0+71ZduqqFPqrsC7kpzBt72y9SE/qOKuWbojTsyqml8iUhtdVRrZd7ep2goBDuggMTR8F
NTzjYgRCjtRrmMbTHcO6RN3EQInh+SvuvidZ+gCPuNQ8B51yJWs5CBhXSleQP0gmp6G/9jkyF4nH
XJPthDDYbW8LqA2joHcK0nFecKynGbwK4lp9eIEDnA8kAPROJUDcxgBi6Crgjgmb1kgCNX9vRaYL
eMhzVji7UAZugrNKEfQFMFnlTPV89cylnlD2ebEknXdmDkYrCPOc7Kp8YtI8ahhozLQBh9oM2oW7
l7q9KJRhpVEdo14+sNWN3n7aJWqgyvHg9axqZ7vwlwlMKRWQyEj364swogJhpJL7GOmsOV/IgW81
1mwXeAMovDbS/iRwDem69QDz+uj4dgH5q1BGMIgnKE5A6Y9c8mvHrmL6s9h1vqZ4tJcFkFQrLU/c
waEV9S5sYj2wc3lKNg5PRPT/cPjTlRjYP6rXC68TbdhK8RYfeW0FnVBbaXqAMlPZjhrXFFYpBGF8
AqTktjIqtOwxRgJ1Eow1N8yOMAFEJE5iD+pSvZu4kb7NRFO+BtChrG3b3MYD5ZzU3XmKm8+pEkkP
dZ61i5SUzCRSSracIglWLjvfTKpMgm3qd90x4uoIb/Y6LMs4IFmLom6UitqsqlFZ8qXg3he5pMPB
jUeRmgaXnpM/+YrYrVUgoaOSQuqR7oLn7jtN88c4DGiTLkpGgZoS2SlGfE4WIxoHkS4+phbpxhJF
ZdWEmUQJ0J0FSK8BWLa8O1kL7/XIi+aRmCLDXGTYhjVlsTHK/rEl4LkwzDxbaUIEdNwVLopAEi8k
x5UuUlEeZ1GRnoVq547FonFWGU4RXJu88DQVAueaI2kSt6KzzDVKDrrRk1NH0ezYFIuvVWJ5S1er
QfYn2pL0B4VUZFUeZXRPZScrx2Kju+d2592SN+wvEre5b6zoZjfyelBmIzH1wlE5RHYGEnGYTAZr
jMHUDb5v6MufFyolETHnYgD3ZROZyQJsYDDrHYK1chDhxP3AbTJt1fUnkmBqp4EslwuD2IKMbYhd
UBzpa9U+EvJAO7GsnuyGIcnljAxvNY27wsah0kAMqDLbSd/12HxTGT5yC6WfQBi3xzE4mtEu7+cF
uEe3qohfaGuGBH6iB3aglrBrd4N1FBPqiJD81pKnXKWk/VekEyqCbtv7oqv9BNtIfPQEQ2G3V8SF
R2wzieRbBeGKfJQYhcx0UrnscpXz/HZruUA4u4GAU/SYmAUaSAOt1C53BBlkm7NTdoZLwTInHdEz
MYSMFcTwgk/p9DkuUoG9HsWRT7UDt/m4IjFKTcSYuPoy0VNuvV5dowcidbM2jx80DCeODSvrzsJB
pURCoPSoESvxNEikO9SDuRq6mB7mqTHrsFFaFqZyCWKuJ2ZTuoWk26e7HZ5t1lyIZVIu4epiOGXq
A+E4oE4tpKNYx9bJd614vGMveNLAD29RrmQeHoe5Ih6HSJST2bxrOiO9x1HWHAM0ilfmMezq4Dh1
cDGBnl/DOJCVqTyogcWS6T5CIrtoanfmoRnAoeks1cFJXKl0QClReWcIGAejgbIR+8REjFFSF0bp
3Ws2WROOYwNCYHhXm4OpYxSmDHRSNeeYogxECIC1gi73cyNXIHXalX8mtCYXxr4E5ErUDdUrWraB
WFGxSPQzbsZfVDkRr5+31DRvg/luVTjIIW5a+Yok/bC0sntIUs2ijwFj0s95wS8ehWnOsRn2AVIT
8hMi4da5a4gnjSk7xwrdHnsa9lw6lPMTgU9babhpTk2BVYJA4jJVyI13BcJVJqbK8wzJ3dXuhbmD
T5gBiEBBe+cays7XIDHriSlo2QhoBM6jhulcGXFuTiMVhB/hqje3e9Ve6WaISEhnX/ZCOAc21C9A
lRcXInCOsdmIxsTh0EJ6kxfB9dHYy51i4iramPy9sN69aJXLJwiO/oAsQM0mDqygMtUArBy7uFje
50MGNdXSG9PruENYVXxMaWCay6J1HiPzPAYtkt7rXn8Z5w2KJYgFd+h8rvQhUpMwa8D8VFzpg2R2
PshoZ4p0ZSMwY8tkdUnNnbQ9+pNKEbtbRZqTfiOzilLFFK/LZr17aV3Rm+Ui+3/QucVljKscOk9I
14QkvndhQN/bGmLOfY+Ep7lUrS+6QiIo9s/14XLl170IpYIV45YXYSpLF1hNpnO5FuNxjXZajfAs
8LWwW0NAi4o+vJHMZrbTmpJVqhp1fimaMSp7g8oydpBAPuEBYQoUJ9du97D7DCEUiss6OfNxW7pA
VJWv1gsx9wUypFXQrr0ocM+YTc4ZOAtv0SVxjbFlUC/lXrsVmrI6dlte+kFqP8/1eKbbPmrecYd9
hYUNthEwrmFlHQtwKLNKS668XJQv4Iwt6BCuMzqiq4P+OxXGArltlXzagD2BWTs1cIM86YN6IQ/z
C0GU4sT1ZFySyN3vpH/1sIvPAkNa1bXvToYjJmwq/VjN6ye8EuKrTMDlUs1Red7dabphtDGqS7hj
x4C20LHthLi4FgUyyw3upo9oeS989yh2QQhzqUq7c1V08iV4O7w5ysY6l8SVpMSDpRYAlii1Hdiu
cttPy5zrRVDqs50XQW7WJtUijBSMpvHG/g49mbpRtNTQc9KgJ5wB0XUvk/CakDa6kJFaWZSJDTK/
x12nsyOOosKVwZuJ/sJwyXV70jIfwgqs+Lq1VYDUyN1oxkig6Cn5xXkew1gVm+a428VXWiARN/fx
qBbD8gKdL41Ma3NdOBXVvcH5qvr9TyW1mtGzzHHI0TtVSUSCjnAeAoKOWeejMynZsnMFKvJWBr72
GElY9ZKklc+6ADFM36b6EIjhkFkw4uvMhlFbW321dYp8pCMLNmqwr1+gHFzax5gjUlsXmnb8TzG/
VmgbqDKDzF/h34Gbs5e7H1QG98fpn/caQujYAEaBBy2pksU5+15DqHe8Qkh8wT/DCAySvK5je2jX
wlyNomQmd1CKaqb0PHFQK9/hXmSdwNGQ5paYYuSUcTlNo/5EtIS7IgqDSY3h3Hw3twpHkxc/7u1O
p2IvV6Wj9YhPKuKvJJEs611qEWF7u+yR5joNxKgcgcf3hyRIdY5Mc3VOGI+mu1ohOYprNPCCel5F
nTIle6hMnpN7CbXmsVHZd5bHweOmhJ96D8fA1FZm+iCHYbAuJQQ7whyDQaM3R6IRg4/uKtYHPBNX
wQawj4CpRTvj+bp2rpW2CBcqNeJZparBJEd1fVTmEswlxT7NyAkuB2riZR7z17jGdGJWHKMEMWol
c6Y0pCsqByN7MQT/FhjRlWnJylGSuRhhUjSSRPXW8tqSwmyLYsSAR0eXw2PT9jUF3GXA6VCQQDy2
8wSB7/HujI4baeF02qPNJKMCzU5SS9y31IiCbvDIrV890/swuNA0zZ1Yqd+hiImJw0iS86scz6Gj
Gh4JnbWdZWBxc3AS9lCqGdmUalY94fPcWdVzezQyCnyjttedRYyg6Cj2TNRxBSH5CWAWUMv7lDKh
FTSXgeE6APnfs/XJnYMSB3p8VoT9VKo69O5MV4SRo2ECo7r4u6aptzAEI13ggx0sYSevvVDppkYR
DVZ4E7OiSiEIWKbsdMmQ00snBro4E4AS1blQnOaiVC2l0A3HbmWuBa2UblmoClxCr1iZWfTwgrHU
DPssUSpvYob6UpQFYYJvSX0pl/BLIIaP/TClIpojG7gzNaqLSZznKdZTBF6Cl609NZdPCq+MpjbU
JJMSlQxAZY3cypVpd5CNcOwcy4XlTHQ3VeY4KfVnvgLwZiiWWHXVHj3PZBAqqO66qXhtG2IEJ72P
pv3wY2sZ0XzY31XPXqkm+uUuqWrb8I07SI5zTRTtGydGiE/iXjTD36BZkh6HEPZ7fKEEiP5WFtlC
nT1/1/PSCYqpFbrJfFcmTtPsK1n++CLHDAuRctT+22rwqdEchWKFLdz0fejPcHG3ZnrUdRNJz/25
7IXhytHNJ3lw70C2oB5DcUmWWWtiXSP7X/qM3FyLJhYG6ZhxZI4Hs74uynNm6hl+n+VK8gkYmqS4
dvCMuPfLVZKkBWgVLbpowua8a6UCHCaUpXxwQBnKbZ7imCuz4LqaY2OhB1V5XkayfO14zlKQIwQS
Y1eYWCS1VqI1RhxUWAUdvlNJ2B+LAQGE2z2JgJwxGdCTma9t7NpCgExrv4alG7JTFAAN/NR59LyF
ZoY3Q3R0RHpDPGbK3mLgnaIk6UQ3jtd92enN2v2db3TuGXj5oD1v/UEusU/NNfShJ0yPoP3Y/X2S
YCRBWu7lT4nnRWdJL99WJreTtoD4U4rURmPEWNSk7M4Fy57Ujp+PyVnivjO8KLZvIZyEiCBcYoLm
jKg4k9uE0mCbAzKUj7CHo5Y+YFXzpFaXkq/l6LyY4jJLEvukb6tyhA6NN0oLwBRiEWz91rIXCRVm
I0Xgr1YRGgyN+518eRKTpsjQyVRUxJCCwQInA2/mFAYCWrZFGkQLF36ulJdOEUHDC/PHHqUbYMAx
unnIf2E6Ra7PzbILUCzphSBTJ2KzTtet3V9wJlASdu2NI4dbe8AR7V6Krj3JJUjSdZUZ51ZHOhOr
pgWmb6TFLcqluhXlC4Ci7mVuYC8i4tEw292q28iUxlyuuPW0Cym2xSuvd5qLLMunolbdg16RUWNV
yZZZjj6Rqqa7y/0nQs1wHdXFmhy0sHxeGJX7FWdnbWUF+OVkQo+5pEPR3PLkdezCZbQb6uC7tAvm
PujhiCwT19+KQ0iuOQgPWL5z1A92WlkZn+sx0Y3XKfkxcwQgq62MmyzktiRqN61fiiN1qESkcoMb
kyE+hpFmXSjc2x3Fq68EvasRGJGuIqvh2XErP8t62z+pe9ZXpcnnsQPyxLLR61AnEt49WyBCBdYD
aTApKUKt5famqOv4OkYrZKyihCTYDiLqQ/k8xq5mRVUVbwcbKP/O5koy3NMMFSMcfDUoHNBO54Cj
yklTdNJNCYuIkpArTx2sUScKOJPjEu9ShDokFC53u1mLPa6ioqCe6fEdd/Vp0xrUU8hT7fL7ihBW
49YK7sgmGmN5EEpG8G5AlrRr2dHx2HNLPMCle8P39eVORsXMXkRVtNy+ljDvOtVzKT836yyeOHk8
xiNt3ISOMNbEGjS3F4nIFVhctYz+yDSi8jQV+1uB2g8CH+TPmo463O5X2yK3kBZqPWZXB9S3V9Rp
Z0C90mWpGyNuChkitsuj52fnwujAX+qGZDxAMEdWjvNAqLizDDYd+llLZgthXDtGaVojXxNTfzDE
YqsIXyu1GbhpkocQTUoKSAXCh+h5i+2ibGIxhWCbWyT5eVL16QwU2uCFrUgTMrPZbemQfCniOwHR
ETKRKOUnDgObKM5XLxW9sWCgUF12EVy83iCV1rbuWRJ6ZyWVsFUuYybjZ7iaDze+XW7eqzwkx63q
uBjujaVWBHNDjiFblmc/Duu+JQ0Y4KbRadA12YTS8J4tbWeoALkSCX03QkPaUZNrwW5NQIkSFgQl
PoK+3FCFi9Bes3pfO7cqYyQhj2IH2U3j+OF94+ZXuz79j6f2fzrbhO/VOUlc/P3f+PkJYHfOai3f
/fj3qyTi//82/Jvff2f/X/x9vk1ONtG2+OEvrb2nPCmSr+X739prmU9/6d1kU272fpjGpccuXm3z
7mJbVGG56wXfY/jNX33z03bXylWXbv/221NSxeXQmgMr4beXt5Zf/vYb8pZvHt7Q/subw9f822+3
m2D7CQn1Tfzlm3+13RTl336TdP2zrukGSxGakIz8ym+fmu3rOzgMSJoEBh1JwOGdOMlLl39kfVZI
uIO6hzCqytrALCiS6uUtKCXE/EjFAvbHD+C312+/9xT/+VQ/xRWnoReXxa43+6EkUGDFkgxeUNgF
niAOQPI3cGAjUmPThiN2ZUPErUbIPFLPrM88KLPBRELRwz1q1SU+pRWXmWqqkMFKlmTyJOcYGRyy
GT7sSPcohDvZXGn2qoT7rYIK/doOop4kQjXvtPBXYviopteJBuAIdt5cReepPIvFRyW681ACr86s
4FzPHjznKA0nDYyTZISpOZq2JRRfmWLmWCRJDVAtHFvHPp6Y/oQcUpgBJkdnjaLcCOZ27yxaH9TU
WAAnByhhbm+g6OUP6RaoCH6kYQA8YRGQEA+QAeJ2vnT786y7sbojS51kycLzZ606Ag5uweczR0o6
y+Rp2iwrba6AecimQyahWRI7K/40yideN68h+KPyVkydcNZi5eUv+6+NxC45aqoRthBUUI0pcBXg
Z+lUqRd5Pc31cYJ8Clx0f56qU/a9ofglTSCtootqXgPFCKS5CuM2HHv9OGonWAlkg6nG2PeQNBmH
d5k6QzW5A8E3tqMxtLiuHCcUI6Vxps4Nj/hxZopzXNAbbFEXiTjhphyJP7ksQ/36ZvJALdBk5jcQ
F+oezOC3k4f9qLeqWhOvoLxyl5eyU6lM57FVLG2B7LxHMk+GFFa5czdVZ8UQfJnSqIyd0whRyCRQ
poHSTPXGmaEhN3JxB+8qcRTKHgYD3aQskJTuTqQkAaALJgTPvKBoRmoqIZtBSEE2CBCTVd1Glj0u
g42ncoWA8Z8HM4OWheOg78dgcAkqxzpKpirmSo1E9Qk1dat6iOhxlt9K0UVhHrnOadI/xcVDrp5T
zB+Rb1C1TYtXm0QBxRk0Us6r6MEXrxzhvGyBp8HqOdJ1LtzqsVs9CO2T4N5Kya3HF3Csm9K8EuSH
2rsVO/pZSQh5IUOsWOdDohlIjQ4AEWJ7+IDpG8U7r7nKBt9qUvKx+GQaxWBZOdKVEehQAS9P+wnd
zHSapOc65SA9n4TocQW4skncwiXKmipfr7rKo68JBI9yEcJkMOx1Yl2a0pGJo2SFpAM+rTM7BDoz
ztqZiaG3cV4Zx6V138SU2tbwl4KQtNmpb6zl5soJVr2GQC/orzmLsE5Bqszs/KrNb2JnlopAlM6a
4jZhAVtXdbJxWIxCfZVktxYQBnPG/cPgM0DSxsd6dSYLq55QH1Ox8BFPSkBznrpEIN6o7vnLILsl
sYYVU5udt82lal2GwpGH+gxFOXRljaUKWnOQUELK77qwzmVzBHHG2mjKBqMuTHcclX0CjjZMI6Ne
Gf5NS+G8TqKRpd5G9lWhrc9rtqXytAndpZyyIdX2tI3J0/NfBRtprVSPZBFwnj12uIVKxLmkrBbU
TJEII5JzyN4VySIrnxfRy9G1tyX/fmi+P1j/5YG4d9L+y9/6Sx6bbBX/4/Vg+s6xGYZe8YlT89Os
Kqt4s3948m+fD09AsfpnoFgitH1UmXRjyNc9n568ZX6WUBBFa8tQYDMPXNSX4xNsE2+RpULmBW1l
OF4kxl7OT0FSPyPCAPsF6i7/A8bwRw7QgeL3zwwcB7PC9qdgCjN00FCNYYd8c3yS5inRGS+LayqF
U3TD7Yk7axKSwUqh3VstYljUg98M1cuEeXtmD0m99x8JVEAmMDAk05DfJf3U1uxM9L249CfqgmTD
JIrFCdR8WJrxmWjmdz/+uP09/vkbvv24YQTefMNUJZcEnbi4xoV60YrxcQbZw8zwxkqSnwW+0j6p
+uXDDGiVSAUhyaq/i0YC+FEUmyHqclOf6Q5W3IEB3MePR60LZNFKzmrD/eIa9pUVI+MXUlXTsUcG
rresbQy2iuJarzQUNuLjvrysFRU3eedaNp0VkfYVBAOXbL/3mOT9U1Xn45yClpEkl0JarYsYeoIY
Hg9fk5jzwUr0mStoCyrd017MZkJUrR1PWfcSWSuDEyQyl21tauMyV86TEOk0XzWvqL+2YBaRpGns
K01Dysf20Bml9s3VO1N4E8DVgyrBBY3quzAYi4J4aqEM2KdMlBBdPXA5t0AP67EM3E7FrK6hyDGR
DPQnCnVRn8hAoUaVZU/N7pKy7qYv67VdYQVoSDeVjryvmgJKHpHePDGLClue5C42vS9iHh6jMyKO
CFViBPxGYPFWfdmeJrWz6uv4sgz0WSQ5lPxFBkJD/62kIEcRExvxlWukmAiZ5RoJ2qlfh2c1/FZV
cm7M8mvs1+vQdWZFJJ8F/n2sRoy9/eTK4bHc4D/k0OaPp+QwC96tAIV1DYWTtY+IwbuwAx/mPGiU
viC5p3EB5WLpeY8//oh3ZPLdTIRAqVumqooyBO53n1F2tp9QzS+vK1046gr9ROySMy/VxqkSP/iV
SnBV3FFwulNF7YQCx1EsO496Gj/8pB/fWREke4nN0WzQJDCp+8vPd3uBs4cVUZDRzGz/sWswQlLw
P5fPAcRko6hJ7hzDvCrs9JJi5zIQiCErrPAq72uNd+yP+6N/u+HBYUYBYOf7p30z9gB2DRCEjXuj
R71FUF3QA0s61/34oendfkb4aUfGLFVUglwmjSNp6xb1lQDrqWLQVw/9B2gUyMyZU8/AMTqvcPJN
++QyrgeOJSukRy0Znwuk7gR14QAgBCzfiqNKFr5KCOD3FMp99M3yKn4oGLuRbqvL2spudcRY8CDw
x0mNeiwIRIQ1qTm1xpUrdzcIEqyLLnxE5P4xOTVy74vZWYiaNupcTpyV0rQ3nRIfNw1eRJjefqHm
d5eTAB2HCtYY4Lcw7Z4oZnpX6r4OKyPpxkGAKm0l3lQeX6H0zKUblBpMqKsfj7m6jyAf5uKAf8TV
gnKPqaBtuT8HCkx1k9bM3ZvAB0xvOFI5BZy0EAcn7aQfy1kfzxXMP0YUtMChOBOf+hu6S9EIbiLX
mML5GvpXjS4/NYp6FKigCa3uJiKPBNwnmlgYOYzkIgmpz5IAFrAdAqaO3qwzrp3wtk658xX60mu9
r3acL7TgxPUV9NDwlom22JtfQC961JSY+5gMVUvub9wB0M/+uRuHPxQq/ZVzEC9f5LtJiOeQ7yVF
sbuNXyE49i6N8Uu/9Dao+rahX8tqqOwye9HZrqFdQuVHDYQbOlx9Ie+h6J81tGOIxyhEoWVlsk2E
Sey8vI2a5GcSWKQomK0S2Qp2Tz7vzQB92/NvMzl/7nd+9AW2uxHf5XWGRXTYEFifNVGh1CJbhgln
QOc7vhkC/AM+o6+qiDLpFXwpVJ3Q9a81Bspzj55TgMOs/aOzQJc/a7i4of9E+ZnK+eCqtjcEpL5Q
IMDWFNEYTfsLDsGgx3LQLNCkz5gOcUV5ptTzn70hkMTP8Dwo4ImSRkwLMvSvNgmGrONBIwCx7bPB
7QvFLarRFmnr/YUgKepnHMLYIjTLfLmn/bXWAcfqgWOgMM8Jz0xkwVnyXFx4zG8WAoq8nw2ObWT3
OMOHpO1fbhZI3J4PmwbiZzZ6AhTsPChe6IoymF69GwSUBwnYca5mOxyOjF+dB79wcPx+dmLXEn7Z
Ha3etnhTI/jpL7werN828HKkDOcGSj/W7/mC3W8OBYTntp9Pl+Hnv+/VE3bn3ps3hyLLmx/3fve5
cvLm3ddD8+1nvQzHtx397ld4/cuFt803+ZPbTXen4MuXeq5j/CMueav0nvYyMZo4ZGL+dZnkn49v
ryu/H/R7f/vmUbz26I+//+ZJyAYnzsGP4u1QvjzJt3+1G6rXefTdbr/+5Y9Gd7QNvX77OpTP4cfr
T9+tP/2+En/U6jgpqEZdvH9mrLofP7Ln8/5HLU/DT5ebsN58SfLXxoZOG2zshzY9rzblNtqEe/OM
JXVww4sk/lLlm+K1pd1i/fn8/flgnDDA+cap9nqM2tfrB/35B3i2iTfRfrNDBeXHQ/y92fnvt+D+
S+59qIrlm9DbfxI/fRC/MHOS/GsSBt+pD6O+h0MQIkzoxkExVjSTCOSv+twJZ/ARf93ndnv2y075
g3PsP8OZFz5u4v2n/tPj7ucP/R8xu2a+N5cIdH78bH+h1WGO7vd1QI0c2iwHk+NV0WtDu5NJev3p
z29so6RgYHflncU277eYNXnvazwf8CnbcEP15LWhXec/4CAZVaGzeTfWg4jaoWM92cbRJg9eGxq6
O0g4H9rsMmcY9tEnQ8720GanRZm8WxyDTvChzY777ZO7P4+NDxhb+FXvB2EwdTi0t7NNnrzCe/bm
2VBrPLjxfBM/7QWF5ges6Ln3yFlGMP/awWGeDd4Bh3Z3DtoqLrbda0u7dj/gkJxv82gT7zf7EeOQ
b7f7ozt4Xh06COM8IQW6t7lL4ge0u6hi9py9QdglCQ7t7/Lpm81BGsgEB7dbbsL93g720Ie2erTN
300waXDFOLjZTfxpvem2e7g+KnqHt3yMavW72TD4YBza4WOvdKv3oQn18MNbvsRmZxO87/IHjPGx
x76OF31Rbr39cR5KDQcPSNVuo0cM55zXtobdR1I/YItfJ+EXxmSv3aHWe2iX10m8eUpe29l1d0CS
HtzssLe/NrNrVf+Ap3eyLd1tPpyge6ccFcfXj/rzseBJkjeb/b3iI45mcDLvoh50uA/v7Rn428rZ
hK8t7YZ4sFg+9MFdJJxy+wtPFj9grxhW9PZ9w0MG/tAOX+52zRwp6te2hrGQP+LWcZlu9jcJecBn
HdzhesOFLv/y2tKuu/JHDHGz/bJ/eMiDhcXB/W28sn9eda+NPXf5A2bbdZAzxHvBJc46rx/z5xfz
deyV2y+fVl7sfEn2r43qB8y5G4KrJ+bdGHT/a2d3YzIwIA4db3ZkDqitk+9P6I+41Vxu88d3a9v4
gNGGV7D9lHwleNk/UkkefczGXLq0/bT98v6mJ8F//oDDagXJo94bbdgOFH6snz3M/7gcJ/KMYBnB
hiIxJOFNT2H74MzX22/zkjh7+1fTob5ycIkB4k3u7M/BocB26KK5qIpiv9Vdkf/QZq+qPNi/Sso/
T7F8b9D+fTLfuorhowHYA6YDNB6kIQ/Pg7/9Nj+fFW9/e2/C7KNmDiuokYb+r5jnHVNm+bJ5XQvD
eTIAXw6dwnMSDN8knT4iUlxvW+/dzUH/gO3+koCg/HRGDTjf7jKzay+rttTnX4did9B+RMHsJUi4
LKn07d0nWDevH/bnQ5AxD44M16d/RNv8XenzuSL8r58snfm1wirp38fH7btTVxThyJk/iief2//e
Uv332aZAiRLN/EqhhiMnZhx/UqRJnhiDn/zOXwK88PX9TACU9n6mvXzlX5wC38dD7MAf7+bXH2z3
/WlKHfCwnk6rHF+r1zaGRfxcrzuom1zaiQ2/t8R2Z8RBbf/je+XWYekeOBCXAz/2e33G8dv6ZgP9
Y4/tdFgJ+3EQ5mkm2FdTxXYI/KeCI97rQ3jd3P7YZ5wBwISD/e5TvhN5vBv96p/E5V/d4Jgzm3cT
8XuB7+EfNH7dST/9ixTTwHE2QYpZCjkAeBZgx96P4jff7z9ugx22lV/ZXt90+T/D9hk6HKV7AdIH
nNP/iB1SdK8Pc9iXvlnfb4bpF7dl7NGLhnDubbMDJXDLUiu713X3J9olhbYfCH3A3QkZ+Cr+4r32
bhd4fkCzY3ezl+P6iLzOxTatHkPvacg2kAr+NAbKv3dxHygphw7yrtFP/21yMf7vr40NY/IhQSFi
DDkaQHvtfsC8gKKUIFXxttnBSe/gkaCBXQy7C1ziT6/D/9ryMCwDhPjgz9mk20832/zLXnwwaNod
2vLEhyRZlXuTeyBAHNru1OnS8rWZYRgGaPbBjWaADhO2uPDTvCLw3ds+BlrGwR+Qe2W+3+xH5P+m
+Hkl6f7ODFv54O5escLnm+hdynKwXT50IOabx/1F+HNc28+xT3P33Y7/baRY/TMG+sWT5NuJIH1E
OWb8f/9Puf305f/9r/+9xAs031t3+L8cPsKrbdztzd/vXCD++Ggce4/vQwDp2yvUn2h3WySlu3eS
kAA+fBTo77tRUD/gZF2TJnI2BXDf1x4OO5A0mEUeujDAHyRluT8dfhjq/uI0XoOkbvZ2YYhoH9Hd
8F2jH7ANrzlKn95ltrQPGduK/ff9/QyezQeMQ9IP+ySJste2djPiIwB2Jx5R916rH7G171rdPzGk
jwDYPW+Xwsgrik211+tvr9Z/fJu4IKbfz9DKgw7VoYvuJSPwTXYI/e4PaHyoJf5/7q5tt20jiP4K
HxOgRkQ6tuyXApIsx7ZsVzFlB83bSmLEjShS5cWGXPQX+hN9ykO/wj/Ws6Q21SwZ0RGnNRCgCGoH
GS6Xs7NzO2doowCAXQxyVYZWWJdeZNRvFUNB8x0B9IKqh2Mz2As3m9JsKSL55qsdRTQIcdQc78Zb
8PRXZAFF/vQlz4IP46e/w4mkGTRnn2GvR1kojSSLo4YtN32BkQgfTWPncFQ0bmelU8jRzYYweI7u
b+tUJMQRAF6y+WYAvSYNP9Y5YNjkPtIMyJGTSxCcOs0X/LHkd4M+iEGsXIzF+IFcUyAIai64sKHl
883RGgYGCWsE94V0WyGTWrfql0sAggimeeV3C2rmpdCfn2aIsTBQjRpxBr3soMNpLORnKpjh4Hfi
BXJ2JBJicFG7IpwFYuolvtZB5e9xNCFfrYSCfxCxHAv2M/OjMRx6cO6EHrF9amhp04urB9MXTek3
47hg3FhalyKcE2XgiF7RTUFTzRw3FnCqM2ug/nA7N3pT86iCw+U9B/os9Ay3w1bg/qZfD5LppwNn
bXOpF2JJTYOtqGKarnWwimerR9Oc2fsM93dRGR1ERrrP3mfY4uKurZDNcKQH4lHM/fKWMJzrS0Ez
5CBqbP4J0ZcootIROWDYZfSBojJl6DKHz4hczFTe05YXUHhz7EUgVuaZ5kiMX3tLGsGCU7P5coeA
ywN3tIY9J1pgbuM4ehKHQLCUFJkD4jYEc4jEYBQY0M1FOy0GrXPRMi2WMBtEsuK/bGrsRr6QJhbC
UaSgjQWLz7K8047DoCIjIZHy0UssfCyOFSPUVG6hqR0Oh0W6fRx7FdvBAUK6k14KKgiyHxym7jxF
CXpZwT9gH4C0Sz9u97I5Bs+JxEcUV2bAB+cZR1zrLmORBqsqW4LxCBx+zZWcTtFm3wdZv94QpY9g
8t0qHRbiWb2Eri/nEVz0ii0Ck1AbdEn6qbt/BlUEWAkLU49lgMpTMlc/3cjpjBgbdFhhQHdtcF1f
jxtJFMX3Lj1g/fTa1Y61nWOw/TH4hK4HX36e6W/+5kSKaIUwR1rv0U8hSBLpuH0AAmSGh55E82lk
vUE+Yo7oT1JaluP24VvQHeq33f1LDUSmBlFpQfmV2LJbh23FQ9fUXg/FXiD3JoDX7yVJpuVtPIPh
2wMVNquQzGBLLsUy9Q1vpNia2vvm5fJBRWvhD9gSFs+UNtLod6s9fKY5xMQPaUCmObBM3Vg80jQi
R6mgB3+QmDgO69mLgshsveC46/uTzOTr4oANnMZeOPFV34zRhMGRAD4VwVy5rtrUb1qWNoO5fZch
6yY2pdosvjwuWrhrRDVsDkoQFTmBaGxFVnx0oH/c/d4ZejG9EDj6cm5jjICli8WY2+aLvUNlFcNf
afMoWoTrJL/cNVDVC/4DXgoF4iYEN+AiMk5V3bep9yq74IFBFVkLUm4LC3hbmdtIu98krudIB3aj
7N5LK5z7+ipW/Zb0okmUWK8GHugjw9nrKivJ0faUpzRB7gMsMHokUaktojmyVxyUGL0o0lx4VHat
g1e/VRcivsdAmXIcylEDPZWf5aZeciTJTsEpgNAWYHo3x8nlOG81F6+Uvd8KOXum27W+xUGasSrL
Z0i4dxE1VWUBjhgis/Xa8+S40lLlL3yFZ6nCDyUt4bguQVJKkjFlaE/23Q2nZx64KdYKWuAvJyfg
iAn078iRAIRLK9zul/5Z9LDhXGl5RTzIELBh8FYqE9/KC0OhlUOkrBGalyR6rakLw0EachH5YBeC
Je+kmBpI3oYj2akoLcDQglZ87xMRzhFIDBD0j9FPQgUznI2ej3Hb6UJUWT67HlFfb1eHIlis0I5W
3nQO2MaVUJ2bMqO6z9Fmc+09WD0RVFBbcPB9XEujIZSj2/9OhIApUDe9zZAWusYmU6kcN4ra4I8e
Eo+UehLs91rJdzdcQ5lOhISpr3BEwMnB8ACxzAQgiQ8VeBBMNOF4QGC2yTIYdPhnCVJk1ZU1Dg5t
11tNfC8IzPoXg4NW0A+ceYEXip+sTjIBVxxG7eY34UgZMdjeqbB6WejTGIAj6zSK5ggnySFwOLz/
EUrJdLUcbQCjDExWxmIZlP4DNKdm5mJDFOXWYcgNZZdiTocjH4/iD8jpquwMOv1YWohUQdmLld9S
jk0w0qvVxlTofTUFuoUSQz0x3svlOKqQ2k1zHJtvo64LjNHY/FVf6cy/zEjf/CtGDhyAwAqWj//3
1QpHTOWbv04u0QvYNqehE2djYn/s5lcXQiuJtF5umLsiHps5GY4nzDIZ0PQeRyOEWi1S4NSZZLi6
FFyyK3wBN1u/fJ6dYoibe2Klgo4KP4ejraBnaAcHMuwkWqAtno6J4Sj0a7nVYGiOLioQNpk8UByM
ocgVTEGjlFEECQcq6kzA+m1qHEZs6R93d64voMfG98NV11wunFMFmDChchxwecXcmChUVKqXmScx
OBDyQ7CapxGaJSgu0WkxHO7C5R3INC0mXV97SFFuvgFLD07xlMtsQjsaMZJRP2p3XYFjHsqpmBZe
ejQGP40WWlhAhqBGUQEW+9ODXiLfXWEMnTJJ0vcn4IqNupMg3QcRmsoiKqaLwiqUWv448uo6QXaH
Qamy0sg7HKfj1rW2PYFBkbvIUxpYdodjFlQPNETo8iUqxdHL4wrqFTkcaRQ0cKZWH9xVyOPRhJXD
AbAttBMuTOo/fQm8BUmgHnAAS3tRfmZUoSF/lyuBh1Fe4/0WBvjpz7G72SjepbgQrFen+ZyL11qs
Mhz7CHwYItqnP9G4N/WsALkccS+SxEMDV/F/Ym1GQDcjk2Wm6iwCLfvWrdvZO+ucj87JejDj+/AY
/x207Paxfewc1eM/q4KRLdELY4hSdCbq8CCPGdaxE6IImLY1EVLNCMLN9a//+eav+jT02jE+gdes
eKg3Pz0H03dvtTTm/nDkAt4BIYFiXCyXZL0cnsA5jgARyoG5Pk9i4dFCCMfmYq2/kbVycJ1fRPHU
2AKOtq9B9gAfmayWo+5+6Y1FSHlsQCGoH7O7XfwFsZ6WknuwHMXp96ANjIlUjmqlK7KptDqxMMHV
HIVJd4U+g80lOxygr9uCm16t2eovpCquU2+bI8r5gK5nJANC0sLrcEQiv3pALpBN4ZgO9k6NybDO
PDnzU7IbmNrNYTRBcjCu8tiRzrTVXapfaPdD0xln1lWWEH1ZS2dwbX+/6bv9m7v+yR+W+rSqv6Ck
nW246W8BS7edI+fwGL7Cf9aK9s0buHAf1unRSYBWgp//AQAA//8=</cx:binary>
              </cx:geoCache>
            </cx:geography>
          </cx:layoutPr>
        </cx:series>
        <cx:series layoutId="regionMap" hidden="1" uniqueId="{91308BD7-B2E0-451A-88FE-71A682D1F790}" formatIdx="3">
          <cx:tx>
            <cx:txData>
              <cx:f>_xlchart.v5.8</cx:f>
              <cx:v>NEXT STEPS</cx:v>
            </cx:txData>
          </cx:tx>
          <cx:dataId val="3"/>
          <cx:layoutPr>
            <cx:geography cultureLanguage="en-US" cultureRegion="IN" attribution="Powered by Bing">
              <cx:geoCache provider="{E9337A44-BEBE-4D9F-B70C-5C5E7DAFC167}">
                <cx:binary>7Hpdc6w4lu1fOXGeL6eEJITU0TURLchvO22nP49fCH8CAiFAgEC/frarunrqeCp6+sbUjX65L7Yz
lSKlvbXXXmvJf32Z//JSvz31X2ZdN/YvL/PPX4thaP/y00/2pXjTT/abLl96Y8378O3F6J/M+3v5
8vbTa//kyib/CaOQ/vRSPPXD2/z1P/4KT8vfzJl5eRpK01yNb/1yerNjPdh/MvaHQ19ezNgMH9Nz
eNLPX/822qF/qsunr1/emqEclpulffv56w+f+vrlp8/P+m/f+6WGpQ3jK8wNcPQtxjxEhJGYiYiE
+OuX2jT538dDQr9RgULOI8EZgU/+9t3HJw3z/6Ul/bKgp9fX/s3aL3///cPUH3bww0hpTfJrEBLz
sd6/3f6ywZ9+DPJ//PXTG7DlT+/8Lg+f4/M/DX1Ow+at10/N8lsg/vdJiMJvSEDkKeGCUQ6/fswB
+kY4woijMKI05CL67at/zcG/sJ4/zsA/Jn6K/z/e/xz9dPXvj/6ueTXNm/1TiwB9C4VgMRFQAHHE
CMH0xwyE9BtCQsQCU44o45CgXyvw1wz8S2v64xz8buqnLPxu5HMedum/Pw/JU/P0+iciEcPfophi
FBMUCcQxIj+kIBDsG0OxQDjCjEcRZeLHHPzP6/njBPw271P0f3v7c+iTv/37Q397/dvW//fYQ8S3
CJEoirCIeRRG7Ef8D4T4BuhPEBZh/MvZ/xT226Yc3l6/XA9Pw5v9Z8v64+h/mv4pCZ9GP+fiIw7Q
7T4h/X974/9pM0iKsvkTq4Cwb1EkSBwKyjHF0Hd/qALo09/iiBAqCKKAWRiy9Xsg+h9X88dZ+Pu0
T9H/+7ufo54c//1R/3Qw/iw29P+L4Ude9X/LjM6f6qflT23NBEAf04gj9IFCIYqA+/yenkJjjhEF
hspYyHCIPqHTv7KgPy6J/5r5qSr+a+BzYZx//zMK4xOa/S4F/+Dx6dPwtPpFAPzLo79sEmTJp6n/
TEf8WlS715+/UiD9/1AVH0/4hDlPr7+h0G+ffnuyw89f8QdrwiziQGmFoOHHc9zbx0hIvtGYUOBT
MTDfCDr+1y+N6YcCJsEQdCTgWDzEOIo4+/rFmvFjKP4G9BcxAUdCMEYQDP22r0tTL7lp/hGiv7/+
0oz60pTNYH/+yhAFMG1//eDHQoFpsJjGKGLwVA6o+iFu2penE4g6+Hz4f4xnI+1Ctg/D4SDmvJBe
jXuNgxvn+N1El0vDozdEl0M2mVVvu/MMxXxT9Ckexv4YmGwjVIUvlqCTWdZX6UOVcRjXRrqgzs46
c89GNO6V24+xZ8mM6kz2VXMeB15L07S7qg3NlvT1lHrWaNln57GpKtkUZZeUOKDw2OkhaMSqZfHL
0i8XyzJGqedMRmFt17jXPPWWV5IWDJ5szko7sENBs0s6TOW2Lms5akf3tHVbWwmROK2qpM22cWH1
qs+HcSUok9YnXZ77NRtFLpkwoczDeMVKb+VSjlXCmvhkrRu3Km/3SIebYSLxBhY/rZfC78NOHUVe
oFUfxA+6WHLJdZdJFbghHemc+GoZZRX26aw9/OEV26C5YbsyqN+bnWsGnri52Q5R8RqbQCUkbDe8
cgfX+teZjaWsuvY1a58nWs+y15VLIxPd6cU/11OCdH3Fa/ViQzUlFYEw+4BcYDOHcvHVqc6WlQ+r
fDVHcytHK7M6y2Wm2x2P6kfcoevCVCSdG3zZ+KVJaPlW4HjHRXmoYn4o+8InYxSvyjyqbhTuZcEh
3LPq95qQRvKPGMVq2AwVS1vTYJkHwVOjaKpjfBhF2x04K6eE98WptPV7Pk9bsQRrEpbvUZaVCZuH
LrVdeNUvvpOGT/E6nutVx6p1Hg8XDR1z2QT1sxkCtaJ42vNGyXlgo5yapZVlqAo5LryUag5SzvQ+
I+FBL51N7LKwdT4yJzlv0nKxD3M43w1uufMuv0e2jRI1j/fEzVpa3bzRpbyNSsOSfHCHYq7WUFZF
wpB1qVPRkVYkCTrXSBdVbFVbslO5aCWGsjtiQmRWVbcly6Y0cvnRD/Ums5WRUz3vYqqjtePxIIOZ
91s2TRfUdXfcFmw3BWK3iKJbd8rswtofBsNcElsItCnXtoh6yVl7N/QurQwSq9x2hexF3UjjHo0w
neywOhuLnMnWw2oJu+2Jetd1kMsZmUZOZfcIaXiuaVFIrOKHZc63YzU/dFPgZV0GdzYybD2opZK2
CCCR1omUzux1bv2x7Zhdhz46hZhf8LqbZYvxWWMfo9G3CRrjt6L1sp3EkBSt7mXUoL1rCEmKTN8W
LH9mM0onpMZkMce4F7cj1Rd5PucJzbCXMXuui/C8aeNrXQ0GKq6/oHErldVveR25pMgPuFAXahkv
g2K+zl2QSd6aQ56XK9uUx5LgtFgOQz5Om1CPjy2lsxwGfTkO4qni06H35qKf8qOxfbcncXMbDdXF
vIgU11CPg45GODjFWY+xSaLKXoyd2okZm009se8uXnezq7az1ttprCKJZ7ZTRbAigmSyKrxaCciq
y02/Z4C7icfqFLdhKDGuz3950fBzkuOkDEu2+vjqwVjYnusjWS/sZRmUkoOws7SVJEYXaz52D0Fs
LiD/ucDnpih2y2KSOcA7GwxXLM5CyaL2eYjidUjhE3iYpa5QkUQK17Iye58Vt4wv2bbWazyVaTDi
Vd3hN47g0BvjNwsrtjFWbDWVeosIrKBwU7cp7McXo70ZojcXoktFOJXLNF1r1F20arodsWWyWqDe
SAF4puh4RHm3X7JgU+FwlLUobvt+qZI6MzcLj8+Mt3MadvY5L9FZrWaSeOHTYQLL0QU3GhdiFVGf
gIt4mkizKzJ0yJ89YR5CG0A8cqgjvkBXCF/MQs6CbCSSWo4lr+p3SxYnG9Pc1h2SuMatrGj8vVxk
EY7LujPFLhu6k0HkOK4mnQGEz3bj4r6WvouXNO4vBp+/iNBVADr+rGtwlYDyvoxbVK+LUPdJOR2j
Pjpn4tDNsfRtcx7G5aMy42PXiCJd2mQs+Tp0u7GijRwF7ZKx0KcO+YeubPcqms+KoXwXqNplvs2k
bt1hamKb1CPfhGrT2+oC1pbBY4Nz8B7PZpVbaJytktE8KGhn5a1bKi2Vn1RSB2uN7ZWPmlulTJHM
lly72CmJaLOcRQVxSRtXEuXtrikNPlqR76fc7FE83gmolkjxrSd8tTAj6TScNapv0rljneRR8TAJ
4ZIM4zu/kEvv3K1B5anNcCmF9WcqW5Ilcms947tmClKLy0OZXStoCRtqWrrRAKGgnrc9fwsLJRsW
0LQbSC5pwMrE1Ps4npnUgrcyrqO7fI6CxCMnratureuHtM4bmzYFdhKN7a0y5syO6rundp1xtu1d
fBE5V6XdRG7nKM6lGJvnfi7PuGvqBBt2HuHyvijy4+yjtEUhLFmQ1cDfGscnifNSJPnskwW33S7w
wRYrwoCWJGUssknSGj9qw4J1vFAEgDsOFs5MMMp8vB1dnK0n1+kkdK04M43n0pZ19zClKodkKjyF
FyRH26I8Iaqx1CPyaT7NVvqlNnIMl37FgiLcex2h/ZwrvB7dcIrHvjr0qH7u5haaquiNzKige99G
EopnOfgc+qzWBV3FforW3NP7MHAhQLx4Ic1cSNYv7pBhnZjeh0lWt3mSUXwTBSFOpna41k0z9RKA
cEpU3PJkTIIcL3JZ9EXb5UMy0gWtwpoexhydTaOEjQKVMd267Ma3HEfFSgWPWtt6FQU1wNRcTYeo
bW4AiMuNz7IVWzTaGl126RQsl67XuSxrt54EexnbDqW9ma+XWxzFZdLmeSdbYjtJw3yPULnF4fKd
dUWwHQJ9qKrcJznwiUSTVgba1Mni3Tsx9s0KndQ46rewS7bJ6vy2HtCJWyj4umuItGiUmSnthuSz
TblTe6qLE2uzWma28NJPnUnb1vt1UYZZUoQiWvftoqQq0pBFaUjq68ydimjAWzTeTq1HieGmlay1
VaLsQ6Rm+8EUe5mhQAYepiJHVprpaBNW0D9MAzUax5ksgUW60iZ4YIEcx+I0Rl0FBSfFhE59BcdW
UbEkWanPAj4b6XEl674sZQEteWD6FPt+Rfk1bYcj7rN6nZv2peVVApTvzBQmCaNs95E5Mz85zu97
iDokuYSe3O3KbgFkEf02j92qR80VXfxNBk2v7IYt1eTYxVAIWXjR4ppCRRSh5DO9to53wAIe25y8
oY6m4XxJiVvZAWC+1UuiRrRAVrM1dS4dS5cEITlgVd9PNd7konlefHRwRXiZwVqRGbZG5JdlV1+x
xcty4aMsJ3bqhuBxXProbChPCx5ehaawq8Ld9qYuk64fn/0k3RDfZJX6IIHmoAW6Gmpfb73335s+
g6aZxWd1xlYoavfVQkIZtHz7SwIG2h2Gdnla2mJTRsOmQtVbIIZA6g6wSEAZ1UHUJtiZpOipSDWF
botAysjef0iVCGUr3gS3Uc+tDEuUwL7QqunNmbbuPbBFuM3bKZ3F8h44loSxvhdZGKdBPFUyDptT
GF6qKH+dxW5izXvmimbdO3Uuuvx1KsbDOM4XYQ2NrJjWLVDKrKVZUikaJ1GsLgNTPgRhfoZyfwQ2
3WyLPMYJVc+E5mZluBpXJYs2eoJCCOalWWfDkqVAO6qoiM9aYjAcSn8zReHlgotettG0p3Hv1vX0
NvlG7cgQ9SnHxZZXRILMAkyPhN8yVF+UQ3Ue9eVhydi6GtSqo9WOzTbcT0jcN3OVDiEfgcvZ646y
Y8BwAcUJzaBw4yS9mG5KD913DNWVb/iqiqP7zoPkgtpWUtNiX/VozYfuWCagDo9T5UFYldN2Ktiq
VGZD6nJHepwnYTHdeWxviHCvLsd7zujl3FAloevAoj4q7UMDjrMUlb+d8/AszBYZLMOud/lbyO/Y
FNRSdP0BA9wDs+y2kF+f9lm1mXGaKfWah7mBQop10lT1fmjFaerJa2f1zZzX+6LzRs7rvK3ussk/
L6UfZAZiBiTo81S2sMfM65Tn6qCgeoIpA+4xAFERCj8FJU7gkD3gLktpxfeVhw6uLa1lNy3fmwIg
Ikfhe1dXxYYjoL5G7eaYMTjAIGHDHu2Xlq2XsD1S7W/aqnkjnpstuJ9r1GPZz25c+TjazdMN1qZM
u6o8CTFdmiw8kGnKk2jqz5ZRn8EFp04Gux9Z0CXzRPY5+AvJZKsixXy4UaJYYSqgJQlgNjnPVsVA
lzW15SorWhkF7HsVqF0wA1Q0fTJ16KNbj+8IePYyL3HKXH/BhlAliz3YEt07o9pVGZRrAGKgvN7v
Y1a8Vcic53SS2lWxLDo27qvWrUcd0R2N3fXrUDRGVnHfbkR9qsCYkCWDDpi1zqQUX0w96lIBjV76
YtmXYjmRAW2tiXAS8Fs0Hj1F21jQx7op39QcablYNoGAI5Os8+GhsjMIkpEcoiXukigo1orxhNpl
2wtx15Z1n+Shllls93Yg91EFHCdoZZddIaXAhkDViYzkyeS8gBdFwuciTMJZ2FXlPtAMUzlX/Hxu
eiZj3b8Otrm5cmH4NjcukDyWkXLmAAzmYD3JV12+9LDBbE50CLBQ6frIioYmdTMTWZRE9srdTMC0
to0qzwzuyQr6TiWDGp1cH9ebrlXXxRwIqQsPImTp0iWMhAzr6Hvru2Pl45vQBB/I1q0bVl1zo0I5
j3AsOLuivHnxVgs5ARVJTDZfNIXW64JH5xru6yW4U2dB331H+gD6el5VJpMtr4cUU7BJCt8lzQSq
TiDqZEfm04zHwxyF0hgXQuvC7XoieM2bcT76iTwsS3ZmVQXaFDfXcNNSSTG755rgrcNjBJCbPQ6d
KjdAmYCE+nlMwLKoo3DZZ7zTMgwd2zdu3rfEORmapQFDaC1wc0k9KLmuvF+wkfXoOdSbeAef5TWo
QwXt/Cbw9asp/J3L8pUR7bobfbhGjreJbfN1M6NQTqDWsqZbUrU09Qeu7vK1C7s33MQoCTmoYyCG
SrbMXzKPL2JBBkniAthHCe0SZDaRI2Ds7Hy2yQjGssJtnTpXrrvhTANfPms46AAzDa/g6FbpGJJO
Ck+SymajjAofpjTupjVW4bU3ek7HmL0Ttsv7We+LbNsDz1hHU9QBsZO9acBB0fVNaI1dNbCpyLz1
OBT7bkYoLQ105w7aST+CYMv7TV77eNv3BfSFoNuD3aCMq1aKTd8p5vd1DJaRyewKNRFKuANjT4xL
tmGqAWnaCwCZoAD1Yi0BdMnFTQmNv8y+45bM26npUtUEae1Ck6JGrwrUPuhFBVIR8kE5iief1+mA
+/GDbG4COq9rAAMIsZkljux3UyBQPzFaO4bkElTvS5xPW9ShB9rcgeYBQZnHJXiPoPf6cV/rAdCw
vi3mYd2XGbRkMETybpF1iNtVjVEDiih+mBTN9tabW6GHD5sDPzS1fawCcVxEc6sDc3Kdvzf9XVM1
9yXARwWSHoS5A2giwVs00nJFKwxsrlGtpGQMACrDemOX7l31KpLAzLIVUWaSMy0OpZ7PwgaOl5/5
U1mFkuZkSm00n1QhUNL0OmFlsAYkvFYuuxFBAw2KmEd717YKHLxh7uVksE7BWQQivoBtoVxK7AD9
1U8opQ19rvLmYRnCQUYRG7ZZFPBkiEmZQION5USyrcAaw5HLwe2q3YlPflgbN0WSluO9s9luiNVV
JAAOme/eqZ1vUVZAX5shc3kLZBihc0T0GQY6NdPqVaBTDH5JmwVJ5sRFp5zbMIBuVrsjHvpSDpr5
RFTNcZl46gSYo8C19stcfndLcATF5NMO+7OaRPeC6gzMsPmiJ+IN/KnvqAbvqq11CK6I10lO7XlQ
QZUpFLSbfnSgELN2T4A+La164+ohLv24cQaaJ+kcyJjqwgTtXg/GJEpnu0r3bVoU+AHn7Qlo/K0d
+wTw9EYv/K7r4vOi8jIqu+sW80fPt8sSPoKAeBekL5KuFNsGsYt+LC7M1F2g94zael/iPJJRxRfQ
ze+iKCOQrvbD99QJwdXzIPCjbefLCs4uc9SmjNWbAQfLRs3LAwW0lpFdrpYe+HsXgdmWle8m5H7l
Ykp2Ju5Otu63QpQ8LefsBbfzKsgmJHNqVnPTXPFl3JWjKM6CliVFER517As5c3Q32vpogFXnop+S
WWiULv5UBoangx0fQOrQTWj7/dy3AO36Ci3TDovgWMbAbMu+TnL8fckUGA+sEWkw5MmoAI3gn56S
3g8ssVxoCf/mcRi4oGkT9t026vBrOJlFztY2F6qGjVOV+qqD/PT+WQQcXK/waLMOvI5ewe6gQ4BP
mcm4tNvA+atlfFS53tp+6tfgkz/qppDd8jgG2oHWzJ6sZ0qWNL7T/TTLmk2nNgIxE8/lPVZlIAs7
ncVUDOAKsI2Kzug8l6nLzDMc3yhBAxBd6AvTBg9kTk3eXQp6OWYHnU+3DbHPMymvBvBbyilcuSqb
NznOn8qG3jiVA6X3c2rjcNV27UWc5y80rtukB8nEpvq2DqBkcg+NnoA5hZg+Wzg30hDz2hCwNl3b
XISw3qHr9wAPZYKn3iaZbd/8xHEa9u0g4RCDYxMfEAeYJUAFajddEmwbcJDPUfRhFUb5d9pmu6mK
oTGMwF0Nf5rUAtsaikMt9ixuhWRKD4nNl9vsbczGVuqSbuYJOl4+TathrD1U55HV5YHX4ly1dgL3
NX5BbWAlodSATIdury1YuyMHpz3Lk2mcTrY0V7gbgW2EzRnPh0rmXXZet9PlxNW6nnuxWkBKJsqD
ROduvJjY24ge4UCga0PUfh6LZrV04WPOYyP5ND+qKQNa5fixZktiYg3I7kO8zSeaFll0N2HIfubK
ZOgw9FGqU8HAcCqE35CI6P1SzCtu+N0SWAtSITvnoTlWDO1iD07UKBi4JAKsWIgZyfWrUF3KjN1X
XI9wmPJzE5C09sX9x+CowfVrBU5c7J+YuicluQy6IUxV7A99s1wD9X76cNGjvBokCgsCC25vOvaA
8uyFVOG0xT58x8sEvL0qwYvTZwikI9H4dXEVuADUCrCKeGLrZR2WHpRvQ47MgvvXzVPirNvWHmTR
XOs+DVV07uY4S0bHanA3xD5sPdnj2dBkKdXOZvGa5021qqyqkyoOljTzWZpH0dUE3CLJ62WDBX1Z
IM1d/L3LepXGetDb1uQXpTQUiWseqxRj9dQah7dalUczgDlC1PychTylUzCBKzHkkrCQgF2cLkWF
5DQzsirN8Nr5qE0DDvSspc+t53ydRfk9eBPB1s/q2IXZuafcbWrBX7PTR5aiZQQbL8vqtELiBUVI
ms7mEunspWW2TyL4BxtJu/do0SYh3fJORxbLTBXnXg1rJbLrmrD7QNQKtrdDrMmSRdfQjY25Va4W
smKEJ8ZEl+VHPPpiHFOEHxEj39uePBQ1SMGq8ZXEpRdpH/gTdBRUz+FaaSpB0E0rMKdN2sQKZFV8
N3Lo5iMFeTLUWsmA1msxliLtJFinaItJcaxGuNW0cKvpar3NXHszI0gS6tcLQ1VCDNjqhJfNZtDd
KhqdBUqWp1Nk3gM9H0rfplyM3aqmdgNWI1zzoWYd52SHMWiZNuqBFTQ8wZmdEzawtVYeTJfOHkH2
z2tNllOGKXTTMn6JtDBbu6JNcQpIiYAGqQ9D261BV+5w3IWJqXKaNN157Ppy1/cNOCRg9eftDJeB
WYc3/uOlM3vizfs4o0I2i4E73uAp7wnbDqE9Wc7TUVfJyB5c3auElzlJbcgvNdyd7jXFKY86vmKt
uEK1xuDNigLsZDBlWFyhjQc/Pb+foDEkgalfCpDqchpBE4xhRXdhi1dBDzKBK+gYxKPvOABDci77
y37IzC5H58bn+64dgNNkAHGhjRDwRZ1WFqgnb+FOrSpQnhS2uqQB0O1qeeRA/DYxwyqZICZjALx1
JBEILPuhyk0pkWFFYtr6kpRwxZSPa6xbI6O2GFdLHsJtmHh3k802xMHtSuXZbiAoBiYFxU9pmSy9
FtezK4LE9pqlNAuOgxCpW/ShC/rzXKEzxf2aY+GlmbPTjFi+z0FFF10Mye6K4+xAAdg6hUuxaCNQ
sKL1UuzKFlxvZ0e7Jh1dkXBt874DVjHA0Rsy/rFstY4yUP8AwDs4tHalpuhEMsTXOcnP2NKCnwlU
G4x3OHDg7ElLG3X0dceTrqI8yQZRb+JaPGSCp1jDhSPpUCertgcRXbbleqb5S9HXo2RNWKcE+IrM
Bt3sEFZAZQtVrmOkjnDVsyqpCY/eXuHRiatOR/yq8LPekIxCVFpYtjbvvRX+hMBl3DtnD87MV6KN
NtO8sPO2HfLzweTnjQnuwaN8UIXjMqzip76Yyb79+NGIkW6WEcR2Hb2NodfrperTpQ8BP2t+WRXd
KsupkN4G56gzIO+aUKycwcPBzGaEL4S/XB3z1FbDE5CHXI94b/q53tJiBN20gNsVAREPwC1QY1k4
WdMmX4fEXf4nEee15KjSNe0rqgigMMWpQMhLbdRm5oSYmb0HVwYog7n6P6X9xv+dEEJSSy1M1VqZ
TxbpD2Opk6OrMfMwPt+8bkE1SoOfS6fqFzvZYWM7xjHwiKHwIHG3qvsoRfeSdOTcheVnXEbBtkt7
yGsB9XP4H1+jGV3B+GiOlMHAZJj4XAkn1Yq1vRAe0z3uXbmVk/++tM02DaC6uBlOJWu/REVGeN2L
+Hbdj3kR+VSFsC66JrmgnxpPdeXlvSEvJBn3rPbHnWydPLgqeZ/iCdMbGq5t4k/rLSwxgiqMXNsh
FdFVWulvS+FM9txlbdxv2VLHmcCEd4vgNB5qD8DAYy+h1tyej7iUy8EfxA+I9hE0QefQfqKVUigL
cN/rt7TVp1CN7c22fCPiYL26JkUDZ6GF0n7NSpZmncRBFBaMAqtK1NkM7X0dWotmPz1WVBeeX73D
3ya4Wbjdxx1ERYFJLw9oDhf6zxAH7hDyJClo0E/bakpwPCeht43sL4YbtQEuO295xd56DXuMlhB5
V0/+YusUFrIpm4Mfl9u0ZuWlW8IxC4KmzW2wXFoCT5ymI0RANKNmCAs4M+FOQZOGKqNcbrjFyN9z
/GzLJkzy0y/JW3GcmWk241RnrZeQ3aTXK20qTO5mQa/gCrnMPbpk9o6ruc67FC5B6aNH8bX14Ezi
cgoC/Y/rp+HUj7rOUNK+M9jTYUPJ87CO6Omz2NY7nM5Xb+yTm4yo2tmS2NygdJFiGg+dRT1pGrnh
DtI1ict0w2ozHVAFJ68aE8q8VleARcdGlc1rj//7FqdsszxUbfiFt4hRWMMJZkM7DjuvrVB6GXew
LviiLJZvo79NgtG/Rt5wLmM0gOgYzb5pbH1Pqx+dW/XHEFkFW3u+DQwSVpd+a71cGNyLO5Iiv0SI
8T+qRwLzL+m+bDWaTe+nGIf77mdZtvYk6qEutJFfpOZfpE9RAtoQnBHrCawSzLEiTg7jsFa7ylME
LuFYvfiRPRDd9ufnHmmD6mUIPPhKPhkKW0fh8bnhTFc5d9yDEl3PGR8cz1ZGBErCsCtg9bZbG3be
drGe3nLRe7tQJum2Rrcv4HdTRh0Kf0LPGAlPWq1X0zdrjt+gsrWfALyIwd86B9eLQZA5pxOH6p7+
6o3+O/itzgyqjnKcdrDV3KVS9FP73br1huno87LdLf1wl130d2oGug1i9Y+b2GWElvE5KPsbZjU5
tgqOoRvT8wBZpq60PjFI/mXf1dt0DcIsIPVU1KI7NUoBdemiD4j8U1Z0ft+jhFXjJpzovlyin43k
l2oKPkbN9kmoOAS8R1upxbnz0K5yobN5MWke17Xed5yKLCXoQVm7B4SC4TASTeZG1E1r41XbtoPY
zW19DkLzxpom2KVN8lB3wg/J4t9h6b3yFhJ/yRcAAYHa0mr8M3yS3vtRmeRnoBkwr2h4wcGDvBAH
qDLCjQvQgaolwdH3mraQII7A40RblN8wC1Jj96RRejP38srL4Rp0khZBOUxnCNo68zyca8GP4VqP
3yltNhVbjsCagFAkTXfrrkNMRDYpTODtmPFYbr10avYWHYbWTZ1ZI5qN5um802kM0bUDyIGbGIKt
KTeyJ9WpnVG7lV+LDPK+Y2dd18OVTfcphh5ofczAfJ4zjeG2wD2O23KANEy6NRNyvoW1eava+TZH
Mt74J4zTDWSwBqZ1+NFoD0M8m4/LyE8kGaCAw1FuSFBeqlUcgPHoLBpcl2M++qgDtW/ksq+FbG/Q
qt9XQd9mWdZFsNJ3Ewc8X/utrucPBdLOT/ysil1wqKPuVUf6q6mDH1UXXKDFZ94ApyQWjTgAYesy
xu1YdFH7pRx7nfHrjab+IRznV9/o+1oyks0t+SFGzTHuse/Z+L+kVe+Tmb5h+n5U1QFaAtkxo97o
zNJNSUOzaf3hCOvM7hLThdlUfXueHt+M0F92bCoMAfCtKP2CDTI1E9lOtC/zGkb6UROc05DORThG
yRlWA5ypuXVnu87jPjCq3S5zia7K9+Yc7Mz8Yr30d1diUiJeNJ4rBzZk7kH9CD24LYtOixiSQ0oJ
TFAFEVs49HE9TnAbkeQY+91f8Bp/VILCMIAx4sJxq6NyuLtFgTyb6zd8kQQd2EW51Or74WVL6+aT
C3AzxURBXPLrbzIu30kAJmWT/LFq/T06Pp7UGJudt0Bw9mWbDb5k39qjw65VAduRJPoxCAcN3VfJ
nknx7i2jPY8xCtIeLmxRuSDdxcQ0W8tDsSWy+ydau3GjfQ/Ngm+yObQ1an1IwrLsfdivKFSnLgYo
MIffPsfwtJTavOH7UY/XNWzfcBfEtcsoqt6s5ss21nG5oSjY4kgNu8kykZdefbHDtFucPq3TvDxq
umpjh2XnapjSs4qACsTdi0VrraB8j++JD+yQqPEtXNevuYr0xbUYjmsRgVsKvCKUhJ5iMLAbL4FQ
PKTzfvbtJ2yJYupkmskVRSpL6oMr7Rsl63icxHBex7o610NrNi56XNiePXDMQ23L9Qtp0m7jwj8u
jE9yRmctLO57G6kLBngUV0yeUbLJfFh9Lx8GzL0gZKDHzpsmcX4RNdHnBFwKOkoXZXG5nuN1hO3o
66KGhTl2cYQ5oIXoWs/R5bkhqKMuqLlQfGPg2S/lS91NzasgU/NWgzM49d3y3UVUX3srvwL0f8lY
f6Y0hXEyyWs3tOFecl5vwpT3l8FU98YDLuW7odp3oyQvYDv+TUQnT8qDxueFkSx0Qn5GKLE1jVCu
jfbEIKFOvCIHQMNTRmMdHtQELyb5sVYrK1pv3CxTfEnEDyKF24zoLTbL2KGr6CnfmKouXFzpo/TX
I6+6q4mmQx3rbzBO5ZbgSFg7QEutIrlNPA3hu4P0JHv4sKI3W2jTsJ0X1DaWDq9tCqdJD1mHa/06
jXC+nJInIdiwNWOJebH/ZHPy94Ea7WQaH00bm8K6+LKUHc/crPSuJraoRLNfzIreZ8RxZ589qjnQ
fagimTpEHj1No0puuvsiiubxOmGIIz9YiQHHLbepgYCYrqrQXOEy9fTJJ+2brVYgA4L9kKGzubDJ
Zxe5voj6/j3l5BbEVmRDhL4pSWPgDZBvmiUJM18IAAGwFQlDqxo0kYaXp5rdtKLSixLvHzPQo3Ul
2n5/7HY0IGWmrb2LGQ07a9HVg17BlIOUaI55U8KebC8dOJQdVHu056BXc920Y75KJTZER1+8mnu0
n3JDI85wNUd/2gl9qVfubSDZuSujQ0C9ctcWcAJwc8TG5F49HyhQXFbpKAtHBk6Riq30IVvjBsng
dJQgpVWfTcz/mUYrhzMMaaYdMaqXdVPv5sbNOXhn5ePcJocGIx/vE4ExmIODTeQPOAso0yWU+zQE
QwRofT8bRrcyfhQdy6mf6lxzb8m9xAGxiYWEQSLCw+TEYalol7sg+Qe9y7iZ6aOMML3cSAl0d8S4
WRsffmvvpmMTgh8WkzspjF1JlKkIumHSW+B3cwgsN1jvsDhz28thK2qgtYum7Y4R/t1oJ7ZzEn10
/gAIb57RIFO5dXqqUKIkw62Z6Ec4VN1+Bbd4bsWvicywB0Aw8WGsdiXpXkQE5LgmCcHYi1uyC/1T
p9KxGGtfb2o1ixeCyiMFaHHA1VDlCYvLzyTwz3QCBcEnMECVx95lK6NjqSL/tqytf0tmIIKO69wD
R7mhzm9OetLNqUSJtJeLK3RHkz1P6WultL00wXIznKhibuO7Vv6a6WRZsymI2DHB1FOXYV8Y4z6B
j+PsqdRsVxjJV0wldgu1ECMFFxvjz9Wr14zl2cE04xAKLr4nTV6hUff8JdwMRJt8SPqrFVAAFo/4
RV8OH08hqunE3Z8NBgfU7faYpvOwc7jOUUs+yHh/Vkdu4/YwNsBg1mQ5qs6sx+ejaOz+96jGH7Ap
YlyCxokg10beuPOmNnzhY+TuY+lh4O9HkmECw6VoiP3sBkjc8FWbC0QD99mbEn1nsrwkZG4/0Tes
8LjKikz3pGTuBsLmCLU81y1MJd08hkftxxfo/3/kKqaPdBJvnebhLp3WU5iOPxSv1adCyb2vWmhv
EDflJ4IHcZEQYLZtSqt9KqmXazO7wvEFpTn1TGbmWhwB43SFDYO1oMk6fYKXb3PVTd5unjFIPJ7S
PgasGB2EmFF+L2VzAYrxlYT+1qvp71GHy7VzbvjsOPiEoTn3grUXPfr9Z3qdfb6ZMeFkjZySvUqi
FswV3BvSrmMGl8BUlfhsxMDQ2i9B5o+4WcnCP8HNxi/hOF5GwvknGecFFg77xRoPsmh7Wtj8j15B
C8C/nXarFeoyWNlj1+yZIfWrHV259/Dz6Pi1+AgZNLURn2kYikM4L1Ue9LCwOVfs4lS8wuOcANM/
vnjtOITLHrrn85s5NSSHu3lK4wF2eRl2n4gNlygoIozXgHg+mzTCqB/liKmYDBrkkgfp0ryk07QX
8TDBrxibS7XE7n2QyTZIm12iOXsNoQt+LJ3bS/ReO2XDMOs6CCge/lFMK0B+G8w2bKnEISKtfItw
hZjZoPFYbgN47SvyEv3HUB1XFbavA3CY1VvvhuK+SEcA7SqavteYoTsPjvC6bAFkAiKEg39ZulTn
jWv/knJi6GtiDGtQWj8lGfoTOE1MRobTYyotzYal/aviHuxDNJa58iHyGYxFBx8SfyUwjKLbLjRN
YF5QMX0O1VBtuZ2TYg3FZlgD2Olq6Q8cXVtORh+mSALtBFrwli+0+sHsconBFK983bWx8nZ26MuP
EvdRtsrUHGwfDmcZALlrUQSiSsDFt+AyW0HMblI2Q+tdoz+4oKIrTmj46QaMcMymNwr7n3XGP6Qa
kRA/2XTTKEGAhV6hIhpu057dnegQVwja3J1at5RXV0oQiRO0q4GF82E0wQazdPSRlKEqWh/f/5B4
VyL4JkQC7cSStd2kcGFP0/BzHhYf436roCVrDzyT3aRpp4EEDtUmovxXKZP503ugeTxpa/TpeL/q
pTjFvnjUv4iNKA8kkOumf334dhuPT/wqFt4dg9AbMlp7wYfvcEm3XtCDwAEVnbh/+5Amp2ic02OU
yCGrgBNvArf8O/pzuLXE77fW4+d+bKAgPUSMwCxkR6Ya8YnHbrlO4jAxYOId7wo1quXWwTM36bIe
6joNs/hxU9QVZI04roE8PXZ95nBo1gFpk5rjvmGrvY9B+uVVdQr2skb9ZCEzDLH/8Uip7FLm+u0M
UOHoj7rJGqHVbjYJ36IZM4emiet8VrREiGo8lQjGbBce7yPQfq9ShVXhUTMWnuW5riR5U2uU4sNa
W/SLDD8IVOwtFOqp6HvBb2Pv7qrV69a1d2vB4C2LFB9zoqq99nHZD9xytKFte7TJjLmd/FrxW99w
R239qJXHEIJh5hPtPtxQ8lMQ4XA+d62uQKnikG0ab9YZgQt1NOPATous/I1taPUJv3496lkLcPDY
rWkSFIKxQ+oIZAW92g/SPUIXqeCZqcl4bOFGg61dogPKhyhbHlNDBFtix+re38aPG0oPogRoiQEc
ARJz83r9GcFnz6jp1QG+pfnw+8Y+JL1mT2RlPoh9eOltQor0sZuoURSe5FXxPN2SxmKH0gfm6+NV
xUm/J77o/7sYhl5OB8Qq5+z5yVS00TEavXTz/OTKGX6GfaQ3z48itvYu4UD/ee5Fc8Jvsmzfn3tN
LeOXplTH//4ljy9vNtD5cy8Uvb7r9lqJ1psR8zp6aTndny8h95OPwgvennuiDA5lb8uX50cm/vDG
/aS/PfcYC/6MY0wvz70qAeaZ+r46P//QzCgvW9+w/75e8n7KEIBaURLhil9RoOUdYgeYEnEI3CDq
7QTKYvd8NVxwdWm7KFiSOLi8V2kxpuWAZvRxcFlEdvWMm+f56sgVP/AIZtTzb5G3MMfEZ032/ORp
mMOTEwy2yON7m9QTlwa4K4RhfLLooPiXrvx4fnBI5vHF1Pb8fCtzY/PWlhTEEAiQ0fppXjaNe++R
quplNX+stlvudH6kdG7E0fgGgjY4JxjLNh2whqlR6avtMa/DO0dfWi+vq9dfevTeJw807V4vs58l
QwXBMsGYr2rm3XHuT75lAMhRWO4RUww/5scvBawh9r5flbmPRgOjUhWC4ppniHqLn5cgdT/4ugjA
gzC3tfUbhF+c3XrI4ACc75qNkKC9Yv7aBYzc+Wzbt0SuOeaa6iN9bCL2g+rKe2+a+dAOynuRkl1b
Z5vdwBKeIYiXQumsHajB+n1Rzb8cs/zFe9zXEDYpaChD8QW1y5/PRcgwPayAg4kfEaPgMcWZ9TuZ
3XTwqPYyJ8z6sfbrroyV2dGw1P89hTIYxpiZp1yYnm2e/2DboEJgIfnR+Wm8qyNtczDo/muKtJCp
Edp5bprwWtUdeX/+QlYthamAy886vsW6JffkMVL2qGFyMcnfpIJ9FC3RPQ0RVmlgmJ8H2bhd4tVe
vtYsgUDOln0qRHSn4EYLZOnMdnn8hUGK6eBMBLpTo859DGWQ58Kzj94dwH3MP5JotmBVxMvzRZpo
scctDoxh6fLI1vwDtP/RDAKpshiurVQYjVX/NyghKVQJne9r47/LSekrkSCiy8q9xIuaM6ko2Svc
wknrr5AsQvgVYbSzOvXzmMOy05W7e4hfwQV2r4hawo5/zApMkerABwtmx0h716WobsMY4mK5JdO6
fISUpi+4tI/Q85OLjqYfXjzZa8DX85QgCsGduKO/vU4cp8X6MACrSu4xMoJJ9Bo080PzunL3j01l
cJltRPeQv+NMeivZqLJGQ2khBbVVXF0a5HB8aopgeDAPXViDIIFBMZY+v1etS4sWikAeDpDzm3n5
Nbe4c2BZztD0by3RF4MVSq5z1OtXNpgCbeyCqGnzp0RR9j57Dc+Z7PlulmDV9bzzvPBYB1VQEPdJ
EyBCa6KivelUvjDfy9oujPfNw0eLkKUqaBpXW6PT5R7IX0IxdH+r/UsoJM5y7vndG1HwVeknshtI
DtH2ECi0F/Wg9Jsl/wDNSd5HGwMzjOoFGEWHegodu5yCk0qX6UKj9J0rveZwp7sDt0hM+o//iZJI
Qx1Eyx33rMofZ/MdwEVSdtPVG4Z3xFG9+3NDtgs1TU7Lpt0/7T+vbzEKtRB6Hj+iinAw2OMgkpEW
6dDGudff4UzcaW9Nllp6juHX82SlyGVgOLEieEy1H1CcY8Q3kj1NISRWVWUOiLodmOfYppo0inXi
gBLJVEH2Sod7iRA5ZrcpxZTfj3dZiQoNEFJS8TJ9+Y2vLmxI0j3vgKtTyDNR+DEwR6+1ZTB+fY10
C4z+Sn+7nnh5xBBlqheeHIWFfJQo0Z/CWgzIPAzk3XjS23cImmaCF00PAglae7oZEHbJ2eJ+sB4R
GEEbcXq+PZIPiMjzPnW9Xe2Y7lJVTe8zEQVBAb2riEXlvYANIf68FC3tMEH36c2PCDLFa3hfUxLe
H2UTWNg7bmPvBmP46C3tt/Xj7dzRCbBPGd8DL2B5zaZuB64sueOmlNu0il593v5QUXfW8ape0NZf
IdsARI/a88whCQP73cDC+JkOabuPWWLfbXCGCKHvKPO7N+nQ4j0wAhYG4BEQ4BlZcE29yO3XxMNX
D+RFe18KhhbYUwPdNV7c1Vnlrs9HUoKhZ2r86gMIrRBuQE5j1LBwoTpk5ZCJ8iC76ub63LS4jbaL
sy+iH7/aJBHXbpnFtf7/jxR63h7t6UHP4hIqC8Dm+Q7xeJt1iFd3afPWTWY7ooRGlYynJY1CeKUN
dPE28EheheBDoyE8SstPCwJl2WyhH81QBK8DryEiqfTUgbsqel6hWg/BeTH49w2i0u2KSIkpKQZO
2p5pc2TgxC6QqWCqQmrZ1U0zbBoxaXTOEn3B44UUPOh/b5keuwSyXzmvHcwyPG8MZm1pwa+O7puT
Dk0ZZ/4RY87/Hj2fA2osdsFSXepVTcfnRiAUUWCS+llH1XdN/aFgqW8QaOkgYgTPbbKW5vh8NnUr
yJfnvgMKFne/UO9VBTGoWuKFH5JyfDXW/4gHK366XpkcFlcDXUWqD1d7h6V33StViE46sRQkDZZd
GgF8MhBP8nnRZmvNFGxAx9kchGO5jWaO9QEQyfk9jfxfq826L22qMIWV/sEN0HTDdlU/cLJypoT5
jcIwApmPmK5CfVYYCA2gClGfBWiMEHkY9WvN+n1cGUB7DTvJuB0PywpalPMimpDmWiDnDfHiv/cs
OUEoQcx19NNXPQfJJp7W+oW0vDq3pqcQ7Nj0u7sR4pqfA9Q+yWMAIi3xT7AY3Mu8en+XVW5hVO19
bl68isaffg1/Rq5qfkshrtukYjkYe/SLMzUZLvk1G6+Io9FDPwHeREMCDkrX3UFU1e9g3CnD4NvA
pr0PDjaWYWO797SdixQ+7H7toyLAdPlrEN+NIA/jLgk//TGG6vK9msH+Gbk2Ge+Yugkg19ukDREZ
GPtu3y19eG4DSBywAG3me2V0TKbqrQZvf6iHsMlD4YLftPykCyxt1iT5MAZwnDj0b4RO+oIM8w+v
f5y9ZTxhhI7vwKN++ZDu0APP5IVRGp9jA8PB2RI5kSG40bnaLRWOPK05pCUclVuA+JOG0YIwhW9/
wB3/gvpa/ksA6SyRwxgO53o7BaH7xuVJprKF5pMu25QM7tviUgAb4uJrh5jUPaJmtzzeyeMJIFIv
HosXgCcf5BqdKEFukLYDskWsUZd5CMLPmPxaeNR/j51rTiM8u4zVdrNK5CWthATMuzHFxW9mgDMh
eU8wmgOmVD8q1kaFhuK+w7IA/FQHPsoIUFysKyEb41yGMgL+HGCSY7DwdPlVp9Lt2mGx57VsgTkZ
suV9zS9xN3LoD/PvtQRbBet4wGoTYHKmhYFqA96tWPimxwrFajdStlvl0mxKeHQNV9MmMRLYN1AU
blW7S7r1Og/lb4zuHHnMoALgxy4tT5a9BlhmICdDKl/RI0LzHV9plbbF6tfVZjSgZ1AU1xigAFzE
ocx43QfHqO1BlgYpDIh4ZqCh4MCNwZwA1PzbdDQ6oweKz89Hc139nUZb7RC+B85fizpzUfRAtOIO
sdcJUVU/UtnDdQ7r9dxZb9uyCAE+4dNC+9D0wBW1F+hvWFBFntC3ZbxK+lPtZpmVg06Az6NeTJb2
/NzE6E+2Y7jojWRNv40mEmGwHSiCYMz7iOgAYMXzT74ffzC12F1QlfFZAlE4W4hV4E5Au+mhHEA/
/14MQ2huBBeIA30m1Z2BV8scQMhsCtv6BPS5Pj0feT0fip6V/4AgDXdxYn8sUsNk7ylyxAhxnZrA
r0+1X9anaPIeYB1S2AH8hZP32MCyE6fFF+mRoKOjlfzvmf97bWiWX94MfGyheBMFbnJcPfe/R5F6
j5HZPKqZTMjLY7P4APjaRe8RvKbh3mtQBzru6/8+G/Rbsk9atk0e31Sm0X5tA5uHNvgjJl8ce2g+
Q0LTQ6IntakD8BhJcxkbqNtSopFAI4exkKSdOjFi1GkwyKfqFsYp72HQxPN4SCosoZI+Nl4Su5NX
diJvNRdZIDe9Wstjn1KbZMEkL1E/oD+aaw6RC/PPIumv555bBn56Pvq/zfM5HvPrlHr1zgsyLOzh
nQblyAmr9vHNosCg1WMHc9ZQiv99QVYojsQdIXCTNXafAnE9PTc+0NdtH2JVlFCtx5UQKH0o9hHY
MBs56iAXbTAdoklvNaKsWLCF5ulqxlxEGmHStj09D97zDLVNZY4dhICwJ9OLI3W1raCvvpG2B6Q0
zah5VQloNUKQnS+q/wp9AwfReskPl6R/GCfLb5y2G+Q1/wXMLYICdClSLEaCRYGGT5liXRm2BO9W
K3pajD0mwRr9K2W4b1is/1IP1AuiJcdG0hdY3RDAAdlCCvfJ92pXuqm0aosBkfXCNsplA7Hy3vbt
uU4erBhVw9tEm3YLZc++tA5Ln7gRmeUYKZUdpVNz6SmWicFl/jOQ43QS0NoOQ5RUyKKY7gR/yN/3
/hCcVwps1IPRe/R6dQ4QzsUqGat8gYvJt35ZYnmGNZB5z0EntlivBXUiTEFu/vCJbhkH1jPXLPzo
N0x1sNchxWVVG2Kcr5v16CgSZ8P4SjB7TojNva4IJwRhg8WI0H9NLdbV4GvX5hICP9ZnGMl71XM/
R0YJx8RDGhHLfaB3UNGl9YTaY6mMDkNIPx+DiCAR6KOItw9UfDABoHFXmv3oUVYgr4VowchhtpEZ
RZYPi7Kncr/imDcGqt44uoMLy0JxGMSJ4uFBtjP0A6xIsnUBfj30xWgrQ8SxFo93ez9Jf5crlluq
47R89esZ2Wq4f0L4l3AJloOK6a3r2ZiDNWBvWK9D//dIr27Z6L489WaJzxzpcYQDTe57i3dVwXyJ
EiQo6nLA2h7lDb2vhokGB7lm6ddDLAkX1aJsB+BHo0ki/t15L0GP/N6M1X+aaL4EcZhmor+lSM4V
SgMl5yo6mQCLd+zbBImxuK2wyk3Y3aMQ/i5HPIMH7a5T7IC7v0dr06XAnQcC9XoKr24tv13FXxvx
09AhKmob2p1GKYvhIdg0bVM/yuHhpWO1h2UEpi4bIL/eojC5z0Z5b5x5m+SxUFKqGl4kXdz+SpeN
tNPPmMUn9MtkM/upnwVz/94vBIgDpuioGiBICQSutPmuWoS3FmLczsBwwNWUJr9QbWCM8NoJYsm8
W6c+n3S/h51JtyEV//LA/zn6h1Z63v+j7LyWG9eybPsrN+47OuBBvNyHDUMvUhQlUXxBpBy89/j6
O3iqukxHR0d05ClVpkTBbrP2WnOO7QXqYO0qwr45VF27sqjd1806s9C/2EE/YULSGeejRX4nWet3
UYt8B4DxVdGuYx7tc9IJGyrX7TqmGcu47dHY5pYenacaT2SSSB4Rf6rB46pMe9pWaSpt0kG3vKEx
LadSpTuzE7KKi6Rb0QV9h9sC5mI6Y7mkBdpWDopLHqtfuMjVvRoqCj4PpDDR0n0ErUJziLOTVSvl
NcIPRe3a+qoS42sc27XyeHjlaKEjk3PGLOUJ71wiQkuufFgQjlZQ2AzzWnUSFUeT0c3fSJUkR384
19DtiDSJNUTI2XKsGCYHq+7WbVn+GlSQO2M924M3ZBmxGgudugaANZCUa4rge+ydIEenqoT1ZUHn
uqa6syHViSd+UiXqbFa1KXK12pkzq915rjKnkR4W9BmRid1ogL2UbCcFs28tsRs9pByx3c0bslw/
7erbTOzLatR0v2uBbFVN0Pn6ygg3Y1Fo4FUOw1L2RwBcjVNgRH/8It0TwAu9WQ6xAchx/plXWDHH
TANPoTf9KUI/BTpMxDGuZSWcChG3PKqgRYIyIzYU9dzYfpBHsTvHAUS1uZRFXLOMx0SOesjEr653
82FeOuVgypPfFyEOSD0tHHztQKJwMKFNiz/RD9NxSmKcEOdCO+TvZWXdxkGuPeBJOknebs0sEfsd
vggEnPVrWeU94uptpocNfhKC8sqqV6xt69WxJ61Uh6snK3uy0e08YRKzjjC/5nhON6sYvbDckdTT
iUDMlsbb9YEm5r4wyVIYhTsMEAleaivVoTmZiRMNChWLZnUuTBNJoqZtEiyAT399kUU3aOtoXvR9
E466Ewbx4MGFwSZRpdlaljKE8VaqrgfTsp1WT/Y57jEqfIr19NeXlFBEmdpuZ+bPds06B8Mkw+5n
v7pnND3m7LR0IMA8y91g7MM23eKjs00gDnlzqcJV4ZHt+VSJ/N+qkFp87ZYylXDa05QbvIJx1Wzx
FX4m2A29sUlRFsfzu9wbmqfExJ2AuM5GbDlRNb9z3YzNMhcCpglIVWMdwLJR+zB7stfTSlSt+Wa1
Mdlv+1aVknVc6JKjXT1NAcXmNsVWQf41Qc8LfcyWJxu4Aq6hsUjcKEbqbsnTHwnNLXjF6h3J5uSr
AFyyLJ59YwU2p9G9oM1XCCfU9zmaSfVLTiyxZF0VcXw07eTETQcJ1JKHl4xZr0TBjz/pJZjkLyNW
us9S4oRzsPJxiGUiqmMUUPJqhEbU6l5l6SdNSgtX0uEb2IVjmNIm2VH/HgXF5OY0KqSEMygT7hIi
54bGtDDT6T9SFMAYi8p1PEUB+mve56hXH2aWNSyQ5U9Fkl5sKfqWu0hjwMN1r8Xpu9WXWzXPj/hY
pUMvdyg9EP9kyd5Y2bKfhioK52IFdwI5noq6xF9i82nJ+19SCw3+puQnrAx7zeDE4ib65tYUL+uo
MeckPneLrX7DW0Q/ZMiXMgtIVPF6BX4d/GiYHzoZuolsth8TmAoasisPsbSN5ZJOPef967gKbIg0
4alI0SPzEVlekjedrMK8Ghmy53ZZL2H3iWJ809o107MtNYJ0QOHnZoaEM47eJkUO99Giz2Jo489Z
lj8lMhvwbogUNIA1duralGbcrsoTr8s7Krgp3qlOcSiQY9TU4sNQWk5oBM9JSL9huGh0jDYNtACB
qwItI2KXKKlXIrJWkA1n6VEwxE4ezWtYCo7ZaGc4AijO1D1DiCuFGlIBrJtzovS+FQwKekUmxzJi
tRaTLKk6/XWUwrOVaZ+ansxCrQaL9KWUorMqX3opfE2Xmqp8vlCAM0AW1YtEoVF9Dcz6PZo70czq
b1SxXMOk72SL/Uej8oJqOb3rIAlSJW2uPYy+SC4vEHiuANkUMSr6H7yZhqOuSE1VEnMIKXGt/o4k
amvRGED1KCaXRcJzb4MvmXM/sJoDcgZ1iz+Wy56PckvGcIzjlRckpSk6SUc3DJprZMkRZvDFVgAs
tSBSHTMnrl+2lKdzobZwuTSz+yOpTBdggxamIuOUhSZRhU0JXC62yqrG0Ee/SdGg+0FdHamiRNs0
yF8sRBWPY9XFtlcTy39JwVMRpqrEk/Y97DH8ZY2cObZlXi1zJv214gWTvf9C84NjoZtJQzV73UAI
Z1axMCNWF1IauKaW7qIwJkeXW71T2OOhNf6karQzeyNB8RC+Z2Vzm0zCUsNuUNmP7Zmu4yFI0pnb
4s9WxabUSvLg2sZ3G+Kib2d7U0UleVjeenMs+4RUTlCclkiTnYx07jpMcISghcH8A+SxxXmdjuF+
NfUwwCxCwywNNgmqjU0exzmTXs0sq47Yjqc/jDm6rw8rDOCd37YLAWc2BE6i4YMqSRSlhnJQITFo
E+MhGtuieEF0ZcIJtN+oAJYiJgzc1GZ5VxSczw+7mBn1x2RG59YmJmMZqyzGEoKOVXOeFRp3a3Yf
KRFxYRbtiYze1U6Dp1ajvoWGwFXjNsSVNuOqKgZdLIvyBkTjYe0eT3qGkKWSTquo+SUuNChU7vik
JpK6LXA4h64ddmtjWX0rRsfF69W96dtDMSsKuf7i1FsVGRSJHDviUwR7XV5vCqv0q2NbSl9SbBWH
SD0WPTmG1mB9gLfsPMmNk0SUy0hk7qWyhRhT/YY1DLAhxfzdLq9j8NEhsEaQwrwEdNigNjBgmpDO
sxHjHDcbwqj8vSUTVOlSTzO3yBsi3+SFgkUr3dheHBwoiOtapMmyFLyssvFVHqBN4oJsnaWxGxqI
1TorQ/fMoN72sjkhg1UQQtkTkLFRXWMyJkSJvchcvlEavqaP/h9k+XMlK7ljReZRaunY3dB6Uq8e
eSMWw06+eA06oVHN/oAauGmrbYSDUqak07Yya4qVQYIxZLpMgojUIwKDlsSHnumeHIe4vlpMwiR+
2jLzdMSggsqwQ0JJd2J5XHxZihr0saZfh5oDAuVkhNJtshFh2smdNUuECeASV8uWdcMvvYeHXONE
LhgpVibTZF/o99CEmTev4E02+yaSZDizv6ZZX2SZoRJnXFLY5zxa3UZ73C49mtGs11yEqNew6H6n
Yt3bMrMq/jA4Ay3rkN2ixp8T8WEbYADEO0wCvDuH3VNvGGRtZ50kqnLX+uw+AlsSSyM/RiqvinE4
kXTW/ZqVgqwVWELKxnCbFglmJCtggSbS6xKCpuWNJ32bU86rzhHjQ35W7Ry5GIATRB7Ge401tUZW
1RpU7OpMqr1hNi4IOr/sH0MqGOQjRPIJnvexNTA0pD7KUnVb2dYOcMUhXGl3rK/2GlJW7dm5BeNQ
7YXVmL0z1Ta6Av0y2v2zBLjCmVJwUDrLlWB6CUwZFG2upU4ahJ8JvvAVioGIkXdsOlLOYftpRylF
k4q4IQ6H1u2z4AXtEwg4HMKYp5y2TXlBAZjCgtGbyk/qTKZPS7FwMHTUsFPWfwWgRGxO2LBR40nT
NZR/ipBFqPQnwvlOaQkyRtX9plZxCaO+hTdReFVOsqKTgNPI20bqLrFqHIywfNWj4cKgpEaRr+Gz
IVJLgfVcCYwx7Fyqfnqzk3mn5l1PiDifGWUPRWdhWWUAHRPZUSPrrOXzLsqZJtSmRhfW0ue17dIY
z2FTAFCI3NAqKKU897KE+TeDjdz6S8haQ54XckrU8YNV8hTpKj/F41RNOczD4n1lMwC0Sr9jMCFa
NL8Q4TzJS3vq0FGM1PvUMP/tUM968I2uuo3wHyHHp943X+aoPXchXTKp3NCUO6EstDuzgzEKgxBv
6qVgvsf58GmYy00O6BChJmEFbdxynAg61Up083IgT8lEDl8mgC3sa4hu50m/kygAIM0Y1+GPLRiZ
UrTKwWpXBVTUTXlnRDUiqg5RdewXyrCOhpNmxFuALBtbt16yexWRGg2MUfGKaDx3iYSRzAYHUyn5
ZlGKj14NSgEXLfAWjcNrqrmC20z0quZZ7xsS4XfT48xn3Z0RgJ8zq1wjYsZcsyq2pJpqIC6wMmwQ
URlSrE3cv8RBcUuagdVYXe4HuZPxjPFseDGyXsF0ywvJ7ykP1ZH9FvaNsSZ0oTNBGWors9z2tj/Z
/a1up3TDRJuht9/3CK9EY4ERMZTb0A8ba4SUWmF49lK12JloP92i7FjxdfriMsJNjtqMb3Ms1X/L
B8SpvAmDjgJiigy/XUbP1tLzgzAMVgNnSCJhPozTbm9FhlfGJs6QEcVJkG8zNRiO8YhpovuwmmGd
4xHZpGPegdxeTKFbar2ZixAxoiV/WRDMPYY6P0thUEEYLZlOt/O0AmoHZEiEQbUvVpBCl6n4XsWP
QAM9oNMxwDtzmr+NKpqTSNYaxxq21cOl1AYwOVoblAg1uXyKUqoBrJRHZJUNKEBywSSZzOs49VDB
0xHzOOQO5AKLN0ksZ2aCdk+Kkxytov5UB9ItWKUTASp6J4naFHEIAoAo3CitzCIs2pgmeBCDmtIa
H9EhtRC4ITB51p9muD4HSyp3o50x6mgBIv7OxiIyNqgepU7xG7OQXaTkfjfX67rVUZ1qmeZMOeNY
ZSCHSXqUhn20QfC+DyoN9lTHPBPJ6VlDv9uUgI4QclPpf2BbI7QSZm24OA3jozxatCA8VgJpzF2d
GiCCBESombzYlgIKUqFEbYQif1neAhLJULhtQnT9WR6BPuUd6lxLnd41HXYjShEJUE6Xe5ZlU7GJ
k2NfYul+ULqNxSbTL3UdqZTOUyTi1LC1XSuD8tmspDeNOHqSh/4FLXqlV67O7ALRIjgAU4vddtDx
x8iZ4iQFxBrgNiBkDZUSpyrnfqbBPA3C+SkOwZmkwEDy+ZwAod6G6CFpHkCI0vI9R1mOFNkIWZ43
JmBC9LgKqarnmjpcIw2GC/Qg8/VpwC5rRB+LQahlA7PoC5KIeLvoBdjumas+0E6s7aU6KkasuQa1
FrdUNevBvxiJTehoqyT1B0MxfYSeCh7oovDSaRVucM4RN0lfY2C2G13uED0qXkMteS51+d22A7dq
wReu0LtRzvtYLTXEu4fxUgY5Lk2QB2J4rckMwjbOEVCQe7i31H8fpRuyVA1AsUU/54tiuFpq3enP
dpowq+Bv0kZZ9VhGqVq2TvB9MB0FEOgs/V0e8VPlKm95RZsHu16vCtZ9LaLpLG0tAHCkX1f9+BqE
xKbAo9KVEjrhXAQ+Ve+CUiCLJrOz5PXAdIqja3D6KetdeEfbOaKIJeOT49l50mqeQeTlGOLi5tjp
4ewZ4QKusERw1ASYYC1QG6gv9qZq/xT6HK2LKv1eEulgxU3PrCKvxEjyDFxW7S+l/D3W3HG5wioC
u5XcFDI4o4fICDFk2GoZ5pZiNTH2ABGE0gSebXzO4kL1qqTRhclT1GukWdBL4cEbwZuBe+TQz82T
yp4ET4pk7FlAuA35qIMVFSNrWlXz49QiPNRCXzXSl3gMLTFCcnRAGF3/ogLMXeWFUjyvzUX1jQlU
e0cxyJMRvDt5GRVuwnN0oBWitTD7Z5MnaPSv0GeemqnTQCQpIMmqVYLUIN0ZtW/rrBu71fQIfX+U
EMupVisppN8BV0iDR5UKUv8IWvDT6qSvvFySaiaiXCMRgq9sLinkNXb1jm8Z6oTUeEmFOXBFAknI
0/IcUJ3YwhV4bmz2AyDH0CKEJe60khEGbQBrIE7kfa4kT1hCmrdgkvp1Og70C4rHbj4X+0oi8CzD
TykOvmCa7bW2nN7S+T1EPYORkTqFPROHZzmAkzBdkHrZEZVMdIHUY1bpNlST45wnzxSLjZeup4Sg
Lbbl68FaNrphF8+LH4954pth9t1Bw2qbsr9aNvRi02SPhEc8PaTaS6zK6MCHs76gZETZxDpmAZlQ
4Z6qDemboGC/2JgFC6IfmM9JuO6l+rJSIcapUvPVIfkeEotdE4og2K10S1SROjvaMnt1XPdeaTz2
L8BrnGsJXFHQ9t0ck0MO6w/mmaMGNNZtx+5J6nN/FeUS0E/m6hLQmGd26oQlYZIdI6KmwyoxcHvJ
uuuaqbuhPXVe0TEILBaE01obN0R7d9vuYUNhloU/ZJyQf3VuWdox0WquO41uIXlGQ2Y0xbe+X0jn
OSzHhjUi3IOcgShKUHPkmbzsYxsMGeHJNibB7cpLrW8QUIAFJEEEVhMH5aIOuTMF0SXLcnfoo/q5
b12IFXTM1mhgTlyz0oY6Hcjtti5TPJEjKZ6yWcd1aa5T+nRvGugaxk0Rh1sUCOaaFGvgrFjqK8Ut
Dg9q3bVbvc9/URN8Uq15MfklW4EIDtSR6uxsvg3USx8ag9mp6u6asNeEiML6FBjysMkfdZIRu4Zm
189WEUpeIyevA72d15i/jNNhWU3VYwG3KaaHfK5BmB5r4zGWSGrMyFJWuqlTU2GOJMNX+1av35gO
HHJNwcdYRq+wfTXfSKHtqDN0vSXOd1aEHKKS5HXIA4HYie8OTPQK5HkmrdtRioCFIp/EH4w5T8L5
AkW6PzXsONDiujBxyj5PS6uSWGjpYrCq8IZ3EFhKSNp97sp2He8Ueshax2EAweZliAOUvB1GLtmw
WD+mjiSHiEaGCJEDivc+Kr8rufFqRXu37LhnEBvIhxOnlwP2lFTylgbxzSPV6dk1FCydnHmsVdgl
RqbCYrplKfglAn62GXAHqdzoWvWdM+cAm2EUf7CDq9ME8WpbZtmWmr1nBNmpHeOngEy1SHLS75LM
XFhmynFczJcEYaKYFsgPeQnLJmxJflY9NS6TSZiljuxhDn5kBSxWHyCLhw7NfrHYK1KA7SlWJctP
qxZ66Hmp6ruqtyS2MaGLot5rSTp6MYOLkBKkEoWCDkrblMj1Hk4JaPVkv5S2OE8r9bMKoekoCjW6
BeaHFRTIp7Rqm+R0KeA8BVxLyA8DOHRJJfVv9QAa5AIJoGxwLwM6fjv4ycm4I6kwcTLYZCQy3bLW
Sh482RLS/VW+5F5axzdyYyTyksW3GrRmcfhb9qBvpWTYj5aR+4ax3LIx/kyLGsR7zQYvciJT8Z2Z
M3NGoTosXJmIu0JswyC4Stew2cunKScaGvXsjDuHorEsdBVmUlSR/wwUqjjVgwUwts2fWs1x2gz9
FtFu5KcWid16ORlpHTyZqsyXSDN2cdU/KwPjmNaam7SM042qKFuAumBuZVLYZV4SHsvlnzFRqBKO
DceGbMV9ayQ22ajVTeMEtUATD6/zYu9niQmV7W2curZUVg5dtl9m0yIPoYMlB0y9C5iKn40KYXgY
oqAHflYuFCApkmBmkz7btjG8CBS2U9bqOZOKnwzuyFPbNF6qP9KZcX2X1bIjuiZ/r7/2haY8J0as
Pvdxlx8hLB8QUhTbdJFMUYSp9RrO4SZQSB1WmoOsZ9nUq2naKiNEjxWCV7PvREzNmslsov6cTBgK
SHKv8LioldYDkSlNL0XRdZJLy9r1XbezNTftI2rmdHtvGeVzVQx/SGM6qc20yiL4FahO4RQPqUxc
3bo07WB1Mbfr9t2cUJxwwz+y7UfynK4HGeqnkQaKr6Z48tXZwsw1bBojPU9mE+1xxqvpH30q0C9X
FWmMLvUZ43aYyeET2pQ8l/C77Wu/0dsd4uZPY4gRCAzDHuENFSDcGuuxgOkdGdQxSmRWRZDdpZ5i
ZxHWf+ZYu61UHK8QoCJhW9HwohjWuV9hD4SzxD4ZWrmLW0AcD3HAPmo6kibLc9LgVxiQQrGm5qjT
VampAte57maR+oeKkkxdgW1WVHNJ1qxOTg1+6CFSJgQ9FhhnEmtLJsPVMhpjm0XLi91j6gnkP4wo
9/jLtlKoBjrTd6B3vvnYhSWSVR+1kS6U3oo3LVOd8SD3mTZAlf/7LxsQ/tseVF9lNcN5iP6+6+8/
/vn/rqRJy/yvTQv/+c3HpsH//NfxP3cb/h8/tf4pH7uPtv/1Q48NxP5xrH/uffjYt+sfWyM+/sFk
Hnfzv+wg9p97af1vfvj3ncD+230of/46wWOnLTbtUlBV/I/biF3ZsuL/bNvsT/H9j30k//13/7ap
mGH8B1kK1FWarKmqahrsD/a3TcX4CdYHlRORGlENcJz/3FTM/A+VJQVbhynEMpZu8qO/byqm8iNN
N2UZ7Rq/blrq/2ZTMcVYcf5/21SMDWQNRVNBGFgaO4zZ2r9vKgb4fCBD0evuHgKjawv/evPF0T3d
7624xMISkzuva+9bE5YLgtl5tlzljC/fp5U6BDF8whJURTycBW91xu4EwrxvirUmWJv6hvubsJXF
7LyN3uhdzfXtZrgsetfRFgnexnAtl9SbC6/Af2N1LZJr5SIMd0L3u3AQwonOhVDj95vAG1zFZTbg
sKH/dqvFFZuOiMUn0aIY+WzoPr89W1y/f+oFeHuhiefEeXnd9xzmnoq338nbPQlVvD09zeJmCXJ4
zuByJIB5ju4cT6qD6V3cO5d9cFxF2By2945s+uKaHruNCKT7Dkd7M8Qz+4KJve3e5o0skrXbivvz
jb+m7v52RBzMh+9HIOvO9XT6UcTXB1crJrG+bLfbWnyudsZNu5nPy1dSCvDMe2UbOg6yIUElS2zY
2kncjtft3RLPL+7z7ejOwnkSL7m4vZEJ50oj53azhXtCCCFuPCD3tGdJx498BD7ifjpv77Y48fpK
Hlgt7p++7EAx5ajofPmG7Ni8seIQirPsSeKTY6jOMRZQpT3/xgQlrrqzCH799gmagd/wQ3GxBUeF
hyhOn8ebfzrtT1dyPvzZnPzt9c4ruZfieLIFxJ5tuT6x1ZiYOS+7hdAwEF1Rz+QrPjH7qmylfXRg
1whX+ZLX5r25GZs2c+STzEZop2pD+XFKHP2MgkT/wIo9bLp9wEFjL/d03pbtl4Lb396XLYh8Z3/b
k/sTkXMNxc9lEddPohWPwBTdpTf49d64ek/eSrxnDidxuC6vRDUrJNODJEV6zkGjp/WeRE2x27Dz
wp/v3nkDAZ/x+mO3+dC3MCdsJBPCYquYTel0IlzDS/tebQkOHFw4vNjHs7HFdf01eNp6ESTl/GVd
uykfTh3vJxSKu7gqZ6+d8xeEd2cSPMGWN3XGgyWezsxqonB2T+/X2tliS3Kqp9HXt80G39ra3K7O
ULFc8OIO9Z0DNpYP5A+Fj9LIR0AoAIoIUKIcNT7anuTZju1dH9+4rre5k6/L47AJthGf/ykdzMTu
1ebkl4TmS6NY51vbMTzTRQtxkt4CXz2jIPhAs8L2Ze3rlY1Ltq24ms42FMIUmWidLco74VDcEB1j
hZM7l0snfhJ34ng/oRe4fHQRvCBLHG+xuGxP60EwcNDR30jIOO7983p6dIxJhOJxiVzr8niN7k/r
vg9iqzuckteM6d+JnS/AUDTF46PJHU80SDrVWnLeD7G4Px5JK0LvYjpfxDvia33meV8vrQN3hudf
r0/7I836ckGfK44MbpJ4/E13L4Qe4qPzBuf8A3nhcfLLD/84cz08pZX79cUC3DvjABIXdAHiXIh3
ShQe6VkHEqwHd5lfOj+e/t9ufRKXQaz/jALhkNM4h/evy6O9FH/95oVfEbnzHjqvitOIc/hXv19x
4icoC+LQupkwvDVJTSdef8AncP6wbt6ya48DsXoTd27ymQ9ULTdUU3nz3B2P4XRLGLx4JpM48d/o
eqhoGE+eBi7Ydro9DWXYRy/Tu+rxPD9HugGDJYIDcb+deHqhgOHkmuKcvpbHZcNmIxuy7owKj97M
iICzmKf7eD28GnTvvOrcCdYMUQCBHZpvJn6s9TsCIKHT2JWd5TVeIV61NT/gf++NWMfO9UzgyoNQ
xfsTj3hFO4I5LD4k9/f3MPua8/H+HnJE7ujxCB/vgMbhKE7vkoh1cr8SpU810gWp4ljuDkSZ8+Ed
fhid2BdKiJff/bdDLw/EOyw+8ck+AuJ9cQ5oGQRMfGYJhASic15MfvA1upCnePCa8/VxWP9wa2fv
caUe+Trnzdm/OMIZxdP7WvwJnc35/X0XicnTxR8OLz5Y/HGDi6N5kbeJOfh3633vG9+9778rztSL
b1XIfiR+oaqgzOHEMkMPMxE0Ehp/5kA326prff02v82evsOVs4/Whstk5/y+wbk2nXHzUomPp9dZ
fD99oTd1e/fP7vd3/xiVqc4yknx/j+Jl8zy677LfOBoTZ+250vZxqzFP6huCu/h4eZZFJBBXCdXN
uNzX6rVYFx75yOmueWCGae0r8dqI0QUPw5/eBeEtvhcaITcL2spjaiOhKpyDeHra77yD+PG8jfP+
1Dl/mBG1v+7pZfS13Y6NTFwatfP7xxm8b1JZXMEGLb0vuaP/PrpPG+iNTrtZ8aJe+z1xrPO4yLdn
dufhCTXuLyVwF58XHeOXkcIS++Nv4Tz/7t+e98e9f7vfn3c74TnPm8r5PqXi+M2zf2aPHnG7vQVM
oL+q+N3tMPBzHTPNpje91aZ6la7Nl3zPdDLWIvmBwzRQxXoudoC699Wp2dvr7Mj2g+vkDwm/o7Eh
GYBzdVlP69pGZC7UQ+3np+UDV+Kvekzu0894Sj/m2/xRSsK467fpGJ9UwB2J9/3WcznfbLFAkESt
wN/Mm4BJLEWdLdAOPFs/07o5TusV4DserSqeKvFq0nt/ACTz59HOFw/XPbewOCo39dDuPFreH4Iw
2s83b7ZyCQyeUl5e5bE+Ea+bN8rSfHvjFs77KPa/vTiGLkYWdxS798PBW8TXIA67Z2d98XYvh0js
N+6H43lresjBOe+eNu6e62Z4/n7OabAz7V/e2FsaGTEVrw39K/2OqrV7H1wyGIJH/wgGZ0af0qPX
PK5tz9vasAnvPzbp/ftS5F+3v9VkRf5vIlXLUgiJVybBr/5ftr9FnpZFvRESPwLVUd30ooQssyGa
v5XRu1URmiSXwrf95dp7GXMJEZFbuNpBvZOkSCjAuKvnZb8C0kU1foO3mKkZDPJfQ0DKwOYHazh8
9Oiapg5G3v14TNyRWx6VTUNv3w/fuPHcfqeJ0St31dd0qnzmkTf+vgl86NWC7dQcxnp2u3zNM8/a
W8vBrj0yib7KPCR7qTds4011PU3+Y9aILwjB4s0jJui9z0dQ8xhiqRvt+0ty1m7qDszbofAjlzXq
dnJ5+uvRM1wcW4QS8u/k3kvP2N/xGPCixe2K+4x46xFqMxkwjDKX/cSCiOz4mOJPP6dP/3Tf4tlh
NL9eHyEUkBQGJYK5093390f/eDyetqdjKfzHlyOzLSONt3DCvc/8ySvPd3A8uZvT6fN0N/lVQhji
RCLMVqyFOB39WvCzUPjb0yO4QbvpXD/9GxVYPvc5e6f76XS9XZmP/ev6xHk4qX/hCxPjdnv5/GQa
K4XLvNQet6f7srnerz5DubRv2UpwM19Mzz4Ef6gs9M6Kp/FYnvT8uQNEcwqfCHHNBmjCeMbj9UYy
YkDawWS2ZQLjz8/7+cQpL5xkezyyXtgSy27961Z8CY/44yBO/oG792+uf9puH5PRhf/3toTyBD6P
DxJj/hWonDSC7e7wdjvebjR/QhP1OBBUGEJeS+C7n5V7sFm2xIQ+jcRdRy7RDGWUj/GiuLyUltn3
bTq/uNQdVQKxz+PnHWL0H9yAJlELgioygwn9KnBeXn5rfzqPzz6z90xjQH5LZ4RiuJEO0nfgkCfK
jtFzfCpRruxW77lP+V38mcXrBzPIDo/Qm9niUBGbt148syj7Bb4rvNcnb+ddnnYIifkvu9Rbw6FA
6BXrX6zWrM3AT7rF1hbQ8O8VVQBmzI/VW/OR7per5auvbLB2iDcMyn7rjE9U3InBY5G525NPFD6u
eeJ+5m/j3Tb2ajpZ4p8u04ZgkvAhorUSU2EpIJ5gQp54qoG7JlH9ORCIOGwn6T+64M8jfNZdTVur
28d3ibulP9KfTnyBI/AM7yuahbzlTfPR7c/lmtOJTjTe2+nkf24JA1maIGDnyoiRnftdoS9cr63w
7zzMC+uz62PhSyREJ2ARufeZXU8Kr5M2uf30jyciaEUc6QNvLN7un5f1tXY47PH6uc/FN0s1n6XW
lj5FR2MVxamvPA3vjUbL/RFVri/ihyUSi78dAiqvda5cxOBykXd6z7Gl09IKY/EIHja3+5FJja7y
WHNdHvd0OXFu3/eZCv8/c+ex3Tq3XtlXqeF2wQM5NNxBYE4iJVE8HQxJR0LOGU9fE7y3ynYNN8q9
8vHPS1CMwMbG/sKaa78MStbURJznK++6LHyuofPFWf5FmPux+vhYcbJvX6/2buNdtqvV69ef87u7
BGav59c/75z0R85AHidM4B/TxIpF/ZfiEjmjUOR9l/F9ZdWzPvGrVuy8yuHIrM+vlJ/cZVdGnMrL
8vmP6qAy4BTa/hxXK5cwmoCSr1Txs5cTf9zwMSGnzGqJhRv760qwcd2uOUbbrz+8jHmHU+xxZZBA
DbYV95VtmcsUK2rndcu+IfxfDhuXxQO/lCnT/kM3Mu/PV3sNH4oLrGh1MR+Wh0TeuZN1fP6N8NYh
Qv6ilEZFnNctr5z5UgT2DL5w9dNzlV3CyuoIyMnbT46wHHPiIEfaF8skPhIbfK+hoLpA8pB10mdm
d9S5WlIOxH/FESu1iqm2cxui4D/RHyVCb21HfxodS3D0ng4ZcekOcFvy0YCdAp6CCYsW02pOmdCh
WR5GCNqAv/pf6OefTBVckChVXZEY37pVR1gK3KZ0tJfuo1mN13qvXQX27cf26/WLw7YcveXXrg+U
8li6PdZbRsTrMvVeyDR8B7vLfZ3bj8/1Emd+e1z/S3vn2dc1e37Lc9aX9aG0D5wJ1+v1fr9/P9aH
w5r7LOiXiOy6/bmsY3d57vZyXRNcXQ7f3CFOWbFeYNkgEFravMf3hQGyBFdXvs5ytnL+rm/eaWah
sbZ5s+srB5jJ3XC27NofDqbhMMDu65NzI95dE+6+/myXQJBXHk4H/o+ojKKPvXb4ig97u15v19sl
TPLWEcOTB67Xg7deP06s/9eHnfN5eOwOr3yBy2G9/jl47Bfv/na7eYf7w9sdrvbjwN3TY3d5YCpg
szt4RHDW7BSbCz9LXO/KZxCwhR4rUvIwzifr3Svj5OCdNnv3xJ1f53A6sWA6HK65vfv1ToQfj7eU
a0dueyxJXfflwROc+93bPB7e5845fJr22ubu6c1zTjyH+fjirT2bzxfW0eWkfggv9/uBgO10IOZZ
n+yT9/h07mvvcOnc3vNm73HYeaeHbZ+cjcTukJy32bsf1hcPEyzbPpzmCtszJ7mQ4GD/mLz15+k0
eoQo/D83j5jvziPOhZh6ec2dyEUkpNK/c87yC2HbzC5Zd4dl+UOYyXsuL1vGlbn8Ml7tf0eX+nQf
PZ0f6j2WBACLpStx0wVBAleS2t49eMcVf3rshhWvujM/c/yJTUCrOhceP/B5jzWbHFbdzTeGQ2xN
wdYm+Fovq99Dbtu83Dusl5Uq14Bvhm7mcMpyznvr0/cPP4E0if09kh2h4YnosGeFDH/FZcD8kHwg
T8B5xMcf3na588sCdf+yeTktv+iT8IOvAYmPXZnalwfjuSQnRKT5ycG9fP/wadtlDfZKSocz//uq
cuhOGhGo13ocyZz98bkjiGU3dKvKHZ37ZVgtP+1KUY+VI5Y4/CDi1m8QKCtE0fbIxSJ2l1koXN0v
l4vmMUt5t93Lm8cPYY8/eH/FYYvTbsf3ZR1psQw5EIo+3pZJ6u4Ryd9um513uds2kfKDsX+5LLMt
JD4n8ar1/cAIjVY77+Y7L1RGbXbmYUlMsU/D1bfnvDFW15yCy7LTW/5IpCvZ21PMAsHbXbbb8+v2
yrDxOALe95VLQGCf2RXXFSeXd7kyTB4Sg51v/KjZBRwCdiKj7Y19u9493k6Ju2Ns3u6P1UG2mXfu
yxN9wq/aoZXI4dUcfPY/of893V852bf3zwf7cX337pnz80NXmXP4bpkZBC84eix8XMfjHH68HXas
YR4PeeXzeb69eytcidCIgU74vhpoYHVmfSVnaKRscV4hnwwezIjsW4Zbx5KGb17an4/W9vjf02dJ
gDmvhfcrh4+Dz4j1bfY0uniHL06ehmvqer3mmrd+C/hRnzuLEG05eAwQ2i+W4UGGgsswezSycd1j
byUOUyTvsV7fd6dpv7lFq8D51JwdWMFN/oxxdwrZAtquUBsryFDfO8ATXEuz3dBu6HbVGeW/0jFE
UnzSyIxQHsJvy+5e26tJNDh7MkO3tvkJ46fifDKfkf3jX7blh1GgA/gS2RefH7PsGzA97ltzyZlY
urO5osXolXD4IPyGm/Yzec3faUHZ53vovC6mYnvOQ84jurbtN1QhRIEY0xD9EU1zEskbpJQO6ZbP
B/+wWXAnl6+BzS9PWObK4hy4m+XrGWuTQ0XCkDPwwDjnd79M9i5wdp+P5T2ouvEQEZhD1P5OXcCw
3b9cSM/SW/+Htuip3hnRrjvnLwf72+TXfq5rBut6zVSzZGs69/bi7l3esmeW3P2+qEfSKzTALsn+
l5BJ+zdxQ/sjJVjdp+TfYsc6kLFeIpTVF2sZQiM+0yBwZX37QgVCsTEHJ9k7OKyMfw1SJxje2c6D
eXBJa+RbvEZ3FDh2OE/YH4UHY3L1Z16RwByW2Ld2KYqYzt93GNDBDVgdkjuyYG/xTtzTN+gBUnZ+
wT/8KdeC67H5frqcmJha1xXcabPHhw4x0But/Od4F3L+r0URjvKqfqv15Zv8oLgsYcc64Q45qR6t
6mALSTmls2nHCFv9huQ5lgwCBw7pyXpTnBM3uaHN8MoX2Y75xN/UQ3vMc0MPq5UL2ZbjRtzwkdEZ
1QcvplfwVv/BJorAd8ka3pbjjprLPrAEXJF8olti81GRxRnIuy17ha4+/lvCTHVNH+AKnI6zMbZ/
N780mds3gcza3/ffzRsTwkvpgmonmUM6hf+WctBHZxO1HIQ9pA5CDThXDKQbafETn8A/ZdtsBgo6
v7fIjfcoBtfypj1Om4DC7BZfKOYIujy3yyhieeTSrUXkt+Re+01yDFfC1byQ7Dyz/sKbtXqBFOsO
n3TSueG2Omrn/oNuTcVpV9b2RiJg2TF8GI1P7qZ1dmhc2BF4gV3rE87e7Il3gHHv5WusMMo0gk7G
DS1HhGDvmOvyk6i9nFma//3YQ/K0d5zwLODn1UjiewnRmNINm+iH9BQLc8H+wzr9jALdY+j/7hla
R3Hn4u346t6oeKxN52OwX/7SOuUt+aOlCDZwyvzt3fd3Pt1uNr8kG7E33QH/3pB/3elv4NQlR/Qd
4sADxSqT04y9xzevGd4FNSt25/Jmt7/7v39/ebOJn/VLecv+u6f+xug9vmvbcP3ya7mcl8uTcXFY
sj1Lbk9bwv7n65fcpepBtTrOj8F3wFJID6AQLqYo2/ZA6S/cSn/RjWgQlN3sK7hbh/hACEs7Zf6h
3YJ7FToQlzIMaib2UPMZh672mr2rR4t620a8Wq/9R18Qc/pHGbvGm0r8ySK4dfrAoyuvDtyMIgwV
AmShzd7aFCu6RVecWpQIu33kkhY70DW5T9cbCokurV6cZbEjuOwsBqZy0VxMOPfdJlwj9l03VCKx
hzt1zJFGjjh3KwTfqbD979fR/9+K5P91tf3/xxK5av6H/N1Sgv9naX2p8f/bvxzQLn7+yz8fepbF
l+f/oyIuL3VvSVNF2aKBDMm9+r8r4ta/KqYhyiICP9FEB6byl7ygSf3f/kVR/lXSoayIki4rmkIT
8P+piEvWv2qiiRqfQrlqGiDp/zsVcUUX+ZT/VBGXNEmCVWIZfJqo6bzf/yi/P7FgCxp6A/6nqSYJ
hIUWdZ81NwUuR9I8heJtBmCTygUpwuQnKeh+ERbUVaRYR7k0rPMQbJsKIJnpU7cMLC27wV7Obr3Z
b0HiDK40mqWnd1Zyj2nwmFRJO41jcZv0YHzBB/WUKYPlivWorNIg1XamNCr0uoNZm9KzFOmIwEtt
OAD2/hKVQblZRXJQG7w7B7H8kXnSq55krWOKyfuo9fmmhkK4+6DDkzS7nJ5oa8dimq6UaVwUEGYl
veJDLh2R9jwKmOCvsRxjQOX7wbpXfK9oEwkdQVi5EhIoqFXSQdXz/CAn3adFbnbXND4N4Zig2CHa
1X2jShvdkmSE+Na0wt6ATLGltq42oAHqurl/mS2/3Wa4qqBF1OkG0ws66i2/R6VNe7GoISWL5lFc
izMS/0QF3inUMh1AsVx8zBJgFk3R5z+BCqMglzMInHj/6r3UuRImVXTABM22q3UAfVmvuwqAhaAS
AkAovYiVEq62ldGDoWmI1pPJTOGV6PolU7Hp0mpzk9a9dsJpoHHUuBa/2kz04LX+meKs+lB7RMEG
XopTaaT7HPHDFlrkZzKAJ0jE/AJPlEpvI3vRKPnfBd3mdqCjTlEmQdohYqnOqUr9UFOrl6QWD60u
gL02/E2ujpqLELakcwe2w5B1musD1Z+qrLzKVpDvWhMtX5YG2Cx06eBWkjFupETB9kpGlK9iiuwX
/esAOs9MBevaqsU5LuhwxEOKq2PvVy9DZtarFMgPPh31TxGV0y5MtWilAv6lCa3D9rQPIVlMSL2x
XyFKG/IDtgf9px7QtBr8ASQ/H8SJNUrWytkmNvFBnRBqi2ldwldH5V+AH7mi6ItPNe6i+XlRAN/N
ad3lc4jLjnbrJM6CjOo6SvH2iKcUZW1Vjlwa2Q23rAVKYQv+KTEC/aAWU4Se1L+YAxjOeKAgbywC
3G5o0hVAHN2TR3Mdpp0MeghaHpoHk/arAAJIiHlGKW4GhR4DLMakjSRn3UoVZGnT9ROuVrKOZCIz
/gTXBHNlV+iK/DLzXyHlULenTkcNPlSPRs4C26AR/xKHhnQBKPIj5OD/59wgQamF2GIH1q0YP8EC
tVtdVYpjI5x6cWQdJAL+qCFWKTIclkhtNoVEN7bVCW6ZideuSuhRa8I/vVmGu2GBEyIA7k9S2MUM
FOnUBepfXWmi61wqlCZN3zghzWy2CC6rjWhksE9oorX64bOnVeoqq5J4KZIfOQuFfV9Yr6oysqTD
6nOXBOJLb9Tx7kk+zXG7XgmTNHpRo+4lPwM+rrRYWC03iiE3+xzqsIMlXu8F0dieO/Mdn6Lp4s/a
eBFU7tUJTapVAnhYHHQvoGNo/7yhhZ71WYburgGd64C1j/YZhAh3AJfgqKHcnJM5oGs1rHtY8Pww
SpBhEq30tLUOZTrAwZGLoN2j4cIpl8donr0UijUedKULbzmcMMRyYGGfm/QCYniXSRo0A0PajIKa
XwQNYWERsSvEUH2lV5LqREjHt6VkwsasSvUEB89yJjF/Q1kkITsoJN+WtDyh4x5+63MTybuCXL9w
O83KVlFn/u1od0QPMFghqu9amjd9NOwVfICOZtukx+c9rDT/eW9xr4nN9lAAJWCyNbAhgAnvR9gi
FtjV9ml+sMQe1gyqyXgV+1n0WUzK3wITCEfB0mEt6Iq/D2H375tpvsWl2pylQBqcqM+ygyKhWB+n
lMZvpZYOVTunEIS60mn9XnkL4OBggPBeoJp4TSJawLHY1L8a4Ly10r1hc0r7SGUlh1KKrC2415Mq
SiAw5067BgliSx1iIL2iA9QMtUodXdf6U931/SkIwK/Pc/D+3FKNotuYhkEOfRkcArzfjaqxFheZ
E10jajFe6Yv6ls419mG4Am6lWaxv1hBi66sYrP4B2s4S79tMGX6Oy40yWfehVdNdOuYmDni+A4QW
Z12xiEBhKv1KHE1UU8vN0Eu1nbbjtI2s3LebHDBsFhrCJatzjmpnEZ4s5hvPx1AYEQ/jAehJSkDT
Ea7bu0E0pltN2/hogSZ8btHKTPgzy+Wa3mEUfELHRQpbgF1mWgToBmdoLdUvhlbqqzHjLeUBY5/W
b3Hp8hP8bgaaRivT9BqgAleLgYo8cJi80Yz1DUzEX0Sa/zwDknykATlMXs3UCDHLBmOJ3iknQWPG
qYehSY46LvXpl1Z6xfa7yTjBj/S3U1dcUXmgPHl+oDpjrt306BuzvO9DzMIkwStEhfZQ4Fl9mBiX
YExmV5fr5NVCauCoaazco3zGtXVUp09lsqVaX1vIai/PmyItcE8qLqjC/fPzEbk8gpLMD3jFmQcc
k7t1W5afw6ghMckGvz9UwPabyzDHFosFxTiBEZGxd1G/O6hBJ0tWOsg7g/Sl9Gbo4jKCY1orCe+B
nnA81Agzq2WzsxABRY0VHZ6bKSp4C5e5QDGtg5ExyU5xCrc46+f1c7NgJO+MrhkQhhdIqiDERroq
XFUulo6W6uPi/fIade14TjEde8fLEypkqr88t+qJqKTSwZhJWf8GcvH5KHbDwh7V0RWDlCtuH9pX
hFOVjfRaeGlSSp1REwUrTTGSR9pj/AXD6UtNqwoiqBKcJbmkvtstRpDLS6sDrrPTV9+Lsxv3VnWA
IxjXZXAIEJLAzBnTS15yiQDGPb6KvW/Z4F2GRyprHzNrrR8kuu5YRZwpUUDtL4rHjYGPznZIh6uK
+gXCtm9tCyhwXljN/Sdoo0Cc+z/FUA6roG71TYdhwiFiUrADGtng/EwfEiDgrZQmuluX1vjRSMzA
phmox7CS2rfSmtxyTjy1hWgXVWN2KNSBBrfn3edNViT5oZZg3YW08Y05IndPLwAMaZKGqvO5PUsV
a9URTXzii8O5SLJYX5yxEKPV1MQLmDM6bO2PeTBfWq2bXjK1H69zrh+0RsOLFjLUNrMSrMhHMfiI
NaxFZGOU97Mppu9G+GtmXK9FS7j4jMGb3BSGa+GKuIqbdrwpI2uPeUouCgeblOiY/hhdyWyHcs3J
Igv7knJgjFoUpHyruzxvaji8F2woZzsYlXjzfEzJNHUdC0h8BFH9VoIUjYDfdW+c1QgiEuWuy/6i
kaez/bnZSQDb0EnTNiKPyh1m+7eo9//liwzavLk+fBhx6T/0QHo1clH4xl1+X3VW+itOqhdGakv2
i7xGH3bIvlgAQIUlvaZjgWRNWJVJcr1CoOL/GKMCWRKJnZD2xhEd6L73k/a9DS1z3RqCtEZMpL0X
3biTUA99IRYBHgUS4GRNyXDUW/qKnn+w+sRjxoeKHBy11lB24VTxU4egeostCa8mNUJIs2wWTVKf
/KH4eG5Zg1JfyiQ+PLeiIRmuCbg/xEeJV89Qe8JogeP941b3AYwt8kWbkZMgnfabg5FI/7z5x3P+
w7aUjzsdasXzeZD73mLY8p4o5Xh1gPfyErEMPLBWOCplsoazbq2fn/fSLPkLdbHZ1lGon8vlRpo0
CS9pMgscr5w5up/+QA7aIBMP3sWpC3bg3+iCMgIMrMN8M4yW8NZHCo+Dw/PS3pr+gCvfQDrkN8G1
2NBCHaHvx4OnNKrqc9zoKMc/hTavVy0N3htTMor3JAHOtvyZSBAHdnnODhJMm5c8hqlbL3+oJ7If
IP3CiwE9CL8i7VIJ/jt+yNMH9r8yCmwL25Z0wMPuTUZRgrdCcDCVsdjAW482KOLN21hqNCOmrfSN
uvEII6O4N4LPQg9I7TzUdAkZDdGBLk3rCRt5FwIIp6EU5546mOEFFiyOpQMYjedmPOTR5XlP7Iur
5SPqf249b+paFLb4Hv/594dCYJp6PYS7WqpI+vaS9q7LXPLrECudqiy090gCDF4MMSzZ5a8iF2hH
rsIFkWddULEXR0suy62Wqqg3lBrjt0ZpDDcL0fbOURFe83BszlWWuxg/omcXWvLWOZctu0PXuwG9
3tgxwKgaI1dcA7kaNIJU77I2EkhhWhAdlEEKN//YFiShXEUSFI8B+Dyk/ZwZZyqJgqTkOGH5cuYH
5ZfnjZSgPUyQS8HPq/19mvtbYUDIa3flGB97DGiOOZrqurXS/fOhf3/8eU8g0ByCujyh4LBlUShP
ilpUtJwJmbKddPVPpIbGWV9Gbm8EXlYAyn8MfKUVzjlgIfpgBvHKvcXmZh8vSg9rRDH9f/3h+ZTn
jSZVkq2iwcSJE5454IC6geszv9e5ORzVPBuPz3v6cu+5mXZxg55R+sczns+vAX/Ru6+Mt6BB8N8I
kYQwkU250LI9sRS1G9VfSJnTAJDeSM6NWY03MSouQTLSfyEH5QboYXpHolvYUlPrR62Ps3ufIHOO
WJoKEk4fkRqcns9Smibd49/EwkZz1Lwx70mFtV/oR/KrPC/jtTaSFwO/xBXmXP5RIjCCksbq3kjz
0JuSLgf40hkY2TX+odak9j6Em2F5uNVmfT8qGly+ZVPvfLS5ka9vDdXIP6oogjYN/rpkyYqSrFdf
m/ZPE/c4fYlzcm1mc/3ckpJQPutlgB0Mf+tNvT3WE3SWMZAsMLGRvCIMIsZKe+Bc44ys+xknNP3g
QQie7+0EJWCIfOxCSC/WFVS6XGexZRuhj2Usc3ys5dNFI/656Pm178DLlLKafmFlNZep/hVNSuFq
xKNHmeveadIFKgw5S/tK6h0Be3F3xscR2wPIu15emF4sDwzk5UYFRnJWYHjAc0IY/dwMFxOnvC8U
rw18S90Y4Jh2GKY4szbHF/wW6S7QYxXH8LmBLlnr1zwY+tOsyrvnVhnV9KwEMK1UIUmOYLQTOK/9
p4Eh6JozMTn+++Nhl86QnGCwB/Ag+2iieTyIWahO/U8nhLfBNMtP8AclC5VqflVFKs1oSL06FI01
jKbgI5vlew0c8ZIPDMJKEjfZrAh3EDDGtuoDWvTSNPhA34otWxH7GMUhEQ3hvmKIMxlHGIjDCrMb
snVqYRw5lbhSLjfPe8/HptrYDWWZ7SRDh/4xljuOkXTtVZLVbbjAHuF+HkDRvTx/1/MXasQUG6No
bs9f/++PP+9lMLIgs4TpYRAlTFUjqIISInbMBqOWSocS3kDvd7skw1koG6crmvfolGF1ovbaeH3e
lAXGU4Nfz15QVfQGdwGNSdisiXZeGrpXVoZgd40Ynp43qVzDX8HpZZUx3I/PG0EJgQeFY4fUM66P
qaV1TlCpo4dHjGhAOPcmiYi8Ui3zbGAycO6KDmluCl94fj7DwJTMkXGv8lRilqN2TMKpPCal1R7b
Iu+O4BW00X7elQNtm8Nh3z2fWUoyczlsz8AgsWDApN1XumD84+a5CaFvqG1inU9Y+Mgm//NTnk9u
uqDnksSVQJUGSjjqGO1kYqDn1pgZMH+fd7uRUigcPa58PI0UwoBkEAo1SS3daY2w3WlmP99Dvdwb
nTxcZXmQrnohkXiJ5juOMsNuHvDieW7KsWq4nTS1rppYH63SZa/GOPqrqBdU97lZhEJ/NKPgA45B
9posNy0Qurnr4qvcKBs1M4SzIM70qFemuBVzKXgVhDHejFD0HbMvl8yrbrk9awxEUzXphh6E8xTP
h3b41iw+cQwbfVvWyN0xvInf+xSUS12HEyc4Rn5TkwnYjCHCHRpca/KoFlbyUiJpCwy+ZqVc1dlu
anzxlJsJ68TR+jCMDxMPRbvEx9PLcv3B/kLFDY6DVZFc7QNdQ+6ayXQymElvp3hXm31LC2mNYz1C
0sIWqsl0az1eks9BcclgVtjSGMvbuBnw8JQHQmsdnAazIsZtituK8YRCt6xfTMxPMG0bhp3PlxSm
Qj/GmzZp1GMF/QWpqL5WYvk9U8GAZUZpbGTFp/6SYx1qQWiM8AM8zJPAB88a3f/q9IG73q9eU+PS
yvQPHo2kohsnCkxpU/U5eawQqTBGQOtSJ08g92WH73BICdfvamcIacdsUiXej0nRexy+NXR6c5Xo
2K3FJdgQgg+pBpxitcqjlLXsA8I8TWO+NR8H6yuflfBNK3+qqMk+xqip9gTjk2M0xNcVAv9dq5rD
SmxVaW1ImeGUWTbuM/J+cXJvFda/tZzU6zpI3KGI9X0IdTXvjBML0d9GnbkKQf/w5pAQtsG+JU66
uy6p2CVN0TYlB6phXXFCxx6Zsn8KLXAwfSP2KxKo6YUDnAEZC8TVXCW0t3HxMHQIN02N9WokxtfY
UmVQWvL7IMmW19a1a5RCf7IUM921pCLtVN7VeT+RlUXr3XQOZ1x7KnJMpK2AtUvGm1ZVdSgL9aaV
8rzOIuLLCECMJ7fYklZ5ecPT9N3S1OhSawrWbpXB9KRaoF2zeEMmN1m3iX/Mk5ks7Kgf5rIhCwgJ
cS1W46cUxNoLTLzYgeUO/Zk+1sy6VynJryHpD7VZqZdYsL6wJX8XEzBfxFDTLmlNgg1x9MkZJL9l
NaZUH5FbNHLhdLFRwQ1WUIwU1km01NgDqYF71qxfQK9Ss/F/lEGOtmIiovYCtSQY3eSYM5Fd0XAF
NcRglTW8tQWirVfa7SCmzLDYPat4IBdzjy6rKjq7qB6qof/NlLLcFWm88aNkXMM+Mu2BTBAOccNq
Af/aU/VaDwynSBczzKKUl6yJsvUs0gQIQeQ9gQegy3G1kqF+uHpjoJVjtbHl8mCHraWcheKnGhtz
Y6jFO1lEYC4q+BQuVMTjNV7ilvHI2la89AFOnzMkUOAXVXoiVoFqpJShtAa+QY3F6axZOqP4TM69
uIt02o5bCRfneorwmITsjvNiuqLIhaylVzJWMDl2VjCkCCMb6La6vw9MavDmtAAdyY4m8bmFT0yS
pqCXuYyKt0EdvvyBflwrxvw1MwMqQvCTYaGARJ3bwxzmVNQj/RFMRKUYRtSOlA9rqWskbwzxd1Ay
wNnNILi1AnW8MFn3kPQ9kn3ZJFhGqEi1AWdE4UWKQTvl2j4qGncAg4d5ss/HUiTG2LvaklSg5hMM
mz5kj1lV8kKtT1jlrMIqSwtWJWkJx1ThlfnAIIe4+moWT5Q6b+bXYpjfyIYnp0RV51chqmlQyJGN
iFABEmkYT2IsX9QMnWfZFZDVX0ierpWm83Bri16kuQhBYlNAg9q8ZXW4U/y2OppaJV60TNOARRyK
ibKY1jKyKGuSb2gxEY+LYzw2D2GGr2CUGdwxktiRaVyAHbi5VAoQB0mY6bqwY6F5bcctNlebrGuL
VV3PrKbUeSWN+m8qiv1ZFFlSGSoULZMyXF8DU5N1TrZocPykktZ9sGpEWCXjEAQsmyT0D4HQ7DIW
xZzujQkjX1lRH1O8WKWVotP7qxa3XAyBj27NTCwx50hNb5TV29gk4xlEDC0RiYW6wsrcSjcTcpiS
TOI3eFGNtzQMdI+k4WsdkregSIjtFEL/tJyCRxsIji6Tk2C9+BmOAotUpZpumVwB/5ASbHhGYz1E
+M4r/YviDxLK/2ZfxundggW5F/QATB32eTpm8seYIiisodo/d9VDjAbF1udKuY3qa6UW+EXmkui2
fSDdCzXezODLlMVaK5ETFzKmtFGq4G0AjLGWZ52eEamaHD0vxV2C+5nXmfOqE2T/wbJo8Z3/O8Vg
U/QpepHrWtgPrUHhdKoB33cvxYzlNpDMeQsOHsQzmgCtF7OtYkp79upZVEXEP11ouaaQY+CFf8jR
b7F5y+s/6bxcMbrG2qllKa3LpqK/cdUluX4ejPksa/V0LVOWplHkO1UmyetO7Ga3GvXElTTxBTeN
FG6dXnjJq5hnXxLX3QW6DS+8Yr3Zag/YZG5W69Qtg9IHy4LpWCp6gE6yzRBkgp3kEp31YHdtRgYC
Z6ZY1SLq8Qf5ZxjwPKvxVYfvENQQ4YKH5Te1O8LBy+sxArkpffk+xUSzGN76SQ2caPrFLr1cKVZq
2EGqbMRe1Q+y1LuRFmTAndNtKLaWV2HEsmkohh+pHiKlGcfpMqk4Q4+5lL+qVDbqBkVHu8fFsDqP
CZ0khRYcIkFKfuORi5uhdvuksnQs0THO0gWm8RTWqSznH/WoBve2wxE69a9W+NPMmukk5XhrSn1X
yYp5yQWt8iDWi+s4MeT3SZATzAJ+hsQotsNimoR1EQjFoUDGqw81bNwgelcEQlUBP6xNtGz6XYJ8
udJB0M8tAyE/p36UXSa8tb0J2vcain7/2oO7iaZqFzbSHuwgqoq5kFwFWHQZhsl7jTeGHU00lOEx
1YRi/K6RO6P8FotHP4NQWFQBi4+kK086QPbUHFcBaTJKtJ10KpNAYYaFlu8ZC8b3+eCQFstpbUWb
YnmO5MfSCXbPVuzFaN8xWwqq9pI3dbcKW2rESSEdSLCaJ6KiCkRv7vnDKCIPEbRjFIwTl3PSdIHZ
j7vnPd/gXkQh3htVhW6lBnFqYYS7TCnkbYohlJVGN5CwAC0NWOVTRp1H7uIXsy0BXtYUeI0ZqlaC
/Y3aae/xnNkqZT+maWD1UDyteJ8WNwqJ8mZoCnNd9so7pfdoX5nYv8hBgdaLEYv0pf2tzWT2qgJE
nCaXe72Cg0ellUVBAFHpafsiBl27GqX5e8IPsjQ/1K66yIkJsUD0gYhPQueIKlNjUMjd/nmjNUK3
jxW0+sVYNhsLcI4fC/p5OsgKHKwhSDnoVurvgJFau6Lh8CpYw7mRb0xHs1ZpqkuSM6sEcv+KgGhw
yZI/77UkThlkc77yS7pD9EY5q2Ua3spqPlXgeJy6nNEXGH57LpQvIcmsczJFszsnS+ldNt/IyE2H
ALXukkrAY12i8KKEm/9F3ZktN45sWfaLcA1wOODASz9wnjVRUoReYBkT5nlwAF9fC4qq7rxZ2fd2
PbaFGS2okIIUCbofP2fvvZrxKIpePPEVYNqWk+wPihi5i+cC/gmidymHYTf57qnppwCtgDnRlank
vsg9EjYjV5/8MBCrsvGNjTdSwlCu9bvJSSD12upn2JJ0GerkVqv9KOafJT1PZq0teB7DgqWUiXgH
TXDfDdZH2zr7NCZoik/VeMj6i5OHycEx5ca0nYAJNenSQnQkbcN0zLP0rKbyiZl8dtRfKlVsirEe
qHhsQpMjBmMxKScLWnIzVk99QzxiYoW3xLEfZ5B2q1hEcIdVsDHGOEIQ9y1JnR7KBPiGOgnabaEA
K6rexQ/sfk8IA7zWHsPrIWrGdWd034n7I88yrK9pqF7KpW8TkE2rrJGuYzjjzWK/OJN+COppEo9T
rKj8DZ8otuYtCrSGMFBWm8Kezd04GnyJwCyzDw+xMp5swDqrPkreAdZf7di+lAAECA3U1dZKAcTn
/Yudm+pGJNXbBDRiVUQW7jY3O9qNnZ0rlT4PDStLQEoV24yGsa2s3cgwmiU1hjI4GIfYIcK1CvGC
hVHVPKZoioeq+FrCkdkmg313nCa/2Zm7H3o1HpmKbiJjKthR1CEsyN+z1fg6Gdq5JLHCUBqU/l5z
cCT1sjtrx+E8I2SyyzXuVaGDB2uE3qyHzeAAYZUpoUra6Ilhwvu8JBLLMiRaQMSvJBbnjww2H9Hw
uMe2pDhZ6SjCwFrSuVQ5YwYCVKaVMdsHl9T3XSvYoMoA2oHpHnWu332jf4HTnGzCiGHfGApzU6a9
Ojjj9KbzYXhmEfnBAe7C9WufXU19rCwwMIOTfPMzcXZKaT37/TNPAI2sX5EVMEjOVWV15egLyhjd
CMv4dI6oJq7oz3ZuHpXPIEHbtfIMvP5Tdja9fRk40+ssgnGb2c5PRYgLDAeODQ6D55Ku+TrOXdJR
EvndmgpnpVmuyePM7FuwbK10vg9hCG6ga2KGNx65UZq/xFpxElLqBUTy2wgCiK6k/N4G0jgS0p1u
AoQMaVWeQsc0n5cR2R6c4sXqa582UvueWoa1LVxWUG/qin3nhidRwiWThfFecuHFJIfv2t48jx2Z
R3GW6gNRmHSCwGntTAC8pyZCM5W61IaAavI1E9oONyD17djNtyksshtrM86jAKVFEvmEVBR1sxnS
Uh9rDT9+MOFvkOF+d9T0h983/fe+7q5j9NME3ffglt5rPNwMyZyxlrg2a0FalC2t5KI8hxTGodlk
qARfx7L42sZxR6U+egvx/WLQ4PoyQfXZ0sZsLpZlNleVtJwSvOTd6pz6nEfRRXCGW7lNtyYNinwM
MqiOBK7lm9QK4xsdUh+li9tuu4A0Voqoc54l0T1X4qPuCpMGA0o2r1I3YejpFEyNSdJrad+nxEPJ
VUztm18LUssmwuX6J9MLpmdBQ5MMzvHVGVO11p71c24rMjJbQKCUGeZ3YRMMNlj23SVCWQzdmjgq
ZHHFxFJoT9YL7xMdkyjNfgzzsDfjyrq0inIjiqEqDGnaHNNwxDebh/bRUvIBTJB5cQPEL8rsfgJ1
e5n9xNvAuKz28UAbmygpCaY9oPU8Bv1qNKovsSyQ4zLrKGvva923NFU49TcFu5tN8Eo8nqpR4ZqL
w7dBTVuXcNxzGy+sr7GmNdYhcxdNv/FVu2k0JySWHjPVzp7zXHmi8uPonxlWeSqWmy6616SEOEV1
awoz3/hF/ELbVUUH21XdMZgKa+0Zebhu3aE6oRZDAdz08r/+Sm8zpohNV5454ja0wu5ZM+wxq3NF
t6YhhVBo80cyTMl1tgkUlZG/q529GKAK20qT2j0NDbGXiMyMSG2yypoOkUVFGUzBA1vsvCLATO9L
wBbtVOMj/t83nQKGQ0Q+5mWZ+Ove3bNw46k2wvBoxbVHvVcMT0sD76tbDONjZWX9vm1SWn95zRCv
1gwxsu4lrDVR1uTWrukO43Od1PjWlWo7Vn39YTkLtt0tkCvH9VvVJ+WjNoxbyaHGYVx3lByOGoui
CGgLA9g+3XCszy7WrPDYVy5dSTqbF44XtDPFfExUwNxqcMUrSmqAL1vGVNUWSZ948lKHUomayQiJ
jHY7lji/PIKrQzHvDuOTZ9jTms+GIOCMkWwws8A7oBs7bf/wJ/OgGkeBD5/kJeItz2h6HYPG8h4n
z87Za6p0kySFPnDU5AWox5TMtSx9ZqVxiWYVRIMGsl4PI5HhUZH4D1GzBCpa0lv3eahRF+bu4+dN
mQ93xKAoHRz/URrTcxsZgM7j8dlF0nD0cxe6BWO4OAWBFR8GswZjzCDX46xJUiRqVFMDoqNlWCzp
iH6BlKTusCGgeTi3tAkkHXOKDn3NCLkgT+7V6Q39VAwZMj0OVPtY8punY/3g1ekLQkx+3QTdBuCy
HpkCo4SYBujGKgzzlHjpR1CYDWRVVGDL+xnZtt4mpkl8HVDtwQdGn1tMxdoq+oNUQ4Y9RfcQTYU4
x5YpkAI6H2W5SL6kndHzqGhqdefQNzQynG8JSXccs/wZZH2z6TVDmSKkXQ82+5ed+rchaDB6uJHc
VAvkzeOoFUE22EZdfSadcSTbz2LrbptoTXc8YSqbfCtUp/YW+cUv5mz9AffOu5TWZLxAdpRb1Ksk
ftieSTEWjmunCIxLqMaPIRBesx5+RjPZx9X4JXVT+wz4N1/rsf2IkSaQBs9Cm3LMlZKXv6Gd6Vv5
hk/vhEzMfRNebZMlmtMZq6x0legp2Ydt166qPPwg+rtfGzJw1kQwP6m2K9672v7eDjkBi7W+kox8
qZRdPTfw9pYPqyg4EVYo+XRvN9vsw8pMHjPrAnq9AFRGm1IkmvlOadjBxrRc+zBI+TN2hugcJtal
EiJ9NYj7MGJvM7ZkdIxi4DwS9v42BmNFy9rh1MFBHd0M+4NpOunWzStiy3pAk4VM+6vZs5rKuv7G
XJuJJxnU1eyON45pK2t8CkLOLzT0vzID7w8ih18pwBRASt25c9WdZ7tsbgbZnvuiNblUl+hNbdT0
bFgim3bYG4V7d5ZBcNKQ29kYr5mXi51rV/WtiM2aLGUSm0mtp3W1Mpuwc+kuunCWewYAc2jdUpv5
j3KIFWGkSHa8KKYH1gIG1o5z9A2LukR1t9HNuxtDJ0J28+bachg8hbEgRjLsyRSyEsmp8kDHkiof
jMKa2vSHX/fTVeXTxu9JPnW9ZtjIjP3EGo2vsa3UOvYq+xa7QJiRNIpsZTuhi2P5bWT7bMeZONfe
8tcFqOap+BZXTM3GSkICssUlYw27uVbe7Hp0/atFYs9Jg8TDOK14C0VjIiGbPwZWuN/3Gs2TMauX
2qwkKapGvF2mwFpE55lQ6fR9EvF0I19R4oMN5E0tms+x54hgppHeZHzw4b+grM6d5IXjFB1u3fAZ
dXQFGk49dYZLOZcTVk/fkJ6A27VbIrkRrU5+fzRt+W6VeXpT7VhdChYbkZXm3h4QHTIG3eUMadH7
Rfi46/5rGLW/zJys7cgW2Pyarj8iv2Ndbiz8PP2ooQYeC2DHL5VMmy1HgJBtqzonM4tJ2r5m6CkP
qD+7Ny/EpTo59RcH2uqpmXhmdcvIl95Yd+qrLmMMWBdPhsjsU1uSX5fHKZIVOTFVHtHZ1GDUVMO4
laJUtrm198iQXkdLCn/cxR+pkdYvNiuiipp9XjjDaVBqvFJbFVuO5d4rZFoYJU5S/dJMU3ChS3a9
nS+YvHax+0s1dfPWd4a3MTN/lXZhvk4sO9pmsvC2ZS6eOmCce8q0nlHQeGst6MgOWO/MEvSAkYvJ
DkkMS98fkU0JGRbpdKvrsdooP+mvZZLAnDDlPgo4ADhtMt9K1AObThjy3QjGQ0eZakrSebKgV2cX
4D3h38T9G+tUlzHMw0qeDC/6YYAVZ/VojtoPMcs2AxRg9olFAKLb9UYWQXK3YxCjvmQBRkncrvgI
FhD2xuQ+Ov64izyD36rCiT/4tPRmJNibvLeq0zx4z2mdPc4sTpKT0kMS48xLgg5x8Ui+fWzLp0r1
1l3qLIPoNhVbR3YfAYeMOPBHYKn42apebvMpoTro7e6lx5FpltYxcJgoOfaHVT+ZfTW9OF1iPYGC
AWGUjXeEMGAeYTftKjKMisB9FHR37KYjalzG6sWiot7Yjkr2nATjU8xrwfDdJVMmpxwc+T0V0fZE
tcb6KQyRMgkP+1ykbiWN4U0d5vva1I+sNoBJ6bpODmlEutgmdpxDrBbGC8UJVy3yt7UTosmZG48D
YhbuFd3c7ThAwPEoyCezIXEhoXuYJdlzWJbdHSWDG5XDCyoVYBqV/oB4jOjEZSIm4/Si3HZnDf2N
KPvykZHDBZrc1zFWT3p58ewY0mfn2SnWAs/bYH1Rd18Z+iSk2kIN/ALB+LSU4A+OYaLrRpunW+c+
+Ya8O310GTPTR3ADxKuR0y7wNbZkYElrAOlQOVJYTUhLX2xv8vd8BnQgqN9Ij4i45l5y2eRnMB3N
irHf1zoRxE5YnI9oAE+vyPJMb9BrGqAmsYV8O23belUsF1vucdTM2E5OvhMbu1mk1kY6X5gPIt4A
NbehSN24jWvf8li9Kn0GgQ5QoEqCA5VheXUDGIMdZ9Y56Ak7oiK/dy1jPKCYtFmMqrm7FSBx2VDg
lXAIj6y9HJ2YyGvyio+NJN65TI4K/TVoXNPgjDUIWnXFwck9+xiH5FxlzmUWE2eUUt1TwRmuRCs6
wUpDw7oz5DSQnVTN94nY6ttcJWgDuYcUktm2Tf8bOHYQm/fPm5kWDscUfZsQcre+xcDQw0c4INUW
hsMWq2pkyD35umYq02NatkQfOf5L4U/6KgotzlOW7lmErqkTTdu6p75XFEIvnfEDmXv7bJUNwwJl
J8dpqPmEv83N5N/8scrudByyDTvPr6z0yDeGv0PP/i58N9zKelS7aHnacSrdw8hpat3Ct5hU6RzE
8pyC4S3kjLabTXlqmOGBCwRxQnGnzTgDZzF2L3P8HfY0rwb00p12qvap9YR5i432KqMHgcKCKVJX
76IRkXUdA9Q0UsyHMS9iHVjZ3QsX+XsqoZnWKepIn2Yru0YcuuHV6iumHkHkHHOTgMwhGol+w0Fx
6PxCgHQffoRuHT85Znx08HU9GkYOORf8w5CNGvHxfEPcmN8HZRws0tVnaDE39rev7B3qGsXDybZt
/9HV8/TadA9Vwy+JHvdBd0V/T2uqAPTOnHe8ub8Xo5WwCGPYkr7YgEwb7k7G4Zl3E8IpZy5DGhs3
sebnAuQB+Dbj4Ey0f3BgDY9BAQlOl+1tiq0XLA3jHYgzc6Gy+hUVICNstC5tnTcP9HZPso+Yvk+Y
lQ3cJ0K1+aHKer6U5Y8oE/oHVzGeB6lMEEDqSdwi/GPTylXfOfRvvCk4js7kwM+1O3Q32B28PHfu
rvSmwxShunDNyNywzLEbW/V4QfBImtvyE0E4P2e6+FYaCydgRsDIFmPcnbF1H1r2XQShu0R4xt0I
U+MlwkGCxOb+eYOwf2sUlfUUOm2/SdDU7JWkJopL7woHMHzN2DwZUPG2hCX0HBTx86tgLgiBtCSI
rZr3n1+a7Za6amRsZXXzFym0d2nd2GXNyo6yYwiOIjx/lW5EPLhmNXUK7ICfX0sLh95KGf+M3Oil
W5LidQG5ofIA7cQDlKC88G4I/034W3SB29B8kd5XjDDh6+cTdIt5k2LWef78DaWbPWXQdqMaCMic
pya/+NBvm96K982CgU5nrBOUkuHrWGHK8+YRDHIWAskKyR03rZAg/BgGkR6ptZyeo1DT6vBg9h7G
40Kfi8gz75KajF48R8BmGq31HIXqwBGwPk9mdQ0XWSDsnF1XjXQ/4tJ/SuyaibjAxVZBvELP7j7U
QjyI8TL16XQvC3ov5RIjG6ONrak0NwXX7j4O7K0amvg5Geb2tY36i23AIQsgBr/ih3uFcmPfVNh1
r1GF2Dryzfz6+a09+CzSAEd5RrfSvboIx9aJVN3p819TJ5TrOlvoMsvPhstvGniOsf/8j2s/qLe0
53zgkvwrDfVyZ08c+D9/dtBlte/rPNp+/s9JAemIuT44k+UpZlNNPFhWMZRdHje2Ou/UjmDhP+96
eBAvhhthjl++uWabuCpPfP/9pCxVPbhW/ft39as+eMwCcfz9lHJOnaMfbT7v4bzUdwY0RpaY47pJ
kHRU7f3znzo+wgCCpufPexGNnSiCK/D5AHmQvMhRZQ+f9+za/gEIwvz9emGNIPeu77LL5w/Kxlwk
8olz+nwJMO8ikKgKffz80cAiFKGgz3j4fAmGmHzE3Hbz/ee/oh0KdxgKoH8sL4FOlLELeugCn/9z
HczxwazifvP5P4uuopshS7FGQ/KGvKR70L4dHpoaAC0ro8YtUFmLXCHdj7od3kbGZesCfNoR/WdB
58BoTmgFgK2mDVFc7dy/egPnpMzzjnS/xa5D/v3WjJT5bgw94vPuyAl7hZ7GOwcBes/IHJkR8I7g
+gzzi2m0w6vFLrrq64Am8XLXrn3qUycpTtU4bSc0h8+lJrBMjeeoTZLT76XM8lEuqDI8jMtnvaOs
wWByLxIwHHU13OE1Zw+VgY4RMqyi5V8AYs2SflfMXF1NWBjP+EI3s03fIweFvpMyLJ/GzD34XhNt
ra4565KTcUTzYBPNKWKDDnFhlLfl3mxQ0+pMmCeP1ta26CDmprVrvSL0bRksRYBsI59Orf9uL7tC
FPGmIfkgXsUbBF2rKXtzXFptYdgY+8+7fL9cs+Uu/SlSNWmFPSQZn2ePzqk/Iw3/fTFoPjwWYrF9
tFzTZROzt5iAYw2aGLU1yq01TD8Nl5cTsS7HmmZkoiZtdZZq+GmObJhontfmAHZGkIT/atE8WGeU
Dac50zSqO3zbfap/Fiao1nKRvDpWTpOkKvJzqCcMASqJ1nMn67Nf0KSjJfOH4dV4aP203WtFnnnc
mkeAGgtEmu8f6g8vb1ARqpnUFikXtAPdy07is6MhjZpRlju6L85r3RGA4snxGGuDUQ8X8CoepuDW
ny2RbLgmCaupvHvh2HKbDpKlVjeIvhVdrYwtOO2so5jVIfd6RJk17UQ2tTc/Nx1oZ853zxvFfgpH
ZzVm02mWQXyNWx4/F+a06ipZX6bC745+xhXf1VXwGrucUyfgGJAFrgicrulkh19jMCujSoA9Nfxw
GiPXj8qpOlazEOtJItrrKZaqsA63avlAUTmO26EMEE0DxzVbfWhHherTGgnocFCbFW5FNNqU/PKK
3l6PHefRfmz9VW6w5qeGHb9ZEmZYELDFRUMCqpnLfoYZu9YgjTF42z2HaJIu4VZ2paO/eE2ILKMB
YmbO94rHmtBqPFWUtDzUKx8o/9aK6aEd6YtapA0bSfGskMgeE1QUiMeQ7cVRd05Sb14VvQRl79nD
foTLZTOYe3XRrTxZfryvCohUozu8ZHETXzO31sxO9cHyp/jRKMdpM7s+MwUkVZHv/MJpkr4RTQAs
GZcmgxKZvnluTbxKap1TuzM2tZFlby6smd0EtGpnL58RONnAPEp33qeUpVcMo+HKHlGEeHQojxHU
tzcm0f1KNO8zV3SHgfagOiN6yp0OgEmBdqzPyysUCb0HHGGvRm/8geVWxSY4GMv7I2hGhojLI3PK
vdbN5D5+PjBBAoQ9YiWJ0KPu2zDM3+CXBAksXwzA5qZQ4MeBc6mDdgFcaObd3q1prOqtzL0Ec1h8
SbjMkmGo34DnTTf0ut9caW1N33+PsLdeu5w2g5Msjet5ZapZv+mR+M1Um4t4JtmI5UudFPOu69nX
W4SKp9k2u3WfTaQMdSP1WoG2I14W8AV3tfU9z91BsyrejNgnddJK50ORReWb7TdfPY0XoqV96+n8
GbCMfrXH8fvcWu61iSFwNglRsAC2NkELEjnwhgc/NPR94gphYuAixX1zbcWMvAsehmVryNFkXJOa
QIK4M/q3AJ8iuwrHCwSdsAsaZ7jPOpGPaKj2k9O2q/95Jsjfp338mYfxv/7fYkP+P2Jr+P8yN4Q4
o5/ff/45OGT5/v/MDfH/AQvD830Awq7nOFL9V24ICSDszaZtCsezlKes/0PSkNY/lIPOzbOkML3f
kSL/SdKw5T+U7zjKtNVnoojj/k9yQ8SSPlxmU1gWS76JEpbHk1Kkk0if7GLl/iU1RNqDlTPIIaaO
uVAWu4g0HLvBuOltAp82R9GN6ZYSC28Mft69N0hr3U7FveHYsfKDgmnrmHXM4KOHmgJq0xggfrNi
BIWAbsSs3hVDpdufQlkefz+7P4cqW+JvnjQvpit96TrLC/HPUSdFZraNNVWo1m2b/OJcP9jFTOr9
hAIn/NmSzrCtQsfe2J5+DD1fI4BxIWBF/eHfPJG/e/U8z/NNz+H1E87yRP+UuWKbdegXTmAQBgE8
NQ0nKkiHpXTuTKbrErdK7f7ydUdMpx8CfitGc+P4869//TT+wkL5fA99E0iLkFK6SvzlPQzQcLRh
EIdrhIk1lp2KPpBxRVvAND3nEPCvH41J7V9efiFM3+YPICGuHNP5y8s/BHYYpKJmLGrZ/a3qttEQ
yD/gAj40sMS3lkhZUefQvScon1GgTN+EiUh9brv8PFlcADB3c63fKcTgnCVnWPZXLdG/K/zoWyA3
3lZkjPVSXU0rzJE/0AYDOgZsBaVRHFxm31suqxWyvWdmbNmxSbvuPFb+m9mPxqkAvXVI2UjXXcLM
2azblS1y98y8ejcZ7S3Mgp0eaqJKl0gHq/XAeadXEjDyMwX9unrJ83m6U3Vy+LExyXtRAAfOf+t6
DR7Jyh+dGIF+njEoiLWJticHH48IatNYobNtg+FXX5fjSbTPCdfeY627vY5EeA2SxNrTLtpPeI4h
plrtugWPB0644HnNxP1FQXoyoIFVs74mUjg4t4ZjkAlqYGc8kHxCxhXii0OW2bjEmnZPo22+5XKq
Vmmd4ug17VunR71zwL1qdOJb2g7GGJ3bJlhE10STOkW4owGkNqMb3tOhvLM3aU8S4C/rj7kR+T5V
znsgxo0PrvWjGkaETtpdSPIFnsYQXaIf9mILmG/YzbUH2IaEkKNJJ+kq1XTubL/gPBXOG9UmxYMz
Vo8k1MT7jvHuifMebaxpOgOfn8l06F5H10Cw3gS3oARyhpXFPDUONao9OPnNZZ7DgNYTp/bdqqb+
rUKj3kdoEmwc4C+dYkxLY5aESr/x6P8391I75m0cKnEuDXFmkMAkz7b0HiFssLZ6ykHbNEIMsU60
p8nIVCQ2UGwWlbdndP4lF8PE4zu/Aj8fQHLiWqKPNxzg7eJA8qwN7vfmqVtupDa+SKt/myyvPsFQ
qtaWQWvVVJxL8I34v/ddNs3wZ/k3S57w/+Yz5/mCCCrfE478XBL/tNKUtPbyuEpCZC6cFLPk2Itu
OEsJzGgY9spx5dn2Qihi6iOuGBqSbhLcMOM8aSbJPYXHXcc9hxk/fgzuVSxA3wEpD7kpG3M4o4vI
t/XdbGkP2YzbQSrPwJ5nhEbYwM69t/s3i8iyRvx53xHCWlhQKKfobLGCLan5f/p98MLKSLekOw01
fF8ZFf7VoB6mdd/XsqcNOyjmBs7R0CQew1hGQlzuSV5Cq1ylp3/9ZOR/fzJQ8UyFytjx+OMuC96f
nkzWlllsjTWvGj7mtcKwgIbIy0mxCKuHKUePKlNLEiPFTUSjbpW6prXtDKeX6C13KUntmgEoHYOT
VzTRtUpEtG1sPtfL6SHpre+VPUCH6mP/MfTZDEaxDlB7bZF4lhemDYBmG3lGhjZdh9qtXhpdG5cu
x3PUxIn9inxg3hmW+UvZLZRvWwfvOPYkLb3I3WdVELwXVfs1n8vmUSLG+DfXnmX/94uPtwuymJJI
NrDY/OXN4noevTmK2Oasud0lJg0bYM4XozPMVWhRi3YoGHaqKs3XxnO+x0xKfvqJsynRUrMvdBZ6
Xkc9BBDpjzN1Q5YPHGTqInuQLi0QK/HEnUn9u4H87NZ0BlnSXpHv7GB+CWeT6tx1DhUuaj5eY/Fc
Bzyi53TePrOs6cULCGVB6fYTkrn7YGitnrC665uN2ubzXhp0f5CPM13JmkDxGrmsP8ur6saBtbJC
+wE87HBxkIquhN0BYAoHsdFe4OEIiNyXTKOJbZNpi3aQ4FKv8f6wo+qpkPb8Ey05jOQlJEDFT6PO
HxoqloM56mJfCTVdYsQyx8QM9bpuPHmo3b7iozaRW2z2hO5qB/8AqqdrblrceO0yI1bmzhzkL2Sc
dC0MRYY9QnDMAS1QG62LVdxDUY59joOQOouVjzfom2UcsE52j9WSihJWOHRmfzr6aKOvLgbYq8H+
iMsenmQj66tgcdy0VkPUkcvJvTbMXVcDMaqUt81F0O+q5eWxxsjH0i77XZsLQaNHPhmFdF/8Oak3
NqKGGskxbXiHi5xcthcjIUMqW/y4JdqnZ9XRyfA9a8Dr1zMmaJNno4ubl0DP3mHwyMJhuNg8uZ49
3bIA6klEMABNkuYqpOc9CckabofWaxSfTSUwZtrYJ8Tytxib5e+ow//r8ur9taIUQlouVTjBfgKM
3hL7908rgKsXcRVWqcRx7lEdHZhS5xecIdWhDGsAzJF8HFN0d1bl4NY0Q94pv/Wvs4+1wJQVU3IY
jV2CBrWZaRoj59tMOVoc03UqezX0aXNqZPgy04GjN9U/l/0ERpPC+ymP20eRjPkXMHfFwWTA6+qA
WJO4Y+iXIliB84yvyOGoOX3ab5ebnBm+1xAAoAgPGVtUG/hGvUvG2fsw4F/ClrJmQZt/2FAxVzQv
cWpHDum2eYeFZvra9vgbMc9G+5EaZKfDcvpoy6WdE1dvU2LOaJeRVNJsP9ajoc9WI5CJJN4bfh+I
6ZnfHgvPyq+pK/Od1DkXo0f7v5wyZ5NN2tkmIyOBMAzktp76/mPwBEqV3H4L7MI+kqMI2nb5Oh7B
A/0g9zXM3eoUdUP/76rVvxbHvLOevRxvfFsqi+nPP7+z6dCjmeRtX+F33em4xKTYu9dgxFySzTS4
8SEXz3lIjGarQvHYTHCrSx1Ipo8r2WBbkEWxGIvJGah8IV7+9dbD+W+5tP5pJ7SlKXxTKcd0/2Zx
Jf3MjwLF4oq3b9sN0rsUyCNOBUONhjKJmm1eTIX4+LAKg0dqF0dIUsQsv/NrTWM+xD96+rzBP22f
CnbKTW1O6PXn4DxOdXBGC0YQU/nsILkg/CaIXhVi0H3sl/mFqUh+dbNs51FJk7FDXexXdfoqUnfc
57miwnqgm1OdY+GAwgtF/TapQq4Zje+TyW4u+H/SPYInZycLNFiiKezXOjmGAZ3cQJTMATrN5ibQ
FCdRK4+f9z5vGmw0O6engAtYTdfl4orF1mreg4gSXaaSJHA/Vbt6jmsIu8T8JI6bX/oAFm4v8vyZ
TugmFGN/smiub5yCVa13i3dEIh/QYLH6YJQ/9ZYaLhEtwB0Jk/aToHheS9/034vR+x6rePxBp3nt
Zob9DlF3PFepRe7xko3jzt0iK4FUPIn2qXFM2HQ0V9caY+Vrob4Zg3NQBZ1gVc3PCPXpj/p+cCS5
wT27hkiIJip/OFaV7hfb2EHGQQFeNaPdGvAD/SJvsWLKaNRb0HbqEG9BDT5qIlApSDrngSiufeza
5hmysnX+/JtZvptR35yrikjl0qslEWC2wavRe4eyx3lJsg/kqyaEEek0hKQtcXSBizaFw1NYxGsW
gOSYh+1w9L2WKV1mi7URxfG11lG+TlVnsZPkv4YSm2M1NlT7gTgZpSBEqVPp2ZzseaezWRxUmtRX
9MOYPbVS1yy3orNVdGdZm+MDmydu7TH5A/1ay0zMH97TSn43AixmRvVGtCUpwTkCF3QnzIwT7GUd
9ovz598qScDRnJvdu3HzgzF84C3QWyPEgiO69j1KRucyUbAQMlmLZ9jNu7Ec/YepjB9aJMrnJPMJ
X0mrc2s09ojFZcS5kJca3Vrzc/aIc9RtH5xaBuXbUHpEjOnwO57rFMvdjzisP8Kz3YXDfuqJJtf+
KG9lHYk9Fg6ImtVMOveOPub4SJXD6W4tQ3tLcKrzQv1fPFBFbOxierLbqfymgnIx987NY5WY0SX6
D5rOq7dxZA2iv4gAc5Ovylmy5TR+IWbGY4ZmarIZf/098uICC8KanfXaEkN3fVWnBMaBn39h+ze4
dBuio86T1TAINDRd6xgkoRQXsd41+6CEq4q1vCFGG4ebPNIBgRdpLQFjpAdMbSOokXnCT5yTgmjm
hwM6snDRJBTtqNmBIAczQQU4tPBUwNcxhog3ICfhOEGe2+axl236powwdgygTJopvhps7jQMtX9z
nC9x00QvUW+ax9mGtuF3RgNBi3x6OATDVTsX5CTr8vMi72134ZRpvUw8S1z6VHow47LTLEucgyyS
L3JsYDI1ocCv7CIj24VJmq6emDuJ6dBpf9Galb8jrg82KhqxdTUJxic90bdp+4w0zKCCDdMCEBnj
/DLaId3TEWcm/BifNYt+KmNH7khZLLhld8zelKDwPffZp5dqU1cpcBvwpt/Tjh0OAVAvdPd1MX0k
WOEZDtKZSj7Bg6izBRqifm34deUJasdrrwuHCML/D/mAmqTzDpeeSXwJ8efZybDNuk75RrKs+O1z
f1kYeQcvpe2TVcNM+NgGXHJhYJw5S6q7a9UgVQjGUcRQQ4lSkQ0/8gGRlJX4NFPPZuE8TRtCVtU+
Fd6V1FS5VIArUfsfFC9HzmcfVgveaBaWc9B6xzrhKW97LExEdxgFPc/KSXeBFN8/n0HtoU6EfMaQ
S4v4qcM4iXNIjiL4MGsDW1bD3GQc7O+gktMR2X2FY+qtR7c8jI+DzjF4S/A7CxOM6C59JALUmEBa
GIR7yWXxNeW+uASBzCBRB9a65lPYu/XD5ZqJ8TmY6LN0yvFtAJW3gjWgGOrV7UfIIzmdguesYUU/
ZrXzHpTVPW877guu8+5kfMxo78ZeUh8a9/OytwfzrSSo7wchsxRPpKy4x5tuDe8lduJLXE/Rqm8t
9ZqE8yEMSGxULcXTs2iqi/U4eHIsF039bka9/R7NBDNCa20Y1ky+wiUebPrzhinXX7eClmtW3VXw
RL4OP1v+DLCN4YdLS4f9iXmwgllLubgus+HkhMnCDmr5xLNALRzLX7bkbbYiLMC3Q7Sq/IEetdrS
e5H6aEltv7Yqq7m7sXXODBk9+U4DSA3VbCOsuj7y2KiPI8awzRzqYgvyaj/hx79NfnKWFoDCWc3z
qZgNcwmOado2df6vbJNTjmt+HSeIn1FO/Kkb5LttgMZY+CPZ23iCzYAt6IMx8V8HIsJHWpC+Dbtq
4zVmuSyVlzz8wRHLojpaZbx3y6nF1tU1IBccO453xLqtswY8u3E6BmQp+l1QKHsVh4AlrVLk51QG
B1Zdw16UghtUHdEkFqS/ySDpgx3ADCozfTVBoV5ssy/W/ThFayvvNTAyxWOpfqtTr/5MDfU0Nlrv
cFkZB6ZLwbKvxrXzCDWG40BXq8bFUlmp85T7NEe2cHjqJlFLg8bCUmPpmh6Pad8D1z++Y90IfktH
v9qpqtkf/sT3YDZ4oj1OXdOeHYs7taxABKQ62ISww07ojEAbW2Fe3ChA3cJ9209ke2e3iNaeohIi
L4ONIkFy0MBdl7pi9lwlSXcjQhEeDIeZfsyDo2vc5s2pf6dB5tzbvstIkYf+k5mG2EUEFXAan6pF
TviUNnNwSTzmdyPX5R+seEs/brlVDvOAnsCkfSqz5BVO8E2LPl46oPY2+ZRmvCM1PDJ/NhAXlXsK
Iv2SYgQ+kfKy6QfxqmlltQA2xyLFVWUiSLgGsRyvXYx+OxzMZMiOfjsR127VKVZZfOsb1wC6wGS+
tT8Qa+pVDuLAj+AZhkCiCXw+CwenQBnSg2yThe27cg0wb2XPDPmqMik+2RzuLZ32K3uKGJF1c30I
x/grd+YEiO1Y7JqOHZc5T9m1ykJG59wHzokVj3cRDEQcffYMVZ2v2LmA6208GhvSinScIgLuBzq4
uBOfEL51PH1g185F+TVMmFY1Q9yF24H5Ny1AL9rSBo86+jn6uRqv2pAONhlmvV6bT+wE2Kd6SZFf
kBnGd/+XmkX9/khskGmkkwDy0WAZfbI2Wuax7WiOCyf0//m1VV3yKuR0aJ7jsLNIRvz/INo0wgOH
kyB42AHhye5qs3uNE78EVMmsrsK2vYus8ktaY8TSqcxPMlCfMENhw4DsuTi6/+V7qMHKNXJOrLxg
xu84t59DYAQHN80D9mPSvqrxsyH0fflJrmRd8ne0rXkjBhmxdrR2OvHcg8N5hbWluxhWSe8tl/GT
NEWAu6T7g7m+3REV/mY0DDsZHqFFMGZVwI84VFVDyqC0iUI3cQrRqS5ezKZRZG9NeKo1Cad8JCfA
sLY4gRlyz9DSxkWCW/eisVeQUOvdszYKOsGyaRl67aaEvH0Sc5k94fZZgfcOcEgTArcjUBjoxoCR
bYwevW/gZ7UdAB/4qYO+/MQMJ1cG0tdD31ArZJhoF09BDF5EUlcxyNtkNPw8NvkHMWv93FsYGR5v
5jAk/sEDuYtPKSY1ijPPGYBlhV7xN1HdIktnvPAFvMwqaJpb14zeMWn88+SwlCLwB47I0uRPrP4g
e+1gNYu9YWE4XbERM9JGyvjhNlaZjQBOeWf2Nc9TuilDxvpm97Am6KI6mPWc/OqOTYwpPFFgc2c8
rehQvA3i24ZgecXKXS1lNY8nTwTjyYFebvlTtfMd7T9XaFs7u//S7uxdrLbYZDEJl8wOsd06Ns8S
kfi/AR5NISYfhkS/0gpkhFMPFlABC9J07De3n8Nj+IK3SZ/ctgqPvuecYGC31xp/0pUEYlBFG3Zp
907VMwH+/QTPaT0oljLKi+2DZThQ9B9ftTVEQrPBZoHVbttlubrVYKv+OyQqO2bQyK6qx2YN8ANv
nuXjJO4Ljd3/VgN9AEpQd3tn9H+nrZAf4fA2x6WTLHyv2sQ+EkKXx/Ujmh8dYtnInQr5H3Y+0noK
iuvLca9OCveiUeSB7VJ1T2kGpIUYW78q+zlcCwulIdOBD2LCytmbAKxolUkgrLXu8qHBYJv9lVS5
XMFBSjcCV+I5LB/9dTwdVAauVKlMrzt37t9YiH8aLpvBVQMA9r2Y2nqjR1Nib+Dl4BkZN9PIu+ge
v1VVxS8xmbSlji0i/Mru+JGb4VTl+e+wqkkTFs1rLXsKF9jiLaYaK1Rl5FwGtizbQ1rEuByHFqyx
n1+n60gbwhFykThOSfFPZB3OCEP9LfL0G9Qy+xRJegeaTrd8LPxXyg6WVDQM5wplwV80JutDt3KB
nRk2CxnTuYZEgxbwiNw1+7dwBRHaeR7QQuD3lRhTbeO36fOo8QPo6maebyNAxmsiQvXqZwkV6OTL
TjJq0IqsXcWTW268uQjvCulqwIvwpqJsvPHBAmqzm7eCudNZjWwIf/4lw51QkAjBEmS+u5O658pP
34ss3hkyCw5ZZGImlGGxHqaRFmYfqrcHwmJBFPRv30oTEhGlMRlRTMK79qmZDevKBC3B9KEpGe+A
kToWm6A5HbyDJoqPaj1P20KCHR69hlqXuX9pSp/bfxM62x/GYJ7M7S7zSWfAPumPKSS/dVqY8kO3
uMDc5FlnyN2I38kuFKP4Ul6arWXlTTDXsxd3ADQHeTrdtGVAZ0HhiVvv9MHNq8rs4Nf8fYKe+KNL
4FZuVS/6oBeE9+NoLzivzob6zjIw6n5mA23X3lPUp/WiMkmTQMZ2Dj+HFmg6MIRkP1RB9DSr8lg+
/huG+gc+4Q+ItO1uHhEAiDVnoNpG3DGoiosMxzmjeHI4vZdX1wG58GeIhcxCEVaTyZPd0fNoGOgW
OZCCOUO3kzU+u1Ak/T1Ouv7eQP7LZbcvmTu9ka51lk0TY1b3bJ+cEkw5Zfir0GvadxIA3UmZAbBm
a90Pjfcvk+tAduk/1OR+oeLcvxtzMm3KWLKjB94XmvqoqoLaDlk8jTWY4Cgwrr3rFc9TjHBZjBsL
3t4ifKDFfVc/ccuvSWdyvj7pcgDU3fGNpx7zywS56mg+DoEzsKnpQ39PTQkIIei9H7ghWRQEnwwV
aHgg3bEFUFOv27QkwdmJ5oD7bdwEyk6fzNx6/gHsFViaN3Oj5lNsVixqfDPfNp5mVfZIv2HL1MyJ
imSXGdOrNTfutmcsSNePk/IE6Tz3GJLqg6AaAxqdwxBja5Cu88caO+n1HSbP2ZnK+uQ9DqOsS5aC
uftqKTF9BFx4CBxzeQNWrWB22dNnmmVfHqZzh2+xCJ20OzU4Q895Wp4sc44OYO84mNW3aTXV1gl5
KjbVxu20OgMXXSPw9cuaGOpWRJ539PskW9fp9FUgR22jyhyeIkJqVpXXeztrugvWkO7iC6O7PJKb
K29w8/MYYjDE8TqSUKmeDSikeMXcGyUq3UsLrdsujPldDewPq6bGr+ikJ57q2SnTeDfxtXFGj5e0
7U0i8DyRWY99DkYvTh6si3UamL94B6x7WCySLiQFq7mQ3QcpMalFcgWGslTktM/4VHcdk/Q3d2iO
DULyt3wI8klA9t2wX8fxC6Xzj8Amt7UMEocLzy6qCxPU6oJmz3sVst1CGBtKFmOMsyhPF0puMgso
EbgtWga4AxxU4kwfdeoueh1GL8l06eOxumRN3p9j53c7qOJvNLnQiMw5vZnWk9S5d8cHBNmC+JcK
rK0T9fHWeUyuIS1NRKSZtgxFKbDrh+Kq7T47BGyPHyd0w+UPAragXSpq2SZ5+aXxifoR9P1tWln7
pGIfx2FkSq6HT91V3usYy02iLI/YF9oRb+zae4iYOEReqKgQtwy/z9LweU8EKvAR2wOm+yzQazkO
8zotc39Nxsnb15ONzhoHKJI0i88V8+rHq2rI/7Zl264enqb15M3Be8JffZjSGtaXriKmjznPaA3r
HJI8e+dbyTQlDD/DH1FRuwFram7dBtlA2nQGoitYmG61dx9Luzw2ZUMvHgBUnEUu7ReGMe8jf8hO
bVRy6ljEEHDBeVNT/PV7wyAb43pnt8g/EpupDB1HHbtP5T5QPAgqqhTd2Yapca7qqTqk3bQjVhCw
GJ01eDwYgQMT3UUhAckCwYj3j3evDuEq/LyFegp+A76UL8ZQ6vdIuE/6gTz0fy6UxyHVE4+CePBJ
0KGTjlX1zw40tsimKl7tYMw3iZv8DZlI7kpAwLtxCP4WFpGhIemCj0BVgKUMQx5E67SLwE8vXl5a
F2Ks2ORdmBugdrj7jy6uGAVnMOTxcO6MfHx3KBHiiYtz+jPqhunS4schd4rp3+R/GGQD9dWMONaR
vWKO0NE67IOvK8KUyg9Y2bmYWC+m7I37d2ExBmSYpI8/X2UjlsyuWFvczTmBQJ+MRS9vc2kYT0Md
ybOakovhPLj6Y2OwQoQtxgZfnce0bE7IG5uitJw3XTQvgZmaz/6Y+meG0BGWn7RYg/YQ28JmBWub
fPqWlfgvDmMXRqvzzXwEWgRQAkl0ZFFhQbvzAb5Z+IvfwMKTsJeLOKy8r7KhcDhtEucy5+FhkmGE
CSXAXDkykNFx3j0esIADlIyOFZXpXRR8saQjFoMLaRMHbXmoMrIjnihRLGx4ADZ7Rc4IgdGDtI58
BGYsCvEMrkFzYLFfFMGGzAKn2OC17+b8oUM2yLrPz86ooydlxvqWEmAuhTSeyGf+ockG7ybu0iu+
3Tfoc6z2M/SwRT1hFWiz8PzDVXXBeS6dUERbPSXJS5gx2Y35dRKqcfbT3PFHQw9qsnvr08w8Jcgz
BL/kOh57Og25A380ogwv0SO2lucEwcNOjXj7eWnBb1k1DfGBVJRPiZ2aZ8/obDoXk2nL7RMsALrs
zyF3o52fOlQSTcD1wBkW7qKNU8KinA27ADQtC9YHzE00W7fK49c4QvnpSAsHUqmtV3lgmgGi7eKw
FRBYaZHy46q/gXQpTwzgWCCbQbCzsqHaREG4azNveib0vMM14641WZ1fc98zgyOVA8JQHmTaD9sk
owg4V25wi8mz73ty0JvMDeMzP8cWqr1ctHNVPA8irJeSToUdAPmzZrBDqU+tjpo1SkSuzM6z6tS6
LD8GKNhbBrDTrUUTXdjW9CJjad9Z3awBt4FydZtT3kz1Vkim+hN27GeVU4XTcuN3hnnvi8wg3djJ
0+jZH0Ur9EkOE2LR8PnzIlTD+zz2u7l3rOPPwSAAtayVqQ6Mps5VkOa/3MR9A39y6/LoWBtV92SN
iKBkK+osCF6jgtzuNEAUbvwmqRe+a/e7DNzkgkcGE1zDCA/51Ka7iDVMVfrFWzw4ztKuu3gxsEY4
D77xUUbmNa2c9CtO5usE8cBzQBVWmfddoUdAX2FUF85x9OYE38FkcNoYY5fuRx/vlIWFfOvhc3/G
7mQxOrJpMRixMumOgI9yRbRQY+Pd2Qv5q7afhk1YvYZBlT+bs9nc58YLWH7NaiOBqt/JRppYYSrB
2K3clAD3Ts6D553abGXixyHlz+M4SLfRw4rQkqwCDJBB2n5YFIIKUdUXz9LP2usUwz4bFX+/qhwg
VrRKLcgfxTutI+8wTs18TBzqkaoipGaTN56FDJYF0WiGklV7AAbB4IBWCrYU1fs8S9gJDidKl6bW
SWvXPDWm8HZlrfBH6IVmPcEyuDlEPjuutsihkKrPHqLbye/EpyLQdvceC4bGD1iydrY8eIMMV0WN
5q6CGBTf4+Bpma+0iprVz3/RR5yMlYZDYRNd49Eviyo+Eb6hASyE6G5Naku7Clu8nFwhAGlW2/Id
TTG/iBzDD1tFD6BeUl26SthnQ/wnYwMd2pE0cc4R9v0n2zQhq6rM3xOQMUBgeKSiSS4sWWbUT6l0
9oyF5j9GKdkHCde/lo5HHcg82yvFoB6cDwVIceeaz9jpKmSVEMB19w/VHhv9UNPVI+tp65Xlvuua
Fa6t7GwZIjtC4Lo5rTWvu870dwbpj18dnL92SFnhOACb6DLYmSXLowwLz42p/3xShXl2kjTeFhGW
4TayultCBu9nAt2PaQbSHMVcibtT9Oa2KSam0+yLaQ2hDcKyMYi6FWjcSD8iIBPLoCZ1V6G0XwrD
Eo+Cv2PUBpzXNey5QalfoIxPuuSqbDgxDtrWRb5jUauXM0jogy+mcG0OpHXaYIjR+RvWuQYNXgiQ
m4qdx6Hu65bZggJYa9X60Q03L1u09KuW7PMMibTRdtYNFygxE1NHu156r+JnkBwq5GToBwfeo3+a
sJQzWu41Nutd53kfbkYgxa6wsHIlcNs0p3oZRWXPQ7yqLn7Un80MUG8xifvPoyNg771MYm9lsZc6
OKWN3KdISRj4r3fZGCWrAgn2QjvjCxCibv/zKmrs94xb/SkewCtUKpYf/301+S/W2Ni3MMCrOGkt
SU2J6DkY1LZPQgqXYe9+dQ+0dKDHA1OZcsXEprxxz+6W/cTc22nLbfeYUSXlabBEgVWNz6qjwmcv
gu7UMTd/s+AqnELpmGCKGT2qgkxXJbAXUtpD1ivjmpCyXbeOtNYDCj5SVP2n6QCce0STbso6/Mib
jvCqU6JdJt6V9xaFIBQtx9u1Nh4gqv52FD6JIfQv/ViZ15L18bWWwj9SF3gQGVdiB4/pmOept2wk
tTyQKogzZ2n0yx5SnJIQsbg02y3uCHM78mtuQn+er6VLcUTWW8/l4Nq3XDXRa1Y/syby1nWdYMRw
svTCkl5v22EELPZ4WcUYm7QZuFtrmq07t6fvscSkF1rJvOoC11gHXdb/ivi0piif/6iZMBErr/Li
tMpdErYtlrNtGftOwifIOq+8gXtPVqmyE8rg9LXpesTMTDFB8/VNiGncgrKuV5LE1boZ7Wg1xJFz
+jl4dumeUjNutuWkfhOcjSCZAGb02TFte8LS7178yCSTYD39vISKtAtLZCGjv+tUFn8D03ofQnNY
whSEMv1Yjqdq1p9DXbLQauS+z4LiJqLxF8P36FCoqjwH2BT8uZ2etHSnJxchtgb1aYVhexlzrBh5
LoptjmUJJE8D20nM8hQ+DiANzXXUGBqvxxyddX32M8a8Q9zt/VDw6udQN6x8G7o3Wi3ULUSeyU3i
L1XSD5coF2vXAmgcTCSz7AkoqlaW/UySzFlGgr1iRavmYi5N69OMq1c1hx1NWNHfn3qRDL/Hyqrg
e+ddDbJVnCIKPq8/r7q6xExhZJSwuAERNsDzQtsdI3FCeIsUn9vGnSf/8HPIY/3RxBTM9EOK4c2e
ZmoFEvysRHHw4BSE1jsqp7aVb6fPbkGeOdLzcXAI6g2EKcsevRYN/dqTF1walLhsKJyldtFkiwCA
EPrDo9Gwha5RhnNwnxmOLlz23HtsDMGdyZ6zo9Gu47yqd1kSONC47P7uzLgL3NL/N4O2pBLw0esl
c+5c0qI7u9H5m5GbDVZC1f1hyrSvtF5M5QNO/liDSVq+zj9f/RyqaI7P7FReezIRGxgswBSTBd8v
5nFrPgdGjOZRxtVWZ0n8r5Py7nQsMQLLTbndPaZ3Wd0fS4wjGSxvrnJe/fx5HokHH7EPQL0QjkvY
Y+6Mhgqa3ivPsZ0xwjdK83mcBIOAzqtfcvHgQmduty3JkiMriuEZPv49LWzrFCfDQCvGmutZnktV
GnsmYTxheuZYff1PiGJlZtSNsagLTuhzmPTM2H2S/hzt5gAhYNYMv7vhkjxKGnpHURoAEOpKHWm5
giPe43kPTgMf4dn2/fTQ6jlmfjsZpxLf5ab2cwoswKOqRcHQAkRD8BUpgC9GFCS73MrVEUmfmYo2
KqS5bNx0QpP4qufuBLGrY51gm2tnxD4ZNe6m6Kt0D5KQXjJ4f0urKbS1+AE1tTEIB5Q5bxO0kbrk
VvSCD6G+OgN3OrdBRRmS8aPRQX/4ObOYz++LhB94SrjMSgB6WGQeX7Jdg+RrirCkoczh9K7TD5+T
dTcVYPALYdjbEjTm4ue7IJZ3W++ujpWbooBYiElLpxqd3c9rMH90/rpM2gfT4L7n1tOb1O4LAEjv
EPcTI61Jy7NnI6+2PWZoxeoAYuc2qQMQuG3PUO9hxKZcswwOgxdSljAvZReve7w1i9rrYSHXS8zA
S0OTChZICHA5yuRZjsU1JnARxExmKVnpw2hR4FQjErulJmctZ3GRpBmqSaz75r0dERJOjOVvo2n8
KXBXZIXJ1q73Tlb7IRnITFPJPEvvsXD0oXPw+4Aqc5qCQCcs62paF6L/wJtzaPS6z5Or1WPGmj5d
BN6y9uAAG0D4jlQtDv5H2rLZx8RNQJ4uh0PdhRc9dztCjHzu+h+/4ip13UsArn7eJ/qjsj4dbd8Y
AXLDIRmNfjmV8TGsfrmlJOCEZhKitNB2LKC4pcOhyyTKxJ/oPDeQN8GqU7jT5S3bdPxZiMJN9Obh
pmUSOfFOJNZaxfdqK1ijzWw/1FQtsFax8wZ/hf7fz+Lewpd38Bg3EbIA1J4QimD/F5L3QexTq9gG
FrffIt5kMx6+kbor0vuGHd6Cr+HBqZ5RyV7n9NW0fpFe2LX5wQr3EWUYZmFssckt0+GJPbvo5kPg
/i1/FzTKwTbtaM+SQ7EspkOgP6WjT6Gvly0fP4/pdZO1f83mZOIF8J8nu1vRRraiP3EV1neIMLBh
2atiUnUYV2sPUINRLEtj3urBYMUKUfcRXfe7g7D8RUhpzohHbDbBfWgm2zkScIfrzayr9aTEbrYg
mbHRSLn9a0lyNLWX0IpFTUFxUtJk+h5ZxO9H3Jstm/hjknHf41d3KgqKEnow4Bbhelw2BXghINMk
fDI6i5Fm6xd4NigfxK3p7aaV5BpY7XlGZ17MfkHLUpUtswTlkwI3Mebwyclk+J9Mqk8OiQmnJ5OL
Lvbb7IO1miE9BNEqNJDnKMT22acsjNQ7UYX1D95AvCCYZ42bkqvUcHZ+x4LQ64NXe6z2Uy1vhWGv
gywl58cVBg9YUhXOxYIV6oLytrFTm22ZsWg8e1g6+276Ayhla4XxdS6hwKj292ASxE/j18lk0hKf
Y8pBIFjRAbeIPLmDXEqTNfvKuG/3D/4tpV2wv6GiTdkvn2faOP/DJfZiBskx75znphtX+Ht+lz0P
lmp8ycPYvvBprGf7TzKAKCL3Pgp70cOLwauzSkf3Fmhy3mkr1x4Eda7ZThoXng9k3Hmwl0ZFRQ2N
oxMmVWwBgwMUsJQbrCzgHb38KQBfmAjSWaC02YEj6RISmpJDDeAcRNA6C9ig6XYJRPQ++jVR+WpR
4NfJIrmQCHQyPqskWSq8bX4iMZNmh5Y+9Z4C10VYhQfchcXIHQuT+IF0xBYiQI7iOb/FzNIZrxyL
MpnJcavvtIK5n4XOZ1kbfB7jOQUAnhnzoU3CHRjVlfRodsJNLqhLSTtukWUYb5lk7uoi2Vc8YNxh
x1TvQM5kYzUlBqzpjaEx4UDt7fw6WGXGgX8M/3edv/ThsC2VfQPvVPqLNIILGEfLNqb7xku+qzbC
duXdxoJofZXzlnXcqb0zHsNmgdHxjl4RG/m6SVnbWyN6k243sScOuVO8QBzcoEngZOFGXjKYN0iJ
qgw4Ld+V9dg7CCEagDCTtyw2bGMxz5xcucsIBoGzJT85m/k9yq2PPo63KaMsk/pYc+6PziS+cvNB
+P41er+rpvxDOx7wTS5Le+be0vvfcTRt+mJYdYZx5BK8MuJcpvU/xCJcadY2hAgRpe/TbFBSl/Sb
rqn+SudT9inQOJdxUE0JTQA6uA2POFA3rh1/om4sY8fnzuTpfglybdNnqlrpLmLYhV6nuBNz2qbl
BkDGJunDlQBWWJfNnxCRdtfPzWnAKiG6cplXNiovw5cWD46ajEVgt2sQJmenwp1jBGsRNbvSA+fV
2ivHLv4M3IHwfm/bOFn2Dvla19gkqDjci6WlPqaInRs7BbfOToZoAGkA96/nW1ypE82Jr03Z3wqs
dlz+J6jqN0CUq8auNsZoURA+ommJC7nyf7krtjK7xz1r54gSKwCHcyRhJIVH2U+7zrFpiWy2vsAQ
PdKQfQ5U8D2Y4VaMjE/bYDv63tbqKYcm57roQMhEcgTP6Fk3uA8YYeo91eXfDT8xdv9F6cX3uBi+
a/AZ3IXI7nbZH9LK1YqgDrJiaR+cOHyeLYyrSVowr6VpXnERiwUciX2DBGi7/gqiDiY/+s0K41cn
cu6KjAceFCqqDRZB0x+mf3EBVnn8o56yKH/zadJD7tpasIIsRx+iumAligBQUPlXJFikfe7TwKlj
GhRUnf51E+c0q5a+kUsR+8sgGXBe5y+hIyAHyX0p1TYzjVNlR4++ekRVGW2qhvuTI/0DN98nEeYE
ZbDM23KNsvWPveBhssxNDQmsN5vfeAVlxdwi2piR8f1oGa3rZu2JeONN/pMespU3w6B34Iq73npK
6ksb0NxNz+whBMRfTl+eDVUi+p4AEAV9vk2L8CwffGXtbQahrn4S3uus2lT4JbWHzh+BDQ+erdre
Rbh7F3lf4FygRQDCrlLi1ZwIcVeXwkf0gB74QIjkBsWpBEiGCF/uJJ5HWipUPa67kIsm7IqegcB0
H2br1+C6Adke96pSyIpdmLCSiNZZQalM1bEHqu1xZzPj2VrtMe5qH5YzC9qCSdsKJn6CQtkaMz8u
LBtqfqMapiq8zCgTC1em2HCw3tZ/NH5IlLS1R9aAiJXtzZvaA2QSNWrjDebe86Izmzq5JCZ+jjMI
//kfn917J6NVXYeH2n5NASxEhE5B0qxVId5BCG1LrqCGJ0rdvZU2S5vY3DdGuolVsgk9EKFtQ44h
ZyzdX/0yfh5x0HSi2klDPGEYxiSd4uRtN54alg26sG3G0DbLT+2F2J+N7LtxIx60IUx1slLybHoN
kDAUrQQWdf+cB+lzK2hvkHh/6AoRZOuxWCXkIXudQnWN74BwhcXzvGs17el58A8oOE59VLIFVcSo
mHg23Mz8HkX9GlPJs+6aetq32FVWczP8Hno+5Zn5F/M1ga+sI2XxnAblYepsxKwSAD8rpEiDkKNj
hU5FD0Itl570qJsSCSNpshcLhovJWYjqWMzqUtAoI4kBLP2xukojfapHaixE7rzFuBG6Ukl4PNit
JmTfkgp72ep4GZjslwe+wNnzVbnVHeBRtxiY6MWjsQ+SsV47qmY7Qk0UBLzFNIHpHtL/EXYey3Ez
65Z9IkTAZMJMy1uSRU9OECQlwZuETeDpe4E3uvv2GdweHB5R0i+SVQDyM3uvzdpbeO3i6P7nNv6d
15v/0F5V2Ect4AU65+k1rUPTPlsdIobKfO8D8GFN+W5q/4kc+tIaEG5xvWiDB1SHHZ98emRalQT6
A0NnrlI4zV558ZEtrquaFA4hmdN31Spqsj9oyaP1a8v4a9F8/SE5xFuT8xdQCW3IDkaG0LJ5LCbm
v42TQFIik1v1NJ6xTURojY4l76DSGiz0Wqw7ubcnIlSw5QfvM00AsR3OScsC6YpZZuuiN7XJW8ez
VfHvNPxu03x7BRp3I842tpPOG5MYICOHwy0D4hzc7l+NuoEZCQWQ0FF6YhWnifOqrVCiSR4odMfm
HTydNxiopCZU3QXn0RjXHWRa01kbA3Hjk/9G/KOBYLBZUtcvUw1bL3GclnxJ6Dm5S+qSH7KHM9ln
pZPe4uFMV1tl2vugLCjnSehYx6w6NhmZXk6evS6rZCA2FlCn+UMzBd8jjn/P+WL18j3Y0fwgRzpl
OaZ/kzharBgDXLQLC3Vj1ZbpZ8n4ZeWVR+1R6YIV+jKn5uiYzf3vIi5BZFfP0kKMzA4/+WwdQQCH
knQQo/U6NdOV1CDEgG5CpeGm8QbMXQOxbWUDNVrPRvddoc0PxR84f36XvGRhdP/7X7AxJmvKOIuo
OFVu8dVH46Mij6RKBZ0ho7okAkJqGYvUwUKzkzT+uxE2u5btGaQ5HoGm/Ff32QePuUOf6yPCDUqs
UJ5xvHjMZId944zv2o4mZrbWs4fZhz+efBZW4gWiERIySLlwtgWlm+EeKpCFIUXSWjC0W5uZ9VPa
0fMyr1u5liV2Ccvavmv+qFHWAJdUd8xRTCXSOfvWdLPLZ5NshJWZqC2BND9mSK+bBw+2Yb7lnsZs
jO1ibTBgG7ri5PVYd3DLQ6dnLeqiMRhNMpSS2rufhiVFrH9UQw2RIJD5Gi8fO9ZrChwfIjQ3ds28
RDHn7dICkHtIaTC9GYB71rm2NZvW+CrBpS5I7E0I+pXSKl4VZvkX8lRLE67/Ve53bVv1igCPftM4
3R9P7MjbwoRnHdosfcmBYu5Y6nzCXe1QCiDqNaE6Giz+eEg53xOhTanT3aUVmoQAiP8pv/dclpo9
TLDSSWtA0qekQgCCQASIspjxWCDOMofsrnLKG8snGDuO+IygTum6ddcA4s2VJHMIfD0xEhTKIQ+A
gjk+sbbUes7Yf6XVXxMw3ooTGIMrruCVwnvH+gR3/XSqCrIfJhYWPnk6a8Nq9dqIAHpaFkbk/tVj
f7AZucUGngNQpUnv86gGSRCDywo3MLXVWx1QvJHMhnk/rPZhPn2RzfbC3hz30PBDHaLX83fDLpiu
RzVrfPXfpvnXjAe25SbhaKFB3ICp/AOY/IlvDOuNAnSfqerLL93XDu8y7A6gUxOVBbLPdCVm5x7e
LxfCs9e0W8IOJfY7IjFQ5sQFD8bnKo0/hqR/DcRtAELWuMV7lkXoQ4YBC7BMKafKAsJHiyAJzhnr
6QfPkMxEINoXc/qmOutkJMzZmSvjGWc933jmpVO2xxzRua+X/w3OEmtVEJaJM76P2Qib5Zd06d9T
J263QcozeSItkckWksu4euhDufin7i0GullKRwO6Gi7xKo7Hu9H3NqrLz7NG4IoIwJD6U+OtHIP+
2sX+KTTVUfqoCjzxILtoa0X5ITHKt8BUZL540C81jg+ABOn4ZXd4YYZq8Wxf434xl7iS29bpNrPl
B8tkYaUKzLZS9Z9JkVxLm2VIM3zylBy3RZ89gkJG5ygQKQW0sEP4EQdgXBGkROvOI2c0AChZx/7B
VeIhI9gDood4b3j2ddPP6Bsfsp+O43CrC+Oqa9wdqfsUF8Z3hqbMkC8DuSypY/0Avj2P7rDzCALB
x34rtGbiqRo2sw3+BmoIR0NyNJ9TfyaaZH7ET3WJMSautMk14qe81TXhYG1A3LOJothIaVRLks9G
T/MZt3vLoa5pu0c4I+TzMQerTU5jpupuIh5xtXxnuXzMfBS22PGhm5P3VuYCXCuKxbVKftyEzXwE
G39T6+7VrVqAqzCiSX96t6r5bYihd7mPBVUivgvD4VrxYOQtPxEJrHj0k+iPsErsu7GFjWx09wCB
sCxZxpOVs0AGEMPItH2n7UFV5jgE3fTRxgzzY1cB+Qdiw1qpuTML6yVp+/fl/6lwXw3VL3lDTD/c
Jzeodn1vvWLX2oYy/tbO8FmWKbI6J9t5BhqSkQxIm2TMoRovEBv/GZz7TVHxyAv7jS5pMX5/hqjA
qll1twgxZd6ubKGv48AZFS6vM03SE4DCo+iGe380r90CDibzwI8LUrZhmGrnIbTRvnYd0dNUKpkF
jLyoIMehmd84irOTIVmVjM9GUf04vLN462UIMa3LMJRzaD2JpLt3HKJZYBhRj8ghp+HqT51Zsh+o
xFraNDiOSTzWLemMcE3I018WEGQ4lgcD6Y0fpY9uon6oNxgjzf+Wm7yl8MrNd4Kf0DUMuKbLhO4q
/x6H6Dr61s+QJtmm6hT6qZ4+EaGAavealovCadxCoWFgDRuz5npLVPlt9ZRcYX6DE7PrO4ZZ1nyp
QoKU8upcNe/JbPVrDFDobAjGUYKLsBU/y/dolvafIAm/wKQfIQr9eDb5D5pmRNuNsZoKC6sMFNjC
6TdW/BvyoVdDHSN+pXblQZz98b0tgQwXydslQv3eCvfEG3qH6/boDFG5TvqQ0mrUuwEUHLf4HkX3
aZ4BekTLWE601qound3MnEuYGW98nNMQR+KzFd3aIY52Ndg9SEQvuMrlkvaCjErdRiGeXbXvs2Ye
VlFBLFIJiRC3AtGmnZT0bsRwZs0/CzcZrlr73dbszmCI7RvP2bVGzepEOIRa8UeoFxgElv274+X/
tMT0YOEPXsPq22DynnbIqcAfTz5pHIxgreBiu/pipyF+XkfenJjZ8WCOLnoG3p8ccPZqcLt7Quwf
B9w1dY/2zSghnJBdwMbdNy9m5oJN0Qsspfah34LLyUzGazVZMxRebLaR+HggVwPFu1COoLKaHh2i
XdO76MnYTAMthx7D70boAqboN9l8ZIaVQq+1LOR2Dth8CDX3DEzRuQl67LUVNS1WdC86ZkcanGAb
1MG4c6pzKVsQHfY1arMHGTdfdjSE6xwV3yb6xEUuVqGQq8aQCAhGdA8kbkJyJjCVVKu17+XfUWHc
qp5HUcmUGUlbUXeCsfW9l9TDpmtFuW7mNXM5F9hZcgd88GEElblOpWLUJZ6z3Df3fTL6u9acF7QG
7dWkh5feE/aKoBa19Vgxn53FBSEN90jQCmHwhenvo2K4i+da7mPFYeKBqwetFO5q5n1r4mKxNtAg
5SZDf9aBCz8/2UuExKbZV+dWfU7Z4kwYqA+Cmq9kFMZRt8k5Ap1MZQfKeBafc2V+D4EYOEn4O9Z0
AJdib1VHUSdi7+Zbobk2Z7tcZ6l1roUG2jDhetID6nKGndp2k3XhRn9TFqwrv8JxHTHXM0kHkAHL
bIctR8Dfzdz2K9Q0bgqhLSVWEXp/Lf+dFT/f3Ct8GGNN5muyNgqxL5yyxVtZJCtPFJ9uG76iw8XC
G8178glKgKDjMkog1rupIeC38b0ToD/oOzqr2kczwfaufmRyZW/7dvrblQDDYnbPZDateVnz9VD7
4yq31EWSFMW3BvhzFidFUnBCxNsqx7OxKl3O3VZvJz2ioAcUsrLr5B/p7zyoyhfoyCeqbXpxoeD8
zndpaBv7zpgIsjARbmXTawR1hWCR09BT+JQxTZfR1o/oSpG14TJTXIgghsaXBicUJ8RA2bIAFqir
8Ta6+8zOjpFN42XIgJebVrTEkxNDc4lZpSIOp6QqS3PbV7iOhjI8LBnZjK/fRgT7eEesN5f9sYBv
EESJsXEmQDMV7ADWgwuTVtOliJ5cjJCmqAV7jRfA0+6xrMMLU6ErkdaXevai9YM7JGCCi+yrC6eT
bcZn14l3hck+32lvFZ620PEvarH+8MXJPmCKwNxNLoT8keBljhOGSmbT7VxORIfUKZSKp5xxwnAf
Dy1s26x4qFCgsSY56dFr0IJh6wFJCprcfcdW/+0n3T/Kw48gSb/xE6wlJsUkYW2RsB4bpowf3/zj
8bMRe5if+h6xXznXmOsZtZk2HiMiDFZeD9VGYvockX9ABnhQqE7X3bxeBGeb3z9NLOuHoZpaYbyM
OjZgTcSCvWj4IdrI3biwtWZzPLlRghsLQSb5OAwuvYjHkvWCdvTbrIDkRolzJMDoy4/MlAHcR543
B0uVl9CYt6bRPCMo2wvqxEG3V+WQoUCm+BKXLhq1Sege8bLSm9Nuo2PWT02OvbfUKUC49FQwROQ2
GD+9KN6HuAZswVCpJ5D9XJH+REoJ13YR4zDCZ7SibQgizLruU1Em7koSKubO5qpVuJPBI0OFaZ7s
mXyIfgZO5JORAYn/oW33jrRm/np+rIbsKVsY7jbiRGN5AUcHRTvnL4wCiOtZ8pXPFltgNJ04LdMb
JOxb19mvoZgPvlQPs0X+bm9f6gxsNzIdjFEVPgi29+7IP2mZ3evk/thDH6yaznsmfApBTs6+RQQG
lArnHHLPhcAFQ2aqfdtfhjK5ryvNsRpN105vzDZ/gtwX86Plj+1IOivZSgyLUC68BllMeYDXRibe
qxw/6zm5d9zqbAj1XJflxY6wcNf9zhhnXowRepPnDV/C6T9h+9D7pYxiGiPYTj7TIsNPIL6m3UNr
ahblFLVwPUj14+BT/gNVBPd4F+PjzTeEdd/PwiasIjVfG3S0gbQ2WNw6SCNUx0lIEauvM7XvyvgU
OYVehbeEEfmKxF+k/dzZbi2pw3T4kfoAC62bM+YcuXNQUrcW08r/KAWz+DSBghUN3G3JxByci3tZ
sSkS2dDHsttjOteGj2nFY7rUFwUr46QC74ZV55+l6mvnTz/gaPB5e89EmNKdkriCL8E5eDE6azGl
JGOU3heErRcgujwOl3dTWg5cBZW9Amxjp8IDYOXzhGPIPeLi8epn3NmffR91xzpBiRNC6QMsN2/T
cAsZ1d9i8AxXMIIObZ1eJSX4zvIJpZzis+0wUZo7eiTS0GZ1ybn9UxBVKyB4egOOghnIzo/CO20Y
p9Ejg3L2rPemwgNts5qMPzOC7ymDM4LbqZHyxD/ZIys8Tm6ORndvy+LFTdEFjukDUJkNwoiHt5Ls
P3rXGm9cHaCd8OjDIhyKQTe8Z6ZotnbnEAPWqGIXTfMniufnoixaFvn2TwGUnXUvnWRi8cKMFUWF
TzApyUa7UcTbKmxeAcGga8O1dy6xhKDeNY7cd/u5VNwDUdoRyTNNmMCYD8965TruDzbVrWDsZQXl
IcByVDkm0oDpSxEH0blluhoWC23n1A8OKboqc9EkxPZLKkAr86K8M6z64obdG1qoLV7fgaHVsXI8
dRTW8Na7aXrQcYMzwFUbVDYQxYlMyztE+h25Ko5FRPCYMU7Esr6aMgcfd2l/zKH/psSF6Buf0jFn
6qGMJ7/PMdqllA/1qZ2mB5/Y31UQgOYb4huGvWWCHD7PzS6YrX+yHnFcSN61Yq73jdGcvd5/s8v7
qOUSGiumT43JvYHS5VQN/jX3/FUxlA5IQ3QmheIRYZCZAdGOpa+TX4082U3EOs+Qkuhd25s3YbuW
HEPeZkLwvjIdbz/6L3mUwdAkGX3V1eaXjaCJjC4qi2j8p3pv4y8YpcgcX3y7v44jUakDX0UGUb6y
PNIcbffCU5WxV+MMK9fH49JY6h3nCXW/PdyGwl0DV6y2dRi96T5/DOzkjBjrTDy5iW+J7EpCjBHk
tShUuGaQjDJkjK5TbdNEpoxQCjv/GQYHGzQeAFbbboQWExiA3U1P3ux660DdNXV8G/0CV2D7qvB6
rTFNcV1X2WpGDIHPt/uEXfNpTFuF/HmFl8odG16Bhgdj5y3h5x5679fUIgfGDS5U4ZcozQ5zF5OU
nONnyQFL2QaTcvxF4QlkLid2SF3x+89Y+duUWc+4EqjZ3epKhvW/np3FOp6KT2YbgJhIy2mcnvIe
j00yqtfQd86o8twSl66tydGzCuvRiyxErww8xuwMHw5mHMNsKs7uEjMQXCUigp+YnDw5nfGRJ+sh
w1SQWwbyvBSqT/QWV62/GorTmI/4ndQbC8H7qTG+0bzRlaBKCt4GnOlxEDwis/oaW++nRk80B+IP
0HibZtqYmLspE/cpgWbsI/fukL1baE/BMXIdeDYYYd1+JxzwCMaTs5uPBBosGfXwmuxDYVQplRSy
lYgQybdMcWUmdvAcuTUlVbeXLedrbbN6skT/Zyj9V+U6FDwJYW9d6+7yAT1ohj2jb9vvgDW90YtN
K9StH/RfFiJXE0AMIJ8DSQKsOJya5bQ6SFs/pllTctLQBIjJO5uKArIHN4yXTT+yUDPownCJodlR
CFxymeVrt/ooqf51oDhbJ9zgxr6Mcar4bsvrkCoOGaPe55qOOWaOJDr/2ubmHrNtugJcmG8rq09O
DcvskY7qYEb1k6tyh7o8L5AEwacaE05rn0Bje7DblTIZDyIw3PC9P5ZlhVKwqR+dvLoLo5A1MqCd
dPCqVUj4GGNYYqOyslmH34GHMiutASIDJo0pgqtrnQXAKSK5CFtcIr14qnAV1xRh5DjnUxPv5uoi
g/pT1yOWQpNqfbaqI/NR9rU+NNyAzXDRNvZ2ynioZl30x+3RZ4ew+VZB8dCrJdwjQluI9561tPQx
xbWU8eSAmoYPcEM5i1WetMVHrjEeFjYdDPddsm7z7hOefMKmjoPJFpSzVedUrIe8b+WJa+LKu0bx
Y0aGq/b2YP5gnF6eMuQbNhEEEmC7pU423cBEEbAZBaIlTmaSvEqwj2yVbX7MnOvNQI+9Ch13TQ97
KMzxL09+iBrRzbICUENkLw60ixHRpafIYKcdMfHCRZPONF/jzM0PgAgNcG9d2coceEhUGD9WTsT2
Gp1NTSkcqntdtsbOjbxitTAHd2brttcOdvCqR0q1s9J+XyWEX+mOONdCQzCL1N1YBO9dYsUbNOEt
0adbS1aESUX+vGmAx+VYBo+tsy6aFBmIFT8ngci2aQmuX/Kqh4aJCidTKK19whWNUYeoD2byOhii
BSXsBYotA4KHxzyRqReqn+Y5p+M/c7jsYpk/kafc7S1zse3MvXFrZQi7zkqYNmHVEvWzw0DrnCgT
03dp59tMkRocpe546D2uhcSrGro+8Z0N47D1HVHTDGbxljTeeGuGxDkT/OmPNwr4YOtE8k9TzuW2
HCL8IbH1aMdiOnQttwHGFKjGfY8cXtQo7PKZ/saPIMo196VVsx0emS6EFHes5k61Xxh3HO71egom
mGlLbxdO96JkvZwu8YfUA/VWduCFbURoXpE8D4IBBjJ4uQFkY22ijnjYwhpYrVqgymzjSGm10lB4
Vt6SQ4pUsWe0CiVqiAXCv47o+IGQgjH+0EjNT5kF8Jd6e516dUQA+zyf0V8zxchyOo7A+YodEmOl
mD6SvCrIaPD1NjYnrC1TdXaNTWc18b5c4qvcSIZbEH0pXCzSr3DIseFwsmiPIr6/aB9EBdLEMN0S
6FHvAXrQR3QYe1jQNg9uIQkytmxnr7A4H40W4qtiWfjiq3k3ePadMefFP55MO7g64ivVDaTcUo1X
sg1+kqZndLQkpth2xUDb1ux6gsj5r0+R+xT4giAMAqe6FpaRPebqgTDd6T1S/nvgfLT6nwJCevkv
ommm3vHrG/h8n4VlohXnNL4MKi6OcF8ZKWeVv629LjkLxq1IDhJo2GGlXm2vuEXxYK0b/q21VSvj
/vcDOvr8GGfQx7DfrpCHuy+sjgimmWRzZf3NkE5JLoVqPpXwei/DLOSDjQ8Z2FT2bqbzp9HO7oVc
E+SEuaXXOH6dy++HOfVSpLLVrgzF09Tmaw/6CjozNb+1M33iWHrls8G4wVV+/xU8INRuftqlYJRh
h+3XnyfAUBmYrjH8O3rWfYhv4taPwRG07nTXhGCvyvadggyB/hLKbDQeIR7Lp5ljqz3oXp6H/SyO
psUhYzsA2qnUO2+XylYdJje3GI/Kqzll6li5tb4OYZ6uy64nbnQawbOJ4IhqCN0q9paPLjsHMB29
pS1gV52upDBJ9/XBf3ocB4wMqcJH8i0PKUydlVTOcEZ7LHm6ka6uQNcAJOnvrFncAiGNa1RigiOp
LLtaJMMCY4wsdg6+eQ2qEDyCE77HIRSULMvJUkuHelMk9Mht7EfPdaif1NyWX5OJUH7wMSXZTTXf
mdCoT0xNCZedY/+MWwLBayooFTF2fDmG9yDSQt3yen62XBdqQc9pjYfB4uBqdLqVkDl3lY3sRhsx
UjsNO6SyGUP0Tk69l3o7RFXVfRqkwz4wUshnPiPyQBXBfb/wC1mZYF+tUDYFnRfsQYg9VoIU4gh7
EiYsrTZZ46AzQ76+xTlQsRDXGYT/SPz0RlXcOXaY343/51dR0QZHio7/+n3Hyedj6fKI9Cqdn/MC
S7dj5u3byEwzs7r0T8B2eIl8d1L/nIGE2fJYX+AyTX+YXeQlYHDzxwrxw3ZUHWxuIq6Ab8RiH7j9
fnIbhoVgaaY01kdaH+5GBgOc/IjYFt7oCEznxYo51jRr8iK23/wQQWnC9pruMyHOsugeMK3URIFl
JmKYZxV21YNoCSz85QRHBJtGnsdXSoAbV/wwdVDdzAbYqJAarWlV3yIiGDc2SNqtQRd1LTqmtIFm
1iqckH32GJ5+Q3x1cpdmLX9excDie6JlQ62nndfSUxJKxzmenlIOmrMMvlSsAXR3MnkOmRIKJChs
q8ZyE/YzAmP9Jq2KZ7qrw10AbYl5kVXeQwDfxo3Z77SZe1c8wCQIWjM+t6yA7QoDQjEA4peZ6/6N
o/yMA3E6eEtqkb8kENWTmEAeE0MjpfEBGhbG3TQkRyhl5GjTD7xM1bQQ5rq3YLSMrULUvPezsHhD
QOlmBAr2JpE2jmzkSqWwWTLCnyh+g0MdODdZFvpKFnC5jwa6jzYYpnXDMgJLwgQjY4y2Kb91HloQ
h+kEvzEdjOnihWxxrJBgZceJTrZivT7m3bFzVLr7fXsy/VM4On6wk+KhrcL2zs5JRmeEZj45PDQ2
RpNVD/F4jTwkaSDQFL4PeE4TRemBzX00XyZRl/vRsJGK61eCNeOnsmeNEuFNPmjBJMUzMr1hgI9p
cAzvW50Nu7A0AvR3PuiGkbTHPpLornqjuNnNeNYonmlHSnaCoXcVHEc6eYngxz1OaJXAKttf1EXG
i5Xw/XlWcyQa3dhrkfu8PbQz4fSp6g2YTIsN+f82gJoul5n0/XMbL97M2n4yiULbz217APCEd7R3
3b1mSH90ApSHaMesKRzx/aI3CoBIH6ZofgnwnO9NV3tn5gbDrsmov2tsGbnvBGtJ7sQs2uTqivI9
HDLnSRLMhC8Lp2sY2MVF+XV50Xo31/FWDgB4u3v7hbawzUnQdPQ+MobgVPoiwIVeEp6kRv0gQwJd
TdeF1UeLjChy04Qtz5aljW0QZN1GzBvIP6aSDVW5WeKSjRopUKw512Rgb8nwdFYhW2okNVN1lyn7
CX19tv81PdUlah0RMLNa/L6/IdQxKK7KthmmYWaKnanZDwRjYLS1Flcpq8xu9lDiCy6BiuBAdFr1
XuJnZqvqPixkz51rDby4HTOAIGAGZThxytFTn0jMlhe4Kh7NtWIXvbiR3D67L6vUI5KOifjcU36K
vDlC4WuAkDYMMFAimwfPXaZpBWqhQQ2SnXZWbceFsWDTjJHPagWn309RMR0beJM3KWt98Qo1XEuz
ii8MINeIPMPI7N6mQU7XqFbLqxaaF+w5+U7ZFeoHf0w2docExihZ3ogpHnEU8w7j9B32edwPZ1wS
W6A+8WtVQZApIpg5fUKAn62Nf1yIfKOLTCKK8vEClsvcTcz2biGSR/BGk/VKUNBRTeY+1Ci4m9zL
nnRyP5oVyO/cQ57JFFNdCnco95BA6RpaMHAg9iF4gkV8tMI8urK7fmojLis709OFmcp4zCl0ECs6
zDEW3hQNz86XDk+iEczrLJxoF/R5tu5Q8oJr7otXs5fIoMdu5zSSsZLV6BPWcGPHxvo+XExdjOqc
HetSQsi4LHrVHhoGUaaMszefVAdDz9PVqza9ZUT4QnS84+F2SeoFO6003x9dUtWHL2DmvUd4xbKO
gqfR5Agr7Np+HNzpvgZGxxHFNLuvoJL5wc4kdWQzmNguVcs1kVaA85ruy2686t5wusMc83IN83dE
zCEB3Pjyh8lxj0kf7ZvlJo8nP2HA1noHATH4ofCPAF/J+zSHOwU3l1bUECdwYo95TT1kjLSWcmAc
nmfd+FwGDuik5GtuzfYNQSU6zx4AW+Hh9KlclGKJPlfYjhG85N1+6BgpCL3j53Kuv2wafMQhxy5K
/NIT+O6sJL7+/ioRvHmMOdy0Tl5Iyy7PJsOQDZKS4pP6/42B0mVi09dNAg6fVAjeBia1PGqjDLLB
yjfm7KSheDz1ZetxpecMZdFbdyX0VgY3d8SuNxwPUwDrBvJzpEV319e+facFSO8wWIxq5BQ8xTzU
575hAyHBUXUMaVcukSKPbjvhWCl7EEJt0cMUtzBCpGHxRYbFpQi/RibdVdBBL/GikhSfRR2TxChx
x3NqSL4AXa6/fED6m0OJGFwMIHwKVoQ4lXkWe9QvUEDz6uu/nqfLQ7UjqvZY8kReqQTem8Qdue09
333CvQElggi/QhqS5YRzECzxNu4kotMUpCnwQ/+ud7LqQrw3YhOEKExpFWCdRcoSVH/DLJB7Zx78
jT+0QFQtYmSSQj0T66Yh/TuUvlANkAeP2eX3gyVCzNuTzyLZLYdLHRK4DFfe+phrdlZNbzl3Vo08
ClfNx9RL82NCRrf20PDmTQ3XN/09EFO5HxH2PeSxR7aQP7bv4AVfkylNv4Qf790m2y+Kp0cfngHJ
OcjCob4+/X42L+5InVTPv5/BoAYa377UTUN2bdMqWumyYE9Zs22MS/VMKDYPYw+/WMxM5uZ1LkvC
BTFlBEvNFOXWtRBxsqOCylDTFT7arPo8iMF+aZguCyanlyB25+uYZuZV5a6/Rk3RbRgrZSzz8+xZ
xuZDn/jiLwE/GxpZzJ+3wDWmr7RnvMpYh9TEBD+u0iF72abhRVg+lEgizhrhPpaqBnm43Zx/fwXu
kiKBZODfz4gDqZwPF6rdP5R7hrD/Yd75YQEaPnBshacw9sNraXVvAPTMhRQVXvUYdyx2K7kFi5be
AzPwjvPYPk/LZz5CgFUg2mFvLqglM5v/MAasXqU9LU6J2D2kXpK95TUoI0An6k508QuQS5pPA2K7
NoT37k/ZC2U1di5kKYkwjdtkmSwNUjSLRSD4NtgHhBDWCqMNz36c94/xOHzLRdSciEaiZczM8++H
bPmVIRaJENLprRN0MJdnVhWe3cqDLE3npcmNZDPNJkHgSwlspHW6KRC4H/KUWKZJq2MIcZPNYcAN
VBTygE/Euvw2EFbHfimrVQX/f25cjmmPXNDJTC/OIPXjBD7E7HA0tgVYKjPpblneZYfUT9O9GVpI
DnX1VUpEohPEjpufyLeRZeDK0lJ86CnfZF0C9SSsrJOynWFDppH80FaJIG3sb9ZkybuB64CVhj8s
A7d+h5kjug/aKbqm7rA22QXe/34ofPp/Nw0YeQ7G38wLiAUrrf4GtU5tOt+65wq8UKhOd6bKmO6R
IPNtsug2c+Z0WQb98bc0LTsSkbnTZmOGZWWY9gkdSbHQ/5n0F9OH1zf/nzQRSaTf/xPpgHjMc02L
RAcp+egteUP/LU/IHcsh77OGmjW0usNUF8NDsFwGve4eBzPvHo0+7PdGQnpvbn/CZz94ZKkek7LM
zqzTb/nS6CVRbLEQ4237v59WZjXQwNd/yvrkqUB81aMKNtKd3LNosuC+8Nl9wi2WR12y3e+COsMI
EmXX31+ZfUDxnUhuUUcNJ2NOaS/K9BLQ+z1SYP40HKr7pOqDDYQLIIZW/xyirwd+VfoPoQdTLIay
uC6Mlww9ZcHT2yjbMVz74kyArfMyoEHbLsGuFk+Ia5nWzibXqb/5nzMz/jPRQzjCsTxLUG0KqB/m
Esr3317dsZnDOJXADKAN+gcp+lMQWP8YCBjYPnA0/s9fzf7PcCi+nOeYRA1SH7u+b/5HOFSPdZgG
ghi0Ej/JD/z6lfSz7qdSWJgSyPeP0xjE+1h0n3W3xMo7MC+nYdsQXf7GViLyH2bWuqdaWc4xEflP
neVoFKI8OKaShB07UPJWzzpbKo3/T7CV+5/5hCQMe770XCgwtuOZ7n8EN41pMXqsBoZ10FmXkRfn
ROccE8X2QFEMeCcPHLp73i/H2PHaOVBd67epqvrrxA5vTjnkCi2adQG5AEdBY+yEK60tXXmIyOVh
yk35EbpKbWoCjbYqj3HBiSE7CpB8UayTvRerf2bLLkQiEl6PnWGvi9Bggtpy9lSumBkkkEiWqvZs
zHVAvF0boMhyLsL2wlf3f3F2ZrtxI1uU/SICDAYZJF+V85ypyZJfCNfEeZ759b2YddFdlgwLaFTc
hFTXKOfE4Ilz9l5bVqskV+swpfcradCsqCLXbu/1NFzxWbblXCcXUJwLLK+cEXRrnda6x9gkOpnC
WhtBoJ9CYyzWPanOyyrHr6m7xBaXZYcxX2Cd//23BWX2p2ufFjITcccypa6Lj4GasQB1JCRGD6nE
WfJA68l3aZW04XrApYczlRK1hYVHMHzvbPVmpD7BmpRmTo0SMFvSeSofbdK0Nl5RMmtMGA12JWfS
umTjK4axuzagzVGDILj0k+lbZUdkBhMjsGwzBixgc9We0rY50Wlznn0R0WFGTaoADmOezi9t02Q7
q6rCDcpC96WuiydwVe2fCfpJg+ZYfK6nSLyhgg4xXJbJHwYiOgO0SmfNXQSv1k7jSJvBCYxD3aXM
queAPBen2UrAHb5iAbwYjS8faLtwrK49/TESlrgMaC6Kahk4NazBXD8AXobkavja3pkKbd/J0YeK
Qzux7x1GX5rj7pXWkmrdhz1ugnQekJHXtQprOS0hPlSPeO+q5YRBQnq6AGWeNuekMVDBhAJVA6bW
JL8aen0MnLB4Ea0nHptKLWj3ObtOohfCdHFhZhe+yFIrd4YRJHTw9vRzhg2ZOdQ/gey3kELMVe8z
nnA1veC+jwnQZ894CuWAlEIPTLIH+Al5UnvhTuw8cIjYao6THcCpNYfff8PMj1FVppLSFEKx8emu
Zd6TAv+z/RVSihbBOQTpVH+GTSzuB75VDdeLAwaO3bavthIQLsZAAg9jkLYPDUe0VUTS+6KVvn3O
NesUwqwLx/TNnxCCO9MPUBrjnBUU2ul2wL5+HAmHhpnDHIJgmKzRvctAMkmqm+1RC79J4blXHPay
LV3eMH22ykPSCszQ+F5HACvsPVScN82C5t05Ls0XSPGMj/1g9fv3w5r3sPw/Cba8H3NILhGHOuB1
R/+QfqqT1wN9GLWiWwIB9U133Gt9h0fJtLVF7/dvrkCm4gVtj2UVvJ1ES3hGKntQsJuPNm/1thRt
T9+8+xYk/ojGTjfPSHijpU6AFRhC4+8G/wAkSsAYw9IK+JiteiyeO7XXpXrF0EHTHCTkLtTFS7Sk
lSnWYMA0UK9XbwKrFCXFLdK52DWBW60M7OQHJkWoUjHxCmVsP/rhO0Y5tfNcN8SSK6JzbAb7QTez
fyLROkuNkdcXIbr3vf/j+yalwV6luzZv24cihYNqJDwvzrGgMJNnf6pxMPv597KeE7DmI4DVp94u
EfrBYJ8/cdDa5z96AO8x6pnIWSioJfQhneyFC/bvPHqPKGKNwHpFTmEs+m6dtRkUhUY4D/RM8cTa
nrsobMdYOqQF7VWPk6bWx4k3zPIQj2Brdtt3qyJnvcjJbRo7sswET5BC+nuo5igKjGNJyFGiatjm
QB6tRtFh4+8AU3l0DpjOyXTjhq6x8YQzD6HUHzlJ7UdhJEtpMhHUdZW9cuS4arEorp4UsNWyI8ah
+rHtwnPB0X3x+++n+JjvRZ3CNm8IV0dZBeBkLhb/c73GCB11s/eLhamH3XHo7HBXxfilm9g9ZGWI
fc4MUmbXoEUB8R5yf+yPbWP/SPIIlntoVzeRVOHCy2PmjdglIHf3aot6+Mucx189UwLS5oIVSCzF
1c/PlBkB4w6sorgEggH4TUBbKlikbiSePbv40TMbObZlZK/obcgVbtxdRQzNxZ30J5WpdpX3XUI7
J/qO8ZRpTpsyKS49+UX596m45v10DIP9z5GWbqo5rPI/76eXYlXzmjpfhBNIJd0iFCgm53rp12Rp
BjghFkWKj+uLT3Gu8n6+Wui0WYZDvcn/hPFhlymyxqxGeBn8XeXGm/KAcynND0gorUl4Dhhec210
SQGLBRBcNo3Gzhysd2hW4F5rzaB3gWnziyf1eeszYVq5rsUzMnXb/FDedVFeVcYIWCNSza61y/YU
A83f+TSHViOxIttAtMOuSKIG+au568f25Ytn8Kk4Vmy/rhKWZUjHIdL15w+jaXQYmfQnF0mE5dGF
fI2tzYPowV9lIqna5KZF6zPudjRQuG0GwzfOm9tOEfdCupj84mKz5o/hw8fk8r3QHWXbrnDsDxeb
06KIMZKQPJWgPQWqKzdZ3Eb4tBL7PakA4yOF2elZmJ5ogz7DLhTfwMBCL49M6xRrk70H5PpNpV2y
4wwjaEXEwVqRKqMYlh9gMwTM81wIwFYt2lUjQu86dK/CCvqYs7aUOwo+WHcMQi3vsbEy7R+nPDW1
GbwS3/Y2GQP4ijnBhgOYBlM5So5D374Vc4vz/uDaYF9SZZFyDc/wsXJqdxVNwTWhc3CWxGg9ZPoQ
vk0SyaNWt/3h3nK/P2hh87fppN62l7V//OJz/nzRKUFJw32W4xCnoA9ffyuWIc4mhAp+1mdz1uRK
DrJ+dRAF7QC6T0sc2N2DURbuMSft3BuH9MmYx8pOkNEkeeMMEZheCcjNESenjf/4/fOTny9PJZRj
ODC3pGNzW/v5e6hlBSSriSNBibvg5Nj5bdLrdhUMJfzYoa0vQZP5yyp0/qJr1a6dOdi7ryskInPw
0FBY3Uq11CZO2nmX3J9N95Tv9wdo1Ch+Rz3f3n9t8tcQZKI0kO8T3e0/+s57lUruRwP0Odhr7i4s
6NSl5hSebd0+UJw4Z7qHX3zVxadjsFLSEA4BqYJjnvOxDlQcl3T6ECHDrHTPBhFdlFe6px6Sc3Qd
8WVtPT8n2bz2ztCwdsQo1Qc5/7FBTD8w8L5haeFMOyS3Lz6LzwUqFZluK4Va0sTJ/yFLFQQD1ALc
54uWacJJ02oXaDo6ZEm6DVensdICczhySU47F6DVsqTl2WTvegoriPCS4hhM43Rse12eUdNkQDFD
c1EpxzyBMrJO89ieTpjtrTMq/TTrgBpNw/eo7aaVwgJKGyW0HofaxroKlHgJDgR2jE32V8PE7fev
9Rc3d2VZkgpKWpLMuI/pomVlmjVTlnBhG2pBBB6N6sZAl2bY2gWZ93poK/cxKKF9onM8DIEWAJR5
i1O5bMOiPhKzJs/90OCNSBG6IGAhnVWEzuX3T9P4/JHYBj0AijGbZ0u19/PlkQYIlvhWzvHxGEmo
HajHq7F5nTzmVCl5Gv6YGzcGLOKWRCkH/zxe2mxKD1XsPVEc0SPKcyj+TmzR04JxY47TroVEC9qY
B4sDGU1cE/WGS/zK75/8Pdr85z2dC5rTjmRfN6imPuw9WqgRBF6PiN/pWoOaRRLetsNz49rmEYPT
XxiOwLsgaEwqovM48YtTFpaEdEe4On//XOTni44DAfNd7namzj394xsZm7ErzAZ4U3VKkUo/5Ik7
vvY++gfXsnqyQLA4anmyrx2RXDrfsQ9wW191z6XHGoXGMS4d6+a2AoiI7f8FMEfbqaya86aDaWWI
BJhc2R7veXP6xDWUG+odhu0x7TjQBXYXviWtTsadhCISl9ZwTFP1DkTWPrVFBXMWneBaJwdx7Sc1
I6L/j5fPnZXvvDNbGPQPtRe+szgpqzRZVIbz9zRZ9omoYm/LgVlAdzE1eIhusa4AQNzc3DBJFh26
b0IxVfFaK9zkRcBEvyrmJHD0lF3gPGnWyEDeeifOKTnFtEYWtRaClJp/7cPc3oexbB+VQN446al9
TB2r2lYJaki/Ngp7BXt9xdE+MMUPm8yLftSPJlryHLGu+UUn0P5cH1Maz6fNezlP2fPzVTTydAKY
8NnCawFHTsUlLm3/DRtVcpQpCH2Hu9vGsyBl8dENC6PI38AwNSd9ytGY1AkJVwF5Cs0QhW9uV6MH
spJTMLfLktHFQwCq29KwKcYEQWIFCbe82OFgNt4EEzFsX/ocsVhdEHFmLNhkV6SQAPD3pIE61ida
KxXuLcOJsLTswj7Xml/sCc/wwUa1+pOZ4soF3jqs/d5i022c7OybDT0OUAE66Rta7ctX/E3vRI0/
d9IjMQaf2kOZ1zXaSFHdQrsotg5qu76tZ/db/Sz12N7FkM3WRhtb+xFigp0H8r2QntqouCW7ZUxT
zmIBw0gmg6soiOudlc4Y3BWR9dOKNzAA8+F2uFh69eqGTgf9QUxPQivMJV5+tfn9V/hXW6GyuXnT
OZY03c25kvjP8aEdYwIYDR3WLhGVVuGpW9ZVf+kZhr4Mwc0mtq7pZBSbOhpibKFEGJiDcYOkJl8c
BnRtVu2xrHqPA+x8CM3uNSGo6JA7yPV6HFj332g4Tg+/f96/qHBsvKGug0NWGvanyhbMJmb8Fiqi
BHxc4UOQQ7lox9pfxXoBlpGPYpsBrtyJ3NoFAZSHumaaUwOjXeiacg/zr/b8Ocad97fn9Eg5mpFE
r8og4xyz3yIaWwRNBnkMnd7YG0/iE2OUQc3Ht73BzHoQvhNfmQH3c8TsgD3A+C7DZGJKUVv7ysS5
8vsXbX1qps5lvG7q3F0Njnz3/vZ/PixGR2NqhmA+XZ1w7B52wyEkEfihG/12VRMVuGN8Fp0cj9aJ
0we3oTOx6Fb2I5MdfXmPmCnmxFNIPSHseHjqxKVGC6cntTnkzHbIXDQKeYOteQHuOVwpPY9Pk4WF
s8GnaK+MuIp2/SD+MAOjpn/k10QoLaAAkPcebOshZQQCDm/Pd7nclV1XojS16804euQtVLpBRQJB
xw2oKJUeENXldDfXWhSkIr7JbotMRv+m0Uui24Z/C1Fn+8X3/X53/HD3dAxYlo5pGdTH8sOJyOpq
iDVOli1UFEruICQr6CKFmxvUwTXMaBr2tAKAtvfwd7S4fUL0E5ED32WPUzsZD6NfjFtX68Jbb2Bb
EqiDOZvEWOeqyKYJRP7CeiR3eW3mfX4wjBipQNdFL05VRWvdcadD1wElcUuRC/hlIljnPsPn+zEG
I6e76r3MgBXsOkvhYfC+t5er0sy3qCV/3H/rI8Ml4NQrF6k9Z25UutgS8IB/a24c+VC5vrrYflEv
uTb9VdNVEiit8WGTiFx0jszEIRgQvIMm96XNG5wZBuKE+69ZXmyt0G+vpduzq2uOtdLA5+5UkaqV
ohW/zTpwbQmc/e/YlM1Kx5udA/9Idondq7Nvxf3Fnw50jCETMIGnl5tf+3D08ZJUqzwClIbAf9j5
E7ktkW4j8ZFfvEjx+exOcW44TIcs23TMj2e6zlMqK2KJvqMwp00QJ/1OhepttPJ3vhz/Xh+2OT6G
eTcsTWBBB195w96zIdDg556+qKU/D9oUDGgXMwOVKrbAjw3JQcvLkP2JM4CWbKim8icRBeHFnLDH
1wFCq0hWW3MY9UOQlu+FJU8du8Kb1g5Hb2rf2nY8VmowuSu75tLqSiJbDRPBA41DxpYj+bkEntf9
3xCFnO9fbFTzF+Lnq8wRisKAN9JSHHs+1KiKIDs8kyMe+xZmN8osZw0Y/nEse8C4QRKcR5KTzxmJ
zf8+WH7Vgz0tysUAFgpnAtGmAUgF+2JIWX3jlXb7ElEYTCN+DaWF2XByAUUeGt8Evk9M91pFmf08
gYctgOM96QkpN4OnlWeliffKa6zHhkCZh9Ktkot7s5Aif6OSz9fKMAQOlqlZ1g2XO6Jm0lr9FC+L
+0wGQX8O82zcJNq3MunynQ/lHUV4raitinZRZE4DUlRTt5hUXT9sCKdn3P7FpqU+l9kM0ez53eT7
YOMG/fkmPViqKgZkY+iCQQ6D4JjRptqe/od2NcFYrPTANhdRZgJlr3BIsa3Vh3tWSQ0pdOONeHJb
28QJqpfBdoxAvc/NCG1qwqucrokGTloTXchepP6XixkmKj2mVncgE6v+NyoT2TCllkbSYE4tffh/
D6PMemJAby2jgAeZpv17EzGpK208KU0fOi9NxFkUC8+7HUJpImPuB6MW+g+ySx7LHsw0+RsY2xEN
RSD5DjDFy0WCDGmjSRcgVue79IGd04BuP4rtZqVXrVzFhoPlugiyNcdI4wTpm12B6q0OmSqO5dME
fpbIW2AOX+wU8hc7BYNkQyGeknT6Po5YHC3z0HKwHTqzqXKUEQ611ujOMhy6VWePxg3tESSCVatw
zYGCKdq+PGgFIQ8aHxeoJjFtvRG3yRQDR256otNssTLMARQn+bJ4jl39yN+bLoOqqNf5aAQ3G0qI
VU3RpTbYClE2+08EPUCRRBVd5zbMiAkqKpjUr3pdn3uIcw/J4h/HYoP8WCHGDWGIKb4GFMduclNO
/UeUOvZ7OetHgti192kRzm7PeMfXDLIlUu995bT13pYPQ92isZZtQDpOa69+v8uoz7cl7uIuT467
EtRU68MBhL49HCNypxZlH22CDqdX3WjDo0WE8kHrYOxB/nu8/yvfLqCKhop8o6Smsgj9k1YoQbZ3
Ii+6b1wGcAjErIRX4Zj/FEirYB8nah0zwHsQzLYfKm5e+7KwIdFG3qmMG/EgJ829dLrITwNG/UUw
pdMPmqp7EuuSV6PX9G1DoN+D56Q/COsdbnJ+sGP1HdpnQMRG/xrrwZ9oUrOLRRoAkYeMhhJvSYIX
qUhFjZYyc14qUhz25B9Uq0CJfJv1XYWm1PFPedh4D0mtb5Iin8/PbfudSWh4hjK2KyKFhM2/aML/
4shPm+HT3u4KZVsm7wSiHvXx289F2HOPBtxTj1W3xQHFeawKRu1UwZPyQ+PkxG52TDECOISQrMxJ
G3f2kINVN8PeetA5zBrmte16gM5lKbfDtMQkBpUu69RaEOX3lyzFDzbsgSoec8hU+Gg0ncqAkdQW
T328dCcwQ4PeypdM4XgKWlf/S/ZkdwP5X7itTsNAIXISTAAWajYSpCDVNk5jpqvEwB1QdKXY1GWK
9XwYiseat49+IO4mH44I+RtbMXmMi+OJiMbMhBDVQJc/Mnafc2P6W43MFf+DjXND9+qlbN0/S5dq
Lioq89Z7zIRLedR9MH4PbTdfESFEoTgAijKF+shpFNmT1+XeKSdrCOHsHyqNFchry3p0sSgyOZ5g
fY/b3Gp1Oq9EEDPGhVfToi85JbOfA3Cg/UC2N63dNnI3OXNaRJ/WbJoxFqETmdhodXhesKVwGVbh
qobzeGUM1K9TYqb2MQzdFLUcxFIeVKCD/tWZR4u6YUaFxf3VabO3sfHECcNuyPCybjcpu/hC0Ue8
kPeKRjM3+I9Vxt6Cpc/m1UTAyqNktikhbwHUA8dxipdhIrJ9O8XQMmu9XHfFaG0GLBAbMxXh2cjK
LV829yjnh3COaB9MvgoyycZ9WFndc6ZtlY6vYACR+cyE5A+7pedlttu2peLp/+9DrYu3328vvyjA
XIN/rPmuq6Pq/1D16nFlRHWnOFam8kT6OKyQJrGJYRlITq0Jw7KidnhFbPdMlizQ5BENj1aW/+TU
WTeToJnlVEPZsqzsJfTlHlFG8QcAF6J4sdBa3mtjwG+fT11mYX5RMdznbz8XYMxDGAbSnDM5H9sf
nnvkDbNNoKgXKTPYtaPxpSmqWSRDpbBsI7ZuQSkxBxV3j1E3jBTtdYCtLXPRQymcJNyAWvIPlxmB
LMz87QTDI7L7cP5J83uNnUckW6MwklOZDbDMOxuZ0zAywk4ff/9BiF+U5q5NS5nSnOPv57EaqltL
0I3lkwjC8eTIUey8gCEw3oJgMbhOtqsys7rRbNGhgcAhxBy761CsnNNR7Fs3tm+yK6PzwNxwQUzI
xKwpDhxqFYJXZ1ZQ5f5o4+YxCLrpjCZ8elYJxytHEQfNf/miR4E8kL0iDzEMqIcGkR8WHn5VXvE3
WJPsoNJSrQItbDdTkP9jY8G+Vvq50iEulkWGOWrwj95opNdoqtjhEUUhhcUU4AjjDw7M60nT1Ls1
vPZtNmytsnbWUlMRZIhuk+lRvQ2NmCS/vl41JiAcpprphThIienNhiaKGw8OVU+LFXpTuQVy064M
p0YJjnBxVwcGHkS0BzlyUBKiwu6aTY6Ebe9rVI4iXcrSFU/2Um+78UnMP5dd1qAAyY9FOiXcJZGB
ENAZ74k+yZ6GEjgAcVfoybR0DrAwV8STdN+y2dDEAOIQoyNfuRUUoFwzOcvmfwUMos+EbI3HBM/+
Ig2zGVDuVquJWL4lrUXjQOPvOuFB3yAjGjBCCFKR5DT8gBb/0PUW4oAx0MjA6JloaEELJtCOXswa
qOfvv22f1ao22gTOgLZucOR1nI+XTljmSWlAhzKNqtv1GXyKQX4rYaIvkzjzyw32xH4zumWyFXY8
Mr7pkjcxo64aA/NkPtABjkEkPOQWgOg+69MfMdpHHfXSn35lHRKEh/9oDuSeqAB9hVuKTfFQF/5I
CPCALJZ9dglYoN3WefhiYWB/R9w1PDCas87keRs3Ky6udnqGLzLtdUbHKEHmH4OymfZm4im4Ljot
KisiuaumKe/Sf92Agio2WaoI3lblwM6b6Je6rCdCejz3u7RmZ+ZkgbgnC2TiS793ek/uc2xc2YNO
WtMXxZv7qZfF20xTgakdIpN5kPrzmSYAfxa1NjfsvM1f6Bena83u6pVF14smS9YfRUMCYp53b61e
dUyqh+l4fwjyAEtWcOuM62Bc62p+bKtr5191cWG5BFWJS38uzX3tX2xxdsXZx3R5rRXMCDaxACKB
BUetnPEBe3ejgh9aoMFvAoKzspqq+geD4cFLXWw8Qaxor2vmlT/9oytbpNNZ0S+jkinWvJR4lMGT
2czLuC/beorTZ1Y3Pofps6/9b03Vi+c91+bLUL2U5kuWvLJy8yUdX1lR8lppeBsgkX3LtFcWRI0H
rUq7nogkGIYupIebG+Qboqzc72mKuhFj25syk2CNNad5br9s+xj6p3OnzSEDwSxqWcNAV/GhWSYs
gyZEjLZdKASSe1LB8dJBlOzTw+DuJW+SeeCxAU0dHj3MZeRM1cdaO5LOZR2IG6yKUz3Na3BPKjvT
Y2eZztnLzl2G1PDiOBiJLqwJo6h7KdxLmV8ryurpOtzXNF0db15FefM8PgZ4fLeGn8XNZy6xSnhP
nhUcF6hu6XPdpObOiP2jhrcK8rIqd35hBxc/j9HAW2KTGzuNhtxen2F3e63b26TOe7AS+c7PKyCc
xN17yYHlJIcYJTchEeZBlYSLH33vWOjzkoRTZCeRnUBhjZCsMFQmZxYwXSM5t+pcb3p5cONLqc5j
d7HjS6EufXfJCJxUlzi5ssLkGvXX3J5X0F9T+xrb1ya9sdRwq9KbOcyLfLvGWBnDLXFv+nBT+WPk
3hrRGQeXuI64lfRYZwkquw3heA7Y/ViLOmKRLDYkW/c3EF3im6GhyPDbqt/gsCCv9NHKHuV9ieyR
5dmQyx4d+8a3DKUfZlLTvpnxLennpcf/W5l1/Xcl1tUNSZm52vfHoLnI8KrVF1OSCHax60saXuLm
HIeXsDmz/IbT8bk1T0174rFoT3U8Lww5CKhUfzTvK4FJ5h5oD7Li6hBWhyA8MCTO+n2f7ZN+7xIN
FH0hC/+skkEPhWpA0PzjKOl+9CekPuywKjCRdRpB/hTksbPqGr1fDZg4nsaxrc5e7fJyEuuJCTox
ZLPmr+rbluAJk2B4eioCxcXh/q/uDwQAyZMpD+FouaTA28jFoV6QYNdNt8B16rPWtutSINIORtiI
CeQYACL5+D2oq4USsfMtqhhgcGWG67sRaf73dgqKfmwcteXQG/7753UK60DVex/l5ToGXPxg2kV3
uT9k2PQuYWf6m8ao1cOYv01UmudKlskVAxgemPhPZZbJt3aoq12dfiF8+Fw/z0N2NGJKomaWzGk+
7PA1mb+IvfOFNVnPURy5CIamtTnj0MKeo6s+goWZqhL/U3YOsq7mDE/OyUgK15AOT4ayXhzLim/Y
3UKLA66M25VZtBasY7heA4DiC7o8UovzL+5NYt7XfqqeeeaIwQUqEgYen464Dp3gvE0HKD9t0G6a
qeIuWRkvCfaVlWli44jTQl3JaAGe7PqvFmp0MBz0Nu0ubWj0dAT+zrHatoGPq4mrfTknCfy+TjE+
30AZAdGWAfCAy8D5OAyK7GnkRAHsqBlBCOcKg4vlO/621eHmwKWxz2NLF44aedXrWQS6JB8X8cyW
hk2ikVT4ZpVptelFa0Kb6chb6NNj5KJON0bvHXDNpcmnr+Yvn2U6vLU0ztANMklAB/1BMcBsyZ/q
SqaLSK88vGjgAx2LXIRaJsTvwdtcMHjtd1ZzyGpobqocN1ZpogNN7fGYOdq2QsSP5aYlZrnnvvj7
N/WzgIWnR2FiIqFGQf1pCDBhhyZgEm5b0HrFC/BvorX6KqJl4PUrs5bIkTn6nTxFpCEmsbPRMVmM
aoPxojN+18MW2KNHTy83FeNdUBlb13Lodg7GFye8z01Inqk7qy64bd9FmB+urpTUq6GC7xmM8xZb
okB2a5R5dmxVONPMKnlw7CldV6IxkKMRIIWnCg9/B4t0Mub9G5nCPHwSy6bo8L0FRLJW7mifhGnM
YxgHhEjboVAIUqGvUmQ5Zz8lcDvWrRH6jvbAIct5pYXDiFp44kmZkVx2I2MuQwtdojCsbG0HHFG+
+Ih+8b2XSP6RGzKwNjkV/vzC9bSgc4qObkEfuzu0eeQQddnQeNUf0lD+GSEWXmNLxt/TrSyPV+sk
4LN+/yTUL3YIyaZGBYSK6LPQKUHG5SQinYEawVo3CK2BUL9trGpOTSn8PWxPWtIcMekbku2HJXSN
kiZ6IQviz4C44b8gTexr4keOtQ53sueES0cY6qnRmH/kZK7cEPWVl7lx8sCFpB8GH7nSWKX9E1ht
FN7Nkv2zWBUmba+gHo+4mYuz67cEKaZ428e5XdIULZkSUJLjBOdDUOLbgNe8c5xGv8pEus9aWUQP
EuE7LunIe7ZtBi+1dPPd/f819SZatd5D1GSItmyP9ESM4Vv2xmjrkyey9AZpX6ZAO/p6Ub7a2GVE
Guhzwgw9ulA8oo059TqkxVFPyy1CEvdRlWpEnkti3e8/EAwfn/dsi1kNTAg6H7b5sU0NjbZtaTgV
oM8Qo0y+e3JM9H/3nwqzvSlJ2TqvpEMeuCNjkDU082qT3dTsOnc7uFu+O83aIFK8mVcvN663GeW8
qJ1gppLXwLEFO01B2p5AxQF3QdxGGs5kvb0PxeHfpfsHKffWfcWE3HV7VIms0NtJMS9L7AjlGRts
bttZXSu2LK/Z+u3W8WgOEwq/GeRmkoQwbVS9MesNoY25vSFBcUIKw0E+3OJ3tYZt+GfWAXwkRWnH
aoKdZ+2mYVeFe8cCQbpX5d4s992053iYOvOKWe0hSA4h6UrtofePiTywEMr+u8rpKIt55dMxnY42
dBZyQaGSpCcWeJIIGt4XH+G9Hvhw13VQaHLnZWOb54c/X9hZHRXFCIUWxWY9XFzgL+dS7ANUZ1jD
cFRFjFJudMoxr+XOP3Un13EL7jzwwviI7zTfRyohp8tvwqfI+8sMyvREPzU93X/SkmQ8+IbNjdyL
9yoP3zW8O0+KHLBlYDf64zRaclmSybItqShuxRH3YvaAfPEbXrnymud2eR1rt9wGIR1hO+nLq++b
N30E5W26c2Ko0yqC2+o/o6iYLk2o6VcEEMGD7RbmO0a2ZFlkCWqhlPPUFE6Ds6T3YT40vFhQWxAK
Y3NrZ82LAbb2hA/bPkV2Y4OIMdU6rVw4DggQ4e1ZPyKFydTAYrCUpJE/3JUbAlvvA0f25kYk+T8E
arvXKK1QLM7N6hzLHdbTzEJkDiy67oxsa94SnbxrrJeZtiEqt16oJrZhEro1iAZ4C3VoyDUmSLhl
Hd7dWHb5VaTaazOp9M/QKf5E7Qs9zPB4S74qHfVPQwY8poy9udVYDraGuwjyP0oXAFqamaaC6B0y
+PSNHxFftxVsIuUWwUUd7hoShIAAhTtnnJc37gp7h4ndifZYrYd6P9X7zNvXYg+QvcwOXX+oM06t
eCGXSXSc+gNOX1ZBwll07IyjU8+r9E+TcWQV5an151UhWL+vrmQzm9d4X3KGzJ9s72TcH12PyKRT
WpyBbmnugwB/Upwj7cSqi3Mo0COe++JcaCdWdV+NdmJ1HN0UwUKrmj9zX704sUbi/IIT4k0zOKng
JKv5MTGP3v2RGQfLFXBlqkLdbHK630c70helW+e3lOAvwqfH6ImIT+MBEJ9xnaziWyHheB0yepnF
sfWPbnG0+WE6WoiM3SMXveYc3fsy0pN+X0M/X/FdP6+m57w2r1qdhvjM9TWHA6lTqk5NfI56sJWk
CZ+y+Byqk6/AqszrhnTRsU7qvrToPOdd9gvRnQzrNHWn4b5G6yRtbtmnNvnfGuwjq0xO5DA09hGJ
tIFKOp9XkB9H78DqvUMi5uVVB6c62CGBtAdl7SWHRs6K95Xm+wnov7aL8RvLndXuCDwKv6FTYd1L
0O3EnovLr90WEEK5W8uNKTfIlr66Rc0Hnp83OKkLbnM2rgdq9o8S9UGfOisyWk5yytaW2LZ3NDb1
Y0Qs1X0FcA0IasOoNXvw5kXCjJ/Oa/A2k0cswCaXm6CfFyZrDZ91uIkhqenzUs26ytZjuZYk3y6V
XJtyDYnr31UnIIfIfIZPtiGF3VabMtxayHaKLVHEGXBHC/3WNgwQZc4rKP63kNCx0JE31k4Fe3x4
mRm5637SgMgaJWyKTOxYhdhBvI6bXdjsfHcbENHLy0GVC/al2RZiO3JHTba9t2GN3ibhziY3Pi8k
n5cXbEDCsWp9bTVrMk6g4IUEQ69ZFi+ElyXX2Ob+XW29YU3cC3lFk2Am4fTuMwzqwPnyzEJB94sP
7v8wdl7LcWNZFv2ViXpHD7yZmOoHJlw6GtGI0gtCruC9vfj6WYBU3SWpozQRpxBkkmKRmUjg3nP2
Xpu1pqGz27JQSf6gv2gVc9IlAuiIgaEDfRCwSsjSBgsauxAeKK11YzSdipvODDNdYgdiLqUx/Exv
LL0ZsHTvidKjv0kpurf0nqZvZexlsTDTvVzyyr1qonkBme1F6tXItUHyLIjaEnwmj2Q8qjO8wWAZ
7k3GVgufDuQP0LjwZsYbiKcBQ7NbrbwEGR/YOZJuSTTWXIp1OrX032pKXQqKm6MfVOfQysxwgEAf
FNhRe8UQ3eOtmAdJjWvn7iBv1e3VSKQCulHuVWTQ5ljctlpbb6aBwjadBIrZI8+GJhYlbA8obcOD
UIVtr99LYf6RIiDxNv2D7VF0YKh0r9j28NhT2l6khaMeHCBOefBLSUak1MybEMFknsg8h6RZx62R
PAm31F0oLJpA2uMWtZuS25e5WcSSgRzeQwlpZ0t1OQCqLwT24AM26yi0CZEgyJDXNXbXwtVbF0w4
it0M1rviAjACMqvChbNcPfZIZqHWvZjOiN6rXnJ05z19Ao8YW+ZumvDYMBW8goKnyIsNsnS2wuO+
2dx5yXi5ja3avarV6w2w5d5oeP2w1bCSGepBYVX2EkzbcPam3mC7aeqB5Ym1rRTSBRd37hlZuUPl
ThWmChdRCJRZW0eZeOjk7bjpv8R2rCx0ECQauw7L9ZxoUTebtupltyVUzdiqlvgSp6Vr5R4leEHn
7ThTqtfN3rgfF15Hld8EwiO/1VbdXrSvUl50mli2B2SJyvhOUFqErae+qXi64jmWp0yeBeZt8mSF
FRQuVm9uthr3WjPPdlyQkkigK90tdFcXLsnmw+B2BECzfuN15dWNcJkdlCPdD8zEo3xwpl90B3YJ
4A8XcN1B+mMaeKvpaKnfr1Ab0RQl+FxUapGKi1eXk0e84clj1GneNM9lSMZBguDMlj2MJyxPekV7
layHGBlGFLH6KrT1geFgHdhycZyRzgX5FLNMhSSGND25+/ehwA9xsKxXx3rNx9dy5Me8rvFrO74q
8au2Fxlg4E93AupbqXhr6i/j+lbrXmx9q0h/sfg4eqYS8eyciuQhE8998VyIZyC2lv5E9T2Dg6ck
fsriJ3t9xARoVI/WXrb1Jpm3yuY3mv7Q528M/aHWSMcBdNzUJZnLqWk/5kIiKqOOvmRmWj2Texh2
6PfukaggjRqH7FDgY37z97fS/9CxRXjFGN3B/KrT+/qhiyRPPWDNaOt4Vdad3mDl2g+iIG+mLpD6
1DMC50WoL3Jjkqg5GMq5bbN3ncMFmpAXzZ1ZIckKaMme1CaSZfLsVQB+cW0Syo5Fik4Fmnmnaopv
RDDOs3pLD6xL+WEsVpZiTn4ujUV+2B/q+fTGgjlJqmviMEywyTWRUHRZdmo/imUxbgZ2wUWUvZCw
bpwJDfvrIVXcagtzX1vlZlJn1qEk3GKUiE/dINlP9khuajF1XEOgprlgZUOjb8rnDnX3L05w6+e2
BjMT3LyM4FENMJb7/gRfTDXK5W7lBG9t7nObSLO2enEk8JNanGOpHFeH9clWrFu+Vgz118HrtBVL
F4p1S1RsR9YtlG674y2LF2n6tnJBBZhaPisXSicXZ1+5sHjJ8m39wrolWb6tW6bIZ90y7PV13cLS
pWYDnIbjEmrNtmihCiPMqOYY70uXKP62aNn8bxBY00r4sAahNVnJZT/UEgLYyGtH5HW2kO5GQGDX
vz9LrZ9bEhq9xE0kiEHKwSbz/bOZE609gIZsyMQCQVLQUr30SHcvwr6fUASCumvEa9qtCHetKYgJ
Y4HcbK/n/TB2BWOQLJ8PLXy2sLPTGZ8QOrO+UPUPg6ocGqCfrr7WY2Ax4mHoiZmR98PnpNiwWP96
aH+867roUANO9vYvEFT4x6IKwkSy1O+dCub+SL6HTWD1ueJlw5ssUOq/OgCZD2W2vDhx9qnujcxb
MxE9jrNKgka6Mm0wZvsUQ3lhBG3eTyoSmDyTq2e1kvTzOG15vF1VPctIQa/2J7OnP1a3Tv6ezOIP
0SjKT8sQXSb68M8dyoKduNFUaLokZ7VCJ1WR+Q7qs9Kr7YPTV90fhtzKN7mOQiA3YJUjsOu9Ziib
p79/6aAn/bzkQ3KC5lbmFWQL+sNrJ9NklAizbw6zoja0o3UaZZZa32GKGGtvZQTguK3J2s9jKd+R
bL9XuZCl6mFSpjrG8te0xT3or7O/IL3Stppm33F8O8cQFFiOT6KXnqPQDbQusMVWhRlke81JOO4l
GayQQ4pBE/Ha8xwadajt1c8hokAMlWsd1nO41OFE/va8HdM5HOownkM9DhuEgzWmy7CoeasEgGXm
vRIjUJdAaQQMS2hOcNLRuffFncGv1wUaQNMucESgdkFpBoYIcjNI95qScNirS0K73qpJwmkOcYEM
M/0APHlqHWIobuZQ1FvRWCnwF9dbZXwLf0QcSlOoxaEzhUocgv1aEL/F4RRvH8RGQEX6VitSwDaA
QmMAjXdrXOxZUGQBuHsqtwl03koQZFT58+jPiT8m7CV+MRb6GRFCW9Hk3i+bjqWozo+kraKwimpq
VUDNAzJsucwJEcjK4VFhflVBpQ1JB7AfTSuTEN6s6SMzBpIk5rQMDaSlp6xFfpOrRNd09G/fQwg8
9yYgk2Qg9UxYq3KXxO8cMoXAQorbRkzDhfZOfE1WbkdN7SSv8jzzAiWEUraDMhwiBczdJEN8gHpp
3tlIr09tP9AXc6b8ObaLT9t/E520A1Mk6w6xMXFPFTvmUXZAxU76STUaonNpLDWl3J9l84OyAa+L
wSYmI+ZCsCaC2BgRa+9iQ/qM2WD4yKT0fi6lT0lmrG/qnH+rj01+D3hV+pVP9+dWPxwFh9sR81kk
OfsM5C9dIIt4lMIeZZ7O3JzC0RDJaUBnBQowfTSgz8qJ8NvOWd/WcdrQ5QHsQJTyhDQ8zckvQlrU
aqYWohISL3XSw+A1IGRNRsRKPpmuRi6RLjdo0S/aVz9bdEHnajpOLfb7UO53Pdtffu+EF7PBIYJA
TbdA64lYPywl005Ja9sTmEDYLkt2zFJzeoOUywmU+pl+oP5ACqT0C67NzwY/ZNsO4m0VMxG39R8B
XEq+rHo+5xKMQ/wYRdLUV7NJP6EHsH2j0CpCsqHUps7QhllBkikA8DJIBX6MAgD1NpPOtC3Le8wJ
XLHWG4itKky03jxmppGy9Vqdd0OhP9id0/zCAsNy7qerMIQ5rsKyDhxX/aklPMRV0VeLFh/mNZLb
QwxfE+GoJFxbbhV8miPwzXqTQsy6SsuHw6ix70xM4pb3L9QGyr20BCdBtKCvTJZ5WietBadVO25W
lRXk1pgGw2Zn07YDgjLgvOn6mRwTw297azhrM83y/aNRmV/ruR8CcyDzqTazt0hkxXGsCRxvGoSp
sBvPbT1F50GfAIBE2eyb5E7T6i8c0K706272Dyu57E+y5SOZLu3HunaWOogbSfaYYRhkIDXGhcDi
itFoTi+kB/G8PyZE1rjYhRJ33TDES23ismAW5tlJp9xmdgSYVZikHSVact+C3D7E3UQSB+rq+/2x
Ua2dO+y5Uv/nAxk9AyQIFoEY9kCOLHvdyOZKq/B3uiPtesiwHMwmv2FJS6rLunhZZjUPckkisywT
oJjVPXe2sb/tcHSfE01p7+GWE323EGReOJI/DMoY6lE9PCkaaYBTbeOuMb6kFb2UYgX53qX5Es6O
bN3g4NTcSky0sAxlgv8JQ1/TNgTvEMTaUJP9AD/eKkg45SJ2WhDrGPGqP5aRxn48Y8xVmIj4c4mo
v40aSdodSXmjqsLWdFibmH32as6z5S4qTeSRqT7YUG6TuSU/9XYX31eapL7ozgfdMMvnEh51nEZa
mOt9cppBXp32j+jEf/uoKVuHq+/UfvXEWCVQh3Zo7GPTrLNX9VgEB3WYzvAXxvMI+OVcAiUnG2Z1
AqJEbuD+Ze8LvCT+5AziuOasriDAvcVtdy2TDE9tNGlMEvsIzJAu8hMpITK0ZejHhDF3H2WHwWcv
7FuRZoh0ymq4tVmQ7J+1olxduwUrZRbSwJBO0fGeGIOColGfbpIOIbcEl2SIxZMlo6TAX3Y/ODhZ
TXMlEMjsa6babJ9qtp+TVs8nMH3ziR3vt4/UcZlPlcNJzN6VGy5/7cM0NOuDPSqfJL3XT0irxcPX
x4sec3ztXPbP9scF/SY7HYgx0Vd0WOx3B6cQ9yl2mJOich8XJkYI7mwPjmWBPFcYusdaG53yeCKq
cZVXEgwKCL036fZouj+aENRTKCi2dke3RSpCINC9MoWBtPL10E+rX0kxCLPa6BFmMYTDroaqVpMi
UEU0jGUubcxFF6Kgm8laAih5d+1U9ldHZhtUz3LoDDN/j/p2jXSeOFMdNky4dWrb4/7JKP8BvMI4
ymLUlTDWt+X/rBA9Xoh3rUjKZ6mKfW7k9muHLa5t0vlYSsys2VFmceucMUVl083+0Ao44LIfxvR9
O9sQmlt9StydIj4PSK16ZoDVluQ1E1TjjM23g719ajsk3LS5Pgfjsrbnoa0/jxtxlTOz8npCKT1z
c+fMnU0cTdne7dRv5jpqMKWtjrSErO1YglptIr++GcxGQYsDVN1OtPg4IDC4YQ7V3MsxwUJFN92y
kv5iAQ9802rEiwO57C85mWAnCAePDCl6wF4WZtgKZFfWSwB5NTbGZWJWgcP/MFxVctd00tyuTpWl
NOaU7TyXNXGDNCtmcKXQpdRiLI/tuJ5zgsZOK+l/wEgE+sOMScb20X5AYs2qVmgrnTLrrS2lVUiQ
qHG1pc646pWqnap6eraVYT1LhoXRlk3cAZ/Rerb2AEp7rckQN9WXpizftibi82RQc9qnEVuwRkdO
uiRnre67kzxM9UEHcOPCkCOEdIjoeQ02ySmkQ7B2qWVQUKlc4UDRWqRZbeuNQ0GK+oilqzFiTB3A
5gaA+Oi9YRjRrbDcehEnrSSsLSKG53ZqpvpW0vP41mLgrBwIOR9XqfESuk5+5PRITeepOWYW81Dc
M1aYAJO8mXTFIXS1+3YYyfm6Qa4B4N5YD4sdd9udIhnCuiw/6dt7ISOI/maomyokEbi/i42SXGlW
FkxQEvQdcfbRWvQv+Dj0d5NujqQ0iOSlTY9Rw6shbEswVCvWrwepjDrpYJT2weI9cIzjJiNWttnS
n3N4eGvdnSFVRqtR3KILHw1X1ypOioNxk+XLBydNEiIq++Q+poHupJJxaow5eoMg46L0YHUVaTJ8
SEvL7bKB6IVYF9ceyVy2V/kYWS2cdXuZD1KuVz6YqdYVVi3o4UbaNc/Ko1KOgubm9MWR2IzpTQY+
d1NYIB55o2gxc8dMj051jBkJ6I63ZPh78pEgNEWP00eY7wyTNrdDlfTRI7Kbj3KeWR+NuAIaHBNd
PDnk+m2pJro92RcV8qfbLsStLYn8vhmc+nPf6aS3W8lrEU2jF5k4JQtDO6goPHiBCb4oSwlT0L8O
DRl056wxZBr1mekZsfZpNfXmUV907ahopHDVhIoEOFrt85hKFie1+mZRkMPWqYXCFmdPyHozvsn7
TIS/2C3/PK0lgFS2wDCo7Jd/0l6QQmXaw0gqU4JU6zbp1JCnVHZl2JN2WjMYGc8a5L4D/5bkVAf7
AFCeijhXQAaKuLZZ9p5Q1PHQTs5j3avvZfzgv1gH7+qB73u3DgthOHmmptGT+VEutwJOiSzkZwdW
yTT4peLWNCpOtghhNnu350XPkvMMiys0Oeuns6oSA4mIxjGW/g4InidoFxy0ib38igHXS+jlunlB
cl5KehAgx6R0G+VNvAREpsiw6Fn0l2VN/FG66LxTss8w0GAraPMNMMnUkwf9s+1EYFqnrY/fZowx
VBWh9wz3ozAvSa5gyHHwbrdWQqO+EQeU32u44oCgyZDWAVybLLBNPF6iVwOMBsJTmkBNGYBZSfWa
OAWzY4MzEOg23CzP7NtnJVo+FY2QQ6QC2kmPYJrPooJiOwM5wKj2+PdnhvrzAp7f0OSCq5mI6ljD
f98Cq5V1sLlrlOzLoMBFVvEeqm2KMzB2K0YEhtah4tfat+NUNVwY1v6W95wTJFrFlKgo4tdycZQb
3+vMDH003NpjYiZWIAODvC8d8azomGSNWCGrHn9ZcjsWbXLbFK31C3GK+dPs1qYRhPkaN7tJi1T/
YQSoVAV899yqDs2i6E+kb67aH6ljlI+ZRmyVVaX5tUml+7H+xLIzv+wHVWEbTZy4EpqzPd23wx/5
UuFC6o3rsijkJ+EJjWjVd8Iojs6sutaWlwTmB+sbfgWrTmW30AaiklaQzSBddwdRrCrviFGTn+gz
s53AavxRjPeJzWVEKchEWqHLP2YliS50/lBGFMMfOEFmv58axWtEot6WPfE7mvyVLaG1Ngvqmbt7
aaXpE6TToK7FY1/ml0Ga6lOipssLwd8erhfruZzzd5Ih3ad9PD3tnrwp+oOsy/4XvRZFMX7c+tky
pgPL0oFaonP+adZix3osEYV4UDoP7rWlbeXslcLiZi7cbVV2vtD9SfJl3V8kX5TBKvkaQaQDmYhb
WWwc8rCE1I+iwVvtIM9DmEllHuLlpVQkml1It5HA7qTH0hNqVmivaK9DMztaVhiz2rPCKDtKVkgl
dpjmx8wOuaEvbmGzqggrO2yIc5bp0oajHLI+5B1GWT2E1dDpQ7xCUh9aTjAWoeME0l6qGiRRME1b
4Xsa95qSgHJWXzV91NJUP/hArETsDwxyAb95UyvIC11kBxLq8JzEeXlZ+8atp6Ddq6oDCl52y88y
/X4/mtBSV7/Jx+UmSQ2iZW29/yxCi8i4X7zljZ/uBigzIVaY3BLofCv6D1SsWouFFAsH6GR71eWr
BuZQ3spqr4hjnPYayZssBmRYrFxRxuR7NdNN3/slsLKO3PNr011bRDDFCVFbch2669RdBXqY5Lp0
mzBGgomeXBP9Mo6XDLEnnt/xIvi42KoAJMlihAgocYY5JppvJTdAe85IAals2qSAlChPX9WALFNM
5hu7IHBmPlccEQIqpKRvgsC+3GosQwSBUrSpAYcZglfQWITeBpXFhTeU07BoQ3sJzSVcja3m5Lg0
jCSP6nKU93Lak2UcLY7tyWhPjY07FiXoKUeNt1c2nikGFwX6gos0nKf4MsQXs9mqiy8QAZv1Uu1l
2xd4Q+a2zNhqKa+qfZnQ5ZTXobx25bVFlFNe6/laldd89lKSYOZrOl+LknSJa4KWj2DJ6WpPV6m4
OqyOgQXzZkj1S89y5FIX85OtXZQEx8alGy+xvh0HUuj5uNhKsfi1L5p1nsXZ4JkWZ9xZiEanP5WQ
yCAp9JCIIZFBEl6MHjKOjighv4ohZ7ZfZKf9KYZc/1RC/lUM+S8lZD8HWvFNDIkSsoRHtSshczqr
7b+UkF/FkCghFaLwmm9iSPM/iSG79YRnGSUkJZFIom16SJSQqKOyXQ+JNKqNvxNDrqim7IuxV7qC
eLsq9oUaedpFIH/sedZ5yiEslbt5XE1wc/79e2ynFH23mOEtZtFZdOgzInj9ETwH5rwcYMI1h7ZM
cqKELPWxKp3kJlka60yES3aL+rr1+jxpuPYsJCyqmJbHLeQd+JV+hxRcIyCyIchIo5dHftoC62kp
7ioHIQGkk9inQ2pwxtWF3xumcycS8rCGOu6wu3BFjh3yrXE962dLWhBUkHF5dei4N3mEEG6NJ1+W
gALJU127ZiklL6vlQCTEC/qLdR0TtZ9uFKQKbPwyQsEx8Njb1//SbEWg2LXZ0BN0MrlfSzCXMd0q
9la2KK8x+4fOixZP6rweK71A07yVlfvOXjSRZ1jmgn2AH+k+o0JL8mlbURFMAKIBK3o1QVoF1RjA
FqOEEnRMAJRA3StzgmUMCqyESlA5gc3NZq/OCYwxiNlMOwEoq1wNSjVgr7vp5z27wu8SADig4jpI
koA1XZYE2K+LJGhNf+XaDxFh9dNhK7T8yl5t7LMDiGWvwHLMPED2ary9e0XMh21oiFuVxBP2W7Fn
oMjcNiS6YOyctiOgbYpYV6p2PNjUsKemzB8ompakzzZ+k/lPIANIn9PYJKm+4vgiB9oVzHkw5sHS
BdNeQ0eHJOi6YBZbjSLo9yPeDcUIsi5YjaAUwWIEudg+SP+sWGDuILgt0NqtlDYQWbC2ATgPClDx
ZPvUYBO25gvFn5nGj35d+9roa8lW8LNay6MyxUuoxotGT6q3yt6SEDs4COG26sgiHlwCtSE29K2r
TC5jd2o1t4I4TkWdlwH+I/ZXeESmUVPkLXsNHQRJH/TG0vmO7pMGIul+YmyFlyaOmd4GSRWkcZBx
suzVjkFVBYATxr26KsB/OLM2VwIxBo4SLFUgKcHKaaAG+hiQG2rvJVSGpjdWFVDOXhIZ3fwvOEP2
qkzkd35jkoTnIzu/zWJ/ZoVQ+tng01dqoF2aXmp6OWfJuFW6F0Ygy3Y5SozjkYCxHRZED2+1TK4u
b1UQL266HcTJvcj3Sjsv1Txp9kiaKBxvzHyqzxheb9XOvqSSeek7qq86vqX6suMvnCSOP3GecEp0
wci5wdlCxhqXhwBIPulDXCnrLtCNoBPfqhEBBWppNoKC04cTR2yV7CWxrWoDZwlUMsXbQGYamAWi
DSbOkQyLeTDaBHD4XGltjHW2b44YzfyqhsRI6slWcuLDx6Sk0UNuETeew76b0yTbipgV5N+U1G9F
q+AXV+yfJIQI2jHC6RYXKY0txA/KikyUi9QJXHwgYU8WkJFLk8TkrMsLYQmmaw5tftkfThmPf/0I
KenS3+B3ebOq9Xiwe1b0xhy/tH0bXSeV/MiCVNlXfTOhD2bKKMGQ9EMiWYhL7Ko7LrzUQrMgjBbi
Tdbp53WJk9s91cpIxpjuhlvBYjr1cUJzuR/sG8OU3tm5Ot6PTlY9asVGc19/NVr/GSBjK9YGz2aw
x2SHVeL3F2yni+IikyxyvNUkBSCvcIvVojkwDfM53T7bH1JhXUKZonL9lCTnaTrV+skutyK+NlWP
0xYNfLSGo1lsZTlhNYaxGjKIyWH0GVtZJA8nR4sJfnNszKOvsRJLSZvfyl5P5npa7RPt57k4U2Nx
nsazrG3lxJe2vVjxpW63Gp1L2V56Z6uiuqbLNauuPSTlxo+XazRfJXOrvLhN94ppa023UX5r511C
uLklwR5bVJCwNHdcWHdSc47ic5xsVeincTrN08kqT07Jlus44kmGT5q6WnG0hyP7Q9MhLmOrGvZJ
uxV9HNvYyuTPS47SslVtHpX0VJrHkgnFXktxJnR74g+0T/N4VljcjLTetmrwDre0di/6epHbUwas
51JWgHwuVLJcqbS6SltO7S92Cf9BYGHDMYOcxB2bidVPWGxFVHPUFKTP0+NChThJOYuUUr9Lolly
p7rRHpdeqjG3QldgCfRiopte7XS9j0ByvqmJENFigs0LtekDOocDCEq4nDOkfW/BWXo3xuqpMqz+
if7l8NRLXLq0frg114orVoqgGCtpWFtr/dZuCz8b9S9Dl77UphM/wWbsyB7ZekXRQNsk/VKX0/Sx
Qq8oTMgdCxapDc5AbzdulY950R8NnYvaMKvtfQOE77BOnYSPpy1vUmmp3NzQuyfepibr7vmltoZn
AiQYr6n0iGl94nNMWhM4mzbcrkbVHNJqNT7YUX2baC+gM5wt0XM8tUX8oNqzFVgqe8Kx0ox7UUqz
2ynp27zqrCseSqTXHQ7fRkJvYdVnAb0Bc8Msv3SJegL9bZIPWAJlEjXGviYx36sSbqFYaHdCnpTz
mMjL/X7IWoIKGzpdnq1HBFrkoAfHrjonQsiPfau85fmZT2IqGXimBlr6XrmgnnhcTCFDjejBxpq2
fqNw6UJO121S2rE8aTMgi3hMu8fuj0kA/7XBAN3vB0nE0Uk7ZHO7HsZIX880yPS3jXlmBay/1kPU
nISx2Ag74/Q9I523clMWt0Oy3IHkbLikzrKn0hIhBR6KhDx1DzYtx4c4ooMW5S1AkiQakwN3SZXM
J3Wuq9syMmscHFgZG702X+lffVEkrfq01OJEaE8Mptm4Ojauir+/GfyHHTKtl43hKoOPU7EPfn8F
HKxJMkujJzYhFupDOqCTiVaM5TYAz9dKVj6tK1yvRsoMjEaS/JixeCzAIHuEW0j4I5wgtZMYYNkD
pZSoMglBn2iknP99GLZPMUkztcf5HmhR+ljUivVeyTEF1xIp1sM8Og+MQ77MjX2NjWeneInEi1W8
ZPHbZK92eKuZAKu36meis4Oyfs3rVzl7J7J3mvI6Le+GvbrlHXezgovk3Ne31lR3j73h3P/98wbk
/Ke1Pst8JJ94ngEiQt3+/ombW+JyDYHtcpKlu85MJl/IqxlMhjK/s2G3kokNXzmfFBijSwGgwaIH
qkynMbvvGhseT0eEuKLXHiRlqGSDAi9IAHFP0uSjZvfxfZPF6iFGZHbXjxYpjhWM506GoWgY1sVU
teWdMWsm1B31pml5PhILrTjhkcOb2JLeO6BjWHGwc83UciBc1fgS4ZI9rCZsU4nwpFzpb3Vz4Dal
Nawr604LjahU3nRl9LgOmfZ2VEVYSpX8SbE/2rIFptheBRnXHIa6FZeyMC2y1dXymCnkdYk8fUZP
nDw78cOQlgU7LHK81Tw7mEtX3TkjYuiKgNXDZI5gKgxzvsrpUl6Ysh90tfxCtOfy1JdpGxg5t0bm
RXWo21J8r/A+vIGyiC5Mx6INXvasjc36qdbr99MAcZK2/sAqL6HTNvZ90G3eYjeZmsMooVc9ZEVF
vBs8+LER7810rjEv0EhbUHUjpN3XIPvBVNTsJp/RSP7qVPnxTAHjgHkMrw1zCdInt/biX3aF/PCx
mZ1uPOjm0oYikl70af4jWYFgEmo/XlFE1ETsBbljzodmRJjx97/Az/QDRiKs9fgVOFm51/2wLY3J
mewVMA8HLY3wJsTGabBajINDHwHiwHJQGTTzs4ZlacuVy7ZmNx3ZI0NEat1Zjd2JMG00JrZnj+/K
AZ9jgdpEZ5k9x5/gYpZwMUXzZlzL8O9/85/ad/zSXJIslmcorqwfVW4JisxJwfl/YJGKVM0EIpSW
0c1oywZbbO0zagVxlUaM1fv/978/Lf8Tf6nvv7Yv+n/+L59/qhvRpXEy/PDpP59qzIjl/27/5l/f
8/2/+Oc1/dTVff3H8LffFXypbz+UX/ofv+m7n8z//dtv534YPnz3iVcN6SAexi8QIr/0YzHsvwV/
x/ad/98v/teX/ac8iebL7799AoE9bD8tBhj727cvHT///tseLPXff/353764/QG//3ZJh2T8UKUf
fvo3Xz70w++/qeY/GKob7CsAMtIo1zjR5i/7V+R/OLptmQjQkH/BimA4U9XdkPz+m2H+g5uxzWyG
oCRzo8f19bh/QfuHTVCETVSjvCmXVfu3P3+z717Bf7+i/0W4+X0NsKv//Td8+T/MTeRt6INk0sA8
ZdOv2lEbf3kf2oqC/iWBNKwCLjzkLygCPpDISoxyoj8yTbxEIDJj5jWQxj+IyA4W8DUHdQFBwIzr
Bs1xdyp1LNLxk67XKD0YhEgYFWu2mSktHsv8QrwNLtrM7xouS81yX2v4vAfrxcYmEg1Mx/Scbbv1
aa3sIzbeW2e8KQH1lKniTyMt6sXa4poeJk3B+AR2e9ZJqtPfGOv9WJ0ZKbP96i6VVj0ls43Its/d
Xm9OQLsusQWWOCdrerCim1Z7x5o2YALZYP/UXtsFL2/2gKwDvXr0oZ0RSHU9EpDoJLCNZywAgfje
xFbaYvG/m5TebxfnkJcSOpjP1p1KQmacGZAv9FCO0G+9mWrnDZ7+UynkY26WTJ3qG6ONbx2mquT5
HOypfqEvAE4cifvBXPtL2eVuC0cjBts+isqdp9RDngaG1g6jnp6fOXvkiDKRLO9b1Qmq+CSU4aEa
cghMuGfpNGTp/FGb5KeE7afh5Mf2RSlbLvAjQKGorA9DREem0S721Hq2aB5Q9XQ3aVPed3TU8qrI
btRiuE2KoIzJ+SzN2NXzArAWnPm8f9OoETYg452abAt41GUT7uMiPTYTSvcmTW7ygmxL8t659D1Z
xTuArI/ETh9qtrsF+XnrYIxunQEpsE3BDMjmqTcOOi0rwylA+3MGFGgi4IxdjWK2/ZormTZbn2uD
RkBJ0CV/xSpnbsw9UkiPY/aWpScN9Qx6vf3YwxgEB3dIu/GJETeAP5guY/8RVgZjFKu6zZPa7YnB
9JzVofNWEJBVn6YE+B/+R63DkCYfEMm8RTNza/TKTVGzBHBA8jPstbuHKcb+xxajbww0RyxO59kt
neicaR86owzaYj7k44emz99nS6XdqDTPO0UKJQ1TdirXzMulGzXuaBwapyR7Y2y8eGkDfUjsYNGK
KPKlJpxe11G8TnStMAqW/dDcrBaeHScbrsNgPGZzSuh19DR10B7xNpnZ4tYbkzlvA4jErtGKR9Fe
2Jf9H1Fn0tyosm7RX0QEJP0UkGR1bmTL3YRwVyQkfQ+//i6dN3iTiop7rqMsCWV+zd5rM1tJILLb
BlFDK660JPBrtinV94CbDmpiFK8u0n0te5Dm1e+8K0Eeh+Y2+C3H4iLFcOVGBOt+bJK7tuB6q+hT
UQNsuqG6T1mADExusrz9kjapp2736Mpq2y0/eu782imevJt6JNXi+6aL3wtnxH5wS3TNGNdOiCzZ
a7EPZaYQYHouQ9pDWGu9pJsw98x6dG+5VuzQqJVPdIJxAIKevDwcfkt3wD5/01E9xarcKDfZQISc
g6613yv2C96UsPwjjNVAW9mnn6J+7byMqzHbFEX/2jhShjWzqayed5r+6qzasYcXJWDZrI9pq/3J
ghrONM+V0IFvGhuNEnLK7rxcXqDtI8rDF6CZybc+rB89Xgr0q38SjWkwjcCKZ0jTbYpcOXauvdNM
gdccDGuVwUhcA5mkFvKX4Tet46emTe4aP/4pHbsLuwRyvqVXG0skL77ZfqU54mcNIplV1T9NhmHe
Oeoa6AGomBuV9XdLjuR0HIjpG7pd2ncsQnS5GU0bwssy3IlCcnlHRVblCG7LHDtf8tzHJaq3XzNW
cNe6M66pPtQPdmu8dUo9+U13cSfpY3AaL9aIgVZVW2vGQJGP6EZ19rj1s8rq6zJAh8f5aGb4lCf8
m628KISSLqY6geJeR76Cyc4qxi9Lq9D2G5FsTGy46ZM5uJE5IgbXaV5ieTIJnIHLGXig/GeT7L10
1KP0tTeRCTlOqkVGa/7Cba8DteJzXFJSBvRmlFstJt10/ipR1qPQOQzNd5n8+vhDk2ovO74Iy0s5
vfQqJWqYbQLqtaFiT2uKYwPjFlp3cBvCCdCEE5T5AGXoSk9/JCXj1ki0dpA7ZSjsBWTVu+7ZYZl9
jpxs9mKEUtRwxE04ykNUMDgeZowDyRBMUAxmpucOayi4uh+E2HeBVdvvCCJPTc8SA/3Z3IvndkT1
kaV8PVb/G0njP2Wb913FxbDqJdE1k9i5MeNekjf3rkTdGEsHKQPmCQRlSzecRREfSlm9FWgljUWw
uKzIql82Ca5XhjSkfu9klYTGJKbAtYAelkFSpPcJaB21QiuN6zQgFfzD9Kp/Wp3/JW7xnk3lXwyg
YlLgu3BCPesLvElN5p9GWx/Au6NtvcRpjr3NUhurxVddqZyU4f6rSppvX3hG5CbjnZXio0h5j2v0
H+tE9kFRfpjzGgrYDnovI4LndlPBL+zL68R8fRYJb7RJXqB+juvu39D0oacXT138QlkOMVoWKOHi
et7o9fxP17JzulAbNPJnIHyE4KxdIZdvOPZ1zyrJBoaXiC3JZuEUy02DUp+zI3tRN2msUb4CUxZo
JUfMeRxDhyp7WNETOmnLdLDTviw38PsOQ/y6X4G6gPp5TgxXBWv3U9o3SreNeNjTTmOV8O9MYOBR
gKW4rau6PdhusoYJQoUZYTGyz69Czzd1s1wafLI5Y6DUEV/0sScUvW+rUPfaWPKJaNWrBhZB97Lj
YlsnUBoROWpRX5VbDlN7S8KYGxbGN6CCGEOWTWpLEdg2WhoUogl2adcNy8S5I7jukJiJjGrSHoLF
z3dTYz+nKaafsmK8Vr34Y/7Q6ubdKIqH2G0n0GjuKUF4PLYVPHDW11bsvaEOszbeU+S46x+qjkM5
Epiwn4W7cxbUzU17dECRZWm8BHWaz+FImCMAi/zldpC707MYrIJhjIhqRiLIlP+8pNuXMo/cCezw
dKni+DWdRaTH473R5Ju+4THOrKqgnRJnQxNkcSI9FsWHNtRXQlhfgMl9Sl9Zt1lburkdk9B7r45G
GcAjzVNPPUsdQTQ6uV2xAQ7cv07ovEiDwhuehrq/94s/x6sZxaSh1f8ZjcDzfS6XL1eRX8eGqFty
N1BYuwp9ZeNqYFRtT0LGxMcsvJoye53tZCs9+zGv172WsF65Nou63qZcjhTH1mi2A/lXotJ2Pg9T
0WC8581Y1UvjiPuhyK6WSYSPjfVB9E+IYYNOI20j99n2q0N6gKSn9TuY8CSS+ZfGEictZ+qYLMz+
JztMq0datA8rZ/Lkx8nWoZRy2+JBN+UHO4HA8uQvLVy399GmeYPrh4wGNmwHfUaIHDTVdy38LGwy
N3DKMYRpsbWLDkBDB9zBxdBef/LVcFt1dU37G9FRjr52ijQs6Si+X4waSEDsNCLyMQ/cfi1u0Vzf
6IOGanC++nVzdXpnvoxrf5DK/E8gimPfyjYmcpfSoHZdTca9KDKDZsDFS4BFCXAwcOsG3Q2UHXfl
kHNRJju4T9WACKNWYQH9YpU5kTsJAQZmqt11ZvxmxSsW7CFaKoMYZi95ydGrtZ570uMKkw7c6Bj0
RpzLc2nOmxyvOonDYQ8DQqPE7YRT4/UfghZbwWbIqbrn7Ccu429F468MbABpp7FlGNfjvBDV4Y2/
WCU9iRwHserzkNvJpjOBtIFGDjuDNbIt9jNKRbNOybHXJAeai8BLLAm79wkZmoofjTvpelfm3lpU
AD3z1PDXuMx6sCDMtOg11UlkyRCi5hQnTwgsAw/AYmb+w5NKi0DZN+FUXAHN1o27tzlzCLgSP/YC
4Mjw2pK0vWbjNphBJJuOuXv3pTr27+5QXpY+O+SFfUmpeUUrX1wvO9mOCOTN7ej+jJiF3PiqDRW6
dw3aQgd/RQiuApDoUWylfIkY91q6N7/3K5Wpp4J6MQ+FcPqdmkCUxHmEcHDbmON7bBoVDrBMO5r8
X6joNukI4MUe+6hhPe1BUNdxL/VFaeKs6w8ahtBAX/svK2P06y2HMu12iUtjgWvARRRcxx4bQQ1n
Id622Wdx+W70Gg6Mn3mVJzVDr3C4j7z+VcGi12aNYv8Zt/9mVe2G9VoeSMUSvUiuUmeGQ8zbEl/0
JcYiM4DLFs562zumpyIe3weIoiWofMNTH+opkWwWq1g91SNS3MzIXkBHYbWobvJLL3shq4uARIBP
qeBZZnvfM/ZvSwoU8AEH2/hewbTI3nAxQ9r7bHkVa7XPsh7ct+9cGuLuRz5whyZXmM0/C+cc6jSi
jAK7dw9QxN2VfNT+midi3/tyb6nnnjQT0Jr2ywCZpJ3h1rL26E2FRJN4hKLe5Vm7ATWHKpvuuN9K
H9fvevMnOckT+8d9ZwgQPc5eB77CdxCOA3dZ7/BPUg2v4Jet9rUjDcX/W2y+AIGq/k1jdiAM40i+
erAKGZkJ+lDr1IznqusDwUkIVCpwO7nR7bc250OjnB2KgkNcsqN1v25Vx9hBuXMYSi8l+QQvDUwW
5zt39YNrJERCJM8LKnNNL0NrWMDPUBzk49YdScRM4Kfclh/yubL1YDLacFTLPe6iS+y1zzGvYGDx
ZikVkS/k8lBhCYns/pUmOsjx+ar0l/DTHSucUzPbT3KWJ8ce85usd4zixD5SGORs1SnAIJvE+Ri1
tJ+lNuz4r+o3dWfmwwqgivqe1LNJNFbQj9pTorOSEesejbei1sejWN5QFuWva/dcDdMRxPzDbJqf
BZTkaS4Obl++FHZ9bFcBnr1qPozOPdmAEdfEOI5kbzzgfuBpKCauwQXkHsL6sExbPsR1JLxAj8Yx
3nm2+ShUTNCETRSK1z/oQwWhaf2t8+XkNO4LcyIbhHj6mXbZnnCdM3Eb0D7myzBb+bEY++/EAzZp
FzmbfZlwGeTegdcS6agQnKHE3W/WAX9cNYPKtrd+MrFGww2zwFaM+WJkoWal4if1fWnexlr/cMC0
NL0VGVpOm6qOnmbepWBDVnxWObIvw1nvqtx6dtB39SzB/HWjx/1DNphHI6eoneewH/t3TLcbe+Z5
nWr+UWgmojU/OrNE8wlpsdHTqKhxqhQ9pUR7ozXSVc/9U1WS8zZX/TH206M9TUHXW6EfL499r1Qw
TtqjS0EQaBSDgZ2o90mKl4SIw+i21dlZGQ2V1M52icLXIwuP+YAVeV189UdrV8/TXSJ1zOQOVT/u
ldnh0PXM5NiSmBI0nv44EuZ9l9ZsZYc8wn+LhmlQD+a4LeacGEZ00q1sIowWB93PkRZbx67KvsXk
Pi/UGkKpDVY3QkRo/LFynq3B1gI3TTa2VzzqO+wM1NKree9CvRpTkPql/wcJeGuteb1VBaIN17zi
e3Dy/J69K2nt9Z2UMT9efxrdgsfFfjWzbudM3FjSu/n5FdkXv4muQwXxdpV+avsvDTPA5GgXv2Uv
mjuv2erxHDMNk7AtBov0mNI0vjOl7dOuS8jblYE+IjyRzO5m+6eb+zaCad8E2KVf/K6lFWUpbnJC
YHM9K137MuiZKEZ6AnnaJyEhBZgb2VvnDuiNIV9rBD/4FNlevvdd3SNu7sI0jU+NjV4fkdUE6hZR
CC2AI3mR+Xsdf9b6G94UO1ApIQdKbNupgtE3h4Mg4lVaOqUndoWQ09rejvGBvUsbVUnGVLIwBC7o
azuWCjhnd0lsGsDGHja93ZyNXJzsrnkawSyzGHIORqqlkaKdIDtoP8Xq3QQv3cZvGhYYmnHtquTk
b1MCkfM4/jfvGyYW2hBzwt1iH1HJX8g4/fH04c+rC2ofVpUbJ4Pgk3Ju1QSyapDgTpXrBUu9xAEu
mX8EFDLoM09D/ci5fNcvj9g3I60B2eRpTFlpp5mukgoRqakPWrd5HFKHs3j5Yn67MXh5M08k1ax7
zZbkO6/wGQnyM1JYkglROVuThOd+kBHEWNAM3ouV5feFIrc1038zklx4jgzjlC/sNDLPCIAUH2c7
ZTyXsf5OGghhNDZtJQ9pQ6/UYwNb7eWhbd/4iM8a04d8RLLl3RRo1ZGazqumTZOZKKLENq68UDhU
/aUKB2fZ2PY5SYqM6+hxXYkjGikjMABJasv0R3H+Z3gfmWhzrJHpSYcJEnDILHgwz0xr3GDl3LDQ
140A+wp/3jb1Zcbp1scJcz6uQkX4YM5Qo0rRT5JTe7qZ9fTiodDmg8itP1HOB3+m9nWUIs9BKfQh
0KCW+WB2DHvrhHO9Kcaw8NZtNZt/jQcGfIpm7x2GzG7NiFnTBNLzNVCo0ia3Cek8nntYoXCs0EBS
uHSbLunvAO2tPA/4nc8NfVh/y4XIMD1h1l2LbF915p1Ordjgcvds0F3Idq/jZAZjWiDk8ilXNiNL
ZbhVqt377pbEonG9owYLqwlTMfilUt2l2HXItCCnd0JNKEJQyAhTsmAYuhAAKhMlThxJrA1cy4GY
9dkxAal3m8nStnNCIEobGokd4Z6NulslwuDKrJ8NsCWjtWnIavP03aiXwKResbRuudF2ZurQZEH4
JdM1Bo2oy2sOMcbp2ZZqx0R3QmNegk7vttildov+iG9y4J8tyBLv63BmmEvZHmm2zmc3Az/4jjMk
82VLY+c9ELsSe4953m2XtKPE+GZzim0znsFyot1Nc0pdcYWiEnRlg2r9ea3LTX3T9o4Z8q2Fv8cb
HdRWqRS0DsGzx9fInzfGED8Y5r+ONFUtfenwCCQozWgxotLrwkRedcN9xmFXa+RQDO1lMrut4zpb
JvKHAoJOrt6bYT+jjBJVv12YY6fgDr+t9V7rr82gzoy6IARivsh32IDD3llfer1HdzIFk4Ojwwtt
OLGOuhNjGpp6/lF61UHMn0W7ODsjUUfqH3dT5mY4tta5KpnprOXL3NoX1zUfJ00hWDJPMek2ePfm
jQkMNHSwaRySzL03hIlwoOk+DCe9txpdRPPAcVQv6sdyufKTutICNjvnuExeEI6HDaOulmIMx8/9
pG7S24EIZoynMtBYANWWEboyfl3i4WuUEzLhxQ/i1skPRTvzjJYOzKziZ3IQrQuH4jsHThcny91Y
ZJRX/uKcaNN7Ak8CVuqIRGe20C6fIefYYkQZYAtWrJeyiqdgjmHu/RSFDHwi+tbss8oQj8fFtub4
SPo+KNeOffWH1p89tMA1eBbM3huigSPcIGb/Vkn0uDXirDvNZ9JTBEbKpMBDbRcWU81Bfnb6i/eZ
2u+UEXiUBPUpdO20rgO3zZgpsODSiHpZq0gwWcryJ5zEiECBy/lvRguYHXNOUqNQZUs2Gu5Wn8hk
csgv5FwpkxEmQH7y/sP4GbYTJMqrAoLosmgVt0miK5egMNNm02oNq+2uP2WjJg+2Zr56TncZp4km
ozVeViJPOmaHBzJ9kyMl+7QZE/ZXhsqpI3nEDeMWPdSiPQMqQevowJ7J49o7mm3+CjjLYJSg6UFc
sARoxykLqK8kqVe6EQEnGkJEQXXUO4JxQIKjY8lIOvQyguxKUgDm6rsahshL2+rUZTajP41RV1w6
gd+q5aW6DrZbbsY5XSCYipdJlN/jTKG8dDOWnEEi9Fj46NNmelzSW+msOLBIjjmgWGBHNk/5kyRP
TlTWSeNrvWCaf4mzqnuMzWcv1kjadu2/2kzPmZ+3H+6Uv0rL/vEsdAsd+ITaTHjHgLcMS/ViDutN
M8KnbQjeEt9uvmapujvN609+NhT38Rhr4ZxxvuWiZ3LbU1lo8ZNfmRyLqD9unJbPoqv6aJwwfnqM
8g8SPacDFNvP7TZK+3XZjE41hWZFQbxeQKfrd4NBO26m4zcSJlSNzEuSRLDec5IWZCvLZbPe2ab/
EfewCnO5glgXbwSQo/Qk1KvFpk9aHWiYgkSyEm1FarY0ud4oQdIMwB276cWCvB+qvQ9lfJsifR2k
uHNvxqQy0w+NYQRtMXj7YpzfFqSExppMgUx9AzT0QZ1VM+LTVFoHru8Horckk9RCtdD/xl557PQM
+CGy56QH/RTfuAhKXlPkGZFbMiOddSp6w+GuFpOJngxR7rTYfIvbZ+lj+TExGQfggDfzqgDmIHoe
Xf9XN2sKsbpQkVJtGhF5dCms0mZMWWqBs9af0l0ksmAu2xnH5qqBESXSgxvbmWYCMW5wQzfxgzZt
eAxhFvfUXmZjbiCZB6NjGcSNVGfeH5iCVmKQSDRT1vYVqXaploF8XFs68TQ+ZHzcfbHv1lTbeRaz
wkYYRYCqNof63/0aK5dCMzk+IZjZdsaDGri3YNTCjgqTkPGRXxDzcncy7XNBO9vV1Rx2Q9yi9OZd
Yu/JKfa08qxFXkx7PJGf5y74EdhKke2Zk+0y5/xczeByW5J15rWLzlieZUec/I2giM7VYIitN34g
/JtRuxCpV+3EUhVgJ+YxqFsOkmxJN71RkNY+tSj98+QiCCHZ1+Wu1juXZy93qLrpYha/ZYw1obos
f9NbsdRqQ9TxHG9WymZNb4u7us+OpQ3u0cKAgdCMUoWjl07wKyHuNZxET7lj1c1BVyT7OUt95/BG
hqnrxtQHP9pKg0xu6RY5EppNA95JNfHyoDfppuUw9PGYolDcoibZMxf/9pvis3XiU+L3x6Izcaw3
4tIOt5npOJ8qqXlBlqUzaRg9lgaGViZLYup4AfsM1ovy83y3TMVra7bEDOv6jOYU9Zc9PRmeCXB5
3tqfdnpTi43eyqwXC4ZfRmk5MIlydF6hF7+s6BLQzGq7leDfwIUnvmmL7tk164Krkwth0XPE6HW/
NcvZ29VsrOcsNZhtESTEEUku/BSNs7xPR998XAxNgjBV8DT5K9AaZMxpMqnNxFwpimNZHBusv/k0
WYHorC0cty6cMnfeKJNepJo0mnKbQVZCylzHcCzQFbfnAKQ7NNeKwDAYMWK2Jm6xZ5fXYYpR+4dg
hK3w21zH8nX0XQ6sptvr5DzgPTfIU+UQ8POq2uvxT+7wOSM/3Tp+CUwPlbgzNPfjrEdaaoCbn50y
0rI6YRdHXoruZwxZUhUUTAgDs00BfWIlILq5ANxACOuovZU6VHq1Phj+kLEauara/CWlUsP8rn81
2cQCJk7xeFh/ymdQMywm5M/hw8mHDfM2/WS9LINnH7wacitd9t6Lrb20Om9HvLi1mTQNiFHnaHcr
JnKbwzvMxtremvkNxLms7hP6pn+LX7RR77dJIBpBw2HUxykrxfmGPoBHBFvP7zdu1lm7bupnOoJl
gb7H13XR1QU0AP4HH6qvegddvp6HoRH3c1EPG2anNq99wPhgVqfSMV/Iu6sjVduEwa6K+7FLNl42
zVtnItrLpz+7s2EctgOx3fXtD8dR82k0x3+1011JWHC2aB3xkvkCwtlsRzrPxUXJhSStJQtigyAf
wuPJBnbTKmz7NQ9aI5w1Yw3zGs52UTHHy4kJOuopCxmntHLwYAuLCcJOawPNA0kNNMBsHzedPjNY
Hht7B+w4orGr4Rt414FalQmC7vPNJGeYFgZ0L2ca6sKVm2FguSIImzHYX8Y2lgbLRt0wzn/e7D5I
rz5l6BzZCJcZDiw7DlBFVydvluhXvJm9VOpVx6mAudQLsp3cDEcSyx8zEzaLIeOvEumCOOKT3BL4
RFrxNcN87/HsMAJjnzmSTjgear0s9iuZBDuZMHr0Jn8MhhJ6uKhuHdyuhK2z5L1OmZ1STy/eNpnd
djMsbhKMOlyZvNa+1sos7zPjy0GWeVLKxl7jHv1GeBvyzO+dvGeDlBvhxEsBqlCgSXFoi6wejI9d
x0D85vuBwdDDYicPTi4YYbnoNOxkwAkrB9JJ+ptViWnQxkipf8uBS8eXL7jaqbdLNtXSs+i/0ZVs
xjKfNmrVWuQnnbEzpXnx2W8haI33jZYGme9zV5nV7RBcw2kpmHx7kh+Z2I8VYL1Oc8aIy8s4XFKr
T44qQxIDqIQh7oxyGqugnp0mNGOAkwEU100WuAzKdHBQJFWFRg3wILfTDLZR0u9xAQJzvUUSWLW/
nfqkuFvEM+G58lEpqhPOx5ZgvOOijbQWxRo2twnHTKTgMnrDc246J+U1POl1/2rMn0R32k/69OZL
Xe29DtSY08IHze294UM2zwkHp3VG7y9sGWmJZh+pMokTr042lKQdr5uTdrAY/Q+kLrJjzKKcfNZd
b7TFUd5S3kk8XEN7nNFEaQ6PQp+TNYyOVesmFrqNXoTdCqc7704SgVeALMXauR5tOUvY6+JZ52zl
WwR0tQvLWLxoJQOQYsrXg5H0H4h1zTAZqV0KdB3MyRHOjhWzxJxsRfS5ESjMDcoZ/Nmx19wqMPc/
uWxkzKn12aD7aoXnXadmuOegV9xua8sqxjiZLfqSsW6Y0WfTqzssH0ZcfZmG+1alqfVQtsvDwMRB
Ae289un0Dp4FvPvAGtqsea8zh3nUPGIAdBOX1r1WfjADx6tnUtta5huuBxDPllzvXZltCU2/5LrN
IduPkD9xyRk1WyPMcJW8GKkrI3UT7fFwe7LCeeTk6FYVooeEP3JGuj0YMNbLTYiAuA8bmiaw22l7
GDOE4Yzs93Zs8DPxzwwiiPca+d/wlkvj36SFxjK4oY2LA6dmcVnRMTNNYag0LyP9Alc+G/U8TJ29
GFz9mOdtqLjcz0wLEuW+M+RGKDQWqAjNqiItgWLG9qgTWjlHSbVGzQo2nX6GcZtxGTKFDCDlt65R
iYWKocpRAhiNFrbSaJBK50ixL48Km4Os63vH6pazbI5AobLIS0SPJbAST3LhD44Fej715Zddc2ww
N10dMyNhMuYUnpsYoZOIHyaDUW6r3YI/HWbKpdRuIfaVtfUbFd/xO7q7qoyTEGpGgdetjpHHFCKM
BxFHOe6Ik3/D1CaUwP/3t///32iQ5uOMAIU37ESA6okPsrszl8bQORRpx5TbLMcZs+wW60HIMI4H
HxLSdjShgzjpbOwNlDhah75KH3Hld1YZ6mlr3LGxL+bZAjJmtCffXr7Kdo03VWpnxLqjYnNwlOtZ
dtFZRHdl+a7Bu6IQBoFjNva87xycXMACwSihS0esYFLKXv0ZM/FKfV10J2scpr2APm+vAh6KIrI6
Hrs8MirjClQWW59yP289/s5KkUA6SUw6QAcWlG/y4ifjufBaam0ias9NnPRBZa6HupkNZNUlnJN+
PuhGc/Kl99Sas38/TCV0aEHjYPlpfTCceeOT3PNUO+MJ0xt7T52t9iRTb9eLmQcpXueTKXQQTEjY
YYWNytTOY6/DjKS0YCO2a28Zw+3Y7MeC7fhawbuvDQ+X2sMqmGl4RA1RVHkYMItxv4Imd0SFWIPR
K3BALw2SLiWPvLKyXeMVLDtAVYXrgvErs9qDkxvAp21ebELSEtnyTNW1NPY2mljgAMZwADWl0Rra
rnUHefeu8fJPpVFRy6V17rANeO10WtMY00eBH3kgM6PuUdxXQAFzbW/aDbV4p3+J4Vf4ucbcVida
dG1uzsj4Sa2VvaW0l0E9yWRHlK/NWrx+1XQ9QSiJJLfy8DQriohgHBvyN5lNUG6+xrM77VvZvpIF
xY+MNQunDq95aQ+fXkc1gOWw1OFgNJ37WuR6eR50vsX+wHC6TNJLScJlmdiAiBPtJDQfdWeFmnOx
L5ZvcygMX8UCwQ4q5WPBRI1hdq62yWJQYWbr2Rba1ilQTg65QzQQfu8uR4agEbsernH9vk7pn5PJ
qDLoi4XP8hSY5SFrzR8Tz0DQTOkbLsvAMrVvrXNeJ2Z+DflA50VpP75mPq5+re6kndQU5vazRb2j
e9PG7oeZ7RbbNKYyod9MButM7V/T9we2WF4QK7JYqf9zBSkthhoWjA3iVrFkaeA4mGk5ckMt0tN8
OLDpJLPNKrayl9yuCZhfUhD8FemrTJKvxAKH7ZtGZLWFGaXKVRH1ygtZvifd77ogQ44cDBUHZqdR
Cdc9gmKEKOk64Sx7rws8c0iuxs7cU3VnidlG1lxaG4vhfVeiCLLSWgursvuyRxHFAzbYokSAWN4Y
TVkM5R/aPesdupUSt15k8zG0lrtueBuPWmPNkFf0vVkaE+oM9wko+wWV9hTqiLprpA1L+zCjyTVv
H4yzhi4I1okMpsbj7m3KOMwETxBBxC1z7i4bHhdLMtNdK4kirninR/7pTCDXYp7ekg5fYL2SJZ2B
bxxBavSyfDDSQX/AdUaaEvx5VNUm8myn9AB0mB1yo4D2atlKq0UsZhCRgBVlSyGHj1hCQHQM/Y4M
tIOKPbz+0JDgr49GUI1YiaXjQM9Ph8gaisiTJGos42qF1sSpyGTp1IoGoenaPkzF5D37/XJQnV7h
6K6+ysx4cHOfwVWh6/uJtd9I++OUyjolyfxo3VB6wsgOrqP2pWo/+JhqJIhInXDkkZYAU6q0yaHK
y+fSVCu1N5Y2ZOBoa1pMTm07aQwuUVTMty1bSXifRpDDgscx9FoQRbKRJBD6ZY/Q7a4tezfypduQ
4yZ2YoIvWosaJrnNMSy16mDfXCdNy15DSyQqsDnb5oNcwoHmOzLTxzK1JyaixmvHEygGOw06K+W2
qkoI+uiIB5X/taoBttfZKxZ2FTF/nw9t9q0vI2oVqT5Hfn+WE6R0WLIKfS19wCzWV9qL50ceeFNU
a9hcCdTbeUIInmD17S9tfVfHoKUHrz5XfDHRqItQL8UcyQPJA3yOzYQEuuAXintydSdeT8myHyIh
TRDinimSee/u6im5+Nb9gjT14poD8e1rfuLFTYExtHLjgtY7qyV5VRMTW4rh0PBuGPpy4UFY4uYe
aRSCOjKiMt19nFbWOp0gqaPqC/a7DSyxup73pabTJbqE4imiCMmhc575UgSzp/mBHF0eQVKRNM0n
7Ycls7oBgDi13RXuojWYiD15MQ+dhgB7eVNzVu+00raPKSiy7dAz/u0niJ2p3uxNSyyPWRuS7whl
io2w4rL6tRk1dV7nhCv8MhaKPbEIaWtytDfXvrpARtyUzketUU6zXosXDQvWh9M+GxnlEWepZich
s+DGrZlHq02yfLXxl8FvvYrt1HmQ9WBr+8SKIayaN64/PhKNSXl7UGAlekGAIZ+HSe5Ye/FMmOnV
35wwbingHMR/FVs9yZvhESw4w1Esuw7PebaV0EOczsW2QLC8MWw8hHSN7PZPQ8X9nxMFxAsfYzYo
xAONW+QFDsrsfHnpKyvUnXNxA0Kh8J+EeLDQfaQfglxYm+4SldEmTsSnK2TY3FTeiibJqq9dgqYj
0+49W390ZvGaOKwdejNFT2r/4EjWUKl+a2Z7SLzx3UFFAGKP6YH8LbPhQAb12P+PvTPZbhvZ1vSr
1AvgLPTNlCIlkRRJibJkWRMs23Ki73s8fX0RVIoyT1b63nlNYmFHBCBnEk3E3n9THAJ0mqJRXaM7
eZUlxaPtkV+16l89mlL1c5L+VIu7iEqIh65Xv+1Lh1KF8Vw6doX1G/WiHHJdYlx7WNizMfRz0CcV
vD10DEh8JMKrxv1adMFt0vnXYCDWNWpi6pQspwQr0sq94h+p4OLTKahhdosoeHEAwjQJeJkhXdYG
siXuryHCnC7t2HRFi1LVbo2o2ZAH2MC52bUhJU/lJhuKnSBRmNQyohG7i4DvhO5BbQB1ZCsrcAnC
qSsd44e8ecmdH7ParvQOTHJNwn+OdH8RkjLUbP8xqUkAtypwNjdYk428b9JyY5r9dfiYjiz6K2Si
i8QiY9gnALmj225qb2b4sVforL6iD7fl3aNjzajs8xB+iO+yiOiUTIC/bkcPtFUzY/nqag++Tv2i
UhWgE7b7ZqRw0HCDYcN3zeJBpRAtbJZm/3o2jAMOCT/silcGun0obFFoMfptieRlGWfffYDfSvti
sYRCAc/VsVgzi91YQgOMRM0ku07BXWQ807V9bXWEtvk65gCd9aavQFNdTZSTl52avwRK+n3Ip3sD
05lBLEvYKutN+kPp4o07oUbVeKiP8WD1YF4j+6FnhQpx/VZvQsT+IgBIkXk7KI5LoZQ3jhCPBj7U
sVifhwWgIWgfQAKWvsUnIvAe2kpwuGdQ2CgJXtXWsMa7b1W4wWYEtN9OxYEs7XUKCszKpvvGD19R
YXxynW5JwgNCAQ5WY10jnFVxo7Hc08mDRcBIaqrT+hisy6G6Kk3lKyzqv7QMwKhxC3SS7CdgSYFu
qatbrzJXOC0u9KhBqSpe2ZYCbpUaBwaGTcM7puvbKw8Aa1Er6xwbotZnfws1QSmeMntD/nbbusEi
64J1bkUshinZdkl7H7ECznrn2chZ53p+sqwt666tzZdk+hnnPrJE6drSKS8aS3QTv/j1sFVNgLmT
8g3aL0lBB6mC4Mge9MWwwnAR+aGGSGJ8Jyw4MuH/hGfUqCjbHKS17abX2uRTls5xrLA3psEqsm/7
vcrXESMovESK7+1I1aAtMYKaMu3KbaIXSXn8jfH4mR+nCUvLTzpOsOOwE7Y0z8bl8B/0zYs01qcy
F8qxqA3fpvFTEMK4qXzAWoVyTJLoW2vy45P69XwX1lq3M0onuao97nh1ik4iJe8cx9/4ex/syv/P
wIRCKcxi/98MzKc8an+9/Z/H9nv7q/nMwpTnnViYim3/x4N8CW3WJBPrOlAqTyxMzdH/A1/dwZUW
KjAwTMj+7yxMR/uPYaGEImiW2icSpub+xzN0bgtPE2bUiKr+r0iYF3cZPE+urnrYEGDp4yFhfMGa
R9e7ZjGSWL8qowCXphpPI5nRZRnOWA/0tg6wHRR2NtfejRxVXUU7jep1bpxG0zR5H/2nc+Wl5OR/
OlfzvmMDHyLyUSLoIhosmatycY69caq2jmgu+uJgpoR+6lSaOztvx9vAnOu7c5OW3ucwMjNlWyS8
pTzja4BhFxrwHqsbEVYTUPdhCBHrsyvzq+60b0neDodgnMHshauCV+R1Mg/Tq1WyTmk172sfUBOC
KgfQRXVm3Mf8GetJUkNbeWSX0PXI5dg1RQtGZJz4mrHpe7IxE7tn0/ERga+NOFhKf50x1ZzqWkOW
dSvj0O4OSuGrP8oEj9MpNvO7eMbiMhVNyP76KlVLE7fr3wZkKBuIJsVdUlKShX/EYXnrkVa8k2Pp
OOI4F+KdFgRTfz0as7uPm5q3BxjofSiOZrTfFrVn4Qyi3YAYap49tVLu27RIWFuS+RuF9rQUoJZS
1MDVQZuWOR+gdiC3vTAzG+Vbyhw3RtvuSZDO+6BUTBA+oGv0HmJBDcLkMQxKdGTK5qnKMn+phqrV
84KL4TfBqYSvdpS65Px39Ld5FCFJKvpkI56VhRfFMJdEnz3rwfHfTpIXSq3+1qgpYQ3o1fPFjroJ
AZzkcyP7Sp2M2nlA9vUsFd9/c9fYTzEMJG2A5mJE4aPvg4hoTNCbtWlj/9awTejZOSxjHUGEKmmB
oGp6t6H2QiZTq6I9Gyp7hWdacdRH17iylCT8mqQOqNTRY0WSsxQpdLgRbOXxBxNH6ccRe140aUTf
+chBVwSrDnaKWgo/VXNy6+akbSJj9oM452QePjokWZf9HFYi7R0+IvWZ387kr26DUXWPZdPXix5p
97dwxJ2xCrPX1qd4G5pKtLNanSKrkYCfbydUizuTskLpBxogI2CQ3PTFdSmKKyG6gHvVqYv9JJrK
ofw1enV5LQdqdwLTLIeVkAqyW5U/HYQoKj991eNsELTJStmIMM/7HvNmZ1Y2Rle88ngi1vIRytRb
MyN0PWfb2UJHfWEm5BXjPAUf0iZFuzIGsuiy8zQeN6z/ygzHJHaIK0rDZK57JXZvLOWn0mYYSDm+
sUde+MqNnXR+7lPA6WoVBQhTu0ELTMEqJ8hZyXTvzdZ4arAf5Izoc08wukBg6xlQHlNHyEsjW7Qb
HCqih8IvdNI+NX7J+C0BFhm/Wk29Bwpxk4i3hWx46/lbS7xHZJjJl8k55gc8IA4Du67WMLzqtQzl
VNMht2HNL4Gv3tmNbr+F0fxozlb0FfP3AUwb3ljFXGe7yPPep/YohsZmVnz99Cl8XzL8toTRfmf4
mzbqkzq5OBv3Fvj92Mz8rrThaFkENCd0f+F3JkxfkxhfWJFzVUq72LSJTiwPL+PLqZ/i/zq8PLeZ
KKYqLQlr05jVp64KjsDNxkMWRfETCSg/Q13HZ/++SsXPLBtQ4+beVxA2zlMQ9fLn14sQLKc4dMUZ
o0I1X847n/Zxxrnf0ueAzf//7G9UCNpW+YC7mVsL7+1ieIj0ur7zbXwrLbstvwdCEXU0gueM1Mja
dMGlBbVbfu+3bRQk35usaBD/LdxbO02aZ0XJ1gKeMczt4xjM+b1it9ZRrA2DyeleJssKb2cb41HN
absXDKuyRVY34QHBIWjXAe4BWg1qxaun8LX3m+mKJBUV59ydHrOkundEf0N9dqVmM9XGyMq/zh3A
ANGPLhzQmhZ7CD9LwletPQzT6Lz4bJ1v+642V7I76M11G5fREyqh7bY1gbH4A6pNBjXRP9x9rhAQ
P6+guftAJvLGMw3XYIXzXzLRc2yQ9lDt6C1mV52QQFDuY7b7rya6QBRGddYMpW8gk+LyKcfMSE09
+0oJ2gbN5Mk4hnitTDyw19pQxMsp9UmqCP3urKzfj2SfAnY+yfEmu+iXc6nAgeuS887DsV3dgzLh
//g/XE72qU0MOKR7cCz0iMauG+7UNoNXU7vQygu8Pls7Pjji4bZ8676yTfWrnKqH5vvUfsb49mNq
gSvOW0HSOi4z7avtTwVy8FoIpr4NTCCXJnI3+b1LFYZH8nqITaybxZEK+TZAlItCgDz6ffRynkJ2
ekwKzvh9XgG+e6PXHZYuOVkuZZo/Nx7u0LFh1+uL/vPcxC9VAI6calsFXOfMR2Z7YhN+nnI+V/ZZ
RY6MVzreylPloOy/PC3z1KOS6OCri+Tan8kf8fGMyfJp9QveL9ECTMvwA+zlbk4CGElx0i6iSOnI
CuF71YLkpxpKIl2x8ictHuODHqr600c0o5j7FEXVE+oMMZgWIjEmI50v1Xnm/+i8WfyFj6uc/17A
X5DRx9j574mxc/TxL7Py1FknZdRBNIvCnVsKGzJLp1LtmMFO9smjc5PIgSDFLVgb3+f902S8V/0/
qA5dWI+a7J3QcUMhBuKL6YlNz++fkTGMFD0kf/UWxepjS2L0wXXieNckcHDlE82S4Ceid+4DS59o
RyX1vR+Ho5/NR38/RwMoZR3VKfpHUuef5st+I3B+pv73qPaOSPxRmeDh1u78j7v2dCT61LmpVri0
mQsvbFQmiptaDstG3m3ySE7k62gubMPkirLzdHFX8wHgzySLlIJFcZUmKHL1Xr6txKI4KwwAfCoI
cRlC1U8fWg3kiBgsRGP4FJ+Q7Cq2kfU6w81z/cnaplXbHKDilzjBJNlPivpXsW8D9GaZvDrPsK03
aIMNjKI1jO9k0WJkHl6d49L4w2pASAp9fh2LX1FsdnXdUnWETi9/xRLorMM7yH1TYMNBPLI0qlFy
Y1hoN2mnK19kgAb/YJXKlzKyi8do+t5nztZv4mBn2zWrwo+w9FX+wbi2nEa9CEU/L5iWKt8ba670
O8NMg9umVGHYiCPKpu9Hsu88WpS+cnOeJ4+GaDhqsL/vBgcYq2OC/muF+xuCDe+NHChAiLAp/LtP
Tpn5yAITZaC0UrKntThPE53yMnK2nOglgNr//Ztn/27SK54UBJrYH6LSZVEPkbaznySVAquPqDaE
xpuVt8FVE0XaXffR2E3EnSrjtjV5m5a40LdRszl3VTk/TBr1xgpjSXOvRIm5T5oUYnDY7Ewcq/b4
8bz3R7GZrrwJ+vPFgDxLJGfbGhIA0GKlXRczXoJ7tejx46Z8V42RtpYeWw25yYMhHIZEf2Ha0+1p
bhKbycHskm1v9voTWpHeveNE23oojScjwSdXjEmYxcdYI0AXpjl8KYp0wm9cqdbNUMZbeRQP0/tR
+nF0Hj0fBYMTbxO9qW/+/bdB2+q/HgAX6wMsT1zVIx1kXojbhjAa0nhS67ekhVNgUl4CfxpOyi51
0QZVxp5iOdGpy9H8eVHn4I4Dw/Wu0lP8MR4nQN8Gp15PuavsjCy0eiT3ik+XkQPyWuhAmOg7QN7y
SwgHcTEr3xBPOCIiAQWDBMnUgnWrA+N+1PPqFe3V4Cptc/VRxUMJILTi76pSjVHHzau1a4fYJPHR
XGlDXD8aWQ6FoQmDV3HFMHGgFtZ3JmRWqj0hMs5KCYUV27afpqreABmeXiKEQVez4gwbDWbNvZyR
1vawTxGnR0NH3LPi9hzNTr1z5D07IGkBiQ+Z7fPIeWKhw4Y0gj6/yqHNPGCYuEirMXw0Ky981IdO
X0aeC45P9H3MaEckE7TRP1YCugHzCC8o34+WjQhlX5Q61Bk81n6O3HEGH3HOTu1BTpR9ihdDttDi
5kEOnK+VyY1rTvFRa5R2Y1YohLRuvu+Ckf2wOAIYW+xLzIa2WhWsLvrlDDkozpRTzydZ4sxanPlx
WTlD9stpOrUbeVnZdXH675dtvOIP32z3v252S7dN17JcG24/gioX32xEp9V4SnL/Z4K2mDDPQWx0
rtihq2zTbdxvAFYRVgDBFhZFyGUxsydcyOGLibEbojlymi4njeIacuZ5urykDOUl3dI6pDoWkVHc
TvvINEodkl7a7cut7JkHY9onstspY/86GCjopHzU9cV5nKwtqoxOmlCSiqb9afj9KmiJ9Yu6zqj2
Bquydjso8UpX32lxUWXQfTmUTaOk/hYMhgzUwazvPk0+T5vESKi63lZBgL8suZzsOh36XcQHyDFQ
8GjSYgfIarouWbMjZ0GFWvbJBkmYCGiFmIMY8F2pTvXaBj3y3neeGAJKOF1B9nml5W3+8LozLzb/
jmoJl1u5/+cNZbgXr7vAm2PLA3XyI2mSVUvuwkC73kVfHw4FAHG+LOdviYsT8d59lR1RXjJVflMA
r1ZLkPbv82WfPHOOcHfrf/ImEVc9X+v365/+aBQ7fzncBBSCmodMNL1zDFWzuj+tGcTCgS34uSdw
s+S+jO/MjoIYv8tDgv/ao6f0qN+YhXmDbrD1mM92vEWhpFrI0VEbAQFxAvjv5nQCGVdOGOZF2jT5
jVzbKF7SLXlm8NsW2fMAPaelnuLSrYow9P8elZn386jMvMtRVUy+OFdLMFUvYPKvZxSLpA9UqIb5
vWyUoH+by0Rby0gOdm7ar2O9/ivTmvw+VSEYjTjU81+SFXl3HRvBEpR+9jPum+Rq0ifrUE1qt3Ua
sNtW4wevjaNcYUJlvMxgnIOgogQ/Qu/l4xI+9pURPmIsvPKCVjnILkzOsLBQy5CCWsw3rht0DJgh
/6Oq019ZGrazFaWwgyOO8DwMYAHNlPM+BsbEM3eVAsxXTDv3y4t0Lfoy5wFyhfPCUBUWG+Dd5m1f
V2Q3ElZzFO3uMTj52U7O+IKtbX7taNZ0Y5fl9OJ3xcHu3AHwfPiHF6Hzu7q/CSkCi2IToyrNoWwD
S+n3zUs3oByhVvP4A8E5NveLfERVA/EkjL5C46GwMqxanNb8y+hDbzvHav9I2rbBdRa3PxnKpi+/
2PlcHWWgR9w3JkQZDOSZH2o5rObYepBR5+f9Yx/5fyVp1W1hdJR7cqvmKc81TcqqGAZlK3NYp1xV
6sJ2D/uUIv3HPENmsTysUCoPdnC6kYsw9AeVmwQhnqVcdxW/hx7ECUSIymvKXtbOSItHmdyXTZlk
90Ffl3sZ+fwEK3SA8KCQ1YC4ts/zC20CKM4CdWPGYETlEQwl90s11XfSdFr2Y3hrbrzWd7+0bnnZ
T8Gd5RDccsruauD/aSV3IdItflPbMW0Ds3dg9yb5zd9/UxdeSDs1qBs20+Auc9+v123W7eNxSqbF
mKONHxT1uJNHRZI3a7vGvc5QG2sjJ4swGxBdW3gGQOvU2XmwBm5LRMo2LeDgnRPP9srJs/GRL4tg
p0XZdycbt0lXNiywUiibfaK/Obg+I1Zk7XVygjuS+DkZLneirsSKBBqwCyMnnfL7HE0xz5lvusxH
h6fXkwgietTipgzVYhafnnNjh1FzhzgFWbCPAeHAp2oj8km6p608lnftsejtde6DbNFH4ysV8mI5
laaFHYFiYFHs3vm6hwRxOg3HuPW3vAITkC4H6WPBP+Xdx0KG7oz7xSLu4XAghXUr+yhjUyHSA/Xm
tG2m8PQlLRv8tT422nJvfg7P++6PubJLzrBRPPKtvl03+JJuz83cl9MWPuQtYo36LZ6sJUDYjymn
2IGlBZZlXlvxYB5mcEFdnlU7Q0SyC7ulCpmhcScj3jHv/X2hRtdTDNnt3CenUMN51boJQR1yvPWP
2IDiDpXIBi1ps/0CVPAtMxCXIXc5bQU7DRqw0JehHzWzYj2F2JKQmQu/GUVDLspGN9QEq/6Ai/OT
LfotEiRweUb/Jlcc/D/1KQQy4oOJnpB/GUCgGUUE/AutIxJWJmI0IpD5IzN0w48gFdNwbDpPC6Lr
KvbC1b+vFgwpus0uLChyIXQsHinejY5uY/nAysG2LwrRozHkpZfPxo8s5HlxTNW9k43iIhtVQdBZ
nPuAdE+9UDd9n5OnqXrHk2d9nCXnXoRyvqUCmU4z/pOcqn0MlXnC7A2unWwmS70ClTHuz10AR9XF
BP7ytoI7fJoWGnZybauwx2QfOrHa0qq86ho5nPGqHBs8ZMfK+1JBh17ZRklFV4TlbNa3SeuGbDsI
4wlHMa0o24UMoa1ph141dzJKwrn4AvRZBrJB0xSjwdi5D7zoZ6xmObRNks6dOfoLWQKbxAbkok8V
fcnv8859ikXl+lRruzivM1ws2wbQybMSfOuQfnlu+l5BYyzkk4Ibw86e8dNKrUT9ps4BAk+d/fb7
VNgG3dYUU61KyHOM43Dj1qFD5aUP965oKpV0rqoC6I3SEMvVCuk4OSrjwR33bAPNtVLrqQqZjDle
b4X7WknaK4TG89Wn8yoFwcDUBQdQhWF6MOb2dXY89Tm2WaaZGckxGdblAJsnCfOVDBs9RfQVv1PU
qMTk1IfXDrVnK8NAqV4c7HAOEKy1ZxjeV8LCuvOhvOFBYD3Cb4l2pa29yK+Y7KI2t2V/Gx0cjNfu
gsQ8nuw05IZMy2YgZhq5pPNO7bwtk6N6Rd7oYr+m+CrgSC1yNx7EJAjR3RRvqghi46hmi1jHm6ec
mq0hmiArGwqGHM1FUvC2w0/mo0seyWlyhgxlo7ZOs/V9rcEAExx6HHTuje4DoSwgF73YeH4iCzTN
uAQG/rM3HUKnj15U3/K3sw97X4Y6buJLgPPZWoYFlK8+1/wjdOdvfmN/R+jOWQYoaWy8sMie2jDd
SmMA2R+Jft1U/7Hf4RW1AXo3L2Q5dBQoVBnKmqishsqBc9n03NfNqMfM6lppVANvSTSD+fipFL0J
z433EfpCqtWqzAi3ZKYE5D7APovDutLj3Sz8rCsDkYC4goto5itjNtzdKNyCg2GovpE4gBscAmPr
yUw+lZ0vmF3VNzOBRRbraXvdzGr5DeHIXcSX/dE1Q+90+iymXZyedQqWrfSzVDJXUO7uospVPsEf
jKKMFzFgV/DiwB9YCWiHZkYZVURT7rQoK7BKRJs5OTjdUzT6QvhHLBNCio3LMcL3Ds2d7F72gRSm
guE8eZ3UB/qYllsvAKDRAArRPHgwp+NMcg/zVQ+WS6Ib0bVl4BOvepUvBiuBffB7+/DvXwjcui/S
ZzpbeCBStqoZlm1RVf590eXgfVH16J69lr6JQA7rr63aRwi3GOi/1mhEiWPbBxvdO4L/GwLQteTQ
aYIcOjU1QjLxgJoLxU+MwjIEi3WxAytF6HJvruSWyy/s8qZAr2olN2R2X7yPwi8rHjweVYlfkHgG
edQ13VPtdNH63H+GQgx/D8r5EhNxnuapw1M8N8cCIcQ5x7ojiQFTw5d80bWUZwreEykuTI28YR7h
MMK6SLzhNE2ZnX6HhxjAe1GpYHWhXvsWMmTnKsR5JXRR0ThPvlhOXYTnK/OdAlUv/tD5orio3yGz
7x68scWGnrpkFsGbV5Lhq1lb1QrFJ6Qx4Lbc4f4arpABz14ao94j3DZ972SCOA/a4OjzLV1oZVsd
TIu176CrG77aEyJYVnbbTDX1AhHKaTpQprtSQ+m78Cfo9xRC7s/3cjBlT305qpvTzWzYKFsZGXtc
OUU2rbjxQxtpkaFQYSYSyeY8V17z9NAoVnG6XlxMqKjPYY2IfpocyURryxE/m1XpWfFRNnoWvc6Z
OW1l5A+aew/uXgbynNDx9bXRQq04911cZ8wT9Q9LLEugBn8rwOiACT2yMoCMDJGWu9i1JGPSZH5Y
lK8tDJoNeblwl5pesBubKUNkxsPnrrFQlpSd/zQsB9rS+tbgcrCVG03EzDs76I8ySDAxWOq+G97I
UBk7baf64/G0yU0S9VdV4JrW1xiTTRpOwz5SlcMy9rpgaVTw8QbEiG6ruPsasfWBYYjSMdR474CI
geaQPzS+urkZb2SfLfIDMXKNyLBWNzKaJ2RWwdqBbRr6kjdgUcAqyrF5enDDGWNPdsaZTuZBTewQ
qR/2zn7RhQ8UsiHfBcOjnFGbKQWcPC1wWuOECheNzSASPTLUjNRcVEkEF9mc87vSHCFbu3DAy2na
z1VLnlELVSwRO6WFtd3lGPiJoUZRX73SNW8hLELkC4Lwtpjyfhlg930MHVwwZpI7xyCZ+uUojmLR
V/iuvlPkst3BHYBvJGoRehreW6FO2UQ0TUV9Sfaz6buX0YzvJ3Vsb+vaiXM/K/03+epoimC+7ksl
u9HqIdh2bWyvw9x/aNOx2UnIWqvnyTrEhW9hi1e6bJQMCmDiNDsZnWdIyJs86+MackYUoL9l8MQv
zu9F+bLTtQa3Zv/toluGTg/OnlSVDM6vTPl+lGN+93Z+Wcqjytz1jVvbe/GxKuHl4DTM9pl9I2CY
2MLNSCsAy7jpSL4vhHKuWvFzF8KVgWxffEfa8d5LTf8vu/3R5xNi24pWrgoQhG9Nq73mSFp8g80M
342Cx6bEOHepK4azk1T32GmdXWQ1xTrXkgc3yY15GYo+OZC7kIVZAyLOIDbgYxBfwf0NYObqvHBE
am7M0+vC65GiCx/cIDR/fhykQXzqif8+EEOouh6UsE+2NvohOyVsunmBQgsEK0up2YrQ6WkgOJcV
XmjX2LtFD1FsWWgfjBGCp60KSNC0EPVDa+VaLg54+9QP8XRIFfcGMXoLCtPf7z+H/xvXrPeyq9Or
D83CNkTd2dGAWQ54MXxh/ovmm90PFESyRY962NEyvWbjqKWxQpO2enXQkJEzEJ1BW7yuk13Wdc7e
9hGMTypHXysuBFhckqxtKVjWtWhkeG7qSkUqIw3X567OTnB5RvJlftZq/FNJeK9IvoV7nWrk/Ugl
+95VYqR0xtlBH8hUkDB3Y+gmSLRcyWFTTIxGoP/QVylwVvGNG6XQ5HvDw4AF02cty/O7NGm1606r
uXkA6l81lu98rRwLFWAr/1Um2PJBxEaiFs0xparHH4kClkLvoMVAJgP/JVzOCgUyK+Y7D2njVo9F
3EUIWCcJGjwMGhG2Er7iXctB2RVogmVEQnItQ0VNh60VwGHLBiFdNw/pUxob6W6uynxZWuBxr6sG
4/oooxwSplRTVNOmhiIPZadsEjF8OlJ1q1iUOcWX8xwZ8rq1kS0a4f76ISzM0awjmHTxy1iMHuom
mXfoxVGF6hGUqXLCoIxwSIrx1q8DZcHuxblK/IjXijtOL7pO5Wx0vpZw3rfBWKKVQIqnysx4fsbN
TuXG1eOjbALlqfMr/14h6XxsrXzcalP9eh43atPFGgwFd9mnq813txhjoc44TCMceaiW2FV/by34
Zh686rtoUJGk0ybUswS+8h9mlIGKY3Bpvhhsz44B+U9D5EFkFCO8fo7EGCsNSs5iZqEpqCn/HYmx
CU2WXxlJ3G1aoA3UgZk7PW9VStJ/JBN6Wq5L4HHeIC8IVZOHNNtPraY8W4j/1fXcf/GVpj+qWr5O
0wI/stwacQVJtcUgZsUlzo5xhYOxHE0xSlqGTQm6uARCIC8NnTy911qcuT6w0T2c7ZsaEc1THwzf
7KYNEhTJE3zbx1k/dpkzp/wyUYrYGKVebXCbo2yol+7HsrBWrd8cLAlcqZGAYReO5KcnFn+nznSy
iptep5TqBzGfMFthb6Yn+X1p9DlQWGU4xOFa9py7z1NDzcru5UCaaaOYqjrwH/sSbsRtVKj6ihx5
swBdmv5C43fUCv+Xk8Fc0+y2fbJS1IYHrZvvYGdpuI0jAXDFIlFZnsA8abTx7Ll/UgMH5YnA/dRv
jka8K+biBxJxxpGPz5WaGt4XmWmBzQ75aiiPMop950XrcS6XkU4S9KrvqmIjwz7ARJpCXHojw8hA
ojyOHMwGxNWQppo2jo5qqOX6zXWvFTEpTY9asV9bd6pJZaV2NOxe/Db8wbP30GtJ8GQafMBKHdsX
CPXVbhIVLnbTN02tRG9OasDJS9Lu0Z+RmYKLi45FhOhZOiO3K6fECdkWUCCvqKvzi/Qh4DU96/+Q
Azf/YTHpqI6D9pXJLWVoF7sxA1xnoHll+hqh6GT3VXevGUpzTKC0b3AlqhbglNqj7CudRuOlj0+6
DOXAbCAG/ftZCBPdToXXKo8Wuiz5fOWOHjIeiAJ/HICtyB4MNdBXZKOABDgGTjSyQXUQqwxL/T4r
SrPNA2csF7qjI20kGjlFhiZyP+8j55M/nSOvM071tz/sXiW4o/iU39QdvkOwf8BBg0z9r/9fTa02
4ZAZwze9z7PrLNCQwBLrCU008qgMUz7rkdoea0xN1rIvEouKobIYoA7Q3DgKhGDZ2SWRu8t0w7lL
eoctELw11bG1w8UR0kj6qW/8OPrfzxv0+rq1gvlG1iktAMGL0CSxJrfFMgzQtkbtnz20DBNzjD+F
cvQ8+XxuW/Tu4mLyOQyamj+UYhKgjppz5xZFcXCn5BZ/qPBRNuTrkXb1DOOGBCyc0tnLDzYaXaau
Vj8QjlQWYJTbB3ga+m2ZsIlERylhX4AeVTz29luC1RO/9huSQgiUwmjdINvRXNllg0kQMrMvyEko
KyUcoZ+LMB+dL0rh5A+4XFUUkQ10sI3sJUL0+DZUOqgGMozneWEP/rQb4n6CtPgrFm7cQ5rnW8NE
PU5eC6YBIhau2mzk6GQqMCPzGsCoOrKd4F8gL6ZiW4EgD/+CU2h6Xwq3zx86D7Gvprf2KI5Y6BrH
0boDWLesR8eipFH691EsMLJJFf3g4fiGlpbxaKixsbYjLbxurLh+dZ0fSuuEPy5O9Dvt67/f/4iu
Xmw+Dce2dQcsiKWruulKcNQnZNps8NZUPDt7tkfWIs+m5prXSAPjzBaksEI7f6vYhr8N++oBcQsT
mTEi2U9lzakX5xg2DZl3YGC3CN9l68lGvihHohrRMB0Kv+PPzdrorfFYVXZ5X9jdVSBczmVXXow9
uhR5u5ShHDB17xGRKQCD4iQHcs5dE85PMpLN6KNbk/pkVXogv6tYh7fkzA1KPZ0/r2DkG19ZZKJ2
qbbpnQUY4euICjQJlOkJJF2wxgUlvgr73moFHAq1CZzgl/IhPj3y8lGO2uLGNOtt0KnolfNZuom9
uTmYFL1OTZlgs2OmVvppAMeFBtY5ZzjiDDk5L+0fmuGjaOSV8OP6oKM45SXVtv04quWIjCn0uiiQ
us7PsUSfT05URnXfqvb9RR5Ahue+CHktUGx3sqfgc4RSwt8ZhVbHm70hT7cI3TzcwABRnoPYfzV5
9x9k1LWH1Czcp0z3swfVCQ+UnZRnvQvHrSqYu7XVKc+QlKIbm1RrM4BOPULAyY+8q+OHhh8kTFTr
UYlpqnAokMuLq63swwPhBgWG6caPkXNWfKXbKsXUb71URwnrHMuj8xxXzJYh2749MpoQ1LTx9rSJ
C0lebEK/xNWD7ZsETsgjM+wq/AA8kOZTyWYvIJV8nmcVMMAaBT1hbdRMBEnQXbJrVlCGCGWjtoF1
yM3yQSB6N1ONlx2OD4m/q5HSvpgWVy2yGpIdp86I+SAlEx5kk481bvLTvQzIBpJ2JrP8XHR4RuTz
kJkLOeJgDb3UBGtYhkjNplu3jVEFVuPjiMBnWgxISIuotJOM+kUk3kbxUTZZSolrhl/F8uLvPrNE
arQroeAniLujUPHW+L3xlNjYRouojGLjKVbmTxE1t1PUZLr+lKCvcp7ZQ4paknrNlkFpzxsrRHVW
HrXDOJ+OZB88TGOhDtjURF1abRzLLTdGofmU25wuTxenY8yccaXGbnjhUPNeu9U0rcesS+9014eP
p0w+UlDZvFKoex6LrETyJg/bp9zCctQfqFuMffQrZj/5EylJbuexhQGAurnZR2w6mhrlwyRAOW5C
TiGrFPeHHTZ/+XbrvuQeeopmqWVPBSwxVAsgI/37C9W4ZO5CCndVNo+8VHmZMnwBr0psP8wHlJOe
wtZXF/LTO5RdBUMQ+weZvh4VmKqlqqYb+emVo1nUvI+qWvp/WTuv5caRLEw/ESLgza3orShXKtUN
oiy8Nwng6fdDUl2sUU/PzsTuDQLpAIoiEpnn/Oa99TZWtupodnV6UT78u/HycnJAqIMwtupaHw95
NYBrQXMHK4V/oQ/YHZB7NsO9jhT8nHt2Y08cTdQBFuyXxUtZ+/Ui8GzxYrJp7wC7KgqCHSgPvU5u
NO0Hp5gzshSJFOKBHhgjkyRFO3CA0ldtdZparXi1LNRexirddFbrrYI2tLdwf3Cu7nX7pZusR7kR
HFv05V0Az0+xsBCkCtQKMeLYeUGa8DGCKrUNrNDcGgOatE2Rv1kK0HyMZLUT5gs66oG6tfIKu/+U
oQclo9y/u2ZN/t7V6X3t2hXZ99dClAr+MDrqiC605KWWwp2Kiw4TyJA1XTcG7kknBXsyWuF+07Pp
0eah/KYa1U8nHOw3hGM7rG386RXWGpRI2+5fBgcSBpqfiCfG+bisOoIUqoK0jFuFKAHmSr8GGBye
/bpUN0NntkdbmM5WVwZvj0NAtjeUYtg5QqgHFwWU7YiK68mLimjTDaVzxkZNWdnuOF10YMGkAEX3
mOPruIwjt31uap29vJ6LT0xcaMlmg/Y5clBubkqhfHGm6TN/Sf2dBcDJmSrnpyWytdmh8hKQtNlW
gj+nN/P0fizG6iEvq29DbGhvWmCqyybQKoSSIEJq6GTI+mxApKcG27YeAkd9CwMcjlI3fBYd2lFF
spu8Md6WUKVhSmEkRFILwfmquwsr/K7GCiWJzu7Kl8hPg7VuKcahRVDs5AZWhm9RFbxiJ/VJeFP3
U0nidddZ5touYn07sqdZFLiCPWaFb6yNTu0PDmhWJsSgRDwwLJ+aDGsznGqzb1Y1rbWybg9JEaUL
J0EQncS/cz3Ios2WnDUIgpWyQXM0gQPI3EfNYk5lp+upNw832ik/JFih/r6MPHOjFkl0tUh3aKE1
y0Go9dlXI33f2TlK9aAWnwE85rxwzPwnPm0Cc4/vOS9mVD1y9UGvUIZTYtx9TSXQL0ro8uhVTvWt
CeqFHJO77q9OV4uXMsMWueOnd7AMmNmKljtAeNFPLPwaP3LUpPfMhk+RXH3MB2Nepcj6upueQH6+
V93qyUo+yZLwdUgRadRcr/GPdfIi8g5Dn37OcBvFNhGnCigQwXPXV825zdyLrsQYjM1VttXuG5LJ
9+pc5Xp1BoEyUjeyMcbgBjgZyQBZ9PSReJy9MR01xgwV2X/odWcjndp7u1XapzaMDkGaEMbS+nRb
IUez6ueoFtRpRMF1r7mvDKPDeTD4o1s3grTMvFcjcTCVIkyXeQIUr1659XHAMeB6kMUsGfn/WRbm
rGi+XXytCC5xhE2oT7xSVinC+mKoXvteh6AQdihqUa1kK6uM8vCf3yfEGf51ge5CGHFBeZJa5eHU
NPUDAKcy8mwq4lx/If9JMmbNXFvuxeRubOJuD9X8Ip88bwNt8700t91Kc5vs2c6v9eFfev59nOzZ
zNf8fYff45DAQiK5RrMaHX3SKX4nSK94R7XpwUy69niWNfIwAoraKDHeyR8aGjtlFyADxa6bqUuv
zjEKtGAyzGk6HvDibNX+VpbkwWwia8NEgSOJFeL83Ldut+g9d9yEuYbYk+PCAezwZx4Re4+M+CHK
Y+9eVskzJSJd0wWTwhvjrwaiWzW2g8F4jlE5M7NJvwTzqnXMKsS0EqUCdpJb4DexgmX9gKx6pn+r
ifM+R5r7c8Kv+KXWeoHgmK/tNT+xzqZphCCGcbgsZ4M+olGwt1o8OsqsfEoQXUJ0q3i1c4HlXkds
UBYH8IrMWla7roe8fB0nPVoo2t4uyu6spHm2JCalg78v0KfVhFWccQeetAbIaKPgjJCj7tRnkGA3
4zR9tXRk2Mekb1dEphGALvVHg2Tr96wnhTIUUEKABtnb1CCT/m96EN0sEP3R9A1EHg3fjJakhp5l
J/bAmBKWavaJd9kPiCL+T11/69quuaQwi80tDqKYfZilRVwntS4iLTTUGiM8S8haflZLZR0OVvYd
X7D3Hnx6dT+TzjCCJ33VlGazCDNEWiXkl5B6t0hr9sp6CcgFzGmkuOJwhcj5YRcco3E4DmqA3k5D
FqVVGvigWFOg3CH0X4FmngkzJ99qeMFIA3v+q1tiIcCiNHke+wjPC/6YSxp57ToHOn6yMHreDi1Q
ljHqw4M/WMW2cAv3RLgxXcc1kgD8xxBlMEgoj0GG8DRr8OlkVCPcCL0wdoGqjJ8TRPedcvCImfv1
aYB/cCfrTR+PbSMc6DZPXEOFP/Lvbio6Wxg9MIMpGCkvi9Z675YkULwT7xev9uTV5CtERKF+C5A7
WKW2Gx7buKrPqZb4iwCC3jcN5REcdr5HKgbjU5t4IKM8fd+0dcSH1avXpMjOmZ3Y37M0/Zkron52
qqr8vy19rQ/MAqYqD+lNHalaV7VM6G7/igRph0Rz0q4YX0DreI+1+ck1OiZe5DL2qEDDGEiT6i2L
YqzllLa770VlPAy6hrQG9cmUrHoslUJ4GFhoDkjVzjOWLEaN9WdRttq4vVVR+YAZY3pEw1usw3oo
H9M6wT+aaMebkU0PkcTleu6utJzqV2OXX40xdV/R3/MxgdGyHcmfX23bqAdFbUjedOWIM0X+2KAY
9FTP9SFg/GVgGuOX/ljFfnEvVELvckePq5e6FhMWy3K/L+MCJLiGU6SXFkYgjtlurAJX28oy4o2T
9qwsIY6Tq3Tz+j2Y7ggNnwq/PzpxjlBbiCPKUZb9AL+zYLA6shI4S39okF1s7L1Ybc8dkcUfVpk7
vLSmfZFIQok9hOWeHucqBdLAQ1g6KRIT+JNAvlRPrtNiFarOmyFVLZEAiYYfbQRzVQ+sX45bPcZI
bH5GUMBCbavWLhNkdeZ/RDBvwyMfzJgczjd3HW5bgfkL7/PHyRiD+870xdaJhvy+gVZwVwR2/rmu
o3btOkiTKXWTfw4d+63zTXGJqinCa6k4yOrRy90t4glI/MyD8pHdn6nX/tEM1fY1Kram4WefvaK0
D2SJUVeci4MyPsG/uY9nQaC89s9ObFXPAQaZB6EZ/VLWB3lwD6iuejbacZl7k3an4qNnti1LcFby
R8Djfx5udarTipWJ1Pyd7HJrkEWQomIFZ8lZ5gLTvUHPUszUkS1muaHyooz6TRRn1TGoxmKXsCzc
ZyAXDgYP6NaIuw6NkAwN6KCHSxFP2WrM4uExTT1/Ubp585K0iOwOmtZ9VkMEZLN4NL7q/pwDLouf
dYkzVoL1xB3O464FFhULJx+dzwBvXbUgCeM77fcuiJ6MfsrjX3hJsVydM2ZDQ17A75IHdS4VbrT3
md8eZBsZnWubMZPif7fJLNzfx3lJHWKck+tX9oBn4gjmF164lQhMuLHGviiRcJVUgzZA89cUaQnU
lV9k9+SpwY5lfPALpuIu9IvojViIxkQxJOfUS429irTNOot158mtyWJHSLP8jFHPdJFQwHZZvZv0
XHl0tanYtCwG9kOAXFJQsd6s9HR8K6rgEHlpe2rUxNg4RPLuCHwGv4CcZrlp/MKB9q0gufzqdEm5
rNxuujecctxOhl7uDKTr14mSIjge4/iSho12MGotOmFim64AfSWvBtZE6AB0P0G5rLvEDL+OCbod
+LqHF4gRzDRVHm6DujcenDBB43LUrW+O+MKSGbpBmhviFEmagj2U4jDnJ8XMV5ANxO/ez0wNN77W
KhA1Hi370guk7Utv+Ny747h2cpNY4wzEajVziSez9zymojrCa8L8ukVjryti4Gr8PLay6E31qWsC
8Vj7bfsgiuRJn3vhh5Rus3ZElGYuErwj8qmEWJ+L7kw+ga8C36XlDSQ1RZhToClDLP832AqR7KWC
5NS9rHJyJ9rWabghV2Ac0mSAcBE43sbE+vC+UVOsebWuw559sO9UTKq+tEH5EPPrQIdbWSVJguxh
HiNdb/TBt3bSIPYHkfmiTufrwkBJvjNRf/Jb03gtWwysuiwPV7LoebgfKQpP2rWVP0vgk37+z+t0
+2/vPhs1QFj0IPg1T/0bw1sTExRpu1KehZdrYJsMYzFWU3+voiC6b0Ttr6FLFs8+TsJMY5nzowQX
GLQ8xLe+I7zG3ZicWRbQPSrz57LCp6gsDPvWPVNRpJKXTiG47q9950tbM5ukQbt6cSVq51MHpD5N
Dy0R3591qyE3WSRf2qbHQb2N84uZ1Pq2YN+xDQotvgSwRhe2UgRfMhjZAYtyOagXTkIUFJzGBG5C
n2eC0sqiZyeI7/Q5Ox8iePWcCJK/8wwi236XxmT62DaPA+Xi/F9kZYDMfdwowTgxLN5cwOlUpFU+
wOgI3/gmcELn2SC1u0y6MSlf8Zi4A2KGQyrUoIOrCriZ8rTuSEe28+Hakpujt5CVCIqTicRvZBFk
FkhSezpJnIuEw8izD5iYD0Uh0IivptY2t5Cl0Abq+p4FeO8+OZrOotPtu4OmVM6xTex+1SCtgY0U
evPzLuhnVuIBWlg/5KBMiRjkxB3OSuz55aAmCXgsQ9d4cdKSpX56r+tl+KMTYuXqDU9JFRQLewQM
A7vvq4PdyWdPa2eRbdV6RJMWWiyKpqc2NjHbKRN1l6hJeLKAC+AmK5S9F5qfQp+AWgrI5kiIzjuA
D8V5IpvEcw4njnelGH9iSBu3Jj8Q8HjgPfr4RSSetYq8+n0QgfDoOohta/V70CiRAjVSXXWqR9dB
8Xynedt0vZOvK+JZ9bFU6wEAbXoT054cYGf0aWqDr5rlakdhJPF+KmOPxS5RRtRUy1UzDMHWnGOQ
laEWd1Y1etcYJPJSd/N+86VMcbRUwW8qimZ/LvtfTdqPX9quHdY18ZSta8XOXF0ZcXEJzORz5mQ+
8mhwdZtGf0XG0D/LKnmQRS9L1wTe4+OHerPR9UWHWdcqHx+TzhgP4SyASAYEMvF8djvIuiToy22S
H5mh3J59m/qUJzPgOPWtozYnbx0bPK3u5vZR7239RbaOnWoda+8pqIdmp2eJ8Zpgy0WSzn5SByd8
qEPxlM4ksMJEz1bLEnupTDpS9h16QEVZ51tB/H0pn1rNHfOtN2I2IouyNbPLna+NG6tsf1klbMwB
oP6aMI5NFUUl1k7o6DuPfvHDGB3l2OBRdJIL3FBbR45ana5rXt2124novN4vCU6znElQdxNqjHpa
E4KuZqnGLnNWQw/DYxmH2ZM1xX/WT+z6htzKnub+Vpd5b6aOLy0I/6yFY5t04cqUnyjKyh1Lf3cp
jF7d2pPFPyALp7usbd1Tm4TFi9JiOTL3HfOu3GXEhxci0buncQjLTekamETNiUI/QSk8S0zvmPCV
vebxBU3m8RPos+crCAasl7GcDEVdszZ29pnfKSe3b9lexm312WqTC4roHQZv5d5GqfpNoBAOUNyL
7is/8nee0jSbKPDMxzRP9TsXrMqPVl+bSfMrh+vwlhePBIOxuvt9oigfa/5sykEvYJ77R5+8ap03
FXKfTDmAfZlzRA7h1vnnlDekjPRIC9aytYcmWRXjN9e5y0f26j7/zgVUgvacRk5y7KwiQnutcd66
rMaputW+Z0Wn3nlaMj2kLJIAAtruOo2E95K1/bPsUWcRG9YofWnLtNp0bh7ttLSrHrs5+CZ7OAhP
lBbeICVz2rKd9UaQym/YYEGmUcNMW7paOLKvt2MqHbxi086JX7IhOht6Wl3kywfnBfb75JPl73Zu
u5VaI/ij9Huc7/ND/M9vf091/v7+n+E2ZH40EnV/10IyLKVRAnUYnydvXyua6HZRBibJ88x+2Rex
fZDECHkWdD4bIBOO0zJufAUsGW5iXY7sD+QUePjEJg74NOAoEKrPiZN4K5upajOabby2Z/VxCSaW
ION41rhpC/SJKghrEaJGB5uZ9ZNjep9yN9HvZUkNcNXL4+ckImqj2bm/Z96ulzjdWm8wrn84AOUe
Sq9RzsmEBVUGw+w8ekpFDGJ4CNu+gfzX/bBQqn2riayBXejH19jocAWs0wtC/OJcxLDQI9ctzrXn
+NtYE82uZneasYdcjV3VPw26Oh3TqPuiTXr/NFY57r5tj6qzR1ah5F33w7Mb7OdAGyVarGwrv/2G
UZ/xmJlZyfcRGEuhefVXjac910vn1RxNfwMdON/YVdk9hHZ5SoHyvqV4Hsi8ktqiSzSKIsRhuXoQ
ShjvhiGyD/6s0y8PvD5BKBYVcmszT2jmVfW/BK5bSDzB7/E+I42O0Kah1gfXGdt7UmK8SrtoXBnW
UK3rxDfva2anhfArF0MmEAV3sLZRbeoS59H11XsDGNxXDcDMXVEW2H86ZcmGZ1wXqvsaWnn/DQX9
AlOTulnFUxdv7FrV8E+2cNqy8Y2qzbD/HkCHr4PZdrkznvvc9H5ZvfLApnjbkp1fjg6MhTHRF22r
tXciC91NYrbeoRiaYWu7yt7H92aljbDY0wbTa9DVr1Pe4QMCLm5d+B078Ly912e/mwbQ4bcuEReX
ZOtPUk7EbBwPQ6gQP1UFs5QUWIxk+9HhL1pgPk49tIX0iHFM/CAPVaVqByUBwjdXJcrsipa51qq0
Cu0knBH+gSg/4zZ2qey8fAZ4+6zVXnqPiJL6UijapyLQnLMel81ptOoLRAAg/Vkcs4X7GavYxKlR
8OjB694FThaZELFnA1kC0N5qCu3sTdhEjctOrdeyqIz2vVuyPbT1Xpw7G3vAQMnzN1OJo2WtduFB
97oTME0X/DMqYpJBE3qcVWg2oTcfbLIRt68bvSYhiEm4Zu4iK1Eb+6I4Rb7s/fGFzEh+XyENzuqk
OY8DLtssn7S9EE3/SXWZqYGGZxuCJD9474qHzO2N0zA4WwsReJzEbCSBOXuQjeroi4d+cJx9OSXf
yDHSQ6CQsPMidMmu5QhF3LsR1uSdP+T9qiSy/IllTLcCes9rbS7ahu0tVE/rdjn6zOvIw6FStA22
1p1t5IfrqWN2bJNYcbkLMdcmAS8oV1cWoThjMuTt82a8VGNs3btZu2H3ucLo5kchNFZ4cftNmFZ/
mdpsNsN263UdvU01QN+Ync7Yxc0vYT4J1xEvTRJ6x8qf4A5XKbSKpINEEjOlI+Hnb1URzX6pzOmZ
0pUX/AWwSDe1S8akf5BVsrEvmmwjhBHMDizlBXBTdla0+ltCSrhoHOu5TrDjFY1dL2TRiYKJyFvy
NVZy+xltYfGYdcUinUtlAWMzCvpuNeDLeJzmA2iy97M0MfpNH9pfb1W3bre+HoxiUhvc/fdIx24O
oHh/VX7p7oeqiXdu53tQQodsi7FocBJR1GzC2kjOpBLHtVEa1f2EIczKy5D2ECK4eLyZt0WGHSx6
xO0+5PHfdgiLHg2UUtf6qE73Q9UWKx/wx2M3JUhPm0J9LtOHusbnLXWn7AFd63jbm3WNnZDX3o9R
h7357Kes+/lJrXjSkxRsgZY3X+K6MxYg9bKLQdp1C5BK3fZlh79ooUO3I4q602yuJixlfmXgPOA6
Bv6LbCx0tbZ/umX2pLGGWDREBS/CUFaIi5S/TEhlIXPhW9DzCUWYFBcrj7ptPbZnl0dpk+iu2AwW
WBnVcYkt2KH+qlrNN93O4l+5fQKlicACDzMmICxsnBDLkqrXmkfkXrp1lbazP2V98GJygn6gNBcY
Rh22JWQCKixAw6JOf6oh2ywvZ01iu2a+hl5YHKbJsE6zJekSE0LtsynGEzEQl0SlpzFlrxvVrr5G
oTWthKtWe8KUzmPeiJ9wK5goydqzI27sh6zp4oMRBSj5Zf2If+W8fbGsb7FWBtAy2nGrhW23sQOW
SEgWPXSgdL97wOTutDwbH8fMFCDMa3Vd5333SniCBAk9onnh7FZF9qCLpgAH0GxVJ0h3zuTZO22K
iyP/y2QzqpjpeGblLSMxy1UNsYfZYzQe8xI4/hB5/rNlms3FqYd9AjNVGOLOqEj3BkObniIE+DZk
kNuVBHcFfJdLW0TVTkK/OoTNQYq4LaJWQL8aTMA6NE2fVbXPH1W/IGTaYvZY9+nCMHux6zotWE2u
lr9BxPhJ1mW4VB7UjsIIf0TznGthcVj2SrmIdOKwo6fauz7qx83QJ/ljoAuPeGXXfLe9GjHPTvup
kLKo1Mh5qVRzWmF1++aOdbkscsO7ZPMBgj32HTE/VN9WdOWOQJC2nGrsFEO/9i6yo+fZ5saNTZx9
fteh7Aa/xWJima8iu6XWYF/c67WvF0ttbROAaujF9DpitrRyizI/KQEBQDiDrJ97I8Vc3PviJIZ3
igz212HzNBlGtNAnHcFaD5Z77e8dz9VOJQQV7ONCZAlaRPG9tNEx20jH+3I+RNt8zPI1m+NoW7JT
WJp2p78id/rVqIfhF/m5CaQyCxV227WS4kXdesVKEPtmukyDaa+kTNSmYj0MzCNbdcQHO61s7cWO
AweHISVHpDHnedXSz2Bm0uXk4kZmqOV4nHzQIxk+devYxg9bWEmxdnF3PhZV1/UoKXVPVuFkW1l3
O2A8/1eXxtWJqznAv1iNoEjYNK9uI5q73DGjTz2i7ss+s4xL4oVsUcFCgOfexMYERQBCAvgehCCF
Xom7KWpPojbYAhKhesrIM91Byh52sk7LDPuun1pIxYp7wc/M+UkuCheEResH7mNgsEqOdPWrqijj
HuTptDcVmCaz4+5dNM6hiUoRLASTz0oTpW9CDQGsAweagcsuAfBwDyq9RwDNwHJycGsMXTCDDbEA
TIMsOqrlkO/w8eN5KFVlWTmTTmrP8x9HRzwGdnCCGx1gtBMrBFiSbuNrdfFAPA1KslLld4rWQhu3
WTVBqa1f7GKMTwNxDUIhbY2jcuGevcR85vdjP08jbB7o4H8xxJ1ZLeZGBavYxS2rngSwJIjLhrhq
/HNbfpcFOwzVVeEIzMiderokSGPdGVo7wEwwpsu1DrWPjZ66YC/mLrKB3QIaKcpR1pQiThaqlbMA
nlXTBs+pjl2Xvp/hJpqskI20kPkSTUselj7XU2Yiflepiv8Tb8JTbSE5qahQuzPN80/ywM/A23Uw
rQy0RU5WbfMCyOKHtlKwGyqYFlnBOg/aNCCOwjezs2rLeZB1rVvs9aSZtkXs6ghMwezCSJAs/IAa
HDb2cEzGM1kn46KOo7Uw/DB4CPnUm9EZ063C1rLSgwk22jiHEO5BsC57SzV5TYPc9EodLk5svvWQ
+k5h/2M0ChKt3Vhi0UTgFg9sZ9/4DWux+UxLkM+5VsqyPLTOmSzvuO5xR8aSSSVFUcKEFEr65icY
q2EmMCuiKO0n5ntt0cZ+8AQWJVqZce3f2yo/iij5yuaKBHxXA97vLF4tc1EehKeDqrU8ogPw2mjS
B8fe52KpiFS/GM1jZGLUhUQN0is+XzCSCCgnq16d7nwbC6J80pRoUU7EA8zESpfRpBgP8lCFUAJZ
bXVrLVDf6+q2wz1q0KvdkNbmtZ/QtDMJPfuYFJa3LuMZJ+5o5r6NiLR4aFg/a6HdPIpG3KmI4D6b
Tr/yElV5mBfqftdorwaI1SMBAoyl56JVZtkiHkW8zvQyrtHaxQGjRP5/gwRTSi62+O76cYFzgBB7
njWsy1pzeLBQ0sApKp02Fk47h6RWPoVxkTxirbwwu7p5Dsaxfi5AI5VGq53LQKmfPUNYC4zBO2ZY
iriw+ButJzTjt/7ZKgBVQd3yz3ls/9CmKX4NsrjeRWpIRsgLklcbtszKFE20la0wItDuDM0S9Aqt
2EygcpsoT6prqo+8P4CxUD04PbzFsLDvbDaaB0fBjKvsLWNrGXipoiJiw5hKGgSbQI/BA7dfMkIJ
+Fe4KiaGFK1R1TZlwetdSRyLEEuIficw0ZUcq3t9sCk1jMyvYztAZ7ztZ8tKOrPCa9bFBDJetiY9
sT9znKprEZgWL6xxUDEqpXMusLA2BxM5w/m+2GXmq7ojMHYdOwz+0iGhvZGdjb7VlzVG2NfW1G46
9C2yansdGwkSbz0pIfknJFOoLMiwJhvMeLYWbnT3PdL36yyayqObYBJeRM9Ks+g1VTwr+N0+Z/Xw
CRaVdyrMfNhWPeRNxRjEPb7QOyvqPbhDSoSL4lzXal+rCT21a1WPWMHZJNnsqyU6tzE7ZoDm4d4V
rriX/fM6StE8yaONmw+LzMkFS7zIWQKfTg/YPWqPsN6+5wSnvpZliB1EYVj3mW/F22hw9207ZZfO
Sl46NQle4SPre3wtULb2huC1Ttp2Tax9XMtWwAPNghyht5ethVk/ZU3RX4LINT51X5sqC7Z6WKjL
Ulg1iiF4uDfwVjdNTJITTwtkkLwSd5BVbDl/nabzqalllb74o8Mfp2amletkJHwQWI8+JMxPNn/e
k2cC4x284JPBr+3BT4u9LCmWMO/jYHyUpXjKkUDNxXdZwjbbgr4d4Yg9VOGnqUY7yB3I0cmrxu1k
rH2QKcvYVoz70VffD6ayc7D1ur9Vs+Av96mPUffc6Vafmp22CkcyxR8aiiDG69WHLXDrLLsQj2Cv
g46Z+H07v2fDaNWa9gIffh2JdnxzJ9tfTi2g5lHL1ZOqE+4CO42TIHvkcKzDRTS7oMgDvkrvZ6lh
uTzeOe9wB2cU2ar9PkuLzFsNPYSSDw2ys2wVnRL80QrZB/sVWzREJYi9Xq/aNO5d2kwA9zpIxQRY
xinfIxf2fohZKuzT+SDPbg23freGD/3+iy63y08A4pM7ef3bOFm89bnd6b/o8uFSt7H/+Cn/8W63
T3Dr8uHyTTAD8z40f7jT7TK3D/PhMrcu/9v38Y+X+c93ksPkp9T6sVp3YfR4+xNk/a34j7f4xy63
hg9fxP9+qduf8eFSty/sf7rbh0/wP439z9/LP17qP39S5B1qVodGsUAFhKVdND+G8vAfyn80kYpi
VJ6676Ou5c5MiutVruXrgD+G/ds7yEp5qT9H/fMnut311kcl74xj7IfP8//n/mxm2HoLM2Z1frvj
9dofv4c/a/9f/+7rHf/2nbRwIKwKB9HbX3v7VB/qbsWPH/Qfh8iGPz767RKyJZ2/4g91suG/qPsv
uvzvlwJT3y1HHH7uzHhszt0QOqsaRPxCFsN+lgww8wbkDq1gtKyFWrn+UnGbQt+kDaZ+Te2xopyb
ZcdhDMDEAV45QlKv93qBZ9NSNgf9yjRT7wTmFwadrOonLz1UHqvAUi8xqx4NZ2mSVFrA+1uQZgB6
Odu1Xc3cpK+bdG6Ds4ekpzy1hilRFjc/N915H3irulnB+b4Ro3LcpF/9qFF2JpLPizzDpJecFPEo
NSseQWVuzSpvz4gt5Y8K0Zej5bUX2SZ7VTy5a8+uhyW08PxRdtMTrMRCgi172UX3VZZIOUtTrio7
pGUBhsuMAQvON5EN/+Xddbe/OJbuE0T9N3f2RpSXdP9bkBtE4HJXnCaQWOOdjfbHSZYxmwwXQ+q9
N98azN9dbFOhC37Bq7oQ78PkWHmQ/bzfV7GqJFwXJuRdrYTRYtQxWQB5Kg9ECREpvZX/6JS47gn0
5bj5YwzI07+6/1FbhFrqLgZDFcj0oeGPy5t97rXIOcuzFO+Kvs+704d6FkQYmKcJv6EPA4Y2PPZJ
gFrDX9eQPeShZHuLCpTdb2518ixMnX4LDfLnh3p5kbJxD3U52XvZKKucVKwzdRS7Crw9mEnyhBg5
WXxFziK3a+9aLxtlvTy7HYDX2QdZnKTonTx1Sab4dfw+Vg7DjN1fRkbd4nmWDWsgAP0iiifdu0Nf
r7ncVRpBEkyNFH61QKgJ29nDOvaK9iICtb3UWunsnd59llW3euS3nq2sddlr0FUeMuDIa9sM+sU4
j5R113vIK90q5X1cJxiv95ENajl9zoq62UiarjxDB+rhna/7gbqLCJ+HBbDk8l7PJWdXsneRhQXt
0C49dDlDcrh7tTWMFF3zKmv2SqXYnPuKWv/LeasZtbqQ3f227odDq+n2XdD02bKJjXfudKJ0nkt0
Axr17WCUuMJbRPNl1R9dPjKvZXsQu9Cx/+hqKL6QwyURG/kCXIm7COM0YtamAVG6SV37EM6gCBwi
1S8ZzuHSSePWI7Q1DdFgkS303QfQT5IBPl/LSmd2C4X/ahEAWRa/sUFoGh1yvJsPMrbHk/IYkUVF
uPK3EBQCWvjKtTitz3Wl1JOe+7Vkw679gFqIFaonDdJxZfMwKxSso7aOlyFS7+ECpGAOHCSLl8L3
6odSjPWDrNPmug5SN5ZDxGjXsiybP1xnUOP7pvODXW834tirVn/0BBniO1mOUaE/uPq56Iohx+x7
biD4BB5gcLpvIeY2JO71Hv3lAJPt31fo8vj9Wh/qwvl6vn7+UG2rkbJR9OGh++0S+sd75d1FtPan
BTEE7Y83zPW1QwrwcO0jy3+MvL5khB+piwDQ0wKGH/q4ChnTLI1eBbywTT6bzclD+vtslKZyt7Js
7kVyHfGhXhbZQfcbkP+fG9G50x2BT1hTHiTmzIyU0+2Q+8170Qzauw6YyFE2yvrr2B42ziKY6ml1
G0ZU3V/2ZaUtrmq3JoRDaFACMUDTiCJAwFq1UpzmzRi7LNi3uSOOeZyzMY2aahdPabVLjNRVH4VF
7EAd3Hwh+9Rzx0RSFUYPZHRH1o045FlWuaFeLP4PbWe23DaydOsnQgTm4ZajKJIabcvtG4Td7sY8
z3j68yGpFmW19/7/E3HODQKVmVWgJApAZa5ci5fRAXqQRlOztafb8BWPznzDY067p5lVv5ezDB1Q
fY6689WuI912ynQL7iJCPRVQ7UobS2vv8LFp8cN4PZDW4ycB9b2JFG+pDCzuyPSgqny7mtia5ZJj
oVCS4WrXDxDWeXPqG/NytXf2PK1Ax6CLN8z6YU6jCo4PdHe8LoOoUvHtnzpyHmGXDT/cNkfSnab+
B/8tNjKc+UPs4HytuUxawaccaJQAugZytNRrSCflwY0BX9NwcVd2REYSpMOrraCxqhgrFHaWGZfJ
ss4QLkm9KnRXzeKp4THTNrKiPYY3EvJxyrI2rbURrO/MEG9hVZtUd5zRvgeznm/dBqJh/nT2Tzuk
T0RLqu+hHcPrYTXpfVUnaP8iZriz6HP5JLFC1/JrrNrPFmUaoA+KXisrR+ORJD0DDaoHNMMkDBcY
sYpq/MUr3QbidVyADuKVuUVHHVL1DNOr1z7rrE3q5Kt60ZMiX08GvgI/dR2Kt1qUqMSbFajK1CaA
pkaD5dfrVqafNvcQldDBs5xdHVdbuHhBcGh7O6ZbQeLkMMDGfHHQu/FzpsI3DwNF1OsEucSHleQS
E2wnMEKzsARfr50uHwr0VXOugDUZjllu7Qk4XmSP8R/0QSEHo/4R8AugWBhBNTx02h+VpQGyKqfn
qRjoz1OSlEp4oP3h5KpD8VP1z0E6qwgg8oVdpsuqeZvXh5F87/9uVX/U4cZQFPR9eHk8WINr7TW/
pzMbfNYK/rD+FOlR8BKW8yGoyPa3bjx/KqpiPS7EaPTPFXd6h2xUsETRtMi7s43GjHi9RK/4UVhS
vLIkXXnDSbyRqb5bMp9yCsWs4bbFT0oKKRUGrwBB73RPKoTjh84N7R1iV/YXZY7u5Dl8jUgBfh7K
yLF2YWNBumzCTjWs6tmq9vKePMeRcTSdfP3hXZmmSt7AZ1U1jlb86n21iSdq6neeaeTxs7q8qlPw
uTGK5jlZ5BuNNIVFx2xuW3VQhru3IUXR4CyHOXcONEeXZ1tBz46FiptGc6MnOXgAPMoELJ6M4LbQ
z5XZHo3eRAAmm7Jxn3VDz02WCTP//09OlrbrRX9rX0BFh0hMq96WbeecJWTS/eHOduf9dYJuz8kN
d1C66mWCrxbWuoU+/RJzue6c3JdFEV4WMaB3vA8nCp/yKRxg+Mi2+9ZKYuUAajrdgG0aduay/Ky4
5XpEFeFZSTdqDLdr0TXD8xTU+joaEL4V2wji9gQq6qe38L2KqSpMqIIy9ewspgF0+i6pbd4il2HJ
pu/JsL6KT8LNmD5SL6Nlp1V983bK/D/gDhmOXhAMx8kfQaHLqRy4vSsKuhZvAR+jqjePxMjQL9qg
WskYqrNoq1tzf1nzGpMV8eSvr7NlXaueXj/HZQkZl5nzSR3qYP8hxG5UnqiB9zm0apRUOs+8dXsl
Ajs4q5zK4ToWv0SK24Eq6zVSxvY18uKSUAoS01oL4BmRIFlDzq6XRJtAMda/vZpEskcNYR0Emajq
zXjvQDC4iUct2cqw90JsvTHe9+7srAY4KHYfHP6Q/gyptxw+2ovxNiwz7VjndWojp8Iio/usT+Vw
F+hBCzgpc3YeO8tHSO3rlV/Pw0GGckg690k1+/gkoyqOtcfOGjc5AkL3xTLyzCB4pDHzOqWChePc
ddaNPzVztPa6FpYBL/uu0f4dreF4mfkX0SH7k+nLhUczHHZNlIFTquo18J7hsXbU8JlGAHCV/rMc
jNhuQRBZ/m262NwGoOo8K4i7LEOq9d19Hui3lem9TtB7IAwWQoNiohUt2zpzD23sEg/2Nj/1hfP3
NZ7WQOBdNup2S0DVV9M66MPpRoZzW3aA0exoLUPFTY2nvPySJenr1WBFqkhf2s7BSNsE1E1hkLRx
F90yuERjfrI42ECxjmLZYosKCxDxdWweDBrl4OonwF8CJEqGcjAiOwZHUwSbD47rEO0WcxdaNhjB
L4bmopMzGQFSKS7FphEeewvg46YdmnlHFR7qejcKH9XIXcVTmf3LK3NNJHkkNjXc4Fnm09z/cb5E
hJDTXiKuV3i7vjivawAKhssXELoH1f/OCuHwSmok9FY2zTtnV2m3dGYEEAlYw591Gwe38YKxXkl0
Z0fOegqN8UEOLayp59JvtnrdTg+5TZNHFvvZXj4TFNNIMlj16TJyKaM1ijWuEvl1vHnl02W/8aak
xN7N7Za5w/Kry9XEuqFWHdDhlNJ6k5T1LXBBuKUAwD6N4TqNloL/YinU2Lu1x/xvcV2Car/bppUb
ba9zgqFIV1MfvK4jDsiM/z+uc732+D9/nq6f1bVhwVBWpZZxKhp938e6dWh9g/ettO+N01SxDK9e
qXFKbSO+HWkBRhbSOIlpEO8lRsIrmnK2WuvRS7JMkUhZW4bKiHrEpgogfGqTatqKUdyXK0r4SBPS
luarehW5UfJ6ly4ncD6r0jSmGzQxtqjfReaapIZ5G1WZBXSbe34b8MhDYoKxJ/d38ZPLmdxtWbXt
zet7jT9GB7J8yh3/IMG926XubixaA67jf2zq4kD/js6cWr/Yc5h3EEteQpAl/9rrVnmQ+WKSCRpf
nw3fFGhRlvniGPrMPdn6pOzibKSfYyhPYCWq06xZ5el3Q3FIyASrtV3PtNb+z7GyUhoF3x0bRrTa
fi4VQ1nLmQlo5XKWL7YyVRD/e/P+9zj0YBVQwSQz3XT7gRtLhjowXiWPAMwu73FikkMd9sE7Ge4U
aEHqG9C2ZcFZcwKaz6gvm2YGxnk0DQDM8bOxmP2sS24n9tJrGVoVrfdwJCkAmOfiRddIwpMFgnB0
CeaN/rLGzDvNQ+yEzwHNSi8cEv5tTd5jULiwM/Te9kXpPDW+jZrkdQjv/KEPIDTZK4138QaQlT3G
tmmdoAgfH2ZoUqzJ6I6QoE0PvsmhiRRYsKtI3zh9yc1rjO3kNLuvE2SWHFwjvUyVkcwfrSTeOkBp
NqVbpeQ6u2lfaJHxWNJote1K8mSmZSGpt9h8xWzXZWE3lxBxTCywgpktvy316a8usLRbUsPGI6Sm
t2ocqmeta91oXbxM9Io9totr6lrlrNnjTWs4XoSQdjbdJor+9yXSpFkLdLpZrOWa1w+TBnB9xyBd
SjDsR7GnrdeuKyQ+9pelrh9G3PIBYye9fJDrcsWL5iXOIY/1AMIENnbGsp90I6W/AepP35bCln51
NWrTDO5W9osSDuabSEjrLzHXJa6Oq+26DGo/8Wrm/xSt+/ELKbQXGiqVT20xWfuiM8ubNqvTTzD5
/dABPv75a8AYIXhRB6RlFmKNcVLpkzEg8hIyQDW0jY1dZe+H5jKUYPFK8HUo3g9zCxt4egvGej10
lnHOEvBAo+9+Bd+q+beBBl06TTywfNWlMpGmic0zuV3jLNHN2G6S2hiORft3WljmbQjF05FOUv5U
lYJOJZ2hRQ2JGFZ0zMcjKSHxTkuInMmhbmiSung+ju2oNW7t/k8kzWz6opc4WU7GJJE6WqGr23gK
oGsPkj6jDZqDMWuhcjNWJOxnniPr3qpy9+80NbMjaOCS1GeUZccGRNQ6cXxtLZMaN/W2UddFvFvl
jmKe0Wqma32Y6ABcFNKXIaxR070X+h0i5N6r11L7+nFGGuBMA94Lu87ia5fF80orIv+l64AjaX0x
vfhVZK28tslffAfZwaIIPFQUGmWlWPTsdgYdTZQNvFsNddpLn7YZx/5lqAnVAzQ074ZXr/TV/W/n
pmkQrZ2BLXm7dH8aHfAYo4403hU852wvbCeUz0CxT9QMj0NQbcU2ArmcNxf3MiXrC21bLyuYNHRt
PU2vt26tlDfQp7jbhLbdP/Qk/tLQYvCo9pV+P2RVuhJ7nvXmJlOBkXsLqJf2Z17NtK/+XLW3/AIa
lEqy5A+625pVE3j+HVjA+alU2kexB3pW7VLftEiMcZGoaXedCZyohWfzJfpmhPH4c5gD5Aq4rT32
ZTvfoH5S3ahmFjyxHQRDb+f2z+ib3sJ/IpHQm02PdgwtzOubNXyTdD6h6biBwiKlB+pNfl6MtBqk
22ly0jNoPOc+rxRlrQQWT7O3syAnVSq26O3s6r2cxWNx7nLIsaLAfgx5ez3wXTTu5EATu3lnxT6q
jSgHrj44ZDjF/mNZZu5BYq8R8LyTCbPAnPZp8AS5X/6s1Wm89VVg/0VD41islOXa6p30z3aM17M5
jd8C1MW2c528j2gWsfH/GiE8UWkcrbMonL6ZgULDRw7V5h52m4z/IkUN7/1lw9GEnrOxVDjBLiLK
oWxOnGUbIn4/oL9BiayjB2dot/EWh3i91OWfJq3Pk1LWNIUse5p305a1qQGPx6Y+t4vUrt6T8DUq
r3yaACYeBlfRd+NcKl/IYF0iDJp+VtkE8ZAd0xKVUx/WFr51VMC/U3rWjjDrtk/wKE53cJ/fGDkf
e60WU7GzJn3YSKwcDDX9DoWddpRR1UUzPZX9DXzuzQOby3U/15QlfcTcRCi3bcjDFQbZkblpp8+O
nm+kBRp6VLbDyKlspMvZ1R1t5dq2eqZBcZ2GWq88R/40bWHdL2w6ZaDFlUNoq+qtYi0HsOYZdxFO
wdaaOi0F3Y+MeyOVgsUj4UtP+386zQNEIGvaYel7rabxMVru15B9WdRwUottPY0L+V+z3+a7q6Tn
DO4Wdb8KrcDJuRH7R9VPCcljYzymU2iuZlg4NhIojutSchYkzT5+W+pDWOLeK56WNdEeyhU93rSZ
tWlbO3+wypSNppnE+1pv002jR+w01ZTG+U5FZ9Ssfwxl5u30Xp2RInBQoF5kq8XWev28HpWxeRTH
f7Spy1w6/GhNvcbIlLRuhnU3jdpGCo9XguhL2fJdHTNEvWjnD8NnqVpe3Bfu6H+fX8qbpoEk3YVz
uis6e9cX3Wc32kB+ubL0MT0PU9+H20Sh1dPJ/zVMli7jfCBDl/btXkZvoS2vm/f1cnizy4oyErtE
vMWL3VwEkt7i5ZIS6n2zKwiYyoW1Wg5F6dvbpq/n1dUmZwt/5lkvPGhsJcZy4SWkX/91XusONAVJ
5JBUSGkNibMtquR9zHXFFuK1PdWonygf2LdVZd1dfh8yhPWKtmh+AdefiCrbJUxMbu5QBXibehmK
54ONjO93P6irlaYP6rZpubMJu0DZGD8B1Pf3AdBiMKzaSjgImqDKTqYJT6hEySQn6GFfWBgK/j2p
bZLza6lEizSUvs2cdrcymdCQCpCKTEp7PMs4QB5n10+UEsWmLDHvA+m63nK3ci6zxU1OWKOySP4N
7LUB8VD8l0nl7aDkk/Egh7ntnY0zNMH2aqtpr6OEqAarLFdNtsVItQ+LcJgcyFbDt1qT885HHwbH
RTgstBMDMepvEvDO3PXaDjrbbC226xrk5MA9NY5zWUMcdq55Zz3gVXO5VPd2PVBA6W6ezeGjg3eO
Pym99ofr4pXHv0Fpdnz5PP0GBiUoYRbRVkgN60dDL+izdsz7JkeFHnHI+nEJEJMEyCF23pskdJkI
WNm6TPx1revyv641Fe1XL4q1W1cPV45tNU9yiLUCxXvN7151bdoCUiR99sxDp6btU99n3kOfhUuO
Ci2ZIUBf1VeJvoxJXFGLz7XXaId2nIeCrczH6Ov1ZIa6rC+2yRy9h5H1ZdSV2kuUhS9jEjmP48Dr
XpUY4UGG0rrjzc6RLrTmLD08WewFj7F2lIEEhTDT08tofoqWvh+xE+3vkx7UVG3RDLbukM7baA3/
OTJDYuhAfr3UdanlUg5JXGS3+TBaW4SPfk2f37KGSufVaeAymbdUtlQ/3wULcXwKTv8hzPq7ek6n
o5jkUMLqtEcUW4fMkTAyj3DJx8SpFuCBRHGq22o0YwclYWS3b2QrkcgjTk7lAIejv2k1TVvJNkVs
si2Rs6vtOuODTRYwqfqtVLfotiENoECG4At7RxpGs6hzqNUUZYaFTox211fCsGKqt5alQ5HZIy64
U+if3NVLgXROymxHm0Gyq5Zq6tU7BfqfowaChpJetKZPydl+gMnLULwlJceL9wqTFzg9VdrwMveD
47LU4k1mvsloG5LdoosITaMvcwlTl6/B6O/2mvXF7/RvPqxL9+LsWn0FSZ7+qcpq72nSw72Ywwwh
PmOgD3fUI/vLWKjNIVfLZCNeK2iUbeDF1NGWC/hoH18ucFlydD5cgGLiuwtEbuPuoDIF9UqbS3uy
wmTNkLSLDDMLQN+k6es06W8h8HRPnT9Fm8aKoh8VjRyzDv8pQnDmbtALG1KLIvk8KvWjBACgdCC7
CIz760zkAcMflcYm2PPNr+mcWTvEXfhaWbDWp2MGP8yCWekXsMv1ILYc4RXobfP91e5F9bCrAEqS
50Ic7MNUGSoCplzm0qeLXtTbwtNTHPFlsrqgLlfdok8hB7voSFTJaR0DwWqXw9UttmkOws08kAgS
x8clLuuUNYVistAbQ6/t0/UwdH1z25dAl97sAWikkzFCtLf555SWw35u3sUUbTTuk9b70QdjcQdX
sn6ulZ0MoIYOacHgdfxir7K92MUiZ+0yZ0ga/cy7zdUcICgJpx1F1l8Wfbfe1f7LogGCWH3eRK6z
1umcWvYUsgGxfNfej2Py7bJFkcLJcviw/6BR+CuiX+BpFyf4Mn0XxSPZ4l9jnWW1Koy+XXZA4r3s
Z/pq2ABoco+xkVWkdPL6uUlp4FOVmWaUrHLgEa6cT5NNZzqENX8jYed+1rh/ksPT/NMc1/VRNwBC
ol9kPPM7H1ah0qo/lfZedL6WOValv87xNcU/NUGENHdSTFttmNZTVrArJqP9reX+vOohcbmvmx46
DzVg9xVm87fGgfsBvshpnTZwOTrDVGyoqMT3QI/Hg+1Oyl53muLR1byKnQ99WIYH3fJCHjZFw8PY
N/rXD5O0tlZgWzWLx7aG98CddOdgDt6UoTrBCyT9QbWzS6zc+JLU4106uemfiZHQScnb2xP8mjU9
pkSEimp8qYf+TvJnv4t4W+M/RtDE5q5zuoA3bpd8hpciexCgQ7dVqW59saampgEs/CSAiiJU7dsR
jq0LzCErDaCeqGHsjBH2qg6+3X1p5P26KEzUthckRJxHl0VlfruRRSfQkrKoYCho7HQui3ba1G1j
REuAFvOaojrDQ6BW+QltA3YgiJNdhiJSL7yxGiZyJzCsLK87Yl9MdazmJ1nibR0xIei5dmJF49cM
fb8N6JHGK0g+gtNs68l9swjpdWGY/9mFIKZaz/s2zaq/SdloXSKsVu1XISAdD6Tdzm5iGqje8qnQ
ATT3RZlqOJCRmyR/ejVa8GAjc6mwdZHZFG2qlQ7nw/JADuxNMc6k16Ysu89KuERF17yr4hFA1b8d
ta2wl1gcARm1y4yk9/gWL44gLs2TbsBDfB5JVWVFozbPr/mdwXCy3UiBWvTuNn4/qd/b5AWl0OxP
Mn3qOvKm+U4D33SigR2KsNeAvI+2daqA51Nidz+13c5SW+doT77lbEiXJLscIkVQRmjMiztSdOcY
8fNAP4ReZUrr3SHVaWKXnwyY9dYA/f/SjTB9XO1w42zNNAlffhNvL3Y98gqQjQ1cZAX0HmlS81+6
5CRlrLpBvaJsbCFoR+7CK7VxZdpZi2RsZbw0VF7qliQkyYG7sO7KlbBswrMCpZUC36EMTdv875Mq
zQScl09nklQF9LfLQYGnEngh+hnt/I9tccTIlKEIMwB7Uu3tBLtxqbnVKW6m6TFcDvlobZuygN19
GckBwL8ZNbx0LhYv69T7jlqxjKB0hI8DZB+SyMHxaorHOjsOvfqHmORgd15xcFW9vcxsojo85LX1
FxI93RHuT2SMujHpEQctujVE6BY1pqEk374YxSORcnYJl7EZZH/lqaqCl0nGE1smbVvN/bASrKU2
0H3DezkeGUuMnMkBljR4C5LT1Qx9LwDOsuteJ9QNEtvVrN4nuoOUkdJ6DvdkRec319X+dqoCdxMn
xvSp6UPyqJb3qKtgucKxhD3U1pSjOOdBVWmoRGhdvC70TzeIVvtr8bo8as725Hyns3j6ZMEF/Ywc
QFHXdbcuauW+GuAWk8jCoju7mnL1IOvoNf86jTVMW/HqTTfcavS7wobJJwLHET/Eenkry0oESEgI
+5TqSUZRDhElW87qJKuRs+ogsa8maLRs9EZN9PAsrWcbNof6Z59mVgoeETRRKJHeDHyRDwY0ume6
srk110H5qYIcA/0ilNkKfmk+CZ8AuaBmowbxeNMFOYCLJafKdlpbR1FYwYrHMNOL0EDh3kzOPJTg
aylNmm0U09nEbaytUz/7JTB0EAHwq2yn5hUqwEsJTllKcP5SmkvJAXn92N6JSZx2A4GN6pnDTiLE
YXcQOcl8sV0X0awOjG7W3YldbZQBSRo0s+jX1051V+U3Zeg/+rNiQv0llFZBpkNkpcGROvvxnxnP
cshVFk/YeJyiBZPsbLSDV2JEDYtwOb2EQl2Zb7uOshTy1BvPewmLdrq/pgAmxaQtwI+UG0kciCNq
zBEh7KbecIM1HsSR6g0170J7gSAjvXWKIufG5+l7M+u8u7JF1yCzIgQV/Hleq7UTv7SDW6ycOfO/
V251Nwwk5Ffj/K1kw8dvtWjpIOmrvxIz+2INSf6tU/jT0r88fWY/kG3CPG0eu74gIWBa2tkNx/lm
CpzutlK9AVVe/V9XLkbz/ZWt5cpKWN6VU0GepUi/UbR/f+W+S77EZaau49zs7+co30FiBhv3bCp7
s5iU78bA99zrEv0ZOhB3C8W/d6Lnv7+ljo6o4BCrDwmEZmunqcqvVtO9LKBt5v8NtRGVzjn5rmiK
+hL0TrLR+ad/CFJf2dO/Hd9GSdycxzaet5Y3F5+c0IcwOjS1HwhpvH4MjY+h+EHwozNIAn74GNPs
/etjRKZb/PIxal5szgbvyetu5P+5GpCvoAiRfYIKtng0Wm4ry8j0VA5g+XJnyu/ExNtWs/Eao9vL
UKaHM1glGbbGeJlOX7fTrJepNAbQYw4psjOb0aY3QguBeC17ZKsFMKG1ntETsJ77YEnCIIJ0FFsd
BAvqd+G6guT4GYRR9mj7r9ORBKOeGFlkE8xOPXWt+XpolrME+Lut9KBLl5Ed9TO5ldQgcbp4IOdB
tUdTDyoslRvRdTA1sguUQOYTbLBo6ql/ihl1UaRilijRqZGofJ6mU1mpj7y3+OuoLOHDnAazPvUL
g4oc9LbveT+GDDqC/vFwdSCNQLT6Fj2N9bZo/RvkOru1Qf7sIMW7NIH7CoYJFzJUcNbihfPaO0jh
L9Nn5Hhd6GVt399egAPzEIYr3x/cfRFptbERvXdtMaKp4O5F2F3E4uVMvDosbqt28VYt2JluaFFd
hyTsfg6NT7qw1C6jyVY/CYWt+JbR1bdEqm+Rv85DYPgSWRq1QSMZsDB/sKZt0sKhJK+Al7dBMY5R
iU7I8rIopXI5XKLN1qDLl9L89eBNyrSdSt5+h9C+iU3FAKQQTd8Adm3K1EtepqguafXDLty0SeTB
ZFGlF7s7LQxjrj99W+zXeE03/+L1beAeRu5lXBjb5dAmOt0iQxeRbsN29QZLXOa0M2AH2S3maRbe
BRoPrrYd6LSYnPGr5/nBZjQy/VaqO07xMM9T8/IhanDipbZ4m7KDf1T4o3WGTeHCjRxz4+YhBc5F
mHUwmvGxmviTSlmj19mzSXltNBTnMTVV4xmWna3C8wbNFKs7KSn7NVGq0VON1zk9pIlo0bFB9iUH
mh42R/G2qXU7QVvxFAShKWuIuUda9BRmrCFLGuTBwCMl2SoLiwQFqy58Lqeqgn4HoFJlROFzAXE/
ZC3ueh5hn11XRo+moe87u8q0X70J22qZKqbfzV8ixOnQYLe10KShd6B22nL5UZoLgblTmNWJH6W5
cJarVlifxDsvlXHxUh0nOITf/OqV/yYZho7+fu7vguV/jbtachqOeeSM69z2lE9KMP3rbBr1V9vw
dvYhTonRch+betw3eWIcw9GFdGf50oKDeJrKcXq2+tY4lt2UomrIl7OG7ttg9/LOLl9m/5/4IYYL
dO6LwVa3pe2QIILE5Dg3oX6c9NbeIAlvrMR2dfxuSC5Br1Yy7+o28tnetCEK2R8c2rJ+yhN307oG
El+KFt7LISvST/SvOiAe/zHJGbxu3hpO+XRbiF6mGMu4gTbFdqFA+zU6CgG7p/aPq9mYguh6hcwp
Xq/gWGC3FtY4b60HYbqVGddgW8megyE7KAosm3QvxasqG+Ndi8onWnKufmhntbpTl0qvEmbeUe2A
GCyVXp60zVNDzgmZhQrd1iVCHFljHjR6yC6TaC/uNg3iZpM2+3fIkbYrJfXKP9qScqSlZ+Ex8/vy
BT2yi72eUClCkMjcVkld/VHyrqppRfFk5D5sRdkE0nix98t0OqCC6/QKydXnwO6+IHJRbNDeS54H
lXSLnIltWGzTYpOz/zdxSkF6IVfhmh7HUFt7xgzd/nJHs/ZzP7VfTT2cjpMKZlmsSZpp63HgjlKG
BvoV226GBNtDhEeBIG9XN7G2F6GL2THuLK1Qn5JsTB6iRv8pZolyI1fd56Y5fV2iVM/ZGxl4mEIx
n3nXzI+axU2Aerz1LLYiDDcjTY6PhmVYzzFCzRsH1PVeImSCOZHuXARgn8W2TOht2FsveQBXDyJA
fMkW1u7wBbh0ffD7Wt+GS+rLwW611nt7wbbo2xL/O/swp6jPVv4qHMPuLskHd5fofbEt8jD7DGWh
cYMupbcO/Tb7PIQ1TctO4KwUj2E8+yQlSugxJVgz4PPps+FOnEkZz08JJGQBr04DOlubLCj0T3o3
RI+D0w43fWK7Kmk4u70teVimq0EL/INp7DWrafqf4lAK6K6OmT62t5dwZPvQm0GECvRUBQvLXI53
ZlR0L+3GHs3hRVWaFsGpMV3JMCi7hWFSQQZ28aJKWiKuQCuLDLMRBbPAGp6pTHuPbmefxcxvF4ai
AJB7mdQs6aKCliEEcyNeR5u++ebU7pKU/d31cUt2JJ1WERkStADePYblaXt9+PrjdmnqfRcgvlAU
WHDOyLxcntUyUScHHUGGdDJhd2cPqQ27fqmyZd3YPkWzv2u7MLgXU6e66B2H9U/xiek66Wr7dVI7
ztVR64afEv9/OynqQIvB9sBH6xqXPKkz3ntxANSjbAaj+jHVwVGJedt8zv22+JQn/t/a8tZVOXW0
cnmZPEMnaFyG9q9D8V6DyVg15+twSOg409Kg2njKwTeXzuLRcOcHRoH0Gfe/HRlOnq+G1K6egITo
aysL9UdX16YdstL1CSK4/nZoEMvxHLe5J79sbBQAE5/nCiGNqajqH24VHhoNvO2qAM4NPwFCoZnx
A+Wd8KutO/o6odx2WbJXFtpHJ39dcpgBLHWD9bokLeWngO9u1DbDV6XQe6gZOZvowVuhczB8zRuu
KWfDYvttXGHM0MR6EJauxzYLd6IN5pNWOdsOFBcVxMlbGdZdjVA4ipyiFCaaYWWmO+c3u0iL2SQw
eBgnMe+CZzdHNnjFienz/Fkh1XE5ee/6LzEqgJ/bfo6MXdAZ3SacHf8Qed701UHOuhuK8kujFfE5
hSF6NaLr8VXCoihRDnAEo7NpOqtS772bONH9fUiz4obGZHMbDSV/6zKdu41RpOh+yHhqzQ5aEdPc
jogKoQtqz1tDdfZgmX761hQchLce0FV7L2dv9qtJ7LOlXeKF4l5M1gIYGbHzVA0OYheTOP9H+4f1
+Y6/+zy/ri+f0xNEx9vag27tPLradppim3wh/zn0ENlOenff5Qm879XgUrrI4x+14fjJFmw7+Z+6
g2RkmXCJMeYYoZfYQRUm5i7976WulrflLtNjKH3tMUMhfFFDMAtr+RY15drT3HQnNtFO6GA+vRtS
dWX0OrzYPEoNM9AOlEbVC25scFNzZTVud3Zgmf8cVcbrAzguX8MuMLIlzGuL7gxriP05+Sdsbsd/
rfZrmEwv/IA/sc2335jZGKPAdN+WFpr0RuU8Rk1kPoL2HOgf5oteqKe0hdlCIhvTaG9s23DhStTZ
lCzx9RxBdRjWcN1KzKRY9qpuQNPp1FguMcsVYF+23l1B3VzC08GfT9BGPEi0LDt63LeMS3FIbcbb
0QG1YvpKdpOig/lFLSlJ+I4fnGUI1d++ztroWUGR7jmbjM209LgmqaHT9dQUKxnOs2bcQMasXrzp
GAKEGfP8RryyZIjgxlmGy5JTCiefLJlDr5N2QXu2Ah9aFMUjWRGudcmbLIemzoCJIwd3klxKF5Qz
mnhRsJOhloTDUVfRLOqrMP8UUDd6NtNLKkUC6grK5+v0pqnUted0W601UCkMYu9xrGhV0xe10HLo
oZ1wWoDGXQ/7w78jBrc91iOP+g8RIKdIiy8lj9+s4bB/34yRgT487yyZvgWJQ0rFNkyO80K738fK
Toj0L7aLH1J9SParGhZYK1e0vVWZVCV0WE2pg1UnR4aUTC5DQdgIpiYcrIvpiql5myRoHYl6M8lI
Qt8m6rQjnMKAVupYL+67NDkiP+g8Aw12nh1d/0IbV32GJNZBsrxyt+S3x604W0fxzhMpq3ZxiinP
07vCSXVYaZmdRFa8paW+3sl0V200dqL1j8vsZRJSGnvg/dGDmFS356UK4ue9fIKxd7tjiB7wSryy
hk4NLlf1/lFMQ6nQQTQ4yY18BNS1q1tLt1UAIP98Ikh/UP1SnsTSqhmqT/MPP476gyTgGghy93PV
lZcE3hAZ7R0P2kdxypeMaiyi73H4KF+wMGlp+/h1epOV5Sa0deib88Q9RDwHwO66h9arsk+WHuef
Mt6TjDEZ74PK4Dtu6eba0sPmRpwgpOcbA6KEtUx4m879KoPEdXK2rl3Ed4bxLKAJnYfQBkjvDPsO
fPdJRVG5HsboBzS43+0OfR+IRrxDFqLG6KSp9o2J4peJU6m4/4e179qRXFeW/SIB8ua1VN627+l5
EcbKW4oipa8/wVSvVq/Zs8/BBe4LISaTVLUpicyMjFg7GUAz1VrTM/PgKAi+obXjHmlxQ0Ev2D3y
ws4qarpi64O1QEAG6QvPUwtspwUyGIVSklJSLsoOZK35yf5vf+QML2bQJfyA0mUJCGsOpIKK/P0R
A2y8tAmtFAmNZeBTsLCjSKAnwKpZpXiGD0MNLg0R3UPFK7p3DWRZsD0OdgNkbO/BEYCYv4vSL+EH
Z/Iwo8y4k/zbNDpOFhZB4ir68F+RJ9wsdBQ7cKeWJF9ag5Z02g6afeoO7WAieMuh3h0NKHpTJzs8
l1zI+MX9gbqdqa8TsMI+pzh5YNvyn270qhgcKGgHZf9Xt1atRkDmDzd1jplXIzvdVOM2W25Kq/EB
jMpDLgCcgDDZrp/y/ARdsOJUGpq9G4FCuCWiBoy9NvxHHiF03ZpO/WamyVuaiOZXm0HvLvdksrIk
INBdUv/iQfs2akn1VrZVBmmc3HscTXyZGy0pbhCoeL9La8jPd3HtNNsgD9aB/vhra+nvrDFQmhYn
YLaII+aTGdqQM63M32w0SVFw+LEBiY3A3xSIvT1CJKY+OkjZQJjHsR/JFrMvvbCHB2HgdRA4kB3u
JnBhLf6QvgKkkenYpXZGdz83r0M/QbS0tu+cUbpHS21WXWA3tkY+ZkhjT+yGZLsE2vXfxlk8noyW
8sw29lEy3/9Z5/pZB8vJcuG5xmwJ/rn4l0+dBeNL2rdfaY9Mu2XaKI8DxOZZpB/ILgL/llg+sA/F
9MZjyA4s4V0KAyu7bULs3HbjLVUejOKliaFUAakIY50izwjJuWy6WhHTQ3Jwgpe8b+0wqVCs3rG4
CNmkx9spdeyrBsTt3BiBmZwDZm+GMkJ4iwbIRUBuKazwJduSbUD931p30hjCdJzdBgG6kN7J5bau
GH5/ba0hAMnGIzaN4xew53qQqHS0I1dd09y2gfReG5DXnBwf6n2J0o42yskLOQOF/+RpFZiwml/N
aGlf1YWfN+8XBvhxcwZBEMdAdrEyCuOl9ft+nXBm34QBbYG8S8sjEgZgdIimYNOYUEXIjKgKiwbk
O7GSp6vUFfeB9gaQB33dQNIvk7qx+e8+5EhNloHtJFHey2J0lZTfqqoPcNyyznTkHOpkujO16Uwy
ZHlmjndqjE6YNNaZ+G9Rh9OPsf9tHvhQwHIv7a8dZBlWID5KHhMr8rejD4yNAI3hxcyCdMNbZrzU
Gv9W1hJq5il48LCr+wG6Z2sl1STN/GcSwLfygoKeDMyamv4ySTlPgqzqPKmrEdAC3ESLhvyUto4W
FpPIQsSc8lMcSZC000gfZeP7JQ1NuY4AilNOR0sigVapsspaQyF4akB4HVpg6TmIwKChlax70Oys
CeuGJV/HUtw8B7Veq0F8G5jf/0LJ1O/Ed/wXr7DAw+xL+5Z7eg7dJ5Yc8ZttLvlomRtm+96jmbHX
NIp3k8ofUSPqMQC2JkHdOPULC+ni3JFHgzJQn3w+hhM/GY/U63UozvdjMO0IElRL6JQPHSJ6M0JI
wYdAyfJ3G3PBQEGi1ORMfvJjLqGOaD3y+6/rOR326H7en8G/gfIU3dPWS4RlsPUnsKQDc6OCNJUN
UGDtuKAqU+ho1dCkCNpOm8U2ZcHV0L62OHYfUz9ocErWNYnfYbyeu1KU7m0UZYbK3TRAuADESalq
aABMdtHKcqpk98kbu+V1NxbDZXF2PEXsnTePn9wg5J5upFN24AJ/BUFMcGF141irHvGAQ2BFr41p
RteR4dyyBvx+61pgIJtdUHM1rbI00vB0Gcs18EQQNVieT9IsGpBZb+jB1JPdHrl9rYq+XAvlTCNR
gQzcSmcACGZsdv7j4Uerl6ZlgGwRZemK7dBV9IixWaEuky51Ij5chsgojMwGqg/YDDWFNPA++SWD
USdrcnRSA+VBVuNZB9MWs21ewRqbfQeZNjtZlU0JuQnDsO/SfGr3TtoXh8pyxtsEIUhoxGXtm4Tc
o6fF2i9ftHu3Nr2vvVfKkCaVbtbuRWGAeSTg483CkvOkUncv9ESwq36PGJE7T4qAa7sLsnFjQqFv
VapKBVdVKlDTyDZE0Cq4WLYwgKtRR3twbSSgv0LpAQgZ3/1wagJzCWta4M0R8ll9TNbrVOygjwZ5
Y6RzbsAMy1uZi/ZiulCoZ2bpQnwHFCh62o3HOtDvqecqE12Bt6TYc1eVJ6iptAgNVFqcb/UG8Dsv
6qr3VYKi6NcmRyQ1Nfwo3VQ2DpoyN0FIuNwKuSV8GiBo9rSaHLN9lGXsykCqsPF9kW7oG1Wrr5We
Vo9QcjPP1OuioL9ULQfvH8aoCVpdbFwgLjZZHbzbULl6H9WaP38XUVVbXZrJupE/fRVBHs82cSLa
zbKQiNidBdniC62D4DDoN0YvQ5AJlCqN4r8y8vQ3E5l35wwQ72YRWOvJzlzHC43OME9dXMlnM0t2
/egbb4UwoGRddeOO3HKk0AsDB/tuGszjf1t2MrVm5QrQcNGyZSSqo0WwwE7j1h5Vg9GmdKZ+Syxk
1M0QW//UTVSXKMv0ro02y2gkEJTQq98xXgvPAzSFjizHT0ldO0G0vHZ9FCKo0cxRHJFJA1yi6uoZ
sIdM0fRTFymD9JI3fT5341Hol7jRfs0rIeNxzeLqG/Vi5jjXoddfvGmanvuK9TcNOmI0lhhWctcV
wZXGJJCLd91ogTMAdwSjRnuPDdY+AsHKc6pNGjBF45bGysE0HlwQBtI87vDucezTkMaaKU6f3PJ3
g/+8nciAdedRNTyKsspBy1UMJ1eROwE2bO0z026gpQO+qNkF1TSt5Tj31MuqwgQGMDW21B0MYLir
PLhSjyZV2KCvECAYTtSlJT2f33t59jQq2pNi6PIHTUVtqyaxd9hgDJC7SZqDRO3+lVyQlEmu0KA4
LBP6kuk7FAIAQaEWoYaXKZsXict2OFiALq/AMBEgld24q6wNgGZubFtbmZqTQGSLBWubT9FdU9TR
Haoli30KeaOVTj6tiTK7quFXGqWGnMdjFcTu3eyUd3i4dPgfmNfNAzAl6U4e75dJy70qdRsjA4Vt
kFfOGgVXwJAEsW6eHPxyPvYCpUiB1qb+p7e/TMdiwz0EwZte32W8GPYuqoUe48T5mWRT+aPSA2QO
vPq5BF3a3xzyznsOxrqZHfDiHfbNiEOXWqHAYenBA4/MKnWhaV8ZcXPxCs16Ndl2isr0tWlle5Vp
DJy2MvNKJLscwPEtklHW6zLpvYvdeoZI1jTVp/nNKM0A35E0qVHeB3mkTw2PAHhLhhEqvxjo1LuV
riDz7l1x4EktGazJEpgm9jl5Xe+iooIanmMHkHUt2MZhZvbMSmwF0z7uf9aIVWmmbf9mSGM13pi9
OT2CGgXw2ThpcxwPsf0+Gk2HYjs1PYLYzTx98vXuGSmPYZMV2O13CgvhKnwE62y8Lj1+pZ6ng01h
6nMWGqMBfIca5b54H41jlMu3Tg3ElJr6MT/wZbXVAzCYpqCwRiwAhfCDqlEpLNCq4AvyiLy9D64o
nAUGz9S/cvFE4xG43damFUwnmlioiT0Vt0zyqS3S8eipsoq296uro66oG7sRvqfRcDYmaG2DhQP8
jG0tzuRGHpMW17uegxP2APARD32nbJHxHLW5NiAqsnqVGrq4Mwa/uQL7ogHNitSpK5oa/5+NEif9
Z4YV58E9CAHBYV7YPzzmsxO9nHiXBlfIoO36BG/6sDPjYQsmvW69bPXUBFcU/YlMAjR9W923AJJG
eJRlrvwaFc0BxDvaL8MxzhAund4YmAVCD/X+N/BmaXuH68Me5aVAbapJnoO6xUxvD5NM6tsU2dUq
H6vkUqiq1DwFPFpAEmjufdgd5lRsXYryWFngUlxIZgALha6Pxj2wq+rVkQYK/Htt6sJGjt+MoOTK
9fHSgiHtlf9uhMFfY1PG4MgFK1rQBtYrA//XNjOE3JITWFvf55hua78aP+y42Iu2Su95ayWPZmkB
GF/ooK/qsvSxYHV3xhPnjQanJGkuoKi+VNItztaYF2so40JgUXUDjjfgii6pibQMjzA1MsocIx6E
O5VQj7sh4+B8BySuuLdHr70WwI+u+iHQvySd1NZ1a1YH6ubIWEAdUzznhjqCAWe7SsAM8yXKWgls
he4fvMTPTqg6dUNsh1Y8Z+xlKuPkomtjAAJdwAAgJNuvtdqPj7XqKjem3PS4TS6IV0ITLe6QDAMK
aw0qm+RI3Q83Q60GsBi40QhUMHXfUdkBhq2m/ha4iKmriHmmdwJIK+5fZVDVZ1TEuesPD6QkUAKQ
CRG6yiPqQSlPHtAkqr/F7fsa5KFBcQ5cROBIxgNJf+iRTNtMLWpAZN0aDyilNx4KFmw7RClv5FGm
mQXEQSBXiE6BZ9fL3GmFp814IGfbQk02GztgrjCVZnRqTYQju41di6kMG1fbysF5M6GpdchBx7Tq
FTOMM0XNiboQqbGeHc7eu7Ec022KUuW1bJm7byoIhtFZ3cVPvWe1SNd0kKdR6tJpfXG2exGdENTJ
VpTV6u0eVMFZNWzTztcAUi75kdmWf9KB2pqzY3kESi6JDCtNIDulzrpRprsRGKB5pWXCn2siUgRV
wnWeYNtjFgC6JeWQ3wU53mhy8u7bqIIJGIKTNP2vi2nIXEgi2KUI477gWeglJVtnWp9v534TT4qz
PLUOc9+I8PJt6+pKS9Slm9+NkuN8qCYDbzevX6DEFiR18likpzIW+Rm7nfdm8jOAff7sJ3UznMru
RHaa0UeBBRpVnahmrKunwObTEEEw2EMtpRVp5opsjhrAn78OK4CiNgsNCF0hjI40KpB2SVo+Ts7o
PEkGmMyY3jjTnCeyWNp0AH0Ev2PKNFh6u8oa7p3Io0JGYt0xKKF1WudiR4VSSdaCQ4qmJpCSPaIY
K1hRFyWxxvX/uJNntfwuBcSlQxY+4IWDSumpLU+9alJpoc/HpARmaCpPdEXDtc0lyIktCd7Gjzkx
udM4eTZTAz6fPy9pXOuGdgMprXRnF3G+Jt3wQ6mqwxr8n6zNThcXDgD+xSmKfF3opnWSbv2LRTk/
G4K/N3Fm8zPZXB/8eo5dnGhwUh4cbA2Io3240IhEBR0oncGrVmr3S5pqGrzkpI/tG/uoLLeRZiAT
pamo0XpQVCov6pErTZySfp44Z7T+WWtZ/t9rkf3jjsta5j93pJXNqrJOqMXG4xMPozZH5S0heP2P
Lo475nPW47GyjGI78blLo0iIJ4XZXWxHExdpsuiAV9uxNzMgdsg2X/oAqBwywziSjZrKbVDPrBqU
GYCk9DXpcYIAbxfzxmcN8Hs/016bvq2/V5b/6uMf4TuooOcL4Enni38N6ZH0XiCVcVTDlZr5fyzx
/90HEmCo8gJ/98bhjnNupWuviOihTIpk20GndmaHsDwouzSN7lx7/Mgvpv+UTqb1+rdJkW92MzvE
f06SWWO9xpadnkWF4kteavKOmj71CmhlhotlQiDuzk3VhjxPlOirrtgsq8bYGSnOqK4wxk9TCx5q
UVtH85KDAa4OXaqghLqDiundtVFi7PIIRLBks5GhXHW9V4EatGo2A2rqD5HHipdRm3ZVawLUquy6
lQeLXcT1u90DY9uhBb7uxalxhvywL/7/ttct6tcoezUnvlT2CpSX0GQe52RZC9raMw+6pyV/Vgxm
uxscX4ZL/kwghYkobOpvl6QYt+O3IrbliUyzPQnrCBVllHObtCg/J1bztNya44Gza9tkDJdlumj4
vDQNjEYxL00L6aByvuOuGU4GKgSZOyEwWACSci0a1w21jpWoA5DRdR7BE2o8oK7luVQ28uvMCAqK
QJDsaIV5Li3wsYoAuw8KmtSiHw22p/NKi2lZs03zHd433okGgQN7yJyCnweU8a9l6WHHrTYy884D
L75mtJGaVSYfPNP7uhhB1aW6tF1xqhi5NhHlJ7K5PggOAAq/0eDsptZ1kQrfLrbK/L0sq43+52Vp
UqAhmJUJluMchW0QLTuA0ZoGqek/lo0Yjgpjg12V7DXn0PTY2dF+xo+Bg6Au7Weo6/qDQCESUhNL
l0ZRy4bvS372Y5x6BlQQ7yI5fQt6HIliTx/OIBTHHo/6njLSFTVpVEEiNu92NDUCyzpeG2oK9ZcV
ohoE/9bQPfxhn1f+dJOxCNKV51diixDHcJBe/Gjag/7VgxBrEDnpj5JnQ9jJzL9CArg/g8YD5YRj
HXwz2gs5OFAlDmsPnPKtbJpLBR2RNQ24OwsaU9+h7Nyu3VaklyCJy2syAXuA1Fb6wzWfhsaYvlko
Sl9Dx7ZS2+ZohxQxYg8Mwp14545fS91mqzS34ruqcu0rDeAIgNoKNaChxG4eaDTwL0cm6ihke/SM
BNSKjoJASSYeyCZ6Byi7cRgfWkQGt1asiVtUJObN6PR7pja1GVJJ1BO9lmw1MOZDERgij7HnmUdE
VQ5U1LIUulAX6s7OEeTn8yD5k52aEamlo5O6+z/talmwQ2vH2uj3n/yVnW6QT1pyQkHOPPjHdFTv
In+si/njLfU25AZIZHWammK3LGsCU3/JfBG2GpMX10VCRwKTfxsivK5RaJY+sDwA7LeGYoPsgio0
bKN59ViHMj7RFV99HygAIaofQQ7ypMrlv7ldrfO89KAf+oBkUIZTSsHCJrCi30idAcZd5N9l+hM1
eu2zzfm4SfBoPLd6VZ8MZFe3k29jUwnygVVc+v0Py4xDbSrK3+DgfuHOaL8GmkRwH5H3q6vp+qG2
Ubrv4Ux2n1X+EIpeN76O9nAQrlH81r3pyMeg/QrQJgS6wH7ocbZKxDA96maV7SK7zY+tx/Kb7Sfx
2ggG8RVI+t3Y5MUvfUy+8CIbXwYhR5w+jeocGNw+45tdb7zBq189jnCgcrX66ZB6fnJqu9QJmzjj
oMB22Cn1jemxZ8YjeDqcr9BohppTZPdn6Ic1D6Bp+052/DCIygytuFSgrbvvWAIgdeqvtQDFdSDA
jK9aWaWX1khw2Les4XvnbNwsrX4AXAOZLOVgMnfcoYYy2WRmXt2h+KW6qyMUeCHg0CBe75R3BrTX
/FVT4hNPxY1MqOHSkJkWgZWspFbvY63PtkKBPvCn1u5Nv0hXCBuLo6Xee/NAhGqBKarvqJe4UX0p
zeSyTCpqvPXHJAWJ58dCFRLGa3yZsq1GEBFsqN8XJh8vMdiq9LsfRPY2KT7OJufjqS9XlaMo32bi
t7klH2o+9RsZTycGrCs3/CMkbFaOCxaPurCuM2ZhgjQGggPZljAOcWWyCwo0XmiQTG5iXExrePdn
QLgjTRY7J63znZDoKOy6+1KntvFgImh2/ot9aKvP9szsvzgFe/dvAQAKib0C/zdfgigzH2SMaqo5
klVFA3vnd0US5Oy54AYlTAKVqpXgX+i7HtwTkX2HX0z9PECSad+jhHvbj5bxZcKDN+Ze8h2vMNCn
sFw7j9yZblCp9kGUgYJkNRM53fpZqpmsRmAodpt5Jjk4EYrAaKYFRMWNZxAd9/6ZSffUPUAUaaaT
+PoXBvAROWCnh9qLeFPGnf0AhHi2xR8jOIs8Bd8wxKv3FrMa5AUSC2rhXIcetQV6VcvMf0C6aDs2
3hSjJjHZgKPL+JHZqCwEYjZ7cSZdrANTmLdaxNpumIb+6Lb9eEaeHeLjXt0+tHjMozxvqN6wjXiK
coB7V8nDxDswhjVeo1RF7Dem6VX4t882ces/Plvc6J8+W6ppENlVtV9UupVIVobMSvrjXJylukDN
90cq+2Km9oA6EnZoRJ6LFSKroJCjcJ3fee3GSsEYMBtdpG03vky0FdLYFU6tvbeVEDMLExnht05G
Vqd4R8fOecqr6k6qpuK6t2UxxM69Ru4s6VVHDZCQi3C5vNAVNTyrwVAWue56GWjb6HvK9GhVdp7c
WllsHXyvSR78UZW0jaD6BfLkjBLP5pU8Rtsykd+0nlH9I0LoscdHiUeJtaT1P8X450tymuBEKQAv
S52tkAmO/WCjGxHcdTwfNShRsWkVrJhZrF8ZPZCBA2BBT64DiLSdT1/ILdJBc+o0DSJwA84aadr3
1165DTFq+dT0v7lJfPN3FaCIkLHy+HNXljuUciOvh2/e1nSSaVeqriiaMINuyGtetfoxN13IjmuT
/qY78teYBf4dEs3yBjZtVKwrf8sI3JBxD5krtWzJqx35j5n3vmyNuPF+KlHZDmptMOxufWDGQmQX
0wMdbanb6Fl2mA++ahQVG+mnLmKZ6SFrdWSiW1SX+gRcjVNnWBnG4GyCKtDPDqFd8ZIY3C3KM+7e
7wh1mlPcI05TTGZ/RpEJ6CVKEFWfIdAZmdu4QVF57UmxpXFqNC/9lrmNuZOVyVHDgiat4uFSs7ZG
KX/hgEHGd+WKjGnN3n0sl/OwYQzZX+VNA9yLJfgvobSQN0jeQmudX7iIACaEvlTY15BoFDnQ/Ejd
4xI7r34Lxrd+5SM0KVdk7NQIXflAyhzq1rst9sYwQf0xj3JrbTQAGkrsDBy8xk+Mvmj4CiWXPrfx
naPLxH9srCKDwhni5tQgR1UIhHT/6ffgF6rA60+WTzOpP+WpAc3ykNZa5kBICKF41ZilZ21sWbjF
FfRg/VYHF/i1MSLrovNnQ8G9qCEzXU2JsEI3G6tNip2KhzNI5J+nuAzJJSfbGFQd9HsSe7Os0KX6
M04nCWj6fF6tNKiSHQPV0FWcO30FJgUXRpzngg1Z+6mzAd9VXo5nQ+mcjXvyIZPt1P/MpiWXPvlQ
t65Lxw6XEdfw6rXhQlCyE0gYiSp9bzJEIzvUy6NfSL8F4VD8a7YVNELuTufV26HUflME8lOQMk9T
qPwkIE/vgWY/4+z4OZr5R3CTJvtO/Kyl2gtQ0NbF1MAPKKxkhFL8mF3asajAvcS1exShmWHbJyZi
PEW8AmNk9VPG+QYgxQrYjxTCNU6U/OJZ+72O3f5LNyJvr7mJ/oANjw/uSabj71jnB7y0BrDgdKjm
9/KNi5crvg9Ohd9FJsbzfKlZXDsaHfZUVd6ikkiNUOMKILNG0OJJnAb71ETRHugw3gC8vIdYZ/fo
T01wRrFgF5Jd4yBfrLukveWRNd0FjsT+RU1IwBWAjFHtnGzUFz/5NeR0hV49x/XUrSQY+c7UjEIr
z7pqFht1ueAsdApzW08AhIuKXZgb188BULAPzI9C3ewS4FrWnVsVz47s62dEXgFvbPgDOcZ1cQVK
yr9Rr8u6n7Jqx3kR6NWBVrVI8D1Ua9bqQIsHkThQt5icaQ0skL2jbu83SA8iwL2l7phGDKexzl9b
6qbgCk0PyG5YIY0iE68d2xr0FjTqu0N66XvsUGlUl2Z3Q8jgngaxdU1XjTPq+1LTrAlsy3mHgozu
2GNzgFBSmUcX/G9FF7rSRPMFfNlibxq1M63MNhoQgB/BBG+UOBiWUGZWV9TEUAU4Rimapfs3v2Ua
zSAXmrZ0/9+XWm75x1J/fILlHn/40YDHBD8MxmOUQGRZg0pIvaLLpQHxh7OurUauIJRQnJYBLwUl
fVuX/0yh/jLsqxWXLl39eYOiR0bS8MBy+L8vk7QfH4zuQp9kNi53JaPbtXa9cm3jfuIpzm7qQyxT
qDu70CVNaZrsFcqb7UGz0vquhzSkg1TQuVKMndQ0owMUiBY14Wha7zZBV1m+1SBqdBnVNwDYaM62
Hc9RK/Exl2bUGdBy0jMvi33SUbs9FXgS0V2XgRH0OsIV+bXyE+zMeTK4m7xJg3C+48fCiFKhcBsc
3oLuXfAKp+TWyNbzUjQ54W+FJ5LbvFTBjWaTpFo7uwRacLVAQrQDwwQ/ulznx/nKK4b3q7/YyEX6
tlfgi4151FQfV4vNVcssq9LAYmvBEhpmNr7xoHcLHprBAzdVAiZ16kZOHjxwExLaIjdvifJoIa+2
T3pnCGmwtf3goUa8pWyFfpknCQ6lQBTxIPIFiGjFWXXzLesKmpT2ZzM5V83Vm582966Jh4sKFj/K
2NlLC3AzBXp08Dr5TIB0gqHHCouOSMBsX0zkQfaynW6oMl/pIw4EhZPdgUDPvs/SzLvigbShHjXa
BDbnwup/DmOcI9PXA5HXBC0LfTcCi4FXxqeusNV5vnXf+o+rPDPebXQ1FLb7liRjsdLr0nubR+Od
bgSPOef5veM4+T14r90z66cTmSAOkd/3AOLfIjzLoJon45DchuE+ARnTHXlR03dsn1u1uFBPpll+
31X1a+1VYNJQK5NJMnBWuJoZHxbbUFtd6Gd6viMXGih4iaKLGkU8ZKM1kxZyonFv5+vlrrHHrV0u
wUC9rBdbhXnwDAm8luHjA2f15J9st7+nafQjARfRQqm0+bS60YKGN5s/wvIj5DhRCrB/XRdTFXV3
MvCS8/LJuBelKwM0iahJxS+MfJnbRStNc71PP1VrRoCRmqCrIhdqggkcIMxgxvxT0aLeEEB0ryx5
uNxW7yt/r7XArS8/6dAN2lH3xZflF4cAKXj/eXFYPp2snOBWx2+01vw3DGSjoq7jbe5OjX0Ew4ZQ
xTTi4JkQSdDqUn7LWP9kFmX+lEGy8ejpOhC6yg49O0ur++uEfTjAnz7b9qAyOvhlYz9zEN2Rk+6a
Rti7endJLUdba05drjgE+B4HabyIfqwuQvXcJpi2wIqAObkNjMfOld2dD9Kr3s+NRzINBqi94jJO
T2STQ9zsy7TWw3mCY8aP0thGnBtg4gRED/vqITvQ4uDEzY+Iihgr6tKEAP8smmvIezINE0KJhRy6
HS2OapPynFnVLxqkj6ulxgkp3Pg23723BNBmqbuhxXwvF1fdbq7kT02QZd/q3DPO1JPYHu4izxxA
J4IfaNJkfA+kypoGyVRDInNld5E8UjefGmvvpQjWkQt9BIHKOH16JIPmQeMlaCd9Tx8AtB76MeYS
R0mcqUT6qqfWcD/ZHofqtvgZiSD4Amn3cQNFwHEfS3QTrq1BugWMZhYE56YrocCHCuov4Cm0QYlb
9qdmSAFdM+9n8wAFPt624AtBjCZ8P3GDQm0/4/QWbH6O1MdpqJrVJ6CelTGIiRvWg4aP3cTRK+Wv
Y736zhmvnxok2facQeIHUdrgSTlQaht7wO82+6ohyPk9cwCAzIX9O7eKW1+M5hvP+hF6oGZ171rp
sPNbUx6j1s0Rp8h1sAba8ikfoYxbQaDzh5oOjVL7d4rpXolgMP5Fo21kFfjXKHSUJKg68tTXwGxh
5Cg+KxL5Ao0KcDnDvrgJVX1eBB7SiAiozW4uau/JDdUR76uNym1ZLc1+RER0AMnjETTfKO/QVuX4
s/QSoEsD8xWywy1AiUa5Z7LPX9rBPnuNkXxHPU8RNoBHX7ln6pfaGJFas8b0+8dMUUCMgmbWbgzY
tmXpay3LkCCKq+KFrqrYzecr8Rfb3/xi3dDx3GyKT3k2zbXGE5jB9p+yenOOzRkfNWdyD5Rem0c9
ZMk2jtaizOQjR0fOtErRsj3ZZVasqgmJ3WszNM3OBf3Aq1k2M5+VW/jGJrf87gAUEsR5i3rms8Je
GvasB4G2GWgvyt9HnAxVaoApOGMNHmWzEeZGYefDxA3Ag90m+X/pizDjqyjl0SnIITsCqExeX8vJ
QcLFEGsaQJ6wvqbQELTW2STXwFBFp8UtGp1kO8aFF0ob1ZwCQI0TL4fhKRFmtQFLmdzO3QlEbLbb
4SOZ3vDEhTGBwLU40yA1wgNhGIq67qlHq8nceF/NNsT7arGlxduBVz0iXr6Zr4gzC/JDZ+Eb3ZV6
TC/YPgvKLqQuNQjygpgzZle7DQDYVB4MBGKhraREyPaXNWYPNeHfa/ztLlYL7ddmAPdkMtrNo5Yb
J+JmiKBOus9Ra7WR6ksBjb5UxaLFrYVo96MtppMO8dcNHo7eKWFxEvb+ZJ9ZXlsvOujSZ9o6XtVH
sFA26xiouS/kFhWtfTb0eOeb9YCievc7fWMYg3BFi5jFfa/r/amPB3+tx3n6nZeXurWCr0MO2tWp
n9KjXhbVo5pI411eQ0PHBFzISnP3kBdYx2Wm+zNGwCdJevEd2VIRDnaQ3OW+YUDMdQLLqFVPEFHO
330dKLJwyDFWawPJ0wEMveD+sPW1pCsLR1VRcR/hAlzNo+rKSr45vYSKu48yIdWAFJPHOwZA787p
bSRlOZ5EPbYR4Pf3pl2A58x96yG1rvjS5j9G0o9r5iLoSn/LIhmyeyjLKQ2uOyfQna8FuHYhpii+
mpPUQ55nAlp6sdj37qDtdWQ6bwIl4SHyctNbK+WZOLSDCuydaS2+6m0BOUjUX2giK58qlN6jdBtX
cddANhSP5Cct4++2ZZSuKl1nG1F1YAay8aBEiUZ5pI8cuUVxdtvu2/yJ1Y/iNiD7Io8y4XsoFmTP
Qdmc61oLnjIQPh3xRFHfQjF+VfZCx9vCTBL76HqgSvm3fUIiY1UbrN3j8Scv2PDLy+S4AvrQdr3L
zSZdtbqECAGNeEk6rfrWSXa1GKFr9j+EfVmTnLi27l/ZsZ8PcQRIIG7ccx8yyXmorMnl8gtRttuI
Sczjr78fK6t3lu0+3R0dRGokTSUgrfUNBnwQpDcHtebirc5N0nELbFt1382HGsL6yF6gjorUcKvL
a7del4HVLQnlRng37IHvXe4EO8K33eoNN542DNjhRUoyrTdnK8+u7pFbq1e6xdMjNEzrTifCWEXz
p9AZ3z9R3V+1AlgK+RxgJTcxfj17idTBup7c4rmq9HcbUcbvUVmvEYjrv5hZkPjAT43nVkpE9sy8
XuvUdZaWnoxFIDPzKEkRgQLFVBaIyGGdE+6pig7uHEWmT0hTwMu1mGBEC/DqOnZbsJVnwh2BuKgO
AgDwv7GdEwI5+dmbH7+6tV6tqWHbmAs8kgtjSHacGXhLlAk80Ls65DDTMePvAe4KaTnirfBU7JtC
ZGcvYfKgprxeDa1uwfUGXxxunt95nf0Y8655kipqNkGQZ7swE3BKmyejHpMNx/WoFm8I7cd+4E7a
d5kct5AQJIw6HTyty1XgCmtFxR7kvQfnvQO3xcbJMsDFx+Zx0gGo/UmU7ZDTAMEQDg/3cAZ5ryvd
kxHEO62c1V95VgQ2XrVz4zSn4l2tmA/IYm88IrqGq9BHYeET9z9B6mqLXK+FVxhcniCkWN0rBGOu
dVSkBqDbm629NFwIIHS8s55BA+/23CpmbWqJ8GEFa4hb0YGAIq6rfYrtEAhp6XjLZFYYh1XrJ6eu
wkdXNOmxG5NgSYrezp/1bW6nx9ye7ZkQgV9ByzeFKWGxwG1rfoXeRgvMv5Ve3NYZofWCP0Qqou6R
yQqCQ/OjdlTvfTsFRWPbatWDMiFe3QZIZGFvOH3hDM48Qzu+wC7mvZ6AGNDIvNZT/0nHwSo0JnAM
mibZ8j5SayQ5kNeTE56LyJVD3QakkCRNt2aSNZ+ph2oivolhzrfAYitbXqXnG4MNm78sk/A88mVg
yQjpbS0H0nDKqeF+Rpe0rT4WqRUR/35H17+M+t9afxl769zNU5XSaDdTOO37EUlXWKGXhwERgLWu
TPtRAxIGm2M9fc+Du2Logz/sqfxhCymf29TEzjIcgiNQ4NV1TJsVxkqPYCrR/cZGXm1iQ+WIPc1r
oHZe8PTzIfUme8nY240zfeNVFxCT2GUlzH04mNe9k9UwKB7bdyb2rR88GbA277JnzmqG32lfQZsm
s9epALg4SsriBBK8XgH2VH6qXPMbURsN5xseW8n32xgWTco3AvHaOvhjEmsNCONyfSt69VCuYY+s
1qkbhkcxgnolhhdCv+d5B2s6FYxnyWV/tFpsZKIyMN/q5NrBHh7ZYC6QLSiBEMEtkWOFibAwL45k
Q5PNRTEXqdXuwO2kVuwVrWdq/auxiaOQucg0BFQNfcYyAetKGNBa5SAPZcuw1Jzr+8qBYMDYvJat
zO0fbeLKB/jR+lC4DbN7Fc4EhjY6Qqlb8G8aHGIfshr8zijg+jcabvIcpnm1gpPUdALlK907ReJs
piK3L3ZciGUnHPXaWfohS3P+A8R+4Bu99rsq/xzuqhbwjS6xIOSPdwX0ETyEYrzsKJouAHpg+ES3
P9VbXDsbt6iu7kPeaGUXcLsPWsMY6WZIlBWq2YhWQQx3giHRrcEsOAw/jAsUbKBEVQC1j+DKohRR
f6BiM+bvRaIe4u3wsXX8uUitMQM97H8dm0/A6JQ68yFtexS1q3fevMACGhGObLLM1InKdJi7BPmk
d3HiRkcTi0/SM4jb/o9A5Ori9AN/YFNyJjEEW/f2BrDReE29xmz6Ayy98IK17bUXVVujjV5Dil7z
yvU/c0G/4tpL14WzbmVtrxChBEB4qNhLZEMbDvd1cK9VDT1uPPxP4MggBxV0CkGX3j5NgIrDHLG2
H5q8bpa5qYfPsWe/dZ6b/GGVDYbPeSiRltgqseS748FodQgFgyFbiHs6rKGN0o9Ik3RmdApM4y01
An5dUHaJmR3zWL3RMo02CBIs14W0u2RPizWP4zcIMnyxIjUv0vVqhyA9GRVeFbPyF9U3Qwtqx1zP
e7m8daV62HSmeDF45QKCvdMGpJnsxYW9uDal+poFoEG70GI7x6nqzxIEakANGvU1hjWAYNDesNwo
2Pw8MjGj6aIz+0VjZXOCBJM+YdWrT9iBxFsxGJ+kHUUHO47WoZWVj2kadxcncQFo6eEMOiDmsqwC
xrbUanSiOYah/HJtZaPzvQb544DFEXYtDjdgeYkIGfWlA4Tr1qLXxh2VotJz/H//67//3//9Nvyf
8I/8AhhpmOt/6Ta75JFu6v/5t8P+/a/iWr37/j//5p60pRAcGhbCg/qI40i0f3t7QBIcvc3/Ug30
xuBGZD3yOq8fG8uHAUH2PdZBCG5aWCJ06/Gt7c2qCmDSPzTJCBpu27rfkTpH+lx/6wz/uo8Ne5Uc
wFjZJLTC6oXotoCaifTsTCrbSNKVg10qX6ixjDZXl8Ekan4qg0d8VgDC3JYZcSJiH9mYDAYhUCai
Q5gEH+uoc5mlPsNvfA97YqBn54PQ2XCy58MQN9U6x0MPikx/tqZV+xli+tlWdAwrdpE5FfBIsrt2
obHUmSaAmwJb/P2l59bvl95xuINflhDIQTv850sPebzc6GvXeWz6aNwiCRwCNWVOq4wb5WuVIGky
Lyf6CTzoUvLqQj0ccJ5A1WaAif11r0oHxj5T8sM8PZtlNuyhhVmxsReiVq9pVFl+bCf9yYUl5qEs
oJMxIjf1aYLoMy6v833uCv1pYLznriyA00iYjke6zcxqvGtVbO85t/DMBaXB/YffpWf/enE4Q9QX
V4cDGuIIR/x8cXqZlBLQef14XaQ7hQAvP+efkKHI7+Eo292Dqv9Mj8Oo1saaHnlUnHsBrqXvxwJe
xZby3hADbleOyDRU0/BgUrqGWYMQzWerrU7uvEbES/FBxyx/EUYBy6CiR9cx54favSgjry4A2q+R
sBeP+aymX0LbFnIHSXCgOkiGJZumgP4jtdKAKhrWYtblR9QMrrVVxMHbs7MlglPxbnI1VPsDDcrj
EEAzw+6TalkHYBGq5hHe9eLxl77cvNSOtZNw7vhlaU8Oc1YrvP3cSPZzUxeCndQj6IHlLzuaPPqj
6r3sqZkPiBQWlYghAIZCFjndogP1cJ95hX6yWrNaG+aUr6iVRvd9eh2dQ7z37hpv5IXFVhZvkg/i
8l3jzk9ls1lTQ2kx9Q+/CO799IsQjEkT/ws4ZrugIbv2fDt9eFLhyWKNkJIJHwVeUbCPY8O5NyGv
TDzDqPxkerX1RoswbnTDMRTBcDaUhyWaUcEKMk5O5Cp7dYkl89irPSx9rLyiKBbN7PYWAQQI750y
hrlMUh5oEDVQ8X+tu04WsiTY1LUEyma0Zbp1+8k8MC7NA33iQ2KXCx2NQFshUcS2XMa7W/Nvfa4V
vGo3//Ds+fmxP19MCEA5nDnSsyBE5zk/X8xEVcxMMxY8uEM9IhWbeQsT/IWLFRkeQN+ZuepST7/m
TKxorUs9qkqBpdfzHgq3EJ5FGrGQ4B53xbZGnmF+zlbz0/XDASSjU9fCyw0dqBoeHwg6mQrhtHDS
yyoxIe9qseze9JJoQcEWamCZ8d6A7EyEKAFk3Q3e6mVcFNCyCbz03gHO5e+viuf+9hOzucuEa1qQ
3GXc/uWqYEXFQ92kzgODXe7Jng0zIG2SAMI2u9ySJmroxLE/FPeRM6X+B+nlHIYGJJdMddDPAzFW
QkqepJUDdwQObnAav65iA1rcWb0kKGAuIM8BK+TwIGbEYBxu3LZwX269agfoNJfBurGfQ0NFEEMU
IzLCLRXbua6XYCip0f6tjvoVc6jp2nnuR3VjLbHU5sZrNct7L9xw4o94DMNXxApjKHU55Y5aohIe
W0EFGy5q/dDb43UNg1zuHVVrzT+B8Qt+TsU6tuppqwWAKnM9ywcHzwgEFaGagh0/BPslwPhCLrra
Gx6tmUBSgIiM1C12SnNpbutHOCilDcJysAhToYa8c28GO5h7F+e2iSAzPzXBQWbu51S3zQNV5Xh1
+SlyGGsqUoOZgkLFzLe//41Y4rdbx4PfhmfCXMATHLvwuf3Dc2j0GF53o10+KGXOUWf9EtdV9FX3
AB0Gg8MuyPxEgOcBAAx9PfW1gCIG8vvBa4G00hq+qVDJcJ3o6eeRXtUxbGDGo5cZETiu0GJx+rhC
TApytVSU0bRSRTs9dsqFqkio19HsiFfkRn6CTCygpnMRO4xmK91Z5WYuZhXER0sphi0VQTR6n5KK
sEJeRYCaraSNXzkxgqLAqlfR5DQfqNdgi2NlVFVX4hACVdMu5aC6XanXIoOQBJzAzCv1Gm5z+V1g
iw/U6yIc6lXbZ+31FHSeEcQc4L6txH21LLe9dywvvEs68F8HkHhe7daCUzhj2REIBffJDMtdoArz
FaoizRrP1GBD3eIY+ucFcl19I4F36rCDoHqHN2+3ae1wQgR4Hk7TFm0eIhRfHOuWT8CNwrpxLDv1
BM11DnwOonWVW+/GGhkB0ArcJdQvou9YPulFNpXBc9JNlh8YQ3qngQ3dtnln7Wgm0SADeJupZ1n4
4BUDyMnwyeqCYWnBNA7BaXCT5XygelE146oWdrs0nem9jhqo34BRNmP2dQ4ZbWBiVd/JEBEUzdvs
CwTg9+QM2cTNQQyT9woQo7OM3VGBPwH7VLepzO0QIWBvWraNbyCzLzKq93Wgn0FmSO4YHof3IzZG
8LyAwbXIuyfkuULY2YX5U55NNWwCim5DRadM213dAThORZgw25e6Zuu4tfN7RNhNP2ep+2CVeXrH
SndjjoP7QFVDFDR+YAXT2p7rLF7WcO64dg/6VJ+tQu8oWAvTIKgbps6OAkaKMmRzXTO4wEZ3DIRw
LJYkpNteDW3eR5VAUC+vd3ZQlT86K3mz40mC81oHS2zT+aU07XrD09oAHmiCXANYnOsiavOHv5on
TXZDVpQbBCy6VdnBEk9HxUMxs1EAg4RL8kxE0UYO08Y61bilUEcHAeMA6utMeErJqEROfhg/yzz3
pzEfn+MEBA1ZOiZyLdixY3XLQdDI8SKdxQ1FWvggFg37vmoqZOD6rk9OdZyXy9pk3j30SdXGlkUE
x5l8PCYWovOAJLqPjoVEgZMr+RWcqlWahfxH2HqHrkFGhoYDDuDd81BFGwCapvXfPwntX9+WWDVw
ZjO8GBzTNPFM+flBiDBU2ViD0cEw3kSItQ+QXiLKAOSmLp5qzS2kwhARoboO3lGq6Z6mxilheAOV
fMctzPu401gP9GX2LcevEuAy/nLrAQx/iER1EG3dWWKFdFZaiKxi/9N5KxJVaWcDW/oEC0cY4y7D
us6u6wgb6ONly8fk3KrGulADQwbk8veXwfx1XTpfBsGwbpj/cxzaYX94H7jDAJy3ZO35HdPuejOT
FLc8g/MxRLwQBrCtCXqZt5s+DW2fD3b568OARhQpQP5096sCenbIlMXLv//K3PxlneOa0pQSfzmJ
hwf/becJpqkJo8EoPl8X9FPgVlBCD6MviAmnc1AeajvJpvQCtvmzmt7xlQko1e/VIXQbr9XMbqMv
sNq49a7jxvVFVGpoNK0ozJm5XvRsCWi55OlqVDWEg5Hy8HViqgcjLN8/wQiB+30LmocOTe6P86db
Pw2LvH/YjtP+4RYJEXinYxvMsbGwHY8zlH/+OffjNETVJJLtGIDqJZY2TFm6CVbbLhaaCCC5D/3U
w1B3Jpz0bXIB6K36dOsRGHxCfsgaFn0YwLXRApUhGgZYOSkITKd454AFmqtHwbJy38+tVKRDiETw
6AzhUXEGr6r/jNe9SMATNs2vrD/8/W/AmqMLP/9zcfNKFyoh3HJdcLJ+/ueCapGNyGSF2yuHyy6W
14gMYvveyQo1EpfQUKnmQzKFNXTAUd+NGpw2CFQvEgcqjmHbQZiPuQhbh5a9GaHlrLBfAHX3Q/nW
TpwwWf3Drxl/JHuOBnz4xwhm4V/iebaFCA+X8tcoFoOrb+5Gqt6kbcL3LezCl0AKAcHWi/BzlHmQ
wAPwXLoVmJJ8iBZUDwSQu4YWIxLQkVafPZanMDsSztlEzuE5Q16Uuulc6EOoEHahYi4gS13HPYOo
Y4TV8tAUe2TMvgJsFf/IijMWjXgj6dBGRiqQr7PU8BKRwfaBB2mzzlhZHpu0c/dIIvebpuLTBdzs
0Mej3HqZ5+maIPoxTe/zWAaUHh0kE4vibIYKLxAoSHZnAO1PMkzyvYW725zDQy0UqML2NBnPFXQ3
ztSLqqk4tuW0Bfv5jeqpihrpMHZl4JtY9i+vZ6DKep6yNodu0Wodbqjuw8mk22zaMa4PH+qyTmfH
hpW+6Ev4TdIQOpUA+WtjpVX2sY76GKLKZw+0DgGL3781rKixJ5TM22ClVe5CBhXEFMwxuDia4GfK
VPtg+1niGBcWwvWJGUAmrzW6A5VzmYfLJjQjrG7HVRrUDlzVpmRcQkAZbxSnyR7dVrmniQd3Dlco
zVVtGpiLumECXiEiQ/4m5AeDZz9uPXrBfkAE28WjnSdYL2IkEnHurnFhs0xzePNEEE6HaEErTtSD
p2WyRWwcAei5kershK8QulKX65kyb1xn4zj51zkirHjjKb5zq01UJ1CKm8dZtdQr0zPd1XWGPCjv
bfhb3iZ1zSnyQfQsNjQrn4rgHKXhXgom8iXogHCkKIJxm7LreZow4EdYt7xQd5pnQFp/0UBIc0/F
QEk+s3aA65y/Ah3KEHoaqWMdaVQoQ2NbFfib0LeiOtsCHQG57jP1j3gEcY7AVD5dm3EIvth5HR0l
tOHwjOnWluL8AUKP/MGeIIUFPwlv1ThC6eVgJAs4tmT31AUYAxsUNriRRpaVr6yYNxuvg5pwnb6l
fZquh4lHO25Yxad0CrAAcdM3ICBr32ly6wDX0eHB6LqvZhkkb8BFYSmhG/MsQy+5w+rUWVCDdoYf
Xeka91GQJ8epblKfToDI+EHOcMa8G8+Q6oOM/YA/BZ0kDZ7ywrOhvjqkm7TovU3NjeIzrLeXI6uC
tZXWoJZ6SOMYzaGPS+QeWgQDl3i6xDszcRk41rhkiDyyRTFErFwGeIgFZqjvqdV0os53sPPfUFEZ
HvBMMF69TlXhN1wiRnOWXsseYYgRrQMLgTwqlrpid6A0bq99mwH8bFgF5Ougtr/RbG7hGhuY7Iol
duHmo2UM/CGzD9R2rdFgQmRAvF2/qjQavceeBVYr8ze3U+yvICIC2lCNlybise/feY6JxkjWbeh7
tDnjR5vr9+/cO/IOcGJ9/c7zz2ENbYN8RWdNBRDsk+sikz6fYD7Q90a8ub9+r7/7zjRoqI3fvnOY
VBDsR97trtHDujcSsWkrb1cgNwcOWlsA2GF0WFrQxzFtK8BWkRMpIldsPWqRRg62ok5h63bt2YDU
EQsZwrVtxoXMc/RAVK+DSL4ktoKRNNUxyIuqI3281hadxRaA2gXaSHwV4QVgJ49xXYLPUUHlDUuQ
9BG8y/SxzOBI2Xv31AGgAXvFQKVaUbFgifWAwdSRhsABTPq96vWa6mqJZHEbLWGFOu7yLl2+D8O8
tWqAy2lL6G5bXfrIQtHcjaazufXIyrHFP7PNtzRXOzXeCVdEd8uyKA7Uj4ZW4QA7NjbUO6rTA+uP
I49fp3Jqd9IuUx+R3XjDm0HsWaKzUzhUWKkPfqCLnUxy2FsxnS1SVYx/qGmdarf+MabTN+ygrU8y
R3IhrgINTDiE76aaY2NpNeH9EEBHRndW9sUyJXLFGATALHY6jfUWCxtC/M2UPdCZhzEX+zgenB2k
ATeFdCAvZE3uoYnVH3ZvlUiTGhC3dKQ4RXhrrHkRmmDTwTJ7TEpvyQJgHox6VXIIc6RAWbzJkJ0h
oT2nPxG1kQMucgyggIqs/LvRht9KOLt+dgaWLHk/Bo819Cl92DAw0D6m93ODxV/sfzlv1IbyHnwI
0OaU6j8BJQyCswlEwU/ng0U3+Hx5Xay9sYCCOdTP1xU0QPwghYWO7kwsuMfOfAMxbxF0Vv3q1aDa
K6jGbRliGZ887uzLbJ618sylnGB0ZA+deaejBLkcGolYZKDK8THwzGLvwkx6RQMyvZmsWH4BtSSF
QU5f7wDTl0+T51yofXJixHTNsj+rAuF5sBvhdz6fKfNCCH1x9wm3XbMbmErWpVUFX4JqfR1oy25l
tVO+NxkiXDD5+3z9IkDNLgyNC5dgQ3CykL9Z5vOEAC7t86jVnyapxq0FKvg6a9r2NSnGBXUwbPDz
4N2XHSC+VD54EuZTdKpagLxdY9VwCYGBODpQwPSpwRD12sNT86WVNt9ISJVuVDIYLznHX34+JyTu
Sn9SMkUKF4gfeCSX18uVw1h9AbxL+OAYcKgJZhNhGlHFQPwgkPTaTE64Gaai2sKFZPw05fBZmS90
kkFXAQKY2cmZDA8QvNhaTHglPSNZ9VyOcPCIgCfY5mEC27Br4hvZbwHtBMSzHKQuZyEYajBD99EY
YM45v00rIxYPxXyQKdZ2pR0bK3p9Rl6HBvlNOUN9faEWWTRtcuj+LGkQ9eqA3h2xnDxRyRlaD64b
PV7DeW5tsMw192BQLVygYp5Tbhj3SVgczKALXwY3x8UB2fMai6wqEzAnlg0ranWyMPUNpO52FHwE
kvRHWkh2ptI8owUUxbOeZ4Q8HYTVEb8UJc77J1k8VfCbBCnkCOypPLaiw+q0Kwdr27vtnTU3gOsG
EtmHZmMotnjoO7upiOFhB1yWPAbC+vPjqBy47EzD99D80vMQYt9tlyEI5tnJUrmqWUq8IzelzXiy
hB3jxuqkfa7BN3mYKqZOdsbu3jtrAwm/oc38a9lCvBAMzbKB0808Wa3hQ8ri+zTy0gekxhHwV94f
rZOizWpltrKaGj8zOlHN829t0ZgrINHZCnhnG0pcTvyShoazygwvh7ENimUPSfZAJcWRioNtbYFB
wyoqD8SjnopVPurkJVQVMhmzqRcW0skL3BLkpmLBe2ucDokPxaZxR60dc994rqo7GmqEq8lmYCyk
ZXFB8OWZzpNpXu7pS2Xz/KCM//WXotYM0Uf6UgYUPrFYSMpNME7sSCjPK95zLmokwBcBdjJXsQDq
cpUR+IAMDY0AAfa5k0tiAreJrp1ozmjuJLJs8ssmXGFLvwQsKX4EDmR6toF2Txqwg6nE+hxLNKix
U0ma9s6eWHItpcV4tMO8v1Bb0Hh30OuSd1SyQvZYQlryWgKq8qUdXPNMbTrMvppKRFfVcAaHeeRG
eH+6noJV6QL3RnAkbXAIrFYL7Y0AhMxfLmhzaBaYqTxQq8Z7fmFmHHkaaoX/O+6pFEjbNmTPjuul
y4ydGqdKdkiN5U+T48abxGCmT8UwZc1JVsFnlzkRfsXwKQ1HqI1RI2twqtyuvb2ujfxpSLp8rWOE
6Km1D+zsWI94ol3HNtBJkekTdc00pMoRqMfCfT6pavtuBceHFNl3TORBgWEP9H9a9fU5tWEtkCaZ
6SO/Xp9FCZ9fgHLwMVbAWIxwbFhfK0vloamszUucdXyH0MMIS7h5DgYgSGZnn6te7YYJGHWII+pH
0+uzcxmpMzNMIwdYdMKGzbRhJzS3iqhuDsEIxFmQlfkj1cHo6ovILACx5qrI62EaP2+ERppgNMFa
sPIaT1+MH0xApwIFc0cq0girWKukYw9UYyqs9UaRJmtqU2PSXxAGuXanHv0Aw+u2QCSJihJhTwj3
dw+TO3yBVE5zpOrGAKwRP9BuT8WwLjmYRqALUJEOfWU92U2anuhM3gR6RYS3FyhL+KJ0YMKH94aP
H0p66fnAVjZruxWeNOVaN7nr08AuN42H/o/rv7YuvckfQTYHLA+zTLFt3SVpvLHUqB+pu9BIzFps
st6/vgw59kDixUvgN7UEXxR8/HAJZycoe7u2fUncGZltyP2tij4lg7sGkm84UelaBcMNpA2HYQNC
7ftw6PzbgI6P3RJKBztVDO4q5eA5jEDBXrpYZtdDUMvZcCHYe20OmZmshtzdMOj3frbX9uvWhbGf
p4rI75PQPCGf3ZyABMz8ZEjVt2BHYeZbO+Pd37bTeLyaM2z+0nyNLJfrl0gRHdoG3HxyR78VSUTn
VgR1CPIzc2fQFNEZy+/nWyuNrQHL9CuPDTuJDNZdbZs/KCXsSAWJtqpyNpQSxqrtNMKI4KHBKpR6
BbH7PPbQKw6z3ltfPZQs87lro+be4155n9rpJ0LCFHEo125ReOsWr06kZBejA1olSMb55qazlRpV
dlTYtiRJpAqggP7sQhpbyaBKH1I4w2rs82RcuJ6+QPcw3hFA6lpHMClnaGr/au4Gz28ARIoBCugO
k7hoEFJWEwdkV4M4A90/+5laYTEGg2P4OqRJH66HEHG6wuihpmlaOTupxFuZyI5d7PkwQv3iEmbF
19Gqkj2VqF621vtQqqMDc4zBH7FpuxM2tI4jiFMfRrfunkTS1qumVPW6n4vcMN2dE4fRklpzHnt3
ZcX31EhVRdf5ns3MeyrBLwfyvGOWH+DB/nE2Zq6jsHLu4ZTdPBjJqbV0f2/O9ud9hhS6FzRsQW1U
54QGbKyiHgGhuT/VecmpqVrr2MXZ+TbQGQe2oOIvA20tkBbHIPDBeoQppvcz0YA408E2t6RMzxrr
BIgumAhhhe7WMLR10EHv/PYJK/y16QZAfzWIHiGShijFzEIAPKAvO3GkUjsY4gBjjDcq0QGQ/3EZ
w+l8Y2c9hLo7GT50iKfOg2maIGqM+e6O/K5OoLo9z9goIY59b6gHRwEklWp4QE6fLPonxZC19rly
JCRQcfnoEFfVIbVt40SlsQePdujNT1Sq3L47VrmcNikyZ8coVHCUnA/Jfz6JyGs3TVK+Uo/ULN97
UHFM06XgRQxbQt5AghYkoAmWtQsPatnnvky9OzY3ZHNDzgFmhSAsaPp5792BbPw+AmzXH1Nhga4j
0l03QxRsc+L3HOqXk1U/ZDNMwcWjfVsXCKNQB6rrZzEgA1jY66A6N/i96621e3LEsHQSKwJYWvMz
HXpvgA0bPHTXHQyVsKFHg5Iz0HmcWzj4i4ONkBr1o1aAC586uLJtSVlLew4sURx5IGEtz4TG/oIa
qDy3GkH4DZhP8O8VvIS011uPt0+hMSq/mOuMEK088T623voNuTjC7Oar6vvyFcFZpEPw5z8j72o9
lMhGUn0FD3qEzepiy4aofFXYJmVD4XzqWix4IMGJLfdcfxuu4VJzqADNvjQWFGsm+Di9YCMBAfT5
UzXX0Seqo1bq13eV+rVVev372LwKqqXXK2tjTDZIco2CSBKU+PcAoKyo6lZPn3KnCU+t5PXGE8n0
xNPgZMCk4/v8AZDJnj7AFP5a41Zw8r1akQf4S7Rxq/ZGZV7SAHuIiP5y9LH2Jpj1yLFHgAR/U2c+
UIM9WWrv/TlC4l96vlKBXBi3AONhT76VD82ml6X5hD+lsenTUPtUTGsgjQXCNgsq1kOCbRpWCmEV
We3SNqx138cxsEMY6gHhuChx5x2MxjafaOIqLhFYnYvKwcSeRqw9QIQXOsGjvEBgbFUoazh7Mzko
GWARykTod2A9IZUdNNx+gWIYJA2TrFiaXspfDEcjWmvoEjy30n6pivp1FHZ6CRH/fPqLQYY5Ml/n
lnPSsNU2jDjBWskPQ6Auccf4EX3oJx9vLGfr2I5YZ4alNyMw3oiP4+VLRbvm2FnNL18qNvBTXU6Z
Ku/HMeV7K/WMJWSgxs8MoknLrhXZESGX7gWYNM3hmUC9VMEN0M284bMnIdoLwafsaHcG9aLBf9XL
NsAF0aajEA1JuhdunGiGomnfT0vFX06LXnXa5+vS6E0f+cPsfDvENvTgCna61WQm3uMLYLKWVSWK
IzXAXUSfQX5vjwzCvp91hnsZ75lnuIQ522wsxTpB5vNzV9V+OmOWYhcmBmHRyGMMJdi7oYPl+RXM
hJFBFSfPadm8jzSD7DqSOqT/GVlamX0dSWgnWEzej3mzjeBV8VbrzQDBqh8VnCgXZdE5zwIqHau8
66NTVRrJoTIGa+0JJ39EpAW5Lbfj39qpXdCoJB9fWzVFLw2C8T5QZeqsOFKrpkD8DiTY5CGuA7UM
s7T8GvUSKg/InCUB3qhGUX+eIq+EZkut7iAX2e1klb9i0Z/55cARi4LxEvSeRvkFC05gatvox2x0
koD19qoz010GuYguZhNYWykTZ5vbJpJEwN/DprcfXrmTw8YG71bTCF5bvBBaU3jnoDTzpw4UgmUB
j5Ct6eX5E0OqCnRPb1oWXBVP/dizuwZuibjv8ifqIQa5DacxvVCVU3n1MpZS7aj/FHZiU2Zm6lMr
gvjNGfJo93QqqpJq8GG1095TqVG2B74RfExo7iiqjLUDT2VIw+LLOKGdAwRbfKG+Q55V5ywSYHxH
hg0znSh7Qujq3KU6/2JHwEhzSPrsKymBrZ1A6qjN/MsYjFDzbDl+FPDy+Fywr9TdMIFNGiQW9lSE
LoObN/1rbrflFs569Zqq4WPqNzzOwKXIrF1uqXJFk3aG2Oe4GZ8c3YCSZ/9/ys5rN3IjSsNPRIA5
3LJzt9TKGsk3xIxnzGIOxfz0+7Fkuw3DWOzeEKxAdmSFc/5gn8CQZc9ZZePbYwPult6AP1U1REyF
DXM10eTnugNlJOYBklc5Zhs3bvsjKl4aCdK1/H+8+OtW66v95w2MGBfQtKtQX1kVGzqY/ehZvKUG
YmS9UTuhqi+NadnW8Wh9dWvL6R/dOj//ZzeXxdJJZ518PyfKEpwk4s8k64JQegZ+Cd1if9Nx3i3R
g37X9UA8uG4jwmUdRFkfDIcAbsZOFd3GIQ9PoOBOFSPrbYjd7l1YrX2dijgjjcnNBteBTNwjcZgO
oUvO/3fY7FvdLAlOAGy6pEYQ/GZbuMlhnag/I9Yy7Kes0y5R0PQXyN3+3kpq7SmdEXwTcLx/c4b+
aqrrlwwZqDFpf9YlFhWT140otOI9XEdBefXquT8hYz0f00h2D8WsoSqMFck7CaJfRTqIP2L96JgW
76MxzDc/9yfcaHj2tJVklqaNcYAZ0J87seDWOpTOLkH781VfBwp279MPzZVoWRMTwy9yOGaWHh1n
rY23nTSttzLp/GPdEIRQxRlI2THTsvSriMmpdTQDmX0Vx5intMD6bKtXqf2W6xPZcqssmV8pdk46
UXSrr84e6epjg5HiV6vbxt3RIyL0da2oPNZ5ucBqcL22dsmeyNnA/nF9V9B7CmzjtOGrtXAgkva+
jgrl2hoEdXKMDW3+as2DSDvEg6F/tS55Gh1IsUPGWO/ceiRCsAS3vlodA6dnx0RwXN1KJLp10Dt0
VFWRuc04LL1EtmC9tpzG5WA6EaYp6+sagzkdsG+DqjXLk/Tr7hjN5RveQ9MUwrKU9+rAz/vnWWo9
eHKZ7v7dQ3UTUF5DEnn5QRVljclwKRxMk1b7yMI2/ftg6cAZ1dEDk6/lIY7iJvsmRvxUVap+6hBX
6Q8vAVmqSqrR1dCf7Itxn67X37qmObGoPCUXdqtTZ52pv5ollqa3e0ucWS++cM4yiZjxVLcohXPb
oJWzVTc2CgafMIE9XsCyvtxeLKqwH2m06jFjQ/6P14fCIRE5KtOd6nt7Mc/MTo4v67tbfR9rxRnt
6nf1yrd7J6XpbwiMGV/38F4iz4AqutqtqIOW4LQiAlyy55VV9ld1ngunC1XZxCrj71OHVBr6LUgO
WFqx1QFY3H2dqq5dnWuh6PDjUy3/y+26PDmYUUxqYX3Jeb2PG/fsilTZnjUfiZHA3Bmpz9oMHdxg
NIJTE/MvV0XXyTz2TaK6150gfm/xcFP1xuRbp6bVWcYCvvowJFQwVwJ3BuVsvxVEA1R9VgTTaRET
5EB1c2x5yJGAKyQGwoLWIBWgDnWXBnftelDFrnOavR5BFFd1Y9OQpCbHX4e6qdtEplLvPvU67z7L
5bYPrOXCJGwTG1sb3MgbdgS+mFeyknW26qhajATbxrW3WK+91auzIDL+vEwVv65tY+dsV2iu/mhy
eZhnU7sD0pD7dnGvDrOdIFi1HtSZqktIGG3BQbebfzUgNQ4Bcb1WdU614TDrdXX+V73qoS4lTR7t
W5bLX6/4Xy+mrjXa4AcBxDUyR+g3H6N5r6/2iPN6ANf156FWBoo5tJKTG+u7VhVvfUYr1jd6oI0H
U3pp6BhOgqF0G5+8usgPo4jz9yTKnhSlZJFRyt+i+2ePADD6/94j0ppuOy8d8rABCqJB3xG86uLy
ztS9nW3htXur8vIUcYRb+XZFa2b90aqae+gxxZ2q/+rszbq3HQoc7Zy+7x7RmofZYuPYMRE7CUj3
td4RW6oqbGane/yqrEt5ANC3CrlSV60H2ebJjj22vlW3+WowPPxjMtS0F321cVq9nSZt1jd5HvWb
W13qC8/7KlfKu+nWZBjIqYbqSlX5j3ZVlhItjH/d7j87Tus7UC3qoO7oGv6fdbciTx0Tu+rjlw2O
MPsMAto2IOMyhXU81/cTboxkdqpGvzRwU3RLUFQtfSTNfht3LdxKfuW9qnRbdzUFma10m7Von1qj
fG4SnbHETLyTH2SES8Y2ezL9D9WmakCcpkePyOPmVuc6+HgkJWw6I3PaZwFW4Ll6Vt3VIbcClu26
7329hqqzhZ4iGiLk0az88WgUOhiYosjvCcbl95LYx1GgAtFElTHy3/U5qhbVByxnBx57QMd57a0a
4E4a+2qwkAwrcvNcOdkgX6MCw1+nwQov8OOXwkmmT6MAs946RUceusGULo8BSJRyPs8NpHoWjvEj
QpoYNGowMDO2zuFY2PNPiPYbSChjHOb9CNbICsAs2QgK5En/qkUk8QarRbrDQ3pbz7P0pK3rLrhL
1c6a5um1loDJExdlfcPPTl93wuiU4EqE4GPP45cX5TVaCkRUu/piOSZ5XG/Oa7JDf5XVmTrIRFZH
W1qIPcXxvfv3gdAa3PeJYa1IfPOg+/JTNd7q/9V3mRqxYtv+8x63S0XmD2c8+Xbq3rd6dXarW2o/
uUuQzV7fwb9e6Van3ky2IL3s40L4d1e/tJND45YIbcWOvEcYFqN6L7b2k1/IXZsu4PeLp8CDyKlV
nf9al+Zjjf3Sg04i9VX2xhIuXpdfhrEIXpeol1viLh7fAa22HN29xfJ/Z67FYPXSXTQgOOpO6dAa
+MaI76rRQSroOeJxYc1912ZOjQ1bzKOO9zrHaJWzJQMFlkGV1Sky6eMZROvK+5iCtyLC5zufxqsq
QeV8KUp9fPgqCZvAlj89fpVc71gslf6kSkFGhMRFN6C0vG/gz6ENj93yoA4mQNhdGVk6EAXqysb+
s6EFUYnliu/vOt3pXRj+awuiKmHMCHW83aFBJ+AhjcWhzBPM6P++M+T4YFdaoC8DTDihOxX2Du0x
97EDdPNoV156nG0PZtlQAy1ZDxZRkfsC63kzYjfCqpS63ooPVrtMLE8pqb5pYpth6ybQ1bH3eewx
TUq16U5P5nFbENn6gQpPY7g/WpT2tnpWmHeWVnvXeSCtphoa2Ob4duqfw+jA4Vy6XxCy/MMsu+pc
YNaACODtNAWefSatK5dNGpvVuTNcvLsmLTph6UDMGUKl67T1qxiAgTPDtyeCe/VrwQLn0GKFvVWt
BeTC+3Ys3glG592mH5fQ7xP5XK9JVVRmltDxcHEc4gBTABhS2Ir0pX6WRrR8HbJy/Gfxh7a4BUK/
WnwhKgQvZT2Llkr8o6ga/lWXr/1qv8SCVl1iLN2OscU5tsCBJiHIeMyF2HlCb2HFJumT4bQwYRrZ
/JCD+xpMuvWa9ZN9zDw72uf1EH3ToBFMQGl+NAuSo+Uwd9dUL6z7iWznpmmn8mFKhC4PcQwTrQTl
hR7GGJ0MmeEVKc3o0VwP7Jqa67gS2VLC/TswsCzS5YhrDI2qG1P0L8LX6VndQx2EmwACj/fQUsGl
CXvB2xwpQ9uaf7PqGqVNEum4QvXpIRlAhEeDI64pOg7XqhFovsrIJRJB8dYg1mJhd0CfLEyYbg2a
6zT3GsBNrylRzi2l92HFEVrLovUuLsTib2P/w12rIzygTv0aHCRL0IQgmOOjAdcVBaxRwx3V1e4g
D9u7MS5I/KwNqk61OgbbXMTa6QMcttmgQRhqxeI9BB0Icd+zkx/6nD/LptFea6BdR7nY5j5vSu2j
dLSN6jDjsL3tm8y+U1dGJVAdZb2CzchzYejkd/+0guicnNkusx5S1zEfiEiO+7jQcBD5u06dtalo
Nms4Yz8H8wCHkJ3RME8+f0yuVQenzc1rUL2qglUxQIQFoL/TVHk/vXbusx3r7nxnw+Db3q5q1utj
qx5COUfeQTWotxKBfcDCJ0ZkfnXF9qDia70U7zOe7w9DbcQhCX0Czu0yH7xGejvVzY9IEbh2wLy7
tv6/r3KGpHnrMV/SLHN4RJxoeISNgNSHhU8ymaS7W32flCSKl8VnO0g31ZDlun5HiPWkLlL1fF5E
H7pxDXF51gPZbiLso+9+0x39Q4nqpMEB3QHvlxZL5PsNv373pOZuhwB8nRWL7iRxjDqCzLIenFr+
eTXf6Afo4T+suP/F7eL7L50/pQDordI0wsHFKYkw9LxJA6qGbpgeyjzTt2ZuAAaW/v1soKqmFKnS
wTzEeuLfq5KqX6tUr2AR0eEr8WuWFYA/2xUv9WxGT1rxDEgYyst6WLBk2qbNlOxVEbjoaqPczIcm
XRC29Ps7aXTzg7MUCFmSdd9AqVpOqjHxpnmPC3O5U6343U6XosSHR7W2BYpeMzgu1aiqYFoAtbXn
B1VyImIMkbyL2N6U5nb1m85XO40BQOk2B5C+UcWbX/WX0Y0qT2sf2WjdRnla654/wY025hffR7bT
1DAyZcm7vGiwethMTG/zWlJVumm+IxOb36v+kr/sAZt4Zp21hw+M6GkQNgF8bhZApkBkA6SYiY2O
mVyxx2IJODH61PnTrLusHu3knryUvuUNjU/I2pksbEPGzaepHWrAlWa2mYsZvz1twCWg/4g7J3jM
zi6DzZMHtzufZ7KteeEdbKLre98L3L1d5R91WmuA9F1tI0hPHknHnhACTp6CiMHdgKP4m0+g2+5Q
aDZM20Ljwp6u6kxzgBs1NQKOpsvPmmpjgX17vYoeBxviT8zShGKJnDElj3qE27GM7K1fmURxsxVJ
fvSmpzlYV0QB0r4xr48ExlydLbNdNm9mAssb+Ywzz/8UAmP7vUJi77nWrfgU+8VnMMTfRRoHhygx
gmMWacS22A4zSyb8i5Y3J5nzg7uiGXw5ndK25rOin+Mn2BTbTjgjJ/VYw0TcC2QPsgj0eWO89pbx
W2CYfqiDCNvafUS0U/PC1iJBpM8Af8a43wwjTw9RghLPqQ7bLjRD9Mcg0JE/J08YmouAAEQiYgfo
2YN4Wk9yS6ZjN44987Kep5cJ2GIoqu6+JxwfE7H/mTklErON1e3iymj2dacV4WgDMDXzYYOuJECn
5NNw++V71/QH/AtPcnEerLrVL4EE28rkNOyCpC1DI5n/iPrvbYn6MnvfX0hh813IT1QGD2lQfhsK
wCRm3UPFrZ5N0Grh2GIub2rf4jLbOG3DtNJ02I8J+3tefqD7tbf4ZsoA07zJk790lglbx36HDdCc
gRyzO8HsJbTTgZCBpo0bcylzAFbOb2ZiLgC+WVMGSSU2dPiETLqrSybYucBsqqmza+KCrF5i8nZO
hkfBVPUH0KLftbEsX/vojwYJ3QMktDeN6CjrhOVaTwSQimQVnJpyJo/F2+qGeQWPySdZGlSZCC8A
kRx/5WncXo3Zwgwtf+2HwXizvPMAgnKjReLVgBeyrVA22E6MAUQ87RP24ld7mc6V0HHiyorr2OH5
ZECR2S0ZPwaJ3uGQgCc9J/EpaLqdZ2KeGFUtFjn2+NQbScvis2sOiYvo4DD0j0A/tnY7j6CQ7bNR
+VqoJ0kB0q5/8ZaKhOVcLds+KtuzSMdT24PNRWqJ1Czwda3Xj+MIx6yyS4Cv4LqQrSfbn3hYqNSk
iboet7gBV4Ykcq++B8wZ1xzRN+6h6xO0MxN944KAFEgvHJcFHoONBVBoRKVxZlvub8ZeY+ketSdi
2KHddDMoDv2cBgJ+eNMk5q6ZG3nuM4TTH9RpA+8tD//Rtpg6FWXlDgep96eqJtAFOpKr1F0M1fx1
gxiPoDQyw2JaxgNkjxK2s92GWL1P6Ggs8iyCxNw7vf6gm3VzBki+8IQlPnYp7I+3cgZk0pvzL+Yq
F5rMEjxJsarJszIImf3is2sirlDGm6j28KDK/Z/P+Dl9pj4buNlrkrA0f5iu9yKiPjTJ6Z1iuKo7
Lx1+ryU/jwiWx9p2EfCt0W4mA1+Vq0j2EDy0eZagH4zxqitey2RpdnkPELntfxUemiUAdT1kU+t6
t2iJ/zC00alYfO0lQuA3mpOLYfVvpdNVe5RLPrsy13ZeJPnxEHZE/We4110xkMInUW3I6kUmw29x
a3coGSbuIXNJqNRjv4+GttzwfrNLUUyHIOELKWo0W8zCGe6bii/LyMVrMZLXNxu2LpE4ZGmxXwgo
H10h74qiQtonq97GWt+I1RsGn0psovBMI6OZ7bsqumtrVCUyHkbdGB7ryPhITI9QjWwvOvuNTb8M
ww7monPWTE0Qs8/sUy4QuWi75g9hVFWIJ7Wlt3+g0pOGk51iTS5zDFPjp660jCMKvW3cO1sUkCtP
vui5eG9sPQkDa2Lr6xfXxHPjfWuN6AvHYFPboDiZBouEzM8+ujZYwj7z540n7+ouD313dkMRlBi+
F7W/r0j3XHsgi20su2vp9ERzkSNBTA0eVid0NCll/0ZMPw3F4HxYVQwji5DTg9CD45ijeeLLc6XN
vwIP/Ssn+HTGAvtPazyVZJ7CRJAuZnKeNrMDnK8yA39DGHo6svPKya6hZpMXzSUdO8Zgf7L3mGeY
Yb86fVq58Q6hewK72t7Zsx9s03rAOyODnCrG9KIOg3DSC9nRS160LtRhtwDGO7z4GQQLIkth4Wph
37V/pJbz7ozz763ZkQNL7DvA2JcaFqI3E0e0Xb/ZooPwTWI2uvPK/BVZcec6Md2HXZu3xzqWxWMx
g8PTkv5J9Eto90W+K1jUbU2IWYhipTh8GSNY2sLd9AbOyo0pLASB/OzYFn58hy1NhNqPlVyWoHBO
ESu1s0gy45yOFgzNpFwuVZqNxxIR5Dug4dbBEGK+H5IiZjELrRV4TLMfRowRyTUZuzrNvMeii5Nd
3N43PbQeW7gkUzGARDuDJXHZ4HOYIP67WVGQmy7TyZvbQOIdIZxX1wqwC1xE8yblcdBc/AbK1H/r
SNpvWs/pUdtP0BjugQFZM5ZMSOTr35aGnZPRDNWH1pATDbJuOtWO7WyhvMqwY7j8mByYPgm8lg9o
xR3gZLAP4FRx/euF9cEEhrMiVK2Pye17PHyFjremg38GcZGPGEGUkGF9/CCezoYta4YPI4iGsAAl
9RE4SCE5i99+xBVDBDqGzQcUsglRbSTeYs06YzhoXtGfDAhIeNFWFVOxmNdSg0U0JR9Ll9UbeEk2
mO642zf2xCRr2+fEZU8cxfZw7RBxvUo+62Xy2z2AM/bKTEDbOiigWuaec89am4hS8KgtrfbaZXxl
o70ZXN4lEkMZUt7TiEYyojB9bK1RUNR8gEYB+41x0HMn29i4QMb3uq5JjFPkd3/ISTGjDQLHv3oh
pzPvB/REtiCF3A1uWFY4GFb+0DijF84is3YZIeDQcoaDWWUBnuTpuF/q65A187GXaXRd+Cxa6t6B
WXzLk0g8EkjtQzSpmLJaTX9ACh1Fv3J5dO2ZCbtq5w2BBNB1KHeTmGInqw9pv4HM0O2t1QS1L9MN
jPjswR376hQsOK0i7YgHS738VvUVPiPVcmhw5dvNdfAOOHjbt2MK8YXnP1pA/M6NL/goLtgQDIe7
BbS25+6iLInDKCfQKlt0cASn+zSFMiQiNL6MMX90texqrkN3nBO4cou+3fZoh2rosDFxC4gPBATQ
Yo2cTR8UXqgXFYlIpocujdznsQ4IqjvFXvZWHY4VQY0qiP1thgFcKMks72RSu9vZb4czQh3ufSqM
lD/dAm5BEi4zbAbUkiX0g1eld6XVANK17mak6XaDM6cXuB3NgYW/wzt7QDetORooZghNRpeORxVx
qPp321t6jNiEcxyQokmSlBDy7Bm7rouqQxWLfGOnb9I1msd4nsyQiNpvjN5kmEcxn0snHOahDhMZ
aw9uLfvr5E5aWJKuv5diFBs0m/ngenBOsN4oK8I8Wdc+Eu0G3NAD/KlaFChLBwNtzzBQpkfzMkSU
1teN7Aq9cc9fYrp2kmwjNorBOY58HFML/x4h98MQa3k4+PqDTUBnZ7nzHBqddu6C6k0I17srO+1X
O/FDTY5h3dt1U+7knP2UFvidFlFxnHMeq75N7/JhnEItnb1wwmWgY95HFYJpRXeLM0be0W6OcA8S
A0zpPoowXUO6Q3jaL3uyx4sdAd+a6mST9JOzkYL/SV+bxVkTAxRQi8DoPFUnfx5wBvGr5g7Nsave
sqWygIpYWCKaWG4AlmVFJgr30k4Bji4TiyejHeQBku0umTQoa41YjoWTS6CV9WsnqydNB/CGwLY8
eFJ+GiI3N1Zr2DxhOQ9fYD8s/QRLbolPfoxr0RoT7Yck2yEHzQo+Nuatzu6jDhJxhqOkk71afpPS
AivHsmDLQwGHAp/1zTJNuA/1wWcelXbYeQOxDmSaphxtaOk+kCqdrhMgQzSL5D7343cPsZrdFJi4
mYp8t0yxy2Z44AsaBrF340jfCS9/xxBo2jaEzHZIruq7PAFNWGkxQitmfVdO6GHJiCmqcG0r9JCE
22vp4G26Iu02IkoOxODyc4b0rqub7oU1/h1mlx0y5umjZRjaoeZBCqP5MQfAMRapeJLsZ2OHRLPl
kzcR8Eq6RrJj1VuTlT47u9qKp0NRu8Y2BWATCh852fQhFpPD8kYOmwKE5NbxsqckEBfX8dtdh0Qu
eetC3w/Q8Y6LpwcwfhE5YQyHSjNkxb5H+H3p3Qo5rxQvBvTU99Gs76TntyF05XwfBQ4jSSTiHSpP
nwa6O7uml+OLURAWKmDfNKaJ1VcQ4FlqIfzVROm0xfzxhZ/KJ8bifyf8me+FhtPFbG29HIxMTFAO
tL7X4mjSImhnRgUwn0m8J8Rn4LluNLCBgNq7djOwpNg3DgrmDUoQoMOr7rnJoXBZJAIDcv7tBII+
n+w51FlJ2z3WYIw/P5BZGC8izZ+0qFk2g25E90Jan65NHn4Z6nPaZ+JUzgzXtgacqyKbUXsXj10m
1NML3rtbAxe6TdMYKCJVEdS5CJxSJs+dWQLymnI0HeMmjBBYPegae5ahcdqvg7OAgrCrAmsk13mK
gmzZw9HEDCODkNovGjv1qUgBAgTNCcvL/jyNYjirs9shdu3+XKRAp+DUMFN7hNvBtx/mMvcP/Lj1
2cr1+uwS79p3S3WdEfs9I4m0nNOCTVsAL2mj7uZ3JAP6fDo0JBiRobkQvfBDQv1XYQTtOWvK99Yv
CKCU9tgel6RgixzAavbzGVnifj6PVo+WuSfxwnWNoggdB3UWs7RPg7Ya4tWHaV7KM7NIySZoinZO
X727CaiAbogr7k+oReKzW9jVRkuqhL2UH53VgeUr69AkuzqE3feRprfnpW/RyxqdQ8tweG71DOxi
wrI0bNrqNc2632VX9l/flTpTX1OyOGifz9Hio/zSi0O0ulGqfYY689fias3H771t63LiTXNwp2g8
u/EbpKaagW5nIPXP7oKsbOCl71YZl8ZG6k126rqFhPuyNcbsydCCFDd7PhjJNwcZSpQgWMFLGUUb
Bqn1DTQPQyWvmcZwgYTuJsnmqAgTPYoOS94cR9kgrFDiipgmp7GDl6ixWAMGO1ln9Q4Q8yAv7C1v
pO1q/Cosf9moU2kkNdvfyAqTDhAlUiHQv1+rMmBrNdrEazCkOgN0MM8Cjvmm9uCxNT/8Jf9B3MXn
m43QkBtMx2d3TBkPLGxQE3FSv1VtTtW5XQ+qqA42Yh78zdef8r+aI4zo/9F79AK5n0dBcLE8GPW4
wWz5k81Jv5E2qnA7V7MRGCmz49AUAUkdOsQ1/t+VnyKWPodt0ILPFF4D5I7DAOJvP/8UeEqQAZwM
rbuL8j455VqBnPtDj03gvk+GpzKq7zLGgTMq2Tik1cV35ORiAuUSmlaPx+xiPki04QmHa/7Oy1ot
BBhNOiFOl+eoKUrG7qXYG2P85JEVi4oXfNffWt23DsMaJtAdpzhPMTKRbWteZgNrmwNEBO+lb3mG
g8EHL1lUr4GiQWI/UMYQKYfxpFVuxqPjz1cxI8jmeJpk1UScMUC8oRnyc6QLdLk7jWUVZKwLX80J
LRjNCReyzqE2AdLyLTPMgth+QfGorOvsHFTLT35s/GkArZ7sscRb00y7bUKKzBy74DqKxToQVK5h
jW1SthBbp5XVg15AahzYRm1EXqdhn8fVg5OScUbICtH+8gDRftmShQnoheCzNaFsi8eN6S/ZB6j/
9hKVqb3BErncSm1p7jKEMyyj0t5rhtm9N7X+KceX6AnvTHLSztL9PmXi4C0d3vOd/eJ5ojrwCJTH
iDj6e1VGKCak2vc+susN8rQDiFGRXzWdfY8Mhl2dJ+J7XCdvRJI2OHDbn0MsnhBE9X4Vgnga84JZ
au5DHrF8KeO0CVsd2zZbuj+IzPvEAhijPL3rjwRLnkkNwnHpG4hWREu2VSyzk4ni/NYr7OWIiuly
WEgdbEFpWttF6+SO5eO2qsf0oDdrvCMgIlUSae1E714B+mNXKIbnEj6JlVbJZ6TVLkxwkgnmS1br
1UpeSXa65S7PctQ/O2l8lGPXoE4OYZJsP3kYvFpSPw3QARrLLZrL2ZNIswJyazYzSO26ucgvTVGP
F2eN3s1AfUerbY7B0GpvWF/vRGARUoWxt436fDfFafwGUvCHwGjq3m5N7dXSHQ37DH3c+X0BstGp
kn3eTv5nS/y6DXyw9TKaLwQ+421uI6c0kEE+osi/9VFy/y6D0dp4mWc8sAOwTm2dyIOEe/aS2B2s
dzLhv1rkg50g/dliSMx62rCegiqvV+8R+xhYg3iymojQhibK3/P6F7ICCTnSpA6X1g1eQBtH+zjx
IAw3Cx5bS7Y8EGL4OZvdaZlF9zLKzn/qEbZISvDMGE23B5TAGY5U/jvnzZ5Vzjsjl5aHt/JXs+qp
KlVZHVT329W3uv+8hWp2l0iN84iVaaeYyCfsj9XU+Ou0GrE7VmV1puabIdHppMr/OL2137qrOnX4
V526j6qbja7cWno9heztcrTfyrJmUl1PdY8lDOHUv2qtwWZBsLbnGpDdHX5sf5a/Lv06ipk0oOZo
+zgTzVkd6nWaHe0K8TFVtuX8Vxn1alaRQ3pXzWb87Bg6j4NfWBtARPGzqqsLl9E9tceDqlMHHW66
nozR3VdV4WaPMcPY7aIO58aTjZr/V51qKOXSkt9ZtY7Xm3/VpZoMDWPQT7c6dpwbxOyth8rOjV3i
1/HBqZEar7TGueq1rV+jIkiY+qbue+sb7wVA5BdT16bzEoli52JA9FTNC9uneA6ReKs+ExAXhxQD
yCOJEVjLsBMx2dsaZjBshzYnlhKV9241yDs7zQ8+c+wFJ0+WSEuWn2COHTK2/JcSydYD4i5vZZt7
V+iH+k5j28WwErv3YzelrPD1+2zqzoihFBfcewWWOgC5QVEtOyswXExPCvTjquW78JCd5IsOXgjo
35ddq3+it1ZuxeiWO30xHkk392wxe2Qaq2zaSNQND3ZbkenREWQyTIhyLL232TDob403AhjtspVN
QSQpxx8KC6rY+kjrn5bsJTtlAI197Lwvo11vC7hzz3mCSEE9VT+I5c8XVdXGZn8N8uKkSuoAUTje
S6jfW9Vf1XW9+RY4Q3unSkNSLWSYpvuumwNwap3YVkU2PpciKqHBJuNOi8fxWdUlFYtdwFFXVQpw
5bwkTfELGZo/OywTUtVEJcGgrPdQh8L8Ixkd8aRuE9RLctKxLgxvHYYeuwdba/OTqmt4bu86LboG
khz+XG3RS4wfjaXQMfHM5r3nx2t4gmFb1cVO8lSUZFBVlVMNoG7z6nc1rquqZFzmjV4b5kEV01lW
zzNR8a87lFhgmwCVFOZVgVyBgz6mdeodU8n4imTLX6Dbry5yYX1uRN9u9f/uR4i/BA5pmXt1v1vH
wUheJrJx7GyKcYOCU3WPZKB9sqZVP6dJplDVqcNQ6dV9tx7iVAPOac7LqvkENefvhltnI1u8Y23q
j7cqdTbnUXV/q/PT4pcetKx+2iQI/Vam95VJylhg1vt1dqtztQ4QQRucVQ+NDNNXtzJu8qNmAobp
TFTH09rGDEUvureYQNAuYs2wV0VDVAVuCD28a8+RbyKKVpDPGitcOyejKI6pEICq1+Io+hrHYHAm
SDWx9xLumxXk4NsqmwjzWrRJqh9NCXK/G3v3bSrb8Sg0VmyqNZ9kduzaet7GNlz5oXO9c9SyKHEz
onO6ZghE0nL31RtKtmCBeFclpzCylzVPoEqJH7mvlu2gktQVT6qq6mNWE0W93KkiiCl7g4fjZ4PO
w9acmuDVSQYNSbBE2zlB4L8aLI2OesmiThUrpF7QX2ORozpbDBePMBguqjEC0fH6zeRvPWzG2eK5
qutHfb1p1rHc7YKgvFMdsSVmTTf3OCNhXBiqupGZZyckKlQB+/sgqQdINEx5k5rY1Nzkm15EuHNN
43QDdJGN5ZrL0cvl/zB2XkuS4tC6fiIi8OY2fWZ529N9Q7TFe8/T74+Vs4eKOjMn9o0CCUFlYYS0
1m8OodOnYD+D6JijFvIaDE9lWWcHT8EYOh0W3cvBfiFIYJH81bp9ASrrTUl6olOp+qULEr7uU569
Wdo4Mc9nlMM0JmUubjg3cwTdGR3R9K1XRpItnv+OHDQWHCPiz15nHqVWlUP96hhnRsdob+Nl6YAK
uji67kHfSpCizv3wrRmJZKUVKSloNPpJywNnG5ITWKJ8zrYH6bKPUrM7EMZaYmMu0/nsZeqMfGvq
WXDy9B3io+6jvfjBSKGnJ8NUHoy8/tLpClY8bjU98KOR4ShG4tUpaxfFgBYZkzzeBnYJ1VBHQxDV
rOJ7m/ePvl+przgZCuJmU5ue/5IR10oq5uqqUnF9Jg100VLIVrjMMezCvAvyIL02aaMfXRSjf46b
9Gdpu8apwcbiPrTQh5uY4t5kVfYXc+/mp2uG9/2Yab+x2TgkXmOxWHpopnnDhDwnh922wCWsZOMh
rvwlWPDXYV5vArwx3sy4OUcAeX9qGcJwymOKjcmzbhc3KPPmh0IjTpsrcb53h7gk6R19YdJXHXsX
IkPYeiH69En7aPZFTSDAjn7W4Xc1mO2j12gLOj93d5NKjDCPwwLjbJegrQoy1p71pzke8tehixd2
YRpepJpW6I0CmriFeW8/+t1EHqobKrgaxvgY1ebCL4ubA6jg+NRUaIRYSn7C7gkTh9SuTwT96r25
0MpZmRvPTP358zM5SBIUO0BQ+1gh0U9SK93EehsRvLE3pv6E6+BzMDMCGQy1h8DXC9y+c1Bfila+
6U6LZm2WP1ms1t762dWe2kY/yD6kT72bDg/tzWj/6hic38zQ8V6yEnl+LDLeesuYcNHGhHnZNyIE
R6wZV9OlpqK3+Fz1RO6XWk+y+DnHiVdq6AGXz42XHEK/tN7aosJsN8+Osq/zLPXJ8evTtVaa1VM7
zGdTTVRkLfRTUqXzfbYUrTrczHGrE66hVnZNf+hdxUbLSLfvR11zWPNO2YaIDpoB0mgse2KLb8w0
ZTeZXtv36qCx15/aeW9GUY9g7VKXXVKQwMTmqb+XyvVUWdVYJFULwqjZEJ6GPiMs2YQYprlWHUIY
QjlMqsXyB0gC2By9wJ7JWgAnojq2Or1nV53PXTi9XquyR6vL/hJZyX2W9n+ZRVycMyJe931f/V2g
gOns8ZWrtp92DKo33un8lLVvaziasWlGrdoAIEdaZDlL1BIMGvUYwQDTDx6MxB0PYQ+ZUkvV4IE3
CZKA3c/T7eJhJG3Sz8Ua6EGqbmU+wrgjyrAcv7bPVYN8UW0r6DIGNVM5X9uFkx/COKXI4zYHYAzF
ckhLkshLW2QyeiIEFADnsNvXzMrfSr8K76XmeZO/QCtxJF92Dm2sHJXBjllI592rauf6nY3vB4iR
FtALPSpgqSyOX6QS1uSY0Kufb6WqtUA5IOOlR6mWUx6f/cEDObwciYxn9jAP0fUPS5NtTduoToNn
qVnZQIh1QBNFqhHe73vbXALRy+GhbZUXuBj2Rqqp7liPNRRcqcnvawP9lNpZ/Si/PVtwXqMVK/hp
Lr97ARZNulbupVpiLs+jmeN2I7/NzpBBihGCWmpytsjvH9OSEC+JZVJrlparW6Vq6otNsoBA8lQx
VptFc1JtMkMB5p9vzlhMmzgInO8AiG9qtvCk431qrPkPcYv3iUjo17KDLkJSPnzB55tPPVPDDR6d
5T0IjvRUFrZ/aY05vPF9JTqRh8xPBSKeD3oWv6fIs/1qJ+fZnPBrd9zyV54VNpbLyXjRSkyN3Rj0
DbGf6NeZRHxDBJ+FgRa48X065jFInCC4IUV6jMf51Z5zY4McJ/CNMrXv2rkr5k1WaTzevKl9mj1I
odh2+kA0FIls/7uDwuO2T2Cgu0NFPi2oegBXQM/h0KlobHawWLx2vAEsP5/rpvqBbaZytrRserW6
isdufNTwg3/Hd+1nPrtbEvQod5f+IbTD31WXJQ9RHKFbmzrKAZq++l5ascaktT1orm6/hfaRlFj6
xZjn4WAoUbx3lfQmULyfTNfVi1lHv82o+NGNoUl6p3JOGohRsmwuxlkIjY11nKLABPnBC43k20CS
KJ0sFyhSRbLS4cVOqtHb6SHppQogwHNRHInIx6T8MD1v8xjzF9SJyRJoX6o58E6WR+YT4Hu6r0Lk
MU0HsNIAFr5pev/W+ubC+r4fcu3ZUJsLRPRqQxYqOKgFETELuUsCLyPxXpW5ee0YD+P4TcfxxHgq
Wts9TVmH/OEIQLneEmdUTppCXg1OU3WAO68jD+Ibl59APdT7lAjYDn0le5fb+eIjO5/5PCKxaQdf
q8ytX2adjzZN+oND4h5wtxMSMaVQzDG8Hb3455RjujgOaOditfhnhgZTtrqHG2DQbK0+bJ9I3mpH
q7LCS2DlROWj0t0FuWq8g/z8MVhx+cdEBZNc0O+o6yrI3yHB+qJEHGJou42KSN0Z577hWS206LEC
pSI1KSqr1Q4Q5wmOLT2k8EsdpMvo3fiQVZ6RUdGA/cUnsBH7GC+Gh14z1ZeJ1Ore08l1S9VCSPE+
i9GCX3b2oAtfBgMy9mj3t9JkwD44OpFd7Ro30V683mhBeQIgWmrSpBkWgm9tmlzkgOXrczb4MjN3
iU6F5i9qn2X3MvlAWs2ofJIanlTBPnV9LHSWnSMrG/LV7UVqnq51L5GSghBwkKSXNh2PkHPv5TYs
Gg6QgknJgVcDe9HlgMBVpn1SJSpoBHowq44fO53sw7JTWYpxIPCnQBo4Sw9C3cPFL1CBWk8ZuOkF
8dXk+puzaCi2kTe9TDHhjsnS9JfGxxotr8NLmoV86Yo2/mO3NrrSzJ2endB+TodfJZ64r8Q0t5Nh
jViT5MZrOZY/wwShCdlHiFbdIk7pnUCMmq+2hp+h0nvDXvrmhh5cKmxqtrJ3UMn0YL9uHX3zke99
CRimnrKLFzKDgIoWPUuBOEqxrxK/2Cf/tOlTlG2CykO829aj5ykYQXn5Htrf5jENI+PFLTrjJZkV
Bn0wLWepxorXnbUZeIh00QbbeOEDNjlZdO2fN6SRR1RaT/ZyeBXUB+DuPoLocNsqpXOepUjihtGu
GcazE8TOc4s2+v0YK9DMdQBohRnAjsaR5iidiQiGT2jJsabx23wL6rfZc4HGPcDmv89Xd3+KTPH3
MPsBRmGb8gyXTsfirumuVWlrzXpXa3zPpIaJaXGcKwB216ruc9ScHX2AGw/SNBoz6bwuVrH1qIIX
aZtm/6LlvBhSq1ulP7VWXdCDPypFb08PJeCQu2sTLEgcrQZvYzh59Oi4vOYt2ln2pJsbcrtkio0h
eJbCU8OjWhjzvdRG323uo9o9FnoaJdu5WaLAdeVsZG8R8ZVPLZ3QWZPEh7XN8JLfnqry0evL5kmL
YJX9dvAWHRv1WQqeIxQ8erLVa5tvDm91pI63KPqoz33gx7e1Zv+1dkhYp6C80TTHtc3Frqwdrydt
+gHBCmSEttZoT7d6FD+2o5fd8w3M7kmhX3pIEBepYZRpqxvZ9NLwWWvN9vyhTQ6zmuJH3frBTiur
DJBP7jxJ4dZECR0IATDUaStVBZAuuZh62CVwVF/q2C9f/KQkvObF0VHasignVhkDMQ/zotxOla9u
ePb9s3Q2DTxaC1SKDRP4T6lih5UyzO6DLqpf6rl8bgkU3qH3Wr8UCSK3Zqj4WxU6KF4Pw43TmT0X
gJ0h8KkdiVSQUppdv6hTHT80sXuWndKEz5hG8L7xzto0lPeTOd7YddhzPwfjrTGH8uKNdQcqaAqy
uzoo93m5V9Sh3DWNU+80K5gBHvnNwVQM565PoGjEvZ8s9mN7fNy+NIZfwIfvb/2yv7P6AMX2kJwU
vIQffhcfrBDBg8RipVMwA/BKrTqNkf1rdnMQbPVZ7QOYE0oIplvt9V3LHGTbMPvIPfyF9GwzgxLe
jpECkdTnay7ZPvAxsOtNMOiqMlxATLxptRMdAz4IBLhVIOmAlPtev1FntOZaTTFILsBOcpVjOurv
rLsYbEAv7EpDvc+69IwZtXJbdSX02H5wz1kPAc4w3uJmiFn+uayTQXtmfei+zJmlXSYy2sQ7WoKJ
RrHJ8qmFM7VRR5x0UScmfTvhBuCVfbJpZ76RLIbv1P5JCxvvcRHhmyAx2FNlwnsMjFuzidWDgjHK
poje53l+JSO0i1qtPBR26970GW4wBALYXItpQAHeNqobRMu+gLAYcaFr+0PphPi46rp/3+e/OE14
QW7F2KD7PGwd0yBzWyjabcZcNbNG9clIOfNQZfONheBsEAISyRQsFxMdTt6UnBptqC9159d77COH
XeM4wW3q1vNObfUvwYh/AIipbh/MUDTUuXyygH88Vbr5psRRdcpQa7xFJhFcCd+Ufdo47W1ZFERJ
9AH+1uxvg2rqbwESnLoaQca2TrZ5XR69bPTOuTFVu5R5A0srM9wYuGlt6747WdWCCAw6bW8OdnIA
IPwDqabvi5noySRLvuVq9VvgcN0WdTYieDw3dqMA10va9kajRCcBuBZaEqzYO4OvvWHDtlF/VIk+
wasz65sBoMFZWQIeRvMkM2ptmVYzReEx6siDpCHCLHmCZEQ0tOqbnn3vbeU+TeH5Io6yTeMn0Mt/
ZteoLuTfVL6ESY3mmnqZikp7NmF4mDz2pHvtekjA3zjV1sjD6LbLq+ASjMwwMo33dwrx5Um7Erm9
YXl6y4yQldOjSeFEbxj1MsFMiKHaVV0fQ3v64Zqqezu6SbslFNiGhEKvYAe81cgt2c456EMcIQLI
NFqOaVlRL5GSLxAB8u0QR7+arMQlOzJPfMv7BMQK8lb1gQv6p06xiBkJw5N9wJSjraxHAiP6JgZd
tvPj5sVzGzhmboP7m2oU57BmHIwVczsPfbMtO2ICdf6Ipql620eRdtsuhWNiWOlAwkzzTagH/t7s
QOqFms4KRXE6xl6r2QdJ4m4BZR2iIvilkHlAiSFCUYhQxs/eGsr3FllzPtqnLsfGznHhNOkBORB1
hJ7qMT2+CxqAPPMTK5J2S96zKs17bM2zDW4Ab2mshvx5x1og1LsJcvHD6BFgr/VuIiscPCOswuez
rUAo+WoHDt+Mb0eQlxtss5hVsCjsEhUOj9kSvJ7T4GB7i/ps1f8KXD9DoMwA3ujqKSAGMwd46B/D
GatGHcL8ptOgMrW/B0iDEbDffeMB56tth6izszHzVt0iNF3s1aIDodwpGLBoqoJ8JHoxQeCTWCjd
l6mansfQbm4JNWbbuZsQRcvaB9jLz0Sam42FnvzZm3RQoLpvnR3bvSh+712UxHcv1oLTqeLue+N6
t2XEMGs2CsNYWlWnGYUlLFS/DQBRj1XXfcP7wIATbAd7pUymuwGvoluH4HGxEIiDVH9JHfcG/MPE
LHv0uYLDt5FVO9GNAPhSHO91o/M3TQGJIosrAhVtYJJ1K61T5VbFxkrs9gh0vQAU51mAbvgYHCAz
X5ycpJReoLmFdOxLaXUuUZ5C2yVxfCyn1jz2deX9lXqvcJk6tfV/zna9g/POt9RbIDLKz8jot7mV
BRd9DPBHrNRmx0rdO/UAz44WOFBwJ6SkFJ/FWwfh3rEKgh6quWPOeOeN1vCYDmgUOdQQk0n2rRm8
5pli36xFNRTOtWoz8z/bNRQxbL7uLZ+5ozdY4BjdDKBn5XkHP/C9beihvqYx9G1ZMm90NeBV9E3j
Zq5j0qbMPn6lub7Pg2S6qDPyTQhFPWlx8NtaHKKg6tyiWywPI6szPsRLsYjnmPmo3apm3T4NfTvd
t/EyclPzyqB9qiOmulWdHsvAUcNt6nAbwYSdlZb1R9enzDys6D1JdXQOzeLRMkb7MOYR6++l8N27
2evgobVavG+6p9RpkkvI8uCS+k60MwoIALCxoxvLNp/0wIC94Y08Udg9DiCuiO/F+0Gpn2YMKgns
sTjrFoEzLTsJBsxeMtJQhYElmtbidQUC859C6cgX9WibFh52GUaIpJZfgtQYM68lzIJfg4Ps+ZII
UGZ9r/vYumK4BUcCM1APjnXQg8aagmFixelzLKGRWwSlzzyoxU1jTo9qOI9QO3x7N6JKs52WKjIF
07Y3uVlm6gI0c8IUXkmH9OSsgS7yzOIGRMZpmGCkAFe678zuSWnxf8rNONnpmGjOW8HMhQuB3wJ/
tneGKYdTMLv3Y6ppTAW77MEjNXeJm+p9Bm70htcGaMPiezhE6Zua4xLjtb/cwufhliiBs4QK6lln
pZPyQDmeq91JMfEJA2DlKTtfeqMBjr1aKaUC2NMHKTDVuXmR0+Ba+RrVQX7O4pIhe+ycHYbdwENI
KQCCK+ZtgWJa5BQ274W9NRny7gYNSm8NUAD/teGQNPw9JEf8u5gA6ymZw/cQKTjERw8T1nI7xxkh
uC94IwDau0Tj7qL/myrbtK//sK5pb9ohO9ZjzWcSVGDiYGmtJpCEWnicdX12wq9FXhpfkJBHkXN8
1pPAOqWD8jwTBFjoreqxMhfjgfib2hmn2BtDsvU7L569cxhZ9zGptG2qI6vUqjnCfwaIcfvGNfXp
Vkvj11FllRpWATKKIZThxaSp8tG1SRr+HlCg96sCRJDV3cEm4Q2Wq7SvwhHp9KcbHO0F2K6LNLYy
sRAwGae1BVefp32zK1Lbe4QF4Dyo0+sMgu/RAIxg50FzqOLkS8nEAPnKCGhlSTJVqnOqZ8z5ygyA
pqIck84NmT8ZKfAXa5cHnbGtyqI/wY4oXjuzbk4jbJGtVPXEacAb1xZ+oUpzx3SZ/6ft7J1eBr8m
W5mORZzONwh/PPYzYG/TtZOHACmXh6DRajLDSGE6vZPurdqujiU0cCOAnaEkSMxl/LyFqeEOSAU7
IUnGItg485jtWUU/GMQ5GMV3WfbQhYDFvuf2K6Zl7TlbMDPlgqsLQVicTechWnCjtTGpZ4AR4YIk
lWLSo3dFMfx9/E+TtEv3bHnt6ksZcF29FjrdJitSSgF6NjrIaa2ugp1/mHCEPFnha9yAFPBfxiZI
DwF0Xrs14BYN4wtC5agb4nl31dUQjJDghjKTBYMbOyh5L4IbsqPzU0iS44/JbYILuCxr3jNZ5ZfI
przRVgWX7CSbyUwECRYW/95QF6B93VZHQahUjtMCKWQum12KHrh10OD14G8SRVviCLQGYLH2ZFW+
Okq+S9QAh9xfZj+AYl4uXLOcUbZWfKKtJeq8F6iiNI5zNmUn6Rk5LVcGWcTg7+Pb5STSSwvVaWM7
WbqTX5mgNU0CFuGzxdXvGDTqURRGHG8LyX04g+H82S33bzQj55SjRi05YCkSuf6yGbNEJqWF8Z1U
s6w6hqWi4z+z/KYc3GeAd8ZJ/qT8DJyXw6gaECfpq71Xlr/kuHQM4Jgvt/F6h6VR8FK5T9bFWkij
a9tY6t0RqRU8mQB9XLG/8jRAuyVDPU7puFf1+rvggaUYgFF3Nfw64qlIjmTVYGNGVDkpY7zb7CXp
fcV5hWrwrYe5uPeakDtqIyF6aJPmRe69nbgPA3Gfw1wbDOvWEKG3x9Sd9FZxSR2Wf22IZtt608AO
60Com2Ant0vuhmyVeHwmG9mUp8AKdZ+8crfxij6/4OvogT6TzaWAiMCzoRwrvN4ZW4ZkBogAzBmr
YYxAP2zK0Q6OFCCRXSO/XDfntAcNZUcn+Xtj0xCjbnZxm3yZR/0iV+56laCWbgornXZyreWqJG3B
+r/VEF9ZMAByT+QI2ZK26+MgdSmMFMeQpguBaCL6OHTPcuOvj6ZcmvVpkD01kc9NBYZ9J5dCfqTe
11yfNij0LRF0ZrlW9aNdbEOQu7xeXzN3+hnglXHImA3w1L1oVd7CtA0P+QzRudWnZ30ZOuSzncW2
c5yDGSQwdnwbFTonSrgNekJWkhf/zx/+8BtkE9sryO56qF97Xu8eajI4lPaGvpMhQL7vHXLjJxtA
1vicwuW9XtwrnOLDW/MBVPH5Chqk8YoI1uTcHIww1+Z97IbflC5T9+sVZhC86I4LpXsdXNT+McPE
8iC/pferh9Se1QMajf28bbLwth10BZjHMg4tr7UcKVv/2eZ15YxwQJjs5Eno4/TAFIaly/Ig6CPS
TiYc6/XxWTrY1UwHU98OSLCd5AkeO2s4TbnFsqTa586A8ZG7gCv/8+/aRXr2Q7DCXm4AV1gAKeuz
N8d3rr4AGI3Crhd5G4a3ZViWJ0mqa1tB9GcZkSx9dva+Uw1gVtJHJ1AYI6W/FOvb+uERvW7K/rny
hpPXmFt5Eq6HYCtwVN7bhgSBjIUs2JsjCt3n9Q1fn2Vpk2qwPIVq3x8aQHrH0IkOss+Uh116rMd/
fgSlLndNtq7HSP26+Wm/VD+1XR/bsrLtv4cebOVI8KfmOYArt0mBxxQpILfeBuG8fDh0D6JpoLNQ
nfQDPhTk6ZkXyB0fbB1jUOchn9snh7kB68NbnYjFrBZ4bCdPOaCUoe5urAWrOo/lUz643cE0Z6YS
ja7u1KAgdtMjMLMhwXsQ3sGUL3aR5jzUuyAqHxzMi9cbL39VqtfXaa1L4/qYfDqkGNL21GM/KA+j
FPUyXMuWnkBfMmM4T3L15SQFeMYJzAqPXe9Dq9/KWwKrnVbZ/NA6uMZfuYWIkqxbJlyD95DqvtrC
pQi5YF2spGfi4FBD4gXfMCb6W9QDd0fGZC/XWAq57fEyPUEolzXylP7IJ/3ixUZ2UOfxJjFLBMq8
7iSDjMao3cLZLVHP3YVFcP0CGO0vSPnZWU4od162GOnbhQ1jR8OvefAeMYtzr5hlP7FffDzPDrk8
EetgoGqqc+a49ffp7ajt+gni/XoVy8xhJE2Wz0zmZtbOt6ALCakEXsBf4JINZuIe8qPShdwalBMD
XZRRs/ZXHTOZbIHXrY6T65wngDnkc4/QI9EojuxthmPYdXZ1XUVFWlCQc9O16yAMl/q+NhLjIOeX
3+Xb0Xhu9YfZyNuDahpPclfXWytbedf9jI0p2oxFgdI/FPK/F2jrwKHIt1/q14kdy9MSRxqWD2D8
91pm57Dz23y4Q5DdPAFNqy7C2hmirrrwLPwpwyy73l+5E+sYs94YPtC/U+iZ5uTVOwuCNLIYjoHD
ScFL4DKC71AI3JdcMrkz8lgHKrFHC3iwX+Ab8s9gLh3WEX29k9cHehnv14uw7pUt6fL/PxVztRH2
0t061MuPkep1Lr7WZevaOEfYfjChRZhBJrpKZ59UPBali/zZ65RLNnHY5FW7bpLX/htWf/1Qyu/8
MMu4Hlvm7hZYwC0JQewx+NDL/JXkCKFreU3mAjmYbTCZ39BaIZ4c9smpaMJQ3Uv366a/fEEjwCBd
kF7ncfKkyoxuLda2ac5IOWgoRWrAxJZJmPw7a3FFSUr9w1z2+uvLeYSJczcW6Lr1bDfA0w82Wap5
i15vQRLqhys/xKwvuqurZ5mWyaROtqS4nnqZFkqVRBCa1wEEkLWzdFmrsrUW621c29a/8enYKH/r
EOpgDGPMlIGzAwiQn6Qubx5XPGEZv+y//vi51IpNpAzqh2mk3MLrkzd/DyDan+VxjVDSBTS93IOw
65DckCfl3zfl6OtQBSinOblluvtMBQlgiqxLuE+cECF4yN51x7oGlB1SrP2kOvg/B63Oz9dfvzzJ
V7LH+s5c5zPXh1laPT3vyJ/8897J1rWXbH6uy0HXs37o9fkPfD5K0UhstParNiM1K+PKOnuQY/+t
be0ie6/zbNlcC7kfa1W25Lj/POuH5Yz0lo6f/tS/tX0666e/FCwDPkZzdRfC6FtecTycyVVU83Wt
Ki+8FIRSIGdCI2LxvoTZ1mJtmzM8QaHf0adqDTavnWS4lZOvXT/skU3fDEAIkYK/PtHyssh7sr4s
60v1n23rYfLeSb9/a/u/nsqf84XcX8Sg/cadi0Mb09plLiwfrrW4rmTX+odYxb91/9R2XU8sp73+
BTnPpz7XvzAk3q2mDH/Uzgu3MjTIGlS21m+0jCFrVbbWCdna+VPbp6r083sEA/qfWo0kQlLYEPl4
Ocm9M72VR/i6Ka1Snwlls6zOquyge8XLOrwDpoI2vtaVeaGRS11GfuZCARElK7Pca+jID6x23srw
QPQfSdYGZeC/6WrXQcNWiSHI6FKUMyRMxN92/zbcro+CI4v+tc/6GKxtnx4XqcreMWhSQhYuTK9B
nc1d5+jpvJX1bwLAgHBRMr4G7RAdrm+8XJS1uA6ra10u139WZcf66ko1IJDy9/At9U9nkLY5S8BO
aAmv0TrYXyfW1/1yf9YjG7xKWLxlZ4vAiLFESD6sHNducqwUMjFYq7L1qZ8Momvbh39c9nw6ZPAq
ZT8bd6ACH2uoFLgGSA8i5YYGkmP5cJU44rUvMnT5WZJlJ7kyZdLn2WlWnU2TOdZJXvb1jl7f/Q/B
zA9ThbWrbMntjYqeiN610zXIlTuInhhxhEyKjlb2MHsl6RjUXLTpXl7Ra5xSnoBx1uPmL3mR/45q
1Wqwxzqb1ElDcjDPs3OCRDAscUhrUtQN2crNWvetQEH/LLQ25aI77MwWBmQMyGvkw9K14Gjq/o1w
ti0SAJGKdo1cVbkvdQaVSa+K1zKGZyJ8cn25wXOL6E57jWd+uvxyUT/couvS9XrVZc0im9fXPCI5
OXvmtJerLH92LeQHrFW5sJ/arqs62fOZzLn2lN3rv6SHob61sdbbYGOIVVyQ++9dEY9HAyHAvQ5j
lirUMwRIizM+k+y1dHJnhoNMz7LX84B56kmCd1MdvERadtSWc6hJnd2VQd1upNfcZeNJmUtzp/YZ
IL1hKDZNxKsuhZe55tb2AHhqYIpu08Q9qFFo5XskgzBcZmW/JyoJanhyzo0eNA9wssg1IxoL8Txz
cC+K1dvUH18XRPtzgAzsM/ybeodq3IgqB1VpyxA8yhLSE/WICkRsV+lz7DkoC5rd3RSjheAAWzjo
5PaPnuXPj2nV/ITveOpNrXwfcxNXrdT/lpdMyWt84C9+oIIUz5rX3put7x7RejK7fkDCQWtRxxmG
TdDU9Zd6BtPLkrx809XU3qKoA7wqQrZLLRZbAJNQ8pxbFfpNqrqrkAhGGaoEx40RY3U/LnsIJWEm
MOAoECbasSns8n6ekupetqTIisJB9yzPERYmCG8VcbArK+SH/Gn4apI8O7bqIuWXqZWBHQlKHLsl
ALxxfVZucRGjeq1C+DR8jERVFAx3bVaACfLagfVwU7gXkBqk1zyC7S2qX1M/RY/DUkB0iR59NfmG
rKZylqYyw6Qb3UVUuQqEzwyLbI0TPDaoYT+qZEIfU0XTttM4Bqwg2BHbHtCq1OZa5liK4iG7mYah
u9eSznuYl6LOgO3ZPFuwq+mx7gj1LN1qpYMr2kB2xpwwmxtHHV0Y//eURPP9tQaaA+Vfh2duPb6K
LO8BlZloW4XtBt1TY+9olrmbpiZH4w0wfWFo5sV2gDoDa9V2uq0n7QYreGQwcAAvvbC8raDa3TZL
sVZ5Po9JQQx1QNrIhptW6pd8NlNjq5mGdpGimIL/bSz6StlOHix3L0wJNiNq8Nr7AEZde+y/JkP+
l0EqHVw4dH/eLRM+M8hE0ApFhUpMP/8m3fklzBP969QkoBUQxHkNxgzYNTpYD7NGLtmaEuumcvP+
ovdxe0rTuLjnFmhQ/lv1uRkVHq4sNe9Uo3+tUQ26c6PkYbCrBuqrUj/HPYkjB7HHvVRlB6nQN+TX
8309bnqMOzbT0j3WUkz5YrBcy3FksGlyFGi3jBm7Dwdb+Tcnnc0bOVXdmNq944UnyGE4dWbIoh34
4FS79Re0QfInDOfket7amNuHpmv3uYqszdbHYrkPsheMCmeC9kXDWtk2byBaNM9wz/t7QsdnqWG0
2z5jWgcZKhsRa1p6SJtjlJ8PStxX1UWPC9dAgNrQfohYLJsKDLpb9NP623ogrFymqJ3IDgclizMy
mAloNi6FbirtEbFNbStVuTxZqi6fKgdM2HJ97HEE6FItE734aI9/rv9OmuT+0S5qOGfL9UN1GkRe
Nnn40/PMjIOJcopsSlEFMwz3tS5P29giIfmhUXbLng5yx254ADgDAi8YNuC6sFQoKwYlvf6rroPw
1NtDgMZ7WH0ry4Psj4ewPqQ6qk3VrDgErBUXt3DigecmiILbbimGBN0T1/CPH3b0fYqdzHvg2/Ee
CkN8U44ZHoZLIVvSZrLKxrLBRlEt1qIGv8H/6CiHXHuvR3cj5oD/l0NSdwBfoWrHz6dpuwKR26fx
vlSJBm4//TrpLX9kKkq9uU3bhUdB2tG0WhiwKFLeRUuRIzBxJ9XJ91EsjPwB8roaE1xfdpcqyuWb
tZNs4aB3w4evI4/MwbFLVCUsKw9PjElRLs67BRQfZSnZ++lQqcofblEdPTkIgV8Plb/24YhMN/dd
CUDj847lV01lDNnxaS7sv1LsSUEuzW56005VeuOOEYATDeXNLiPPqJKt2CdFqL2oZTjcunr9Iw81
9WWwC/VFD+v7jgH2ntw0TBdEB/n69Qb6X07d6jc20JJ3N+NUJHPKuxQ1g/eoUr7ARw4eZKdZBnd+
EduPsg+k8D6FUPecLz3H+j0ZNPNV86PiTUvO0oVvTvaiNg30y/uwTqfbPtDSu3EpEPfTh42Z1Gza
zbxhzAaNt1SlD0RTEjm++1tNBtxLXWKXMJfS98yr0dHWjHYrVaNvhpOBa+quNC0U8Te21fXP2Fgh
XWSN+j6CUPne9NgiqPD1jgu/8h0oWLmzM988jVhmPpb2+AqEpvtqld9nt3G/WIrbXrIyQjrJ1ruv
zQyQQnWs/BERHbR0w/5P4NjtVyBb+m6OcRG3G/9VA3yGhm07gPdkKw7b/Yw1LHzh/22CFvn3zk9t
uuWAis3m23Lw6j1+bSUKc07xmimWfWnSbkJzuy9edRjTz1i/b2SnAoztFQTGF5i86p002X5DfsEd
yqNUR9Qkzpo3JVup1rFrPs5k6aQmZ+wG9U5F602HEX0TTDO4hMIKjZsarZj/Yey8lhtnsmb7RIiA
KbhbEnSikdjyukGopRY8Ct49/b8AfTPqmZgTcW4QhKERRIBVe2euxBZd+VDYrPxM0T1uPbR4YD1B
y25Kv7dvlj1d47sbofUm3zvSTiafOw/AmOipU8tujccnullW7Ui1kClE3XFZtQgiIgdS90/L6qSM
7w6/+ZdlbeyyO+7X+Z0Ro+/xh2AfRr1yTbNGPUc+NuLQJ66qz8s7hD4bsBPdtXCbxyRu1CNihf6q
6w2XSgxVvkyc03LAsh0u4rZQquyybFoWAspRZGFgqFqdwFVJemxmBdfl8Bg72l0urnUtt07rlAQW
Vhsw5sXRGm15jFrMcjMsuDgqKou6LR0ws+roxW4HdNyK6ttQs4kCH80HCGHpq2qW7gZuZrFfVvHo
IKnX5VMhBpCURoeWYD5M60Z/BdMPVU0+kK6sNgjFy/QVFXW2w45vb3V6H6+WaRxzRzHvRZjZ5yIx
EVjMhzWj+mdELXngp007M6zTSCPikTMvJi3111TwavS7/9r2c8jyyFSaP2Wna7v/9Xy9QQDTWvFt
NUz1ZVBK5NLSAX2HqkvwS/QnV/1HMfTWU20P8IFyXZ6y0LAgG5cpirh+eu5K57ocOhjpqYoM96Wq
c9Vzqtg8p4VLAEtVQUuBC/uIHelDAX61ieXaQTZ0UgsuKmeI31sNgZhpOPWtK9rgRrHsZBeloXoP
VaVaLS9vTy9q4dYfLX0jZEQihsM4GntqtgXU3cK8uhbMcS53G7Cllq+SrJKQcWFUnQruqSerCL3O
1+ObCjj5Pzu+j1l2Fz9b8ZEgfgbj76lToMbesj9E93haXi22HTZaJXbC0haH79Vlt+5qybDl0o6+
jww0/WqKxNypVo93++clTFscLeTlN3ZoKptUkzqxVL29N9H7Hsi6qU+aIeytlWTj3UiOi9c1av3I
1agi/XHsN8bOV9g8ylftPjh9wpB0kOb2em81UnzgSQQWKbjP8+3jos0SG5NKMG2qsqwusd5Ue2GU
/U3kNCbpvn5BLEFrw8dCrMqND2emXoDF8jv/NQ6GxyQSyh8FpeX3G2W5BipOmp9j2r+HimK/aFad
QTvWpvvQgg3OECW4xULt7LIZKq4qfnrs0tjcUQ5Ibx2sQGica5P6GTcyy5/CV27Ab5gPlU89IAcZ
dRIjbAbhSeCIPxlkZL3tHgKiOermV9eiWYZTXD+4DXPCtiu1W3QbLfIcEpbwXdkexTXf3+u6QQbV
YM9IAzUlLU5rs+PyyLYrWoAgEM5tAtaF/Jpfmt27D3nqvmhjrJxF57qcA/C9VZhWN8tqa0Cey+24
PehxB5hKY1x2aAukbrJ23McAQ/qq7EP13JWF/xhV06tuBvplWZtmBbitm7fLoa5mHyPN9O+WtbAL
dk1apL+E1P1Hf6KXKM36vjBs+9HfDX5mv8b8VO6aQW12dtMHb1LfVX1lvRUosojMKat9H/TyhZi7
dWdGzi/mkSdCHuSl8hXg+QHmjbYLtdX3tnlHJOk4k6w7O1mGHbCjkYsI8JoRGX+WuEMTmFpoB+3j
zwG1URleabXmtidS8NLOC74Yo1eTjewtq8sOGrbyUk+kbRFZfUTsxDsHbYm6gcDRFbU7eTHmhQWK
9+goxjm3y+kXVYCXtojGtzGahR4Nfg44UCD3Uv0lnvrxbagicz3M26N5+38e74Bc+jned3xeB3na
ug4cgG//ev2f7f+v1//P45f31cse57YrNiI343XPhP1a9GN11W2h76x5G7iM6rrsyJn8fm9bDgEU
WV+Ledt/PZdfTnBWiruLdX4Tl4U5uy3dsla3fDOyf7apxEe7udj+HLbsHGLXXVUVfoOguFWyxsQw
iedr0Ko+2Nhc614Hx8bLBk3eLotB8P+S3ZO+0upyo4eJegpKjHjcpJYVCO3qqZkXy6plKJjuv9ez
0uuYrsF6/NfeZfvP6vKMZRtsu2MeIWj72fT9Sj/rKTe9aXBuC07Xe0f8B0Qy9zXBz8SXqsgPro+X
VB/sX6PVue8GADqqhW5/azoOgaMJvBWZqhHdV9zEGI8PdaFsDd2dniEy9LuWV12Ap0/Ysg7Le4QZ
cr6ubMwzSdjuxW81Gl3zaxNecatz1h7RjZikDhjGVq+b4UavQpjdc+DOkqjzHa5jhhJzLpOvZcey
6GB1bxxEVjjRO/sgUlEA12n8a2YnyhVAdOvpe5cYsWSaYLoYsGOAkNtixRAEX0w8VDulzLodkz+w
+MZXKZo3ECP9cxSTBJ+0TXcb1Z22V+MmO/hDKi5hoJOJoRTTUxqmX4gOsy+eHBIHf6MIAR2L6N8r
eTI7Y2iDSynr+irnhaEyPAwluMT5AEOfrUg1kg2zKS5aii8eZLK66V3ZXpbjl8MIeNoQGjkSgAac
Jpkz2ZHMkyXbJdcAWAe5anV6B3SIgAiTYDSjVYctOWjVxQzaZFdirTknGaYKYxDTyXZQFuOOt452
1kcHCcr46IrIPFD2kDfuOPU3WTkMB0WNimNmSIJ9/C46JbUP4qm3nVNSjGS9VhRJojbxt3HTqCQw
qNXWceWA0RXoMgCo7o7+RLFJY7u9+tCe4AajHeSOgxqo7Lr7qSXqh3Dn4SEywSO3YtW1IUWpQKqP
NT3odTioxtPgOLC84Z4+kz3TrcpoHM4+OVQgqPPUK8cwgoQFP47fJgwffjr9Tmpn45NH9kL3uoZr
E81e+ym6R0v6FVnq9FtJjN8UfrGXmwGF8sDRt1nDj7Pfi103v4ITk9+BDqwg4mFgQmWNQDqRmPyW
6BL1Vry7aA2YAmb9ETbqcFcRpD7T+Cega9XZNccWFDJXADOjYp/VGiAZ4H3DJYbWwqB82OdCiR58
xbUvtoabdgmCD0WH5c70+32X9uOLsJg7aVrw4EiuFG3MJdgAdXiJEABugqLv9suz9Dg5VEav3eS2
1nvUEuUNjqCYqeqsDDZdAjn8ZvW9SYwAEZdDlkd/bbTmPcvG/97zc/iQLXxC3uDndZZtZengQ6OB
t85IDLyYRUOUY6O0Ty0BljeDr2bgKzglGbxt6pY9To95FaKduxkbSc7lvKqLEdOSMOVhWfXTSlvh
ToxXhDxgkrNsJgXzQs9D8p4KMRbHwU1KEix4tCx+jlkeLdtIGufoWkei1Oeosf4/njcBjCowqP/H
ay+rf721TY7AgZHQ6q9tP09Z3n+IiukmS1/qMQwfuOf6Kxnb5kH38VZ0uXGvura/M/pQWU85/2bb
lfGdVcr9srY8SRjufdNm7tk0lT3oounitjWWwiZvnrvBLldGbwfvTaA8YChyP4WmbXOH2wEc8HWg
5XrEAUB52yz+ophxCx0k/l1GVczPTt28zHH368RsizN17qMKxP2MUaA851oZbsGZTqtEqOX5Z8ey
lwHWP8cJInlkY6/V9gmJDMnN8yssT1kO/FntrMFe2X1Fz/Lfb/JfL60MCX4h3X9K0agCzJzf5OcF
ltW0V/c0v+Ibz+kV+9QOAQFERIeS+KJ0IRYS3b4TkBzvUmu++2oShYEIne9tOH2JVEqdvU2p4Gyr
BJfEKqj/79V5G0nd/TmaF8s2JJjahlw0uiDz3p8dy3HLtrJSs63oSQVYVhvLyDcRWBivjUfK+2X1
O8K44Eq1etWCEftbV4xPdsGkvRpr/z6f8s5DKtZd9TaGhmkP2a1jAFWJgbidR7Pr9xJVLQTHCM0+
sVUHM3Vhgsx38d5Wo0uequU2Y657p8LapWJA9To1K4XCuswe+XThmpq385xYEFDMSYg3MkVf/Dq1
PgrTv1EpZAaQcPA1JVXCUPpRFo0Fvo8iAw2N9msY3ZOf5/LDqON3RVCl5m6JgB7VkGl2pGEJUAsm
SM9syvpHv+prmOZMIJa9gx0WxzDDCrjszYnwPPndVK+WvXEaZmRewpRb9o6NlV4qRbwl8yvR8chv
06q8X/bFwqHmBGiJMXl0WzSqcolJEuJxYE7R7fJoWahZ8Drpann42bQ8Ig019GJyfL6f9bNXtTN7
F9OIWi3b7DoEN+nU+E6Bg65/jvt5H7XPzrWQ1o0/6Rw7xaRS4US6HxK3oEXk0zzRUu3oOq12VPFR
4VmPtF06gYpZdiyLwYEatFbmYypFGcvtz3M0X/kopgKy3b9f5q9DTDvGQ7a8+M+rdcR0rDt7LLzv
1112+2nMW/x15GQpypo4LOEZlosRbH55pa+wCOJg/euJy47vt1w+YJip/tYV4ul7m7F8gp83H92E
r6Bvt+qhDhvvf/5NP0f/87raZxbAbfj+DPNZWB799WHnD/f9mZY932/aFtltDNgVq/jObBz1KOfD
lgN8UVHmWR4ue5bFuJz+5aFwWtAN/W+XjtBZafstow3i1Ib6XCdRua4IsAgirGZBnb+bsh5h6KFp
7NSDFfrTznbbP8hyRy8FrKhGH52eEB0pLPIoXPhgbt8ewrT5rDLf3TJmOjogTKNSjzzNGmeUrfth
KURkx+1KqbiRA5oV4PAdlxpjTbqVUyVPzDP3mPAeRd25q47LDq7H+FD5JeLi9lELBl4Mmx9E7OTS
qfXJjvFflqieKOhsUqpbUujvoexPCl3PURKJOIJgKOaGn1RoOiT4fff4iJmmuskxUrRr1STKnRoz
5S3IM7or/aNgLEK83LypHzpsUmly/t6mEeKymmSfHX6eFVDJ87IK5BK5qcrdsgMP2nsz4bgqmw4r
53Rfl/d1Kvq7noFQY1ew0HOm5P2EZAR4WcwHCR6VgpAVEnKIPShbG7JDM6wGrKbCRW9oppdOG0gA
mxdj6l+rHh9/Jo920Juo/llIqsVrPGbDVpewxpZtOQSG3UTKGgXTf21rJwYSIE31XUmKnnRM/zab
F+Ao3MIu7xoLXFPawMUZGMPcTfMiSo1i74z2uFpWuYMYdzE0CgxD9femn+21JZ4jszFulk2OUupw
yYaJuNBabpZty8LQfZ02EczG5ZC/dkDMM8b6+42XzaYu6e+OMj8sb7xs88N+ZbmN4TVjRcd6/pDL
zihR86NpASCcN5mU1S+2rXh9EMZXWWwkhuC7RtOiKz3zryEq/UOvGWdA5OlpIKzqblk4E6x/sFbm
9mdbOnY5IW6Q+RNViRUsjb5B5nV7k5iJeUex3/x+bhtZm0n6pB+FTU2KlsOkzU/JGJrMwtl9r5OQ
VG4rmYo1Ol/2h4WpH+fBc1w7t5PL6KCbSnpFZSvuXDdRbs3oGMwrRhT/sxjM6rWlankzinSeFuL3
If0PYcbPcUMC5SiduPUuL2Sr0iK7Iroj8K69FHL0vr9RUxEFaI2bFVTk+lZWWXAVFMmueizvCz8Y
jsthy4Ihmb4iFqjYL6vLsRqUdc8sUY4vz1q24ahIsSQkZ+Zww9pVA/cuzQ33Di73dGMY7VvgV1BC
5u26nXUkScUrP3Zw/i+HQcA80LkPz8sRjPzu1EgzjtHE90+OUbNXAte6wyxq35EgVm600CHLYJjs
u2WH1gD3VAuaM8vqsgNgiriUKQNGkjcUyLFhQyvZMNZdxP036czTz7EhtVPCzGp7l+plvHVGFBPg
LMNrgRvCI54l2Rg2ZLS13ZT+1nANyOHwW66gnqOraGq8oUZC/WCgHuoYKaFCc5bJsmDsMpGWRZqn
Pg2MNoqAODyFsBB/JvX5gIf/eTSvwtd7zhuy/MjWcNHfzdEqPuHQN8sj4poz+tc3zewSamcJ4/Jo
WfSLUHJeMKlFOLlsBF3b7lydjvcQA3yR40P4Lbyadd4qw+7qRdUnyiwNs9jZ+PCzYIyM1WFZzxbX
QyeyZzEbj9rZSVPNH4FsIpxH1uI/MkvAbtAgKQrA3b1ZFnrZDBMBR9XM3/j3Qz11P6JEh4FR52Af
l91dN+EQXR7GYGdA/icxbQ7A+TTtoOx9nzFnJIIkgTMSOxYtxOUsfu8G9nKcqzI72CfEHeAww74g
NspoKFjs2j9jKz59aBGpLHcD8V+eqd0H5DreyLZ7sTmtx4g4sG2jibdwFO5mmFW1CS8j3SN3nGyz
/L0/Z3t5tPwH6GGFGxFwrhRS0o5qq3tVEoh9Q1DbjWXI4mAxSUjKuFoparvrhfWY8leb5oBDH1OH
yn+Yr4BWMSZ3ANJPiunFFSbm2ZSWz4pre/5nLY8yoA2bEiwIv7uddlNDtghKi0aXUUDiS9Lh9NeJ
waLMebPcGoSira0VJfOp91NwK0PzQ2ShsjHMk+yr4aYOrf57YYhouPH1+cxl41um6eUNlt/yxs1L
oOPLw9xxO22zPFyiV5dHyyKx/RK1kwsNY9bOyzmOpTBKDDoMOv7nF6tw7fwQZYAAZo/o/Gcui+UP
/lltMwOyjEZupj97mKZZo7icDrl4TpeHzUTBK8/s0fv5zyzf05/V5ZGr9cRbYeDl5i3hBLIwZtnf
z8JsRbhrhXlMZu398j1YFtG82tPi2E5RfVo2Fb5JuEPgMBpZYg26JdHAUjr+v52Uv1KtrkgfNXI8
YLNr7Puh3er9IQHyhUmeczrzIUpBjMGyWFbjCAqxFilfFUPK/kgwZLOaarsjFUWJh6PtSM8gpquR
w7gKMqJ1Q/KpPdUpmcXoqr+j9vPppsODVsxgXcYj5MZKAuew0o+0zjd61uEbTc6ZLMMVjDIapVMR
niy0MOfAb9f02+tVP2aXTOMnIndL03OhrB7VsllzyyhooVNZLMr2AG5gntpO6hX3vb6fehKELIdM
Wvu5qZp8K2jCoGJvO7JY6mAbNQRRinyldBn9EWSCHj+43DTiW6Fr1nrURmXjKw2xMJ2+hf0Pnm56
NER6yIuC+h2RRFEtXsu+JLNwTLfgl6KNidFPNu0pDCp1xY8jzuRQSq/GkBG2J8Cv6EliWrqKSus1
iCmq4KVaA2WLtn05Z0Q3BipcShQ0p9dToffkGzu1V4CoqB1qjd3wVducGKdziUrh+VPnnoIxidcR
AVt+HqtwTYkojTTK1Z0K+NaIoeMTmll2X7GPI1tFSbUeJtPZ+bBulKLZN3rISYBDFwmLMy1CvOJ1
L9DF9E+uM5cuCYJkPFZ/2vx0z/cWTYMdY1uHPNkZyogRWEHv3/bKjhHFtKb/+MbgOdw4I/79QrES
2ETIdJyJsafAm+OAR0O+yR8e5O64T5zrAAJpT8dTPSGmJT3DIYFBzflHF7h08cy3AcBgJ3BUsrZa
AXMK11OofDU+2TLVcJ6/QXpsNec0nP6Y7FznNT+UJZNsxfYvUm8/ygw6ks4lutb6jrCmsaffGNok
5qix8CiInmRSk4Br4RPDwe2llBMMgSl8StR0bTUzUgTW8mrQm2ef3wsPyuuKXGbyQTNaOA7vZZVu
BBNi6taockaIXua5LZVtFtT+dYS4PpXO7yIlVS9Qg/exU7aNw0Sw1zpvHgB2lhEe0cptTTf8VOCw
ruRANrE2TC9uScGCAqSm/LGJSIRrZEQHQ6OS58bqFeKCszbG1PPD7mHUnC1BuMhHQqRYilDptjJD
UpKPpNTa7VQOrTeGabFVnKdQyfOVGWf+pkpz6jNdvjUtRZ6mkBfsGyqDkabdBkPcgKYcD636zsw/
XLuj3W3a6r5OiGqtyOuinr+x3OJVazrwLACSHIPQ46Z7QpFrADuKwzUpntmK0aC2nuCvrlwCU1fN
OGSr2A73plDUVQeyy4rFEyCxUiCSBPOVMj4qVS+PSV9xIIaqWrvXjMBk3/gcuN27H5QVUCf5GU8v
k54AX0vDD8S5mVfrj0QoPnboJem6QEvtjy7I1Lm30Qyt41FrG8bWpmSGCNjy9S/KNyBMrNe4Ny9y
oGmfuiehc1im9WdDZfTPPT3edKQON0V98qeWANl83BHPa5Eum4f78TfJ2dSrH5K8fdNaAuXVZrwT
MSP/dppxvZJCINHoNPoEd+gcyGSLZhiwYcB3Yl3JFiBY/N5xklZVQSiwYiiHYmCQFQqtXDc7zr3q
pTYFfyIFjkaxrTLTv5Jt2Gxo7cTrobQfrSHzjLzlRqCAoU3TFzLuU09zaXjXVROt6jp7Ri+KybFh
Dj0kEXlJqDetiiDhOScWZfSwqZX0CZj/FXSas6qfOwsCXRkl+O77gxPpn1JJPrNI/6hLg7DACjK/
yhyKCvcu79tx62Q0CyINLbuToiMKx+BFowo6ZMD++lHeq3F5KedCVT7Ojdg/Rm0TvdDzgUOksnUn
VnDvqs2gWLPdubjtwngVSYtqySzULYPhIDV+FDI0QhbwPlgv3DWtYB1rhyqLbm2EGKsilZcskV+Z
YR/K0nqvIyZeg7gLnTTzhJruEapQD/Ib8lp6H1+90980pJkFoKq9EgX6pjViiDx9l3iWQhq9rjTj
SjHzwfMN5cOBbBT6HUL0yNgIQqX0xrZ241A9EPNGGzoTO6oAO3Oikhnmj/mgbgWp3lsntNAPo1mJ
TL5minxxVRnfdOsgdGaG2K/OCKGNp0/j1KQe/JmHsJo+5GA963K8dtZaz6xyawXDeQLNmViQ52ry
JzXLOksw1o6s4QxKnY6aqA+J7yPTtnZ9pHhORNb96xgVb26QPlhFexosNI1q/xQ26b5Gg5MMfCfi
pt6CZANN051CwIEI2gCjVanpJQUzcKXyjIrrE6q8me7LWvYUcUeYcfChgQaQXRGYb2MzvJFNna3s
VHmsHUA2TaS/1lny0YPTM8rhFX/ZH2S76GKN3dRFh1ZkDyM28nWqyl9FC7w8gsPUJSiqOR/3ghCx
naQNgObPoHZUTzsakMDU6kPQtlcyjcgQdKiP9439pxY1aAp+YcnYJuo9FyB/ASivFNETeanmYJvS
k97k1wQ0z0qbenMjXHc3WO7hNasB9EEbOsjBbODtJ4jlR+QRITmapLEfCcWQF3zDSPhssOk6V2Th
U9mhKtyYH2rWnBK1f2n5UEz9niNEGJA+0ye3Uo7c+e4RlxWrtrU59cFFI5lemvquifv9IP1tva/7
fFtzWrhJMPOndzis6O1FjP97UMB2cYmoUu0b8tTUmmCxwT0lEtZnayT0U/JtH3H19o7/J02JUE7Q
p+VD9Wy1zUl3m7vWSdfkOVyLJngzM+aNWMiIbujTVxtPPXxS2a1pzZDyIIj+nPhu0BEAG58zbKi0
nhHNsHEMFYFxuxPMMw4us2WZXYgerRgHRCq1Ki6X9tlqKCpPqTOs4PDcpvFQr0obIqAqEBwZWfAg
rfRP0QzVKmvS3ivdlsRITIdVqB461f1lGwwixxBydh50R6NmlF20/lvbcN1Nrb61gHnbdXc2qN5B
Tkk8EHeWktINLX1QominQO4+wyBE6BRQQjOoHVadwUm2OY1Enkzc0LXMa3XbxfDvOKsu7jMvu68z
GFFdoqhb3YDZUFfRLwLgGx+2PT9wjCSv7qc6tO1JA0TGbMzcO37zoIgR7KbbvokG0vioROhe2req
drdBB1K0jsgodhPXSykRVDQ4UoTxXq4qXDwMwkoRr8uAikCrqhkV62SfTZ1zIGTy2Y6A9/AL3nbF
p9YwNh57Lk8JXyeOTkKRJMz1MBRjvi5l9Evj9uPhTkLVRH7PFJWnIJJfhIyGK6G1tJWMR792CCrJ
f2uQ65ypwiWhkQjmRw75nPm5DcqjxWAxaPJL59I0JF8E1NUZA9ETY+0nh6bF2gzmrAh9+BhNZgCJ
0w0Xx+Wnxhq9xGnnhEF+zS0CpOIajmr5nOglV0e/tqpJvTW7bGAwniYr4TAGs1J0G0H01VHPbo6m
nAlZ5gDvbegfTdlvNN0cGFgRmhHZsB2s9k7ph+IQKcmdETAgJ5M21818Z1CZKsupZ0AbdjtM2kZt
ZR4FoUcrDH7Dt4KdmqDZC7WSK4AvjfJF0e89ksnBt4yBZOCGbuUlK8CYgbgXqxS17X4yg8qrIWK6
fbyOJ/NctS7a1PaPqdwQtXyKCGbNKUIDfER7lxQbrIx3cSfEVs3LVyALN20+QXyWM6L5rRQEVw+u
hllfho+FsBkJoYFyKBKsSjVg3CkjMJNI0HNnh2jJJBrS7texhbnHGnGFmO9xCwKy60cy2y19K4zx
QVetUxlzBYac4UQQKkFX8o9p+52XNhCHs02oWbvIGt6m4QblzGOKInVFLki5yTTOE1HiF5wYyEYm
5usWXqVmnEvw5rMCmW/Wtq2hh7zo9VHRthaBRyvXVO6FFNsOwO18k5IrOKhYoUYE1LuZLkf6R8KN
TTGOoANfu9D4rVvKuPX1DlgyFlKIhkxP0xS8HSNC0+XbLxW8AwxMiE0M8a8wxm+iEEZSYnwZVpOv
rIFyvwk1ifsmJUQTvKCuXiNH1aHK2V5CyulKcfmW2Kb+TsHlDxnKxbFL6FrrNO5HoooSXfsFsC/z
kMpgoDQ0T02kOT9hE1Ej9nSdxr6T7IQJl1Ybhr2tdQ7jgLhYg5qroac0L7FWgqNujkrEt01WYlWn
xWOc5tiRrBvAmN4kGT/3jUuqL0WKlZWGu57Ecaid08VCwl6Iz1FzP4psij2EbAVf0/Zq5/2rXfcf
kET30ziuLV17k0NkQkvuQfRivvCHyoRP0udr+iBqIe67xL62tYMtI87OndPSQClVGtnua2w2JNpn
xoPf/GqFCqobhigJYiTuqLbvDWF+Tk1xEprFpRs05DnRx6hU+7Zg1tHJvPfCSL0jcORR70jFdNt8
G4Tjr9A3O7SA9pWGCgEusQ+zeXpx3F+OpSAS0WcWX9YM66aJGWAzwARfF3ixLr0Rii0x56uuauk3
hDulyM95+gg2z6XZ6e/5Tq6rIjQ2Q6wxE+s0DtWjfKPolrF2buoAYCdFP7QLZIO7LZqT3N70pfqi
pCmtllbf+QPMvcEnDC8Fg1ba7Tromo+wRHpvGgfGF3WeMsDo7ZXJqJLZV3+rJgdG0ibU4ZSUqshd
a7KzeBvyEFJXWftoc/PS0NaOE3+OdvgS0qccxzZbKx1swNjVx4M9PksRpRtf36WChnSODxUParCx
yIGRon1J8mCuUDPz92P+a65VrflBoFdSaVRayatTdjEm0tFKHoeBX2+TVO9t0TPk6KyGNmFNezgk
JNq1XRjKn4VPRkYSFpcmCLcGQSJbdxyORaL/ThUMu2EM+X3mDZXNB4qkRxricqugUVmVXPEbV7GZ
G7pcSn1fX/Jx60IBHkfK7ei5Ss9PAuhsEltgiRMhpasV13j/Up9aSBR9Sj89qbYC1DwuSBbyTVpP
Ub0PAWysEC3Zq0rqn70Bdip91Cw73wVSe7M1ZW9PA/UTFzWPUXxKCeoUXvcnvJl3RtT9ttTDywRy
GLJvkqxJg4VCMN1WIRGudwO/plyKGA7zdyQxSL+7L/ItL75LxHLEPUoj6Dzr7CdXG45jBYwEzhxZ
8kZ121XiPeefBRLlGiWuvlPmyOWwGE+pqUJ9j/J2G0XM01TG/kXRP3GNIgNBVD/fDq1NFYw7nkcX
vA0A34YHYoUeE01XPBKwdk8YSf1VX/qohz7d4bl0jGdq2w921jLaRJhqTijOiK7GOnFME5dpKrco
32DAy7WJyJZab1khr3lVLf2t1NBSZWgmKNj+kpy8Vd4bVyVNKBkK46Wjb6kFfeeR/jPzVNzgFJri
IZisvZYyQBcBoXzcnRgBQNpjDuvosFvL1kBoDEmYgtWdGwbX4g83Xp/OT4+zcgi7ayqYqVkVfpq4
JxZFqC9hRVDDqEvyoPoHAKTpFg3XXWx3J9oKGP2U9CLSoPGYBJ76mdw6Gvfae5A773ZbP9UqX8zE
fCL74l63ck8E5BQSAQwFnCDZ8aauuFqwdaEQ39eG+tI25m/F7qgro3SrDbLrYpViTMzvvz1FBo6J
7lC2l6SEA84NABncDG/WXv158uoowWmCVAhS+5To1kThrv4oymFb2spTSiTxyg6Nft1LBt6qiZrB
59vCKKbNpYtVXKgrU6Q30m9+5wILRdhOQCmRP1XtvZ2Ko5FZ9VpXWsZUOfJ7FUD1ECuKJ+Z83tbV
NljBiaKP5UeYhXvAFTdVFG7VxPwMnYo6VUUXkCRVohSjnT4Wl8QiULQq00PREZnaqsUGVfh7otXI
RXUSus1oEyc0nuMG/ZufAw42N3yEYxve2lGOSLg/5YoG38nSwhWmR783fvkNFgrf/5py5UEnSmiw
ZPigJG8wE3Nz0tdKoKLG6vXLCHvMMxrtw26bg+5G97Kns44D8LPx55Mdpm+j1j0nOb5q0hagX0n+
5qi/jEl/ljHyPD94ZwjxTrBquLJltzWL8a0tZl+eyg+5krkoAicJe1xHbcfYfK5UDju6eKFnjJRm
1UgnAF6nmhC+uSaJFEmdn7KUOCVp/sqcXtBBV16noD+pJQhpNz/r3MKF7ewaKZ111gO5y5tN1Ecv
UVqJ9VdpFh+mkf72iwKtpS6vGbTGxs64uVgVaUtmAx7vOOX9xic/HpUTXm2tOOIzuteVDnE6zl9c
FvuxB0sYkg0ax/9H15k1N4qsafgXEcG+3EpCiyVZ8qpy3RCusot9yWTn188D7tPu0zNzoxBJgiQb
kszv3VSKem3RcTXCOZ9MY6OCqeLBFaIFKfq1um6mISEpMU63U+gcUVC+26b4mU3TpcPnC1jNPnOH
3OwUtzal3XhFCQfTDXe6TNZO30I4VkiLSqZ7xEt3uNZOO2EZvoW9Ac8fjTzKbO3q3F3dpHZ7Mh1w
0YcGPrgtJuv8qMrwHgeH4o1DPWVlMKPjKi7ORvbamumGANWrjJofUQcEPl+C00jEFMQSdRvaXCjo
J+6nLNhREf8ROM09ldtLgFE+qwR0aJnQfFKIjpmZPzWR/pYPtslCL2Jai57K9XB5MhsejEX8tFAF
QpWiDMXjas9q7IlQ7R9Vk/xm9fuMCrQ5YJtPpvIUbNC9/LCqk6yCN6YH8DEipigBhfqTApAjNcJW
2tFKfTfX97CMKOslo8GUQYTkQyqn0qmUe9aatyGntju1zpa87GJTWnbPmn7wtvmEFc1kZum+kOei
VAAIOIHvpspv1r2rES2EGQfufpgUdJM5lpWEZIWDG951cc+iEecEsH1lXSUWscWjtRvrXLtTMhAs
gRIBJMJhoeZGKvIMbTeOnjggj4tXciSDadCM/FEZa0zjnbTeLZtfbdjQJ9yXdRZsHCQcGPFXOs+q
hrBxJy/JMpjTn4Yfrhljxk2Ahe0M41p446F0kKQjcvppU0fWTPinjtEqe37PdtKYqLZmQKUPE3uW
Nq9TJutdxwxd9jzDOkkBMm6eyBd+b5tsVnbx9JmU/mBqnbdzgj8OmZ3rMdPe4ZHxrKmhuyWqGZJz
nL0pLYaqpcHU3u61z6BwuWmYYedB8MtIzHZNicjdYBtgegYmzmrBb7IZllxxF/fzlC1SjpEDhy9w
fkee/ruroW+PDMJBGxxwYsYgnYpV4+k3L8X029pWo3IW88fFMwJj2NCnepzvPfcV/zxsDwuSJaZi
3Y3JaVLtx7y6VInZrZKsfypC0OfMdQ+yMilpOpdUR03uuB9ysDDxD8V1tLKHZIYOPCWnbDjIo6mG
/bqWBneERwo8qrI78jGKjQjFAIbfbJhc99zWxqHoTAJ1LFZveyOMTMwmYHaoNo4EmlPhiZoaDg6N
ofQTq7rIpPsx5HPQ4pB0u8DI//TxVJ8bnDZCytuqxUrZCD0esKMBPmAYvhepP+LROXvhH702wGQl
eWguC84qdguGx+Qp718DI8ZdyGWNFoVGuEJivRoavByGcli7XsLa2bH6FZjqLolV7ZZ6jNZ4x7K6
pcQy5ORDafHRbKm+2J15zxr72VbzW527ma9IM4ZoEf7AYwQJu6vvUDOpa4geDIMz6dAhdojKIUWq
dj2XPf1OR6yu8z/WZ7R1UgiGtNJ0R5ApR+lHAyxsq7r2+4SSP+8pVQYd4AoWKkjcQdz7ZmANp5C7
5BaZu05tW0PR1D1rGYaAqoHlS1dW0KooWFnVR5oIvF+Kfp+N1Jm1zPIOunlo8qZdjSHAVD1RfHKc
9L2lyMfTplRWBaSHOiujQ5h08wRaf7OQuKyoVobYnQzyquY5wIpu/Spn6Cn4KaiwrLVUYe7anGpq
ltBk5V2INLBlMvIQ2FyVRUmxs1XRnXT3Hfq6NRyVyvcKC5f0EdjDnhNrWkHFL57aHryMCwZnhHQn
I1wqmN6tBpm2D4LM9E1NvNFsyH+kLn8OLbHOWuo2A44aWk9Zk7lUdUg6geMHT4RImMFatLF6bnp1
mzOnXI0Oyul4IrHcVC9eZRo7U23FFofIwyQSZ2WnhR/pBLZMIQ+HMDTrY0+9PXUhuCfp8GoXkEzV
5gXUjP9/MUH9oSIbxHVyl5WU1Vm34lOb2ESvdFu8GHCREEV8ahzwUyEp2lfGoCCKxQ8y83J/agwe
xn39A4sev7Dm+WeJNG7qDlbKSJrF5WthT8be0UvYzGY53pn1jAlJ6DTEb8Dhc1LJvDYjTxzthm9G
XBZKbyLArikEcqOxzLKt1zyT+drRimCN5UoBlxPVa5WsiWwrMICab8lLNvAR6cgtbGTSWpumOecp
iJNlJrfG5m8baI29T+IUAhO3PTKfV2nzi4XFR6InohIT2gxrQDK2290sz4JYnOYnrD6HY1g+qJRQ
uKKKVcB/xY/SGrvvWrLc47O1atwSNNKBOjPLcsB6fNutynUSdnuThTvxwjkRq61Z7ACLDTxitl53
LiPCW9DKvqu22TzmeuB3yXgzelSXndO91AFaT2hAclcQRMMQ3VyGeKKT8sckJYiyTvirMux247jt
XQiGSuHQ0zFGCUfK5nb1gX8zf6IxuXZqqxA+7aKA6VxiNwqECaKCT6tTodMJG2lJ2Cy4kq0AuzVu
JFT/1dkcG4abodAPGJWUE9MKi2vOrLSPIbTeVf1PN0wfWM8QboFRuCWuU22rOOME1KGDd8y3ONrU
7a2aoaAAMsS9pkZkQt1D6bv7HozZJsUniTq/jpQ3T5qu32qSwLU4Lc8gf46fTS7peCaYDrDXWtWY
6bDOQdzLjJV17Q5jH3ONJ0a64bF9SIxgvLMDFWyDpY9ZQMlxwnLYKnjBw0N+apRM3Ur3iscFE0N1
fO0GbT/VKlXhQb40HYiI3TdrPSzq9dB7GhPFbOLbh+eobt4yG4jM+KN38dVltc8imKdi1w1QjVgO
tAMAdOQpzNn3Et34JSSPRCkJsybcadPXyocsuzcjJNcrC85pC7fSbD96l4J+lVCCh1353FAUIO/N
w/e3sCl+GC9dwPIwwb3BR6DzrszqtcgZj4NDdEGeJA+KWeGeb41cclNVrkqoKButY83nzJ74dVV8
qkb/q+lUZix2v9cYe3az6XZfZr/gbpBeifspeC8rY92Rj/yihKsqSii/WNkuwgIXsuEmVZJ9rhLo
LAPjKmovuStrrm1DbEL+yKux8qAHAoJrwrP8qOn7+8r1DdizG3cwSdto38exvPCETZgFGyuzQj4n
ywIeSLUdk1mw27DuILQNgvxUfSSIrFgqJE+66gXrSFB6jUor5h2Fkyws20tho8xVflNr738q4R70
VcXaybzvamC2aSh+O87szWKyNJI1xLqO/4qmTrvQm+pLPL9YVN9ymLR3S5OdCaKMqDxUqc2vrecI
mmDY59Af4eTqjKUEq7uKh4u/7MZNJRiHg0p7Tto44TpQbzX2EhtN1511aOxd27Y25uTdwjgyUblR
0y7rvPdlwEIm79FBJCs5lOIghvq5c6pppydG7Hcyux+gjIEdg84ZMhM7bh6Cjd02xUd4AKsFiWMK
xxiLSh+bCqrDviHr9r6r3Mes4A9aTNkqrzR533hNRYb31uWh71Z4sjTAG7iOXWQwUuSnzNhEw6++
1XARd4Dlk1Z7NWyYhVX9sxI4uaDoYiqU+550LjmI2KaazHrNpNUPkA52QKx45sxBG/1nIsdNYHcN
8YV3qWyHLcbfMBeDe28Kz6HNWoVl2TbVq2jdKyn1GK2/08gfYJIzfDLkYh7luFfNkA+iTSnD2OFr
NoJ/mjyXQhykpTL+GcgPTgJDu48to9s0RR5ulYxkBKG5fxwLjmbevA5NF6xMbJDXzqiunXpkfDam
D3Nw99IgJjv549hcoFOe/RYD2lrVaZj7KYQYFWN47I3qRaaQKRouLr1+Rsdx9CQMnzCI/CCWuHi0
+srxzN+z4oSJOO4ktacb60B3TjrM6wz8xe9C++BB+blDqPiizTHjYaWAtpf8ARzzo84QW6IjKim+
bofAxdQmyZ49G5xad8gowgvkzi7HS2eAHlhm8BZdYaAwqqyDfvJbHep+J89jm2Y7aBmHsQsuxIUg
faEWkWoDVB2Hc4bjeMsL61NOw9k02wuzVGyLo2Ma0IOrU4EQVG9Ts+Xqnmdn4CgXO4lMprN1TuXE
2AurOWgDOej58KSMk3Zu4QLp8IC3ZbzPJVPcxjM+9dRoV4Vd35SymahzpTwM+LvpKDMFpCfpRscG
LI2a27tuNs1JIyw2idxxqzSNt6mncu2ZEVdL/JDhzLAOGetLucNW6QBnkkd5quro+6ufmU2cWDAY
JE4rn6HVvqdm+quR0cTVr+96wf/FjAkvJG99a0/1z9CgCJkks5w+AUEzyHjSSzdcm1iUUWEAsbX4
M3ey20J8YoS9S5rkhf//o/NLVtLbhNQLKNNS9K89daX0LKus8HOoh8dadz6rrLm5Y/0EChGs9UTB
J98hOMvDUUoELAdMbWbvgKMqpAbbJpRsIg/cVZtPgiW/CursBMYRo7RfWtC7a1HAE5vRrKJBns9K
LdsQu3PoBhvzh7vRGHcOd1ARlrucgTuwlR9GG//B3Kyg8iyGXalCa0P+HsnPwqlv5ExRjS7KizC3
WsCTkzEdd2Vvn5sd7sfFLz114aYPfuvGUOpUsyKXAd1pNcfPKCMEu0D7cPRPAE3XjybvPEBJ2xQa
1ghQr2Ohwun1orvBmrRVEkfnqlRIrTTyk41aLS1EvmtGS/WhzVnMLvp1W9g7rR9C3MYqQQSLeNQ5
MQ5r3P6peSdZlIYoOkl3jBBee6JhhN+NVfIZlWI2nWoORqHwu0nlNG2qOExvWYTNGWhj/6pNkXek
srEearLHXSvW/MEpnqNKXo2WIAhsqvka8abP4bq6VMvRe1tnO2UpJIDL1/GoElxlpCc89R6gf2P6
N1QgVgMgxkC4E8ypnWiUyu+rSzOp2rHIu21fKOFGpEzKqnpfFhrzVmrCcRHz3xsK342mc5wzAAWR
KHy1au5Cl+D2UCV2AcaR5im172UKcuXuRzZIX3Y1U4AmvCoak/6+KD9CAD2REEbphUq8UUb93W7E
xVSbfe5lo99ozHezJrWpBxmIhTIcWYL+2oTGr8o8hgajJjmBDnDYHw+OQ2layNw775OMlHeKX6Zw
X0FQdgMxcGhajgaL0ihkGjGE+gXByiXq1Uvct7A9tEMVZvlWozxg5/Z10L2ZysN0tBIEKY5wXSup
3+ohfoZhyXQUHyqr6RBqFPZ9MRlPgZE8mowpW9dpd6mcdl6l3QU8yRGLrtsSgIxoSj9JqEaS2JnE
cqWLwdhAo2TLDZnsVPBi6pyqOVruuIx2Y6dtnaZhVkKx0SOzYFUp2ckc5EeQdB9pDVaRTCtNPGai
bblpkPwF5Q89sj/iwfpsuxK/fn1jqFm1w/wevGzEWEGwarejX5RkAeyrQlI8Uy5GOT1HlvOaOMNe
1Y2DiJiqKo1+wn4HuYcJR6flgWjVbrs6/dFMxRdqxQMDa4jOM7eW4Amr9r9kgW1g+ss0THLY0gNF
3QfboRKXNeVtCryNHCdzFzXai0cOqxDeW9TOjPg4Oik9RAqIdqRA5MPJysk9LXUK3Ln7ouLi1gbl
BcOjDuZV9yQ6ajFNiBi2dOwzwjEC7YLqMUfIsPKm8VS03iaeLFKU6AJicjLwSQFmdbeWKx8NK3+X
NVlliurgtQ8hTe2ePZPysuEhK7Dcp77RmLBZG4ZcEGg8EqDhmi8pAZ3ITbAXswz5XqjtRoGlKkgN
HWL9YmsOmaH4BibU3Nsq2M+PPHCB21Sk1sqMCrTpSH0CYT0Io7635OCuwRpZdhNat1KEcc1au/YL
OD29C/NxaI56CxocAqdI5TdODkQ9Ultd9RIHSXipusO/tgcvzzKNdalzoATP2BhrFc+1addq7Wuu
UgLDFWlWpO8UhN21ZzMpYaLYo1aZYUD8pGJsJ9RwpDjA7DeofwpX27bSPLWOgx9KRTJkypiNoYVT
UtBsm3Nfmc1ZK+P2TAFiAtbrlT30kX5VK9VwyGuzekxMJX1kWT2/XxrKGv0jPkU8Nu0AL8ggCrW1
tNR699duOipD5xNrKC5LE3QAcAjLfPs+SdKHCeO4O/jWVFeP1GHEI3Sxp0rFvGNpMoh3vReeuv/q
MPfKCDDd8m2jzfeJKKSj0u915bD0g2w9PAyC+Pr5rMsL2pJ9hKAS2JpvtrTVdt2sYdhZ2Lj8py2L
3bWGqc9l6YF31wjbJaGgbaX9xRy6v15Y2z24ZtHf/avdZG6AlU4PoPWf/pqwcbEwT+Ck+v13c0a0
2n0Iw2g56dKelSPRU5F1ZS2yrXQRXBMyPZ9FAHGqrPrmbtm0vTKdM+AmPx6S9tmTYXbUBbXEIuxb
nhyN+0AGwjpDftOsC2c49yqD73LoKL16HULWOyybSeYlO4QN5ubrxGHQn8gqpGg2f6zMcJ1Lta+u
y0e5XnUDdTHPyyf1MZGNU+CGFCTo3rci37OcVtbLZozy9Nx7+ksuFL6Hql4ModVPy3k0jqSUIcVp
OZFVQOoThRdsl71NYq1HOL2oarLyYXmxMiG3qeTWwioritatXeJ10ef1etkNo7l84APjvSSDmVF8
7pPHUwTrClDr+zxpPQ6sB4odRQp92zRGfKHEHm3LfsiuQPAzc6CqHrCoczZlGHePKZaamxpXhadR
CnsdoL55Zu4l12FvZ68N1TfuO6u/RRN+dk5mOT+KwSpWmdKWP01ZfRIqi1xSFje3S/LfQ1UgG0yM
j2KCyJ655Z9mYEaRg6mAcJTrTq0YOCb1GgzMaFbyRLUKSm6OC41pJ9APiCZmutPReyp3EVjIJ0DE
0Wgm8ZFJ58GB4f8r7pM3t4jku8qagNlb7b3pYLerNMnGbVyFRKN4mnggTB5fzcxhCJoDl5e2MK2Q
VE4Kk59OiIdlhxZqDoNEUPnL5rJDxhSHkjBTmO5wqq9+VTj4NhSzzbLZzCcoHd31u8HFUe/vzyDr
uYQ+DY5m9aKM1pN01K1iaLgQz32W83tggrtBWN3XV112FHXQ7ooaTGvpspx/UFR4/l0E3l8K+Gwo
0vdTlxIXCQR6IS0o37fCSogEraIzt5niN8qQPGFiEK+lZjU/80y5162qD8GIHyY3iP6I3HqH4O3d
elt3iUBukM32TkZVxRNHpSiNo6P37pbFa8f9n+vg4kb3ow+6H1aJlUtk+agH+AdN6fRQOJX9Nth6
uQ7Dfnr0tLjcenaO3U5ed3ew+90dqc3BhVjTemOIVH2FUZhgmBRdhZo+FpOu3xtVjtGCYfdAE2CB
bRqJey4cgKKwTO9Tlk47A6+Fc5qa2a4VuKRkBQBXnvbjObWMZmcUsAoKE/C/NbX8rLWjvsPZJjxr
nm7vuFGcU5oiBCgZcLnL7gpIJ7sKaf/esJLogdkIUzrNsX+H2R2+EvZHwzp8VTfh+Lh0ja1JoSrz
n65DV/+rq4HM+VEl43vXNRajb5s+wZ5KTmSf7foAb1PclilnLG0UPHedqPrI74kL3VRSBfUL+odc
r0lWToLJ1+Opf1heiJd11gZ2EttlU5v7aR1K3NCorF3F0EZwd0ItG1ef8KDHYvg6LkooKrt6IO8A
wT8m0vwwqqLSD9f/2lQetjfolFgNuvuSFBU4lj1iYHQJDwauwhtIO4O/tPWlGzwwu4ejj+MmmBD9
ljanNzb9iD3TstVHQX6PRdl+2VpOhD7N2yek50Fn5hzLi2VaAcHN3EPfbfA5JVCurR/av/uBf2x0
rO0uS1PluQWWbnJfSiLUhyxrNqrew66ggNJslcTkf0ccZOSjRkSPqUwptSy9vjg8FiACzI3UJtP1
13YtJAZ81HG/ei6bGOdTappfvk+x7CitsLnYQOp4TrvYwPT1RQtGdb8U7gsl40twYf4/jaFlq3tF
o8S/HLh0XF6WHehQgYPng6epgj6eevYhnBegIpLGfUf95xLmAloLroE/qRrWgDxWedUrjCqsCT1O
2QI4Gk7xWeil9xCHCG88QT19ac8d7wm7D/XJm6e7QiCLUaKW/kV5LCtcoayRtOlgLIS/tLcRK6K+
rW6gOA7mRAPxqgnQZW4ROatFvXKsHa6m1fK2GUkuLYYOK3NLOS5NMknZu2x/vV1av/d3HsK1LFf+
/Kt92fxXm6W72iEXqd+71FDJvRqPkT7+9aKq9UPc8lsnE754HjnWDy1BfKBWafUT0O7DMiv7XXGK
10bTmoNpG+bO1ZLI93ID1w884F/NUgM+Q+FR6C7jaajhyySz+EbiJaHGDJiwMhS/Nsaji8tWMCbG
BlY4418x3I9C5J9jhalnW+s/QqtWYZCWLiv2Xrnrb3td67AVVYHuV2pvhPsgL1haN0i7XD1/rzzt
jXxy5RHD7PJY6NgMxs4EIWFotyKvslunAqKNSqZtFSRcP+1gzQlyv711MqzuNCGzrYpA7FC2Yf7q
juOBYmTxrvVGieopCI551CWPgRn+WT5u0l3+g2IoL06Zd/dBCMowzAfM3wMGJZhWAjewsENzh53k
rwRL0vPyYhRDexZmC73WcrE4UFilCwiSZ0OPzWG19EHLOb+Fpo0Gzjz+tfn3KZbueVXd8jwr99+n
zgxowabSNX4rkAYMw3TAt8W7X7aKFAGa02F7v2wmEhYL9NRD79b3DoBgc6ipgMAOU+N1KRR5Gztw
1aQwxZszgVvHQ1a/l1l+g+bR/yai+dwyH/2sOxtJVhGSYF9Oq9JFJrBSWMjP5WgvRN+SDzBk3NCc
5fY5OvEGnfJsLlc6Aoc5XatWMdHSu2Xze0eaKTk5yPAsO8rdl/hV6YgRNzCkPrl2JLxtXUHx7Qe7
PkRGe7dsLS9LF2vut2yKWV1k9iH1ssZ5iAdVORQuuq4clTqr9A4TBR3x1Saedy99pBKo6yyjJiot
iz48Vn+zpFfuvg7RtWwt9dC6fHXm/3SvkSxhSct5QDDESf7+jK/j+yCXXFl8Rg2l4DhUTb9dN/Cw
H8M0Lx6DeckRqxKuzt9tbt02m5QSGNQdLOFQruhXqbruSeiJPKFlubEmtp5VZFX4jdnXqnawlE3g
kztciKdlp4Wr/QYeSLVXK3iCTWdUu8KB75o1RvgSB6XjVx3mCHoyoKNC3kl4TofUbcjt5ymDZeOV
ofK5BV8LPouOKakhG+s551w+BNn0NFhGtKmSDAERTIEnqpn+wLmuhmVYT5MMKJw6OitMRHaszTF1
N8wmWS17HQOkc2yc4AQ8j8FoHGf3VW3LewfGGhC6jH8JJ7+TRWK9SqNy0FSE2IFMeXyrFAoIcwfn
v48ES60pqrvRL/giX0fajFjraqz1K9gSFXdHZM99hkIJA8/4IQkCfKO0pgQiyZxdP9r6MeEZAR0m
b0G0k/LE+Nbsxlx17k3+Pr6TpsZDmRF/F6uK8zzMlkX48a6EMN1d3QbTuMrnDIbWGbUzUGdG4RLX
rbmpgMF/ruaXr36NNEuyLZS/jlj2NONIQnJvBkQQIm4H4/ZhJLaPttFGT5WNZ0WM0Zu/bC4vdDAd
u31kZj+rgDAe+u6wtNFBMykHUgHpD4HXmiTTduHRLjJ57qM+99M8a171OPm9/Ks1409s9dFHwrVK
MX0k6GI+xsWq6GjOx2QONQWZmPXrZMzwQR98msXXMYWXaSvdzf86RtjwUtKsOCKp8o5aM3pHIE/w
rV4HkBBJEW5Tng2SNGx2Fcuuf79lEmxslDbeZoPIW0IKTHR8pOquan49Ls/kqI8hJgwrS3V5LeaG
75cmiwkAhvX6PCGk9duBxPU6HoxTWeipH1uJckMkf+m5Cj+suLuadW/c0C0UwOL1/+oa5O1lmbqa
0XCtvPivrv86qzmpZKyXIqWM+K7LwnhRA1k9h90/NuLuXets/WuP5v1jz7+Pqbyq39UygIQyiY5k
8VodeMai+AcQVU1/eZtqGALE80vlJThMuhcV366jTOf12vK2wINWIVP1v1uXbZzh5d1kULL2RuWu
sMIjkhFzlwEV34HKK3dLO8J3iqdLo5YPLr7Ic29AP69YLb1aW2ut/dKhXlqXt8uLcC2wMqdNVhXO
GX/1X/aMWviz9WR0HBnnryG3xj4bKMxpuSiuQaEV1+Uds9DXBjD17rt9CEJt7xoA98uh/90Xtulf
fRu8e1d4HLTYDrvheXmxMPrkOspN3xE53iVNi/Z7efvdpx6BO/7dZ9ltqxZmLR3BMjE0w/BZwfz9
WBSNSn16fqsrML6Wd8tLHfLsgp4Urb7bOt0dxfl7O7WndJvk+JgtByNxxKnpX+ehXAlIU9c2w5UL
RvaPczBxctbFOKjwayq0Wtj1dV58xciguIZqVFxFNjpoxANj4416/s8d+6bDwO+7tTIMZwPSamyW
A5cXrJWLa72Xc8+loe7hh9lMOXboNHKSZm4TcOOZMASxWjaRMpW72sBpadnUTSSjClrN07IZ2/GG
B6T+XHm6fk1z83lp7mO8WxuTDLlkLMZbrQH1soRwDstexVIvJGlODwRlm091MX2d2svM9tgnbYWf
EgeBeIw+vkKsR+evpWW4CZaWYtz35Crd9IBkkv/9bc352zINi7YgScPt+9sup0z5tnmNQbNApb9b
nNBzHhfbpgzhRc9m6V/u6LOf+vemqCOUaB4UmmXvsmMaMkb2ZTtTi7dMy4r9sjXm4shQicQn03wv
Ya6LLDCOr3i7DZuaerY/1M4IlSnK1wFGBfclUyGikwIL+EFin7X0/jrQMSK408Kdcz3iq6XU8RW+
WcjSon9Iyb84YSB/bJXBvak6Hz96A6ojz7uKLn2p5+bCQ2cjU+D0pk3d29AYyZpCfHxa9jZ2QibG
mL6GGuzpxiRiZ+gV9yYRjW0LmQzb5Shd7ylHtkly7ymZ9zolp+UjXaVTTzi9ggDOHxUkCUCuLJTd
sjmm49tE7iweVnX1XIeBv3yk14CNaRPJ122X6a8mqrE0ds9NZoB4qCriYoKsziRlO+deWGAviWYH
8ELNp3HMTOyG/t49KHAYvg+ZpmlkEMVi3+LRalioTqLuKYza7omgJUqHGeTQIGQTyxsCZPrx/buH
1gYvfWJk56U/qSf1zugQWi6bcj7hjOLO51qO6WVurfEU8XaeYe2adpSXoUBvzwQAqr1UuFtVTDJb
ww4/ooc26soPMpxyeILhnDVgoradGhehf5+8WHb9yzOU4iMNdOgvtvhh6JbwG5wJT1Qj7XM1aYIM
JM/5mShis3QVLjif3qvu45SRDTeqMU8SS/aPU+V1q+XzbESKWWeL96CCqqiIgcmYklrHGlGlX8a2
e4M4cF66Non+1rkqGkTd1vhSVHSW31AGvVg7rKP+8xtS1lBfv6HMmVMtv0GiGnqJC/EL+m63DURq
bjM1nfaQA/KNjrHHy7LZybTY6JGqv5hN/dfeyQuNf2yqqS72gEb5FrUzOImhJK8qOekbdVTlPWT4
/iC0tN5jm4yPqBJnGwffvB/j2N2gQJt/3PpYZ8r02QiGCUzIEwTlHD15gbyvqWeWLYYLvVG897mI
dvhl5djfZX11ojJHZNT87l+bLSbPxAybzZp1AL2F6EfUEcRAB01u32ea4QeDEp+Ajdx1Rt3VX9qF
q8MFQuhcnAyr9MumJzIibDnC8GKCX7zB/TpBfzAck1QtbY7Xcxz1ZJpwQectkYSweEo5fu3sZKT5
UnY4Esw7li7LXq/TyyMAAi76CQAVTmDbTIbW2aS+ebbnl2Uzynr7OBEuuWwt7UsPLQc/AvRxcKYu
EqTv87F9ScZRZOXbiNSb9WLAjtL1pcLo/ykOIUzWGjyLxQjdmeoX23PTJ+D06Ku9ypx1q+n1T9w2
UJt3H7iN8wyD/vIQVmawD7EO2rlRVjylPSBHo6jdh9Grawyg23cV16YNNo7aPdapJKC1WbwdhFK/
SlV7CWXaY6lDUNZYeDcrIUMl0Zz01FaiJwPEGHHtH8MrawzE2EX4gKy8Pxl6Yz9Y84upw1u0yocx
ie3ZUaw9Q8E8ov+DaynNVB70iWnFd/+2ruOt2rBkW9qWw7oIFv4Yt/lu2Vx2qLH8xLbeuvvu5sCk
cuoyvyDetB8yEdQXt1PW3x1wlmFqloy/v09TG47YNROivuWgZUfbxsMmzaIAyQUnWtq0phgIu47z
w7LZlYG9LeIKNoRKNo4XWjeXJd2x9yABLJv1OEY+TjXqftl00vKlAe66IqYKnlCob+umtW7VGCJg
8x61ITHPQBdY8IfqH2hY6i6RFUuapW15ieOiPqG5QrZMX3UqjW0wyerQdMUbXGCk516gbzTVTR77
sbCupv6rpbaAcIa4igM2Zkhe552lLNNH1YzVjQo65C9tXzuC6s0Yde24bGGlaF294tfSfWmJLU09
MGn953mSrFRhRTSKL52uQ0ja1G8hGqqvc7C4gK4tpjfEL+5aeiDTCdC/Ng9AMX6vT99bQfC1tYxV
Ay4X3/u6/9r6+7hlkPu753IcmFP/pPdg1fMA+HfPr8+b982GO//Hcd4Qwn4M+0PYj+kZZWN6ttLg
sc3Hbo8dS3r+bl/efbWJAcCsh9lA9+/mQjLSr5bteup+Z+H/kHZmS5Er2Zp+lbJ93aqjyV1S26m6
CMUMAQRjkjcykiQ1z7Oevj+xd51KAgy6us3S0oAIwpHL5b58+fq/n8J8/BkOXiryw+tXr//V5QhT
RU9aDMT+9YKnqeHw2/emFW5z1U/3UY8P5Z8f8+9P6GplXGnRzO6bP//1v9fPIijoFn/87b/++d/P
w//2X/KrPBn9PPsbasWrHJ5W/Y8/pPbH34o/f7z7+Y8/LKobHemYtm6oKiJSoUlef366DjOfd2v/
K1ObwIuGwnlWI13I74M3oFeYt17dsiob9U5Q1303IkDj69fNGnkxZ7jUZYxSnNKLR28OmYM5jE7n
gBqZ2a1D6m8fv8bamd51LDCU176+5fU/Oy1tN6uo9y0XStg7BCqYBCRrP4rNi2oSxp//pZN2YTK1
7jkbpq+hJZkXVOUXG0Xz28W/3/f6AmduGGjmIcjkIiQpKrJtmdn9QWTpcHj9yvifr+Z3QE7JCOOo
Ow3Ymhw8Xds1YZsfi5BSWs8cf/vOydSdCJxx/XnPC+e05y3TkNK0HWHYlm7Y9tueD8VIHZ8fWj8r
bFwPUk/zi75VkwvcLeavUW/XnG/MPylXYsSZjLKNAXTI/N9fP44qB2xgWXsHhcPNZWqqAuDNUB+d
0KpAKPCzwZOCclK1C1D1/ev7oq2ey6RqcZ8J7kvK9S9DTsPvVf0+iZv2zkA0dR1Ty/36U7ttooPm
ITF8/TbROFQZDAV4/vw7Au3Byk/qCvF+K+6ptUjcycqSs9dXszz+7fOH4rfPVwx117cVQktPw/XU
8xpgHXV3IPv8eUc7xruOlprKOLdMW0PyZZpvO7q1M5uA1c9eyIj08GLov9ce9lOHThWgLBD2Qct7
7eN/v9znYFHrLNv/+b6gblEKwxHdB+ZUnZPWQQ8bM+BSObaYZs4/7Oy5fvj1S88z5y8t/a93FUK+
dCVxV+kXzg5mlbHq7GZ6aprFWJMPnzCIWaup3u7a1LRvhaddvb6essshY64XKDk9eVGBN3brzp6e
vDq+Hcgx3zIHnHxgQvnBteoYFBq6QwK3dBLDVWdZwXnbF4fX74AEjld//by7wucZAl9XZN6iMyA/
UuZiLD3z32/hVxsz+/NXdcWslhPxyTaPqPIIQIeAsA+Ha9Urb8dB0zB468gl2c18Lb7yzbJWYyvU
RxX6/5ZiIfnnt3IMLzI0rDeGjUlQmIsUw1R++6NPnX+9MmAhvA6N/3oz/dWv0+FzXoxV6AfNybf/
vM1T/v33/Dv/8563v/HPQ/hc5TVFAp++a/OSXzylL/Xpm958Mq3/9dctn5qnN9+ssiZsxmP7Uo3X
L3WbNP+axud3/t+++LeX10+5HYuXf/zxnLcci/JpcFqyP/56aZ72pfXbIzR//F+vzX//P/5Y+WPR
nL795alu/vGHIf+OYMGW6Mo0x4Fzx6TVv8yv6ObfqYhGVwvF1gAaJ8Qff8vAngX8kvZ3aeGdq/JL
QjUclTWmRqHDS7r2d8hAVI85hkWdE6dqf/zrqv9avP68XR8vZtrJlKqTyBXMqKZp8aDrwuIyf1/M
pD4nWhwKaotltJvYr8HX++Xtw224uBwWL5DgqaF6rhb7wnV2v3XRBwvp/NG/raN/Ni3oEEMTlkq1
5NumOw94mcH2FL1j49qDsU3ZuRagKCl7wM623nze3DxnfdbcybJdpIEN1Isq1bbQOZqMUJmG7udN
aCehwZ+XBMpEo0cNDSXl20ui0rMdhwyqg1U8BjXGZTBXZXHm+XclBVU4RcT1MVFwVKL+9Ium1Y8u
j3CEpLQmHUufb/RvUUkM7iwbldlnOrvsmmOQGftcAwvTQVnpvHM9Ycsjvyf6dPy84XnNPelWNAxz
bT8gXRWC3dt21aErrTyEK5NPnCguek3/EXttza403vVxvzScvdlbyvPnrb67mbbh2DwySLcsySp1
crUIE0Aajz6uSSYIGArFtfwZRx3f/CLkeDdGbRORpGEZprS4nae9KiwjhVBQZFTdJqBg6iAA+JNQ
DDpQVdzl13VLLdciV0tQMZ9f4bt+peX5+aZbmTR082QoNdR/ItDkqJIjusqCFuhRvzSgOs82lalQ
We2XHFYuBmGGhTvFJJVWn/8B8/Pw5sbapkPrjmMLYWqafvIHTBhZDG2ZRW5je4uUs41Bj7lSpGxp
/MXgfX8356Yc6nQF+K93dxOp/pz/yPEx88UNt+La4+j386v54EYyYHQJxEYT3Mv59d8eD82LbXNq
xwhUTYtEfD0peNY41x6RdJOJL7ru/fUIVTMEOBPOSA3jdNRQN1sZHvIIN9I5Gk1yHIGqtP6ikff3
Z27EUU2DCG1+5N9e0RTnaKAziorivNSXgeFTV5lP8kzv4MIkadV+0YMftick9oRyXoBOe1DptbZQ
By7K8Hvl0GCTHW/7oK2fJoMD/HWU40v9+T2bF4C3I1AQes5LnGkJItGTK2xVO0xUdNHulEhnTYka
7skYrS8sfTS/eNo+umOU6mvCMHUGiDiZxWZ9DpY0euTqbbtQw6cg+PX5tXzYAM+STnrAUDnzeHu3
IoDoWptakTtnOS79FqtRRy/qL5bUD+4RRykMCd2yWTrVk2dWc6bOQcYGb8MqYIXEkVHkeyWvu+fa
wiuYmo84CL8YFx/cJZY6e96W2WyMT9c8izSz10VaTKo3WZUawvGwVDe67Z1/3oPvJ0SBC5ytc4Rj
sO82Tm5RoxZaU1Pj4RZV4siF0aBmZTwo5pPGKTO0hGgQO+DZbmCbebj8vPF5PTkZioZustc3NQvm
njxZb9Ki1tWxrWNXgXKH5PxJs51ml5LA1zCXP5KvrrfSiur/h2YJ86AQaSwD1ukcDBm7jaNMpTRO
gGthhe9XKXawv/o01s5JGumrqEvMXcdZK7hMPNe/WNxPR+08UdoQGITFMkSgqr8dtakwORJSwspt
UlJdUwyTIC1vPu/a0zF72sbJfcWImPo5bZrbaL73uTi2MuDwKh44r/wqQDttC5Mkw3AcHg5VZTE/
nZiHZNQyaN4UYlKcCqBRWWvJkEDAQNYTOfn+8ys77b25NZMAX+AxoMt381c0VilJH55GtCXf5Ois
S4Rtnzdx+vBxNExwwKTMQq2pzmn0VbSFGbYO08pYXYwOMl87XDhAIP7/Wpkv9LfFE3V0bXQdrXjU
KmtnU3mvfzUKvrqQ+fXfmkgV+NLYnDLXw48SwHoNtCYmMI7Pr2SeZn9/jl/7y2D+sOYUkjRPnmNp
+SC9TK5kGm+U+FbB5N7Vj6Nx93kzp3eeZkw4rcwWjqnPlY9vr2YKY2osjYp52Ou1xRDg/MxBivPF
+DqdEV9b0VTVmmcI493F2KI3hJqRae6ninIhL/JQ1mPE95C1bb8qvGE4l8DSD0U0jt8/v8APbpdp
EuIw8Tuqrp4uzdiosXsySagLP7V+BLqBZeiQpdspbdunz5v68CqlzfLCHlUwGb3tS4AZlBRNOlfp
O/Z5WJTI+Lv2WMtdE6vtosjMn0oaKu7nrX54gb+1Os8kv41HbONlb/e0WqEJwx4OXqKn1CP4K3iE
nzf11QWehAZhJ+zUp0zOrYvxh4gM41yLg7tQHY4IBO8qx3SucTf7T2Pu18HjkDtiUWVjc3oHcWWs
J1VFFBlPGaBDbNv6dUot9xcx3OkDZxmkNogOJKEc8Yg1b1t/68cOiY2TZn3lav3DkKvwS5HXCAwq
JkRwV5935OkiPS/OuqNq7NXmO2ed3DNnlBRTUnLuCj3B7SHMH2QN9MEz7a2fBUCN4lucVTcT7pOf
N6ydbr5Zw3SpSlWHDWlZtn0yQZJP5tgyQHtDgHxH7czZOOR3+aADhS5vGbJ3NREJwhJEI8nD522/
G6gnTZ88HrbhVWpbd5WbOw+OVS+U7DnEE+LzRrR3E9pJKyddi2I1NiluJoGB19/khWtFy7CAtZ8c
6ZVUa8UuZgwbs0BOL8O9Unu7INaIN0UM2dfzLz7/c04H1Wt3W6SmhW7a5MJOnhiJNZvegKp3jY7K
VYxz6tn1IeSsO4z3rRr/+Ly5j7p4nnpswk6VbNlJF5e1b7XGyN21ZXEelv6mdAZ4FOKrTv5oFFk6
5d0MYo6XnJNnhbIK8L8ht9LXo5eeBHQUO3twHhuQEu1S63E8K0Zbh6oKiZ9cy+dX+VGnWqaqsnfg
iEs/jTWpn+rbvsHwgOIss731nZpSUiONyukKPobhXScmJYjrAVipuP686Q9GFw8NClKiXJNp/iQE
lJMWFXlDaYEY7HNNT3/hZfHFPXw3yZ5EsicrMmDFFCMiFa/WzrmNVMRqWHnVAADrSrtnUjo23vjF
vH46Hc1TH+NTooKBIueYJ8+MPpSNY3YEtpk5i9DHOnJFmX2PY3E7aV26DADk+mkNOLQCpPCf9ehr
2xT5kzdit6mKuTt+m3YDYRswx8bKDYuk2uiNH18oill/EYDMV/B7NDW3IghsURtbgv9OBqzfKE1A
XUfltnq0q4XvIwy217nv5Lsw+DIKPR0lr63Nz+F8AktcfXILKSRUM6/n8WjzALU/1Vup/KLbProg
HnFHkFK05rzb227rzDQj/qTb9HBnwpEXuO84xUyc+6Khd5ni+WIcHnSedHPek5ysGEWio9BDXgND
EcwsMngfVzJVzTe+aSFw7yg0wrzasmR9hPsAHXhcfT5CPrhUwcLPE69pbOxOd7TU5pu6nTSVa3bq
2gHwRrWgX+tgoJovJpYPngPBrGlKjhdM1seTTlWtCG8sjUev+2anVGbnj2VyJtRNMkDQETup5V90
7geXZnOqQN6WxBjRwPwH/Tb4Q454fRUNLzrjIAOR31nwIGKqZnSQFVmn/Kf7PO4luQ9OT6Qw5wfu
5AILkLodlX8sjmn5a5IEpSN6389v1weDnzakJE/KfCLUk2sSXuR7gCcq6KRYunByB8czMuQXt+p0
peNKHNUijmGHLOeNxdueawEphhxsQDRC3sf+KNR/YcLxRSOvT9HJtEErTIgGKypHTyfraaOiOIHg
Q3GiAzArCb55gXgo8VDT+m6H2cZyMuyVUmsrLWtSSHuAXoJ6pxj9xms06GfiOkoxGsHO01u0ZXz5
eU9/MHp4KMkvkfSw2F2fTDMBCliYN23pepWGiRZyxGU3UkicFWjKlbwrv7iz74JHDhdUnRSPxVgl
QShOZlFS4506n3Oj47dXFFQu9NQ5szTssEZ923n9RlbKZWThjS3gsn1+se+HFV4BhOfzAQPP+2vF
xW+PyjQF5iitikhK2Nem1R7TRP/i+t6PKZogtyqo3dAcsvxvx1TV51MrR8aUQZVu0V7V3LoMg7jP
L2R+xt6OKdYFEiGsdZADuXNvW2l91PFjwXxaAvXS7ZsiHPdNmmNCPuCDQfGq+dW09ppbedMkGxrD
fA1CBbGoM/9Jv/Wd3UujUizW91YzKWwKwDAa5Qs07W3rdNelEM91Tqlo5K/yWbM/Kd/i1nnOQwDd
n1/7aeRmmZKZ1dBJK+skRk97GBPaphp6BpBpja4vHjl7mM0xFpr45ufTF7fz3Ww+NyaYGziqAcNl
nIxWkXiFCn0+cTlkuGrOpgUEO3d8aDafXxNbt3cDh5ZI92qqLkk/vhs4fRKYgygwuB00LCtlqU/a
sgxxtHAjU+2sywHL0gasCtHcuhmmSV0lhZydYPQe+jywbM7kqroxBLWYwPOcJfgwz18MUI6ma1Eq
P9rS3OMtVK50q/F/5gbQn5BQfwv01zpIaFPLjm5YmllUrkynl4vGlCB9bDRDfmX8TJURzbgcnzKz
uMPs9oZKxSXNPsrO3mA84U1YSunYGPSrkUqQZIQMZnIUVISuUujHGKNqfPucH7LG4Zr6LKMG0a3E
K0zYMHSJ1UVRbYQolqWAvpW3K6tykEdsqRcsgWeJNAacVa4CKz+joh8ms3KXmjdal217BOQm3l1C
o3zDWunJTmCwpKmAsA3tGFQI6ExlbUNfk1I9xAoWNnq6lDJYtWAA8gGcDrUIuRsE/ZlZyovcDrae
dY+1yvko8vN+pKyzDy/kCEw7ESmarhb0mUAlnncGYrkwwgwj3SYGP8RuSQUPUYN1Ze3c+KwrY91d
ZPUWNvpeeLeNfA6VAO5TdKcoltzl9fDsDOJZcNAD2/OY2sNGwf8gNHU4K+xs/ao6twL8D0Ns62V0
A4f5QZMoVDwsBWeQPCBInQQDdUZWg1cKezUL5L4CfwiQ+0bOFh0iXFrAA6Tq7T08HAaTKt3iF8z5
VegUnF1kydp00mNvNOBRTRBj4Ocr0FgTJLBmX+qtW0KC87QRaEHjQkcbkt3sZN4tChvDunDFbDM5
d5Bhp/Aav8MU6UZ5cOQef3WDa4hGcK14r3Fy6y2MNqaW9yKFd1Y+BTgL2f0qGM9BIYf4bOCWhBcK
HINo3SrmqjbLJTbNiyrfIDJedJSqNf5DFv4ckiuEpQCO2YNrFshuLbpFYrg3cctUM9yIrXgTCPCj
4YMSdxgoaG5RQtbEA9dOA1DH55XngtFKog3OrYhuLXM3+Pupvq0waIqktwBZmGUouG/ZWZwVEl+c
+luuHgehLelXzfwFamLhES4r9d5kLNhYOZ4nM5M6Cu6AzbqDOEzKlelsm+LaCwJUQUfR5QtRXVnt
dTJdtqWgtF1ZJ/iDBJigLMOucPvhYEix16WyM/S7aCDAaoF2ApPSfkzFLvGm5aht9KCBDgLPtb8v
xE3c4eOwFnKFaeNqCO+izlqbGLnrd4CV8n5XD8MtEFFEzGQypIW/3Woab6sipuQSiZB+SP1dz5GA
Uz3ULZkkfGl0r91rfnepWQk3GG2wDTI+irJdl677CBDKuEvCR48tnTrBtd6p0d5urkLULJV3N6hn
gf3D0m9640nRsI2JMFKajx3MM8peOFGqnYe8XdM+YI/BvtQiY9FW57LtlgGVIoLv1POggLHBnbHZ
wiJAEzvK46N2k0bryLwF6S1uE7zbg6dOLIVzSJuLQd+TEAbescB7kqBiOYhzs55dV19UiDjw9LDr
1BzvGR+ty1KML1khXUu17xGvgtfK5Rrb+mmdtB15lm4l7Lq7GslrryrQpxtPxTCsMTDnM0tQgTzQ
Q9VewBhApiUXpV4vE5CFlPe5AtM2EeLLizfnsClTnPHwnmwxr2gxZDR9by8CWFX24B0dJb9Mk/JS
T3jiQJgdJ71al4GD+5vS4b4JFHj+g2UgIcdZ+z4b98ZknseBvJPwFgPV29ZUbbv6oHEM4m9UPG+9
XFlXXfVkFgPqArFnQsHOii2V9r3VxYpSjl2dAb2oL3JPvUxatI4YlUdrnTuf493dXpowk4c5HObI
z3cMxvdtpV2z07Xb8z7YWmFKVSjn4lD6u3Xi3BXI+PozihPTZI3vhFhXx2EIV3jvIqvOvKOeMk3H
kPmeNYiQTYz/1CHDNL4nwjva1X3VQhTdxk95tB5TNFSAQXGRZJWFH2Hpe5JBi4C1KgEsOmzNwcXQ
J/Mvpv6MoWbnW8ChinVW5esWH7MBGUg981v9TZSOGx+DUNt+lGHyw/ebGwEp2O9eGv6MgnRd548L
vS6P2tgfdC/d9M54aeD25iJyWYheBys5CExuCDMCO/xWpDUaevWmMbEuQGoYgmUT1GCzdAXdXRvj
9zeuzKjb2ugv1fKQ99+M+D6OHz3tWJsHOfwsiP/lxum2Tbjp5snuitLYkMlR6S67/m4YGeQl+ZMY
rWe46O2HWmyBsTnJT4iv1KK6GGK2ztHsnr1gYKG5rYAnOqvQP4vD76F2lmQjLoIww8NH30bU5E76
oo38RdxXDM9fAXtC+5fEuc1csaItyq5Zlx6wqgcKX/D+uVZR+BsXSn2DOH0hPIKrdV4Ar3ST/hdF
a57Ml3lVXjn+Q4HTZDCpQNPve4qwZ0y07p9xMIGfjX2e5cjwTBZJpe5us2xoXMBv0aKz4h8J5rB1
ny0rMNaQajnf1QvIoDy0pXHogZ5q3T3Cu2Ub1o/Svxb89X5rHdDb79D9bOzy0YySldbj/xAf9Wjc
Wmo1j9u8LzdJDmlvF0dweBFRS4ibuJs2+Y1Io4XKERF1iXcAZ+914V/0g3YttTPVeVK1S8M8oF9e
NoPYak7AdvOuRAXaZsVSkeOl0wf7uozuqKu8inTnLMJvaByPTcM8fqOFI3flzrGaC4SEm2LUbkwV
y4RW+97jjBI202qkjNqp5G6YLGZabHTKJywpcJpdDB5WSTeD6biWcQmTy8WGBmb93sFoiLp/N/G5
f6O9TJOfnRiWEy6Faol5TXao/UfkJRgPimRdeOsSmVraEhWlN6aiQ/UI11b5HSyxVsAiPcjsyUvh
A2C5FILQLnp7qSrMI1F+UWnhVuIEO4ofljqtesXhxocrQqEm/ea1PyrRnVNIuEnK88leR8pN7z1i
E4y3E2ZEQF1zWBUjfNVRNS/T2RehG2Aow0YZ4/wox3EfaTCzLaKrtAcSxyQ0ARsKDrFXLFU8sWqj
vsyTYUtF12wovY1gH1Ok5Y74AIRmjuW9uGlrb63glUeyH1e1ZtZYVN73SvZAFNNyaaMa7FNt16py
2c+xCj2WEyLU5r7Rd6O2Nxt1GfdPRj8s7DA8Gz2xCcrUFQUTxMi22yz3wRjfGBPRLnVlWNKjdcke
5WQVCyvtzjmNvg7Me7u8USasM9p4rfXRUm3D89Dyryu73/TSfGmDbwnjsDib8DEdFQe2lLkeQ/2g
sKdt8Z30W3ZDcieoxR/6ZZPDj63r71F+9HvrIQnO2qm8Qdd6hraRRaBZ1RX0EQ1XlwD/gm9GgJVY
G7t46MFtlsVxqO2VZoXMK3cBttS5Ut+NvrHWVfUp618gT7h2Ui+aFo7dk26sA6u8Dmx/FRKOsoM6
o2xqn6gQGW4TCz/2NtjFA6Qz1ZnaRcosiqni0nM4usKu67tNIfqCbMn12D91FVXb5rnqrQxWO5xL
tWUmqJlAgjgQ07ChmBT+Mr1w1kXngRhtAnnb9qzqQk5YjOD/CS44d7jNbA39obJvqLDqgAFXGdob
HwdqnHsXuOU6lx2WJnst9sZN2ljwDYwzNQ/11eQ4PTR9gfmrSJeirJiaCCucSr9RJ/VgR41cmkG4
DEdzFco03bBrWGOyfF+MiQvEYqWn2X1MZ1iBCj6l22UVLlexclU3yYWh6c0qR3l8b4dOv8Wfiyqp
eqHmvZvp54PGALGUS4YhD2Kj763BPnSFvokGfxEow1WJ60llR+eVDd8vu/Xbn/gqUJo088PXTXjf
1/tsOESDziZnjRRu2Ux43cXEsQdHZ4+kUXmYcUof5WfAphdxYT54WnBrzzRdorXKuBpa72zSsTwJ
7qZccAdagLEYtBdYF/r5Narom6p+EuIFkwYv6c79Ae+bbFsD+cVSG4tK7D4pfe6suwHPZpBE8Htq
Vzb9Uq1ZO+wrW7GXHqOswELH8Au3Gdl+wCtPGU+jszVkx5LDbrEALpRD2fAHNx31Wx7ZB5wV1qR4
k0XvOEdcHC4T1SR2mfGz+Y8KOL/E8kDN8KvyNi0ZXzzp6DV/VdlwtHBxmDH/oKQyHFPq6IBzlNvF
njtSwaDEuGm353b/PaUyNR+IVpQrw6qWllMc4JtEzKJdx/EbaFGJA67KzgQzEJBmN7kKNLw5T6Xc
FoBF01LiiX0+xix7l5C58dO4MlJyCFF8yQZ8oXDup1TPVV+dOXW7CzHZ6Rt/FWAlbgT+zoSqnobx
hgwl2xlKAqS8UbowA72PZ2yXgHSIqyf0dT80R7tSSuzb2Xm7qVlucj4dKOGayXyVxowADwDfMF15
s6GETKfbKht/+So2C3fO7E55ptugBSDWskYKcZ5F+OfVP6ErMyLZl+bwt4NLDaNyK3D2Ds7TTBVx
XK0L6zD67CHCzbzMj/5NllznpgqrAEGKsYgQW5kZVnH2smf/KnGxvpT+N1P/NvVb6V91/hF7MtCT
3QaHumcPSltI+Jf6wSrBsJSC7qA6AG2GlaVi/7exCqDO2c6fNlCoxijZctx3MNmiZDY05ZaSWrjW
ooc/Fbqpf4Hwc8DHASihj+fZNmxcmeZw7CiKf4BstSmDcxs/zcqtMU0IF0gfhbbTYc5YJO13GgGq
UbojQZ5od50HHEvDEWnaJNbwlE6odqdUKdgt1qtYwZov/cauIVeWotl35gZ0XwWGC7ZvdhitnwMj
a+HES686dmg+dZtu+lVUk6vV4cKQBd1trnw8CbHsc52hg564D9qrSFlFyq6T7MrYtgIZY+sn1w6p
MevMo2Kauc7ul5PveuPd5GlwB37CMi3xuG8vPO/bpPzUuksILHawscZ1n1xUqbNI8yeLCbgeoHb+
VHLXChEvYxI2PVTY3bD/tAhth7M4C3cws+3qSvUumqhd1CPxeHfdtA8KQTAFMGdqkp5xinUdFZBI
dTdjx5qR4WkKNyvve1w1lAE7XTNfKuGLkt5g3b5InHEfgy3AXYFEzIg0cRbP3lYq8ydcXeyOa+/7
KDEUxkfeIB1GqfgiqOf1UZAHwBxnxKkHwn7gFjjkzAYB4XRHIgUZEGxu9vbK6JKKP2RatW+UfYi3
wFTCKGDe6oEywvC9QdE9xU/ICedjQjJCi9iLlplXrxXImxE7JIeduamx2C59fy36YzRe9TwnvX02
SAoCBoALxENEP8sxIHYX+yHVqXomngdPkqbGBZm8s6wjGs2vcztSF0OtEhSSFcBzPr3rAZZEMaAb
FcNKMa5EyORqKovSuC3UvchV3FHRVeMVZ5lIlH34RbYg0YH8vi8XeEMPPmoqbePrwypiVEctq3HN
RsfQVmgwzPyycvYgEQ+69hx7B6OsVxLniwA3zI5jAQyV2l0xmKs4854LpfmFlS+C/3SnqLjJtBUo
welxsOxFFYc4MGUrDk6YueWShNOFQtG6qrZuPMTgXEcSGFjxZGz1gcU4NvDVpxhfaq++aKt035UP
jX50jHFR+v4u4ZQ7CuGjHuqqviJc4xLH1TBhWBj7N1UerSZZnmGoR3oLhbkxPy3Cre0ErhIeQAj1
FXZyno2nk0b87zhVuA4D/ONbW0bnjWoILhpv1TSsW+DK6oSrT9qQG+s9imc5aRc/WofYa6WPcqxB
cfjNMYHq+SgKUvg4iIWTvci1zrvVONraRj6WAL1nl9/hfQUUZthQ1LunXg+0H02VTpixTwOi/rH0
1esiU0S/mMYcI8i6w5p58ible8U5C05E8bwucc3Z1eiHPav3ECqrka+QPBiduquNID4DBTVJFnIF
RWpSmtXaq62cDB3FCdaQk+6QFIItrArPqW0d6mQiYdd/F040ndmxZZ0hhBrQRap+uTU0mdwp4SCz
XR2YxQ1GePkV2dk8X/RZWF3Wnmy3Haeo1xCji33bY2qAVRc+ftDr+43iV+WKo5rxHoNQiNKlbtzV
sOhve1trn9MUyGLreFp7w7FZ6gDI1UYbZ9Is/mH7YbGvgiK4pnLd85Y+JMEnLWvDZDsFLXFNCchi
jatPvdBy6loajg9nV2yi1WU3xNrKKLmL4L5sFBiJU5WP0grrzVSTd+xHNBt13mTfZNepFzUGWVfY
WnZbDz3rTdWZxD2CVCvKc5scQCVw+0qEN7iZIZojTizYpilKXTK7hfIxIol6HkhkxGQV0wx/8Lpy
yPiVGPSMAUsXp3j483VZ1AdkYJma1EzpgLyb/XNWjWyK+9bArCZtQjLj+PXm92FndsZKHUHcuk5U
tXt1FhN2RWIcE0CJF+WYDlepoeffbRCo9dIOS+avBEeKVBgOSdSmd9pDV08iWnP0CRG5zuK6XsJo
a4k7g6FdpUpOZKTDaEzdNso6TDFtJjarabTrMtbg++HvpuMpYxdLfWDLX1RjfJTETvtWKojiFSO+
VJXY4tEfp2iR95pPtrE3XFyOG7Z9sB38RlNvIIqWT3btBedBFVnk+UE4kC9I1P6+LqdqE4Qi910w
v+pmIodFmtVkak57tb31rCHhtK2qvls9hZpRnzBj9LE9XBd19roIBtWFgovCz0GEmHDnEB6MLHPm
EvAcHEfRbiNAi5rAOiqmehgBL9bfWB4YyxbvUfWizPQy3EQzEINjC0vXMZwJ2Oi3UKpxcWuKCTgR
NPVg6YXYjC9wwYCSl8RdC4oJI6JiV1IQvhxTq7JdykjmNq0IeyCCubR4TLUur29Ep6TIbYcp3GMB
Q10EGTvjkMcqmT81NCIsOwpRJ2xh2ZANkmWCDXt6brVW9zy1g0q3JhmqdKCTfbfuDDPAOzrCWxNr
9G9qjMt3lOE9lOLITVLCMPGhBOiIs1SnMM+idXBFyyYaQoAUbsF+/B539XJjj4XOKR8r31knNWZO
rcpqh/RxWUJfyHLCjSIB7krhGlD2VvXIYjkMkmMbpuVPjy3KTeUpxiH0IzIwgiwIIyDzkRiA31EZ
7Q9lN5J2w4YE6HzoD8ZNXGvW1jSYWN3AIVmuhd60Ho2YA4jBDw2czXp/+lVRpFq6+mgByplM+zLF
a6te1lLhbNeqkuJZj2UarmtMNRZYVp2j0r7GX7m70xr5TW+rcXajhAmnZtW5lxQJAvLu+4hJzDoa
wIH6eBqj8wtmzkcbX/Zgm+Whxc0cDzXKIBMXO0aK2iWlD2wA/ILND8zGWi1+lPZQPrPBxtilnc3S
hDr8gPyBcURjDJrboBg5NpOuHkQ0GY96TRYdk+8Wo4nBW5RpBoVOKHl0S3zG6UA5gfUlw1kWwbJu
NXKUQvbf7F7tOKgc6/pe5d4bixQO57ZspsZVQo698aspgbJCACGcQuF4MXVq9ZhUCSXsI9SDNekX
DhGCUcAnwOYUyAZHWro1Mr7ZaxUOlhGuKiJhESaWxb5Hr/FjnJzowirD7OgPGWti1XTanYElBcal
KIYkpsq2C1DB2FNKhD2ZraT+d87phocgDyKi52BOsrWDchn/H+rOY7mVLFvPT5Q30psp0sGSIEEQ
JCcZtOntTv/0+tC3Q1K3FLrSUFE1qTqGBJjYe63fIqgOVUtKnltqL0hFzppzZS9klFEx9IXys0Us
t8rnsSXMC6CKPhqnEfaH1DnppxJR/Vkv9y6gWJGWj0kba0DVts5Y2adcdvYDLUj3vqG+8lcRl16v
mRWoINJp5FNLx8UWUSkrpbF9kpviXuXlNGsR5ITg/Fap1NH2m/GT8zoUAwSR9uSjQr0N2rO6tB0w
qDlfSl2PLsZKB2Snzw2teJbNYFQK7pamjV8rC9ypaYeElP+YU7501DcjT+ttbiSycyCZ7Dmb7gO6
HmMJJByjnqbWtxm11UMr6XO3HdvYISAR3I5Ah7SgFCVNLQrbEKlZ3jDMGgFCyD86hrUEJCOtTRKB
VCMv2oNGLTNuXxq4aF4yBoOy0SRZgWJ76p0eBCrk+lwuVtSS6jfqUfvJu25Vfj8iiwWVHpfCy9Ql
Mx7I3ovk3VKSJfao6JRJ76S2JCZTqbKxPaUinmjditNBe09zsoKJbtQN/PFMe5Zs5Btq4NGR91I1
kk1HwN7sDUw0hZtCKebbCF0YfUttKjHX+wxFKuh0jFlNNZi4V+uDKj/tcxQyYRrsWQppAfTbmxOB
8u1A3pJrx/H8NeoJ4Q68J/m3aAvlVavV4VwIR7whKbdOmayqu6wszzMJVjtyjziAc46S10hxxHnu
k9/eovZAk+0QBYDE8psUGxKm503e6/qWbEDtwS717iPW2uxebq7RzWiKcEnYTLjFbkrH8GRVDQeG
bHYhgYcPQgPnAKe5Zv30t2YC1mniUWXU0iyoFNN6k+UqSIVx7PTy5Ax9oLagn+bUfNYUYfiazNs6
LawcDaEE3Jh2SFawR1/7Iz08dAIyxJVqx0RoqqGxkCCocQNtCCudQ0cGOVuqxN4burjSHOg6gsQB
of/WdPTBHPV7S0idr67ThsQY5hequsDJiarzIHeCYn2vWo4xx/CkrsR4EM7pQvrBdTYozaayZhS0
BMUajEf9WJWNH3XrppPqTUtwQo1WYu7Fh9BecOaF5XDsGdHVibZjYuOsPH2K2SL6gjIAbkNpSrku
u3OcbIVC7Mr0N6T2k0yj8rC80K78hhUNQItWJCd1rZF4PVgb9XUdhoOqaGGuy59O9rgMcmjBoJKP
5Te15kPs/Yj5nv3oTjJFmIv0PEU5KRbjFu/LRu+ZijRymkpXGQ42qdwizkK5mfdO313SpNtPzGNW
K3mt1Ad6+r3I8SOeZ1od6egcNL8ZlnAatW2qCM/IJiBTVja8Q2zPlkcs+P4exJ8kzB+S8W6atk+k
yJsd5V4z/KO1bGsS8d3vaE+C3k2/YwG+TFkDNXAUzug27V3pQ5SiZaXCLOYnl+RsybIX3xsaKZCf
E+Ip9k450H7WsutGe9RZfm6fqujBjoZAofKMcRNu2LEvHFRbyTaeuiYDuvNKTknErX6ntCdrGk+W
mt9UbGh5+qPR2EsIcCTo0k21L63qfAVax+bLOlkAKXQdxW2m+0ke6dvBO5zA6E853esMr7b0UpBg
ufZXtDwbUmWoFaXA3jh0af9u0PZIPEBgNxqJXRXpLvnOsprjMNDpTajc2A9Bco/XaxS/6FIsDI1P
T7zb6AS3JDci+zUqnWN656vS2kjDLaYvhvq+E2hHOOS0R8km/31Z4QxR0t2GRfYrpNYwh33ioDij
bDUeQqPTjumKOPK5Sx7Hyuvl15zQ91x+YVL1quFcsyDrctCvfMALPMWj4dOIw4fy1NDwHKNEqvsc
XPazK1isaD2oablG54Z/xS3NW08TJg1m3tR9L/eC3pYtloJCG5Ca+812am+ZXgyxLaP1pEtAhOmF
/pJNjJSxHSbkYl04FeN2SJlKlCloCiVcJAje1dYXoFn7lor0VhuWJ0eZX4gVbecttW7DequrW1E8
0dgeTOvwsSr0DrXRuzZNNAYYyR9x4Zs+gusCwZmXlL2X4sl3x3qZWIP65aEvduP4Odq5p62FLw+n
Juo3uao+DjxEBIyf1pkIBAp8dIrEZD5m4jxWsrfqtZvyO/LpnAzvY/4qqSuy9tNQ7HMoBO1vjntI
zsh3+iOdWU8Je0rLlaBqxJhOige6kk+HbHIbVDxQ2ihgnOW2cgOsSk0Q7GXiiYzQHTONujWaocUe
GVIKcNsrEeWbmJBeKHI4MI7U2nobNfmsDGbQ0rVpLfVrXYmQ9M+dRbMqIHdKjllys+KLKB/uq6Dg
Ay+op0Ja5g76qetv1nycaUvp+1d6NjdM8SfhRJe5z75yU/01Uwzz2uzm5qEhDvC+2Wn9KSm9VUZq
cr5/z3UaKPySXSHpZFmgbylXczoa4Ridg1V8JNK2qP+0/rcWlPvRi5Sp70oRjutJ6oiBfMMbEDk7
edqr9nEsD4tDYYYIY9wvwz2UOVYIXT1P66XPbmiqf1LiPqXEpadsEX5iHAbDr8dL2txAbfX2NA7t
XQQyxseUlXGpT5r9LowHMp98LfUaC5R4CnoteepBHTntlDg+DfgO84J+bcaZGbkiHuBGXl2kPLt7
6b1shMzTW3X8WqadM9FVbU4BPWhb817Eqmy1aW+yH9UxMNRtKlkacM5/DQzAkTlDECJ3MnQIWcl3
aDDB85DUigf3eVLa/VSDa1U0bZHmVgJ/j9ShjionT/rYj3u5K0J7Hjc0O5Fruus5leT2Ws35IxBx
pF8pBn8ZKc1rki+ZR0WNt0QEgbOaaJtCjQz/ezS03IO3Os7gtfM7QXPq5OwmUtpNQRGRKSClGI+y
wrNr7afPTJecnlHmwHXyvWY0gWI+rgkJufGBgPcdaptH4u4/WXyY0ComNg7sWHWtmG26qADyuF0B
Gq0p0OZ131rpnlR1X590CFFYX0tW7rBYYOnLt2p0+4L6gHXIfBX1SpqiFi3/2uKcK+YmEleyFhDK
Ypcz9T/JqSOXyltTC1f5pqbLq2rVyGmpsacYEbqJC5OmBbOn0THetpIWGNS7OXbxYFDWTvPApoH0
Jp3Yi+9n2Mq3rCZhMt11SYRBW7p+K5TuuWBmERRaRyLZLRYsGxRMkVj7os2pyED+xSCqaY2vYYNa
q5rxsjy1ZGXmwOdUBnhV+Sa0Zzwmvhr9LjPAGY8xOR+e2SufSGKhx6RDVFohhQ5rd4ksI9AHGAe2
ozIB3iJcvtef0HC95vpnxuUlUl8rZDR8iqfZCc2zjIg608pEzHj5OWaMh0zRI+1tom+9NJOPkqO7
8aDDIMnhOKmsLAZ15moC4Z9ScccPd3zRFiRzjf1k3itClIIe7SrNLxgxHnTD8QvmSj1aIHa1LS3n
3tLmFN1e5OFzSFEUpPDk60ar0ichsRS3awCmfhjX5JbJStAqcWiryZa+2awrt9HKwTZPW0fp96uB
8R2IwaUvwHPmZF/KJaQdPgjjaxxQrWxHCw56XQAyriZ3s8GmpeKFIqCQOhKNF2maUjhSrD4wa8nn
tSFlS/pFk0wVxmess5acZQF3IFYvkyXXSclTiw1a61MiSS+LMR1S0QfdhMiOdzzqi1CofDKlgy1f
x+mVlMVDttAuKXXUY8V88ijiztlVZG156saVy1XsC3rUXQJVgmHpXUsp94klXYtU3ctJLs44Sk3K
mXO2li4lL6vNesBo1lvQhNYngLWlnfwrvevGaaIS3O/uaN/R7tAC491V5zps52BKvOEyENjOkkEz
50Y5W1xT9Go+ifxER/JAbL2+jZkPxEUJNAL5jrCarpz5tvQsTzznvgG5JvGZ3ct1oOB4uo+0FBKG
TLHLIbOOxRVaIpe20s2yr+pf9G4unnyT0YTd2GMogDTJB/fihgvLa4Oe+vPN4vOpn55mD0XZldfb
7CUqDHuv9jIQXUpM+xMpn3yKhbRJ0dqNAmXD+JTo24iWmT2KH2V8WAPrWJ+6oPSnc+6lHPLZZt2q
e+jjY/RdtrvipSLTsfsakH0FGkf+eX0zdr077u87E78TbUL7Sqy4vHo4TLd17Q4ghFvxAGPAcHbU
Q2amO2L8JL2JC1MNmqp8swb2a6keSipYD8QztdvxsdJ3cfYALkYPLGRG3NP2QOd2lnl19pURnX+l
OisNkkPCvaj9WeWFZwmzKVBvjOpQPsYvzTndx3dX5LO1r/bD1yR5oJEkByODOYLULjCMnGVBpUIU
84a69MF9EuC7y3a0g92Y4vhIJKHAoev3t6bx4iuPCXTX/VKcg0beqSCCQskgd9FLdn/O/FlT2xtd
rOVDcS5CvDnrqeJLoCwqAtXZDalHwzfdIUO3VRXkLoE1P0PTODTMGHtBW8Uf24XWBQwHCHlXaMbh
dTY9wCVDEK/IPOo23I4aIBuSSXjAZEeDOtDZjJZm3cIiyMRZT8dsQBJaBy0lLtQ9+WYgGASdlwog
1/Jl4A4SVzclJSLo1mVXyc/Q//QOIdlE92qoB2Z2K4Nl5CMQxofOj14kxJIk/wb6c8kr8bBDE5Yy
vhjP2oEgeJKRaZS4n/Wb+Gr8WT5zq8koQKgrDdZh6o3BfITjSQms/ofQ7JLkO52fQvNSIStfqUkH
2c5jt+/8HOsjnx10Lehn9nO1HS8t9335Y4lje7+b3bbeFESuy1uqRfPmkSxIwduTx4vfPJgUrqD7
Q/07BnzLs0uGq9F9RVYIGT/NId3HKOlATuQGumbLlH4o0dWyRTO9xs8IceTRn5+NrbaeO8Ub0xCJ
b3zT012cusOFcq39vEfkzYQieNYRdBqhymXNvxpRuq/mNQ6iNx6Y+aBEm0Z1ldtsM/ge4SRMLnAa
Ktmem0uPvLzfZd90XE4scXcXq7LpXuimxQNe/MgZOdB7XXnq7M+ORuDYj6l2+gKEW36VNNDey/Kt
frcvuHTkpynjzT5p4+kerEtuUxVS+EkWmFr69rxZsX0JSiz8jNepb/Tf5Mwx30GBJAH6cqCX5cO+
xqtLtVl0anqfmnb+JH9gpWSy9sTNeHS0jfao+kaIL/TIOcLIDdAg+TrR9cUmX6AUN+lT1DLSkq3t
8SpU82Dml0h8meh2NFo+awjJAGR6Y9IPg+yAtwMy7ScjfXneDM/pMytFxFPrPOhtYE5eFB01lEXK
S9/tZPk9icNC+C3nIOwnjciEhNuh07uEbaYzk7dab7TzMgaJstFfeTEon1s0EYS18Fy1ZxBIIQL1
ZL2zOCAv7w3P/uoeGMKel3Ufgy0yoFbujFxLo1LoXKAB5omMTN/owTWSbxZfclCGaUcjEP22wvgz
1g9n+aCFxbAfnJbSq/fERFtfftZx6HjZYUU+tmzGbQVl8wttr/HvI4WUn8j8eNWNX+zXr7UnScmF
1pC2srzJ36Un+ZCfy1farFB5/UZnzqF+3/FwLfs7YiFv1FtauCMXKn/Ko2yWuwS8GLMiFk82sfjL
YqfmL283ndhOzqVpnuTZT8eA2aZyjYuCz3ba2IjOTuqhYNXlf9ZudC9idSFBOJVepcMab9WD9l7H
Ppz21rR2CTQctMvgjUhc58e+/JMDHUDuud/noKCg/PQ1ZS99A2D1PGU+r1H6rE98Nt5V8+ocdMub
OCE4ommhp/tt8Z2Zyya+gEVKP9bRZL6i0OOI0KIrA3nPcTU+9dnTSIE3dvsCbSmxTPefJtQ1TNze
wrARn1bwVNMT2U5Pb9PjagScY6iQ9IWdfKM9iGMV8OvNLgfJ24h9/JjGTHsb8bXels9c3g20a7jm
T6l4c7aby9+GN1DliWR7d3hCo+HWcH6MeeXK9VXmyq9Hfxl9xfG0et/bqjuhs8iGvwTIaVvIJ3Ky
MiQeL9KuCzRP3lvbwSVyJMvCaPpBUqIRAZ24cR8aIaZZPzs676j62DTHnwY9gvqin8ROvMU/0SdF
2cNR+oDSJ3hno39kPjsLEdjSqyzAtDYcggvOlfyAoAlXyPf0PTl7Q93lL9le5fe6lR/ftFcu9mF+
6BluZRexx7JJPxxp3zI7fcPqivfKo0K48EBVD7ydbyMYswuNhT/Ebw91vo1v6bMVSn5zNsHOHvmF
AgMMi+WB9GQUIcm6I+WXUYGeZY7stzVc/Lbcrd/kov6kH+Ione8p3htQvfHocLVmU9BukzP36hN6
3Ac2Uu3mPJev8tV8cx6y0uXv5590w138pr4DiY3yI/MYabTsUOhCjMCJzrb2bMoBvZeWxlr1wiKi
Oq+lfBj7a4WE0xk/RmNv5E9NSwg2rYaoOqzLwNZe9ECL7BW4D+0H2iI9840ar9YI0fbPdBXrrlC9
HFCsog/Hb+PBq/TUbVQE+nkIx/g0p0coYDLd3DrBqPGoMODGw9Eie97Z1tpHlyAoTQ5GwruGKYaF
5XeYRtmbej4s8fBYl+D4pvMn7jo6C0NDEnMB2ZLmuH0V/dhq021TbYmRs+lnTR7f6HXYlVJ2cBzI
V5OZQM8UBAX1Nm6v2r2OkrruVPpVltVdbZ4kg6hyxwwmJ7pBtG3ErborRRDqUnaGeG7MYU9tHyvd
X8xfqAOh1JHjmkuCVHkmgB97vi+c89IdrOmSsmVg2XVCco433ELd110YubKC8DDq4USWTneV5ge8
MDA/HZKIkc/oQSUsZsRXtKuMfVKfq1sqc4OjE/+LQQhkddNON3aLfKRdzWfETiLC/Y8arTM8AKoV
uS0x1FO2ryinnHra3agxhZbjmo0e6X+M7YcM9eSwz4W/9v/4YUaeeml+qJ8oZj+pQqQ+rJXDEK4l
C0Ez+NTTc7assT+yPlMNXwhPvsvL8mcNUTmbo3Lted2jK9m7fgB12LRPjf6sEfcMlf7WPfXDngto
wDhKTodLxDL9r+EanXOai1TeKNYc3ZO/xBsr3NK9jSr93ijGzk17pjqzB7UQHwbRxsrBvI4IhtVT
Y6PzODq/i+aKGxpPOPQGae17B0+sa0EucTybxxbosbGSg129T0OxU0S3yQvtC/P2VoOIUD45WofU
laM/jTMeBPtuXaiedemhTN0FMZpobvWnPvjTRKPevkasZqMIbErEUGlHiULjEts/2teVXaovryk/
jrzpWIaxNc3BXWBjuH3z3iJ7MJ9y9uJ2s7ybjr/88qmXFnxM3oo9xFs/uLIo883sHbUFqMGrzZSW
uwSvg9gMznXhtbYhlxahzkBAEPncos59CpCcwucl6MWv0HZxFzqQ5zXLpsnMAC7RUT7cZoM7z54u
DnRp3b1LiUuwokbHhHQu0rBVQqd9RrwxOW/1Gt5Z4+o0LVc2fMAuGbUmveXQm57USG6pV2HLU020
AJyNF1s82YDOEj0snQ0I2l6sunBnAFOjVGEw6shrm+Zx1tJDXk94gkBxG426UaOyIF+0N0SQh25U
JOxgQ3NYklQJEiaVNcnpgbcH582QKCxCNAiTBn3XR9RTaQBGfBGEQ6nuMEhCzmMuQys5WPZyUNGz
j7OQDhZ1eqQ6FK311WWMAZmVfuZ91geOnEKUYnqbM81+ivo2NbZ9gaLXw9AALNjaCiCmJks85KZB
Rms79+u7GOPofc5UNOcxWkme++hpHNOCphCDoo7I6N+iMmn2RaQWZzoylJ+ksdVgWOv0Wq4jS8c4
jU9KMxUhzkoUnbKx7o0FcUmRmtVpNaN5p2jyUxYDl+VG1rzpaR4d5RwGCBm3BctJxtG8HMxSIXQg
FhwCpUFUGtl3yvJotCXQxjRI2lEySij7vouNMCJ29SWZQBicBO+TwMnJQhFPCyMYeex+WiEPoW+o
wBWIixXUAeOhMKsRTllBMUgKAc90OqbLkxpzn6xjE3u5XFgvrSUVb0Wuxl6cZihFM7Ma6qvVUVnl
J0D5JiaffkrWnyG3pKOMJmln4mjxJKWWEOhmBiNmJZCTofDEvt/+UdigROCoFRLUvLmXBrVyu+8n
Wd9mNHOfZgtbBlRH1tdbZWhpIBTEq64b01rf8xQgmcYR7VDrkhKhroubLQptPlJLskqsPJyntQLX
p8a0zdemKEJqmxUWm2m8DeY9RQon9hOQGNNIBippGh0IRgTUStWQfl0lc70/6kk1eamYB6+zVza5
JrF8uy/wPQwFm6Golt94whc5yrFJ8RwrTNwoYq/OCXbLTOlpSNZAWKhwvguyUGWlRW8jU1/kZzEZ
TEapbrecOl3n3BcOCRhTU5qFMS01h/lNoGXoH2NVa9VgVct8YE1phIVsXms2JnIcdxpZARNTE7d6
VPSrIhnI3cbamqGo0rj1ii5CMds2ZmiSh3AHtvXux+7wFUqRPn3VSiVxFMwF+UGjqB+G0eiPOdau
V63PqMyeNWjrdazQd6r92hyltGFJHeqRz2Nj2bHjqXFRsh7rKm6LRTdZupPIkT6LeXHER6POZX4e
Wp4VqLelkw9xXQ7OLqJtxTnMnYX+NXEGxXw1wfGl51Y2KmMzOsCIrxpvO3Njm5Cpr9JJ4ezb1hnS
b2uZgX5KxxpVpuIiWlqynSqI28guJJl5uGrsseSkUDDZlYmpFMGKTC45Zo7NvcGPuOPeHcg3NL6j
ocUaQM1LPrzDu8Gnb/jWnPvsmugZHiKUVjQIEktocyZ1svGwRCNs41QAg+5JQNFLevQoY3sgM0wf
QiqvJTp8s1iigoiQWYo0SiOuDk4aLQh1VBQ9DQRXVU8Dhecxzc7M8jUR2HL/blNIa5TfPFxrInm1
igW2lWxqImhLT3O81OCbuVQi58gUIokkLVQR92mlHChWZ/wXWTL/OxM7H0LjniTqaI71b7ELlemM
uQlG7spTlWOPxA1iRctzY0gvfSGTlMPy93+2mCt3q/q/GfjJwfkfX1L9VwN/VWl2iWsYXXUKI1n/
MVCNBQ4iAK2+uZDrw513JTDwv7Dr//vXJXBNJ1aTDzspM/dAj38LDqjX1VxUvSZPigOqqfH5mNGD
kjeI/qlDx27Ferc6gZz8M4rhn/H45/98bf+W1v9v//l/E97//1EsvyoTJ/Hf21v+l1z+5+mz+vn8
n4P5//EH/pnML5PMb8pE8BAqaKH24Of/z2R++z8IbuZHZGoGj4cjkxHyz2R+SfkP2SCUgChfntR7
9DK/Jv4zml9S/4MkHQKKCGrRSbogwf//KZtfNv81AoFQHL45Mh0IeLRMYsEM7V+fUMANzSEc+RLd
lXjtHchqo+TBcpBxGIo7pSvUO0/T3WoUjsaEocxxTg4cpD1ox8zo653oFp1l9IYvu3M7WS/9jr7H
mSPFdRK9Ap3uIGOhbeK47LYElAhcBCo8GHLDKc3e78U6I2SEffeF5E5vuOhGVzLdevFAuKXvIAm2
pPHbaFeJZX74yc2qDbkVgV4jRz1WmggsiRyBxtZdhe5mQNKpeNcjN1GjfYM0wKDPm/jqqHb7e59J
pbmKjkGnUsklSABODbnFXjU1wSSSl9nCjjjT2hfkor5imLr0TX9ROu3QtNNLPZjTFp/yr6wSJsC1
j/bVrxTxPSnIADEEg7ljrc76WGChWYEU78OrFUeHmq1d0bvnJEm2yd3tTEfUl7DGix5JoJ0lBrxi
6Xdti0EXZqM0CnlTLHX8QApB783k43lZzNq+iLR4QrOekO5V5+ww0BRl/5Qv2a5ZtF+b9q6Nqcdg
iaA+BXrJfaywFJRpmyGGTC8j9MYBs1kUIeBXSi0JOxVkyjESfMyZCHWpRqpAOa9HV6RCVoFO9D6G
C+ZxgCo5cd6bLJo2raIrmwhcManzD13X14AUYTjUFSCzb8nLX2dA6QSFVD63fZgrEBrOMpyNvPyc
OqP0Bb7Rtl4OVkmj9WBDUpiGConOyUyV6K4Gj0EzDv2UgI8jr/aQyEEZG123kyot8eOvqSu4e9Us
BVStd8uaiAABV4A+fzkVZCWYkmyFs4ktRNbRMXR2fhkGxLDLVueCZ2uYX2kd647aFC5KdinsFkM/
rjAc/AjsAW2GpjlHwE6I73NAFJYNOpNQO8aS51haHRoaciHU7t5Ce643wOJ01v0RSUJTySgTrQua
KSM84+3OZt2T2+ipG2gZsyutOFbrgGyuaGXfHiRc8kZ+ILrODMfKCRC7TPvUQc4zxiJUbOstyur1
pNA9ZOa/NAbQcTcwqI8qGiFlDAfKnFzqrNmmRf5nabGNqZP24WQdQQU3ScVQvOrmhvjpPzKJEcWM
xY/epm+Jvb7Rj4ykR139UUivRINh/1nGu0v/EaeEoO/aG7XiUcy65EXy1V6xP8x5/KIuKhsOyV7y
hCW+wkwhO0nl2nkTzvPi6wVK1kmmwDNDuibQSSkDVjFFp/avpSKjtIhXHZPcN4pPx/T7ZHwYkN2i
R8O7ouchs1PqIuSt9qLTkIXifyjZHEBiGywcCIbR4scerB75G3DZxlx/dPeB1BjylbAD2mxLabcW
4/yIsDh1C9n+beEH1zJVD9Zav6hWLzxzbMrd3JaXdvytM+1vUCXVt/gSm27Q3+ZEvI4j+Qq9GX+V
XXVRLKDFvuv/tNVYvA47r8rZlRn5m5FkeNtlO9l1wtgNRdziv8dtvdZX8uw/Kgb5PpbdpWKBUlLH
6zpxifr3RstWkorKExVDmH9mXKEqct5q2PRG8WowV/q4wcRGZwpHczzEaE7qUEbfCHyfZVCpNRsx
KJFUv2UdZDahuVeEg6GiRaGtLTC0+pzjIvhp60lCmsJGHkuQ+TPKNlue3Sgna6LqrEMf0fqQOgh6
dCCkNFmwf0UGMZEJfp/pWMkzUQDReEtzsJsiN+stOaXQ27V9lAukWlhY5u7GptQ/NvrnhO/kKKv6
4Bp2j9Wly+ewQiTodiQZ7MvcUl+TjCcmLl6ztPuQYtYzPS+DnMNxozcq6pi+RSGu7rqu9spqeAat
uqFey1rE8JrkqK6Im3v8TKuClExH57vIOAyTRFFJt5CvVfJAijmPrwqP8qHMCHKQV25iS9pHLSS1
rWiIryOffegr04hRasV+IUcqtOYqFFIUpBLcB7VOhGWoyIVWDWR8gIUyVqX328ZxbZXS9gJGtFGl
nFpC/X4QXnqpUIIonkCuG6opk+VbX+i/RYobEOB2WSZrdUsjd8gDGnZZDUxlyWc5aZ/FYEbBVL62
pvhZZGs+Wyg7T100k4Mgpthvtag6GDpenNRRb0vU6YE08fAWAtZPV/hr+7pdjh0x7RzaxhgMbe3r
Dcdho+HinsHzWUMoDY/AEhMWwsqx+0ORG7doUudtMqDNpu8NdiF9sKJmIq2LDUg39dbnN8KqFiLF
jdCJHYkkDW3O076u5WFT2+pDWlvvQ2dhYjEQHQ4lzu3Ifp9tjtjVGEOJgq9NY467hSIVPujAijKx
ESAEt1K978867qVCydFTW1tlpVNdF3mgld2NQsUVw34lH1YD15Ni7Y2yIkBnuvezYr1JZoykSlTi
brGeqP266EjRAp1U4wGlSyM7Rdgkj4WUiU3iVG+WmO9iyb7y1qK/k3/j6lkQsfpS7Gp7TF3VrF8w
cT+vIyZ+ZNyZZslepBkHqeNXjaCginVj4Qpw6ypTAlm5U9uAJR0JBkFJcE36GNfaJRP479rmIWVr
25TUS0fFJWaOIoLE5p6V35YU6KxBPKQXj6lNZzgADM+n7CdyLIJJpR05zr+sfHxR5wpUmGJVFexh
M/Xih2kt2aQdakY1qjqvnLqniICRTT6Yt3iATJk7vDXG9J0W0nsUg3IaEuoiTCPcGSx1RGe0O4fC
ZAIwuMFmMq3mlHM1SzlEDR56VcYFOTBCYTxZjy3FZxtkPr8pU1Yd1W+5cZ1mKShbZ3HJjW938Wx0
SCTZqMnjDOQYxRdiJwB3XxK29laC1UcCBWkdZadaYC+MrfaL3Nd61i3kq8SYYSSAysKBklBwt9oI
yKUVdwIyyamTzgBpz00D00HWA7KBcvhuTVhLaSWBSCgrLNeSfc11/UWyn6U1P1jU6GiU15NjM3kV
xQrKbktXra2/mXCjbjgUqzqSVaX+dWUTOGxfCIY+pxG1cK3WOhcSqV5qnlH3lj+RRkU9srbNl/KT
74IC0q66ZtU+UgjDaTkqs9wEjwEzXob47gfU0PjaXwRFP5ZCOzh5/W7plBo21QVB+aFU4abbrrqN
SosxVze/1VJKPVHbdWAtQ+KPU/YroRJjhOp2Zjr1GxZ4lI8pQgx9ihOOHANOFnpZkehfthBQVGn/
rK8vczdEvqwP8Pnpey7r9r6S5L2cZ40vWniabCAnyu4hQyv5fVRpkU7U8qosqAXNoaaUWeuxaK84
dNbfSYOmXC6EVQ2WKB5oGUClgf3Bx25p4mid3sYhvtZMs6Y6PqsCeYKkccuXaYeKxCrDtuwR9PYb
du5879QQqVlxj3PS1P/G3ZntRo6kS/qJ2KA7FydvIxh7hKTQLt0QmZKS++bc+fTzRU1jUN0HcxoH
mKu5KVQjs0tLkL7Yb/aZDigu/RVrpQK9ZJzs627ZjhAQ5w4duRvrY5fExLVV/seI/fyUVxgGjIUd
L8TRXgzNNpmxeiVhe9sDgqUjt0ythrO5LfUQx8Z+59c956KeILpn3Dua31Es+bqYxzAEOTufNu6W
K8p+qXEHgCuidGBKknuXxtV1WVk3dpnU+BTy4WjNjViZdtYFnuHzAjQZWZ/FQRIfGSCX1ryN2vBP
2taHygIfFSrzNYEZeZ3K+sCqE5LIfiubhKUTz4GrSKvbcqQ2tiZYXZigJ3uBrWRSsj7UIfPZsSDl
2vOwY91rz8NUfejRAezPCL8u++90+cCkW875py4EgKvy5MXEYtql99GvVmT3TQLg1YQP1Wi3Zm+r
VT9O+ZrFbeQgfUE9AurDUr6bNX03Q8Igg682X6YsHu9q2XfgUBZOPyofL4U7EPnttVjPVnmSpAf2
zLLwAw2WOEU6CdFzsMD7MAlOMTCJMjGrjSbDNpvWn78qbL3SyPfJjA9Th/ZP65fyEPIkP5hZ84U+
Fx1q6nkxnMQgRgbIBHxnBNhB1hmNZR+kCZMtDNvh2OWYGgzmZW/g/KxN1hbdbkDUJ1N9o1odudEw
yfTbEmnMIvtkQYsxRIu5sqhjcgvho2VMH2ECz4W1NYfLU0LZ5nAgCIx1ABhEFzN8qauzL+piVzwM
o5/AQVNfVJ9g3ak7zqU9xkkz49/8mF9JZDQsDM7kHrQH+6DAKyWfXC1+y/w2OkmLeB/N6JUsZMq8
4pFnx+09UCKefG0I0PdM6I7cEQSonmfFn/oWdhuSLuvQw6oQFgVGOHa/jqLMDf0EKzarM7fW+VyH
OFEm84uKWmlNKc4V9jIbd/caEu2c4q+QHLw29Wgju1LFvTLI68Rs3KFb3hdI8jtDxd6NWbD3xkk/
Dv0YMc1Sa6v7ZKeRp/52kAgjazpb+cnCDh7UtMLgx5tOFv8pXZN/8tJyk8bVDV1QXK0QfolnJlhT
J4D4xShXWhrI8NnoELbiA8uv4WxdhtHbz1N4pjCXUX5IIFGmegOcAWzdND+azIaa0t9Ap/Xvn0A+
FOt4Sl/jDuIZZIJkwoExuAOjR4ghlKfid64tksYdN6hyZgDR4lxxbLYz5jlVV9+FDj6NdIpxG4Do
qLmG6LADKySjrd9z5vEtekJ5CDbEICjsXk8DzgkA0Bdq1+8BZmN85o47L9nLONS0z0kNY6D4E2aj
XMfuo8be2ua93Fp40rJBeTy6AHeEMmACKQABxXCaTBHymuELJiebmgwVSVY//xWdM0cm38hyOrDz
6OS0ULrzQm24ynKtEVy1Ld3wqUv5MJgKL4ljnULCRqMcSFnGLktdl2AcaL/9vlU7qW04tm75sHA6
MVzue1GFOUveKVaYoIB/1CYTuB2P4UhMVKRkU+lkc99mMS3AtWLSAvpiwXtnhx3+BsJFa4uNJUeK
34gm+uyz5sTOej8O6+JQW1V/uVX34B6lct765SbRPYMPNl5hdXQBZ3dDlX9mHMsUKdmgY3kQDlu1
mmtw1463M8fpXWdhQLvJ11/y2/9rBfL/u/pQG+35/y5Trn8Vv6vv5F+Eytv/43/rlMJU/3ClUoLJ
tW0jW/wfnZJj0D9YJbAWWAjKyJT8yT91SkG5KPokBR/0FpAsd9Hb/ylTCvMfNpKnorGRl9VV6n+k
Uv6FXf+biu55wrY9j0o4y1SmZf2lYf4NgytVni4pdt990QxVwDyRk0aDUDel517bFaYs5ZGOY/Pz
4rwF+tSZa8YIEuNItdeN4+0Zp41A1caCMTOefh/iwbaeigdHs4JOXUgWLpz4Dy0tVAn6gndJ386c
8pf3asq6l95ZnBOKLZTVyT+N2S29QzkIfwGljkEQ9vLKPVhAWXa2CPtVmWJYstuwQLzs3npdweRz
xPZvH+A/lfa/t4Q7/zZcuP1aaIykuxWiM7+d/wIkHvweVS9u9x0zHG27zR5kDJgx22QwbjFPZ4rD
9N+mGbgZPbIYt99VZc7OSQhsjVnSwLBEHjTreyWA4FKvma+LrnpLRrJE9I0cOSBZG2ZORHRMcdcN
FsY/Zq9b6EhcGzJxjRkCXiIP72dacKqQTSOxhUoVFHyOKwKf5YYIabKzhvn3zGx9C3bqffCN/Oyj
yxLeO8BaOER24gS+nIA1RT8LyDlQ6tUBafKFsWh27ia1+e9/dfLfRkF//eocKXioTOkzn+Gp/jtY
mU+EI3GkuPtR43SSfTltTBA7Ods7g5UaBBNqmevdZEXEsO3SF0GNaa405C8rT/Adl8NFKAbzOhpe
/HCM7jx3P7UzXlceYnye/MxlQWDVMIiP8A9o4xVGyQjVFOZdlf+HQdO/IZP5eWgv5M2wKUyyTcu5
Ecf/9obQYZgynhXtXt2+Mg2G+wakd2BKnMocFV8Lbo+M2fJ9gU3hP1Sl/Dts/fbFHToabiM13ncm
Cv/6xTvZ950y6m7fcmxaoRTJY9FhFL998H89ODO2stRagjK+HVqS1H6IOghAZlg1+xH8kssHcMiY
fBqGMVzKhsB12S/iP2ClxW2+96/LCN+mRRuxz2EVKfXfvs+Q9r6oXPg++UVh3BuN5RD3RhA3nInD
JTzFneetMF/wOdM8vRVF8TTb5n8qiANg/V+/EcIxpnQVtV3KAtvzr78wl3xO6S/5uJ+i/GiWd5xB
gX9qy0NDJiXAUwieShLM76cjIRDUi0X/6AHNMRXOHSCUpyibOdq4trzQbOLuswGHilx48FL9XqpD
audbCw96XOGmEg1XhBHaSKHMQ2UM78Zo3XeZex4MUg2JR9y65zbiSnkkKT/iY7fj81S+mBTzneo6
Hw5t7W6LqsOtlDPGySeBHdRv39whjYJkiZhEROlLk/jY1tNuPIY6G4/x7d/oLveIyEHdcXoQApt6
0SCTDVXfgZ8kmoQn1ywYAzBZCVLmZwfLq5rAKjLrTeJZqyK8tulYq90sY5ofF3IfrSVL6IV4aZII
YGkY29FpdKCi1mRStyExt7loT8r306s/j9FrxQQpY+vbzr4LjaSHHLcg4NryyXZjTkt9e+CyfJ3d
6MHqFxIvvces24R+ocHblcn0npswOZ3fY6yzgPm/xeKAf6DiWSW6gpq/CCMO0goGZBI7Nuco8I74
7uhq76tTVmNmXmysKPJGmZvgpqMLXLi2HRYu6sgHPdTZmuCQakNYSDHDJ7uFoRQ53lOh5R8755hZ
+dFVd90nGxvsN9U1qwROr51Db/Md6zf3iLiYGsQDDNUztxwzNK4JPx1zvTn0r+ilT8qau11uVti0
uYWT2mYpp0v+0vH1ES2tewZW7lRK4nol2KewfZvTMtyno/4xm/5Xq3CDDaBr0a+gW9S1w53CICAR
oiiUIrqroAQGkPHfkmZnyRkjZ1TDCvQbblcSzMlS1+AGjCcb6ncpSQlAbWCtFS9StC9L7ZynW9C3
+x1K5xezMDgWnNiRXuRJhsOd9g9oEPeFM+8HkIYY5Rbu0z0uHZSBjQ2ACxBNAuKv/OUho4MOdj8N
HMlzSbysm89isR5EP19iQ39AMuzWpkHiYxjLF6dGMcDXaJTxuQZosE59TDl5+9kTTYiqxGAX85m/
ZfZj5zLNGqOhYACxQBpsVLwtuaxVwxJe+Ed1UmW8tVPj0xzrCJOj5CIXt/HDQPfrDh0xJAKd16T9
tDiG8fg54k65T2M2aRefZu+W5j5KMEf7GPJnYqxbI8Lna8cYgGXqPDQ90zLxPbCPcrM1Fl4IdaG5
TmyaisiybLAi9yIHGGELvc9yYHk2OIbIa537SI/5BuGEO0rj7bxY3Dlu3p3NTq8ohuhXC0PnFarQ
6+QgAkxGdWG6RDCR2lGmGJIQc6Pe7KHiwczmkUt/x33GeShHd7hzC/9kTnl0abw8iMEBhJFh0byh
jTUQkENVdr8NHz56m9Zcp6IMz/BNLTsUXNqYcWCsTUK9R0sVk/MKFTTZ2kP9xfXyp0UkfhIsVXlM
uFabZI24YdqQRHCoZKR0MbZ9YslqAVi0YX8o58bBvKOzbWyLjwkO1MqK0tfMz/8AgJ7Xg22m+96j
SHVeBOlOBzBuCvjIy0siq6Em8qPf43SQoIaaAA6Nu/Oq4YJjBbMhcbjEE8a685P6zl8Ag1UACyAW
fOPnwS0EqNwtAUulgyiJc/RvQz0iW1CcvfZaeQmXYp15TrZXqT5rzXPTvecMMuHVGvY2TLimsp5j
whIDURyDaZE13CBsjFdTjrFlL+OrzO98RJ4TlCCIlc4qW64mKdRN0ZC8mCUOofmWpNFZPG0XEe47
lVYMnUBXWe3wDXyaN8ekFqdSn1NxKFLrvZ0JRc0+iSDqWQECJvSRRNfEKh9VZbwoQTgk+Ylyl7iQ
oXdDYoGzhtVIAzShaVNfYdLiBnXCBbPgGqSw1El9mGAibaH+5dvnKidvhPmn28B82ZY5XDyz+OLo
6a28qrpzu4QReqdJ5hjXrkT3RUrlmp+KPSE/SIYRTj5DK6oN/GUbkjkxnbk+sFfqnTDTU5v5SxBK
iHGE9u9SRV5BpEQG3Pz2Io9OEKfbwfVgJWaOjd0tept8nMWYyN4BdA56Os437jN0sQEwjFHH+2zR
2TEkR9O5nFXM6CWVHX6F/NVU6kmRAEfQ/tXou6gfU/KT7mem/Juenj+wN2yoSWgJLauGMWHhrJVh
B/F9oqE59vX87dVMpfOu+Mjn5FfbAQufB1z/vaPkKos9MAml/2OmGLLFrTvchtrfVlF2EPUS9IyM
MRc2+4ei6a2rTzy0HI7OCHtkxjTKzJSsOzuPH+X3FlD6dVPLAgG0e3ZcIuEh4wwGte+NgmBZWnAh
O/OkEExkvWngM+0QxcXWQKETjfPcGYUd5BH+SzWWB2NQT7Y1j1vU7Ids/upqQ70vTjEHwjH2+OqI
+hExbxdCoSlzUCWXmvROfEncCa+xih+rZtJ30sNSPE5bp2VuUZdiBNwV91uHNwxPP3FxCh4Z8sCI
qP3P2Gn1zi7NmRyRt+vEqI9661eWPEe5wAgcL6Af5gBY7puqb3g7x9UHkUfFpfJxdPic7gIegA6/
5C0c4xY7PSFypw3wLoDQt0V0Nw4gXaDzMHkQ/YUkeHRmCgAYqXf5aG9TKVn0zmkY4b/3c/mZ1EsC
KW0Iz3nd7iAsQnqYjZBcr8xAQVsH1vUvP3Y+e0oud4XJE1tGnnvyO05N41R/5UpuMpUwKc+OlRQI
3AvJaKoMV9pWh9mciF56/QucLHvtqSbfOEtYrgRMQMjHDgVvVbpvMoIUzm3MRxc05l/7TzqxwWWu
+2ml+aGXCen7ZGxQqtp24+flVeVedanLmHwgWWWvHv8gaj94kqWqJhaqFfPR/q4gj9pH9bzTPeiP
zOKRvYWFmcs5RxBI7Sudx59tDLLPjoxzkhrLAzOzfEehHzVbNtDy9Amx/5cP14+FbPJhecYvWg4G
oAHzu+btGR3Zb5b60YgAXtJ39KmNfOMXE+YTW+7rCRyB+WhPLQabEHCH40Qf/mQdfZ0HnRk+F/kS
4LfEtap5JTFgZOui9DDXiBufLDksUKOAbpJKrHr5GnEFWHsivt7kcGnP7ykHlbnjw6j/eIP1pqH5
r8denU1Nv46yxAqz7wNm3fvYk5/p6H80XvVcJd+Z3/8IO/zofGtky8KjuphJc2xq83tZKm4PFvfG
ElJwW9rbSb+HLmXaMsTPksnS3Ogh/GMU+svsu48sBuf21x4xxwxb0hEXYExu18EOGbrzSYCjXtnT
eGcIYW/GZpjX2uOw2sT3fhH/hMu9IcZ7xuG/C6MJA6O/QZ+r1Fw5E0l4Z8TYZ1FlG5Tpa+Of4qF8
6dJ23dpQHZwq/+LOP3vOtcMUxEUjI33BCL5xebBa5B3Oav6pwrYvDPMAHIvyK2YlZgNr3W3LgzO4
yI1l057wXN+bDU7hsdLo6cCFav3YCcqUnax/akD3pob8XgZ8us549N3+hUKd92m55X5DJP1SwNtr
J7F1OGIAW/SNXRZND463bM2aVElBcd6qNwRCNNhfduu7JPIfcHGQ4yzAPya58xCHy2mY1Hlu5t+h
iQN8Mp+okvhtKpIxlKWtfX864iXnsuE6R8EVeFXNmQUtYMD6POcccSYL+wIlREyEOWf26UdXTNu+
98/K8i7UYzy4fsjyULGN8g784Uw60S3VXDLXfjBcJkKLYfOpZ+feZ6xb5uN9hO6J1Ko+8MN7q7T2
2g3jPoVwnM1bigzhKWI5jQb50ttNtmlNzHYy6gwO48NTvbgYyJgb8fJwuIzb8rnNu4oIpmgfMadd
/BZ01+S2DWyamOsENMamk+06gZm590dwqi2rdZ5tvczmxjArjZZDUYudJ+ukZO7Tgp/c+DglotHa
l98UyJ0GPfjMLNOfOjO5Jo3uruDdWdkeRpxmMMxAx97Bkd2pydvpMtObpsFbBJZLapRtj9FDtqJ4
i3xjJE+VNHMWMY8BnvK36awIbsGyWZyFuXZgxHXBdu55Gw9S4BZKD0kuS6x7nvu6oeahsNWfXDWn
cMg8XoI8DSQ2brOuF6anztmK+qc5at6yOr5LWV+BWXj3nSIhNj/bumy2Xk5CfOBgZFbpN+zTzE2/
mbQ4Kw3aDLdtItdZ1e08h0Yjo+8vvsjbo+/Yuyoc8nNO+qqvE5J0ECKxsx19jGXrKr+LfCw7TCoF
Rzp8cDhrf1d8AXTT3TyaT1FPZHUR44mlEdV84b+dwSl0FcOI0vEufSluxKfstUvmZpWJEGOjBzC3
vPkhxnHeKpk+eNPy1tH/hd+PLN84PJpZvTwURxcVzActt45UVB9LnFX9LRIzEEBvLHUQC9UoXgek
Yhi8oGb5WiSz6KoDzUPkjwmVcRxmTvG2S8AsEV0OTjUZ8dMw12mK7zSc7S0f4cG1ol10K4tymhcH
aFvmP1nOjXqWAmNy4eBFtM3gH+SQgng6lBdTm+ooWpZaa3zgqv0YKrVsE6awuXTEk2WQPAkl0TlM
+mqVtM30WJZyYky9NiqsFJjv850vc+L+ntMe/MpD+sunbKNoYABbrgNtar1NCtAVQgHlARMEcMA2
yn2dt/XDVPVBq6l1sb3k1FoGydjR2Him68IHNmGTOvFDNt5EhaWlyoE0gbcQ49RzTTAyJb6timVv
xOpXNAJgoKgy4reKRwkAH+n7pUe6ZJs+9zb7W2+5F5hwHi/EVO9xvWIjYN3MRFdvPaEvjHHbm3/m
MjK0o2YhYUASZo8FPkxGeB7LONNYvRwVwgI3XxBGWFKf8+q98uPwWhCDWfVJOuJMm55sHd4h3JqB
S/4vyFBCx8mD2C0H9WgJ80ypISobYIxkJrxruROcCtKwpRr3/cjlnxWFXgtEjs2i6YmZBBDjkaMw
xoU3d2L9m9iAeqRBZjvhgwzRuDtf4LWjaMfC64QX4WAUfGSQhCI+/nAzhojJfk3Oi4hFaaowKDq9
1ZZxLkSzm6fpS5XuOjNaGimxtwTP7o0SrnPVsRdSOORRAcDr88fW7lknlMAMVsFvly2FOgt6buxa
byKLE3teGp/SbK4o0gkDKawaRZtOgb9g9ePdeoaeM1Zzy00QZIO7HEOUspUQ8kkWA3atnqFUrzVq
Mz6EqKlfYqnKnb7hc2CZPilKu9llaLBADB896R1lckNIJh+8kcBLsBUHFjgWNDJNtY4x7OG6vugC
v/NySx2i8zx3JDy5ybCadihlLQdvGtx9ci5U/doKeJ2bjhPAfn7FLPYcYxGKVxOo6rbsOi5zmbUx
uOD6gy2xIxl0vZE12sQ944zYGJ+WKA2whl2SoUFTGjhecV1jO7EOuZnlxykGQ2BamEBrxmYEh+g1
Gpv7Ej/U4N32Xq81d2EVwm8XObz3n0JIZ++hKcmYb2EWiPV0qbSoN3RfgHZc6l/Wl23ydOQpwUC/
PILUa/lxLZZfg1hcCfk0iLX7EVuLppkq+yT+Na5URRxQoc3EXHoOHFVJS5dNd6CgDdpl5m0kD8M5
HdN+H9/8yqSjNkYNJ8Guw/PQ0PnT2Zw7yyo5YgY0+Kw/Gj+DbWACBq2OfU3LRVmiCuTUlSnzzu9J
sueSA6/Uy6++gzKIu4ST79QeWBu6FT6i52Iy8AcPv5K8IN1qgQThvuTzulH+1cvyjzRShxfYuuJ9
SwPEMih3hf/VdBP48phAeOiZhP9rb0vcZ5NOj4PQ75EN3bsb59d4gbcxPRYzHujBkE4QNZT3qrEC
ASJfRMeUWMz2V2FKqP/Q63Fm/XGqUxXOD5gALqMFyd4W+OEbo9i3w4JVlFPeBkvJHV6mp47gzQ4f
MdmbusRUgRLH/ksgroFRkfvkT6Mjb+9dLBp17irztwcQ3sRkCmaBnw/bNIsmhwym/1YFpxskBRfB
pgOvms3yYGfLTVOdOatSbJQO2DtHEW+aovjKh8Lfku4hf1t29tbnLLFa9LYsbkdY+hdhD+2nRl2M
hcxs0jG4Rl8tq5Dtbx/GHgfsmm2kxPcPd0dvnWqAtuxs/HrCUt1cu5jM+Sx5BmtDPjdO+CQbm060
7KebG5YCgz/GxmLiXhEJeclMUyWjRgqJevVs2xlycKH2yxjDLGp/t5WzdaX/rmIn3JtyW7Tcj2Fj
IQyDmFshAtOF53qBNZNCbhbvhXKJah1NvoKvJO8Wi4+59A3/fsAwNirE19b17b0k58kXnT+yKd6a
A7jxzC6u+ZJfJ5Qg6B75aarvMtccmWxREeXFNHuFfNWS5TfswxnZyp/QeW5MGhU/O8DXYZWm8DkH
Y49XBERgtaBKlUAPrZbD0439j6RHkeTIVstX9zvISu3N5+515gfPDp11ATBxmHSCd9jK8n0d13cS
D6QpfIhvQOGBfKQR9hErsLr5QKVPFTQR24wBhwdTAicVV3EMVKm65mq8VAzr75YZJ2bbcLsscuxC
dJ5w0IzKx2E0io1q5nTbthhy2tzifNIOwTLmv4hr43rtwjMqAKilCvyL67xIbm0bDhro+nFP7aqv
Ajc6GtXtPOp6LOkz0QjZKo4wxBBHfUOQJuQGwY6vkRXa9cisKnFSeWRxfCwFUCnX+pnxDYB1OhtT
vCsGbimdcbUWYrjlMjx1JT1OvWXx+26yL7o2xiI5OfukB0k40g7Rxemd63Q/KAsA2wi+caNs68de
nurbVX6xOXUtLk8nWQNuPBxqfb6lFcRw0EbLQ16Q2ry5snJYpFm/LNtJ2t8u3lmrwx4pHIX3j5wv
kf3hPAvrRUXJF3m9bZF557Ce9rZ3mLSPCWvxUS5M7jh5BSJbh7dSlJvBkdKsyMl/XHq+SCX/JJzM
djoGZUJJprYfvRbehB3j36nMSQbO0U+761BposYtxxrhZsHQk3DxrHJXF2bFpltzPzSvlZwHOHYu
HBnA+YE3pHh56C1s+9Sg2NdEkVRX2LGPhk4ggY8VKe8M/0vDEzmPww4cpkO9ooV1d+QqPo/7yB62
Vu+dqj7ZRTyB0jfMU7rsVDPNl970+OTMl8rBAVUbHbi1kBxxlKG4aUGUYHmKbEQlo+SoYgxD4JU4
1SXTCxCpRLcXa9qGtEzWOEEzjnYU/QAjSoc9nNqrlXCtkbKeD7J8RLZltpDBeJh4mgZPsUxpnvyQ
Zi9sPxZFNWn/TMrUOmovJqeNNMEx1yHpnCdbd06v8wIYXGfuVSTqR3fyHkg859ER6r2eNlY3DnuL
pEVX5gj7ZBy7mR4pk9GWaNzHEKQI9WsDhnLIDkNKtJMuirTrD7NbS+JKzWMaERlv0dgTqqDuWsBB
Kb0BQRKKKiCPCmfOpAOMM32vSe2zkEHamuuOZi1YQkymK67KaJqqBOemoCvG0NQ1a8TkIIqgZjEj
mxJ/XTTNCyVugZ9+O5nnB8No1UHuDxSdGrnJ1K6gPMTkZxhGsEyMOZkCzeE2Csv4QBAEFIafzk9O
2inknz1OOygPdYnfSEsYPZxLtJ5fLdO/5yGnX0+zNrvuADs9Z0JaYKIS8PdvVjTq0Wq6lQclL2wP
bq38fS04VsKjW4XxghFbs/q7wJkXT20HEXawfRRHK5snuCg8Ilcu9dsSy7v3wylk3npz5gdkDyA3
LbB+DU8SgM84/AqS7d3EL7w2MJU63kDHRA6XjYy3xVUGvx0n9SYfiWvsE0Za22yEEiJeS83oBbcs
HSypCJYwhTPYD4Hd2AguPAjKLd+76TsX5TavjPitzPqHui/+TJM2waXiWJvC6HWpiDBx1yVsQDoo
LzTFXZl4kr6+puU7fv7nsqhg8bXusfcGbLao38oeDXwj0XMlUmIozQ9HYXvVqk2j7OohsRiA0UQB
cDDFINf3MyLHaB0LPhsyxgVNonP8rsYFNIABC2hECeicLMUb23R7c/EoDINXWdTIIIZvmeu4oZmK
+8u6TLwXbZHd74f1GD95Uw5mP6sUP3O+m8T4hNUhKP322qJaJlQ5cMRzsCOgEoiFwjhsZkoy8xMd
ADCzcCRxpok6keyZbBwmW47Qs6IcimwFyit9Cr2gYrXmVkzmeEfhnTPplqLKzDhHN/CA2aC/hn/F
yZA7i/Qh0lwktNhZZhe+oiWdWn5wMK2ut+7sfWGCqPCNOQM8I2kGnC9zlb/fwt/DgIVTqnGtSCcx
JIW2N3PIW4d5UfH9831nU99A2S2rt9uJTobseGOvL+GDU/MDxQl+6rx8GUn6gul9duI+3DVJ8zRG
DIiYg638nl4tstvPeQv8iBfktCTkHXEQAtwc+3XZuaeOruLaZAcRtNBtRrqVbvOqz7KAZZQaaDal
iX4LdvDDiD/8nByF7WcwBVLeWwWtqO7xN8J+2CW3b6N2JI2QkiKH3ojfvXr5qnABOxMwDstj0arF
a+H3Y+AlRrma30c8oys56m/TiM6ybM3twiFkVRXDlrO1cRpI0a8ZjQAEPWD4424yciyWMOAKBHjY
gxJjgXeLb0ZLvu/Cp9oT5MNEfaR3Uwj05rK2L6G17JYIH7two5FAEZVVFHjAkX1PjPwYzbPAMkvs
fyCcQf/yb3mDpyYSmYNpz7r2xn1CRQkj1EgCO/IP7NQWqHb/w22935DTg7bt3mwEErMzUK3IhFQp
BLVKTK8+ldVzbXIzxWK2yrjOQ1GVoH4YJOo3u2AVy4dL1dnMMWUngWSibozTMuynFtnN6Hlm+0WW
8Hml3rnSiNYuRdazoGh1dilic8fqkpXEYMz5vnLY5DnfGgonjChpOlu6RzKvx25waa6MbTQwp3q0
w9Hdqyqzt66XvSc9WCONgXfvd4/dOGa7noMbZXHGE/SItZjxDzsClAvzEgyrEa9PAcizmZmG9bf4
mVV0m9B897NhWrUUI6NrhfTVaesjk6BSij4nBW613C9BvnHOW6tbZN+l1X1nIZjEsXVcWg501NBQ
eGGkMeNnpv8bmwnZCd1u2IT+r2JUrOx1kWxs6jpWNuL+FBZeoNo2Q6QFRBGKloZiOhij0EaigP2K
ZtttazFYO7ubKNyJ4RxNkfkTI5qs+4LsgU7oKzPD5oPWTGIWHzW9T63ZPioP9Vg2GE/G0V9RJbLm
GEjviOOCpYD063D7Qi9r6P9MwGimPv9zEWKrpv7XYvIXK84O5BDTAAaJCS2zzG5Mv5g+BhZ+AL+x
AwTZmK6u6/rHxR2YjhfJB0+BtXbUCK4pnwNrKPVu6b03CqIQUWzZ5tcIpZcrm3WOnE1i62uZxW9u
/JV3mXGIgSpbRvGcetV7HLrHqN4WURi49m1plRlYS5PQJ61yXGMX86VgsL7uFm88m/GdP5XmLpup
jjOz9uR7tzK96NfABAQmwywD5c6PfWztptCBD8VPAd/Ani62H7+mOKzr6TGeAOu0PZgln+E12y/u
ZUIJFS8ayMr47FekToSaXjvJkB3YA4eEjEhYWtlkiHKibEUbxDWnPNPkgays+NdSfuM/HuEj8dQn
xP2wbVTY2FdZa/DXoKKsIsMWa1VYZzInzwRt/I2b8eNqmOOdLcO9wwmhdcVHifJAezB0DO4QYm/Q
ecJEdngt4wrXO6GxILSbu4VUHMu7fe9PSXjINbcJb8AqWLY2fcckZ2a9m2lGCZzGfIsmgehOyiBJ
b+hBiZndGzpjJ0LxgFfwJ0zhfOEVO0cJ6alhFN/E3RmGFPi+w9ig+xxYV7bMcJut6cHwqmvWDbzc
NQM6LhpkZGF0YoFOq5wX34p+Z07EmxKr14UjrzVMPTyysuLsSOUl1UNDIBLzN5m1nSgA0HvwgTFB
caHHoFGbXbqF679Vpj8dWoXioEpvW9rsO1q2FE7jyKB0fm2ZY38ukPQqvP8bC4Gx775Nej2CeqJe
TdM2PXeMzrg68vuELRKlFctw4Zy4ouSbSjy0rp4wXRmAVkwazv5yOFUxgOHZw4NA+Amf9GcRz0ev
5GREZGHfdxUNNSnYRQsWkpwQaCN7ZOTA05RFTE9iHwmwdC+G2w2nLPuk0IQT8S2t2KQKzHBPi6My
rwY4qtxAIJLjEAd2xmQX0yh3H70pp//F3pnsRo5lW/ZXHnJUNWCCfVPAm7Cn9TKTqZsQklxiZyTN
2Bibr69Fz3p4Hp5REah5IYHICISHZM3lvfecs/fa/ZdyNyq//Zlxpsh+Ykg9y7Fn4pW1B0FlnXN7
mHqd9mV12V6qxlpjSg3HYgjEka6PgtJlraBDGzFuT4XShRa6Qb7t+8nS7wI1eilu6nmnKrPo9EN1
0BGcedBWHIuBkt8q1veFGfA9k754DMkPg+moJCCwrgmd9M4K7irqSqQAxCxzhJL34V0uBJpQZeip
SNDdLPPZUx1off5pJrCH0TnzIRlwNQHvOAPrNy4K0JpLllKNun/IJu6b7eeFdR+oc4+WSif0YdZO
qBQuLtZj2m83ehdWCbBbeiNhRgo4kbClmRUdFT15UzqYsJyIdALv3s1k5txK2qs4Qfs10170VBKs
ED5Y8YOC7mNoErL1MBEMLa9DHq1zpiNgktXcvWKsKHUBbA8Rd9bMQ8faO1vdVLlFdROguTTckHWD
oZZF+Waa5J9RW7xKbfomFuWPOR7asG0ezKraNZiInKrFQXCBpnVL68emJAz4ojXcs9JSiwrSs8dR
+q6mfStWOuJfuq2GhMo2Tid0wU0HSFgqm0115/dY3Prb4gqGTYDVL5OvQa+stY3eslzjTVAYdE4q
tDXxDvWQEEoGCor9yiUWLC21uYW/wyE45zjBAyhuuLNSyhqThicLDoqxwMYL3po6OlF6m+/Na4V8
H/eQarmTgepsBIspKDqovon5fLgnzsZdCopouGRnzvuwa2VlS/4pQiy2BQM/g8pNKRQ6KGNYTVbX
6+Lwa+GBdi3pLcMVEzmaGOemft7zonUYrULQbyNG3e8krBQrc05elcsN3yATxqwqQu5idMPn6ul6
QR5AVQCAjMAAUR9fBpocaKLLz6SjRi0yyErV8N4ZINwppqj9aEt5JRLOBOesGd+5EuBoHtC22K2c
vGPKVV8VcsIiQNZ72tCMs4meoCFMHvESkKepOQnGVRewml0RKaK3aE3AZy6JvpmAy7XmBmSVFhfK
nKkDQWIMB0ykEKXhMqzqnOZaECjRMgFNq8s7pWak5WkcNpdsLdwrVFw6IidlQt3AtIBuzznVk/Zh
JLCISQzKMFUgARlS3skqyKi+8FAwYCUUlV+rDpcTNzlzaxWeYuaKP5P8zO39FVpB7g4aZwrbSL+i
UEw8JEHi/fuiEkhaieKDbtESRqr7ysjTNYCFnJSSnIGiOWJuZeBj3J7bmQAeOnqR2lw5+zFNqQPO
+HumPnLNdRGgBIS8KWiFx9ybzGxbmYPi8/lspUSgebRcalTzOiJAIGIlNclgG27lV3af3i2rjhgD
IM02bt/A64l1S4OsxTma66AccqV4MWIB6QKaeaZe7OdftFpPzRDDicf6AnMkQAmNLm+an7IxnoKr
lL2morQi+hidU4mazYAlkBpa7MsxpUqmpmfjensflevkljMYxTp7ElXIa4TMj26tCPtZhts3gEud
1zi3n/vpthnHmm5ASqNG0X4wN0Svfg0aAwJ/K1Jt4qmk8m85aE1dezLDtu1VnotmJ1YIsOTy6TJJ
+HMoRFlW0kqSYU4zufCbAhCKUdJSrNkKVBAXyb2VQhN9GqSRLhgmND21pn1OakLunTRCmIdwrWhZ
76mcue0Uf9zMUQ7mxnq5VhqRtFZ5eYqrKG7H3O8zrE3jlD9bdy4DFHp37wLgfgFMYYCzGJjmSPoE
/l2vvFtthrCsvr1J2ceost+mgLjL+bZSLqVCjCv/4T0zCI4ZhZ1OPINxb89EQkH6q0vw2Rc9wLWx
eHwLAFqyee4Sg/VazEeV0R17KQOPFOlXKz11TaiQv1GmCRcPmbJWh1iQyRXBPszzcDj4PMa5nkZA
zZYtgjKokkH14vFIrkw+CFXkMxjgkQM0yRWxwGTf12Eqd4GuQ72/4Rq9xS2dOTK2stxYAxvxtSsU
A+2dPDgRVRJ7KWS198mgpXsTRiarMkSJGVlNrFFGXqFE5Rer8or7IpgmqjYpNAwvI8aqykM+BF22
QfkxZvTmhXx1V677nrmhaaXpphQJF72k2Tpf0qRirJcDI7KrOGBdK28EjV3jr2zOJk9E/WlpTe7P
V7q94kC8RMwIBn5FBbpWmGTHii/7+cqhr1uM7BJ4xooBSUSG/WC2OqOtCi1ClSJGErY0Ue5rCXgK
MxSm7hmzUWRd+ORlrn1IjGluVCt4K5/yAJAzb0GSJFMMLY0OnDGL72NJTtYdDGKSJK+i0kmuyat1
Oyxl4QWDJYq8iRJYBFioUmiooaBJLKOKLrZFMpQR0wwEZXJsxDS8c2NASwuQAU7P+6RAMr43a2V4
VBqI76Y2oI1UEbvreYknxjcrPIjVpYH1p0orAsgAgvV5yVZBu6nGu8sQpnwWUdO7jPpK8tGVFXs0
+itFaDZ8m7xLwivglw7IxGgMxnN292pBLYCn4+001ORUZ7SjYw65DPf9vrmhVL6JV1+9tNzBBro0
aLziNcPy7zlGHLTYN6zbuB+xEO0v6nXJzbvOHuP6wQXbkDBL6PJ1k4S1nAaCqMkP3TYpe2lnZN/Q
FurdACxIu8uPQg23IB/7ZQvsEQRkcoaYMLoSgGSDYyu3jXJ9JDSSuOJBvkF3JbcmKzrtsW9kD9M2
X/OzNnMwJSbaJ1khdYDo2KpP6+3PP/vzlcYMNNdETkKVV5mjZTwZCJbwyhZ1xFSERCTOAEh+2O37
ES1FimKgG7ZyiyL8No6wtK3kmLL2NubYB2VrCJHQzYwC8SipY0/bndykNdHLl6rvjiLJFz/tWAbS
Buc2p/nqmhBf0qVt1EjTj4RKYiUMVE4qsXFNhTBKqIAM/PRrjSmHiSUnz/rS+856Qn8B72FPKuhq
oUnmUj7Bly/BC/ZEbY2cxAjPq22dkO4FBD9F8MgdJ59PTVltXwpMKrt7ig227kCo4MXMF0kYbzuh
3TomAcLw/EG8ZMeyz8aAXieDSnqPSPe4yrRlrG7QtkGVZkRQTyP5NEg+XZL6uCSl/UHqpLOlq2cj
Ly+BMK6VcdS3Uwz7ZhzwzLYSsHoZ6zqYrfLmMr+Xnev9ReLBOaCu1Px2yD9H09z0NyU9XYr5TaD+
WuOMiMQyPxU1zo4yL7SHrASPcOsuh2vTZcHV6K6rIi4REmTizgBStqpVIL+JmESW0l6iWxVbDD/V
SLtd1V08zk4v9OBbEZcK1CReJeKZ+Ol7qwARtPzxbXUxXatrl8SNOXkRURdJSu7mHXsQGNVNXfG2
9UarotIcfKGeSr/qYckmqpUHMuK6dSWLqHNrK6gA9pcSIo2asWGPuh/9UCX46cQo7dIBYYqZjPDh
QS4uCYOn8T9YNP0ake+DC0+ntnOEkZ4nFZc555Gyk7ou1DJRXwkauRgKP8UXSVu6SJbBBQj+VpES
pVUiLiFhIs59IY9bRMS0gyko8ewyJLTrTvmab/cSLeJQR9ri+Zs0RmqdrEa3sUeMIijkpVkjWF8N
HW92YcZ5Y/ts732NYB0RMI8vpZ9GPpheet3ygfbLv5uwN2Oqv7/99HRZiz9RyJNVO3PC5GqcHPum
CJDYZdFNybE54M10jVsPeEA8sF8iitHYfWupxUIgaZ8/f/BIugpFeT0GxIgS3o2FDTikNQVZxSHZ
DZfPQucqOeUckeUVAVg5D2StEezMBQaXu6KM4QXjpZ2SgshI1bZIWUWsB8a4Bghwz5g+SnSNIhSX
IPX1++hpV2lVa3W+VRd75Jxf0chNsM0rrTQxsscevY7jPefefMvesS4WR00mJn2k3EzIgAFeAdCE
mKINRzmaX5gTVs20/6eFMWa0TCMyCZuG/djsSh8yVeXFbcf63te09L1prG+OJOd1KNyuMIkmw9GU
231dWgRWMzvCXZhooYQ+OS+Zlwk9FP0mw2cfEyM16xkTzEtx1AW1dLR0FBex0ORVzV3aqfRH60Tu
d3rP+D4r1B2tXo+8HuOBdUykAF286Y7Easw1XtMt/zEXBiC2ZXXNFkEM6R00vXAt+8i4WO/dZTiU
uZjtEimhSQaOFe8Q5Kvlj99GyHbwOrwfAotu3fd1MNUzlfNoHbWBho6RPdW5zgIRACgJ9Y0z9tIf
jFaTiYHomBUjjRHA4iLUgydBdvo6yxk/IkpbYkFYIXErDGGTpyJl0bjPFFQWHR5w37xNj8rUftRF
RQUYvxZMpZ1/LEbk/2/YfpyuX//5j8+6r7pmOn4lWV39yolUJGMhO/7fPdundwq7/9i+s/VW//E/
/Oa9+vz6n3/yE77wCvznPwRd/qdliIZpwHbBsm2qcCv/BZsUdOWfkqYosmGhisSvvTgS/8vFbf4T
IRAubQPjqAyr9L9N3OY/RVXXTEyyBrmo/OT/J9Tkb6BJBQopGExJ0ggiFRcW5h9Nj0ZTIFWrJnDq
zuCxvIi1D1MX6lkgPFjfJVS+2JOiXz6vP7FIK3/0+Zr/9kt/46AK49Dg3eWX5hvmf3t9R6TSfgk5
uG+ufuonwX1F/8MzD5cP6wg5xI5DlHpO75MENYBT8zD1udpBDMRj9r78f/3x169Q+7uP5TdT6pw2
RNLfeYXGuANMaV6d+sn8NvbluvUmT3cIm1svKilXCSUCeAhZcsxA4q+Jh7J4Mx3w2D5bHp1r6Tg6
pk3KQohg9NFYmaHiwNH1jJVyRvtQ4zGyCR8izNhLfDguWjQ8/PWbwdb/q8P2vz5uVTMNFY2lZS5v
9hcbstqOZnytRBQomyqSHdmDYeTU59ITumhBTzHz2Q07NN4M9pmEpq2LhDMjSer2buwhu0kvyJMh
n7waz7QgQihrEH5gZkTtxmh8+hME1yGUpL/sGAGtOudKwgezENHvI/NFeCh/mC94txyFPCyq43Bc
Ek68pHLSFeFbvhzi9g2aL6pTkvHMXeYPa2vz15+BJC7u3f+2Gf/7h/CbF3vQpTbHSLMsdH1mFhdo
1t56GR/bt/Q0sOUSFeZJL3PvCKQzMdcx58hKvZFR+WzTt09CxBFBd0J+4179ZI2lzmU445k/mLrp
jD7c5CuJ5pUVyJ/GChoKIbdItokvduAGXddqH2rpfmI8G47rwmOA64zPl2cSkPzJJ+ksrN6JNN0J
D1h26oPxPp+BflxXpJ4X3K8O9ydDXlFmeoQKaHbyTQZq/hVWxU5cD0z+z4NrfJN1gzYWAiN5NbIN
Bfuc/+tM+Bz/V/JV/8mDK7NX/duHyP4oASxg2xDN3x4LUv/qeZj4EEH0X7J3Go50SOnnooRz6Vfb
1W6ybOl6WDri60uYPwgreT24BNg7U5gGf/2dqn/2kEoLz0I1RFlUfn7lv6xr8S7cr1NNBw6H15O+
InknKFYofrcku48nuLLa8yg5RN7EPwqCpQ70OQzmfHtpxRAd3K3Tb3RsnYH1UD7qfhc0W5Q2N+yZ
QKF7vw9NeBW7AWQMJslnZFba41+/AclSllX3+6r89S0sH/gvb4H2roaUnTQLxYdCMzUfSX0QpUeZ
+i2nLbJP6VpZRApfAl1jBJkjZAIBY12HJ+CkljAHulme4FDY8v0Dv1whB8PN6foAt7Sw586lvDCV
QtR1JZ61ti378gggz2miONjPESI+6HVbWgQBxiAAdsURZ8C4qXfY2ME6XmhRO92m2xj7NOoR2GLh
8ZHKEwtuYm4lGG0dgzTH1JYzubTjL17etZFIZGHpvpTf9ff4Um2kF8wRejD6WMne8mh+iUFToFLB
aBmfkT3OFAY2WlHm5+vberCnsGydft1DAUSnuUm/1HEj8AxYr1xAZxUlk2vk3mAPtwABH8kTMrly
luEZ+e4GYEdKf9zIdQ5FdS/AKmVHUWsJ3xYNCGewMWBS/OTnWOHVBF23KjXTRzn8hhjOTrHlKM0I
+DRboS/p+x/TE86W+l361FcIFD97T3OXv9682quidv1Ue8qrFdUebpwIlkRoPmiv2bfukRvloiv1
qq26G5y7q3u9164Kn0iOQ74S3OL57jdBwp9peaLBkJL6N3EokIGnYQpip4Te6cYOMTg0CUhxXvE6
jBcu/ZTLGAir8+2D6LjrTvvqnPyoMM1wxm/Zl93Umz2sX2+XbXPWa5f2SO3hwgdd5hFLLdrlWpNs
fhiNLGvPnO0SXSN0BH51YI4zyvbsTkRCy4yRGTHYGP2L9QLX8rO35rX04qgc7SLIvDFEVC2Qo0hq
6il5aLdM/dMTwlm6qZyC/C3yOkxFbvb287Bs1wiUiGZYz8/IJRF0hNJaqKN5rW3qB+1jOl/2/EZ2
kvup36b431CTO9dHAkP9e2S9TCuRoaM9oPDGvvJJ3xio3g5ys19tiiNJOcH1Nf0hevp7czBXWclK
7o+3Xb2iI/NQ45dc16RX2uMznpk3aV35pIK+NSEe43tonAGyarprefOOHEzCl+XlYLe8csOYn7SG
U/cED+ubNNEypb1tAwsYkXU6TBCXc4HZAAliH/fT9D7siiwsZb9rGQE6S6TJ+R7KmE2RDocE4vBK
inPKJ+XW25YAJNvCg2lbdTgV67hYMxZY4K/Q77z4EhJb1LO/aiReoA873FOPUB++oZGD1RFe1JXR
hvK3diF2aTsDFfaUJkpRxiJjxlrwOf/Qsh067R9CdA2qN+nMEHp6bCOAvpv720RgIjkqB7qqOA8c
ALrk1bICiiNOT9qd8m3HrNms1+llwyw5/u42zSO71Iv8nWCEWRFHdxVWo8JOeYUa5vMqjtpsX78J
5aQdSLpQOBMImKJgdMQ92ZYSEM6CMD9yVXR+ri/QTWnXV/rBxqa1ntDoNSKMaXVXpiuA/wKqgIu2
73tmrRTLpNAWTnfficO22ZNhiHNJmelVI1/7pCLtrLdO8czamTcWexz9fx6Uu0sU0K708hObKdb8
reixr3gYk7fDUxaOp9GtDkihOIvF91tgefeofqMXiv3rsmeUori8cULLfWMtPynA00rUBczvybde
PmFma7i1QIo+si5W+Z6nRPlgaSRn6QP5E8HqmZcF0uracA+Mo/pLCeNDQbxczRb2kLoMofwLVnxc
AbzO0i5DcUunlvizo0F60qbf4duRZKJ37aZ7WRIvuGp1q5hoWDzwOyK7HI3tDJ+T8SNxh2g8g7rZ
qX7pWhH6kYDNI4ArwL2qCrQoi53xlX0VEbt8lH6gr8+exhdk6renTmMg6lmfhJe2T2yes1Nt+Ll0
FrfSy+Qtj02khdcTyxUx+9W/RkNw3xTr5lQGRih7Umh5nmobxzk0vHsY+6o9O/EjAZe2ejCc2ZEc
xQN1yvnpqfAO+URVuHUkW1Brw9pe1av6rbWHd/OpG3wUGDw6I3K2N7kl/Y+HeznVh13mXWFn4lh7
xjIJCv/6ImWU6WEnutPbPWqihDlN6QKamkkzpZxwJTunkNHCy2v2VOxkp/SkjXJKdtDn9xX5Ng7C
Xq5hiYek0sfnzl7Q+rxcj+MCFvdRPU0vpisFCIl/yNG4kpSQLxN8MS0o+e6RXq+3ewLTDZVx6iZm
3dwbaH9rkR4fKkFCHhnBgU9o2O/SfRPeQ7RHqV84aO5W7SP3/b1EkK7Hk/s0udoETs9Vro6ku4bl
MY6ZvnLXdOdHJRS8mRS4dlt4JDkGZZQ5pN66CEI85FSEbq4zaOin6j2nufNdb4rNxK9LzuXG8jK2
KRS/LpF7J74C1TWCIsAA8SVHvMlhANBoZ4/VTirtT7D4r82z7qJ7YPbgaluIc165rzjr7VvEmUt4
J2fmk+R17+lOC24v5gmLsd9MNsGGFGmpnzlFNDGDdQu34hCXPGQ7OrcT9y4HOB5pTYqP6vqWk2AK
vuo8qvb1zSqCYvAZwidhCiMz2ShTIPIDzzVjfDKi2iB968MaSPB2qUYxpVgbci05IV/b/Y1HcsO8
VCKYjFtveVDXvRFRfa2aUD9hjiPOqvPuK3xrVrJEjXURKOjvEjaLQ91Wu2zeRe0Z/apy2138xLJT
yUJybuc4okVK/7mwpaP+Cl/6eiCKaObzMQLjqX8sDrzRmHXH4IVRODhO2Aa7Ol7dsBy+Veu7YUM5
3htHnM656F5O7FtFtrpzK+DCjCnfr1y8RRRi/MRj/mQ4hodditUX29yk4f/t5pszf/+sry5rsz6r
mJyRu3vzR7Hqg+uhYNspHR43G19JwEnDolhWM7JPt3VpB++Wn9+6gzs+C8ufc/KQSuQVFTNL35Z2
i1HaNxzBi1+zbfnWvjEPPib87IRkWegFPLYM/SBTksbLGXZtWGV82eXtAVgxMdInMMj4+MUN0fQ3
aA6Wk7xCg3amDYye4H6mtQ+nhBvd/Eqw2M0vDvMqO1C6eNZr9TAWdvk5dNwrnXx9OXZPsJDjT17i
vMeAesAa1DIuvmH2DfW1sEoNxAgHxonFAaw+aizpQf3UVn0EhJIjwjF+pBEGUbIrp3X1cH8DhaG8
Z/eVPK0ZiQ6aR/BgOoIpDVOB3ZDet3Y59fn5IjxnMnxWWmzerC7SLsRUbqscjXKXEBhpuaV66MBj
725gN5ZF4xZeeurCBuPKSfNvgX4YQ4PPmnX8lpyXb1VwiM7xuT3N4WDABkVQhsnZrh9M9O6e+N3v
8AsDvXDVxOs/mf/fHEQIaG3gd5qOspNPyoP+yvPiwLFccZW44uayjSc0Awi2bntG6Lw9ULbU36Z6
TCaeQWT9NuQhEyJLWETX3bIy8F7sR0j5jgipxLU26NSQYIQXrqAaVZnA84Wh343X1+N9i/jFntbl
c7tvD6MzexhLXRJXvf6RLyhsWfBJNPn83Ubmf5XHF87TTKSFHs5n4116Jxg33l9bfxS8ND4B9sXh
hZ14drUw35Pimn/nz3Swr/Iqf2px0fjMLblvyp7yDmOZxg6xpInXfTdVQCpH9y305+QRtsqqK8Ph
cX7PXtofMN7rziPkJLMCXSKk3ibqxC227N4cqKOTBFwZnM6znCzqPu6O+sk26Xyy41q7q2cEzAaE
1WbD1IBt2NwXiG9YwL1j8RQS0s6ro1+D9HnaWATb2jwgXNCrQPB1X18PXKVI07a7XekmvkmFfT3X
J5hCdvV132WH6bHcU6qQ40km5tKiir2LtRuXrWH+2f1gNr3ONwQBlyeUmAi9DxO/fT1y42/fgCuR
qWffk+j+hfcj25usuIH0UU/fLXERDxT2rvCjPl2CLshebj+kL5mEyo9qi987Q3+0tRhJSvsYuVXX
X/37ZQXUmCYMemuNHkMNN4tiwsFTsyjCiibqYPjajQ0G4wNt13fyo4iEgLcXaE/kUiWfkLwqzrcI
//Uz5c3VHoWwK1eFftQcTi0nXosbSKnM1Mtiw/eHS+HpDkWMfZGpZKI41be5bzfWatiLIUkRLqm8
yabetJtJ9Yh85G6tAKJ+Y7PL0evsBb6D1GWHyVovvq85dmSM84mLLluN7o65hwEorW4RkYFEha7y
M2mn7rzlpcA+QpoIvn4bexoGVB9q9agdhEftMZmPii2C3/iqIh5dypbdvKbQ9kzD62tnKX6QeruA
t8jZ5dokhMDxl32ncpCEuNWX+TFY/nXw8m3vqAECPLkht5PTfrPcgn0CpX0jUoMMGQjnJs/fwHrh
qs5FTLG5xnYvJLfw03HkogbzYB/Lju5wGqC2GjxcX4Y7uiBiWi9Z3/tAGB71JJh8xVmqSJMydVov
NZ2CEiZC6HSLwBq7WtByqbPx6gajx3LrnMvuemR9uBiONnmYHORNE6IYc2+PbKkPd2+3fNETd0SR
oBXKzHxlHM7p0+DytXLxd5dq9O5/M1CT1yTNhohXX5aOXXlgsbNZNLvU5GfXTMt3iXlU7hvcxKIV
waXAeyQwdEzXfC30oZB88cM4ky3PZGD1gr080C7eiA7jS4+4bbl3e+mfzbvkjERzbf5QOCsp/Mot
O8dpOBP6vFx92m0WchatuBDGyql5JvGZ57W9+OqpIrDhVeAeRPb8ujwAY+Zwgd2EiIXjc9m5JE9f
i+AhPUpr2VVDwgw8sn1t3kLYbQuazvT7SJYPaWtg0fUYud3Wwrr8JuYi28O0RljwsFTvwxK8TSA7
Oj0hrJ/Af4V1KD4Q8newZIeMhVXs6J4VlbSI+AhxfeKWXArvfJVvm4Dn5lUM04IbUfp2OXdpWPrc
Ze4ByN1AWP9NR+mPDMN/dTllEY2TrMsLc3L597/0k+a8Ytz+U+dPozd1QDVxKUce4U3h7e/AjQuN
8/fe1a+/6zda55AV0DcyPAVAN3xMoPy2eqtHRoDkapWe//qdyX/62yQVQKQmMfzQf2tiDwKUliKn
id3S1EII700PyVGwaaOGwK8CrjPMLOAoc3Tdotq3Dn/7fv+sgyz/8gp+6yDnRS5fr/q8vALRScJ/
nfOEz/sMwend638H8PwjSPb/fJe//L7fRjMW7J9qTnnHqDB36DCCJDJWSIcc42/mMb/l0v37b/pt
HpMCjE8xNaDZ20wUyXNIqAnvaVqb3l9/i8rPiLt/WzSsTJanvjQ+lw/5lwVajgWELfIY3KtKIFlu
l8kWyaL0Uoc8ix51+x0K1aEnE94z1jrm5ZTY8oghBL2qjnJz2z4txMpP5XUwfPzPKkdftU7iAwgM
ZDuXTS0Giba+qEcDjCYyfO3mGgTcf7ar8kOGNffZvaLVJfbc0V7wq012j3rH9K5u+/1DeJ23nPAf
woYLIzuzsa4O2U72Mg+cFMfb/hoBtkAMRo42OtwD7BDFJe34afConvugW+vf0p5Qs35FYxMLQf6j
2+DcDYZjdry65LeYb+YE7cVG1EbTauRH0RVy0oPqkIju6u7EJQDq8Wezpg3mowqwfHllroQPw2fk
9KHxgio/4TQs3/RD7IO6ooFKV48xg/Qc1c6iDN7x7R3J4li2WGN98elXxA84rf3ZTXY4lFzyuhza
Pu+pU6zG0L74MYHfjQv65xFt4qP4PtHQpO+zEYP0sfa49XrqqvM5+07DWoomTFF+wfl9fV7+U/lJ
eE59OC3u9Z3k9SkOUcN6sX87Jw86HY/R2fEtBHdqc9s4j0wv6Cfti42y6riPmdMKm0G+Gj7nx+Va
TSS5vs8eDS6vFAFR9kgH/7YtA8SDP09/p2GyMH63LcxcF/x7jwWeG2jiTYc4wsvfUOerNg1/6BoM
Cq0nrbERUiKTpLPtaU596oplHqHbxoPuN+f8nPnmekCwgOmY6hXsDY4sMiK4eygMHuvH0iL6DFuI
c5/sZVAjaOvM8ARsodpLk4eXwUUhROgzWTERx9GwXP1SD9ARoRRc0rGbgtoxpQMRZK8oyJHxMF3i
ugwJH96C4JE1pU6+7IPQdvNtftT4VGRqNmSgthiSqbEl4s/jbXOhvASXVXz8u7GO8mc7myKrP8MG
JR1c8R8fyrzNahxZ7ORLR5Uxod88ppjNNzwDXkkC/cWtv4ot2+xKjG6bpcfEGcpdAjesN54R+DHn
4ZglaeNvBk76n+36v76y38+YJEnb+WYsZ8zgDTtoI57BIIHH55itaWiulpdIM/nIaJVqFf/iFo4N
gx1qAiow6+egVqImUJk/fiZnczMyqiLq3u03mkOLHfXY2qIYur+QKs9VnzP/2LzIO1hcp8IfPgz3
r3dAeON/cmyqliItiHBLh8L+xw+7zY3cuuG9cl3hpaMCCppq34z+pSVBnt6Dcad3VPm36rkiPuom
rnLFLZ/Sg+QCm/I1KzCDIrwQorJt7h40b5OSFWYK3cDKSdwJgQii9w3GmGR413C0nulJ6pxSOlsV
AyIHKMnwVYY+emHMuG58GDuq2ttRYUfSPpO9um0eMuZd+DvtVLUBfCCbPPQ04gHRPA0PGt3nrLXf
gH6+KBtN+zZXPT2ZKLawZz+0eQQhk5Zp+d64iGZCNeii2SdVxs3pZNc2F/uVtC6PDVuscDAddSt9
9itUyMzP2eivsk3Si2AGvQHb0mYcmzauQSdvI0UWIs6P5OoCIaF33ed7dLJ2aRjo9mpE+JRHqdeH
0/EWAtXgLqZRl+Fn5A69XP4cxW4/utcbTsaA7u02JDeHcuwj92oXMoABcNVOfPEZaEdYfzSDo4qO
drA2t4/87RZetkv7C0EY9iXqZJSIdyZi6kPvUQ6geyML3jUe490SvWH3z8Ih59aeB6lX75EozZ4Y
b+WJqsGuN2Pra8Ec0Hr7144EHvmow3TDNLA1DgVKSJsRL/EwYBAngiu4g8srQh85OAZcZbCQG2Y6
2RO/6E7VNtiOUGHvc+SP2BEDLqAfy8smeNvtouuGdtfyod/CfCtSLO6mEHKJc4nSM0CfOlRO6mxP
FD2vZAWHgGwPPf0npw7lYqvYmk3AM19fvDU2bGn8h6Ov0BHotmPQONftsI69pcSJcWKxkGHibCR/
4BuvQ+kFed1aDvE670dfF3m49ED9vnIfTp7uLw2JVoHJk6awtOQVLdlI/LkKiGhnqdG+9gZHXE3f
4Mm5XY7MwZi9jT6x0QHiV9bi0pu2/CoaaFRyQ6JR7bTb2xmvKBJ/+/YBMsVXNgzX9jGDOHmVsjk1
bnJcpsS4RMwHC3Lj4WassxA6wsqi5p9NNoyJFvGqM5GhVM3p/pHul37t4O6Wajc9mmZQah491w7K
yumC+yf2suycMbGp8I/tVel55GyRL0cxDkGO3AzMBg+SEjVXrzhLz3cacAxNqHduLlJHy+MfJsmv
vyxn8PUIiT5RjR8zx/4tIGuH/mFCWqhr+TX/SMMWP5L6rChhWR+v2atqblodZzzi1FBQIzylMz6i
S4CRVX+SdbBoUIKdYWYt9KBv7DvbaPw1OXMG4dCVixVTwB/1x9VFRYOwHcPlp/VpvFwO3OY7P/3M
HoZzGr9qgEFQ9o7AHuCkOughuG4A7Hu9v1tBHd2/5U8a0PpmRIDpFV+3AJmwB1FZovZoipAATkBW
twkfip0+cfqre90FFbVXdktPcmDMdl0vfXG6/2tw1B797CBbU03Qmexf9QNEiRt9ZdVP6DrILi7x
xJ5XCvD/d/VzejE8Qh4CGtGn+gdmX5ljc6Nj1SKNjGvI5T07JM7ykFmrHsrUZnFVrSpeKV8T3/kR
4nBU2fNO2GqrZznq6UwclK2MbDfINsZD/WJs1T2a0O/pJYe8Hgpcfjp3OvSMSQy7AY8EKNCuCHEe
/zd757EsubFl2V8p6znSINwhBt2D0PLG1WoCy6ughUMDX98LSVYxmf0eWZzVoM1oacy8IgIB4cfP
2XttRhzsBSlKMSh1L270GBt4iBf+y2gcw+rOUNswfGHokw1bpoDJg3WlDQvkNNc1zUMEt3tnDXNF
81b6tU9HsWWuw3PxhDC2XI8YixZ0tt7KnXOWt81XvVH7ZN8cCYKjdCRXlb2+82BxQupN8jCrkOZK
BM86x7pLlmyjaQVP6/Sr3/SrCs2Oeae/WOdmTU8Uttf3DJkT8hzr4LaLemPdho/v024ekoCjnasn
1EzlMrl2oC/ug6V7RK4AdnpuENyNGGuzk3Y7vwnaE3vwEIfwGB9YPNJz9Ob7SwTsO7QUh3RrQYKi
RqsozYprs7oXIRLI79V321pm16jggw81oJbZzm7Rg0E2G0ednJS8zb/gK9FJmwlBxrVmHjx9H6ZP
5dW4H4ZleMOmnTQFykfmdw8tcndjTQwOMu5b+xXLxqp1NwMEaE4QAN5q6QeSdCQcC8uaZniwcF4m
FGcEjF0XT9oRGqzGhAxB7hFQTO3ARlsQ5MHeiDYWFsAXDo0nZcHZLWntPpjkiQF43tIpgv6J41Df
qPkiZLU1edwjo/3q8rWIMJot1Z123e6GT1ZXPLdvur40b7S9/JtCY5bi/LrREh5WLdtyLKmLXzZa
jlnJqiAhZiW21Z4RGv0jenvssv66nvmXe8efX+cXBYsLL24iO3V+nWZvHRt6Tt7WWOs76292qe6/
Lpz+OKJfOgAdkNCydTiieT8MXuTwDLlkK1fuK/GM+cl7tp6rfXVKP1oKhxUOKEYs7SMa6Yq+X7Bz
jhCqZ0UCQiE85ufoEHzq14y/pkN6lX55G+PoMpVluvSaftmL+HaucyNY94tqS37eQeyphhi+Qem/
QI3J6DAVCNygB9KBa5b2Tt3pK/OIqH8WrtT07ppHoDS7+re+yz8S5l7Kz/yuqT4/m/P38oem970o
xyoKwuY3ie9//ZUU+N9/85yR/qe/4M8Fy3DTfs4y2LpN+dHflGDzd/53v/gfnz9+y9+Iam0wxI7F
JfoXstoQ0kbzPf+PfZ1+zz9+FtT+10//JqlFqfrNo/HkGqYjhCFmue5vitr5KxJUqNAdZ26cWDQy
fhfUCusbilmhuwZaVxxZNj+E9L4J//f/4kuzfsxz6S0Ji5/+R7FIKCr/dOc5Ht0NIfh9JopeSZX/
S4EPSSotgjyaHsZSXTzzExLBoQrzGzhM77GmP5E2+x6TG2a4wYbfdkQE7Cxcf3yq4U+Jcbwz43AL
4ZYphzwbwB+XcW0SC3KOpvDWn9jBN8BL856eKoPtAoyIqxcMqkPayn68k108rLui9ZZ1Eexbb7wb
q+TG6/NHPUYoleChXjhqfHULugmufz9GTPZxOcMpoAMUuvVT66KGKYrPDtX+Io5na3/j3VuxcQfg
eB3ZdMhJL1gUCq1X071gL34yevfSNtZpMJ29azj3haPdIx+8+DCQcpfxZJtC+Nd21ZC9ZFn8lhew
0Mv0Pa+rHsmKT+pmUnyO/SxKSTdjc6W8CtaEXd0nA4qCfBbGRnBkdN889B1FiAJu7Bh3RU4TPByS
l6yP12U8gHkgxcBn99qQztdl9nVgAPB0+NHKkN1SktXdd9TNdq89sA70cDTLlrqNf6/lLIEzm1ut
1nYxXI4+cx6LiGlrLHa1KG/aAKcaoYZbLTQ3Qvg7r+T31lWNd1wA9IGNbsaY2ybWptH/Msm3Sw0+
wnKAT993ZzsdsbRC2Bq6MWMVRHjjFjpgu/hV6GqpV/SgkwS1nOuTeAGNI6XCz25Mp4GSCCJkGNVj
l7JlJXp8N9oOr1JYm14jnNNs9tDgOCDBINJiFGzWLcDxgeKiJrudUJ1tHBoXRfaqh3glDOmPkDXQ
Tm92iraFjFeKP6e+dgM2KMRLg4ziDJO79RgH01Nv+etR1y52qh/TmNZIqBm7VnpMMPR3kLTxwsUj
uoBEJOEfVLdGa9/rkP81eU+k77mY6hWz0Lp0r6MgeskNsL11nX8GiiP03E3sIX4AyPY5ZXjxUzF9
r2aTo0NnfiiOtVewF0qBU0qg5n1Ds2SIxycvtk5NJg6JBpWtDa75cBdtHW9TR/NmJ+BXG9ZEKszY
MypfMqBgc9VaBA/ge05EOtBajJ0KG5T0wSDQxekKdt2GtjM6/alL1WNiyL10isdUb26IUjyPZn5L
sDaVb0GXbM7UG25Mb8Y9atNd2AHQJFqZoOHVFM1I3zGmoVTewV4EjxECXAsJOAXwt+pAkAFFApaY
aGsZ4jgzoaT5NYZrpaEAMbqrxOAKggKmhclN5+HFGelFwpP2ubJaVX12brJLXGMdbcLRPBkRJ8/x
3ZsIUlc5n4yuWpNbs9ZcOMtxRSqno7YPULROpDZ2y7al9I69esmd/6LFzBKZAg5y/DKNetuZUK5o
Z+klxsM6fvFL/bVne+v2iIv79MYY2Zn2PSzCokWHqKqT6sV72aFoiYJN48l9ybR2fqNBwQCtZzIm
3a8kRK5GgEuVticSwJ9Fb5ygsLyNurwnqOmIbfSti8YHnzwhQScNnsvOs8rbOhnudKXtZJztRpdL
TBPhm9a7BwUBUDeH16J3Kay0S6+sg26aR2Gd22a6n3PfEjm+0iHYVmN2GAhDJW54NRpUgk32N10q
Y65x/qi1fn/iS2m6wmSVc4xfnvgWcVQyAH/00LrEkZF2dfFV+RwbDGLB7K044vd+yE9kKSE/zU9+
Hx6kr1Zx1q2K3t78tGxe//ayPwfQ/Xi1X9+NJHjOk4YjDcP5pWeWEe6jVFXpD3o8sxZA3RHhQDwS
jaAyAcMH9iMw01NdoOnwL3GZvWZGcCxHn0Rb6ybz2+teh7GTZ781//9R4fLfy3f8t981v9b/sNLG
MKms/31Zc/is6s/x52rmxw/8bg4yv6GlxxXkkaRoIWN3qCV+NweZ30wpSHikgciFa2HA/6OW8b6Z
NuUPF55pmHP84x+1jPfNgNAiCSF0kZtb0vtH7qD5wv3jUqISEuBgHBeHEsxmHEy/FPeOXSmNlMpu
QWLTIp0eg51WXuKMgcIsnbU/FXun1tzX4o60jAx2T5ojCdZvLT3YOszAf/rk/sWVLQ2O+c/vR+qY
p13hShMbgsPR/Wl6RIZQPmoxi0Ng4/jVT8GcHoHsKKzCTWmiKszf5xVe0YwBSk04wQru1c7X++uq
yR8zxz8n01ukmS2lBTSOXF84o3WIYsI0kuhGSfvKIuKl8uwL9vO3MSA8HoKaIqJEDd5NSCMiqRDh
jCwS93X7ZeDdUcDllUW+Yg6YzsE+RfdJ/7SQTrAFWxTdmwVOP0QSwZgZIkQK/S6oH1se035zGa16
kVkIFkSzirk/ZzBnYGQkQ/Nxu3uzpf9JXlTTb+sYmHSBiAoudo8lJS9wjMJbno8h5CfntJkUDiYQ
8RhCbUoIUjuAbLIZDRHt5McasV4fOOyXJTrdiPCOjMyOsWV2AbYxZJ+q0aQhSAlMMpoYybNi+AgG
4t1JXWc37Tg7Ma+RiHTCS1tfbMYWKc4W4OFLD6kKUyunYllXtBONR2nlC04V0WtQkSRcAJ1dYcIs
jlAilAQgEcIczYFHIgClHPCjlqAM9ThJRLR8fkFxAUwaueNiSuD18VLWzMljysMStGrB8s75x+5o
IMIE9548RhONcH1D9bXU3FciHojo5RMvHjlmP7nuAX10tDLo1ZgBfoL9MD6mAcYmDl2j8Wdj8/Fo
YUqmeGWH7HSEHRqIRcWnB8VugY016iWMDoI4fYLNIQIB+e0/Zo61Kl9H+VGSsVXMm+0RbhqnYn4L
ouRURS3VHE2CHkSX2ZCUDsEb8KUx0S5EqOyJTRmgq66RowhSe9z4Zj7cietl8tHy4dcmx2aZUQqF
zJ967SOdTkX92kcnr7tN1I1OirdTgzKYoKFYqyhSeFovWF4Rp+bwpz66qQGDDQtN02hwMh7sL5YG
YeRVcvZyztNIzvJUU7W+GqC/iJnjipgdFJ8Gpx3LTBPf1T2XCeelDjNivDmdBpdqJHEge2QXoA6z
IGrytR6N9Px983kAX0tLPVpY7W2dXzTuSNu/5ZLwlVy0no+SHXmaZay1AHJeptZ0EdDTM/8wuFEg
fTgyWE8AavKoWvtucsQcPamJkhs8WkJ/vMchnyF344PWvdv5CI34kzJsWQs+5hDTD+ucXgfbUkeY
0wRbUy6bVNuIwl2W3LMVKv86SFcSIHmdZADCkNlh2A7jz4qLOKsR4kCa4Sij7tMotlJ9DJxYPUQX
w8Xnc9nwUaqQvVMaQAbnw9Ql3gA+iclfF0551SQJfX8GHyKlf+U+8kRbE1H3AEHv3ajoDZFO0FTD
g4UiPEsEAAexVXirfNPcyggmIoIkj5ZCCfwKBQrvd/6qbjBr4MYHudWXxP1xeZbSWnbmZzL1yyR9
jVDWVuWAKXxcderRMAZglxVY1Y+i9FC3s/M/sEteC+6QYbhxxJ3B6QJrT1uVN9UjKsMn1aN2p3KI
Uq4pzlJYA0BW2xhxZABOro7sBSC5peS69AI82MGqtZObMHD3ujKW83OxyxhLc3l1BNTkfEJ5K7hX
uBYdNHYou2z1CdIK8fStT7BP8j0E5lQWapPmKNoqcZCdfTXTv0oeeH7pgs56BQQwhM8ptIo44wnI
L59vVO4DJm1LnfFGxVuaVyej4GlnktVtWCvJ0Ma0k13FNazFjyMKyNrgrpYLyb2Yqg9nyBf+8KiG
x4qbKOJZamafIzegQ2Inbxa60bLWzeX8HNfDjM0bT7CBRuewD/HJp1qwLhLa9vgZY5snIAJNBy5m
C6gRDBFsNHSW6qLaYOMpc9MP7DizEHCv7uigTiyIefg+0+G9wuuN88bcpDbCPQFf203rZ89mEkmY
hINgcnA4KewtojHbmeTMkSe5iLJPvau2pFxQzjPj44PJkBxrPuvybRXz8fQXSEOAdOSqVEuvD9bz
MwjS0LJvpl0T2HsIMLuckVZaKzRzYDdYgHIIRvOZI/FkAUy34JkoueATBlhegFuy2g9i2OmkyJPS
gW/Neykx3ekNkVwZvh+RzJd28De9xlmG8ms1os9dHJLSTKolyp6ftSNtGzbS6+N+UeSfRnqJ5HKa
e9Wsin4KTYHr+a/rjX/1eoawSJC2cM5a9i/VTzLURqwGZvphfJrMD0jGU/c4mh9Dduxk/9uL/aPq
+L7I+O/Xft7PNe//+bel8Z++a/tZXH3PPutff9X/wPp5bo/9+/J5UbX5Z/Rz+Tx//+99QEN+o8AV
Fj02aUgg8f9ZPBuG+KazDdNdm8rV82Yx2e99QIl7nv4g6eeY7qkk59jk/+wDfkN3RFPK04Xj/viF
/6h2nq/GP65WXhdD6ly4W8LDwP/D9//z1TrB6YBf1Gf73MGYkW4CY3zLAGMt5OjdN5FdLchKsef0
qSVR6ke4sGu99YiBTP3njHVlNU3MNrz49afP718U0QbH/uv7cjw2DZZuCx2d4HzV/6TAcjwwGHh7
YdsZ3rvddcwIm/GNzAkTS+8K30hR7F0gjdApQ4KEB+KNwFT99Zv4F5/Nn97DL3U8QV2WMaqRoBJV
MHJJ4GEM7o2REOOL+O/v/O9/fcDOrLP76YBbYwzTpDKYeYf921Cqq7zWWG5ofjkfaWQ//ONDs0w+
X9O25A+yw59fLUvDBMhzlO01kNqelR8tG8+lVxrMpsrVX7/WfIX/ei4tCPAmwcg8obiy//xiqoZ3
FmZttieJ7ykU+doczFNW+N7GSZxVE9o3JpToviRbqbfhrfrArPSRyMqkfrdjRPaaEUDY1r46Ehul
abN0amTW1bb2UblfXjf3yNyA4a1pPZL14v/NA1bqf37EzjeJ6ZKfCi/Ycrhf9F8uBIIKhiCUnrYL
CDvdF1a7Nhpi61VTAYkjFXYgdGNVjiXt0pER+9osCYZuG8QdhTeuuyDH59CjG0vI6+gj4uriKDwq
L49PtUxKfoX3kJtJTzsbtmdWTViRuAMtK8o2sdvhOeLFABZjh1PDTdtH9UOUYk4a6+A2GCz01S7L
3jTECKZ9IW5E11+xOqvBUvvewUPsW/EWvvY7sEN11Q0kikXCu5Ck3C4M3b+RAdB1l+jVSsGRSJqX
wbV3iOAFVLNdik6nrSsHS/f0JAo92hcsK0uRs9Q7gaGOhRHCFJqGQw7Xh9xHs7zup3ljB+hwU/So
GVK2FZBgk3XO4F94YGNoSQeLMOi2g3RPZTsCqwjK76FGNJuT1K+EuxPVrJCpGNmHcM14o/zydQqx
FhHtzhYJJLsf9Ld4c4uZnDvK9CRk/pH0ZbcRdvVaaBg8+nACapF5uMcz6yo1jPAE9RJacvKShjNE
Iq+hSrrYSC2QrbG1oC0ZXgYXRBKkbKQsZn4nSpOni40xRoMqKJKcnnX6oufTnh70skFRoY1puIU+
++waipCOUBLXI6tjYol4QzWCzkZKpCHOjrgc5C6Oz6TVE0vfKR9Il2wJZQnPgwt5OtU0NB8ejCK9
xN1oQUiAeQ/Lri0fnZZqaCISlSEvmViZRpDDFDgYoRnqt/UtAcVQHF2PwW+LGwfVJ5sXnAnJSzV0
y3FiU+n6j3kffVXsjUvX/gjRx6c1lGO8vM6TUpgaR71/DbN510L6zFmSBDD4Hi5im/1O1twCcSeE
sSURp+vZzivkKZCvN9VQxUuOFrsZaeklrZa4RYmYy/4HexpvFoMe146ewpJIStq7r1Wb2NtibJ7j
woDaGnofHNO40GRGYocq4+VgUrj2iXXffzkSCUiWAw3IYvMQAbKC+h3d2CnEqUxgb6vLG7fSiDkb
JvoGBQwls7dINsU2jUCwObQ1YrOi6HYGgEL2jYbg3gIiIoFC+dwE85qnAhjXRf+W8Zi1gEoPk3zo
ynyd1wmy2IcsLYieztCyivCZBeHKZcMXaCUDWqs2qJDjeVRVY5L1WoJVo+8qSJ9io3+D6YZ8niRw
0i0AAkB+Ir6b7Bg9P3UVpPOkjIhNFn6xElPmH8mPuFih667oRaNlrXhDbZudUq8oz63q70+A1cR1
6cOdDNM7ZRpXUdmhg9KVCRzf/J5bHtB7NmBux0zfUzAQxg6Mnpu82rl4mKqJfUroPSk+hYVV055O
07so6I2VBfedWV3wXNpqCwQX7GJ1ayXtRW8ZSIRVyhaLCKrFPM1IjRgjZY09vnaehrRa1VoLgrTy
xd6o8YIkFrpcPBjPo/jQ6+cwd+QL3UVt03XJWua1QcyJP7xYg1h5YcZjKcpxZ+W3bmCnywK05FWU
lEs9N5xN63TVXigYE0GXJItJxEz8qq45RJ2kJEFWsJDGNtKM7FU209mupn0JNvgFVuSViFDLTlEZ
nl0NuITkvC5SkNzbfJgA7Bmt2GjKudJtH0G0ZzLX6gP1gAfTkpu8aSMskgaM8H5sSC6OHTx2wa5O
dSwhZqfvG1h7t+DI/DmwZOmXwGDzXi+vw6Jo9kmATDiXIKPNsNjM6xHTki/PCvSjG5ibyIC6knQB
sD028x6qhJ3rhqTQBGDlI264MjZgthi+WNmFjqOKpFv2/uMXS2G0pA8j1tD36FFpFrt4ShTsZfVp
ykqqEhO0t95jaDcsjcAQLdtAow42UmFINHmmoSpRNw7Z6XMAG6kDKv7KxL5yfZx2Vp4dLZdg5hgY
3orw+rMV5zs7O/tmrG71ONbPwAC/235NTAjklnHsTsypgZ3yAJyCqV0ZjbNOiYcMsSJOjf0Q8Mjb
u3mJ+9LFtu17zhXYVtvEkagBImded+MXHVMdFwMO3DRGX2pYxTaqtVAkNHHNx1wL3K2uEcRodzlq
8CZk+Sls1NlXXiTwVY7a0Uq8etU2cLqjXEKmQUrTobWwsaQX03M+wL1J4hh1YW7dKmYJnW+g0h/M
t8alZwwrsyaBrMF3PCxyA9ZQWTznZXlh2fK2SnRgPX37GPeE0TM2NlLj4gV9TjMso70j/BvXajdm
GaXXOnBGZUJihWNUYjZl81WTsbNICfojhMpc0TREDBvS30t8AzC1AFNBuvWz6+fPzCeJ/svKQ1Ej
E+GsFyU9DdpL9C4ZbafUhB2WcdFgTFJuuHSm59qO411OxdiQc7oMxByUSpSB1pnr2q1YnZTzVIIG
NUM0swMxD2XOs366+H0n93oFzIFmloj7z78u9yzj/633hKszYJIW4nOeaL/UeyUD08Fri4Q7IWTp
IcaI1cK/jWI8zWlu3siGnXoDwNtwiXxphPvs6ohuI9+8Iq3l0hT0asK0C88tzET63O2SZEx3kWWQ
hKQC2knoQG2H5rUSzp3PlU5mHtsTgqZP3egdnbFib08S3nqoMRgEVqB2CDHUorS8AldTt/Fdcvyc
kOAPErirHDB2MQYbLpS1IeGR+r5zl49AOWpilbmZoineZz45mVDSRvT3YHZqSpawpS1TPPsx3tBB
4RufLD06JgSHjI6Ob80IqUGUdh94cukSurgaKPEJFw6faPSt3D56GzWaKUETliseV9dWjnQhKHa+
LddZXJGf7H6ityZkMCesm2lpZqbPtIOwFnVYbTLyIPrk1jJzIhW6DliUh7MhZXaQiZOKBSUgdBwj
YQ0TdX9NN7gQPnlGpFk0Cj1tGkDejHr3nVRw56I5+D7abGcF1bmZV+KoiC7Et+1yPYp37UQXWNOH
/VyHyb7cStyhraaGzTjQf3RdDWMsCTUxMhBNRKhGM/Fl99Vt6HrD2jDGY1D4RG5mwSLQa5JQZXRN
9rRG71WsuFrOQUpB1prMAFx5tvwMvu6I78QvRrDbghgJm0YsmWRr5ZBL+aJl3ev8MkkpaHLQTNIR
7tHMzLJyW7rW1rO8d5YLXHYyfq1V8to3aps0bBezS9YiHCC8g5uKGEK6zgMTg/go2+CZXNCdbKIr
xfCXqIFTV+PLqBrelR4ecpl8TMzAQxMluAG1sbKf8khd1QEMRRUOGCM78vI8e1ebMwh9pdf+tSkn
xis6VUclSM92uq03ttm6ysa3fqQ4TGykXQbjgl7xAVhaj9cIJQo9ufh16oyEmG1Qoe4DqNc3xyvj
DZOUN9PJrzDQEcvSOQzpw2ynYsIxJIEEdNtaUCndJfEOJVuBAqFonhTv7JqcvR3SKGT9e7Pa+CMI
/XwJ2JazTegjUHHc/BiKDaS+jcyRRHriM5Y2FX3IKiJHhBoD+dfCeE84eYFhVFdkeN9rU1uCts0a
SOPe3i6m23wq0OM4WbNp4BzYdrXqgjlyqq5vZMf0Ju+HbqtsUoFVnD5owRMFgDkn5rJP3NVF1q9N
k2QHO8YGY4c4RgN64lkfXVOa2pxl3mgfxFdBbYNkUs6SiRoDk9p/LHoSZi2PxF0vvhpqjioqGUul
0nvWNcAfqEcwtQigOnypAow6t+XvUre+pXJvT+lgspVw+qM7ymjVltprqkNCk+YncNEvq8Z7XwTc
TISYvSTtVZ00s0aUTKJEVHtdL42z05wLuw9BmOsODegIy2rmEXNcRm9ORs6dKK1r4pMH4cG3ZVsy
dDapmDFQN53NXw5PyBMHWg0RcSIlm5n8QMQt+4bmlhRCcCoDMUp2l7zXDqoqBXPnx4P7//f2/kb2
Z7Ld/4ve3mce/Qm9OX/7b609xHoz/NJzTYKG/tTa0785jpDzl1wT+CXeoD96e4b5jX7e3G+zbcbE
pvhjLm5/oxPHtERHD8vonPDVf9Lbm620f+68mB7vgt4ew28QnUzIf2lcxJkfVgVqY0sG41HGnb8e
IpEweHIJU/Hrl9hCJlfriXUVp7Z51ZI+E2furhMEcQmH2FXCLPdkYjp40ysS9Ioc1ogcxIOtguAs
86A9VkzKHI0h0aDX4uQP62kKvPOPP2qWBuLe4Tn6unce7Gmr8T8H9pnBVeZPnwkBpltiJoBxOODi
6kmeArOUJ7fvnoMhNLY//vbj35Mc5E7jCn0tIRcfq0y+eCYG+tRFfC2IxFjxGTz3bn/VT2RJ1lN8
8HIDiG7n1+Z6ymzcsCYmsAlhoRuLmvoKYonvDRB9k+ocSSRdCJLIp0gb5xj7ZBUUHVj6KoIuRYRy
eWwbb1+H00x/iaOj0wUvfuXVW4DX8TnUy+IQGsnWnf/GlCOha2rHW946wUYFY2tZMqQVUaiB8I0M
JjPTzcQzYUGcKOgKnf5Dk3wf6RdgGHAOZWeOB0BPDSnmXrjSSaw4AdA/aKO4bXJ2eE0GLTiUp8oi
EFJ0ybUkIWXZsLs7UJg9FVUY7oNogFin+f69qoMNlmCiAiVhe6kbk+TJWNWdqZiZf1ek8af0G3Uo
kB2nsbPVrO6dcCeqSF8wj7ftpfwRcVd6b2yVrKWjBYAsLEIv2D+Uc6Hk0uzIbNa8EbJJxNmA7Y56
oasvnTT6l2mM5x7eR6Lsr6Lob8Z85gjl70SBku6kTCKA84othQ9TvXUDYj+HBPCygiqls5gg2/P2
5Nzu7QkPgD3RskmabGuYVnYkRKE/zDOgOrOA7/sIEMOxbA+wjF8ANsMGhJ5AEEa6j1TGZtL/8Mv0
OkmreuWVIXwGWe3gwp/DMoy2EnWalZvHiASQLjDunDFQmyqyD2NYWlv2Oefars/SVqjrm+2gfPg+
oSsuXcJmVd/ZE2p+5H/NpnAa81h36VFJYBQmYAudovv84w/NgxE4wkapgpkKlWMhwB7hIPknverS
BjmsBWrZvee9izoxNqYTPIPJj4/6/EcxDbd10bUbWTXFofTriGkYpjxSf9GTq/zRFhF2kjL4kBVV
HLuitxzcYN1jYUn6aqmr0T44ge4sgxZTQ1mUa3jqBwLGv0w9hUrnWAGF7M7SkhiWfsr+LrZw2eXE
UPuEDOv9SOepXVtKPpDNiiu5FBQl6gGAcQ+1XVd7i6OK2ewi96cQkL2+qoZwGWiSRhfzQKXIrgIA
EJ9MXRGQYpXmSuUum8+GD9aacqLK7IoVTtpEE5XOWmf7uqRPQT9pG04UKdIMW4bH4jEZ0mfeNWaJ
gPFnNYh75OdgLOhh5ZGDIZVNGOM+0z8Zhr8uI7QGeofchhJFkhSa3kxDTmaQR1JXiA+2MeC5EZER
rwTq075nTJ+RyLKIhq5dxCNBa9N9WyKt1OPgrLS2vYi2MtAs9MnSlTUyj3pD7XRPYxUBJDNSpWN4
I9Mpyg9tMAHl0Mut7eFIrSsiXJ0AV0CHZcmvse06pHpNJYKLECUpvDrgllFJdlnUUcT7OXYpM3/p
hXFrSb5pcIrXhvDsFcT3hU6MztLMYAVVWqM2cZyBX0t5FJRogeomy5cuXrAijr2NO7g0Ewyn2Oph
S98pw5Tp6/luqunr1qW+DnMg4GkTlMhCZ9j8GHgkoadrst79XWLYX7TWvJUt5mSVwnlWBLjgjibY
PjPpjQQchIWyoWhbbanZmtwUJfRDSfeGqQmwiRaPXTSaSxFS+KdMVDhFeK8MtXfYSod9fjYiVDam
C5nTZbess23LeuOaPT8Vkr/1k3DYJonChtOiCCHw7Y0sMHLa6d4fNvnIVnlQE/Y6K7sj/5gvnK2w
dJZu1N1NBga1Ur9Kg9pfJsIGX0YDhu1NRKGJ2DrpPG4SXFud6ZHDUmmLNoPpJ9vkObEcbM1FoJZS
Wkyzh0uVpAIo8oB5fZwxKkZGpUzk1cbBUE+36jWokKCEkLC6fOR/DLg0U5O9JRkuV6SVK2IVSzq1
CIZiMVI49zfY/aLui9zcY8k1GmW9jyhqIKFPn3Nt5MTgwbpzEcIsQpQVgywrTlSDRnM4hbn/KCpE
Fi6KMzKbWY58Am7IjzPuasPeOi4bPndooOTN6iU+a23jtm9uRelMfsEtSQ31wraD2zHhl9hsWEdE
MRS1lz6kKjYMoigiFqnEaY+Jo4XoOuAJs7nP0eYT7BRcxXqxCyxAtVxq+yjCEWZA9OGCf7AU2gYW
U2xRlNwGKEkiXQWh8hUjjnboAWHaPMI10mpFYtG2AURqga5MRjZ4zniNKAlACIOGdjDyfSi6W6Ls
BthNFq0Q0eonoUKaZgJ+QY+VoM60zdgrdsvJQHslUbR41UfhmLQ5e3x74t1nbLMonbrb5pE8OXNE
J58KZ20cznKGcDF8OZPidFIDrJoQqBGhx/ku71S8AuUL88nu7xE2wslH9L624yR9kswyUvxxWph9
6M0A96PLYRzGASpv0eHNN5W1thGgWMSmLOn3FdvYxIPneIsiFGyjg8lfqNJiRGY4W6MJuFeC7LFz
InMTZ5fSHIJj0Oq0IWcdlIfLMU6m5BKnWN+ZF92E71mBH5t9MMiA1M23U0/0el2DcTJIH52Uj9zG
eVddW64yxjFFp4BoeaDUM+J+PDdaG+S5t2443pIGSjH2ng2ZtaHh/B6RqwbEp7xndHByNOc74Tzo
w3M7P9rlVRm632UZnGO2YWvfmcaNtDFgesNM1hYIpb1ebMyG6g1tiKC1D205bsdN46iHNmmuwyab
UMSR+Jzo5gNjIVwhyfCk1ywN5kSHk+cl7eCoVesk/rTM6LrKBJ3OuQmRsdaR0F19emUQbRCY0xPu
3KuCAU4XIcUT/hSvedYBQjTA26GCfy9JIVxOIgVR0KEKckMmzPV4ofqRTJD0a6v24pspps87TTZ+
XZy0Mao5ZG3EBgsLxZAVhbRzouzZwdLSt3W6jn0yPaSZ3ze4I/sm7rdE7K0SfTwKQ0+WdsSjfKym
N2+qHobMwAmSyJcwjRIIk8pA41/cCN9yz3GuOctQ6o/sge8yH3EqSS9vBbLnrYRjK5oQrEAGrKEb
EcyT9LmfnORQDS5cGUCedVomm4GdxzoKsiNX9E6rOmxlrrpRoXFTqehJJEAhNf+1rFn/ixCSqiPX
thIGUYzlawK+sx973KxVAqJGZ9ddWFcVQqvNlOgH0UR3QyuhJBPp5PstUeKq15hngusyyVMv8i68
DxtwYC7NXfxQ/5e98+qNHAmz7C/igN68prdSyqSk0gshlaroXdBEBH/9HNYMFrsLLLD7vi9CN7pL
JWUmIz5z77nFGhcJfPKGbVEm5ott14o6lOGe0RFX5nTAicX4bc2LgBFy4TLsjEWePFl5xp+QpbwG
jr+2JJWH6bUsiNkCc7jv+N0uDeLDA8MRZ+h3Sc4PzSIQurLJ3eNMV5KW56Of6HvG4ftE/OstNtob
Z49NOuDw0CSyxBM9YN7s3D+p9qJj6xSSLBr3KRYh80Yck6h74D7mw2sX8WyOfAA2VFH+EwEg0NlC
7pBhTK5pUGyy0O+W6mJDwPpzP6bXCjsfoXD+kTAdy7CfWC2cFJuoHattzgLxVjul9WRCGiPl/Ckc
45/cDsgshT2l9fidOhiJ7PTY5w1AuLFtzlWSqnXdkeQORsYucLHSNm0dEQAnDbNntyjGbYhlY1sE
WbZ1bdxKvkNOX4rsKZz4j2locB2oLMT/Wz3Uet6zNqKmqOvf8yhDAsBRvC65hjOZHi6A3pqqcsOD
/qeX7k22QtCUOAzyWxPrKndw6Yrvyhhg9Hnbvhj1KUqB3NEaocONMK4MJGSb2Uy4NA4plVb6wY5J
2gtmsJdMidZOWxyZ2UdnpX6HI6BTmRHuYlUY5wv7PQvnq4G4em0ImoPaGD76ICvWacMvbMK+awri
XQMfYfHEaDSOvXZbpccpWJxPfeVx8CFmnOHWDQXRBfVz1pvWNe2lt6k4DcepFS9RPd8HzyD5yb+N
XLUF+5HfeRTjFl6Khb4hcs0skq1tdHJFklS/rXOIm0FY4qkPfbWO7PaaJ6PADtJWuIyR/nWo6/y2
tq4s6Coi0fAzCZrWB017dYlSvUlU+bftq+lACQDaixDLh/zfl2EGkBov7mJH/xpDp3z490Wn6CJt
w262NLv6Ia1nLF3kvoGEnU3DPggD1a5RtvlTUZWHcLIZuBrZprXIipmSYKaCqeVJ592l9uV7UqX7
Fhpc0yMLnVg2PCrvUzCY3dHh4qI22JQEWXwTxNCixS7+KgM2B3/ye2zaZJc4+0lYr3kWXsqiw/0M
gaEp0Eqm6LBFNzwkeW1tUpKfFgQ8KsE2+PBN1R5MDwO2657LdvbPYdzzPI8Y96kR2EDO+34izICP
QT5lHxQY17Fk4ujL+JVkT2SOMi622gW6iO18aImdsiljxKIR9kjH4/cvYvLnuObkupV1vRZ61hvZ
KEpikA4FGyfRsLdpNKLO6TTW+qo09Arivo++mOAxeOT72CWq4rqKSfIEtBzihuJVBqxc+ZfQZV3G
A9MWAmM2oi4UvdHBbiyP9M+uOfSj+0Gk9GPgQ7BzTXn0bHGXA2WTMgfyGtw3Jj72s1kzKLXL/hQW
sCQ6lyMF+SYiWcVWvBu2Bmd1zfn1bpjc7jutu3EXhrql8Z224dD/brmuz8Mcz1sDMIOX/AprHh/T
q5nMe/0HyzQ/u/p9e+7qcVeB1h9UmG36CShCpYEWEIvN7xpDYScIcZA9H/GcAMchyc6Y5NCiA3cU
xWMBzYO1M0mgCaVGb7j1LiR0KyWF6mwVJGFEJWgDa4ZXoUl8jgjXskYPcH9AYJSqjUteUA8blZNs
VJSg5km4MnJHGHvT9/v1ZJnftddYl46Y1g3eI5sBvxR7wojF1h+Bq0y++aNrsrxUI5Kz9ulHWp5E
VmA/BOQGT1EcbgxX7l1/AjJAnpiTqIfJRBjvG5W/1r15JhgWFl5xp44HxYBVbtMnyj8OE7QC7BbH
WMwQ90oLLA+jqLCowXGDohSB023m6XkqpXxSQQ3bQ9JroQW31qRaKqgWfPOHkVCBkDK0aphKLNmJ
YX6vOy45mRSAMGcYIIIXZBwKsMfmr7JlJxxReKDzprXBUrDjJ2LqH5E3mEblgBQ7OAfEy7Zppw9Z
Q7kb65fI6U8y+iJijK1iy4EbtuVGTz2zbuRUrKGtaoPTa2cQEUgA9yeCg3lXNOoUpngGHGH/za30
cw65s5vvPltKCws0Qf7d5vgBHDvgyC3juxX7lyJvXktL//Ks+DJG4tmu1Ck1IGVGbQGmMHQPs/4d
DuO5LKZjUiyWBHdhDo8TK3YPqwj5Zsa6TqJ23cfhRcbduajc7tAMvPNJasFmjxToiBagl1dcdTn6
RyPChRmaRrQ3eGUvlTv/qhVKa9dMaBpn2B+ZxzqlmLMbK2jSq+cdFlbY6fECmNCUCj5SALyf3k77
ISe06t5aJ41WLKVGaFXM77oER5AznqRwg9Va2/mz7J0zhWm1zWJ1cqhO2CPLY1dgQuOTbn812jU3
gTPca2FO6LGthwmKUeYCzZrzp1pDlrRi1E6eWb/omIXWwHqocl8i12cQuC7zBh1AbrLJctnmWMiy
yH84NTN6Y5E/ESZ2WT6dMc5MnqY/HkmcU4oflDrM90aYESNPjpNP5+VHmKbhN7hR0SKmiV2i62xD
wkVhN8Sr8zdwcTglOFVD/azdcVdOyXvnMY7pRu9hImQ7KZq/eZotr4D4FqojyK/Ba6NvkYEc33Fa
dFss4wIPvbkEISuVOmf0cV1oPVB+LNwXrEFTtU27P07rYP4gfHrjDeafGH1NOQaLvpkR6tTN4Ff7
+uBoMnxpGrDImP116PoT66a9OclDXv/WwnvjSti7fRAfpCOepfJfKqXM91ZC03ZF/5i4vXiMjU7s
GrfwHxryqNlNH4aU2tpKnkwd3BhSXC1mmLDTjO7oqoBAvczCzdoAR014t5vaRWgjnI84dYeHAM3O
WreWc/e9CdIBsgsECcSGZMa7ayJm8s3R3PndRMqtjImHnHgz8/J95puyNZ6cRQE/XeNivE7Svse+
SBcTk7d2fN0eSmbN5lDoQ8mtEiW/RrtnHNG1Zx1hJOVWzBv3orPfpdk5j54x7ZnHfs1sUw+BiJ9n
SpfRznDclw99hA/GYE9kW2eRU9REwkcX5kzPaHg2nSOafWZPz4pxrlEA91bLbCiS/jFyjVdRyr9F
DO/JNTaqtT5tTDWbJMpeDYKJw7p/nxyiRa2lhQkZRsSJdSY0FFeX9WwRKJLFVcWysbgGkUcLqU62
+eBn43lsbCi9dWSzNA9fxplSmWQ+Qj+YxxCIeJEBEsFIDL/I4etcD0TcPDxXOXlMhUYOJhXgGDa/
fBwOrBj0jvSuq3YIm9bJEx6mbN2XeFEIa76WNrIkXTIWSEcMawze+3J4DhqsOCHhlTaPRMcnbaVn
eu089F5G7XJ0YQSa1S2QIxtcl5tnOlcqZ2j3JykmIl+qB8v9NY5FBSaePzc09nODDKEExdcOLwnz
KmvELAjsIFwFhC57fYeeUmU1hPDgx/SeETHYNBnzoyFI5OX379YuMsN1YGlYUmABsja/s1H+7Yfm
YVbZwyytv47RnyppvzCQ3Sa8IbltmRsu8c+6s+8V8ZCrGkJfqllO9K63cTSAfmVfadrh7iu5G5qg
WNuy+wmtO30xpa7/lQu976HJECD8EpsGR+GYr4Ox8Yg/t4FSi50d0Va1C9YnGfdBl7wbkftRl3jI
ZbXPgwWeJb9DMgzC8psgRiI/K/Pse+oKpzP8cIo3tyN3Vfjp8xxHLFjKBhc5Z2vBCbmKCzJCybn4
NllGL/Kw0ftJ2MBYCc1K7qL94+249OS+9i0zJLOcHoKOgLEB5KWwu+fejG9z2/FmmsYmKay7nNS3
FPfRknC5bKbeTd5spbuJycxeD270E2bhhw7zQ5bLe0ykM6mOh2kRBnTcdAPA5TEX52SouXE0QtDU
MV5ErD+NSuCAKUl9HoEazuNzrtFH2swz12hc1w6za4KGqcr98rmWJQqAgkwls12EVKx5g+Ey9/LU
t4ANSm37+9mszggK360ZKm4kYoDCKMAYV2B44WjQWfEw2US4zP2PMKMbCARSa513o08uuRE96TFU
G1JQuSNc+7VcJGyMRTKDUJFIqRsajQ2yixoPOqwdlTD7cxtEHiAhXMf+HEf9MpUFSOyw4awEDhcW
j3YBUK9msbRWfv1NzPBxZq+B9SiBvWETja6S4Ul6UHvH6MXCdTPk/nmG67Ge6boQN2Y7w1P3bHC3
ZofgNBtwa9rFAKtakqbbGycHqrcUPhHS4Bh21cgD6xLHkXJyVwyPCojMsuDQN/zmOS/hFXewNeoh
eEG7CpzK916E25AynTmr0QHdN47JWaCpyA3ogB45cnYwpgREo9aRonxhoMVWHoII4fJrZ7n9pywj
z8R86UIASzkqgLbXm6YYP2qUTyteMHudqCJbxwJq9FhamyX/66jgNAW1g18xHU0SSgmtyetPP6TG
yxu4gmp+rAoeCHz2n1biwxZPFXFSUXlqInWw7K/BcsS+MQjD6Pzwtz3zscJ+e+QWIcpJRYjRSeaa
oA2Oy6A99S+VhWqwl3T3OTRtVUMwtEFoZ8zdWxYGHmLU2a8PETynFmdUBWynQDg2TfadOeQg0b3m
pj/c5ojdRa8F/TLTAehuC0Uc9FbmWwz2FMayKK/OSMYlGbmwBWsoDyYpB67zG+f7cPQtkvB4B+l/
YPvQCNgThNYsiM/2yBNf2Bl8j4wgP5KXQqGs62jVXzMRztuJRnNbjvnR1dyEyCLQ6ljxR13H3buE
omeiS5c5P4BILElRXH2K0kENXtf1nnTbhExxe+YZLX+VkRx2JJUjCWb9cAbJ3k5CnfobQl13M2mT
mLlSw+u0QEGGLAbQW6ODH/oB46bJHHl02J/IyoXHBR9lNRlPcvSXXO76nrZhfhmTYtxno0et6vaI
c/OLE1BotTPslNhgB2dmMU2tXozF9JV8uxNvNw66Dh1I3FYIb6m+Gbg7uMVYMTznCQ27Y9LlJ0P1
Nx+TZ1/LQ5sW7m0wmK8htBGbMWabE9RNT6PqDPs5RtfRe+rby1oGpYVgZe4ZPMSLZGcawr1Ny8IQ
I3lkd84P4jLjrCrCAvOovnYpEqqG6TN2QfhmUXvmmj9b02wjUYQugoueT+c0iAMwBHeXkpAy9eH4
LkOoEL1i5dWn6V2YTDirtoyv1AbYTnMZHEZf5R9zX1zNsKQSRIzzZBkciL3rrtkWd2fLZxhXot9a
O2WOtFj+WDoWD3aV2qtO8p1HG5JZP8THcuqby1AzCfZsqsPQ4Ke0yg/ETPmuj4JFoi9/gDBfp8Eb
9uYMxaSxu5tOK4/9KF+ayqS9JhCDwHbEWinGhSRafI1l6MHVSMu9GwXX3g3BroXNtCkpqFe2P6tr
H+BfaLLJ3M5hQ3tbTqfQZg2XURuse6PaBAHInRK2z65hYzy1k8Fb1kJCiYZxk4JS0XXhvLQt+Spj
NPe7uLrXBkOl2QJ0waA/DQuNNwNcn3QJs1EsY7jxP8O28jaB1URrI2Y7GcNIQaKsqIZnJWlfwN4m
i2jIRZuq1c13hcDCusjpk/JVGWm0LdRwdaP6kbdFPzh1gtthYspUGCO9s+4I5zIB83ug6aIq3qEK
nretRLnlNmQoMFSK1pNq3se2+9YlH081JaiFvYFE7iXNGjjaIt8quLqkIw9eEjI4p+JpZ9VfWuFy
ltqambA5rqTo2jfMIPRZrfyqirUrFl/CcvIGrRcwd/Wumf/Idnt8laV60ZPBotZ7Imld0A4xD/UC
jBm5xa6ptI1dN/jfcHiQhUuHILmseXZnSHpd1h1DehB2VkwWRcGuGmP3lgRWj/NZFMOptVA/1EFA
iT0wDETnvx+QjTuWJaHFQE0hstTb2mZxJlMb73cOHjlDarFvGvexBPZy7nxCi32TBOU5bXe+Xb54
6DFObUEcmO3StXiF7g+I69nIsz5Ns97bWHdtEOk+IlA5lpAyh5iVUlGrExva9zhOY0bD+lvMvbg0
5Ws/Jga7DbUdF8cJK9azNTq/prKkdGqrvTd3BqCGhHSgUm3NKnlIZeKtZoPcj4DGzmgy9i+Rw3oy
+Jv19tJaZym/q7sDyqBPee0jZCG1fKjVpoMusJWMgGAGtDRwBGifGK6SQB430AXiMp83RmE6h4lz
3/crpIDWbLGt7XgIGC1sjB7+btp44kRLCF5Y+d9JxoLv3xdBJPgB0D7RPhhMnYAdXWZb6bmSBnMh
TMm8vjFOqSpdM514GFJk//++2MPE4qzsgc30H23NtHPw2LYkdbXDIJSfXWwd5wCDAU3T8u/VeOjs
MT8NlVoM2RYcPeoRCAeud7bkovhr2T/LQDnrwqwRyDhcG4LHbZW4ito568INAru9iJV3cEYDYiQr
LZ+yH/dCNYwI0M0ctkGtbsOs7qVndbu2bH5l8dU2rkXhZMybbKBb2O/QjzdmyOOjhk01dfBLTXVo
mgT0d59OJ2f50tju+F9ffHNDBXDsTYAYsWOB9DQvqpnqk2lV9akEb4LLWfvnmvH7nukp7a3PMOBk
sP0g2bQX29IKR/rEODqgL9nXHtMlN/PfDGHBVvVJeVr+vpw5ow+0x23VIikQCOqZjbZqzJ+61oKy
GBG/YDU5fVS8UZV5a4WmBKQJQdBSXVK2UabQN+FmuznkjBrQHMwJRv0mFU8twyJIDP2rdNGszKH/
hnwRtl+a8eJ3i5opYJmvm5PtkGpJKArS/7XlF8+JoBg3W3TujeKej7pb5YnveYCZIW31zDbmYBn6
xXK4hYyYCA+HqVeupppuBxi8CPez6sgZ0v4XznXGxhXyWkRSzlvZ+PduMHYcpn8YqTjs/BMg5u6f
yKCjZ5XVIiHGG2HZP2HDGkeWMwr5/GZ5NNCkJNDQAOeumseR3Q6Hgl4llfG7B4xWBkO3auzoV8w+
gV11NuwSbV5hKv6EeBiOnlnc1Ri+R+z9Q+Nb9iXVVETQVwMYM1mc3sbJMoqv0mmOheL1DLL8r0PV
WxXRE1Xj3VTkouQExG/K8d+IhuC7oH2Ls46ngP0USnNc5NF8Mywy2EaquyAdn8s63edYtphv8GJl
WsEn2tplcxgTLHZDQeVbwsvKpPWoIrjTiDj64LcqUM8IlvmL0ECsXYeSUM83xymQz5T3qj1guXpy
qJJWTu+/mQbBiXXKJ6TmaZhzcQplnq6Q0J9VXR+CUX4Mlv8mI/PFyzI2XxH+yb9N3ZISqW6M4I4L
waCIoutQR1+Jxc4BWfC5u6DkeevD7lQ12Bw8StatHdG9pAEuXkTOmdP4B9covh/mtj0XBVotP2QB
hNdxpZtHJ6IlzzXpVEkargt+Z3LOJqQkTZVNhy7b1iUdWu3lgG4W4q0q1FaD2S+HEpmWKo/56Lyh
8d2zx3ZW3eB4WzlqLOvXLJTDOn4xJ/dvrkhuannKQnQb6Hhmqh42Ep3LzJMR0GccJlSqRuzuY33z
p3jEhZu85lDQ1qJJn70M5rGIjDMe1KPD5oeXPSCOgDfH8h1+l5xHzIGLXXYMXhrZb7qWR///a2j/
b9CZ1sKE+j+LaB+y5I/Ivv5nh/y/P/HfFnn3P5iSmMhlsQibZhggU/0vvpT9H77PEDtajO4IY8Ml
6vm/LfIW6lv4msgZsdWbgbu45/v/RmUCngqgaQCqAsLkhOH/EypzwWH+rzJaZ/GfRz5MBwzlFrK1
/w2xoL3aQWYQ0ww7F4x7RJM2ASN7ULuVAHxeFJgh6lQc6sbtbzgJxoHUvaq6hXdtgihE6qXZdqo0
V3tVcAx3KK3QOGK0w+IcP9A0c803qEPMGUUf1bbjb4fJZfSFo/Ed6VuHLbbLvq3YvuHLRG7gdDOA
xZktm8yG9PLvyzDZOFwHoi0GTskxy7h16iharF7gY5Ut93k1iF3RMgRcoQOG60ejhlRDd+d/X0KF
hSOx0ePr+bMogh7tjqtuSTL/qDpV1zmcUWFNvnDZQfvpxTSG5mpNRnni/pZrbBsHI2isJ91F5lMb
TrdkdAiLCh396BRxcrUJ+oJcQtKR8MpDVuNlW3xY8ZHDmXtRqp1h+M6r6ustpouo3zWMdPREHGFi
86mghGaEETdcL3TU6uYZRnvx++pievA+xHyjXoj/64vnZE+oZuOTr2BAGdG1XRTI+KTi679/LZia
9fNwteySgOlAPZSD1V/r//Elctzs2kbIEYz+2gT+3XFwal+nsvnIvNzghvDLMNjq3HdORs5iqhkp
6h2PgYlZNhGajlh8WQHBqeiMD4ldFXtbG3/8wpWnMYPEmdWjcexkPt0MQZjYBK51m3TGvpr78Yw4
fK2w/EKAL3+xTeyWycdwCJ05uSUDI0I0jHjekzRorksltDOYoT38+yet8W0beZozHHP/4AKezg3D
5GhwzWc/ra4la8ULtuXVJAu0AKOHtiOYl3cdunXfq33NvHAwErk3bHk3RM7WSneXZNbppnNdPpYq
N988G8vnwOOyidMO/nzsXCMDeW3vuE+TkPJUd1F2hF5DuJ6OHqxxqPe56R1Y64B7Vxbe6xIZ2mwy
19AxKH6TIVNH85bOiABkE9orKlb0Px40qGgg/EBKKhLBmFmZ0TkXuJE0hiMu6YmcWi8nGzgd+lUX
kqWYFxCJLK6Kb6hgyI5MyhJnaGFlzSxuFqlmRByB9sOZGS4mZtGnya6ICopPVb5MubkD5FFjbPIv
g5c/eJncpkre5ZKo0wbZjlr0TUTgeIaJn1EmT0rFyJyC4lKwI1m5ufnijNZF+M2nO+WPsQn4uT3W
3TJBnkwkpc18GeLhZCQj0u7Kdfe9015sGFjNfJt4RmCXQWScW5bmDaHJDi1K7BGelrt/Y4d63J/L
4tiVBXNcTIS9XW9aTiAoTEMKh238qBq0sKJ6cgZkqOQUNIX7kPgA7SXe4m4o4bhbfLZCkFKZ4Rwz
o30Pe/3Mz8T9aRKiHDIcnCS6aUcu/090ZuYGit3XGWGxxM+gfew3rdZPfl4We9YwKA58MmHZBU6H
eepfzTQqblHrJY/KuNsV6YIQ0bike/uojekDpMVbEHdqKwLjd5381vh41owHZ5YmzmNZGC6jOrLT
HtOO3ytPewKejejts/Z6jOVBmu/N6p2KpTuJkf2sbcGLZROzHQKE31PKIogZqnswScCLyvnJdHgC
hinBcK3UfQoSZCUlE2eLEs1wac1Ln38CeTnRSAQ7HhVQEmO5x3saHTubjjzP4hfUlQRWD/yaU+jX
1LWkx81ycVu55bGJU39neQD3m+BXOkTmIY6ctZvHv7EBjetSFofUK098SB475X9GDCrvhS/wNCqg
AbLtyPL29SWgPUZL+28z+8dys3vmE9UY3jOMXhs/rXdqqZXNRLsrT3d3hxK9/O7jYNq4zIB9WkNG
vWaPV17g5TMvsg/TjfJBskUxDiO71c9NObgnQ6XuHvguznjRcXz4tDV2ojamjNk1OTOU/R6FeUqe
3OgRrOLb6R8c3l8dKHq8Cc0jw1bGmJ7N4IVn3JWRvQ3nOrrZTlxuTG9GAVLzpJm5RE0xF3cDD93N
nqIFPBWtleOgsvUs54yCyGdK2Z864eWnFoAqnyQr3GepTnjjGYLWJcndYRFTKdZFiEmEEFdQVEky
qOPcEkQxBKzXtPwWTj88CokhfgyDeFckNg3ek0r5QRF/EmSKVb8rbMINaA2pCls2m1n2msT+MYlm
wloknRLOU5SNDpEOeSnejP6QO6XPgJf+yeire8Aas0DjHycd49CLNUer1MRTJ6L6mIzBG/iWre2w
PRSYPJsBIaAzX3XL1oHe/5fnfpXFpeQsW5nkMwIabw6RT1GKlmrbTfN2zIL9kOBusNlyr6HA6q0R
94+dEV98GkX6ODuHLYKHXVj9UxGheSwRbhgoEbehctrbhH18k42oLpyy27M5/MhTcye/ZB8QlWl6
m4RZRRSbw74uoz8hWjRURj9D4iEVTcpn4Q5Ht3o3RIxZukxvJd9XO1qsQ1QTIJoLfTVNjJ4hooqJ
0AIZIkGOgr6/uAHBqWgvg7NjKfI/MMwhsP6Luv0eptkPqw25WE1v9oijXBszfLgs2eaKiFE9naNo
3M04QnzFqdqn7usy8NUKqFeK/wQ9z3YYSdzSLAqHobpXxFewbXvoLUYK0fBhYKBdDXPxqm2nXflh
QMMVZ/tE/+Y8MjcxlCK0vRFoZyI8sCUyM61xycsXSyZo3R00/1b+bLYMdcYUU3wP+CIN43MSthzQ
40Tu/eBuGpzpTb4eEMxc8csrlmIBjy43L+jwBYgZ1T+ekihqtP8+oor4911t0Xy34UHAVMvJ9C2H
4sNy+8+pRJJgaRMmWN8ba8WcaYWKaubRUJfXK6yWlMRcxNlzxo3hhJLIbNpdgGfF8uBkd6ALZ6fq
YdAkJh+nnrVwb6FQdIV1UxQlPMnlWoVoovAbfxvJMZ/0KTO9nVFkezgqh7G2trWtTgpKjR+om/Z4
6Ex01EK9DoqX0VaMhCObnBOeTRp142ISX6yUl22lwO/beBGKqUhkG1Nwfc9TrHbphP6/7OqblTk4
uIxiX0UuKR3Sw/7vwvpxGTFFReBgkwjnZ1+Jl2z+HGQ9/+AaZqwD2i+LAasAwMiPXYTIS+l6G4OA
eZn93sRwxKbMYza9aRtoKaqwX1LuhNRUX6QQeqvBXmhwXYFDDMzCylROiHaVj/HEqHF2+I/L8cqn
p/o2ar4BuJSI+7T5YaKM89a3ZmAp4lRb3he+sZtkCR41wclsQK129aYquyNNtLnWIRRX2EQ5KnjD
uefGWylRdpnVMjqWL056LKxJb0m2eAOpfHMj2WwZvCyE0/w+BPM1CpotnsLiVwd7iIFikrw4UqID
icJ/kR1DhK9Nuj2Sc4aBBdDbc1WaJDIl9TtTpscmG+y9X5K6k/Wnnot7yjF3IzpPdnhaMFn9tsGC
MGJdSAW2Rb6DmzdrZhPYVcV8tRHfs4fm4++zAsjS9DONGNyHKViNPIE+MbOsQkq8YbmX7URCt2J4
4iiXHTXeBkudgQARzFXyAkDleAwcxAFcBdGmRe3+4Il4wDdsNsQKEaDkusYaVytES0TNZFqj3ejM
iwhRGRJDsAFvXh7ypLi2BATs+3F4Qj7ZHQypP+KYrqubeTAkBJ2gMP+yUQ03dvjUB1yyBRzzXiSw
2T0y60AOcL34/q3iGhXtbB3aCK7grIcvWq1jTKRe4ibT2bBQpRbhblQ2iry8Ca9DAVqhdt/aMvkr
pXzLbNtfj4qs9ZRjt0PVZWVQGypm8OWIitUOPea1A2S/QBOYmGXfURZuGOBjTS46zEeL58ZCibHG
MHxnlYO1t41OPQh2pLos6sfhr8fKYzkdloePDXOYMhiKvO+xDK5yxpA0g/gxcuVty7uw2pBSN/0u
hwg4YmS9coG3G1aazKIH2PEjlkBPTNlLKwMWjIR5p61+ZKPAsRFPZBzDFV7V9CAMdtaoDpEnsmqJ
XWQz03ww1PRpuj5iZ0xzq3Ribe5OrOqK8hkRRMCvVO6i6lInUBtGdFaPgCSfjJ5IBGMOpxezPXl0
HXhDTpVtXuxwyfm9TGn9FLT+myVJWkABOMR+wO/UQuYcF61rPef7aozQr6WgvbRzGDrbWrVWR5ht
FwaglYgtGqVmHVgSORlB23Fl8EaleMiV/5YbRAkE9S0xzFs0jx/2wMjeq+1dkFpwf+Kg2GJ+gDuB
HGMduLpmB+a/UcMxSvIxCaH7+1sJJmtx2MD04IxvmhfuLg9dD4cjgPSdMV2DxkF2VnYYSuZdwqfy
jHZtXCsSEiidu/oEBKs+ZRYEkdrJyadLtXmoJgJ2CjoUq4ajkunhJ6qbRw4mPsQz40NiItC8qT1C
NTRmI0CcDpkvbASW1ASOSUu0Z+LCkLMzBKuuvPfzprMQizeMu+uRmCIdBulajex7/W7OUAFWtET5
Pe85CiVOfFd/6hD/RB02NekLO+kjxtZq0Wcm80swDt22ZLy8FvkCp0wi4MP1Z1T3BE6GCfachHo7
0cmmReM/VqfJDK/piJevEw4S7VqcNC+CKOPzYMGGV8Jc57Rn4PJeDBmTSjQsDkY1nAbLO1YDMlrq
ojfWlc9TkwYrNzznnarQZyf3JvajYx4lL3OCPcjik+Nb3GeJOfxYefIjfAkSKyCSug7hZjdIdqi+
OUapdltdk7nHUBSbHBhrd2BxqLxq1STzaxkvjTgrhHU2oqfqoKas8o76zioRsVJXh0Zp0q58D123
Q7zOZGcSH9quoCc73oNlM45ACzpx3LYfTGTqtSMAlpmEYVYYEQQAwMTx/ikZ0GuM5RLkx0kYpc1H
ZxSv3HT2GbzGNmwuWIN/0SF9FniKV1PjDCudj8+d1/yo2c/P8cDf6eXRReYEg/qkMrUsufeAnPKW
5LjCuEZ5fQz5hA8+Q6E4M/B8xo/GhDSnnrtin5RixfaaWQ7uJxwqwRu6Uwj6sMb61PM3/8nReSzH
jWxB9IsQUUDBbtt7dtOIFDcIUhLhTcEVgK+fg1k8xczTSCS70VXXZJ4Edjts66aEuZaJQ5XNJYmf
bHYn/8DeE7lYSiqVRVUx5r2zDWIaRvrApxYraBWYXGnIOwOpvi2FPzly6aKryNp3Fyb3zrbq5S5y
6nmTDmC6RPYS9/RvPqCgjo9Vg/qw7qgEB2qnKcs2jS0/cdISVp1Vf3Xu/65L8jI4FDzaGRjpoduN
eNAlFdUgyl2mzB9VN5+tdMC2w6NctfJ1cjACOeQwlEC7h2k5bIfyg+VIDDqn4TiKVWpsDNfqt91M
S49lfD9r/rMECde5Cc1d5FfTWTWwUYYk/55j7r2IeQbnksy3OoU2mcfzLu28e9eY/ZkmjpKDJwgS
Ix9JX02/GGjtypjxeDLFPcP2NNtnqoB9PSMJbZWhuWcMD/dpXG5HuFCrqp4JAaz7xSLH5Knhpye0
Zu0G6VrVVn1iIDectJPnSHYojuxwaVjzz8lmFKdq59xP6kcbyQtr+mWp5nO6ziR7+zjXdAeESszy
V5lQUqppXmTIPgtAA0W/QCGp49ra+anzzzCd+EiPeExyVaD15JfKa+ptG6IQz/C/O5N9ydvk5CX6
ze1chDw9DuLaANEzgs9mrzhshMBLMo1q4wDYWdcO88Cmkexu/OAoYGeBQJ/r/TDh/tLR0xBk4baR
zXakalgx1tlAROd3DMsAeQ9ppNHoZ8ZGP/WTV+9bt7QOsEcdBmvLtr1FfjP1+iqKlAsNsadp2Ptq
hNjW1Ivyn/RKrpGzVemfyXavYW00uxl3lpvRPbZC/ailE4X68wsv5Vc59KeUqTT1o/7NT8XBE1JX
zxVCGVdwV1iL2WIUmA6d4hlt18HjOV1jSv8QjEK8cWZnVLVrMqrex8r5EV1Nk4HylSWyXIN7HzYF
mYeVAyYVTybKF+AldZWFG9RWnDaCQUpd/26tiKEmuBv28p7YK2XCHPMPReHxYUWeshKLQ7vurX9B
3Midycl+dZWocQaKq7Lm/gYpy1kbEdNFr0oP+LF6NT2NRc7pEGR7NmTY/s34yLDKOBZUv1t7hrdf
oovZYe9EEULbbgBWa+l6RYrkXbU35bKRi/QUIMkv71yKjyb/0mSw7PKe8cHkMqES6T8YZQlgZw9+
lmm0FJ0RlU1z8SrrJbF7tZ48RoSJ2Z6YmMMqH9kADdCl3WG4ThmPpoqbD+CONxzc08qANbSKUINt
uZI5CpWVAxIsF2AiToCp3PgZW16jgSpZNc+4EYJtJMOPpBBf5gL520mrx52H2TsdWmZH8SXJPBJv
4m4p6yAmRHpr2vq7DGZCUhFA28+9opEFvqlWGkrarePqig3BdStfIy0Yeg7wz5LaCNZRWx2aAjEg
ErsleW/+bnkl2yZv9gXE3M1smX/wTVp3BHL1ugMy0WgLIL1N3h598AaiqYtwJIVJ4BHWULJpMsPq
kxO+XTeWs5k6Jkw2HcSqa915RaJso/nkhDgD8CBzwluJoGhcIOctwmVdFMD/cbJjtClvOvqIPEyv
7dRTsE3Dm986H0YTb5vFDRCmONgiAArpJGigDGT3s4OCNIhLlqjOuHGKwgYMNSxTx21QIhyW0Xio
M4Vh1a+uaW9+6dE+uWYcb/XEij61F+J5/YnUozrPvDslraY1i8+hicItkrcbUTvwwSvvu2SBCgjO
fak7esEE8zWanuZ5CPL+wNJ8VfepvzNlQQhBbWbHpsfFiN3Hm2WwFZqL3Ff1fFtax0r07626Q5Fn
AMQchqqZQL0m/GfhnWdtuEUjZlkdIj8KAt/zvI0gDmttu6Cx8mKd9f9jgbjbJVRbEaZviu09ITPh
FzO3L4aSx8EGTV941qW1zHqtiF6spRnT8E5irTmFLAuooC3nfVfkT9oM1z0Ekyx/ajp8JqOPrbtw
gwOcfSTU+GD34wsLLNysuv5Jsp9onJOddvzfRaSQ8njsnPPBIvvbceeN9oa1qOqBIZR6gyW7Rz32
Wg2xsw8Kiks3JQphZEHq593ftEvY4Uf+S2JWBMmmwbbwAlRJCNbQoyM4Gy0fl2miASbiCEiQ3dPl
/5CNhtQXFLxoauzkfMARsH3PoWnzCeDj6dl8hmzZASHoqV16JotRzmPYcauIkBxNQZpaXmF5kO6d
aTg7pNw1j8pjw8qeitZQp9CKUrLFdEumOGkZBPZwX1Q1Elex7SOHnE4j/87wWSzTXY6rpqaRHFg+
6MVSNZzZieN0VP2/fnY+PF0BzULNEaAb8MzwZS6avxEKOKtyn4MSmb4joXmlSJ8nnW3qMl8InOGL
040jj1T9glYTaXb4MWsDWTEdI47GFolc+o3VhvoZ7xRiFpb2Y/00gR5eWxASUF3UJ+1vzbK/m2Ox
qLL0J2yfX+U0fIsKcFoZ3dBoso1PCMFsgewCp/wktWo7G+Uz09cJxdGTSqnJ66BNiYvA4FUDrJdQ
CnJj4ECxEEvlPG0riWsEEbpD7AOCIseswNBNIACa5VpqQVMVJa8n0A4+21V98dwrM8Hn0VHM1HoU
8VHsJlsJQNHrixifb7KZQjT3dSHxGzk2R2ZLQp7rFX/n81g47zXv764oxzckUzh127uXvrKZZIen
jtMiRun4bHACkJGFsg5lcf3aYeaeSzKDIZKcVVIT2xuxziQlkDll3e4TFFgb03LKrZfqbcOh7Bo9
WQMSfcFg/AqjdN9VgLDewCfie6pEtR/w94sKVXnVPQd9TodRNw9GK6NpINluhvReTsilKmPZ5Idd
dAhKSkKTvnrXsfpUirVKAOnnERAlx2sgr2iQqmw0j34RJytsTc6+x0iRa3VDzzbdXPN30af5sfQh
m8T+v2HI2WyA1WhUq89jRdB60T938+SvgbAxK7cyD3y+vxolzztyfJImFl/zlNO0sSk6J01F+2FN
BBV05sZKBo8a1vzQrfPFVpusco/X0ZV2cSF0yPJ7Dqb8eYazseZIy9ZjAPUBhtp0MBSxVg4JIS1o
2DpSzPz542Na4DYNF022RbhFMd6V8KOL3ZGZp4MauiBXQAcDFmEwEuFWO+1qmHlcjKh6Vu14HzXJ
viozUBRJH/ghRvyt9BTOLJ/rKIFkiijMXysGdb0TMpbR0t359fSuBTKj0hi+C7IZdRlilOu9vXTb
D6QTbB002S84nWWAbo68PNoj3OBjVr0S0RATFbgqAv9eWc6H9KPvyE7/tYNILoXIn0PVnpuAs7ru
Q0LtUAcoG3pe6XUjEb3GXSGFZ1THTwKyG4tb3ET8OX9DQ4QamEHRYeq8t5IlX2kxsGYzf0XLXxD5
Z2xZnr4nio9kPxIe7dW1XjmkFQex9wdzOluSJCDnhlVZF7APYL8QLUKs9lKxB5NqN/gpxKffZopw
KPzFb4976G5nRZoja4DEwbZS4rIK/BN7om3UmEhP8nLvGcHZ5hk9yaY7ouUrNpmWt2Jgq+YPqXmx
Oh7Lqbz7hvk8TTPIFwODvdcceozeIeEigOurEdHS5Hc9YwDgt4U4eMvAnBOUkCdvJi3DT3/nTGcs
3PSrVNcvojPjE9Jkajr+w2jq3gLHB4brQocAQjVnKKgtJ/zIkfFSgxY7P/roB67FFAGgiHmU1RCy
1PDuVtccqwn/qm8DgajcDzvv/05p8WG0wa4Lffe03KRM2NkGDAYCHtv5GsP4UkcM0bCQ1J1G2QSl
1xmHO7kXIITa+Xs05GeDs556V/+tkoKcWfRqfnOgnRm2LHWJ4I5tvEp29VT3EYMgjsfA3jZhbtAJ
LPPJgKHDYPxhmOQ9xyglEh95Wm+qfl3k5Tq3k1PfN+wzArBTUVlRO9Xlflh4N0mDAHl5anQQ/UoV
c850sSp5RKTITjn86OTKo1DlM00P2fjTD1Y1FpVMUdmUl1cb5Aa2TMnYAQejUC4KL/kJu2ra1HHu
w9bAnSA4CeqxHPdeiVGUUT6ApDF9tS1wxLlmkAvs9BJgYcKSXkWXPu29nW2KI+PAmoU1JXJIX440
+tyGQ3JIMpMVr4jJgFLJBrAhoSBgM7xgdpmhzQD/2g9bCOhh+ZivIxqkTHDdj9MEACv1yLxnzzap
YYNbeN45CQ+xaPVP67A1nwqv3JQGAJwmZwSSasZQnksUTSEIMXc4B3wy+TaMYJEHphlIW8FmkeRO
coW70FsDK6Z/XMzVlNT2ebSa925qnrPsJWo0vAUFP6IuvG/H56K0SvOjiXqI0VgGM1VdoIkgdGvv
g8MiouueDOYOa9zhIyuq9tPEj7rOkLWgRHeAx/xA//qpXBtPpyDqkn4DN8WP4wfvRnkccHOtSF/o
DoB/3tJGwrqC/NqEg7tybZfPrSuDfSIwuQUGHQD/kFMlEjsDyBJro7GPQq22RVokVEtQfHCkX0CM
OZO3bPmwa7ksQqilrxUGC4zkJor27j7nqOXnMiJju5THng3d1mrr74oR5EKqbx0bC2vvPRI/3ikg
VD3KJW5m6z7Zr0Jjt81pRDIrVYcw6k6gvYc1pqCDbdFq9TJBi5HtkNH/pHn8mzTDFk4IyPpPnldC
keT0ppjCMmsgBhpaAFyWpUW+JH57IgnngNS3IQnuryoJgkLfy/sLi8AciHn26/Ta18FfJ2UsVAY/
Jnmci0uyRPFA9Wwwe/UrJoJRl/zpgBuV9lAyyl6XQSIxy/KccZOias9uZue4Jzcy3uLRemAgeCqi
6YmVen1Uz5NwYSIpS2y08+iUQOJXv1PNpB+eeqCglbOEgh92DONISJtmorNYiQ8NeaY24zdW7LBr
C4YoChK8WXSHAb0yxPBx5FnKLwO1RhFa29DxPiQXXmGnB5ubaGz8l9RQJrOX6q0P9HMW6GOc8FLN
BuRcq964YtrFVveZTf6Z6OD24EhadsQte93/qc3m5HWpsWJJjweuh13m9m886Y/ckNbGyEsuuVy/
2WZ8wz35Xk/irKKQ050lbMfXJb0uQhXfWR8NJnsr5FQfhX4aZHLLovqkvPaZthLGBFazBLk6mXLz
GwIw1E19PJ0R+MsVx86RAATyjj8MjHBpD9VrTN/aGWK8NNDs86zaicc5TanSAvWfS/9mxMNTjP1w
zUaXpbBhbbmLx1WLE98xt7XJT8ewUvmnsnAero9CKg30NTOcnwhiE+LO5Dgl5bUYw72K45dlYxNa
eOcMxqfCqAomvcPfYnjtfNrUCX/O2kp7yvlwfmi3fW00igMVUK9Fk/l3WiYry3Mf96a3eI6+tUwf
z0bvyqurg1+RzZbWZ7OelJwyIeLxHKPQIsSmi0T8gIa1fE8LAAszPBJoYKzc3S4/24FxDPoQf0z4
5ljEXgQN6+vS/m4jbvu5YWLC7BSEXDOtnGD6m/Dj+TYPtOR/AF43EtlLxwh/Hes52I4j+ImM4FdE
0or8M+PHmwV1tdUhfEO1ajd/bAd/mlXok1sF38xnLnLwP0SS/emQPc8FIWBdd05Lll8t5g5weB2R
kVaMvSwx7nnkffjWLfW6Swh6Z93MqPQsA/lyZywahGgnBde4tnWxosP95DDOD55fPBKNrRwIU9lj
RZ6bt9hQzzLkCJiR9LU/lJJi1Se5CYoNvOCACGSoOcfxyHEfjsYpMcQB4xSyIwQ71LzFA6B/cK2K
OrimJGdcg3pjRQM4QFu9ZYH/J6+7aaM0PItwXKN58QmJOqj82W3MJ9eDIoaSAK2TP8kr1J7o6sqz
57fmAX74B7MBa9PKHNQaF6gwQUUivX5PiuiI2OaUKowwWLk7umz7PuNzORb2lN8wmRS7vh6uAFJe
hxZ2l8feNbawl/7/S5QiAXAwyZQjuB96wwNKQeYpSKd5MWlSfVYNBcYBaJ9IjRoQKqw83Nm4yKK4
+n11tJPsPUWSsDK7WO7REv61FruTK769nCyC0a5/N1lm7VNMytQdFa5rvksh7H9KLAPRyMY9bhQc
5yZLJjVOzVPbTHqVnVxIqBCRI+7HHULocqM8+0lHrb3NhQ+kTCXRQVMHcooxJzDoO9zE7L6NUfwx
gB2/jGml8BuaWLnTBM9y/uwF6VNQJsk1NZh554OxnjnUK9PCJAp1Kwsx97j+pciTaSdhnUF1G3cV
JsL3CPYTw8HxKyFhG6hJurH4eqEgKNubSTcTS0pGl1nYbgBcr8agvomY0OjK8K5AYD/8NoGm7P5y
sWEHQDUoZqGyybzxLiFAjY2BufWB6OA7oQVwAZJhp75biVPhinbkNkum97EBdZwlOF7wU37X2m+O
U+HEK2mca4EDE+S+isCbVF7wyyvVt4r8EtHIcwgakPACUkh0LT/jLieiI/4zG80nbRUwma7+qoP5
vQdW39Vztvc0SKZLmc9UpN6T9BOaXMGCLo2s6pQ6WUUDp5KdtPNPO7AvQ8h6qGLwERXpDf3TCxzl
C4PYxaPcvdkuNpswWaSirSKoHiBYRoZ4kUysfprnJNOv4fJUFe2uJ5Ja1xU7thS8EokeLEnDnyEm
aCcGVgYh6s11m2+87eSl9Dyx0fQc2zPfdVof4/xFVntYSf+GMfiWsxpIxga+ANh5P/rDTs/iSgdw
aHrUIa5wf7O0r1jWYFXKIMClFyFIF0FBHB2iTvwRDNCbwXt1JTgtE3NxB/kG/OkdEtqwwu6PzKp5
zFoycGWAEsYPTq17aXevmSiuQW5NwL8k+vuJ/g2Q6pqriKla/8xw4TRIDfQHkFHXW28wHX9aTKEO
J2rbGG9ujqxDaGxxzmVyu4HBzwxpxL6L1HlNbeTAXoS/EVLAuvF48IoBfZFpIvn3/k4dGaRWPHLt
Q7p2SueeTt2TNAUDYkYhNB0yC865Li8tiRtDhwzGSqpbTr6LGV5T0S73Q3kjGe2aQqRDZldq4x/U
hLtPBKmK9j7l7Ugp6io0Sir91yv3Utm52vp29IH9amWj1NvMoYeUQOzSgFk/T8IKMjHCH4Z2wn6H
E3yX6ElABNqLXXwfEvBgxh3Aw2DjmPVjaCGcCDuxTtgN0WMm4OYoXUSDHZPAl8m/2HHAViMPL+NY
vMoMZrslJKEGEF5anziUCcOrL+F8Mtdy/bXRsoZb6kWPDMuhcZ/C5cUIHL1SrXCxf+G0rpsnV2O+
7+U2jzIetoR/McJTmtfPaTW8T0wG98hptDSuyqzlS2W76GTVg4iNiFt/yK6hSZqnZf12kYqmtktF
xxYrDxDNqelu5K++Y9wdjJYVhabjSUpEmAwoKcAOBbxFKxlb1qaI2i/bmJ8T7VEH+QGRpcx14Rlh
aWxGPMAFQsghPsAgeWWP/huS5bpPkbXZjEpA7B/q2ruUMyFiyr7LuHrEqv6JeuMq7PTWuBlV37xM
/vSWWR+BpDHhrTbxKsm8VZH9GfAwa+a6XuJtURwVLRC7pG4OOUWCqAHWkETzM5gFee2XJuZwqmJ8
yxR1dmUzku+3QZD+UQ3FcCWTB63kXypNyI6WOkTmeGAHeLY3KdKtcTY/03pggtNtzRHVfjLucAj6
kFuNu1lX/KVztKlYG7QZnuNgWElhPlUiu2XCOee/WcQ8w3C91VN61G14ZvD6vtBfMeVPW0nruYLt
Rp7JCKBh3tWaWmfZIDc8r5irzjj8GD7SjdeBuDMA2Fspp7c1WKSx0MmXc32anfF/Tf+OTFJzX8ko
XWGMuIyqPqbldO5Z+K9C5pCVSVcXaLR3FaEzq9wjH8PkoHYZvhQO8aN5tyf7490hqiE1efvqJUuj
N7OL2broAsZ3oBDfs57GZSrA3+Koq+c2ziVsmxPCknOdovZFVdkzyusrYkiN0XryneTR8RG10+ya
peNTD+ihYOqP7oq9nPzsI+s4BfJzQHQykASzKwvQnij2AXYxUoFNQQc411e/rDjgZE2GBiPzGbGn
o8bnsYHD5r6yjrp3IXpvGWiQisOpDMnItjsHLm9+ssss3vT5cFfFuEuG4Mxgks0/2x0LZXoSrqre
AgulySsIIsfGjlqixjBeTJAY1hLNUfd3SFndek7KCxLYrzZ3kJ3A+R9Ev5aV/EZBcjIRctex/cx4
2VnHzbivNaW4jB1rN8zGyWpbWFQdIzr6YM4BKtjBY2DcMvtuB3kWFu8O1NOZvT0cFNJEFoG4BvwD
CnFW36hbXo0s+zJLcoZ4yldpm+ATjJE9NI6/UlKesJ7LrVYoKLLw08MynM8W40W1BDoAdlvOaoTM
jzxD9SULyATRuIMB/yYKBrpFCpiyxAFa6GPXfwscFMuRbAzhrbPs05yQObCFkfvuqviPyjPk3gaf
FQmtUObcfEU9fZqs/JCcV2vUZlBwgvJWuM1vg434kNGwkUG8YnX1FHjzO9fDhagXF4B0gEuUEXfQ
HVyR/2iaSrOa38p2Oo69uY3mPGbSPKN0DZ1zUia/U7uTXBn901CwcxXBQU3y3MzzOSm+8yC5kQH0
AxP6m6HvAdA1fPgZnT7CgDr0mBo15lvbP1jmMtuZUYNYy2PFy1kC/OlM5n6qE2cjdy82yD13+Po/
KpmrK/QCZsMTMfDGfSBvCvxW8iNI/EbnjhScsJHKm/7JUP6y49jb1lawxODlriLVRM8nVAkZH69s
XfnJl9eMN8eQsB797wb/8gr0jUfX6oic1I2RBoQ9gna6k476w8iSbscBxxuWYW4cRfRFIZWM0XMP
vIK639lmFblapoEweluhsK5iRjd5/0kSGC5n2FcgcPxS7AaPV0727mdomO+ha/C1XsNkpicxXoyY
gamGYKiRITXCRyUFg8hC/Maemux5ihxfhw2EtvBuhuIFmkjU90h+SXEDibKN3ZCmZQCilXn9jx8g
G0VhccoafppJZmLbJnyP7VwNf8qq37uMJ++e0fwIG5iBZY0bzBkQq0abnXA0v/FWHaf2KxxbAbty
HzUB8Ixa93TZ/LIo64wcVmND+7CZ2HptjWUAu4DFMp9rPP1VLhVc6xpQy03jbndwf+ZY/nS18WXo
4H2SYXTEphgfipj4oEIA6bP88taH8gH3Y90tWsoyNMkKbliEDm2Blq0f6XmybFfOVKCQN9/mgdFA
ts5ze9h1GM3AU/vDOZE4D9ER+IwI/ScQpPUuYQdt9o9iCMmhSy2y1v2/rJI/5sC1oIu9s5FlC0+h
6bfDtpXjIU1mm0IB5dbMSvraSLrSPIozJvNVv7XJgVnpOJOYGEqx7pkFrUXo2RtqbdJ3lilKSu+Z
GJFDKcg06f9fSq/F52A8krr8AXgSjFF1onnbl8sf8gxAAK5b3gVN8r4IywufaMKvfDPZhgJM1f+/
NH396lIeGCPjarDlP2HpRPvUFHdb22/83ezjut3/X623biJrWLcFHVyBEBCpYRGoTOTPHn8mgsF4
JmJ9mHB1tz4FV3htKxWjnjY+YaK/W0VH2v0M1Z0yhDZ0NqaDStF889fhIIvZz3mCAZBR/8gJPY45
1K9xKYvDoh6KU8OkD9TDKmC/wCFLumYI3iDuZHBri9Y4Z6n7Pnvins2TsSaTi2VY5z9XFJOH2Kyu
QP893n4AvWMyf8N4ypxu2FVZLNae67QsKIS99Rt+PGqwu6wMPHOGl1E/corDqEetnILxHdrnMq7s
PTC01cDmB8V2Rbi1hU04oBFl4GDn5zYqnU3A7gS3KmIyOrujdkaEZAqY/Vw9NL+B9XVrJej1/bw6
egkIGPY1Yu0OZnL2cdqs64xdrAtVeBws98VMEMmMRMB3y48gbJZ+2OnDU+WGL148PZUJG0RhkErT
qj5BsTsNR2coMN25/b7qumPHgmwfx+h44rnbR6YNMhX3kWqiYyiyp85viOmQ9alnpgtfbxcELWsU
F9uRUYqL449r2yRwcpi8H6pHj+WD3Ytznnjqxm+iYQmYQ8i8NX9lbfleeMUbE95kF0za2zedepr6
iQz6StzMGXCo1/+j2cZFQ6gmKvl/rcFYuW2Z+2S6YpbKUw55aAChi5CK3cpxipeAiZClnYITsvZQ
OflA0OquvYLcgzrFuMrJxWVqNNEdio2PNaIIdEOvgcdHJjDbmPIVb9ihVIh7qhSR52gmy9443pN/
8LcG4/5aOpJOqbLXPc38lmnTtWOijbWzi1Y6AMtJ3UT6AaH3/LzwK0ZkCLx6bLD0xe/IaYNwjBbS
dx4q9JEU45YW6EXbof4UdbTPE6c+iZbQCLPJl3BBmqmYobbRoGseFIOpXgbZlhxxPgZir9GfHGyp
7tgffyJ2C3zb/QLV8hyU9xgVEG3pddQ7MT51yY7IeIqhlxFEC6o45bzZqRIxV1q/wyyuqE5iyBio
J3lXcTNUPz57v42Z6v7k0C131QSFzkVZxObH1WRP1nyGAQnkbvXwouyIpB59jS0P+bxU/tn8gQLu
Wc5ggJAVb1IDV1jSkTwK6WCTpJyx3CLGKUhatZNO/VYlt66HR6V5ldcxCPU2QVIOdfTXrBY6VAoG
34jQv5OFxga6GS9hseTAVVG8TbWNsAkOj9931sLNSU50aRwGHsd1urx8LJ0QOo4Q9wt4cgKb6K40
IFn3wwdTWJTa3EPp2PbXxmAJIhuDK4VxK+Oer8Ym4wRZH61sD1/VtG5F4uwADtnIZIdfscygnxGY
hpbtEYNQoCN8Noa63yqOscbw+OKyBT5luR8MhxLkudFdZt5HOg+smgou0MRsziw+MKamUB7DwDS3
/kRjkExNuuvJc9gLkT173Xyeio7VvLH8H4DOa4jkTEKCbsP5x8iHXJAnkmouNivtdLldBxK4V13m
NBvy4KOdGbuPzA6qrTQ1ZFyEeUFeWLzYTXvqmu6XJRgFNFJ9Rp880wWjc6EQs3fnybflKvW+zIo3
0Ggqd5VOBh0iU6MpLK81YsWbRBfMSLlGIovpqk/StzzYqRnur2buBPDb4LuoWy4pxCFhco8L0exs
IZs1rlAsyxH5Jp0duWxImKDxOQcdWICHmhVIYsM/4L+fnlJT8ZnwEliyjAmg0O0Nen5B2sbKCFwy
a2wql4A0ylyTzMC+fz8iXSIH2D6jgaN9ijBWDoD906I6YZS7B+hIaN6idVwYRDRUMz9awTdhj5hZ
Wys/LbvWySn0QS+BXcaRQf1LFeo3pbjzzSm5AYE7+KYwt/CAAqJ79nWKehWLsLtOKx6ocuDJExkg
11405o6j729XwxyrfxfgS7dV6h/g8uAJ4P2XQY58LnD1Xpftm3Lk3W74MlZ5ie3FxoeXza44W6EQ
MQbBuZm1wdtsdc5zpFFM+XxyZr3paBcu4+S95knOCDpeAFfMduuIvRaLL3qmwxTmOKkE5o1KzUeL
4mujUfXtsqQ0ProheLJR36YpMqkhqvejXbFSH05TfY0L7MBhmGVb94/vdewlYJmNCUblPN7VI1V7
mZgp+OODT/NF3BqwdMMvNgQtPKJ2CUzpg4cCKMGtBJU1BuOpS0PfrEpgf0e63dUjwF6B1ySmhVHz
rYhnsEsDJCYddoTiiF90PPUy/vgX+tkLnZ7yLHZGOUsqMzt5SCrveEtfqj5EXu8epga0lGH1OSsu
dKBJ2xxo+vJV2TuLVB8lsZwIAO2MMLqI/mG6C7rWcf+NmoCTOfzQ4aQ4BgFtd1hGUqpTC2xg6RNC
AT2GXmAnMediPUJJHRTGbcymp4x7iXWCn+6XI3brO0VzTrv4Q4PRZ+mfbkYj+auofTfERJCUG035
VVt4ghnbbUxa7UAx3VNpQ4FZ2yR/TN5emyxky4x1cJRUpyYAyeT6Vy1jXDg28ygWic3JtTryO6b6
ZGZcun5sgTeZEuLSK9JdezUcPKMl2zDDY2Kg12DXHJ4o/WhUm0Rc/Cg6xY0OfmQ/bN3YdL97xKTk
Ajvpa2vtCAzS+1F7/2uR3xslW9ba9rm3mmtjPqeIxu5NOtsPj2VFD2qKLCDzNaeXDkyHbZYZMGRP
Rj4jKTP32jD+jgpGYS2GZI+B/6dlKLfxSMo5ahYHzYjESzSPogs/w6HyAX0mL3bS10wppNw1E2E9
/siDL/nuiyy27lV2Y/bubENltPduIsSrDobsEfQEMHsV3/UEuniTcp60YYWZUZuU1EWfX6WN8MuY
ivase9s/phiFjp1sEFEo9DuF57UHy+iDy8yyZY8Wd96BWSFzwMoE/wSLdWjr8pi7n5MX/7aRHdA7
dK8Og4xrZ0IKTfEP/Qol+a0G/jCo+SPOVjUQ9TTHyNDm18hgrU6JhsKF/W/t4U4i8J6ROYInq/+M
2MdMlm8f57xeVBDVSwCUna+qra3JvGRTTfjW+gbr/FdlR/I028Oq863XnnQ2T3ufgd9g9u7ieFN7
XrT2U0Jgqh41azCrtyAqt7rwqqeRWTNpE8o5ej2O2Ngjey1GTSsHuSs1IaSBfEIuiI6SXgp9Nqk/
wm5ADC6/8JGCEiEx3QmlaUX77NE05Ykj/BoHUh7H6qSAED6e8WDWD4v2+Z5mjzb5FYZdeAdinj1j
37q7U4aLZCJNIkALWgWzd6/rNrgnAYMSu/NfosT1X2BWY0b2RUcwrdhlaHUhGAdX3EZkQjqJt4D+
9gF72Be37fR97skUD2y1jQrNRPo/9s6sOW4lTc9/xTHXRgeQQAJIh+0L1kYWd4qiRN0gJErCvu/4
9X6S54RbLNJVPuNb93QzSFGjrARy+ZZ3ob6wCuEqbUD+cZnRepsqb0CsMIAFYDMf231BE71rKSBE
WHli+r12sSnZlon+IycM8NIEiQDYKdnHydjdlTlK5WmyhsOePnuxedNq5VaKYcVDwNEw2v6Vi0sF
Omb1uPNR2EDIznwO/BpJcqMGAZ/aVxDU572E9RpXFHKi8iUR4dMQ4sSD6RHas+NLLUN369UTwgeR
i4pTTPlqLoqQ1K9gs02oc4QTZg5FuJgbBwT6VY5HKXId2OGdZZVd7wW02R41ZLJypE/j/tr1vH4t
ml5zkHPnkjCWeLzBXyykTV4gOK+hpQYb2Pa6F7tZzseu33AYuQi0EhgXfbKLQggtyJlQ3oqz6Ab5
i/CGMvc5MCzkN+r8qcH/+ULkzgMaItdFAVQFEwmEkEFi3Ji9vfcDNM6GoEDAVrr51qDyc9309bSC
qYQ13FKslRc+FgFFAbeItiLFmT3FXmQ7wbiGPIOneAVd1yG3cZHaRfjC+6obOTddRXUAPTZzqyx8
wazkJplUsYHF0yDen7LMrB6Oi8ZPuP2vcGp51RAk4R2C73OsftiGFSlNEJiPGcHx7wQyVT0t9o8B
TGPj4U7b1bl4iiRiEGOFCHqxcedEIAyCeUuaXTAO0S2XReCP9i3K9tW6tXrvphb+r7aklGS2w8+m
6CBvYUnvm/lw7S7fa3WdUe/eesRLYGgt3m4dkYORkCfmrmxNZDT7zeiWYodq/nkuUbIoB7JFiP3T
fgHVuo+yRoPMaeT6cdJR2vW5802QqET/nBXaE4r+8UPeTuU2muH4VAIXuDxqrsfQkOdu6en4XNFE
RuCcHg9MWfmIQ5RHLiWGVZVTVXCrslnHVLzXZZh8YWGDA7QWDqe8gZSzOAC2YaP64OY3+h/dMonH
xY/7x8KrERH3iNpiETcbw1aohrX2xp+meePIn90yOpzjQCA9a/npuKDAxdL8CA1u4bSJAYAZAcbh
GFjYlXHjcE49z1pLrwuQboLGu7GWogfQFHbnFI4eldU2D1CCtiBV+602U5c9WsRDodyVHZfpthWO
93VGkRhhUmc/hQ34ivLZLwHKuVS5Evxa79p6Qj1Vvswg3zcCycQzJ7brW6WFAgtL/EJm6hM1LgBD
1Gquy75KaPxBb+lqQqFkcD5x/STbPKlWI4klXpGgdaQR72E1XTSJ/xxI1VHgrO7M0k3u+DVNtIj2
FpRX7MAnVIsVILEBNqCbhZuI8sGZZZoCODB8MCr646Yo0aEs+vKpsiDQQfPcmBE7v4rGrSDwgGei
bpzcxHMiTuQ5SK9LJHCsvaG/ZP4XGctxk7k0n7pgKi4D2/y8xKRifRvQmhTTRZ0nXzE1h8zp1/TF
SWVtIljaXiN+ngAKuBvg+8StX63NyWjuCLAQlTHNeoenUdJ+zhtp3ggVI87sUiR3yyq8n8vod0OX
BIqQDy4GVYO0VC8SNkSzDhSCZVzR0QaENxxU8OcxdHMbnTjTF8slTN/lfImTizDuSYHUSAUeEHR8
HyI8gnSbF++tBMAabcUFAdMZQx8kCZYH7OBC43aU2HkUfiHhJ+cPncTRMmPuqp6qm0azgNzyuaCF
eRfaPpKipfultLP5gvYEOVk0riOsUZq+h1tdXoHNGfZNZy9ntfZR8ZVF4b01H1ov4VxR8b2NSA5i
Z7Y4p4MyQR9SPbFUXjaY3KRTuUGul41aYRpL0wauUSlsjNJIf4K5731sZdBrd2zdhQUFj+X81aAm
52ZpnGVXB4BeUG2if8wVxHXTfuPazM9ibTTjiwoCB9YzSBv7qzzBjqabMaaxtEWNr81qGnQcDQ9h
21gb2STa0qbD28aQd622uvG15w3tx0/oEJyHwIjXUWta16p4gKBVbiscc7jLMHDwUTV2kAXKoos8
MdGtFQUAkgj1iFFb7yzVg6WlCXuMH1be1Hz1QlQiPDUSCiXzNX3yL2be74YYNR/v1dxnegFXqi4F
rj9UpJaViyK1pQ2BRm0NJBvaQdosCNAmeu7aQKgccJmrJedam8174Mx5l2V7bKp+zFLSgUyxiKpx
JHLMuNk3eBRZeBXlE6ZFtrYvqpZ2hQiq0LZGc4/BkcLpiNw3Q3CCp4wHUjxhhhRqWyRvAJBEswgI
gDZNsrlwE22j5EE13djaWinEY0los6VA2y5Z+C+RVV12M7tgRAnA1xZNjTZrgnYV4p5w5gbNj2Dp
mpUtXHA03s8pXwhDMAvMXPPeDz53Ic5vCl1kDoFy3yamuCfdpJNzkbu/GyykHKykSiylIu0tRZ67
juzgikoVzAgYSWepKtx79B/KdaPdqfD/fkQtzTmbyOqN5pX/41AED7HhAwED3x4AjPa7AsubbcDr
k53V4pbK692AOVbt5N197QyfwzJfLhySMgCboHsNF7B6ZWwEJltJdlkseG6hCnAFUmBLhFuv+tGs
+GQTWFbAYZBarqsRkgXC2cadTXYKSwAhVPGAQIt4oDDwY3GgW4et2JXaB8wSOIJFWINBVCYp0W5h
tvYNq7SDWIiVWKE9xXLtLoYy+AoAPIVe7TwmsSBTDmR4ypWfZszJ7KTothl2ZQOBZj+EPsocQO39
pV5nZv4tHkeMCJbNKCinZVRpSKq/kXYjyG8YT2hI39fYpHla44mo6Tzu0stu5J5vwRttHUUbYcGF
Dc7IPhb4riXKwXUJTxqwZ9pDBp9B1C93tGR/5CHfjFH/yernJxxNvZUjO58yQ37PTWGtEf5ItiEG
cKN2gpNN9Xm2xx9uiKdYOSGZU7Rk8cBCndwfdpKcE3P4R8NMEJayoPgZDuZzFoBLSf8yl1Cj4gFn
urQCmARAeDcYy7AtLKrmDTYDwPhm1BBCeWUWt6nRZBeIlyEYQ2Fnl7kVdA/gK32G+Mho8iyk9stL
UGY/L81Ce2j5NxUFT1+769XY7GXab8+UY7WrtQefwIwvSX4t2psPZF61ylu2CBkVX5z+i+W646Zt
zM99aXlbJXCBEFlzVy3lZ/Rd5i2GLPe2QCapr4DbTzWlitBPN5S80Q/AhQ0Vzg5gFHI5GzTtrqgk
fp+Naw/pykujD4k4IF/Yc37l2pBkl9C9qAPrRTiG2FbfeyngoEconEZsQtRJ4w3+KsREv8MKSGYA
gTFuKjhM7ctgAYsEBJyep3Z0ZQeYWtqguHZIbkF30KaK4UvWYLEY47UYa9PFmVsFsVTckSi63yi7
DGlb3vbaqhHnvSdTmzdyrHrAblDX0v6tYQtDydBIYQs8rLMUO6cGdYUWHm3iFEcmr0FJqPAhoAzY
Ri7aQHJpkp+QEVgw3c6VIv0y2lSowx7RALn0j17TtpxQ0EjtqaKyKinGu33xYEfJ1Th78rorrZ0n
h2tLAVexW95j09hXCoMG7SQLTKJ6WQYY491kranp/0Qx7BYI9HQGW7rZdLhoTtpOs4aN7jQqgFFJ
sd2nzEr4SsyUWd2D6DqS5Li6zFDhXdnFXdsBQvS0eaeHi2cYBmI74uuZaINPp5/4gu6IZq44axNa
4eSS2mhj0AYlIDpgBbKu4Wamor/ywKsZAsAYEO/zrkEGTeHgK3k5NWFcoi1IE7xIpVFnDJg+DBG4
28WsbnUKRUC0wnRESz2EDwWkJfTT4oe2AJU8Td8BqBlwXxAO62OACa62RjUbuSsiy/zUx+gfO/n+
SmGkigYZuhG+9+SQXYPAJvbH8Ccr6UboiLuwkcpzx+VilHC8abqv57oJOHDz9YTunvCn359kOd73
2uA1CNNzzFKJ4rX5K7D0VQEvretg6ywuLE/lmKswgFLYmNG3wQLDhebhlkCGstlMJZhiImUxbTob
4T7r4EKbajva1BHxWkXx1y4H5J5Q5O61eS0iaERVzgLuE0aaGfK4wHQD3zLVRqYF7LgeuXIIjzpW
EBEGud11r+1yE3xzRzwWyaTxMViB3AQNbtJLSHHazbTlbqLNdwWAJjpiqOKbI1Wx5W7BFyaD2rex
/OprKHPcRsYC8mRw3xXVBUXK5HzqzKtyToHk4Ehh0GDbmKWJzakEzUdPgO60lAj9VtCaCWy4AqCY
oiDgjyrSvSZn1+M3LB0cGEYW5DrBi9jMlTpfrHQD9x3olUeBTOLwA0cooH1TJVhB08NGdQZ7opwz
P8LyuNHmx562Qca+Wm1ZaGfwOQH+arPkGdfkOME+udZGypammCzaXDkgE2i13XLW5Nppi26yYz0o
UTxDwISJr8VB43q4M4Fvn3VAUXHq4S+5Cww/eqNUDox8JUCjrdu6QKltoonaUDPubcLXOduL5rnC
pAQNFLFtYBhVS/ZoIV/Xogw2eLBiCZMsXLLT/jb0pKERj6sBnzIKnMglwODSNtVl3QCFcpCHxAlq
jdDotCIDOmsxQjwz6sgliE7ukySR66rRiKRXO2x21aINsnuL6huRMi7Vkq6FttGuJ+dRUoVeWdpi
O8Fru66cJ0dEsIu1DXdGpQB970Xbc8/aqNvBsRt097iL0YXi4IJuW2lj70RbfAsf0rE3C5CpU2Pu
6QlxhsrousYbfOCaWDvaLnzSxuEQDBptJB5pS3ETb/Ecj/Fcm417kf0ZSTRW57xWOLq42pY8S5BY
Lr1IsknAxaIlU+PETmTe+/seX3MEUvclPucOTWYwDg4LQVPsh3RscFJpFrA5qDiFPxzcn9BwUC9k
JsHWxEs9426kVdCSkhlFTC8DOCqA6B70wPSwRNixk9TxBYd2rfC+lf1LJrBu77SJe4abu61t3Vuk
mzF5p4dvri2ItLSD1PMyDvL69YuFO3ylbeKbIcPeHYZ+FqBSNo9YZYsWJgi/ppd1q+/TMyKxnaYD
p3FzPeFHjw6QjWURm1Rb1feh9SnCuz5C5v/S8e+57OJdMaXXsqvPpQG6wgyQbhQNKeni/az99AI3
P3iStPZX/jA+LlTHqc30ewXgmloD+9PTkEqbwvhk9flli3OuXJCokws+bH7nXXiTozCioWVTh9Dd
JnjnwUINqklVvqE9h7rVq69pNBBbFC9TQcWq4FRMavc3jLqXAlXJRpImWXN9y+z7MyNCYH1SV5kb
uesCF7BtOYfnUZ38xpBmx5tiTStSKtBiP5RtEmTbCKY2foBYXBEBEhheauhpuzJeE8rWe2SSfklP
qk9ttu0R05yCICTvyvDhc3saTKUBUHMOHvnLugsZRReL8r4gqab2IOaQXxvSu9quui2S+VVbIldQ
zODUBvEwpMs+haqEzi5kTCffJucQJOf9AovZdcZ4H4lv+TLim92U2WZQ4NSKcboXUQDBvPcCSio4
LDhlyaNsF2cTxnMOwrtCxiIOnMvXLwRz8rI2ZiJAG7r6OKC39PqLChHsNhwvvehb4S9lsLGpNe4h
d1T2+eu3wh2a83CRW6AEfE5pfuul24LOiKzL1y9yXP7+Dv7J3981CQVufOEKc2f6uhEIM4JGjdV5
7eWivzg4YF++/mhm7azQu+fn198EiTTOAMZh4dP6FnYgmdh3E1VyGK18+/qHnFNiL2x7xjyMIrWQ
/v71C1ImtI/dJEdrXXeTNaR7i23my5xD04d6BRpsvH79Mk3ALgEF8LPdX9Th6F/ZRT6BTJzpe1km
Xnspt9nrl8rhu1ntijJt9h24lmu6VWQ3UG3XbYva27//2SZfviLTnJ9L/Y/9+89F/1Q2WXZPx6Cx
O6x2QYnh1YnYrSDFdow5upJ2Pj6RITxVFXpjKYSZCbLM7TClS76XaRpdizq89JSBF5El/W/mNF11
XkiyIUB1IIMR/oKmAblziDhfjaRdI5fp3TLD8JySJjJTWR1dDf0txLUUScq4usgcc7kVBSwvBJfl
c9eUl+i52r/clJZTm8/PwCMimNtLf5tawPVDRGAhJjjRZeGb7UWMNeBlKNq/v3v9s1D/2et3ALLu
2lJCEwbZ+YTeybaUzMRpsQJDwcvYDy5obepO9ufXH210aumQCPEZ+4a/f/v6Y9917sWY3S+eHW1K
Z3DupsRxNjIA+QeGd9pWg5z3oYVChWgxl3Jy7VXEg71LOOT7KYTrZRdfe3tOby3bJ6WWEVxYb1oF
vqm+NKr/naA8/7OT5uaSEgTPHJmTe04jFGUMACwl+LLKspoLf4Th0vXGYxnLdiczSuOh8u1Lco8V
XkcoktRuTYJrPaD+Y90ZTWvd/fUdUoeNWzfrRgTtWsWz8xDE03w5dfPP15+WBUYtYYsLa8R/sqRT
3jRBYDxadcm2SRwfQ87a3MlaonQD4+i64e4Kg6a7e/1iQ/RGyNtt90sGJScBZE67Ln/M/O47jqwx
f52fCAzCjTNIc4vk2i5QS/Wo5glxNNtobuo0rz8tUl43qUifDd8ihlDW05hikRZDbXjutG4R8ekX
SRa9p3Lgr2eUtp9VUn5OQdc8xN2CC915mYGFHb0l+DYOIf5akyBTMoKtv6SoNYTDD/okqP/ak0+q
PJo7/Os8dieSbcgWdOsWhvjX2OB1dyC6yxk93Rn3CDBmTbgVBoL8MZ1LWljkndm8CydKEXnu1rtW
LN51BM/Tr6RqVyac5Zh7PUXKeYu1iLrBnKAHcpE6O27fJebffmA+kA/mdet49fn/1/D/v9Hwt1HQ
/z9L+J8135c4+1PBX//9vwT8DaH+hUg/ew5QMLq9rsev/lLwNzz7X2wkAO9SeZbrKRdx/78l/OW/
oEpYVLp9S0niI8f+3xL+hm3/y5MW/w9CebZrC9/6j//531+m/xb+Ku/KbA7xxjn4+b8UfX5XxkXX
/o//eCvgL11LeZ4Utsk17zqmVD4C/y/fH+Ii5C9b/7XpfJZkTUGzZzN+8SerWS/1JPe9qsEALm2y
+ePR/D3+n+NhflD99akufjK67XM1efyf8CxsDYTJ4/hzvF6IsqCFB/p7SiJxpkSLWB9ZObpCA1CS
44PpD//HYI5rIgjv2UwQtwNP2QeTKwybGCGHtbBURXzdB6H3pKYOdYa0034yRoKlegurhqxpdXzk
g2m+juyZyOGZsK0d3z+YZpMZnQiXhRJ6O7g/xz4ML5SVxSnmiqo/MZZlvZ+mZwub9UXFgtFYR38+
06qZG78JIyRealUw236MLfQVMwQ+ritqefGNOyyfQwXWHNbwk0o7JPm8YEDpO83ASV4cn/vBU5e0
P3zHskzhU8pRnjDffpzajzPUIaCK9YGlaO/LyQXc4nSgz7O6nb5NEdHW2egH1ZfRs6EFHh9eW068
eemWAOBlSUXtB+8s23s7fNW4qad6OEeW4VrYq0z+lYpL7/Efj2KjWeRjQGd6PHe9AP7YNzLtDeye
ESVzDMjZCHK01wOb6uH4KJZeJ28n4yAuw8s1OSWU6R1Mpp1B0yHaBEdqHvsr3w29Dr469229uPJB
YJQF4wLBHRtRty0uFdbG8/viBgcJf0ULsjzxag+WtX61sGuEZ9uW55uuONhQ1ERq2AGSnkSJmlfZ
TylAmymFR9tn58enrmf2x8z/Hkq5nJsCHpZz+IBFDIiyx4lndBYrXuEbET/TEcFyNg8HrfpKqwq9
Ylwu2xML6PChvw4N0NliBUnTchx9Zv7xbruF5DScXa5RlSy3fePUT3NWeNshh/rcUSq6jJ1o3lIa
S4BZz+U1pMaJKpsdmM3u+FM4eOCAFzknJaelD4fTNO0Df5VwDEbEsgIA1iG6ElmfU+8fUJKr/Wnc
HB/q7U3gvg5l+1JyE3Et8IrfzjqFckWoBxgtJrJZtw2wIRtEz3nHfzT6obo8Pt4HU/OUUj7CgtwD
ltKn2h9POaR4kOZpSOaOEN43FQQe3QOjpQk/nFq2lv7sfywmh6PAA1GhUAJVPnY1epv9MZZPXwfw
AWfCuMh2K1Qzb8YlctH7NsNtrqJ84+IveFfrzjIacS44kBglmgJbU+j3aHUoty22x+dv6XPwzw/F
s/Zdx3dZY9izcle9/VAILpiLAulMniPuy2l+bkogWJUXXYG43yRtB4lnCTag4M+7SFwfH/3gkAYe
SdQhkQNQnulKxzt827XoIlyt4Y24trWlZP8IfOnFyKOLNgAs3qVciUvm3x0f9d1V9TqsDwPSdljY
aOq9nXPdqDJrBmzjLZWoi6jvEHuaOvxoZUUKby11dT0Wwt1UrhleOMKEqyLM+MI3p+HE+XJwTbDm
iMaUACbKh2ERHhxl9QIPA0WE9Iy+QnVbmzbl6BSu3qnD5OAtv46DJDnr21U2SfbBOEuYJtk8o21o
zkNFocyngw4TaudXmNP35Rh9nwfKaO0ywNxEtxyHXPP++FN/d5RSdFaSewQxdJf76mCn4ctAD6ru
BrhGqEOfDYntY6Pqls0zjCW0+d2uIBk10Nc7MXm9gv9Y4cyd81sHsTZPm/jrYGBYnSViY9g4Fy4U
zKEEkZanRrSZO4FgtNU0oAty8x6ke/vQt7FxYt4HJ8zr8K5rEUizhomnDw7PKml8xIeCHtUVeqSJ
LZrz3Bu8Gxe70hMz/WAozyLeoZDrmzbhz8G6nszWc80BAHoJMhV3ctDcsmjQ4BqdoDoR8B2c1Hpe
DEZ46XEDE7kfHBxeVRYinlquRr+1nkOap+cup94ngUzij8Ck0H58/Xw0HucmmYLOORzrYAknoQXL
xaaULEc13MYmXh55T4sltlH2AxHZnogyDk+J1wlyInJsS0HuIw+injp2bOYDuGNs4MsCkONuVU64
72wk3grQRQZ9H9ClQUWX3Hem+dwC3n3igPhg1zDff3+Ig6dsZg6FngDcrA/w/Lpp4n2CmPcLCnfp
dZ3PzrdUkb6feNQfrSOyOo+Ax7GUczjzMAUOQWsVWEtVT+djiSB/7y4NTDU3PnEDvBvqIJY7eMiB
PY6ubTjoxmmzGGoP+a+Ez3QeVRAhjy+gj4biWZp0DPVp4B9kBD10cDuYQzwAEEOlIQiN5SLrJjVy
H9vZ+vhgejW+OXSITQXbw5E6+8Og7u1WrJxcJgXgYm3r7f5aSuygOspsV16OEzKBK6VRYzIR/wvq
7MTGfHfe6aEdRkXFhcxDHCyZKJB+NtFsW8WZ9NF2ssSE3iYONar8CarANq/DyggKONigGM/nGaPk
dR5VNHz/8SPwbUfxoEk9FbWHt4+AALfsc61K0bkNYgE1/VJkn4wNzla/ECEPHmCG4FMSsbCOD/zB
A+DsI2K2ocQjSXPw7JNUYhdG4eyMOkC3QYHNWbUgfnZ2DzuraHuIslOenJsNehCZNLKH48O/27I6
8xS+ILDwPbpxB8+/xhnaKl1nWjV0FbZRZ1yXyw1EuxwG3YgvLzfxiUPig8VGDOUSmZOe2a55EEbB
68b9VmDDSXzXn0VUB9ECgCrhBVeRB2qxLPMvXcohcnyih7GjTlEIHHnW3K2OEIexI69U9dYMRDuU
Q5ZquANqZnh2J9+ryCMrHQGnIUdYYEV85jte9p1TJXpss9btTqz593tbWNoA0iHAJjM8fOU43GVd
jAQy6lSV/2KhJokMXVd+RmPpVO3oXchmC6pdRGuUzBjs8PWmGAsATUcHBzhmJLf0shN4XjZBzInH
+8GchO/rSEmR6xK6vN0/zZCiethioFCoqL9Im7HfBGoM7vM+D0+cwu93DHP6Y6iDJdsNg9dEJWk8
hQwbFgkE7JQk+xz0C5ulHvOdYUQV5Wy32IAcXG6OL6T3O4bSgnJYndyyUqiD4VvYKkjw6/XrAQPw
o8nZJnADxhgmPSYZn7s+nKoVC7/0Tkz8g5epn6yS0rEkGcjByKKgZt8C6SepNZNPESDyjVGM44/j
83u/PwUVUoqAVMWETQHl4E3GA7WbOQGAvZTiqimBuQY0UdhSI4bNSfBNZZW89au6PHEwfDi9PwbW
H+yPjLOwlxLxewa2qyD/jlKO664lVsDtidtOfPQGLaYoTBN5U3UYDBaqKuNE6xQLFDRhlEMOHRIM
F8UjNOHhzMuGZDUoKDzQO87bofwZ+JjC5NV1VlB5RUbiR9U2LyXgftSnCoT2YZHGeLOsVG/KjV0G
3pnIFYACx9fSupZFh0TT+ufhNo+ME4HCB6UXanb/ns1hpECTp2v7Creg1BhMvFLs5lo6UX+XJfWi
eXVfqWKHG9XOFsBD5AJ7C/WW2U/EtkC/5fn44nkX9+qiqs3S/CsIPcwfMCUqrbGC2GoFCR25mbZ5
KzEy9zFxXg9en52Y/QfHjk2hghPO/Kty/XbNKC+rwVCCNQpHPJq0ckeXDl+LyFFSrHvfbPITE3w9
yN7GSoL5obEKmpAqxOH28MAI4z2NlHME8csGhOLSiAcPlYgz2yEYRYvSalDl62MC7jFqkLgdk3RO
UK5LcS+QgZghGGP+m15mpUBtITL69KsZ9dV8BQrWSFZBDdLs+Gv5cJHwnmmrECdTIDuIMkCW0D/2
xbxCvsjfyQhP1zGaYpxE0YnGGdfaKcONLsMOwAcei+Yt3Lz6cRhc53pIpLs5/nE+2umvZ6frKp1e
HxwxdcRnaYoJsoXCuhWVHLOfLrCqGd0Tb+uDs4yKNh0jMszXYsLb5dE3cTdO8BHQjA08CqCJFnTM
FyG+WcE8fRORKn7HvlXf10ISAvzzWXJK23Q0SD/pp7wdPFtQ3StaNKcbSAiwwLAdaFeDNZvm7vhA
+tw/WJIOsomS644CrDhsZqSVofq8BfdaDR3+rRHozdhM8afr4qW5aShT7JXpuptocewdjhenahYf
bELwVOQN9NhMDgD9+z8O7gzmxzSYMBnbxUSBv+2LL61K/atIOf0/q4ASxPE0fU/okiuVSXkQpoOF
oi5Sge2yE6iwVYHDgiyRGihGUVwcf6ofrx2aYIJ6gU999+2shsptAzZ6cQYDccZYFFDJ+QLtfhtP
AoHfGMYUUnZQ0DyZ3B4f+oMLSgryeOrpFGEhub8dOvCTeQJGWJw5Zm19xZHSe4KNWnVglxsoLhPg
yGbV5AHsmuMDfzhnnrFvUwMy321M+MVdM1YQ9b3ZK36LDm4xZiPRU0K4tcosdLBiy0SNuwD3d2Lk
dzeHLgWRxlOzFxYIy4NFVDqeUeToWpzZqGHFcEq16mwgMDAYx1XnIKCC/lUcnaMg3AxfbfElQ7JI
eFtYautxcC6x8t2Ba1q3bgU69D6w5k3cjGcYPVK8djaTL7kR3b2/uE/9AgYhBBHHC/jcDtq/3HhJ
S/RS8HyjX8QDdgBtuivyBAwN6BdV1iqa22vww1tEFW4nzHhKD8Z+lW3Qe9m4HJgFanHTGG6jykV1
FR0qJN0LlWwy9ELCxAXV3ZxzKfwAzrFVLOAxxs1ovB41u/Xnou5NaKTID9x45tOEXPf4XXS/+x4L
KLRih9jATQufGDaxj9dmOpsXSMuvLQpaQYKGJZKKpbiDT3YprPmit70T6+Jgh+OTpuveuhxhe/Q5
DmOM3CqWZjTD56guEgxNqSU8WFyx+b6t3OHElX6w+F2hO7KwMCmEKgy13IOFkCPkYDi43J1Jfyzc
s7zrpx8LVr0JeglG9SMPquhTN6YA+4+vwIMFCFhKUnAmPZSse8Leg023UM2ZPO5oTEfcvL6rlZyR
R1zszrmejTAJX6w4j90TqeDhZF8HJSF1KYJ6pjqMl6hWSi8MUHXwMQTcEI2bX0uQxTtfRjTCZdCe
T2JwT9wXh9HA61Q5XRz6SLr7/a7Y0aBDqdIC6TzAkQV+zLJP96j2fa5jC8hyfx3XyZeBchqc0GGT
Yj1GPRjR/OMP/N2i4oHjYs8ztz36G68dqD+ujSBdArBeNZ+iR5PHELVExwqCkKfEsj0+1EHAwYRp
inp68ZoE3SRRbw/USl+H/YLe2ETP4FYhCXS5TP34jyfkCpqg1HBYwD4girejKOl0SeNM8BCgtJyh
xNE8VjFhR+Hb04nA5oMJMZRPm5ON4gFteTsUROQFyhnih4WXW0h5q2oBkxyGszqRc757SaS5r5Ab
Xzq0lUHOvLnbKU5iiCODGLG10IEk4uLrsfKSeuBwBm07nLh03y9Nl/tO6OyaRIIqyUHQtGR4dJc4
Hq8SonlgQkTD7HTsgT6XUGiWYnlYZmgMXjLfR67cIsBVo1I2/T6+XqzDaQuKYWwOCiZkM7R4D16l
28D9rbKIukm/CIzLQ7dySPT6eVwnmVxow01o4oSk40gTh8GXqcqW6wFKwIKTquof6JzgOVA784zd
RJ7fBwHdpBNnx4efUfdOOBVooqjDz1gFC3mrjRMoQIidQV/oGXkWioZhiVDb8QdyeDhScKH155Hd
WC67Vh0cjt1co0M9vDZrQH+e2Q31jbOuEmYF/cTNH3I2eXRifu/WAjeBpRjUBj/BeXx4EwiYTmke
AfmlkW/JMwfvsq1hDOwvYJ1nTg2Rs/VgqeBwhHMeTuBm8VUrZ+N6UHbbAY2+U49cP9I/Im19Nwko
XDYtf4cmqDhYnUVFbuUbRNqC5fEUe1OwphGIgDgOQY927KLCl8+1//n4w/9oVIeNTvfZI4d79/BH
fPvgDJDhL82nbjJcZDgo0NZNEWzqsXmRdR98Oj7ku7XFRDmWuSJoOuuW99ttH9eqdq2BxMlW8GKh
F9pAb9HEaLohOHE2HxZmXx8qqGs6+vQbfdc7OMusqERZsOeh9r5qngdzcNbCGKz1YE7NJtBalRMv
/MIIaF958/Q5SdET+k9Ml1tCh77cw+96kZBfHVeAvwpLgeh+PGKAhELk2kXO5cR0D09uvYRANdLq
8MnV3qUVaeEKJ4Qrhs5aiBsmTmvik+UYp1AwHw3jcjH4kMiFLuW9fYE9whUDpS+6q+OMSjIoYuyz
guHr8ef2es8cbggXXBPQMVJAIfQ6+uMOt7LRB8MOs0OpRjsJAOfZzJEW3Jhrg96NXDxgGUreRZNJ
toL4aZdsUvjkmwgWwk9KdLax97zOeWrjDEvVWdi3oCvjU4C/94+DbUszFsgmABrOk7efs/GL0U0k
j8MwzSECduxiyecl4PtOXGAfbRzKUYJ7QzdCnYMTwmtEM5G5UHFAk02uCWpgBAZz3HRrn+bDcuKM
fHcus5o8OkcA6iilEA+8nVcXm3ENQQu2g6WMLzl31mNMzRNeT9J03xw8Udz/xPr1CFRJBzzPJPp4
O2LFTTT0KIadgWIo7vshcW8q9F9OzOv9BczEWFaUmkk73qMDBG6TrYVxCpIhxvDZNLPq3KW2hz1Q
7u/SipwwdmG88rS7i0KOTno2wVoCrpFBiRqRpxzKAfkNH7CSPXZqc3zdv19OJgVHBT7BpTZgHWIM
e2GnDe1BKvFlF90SDDoPTdKIz8dHOcjGORgtIhyhAy928bsgJCT3GPAlp08EWNpezzC38l2YB51z
i+ShX23o6y3lnfTqGdlwBGwh2x3/BO9vHtI4YH2moIKm+0hvX3Y5FplVz4RBXZVOeJKV82biNrpP
bYgrtqHMVefjznh80A+mDb7L1mUXwCHvYIxDmIgYCXQaEL4TPWUVdqILIkvnA7olq9YYk0d0d5KL
fJzLh/+3kQ9uoty101C4TNeupbtdIHJ36EhJnO1RpcpW6AAmkKZh9bZm/Xh86PcrCiwyN4NDBc3R
p8fbJ+1GJaeGpCcxer17SU07fKg6NMCOj/KaT749rzkHuc+hrOn/HuJSxjJJ6hj2JLy4sUP2B41L
EXQ/EGUHzh5YOFdm07cmhqvhjLuqxdstSRNU9G2EJyOJuyC1xvXxz/TBGpOureH5AB2Ukgcz982k
8IeKhz7ZSO9ssiwC892H1aytYvndmeWWiJMP7VyduiQ/WmmaFGAJl/+Zhyivsaqb2K249mEI9fD2
/Hg3DmhpSIwWL4s6lNvajOXDJIfqxNY+mDTlLQINTm4ue91FOCw25Cib46/i/y/Szms3bmRbw09E
gDnckuysLMuydUOMPTZzLOanPx+1N7DdbEEN48zdjI2prmKFFf6wSBXY2BU3kGLzHf5nOKZHfVG8
OP0ogbcssFr/fLUvp6zSs1iKOAjhGBRqzvdZoc46rCb2WZpNSHwohhbeBXUUP2v2jAxaa5JkKbhb
hdPu84HXCCVuM0YGAb3wOvje6653lLWtluLB5yIornlpiXAfghzRE/UrFPBQuQ6S4FUkmFM1MLFV
hP9IuRTcCT7/HZcvJuEX0CvyJkJpYvnzBUiMGo+uSqWg10bpgGPzEN/3kjrd5ArdqTxUp5+fD2jw
Pzw/cqwzJU17yaOXtur5gBk7Qapb+sVBYzQH1DraGxBj+i4W5vT4V0PxEgFblA3SE8oc1FZW1XFY
y/hha5hvA/ZI4h/KpHfVr2xQ7Axefj6Zv/5/w61mVuqVXKMbAH+ySk1jR0+xlpGYnML0iDp21V67
vJaf/8dKvh8acgRqZtiKgzNbXc8pTf84FLAfeoREdxkMjkfVrjHyTrJy22ei2oG2l/aoOhvbPFaL
k50n1wKuawd3Ff4gtcGrhDA8uoeFepy18RvdxyfTJjdy7G4DzCq4cnBWG/Y/V4VO8rfcF6SXqwqM
oY9NFRtIGatKiox/KsxULLV4BV11hKt/UTXH0fcvv6zBrbSElTQ6yczWTIIJ/oCRIrqHW9eEFmsl
Q4efSnwVOxTXPx/qcnraUoOEJMFxpGa2LPgfGQTSdJYspZR7W6tvfiEe3N5HIo7uC9yZIArW4ZfP
x1sdR5aTc8EnskA8gW5fs7ccO6A9q9GVU2o12Y4xgjgjXZwhsYzt/2+kVQpWBOOYhdg+uoaMwF87
58orHFZcYS1zvDKp9eW6zOo9j15CUsol61JJKAzdbBdPC0EkgZmPBogJPJSz1zRNPbRxG+8HMfbu
pGjtjqIKzz1dUGw6aDG0/l/PGySZqZjsIa769asqlGpWS8vCxQNbkJvaRkJ3ULBfTgWyPJ8PtS4R
LfO2dMoiVOqoE9lrdg3vdy2kDJWOse6nyUVQ+YduRJovNx0mQCH/BSNrl9cf5RM6vl8Sq1kknYwE
W7H5Wgz3wdYiv1RMmQq1Bktx+fM/tnKlNxhjVHh8dRYqwR7ihqHjEve0CbpNpnkFh/TBwQEgChSJ
bbyQGlc30axmjlH04D7MsJl2mj6qWNdY4b0U4CZkWOJazvPheJpGR4ZCiaKvZzcH0tK3Y7wBvdp9
K0x01pSSgrqnjLCTtTj8y6rM+8dd2k6kjzzZfOTz9ew1JRjaxetIzRHiKfErOzmJZb7K/Oe3zzfS
5bUOoQFmAx3Ipce15i/puMhaZi/xSKMxj+NP3HX/mLlA2zKUMGJ3axCs/baXreBaB2h5JM8fNbYt
IpJcSktjbf1mw7zrsiriUcskOYe0ZigRRr5pgDPL30+Rwi0gW4raZHOr/RJReaoSTStc0SjdT5S5
lC+t2eJ7GHYozOjlv06nm69/P6YO9pD6E882N/z5F8SkdwpB5iAFVOMD6C7OmuFGyCO/okzLBu2N
SK8Xp2FRJlfaiO9X3nph6aEzuEntlLLP+dh2XqdhQ42C/GEQvFyShNNiADSisDGiiIbDpNJTLPQ6
9evKQBuoQLvLGh0NPYQ+3UZWhWl5XTqeFOpfbTD0D7OFElA1lCTkipEcOzn0cZC2NpM6Ycodj+gA
d+YA1sS6t0UO4617oYr4LFWNjAwjNtSzGmxTfIn7IsG/D6NHr0jRdrWIfufS/kp78TsIrRnNzkLZ
twWcnzkO+2Ol4/wnF0bnAqP6kXTVc1IOP2hidv4g9ANSQKWvifw2G7WXHgWcwTJv86R9iLX8l0CA
PC1S3M1r1VONWSBoJT92UfOQCuO1rfrEb6CSfP7ZV0kGB5fCHeoEGg03ahPrkMXuHMTZa1ScWjSd
TjaohQMqm1iZRzgmyd09Rgqml2tWtvl83I9OsQE+hB4SgTalo/NPbupUjYocrS6iMP0NDcsAHZwO
rWJ0dL4jh6A+pg6CTFcO1gfXPq8PkRk1esoW65QqLGXc1EgyeVeqeltWaDBiVhhTnbkafS579mJP
E7fwyrznystl8scL4zQiEV03IOjVReKk5VGB0liIDthY2r7RUexzIhXMYWKJxzxr1YfP1/ejmdKY
I3Qic+LpXV0h8SBNziBIZTpoiKciLBA0svrqEE5WdSWI+Cii4Ts6UHUcYlDVXMWFDdSnKNMadNfq
0qa41f5GZDW5TSrpN7zH7GfTtuXvQDbRPgsVeY/2NipNHZoTn0/5g+sZTomtAuTigVDWKCDMVaUI
FGEJPLxDhj1Nna7k6Gp1f2XCHzyvNIhli7oAC8ukzz9t3o4Vkgm8QJUcB7uujRRMnlDDrjOrOM1G
dq3T+tHE2LXQPJe9RDXzfLx5kEVQYYmKXJ3oD4ibdOgsm8nz58t3uWO49ZcwkBcO5671Ew4Gsons
Gs+UqVbjbZaJEf+qqfAR3auupIeXEzofapXYaxP2b3IM8Dvvh/EmKuLBV5zevhJ1XV5t56MsE/7j
BOKrANa2JbgtbaGHbo1FE35jPXJ53OeHUp6QhicOv2+AG+w+X8sPgl2C3KUeTkGBuOj9yPwxNsIl
gJApi7h4S+8oHD9CnjA94Lwny0x3xlgfnXT+MdMwBxSX72oVy2b92j5dA2C53PkV4Py5AGQVctuy
Qn/8ihl93QEN+cpFojg8otc5H0aK1Lt0bGJvAPOxwYJa7BxEPg9c1NUuk4P0CSStmbizE2oegJAK
EUXYF3OPnGI9GSkidtirfL5cl4+BYfMDF7QHgam+rrsspTcDF8CKcpKC2G2G/C9X5eyPsUCT1ByL
G4zE2itvweWgnCZCOWJIbemfrkJWElmHhEqrKVcq9nNRzfpDPiIobobheMLcnTwkg/O0+XyqH1yW
58OuLmYT0wcQxMjjVGZlUdVDTBDp3jyQH/Qgr5+MRml/lJWCVWgeYMHollmRntIWziUgI2jFV1Zh
3dJdAgA69xQYgU6gebDugqlq3xcq1SF3wrwHZtMul76mJ+pDbtfa9V3YYozbo2T9XEoo7V1ZjGWy
548ki0HvTQY9hZbGGl085LOUlBbOiFlqqXdaTFvIUeroKBoh/LGKys1gZPFbR2fDm6DeeUmot542
WsIvh7a48m0un+zzpVh9GrxGkTMyKGYL5UvY1/Q4aa6jFyZwBRDF6Oe2gudLZxIGDtm1VsqaxX/x
IVaXYl11HSgrUJRBoH416jG5EZUqnhq0qqbhgL2nls5EvamKRzH5HXawvKBphHKcipPnl8+/zAeH
g34uZx7qBq2ptXxBkyIqGdfsisxJ0WKETIjbgoyfD2ptBGdfws6s/b8dEggPO2EB8Syp5Gr+6EDN
6Jnria+ng7qT9Fk8dzaimdjNIzppVGHoGxjdXBn18tUDNQwlgxYozRxi0fMrstMrGF69RGiN3Qje
VQiRHOM8q3bKlFzjtV0+SFTpFpwSfASq9WsCJTqMRmV0WY0mPtAYL60dC33RKMAL52dbW/FO7Ysg
wss5NPQKAUGMwa4cuMvZ0lLnJyyCQQT7a7Syak2xZRYkEgOik9u2S+VDmHRIck6Cu+5vlxbiIJTa
JdCmLACNb7W0PXZLjhkmvgMmyDw5UyoaPwntRDshVBGaV/DmF1sW+SVgmVRz8P9GXGqZ+x+PXTlF
EIrxj/LzoUeXJ0NqLMqTcYcJg4lepvFTnZVrnL2LL8oUgdpRpDQoCVDtPh9T6gbyzBB17DQT0r1q
jHinBGpDPWmST3mvOr/RBw8hi3TJj89Py0UMuhp5WY0/ZotpTWnPaGP60Ug4irW6HNleFBk4+Eod
3nX7wpTw7P18UJ3/6dl1vQyKNiMhDWE2hf3zQaVc4XOLHr0jSqRfcXDqtgOmptfKAR+MQt4EJR9W
20KFPB8lEJE1YmKVILrbZBYqn9l0O42pdKN2Laq+cY+H4OfzujgWZEqMQ6MCfK9trT+jEwmVi9fm
6lGsfGMnlu2nRtYeLUTyruzSD5ZwYYoT77xfdGu0IqWFIqlbAOdZLIzDgAL/nUz5+RpV+YPtQYbL
o85BtywACedr2MmxkFsL4VfRaLPtAd6m8JqgpIWItlEQbaJUGV2Jtz9axUWZaqnwUlE2lqn/sSWR
O0ZHBwilH0Jc8UylCb44+M0f4jaY//37D/bnUKvpTXMSUTqeGteMLe2OehEuNRO2riiUt1di0w8+
GBBCEO6mAjiLDX4+q0qNGgyGeSDCBCFrfXKsfY/sj//5hC4vL/k/yH3uZ8LdNfm3UpMB9iHW4IqZ
dzeGEZhvWYA9KaLHyg4tR+Giinit+n+5STTqfCCDlu1I5L06zrGGaROqvxHinkHSH3BDL8Y30l7c
XbB/RbdnKzkqz//nU71c0PNRV8fb6sKOMLto3CbQpXDTZWby1GUIaO8+H+cy0l5YR/QLoKksCKB1
odhJzGSKdQaqFTG4XYHER9wUwELmUd/ndCHcJO51fH2V8BEB7HGAW4qS7UBw5X3+Uz6aMp0eJE0U
dhBvxfkemkNDahxtkUPoDYE1h2QNBwwnx/TKPfbRB7WWrgZBvcE/qxCqak1MvG2eo6xTonpTywkw
Ta/M4QJ3aENkNFulvsQr6vPprYa1ydlIdUGrIMIDJnRdOsYr3CggypeoxQn7O4UDEycHRJkijNPS
OfNtrKGuQVFXY1JYo3fGsFTIl3d/jQ0YlDBMB0BHfgF+u77V5aSMvpeGPeNZBuwn2VGVIqX4fKKX
zz3wNp5AkNyUEQk2zr+jZBjhBLeaR5cDg1Idav9wiQHYzcGQPuaF0h26OiWEH9rIuIazW12vrPL7
hY7QJqEb4h/q+eANVPVkDFLNC+Qplr7Eo+VEJyxfourHEOrO9OvzuV7eSBrFQ8oHoH1ptqw1GHr6
RWOIJJ/fIqNCaDqMlkRFSMyaEmJMXrQ9aq2C1gRJQd9q+pUjs4Y//Xe6JgKhlkEvZF3AHNosURXM
g127Q78sCuj/mqC9FGPcyMhRW6N4k6Br5wXkPhNrmNFZOCP2KB2kqD9hxv70+XqsE+X3XQ6df2lE
A4q5UF6UOrBY7QIOoZau/CK+Ll0tnLG1heqPGIji7EQ4ImBONgbpoYTkSL5mbT7/FatNsGx79h4F
ZVolXG5rva2sqqR6udb8XJ4H18EdceskQHQN7ISufIErQ615K+i/Z1ZHO8MfYhE95uWQsPCtuW8w
+Xn9fFZrCOl6WutHVpe7aqDhFfs2SA2sXzJ/Hk3Jq3rAo4aKnWaCMeupVSXrweHyvNGbAdRRa2A2
J9lgR8uqecTJewbjWFlXbrePPrzCrb0gSLEX5J08P3iFmknmtPR1Ek685AHeHCY3RU09p1RaKA9z
Lw+/o3AOFNcc0kT3wM53+S7WFzGPzxdq9U2WPUhTcHnRlm/vrEvcE62cwMEzE/R2IWw8DOMaN1Ub
k5cR+7znvx6MchANQaDvPCdrjlSl2ak+2A4tmr4dd8NUIfW8yNhHna1d2WvvjZc/MotlYou0EEVA
hSALOOlqjVO1VCSNDmAydu0pSmTtTsv0Zpul04i9QzrumgiXj3mevllRq3hO47Q7ymGTKxuI0c9m
o/ujNmveBKr4OOjT7zgK7VPsVOaV7GT1lr//UgJq0oSFd6Trq2u4c4I4MQW7YdJgPmI/mMdI+UcI
L12Jk9Y15PeRln6zBgj+PXg4X5M2NIUCy476tdVMkh+WFDNvyUZhuM5dLXTcAeuq9wvTEg046xk7
p94cRe9FQRx3ONQDn9vohSn/+HxfrJ7e//6upT3NG6xCPDn/XQ7M8RLplgXAYiNGBOd648xddBI6
z3Hf6dHf8dr+M55G8E1oIysX5w/SNtontCxwNcmMb2ENwlQCNOLFxRBdueQ/+Lj0IimMLHQmSEPa
ampdoupJC4yBBZ8wYcsSZcSyue2uicCtXlfmBEMXliPaRv/B054PNIBdJkxSK8yESsvw5nGUvwP+
019ke4S6NYYlzuw5nhTylRvkwxmiL0eHZ0mg1myhNOwDIy+70rUKZ868yXAKXJHwGr0mVPZ+ZFdH
2gbzQplgQbFyus+nuKDVx37Cey7Cx2ikkDh9E63+bSGKueQ7SGJTC38VOVeqVOVPywXmxtlITwJ6
iduYCd5TeST7gWaPxwapm23XOf0G0Me46ewSE1+jt73QyGov7IJ2W5Os+1ZtvaHMj2tPJYiUSqhv
XTJ8U3pQVLkcHvVRMbwMTgkLX5TbTK5Cz8iUA1tX8Qw5OqVSh0Oi9qtyglMc2vhJOL/xS5H9zhjD
U6XmNjYt1beqT79nIYYsEbYEfihPhjfKao5jbGvshJ4eHcwUXFVuQk+eDcWrxd9KOSzHArjGeysb
yMSFDBoKVLY9mchOl9MQHKKBtNyN7KT62guU/a5sm8v9ymBkFUv0AT5EW31MNRNtM9dD6dpJ0W+p
+xXPSYyRNLa5zr21aKk4kqxeoXq9P/sXW+h/o+qrCiKcn5riFh46ZT/HqTdLI6FAFYp2I8EB30Sa
mt/hVobldpRE+7Qbqwcgl/WXuS/aXVWSzOFIjuIP7EsckEIte8KcprsJ+McCOT5qD2GhwOj+2/vR
WIixaM/T0qCqtDzif9RB5hYdwNKi3jKks+z4stMB07bqBofPIosXy84KK50rr8XluSYsJb3kDV34
H2sIDVxQR5l7urcFcoAHsJjZ3sKt7IraBSBWfvz5J/lzHO7K88mha28G2I1x+RuneNwE+m7CtQtc
AzVX/t22SDdfi+pbrtWbof03wEVo7CN/Me+pEYZwvM7h+p5xb0rvQRhhWrmoM/q9fczQARcCaS7p
SxPjjja3Pi9rHb6FYHLsRPYQ5cQh/KnDrLSUt83Y4xGVYsm8AdeDR59RHbS5R2AB+YsejxQUPDtl
O4itHO/TMfBy865Vxm2ABRu1/htbxJvQuZHkreb809vG4nztDbhEh2PuTyEyrpGHzY8d48+NY2OT
18j2tm6GoIQb2NnN0CX1MY/G7xJRSyi92Q6WeM0ipsTt9BYChGiCcY8w1z7sjFejfBnarYV97+QT
PSnvORTecodJubc73c0CJCMoy+HS7ZUxyhrZoz59CexbOXmJlH3E2Z6Mr0o34Hz+ovema7Z7gbXk
+CWTtwk9g0p96jq0zKzjkPbUnzW3nu9N+T4ABWgpd2n5Wy8TtxtfcEUuI0xxKL0UusrJCfzICbd2
8BM7BFfDhRQXZ+0uRUGlUbdoHbnpEHvcanP106Bikbb/pB0oalyWAzdPaZ8aeA3LtVcWr61TH9GD
8Oc0vQd97So2ZYf0tq9gieTbwt6ondfr1gZQuIsLQ6r5g/NdGDYckvowFhJuSDwGHYUZda9qwbGT
dnq2TRFjt5Ob2sL2axsFd1Eg7sZsNwyRmza3Q+3LCQjaMsW/GiMaLwvulfl+kJ+H+qQXnuz8KMtb
Od2pZeLFfYePTOm12PRVjxhLdz2YyPJp1LEc7x+Cfhei7Bh2kd9KD3qnbsuoo6rxHZWD2fmqIjcp
p8/x8M9obqTgu5ztcXvMh1/h/FK2N6qDuYQ7ESq3RzN9goBkZI9quu0LC9Oc0RVxuRU1BgGl1yQ/
GvAydYunLo6zhnTo6QgX1gHlkZlGu+WcCjFjcpB5SX9X6QcrSyH1QEzkvi/gzSUN4hftm9HdpUi9
FdE+hoaByPbs/Cp7ruZnxNjcNC0OWO0qwb2dvWEcusEn4miblWcY0ktRlBsJe/TGgESTjkd1zPaV
tslaE52SzGV7byvM0pzHqGYJoBJL6DGSB+Gmh61c1u0xCdu0urFpsG3OwNi05kMqo7+c27dUKvgj
HscCwb2er2RunOBeLf2SG3l2XFX6oQbjQ93hG0inQuF8AvpNpCuZ24d31SLISiS33Ivq+V2lm5M9
92EG4ANYd+LHatD5I/7veLDTDbwL0gbvpnpwjJfPH4CP7mKgNNDP9aVRsk5mpCbANDMEvFaq8XQD
ddjhyNXJlU7CumFMAEAtAj4SPCzqM/zk8+mNRhKKpglIBkfjRo8QxMScVdfFbalraCpabboxAz39
1w6M8CYSwnKHAOt2aDNun9b9lRRuVRu7+DWrGmddInafKzwM2FpVh8YZMc1u8RitsqL5Z4qQ6Umb
BE9URSuu1bEvs2L4aDQZIaQTDuEpc74QQtP7Xsbpz42DgUvDCCCW5Pj25YG4FtVe5j6Uy+FjAVRd
dC/Wb7uMHIsVpHxavYtNbkd9eJ4TzXyQ7W7yK7u+JqN/OTVrIXfoYLlphl00xVVt6Jpe4xLuykzd
pGObPCpoTm1V1EGvnJbLXbuIylpo6gJro9ixOi12HIhxLtvKjUYEZonaseIbMzq4VzbKB+OQWJko
91LLIFhZjWPAVhn61EAbC8/xvRI0uHo0OMh8fgaXgPQ8TgGLTs0CCDWBMmoB53simSvTqXhWXMvI
sZfNb6VMvHYUqv1G1rhwre9Es5Zf6fqVEOnyHCwgeKTk6ONQO1kvY1/GuMK3VQ2AKmtfogxvg95Q
BDAG09l1YzFsw84Kt6JLrzX3r428mrKiSVpihoysGbXYNfkY3dVBopwCSN/7JDKlu6SIrX0gsK35
fLE/OBVotlO2Yb4gHNaUlkqdU9OMi5rDbcpv6Jh3e/q3NK2UGZFQr5565Vqr4/Jupy4NEQmWIswK
KtTn37eb8zmGtglWJ2554+pRBsaGXe4Utgi+5bnwk7HFyuXziV7WApdaGJy/94Y/DePVsDSMJGFV
5qJbMlu6Z2s41RX9i57M0dPQm/YDZFioLBBgskdE3rMZxgX8uv2Vn3FxLSyqeot2vPnOIHz/mX+k
GEFuz1NcGjQa8gakFpS+6nZS5PLZwafwZjA0CUqEVX6TonK8DfVCftInUd13plxs0qSq2I30wNQu
d27rzCmePv95Fyd8+XVQlmCkgVhFA/f824BgsxQS5MblIgmUx0mLJIcyddXVVypDH34Okl8e28WW
4OKFD8NSsc2hbNxEDsRWTGVzaKw+/VmaWnJKzaQnbY8LL5+mjvhELfZDkTgvn8/26o9Ynztaq8KG
2kfXx9R2qZilgzxjuhK2kbYp+zb0wiGV8GZO2v3iBfQ1HwlHP/8R5ycQsqpMUZnCMCcBxgja2edL
bocDzp6mRCyIbc8/oRZrBNOFPHd+DXXsNgmyodx8PuT5V34fEpkOIg/4gKAn9NWQbTIJSTbL0e3k
tDE29VRVP0Udw9j4fJxF9Fvl5//vNr8Ya93YdJqmrSKE5DZVa93HwlLrDmWrRIdyjt0vgLItJY+e
ANVeOIqDR6zaY64Ek2TqB7dvQhytPLw2S3snO72Ke1YvSNuCwqrL3gXiZuffpi4UKWZPQNRIUXTs
r2Ly0hmp6hb1SiE1rcdOk8cHlQvOeJEzQyEoL6aRY+8iOoCAimcHoSgdHyV6EApeN2tlFXmG6BCa
9fhwZaV5fVMU9SIzrBe42nYDweJDYeqidytHHhAthAITkEbMdtq7ejjI4zbSMV6X8Dg+JCjenyYw
CVQoTSk5FvWsHWujNW8KOcSTVc0Mcrw4f8KEcenPZTovT9rN8mbMnflJLfCPDpo6vkGAovCzYXDu
msapt3Ohyl6loO1GCIPvFLrZR/yotScb7PlNBsVqw5Ne7MLFaDmpyuBQ93K+jajw4fob5J6Zqc1R
r9RpP+aWdBBIRW1iBIFupDYct62iNXhcOsbJQJCE0rk0mL8k1Ui3JdJy97zg+THsNJMVE+VGGSPl
uwBQf0uV1v4+jkN6O1vjuIVHIr3MqKhh+wzUBFwid/GT1Evxl7G2lLekaDNfBs29kbCFQ9VNdCGe
4OQnsy0Pt3lotRtbGDid92b8Q8pKhErGePwSNZW9jWcKkQPATi8xsgRZy1Z+iYO58U1F4hrv56RA
aD8vy39gFITHKQRNIE6L/Q3Z3dC3rTtNaf+PNmRtBOkomHdOATGsQWLZ6+tjM3U4t1MZ0KYO7ykL
12Q/A2zlNxRTSLjt5jYUjnzoFT29p2FffwVMNroBQKibWkcQuorb9q7DnQRWaqvkv6VKTr6aEW1w
xhDtKcmkivqBhHOJKdmjL0tLtQKxOVdLs/wmy6zSMxKE+wxlVN9wVKtuzaBrtk4aWM9TRmrbBqG2
m1rlWz4G5O4ynqtO2hT9xsqX5KKUjH00z/r3WQk7Cj04PNsBft9qbUU+kA5CLPIpDy8VNpnW9NFW
MkJS/gFSkZcgeLcrW+OxbQtnIyet6ZdF1O4HJI+OjpNsh8jYkPmGwhX2PIQbcOoj9M9UGV+LojV/
5mOCOvMsBxtIYZYf1MqAUJEaK+ge1vU2H9UW6RMl6gGx10J5CqYex8AxfVD0BJHp7neupC8oNW6o
JP6cM2dfl2KfdNmpSKqXKqt/UfH/F3kXw6Mi1eydOUfPEWaCt1hBu6NKT1fS6i+S0b6UFqY78TgP
G2QBmqNZa+qtTtwsiS52GyWjoiycr1IEYljGabvUh9tE0p7lqBo2WmXVm9GhqzDVso7dbX6fZfHo
VSLfDNa7fJdAQ4vRKBv7kt58K7v4xYzVb4COVGo6YepJ1G58XGkPadbfkCOCEU/nN+66F9qOuAkr
BCCTZSJgHaXaoUYDppXx4VLV4tExk19zXtzHdhxu4zIoUYbJ6a6WKAPoUU55ysFBfahltiRGGoVR
7FTJ1LboeAlvKuIf2NFUXoTcnhsiTO0XOcWaDpB0MuVYbgSS/hpgi4vGcHqc56R1084Ybqq+f2BH
3woMg9kZaugFqOX42tjOHFfliAstnntd/qQZ+RNsmp3Ners1CDouDWylJCPXt8FghpvenFU3HhII
CfnU4MvbmWBktYyUdoLI5ta2MuImU6T4UUsygpzKv2mU2q6okQHAURmn9DTahpUePwSmHfkJBSdY
hoGBWkqWIEqAjwCsFC1ofPLU5k6ZtPEhT2qERlCMmx/GPnTuayntQX/YaeJb9q9Jik5O7tyPlFng
/n7jGmFvw8lyQZE8DaG9t625wRsSAVmofAJaK92AptxR2TZByRk7rLNoUuj7KdA3qpzeh452rIzA
D/BCJpdwuwiJynAA/aCgswHkrcSCpRh+RvVMR1SkO+S5viRh8r0zx+Osg9I3jfTGmuxdgoMH1az5
ppnHF60RtxVVL/y6Sj+W+d9lSBPXo0TpK89O2aSdavLl3jDdGLvUzSiF930S76Dm/RrrIHLBGiao
1JeYwC/lv356yJvW8mFJxV4pYdmb02Tp1bzxelOe3ahXN0Up3daz8S0f8rds5jCJzG3K+rHEd74F
LuhJqcZWQrsna6dvTlPui4RiaCb7ioW6SBWNL7i48TXDOnFzc/4VVmbp64mz6Sv5Vy8HXm+3pYfi
I87Qlht2043R5+ptHZnPSpx9K8158Esz6N3RiZ9ETkw61PE2SsJ90aR7bns3UKK9UYmjNGn4lzrs
ZXI66NK69Y9VxDfA4FBOIjBwZzn6KUfzRrV6povQ7Sxru3KUuk3apXdOpd92nQBnZUxCmXayEScO
JFMJoBDU3epeFk75E2hS+G9oOvlJ7RvVlyL1tWlmVDrnpnEL/gZUy+CmFfam76XjXKWoKMVj/5bp
U7NJh0ggPjttY4PT1aS7hg0CnvqppVSx7+aq8UOJenfTmWCupaZbiE/YXCvhqeY+49/CO4W/hJfy
TmuD+zzV8iPxi2eW0S5x0k2VqGxjCOKmiqmNPu3LNE8oDprL65PdDa26daoeZ2pA+UXzNOk9evDK
XSbnD1ZBTlSOYeYbsmg8h7fE64Qm+AsaQbjSL1XaaCdhL4W3peM7Qn1QSqTlsji5g3uf8Lfjo0C/
qatPilPvRRkfA0qUaRxyeJLSU8teUAylnDjF2RF20o2e2rqbWlbsqln8Kuco+dewu2LoSRhuuH3W
fIO8uh0skg8zI77JjJ8hKj0x76Q1a69FLLjn58VT/LsiT9tsiF40SQi055NNYjQbq5+3XVB49jC9
tQml7rCWHifThDZmfnFKlZcAKIYVq/tQDXeiDDaTnvp6N2AJrt8VabDU9et/lSD6ERpwOuSRcqvS
xMDHFBfFZGBCo/0QdNaros13bWL0rhHrW60Vz+mgPKF0iD1KjKJT+GKV0/dcxelW9yxJPOD5fjND
cvUMpTokdnUDKCilQ+C8ibR/HPRo07W4k4/gmGe0rimn22q7yZAvIvSa6G5jhhfL4fMoZ9/lODZc
bH5e+wk5xzILvodT8TAr80EKDS9Qh8fc0R6icDRcbRi9aFDfksS+M7LyzRHgiWetQDa7iB+MJviF
ZSuB16S+2UqCbmLk+HEjPRQ2zCK5iXE6JPSulX/4w10B0aYYvxvh4NeBrvu2kd8Y2vwyR80BIn+E
2dx4V4bjISYikrp/w6Fn+yq3FerbMljKRGWdJ26JLpBIahkCO7yKaFc59lGzCVWQWqX+UNTl1smN
vaMHvxEE3kXIY/u2yuCVlP7K5fhH7XCqYWi/ZHLxGgZoU5i5eg9c8pehitlLqMmncHadsvPthuU0
8lpC2yXhqyum16Du4BaSIrmZEu/GAYZ+PUS+kIivdD2hz6Ef1QT9klSXb5tkOql4w+8bybmb0hxH
ieKU5N2yzM/S3O+03jiOqvBRTd0Y5rwbatshF+hPs938koURcK1GWz0un41SfsjCJt87WfxvJRG1
16FOST93ngerPpZa8mRoyW9tHh7TWfcQLtjWUnUKiBBQd4HK9wNnSsIs8xnjwrdQqY4jAX5QVHsO
zqFB2WAS8b4LJWTFOj9Nio0iaBB1pfVEI93XeLwyeh3IFgaunpuovRqHdjA3Wt1t8GZ/ywMzdSE7
Pk2gtMZMOUU9PbrAuRuyhuZO6Ff4diGvibesnnr6zBUO+6pxcW7b9l1Mq2B6tadlJFhrUOrZLAg6
5GWzqefhYCC3no7mvy0ESpr7+7bq3G54cXi32kx+lGftaRwd1VeL1NpNZfXqTMAsert5pQywt8V8
zJMc1JRRelh9PGsaxMahaR8xH7ztsKR1oTSPrtGbOF5pg0+ZkWuDJcBpMSu/REL/P47OY7tx5ArD
T4RzkMMWgZlUTr3B6dZIyKlQhfT0/uidPZ5uSyRQde8fnweS23GTh2MmPisL6h3RWr7CbULGra3Y
O63zirgjtvh3uKx75ceqIoUgELeusI52C/3ojze8bPGKnm9JUew0P7wAyWRR5AYRmZvDpdR8vm0r
1Ity7xf9jtzip26qHjX2bvb6xdlOeVO9OE2ddC28jEYTTtBfUQyFvXh1M65Za3td7E9t/tsZL309
70lmf5cS+QTTlypYoIN3p/+jj//GsuLDcyIiVXke7bdCHRt+ydq9M7tfaXUhNuEdN8FJFj1CCxhJ
dBpGd+vmm9a9BrnPE7PGs5zDbGrjtv/mrNtb1nbUZ51b8U2bskOqVQ8gCnXYaMaFQSfc5jSehB5P
448Nx+tVRdh2fWxZjxqWdcLWbnYH3eVecv0vuQgJ82JEFcuLmpfbaKRJNSisW9S0kKKTT0RDDJ91
nSZWZp6GBtox+MnQ08zumGT9cyG8y2z2D5p8T9PHGrauGdNbUY9E9b93OfrRRiZeRq6aXewWZ42R
oMW1ZrITlOTN1mRIflljdSUlAVmqJNz4yeZOrnSGyKY5jtkRqRDDgXamlh2c93vj/qw2FpN6442b
zrrORYcWGh3vfuWf+a0fLbCvOZSez+ZW0lAAxnAqrSdb7jTylK1sii3judOORvmmiq+a6ms/6JJy
yHcr283Ase/uDMZpLfuvWfvY2aadZh+7/mbU17sQxecPoI6rrZbo16GLEaJHi/9nsvNw1NMQVxbF
hcauz94y+0Ez/edWfshmn0IOV2K39l+CHXLMkbsK2z+uOveAsmEr8/HbdZ8a9trR0UC2Labs7ibg
ox3Yc7cYTlCXOvm/g8Xe03hnYXsXrS2zcFmWWHXy1UO5t7ofaVaGYqSr42tS8pbW4/vo/7OsGYij
SIoytbCmqlPLsW+tTVI1b8GwHlO3eHJa+2XN9F1ath+GybgTDAl1P8nMyKClFQO4ipTUTjZVUAy9
IbEcUJLcGnV1uHfjVj7s8XHTZNI1626b1yPWGOJwzSnB4jiNEBPZqz//rFabNPZL73xuuo0N87Fz
HzN12vwtDiqNNDz3qhV71y7OI1nPoucI7Wa+D7TLCHHu2+Ls5DvL70/o5vZUy7Cd+CfPEWeTLyHN
mywu7BfHn97UxE/dzGSWZ0lW/2ubB0+toErFxeJhrgbrSZsPOW1t5Lj9uCZYjFXuHObvohZxILaC
PeHs5sbr2KvTPDS7YRrxTntRQ+fZ3e5t+/8x8SNUtaFfe4QPLvlKABqPhdH/rfXuWQwLCz6xu33f
w9NqdRSs5XPhO385Cw5zrTVIHOSTTUiuWC1GfURS4dgxkFbFbw4ASxEIiEdRT68oOpsI6+gUr5Z7
NVP34KOb4D8zM9XaNW+1qNKvAE6HceZdYjUYmu5R0Htls+Up10P4eRuWZDY8mC8KnLjLIuE4B0Mt
Nwo3EYAZb6UouGG8vV3o3DZTItsy6uryVBT9RbAug6DcJZJT7PRfVfuYZsWraqd/SzpHo58fAn0J
3X5MuF5Zl38thAlC/8S5yORWJv3gmiSS9GeVMuHyQM42A7M42j0JLoF5kavzXPnzrq0zlhU3CPUB
kWpTU+fjfo14HvOtYKomC7t2uQjUr+lSLqX9aO72rAV1UnPDGysqmpm1YraSbLL2rGdhbZeXvuMu
1di6hlej+q/ksBAy2Bn8iZXK3VY5z1IsJ03DQOp/D/iBra24BvOjO3kha1zfLMBSRmhoT1SDjpGt
+NZNX8Vp2Seiy3eKtoOy5Z7AQ7Zf5PIyZd6pNf3XxRMnpu8Xx3qvDD0imufkTejr9Tyxg5eNrdmk
18RtDxbf6NYDD3Goad187abhHZRpV7fW0TTeUD/msSGHR9tSZ9WYQKUBlKz9N3PNV3cAPcJNXVTi
oJXe/Zyrzl4RXJktDpbZfzo69AF/gW35D2b2Kio9CoL82EwWVYxBiO4AlDCcgznqvZQzlA5DL2M7
uje8DBCzvO3tt9k7e83nI0c2xmESSe9F6F0yGuTjmse26/4z2sRKD5XexSr9V6J452OUh2A2joaP
GGIzY/a4cNTEgar6sKWlXrpp7GkqbpwLPU51NAUzs2J76Hj03fLDVopHR4aK88be/mipFadzc2l7
eancPKGmPWRWD33nKPjOhoKUQEQTmvUeFPuihCrIDjn/kNbaENtQuNHOPpr/URYR6pxVFhs/O/cp
NdtPOsaBCNZPjPX7zH9D78iKp30NizjNzhQXfGKW/ikHCnU0/aHItqNqq8+OdxsELURurw4GVTuh
Mll3i9b9pLHpVg7aBW3Awr6MeGvMjwtdI4kIViMelfk8rOMvSgZyNPTqRsAabkK2YjJs/yt1+92y
+2fPnV+ylN9y9eYHRP2vBAA8W1Zz8/vgn9Ybz9WIUmxc3lS+aya5C7xbpqsX5T6TikdG04Ppfdbc
H2L8cgyUVkYTp0Z9xGR77KyAJbyKA/scbLeRwgmZa1d9WWNntPc4n3ZZUx9W8avSIB5cDd10ETlU
zINHumrm0PlGR5g0MCEe/9V2KBLlIvC1MLf/YdvdZc6XmuaD69OhXcYbN1nBsal5vzJ91/HB+R0F
Fly4bj7EfjVEGDf3TWadKsFxNRwgAvauoU6Bq+2xzyMAenCm/G9q8x1rJQUuPDF9eZDotE2hmoPr
ruuN5gTgIlAozqdgeeQBPvbbFjuBtqvmwyw1nJpfRXX/oNVu2j4ClOe50+zZ7I/uEBzc7NML0tNa
q3OZl3RgDCFh14QlePuy+jdl9wYQMyLx5NCwcmtLT5Sws7w0+fa6GdVpcnn1ylNuto82dd5O/qql
xtl1HwvJrjr9bOlDsHCHMSqRcxxl6y4b5KEsOVB0MrQERo1ZHfwSGNZ6MpmbK5O6h/Y6Li9epjFk
/02Fi5xpIurlPR+ySEwvBUt6xwdbFCerBJ+onniUqbD0w3rVwwaxpDl8NKaMhH9xpBUrxaqCdjA/
1NpBQeu0HSv/+lNbrzbwTlosZwCLUJr8BeKn1fvQ3X7bbtmD5F7arfkrHVwkjReXNpWKMkvqxor6
yiIwOhDHRXcOk/XY1o+N9zrX3b6dwDAxDcIdjMGtdd4c4opUB4qf7j0t+DMToKRqI9lAwXvhkJfG
Aguw1Dhnf3o3m+G2TmBafh03TQrWS1md1x10c95r45qMTMsFgc1FIU8a4rO0LBXQ7LyTg/+cziPl
21whnd/t0zrftW51xLv5UkvnYJbtoXK159Tt9qhuCwaw+Sqa9nlumiYsZ6TiJoiB0EfOOcNGLgZM
uBkJWXVG1Pb2GSb9UPZtxcVNphdlHcU1F3MVT232XQ0DvfXZRymH5wp1nLu6iakFSW9mh3XJTotu
/J1675G4yOnQ5P6rU7NIBnpdAFChiGyrtQhrx/mtJwFU1/nyG1fMdKSCawzLiRKuqsxOZMjvl4bF
PNCQtOjQentfGx+Mu5MXl89uLvpsVwnAaCGGZ9h/Gcqg2A66yFn9lF0zkDkHe8kPG/bxMKVaIzSD
9EDE++skezOc5uCttxEGeu02RMFQ75Zm2KOS+mwM98GWjBqj+9DdQxa2nG+ks3ghNbf61/oFTEHL
/4EB0dTVSDDtbNTBr11jBxXHnYdsVM4X36r35mY6EUABW3x6TO9PJJx6x2jZ3swVG2lTQneJef1b
V+ZXH6CD8IOxeDCqbYgnw0TJuO4GZR23LpM7etbMeCobulGk2R+NIC92ypr+9C5V2nPnyPMsuv9Y
2Pxo7PluIZRpL01H8peHW+otz7rwnKdcb080CL4ETsnM68xbODsauyHdqUwQglLuoi7pyPBnvIoy
ABWzHJgSq3HpmSR0ohsRzs7Gi6ev7ZsI+iqgHXhW73YKjvhW8UnzkJumOPIwVBT59jK40xTlmTFi
Dl6Fs3gy1pTUIXkEaLWTUXsWZP2/wEkRWDd+3h+0vHTeG6+xtcuGVrV5BOPdin/FYgn/u9M6Ue5s
6VbACbwTl8UZrevg81itoguuujvr10WHmMil1D/H2U9jU/ospawUCdxKfoLd7L5MZaeHYhJTktHJ
9eyqAoHcmNbETAVdc60Ka4jZD7awbubxScsN95hpm3O2KGc7WE057kA2uou+0f9glk2RDKWywTut
odxRE9nE/qyeFRvtschYFIO2th4N0aGt1YHaEs0wB9xIvRet9T2j0q/mnzkYyqif8eKjCke52aZn
F3znsgnOgTqFkFD1WiS1qJ1515i+PAIptYmQzXSGZKZfqfHrV2+Bx+SdQrw3NeDEq8qfcKfoXqI5
PpuI7y35Zc6tgAPfv2exWfxta1e6aMemtjpawQJJMmX6k91PY2JjU33R0rl94Pk1Yx2RGcltDjxf
jja5Io4aKbXRzPt5oVTba9uJJdwbD1XqiqTbgvQSpK4X2W7ODuenTRmtaWZ+rPdHdK5Zo+3KTaOW
HKPHoL6fcwv9ZZVJW1RraeQkDh5qHVLiWPIzY13PvTHmt6balB6KPBhdRjmOG3swmqMOGJg0fZ7v
U1NP/6WuBcOqC2d8y9pVnoIiN+J7Bn2yBo5gnFoAH1bdhDHS/cOWy+YiVGvsEQk6ob8G1EA6gYS/
coNTq4HmEvnCheKPXooavRvOnWZb18x0xt2aBQZ8ZIvhpCwIj8xUc56r+zoC0LzrN+Tn1sT029Lr
8u44zR+nmr3QhdDZj47S7rCh8eo4k4jMVABkVlP1bkolRZy3egesQnj9fhNdQzn0VD/b9GP+Ft7U
RkY9ZtFIvdZO72cCfgbgSlnK6bJ2ioteZsZL3bT0aFtT04u9Ydoz16wyB5oW1xYCkCITn6b0t200
HjAoO0RZFFV+DbSsQv9LJHVVQZTlvZW3sZkvU3DphV5Rg2uByuOJqaH46rNVW7r8G+iawaaFvKTM
oDeo/RIMGVoz1R9D2+j2X4qftmXc2fYm5XDMnHWrYYy8dvjYtC3tHvtSE97rFgiXP1hw6NWMO3wR
04fnNZbza5vSWWBZKgy9S+hv0l9Pw1L51VMlNTM4lcFsB0wjqdPuVo/78aKEVt9poaLCgEl0ZVBo
ftxXKBag0hA51l9Gj3TqJ7Mny/3XaZm3/EeGg8mKYHXBCt/kzovOGJxa01hkSd9XtvwL0KHEdRo3
kQ4xRmOmtXD1pbY9Fp3dBCfDRTPYsEd3S/+hV72bpSEeTdMB4LEDkfEQiblEhzq0dgCuB/yWNl+V
Pc6AHhw8ufrRPDgztvRcH/X/eNg8EGI0JfxIYe8VcvgiHqhVT649LcFRs0tbfKSpMeIt8DIz/fV4
9NeHtUuX9RNR8GidSrdLZTRKLxPxZhPlc8jaSbi8jX1RxMqtWv29CyDrzq7NYpEgWPbJcl1HzJVw
HLw1lj573ZczDub4XHvT0jMILNRQN4peF1oPXA+yTCKyvI3DIJDsDzZpoMWoUgv9iZ95ezNbta/V
7Pyv0fY9Npc1E1qR5JOW50ucLkNhexHxgkajH31b64EOpd2147xPe81nhDBqvVK//MqDm1DIh03C
oS3uV+lKTT9iCbSyiFByT+KrQWLAMGkvnt6AO6SbLN40XU1rMoNY8HXofe9++gEHPhBdUWzDUcpF
ZwQvXWezXjury/8bfXMZzktrL8+eHShEDz3Bzw+BK8wmaTowcBA/y9LEGvXonhsvbIvVgGM2x2yC
y9XWLRvvraRm/2VPG8cq4V0hjyqwDItw2JH8V4cEOXYZEXZeYbB9Z956TrvM9F4yTsEmHsWk/8iu
XOUzTUpmsZdDYA2YNyDlfleKmjC1lvXQRYPrkA4Xjt40UhaAkKtgSTMnzNGZMqyd7Y0M32Iy1/Ls
r71BqoWtOm341zeEZ+063RfZWRsc4cRiwdHxO5CLsMSWSHXnPcj0Lf22RDVdPQEvMt07riwPBifL
0m6/4k0A77K7pWXKQFmYx0NR99qP7+S+/+7qJAQw6Wqg+v8QDm/6CxzNhkFDn1R+wate5QeDfCkt
AZvA3KK2epJ/N/5X7dNrS47PsN6mVGD50BsnIgN9HX7T0QmqF8RcW3HwXZUttLGT3oW1Jt3qvgUq
I3tNPYy1w/CXd15ZfKgeEvgzW7zF2aeptLyLT4X09Op0q9snDmkJ+P1Eg9nvj1HMXkQmYs5srOQw
RgtfyX+1kY/Znr/WscMVCzdBQCloDYm4y7ddBfmBZCnjsx1FMO9GMzcPS53P9jEQvn/eUOGfsk5o
XD0GXxV5IusGDBOsWDXStPVvObTojYPSeV66wfwMCohpArBEGkHW5e/TIuTezZhVa185JN6Na7WG
xjgA/tS5Rsu4rzobF8VU+DeEaowzAVG9nm6gZrPXqmgeShTp/8rRtz5Fd+ci0Kh6Pz3um13r6MOT
U9rVM27u7k9eUc7EjwpYW/lTxbwysSvbExe77HU7vRlYNsdjl+XA8qvyl5deDzSbfcRPRyQWMACR
QtiCPCivwKtbSh6+TSpe59DyuyVASZBaO7phiL1N1/E2DKqg77Cq/SeXAOPtVdZUMLCrtD9UAhUy
lpNdOrQHddsYz6thnZplzB981Q4PuaEJXDbpp52pL8av994bh2gcLUR3Q5+Frb1hfZjnS7aNe8NV
705DJMJEPypTSTAmjbT8qHG0D32BYHMz96Mgb+0i2rXZZSbium7yHmvzXvrJA35KK5RUGMp0phuV
vaeOFN/gzdljq43U/67dgUonlzSC6Vg3o7ZjqNLQ+XZYRtdy23MbthcntcQfloucgX84pajvopEU
3NgpUzCqadjCrezsfZYa+E6kGA+in7XHkttAj/RSn+ubV6XGFe0SH2Jtw3usecE4rxVXGqSP/jjU
T1M2btfKyf/6qxLloRtYSEafAjd/NMcayKeyCU1MJ+PoS141whKH5oqqAJlPU7OMx84yBM+rZlon
6SpLkfFZonBC7YLfObPGD6QlMuw7+VPIziXwo4fXmTa157chDbvXdmUQbGDr2Kk6CpjuFNu4a/vW
jEY+7ePijnY8+OKSg3G5jaDt6/4jajilspXuWlsKiAhrHCwabagF63q/ieQ6BfiU7A9HCHj31nKu
HvozJhqnfSQGso1ma3g3B9BO3eu2szDT7FkOW3EfDqewNa2rrM2zHtTsLVhFor6xmmjJXTvsh+Bp
M4YLkw5qgdTjWAuW7V0pH2VIuWJSSo1dpwShjos3R9zfvLY2O52x8AUoM3/cNgjyanIwoDfiwRaV
E3Zuw4lyF20sNeJTBHYuwjdvoEUPJ2GvPPM8KeeR6eSvRrFEmEE/8qw2W4TKVCZO1TMSesz3Ezb7
0HE29kDd4FMtmeas2d37fenTV9lmp2GyTupuJ3THqo2EHkTpVDcA1mg2eNvx2GFADlpdPy3d5u6c
XqBomNTCVQSQMNCJzb6P5W3m3b1hoyG+qq7yqOFWQmP5tOAC5zPijdaq+5EPfXTUZVHt3EUfw8a0
zrCVeWRuRsqd2GxJ7+FpnfziM5ASAJNpNvF9ghDqfPieIRH61lsuWmW/2iMpnVU5viuXXIZRz52I
GqMlCQy9Ioa2HGKuHxlXWS/3RbU6Zy1ttT0KgfnNs+9FT5q0EyQT536aGUNaTGlDNT/W+dgTOtD2
UT8QAtLRmUGtYrdXwjkMOSzI0qEkLJvqMcsLqEqp4gIldiinku9Zm6xkc40/YhSMglTShHnLB0zE
wBZVdl0fAdoNdAMVNEfGnNJU9R5RBzRCMV38wIEJA8qGmhUXOx2hHCvHOvJUaVHdMDNVeflhTogc
yAmLtmx7zZeqj+1anrtGe7mHE66991laoOFw5QeXnqEw8PJH5F5vygay2Ob+mdyvz5yB/i5bMKPM
HqanrBuQwVnN9FgG5byrlXnvzTCYrZolmoP2gxMYrXnBqV1UTpsEqBrx9sOw6BmZeaQWwV3zz6g3
xKpbFJUNnMKy1NyJ4nqtfpShu3Fl6V5EjZ0V59L7Tk31YBTrFyLcz74fvoQSD6bwb0WuHgA1di0T
cihFcXJbTXsvMuOh8Vq4RL9dE2v0gYzUOxlwz+SnWTtvMx6MCUvtVIzLbzfTDGg5BWDk0uglfw2j
SwEaS6oqA3l5tAUR1Mp0twgGqjkuDaAt/SBldvXsSiLI0XksfG1D5mI5u1WWeiLpegV8GItnQLMR
osGqzyUty4/gD9Ozjmb5vQ3G7U3Y9vRMW5m1m4KpvfY+QSJEDJeXZTJzDxa9QxEFzeX4STuXw/qk
9yMvpUsvyhIHbjugFvPeDIQ6km3SBLnUhCu7ON1aA7yop7AlGvTxOjrWPrN0neTkCo2CYctbtQza
u9TddecX+hjzQX5nugMb6AmWy3nLcYFOAXq/eTvhqF2jqmAn7UB8ko7tIHYdhVna4aF11yKPqJqF
PSTxBqtRah6CIDsvafdJzWcVFUhMPxoBLTLX63BkR+4TpbviXDVs+1WVxziT612hGugZcaucxY4d
uYmdp6z10bMdO0k1Y94B9ByyrQf2NeSxSDMEIcAIpU+qWs6CsV9bTydKoZEHJN0mq1HzF4pquymV
ca71tB91tI7oG+7oFfD0pDdVdh0rPhY+VeM4pjmJSeha3uh/MMO2hD+l6+Yhr9QNyBKFt1by3k0C
BUSWP9nbQpp2Ztf3qmn+QveCBJD1WwccW4YZcb2mgEv6xYpbvq6fWo0g5dvysgWWAuzzyB+tbHE0
6hz9idQT746Edga4tej6knuuujGXA0PN7GMOycfp3B+chVrbVB4rfdrwCvh/Rjl99yPBu9hb9D0S
DYRBefYji/zexn7sa/yPtdhZWltd6Bl/2BqvJhsfCyTRkxv4PJoeIHG2IH3JEjnfT0/ETc4242MO
gkhY1bMZZCfO6Fjl5nc59h/1BNJdj9ujIs05IkaWzWDovrymt3dV5/wYS1Elq2d/tzmPEPkwekQy
KN+BGo5mbe2qCdZpuitK0vk1S/MgYQeiitMRxoySJP9wpJlGGWJO5Oxt/d47xovh4zBn/kW7uK4X
fDUf1TweGpMlfVX696xXid/VE+q6IXsnFuD/qo4ydrIAtELWB7nUZ0pAtZM+cTDkd83KbNfi4peQ
KdRwP3HFniVpSnRryEvta6fWYvRt1x6lAtGf7FvpqS7Atnz/D090NHn11VyJgl78B71M3411flT1
cjBtmO81N/4SFQqqP1cwTHQT7mgfzmOv9xEOlmQk2XlJH/Ms+Dm7NkAlq0qiAnKe/BaZU2GQ0M76
A5Ln5h6le0g5HE96b4uXGaRh46U9MWzPIM5oB5QYrkPlY9XOO+JfWwSiueldGs/YLzRqxKLHgQOk
guq/qt6BK5Gn+SPkS7PZCFV6tKFdUUYb97ZRNuxS2xnEqUekvD7gUf4tzLsysUN6icVgityZjSrt
14eUQTYyZ+NpqyEoiS6hEYW4PWEvf0VWq7gkYwVVsfpJg957oO6XKNx0+ru28k/VwOCY6PijTLKf
isF8qifrKavFPk9zCsTm4KXQSwAOx/+ZJw+piifrqECQECk1l3ynkrGlGD8X9stipBM4t604gzw6
DoQdcDWaA5GRoDtqJNqGGJdk8npnNwfNqXKVPPka6morNbZEx8Fzlr0BL1vbvx3wbYiT+q3Husxv
B7WWt7+tWe6N0rn2UOx4LcA40yw/qDU/sZw+9Ev2MGYMQiNge+nNf/w8fRbskMk2FP+1jO6gne1R
bBPu/ToNtyFoOOIMFRoie9LQjvlaexsn72Kbxu+SrW5YK+0vgrsj5yD6Acfe1SWYc14FyeKkXqRW
EYm832eD+Jf5qOOnnklws8SztxGD4QffVl4EEbR8hfDD/qDs99Gqq+sSTNkZm+JXUSwZ7cvGZwl6
Bm/Cdu922xfGiolPxT+kqOifpnVedqpRSCd8euub4jKzWjzh/LGuPjsxELATme5ypm5pxUQBp040
WhlkdUj+5G5bir1QVh1zNPG5tNZ/uomKVq+1fQ6maUSwjva5XvT/8Gd+ZVuLdrJvcIXnj521flJd
EyldF7BtmnzS+PciXRX70qyP3lKe5daeqaseI1wB+mPWBMdWkyakH2EPxEozk80BEPLkZAC0BMZN
A+qdqi9P5SwprjDMuG5oZx099zlPO25/0/9Jq/mFPX7P0fiQGmQMavbyq4YaBoa2oMPoAMzx+7gz
igbuqsSqph+u4VsLNZQENbPhnAU37IiotbRnNzNUXHftkydbGdUDclrWt2FK/3j3MnjFA8lk2XGC
zkdjQhKqDeUBNyNBDHl32O5ZIwQkEa2mpWbcbPInH4osNpbhj9TmxB3sd2xhCMnMB8q73plzrt7g
/lMl8kXOnS4RGroVkDPt0s5UIttDvpdpAxnb01gKeYRzBf57wvqcFIMcr/O4BYxb5bXSrZOTmSiK
5m9jsT4zIjV36ZhCFvCzIMWhBw0E9q52NSPBqs7BCao1dTL2wIYQ0aNdqVbAxd6sXsvcfprwXpop
aRK9nZqoU3l8vZW8hq60wpzB7K6JblqnOOalLyGUOX3shrUvk++57R2g6BC9ZfXRaPy3QOvOmrAP
nkQfIMyjk6Zx1fiMvrmzF/09bKLxuRq62KwllofN/YJr+AzWcU8SBa9kflwLUPdONRNyim1HCqkb
o2h58d0yj6GgslgI5g19PhSdCWMdaOeMUSDqLA1pJ+oIKZzL4jp3c8ka63n53XWGG9paeWwF5kt9
mfQjnoJ9pQgN5Iopr36t/diuwrmjxldwniFcRjNMNfdMSlA4DXTw+QjrrBGlx3zhFUjoWkyE+y/N
+ydT9nEgl+/aGs6aL3nlzNtoNs8TaG8gpz2m588iyBLwsmRpN7jzcX1plRZbNadaaao/jpnmkTcX
xNEpMtBtfc9C/bQO/h6oaj90JbqKNIJhJYfDDDeUnzMEedH7KEQ8Ksg5Wq3iVK8/QY1Gj+2I2chY
Xjt/+by3rUXT4rxIR+1H3Y/IFbqrA9S4Xjs53IZN82C3eeyGBsPC8ovPBJ8jxHSUldtbW64fq2++
OD1qAockH5tK8v3ctc8rT1GkCu3Q6cNOAgPi5XAeSFmGKmuuY4aUws+xCUn7j996/xzpfK4khRM9
wcOCETEhhvdgWsjaOtBikGS9OciiOYoGdFwKsTN793c1Gl7p8dTAiZW2fmg3LxzE9ObX7aGc7TMo
+xUmmIe0uRXEyTTS3Y+FVqG1dU9DPhAiYWjI4DI/crT20VB2m1CNRh5mMT8Ea3qWRnssU+di3d2d
aGTQGbnij4PmC13mqc3A/euFgEEwLWsbdyVPrCaVFbZ599y24r23yIIxZIa9+u5jSvtkmCm5Vla5
b9SC9q9jbPHfHLQEvXnztulQ+wiSuhodOoL0QhuO7v84Oo/l1o0gin4RqjCDvCXAHERRWZspSU9C
zhlf70PvbD+XLZHATPfte08b8anRh72KCWzWLpN259HogJB42rqfwiuFc85H6T5GVb/VZOWHLjZI
6NDZiiagXGmF9aqxlNK3YjIGFjVfmU+XyZs286Q2qLoZZxnGhIXdJgEH/0MaErvUvRzpI/lxWh6q
u88Ei6DX4rWn0gOGcR4LcQzT4V+V6p/sYD8ZZv6q6cPNWqZ5PbiOFoiw3C/O+GRY/aYdOCDM/F1L
6wCJf00Yihq9A4ljCDpqYRi7vBuwCt6DWcN6tk28OoQedFddjZpE5FKBXoK7NKjxa/HGZwReOuL8
jlE7MPE5NB2Ry9n90+niVnIxzVXbKKxTw6UD9eEXuXPRHX1tGzbHZvipSfNvGronm/jQyhjsNyRM
C8Ur/ltijsjGFQzB5ZwFIUbDVVEP67I1jk2L0buxnIPRWfU6N8x9PclN5aSbebEYWKY+uTUIS4QN
zOEjtNSeFZyHiEMmr1ERLQc9G9XCnTFNNdOXXhmwcpTP87GJteUPaHdAp38SVBRNKqGlGg+hpH8Y
71sI4+GQ6PMfY0aLTb/JOXYFkyDMguH3eDeW5SXG167bq3y8zfLJzrI3Yu6U1W5gE4+8+88lRn+L
9YZ+O6rPqtaZYI3HkCWdEJLwQE7tsysoB3F8si+uP5hLto5y9JzxLleqEL8woxHHx1WBV05h7VJj
3waDYgVSMn8nKl03jR35Xpk8mVKRimjHjaOWqzeIV/Z6jatiqXbhpP0TSTHRhhU3T1cnV89k0NXh
i5XSAeYz2yQitrctbH8ET3V25+Vrtq2rlyKSIFDg9eLtq7AlraZxwfAmBGJEYR4cMeyxGdKnFFtZ
AL7CbTTILEfnQ5pgDyLyORsIoTxRGt6WGfYyfoIhHjnMrXO0yK8qFN9hicnU6zbg3+9P8Da2MdlC
rEOt1s1tyqSqdcXanbxtxlg3ycuHzGa3Di/nyXEyd50xz+mS4ScCREhK9ZIQlCNPAJRKqoANNUE7
ta+lzPdL1De8oBF8+77OqYin3dTX301p3tNBxo7slY5Vi/yqbC96X5xcwtZGdxvaDhVwkfvIntmM
aT1qefw5YrKpPQaniftghe9T3gSdqo45uQzj/ova5oaNjMc2N5F5XSJx2hNsxINWTTsxhGeC0VCT
yANXg3mTjh5EZkPR62p7yuHaH0evI3CHTYe5W7ppcQp3y2vHhFTk6uiGwJ7GPPuLU/fZ1gltFqQ4
AmdI5o10CYbSFhR+WaKIWdVvfF/0jsGGAVBB/WYziUG9bfwpQT2Uan4i+kwGnABBXKSknkwGDLVK
f93KvSweQ5TFwdDOGZOl4nFU3tFZqt/eST6MIj3oouAdZBhruOQH6zeo9MFcD9e6P+OLWc0408dY
fiR9yzxjSJiKDPnagRTMELdlhHhPkeEVph3APpZoy5Mm2msrygBzLO6CXv3pI96xqT7oLP2LyEaz
L+GFF3+dR29VqG8z6e5ik6fJpZuKxy2KpE/kE/tnJoBhdQhmNLJ58i0NDGiVDFrDJWpnj0wrlEV0
US+CcDS7wIBIemkX1hPXwG22uA5sJpk0bMIceGiFmh6GiHSPZ3fUYYVTnusw7pD65XysZxZ8unbb
buqySB7bipwlceafIbQrvJfFHbqNQJjpevHlkLTckpoUQdbIJNAx/Zx12WR4vVCf2Cv+3kQhLoI8
XOtm/pdp5YFCb8fhvHbG76kaP5vY3g7F8tskwndQM8J8ywgZbFMAMHbVk6DARkFwkfNbOMD9JsgS
iTzMUNaKmkk4Sh6a+TnqWBJfhr3fTnKHP2xfEbZIUwqgIsM9pZp2a2XVxhPdZY4JYWJvj0gfWkO5
tpyZB1a/Frq1VrzvKq/O92Q867qCnlLbcPur/n/7OZw7kGOtWQQsRg1SQkwFvElHjG2gJdkeo9Aq
MTAzhd1XpavtOLBInQ1iC8GbXNqwyuLnYqQd7KLkZCXtu1fYZ14Oon0GO2TfpVOSlSEKYoSHsIuP
IfZql4ZL+xlGnUOXJQyhOPNhneJc7qo7KY7WAOP9zoVhF7vGWx6aP56oz2z2AClYU+bb5X1XZ5r+
FGPZ+8yiE3iF7TqV3iYZJA62hu9LBMD0NzS2AEnzA0v3ThMzGNJQj0V45afaFBPzi3k0/7RE7PFN
+V3XQ7rn4Az5wTT1WofM2ZB7nJat2CR7rWmbZuhHiD+erV4TzcbX+FKOz+X44yU44x10wja7pghD
jIWejXh6T+3B74vfNnaew9reke96AFnzYifdRi2g7bphY2Apt4Z4zT49lgeX0Sd8ACa05EyQGYZ7
NiG+2WWx7UW+Mzo21KIuJAXIn7rhIa76jzg8F3q87blZ2qn/scvuTEw0yEJqhfvItLFKGLiFvnUw
eXmEyxeXhsJzDsxJ9n3abwf3hd87KNP5NhDTvdMd5v6rd+Z1x4Nc9/HRbaqLU+bHMqRDy+OnYgnP
Xj8dutE4erp7Kpf5TGzWMyJKRaRuVMwunY+mo5/ysOTrHI0DFd+DHsbryXUDvWLUEU1PpF/JuSWH
yuO+1IaHyJyBPlhnTDwCu6lznkykbm05qsX9znCEhbCzPFKbGpnWdtKf2wgCk/jTl2wvF/vYU1e7
nU5xjrIy1P9qwBbAajkFneGT9+DXszTqUOB7EjTAvO/tKzPOpwi2rKrbM8tb/KqYr0QvmDwfPLQT
1gBhuGDkqOQ2ZkwwewhxY2UwxdW2jdNejcZ4kQ6t0l0rdUfnu+jinypT5OEsu0AQKPa5JU5pn39n
bvXM2RRMWb8pvZBEabu5r0vNUMPbWP+6D1B7lR1FEj3N8UwgCtXWHrN3u8zeZOqyWDWJz5nCWdpp
T14MgCnmu5mXTdVziQEN2txHK5iY2hVFCZbHEIoodufFvsR2SftRbgXTkjQtj6VSe6tKA7ft0esY
JUV8oCSy+YauPEGnbJr/MjszGXSRUqj11yKKbo5o/kLcESBGW2AL0aek1omz/ont1AE4m10X4i4d
neVZWVxdkaxIe6q3+q7oWe2zwNGTDiS663YHLrDBuCG3lQW7NyeEFyPJ45+59a32aNTTlYHwOjHF
o+N9DuZC2L309c56tWP3njfHI5PSOBgWByzxQFin/GHg0fh3Yxe0CQGBsY1e6Wf2ORmSvLmpPv2q
Ehzb1eOoG7we2UEgorQGCmozB5pi8xtG/Jz8PutkA1uNG7uKjgYG7t499Imgg6nVZapxbg3tzjGK
lzQxDjMBiTnmXvH6jYZPVS0k4MBDGIyEG+ulVuNDw45PH+nQXQ1K3zAjrYX2j9SMjzJCeiz+nUzz
OiXjSa/fhoFLNb1vcI2vepsdiE3uaCovmr7sliG/DETGvNkglgzg0oQmyVS6AmVy7xu8zPDTkPo3
QQse2MqCIeFnsEqAVFa97xkj9Eb7Q6V3yE1KjLq6h0LMN0MM20Z2GO21R10u+zoqXu1ugmxCrA5f
r1asJzxPkEgenWbakfHCGrYntGNxWIYcKaAImuVvyXI4Lsum6SZQmDZRYOrZ7FhOr9wVB+6JPwV5
RFagk/SX2PXwkeIdnGkjiKd5tfficnfROweJN3drUK2v6TRsI/iVidHt7T6FkZn6YuKiYKTtUoAI
UlCzd45iK0gH99FEAZlYRZo3XwnrLWPl8US7Z0qYvdWqVaiGtZnHX5RjKxMSKquJVyZG2wrdrKYY
TAstKKZ0bVViE2Gl1rH0iplOr5octoJ4L52m/+IY2WY5NbJdMcn0DPco2Ssdhajn9XjF7XbqLHQd
C/NNCyKjMMw1Z1/QxA5p9AGWyKKdStN76zDd9lFJYMT+N5Wk7fslQKHeJxp4dKKiSMm1tl6guKaM
Ght9HXlXbTTfjRhTsNsT/MxWsaNtHNahzTAhytDbMO4ISIUhFP/SGHCFF1vRGn9Dr44NqqemvbDZ
G0dBNV7NfD6YGCZK1LYC2+gKJ+lldIZTZ1ePTWKuoy49JWxXYwL87z4NiSd5HU3xNoliV4gI3KvB
ltyeeX3ig7tc21O7z0aP/GCxTrBcL1Z4EHF+aNWXmtILdxyTPggVVUHdaD16QmDNhp/fL2+GGd/Q
LT+0MWlWoYOWRioGzd+ElhqCnss3Ttj6anyZCelNFsADa8GEMSbkFsx1OVdHWceQM6CSq8Gk5mhC
XHfgeLCdpljswoU19lXPgvNPl2FozkQmTozXKSdHxByY+TGPnfqoCmLc/cPd99RE3WGWvML2Mywo
PFi69DEdrz20AplvC6vZehSlPXJbAERYMhhou7Mxn9P0q27/9LrwDffPgIdkci4ZqvwC/+piPRLB
IpIDQbvPaPT2OTI6BfD4wJ7c91IDmp5hashQwGJ9PpWJ6zv2MdfkxmqvPYENU/8HDunSQmMeZuev
JAthpw6gGaZpoCyKpjuN5reZkL1Pp3UCpGFWamVEf301Y53uGIf+0cYR4m1+4oSAq3JO9gTxpu2C
vK3RwKJzRj3u4gen848Kg+IX5BWZrRNxsx0yL9sqOPK6tD0Aev50HTYjJPBeAfrSwcQ1L5Ylj3P7
3jV5oDUk9TLZPzPZM4M0ni5DZnzbDSyupS8vVMIfIUbsmaOAE4EUrGtSxNp1/5VZzdWEtlZXtW+5
7JoW6tsu8LBZUU1lZJd+D37Ls3ABZnzUepTDqE9IMvaPU5e+5IkV9M1dsE5BReB4ETFEqTZ6q/lf
W5Z8mPPqFPKBjhJrNlF3PC2oGhxmDavpmvYWqu8q/uBigvfKDM9yGfubeJ84W/qFn2vp562VR/cP
dX6bYvEZIb6vYPX9WrWOlda5czIIwkchBVVXfRU6YXspr7VVf8TC/bT6V5RrfS1ntVWJvsmt6A3d
7TNyH6Yi/evm+aXItxjdSGuw5C3+gFC2kfRCVfwELOxDH4uTJ9pAleKri71/7K/mFDsCyfObTP1q
usF+wvjbchq51Tt4RTZcHt8LvSwg3c7NlkOSSE+hoiArtPlCEi2+udOsPpv7I5nm3UscGy7uQkaF
OMlmFGIZr93MLR+7SmMF3cJwxJrZ4dssUieD2bpHq3LNvaw6EB3gqNZdahwxNinJqxDx+hYYMgpC
hUFtdkA1HNp7XOSwJgzIH6nT3anHdXicdbCLoL1qdi4aZEw0c8bO637hk/9a5pQpjld9OpIvLxd3
UVuWtxw47kY589doCaJ/HrNAbSLfXEwsAGbn7Utf2/yd1g/3Ce2Z1Tf9tjYRQdukgzlmTMeo1/q9
xcpiH5Gh3Gh3ulNXF7j8l+k6CibfTg8rOiwYUdgUlIMVb/AO8J/JmWXhi3wYZvfmDrGDkJobVGL1
WkkCiFEv4lUyF3LrRsvJRjvkoCWx25fDdmjtLwz5LQVndwV1ktPXY6lrnRB1sPh2pA3RQPAbwOhm
2fUuZ+S0kqG4ytR7HCzka8vepRVTrmQiVt3ZDNbd/skt+l2l879AVq1iubHdJpi6Yg/f6ctFKnFQ
RJJWXTWN4el8zwH1xslr+vvoSnvOqCcXSPJMwFs0ou4bbyNjJJaeZBJhh6yVWVz4T2Nu5zMNlRGv
+soit9It3+nEC9Ms0bRecrrbUUBTidyced/UEBRkA7N093w9/+BU2aQxtX1hZ48jXKjBmR9Ryop1
w6aBwLBAAeDzQF9Nq40ls5NTIo0x2HweMT1a6fTGZqxol+BI9Cczwyjn9vs8XjxmsRX1oGd/N8Ni
X/O8RPlSTbkZBif0YcwEC8dRDDXMM8qjq1O0tlH7TyWc6xFdtL+Y2bPo0t94mc5J1hJZ7G691J90
t/xnLvP9FkIZ84RJqGyofmxDw1BfRHviBkHVmJ/KJZVhWmTivYQ5VVyzRWbIf0VsC5yChBfaksKg
LBCVzby+FY1NfpFwh+0texnNWAiybtqzduihsqMzXvd/iynkgcb0m8/1R+SV7i8ZcWwhrzjlPu/y
VnmvSorkrkA1flQDaxAmYdzZYY0P1l1UVVet2PUAtj4aIz9Kxk/RLWwGgQ2yLF/pPQ1eq35TSxNw
kFKXskzPMuaYo4mJV0MeQw3qlxSbZbiBndgBl4BpWIkJTnICkkJwKvsmr9Yq6cqvTsmnhZe74MXm
W4RK1YFZXkWGIfa9gRw84uRnGoj9rTChcky2/pu3PDRzSwiGu/LVq1pnhZMMo2ACXIaWd91JxOt0
aSCGEUzDb/8bFxht6tGp4bWR/XJq0Fo5Fosks3ZtPv2iAYy7ppXks5LhMXXtHbNuuqN0r+FPhLE2
Bu1d5TQzDXkeZwjUmQOjr6/MdNcVf0HkD/PKOFF9mhqjCraksteeFLwAWKIGncr7PtUfpThZUJiC
pRhGDgVJ7Jfe2Uk4cI1U2zDf2USDzu2cWcfEAp+r5uq5nLIv1yPvmldim3UVDf1EfTmEF6OmgTNq
azXCSfEr2tjKqIeNrdTLMtsPXWH/FKxja9oyyLLiOjTVZ93hfiw1BpE5bsQ4ocWR8qnCVAZUpzCD
sbVm34iUhq+/PNa5uuDKPzWTPCaN2Blm7yAuf5iW0DfZbD/BoHsZXKwXmH9uxdz/pH30MPfdvkic
c5Ig8uS44O95LjMS1yZGDZEy28ZV/9AJ87PNw7dlHF5FLd9Q9ilDdePIrHSjdxoqs/dPYr/dR2M7
BbNE6I0T0e8WF4t8tmyNSP9lqAVR/s53JMRNBJpIJwuUy7Am4g+EcGpDYAFsrzE4LJXZ71uQwD6O
wQ+aMIPwEXlA26i/qpTxk55wTjIXu0xjfkuSe3W4YEDVJcC+pOHhSKzmoUjdfOMxg4xloQepw43D
YkXGLMkF03K4cvLc8WXHporZYsMGt8A7sB2WOczNhwwJ7C9QPayuzfErQ6MlSuBswqbO/blkS0cT
jXueU9NnRv9USxfrA3KqRYxoDamb3K+aeaU7Ij9kssM5vHIQHdpEfrtteppSEgJgiQAiZSznUXWh
NlGFE1qX2HfkdIyl8SDc6m/RkednhzoVXCdmdhguexXO55Y/H1omH62xV5U971gmyM9pAfsyajCo
93nakgC3qhOUda3ojjNQyyC22ofR7g4GfKiFNx47zhYsRswMcjjmhp2vAZkR4kmaC50Fw1nNvSWl
/CeMNgrs3uP2TjTKUHVXn5gW7DqbO7ocOGfntONwKgACIb3G7BtybhEbte7sxV3i8Uy2DH0Unh9c
U9SG07COWrZYaNabA9dGxepMqGnnxPqjl8cHS2POUGoZA90SUy6t3a1V8XGEXLoaZhrVys6CrCuh
NEgUnRoxiNwRPqn4s8aBsdBwa2H4zR6b2J8kJxYCN1ZMuacKZxY79fFT50IayZzivcjRRcmsrXt+
9fxu0537Aa0mQ4mlO0zsmaj7PCQbHeC8H7FHZ9d6oD2J7jSnUB/owCu8OYODVcwalXPFHu7sGlWd
IGI/SmmKjSjsFy9xdWLTUNSWzgZPKIm5lLHgfSxqPehyVrjXLr29oy8VtBP15/Vwe6jNfQy36SYR
qMAEP3E21ndIAjpoZXHSjI3GSdbdmmqkeQ5fE1ScKrE/qwnJ38SXnxbexsSv4BsZi5ay9BUrFV9N
s7MgqUW4x3pBd2TgFIg483GCL3O36xzteXHldXDMV7bZrCwm/+6iv8+wrNKS9XmVdM76PK8pQTZj
k66XoQ/m3ET8Tu4Gdidl1AjpsS6rFwgLh6ohHmlF+mdXjfseW6NRO+/1OH84ntTBqvTM5TXzJU8h
k5pssNzFFaJ1VoZ3eOzMVEQYw9odJSQTrzoNBiiM0GHdVVN+MG64DMjDq5BJHwBA/SmNKBAr23pZ
yvappSowi3avOXA+2mV37z2TMn7WIu1ChPsF/vOZxfK0993RjIyTbB6cGQGKLufOG/BFVR7Zscfg
1NqSNV1WFbqt30I6gti3MZvpbBeE6eJ8+goBiSfNS6XyHbPcQ58tt6Js6XQgbqQiGGwNzRc1Lu+Q
LSmz+sh54Zlifw5mVEkiDblLXRdrfnfZGEiY0Pqzari0IT2YjuzKZAKmcmLT4Zs+j3Z4xOZY333a
L0MWPsypOkZMCnvgLPNMRxTicenli2tl/9I52ig9v3TICF3/lXbz2YQblaTuG4rQQ5d5GFeZunTt
ru+/mAGv4kqnjqNbNJeTysrhjoxkJYw2BJrUHtDpcMwmbzg//Kz4nB0YWLN4sZi8x/p4Kuvu0DgE
fuCBrYoePwfuakJjp7LVv5WOU8blEjaN7rkvbajKgBtBFYQjBanX/qFDN4O1x2O5Up61kU4blAsO
tClzjhqHaUW6GRvXJRyy4zzGp9wrtpFu+E3Z2hy3JlAXlb+qqn8zNPuQ4bAhU/cGXg/opvUwUrAg
57q8qy7lQd7jWipa0I9NEwXK1Ln7+9nadhbtLPuwIgNBoEneFEaHtigOkdcFCCbosJWvqWq7jC5Q
ws9aWDdyZzsyp5/q7jrCKb9P0AAc+L+eNj2bmPzM4ktHTBMVPmI8Oq1Y4GrYBjkHjMx5uMsGnpQ5
5N8fAxbRBdoSookU70559bhxwzAMTBN0QvdTElmlBK7wsi/x29CZXwg0CMNT903V8ES8NACLvCW9
d2ud+6on51pnzj/yF5A+5kM1aL+UreteoaoJ9zYCFhz6bpPbHl94EVhq8nOOYcK9y9pezL2NfEhr
Sd2E2ylM/2RKdHuOsZciYyzpeHDsmhFaMb7U9FHc5RthD1vhJgdlEuVyWAuEdzjTGAunA7ZN/Wko
jLsizAkBgEIkGNcT9AgYaNa4rdR46kyKzXJ2zx1D/aHUH0F3EnY1UybHy8nhpGd8ngZ1whPPD7Ed
MhAjrJOErEghtrTjZ1fbW1NbqBS15Z1QCEqt3GmNdiIY/TjihQgJljGPnaMAxucOL/Fxdjp/Tpq3
cMI/puc0H8OfQT3g2xMOgrrOd1GlzgI/GdGxY+mVx8aD2aryjl6cDcSMLvok6FKIxmkuWCElnZ2l
xM41SCJ7HsiaWu980WS+NpFNYxoCoKvhaWbtSl9JDZRRcZxAVQZsT3wnHvcWZT1HzkSFYznFVsu4
Fu+rziOZ7Gsq8wq6Ym1D2XO5lh02wdoCnRFwc7pGW3/NYx3uimP5owf9IU9nuWazhjzStT5bwiSr
jwWNm4dME4uSSP37HjvG0nL4NIvyOjpsSyLu0LvyglO1XckC/F5UN49V7H3OuTf5Q6KeYxuyTkUr
4EXn6s4pJwS/4/h+QZQOlGOthDMf2sG8UTbQvGscq9rKy8dLCR6QdJ0jQNDivxy18WhiG6NXD0pG
ZmMFG9n+Jrlwx7dyV035QnVX4uzjHxXuk56/wIbgLXMJ8zfHoqHZZ4KpY/KK0jfyN8CSELSBs4E3
KumWcr3cDUt7dO3uycMQB0BIomXPzRVpJ4EcFNGxge6aqKfQYm2P29bLyxuCZ7nqcIHOUXIsohkr
Jl8RigGZwcp6UxpA3BJkWCcc6FnRC8WqLzpjPYj5Q1DrYr7kZDM8wjtDrc173IfbGK/7KrcjwjIW
aJ2o8x7ZAOTbqfZWJfkNhPJIoSkfY6GDgLB/ZhHvh4aRmwMjlln3SCmGASQa7Wzrus26r/o7t5G5
yyS2LE6I/dz5BXTO6cUpY3KbVml66AuqBfnJeHLdNgnq4D8Y+wEXjK8y/TTVcPT6kmenuQO2nbOy
EuTrRntYQBitPCwqgYqmMtBl/2Y5xsPSY9BRjnn1Ko9G3NaozhJ1sJgx9zh2g064G2+sOX8XukL7
SZfRU24jt1VNC23EBmY46xUV2mR+2xM3s9khMYO9XRGLpRI2m5hasbzproEpW/w0qPSGO64JqzIg
Jbk0EUlvanLbqXmpksLdasq9ZXMRrilFr1HmbvUe9xVjg39hTQINuP5zo6UuVIYm9Zs8glaT6g/j
ED8qy7poItkmUUz1gBUMda3dmik1Td/Rt8UskGV9N8JIPr+U0vut5pJeANGpxW5URgxxQ4ufrIT3
hVfdCgkZg6orrUcb2dYvU7QTx+xxXkTPRMV+oizbNFDFusp8krnz4tFkrKQRwYNqdhBrH5z7zJYW
k9M5+/A08Tw7xnevu5dZmygt1XEhWIYqQvp9JKdhV+xYUKjanQVKOJE1OugwXuPeembMx/AgIjCQ
27/2dCF7AU+4IbpROaxXZCv7uz1Zj3VpnFnTuyeJGRQ2RkPmROYw4tznZ9DF2xCLXcZBHXb3oUbb
0Ljx4UiKZcUCwtTS1plrbvTRBncAK2ieF84lzChstsvFc7WQOHBUuyWrT33P/jyLdgLSsD42H5hB
iLxHH8JUvtu6O+ae5lZKBKMhZAvXIrgQWRN+H8a8FVyFsYgA9c2HTOWo9/LmmCUPkE7T01C7TO5y
jso7mtV+aM3u1NeYrTx2C5QMxbN++m14l4slwVoldG5P/a01uArQHt6thZUXstMu9JKB0jXc81nn
T0SyZ/2Wj9JH4CjvViZfG4dg5FJLsAqraDi7sXEyR2+HGSIQJiQk6VyVqfFm2xzNKQN0ZPeBVV4J
DsMY9TtGF6CxEDuF7Swq+41r3CI8/+EAOURKalnlGK/EdB+QyZITgbLy6LXeP2sydqTsD8QAiR+q
lNQEJjz7x6jn7aQAlA+JsR/rhJIgvcJJ+cX7wTWvqffBxCxJKoWF33Hz1qv2tqj3Oma+kUxvYTbe
RJMUG0cC0HC1/Jq001qGWO1Sg7qZKfio60e7mXL0tBS0TOn6JmxRmWNWJ04QqLlYgnkhPKV7j81S
rMnKrCfT4bsb43U+D08sRo6DqmiYJ5kR7v02/zPs/taGQm1rNVFJ4IcljZXjmsaZj8xVYzxebGpW
+xbO9Y8ew59Cp6NL9yKbxZcIiUZxCt32O5SYyjy39NvQyWlD+P0ZfXtD91H3IoMhKdc07jtdiHyl
YXKs8vyTFBjFYk09yRP6iPp945PwYagc+nv1YTA3c7udI7zj3Yg7FnJj2hhWPGstveJTwyGrd/1+
bOuT18VfqGb7uGxQRBh2WaaIAkMbt3NbXQBd71lXjWhg3XBgCl8nA8wEnjWaaA+/NW4MzTVYcFhW
294QOxMLZcGoU2sY+pbeJOCMtF/9tGeruggEa3KwmE/rcIT3M+xtq3zL5uiODcFOP7MtJWXgj2iM
RQXMcOI0m7p2d3q1MUMStvKHNeiofZB+dohCrq81FpQrSLDzqOFfgGLZm0/TiF28yy+hgqeWNM9M
+rDXAe8lXCsUgeppflwM6wmz7VZz0r0TovRjp+55VrxsPs0jhZkVG78kevEMjw+9oiHlpN8kPKp6
gznwXuElVu+xKppbl2+cEIWllVSr0VovlvXSsrDFbQYNCHrCD8RiBCRxm3CjS/p8qb88IXOfjRF3
RnDLBVcVfHIMqSXVLYiXlcfglKkASLac4zwu2l+Lc5kxhPyQAnJGq25eF7LTUey6xXpYIuOsEViC
pK9xw1NqacR1fFEM7829McV082YXncBbl3/gQiF1lD1VHt+kXTLDcYYVPrIVOGJ2D27aJLS2cUj4
adJ8lZNIMjTnrZxZkgIE77stu/UYj0GmFHfvELPHQitJwuPgAS+4HlnozC6o/RTVOLSi71ziNEw0
MPxMATvuYuHofuiwINeo1o7BzsyYMci8dIynMf5ZnQc0uGEKlnLZ6lVyGkOyQlUyn7I5Wy+moivj
Bm5SvuRRnrve3JuAY2TEbp44BQOp6vTYaZgFZ5PS0GCXCrqY+1UTFOrN4YjLqMI90sOnj+5m76Lo
VxGgZXe0nvLBu4mKYziMcAWznUC7sqrEo05oTkCpThYRwHJsDr1BqkCvcd78Q8v2NR2FOxWfNOpY
szSSPCCZb5PsfoqmZENsCILCCrV3d7Kf8mqk9Gmt9TxkG0K/uOcKPOyJvfUoOlmCy7dFFOsfIeCX
clGvuWh/ZoUmhsJykP1PYyAEm2m0XZjQK2KScsBmEcc2Ozbk+FcUH9pCNsF1nwo6kMJLt/liHY3x
KXe4pwQG8iGmJXY8ceJfuKmOGh7bytXWx88+c1+JfuIoAkqyteKJ5zDW35NUPAyTA29g+Ivua+CH
xC0PlrKeK7f6mXQy6dV9/GXw6YYKBEMUHfORrKXt7VyajR6Yf90wmyk7YxMV8hUuxy9BW9bBXiyS
/oV3BCT0XqAryM75p2LtUvAhN9N0sBPzbao4tZt0ryRfgINEBPa0DfWrE6JDaPk5Hhm4UsYubhsA
T+YBROCKm0Bf/uPovJob1dYg+ouoIodXCVCwohUcXiiHMTmHDfz6szhvp+rOHXsk2KG/7tUPk8G6
rGgbvUO+l16m6Explatgekw4Q9Fniz96CxJpWfKIQlprDTdmUtb86qcMNOXE6LHEl5pjjJ2zLYkd
UmWj35K4F9GwE5Lkhi23NKzNg8KSNdeeKmd3ZzHJsMgp3NxmwnEZonLRMrNkFLzWmo5iY/0qI+EX
WeLh1xLh17Bkt8qHyvEEbgnvufFaU6nSAVfkgXnKY7KfFy+hlG9SEyu+NoaHPv4yEibDvFY1vQVo
r30lba0xZ8ezN6VRHPVZP9r6L3kMvvlkRSP7atK4wVjFqrGeCbMD08A5F/7as7MGZXWfMvOLUbwd
ZoudHrwkJSzbobX8riFobndIcuo3U+ila2+TonLI4XexgM4d4UY5Y+7uPqA+TeyApWRt09hAqEm5
mgSbVON5LzhXyeqXyS5DEw+/WkTokEEGqtIThMWxKCp/ir6mtvQNy/JHSLWL0xuvO+CB3GvR/XKd
SablLJzSFRXyK3tQ12pPurfO9xIDiqxpdjVj/nIh+4YG+hJdu/RvNUhsvX1IMK4rWPw6B7UEkhe1
twgXdN3k3A04G1XFd6HhbwgJZCIYhYGPG488arhppH6vyh9GgUFg1lYlPKVYwx7ZfkjawVSIC85g
AIb7RBZmYDEkQ87xc1fSRLeEROHmgddmdWaLb5V2UwPiBLN66stnTqF2ZgeVG0WHttEx12q/9cS2
x7ZS5QjyEhduBrnTTe0PmbgVYisTbXPEdu53yVi7hgTHoghQc9h2rGyTDKlXhj82+kQKiMSYX2m5
8GWJe8NCUDf3UElOtl74JmYFJwo/bTk8TIX2p4MlnxxwzpJSrHu1d8M+hF+q3I28REVuHFoYLBxP
/fCrs26G+JHkIfMUTWdd7yY/rxHuR5VwbkNdApfQkIBgtYc0fNBs+2LkExeolExp+ds007kdjxIE
HmMIXlRT8sZYWquwyGJmuOPUbFr2XvpWuS8k2rdNY7BAl0Obq4TOKUzxBKg7Q+tg0HCeFTWJTETu
nBebYe686EAtdRZVv0OOZPxhewjjhE6qA2jLTherNATaKCmuTeKonHOOFdZ27r46B+HTcHZCXOMO
yBuuppR8Ogcm9PW59hXeIrvNDy0pUf0URmD+6gHPfWddyVzTk3Du6v0g31XeRSV2dclnwUGl/0pC
0MfKW1PuaGmEanQVHC/Cy9g+ivTU6SotCsvc4gcD06piHGQrXrgMDWzdUzoMbsYzYTpDKNIYs60q
GNPnQIIT2Y17fTVay6WTfomy89tQ92YIsipG8hyLvAz+LGSAoeLQsocffYAulhJWXhDT0bTRetoi
C3oPrINs+dySFoC9En3PzVvFhSickeo4Q44Rn24CIYvsmoTVqt7ZbBAaNn6h+Yv+qeSfmOuy+lBN
XwVO6oqU1xz+2Z9BRdgzPhXcTpGCbVyLCpsg0ACYQmsDPIXpWeNnLEPdPjNdMUef6TTKGVm6jWg2
8B3D+mgtFHE4YQkYM2iHJpdEo/Jz+95md7NxByzIJpQeEuDcEw5G+E8n+qfRT0at9iBhgXFOtjp7
XTjuDRwxkk5MPi32JTtFlzs0GTRojqPXUNXTaA7rBEEeYomhRsqHYSyCpldH7PWcP+nt4xC3o83G
CX5N2tDn9EQ77Ga0pXWOhmEzv56MxeVLx9+cH3RnxzuH8Ez+v0YIJB6gmm9OBKFVTbe4fPdtDALa
TP+VibTuyuZfLxkACWU8AGPd4eEjQp7nyuuiWdPzEXEZiyJQDbP41kPY9iXAUvrDiBEvlPoseTgq
BiTDSi7M86EKALKBpBGTBClH+mCpBMqRCzj2uVrM3c32qUeLpmsHcqjU7nqFK48swlCsZvWWQa9s
ZApXzYTcP/DJ3txHrbaWm+5icZJkCvFWGhwKmIkWUbzL5bMtg3i8d8YlHI6oUiuVa7E0010zf45M
pHpdOqblx6AQhsAaSC4rN+K3Fp0sr2C4mdWLMdykRPJsbJCACN0utvYmlkYwZlybXGG8y2QJMKJA
MlrlXNLQWvRym5vv0MGtgDxy4xYonUX50UlvLX4RJW49S5ox05AgBOcb0kglL28Z+0V4q6KnIb/L
5ksTnAZB25V1msA6dwT3KqZgbgLNT5n2nFdNi/kd6rD+k2LVXkYcIDMZ4N3zamIokO7awfHVlHeX
Vpyc5KtBK0+m3/t5ozuvJT1IYEdxRpY7lQz3oP8o9Uj89aQn0IE2dNscnflDkGnFguQF5ejGUK17
LuAInoVxmnA6xg/L3mXKzS7fIZsapukJ4I+mvU2Cm8kDaCS7WfGx6yBDYOqwlXfqMdEu8JcwV90v
9sPF4yvC7TACyKUS6xE7J5OBOnkWp8/csfeR3YzE1/Dzaow8Y+K83WtAEZOBkdTJDlFNz4TX0h7D
EypI0AbC8kkgHSo2VKgRy169ygAuULOHZmf4SjK9OmUvgX6GPmZqbF52aL8jIwjaFXh/kCODmPAy
tlyytc5j1oarDCVTGRDppG7fN+m+FkRWqnOZl9zbb0zq99D0LzkYm6iU12M8r8H5ICjQZ838U0md
zxxDpsUJGBokAr7l6tORQSAcXoXOBL6HFoRm3PgGVX5IBVrzrEFWtbuWDq1Zugj9ENZ30Z5HApHZ
psgK31aznzjiQZW68mWUSGVBAGSyu9bwXgaZtgGb+znRiUOfmumnlL4W+OstbPPOgFkxUQ5dnv7Z
BCVaQ1w52O0l+m4aAuxs80yjlG3BnEygjofZoanEfmgpVpEQ5lSbaPnUgSeuSUyNa/6eXSf/6rbs
yrEJFItDUDX9zpr8OhTDc7bjo9LOG1NCUBtqVt1S+w4twsCgvubcWOkSxGvG7KRUwAcHrC8WFTki
mLGnJSpJun+hVF36yVOQKbqPkVmv6axiFRIAnYsMUqZdVhMneQQV56XJ7ab6rI0jfLjrclkGYbMN
psSj04emyO2ciy8aEbGd4HluC0+yhn1KR0HY5W+2PK2FQivlNmkHllexaor+0iYwrHlbj4AAUdJy
GeVPdlvcngxM33MJv79mbHoZsKr+b6heZk7ZVn6cZ3VjIurY00FSKm+ozyHYGCHRikW2gdn1kMhY
WdtTRr6JJoNAhSa7lwK/5FKYTtoBJ+tWVGeS8qwoVE91mKNm7AGxIW44yd2B5qi6Q4pL5Ytiis3Q
1Q9IZwcDF5jSYvS3HkQks6W6kiuuigPD0KRr5UhPvWeoxYEsUKNtChGsEBeyKb+65FzKauSImIMm
oVdvDNeaBcdr4mGF3sKJCb4IJrbA5XD8yhwVMsACBYo2WgxpqtF3aPgepUSUQv71iJJR+y5zghhJ
OeEVc6K9Lr0XzG4a6UeMxU6Vf02YwZmgwwFFoqmOQ/UEnM/LzTFfD/YiNg8qg2LStZtJwEtHcR9s
1kz0y1isHUv1iwUFDzu74I9FcwIkY/JrHbNb323zkdB1E+2oqronevAad8e+mn01/GUFwgFO5EJg
A5y5VZmcvDP2Gelg6Pouh6DTD9eOTUK+FY21492X7R+Zw2DevbfNszT47rJd2jwi4vEx588kIMxT
h/cA92+GBxeLhJcaAu94/1csdAQRcYQC8MvpFsNTBnW8yXQgqZ7Dvdyslkr6geoF0601wlbigwxn
pO6bUGErknaklsYKmRSvt169TdFzDmkKCrmLRNwL8wt9YvwIzav5muFwnvsON8KMq97et9xgYoJt
sUa0MX0lOsfXk3kBEcph4JMSI+WRlCgpzutouFPy6NTdUExc1K9SyfVUkTbQTz28VJbUHfMIL2/O
1d3Q3gI+anygRfFtW1cbnF+Nh6EozyNjQSd7tvVHq85ua/Jkj+8i2bc4qip64Rg28NtM/3CRkysw
WEGs7bLn2kmzpUp5uXNxalHYu9uxcSeBtVmIlQE1jZHsWnaAThHIiqfWr+AQdxPTPjKktDkS0pup
/VG3Sw1KIJV+gsucqz5XKVAEdvmS2tWmasxNQGBf1uQjRsg7uwQAOYk58YTvK96JXvPSNFj3NWpL
1KwLElnL6IpMics9FD/v0eqNawyPW8H9YxvjNucFL1mBZlh3s6TSGKPvCaxtga8cMBju5IBjV5U+
yR/dYroCAfeux3lw68mBCIPwCysrokYraroVXatenBHG4G2rVBRMk2Arr305/Mocd9lc8Be1wQ5m
vdth/klmsgWpsgVpvBty5yo7n0YSnyPaE0IhbSsDyHjDEVeDXMAOP+k5d08Z1Kzs5uQLtSQGLhUQ
SJzcOrRvicXaGANmCZINofED+dSdSd56bWG/Os8B02ClwNXCscuMk/fBtJA4LG4L9URFBuOqcNXZ
GYDCLP1Xw6MtelCHQ3xM1fExY6xKrYLizfqsErfM+2yj99qXlJD3KZ6NMd+z7F9ThJi1xNsoKChW
tFNIQLzWkhc5Cs9CtLvOcP7C0XmLmNE2lcx3smwfF4hqXpi+tjnLpSH/Mj/51ymDa5uK10+Cxr9q
D2QfYlGN9bDGBvAsSuyFzqKO2hza2hn6tzVvmrT3cGC4tp6/DEN/Krv62UwNstMh1aEdYxlwgGYZ
pg+BXpIGuC3F3kZXisrpFqGkabqysSz52tMUOnNwbeUB3Vd7JVWzgcKGhP1e5ZfBZOzv7Fmw8TtN
igfB3DeF8PRx2LOefKcxvyMLL/C4f+AMzmlEHJN4va7xpKM9JPweNkeUbCi2va0fU2UJFh4V4Qyk
nFTOyKDupO+IVBTvlfUxY2nv1C9OQBlVDFb+O2G4zRLJjcbs0bGYREryAaOTRZBMiRxaqxi8nMlf
mahv2IUQOP51BiNjK+MiGXMXM8x9Pz9B6v1/4ZlG4odKeooCD7/vv5CPXvTy2mATI+AOQoSztWUk
m4acVQlJpSwU2PI/Q3Yf6TkbzNpXSbSJwMSySBOBzkTLNo/jVJ6bMnOT2iRKSOa2bPZz24LL1EFV
0qYxds+B+FghBycxV56ClsqedIBF7FoN+loVXVQkDTuX/iFlPo30kTi/cf1IJHingUHZGUBsRXDW
bV19Pk+VQY6tA1oEk06XvyqN/SzFq24opAd422dInwbyQYE5w5oat7QKv7YoVnGSLTuIK2YaBNPh
EMfqPu1I1okrZoadHj2WJg9qJ/loY85nqYch6RxnGMp7emea91gGKtCPNMF1kBsW8Sc8SHHv1amD
j0e9hmm9VZHmFxJRMHAzmgBWEBNWpb2wOT302t6IGcRmEagrhxs1JzQ9bqm/4SjApR/ir6FwbCps
32Snk6hPpE3uD1o+L1nlZZlJr8kcEx7fpz0Wd5qG6jL0jJCQDKi0Y58ZhOVTz6k0CJyhj2Gm7Q24
F2i2FFeP+ZUU2ZUUF3kB625myyLEzJOfWGNga429ga6nOuZGmeUPOVg4MwYTQDAtUsctP8HLl/Ir
dBJe5rxXrrKR7eW+/5fOLYSj4Tsl1sdpGppRNGJrGHNQw6mWmquhn37gCV6dsT8Jfst1PmeYN8h9
Lg55DvTSvJAjwOHkueE3VjPxIaTZHUdcey6mKThHdfmwdXq8FeqKrIKtPq9vGSws2o+6z14DwUBR
HUtEEWDVS7X7FIW/5N6eUpT+gwfyRIb4N84RZ2+F1bMWQGJiOug8q+b8mlTKt+hHrgUaw6FyEr2n
1YL8sphb2OapsQGv9jLByA74qqumxxJtNBU39zLbOAbxg3g8m1HSkg2RfjUtvdB8E2/meGS4Fbzm
3F7clg92LfSyIuARQlxJ9YcqWHwnQXYVtKeycSbqH4zFNa0VAcU5/Jvph6bsUXF6AkYsEHWr/lUp
mbYw03CvDOJkEaxHt7SIdMimtB5KxcGfXt1kFOtFFbqoMNrWsCZ5VAzjI4ynjZ0Gl77I/HAu910j
byOV1bdQ7zZHSqXQNuponQj2W66igLIxU7zi+mujId9T0LXSRf1XylDKQ/UZQnklUR8BnCY2asjS
PmqKe8uhd5VrkCPI62lCvMlJCr8nnR6aHD/yRjfdojfZyqETxvAbUqV/ISsK37TDx2htiqVxPLXC
s2HjLnIs8LYMTEuZmaCRS4jiFomP9DBQcxtP4mA2w56BzRbGdblJ8vktLgmIw8En+Wa5Qyit8Rv6
tj28igzpMajwHxtftqgvBMo8LXEu8ohoNGIIga8epOMHjpRDVbYoMJh5kSS1yKLRrXlSmHDMuuZq
KFxIyVwSQ5etgzrODB1Vf6RKu1nIUixx6CEPgeRO8uW11DuACbKyrRtzK3SmDWgU7Gd1xSfc5zc7
DK9DjNWkUe2Xss2+oxjhuKWiqUcCiOY/ZiGfek3ZsujdTqveBoMerEhDS0uNW6nNt2lkVAZyg3oK
Mz1IASsONbmOqSmcv4I3ysqumjIhSqdnM8+fQxYdRRd+LXQlTYyHBvmT9o1dWM6Vr/W9H6hIATXT
3kL2WgrFtFg5VWr4h+4KkWvcGbK+a7GOEgXNXTFq1artOFLkHHSiXkIKlE+pYrMKqVvwMkQX8J5V
7K/U3zaNvUuY1ObSuAdqtW2i1gWhgjGw44zKFAEL00GSIAJk5qO2GT6oKaGm5RpTcYnLJ+s8qSlX
r3jTwhegT5A2DpMxbbELJmVPZYdvVxn4ddhJDkRHhj9MfeT0dVYDv6iAYgw/dUxxndjiSfDGiswf
ux+NhKvMztaAH4aGsy9uRPSLI1bzDd1Ju9JWz6bR3cE/7cYhv1L17BqcMsM+93tFumT1vxh72WDg
Aiebs1kIw1FQXO0pO7MybdW4fxlloBuMY6TSevaptG3KmzW/G4RF5P4uy5JPO8GnLS2lhdarUC8w
i0+hBpNgSF4Ekz6RkK7kSoAJfz1P1rXWUi8yc/h6tEaa2B5mHEKJXe2tacL6W64d57CArGiOdsn9
uJ1F2IBzYOHEG1WyOBjSDVH37O86Nj7zEMbf6iLTSfVeIzyGCad1vouJMqMO4hrDhyjSPGvigMXL
WEA7TBxmZg6/D2KJ/jqH3JOY7JXOm8x4uEEzQITmeaaNXNb3XRAcC1uj+Qs4Crtob1YbWSXeEPzL
e8cfM92vNWlDhdOWfguvsAhr6yqiETF1Bx08Rblb7kYluyTnfb60P60qvzIJH1Y/2Vhwj7JFzwgZ
QZBRwZxuwwBtOp14sas/zo67RnmoebGlxGLVmpgfIq/O0kMD+V1Ov9LiWbXKWpr0D208TCQxQ4JP
BgXtKa5/SpLWheAIXSNE4i1ia/GB15Gouccwwwv8srFMzz2jl64llpCADSk17oHIxgAZKxVcV9b0
ryrmKlmBgJ6Ne2eKSE+Ma0XKubU1GAkwPMNwsrWDnX/YKOqUAaGAFh7khTC7KnO2kbnWaQuwbGkS
yQQ6SckZDQ5iCR1j5JRbtKq/WG0awQJOhmKCvdL9mMNDWbRe87ZITb1NoyNVcaHhHJxc3mqytJ6d
6KXh3F8SIwnp/wr6n1p5SYXhtlj3jPmHesp1KCu/KgX2q2RGMmS6VgdMljtAI2buTkr4raTRq2II
r4iTQzzXx3yGlzey1zfBrnByzw4Jesd/WK4SUV3NofmRQlqlhMNpIGGUS04FaYr6iBfbpuuYvBY5
wZ1daZsB595o3XSAQ/AL8EhaWNJHP8Cx5dD/g43et3iLrRTyUPXVR2+5TZkO+oqCqVcFEREtp5Zp
IQoggw8cUXXyeYBxcAEcJF3ehxFmvIFldZo+WcJcdvBD3YYHmRF1P59D7d2RPUm8wTxl1AfBVg79
sbWedTJ+FaZFjWVF3lp7KpP5x+q4B6QMwEE+ihymEhMrNb8q4s/ErxJylYGTSb568TY47dEhuGBN
N5mTVrl8rWW5LabAwwLqZcad/qW1eK2lkBKuY44YbvJydRWIWxhymOhU5TFKxTNo5G+lqwlSk4HB
S8m/tCcnKitvBRAL0TvwPfiwwOZsR7X5E5L6A0RjSkZGUxFiKm0OLBaoaklKldO8b8lMo8dk0tla
umMxKQu8YTXiYyuRRmG9zmUsVW22nedl4jO+FADrJw0QCJPxjoR2ouVHGduZjUlqqBsiSI1LvyW+
YYUWW0gzsPT/Et3BFV7vbWYhPOkdj2BO23RPwImmGx71ZzqTC+arjRlyizpeUkBPum14LVG3Se3R
+U23ZQ3NIdsMwAkc/dFmr+TghThyNrRxLEsvVbiNu0OC3xd+xexsU245eGDpgq+nY4XpLky8Tt4i
Xbbdjo1agOk4m8Oqdt7V+mHO7/mAqQ7v7qy/59o/g9GIvTeNi1UqHmoJ61ecrTu0UHJfQrvAhJwl
uF0gvr4UMnemT4yUISEkEtDZCju7BQYg4/XDAoCjhuNcu7R2jX7DqqiRITS+8+k9Qz1p/0GmmZMN
OoBySfuDNtBf4vEuLSD69keH0g4Sk9HdxJ3QnB5gBKgeuM0GiCs4ttlLsMTZOGtucqZ1sRltRPgc
B44g0dEC4WXA/L7Z2veY4HBwFeeE1W/bWp84HQjgqjDScqffhepseFb2bhePjg2TKiovBkjGBM0g
BjBuwvBFyze9tEc8pw3cK5OKy+BGhw442BP1UndOXms9wjIn4Y1hxP0pNVcz/ivHa20AugTHBibu
VPcrPV/VGRTSVdX+SkTa2zcz31jykWNhPv/Y2eKjhL4ELGSgnO4gCoTL6k7rfZJfcQgkEjEW8RQV
pmSvMH7jmDvRwYDoQgsc1r10E78BQLFtiE6LXah+gavfGDsaaDLb1QdfrT+4vcqwHIMaxiJUD+qi
m/IJYMEqXy0pAaHNvWUHxxQUAuasHJcaGDEY715BwHH8sxRvvFTcqaz6lAHKUW6F/bWY2S3rODXM
f98z3KCy8NTS7+1zpj67pYjyAdplJsyDCWcWRyiMVf4lL0UZkxcz4VfhbxOZCLkkQMqWiexvstg+
5kO4M6XLkPulQpAl1C/IqOw16wCE94oupsy59COcZioQCXjS3hVzstoU5ueoU24Ywmwr9xEqRcYf
6tCGJAY6SWesHS2kk5r5xFUZ3zEHde2uj27UevBqEcprvgvhDgQph01fk2kDhQFyfTib5YPAPttl
iXOZEEXIiJ9OXpzYvD0dkv179VZQ3mOwsv5wySE+dZpwlwS47zS630mzorrc2/TCk2KRqHG0M6Jz
UoFAW0pS/IyLjsG5TUDyIypbUkuEgB55avMi528qv10aXdPyXw/0gNOGdDEqOPHYWKLcj9RdInZd
exXjhXzenkxXrW8YpAxs4tGAgf8X1mdsbTVgxXD70aAPJMDu8OnVJfA4iheNL93h8J+2S7qWPGdM
KwFWqhzmChw9mc8qIUPlaj9QhaRwD2BHmU+j/ZAG+h9cHEbRWcIBlsE358UhNVvTENcDp9kKyaaU
8thOVw31S+HO0KTzc5S8YFnWiD1X+ZEcJDbMjUFmxOnd4Sucf6lKiaM/Rie2NHgy2QpqF8mdhxQI
XaZ2m6PywlBfnizcAq5Y1r3q6eBtaxTOhepfq4ZuNGFuwzMSctaXR6YOdzIGw/SpSW8CJ02p/9Pm
HVaOJvYLyytoK59s1+YU1oZHpd8BiElxA9J5q/GApPZFCV+U8pYThuqgNk0/SXFo1AMoPC4LR3CL
lfUzobZbvNDRLRM+KVZ+emSebecZZr5EABOZVPylvP9UiPU3BwKqvDUZaPeHHDsUBy1HO2Gibi2x
oDzg8sN84KiEY3Y6TtYzpgRdYSX0iwHcBEyRfWF8Ze2HVflDeE6TD0Pz44ALN5S5GwEy8odN/jXx
ZOob/qdydqmZvAak7O1dVDBoyd1U3yfRYSB9J+nbEbvCrLxDYOgcBrkQmejAsXeA3q2egDWamqxO
vrQ4X6lSVAkQ4Y+anwX8wk7+kQkDti+TcaRwnbbRafoV0XdHswF7J+SC0tlM6hrjWSQ4nZPTpMRg
SaN/ooebFPjYsBBXiwLC+mecbaIWNKZw6b8N8Uvdb6kN1BNuRcgYqFVUC1osf3N2QdIa5kOvu9Ey
Uv5Jug4pdT1/jDX+si0vZzisc81DsoKoisnaDBmUYw3spXMePvPqvYrQlZnWDPl8ItZet6Rq0QxZ
oJ3wM1K/ZedeZMANlt3oJWVO6jwc7T7DqLS8hfUkRdAxYz/LX5v5PWQoZUnDQY0jN0yuS/tQXLLd
DN8tV7PQTbPdlBzNcGtnG2D8/tC/E6XFMf2RwZ6Xf2PtK6/xc3BTa8O3rvogn0ywBH56VqDs4vvx
xnCntpsxfJfbN0mN97Yqr0n+8dg5DPxH7ZFi42x0/hUDH0h5j34ZkLevySj29kDWc1q1wyEvvzkC
uYbxNafvOoNVzEX5TxIFLlIJeM9zA9xQBQxewxmBtR4Y59FUfSaJJvxwrKLdPYJwo4xL3u0jHD6M
YfDGeXS7jIRYhHSCzdsgfgBVqZvvBQsXmUzwiqzKFCnVuK+YDQqa2CwOEKoXAvUv8XJaXKKaAn+i
AZ79BORrxreSlVvxmpnqmbFFKZ0Lw5cU3Ffaw4ynlaUfmVho75b8k/AcZqTxCg2eEO5bMMyPyPaI
xa5s6dvCAgT+RU3uZr5t012fXZzkoQdnskQ4MzLwP8rDbF27e8Fp7jASGlguWRSZ78sYl7yQlTcG
vtQYfuG89j2gG+1P4atB0AEb+qK2NxmrY2HcwDfit93Mo7OqxaivOuOPDy9KzjqtR7rpUSjAieqD
nxsfesonMf84wSnIr4HzkLVrZ+wU5STMS1O95QKqrx/m7/p8bGDjqx69ECM5CSIHKUVgMxf0qjxI
oBsaKgSoEZbZnLfq5FbWo6g+FA6doSO7NnhLCb2R6bFKjzM2lI49GIrWKrL2Q0dNebNLuj9p+BrD
KzALzFUuQG9o/T2sHW8wPNw+KVFJ8lm0/q75MVN21WNPdg6x8ab3dCJRbR5zVKJ7E1/aX8swGPYX
jxP+q5pvsdlJnKTL1jqlE2IuAL1yLS3FVcNDlq7Mf5zivJhcA2TtZeBwLUCdxbJx1Gwd4DJBoE2i
cAT7J2Peyz57C/4Tc7n5WxFfDpPvyNA2ZvdiV28mEors0ZlXEyzjAsaBkHweEowOcDMZgUZKm4I4
TkkqhyhKg/E6OQcJlduMoKHXwJXSNxG7xozWfOuid/UN5ohuMqmg78JQYW0Sg7xXLTP57t+c38BT
dNm+wRqH3hPR05JA5q9IAv9OyUZ0R9v8NtiU2ouYvhmor6PpXZ92duBlDsdQ9glGqNL0jCNGOVw4
10IC3IGsZAMbo2hwa6m7fnyRcegn2gsuBGf8KyAaYKxvKZtgjBZQhBbTq4FSjYnM5a4DmHZyII5s
a3T/mKm6gu8eP2bYnCQMzZNMLGxa99oTN1kcbZeGihF9uqTRu1xmPE3F3YCIq9hOih+Yj1D5yLm/
4qHo8d+I9C9vvmfin4oFigaUCENedOReAmU8oDQd9eqiAFGOTE4LPBYzuonbqb8jmEgjB1mTfAp0
lVrd1KxOkJQNsLzJNqnvdk8krHpRKnZNwQlG31msT+KNBMFEMdb8hiwAXXXPs8fIs9CuEWpdvTXr
TxMYn4POC1LoQ1EIryz/Bfwk3XbJPpZ5MQrEomrT1F9pQsfTadL9WRBnHz7IJyzWMnKsHvTgkD6o
tjtQeoGyPa5rwF8Bp/iugF76W+LT75NDj/rZ+Jg0VhOPQQszME1PZfCXcO5T0sy3dN+qLhq+KODZ
LBsm/2fDEyFrOxxtYoDM0N+6BPDogyLWqcdOqz3t4kPlUotdL6rvlvKnVpfWgQVfrZbu6rIm2bJu
sZGrbwF6BzEEJnz0u+RXk0YXh/9ioFvw11QnAYR4AXThT57JabKGftA/rcely+gylkFLEmioWCyz
eFpnQMfpQ2isbWE/qZRHLzT56OPmoY0/OXRJ6xs/AQGsq/0Bz8wM/To7NfO/sOYkQAO9vY6LzwxD
a9U9w4jtm9+CS78zC86PoSuxhbtKdGsH9A0CL/7wWvEENG6NAaQ3CEPuQwMbQwyczjXbP72l6Wun
qO8teWLDwUHYngrLHU/EEteLe1OBxA88M2SrBxzWGy8jS2PAFQHJIsxfYvAKs/hVZgqlXWk6JLQb
ccMBewk5X8T/kohH9q8sfiosLDR07VL9nz1/Rj8G7ghV2mXaJzEu38gTaow2gq+tWR7rN+yetvQq
VWR7LXYUhsjdLRk+B8xEuoO7i7j0cZrO9GXRrmyQSbICGt58GaszdGWWFUX+Y3SSScdA2tcSzYg3
riEDU+pmPvUJibOMjnSovka07etq4ySxl0AhMcl1cDtQlH8mRWD8GQJqzK5x7Z5NommEmu2JJk3y
YE8NEbqwdM9kuedHsY6CWnPmz4xYVlP96tHLoBxEH7gyp5I4c2NyyXk0HKkpl/kHpelLCk1vPgLY
68WLU13k8CVgmBE8jVecc514NyX0tkcGlc6Y/CLi0sWU9kvHEWVjjTOpoOrSW/1L/RwMi2j4LckR
oveAADyGGFwhpapP7iM90ARzawfoomtwh/mwsFFWo/ypmP+SioswI5q1MTyt6rcx7lqyAx64Nvt9
xWupQgW8GfMJULyToPAeFUYCgc4xZPmKNfbemzV8JfEXVRsRsWBt8I3Sx3IGhohXniGyNT5FBp9g
J0cs655iryvLF/nRGNfMkluEPmPHJj6b5E2gjWAETFlMeTqmcsd9lfzf5Lh9+2rY06oeP2f2Jz49
mYU6PYKKbnHHpgxjzRtXPMpWUoR1dUBW21PT6oN4xDm3ciI/ra4YU1F0zfxljk+B9BaVH9Lgo6Tp
6S3KCUkVn0PG+OEmy/gcN5QTwIu0cK42uh/oF1s/DYoHlSnOru30ykhsiMmT/8fRee02jmRh+IkI
MBTTrQJF5WTJ4YawLTdzznz6+TjAArsY9E7bEll1zh+bvxhxXYf5cpx9TRyQURdSquIyievqKa4P
Y/OnFLFbcbsT7bWaaBrNv+cDME4x04cAeuUzn63pQJhaOYOeLLbplxn8FEq8M4ofC4gVaxv0E6NE
bl4ylhdMYFQqwqhzQSHFqBzJOpQteJ+b9seopTicMgea2yhmRGXcfpO+gKpsG6V//w9tD8V6C/AM
CuDrVYops+bMtTmaDNTTRHC1XNxdzq4ePYWGkek0Z873fD1BgKN2Ecz1GL/Ug6MqOlIBrKWunV9q
6dxxTFOq0nHQjAeVNmE6BCyd436nGjTH7UJ9Rydm/yK5py3+JpVQGbLyCN1A00hKOEoEFMDxc4SV
CF7T+DIRBbQMk2l5UDUEqQPdTPCdLUQqryxP5abOLyYbZqS/fLBqOcIu+BzjS1zf+8ytFeSQrqdd
MxsVBKbxXFtIEUlK3IIxOldiHND/5KtuQGlKpWKDsAGrWYXR8q/18bfedb/jpyeKYF7xQDUkUq7o
1aaawT+StxICv+MCs6fuqDxhl2JevnY3p8+iYGHzwZ1qoNiFVMhSR/zNfIVmhc6cp9lNaIGIQnmL
DQySSxHvIRJ6gso5ndsPvT6SZx9MW7rsCuuZtDtirlEvEVJVsimnAznq2kK+4PziubAu8JRtcyCC
aqQkS2tPnfTP1E7hU/Jw1GBzqpDFQIVGBCkkUOZFzV1zIp+LqoQ17jMWK6vmulvM8YmWRujhIn+r
AcubKFzGClzOvOHRcorCoIHhWTCCWZULkYo7E4HK/Adq9Vmk91yeXX24G9aN9GkMtAdtAos9g8j4
kYdmWlEJliEu4J4k3U3yEW7/lfraH/Z+HaDEHbhn1opB0wfm77sXWziQSNX+Ftq9GDYjPAGmQAFw
jV0J5RQqQZmqipz3AlXSYjxG1hulJcwQK3pXRflAvUO1R5185ViiyBOqieqPnSlhAyGmfKPZqLo1
NoRTy8p68mOn6a5EhDDNHGmSLXiBshs8nTToxG2zhsBJK04YbAten2A8BOZXpH0H4r2efgfpZvc/
auGC47aosWE17Zb4cWHCs3JGVF+Keg8aD4BpCQ0A4Ifw1qnLvaHruDBIqjsLWDI93GU4eTH66DQI
W/iWTfVuw3+HxRYAg95VEmL4B7+MV/JcDYBmGSv/Jg538qTdW9SRijIHuVcLDDYLVdmn5NkkrxxD
ruwwaitox3fm3UT404vRDX7l7lg2pxwG0Cv/NKy/HQApS7gMe6whEt744tl7C8bWVLz4uDYtr5Nh
/ZI5EU1YgPsC5fiVSwTr/qTs+/YRtbji+QLQ9ZE00nzW33F1CdPTEJ+ziZSKC+lkkBDYVXYB4Iq5
18vraGMW5TaO4IRQunT7Go0K0IeGxfBSiJtlMZpVrqrvinrtkSHSwOZ2rl9cuuCnIyy4nAi3bLs1
6VkbiwD2rH/psYtro7No65YPEXos8sDo8gLBIA47C98aKnyT9J8Y9qV8CBI+LfuzHLdNaKGnx9N/
louPOi/WBHCgoJctboxtyDuX9y4N7ySrXOJoMyAaSRTiLaj/5Eewk5NErCCbj9ha3RbMLEluo4J5
Rj+LV6TkqDevcrfrJvoT031KmZdX8MYdYhgKeZtONOFwHQ3qtVcu7HNFfAlxcQGjLw02KPWkoUWI
12asUR7VLyX7DTM3Ni1S8XKmcO7kaS1xJBYYOygpZGIKCAlJm2fOKYMsMy3/qf0aYZrKBj5yyLd1
vZb57wb3T0S5jwiWKKgbSrdSfjc2BArRCzTB8TtDkwxv6/1/y695/1oNpk/huuAWq2f0v4Amq/Vr
qq8a2doHw3dK3kNH8HDOLNmi8qtRdj+64Y3IDsem30XIy1hfE5ZK7OFL7n50/S01rwaqVWRvzEtg
Y9U7wZVaeYEi6eZstCV8dEsvKW0bkxGuKIHfpDFABVqL2iODMjjiZ3JjyoKNMP32qoOe3BOip4CZ
K84/psVPtCtYyUOSaLCQWZTVMQ/VLmh3R8g014X/z8B5aQe4oX3gsyNdNRSrmNNPDViReHul+yde
5nhWDMdQ13WKf4FP5Y/s25EgyyTeRCiOxyvDnwbYIt6M6lDHPO0bo4PGPxuVq2g9jul1k6lbgkhY
OR0/wtCHhDuvYtcmI7Keqjc0SUQWjKG24kYc6AKMaq6/KsRNy1k+LqPsu4n28yASpMzrvbLI1F0f
fUXZJmIN5PSh/2YUT+o09VnptuPHqxnbdLGVUcFtaeGsSQHQrMPwQUWQri1t/QA/5HU/VnIhwEY3
iX2K7rF1Voon5B1CWWGce5nwLvRi7Bh8BXs7vVTdTc1pu3Ogj4pEW1vdBYBbs/Z8xF54s/Rbheg1
wPg6NTtTvkjyqePWR/gDd2OB1qnxb69gpkAphnLcL469T6B2ROhqezbqUwzIrtTnsD2OBHx1AA1U
UMnzmUR1KyDafMcumnALzGxYTDMIPsiuU+gh0z9VvQB0I8QD3qOK3xUiUGPjF6ISvRj1hFsqDx3s
FBCHFFfRirvPLXI2nk17xG9PjhUkzEdBjjbJUwuh89VeJe1im/jSgKBycTG6q55cfaYEVb2Lj1J/
TP03NUcq3ZTsMPktSN5mYtbDlilewt94zTrIf0LFczOdAOTivRyeQXbr6cuj6NBggdw25X30eMLX
hU01XY8deTEFGBuo+mUZhqSWUA+jgOovHoB2tp5aiEy0BcnWA321rrGyl8Zjb3OgPWohnDmYsiIU
MmHof0UWsIviJNlfImvHRgf3Av5HDX+ItLm5pl8rE1n9OCw9weps5Wggc6dmPCwFKZD/ZlhFHV14
YSxPCZ8DZ0dyMftbpKxG+RKKc6EciApjmIto8YVcSTXkjDRDNMtI+0QV7WmrsiPg5y+1nBTQl5Gm
RRkugHQKHn2leKehk0TWbR0cMmbrgNiCqg4Xwnsz9LU1LWs0kHX4YXPqjONVz1740/XemZC6wY6i
qFeLM7R/mQcIy59pTuHQxmNG4nyuuTZm584pU37IZ8B36bckER2716SMC9uYdqKgm3z2/T75J25N
CkJN8oOBbiJDLYHfG/+7BZIdfqJP4fknqNPyHoG9l/mCuC0CMjiif8V8RPGWV9Ffmn/xocILZ/5X
AwxHsoo1awkKAgrTg/o35jCy3ERoRzV0nTJk88NgG/VU2C4oBlxLIA87kzdMgKZdSRA1R44rvFDS
N09mPGzoKTHxGZeubdwkAMtK3ZflRualq/Gs5qqLhy/G/BjRlxHPUOhh8v4YRIiSBiRaarlbxmga
VyixR4nbD+DZJyCh7UpX61mfHmbxq9UGhQIvGXxjAIrov3nbSLTQxD84hzLdWxlSB0QavKl7gCs7
Itb1E90I+xo5uRm4X05TxM6GDsGXFqsotQFXaY+hvFu+mfwiBAYr9rltAac7Wri4Cbs13IP6DOpm
b9tfSvKYk80ShahfK1qOpyA4F+zbUmqDlZVELbfrSj6HVbsair8WwYCy0sxtRAbyhJIBVSElx0tp
ekbGMxouJLrYlZMRI1M/m4jxMb8GDSBsvAsFAazFlww9kVHJYTTNocFuGOmHytwVRQitdK9iunQ1
Fhb5bsIdR08teMNHbcmQ7KdailemfC4m9FM3pAF2heP14ulOO+8Z6oVUUSbegxy+DRxNlsH+MaxF
MW7gBC3yxXK2ImS3rLzvoflUQeNGghMpGhj7tRm9y/7JxnJTln8VvTB8AuAE3p5sAf5fhsXBQ4Zl
y/wJCJcvScB3w+gW4JFLuw8TfsZD7mI8LXSKSIixUnLBxgw78ZfkX9XyJMqnNVzj0SmsbX+K0iML
DPEgfehM3E/5vwwtVR5v8TKCcvbpSp2uacNY3q5l3DtEKcc76K2kdtUHujPNcCdj0+Q3MaxThWV/
PWhQBTXAMzLLvPtOUaT42Z2aVBzt18w4Q1MBVXZQHLtsIAx35Q9X0hTUYSvat779UgkpD77V+OQl
rgZy7ZePXrdBi6clF8VaF/XWEJfBeJMJgZDt7zzGlHCLU4aJYa2PwNf4XZaC7lDGterfyHBbWI+k
OMWUPgxbbXilnjsbU/TRWCmhOw5/Nr67FDEofwNeG/2UDcSdcTZTq6Pik479H5QX1C8MBgKjDeOv
ZCP67m9agtydzkmcP1q9zYIfVLCheYvn9WZDWIEnTgODNR9wFP2ruh/0VXG2nXFOPz0OhIuAGgWm
Uwzs3/hL8Yp2yTmz3uT+6vHZpoj4BVL8NTpW2B0Ynm7r9w7+F4/mWv3YQM1FYMoVyfeY4L8aVtMA
20NHc61EFEiQXEJU/iSrivzDIsU4XRPxZ/Ub1PZtdDP9Pba/sPiRzF8dEhvBIFS/4Liuw01AC324
FJGrivs4MTg26AfeRIjd12k/C6ob1MuAhrhBWSLPN1tLL5LT+9eSDG1MctpLi/FXoWQFAEc/woLY
Jvc6OHYtR4i9kr07GIYwSypUbynqnALrl5OGLk7Hob50jbeys9NoaNj2/6GF2tR9gYqrXrbCdslg
X3VA/VN8s2aJev0lZq/Ul1bOsC39cTHwtSe4w19V+ywsgqEtfn5WWciaxcgArjHAxExRKT9NI8t3
amuHQ1ZRMwhY9unHnz0jRxleJBMWlbrHnMBAgMeA3blQPqub6kMKP+t7EqFHpjuCl5Sdk8tPtI4k
H9rhS5JylyuAYV7mUGk2LM0kjFTenwqKZC4b7WRMPN9uZZBH4Yw/4eSqASP+9EWeigRv3w8/wngE
RCtRW0CD18Iyz5J0sIbnXJYybsJuLenOSCY3ThFxn/I9GOko3JpfRPsN+9+OuJK5BTzp9734TKOt
Mn54ZI/U4ugrFH1fWIQkPFI9liCUY9YzR0hZnmcTdvqv/iyzYVmhAIPAUtu7hjqk4BFk6UrC9WQc
hXEatV1sfqRUO+cuem7kCtoDjNbLSPFe4dxgiCW4aWGiKZ94L625bvWZwZKa3PaTtZ54Xo2M9Cs4
K/JPJBNjAajAe1y9CRMQ7ntKiH/w/mnpQdb3AmECdugOFWHwwBOmDU9V22cJsyiPAOUNLNNVRWb3
UefFiA3Hmr/Ol5Yf6hmPq/e4KJPgpmEDUxlcBiacGGJx9G9DeS9inQH220rPSk6R7QyzbuJ2h8QE
829KPnLr7wbtS+nJM0xXxo+MqJmMlWY8R5gX8+QjyH4i+6rnO/HhN0ubvEoQZPLZBE5a4AAlRUqO
yFDl82SwrIZgQWSCb9zkZk7NQqeVcEGzGXvqvu+CXUeUXMRZSzGNgiBxVtbPfsXGb1et7I6aI5Fo
lj9z9JajuOp4AiIU/2q2TrO9hDuL1AaxVH9U1VVY4xLvHCP/zaQze2OKSluag8p+y3YF5z1mzAWI
+KAazjYRZD2Np/SnUgn+Qf6S+dUE12SSaQIjcBMdFxFL1E+1fepYY7f0p/0kH5TuVUo3ColD9cDH
igK7HTc4PhbVtzTzHx3aWYA/oM2WB8HCsqaHK6v8Tb210TPh+H/SsO7FC/A48RydAAdNYediwwmU
36K0FwaSmxYAQnzE6rIMwBUeCVcE0nMHA4FyFBmBYI9RQ0NTPE3pvSNiIfFvVn3BJgYQqXdv5BPX
/jM2TQBOFojWHVA2KD0pDbjgfHvl829GJjifgWsJJ3enfZv1PWv50ZNjFx+JButxjifeTiv/4eg0
5B9rXAnKdHF4qa2jSPRwTx7f5Gtoz0Q1dt2zI5Z2sN8GxjJJ/QrVYmMk1xGjXYMqN+BHoShiGQNt
KXMC3yxXhMe0I9w8K9nf5FG2ltVH47lzNpS5FtPHCJZZo1tsmV7zQzY4to69Iz2rZMqYrqh2lJ5x
gu/NeB+IE7wRHr6fkhqxSYMmpuZlUi5sgIY45u2xpzc73cXFSjLWPt5feY/XUORfNUBmbD0C/W61
/wh1KMzLkN+RJ3IYlOmBK7mKeI3XY8X4fGlL/j8wraT7UHlL9uuqLt0sOJS853WargL1JtCWkzE4
X0RF4I7NPWvu6NUJ6TyU5bb55lrlHCpoL0oefsBWs0gUEphXaENS89YNV0B8ayK4/paqR66o/tNQ
Ue29E0G1LO9QzFAaUJghd1hOXwanDaUJ2M0bF9GToJBFvXX5XflK41vTdsvmPYPplPlUaQL5VCzu
1pbiQzleK1R2cRyjsg/DOwqinN8XKAd+HH2vddfZzea+hxqhdoybVUVdnpB6lNnaHusdD/ancZDt
TVaeW2TzoX/32q2nrDJznzTNhciyVQhiFPrkIZIpTAdYi45bhRjeYNUuBYDU5My6/PFZmT5S6xte
Zjlh7HHias2FVLTr8NFZ3Z3c1BXQTDbBrkUnInDJnfO6P3If6opmlBDdIP1a2lGarnpLuFh6k9vr
QO6mt9eTn5jAk2T4y/VLXHBHAyVVjoWAhkBeOk0rCNHuEgef3vjRIGHnQPoIg79KIDK19gTbFRQW
28OqLOyNxOgnfTIiWPNVicWXxNSUwUWG2GEUxE+fI7HBDAvjnXZvfr9NnkGIJlYIAsquqI9YjiUk
s+jDBjJfUdtU+vtIbkeHste2/4ZsN8FiWN6rlz9UdVz7pMMb7SeL8lgQsWkhLyEdKkCLIQChkpBz
NdpJ+rp7GGSS4uMOdjiEAG2LZMXlXpBgh+JXAc23aN1d99MPcL3evRQUFQP12yCth1jZZcahZDwc
9Ecf70fJHfiC1JFkMAUGJNe3HDOTHl/jDBhcWfLuERWv8dsFzXtP21/TMNCapEDdhXYsoKuqqzQd
iTNaslRjLOEUzALHILqFPCXavj153fEZzGJpsY6IKq6LI49cBm8I7JObfyljFigCyUa1wRXS/9Tm
eUhOgqKuNio4umnPIeBY/R5NMlCA3xsUc+lRLRYmk9eIGhZpQrnhARfRSZe3Prs/1ZQs5aQnlAsw
n9r4Uh5h9IuuW5LXkb6U/Q+t+iyjP0EYskwt7TQTgGrzLMqdTZ5r8aZyI2Pub/ZiuPAlk6gg7NOc
dNLD11M4zsJfAsGloMPVq9DI6tyrCEYIMrddo0bPiVjQ7YjCIvNQ3ns6PXuo0fCioIbitAdfmCUX
6P45Xwreg2RAetA9saisqvgeG5NjdDSFDM1DNX4wsjmTjhuJWFh/KYmbQAct8mYxSgTyD0jZ+LOZ
KmD/+evAy8PUQ1Sdf5iIGehOupRWsczJsO6oR6f1ptXljVDvafURSdVWb554s6vw08t07izUpua1
Mz/bEAcnmJTW3Ufw2IQxuvWUzYRcQIlObf2PYsN1jahOZTBAJTj4o6tFAi12cCnpL6/4+G2AQ6JJ
g3opEVJRIEwUjGex/hWn2za/VNXRx3oQkkysRdkjwfpvY74rFUfyLgn6Ry1dhwzgNhk7I2XdiWqA
K83yZqAW8RyIV6flctkTKEfj/Spo1IUgV6XtaEF0Sng3mb5YdKQdSUhYwpzJ+zfSrRZ826TBQRXC
2NaHhlKtpL6n1Ev4nIqW7gy+E4HZEga86KEbcTyQl0SFDvoVCx56igx4LIghjH89hbiEerI/uFRK
bbuJhipvbVGkUIJgRA1nGDsO3qal6NFRALNodGHZZbwZxSs0DMYOFf0LusXRqUaoEmPC+QLissJZ
mcHyiTFEtYjDH+sUEOpAhoKBB9Zm+lFJIiV4nUfoiI1sHSHvyoZ3SmPcKboNIbwqF0eM/geDAeJq
rGOqvlQVbPn0oQmzfSMb9IzMbCc0GwFmgr61/lE88g6qOl5AV0TRNqUAZbSdejblP/zxr7WuGKxw
V169inMQ5pZsMpFdbelT8r5T60DO4nIYH513TZRPUX5WhOaxHUynLDsF0ZeqXgvKK31euIpbbxyg
ICFXGEdIKBjJxwo4f8AMSzXlyn3HM72MlDc5uYvma4o+FPtYQ6ON1lNGrQPlGUF166W39In4XKjg
1CrnY8C9RV8k/CGQyzRZp3QoNwGoV1gfZ/99IaPiqv7iyLqPs0o2oJUxDX/tgpmRfMKMrZq0hEWl
nGXKZ6xrn7SLvp9vMGI9iOeMm3NgFXsqR+3gI0Isr2roDiXqmQL+DcwGXRq5CZhhh0+MPrhlCtCo
ou4zsF8UukawyPyF9k8ZT7/dcc+o+XqQpDW8AhHdUNFGA4LJ3lIKl0IHLgwFufhvV0GR1Y3Pia0d
8r6EuC3/NYTMmTwVxJRxUROoroXEV5Xrsq1cErzXIULFoWOoCT2kma5eHftIUNoW35XqN6LVMaGN
qKrey8anBuhGVYjeuP2w87LiHIoYr461kCGnSo3ltRvXdFED53zl848+fxh1ux5tg7sggws3bBSr
81pFaEsIgKHuClXni2gIhG26f6kWnWpd+ZNQMwX9/wKVZQt2KVlvmnGmu4AoGi4Y8kJ0rUF4OuCj
blcJagRQU8PGRudw7QUN7juIj4jQKDV84YwgVJOZKUCfvhX6XoU5QJLqiatnfljdQUQct/1G1Mm+
/FCZbSaI5BzTa2PqSz/+Mrv/zVq0eUvE9hxp7S6REHa1RogxTS1x5IRMbr0ULDyWnolgALvGlNjf
05gLwk1B0wwLvnCiAkkw/EFrHmpl3g2vwriEvQ1nTDAeKXr9xkZD06XLVPzm+WuSY5z/E/mDTgWz
XBc/qBlPUvQRoD6XPi1GOuazynJaNL7oP0MfYRGk6FapeMz2RUMckLaTG3qT1KPsf8vw1QUqFXkJ
SHcpNP086ukzg6pjERHZriX6PkGONyn0iMYHPRBzJ8JSRhNoYdsx81+zGJ12+EfETIw5okKgBhwD
rz+HzGsnSWw6eWcZ2j7OTAxXPZO7xpc9J4MRGsBMZlWkVQ43xfilom1C3kOePf6XuvnR0N1QbAtV
vyO0RQM6HPp7pM4RrItGA3zT6fR1fYi7AO/PipeAgp/g1xwvDMiq9B5ZGImAQCxUMUn3KEqSHuRH
HkcEjTFrkZM7tzuBAHjpIe3fbDXGmMdojhBFXeU8TTVfghJ+lBbXCYXnfYZQ1iIp1ImSH8TPfnvr
iqsoCe7jd06WFnIALHKLxsQKj1ZbwJiDR640hZj9VW9/ICeIMm2lwYhufO9hSQQGqiuZ81uyOoec
7UUEuEWGSgBZwZEVW6uMFKpgGyvbQDeIPH4OHuIzEjphraBjXoJnvcSPkJu1o2ORpKGTv2kkwB/k
b4jvtsH22fNp3VG/Vvyv0nOFfJHHfVrthn8pcX3WKC1L5CLzLgvLptQX+itRf1B9dcgzNOiXaULS
Aa/mIak5sTRFnatgGOoA/oYQ1KA5xf1L6CVBxBgH9qZKh7TCT/ubF/DSc2ZZwsTaOxWglkgHIuJW
xEdihjJ1c+FjnkrkaW1a3SZWmKeoEU7JGERNWa9HovU97AFzikinu8jfUqSBvpxvTfURIt0fknw1
/1tSwJS8wccU3RsSAv1N2RzHdidZ4Enb9JFJ763/M3sM+E+JoEtbV94uJS+rJhZmepNCBymnD/ej
8Qhc8elYxc0M0U6SaV5R6ajMFCCRWhohVypWjhE5Ej18V8ydRw+1Sg7/MQJHx2y8mV+epngmdMky
rUfZQQ3lBFjuE7wH1Nl9jywBTdduGzvBpQ7WpBSnNEi2AYaiETEipq6Ln7cbRJcJj4ZPvd4eFHcU
m7mfgPA4Wql6AnTOmJYCzcno7pAdyr3seJsMayO5JDQo+gcWCEoeZiEyRnGfcs8OvB13IyWsFppM
MMxhpQPcN4RqvrXFhrwXPd6Q1oRtZISAKdxRdVQN3cZTwuV+V8tzri4LvD0ZjTJeFJPZc+cKbSdU
ET/8PV0dfcqwr77sDBAtcMD4XlBm2DRA19pPjou0aM5Gu62ye4MmYPirmbWrksuofqfMbcG2SPVA
os/tGb8dCPtQTdwWtHY0+TGByK85sGXz/2jRUfuc5HNdw1OoG9W3D2zTIHSCs2IKNkKEq7KaNujV
cTdog4RC5qmyAsXR+xh1Tl5d/QQWyd8WdGzFsLMk9aaytxl0Joezr2LZ77lKBlAdvK7NTYZ2FlQW
8wGqfGCC3k6Y8RS4+FF0/ybibWvywXG8U5Fz6oZ1o99LRP6N9bTkivH7EvuHJjyazIGqZDNgHwLt
bDcX3YRekfd29hzMZDWySRvFp6aQsCpTuI25FSdkmROtmPjOHLoyJMdUu1bavwBaQlKexRxl3+9s
LI96+i3aFAwuQ8B9pLKZ+utIYxPjT9S0YBXfaUFpG5kMjEsnS74mNLRh3w7f89ilyQgUBiGvO0bF
DpRO8S45eogEO5VkvmwOiZFlsqrvVetoxArjACHIHMUNqWLEN75FptPW/ioL4ntOj5tyGcJjMH0i
GgjtGVFv9IpuMrHyTVpL7Y92vPr6qWQKJ0PemTKXLBbMTJqOQw+p6qzQ8/Ctp/TKv09gHC0vHpg6
XmqfbtV4LRmNg3qzI4kgBAX3MoZjvFuozBQVyQc51uo/hWiaqLdwb26UYhsGsPO+v5PDS9D/xqj+
1UJlpIg2lg6DIL03HOQKllbDn72cSAHm/GmYjzY6ywmDr4PTbNuFp8m7WdXdpA7CyFD9DI6SnwHM
SE1G4ck620Bx//hixpHITEfi8Reqq4SaJO/d6I9dhnQIQZBuEyiGUj0SN+nDto2V7X9G1HiWvCtC
WqLTop7NENg2lyWEXwZLEbipuTNJ3c0Vde9LENg6iwXvdnS1lLeYyAZSdJxGmih6bpykJrSrUsCQ
CZhEgGcCzCpatSmjCortZbEI4dJfmIgW+K7jBg8qH3iFqwQzA3cSmts1QTsGGlXjUxDfEw5bz9iV
3vsw7EUp/cGf37M6g4o28NlziVD7INOL6nMUUK7mGpbH+UL6V44MXuKXVvFry9sgfinhZwuFNpjj
tu13WdWzhHYOZZubToWXYJYP8V30AIMFjRN5SiJ3m9ZfkRRifrJXSXgpbIu0Qd1Emg5CpRida6n2
dn56i68abIDWcrTKBejY9JAtFm+5o7I6fZ/ghtX4u0VYU2DhSVHBiIx5AylG4qF4K+w/qztGQwtL
iIlNCaBw7DXizu8QGM5TgkOjoSvzAfg8kn+r7jg1I8oSAvlBxFuMFb5OfxnBNJ7NTaUN9b43/t9W
6QJkF/M9Y2WyD7Z0aklZhbgeH0091JsS/Ymh4lPn5u3geRm7YlF/ZGQm4Q8Ytha1aKoiiCXA0THw
Y0zGIhHVppieBjgv47L/NiGLsWkHUlRyrhkRkTdG4PiaiguOJy3R6h0CmJVZG244kYdEsl3ZmOil
Z2zkEU7EdAfm2tepE8X/rXarSr7rQ7CmoJBV/jnw+Kuggx01cZShNcYfCQyEdYTHLKYPPYKtSbP+
HyY44LTag9yiN1qYzpgn2E/M0fEN7UvH0ZrARFl3KQeTTTY9VtOUwyNGce/5ZGPi9GkG8EfijTUE
/6HFq21uWceYzqFdMa54fMyY4ZZmw1FUVx8SmrQKa3jr7cz2h3vLR/ySY2BIMtrbTPkZwn8Rioar
wlxPlMCjNffosZVEcc0mjWLp8h1nbTo2v6VBsv+Qk2aQY0+iYxBRZBx6K6n5HmWCNoR28Hk7M2tW
D/vbhIMm11M2Q0wPPLJl2TtBAz4PVxExInc8NHmFR9zfNmDoffOdtheKg860ii+pxF6YmL5tZFZ6
NZ4y4zmHLMj2IUFH0E8ept12aSUI3ZqYrCebcgmB1MO3g5MBu2GWv/zBa5trW3n66nIMneBTVeo0
NNPZ+fjAaACtk81JxusQoZGnAFniRI4re2+le5n4MqO0N20SnssOrC2VvqxqVBcdgbXmdwA96uPF
TAGwIm2pEVkrRYjqs9yJMaXbnWtkhw5FxZButahdWbzK8uT66LbH/CghHbEB71RinLP+t2BzH9HY
KB1Ob8LBucz53cW6Vc9k7zlThcGXFgaTtOcqIfo6vzfkvHvzxzvwV8Qo0/URAcfYIh8/FQjSqTFf
RLa8i+SUFplomanpLplAV9CKop/K2wcfw5auOzKuuExQF2iKv5HSA6U3wGvkmBflhCVmTuRsV2Gi
HMoqOFcj7h9sMi0pnYbRuEoP+qtnjLzVhYJIV53tvGpyS83BLTCICESNOcSt2twMrkdbYdnt2O7L
oKBuTKKl/l86JuOiartzGNCGSYacLduscBsyi1Z2na7YLDaSxpTEJurBFzFbdS30WMAkqT88rIVe
zSkaWt1KKbUD+/9bHIDWWyQ7HFuSqRmiVjbih6wtlhprqoSlIKX7ZmxJriXTzdCIhG2slaSR2Y7h
itCllnxrTZO2EptvywHy1PpNq9o/PUuqx7McCeXfBDfG3QHbKpaWqq/gzDHfLGUs3LnGeqDFH5Fe
PAOWTAVit0lVMIvOabDioLxcdN2fSX7fVDI4ByVpEeD6vnFW+mg1IPtOEOqQ4OzMzmxwPEfze7hP
5gdl06S7NjfWevRmAutLNDAm40sPSebVfscS3ce3bhFH05J4rUVHG1WzZCaPwRg+R+mIsG9Q0T5a
Cc1uJEh2m0wunjSKIGvve5yMwv/Nx3jf+fasj11lRfFmmG9NrpOMUxOMnfskYZDx01zt6mFaR1PL
kW992RV1WAOeQ5+c7sa6Fk1/1RF7e1zZNfewhtaufdZorChDicm6Th+9ae5D33ZTrUYWwKmWjudA
sl9jGZKchzR5QBJTBTgX762NWTNn7iXciWJgVUcuqc5WqnveSWDb+i5sTLePPJh0lA0l0XG0PGDe
RZnf4NQLWXvEi6zWZR6xus6iBq5HcqiFHrHhfqjaRww6pcY/rQnUHul/dMuyPSkE20B2+pj6wtqN
R7r0moA61oj94azw3Lct4Qu4O3L/e0LM6/ntCENT4S8nGikobmqG5UbSVyhG8PNn2S9Y+VDSFZm+
Ktv6tcNZwkVhi9KvBGQiVAF8rb3OAddGLGx9jaIaB5rRSpSMnFuz4rt2JdS+Gi+PBkyR99ktmbs+
PcY1eva6/llwVJYdZ/AZGlOGfgu0O5HypX0odCaX6mHjDorYXoK91iKMoQwgF+DPnxH2cM33qB9h
D4b9DlsfOuxomzOrPeuLelTPf2P5UwkiVf1LGiMG7rECc17/x9F5LEeKRFH0i4hIPGxV3quMTGtD
yOJtAgl8/RxmNxEzo1ZXQeYz9547x2KUI5jqDjwIQUA6k7rBXcO5p91P6HyBaNSxt1KGedfgY0wI
qGB0L3u2tTl+NYd7OchBegbxdmKbHc3LXx4MyXfWgPQTsXgJMAV0hoCqrhD2WtuE2DGtdo9TnOzh
FRIqNr/cZHuDfb3kkuCPgKMyQVNv4dgLfRBnXCV+2K/1WWKLKIc9u/krze4Jx2jtN6up9P716ZAz
znI3VH4EwaUsWSF3EoHmwJlGo+rb1yFiWMDgd3JRBfEwGhhlh+gm2a7zP/JcfpE8tYtbOOA810xk
MczvPQhETQvgXLxb9IXSWCrU3nZNdnYBO+fekEMisRpWGJHqtod76T5Vxddk42plvCtNH7cbqWiV
XDt4F9wcur63T3Ag6qyHhrxeN3iiRd7sRjuhZY1XGovtyjhk4zUI24MkTjlvxMnEnmGV2SK3T0GW
b2Mi0iHzfZh9u889EwhGRzTqPp1z6OxbJQxWgehSGdAYff6nsVVMhcbNAw09n5OFD5L3rLYReSFH
MnDEKMaOcWptVVjsmh79vDluciSTZMasUuo9B0mj4cWbSkLWauqPsXffMmdEpPVdMoHUAde6gbFI
2n95aZ4Sm/Uzh1XmtzfiypcmW++uMVh7TmeAbk8xA4pawEJQ5XlWxacA9koGDuDqbhA/CMF5eDZN
css2sdWXXKaEBpsHw+vWYAWa8nkwujlz5GfOTh6oZxtxG5LuWafmKSaXoq7dNL6zI437ycrqlzZS
9BVvePdAr2Yrl6qlrOuVbvW7keLEbwPIaa+z1EyjKvSIWzSo7npsa2kV7pQzHizhbaq+2NRz1wOz
jnKehBjyAzzeDnbkpBMnINaLVLzTbaFKEesEYaFQ8SMOX8Ncv9g+MmBmeu1IwtI1QwtQUx/m4y0Q
xOTgocLnuvM1cGecXSMHWoLrrwiMVwObLfuJuCP7k32ZQRQs4X7rIi3Xwf+8UHtF0cuL3m+sCoVF
QHzuVF4SBltWs/J4xSrts8ufLScBGs2WinxTFQMGwRk4inMtGQc2+d+QTuuKZqnVg4MfxRsvKy6q
KfY1cAaPjzvkgKjAHBXNO4pTuoH2xoefoJGyEM313XSzymNvUYJ4MbtriioNCpknqRUL/9yGwSlw
04vbectsoG8jEbHG7Mq2J0mbzVCb64TEwsxI1haiVT8Va0N392EMRo02WDAQ0LlJMMG7wjgBmy3l
w6KQ8F+SGPto4CAhIsehoulp+DV/WOZ4RrxQ+PAlsi1WiIuhLi8Kp2YIkKcISGtgaxhYrAYoil22
GzuH5UFVDWgF8e/TrgtXEFdSbgq599CzZpisKphZNm53IB9QjjcBXBrHhcdSvEU0qHGTctUzKuJ+
Kqr04JFK5TbhiUISRV1wjjG7WH2ximL2VVq41Ud3K9tqVVGXA9pHritvbaC9NLhvW7YCAwboiVHJ
mHMWB92KRb/qmYWICM6cvgrgp4hC8Q6zlV2Z/BsiwRaumW0ji7mKCvYVWUeOA6mJX8qxsJK9Oi35
DUg/+QxSnXcE312FjtzDjGp9B/UH+YFB8qYzcShCsfRBMRTApfxyS2W0iYPpzXfItooUdyd9EFZv
2/xqAIVFbPOVeOTFMhXo/OAT9la9UBPFYeA8T7bGiIBYGhv4DwqOWSvijgy5CnBcJiBiX607Bq9B
H/5rSdpMc3SNecOrgNQZNkQA/KNBWIHcYGtNCNkzSjH8OlaSHWzH/zGtr7Skqg61u286J6UPG2UO
mNP11UjpP0TaQ/MJpWjbUxv8deNPHi9bLscknOsj/eD6Ggy0D2m/JJO/CsWvcn41O7gJ+ot5Xi/r
P9NRixCZxJAJ5rHmvvboc7JmBYJvaeI0EcwJcv6qhnk14JIPOZtj2smUIwIbr8YOF6obkL0OXZyE
Psy+D+uPVQPVRJrUTFuaoYcT+RjCsO4yJZZ+RicfLFMJtMJT07uL3KnHNNrp8WnECVNFwybSGGzW
1l43212VRQebverQvFjy3A1sfgRjwCCwcGSzRsXu4EAawmN1xoG31YWGdMO/wgqEsY25klIcRcM2
t/pjyO7YS/EsxBhnDQ8zUUE+SrBz0XroAsloV/A/ZXLVZM3nNA47l8mK19cbZ0KT5nZcF3zaI7kK
gBCAoR/Hvn51vWyfeNM1NJihufHOwgZeQmDuBfPKKT706KbFSNSqA5LBSTdwmDfD8BZ644Oijwmp
WKU+tFoTKYRVwoGI7QL9QoYD3dv7sGYE5vcQC2YXkJ1RNmAWBwZBIapUlrMIko1UB3ovb6Nz7uiZ
M1J6RVD8SajpT2ViXkOWfB3BJZJJZzbVm6ISzykSh843iET9jsMXtuQbV8MuAdlR1g3q33n3AGum
d6DJmYeG/1qTWEfBibHmPLSsXCzOCIXIVw1QViIdSXl6llX84KU/j1P05tkp94ThFItBf9WZyhv1
K8OmrVsCXkUQVbGjyhFrafVPSeAPYc5bwL2/Y7WBv72OEPlF7T86QarX8IlCH2MRMtOLiii1TQdF
TAHKCE8tLqMM2n3iHkr9uw53DXcjz9zBHr2HThp7Axw6H/gE5ihDuoRgmg69P/y0KQN77G0p2SwR
mZR6yCkJvnekbvHsj7aKNyWb4bHE2TqwWNKf5jgc6XIboeeLkvqnGMjudGi6MpmtR3wHgiF1H1GP
cPx4wOR0508xPtLG8BTARWggHVSxfhf6TPGkpQYaZ1t3ZLl4StOFAWa+7ehO0RLY6IMT8WMj+AqF
wGpZY+2Av2qZz4NoNvMUtjCcbkPe7ezGAlsXwr54DO2bwFsbwwMKxr1eU+8KLvsKdgubzWPEm1rX
9ivJIC+IOK9BizfHyedDO4amFx9pdJ7dBBYei7/WXLoUqhqhPazInnTB3MpgZFAw3AwicyM0/TRw
HscjmEjl/sXFvMLlh9lYICzWzsAy/oXMBAaEfY2Nvh3yzqith7y81T7zpWjcJaxffUy8eVLsQ4vN
XNuwa84XLdFgEseB5tS7XCeZD4/pqOitI/fbKNRrw3GTawYFl4X+zXRfsxqBI/V1mYYz64UFWH0w
w1sB56QI++dsslaejN5DoI5emR2GXN56NgZizHZaw9M25z/U6GXM9IUfc5fuZz0Np6hxGQhVCwD7
q1LxqrZETsHjM4Zxpdj+G7NByPXerIjGdaj2BaCIOkOeYvq/bWbHaFY7YDvujQjCGE+bHuSvDccN
UQQIyuPpaKVg/fgMy1AQ/FWsKuWfOrxiYuofEYX3NOKbSsH/VEDyyjWvzM4dQnwL7bQhup6Cnem3
7oi1MF9biwpOD/EfZDwQjkQvZzTiLWmuGM381NlVqkSvTkmY6dmFFIdnS31V2avqp0NtcT7W9tE3
BXfP1xzmYgPlq6ylPmD5A+ssWv8wDePOrWpgcr6+Ui1jpQjLftj7ZAWgUxQtVKL83EJZ8DMf2wNl
c13fjQJBSxFvBBF7MkUa4TE/bbuD6TpcISFJJh2FGk2DjWKVvN9HMzpbRyD4dQAQ1fY+yl9FgBRl
ThEhCqFz/XsJLqlWIx6CedHXYEFkIoWCKzTtdWqc1OS8hk27laZ57mNvY7JztItooYtqX7vD2mra
Q96WyICQmDGy/KuD/KBqnsP5ElQS73C2tgi1MkcWIq6zVlXzqtLPMP+aWuAmdbkG8M0xxJap6Nfm
FO5zoXZxOj0HVbXy0T2zBWLynS6sCdsXzmZzOprMwILOXXExo2/KYRsRc6l/tD7Z6v7Sg05aC/ds
SPYkqdh2yFXy7BQHXCZhT37vDw8Fhh7S86AYDxMtFHRG0t25g+1zmICphOTeh/ZO+bAUWcKUEENq
3UWbw9hwTA3OWHXz2PkrslmiON4YZC1hlrDcuWuYXa6wpotLHlWsRFgARqTZilLhLvNPIGnavrwG
iAe5a++j7JaqwE5gh+xGKH0bgEGT9pXTlRrIMK2wPmaRt0kS5ztUaDaE3OrWxIG48pL73IMkQr7T
b7FGyFi2dShJPiqUcQNi70mofRU3SIx/wxZFvotXc5YitGhf9Kq/5AJ7ii4uputt7KbCyTXsBxvk
fhqRBMH2W3P1U+MHu8B0V3Yvb5ruYJyD3MFE1R1DDGlnh2Twydt0Oli7f4Xer7KKwxSlYsbEsNex
1JbbUKKEpeS26+YrVx8NEunC/7QZbXfl9PAn1ttuuSE8jhTnLPtIuZGjeMSUM0SHSDGgTdovx4nu
Fev3ZeZ0WHwCFvCWrmYbUooBWtivbn/xquIU+uliyO/ubKnHlOjFR1Fn+xyHcM8GCAgCEzbeNaU4
H537TDop4Pylybas37MpObjt1YIgE6fjCbPHpsbT4DvDJUsmLJ04ARCNm5bC9C0XyUD5N4MFlPev
QjJgduoxjvnBVcbdIGZLhNWrFTEjG5xVix7oaRTwBIG6Ogo1JIVlYOez43+6RdEETCO/6W6NlrH6
1eqAZZ9iTpR867Kk/FM8dF1ng81JhndUdqQhhcyFZOwx7LCagBiqYJPEBCmRZukCryirdCPQokz1
uR6Lq6mTcYX6pEjyZ9+AQ+Ce0jAGXyVz4u9SjWLEOlbxT1i4dLOI+iK2NLWdrZng7Qcckn0JyKXW
36KcKeYoZ7UxEAyIt1aaE4KBlH/46Sym6dDqViLo9mJ0mP5Um3QMMcQDAm+NUy3xC/nlMlChgY6G
Km3yT1HR3ywkwAlHmybac+g51yqNz64Y10Zqb1XRcX92OCxc4msudvkyBc/aSDkzuJfW07H+4yLI
q2tSmocxkjsP99aExlga2rPmuVglGQwTdWn23SWFON1EMPn9yd+NIbJGE7D1PHMmeyHVsGDSTWlN
dwohK8czLRBIHsRoLur8kA5i0fTvftZuQpsrEnqccptFSypizDHEn8eSCRF3lB1mI3pdCci+xob6
HIUDFRbH2ybt8p2t2WeNy1qFIU89UedgpOIcoCQZQfZAZzjr1bnkExM9r2AwiVZimCjwInsh81lL
jnbOTBgvtpjZOcD1cFeLn5HQCIO9WpaInQ8FJQVYDH+G9G5z1xnjttb4kbmByQL9mQ3/InAB9o4R
6C8FFreMrtPY/CHC28rYfonqWDJdoBfDlIs+VaFwhNrbGeWrN8d6J4g1O2RUydwH415qfXWh8kNr
gbnM9jm7+Fg/M/o0ObtdNPYamW59GFp77IPgoZXyl6PkMjb2eUzKP8tFFVSgzRT0is4EQSplb1qS
Ed97vsGgx2BY2dE35twQoFRB27oT97YXm7zQ3Vc5C7Bljv3RCJxDl1YAdj2ci1EdvTBIXoZliDcL
WPATd9pTV2Ecij96/b0Z73U1bfogZU9HUKoqd3N0Ez3lk2lGa9cdf9uw4dSjVK2bmkhPqOh6QXXM
fdJDQodEjgZG0gNOMWEzSb7Tq+zRuG+GyRPTUDyYlgtQGT5SAJXJRSIySBJqFZ2r5rENjxvvlmqA
8oxk33NWjbAdXBUerMw85wTugGmyULPzm8eA+Pqw/jdWxqvlE4dNu6/l7i5rLRAksCsD3d7knrZl
gLmgxt7aUKkST2w0CmHGe2tlqEdSGPN6DwcDhi5OXC2T+zgZWWA4DJuKZRuyz8zau2TBt4548wul
1iNHaYj0YJTWWQLEb93ys2vVXndotXN7OWXVKYebZ7L8LbS/oHykROExnsWnjUnHKIj5nRD4EHtE
88XAEDe/hdpTa8E24uYsEhydVfLoyPGxy5Kw1mKfRmrr1V+KOr+T06Lv7w61Dd0KznKEb216q/Bv
4UkFRPPqlcN7OaEFUkSe23e63n8lnr5YNzYm1mQtq5j2SLjHuHtCuJLc19oMVKDD6uNj2CIlS2bh
x1IB6gws8sCc9ijD6pYm6u4U+k0roA5PJlAScI/CeQyZ+rTDbluNWw97ZN1oy6qjBrRJ39CCf5V0
FhO7WY+Bg1CYPRlTJaOOLGHkm251pg3ZT6x5xCLNPgER/xBEfutH/Oed7r2oqv+QcMueIjkD0vUD
LE5apRCu0VSYN4SzNzdBEq8NOPpsShQdvVplOuCrPNxb4qPGIZ3xAeb4YUt9gPk24cGpq2fppHud
dCPDDb4hwB9ZxMP9DW8+5pDO4tss1LU23efaJG6FTCMDUTUKkSsXw8Aki4mWhvI1zi+5Xd505nrJ
KDUm5cHGasqDXZD2WdEelkijkZnYmv/RmGirhXhorX7yTBxsKmwJOIo3JpqYybTOVuFtwijZSB8p
EXIdW1FpJcYDiD8kI9hkTGzOg2CyWTgcDl3E7kPE1BAwbwzZ3JPaWuvCeylrGps2HdZNF1IjWgQ1
kLWS2x8+igC8Xb8x5QnxI1enixxMtCPuZ5jreaLb1ApIWEKNsPcAQHU45w51sZiTt6GNWAlbiyZs
XnQZPlt+f1c0oQw0QS8agOGGEhk75DQ++40E0tQyuKMXvuQIQUQaMcWUR5+vutLy6WnwCcTzwpLu
MNvobbtyqGllol2ZWhAR2MMWxgo4qrdS0jNjDO9p8GOjB7JE2ZfaHIptEtGzqDd6zV86VHxCKMzq
iuFYDTEfhTyTR2b0rvVas67I8F1mg/wxenafBjkq9bQYMpTk4XA02HVq8Iv5cGiW890YDWun8FfC
svEYuqvI9wimBlYBZVanXUEkvZwgAGidsXTw/rhQXi2kKg7jri5276rP+mXuzbFgaFUq/700wQVS
djhSsn9qPrlhnUUeebtOr+kvcIrHg5/gX5+R1LTFM0hbhuLeZ2h2K+eME4/w2wA/WQkY4092MLKK
96KtKNnMY2ONB1k5h0pO5yrPrnmfboIc7pjRWLvYfESwgMwWIazD4AIJusU2djE2BgIF13C2TEae
ZWQuynnO6FcnFt6/WQUG1wW7VcYkw+VTd0LJicY+T851BEK9IAAg0zz2VAhfS87O1SStu8s5GwUl
ssoKzyiWZAx3eQKhqkQNnbjNQWvaa1/KM0F364pSAmiU+V5lyCWqpGNDr6WLsvHw4zrwNYxV2df0
qWZxdxTTVlVdmIqd8btgFNBfG6MTaLI41t2O3qlMHHrJ/LM1nYqMC499raj3tta/lWPx5SdqORXO
oTXjGyNuZkrgWUiYBO4brnG/f/c+a/u2JoxR8hpi1uYfXIgItlu+G9W0D7v0twhzwsy0Q4o23a4c
HoX4avVI//mXLC+YSLUyWOsuo6I8PNiURImHLLHWWEBEDN8lvkQOSGJGDKhuE1nBMmXhJLCkhREl
rUcpVuLK1uvgq8uLI/r+bUOOQWgihzWiX5Gq58oA/Ftq00ZPUTD7o/WIPOOzt8FnJsi5Rsq0qHdR
KVJJgxofG+Yx5Ei5k+M/DR2TzgJWTGF3ydIT006ZighqTGW2ZNHgwyfGzxNgVavb4mwE1ckZ8r/U
7cn6Bh9bhtUqNVqC/ex6XSjixbRknxNLzHVT7qlTcTUg/dC9XUFP4zT/MrSBcgovjYBv7ULCYr6l
Z6TWZ/7CcpNHnYoNQb8U+NCeLdK6a9k8WB2uDBjehCvhSorEc84ucbK6paYjD9KdsyGoL8sRS4lR
7/jwEJFpKzU7o9JOrhkvHdRknIMYuQwFa1P0J0OY9zLmwM+LU5T667wQf6mGrqdGDeQ5hKwbMsQV
Xq19aIZIbvCK6uzWqFGUh47IRaPKNMtAxJZdbYRlTyP70Nxl0cY0DwEi3vtpegwu5EAZahjxhbee
qK4HhFJ6Eh9cl3VUyuZP6DWC4uEeN+058e+6ke1C0R/i2PomL2xVOsmhElzItTgZLatvkyArF30c
cMqwChaDV/2L/OhRhyOqNPuY+uzpRxbqxN6iOQFQgDjcKt5zd3rMH1WpgL+Jcs1rgD0Waw9rq5TR
ZRgOGG3DvyYAtFBp5aXT+kuEyVLzuSIS82RDcU76aZNEPh2Mgekl+utLcNuGZZoY/AZqNrQ4UXke
NPsh2WNpHcsSA2fh4EEeQUPxVGYZs26PPqk30CNQaIFeMw6jLjZmh2JoJADO4iaJWvvajSnXFLCU
QdwI6X0qenvJ3nzrZKS0USc/FUR1FnoHMJ0qBgV53+lvgY9An30yEdU+XjvcSpCGc6c5C5vBRonZ
LbDpbwfqdEzXRCm29jKqMKOMcX6UAiN0a6POa3uMkMUsgJXRfvLclzwh0A6L5uxxQqSykzh8GqG/
1/rw6JxZuVIGG+FPq171H66j8WdHG9eNzhm8XXSL+rLB1QWv56Z1LN+lY92LoN62E/wtPdw7nbxO
fO6ljSolBwYdWRESjW/PBn0Vj3fb9Ki7jILFXvbSVYxcHZ+STV0yX3ICFteOXs0BDGcGxb0Lk4dw
ov3YTS/5pLGIwn9TpfccbEJpAb9gdc0WhpEy2DoB8J64OeycABiwjqhwRzAhDS4sGfRZ/c3G7k/X
tfbCmepebr3EXpkqO9mERhs+0DzR+R8ePYjGIR91tg8BDpXmoL6l98aZ8a4H3V33GBATEGLrd2ty
FnFJF660WwcUaaQ0tZ3m6uFgcgrj3Rn954iRW04oeE2XggJgZzRXMLPYJ5qVab2k4FO4euBUsS5C
G2iM2nkaEFP0PDFV7r7ELI8crCmOVf8i0XqL3ATf5outjCsunV+Tk7iM72yrz3Vi7+wBrn/8z854
P5GDlDY3bw052FJHPUf/EhfyoJvDiRBD3KUvlp6x4YzRl6VOd0zcOeYFlXgYkydAepkvGLZbiEDL
8asO2ADhbTWhtWiYAtkAPw8jD5XrLIbyVbMlrruMXhpcXG3seiPYhdpPCR+wbcvt6ABFNzpJsQoF
YpJ8uy2stt57qcv3IeUjCsfXuEcdzZRUB8RSZiQoYy4dLAZbZUTOCMFNI7d4N+Go83PoRPBC0gIQ
Bqjoedcw/YsT5B6B82vrnJUFAKsUVCCBgoDRPQs3mPhs6IYVHvdUjcROd8cyBTXe+icMj+dAOR8m
10KljHevLp4aOA7KS15G3SKt/Vs15YsbArhWLaxM5MDsivSi32j4nNz4qE89DiSsZKaPAiLNSmam
2b7UNUZU/kwXW1UEY3kZgSAO4TBDckoEyAitEVvN6UAtssqICQodAkhQE5UqXOpL0qBGs734qkJ5
tkMkpHpnk47cEc3JDp4dDKqWjRHLQ4y71rW+p3nZ4jgXfBvUZ1/14PykXnuZynlMjcIgi2yfjgiv
U808RanvEXHz5BJxHmvWtfIatunjMoAMYbImgTEt2b2aeIPaOv6RVYFUkq/c78YzqRvrAbka0/7d
iPS6jUlO4BERrfcGKv5da8jFwhdWIu/MbX/h9yBVC8l9kY/OcerR2rYFe/q22KCeEstmZHWSsIku
EHE/NWZZ4N8AM53mMedhAfIGdrumfWXhiPTQD7bu2G1F3B58wcFsaKRH59Nw0YYM3JGkUsu/Nc8R
x6JiY+YozMBlgV40DckP7H1J5mCFdUPI6b0V5q3J5K7qcNAaFLiN/MO0cYsq1qzM3Al68tHyZE1P
DEPpI2fpN1hC8Uxlxq81YlgbXe2jQRFPCejkT/PD4dHnoHhAtjAAEyl6hpu6yfyAY/I2FZLYQPeI
qAT/QRRfmhkpptdswIQ6W311MztG7YwFQDu0BzVADlG5see2oU8ZEVErhz2DMtIz0DEXgATo9imf
vrSyuhiFd6sSBvN1ze+M+u+a5NXRCIutVRFu7cqrZUd7jSx1u01fJUgGhZUoJ2oNaYD/z2Ya1lCy
S6UB/Irpkz0LMnDmOFjNcN6T7TdHNegw38yWzz2poQOMotpNGSJ0zS2R5ZunWOR3P6w/fVTyyhWY
Ikw8dWC4HABexGk5JtnBWUyToWc/YIiXU/rnSb5SzdsDKLsNqvhkevBMEMQ2ybic++QbJpK57lwL
uRlgP3ZIjLa5T3wWFXFm7xIu7yflf1pAmm1IBQ0mLdeufhxLf+/Sac8k8moP1SZso0flTWvfGEhU
1Zh3hb2HPS3cp5mgItJwqoOoIkxkESTtw67l3bTzS10CoaRaRZVCaDHKsWQiih1TwIDew+f6TA3r
I+nDZZ3Z96RB+TxSKYxgoZJUoaxDmTroZOd5ZB/qWEQ9o34Ysf+SGdCpvcp/WMJ8IeLhVzHqGKQH
ORVahBvtgHgcnbGHY+Z1+8YWu4GXP8zyY1g1J1ZTK0/gc3W1swq8hafjPhftNojh3iWc3xTWWFJp
ox3rPbOAnbQjNtdRLYOYZq63MXKjudOdGCJegm3ahIAYVOSxa8E2LaODIdLLaOhvaUE8nNTXxB9A
pJpxiGBcTZcpsIPMoOqbs99hVAUfGOvJUrkXHR7iwPzHNuYgBtFcO7/ccOWvo8HZNeZe2bYOaCSz
To4Osa2InomOHhc9WVVt0a2NISNTi6kmylR9RINmo8BVQ0OmxJisR9MmgEauhqw+milrb/6aJLRG
z10GyzIwxQrzZ0qEF4xLY6BzCBUI7ambsV2EoOXMmCcFBqYWDD6pV0YE52OpPUwUPqOeHBsJtrgI
EVto1IIV2cg2HeDSGKH3pdq07xv9ZifTrtBJ3hl11DYybYjJtL/7zju3TfcYdBCsshD/DGm+ezl9
YD1DwhXKUqfE8+XLlCO1QvE9xOVWFtO6KVnYGnG+DTATDnlorVXjTMs8il5az8DxxjFvwGkIhpdk
zF5MSZ4Iu3oOIU+baTOcUrLsdnZkfqiEngzk7yWmKl/ryl9PHESOZlEFQHRiLlGuSvwFT1JPv8rQ
+f5/ym9M77FJZmw4aX+h7zwq4ctVqWEtJQZz52XDgZi+UxpPn54IELlM3ouX41Vvm2hPvupmgEzK
zYcJaoByVkbuW+eNH9UUXpnxbTJSI2vVbSN6NYSV3R3SUQDGNFh2RTHAood5JDAtl2Z1s5z8Rct7
HTVi/8E0N9/OSfN9owSqK7ULGw5T5c29dYK0ox2YaUEuZvPCKDdPc0yKokIzN9PrimlRGcGqtdSj
zBPM4wmsiL5l72QVGAqj3LxRE885c9U9d2z2tsiZpHmIlffWj1gcgzRVc7QaZ1ur3xvZ8gVGsMSq
sDg5qXe2MmUvKCiI6hgUy4oRnwxoTSHY0Lo9XUQym2BrU79FftEclQdknD/5W5nsdmvPeXV69pO6
on5t6fSfNL98zWFQ+AqigBz4EAY272tH6ehaMsKQVfsTTPNEOTV4cROSo72u/pqs+mEnlrXUarB6
Rn9Dv8poMEUDptNvW2G0DVXKMKk4NBGyixiV+0RGYX7pgvrbsihhUgPnt1+qk9TtfzyoX1S5ksVP
DRqJX42Wgq918EYcCDaQwSpm+gcJ4RFbnXu2kcLjn8o0rv8MHJqbBKjKYqBORuZCcO5EL9Ql1yNq
9yGI2B0yRo9zcClFsSmY9sZx+teDmtPI88q7jiwGcoMAZYqKBZML8dkji/sUlq8kP65sz9/L/qth
ehEwuMVOGwfUf8kHEHu2TQlLyg8QM9eQXG6/oH+dOHo1uveukyxxCh6TMFwXVX8UOb1zVn66JKCl
bgVgvmNPd/F1cR6kWouuvGgJ7hX0RyFfGD/n7sv2WdT2E6T8So4L2evXcewPjqugTH9CzlqKWbrB
Ensy3E8rzI/EB28qTPE92QIK4e3SJm1iLyM939Ro6ZZ+p32J3CRtbk5nM8lk6fGTrboYVqWMZLEf
aof1KEAmz+/qw4Cb87nXEZhYEjwZMyUEEMDFm8oZ926bJbfaqSsMxCWarIz80vA5ncDjgvNvK6a1
hBI4hMd2M7xj4IBpca04NJyR8G+iCPAAl8ZfPrHzSmF7NJBRgFzhORpvJpIzlFqsVvlIjwPdjHeu
Zsn9B6ePyDc5wJnm3VHLrj6301lvZ/kJTYS9TQg+T1EpLcDq9cnGzbQVJNNF0t9B+kds0g22KfXL
5O5s+W56u7okdiEvV15TLIPyswzhj2prA4D2QBKUG26BTS71NF8FEj6Az0e4UFiBSfjp3GePJRcq
BfmBK5NdCVufp0q9YkplABm3a/hoVXcCaWWWIN63E+u4OTpjZv/zDCF43Rp4BFidRsXdHFmgolKd
UxLOeb+hacfzm6IKKcK3EBp24KDHvg1y5XVw0GD3TIAW4PmUGZ5ZZJzxmYIxo9837dNYfcZ4q6LA
p93804BPEijAOOg3xEvU9/kiQV/nmPGF0SavLF0/p6nLns/n8TXDZJE0rMk1romWd1drzxmyPwfH
YcyfGWMTAImCmo2hL9jNz57dFumE7dFsoBWXu9rn84A+/RGZ+1Z7Y1NPJJgWHMwrxtEl22vm72Sv
srpfGO4mh3hqRVCBMQWGuxKkOQyc+G10nO3QIER7Mj74evSaAGRvVSK4pIVDC38YmIxbXKKs+Oi0
yvgyL//r+rUiOSBiM82WsSSyt6Q+JCwD0Du7tl1WrGILdRL1Co037hYunX4ePC8KVL4if4XprPMu
EFnmNf+iaM9j3LUbJickn9n9fujXaH7w7i4A/WrUSkX1O3+28lAVR1ufYVpl9a9Idmb7LKGEdNg3
YiZci3pgPVIt3OLUZ8+RPizQYOm/DQNd0AeGeSHkQnRfw4Tm4yzVNTXXlrGxQ0FC2YYm40n/cWni
HYbCurstm3WPjieZtzxIlNOzW9zwufkABWlpI7ivBYEXkh/9lqJnaOP9vKfHvIp8trBf6/Y21r9V
iplk+K1IPfD+4+zMmttG0qz9VyrqetCDJYEEJqb7QiJFal8tS75ByJKMfc3E+uu/B9U90zLHFL/w
XPRElcsECWQmMt/3nOdwsAio9xAt1vIIs/pUp1eczFpsCWGA8ACUPujLsjwS1F847yA7Kc7Tabiz
4DBWiXHmcSjAIcNrEHPCuc83mu+b/LwMkJJyZAAe1PA74BNI/MLeV8z0s7hrfRgHjwobpLGug1Oj
O231a5dfz+puds6xfyAPZVZE7N7ugD0Rp1BQczOalTWxBoewR2eYifmDTQAFqA8aiFSPMP5I4BYv
mBtU/MiOeKmDz9tBrJNoNVYIvrez3owR77UedfbRUJtHmFQ4paJ33yzCLLoeuce7gdFXJtSVkS/a
K1tRy7+DAeFAL+9fwvTek+eFZeNXFNtyQWaIEhdMt/bpXKqrPn028nwzL1B+qzsiqAOtjK3+srUu
sbycvgvjsoYD1QSX7TL8qKd4K6v64Zi3SXVnjs94JAscqygRgLFtWNQJ+cjil6zZNs4X6oIuC8ko
GEsgArIb/mnlSfwvFUJHDnBYO7JLM4EQ214UIfnrK5O2Us1J2ev9k0ChRllbKEyNF7cP7wt707l8
ABa/SQC4ZteB647G01EyXU00pTiGrVWMiK4Hl17f47ddNSYODEETKSFrSpLhuHHHZ0gkJwADjn3c
b5HLBsbjLHnTurdVso6CTQqEYbZvnfG0p+oxL0lt6kuISlbPLe/PrWcsTY9nXrxx9hL7J80IX7B+
VOKxQuBlPBTZQpPA43Bc+PVRE3kcg79DQ0v6kxTwp6fPPd4xC9GMWFn0Ds4Wwgf5NbaxtuGD2UAi
ODtOCZgV+Pz+VldXif01oZ5gw5bJ8ivaYihMzowZlql53fFCHjuSrsSq16/gQoU+H+NLGthZhUpp
3Q0I4BOaM8eaEVrcxuiueT3awVs7XsTTm3JeQKY2aHMrKi3ZeJFXd8Ngo6zdposTdjxrJmB78dXY
tbdRfVEP8zGJbpssBaYPizG81MnXKH4L8DSM6XPEtGLZ6oFNmPVFZ2+ADfTxF/Q84jp1b0i5Cfjl
QICC6sTCXxhxf1rnq2P9MNnJzKvAeeIIK6Bm2+fmeA1ZEs1BMZ5MOR6ZmwFF4MByxBQj2nLKvtoR
5UKS38YbWbKn5Y5kpw3HKlJFcgXB5mu7vDCo/FIbPcoY31V4wh7v1CVqKN7WSHSmq2b4YlGOd78b
GLTijtzSewj4R067wAtygA11cBupm3I6cdmxh4Dr4Ac7T4r4JhrkrY3SExG5e4bLpWgvWhSABgBA
YKSd3uZYk4s5YFk/i61z7b62xjdpnPbEYaTk27mCzsva+qZwxpioG9WplbxZYGS64tZQj7Ph4H4C
XOPy8sDtQu+1ZFYIgjNjfarIhzWM4Gs2EbYBLDOdt9IDG02Rlq1zHK0s8ZhWcAjOWl+tB+cxN2zE
Zael96TVTU1WiflUIrEJOZ63hK+hSeuJ0pkWHsTFiAgSt3xpk+By5ybZyoFu6YVnBpMXVhAHtZXD
CybvrkIbTRTFLpaW4sQO2o0qAdkz4pK7RVrB8LQjB2PCdmFJdXAcKQNiT68HJM14HQAdF2cNZ3I7
fiZercrPJEDONL1Lgy+1hYrL/GL3S8mK6m0cELlya4J4oI2eNsQCD0tA5TfXzIFpOaj4L9vkYSye
ZPDYtbSFtg5NOZ+FzB147w7fXCrpBeh9rB2cdmo2lZdeXiNA6laEwp1ovz1GjMjKANVyuuimnm5M
vdEZ3dATM4hOlTOdTFRuOZVy1H+qGIftuAXZvplVsRnKKyEwDztXfululQEE3NlqgXAH2Hy6FfJp
4e2n0OvQj7XyycqSNfLFY4UaFjfuTJiiX9Gz7F4t/8rFAoM8nYITqnksvrz/cEi1QA/AoHX+vRG9
aBvHFkbMIIHAMeIAbgEU4rxexFDe8CjhOA2x3NpVc1dZ8beQxBy/sRk8i9EMbRM6AgvJuO8TgkQv
OKwq/PH2keqCS7qcxFuMZ0Zj3OueQnmAmyNf/BqJl5zCvdjEJM9ZCcpiICkQeZ9R7HL0K+CDmiV4
2yp0WbvdlUtvwyQGPubVkw/5uvUWUxrRV6Nn1pdVW9nQKUP0LEH2gD4EEC8wqMK0jxMZbPUiLyrj
+B7NMn1TtB5OggM2kJsJTgO+c3VuukDpxoV7YNAwPm5CZ+OGcpP7IYFmYfoeSwqAFQPI13l02rnN
w9QgdQuoCt90rgpP7Rgu8BQFBNrXY7Eykq7+muoGw9YEnR1x68ReK+iS72PwVwUE+kgzBRdDIE9H
p174hzMGa5cZ4AhmdE1+hHLnGBp8555GpXEjZZRtw6JrzjqJaG1SJUJS17ysGu+rb1kjyCKG3FDU
lNgiz2IVh18OcUBd+Xzdo2zwvhKVTJNRDuLEG93wEZkDjQVHg1Ad6clCQKR+I8/mAqo/Okn2c/N4
FRgYdorakcvdvBkq0Z2bRtQcS0H8lByw0Xu2dUWRl/PUfJnjdQiclt3GMJ0nbPTywsYs4187AYXE
mK3Vsd3ip6axuK2xEuvUfHEcXJQd7w+EA5xQ62Oztb1V0dCoqeh+FIIpayfdQCEfukgH9M8jPAXM
QFZNZ6UPpnNyX30DnTqwTF6zGq+4apzNaLvOFtnJdkyWaKL0zHUlIKJgxFoh+D1N0V+NTvY1oXiC
19c/nTnsTAj0J6uhh4czbFqoh7xqFR3yygc82XZLlkFGk6qG0mh6HjkW5BJgkPIxrUxA48M4/YEa
l1RgUlw7984midNIITEnGoRZScrahKDc7SieVM+J8O96tH8xFoSV6vuNruV7OWevUUN/hO9GR2eE
fqKMlzHG3idoEpTafNF6sYcbb3YavceO8aVywaEEbO0d4zIn96tDK6DsFuBddZmK5FTHPHGjuCr8
eFWPMWmUrHGzc6rZ2OfCf0S8g/QxKC/pb9l02HH06OIUx+FJLzmW+9E2BQ+cpPipSWYTnsLUqc4c
qTaOaT4WA1pJ5D+Iz5JV2gJ21BgoZg9viVdecTiGCOelt0VLgnmmHxLFeUkFMFYgDhqKA4z9LQ8N
DRrFwo2uQ+mQGGxJaAX2pvenwXyHSTNi0HBV6Q7fTScR3kuUIUt9s/qu6eitgf53TJKxcpPgxwFD
AyRPx8gzWhFl1ZdsuiqvKjP7JGpFxZtEG80MZonXM63Z2KlzGlwqAKVEMYOgFfISJdtHvH5RXBv2
dVz5LlBgXYSgC4+dsgwE+ZIKsgbvU9nWaGHJm28pZ/FKq3KKX3OxiLBbm8d25M9GS+QxdtlW0NKc
6U1/nxIOOj9MlJeEOMhZ2QRICaMP+6eQv7uUBgIr6uRd08sCVleR5vSs0P6GHZsGo5hq/zkOPYQM
FMFk3Fxz1u3hiFa+ylgbJBCqpcnT8ajEKhOG5sAPXJRDg6Yn0byjOrAoB1FVsnmvVD0NyvMhK/oy
XzWycAe2HhEb/UvlEP0Nqk32Tn2svIiUiiEOxJmbDWnBW2igR7FSvlPAosNBF5NZjLi25EiaIWfM
v6mAEvN0XJpxRXksQ74Ufg9d+hHFGjOdoJafkDXMm6nokryTqygfQ0UYkRsizwX2EREWUMXh7DYI
BfvB2YKdrDgPyLAmX+NY+nQFCwYe8k6YCjoABFtPY/VjbmzL/lY5UD7Qy5lpnE2oKdseSrfI50Ba
FwjMxuTZBx9GdKIxVjFGwDKIo8gAYBwJWoJmGI/5e9s1Hsx+ZVITvDSzPrOvxdSFy6E7bXw2njmf
hHg5m90lpCQavbb+lqUI+VCneBHS6nKSSPqr2Rhoe5PxQMX0SNiW79JzG4p0kbQnMr3PHJx0eCd8
MBHdGn9bMHGKT6Zigqdi+QKIYGQ3KbBcNjnxlQzqEGR0H5gZLdCRxYPqn5+0P0YvzclBNdpqAi4X
R9aESNXVk0Nchp+x+g1riPO+9yAdGxcSvQE/EQTDOpMfOMe61wWbhTLIhTGjNCjq8VpK9pfIDizL
xVyP/jXPT/J4mnl6+OBlOD6Iss6Xuq87+uGT7tMEwx0Etyl5S6SfYkVVvFm7Vw9FJUYz1g59OvXG
tHhZVdBaNNRUxN5wLWPsHPFA2D3NSYlfkhqh3feZQq5BtzSxt7rETj6cSduoSNGa4lTSTe4MLwHA
WEBjyWzo8U7gkAtjKtsyTrqgrsZHFzsHVtpUpJmHDsmppWRrM6I8NVCAB8SwoQVKWOXtuQ3HONo2
ZR724Ici3aOeVjRp0Cd6tRWv+Yqtv7WbuaHdoj1j0fIUmFCjHqTJguOPEFgB5unKlkMpxp+KbaPW
bQ9Zr0WLT3lZ2sH0WPgqUsZ5qbq0HNfKGCJfXZqOmxfeqoujVmHXyZ0FCxpOuahfer+L5gTgk2rE
s531CqmrZZqFSYUYxGAmVsy4iEII4gLd+2s7aRP7XtlhmHfrJlSV6dzmkMXRcBrYA7ofFtX9rrgv
PTqO5btQRoTeNmWEzED1zaSkpqDjxM9fRCgy6zLKYtFQ563cEn3Y0OCChoFjVQKr/2TIIlgSfZXX
PYbZkNnTJmsHOxiRizQx6mO2DT01sxrTn2BlNmrvOgxaYZ+ZRVOSpGjzKB9GByA7cPsh4EdLpLf0
EiMVMRiKJI2aJ1RCjLTjBoFgfxmifkF/prMTUC/yITJdIpJGQR/0NjZjgiymWZZQ93sbSjJrKMql
YAqWLWbcUf9DPVacl52P6h2Znd+/2yJ3yfqUpM2OXyc11iT1BnqyOSR1c9NaP2inR/Mlv42hkM5R
ltxCeazEheNaS9UA+ggv8NRM52wT54nlXLhjy2u9YRnHZ5h6nIcazRlrTX3RTy8N4S+VwLYNjIue
rux8CuJYQzPkL0/3s07yOx5xkp4nQev236Vlj/OpWSU5hK7YwrAE6dwLbycKCxI9hLbKrTN3RQBY
RJdBtxFRbkJNyw0OuHIuEoiLtY496q1j6jd3mMkMKId+VZoJxbC5bfotwshAw6ZNMQ5hlS9TqhG6
VPhKDXSPwZqCqYhXQrezb/IiqSfvWzDXVE8Zwg41BttB7U1FYprTH9ItigEHVBIl7T264IJK4hQa
pEdFduY3T4MSCbtpnpFBLaSN5gG/ZB6GqFiiMhoS+kboFLbFSL45FvJqZuxQx1z0dVJXbGiIc3Pz
lCuEc5X3Zxl0mtAi07WnQgbcOVIhPfrc9MZLGVDLPmNS1B69i77FxcsWG10fu6vJnV6NpicFPgqM
xxblHiK9NO1meW6IMhN0H7IyT0EnBWOEpnkcJ0D3MBngt62jJGzokNYwgBjS01rQwYNmGYH48/OZ
U2MVTHUSoxrxowDYSEMsRTVKESqS1YUBtLVoky5BJFL1OTii3IuzzWj59L8Ll8XsxCGJS2587BzG
97HLIqpwA63zjS5JCbww4gorvlNMRI/wJkLB6Zc1IEsJxCK8MAJB39w0/S5+DXCJd7Rf4j7cNEZk
T+eIsnr1hSiRDHNXm5WQ9bAyjuikHDtk8TB4Pd9MWSFAL1kEgVK8qrKSVa62M8KuY/3mMKAvbdVU
1ltcqpadVuvaBcUbx+3MDmiTXxUnjTAxgxkpKhPachzDLucA7MCN6pVvndeDMbBeMGab09JpGnHe
RHNYU+WILD29h2Er823izBMlmZKX48r2DWZUG2qFyjDToiUmRLOXNcRcpl/itij1F6ZqlR4PyiCx
zU+sbrhixZ7SM4QUIWv16I7zhdbMcWuUdbRSWmJ7xabSPZStgOyT+dloE8jjAyQbfS8hgJAOELm4
XVwx9gzgrm59NowD4a8F/aj4guZopzEMVtDLUS0izvEyNxnOHJed4tHoChlfmmVDm2agZNmv256u
/okITfPNEt68vNt6X9xYYZihra97tDzw1LyIw15tEVA0lFQ0tVm08mVO7AzXRymH/pYibB5sCiEl
SlYpNWtTm/mo2iojGPJTCG6dWLtMFnGcuTXL4jA6lcswrAAnNnZrw72fsoyNW6Dt19hr+7c+qDRf
J3bIBLCmPoDpUg7WFT8mvRa2iBvioFjkV4Ye6JtMEq0dEWytkaLPGDKK6RnsIeqFs0F5TmgYxBPC
feKC4oD0XhvV1pEcZiyyuSkRA6KTjlB6enCWzngkDRazqh78pUDqpVdCFqN7XAOFJspTe/p7poSg
1Qcgasnm8IucYpCVBhu/6dCkGfTGrTs7sUd0Cl4WiLs5memyWhbSqesMCMu1XYfpM34R4CqOTiPI
9E0xoeiwiZFx0Y5/a7x2upWhj+nKUll0JkNJtTtiQUGyhjafOq/TVKQqRZLU9aYCxx3irf1eKTvL
j0e7KvnfqZ/ekMazwVBI77OTFGPes2mH7ktgjRj3aSyTt5s1Q4K1JGKhAktgd9+BkvmANIoYQelE
Ielpoq16Bx2xeU3ympAdty5jPHVtUiEzY2sJYF+kHVwdFJ8E9govJmkTsWyydSwBl9MIpA1rEpLC
fWt6M9F1GlcdVCSIc8uenVFguI7IqU76ABmNdjCm1cQqwweroQCV42QakYAKKgqNrOPTeuws4kk0
ZvYSo48kTzhqTZsXkuHjYOTiZbQuLQuOAdhLF9A8Zgpzjb8TxuoUJ/Rl1JASSO9BhMDpKM2yp47X
6ofRQDK1LgoJlxqXj2ucsJp7/kXK/nY4Tt2oDE7jyNVvAPv7kthvvGbYDieXoxHjyuBNLdCjGjGq
BUBV5Vld+BJINHBduHFD5sV3bF4ELJu8d+ADVzaRy5FwAbWgeJJEVWYxHEKciextXJMa6cnU52bz
Bb5SqU80x7DsiQFZqms8RmWyCoRhov6Nx6Ld+sZgtC9eNZCh6k9qiL+1XYdx1gIknrzlUU2/vOos
dDvwzia7JC8DXFd2EwBOY8zP6HaFz3alx8liZV7jb2GuTvljgAgr471Ve/2FpnU1nI6hWaWvvD5z
Bsk8galB+tbHNEzZERjhRZ94KAk48MiqZ1vYgk6jqoPur6dKtqC5rWm+GQUBvOQUztMIClel1Unv
uXZ967dSOsQMBCMnIXhdMuMQnOB06xvp/bDnOp3ZYkuI0ozzWG1DeD3JW22pkv1BkxhkB8Q1YV+B
SJDPZ4WP8l+XM6fStDfyu6GvDXRlU2WhW7P90b0mYEKOG+hnxV3We7a8E45GIAvyOnphPzi3657O
htjmvfCiLxG0UHJttGnW9HbipmRZGMcwDQGLiWpINj3iOsiQXetBbAjy4dKt+i5ZizquiiuUrRRG
E0ySp20+WjWzXFI0dzsXpm7fFFl23gyt1JsEUcqwNccyixH9RgW2tGhZt+auKkGazXIJS8jHrAqO
89YZwnXNOy7+KtEFBtj4REF/NjOCuvuCFkWxbY/wd9CGGdtJoygVEvAxPBlwucKhwfkfYZJguKxZ
83FvrVhA6e6+NvJeqIUg2R33+FsiKIyixo+VYa9qly2+izgjztEqaE01v23kUUtb3KxGiNAUbubs
sWEad2i48hjNHIqHQIzHf/7xn//479fxv6L36qbKp6gq/yi74garjlZ//1P8+Uf9z397+vb3P33H
Mx3+zw9My2Hzyf/jz19f7pIy4j+2/iPw4tal9IA1zko1IGDTegjYVWz/usp//nQZ9ddlX6t6ask3
0Dv/+I/r+h2yd/v+ri9f6v9e/ur//qc//8V/XCavbaWqH3r3v/rpL/H5/7r+6kW//PQP6xJB7XTb
vbfT3bvqcv0/N2T5L/9///CP978+5WGq3//+52vVlRx1794jFuY///VHyx20PPnhhi+f/68/vHop
+HuXL/nLpJKX//NX3l+U5m9bwd8IGcH7ipnMD3zB4xnelz8Jgr95wvSkybnc8RAi+X/+UVatjv/+
p/wbj8rlVGj7VEYsy3L+/AP52vJH5t9817UtiNEmpRH+smv/+T+//V+D4Z+P5deDw/1pcBi2JaTw
TUuYPw+KoiySgtO32hCgcDvXM2S5YlnITj/cil+MPe7Uh7H3vx/vBD9/vKp9PZdVTE8bnnGFJ791
zDMreDBN8Jphcfb5VX4e4f++Cjfw48iuWFZFlPR6M9Ml96Q8ifPg5vOPXj7i35Pn3x+9/LAPk4aC
ZCmGAZWFsh9IhV+r7D3vbjjqYCK9Mrvo6PPL7HkMjvfzZajNRyr2Gr3xuEdwbdcx2RdT2a4///jl
Y371K5bLfvgVQdw4aezw8SEGA38JhDQvkdaxfWM4f7bG7Pv+y5P5eAEvF2CUK70JEBUs0hXbwXGK
wenzj9/3/ZkGHz9+ovIofV0zSvt0PFE1MkFLYOhLgoTGhsyMfy5iP61hH5dKe99Isn++UD9LYddB
qzbDcXyKssJAZvFWPmfrZD0eiRXA8ePuInztCAX1jtAY+Ce4jI8AMq28A49q353cWaWLOhRUghSk
m1h8TQ31LAFRSAozv3cnd+Z7HABbsmqOpC5lAUqi0XXjdQh7xkUe3h2YNHsel70z60GY5BOuLLUx
AyhUuInCmdQl+9EPs9/7GfbOjFdRHA193ynYE6hCmnhDrRtwBgd0Izr0IJZb8otJY+9MfQOK6FhW
3KpaG3hs2ykCMDCnfoXMRobnfUMCQRan4tpSTQoECr5Ab9GZ8qxhPlNTnyHftCL3iZqV/8x5Hm0e
fsEF7w3NWhHJcpwltXyZaPLeB7oyTwxKwV9MVZGjSlmJ6lazGq2gP50dTUKBC6EIO0a+SSIjOUuU
z0GEfRpnSQVmbkbjhLxn1KcZRanVaJBdPNOQRdXW4u92gvgsosfwhkeArsfgU8WEc2jLB8M1qgsn
VOmlGg022U3sqUfdhPNNU4jy8bdGnb0MlA/Lg9lnUxv0TCvNLgdd16jfHXGbe+6B5XPfgFsm04fP
r3IYTbFi0rThd+oIG2CWsVkfF0CbP/8Be9aFv9aLDxdQhUWEQMh4I5AAAnh52aXpgXG277vvrG2N
cu1yHke1sZETZ+Tb6OFLimelUee/99131rTOmWQm7VwhB67aY87JJGxMxdXnH75M6V9Nkp3laq67
UJF/Q2PR8d7QI7zH5Ux3P3nPDPnSKwRUltqIoP7y+eWWB/qry+0sX/Tc/WDseRHMtJU9CMCBtc1r
8/deM9buujWXftnFzHjcm2tJLAVvtSOJTlMZxYGnvWcgWTsL16jadO76lKWxCTGNRWFyYkxOfuBR
W8tt/8X9sXbWLNsogXLAX9g48+ytq9JzKZVxTukkXeahg+LHAX0689omObf61tkIurt3Imi8A2/Q
PQ/I2pnp2eS1YxoSfBTDZY6l3jZLLEkV/N4+w1ou+2EeIirI3BLPy6ZwwxM1V1/bOHw1Y/Py8+G1
7+ks//7Dx6c4+wQ9ZbWJPJL6kDJ3fn5gBVmewK+ezM4096U1zxqt0UZQAw8l+nxsHwGVG1Jl0cz/
3vffmeqFGlvLBU69GUkzz7yLNj1wY/YsUn+Ntw83JkTJ1OXLB2PmPdfZczGOmwgjCTqnz7/5vtuz
M7FB7ouCfBO1gRt1Ubr6tOqju3E2vnV5eSFieWCC7HnA5s4M90xrduOG4dkUQD3HqH2IK3SFn/+G
PWPf3JnbVmTwtpaZAoDlXZpzeT+2gJurpjywdux5CObO5M6jxiZannvUAMmToCXCFgh0T9wAheT7
3/sNO/M3r9K8i5FQAhj+3mQEmo7PnBwO3KB9P2B39jo1ZW2Tl4UV+GSS2pskLmlaENuBW/Hz77/v
Ae/MYIDkWDc6phkbGo+KH3LhA3d/39PdmcCTn9qNLHg52AlwRuucZ02jMT1wa/Z9752ZK4QJs9fj
1kC65oiGG5ia69vn98RePuQXa89u5Yf+VhsIi6+u0YxQdnKnadVXoEh17FKEHe34FrVB/j0EcLHN
2sLc6rSmDRSYAXDpub9Hrma+TH4fnetUAUXuIw/iHBKYpCDhJAqt/nwWEXFE2AHPkiBVBxbNfQNm
Z1WYiFLRnstyr0owHViwU7N86adFWgq4+vO78+trmMHOktC1A52VCdl9OaG3e4nxjg4m7lrtHxg4
+y6wsyxgMbBn6Q96Y0BhztorL8JlNqXwLKcDt+nXQ9MMdhaGcqRgnzr8hHBIfGhBlXWmwRrdjU0Z
/fj8Lv16fJrB8uM+vABGCuAwaLmEjpdgeBdrwIsTIPT7/OP33aPll334+DKgH2EhNtsM8rxH4d/g
UKspUJRpdvL5Ffb9gOXff7iC8obWojqtN9JW90XtrlKzP/DR+778zsrQplOVxTNFLs9A3lVceTAz
Z7KUk0n85gPeXR06pAx2FDGEUNZMMabCFux0nBy4+79++ZrBzibeL6ty6MsEBDF2xwFgrn52xgKS
yNMgHz6//fuG6M5MVhTaVV/X1NEIMweMsgYXdYNd8/7zj1/m0v9d4Ux/ZxLPRtI7Shd6g091+hoW
mbUN2yx4NCGEbWuNokqboXURBVV/4EWz56EvRduP44nYtKT3q5CddhR/JyMMpWu4yMrICGga69Ab
c8+T8XdmttXFAOSkpzYlaU0JPTjXe/HqYJW6xOWOB37KnqnhLz/xw9QIg8ifJztgX2Hjs2p1SQrS
UB54se27Tzszuy6TvGg09ympHnvx2IM3GLtvc9QemBr7Pn9nXo8VamQ35/ONeNZkGJUbu1XXdHlP
G2vYfj669j2FnQmOR7sSYbk8Bf1kLxnjqTzqzBs1/yjt6MDv2PcQdqa4l0ehrk2uQRGeUNWk+x5L
c/P5998z+fyd+e3MKPSG5fun1XWMnyuCRBmYT59/+L6bszOz43LwChGwNinCQWqFlMN69BOIwgQk
Rs6X37qI3Jnfedpb3hBQwHaxZThlvSEb+3s7tmi2+/JlmHEwfX6hPbdK7kzr2IGaRXyPwmgQrhYG
ZRsu7Eh54OP3PGW5M5+hvMC1NWm3pJV7IYLhFJLWgUG675vvzGLKofGEGoRNngFZbipWjduuETyv
Pr8xe0oL9Jt+XiWMPugb1OOcjTOdPvV93qzSvMUVbDT2PeK1ldvSoT6KxzS4sfJUnRUpj8cxw+bA
DFme9S/WeLkz042aEMKk5NEsCVIvclpB7J+LjajIjlvlw4Gr7HtCO3Md1UMNsoediJCVf2Z3AHO6
EFvc53dx30PameXu4HU5VGMO6EN5XqTej6w07hvZ3X3+8fu+/M5EB+YSehrgIOZcEo04tK8aRH8H
vvueiS53JnqClG0KPIojforawiHzaNF6c3jDWbS4gD//CXvWc29npltDh9i29psNIG4iszhKr/NC
iq0eDP3WRL1x4NcsLdRfDSdvZ6bPQ25P6Zw0m3hBW+MVtY1pC9jlfIpQsyyBR0n+VQIpQep+1NPn
nzt4FM2Xz3+ms+dRLb3ljy9dlIr5bEPn3pg6a1Ae2kjij8y2J4a1ItrtKBYVUNKuiNxLR9TkvZX2
XKwbt+7PfWH6TzkpKc+Zafg/QhjsWE61fdPFhXmND6dYT6apzxjKHCWLfGFQRBj1RP+tFw6ZWUli
/JhSZGBHSWoHhCi1I3xlzGE9GI6TfogIQbBdPJ5DMD/WjR1vzAkrxYEnvNzgX8xjb2ehKls3mWNk
Uhsaw3yDqv0yldMZbKBtOWU38zBeogD5vcOdt7NoERRoNFMakUuTaG9te8YPvGm3+Nl+aBV9+/xR
7pkX3vKEP26fwBBMjY6J7EJ3h5mM1Qi2VAFU2t7mBkjCAW/MgXv3VyH3VzdvZ3kKGDfCT8xyY0Tf
U9s+Cn33DGMAbCFB3MViuURlz6Mr1LAaifOJA4J/AUGKKEWv6p4oYjwxwxyYRHuWM8/++ac79GXL
Gr3jJvJbdMAOmW3ktSoAP/nB986+27uzpnWphKidW+WmKLSxBq5ibacAroX0PedGjUNyMnYRwVit
IVZpSmq965M105Nfv27NMTtxhtLdZHmerZTw7a82kd8rqNly8/nT37uO7CyLsWhrp0gb+nJz6m1U
1su3cBzaR0yz4yosY5IWzLE+TuB650f8l3AeRieFf+TiU2aqw0sH23jggexZPd2d1XMWrR/BXSRE
HBtcWDVrBzI6KrKjzH458HuXZ/uLEejurJuJ6eDKmVvQKW4O3LgWyYiYvonC15Q95rURKFRMjWVa
bwZ3hvMkDKyjwJmccmuaoltbvWoPHFz2DA13+fcfZh5cEEOVvW/RbKiup8HaYnY5Her4wiush5Il
7/OfvO8yOwtW2A6h59WzTeVPOtQujeIyNXR9TZAPpkTUO7DFLG2vf+9qO0tWYdeZmlKsdGkNn7KD
lnfVj0N9QXCCeyFLGEtHxiDHA/27Pa8hd2fxwrRUodvw7c3I1m5ryuLZT2r/wOpr7fv0ndWqzXVY
G2bqbPoqkNsYScC2iwxAeikoqGMkmRHJXVV53zReshkduzyLja5icwToNw/LcI0CGA/WXIaH6qx7
Xj6Ipn4aMnrWY0kGjbMp+QJBdGHa0PsV5NWJPPU0f6Ip9/lj3HehnWUL4ByuiCB36MSlV15178wZ
es4YwgXpqlRWVwR1HX9+qX3jc2cFws5SOoGOiKLI4G+RcVFU7onFuQWh+BUh5791FbGztCiA4rkT
ezbJICl1dTEax+bsQWrS6TMWne+DBYXv80vtGTZiZ4lx7NkFRAljBlYjqNYAAwjwt5Pf+/CdRUMn
lLZJPyYnoUmTuzwiAyegB/+bd2lnrYjhgGsDHt1GJsEIcK52bmIsc2QfhcFtPzbyizOq8uvnP2XP
gxc7SwUFJyzRyZTTr7ZrwtaxYhDBODnJF8v1CNYsXfLWuw7E4OfX2yOPMhcN48cFN0fqjfunHjAr
6WcisO4gJRx5zgM1nlOvh8HdlNfOsGR9qZOyEuuauIE5gWMoox9MhmMH1kllIoFvHJLqTaadZDdK
wh60OmPIN26THVh6nGXw/+I1JXaWnhyzVpHCh95g2yrh3bc13gLc8JisdRhte8eozpESrMifXJVy
3gyBw+G1bJARNUb/VAn9phMHpXZB8N6R42F5hxOXgmFalLtsp8C+DoRph2x9VtINslVByWAd4oXc
6NBOyamum0dtjOE9ec7utVMv+RU2dr3mwNOw9v3EnbVsUFNB5IziTWw6xkmIiY8tLgB8B1dC1CbH
rgr8S7cTw72JbQzlPkeeV7cV86Gy9L7xt7vGud7/4+w8euNWtjX6iwiQxTztHJXzhLAtmSySxViM
v/6t9ug8wbKAe4cXPm6ZYlfY+9trxTmmAuymlmuu0qEtj6MZMhXBYNg74yzTI/Ds0PpmG/7ibPM5
qho5AxkrH4giPoyDNMSGY+Gjkfh7RxfX/37Bv3qkn/OqzN7L0XZNTY2p3w5MXFlQQmTaMBGrWnQQ
CJ07CZTKzKYbZXTv//7YL/YK+9N6VxvC8RptdltlF2BRkFrujXlyl9ACja0/JuZVh9XzzqyN8Ztn
efnC/uXbYX9aBPPeNdGbJ92W6ZEftj9BKJHDd8W6y/Lzt7/80xpoGK1dMWirt5V0u0VVM5rP8I1p
XjGiXt/9+5F98TLYn5a+fCgLeMDRn35Uc2ZaNzlL8ISQ9+sQrhzazuabR/XVJ31a8+K6AkUQGgUv
ORy6vqoBeSa7xgnn5ZAn36zkXz2yT6tVYbjS8wps2sIHkVTMJt4lRs2gx1D3/9+emPj/a3eZmnQH
E+5qHdegrT2108ZJXFxwVFbu3HiyvjmNWO6fb8vfXoBP64JvDJAXSDJviUfWqPi8GeZlTI22lBao
tKh29hVChcdunvJdzOH9EFrpdJDE5IF5441wwxYZl8Ws4HM48Q4Jb21Y1j0M6c0Y5ZsIThuexapg
wlBcCCncthnIBHkG3CDrtm2JeCfcWT18rZGoTS5WIcS9DN+FT6JX5NUtO8OuaeCmRcGTx59xmOe8
MPsno2Kar4gPaQxgv6cQY4U3voSlVYEi18mHZ3OzqlA0RNykNcSPBr0HkqMNnmzQn/OhsjB1JcWZ
jWFhdC/pSATWQ+yTWuEiLcU+ji6GVvc1wV7mX1RGsn30wmqF3OtddYC6M0IjsAIW5oi7iwSjwSz/
GBkbZzI/Uu8Roe26tI0DKIxVmPfwj4gMXiqKuVq7+i5nzGhhtqi8U9Cpui6PAmNFgNNKzeKaCP4m
cg559FPZ1k3oDq/MvPway2vmxTBn4zLOb4b8txO9S1QrqYeDSHGD7ayUpF1DqnvA5NAsY66yInN2
wFpOsd99FAboAwPdqREe3GjnWfVauFstQIKHD23hU6aoVyq7zeQLzIylpa5zzYxu6WxbkJyReLBh
E8Qo28sKi731KsneVSlGldbb1DWmQckmKwvAKz4aSdBaEeeOYM7gT0CKrgGC3SJJu6XNtKk7hDCg
8LsuWjUeSKdGrUdgmIyuD3m2v9yLjW78aSOnKE1wMeDe0qA5kSFbNPFBtC/l1K+9PNvi8FpgXQOm
/bMr3iNTr+pivqsDHzpitEyof7YfVm1Tlztq8JrVwIA8UaJONQgvOvRix1E/eUId3UiAKXjLRXZj
Jx/4IFUa8U4i0tRq6TBNrOLtpJ1wx0591h4tDXdvW6NGUQvgd4YTxawokJTbJi8QmXz8wV5G7gkh
FQAae9h7vLIgcUCAeLsgSuWyjB6c7q4w09uIpZe7OR8BLD5xdkbIiLY/3nhC385yvG7C8lQH0ZKr
OirPjoKRodMNA3Wrvq33RvgTTQ0gv/7kDMlNGPzWyO/cQWwT1H+BZ/FS54TTnaVTMdCJ6z2Ukulh
bBdOt6y5MEPca0WwxZGQAN2ZmP+PXokeUzCAAsQMIQTBj4aDVw9zBdJV92CRqGnTeHWZWCx8N144
xvtcBRsOYLDyqKVVd7UPoLc2AU26jG4B1l1ULjYBZipn5qqsKNkmYTszMn6TdOHGhZYXJw/aZybM
dotT4dCWKssP6kjAr946P7g2q9sSOwNzZPhMrit/XnXDDJ2kAuPZLUbCXBFA6C7ZlxMvq/YZVi/W
efsKaflUlPMms7tdriUwJsYSKibk1HNjN9fjPL9a6CbwNvTkwaYbDxxshq0zQzGoX0B2/IiM4qiN
YU0+G0RGekiBoxggEIvZXTOovW4EiBXRLpUdH1zP/YnEdI2ncBE1Vz44kjCF8E1SvP+ZTGpTGqBJ
EAfYqeLLqh78ZLgViKsAtkBPS1aDyWPvLyPG7q8ZVNdCBYD/KWPkakGsb6HtxyqKl2bFl8f96cn3
UbwmQsMCKsFb8R/XkQupSm7mDF8O9JRb1/Bj5mfrTQRF3Mdt24evPZIVM0if+/jcYK6NRv69qOkn
6Ms9BB8vxEMl3J0p8lVm1hj7XgJLHscYI6t6zUWxtKzmo5vVzpvkYQgobUbKWuogOujppa67bZ5s
EWkc4/Eare1DU5+LxoB3gGAweuux04OugYMiQOOjmyiLsylMsLr20nFY5SbcW9w1igGMpsIRiHU2
Ec3G5t4kdXttQHuYq6sw4MrivI7A+sqcxcb5qOIJdCVc5vJ9zG9aIIeWXzzFzJjGTI8joAkDl+s3
yogchgvvwySroweiPkGB2oPIGgqECG6+npIPYL4LL/hRpsVTlYvz6DdgtIfTVPMrqX19qJgLzoF1
ZnnHVxIuUmOuWBoYvDRWhZ1fR3XzwyqyjUh4u7s/2Br0itDTfBEcvSHbR5RV7MyfAfKIZZLzDR09
QACo0sLobUofFK4+U3rAUuZNBbwwcbl5+frDyZ09of8lgxVbIoBLr+H0KUOMX/C77WcTi0xi4yUT
5U1v0h2N23WQHxk3WAcR0wbWSXX8ci4a69oW27z+IbofKk83CWCwOmuXJbRQrlCbCva5DaBE8dGZ
/JUB3U3NB1G5plowGMaIEgGP5lkCXwOsbxbD0QrghC8GN6XU1qQ6OvrEtIJFXpbRVeUoAX45qfBh
mTxCs3ddrr6J+jCH3rwXLXC3SBQAss0y3jADytqm6PwgUBnbI6XaDv9Wi0IBtv5wp3AOnrtksvYZ
xlJ29lA2h4z7U7kaWpEcpOUxbD75cd4jdJTxcW7cpmUP70NS1RYSzi7wV2GRyR29WB+2Lheu36lM
Q6yVQvHNpMKFVAZ1LdhZz/L2IS7fWPvBqUnm9rqKRuZ9YNuVD8mI/UEau7Q2T+i59k1s5MfGnpoZ
cXtR30ylAg1KqXDbc0ZaxyTj144fmAviFj/hAD3C879snxAMqrjZ17n9s6fyfPRsfg+lYGUqJWM5
M0nnNv1N5OsKr+7St0p0mu2xbC3y77Ld9EZZPqaxeepdnBj0mIkOeieaKsN6LuRLHOVcktts0GfT
mTdaDuqqGYdrMdXVGpaCeYWD5X68RGKYMjmJrMOD1+H58VHgurUIUDkKzSQXge7UNl/JF8KCrHH6
5fo2CwO1cErPWTAs+OhOgbeCWDIcs8A75yFAEExRuMvD/nFIkmcJtQsZQYGTJu4gqGJXpJHLt0tm
d3PVP1sCCRCmzy5wTm7o7W3o/xtCri8yYPR9Ln12T48Z6JSGXz2OHiNLNX0WQItW2nRLfjr+wiq9
G7AKZhrpn+Xc+GVxVWch1IuLD9N8Bh0rl1PSHIB5YgQPpmM4T8+FRWdEJsGL9nsG4xPz3g9AaIA+
Z8LHWtcB5xZUN+BYEKHpY9C6xwKxTZA3xbFuL4KdenqTehxXDPEdEu0wTZzCTi/QfYMHwcTaPUZz
GC9z131nzCdaUegMWacq8BBFXxJG683R5WDbpBt/Lp1fpZwASUgtd+iIfUmRLU6ydWpHsPIZX049
8HIV5wpoLXCI+9TGcux2HaRP+teiuOva3Ff4QhzuJ61FWMxAWbAxvUGohY0ZAKhgXDyD7mqqoxX1
oAc76DsR/7WTfvhgI6DghmWxyUPDAuw52UcnqLppZVdNU3PunvGKdRyvfvqRDWOlL9N66aGprPna
9h7WFaSEmzRT5imocq7FYZr6Z2+w9Rn5BwfTNhB3WpN16QXSHYu/AGqkglwNLWKodkMzDz8scan8
9umkIeE3gweupDY2HoiNR4INXr40hgFNWjrP4RYVBgqiwGxNuQkTE9eWw4TjACXwmDEPTvdLWpnP
Mhs38Ee7PK/WdWY01Ht5av0vB/5asg0Mh7zCZAfZJg8A42hbzye3zvH7jq5Gz6WSes0Dianxu/2Y
8hpSbeDPgk6T2QBAUUH4TTuQEUHSdXeD0fIcfTQ43sEpfMwaRkiKeCEsDwz5ABzQWoQOZ9Qq9FoI
iUbL9p7VUNAdBWbr0Nki0/t+ZOhhacM2iFiqE/SWMgZGsvXTttDrJDI//Nws7yuWHxcegE4h/gvu
cIQ7jByHVewi2Cq4vMrd1APjQjDu+rjYQ8ZAJScYDhrKrk/QhUacCZ5CYzXFzMP3NNwtQA7EtRfM
pRtPMY6iK0DO9W0PHeKH7mpSRJNBmri1THXnuvZcH5QKIRN5jsMjh0inbzwohDuH93kbckc7urEv
ObOEjnnofQc0lmV14TGhRbuz3SZ9DKoouC6B6cAbn8Y7/GUzCHDHGW+JbXb41lRUXpelF167XWJt
tWea6yrssAVqi+OPO9lXTuvXZ0Y081Uxjj2KP5xVgzOb2Km4uCxNdvKNKmWzneKpOdDAlEflCVKz
mNmNTRA03seQWuldUdj+FfP16udoKAWb3eESlguvwBbBpmr3TpNswyoJtp7jMkVZCN2CR66irYrg
V/egoq8i12mOc2LrjRc01aYxfbheE+CIkW0gOYac/X23xsIS+ll1GlJn4YGZb7J0H6RBDJ2ysIL1
XGf9oQTRcN9lfXSK8cVtUuwIx1bGw0OcILtsLsdU18zwtRiDWfzmfJOvOtX+nPIOqMqgb8YA0BIb
qQcrtEN7Cam6KSQLhb6NuYIsvGTERWxHeO4nuKGYN36DHD5nMFPfUnf4AamBuylsNzCM0Z0QXc01
tn4l9RUvu2SON4OnH9HLlkucLu1VzRu8AfYW8SvS/aKaHXNt8udYoZvn1DBAzxfFk8F4+66NEHg5
hsf5xLT2ZevZ267php1I5gv/TWR4IudzZLvjMYpAOdYIc86lL5NlWs82Q6zyo45YlVIveRaNx4A2
UJSzK8OeQKmEzRMpdY3lQ54QEV0SYxXGwFAgGBvKaaUMsGh93BkrkB8Ukavpfgjd5j30VfCIEJsh
zwmBBF/CCfkYwnjIWDEgDr+7HwEE7sOCq2E5w2meAb9s0LJ4a99Mo7uI+NXRaeFFpANPxc6B2Xil
91x2jUlMu4iWaV7Vr1GMwyF2xbyxq1ZuRMGMfMFVMCPnhAo2cFZAFQ+dw8VTuEaAadi98BoZFfQr
o3joE0Cm2M7ElvkWGPt9BBNYuf1B9uri8WBISqswghudy4Oo2uFOlgbBlTiIqY0ol+tcDL29HeaP
qbq4SWfjWed2Tms8be9Lupp7JdS8BQo2rFy7NVjsmV0FJK3OBgAciFEmFmOjz/dD0DyoKubXkiZ3
qZLzSmNFW1dajjT4ZffmJL1+wSzpM6JUX6eX9aMrgQPTvoXQm/j9UuXVy2zk/lK4DKrXSR2fI+BF
2wsUknAND5lrmH1lD1V6NlFBLnRhu+uYK9K12YTJCduyfbJjAO20+IMFfFpyQa7jYSAGO7JoLPgj
6dhK1GTDcy4cbIdFD8iuCNnVCbgvanEhKtbc9JHM/s6V+YA58na0XL2kY3cDpP+X2aN451x/y/Sx
RyYmmRHfF2pN2kI+YiehmEq+GYeP/ZiDj7p3GDpat4hQVmWX3+qGXRSym9q6vW/gmG4f4JDJpY0q
dME/hMzWFNTrqVKHRnfBfkjMaG2M/Q8AM9bKcSK+urSBF1nS/DTrbr6ewb6GcN62uNfKJyuL6nXb
zhbNfNPaDX38IT0Q4DZAzutJW+Zdn6KskylR+BRBrCQaAzUtidZm48dkAhElmKX7pCGInxNnLHeF
tpjUHWtn51uYqTxzeGoUDFMxphw1PQQN+EmPVpJejRKBgh163a7vQjbfyAiv8riJl6xve8erDNB7
6DkqwUxoVH7AZ4T1r3p1AhvU0OCpa1Dcudg4JeLqokiDY2NcNu7AGlGqS0Rqsb7mHLbna4PWhbXE
NljvGhG8y9Zobvjhb0pfnwurVcDt65JDV+rlwdpvC3VN0QfZVpWNcwwcf7ztmbhZcvOqbm13Ht65
TAheENxmYgkptv8RkyoGA5XIdu9TZ1jXUxXN69ELCKvDVbo1S38CXTsZH219sQjY+YWQpaLVPGKe
ZUqrWnMPHS4B2GEfNtBsbJVwImbSB6Q6A+tRbSU3I5HDY8z34r425+mRK2JBiLzviAcV2rbevQoZ
LEcCKI6AsW6S8iODsLNTPdfGDH7zFl87NUBlOctpEi8j3KyVlZjcnTHo1kdV5EHCMd4Mn0b2hgeD
Q9yj0xbNJrUGZ8moOmgpWGO3EyqzjUiTOFrTBGh/6wwIXluAbF3Bf4XiPaTwHYem5XYVFoK/31Rp
+or+BchCWwk+xG7ZTRKwwVGf4Bl0MkXlrrSoA0UWkkKlHnVbozpose9Zo/D2TYuOYywMcUwSz13Z
IbTuBRQvhCIddeAnTl+hg1snwOJJwW166xNgUVgOR59e/eRRvrFwHepk5ApQZCkNRNlyn0NJ7zRn
B74t2Z6+c1k93HJnzcAEzdExzwBdvFsr5leHZnnCeIAva2fpAuAqpGXrchvrtmKe4kPlj2LtFylv
ocdScqwMy3+cnZLOqDQldUMz0vULYl/n3ZthDyNsYZKL0w3lLwOF4zqqQ/NkUNd/VA4Tb70sox+p
aL1i0w1KlVtT4VNnpn9k13KqQD0B0EfpVwUVZ2i+xoiomGrr8GMVTCmtGRRjFnUGOlvfgiSQzbnM
S+OISnbwGUqDf7uQCaVE4qUkMqoeOWKmFJPGQzD76gxoz9tpw2asNZX+omRhspfC5GFfEHjRFWCq
/IBXXb57KdeOixY+PareiX/JvtcrL83K16xg/HBVQcHPFoYR9WdzkP2BbcfiWgzyUC5sO6vBxVNt
7AXDChQLkKquMxq4QLR9OLM7p5W2f80sb/w0ARrc60nqXzrJrcd4dtz3sbf9lWGWCRqZuNzEQL1u
LmDne/zkbHt5iPOzg4e86scJiw1QmctYz4wO1vDtVYK7dD1jgrzSI1AYfHL5U+Oa3lr3XnEShmU/
K9CFL57n2h8XGjRiAHTSIOzmYO4WqpXeyTPKMFlHbhD8Elbtb1sTaXYx23rpwixYyyw6uWkx/xxC
0zzaZtidZsh2uCawHPdSsrbXIU7IWLf5r0J2+asbBgE/QTzM3SYeqGxQLzbi5kanjolQydfGxFEv
S7dDnXIQ7cf4p/SVXNUG/i6IOXgfwnpYmz2iEq3635KqBRsI6JtFP1wG4xTUQLbz+C6YWGTQkO+N
ukhW2lX1MhxHnD9h+lxGiAG76Hlgxqck/7/rS/6LxPO7deHj2OJKvjY60S/iHBsQv8tVWsU9WWIi
A4Hp8wF9cPLq7qbosiPI2WoBRA3maNZshknKYtUPbDUll5OVKtmwdRT0x3TGCxFk9WPRRUjgDHz1
mGLm3r+F8XVHL9cit5UDGnNmtr0xpFjKMSyR9Rvc+ez2MnNcCowojl5roNwc7qp3p59ehWPdlxhN
F6LmXF06GA2yUzQ4J9Pot00OfcOfvAOo6rWbyQ/fSndB31AZonJMQACkl94PcQU/oFDdsVfpDYXw
nfDT/DSFcAiTKONIK4AHGy3fwimq6XwUvXPOjbe6P/al8YT0EM9XiuwbcB9TmnIbRtUbTrl13Don
2VF2HC0vPIKaPNh1uKVXsO2Yx/T6acsKFWzFGDxSPQRLKrmNKnZl+9oATo+tk0M7DRyPL/W8naaE
qGSqzm2nj7EBCXBLabV/cV1vrjf/7j5+1eD8lFGqyrhEyzp129FpjJ3PBk+7488hnfrVvz/iqwmF
z9iZ1oI+3oIt3jbAlsHipxTpseDoQo7HSiU0GCaqjwTOdqR1D0H1nMy1+00Y44uG+mcgTeSGVhT6
jdqacjT37qydtZmO8//29D6jaIKuo+o3OPk2bY1uWRk2Cct2ZAEMZ/ubtu0Xbe7PiBaCPcbAiqn3
duT3a+0FxsqdWrVJfHu8ruw8/t8CUuJT496OEZaP2Of3hTBzxH81uQYb9ZBjT8Pa6b147ZSiuf/3
K/FFQOUztgW8zhDU7tTtES6gGtEXKsLUgV8IV7DzofwBBPimvf7FCy4+dfBjJcwyFGm7T5ryD8e9
7279bjafYErmj//+53z1kn1q4ZMqd2vkvf0+z5PqoXeFu5x6r9n9+2//gzn5S9tefGrbYzdRKbT+
bl+HkGiDHAZ/3xmvU2CG0GUdSmN1zmExy9iTRsfiBozCsiyxGTtEzveu5eS3vSfrdW+Pmt606S0S
CYG9iLx0N6UELv/9g371qD+tJelcNFWP4XVvFFpQVeF8ce8Q9Gdzw2f978/4A2T5y8P4zILphjAJ
APKXe7Bj3iED7HfpuhcHoZoUgnCRvYTcymYOyVX4TOckus57BvbQMMzrmtPVA7Om3DPj1J3b40ic
bD1H7pAvHSXrXeqBgP3fnsZnokxalWSgPd5xj3DUgVk/vFwN3+CJ5sO/n8UXS8NnqExi5iUh6573
YhDWKU2Ff45tR79VziWhK7Lv1tAvfq+f2THc0sq2G/NuT/EB+QrW2ufIhkcKnH9Kv9kkvvq3XD77
P5FxjmglSnKeVh/GO5+DM6kPm15Q324C0X8Hcfsi0PUnD/2fT0FJLtDntKw7FtB2Wsi0QXTVZLdY
GMZljnCNfkM4LVVCm+SbN/aL8bg/8wn/+Uym5e06Lrpun1qj8eDjTWH6w04bMGCKDnNqiTfX6rEx
WRmI6MCAsf3NJ3/1r/20LIVK0S2Jk25P8KfkzuqkzTHwdYrTYcr4/hO1dB6ou1Jsz1JucOt/v5bW
5e//21f003oVcvqzYzqm+4E46QT9+NipycDGIOLqkstx8p3XyOYY9WmzAr1TUF8qqy2qSDRkfa2/
Gxn8KjX45///z6PPs2pwWw6Q+4Ax9KOH3qBb2L4F6dWTfr5MpkKtsjxCyCk48C7sgdM0nRVpfgcX
+ipo/5lro1tNoKqQ/Z6CnHgOolboVV643GYto6HHzfDvEX2D8x7ENhVabanxyes7K1+nYWmtonTo
dyaK7JyeV8vJ4ps344v99zMRx2FeNOwZItvnbAHPUTtkK9Qw1AXK3lw5kWzodiCO+/f78MUX4DMe
B9VCUgHhn/dpZjjHKhT20uKKdnBlfAHs+fNeR0m2KWqwDIkFD/3fH/snM/mX19C8LDX/+e2nXcsF
rff46+lwrCuUfmfVhupeyMRexn7t4nr1iAarqvd3tuyId1Rz8OZSATm1FYG8KLXIKsVmcTCnxLvL
qayuTe7Vr/FQWBBDRpD/mkAYkqTRX8uyzZ9GmYxPUxSKp2p0qapq30VhZZTQome/XNORibaMXmTn
ScfEpZCkREx9eyi5bBq4Hu3jgz107jnNo3Dz7+fw1Y5pflpaS4NWkdP3877uo+IX9gS9x0CGgrEx
ZtdcOJzA31xvSNeVpcztIDvx4dgZIr5h1vdC+yABtO0G27DoxZIQvbsYC1xxABNN87WztP7mqP7F
FmBeTlf/+X1hFaY6yP6LnMO6TbkikUXZVLaz0i2KgG8exlcvo/3/P6RIfVumTFvukUPk/bYlGlEs
GyHHQ5V2Ng42czBuDdO1nzKEv5ItLjYfaQaYj2y0wc+BUtQuqDPGHwKiYemyqQTBNsNEpOA4pn7u
jZjyO6ng6eGbn/iyav7tNf60ig+Dbs3ZTd096gwyVU4w618Ci5G5bIwieFRROq3CoAweR6+tgMG7
bXBTuGV4UBHH7G+em/3VT/F5Teeb4zpO5+yDUGEZ7QTrKAtmFlC7R231ziUFJ6VXRVqtcAGmOzus
xrWCKO4xemk2K3jzMlyOSVd9lLDBn2ZFQWHR1UhU8IQQ/adCKvIzKSDxOhhBcJVFMr/HuoBKw7fy
bSLtwlvaKAF/BPOMTaA0uuS6wObxk/youu160gPUzfxv2MV/Lj5/e+6fTrN035N8ziJOsxTcdozC
YuWMDEPdobgYjpr8K45dRxjPlHWcHXOe9p1b1dl+jgPrlm5KebB93ZwMjFr7fKjdlLSYGqNFZqeS
rK9ZvsKwz26jOfW9le1109qqLxoW7vbZwhmIAOwHnzLsv1+jv325/JD//f/3PjIu6xHNHn48e/zl
21PxUzYGeYfJpRtZMr75zbL7t8Pi5YM+ZeZHt9D1EFD4t+3ZuKHda73id4xemLGpjW/eRgDpl0Xh
82/n8jGXne0/i0UwalF3vpfswrjO0pVvOx3SW3ta+0MTPSK5zK6IhdN7hDDe3dVJ4KnFRaHzq0zL
+b6pW2MX+jS0LkBk21qoqLW3WV2MzkJWSI8WLq3AUz4kGFq7bPKbjUV76pzbSKE2AV9JBIepgYqN
wEJ7hO2ojQUFtO53lJaTt3QKGy0rQIH0Btee+VH5jbXvozTBOVeWtHeT1iFtXM39+FYiUbjHBJA9
Qfz2AlAdY0groJ2HvVN045rdgRFhWOB3kXLMW+q+VB2NOlimhKt+y0CXa22NA4c6PzauOw4PrNct
gr2LCrJ+G4VWGa0d0zCZKkcl4Lqm+VBXenJQRHfgZa2gf6yqJjobfmo/tIE7n6ZONtdVZvbUMwKH
CJucbcNZknDrj5Xv1bQGm+TMD9HdxBWhMNA6ptjX2eWPlgwLvdRehW+5HNX4e3Kp6lz865W/yD0M
rmkOEpY2WxSdLdnaH/PUs8WYie7OHpGj69Eq7ecWm8wurkkd0FIJGyKXnMt+GSq1jgVTPC9hE1fP
/lSUt7a27W3oVS2S3mZ0T64zoXtvWutN9ILeuGM720jFwZWT1SiER9tuT5Htk8Fl5PA3CG7Cb3lw
cOIy/sjYm4naciC4SSatH7VrT0/m5DxdfEp7I3Mbgll+lv2qBFQ1aYfTncCbc/JVSRm8jv1hbwVt
sh65h72VTAqUqLSr6GGYPDdeCsQ4aJBVcBPWMq+pn+qGB8x04KFpBzJ+cWjn/Clz4rg3Zi0S0Knc
s9vY15Fr0w3HczGuE9dKXRC6FrYYdmQ1I2Gs8s0cxc4hEpO/jhwgUbtgMGloepFmkCBJn3Voh5SQ
BVOli4uu45I1CNsnTqX6RzIhZj0oWdk4h4OOnLpvaDcnvm/7xWaqTOqmKSel1aDDINkhfHFPtt1A
+ug6M3r0BmIbm8iS0VnYOYlvO2Xf8dwpaZfGpDHRCWckKhYVKMMIVgsq6WWumoO2LG9c4OzRZyoy
AVhGoTC+TTRCV7xPwVPQBigDNYcxdyHzqdrFsq1a7u5jdJRtJF/9zHP3cz3gq6WP1SybjN7PohnD
8BRLHd33hPYuA8jxsSaie0xqN9sLHFt6NThaI4JQTdDtuiQa1AImW37le2xxadRVP9x+JtTIHmps
ZCFRZMejPb0LuplP0DYqMLTeZb5sbFaJLsU7OQwTcjOqURsljbIfmRBofygG29A+GzFWEE62v1zL
RuM7FhKj+uXgi3rJP/cTbLJmrhAyt7QWRTYFvyCbOD8qKYkkxmqetw1tqJ1LXMpYYvELrhX38Qdt
yfnJkSTpfDbElzFkXIjlvX0Sc6FR09AgoO84Uncnf5QWKEobkgf0VdEA96TDd8YsLbHuCO2EBGqL
5KcyuxqfsltvtIot9EKZZXLca8T8LIak++jCWVQrt8/qHCtxM/w20iDZ0+6caSTI8oU7fNsui4nC
t5qd/mfp19Ozy1fkWZqRca2SqjsbiRM+g6MfPwLCh5um7zDv0XSzrvwg8EmSTzOn0K6KP7pYaOjb
RBvf2rEMGDbVmbP2xyh8LPy83TXSVDdhp/OjkZfB89xLdT2Unnsvc5ySK7/qwvugD12xCEuh3wqH
+PClaUjpqDBJNkqi6cGY+pc3PTYa/lSU87zdUB5LM7PyPe18GMZCxH2w8M1pPIaK4gBh5bldTOCN
SZ2jjcOoHlSPrmonhs5jltGsyR/TUfpMtExaPkXBTKa0iqJihxloPpqDndRLgYINK1N9iWrlSUOq
0TS6Fq9TlbfjJnECpjOGWpmYR0azbRbachDpYVgpn9so7uNd3tkTZPO89h6bcBS7OfHLj8AN9drl
WRHv0AO5EB8n842XKczsHGd+hZFPkCYoWAsQkw2vbRmGv5LZmpi+sKLxMYHTfsbSWL7PZLWxQHXF
GQUMi0FrdQ0VxCBtrqJKyZMYPLq2JAEHf2UFAy6qxg17csUjN+kI36IPjmvuihVoJX6rml9liTpU
eWfh9fNGYiM9AK0pfvod0UbLLEyKEzrGbA0RxObqSxhtWwh+yoWyGqYLoq5ZB4WhEdo1ZcGP35I8
8cJxXoZzad9kDilX9gjnuiBxR1SghfCRcdRE+9tPFRxMV90yum7+AIvt7LhSlKt5zgLmCpr5Kghq
OB2xsm4K7nHL1jDVPlNTQXorkSfPSs39XP4fc+e1HDmypOlX2RfAMWhxuVCpqVlk8QbGKlZDa42n
3y9rzo5V4zCZNn01Vm190QKRCER4eLj/AsSEXqSZb8IVPUwqfrZJMaQ3zQDgIuoqahucy7kDtEV4
zWrYuNI4mzFpnTFsJBn5Fgc2MA5OeTKmRwBTmCZVpgysry9zl8p+4cU65qKLKmM/LWAJFuiavs8s
mVNFz6tnS5+62W/hiHD7MCDG91RUylsMHFniehOEgV2Lg/5c0bQNXEhCRES9AbsrSZyUNvDG5U2O
z111LZogfizAL2rgnqCLJytIbquYIk22ADyuwopOfyVVymthVsVNGQjQjshWZjAy+P04JXAPgFei
ED3k5LK3fKz4XelCGCR61rU3yiDGpm3K2E2R1JqvuWYRw8vMbG/MckCOpQ8wV3GyoNEf4s4KPXGR
lvsWeMROVaqYBEnW6sYZRDV4Dk1860YEB6D3amYMby0pnptKKjxpFhq2W9U+DLiA3SWCOe5nPQNY
LoXtfIvJFlaEc27BwMEhdMrF2RuqwHhvLcK/jQmKtKnZgb5IDQjoP/MnY+IKmBB91SZQeQG85f2p
Rp6bE6B2hKXCv442Jdwaozvfike/n+sY04bMeunTUX1scA5+tM7eVIYsyq9FpaU+BqrVRp/a1DNT
KAJmr72NswykKwLQ4iLPpgIJg+j0oKtzdBPOau20fShtQ11MMS+1ZFKUOlP70k1AlNuMb90umiTc
NbpchxuwK9pkx+qEv6em82XA3HTyLWsnz92kVPrlWBrp8BzrSdc/zQMQOw/TvMUA/5Mn30sjVN6C
WtafhEqLZDsSOxzdOF3VEjSWyPVMAzI+4k83SQZd037axXIBF26wphyxtLFr3ktDFapHYzLiDaag
+c8cSDb4kDKIS4fTFOWdvIims3iSRBgf8Kx97MOzxTTM0FJ9FqplMreDKlqKPc9U6wFD9F6rdb1n
SoH6WOJt5ubR0IMntEbxlJpW4Q8mPAQbHDPy/MvSkhlNM4xwK5+jl4F02Q/kQYDrItBwhnbqzIAr
vdasJ68zZGUrZmGu2LGuaH/12NDZEr9qG+fUQkH5artk6iZngCT9nsRQyzBczx/KOR6fGyLwxmhb
+aQotWF6vaimr5kSF7fAtetv2PotL3jeRLsplNK9ZjTxLitTYIBJIZ05iBKlP86WvTrVw3tdK9l9
mBjfaohYL4TIfAdCS6ASzaFUamXx1k/lclPU4+xzbAdP2GaLe7GLy8PY6ulWXOCSGTEWi2RJprUN
+kHeqY0cPkOvsJ4lDjrixawwoU3mR1NPo2PWwD+FmhzuQibIm/saJISOZCzu4hAw7kM1TsAY5eXy
oJmEWphnOAFDnZiMX3NPREgw8Pw19gnUoQln9tJTegmEmq6Nh17MUi+tZaDpRt7AGSwDiWgRmU1H
TaIKuGw0seaVnVXdz01nmmdoY71vxCLaCqIIZDLgQHS5DcXxfhFkeT+rUX9T10u5hbAJr4wbRaHY
jYmAwIKr2dNgmcktEPDgkNMaCtH5lMyHchrZBNpQuSiWL89LpKWvWNqJT1klWRsA7V3haPg9PXQx
clyB2CvHUmjqfS9g6ssRhYV61ap7/OgQGoQVCK+Oo2FnjU13DwASF6BsST7CtuGMi0bB6WIwOgP4
GgwuUFrA2xREIcD3/CSpmrABQDZ52RBwXhIdumOVdxYUG+wTb7QJD+g4UBeEn/sGmd0OmZWoM6vb
BjCraFPT0Q94UI3wPMtKOLWCFD3onaIelBGMegbe+KBlkXwLLCdzLWJo2ZjDzkQ3+THW4gIUegRq
3EZmcrwLl0HcJEUPL0TlprPLjaj6FY2qBMd1Tj6EvEpfOLGrEAlTCzVpSVW28sgVZJRDc29i3P2t
641xO1pydEjyMXmYYHNa4J/TBG0BuCapI4JeM4BjCQaAf2i/oFSL72MsmFuBuje5MvwG7GL1qQJW
VFQi+LJBkACry9abMgn6KTSWyu2Gqd0WwXSuZ411Kdp6K87AB4L4aWqUGue3RvnW6EK24fo/e1TV
ly24l/p9Rq6eXDaqkCNkgYKI7/Jm4PG1ccvhOhwB/1s/6lBQtniUL8IezsDUgPNJoo/IiAbYRqmK
XyXGdMcEz6GdOfXxT8uIhR9WmMweAN3SUanHDXvyqwLbDkAtp7FKZQgujbU1lEqmE8vVw5Sj8rkm
seNkgYIHS65Cd0OARaNgBOxyfsVbldXyRqSXPiahUj6ShDv2MqQqhpRSaGCgVAbYm87zEzSF4jYo
I1pDQQOG3EGiUHKKTjA8qgrpjlGbk9wY4p7FYEIGNBsb39gZP2iwHKypbjchlgmeFO6fGZo13Gfg
bMiRZdb0XEtCeleDknFjXBNPQP5ROwU87KOKJe17bpYHfCLZi61qvRny1FVuhrO4Zet1BL+0T6i0
2G0rYXpfctCHXKAluHuxMt7gXR2FdPCq8jikC0iCPMzZQ4002EMxYQJOtv0QpUvnV3oe3gVtsRwy
8sZT05vjsRa53o2qFb/GS4bJZ6ogUaLIiaPhAbFpokhyMkEL8FqkfQZNYgaFXS0bmQLkRgELByZt
nFmahU7Nu0mBiNNhCVPYqaLcQvswrAykpzAmGzHV8easQ3jA+sgdFGG/fZgklZtI8fSQW7DcognC
VhiAG1SK0dzqaTydZmOEGo+lULwp6sE69G10dpLUDf5HTKsPiJVz49WDYDOXgXYn9PEsU3GCQsQl
L7spaNnfh10g7WtBAXmRTvEZ7i7falrSfGigufOTOpjyrTXrHVKLSqN/S/u8+65KkvxjbJLWH2Or
OBC9oU+r0ljhOD6A+PaxS1lipyGk/sznVjybCdfJIZ0nbVM3cb1LVU7NSWnl75l+Vn8OETmAjJ0J
fDiNltWvYW6HG6mPix2YQ3ZQZmmWbuMgZj6IKTlrW0zYTaPtu7hxkg8P3D4gtWhpOHkpEgw+d8oR
yvli7Gl4Cl6Qz9Ye38/xe7UI4T3ZTucviSW43Zipp6VrolcqkWrkNJLVeHGgpZyxETVtLUAHsS3i
X03aybOjKpp6o1p51tMabtQDYk7li6oMeHZ3AJdDKZfh5wE3sstEk4G0LtWdNOrFjN9rI98U0sih
acg4hUdGvdFxT911ZF0jZRqru0VHablF6UFysbGanmMkZixnNnPrCNi2twm+qpcapQm2ocK/dYnL
9LbEF7z3YkTv6PZgMAiIc4IJBDS3REhgEruBniMYfGc0lgL6n1K+EAPF25EK2q7tC/NOI4P4nkhN
5zTwo+9Na5A8FTtOnBxjYXSl2gSs2Yn6s1UmIMPCXE8PZZ2O9E5j8CBnI3mqjI0C9aISvXRZtHtO
GO2hTX5zW7JwfqFMLfXuwnXOgW2ZJDCtQ/wzUzB4o5Ir21SYikPWiPl93MfK2e4Z6iektEM24cKs
ESTPyE+CyJJJD3BisgeQtfFHWORYTdfx8jOFog4DfVq0R8B7ATzwYfYCPI/tqJ6Xn2STZ3CjNXoA
J1VPpdzqxqIQuIZemkB+WsSDWcP7IQIGDvpcdkaYAl5RwwEWm1bG8rxTlpsUAYhvAnEwcua+TDax
Mg2+0DT9LUJH0x160IvXJFOJ2XhdkXel1IP1aDA9QQTmy0/p401qjGBg0jy7aQQ9JMib6cOEjVRi
h7qafOvMCZBf1IExBOqP+W+gz+RkZvwU48N+A3ampTY1wIUtVO7PdP4oBRXh4kUTTq3bpKQ4hzRD
lj5ZodD/lNE7OQZLWEWuOLJiT2AMA7LOfMT+t1IoFY6p2t/WAVm3k3NusH+N2O8koIfj1CJ+ABQq
PxiJ1ZsHQZEN1a1KVQLXrxLMhsbM7pQeFHqnSfpzlIawW2kf93YDNwjNo270laAQtrnYjdt2FCDk
9dTzjgllT8EZS2v6NqYiuN4Mp96j1BjaDTXe4JGUSHrIZHQ5kG8nB6KPKuHSHoZYeKUt/M5Kj9M3
Co0R67VJwAiPemJtRJlz2oW4kEmUfsbaqUCIbCj+DcIBny7L8IpMN35MZ4gvrLdwJ/eNcq+P1Wzd
doIgutKAdNOTMuiC5UdSLEKvU2SlO4IaXajxSYqsh48D6h7vcbxMG27QXLrlSUVapp9Es6O412Yv
kqCrkw1zoAyfEUfWK3dIBY1qbhoMJ0jhVAhV4WxBwtYMKJ07USyTQFvozU70AQ7VkJ1v6ZqGsogM
I0RotMhBYUHXPDEUg+Goi8Gcb8OGw5MrjCUbQbhTA6gwAjIEwK5ETaA2NAIk8NK0xvNa4Tw/1RpM
qgdJicvnoKau4RpNZAFCnuFeOVGZUGO0+qj+yJO2F90iauaGCaKssK8nYKi2Mgtz78EXUfjPmzEC
Jhfps+CkEe7z8C+WMbZlGszP1P3i0akNMvKNjgPvuKdHAgsmHMdceCvzCpkcGWECjuLhA5a/anwv
EkD3iJJWAiIDeawlG0VvIlRTpaFadsMwSo8xmZjoo4aejjYnQLZQ02g4j5uoV914aeTbJWz1yKbk
GhdUwgb5YdJS/V3WyAxAJs/xrapLfPhltjC6KwqENuLEb1oWbQts+BsUlNRVKHK6xtjPezkIuNuA
rvVNHN4UB9YMNfNJbTXqAEmCCIuayeU2V4XAM8jFUDfQMy6IUPOhKixp6rfNEj6Auk9qu2Gh7eH+
hZsJwP5jU82Z30vaErp0FLub2ohafUsxJYR0D0vYy9Wh/t4ac/eLQmvry22g4u9HaXEI6fjQBU+x
4BbkFJKpnMy2HsLarQRtcZs+zOBn65TMbrJ4mv6q1TMgvA9HkU1axDdLSRYUiwt9zVYOow3RDc9P
XAs2Q7Kob9GYIOsCqvqtiFKAfgpYglMSVP0bWJL0VmF7PkRm0lL4M+tfSwrXo+zjxYeVE/vAioTv
BMEqcjA3HD149uk+asyR6xhtmTc1QXl0Gbvql7yE9A2kGNQ/FA4E90iV9EQ+qrUw/1Ko8GiO0kzV
M6TSyB/qCW0H2NcPjUoB1wgLc0/1ZvjJaTBSH1Ua4gofKd0Pgl6/D1YaHVK9gys05nop22okja/0
rtWIkxDh8zOcDN5IgwE46h1F/aviDrjIONurMPYbO0K5njqTVB0oK1h7eD597hd5Iz52RU+wCsxq
cLUgbrHrFiNIDktQeRCRDGrD+vLQ0m09zuAOf2qBEfIjcxrN4yB0pl3HcrsvuklB/aSpKMUENM8K
oT9E3ED/kkm7PEq856NwpiTehabZO6qZlT+FoZHf9aSM9pVQFu/YBac/UXNst/UwgdAJAl1w++ws
qfJ1u/ZSF3WFXcHvvp24y0CimTJju3StdENVM98Z5yX8z4ZYwULCxYj0ymylLQ2HzjcNsfbhk8DH
6rvhStP50lucm7d/NGkBlaHMVDZIwqT9tEE7avAQnLX8Jsz/7dL4P7K3fipz/lo7Vv/N5Xrzqzy7
Qrfr/+h/o631GQDz3x6//2FrvS2L8P8czn97/L8Pf/O2Pv9//9/bWv2XSuHFMC3aOZZ8Bsv+l7e1
JCn/Mum9y5iPGxpOJSywf3tby/K/NI02tqWLOoerrAI4+be3Nf8K12v93G+XdYPHSv8Ta+vz11+3
7k1Fl1YLT4RYPUYUzQ85Ldss1HAZe/ljJu7+6xl/2gR/tt7OT16tN+4sOSnjKB6kpAeVJTzo9ItQ
f7wGxL70/BV4aDAA76ZpKx7C9163h49xcPu3/rn5oZ3EGAylXfFChiO+RFfUMj9FK/FCfIo/N5Ap
VoncR714qMkwaw4e3fpQrcmllbEIR4FzNR5+fT13l77KCuCD7G4tBwtDCeFN194Z6jX862fIk/NH
WeFoOI65d8iqeOj61h3PbTbtPhiQRMin3dc//XOUpaKvUZaxYg7CWPPb82/Tsbul09mqdsO90E7v
sm31pmNYVTrSx9fDyedf/skCXqMnhSQOZrGqpIPe58d00Tcgm/ajUW61dLjtkWbTpslRpnDLm38P
W4s3ro5kpg9QwhzZpMHc5o8Q7eyqQxQmrH9MKF98/dvO8JfPftr5n/8RcctKMwejhJw2acnrHIh2
x0IVlAWxqArZA/PKMBcWyxpaKWUDosIlEx5Fb+ryIhZXvuSl565CQ1gITZu1hAbUU7kJ/TW13/7Z
vJwH/GNewqmcUIzgB/e94ici5fjuBWAkZQ1xEyVXpKWNC0tdXMWHECCAQWIsHmAYmspy6jqYot2M
0tbJjJDN6w1jn8I+NfrRsUZgsGW2L0XND6X+GeqCN6d4AJmtN87corjkpUu7ox7rC8Zya8ByTcbS
6/thk4cI7qsFeSFtGTOl3zo220k8i6pk3LAfdIAcsokpepUcKZUDscgQb/g2zS+mEHtdNu7L9Llt
3zDgopkf3cxicdsL6ApOI2K6hstpfTPSMkkL2VF6xZsCGphh5xlpw52rhhR3GBU47Mwj3sWnTDqo
CIvEvSvU30uZqnUTb5L4Zw5jukN1yTBM+r8/FuslWRSbKtb91x/1QjgWV9GxGBMtMpdEPCAMoxfP
S3Bs4ivr5Te96rONtAqHSTI0QEPZSDp3qxycmDVEf0mt7CXGL23oHGoN9lSztXtSVupWvRyhe4kk
gdjt4lTbyPk72CE7McJjV9W2pqnbIpUPvZEczFx5CCb5LZRQJOwH7+vJuHBUiKswW7Rh3VcNK3wY
Ks8auOygHkcHoQhDp2xeF2S5UvWqXdLno2lrOCHbdFokAS1FxQxeZnxn0Du2heQtAK+wWMJuzn5J
iUFPRrudm/FmQGCLZuEu1I0D0jwu/F576JBFQpmJfPqttj76EDGr0jEUfbMEg6/0MD0RMBzixSnp
hyfJHvqvbajf1VJz9K7fpSzwIEeNFABFM6ASr5t2ET9R3nULWnQywAB66k4oPo7SGYPhJq1pl1IL
3ewaweDzcAWX9+9RJRDMfuxz5lzuDVtHr6ZLryTnn6NPFTK0vz+6lLJlygVJPBiyRAmyp3+Io4/6
IdCwxWauqpxhfFTrh26+CZNXqd2PfQhonw52PzvUFUD5/FwQF8y7xEFvAzXv+yRHVwQtCeRqIvvr
RXdpAs6B8I+wqpcJPVD0Iw9xN29DtcN/4efXT/78IANt+fcnW3HSBxVUxIOe783yzFM+pdS4sX5S
9PgKxPfz+KFZq0OhAqaMMAWnTSfcxvEHVDEdJcSvf//vbPY/A4hmrc6CtMoBas2sjcYvdsNO2Sa3
6p3yULuLl3jFJvbnl2tG8pfmahUHq6wqkkpiqFQQnURoKbagOCNGntTSaxv/UbSFN/v3L4I8UTtI
VKbAr72owi+hfyCWXZmsS2+wCl7QMPSlDPF4Eg7jfvEXt/KXQ3qKN7FTeaNPy97J/fFgXjPXOM/M
Jx9nbUtZW8jFisPEu1D4i1WBvi3YHuBUNFikaTo1yN4q6VtTviqTP2DRE2fWKQChm3bOhMosekAu
rEp6ECgS4HEo1zINXlqxeuCg/eIp2KMGhYw8EKUuTMXjUtmH3Z2Z97dq/iQmCCLk761Yu2Z+1Cmc
KzTyYvav6Kujblc4AH89sb9Zrp+96CpCCYMx5XNgiIfkGJwsP94njwyeq3ZHeiz8pSHseKc+jkd9
i3hXZh4NYVuXCDO5ZoLilp3+uPI7zuN99jtW4Uyv5rZBH4EJd81Ndpc/WD7ox0O+VbbTYTqEXujR
sPUjd3BGX/bl43gbGY5U28W9uM02gv/17/g8QdPMVbyqoiDLVUlfuHp29jim/jAMB6n6IWa68/UI
FyKiuYpbdbcAWwhg4g7RBhjaED5+/dwLO8RcxSpqsgn7nHwkjVEeFdxIe1UzxZYpLi8QCr8e5NKP
X8UslFg7LU4CWrDhz6E9NOg9ff3gS9HQXIcobB5GOSdfQHHKS2/Cre4Aandqt/OsjeSg+OqGV77x
hai+NtUcp0gyjEBe4PtVPlhAV06Ng6w+f/0mvy01PlvJq1ClaFrTKjFzRIsXsFvlgAHxgG36upMe
gv10lPz43XgESAXQw0+9eJ87zfZOtfOdtpd9Wsi77Jv+09gXnuZMnrKvj9a9sa+fdL9zMuca++3C
LKyNOcNUDMCwWgs3qRSWDRfAIEAh+pod54XluLbjpIkXqvQnuOlATTTSp0m8O5usKfXiyOPHlan+
PGasPTnjWcl7Y2KMangd6UuEaK5//eTPGaqK9vsC90feEpdZ0889cQDH75tu159qTpphnz2YnDLX
juULZQnkm3mxP0aJloH+f84oSJTbqEvZ1s3D+UDr3ZLVLhyvsZovDrQKDlXHta62tIXDU7/P7uq9
5U/bcBOzshavve2er7G0LwQIYxUgJlgXU5PxRjoN0AYhU/2Kwcel5bqKD4JcVVp/fnAY3ub0q9pT
lT98/bEvnYHGKnHJerphw8js6BvdqTfgq24zX/UsP9g1B2mT3HDZ9rIT114fn2o/Oo2Hf/xlVtEC
8+ZEQLFxOcj3+kY8YQB6GA6qO+3TJ4EIUDxP379+y0trYO3PCUsAr9+Kt5Q33XF4svzcyzeWI/rd
TXTgtuSb1zbPhbvf2qBTRrO0qWtGmnzDH0+6A6rWp8u96TfxpvJAI23SOxAhz9H+2jxeWHf6Kn1I
a/L0pmXIPLyflLd6/PX1rF1YdmvLyy4FOKhbRMkRQOaIxmJ1C1ziymn6uQMh9O3V/hensVazkqNi
3qDJfKwe2+fwpLr5UfWLe4oCwhXpls/NJxlotf+zMFqCbFCXA1WzgK7bQ/DNOtTP5q7YTn8VNwJo
lJ/SqTklp+7Kcru0BlaBIIrHuTA6Jq6szzx6tAMXTFFaRPm01qGJ7mTtgpqRcWXNXfr+q/AQdlEQ
JyXD6eLtMH0DO3/lG/02KfrkONdXwaEa2hrkSsU92+7c3P4YbVTqbcuu7R9gV9zW/kXdhFxl4u+F
/TLYHX9MVydxqWz+ODBTvXbbbj8yhya8fY1we3HxrCJHHsUpfynLQXmEDrbsyj33Aw9ByVf9dXio
nuUrd6FLgUM7f+I/TqlegPhcqww07id/PiWPTWc3h/Qo7RG5fDYfMid/+Xq3yefP9clkry0qlUUC
55YSDWsPtNudcryt98Y28fU70ErMqLG3NomHKexjcj/b1XN/pVz9W+3ps4FX8WPscqlfkGY7fDvM
DvVV59u3nM/8lnuwQ/zIR/7di53Ozuze/f5MH8fJ+AFXA8H5m302/OraYUZFadYlU7xY71gzoJ6G
IHszOlMWu234KsQbVRzcuLv7ep4vRDVtFXdSqUHZuzHYLdohn3fBdCcVP/7Zo1eRJq/HyugqIk0C
fgBhRU+eD3AcrqTunyuFkUqvwkqaB6gTheTusik6P36g4uOg1F8NDoQQz3C/focLwWRtNYlc/Jmd
xNfAdmBCXFzd/bPnrkJJB8oUyLK5oJhuoq1wjKMrRsaXfvAqFMygniQySR5c3RX5LuiulF0urJO1
c2Sj9HliRHzMIjqgW2oLhdfW15zMLj18VXlo1LBVrHP8gqptn3VDhxg3l+LKgfBb7umTLaWudjQY
zhFjhXNGEAz7BOkUxBGgc277rj/zKzxLe7ZCy9ZysO4SWxm18xBIm7SZhF0Wps5iQcKX9nEcXvlF
F05EdbXHwU3i89Lwg3rrri//ClCBgEi+ncPcHguo0OJLp1w9HC4NttrhQxkDxMmz+QDWUNoL8ZvS
WfZivnfu+ZqB58dGx7SFbGDmegbvRNnAtLDjKxvo0qc9r9M/ToxpAA9XZbxqnO+D7EfYvzbCx9d7
6NKjVwGga2mu9ucliR6rg5aED9QUS8Er3+jSAXSGNvz5yzNDV5q2kaeD3LBahglKG0ppc2V3JVKi
kua1Zz+ZcwFPfJHn/iA2I1oeoVcpMYxhCKgVNtay7JdSfFMWgpvhx5AI+k6NlCtze57Dz9b1Kogs
utQCDmWvRyJdo2Q3IRX09dRe3DKrMDItBo4GDY+G3+d2bnmjes2jsW1P6SazN9FWPEqcwLlbneIr
8fy89j95mbVro7qUQdun5xHnW31+StAf16uthv/Z16/0W2fxswFWQaZOmrnQz5FxZK3H6r3Wlu7U
IONWYoER2ELUYj6Q/hCwDBukxcu1vwrjSRp9iSZ9nFugz9/NQd2l4U2cntQl92TUbFIVsxy929Wi
cYqGH416Jf25NBurkIWSJ6LfYz4fkOMFnfpU5B+51OECrlyZjgtrR1mFIHqWfd0q4nw48zGm7l0Y
r8BQLl0w/sPVUdOqCHP7+dA7tOb86ag6qYcIqiM58H69l6PiNJv+nx1Lyvn1/ggvi1SmITLopORY
Vg3DR9QhU3BNB+VSCFBWESbOqkmaEr5C7fWeuq92zQ552n11l27xS3Lro/5qvlr7frd4gf2OEu6V
2HPp46xCjwLYFKC6BP0b86fE1KDmXPNBv5Q2/Rbt+WPGaiQlJLUu+TxesIltFHA9bRPYN9XG9L7e
aReHWAUPa1CFVs+087RNrvgsP9Pu9kS3fZSeLfefjbHWiRWAQ8ySqZ7HWFzhpb0n8HqLB4Hv+hgX
GhFrPVgL4yHUC4LpMHBU0rjBqU2kFZAj3xKguT3cq65qI9Tv9wc9aTy04X25u/tHSooQeVYhoMIt
pGs6EAsDQUr4PuDjYjbLlVvOpZvcbyzDH8ugT/B1jcaJALOZfCyJ3MAN+EqDt39PXbSWroSZS1fT
tVQsbHpkmQrGOUeDW8FOXPKpDfacNqY8ztVhzkvrk+C+Fomdgi5kSZxfx8Ff0ck3htMwQnF1UV9I
Nn4XDP+Yr1EU4grtPW4wZz1++a3W34Ohff16Nf/Ooj/7+asN3+jKvzd80JZObX4X6vQYh/cSwtlh
G96X9a9mhojb3HBC2T2WgZH5a0ToLBEnL8AtzIoLL5TA+DwleJrVxSmWn6rpfrGejWwEu/2E1Re4
9hZlCnz6kskTMPvMzWJHxek2jHe6ue3lfRbN2zYU4DAE/mzAzISQFqgkPMt+xgRcaJ9zDosANnsr
3jfilZf/XHOOhb5KYzoN+q85jOclAm/T71zRAXjhlRs6i27tpjsMIxzNQdT9Snj9DSf8bLpXAcqw
4IzPoUgvUc33uvEYRmcsf+9n/c8yqH0oOUCd3sKrDf4L8fx3lvXH4oFN3AVFTS3DFLyi2KrztWLe
hTRhrRubxqOIs4xA4cdGs9NvHeWAQcgeCJmLpYujHlDjEXb3X6/SSx/q94n/x2sY1pSGgcZopYcK
uyM7XLrhtz+I3wP/eAROYo/b6FT/+Hq4CzturSR7lm+as/OygCxro/6BPQnN7/QaLOnS4b6GFiso
0emmwts0Ls7AbuLCZr01d+pdvsG1xrMcYxM6iodZ2sl8iH6R0ZdXgu85gn+y/H7H5D/mUVerQpeb
ZcIQBUeHGivCRnTG5imT/oLCeC3ymhdGWSUvVtYp3FqoKJ+/1eCqDhxdN90iieR1trKpd2D1NthV
ONeK/Zc+2CqI1YbYQrNkQqXlzgCoINaKYyHG//Vy+P3dP5u1VZiABNvDZuR99PvJnY5UA39Ut8P2
Z+/2u/ZufpxOhXOt9/87f/xssFWECLIKfGnXz7Dp3rO4POrqHpMBN5ifTP0Z7z3fwiJYbqCcW50z
d/qpNvHH1PRdDKe3RDmKfuQGK5dDjT2aks5+N8UIJ+T3MjjwvPl5dvQsi1/TtNWKG0P2pKDCkUR3
h050zHZxVazyrszbpWi3RjyrgwQtGIU9gAy6u2D5aGgYGSJWNGRvSSA5bf2BNsxGnnEfheokQ56L
cA4NYLLCv4c8uStnkNjKj1SOdxHyr0rV+CXsoEl6b5ubMO2dqfNkcXFyQ/O6ZESJYIdzhTsWySaC
qtrz5Hp4qsU7K808rX4U9bN9xIcyYLQ1ig/TLPkSslehVNlpJvlibtiQvW1dwPoykEHlY0cb13dK
im2SqGIPjkrAQf5NpfUgP6dIzaQFSjUj1psvQnZ3Nr5puTmWFuq9HQYJxXdJmJyqOxbFvsU0WE5L
exiOGvoSIXbbCF31SuxEOOGWiOUpIWCJ7HnRcIakRmKGNwlyShViAUV0G8ymk4dwe0Xtpje/xSHi
kwv+lymOSh3yFjucc5wMDm9udls8GJ1JFzwkC5BvQnqwPNv6fhsi8w4uhZNJxj+7B61h5kukSzFS
ipww7XEwTnH32qpXotWF+pG4ykMB5KO+nxOtEBuw0fjiWo4PeXUqxwCdlMjFtWc/mv+wXrRGi2MU
CectQD6rKL7nyUnLZ9sYv3+9FS6clmtxW9iLiCiWbOognuywFF2zfJrxhEM08UqQujTC6jra9pDo
+vOZ0i63bf2mp7sxfs+uFQV+Z7OfRKU1ZhwlHQGWFCFQowE1O2iI2YKNtJKb+KEnOJoHRdvFdYlu
ROwWzkiHqbiaY186MNcQaimLMyXF3+oQHWGjcyM+XxtwBaIfYnnVoXa1zXfMPx16IuersHBlaV98
61XgHxW51xSdOh9xxp099PkecDx1QvsnFnC7zh7OI+LmbiOK7JeuvMW+7UrwvHBS/wdQGqlLqWjC
+UCl0Z0sJH+RykSxzimmh2RGBefrhXkhRENB/nsZoxH6QaW4BFCoex3D72J9F6AsQaOH9ACxTgmq
UPYt7v/6erjPD2p1DUUu9bSnykWFJscgtF/cVi19kH/X0sTPJ01dw5ERuSrhu7e45m4xHPRVJ/OH
rXZTbNFkPCob2U+84CZ9UZ6+fpvP8xyoaH+fOynNzran9OvEuLqRVKQvUCXQ2s4O0nYbKaEz4737
9VDK59dMdY001su4GzKZMGsoR5NzT/h/nJ3XruNYsm2/iAC9eaWRN9u7F2Jbeu/59XcoDy6QrU5t
AY1GdaGrKyWRXIwVKyLmHJaENf9NjkBePvmSWB/DsDMj/Inzo8huxV7HaLLdQIHFXQ4e2QIvfcjl
UHYHy9N6AKr9l9HjA4gcAHDLsmbzbTrdzQzJS5PdkDeL33/6BZEC7NT/vE2jjheSyazq1tA/tbGx
mxHrnkx2MNN0cHM0O3Z8AGExeuB+upezo15+CSZQW2wm4wxtypwwHVdtKUvi3zK6ZedleGqJwv2Y
HnRxBfXzykv379OSej4NPY6CicEGjT2VQT/Bhnb9+y24UItA4/ift2BW/aAgRzudX+SNvyGEePU2
2nWuwsxw6ahXuuT/3jBV6yxeMRRppsZA9a4sHwpzN4oePnHIrkcUuoDdi/Xvl3PpNp2lqJEWhOGo
sRZnf13Vkt2R4fz+yReyX/V85Dko6qgeBK7AEN70+t3IbQstXm29pQWq4ltQ342PFNP4NP0nfKlh
lkXLIu43OZKLMcoOed8csGRw8aQGuIp3nd+9qMK7D7N+ThsvxsjeMtNjkS00v0I5ZDmqvAnjp1ib
gI6q3u+XceEGmaeA8dcxC7vU0Z8Ecd5aGCx0/oI+zO8ffEFwoZpnKZGf/v/7U7pQWl2R42OyabfS
YbwrM3s+9BtyYTdkG86X6kFg/FM51gvTs648+gsB/Hw02QylWOhO2V6X/gBkcPHnCrqb3y/u0l07
fedfd81v0fqG1SnEmZ95cSNcS74k4/Sa/Xf2op6PJc+tGHazxYG+lmRbxiwuqO+S4S2TjmHqKAk2
pHPxAXWyC1aSf5OWb7ea7YsbxXyc8k0XHdLySQrelGpCQBU7sWX3/M3AAFZGRmbCx51+0qGz8+wd
Ub+DyIlh09exxWYMSH2ybKplHOBsaRXYd2DSaHaupGMD7QQ/Rb+N6gc94Kjm955QQqtM9+P07Qs7
08IU4VbSaMS4Ukk+ui3zvTjvU23bTt9tvSrVhSS86sl9NN8IDXDeenipQP4GSfFkSdWNECTHQQUw
lyWOrgNhandZvzKM5FYjdWnizVQt5Idaf52GYxw/49qBGMuK7zXzDUf4WneD/hkzOmPgpFM7EAIX
5kSdFu+gzl+bIbOJvKDtXYRnh+LjEbef463K2De+sN0RA5pM38cjtBDFdBV8CpoeJZXvNBTkg49S
w+gGXWnUPgztFuboUHlRecNNnMpdNdzNHYfr4EbM7+d8V/lrUTgk+SrIdmV1nKp7vKHSdKeHwsnR
xR7NxRivZUqvsRcz8mkNx0QGLV4/JpA8lK+ck3Ea7+b8fujB9pawQ1AkNl+hiQ8RHjWmo43GwYil
l0nK30L9OeTY1wi3XL/aff2+uC/Mlqu68p+rO5ZTUcGgkgR903hsfstskx7H58RRlsxXe+1SXWnX
DgMXmqiqfrbfNNMYz9F8avM7tI/4svTe+Oi+52fdtfbJzbg0t+EmflNew2Vz5bB2Ifc6H1HDlC6W
WkkhtcNVMK2o+k6chY0gouOJFVUbXrmRFyKQfrb5BIMydSZejydar9tNOVbdH7n59L89pfMxs6KB
NVIaPKV+0a+nQ7HJNiPZI25qTrw1V9MqOobL37/rwrgXprD/uSKEwg/mwuS7RGd2sxWIhiVTXs7p
P42Dv7vDUIQtOY+4inj6KnKjRebmHn9x4BDc33/Ehbupne0n2Mx3WGz0VM7K1xq32XlU7ODq+elS
3D1b832gnGwR2c3D3bigkUUPxmco0XK+6611Rxrq8fo5stsirDC96BlGye+XdWkrOVv/akbBqxj5
4kHeJNZ+Dq4s8gutfPVctlEhJA2DcGR9IFG0SJMxAc7VGbJAZiskpcP0MMyruLqXZnuvzDvBeBW0
T2lmGlNch8VTQJVVFOtDmCO0M95SqXnCjdkRoIFXxVJV6iuJ1KUbcPaW+DhplZHEcF2Gn60WLMTg
9X+6s+eKjWqOlDhGVrudYDOXU4a3+LUBxAuOBeq5XCOqlKQDdjxvhRUuO2gRGvvjNPPIGOs2Yq61
ps6f/KkufF2rHF+o7arG2Qtg6thsGyUlSiTfrvWC4+P/peeq2y2qnbExF80x31yrMamnd/sfmci5
pCNJ9fz/ZiwDJpFZSV4xvNXaMrJ4/hnmTPlHqd5EVmnXyZH7Qemvcgv/pqBmqpe4vIY/vrifIGyJ
pHstrPBw+iynwxjTOhpsSCN22dyX5V5oDtifOtOMbzdq+z5N3Cmdd3OdrUUZTy/ANaOARai8HNSP
TvwIm5tZXSA1NIKjphzCiDTjmrXGhbV4LjCxdGGSMv80T1vdqeGWguGVt/yCZkL9g135K2OM+1HC
B5VVflouJ/FK7iZe7BZUaHy6vadJWXwllv2ydMKN7yg0l6/VZy5d1FloY7xdgTHFRc3iZxHe6MU1
POWlFXIWujDcLIVO8Ket8jlpz13haOawDB6kSlsYV4f+L4T9c7EJ7tiBODQTyYhJTopf65w/YxF1
5blcaNepxln0CfNQEUNNHZH6YmoWGlt1MCLHwF4w4Esq85tq9FIoWs5cdYnFlmJn+AIbMd40tVDc
QKOzp0B46xqN1xH/gd9D14U7e649mRGaZageJ+iCMb5z6Jyfwb0FHUljXK6T+9+/5YJqSz0XngSD
j22pxLZeIzdRFu2xPkbL1q7W+qI7ZleUSJcqCudak8CUAaHUfEu+YwZsc+qtkWbTW6MQuRDWV5OU
0yP7R8A6155EgjBPcUImqbw0B2MrrRT+Cm7TY/YdH7IbEv3VuBdX5d5YW67wcOUeXlif55qUQgG7
JRRcXeW1O2NxUr71qwShkEpCJK/STZbbvvf7l6mn6si/LvH0iv8VRXox7sqw4xL1+svvIcbpjyaE
pdLYJUZv69arVaytmFI3tTY1vDVD3dWTb3O802jyzBVzCaK40Op8F4yPsr5RAuQm4x6Wh2M10zI1
X9S29/BGEYSKqlLkDfmhzZ9nGZO9m9DwVNxTpOWEBrtJHuLhfSqujdpciFHaWX1SKeRSF4OO/kmb
7UPF8kzjmgb3wgM6H97XaC5CLCFv1JXXfEYFgXDHvNZAvhTXtbMnomhAUJrTp5/i+riYF5hn27AM
PTIlj/kahoVwnHVOff/6T68hvdpKvnTPzuK6XKpBW0WnBK9KaNvhTmyEVxbapbB4PtIf+YU2DvKf
yFB5jSd6oTOuTNekk9C4pn3QSOxr55or14UDmXZWDDREEjWjYG6oXUBExIQLHX/iSNcm5y/dqLMY
D8YHl9mOi8m6j948TNcI3xemOIH6/OfrOOOUa1Vyx6FhrS2YjPWYfF2m296hmmf/mF689z3zqszi
0kP5k6n99fab80j1W0xOX1futBeU0S5upwuEtp68aNa13XvigiI0/azf482FIUX1XBQwGdgMQPY6
TYw19gM+5B6prfMIbeTa/nshaP/3lD8EsFnnG57eBPs42rvSju2f33/+6TH8I1qqp4jw1/0acPCb
U5XPFukBBvb36+Hx2nTUn/f7X5999t7jqy6YJc4W20Er4WdNjQ3T5t2UOqfWrSe12zfRLecvz8QT
vih9OwdmJOu+bZo3JTaCdqMXyym+DeMHGCuOle2t8G2c3sfKzappqzNBr42Zh4/vbA+GAEmUaK32
Gy1jHruY28iWorBwABwDWbq3dH3VFdJKxyp5SuYFKINjny7wqcBTd8K5b4LwoAPODqiBZhTwcopX
s7IME3kxhtoDxW2SUj/XVwW8tN9v/p9BnX/dobPwJHXNCJeHu//y9vEQeN/Pu01o3wfMTV75gtMH
/esLztLPQrREJbQils7LW2TfLZfL3ePP1+8ffiEB+7MB/7V01AYiUdeHjLbMlouZspG+VAPu+umH
mn+BD/v9Wy7EvT8ayr++RWt9pRoqVCd52SzLOV8UAoMjMV054LjTy+9fcin/OhcNRAyWqmPMg9hS
M7Vh5HKvZkLUJneu3K1LgVA53ca/LiSRfF2FFzVtC010Aj9b6NG6R6OfuoInxStNL22xxraNHHtk
LzxFqP/xdPMHVvzXVwuNiHxXFGikKq0XWHdlrF9ZYBcSh/Pp/6ob6lFE7L5NgE+MJqykxk5x1Lry
WE7L9B/L91wCwOCePEodP1yXlsGC0RGjOIb30YM8H/Rp8ZNZy/+xcnY+/y8b8xQGY4DG0HiDNb+K
NZK40b9WwfozTv6vKzl70zO/gowXscDwBV+Adlnz36fKoA13wxnw8sAsjzMu3OFNjZode7wFNUr7
PVmUXKN/5YZeiPbKWTgQpmJMBJ+Oum+eENCiGym30NptlcmxgcWn6/GiAct25fFdWh1nOUuAK7Te
N8wHyMoGposN6gDK46NwwhggUcuyGsRUvtTK2o0jaNmt6OJ07uTxU+K7V37DhQj4pwP/19pX9GIY
mogI2LovH8eHu5tX0368v/JS/1mI/3is5+oBfP/HzCqJgWXuL7WAgoT0hCH2QclfROt7BIaSAJxS
pdDJVc0rO94OOBxjehSgp5nqZg4H12rxi0W9qUhPqjmirVsLw2ce3yVj/2qFUDssfetL/cfQvyfN
PbMIIsLsaPDaubfjzrxyBP3zyv73pSjneUzIIL/vQ7raxsqTIuASyLyBbwZeZn71hoBH1KrG9FEa
JRundxpLtIKmEe0S/SNrUyY6Fu7vsQzps4cQAnRjI5UyrZkYPAFtCzpKNI2qfHYmRPptOS51jAFL
pbQt/96aqGoKy3QQIFRKjhRdE6n8e4sCT/CfMRdIbx8rks81iTXNKYYn2DjK/EYwZ+zTUfoa8xVb
N/WfkUo5z6PYC3PZ6vgmtX5KQzT8wE7/txV8rh6JM7jJilZzZpduNPk+rl5lSBZ1p1Oejvd1+A2P
Lmskp+6XnQIm7e73772w8Z7LRuIQGGkTc3TKwn1H30cjMpX3qbUdzP81PfkzY/LXyzlhltXyhmK7
ZgPJdWf7+/uT7Pbx/vb3a/j3U1HPRSM1sJo0VcxxG1s+Nai7VrjSub/UkjvXiRTBHBn+8OeXn/L+
2CXJJGvgpEHFUrdzL7UPHP68afu/WUypf07Xf92rCk/tmBkaOmVDaov5+zg+Fv+bJYn6Z1Lvr8+2
gi4qc+V0atLuYuUxHh/16kr+dmEPkM/2gAagc9zCd9wG0lGeO9c07uo8uBbdLy3Ss2Nrk9XDBFXu
tIBEysXxYl6Zp7n75efrY+gJ6+Ao3FyrLF24knPxRZ1NddlLPIC23yjxQ5uuK/nx93V6qZ385zj7
1wOoo7RuMXKmVxIJHqxWG0KBrYhPNaYjc947dQezOML3K4IELn1ZlepkebGR+25fSPOV7ODC2/In
c/3rR8RmILWxzlFdNF+E4ilr7n+/ukufexaFIzGSrEDi4uTyKVfWYbb6/XNl80+g+O9NSz3XXqiD
mmdpAb/L4v2r3S5bDmxEiSfsQB7SVxlfg7uqXVTaAdxlDqgjATnLyJrN8Jnee0WzCMwbJXZl5tig
AYbglTy1c1PlvaiW6S5aFcO+Sja66RpoHaxlB+cMtlmwTKKFFdm9yj/k2GgzDyJ9Qtv2QQbGHqAJ
Q3eE8KuWtq3/Ffa28GHG2yZ2O9WWH4GDhfLCmnaZ9QA/ovmpNFczcLXwGGIKYcvcxl+1+lh49eCN
x0F6Kakucehpl/pPxYwc8384PmprJT7C31BxMcxMOFEnaHXtdIeh3aWmA2URmUtFilDaMkPqN7HG
TC8zEtI6uBm7G2ChZXeggliXm1T3OqVezkW3FOZFFcur6gFquXUbKOJKHbErk0CpPU0/htIvjB9G
DOWX1hoWwic90nLapfqdHuS8DuSUjjZPa6n+NKzeVopdiT9bsTN++sqr4mUab+IbkLRx5jSmO6+N
O5yDqupG0z9F/lgmezU+vXjJPlQAirHqE+7MXFnm2nt5I992yxgKYmHXD3GxImvVNQbynVm2Z9Eu
SVaaNyVeJJyoSCoqT+aT9fuu+TLxR/dd/lzMXA3DtzajJ9kdP2wAe8qTcNvU6R9wMR1RImBj3DAy
vs4CTx7sLMVB+HsYLNcyXkZey0TeBdTcZm0p/STlJmAKD/+5hfYlFXhNOPJHsxB3auIYt7Hh5Ctr
J1W2lXsDPpPyfjacoL8dqrdkwPNiN4W3fbOs25VQ49kJ9cetcpg2QOdXw20z2dldsOhb4NpeGi5x
dghfA8QANdxody7c4S7fWs+VeYwl5/QLqmWeeerL+NbDMxO84UZrDyaeyGDC5Iq1vkoH18jXkuUa
6pFpU0XzKtXVnv0Qy+/qoE7enC0MMIYfEar22Zs4pCar4Q4ArizhIUaJRIbxOC5auLE5Az6ucACT
XFgOeM+2WOvj6sScaZ5yVlCyabjoO+ZPm/rTz9wusXHKsHagporiKyk2k2h3m4jpdnfKnxL6Ny0J
IMD7/Ti6Rb431WNZrWEA2lV821B3Md0YF/vMjpNlXuzCxO0luzefKB5pz5Ttwxcdd7tqOcGe/WxY
/IED2KmZPZqmA0TZjJfHlvxjcFt3Tti4ZbWfKoZY3JGVo91Zhm21S4aJ+J9CcKctmEIKM0eKl5AG
g2CBX7b+nr4kmNwa68Hg9VvJPwX2HzdZDxUZ6hK1s2frg/55UDuG5iAu8617ffZAhVUxD2GnNQ9N
CkrakXF4+iqGtc+zhr30MivrqrLFbl+ffjDAoXX40ktfZbOCNeU/1dFCmLj9jbTJvtO1ES1FwFvr
Kvk6STqnWx5F5X/ztmjtslWdSsFg5l6AzNy5tfQYTZsmgeNu+ysz/NZxpi7CrxGP1Qa3iRPe3uuj
hVx0dsm7Bi2OsatwIYgHtXnLGf7vvFrbB/ISJwMMhMxmCWi6Qh5j0cU8gHPEJoI1NHTHsnEEBDn8
O5KNuYm/aLrTMH/BLKktRwBUk/U8r5veNnrXlBKniXejfIt3oyasi+xWMfFCOzbDtoi9Pl4nt8Fn
bDomBULFVhWiwFLbGf2Cn1F2mxh8Ur3WCPbpuqfUuoVUZ9Jhh26uMC6NsAd28GqKD2qyjPUvv5w4
3m57pkbR71Bprp5rXDQJBA0EXbd7HDMikGP4TB/h+LhSDKy/FyKOUKatv5s0LAJb/NYnR9rGtX36
c8/9V/eUMfQ7Y4Hv8busIzCldF9J3tzCoX8ylBV6p/jD2AZLStD9olUYRLQJekL+CHc++VENtz52
DDvVdrZSBbv/HAwvHJwavUOxSd7DY8HKTlYWEwEjWDovTwAZLrN4OdXHOXZ6/S31behys+zOK192
pscKMflwb9R32biJBGzXv/WEU1WbwpO+qazHHjWAsk3uhB0QggeMYxz+RSDoxmmXJIWdXjIOaHL5
Pqe7UmPEYFfXnnZn3vbP4dckb6txVX/NncN7jgWbOyS6KwQl5GQNJCiV2JI1rtRglxIkWFhB1p0r
GooznEDJvPutRc/UIryImhedtobmRFbD8DgAFpzyMPmhaXeCWNXLlDG+LiJeyKMty9u6BvucfBtV
dFBpq0Wk8pp+O2OPr/a+o6c6e/B7Oi7VNnLbTlsxRnDMJhcoXEW3wYvV+0o/tNFnlDz18U4L7v3g
Pmh3kX/rZ8sOgZXhAyQ+FMVjmRyAKWXpdpw3Rf/Adu/NAIpEt7Y8p9MOoJ2zqXMCIFMpIaKxdurc
urN1qICEVeyJaKtHJjnG/MeUX2fpQ/ZfTXPZ+6+T/yp1Pyn/nyEtxa7woqLfTOlN4nuZsQuNTxVV
Q7kpZCakgy9yklDsXJ/fJpskfRYE02OBiniMsInjtVLEg89hPAXhLsGrzNVFIFQrGMhcyzdgYnvE
SLdjQNN8mP19Ipf7cMJMLmFsK8nXc3cnKiq/dFjOY7G0MGrslyn+GvmyLVOnUIe1qrKPfEwFMAGr
WsxdeV/zYuQ5J53xYxCaNaU5r+U+s+ELDUAvcSWO7RITjTXcTHuwMmcwteUo1s6U6uu6+/a5dlSy
thFBvLS2QPdaaOXMdBgSSHni7on+hcSuFh+AetmtoNi+oO+s6EZTj4Z4k0rEGzYBQzCxVMnA56n7
0hSOYSOszBa9wfTgU4NMY/agdqexDoZUcoVxXQuSE8ZcCJ60WflVjwlpQAp8lfrubLoaDvrTjCMb
O27gq25A4p1riNOEwZaYNK3TfCF1x35gPoqqBfqdVZl8ppLqqLG+qWpqeJVpDzWPys9A1L9FArPB
aWEbXW9ncmebAdusVoE22yVcs5W9q/lPXgywl+WlYbJiZmWbR38KZEYqe01POkpioncPShOtrO4t
bI/gweK8tdVMcuLxPojNd7ibSB8l2yhjNzVjT67NRZk8Aclzo+5WVKvnyOjfJwuiryXsxzKQGaQ1
8bMlvrEB+HW3isXUiQLpVc4VOtnBU6AYdgpFO+/2ClrDMBCWZeYvwpCXLbGDIFkklN8ZjalnLOS4
8q6CuTeGm4I/KLe1o1bhUq99Twiei6za9TEkwsMMW1EALHc7JLy8KDLrLKNxw74JgVasj40FJtiE
RpkDcQ15jk8lCzitH+XwOeSa++FRb4wlXGXPDBpX019CXlI5zD0LXTCUR9tXSnfOJaaxk2XIh/sq
G6q4FJXl3BxkAX3b6R9Ij8afkom0SkzTKVFfBqBB26B4jJS3vMbwHxMTEYsi4QdDHruobiXhaIxv
XfnVapuwXXVZvW7b2zL4LHXaD/E9EPuFLq3n+k2QvkfD2IanANjv4VQyHp3TW3oywq1k7Gt6Tpry
JMiDMymDrdZflr8x5zuZEyuVFVXYlcYm7W8FlA9l4hSAhMQY/O00fM4MU/sD1u0jI6QwYgfc1JON
Ur5O8Q3neDtE0+5nH11HjKhUWxh/xvkgx0+9dNO3ow1n2I2wtUuDcV0qZIYhocvaG1rsZjEOd1Pz
2PeprRDz/P4rDQ4nUjrqor6n1GfuG4Z/xQIrSomOHL354lQej/3caZL7tlC9iqmy9JQC8gSmMdq1
3dMY32VYnKc7qWWIfBuOEa/86Vl0xC+fcXzhqaR1Lb2DmcmCXT4/zfqNOj4mwmuBnFn4KCKwL8Dw
nnXptdIlEoB9LUmLunodsIs7df2mCswobu7yt1iHdtep300QrrIwWFfcNbkV7EEjTydb1mNhW7fv
QS+4Ra3aTYp3mGitYKy7WphxQ421qA27jKGkucq9aq6Olkn1kU4ANJFwDfRzWWhrKztaSmeLLMEg
Gnln2JatZikMmiMbwyIiTCaEjuHURjTuqgnxhsEL8laETJpMXif1i1Nkn1Le4KE+FDhjg25ZFcyj
ROFP4m/DDn332yS+xNFWm55Shd9GWtsE8TIov7P4dhj3I2eUuHHgCIJ52lUx8XzgfsTgwKbNQO4j
t4ldBKVrELkm/ytWOTVqkl2qH2VCBQ+T7AIiOHgOS0VKPexl/3lUjxF2HcU6HlAWZUe1k+xJkjGz
O6YwivRpIwnFYVK6fSaMq4LisDyE7oQi2ohDVypmtKETvfW2smcY5GPR3JUkU13TUgGmGDMnH+1Y
rcbOMySwpxYsEL/aZcNgy+qnxWSML5Veo412bbzCAbWjKHLNFtSIIniy/z6NPyJ8b0P+lKW1JZFe
qnvcPA8KZxYVdybay5u2YYa0HJ26LBxTXQ5WvBja1pGk0YnTLZ5b6KUnthKkM/pzpZzAkqI7+186
RYCUNLVQeaPKJ73a5MVTZ4SrmbOISH2lborjcBKNtyPsoUPph8ueI0Tf0mmWLScqZS/T23vTCMH0
qLyIslNxmp2B3spptdDT1hPJGvdNi/BSkTyTekPc0lokV5jDJZVcK2Rvn6LHsMd5yNok3R7c8UEb
RvLlfTs+WsPBylZtg4FzHNykTcBVPWGeCAGCc36sgE50EqXfRbOPzp8p8kbYcYyGuy0Za+DKTlCZ
3kg3jilVDpzKIhEmt1LVl459NKPMIag6KeeUQ5E7idbdJjVuhEl26QL5zY1aJWvdaF/UoXBhrlDA
S1D2NY7V7ZRp5FD1OZVLkqNyavE0M5xwOI49xvRshx1nZCOvOGf1N00BSph7IFuKJ8RobvTREVEn
ziMI5HCZ1gFfL2161Vip1byZyXAL7SaspRtVy5cCU7Ni222SXOW4wzm33vZkIUiyGFWunDkc3Soz
16OOxXFGckRPRK055sixyyiAQLSNTzORikgRQXQVf5VGEiTV5qYzyXwqfR8ZOQr7cGXN3KdOcsze
dBqqbfBGOW0yo0QyEktMolYpfpX5Bg6yN7bCZoj8p3GAID4MbtOnjpp0MIRSW2NHlwrD7gp5HSA6
UCeiEZO/eDKkQeo0uMMlZX8slJJR3pZfVzpzR/wYfFtRRhzrxCdLqF4GkgOgatRjQKZmBKOXRiFN
jTJbkgYPF5OVcbIH6J5AXdKi2ZaJYIcVfhbCc8o/UfqWhfsqE6GqdOm3T20RbdK0f1WszTitU+lZ
EBRPEzbW6FVy6k66QmR5bMCpWp3hDOFnTDmjzUzQX5abpdaqwHrCOBoKx8IZ81zV9ORE4fiZO1aC
5UQgrnrO01nAFJelL8YI7/GhOkyEGmVoVp3Wu6GMyZUmr2YltwMGM6pp4cMYqlgrWvZtBiTFs7E8
hQFNpApWJHSp/WR87jr9OWhwaMcq27/XKskx0nafqeENREfX1F/yammWp1BYrbDmW3YNFaNmMh4y
TBMR6u+V4MjTsoOZAMLdaGrO8Uqw8Dk/SeWhRoMqim8FviwCGG8Oxacm3ZcRMQcwYk6IUKqAB9xT
hRXEFIeCgcutEcf3w66Wyetkc9X7xIwp8XKeWjk/5kDYg2ZeaMN9aspeUHy2+XxPLnYv4hLajJYz
MhurC9zGBVg+psMN0RZ7aZGPa9/q8NMYHW1YZwZjcsau93tCoOXI8mtlJV5n9Y5lDJCkQ/SQMHDH
HyNkpJLqldAHn42s7HpqaSHwRgskVysLmwrFzlyf0HDRohFCT8/1h5jsIBKtoz/MjmTt42wn+dpW
LDg9t98Vpy9A3m6vp87ccqAZVbb8yJUMBSnnq4qXWA5aOOl35clag0Kj5d/W1FSTtlilCrTcRHGL
agAnjsamle1O045G+BRak61Jwr6ZVacsDxXDwcrCyA8Bvs8Ubi1y0ehJU2/n9JWO7TDdFaVuh1oq
72Buu7GkbYZBvZ965eBz6E2K9AYrcMRgrZ2csvtZeqv95E/y3ybBXknkta73Lxq2DHJH71UYAljO
bA4leVp5U8UWU0URw8OnoMEr25WLWBUWmtbf9gxu882US9HAZeS3hr8vQk5wsSe1004eakeUUker
xI0qU+4pOJKLQr4YkeOpu143Pb1kkxgnu54NVxo46EOon0ad2D8ctbrYNVRlDeoz81GMp3XPeQc6
OQN9lSO22m1KKcFKyR7zpgSpV+xE2af2Im1MpTqIqo6f8yyQJRmHmls0BN8Wxy4pSZyOTaUMbwMT
N9h5PVIhUcjcwjzdNz41ReoQQrIxaNOKeYclCYeGE+U7fxvKx5ydYJo4J8ialxQfMUjLodyK0i4l
Hs7pifvJAZ3xOWM70m9UGaXMwrsyfFawbIlb0xGBfTGXbWfGu1Ic2p7KrP7eSLVnkgUKKRmLRt/V
wrRG2DXjumjgF5vKWu9y21BU22h+Rk5eJKYMBGPVNIA3nYtlV+5SHBJK4VWWGeI88f+S3tHKA11J
R6IgCsRpSfxzlAyxoBAtZvXbCmXHFHZpitaKqfNSRrhbzo6l4kOD/U6nFUuxoEZ9q/oRMZgTa/+Z
4Jzbocscu33ol8tA5/xMQt9JyYJGoiNH6c9IoUs1nqKMjbu5k8rWGdT2nnp5Wh8rncp98G0aVJ9F
fCRyeRNp+Srsv2WJCkyYeUb6I8zL2EIPU2Zrpag2oWis8MU56sauAyauwnHlpT/pTU22snzd5hlQ
bbiKA9LgYd7Po5dbb7lEtUKknl3quD1RT4yCxw7Kp5a/lXG4gmNPD95Hrjq52vBcEOasMXoWshc/
Lom6N72prrI4ptUAu139qrGn6YnD/YugezLVViHZJ6RrcvzcSFuNGRjtTRP3csQhm0VmVYUXh7qt
Nv1hnn8iv3Qa1YKPjXKzVF2JEF3Ei57inhUGO3FgI84HoreA+hJ2p1pucomiVD94FWEuytJ1SIKW
MsSXNRQgdPp4/ehmkkL6ovF3bOcqcZchoS16c5E2z90Mb3J8y1qscv1jCUW8yI8wi90iurdMnbJS
aItUN6s23pm9iIyGhF6EhCH261b9f5yd127j2Laun4gAc7gVKYqKtiTnG8J22cw58+n3p8a5aGi3
Sgf7olG9ehUkkZycc4zxpwTqBT037bzVJnYvsWZ8PBdVUVwnpGHG6h9/9j3LXJltzVCbX2jAVh2Z
fVoxhV1EdiaDgapleKBtG93fVOG0aRlXRqbstmq6jSvQHzTBWaK55dgxIWcph82yKEZbMCRPIzZQ
ofMbUb6rZr0YCKwcVXAaM/LGTPU6/VlrMocYeacV2AjK1hkH9SBWYCfqpzCz6QidQ5rMilLYbcQL
mDTsBsjAOXO3RqkWoSI/y0161oNvk+Frb0VuAW1E4GStYZmZQe4QCm+H5m9tkPD+FoeX/iV9z5Vo
mRcYUmjaIuR72sY4ZVnsiM2w1tphkzTmPqPUF3EZY5awrbAFTPKBFirelyKUJX9ctZaxT/HNkIW1
0JmbwlecCiwMuo9jjBji0r/2cgGmwCg8C/r9nOMAQSJ927bv4jQyuE6eQ9FaKhZNhlrqS62tP1pD
4XDuSkdiYpHF40vehzR5l17Q6CMvU2daS5ymMhnpnkiikUx8W/zUz8GuKftgNWQfg5yvBrlxJ42M
yGQZCEm4kITQTenFSglhtb4pJtS7pbyJi63F0dVKx7zfFfl7P76rzedQ48IRvEkzpoKMXXS0WX4m
u4KVv8cSt0VaaExuGW/Eer4M/SUc/RxALzmMmmSX5mcpvkcAuLWaOkmbog2smKF+C9M6AnSQeXrm
sPXHjQX1TPUaOaJlUW2jL3+6dFgWvFx4CnbqyUq2PdO+GcHzU6K+9MzEJetN7S2Sa/FJCPPPIhht
U5eYSYbelIJZiaP0SqDzsq/qcySKTyMOVXIkPGrNo0T1mevRMmrRMowHQRp2WtGucv3ozzspM10/
kf+Ewy7t9xnQV1V1e0s0G3uQC91RtfoxIHEWRPTZmDWKxvk3y0Jj0Ugv5ej/SfKOF6+X7b6eHJ9j
wWIAgah8zIpDySjbSuQNdRq3oXIbGiMjIbMuPad94gV6eyhCJtPUmw4hqMzO2aL9p1BIkUA+6uy4
odIshRYqhFaDO9QgYk3KCwWCodXMvdXBDerCk+XjDHRola5Jnd5bYrUYugRS0/isBcku7vNPEz39
mHRuaMnriT8v/5toT1fx53XFn22IaoA/RYEOn22kI+RzodfbkmfSRrlm911r637xMkNZTo3gK4y1
tdBTAbKldWLiWgFiFyb9WB6Bd0SfY2k4Pq4Fioy5Q8n0X2f2zRAEpxInCbCD2eJbhnQqm9xRqc/Y
hXmdwiwRKJGmxZXL6TQ2GwD1NXYDFzTSMifQmHHnhx1UvhqnpuwDGp0+/kbmWzB95UChTSO5rVau
shnOKd2XGnwW0rHCetvqlxP3sh72FmCQ2vqOggzIFFyDv17OPwogmzVP+FsbrsZ+JfDTyUxY5Pz7
VHfMfEgB3meaYSvS7ORUngRAANVl+S5r//TpZ9RVnkJmYYsqC9TXZMbW0yxHxlFJD3n4GXBUEDqy
CPXvWpsowjvgpuwsBb4jDFSpox899QZ4XJkLXjaHh9BYd+Wa6XUBajO06wbxUjA81AJFq2i+ChGe
sMF6Lr1YNladwOAhaJ28MpY6+KMUfw9Y7lnjeWSpjhgLJOrrpB7VtHsw5d5DCOOkGVYGES+4ArgR
xS8yJ9niUnUacbeUklheCKW6mIF0pUBxu3ktUgkI6aYftv0guuJYb0jHXLE1Ct0liLn/1dn7iqb0
ZukpoGnh+Io1ImSnqHuih1DpyqNvMyFFKVa/lf7SL6o5MjrR2s5z7uW9yfYpEuE0H3FqlWyrjpcj
gY3s2LuiTY4Ef+6GJtmZ+uyFEeu477122Ao1vakW7TNdWUsdyTzskfFIFz9Xq07VVjPmrUQHq8of
AfhKeU4mSrmvRvpCtxQAQEjKLkl2LWSIoaPXfIBGoetHrTtU1AFyMD4IIDQCyF8yf8fNqzW9pv4P
JzoMwYPae12IUPlBA8Gz/LWe7HIcYSGa1hLNk/QIaUCqwe+qR1N4NOGUWeJaaDfjcEzqfVAe1HQv
hftI2ovTN4/JEetz00VOYQXuFMWnsPjIg2k3izE2FEgLrCl+H0qRAMlvfXqrlHQBf/Kx0JiUVNky
Ba1k6scEUD9VtYEo7ByZ6zLciBWoL52uO5gE3YRnvcZhA5SySk7lKCwuKMGMegyza4rmp4FRTqds
WLe+RdRCcFLjU8nQ2qqeS0M/dp18CqTsIVA9cfBK/krbK9xF3fGzX+z7aSB3nfidTMVXk7/FwnEG
lbGMZDfixptF6ipkO7FQkAnlPjUvT5XsZuUg4PsPbaJ7TpI/JZmhc8BEczsk9HV1vZYMgTcYikCV
9ZtQgsgyG5s5OF5ORz2TgLFzpEmx9dkV3cOo1tTJzcdYf1vVW2loLsGUbmCBnFUvunnOrRw476sJ
s+McWF5zKbDS3CnndttkIRHA5kaiiVLVn4KdkBTmdmOI1MSZtWnEg2kd+hiN3EBNIuIEHZYYkyhP
Yt7aRq65g195QfxqkfwRxJ5afhoNHC1N2SSwkYUi++L4B+UBv1cj8qxtcVXlOF/tY/Esm4/6r5G4
+oduAoEENrucwXyJzlJI11LlVcU2EyeHSIRpYKhOEWzXVcmQaptzCWP8qPk/cqx+JOmpobOTH0RM
xF6oTHrZVcUvBWqDSA+P2k+X551c+sAmnNavHMTx82zB9eGUCeKTNizq5rsyOrtMPdny0ulTMhzh
N1TdTHhoE6894rgpm1Tg9vwrQXIh9rSx9QdOD4HJYQpHwY5LlwQr/pL8YHKPySmHqMQqnJHXcnY9
TyuTpdvYsGUDYw9Plp0txUt7WI/oFgE8fmefSepSGLxEU1ZqHrNZ49Sx6NSl/lUp8iJobf/cM2Qp
rZcMy4KSZPslFdVc7pqCf4UOy9Bth3xRLLbAoNSw1JsJoZg6A7xXIXHn9IK3M8RsPppPP9nK6QZS
tpbsmKx1wHuyv51eCHQ/mMqxgxOFNUNhOGG07YbnFCv7ZJmi9ortUjoJ4uPYUMhhSH0Mik1X0mUw
K7WlBLEFpmbRay+sjeSLw5uvrpyGLKjNWP4JLtZhTE7gNtl+SFbts4n1rPhGS5Dox3Y4avTb/VLq
EPZwvfLzSC9AZS5SC1gu22tSeG25o7TwYUkkNlzq6GH8KPrV/GyWS9V4SjU7ouf9bXDVvGcqId2i
u13++79odGoYNHU3QHebNv1TsgVCgTyRbvVzeDK34hetu36w7hg33/quC+v9X98VU0tRp/BdZkMr
sBXyO+Tfm4TEK6WAGEVioU188LCJDuamf4Qv03+Vr9Mj6+qzP1LCV+JC+vN3Jt/Ne3bFEs1HI5JB
c5n52PF6JtY02zSr0AFmW4RbEzPGO3K3f7iM/0UYvCKMBlmljC1gxrYQSBpT6UjYPSUdDJrQnjbo
PKljUpjKbmb9mP54riaGkAxOQrguCSMk2Ky8ROo9hcSFAvkfP+faUhcnKy2NL9c9rYpl6749gM7Y
l3+ARZyDuDjek5rdWCjXvq59MuhmUvA8xewQqqvGuKdsufXoxAs1919L0Jx16sYsw2VvL0KYqNdM
5bcXVxhWpHNxa0jvBILculfXNFKlNhNfxk+kJ0PHwB1YMQ+RHy+q8l7gxD9c6v96HBfq77+uJRKD
VugjYdga/sMI2akrpJWAnwKhigtTxjaoh28ocXyMxNkwKmXkTfdbLQe4giOskEI7WRdfYzl6UAPh
XPmMTeuS8Vq5U7M7XOFbviri1f5CfzSLYQBNN+YXSi2WqSBjso+an7xabKTZp/eYcIbdY6+dBxgz
2BrT/AFpT9HCLGHeoU2o1JNkLUWpdf7+Bt/8VVc7EU+mYOhkoTT8xyR8c9F4w4V3qd9JWp7tR8F+
Dex2FW6se195g/wtXu1RFcnmTSOiqAObpQhwsdZGWj46xgKa6DrdXUxeeWNXF1FV89b+0mZZR/MB
XpBLJbH8+4XfXP9XW9dQ1IVRz/yKl96Bg7WakQEEi0fSDuzCLe07G9ctpvO1g6wxJJIqWPq43UK6
W5TrD9l+AEJahO5Pv/h+VbFG4SRzNgeGX1+W88e4c5cvq+p/vxLKtaOsUatJNUT1tFUBBrM088hj
ucM3v7FmlGv/2ApheD534cVHE8B7MVx889/JZTy0MGvjg+wANi26rbFOXvv37J57560rutqwQosW
OegnhJhLOL9Ow36b2d/6olwcWtu7tzpvSMOU/2UnG8mCoU0GrikqukglXnGiQk3JnXqEblT0tFNq
sdYSYVdNsdcF5rcGX1Y1km3q74DLSmNZy57ByLT5o9MXR2QGyiAZjaTvUk4jETZENoyHwKKSEnv8
AD9mqikrHx6DWl5WVYTlXkHnIt2pCW6Iqa49aw05BuMe4HSU+bsOajooENunIHmXO/krKrX6Hzjq
72/VjZ1YuXaZnRIt09OKZdc72AbYvUePto2dZhUdMVjYyA/+A17tTryvGrvYCq61K+6sjxtSTeXa
NlbJ1S6X1AjbVSRJGDvum320qfAsGT34hM5P72UrdWHyfuuvLQG30/biV4GR5Cpdwa7+P753V5tb
r+Pqg638uJ3M3laMNrTbGUTp77fXuOzK//VWX21aGqpESdF48zRjYghyglQtqk8dJIIqZu6gMjWO
H+f4HcA1J8s7/wrDL1BKjg/mcBf6SweoMr76zDvV5svUD2a8SSsLegtQms58WdDJmoqWPYJFibGc
/igY3wreYnrvFCzevHjWfHwAOjCx9kuFGBMCSaXFWxvBU9pZ4lcUHyMTqc2jMB+7njMlfIiMV0Jz
Iaj8VNnwYPlbRT1UgP6ypC+0CPWq/+Ezx5Xi7qQb1aY0zEUSAb2knjSFf5L0k6QyXOZXmQIgNq3/
fitvSMcV66qi1CNda+MON9IKNgnzDaitqRNn4jJqftRJWE7hagif8zlblTRXqjA6VhDeKYlubGXX
/rogyYUwIArbjtU+8L1BvneoXVbZf6yPa8tbuQjUUMjILNQWEPY418YFD9Z5rxfi4s/fb5xy68df
7cMq1gvNUCNGDvxXEWoE7PMiJ0hannGC0F2rG72mq13VBMObBrcvYxfCIY5o6zBZW6UntistnZai
DCMMM+C0qB5iTX1VhvJkiUxVU/1o5tTSwo9J7K3UZLZuCG8W40v61Z0B2OG397zKb1yLevnv/yoc
werQ2I892Zjh6pLxoLTm4u+36dYnX9VVRiBFqpIZA5DrPuufMnjTf//g/y6nFfVqg9EtpRhyQx+2
CUzqDKvxwg+x3MCvMhedv3+FdNlO/mMZXVtEiKDqFjdm2Ipk3sZoI3QRY8V6o8aqo8NniqFl6LUG
onRxr7uzud3oXZVrV2NAuCGfEwlTgoW2eKuIpvPX/tpYfpuUE/HGWt/bo2/Ufop51S/0TVMkdcg3
vVySnb8AUo6h8/0e2InLsr5zFy8f9h838druuCa/L8kyXnL4Gcb8B+m+p9fjnQHCzZt1tb6iZujq
SrpsX8vqs8SjpyK1KFrl3uCqrrqLj/4yXv19Ody6kKsVR3uCZ1LJVw3slCWgRKsUC2m4owa84dSm
XJt5ikRpZmJHGBfDXFulqruEfuWLz/8fK55bl3C12TeCnDfpiKNBsqAO//iSKPXHRbv4fr+ERd+T
+t5QFyvXtpyJHjRC33ApBcZS5gpjKbbf0eYflMa49LzWVB+Je98Y4tYyuDbr1Iem8IfLzXt50VjK
D9gMnb5f2W1xabon975RQF6bc2adaVmqn3HzptpNcZc2YAJWz0PxbIi1W5n3etFbK+HallONBYx4
U2Xc4qpz8Y+kGcNB3YZlcG+LubF5GlcvftwHuhiZLOXS6ey3D7gLewJ515Uz22cYB064v2tpeuMA
uHbFzOrIsMSCdoXgQweY106dYjUuvmGlOrKTuPccn29d0tVGIGtBLQyyDISldJ4VzV5XPYwXnRgs
m//T+29cvf+JLE6hKeXjFu68Xl04OgtZv2NfcWttXRW0nRiHigAzaztUpZuob4l2nNTGMbLAE+GE
+KN/r967dZ+utoA4VQd9TPCi4dgiTeWZ+TdynNDOeD1fq7WvjDjHvyIEu+scdOMUvXa6BB/su6mR
eDcnW7Qj5gs9A5XP891k7/8epCjXHpe6WhSBCfti+0IFD/DBkP17GEHtiOW7dMa4pj0LiLlyiFrJ
XTOaG3upflX/6X7g19KlD48SL5li29dfpKpb/n2t3Xhrro0uZUv0C7gr+JrpW5DfSblzGN/aKK+9
LMsp1sAdeRhIBlxhMbv5U4iNobquMZbT7HGVL++59dxYafrl2v5VVGJ6Vsk44nIN8rtuVrCvHmdA
YAGd3t9v0q0ncP3K64kZgDhfbtLbDE6uTBcB2envH37rCVy97Yo2VUrQ4P4Wp1IEJV11Ctjgf/9s
+fIh/1ET6Veve6ChIu3M/2enlO9Kp9o2Xun4K3XZrIpnTKbXgztvpCMaIBzJs4d7I+JbR/O1Yb2p
E5U+TVyWwvGveIqXuoV9YiBtN2z+0DZsaDhb/3TvC83Lw/iPS9UuXk7/WgVqO2hWYg3jVmwQ00mT
E0M+HoNdHMA3jH5Sg1hsEUElWEab0nnm3RK1gK5AFEFUHZzntDiMyYeFrExrMBqIMWqPGlpv3c2b
9xEKRTgIm1muAYr3qoABep09Ip9YJlMKnwapjWQsTeJkpUvvrhLXMlxyi3PECIek7WwlLwjXg5+S
yDaWf9sOyUXaW+uoHxYFP6gLd6ECw0OH/jlDgzU+5w5XevFRgGgzJQRHwAII4JOGWEFNuAr0Qui1
F1PVHjZ7s0uDaS36+bqDbzILyEOeLVikmfWnKEjzE3c5gzIlfvX9p6lvFt1MJ6gffDXCbPDr76vt
xkq+tt4M40CMEhrtbek/tei9hDtHiXxrGWtXZ4mh5xCfugB/s/pbgWSb1sdZhj1vZKcuY26eVhu1
iZx+ChBBG4tABR6eIMU1QfSk4EdoXgpp7q9xNNKPRge1UjO3LdptLYYrc4qWqZI/qNl3gkiwGVqX
fm95CcjINa9pdon5IV7oluMf8uX6DMI5cruaDjBodpK4Qx9kFLsq+yVPzC6VA2GMFeJpwDAZZpaF
DLlq/HUHR6Y1vlsRd0ch8VIe89gVXmMFEL0y1PO/km7ZrS4sTHQZfk32oSE6avopBx8j9b9CdMgw
wt2LLkyp4dDq4zrVYEc/Fpm2VkNXnU0vrA5hsc5H9b1PFA9LJ1hcGQJxopMPJikjkgSxXCqap1zt
Hfws3R5Zlp+/G8pyLrdy/2poslPA0TPKrTX5i24y3Ig8kW43VuFauLB8EScm01rJN5aaQkrB5COd
3Vh4KizhMevIbQefD4mvHCT0/BhOjLC3dMVRl6WG9YQboLSSBvQXQ7DszI9Rh2lbI/i/CF+q0U3N
yclJqZyU2EsbAUprdU4Q+viT5mUlIHup2CXRcB3KL6X+7JO9nOzB1BAl+zFWIV9KJi1HlJiq+WuF
3yqm7+WFHs3sI0eHbsHATyEM+SLiq2rVGqVjasZPqZCAY45LMVYXeS+uEdU6fq4sUyNfSkzxehwD
8o7TXc9g4EDLCnDj7Ud3KPxTPMsYzZL7lxIJjAinb4QXq5ptdSw8S3yo8FUJYmekhhuFcziljjhL
bto+B+qpBYavJzjJ6m9eTutZhICs93aBNbcS527WofSETDvCaJ8TbRk3+lNnQG4SeDDiu+BHGx8R
00UlXWuIc9PfuNg30tGv/wzitBIb/FEM8U7dqN3cXy8V5b/2V1z/JIkefsDJHi6l8D3P3375E+JD
GobCaugVZBTksJnZomR+aUCHptFcTtYlu0ra5KSxZeKmDX1bTniO+EzkvsRgHpcImeVgHYWqhHTG
fGD+kJTHGh+ZSi5Wc9aj4gePaw5tvYkH1R2CdJnVDF97WEUyYj3Dxot0W6nbuSJhjcIiKT3csjZC
gHWuhWm2ToxmS3uWG/bUdbbasAiY4Bojyg4NZkrkplnvkurlW7IThpBwuncshD1V9Jfl9KzBlOmz
z0L+8mEFB9DlelbdSRrPKr15WD0O8HiSAZ2FYBIehDah0NykyR/mUtsFEeHocDuJZF8EkmX3ubHo
SywsyVqrJcHW0SZOA74aTXzIp7eiMYnu8dcp8Upq1LCJaW446A8hhGeRIKYhUc5YvQ7mmyQB+Yw4
XBWKq0OeF+H2ptFLAfW9qMmcc+MKaXrpdWg28fV2DOvDmhGbgJ0MpelYeo3TSb0rkpJ01kHZm7BH
O0QN6vTQZ19THqDq8bLqeyx2U/0SiqZdyYpbmIeuw1krWELfRbEkvYoC2ysX30wC03H9RY0EJ8m4
cDH6Fdp+VZTRE6GiZPM2p7iDRyM8K1pzmnpyHWPDUQcTBTyYQfQYi4ehgUMlzF6PecUQ9etYGDHt
Kew6gXNkrbPi0aqrZW+GmxEvN/WgjmiwUP2akrC6yGj0SVhI9VOUKfyRr5KQkzOGmbpS2s4pxGwj
+Y2r6R+leC7Ra3XgaJgeiaKXdtkyNNAu66o96zVAArtWAZld/217382aBNcWXmGW7ahWJ0sDtCW3
KIBVJ2aF22sROuEPTUocvf71MS0VCuuQyn+qEueeEg4aqb/huChCaxGn7MhGt54ZsiNCtKXqeCEy
9s17m2aHWvwxplPCqyEgNBSEvRW3+1JCnjYuM/VNFwen6j8b8yHvPLHUD1ner3u5XBbiiMUDjuSR
x35sjVjmiKjsDc+oeAaJBgT/LQ5w04ffvq62OPDhlfGl53sUXpDYFVtMHtviW6j2Q4nfMNvKXCw1
AHDRT59E9rckfEX+v5QF4u5R1WXhkxV8is1GD6hgJD7sSQqgs/WFVw+NixJwqSe/BmwuHcsps3jp
m60Gm6o09fc5gRQaxcsw+wjD2uXbva5+yvTLtmeweqGAJsq6FDZkruEWNDkmVVQS/7bNiQyk5RD3
i7Z0NfGYl5wnMrqWn15hZonIueKVGnIUpq1li/iXyDgVd9wM/SlJV2b+Y+Re3aNQhv0/p1+yQI4r
R4KCOeOcEWEWQRtLwVf6rdzsDCvH0QGRrY7Cze+eZpFsQRjD6IBipDfpAEtLs869sW0gtiODKyPU
jp5Sjq5e6/sO5rvRvAlpAgED6mMOZTbHLGnEGEOPdnMQ/MQqCsHuJR5LCrxXqYUorJVe1nA5P8QP
YF3WPpYXMoL8JxuPI6YtasRkCy3hkHm9dB6DbRJkKC42VkbLG+VeC0PHGKV1OZ179VOs3ibUKHP4
ZekqvhnAKpnuqVj002IshKJYBh1kaePRJzkUMnN2rGGDKdjrmHDxxCnfRhIuDTKamb59hlwLgdwo
lkUS/qSSsq6bcxa8qThStj7iSnY5qX2d8gyXpmCVFvO3pgYwLowfU7IWgtZScfmLofHh8ReCI8vI
HdSPmE4tT6GMZ+F2CurvDFXklGXYZCAsBWj7CoYOvxVlwjoQukjKgFxHaVxo3NMWOUhep491r681
6xirW1+RvgE3nKhJtnruKhHI2FctHuTqVZTejS48hXGGZjvfFfp3AZk2tapVHbxX/AKlerESLEb9
fG+1AUJVoJb+uSufNNyNptxYDrO+DJLLgi23owQVXN739Zfcb0xI17OMrhqbTjFOkB0cCrjjY/cc
FV+6jvC6TQ/1/FQL73kxO6CUC/BhZ+5h7e0xpliMEuGz7WSnFsJj64mD0xPh6uoTe7OubyZcXhat
3nPISW5MPmgkRytf/FFD6FBxDBR08eWGQ6NbT1VSfyEecgfkZDobQ1aa3KOZgT6c1Gz+tabMlVNz
kcGB12E6EkdiSyrlMy5epKT6+VuhfcjjuI8wf1KC8CmNmNE0PeOhHvqnvwvKo4/dgK6Rwdgq6wZe
ZLGXJW0PNY0j+/JpOW9s+1ZL2nKMIZkk77NJoeJLX0bTeEMN+z2uNj4KPq1HyJkkyJJfp0JwpQFT
Bw2CSg4UEfU4RoUIR4RtoBGpFn7f6VL+QR3+q1O8GqgUbdglZQgIVbFkQ3l2o+SpVvzzpMarBl5l
JGXcMsFNjYeqnHdN9W0knwG7gJzqJIpjONE/hfAha1NyjFpwAkQdaW4RaQ7b+jij2hrmA4cb7NJ3
ocNTS4vsERcyIVtZYr5EplsSs6fooLEWcUboFTKM12oetom+LDLOVr9tu3pthMwCcIaxrE/Rx6in
6n/TfIDCuNal1zp+H2mBinmtResBn7CoJYad44U3e4pefOxarCJ/1FAIx9WLVuLFKM6LqEDzxqFa
CfHa7Ix9nCCZveDYjnTx9CrQi77LEuY1Bmyp0W58kweA5DqtsQCaDjHIMvvRYJVODVm6gONXf8zM
FETNLRA3WgUuULr/7AcXOjWmVInmdMIuEgG0zQyZnr8SZGk39cGihHRrmL/T+CdVdjrvmjCdg3qr
IW7RhMJT5IDT3ESpYyyicU9wO78Ot5niFLdkHKaBO6RfQfRWoLAQ/F3OVYsV1F8IvWoFKJO+xvqH
2p0G60eBLhxInRNr9SrmpWGEJpSU2ShZo2TYKuZK0PE+U8RdlB5SNkQ/w/zWHBzE4U7Zn1pUmDEU
bRNtViCvBNxCTkaDkBh5C15wxHAbZ4UHqadkg8dIRhBwTuqjODwjETL6TWPiGEDi5mh9iCOVXvTV
9pajzlgAxEdTpp7+Tvse95IXUTyGwZei7uvh1a8SN02xsGKf6zhp1Aip1ImgWDxhBrBHj1QfJ8SF
JkYBm0UtW5khoPHF6b+3EvgsdeAYpEIKcbBkC1o1w8aSJdfU/VMkyMuIiq/Zm+xmlmKgqhV3bQYn
q7e2Mkrltp8/UcnRUBuOUb4UzYelnwTrLMFfr80Soy71NS3zD1VNEW++p8S56eMR/jormS0wp3Nm
oTVBj7z/SUVYibflRcu+8VHBKJG89VFUREJwzvMKLVN37BT9MRLx97EkJ5J725dOyN8WNdWyZfh2
qz4rcBvEmb8tJjtfOSMfadJTixkJY7lJaJn0ZNtBFRxBUvYJpiNz6WTli1Key5BAeHahS6amx9qs
4n3ONCo/G53bhUdBeJXznTYcmvlcQ5VIH+r8HIwbCetg61VPtiYsmuozQHNpmpZDMkIZ7WIJHcJ4
6gLkOebRh0/YC6eu9armIcC8K+iLk6EGzzmJS3jHyagG8KvQnJxLKrFYUTAmfPGJ8aXKzpIV/89U
HiMMpFCcVfAgMunbbyfUwP1EY0AZYR2UcqOGqzrnRcKLAoC4rrD6I78wsLPECXXNNptXKWnADOWl
BWtDK+NV3zfPptBspU6HBaBjlvhL/5yGzaJGCh5WUgvtEqsUjTm5gXGi6W8QrCF4DKnaOkdmOKJa
jKQaShGcoWiD3Sprlz1cGCglSUCtHPee3lnrsk6wDtv0GGaQTymoy2JMncxydCOiMxAvocS2APXE
qpd+B3Weer5knAXfJWkf4YFDiTpkFuKqCK8Dtx3xCGZU1rKDmGsz2fQZEjEd+H0OEbUs/PCzyfFM
w4ovptjrzp1euv2Q0OOP6KYgkqP7Sh+i/jm9kFCjtRwuJUweZQlLE1Qvkm6eyllajKynpKPwYcRG
642fJt6iOSFF3OCy0FFYA4iV4TNWXQ4eD2sikx7j9Lue1xGZjX4DhealyuWdafYY3iibMXgSWjJj
jcr1cQfJMEWUVoPIbVLrY+FHe4U811Y7dFO6JJt3OQ0glnq6jIaQHDpzrYrBOpM8i4nF3OAZEaPA
91eD9i7o2HJLvRMN3/HYPkVwNpW1kr32xjnCFbOx8te2Vb20CNah3+9kGvC/H5a3SF7XYUqFoWPS
YvKOFct8zfJY9k/Vyd/Mu3xdrpulv8It5YgiyJY2SHxOxZO1kZb1ods1j5mTufcg8VvjZO0KSByk
Xh9UJkRbs2uf9QClTyYjc0XMPAO9Sv4qb3PbzMgHMH8qHyuOGl01JMkBWcFQGY+wOE5FTFSEFRws
//fvd+cGLnAd2FTPVoWyUSdaDaOZWEYdbNGDBnchzVuff4U7qInZ91VqgJ6iEmpn8RkP2XBiY+Wi
0vmsYALQqWuVWQEwZIPV/Vyzpwcf0XSnVrqF4mhX4ARpuoXuSzx+RcKmqI49kbHeaNboqnPHRxxe
q7rDTBxzP82Vqaerrl7ivsC4kK5FvEO+uDX/vQ5HEvUpEP1yhDYkY7aY081WT23U4RrDCTOfhvIt
wFVP8fFubFuvJh29yatlioHIwJkoDEjJ6xgvtpQmsIhtnXqya39ndPJ/Xwg3Jt/XaUqNH0tj26JM
ViIsA6sFXkh3XsAbS+A61iWfJdGYLuwjHc6qjI1YxzAsxH7l7z/8BnR2nedCgR1mM7RBSmxx8T+U
ndl23EiWZX+lVrxbFmAww1CrMh/oE93pnClS0gsWJVKYDPOMr+8NdXRnBDMq1f0QsURRHNxhMFy7
95x9wuoqXpjMkJpJGsUvfsL/IMh2Pua5pGGHNFo7vIIsgmFiQS61T8ybgUZEj3YS7MmU3ee5OvTu
eGfTYvYbc+jXQPHE2YJt2/YVpJfUOYItuciEfEdLdNnBEWTEtPcZnMz61ZPWZTH323//pvwcK/zF
AcH5cECoY+KYesW7EmMz7yfn3DblLujGIxCjIynMnN6KXaEekzn5rmMfPMmj7tVzUHgHPzBXoPJy
gsAnB1lQD9dvn0FgruWPKKXfmz3GcbCfOUrahJP56xMgoVsOdS1qKZ06uDKhtW+cZu+ab978NdM0
d0ZginP2rGR4IIFsE0HBZu/DcPPkjmaXGqgfy/SNx9pLpj814u3fvw//0+JY//4PHd85w86Lr2e8
sg15qpToA5qBWd6Z+P3nD/jP79N/Re/l3f9+S9t//Dcffy+ruUmiuPvw4T+uk+9N2ZY/uv9ev+z/
/rM/f9E/bl6HpPhRfvw3f/oSvvPvP3n72r3+6YNd0SXdfN+/N/PDe9ub7ue353dc/+X/6yf/4/3n
d3maq/e///a97Itu/W4RO95vv3/q+Pb331Yl9n/+8dv//rmb15wvO7w3+Wsxf/yC99e2+/tvtv6b
hcjfC7zAp6ZcQ3vH9/UT+m++q124UNj5LWXr1dJSlE0X8ym+xnXh0Pi2lFr76/izLfv1U8r7m/S0
53uOdrTN1+vf/s/v9adL889L9R9Fn9+VSdG1f//tw33sWbYl8Y4SUGe7Hj/np0z1D6tiobNfOd2S
bHrV7YPQQEIeXA+kYtUPkJn9wN844H8JO6qul6AH5GJ8+n1ZUdxFtkXV4qzk9BYuvHGvnTpMLpWd
xmdbcA62AmhxPz/0kjA79M34li0wrZZaVbDT3G4n4ED/4Y3//QX+8QU56zPsn3f5zxfkWYH0La21
6/6LwNPDEJ6KKCZqufLghqjwKlj/p6tg6wf9Zx/DDt0V/AazhIsedBRYYVSO53DJcDZ56bDzTQK9
KTinnHierLKcb4kxOnfAhJjKhAo6Nv1hYmg8phWxf3aixj8TNOWf6+95dVnHbom9OBppIpY1/kxs
pkOx/EIC8FM19OeX6UjpOJaUygY75n2YoZYsFjU0ZbkJqlFf1VUtmt1U5m8NINVDknTDxgBkb1DU
XdE/VwfCLiuIV5HzqQ+95rYDVekU+QRwL760q2C+SZQVP0Z9fk71cutX0ob8Kaa71AMb4FYu4OV4
KvKjgRMDHScMNnXdMJ0OxdZKrPhbpQ+FOroyjBg4aHGZleg2gxmVK+Hp7+BI7C8dKQtbpxo4z08R
RNOiuGnpQcBgAzNLfW4EhhDPmXaD7Iar1hRX1dhklxb28K3qlXs1hQHnZRNFn9vBdYHipPb+54dI
E81FFRpN5nPhX/ljjncdarN0KnHMICD2iYVpWpKqduR2vBFzsmwEnYBNOCvIWdnw+/8Suz38+/X4
M6fm44VylXacQHpuYH1MYupUW7WVm5Ybpg05TwIOvKYy/PhkMCA5L60eegZnE3nduJ4hEy3FrSgU
bK8kdS4BGL/ms4UFAYzlTT330d4fZuvBCmvnemjda5GKFn8Ca4CU24DZeZkcC8lkZiai+8JPYBl5
mbPsPeObXzxQ5Z+VWeut5rCulQyUC87A/Vnf/WHvqMZqXAbRgiKwnOZSOVFFiJub34yExBw4jyLc
nRrvMCmPto4f0v+J8nyCL7yO81q69FUVMlpVCcTqMiC+UHKzuL78nM8cIC0AgvDSW3MOxPyL0vOD
NPvnr+5J23elxaVx/Y9lzGCVpq5ngVE7yLeiZsg/qNQ8j2UJTR3IT9VRmAcaCY8/V9GVnqJNlTN/
+sXi+HMd+PuvIbUKpLJwnnxUObbTOHWI+DKAVnVw6MyAZwpe6pU9qk90xoozM8z8HK9/mi2Af21R
vcRJ5XHJ6Svq+1gMwan0VXD6+adJxwS/r38H8BiQBUA2Whl9c7abpAZrx/Xp23E5MIlofvVS/mIx
eMp1WRTaDQLHWV/qHxZDW7jeLCtgmb2ogGSD/7jqHKgDiX36+UG/3tQ//7SUZXNJ9QAjb10j//zf
srBnzGlAgEeS+PufzwoaXxj+m6tCrZ3vNvvFPvpXC4E7nueezW8fBPrDHLzqO8efMycHOuRsCxG1
F/k69xsAhuyigQ6DidK3vLEZV4ImIr7rhyWyXzyz7HWz/rBHUB1g2FHoE5T6uJlPi9W7xsHXOlWh
3jP4/q79zN7KgkqTfd46B5FE0J9I4Cx1cufFcD3+/Ur8kBy7rkRYX9qR1CjsUupfbggYm/2UNWaT
GaOvYrtztvDCy+skNRe2scIrv2y/uSlk4DkQ0VXSYox3xnu6sw589upxKuLp2iWhRdZQOqyxzMDu
BX32C8vPX7xVCoC+Z2nPpfRxvQ8SuMJppS+ryWxi0bPChQNn2pbLSbbrGunrM1hD2rFdr85x/tiU
dvyLqLOf78SfLxbrhB+ttbIo0T5u6J6ws6KWzIeW5tJWUQJRp9rEynrOTFZ/cdcWVlvjnC779tPs
xhIbj5BHrfsL4ef22WvBiWf+giuyCOjT+u3qk6SlZYXYqwN2WXJWGEinnfuA9o1obS/AAqmBC2si
Oqqg/OwNLnSfuZp2Px/o+drXFVn5IjNAf5a7qBvZeIJGe5vtfm7Dk9u1v/IJ/uua9Sg+fEvaPAZ8
aVO8/vF+z3wrKrtwZkyWnuLaW0gXDkYUwa1n3TASuw7meDjq3px6/CK72bWemOE7nxA6XC2mMSdv
IKtIAkMDxbhE11YHECWZPFjjBrVvEge/eBBTMX+4xzzLsXkKWxS7nvr4+y6zpWLM6r8XTF1tJQd3
lNG5ceqe1xB8Hjt3E/A23phm+PHv7671hPnnJcPP5kdaPvu8cj6KGd08VGmq+nIzJj12+nQktWhx
BPoWp8+f+JW5maxs/NU9/Rcv2abwYCQPyoGC+MMl6kJ74lgACXlMhLNpX4s+9fdRlXgIdBIQfW5j
nZsir7dqDnamd+ZtpNz0KiFLxG9iGK95m58ynSykhqD55Dzy2F4Npml+8TT+i0LCs7mlCRPmBEKx
9OHZ0RVt1E0V70/M0f/byAgVXBRn7N79lDpxvi91TC5kThNVIL0cHdg7jSD3b6jpY1tNCZA8ZyBt
kuVb5dbZ9dQ3+W2foThrw7B7tBaGOxMzm//vq+pJpaTHA8T/162otv3ILUI3532yzD5KMMC5CcDR
DoBjI3OY2ogKflVz/UvF4FpU+wE1F9u15I9/vu16L13ShbfwIqsBsWb2l77uYR/I6Z7jPdB7b2Vp
lgx0Q6JkTJRtVQL93bfAMfg0+gvf3HVW+ji30bcgAznDmXO75OFnJ4s69HkCvBHgtzSDlBPGzBC1
/sV96LLoP94OLq35wKFo1Ird46PPJ+XydEFDpyVV1I2zr+6bKasOfiKgijHgEj66sjCGks1w6Xog
+XhGofsw7NVEFEK01IRXqZ3l5IyL9GK2rgCDu4RBtBuqGPvTHJ7jWDP5sHOmwYW5qzon3WjE5NvR
J6HAjhCcLhxj9YDov4QDTF19HOzC7Fsl3jVhtYWd7IQLi3ApYdkE3UMhtf/Q4mlnLwS05mNVL45l
Kk6ZnehjC4TuoptlR/5W2G2W4bkR+Y7cz+6q18jKXKuNDzw4LhyR3uRhsg5xPg94AXZDqRjfDQGz
0QrdTu0w/1cdwFlGlG0wfioaSLxOFb+jldyX7UgOKTX31oq8eteJ/oc7UpV4aXGL0EW1wYxsT1yN
lWCG+skP2/bxnqPc2nOqAHgHDP9HYGBbMu+21rSAY5XMoHxO5lsTAD8DWEu54W4Hy9UnK8wuYzWi
MitERnSc+xkYrNi1HasPZU9up8XR8GMJSJ2u1GLfTUJVj+C5r0fHSe+9kDCwyHHAocj2xbFIp+pn
t91lzOLjKd/3ZXJXph4zN7vEEBfWIFiVoNdrV6ehRAec9vetC4KtslXFADTsD2FhS+QRVr8r0kEg
3qsA0wU5p8Zu2Ilgeknz+dsUT8PFuM7gRZGOXFp2We+1mZ1dMxE0MmW62IL4QeYBzs1M2tm3pyXI
6ispxc1k0HNHw3ThOj7ZmUUJCb8Q3xGtnsOunG4j28zX/hoGUs/QzJgFQo9Ew21AJQPwQyUE3NCs
8HK40X0qqk1XvHYhhdss4NVXeb9DABof2ym57X2LbKaMypyakGYLZc1F27T+qUJO1liKULeCdR3H
V0lCWJjXfM5iZwJlHbz1bp3fTlWHbDavsgPrn4G4XxBKK08NWOk+BKUbB857YPyHfA6YJGdo1Jl+
Mkses/m+bAb7Ogr4Bl0x3cuOvKJoqL/FFZEdUzieFsKf9ExYl6RRaFDe7aOJJZ4b9VJHdOyxsMcb
VYDnZu0dR034V76dJtNtrUIjylsAFOeOXg+r7aVGLRqpAaa1w1E+L6rv0U+kLncyIgxD9LGPeiK1
AkKUeLeZQYNl76Nmp3q+DQPlAIS0GDfRVHzP55p8KOadlZ3Lg+77UyW5yyUF7l4sGXEhZlhAv4Pa
rouWAWyDCKjr8vEy6e/Jq7lqW/aTYLbzXb/TLfDjuu0O9WIvh8rLHvt8QQkR587WkMtHm0pkFci3
KT822YTGUfowGSZi16yKfAATY6eOxqC4GPqhBAgMaswe3+BY2tgHozQudzaHf9jx3m6ga76fZPxs
+pAes1syZdE6P7HZz1uDjXqdT6qLdHWJNsQYNi58mzmwHp3CYhyckuez2MTc5LGBzpOPT7FirBzA
TnPf6BVCR/Stp5odaWNWMVWWZ+4l5KALkdjhZjBcmbBsHjM2mEOaedbRX75Y9uTu0SZ/c3lpsiJS
UQfkHuad3KQI3gmWaMMdxeZTXMzxVZZ2WzdB2tQ2drYLUY2XcXhORb0PaOUgpnTm/Wi1EN5UWu0S
VSOEscJ4G9rdW0AHosrzaNsWfnHhFndNkJ2QQT3J8pjE0ZfcCdFcQ/5nmSGZLyzCp4Qg2KCCrQY7
NuXIu0sD4vdgsjDiVoaBOzECceV8blBxcqNpjhvD2SLI5LIsu+/dulOU3J5L1B2zCaGFmGAUUYWQ
xDVXr3OF7jCpxv6sOverbvscZe6CgvFHnGbMkUEoIPRnSJ3lQ3I3t8jhm9G/qK01/CeARudN4osf
1Jd+Wak7t+prgjd4gGDBms9NLI+VXNITh3t8shp+JgzlhxZ7QVhAXMT8/blLZ++W68s+uKCYjmlL
ejr7bI0ForDxi+la974ypdk6MVMVUaqLZkocxCM+TpvBelnkTPyQjfZLDcBotUDIZB6EG4eHNKbf
sojs0eoaAJCW+Zonxbz3aWfW8W38RDX6nnt+ez+1mnBCJs46sffeUMud7A08p2ZhORkmI1Feku5U
AAG26QFxokATbkqPafiCPDSaFOLXFeDaKvMy6HsnmA65tnKMDuqI1qc9NqTsDX1FdEVAZkWS+VRu
OnucSkMGW40oLIW1u0O99j12mPGKAdlK6X3VgvFv3EJBcc95vxDyIGVzaksd7qL01tLYO9yMnO3e
vKmgAsWXWDQVhbud5+S1WpdG3csLnujE9vWW/hJHzkUNn4o4lf7cp2mzdzST40Acm1BdVJ2KSB6I
PjOfIlaqdFDTqhiEZwFDdNTnwPNfOa4gfuqzZltP48k0rXtutXXDNpU/tEiqasnv1VT4g2RzrnLx
gvziicP2saInzj/z9iBXtl0WqMtsIowpaRaoyPCWM+K/icAAxJNQ85aDuixIgjrSMby2jc73MGeI
4SATLOvD8mA39FCX0js4kfUdyxKCGuq1yYnR6iQeNNkyfSGPDQykz9+zV7zapXUrbQIvYmI3Y3CO
S1O8FmqGCl4K+KY1SnOMJQ3A7bSodlnbjnifIFDkue3vFMpelCPe3vYm1DBxGbPMZ3lQNQA55crv
c98sFyNq6k0+e96lpFXMjSw/6RwYq+JWQoaFeMhb16g1y8uyL1+l+GE6AkfytuXBBGF2x1zX304N
PItB+g8UqNcL+eWbmEgbNS0raXTVw/c6vxcgnR3nXCXS+cITz+wKkC0lMrnt6KXcCy6HGErBbVei
HugLvpZO365yRiQkIt9z+vCunoCPF9+aoXwsOM1cWH7vM+Dw6DLXdbSLTmVlPheO/ZhlQM/L8kAW
5mpLQtjcrNJUmb4nSl5qI9ARfZosHe1jsg+rme1tRkSYB2qXG3QDml2bKe9dkoTbLm6IF0RKvwUM
HpAyxjZvoWq1pLUZ0pLtjvCLCBuibSGvw9U2zy4KpIkVPBdBfCfr7KlIWf+1XQy7Qo+HrvURKVKT
BHFGOIAt50vZKBgvdvS9cwjNctL8Morq28Kg1J798Eyd9jUdc2fnthVi0PHLAGWB3pI5Rk3NVLak
Nm2I850GrmnbAX9OXOrObpvXy0uv5suxcqEfTt2PXi3fghQxX0u1qUEiXYyvYZ5lhykbsx1hEzse
Y2u87nhXCKHOoooJmfVug9rKudPix6a3Ln1S99zUCre5rsSFqAPnhVPik0T1nzGmxTnhRtsZ9vS4
7FLPfMmDmOqqIEdFjOm1M8lDbnn9tdeGX/R6Sxhp37CZYhRIBHhzHUnORcgoYRzu2sZ9KILIf8j8
8pMiGxYq8EC2iHU3psTh9drfNo1fXFnVQp10UTcU2iPqezZZEoUzZ36wJa2KOUGxP5d3uU9+Wyod
zk5KhzByqT5LGCi2s81np3tcY4jaRLSXkdEomhTuQycVX4gitG7RnLl9Ts7sQOYk0vKQFA92ObqQ
m9TKf0Cv2kyAd7l5L8v6hih3MmQ00jGO0OWjjXCtRC7f3NH0lZC4RbSbbdAP/EfsILxksTyNSn2b
iHFzEDy5dnNVdz0G7ZqEnzGnvmObt9vuR1TDJUnfge4rq70pMs2xhnpQ9op0Iow76D0yMBWcSu6U
X11U9RN5TOTNqJEEKVAZFhATrKhjbn+lJ7ZWaK+BrfqL7NkZvPs5o/YZiqOUtHP6Do+MccTDnMSE
7DHNsJo1fYdsCnK8byoNZDAoUE0q1MMhHHYqneS+pq7qrcI+tWH3wqEkG0rgDxylLkyEJXsaw9Pg
BIARcwxJQcp5DfQwBX0Jeaj92qTYt7LV8pY5uDipYkZ9Mto4O8e4qHhbXG4t+tuw1ayq0Jekhy0O
VoSKW36JjgH39IDhDHC6tfF1yO8bli9JE+7dWT7E6F5hXVtFcmeUJG6M6VrZWW9x6dyXrQ1U1gdu
r+wluixse9vTseMZ/YVhK77VHuH8oONP44CjIamgklfksNZeuRHq3cr0NwuWNizhEN9L6qCOR6Qa
BsU1Jx80BvDj1tn3fa5RLlrJsENrBv64eDFZ+Ik7Aw61C3Xf87+pXm8zKeHk41OlEotz0W4yuPVu
FN6MosO+k9y1lP70v8vLuFDjAdVcFL1wtpyb+mu/zF+SqrrvOheFTYPzqFM12OKVK0440BE+C86P
5dkE6gUf7HVdoT4uJHGuqtbRTjknr6ltqIwe/gxlH220fE7VIz+0OBMXdtvytLxNEo+HnyGVwK0S
4rjrzEYpCrp3jZGkULBOQoawx22bboV4hp+DiypZYJ33g/UUFupU2mOAUCuHASjjH0WCulqUy/Ms
SVz1Qe7DsHyonPww2xFpnHF1hgzun3jm7pVs5Y0sMk7oInK3xYrTKhdCjgIycirzWrfii72E6S7v
1HtKdlTusHbY58JSvSCo+O4J3lee1zezB/+YeoQpKUJKEJglgSLBxkyEIvVC0AENEhBcj9KT7SVH
8EcnS4894V0bN0b70TtcGm+N2bNMRTrBQqGTt9YxTpKHue1ek+GaR7c7jOVGhWF0rMrpqyQZCJ4x
4OW4DE5I3M9ZU2wXEX8VIq8vY4kFZ3BCCIMYlhn8NMdSuQ91jkLcUOpXl4HyyLOq0FW52XjpRVdh
3DKUi+J9OXceIlLbRgmfPPgZDaVIeo8zM+VLN2H6MHuQmesWXLVmk8lnMlUIrYpflGoQvNYIutdW
zM4NSbTRZrn2e7WGsGRiy65JlgR9G77/hdMn/mFOcczGNXlaZTjcZ64kSi5DOD4WqPIR9PMs8kni
nDVnWlOEbEXh2jMXwx209VjH1nbK4daFx8RT7QlTA6OSYec5PB7jwJcbQYJ3O6iToL3MvDj5Wsvu
PWyollRo3fajYpnGL83UUMW1eAKZkAAUVERVa+O9lxkJUw8LXd1DFUq4q3Q1eh99VeBA8Hd9dK0B
lnN/9MqLCe0zuNlTXLr9oSYenGzEbabnklLJNldWTVJQVrGMRAEUTaQEs/VL+cPYzXSKXXcLjgKx
eRt7mF7VF3BRHedJ3mcTPte04HEy8qQZM4T6sblWNgvFjbBnUMNddha+yH4wJDkUnYeVtCWLcAyO
DpGHEHy/E+MOgJtssWYCJO300j3USXuniNKKyGfZh1wcNNzyBRG9dRBVSkj0KOad++Y3hE3VI57k
NiPJVg1pd2xysZ+FF58ZKX4WUxNsLZWs7tvowa+V/1RX6AmJq0U88G3W7K1FglAvTJN812IKDAg2
uCynieNMA2o8EyR700MqOliYORJq4ROdrumyjMS7OulwNgnZOko8tEC6anZ27FqKvsR67AyatyCi
2dd74VfHiQ+DkYATjfsGsgh/UsHL6tPovk6jZzP5yYYUKTaziQdV7mUWsWT9VwGTzyZrcXZnooEF
20D4HC/ddU/ajI8hjFnWN2qaiPTD7Lkq6qsuN1wdlM/CiV98m8lkrOvz+JWBMsdfXZSHWIDKbUhb
iV27pciu5IbwHSAjCC1bzz8SgPeNnsEx6gr6KF5O/ns58xAV2OvqRmS7poYO72jeEABF+wSpINcW
C1XJpjhLXEIwpQgGX6MXkerkVKfIaQxkcly6TsZJWFfFca7Xs0NDi1Qm1d7OBVEj43KaXN1uFixF
oAlaua85cwSWdyhsNqx4qsjAVRWFb7j4+C63uUP3z2ixmpgcLH9UpEOIAWCJWPuZRrm+9BMePLHz
CvvREFh5SiRpMNHQkxZmUfBNw/I8evGPzlUv9EcOnZZfA4mBXQWEFDkDt8+A04/hKELxJH8z0XDw
XRp33jgTplbHBMGOtENljH5LvbOn4veeuWiodUDac2I1sxXgqZcceernfizvi4J5LcsjWEOp0EQq
Ckf9IBNeSdy2xyIcDnWsHpIifBfziDXB4E3QMto3ovdxEXWnYvYpdBCqXlj0LcgmxR+fT+hKGi/a
xR3drvV61GueZAtfYJpwp9gkAQd2/eSIpDhx1IuuBrThTaXXbnoH9FH1VyjiUmJXyfSyjUMLIhG3
LvYs6dFEMnm+S4lbHfuiYgAolp2eKWDG2cNx57Awu7E9loL25NjiasEhmYngYSrI/5nLB0EI13FK
vjRFHJ+joiX4oz7IKQ/ZIPAlL/Z8yjPxEmQvbv3U4zEazKLuPXukyWJdLKUuj/kI3XLBnxk2c3ks
awG21TkmjuFvouYzZ0rktgD2mRQ0n2ps22jdqdbj7noJxTenjbBRjSmB8Na4sUbcM2kbki0YeQ0h
f2TkeaAP2viSnjjJ4U73qeY0VumxPeHDytkWBiSlGRuetOif1HITDC+BCqwTJtIgispt5dH5S3vr
mHcYM7wgPBgL5oBUq04/xAoSunjOYu4p48mbrupenCZ+kxoPiusIzepw3GNi4IFMY0KeJ0Y7O74R
eftYhu5GBOib0gVHc3kdSMPlD53lZinbehOVU7wfRxw3rbppPTghTg4nKB3xkWlofwzTqu/FPMeX
0Df3XqhRlrgk88BnGOpsqy1A1KZWxbmfKPUs+rqFTVaCIR5ggZCwN9bSHuyhP7vyC5ZkC+TJgqee
C7Q3xQKKdO1IBuJ7R61Q5wjylrxcXX9m3FTDWjDVONZMQMZDXg+frevQ4FjUEWOUPKMrYAUsFWK5
NtQy5KNktx2eK6JL2Yg4lDPgD6wLJ1UWqtX+QawCV12bHbsLR++8EAyRmI1mZMdaVAoQAvBEGTV8
opc1kqmtwRNYWLqGJf8uYn5UXXT3QjF+KyX552VuMD9mkA7FLbcidRK2F4f164+df3DdNN+pFjN9
8m3Ol7eSK0A6Jp6H2qdTm6gEOpOejnIh+WZcnrxS0A4auqMKpca7x6qQURghW085wnEu6LowPZTW
qwzJUMgDO+R2Sq9oY1IjFTyAKzvdChzxm96h3zpVw0NUzXtrtMvLIZv83VyuERiD3TCCIrlakZqe
GbqJ3riYQ+qCpBVM3BHgtNe0LcqDZ43fRNBGhyReTo5kTc2eImutVALEvv/GwYrdes1zNqkgB296
Y0ydP86R3kYxz6qW9LpVBJUxSNHy2V0zd+Rm7Ey3ibJw2tHN9Y+zXT30NVHHjTGnJnAfNfQRHiJ0
EoZ4vvJk9BaMDaZeXx9BMJ9QBl7QS8uZKr27vkdbsnxR0DhEHD63TfrWCvHVmYm1FWFY7t32ap68
/hDxMngjUT2pTi/72EcOw3OuZmvm6F0VNP5KjcOc/GJidmdKOKIjB4aMfVRkWAaJpRpUfmUvyKDl
5O4QgLwWNacEGV3jjIk2Y59gBS3VkzOH3L9zftPbyIDI4+KB/uByFgHscpEN3RNWJCLYs+DErnYQ
5EVHY/xg6nWGXnAM9ENpM/Fo38m5J+IxqvejcD4ldXeqF+tcFVwgI0EIYM0nkGV5M/ON1+Q1K73n
0ZfbA2b/fBe51Qs3EvWAeY/WA9skcR3mEQ++GNnh1vZXTc7eaIKOBo9xURPM7tZu1Kdu6qkyC3Yk
HtUwBa6JkHlf2pRAjt59m+lGhFW6NkOd66XP7iqnqfYOYI1i8dHTpDQdG4d2X1fqczVNe6uJgrMa
imBr1/zqxfQydOT31F0cbWS/ese5VTZO3+6tAUD23L0ZUT3nYXUJUiR6cqfo5Nxa8jgFb15NlvoU
PtHaeWTgX+7D0X4Ie+KPQ3bmiveAbuNpZt1qrlc6OxYWdEtu5tG5saavnlcSL28LhS003A7DLjCa
33x6LRgU2421cQJh0V3tDok9f1dzx3mY3n3lq+dO6hsZLu6JQcYx5G7YpCVCxwzmiZdG56TJIWCs
pWqz8Ca7HRtG3t5m8fjDd9ikSoFJLxy7Bw2qRRQh85DhpWu4v12EMWMcP8U+Lmdgej0psB0ZM7NN
k8bnyOSREJ4s7Ir5lMFscLCqMSoldjvHNgmKdTe5tDr9+DZwa038Z50ylRj3tsLjaemWIKrUf6zc
hkZLMEKOaHqy3/EiJCFw5yGG3DNGzoM1d/I88jyrYp6X9Yj5QeftS3iQbfy1tcV4UElH/ZcRm5Ym
8YzfNn+sJ2fZKtpdmPxpQ0zEoboaJ2Pm5cQx5TwCSlFdgDmCyfBNNgFFUcVmI2b0F6afDhwVgaDX
eU3KO8N8lE+sT7ff64CU3pDeFQVNc1fItth1jhVuGjd/oeOqDtKDrFJoL9vZHMA3YYkzl7jilqYx
FirAALKq9kvHkAUEmkxoiaclS48kiFvPFd529mhe5oieOTYQLjgU8tWjpNuqvOGBG1CusLkR+D2v
SbPs+YMn9NYS6Zu7MD3Q1UjsFElO9IIoFWEgGY/D8RIxLWUsd3Q7eVURQE3UDnQKOYKFAV5wpZDR
MG4kqm4KfFx+tQUF3FcnLvr3uTVHlNxQtFOOQn26jaM0utBOt9OGPIxyoVncjUgvTHHHNLrGP6aZ
PrXqB1YzuTOGCGWck7IMYEiMza6J6Vql2xkj9qbnTHshT0S0w8scCHsPR8MQg+Q6BYCqKlsGOO28
rzNxAt+3Jn2RB2/Sk2/TzPKc7JbtYJsFpMFZ5ZLz3rEqW6QBXo8QQ5WEG9IHjoJDo8kDbTuY9x4M
kDBYGHGKzxHHktz3n3sR3vpF2KOBsvY59oodMkgqKhnYu3qK3I2peuZFAWqH0uvOMY/bRFQlKJn8
KinUDc1EHKZU+Bve08WFfpXM/feJaXJBD2uc32xcTbgiV0TBpBm4cbRtHGedZV9LE40XowXNpF7q
z+XSP4eEn/tN8iMN5Is3z/TiZPnskhF5rEsAKKIutuNk59t60Y8jyX4bLyY0XCcegb3x0RrIY2Ua
SY3iHRFuX09KFxvpEhxsBFT7IeV2KU27j9YItcjcO40kfIRWkDU+hwrnZ8hmDPUDHWE9USfkIQS3
YQ4OfkvI4VR+d3V6QhDAre55OLq58Qh1P4AUeRwoPAvDU3wZsmBH4+PLq4WrbubUd/Az0OlWNaDl
t9KnpAzvZ7d+TRrMzmlY/C+uzmu5cSVasl+ECLiCeRW9EylvXhBStxoeKLgqAF9/F3Rm4k7MC0NU
H6MWyTK5M1eqO48cB+6jAbeeaz8wuvPAvATcm6pxAb7kLkih+V1MJVelOvijKi7jgsbzUYV/GxLm
wureWhBJmyJ13yWryMbuWZOiJro2pEgzrtGx9VAUbUAdIDXt4Lvgxu05F8dp8RZ1pTwG9b+Wuz+9
WM9mOWMdzKoXUzUY+gJxNi3v2QqNd2xyR6lsInuChZm6ZJouR4/jJ2iRqe4udmt6+5wA/Zpa7QvE
myVkpwpOJ8x48c7nhBX4dQKVAW7pPiByeUdy/rC64o7CcNWuI3tKkGzmuzwYfvpJY2XIwkc7QzVz
ipJmPUUWs+x3c8wnXBvlU2a39JnHJvCBftP6S68bogNdJc2WVlgulMi9+N32Yee1u3gUHoJkxhYN
+Tyc5wd/4QjwTqWNV3+J3C43plETVqLbDRKgeVdTdVfn/YOKapqueK22RuTudR1QLz/9Xm3itVPD
aevQWH2ndZdRHKaBqX2yzMcmLz5F1e77rnrpynzNrcNhOabOC780QWZ+f0HK2aOtUXWWmdTdYPkk
oUv16jMTQCoqF1aLZjnkOjBiWaS6Vh3IwaTPtWnuzHLCBlk9RB0jJ8tqvjyJkFhXGNSEaFcidVpa
ZqE8AXr/Yyd/FaOOfc6YMy6BNg/yKfPURlJP7JdcBCJuAIb12Eb+PkPr5aThceyDFNAH5llxzRMT
u8ZgpNSN2mpBQ7At5Cni4FTcCBvLkRuQ519EVd7wweHqAebhtgCFxmGXDP4uTEzgbr23n01mJeCb
nqsofc9kx40R3QoaHPqbDzCtcA50SH4OFvez1pq/hL8to/ZPEKJUSasHsJdPZ+wx45pbJ/ijDD27
MKaXuJ3Mbc7gsFHheYh6yU6N59U1yvt89E9OXD9lHfP8ENHhro/yi0Au2bteeiwXUpYnHQiTTG0z
R2KGAvXg8KPVSpFxp5DN4P8nq/jkUnMLKhS2Ude8qtRrN4nBdmau8pkNQtAnqmLlHzv5N3UnMI70
ghedeOVUmGwA8k2w7cRhHCj57iRMrBwTSZ7TMC+iqryzWGnWqVI4Obp2l2Pj38KBefDcEeRNRAku
Nnx+ydeubpFmB1S7rv6a+sxi6sM6BpTsZfCUcWQPhg5GOMZCSFMo321XOpfJ4HMmUEZkEeDrD57t
9E+XW4+WptUtWeqrXRv5sx6dHdPjnyShbc7w9Htf8Vor9vaO++TWq7Kvx7IMOKr5zqOcQJBF9DwU
VfeuzOFl1hk2iFf8pXUZcolQ5G2MrTkX6abuKuAlkuvwEAE9RDNzmB61AbnzkKoK6RBDbjofjMDk
bdKQqH05fJaOpG6H6cxd0/ewfLAjYQvj7frXV0hCbe+79zPXnbTLzl6i6QNVJvtXLzYJNLM8M7/i
kPo7YVg/OqcYRmh7XM1B/K835Ez2BUOcC1qJiiN4CNMUbf2xfp+s7MeE9AZEjlhlU+FRLNp/aD2e
Kh4bMzvmI+c/N2AfD00YKgEmhTmsEFiYft6ZQ/Ux+NWDa6mtp7J0MzSMD/KCj6Nwo42yXuYgWHuN
M5w8egqFwlFhxSHjGhsL3sBN3S51QYLC/gHb0r9TjelRsBS5HcLpEhpl/UnreK3E8DpkxXuTc3xg
bvAs89nAg4RDeiQGhx6DYsvxIvH8eCeyD8efCvgd+ac/YilJUfTQGF7NQDL0YfFe22AHypKGgC6r
atCVAIAwXmUMzHyw6H5BJ7xd7FuHzGp1+6lxbw4ZrZ69wAo3ONmbcorpNmwwM0Oe7i34MYmfrVXY
vLUzgWnk7WJtADW4qzAS2CDWOLU7a8k1avmI/JOpfLdyQlMzlIRYodL7+bzLG/U0NtoiDavUGh9R
d1cZHa9j92COpEmXfnXfyIt1UA8/Uegzf8TQc+gCZ2emHSskVrI1PIOPcDZPZuGfA36Yy5iS/o8z
/2NwbLkb5HQ0A7Gzxr8B4NUTLqPvZnaHXRXWDbxF5z4unWCjlR/cGR3netWWj/bUcvqb/oTEfdDU
eeEUouS4IJzYlbc+Z/jVmDTuSsuoXddeCGKEDk0GkQRtk2iZeExf9BwDscJeCfuPIHMxTqvM5nxF
3GVjZB1tgDQAmm2/cSI/AmHU/LH65tUsvqG8divHUwMr3oSFQffoN8ylyhqPXYZloLawTg0Ae5YJ
HkJcerL8qNiRyMGG3Ti7SfCiZqKulgG6twkdeYhD+xu0d37szGC+VV5l3pSTPNSW9RqYQXKm5Lp6
GsX8PJSiYAQGeEuZ+khThnGwQrIJic6u1Pp2KME4dOKMMU9ZdsemRbEdI+c6JPqJXr+dU83Gh5n0
DzVtqrOAtOLMOZMu0k6RAEE65+05tdm/lQg/gshLCPxJbHlcaratxUmvpfo9xZ1aNmI42OhP6Lo4
i4WPRhqIgcmUanaxCeds1KVHGasDqsd6sAy0UTeeYgbtTQfq0Lkndtid52y6x6+cP3R1vGVgfTIZ
K5PdhgOcmjTOt/Ob0SCZmQm4vX7CohV56LLROP/4HMvHDDBnnZ8pqeO8HqDqBrA8TJFh6vH9SzVr
Y1WnWDByIR6LMQtXlFncQZL07hTEssPsE9w20rlcIdzAdBIKocodryPp7WKwLqNNYHHI5rdOhw3V
w2jvOs4OfWp/t/68lm1k773AONUNCquTFRBa2vhLmMTkfIxtq0bHjwOiMNj5DW987IDVuZnrdMUC
mpzc/I9SLPCNX1wB4LuswRlRfnvq1y2Cr33D+RltEAgPs5Mnq/Y6ciQ+WkHaH4VUasXY+UrUYNFc
ydtnAo1T8DfMWEl1dLWMDB84lQPoIAmsjWK4VGN/wemN38UFk+WHu5rORwz3FVE+GtlzdTGDKr8O
c7MX2n/oB8mpL3fyo9m2W6uf6Z9uzVM6lQOQUOxEeRMdSznS9Z0yV5fNxkH2QlDwWCREGT5l0ecI
L+ZY7su2PZhp/Azc7xGYFbazPkRfZezRDvO+mWPcApO4VU55knZ/sPBfTdl0DVy1jaJu2pHJaw6h
gW7W5+KtRPynH7XGcwejb9/Q1Toq9r4yGICmpc6LZQOx0H6V/Mvl1vWGd2RL2IBEEk565KimdPlP
hymNyxnBSRvfCXg9I7mr+ubWjo29t4wUkjBu0lQ3+FI4Wq1LlxtfgkYrDREzL8OYHIrozzjPx2Eq
k9tS5s7HIvH2w7Tz+c3+BK31GEAHSKO5e7QY+j4OTp/xBrOd4+9Thz1+NZZYxUVUGyc7NjF71zEv
dU46VJaReXN9r7tIaD66k9ZtWB7++77j36Q/TKfWCYjluEowdJbDOauzfTzXFdLwmDyJJkyewh5i
U+nBnWt8X+w5QSVQgu2lor7m6mOBJdmK5ak/mvHWUKh/LECGzUeN4qwgzC+s2w4QPB56sJD8BWJk
bwZBZzm8VDri2Bsn3ZVqWsrEZkc+4kGXriYrMQbxyYiC+ZUoGhTWKrr/fVZg3lNRGT/o3lz1Sywm
j/SVDdy9T9FKngMtc9btwdv9/mHqxtUhExe7ciE1jq146r25fhpcBhY8iSVbc9nk9zmckIpc6aPj
AKEyZXFyY1Hfm1ZSHKKuHldJ2bm7Cn8GZlUx3tqnsmUaqtPpLul9TtZTUn0ggz8r3fiwK6JwOxjM
LZm2Jiub5f/Avo+8/Ztyx64GVkWANKoaOZ66Zab5+5BrWgb4njhkdO7+JjJN7bbnaXn4ffr7UA6U
ifozIy9zQBuEb+OVIjyGMJn/T3isaQzG0H70R+qpfYCP74mcHuKwfRC0jOwyTezL/phs8zr3SKn4
+d9H6RqsV81w1EmevqcmJ8egh7SIanWbODlu+Ht3W0/o4iQc5oVOIr915eb3DcmOl85qv4flmT/N
4Xqk9XTlzppbs5+8lswVTqoOIuzkgfeAX3v5k9+HpuvcU1EMb7hz/wJ/rJ8n6qc4UnvOa1Ok1bpn
9HcrpO52XmdCmJvhUQTY7UgX1VsXUWARLV7rIMZjRohuNY6qme5aqI1zeK0QFK6oB+7VvfpWHV4J
y/UbLkEVWgbcMdJdzslLWuc0esPfIHGQkAXChW83z+mU1PeW39b33ZCtqnAIT2V76LsYd+aUJFuf
4ejj70OX18dqlGjUZtE/jh1QPztIN2XUCzJchvsBuZ0k4PRJSNDYVmRZ//t2zvnOxzEmDPOhtQr7
lk6IUeE4VyuFIxq4Dp8p/Fn9ymlAhs4EMVbgYduXoKZf0MhF/yrzBPMCXCC24hXu8fjcVGX+HkbH
gCTZwayb4jWTVXtQBGcejTk9ERLUCNsGAxV/lIfC09smFNmj4Uf+NhmckRGh5PTIkJQ9ASsNnlC9
ypPuzRJV+A+dttUEmLRZsgVYvjotxwIApaC6uJLra954P4gV7jpcgMvaqgycBHzSOG+JJ8STwrWG
Jz8r5bWGmMr52ToZ2IFg9S1f/j44uUsYfSoIPWR5uBujNyMJ7Cdu+cmLPQbEvOldr2sLVnav1aYI
SC9r3ToHt7omif7rNnYMm2kcNn7Xl0dZw8A1mfXkHadDMAOOfZ6GZ4ijw5JR4Sjv983Wbuvp6GqR
nW2YQqXv3jp21Fs+es6O/163dwc9POEMhNBrbws3jC+/D/lUJf99VdX6b20SO/A6K7vz8yb9JpuF
r5S19bF0wN+onqLvuHLiW4GCyHT8S+Of+WuGFUspss6Thy1x51mm2pGIzeAwsw7bflAeY1Jjd60J
uh2mKBGWNL6PWyUeSXvGNxz8PyPmlXudUHcbh9AzMfCd/I4V2gyVx33C33FSLSnr5f6WjgrHa21G
u9/FQS+rwqx5ERm9by0cOcJEYCed0T74os1Xagy7I7gA/KVZ+2pXAhNTyIG+rtP0PTKTdNskjYam
qNJ3Pw0+RFGXW9HZXN/k1J3iUnYnZ/kqacC8kQm4xVz3mVXLD99P+h12e3cb+ngPuwmKSB4wRxx6
beJXdMrH3wfHd98M3LGn32fkiPg4x8k6Y+n77x8gxTDvAuNPFzlMUtm17w25073fXd2o6K5eagT7
KHd/ZFMdjbL+U8pkYGydpi99Mi4MBPXYGvF4Z/OvnAwi+OugzUZOBwhDWprOt+kyUfAL66+IMdBX
aY6JvXHHm5vL+V5NTGbMsP4UIPDXYUHrepO5/wo7LNaJYqC4EoBjVxGk5/Xot96KLFhyaWWEws7Q
btuxv6PlOvfSVOalWh7sHK3q7ve5q6sE4hEax+/TEED8lrmmhykDRoqaZcJIuyqOSiyhK18+EkrL
8OA0UDcdbrcVxdCcwqF2UCjA+wkj9F0AufL0G0pWk52efv8RNfjFOfVwqfB2qL03tNO3OrC77zqo
n2vrBHHSuHjOkDw5bmPtHd8oVlAavTsHo9FmFqg6v6scngn8FBAmJT5mmTzafVXsHew0+7QNF1yD
s5D6bjopQLHmhu6RTXR3/u9LPaptbo0OmcgE/9mQW690u1n7OenGtVVzJrciy9hUJZ5iWQjrtTAC
VlrWzdzhiFWZ+S7s/EcGExkpMGaHVYlc2oVUHRQFo2Pw3RvOe97ThExzj/vvEkat3LFeu6vYzoeb
GLOjNtkRVK/3hRL1hm6LZOOYH2bWDve3ng/Gvceesw5k+531trEz5m5cNUEwnBNNZk4Ic2ZANBz8
cHx1QrCkeUHA2rKLFwwhhjZumTHROFBNM1LsgNuPC+eGEuxxE/Lxuw2D9Wp0An23Z4I9+fQBxF3S
HEtG+triSFxr+8clvLxJPMc84YY36cTFL2G55T2UV1quQWvpPGsPNFFQ9GF41q6Oh/T8+2Ab1Ukl
6bjLWGIY7oBGn1T2bhUtuxxeONRbdH/Oj9apkgjrJrNKI3E3BdGnFUvTT0uyZjfrlDrJnA1EiOvs
NEyfbeMklRncgVuLNq2JO92GSPIwBdXOMfWF8+q4czy9yfAmX3Lf5aVjnXNw5+rByl7avN9rbPEf
RSz0yjB9fHiMef0RL6JO+2hDBFxeyAiYh3qUYh/MsrtvlJaMdab8OdGLlFZY4r4a8NkaxvhWIY18
V6793xfLd4waETSNiWoQ7LO2Mx7APe6u8LlIwHoSP8Osjleyn3UBHIVknq8CiPilbb+EHn+HJo+e
MMlvp/dWSPku08o6ddymV56U0/vomgdFXJSeSJzoTRXoSws6d4iRBrgFjBfOt+NuTtvhLmtyQBHW
8iHuC/E0WiM7pHV0RWc85p3/6hIb4wYJYdZLSwQbZhGl1cgbMb2PLkP7TFX83Ht2f5U9OTjehU+/
D6RVHnRuUIrgRwH+whhD9v93ePw9Qf5+D8ukj+Hgp1GWfCDNSRoxzWlDUcHey+kb6Vs6UZyRe6sn
0tdkcRaHFr9lNpHonPaW72wTG+iEt1wAFMvFfW7237ZV87IuyILfh4g2kPMUjitHOfo6Ti0VBS6X
oHBqxI0Op3IT1vbJsvzk1E6+2sde1q4qdD3mS2W/n5YlCxr5cGH9g2pcHxOzP+tBcQ9hjnafxIl1
gZx5pvdx+szmbp+0vCxAioNuX3TVtE4xoH82lnXwijx8KbtsPlRD+l0J8NUZu7CplHW1A4PhdYKA
kfXTPRnYcDeNQPHGyjYpzBmmVRSk7IB+Ex9+T5bSSMZrBvSAD5vmfzygAXr4429AHnpKV7oI+DAn
wRLb0aE3kVrtYeq5CBHymVrJEWyBIeW8/5SVuPvSwDnb1WZ96dumvoim2ZpuMx1/n9HldAzNIr9M
zRMSjX/LBjt6MHzjacS8baehzwxgZpAoMuvWlkm8CXP6Hprl6e/3QsWWodUSSp4W3lYhG+s0ZD1f
cl35kvZU7VwGWuffh9rz6qPmJ0iSoDl3/dVIGg53uDFO09BbuJ6EhZc1GE+hZADbwM4C/D04BzxD
vPdlNHZ3cpiqN349zMPr6TPNEsGntAAlqjTDUI9hsvaWdJhXC0ywvf+cefpco+h9cvGB8BkotJVf
+vPsxBfgv5m+g8CXXHwIZGWn04+qJV1hWhVmTbPc9ZYO9q3tdU/StPnE5oO9BoXLebkOynMq3eNI
5o6ZZHDuZy/36Tlwkm3ajYRpKl1e547WPcN6dRqi3YWaPjuHcFcsvemQiNF98GT4khJbhTwwh4SZ
B+/+rQxDTBOWYPA4C09f0Izvpz4lrg7SsNjnkf+DI7HaDk5snwi0vWNEwrJRqGyLiY3rqkoRv7rZ
BBsdNYduICreBgVJVssB8V2K+3CI5x+3EEy/R9in/FZ6xuONuScCe6tADV+sJqKtIKJ2ocaXsU28
wj81JEyQakJ68JZfvtMzrQ8nZ7jmTKSuvsoeXT0MX7WM7q0pl9RXKDbyIHAfR7cAOVJM07mKkCai
QNi7eMLAkvTS3MVwS7a1Dofr71fQedQVUuIzMTR9rBvkTt/LYAIs61432/pctu9RmlNCjQS4F56C
hMizXy3g9/tKm2KXJBQmMDVumMlhZzJr5tK8hyB94PKpOoJ6//eP4HmGGxNkCsl23z66GPF+ySjG
ssL8fuWkjtpBYnjtZDyd/vdhVvL/fdrlgkvkAL3nv38kxR0lwwY88iJT/P5ovz+pt4xJkgSzze8f
DOnSk2xNGSWK0ampZ/VpOaxTOQErhj15uou9OTlFbT+dB69lxE+aBwfU9DAX0fhQzg0Vb3SPRL2S
6Wr+qpu+eYht/nx0BL9KgzaB5R8UiRa8g204Lr6dHwMgdCsnuTUM6s/18pBWPqa4/31e4gAMveJq
EIb/sgKf7ELTdg99iLo5qg4itoMDa07mDTi+v6blgrEnfqvYRrepDdrSdT/wyRDWd/GmBKbprzKX
aLxDh0qasEqHIr9r7DTdIh4cDM95yvgp4/hhsBP13Bkj5NmC3SLCJdhsYza0iy/Cd8btxi4ZN730
3UvoZfEOqFGwcu31wLh6Jd3c2JfFaD1PtiL3xgC5KV2ccWPhbbWsz9xvlqNYxrUsr+YDJbzZKXDr
T12NcKO4d+zjvsdQ7rUgneP+u44K/Vhlg6AquziYtB1sVqWBoRrnTkqOxxhOZs1pMQwwQ5vpHJ0d
uGLncGy5bpc55D+eYaTaE7h9jXysJvBDxFqnHFy1lse8jW+yIyourYQeC3S/pBnmkyRYV5op5duY
Ks0RCkPrJ93GlcG18WZoN7UBzHx+CwTjQOEwH8zaIzLbP8dkoE23+3gn+vhVloXFmj+up37AQ+n3
+dqJRzjveP65UgBnd8eQAI7vrEEorXr0uBXBV3tF+0vfbjndYEUHrt8ZDLSz4lgkaY0ERpgrqerb
YJWnpEOlLO2y20i72Vdx/u0P3a0kJW1k4TV2mreUhPCD2ZWXPlSXQDT+SnloVmxh5CGM+tAgPgAS
wKs0RHftRGIfW7rCtWXql2EZobgdNiCbc9S6K7Q8Z7M4Mj2d72IMgstlfUWZkX7m4niLIest6hmK
uqmf3Jo5SmulhHmM0Oz3I6ePeDyLDBcTEdTglM7sWMJASmuLHt6xi71vKEC+p29tXb42c4AuYeJO
a0yx6VJq77w4fmwaBrsV0xvkpBM69HWIyAvUVqCPQcl2TkoGuuPkwqZNl3cnDWFJr9aR15d7bjHm
pqmtn0bsPIGVbOx651yXFQ0+lDpJeFcb35S3rsQSbcT9JeraP3WXfgEVh20W62ovEuFyAY+pXVLU
o3Wt9z1mKWEF1bYbNemW/FlGR226xQHccLEp/8RzeBpkiqMfXyRuSKjoToItoMx5N852sA+Cf56a
ftjgkQxs8SO/mjJ4H1HJyEKhvbeTdylMna7zCBsV4Vd2I3cmrNVkXIk9fkrzI46hZ5AUuA0MTPDO
l5+gPyccnnozWjOH/LgdAdxX0QHDysZohr/NYMoHhqf8Bykkxfmx4pgUEAZomBM1c3dc3kGVkR2N
pvUPQ4F7s1Li1PLxx20bC3ALeirVXR0kZLcHxiVWA0mTEnI845hClqTyS6DthzE3aTlMmw9V0dfg
WEBH3D6CSR9hoYyGbWUHwT3sRGaPg0emyw63tjT/hD2SBqNh7lcaaK2Vqz3R+3I7x/lmaK37hBdy
Y5RJtgqAipC2gKcwiO4rb8ARYmPH8zK/tfSOdeWSfXxVlSj2+AxDTEbS3YRD9SS06A5lFt/nqoGo
ouS47lxG5H7OKBA9dS0Ll3VRPVl25KwM7a3raHx3++EUqnKn2/qgupLtvy8tPCCKmpiMYGqEhyAL
cX+ZtCXDIzCMh/jg9km5S42MRVeNM7C05F9EXOqIZapaDx2B4UBXG5WYziE3sXdwadsg0DnbWNPh
N/TEegvnORlng/mot7XrFgdNYg8bb1SEXym88FKxlW54UcrYeWPJpK7XKcJQdGukFS2pH4HtjYkJ
t9X7KXg26CW4f4K0QWI97Ej+ha+ThoUfV2S9Au2t6A34DE2uZ114cj2338cdAeCaGTifbDbx1KD7
JvRWsoipHY2TQ6GxFlgW3InR5/gxtpUJMCDBoTTh8BahOAWR/sI0k+PedR+kI1exjkNmTT0pBJuZ
HamS6C7qg2vRGjQ5lh03V2IBA/araaRxgQWNMkHbKUiesSDi8sIASG45wzbAMsaKQbeIl4KsLXlD
+NxJ+JBM5AemuD/1vbhMQFwv9qC22WRtYnt4VaGDHmjwt3UlmIiG2pRcU6Hii3FrVzbFaBRyrH8l
fVUzGyo6h6S3ZpLrFT03ZAZ3K5YLMh6cJ/BWkpUbcCh5cX5MlGzg9/fv/aROUxUZW6OXXwGzmKZi
rVv2xHWOxG2QNmWOTcUpkjiX548yzx7yhBzaMAf0kMzfvesxwJFBvfbl8B1pnNcljU5MzXeT7p6c
ID26BpUmSrjNduqPJE1xlE4ozzBCwlPYDs956b/X00JyV8+yaxKsLgInUeEvtX7yIZhnezMbTKNU
Kf8VESTqzIg2uaVsFrp1Y0ykDVuCFkhC+7KCOMCwmDPdtAxHuObUqX/ttU87qWrMbZAvPorMA+pg
W9ZNYI+9cwmqzKlmaJqNW7opSTHQ0RPWVCHYLMtc7g12JZKelDSWC/LdbqLiZKV/JwcnjkGiQ1VG
8Gj5NhN4Yh/1bPLMu5WsvJQpWM4phGKMRYRQP7nM7SQmjHAcmKuQO06LqbXsGam6OOqx57fORnrx
W5HgoY2Dl9TgVDqinfExicYDXR4oqz21eUxL68T4bAuOk1lIMtjNnZ9UoDvdy2SMLhmVL4m3MhOq
BiOot2x/j13TcqNNyUyUYgM8DBMYrFYTQYZBAH7zNGgaDMGURqRWc8hrTdVEZCGMFyB8DP1Wi6Z9
6+zquRjcp2QwGGcrAL+V4ZAZja9Jac3sZJSjVziYRcYMPZj6S+WWkvpMQEpNF3YHgziVQWwRr+4y
LP12dMaRA8IO4I4h4shff0tzlg+NRUCvzxTMjzhlBFAhZBYVxTPL/diJevgKXrDpLfzxwh6/w9R6
zGlAUaKzDrEzfrawjikSdfZ+Yn16TzZYtJs/hrgePFhG3EnZeayHGbv52m/Eg5HTvFfOgrEsiIr0
bMs5PzYx76muTTcO0tmqiMSSqCdemQzmDTbLXn71Xmtc2YxJXwpYAMl8x0SPa4FsvR2uc5xvN5Cu
9hrbMitF9Cp7fZoa3z3Ciaa00er+8FH6q/L3POjbTUFx0T7WABRgXt8XmDiJyq2ySFHjEdKYZtqI
vWXdMrXON3PoF2sLb/PaDQaTT+EoSK1R4KrDf3ZlvJUd2f/W7abV6EYL9olxkBJItGQdw/VgD8Rp
KJ5Nh3RYt95At5Gj/ilWg1OBl0k6CoCAyfRdx/jZDVj90+Ac697ezZX5pAXLlBdFwQID8jcpoXjy
/JzXnKAle2OtnBxbGc5sZ2dgzAu9EUcyhDEcadW2ziv3JN3syzLYPsH2zBNXFNd8720wF5l7jbLk
lUR0thULnMekOz6hHJGlHyOZx1DIJaxmCIJe09YtQ3CSdXBExKT1lUuTW8TtNp2oMIiN5DiF7Ks9
wYgVl98/cg6wXrRMmNPA/sIuaN2pariaU+ITwIJ16EEAL/QmyJhFGibe4FE96oJPpldSncXpKIBd
kIbUHq/YqSSHY0yByZcqBFbmTL3qqNhXZU1tbq0+g65ftdB8Y0Y6K65XDT/I0rtbugesPzTNjMDx
sIl/yOEDpOUSnOTv7M8RioiyT1UHn6ilVVYYmDvBps2sw7WzKxU1oiqdn/C/YLpLw/csMP711Vxv
szQAPwP1OsowfMgs+Ji8nCtX+ehFyeKiTQl/5cWhpYJIhd0/xN2XhNWTMGIUbZtTK2vj3HigJwr5
ASx7r8S8D1UIv0MM1qqUnDzM8VHJmcbVsj4WKZ2Aw5TuYElTsBBje1Hwhu5y/EB+4n2luAzXRZQg
fKiXYQZPKmOHtgXOTZxaE3GeMbHGsiUC09Jtiy3tq3AIcGri/hoGikwgaL/M2PKrCWPiZByD6mA0
gbVz/domJ1K/Tb710JAZUXgrT/2cv8Peo/PVZpAZTnNL46/gpbRqMnJk51Dp57X9OUPuYy/ElBzk
vEZJcOlUdW0M2h64f7xwhtlGRs/kzQ/42PLKbarxBXKWXnh9X/gE7Ec3Vd+xQYLX9LFRpg4LOCvk
oVA0expu1K3N5UxsC+k8+FXwEXQlzsTumpYUC1JwFO1qw2eGUZif3vjXRFfOLO8ts4i/OmHw3dZy
DXb3l231rJth8crGz4Gl+wNpQ4YHmkjY7C0fhW7TKa6oRukcAnN6AqBwB+z2RkGoXGWL61D3zir1
4idBghg7FyBBK8dEzU1F9lgUp6jM1trRtKtxaC58qCdujM+1Ve1uKPgAzhN5B6ynZAozkiQ9wSUV
U/mmev+fNQc0BxZPg7SJsnTUDuEusFAViUDTiY5li31OeWfvxO9rOzBtusvY5EBgcDs0BGf8EKev
XQ9E52uqoi0uMUNeN5uYSgqy5E9GQMKOeBnTdxx9LdosJzcTPoGFhcl2oJbUKRYstEMvU3odlFj+
CfyWIdQRIyLKqscT0ZU1r/5HGsKfGYfsy6CXOYqhC/oE0hgsvDAU3PglFzqV4qCW8zc33J7qi5l/
vy2OHkLvsI55QVYBPn26kU2Rfmn6XhFijknXfvYN9xXf6DClFvkfCD/BnYQ4J5vkPuzPfLh3/lB/
2APJLaaotzQovsKCEj+LuitvmKm9weTOrOK7HP+HsjNbjhvJsu2vlOU7qh1wAA60VdZDzAMjOFMS
X2CchHme8fW9EFn3XomZlrpdg8qyJJEgAnA/fs7ea5cHPybayGyJga27ExQMamSjvJ9IvDK1HO24
3n3xcaMQ7eZ9D6dhFwdzrJ/Bw4LPGLr4QqniS++aJ8+gYA90k4VyuGo709+YPeHuMn5TQbjuiqtJ
uxcVrSLDIAY6QFQ+xHdF714lkvilDlin1eYPtaWe0hqxzzRQus5XXZItbQNESGknhW+0x22kSQbU
Jy1/KgaONaX5qLUNnsOcdokh+q3udjWTjm4LOoSRkd/kCGAWzcD8wzGyu2Ak/5j94QAlfF2ae5c6
yefTXQlEDLuxmZ70tMo2gn0S755Mb0fmdbz566LsUuKzWEAgw0SUCuZCViKD3YeGocBZD9MOBptI
sNZl1qMW4PykhbZwGwOeNyv2VQvWUmZwDZWgShvJobpLZ09YgrXzZGpNQ045lvHGL2g8q+JmcNGi
lmX7UgTaF7oCxHDlg2DmKt9t9YBiH+BAy6eE8UJfz6tFBnsMdLhfLcn/5cQDdgCVbmDWO9qp1+iJ
3me9jQ9RYpNJCzSehsRRdf6aesNAPIGRsRrsp6ltH9B3AExT2YPS06sk8K79kv1IiVcZfFd+Ha3a
iuZ5kAbnmDEwEJKvTK97ctXOvdFewbF4lEJbTP1gLw3F64ThaO7PuG9ahYkzqvC7VbiL4dYaDCgd
6HPM5JRu89jr4a3EA0RvoSfMXryadvMw4HaYOJtE9Iw1M78LfNgppP2g2s0gbIgqfSUZzt31mUXM
gaW/aiGjmZiJ88oa+Und3nynDUNku8RF5EUkv6ccHBVzGh4ll9uQ9+w3VKCZdhdkbIJodPK15Diw
0PUJlHeIGbFbpo0WohH2vhoCh4JfYZgplLX2kFtfUzcekqw7daW501JSLxJ37yh650X/La3EtYFM
coVc8gzO4ka25ADL4sF0ccaFcEQ4LmfrwuqwOtoataEOB9BwCHLrQIcsa5shpZ0h1WqksXk3YDGu
HQkVpkxQLrejVW4pM40J+YnSq3NogxRTfrsbE6p3asgRL3PhLvXxeUbMSJvetD2gZKR4fJj87B2j
Cs3RqMN8lugUOMz3GwBdJqwvirHkw5qsFz1pHjjUwWLoyRVWxpVX1RiMNZw8Noc/vLoVhBCeeo02
7SJNec0EuKWx9qxzwqEoZ34BYK2YQ5FapdEzU1vceS7ejptEaN+n7C6GYLntTcTFTh/ST2045RVa
dBshIRhJqm9ru1uU1miuCMy7UUX2xrCgWFldcO8jX/QBk7MIhetmCnzy0ny5r+GsRLX6UrXxc4F+
b2SguUqVcdJHhs0tKpv+FGLZ7XtAQvCVCO3LQd84yJTEgB44xI4NYg4i5Fh4VDzBQ+1a5lJkvIh5
p6hm7DvDsIJ11UJpCJzwKfSy+NjkVrFxQ/igold0E8vr0CUBUPrpuI4nHsiEOI/ew9ExAiDJSu2N
CWjBl99pgbXL3CY4lVbKR+KxH4dev4Kmx8RmTJZm762HiXeOgmE/uT7zJM1hZhi3X4ju9q9QU4Gw
onqBNKjPvB9rMMxFyai8UtqNjfLggMx6RlPWrOJt6C6l+xTSkVqDM8kW+czrKd1vQYXsloMDrezB
+kDFPy0Uu+uKt32DwojsSlFstKKol/ZEs3NyMZZ3TJMATuj80cp9MQXqiDC/gb1eYhZHMQ3cFqIl
9r01azy8HESniZeGcNDY6/Fh7Qy925W4kJax8jBZi6vJMe4yoAkL33a3AZoKLlv1aIpkN8cREGuL
FBGPYLBE7MPSZzvmyar7L6mkkG9TNO+YQTBlx/QCxpDWVum474iewMKU1ZHTaHZI8/GBxl9BT9S4
Ar37rchGxtvVvtDH7iavtEOvn0renaR2rCWpdbDt5te1bt3hIFq5tvSW/aYNnnxx8MzmsR94+quk
nJ/ec2CkT1YAJq2pVYUcWcCujEOHsHd0TzrOpDXF11Pe9AIO7bix7Omrbxp0Fmxv07XWndJ9tH2k
X3QpKFBHdIdJE0fNqc6Z1lkLVzA/jkaOXIIuddhjyRjn2G2szQT0BDepLV69jjM1y9WBVwAtqNme
9Da/M4SRX6Wdv+NsnpKY7lzrZfRiyZLJmNbMWJxb7AnFfLUNjU6C1sNm3bi+4GFVq5yB3Bn+cYC5
WXutMmob11kjRiKwl092qIgc5ozgW+Njr5xmjx/BQ6W2jKDBrGqDIq9NfBZqOzJXVmudbNwFwDVz
+sj2Q/WoRdns53EG4NXplWhRAmltx6PmD+vKtZjuDiDPfQX4JI2TXZQ0m/m/VR2fo9IxTjEm/dUU
x2iPkalgbjduEYc5CN2HZ2ISLOaPGxBg6ywwB0pJ3m3DYlA50LSkZcJ6GlvJum8qWi4a5K6y5nDi
xRvOblv0tDfWpH3PIoLDDZCebDYR/js1DxGCY+p8azItJEsc5Bcon4Wh+dBBFQp7Gbgn1PABg2U+
aVqiG8PGJyHsDMtnKrhzjshuJ7MLlsJxJipY/NxFQDNC+SWH7hY9O4YKuenIV/Km5jzik7IyUYAW
q7/ksOXXXjhLi7RD06gjmddrv+KHFAILQqRr06GsJfpSY+uoxr91HI6LZUiJFbHXv5iWvB78lkNu
dwuOutoH0jlqc9ULGH3adFjMF1rT37gDCbBTbe7wIrXnkEcrKumsdw0kb18Ee93Uv4/kkAqdFNZB
E0QOi+LKFw1NIhuasEunwWiWce6/27XtwcADmWLyvq/ypnpFDkJzLmKANR1N07EOLVZqx89udFd+
mYHSBDyZOruONNWwbM4BEVNLi1+2U6Pvujp+qh1ffKUC9PFgeDeVbbRnjvH9FUm8xiqp4ieGuuIU
O4NzcGeAkNnfS6t4SXvsn0P1DqnGQhpQX8MQZtohwF6S/uZfme1XI9G1KzMoTwCj7W1UB0wVioLF
24jXImYJdkdcGGrCMhaHSGciuOvj17xjeBPUxDNFKHtXesGUPZP5KbsTTRPvs7hbNcx0ONmCHUI1
O22H0cjXgqAu1pVl4BO8Uw9AGaB4HvOk+pBZl2ErIWgPlhKOSYh+a0e4DyGsk7pM2YNMIlSFg3MC
Vcna7ansOtO8L0JzG5rK3ZRDuHVpOxZjbl0nkDruebcAx9ZfKw0lc0LDVF8bKCXd/GNg2TcErQtL
15kE9pwPWq1FGJkNrK8eY+TSt5iEghoAufsat+VT0bkn2b2qQpxrzM7+WKZfbdBtHMd6zq9m3jHn
LqcX6dNZMMMNSKVxaTTdQDukOxgwhI+x9RQ0dnSwfNJ7S7ArywZ/2RDREQHvmuAQBeQxwogascY0
tJrIN1yHdbUeRpYRMfpqpQfBrRVF92DI7W1lI/QcMEQkDQ1N5eOtLqvqi93XwYrbSd0ZF0eNcOn5
f+soMO97Hy7C7KwxRbQm5Oy7Ri1nc6hbGwSoMx3a5oa6ziv33Ps0hPVulMewM6c9QBP6w6BtoC74
oMqa6mFoTOrPJo62/bU7yWzf5fm3PhFrXe+NMxZmYyUuqEuL2o7gVbAZ7orlChQsnqZtUeMs8dPy
Jnbb/AlK5bO/0iXgTI5BCGBpMvvFxM7QPgbKxWbIE8U5+9X24U418+E6YKkMdNJ0bCM46QDOl43q
l8aBPCwOFyOIMBsTR8OMHxVeeB1aFA5WpftLNu+P2FbPXhndxHqebUaGEXBUywedzhsih2QJ92Dv
C2Zs1AAce6QB3sVda1Ts9GWGAwMSu3pQ3gwVGLEpQACALlMjyR9XVjOSJwkgvNeMeDOY1YOdfDhl
b17TV2uRWYZTwj6IAPDUC+cG4eyVJcNyU2fvhSCdtW5nKQ1LSUqZh5GP1czKc6YpSUEf2LuJ+uZ5
8PXHzLJpQXL0TWJ1peFH8wGaljXz0sGnVU09BCKSGQVr48qqn5Gs4BBHjb/q++69BeazNtLkCaHt
APaH18vo4seJFCgoeUsvweU5FMmuzPsOLysVsz8mu6ZNrkmIFuuqmKVWyEpAPLcxC4qsuUMhuhWq
42Ijsmjfg5dKrdrDHWM/FH27Yr7/zEHkzW8pYafabjbCGLdVXYK+GeBNSOYWitDloQ7BSQxfzFnf
WJfum2fnH+YstlAm9NqKHoioREdrBzYF9c/3fKruuynDmE57pUjgT8PDIXzV/Y5OH6tg60wLnd1R
CW2TM3G0TfOGyLRclOHWMinRneI5RVu1hORU8NKMafGCTv4NyeqmGkGRCn5YUenOwsh6NJKa8zCY
+re009710jyErtWcumGbFf6dUsOOP32tcepYZV4EA80IhzU63VMB/52nxtLgRjC48HXtAeSMu5y0
YeNUmFT6jiy3Qmyw6FyhQcHozIALjXtKKwwic4cSQTbZ97Sf2z4NUgFHfvc6+d6JxwreXMfwY2NX
oL2D2jVXWY/Zu9L0dzdGQCsctPmlnIZVMol+HyEGcD+i9A5fwnMsk5r2zjHvGdI6yRjtSoyCdJFA
gQ0cDkxqvEHYJ8C3HWLXspoOkCwEYx5yOLL4q5fYtJpYshcAcr4PGhJemfbxEkn7gwrFV5PRC4IH
89pOIjZvpuRRAMoUW0pAfsQ4bEHCLHJ/iX7mOpDxsiy+52oHFzvc6FX8Rl4jI+WyRUoxqYp0V6tk
AMgB24GiT3M8WI61BIoecwZuAYVotom+IhsfRSyOHRrmicb8NnCxpBlAWXzk3YjqwneGXkfsoVjk
NaEte815K8mnAqCJz8xv+H8oNcG+3OtwOooB+lDVzi1dU22ilMhqEXypSCcnHmIzjU6wN5riOkNh
0vHnlspjSuoDLLDzkjcwCp7Z9wcewgl5CGd0aIA9i0EEGM1xn4AI11dewAquV7q38VzzRi8pMoyq
OxouIQxOWF5PWEU2YY8QzsVab2vFSnQByy+JNDJRL8K6RdV6SNXwZQyR8+VYLxYhoxXm5mUFIhvt
xzZQ5cr3I6CDNlQK5NTAKGNIf/MgrFWzN460RMOJjliOmyz6znLaMQ5eWw3PQNT2chuYWE2zELhW
nXCwl7if22BaWT3kao+DEDT+WQfXvdaAazMcMmzj3nOc4bFQaIQNopAOnb/i+O+um4ZLtDusMJ78
ngifLIByfNJabmKJdBzA0KOrD/hb8ypjBpTzBZ1x1/TxjUooGzsUJ0M/Ikn0Gdqi6F752FKuxiHZ
KVJ4dTdmNiAXdRGDV4pbseak5yOH0L+hIcVCGDbNKk5ITAqI4jnmnnljoxQKe1xBjZTvXkGHCz/v
Seqetusn/GdSpWKlxqy/pY3VVPnRQUNoR8Z7zBy39f0dXZthoehA7kcJuZD5zsH1dWspVWBxLsj5
mfR7L0rObYFituDaM31ETNTKZ2mWt2PbG+sMTykZ8+4BZsY+yOR0SCZLrM0R6hzu60YXD4Xnt5Tr
Qb8Zh/Kl9Ot0FyIvtEuec8rqV+mRUyBmrX6dXTOyLQ9TmL+4gIxxp2dbJ3A/sM1/ncCdRpF8G4Uc
d2qEpaTzHPRd7DACmFa6Pd5WRgc6jBZBXlrxsbbSvXeuReLcGv107CvLP1lYu9YYXZNVVSTtsSis
O/jQ9Z05Q35GVbEdTh1t8t6ej8yICyg6r3LLhfWjm+bG0TNjLXSRHaucrDUN42CWsZLgPUi3uWVa
24EypUi15eSjYZnAwW2KYPbKUzxthxLHt+v006qvO2tVGJrLebo+WgYBzx0u5rXG476Q2lwxmYcZ
aUeug3EE5AtsArPjsgnR5Dei2ALVdxcIj7NzX+MDrA/cN3epaQa/Ty9sSVGHxF52uzS17ln1mcAz
47DMSuwz1MsLx9ah54Hzij3mVHkWHkrJEUwg+FqYMEDbwHiuuMh1J2jianqoH3UNnZUxxda5QMvs
hUW3mqgb+UzOQVx7RzuMn6J6OERpTMMpBQkL2IFojfAhcRgcDlH6CslsM3TdNh7TuxDJuhNoOzeh
F9FaQ37tlNCV3GDZ27zaMKZwUrv9uAGyBhZ4oIedmfBd7OF7nZinqIKz3SEbrLws3HpectvnIOxI
c29Weuh86H5x1ZuBhEmd7C2Zv+TgwZcOnWrceQy/FeoHo9HflGf0ILNi2iHNJtQLhTS8M9ZDq8A3
Fv53J87uk4kpWTUP1SWljjW4T24QvnoWUThSR13nDrwVmYjI92lDlC6sN8Q3ACyL+DQhrjMTZ2mM
NR0DJWcVDX0NRsIdgQXAprrIYqEQp1qytFFsg3SpBE1pm1AnHJhXvT/e92aISyh4cX00u1OcwtQM
1gGBSVtFAU9Kmr3yUN02to4Yf3TsQx/jGq/14STy8ggpEXUO+tSWkfHfB4+Zfwp2I6JRKceWcxAh
IWCforzpynTaZVCeUU09uDzHo+lOLyNK6wW2+GNO0tFZRLZ7ZFZVrfXJfqFM6HYjL/8tx5D7ptDz
r42GUik2HIbSs8yK5JujCV+G3QQzitbQvtcKwVse3luVJu7A0tqsyVV+ksIESEWUCGb/DBlpStt4
jM2bzKdfm+UQg6C3PFmRzJnkIM0uEDAugmy41sw2W+ZCL3dMtOrrQq3/yIYNG0xRvkE49sIc49ve
QxFXuqM6eXgj139/8+SfwviUoOZVIL6lYdrSnNPJfggqlTzYqHE0tHNmac/BOmrt5a17qB2G9aB+
wP0LiDlTtRqLGslDId1NhpSWAnM8VDGIEslADy2cv4m1gJMYoX5Lowx3VRUTmOFDNBKhuY8Kwjmi
gaaprBGqLdu8KFYlwKRbqy0xTOvD1k1N8yjzhBDgXjFXTX33wRm1FZpe57Zsh3LjAMj+Rf6a7s5P
x09phIoGihDSMOYgS9v89PSgWQTRIpHqkuaFoya39ZvcC45RowVfLMbe9At95nopM/kCy8zXioT4
vh4QB4Uc10USlrSuMo5JGmDkNWrqkbUpG88x6BZcQD6uqtZCm0rv8BIhPcEXQ6l6CIic2WGUr28D
m1+MGvybmYMYiUm3uaKyeJFV9lpX/VegzDMYsDZWQ9WXeHeZ5LRG9Ni7Opq+hhy3tLFXrqjb7TTm
+kOj6fZmlieufTTsC1OyucrCyO+TyL/n1M7hjybPlQwEQCmWvkWoCv8A2yrhDAOMX4OoeLb7hSoJ
6dDnv9j2sMyKKBF7RP9zgg0mniKuYd6Bp0kbIEej14hr+snTfugsipE865cl5+Q5mrlj+gA5cGp9
etQFxV/qGK9wf91rC5mrSybCyQvGQ0r4w67UyW625OCiBPafczP4bnSdsxkcaFl1gsjOnwnvmUF+
+SWQNYnNGOJyB+pF03Rsd7p+rgS1WAWhCb7K7FfaXXImSwkgdVREEHhtGwL8d24GD5gPyIP8HFgM
cIC5vo5Ego0be2bQBzBw8BvoV5dfhszWr1JX3I2JCr5xcSDKW1ZV2T96dWGv+gQW0CVgvcw775g3
L0TynA0UUDtCv8ItYxz3BdgqJfmIXLWokCNM9cYoeDnXvjLEawu6ZGmW6iSJaT0zBUIPb9TXTMid
VR9YB+R01lEvJhTZdp3dBJ2Bxqc1X1XeKwp7ZjHjPNCjrf4ux0HfNp0YVh10stupeoOYesXzmRJa
kE0nw/CLtVsiFgAnCOotL4PbtBNfwjyMYbuANwpm0UI1l87M96BbQso8OTa6NzEwwKxl9RBP5Qyd
LGr6kNDHwYaU3wRLSBwN53L2Qk8jUuhYI0SRlsvCCITxaNcw50c016spgLloyaneQzTLbuoOaHSB
o3hVqUhwyO0slPsYBj2zZ7Ti9zF+gDLeXBa//3ob/tv/yG/+eMvrf/+Lf37Li7GiTmo+/eO/H/KU
//xr/jv/98/8/Df+fQrfKvCC35u//VPbj/z8kn7Un//QT1+Z7/6fq1u9NC8//cOcUtGMt+1HNd59
1G3SXK6Cn2P+k/+/v/mPj8tXeRiLj99/e8vbrJm/mh/m2W//+a39+++/KWKC/+vHL/+f35uv//ff
1lXYVB8vn//Cx0vd/P6bKf+pS9M2HMPFBuGYcx5w/zH/jrT/yT8pJQjj1J2ZLPTbP9iimuD333Tn
n0I3bNuxBUoH5NZ8/zpvL79l/FOic7VpGxoOXjpH/vZ/Luynz+//fZ7/yNr0hqDWpv79N+NTHiiB
zbYJZNJAWmAo9CpzqfDDbhYFLYPmgFlIF0SIh2MfE7wlFjTDGIkqqW5j00rX1hivyA16T4gSWo+N
nyxRbcHMdboVsWj6jEGhbRZW4cGaQGlN7ra14ZAw0Kr36IEeQYdmNIIGjvxpfoN/5xebssGt+nFP
mn8MdCSQB6UUrjKMOW34hx+DBSztS7uAt+PF43UYDwyzNgYypj0ZdPMwX+T7oCauxeC8Hde5zqSD
ejxBiay7FZOB0GpRIj8iDcr3bYmdPxmV2rvlex9z6RjgZkpeJJd8yV/uqH918dxKNlRFi5qK7OeL
dxuH/CuWu8UwCv2sCsPcRG70HOqMVsz4GGEmX2R4wWcdhZqFIS/c3HDbpfbs+Mp+kcwsP8WrzvfS
EWgoiI/k30J+2t8DqeFXCgL0Geghl0NW7PrOGw+ZRt1NdoOjl8NewgEsGSTY+E1uk8ja6anNL3DL
FnQ1/FjV9+NIW8xS2rm32FkarTUwS5rujrsLnnpkdtyF/IDFEPq7QWQIdP0U0u60ndr8DBCI5rfB
4M7S3CMNhl88MPqnIubyQ/LmUcEodIXqUiL/8MA0GSIMIlSYOCB4ZZTcPRcB0LZQMUgXUGCpBkhJ
Ih0oDKhoOtXcWcOsVsYkfscga1XVQ77Xeo6LfVy+/rB6/Ocl/fGl/BxSfrk41zV5GpCd6ML4FCqv
qirzuwEdrlkk0UoAnr/cqssDEYfkFcZOsbVr+kFudN3iF/xVjfcXj4AriLmWUjcB5OtzDfzD3Slz
EXgG1AvUU/ZVkGNVkYWzLIg8pV4b5pP6CHu0BsXndB39gvnDxSylqNx+lZJ8Cdb+odycb4Zr6XxW
lsWQieXq52vJOZM2fR5Qipi2dTTSOFuzsS3bws6urBxWFi1IclvBxrrJuvSokkUEtvryygNw80BK
BL+6P39+YxWLOjQELseWhBH/fE0FKQ+GxL+4aBRQd0atzEKxk9jaC7oAgg0LiVEBLkUbk8RGUlKz
GpgnL0JqqSrTrT925Z825Z+fl08HOu6R0h2TJdDCe8klfXpgyJD0DY7K1sJXnFWVgJ9KMxOLz9Cf
q+ua7HcKQx29OQo8AhsZThhucUxKWdAcKWkjzotchU9h283zXK3rqXFh7aFj7rehBwJmLIGMjHr2
XNKOGUYQk/AP9hJ/QI8W4FBPHHXieCICImMFNYyS1qtAz0VnoYucWwze+V5NOfjTxkLuh4mFDrR1
HPCN0+dIuV6vWHky1rbNKL6gdF8Q6YCcQppHvSbZpxwQss2PXjkByKQvGAKaR6DM4fbo6bSCEsp/
muAYVpD1RoImEUt+TxoWicRY+RAo0dRUWrMxSjRIbmwiUGYRHYPqLKzvE72nYwHWbWs5Z+A7b5le
Wcjjy3VcFwXThUhb5bG9bxKij5gGpXuSIr9IVUDAyqt1GCTZXTVwkNU4nRE0ixQkjpw3G30GoHNu
qcRPtGOGbruBs7JiGIEUtcayaqZsHxSwNQAeGJueQUunZnB7yTZUG7xkCLDjgDgm1yieVe7KTWN5
ZLQCWspS++kXC89fPde0BGyKAUs47mVr+OG9D6c6N1ISeP/YifqqvtI8A+dbYucoTOt1oDspXip1
sEaMv15a3dRxkZLdZt92srj+xdX8eY1WuuuwNtOscF3L+rQKqdJBw9H5Ft2jHutb79zxEXyPUosW
8EQQsSstbat43/Ka2wzxHNhl5i3bByDoZp7ti1kxCHrD+eX7xuv985LE8cKa331DCstw5qLqh9vk
erkkmAU/Sx2jIoo8CHmyx1AqBJYDz33WvfEug85OPhpuXVKg939/Z/7idScHFkmCBZZJOvr8Mf7w
/RtNdH8UDNFcV3n4yDkYTJvYj+71gvwjNBV0zbqKx25+Qv/+m1+++qefXkp2JsM0dLyTxqfFL0j9
cATjw0Oic+pj8BEuLNv7bo7oAIuMDqXme6fW5JQNeE0hTFRPNk62qHvNIyP6RbWiq3n9/3w5ru7w
vArF56E+V095PWhjCUPuUq6EkDG2FNnhNq6814akkY3BWAbXcoevasjC6zx9nRhNX97KzmyKJY2Z
Qz1v57AUzhrCwTV96NlIR0GMEPwqN5h957nbnGvf2seI7HbF/A3kwCir9zRzd/laLY6Moy7xLbZm
4V6hybeOyTyjQTMN4pVgk3WhyXE1ZS7Z0WMwLkGi2bgNtOKbA1ptq/r4KWTRyyIvvXEbgRcxJdsZ
KvSyouxdOwEaLVB6zoaOPZ0nXfVrXPgkI8DNYKYPuqoycEjGWyXEdLwsxHYbfXc9iDx5xDASPHK6
sNF4zA6z8YDRZNHl0j/EiuF554en2ndPFbHH60aF9jLSjg5EpNvLFcc1kryq9Hc4o/jovbL45gO3
EJn4YlBK3Xp0nAO2700Hj3Roh3ZFK4jMm3lnAQ5OXo9j4Hr2p6ehhp6Kn1oabBdxMnBs5jnDfTgu
L5u5ZhxoE5c7P92k5KicQ0FYcoSVyC6hDOsP1J4Bx9zJWfpWyAQDpSQht/Ha8WSyvSz7YeUKothN
FLwmtqrHYZa56A1fgjyIxeWLOg4VjFPQO2k87Z7ZQL4MQStHedM85nybPPXWhiS0B3AHEVKV3EZ7
4w6uXMjMLoJJUetnwE1PecihBn7oeZKs1nE6nQjJg7SVueTLz6pY3W0HRH4dvqOEoRjJnkStl0z5
CiN6ror4aAi/PVhs34ugIAa3bjNAeDGqoIZYknUV1Y8T7vUTFLHLA57bmDAn7aOYG8mYWEBsE6dF
qmJEqK3uEv5O4oBkQgM4vn0SClBdm1F2lIZ+/sVC8OcqEV+RbirdkiaaVzWv3z8sQwlB71pZI48M
4glddZsWa1/jPbJSm88J25uOwzTCgwXug4nxpUqMIwS3mWfpv1qTORF/XgZMaTlSNxQHWVN92ixc
bFLMWdG3Z+a0srMgu25RP6MdbUIAUTgG/njv5j01L2y1MmBdVEhPf7Ue/dVNcVylODtxrvjTYU60
vQNChQP15dOqjIb93Z0osxD9WumiSAd7NcGhmI9vt5dbMuXG0tYa+b8/4sxbJ/UpG/p8tP9UFJZT
M1TlgKUUzRHnLDdv1qkLD+ZyGKcpsJd1TbLQMLnU7s608z1r39ORPkxoPoEUVmdHccrLRmtDLuT/
+tlxaHpY3CIXBR39jJ+fHTO1/L6dTFaSeYEgqCrErcbC6Me4sQMH622vFVRSFW+gURwutZAI4j3p
StMvHp35yfh5A6ErIxjz2bRnHOfS8P/hMZZB1HhjxqXk40CKtBu6W7/PCdvoMDq1Obvo5WP6xQ34
87ZFN4gZjLAtc+7jfNrDVSMb6QYNibHlGO9gaSQnSvziW2SmcoPK4k5Y6j1CK7tlmPNmGLFcZaSe
wHz0ztFM18978+YX1zTf9J/vhMuNoLMkONlY8tL5/+FOlEDOisF0JYEqz4NMrUNo4mdM2KXiCAhN
6Mp9HmLJ8yP8TDWRVUX/7rXwfk0P7LNf9kx2ZcO8jmX17y/tL5oSLopFag4193j+1OAZSgFzLzXl
Qg5YIaMhuyPdVNfhVzS2gsahyBsjrYQ57+CeaEL5y25+1c0Ma6rANyNDBLB+GgG3CBnReARr6oN5
ldiSxrUJe15lnINwF5NIVQJvy5J7p3HDrwr6XxTBO6ESx2IZJ+lu1AD0qQQIGUbs5d//nH9RXPFz
uvxLZzGzbffTYxHwqHFcdIgzKooveqLeFaC6uUkBx7qYARO4oRBPMxWt5wQKgjGeqrILtrWHon7W
jfz99fzlfaeqohM5twlpVP78nsZw0E0IXdz3zrkiKizZXVYTkhQi7pZHqzrVnyYOYRMmwfVUTHvU
ZS0TePZePZjgkAQNCdUOlPu5lvKhmO4qHfbwlJNIh3889xgZosrBYK2upUdnjiRc0CHaLvfjryCV
XhsNl8nlTWg9HIIu+Zi/WCr/XE/TObTpc1yaLfLzQcPWmzp1NXTy9TwxsJV6MLNqq8KcPPvG31zO
gukUdftRWA9/f4PnRfjTK2fB3oE0Qr+XTvCnzzt3VUWsKVNzNZ9G3fnhvBwjLt9TxaEJyCa08V8x
L//776x//tbExNFaka5kFMw0z/5Ux3stuG43sE0MWQ2dg8Fb9h7aExAoH57HNn45bqOlMZZqPkpE
aYJpstRvi8gijmjuDY4BGS6+mtw1os4Xok5RQxaT+sWFGp+3VJpQho5ejttjs2jan55BwuJaAJ4m
3ZZScJyWqsaMgWui7weLAd5Qn5paR1k/UrJdLmuE34a+D+gSQ2Kj3Na9GpdVMmBXbqzryorvCzU2
25JBKypRIkBWNMJ+VR4Z6k99PKlbLqd4YbPOs9V9bhPVo5Y5zuzVCgziaEhwiLXEOaJ9QGVkdqDl
KlRvcccc6ilutexKRkhResipSANQwA04khwdIlIWbXSBWpj9YVwN5A7lBiaJCc8Gq5wFIbA6mi1e
YCVyZzXX6HE8YrFI5bryasJ8J3QqBBiBz7q2CEU8uta7N/B5Q077gMyCDlVCg4rGR5yHKDMt9dBR
pCXUxKMz7KuA4wFItEddo9cXVHOWHrLqsb6zjGIbRP03mjvkkfhyqcDnkdcc1acUsk9dz8HJpbWv
ZH5FrO6XsZHmFSINXKYOE3u7oocyRaxlI6KVZds333xWDICHFRUlibaFs0EsMtyPffEioLlf2ROC
864rdJoPkYZu0byr6ZHurEau/Kq5diIEJGMC/Nghxmud2/V2hOYKdBFep19gBjGD4a3IJFOzOFwa
tjJvWspjGPvqDkMEOL65vwi7JZwkmGeSPsGLcMwK7BUi0eoYxdpbboyoZHxiOdXcqyniDJ2VLN09
MvYaz2LRMBFs5U1WPnZuYR0vdQ3pqHwZ5d//0Q2KmdBvtRz4v960H5oany5vvRERqoK3OVhC4jxd
/qIyXIKjSvFo5LhCOuXKbZ7znEyGfR0o8T/snddy40i6dZ8IEwkg4W5J0BtRXqobRKlMwnv/9P8C
qyOmZ/6JOXHuz01Fy7REkWDiM3uv/ZP4B/eYcZXhCsx+g2F4jWxI1yCE8g3zg2TfVsFZWsjGx0WK
Cv+ph8JEp5NpZw0V+D5cxlOof465mXdA4wQnYCcjn5mW2Bvu2XJQGVtmmX4sD3NwihywAS4VQWQN
bGA+lBHs2jghIGEp45omIJQUed6uVVS23hBbR4W+167MZ+lV7auyarkpmpnMDqvEcoPMeOVGfXds
h/bC+xihUP8OLcPlHphse9iIV0w947GHChCE7GsVJlKFaIZOVDx7BcHkvYeYYukkxxSwl+UZe7MZ
88f7CXZ/wm0D47nUA3szxWAotXw83UcjJXRda8LKmsfcc5OxRhC9DDDhDZF/S/rSukR1cMBldjKI
A9XC9ly7c++Huvk6O4+c0mIPidTFzMJFNJAvGExZtqXZguEV6Disx3lbxSFThOWfSu+A7CZC26VL
iVI3nbst9Iok8RB0DdtY/QzlSMGQzdS2GdDoZ5pxRRQeblpm8udRMTM0mX5TqDmbxCPmvdJzkEM5
5GCsgmZ3GI0v4VV4PT3delNs6lRJRM7QRb/C3jsphcx1NJtHN48wplbJD5m1D5LZDQic/NN2yE1P
p+DR8xhwROI2mqjDRxuIClaWKO6jXQ5KCkWQ+XCvRkGTkxbEhAxVbD6s7t8Rm+5nlJqSM4t52CS4
ijxlvhqCaRwbH4IaDPiJyurtrUq0+lpUXN8M8RujAlFgpT/VvNRq+AxIxS2Ynxn5CYPcDjt8ubTd
eA5KeGaNhM6XVKvIlQ/o9LItkbUxoM5iQ9KW6fCUyXnwtqadf4DgjnbtXH1PMcevEznu72/z2ZkO
jHLVlh/zw3JFi18G2a7m2D6+yO4s0vxHXgeAxUQD/uI+3QM5TpYI4+m5Rd0qWvjSglHw7n7VdERw
1/mg74zcIv1TS5p9YViXQvXhvhkJahOkmnH7+URZ3O4mDEtInTwPX3m6C9CIB0h8I0JKnnpZvGGA
4HApqt/GAnK/nwWAGNezVThAg6sz8e/ILClK71/yFItNdAgI8Xgz+EkfvzlBXR3MOkJOqg1gKcCl
8rQV4TrLZoiNDkQspih40FGetXV0dacdxvn8ouBpogpRG0Kq6qPkccfEu5EM3c778MF2EFkXWpSu
zQLoBXvCq5Pi4CaM9WRD05hBfyRE0J/dSSIFi/qbZj10qZuciwVUX4hm3hRYIa5jwB5p+Yj40OYW
SuAmgKjXA/CD57jci2QafTl3w240At5LNmT6suZ6Ys/LSuB5MFS0ln2GGhUOyFahRSHlCFw5sTtE
QSmNS2hM6Kx/RXhgzrW3HBpWVBxcopLa2sq2RlTNpJvW80FW4N5rvDG7CNL6OuroDqokKW6SfasW
mWrXFxbw4lhl60yMzRmOyzfmNkgwy+h5iDzOlpgcttoIMBORIzVZbXHG/Zyusyn1TpH7NlsRTRRJ
O2FCxTXHuHLK2C4OkTq23bgxRnSqDL3061yFR8hS7q1Ms8V6kmXaRoWkkMtgQCecf/RzHUFs52hV
uG6x17H8J87udD/nls3DoVA0CgUk8wlqsT/O0wK013womIQBlLoGSNTdxtCH+6qw9vfmttKTs5Lx
gC9odtkEoV3WpnI+m+SF6Dpv+9QKbnKRPvVpg1UyRt+ul3LEiMuBey9Wq6i4iD5aGHq8TFAZLnXd
A4wv0oSXGIAg8i+fnBLGcW3yrIIO+o8REBrJe2uSYfNsagPJX3QZ6AO+ZvO1n8eNGZfdy+xJAwiJ
lx86B4GqItTAjxaXv11z/yQGaOVYjJ1HVIlbGihj2znWr/vZr+qIGK961p8VDrM8/mRDV7adPM7L
faKIcIX0eoJ1mslDExDbOTEl41XgUcXEebFuQmKM8Wr+wifWbyy4Ys808ycyYX+IRitfsFoa51C3
iMkbtvdyoIYpzBtOhEdNA8PoaaizAOD6NlLlelnrLHDDO6IdP5w2atnmPgG5r/7vj2NwaKbGjCGo
uriobFAyNMkB1SPpji1LqmX03Pfu0UoJ5uiJf+Vdm7lwEbldWhu6BYth9QguR8G8l01MznCXW9tQ
8BA4ZfVe41WuMm0FxZa0CuHto1Jz1s4yEE0LO9wwmVnPxU+7Fs4jmpZFnFp/kdkGvSfwug3+Kuzp
CKpwUUZnVorJXo+R4t0vAkVzxvoTW8f9cSY8R3urhKFSx92txf/i65lkFjxO2tUw66s1P9W003+2
yoZk2pGnhBx2DYrsyuk9XG3D/j6JvxcTUzIuTmITsTe1CPcKFnvufLh/wxwbBzugFkvixYM9WvOf
n6rK+G3sCIq/v54hDIwTZei1Dvtxb9L+LyXqjhE/qWi4IK/3OoyRDOsjOW9Jrge3r/ml3SKf4+m/
3wXKBGl228+HuegJWZMj2dV6fmhniPoYQ061Y8ZAkMCCLMOthjASYce2L7nw/dmFzG1hPYCNQ5SK
3Q47j57Hz0L5fUyR3AMduyZNgiy3gX2SQ6A0R0JWaQCyY6xpV2RC2F+n4sC9fAHKQxSZ5V9z9OWp
DJLxEEsWLR4b1QZ50VqGrvbmwAt1iupnakkdq82YbEpTTxFbzG+k91QnNXE3RtsSYr5c3af2PcX/
WiutD6mP9UH1wBoqhO3rDszmIXElTGbnqZl7gdNj/H7/XxLD2k/J3OJwWJbR8MCYNkIy6q2w2Zta
nx3vVRcdI1Dx0nG2VMBfrhGwlS6VvouMJL/1yUwrScN5/4m4BbJT7qgDjx+Y5oQLQhDPtTNsMmTL
MG7wgpn1DpEAaKPlZXFjkR7iwzxQ9oh8Gg96yJoDi3r+2MaBP2pvnhGFV0TmpyHsu0tkxpBCGODX
+gONS3IhxJJGpg/O7jJ0ue8TxkGmK49pjC+IJ8Dsx+FbzeSRGxpwfovs48EFQkrQ1aUZkv3oJfk1
NJ2WVUO160tjOIq4WCqGwEeN9k1ipjwSac2KjsVYPLYTylFj2MxjgReHSBls1PgC3Am0UhU/M36x
DjIiE+tPmad1aoAkQxCM65zvApwQ4hND5uaBJBwauACj63G2KiT7+pKrlaSUirEBxSSQFBz1cq+r
INk3PXyoHka7bD6IBRNLi/R0Dxdpy7i8Zh50KtH5ObeE6731ngMiRJ2INXatwzscJACZvHcOyh2H
oxVAf196CZoK4ecpdMuqslelzopUCyOLSG22tKU+1yctrPdT3n+Uretug8qoIY6JZofxiBVQUVJ5
L0dv32K1lUFL3ByknLgIcC9Oy967ty2/GvuQLT6u9Rh1Q2a8FCNToiKuSCV0mv7mtBS71viDN0m/
vT94bbDCA3uo+6WSjPJID40Vj53i/v7rWKEy2ZxqwCiM1kj2zE9lrxfgL4xb37LaXGpP4q0GwHGy
2I420w5kD1+jZfUvqvQuasTGkcb5bQ6tBOW6txkb5VyqKuH+rhkb3V3w3Ut3obtwK8cxsk+WDbvO
MvQTcLDtEvmGUAQL4MhhvA6o2jf3h+6C8DuEA16hrMXa38YaXApz0N6ygT/BiOF0VVmyxX90ozxP
j4OjWUcso5dAS6DvJ+a195zySA3Q61V5rK36AT803xcpeIB9/2IMGb47gUvnm4ddens/UO+3dqgd
UIXn5o8iANI4IhaP0V5DZtNyIyq6x5LrS02us7sfDMoCbGwZoHHuvXbDrPgSLSiXpSGP7eZj8GKk
FDopk8s5cr8nqZr6i5TMGi4j6Pha49JlI/t0H3syWfnrQGrm7GHQph80VznFIJcIUaEubx1cvnDf
GrYcWtrh7TPS8/15o2zd9Z1mbe+/indXQ8veJFu9jzFpQspYNTI+Gql9vpsdBmTse0LFfyScfLh9
QiyqdonkuDFtFNl0ukXPA0Xm/NkI64nhnH69PwtmZPzqBAWNy5JslQhwTHZGcyF4J7DGND6Ltvpg
tBgdNGc8E3zjXCISxvEJsYVx5rz08UAcowKIZzcp95LjXjJy9aRoW9eekbHppM6cbdu81QlHtRVl
B+ZhwMIkLeJyHl6aKqVqgOpoNxbCB1n+GZZhhqePMxgeJq+ybl4nB2WSBY8S4Fmmvllu4e0DCuLa
gNBMs6F2tOhMPQsdX3iielafRnNyEjxFMBDw8MbTLWaosYrGLtqXCXgVXQ7TKWo570UfsxkdLETx
dvwST/XDLENSZHr9+1xPyUPaCnhc7vTd7FudLkrZ17zGLx9bCweHs2noo9jPgJS/BOX3lLAJ/nhX
PyNLYamgZ+Zx4VrJyCEYglJqCx35qXC6CgJK2m+roRk2knRXG/4eM4nO+Uwm0mPRjW/sEWFRZYTl
PtP7tWsT+toGaCQSa/4wIrpmF3vPXhO8EsKktDVUPBzp3z4rAvEe1ZjuQPm8R4uSKZydiMO1Xje0
m/sog+B8L3UoJdtMbmldqz81RKGZwzluXEaROkXRn1IPu/NKVPI7BVhx4MUg6G/oroSzZGuGiM0L
JRme/MxHQq4eSXCAVZw79kWIptx7MlMnhznFUXjM4WvzWGad5beTvqt6deEaT65ILfWL7SBNQr/4
ksmwfIkXFHBajU9yKs2b0MHN41c7G36AIa5wesEELJpeE6QadU1EWpOET03jfPUOC5EQ6PQqqV7w
irXXoXDXJCen54Z3cRmbGyp9Y0Oy8GGo3eiShiltWPxii4I3fwjRWhnQ1AaHBawb4fLSp98xFnmt
Qik/G0igOuMdV/mMbuFSmOYxs2sUY2oBTLeTvQQ0M7WVrW8CCNh5QF07LfvB+6pYOQi72P5vBg9w
JBp8Rp/QBdidLw6aOqZLmSnHiTA668OXTTT8RmvHgt5tSnfdNPyy+Ct5WbyrmLMfRgQkRElzXBcj
yZc84Q30wSIk50ZTp7hqrB2c07eZKGfeDsFrBiXEqEPiHpzXkiYSci3s09rDcJ7ytieCjoNUlvvO
Vft4nlfgLuVttmuXcsAUL20ePtp6M666Q0jtz0nNjWkVi2wjJQOQtAzlFhpEtzEMbPg1m2SLXmdX
IoAn/NcbN3F0MOreBK9b0+0WNtxRvKRbGYIUJVbQWzEI6dZeDzVCdfUBbEl4Ege3WaabFRB/VWfF
GWXSB4Gt0CCSyt26Gl0mpoYPN6gEo4joxYvbeQvEFBcKbpNBAooj3BTE0dpFwsz6JniuNeKLiE9s
lGvC8pA/Y6HBAtKcIywu9xgu/9w/HAx3wOELs2qcuB7n2jiZcyae0MVshNubD/ePYsx7e8J+oqgJ
LrXZnyb3gtcQ9EUNQdikAaWl6T+GEK6HcuB+21ljQ+0sOTRbFBYLa7WFnIDCPIOh2mJENI1pRSpO
bQ2AN5LmJYuDgCf45Jo4x/ORW25b8b9byZehPs26eay5S6qlVQzbotu1KUtgaXfrYQACkJpmvyHJ
pmPUOR+zqgGWXJcH3TbeqM1+auLbmKX1VrbMDKw6XuFf4vxqKSYje8gIzY63sjHIuAqSV/w1QBhT
ogiCdjy51qw2OUOmNYRykFvxkzPUEgEl687OE0s3+NQLRfHkSA0EUXlNTZjhZMcnD5BSBMisnewU
MakZ0BhgW0/gRgh+EnBm4mKiXRikgPs2hueOqzAhktYXyryRsltusgRtyUQQZUps0Kkbr2YSaVDx
85fIGXG62BAd4+kn4X7AdZEek3UUbdta/Oxj9V5K893koEnSWeOGCVDbnMFSk9qzkt0Yr5PhkJtT
vhYyRudpQxlIenFMYXZUTpdsURHXB5kBSNRG4Z6wlb16AgZxRN03eia4X5YU1HcrtXCj6NXQUdEw
pDHKp/k7wGYUNxKZtFNy0GPbc1cuBNOzlBHWm90gBnvloflaY+Wm8J2fxwDXc9CEW2aBu6w6dsSR
LsDjN2wwuNwL1/EtjsBK5fqmkaxsNPcj4m8EoOJSepQOi7EE2Hg0vbQV3rckM57xlP2A70s2hZny
M9zilwEC3EfUD9rWNQ6Z6Z3qKsZki/EnbYo3Q6qfQYzdQOksOdAZTg/I/4nEyLVri/NuV8+8kfWK
sT+P6DSO4AZI5OVbLfNhsF3WpkFQr/Jwr9gVX0he/eGGX0hKk/M0k1qZhDfWqc6eOIoOLy4zAiW6
49Ge4vpkz8NpNuf6wVXVZyc7B8gyIINkDFbl4BKJydRsJgh4D5rVd/Ve+qh8v7ygCy5V3b9rL7J2
1XpIdKiJHftSQECNn6W8VKzvigccdRc1N2LnTiQnQj/sTe/7OCELL4pfljVoexDGLnBI3LN9fa0Z
0vpD14IuZ9IluL+tCOmElpnhDZwPU2q130SAxrAOq5c0o4WE4QoJShTM6UquhZL8jwGU1DYbySlY
CHR2qB0m8p9IsSHxhiKBBJaRmWtIAs3s5d2m97TJj3PdvHWRRfpDOzyEy0eRqswbqRsYVokXMeh1
h/pzMLqjgycDdmsAvNXm9m5YUMBtorqSGOiSyCoih2GreXr52gtN+UObsNeLSeRpJr4WdNXAPXeJ
m66C343GDQ4KR+SF3Ssj6gPGw+yQWE3up70h32oBQI80ag1WTKU9lhVcVxWbR262j87QpHuQ3wDb
0gpketM0PjqkS2f/KiVNXxn39k2fU+fmGkN9GZS7u38qEYi8HcOuGWWRPA2Uj1cWFrgxWdFJzif0
+zctG/XbyBNJ1E1pbPUs8ol2a4EBoG0m2Q/THmK6s1cq+7lUWy3Fcho3oM4lKkWoGmnDqZl1z1lv
p2s7cL19MtSFryEw2mCk6NYB/7kjmhGNna/RMV5kEcKbG8l1mtIE7OF7E+jVxu4C9DDaxMUq3ghJ
+W4iFMM0zrOS11FzIh4TggxAYdyZTXTtRCv2RSlfuU/DwNbBxJLie567Zuj4S3i5mH1+qcqOuVeT
uZU1xn4szPfENeYT5ljZGsf7P6k2hgc0hz7yvnprNQ4hGlHVXBxnsHde0X8Ie2BTlYCsXWJPlv+O
kf9uMiK7ViHSzrPXkRMk57nd2JTJJ7zw0YrYSs1vyS7xUmM8DYg3VTp41I2J8tuK64iodi4T+wBc
n/Pfjp1VkajmAqanufRgqiJyyhARtjZT2+pgqEw7yLPskTmTSVKy5kptguWis9e77nP2EM0MEyMT
Qr0nk4toYfOaY2Tso/Qp14SfzPYOY1avZa8avhas349mRh6WZ1cHCFRP+kNo2KcwypkWsBmnh8sf
p9p97+sx8QMVflTdkPtVDP42TezUx80qCfRIPOrMop/hrSQvjkc0YR98g3erGE25a2Mw4k13SiDf
YS4tHDytyYObWEwJFJN/ow3XMnOHbc9A2Rezea0k6hG4DLR8czKc2oyg2GHkNJqyEK5tZkWbkho6
t5cqPTOe7Kz89Bi3M4NideM1xDga5oMdawASzersekvAQYcqMDEQCBE+yGaqx8gvP2VIsk6rIfYk
FABZScujswKXQhxPFMTTEQ3OqP0MqvnTQ7xnoyDa5N0iIkWomjfhtPXckhs0oYmkSTL5wzn6rTND
dWTr8eyJ/habZod31jw7GeQv/GvBTvTd93gM4fnP3MfsuHmgfwW8ZWBptdFIVpb7xaDtVYqSyVFS
UCAhumI5CeWK5fozUM1b6MB8qJotobTOW1RxHfRPDCMDpAPByzBGGiBO4gFa2X5zRnuEFt/+lEkL
dpnA29QWZEIEG0frAG81xjuAim+iDZ6wlfVrpYlt3cYbRPm+01nZcjvk7kMwkptAoSpSkNPcttgT
AtpquE1oebliccYuH0LX1gKmMBJlAiKbAjSiNnQFhS4V/c0dgPVpRnSYcVFITYJYAoO16eiKQQb1
hxar7MDQr2neZT18bxikgN+Ynoq4pscz9G0KyD126NvCYm8o9dniEPPdxH0lbvYFCd8TMSGPBaSg
rLRanzb3F8ihn2QRovx5NLUcQsfsaa+FU57wx7Nec2zGKcLvRmMVJR5QFkEMcea68bqLjyYPB3jc
E5PKD5mnnw00Bmz3yUOE5nke2hgfOIHiU1b4bRvCr8m0L6GT2hPZzjkekm8TaixEK6xheN68PPok
/+c9tNInjyIOIcfUrQCiwXLDhrVr8qJdoCHAeQ3nqAVMBUE5h6sa6giT0eknwLZoTlbYs7Hae8+Z
0/+sYvtnlYGbky3nuIIiNcYBFkFEjpQ0HH9qfqyMaXhCHiz3wlpcPjNOknXumMjIh6k9IGQYnuh7
9FtYilWEvSujDxJqN7aUDaOTDU/3byGN6Adazh63Dp8CdkC2txed7j/9/ilE8/1GH91iM99/RSSC
c2Zq8nL/qldk3Gh1/duf30CwHliszpPbPx93IDqcrIHXfP/pXmIeKqKKVv/88fm4VNJaMuzvn9Pp
tJ4a14+j0D4A8UCCZPLGTnWGB113MxgjjWPzszIHAn3Mce/2HEQjBTsHMSEO2VcGabdwy5/K93Io
/8pNfnkgNnWFCdBN573QvZPM88OEcqUdPgxHfCGC3FUxohtEBp9zpB7zwZv9pKT5g83jBwGzNQIE
3qsWKr/JBDfVcX2HEcOsZJ7Qz0J1qIvfmLvfs9DSfK1NsnU/pw9OiPyGOKZ96TThip33N9eygSEh
uhq8xDccOzm5V5c55OTO0dXxnJszWuOViCOw2FStuqFf9LENfdU+BTHcq6mftnjxZp6Lt4YQdu7e
4+z8lNnN1mDzKicY170ZvMVBgdZRBid0NbrNrCJwEiqxHu2AFXIlMU9gN2yySiQSD9J8XzCLUnub
XLc5rrtd9EwOOLRijIFtWqA4AZC7RYENXEFnmdycKneEVFweo7l/r5wEVkhj3ywWuf7U4xNd0Jup
Qbh4gWrTDm3OGBiPq3IWv1OIjgCsUF6uCFRAPhVWmLcKcEdoOc9p1Dp+m34VEKLBJtMptaHHQj6Q
O82Neeu4/YGVR7brLFJYrEWIKFBemxSJcCeMXyJDDVAjf1vXHaFlSRqyj7VxsmCvQr4Bo9UWyUqa
0YUafz9I7zZERbYnzGMHp5LE1az9DBveo6XdXeZC3Ro5yFWdobpxdeOYG5mf5+56huUMVrHkrDVb
RqLZZDGlSI/EMk2PlpkcrIpVrKKsSdrue0BDUDYoWJgLsmHQSRyeiSJL44KqHmJTIiM8YGLGNaLh
sSiydLmt0Wb1xRdiuNi3RifelA5Cq8nVdmWluNeaLc+j0r71vfqK4QpAIYoXTxDtuBgBjsEMhfNJ
x5Oo7Imb0EYjhAsdEQGUNYBz8PYMf2LvUWCU5hDj1UZxflTkCW6GuoI9nT9wY3ef09YMkSZR/OGO
WbMz66nhjSetJ2aYa7IE5AUErxO7XABjaNPxxbYJFKsW6n9fhQmLmriif6zXI7aI3nocteIjID7h
TKZrkwronbZDAnj7KjxQC4zw+ir7IbR+3qgIMnOOzK8ljj7VNL+prcInhm3dBwwcsEGC4Q/cxyFO
wi0DVh/TCmrF+UVjZBgT4OOHndeutJzCMmOiH0IS3eR6CAYtuufwIRC0jE0aaTsvn44m4OYVLdkn
sUq7KuGuQj4CS6eRK5d7Br5tTI8keAmKFkZe6Sg3UG4dJBcE5nWxegDpXj324fgZ9DVo3aq9DF6m
b9kDolsZZocqfd6QF+UyeGJ9RxyszxHBlM2c5AFrzqkUMAr7MrFI1Xbar7KDl/oxB2YAJM377Xnn
ppoqqKp8u9T4Yk26H+GkDPZG9VOSgFFaB6bUiP8sh+gL9AkrJwreNKz9vBbawQud1jfq4RprpGLo
lWRwR5BLRD4plYTFLVIAOkK3zvpEwwCHsiSOk1s0pd9dj6MFd5GxCrheJkejHSe1gdxB6vq9NAF4
ZAIAXRGlH1XFjhjzIDKC/BG9N61zxj3XsMbXvu722Gp+G+bMyCeja6gHphPIKnTXh/j/mVTRm25q
v3BqGZaCUyiqXy0iguRRqjh4EhmzwSITj+AJvusxJGHl1IMfOC2lz2AF696o9yV+fHpPOCBayltC
tNk5lwyzocaAc3GslZ7B0guV9jU2p8liVWsRVPgJzEWkIylUG3Ba2pE97wZqU/zNSZtfWNOwQ8Mr
0cq0Pilp61eInddRyPx4/6jndx4w6FLHUjNCG27WJK0QRTjuOGIRdDIzgQKd/Iq7/uqCGTwMHYKe
YLanTSahchSFvVKiyHcDpeIEKM0gd/VAomXk152gZEuLjVOziWHaqfbdcj6mkXGKo+g5dI1rC46m
mAnfqQgAZLllPdlm/x1HKoBzY3xs584nx/LmKMRrBinNW3i/GdJbWjKdLM2AcVSDn5ZGi7uRTn5O
TOO44h3GFCkKGStnwylVbEDqAkEx2BPg41i9Ym4DEzkUkYnWPguGG36xeVOrHXHOHZYvPusRJbay
6PVXBDN9Bi5K2ar8PlCo5GPJkk7XeU9rwaeG7Edfls+kK2TF75jN4cApBwVavZuhxhivYn44PNes
EMbYYyCA+W2bmNMLRfKmiwTWqrJufLs39L1GhOaiYS83RUsGTUTo6Eni5ybAixCSMHh2lR08t+Zy
25jHCY9WGzwrgDi7xcjsO8uHyO6SWyzcnWB6uWoqFlPjcgnl5FiczA5GbFYa9nnSvXfdVM3z/R+g
Hj+rQFNnYxb1c9wRax9GPKf3LxpO0zzXKXFDlWff7t9BQme/ET0Qu/t3KK3ub9IN/PtHBCE3z3bA
ghIvmLa/fy6NGoLqcxKP7z/t/rnWGugq+uTy5/8aPXtnW6hu7x/e/zH0VyVE+vTXN+DdCjt3WbDa
md/IvDgpYX9vGZSAFE1yVBm1uwvq2XnRVPVhTDUxlXxDMTTVi97o2V4hIPifv4F0+r/9BC/zvpPs
Ur3AP83+469AwSNJHftP30CE85/HcH+Q/+En/Os3/PNBdvk0bNoRThLHS/kQ2uN7ASyW5irsSFjR
8JHoRv3mNj08JvTpLAr4Kq8NkgVbJpt+Luu3vlxkrW5MMtryVRfsGzjLPjzkg0Wx6pIdz8V1CGVN
FFXXXWUfwY+1iRBlCknAk55vDbpnzWmNX0XIj5pRgq8QrNm1zYaOUROZ4glDF4aiezVl3U99iF+t
2K6+J6bFPq+w2w87R6+k8Pq/dpZlsR91w2cYSpybUhO3SgbxFulYex0tLk27x3RmCofMuLTvX9tQ
V6e+YwyRak7/qqM6JS9Vg9q5fNVDMX3hloi9dfmQqWx5hT746YHKfa3J33mwavF4/wjYuXkbo+hU
ZC37g1q0hGzJ8QqcYLwmDosftBM4A6WdwkpYPnn/p8Q1m2Xdp05z8MaRGubhp+VA/M5sdNjVgkuy
x2WpMRT1jRmzJC2WPmj5PH+s5uO7mw93qpLxLlBCfgrqwkNb1QAHyHn88z/rJE3dxmIJzsqc2B9D
Hwml98RfPWw6oQ/Xsh2zvRsEjBe8RTiXG69JP50MlCYNCQja3CI8bvKeXxd9ZOmcPs8LIDJ2UGst
bUhgUFkpKO9pz+E4WUN2in/B7I/W7hj2L3ARt4YFEKJMixRwJwaEjB+t0PR6ItnnxTQ9jQ5K2djy
DbsqeeaQPKGAy3k3Fu/KMKkagiHd2HhFdYfNVQDAeafq8hNu5R+H5//hnv4H3BOG1r95aRac1L/w
ni6QENv21995T/f/4y/gk/UPE0sjvkYMIXi5FjvLH+CTtKA6uXBDcN240rEt/Hd/AZ803fgHDiDK
Vxvsi4EtkkfwF/FJ081/oDoDyQHlw4Q7grf1f4F8Mhc6wT8tR66B1cdh2LR4aYRF3724AP/m8tMd
jRTS0HbpqIytVb2TNDiux8o5uAVugR6gZcngpR/St1iSNB1APMeOvGL42q6NzyHDQ77Cyj1o9pGp
J8Nuclmm3WSC1mBPyxr7CCKAhL8K4kkOXRdemp1kv8MpfiSa+IwkEUFs+Vg4j5Hd/fjbC3H781f8
HYWy0LT+7Y/j/OU5RDmBNNOT/2Z6bYNU5wgeiDfWpz27bSEDX4rsHEbxY5CThYvBZPbjFGEqC7Oh
/sYc8jnUqpcsKY+sjl+1wdkTb4kej6U/Q29Qjm1w00eCyWibdDj0tfXsGSdH0+l7txFwVKhzvinS
B4bShE0Wx4n48YolslP8jkDw//e/8F+9asurxx/oWFwplqNL8e+wKIpupZDPEY461gxQo1s4ORT0
3WUyvSPQ5B0Hy21c4g7/+++9I7T+9bLBxIRbDIO15+ri311YAdYgGtTSQz38Vqh6p7f5qYYgO4yD
b/Zvc5ojR2nQnhJ8BQQMzO1JZOqSaeEuxB/AUgKlDViK7jrI3k+q5//++OwF8fX/PT6QPK6QvPlc
uRhu/3ZZj54TqjnhhoMkZIPA8gPn8g6KFLXyxZqm8+iYJ8ahVzEitohC0rnIo2+Snah/Gr2+g4S8
KSBwx90HBuk9/cyuK+zDYHYfCeodS0WP/FVzoNWrUAT7siV+zjyIhSBVmi8VBgojW3uzzuqgbMmP
y5kOduOxInsMuRG5CPHOaDQ/zNJ13chjbzinEc0f8gdn3AoWVuaTqXNTLlS4xTT83Yiy9zrLHmLL
3ekAeNoMkbk2XD07fRDR539/8nDR/odnz9UlJjX2pMux8K/PnnAzbc4TAk29ubparfPohLzvQ6aR
7IepuU+t/KLFeNT66JXe4EccBt+8SX7g7HlYwg4KtgAifLXE1rLQxRJVMWNmaRPjqyWa1WijdR1Y
iGvUtrblt6Shcmq2bir3AZzKlE1lTLKicq1tiwxZ2dNJjqQ3t/2mtcMXofuME9cdC+asVn7pzS+h
3X+npX/tcQBLy29Gh3jjodlDZ4Z46ZGjnM4vdhEf8CStiMf6dFk8quLLGzK/1h3Wpv1lqEgKQR3W
IHZkd39s7Og54VJlmLezzkI5e5vwFW69ZPmEh0x9auhZrca4/j/2zm07Tl3r1k/EakIgAbd2nVxV
+Bw7yQ0tnk44I8QZnn53/O+9VkXLgvb7el/NOTPTUElIA2moj6+nQXkfoI1HU/B3huInhmTgUEKA
krAdgAmbJpjJmu0NyJY3XsuvvQxmKOzOxc2lm6ZHjlJS3rjHhJtvcDHFfwtU3QwHpyCglyN7U/t9
397FNT9EFexCvjsgEdeR2KGIyO/MGue/2q/BXLAS2NtAPIw7S9iOirOIx1NheKi8ggMhHISQj4g3
IUqleCaPKPSaa8A2gwMlTOzBdSEHpGq8m5OGSHsewQSBXsG8+Q3trG8lsEGDzUkP+z67SQG7l61v
xO4veCr/Anu/KHwwQh6MiJ4Hmr+2sLtBHpTUbguTEXEcTH5tzCRQ6Z4ynNOh69t3Rb/Nw+oY9D3M
j4FyDcRd3IffZJVuvOw8oAIsj1LUIcoDXEW3UOTsfuetwPGK7aYGV9X99II83Z+idQ5B9miXbHdl
9u4z7cR9wHCQwkUv6tCfkDJFusTeO8ivQnlMHpDYhKYTEiwjeXc6ji14t3FgRguAw3PD7dcKB5/S
foD73z6c3H06RO+8ZftxNHdwyUXCPD8D3Vkg+eU8S8lu58yk0w3gEqfvhgNl3xBsJ+o+j3PUdepr
Z3Juuvq1tfkt7DB8BmpWTct7mCycvSG8haYP/j03yfcSHiaYIxBzUgv1WuyUoFjuCsoVpFyx4kG0
PUOHt4VH5xPyDlE17cec3ybwpben/Gwa35CxR/2gi1v5+K0Jiic5uTunYnug8F+yGgloDO/Obq1D
IKBlMFAnNs1mVeQF5iEHIfM3wyHY5nIsRPmE65KZs/9GbfmQA/FN0+AZMIS3BKdyGDluvSZ5g0zy
VlLYn6XBL2TVnucMKCBMW4jQHyqJbLjH6tswynctr0C7QhxOAxS6wAgud8VT5VowfIFfJU+/db/6
FvOx6Ms5j7WFZBrIPdx/jFDPAXQ6eX+4lL9zoHRl0b9AgoyMWmhg4uK76qI4AFKj0kgf+xNPkaKB
2sWo7IdZm9bCkQ7lR7eskk91jjv13yCXoNihojBHPoXure01r27sPaQoRoijJsPJCnIxlKVlhfwu
4ug9EtjdFFDpJKxqd07eHQKnPOEQ9xxa8Z9BWulGeDC5D5wDscV9BtlhBdJ6F2c/kZI+cwE7edz+
prg9KMST1SbI61Pyko4BCD10T7Jyj1uoG8CsIVuzxwj1BdhK2NhnJROFdI2SP25apTvwKt8CVItt
sG2JJ1lscE6EGRIqiB3gNiEZd0EqKlC8Glgb04Gvc4fqMvDM5RXBNQxKFCGuyp6qujok3phfAdTy
QIlzK2jyhxG+IyV/HgDPakr2ZtTdTZ/SG6NxUHNcWFeocz2SzDhSOIpdu/Acv4aIr05eLM72rdsf
RIHbbCBrDOsR2amrxJlQYAL2egCIfVU+ZfZrjeztMFX+UBqnHukSwJvg74Y0cdy82MgOgCd+Q834
VRjTXTdzgW0KoxUblyaD+wqr+z9IeG8aRz5UnunXoGYn/mCKxxJMHEqQss5/8RheMZ1xZ47iGfwT
1M1CWW4hTTmi6ql349vKgmE1itOBht8RBrFmD19nOe7jKH4gMaRS2Q8Ihw9DgzVGyRHYeiQCk8eY
dYfJkhvOsgeKmknTxtCaLa5czTPLI7+M3UMXpDcx3QdQiHEvuWnLCe7ZwzOkxPdBmx8haV0BMXwg
F9XtDQ4OJgdKlgP6pWxsczi7wBILerwsgS1f/eICchx0d5BX4YQNcRAuxccECU5cZJAOviXNtm8e
bPLWQ7QDdXQZ4jwDxO3/PxuunA1tHKf0KGDUZRe/Lg+G81//n3MhDm7/As8O2EPKXQbLH+zs/+dc
6Fj/mvfyHvZdIDhSKLf/fS5k+F84q9nEsijB1htP+38cYPdfoAtgXXNsVP8358H5uPefiWVQ7Eds
sIf/i/yb8jIWshzO0st3Jhs2EE3saxjGZRFfmbx/H8r+04QyZ60S/qfSqgxsFdI9siu7sKt+FqDo
JjHcTCvUWkBpnWM8/z3gnxwBdY0pAKg0LWgBsZfhZ1lRQhuGkhGUiVb2AEipIc/l6N21bbdZbuzv
bfN/eqacoSfk9OpU2miMcdQWogTTk4/Lj9a9F7zyy3OMW7UepyE3fEjSv+d1hNszLu5RAfJSABO5
3IZurOZuXZyV3LqXhpMFhj/ahUTGuoazpcXkDoik/NFxIaCIod69mqDfXzlG6lpEeuOyRWeC210J
b5xbBjMxa3RR6BPB35ri7gFVRL8lKu2N6fty73QjiATMZVvlkOVNFgMJD/s6uEc2+KjxdoAtDxLV
10HK+hU4ka4d5cxkBZxNkcUjsN/66z4TBcRFbI/zMIRRxhf7ooCtCYpfHAA/caEet7uh7FARa/1A
VtbngbnCWdF0w1E4MKHjOvCicgIf5V/3sG0/GRBZ2RwuKBAd/6+yF/9eL848LS4mHEAVYCuMheGH
Vt3u6oDikyoBsstALd/K5ujW0PIOeUB2kdkOK3NuXjGfRDgVCZdU0gR1MkGjKcrP0Px9mQKg0o5k
ZalqooAKwLMBSispbl18dwLJJG06uAVQHhyXp/EcuD77+UogiFDsEnpRZPi4HHwd4Gjk9iXkjuBt
NO6jUVb+cjO6UVJiQR67XQ9fes8nE9tZuTX7VkT1psuxDV9uQTfBlLVPkYqDhIx6foStYkF7uYHH
JPLrEXEhMvZWpphuuJRVzymlLhgHrm/jxjmnKYQGNt1Dfb6DAds9n2/ol7uja0hd9mZbma3TuX5A
I843HTTE59aNmh8NrEl3EpYkuwoX4Cut6V6PEgCawoApIU88n0N2XUF3Olk1UNcReB9tZ9nvX+rT
vDe5XJ/pZPFUAu1zy6LqWFnDrk3FHndGT4NnvrR02C03Mz/ukymtcqpFLlH3YaIZd0DtecoOos4e
LTB1pop/76X3gjPPCWUCK6RKzZvi859fRJ0Bt+t8gCvGrYEiT3gKvdr1eAoL3MsUUDjBFDx+We6X
5iXxeeZfNMQLKHtDww5vZzGR6B5LGyJWXJUtP12zfrgSCGAqZQ4jrONhxeseu6JpN9FAfTPBjSxM
3Zfb0PVAiQIhTrSAYGQGjlpFskeqNz95YeSdUewrb5abUIju//4IcCUOtD2KE2y3DW9DD4RJ0le3
UFnjPhKFIE63HwPKriWBsBjlgZsKGYewL2HCNeJSrUqiI4xpV97W3KfPZqESKVKol0MkaJGJMWBY
aZRw1m4bnD6Xu6nZ6ah5ctENES2Ja/hdPv0pDHFvJSaq7tkun1BrYFYP1tR/8aUpscGBZ5ksRxSB
ULfeuqnzGrgo1pmNRJe7opkUTIkKAL55CDoU+/cKQnfUg+7KUZyGaFh5EQqK7t8zginbAjdsUpdk
nuFHgMRmw01smKewRm2oM91b0CaB7H0/wll4NM+STzc5hCxgwR3hyZ5eIZcx6zdRwTaVe5Tw3S/3
WbPYVBZgaoVlIiaC7Xc1fIe9poQ13oBreZ6VSEf09sreUTe0c/MXEQOZJdQ2YKqAZkR3uYSaHbLF
50n22+VumPNk/mSSs7nhiwbsXFphR/to5kXc5bn4HjZsF8bdzwDXxR0txXXTttsqmxG9ITx7SXvP
mff0xdaVcNIAGwXzuhBb8HQ4kaI4wk3lpUhSsIz5qQlz1DH3txn834tM/I7TzG9b92tBf77Kvey4
Z+Uus/syvg3lW8Pex/htVsg2LpLyf1Z6pwkg6h2cW4ZJIWI0YXohqqMAkvN6cC8hrQ/i9B4uXicC
7xIkkNrHDlo/uBSCftGOP2N4NvUsOyz/DE2gYco+xDDbOKrMML61wuHQCd8urcOUHVH9ftUMP9P/
6/2kd5mYn/fZTFKiTAnInYmqluhWuoGDqlS4WZpIn+1QqRsdUwMEgtAj8r7K4AFkOUWyRXVAuYHD
WLVf7qhmSapeLQYqzEtpu9g1kLi8jgYAZLwKVg9lARcJK1n5PGmGU705JhKyEyM1Q2hjkkPP+h8l
ttpli9QytCEvDTOQdm3WeK+aGWQrOxOv7Z1hZmzdIp+EVHJDIV+T5+Xh0ux6bCW0JH1uDKld4TPL
zT+0yO/p0OxZTM1rkxk/eRR97eszZ7ouF5pp0LLKB3zOm6Z4JmP7SnEu6Wz2fbkbmgip3ufCtBXA
X9KFt4UHAYwV3yJzfHap8bj8+A+5wyfT2lbiBAsLycMmDG874fpWi4tgkZy7bjiNcClx++AGtdd3
FaxdBMSBZu38AZECvCfLh83JzZDgvqscnZUPrW7uzUH8Ili7EObz2Vrk1kIeLiH2DfRU4Ota8ZMj
i0MqCxCpo5VjpW5clbAhCtl4CQDQPgTWZzMB3qIPQPmevi2Pq64rSrTwcIVVRRC4+L0V7ywPrKcU
pou1KA92ExzTIN8Xky2ulxvT9MVSNihmhdS26HF2TdMQKKgqDA5TLtmOmHW28qHWrNQPwcnFq5mm
gAqrFJ4/RaCNwX849EtmWiteJ5rQprLH+6lLx2QCPKYtY1wz2W/CDXB7Xt+O7doL0Y2REg6MBFYG
yLt6flxAqgKLLtTCAdzZ8bUTqoK7/fcu7kNwdDFE4IEYXAQDOmF4/8DJGvVZ9T8iCH2HjeeiBuFs
HIOrWKJoLO4hk11+95owZ80v7KJVyOppXDXc88vMu52FdBkuw2AmFNzPawYK2IfldnQTQIkTDg3a
zI4M8H3aAbAy8n202deW4gd8+6ILg5GVVti6ONun5f08la+M3LyX2bQS43Q/XVnqbuhB1lEiszfy
vLqxEhh7dIVhrSw+3dxVVno/AO7gRVPgRzghpNiaB3GUox5JHIOBr7xkTRuq18yUZAVIM2PgA/Oy
g2JrI+T03Y2ByMH8/Vo/VLe1EXPSnUwj8IUXTjDxmcjWc1uxISNwHL1ItsvzSNcV5ZOPjNRYkbJH
5pbYckcqdxYPO6jyRZb9HsxfY/zimCkLHnXd09hlKNmHybrj4cYTMBEATexwBE7U6H+ANtcXu+VO
aYLLh73kxQy2sr4AajTBHCAOKKWEdCJBzQEAo0CwyrpfeUW6ZpS1HkAR1/LSQoraSlJI2yWB6MVl
wAEf7RT+JCvRWBNSqLLUsVwMaDwQKpHWTaHExo4p7pAhCKFaGlC9NfKVM4quP/Tv2BXlJqmmrPb8
nHZPDg4Qsh18ORkrw6X5BlNl3XewBAFbq/F8gCEPZdxdDQKwJug/wqy7jmtcX3t0ZdesGzIlCKD4
sbZqE03VdITVGyCKEfGbsr4G0GnfGsb78jzTfWNM5UvvQmHRRpV0/ToBEt2KUXwrxwxsFQ91cY6E
hITkPNiEnj3s4SHCv6EcxHleblwznB/Zi4tJLkmdVDXs2rByS0CbIXCF3O+Oo8YKDKEWElCyn8ha
VDXnl/TJvvRDCHDRWpDkE8mq3PXpEN9JpME6UFqMMtqMpv3NrJoNiOl+kgB/gZfJjDVbAE14UlXB
9TBNzKtTdBIVhUlAYaUa4Zs6VruBGPdfG8h5OVx0LQLYQHSZ6/quCbHcZDs3njVi7OhxXmKTVx94
uzaOmon5kYS8aMu2gnwQuNtCyMhRguR8p1P4NC+5Kelvo7x++VqXlJCR22kGvA/mRkey9wBSwDnL
iTrQ7JzK/o2JZC/LYr/cFtV8zz9yPRd9aicHhQUtvrZhB57HkJAR/CWrvMlFivaifnp0ePwKs1ZI
JjsU4haTN+zsyoG+qjTEJjKocc27RGzCAAAkDxXGoHHgGhZGfuDPoJYHHEsAXbqCVRsxBlDLVEVz
imzLXglMupeiBKYplW0euCACQoaablhk7hMq3vOi2fUUoNQu/9rG5yOKXAxU2qISy24581MoaXxg
IpNHAg+Ar92YqbYOKH3hpelOFJw+xFKzHI33HgWArwNQim/Lr1rzgSBzKLrogEPTuAF+m/pjU/6m
tn0XdOJukPWPrz1+fj8Xjw8nhp1IwagfDZGxNwyR32Qok7+SeT08LDehmatE2YU0UxAVgANTfyhs
0EmjGQToFasmV/OX8pMoSZRQgiIbxmQcmD6UEqjFEXxjAi8NuvyNDS+IAZjaNOCg8YnXsYN76QCR
bZ4VV8t9mz86nzU+9/li+Mo2BfPTjnAHYwPhwANyJ8vpF2co2B4rD1c07TsdUMrckcNyg5rgTJQo
kwXw3EzskvpAKf9I7XKDqneguGr3WqbRn+U2dFNuHumLTlWxcEFr56bfo0D+B6FNs6VO7P4sbLdb
2fbo5oSy/Cso2yp8nKkfE9CoixSMDMyLldii+/3KTiTs4OqNFKiJe2z7Ht/JU0SMb5O39j35/Lej
Fufv4SlAvIDevTJ9F7zNq3wofiXJmuOp7tnKahe4nE5xMjcRrthvXLs95sLeLb9V3aOVlU67Hige
2c+MiLTeNm3R78O2yW6Wn665ZYBU+O9RaWe+CypwmS/DGqYMuJq2AflFSSCow+6udsSz6FGBaCTX
c3APWLLLhrRZWYafv3HqKTEAqhVzBLOb+V1RHfOBXeMYfRe29vNy5z5fdNSbh/RiQSDN17QkGZnP
v4UjivnhjQdlj5s/MGT7l5vQjp+ysEWQkgTQSOb3nYs7UWnbzS7JRHcNbfnvIBH1U+QBljZ6dXVF
URGO0qyu3+HyCBywtEWt5/Lv+Py7TD1l7WfI17GBZHiN0EoJXvmkMAoU+bf+vCGDCmwlmaZJulJP
iQCAPlfCTAs0ZJFrEzybw1QX38IQkJKwSFBJDAuGEtTPFsgmG+49DIotyBB2ptOdugoLo/ZgnWSs
dFu3OJSQASmKU0L1QLHnHWOc9eCq2X5NVUVVeaWAETUJwsLyKzg8FxwFLogdSeIix4NSseXXpvn9
qibYqiY3J720gQwDbN4b6ZEX08peXTP7XSVwdB2dINkSNjI72UOFjwGw6e+isOG6HK1dlWsUAQj/
fy8x5jZlz4zO9kcHzP5ZGQoI3ZNZxv2V6eADOg7b4kBhBbJlfbWB+ef9SLuXHn5+TcBelgfx84/5
f5k5c1jd1KXrOr4nnR3huIrMoUuNAPwBW+U7MErhFW+L/QS0+Mq00w2tElg8OEpZZCxxNJH8cWrp
UznMqA1ey03F7KflbmmCo6tEFtcpKhqBZOEXSV7CllHejyE9y7TcLz9fN2xKyOhQWwqSZTlXUgkY
hpgbGCFvHUSLgE7g37wUHkG6ac35WjdkStwA1AqEDjhv+H3EjjSlEPqP+0I4j15eryRjPz/lU1cJ
BpyCvDKkaCL26oeUePsyD/7gnvxxPmsTFHXE/bDSlGbdqopLOAnSMgjQFJ+pXkGUn8LZBW35xWgS
CFTVWvYWdqZRwh0gAOcqRWLjhlZkvfnchbBRD6IZMs/yuQB2SHZ1hUIoz3GtHefZmnOf5m2pwku7
w+43D3HyAuATFX0JCkWsMR52Q4WaibogdOWmU9vV+QdcfKLzklBao44GnkV9DfpTkO0bL8qe2sbt
jqxDpVTZAK2KX2MBH9vne1Qjj9h5AvO8PNi6N6lsQbgTNRDKUtdv4ev80xKteR/j+L1bfrpmjX0U
bV50L4uRhx6D1oETXEt2Q22+ZARwkSkwzWvaVg9J3qO2Nr0vgtJc6ZCuSSVsVIzmOIr3jj9Sgnqc
ILmJQQBzAZEZnDPj4CpVRYvi3q/dRsK7+e83mIioqrhTcmyrw5mf3cAkqxdXHq5wlsdQs7VxlMjB
YnhURk6OBhLy5DRAU6Vu+DaOMMpyYKXHAOhebkg3ckr8aDtYwI0TiopL6cFZqxXwxY7rdjM59nRd
wkf7ZIKhuLVDO4NRXh+t9E8zA1XlZkZASzEbynxSA1fB6GiBIN2Xm+VOab4iqmATlc4g3rqE+YU1
tY8RFtObxyIQ9wrXWhk33SJWVZphVZRVB0Sbb1Vw2TBRbkjh0ERt8yRTvqMA3O2mPDnaZr+T4IjN
//xa55To0RlwlE9zm/mZA+IZc516NwHaC9DYV6e3Kt2Mu9imBsqR4fxpPAeC+uFI9wJ+7cs90KTF
KZ9nxUWEYHIQI9x3cH4ATArGNTD4A5a2K08ofn0eGdjJQ+S8Rrjpt6M1Va1u16bqOCvZRLCNmZgf
1uDKMrPbAIC9b4v4rsIhz8y9Xccl6OnVZmyMd7guHuKBvkuZbGGzuzIx53f03ykYypW40XpAyCDN
z3yQOclVGWUSlOj857z/bZAEWhleTfBQtZwQxVHapAJ7gtwGp3eUBUwe8+FMWx6jpJ8mmzTBtcrg
kGaTTUDIEKOvr72h/lG33ghzE4Bpwxh1DsAV5A/wv2OHwlmN1ZodywcR4eLlx6FJ8gQUHR+qzAZW
AvUB1hF3I0ygLYkab1jnzB4FK9sKTWOqFjSjUQWWBrwovCFxntrKGjfpOIHNPrgtuSFB+l7W5rCd
IDxaS7PpZrcqD02DBsWgvXT8LnROdpz8AZDqmib9gzD5ozNY/pRa33gLCNBQvq+88vm78MnEUvWf
VQmiHeAbNuQS9pNl9+99E+xg5bdPCn6MjMiXOJTAA+RJtuOt4cmV4dXMtBkNc7mQbZISk+VApvJm
aq5QX/DYiOi3W+XFVUCqf5xxrRJnjgyf9U/ZsRgU944Gi5jfGGDGJj3PDl6Vdl8LqUyJR0EUmlaV
4enUFd/omIFcCssgIAtell+P5nukijsheAxMluD5Bd4QyLbACfd/2qL4+bXHK1Flkk5Y1V5vo1LF
fLfi7Gw4H6azj8uP1429shcBpQo3B6gP9wNi/K6S5Af80p6WH60bGHX3YQcSLIcUBgBlx/dWERIf
52oYslCRrmQENE2oMszSKrIqKTz4VTSFczeRwSDXVUKR6/PYCGfSL3VElWFyczTNyrFxwmPyR5oM
jxFrvhku/doEVYWXyGVnfCxKiJJ7XFZjyQE8mFqk/FNhJq10YV6znywxVYBp8CBGSW9mnWC9/tBZ
MBGZgu+U8UOQy4flUdKFRlV8CWvakMcB9uWpmf5qXImLd9k9x61xAPn1euDlIa7cm86yDqZH/1lu
VNcvZXHLifER1rf0VI9i2CGJIW6jJnc2tB4iAGXRweV2dBPN+jsWiiF1BzcOYINZOwC7xlCvCLax
i/CLz1dWeVJSyyrEQGEQUTz1NflJGPvhZM6P5Z+vGyZllSdeYEY8TB3M4O7ZKWCmLBy4C1Y+Mgzl
1XIbmq+xrSx3UFRdeEQzduqG6hvJzH3qybvMjX6hmPOnl2KLkUEFtFluTDfZVJmlgxuVMmIhP5nZ
eGvBhhb72g1p5c/azp7Mxn7zRLrtYQOWOWQlvaSZA6rssmIGGF3AoYG74fwoZ+RiMJ5Z0Xwtlqm6
yyYHClTydjzB6lbu2l7Y21rwQx+UK5luzffcmifHxd7MnEKX8wLrE7VOKHV3ZmdQb7w1B2lsxmna
53T8WhJYVV/yPjAA3m3G02wTdeozuOmMEYxLlt+9ZjKrKksCS6xgHHP4hEz0xhxBmRiyPts7aVxc
wQyrXdlp64ZLWfKdVWcmIMX0hAS8zyL5VsXG9Si6bd2SF9Qjvi33RvMBVgWXCWnLqGBQkBkG39oD
ueOAja4sSd2MVZd9AfNZS3B6istgBGa5Pzk2MrqJ1a5MKd2PV9Y8NSbYv2QwzzKM/i0Nwauyppfl
cdG8ZVVm6fZWCr0HrKjCfrgORvcfAG/fW6Paw52gXRkfc36Xn3wWVZ2l1422Bdovhd9VeATFDZsH
sICqLTDe8oqauGDL7KPNyZ1nZX5VutvC+DDrq1dkG7pOznPvYkni9IZVKDk/Za33PO/qCaqtbC8B
URUQ1uWB1EwCOrd90UbeWg6bAuABwwGmCx3z4zGHJdJaJYxmCqhyyy4vHTgK987JjKz7ik9PbHRW
Frrul89NXvzyIp741IawVmyC/tjmEk62oBLF9vflgdH9cmWBR44wSphYYb8iTHoFaOafKLNXvhW6
Z9O/f3qYWaCx1y09tUN3Mpv+MAfY5Z+tGxV1UXMXVGjsdk6M8ngHfyxyhICp3sbD0H5tN/LBXbwY
+NyeBmmC0HRK82MmrcdqmLZWJ75WrU5V4aSHbW3Xmsl0asguHWGM2hZg7BlXI3kzQ/v38jBpwreq
kAxoHo49aqbOopbbQsCOOihePBLE0M4Kce20zteYDlRVRxJPxpUp0BL21pvGrfHxLmGEghvslRWs
mUyqDnKKeQZSzzicx8R7gk35XvJmRf6imUzm/OcXb7pxxgmWqjUe3cLfyGi8O68c74rCfFx+C7rn
K0t4gvdtBTrAcI5LiDEAik/PbVqi9DCiazWHmiT3R2y/6EIQpXAoInV/hkNMfSPDD14Z6uvhupvC
enk0ZhvLiN+D9LAyaJqorWoeDQI+P+z9+vMUwq1s4j3cFnqU4QKUVT9wAwLP5cHT7Kg/stMXPTOs
AHKKAu6BpoR1JA2bu3Qq75JgfIuNEvw1gju6tc+t7kUpX3IY8YpMMLRlGfAJQx3atRjNN8tZ2ylo
lqMqUOzgQAPzkbY7w17pLinInehho+Wl4bPriLu6aLbLY6bph6pSzIlnumXqdmfuFpsqru6KNNj0
uDNafryuG/OfX7yS2II3aJAa46mu3GNq52IbtyGw9ZkJzqjlABwYmSuzTPP2VbUirv89Eckae5MG
aQFYSvmGZ+0tQ/6iMI1LROYn4RpqQXecUrWLIbzxkikz6ElUfXVVw5Uv7ZqnuMmCa+6VIPbBLdBM
tgZ8CGojW5nfmnVE1OCAlGKAy8ThBPfM5tXhHrmvcU/7Gg2lmcOsMK/ofvm1aSKoKlZMcD8EKd5Q
nO3Rqs+lmdZwf8rZyslN93TlY59GKZNysItzRoZ020aTvQdMJl3Jq+hGSfneO4HnFWD5iLPnhGeU
UFdw5ODg7SMMrawZ3e9X1n6G6jFZovDrnJgse6IlIIZlOKylnj6Pz0D0/71kbIJqv0yE5bnOZjuB
4KdJyDer6h57zwK7F1zZwoQnhQhW3sbnEcD05vV0sURLmPTBa7wvzxHOoCAhj6jCM35a3fhjeS7p
nq+EAMryKbG4k52dyvhHgsR6xfFiSlz6fOlzDzzf3x3gIZlk3IgcmV5wUtuawV118nbLv/7zAAYN
nfJwkbmlaBM8vM1/W2ZyPxpgc3hjfMo4OEvIlny1G8rqLjqbJpxFxTkGQrfaot4P7GBm8rBcmbaf
LwzTU/bvbIw9GjRwySERLChmMnbSOz9HHvxwCXzavzZeytoOxglZAMPLz9KsdkIGO9sY4JYgb0y4
Csee+X25Gd2kUhZ5RJ1kNCG9PNeGsQ0S7ztLqk03Rf8sP96an/PfB10gtf9+7U7qQRcCPPo5Bjw5
c+FBFsDQNbpuxu+dZ13Z6ZEZL6TGfKazzdnehKBYwN05hgluClohKbZZPUMcbqqoh6UWKMTwJGvD
a/wlO482zfAL/2aEydHNHye5s9OVgdHIM01VtEhaXK5IIO3PE4+v5idn+wQ+hCncKSzpXrMcVd0v
1Er2gMHvY9wuJ2NyVaEbswEcGV+WB1CjijVVXWM3lFHOnbo4G8C1E3Z0AHMc+o/+5+zFhgd6D9Mo
LnY07K44X9MDfL4JMFXJ41BWsAsd0uJctAI3J2X2AuPPkO8gBE6a36Kv7PRnasGJGTqxcWXKa9aV
qoDkwNk0dkmq88BqsO+ID/zdGabdd/C8W7nU0nVLiUKTtItxoGF1DnLc1A8wpmf2hsh6b6Ep+Bb4
rCpXevP5x810lTA0pKJqOdTYZ3iP33PbhG1kt/Jl1j3a+ntRFRI2wH2TV2fqRL6RdHcyHb60NTJd
Jey0ssXJzMWjSZWci5DtWrO8RhHHD1w1v65MaU1McJWY00m7GehoYGQM9z6z6bHi9U4aNRTN9qG2
wP9pTAL0g3E7MWe4duLuS3kdU5U1ZmmJg1mU1Oci9c49VjcOnhNOoMUanUyz5VDFjJk9yq4Iwhrs
DIdc2wlgm7X9aAbefUzE2XbyHXaEHTyFvlaQb6r6RsPriB0yUZ9l0f0StIEHZbQ2Wpq1oioXpQM3
4oTg2V7Bbsw6PePDd6rz+huOITdez4+8XqOHar5CKjyS2ox32TTU56SFTeNQkkPoxPBDCswVdaRm
xYAS/NfeDDR60PY7vHkPcoWdaeXGoQppc/O1Ga2KE1sWRCU04dVZdOWmmg2X7Tx7MLu+vRLg0NtZ
ejIBY7+uDDu9cjwJR9c8lVfLresGT4kG01TKNMkY9rlV9BPAtQgen8MzznBfizaqLBHUc5Gx0CjP
7Wg+hsVwaFA4v/zTNRFfFSTCu0l04UDluYezXWwVG8bODmYZPrfLDejeu7L9ECjXsFovGH3brFCI
3RAZZ/tQFECvLDeg6YEqOey7XNA6Q/g1aAvx05Tt4FDJrlvRQju9Vj+h6YWqPCRGBRrskKEsngpf
Do3YDHbdrHynNDFLlRyOVhTnIsoH3xUMF3ND8sIyQ27hQY87595PAQaCd0KSXjG5plzRnPqRnvp7
OWYUtIx6cnu/4fk3mAFvC6s9N9K6z4sORSFDvAek+BVONdjgReUaaErXUyUI4BbVFoUpOx96B7Fx
4/BmnOTWrsnO4hD4EtuEG4VXf0/ctYSdJoSqkkQBxSiJ6yHzLRLRa1Hk5BWGeDCndGB4CpBYcQV1
WvuSjTBVX56PmmOWqkf0htYmGUXlBg/BmTFmyxJaV8dS0m+90f4gPFmJqLqGlI0CTSiwqy5up0KP
J1ehC5hCE30vKlhq8iB4Ss34a8dqVXcYwkQuqbMx8w2ZnolAXYgT3lhmuLLh0URPVTiYU1mDfYrd
vOcZkJVPG1i9PuYkXBkmzdJVpYKOlQnc5QalX7jpP9D2Qs7tlGsnXU3wUTWBcNVJAHdqSmjiYcTX
850zlu9WkJ1DGqwMj+73z6//IqnhCEalhxoBNAH73kHeBnn0ujxVdY9WggDNRJ4EzlT4CXd/Ah6A
u8c+flx+tmbhqcTHyMUVLmzBC78MmkNozeb10w9mhM8jKKuNjDd2n31bbkozgVSZ3zjgYgTCoxJR
xX2CxPkRRPk3AJ5Wbrp1j1e+7ikTwUfg8ieDk11eZ/dpDl3zIL+YVlIBjpCVZW1mmMLvMjhXezWc
eASioSuL7dcGSNnuV6XjjkkGH6U+LH9AzCRhfAtfOdqviD50I6R840urhl8QH0ogt2AOHpXpgK9Y
Ye+EmMRKVNU08V9yv3J0KYst4QsGs6hAhtlV1QfiPoQRzvIgaZayKvVLeR5AGTqCXOnSZ5bxU2zH
p5aODbIi6X65Dc2CU/V+YRPVYqjD1hfwIb8XbIhQ52evUVZ1Y6Qs55GLMBZTXvlp1P3uA+JnoXUF
H9aVPbbme6OK/GCeXA5TY0E5JhL3ALAvgwsjlfBa5BVycK1foLnlcdK9i3n8/g9nV9Ybt84sfxEB
ahdfNZtnkZfYjpO8CFnO0U4tlChRv/7WBLiADz9zBPgxRiAOye4m2V1d9S7mXTEYA7MhK0ZbeW4C
dZ/bxaYd/COkHz/5UtQZFwGmrgCNhOR5ODXpHgwXwWbMvQcUFKGMOx/rKnnyHevZCbPPeYmrnddT
aym0//gi7nznWPLlAqWOLfimV84J05ppTi4cLNjSuJBiK5M/U96+eNw9Oq64Z3yNIdk0hObnbj0H
MvECEY8Fmnsz92mC9FGHhuhhov9+aud1cF8lrTzNMuw8UBRWVLZF8ORkaCDqqiHclT3UyW6PYzie
dESf4n3h2dD8ikdZqb3oSr6z/cw+SqSRLgDmeBEtcut7Qes1tnlNuvL/iQktHeWXhM7USjcf48Rt
o2LmOEH2QkGed/4Jpv4qOWXN9zB7Ium0CYK4K35U874CfZ3rPDX0q2zuUxeJYfCa3V4Bw2bqmECH
l5ZoAreL1ew+JwnkuRshwKvNyh9NsHbyGGKGDgd0iJUmvp13cR2UTwr0F+Dp+9FSBeHC7H6Gwa5M
xvCw0IGBii0ukmasjZvQVYdeMboJQFazzcnA43Lp2R669MsWKooCrSks/Nyp5GhXgzFxmjJscbec
kQzcqtL9dwb9m+PKlZehafm0kDG3KXTHig7wp3LstkHJm81MrTDyRUAuuEzll6B0u5+3DcKU6P5b
QXgXdQOBdKlAs1TsVv1BpMW+G+QSgdDudexdCGR3FjR4cDGpg+x34pUHiMq9VeRzGFvL0YKLyubA
C6e5ix1hQ2YoS33UGmwWllXkQER3WVlSwyGpgwsbD9gKQiROMTbuyJCeK6gsRmzO1wgPDaaoAwsd
UZI5HaY+RtfTa1lN54YXD6AjBL9isUeufj82zdmbh5XckGk+V9N5t2lDKZm0OMJ+Wbdt5M0h3fdF
Xm2vwWZ32zAMtxYdRmg5qgrCGkMEdtjeOwz5aJbCzW5/3TSB69/fTSBhg1PUsmCXBdKPs5881FNx
vxRq5fZucKG/7GXvPm8RyVke5HCXNKii1qn9XUon8gQ9yMjx0uSbNaYvt2diiKg6YSOwWiDKkn14
8Rf14rC0j2aC096d3gql1sK24eCytZCQSFDDVEyEULPtwcwj0QotHlJ03MrC8aLMcXbzGP66PSGT
KWtXCi+r665fZnZhLVgar0l6WfUvyzye5oT1kKh0voKiYIpyOt3dHtFkaloQcFgLRN3E2SVM1NuQ
JY+O468Ungy7o0MPpwV+UhI/vDTheJzC7NzlNTQI0Ec3QdJqxVUMxqxDD8MmaKhFRnZJiiQ5uuW0
3M1pCfVDJFlX8hkGA9Axh0uxhEk/IhszA4K2CZJ5iYWo7T14msFo7Gc8gnK2f5/0fOXeb9gTHYNI
AscuZn9BCq1os302DOFhafNgZcVMX9fcvwcdlFQtryCURw/BIJ9bmbzeNibTZlyHfOf6gx04Iicd
OFRSvx4jVtM521VXiMgech7d2lXSNAPtEpA1dMH9t6xjSA/nMdoEkl0xO5+DmFo64jDMnYAoUOLh
CpBfxdwF+yXBNP4gQIy2cnkyhEgdbNhMkoq2QSLR5wX9OSAfsZv9oNyzaiLPHXibr6mtYni5vSsm
+9VcvB6rEowRyI86wwiGuqA9jaUSm8IRp4lYvyGXsQtmtWJdpjy3Dj60PIVmfmUDMdc235ivjlCg
fayn9OAN9HVqg2HTjFV7fcTM4Jeo3m7P0WB5OhRxgHhrTpApiqWfQjVaba1F3gnSrZxpppsave7k
O8vuJHK/o2ph2cH0aJOwjkah/uSLd5hTcGK0G6vbI5u6Czy2YyPyb3R4/tzMrtH13cigtR2t1Eo5
oFuoVYikOAV1d1osiF/cHsDgTTocsU3lMoVDweN6kc/pYH0dSLO//WmjMegBIaeyY5NTx2R2flxX
quiykzN6By9L30JPPrWtupuX4qmGYPftMQ1HqA4/nMDijcaLBBy5SdAd0ZxOn5kvsXSzq6wNJ0l+
RByfNtXsVRt3WpqVcU3LqF0TUJK2KvSr17HVVL+QxyCR7aX2J/dIuxdANks5SdKgEuaSlz6wi8hh
ZAUhYPrhWngowmKBlnfexA7r861go3PMZ7qseM7HlwB0zv/XfCcR2sDMTBwMgQWH5qt3X3kLi5Iy
exjCNfJig3tSHYfo5sRj9SB43Pt5eCxbvNvtSsx73Avth0XOG9Tzm33GO7lNPULOGapE0IuADHju
eP7LbcszMJlQpgUJTzQU3GSSxywcwFMX9IcmrM6sR3duZ1sn4Ig26cCPTSOhbNWgdbLK/7k99Md7
CKmh/67y4HIQgCQwPq4acvQUVMNdayg+lUejOo7RGlI/Tee2Bpcd6rEdu2Old4Z6wcrnTSZyndS7
CFezwKknYdWx1w5HNHfAU5NfYmZbaPeubc3VC/8Xk0d1/OIIqM2CHpU6pr1Id7lkYjOWc7JfijB/
AaGvHeU+7dHJnnS7eYIyIagle8jC+f6h7Ud75XA0zVSLETLki4+MLm6Shfgnt0HY0Vs/wqLbMFmv
3B3/dpN8NFMtVMy8QnduiTEqPB63FhNnp+Q/cVJ9SWhRRAHNnxvXuuva8kwRqagPpSoxFHsbDMyK
W8emWOsb/vhMpjoOcswZ+nLYCIDZXNw7ct6VdvaT9cPP2zZ/9aoPJqqDFUXRir6DOFWckBH9luWl
8cWGeuMW75nfyeA/3R7GMAsdjMgnweaBtjyec97uUIytDhAP7C9pwtdAgAbv1YGHspZJD3wAhzpu
653HqskOLHGzlfyLaZ202JDzhQZN0pZxk7sbkjnbrAj2mUzvrAppEjdcGcY0iev6vfPiUY1FGKBv
IUZbhoiqrgG9ghj2tzfB4Dg6sJDgCT6WwVTEDfIJSGV2l6qat54ir6m1fOocpDpjIhkS9E0FUx7X
eTC2ERr+ZLUtQpevNX6YLEnz/mCZ5mFcrDzG/fcIhfgD1GoPg69WyhGmfdYc30sKlebzkMfB5G86
rE3kcvIAwYwmErQ798isHz63G9qNgUGUnidqzOO0qre87p2INzTfLNLl20UFax3VhgnpyMJMpJXv
lQt6cUBtdgAN07KzRmfZBjPNXpqRlCfmgZzu9pwM5qujCoekCqE3luYx99SxRifdjpbB2p3UcA+m
Oq4wTbtsQONuFTf1OVf5fhqhK8nk13KRh2EOvopx2IOj8TjOn5NBpDq8kALqBy6bsImnJiw3JM+e
07o/5XYJ+WjrUsluLbwYXFOHGZKKVcquMZCcwRkcVP1eUXsLFqCv4wwVldu7Y3AdHWzoDRnK26RB
Pf3a9keEQPNhQr2LLwp/JX6Zbm+B898AVpTD3CazaOO8qN5ya7mMAln3pXlwefmzdF2IyLu7omt2
19sP8aavt6dmMjwtKiBmQurOY03c5wmJUNlFzk+ssR+aNkeLCWUvW2GjNBmXKukBMfZUlNUohnE+
tlsxSm8lRWbaHy0ilIH0uQRJVZw41WEmFqAOAIUG2fPtNTL5jw45tPx5SMCok8YgBXkYq+FLScqn
vqm+9qR5lVV3b/cK1V323ZWrGFPDxugIRCWmuRW1n8ZeIh9ab7xLBIgKbk/I9O1ryHt3WAZjNQZ2
W2I+pfeaiP6+dvi32582RE0dZ5hykTbAl5IL8ax004aC7euyePEIhEihUyq26ZisXI1Md02d3hBV
nbHJbUYufPIikZ5ml2ws+xF5xcJRUSXrKCevqntG3TVPf4Vgjap/d8FaCdJgdDrSsHXmrk0aQi4Q
39hOtTg6HtqeFV95uZo+r8WDBOzGeKFC76+awrteucfAkSe7Ir9v75PRpjXHB31DIkXapbG01I+S
g9fVR6uQ+NmqV9I5EcAEmzFrNwp/vT3ix5kRqqMKu6JdpF/kaYy2XbJBtLvrPOHvhB1usrroommq
kki2dgu1sLXEmWkRtcBgk4nOMsQeNXNbRCJDJ4BIg2ccDyuPx4+Tm1QHG5ZCydAaJ3IpHEf9bK3K
/kPcHnEu7cPiTIXTbvEjFBgYh2BlSMOcdAiiNUsrncVILmWR7q92J7L0MRjXuHAMsUFnILTHKa2H
Nkvj2qXJwxDUzQk4e77y403rdT0p3kWeLIdR1w6+XrV+9nv2FEesDt3nGaqQEzCt9Xznsnx8SJfW
2d+2O9OEruv4bkgfnfV8GASixGyJKCwEEr/tsr39cdNmXAd99/HMZTInWUcuS5mdnWU4VSXSLrRb
eRQYDlCdcFCRYLJU46UxKppdZPH5m9sGfwrkkaxxTQ3OELF1NGIGdjNUkjGGaJoxQmc7jxipvo1L
sqNBgic7eAlWQoBptbT7wOiC78oDDTh6m+tjiWZ6L1v2CmIptzfDtFq6t9uzyP0uIxel+JZY5Sm3
IBbgdsN5CPnKoWOYgo5LdIchT2bqJZciawZ0QLIB0j/ZcDfwbO0pa5iGDkz0aynAgJMllwUykB1P
EY9LdNY635J5Xlkp0yy0C0DrZsLqHCe5VDM/kokcl0LE4bwGezR9/jqzd15R1aG/5MmSXKBT9EUW
4T0f6AW10c3tfTacJDowsQ14Vo7XX8996FMVdT7ejYjEkZo8tg8AhtyhFFNsah7SDe7Ua7ktQyDR
JaEzOeUEIlJp3PXMixxSn5KcFSuuYfq4dtzTSc1oXcSVzKXq5AT+vzXr13SKDR6uAxFFFjiDTB2c
gsuYRaNLjnwiUKmCgKE70gNxwHR2e2dMG685eNo5SbHUDKYbVHuRQcnaq7+jmebf2583dAhTnXiw
6jwX3IYIt22anIKqHuyo6ecsPfI+DLq9cgch46ZyJqQee9b6p47UDXlYusTONgywE3CptHO6oPMJ
3Pk7IOw9b19XKM8syvmcrgu0rP9r/QKdvF7n+gm4XOghCavnCVfFFTMxlRp0HKPrCH/AWzSNm8CC
8sUk0k0deHyL5Kp7cAIMxCr79wCu5EMtFWBBLQ6ONkFzt+yLdiXX8xfe8EHyU4c2uhWOPBuC1wCG
Qmcp4VtflrsKOO2RRn3TRTJ5ssA5qNolYvJH6Iwn5qbbJHiwwydV/vSTfQ6ik9tGYbA5HdeYAZ/a
2ryi8dgj1TCTuY9ITu/7wv3cGa9jGlORAqJqtTT2eBi7ubN38RJHCFo54w3RTIcyTr0NRhEvWcCj
jb7ziJbpuOF2J/ed1RR7jn6WTW7lfoQTYLi3vWxNB8YQFXQso5/zoWfUsmIHiM1tr6C0VIZvo9v9
Hllxp8I1LkrT/Oz/ukPW5nUwWIMVQ8oc/fzuZS6RACbeac7nt4RRAXl2QBtYwb/fNgjD+anDGuXA
an8pbApZny48Dk7zwwuB/eOqyzfoDVuxCtMDSscv1vCx0J0ojQVj43mw52ZX8OqXsiFRdGVR4KcJ
/+crrZujJKr6mYlcPt6eocHkdUxj1TBZ8QUky6nImNjm1J/9vRMyNW/yFsmKlSmahrle4t8d491g
gXFrZktccF7tbJSpNs7SVXcZX8aVIQy0jNTWbiJcMqaC2Vri3HOnGPgCcK02uL7Nky/uQkrnzeKj
wa0nYQdupxa8FH3pn8fRBq8pWG7VdvTwnFgJJaaMgo58xAu1y8MiX2LmMLB/FjL5Jyxd+2jbS70F
13SxRKUK5RhBzjXb9aHnRYzmM7SaumFXFm6+kTJsDnUFEi8J7pj95/b7ukHvNoKpZchy1izI1yz/
1r4NAkD3XxF+jtSI6pBJ7vrhlFp8iaVX/Ya4289uDo6f++XataaiS9V6drbEJGXdfrabfg/O7uXZ
Hlixchs0xDEdIMnRb9YKgfi5ZMULHdVDYac/snl4pWg8I365cmV2sdYfHHm6qjWtUxdaCsESAx/V
F9Ewoeu/qOs10J3J17S3y9CwqQ8XscS16JzTxMYcuBGI4kUjceYVZzNM4X8QkcQK2kA6S4x8tpTb
lqUzvS/81l67/pluJzocMrXQKY28IkWdG0omVTrHuRvsrlLRFAw0GXVF1IryNAXJc1pCSLgAsph8
jjuR6kDJ1O4zISuc05XX7Tvb/dG14bQSGQzb8z+YyIwwvDBgZHhWXoakuKvcvInseq1R2nBm/Q1I
7zwcHJ9hz8LKjr0wrV/bOg12injjxfXsfg9Z+7UL9PXQ/cCKdV1qzwU/vxcqGz3tVbfx+Hgv5PCS
gdMHbdEvBa8PJXRFZ6s68np4zLOujBqLfLkdDAzJH52+sXV6qOUOkx03aNCOUtejUUPJiTepv6N2
tbvaSgg5+tujmaz9ugTvlhQHVaCKZrRxqICLngvHitqQrtZrro750UpqTx3XUc61U8NGhWv5UwNs
0yVoyJ6R25A9yBrHPRvx2lhauS2ztcZs05S0IKFoD/IGijGRZAf22x2Pcl6jPTKEUR04CXUg9J6M
0AhqOyvmVrJTInsMlfev7MJ9x5NgxZMMc9ChkqRmadGVqYMjlj8Wnf9DFsPb7R3/6+kf7IkOkxwT
yVt05yyxu4xjlKGHcKDkOHTzHXFPCQ/3YZr+6crpVFnzK8lcKJnzQ9gM35KS7SgdT5PlHNvQern9
ewxBQ6d1pHXZotuzXoDaJBBWZb0buT2XG9R31572BpfS0ZPlAH6KDvLPcQ1NoshRQVxB6NNj1ikr
1JNd0R0Ym9fSd6atu/79nUcRTiEuBwELJEBm8mtxePLmC7H2bDZdBXXoZOOFbg1sq4rDpflFGJ72
yBPLttr1XfIvdvQbyccXW7XPOfNf+0menNnbqcReOeAN7xSqxQsItoONr5nnWAnnPpz6TeiQe/Tx
ZBu7J8W2I6SPOJsuFlPPt+3DOGMthgDP79gcwTcOpPCWqF/66nev/OAJ3JjOyVIQLIdkMotAdKii
lhP5PXcq74yIPP8Juxx3fq9fI1E2GasWWxLRSUpYYl+qtrksuXywqvqQet1nSrQu04GY1PdzOnLH
vrT5CMmOcZcs7t7t6+3tpfzw/MTntafK0Hqt8FplX+Ti7+p6Qb/lvqF+lEGX+fYIH99tMIT2UhFu
jjoCy5yL16L/GeJtF7y6YlrITdinP3p//qJGubGgbnRVn37sy6aKMo/8uD38h9aJ0a8Tf+d7HUow
eFQQ+5KzZ4oM53VcD12kKHLy9ssiwqhca1z90BIw1PXv74ZqiglYncG1L1YynNGp8YXZS+RO2eH2
TD48aPB5LYpYqvbZLJV1EUp9Lb3szF13V1nd3RSmO1K5K5y6HzsXxnH+Ow0RFhB4zlMfVKd4KoJ5
LIASbaeAQztAdCObH6Cm5Tv7rn5A8WkbqrU+c9PyaXFkznK/ARmmf5mHdkITSnBvjSJGo+Xu9vp9
GPIxLy1o1AICfkGR+2C+6jeZJ7d2mN0LXmw81J8d6oH83185q01bpcWE1sqseVkK/0LE2xwcFjCS
laMVuW52WsI1injDfHQg5ZxYNafQrLl4A/tBQYe39cPgvqqqmFI7iXzQnoHp6VPSNS7T8ZQ1W2wr
VK1/cYbDHAaRnwUbGEWX/OgciTI+2X9ql3RQZVWXmeph6pegw7ZwqHFHNCk2kqBZw+6qi1c4v8th
WknIfngyY1ZadMhBdTyjtzUAj2xzx9oS7TVhtrZBBoMOtXhQZhCCt6DseOmk+1yF/JkK5JyIt3Lu
mn67Fg8YQ7NWKHLvkkv/HxmyNHKdNcWKj5N0WBgtCPCGdb5lM++S9dZbXk0xF/RwFVNobKANUuH8
Cd3g6IPoIvKccGVGpgXTIwCzmqz0bcyoZhtChjsrcU9sXr7dNi2DV+pkjmQEyNEjrncJFRRKmqa9
pCQ5ZsGEo2CYnug4rGSmDYeqTt44tRxqq5byL1Y7/Z4TiMnP7ZuTLltUXz7nJjrIcqlKq1MSQLDc
bUnUuEMT9WF98DN5bGWWR4X0TkAkB9vbS2fYGR1m6UBp2p9Y5V1mCwiNaOmj8FNazC7TMZZ+OjZe
UeHTuOpMEZUDuoFRf7n9uw07ocMpK9sB2kzCjHOSduKYWipMt0VvKdAHAYR6P7V0VePCdNHRIZW2
TNoxKJcQFdtg51AHhHCe2HRJCpJAAF2m4XsQsJ10x38pm2MvfSF2unJoG2KBDrRMm3wg2dKyi6TI
PBQ9y8FD7H25vYimzddiAeg47M7Hk+wiOQjhppDaJ3vxszvQxQ8rB6bhlqYTN46Qa2kdUBRd0FnZ
fgEjpfsKMsf02EBUiO2WTA5kA/a2Bd0/Sqh8m5f9uMaRbYp1/0PtaIsaxSQnuNjXjiNregE67q2p
nddlrO6GmvGoYuU5c+27xmIrEzZtmHZDgOjj6PM2dC5Uci8inKPLs/BXrN6wYTrsMs/tZujV6F7E
6G8VG59rPE2sZI2HzrRgOsSSennbtpalLqGlDiGH1tRitd9tKzs3y4xbiDiUSfov4+BA6Jj83Irp
5I993/M8DbvlkllF/hIWvrKjBIbyKeIsl+kATNF1TuWOy4JFk8uZLHW3a8c+3bY+WcMqfIxVxhjX
DXv3QvCqecnG1l4ullKbPLO2YRYc23kER9dQbnzCHwHj+9Inw8F3k2ePBI+3Pdhw8umQS+K0NnH9
jF5U0jxx9Nwkqogzkmy9ZTzyZtzdHsZkd1qg6KqmmOu0mi9+yh6URR4HsWzqYV6rWBucRlePLuyx
67sRQs5S2tdKOPRvlY/77u1f/5d45H+yYNgd7YHg1bOPiitYHAY8Cpygj6Zl3tjgFaWH1IVuXlDu
WBbjPo8XI16TjvOLDGqTOHLT1g9ulyEPwTbAUUV2R0/5vLe6ZJvW3bZynsj00DvhtuHfhbX2Xvpb
XPvo92oxJCA9H93pyjqR/pKZvU3BRjPJM9iQFB65ZTds3evLJkh3rmzvOP2qmpck+wJULwseLNmg
5lbv0ORbqdelfQvUE/BTO4t9wU+3XbFyp/tbTvrgV+pIzzGb+1LV+JVg/gXX0D1QxtbSbcvUjfBL
g8yKBlDRdmMSLfmOpQ4AKOXGDf29aOK8m+9z7m1qsILgn0yRXWl9oavE+QaD0iGhVwUPiywWGLar
Z6WajdWDoK3NN82ybCu/iTwQ6Zd7SD0dEmfaI23Q9UOk2NNtg/s47Qp5qqu7vgsHYWktIEhfGPoh
fjbqZ0atDWRhE3HA83oAS3LXfuES2F7+zxDGVVZuWwXgCEe2fJ/Wax0npmiua1h7y9BYJR2SS5jS
b1ZG+QWR4d8SYg4b2jKYsF92dzno6OPKdfvTkLI1JIVxAbR4KNpgzCb03l+W5kV1+7/UXTySfrUb
O9BsTdWd5fmAH78pJb4EvX9APwFAqOl9Aeu5ehhbueKY7m46NWZaWLlSCWEXJyyP+ClB0mzd5akC
9s5138AABuLd2MIV3quDKCBi5VD7WHQCJqCFTGJ1qZNw98rjgqYyakXYfYaMNJ+usOu3xspPQXlf
1xS2OexqtCLDaXrvGyvzq3Wq5AKcEFzDKr+BFipakj9X0D5cf5Hh4YocvPoYX6IKC4b/tv7LDdkH
Hf1aocNiDlqaXKQtX9E84E3PEzyH5vyRCGvX9XRlif5W0z8KIFpYlp4rQu6J5DK7eVR3X3r1LYGQ
7dUjiSTbdiLI5mT7fG63M0D3dRVssDKI0dBUQed6TLMf2DuZLuc0GffL8EWE8Thm28mVK/ct4y5q
kRiYGbfPcgArcRAUAGil7n2G5FkXymhc0i1nd1ZwX0zTA8Z8GJoYN6TCaXeOd6TVuLFoEyE6X63f
AjjC+3btHYAdpEFw7JP5jiIgVg7QxfKHC1ZH6B5cYPu3Y5DhyNZhubht596YCHH21D4BtUdQVeJn
XyX09+3vGyKsjskNMpZJlFj6c02aN+6zuMuB/fjct7Xw6aA1vLZD1ZzHXAEMlXrHrrRXHlSGB4ku
Bp4N12xu5zWwGWvYONnZpldWp7YE16I3PbR27oKrxOdwwjWlVcNbVUfnpmrMUGbu63NbTq+DKN7y
FB2Atm/h/SPWSLcNbqtjcYEscCmpLXryq4Of0J2Vduegvm+KHFzY+7kd1+5qJsPSAhsjbQm+g7E5
2x5DfZeRcjd0E6qFxFqrXZhsy/7v8SlK4RcgObBOieW/DE51HkHA9Enb0oIOV4uUTWDLM1umfIgc
EKOduzJY46YyvQR0QK7fO37rWNI6tYB24DEdzbV3yCHCcI0ZTjVcumva8C5L5VE0x9v+Yth7HV+r
8txPA9fvzgCh8rvAzqsTOlbyh9Zvu/MQVM6DBIFI5NCmWelaMeyQDroNyqoeJ6zkGeTuD0U1fPWT
NRJGw5NGR9LWPEugmNbLs28nf9psiPOq21refEzn+lxU+e72mhmcUgfJLmlQOFaTl2cQ0uyAYt8K
yv5ZcvoY2skaes4Qa3ScbN74E+cDNGrzok3uM4f7gOB3PznPu63q6nw7VXzeM7sIDtU4rhH+m/bm
+vd3l8/EcuaKK3gPKi3QlhPe3eLXK0VL07c153dGStokYPQE8qVn5pLXYCxXArPp05rTOwPlzRIk
9FSJ4g4anFvgqV9v77XpJqwDYCGosGRugiUpkmoGHjx7maCUMbROxACIGiHwSEi7Ef28L6t05X1k
MjDt6uBbvUJZMr0aGLA9JIGEhVNk6WbsvRRS7eX323Mz+P7/IF+riY9DmAHeoO7dAJpc157BATeV
ZAaE6JEt1eH2QIb56Kye0rJT30PH7VlyehAgnRHzE1Xl2bfclTBmOFl05GvRgfylcAd5Didr56n2
UntsI91qJXlvMDAdyjp5yDNx1smz55GnIZ+fqrn/3F7rOuClPc8DV0KeiTXH5dwsG77035x0Pidl
+nx7/U2ro7l1QWbl+cjRnpxi/uUP7NLUPFZ9wlcORpMhaa6dTzYSlr1LTy2KtG1Xbye2bMICHKGA
iFVlhpzcWsHWtBOaq7OkYnVYevTkFm4P/T0L1Ifq9+eWSTvfmx4pEVdgGkAbxIvnfLFz8uaDoPj2
501eoHk1qCwF80TZnIui/QFWyFen8B6hAn8/B/Pd7SEMG6GDUmnNbVmBHfiEpwOUCscM5FTqtWiK
KGkzKDutLJRhE3Rkag/6sqJLsAloEv+ZDeowKrYSKkyXIB14ioA0cm7DVgdQxCy0fkxaoNMJZYfF
8Q8u996mKnh063KTLfPBRsHx9tIZ7g46KLXIbT8haW2BUHHZENk9+iH9hgrqz3Jo71i4pihpGubq
ou9O2HyQaKlIAdRwgHbug33P9/70za9InKV/bs/ElLfQcallQFCPDe3sXFnZRpQDutOarZyrh2AZ
T41E+b9IICE42/fQwx2jPEcngNPPKxksQ7DRgam86a1yAp/4yZr6r+3ivQlrwS9ATu/29EzGp0WA
MKt6SKMn/mkQ1DkM1QIJacf5VEO4y/6a5bv9GdKJLnWA497r48xvYwZDQ+/Gz9u/3eSfWghIRF4W
ncDu+/UfhnojDEDSfTMXm1TICKi5lTUy7IGOPw1Q9Rt5K5pzwCBKDDR0ts0ST30v7OGTjyEdegpB
L6euoEZ3Ltvp3ynzXhbLXTkSDTusI09bCXYDkuf5GYb8GBAKzbl6XrtYG6KwjiOti7xxUZPNz5aa
/wHq5xja4wFFt/sWIqy3d9m0+pqPp0NNVLoM5NR6gJ/zfhc4486txpUgbwghuvx35hZWQOqJ4Agk
PzIptt6YW9uurJ456pMQ/15ByZlWSj/VqwyiRtBaOWV2mj7IttjnXhIN7ZBdHNXub6+Vaa81bxZo
5vKzUGbnVDpfR97ZUd8Pn0wGUe1AH5PZcwO3Tc/czuYt4Vlsp92y4mOmMEs1Zw7ZAIQ3LoNnL8/x
Ik9ZsAet+EMa/lJgfxr8ctv33cnxvXYL4Tby5Em53NmCrXG/f/xEDHUUKECFdrsA73F2K0k3npp6
9O+iX7QrQReWdL/DMtt5aOCG5q/Y3N6tjy071JGhTelZKvEI6AZ5fmdnFiiz7W8LW+ukN83oavHv
gi8yuCiIWX11Di3yQkaxbVJyoGGVRrNk31nvDVGR8jTCxFdOfdOErrb/bkQqwrABU4N9Qmk3+MXd
UiDwF4ENARPprCzaxyYe6hDQiqAiXc98OVUdChfKljRCpnB3e0dMH7/+/d0EQkQuNwR6/NzY7h+w
W93ZOV1J1Hzs/6GO+SyJ3dK5dqAhVKfINPh/RmpH0FO7q3izclcw4EpDprl/VveQX0hFfyYBB1mN
S2pyL4LsR9MBrq4SAHJdkARsw+D/ODuT5Up1Lko/ERGIRogpzendp+1MTxR2phOBEAIhEPD0tVyj
CtfvdMSd3Btxm5PngJrdrP2tdj36gebXMVHJqRI2vmqVtrB4TMdvwvOvnuSnwwLD9t4gaIDMwsgn
j7C/g3PfXPtfrbJPJ0WwopljaiQWQnXlUCUY3hpzJ+k3a+CLGgX7rPrcooS6SeKkVj0cRpIqFQCc
DTtKQattFhTxg+530KzvCU/LRHzn3/LFA/us/kzR29hWsM3P1PW3cSzumBd/1wX84ol9VnyuYb1i
hBWBEpvQ97KYY238TOLv/941/zsOY58lnomNm2VBBe3cLaN+IW3K8yCG8Ywcddzf6BT8WEzgU08h
ME4xzvLvP/WrB/bxY/+fvRqKybMpdusJzZWi1UudgQz63V33v6MC9hmr2cDDx0IricZH1GKMBAqL
qGkzMqB5U2dujXm4q2U18r1hffed/uar1/QpRAgZIE5cpPU5aCBkQ2s2sYDsbt9dN1+cQOzT6aCC
Jen6tm/PbVPDmmuZbUHhSp3RePs78vq7Uc6vVsOnnW/m0AMRCNsz3UShwucBrhxr+2tGu9mJMNff
Yui+uN8+a0AnNrglnJGeo92HBstsHzxo2AR/Bt1F1L8jmez/vdL+9+x1xD5LQRc4CxlSJd3ZKH3p
e/NDGK9oW5aT2Dxj7uJt0SOI6YJlVdjdazH+Dth0vTJ7ngZ3Vmr8+e8v8sUC+awR7ZqF12z2mnMw
ZgR2MWO2jL/+/dFfnXrJp2jBwZgeVmMp/IDQBt8l6I4d285v76XQ4gf84lTeb3WVrwMEHD44InCS
/c6z8YsX+VlC6vGeIg5BwVlZcqdNfwOF+rWv5hw14kKqpJRy2VfiP0pt2WcVqRCBC31TB6d04r9o
IO/Dxe51svynhIV9VooCmuFzskzd2W29gzdO6/YBwbgA1+S7wfIvzr7PRE7P9wLw+ml8ihz/OXj6
Af5p36SLX62xT6fEClsyktCVnUYJXMkUeytsQKVBHEz+U3+BfRaDbrZn24Kc9GRsrW9wlpID0qzv
Hs1X3/9TdNCFjmoPC+q8LTWq/ZhsyHTAGbAI7cO/t8oX5+hn7acSazQ0ECGfTLRA5N7EYdb0wMlg
z0AN0Y7lv/+YL97xZwnoqplrJ0FQ+eEWng0bnw4eVKfFvz/9iz33Wes5mlUEgPWxk99i9nTWOl8D
87MNvS1f+PoDwAgMg1K8Hq6/g3l/8WY+yz87li5JAp7MCSYhbbkmKeaaprnqnlwdfCu1+lim/7+U
BfZCn6KCDiwEOoXko/teYVKSBLRcN2CVYECQ+TYZgXCs864iueQpRv8bEGzab97YVz/w403+PxEJ
s6QdmL8mpyAyxyEYHzEMoQq4OnxXrv/qD/gUIAw98eQifHpqoD1CuX6VO0Qf7Y9Ztfr53+vii9v7
swA03LYB9uRtctJxXMVP3MPke97qmGjECUm/Zr6JgEaQm8KZmY6eP/zHh/cpbCBeEoUfEdBpqVh1
CKzZb2xY8oqm34EMvnp6n04GC9NecH2m+ASQtTxBHI7CoWfYYeWS/7fD87MSMxYzAW9FxqdhDNld
MNr2ttY2Bn3HmLt/v6AvSvrss6LSJ5u0jYNXWMjcnDwkywijuhjmRSPkzf5p0yuxOxEHJjmJyJn6
KFrrTVXWhQhcYs75d+5JX5yDn7WVEIdMs96GGEgQlhZmnIebhSvcqm3HbnzHv+sl/G+kV8Q+yyfR
kCdVPZHoJEmTZmao030UgNExeTMgJFFYnznGW6BaVNejMb9B8nRQBKdT0aY1K8JqvWYLfeyjNMi3
yroy1B4pQ+Oib/KfLxbWZ39x7UPa2WF87zSQzYvy1gj+20JVEObG7/rvqtBfiKfZZwFlaGZTj1Ti
xTceMD89O7GufuPSnOYQMikwn2zera9Vu1VAdfHH2jND7uvmtWvJ9eoqnrFwLCNlswUfUtERBLjm
MbH2ydL0WVT8lbtWZpUK9SkRxh6WYQJNptYdwgD+3c/44lr7LMekAPu6TSZoCVS9HrMunqZdw8DF
+ff2+OpdfApfxDo2Q/eB1xuxFt2RCAC+srrH5EQZmST5bpThi/ww/nRadVbCTWTg24l+gGOCsXoE
ptTBn8Wsxdysfhl/uN/9t5/06dwiYljFZlUExDIneTVXmEdW0M97SzB8E5IRzOh+fPX/cXN+1ilu
/di3NepdJx+wmv0mZAwNRvSbKwXgf8R2eJx/fX/GwFCCkGqEZx2V1VOrw58bUXeplD/HJH4ThP/y
zNIUVMCLq6PHmqctaC7JTTpb/xpzkBfjNzZPpw8Gdwh9ge7FbeTXv5bU6RyCg/cmodVhVVinFSYI
AZfrStIs74bEhRx7KPy7n3pZHyhBzDX40VPSa6gt+HIFF+1cRR5QGexpEvyuMz2qm7x/7MZ0b1pd
du34SIS+8ytWlx+fk4TJvud+UW+yEGS669f+1cM1l6s4eVXwBpZ+f2Joy0Sc7G0XHYYRyZ+NTlMS
A2foTztT24PRvByEKGTc7xMqcqRNeRSH5yjy00zROsw+vreIt20XOvA5J0OSrIJzCrzetourE/C7
oBUJ5M000RNcdo+SNxcZxDd8WKPMS7t9LcPL1MYZGJanmbKSx1sJMtZRUHMSZj3pwD9uwj1BfJi1
Zrr+aH41Hka8Zvqq+Hg9RfW1i/pbpLEch+B2C5bfoe7g9ZTW6jd0OLuPx9t0iIWigT1i8KHJtkA2
ZRzX2aiWm1QOUQ7K1K+oMcU6brtFRmc2R796X+Ywy71XwfwT8r0ry+Ikc5UPaTvf5kKr/vXjSc+N
u63DEXlEC1uhSD/4rSm9eDhEMJQAOBP0aycPU8z4TuvhRvnAP5n1D6akr4SMpnI2wR8AN0Ayd1mb
pE/zMJwlqXeDHEp4ZuYQ+v9hdbVDjTvMe/xDxb0z2XrkyR/TtNMswNGUS6Fr8xCCvrrbNnLtNeQR
8QXNQCX5MwgHrgcLfs2JUDd+Yi+EjPOFhsGjnzZeSRIEj9UE95BGULqb6/Bu6OpbOKmDvwbX08MM
REgpHPBVTU9qJK5BfwuNVpSF2g/rzPRJtcexWudJ7+yPsGmPynTmXoy6ytB6uMGgyS2AKe2ptZ3c
MyTkpQWpFu+4+8XqhO69jSJ0jbyMos+T+ap5iWFFvmtZW3SL3S1TUFCiHioUKbNm6IMcnjB/UtWU
6erfNpTft1y/R96kcha4MVshuZc4EaGQ2XuysXu+emE2Vd3B35zOVunPudH+OZznQyhUjgpenUep
170gl3oUJpIZSfkeJOgna+1zADfLfdKovXOINtJEPvre9DS2w94xyMqDtblvTGUKOGDbHOv2MgXB
C4h10EXKS1g3ORyZStlufll7YOsNqX/gK1+yXtb7AWq9oo3GD+i7vCgbq9yvvDgLCIHZDevFzSjI
fa/4W4Xdm03Unrp+kXnVVCojlp7w3X6iNaaGLHA+viYApHntV1nTdLe+BbwSVMYCavs/PVygms3x
rG5Cl5mxvgHPV2e1dRIfu9EsWQN+GpoFDjijbzPWy70PXbS1w9s6bCsqn2zNV4wzojazBkeFkxK5
p/v7sfBmtjyIeb7nlTvpqcJ51tAfEpDjYpv4wRuSvx0XFsoSP+vGOMpiFpzMmPyMB35eVPqUNLRs
uH70NJCmiVfg6EDYAzOGQnJ91cfdBbi8e5vAlhswnz/4z9/r2CHNGap+V7kBxSoCsAASPMxjJwAB
tjAqxyzwdNf64tzbhZWxhsOXG9E8mKGNjBr1QiHyL6zs9xqzgWAL053xwp3DoH2YcJwWJAudOmD4
9wgnDbCzRr3sttVMWQ8BSL4K1NDR95QHs8VXQIYHmUeb5iTCMMhtAvqqTfNuYHs/InCLBOy/ifrC
27q7btMviVofgtoc/NAgg8coUQclLwvyodIAWVo6nWPLDx1TPycuDkli75GJY9RvC/MwwhS1hLvX
IQ2Gd3+EvzsAX0tZfRz5iTvNGHKr1PRBsV4yVs32CpCKC4MT3s1Wp+cQc4k0nj8EqUkepECELmFa
AN02ZZ30X4Nwe5kZRu9ahymRLlXYwQRDE2rZIzqTB6WWAJJGEWFWE/MItPdxMqR3yVKDyTmcwDY+
LE37IeWayqod7utW3um2SfdqTFhOxdbmqmb7NmkPxmt3LXUlJXMGIOUN7A6bjLYj4C5MvsJXVsOw
rQ2yFu6Rhddvf4jEorfrcmJ6O8YNxf7vILCG682Um84LiokKe5Srqe4VB3IkVrgTEDOX1cBLMq9H
Vvvmlo5hMdI1uo8k8D9kactqm5vniUvsHNJhjAYvzk/C6ypNHltEmKFiFYC7pCnDym550w6wTOPx
b+f5TSZGkFVnG88Zi+1TvW5gTgwwsuvDRGWaqhqeGNNPf5iCTAicY6vsTR4uH7MYkXwPPIm+vE/W
QxRF1bENF5qTZkTzh8lDCLV9aT1HihEjxsXqcb1ft7XOUYe+YdYEZwQI2HpbHgQhCEoVOvwjzVcI
LJp0GID+Td9QZDxi553gh5DJOaG//WmJSqc2fqvsLPakn/UhcKS97uZweJ7pPFyqDo43zPRYrY3v
ZdL4/SP3aV8wmtQZiKcfRM4OgoXMm6MNtXbMd+fOB8M+DLhXUN2gRKwQq88ywpml4jouRny8LIPe
jQqjg011Y6Dt3vXWLkcCV9oO8j81PznspwLkONLimFDoUXdxI0qXNsOjQDny9DGJWoR1YHNbW11O
XqNOcTRsz25tYWeHsDUXYvQOFSQPNJOhwrEGNqJWmVui6L3hFc22pIuLXifrsYGh8B1vxulOpQHp
yimsuodoi/xd16f2todjEn4iGeyfaCTNM+2pXKHmR4txrScXFD7YirxIRefDRWGq67tFL3sbJvYQ
dWuXx8S5JW8iiWYuiZayXYV5qrqmO8dt4w68D/i7F876veb9WmF6RujrbVgmnQmUJgogkLewMPWA
KT6pB7p+NGns3sXhcEmZ15Rj2thsBNyvBP0m3om+IzuLiPWUrkFTJhvnV7IhMQy0SATC4NK9RnPk
3bg0Gq/Tvm2ufRGHZer5WykScg82FMv6SoS/opYFt8iO4twHliCrsdvuYPgEJpYb/PaHQ3yaEz6J
s6IueGoNgg+j0XOLWbiVlG8s83ANX9ahqd+mVIx5O9evZO7vTKVfo5rgvYsa/YzNImJb1jfIi92u
bWmIupZ8YCDdZCjRts8sWNqdv9UrLG2MLEASB3SWOkNuXM+6ffSh+MHxh4pbtFIoo3j1ECaDy0Fm
EfLcBl2Iqv6S+Nk2+yvgKelNA9hBEbYrYuJlojugHKKjR4TKZrEGT3Vr6aXbRhyLZngPt+A4BVzc
GvAgcfgnDzADfgO1JD2jPxPkCOZXROkL/btOQClXCMdgcepENswh9AeOY9F14Yf82/OvQnh0QvEK
OKrlY/sUksWcjE67c5+GATLe4cYLIgsWxzodlRJBNnCXOmT4PMb2hR0IpBvtX8G3IVvFKnYgSTro
NeojvhfHoNqsnkK+prctMAs5DsYI9JsKSI8kDK/oIOfnllgCE8wEszTZ9FFsxRR0skuw7vONAXSN
4mIDJ5oOVwxokAXwjVU+sBSbqB2nHKP4OGaDyb6Mpm/ydJNLpnyhiirR6kWmyW82Jkvu9Drj/wqx
9rcoOtJ1uVnXNf4RYX0dGRubXQSn3D0K2Xe9tD982Jxn/hZUT8k441Kq5BtWpDuzIG5PKINcY/iQ
l3ZOTBFVssdzEiraL9JGBxmO5BBG45q3sHQ9jV0cFKmOw3zAl8xbMvo59Zfu3MYzsNoK2sZ2GJJi
ta0pYpD0ipag+idrQ7Kxjpo8CBGnLwujh0DNb1Hg2z3h5nYdB4HITQdl708/EHjNz2vTxFnLEoh4
kvZ6ihHb97VpMNvZduU8zNWR0eBRivCMuLTHudPzvEvc8Kq6+M1vRplLD+32qme/8BO969mYdT+M
y323LWMmfNBnAaK706gDXUcoru0tTFre7TR75TBFL/OG676affeDwQqpoD1TO5QGwJwXi7snGw+L
ICFRpj4WvwxFkm29DTGiQed87IIlB/MUJRXc+/rC+hXnl/Lr9Jr7dtn7YnzhXTtk7RjJ3Ko+QmpH
+iGLmznKERjq3MPKh/IlEMXEhwhCAdPvtxox9dIgNBuMsrvOc/WBeLzZKb0ExajSeBctDcNBGcBM
bbJoZ6/Bm0e1yxPt7KWt4UG8CBrjycj3Cb1cWOcOF7lh5ybB9NDUCCdMb6uDk7I9OjW7IurjnzFs
CLHbiA/r9AEpYVfg34wXggGMQ1C1jxWMouB/ReYk2cfzFr9BalVd+nXWdxOFTpCkku4CEcI8t+4i
xH5ClIji3n310R5KMa876UgcV0d+N15PSuVRW6gPOI5exp8dZAdoZ5PrGWvhrNAxybTSchcFQ4OV
lIAAEG+v/cpIwWscSi2v6x1FAl1Qh/mDAAXvuzY2SU5HHpe4b+ApwH3YJbvZ25tJfqC5Apgmb952
2+FKLGTQzH8bKYebBkv2evRazJP3fCAX2RMc1XH8DEyZPngQuWZVt4R7svQ/JzvaMyZOxKUlZnpR
oTOog+n03rP4TEvNG3V6yCedsMzHOZx1zC2/GOX8J4WHaD5guq90oUDvN1AFMv4n3S99tmhUBrRc
1/Z2GtsKo98sCndwb0T7DtkGh6tiZmM7k1fRhfUAt0gEz54Bz3zGgTGki6J/vXQzCjUH5rzf+HdN
fad7wFRGFOJHOh2iQaX+ZVtXHPrxDI91UHRpZqtw+rl6vbmaMMtzNWwJItSukQCwNNt0Q/gKGkoL
JRIs2Wl/Iv1IbxLaVXTXpqiXoWWJL7YNOt9SQvM5GYYy9Gfvbw8fkOsJ6dcDDDt9c0i9RfL95jfr
lDniomwJa8Svzm5I1uPI7Goz8RtndBRlLBHIFXDDemgomtkvNQ/Yrxi+wuaS+m3wDgmP22FIfHlr
0wWf5RoBX0ufz30WKg2d9WZCu5ukc4hup/Zo8VN5PgaTv5NEK1QRGS3qxaFoAUlKPnrwXLDoXZZi
3XSBnLnD+Y1qneYravMw/8sblG73i2D9YVsbfvKMUfeUknTAKSlCPxuAZFIZr6l5FCldXyZcrhWO
Ch91BYDuDMRBCXyfQTbLMcJG8x7Wm3HhW/guQdnZyGvsZZLkQAeJ/aL59u4jLzwAWKZ+QbOEOYKE
RRsIsK21heyYLSOEjm0x914zIzFZ2ms1p/2pChofEEUaefYMVjnykFhE5t2v9W8/HKtdlK5/1xiV
gtrT6z0TPZ13Jhm9P1NiAgRda1OhXlxvy++IUHYzADoGutQABM+2sgjz01P71CALv+oaw2XmalxZ
y5aKo+VVnY9ujqFqJw6OLCG26VrZq2R0eo+9pTIjkwqDYj5kJIviVwvVS5iZYEova4XQt0LxBiAK
pBCVvyJ/SrwpyBc8zByzB1FhSTKKguIlnbbZG29nEtIcoacouqBDrbNz0x7h3IgvEeq9s6gpNj0m
02HI1iDQTofJHJABtheU2VES8aSec1tJ8pIa0R4bH6p9RUHXzT3EyfcaRP97FpNu3wZO75IowLBs
nfb7SFOS+axbP0Qj8hwlpH6R0qS5NQaJvOPtfL+2K8ssl/UZWTyiCrSxQfJI1Kld++XPgKjuPpV8
voLBk3edonBwhYMiRNVo7c8whdV5X/fzYcJ5mE11o++EN7anwWfeblqF7ApnKhne9Glwtl2lrsNR
rH/8wOtKW7Fgrway3KV+xA5MBz/7UQBR4Zp5T5d6PMlwRrWhQo3KwNLitAS1uzjN2xMiofFuNEgs
aOBVmRGzfgz03N7DDac7jhuGLVs4QexN6oU3yAhc4SdGv6geQVA/TtsxMNMtjNDg8CEjmH6PivxW
IQtzsuF6BySoyzRGTK6pgoyUm8gruw0nQa1Emllcxrth29xujg2uDKVQuGtRqatp7RWEzFteI9JG
1WczqEMkNbgjiSubenqGUby8CTcz7oNq9IqOhn/GOcXN4Tm0OITXxjtbi+ACc1A6ZCjHfiwNG1xE
UP+Fk7CfYaYJUyeLJ459sDBU/hDaXDecagALKld2Mf/lK9LcRrNHMkrX5oZETp836X4jY9UgqIqk
9D/mfTBi/WR6LV9IpDQ6hZV+wHkx3tW1ELezDfoTTzbvuaU2emckIbfV4g3ozOLoC8bR/WxrwLV6
xDg79B4U8jueXmMSUBdyGZCIpp7O/Q1j71MbuYe4YXEZOjtlUbWYF38T4rlyq3dp13g9Bwz1SbGC
ZTWkBmec0Vumpuhdm6Hb+xOSnmgc6l3EVHBYkJ7th80L8j7V7g1pH4rMg+UAjcObRxwGa1CqrCN+
gFDc24++nguOQHNXY+mjckmeaL2kV+sU3qlebIh5wQO6mQL0fzE/CX6IbNscIYyf+UG84ZRdItj8
8CWH3mI+IgMf4BNDfo5W+RkC62e5NUiijRK/EGDaXPXTcB4aPzkbHegSaxOznxZAnArk63IEpxYb
JdoQGzj/tgdGaLfJYNp1lQD+ItYD7n8U5AET26YS13z8uHpNirt+CY7VimfdOX/Gf4J8ewvUjzBa
hn1FhqaIam/MwWDwL77uZJ2nwl+uR7CacVfCk2eJLP1YhTFKoghIehIi5Zl0mvnVANbFgtIztcN0
SRPuyoA39a0nu7nLms0Tv+Z5wmVEJ1FuYZWi1tT1KN23NNoFMnU51R8UZZ2MBakUVaglBuKl76X4
jRSkQV47p1WObNGVcPKgWRAK3HKddCByAme0NLX4Y2DnfhvW6IuM6zLtIOoUN+EMxSjCJXqPRgx7
9yss7x5vLGvrWJ84Rt1fEQDQfZe0y6lOQhjBY5ZleQt81T+s1rinwYWVyMJe+cek6dD1cKh896AY
/OjRIS0wq5ns0kHJ+2Da5A6nOIJejQD9gF8kSo5q1FVfdfrdX+mcrYhpnrtoGh4bRtitA2sOX2WB
XTifARDpRdMeJr75v5La4WfNciXoJqSzEyVN6+6U9MB7hBOOjgwkGPfo8Vb+nRsoLIE4tg+ygoE6
BwiksKjzZdZPgh/zCGPvkMTtsxHVWI5s+b9X9Njw3cdc0480tu0FhkLy0FVpgJjPeLRkGzikyM+u
l8GDQ1VvXSULgCvTk7O4Cmyikue5keu+Cumw9wce3vYqpEfXMNlkq8/EGXgYVC/ERHgH3WEzd0Ud
xuQHdrMDvTX0umKgzbTuooThhl/hkvvxgWhLKCwTbs09kQInBdxN9mgz1LcqFvpkJqWKyUKn3RB5
rNPQnh3dlh3UqPF7Mw7+dU800oN1cX9VBJVLrb3ZQZ6KrsOxJh7qaBOn0SXVZs6ToXPHqDUt8pyx
NTQPmU7udfJ7JQsgUTxmOZM4ZIdxWh5q2TVFogJM+I/RWQ3pTajGEc0xcDG6rUUJewEaKDqPMjy3
XvtQT8LCcCY4ohB8HUb8h+JyZ3VySqZIo4BpfgzpqjNUxnApRSgN44qa5FLlcVW9BAjIEWRuOWHx
L5n4O5FEP2S85t3sPUOhjnwlrI+OYigHURhq/FDqoZc1JnASIqetn/yPzDBXKXJunB8VHI0yO/Oi
raeLGfkVxXUL7JMtBkB5yhbtgDziUNtPBPvQFNXQP7UDiC/KRzqNRKRp5t8mDH+alp7o0GaR7+er
tM+2GY56MFcJkbmbmx3WWxG1y3Fi3kOtCbYNkfsNdk5dQ8q1Qb5az6cUhkQRZcePUvEihzev71wW
SvMLCPPD2Ekw45dT0qlbkOp23TwcuWtuxsijedCN4HB5PzFSdZkTeuKqv2/S5iZwckD5EMNhi/+M
gthfXqsbFnl/K7MisBIIhcyIMjzkH3lHLDtOibtKMMJ9pjoIyyGZXhXaCrButLDn3m6Y5kcExscI
R//k1H26wSQ0rWBNqJ6GkJ2mNHlQE02xltrXxkN7lIVQAgGfF7fXM6dVAR+pbY8CNoS9cQcxUJzA
454BKo4TNiPUu9KYkM2Ionsfl6uJo0fHq+Poqr8RMG+dASQ8RiMs9NDIic2yr9N470xyaWUv9trV
F8bYa1DbtwQ78YAA3WTrZMA6FBli+VwN9jjQbUWlmSJ+BTmALKxBfBO6YqqG0myYr6iGoEP3FRnn
wkWDNsn22G9Vf0BIxwu4o4PW1HsXS7s70YtdatjbZCv1bjb1muAve2/RbwkbizkOX4w2l49FMEIa
yzBpaDeTj6AJwY5YZ2mt/3ZhdMCp9dtbPnTo1fKkU/gbLFtpsYm4QAQFCTnkwZrtNFr3Il0OXeMK
Ihqg2dPSBV0JklwxER/MGyxeSvJAkgIyq11DEDOhVRUOrkVjNYqwTyt0mz3Lz6EbX0TYYMijCm+V
dB1atIj9fJycEMAUsJdFPRVAHVez36MhB9ARH2uJRHYTxwlG5wOg/ZlqQl0S5qc7y9iKsbShh5ZR
PWla3VJgy1CgCxhSU8f32upfC3AQeHTLD1xrmJECrw1tgHjK/bF76PvR28eB6wufrRZnOBkxu9X6
aIe394HGjAY295G0E9/RaASMLsTNVcX9AwrRdS4TOp/6KQ5Qw8E6wgPrTthhU5YMOsw58GHFNPu3
eLwfMx/sdZ2Xu2RcdosOLlXtI1ynHtr3Q76AcedHOBj17I6NiPxyjHmOrtCDZtG78uYrUCZqrMO+
gA8PJr74IeGJOOKF+WjroXxYwdU2qwKuYTnvoxeudby3cXWrG3YKwuhhrOwti4NzXC3P/kYuEYRG
I4JalPQEjCwXTOqDHxe/YlJuKDbcBm/4RZc6WK4WWC4HSb8fN3u98hE1oSrwcs/U71GC7IZ272Qc
Xms8PhTpidpDtTXmGnW4rBd6n6JXWNP+be74vc8ZRRMsuOrm8QYsZHFQbvjbr2lQNItGx1X5OEzN
vc/MEXbtF2xam/eoe1UofKT9FZWTuLBF3zVyQqFg6uyRzEBHbRhrQDV22E/eBO01FjEKDk9bOJ5n
Rc5AaYVZyFDVtWiZrgjjzWDfO/i/Qnj22oZB6SuGy5BUXT6PaNj1DPgCUvtn0elSyfECk2j5wy0Y
tfw/HJ3ZcqRIEkW/CDO2YHmFJHdJKSmlkvSCSaVqICDY96+fwzyN9XRVtSoTItyvn3t94pyaNkTS
bV4dHuM4KX56T7chds2HvHSohaYXSJS9YWrPtl1c/LL5HOriwSvZq6mEczDxXwRZnNc7hVYUYk88
p0N5JbhGPa1uGvaWFyYs+tqNmqkHo9RPhEVfMq6cDBFxCmJmkYEg+NwSqouSmqIK4bdccEYUjFwV
8LObsLS3P+RD+ZGZ8Y9TIQm2+XcvGtKEEIYxiiTBUNrWLlPLe8oIAx0qErMxMDGiKSX4tkQtMPJL
PNRv+bpSyVf6zisLGUzedKtLk85qflB6fJqsjpg3tBp79ThW+cBAL+OgmqcxYtj7xAam174ubk1V
vKbTmmIg651gNolhm6T6V/Xjhh+tF7fr7MjJlBHMjXpdc6UFU+6uBwpQ91a4NsO8roxmyblkF8yA
JOQXlFTahpxsl7jPIkZv5hw45vjZYq05MgwOczuN1Ah2QdcdTL1g+SPr0oxsZaSRPHeN8TnpixY2
Wbr3lPGQ+NOJqM4j7OOOpb6HdPtRC9/4oqKhlMhel4xyoHWQ9GbNvkrf3It8bM7TkgA3ZIz+csHN
KVfx7NXNro3rT2W7+f+/rQYGKUyEzMO2SG7KtftT67c48tsH+pGV7BVnI6b1wBo5Ofm7bB91d7FI
4GyS4o9rM54m9+utYMkTL2vMEFZrPNL2lR0i8auTOeZeGOee8+CmZX/UfWsNZt9MgrQgHdJLiPJZ
rEcp/H+jFu9xTIiIBdLv2TDetbral/EKdaaNlBbF+Kul7ofrI5e2VYYkrAT6kiWGaLAXn8K/+auT
WRHybbwXzuwhjzDgnWbnNyZFJsn7vVUwp7H9iC7rIWnaZy1jiwiGvXvsc9sYbv7XdeGB2WdRBeug
0e5mV58tgAGlcRHmqvzLYpiXJuGAKJef2refB0P7ykc4Bst78RZiOG25PKYqaxkKkA6eE/dG2V4d
i2U59Eky7zB2OlFTrP/5ab/JcydgxIMzDo/puLihbw4nl3dCFKTE1bokEzGdfrWCsK0yt75sdtGF
Lql9N2du/sOUmBAjV/nHyWq1YKQEZLnXMwoPnpJGnt14fXPG+tHmwY/9qYmkpxOdpvV/5oWRkd1b
b0POK1LwDAXxaOhHn0t+Z+ju86prTN71V4biB7+W77nEcpan6aPp6rTNjvgWFGZ5a77Us/nj58Zb
wblljd6bM4+vhd6eOUq5/Dz0uNGu93G//PaZ/pBW44sVC5Q0MKJ2YlcsqyZNw7bphCqKXIJgL1qt
lW9LoZvfTS/8rTQ2I79t3hzf2Jpmw33tFWuThd6Yobeo5KYPybJbO+bWBV6Xn0WnHc71BFCsZM1q
i0j8usKERbPv6SeVevIsZrH3COEjzNqCbNfYjTqluRGOfRFHXePeLEuDhNNq5myN/UdVjvVgoT0G
DnIx3UGOTk4F5VGLDyRY8Aep3JE1RZxuEIpl1wz1rTgNWCftvtiQ8xl3gUkCEKOSe44Vl6mw0z7T
QQGaCuHv8qa0Ptlt6ER+NtWfM0TyHa4lt9DrtJnxaYkjIq3X+hewTP1B2Iojl0yxKHGqex57nys/
Xbjq9vSERJHv5q6pz7nJSd1l7JsVzVAGS5WACSw6KMnERZwZ8wtbzc1bqfGXqGL5JtT4yCIw7ea0
VG7EcvNTYgjFWRDvO8Sa47hlPgonLnbARe4558ax96M9Vli41iQEbdFe9AS5sVvg9brer8jIn+o9
ukodFogT8O9me6SCdV4JG27PA6kwB6d1l3NbqulFLhwJFD5L6LrpdE8yf726slrfKXGf6gTBwFLD
Zr1lIG+vuXao6PLujmYnt6bMb36hv1dNk1ybUk+YM/X5E1lCHn6SwWX4No3OQSU1zVZr/0z9/FIp
Wx5Gl6rOaOwhxDKak20ZpzumVf9ZWVsyjRhRTPRaBiqlDnCFDt8xFj/61LA+aZ3owUb0rUKrTxUV
+4OIk+Ei6cuPpeOi3DRFD4GTQ6X1OMYNO405k7SXuGHwhbZxbWL7Gbv6bzsv83Ob+aysGXv9WV8H
+g9Ag6i0RLmXOrMqJaiJ6qJLbi287ClLy/jLm2R5N/QSokxUyaEou+ZY9YV90HtiTSibhijrwKaV
r9kHb3XIppHGAMbFfKiUVXMosOgHwmXYmnUSksfox5eytFeGP13PYMQW8paUjpkHalqHPdE6OqKk
3/DlSn3+iK2155Nh+k+ASBNluhi/uEZsrrHiXSgrDgoS3fmP1q+x2zZ4fmWDF0bJKyOpx6Y09UtD
mtS17Dq+JPaKzwxdMu1BU3F8LmJ72hHmgeBO8PLemAiL7crFOuZ++lYV/W/SN8YuqwEBmtUcoWji
do9YmwdFn/f0MmwDSm2Kz96HOBtd2qW4M/96bm4FprDutt6jOghTHjuvEURDefEp7pIOeRlV0ffN
YjeXRr0DX8tfcna6BGW5NqGxDCSvDEwpGVQvD7nbqVttMbSSC2REkbLytPb5WDprzMJFMR+s5uKl
ihMor7leWBNiyrNtDjYXETJewJ5v1pZ3WQ9JRW68hjskbqFvev6Pk9mV/jOxPE9THLPzdHuW10Y9
0qEDG84Go217etem9s03MiJcV9s5Oal/Yb3jSZZrqU48KvOPZ0p++roc1q8qacSXnvW1v3Pd2V7C
RjAKD5jliy6qGmZ2W5ov1AORr0Hp2LoMK9MV7g4GBkpAWzafj6qXih+/dIDaISwduVPkkXtnsDgw
2MmP++KAaiZEyLslxZNGLAgcAc4KCE4vdp/tkvsfaKL/mztQSXxgJaZZ7oiuD81q7bqgsI1hDuNy
SJKdUWeOF6xFkaZh3Tp8BkvbZl+NGJqOgW3eWycmG+bZotKZI9/Wh3aX1qpBuDYlo3dpz6617UzW
FG2ib6c74heND2sdi6+hsLoBliLtXWaxnT0fs8qf3+e52y79slbyiPppaldMBPB+/JZC4+9f0a8Z
ReL+MNrclq4Lvws8m48l8vE7J8+mMVPz5VkOcNAPdUp1pVmDfXRzFy2DU4LRJF8Z7aGwndw6ITUl
z4uha7faIysjUm3r1FFXjMXZsXKMgyODhTeXD3O+VgRReAFGa/rJgeZbBVpaDvpusCwjfYA+8h5F
2YIzDoOevLSpb1wmkaP+C1LDszCWovhIiqJ81yFsnMCoe3aYDXNd1zeTSKQfgcWFnN908pCkYrXY
tCUQY2FeDtK8VKan+VyKHiiE1WjdWRvQjUMtSVsfEWFpigORFfh3bXdyaq6sfGlCq55A7hh30GXa
zshMiijpJ93uW+jIyVFvhWt0N6LyIDWnTLZ/5IzWfU41DZ6u0+OcRPVyTS20WD6knegm8W/Jk7Xe
+a25/JYVQ6igTI3mtVtaF5zPLnGxjCUdGe03F7VBSr4e1qmF5JvNo5eSdW8om0IGoD90UEM43HXT
lVeKb5Qo25m6z8QtOOaZDZGsPy28xvvU1LhlpSVS2mlCNd/VarRoVVIuGvurTCAhq041Ug6ImlJh
NdiOQg9xCtJq1Qg0wUoZ569lI/c/tE5q8bI0OhI2gLPR7Qbb5PMAVKe+tfvF646kZcmEBO1yaoLJ
GWwSmgt3s3q0JqMjz9doBuQohbHzFf6kXTW5gS6m/eQb7LkYYuZk0eCxyziIBc1DKHIX007rJh2L
xOQ0fjajsr7YdLv6580N1YQ2z/fPwpw2pSaVuv9iC2W+l0Mhf1E+geuyxWdWkcE3U9R5G5da6RPd
kVVOJVJJIe1jGRe22tHDQu7YWa/ui9M4FrO/0RhofVr2VQIFMg9xqpX9XIsluoCigji+LF3Xv6pZ
pBW5g+N+IPGKPmqslKfHnqRzcBnnbAEvejrtkBOmdc9Tmr0pz7MwQnhyfPUrzJEQoQjcDE897ZAz
vnuqRCllSKgsu8QLbr7v1ZA2u4obvqLIK7Tc59irxWPdzsNyoqnl4yuLDRKP50GeO/7upCPIdigY
BxsQHCAz670zEeiJNde22a7ezCqUfncUJejU0XAbk/GtsXIwkftcfrIP1Ul3BiPY5pj2xJcGjj0N
xH9btfGqzNhM4ThHRvqc1mxfGDCjgefYHa4B1AWGTrk9IhT7w0JmBhFIsOtWZVGYTFb+g1ybfufo
vhBiqP/mTil4SlhOq03OcTdMgui4qcVRxdqQLDTjth+ukELsby6XQdyHrqzswN9at30L2dM+MYOs
QUxd6g+yvGuPHeh490sGPbavaDowaNiVxtltpB06rwAoQHaaddVGWW+ZOQipbhlhr6Xzhu9aOrIW
f8JL5Q2eyfaEgeOdEiZ+iseGw8V0VH2PHas7GV7FRGzis/3223J5JDWo/l59IdtwWezZDIshF2R/
JyPikrcwgkGWiEFstco21qDKrabcWTXrS0hb10H7Rqsuk1usdMMhpaU1QVcKR0ue47IHaCFHyj6g
BUK0JLpV+xeWFoI5NjUG/psYVRxIq4cDHQY+AIzodvtQCvfcLwpUcxMwfeClraxKkRfbS7pO3+5a
/OYDtwVmwfeOkB0ms5Zzg2uHeJDF30pbXjVJTTVmHGkeWx+JEVq/6IxvXPMhkULXISvLHZOzfWEu
KH0KzIet4TSiVyZPp9UwL4zmD7buOGhl8tct9YepN04qmY5Ygg4x41/IQ5ZzG/mPp5Fb5Rf2ce5M
Xpf+G5AeXkJBXrC8MHLNZWIE2oOB6d1FyOyhzsZ7Q8jhZJWflLc3z5/Mvc+28iDPbXffgR9BfAI7
548Mle96Z0UaYogh+sdqsB4Jd/lhhNfQ8QDZzTxLCZ4c3SJyCsUgZCjW7cfJuegcmyFDxsc2i+F1
0h5MWRH9WWfVK4THY9sb9ykdDjKd+h0DNXpaciCOWJqWwOzWs5Wmn710P/WyePSa8uhp1WOpLU7A
d/+JSnSMjYKOIkZei4c3bhS5gwmYQ28gAKsedjR10NRz21AOqJuZKYqcYTob3TKeWLAEwdodew9Y
2atPU+7f0fdRL31/b/fymLbVi1Evc+jqxmU7j7AqJS/r6FZB4uesbDTptHOJ1toMWmRZq6Jwyygp
uHQs0T9b8XjuEteKWA31T1nGiSf8XyLGP6PTQEBngCKNGTOMTq4UBO8mn+3QG/+ZgiGHAkyr81MJ
CWov+vv2OMK+9BGf5evk8kM2pDCErGhqdkkLEZRAjbe58bo5VNrc/7DoK/e9rH4yHg/wi3y/DPza
dWhOBSB20jKtm1hzMrFpHcQn+03t5WCv6gHvIgSX9pZmy1/SPM8e3yAtr89JSy0WpK5zwYHxONKS
irpUR+nq/7EBS7HgzTjMtHRkXmjtbtI2Lky/C6i2xNKZd/fD4wqqWheeFax29yVdJk9DVezZzLsE
dE1ne54oiXlAHcSEerB+JoO9A0Ot3gBb/oAdVwd29772Hb6JzTcVdpJ2gck5qF4/XuMMOtGstCF0
sunPIOUtKzx0XbbvBmY7HpuJQPMKwcJzNwg3iSy4zU3SmQ1TMM8Xjjrq+IA8+D0DJVbmY/6P+ho4
AuS7+2zFRAViQsHMizhmrXhZ5+Ice+6tdMW7T3xJy33DiL9+KrS0oRhdWbKonj1LXOwRhidmkyA8
+XTmW3tPe4buxiIvnYJOxwGwZP1nMoglcN3NZybql+2BoEa89wb9UTKwhSXXBuadxGZq9dAByuf3
qkyqfWx3l37gBSxGlschykaUqWmgDOsQ9/Orw7zhxElxn4X9VOREJCy4LXNt/G/7WEDN0XS53iMa
6Es5jXsm1Y+oWK+2nr6Y0/jhkndZMfipluqzHZoH2yvOuGdCdtsaO21c/2Nmccot+3mq+yFiV+t5
Gib9kJUjtkYUKbZHcILlX2Vv/us1yQ+ObTItkqMxWLfc9n+IzdgxcoVQyj6t1Xgf7OnaopHv6np8
INPzwxIQy0Lu+6L7m0Jwbh9rnCWnufC0EJaLDUd1/zla6oV1dyIAxg8YvIO8ebSunfqvEIwrzCl5
0zcR1EjHR7LpiKiaL85AjRWXezcb/7Ivj6JMS5KoUYjQI+lsAVaQk+yd0zAv26zlcdkEDuqP+1Bm
T5nsdjqNdmRt2cPrmjwMc5lFpr0+JgipXYeHMmk/SwyB5TL/ycb1ORdSbYFyqAIwxLl51DL50muL
3AizaJjTY6rcC6XyliOi10Ey+b+D1C6+ph5AxtoIiemEOYDZLp7aH7+IaVKXufuXTGV9NGRSnPx0
Vjt99K3ItrjAKHzfwHpDu5aXypvfvG1yUBGKQ3hNanbfbir/a1Izshsz2n4gH6W2ENoRXJdlwWZF
hStY4uoSAa+Oc+M/aMzLxAKiaBTlJ3tG9vWUvqrRYd+8E7Uiea0MdY9nQDwvO9nGtCcU/eqzgpBc
O/9GyPQ+kwLjdJEfZ9xOY8WSuxmDQ2A6zafMJbiNvJpbllhN68y58e5VJkogkcv4k85LZfyzY14k
Ue+7XL+KknzZKoUY6k9Ic1RzCX16031nxYhJgNBytdSHlr+hWBDPTWr2IeZ9YNyKD6M6DtZ4XXz/
uW7ANn1ffrV9+x9DsJeaa6DK6reiZdza9Y6NcCt2bsVjSU9Et8ZeotRVUYEwEIAf2mGXIIE5fvwH
e9duxlE5KnSIoo/x0fA+9O0ZD1K299aSVFGzOROYhqJbCBL/Eh+zjnFZuuoW0zulWvaB/+IKKsTg
bfZuzrIYOwRbMnsZVKsET4Q7nqQ/R1o+3ZJ8vmW1gDHqz9J3rnCJaCVJ8l+tGAHwjb+Zi/83Eeae
AILAxwFR1eKB6F2Ob1yUtQ35g5RY4idYvOqZZRDvwyL+kRz3Kj3K+m2Fzfb+Tco62Lw57jidVVNd
CEFhtQ3xwVp9YC/hJZ46LH89Gx9Tpygi/hwVqBGI1EzFU2bwtxXVpHZ4f9pjn8sP1mPMgUiZlSWd
PUXdXB0MUifYhm7jixqbV5rZo8FasSB3S6RTuPl4ei5idTDG4dgZgEHZ8Ngu5SOOms9i8E5z1bz6
CzfxYKEv+8NH5/j/aaxhiDCtvhR2fPJE+WB4nBKxjySqLekzRVlImRUV9fhKk76zba3aZRAMr23D
lKTCa7kR/tuJUSeHziwObpNv6ZZ7ophYkaPirzR1qmPCA+c4Hvm62YEjiNWkNZOR6k1OVJ98Up5g
1p62T1WlnwbLe7VN+4xqcVhY3WJ5y60Qw5OoOXNQ0SbZP9P6fPi9+unY7pDZ3UPT4lx1yQSe+3Zf
TcuL5DHTeFp80jaZRxVHSq7fOU+PnYYTyc4VWTWOnM/Aif9GMArMaId6YiWJ1zTyyzDntxq5ctdg
lwAvplKq3ORJm+N7TbFSF45P/FiZsdRK7ZCPi88SMssSRPnprMN1s/RflbIg04+vAxrIY1La3mWx
Tfk1D+ig7vjSt+ONhDYcy3r93hT1+yy1OCpTPM4jcahUz8pfLuivaGX1NXdqXJBefoXViGSPPaVH
1kwlFnvYBc2jsvJcgrUGRS6nUgeFIVcNEhG73GlTTWM2+mhCbMir1CEt4bj5popB7Wc7ueoi5w0h
RKnLnivqIkxg6cEfbbzTs3uu7WYJtZ41kfMU2SyTDGjpHgedPDmHMKFk/E+nAqP5nNJA0wqorxzr
xfxpq5qFdY3bRT25A/hu3L8geQ+q8H6K2D2k/nrclseNVbM3mZMF9D2cxTMwer/rN8p7padRqf61
inbZpwYzeWXdLHqQ2DM+114/j522V1r/skprJwdJVaLbpzI2nqXDgVTE8jfb1jsp7dlXKz1KlT4x
gj2O/XA2a/Hp8t2GnSVCVizstcyJtl9dJ0x5K/mYgpCBIUoGvfFu6hWMxRI5Ko+mUZF6nrhRio9x
Uu0ODQcykQqxGOeHAUp/sBWppeNbY7cSATC+LchaZf/hJcVXvPQ3injWhdXzQTDugKRCYtxi5uT0
z2Ovx8ThTmTsVQcnAn/ty7OcPR92Txx0TX9puEwB/J+WlRhJj13vwsUjX5YvnZH80cGtsAy3AhKa
Z9EN2XN12N68tdX2WsXDjX14J5P84BvIm31XH/B6PMd+E4o5Y1MdgSa9BxLtPSNsf62Z9urSoY30
uvwkkb3EmN4RGqox30P0EXxCKIH+vqZmmDHERL7QD5XUALvL47TVvT7nrtUXYDf+C1aM0J0hG8Vo
2ZHI8oelqGEiGohCpGkz5x+q9UPGrBv0msNCPsTa4G5aya5sa15P/CO/Ps9hQQWsBqOAcUR5LqH/
MY/lafuHAaIW0rEDdtZ0WCByY7qRU75282d2XFRlOAkalMpd35WG76u0Hz0qcyfrDvjnX2c9IZGz
4Xte/X+xpt2lCTQBgmSXyHzO/Nrn1cES8w5VeqcVZjQZ+qF1vajR5a5jQcQ8QLVSge+SMTuStHHt
TD1skviqyeqxrVkSFqPMZtWZCvuxsRSwjn/eHlpIHET48dmmmqzb/mBl5FA2c9T15sLUPzmM3fTG
nsgjpH8D+TWEbF2+4AneWAK8zhOQqBXNaXZsRX338XQvq3Pm9t6RmMmRBrEnq/Q0mzZmVY/tmDNv
vJhfGsMME74j0VecAmnkApLXyI+TO5BNydGQcas3NfKjqDonnAo8x1J72q40MXt6MFv1brtx5sHa
FV332urrwYvNu1jlHRVI7i0W1+zkSFPamtl5EfoOwJzgHW4lvxjJFujMP5v5NZ7de0J5Q+rRoV2Z
a2ackVxgRgTpReCBRauwGaz6yQhRbWTgTzPRVQubMeNL1k73uE8eEA+mUE/zT6eQnx1zcNepb5Vw
3qu8mzH4jUbIoz0G5jScTDe5uAwSBXcR87xrngxP3Et/6sJ/lK0TTWm59w33A4n6urJDGRn1R1f5
cRLtutG0h5VCNm6tf56MUTGH7ilLx30MfdoNXheBITRhqzCUow0PPHjlxqdvh2fT8UhOI7YxZNAS
I3PMZtwEXWD7A2eTQCyxlbJIcm9UFBt31IdTqa4xu3n73kdPIIyotHeSKjOsZ3ky+wL10Ya51d3H
bK2jshGwkbzPJq+nScNjOAU09b3lhA0oqIbQn2+bYOD62MHV+pJMFbttn7ePAmftBJigPZljsscV
MgCM4DcQ/VcVE0KGuUDonPOmW/12ojplTXeZGmfvWg6l8Bp4xniPPcYeVs0gw8BubffHDk2H0AWI
tyTCM/TOYedK4770eJzM/uQ1+sWvHAxplrPTzfiIHr7lo+It7FKnpwbkOlzivaet8FHOdaFnJ6aT
OXhOUNF0ZcZwJLdiANOaPh0rfmv86oDvgVgHeTCz8Xvb8TdTYmh5clB5FRiZ81OZW3zR362aEFLg
PfHSs8dRx4N5E+qGPM+guG+BVPojY2M0TQ4v/v223kBtv4l/prTXAg1XowAw2T74eFlvte15wQTP
WW8CpT7NOzdX/9VuG83dCgBYODtTe88g56/ZqP6OisSV2XcjrcPy2v9ZUFKVPcpzIqycktU50j4l
obU+s2abNe5pG3X5BP9TTRhdkQSlDWRf+aHRaXrQyvytWTC0a+8VGBG6jwtgiPgDXPgCzbzP6/lb
ETS8N8FLgkT4iBbSfUgtHsmyOvdWc8HyFzR28rwtL+SBP5ctCNfotyhFRZTzFMMH/mM50VmgXNnA
KmNrf7QDr1Wp15FIysvK0cRn/aQXKeJu8U1x/M7iCR821vxmB+XQFpGGd6VONFzB+oXr95DyKtc+
zGWt+tCwJmRyOCy+LLtiYxyh3Lkx3NJW7rtVRJ5mR9vbZuk9+THttXTKJz8pv/QW99T2G2WvERRr
//LB/MTCva688JrfPZHuwdTPjBIyJBLRUh/WEX6L0By9iwankkzmpS6Lc7Z+8yBsPdbndveVqXNs
S/1FL6pX12SXKXP4LfxCJ/98aEwys8Zd1qwkNraSR2OW73M9npoNWE9BfkEFzli4+1DWCyc+2tjm
uS88WDXn/1fodoIWc92ELsKaUlybhF3P9KxhO2UqyPT6ey6aS6Es4o8YuhJ93BAvU/7kpfuf8jAm
SwZAwM1OMMYpw2RoXXifVY+rvVXP4mLBOx/KagEedqDyZrwR3KvWq14tD23RQaN4yoqKRi/fNWd6
oYjpdviR9pNA32I1kWRKunaHDhgG2+tyNFet31V9TTtNSNkyGvT1mg6puYKQMIVEpHLsk5H43xuw
TaRzfSzquTygEr23svuEYDtABlMA6YE3JKGe0eSoFbcOrhJLAZwp5h5h6S9beAhkWQdWlWXNQycK
ETYWcSXTTD5KMTzZFDTTNL72WYeoM1NurP59KZu33ETz7qojJsS/VjztlRB7ZtgEOJF1Ow7pj0rX
fVtQYhb6dcTbGLI5A5NGNj0ICFjP1F4UpqdwLu37zMG/0MyzM5vujSEPRqKS57s6ejpKszJEIBc6
VV9r2r/8+cTZcHBQsGOh8PP55OMSmukfAklhg7/khSTM7xmDFYWN9cgAXQuykWCiJf0dLXRnI/sZ
i/LP4vaEOZjdMTPaZ8WiBAJc7oZFMvWUJEeoZcrCEh3GNItrtXRA1u36JCAO19V5NW3xPOMxCfTa
A6PoqQuxf8Hv8gBiNOUt64uL9Oo/eaWJU6kNH43C2d5PtDoYHa4G5wSGJnltqWG8dTjMWrXXeu8+
F8NLI9WjOZgfpZu8xdjLGOA5xPHk2GmbUf6Tzvxl8jT6Iv2njU609Slc36gB6Y5e/anqVoo+nNam
e0MezrBB9GBKVGQIxnnZuUFne/Szg/mj8C0UZn2ZrAzCnTvUgj0q0+EKWXhQnvPZOQU+yQqodbCx
6Zu0NLLmf/mhp/rY1FtE5yBJJTK3k399RSkdd4iGf3R/6fZux+ycFXFjYxoP1Ypj2Gox5zlJzGxz
AZWpuvI6jHI4xVXhB9vJVJdwyVZ3dxxkmTwp3UDg2d5BO8b8J+Mneg/o0pxSS6PsIp0WBEjXdygo
Mlpd7SHm5mWT385Z0zqSYoU542Ppnc4GoZnlxdag1fQcPMz2V3lpBgC1xZmwier2Jx0CwpOW/epF
ccF7fklk9qXP3p5R+9UgW5mrkf3Png1amfyxB6hbX/NwOufmEzboAzYxnzGX+xH7/skqVmiZbKbB
X57KDo0bw4nfO3d7VuSkaX/Zd/vEmPZojeOb4ESZOeqT2cKgZ6yRqrJoaPUGHL0+uaY61xO+95R8
IRTJA4uibm5fvUJsv9c2mjzulAf25f3zsvy8zMiq/Io3q7CuJlkvJXUMfRBbpGHcTiqeLzZ6wOKu
yLfk94xEDMi0QDL13d3aW3Y4Jf1uUxnF4t3ilpW84ORtBBr267QjJWsJhAr3fHPX8i77/lusYgTU
wUkwtgg81fCPnvNAokTUS+O4lSG9G//wtESpEJdZ00Jznsg+3J4rX/jf0uN+UsmrQs8w/eJUOPnJ
r+LzZOK1I20N0vhsDM4pL6zHpcHpi/2d5BOmFIuVEIFbhHKo7+06EcHlXgktS0In9wYqyakLNVfd
VNrA+Mr+jn8ZEXQqD0ktNWDZHrYI1pH2Xv7dmj+ndl96JJe0mO/OxJ/P+QQh8M+VIJIOUCbDfTpl
Unp4wc9kB0Hi+M49qZlIrtaDsKdLudhPc+0+G2bx1HnDfUr8j5gQd5qx9po1lE7bx2tuLMtIvZ16
6pHEz9P205NXkQSZScDVFgyFbmgNza5jimZS9KZQXQbfaDWvr31aPxoDyXJENcX0I7OX7Zk1qWid
/BOV3nOVVZ+67z0kBoyh1ur/Ly6JgAizvnkqvea49UcLVbrN7FvE9V2vtx3vBHPG1nIk+es8udXV
bhA6qcY737zyzpePpoVg19ZretBb2PHO4G2OSXOLbHuomeo0+c5o2/LJg40+ttlIaI/o+wg003ya
kyE5VLr8H0fnsRy5sQXRL0JEAQW7be/Z9GaDIDkUvEcVzNe/g7eRFDHSaNgNVF2TeTK+jGHqPVkQ
ldDmmvNb2lIhYxgTRz3i6d75phH9QiDAWFc5frZpxsF/j3Ge8LBEqryVI4fNONVHR1XQlPQkQDUF
S7dT3RxEzro2P1xO+JWrnZuSFmS1RVFpjX9xhaSn5lJYxgCg4lEgUpvMMFJ469l+W5xgIhr/An9i
jNz9c/vwFAaGd8W8z0YMwcwmDTErqVE9w6ddCj35bYfh81AADyO8g4Mqn+xTnvTJf00woP2gZFgv
6zRXiBApO7uReaB7ICvZHQ4jqg+2NvEPAlx9ltYSdk7zP9vFuQlgECVdtDcmiFqKJnv5lajrP/iB
WYjn/inPwl+GHR/BYB8qJq3g7mqDpHgKoyKMroGAeVDln+mQYJTz63BlwVnSqv4OPPucdDzD+EIQ
pcbTWzP2ejcZ01c/5gdIeGeWEg8eWvbY9v+0X3/m1fAAse9vGXUTYvyGX55KsQZToLtX9B3RgeqO
orNnHxqP8Tum/DeEg5Dt7AKtcgbwbOh+Qy462bFyiZzuF0Mkm0HGdaX5jA//OLTuDZsQyrR2h+n+
gkJI/f9Kh0v0EifhdaiAnrbJMF4Cuz54A6w61DOPUTBeBDPZrFZfQo3fHFX+zu2SO6KDS4gSKpaL
OWDaVM10ZTFYrtEh/Vg6fXJ6DwHHZHWweLwtsoLH0BBqzyD1c5jlGQ4JJkYcQJtODskGntG2n7no
cTR+OUV67ZFVrLVMWPSp4I6S/jFKHTb2Q1bCSNQnN55QJUAa2KSG/iRyzlynfvCvHMOB3X6zSMAp
2gKvfc77oORdyE0kgTTWtdcBE+wbPLQc2ysXDfrWrpICcUjNxMNt1BOFmbk3/P7RdqgEQhNOJcgD
vlEJ1EPbzn3SgoUAFS9C01Od5++jEUESnKPgmHp5e6kqjDtyshZ7OkmGwjD/C+vuq5st/3FIiysu
V//kTktDh/Z33TUdgfNOxQqTlfKKJOiR8mboaD8JZm9toBp18Vxk7Y9Gtoai9YZS8cpoP8fliqTO
ntkfxkilN9Fc1EdjyNSvJWaxd+fI36tSmP9U1BbBKg5RdAprZJTht6waciSxVRMU98QtxD4oq4+q
gm7HwJeql7iBVQV1dVXIrFhxG8HnCaONzhxz72XWm0n3+yYmHkMDC0rsmi/K7P8KhrqceWV0qzoM
IGRUvUotxX9eNBW/EiUBShP46vDSpmrdUpkePDFSAPnuUzxyXA7KBuERm9NRAyFa8Ws4uYwO9k8W
PsoiBewzZi8WuzBKxnLYOKy64kmzs5kk42GD70rNhbokzGhelOuPO790/YvIMT5Hcmoof53TbOd0
T6oHK+qzvb1mjf/YaBOsQ4qK26pyTMtOEoKmLM0QMVVzTTIK5VnZkPJmEoN4WTKWz9NzOVGrR+34
jzEPu5OhCp7xh7ObagNsD9lQuX+kCb71ur1jeLzXiB/gO+XoITQkKTGy6gj65DVsIighPbVG19vF
NoD3DeyICQLE52HfJ6VHRxk8JwIxeufp6Frp6ivv5H/S98G0qhqpvSAOo/Dq5lmm6nNEpOHa0UGZ
c8HpQUFPV37O9Gythip5GCos93rAXI5nttj1dgRPy+3YZWRuux7GkdwkDOjyXJkdarLIOTIVvg+R
YyOhLl9kbs3roKC1x35UI+ePsytreHnuBkt+BB7qo9iqP5Gn2NtoHP+5Gfy2hPojm9jOjVOZfU5q
erUsdfc8MFJum9UfbZFWl0ai166CiBVbyR4za84WUvkjk7S71fvpPqzlWcdVF3KW49NoFLocs3Qy
VKyINhxrymHgzs1JlD0Cb6O5KC912DI53yNd1c0R6c3wkVsbUb6vkbOtsHD+16vmz9TdHrpHDdos
v1t5QvtnwpEd/80cDfQiUI2xzPjcSyuHrVyk0uco7x661rqPOZeIo5hqYHGs1oFbfsmYNtfu+8e4
6cG4lX99JP4Qb/pbJjhw4RzjX9HOj0aeXuscasjyD0VSUgtSzkESeqTuQRPsSewSHNSuszAM4Cuj
tSsXHRB0NeqNr6DoGS6GfBle3s8bSDfNWcaJs/HxWTXpdOgj1FwQFvGihD3F36GKqr0YW69AWhE8
JSRIHZkxxctMNl97gW9+B/5sPHYo2E7e5MfeBkLl3K+bkZOKfhrJHZSZdiNQgp8LAyPPRFTP2kdZ
cS7LnO3AaLs9FlNNcEKCv6hzDXmREVzc/TxE9ePQpPlX3gqTjRsCTrbBwhMZv9+E5SowDfzwbLzK
D2G4+Sm1qvEP3BZu3Z6JvkfzCyvtyTbq5kWSjOLPDWLoNjCz+9DVuuHkD8DIWr3A2RYqtmlu4p5a
6Yk3rSeNKB4nPV/zqE6Ivct9P4XinEk/edBRBA+ld+anPvkX8tPkaH5y69vRRv/rjC37HN+KSnQB
SjQd/gQLEbDjCov21OQvfpY/oSJMkBZrPUDyA8jzni9GUPxKoAVvTELomcxBO0emAtk2shoe3wJs
D/d6lZQ3POyvju6wa2c6R39WGtFOx2E1b9HBD+8Vo7cSRf5a5wHnC+wp97+xFv4tHnsMjWi+/P8E
iKlqDb8yX6UcI1CAk4GIo7xXkEJCEcG8YShiFAhm3Taov3XDfM6M6Ko9YE33HoUBCjFHvFeTMUbM
9Wxx7kKdv4q0ZVUTO1PIznRA9Yb7MgSnkLjdez0l4hiP2CGrWc817nARHNI8tY7QE/TBgbjOSNcy
ESeZYbDB3OifAEGPQFtacYn0hNetj70/NXTWIoeebI97z7D+c7uG4znJKpxtA01dD4Q6s5Lxib0r
5oIa8+80YfgyUECx1sLA8BTnjCMmI2BM4DjeIxpHalPfjG2AndjZ2i6eKeXNCmG6VwUWwijxB0UR
DwYbP4eZVc3NJPECnG0mgCnNOubOofP6h4yle1XpelcWiEPqYZ5OGhTqik81eJrnEGEr5/IBc7v3
NdRj+KCCoToWzL7WYdhxvUtVjydrmKOTwFX3Yw8RkwJZjodZFN7amzV26MQPn6bUTa44XueThR/s
LMspATbXT/E6s2Km1MgqP7Dtgt02rX99jU5z05JweSBuTGFQ8OApp4aBYGzKwgWN1n3gU2QeKOki
171np7ugHrJrzFN0xTAY0mL5lb3zCjSXGls6E/OgmK6OdIETeRTuJ2ljJn+c8wkCflyrBiqvtH/0
3BnHamqCpzzXeseHQbpM1rvO0VcTIhlifpKT47CPJL9ItCDBiyFHd5rl6bc2CCdn34vybhzqeDs5
WrCEMhgBBNas0CUgSdvFaN9ujldwPyQMJF8TeknomALkpm9n/Y+vG9r5QnjUOOPkMSfVpVG81WFs
+CtKrdHfTKmlH3ylk/CoCtRIKMvQN7UwjbDEI5U99mWSjzfVJKEDpdIdY3yjhAMuXm9nnRj+okBy
Fql/O4XMNJk6pNiwZsMkGITTkYY+9ZmKEbil3Tpl+z9KbMc5DlK24frizDaDsgz44dqYA3cbNsE8
3mZmG08hst21JSaBpCJKqp1KvLHeC47MTR11DJxDjqZa1/rJcbT7VvhG+VT6RvYSSMYyCCnKfTlq
+0s0uVzVaZqSwcbv7YB63kaamVTpsNsl8p26hYfS/RhA7b0UMyw7PYewYnTjfVfIn4nEUF3tgOSY
Zb/vuRiBKZh+ukll024dnw41rEnmfvCcrrhoEcMZ6UicW7uNN63RPCzBBUGKZwVnfY90jANtnJnb
VL5Tv1vSLV5yGh/M9iXWM016dI014DIagUClCDembaZyayncFjj4XBApuj8pZOywwIT6hVjj/1XC
Lh+B2ULzkNq+ygA3X96obMW6S25rzxdrnVTNym3MZi/jULxhSpn2fJgL/4MCvy0QyKxD6O4rfKWM
E1Kv41AK/towAGTKPHWljDa79i1+z4eK7vVeua6etmkAGkxDUN/JyHHvVk2wNjVI/hiYUNNxMOvn
CoUf+2APr2tcIePY4VnJk62HjHIPM8v8ijh7rlGJO9F1KnLHU+hFXzYaoo1kjX8abKjpnWCGHzOf
pYiu/bvh6fRqdb6BFd4szqaTuI9tpqEmYY3cywGRBvMmiBcUBe0xSwz7OR4J7BSdyHc2+6W3Os8S
VO+JKvZVwmTHNoz2YmCpy1ZBiWtuwBv/53pG8J9SFWQT3FPBpXIqCPwYoDfaIwKJ+ErOXdhqdxP+
DXPAMSbAdALP2WX5prdz+c9TwnjCywDOPXXVJhGMSl0mHd7Bj2qc0o5TNDyPWOLsmdbGURQbOxTX
1gaIHgLmppGHeES82Qg4KXaDRdNioLCzcPdu4tmEVyBqvR+8KP9NuJR2JKkyxYFztXa9ClyZh/HB
wEgKaLRsjWDTWWy2sK/ITeOjIgvjjB2KZTPYWFYw7lgpsC6D0+Lli7sP4lGquyAcVB18t57uUzzV
h0yjzDj4KUQ9oPSsEU0NN2EeQmyc7lB1ezBqw7ZKouQhTFrrDwQHRtI0sZ98MUePoAEaLJl1vncG
z2ByrMb+oKcWeF1I94yqo9cG2Qnu3P9I2WfFrqEptlE3Ku+EDrG8zF7H1Ld2oaKnDVu4ZupPvZPQ
ukmWcYlj/0zZ0B+hclGOOywb3RYrtm337IdrgKpZOud7Y4B66rLEvOcTvrc1F/viVxyD56YKvlI0
uYvmRDynzFRAYZQzOwY9OpukM9xbk2Lk50sG9KJmayPT0EMnq/9sFeQnbZjigh5XfKSTBwqSFpS6
r0zpClYJZu4dyfPNxnKKYJNEy75/iNzXKXTViz3Mr7IQ2bU1hp4tl5dvOyf1mRQBH93Erd+9BKnP
vsevVLyBEjg8lKOBdcc8L7UKY9Hhow9Y0loDEgaTbiRtAdWRIzAZCwAHe9YonsrkTQp/20K+D8oa
GngI4s/+baqWjstHuVeEPpX0suFO4zfbSBlISkTuKc8aF1dUiZ07K+z7nqKdLTfMH7H2RHaz4bna
IZVk9RdI/lfMjO1OfVgs93lU4TN22XcajV+KtIfJGcyVM4uVQZWQ4IH0QSgB5nXWswS/pVyx0XF7
j6Pk4rB5Qh7NHfOMfwRsmrnmfVtbnncIsubkGd1j34Z8XDBIJoNusN1lXfNTB9GdzGy8eB1eMn+d
99VvInFb1fFXaPuELuh5E+PP4KiieQqJMXCBoeDR3HT0pkUFRzofreepYzUejiYWteiZTdthzoKS
m5EsimY8VuRGKDNG8D5vBcEVEQ9l7pzx+e50lJzFOJ3nnCsA0Do+xHvrX8eE6AT9U8K3nsf4bpoN
Kpz2ItS7Kt5pUc55EmzShB0oqbuzRFSYFozigfQh2WUQ3KhpkRIPL8Y40WhUjbWb0g4nC9TW1dw6
7bF1fPuBpiAHhBwpfz1Vsr6MM8EgGds2TRGJJlZFsf8wlw2Dmaiw811kGeauM8W8YRYFrK3zzH+O
Y1f31KSqFdVSlmIcXekIDkZf9uk573JyHeC3YgOGZwH+Cp90mzTTHXRdeiCTqsPek4ZPtSsaurIE
aVNWg7GQakIqypu9qru6+ygcEht6qt2jVfTTNR+q/tu1GRfnMpsfZ9eooE47NiEAgtHKZIjmFjlF
fdEkFj2OoKtQtfVMavoSgbZ0q+wV6TsgLXeeX2O7UuiuxuYh0m66x1gX7gzDaA49EIxVXkIkbBcC
RO1ICzlsmf4lRd7vmLtOa78jmyntYbqHcuAKkzhPZ5QPNqRY5a3YqX0JT3PIAuzOdkY3o/TQYSdO
GWEfW0BvkmzycskOkNXRr1WPIbI19+BhDYZ2uJFiG5ZeDPb97PrAhVyvcE5tVEYCKzm48tTxgkOc
58WulAy91RDUT87gjrwdaeR8QTYgL8QqcvuLObu5AUcWsZAFcTfb9l89OPoAqMRfM//G7FG46G2C
cuDe7qvNAIMS6onnMlQZsQSiVUWG6cW7Lo1YTFZs4vYO+NUVZRWkErvsV4anPrXF3MnA8bb1kwrn
NzgTSnyeLDidhrlm9xvvVJECkizwdaYlM9DcUAPMCTxtVdhmR1+2MDJyN6KwSZJxRrQ+Ymboo3ne
SuF1R4zS3pVwJvcjVUX+XfL874qeLWiCoPtt8Blu8RPPHyHEbzzQ1QDUOpnqrZ6Nn6rNM06O7teE
NrBJ8WnDfrdQQ+XdvSh9c1u3CGKDymy2tcFOWSrzhylht0Yl3G1n6RVHP3cRqLS1u/ERu96A4aYH
exTEiohEYHcuyncsV/Kxrwdmo5yyxz6XYKINtldFEIdnwbX4rVLRrPMJyQLKZCDpfurUaIGBBEdo
blad04lzaFPqGUmOfGqq68dK59Zb23NdWCFyO5mIf6KuyycH7hrRMLlHpIeO15VrC0btQr+wReiO
gkUx8QE0n9rJqp0lbIO+AbCSF9UIIANH7dQ06I3AZneR+Bg3kcJkqLlJznj9keP1WCtNE1RLE9vD
lac5ZzuTEWmBBWk4dTIufiHmFfdBy2ZtjZFL4eKE+yxW49OcZIBQhijejFWJlFKinyr8ulyPNpWZ
jNtyG1YeplnRiudqrFPs+arRZxyWCM1KrOEw8/RedYQF9cqWWx2xs7WUOfEL7NfnyZ3vVpYZ/4Iu
7/ZD0vSXjlyYHTtKcSPNDf023cEZwAEKHYftQaACdaOfs18sBMDbOG5RNOZ8Ga2poy+jKMu3sY/0
DZCj+VTV3AqelNhpLewTt37S9ga/rfFUho2/sWWMai8AkYfHBNeH01Le1MZ0lMxyN2Yzj6cpTypQ
rshzdNR/ZEHfOBB92bwkPoJDvsnQ3ppZprHUGbpaZZPMblbfF9c87MrllKz2bZ0sKhSzXQekKK4L
f6DOw9ZUPUm+1uswxeqvFQ7POjLw4o0gsQiIXQ8gBtnFGieJBWJzblu4VcJ6ZcMtd5GS35Ii7tQD
9j1j88cZZAAnMErIhyDQ8m1p1JiRHJw4SeJTOhSHqglpU9D7UlbiktiGut0xUcJQ/BL1486NrHPm
T9+Ty48lfQrZ0v5NffVm80GFlVrbgGogCW5ndtsEe+2bsID74+yXfw78hJfRPSTuV9V6JF3Wnwxe
GPEiN5ka8YreY1MQs9lV17HS2xrwADJ+L0vA4jS4yjQTv+lqzGQLczNitmEII88j8yEwAauJq8/1
mdPn5K7H+mH5u5zQBCfopFNLqj2gUpSpsjiJKHnVTX7NIwRXliU+I2KCVGhfEm6YCjLQ3DIjdVD2
GmKbd6QKw7klrLm91BzZKtDPkDx2MihROkeHOc6fJ/6DLFMn06Z6rbpgWHUYzpskQR3gMCAw2jt6
tnmETTU4iILCM4ySNQOWNeX0LTGsT2Fx5qP1ddMWKwreWCpdDk6CyJrfrCE/HKAMC4ltaua7EMTl
xhDVM2sVVtbQHJQNjejaSLW2kmvT+3vQiEz9gudQKuTN2dFKYOR36GjAhncdcXoVbr7lEUowtppF
8mNAqNwEqMWjcP5NNMz+wF6P0I6ZGCDeUBk2sXljOlC2ZtCJffc2zHcXRhP7zXej4HIobqk5bE07
fLM0m5g5Oxi2ODQiOhlJcGhGfBQ9MB8G0s+E9Ogjf3c89ZHzHRf8aUON1D5LAOEtz11E7Zc6AtZR
gCvIO9vTtKMMQLD624c/tfVezeMGPC56qkUfnf7nhnckSxc0hQR7COCRaFI8y1rxFOUOUN92aM6z
YK62gFcBHWJrggUGFWMV2PwQUYp1Qm9nDJrLY5gI73lMx10mn3K4nQlPuG92R39Kv/1CwNKmZh04
EN+n6tuI2tVofmRMKAVfLikzF5egAXCFiGcjhj2cPY4RnXvWvZMuoMBycqNOk8ld82yMpbzwf/L4
1d6YV0GDmnnQ+HctohTQhQ6Isr1gC0p664J7cOP06uMnZ1oCCdkJBZNDtdgS612gEEmkVffqq/yZ
K25bKb1tcOjMUXULdIPGouHhWJz3fnbDUUWxnq3Z/PfpZ2iYm6mZBAhPWokB3lh/H4bkLR4UyQzy
H0bFI1SPd79OLc4ZwdPvbQQaogoJOC/s4MuDl6vHRf8WDwhUyaGv8mqXGuPejCQaAdJnRrkgk4z1
EPuf2dB8VY3xIs2p3w7KfVueSAaPODz5VydpPkhguDDW94GbnoTynWODGKrNp2flPXfxu4AisYrx
LZtN/24usZYjXLcI5diDbhYES1e8knNNSEBClmW0MAcxIQab2UVmN3iw5aeasxarzCiQpuLg8HYj
rzG2+OmcDHhYSVahQAvCR6imxtnuLBJ6ZPDQQRHy7ZRHKk03Y2O/dll0mzTqHW6BXZkWiG6LW708
n40RXujDzE1pc8aOcsQ0hgmpTZ1joEiD7hrkqw79yvIgWLP7kM/jBxGAB3sR9OQSEIPRN4tUKF+A
Hih/sG0uT0OaDntHQ0UC9ZnP6to4Hlqakc1ojeJ9U1Ux+su2YG1UqOpLtYH1SPk8HWLLLbEXJt1F
RLqgeqM1MwO6isiFGh6Ezz11EsnthLYDL4WzgQMGsbkcam5Y23yLiZ4h5FMZ0za3IqB5wM0JBkS+
X7nqFQzPBZr3yZojWKLtXk3ASLQkXBmDf+z3TNzykaQ/XNQMhBk70uXwwOuHIsnfoaeBmU+6clek
nINFbFA/N4/BhOe+AAKxkZhl1i57430dOde2W+r2GG0Cn/hLpPALENFF3dKvk6r6jc2R/AgGgDx7
egh2fDYYk7Xaez3aQKtwHwlEp6+DkE2EDCL7OEpPWH+eiTFYEfj3XEVkUZEGgBrjzzTQzydNduVe
wbBoXVoX6DagEIsFhYu6kk6Z8ANmz36PBG922RjQoConNdYuznKidcZPNvI/rkdsYggCg+S7ql/7
y+1YoVpcEVHzp3j7pcOYLjAWu5SJAjvYGmPDQaF3YzQgJ9Iu85P4DQKBsR6LlAe6/QyZ+YMAOlUT
4kwFRK/lPFCZdybwYJ/Z8SUS4QOTnScaTUZnvlVtVBZdo9Hd+U33Pqd8YnrqkcIM1bbhxKhEmW6x
NP/CELmwr9jMfIUtUSfMd0752DH7tM4mpTT0oQ+ZUXYU4jwEhPCRHsYsDCsRORAobcvk6g76PZgF
aUq95BEiMDAtUK0bjBZTxfZgQb04I/wBTrXRJIhg7Lpo3fnBswUMuU3J0QyCLtpWnBpwPAJu9Hok
xclkMD1Fz8sPAZJ/UTQNv5MUZ1pzHsUcogGl7XikWwQHUPl7S6vHUI+Xgj9+2RKYhFp6E/nDc9Ib
T6Blko0dTnAbBupYI7JWhQ0Yz8DXGVTo80uH+QpnXgTUmSYZx33JBC0ISZ1oEWSQUARuPsVGu+5m
G0e8flEeU9SSw0drIFqB++Bk7JmADvJmVxrIXETXUbcvdQ22dY6MF79BUOaglNDRQBxLpn8Tl02/
MIMtOXpEp7gQa8OiuTIZBS06IahtwmRvG+YjEYGv8cK94rrbxzXi4MJs1lAsezZR6iqRsbuChqhp
h90I6ksaxoetJqTnvbfPuUJjeptWM8ewJJrqJsLE0WV3wSym4IRLSfcmfXPPBJXg0eqV1dHBVuWv
76uzRx+uzWAp9TgC6N/l2um8DN2jfeapLcj6K+8Fao71MA/N1W8Ha6sbXO6dZbZMBuW09RetoR9E
H9qYblPps5aa/2qLhnCc5+LWoBq0qQ8zXJGkHt4zzK1+3mLu4vqo3fSbZIXuS6H2PkfV9NkSrnpn
wu7hmjRvltvf06J1TzZZS59FMoQvVmmDaQoipJsRuh1A4fxEIQWSbcXQAELUucrv0TrG93AC263Y
zPk2xhcDaRDLZVMlCFQD/2mKiOSaMfJsPV+Zq4bwMejJdOQxFPD26hRus2PjUgFw578glPWU2yko
J5vwSdnwYs7n3ARE3aBUWwUxrqbCZh1aYrbx/YV4R/nG8Lix0AWCSFxuD7Z5CGIA72irX4fzABrZ
L4BrCOumWZNtQ74RMjvXCGq2NITxiiRUVhtuKXd2FvyH5NJbR7YsWQlMF+YTr9EsyDOaS34iB08I
5IiPCvdA28u3FgRCEnUKhXnxL0yGHw6k+O7E1pPbBG9EwT4xhz64riV3cwAcW8fyOQ5N0ADmpgnk
Yw6ZhZXGwW4CcKWodydEhX0UGqucUKM9CHjjWlpqxIeF5trEFMDTqZvkznRDbdqxRCfBssECiU8M
CyPiINrPfOwyQEOfotZaO47/hX7+xXe6x2Jy35fhb0RCYwElHms2DM+0yK4Fw/MmmU8JfzZHDi86
0WIFCYQwFpEs/AnzPtkL+ivo38ssiBi2IaXqBy68lLmozNI92CGm8CWcBI2XxkcIX1bJSYaSWjx+
Zabg4oslw7kXvgdDqXyyJgcYhQGfoheKBQfgJb7Y4hnueAnTamQ1XfG2tvEhHO1j3SW0Df60Fb1d
bpl5PyZm84ge2T8GegD20oAtAYLCd5T8JnP4VQbOV+OjFm+a61CXd3vUl8hF4Wfr/BDN5rPnW+pb
JvYLJL3toiN1/Lo/MimkK/BvupiehpY0W5N4OzkZP23Y6cdA+tFmMLJbnbWPXu6B3DfomkhfSY3H
NBfDKmEHG2Q5/SdplvsZ7L9tDLfMEfWhs1hzJf//lyYSO50obY8c3bQEycHVCdJkhUBLzl21KRo/
PYxqgXHn7EnraNwS5cDwSHUsSEfsT2QFK/XmxUkHINEDu16+mUPwjhBrO1Xha9UgGeRcf3NlcUcG
cOri6KjS8Ypu/TzNwY1NwbeseDmUtndzMb0jbPkRjDd2bOdvDPU2WLsddlUpNBxEeX5mbjMQt7Pt
nGK62g5tbVJSxDARZ627tgMJdY2uNCHbxVlGG6Y0X9qOeqshHDWYN2XmBEve9R4bfrmZ3JT8M3KO
LCdCPybYxUSz94KJ8T9PUsvLcM0Td/JyRPhQ6O5G6tIKG9ACR9ZZTOFjkAOC3arbZWzi7Q9Snk5i
ZLs9+9kuiOmlA3VlRncNsvjoWzPtPQLgSE3Qx2zSoCL9j6kMpIXk2bazM8KSrxjr0qZqy49mhP9E
F1AUFSwUq2GbJ8HVckWAwfhPVORfrYLcndajQLtfO2Dl3cITh2jqCUiYe+fQ20tMvGtCvSFACvFV
XjJQ0Mzu84BdU1UZOwv/xY51JMIiSthbZZQCwEkImc4Nl7mUFBPqB3bBySAaMLGlRavc8LGXyIaO
7v/b1NTzWcCxvvqwMgC4Ecg5FBnBoB6RgRU3tuwRlqm2aHeeG3UHnXkpXigYfOshTMRP61RYx1Rs
uHdu9/KjLDMP8QWqOEUoOWKaBdBUVcQgp7bTrccssHeYIwGpEuMy8r1wLdSzDXM+DNUaTTaqSZkx
33Lgcrump/J1jMplmwUivsXdaDL5662nJmmNfawSmOLu6B0dDUC+mKgPY+17pyHsUQxVIr8I+D8H
jhu5Dd0ArZOeqz3ajmKLkNW5zKUBo8SWFEvDsokwAPWT9urt5jIGwG63bbfht6+J7/VxMDpWciYq
Z9iQ4cF4ohsdTB9x9VH3DWcfyG1qaWWcnHQibLknTWOJat47bQTu2fMBDbmqcNlZznpvuKx7AZij
OGQzvYvLeL5XPW+eMiIUoYFjPPaSM4nRTcvzZPbbAJbatmjYjGmTGTpbiHhrSU0wp+SglgNoETPN
XexldgPqpU0fhkb/s8AW8HSl7sGNjNDedBAun92FoNBAPVgZTO62asr1ubYt/1IYA8KL3C8fxrlc
jnGboUY8+zWQc1CrK9qU9GN0O3/PWdPvpzSYtwrJJux8Nn1myl3qtWG+j0Tw53AfLY7dktfSg82B
HnyCHxJ/2+wmVnUrLyKUANDYZfE2VSwhxnCbLeuuPqABdo4FEzOD4w6C5LXwu9+ejghNQPCfjGr4
q257cAP3sx/SUz9kp0SSbM5QdCeZowVFC5Uz7u6oJrbOgEoXfgVxjyaWmtBKPoq2t1dl2G19EI2Z
Yd1t1fybrRaPM46G1bCYE+twMclA3OMxxjMC2E8I55yBzUG+m5DVrj4lWuHF0LVpk9k+Ce1R0yn1
Oik1okAmrcaIL5W3ZNzUrLr4LJCsbvIJV/9iyKjg9qK+P8EX37SO/T426Xow5+fEqiAOxHuLQItG
sa112hfozn/KQRsVN7Sg/VKVFNHFnYJLRlaoWRvXIV3GiMVFmuGxq6ufuBsatJPFaUrS+5gyFW3d
J1hND4MyP7t5fFLaxd5PU5oRrNQn7rByOuN7MaZ4U/JsMQ2KZfWQzfaDVztoZbLPHmdeb/h7u2tu
FjO7BuwMWVHxZYK4xN2IXTCp103cPDquvNXaxLtuZR9dxuIIABQMwwuzwBcBF9gbLG9l5fF+dv7H
0nksx40sUfSLEAFvtu29YZNsUhsERUrw3uPr30nNW2lGIrthqrLSXDMchgQNAXUuGC4q9T6ojRc9
1zfOnJzl/62IelJH+j4ZAjpJ0zlwMU4BXf077ZpN4AxXT1XPdlmzDMrPSjRO2mx8d7P+VHiNJ/ZH
KiLrubdlGkJPrIUj2c0HcG4HQCUMm/tfMEU2eZrtgdhcKlvdGsCNN56RMX7OrsC6rzrtLRtQEVgx
9HOKIL6bkX1rqvmm/SO+DBfMO+tjE3ceha5yIh2FW1zRh/un5RFVwIhqYPxmar/OFr4fbDxmT/gQ
MnMCT+dX7SOYEucXzRdmUWGSngdwWm6HrJtf2Z9aoe31fEIeSiNbWcCQcl9taDlcHArbc2ZfGsZz
OI4E6LzFnHtaXvx7tB2AQVNPERtBM2rAiDKMyHGyYWIy5syIFLTothmk3aTWLXNXWuZayig2ML27
TgcNo1Z8xp0Yz3A0YC0lh0IKqdbORuAuCilKgGsPgMvuCO6ABlA7/ELJ5IFUJq7etk84FiBLqRob
jfwDlfjVEGEN5qXZR184S93ttymKIqKe5cK9tcrfA3g5NJ9RzA3apXSak8bVT72uouqPV640FupA
TZaWOY3bdkSaAhJsRGezN6d1jiplTV4DeRNLDVq5iJCj+npgxPDpjQo6VTCRy2TNAbOJDcSvfeA0
vnHQ8Gxnrn5oFcxHJtNYdDR5UkZfxyrQ1nUfPrGTXk7IHHAmcCR0VH2auIq/deXsQtpmNqtZyZ+R
1ewTiFsNGbI0ozVTGK+ZhjxtNuU7oUNkow10PxTfkypCp2HAGSjrSR/IoigEFMk21fxTz+KbxagY
AibTKwtgYZ0wJvOd7FyEcIPm9tCjb0NWPSOam6KoYZiQjPzyVEObmcfo2yqyo/RI5kk/Qxa5/xsk
I5e7Nhrnqnr4cQfQUry+jraArjezz9lZ0dWs9Xml+mC924jKn9aQVSJxgGDM0tcgJ5i6//DSaW2V
87XOenQ40xE1RAEpz5fCCFagCn/NYF+MFK56BmGgJ1FIs/e8Tw9yXaEfIv/zTvP6zBGyctPkzQes
H4wod5kuWRxS/vx9bJEbqOYtycTwl06/623drL0kfX4JdJeaF+EIJd6rhVSr05oTbV2Z0FlpWP3T
pdGSVas6ZOp45wLw8dVTorWo7yhBgmFHvYqhQlSGh08us984jFb67AOMdHdB4uwsSqUAKDj+roJH
t+9urx6qxL2XlraBUATaVTegRZjtvdSxro+1Y4OB6NyG+9TXmbnhZYjw8nAF04JWROouzYwqMfSm
ZxyPtHkt9+iAAFtMpfmew/tZTBm0SWNaatC3ZYXCN1h2XP+AZKFawLRhZfvDvE6D94KDrtettc62
pdAFEJy9pyZ00gQ0jFanKMa7W1tzzZ3bhsgAmjWgBIgvIemXWhp7RKFuIUKwQ+N+9qCBqG9fMYgS
y3tCMibyo/1EwvhqZ+UPKngQi1nuslUy3Ya5jkO2D88GF6Y+K+arGkkcc+dNVivZD6w2hZ+FBxZH
4GBLGvP2iLMkup0J2YNhrqqWth/+JbRmMu+nVhum7NGfHEdJunj2Ej7+PlOR+mW27y+0Egnb0qI3
6xr3zmxetNo41nAOaZuAba8TJvjzyatLcxOxKOq2eKVltjE9MqW5gNxhAhdCEG05tNHTNWFjOb11
ADGFDDdICgqNkipiePNNalXyRZPQgxhLW++ZxG3UIX8CgkDAK8YEefDjr9GJWE4tPmcMJAnuIPWr
NHqgkbDLsHZFXMx988PqpGEmkjiZjUp8++V0PWRmVN3XhhZwl2P+p/EmC/+dIVzlRgI7HGL6ZvCG
e5XTYSE9kiOWXVx9ob530rPpLVHtm2vRtqUfnKJ5zjO3tOLNa/3TMGefnaWOC+EAj0GIS4h59WhQ
ta720jQ2nvKevS/bXFSZRnzbgZMp/Q0hm5eibn4KGqMKp+cCs+pHIcaTinvJYmdbzJykZarfraq9
emX4MdKD3dnA5m90KCwwvqhregYUcoe250jEyyoGDtl0UYYZrIbvGHSTQYLlxVfgxNu0YtCI+i1g
cPiTdISLXNt7FWLqbu69tYC2F7Yj3kiNWt51N/IvgQJHkqp/PPclBVSbWSsdANEA7IUVl5NWOv6K
JGLJwHpXmAFIFCAdPS0MxDCi0dw5kgYOdR6AtnSYseHGdKI3rm/TIQxfmP3MpPuulVyRqrLoJiO8
lDvG9EFhi2NH2AbDQx902rB9htpJWcaod6DDy8xVGXAStJqzWs+flQ1idRwTA5UBzjAsqfYsCkSM
yg+SfJ3ph65sxoEerMKEzfWSbehMn11VAoMdhlfmG2+KEwZIv6CG2lPulYNDuRgo4IDsS4pj6kJp
89+66ax61aAJ0Vx7L2KSCsfCoKymjXOJyupcNjgl2N3Fo7myIA3c6V1/B4FbLDsoDE495KsaSAUp
yU/SwFklwwMJ9dJm2UFB6h96UWg/WlPhUWf6ZLzMYAqOQLcmUZsy38oAhfCa/suu417/mIXFWKuL
PUbtoCnB+1uArqgzY9SjM2sLWz3/5WKJ8LQzMhZa87C3nkXWQ6RpQhqZKVanEG/snyoIXnK0BpCc
/G2jBJbZTHqj8QbASBSlxjP+oO/Qe18wHX2pUQgIfNwGtcK92o2m4QnQUdYj5nqlN6ndugknoqgQ
dBsY3GroXXbWBGyDDwObv+9mZYdFJy08fLaruNloNWr/BqgasBpMubyC/kSzc+fhXJGAK1RZlIE9
NSvDXXzJOYLyHrUKo92bpCqNXn9Dy8DUptwFSnIaKPcp8E+uKIgUYKKylvwm6FCVGQBhnYYqaZi2
kCvBERp3lq/5Lz5kJmoLvH3s4ljos7Odynjj9gDyUs+IVzreg2FpHdqsCb/NGT95faoeOo7TUS3t
EPrJLcXLqmDGCqDeLb6JIe9MPAAXacZ8nGqgPlOe9htEg32NTKk8RM2E6FKOQGKd7gvL8yAy5CWY
2VpJ3kV4gjkYiMmedaHGETopkNfQJQY1bSLKTaIX9XjPkP+jp7g2punTtIoT4W3n4f+NJtfemeNb
n0abuOuuMKdWTqj3B2SzK9Rd0Q+KUmsd4ze/QhVFWdCSCDnumZdQ1euUHGQRO21k3GuN060J6DnF
KQBtxivMYBozgNXdg8M4R+N5MIvkNcxjZld2/z0D8tnRj5KOcXFV/Xavt/VP0EQPtyIrARazSQH5
J3yzZ9b73snuDHT3UwaaYOiT5peLjx65I6p0A6PdXl/BaLg2pljDRXTl3FNhxh+dUpytIeJ52hs/
NT6srHlMov/jE+qRPFglw3g1A2WHnMMRWbqt0/THZkx2NHtf2wCkHmpOKdpqopA9NAIajUiYC+K0
tOmK+I3qHK6Xu5wz5Dla3O80kvKsFN8BZml9h1hQe5qLYl3bNOiS+g1XlZUWO381wwL6PZ+UBq5V
lDBNi5McLAZGFrAZsRnBLSMLMcZoOO0NlUVgrnpg54Uh+ju5Cd8VKicIWetPpbWDuM9iuATMaQFx
b6BgdYXhWDqYVFW3iCvUbfC9DljdcaSpmtfDwkGIeNaRpY0QVvU8NOL9bviuqvIKTspezRCQ62bY
YvVASiStrTIO1rZLDjsMPBVl2CKv/BSczDg1l9Jss2Vlt+vRBBMUwhBfGKO+q7HbSJRkp860MiuB
MMy7XofBaImGSVDBm8gRnCsZ5zaRwozDME8Vi1I0s1euihqYB0+Cyf5yQvM7Y5xnDMGRSdpWEzn4
FLbUFgYH3g0lAheIKGPAIhHCrgGrknmCgmmuqGPjieaM7jrGiBCG5cLoenyKIvcv0B5y9CmEWVvN
p96gBVsbFXPtVLuN1Ezx3AzQZJEUSSxlHzq1PHjjo2pRYdG4vbBbDyZKRojGxxaqBfpMsuR/TPpw
MSw4RnJNNrc6l/DyQwX9JP3GKu4WgLQQM8o8iJtZgxwC3XPFr19nTDm3euCjhRM0zKkyHlsw/q3g
NNa1ta07HOqg6KFEvQNXvA5V7zccoieBGxxdz2lZAogqXQQ+gv7NcLSrU49vJZMraxw/ioSjK/ee
LsQztOIfaU0NOZjksHoFZaqJq/klHJGymYYWWM9cdd8qItifWWZ4h7TXg402eV9O3nwXIP8oiAhp
fZfsZ7M44uHDw4g3sGnhwTpXjTtL9Pk2IZ0XKyo92f5b7iZmGpo3M1zy/JxW4b5wEo6iObhFaj2i
Ud8d5VVOoLXy+Z85OKtXP5fZvPXYjJ7qQBNqXhAOZMalbBJVhmWGj2tdsJ99sUZSVBPJ1faJYv0H
gmIn2kD4UmTjLuisY40dk55Fa8tU3gMj3sqGGDwAOUQ90AhnO58/UPllF3X61hs98C7aZZK1xapL
QcG55BlZUzxHqS6qwuXMwPlTieYdgziQte6qbtFRfVRIwEYZoM2zC/F/KDB0yI1fCKod9d685d2+
Y+tke/CcAFGwiK2jJQT9ZaU9xoFLjfayiE0NcLY6XQpGGObfuHw0cXRM6IDG1KEJkiyuX7KiQHTx
3b6BfIalk3wAtoXFyJdzDTkkuP4S+TsBtrtkZPArGZk7F3D7yxwUWULbJWLT2C0RjhmsBWCBVJow
l9y5zDpnSAsNr91oSrY3m2ldVp8JwPEBgIGjvQ/2szG/+T6tLDfTQGuYa2Xb0q1G8QEkDL0X+4QL
wdqMMQ8GC8FvWEhqOzFqMnSnHSNa9pYKBqJfRmqGvt2DC7b9S4PQBFyWkk6khYMg9ih2sOR2uFAY
eR2VW9v/BMUzQYaPPwp0fPjFedQAQcKLs1HUdV6m/IdLTwFqMbtGxcYVDM7S0sbFzM1OFMYuHdEq
33RO8wfZeB3+Y77XIEDJAu+wAjSC4BxK1efs8zzeGggnRxX+mdYt9GjdR98mzDEYZATrotvnxDH5
REWBpFXbX4G/86C/jvo+ChwqphAQFIWt9uApjDDOQ5yw+uTskCTy2wGrNiNC8w88UVQ0Ybd/DPm4
qrsSZ9I/M+MSN3MWE1Jr9vDpMeMdJwLSfy+MRaNm5lZeSseRxZIEcvsyk5VU9hc2nS4PIttLEOIX
KnJ/BTUwefVB/Jbr8x/+Vq/0i8E0oDOT3QxmTRfeFvbp7mlofkR1ykbIxuK8t6nRJrSGXQMjSWnF
Tgd5MrKYvPKpASBDwFO+h93A6s2Q0AZ/sOgdfTEm6CxMzNaYYvAU8AzbusUE0+ExjN9hjiJubq9Y
g0r/Ume0TmQB4qejbuICgki7qaBg4DWy4nZ93QT1mNFCfjOsNwtcml1/uSitaaQfvfIRBwwJ9V01
vw1oU4Ki24coibQF4jL6yUG+2ExJrzDF+/+F9uMmDn+z6icCNPoXiueJSgsNASomG/kINOsM+50x
sPyG2RnMKEB3YoSCQuWBa56d+NV0/R2MK8Qr9pYSHWc81UkI5DyqQmOrAf/lSwW2CsUHjwzslYLw
wZfVrUvrCdE1RrH8btuAJSX/1kOYBVqxMuuvmFkRa5rrk7dOWwu2brbXCBTM3k817BOcx3aKMx7y
CpPFhpJCcDkdAjj69NuzERUOIMF7P+ypNp9+NTTCk/jJo03mZldp8UrrJrnCYFT3ifYSsjYct1wz
FFnLVm1772Cmz7i5sDq5CtTNzlyAbDdZvMMLLk9H/oJx+7Jke42EA1cNaeO9FkjE8hsRqkn98CTb
pRp112FnL1hYPDidfDdHCqDAhGO+YdYCD7qcFrP9CgannzEidhBmA5U9mxt2eUq4JDZU5rd8eS/g
I9HU4HvH/KdBoQeUAAK76jFF1bLWm2vKA2Fc/ORtgKFZGxDPWOTRVwsapXCQ+NKuXvbg2kMoORiY
rmfb3ztR3lzQkdkyp64WPBdKdZp7rX0t4uQLXz3GSgEVJj4e7+DU9hMYOonGMPoO1J+cx/PnZNg7
HmViqKdc6suMxrSPJrkR+B8MTOqou5RgeENlXlmZtedd8LSmSDsEwB194nXUpStawNDhOwrnd25+
4tEO7ge+NIuR4pQx1gZo9Wry7zUerH0f7gJOEpWm4oCu7TSSA7Ll8vIbyb0F/sFrT+cE4b1BHzYR
1mx5Vl1y7oxPeQt9mx1cHZtnEreoCW9hgc9crjCr4ebU8ijBva0BUICHbisVlV1jq1j63hzzazAZ
EhiVrn1n9A+ELqJhDVkqSNadVaxYJMhWrHVrj+0jThzZF2/+n7RZtx+i1gFhjMYhu6gn4Ievumq9
2vwNl+qU4qiXfXATEdfDz3g1cqagWB27QeXIPo7URyHw3YGaqMBw02k3CTrF0ZisI+8ZRJhPdxgR
zXQ3QBJs6UTTLPPRukRoNUBeUVJZ2Q8FYkIs1Eovbr2LaChgKjlWYOIuzXbDiZN4oBRtIIA609t2
UzK5Kjk+xv7BOOAUNelCaZ5YEkmcyPa2a60d0ggjvPQoaNQgVHPDE+uiI/8qCwZ/+QX6RuzQlWm/
pyTwrcCLIXWmcfGtMOepaUA7WrdlbQDfcbPHBFGEQBaG2hbVvpXvO6S+1QpLrpWheN9zYOJfRcMm
JzuI0mynVeVdfqDoqgUR11aTbQKM278mMNlcSK6Uj3smybuuRqhTK84mlQEn5wh9Wc4JrlSjeHDR
6+gFcI2P1NAxWUjs+S+6TMcozZEhtJUNsTqLtDfdb59WoR6RK38t9OQ5GdMLj0rzteVY+5+yNbqJ
ZJqtNjLlCvLq2mn2K9pLy7a8dhVbimmt5DE82UwFO8JvI8PCFIvcVY3J8tsH+ugXjvbZgYKiMIZE
FLXS9zQcUZ3NluksHtR/sLLCIo9Zq3LCDmEXcUCPNvS/S+/O6z4+9dOh6pGOq7VN1e3VUrvLIulQ
twJNiYQep3azwMZlxyOQM3qg0lLKu+ycufqg8YR8APrJPRiEOLF2Gs5FBT3FNNH3ij+vdNgXZof/
tEt8mabp0M31XxMs9DKs629MvXZ16r5orXXRm+kYeMoK/XTMVlFBcYbmizHUJRnL36WPIHKBs2ml
qzck9XqqCZhKZKUjfupmDDPbnwZ+BMWvPppAWVknXceIFAemgzIlH6oX7FXfOhS9/pbY+jX0HWth
JEismNl+sKcjet/7uS32XhY98Uzc4uGzg/F/i5DpyL3km44t70ozPrK8OSIQvq19f28QAeiZbUPE
Phawnpajm1w1M+OmaAVbHtIvuaDtWByNibyfNY2/B5WdY5qboJ/x1Ai3jjmzln19g0reqta6g1MF
I3pIKFxwHKZjpVE9YV45eMq4cMLyJ3Oyo6XUr2OGNZBrVr8HHkUcqWujxVs7aq5VldFu6M/qGPdL
RW+3NDL3Kq7pdqVtA2FLwvZ5SXJwifnk7uZMe6SoNEtyOYCBY9Czg8K8NVi/WQejlgLZzoeLVX8p
uERH+o29repnX32riZtsWQnHIUELUnnrMzV/16oPlV1TqPSJN0ZbnR1ARLgwgdEkqp61AjzZmVRZ
cpqm/1GTec0h2LO0XOI8Aw+izxswmq2KWYH5TQ9nkQN4zGlyVO3Z9X/C9snJx/knO2ZikKQiA98m
d6xJGcOJAx3kEO+XwcRevP6cMXwhcGakpkRgOnPMBi6Z8VWiGpPWIYyta5Pc5YxhwcvRoRTdrzl8
TfhiPpVILEstpHsKQmkz9x9BMkuVI93BhqNyHD6hzjD0YigZd8tAs7cDdgDa+MGFytMhFDoOCvqo
5klmzYUr7WtDh6cCpVN8mFCyY9DgKRK9wK+Xc8McX9+TY+BSQGavqunRqkkls/cRQRnDJHcM57NN
ZjHSVSA6Fzo0t6phAqPuJNpiNLbS2vcchMxk/RC0K4fLZJPKk4lwYqZRelIYOvDe6EjRUeKcJaHj
k3tOVJl6zCD/lRkErworBVgAiYOpH+T7B4iL/Uhk9Z45ZZJugJLgM7gMn+GP3ty9pEXe4Z3NuvKC
ecvzy7HaaP9iLQUITMqr3v2wSO79DI0XzH4kzUwbJL0JrJn9W441CgYWDz8K1HiRZwE0IB5K5a8C
/cY74QgFMw3Vg5P/6lBvRHGIks/3f58teZv83gxkuhjBw1Ma6fY7T5Of9tLvLgScROrV8ZYQ0V3G
3TcLw4iZSOr7LMGo1mbGeGEJQGSXvSXRX9d3tPePvJhWe8owqaKArCJOLe7ERSKvUz4SK9m42U3L
/npk5nxmGD5mZvJAAhZ0yfB11XY6qzJD2ZZV4PYzweTUc275JOGQz7ddfGZLUDVXKvpCOo3E8JVt
EjfI+qMKDJZ2x/xq5aJ6OmAGNiTwlHMoFGhn9BBV4ptCF5trlLSQducuStuDZKVZHl/GIV47/k+h
IoKGcwRQp2Aozx12sqyBHe6Vl6oVCX+8WMEZcFQU80sSs9jsp64GsOqmcSVhwoCrIuOyVRhaO25S
s5mBsgG6qDmIDzzA5iM1r59cpH5BAnGJ1tQ6sa6O7X1KcThm6BcooTiDQyJ4HZwnsyfEFbInNpLp
NiuMZev+O/9kX6lo8KqusggdEL/5BLqaa4un+F0iBuj/Zez8Njv3QpHL+BruSnmNCQKZLHUCwph+
BajY10F2SORQrLMnYj/g8ZjFsRLjM6WH1+pnz9Y3MXerVD6cGVKmwV+y4r3WA9aHNIU2wDlJFqO/
i8Lfg7xr910snRHJZ+0EzlJKwtDN13nULbzEhrOVPTS6bOjS3BivA+YiOCXrqvr3DDwev49IouaS
hexrJgELKfh1ihm4GHNm3rvOvssxobXj2UnDHSCCQ8id0GCQfNZyHIRGGFiTO4phtzUeTSQ5QeRd
xhjEfKRvaIGtHK4qrva8UfYhQUuKaiKLhHe/95fyvwM5TUJB4XWHEdlVroKfRtdsJd+WjPaS2oN7
hHj9bx0ijbdqvXIdkb5E9B4k8EvU7ZJm/09MWN0U5reWN8uZYyzES4Aok6n/X8my9FhQLHKvVteE
Zd60bOjRX1WUuSZ/sk9D5H11gBANU5DesC5eKy0jj6cgP1TSuZ4JEvwVe2MmYeMsRwkBaCzZa0Mn
0E7and+/SA3gshOR4LiRK/E9vO8iAkeYPST45qyRWnsm7K6I7SOLPVGvxB4elCxUfto2dGASQgn5
bLs/Fl0V2byqjsERVh1FJNIHm5IWl5SckqnTHJVHSDi0/R/W4tQ/jf5NTrYasfCQJJrA5sOH54Ki
hrkzifq/tkj6OQ0kGaIArz2kU4g5LWoe70UwQBdBQy+t32ZmWS0tdhDI0grQqI3lDHTRzeCSZfnG
MuYG9MSlE8y4at4c1gm8pXFd1yC8o+gsb6lOnZ38mebJKrFgbnxoEAGluSLvlxOfCo02R/2FbPPS
K1EdpOFhA5Hs9tLkSIl0Km4BEgQNa28UxgaU/Drsf822g+AafC+KCI6FqHtFDRkkiLMbB9y5EZyN
aeDJmVdyqINgpVJIkSi42267TXkT8kC4kcr87HToEsRoL7mEyYf8l1Qo6JOT4l7kkfj2y8ghLQcG
NytH90SKy5r4N7jLrSUrz84f1PiGfR4d/qn7w5RoqxXNRSMTUpJQliVnrKwGudya3HzUI+ag8Zr3
RCRVBpppbNaexDhu+SA0u5C7lcBBty0A6G+cTXYTm4oGpYP6pz/dG4TquQ/WQxF+zWjpDKa60jgp
SQWYoQAD31CoJ8lGLp8VmIfpxbTeMsdb8B5z2nRVDHBYzr46WUuHRt6frFE5CaTJRiOQn5Qmnixi
VjYkkzXNxn8nksB1eVc25XMXKkfpFXIpBiVpX6Qr+lFMJMhJjaWuGGjjs184CyIdm4enF77z0f9P
wDovl05Ug8eQxQsjQQfrtYtATDqAscluJJ+gijf5GB+FmSZ+ymHAtAFszq0ukHkiUulpDpnq28XV
LOGY5kx1UcOUJANrqx3PzaK4o3Zp2TbSbSppmXV7syduB1sRVUDm/+bpNkM/OGyk1iwtHEelQSUH
K3H2xHFDkzRp8F7J1qUN/opPl3MVnsqCwTrUDqSRef5yPhm+Nr1KbOQFwiHWVjhM492TGp9uSqZj
+xV+51l6NvRxBtmf568NmhPIu3gAT/u1auhLL+huxqBf3QY2v+CsLZdTw2sKF+EW8nFIIAW2D4u4
i2CRgrpyS/BRrYOUhAs7xUpRdPKj8LWnpHDS/DZ4SQ+Y0o0fk21P767e55gjOsUFN9FmZ9fVleSQ
JlDU3rssIPRGpAvVtEGBeh0n2XmqaasIWQJ5PaZS1iNLo/0AYmfR50xmJIGTBTVazWFG4pFIYs/K
p00V3OjtW1I6PAgxjdO3Jd2hvs7IfADBRcNEAwNxS18fVo6J1xouU0VAYzCcX1I1h7OA/o8VtDdp
zA/MD7RR2RLcbh0yZHbfnGW3SeEI/v6vRhEiQ8b/fn46aHFyVZXhFQITAkZd/e553mfvwmiy6fKH
9bcUWormH+04OgDMp5FgbMc2OQWV85aji7FUrYvaaCeU8vcjXc3RxoBhrPYWTQewh5fAKT5Lc3h6
TXgI4n4lqb8ULSmJlus0t3pCD6EdlQNCE1v5y6nUcAuytUcY0Qyq7eYWMnuRaEQ6fLQJzzZ22y8M
n++KSo+FsAAUD2HVsKiArozxQlORr0iSOltOKSLx0GGgAoYR4sRUNnyDjWjaDLoWt57t6DIGzIcR
rfjAeh2q6tp6mNfO6R3ZtYO81mKYwZaaojLYn0stuzC2ueDJjY1Qvzf6Mdr6gQoLoiKZtUxhQ1qx
eeYIGletXev3JMuufdEgSJFRNE9J794TRSu/AzSwYdkrdDnpySF9mFDIhnTbU6TcUPhGVSrVlPUQ
ImKlpAXkQfO9ieLHQO6hAqCCKgN/Mxox2aRJAZnhkjUkbtJ0HOsc0APNlokCrnX1XZnizpnwJuWs
LBwdnJJfvvwr07RR1srSb5B2Isd6kUOv6z2aZD0VDtgM6NTDhHCrmQcay2xq1kUCraWimNRtdV7j
YHQ3lP6JTyr46RTFOI1EDD0lKO11duLi+t3QmnQ8AvAcXYWrcJoiQhPAW1dA7Gmpt0aqGjEpqtN4
+m0C3GdUhhEXUhn31gyixwQpZiqVU5OBKtRo3N4Mz197SrGdutC+lYwrl2pWWaDQbQ9jIZchIyaN
/YDnejHYM0MY9aK6/Us/dG8yzu9z6941EKpHNIFJapnhYTeDZO6j1jshn3Qz1kU6ypi+y/IgWRmM
9seL9AwqAvh244lCG0EUD2t0LiVmdi5CyE228sCu+dCC5FCSduOQ3weq7GgacKAVonz3WpB1o8UL
XQY4Zg+OwiAV1rsPOtWc+zzo/isCCMs8GyoqM4wcBrbx5Ac0vd5S00UWXmyIm7NqFJq4oETX5G/E
ek1Dd1QM2QwEu4q1nNHkNyQj65DUsIctQ0JkxjLwgeUKGmhusI4gINf5CO5cX+lW+UZRn1eoQY2q
8q5246rwvuXC1OC9JOvjJB3CV+kGICSCGUXzp6eOy3ML0lmIHR9YpqmJWSHGvuAAxfsZpEmDSyME
TJCjLd53pMCpe+uA/SBYSwFXLNTQZhVtGDWDf0KiEyXIZM5ecpGSzzlD5KNdlmWLKQ63KSMgKECH
inmU3zwdFEdMCmRpNEpPjJ+QPMlkViBfgMn4aeRllAgnyD+Th5Bjt91bwTN00GpK+xDyTYg1RrOs
8olOAq/Bx5+NflzBLYd035qYjDT/Gfy7jkxAxVR3WVPNcwYmQjwDGSSzYptstU6UFxIBW1VQvLtP
UHnruMTGsMYRzVtYtH9IUHr7KZ9M7tADHsVMi9MVW5cCIBillPwp3fkST0UZ7pLChtgljOErDUmF
NEv+Mehe5UCRpae2+MC9kj3IuR3LmQzbr1fhv+XJLvPB4TvajobBwUI9xrHbI9jYdw73sQrOfGjL
LE7WRuJOGzQKmdHj5B5P7wgNr/hCuSk7Q1aFTFTKp7DLyPClH/EQzvbo3wZr/AoswLCIR0UstMaa
tkwdE1O9mSrnpFNtTLDZ6CVtOw7olB4FnzHSwTBa2AsZzTdPlLnHPzgYf6aldu7q5E3x+ncqoTHF
KwdjPNYyn+nBDe3QzKCTTr+zW3MXvG7wikuUDt91lraUCXLJatxvwZ+AHOTI7Z0WC3JqsPbpoKof
cKKWKFdALnn6DDRI3mXLSuM5T8d/C4DmiAeYgEdL09zsizdJdzLnY1T9M0SXU1qUezRBVvL8LaVZ
Zwni9DxIOilreVJeme8DOJpSlzWQJDMoW1aPHr0CX/sB4XbhFX9t1AAXrZVeZ5Jzm4mpRQsTCQoN
QfpkBhAcvsIiApfi9r9I2OS7IoT6lgVmBiZf4iBEIJUBWzZgkVaVs4NHuZMJRMAxV8PW9TvQjhA9
JQUokBKBdbVUibxYFNor0Y7PPQXWQH6qs0PvFScg1pcxTP7Vk4Am1g1LtKbZGTgnsAKktiN9sRrc
68Trk20m601GbBHns0xCJQBV6DV3XYPlPI0/qzK3rg7/Ne2+E2d8yBORkCWRTgVeo5En0yZLNGdL
Oi+/3pfNofHbE40l2ZN2mbChzY0Mu8vyyZjCc/K3uke5KQ4fTj4DEsFDvO4b+RxZKE30ux6VMxFz
Lid2yj1xGrrLdGTTtVPw3Jj08mYD+gQl/YqABcq/Knp8ZUbt2RkwJWSZHUyaaYJw23P+g2YC59d7
z/r1aZbJcC7REBPA4xhuS75R+UfJq1N3QFeFjlpsQD1A64RxhUfUIWjWPgLAITTzJnOuE4dzVCEX
kFeHFEVAW0tpacE7JjuSzcDGo2wi6OLGRMZHOyh0mgfIZBEDRxtiWoB+o7P8M+NdbhcHpCXA98MD
IjwVqr9nY8gDRrMIe2IUjcsy2sUI3mVE6sJwdoNm/c5T5HIrohNMa8JnXIPdmu2fqsIUoA+3NLE2
Ljt8KgrE/OpHrNtrdN4B9niVtcYjnPG98asKLbwolF3p1r8Uu35oA1JdYJzKyXpX9PmvyPCEWv/u
DOFaI3bFpX6vMH5HgQJnjXBKENE1ur3l4yddraSdmtvdZkpVoLslzLUUlo1WbNREvWvmTKFhnRi0
4IJe7lMCtE6q1RjRB+WS46trRdV2cdUicyaBZgq2cubCldlWyOAR0HdOb36HKpUGq7AgOjCe+3e8
CUBrbBRz4/KM12Xo7V12shdHIzg3xL04gyPxu3TtzWBWB8VGHVnKGAmUMpWWo1m2QkVa1RQDRizG
rprA6g98cG7/ckT6a/TiH1k5RY+azFBUDhaWw8IdrAcwg0iJjXsT/KJju27QQKGtsDMQ/DtF/vDZ
ufnJD0CWV6jWNHV3zhp3KS+pyeMdAUWyEWnKYO62Yd1gdClBgaIwgGRlp+YRn4ytnK8FZqWA15Uv
rczpyeYl7WEPxJtGR0+hE9x4yZudww3m0JGKlXUEpgaBcHBGhrtSA5Cj/HdtVpuGLUZXE6JctJQz
Ez21T5mpS4opAwvZuz3tCJQnNjn/XXrfsakjiITPYn+XNh4v3XJ87PmYoLJYI8u4yk208dlB4bSs
jItSXsyEjwdpQG8hDvV2NdrWPVJy5EOLu8bUwtb6cTVIoxzsIS1DHziY3On/ODqP5chxIIh+ESNI
AnTX9k5Sq+V1YYwcvQfovn4f9zS7s7OabhqgUJX50rL7czHhfbPF0fSoFCUozNRnIC/YEAeshlwJ
JMS8jzL6THqSIichdiz8yVQiq3hfPtaU4WLhgJApE+lLvUiaSs5pCoYYkOJVS197WT1oJy419LKc
hdyJ0G3I6WBddOYLY5eJ5vNSqziaqTANmSVcwk/+9T2ExTLMIK+YwbNrozSISn9Xa/1H8Cpg3ZYk
X8tFb0w8QYFdF6ZTTSeWYf62N71tzbOYVQnHacyBn2OVyptG3aLoKWH3RUo9E/cENZCbl6dM70mU
jKPpJFM+L/gVaeq7yWYDqslD2ZeLerXS1uI4jkieC7v3rCYA2vGsfZx19x5CnhHFhtdNl5xUx5mK
nB38NDg5FhqX6aebSCxqaBlZDckQ2LHVuSeR5D+lH+gtBH0FOgK3ZYcQJNBy7+qkeIpND/ItWvCc
efDZngwLBQj6Q0M/gTZamz3WE6UBnLeJ+mnYdtgfbqbMf5tsRBdMEkInsNSK+qkV8s0o8vvQdLhQ
SM3JfLb0Dv9pxu0pk0fZdQfdEY0UtG8iIRykbQUBbrO5ceE/ghomCCeUEQoMK3gQYNGXLbXlwLFv
Sq2ukvVuCp1sPYOHXjUj0Yy4+aqoJ780eLA4u5hs4nLRZthVcGfzXLus447sT0mAYci3n52yvtC1
YgcJaVWa6WCxLM/uKq+DflMJZMPG3B1Lq3sHfH5cdnJh9g8UKefIHff0kNadLB7/F/eCt50j98zI
G8jYTImt9YZ1j/wtjUZ7IuVDin0vClZY2Cs8jLq/GZb+KHE2OgPd5iLZ+dTNBEydeVp3lsfsErhT
GJQHR+sP9IS4TeZz7yd/MqZdiKeJt4eeM5+ikktWxJRShin7E4kzcgSU/M6A7GB5XirTpxfSfJDC
gMGwRL2X/lbV8CQoa/CxbJY7EEN7FmP0rykQ4DrNYxpLFFbDWz8FHmo4XKY2H8l3eAhiC8Mg87S+
jmZsPATG4hzGnH6ZO+/f5NlnneXXzObq0etYUUf86AADVl4/gSX+WI4AbWpxgpohKfLuJ0v+jOed
lpczIB9ThuUrFROwJ879KaELPTECdTb+/+hbuXzisdtWRvgUifgqyCdqWqjny2RLkdVNDs2x4O+O
qBiiXnxnIxLlomWJBGrM7K7daIfEtWYpmHP7EMgKKEw7r81m2M1Uu2E+bEez3qP8BzfGIGNGm4Jv
+205ssQpR1EnOUQYrVweJJ/XqjU46pXzi994G3ia4Srx8+8UPU1Yhz8lmLAKlK1FRTv27XPTRFcD
ZDfNdOod1h71fzEzU1I48auTIP0xx6tXJ1T5u64baB2rLT70x4KWv03YfUtCe9htaPLhI6fD0m5t
F+d0/gubnPAfc5MFQGSykq5B169CJI1QyLijgHAM9NaLAAJ/DbC9dG1b72XfXCSjHE+Z6JGD6W4Y
S+xU1lElHlCIuALyWIl7uxl+efi480DTvAlzH32NaBtn8dVjSKmbhikL4gJOM/Dfw5Vr9Ax7OPvA
Od+a3GLZiz8k2LzBEsfLxPivcsW+csm8TLgz0bAYrnxQLgEAjSkJP6zMwBphf3jNcAC3vIaycG3w
cbg9RIwgpLLUiFc7ytrW1/RdY4cDwPQ+E+bUezrYN8vUiyYBvP5fjrgJYOLmjWbxJiRoiMse9tOm
G2knUf67bJk2sg3XOyzEa0ZiMNZcRCbdOQRY0br+quG0FTr7gVlKgY54+Xv5viRHbyzTXY36c0kw
W0uzfYtcohED1EfLn/XC+4TXSJjqgRoA0/B55HcbtjE4qRvdxpBpGljNfoGLH4lw7h9GGW4j78Ua
R5qD+qfgiB425i1P3Vsf0a4kdTRuxLZpbWh10b8AGgyRDeGq1rRNaKPT8k17EDVw9tcT0YWeBwsm
kiuJuSNhM0twWWbCIbmE43HlwhGeCFbJsm08wTqv6KzzTHI4a+kChENGWDGtaU5BLSfYtr1kWu21
4bwTQ4lQ48SVNEb5h48ZzXF/SSO974z2NHj0/5cZEJsOIgp+WQ4j/NLTrqcG8oUPEcJfw14BGRjB
jZq38yISdtINKDjQRtkmAB631Cmsjw2NAnCjVFXsZFxIthowOEREUVTFdanpyoFU4HBiMwdaXtOe
MPulOKi6BA5Zrr27rO5plPuwkJzygtGCC2k91wrKIkcJaVPnhj8W4GAjdd5rCnATUVIpB8ViPu3s
aTzT3t65bkoqZwfLgdp7HK5B3V39lsF1G/obi/1XAc4HfWI9WAuGRI8dneh8K5jY1bRC8kJdFNhP
ZXCkbafm2ATdYfBh0Q0WrT9EqUzm+cz+T4K8yzKTRy7VMlEo6ulj7o1DB0eUbXdaB6TCpml79bGt
r7hwRB58zEwWmg+uTpTCqhZ4vxB9UuExqd1J9jouHUXsc8VBdxwhVZRmk68bj6CDpnixp+SyLFH4
dG8Ja1yYuqtsji7LZuCP8iLz+JRKcUI/ts9bke17Iha04eNW5EVTY3CYaJ+B7DwInaPBYktNF52c
6Y/skRxIWu9RIQoA53W1UJE5xnhLmaxn2vp2unkbdMO9x+asfErDpDmGdBWiNmWuzkHK15eJC+NG
LdQLzMZpoi6hiy4C/awFlCal+hl1tTXGoeCFRyPaHOHsY2ABEKOP3jgALKNyLfXZccJNnxOKpyMi
ZaxTI+1XdtP3gB3X991Lp71j4z3FNpihnDYFSqWTn7KL1jHlZmi+CxtXVpBfuMl71yY5AG/Yppna
O5NzrbIc5mYDWVnI/mkycTlZO1O0IbzUSRl8jjR1eEwHy7qYXHRVAAqjIoB4t6Yt8K+om9VSbi9F
hKmto8C0BYaKHcb4GjUyFcw7RHugOovHFdqDEzkL+2lB5kav3Tjt+xlzRc2LavbFWwdzF//EJue5
6lGMKQtPAFNNrbpdQfSZ13QfdQVjyUacg5Ccu1ZYWzj9S2PuuwAW2/X9vzn/FPhll1XACfuPbBaP
kS/eI5U+8+JYHBlKh8DXqc5f8I6mG7d+ky4nPVvaz3ju1tJKdgMVB/eBVgBAFlqbdN68KDv3E1gp
KGVYGLxwfOOm8bjD3tiafIvlXBBwfMCbe+YP0LhzWJpDOqJl6G7NVsAnkHdlND1a9E2uFV9smnx0
WN57Vk3nStf6O26QHJC6tpd0K5cWiyGchLIYSDxb4WZ24+oScLRfFwPOD/cVfgtlFapc03qvTaPF
wwJ2hinBcuAxnOrJoLpmdh/VX72ayp0rHFAnXkkcpjE94eBhZxu/LG1V5Cxmnw0S0BhxgOZw2PY/
y2sFsn+Xsd4h7Z9k4C7ErI8maw4N64eWS3/BLsYboXpEPddqYd7yhMlZ/xqDtfGFt5eNd25ZQgpe
8FWBxIFQD9Y8W1Xq/8KWZDzc/qP7kDXGLzE5X8Ir/6VD/j1y7LNbuc7Qz8yCDkmQQ1DkFnoa7kNk
gBCh6cdhagw9ena5pEaLp2NBJXerRTfd2t7eeoMld1OUPhiQqCAvjziO7W3Qi8sSkJ55X2Qf/rMB
YW5yTt8bYsHNAyl76tD7mERs1P6ffWIln7bU6XGeUwNGpMuowSPym+dtMOaHTLLjqv/FukgYfFxS
/oCWMJoJSowgkSElGyBW6GFhfaUkLzus3cuzb2bREWQlfWFCWm3vLnJx34XX0ABvCUalCtqPeoSs
3rhlvx3DR4h9SLUZdsDIfAOK/W12zbn06nPTDI+jT0FjcUrfYtX+lhC/25HZmCUGvgo4AMNAdOpL
Z9iRz/SVIKeGTHyJ+yB+oOra46v6dlon3Wtdghmgcx16ulzDsD5jLDoCmqPHwKPQIVLdRUa5ZdkZ
6ZG1RzJoSJJSPs8s+ISVQuxoo2mKxpw9zroMU34kkOzRHtienKH1qF/kAk3lFV4qHk/6UOSM8j7t
NakUef7ZeEC9zfmmFSSF0qPDoMu0JgxvvB9r/1TPds+gyhTr3CmfswAeooud9NYU7Mhm5z6PGFFy
Wz2VjvOV9HW/C8OQWUICt1rdlmuO82PJvGw1MVDGO2l7FD8hMHgSZIifMUsE4TZ1M/b1KGqtjdF1
3sbNS/ZqqLmQPtBds4C1Qn2Obo0kgTXXHZAd+0wZcky/qmx2BV40JCJAL8z6q3Ub8Na8qWOTo++v
YZ/TLPss5XjNwNPGA+O/rudFD9WycSTGfqZdde/AwEcFjtWX988eR0Ty00BXLXgJ/WBch7EP4qY1
gmMEOn3b9EMCJIf20RToq+34pznP7iypaUDC1UwYFWOqCraDD1AamEU9XWrN8gkG/cWIeVlN8nZH
hUlCOeRl+P57nc+PSZ5sRp19eFV6swdUxGXzG/lqUxfVpZQw76bRPXAPUlr64E8hw59hZ26ycam/
bBibeLyY8sUry+vj12BK+YgRsw7uXtVwSqx2LvR4FEcoVkIgVpzCo1fT03v2AaTf6cVp3F2KEc+h
ka7H6eRnAd2N+eS2xd4U2Wc+gN03nfyAuXULI2JXpc4btHYm6nP+nJUlyWrlI2z9/Zz4/0JTHeZq
+o4M61Q42bYeLTxQiPWk/5JM2Hcol5rarNaDH3W7cCqfZo9WmtNEv3niwW40LIQTVfca2hgUK/fM
rMc+SEdj5q9cNnxFbT0nNpXw0LV3DOaecmfEfuXo60QmAcJgHk6LaL/GH1jk62xXtfNPMC4aMkYx
cDNluuHse06NjrkwzEy7E6xeE8TAjnZx5owP2tZvcVjjWMqf86YqTzQsOcDSshlMrHxorvuNCEes
O80udIhro+GItZCO8TpS8qiXP8SweVNLjgdjTQcrszI4V1X1oce0BMtrHpa4rJOJIvfT45IEXofr
jfwPUsN4+QD2yq5/MghF8OBrrTy4ta45veCtf7At50o2N8c3LsguEpqBcjT8ehP4RdFycTAR7kXI
AagT7mc+y7s55RltM0akoJ7OEYl59z0qJNTOrNDeOF+SiVUtsYxzO4inycu+vdJC9B0hLhtbYLQ9
pjWQzNgh+6w/pKFr7QKMGt9Rp9DfS6sjXn2m/+qP3h8TtmebpNsjx+uagycLcx8GYHwqmlkE0WzI
PTRXqvSGTdyDt3bG90mV1r6tJENq3lg8+Ii4fVErHk3/2EFWS5L6itwx3TnltMSpSwKWsY9a84Qd
i8Q2otQqD6ulwbQQptqd6onZbInRyZT3m6fhn6ftoy+7HzNnhMmu54UJ/Yss6h97oI4GmTIrE6dn
EvXxlgzImyrNvYP2fqMK1JYZmk888+yKOHs0bcKhCtITuRvJpTYpliPCCTexF/xlALychgp0wksP
WwUvKYG4V6tu7l3TeZJdwoWrMDHmrktzvJLxoZt4YWpBAjCHQlbQMDAPKq4YWYTkYKsR7lvNu0w2
K0r+KAzPnl+8ehGYs9YBoDv4t7qxf2zfDa5zkIj7LtfLzEPdN7W4OuNc7ehdXSsYzKsooPvO6hMK
2pLai1xiv3yU3XDJcPrXZAh5P2M8PC8CBKwq5bqPJNX6BLl7Hr3/nZJubUERn83XsJzxklCcc/Zm
kkOtG3V1uUB/152agtVsQErOTftaV0u1khTDSnryOor4Ix31Pgy6ad2V6lYTKnN28p6N26+HlQom
iJCdj6ejuRmB/DW89lG44qFyOHZVgH1WQo3dijrhIgb3MKcI8cY62o91hVhcTPD6/QDOiufsFZtF
DWTyf1UUEFJDGftGTRcIcxdXAUoqFa5iOayJODnOCCGlD62tZWnGcrruugRgTQVZiDA9BvTt8DX5
/S4OI8afyanEkC0dmG1WKjdEHT4Esbnr+/xjmTIa1Ly5IzvaX+PGr9yrZ3J0srzO+fZi4zkrTLYH
AFwmgxYZBDw/kH/LkCxx59dMx9/MoPOWEBYVe09wXG60VOqt4aXpPWIwuKgNp02JrbDLiAwp9uht
jsJhcQoVIdvVegqS/DRWDm8Kxvij31Psi4oljUcjfieGpOKExGw7EL11oHAMOdtnH4mk5ed56ZHR
+MoT/VNQ1OdwxtGeCZI9C/U+hC6NS5uQ+VxF/3KySXUhSGSrbmwRfKy+OA9MEVZllz3AR+S0l1vn
wCArNwi+ywT8dUIHyFhKmw40XVEYNNyD+cMUoCPxQixaSWaq7YKjQJTi2m+FX5Ga3G8QhLHz1Wer
KM+qKq+t7WB49A0FFDuwTnld3lmMriUZuFufsBvK0O7SCgY+LnNk0abX2SYqm0cUC3HzVwzjHcmK
zxaIyjw1mOJGFH9+bqTPVmLToCh4S6szjRNf0WQQhFF0KDzQN1GWqnOYLabQ6pFJJCC1kTPxcGlr
58+Leo+dpXlKRDmT9MOiq+GtT61zpnBhe0PmWxHxufJ8jJEZMVe1l21zizOCZZKr0LQZMCvJ2QJo
iIlSE560UoDxzDz6pPdwZqP6q4TikFycYqN5XH56TqKFO7j3kexOSUz5JegyydFE+FEcM4DV4Tzh
B2EUXRrto6ynp2b5Psv/qkRmqIUeTciDjSrWYMtobOd5TCB6MHF5ZOV5xVSGrmfAcToe8srZOFFw
sjPWJ4XwqE6ZHXXd35ICubVJ12mj7xqRT8YetBq95opTDy3XkO+TiKyxZRUhIXZVFfHL0BUPpWf/
q7KWNPN2O2LHJ6knx+XVf0MoQFcRzMc+my6LtWT59p3rn7zCeHMIw/z/tqbsq1Xk6TXWWTYMizLd
KTeGPdFN6u6U4VxE5d/NAwCv0h02onbqH+ad9oubKIAb+ejsgafVJ1pXqBRThS+gSftd2gv/otMe
QtdUMMMMu9HMaTMTP7dJQmXvMxeUNbgEcHyWxxHLgvzW0VEn2NUnijjN/kr8++S0NfKiSzLALdnC
TBqNT3Omj5VZgdwEVgtlIu0ZC9ozwutYEhogAODqWL1EfRDCeKQL2ZrDbzH42WlMJM6JUhlbu8z6
tTVb7QYUUv8VZaUPPykfjJOPkMlf5Rgr9kU/kNxpy4r2Ayovk1TjxyD10lviJVBKQAH3J28ovZe6
o0E6hC327LgOJ7T7uo4OoCqrnXCZMuQyTk4cyjBGD711NSaG0uAVOX+37vRiF4596BLWUYQA6tlm
JFO1VKpmoWjZEece1w9O+AsgCSNVeyJuQkveVaD5wloZQC3H7m6wj+MYb400JZhm0fjh0HBWlWE8
V/JDjdV7WXws/wF66XH5L3kcAyYy3JcqAFmHoIgp5YJTyMticUGCp/5XM+FPAARn/Gs1vDby3alJ
fevDL3+Z/ZeIOOVmRMdSnoK0/Y0IGLe4e1jJl1UkFqegPS8emuXfatQYAs2dixosCJFMuruifFHQ
Ojoj2CGHMvDalfUdnpmBSniOjxmUljK0drimpuFlBKPkqj+CYjmbvGtwNx668YGGgbRulo2A2H0a
tbHP4z/XIolYfDqoBmyrw2F29Jtm63Yh3RC0Ta2NZ6WhZ0G/f/Celw/Il7Py9isu2zOiE0UGSIrI
N87Bj/nhqpLvaNotPnxBM8wnXBx1SqKgtXRUwBXpEvwtJJqtyZN8GnISdzss7Gb+YaKt4+5k7CVF
HD8Xmk60j14gfJz4irDQeOR5x/EYCjBFxWcAORbzELiyDB3sIsHCVP4hLJIEy5PNReTCeb688TPt
FmDsBFLWhzEmmj1/oB+sfTYFiwZu+VD8oiV0Zn1iUcKtebQzd/kBZr34yhzGIe3J66qrTWXZZggN
wQ1vu4bf6L9GYnSWy1eScNAUvyjH7Yn+JSMwcqfYGyFk1HS9FzHC8OYvSqt46SFzQ7lF/DsGNEpD
Cuf5C0/kgcPFevHDLF4r6vL7uLylbnnjtHaEEcpOU5/6Rh0n1R8wHHyNSXwYS7njrnbGxQ6eqxGY
QHmquhJfEGNX91nFoLzu5wFjurfjE/Jllx2HUK+dJZj2ALGy6VeA00F6rbw1LN91zUXGADeJYr28
KI794w/yiStSsunSKFrHpn4YxI9fGuhkmu1gQlouT+ZwLRh88OfYrYlTqDkhakyINNxlZqMODap9
7wUm0/GjoIVW8ddUieLE/hgYwKGo3kl0S5+kAd+9Shi4PHTsVDZtSR4jXrqkRYYfApDi/Gt+lJid
DOu38K9OVqxDOje9ZQFXKZtDr1SB2wjva+k2w9qPaHwGdYJX79PmOy4vt6nlxiL6mHTVFRCmdVv8
Lt/OIkquQUieg/Q8qa7YqeBTF/XGxpEvCWWoimxfk7mlyQfgYeH++K1xH5kvy89cfoGYIDt3T8Yy
2GHUt4wJYs1NtJa3qyvhKVi/DSXV8jmWxQWk3wfrg1o+cVPbL3MM77TxHs2Rifv8hJHVkvR9UQj4
9XTs+D+zttovfw33eVlc+EN0tZOp3dM4JdO1XR5r7gZhkLDHzEMqYMgo9sDlG3cVANz6ra/DvSfi
Cz9iLkM8g0SptK+6Dmn67JYH1rdmhIEnbEb03n+X9yGx4hHwVXhb4vEOM8z+LsMIADezMrZJJjmj
1dH7IjyLM3NvwtQzxwqnDs+W6Ov9ONe/Vjq/Jon+mmKkwIJ8GSjKzqdBSic400On561R5g/J5AV7
nMOSnEo7wE+ClyZ2wXmTHmk2wbmsG/fEUGy7IGgc4jPMan6l9OCt1vxYNCmE9aLPD2lu6uYlKUx0
QKRn+IIZQmm/dyGeroymX2iiJhUDGnF1Ttjp0VbAHxA/04jOsPaPccprP9lfqdDXDOh1kaU4IJg+
WvqBwIyVsDVtbjhfkwUXs/7rHfQuxtACV8NYPHouJ8wiPLeW2hD0vhvQkLie/ofMJT5rN2XjyVys
Clx+gk85QuxHkTIrc6oXKmSm7c1M34M8L9UUHHj1xek4jyRzurViDyJao5z93PsMmPONwNxaNKZ1
MiooFcb4JcHEszW9xkQ3hqpE1gRbKSDjiTiDeG2NWJqhVp5I9D6ZhE7O9EpNASVpglZmAEeueZnq
+aKV8cx+DOuFMnPoj/UUHYY22uoaT2QzXiyDQb3RHeqefOXAG/dyrr3zQB3TJdJ8LBmdTKnB/oQS
L2weOyP+0YrSZ9lIKxrOiNBOecxylGlmJIwuUnc+z1Wyn8f85Kn5ScxApZzwuoSul+B9GyOBJEIj
z0djbszgd1ndJRdmoLd0sDoLmhaAPzyr5YfDh57hmgROsE4mfZ7nbDuZcBB91T4J6dA+0dM/PCXf
duwz/lFriMDH0WkfWie79yLrpe7brcmkmFGCjYWJncIvn/2gf5ZFf06RsJsGowpMTasuNB8jazj2
3EqQhOsyIfzXBPNkdumvsMqzFzUEWKJ6rMJy2DXGh4Iois7JeWsaVgEzNzX+Hs0/zjU1GU1tSfYu
IHL6wuBps93A8dclQDqYSKPUzBn6kC0QdN9zCvx3DJxHDlh/g5cuLr2g5fiVnpv4zQ1DZK1tfgt1
e1SZvu+s5NC29sbU4shtx46DW2kMz0bfXpSHsA7r5yHM6BgMGCO4a7uoXuTk6atnxefZiHxsw0l5
CXSdg4gjIatdnmWjKJpDYDtfSvp3UUSMRtIhk0yZEIqJylApbD6Gw9ml4DbazvBYKRR5TnXgdr3A
rQd5O7abzqv3WAZWPVVrE6G8aob2XGas4VFJdxgnuYl6xdpSeGylSDluKAe0iHq2hpFYn+GvFuaz
ASVLztYeHYtax6TutJBR17k1YYeeivM8Dg94oaHTGXn8HkwVEAe1D6dFvNFAucMAMiBvE0T0Oq+e
6B4FsbCnGsas17vNISOuCPs/RBQbFj1jPR+2nijeaVjvVFJ/yyEEa8pLHzIYAFnZkjtSOAh+ClS+
ZAc7iY0QN77zGXplqV1jP8Zh1yDZI+yHrgDWjTQko0RM/s1JunaP1Ixn1yV9HnlYhrdyjh8sn8px
cqA39dsmGG9uXV9znhRLv+mues/G6RA5wCKp02DT+Md0GJ49pLJ4Jh761OGIQmdrdje6HuGWAz6G
LTTy+0o4p8AeTm2WXHq9yPV9su2RprqDf3CcfqMtWrMiMU6hJUnnNKpTEdj7yRXfk6NBVKbpF2dj
1Jy6f5gi5ydwiWDqBwB3vi14TOzw6hbyTSsG98AFt4wwDl3l3DJ73Cex/yTj4TyGjMdM8zluwx3J
2ndgB+kc0EusUf31NkP95RmKiuZ3sIiMbvKNqWAd2yEqVFh0LerUaMLhUh1V21yEOz0Grnc3S/2o
4uA1oEWcV8GpZ9UekvTFQFxiUu0Q9kvdZKGKjbHfzYAN3Ua/ojw7NXS3XR2tCeRg9ibOM0vkWmbC
33F/jJVFRge+FQKkHI3Gfcz+iqKmY2HEX4wZPr3a1oeaY2ovgErwo3wCMlk4kU8bmzSyLkT8MijJ
6P3o+hu3jbr3YuY6BHO9BIvqH/xi9ZwAsF+ZJsgakUkAQjUHxLAejq3RnasWxeGUNEwqHK/Dfb4k
QKnw25lCykBm6zh08CA3S3LJ7OX93TSm9SZsiz+rGX7GpL5gHSVhZexh67r+RBH2f4bCVtpi+JGO
dDbc7AhT6uw8lZ6BylW2zJ+F6kjbbGnzNdO8o9npAnbsm23foD1uBo8hTkpGq2l4aqsJWN/CJZgf
otxgoqjrmApf9295XhvnqGYP6brgqOrw3HXN3q87Es+cXRmyuCKFfC8VmBlFl0zwopMtcSAY5oQX
7FznLoKDId2nkjXBlk2zD2D2gcYxCO8oHPScifucM2FQXvkRtdgpS2k9znWGW9GGWCwlXBoatJYA
N2eXsIYnn2N+nAW3NqtQFVUV3NGuekjsUiK+m3FW5Z/zpHmz/NDeW13VbKPMvRGUBrjDbFdGlf6z
oSGAcNJQjqa2ozXSMssGiC5sBVl4ab+P6lwU8sHuzJ8CZkDkF3dRCu2YIcGwrhUZQS3jCrOl+Cim
cxO2ZwyPyN/QrbX7gRz3bas05tfQvfBmo6Uj9KhS74EX3CokFSorHtAP3M1lxnS8a2KEVb7xM3fj
u8dLiF136+YVMaQak0tD5KlXLDzy7l3WvsNwvLtyDl/4D3d0Ch6NlkBvlkQ8HldlYIyf5w+a3/ed
CbGoIs1oPQ82Vsi429l8YjWBeCWh4WRozKUCkpgXeWT24n1AA/JdeOwVPnIqHvZ/dSz/xT0T3bzW
jy0ZeEk//HaWcV+pRvP4yohGPGhFn2ElI4IyxwVJNJIL4C9T7X3Q0OEREFK0ucH/vV1w7e5crCN8
p6HyPkkKPzU2A6849HkUIbGDZt0THX+eoLwtxx/p169p3sEnIVCo7+kt59mORlG3H4faQPkApdE1
xNHoGkIhKD4oJig+cKvV0t8WDICSrGDsRTPTyl4EZSbpY/cUvPMbyc8fQxd+eG5RHPRcMVwdmWjn
tMNcz2djCV7DsfxOEVYGZU+HI30ejY4ztHfIFbTwyiBuiO5GLRwSh8moYeLj3dqFXqVzeQkHne8F
azV8DuMTpLTeiYS+w2TT4gVo/NxkYue5tIWdIiOct93rgchVERwzc9r4k35uvZHxQXmLLWIcio7s
9rlNX3KD5XKAqgH2n5faIyO0q5DFuwBTJKLF3iftUtiu3DM6uhmm2jlpH+1Daj50W9NGGeata9ql
H9AfIjHfJXF1JcngmXyJa5J3D16Y3WyCbHWF0WSmCWpMmr/fhCzkc+/IkYQrOJyEg1txiRwA3L4F
2E0dXMy4LDVaXTSCdMr6dLyA7/wMuAadzD+quXuwzfzbhAIN0hi+nhWzM0MjNRiXDQwYmXIY+L0c
rz2axA1/eVh6eREHFPNWe2/zIc2YXNlFQ+LFt4jXveNVEaw4tdMdMmrU0LSwbiR4AGVWHZYI0iSw
bp4cT0kU7AwmrEeTczr+0RfF4uQSrtNn5JyNDiGKVoD0WR60M/9JxMc8uvSlpYvsb0FMiPxcJvGP
4+BnqJxsQh4maOjhu1I2q2bf0812fDw0xFkgCEU8xOcxp+iucLOjGdPyB5Vk8ZhbBzrT9OtHpkPk
eay6LsQiNOBL8ULwoTkRnJgfXkcD00817KeKV4IXbEpaLGj2U25QAs0a4JM1e+uiSGnyiZ58qGpg
/okAoLHX7A2bwgK+60fq4BlabqWLlBtNGIE7nbuYI703DgsMdQb3NOBmLIeckU+On5KS92D044dv
KkavnonAfLhTsdoy/t9ZkgTxvmMMi9gpM191gcwmWfLnZudDZapEK4dkyiAfeEqvEezvaKkjg9QY
N9JPnuPCf8Ce8VjIim/kSyifIyfjqaSzDrZQrQMqLzk3yXqKTPZGozE3XgMAvgK3fYiLBeQrkI2w
G7oOsbFG44YH0xrzL45L+MdI4WTVlQbgjgjHpGkdu07sCt5XkIbEToNk01i142S6GKJ9KErzqZlo
lMzhcYy9Q+zlB5QCT2g8OXEIkoFJZt11nKqQ0HdbB9CxX/k71aDK7AYSeeP+Lovm55gvKnR8rttF
h4IZLZa0OCa0pbP1wtO4Ttpio0VHRuI4vBUzLwkpEGknDoHQW4uKQs/RA+Dw5qlHzYBVCAbywuWK
ItwoHTCCtKnO9eLOEmG+nVomZE4mrrlhHRMnRGbkHcc0XIlg2tWmaTAplJhB8ahQ9jPKSpNkP02Y
+9NKjDh60vvl4awyl9QfWlETis00R6S4/MOEWNzkJiIOO4uB0UsR+TvRdv6m6+dDo6d7VLiK1C/Z
Ixtpz8wkfnwv+cgLpDflaBxSqjgctoJOPC29KMk6Qm59yB+tkWyjCD1plHYM7KGbbq0hTznk108m
K6IkLSHNmpH+/oJfrtV/HJ1Xc6TIGkR/ERG4Auq1vVN3y2v0QkiaUeGh8PDr97BPN+Lu7I7UDWXy
yzzpuFupfOYVBcqJmc8Tn+f4nMTTs4wVI+jhtS6CF2fuzyPcSTYp52xzDtaG+8+jjR44E2e9xNKr
puU+1kSsS1J8ZRbGlc42r5lrbX1kfMjrK4l3q8nJv7ZsZ1X/xMQc9qu8BDLAB2Tt4t7ajyG9aF6p
YXB6xoDlXGVnfzAYYtVMTvLZ49KYN29NYQKQDbCEj2H5mVCHN4zJY8+FZunmuTkuvcH0hwD715H/
DyHvN1qEnoC/NS3UX6MjtNg4N8m7mATzqxmU9rVIUPgZbBSL9YJG5wwHYMqosYr833hCUy2X6Koo
3xg6AH/0WxQgAGzwqnezme/8rL6XnmACBUmC6xG+G69/go/9Dtmf6hrzzW14fzWI43zkpDerJ6ca
T26Z2Js0TMWfyuNcpur5wXbxMZZ2dB7b7K2lsW2tepYAHZCKt3Qhj6FfVec5lchrTEFWjU/dmDUu
ZRbGClkBULntE1st81+Owk8OpzuyAvxysmBQSzZtaSMjk18okZ8rqnl4PUdAFRaxKmpZe/rEk0aA
dzNZGGbGYl3HpKGzqUGNII8bnFhAILMycDm4ZUbvnbiCfXrOYAG+sFCZR82i2Va4bGEiebPzqrmn
eGrce627VziGSUuxbs6y5LbvHJMKZaIV6Tnle8y0+mAsiXpYzSi3QwM7iN3AYcncNkn94Y5U67IO
ZdBI83jv1VNNF25LxNrygdzOhGkyeRi85FAl/lsLJzzMUOdtsPybfkFN22p8te2ZDhZL1cNTxmrJ
Tb/fhliERd9TzmhB9y7jf3wVT8SAnLPpmkeMNVgeAEQ/VWXGyaRWR2WFIdg3GlcrnZqHIQ3+ddLy
GZ3NaOFUBuO29Y6qsG510JzaCodpWFGyKvv6LHscvEmazfTPYFS1h6OFABbqGHU3HH7zYJD7lPd8
limUP+8ptBmVYE9gutLgn/GNJe7LBRmg/5mOoqMwfUpF8OPgQII6Rall2LXPAZdKGkk7nK7mie19
1yncbkY0rdMIRnTvxj8+jrxVQ7J4XIgVdSrRPA1QPGByMjqqVpnX3L3M3KO4kMwT5m9NP6edCBJ/
3iseryMz8oCniwt+GjsMgObsZEiagcI5vlmgNvizeNGoiRUsrUgUxbHrSWzZOW9OG7yHUX6fwmyH
/+dsq2gXp+Vl9vFo5rMLZ7jGgtk5/YuIsLGHteVtmFxnQKxYLnw+k9/cmCq2KW7M8RKXrvP22AkK
2nuH/ufSuqosporeZPfBPptxith7zESPtVkRoK7HB9NVMLCWa2MSiRdKdfelLW9aZdeOPgCYIwgA
vQdarGAwtjd4UTY67wM6qRo6Az26oZtYHLNY38fO/c0xn0f66lDJiC0GUcPl7s92KLEz9124ochj
vTR1xVX1XJWSXXNJbgYxrcWW/CO6jzZnLisG5qBEw9WrwZmkroELjP6esqBzPDvrPBmRlNUrrsnN
ENTvY5Kf8zFI9kNNeWP3L+/ZOJZl3P43cZLzFIONyuZ1KcpLh17qM7CY82QVx3AotKy/RGgeajPd
Spkf6GcHBmJ19DjlDtQCKsILH4XXwJplYHsDXcUZmRIfsCPWA+EgvcpK/u+yWBoXvOlXl7jtmzy5
zqhUMjU+AwHhdMF983Rs7XwZtIU3pdSdk/pzYaA3IBuTx7WyV4uBJq1Lj/XyHDmEoekkTNNyTaPp
tyZq/oZU+mpFvPC+B5PFtn6IWp074mCzWKR7DiwqACSCxc9oMR/jbvGwJFBJ4sHqqifkfwc3Nix9
wIEdmGGXUUMwNxsQKo/abfaVn188Nf9mRMuYahoMIgLO09ScBal4YwX3dbodmAjLKboun2VUycsY
qe3UvmpF5xbeSiBjj9lMT0sX3Yt5ArdiQd9bzidZbgEJGJga4CUlPNnf5VSNuyYqf9Mw5y2kdrdj
KkoxVJf8uItBk1UyrIHAJH+wpp5L5W59DvrLpd6KjI1jMaaicoVm8b25eP9JaKoMQRvPnm7P3WS8
4xLZ+jWhY42tyKHh0phRbfrmRMXpjqDhG1yRg2WGOBPINpLSLFtAn3heoam71+WBnAqC4pzJcsPc
D4P8l1YNc2AUhch5yiWuhxgUPx9NFMl909r4iUkUpcQFh8k/j8m44w37W/SK7Z+bTU55sOeblOdh
uFuBesC3xIPS5xaRsCWhjVrZGA1zhMl9jozoyQg0eB4te27sFkPW0gd6FJpIJpJpQzRpPKrAo3CZ
bToiaLzc+8kpPguTtcurjBvulrcO7sImn+r4ArE7JqCv97MvcegE87xRufU0VcV1AO860G0igF/a
ZA7XCKPQCmx4PhiwrCwGqOsbLIg48NYuvekbKlvFoXdpe68tHIQ4Jz+tKXxozQjpuyzMxwiwCtYq
OkMK4P+c3G+ga+mSMItw4/r1awEWy4Qp3L72iNA+Py2RLNJLw0OTynVYDvEfLAxYVnEqRLgjVsL2
uPuzYItlaWhB1VXu81hgex59qMDFu0dZA3XL3G+Aa2AHYmi+QYFnHOYwTCnVLTVfxpBeinHY0vl2
T9CdeE2Ia6S3SGHlKhEP7ey7auh7z8jWm1lySJLyK5usJ4UDAss8c/BFBK/9RbYYnlXO4I7F8dWt
O+ie/qXyJrQ2jAysRckkd3xg+9T+V3OUb53ig3QCOjNNw/znD1ral3n8gQy4KswXabSAkX7nuNlM
bviqKXLhon214pDDSY1Aqd5YRPZkGYjviwcngCCLCsX4I1qVU00Lvb/NGcmmPJG1w1U+vDgE+Zer
V1ABGcQv4gbDEmZ4G0ZxLguojaofdmHzDC0KSq+KrkWk7zgimfuXuJIJgoy98yJryfTePSyfCM65
U8ZbJqB+inneNWx9jB+4VPJ1DjG+mxGsToSNa23jx14nlbdQwlENUDN2mW+8kdK8dfiguJ+TaxaX
MDEWdgIrk+HzoyIpIEj5fNxOg0Oi+Gzi5q8VEPGsDJCIYJ5PEsrHOQhK5pfK2+uQvnabRlzM6Hlg
7NDGH3RknsKGuoSeUuWyfiVSi4AQHAAjQSUWj/7oXUQB2jGf43zvzPVnanr6dda0fXsmmTNO0Blw
FrRmOwbnoht7w6J3KGzm93Xt92t28x8gxp81E2sSsc4tFTa1KTToNYk6Y0K/uUX2pluvWdnJhNre
dnpbCeMhIbaogUOh5iJej364NloH/S9kmVRNsmc/3ZRZtWs9z9zbIYssKTmnq6udCCsOrXxhXulU
YMvrP4GyvsCkbkclKTqSj0k4BETSp1WT9XtRDHsc4ms4NwzsSNTZ/atDpiUGotck1d3pMIYYXJPD
S0A3rR9Zp6IYjw28Qx4FJlUDl9l0fmCqvta03Db8NzKcpo3df6AS76uKZhzbVy9RNj4IbgFBQy/O
knYPL0UYHrplozJw/mnjHPnDURNg5JFM4L65Mv2y53dTY3HrbW5W5Q4n0UpRbhFpxEb1qdz0bzEm
vwQeVpQ9UzBbpstCWL0H2fL20dFJMiq51ZhhvbiBJWOe0pwBQ+9+efECi4w0mbSMmCFk1HxbViEh
7IaQAlvuds6yW2NOjOspIW9Q87sUCgV0HOtIceNI10/vY7ADYmMmX40NStLgzD8V0ZnswbkR6kcJ
Y9dpXOQpAax2oJK6aDlWT5e2Gm9VaB4FOVgNgWCdMYdn8b1wx6JroBXblPPvmGd3iwUo6tK3gbdj
FfjJVfX2F+VY4aplOcxreGXJhIeedqGUj6b+7gBtLfkKLjpcejPXzJdqlBfWe75kqSNYIeAKO7Zt
rG2HHhCN4K+re3FfHn0k2UdCNfSA48mg0GxdVNarQ7nOPCl0WvADzMKt2By2jh9TW1I3286xX63c
Ocxzx5pFhYhZ0L5R6Omrsmfa/PpHgVdv0YGR/qZ1z4Ow8pZhJWLoU9ImvxVf2ob4sLUKguxFNeTx
AHugAfCz+KKhNo35z6pjsqxr53fIeYDKArMoou5LIrC09wu9r9dcXXEqelSCRP4Zfzm5doRwzjuB
7nAlkO1gYJOtDaahU299pYRgFz6pyvRvG1DSygBLtA4Aa4pT/I4Eb7AbZ3mKmTqPTJZDL2aaIqtX
i3wkFEjXNz9aw9t2yv513OhXUG94hEp58UeS66VGkV0WeADzxMuHjQ66h4QaFKMeD4R5af4Zmn2R
1SdK7O0tiLrOXPq8xHfuk9Io8D37kYsmz/tkdRyRBw3qBePy8mVM1iPzPuYeoO8TcE9y5uDC6Deh
ISCYxd84g1S4XCe4qe0BXB3pu+NttX98Y/gjq2BfL7X3eQ2UjoOdTv70SbtNGc+0KtzaoXsds+nN
EnKDdfu0qKaSVJHZtVwpQj7g1qRnirt/4Ur2y5QTQMMrYuxlImG9FCzCysXHroV80Ll6nG3vFVTb
PmpR9ka3eCeWwpcm5oxbaPE+kf9D/r0wFT+HHB0DeMdkmEGo0BJu5thRh46DTdx++IOb7eyuwLnG
LjUMGS6bxDQ2diS+Jj0BgwoHmMzpLZiKW8i8d2hp+TR5V4LcbF7KIOPgYnuHpBv2zC0FQ1F8Wg79
N3oyXzS1uxlf6M53id/hbd3SICiB8PHnOvgmMGPR0sL6NeYvbyEu53477KOmnPcukgYJkYYvcxg4
CsHwm/QlcW3MJWL+WY6NyF3XgI1LjhVg5+YRK8edmsQfYch1EOc/tqFvXBadJvuhqOPdFcG2jPJX
rbtwp8ehORpRd090dJ8mJix6oH+xgIBuyFPQ0JLcjEDFuaV/9IJUUwIyaqgXN+d4I1Fx8Im5rURn
fFMOxGVLoInMGjdgz6QfMkdbuBu7bZ4h/dC2Yo8Hnak/gwcuM66oaTH+2VIfnK46WnUuwD/OIRzC
eBcu9Imm6pf6czpdYV/BzKGosy2qr1in2aqdJnbN7tsKg8eGecgqLOihTeGX4niiPUpjfvYz9UJH
QLseiUwaLQK01beYUUPjyWNosxwfEVPdP0SLt6GlWcwC2MQFDvViUH/EQoBKg5E0egT+0zhbZnNV
zvi8vPaRm/zRobiHgbsdvJhdhDSdkIBSUi2Rlb6NFOhhTKK3Dos/pjd9DTF3BCd+tMhW4VBimGxR
L33wLQCLE3qFLZ1P2Ow/Sxvs8nrVEb1hA5cHK90vF6nlAlNyJd41ofhj0DFTOiQzo4BXlPvUfpC8
lnVIhwaGgWs4+CD02DsgY0+vqmHZoUw2wDIDLbauzg7GbBJd8Z2QzVmy7zp5i1zIA4aBLQBVTxWn
hd0fX93K7TFh8r+pieAm+pRLSXUM2uA3nFBzOh4OQUtdJ6yHMC5eRrP+Y+Te3u1yHmvBjhmMezMc
qY5r3zInOzKsrteeUziXEfsfFGFy5BOEA6726Pt1Dlqw6nBHBqmxSb3mySq6V+5HTzUkPjMHZBIv
BnxeE49JRvq/aBxv+yIHeeMaI9w/Bmw1jzD10wFGKU0te22cDBGcqazrDqau75mnspuH8B85WCUp
qVzbiuAEJEACsXa9SmFrLXXDUQ/Oo4mcC/ljHxhRR9iYvtb1skzmBNN8uqnjtL8iQ7+UGcWXsuBd
sAK5x/q6B+J6rizryxz9q2mWqHUtOkrtkAEe9bPHp6pIWy/GHZfCq/adSz+LdGfBX0vwlKLv3W1K
e3CxgKiNyq/QL85eG3F/L8unFokwmBUM+patE+9UZP/rfPvfcvSs3fBqG7gBwxqym6VOZtn/tRpQ
/iVi/eAqisz0wc5L/2ikNU9P9tdvqaeOMiKXuc0rU29gQv042vkjY9OH0THcQcv8td38ywrB9fM2
YrBBnTccBoLcKofBw4IhV63PRrMs6nisfiETkgiGOAotw35djlZj7j2IxUIE2oukjNiW2tv4IVf5
koRF5yQPuZQ7NVVHxPxhRRkOTY0pyN5kspiq2/YJnRA48lIvRpE39ryV52C9HDUn+bZlQmin7Usv
MC+6/asZNjd6eQ/LA9xJG2mUo6QYWKQoIXVsoTeJ5DVp+gl8hBlsgqb5GLr6RznZ36EjiGB6UKrM
7iIXH5AxxvElc9oLAEaSZfTGIJBigOPeG/Wc10tb/LVMzseJjr8BUfGj1cF77jHUNieNWyUAB84H
16OjMOBXAA1RRkqW0rVDx+zKnWamKvLZ8vJnvwuwNSvvsTOx4/bNCDsJk6fEAr92WYiLgTbkcrr7
wA8jkWHmi07OlJ1Zj2F/O+GTC/9uLdy2ZAWTzx2KWE4BySY0kr3XzDhOkqssh/sccZUObfXeuQOV
KsyUQJjUbzhqX4gw3fJqPCc9XhrPnZCu8SLXLgtcOB2NWis8uFjEsojzihsZbw3UoFXstZ/48sHg
Dy4G0mFvLw0rbXCpOGWEUBGWc6PBcLdMyMFm7R+eFVw4FAQyC5hTeDCF2RFJc+7o5++pJAY4iZq6
6DC9jb1PvTt2w8x4TjHCuoUJEMKizLRbT7nz2GOBUpE1bovGh+ph8q+VPekmWtEZ8VW48wYmBEs8
0tmm3Og3sW+/YgMJoa9xog172Z0pnuwOgT2dLSm+J3iZg4fE2xG6qnk5xw7nYtK+ipSB5tCmgFDV
+Ig4/l72VGlYGS6xMWsY8NvuvgjLDw3YKfKQNgI4/9B81uDM19MQMaZgToei8eAM/pecyxuWLsBF
vvOy/FYNDtNVKjT+55A2C4ehWvLQBhL1MFt8HSefz2E1YP9cucN0mCLriMWlWsUanMZc3bC9BzSo
yU08p/fGiq6LNc72o2vToERzUCBmc1amRXGVmLJDDWQCBwGn9mLxBfMjnXVdv5gAhlg6qU+gzqHg
+7NM+4f36piNxn0ZUTRwMjRGAjkxujQghtYJB+M2Ce72sg/0n7IYn8xuvnnTJCH5QUFIijeTkDE0
i5tVyYdxiqigYHEo7HShxpLe5vzAGEo+s8cfiIbT0J59+li/zHjYIbzeiaBi/okv5hjAg6Ggi8HJ
SK/BIsstF1vEkHPX5PcCsbFgjV7W6rAmvGcP30OvTi6eM+JV22lxNk7ZjxMk217Omygt7oZPfi+H
wo+U+CmjDMOB8l/TBAlcL18JCb5nPRP58VMEihACjdTGQc3V0RHNzudIkfvmcWhzoHk54UmWSpud
q7IFq191LyrxItrgo6v077JGdkiCi8rKiPfSYmJy6pZmCkZuvgOiJeJGLJV9DWT0OGpxGCpM+WrE
G2X7T6YIv8OhfK4b9W3aDtN3nienlIfcHdy1L/MUeARoh77u6cfqA8YH8IMSnYNNsq88vghOpOOd
no6tlqAFaYy7h8zPTBas4nJKGCrdMJluu12Z58fK5PCUdMAAdBM+LNdONw7LrdLmxewYgS8dVLYV
4FIiL0uumV0mpcQphjMAQeDR9PVjlnFRVNaZd40FJVab2IHR2Tj2jhgjMRZ0gqjw/rkjlNDlnwRJ
uguN4N8cc40WajhKHdwivuFyZK/ALvPstcEpD6O3inB90Tm4vqCFjOYDksZpctOjnTGVI0FgMuFC
yzgs/8xlYtVP2EY8tZcD0eNmPhb4h32new1c+TayYHDGfulLDsIZR8JQc1+Vxlu/aBJ9+a3mL6Mg
8uMrhjD6VnXJLWG6MafeD73Y/HsPdilDWm+IhSvzafKmXYxEBqyD3wbzvTRHys7IW+IEITQdsbUD
tSuYu6mhv8wclNKIkQNmmIbHY0aOtAoSb0hYpvQ4VdfnJi4fde1fhTcD7nWOSz/s8joihOzTzrlm
nQksc9kUBb9WesUbBMY0ty5Qcy8pNV5gyZNtxQuFd5zgXZc4137InkuShyvAo9R9tvq5sMOH5SYU
jP1OexQUmGLDSOezABc2sjKwRb0Vob8yKyaaQ6rvAU27URy+ww6hzSN8av3+MeA/AJL8eayXpBss
z5VeHqQoUiRJaQkIZXyNQLIst5GiHn/mYvxuOff6y2Ned68I0rQoAIip2pKDdXKpODkhQvy4iUXi
ys/3npd9xBVzmcg5N8NAN5i49y1WOd3daygxOHe3BuUJPdnGMuu2QaLPhs/vGMlypymqwWvlbZkG
EYg0g1M41RIjbv2UOuyFJtcGz4IUIKifhi3fY6Kfa0rBEaa+mtZ5Q0RDZmexn4b22SK2CoojfiqR
qlhTeSgKgBdV9YRvD1SsATobucb0z8sBuqjN09SOl7qhJcHWwEqIx64m6PpZM77E2fDVJNjGPWEV
JxEH/x8r/k0kFX2HbpGUt0XYw6UjAck5gc+itB7Mipv40OnpVGUWN1t+LsnWq1ygcZZ9mYzhbLbd
m9TDPoihmbID0JXCdy1ScSz4oZcH2WnVUzYn7JXz397JdtJW2Hl09778sDGvn+jMHBWXUQEJXVID
ziGowi+tiVaF2AuDIueuAS1xRe5r93/uUrUZcWhXfTixuo5K/3SWs83c5t226LE26qZ8iFUacTkp
hmMuve+p0cgCA4XFojsPWNS00T9w3jw1NQcYMZdvGCr2zYJTK9obaxypiIG0OhovlOW+epAivgpD
Y7lpgM8ahJa2oClGDmrtwHkn/sH2xfbVXqXwP+bYAJNTl+vZV/+61Ge61gJ58qdDa3OdWm6/cWGs
Cyc42a59sCOmorrc2Xp8bmLJIj1yp5wW14RlyEujg63TkT+bK5sLL9XbzN3qe5ETGizw2whVPs9j
dGq68qPU3UdRN8ZqjDogf5ZjM4xui2s7RymIbZfxYqceY6t8ZgCHhjB8eMK8pwEuQMj0D9GY3+LW
f+kAsHBJt3Fe8C71Qj83hVqazprfTLr7JCAfF+LelK7v7wvAuAm9mRuTbOwubM1Hk0Jae8ZxjOEG
Gd8o743gfANwDjt5mUO3bw8068Sb2XW5Eeci2NgeomiVJSPpURByVhiTQx7pNIDdNszOvmuKA2dT
Cgc5zNTVrccrRYVL8zCldOmN5oYgEyA/59OeskvkgGhxK3wGY4ty5KNuzMHwgtdRPDqVYzP6qTj/
tvMpxpFM9E2dbY8BqTbsW4grNIO/2UnGxQpH/GzF2Ros8LePdbPrwg/iofhGmMiUbvHQm+Ii2HpG
BrWBTPku55toGBtWJcWTPWcxPHPw9qOnmgWhmf0XykyPfo15f2KlZX5ICaN76k17z/T5M8Q3Rn3G
3hzYRtOBYyrFetivnHZDz+SlS9ttP+NmlqwhHdAsaATghICsFfhVTJDrJvgA1yVKO5htvnMq1qVi
rm/tzE0mGONfrY2XKkgv2jEL1C2MAMweQnOkUTIDOGjDnCIZNhQuTCOO6CPvDLa72lolfgS/xbD3
JprFkDODUJQm0HcY4VJMW5qkIyICLJqsxflMem/6Kly8c0aymDn4kVaWBZEJzpfR2PeBt5mahdfA
itRDbNT+yre7q4LvRIRJdDsfWpBIbKjH9IAzCMhc90mwKykRknPI3nzP/1tIrsccafs0qWB78O1U
ow/YfriXSXcTosAkUE9nx9a7rpsoV8brJ6Jt0iq62kqYHU7fkNp0mHcacxRdSHhfs2kBY3WMLmON
503+fwoZHBasyrWfyzp99ocBrV+gsLmaREiXz7RWQkf9fwF1cvMyOOa7HnDouSPrVt+I4oxW92Ck
6sduuRTHCvHONgG2x2hsmbR2jU1VTz0QJ00Bbq29iKCWmvS4eASiO4vBsPGchitW9G7Gxc1zo1Od
O994GTBSdASEXVOp06Drdk+UdGNKH80ceuo1oaCc/ugWqBKkRNLHeevtVUFtJop7uS1Ahd1H0wmu
LuEBBDBcWPsyaxYgRpTv+oLrBSGcZ4dlrxH2q9uaXwxOCJKkVrV1HBYN5qjPcWYHpDgthvQjvFSM
TIe2hDc/g2GQaG8lCfdabiOb6lpo/1sdVa9x7d2ysr6ThRS8f/hEp6Q9ubn31PAb9GbFGjodPF6V
lHKIzsd7RBNRMMHYUPbWGe3NIDNEQ/O4TA5b197jOHiQJK/VMN6g1z0CE14crSXxBGIiOaXliuhx
YgEhpYSoxJmLp8JRhJCwE5KPgIeEMY7K8+KtY8vdlAgLnuHvTCk2RqyfOa38IAp+Iyzy5hdLTC5D
8J5G+W4Sol17AKSB9oODrLtglxvxtzKLpTiiZDitvjD9nyNALIQtvYchcbcVmdy8RduIWufsYGfP
w+Tiphkhv/Et0OVRcCMmwko9iMksoaZdx+GF6E3/Z7aqnLGF/Ja6fA8d+8Eb5o+cvyB3rXRLzyrV
cwE4X05r0SgfXHTDkbFTk7p3KGL7KnTBXBu4k6YLTjVm85g/yxbGtm/rmvg551FoIyWvXpUFHPtd
WzDxGc8MydZx1r3w+5zzOXvqs+aNHteTX08U37AWSyv/geLNTuydnFqdq76+QxMBZBvkx4SJy6Pv
4papJyk4osO9s/m9zaaSKP+MCwlm5bwH6R6L+aH2ivPUzVxhmwqRGskTgdDdsWd/OBgr09x4m2fg
o+O4NEYV8XiWc/pht2G7dfroOQriY+ONj6HnPnbOdA47EliGRAktNRWIo0HVhTQxnATDtRDpsep6
ykQHaq/HkqybadsKvrbELbS4BCcwSwStDQoccSMtX3qxyVwdHZPEuzhut6vi4rEJyKPbvfk3nMeD
rMSnI5lGVy33eAwPz/GYvNtU5tY2A7RqaF/EIJFBc/drMM2jQTW6M/r/rLK7Gq3/M5j5PhX1ZSpb
ql+Y5jMguGtwUWsXzNtDUAUmx7H6Jhj38+DSCJSnERFiZR7Hxt/ZRW3vyn5iSp6P2WXAD91r71kl
3WXW3EKnMn9Y+JlKVMe5zA9eGkOZdZLNgi41EvvZMyizsHqPcnHWbxUKxF9M0rj/Xuy8/SFPVK0j
y/spJUaGEqgI4J6dF4pbRbOW9FGfIseD3RP+uNnwr7S5dTRyeM05csnc9PcwZpJtJrkHx0n8t/IH
lvj+yauoZUlxMHaQiHBcB4e2dy9FxGm5cBcMofoayojkMcOlsn9E2vtbOaGxTnX1VYzYLS16hJSn
0td6qLihMSGkFpNPSig0tcreDrmfwk5BVBf9onsG5XvsekchGD4FrjpgKQ+XCeXTwIeo7f7gOt2p
lqGxoWoJ64gDaLKqP8iGvfakUkD9VRDtzPlgQ1pYUpMbbZIpXEsAF0XLtinb5L3I3IesiR0QCRVU
IaM4Cz5ugpBnr/bIpE3Bt5zbvVNBdFITF9UI0GZt1Y+CwyqenBQrecNipuR7GQfqObarv10oHvyh
/Wwr92bnKE45gKZd2U3/fzBC4Sxpp/hjbvVPS67J8PvjIPtPyg6PVjNd2Qg2LCf7lE+wzTMADfjc
ryXUJBfg84dT+Pd8yMgj5h1gMPsnjOmaC4ZzGTNiyvXNzaGkVuI6C/evZcDYDeP27C01sXn5F/s/
KaeqPHQ5R2gavc6W5TM9K+s35dCJTdHTziY4Mhb+j2fPAJS0+JQmojVMpN1QUtwBjPTuLH9E4rSc
0n8N4R3ysMAL9RAN26we3ma5OP/r8YSfdG2N/Wvit8cZU3qUl/hJxnWdUHGCpYMTUM5S2vvzsLWn
5BmkobOqUVrRTJFKI9zlvvSXEvBgPdUgmExe7h65vCofx6F7Wv4AsK0XvFzUEOC4ZBy5KVhcw0Bv
u8Q7RH33PEt18mW0ZSYTbqIWcmkSWZyhYjr8sF0xtNHGu5NOoF4hTGMZcKNl4EmuAt/cXuHccosG
GpPAAE7AEs2sVy/sFWASXeXj14pxWmMrdKyd6xWlu9WBYaYU4k1VuDXEBKM/sahNE5kV7xVJKOOd
xoRE/MGClOcYddM8BUcDN9twtyyecflitX4b3ogKcm/tw8gvKI/LElUhBZkyuXW+uegG+NDj6AzS
cbn2UmGr/qZYZxw+zzARBgy5wauemzJ284uPhQWXpIpnbfKC0fdGMr+u6B5jpO4T53bTRkZsbK7P
hKNP23FDdgcZi4Vfp3hoZjvdmLTGZWTDVVk9hIMty03dcJHdGEaO/0T75HQ3YT8m3UnHnhl/abvK
/AXLIRgcpGpq5VOY8SH+7ZQHRZl0xxJbDsPCoDI+rdRiHpIFos0my4akvaopwL/qxtzXGL27iX8J
g1G/wtp13R83slLxJcyoms52KEKy+1Vf+LQAKRh/1Kw5i5VRN+m4trBqYucdRjsFbZIOpGgG5pcv
VHsJ9g6rx8CkBun7JwD4vkExnmcGh8RWvYWCX+dqmoDTdvx2SWyOmAfgh4+Hwip5ormOB81jGGon
/BMUNbQv1KAOQ23FkLqmSxfrG34eJpE8IVTFZMgPdcXKVKQF2dTC6DX7KeiddAWjglb2tDDgUm19
D2HwXxkVctx4nuNau15VnLAlkUf3uSWwXCBuN5KwX52BOd1PVhzQZ1yqApESi0P60ysjx9Mg7Q4D
IlAJX8trmhp8RF4WmQYqMmwxGGSNCJA+s7Z99c1GDNe6MkZ5YUIa82j3OrXmtQj4LRc0bmuEfxrV
8GR8TQHDU73Wmub6n5gDyGrgTYxq5etk28ZtA5sm4LvoK1IWjcESkmbZ0rWbpwbZ50mAWLhXGSmy
nwoKPeNkNVmLF0oKc7YIz3mqYEcY8cO06QITzM1/dhhi41irdHnY9n4AqAwuEmNK0ghjMyrQFYbg
r4zBr9d0CqwnA4mRsVs+eMaP7fSWuNSYQKr/SDqP5biVLYt+ESLgE5iWQ1l6qwmCpHhhEy7hv/6t
1Bt0dEfHlShWAZnH7L329AzvUiyN3iw7mGRdm2D313WoPBtTxCLM8WMcON/fe+X6GKNUYRCyqhI+
IKxuszkZ9q60XGJ4tq2itsPAYterya+a44s3eGrqxn7xF6tXT2swht2MpNCf1R1eWCN5NWsgN0fe
4RkYcgKRJkYxycZx9nbS4aMGxyUtCnhKqFSsYuNM3YpKE49WxQEd1EBRJrJg2ib8k2FEXjFZp1N8
j0O86t56WVtoDnqrW9onkYR28OX2Q9dTSRIGh8xnNa1c091Ss1Z/8o6xw/e8DoqoBZubczp4djXY
C6tl5Gc/CZa24M1KG5l/UNBb0wPS9TaOzxTqeEqTVCiWY1NvlwZ/ZEbAqjaDFychtLjeZb85Z0VX
hQeRheb4vHiOTevMabW43T4OYjmj02BenhL5gDqjYPCbkTR+GibIpQMtS4t1ngkyf3wAnmiqAq5a
l8Q1e/65CsfXIZ7d/rGomJ05VFvkIJLk18+2G+KsqV2SFjNjxLu2ydNVMm/vR8ZiBamPZmGTuebY
QEV2KDdS7cTkrEkgDHvo/8ZdiWAZzFlbpBI7oGLD+4bU0ZkeJ3vxNFcZMV3AxNwyHGbD0LUq4yOY
rSGOYlLs9Tc+Vc5cnHOD34X0k6YeIVVxhGgmDYgtZXgPvQiTBj0c6lpIdbZS6j01wbnh3AWLKX5k
4psTRoXEc8jPSsxcZQd6Ok5+0nGrCaiL2S4x44tQgvNAFDJa3UQMTe5klnFSpYVNZB8MLYxySHpM
jY7MK1Kl9Da7bxk25oFAbu0tGGL71HXVT19McfXQm6NAUWab7oyEVnq4psMth05fvTS5t1RPxF0V
S3uqVdMyfF40ZWpxTcUYJgmr6r5iggNYcG4H4V96TLSYfIPACjA9xaHLcnVjKX/1O8IWAreH61mb
UCPR7+UMQgx3gH966Nwi1X2plelcanrEBp+D09l+LLFSg7QkTIZF/GLtXYthu+A8yEHFAzkc+4gV
Hrt33xnjmH2wwaRYT6LzWTzitzKhqsxlmpAm2PbFMkaK9pTrcTVrt/c28MIdatyWa0VvHnOBm3xj
dbbhgbxsUhXIXZ9YponSq13guxwbonG95VAssfCau0kkJc31KD0vabbzYC5Nu2tRNkxLZGRTOPzO
WBoE83rsZfnybM4zSpyLM/rAqB+MtO7K9hI7Iqm7gyoZAN2KzsSeEymSqbz/YIuZnnVBQzZlgKYD
w3PlrbW8wCMYZgZYdOhtmQXWfrX8qmI8n0Kc0cm4dlIm7UPbxgsc8EOIvawa0a358PxRSE4DMzmK
g7Xn30wJ2NBLDYEDUwjCaW5+GwCNxR3G9Dl4mo0GpSv4HEoINifGNMROZHluSkdtI68ds8eRtBze
uVXbR0cL+6gck9hBXZcLZRRDZHO2JwwBwzygeIdwhbR2w8o7zTEQIFxe6t1oqy79L3WnJGUAorKG
cZZMMF0xRqtaaYstBtbEGJjAjJliA9fVDkuhTs2A+fZsP4vkQQ1lhdKzts1mKnd+a9SVh96x5BEv
DNJXINuPE+mrqCgkbNuQgsCNZE2oT0aEaGs2d0CnsmwPt1zRJJA1CzQ8Dy1n/pr7tBu+CziiOi3F
p/6CB5CtPYh8saS5+pCiTtZf3FCxzl1S6WwEEcIA1upAozBJNqyi8Uf+Z9qBqk5iWrAq7xwf6kfN
CVY1xvtcVyTIMC0paxj0YYPtKjTAVluHUuHDPo/J6nWYLwy4zmubJN6PFRKSswfjEADscskLmf0g
geLA891U2UNmetJ8x62wYIJkY7/aT6ldOYs4qTiHmIFRzRo6ooVnjNdzZOBXbKJu6Gvi5Sn4eo5i
b6xFfY+sMo3/cJCA8CFIsVTht8N+ENOQWLLfrjfGHoMnr7i3Xny2H13wFxtCzEoMIitZMyiNyxjG
VSnCJn3LmmEAplT5fjCRpegn5oQew3BzlWLXXRTGtXYou+yxjdNs/e791g3WCNOR5QpMXhZu8h2M
5ZQ1hR03jnuPTj0rxz0VXI0kFaS5Texsmk4DEwIFqJF48CbGyjB4CmF0x5CrP5oJ2y/jFM+yRs6R
jm0f/5chGBD2ZuQwBP7GhMxJmYkH8XRo2qF3slPSNZ4Yj9QDjmFuXcjl/a3K2KLs+hYGUnnCHKvE
gw2Nd/xszVaQZ1tkyfRmmDDpSBK2pzGVe0cJgWI+bMfgNa6AmP7JMzfhRsI9lxD/20gBWoixeF1z
cYPtGYKfcLKSAqFhyEiV2gsaKjtj3EGcZKSjti7jZRn/swL5dS7kvYfNsn7PO6u3XOYXeu67zRZL
ELomKC9S8FhrMRiUHrhCknDL/2L5jKRwCTggUIwZxISFE2tCepvBNOfnGV4op38TV3H+TNDTLBqW
1sugWLDPszJLcqMcp/Ag2jOlWXZrnEqkXWTgEJZjWIrnD2BamWLFCpiKvI2lSCYoTY07OI/EXbC3
NGi8/6bIJIBD9jFAaWs7lAtfQASErRtJUuJ0JjZsmWt3uNIK2eNd1hPQnWLkjdvhM/C9FdsRicfA
0TddjRPf3gSpLE0Qs/PYQtxc4hnxLkUYX07Mv5GJjt0HJSObcioXNe5Dp+jcnsswiD3kZkxOzU+H
2TXxluNAtQ7mMTFj7HADxkgWnSx6ewRgE99x4UQUsO74m/NfTiNDcj75z9Vp1cFBhApKndhI69Nj
B9LR47VhyFZmxgHvvhmWoIPcWrFXIMhOQbDAEBqwLAachmHRYH0t4TxAlh3qRsZ3PDttWW5JDI9Z
fvnzIqvfnOklMAtKE2ZOo206SInXbLYbhjRLaNGrzsg8ecuWvNLMHxzGQUZucGev8rzINejPgQPk
68GFm4KvKZGIiu5SYwFTMzmricU9p+tferrFuvHak4VSH56ka1Ps4aM17NE+D37baM/77DJoBy8j
K8g9aV9J7U3yF2wXdtnzGO74JCb/i/sqIaTYXKQ73MrVd7EvxVWxIAPN3XjJRoBQObQ1VBB0Nwpc
XQlWL4uT5tdXRsx3OFg6xc+VVZ2wccNzh78pCxZtacyysG43Taaq0qLAoyzyLzOonja/2AVPOE+Z
w2YVP3eFGus7CWAJka3kpn77zcc7jXgjmMkW5zRJVhA5Lj5NOAts4vt42CnLptM48NvwWnGEEKrr
7/mnmcVd2RaNExzrEcfqa4CNHUNo2weW82cpfJMaT4ncggg653bKHKeauCysBhvuNlfxcp/A6EkV
KLYOgfimZYBBn1mmRMwFQcgg5Sg7g6n/JkBZofPRbRDMrxON68ocADJeWMOwWhLDIyWCkDTGOQoB
8nKtarK+YE6oGJElavKq6h8BjwTkTljsDSrE0WuVhBfXz/M0WpQbLL9NIDQ9IiFPIzwWWZMHqJmT
OS/qsx+bvnnzVQc0asuscsqBlrEplvFGKjkaf7Fwm7yAdZq7hPHQ/dSgXGIiJ3CA5zma581Yp5OD
bNvhx2OagOZ4B0qdktJP6Xkf8mSMq8eUwdf8hdNet0rx5JtEL4qsXhdaBRJMg28CKsb+kX1K0xLf
KhdZ7pIuQ+u44Yso8pndV1mFf0dbDlivWNLYEg7yyNjooeFqcoSe1gzJbzO1mfsxj6AsFqzu47R8
omONg9fCW3uBwqExfenzsSetf0+C8Cw+lypTC1AYuobO/eQEjuEW0OM5/sAwSyYqBAgZsmTxnBHU
7UYQADn/FH5Bu3sj4GdtkAcvIpx+vUoSugaVME9+yinOKNACLy5E80x4ROr+HWO3LUnkMEYa/CAJ
TPM+VCIYDUiTQUL+O8dm05lsCZD0w1MqvFFrXEDJaDs4MQKMjVZURoKibAB50JvOqiheDMVljPKM
ZO2N8EozZ0Do+bNMt721SGqAVJgtwrfS5Lh+zumBCz7OA/s2ckWCkGj1GLFy4jBAf+3sIZuAsXtA
9z8MF8HAhLm87Nskqg2rrO/dOM+bx64rlzZKzVRBd6lH+FZUfG4NWntBS3CTTaewpszIqXEHFngd
25+Wyzu/w97dmFSVdWstD67t5ywjmBKqjvRO0jtQ3JSoYAiPtRs3eWQT43v/GUk/ZIJcqIA+Db1Y
NU3tvrZcf252SY+jhEGZMiTZ46y/WZ/vzMZuNDtzKhGHy6E000ufpHaKITjF/UmG4PTiF3TIWzSZ
RRVBaiTPZV3FEG7nrKZuZYLVZFcnFI5z8qoUvysBRcawzUnboNhgLENiwMzoB19Bmf0tOyiXDWEP
DvHMVXmzbOmcF9bMN4z18LX9gvreKfzySnXpP7QZLACLS09/rV7N9LTv/JtwezDXqyCuduPMXfUw
SJiuTULLgfcGl18blDhScM0B0Ojdcj5k1syN2nrLvetWjh4wMmxULhQY04/VSek6YZcyOLlvm5TE
C2HPfA39uY/xJdCBrbuironUbdzeIZWZQ+WUlHb5X+pl6cEJYc92cd/f+VPM20Zb0f4odgDRyKDg
q1QsyWHTClZONpb2cm+2QXhX/rOEVdJ/HH1rPstW+t9qoo+uE7YUtDvpDkgOevUhM68dANJbYNXd
l41RgUlSOY4xL4ONO5DdMjPoiSlImNaAVbtMfU5My15WpoN7METliSa3hRA/5P0OqWL56CKGg9GJ
HyiSeflad0t88Ly5Pzlgs2E3SVSxLO7vU0UjS8RQekRexBbZxC5H7rZ5dTlcGJCVzoFCfd5n+drf
mlxh4F0C9mRpq96AZDkPbosaKB6tfIsgC6fTaDQk2rodDCzYMXrG/GusUkbLOs6ITiWxC2JOjCf+
mMv8QYcqFLe0QMRguh+ZRAUjJvhDqPZOKgSrids8IJzCHvNr29f4xEMWVxwcRMSuOuEzQToFsp9V
NHZS55+Dc6CqrT17B5J179aCXrXGxvaJOvmSrin2LDH/Sb3gaexoXVKXvhj0sMgumSOPMXhFFrU4
9+qXGpCClm+PZnfDhPxZlwSDlUF10vvVoS0JJvbgG0KOmynpY+JAs7g4xowhhxyUCZ4OIBh8vaxd
iqq5F0RKD5ZPbxr0DAiWa5aw8DRG+OQdyYpAB+LlMfNwmIF2DVJ+h0ZF7riiPeTnzfEKRNDy/1rt
ij+QZTPgwsH1sdQZOzksNxfLy5qRe8wdjEQ4ouV5MhfYEV1oRN7iAgqadnnc/tdVmA1jUjyIEMGt
V6wvbhZGOgnezgkec0nY85gA9emE6JjOJi2ufWrv+6I5cqo/W+xr4IsQy9SzLZ/2wrD3FLw6Onu6
WWb9UHTzruAlWczfbP1KJYI1MCLkVe9Sq9rbbfFasU9DFb2QnWzDyXSOXlhFMd8sA79Dbf9NYvSd
lrmza7b4JSjKBm3k+sl5vJNZdycGlBYtkPCaBBZtGDOt4EiTSxsthgVHPL685n2aqJkJdsdEg6Bg
7h5cEx8U0r6d6MvjAuIemJSGztnOM1Qq4hTX/N0gjJiGbsvlG5GUEHUWEoBWi42a79r+M6XePu+C
U0Hmk2kTKzWvJi9lOP8dhZDbXnk3HsZb5k8ErNpXyyTKaF0jzsGrM4cX27DutOYzKblJoM1cRI8f
xyZJvQ/wXVWr/06G7menSGoGUxEvkACc93rJju7cRz0cajnkEepZKg3vxQHrX0/2m5VUr5y/oIlb
glyWD4zjpzg096MjUFLyKDNiQ7WGXNqAKQW7YIKjZSXTdmWWNrj2Rz0ULzIMXvR/qOW+gRTQgRyM
9QXNkHtkQs0k6Ys4j10jv8j6PBrAlCXUkoRdJb6AjX6PfcfcNCECCDE8rcVXbthnOJdRI+e/DCiP
EAEfh/p1Dcx9L6dLWmWnmBU2Yd1x4O38eLnMbLdm3/kItfrTqsRmTAjICn0q/NFgFdB9mkt4wyp7
yazmp2smRIOeDsu4+g2/jM9/PKc2SXkpm671WK2kfpJbXZqS3CCYeRPfmTX99XESNMQYlZLiERWs
U2DN7snL8EgQxXCNUz47Sk8iopy/6qXkwBu3XTtHKMgeMjysDpAHnsaGbB+r+xj1p84BBHIOFH/N
/MFixVzE5z4jWrHI3ypkDJ6a7xkaPpmmdxfKYK9aY+8tRHwjiGSGs+3zJtIiAgfwh+kP98jSvgib
IQlQRA3v2oxcMGVKV1acaFJcM14qjXSAfY4+NrwFTJ1d51uDhlwn3KGl3oVdzja0u0sw82ZODekf
yWT116RvDQvv0YIu72cBMtp+N/Kp5fU3MfGXZMCvweaCSeHV78ptB5uoFcs5ybMoJSFDSz+hPN6Y
a24G34gcD4ReDRcdLVyTBZE+MGaO77b4z1EKh7LLoYLWnWeFQQcbjrZ46ez25pHJY5jekcHYTh/N
LQndzEuXfrhf4LA6mX8wRwsAdbXjTT3Xbf3v+cpgjrAd+9C/+4C8TgNSAFqSVc3ZyOlgx/62q7MX
C/S5OXNOYla0tJOWt1R/5vncXqnF4cOGJ5F5T8yLTg7HAv0CksvlVlm+Jjzu0O3TK1l7ZDI7/EMn
5sbHLjH+TEm4yxvMT5x94NJfYi/HymJuB/J9Lbs5W3RLIQssEFnDNyrES5BZ7yv2U/6RmvzEl71s
qHJOnJf7kjwirH5nPu+DMAoCfkGzB17EXhC5vgAPN7PHYGUr6Y34qsAPP/mzg27BOiYiAZWLR4K/
r+eQIwPw4pk24ETCS9lF6u9kAUGhv96Wha6tkcg5uw73hy3xyQ++VywxLdaZhhUCf8OLn42P7pA+
t2ZwrRKY+az4KR82YzCxqo6j1eC0mdniAnXByXQyp3Cn/+9gzM8mB4nymwNudiUIJEydbeHS/qPO
CGa4RnjhEKKgdai2jvEG7+BOtEGkzzR9ZhVNADkLZSxXOMUAPz18F2Lad3QbRbBqosynjPtdifyw
5P20BzCWHB/6tjLqb10/FD00r6nqzonlHFu8m/qzdhzQkDkkxMmunyzRYWjJzchiVroZXJzVLZda
0iK+sbMG9efkvTBZOYyDfxvVchArBOo2H5iTWO5uzGJuv6VJj20/vOb8MkG57D3Jt2UYTwGZ7Ksj
Ize0bxLctgcs3xZ3DJ12FbVFBl3bC9DNogUewHUYuYwsQoZ13SFltmUcChjUjqalulTK2+oXbjEW
7JIpM788TWhIFl8wsQ/v3MaJtCKhKtQtmGLcWvjIuZXncTlNY31G1/lm2N8xdbPqLC5UrE41gxzs
h/64nDXcoJ7wD7cli1NOa4eHppslGe9Is/jZVMgcwghNpzL88ghU2Ix8seTN3Fghseq5+RSsYToe
Gt+96NulzwYtF8A/xdqgR+eOvrAy/MdlcdE3ZSd3cT/qLnks8aeudBPZKM+roEbBeHAxkc7nHeJ1
/aOTOPlgeXq00lQyjso/SzOM9K0yYz6wc3Xta32St3sv/WOU+c3mJdd0b6awO+1f0r+bfu7J3ouC
/JmN0cHn4ay84UV/wuxubo673lPvR6oy/uQ9mbgS5r4K6qc0CZ+0CVk/uqykNopcBSsk5080B32a
1pzwsK7vBBAO/Zula5Bt25KFVmudSgI83GL+g9yI16XnUmMWMwHgkqBSLY6kynzDlHZPivChUBgl
0cSbUCONCoK0szz3/YIDqbq1DcTFuLAOBfYXc8CygGWPtcmwL4EFOYpcciLXtI9v9hCeUkV64Hgm
Me4Vki5Rhqc6GB+BBB2mhGiPAP5n4+1aVI26oo1d/2im9OSYoay13Wk/kpfiiDSb65oTulyX54WP
3/CZMFMuTEziEFiQboxxioyDIEtD+HH9NZgYPOvvJe1HukM+df3XWSh1lhGzsJeGZ9mMzyog6oMy
yvAAX8b1d0Oh2ynxmGXZsz4d9KXpOeFDx6fWICJhCvOgRmfXT+M5pOIYWaMwA0QQEpyJcqaAKl6B
dZ+IYIbOvu68wTnMdgwiEKYUoQjzbF+k5qQgyUdOcFjw2Xs0dEheOfq6fcb33cTlmW/hIdeQfvuv
voJBSxy1o5F4zX+19tJW13aEy8CJy2ZsU84wHHW5jYku5lpfZf/pcj11Q3YbJHInHimohbAqNXmi
iIQcQOfnp1wWFwM5f0vF5jnf5LtDCPXvOkRReVnfmupz6GNMGoK+l8QeYtYPMl0/2yA+LJyboVR7
k1GOLnf0udnkGuMN3IBrnfw6iBvo5sfgbiwok0Nn265LFKbGc1fkN3/NCDgimasTOdA9AsOxVJWc
S/HsXBausBmfoTZmiCQ/kxB1doLpnE16kJOwD2X8i4rhrtT1HVGHuvxxw/6iv2RtgMyKOYK4tk2Y
5eqDspTtY5dNH/Ea7lH+n7lyyLK0v0aICEMw3tWxc9L3cl+W74gNNEWCrcuzrkugiPzXMUMdJgrN
RUGLrF5N6n7XeCsDPpMUgrvnwhYe3/RB1oCEGXt2GfyNYK/0F+z34VWfLKxez4xmfk20cWgZDvou
xX5EfArJ2HQ4SD6vMh2/Rt+eIgFWZSjLT0MTaHhK2dWedIsRyPowFz2yZYH4EHiyU81sg5HZ0HAq
Xt6uwPgCIIqoSAJWYLzVCRi9huUKeCH69CCuzk2Nn9Z0bj0lAetJWN/ZX3e0qKAUk8g14ixIKCLh
QB3E4Jy7QavtkY6D43vUh/9Qk9bK/9at5ZCslxptJkThf69LRng0CNaLfq3ZNp/YkaJBsjE6du5z
zPXe9QvhPOFeV+wLsCWLU0a/70ylHixcxRsVcqs5EjNRrA5J2x9GHJXMLneDCq5jcOvoprTvMukY
aZPX5rdI9IviO4Da6Yo6sqCHWoJEivmu9L3nefVPLe+vNAkjWeUhGJ196nsH3fC5y7xlz8D2pbh0
bKUCejtWkCcWFxcDE6BbIaIuK+bPySHM2nsD2IG+0XpgyAO/sJB3ugzMeU5zFIA+FWM50LUS/rrj
Wt42HPlWkf3HcvSgL179tIgcMiLfao9OUj+jmXrzZL+XHi1mKuCeOzv999n0ET5dUtvi9uQdRdl+
Leb4hvib97s6hmJkSOYefeyILPSugoylsHxpoUjpR4FFx7s+LgrefmE+1nrYFvcHSO66+hm78WBY
Fq5polwQjxFa0we3hqSXulU/RJ1S1HhRBhQnHdYLb0ykmIe2CMVFzOiE44Oa4FCl852GKVSUXKVR
Hk3PQ6Pu7PV/R5jvLsEfYPqoEeW9fiX4IWZvn23ZUooDW+Dlwot9X6QGtPN867PErrDa6uBZkC0k
kNUGD47PXba+Un9b5fQAWZkWr9o5Tc5eMt35BMkxOyOmWINpNN8q1cIQdxav+lyTWXjkWeZBCGLr
j6qmB9l7Ny9HQVPfdJmrr1EWrdh7wWHqT5rqcIUxh4mKAcylLhZ+C+HwTMbLN/aYc5DiiZJ8ljwc
+tflHj95U3DHqA4Ap01gov6my9+JwUtpcWJ3T3U17Y3Vuprho1VlERUhjx8hRmAh/xUpavbJvf1x
KPmN7k6fnUPvP61WvtdVv8GR2PAENt301tFFEDx2JMUzSu3whfAY/tU27yZXIR+yPpdtGg8CMXRT
46vlUzeZhlye9V+lXzpdGcWULBWzNV1OUQEWGdC0VtgsJNQdTcqhyyeWtTGLjTI5S0Y+XSDvWb9i
whI7s/hCSH/mYspoeg3hXhCM3HR7FNrE9vpy52h4LMLkdbV+Xbr4nDGka6gtn0pYVkd9vFprdyO/
h6Mx7E5c0OeMuxaKPkvdLgrIGpLK/HCxWIecgiH4l5Sd9cZjnOYBsGqqkP3Rav/44fqUo+sRHYuP
+pbaxkMKbzHz2ifJZcty6KS/B9arf4rYI6knPc92/ilgcpRIDllIRzFVonaa89T5N06h/ZLIDz1z
oHlOrfBi5vFVHwj6CDaFx+yxefDinIwVjrxWVx3xemCSUMIr1AMGlhERzpkjqKhTniwfDqFvrIzu
wY896QasKelZ+V4oEg623TKYKu7dsEIuFdArzJtJLu+9jb6ckcYs1/tUjt8k/0b9hOgvFfLihjV1
mHeuHOPSct+GbbtL1+xdV1MIYED59PJfd4zOVnfuPvaHTZ2N0VDLR+KFn/j/+3xeTKPDcbxO/JsG
fh5aoCcnbA8BExGeCVCFx6KEkojdAPAecIY1/sm1tZwXVHUUpRTcnSwK9tGefBTsR1rPMq+pFx6R
7rDoSm9mltyGvvpmHnX02/+PKWIOSW0G0zNBtQa/Ph1FY/ZU0eU9hfqvPcdnK2DBnlHih0o9NE1r
bZEHnItufZD2aO30eVsHw4+VZDeULmcH7kEcime/Hs4qRv8EjjXKmUEwW9w50rjXo0VdAJajPLK1
Ac0xM1aLY3jSdpvcEer9E8RIAZD0cqiqtzZll9Mr1pLm7NzrSY2lvJ0upzDVkrDicBXK42rV6Pgw
FjuhgzmhBW+eX2JmmazC5X7h8Fhqm+178YcF0DkIhidWS5vAdB7b0OBWV/8KtgFacSeSN30W2mb3
Htb4vJk8TTSBKTwbXYCkjnc/xM1f3YZP3Jesah7sfriDmkdyG++5LOs9wS879KZnVSAiCIzKYZXU
v+vy2Cnte3bvVw6P2zzlfysjvYewceXHRUyKPlle7nxGCECK/gq6L9ee/lReSoiu6f635Oox4D2u
HLs/YiYl+5AIWvwy196U79WE79MTx7ZY7r124TYhxTv0eA7j8t+HhtjvYjXeKST31MwunhCPKvcv
RjG+Iu68sZH9mkDv/uu5JwxohJpxXehi4N9FDReUePoHs28uAJmWA4lRr5AJ33z0h9vBXp+YMu4K
w8FKV1ysjohNJvM2PXSPVFGPPxwnJdGzPI40tBoFW1ByDz2QeEMPobip0nz6sXry5/Q8j/MfbEIR
MstrPJToi3kJE5w6AnnNxvE8nLzxU9bgj+2pf/IW0awBDFd6B8tK9qpBAhPwZ5D0Pii1vBCIxlND
oSrmOn80Qvw8EDRu3aDxJ577kxnuUQ0xPszQ2GBBvNZVdY3n/GMaISD17BTcgL+2TsmKci6U+Ccs
Q/8OEx/bvX4J/TZ71R1VOdlPCU+LbMm3YE/90A/TC3BgH7OAutMzJexYzAhoTXVvhDSWvYr5BF6O
t0WuzNe5Ajwf4l/AvdwM1S8NxLfREblUV3/GJT9C2oPC27K8DAH0YW2/TL5z7TjMBluJTYONFChn
EyX9+Gv46jUL+2vsO3ceo6ApCA8LPZ0onUeceRF60r1+cmoB9NlV4uaYi9hPtfW39gtkKd2uD6VN
cup67zBGnNKEzVx70L0NZPfPzBuJE6dxdd3iq5qHnWDUOY0hPaF7Tp0GMaUEimLByaYacVEvWjrE
3LJxUEIZgXlF3PmSvc++bZHLXb23OdIjBAjfaMEuSvH1BkVO3tAoP4LSuODReZsSksN8A9KTp6ZI
BzNANHKeYjRHVpe9zmgDN8nElIRUElw9Q59v2xRvpaxVTK8YEjVs5b9rWL6X1fQpPV/PNIDUKrbL
wJQzuiP3N3AJATRmgniy+m/loZNH0fDqk7ESzyMeJ/QdmwzJAI45bBaVuqqFZRt6OVCObf25+Arp
tXyr/Q5h0sQSszJtpKctuW5rWhKzGbCd12e88MNX3+vyY5utmK9RG7Hy8E3dOXvhr2hwmqQBRh21
fDn0VIidPbYb5l6M68Fe3CdhqQ89D9NFsYsol4p+vLogY41q3CGfOy8knomwiGYuM1bODItoh/WI
eW4rjjYeC0FEteWeIGTDje75WwVim9IGsFYl77B/o8Qzl13myY9uKN/8kbRd0g6w1SNc8TtIK5yf
hF1E/M9HnoZR1wHCLLgSDXYKCfCwAIsMlhp26QVaRpbBgQISzoCIPox/O4me8qW2nGgRwUs4MnkO
8cxaEk6LsB8dOOdoPI9k7jC5lHzsir6lSrHJlZAFBaF15drjsRrOaETinV21COiKnpYhjYhGJ3eI
xBw2/PIF8UxkcVUwTODnpruA5dtQUUbV+XURzYNNfk9PIEExetCVcEuvDNjpYWqH1V7MXWyXV33d
Z9N0T7SJ2KBoP438gdBxqr1Ro09nXCyxoh30vZrEMJHyPpwOuszSEzG8GSf0C9fEMKK5ZqI4hxJU
bHqagpG3ojia5Xx0KK31T+TpIyrLKx4U5XRtLFgDw/PAjCNOqp/S8W+JOx9db3xDQPY1S8j8oURw
TAkyhMktwRmt/bHpJlnxfkuTHtsXnPB66QQWjGTxoyQJLZ6Qzmmu04hdZqs8tq3a+M7T804SzcOS
j+mu9ptI/0FL2p85+K1TZQbnEJIFk/j8PqHijgPK1sCHasBwKvdpbRhlk63YbsdG2xY5jaDltNtA
Wd0VMvLb0IVDVAE+wz2eXoi3KDdkJH1kViy5ANnMKjyBzBIAkLeHXA0VYrC8uVpLlxwRZbZPNAZ5
JLOUKm1Ib4PTnJWZ/ce55OsJsnoKMn+vRms8pqUUZ8tVbz3waGgkxlmUBLvZIrurkuzXGv3n1TTA
SOAV12RG4nM+q7gpISC219GwwckrQXojb/KN6eMhFe2dodJHjRzpgvKT3IBj1k5PJQgOQgbvWzf+
qm06YkKuUFDH5lsROC9LSZDgMAvaMItUEf0e5nYNfGY9EreJKEdAIQIGsJ1NiKnUMy/EsxOqQHtr
9uvj5IUPFBJMhF3379pqcsBQPXXZ8KvSKRpW4MaZFzi7MlynB71L7hLm2R5ThIGvBAhAN/pffJ+f
5QC8tgAURsNL5rvxRWN8CHxFyiKl/8Fd4od2Ta951j5yKJ2sRj0MbLr0/FawD0rNsoqIILgz7JWV
oF0SVJ7fc6cCpp2h1vZMEC37cen7H5wPgE+cX7NNryoHy+hkDltep9yh0kNxE3DUpKt9JEKd64PV
DUkdz4zdgDOSq1RgXZ4DsJgMKI4GcdaLWs7YQba6JdNPyjguhzjpKF9IwLVKHPALjcKSms+NAbbA
o9vTaxH0PdWGAKRHyWoct8brkmD45rLPJ3aJsijbo9Ig/OF/nJ3JcqXItm1/5dhpP+xROnDt3dvY
dSFtKVRFSB1MUVHXNV//Bnk7ERyxMVMr02SZ+AbcF+5rzTVmgj5Pbd1d3Hi3oRpu46J+TZLoB7/s
sRBsQ/A0uaiGDDq42pRV/jsIcFYic6B04RF+9l3YaDhYZewzQgWpXp+Y2j6X0DhL6VHuuwe4AOj/
uVUDH2AnPxn8sxvdjwp1T9sNR9Hm0A2k2VjEegv+zeslcKXhjZl4bE+qH1lLObf0PWXUziAigBhH
MS+prHsnkW8LrXqOa8oSyP+/SQZ74Y4yucI3m+6MfZPQGalXh8RGVtXX9EcgDNPuFKF4gOndo8Wm
pVVBsJWWjcVqfQzGPcb407zSJX82+i3AfDs4OCitczccE3z2A0aROy8F8mFyuogDzMDCGFBMGxD3
6OjYJp7+hdhKKdIc7b1oOICPVPq4JpQyh9jEfEcWSZ+O/T0kFdR7wll1yTgbWsCvoumw59Cj7Ci4
Z3UtW3F+dBBtvSCPwLi+9U6qHtL/LX/z++CnFOokNULlVxNESM8kA5+UvFdXfkaGWYr5mo0rPFS9
e03VDmpGmkKxOjJxcogZBhhZj0S5oj1kgXivuvw7BdhvfkMWHN3lne+aYkU7sHHTKAkZxjGzhGEh
Hjr5S1rQiaJYNcFAR09QASsTefU2qJq3Qhp0krBITFTvC86+DyQpHBplfAOoi5RzCA9+jR9QzOti
yiERWbQsi/dVH+2M0mioqbbPAmrKOjSCfO0I+MKKSSs4aqCfiW59K9lJO3V8S4HzFdkcrfsiv7AF
/lLATCSbIFUj4whx2LiHHYr+zVXEMOapvzScNL2GzaYh2nbT1PWlUus7NW0gzNHFSpfbE0/5qPr5
cxeZZHQaTM9smWwxCcZIVr7qpcq2mHKGbcIURWNosh1KvgZm8chJfS/oqG3IdTu+Q11Ail4K1X/w
pOBY+/ZDT1Wr96RtKXH+KySd2A4Tlaoe1JmMrrJAN446nswuESLJ5ceoQmvmNOaXqDZuQebeJ3Zx
kiTvSDH1dsC2aZR+XCA/v9AJBUDISW8dMJ14kYm1+o/rmr9VazJRiO++BaVxQMd9SRIT9lj6PhD/
ayG/toZF5k++4UP6yxD1k09VYeXTsNCooqdeIS5O5O+7gDKzmUP0oFwWRADI0vK5KPTf/8w1K8q3
lZqaYMbl+07TTnZDaQEVbLMWTYlJYuDQSJi8BXVwiiPpJjUVZAgDfSJ1FJOB8NIt3PZkxdH2LsZ2
BOVz96Tgwr6SW/dn3mEVq1XRmhY2blmWXkSYBJuo1959rKFvLRKFsCQOLiiALknRi9Dgvi/Mutk1
tIunLopZoarYNSbJuUyt30lC4i4OG5msr0wHGLzNFAWLHbRPbaZ1+1rRXuIo+pmpIKIrw0yY2BbV
L+Tm9JUJnrqJ1rizsAho6m+UAm5CUz32fXDPpse7R9Zb021cvypO97Pqsp1SynhJJ0fC6klqwTgh
VwHQlnV8oJIS/6fWRLGJwWn3UkPcWHmxon/PzC66SzyXZux2YGVbEiRFCxXAPbYD1skzwCYOIzhe
hBEpSKsNsUOKCky/htzY4fZQvLdZr/0OYNGcCz+PniJIFTc5/WHhRgd5hzLZIUyXSs0rNUKqHtjb
BMNTgnfdtqpdzE0gF/0o/NGdMvON/tUK0wwpDPobA0MPyPkufjqWgQzMdJxH4n47OktIdwTE9hWr
HgrYrOZvuqanpz4f3CfJBEeg5hLIfqyrcNjSAkqhObhrlLp2+lKlRbVS6kb61pfC2ONI6O4NfsnK
s8WRl3Ep7RgGqkBrAjiXvkUYEtSy2eHpQ//Ds1vq+QpM169kUveG7b/JufOrszoQUBzJaMzeevRw
Kkp9donStEu+pBQXgra8g2CaE82Dnq9nAVfDp/zYHip6e6En7EQe3iW6LB9cUb7TGv8jIEVOg+s9
zsIv5P7eLKn7wjbh0CjSu2SrT3VMe15WWsZZHar4IabB78Kv8x+bsnnAFAzcY4QVQgSAzBb0wWdK
88wCiQ8FOwbaB9iakjDCas9R8cWwfZCZZGJt9ucrWYcdC7Xyi63Rm55mmrbnXyjkhfZ7he3xJmrr
ryjPEESJ4WLpxWvATKma8GtPtox+uhe1oXdYjfe5lewjQ7xZFjFRjKgr0vGAkdB4RhQaqFg3Aypu
Pgh4/goV6wGqzZbR35gBJ01NyNsuCy6dCn8ra+lHChrrrjKwWsaFKPQ4zuZGLE6JKnPCFgmEGpHc
uH6R485qjvk7LYcBS2rWBW3t48iMvOenUtt80c37NsoxQtBvZcelbQ9dCoQVZSVK+YF5QpN+aGzN
gUMfZCoyoAHnLlMz9z4VCScYTkUpHv0suWnkfGOBBvMswpFcNI+gG/dEpWNkZE+xSN76rnqwPfW1
oq8KDopyssryllzlF+zCjw7PqrUApDRx1N0beEmxi070VUfO/GC1ysag4kXOxNgDMqFWWXijPal0
W9nptwTVRkUDgYPb8JAjn8oMfg6995VkYc3Gfw6ff20CBtUi7cZMnRewuYfM94kpUX8XheLZdL27
moe0AvAxQLfB0IwGceTJ0pNcG0/CA6TKMefZaGRrJ6Qcg2z+h8x+SvMaCE2WUyXvd1alURgixRFG
tzTr3NEYvldS64aCJtl/S/4dCOnQoQxDJMkURnlH8pc9MWnIrDbOduTYNEt4W1oP7ywp/ZVI+nAT
GEm9CSvSIVZ1BFywN8wGOBxd3tRCcnr6nOKbKenf9L79YVcU25UEEHcxcuQrUvSWvAmgmNKoPTq4
pU9y4h3UfjhAFvqiIARfY690P1RQUig5JSsU0OwOrTyDH2nQthj7X3od5aLnluRe+1spp+cnkIqf
kUDO2MaHSNCUSOYNhZPsvOpFuydn+41QeudJDcI1hwcnqY8S4O0et7wU10UA9edepwQ/Vpl1JZA5
DAZH5g3VkcqhLITyMGnhe2ikUsE9RtQ7kJIJslCJSoURw+3AffY7Kr2gIW9Ai9/W1kDzdkV7bZlS
hvGLN6hQwzrprFdVFY8ZVpkrmgfuR1xQ1sv09sbb1qKLwMxI8vYCOxF7T6bg2Y/hiiHoxopAop5l
8WD9EHJqar3RWY3HRla+AiA5h2HzlPg+ylLvbOXqd6srvyWy+cQU/trElLF0x0Q5KxEZevPufx+o
yitIhmRkoTwVfWseaP4zN6YCR7bTizenTJACBK2MYC+joELrJYFR+toXmoQHAfgeywHu+e9//d//
+X8/uv9yf6X3adSDVv5XUsf3qZ9U5X//W//3v7B3G/96/Pnf/5ZU2vl0XSfRxN9/vD/QE8p/pPwf
7ELJwRnsHpKBDhW6uAZ7zRlbfb5+eWPm8ubfly/kphdNmOunLqbOlzZlcg7IXW0NXfa+Xx9i7g7E
30P4pQ5mJcKC0qYl5uClWnLQaE/fXr+6Is/cwXhnfzwgTXLDQESBeuqi6OTzKR3zOdCF7owivu1U
/CmF0b65nQUHS7aH9fVh525q/Psfo5LKF2QncvVU0gOPRx/7VDooV5+7uPb3xQeb5GrbZyq1t+A1
E9UD1PDz5y6t/n1pN9fInJlhf6IifwdGGAZuVj5ev/Y4Zz6aqsrf12YqeTRiuf3JzFT4xnmBvMl0
viWK+nWoOHUG7f31geYm7TgV/nj4WpWbHK3r9lR7HHsrqM12rz7TVRcuvICZATT77wFMOi9ztZS6
k+n2/r4yNH/daIN27O2q3nzqHrTJuvYbBTCAnjenpMKg3qyMdOf3Xr4vSr4I14eYmaPaZG1bmhOW
lVI22DOheuvsDtesARuH61efe0aTZR3ouRK6nMVZAcNPD844RxuKnE2W/vjcAOPAf7xlKU97+iAL
FnYOHnGoT76AA5hGN9cvP/d0JisYjmmtdhkTSI84W5WOdJQifMyuX3x8CB8sBW2yggWctEBVLeWU
xs53VsPWI7FGWvJg0iq1MMbMctMmS1lSYnwAwgLCP726WKmOAoBy2wlB34CD6oE2zOs3M/ekJuva
lRzZCYpQPbllfRe3+m1QpAvhaJztHz2nyUoulFT25MDMTkkvw69Iu5qO8zRNniPYbruCIw1+RpUo
YNuJ5nMvXp0sbt00KPGlRXYSSvg7SuAx4pX5uRCoTla1HVap0DW/R9IMPaVINkVFA1oUbnOsB42F
8KeMb/iDp6ZOFnYX1hYZOYzPjaA7W3GFPrHEJKK9SfJonasBOsVmzy7oFElo0R0qa3HIluj6bJhZ
9+pk3WsaYCuVlsPRcOMXdk/aZugjPCXYFS7ErfFFfHR7k4XfyFR8kzpVTpFn3WrKcMz09kYzHQqR
KXl97zDuGGnlPl6/oZl1pE4CAZVZ8oq+MZYMsObooWWTAi2knB6fGAs5b2FqzG1U1ElMCCX2jrZm
1idH22lyfovGeBQHaaly1NrbDCkEqe4EGeD125p7T5PwwId+yNnw8IFRK7LhmOaWINXN6vK5y0+C
gtoCnwkQKpzjFjQjmU0qrfcaLajXLz8Tc9RJYAgABVk4a9ZnQzjhORPOay233ZfrF595NMokAiC2
wvBY9htsTrsbHRVjG7sX7KcP1y8/M6GUaRCQ7TgKjb4+KxW+t16kW/ukD+noiwv5YFpS/NDJZrew
HGcWizKJBeShAJuoXnP2cVW8sK9GFZTVOtTnIDy4GCNuY6vGjpYM8QruUr8w7EzgViZRgHbyTJWr
jmHFoO2auPkaaPo7PUrRKiwktO0Q1FbYnP26/kjn7nISEtJAb1qv4o15ZSZ9IamA6FiHVpb3T3J7
7HL1JVAxV9QB7NQLdzjzCVcmYaGTdVJuNlmx2DHbG2lo6ILU/Pp7C5ThJJle+O36rc1NxklYsKuu
7CQl7c5Z3+GgiBPUScSqsrMAuy5MyLkhJqGA2i8Fjs5pz8EQGyeEJ96m1Hz7ZOrIdD93F5NwYBcy
MFUhtWcSL/bJ9no69gxkV0qJsvX6EDMh4Z+4+sd+MB4neAm85+zTEHRL3p38B4zPhavPvG55EhO0
3KBmovOM5LpJN6VZjC0JdXG2UyiEKQYJC2F5JjjIk+BgMo8hNxktr9utdpGAdhL68a/IFvGjAXpo
LdPovzCFZ1aNPIkNiq1nOgAr7SzoQgRUDaJiCygM7f6P0JbWJm654cLjm4kH8vhY/3g5ZWv6ul/G
/VmSzX0h6y+Dm8rraGAkCsZSrYI6DoKF+fxPJP1ghyBPwkHiJnKX08BybuLipz7Ij4mCXMZpYhoO
/TvYHzm9Q+HBp0QWRd2rGQzPfHt/J/R3kgIjKxdSR9YHc1MbLmLApcP13EOYhAzb9mQDOUF7Jmn0
MzTNnaP3l6zPX+QMH16QEaMwylt4uTPLQZ7EjUhqgJUkunLGNhurPtAma134+v76YlNmYoY8iRkY
O3mF5nN5R8Pf6gc4jpWmP8Qukk/Yz5Z3W5i7sbdgbOMY7cp7Y4fONzPal+s/YO5ZTgJKYLd6roM0
PFt2em/INOZUtdgOsnrnWOp7DbUQ/o1/e30wZbzqRxNqst3oyiijhTpqgYlL8UXpzOYGNxqonwrF
xsxWxXMGYGg0bwjWkD/IpA4K/kuSEPbp+k/4+Hmb9iT+lL1Mi08imjM8NzBtyGepjadHJY8W3ujH
gYft098rNFGoBOYhAygtnk5opKm9aC+q2z6oLb6slVjYXH384hAd/j0O0lj4fQU7N0qM+kZkxW+u
j7RQlrBwjbQUKvow3FZKThfY9Uf3cZjDTv3vEWXEYrHSsuzsQFe3UhH+yP3kKy3Gm6Bs3rW4ew9U
X1rhDPRwfcC5W5yEHwvLJ0G3bMuXqNoMmKquEjTtfds+U3S5yb3iZDjG7+tjjTfxnzPTtCcxpSYF
EqXyMGr9CvjQJuiB2ELrg3LYyA7Xx/g4lJj2JJR4jm1LcmeUZ9ppi1WgdpQE+oVrzwQS054EEjtX
B0T8pnJWk0uMqI1DHNCrr2OnZVRUazdWt8SPsQ1+7KHIKbhaFA7Ar6xCs9pcv8G5xTUJJrnwWgMG
YHdGIw/CWt8PSXNmFxEtzMC5CTEJHxppTg3VNTPQi/a1vhtS88w/qLasQLKgSu8WouLMm7ImUaKK
qbvAgkPOqPfpRcVH5RBSi194VzNzzRpv74+PeJYaEQLKlk09GStMQ+5kyacma5y6uru7/ibmhphE
h5G0S2ccaYsoQu1gAk+9xZfZvK2ANW66rrIWxpl7UOP4f9wKVAdVQvHQntG2JEdbitEP5628u34X
c1efBIC+0jAYLXR2u0bzIAXSu4nF8/VLz0wlaxzyjx8uV0WEOx+Q08JMrDtFyVpEOKqzKbr0OTIi
D3tmmpJxg+4WDvIz2STTmqz+omu7PArS+uyA1oP3EFj7KMe5Ie0RBmqA3NdDARbKSlVUAtSL+W74
rx7GnuArWv/t+m3PzYtJlDD7Wjbhx7UAbbL+MQtGTpkO/AxQf+F2Aqa5F79cH2omGFiTYFCQ6rGL
qgXmg/zwAct3espCHyMCU3OUhYAwN8YkIFCvzWqH7tUzZgt0OQnve1sk+9LSnj91D+YkDrDLHMm5
eXPGJBX9uSHQAUu2NH5u84WDysxENCfBoK01xSybsGUDuAu7ABOCur/zQhyS8NpC1Wc8d5a5kAae
eVzmJCoA5PT4lNIBHmgYUwfYQGxBxn5DRbC0R5i7m0k8SFk0VVXVzZlW00tmwseT03Os+S+VpF0C
3z7aWEUsPLmZnZY53uUfS5gIDVYgYD9SaRGwTwQIpdroeHPDgdDDg9cWS9+1mZ2POQ0WlhxXkYl5
rYkLX0rrPP26rmEj9beq/lzUIBgTL5DWvePBG24WC5Qzq9WchAwAl5ZkFRnfUMVfB1nxHbLxI7rL
twLS4MISmsmXmuYkJAyNRiw0Rw8wPDJQz0YBgm2ffh2vUKS98FX6+xFB39Sm1BQ02uGUVrTa0tl5
7iVOogTSKEjjliafMLzdFV1xB17igNfGPkVQaNFHdH0hzw0zCRTwymzaWlT5JHJxzGjQosR4qmFn
yLLyaFnRwjAzE0VM4kWEV1MbymV0tmgZW4sOHTukz3NStDcsDHruzS9qFH2vh36hyDJzX2ISPSod
ArDvBEgLwR8+IInKLrlb04vSxvgcIV45yl2mLyy4mfAhxh/xx4LjnvwgpT3jDM7PWhWJ9Wo15QH5
1fH6S5qZ7mISPCh3xLbTScG5zcg74v9iyM0a9Pc+8/fXR5h7P5OQ0UkqXbCKDQ2oDpBuKl9cFYCN
SSM4jZ6mdJcikqI//PpgM7sXMYkaQ542amDGw8mkhTFH12XJoI+vX3vuvU8iQ27FckEeMDlbisN+
RT7HFZL7XrUuhWc8yVG8MKHnXvkkOOAq4Al17GgYu9cdM3yjdzY1rN/X72LudUwWv2GJGBxqPZwa
o9FWWV/fkDRFKoShzFrCRzQIcnJITY3rQi8/Xh9TGR/RByc9MQkFeFlknURz8jkeT3qRWh0hmu4w
ylpFpblW6fLAV/nUdpjgYryT9wYtHTbdnI6SLW0Fx6E++AnGJEyQ2YZxreUYKuXOTddq73FhvUpx
DYrCLJ5VOD/wtNdqZoM76JZq5TPT0ZiEChDuvWMItupSbdHzgJ0QUJslJcfMfDQmoaFhDxaHbV6f
TV3hW9yFB8VJvsYpFAcZTO0eW+SH6+9vZkYakyAR12kUy03dnlGXNTsONpD2SiWCEAlM43NDTKJE
DVm4bVyXczqbFvp+f2dhf4gV++v1y8+9iElciI06lNrErs96lynnVEAqkZy0PVy/+tybmESG8fgt
nCpo8ONKv8dxB21EKJxmgoNwlJ+uFv64Ps7cXUwig574MS3aWnU2rVEW0QCEcHtj4Q3MHZaMSWQI
kCJSFkITmwXBRnKL50ynvxytZK4HmPs6v3WDGjWENjOiEb+8AbWyMPQ4jz5am5PwIASozzAdirNq
271YSWlQnEP8A/ea5VGrELp4vf4AZ16UPgkCUiol9WC57VnxQ1oDKb63e3je2nqw23Qj2enwNbfy
pfrlzOua6ht1A3/COJbLc4PRGSBIGJOq0ycLD23uXsa//7EzKJpGzbuBzwTghN6mT8fU7gQ8TgxH
3rDeWfigzo0yWfrh2JKU4R6E24tOx7XSGysjwnqjjFRIdHo/9ih+7qSkT0KA1tMRq+AQcu5LxbmL
8Kg9qJUOjRlbpIVP+NzGW5/EAScRshHqHmEmMg+m3Y9NHtmuymtwdxEtXBLUitL8gZGbtbYUdSHx
MRM/de3vV2XSe58JXanOalAdCg2rsSK9603vy/VZPbN89ElYyBFVlqFIurODBh5kQCBtcO60AJVm
6SYpgWReH2duPk8ChFL6MUWDvD9XnqJzXnFbmr3h91+/+txDmgQBuN70iXokMmPRBme2QAVa2rRG
xN5+cjM91T5WOnjbFpXuGZOfCyzKUwYAznbEw/U7mHkPU91jYHdx0RYK7dkamYs6TJ9FE2HvISz0
8sbC6WPmMU2Vj6EVVLmhlfWJsyk+Z41yELUNVS5cmKtzNzFZ8JJbWmHjFvlJysZ2rJB2CDoP9E1W
ZTdqbpmfi17aZLH7jjaoRlhnJ2qKmAm6lNgMO15LAqBObb4mobO0TfpHLvLB10WbrPmk1JuAejcI
0ion8/duwfiqyQKj2T9a3he1rO4c7zbth03u47hiHmMl2BC316WbHUpNP+o0mF+fIXMvbxIIajxJ
47pBnxcM+W1oRcfGUR6y0dr4+vVn71X9O9IUEn0BMS1IJy8GUeHsRhVWEMNwbDdpMmxhx0PxAj4V
7jIzYL8/rJFSwRnHndwHWqhuKNVtrv+WmWihTaKFBRc+RCUT478pP2j4shR6+n790jNnGG0SKrCp
N5xGYExBvQAapA8qwXWxhfRkiJ4u/LO0fZM01YXeYdkLj3bm1U2llZZiQv4zR5Veq/8M4cvqFZyx
OInthRXxzybkg3k6FVhaqixrfcAey4TyLuMcnNR9tcYTtLDu7J4iz3rQOUvs6EN1Q3uV46jBIWqI
cM04Yo2F6X3ShFq+SjP3l4q7FFza/LeAdUTnn+1GRuLsQsvRyHz7tR08VQNa8GPfDl35bOiYDw+o
nN24xckNtgBsAs5CjNInje3iFzEE3R7PAz3fQ6k0ALZ12nd83Xxxn2YZ5IguS7M9JqI+fdMtvt4N
MFdZNcORgutJeON63di8GLnwpMOVLoEb/EpiwPdhA7YhuJXtEIKVdteDXCfVW5eoARS8YWh1BxC+
h69fcKpIC7/HOS40t32dACu6Pp1mSuTmVHSa9XizQaON761a20ZD9pqF6vc0xCza0y1Qj6Xx2NiU
DfAo2ydNgovyUnZ4Ru5hTiWnQVSYZkHO+5Kinhg8eYvF9NpXHhLx4KnDGrZ6AEIV94Rzp8FHq5+G
QF9X3tcsDQ8xrgFBjkeovlCpmNnsqdOgPMBsl0QXXUZXGlwn+khWfRidwlI6aLdqU+2w/hl6npFW
4bp7/fHP5K+nItXWMEshwVG6wHsM14Xlw2XWAgsjHJxM7ArwZlt4LOpas5de+EwyYKpX9Qbau2LI
yJfK3Efme5Y92BadfSVdwgjVFN/bBFCTqQx8bmurTsIy2a/KzWLKmkVsvOBNg1AAKAO724VNwdwj
nMRaPLGivKEpaExEvtBuJ60bVQ3ACkW4MiRDw1B5S+9na3/uxKtOIjDuUZ1aBl18AX2C31ji86XJ
0WIXxo3wi22kuvfXJ8fcjn0qaG1SaxCFX8cXWVafU1tJVqUnA/GAuIDz3r3l1Id4QLVYJttBJN+v
jzoT7KcyVwOHV+xfs/iSqcWLJxe/3T6+tMZSNmJmnU2FrbBM9UIv/PiCO9AXZcge8xR/vLg7ZLn/
GNvRl+t3MfMFngpZZbeH/NXpiH6s4lccOPVdmwRLuqK5i09iRQ9BJuqBXl1UPT1rA0YSQ4n+7vov
n3tA46B/nG2hIiWeBNP6kkRZc1s1cfbsyRBxVn2VVe+Wb5I5pMFIfvrccJNtmew0fOzoa7kY2O6u
Ck05UrM71yFody29rc1ic32cmX3LP5mXP24rayrBXZXphY/6XaWX72aiQ/Ajrqt6tIF8dpZjsdNc
d2GfNDeNJ2FBbrKCDXWSXnx8c7a1qhQcFID0FbX8uU4mc6pc1TVLq4zAS+nUl+89N7oTWGat8MZZ
eGQzkW2qXUUbraCOR18TaFpaQ9CLxI8aF2Vpa8o1iBI1s9J4I3uuhs+o3ptLVe65cce///Gq6HQp
qgjE4QVvvYcajUiiudgRJD8wDH1M7WoHQ/Rzk30qZbUzn8qiSLNLIEmY2HXRBnHgLjGcH3iz3vSV
tL0++2YW1VTHagFWYJuXZJcsM25AUd/hswxMmW0F+d1HfBkXPnZzj24SGRqcK/HBDnHMTdp05dvN
A7WrZ7VOHz1b2zfQLbNKLKT1Z06r8iRQlD4WOR2N3lhTwJai9+G9kLJj5IDCSdRmYVs0s4ymctQa
E+qmFnV2wThkC4DgVehATRVp4eM9d/nJ5sCvmkBHbpJd+sj5Jnn5s+mkXzJVW5he46P44FghT4KA
1rBC04LpVWfeQyAN56bEUuRzU2qyDdCysA3jLGbqxs2AY52WwVLVpOc285pNDrBjZWdhvfA5+/g5
if+QkYaqaRowxS/4m73gcfvuajFAQ31h2s5dfrLijWaIfWz2mEpJ15MZSKG57OhCE9hDhEG5VN37
eBWKqYZU6SWM1xs3u0SJRROL8uLH0gEpwAO51W1me7+uv5mPF6GYCkc9o6sKyXWLi1zXytGOJXGA
yxVv1DoONwmlkMe8GLQfFT6QT9dH/HieCXt8rn9ETE2D6Ym9WnHRDXtbi/AcpcnPz116HPKPSwsT
II5mh+VF6x0A2G4JFTNIP7U+oEj/ffGwE8geahvWXdJo9I0glJJMzPSu//S51z1Z3G7Kyy6Fkl/s
7j5sb7xSh/ae7hwfEIieLCzDj/cVwp4sccDUGrZhan6RI/cmBYqylivrDUPTZ477+DbiG0tIwRv3
5fpNzU2uybKPitDvWikdbyrajQAPdK3+Yytz2IjoQFCU5GhJ7bfrg83Mq6kuVIAIxE50yC+9PNz6
jX0j1eXr9UvPvJypKBRZiC6rg5xfVEGCBR2i5d/it541mAZpZbvFObMEJQVXcmEiz8QYa/whf0xk
jITjxmmc/EImRd3gQQ24IwjaTe+oS8mMmblgTfK3eB86vRy6+cXtvDeom5fYNG5jfO1yjKI8M/1l
N9hLW1jSXH+Gc7c0Wfbw5xzHKJkLRu9ZN2U5tCfFoYdC06CuXB/in760//yEialwNDaCJkITyCes
wKtC0cDpolZywYCpRXOosuh2QMwHuwjTgXoz+MMjnuYPmqdgTSIvxYm5G53Eidi0paA1q/wSxvIl
SdNHW+ggGNvj9Zucm4uTQEEPXj/Ab80vSi3odJah2ZlywkE3kJ9YZjd6Zi1sZ+YW1CRayMKovTzp
8osIjHKlusYR54av1+9i7iFNIkNr4elR1YS7JkhPcqc+AKklwyIt/PSZyT3VhkZ5HgCyVIMLFDUq
dWr+003875E/GkUYX9tBYP4iv/VRtBDoZjKDYqoUDQYB+ZaPzSWzFfzaDFm5lBjB/TQd0WyzGsy+
bbrFunBw1V0LDQhXpeZ823uAYtef6NwtT0IGMnIdtkwVXOxcDnZN6D9ZPTZ2kv0OsfWrK0G5TlRn
lWjmUhf8zEw0pxFEJekh1X2AzU0KRTDeFpK1qxyYZEikBZ68YiF0zCgOxFRNmmjYfQqhBRcX2y8d
t+y2b3eqLh0TrKDiVD8ZnvyEHech7odzFolvbC0Wvsszn7CpvNSo/QY5CDMJmiaOVL73NdSUh7TL
/U1U4syLDsivrYW1PT65D+LXVFOKkwcQ7iIPL5pkWO9KmDjRxvIN7Q70h/Xq4CEQfHKkSRSRK/xc
skQNL2Ep3BfLyXscSxIjcHYlHXzKRi2hNnz29U0CiaqVRRf6QXSxteoY6e6FffNmnJFpLuHQ7Fe4
xvQbw4suYSTfWKF01w2Ws3CnM1HMnEQajOmFHGgMHjtpAetb5LJBgaTQljZVM6I12t3+/lj7Xtui
QPbDCx7za93oWnhCzjYvm8tgO2+GkW9rKQIbLm36wbzJILfC8vwdq9Hz9ZU/E0unOlO34wAy0Lp7
6crqMYU524fGxY+0T7WRiKmytEVe7zL9gsugFjXucNhFiawyF64+M+WnulKAyeQe4zS8BMI9DHVx
SoWPAV5wG4A1+9zzGZ/bH5spGQF/aBhhyHeMmhOWCc3aofR5tBtXf7o+xEyUmMpJDck0Aw263kWR
3IOih6+a7ozOqTDO1buO/a6MN8L1oeYe2GR70UOYykpZMNswPwkN+2ip3dkIq4OcpgsLdmbJiElw
wFBiKCyZRpiSeX2yfTO6wxG53F2/gbloLibhAKxdRYMLD4ueml0eBC+lKq/NDpuXTI13rrCfhlrb
4+z3EJTFtiq7746yxOeau7VJNMAQCOfHIAsvWVuiiDDcZKs3qX//uVubikfNRms6t7b9S+OW70aU
H7FzcNeunBwbWYEMXD1wz7d2oeN77ce7ImqfYi/YXh99Jg5MRaToInsIv5A3QRo42qbLtCYAtBrr
Yps3ZStePjfMZKOhOFpXW4bkX1Jw5Cs5KXbCcu8qWf7yueuPE/+P5Vq3+tD5qcP1feMk2/avtJMO
BgXi65efmQHGJBqodYO0IvODC8W9r5LqPBRqtPCpmXsB45B//HJObBS7ANFearQquJpqA2kUBwfR
plxiDMwNMVn9akZ9Ht+V4NL24a6DG0rxUccgqDhcfzrjN+uDHYgxWfo2HC0A805wQe3PCSkf7tBX
AtYd4kMC8SoNxQp85bqOaem6PuLc53MqJ/V6MvNWyuczSNvjEFMVGHCBqdMMsYJ268Fhx1KzWfVN
8BBrdroKYBsmwWhrv6SGmYnexiQoNEHcSrZn+GQORh+OWP7tN85Ad/+Ah04SpmN7TfE2RD0O7ddv
embrPNWXWlrcitIIg4vljZp9714q45tMjfZBDRO/XdqazMyWqbA0qeVQDoCLX5wqHUDH+3hUhL/9
ZKlvcmYt6ZNQAKWdLiDqu5e+jI+xbSsIEApz4RnNvBV9EgfcogkyLSOcOVq/Ud1gzx6n4ibqjdPm
r16o4cn9yWTrVFJaCHBoSdBGl8Jm52ZmG0UrbhLaafBPsrdmnn4uQkxlpQB72zym1fTSmBU270b/
Dm0UvyWt/nZ9Ys298Ul8MPoWlLrWRJe+0N37oQ79L9nghjj4lJ+DaompihRYdSoJzJouVWb/aiCb
+Lp9iuRFbdr4fj8IQfpke6BVqsGcRXORKz4IJwFdXLrzE/RDBt4tn3tMkxWf6r1f6AHvQYlSvMC6
ol6XyCMJLqqJu8OnBpmqSPPGUiXl/3N2ZU1y4sz2FxEBCBC8QlV1VS9FL3a77RfC9ngEYhMIxPLr
7ynflx59rSKinzx2TKDSkqlU5slzUJM+kynf5RG0q8BRB4cdgL/4cyNcTOfdhQNCcYdQjq2wBmd+
HEB3t8frVz2PszNtDGG4EHQYaQf5RDKCbPm8OOrSxOQ/13Q8rZF3BFiF72wW3NqBuu3VsHH9G1wj
0cweNbRWQZ0XEJXRfgMF/BsJ5YOH6o1j9eHF/L9eXzuDe9GBpZHLilp1YDoZKhD7u9mbEoBZ4mE6
wuVwFDlF0Xkbi2hKTOrQ0sFeAw8iDjUAU/0/nIb/QqTmC6Ldx5LvKwEljXqCayPQh4noUx2KZyoI
yBnyE2fs8Ln5ap6hqlEVa3qcxgW8w7KUN1NnP2YQDsuhIgb5uL2Ldb4+lMEJ6aycAYXoBa2AJ6mC
+rHIW/eSdgvW5UtbhEv27fogpv3T3MSEGhLIoCec/aV9Y2t9kowiNqjvA2d+8WQDkY325vpQJhvQ
vEWT5SO0rQD76NFvCzGNJHLUF7nIA5RnYyACb+aS3dtEbFiAYfl0BGnAet+H4Hd1dkMBTFs1ot+c
RYX/p1lqvtWgbfCyOoiUjqqaJnQcYU7Mfw6jBbBYSGLeTHnuPy8RZH0+tXY6ZHJuVxFVlV+elZcF
O0EsyG0Pd/kw/lSQlnIW/Bll/9iy//f6eKbFu8z3nUscEUmKYrXLszv3zt5zCNmXbouu88ZbNo6D
IerR0Y9O5VmzHCke+3Z0RtH8oRunrYvJtC3aE4JCqHfoBJ7eIAwPIbc6QYcjJA/eIu5L39sAQxjO
s45qBGlxRzt62RNOb/Ec39dOB7GT/BX8nGfpjdAFpS+UkY31Ms3J/e+WWA0EKfJC4aitwd7rx99w
Drspi76uEE743K5rzqDuoqpe/Lk8D+F6kNkKge7ZfpSd/TmPpsMYeRWO2OS+PEOMbD1m9mjfDpBa
3SPz7R6uT8EAYAz+B8A4Ad1T9LI85wMEXKp+r3r6S/UVpDnwzMPtd1fn8y/KIqh80C1aRMPe6ADG
Sa3CLWpMDPpre+bKu0se3wIqs2vW4/WJmYag/93+PlibqqqRP+w7CrR4/uCj9ia59TiUamOIy6c+
CBl1ACNdcq8A3xUyfL2EwINY/rUgLmEx+2fEoNQMSevPTeXidN45F+ZSSEuMeKqC5T38gie4f1N5
Anh4pvJn0EFs8eQanJjOu5nVkuauQnYeQK/XsG9eaJm9yYpupKkM9v/3Jf5uGkub85CvK5JgpXjJ
S/voud4t5/aDgFZ2EToP7jwfBh+0zdeXzTQdzQFgd6rFFV55LojcX8bKCPuOCtX3z31eM36U/Ztg
4VN5nlwyvPh2YAHCkD047lR9zvx18GITli5U0zDCJSZlbXAKGjTyD/bGsTLsh45d9H2UdCM2YLs5
faLUSSq/fiZ+fu8guobG3VllXEDLMhcbOTCDSeoEnFAK6Np29apz4KoX0Xj3rphfu8E9FdBu+9ym
62jFuRmLhZQYw6P14dKtu2YQxWl67+endl1HKVo2t/kUhHiyd93vLoSmZphB4q/kX69/37RGl8P8
zkiCLABl2xBV5wpst+zgqAiqZxP+Ow5mdHzEAy2gHHF9LEMsq6MTLVcWQTkjNhdDKPeWBcqftmrm
Bwbt1RhVihDtMBbCTkQeGyMaTFKHKtZZ5AKgiNVb6/435+WJZf0zx0vg+oQMIZLOnLmIHhEkVvBc
suwtYhFEYiHT9rlva+ZeFAR66hDIPUOs1f8+5d5yy0BNfLr+ddNWaLF+2bAeyrD45TmvbntUzgcE
EbYNJWUy36GT6ut2vt6Q+fR1oKJSkIzwwVd/ZjlBaQ1w2znxhtk7ClU8LGvxJJWKrWhsUOfxBoiA
BzRBT1WVZD1Yu+rG6jdOw8dn3dd5MX036tG2VRXnjOLF0fnyHyBN07DNf7GAbqBXTWNoYUDo9KLs
vLI4S2QInbF/snvQG4bRc1ahfez65n187HwdzFgzOM0asr3neY2+Crksse+7W0ZqmoDmEJpAtPPg
uv8/gaW37sA38FhzSNl7+eH67zcNoUX/AWoryitQ+qgtizWJLPvxQbU2nXbg8RuG2BYXgcHrY33s
AXwdzpiLGcS/FJq/eTbsXNL+A01uJHhqb2Mupr1w/+s/FyTtJ5fa/EwgmHUnC08ki53PG183rZTm
BEg/+VY1ARECxRsEx1CcpRCWgvan8yXwyZfPLZHmC9RaWnkw+bh/3XLacd+rTyAogqaiEM3u+hCG
eeigxaZeqijMVn7pMn9B0Rht+aAJbZu6i4mYtlrmTaNcnN27u8zuBigeBcAG5YwOSTHZBJJf2Wue
FYAWO2QjSjLsuA5abPJIAOWNt0QO0Mwhy3I3CdAeuLFShvOq4xWBuYQes9sD5VDPUBgsBqSET0J5
eXiHcafxc2YRalYuZueiuINQjxM5711oCeBZNMkT4HVbe/7xa8XXUYqEUrYqivo3erAfAnuKOauT
rqnu/Ll69hX/VIAErev/brpS7SSqbrlE+U5+KLwSXfNo4t2pxd2i7DLtuGbj7tpMLkRY8B6Ca1dJ
5QokLSDsnW0JEJgG0Mzcz/NuCmY8uCI79KAV2b5J5m9kQUzboFl3FbV5h/4jWPfkrzvqBct+9hv/
aZ6maOe7vUyaCrHFdTs3nF4dkDg6PC/RcY4nUBRCFZI/eA24mNpgk+fegKrwdQRi56BqnhdYqgZi
90mGvDEavw/M7+86q7qD2GYcUJZU4EQkEK0ntviJ1tyn67MzbJPOXVk1mVq8FpiUGnQi0Pupb9VS
fPKi+h+YoePmkGtDybtryjq+QELGIP8ZlFuXrmlrNIsPF0BowfHFzzJ3fiBpfEA9A0rfhdgIfAyJ
HV+HEC4LDYas9pvLMy7cU7rupiG8Ifl0rNbABglh/tQi7T8IdlocZ+ONbxxVM38JnQvoJ7PmPHij
fLZLF0xmvqwOULafQQqeBzGkAcJb6IKO96GcnAfgibfIAk1LqvmFMac1ZKub5gytzluFHkmonNJb
xHkbpms6b5pbKGg5Ll7l1GdvKl4Y4hdoZn7yrtTxgo6wkGanbn2OluiQR3AFIAPmPRIjzlZGzLQ3
OmKwXXq7DjMXbd4le/Bd1e1kTg5zxU99V79AZu9mnoNj15JDNKiNNTPsiY4SRKvdOHdT1p6tqYBQ
K0CRaF6FDG/h8+HPdTdgCDN0pGA/sAjt6+he9xfJQVmSj0lG+/zk2eUL9MyzjSjfNMzl399FM+W4
BuXkDiimiWU/NPxxidbHaA7y2F7q589NRXMKFZSqXVAqouw5Bl+zhR4uME4kmnZ4e7KNUMNwAemg
QcqdaWwZioLM6d7yxnlQ9noGB28yB/Nz3m35H9MwmiMIQA07VRWKxODCdW7K0StvgEHgNyX1rJ29
opGZBqTeX18349HWTF/Z4PBcBnTBZ0giO514KSvQA5UyvwlD96lY5/08jMkYrQ/Q0t1A+5tmqLmD
Pl+bxbXLFgUZsR9Y+9jw4UCt4TuJxG3E3N31uX2cpvN1cspwcEuXNUFzniqeHyuYUwLSZueQj0P7
SDIQ3UOPKT+CQgXhNe2jjaNoMFwdUyjzHrLDEdo+OYG05Pyj9F97lDqvz+njdIevYwZLWL9yGiXO
hTfc2KL6EoH5B+QxZVyAfqwOxhu/oRtnwzTWZfve2S3BQxa+pxeoNXTl3qb5GfKTB8oA8IpqsQ/g
Z8mmJphp1TQnwZhX9q2PwbquIIlHQR3qu+tyrudNP2S4hXQkYUfB9dPPQqBWZ91KoAh6dB1d3xZT
asi/jPlurZB57LKxFNA3kMUu6+wz1NJ+g2j1q9fxH9RWqN67L8xbn4lw2J4Xtx1SRUAWbYSrBhfr
az4D1boVkKi6PY+SviqFzNfifRWTcxTbU7zE2f9btEEi5r9TdHlkdW45ghGgKo6N8L7kZGljpsZ9
GeQH8NK3iVNlKUdbmuz7rVSX6VxovoKJbJ6kjX79Co180qvuhd8+Wc0WIYhp4bRHxZq3PvfCy+dl
e0CD1g9e2GkVhk4y8nIDMm+Ygg4e9NowlKDTb8+2an73Q3vT9PNzSLzj9bNn+ryWLFjtuhonCW9K
snmPXrajaPgvWalP/nrNC4z56BV5hqPl9PQfj0HvZG2tdQd3u/H7DVug4wZBPpojr1q0ZyYIizM0
tA7L5Mes5TvkQfbXF8lg+zpgkHEH2doSMT00tf8dZ/fYdFsKJIZrRscIyh6l8ZrYzfny05vV/WM1
1t5pahZDC2I38yiRHX0qinDD15j2W7P1wpoCCPCBOcMbIXdfsS5uPHFfAIx0fakMbl/HC5K8bkRk
47jO61jtHGcS+6kGNawPcY+d60Imm2fwyeg6/xyI2dcRhNmY2y0vcQLG3roNwv7x4lSaHujReolA
LTaJFGxRu7UMNo6c6TRoVi9ZOROpMMUy6w9OwH60ufp1ffUMn9ZBhP2Ew0UmEFcUZC5iJIHB09fS
b9c/bmhb9HUmSqttylyhaf5cNLR89AKR3RfV0uwJak67cSQsASqMJn4z9QeKrOTODerxPm+XT66c
Di9cOaprUwY9isvjm1n1r6bODhuTuxzgDy4YHUm4eG4HEPsM8q6hfaun/m2qw1u/ieI+Kx+Gqt9d
7mwgYU5lOB9Z3R5cRY9DTTYqSQY/pAMM21ZBCKrA8G7ovrZTj+Khup1reg7WTUkPg+3quMJ1rdzM
Rn7kvFgr2DHJGLN8+OnZdCOxY4isdQ3vaKa2f8HynQHRR4GVj7+skKdZI/9EHTkPmND1vTLNQ4sF
BAGvchShWNxU8sbystM05vcR3sTXP2+ahnbpL12JUgEk685IuD30Tn6O3OawkCmpWgfCDFskMyZb
1dyA8JtRhrMqgFwWX7Aj//aDs7FAhk/rmMAlQ7Nmv6AN1bNBjJ9l9S/oZ24cVMPq6FDATEysEUUB
wDVEci2XHntA+uOo4L8FIfdk3CLrMlwEOhQwQ8s3iHeATYcYq7zPx/VnNcmU5s49bTsEe20N4XOy
teeGI6UTJgZ0qEubUPTJEVC1BPVdFVZL3FtqKw1h2pLLwO9C9IIODvjAKDuXrduCCzbyD+DM3Pq6
6edfRn33ddxcJbPKIj9PdPkmfX5TNfJlQPn0ukWY9kK79DvLrUegWkBSMBb+rpvpnPCiUfvFW17H
ufVg8DlkekZQqFwf0OANdWZDNCc6QoJ1FN5Q7qu5vnGknYFuFARMtN5CAplOsmbnbuCghbkE9ULe
NA/T0nk3c0O9m7Yk8kbKpn1wVxVsvJxNG6QZOw+bKetD0I1wzpxo34VgGbwZiVUGiRrRx7y7vm6G
KemowJ6r0PYy2Z/deobKgZ2TqUzUAFRC81Dl7uS8tm3vWtV+8QltrQ2HadgtHRboV+0KNlgQ6TTc
ooma1RuzoE2XTdgtUX4uatLZDUOQAo7IUsszal5fItXf+ChWXF81w+bogMB2hDYbFG/xaZcfFim/
sk4cocXzuZD5r87jO+MM0fZEckuAg2NtZnEaVLE0yP64VMlXtEkUWzIEpmloTqCrmIpsCF+eGzBX
+uiK3bFg6hJZVN8/t06aG+AoCYEzLxvOlVXS3zyo5seld86R1365PsDll34Qg/2tVr1bqbmxR/Q8
FeNZ2f3lYWEnnH2yQ8z/G9W++/jaQfdrEXw8d8uPyXdeefSoSvAYrE8haPlBE59cn4RpGzRTX6Wf
WVWJcebuOEt5KGgeN4u94UgMrlhH/61y7rKiqzsQ8HRsZ1szScrIR6MBEcUb6tvjH4b03y2f7HyL
tNCUXtIBgGBpHtwQXdhnH7wBwBxY/EtVhhPoZEIKUWFI6pwtSdwiXpnA9cBFdozAo73HHvgxBFGs
BB623iq5GNZXhwqOLm0XMOyLc4Z2dj5UB792jv28xUJl+vzFyb07JjkfVNe4BYihevseQLtniD0i
Cgy3UkqmnLcuxb2ObM0tAiqlQTIZl8hCx202vU6yTRrm/ESlZ028ufvjo3QAuuqt1izTvDTvsBAQ
Ik8MieE1YCnk6BjQTvL7XG8SJxhuAR0kmNWKgAdk7c9znpE44mMY20PLeYyHorXvoX631fZgcBM6
XhDxf1gW3tSfabNyGrdgBBwfgskKwrdPmbBObrjY1jBVLlSiLpR9VhSNUHB0q3hYq89dCbbmI6yJ
Lz2Y2UGambnNd3cdJ1Bw9JCO9Yvm3+tz+Ntt8L/O1NPxglBXUD16/KwHoJ9uhj5s94EPUUMECHVM
WFnE5QJ2074p5xtPAaIUqaJPaAXtJQtkm4eQCnuIuU8yyGrLJbHyvD80Mjh3vTXvllrJeFzUP9d/
7MeH09MhhcFwkQ7MvAZwP8gYW5NU0LewnVOT23TjTWQa4hIyvbNraNcw37WRgytCt46hdbsbHesB
r+uNd9HHh9LT0YTOOmYkzCaUMyvVvloiC2Jl1e5GiBJ9eDN6Og0iRH/WsWa8xeV1zIolXpAci7CH
uGOI84BHS9wvG8As00JpjoKH+dD7DvJhRevuxPiTBk680K0m84/vL08HEo5RXfvDgK9HTvUzq4H5
pfTRcYe7zCrbpGaz2DG69ar72CV5kZYoABFAyWt6KfVBsTueBdi9wImbx3VkQ6KnaTaS1KY5aQ8J
tPtL5Qc4Wk0eeqm9NKCVr9FVNM/rCi/bO8fRUyBdswt7+HbdYEynTXMgayjthXQEeA2ZQwIRoXdo
b8zGsGg6yNCdGaksv6vPSpRQbsTTcs3jcYg6kN/6IZqw8IzYqsUaVk6nSiR1BwIph4Eim7kAndmH
BZcti6CS1Ls3eebHYTh8yuV6Ot5wjFBLUOslcT2FbrC3WTsIKJfQoYUSgzdv6WeZZnRZ1XduJvJd
rxv43KAvi/j/eLIa/3HDaXkA0Hj97dCmPubEEm+yW+dhIyQ05GU9HYXIC2Bx7DaUAALXh5VUP6de
7CahTmAiO3YQDXWZTKgPLRYbkvX2JpWUwSnp0MRy6nsBEk2M2zjzwSvLNu7mJUITahbsJ4SiXiOy
uxkMbUnjtOXGRppG1V4h6+TISRW+PPd03q1Ov2PdmvSBv8bIOd9HwPbgSS33neXvr9uawSGGmheJ
HDKuJaPyPBDv69j2J7vKE6rqH9c/bzoxmvcoJAQ5MxpJtLpOz4pX/7hBdYigU5iL6ui6Priut3Aq
pploXiMnoTf3UTWcWdMcgjp6G9v6KSi2mKA+zj54OmzRtzom5mYezksLxdch+uG18w0P3UPleo8i
t75cXzDTMJeFfGdiHQdvkk2c4TzVw5FP1jfQGrwuhO+iJbyDiPjz9WEMi6XDFHHd2tXakQEXengc
qwLco+ufaLE34jPDO8DTkYpLF4ZtmXnDWZEygRjvQSzZDahXTjmU5etsuitn8TLkDVBR08v1KRlc
u86M2JXZEJbQST1XRX6UvO1iTnwwCHDoo6jD9TH+pjU+iDt1AGNdi6pfVVikwxIkdYTzGxxdD7ni
sABrH9+tAmZbkX3Uvg51EEMf9Vh3p9l5s4Niw2INglXAa/z3iIBVqbZsdKinXt7fZOEU11TuKjDD
eOs30O+Cl+6nlbsxnw/4cWuFbMwCFUXn94QuxhZ4ZMK2nPPflOVHy6F5j1qSnE8q52k4jn9AAn4c
g/rA6bOM/DuWHfDQFEW0A4p0R5i/q+YDWINvL78xIAfG5U0JfJDD1wRAgV2nXjltdoQvG1fH39LM
R79Ocz68UpItkeApXYckr/FQaB9qyfYAm8eW85pFUGniTbTDMlUgyMUfWLPAj+LFeaPLr5xFqW+V
SYZQtFEvpVMdJu/3Cklz8KNcQtK8OF3CVGh0x3ZX3PrDI8Vf8f+UW70dJjPVfNoMcSs59M2QrkF4
74BWwVNyp5x+I/VtMBkdfDnUbqTUlE0p98ZHoMT2AtpUbh6+BbLceDkYZqBjLR3Hcgd36Za0W8sv
vVc+jR1PoAzwz3WDNM1Ae/i0wqlA79PMqQghFVp7eD1E1PojV3Hf9FtNu6ZBLv/+zievgAQHXIxZ
6gfCF7uwzupgL0oSqFjibfdStlW/lQAygNe94LKQ7waTFZwYwWMrjazxURJ5P3L7PsADV1atF3fN
+MbQkjF0/c04QDsdQsPgI5af6zLwdCCmnXuSk9aiKZRp6u+r35ZoHFvB67nhvAzXW6D5rkk4ypsp
DdNg6aZ7u/PmBGlvK0Ztv0pm3wHMRvrNn+uHw3T2NO80MlRswXocpvY0BCBs8xeoACP2xwJuMUAZ
4hudwNHOA9vtMjtMewUK6iAK/f2CDpybtnKnY2iV/MCgYnXMwchyvD4pw+NIh146UEIq86qPUmju
WD+aYnD+bWryOSlLcAP/9/SpiVQ5s7oobdzhbemXn1Fo3ZaTAHbkc9UiT8dZ1pBByvncRiny4EcI
nxwLL3uxvC15OMOm6xLfFZKxDXh9onS0kQppLxlIiQr6vMyfC510Ze/Qc5QPXuko9aT4xgnd2UV5
R9VWg73BQnQoZV/5i3A9HqZwy5Ck2EW8/8lFeAco3c++27Jzg0vTQZVlLsawQddzCloVwLlzIrOn
aAwz+wTqN4/sRuZUn7NCHUBJlr72KlbDRPqF3YczREP7mqtvjgMo0nWbMIWbOoAysEKRkV5i0bqC
31nEcsi+XRvBYqctZuemWKd5ARd314NEoLK+WlGXLbHtNN4WdMxgljp1I8k6lWcLfE2I1pGGTUh1
hxtPAtOJ1oIAzoBTB41pkJJMPQe1C/Tb6hydvt/IiZmuHB1F2UBmkioHA/gi33PPS6BhmLo41Sps
DiD6gPYrgImJ9JqDqBBEDgP/GmZ8q6vJcBZ1asZsDFGAYT5NKa2A7q1ZcwtZ0ikCDm4hx1L2W3IE
hlqPp5M0QgG+6vrOoSn4Jnd9c+iXUzgcpsFBpeIUetY+rKEkVb5B65VlL0GzscCGs6HDMGsXQvdg
/qZpWHa3ndv+EBCxuH7yTWt3OTPvogUyRHjKlYKmHJW5O18UeFF5U5T4QVE8QlNU3lwfx3AGdSRm
5hVNZ1cLTTts1r5m+fyacyQhSoR1/1wfwvS20iW/O5VZQddFfdrO/LRY1guVCMfXLJmbOl2c6tQt
0Z+qLPaNDZ0MEYrjiKoCxIHvqtq7443YbfyQi2F98G7QYZoNU+7cEKtN57E59QJkzNR9DNh8Ejza
I1X4iE6xP8MYPCh/S3HK4PV1nGYrVeSDSEelAgCHmNhQUowLoBH3blaHccbbIekm5X27PkPTaJpH
cQOWgUlpVenAwhgEMSnyoDdybJBooA9+v8UbYnLLOmLTj2Y/yBarSaFV+60sqm+C013fgcMJhGt5
opby6zjyKi7mYI1HEABen57hsOpQTuL5k7OCawkOs3scg+Y1WskJPfJP1z9v8pc6UrMtQCbq8K5B
XBn8YX77ONuQl2jYowAJXsW9OW5X+wCeukfoBavdwt2bgVqf2zsdytk4wTRcaInToFHDMZsktB7z
Nyizznt0zx+8aEtu3JCK1EGbUzOgz7vuZVrN3XcvIMdoqJ67EazA7brPCusIetKHwdmyAIOT1PGb
Q+9OaOioZWqz8TeQnI9OVW0kIU2f1h4d4yhYpwDiScHfXzyB4G/Zg4CHbrgLgwvWKR4ZsaqauFym
0i3uQKX+bK0TtI/LOxkUGxMwvDJ0XXClfC9qIRKJ9olI+DG0AGkfWwOAKrErgVmMa4gNu5BEooWI
CfLHS3L9qJsG1hxFQ7yQZNAaThXI3ax1/rZ088m28CjknV0eJPivUXjcuMsM26QDO0ENm/Wi84J0
DKL8xpdRdAPRzS2ZD4NT0KGdZJrVCoF1mrK2pgk0YkiMd628gwTwFi+DaQIXd/vuMvZtYtVM2H46
E8iqQw65jHO1BQ83bIUO4kSDpz+tjuOkws9HsD2wbI9U1LhfeL0eMDGkOd1s3rGxtTf2w3CwdXJH
uqoKcrXMTXEhFrHqukQ4hUpEoJJ2DLcwP6Z9uSzmu0WLLH/xOmmv6drkd24g3hy3g3b7J1NcOsGj
7Xt40PDKTTsxPJI2PLdtfm8vYQIZ1s/xe3k6oJModEq7WeGmwdTjAqADFolQF+ChzcqbaZW0VKZX
It1UDLaTyjBf4zyfZFLXUfOXpWx/3dZNQ2i2PrWFEp27ummf0wOgaSc1TfelcjduTcPndfRmuxC3
I86MjaDuQ5BV9067vKKzeOPXG8xDh2muzpQvk62cdOBAbBfCmeOp5/zWsuVbExUi6Zg/JI1kxcZ8
DNahQzZrqI4yVOvWFELBT5B5fxwLN4nK9RsT3Ubu1DTE5d/fmYbT8zJnqz2nq1jeGJuy2BfRTRdF
ezIPX67vuuGW1/GbKFytRWaxOa35SvDiar+0ebUvaH4EKZWMmyi4H4cR6LcR787rQxrcpE7pCIC1
EvMlZ+vYawPxD+QfapBtHa9//S+w9YPo/e/j792q1Wtdy4EuaxqRZ5uU+1Cu93P9B6n90YJkAwcf
T8DumvytyoGYCLvYCfneGoPbalHJWG2sqyHE1tGedAycxSmKNa0phBTCQDRJr6IfUb72ySj6Yt+G
s7+xoKazrzkHbCBQqrOVnS3QhSesXn+XoCxVDjhGw/G2kd4vNhTZRkhgsmPNTdjS8YDtXVmqPMbj
UhUv4cxyVLqi1+sbaFg5HQQqicCNTOwcfmhGEUkdHD7D5YXkPuP0wWFkw2P8pYP54KDoyE+3dGjZ
U1WkCxgTIVCDE0KyR/D4/P2LOjfdaekOpHhE2WhhE3qbp2ODO11Za9xkERLXv8d1TdziwRqWxCnH
eKQvbHhphvzgdhS8KXitqhjJhLEfbgb+ffXepul7nz3N9feieQlpucOnMTLqTWvtJBjNCmSSOyuY
AYJkakkSoby3lF8WN9/j5Bz6PnsmZZfkZLhdoYjmkwOvOgClDsNcxkyKFJO41KNC9zaz/p1Vurj3
AxmTzs13ypvus7w/oTo1LnhgiwdW0gern1EXc74WKM7hR/fY1Ov7aHom6VhWKovSIkVbpH5tpQGf
YeXDkx1Yp46uU+y57Mab+fFSOWtBVYnf8lZ5w9eNwS/H8aPN1XynQH+/AxBigXCpSYb5Dwp4WF7K
e3RcHGCdJ+lZPwuv2F0fz2AVOu61btswb9qhwOulS61BHFelHkJ73bgJTDZxcaXvfFo2eC5v/A7a
Ql74UFj+Ttlds2NFx3czlFmguLylCWSaiP5WCgYaAAfF0nIBJmogVR/7dD71VGxpJRpuNR3gajG5
VpA7j85BZqPZHSJhVN3mNfQalNxI0ZtSSTrGFXRPo7Xiwjx3YBUqrPa0qvbQj+rkKH7noaCGsvMd
81gSsfoESvbXwmW/OrvrYt+yNvbMhFzScbBKBYsSsgjRtzSzGIWam9br/ojAeiD5XTnNv4u+O2Rt
PV6S1Hsrc7ckxj9eYaKDY2lttYtVy+icA6IC3ZMzGALvq3J6oIG75Tw/NC+iY1oFwE+I2ssAlLZz
+EN4Y3EjlBPc0aJG1EBwhHb1DEGU69ZlSCQRXQG8FbYjppx7qHtGoNNrf5ZdeAcip3/rtT01oQ85
UZWBGh6EWGX07/VBTat4+ff3NpeDmHsaZnLm5fS1KKwTHaxEhctRCu9TaC+iA1/ddbV5MAXu2a0i
KN8EPwe+xmJdTh1rDtJawUdDw28hoGgbC/mxdZNI8yOeV9Sls7RovPVwK8npyS2Xl2b6nKYP0fGv
YpR5B7IbCr3f6QKXU6DAu1x97VZOymBTRAe9dmjR8BRzJvAq2VEaOoE/xs1g93dCAMwx+51KBk67
b0sU2qgw9dndVE4QP7iofFw/FqYl1IOttcwAR7yEA1N4189ZmgXBi91YG+GV6dRp4dUobQ5PUE7n
SUa/7Wi5CYM2j5ewfyo6smW9l+3+38uR6CjYWpQWWwNfpLKeZrkvrJ4jD0xotMWq/XFESnToK+pH
ZFrrHA/5oQXuZ1oSYYVViobE+gdTEOWtRFj+Qeql+3p9V0wDXi7O98aqqhXkdYtICbTcj1U52rss
m8cHTmrg+XkwHPxBgPRg7bew3h9fyUQn4QS6LZtLFyNGPmt3a1h/dYJlSlg1tQem6j+jHWxp5piG
uhzFd5MTLZ2F53UiBUdI89Yv575CaDhNvndrgT7qPgiCT0paATP537EKyrsJGrhN6vitfwvGGee+
J5F9GlD02woMTcdPizH8rssDRxV5Ck6bKKqSKrf2efa7qE+8IeCicBKrAMDceisGkmTNtBtKIMaq
4HMmpkNe80FOA9q++tSRCLo5yZfdPHK5Y6g8PgzD98+dSM1PQDRYRmKu+zSnwR0abP5IpMq9wb6t
Z3kTDsUzpHL314f6+A1PQs1n5ExJi9qdTB2UVb6F88Tv2FiwfaRWeWSid27FmAOsukT86MtmS9TL
4Kr+BxFboMqiCirSsvQeWVM9RXV4Bml4Bd7TaSMHabBrncrTF07rOOixSqfGOhfK3QXo46kEuWdy
+D/Ovmw5blzL9lc66h2nAZAEwBt9zgPJZA6SMiVZtmy/MDzIJDhP4PT1d6VOdbfNqlR2OKLKDjmV
HDBs7GHttdCHB94s+1qj7IVdtobENjHqplWRNier7J6qcvjIjPXelirx29kO3KS6MluXXmnlV1ip
EEtCJ9jGst7QqX7JhuhwFj7M5EADhX/safHt7ZVxyXFag2IFsitR31btKWJIH7XLOGxG1dAw06bf
kUkCqVT3za535fQ1KXmZexEpr1FZXHrTlS1xc2GULZv+VBnWbayaiMCNhQnHIWXbYhyaMHVK7tG0
qq4cA5fmcGVZOKhkB1oP/UnZCTCBDVoDELl0j3AZgzwqq+OA9qsrZuyCFZP8V0vZThWH0I7sTgmE
lnY67qZbRsbkimt46U1W5mNqDHheJ+IeGz6HI1it0hF67zo99DlqFqpkwW+ukJXx6FHM1KYu3KMl
xie0UDyRrLwn0RIYp028zHLfu1H7NDjdLnWuhUYXhm6NO61riFCjAhef9MJcbGU1Pi6AAV+BW7yW
RP7GvVljTiUeFPLxEQyG+zyVD27Gd7OZNnKagkJ8NeK5Ye+aMoyJsxdF87kvqoAXemPsd04Wefbw
pZsLf+rQREiZz509zqcnMSeepISCx1scSnMlRrxgQtc0oSRxW2fsYTarMt2CpuPm/Byg975jCZiX
357hCytpLSsOnbkBTVyEHKFRelvqGCki5Q/Fcgd+kycXbbNX9sPZG/m7UT//+09eilk0c0gx1Scq
8u4sBtd+GkYc3NmZhuLKPV6Lz393k/OK+ukmDWhFXAcofIgsh3bZAknmHqlb1Z4s6aaFRIA9fy6L
Tw4DbDvNggpUQNP0ItLBi5LRy6YkpIXBaIeTeLLIltkHq56hQ/lkTBLagxVgXRTle9mHKo1u8NcI
gmVStkDTPwn5OPIrE38pkFkDYd1Gi9pMUXUam+SRooKPAvWmWchWT3QJotY52MYN4rhDmqcCUVNd
6mvu5KXdtzJcUDRzOQLP6iRk0jJvgbTLcxvVzfbt9XZpHawsF5VD3DYkKk89SCb9IuN9kDdDGUIw
6FqbOT9f6++WwcpoRW6UEKIgxt7M+9pySg8TrCxnw2wNDvl0DDBRokAJiO+pc6zMfijpccIP03zb
EygoTyQYabFDAtiLtd4X3TXtsgtvvwbQUjQcuEWVF6dcWjepNRXorla+O5gfb4/uhclbo2cH5Drm
JbLIkff2w9CKQEloCb197Uvewho7OwyujkFvSY7YXehzDzs5ehg8QjXQRx/qtPKcPoS215X7XRqr
lSckTMdECdjd8WxvY/PE+g/go7zi5V8we2scLV8gJeS4Izme18Fcfs9RIa/Yu7o4LE5+ZalfMN9r
FC2UmMH2nizk2ACfT20cJ4v2mMXDornWcnnJUKzhs4yazAzdTI5TfO4eTby2vzsv6PQujTXoBz6A
sRiAMer/7qH0FzCtgwZ6QSdybEELJuVji4rI0msPIla/OTcrEzEw4zrIpOGd3DwETxA6mMB62Id4
r7q7trouLYCVjchBbwBSLUyOxDssZjnkkdo3QGkh/tvGUJ3+vVW8Rs9qE8VTBejH60JDtAKfafYg
oXzl8hdeY42OzbmlRZs52CR6ueNptUPSMEg1NErH+JM20xV/88JeXENjieJyNC1Gq+j0Bs1qYYUc
BqKv8G3Tcunyq61ul1HugEKNHImT+BWyFVAP9KJrkPwLRnFNQYokKhgnE0qOCQEiM0kk8eDUXXM6
XgvTf3ParMGvpeVOZKScHGNTeA15t1Rf5uSpkCElVgCLmEIMpzjPe+dhW8LWnM3A743bKqDJCqtp
jIYVm6ppV0OEPcEjCMOubMRLA8d/daeQG41NGw3kOKeV453nxVb8miT3pYuvdnkMCcK5cntydGoV
+2oht22efvi9cVltbsdtQNJR4toVGkzgwkz35fnhqbzin12w7H9BrhpX2LIz5Mhqjgps24eTJFuO
1hKPX01EXcjbrHGq0LSyNLFpdER6UtfvKNpUWXSPH85mnlSQKrkWZ1w62deQVTsD+mUYpYvtPT1E
EwtI5KGIvDHFsHOc6SGW5jg7JvPa8bcoSaw1TlVEbZuB2No9TlDZ8ZSTUnSwsU+N0+grNuXSHJ1t
zU+xgKhQkI8bWx2X1Bh/ie7dug+gfYCKwLVxu2B816BUVH4UFImYOrrkvV72jpNv4EOQ4XHU0xUf
4oJl/AuvqGsBnTp36sgbJ3Ti1jsbD6Lj4O2NciEHs0an6lIhC5iUuDwtbmXOHxy8DRhmUdut3P0A
cXVviuwr7BqXFvRqx1NnGY0VzdmJm5Efa+SNbwxnfVBVugyIRDCWzp3YlHkcZuXcXllpF+yMtbIF
hKlstC2TnWZAr+ChJjNYAZ1p9/YAXlhla1Rq1qAsTKc+O8UqD2qZ3yWkwBtYXt3yK2fvJR9vjU2t
lzxrYnCCnoxa9C13zPjg5E311Qys2DSO4831eIwSsaVpt2ut6o5pcmX5XVjhayZSFQNAPLcCIJg6
9XDGeSNo4xAp1aLxlvka1uaS/fkLenUhk82KLkUL7QcEZWRJ7xe8yxRB+ri+m2d6k5tvV6PrS3O2
sgzu3EQomPD01BuiA1SqwzIbP8aJSXw7voa6urDs+PnffzI/bYQyXQQ9ilMB31iZbGe510CrF/bR
GrSqF3ApAvmcnuzScu5dli3eQqD6lQG8BqGFd1CRFuHQNpHXAxV8xRe4YCnWKFbWZIq5tshPbW9c
P8nlAcR2IGFSM2JMeevEXea3xbWWvUvrbmUqWMo6EVt2fsos6kddtsnoCVyhUEeKfBTzNm9v3gvG
dS1WTtCvLQGeyU9V4WWVPLDOE8y5YncurLI1ojVTbUpBRJyfAGa00K1DAdua5nCa2s3YqB9vv8GF
WVnjWoFhKorYYflJ9s0Nw8HtDA+jeE6yOBQk2jv8ystcGKk1nFVlZpqswslPXdyaG6cbOWCSZXmv
B1tcM3Nnr/Jv/Og1FWkCMthsGaPsVKfJBo2n7/u8+U6iMYS9QVa2NS9ttVRh2uyriG0a8/L2EF7Y
qGuIq6sqkkNGOkNPszuDsrF/OpvRt699YRm/hgw/GQHHygXt0QFyT3IHZ2pB2yDJh+m+UcCBFVRE
AYQgfzMYWCNbiYlKUJDn8X0J2g25GReRs01Xq5z6hd2015o+LlifNXTVsZphkEOb3OvUnJwheQcu
fHQz0OfEWW7VuHysbfGolb4WJ1waw5UpiHm8VGlfq5Mul4ObQXa7tWb0zVsHIKjCKWFXaomXlvjK
T2DSidqpJ/F95M6Vn5fgkJUtMvxt2ubh28vhwlJbY1f7ZSgUsE/xfdN2JOhbm4TV2F8jNLl09bON
+GmxZYMzFdHA1Clrl8yXJp08E9n1laX82k30N9tzjdekGSG1cEbrJCZnY3BOAimZmZcBFdAiPWSy
26CIuNFUeap75GIPeWhvEaknEgsYnIe6ASNOesiV9mT+w9JToNpDPd/hN9t03OEvTC+o4u56mSIh
WgZDev/2qF8wxGv986QwXS3p5Jycqv8Rie49Gkk3UEj9sOTz8+/d4rymfhp6iITXXTRx+ySr6bll
/WGsyHkcciglpFe85wvrcy19DgE8wRpoJp4o+qusckbNInUAJOXf3n6HS8tnlUsYK+GmciA22pNq
AB/KXk3Q3USA0ARv3+DSPKyyCbHkGUBFro0mVuZ6PdF3lZXukkj8iG22/717rIzFgpxk5qSWfSKU
PjlRBKd1qN/FSfnMoujKWXjhzF0DNxUkDnVjY7KJQQGjTL0yPQBXfaatSs/td9fIKP/+PnyN06TC
5LGN1vCTO/JdNX2qkmWPVZzx0p+zXd7+XsGHr8GaPeSFpIxKfoJoe+vrpPlYj/xawePSS5yt+k87
QxI+q4mhwcqZxbcEHEmgc9lbpjzINA/6yd3X/bh9e+7/foPwNQtpZZZ41tBSPlWkBzQySmwfOoHV
YZlASvn2Lf5+CfM1IrNEa21TobX8VEtxz/oSG95Sjg91GO7rKYve/95tzlv0p0EDM93SgLC2OXWm
+gL5vFBnPERoQr3Kza4dRpfeZbXfJYN7PZG+AfYjBfF/fFANDjogT5ytmxVX9vylOVnteY7WAT5a
UYT8gv0dtCuwidz2qsb5s9b3n9+m/xe/VPf/PoC6f/0Xfv5WIeTUkGdZ/fivp6rAf/91/s7//M6v
3/jX9qU6fileuvUv/fIdXPfP+wZf+i+//LApe93PD3A158eXzuT96/XxhOff/L9++B8vr1d5muuX
f/7xrTJYNrharKvyjz8/2n//5x/svID/8+fr//nh+QX++cfW6PLlC/F0130xf/ney5eu/+cf4DH5
h7AEpNZti1MhlYQ9HF/+/ZH4ByRpXKGUIxTIyM9RZFm1fYI7838IRaWCjox0qCvPmICuMq8f0X+4
56u5FnOkC8pT9cd/P+Evc/S/c/YfUJO/RwKn7/75xytnw//6Eo4E0pujN1xShmcETexqeRjNoOJZ
Nohe3BAA7u9Wls6nNqdQOuPfhyk1nttY0UGZz2rmx0hkzW1u6LjteFIHSWzrcGhIDZFM2W3rNP7U
M9lsoeIrAr5ocVfVwyE3RmxEBkZuJwdeECSQ6Y2olBWaApgNPVS1v1CtdzbYRE4JE8EyTHSfRDHO
1tjd1YX9WMwbSgy7b8wXCFkMJ3nO60ck8S1nigPVlMWV0+u1TLsaF5tJxcGYKmzG1zBL8LmUxO0S
tHOaNBQUtL055BgD1nZfCXO2nN81UzwEjV1UO6Xrh6FUnqVKO0j5ueBQDYtfaMXCqhTFZnRnFljU
Tve2QnNLvZhbp6bf64aUt+Bd/FINTu1FkgMuqtgN2L4dv4mG9BbtL4WXLFayL7btrCI/nfkMGkMo
ktXzvMtkiYjfaqb7SH0VwGlqkadegRn3wemtPa4XHWjeqaCyLRoaewxrhRYkFOfn0HKH27ajVQBm
be5L94VMCT+kLYj0KfDZdQmktjKWDnvi/bRL/lyDv6y5sx+/HluQXUubcgflinXGjiORAW0TcoyW
uNqO7SOYzKCAB2gF0Jds70zWsknaKQt086Ez1oaA8eyZCPoECnl0ftXZu4kmCNsAEWA5XNvJcbIt
ZFRrMMsVlpcWLEchGRE/n/sh1C0EzKnV7lgNQfk2NsJLNa882eoyLLXKwy4tKn+2TAIcNFAd08Q9
e+Hd1sX+vEdyYjPPCejX7e6Djc1y5Rx7zUKtB8NmSNBQAdENuq5dudKaZ40Sez6mG9kgHl1EowKR
/bD7sQzsBBJKYMuYPTU/xK/CllGYpq5XpNMcVH6dzeOGl30dQhTJ9bUuvpJkrgLJ0zqELsqPJu2q
YFLIIqeRnjZvz+SKp+fVeoCkx4LgPGc2ddfJ62FhhCWze0wBXTox04Tu1AfJONdhkU9QaNCgaUdD
nunLBrq64saGSLXn4pe8peu+vf0wr6ZqNZLgUHcxhEgRMbHesqJp286W+sQbDv0vByKEZKjAJy/c
NiiWCLJ6qBRsUNGu3tHJ8rrJdKcmb75Mqcw9AaKz9zgQ7hHBg/uZpOEg5B2ardD80y3jg4EEg+6I
uHVR6b0H3n9qnqJm/gg+d72ReR0FYFwmXiKi6WA5hTfQ3OuWht5ZZRLtU+ECCkDY137SkVfkqt43
01KGkaNaH7WywSdNqcKxme+LkS8BOlPno88sa9wxOksvk5reovXVSfRNUlxjLHgt9axGTriWtNBv
4jjnY+dXbyebKzLYrX3sqrEOmyLe2ekSeyDwd3ZqtDbNqH3qTLZviOHA3YFIr0xB99w2WycZJl+M
BnVV+y7LRpR55mjeLnDDd8KMQd3dCmzARXB5IEUN6lFpHWQM/WGe62k3c47ti/4JIonyG5sOe0d4
I30nrApYljYrfBjVxqtsrOm3l8sql/+6diWlguIItZhia1hAV85qthk95tOktwycnT5lWwCC2iBi
AmDERNfhLHaRbA7dqRzoNXq9Vdvlnw/A4B0I5VgWXwNHuolDuDKyIHrfNSgZpz+saieIXWxmq3go
6TD6IydAydEnjNzBaWDRYLivjcNriWw1+bA9jIJ1B8gXuq4D0jiXuTvSY9KVW6uP9aa3X6IiVg86
TXqPmPaOd012N9bikVbRx9zN7APEQ9AxQmMJ9L/CudMOzs5IWt6yFmtDRRlWwHPaQSTNSUnhy3bh
yCfm2bloqnwiIWi5zLbvGgbxNis/b7/4SxP10D2K7aOJ+z4QSHOhJy+61tX4ygC8fl/GXTCOu/Cv
rHWQAgJ0QI/AY9bo6X5kA5h3y6p838bb2lHzMbfaCU3nQ0BoqR6aA3J4qa+KZQicMds6bX5oSDMd
kW9AEfA8GzWF2ZtQ18oq6IOZOYdg3xAFNP/e9Z3a0rZ7YBBS8YF2+ZY1mbstrRhS8FVsHwSEZPwo
56EzL+3GtuttKZmz44n9mc72Y1ok84a19X1NkbnpG01QxbCLoEXr7E1eDSAKngVUWmJ32oCR5YOz
jSpr2WdyyjbIRScV02Fkxj7IksXB+yyuz+u49EpLlL4Bqu5mhKZlwF0rHCIX/UvyYUyovgOVO3Cn
YACN5/hQR+6x6200ZxZDvVfldq6wjXNd2HDkzLWm1tfCyXpyOIoYcH4hQI7d+aslSvoRoClijp1F
uh11IyhxsOpzKYfmQDmsxrJMTliANrDtNQXdCQkAJj6ostwi218GpqnrsBIgKtZ5sY9oBjb4QYd2
25fbiltBTiyYcTX0fude44N8PezWz+6cDejZpWZw0n599nRUxC5Bb+7w5As8j/Z2WOhmGEh85tBW
AXXmJ8W28aizwO3MeDCQSO/wWZ9tAfNMgqbCwqhs/lyhVtVMTbEVLSRToAKNhuU0PcbagdAG9BzS
Fmq0cVksPg4kx2NAugddKt0dH3PmuVkHCly+nL+ZXAML/Bqq/ttmuQ6oV6RkFP+fP/8pLrZjwWeQ
AB3nESeBPfV7EJWl/tLNX+ome3zbQp9j7PV4IjpiFoN/zdi6R63OIWjStCV6Fac6jIj+QVz4OW/f
4y9Og32OvrBhYAw4o3RthIuKg8iQ82PWGuO1nIKQUmOTTrY+8MxePJpj6obKgw9oB1U/58AoAzLd
LZCA47ckhzttz3pT8D7e2FWytYmzpW5S+/FI/TiehzCzEntfoatZbiIzV2BpAi9Ab+x3pBWf0cxR
IV+l7+fUVCCORoNzH1fwx8/+W4uF5qGL0uhUe9FcwaMr8AtTV79PEB55kDYAi3jrqu1ioIxhgfR0
I63itgW9lIVc9GOdcL+8g/Ijggqnuta9/Io2/XmCMHYKR6dE4GjbDkKlXxfDAjn39iwG5pL2qUOz
9g0axlNwc7cDRC3ItgMcP3BtEHTXFmgPbQm/vCyXD1YOHjtURm7z6CwIZNFdXfF90mGPOirPg7Go
aNjMBG3KbYBM6LxZ0Gjhz2UbEhtzIyNQli8W2FxioZ5rGQmfC4duBNEk1NjlgNKQm9rqtzmdMZ89
pzdOVT9UndYBAw8p/JhGbCvsuZBl7hii3z3boa8TZ9wAkLrsP1Ut/MYodm/HrIw3C4yKTgKRfkIU
LW8mrr4PddJs5qV5TAV3rpQ/cBitVv55YMEDB/gFU4hN1v5YBSGrRXIoTKWg3dPQgnpcNEBURb1r
C8XuR9FQL6mmf5/FFtR5vChjzB+68mGgaLjNEU4HbZrrgKa2s0GLkdw7I0q3CCfj0cm8RtZmr6S1
TVKT3rWd8utkHOGUA1sW2zMAOiJvNujU0cfUGe641fDNsmTPnYs8cTG6xe1ZOd7T9uckEe7dUpWV
z5eWbbIctYMOkX9Qa1jpAckmHwWjAVXqr2hjnj0JzFkwOtMxmw+8Q6/P5HKkD4R2b5vEsBBA3S9Z
wcUu68ULVKAIXIriPl6GbcJwrQbtlDcDDim2ENeP+y6/zzMnKJWC6x3Wso0Dk80M2xmvA0Z7AE5m
hB/a3reZaQOaTNh7jm4CNHAfuaP0bZJW3+ZzyKVVeZwHbEWn0o/VXLrYy+WhGVkCB7dIbqteflNL
vTXQtPamJaYHhgK8sA4dnT4iXeMjqHix07gG4rBpvRlHayuq6dAAmCuYuu0S7GIwsTxFGOWjXJLY
tyhgojBKe6tMh+1gKcuvGnAESruYQgeyjb4E2/2+rGhgyaIAT0f9o+ZkV8Ylv6tR6o9j6dzMXb8t
x8l4dt0dxfC9tQTzXz3FODPXYEqv7MnrTe/aCFapokg+rU/oBcxAi6qLI6izQaDdwWpGM7BWFHQG
Hnei3HdG4GEgwFd5qk3IPrecp4h2eju09uzVILwJpgm7uI5rgAnosUqtxXOHxr21zrFuD+kEHyIh
JzWzLAQHygbZse/1GMnD2CCiI050TIpUYFu7GChrX0Ad71aJfAOBnWkv7fRQFMMMsXZQ5RY07wMX
YSF66rB45lS+i0Rhe9ws9xlB/KHd/JM7o/ehRk3BG2z9Ivr+LkHzh9dACj5UU3pnmAC7ElqUA0KG
CShyVWE2an0lZ75C3iAbopRrcweOOGOuK9fxiDYkcayW3PWGGWjIpIWPMq8KnDlVPpUZ+gAHy1/e
07m/A8H4lTTEK0xhNa2ug4SXtG1mIR+5SniDncGKiKPuJlSp26R9L1h+w0QLvaUEJ71JGXQCU7Gd
oW1jJcLagwhSbztGodymX0YXOaaZWyfQEKtgzK0Dy9prT3iuU/zlCaUrObKfHMtvFaTKOGu0cd27
MXGZP1nfgYjofbeavow9HqUq6EMcV34ziU+zcRLIsSBbZM1Z5zkwO3MMyePYcC86uoBNXMloIVj8
i8mGuCkaCEAgz9HgxNdRlJA0zyNZ3cnODeEjRl6TLsOTQ4YTpREYmaF06HVSZIcILNT7pGjvF6RI
vJbhbGlJu+NglsCB4ie6UmgD7eI7sNWoD9n0RauaIdRoqyCFAn3QRkWAjpXbGkANUNk3QGvXrfhg
mDtt3dExG6jUo+fApWMwzb3YxTE47krE4we3BZnsLIAeSZeq+JCn2ICqHcgtsH+sptZj0jcsNHXf
/vtHO2HuDh116NTKh2BxFv4w92Z8cusT+FTfF6ys3y3gWt+PBDlSNSnnk5LKY41Vf10Gc9D5WHpZ
r5PQRd8nXi7vQd9VTwcG/hPPKdwQXeYigIpi7OUcGn9sAgCov4MzE90wdy62atZHs/Q7jm/cJMSe
cYq1G3T7VtDzsMZDRxLQcAixM73QIPc/SuOG06LuXPQ33XdjPQbKFuPOdM2uHGn6mMwcB1WXsoOw
k/pDSaFJ0Zo5uRuEqT+gEPZEABBHGZl97J3Es2eV7aBMWIS5nc3buNTJds7tYhvVxWOs2Av6e3Y0
Y0UAGdKAqWW7jHnsJ2AHDqymM2BiDexWtn43yi7s7WBuy/nWjvljBg1JJNWXA0ugljVYS7PlJRl3
9lSw7UKibSlSZ9Mk02fF0herGnkA5g4F1uvsYUa7uh0v9zhKb5QLhdoW6PrAHWVoExodps72epPu
rInf86nZ5NppNyBL3qlSd9ATdTZyyYYgtQBo1og0nJR/T9jooecMKRhZV/vR4eAxMrYPSQ2kGLX9
Q0i7PZlC7shofqQOB65NVifYMkDD2v4hV+2j22F1WUvx3Czpe7iq3GybEoGwLb5VlnwHFbLv1dKf
wJkSeeOMDJ2N4GRKXAc66hgzHMGPlEqk+YfDlA+fUc3/XGYG9qewN/EyfhNj4w0D2hVZqp6yokVi
xpzQYuYGdiRvo9wKoXH+CUp4h3Ipwb0AR5mZSvn9GB+T0eyjOkLnWZ/fuU763LrpVxzqz0kqbnO4
+uVMNnErOm+MkEafuuUdRKMOAPt+nbTRPhTNYh8N7p8nasM3khqI8GL+oLGQfD0jSHXPTDDo4jzY
qjW7gkSHGV0z6HdUWdCR9h1JVBekouo81OPMJpHqTHXhLvs4Qaq0bcs7uy2WLSfmmUyaerCAyybT
atyIfEAS5VwyIV1c+xkByG9Oop3sJufohq1LkOevME4QOrilEjsnbUxxrIfvI3GGY+9gJAe1V5Cb
9FEKDNzcCqBeaoWqWmLwbOWdX7au8a2le1el0meJ9QNCghJWpYTyIni8LckO82D1t1lFQNEP5zMY
shNg9/R2grufTzEydl3tF7UQvk6zY2PP9c2ZQ7oiThFkKik2rpGljzYv20W4EyN3fTMARD1P8ceh
ABOI1Mknibysz5viVCJ3Mdn54qM+WiGPZDzHha9fEnXbV8IEaVPLIK1y24uUVQftItEyv0RhtqQv
FAT5fp+XmLJpOpl2+iC6NvYau5EekvwSFmSOgYsqR9ClJt9Jo+wg4ebOpIgcRvqV5DPduqBoiFEe
zYuUezGQnUkJHZk0Wm5HyER6zdznsGMOVAz6L05vNoi8P/LssRAoZGltPEkYDRdQp/ikpT/GxP7k
Lm4GFA5hCE3g/ZoMWPXa+LLOl0AsHDFflCLVVi4YSHfeIWf5LlZzuotmnCPUyiGhV31zSSTBTEhH
r8+nZ1j656hOx5AOWErxbPzI7T61Sn5POfz3ost9UtDNEumHocuXA6meQOjxidpn2gkQYOsse7YM
LTYSeqpsqFBVEJQAfPlRsCndmKTFKcCrXdlx5UF+joFTHtygDNyj4JzswjTKs41NBH6qqhG9YcLe
6WkP80UeSdd8RUIJhRM7+bbomvtW5WjIWqEfqo/HcLbrHxVSxPti6cPOirJgIsN322rvJghM+ypj
2Ltwbb2YTu1WMPLBzgBcYuLU2kNyp02JZgJQ0m6WjL+nfe6Ei2Ntpu4LF5BOb6K42GZZe1ONrDhE
LQQRNv04jWGWNu9QCnUR/fAiKItiQgRDwVc1wSC7kHGeSdvuJiutwY/RFX7PxgcXZJ5n63CTLc0n
ZIxtv0JpII15dcj/5w844NXBxMA4AGmMvJjmgMlpTLL8MncTRb4fBQ9r7OECOAmdQTiYF8Hrl4AN
1GDjOH//9XIgCX9GelJuUierDq9/0DbvFn+Jl3AaE7UddVRBjuv8sZ2r8tBBdKQqnA1t64/OjDw3
EsYxHEYwE3hjmXC8j9lIEdiNeJfM7Y9ePMyGHSOWvcvgDyGtjPsv1rQvwIjtjZBP2xT9zA9lKflh
Vs4Hmp17azj/ZJxeIiS0EdSR5LYrIdui2TOfkl2zqMGzCvv4OuJuMRUHINS2I8cXmsp5mloEog6o
z2dQIYKCQW+YRpcWP2/yOUHTMUgeZbAobX/STPhdqe5GuOcHaF/fwNNaHmfmLtt4bvxFu5OvKlBw
oCaFaiUyncM0IbeWSnoHj+A558hyukLCLeATmH4h4rnY4PcUbo3UG8ShPAmW/iOLxo1F56dGmnbv
btOs/uCCRPWo9JkKVM2+sqbAkeK9QNSJ5k23vG0I6A8LuJyJrB9N3xQ+GtB/kLYs36O2vQCzxU4g
r4BKceze12phfjNXOeJd56MjKTx3yj8UuZXcp92ttBv3rkXlekh0HyAaAUjKtgrwRafI8SKovYO3
W3mZEdUGJB0h2IO+Ti6SftQmwTQyF1Xf+oFl+QdtxdEt7RXZQ5E91MUAzwYQA1/RmPoSlLQ3TeEc
CTNj2MTWFnXzT6JvKSjCo+QB2bXopnfYvUuX5KGG+Eu7WF0gB+dro+/TOLX/P3vntVvH0abrK2qj
ujqfdlh5UYyiqJOGSFGdc3W8+v0se8Ivb8wYA+yTDcyZYUsmV+iq73vjBbSyPNjc4VNPdvU6jDFe
cfUiao+wiw99Kp+JoS92mpqRkTnDMU6cV2Fv7H6r5oSz8ZN+gY0cRKpASyv3DmqFI2vZaBYI4pep
GqhMrEl1zS/r6LACF6ckcwDDjORR1fPdyGeuZ+547ccBTJTvJCf/fGczk255L8N47eOgh1Jbb3nu
6VyV5z//yVGyCjYTeJjv+EALJBdVs8WvxHIgnS7MqGy2BQxj7zjWGCxT8SMzsJHZIre4x1PNr7fu
22Z7kZuXdWAgbKDjojnoRrKd6kxoR2VUx3od231iLE/eWh+qtRmID2SU3aCsm6yldTQ2PvNUlGeb
54mKjOqL05mfxlSiiko8YHnDXi+pDlaYLn5rivmldW3pG1bW/FKd2V67sTgNTc8JvnYkmNGfoa/5
9G3essesWcqT3igvsjacrLVupNdZ9EGyFdklqfs4LJxOhi7tkefC5UBz1esM3nFKjepaicreV+mu
6633Xvsx0lN8J9KZbm0rvrhd4TuLeKPXdb5WrQMxL9sTLbyPc1dohNe6+p0J+m97mghnJ22jueko
e+2VP8iEfC9ViYn7Zx32m3J226CdnBWzTzPKLKhBEY8OubG+ZhXeo3KyDxjRdjfncQKc3BI6vcAC
0dmU0lC5i8uqJ9WVbaE5cm2bAXZuEWz28HVM183XaFWrsnk4ABguYbkZJznnzp2c5JeS/eBS11IG
lWCsdpmyoWN111+EuBta/r01UDTYjHFGHh2ohbCJQFWLOGgWz1kfizFkNEGZ5TQRD1pxJAPlHYXP
mRtMkUnFrMg0oXCbbUagu9ldWRFYv1ajs1+swvTzUZuOCENC28nsl0kiaM5tMIbCKi5aC34HlHwp
hJFzdWYk/PXjsUy6YMoUB3iDPiTBLinqTe570/yWTUt3ykX1vfOS4eSMTqTRkTAkg/2YauM5s937
3NXiL5npXFInhU+djeJu7RjLOCaNrvUuNeeosmxW5qG0DgXajGCuAhP36sm14trvepoLlePZu3JK
W3+T4MUG5rCoKdr+3lY3dA0mllS67lu11JjSNHUm608LJ8jFAKpVcSrp676sH1PyMl+KeT54MF5B
3uldmPO98Z0C01KudcV+XEY77Lws5wJw0zOt5dWf18BDU8Xi3kuyQFIa/wPIAY0tH08WG+NdOlVp
AIL02LJZHoxqQOibZLdteNnFG+e9NsXJWzpxx4wPoov7H5u4z+d6PE1Tk/nJWPwi62QAbUq8c621
ayDS7qfOq98LQ3JgE49IuoxD7mcVFPO6nIciWc6Wtb5MfJQ8vj06DD1Bxiwa9o/mYOqNfE3U1eys
7Dw5LF70Hbd2vZyZZNadhgBSVvp63ArOvT5lnsqABTnWraup9U6U2vVB1IIWVr3bZwVrUyObb6uN
8MhphtJP7IZ86jGPhKy9S7OIMdAH8T1zv+ur2V9mwRZZOkukbd4JlF7sSyudA1drKDkdhvZUdsCg
y2oW+5bVmBUvbs6p6Hb2MiZ7ZdVPBStu1AITNOVIBOosx0gNfXwwb1gJmcr1WQ0WLeLm/FzewGFj
sSayirmuM06SgHJO3npH34AekjfXSMR5qfK7UjTfDMKyDontPEvZdTu+pQMzp8pwUdpxMLSa9wWE
+5K39d1Af+GrO5i6b/DiJdjP3rwdCtAFlHKnTwnjQ6rBNcXTgjo2T+tTqZJg+FUw+j0tfX12CXI9
Mx8rFqc4f8i94jia7RrqyoVBrRLjdDuKKlXy6l1l7zNTv0dtt13aXDs3Tv7FqAixK6rUPBXLHIBg
DH5RDb1PZ1Nx4SAENq+KeueJEemkVxMBhK+IL77gi60SOyxKvY7sfFZBoTbt4Gjbei5GwJC6TN8A
p8vLKMbXZM7nyGoL5qxJKy7u5haB5U5RYfbe3lI682MxxHcjkK7jAKmm3sOsiHjiyFo3mR6Jh9Zx
595pjWGd0bpeh1h4Z97LaKozgNKW4AFz8k7elneAlflnteS0phbF4tuoY57lWkeqv8UmEetxNvqe
ElUqUo1cm85NN+z6rHgYrDI7UCQ17/qOuly7yg/KbsYvRTe6obkiJtoY90LTrBG41bEWDqnTEL6T
WT5w5bxf5+Uxm7a7xE20SE4uG/2qqgAY6SCIRjnquvFABkwTkq6e7Vtiac3Vsa/QCY+F47xOuXFG
ugYEpvGflK2VAWJvvgrJORvWywwRGi0MGbstte5bp/3BwlBFXLJivzlaF1Tu+9SCUybHsSVXt0cO
NFgJqG2aWOfYep/GEuq0RMCdmvuiTZm0WxvsI7e/e3zP9qPKX8XYG+e6yUIO4/Ri1V/zZvUuYDR3
ycAajPzIiRJKGA9JkeaBoW3W4fbm4wnQckeLvJ7NzhDGFSKWpQ98zwGCC4GTuQxwY2QkkR3N0vhm
E/62b6wBmaM3Z0i9wtilZLPzunYnzC3sylg/IWSL9LFK9qMnb9GcwWDwu2uVfq3y5tmkf+Bi1tVP
5enOQU7fmOu9i0C+4evSHABwWszxQ/FrtOWvPhGtn+jFybLot5+bpSXBXOxVGrvwnd6xLas4tOq1
DURzSsYW3tP2fiYjM03Cbb0vS8XmvGmKO7WM6Vf9tuhqJIem7o+Ynl6cFHaUka64Fnryk97Xr0ge
/cUcBV9b+WyqrTywJS1ss73H0dfvcum4ISlEd6JNPvS6G8My5a5IwD/vdWROow6tPJOCGgfeKqt7
NoqDNTfyGSjKzyl2OsXrWAVtGXt+hgjrKJgKxLyIa661SQTIlnP/8e+zNClD2LaL0+njS9G/6MT9
G1p3HuraPFQiM3fWovX7wpronxEQGFuH19FDL70fLGvytU0zQ3OurKBhfD3hB3iKYx08cTAv3kTS
sTAe8qMG6kQLn5jPWs0n2RupF4IScNFm83kV/RPYoULQCiA9G7aKdNVNN4vTEEhZ9nfZ2H917DHe
JbZmBhy8D2uRZc/z2lzkpUQlee04lA6bIgZgqKd7bRrmo26mmQ95ugSQJO7eHtdLK5s+aIzlfWO7
CvOe29pWIprHfDwiKb0fKpqEhzmtAdfyLojFrJ+Nk2pRs8Tt0O7sZn4cR7A9bURJmbpJNKzms9Yn
C0H2FREE0/JVbinU9sQPEyYa05KDvTZ+EP3VHmq8+Pi9U18YVfyUTPRfY4f6knXcj2nvVKh6inSv
KfPRXnhE8lmsJ9edw7IuIFn7ChqhHIyg2Giz8rThyR0c9qNYiS9Z1nzko3QvaNpfeLpRoZwK2Yv3
kTrzoMg5nU1uBtfI18je2NymmBDTlTufx+dcFvUUDkPdgYrYO+6RNsqmdYm6ONVRxVstEMr8c6sN
yde0ye4E41ewtLraESNYgRmxRNHuVAcdlxaVfsZZcdGSTSbaw4qnIh7GJEi0AdA8y6RfJ0MXzui7
EQlnd/GS4rVikvEM7dPYODPXInWPQ4ekQzPdnaTmw096dw6yYdsV8VrvShbR0GyKMgJxQoxrzTlE
p42uMrfPLoP4w2gZ1y6fb++qet5KxDJLmu2WPq0CsDVGOlfbcT2QkTdOtm8OZhG6bod0Wq73HuzA
Hnf5ArflocvL6kute7zRVZeEyma0NRNt/qJX06O5et+yueD8S5/yesFYlmSwzTdKbSPP5VTV/Bxp
Ta/pWOymoenOtTTPkzt1h9agRq52Zr9TowUXQaOHgf7BRxAgA22A+hMJ2Rr6ss96yMBVbBoTTldE
I0d+YA/WzFdyWn2VOS/UAxunUmboaebtQRBQuy9N3QpJqLV88sydYqofCTOImzQ+D+JlmGzrDsmt
D68wntAc08AEZegqeIpsBh4br5lEvjDymARKIzWkt5iBEtk9SK8jmLLpvy4zjK+o0MMnWSyjLHaZ
fAtt9HNSvXYDbr+AlHXzMrbycd02BSap3EdjSS9FW97Pt5pTWoDzKClUTSuobO9JRXlFO2SHo7Dl
Y6MsEj28NKTzKvMbma97GDYv7qyzomsd6cbmLxU0geZaCGyNXey2zUX36pDx9oKxLkC78KCx0YTG
EozLNO1qrVrBx9RXmnW4XVXxwc1Z+au4AbydRMzm/fKWAdmwVscHWKRg2uYX9Eb/Fh/8/9oQcs0+
+mZgpf27I+Q3E8n/T7YRE1XUf20buXwOjUqb3wwjt7/xl2FEen9QKe5YnkQJaxq3PNi/7CLS+QO5
PGoYHfpe3PRK/+EW0aT7h2WTNO8hyXIsSDbYyX+zi2iG+AOBKUYRG2jTBEb6n9hFdN35XbxPJ4eJ
HMvTuQMFLCi61d9FP1mv1sTaiAOzMmCrpOKbt2yQELZtg12JrOdRb6awiiliZ6G+T6z87TYjH6lF
Q+wWyvSGjnfOj00H+iTeU9uVafqEaLv1S7Nxdow0B3rTiiMI793mdUdXyiaquW6jpvMqf5nZVLg9
LoM2ZcfJzr8MDVur0RI8vJlCR1R3TFOU3pOYX0XhumTapgsifvsqG+OGJ2UurgAgwmRC07Wi8KJo
OAmTaRzuV8mO3nicirECakzd0kQHNh2dqd5LEDvffZtF5wZJnhWBUXuoEgfDL/XSCDLDe/Rq/UkR
pXXI6okrZlSoX7oXnSuUIUWf4J8gbUXAxHbLVJh10isltS75YV7VY5eSIMmdYBR1C1eD76KQwHGI
cAo/rk34jmzKd2s12WElvq9sbfeZi2QClTSwJrLWnSZlvXO16lS5xXTJ6AX2Jic5FZp63zTwqVV/
YIyYopHkzRQ8wK4bIr3zvQkl8dBL7W0myCykLf3ebeUL3AZaskZ7kBU2HRf9Qw+YzcV/53X6q8Pn
BlocYHwZ/HLQx8O6ta+zEzJGkg3AbwnOPi8+Q3K7L5TfVCqyxFwde4GOw/ImfnLWv2hjUgZzKudQ
Ax43+7ahtpJcW+CUJCinsdrJ9gMKK45ss6pDdMHuk5sjxpCTiMNGKw7YZkcIVlpvjdbXRS52Q9rW
LPl2pC0NKIPSxtAWSShJNfBjK573Tm3058qygrjJtNM8lXfLOBe+CMaJP9unyDLX2PwhEwncWtDM
1E35u1eKaLHW4ivqFr1Jry0CYA0mOjNa7XkwFnFCfnTIq+Wcr+6Fkqf5vs2tiyWa8jJRqO03+IVy
Dubr7LAr2KC+QeG05n3q7RM+Wd8ykFRRxY0YS6qzDW4vBkvbmUTi+XRVbdFkD5+pWocQhJzKZ4ut
nc5EP82G19ty4sGmeCX1osPCHFTcxEuT/asovfjoNutODOLXCl0KklsERTs3QV3akSNViQpBg4Iv
6fuZ3Tq09ORDw8UbWE7nRQU+KKjL8U4T67i3NYAMd0okgov7bBxOxkoBjZkmOnucCPTaVYGuZ1x4
K5Ype9ROY+x5cKDGBNBVJiHJwm+Imp4rhql8BM9ZM7jghC2pZcUPsDVZvpGO7pVwdh5LWAMqCY6x
U+zoIHobso7FusoOCFjwiWUkVw/T0ZhbFvL5J14u4PutfUG2lEebnK1gNOeS1BxubZxXNDs5hY/n
vAriYnOR+KTf63l73EzcMWr7mpdNFYzulAYk765gmHrtW5tL75T5vZZxetLW8WSNpy553RhPoj5j
NZLGbO9tw3xqjPU5aYdzf2vOQTXn0yqz7lzrWwXccChhDpvUJg50pQzFMM0X1ZXTeZuYV5UzfcgE
kWnfHRez4jU4Vrvvpe1PqQHdl5ZLiHlJC3kClmgw21e9uYWDOYe+90696R42/gbxj80bNNy87zv5
ZItrWlRfV+tJbrW148E1VGzsmSXgMwAVVje1Q6to/alu2ghqr0V4ml0U4ibZq9fSna8Ux7DXoh5A
Dz+XeyHkJemZ6XKXVlMzSY+9RIfUp/k3fa7EiUbr72aztUetmX7aurMTzRBpuTqrRPtw2uJiT81Z
bOa5XruTg6zE59r6zJHKTwfIwrsWQ0BXLGJPdlLKx2hxErXA+GJLvo+tqfYr/a1+S9KN4HuEaUOG
vKJkt7jLQzXMr7My69BuqkMjEVDlXVHg1WbcSdx3RKiMnI2+XLwcZDCzcFKYNbp7iK9wUluYNnGN
4NPdIWKCiDSy0LPKIlCGd69Kc76P+xneOYlBOzrWnWQ9oKXhQWjz/nbX3MNOzEGdTkmUc1vBN8ud
bkHtAAjsnaVaCb0avxa13UJLKdTzSKeaJQvrZv2Uo/sAAfgFI8WDMeXVNxNnEI+wlx6Sdo5Gp7jN
pGNLu02K9DcjUM+Gz2qaJHA6TYuqq4Bm6T2WA11Lh50hjUfNrWgGHOxmN6/FtWdh3PfKqfYlMPq4
8gz23ZtYy3DqcI/NIN1GTdW0VbwTYQVxUFfvyxBsiNWzvn7X5hXjYUp7i12p+ZQUH21q9KyEgNt8
QG9l6xnhcNsL5eD90Gjb8Cmshz6Nz21Te4dewhEr7RuETJW2d8CZABBtT5ChVocZxuepIdXZHvSd
V2nX8cUYCs3Xuq7ft3aR3GWE8ftzi04iKz/wXxQhyMBJErKhLVoXuRnCVlwB46FBZ+BqVKnlG9qP
Sl+eAPYRrcl5t2ntFliDE6TKaqNhecJO9M1hlw4H04ufeBIDs2jsaBzHb4Y+PzXcTgcvexatYUZu
Ut+75caxBGPgz41b4Ek4KT1IzPyVSpEjhyf7uM7KNxtYLMv3uNcZj2Kni8Qs94l71BZXXiy0WU41
WQhVSyeoVvEV2OoxhaXyq2KRIX609qhc67MZiiYqbqZENF5oJnJUuxTaGNyOR2dxtsgw8j6c2/Lo
mQA9bWk3IZoUlLsq2esJzMSQN+dmSC9IkDBwgUSYMcTd5DafJocSchKwTLnhOltuUWyZOuuop93V
xrJfEqzefK1H92zyzvuNVYxh1+XflVqfb4+SauZPxrCfjZcjU6G4y5pBtku2Yof/v28CVt9w9B9t
0RnRKJ0fqXhrvebopZMZGWv+5izNtjeNKsT6djRiO8wciX6jDpYy/6ltNpBYnZvBbG8wljTZ5l7g
KL0AnZoD4aH60Jy5P896GRmDEQ2MIab0dCrn9V+uhctWsfCZvf4TTLoaN5IBHIY52+29nVED3lFt
FuBt36B4OE1MWNzM/IJjY+B9MOgm2sofgn1eMxIUPb1z17vqMVY0lva5otJ17J7oPX6z8u5hSI3y
IAfcedvMXWW58cUy++LLaH2wbueBU1CxlDrVxVtctLmEUfH2LgGZt11gVx5YnjufXJvPVjwaNO/5
giJ7UdV3aa9lh1WtaCTgy62p0S80ebzE6Ft3fd6ERdt+afClnp1RfR10iucr41DmMefO/Jz283Sw
6/xHPllrhPeBEx6VLjYlcW8CuXjlfCV2ADm+vVI/2Ztfk8yF00ZclZtQ4V2HuL6vdMcv+1/GMiG7
o0mxyKa7site1hw8cdbYf0cNbVVMxGqzQ83E6jpkDznkh46dxR9ES5EnKLzo+1Pm9RUjmbX566gd
vcx4bsm5T7zKDrxAefklTtRzu+qpr+z2NIE/SQ33oOBtqSeElFX7UI4pRssTn6LuN2V3XTLvntvu
G+IO03cyJpgGp4M5I4UxN/mjW4sPs1NX1Y865goq+FIxRDqNU+E6i6uK24MS2W4Ud/k8XD0vMXfr
Ij8lllUDfDjgMrhsQww/bJ6lu+JV1LtXjBoPrVF9R9sp91rletEKLzamI6hN88smdIa+oRChj9p1
tLoheud9oBesKGhkR3sIq6rXEChowGq/MnDNWFmqk3LkIrFYPlyhDyc9Ln5N6iaCnjjnhZ6FrIN8
d7r+Jz147nn27HPlLo2/5O3kJ7vZLX+kysbXZbUf27T+LJt3zJoonUvoPzsR+8xthD86FPmNk/ru
OHWNu949G5PZBQ231t7sqs94OEG+U7nuvKtpPWXz8n0d+mxnFMPb4p7jVhxUZf0grntC4JTzXI+G
YOGDNdZn5C1mZkVospNo9R4TzaQ6dYr7sEmtqNTmh2YAlJ2a9ectDhsrd9jLJQ6zunL5aLU3Mtru
nPbeFd0asFRhVgOZT92O/JsB4aSo8yCWubu7rTRhvTBGSdRunokiTzXGWyI63nATSsWtHZoQ6z5y
xXiVYrvvO4PpvMFciWDkyVK0ijP/PiM1v7GiN1uYWu+npbSiRtZnp9EP9nBqk3mvwZ35ZZ4izjJz
H+g42a85uqdqezIG8UTIMCKGEYwVYym+/ZwBo7xKqr+h6ZIv8TI/ZzJ+my3vpFxyUIzYfaUflBBw
l7kNevw93noutjwqxxgWBVoGpWlV+5PiaDS4fILyq1snH3FDHiKA3ZuYSu8IT/XdsdLrZky/hCj2
faz10dvgcZ0uuc03V1x5nJuA2fMlwVmzTgnXoAciJGp5N3rYMdpGfXhV9p1svzUsv4wSK5PL2BL0
Gn1mTftkxghic+fsikd9Sr4hakiO1oi6V9oolljpRpZlnJHvSJHNew3z1t4q453aHD6ughIe1MZ+
61mcHpr3Wae3tjfdqSMzfdO7rYmIyiPpzwNn9uQJV6G83nwtDJ8RuHTip0W5Xd2lmtFdiJuEVLvY
nPD71QHC7ulxJtwgrTCYcxdgECqe63G7OH09nhOtu1TIztabBpsgy/W5UdB3mEAjkSdgg404bkBv
99kGkT0PZ3vmMZqNad27ClTC8PSvNZUFgZg+W750fGG3C6OKQhy9LEeEbOtxiom8yFf0GgMXGXvn
oZqzJuqHmBLToBPjdG/1cYdGE2Ryulpa+aVN1jM9CObRVnhOPC8lfKCHwZK5c105QlSlfsxozXxQ
HXQIy4tWaCcw1fyU0YGwkrPX1c8YhQ+DlrxrOcWyiDWPtJcd6nxwEMmNj0aT/5y9bd3PU31npwuw
hHTGoDbLfcHvHzrQX7CSxUVgm0dn7el+x3QOM+V88z6lkxNWZ2d8uNa+6voIGelrUrrCD1PvwryH
MCb5mS4MKRZmClKvTMTP9kOHajKyEV2bI+0Ghj7U0ZTar2U9G7i9PHc36WV2JXcRXS3FI/6YcBGt
WdmDg6QZX1b90TUOmxh+wtMb+1koFwy6v1PFdIgT+6xSuKqlIlczLtJTmXZPo1BFMCAG4PknVSAr
P4vCBRo3HO3cz1e9OVPw+pAY7kstp7sx78xzlYCI12PrF6v1oXSz5aupfXSY4H0NcScknnupLIV1
KPOOC+JknbTQ2+AWTQ38S94+z3YTzIYUJ2euidzMUHeB8vMgmx5JU31MH817PVJMNuSXHGlzWDbr
65Ik35mwPpQ72Sc21hDWFFqowd9X8/WYdQ0KTDVPvZ2kUTyT2NEvy36RM+4ozP4X+J7maAA8EVUn
iZrePnq58f9f5xcxzvSBQOMOsN3hVSCKCY3Eeux7ewRf0MLMIBG0W+azkFjvq8Y7AWvt29o+bqo1
QsoyJ2eg22myGRdzHuhyVP0ObBhFEyqrrR/2BmlBfLNWLMNYErVh7dFO7/HSUmpr5EtojwiLkrjt
/dSrfrRtdZhp9fBR/f+UVYIinQSuKdVxSxqJ+ZcJ5H8h5ed/SCK6xQb915AyzODnb3jy7Y//ewCR
7f0BlOzgKLQI6XBvASP/EUDk/eGZHp4f7LwecV3Axv8WQEQm8x/YWDh2bqgyHsb/BJR17w/dsmwd
QNmxgaSJXv8fBBDxG/zN1+OBSRNAYAr3NqiTxvA7oDwndnxLvWtfAMk+O1Yx6PnHYfSADtV8E0wN
92nyKOCnko2E7IyuIlUifupvhoBRd8Bi5QktrwrW2fmVOcSi1J1g/DC+JsiH0jV7bdL8o3BF6uem
flNFNv6oqxYCJA5Kx3rDZ3+kBNDPtOGUSJuQGM0fYvxXyXbOjOa4SOc4O9YezOyprrETqi9zlt5l
QiCkMU+ipMksjfd4tA92y8GfP/c3uygj2Dhbuza2DhiawrEad2SgHNd6JQfladxSAJ88+TR01FdN
23xNGA/7Znn3ercNsddFiVVeuuSk6S+SciOFaMwp628r6ujZNS+zYroZvGhTjKxOU7yBBX+Z4/qU
NV+ISfmKFAk/g+P94tbjlIHEL+t75WlnAgicnVLZYXINqGO1VaEsqre2qNhVHfRnpniTQk1+V9ZX
drerWXD7CkaKZTQblLxcA1Odhjm5BsDbDVDr0u8KKosCT2RsQk7OJaQQvK3GLu1sXPdI7ft2CLxW
6j5NjpVvIm2MYzdjwipxNXTTh46I2asBq+EnZb04fofypkXkWABar83eIb3GIUuicsfHwXB3JPkw
W1ymwj3gpQzcurqU0iJuZrlLDYRqZr3cKdSCzoJc3LDTn1nH4dSYf9n2/vdE+ocTSQqe4//6RHr6
XD/Sz5LSzH89l/78S3+dS5b9BzmHgpvSlVBD4pYk8NexZPJfqJ8Vrm2ZDiv7zYH676eS8QexA5L5
wXUk3BiWyX85l8Qf2Lwdj2OLP+F5Qv5PzqXf3YYu+JEl9NvvgZrHuZ1Qv59KORABoCZepdpWXjC4
5rtlSXyZTX7U207u/jSr/ss7dP+XlfFfc7H+DE/4T4fjXz/TNMCKTVhpIf/enQxspJn65MbgrT9Q
y6D/dIO5KLKjLmbtvovHq6gENEe5un4L2THXxhQW+sKBODQ/tx7rO7a/LOir+O6//9Vu0RW//2Yo
liAluQ9cwdtx++//EvuAwVfFw1BqzHGuFmWVMELMol9Xp9h2//1P+v02uL0Ht59B5AOOfYt74W/x
oU6HC1zJPgn03O7PgNO/PCReh5idNn7eCDJYepH/w6v73bt5+5keeR0GAQSCQmouy99fXYMduQdp
x489kp9CSlvWF9rzgqqQ4CVcYzJD9zFEg2bKfwoh+r9fLlYuvqxMcrcQHvdveSe9vokxy6C6DCqR
8UHZvd9ihbcN4yaTAfBLGCbJikmeksWLjDnXj/nQPYKebDvpcJCKcjzMi64d197Aip0vT0jXy3/w
t/6Zqvn75+8xA/CJwEHx3P39HarjesR7WmXB4sWHW30Pt0ALbQWEww5MFB/a9EQa76ZovDN6P4o4
ZhRaXpLvRYNdYkvsEx9rWEj2GzSkR+ml+bFob2WN3JSb99iO5Y1VwIpqrVZ9JEXL7qr2GQc9OW7e
bILW5E/4l5HqqvnnUJv9AyVI0m/srD4mXTsfzUnca4WdH+WiftjGtHOdrDuiMANucxMf/Z2KvCJ+
hOWxdvVcfJrAOZE7atbRyV/J5Sr9eVynoLDRhHuS0AUntX66POvdOjYEarAVajH+GDRiqJbs/qHD
Jpob3LI2Zu1+QnfsGPfFZA5h16M8w/AaDDoyutJNkkOjpc/lSg7b2BwruchzXFXdDZb79WfECNR+
UE2KPsMs/SpieUYPymRtA5vpnEWR2cl3ka/LDjcQaWHGaDHRd2ExJLyYgdXaHbpknyYcDQ3oc7ON
yz88JX8LzPrzMbEc1zSk7f2ZV/m3I3HsVNt3rYEEu4IQBr06jx7hKDVGEbR0Fu+JMu9I4w3w/OzJ
GpORlXTDPzwx1t/0B7eH1SYZg9nUJhyTnfX3h3WxDCl7m98irQyWFQuZEBK/S9J633T88rCPkxcQ
z5BTM4guy6jDwckCcu23+3Kqn8ccfNKrzCnYPOtdB+IRSfWUeww1lc1p37H52TjMQ4c8xsDo9acy
rLN1ujNqUuJarWvCURbF/2HvTJrjRrYr/Fcc3sOBedjWPJJFUpQobRCSKGEeEkMikb/eH2Q/u8l+
luLtvWG0utUsVBWQefPec75zqqEgJUvP3/eoIsM4hpTlJWvJXXtvA1kag+wRRtC8TmoLvxNVKMKG
Hke6531q54DbzE0fCvxa2yFi5GSP3SYKKzgP8oomwjn8flX9Jyucj7ffdyB8MRm13q1wXtzEQUoZ
tu59HMFW9zlrOKwGdqy3egHcJJsaG95OZGgofv/Kv+D975cOmpesGmzLICPebR0cPRPpJby017Xj
KY/dZ+FT248R4rbMGFBaKvPT0EbyHh3eTvhdgkUeqq/wDbpAFm1Tit8MecsfbiTr/WeCWYMbGaAA
R6BfH8vbGylLfE/GVCAMlxAHjK78Eiv9GoK420+eVe9ZBqbTMhykkenuwp55h69h1Lgp64PHbBye
YPAcJSF9fbl0XPoh2BgS64KROH8iQ/+TfWK56QM2CjZhDmxvL7bXEacxmWVrzENu9SQCDxVe2/Zw
Lmo8rfpcZw+//+L+XgAtJZRlWjzwfHHWO50PwiDE8THBkohVezyvO0oWfeYYuY7RFW4Mt/8Tzdt/
X2XYuCwi7hH4XxYFwPuXVKQoo/OblhgVqAErr7LB+Ty0dGhfpqziLg2GnPa1c6YlOdzMXL8qT/gn
gdr+mnabtgqQUg+bIck/2kYPl1CUPtIFfEOKBFq0mDLaSoy+gSkBnhbDvsu6bmeTHkQbHo9RmE9n
WYyIDc1+3wOTUGFAyGJhuMxd8MxG8KAEAudrkzCLHS2v2edNP17TCUeZG+G7jyo7vyYGUjyUi2pT
5Lo990azHgfXvIRu8ZSmWQGxK29zDMituan9bNpaeBMJ9xN41YOU+y5wjxqBioHI2Sl0fZ/4HVgi
hR3NGENUIZG40HhU90L+92nmDcL5TQn6t6/A8szIc2gIRBzHKcLf3mdlUtA67hjpDbj50Wsgv5+z
r2xg45VIVrkqIhWtxQApoPbGb11PNVjMrc2ZGOXqxACYeZr/3QgT6w8lCEX/mwrURiJuW9xePnQS
9tF3tyNK0UGFyIFBepDeEgUj7q+Fu+DkoHzYVf+1m395tdDk/EHbBMPJ+01m4gLSACHamt53DqGn
jeBwmfucPsI85Xd+79b737/ir/yWv66TvDlOO05gg/ijqfK+EmS7rFxHopaFrjBfm8Bc9X1/NTL9
M46pA3u85ySX9Lsm73Gle/N0ckaqJAJOooOXYRpL/btsRseTBbGxdQvGwH+4wvdrEIBwziQ4F0js
g/b6PqvHTB3dAqtFsBrOCEvhDu+kZB5oZka0k+yOqIKRQ8wzeAbmJvk8pFtPHX9tMG0Fzy/w8E/1
aflUeXjNmio9DTqOt7+/zF9nkTcfpElZYJrU8i5FE5/lu1u4z5yiYOFfZVVa7mYr7x/GHlojGpZp
7zlLtF6YA4NJyn5VzfrqJpO7BXyabzHwJ5vUk7RoJvktmKP1OAc7+FPRU1RN51Iyn6TZdK0TO11Z
qQgunFsBhcFbOwwOLVZ/js+Zd+knHIud1Ub3nU13PPSdW6fieSecul+zr93PQb7r6aB0Vhfua3UE
L9XhF/Lc42SCV9DzfC1MrY98Vt6m7LTxh73vHWCMW5qbLYp+LbIwFlnk335GeOs1EEhYCfh7ozv+
5mvftGoDh9w7zR9xRm357BaShrz1QWmvUFLT1C3GbKGluA/VxAE05fSRonX8XJrfOBEsgTAiWJtl
RrrucmZOlRecfJWgIxscBjy9f9KT3x8DzTECxjvhnOr2++/+Vx3z5ruHEkg3IXAoUJfycFlF/nJO
LQKTSYdGIZ6VhHRX5Hc/pWX3XM70phCe1nvwHj3DHoaHtYQVJmK/PQDVMTSkPQ4owx9uxr+tWjwz
poc/mlO9BdPp3XKK0qgJu6LhI/C7i105Cp2IS12jWzxNTvSH3Ka/f62247nkXprLI2Dxom/fPsvT
VIiqwtfjUNSZCQ5CMSJ59SzNTe0tiMIiOKiMs1M9Zc+t6ux1GgtQQw0cjD4wkQa1zWZAE+f7JfPC
vjG3wqpiFI+6O8VBnOD27R5sH1m6UeGDCwdDHAneowgP5cc08/TBSfJzVpj+Hz7K9/WIDV+Qtwct
H+ykRzP77XsD6AASNzPTNcQGtXZlTib4sKvbCl0qnLL9sJzdfn87hS6/883tZHuuy3mDypnClQt4
+5qVOyBuip1s3bcO2puqRTioLW9dWpNLBYThwgys6lgqsmX9vliOrt0Ff5+zj5B30gFu5QaJS3ro
9SBh55wZs/d7JbqT2djFFj5OjelOGTsjtm9pXZ5S5VcPcS7mTV101Tau651fDwGqBkhggPgVS/xn
BlnyMrjym5y79hEQ4p1aOsiRX/7gKNIa5XC1XUaqXSI5Ujep2FgFW7Rjpou9C/8Xx+FpS2LG0ULp
sDEjWBeZxuA1ZE0BfiBNrzN2pgwGyj5rgupYefgG61EekC+/pAH642ye0U5NRfUAI5phZJ+UK6Je
RiQpJoYaH80gOh/v0jgA6aH5dnuaaQe+wJSgP3wUYx2KZ2nvLfxVMQ2ny2Rnz0sy+8FBWblRJejC
mV70FfUWYB7gqIWL9+r3X6/39683oE5n7EGrj77W+8cl4NTRLnoVbMDmvMmDOFwB6ylQfcvuWnXt
TVb20alSfcuMcJ+4XXJvehAI7JtOB+Ngt9h55s4u74aLEWQV0CGlH2VWHkOP56Cph8e6N8oDJtRp
F8YpECYa6cXcM2Jv0FzISN8Nttue0xqsxDCRWuk1OP77g2XhB8xjlMq1kTrrXo7wiGsWrRhLkVui
wHDDbzbyhvuMvUHERX+yp6hZa0eUj6SwPFboCVbC/I6bMz+HsFNvMhqIjdQvKoJH++tz/P8W+J9a
4Mv285sWePaj677+2+VHU/940wRf/rd/DOfoWS91NgxD1qilB/mPLvgSHII9EsiiuZyHgNpzfv1H
Ogg9kf+2d/j/QSfKhBfIihjhyyCi+F8Zxr3drzhX0pI3HY+tyo+A3L3fr0TsEQZhhUcK+epJNpyF
HFV/8EmMXTxzGyhF4Kpijd4zNo7FWB3U8C0ombaBmDX3bvAIgKg6Hf7ysf2zvjifz1+W4V9XZfMx
8A+B7VugZt8uw55lkcRcTcdA9dXRsRMasmmJ1nO4L8FzUZ6bE/4ECrsBFOXKthpgsQlET1x0L0EM
h+n312Mv1dH/bguYc7iUpTfNdgQKmVno2+uxQjgDGlfpaGCuBRJ2S0wIqgl2esqdHRZPY60n42in
iPpoWcf4Mi4Dx3scdbm6NtJ9dLEbrGcPN5Yl8I/Mbv2ziPS9BHj0nEEi+MMFv+2ZLRfsuw4VO4BH
z7L5dt9ecGxRu4faPRTmYt71vWtWjgK9F/sMOvarCPDB5KX6itMb1lTVxNRCatdno7kbOh3tCtc5
kVJ8zapoWP/CFGQttrLaG9YyMP5QxL3ty/zXxYKiZI3kxqfN8G7THRqj6YLYPoTFYv426AYUUQgx
ZXVyLJvpcIYMW6mX339Ev3oLb79TnwfIpmjCVAB+/N09ZumJx9OzDuEIUTUpm70QaDVgnTsrmOiI
JcTwtTVjtQUfVx/yKQRfsMvNMvpDaW79ypN+eyXLlxQxovUYzQfvgz7J9LWNTtcHUQbBTjKGOtZR
gklPFkfPwCuCDO9W174B3oQf0vU2Zg9gt84JMOkTU+6xv9zxi7eFUii4PbiQqQnJjBP/MVSGv84B
DYRkLlDtE1hsFT72DJTNZVIZ68atMxRR/h30i4Ys8mnVRfXRmMkVNMja2Y4T1nFtGI8F9Ou+n8OP
keEgQrU+NjKY6I1l+q4zblU0kjXY1D2a7nAbwuGykf1czDB9lbbVMditVn0rEXfKiZaB9ov9NIVf
YgCogGKSu8ntxtNo18O+D8MvjCTkHm+qsTZCjg2D2Fm8ViDN77KQDdL25FiaKsUxbDAmMs+QDM1L
gkB0a449LEAb6Vtj2sjI8npL88Nem5kVk8/jhRcO4g7IJ6keGifE4WEPr0XwHTr89OjjC99Ztn/j
pX/mnbhH7fdoZIAx2maUR0VIYgY3cUqmx7hgTBG6SQWSOC3wfNsvQ1TMB8Tk6X2YOc66itN+27D6
XlHOAmwr4vsSUfZ9OVgYzpRL9EOLNSOzAn3IxOje5gJe02wDNq7msLtRdTK8aB4nW7kgxIdso3Ls
+r5A8i+TQj+MRbdtnRGBlYXsyO4MpvqeSFeVaK1La42Q+iZ1L/14WLtDZGIOhhnyh4eIy32/NIJ8
5BkK2Dw4hEW/Wnx/OYC5se+6VM17a3YKDBX12ZuK8WzH1QDSPOrWVTncBFCVfYK3xopzif0fbQAL
KX5B2BpYfA+pg7iqk4+ULXDfMVzQcGifYk9fp4QIBt2Jtajz17509T70jXNSRetGfo17iaE9F/Fe
kPYCD3EzltkIYtI5tIGD+uHMsn6KdT/hTJFPeat/BulmmhDYSgD6vrY/FqOoDxgyqAOLLt5m7fSC
LUyXXX8nm5qb37xgmsU30fYvdQ01kdnkXV0zIkxVej+MuFNaaOcmYBwDw5dbI9hj9vfjSv5LsoW/
CT7R8/GnV9haPHc1R/132wTyF9XaWvmtgQMyu8tEpHFsl89xY3yvfPNpdL4gH/ySdR8U+/JKGtn9
qKaDYQBntIazia98NZXu3hcDennQOvvyAxdCECJqsbAunr2+RQpSFelKm/5TZdhXHl+MxRPK3Erh
R4+idRUg6neJ4gg9KmLG4mebgGukcc2FZtO4NxFz+ZP+mpTmU2iKA0qjcW34136q43XMaYKgMA66
kvmPspqDTZ53aspnIcyW02+BItISTGpGrmHmbEIQyDaAM1B5yTEb/PxCtQ/vJYyOnFns2tzNQ2Me
vLE7Wd21QxG/jmfrRRcmSEx9BCXWb8OCbUtl6SGHkjQZOUwJTYMsbJnVawuZcbrBMwNykBiSoo6v
jsZ1EAcU3Ya5uHW2TieDC9ZD/2h7WJX6/APyoy/08hlrNvNLgTAHzlz9Mw59pmoesCIWFsJ4zPYk
xubAsCzfNt5qsIsnshQLqHbJaw4gd6jtYwZtkOIpWFKs4P0LmcDd9Gd/P8qv6dIfmsGdbGYiBVd4
VseV5gQFQfUjtAhOSCNYUdI7ciuE2i7yDXCnejURvbBqZpaHGUHybPzotfnkpJzEoXiEQ97Q3TI/
eg5mhSFqiTJxsf30YidSRnaxL54p4U5G2n3uRyZdPtOrHd2UdDtcOBzx4na1g5QOiTD85s0jt1TQ
2QyZ0Qh1uN9YQZUBCVKaODiJOrcc86QwXMCP42uTL87kQEsgEwSLDPfN5EGwYcAQwq9HIlSOUCjv
ARA0YIgd3qvQoHzcOjjGY11h/yEypiOMFwXmay+xwqEDuHkGXtUK1liFgx0RY+299NhzO+H6H8Ou
E5cwUZsKvg1t2q5H6eXOcKDwBBXgYkxgCpcyuqZO89MxY/OiExB1/X3egK6rysrY28X8sfHjaTNa
rBwYElFiyt1g55/SBjW2lwEfTyf11YJshQGj2bklRS5gDObQ4nOczeoJ9kmL3vUC6tjeR1Z4yLyy
3nZW9kXPr0uFjaScCkbVEYwMbR37vjC7FVtjJKdtpJ+Uj8fGJ3EPS0Z2hj6X04GZPhfDZB9zDB9b
BUcUNmujLj00hksZZD9xJSR77QUQ//xgX8BocNhbrwpxwKoI44+lJ3nyFnFxAA+9mFjlMqx0C8IC
mR3O2yCGZOyNaBsgZNS1g2zcBJBjYjlUQiJBs+QGHYqJrxswD/xlAsjCs1HA5Bi7ONxaevxkJobe
l47Tb0srvXNz58ECKAPF0Bj3tZiC9TTW58wanqaAf2NUA/VxjX5Gu2jPijhwNq4Zf841ADevzr74
JkAGO0Ej70Ng9BPq4rn4Fg0ZYvRCgg8l6yABb2VA/k8yly/dAzQN5GWnTQd9MKioEnrdfcb+qz71
ZQO9Ichh0kK1RNyOaH1mnrWfeuMhbuwnmvowqKI6YolGqz44V2wY0TZqqkeXPugSxadXBRTDpLKD
ixGTWxTr6Iam7RJVgBwkGzRzSfs1HJMdtV29ockHV6zHuiBC1ICiZWWOhhXIFIzhGj1cyzPQzS9G
TSMyo0FWhj99toGdn53oyaCjTn863EulWtZF2yFiRITtOjTLu8D2Np1I7G3ZdyeaPFDomr2Kx70z
jRfXmp8xR+Pka++rRDyPwrp5EPvWrffVN8m6K5WT7hmjg/mY8OaSTfTRt4Zvc+e9tH11kE33XFku
tj6XJKRRfzFRogicRH75GDSds3O3aiR5xbNviS/qVUw5N8sCEqGcl0ICZ5OkPxLnwPQy3+EveLz1
ntb2HD2Xrk3ETaIjlOXflWmna+1NaJQUnhRg3+A5uwNtlm9OLH5AeYJDwZpcyYsHDz0kl+pS0qak
TvR2IYbF2gGvm/ChuNaUH2skfi277GZuIzB2M1VZMrrxOu0/wf8zuf9ECeckuMrWa/CaCb7GemWC
RC5bb9ggmkJOOKt2hcBDHSSayH1ftTTzTUOjFqDDuDDgcq1XwE4WJ3N9LGb90mmZraKMJCuym56I
qBy2iJU2ynZe6hackz/PxWpOc3tL5Oi2LqJ2K0YA7BgXkSsyHN7YizdBQkpqmqBdWAnPUZbNe5k1
j1ZiAoiFe6vEiJ6+rJy9keKKV/O5jebl/T1VUfloDP64bbv7oE2/zRlLV9HWUIUjb+/W8gRVynrM
wOwp4NSs1EjCAmjOub0ZZ0ZIDsXFrgvaBxP3/hbG3tm3Z/cKg0uufOiSO9rH/Qp5N6oWCy7K5FYv
BRlf56oFLGeWUKShO63qrKjxesnPwOv8fefcklZNd0lRbKmcVh3D0nhAsASw86UxPbG2cyhbcio/
ZwAzdwMeUNnj2YbpUDXqQUwjKCsmJE5NUqiZhIdaiWlN+nXZSkh7LZwYP3P7Czv9Q9bLn1lOP7QK
tdhBuoySnrVocgseYGzXo48WnoXqaoDrcWiGSz8P97PComJU9ovspmRrVIbcSDWcPGvu0Iwmp8Sc
r8FkshXBflxZRrWrtVpz71+BV/ysmXFtkGNhrGIJHWvSeemO0AENbpELDXq8twS3V5IWPwWAW6yW
435uqyN2pFd3pEboWmR9UTJ99ScXk1ryI5IeMMAu/9mZwIIxD9Kk70DERA7HCw3QK2GlTVhUGMg9
sepOJzG81kN6CCW3up2GSBK4yMrGzISHOayhV7ovA9s2qcXVNWnNnYv85i5RyR7ZNUKpSKdHxxIf
6w0ZUzaFg7uzODisu2HUzBuj3Wh0H7HEp9v5mlvCuijYxyuIN0Sf6e91pSDW+nSwQZ0jC+9Xg2RS
72iqc/IM12VnEAFhFtcU3w2AfpjoyUgSrD1TwZhlfyh6LPxzF8Cn0R8kcmK4ZE77yJXDhhAsI0b7
qgIpn9yg4iAbZe0x0vrszYl76uYgO/lGW+DjmWBRJEb7QU/D3Qcdlqh/A/eRPqi4dnXxveyLE5Nh
ulODKDZNY5xduzDXECk5geTYYX2IdwGF2KaxQXig3mnoy+LNIBTZ0mDg87h393bsZdsUmEdMBElK
q1Z43alBjR5EJpSxKZ1PBkbJQ0g/hMErnF+37YhT6NxWnHxvao9e/wPDhTwBTZAn7sDvzAx2pU5Q
mgB8JDOGH7FhfoLMANPN7D5UU3wbo9TY0ZYemSTgPxW25ZyQjIMcclUElMmaTt3yQ5R9tIkK8sdn
y8NlOIoTwJZ4rURGaeEM6EGz+oSar6LJ3KY4Zux0++uPpagIoc3Gc1MTEYTJA+9gnDAE7aDOp9Ih
hiDQ+6EkJAl4xlZmnDcYpX2NudlWxFaqg/Byi70gds89mp1++RPjQEGZG7r0H6DHGha412zCUF+J
n24osg0SnFskh/1gNy5OvxLtYjm9VnzahjFN2yZHCxTKSmMv4pvoI8y9alGJQxWZzl6NES+3qg9G
n9ogKmt23WnbkZ2zLmRy149A1iKvD+9+/WCI8CH16k1L7o8xDPhqjKa6+/VD29mTLBGKUO6ihs+f
/dwNrmMEGgCiilM558ow5oMs23ZloOBx+tiiCfYYuCxZRdm9jpa14lCqTm1xKGLDeODoTvjDNVXh
Zzl1x8Fwbm1bPDq5e2NNv4aBHiBkza81KLPAbcZVJjLqe+3DlvX6nQ5SuGAz+PNwRPGvjnGOe0rj
Cury9A54/r3PQWfDKHYTa2aIJfM8FF6HbC4saOqw0TsgO0tkVbIkL4r7UmIH4nYZVP/FmpJz2wYz
M2y5a4ty3sEzxlsF9CSYSxBTZoloviPrNiv3vim3fSUAzwVHlzIEANCnJKN2AUDFVFjD/V/6HyQ7
rnzK6iC1bpSJO0NaD4Wwb0pVTzoM75mQIJJyxLd2Tr/guXU2w/DdhAexHqcefY6BmLEMIZXQp4lU
cBhI9V2FNuBY3NH0i2y4jjPlPKM4dtEquQYcMIe2vVTOuKv98F7V4kMk1mOb0hbppm+lqom3KsdN
PDYXYZnPgQDiooc7X4XRymlGno6x2TFYfHEGzX3C0rrJGre/H2b/ObJfwqA+jtk0YAVcKziUXUSi
oqU53iZsvLNBRTO14jjGBnoCoZ4cN3qJ0unFzK2PVthw5O5OhBnvpjakNTiptWeqY2jwtwOLSLaK
5gOsgWJDx+WJJu3Ew2TtOJID4iu4e3KPmJY0aT+DCvzg+njdx6oZVlluvcam+JbCijNc8wXeFzy5
Ac9uFtHMabFXqv4B6CzF7dywEbvkdc9qrfU68/LrrPHWegLsIjzJVaLylII5PKYad1vYWFdUG49h
AXHPirsvrf/SAG1YjPOPatYopMaJWOFgP4cAcsmmBQlnDFcIb4NErMjvOOJ/xSRjx499HDw0wHdN
tz2EaCDP09zxGGaElhWU9lZvqK2dyUtMD2gOmoZIUSYKoGkOENBoBKR2dYm7ZtqPVfjV7rhPVTJs
3JzwIOBI5DQ5KQQRzDd+Lc9JQGsBmK67oaoiWoyjGZoOSDEVIkJOTPBVRPeNJlC4oik6rxvtfpEk
MKzCOO+oB7NTVekvEDSsYypbZ4u7iLLefUigWewiqM7UAU2y8RpF8WK4X3QNHcXQjfvcgHAS5WIC
tLtt3PEEuQ055i6YItEl36MmcJ8xLO2CwoUjjcfTJKtmkwzBUzLZd0M/EsfHuXisP+dl2lwt23ge
ChZWoyPMI18osMzVSZTCG9P55kbo+rHsCC+DuEvpz65N/giAUfJgMMQfYoeUgiLlpF9S9vWtEW0r
fL+sUISQ0nJaLyv0ugkoe3XEc2J2zAIb4lW6wMhvrcyfdc3N4xjcFXRlt85gT5fqXBF6tfdyYoa8
Cf2qdgJ6V3XdH/rR+9GZfX3sC+8MzyAjIANSap5U6oDmDVLzBAXJi+fk4LT1Ke3IDKf9yNAa+QhT
0O6hj2MH6Mx4LzLAn01SvPb9XU9KjL2KPCG3lt/E6ApGBCgCRIodi8c4b/e8fWfv80nt01xaBN6x
pFdpM3LgJreCEVW3GkK/ONJPUjfdMC2wkDdsXcrTXyxLFrWlMed9x/HlIPyzYXwRs7wrOTo4Lo5i
lenvUaG32KFLoLmy2Wwjm7CwHEH9vsCVvwPWvob7eJ8P6rEsdQVbsb0kQnIYyMkY6/Lsiq5liyMM
++l0G6lW7wyOC2pa/MgIKcCBN1A6VsMEN6YoiR0IJbiCnMPlTgAMOFg6QK7hB8zWm4akwdw9yG5s
EP4l+TXKmx8FcAvHa4gJmFg6umCs6AgVj9HAWWGa5F4gkd9AWN84jfMwaSJE3XH8RGJqv07iiA2M
SPFESW/jDWUGF1B+SKyQRJbefqlK6V3JWrtWov/eDrzXJGbAV3MgpzVDP70u6k06jBEHPfBjtVAe
OJH4YLTW49yb5RPpvN8K2RdbhVcZLftcnMgcf5qNUJ26Xn1KJTg4WsElEBjQJPl8LFRxnl2mEbrC
sTv64Re77D7aRKeyGblqW3TBjBc8bld+b867QKpPA7GBWzPM5cnm/LQaoZOlZpMz7Cs/J0WGM8wQ
8eIEZD/q4UjVAhM8dIq9Rd/9NNnNQ2J76M54sLczJgaopsVXwwFIhU4sOMBNk8cmCFB0JUQvh8F4
57n1Rzsu6gdywOkadpdwgvHrTacoLeVd4oHn9U6ImpwT2828G6mdbWR4Z99LOEOHaXSlKdKf5zpC
PKo/y1Zd3HxTZq25R9Df3DsdSS/UazQSHNUcwdu1O2QGHAmX4trJEbe7uYANMnSHEtUGoiv7o3BR
3YYyAx2LZWJWvDo0/eSKv0/cqSzkj4HQp7zYeuNytxh4H/n19U4aAiaem+/VbB2q1hU3us6Gw5Oi
mKDCdCEM15fhThIhgqoz+GhQY+8jqOuUY7ZN+gMPphg6CdPC35n4UE4Ih8DVSbqGHRmeuxSjTFdU
yzAxYp+iwZ6ntljVof6RkBixr1sYGlgQkU5w4NirlgOaTJDAMto2IEcwRlQotzhXp0Qpo19/SC0O
mpgtHrpcdhuN0EzU6t5CTEdcJgxP+BBHkTv22g/S18K1ky8kGderXoG/NLGIm3GX7wIA3sSq2id6
iqMU9fkHoTHhJsCLfi4Ava1JaugW1snNFc7Rd+NoZ471sAmZ1Dgd+xMcWVJXpFyg402xr4rPc2o4
xxpeg3JkwGZsVAwFFoY1iI/IN/jUJn+Xls4CKbQZSgD0KsbmKZtrIki7RtD2DO/ImGQDX4Y/2XBX
Ax7bFhOhj1bIOUUmSCRVrpzjoXL3yu/anUoZ2vYZc4NclRzs4mqbpyO8tAR2hFef5ATpDXjNnRmp
6rDgV3hQh2fXuM0lZgb6Z+mj2TXZrlLBmi6dsQ0Mp18PYdsdAGNdxTBz3vqK1cq5jEKenTmd7vv+
MZviR5HXX0I/g9kxUNtDvOir9EaijFy5aKEzQEX0u1CiV0IB5LP8g0qmz87Y4MFNTWdvzlRWERJh
sNRAaVTL7FEysK9daxODingaa1uv27Q6hcIMH/u2/JGwOhxNigaSY5yB5JNMbSIjhQWdCiIzTJOD
xGis8/ZnPunhkXKeLGijN9d+GzEGNPrtGKqFJxwc2l4d4cY359YM8IISXL5nsWvQgZdffVklt9RL
3A9JrzZmh3GE2BVW4nKiNy10cq5qCASm5gsowYZ5qT4Gzvx98hmZkHZiXgTJBzPL/FH5LZ2mITPO
BiKcZYcySCoACzSAw6qczHySz7xpUJIg1irAKToKrP0YUgJX/c1ts/7zwEuFTBvo0mKk8qd2pAWU
BIeRxOOnAlM9HpO9CoP+3u3VJVAD3SEPNp+fQbEb6FLxMD5zOGrk/qspaPgl7jxdTCmunmVuPH9K
N6P0X2ObDIbWG8Wmyafp6BWKsaorVibTDroog3PpbXRhdr4p/KC8Z6O+lKiLa2Ky9qVkKFHrKrmr
5I/ervpn5GE0s/LyAhDe241oQ6vGeA1dnV0bpU/mRFab8r3sjqwRNqGLZZKbapWdeBgj91V1lUBC
PwmyCwI6N2qCeqLZGODB5B+MYM8g6ZG6Bye2o7eTnQg2A+cJ2MZxIFphLcuOmgJ48EFWn5IIajw6
NwI28v1EoCDpFHAK61IbgKHq0zBCsqNBZhxpVrJ4jjI4CUSqYEhAkC5EL9I22MFjTq9j7djn/FDr
gHdqQ0bvZtR4VUF3g98qKiwsBVQNc9gmptmc8waQTMN0qiCCa65CYtJmrzz3fN030QHfnAk7Ixoy
JE2WPXDWFik9etjjEfrkcLxbtUNdMDI3ty7JTqx5RbB2hPmlj6Xz3NE7pIwSPzMicXGDOgUQy2mt
cWPC7WuZfgFzpOLqQfy6cjfGLhWVNvYuuQDHNCza3YjLYm+ommmHOxGW7i59UlsS1NbTyMwyXd2G
FBu3rkf7aiTMWikxxcUbpm95bL1mHrmFc4GzsEcOKruBXaTNOKDMztEY2/vCbvFXNV68cVKGPqIw
sSYwveTgZByzCst8XvmPojE/hm1S3BfxaQTmmHrG3umax1Lbw8WWFGBz3Fx8DP3380S4QG/ZehOX
ib+CHRACZS+8W1MYzh2BwcTM0Q6w+g7QaRPLR5WL6XGGqtpGU3ffds60rSWTfy81khP07aW5VFiP
YvlhLNHdRoUr8NcfGZLZ99wyWy/SJsrOZNbbPmV5Tal2rqkGyN5X01N/0GNPD45YsidrmQVFman/
69+NNpjIeQarzfyfq/Ud9QG/bn0zp/kItUl9cL0cMLhFxHG0KRNHfkLhKmFwKG453cpPlhf5e6W5
6l//tVokNWHXUCRlvrEGX24fkih6ig0r/9lzjuuF+QkMPSqQpTkqmuqhMlHat+NTN9N4n0v3Ae0E
Jwc3Z2WDpdoY2ROOUVZa3Du/xv3/r/v7g+5vcZL937K/VTP009f6618lf8v/8T94Z/DNuI2xGQdv
+M5gNUj9RWuMeh0rMN24/9H7GVYAwgPVPt5olHkeVtx//4cA0LCRAKKQdSIfHSGuSkTM/4IC0HkX
BBxaKGJRAjmO7WL5tnzvnTWgB69HTkAFNIe9Hg3HOGmW9jxou8+mI50JxcAsfAbijDuD8Paf1J1H
c+RItqX/y+zRBocDDmAxm9CCwaBWGxjJZMKhtfz174usHpvKrHpZ1mYzi7doWmcpMBCA+/V7z/lO
3/YEV6Se1IIkxXog3abtzORaSgR5sKMEouOCpQSeoNKDOtpDMIQQAguRPHo5ssdjaQSy37lVXFtH
EgCy7/TYa/0siFlfpEjoHswmZcmJZUJ2awfPiz4+QGBiaDvHPWUNk+ClJyQUO0KT52iHWRnJ34Au
eTxaTQ4C0EJJVW9sr+eUPPQDZuB4yBi8+612m6Umb4tMVctJF6IrgFUxo5xpLfjw0OAM+X2yVlZC
ILeJHrJYuBz/EDF12WdXecZLDSW7WYhkQIgYFSYwVOlhFz4HhY12fq5bm6XJsSeUWHmdfDMGBw51
TPYvMmOZ1sWCsk87UM9yYhxm3Bjz2qhGAJF9HI4ZsIwkvrcix6DGtNCvbD36zpcaO675m+xrT0Pa
jMNzgYr7yrES+LZ5ywmE45OPBTopy4kcgCnJX4mxrbyFFxvxvBpKbuMxHkB4vnlz6KbviCSa9Gpw
KMvfycpOm0MVTF7+5VQlpKyl9BgsJkv++9X0lPgDQX5LUmam9CHH1YYWSqcEZcqBEOl9lgNnY5TT
VUyTTCO07JuSCaN4zWztWq+DGH2yYvKwQguO0VLvspmCdYevKnfPgSFrNhJcb237lA5N8Wl6QcRX
1Sl0n2nOM7d0kTU9RUK3u2Cs2JaIJIdaZieaFr/j1vBMccdTxokCrdIpYX8lPcUR1cbpVXg/+HaX
Lzzths9hY6tvhjtnX3NYiZimihNlaz5wkZ5pfDbEYRpUokg/LFLF7CRmrJ0NhSD5K4/IIYTWjz6u
qWjLlrZbstgDgjqpUcAhqdyW42Qhqta7NlNhY+5XjEs33mT7D2bYT/7LWInevifYKefzgdKcnjPb
NvpkiUgPhH814zJYqhxv5nKIx6neuIx9+m2AoSA7dBQP3lNEbnePIyJPs2MSOvqFcVzkfsqmd/Sh
CDFjP6aYP0h3pJTIyWYKp69uwB8cLBprzJFJTaGRBLs8o9T6TnZ9FF83NmmdK8s30gYUOWElqxxf
w+NMdDIug9Gu3o2paF6FnIEqzt0kK1CGbdua3yZHlCnKlBEaltH0dc0wAR3zbkq7sTlmQ9Nk2zjt
UnNZ0uLAl1+RuNxt6XCAAJsUXbu1X4Vtf847HFj3iuzXlHBJW0XHBi4kCcYujDDetmaS7UUfTxeP
06M370mM1v0bynjKC1OWxsT7D7J1leLP/Ob3pU4/OWVm5g2TCLP0IHvmWXwLe7mqj8HU9/EBvnw5
vxo12b0R0o/JQ+WFIgSMdGAnw97KI+m9MpPOyQqJM1q2AVM8xoi3IUaiiVo799z9nKnyrRycgSox
zOENtYAJrFVlEoqx4pXPSHSlPCBXF3slc5nByrx0T/a126ymYpTWxh16yh4Zx1W+9r18CA6EONA9
owFtjCxbQ1lymqL/cV+Zl84Avcv+nmTIwrjpiQ9D4tGOFHZNEmXNRgXkNDKW9+xn1SjtbSZdWAEq
CKswrupO2z63iXd1PcI864H3FHQKgSJmepd6U5CdcEfXKQV6oZJdp6Ki23R+583vTTuRpnxw3KKv
gk835ZV1V7W08sT0duNcGt507wz9ZAuom9NMJBb1ZoCsyva7qb4TSWF3j3mUGvVV3Q4DASAhUVI3
vSCSigEL0qBqsIAziKZAejsbCS8CnWhkAxFlJB8S6gX4bYOewyKzPOMuHdzxPjXAr8IensDShVME
mzpFS0tws1AlQ5qmZuhXze742mfV5UyPmKS9CoraeTZxZT2YdljeGiDCUWFw3CBQTTCVYC6Yc3Cb
IqPHUOZlxHJySqBut1PDAgyfsKru+B5tF4O0A8UQszQL+1aGihjXDmyUu22CacgJXKpNfRoA0DLj
rioE4P9fyrH/SUEaF4Pbf19pHb/y6ecy6/LP/1Fn2eJfF06E6wlc/uBdHDwFf+CFpPwXxkfcugB+
PGmaLp68f/sqnH+ZEvWvyd+CeeZ7Fm4M1qdW/+//Zdj/cqmIcNZhjGBcJDAh/Adl1s/OIwfwAPUV
1jJ+gYtL9VePKmFGUWMGeKOMSsll0eZ3dZJ8/Olm/I1tgvLwJzEu5aWDghzCAehRTzrS5x782Q1J
/TBa2UzkjlBW369bL04m/PNx8uK2wUC9Jtmh5yK3340yoO8E3bhDV+yYWfekoSagDmvd+bG2bXQy
uAHKgCN7GXoJkfNcvZILM6lCk9CvNIMHuQjzaUJFZIgsAa7q2hgcUO+UqHJGv7J99FFm6K7KEYDR
uR8qf9qDE0pUiKJyKvrvcF8aeQXYkDw6arkGsILnSppGmVEgWZ+mQqkX5DOTOHFrJ5pShR89T55k
iZ2aUGVM6Od3lsLNEBqFXtIH3jFlPNvE1G4jETNK7XvfzXZVX7YNC12FXttGKxyz9rH+f01BQ444
LuymPwZJUlJFJmzjzBM8RQeCSd3Q1yxTmR3QYqBAm9Sb4yFXfOltI+6qd1QieeN/Nr1Sl9zLhpEK
1jrIkymCNrTi3QfMI4PcWjA1pR0v07iN3U1axpN7AwcPBy5Rg50D89rO8b2VcNWWoKF75i760u+J
iLaOd3Xq2no5ZmVb3YgynxmtDnDMCd3oXRke6Js1znNWFpFtbyU9pppigd1WccKtZrjlRYEPG22a
IDVqb3KUBxHtF1Tx1cjdOUxex2yqSuOQOUoxmxZUIQulYcF4NvwGii2C/okY65wTXiUTxI2WLNZd
ZuffbGCdq2oITBK00qGgNWCbxpktQN/LRI0oI2FckUMpHGJJInByyPOvu55Q+I50Rq0ra90rVCYl
5YdG5KpVqOJb6EZiCq7ymtr5pc0VVhCLBtsbpihA1Bxj5uG2r1KMcnac9xanZjEhZoAXgFEj9dKK
cJrJdtLbKHCK9N4xXKfd9xm2+kXvzg2hLjIg2nRpVBZ29MvKjVZjx0mgj/2jaRhNcnaavCYzfaDM
2AxJzWA7nCgFD7aa7elUOaV0T1brmfmSlD/b3ygnR+M60n0mYryfgHbFDVF85xqFBVY/U8XM+uzR
VOfCMukEqr4sKJZ7IEOMQPLBWrdjBcU+8qpOED5pqDTfgtzAzZD6du8yvnOIGmywKTU06PFmbjwz
8Jp1PUnSZ+iaJ+ENGfU9DPmWeplO+9TB6FNZMvHP8IrtTKdR0Tc0/K3zJKPRSlYTVAS1S7uJ/07B
6a6wqX8JWr/zR4AR21k6xCXqBM3BJwpNFhTWy3I+9UGRBFcRahqxiJypRz0VFUV0smrRDg+TnAZv
r8ZeRLtExB2AHoCFLawAf/quKsio10wBWF9wSlg0TToFZcxSFjPTKGIsAXEMyTKn0c7prFuJB98l
0Hhuss++bfmNAA3DGX0PfdowEkaYZ72WKB7cLa0UNAWOSGPUVwVktejJVrkVo7UGqE9L55PGaoSV
Fqhij3rESkqTAWND9my7gQMbzmcwYILpw5jmDDoAl5POk0CBOsxJq4K7HvcOJNSsItrc+IpzyyHh
hvlaZr/+fiH/2ZTnkcGkoINZgI/QbwsOD78s4+QhSMWsEakiOSZxgPByMKevCaYPSY1Qr39/OfHz
5vTH9ZCR2BZWMSUc+5cOAG3NqhtGrkf9+1E0kKHhmQQ/cjMJ2ybSNgxYH6DhX2Y2VWk+Kb+74s07
mDp6+P3v8ovp+8dHZ0s26Yg4JFhePJB/3sEmh8mvzykG1KzbhCuinN+sBsk/TbdZXruu1X2iLYbU
8vvLWj/bWP59C7DSOxabM76vXwxzqG6MtnQR0puNOrlmvJlrhMQyzR9RoCKHH5YT1qhB5MxkznN9
U3nfaRHDjCoWlmQsTZoPHYJ8MeUx0LZhJb349ve/4l++JDo1MEE8vPAmnptLffPnO1ObomEwyyJ6
OWLgkrG+0UHx/+FR+LuL2JcoHexoPAe/3n5YF8gUPRoTANjWU03OuCy2v/8cl4f3/7rduNOXjpNt
KioUmlvY0n7+HMiB2nSeAsQgjXS3AcjQxRC5LiU16O7fX+pvPg0fQ4BHEFggpfjlUkmQZKkcIkbI
AzASLwYQpILsP/88XMS7lJHKhf3wy/fipxhVpwvpPh5J43CIj3wwVGQewgZk++8/z9/cOnA4kDw8
0xY4+n95T2nGNR2ZYdgzHAvb/lvmfiTmP1Ff/u4iEmWS7VxuGy2mn7+f0IU0VEEOW9iO7p6yOWY5
DaSh1n4/Wf/584aiUUqF6VPZnvx1pas8MhGDmefNI136qZSENXCwy/7h7b58zz8/cjRKgT3iL5UX
KscvX1GOSKSISh65oB7PyJqLpUlbYFGP5V0S9hetf6D3v/+q/u6SiGpdWrQOLIkLaPnPbytR6VZo
Zx6X7DIsRWLf5WJJnNGVydiII6vxD+vmX781wKWSe0jb0vJZyH6+nmyNdi61rxeI0l8d2b1aTv2U
N/k/7Ex/dxkHzIhwcbH7Qv1yJ5sOUBeiBwKlqbPiQ1oID2z9ODEUytiXxT/cxb9shFzCxsN86XJz
uvv1LvpmPpq5m4Bor1wUnB2TMZYmEBMYhPz+NHqRd//77+1izf/LswL74/LxbJun4JfHvy0pg1Bz
IaGtcCf1tDk7PLJOjE/HGTQc+mAOkNYEoKLpCg7dm0ELvNhhQPJ8lIojRT4GRgKUqOP60+9/ub+7
+8qTwEmo0mCnXR66P3kt6S1WPR1BTIBTLesrJk2IsWifMnBv0waCxO8v9/NpkpUaODcZFtBf4RYy
w/jlGR5ZkQXwIm6FQNs7FoUiDDp8dsb5qJL+VnTiqZrsf0Da/GXNvnzl+F0AE/Cq/mV76Gkwicqh
AKANGK7FpNy7wTCtux8f7f/1JOt/UOvEuryL/33r5O09+4h+6p38+Bf+6J3QIaHcUlBp2cMcmF88
WH/0TizBjMoHrqQUqxg7MM/Av3snhvcvy+LUgUfeguIHUoq39/80T4DJX5bQCzeUfgvt5f8ohNQB
Tf/La3lh1SsHMoZzWcrlryVqOrvU+4IY7JYGJiIkprd+Xh1yCwOq9kxQVPq2BpS6Nzn2Lzqnlpjo
YOuy3Fp7XPN1DMczn1Dg1jbubaUJubokkar42S/yLZJj9NguMDW7H74biPZjBzsQIipapdWelG0l
vjv0Bg52kXqLOUlOahLI93ChLy4WaxziFzU78tdZJJqRePWWGLWN8pzzRmZ2X17rrQjgyk5PYarH
lVFwUCy9+oHD7KZtlDz2lfXuIKK5BBpZAGVguo1ZO+KOcW7z8gw94WzTOmW2xYCnFCNNXJOgyq5p
r+pJpIeYpG6O2y5xEcgbbAffrZwdjKip225NGrf3kNHqha/1VyKIHOdw+UUzaRn3Sl6ssMTspGW0
9FrMgKlLj0Yzw1oH1WBfT4VExFVQdsoi+2BCr4/JoG/MS4xIa4OGI5SSAUIVf9NmJlA0lzABBvMx
x5J551rxpoytbE12Clht/l0s4dHZ8BFge5bjXjdSYVeN7y5OL7zRGF6oQYBBlBeJzODdRN1UkC3H
IajA4ZYhMCblR4t6fCvDba1n67NMMBpqEtOuWydauHkgDkNHnNjchp/hFHunzrwYSbE6tiZmlYpC
0/Dyu3YO0XjExjUzlOZRZyiIvK1Xc/HcMS9dhSpbMhTBR+XetwKPXG6a6Tb1RoXEABlil9gVgX+d
QehO5h4kDh0S4kjRCJCaKXSwp1CCPvIcfABo2S08gw5eRyaWXTR2V2Q/7aVhbEocN4iBcUixwoZg
hVt9znRlnDKYUst5AsaVKtc6D8R4zElqnr3A/wzbEq9NUYulbDPmCj7OZTile3JLMb1F6kuNWOZE
3r3PckaKqDWdb3axyzwHZF/XCjY4eEeVGh4EuhDdf6WTRorgZP0W/54gvH3VJKp7IPMjP3ae2gVB
c1NiR1w0diaOxDPUe0a2GBnzo4FV9dqP6yfpm9lD06oTyX941mkbPbiErBQOfLZ6wJZPs8BzGx8L
JKg8lGlOFxBGGXqvqDrmXVn5j0lsNVdTXXyj0JnWF+nT3hxHG9aDF9220VBtk4AM1wq1/VWYVxjC
KuXcMbSOlyXGuheZjDttPfm0OW5//IgKhIcVCmIE04vZqW5l48eEuU3x7XSRa49ZTMojf8qkQTZn
lhyySHLCu/ylH3/d1cauTbr69Mc/4Nv63RpNcfjxN80WfbLADbruW6y9Oc4MfKqZfS5dG3XZGLrH
qtPpSx+c7Ei/WeEc72NhDYvYIpqihKWzQBNDye1szLkbCTgP71VbjteJizO+1F++1biMuN1s+Ub7
0lywiOEMHZJtlGFeS2sUXi3DhikhkY+Iv25lMqBbtiGakz7bzDPq9D51z7IU+LxIp9CdQapTnn9G
bvMZoxdn3TMnCiq6P00+MWZDIzmYyQPz4HdVY/xPnSd4tyhMVbW2WpnvNHTVHSbX11RkchV8Lxmu
L20psNDWJqwLnNOdRy5jwmTWEe211BGS5IFUW5omVx4ToV2Wt4dJtGTgKeSQH3nfIOn3tNgPPqrS
EVmYXXb+fjLNL/Kq5jV9NHOVxS36zqM2Z3eZth5dUAFBB3k0Tv01ft3bXmfvxFJYUBWaPVOzTZ7q
p8TEzWIRsxjHyOhSbXLUZGrVRQExgXV3nuoSjDjvh1e1t9ZYAjmY2w56IPquyEtQlfpqF3cluWfO
uOzH6SWQ1lNYmKQTpb27Ani4CQkbWcSN8ZpNyVcSFsC8PAWGz+luqsnHGDEW/JrC2HUuTdLAj9p1
BlG1s2yM+tVrbWf2tRXgXMzhHlg2Tr3I6+hb5QwL0O+lpBr56jxHw9mELuR1hfEWdeTt4oZ5mtFx
HnGFg3+Zqt1AesYU4762iZUrC95JVq51n6vnwdHNFo+DXsGfj9apTUzkKJpuzeZ3X2ed2liEdLZE
+lzTyFuaAvc/KlK1GAawC+yy4bXhJ+NidXGk4HdYGkIPixz8QW/oJ6lVv5o1Zne3IElkHNkYCb8k
nKx3lsAbd94SlaW1FsVoLcZwJaLxGPrEsaR6eIr9c9iX1cafoZ+nE+7YwMGsUjmLwq77ZRF6lycd
HYPn4+YCC/sZayI5OxTVawWCFwzBFK59O3gWoYPukDjYcAYVQKzbsh4Ya7STuS0dBGL+DdP0bluV
vElFPDNkcBosFxlrOkZehY5ZagSng7dGYWYXY8j+iD8XiaTaFk7zg6PxlLkIdI2x2huJsGEC5Xty
VeyjSFE0aivY5yVjTogK26YDt+12ck9iOLsAsaSI+X3iO7cMN3GF5sxo1JU9EAFFjuZC4I1c1pux
xRkci0PhmvmxjfrioAP/zW6j46SnbBUyl1n1zkWWynq1cXvSIv3Eu3hdKY8YZC0RrRfrwXydCsPc
hxy/17jQkgWWOSCGaMhWlXhgClKv+55kbj15Yi91sW4dDMVVxuWGYl6aHVmzZmORyxLPRD8hDFjk
Qh9nH5F76cRsw126yRAE4nN3rUc1Fd9MXdx3tTtu/Br9rs/BzewnAWeZncvuQEdoofHnxTeuMQbr
xkGOMA9g2EMMBQXNhTR3cog4yCnBQQJMr+OnpGxOXRzpZRyMMX5K3JaQfRZGZH0Zbl/cNCkxl76B
TeHWaUX3ImNGIdaxqrxqYcTDygmx26lWkd03jjHZyT6GGmWOqyYN1piIXNxhyOXtrHjEE1DeakKz
SE/88AfVH7K8OIUo03eNfQD6Gh1VuJ8jHua87zC696UCgFRBlc3sGzlDe1FwUoehRrKa+oc0R2rr
jUz/83J+6oKkPFE+6a7RCD5ZPLIw5C6HPFgRVuUs86NXGjys5Ft0uuKRTWVbq35g/T2PGYPuy3im
Bw4YMZiqQLQweHHXKHNWBXqqPYaljxKeO3mZ+P+Mun9IgpDKp9g3/G+E/37o5ocuaa7dtJFnlmNe
rva5VW61I5CVQ2uA6tU9NrVgHYrfnZ4KYLbiaNGDjlkmnBJWeT52G9CqC3SK/UrPoTy0eU98ZWc1
266O1m4QTFcFaNnTQKQrnXGegConmBV459TNe59Ac9OWa4Yie6b+5XaEb4g5K79H00S2RRGHexmW
O13PNqb5yzYM+8AFtpb55nJskuGOoiR/0JV3ITXXCyeMjY3TxKcYjx+ULDrkUBMYADTkAZhzZt5l
iLzCAueb6jcFq3XQCMZRiH+49Abr/HTjehczREvzZLaN04AkuJys8O7HjwLiAPVA+wqIhsJ6iLE9
8sOwLmTceqxXWPjJTWIpPDeXH4L5DfLMpt+a9sVz1WYHRqA5oCOWYnbGSO8GSvY//l9F3X+GCjOf
XA4bCjaKbkOHoCuvXETmqTRFvpIpFR6Z2U7Ub5wWI5PZNPOGsURzqyKvZUhWnIdJNbdu1OTbom4V
3erxQCmfsW6yR4nGu+tC3z0rNXnnsNb9eWLCmijvEIDM60ngOPVMhjazyOXCiXt5jbxbXsu28aBk
nH/8ocmJ4Qw8e9rGMkbgTQaX7CGixxSBRmHfYY8XruZIwJNwp0q5UdJDLmPvqDTtPZR3ZCZGmHOC
iT/GVhhPlIY3/qVfJRXx5zO+3AVc1vApBIqZmq1eic7Ve2IEzPs8YWJTpPPBK9UpC6V/jSWdbE6H
mFpLhMhun7xsyq8HEbnXkV012JhYVUTNE4BFDp8CS9cWG9t4CuGA0KdFTYbCJL7Kq37644+y5lyQ
z9hdiIS8mt19SaF2YzjWF8djYkJJqb+OTWkiq0rWLjsGyY7ZcbIaCJ5u81DiZT4V38fCf+wwM4P0
LgNjEzvzLRv0Q4o8N27SPTmk08LG6LajAOixhKGm9P0T58Se0M8w5qW12usfP6ZxGLYovdpFQilg
zFR1mIFAaPBw4Qxh3OgAaQEmeaXpS/PesHmOptlfx/AejynfPdoi1NnU70Gqu4e8Ns5JjzLNdbFG
5mZGWEmJe7DJLpLtCIqsgaD53vNa/zbgIoNbXOs55lYoe7ithbj2kbRttLQRhuuZqbafr8cy+wKj
F9xWDrZrwuhwreAk5KAC+mry5V3uUO67Uf0UGI5e55Wjb4eqaPe0/MgyShqswx3lcDY7+q7McnnT
Fw+cvb+N0ZUaJJDcPNulmkpA9rA1TMSBd5mjrvqgnE7CDou7EkLuifPS1Y8/5fpHNrCN05aRzOX2
LrVRTQB+BBkNc3ch9yQsUhjhDwba1FutAJSpCACCQmtVxAUPR2Kj4FcVHoiMnDM/1VvHK49OlFwR
Z+aWoX7poMbg4+U5m2dit6W5qzy4mRrx7GKy8N2LkLB0yBgLzGLqUBYAGxqneu1Qa16JKLsjJXWp
LaH3GKSuU7aSRSUCZ+PbAEwifEGh6vF/m90Wim+wnDBtsYEwzB9d76rSOEsCPk7OkXAZjrpCMhua
a3ScxIjE6YbuDUpCqiG8seNywI43zsK/TAtIGzm2sf2YZrlxGGfIv1mFL8ugwYGQNyVQgi6fCpzH
pujfMoKXIn+MdkMEaG2ygH1FUIgyvkPYBOHAEevDHTCECNF90rQ5Eth6Cf1M1p0W8QGxrc2Hnl9C
osFxjnrLOkEMELY+8AI13iXRAiuigSG4f8wAOjP3eqkRqK3r9LtG7XbVm36+yK1wWinoZHsrbJ4e
+G4kq2T8TtvVWlfLFAYOYSJn2w+rpQx9+j6Epq/wBYgL5ZI4UUZ37MGkAJtWciybvcNCjJDgHhuC
uWZFDldUZLthIJKhqjMkx2HAhi43I9Ktl/g8DhelwJy/o3ohqjOgDhSBucbAkKzNOMNq7otTRObp
ytdQpczxGjVRtxrRzC2S0TDABnEibxU+nQg9MjGjY1tPq9pPqaxEevZndVaQ0Vc9EgToGNWbLeni
dhXhq+WknF1NNF6P/GGVttaXnekHKciYGMlThTfMOUaUn45GSVsKMgu88IF47r1yUGwXsWsCJylK
splqkrXoE1VNuawFbljPKgiRKnFsNeCMtUvEwjwmpBJ7N10EaAH7O2LRCGTf7GlKa87EYc+/E0dY
DRu3v8by9a0fGu6gbF7JS/me+eNdcwALNy87W4glovE7X10SwTEgLRFH7oBQFCw2nb6Zu0Cd8+DR
SZOXJEVwPXVTtA5hZcy+WR9Ib3r17c7eh2yVeJDsJ68uH+cLbJnxx1uAzWlhMp026/mZ9aDaO2a+
psTDtNRzCrKpFWoid6V3lRi8d/SoT5PBg5ZUMHkqW9/A51+bSeIsm9lylhqjVNHa1oYx/qMTMmPo
nWHXe+Y3HwfbNpAudsDiXnY62uaaH9xhRm/hTmDD3s16lIhZw5ck9CkHNNzwrCDWnO7cKqHC3eFD
XavhUSWhuUeC4y3ZlSGG8Rl0PqWbkE0cktYGfQrJlkIZe87vJ6BB3xKYZbTv4DwlfbJpy/C1kI6x
6VDNlqk4+DI8xmn7Vk1ecoim9NSRQdNYH5KSkSklrkNtvqCYPI+F2bG3dJcac9zjCqJEjTNBthi4
Flw5KzN+ohPfbhwKa962HQnPtKBIlhejjSDyx4/UHRHBoyBu+5woeVkgKILLmiX0GbSBVpKuMo1A
KsS9BgNTTEl8XVwkRRyT1lKN71Ph8YvnAfPXFgJt3VrrabY/+np4romlrTFRogOH3uU2Q7tCpA+U
iIVrUrGzNPz0taTaopjkyNmy7PRx/E59nszlnnIHX+OsPtuxXtMbq68tJ/pWF8QKBTAabHN+QAcV
bcoqnXfKvDKH6rZz5LTXucLpH4Eq77NtFFir0sp7vJLtd3yvvKA6u7azZ07jO9udFaJP6a2DOH1I
w/UcmmoFXe+QJshBU0LIVhZ29yUkVqBIVfuRR851Z3VfmDjex0ZnrD7IX4ClZ4san+NSRtpkCc9e
6qChHgXKttR28jBCBTEJEMsS40pGst3GbKm0TJyaGPTCNR4t1//oYb2vRuliyXayW5VYd35pJ0tC
rCSI8axf98F+HCqE1pESp06ou6arm1UoarLO6umRxGlwbkPwwJT0o4yivY4xfox6eAxts9qGs5ev
J4tGKW3QR1O+5rH9nS/7bornNRsZYSyzZMaokBXCvTjpLL+WNKH9UPMWjia/qB7zg8qHrYxN6jDD
X9leRmpLiYQjNFp6nNR8JEKjUIPPgPl2n3YRr3Vc4VSP9TbJr3yJ2w93RbwIRAPetbkEkI1CAXAh
HX2qo3AjRhoCMznGqvQYzIUTMiwjuPKsXG9QXV2INEjsmzQ5mVM7H9MKA68xuNU2xbAuCkKvc1r9
RTrIPTuihOFxp1Kqhwj0AXYf/z0qx0eOd/nSxle8QsK9Fgl8KolHeyb3zHDraj1E9nVaXOJhS4h/
TsspW5LLklZOtsLf8NEQ1LiY6rrZhqB5rabeNThsQYA+OR91ROJrbYOID+urmHk7MGl6MonnDEth
0w82yyPq4fY2ypMv5YrppL5XCi9KyTEgxD+xhkq8K6XKj4Pk9afbjmiyoX87oA1x1NvUX2oBZg9u
WqrzMA4bo/Tl2qkAh/To2FEiKmAtlQKbqCBrKeO7bNidc1wz+MBrG8QKiHu1ELJY1SqQzwaaS7hD
VNPWuTfg/fuwxZLkPLY27oqRbFtn9lqk+nwyUXMOntlMW0zfZySvxiofB7EMrTeVQ7ynnWgc1HIi
RORoGWW2AR32PSkCcxWahVoWowuesXr0aewtnNRIdj3rJlvWbUBNB6hlMXj1bVLk71nmfiIEtNbD
sPCAW0CjMx9mRL0bntNTgB54N/Cuwg7xuwOZH/vasUdqJ57fUcq3RgabrpCvemzIhi8BaqIjXmCV
SZeVYcQrb5TfIoy9c5mSCmbzDbnHsGNK0mv1WbSyQcRSn2PIAKCkCr0vqpgTIP5LHNHLqEufE5R9
y7qUt7ma32JxvAA9HaU/YYG+x3lj4sAcXxnLQVrz8PeUBUmHLu+qC0ILEl2kORGhkwOqAfuiiFhC
hNnJ5VB4K23SW/QoGSkd4Q/FhPJGPEY+faTMYpE1OArH/hvauJvWtQjOiGjbpf5TQGjdZM4fbdCj
VPLVbZUeJDg8XgJTgOcQIHkGwCtxWhmANzgNT3R3RCNvwfxmaIrTby7P0hW82KjFmI37ZZ11xNIT
1XGKfHlNaqjeUjbu3QKaWRQ5TIW8l7DuM7Y/OACjFS97y+EgXX7kEj8lvD65Rox3i0qfo5G1STqy
mLsggITk3CvSlm/yyX61YnxkRu49gjYmpL2KTEAQ7jJJ6aWAq2BY5GgaseVqFtA/GOhZCIsg4DoZ
Dciurq/3ET4kj+URU8Z0ZxWAw2wHDvpc4AkB8jgn6iPFIkGxBtbH6G2e4+e4U/Z+SpscpFL0UM4J
yGzDfxvn6rm/uO07c3wuY3q9NKmAJRpPYxA9941bXJltr9dQtxbZQK4UuQzXrW2zCip8CoNqNzWR
7BvQAj3mmL0ZJho0iHWP0ugYzXZ/azUkhQQPZpX5uzKmcJ3yWW5yi1SQwDzmDUc407VvGyvGGKGm
+2YQ6Q38EzdGTzn0Wiw9neJgtliESLbnS0X61IxqH8f1sIwd8aEFFQSQzgVGvH3aAJydrWlEJ9rv
kDYuPc6Bem7pUKNxWmE3exyt5tyXw4fd8cB3Lee3gkB6xmI4u3MXkE2f2u7W6NQznf8H6BrRtd96
JzovNPBnTa3nBpvUxdVB11dtmtYmS9J/zFoL/Iuaz+XQEW+FCK8RLgrAcnYWedBbK5Sm+K8ra+9H
ub2qrP8i7Mx640bCK/qLCJDF/bW59Cq1NkuyXghbsrkvRRbXX5/TSoBJBkHyYoxtWSO1mrXc795z
HwFZtpzmSJsk4zAx+pMUTznDe+8t9t0mjaM7jPGgexCPOcoQw2vJ9KNkLsMzIP9XSs8cBgE1wSJb
voAluLK9kIF3J+5+2ivFiRHmPgonCYoHSWs2aIeDfxjc5qAUFSv6RIKlnIc5yt0LYTDr0WK4EYz9
GPkaMDnGUPmON3wTKlvy8uf6R5eVkL8ALcG/WaK2hjCalqDqnO2djcPTbi2p4EGw93SvTjmf7JI1
2pJlG3Z0CAm3e8tgikHidIG41RKNRfOCxHNfvCJjapr7zwudhUjk5KUJdiUWwEphQq6e3cwNOeFd
WQc6CpvizDLFseeZyZdsCohd0fmSgTZPFHOTCdrn7M/krSv7GRax8zpBFiMad6mNpn1r7Jro9U+k
rCy2eVmpOk9FvNLGKRMN1vd8kqrZvsdhPHYaQJoI5CZX1GajdkYbnrgCEIC0rPYxEUPQ5OjdwGNB
Fmn2tV2pNFw2zThJNrDWx+pqZs9VnbwaI8jJOXMCoyOa2FQs9vaoXZ3MtnZJ6Wi7jAU9ShnBTL39
yjbY7LLEPOW+VcRACQc2lO6vUD5hylF/KJBkUYeUERayhj8LMTDtHEQfxskboQdQbc1Vr01iioBo
G0rEnS079KWl0M1NB7Fq3i2V8+UbQEOhxPBWvpftStapXZPQ2gpirjJKNSHfcKrmGGi1O73pxF1q
qetQWNWZGp+XsjP6vWOxovKjFsEgF0DeLcc9MrZRLjcQkNWPreeqrmW4kRGu7MhQJcOanjqu5OC0
/lPPmwlhUP6trHdatBVq/MO86VcbZ6o5mWtU5gjFOkgTGbe6JndtX372ubYHqIHNeY7sZPszk4mQ
pafCzM2THcoUpyPYOzvb7k5isyERiDsYZhiiMY6Exrod0rF1HuSwnviaTUVhGhvZb88n3NLgame5
M1RUwcTAKwniVRvOTs+5dtZlEqdrX+0ldHGis2pXqZeMllwqlm4tH9MSFuv4kK71O+C/Py0JX8jC
oSmz9s12nhjfxxlh5UBZMO4AmMFWd/I7Wbg/mevJqITzvANyxYR0kX/k6O0Kql/DDj4Wx9Ab+0n7
s+TQ41a89YytFNQwb/RilJD53I7axI9574ORi7eUueX4um74HeDu79t0ePVbFCJmvfWZyFy8uuN7
ac4veVtBFQXyv1t0IE/mb71qg2Fw5zi9aRIbrIE49aYnc9QYPfumxyHmNNyQ8URJioOBhGoNjvUg
xi3btYm9T2YaPh291EGll3mQu0dGm1CqG55NZMKdKJcLybTm5Fq/xmw9kBFHFh74XgrT/vK94mji
5GZuvJ3Z9B0Y36URVpNenofNhOrk40J0dPcB0y2zIXnP7ZmRHK6+2ODr2HWi+4Jcw37ZfahesAdY
xRJ6otvXPlo0YJySjfcoB/GiG20ZiXZtD5nDgzM3S3XMHMu58j6Ityz7m7kt3+60gYnqnYqDXTE+
lt0Pjee09o7JBLWQ+OEvviv+nIeO1HgNnriR6940tL3C5EFv4l+lNUz8zQAKkAXgGhW+KKoHr/Ob
wyB1agU883HaOj9cNY2l3l+1U7dqFBCgw2vkwgIjbZgNg86AznTpgcGFLZl1pWcQdM1iOKbL8lmn
zRKaDsgkPtN6kCIrQn0+ks54I7XsU5krZJwTa07VdiFPj+kOBtBIlAYxov/p1jonGbDVsvKA00tn
n/bulVGyOIrVuL/ZzY+kBX4tDT/lzAFzudpmYCTiBcrDdVsumpR9QObGA8WFDV+zjh6tExGBmdbR
TlDDhsCv/N1WpNcsB9e54iSiLXJlE0IdqFR912z5SzmtyYlTMdXX9eZcEr/mc8qHiezsExgzWqiz
ug+qWvohcKU8Nv1c7BdroxTQJ+k86puHVXXtA4vA52Cxxevrc1GnXGcqsCzw//Vbj5e1q8uh26Xe
ACrx5nnobZPRrSWjpURVKrWJmWxC4Lu5l6a4tChJO3WGGnA/gCY9bOUW5jWvhOePFtbKFDOPXz1o
jQlUp/Dh0iOCIDu6dBIokJ/Y8qsIziTQO+i5sdCBwoL2etoEp7yxYj7PJrmsbb+3bUB+ejHl+ByM
p43+lBCtM1KCzldX5ivnpSRWtpucQN58emMDQs+EQKzwlcwxRSg2DhE+ob6J5dCsNHAtIOZIIDdB
KYcvUmyP6AzlQWzigabzbYdGi0pT9b8WJnlYqPT7Too/9gTeUh/kfmoF4Heg7iBIqPIiXHFw0fRp
PJvJzM3gB4rKeF4lr0U9vfDRdJXMECEtC6nZc0s/1N3qmLjDK7SSh97HleaQ1PWVsQdh1u8G6PGM
rJqDXllnM1+vVs54rAbHpqzYdxXxKDg+/UC41p15b9otFwzuvaO/Btm4EVeisTJI5SNBfIps6QcE
7gIP/ZYqGpo6mgEGMqh4TbDREFEPZxgOO7CwC5c88TFT2VA59bxDkc0jUfikvp37upQy7IVmhJZ7
7E3XZeqsGTt+YHZI0PidnYa+CXmfZE37qMEsEorT6EbuIyqo2GXA6JxpQDPCiZQGAz8C5J43IR1n
5TOGFJM5pMRMVK+nbDOX54b71AQMevPa/GFtJHo0/oaUgrTPwfW5zqTj7WkAzZXVjrHjqd1OohmI
BbdrjGMcztioalgzZ18Jn0/ejw/bVr0ac29gTdG9s76ZrH4Y1ZH0c4ZhkNZyjNZRUfNAUqzY/57X
8s6yvfbVom5hT1DO2VMVIB+3pv6FdI/XpHj6/qVJs9iltTv2TLjjtZdmp3npyFFnpXtJLOVevv/r
+5dUVkbkFoxa//UX//rt9wdb5qfpIX/+88+//+tfH9qBzw4Ak8nwX3/xrw/GE6VO/TZE/3wY1PP/
+uL++bPvfzVJLquoatQw/M+v/1+fM5koXzbU+Ot/+zCKJP77t17m/alxUIb+t4/95880XPuhPnEN
+ufPvv+v//pff//2sqwzK+L/+TW2PhdTLAXJ//P69EY7HmetPP3zP/rn9fnnzxoxPBLUPcC1sC+z
KOxLn081tU2336+JMo/J0P3n39IfaV++/1wsDE7jGWZWwL2fcnjQ71FpTVvgAlz5oZy8D5Uy0sP3
b1duUgK+Ci3RErvM1Pph51X1BRMWzAAz+ZvkTytWWbxTzbtgqnxwR6OMp/mHOyzVw2jMNYlL1z6b
3bSdKGzEe1p6kaOa7F3T+7i3t/J3DwwjKFrbuINwZd6rpGuDcsVIlUrth4tfHnqdrO/tQjTPRYLx
0xY8hUstj+66DWeUE29HvzsZEuG8ZtyhQtpreI77ueNaXjA8hUxiLc+OfytTYRiiN+1ldkV5bS2U
PJS/w7LWx070Hy6BnoBV3SNeH+TGb4KA9tlNSf7iMJQBPIe91M38CPfZeT3YCj0ITehgTez1LGs3
ZacaAT0CPdTlzi+UCChAo0ouF0+LC2UlrRmBlc1tV5Rq39Tqi7OPeaSe84AdkKFqh/UCPN975rSf
m6EXUb/QPYv/qSArRhGAKACF3pxPTcFovc7ppWOIQkICAPY8/dagT1RFVEMG2/cbZuTbIbi38tCH
UILR10Yc0mGjOWNyYkywBn0uUNx6LRjdueCEcrTM7Y+ahB8luv4OASdZeKh7OjS4I44xt6+gnceU
nXPM4kx/pB+HeRLcxAiXEj6cF4DAuoQmom/IG8il+PI+i5b3SGHpZtyPRqQv7MFuYo8HyUE9kpgL
2NM5lEzAfBbL4dMx+sGKtu0EZJ8QSFXN3Hd4N6lM4MfK/GBdBz3sYWPeSo22iLk3pGT/vUtYh6mo
xS9B2Ur1OzdFcU6dhstVdgJ4cxSme8yZGXgJXUoTquuJY1li4glarLOG8nQA1HXQhPGB60M/e+0Y
oh3hd9rcNhy1R1mQHTcc56jYb+OSSY0+O29rrdo7V8NgmdsT3S+qfwBN7NKOADsHLIncQbGH/JJW
I3CUbVf4nK3Y6dhkAgrR59hItve8onGoUz2Z3OoFcuIdF8UDfnCi8J3zZ+1u/o0cW1vWaUOY+R7d
8XPfRk6q5rM/X0swtCfTEC9NzZ11IskXD74VVzVuIRIjVO8aB87iO7+ZVCSlW+3GAQ9kmdt/XauC
gtFi1GpaCN4kYnYccnXKwTa8VgBmmq757GBOHzM9fdo6vp826cNyE9aVEwT8kqhYWoQUvi2oYlY0
5LURwpba44UGFr4A6wYpu0S5YT5KMJkxohmGwemvGiBMc8zDQSENYJ16V50EdRD8xOgiq+xgbHI9
zqsaY4v2AgtIBWknqjjXuaWlTfNidHR+5a0B+tfkGtHT1IPDpgjJ5mZM2mc/XgeegLQlYTnU6qEb
tXve2wB7M3lQ88AE3Wzf9I0puOd395VNa1h/Q+gZNA1E4ygT3mDjRa+tyGIW5XZ2GjVm8Vst9KNo
c49aRtV2wdXVQRYksfOuFcglbsb5y3P6J0BUJehm7o6mLsM5FSLYS4Pjz4Sh6hbm/j2O/adb0xtu
mDzd7ToUkSryjfUG7ctnTL+uarg07ruLLYPqhMQ8bEzNd2OLP58qv89xVDQIHZPUBTxf+ZF0MNxO
npsHTq0GoANPzlKtNN+ZCCQQCgNi3P6tYIsby3aYLOtrUuqnQhjwZo5gBYAHVhqwAX5v71eVH6sJ
+KhDi0xk53eU6lDO3Oav2jK+lQs7fT+a8WRor7M5fXJZ/CROveB8KkH7+0YgJgTRGQu6N2fgUVKE
5MaLnWX0ota5cvxmQLhRqNFoTQiUbzpajsHFqNLD0pwgDKJv2q7J2d8BnCVQzL7fZe1MxC1xtBbE
zfDn9qWMTvNm9duH0aTNzdCAbAraNejR50r5lMPSOvXVvKIlY6vbOvNT5rQPeHnynMwofX3mRVuR
h2b3lHlbG4l0fG60m2jaoXcq8EJNYn+M9u8FnKg+/9b0G9O9YnnElpQbXpCbNfpww6hLlLznQTwA
uNWtSGvyNEomGStZyENqGm9rpdf4vNRwaFJsPlPXI6EV+KgzhcztFC+Tnz1NjoN5VbJMtg6mAn0A
ZLO8rmWNwKRbTGDzO0Yv2XspMdxQBeiKSd3Z7WAxRYoSeG/0Dy/jvnNWn5hT9Wy2KRYhQ7wNOTcG
DZOVMj/duf8YYBcyUr4VJC1QdWe8lkyHX7qGaYtbzphiR++T+Rr6ku0cgDyS1nTijjLGm83hWtK+
cc4onwsMc+yioCh5LXx7Ofc17XRpUxx7Fj3wEmMkB/OHbiB+bexxocBEWqHR8zubI4Y+/BV9JyJm
39XFak/k/W5MUwYAmL52rNiXMpXGwVhOiMA0nk+UJC6TBymWaqXR4E4oeC09rUeg8dtIKvvZI1jB
xKUrj/3GTUvehEnY19wuuHn3WMa8KQvdG1g5GygsM3lIF8psBm2iLWktir1ymx/GPHmHsrAufiv3
+TDDzhix5GFERXXETut1Y7xYLq/veGwsbu0doHrSfXMAOSnqdc/db6ui9afr32qe8FA3uYfr2wyC
kU6FzPIfCqeNmbgn3EKW8rJwM+OudqtAYSRHRoKfL/SOybGu2Bu50pcUIBJl/aHlr2pN6NC1Mtbl
ub9Js81GTSRe5KorNepXGIXgEvvwwFjsHV9jntYhP6eTdTEH7NdD4eKeSbSv1tZ/y0okZ47vw66n
KAFT3bgjimKFefqj7XMgCfbHbY3fUE9it021A9asXWmre6pfn5mqTEFvepglBybeENnXA/gLHr2k
hQpO1G7WrBNYCpoLemDQ0IV33USRE3gMKA/YjOR4n+KCD8yCHgsGa4FdtusOOO9m0XZUc5pTNj2N
Tqpz5oD2MXbqtUmsJcyBYfRnipWozU6I8y/Vgsw5oX9xzB6DflRH2cz3JZgOANfewoX1rTK54C/r
gAe1JkewjbelhS9iogiPvMaR/R1wTSV/1rXh7eRkf2569+6lHZacdD0u1KSlDEraXvr4Ug+tjal9
zoxfvCVw07mPhgOnnNML818fZ2GVrl8FEzpkO399KXC6d5aZ07+lZKQy/bhwMYQtys9daPUzwjf9
BDaqAOO+fa8zimwcaNwlBSvQX9YAGXrBdzWaGfITPOvdhMyOTMLPo+1QZ+v0XW9nfNYl9TNyQVWo
ugj8Xh+548IeBYouwGNjvR6r58wZeMtspF1hWv8Rk/WA0cbdL6KKgIDZe2J3PxUSv7Y5IOHswUfX
ddO9S9UdLMeClM9em/x7jIBaWgOnbf3H3Jne280Up6nmiOUo1Ge/qk/LAHEsvflkVq0mukp7y1nJ
ygw9I7OhBP0V7vJAR6170U0YO65SHZPW8bo1droX1XTmB6MdPX3/XY6M1IgFXkSguq0o758Kqu0D
plP6PltyBmqVFm49ChJZohtjPlVBlus7ZBoZNBy1KXn51Q1mgXLnvIrSeTAJQRQKIthGUXHUFOVP
hhbLiaqHeGCqeEjYDWo1HSHDGTvZsnBYvWpPpeeTC+zLq4n/95TnXXv6/i9BlwiNHeH3bwi236fK
M2M31SSlPkZBK0SB6Eml2XQCdrP6nNzsyuMuMbYZei0T38jJ8/nAThIpi5bQnm6snTsL95A16GuG
kPTT8YvoNHkqNzs9cbDgGFufEhD0o/jbKGjejezCFWA/sklN4ZJrU5c1VPJkcbY5GetKmZjY/mhV
Dzxs8z/KYdYRv9bHIsc+XMEB3HkrBp/bP+luBZXfv8BEH3fCYVqt8O2eDNv9YejzGtujxxswdYuo
MPMh3PjaOVO7SFBqWyHQYDvP0uTKO4M2DrVyD7m9Zn7SLodNI4LChWQNmlvHEDoRpuSWhRRUh37q
XHzkuSc+CYGD+IaJqSqklTWHkMyM8dSXdCjRIZwflUErJ6V7tw4HOw+TBHJBXeLJLFpa/xLXL7FA
3ToafFbGhHIGFnxXw8mGLIRT5/cCm4+T7+jgNKYIpJi5z2W2ywhQ2HgeEtYxm9NOaFoURnWDg3hk
14w/SdiVmE8KhytwhYc9y6vPomZYqwznU/fV1cknQicmOKWUMirfmPB5OuuAIMgCi5HqKJaFqQRH
b288EBNVDJmOg7FddDb+2mdNTKviUphDesjTMaZQ/ZMakycUqU8MiBoH3f6tgVVEXBPmM+YWrlLV
a02uEALme31UprbPx3rgRNJYMTnSsPLHL0dyIbK0Lyh8eTQ7+CZz8Fub57uI+kUbFopNnuoB4Jxk
Gch04WcEnlMydY/IAOYEpYB0q5penRb9XvfvVpnLs99QukqOiXxVYl4Ta2KKzDslGEhwMiemQgef
8VxaT/PaQMxaliG0tHoIKLlM2pVth+pWHjge6HGrX5uZKunNHSiZWeGDMmXUFTUZ9li9ZKn1OYgL
BFA4Q3yfk0vKYuute1BB+H4dm912rJ41z301uo2jBefBZhCvWPzboDFn0F4l4pmiHZjwRGLQwqZ5
dAyAkbrDi5Ra7ZHcCmoAFsImS1lSJoxats6cXPLddb0Z9S1uRhbTGVRoRQY2w55vuFVsu+OfEYNx
SK3gvqBCItr8LonS7/qhqT9rdKUHq1rvpgM8wSJyhf6ZVgmmUsBHx40TXluJlxQfyouBUNstTmC2
+p1jOy5LOXMNChFOxWo1Qd7xbTqe+64MQD5m98W9dYjnwY8LiK8Y7sDO6pRBhg6on9sJb6me1Mzb
caL7jsWIjXLUIHOBd0WtgDkO5yzqPLuPhNjuUjkcCQLwKq0e1b9UX+6di+2qt0XMTJmorTEhohF/
QIf0sYFOt3Gn1VFYQrvszlh9ccJp1BkOnau9Unx251JwUT3SnGxAo2fm4rZ7jjy4hThzxV4peSMZ
yC3bAN6059qD6ZnGyS57nfS+vrRwGdvF3lVlcYHS+we30bMLRRJ99y8DsgGjAbfLrn3oRfWBD545
U25/dBal1akF2SGtnXcmdGQUdaYgisqscPBKLKhOcQVMQzbTuwlAXo0VpS9DK6cSxel9uGtoLLxI
RA5qtQab3eLwTQ+6Rj43H5OBg4+gTqBJ9t2y7Qeju2Y+WafCU+shbZN77lreQUOFC21yG9DNAl9y
6ynoY9x1THt544dmwqJjtO1Pwud0p0/KPWrLZWrQiW9WV/YPXtNFsYcX8NNHPzKlwQSUgz0LLjUy
zodrMr5NW+btlsMl2PS6r8GAYOVwoHIgrsdli+mxdRrQeyUzk6oaEmKEnESBgGHcY3og8fM11tMo
jPo8+hx1LQM73rZQQFhmw8H2+uUhuzGcU9yuTDDOHp68nTKLU6Zx9GtrklOmWgj3tQ4SIreE6+hk
ftwhgBw7bFRj7x80agM3U6M8dYRKvNYYUbgnrXTKWFW82BxCxZz/Seek2VuTtbKjbT2qk3TvhgYH
fecx8Hd6ev+8rSz2GgUAO4iF9GP1Rug5NtuaeDaYcPi9h+1noyGZA/uyeMZJ8WIuhcXQhLxXibmf
M1erx+WwXrOSzu/hZhXuH6rZ/8uJ7jqaLBVJM8GnYj8+UfsHEd8YfieMruNNej+0saU9QmhPmTp3
nNECKlLwvUKiD8VCd68hlvdb4jqnd7dc2KS1lNfF9/ss6Pvm3bbMuyKd8Dbn5lGbhw/Jvv0DXYcS
caVvV4cmO8KOVciUFDxc4x1trXv1moXwnNSoU95AlIIwOelaFekcoSKyPg9e2b4nyXZolzent3QK
e6ngHrn1APknkWX5OPJxpugQ1YK+OST85O/thVguS2Uw+SYw5639WypC/ttUPSFdzDxG3P1Ihdph
ro6mBfLfmh4Ah1/LDluGVsNoZPWzo81LLlWNiEh8qq1y54Ah60BAk2hpeVUyw9kHbnBaJY9B2mNa
bckXzMCr90rigksxufsL63irjJ923rdx61mRxydWaHvHYXSfifbfw/7l4aP1b7dRlgNOdw6mnH2I
f4Afka5xN88uYt6e18LaY4kyw0J/m3EjByOHmKCQfSTtkuG1FMUFNjlHla5D1V2034mDg1JzmMWj
2DwhWfJVyfqc8ZpH1iQ/x84+jCMuUFMYD8Ikg5ykbLg9Vqcdx7Fibw+o3D524rEUX51MP7Am0E00
W5w0VsKr9PsNy57AMidJx8KkxbkNF0+ShsgMl3EBb9Av2xcFJSQJqF/B8pB2904LE1C8rYWXhA4o
A9O7L3JZRmXTLlTJmF+3H9mYu6yxsH+R4UYy4yp/cnz7KISlRUnH5p6bOI3KCqM5tlq8va89Hupe
btS/pPMWF6q7G2tBtazb6+F+zXsc5MYqDlxYKLr6cOhkeup5iwYVxtU16/P7yuOd1DXKJ35h/TAs
+nGoTjVOi1m/tXTVH+HdomSUVkkMqjiXS3VNW/NLjDXfh1y/KpqDiWXPPPK+xyXSmH9tyt0b3erF
wHgIsDpErDB3E878pXSr3bfU+UHr8bwYE1+5c1yk4kHe3CIZLtTNQQ50IUlxn8s6Z4kJFVkMJchC
eynNHN7Mmw7d3oyFYReBwlxptNTzCsvv90Wv/56nGVJYB+6Z4sZrLeWyL3lFA4HDmws06/Xk596+
ya/bAM54pqjJ8wmAEuKEGc8Hj3JvVAs1vLgs47qtmnAzMaFJuqZuB/7vXxKYhv/12xUBE8v1EaFj
A+mw/drqhdRAZvy+1RldVW4M+3zh6L5uI20MAlgw50du/EiEFW3ikzP+aQweP2txf9Hpcm+nwLdb
HiuKsSf8FmwqFKjQQObFHQtinDa3TNw+nVTNyKK5kSBRSJ3ePmxV+h2paWlSGjnIzeLsAw/dDcDB
YygWD8qZL4bbfCExX93SxD4+Wx+93t+1FqXyc03RTLImcAl+DQKBT0+GNqA5jDE/fhhPaRElxXRi
zeJJdtrbJBwfN4TWRLrTX9aUKbZeZyzGy3hysOJs0Ici2Ig0iXjpscXoFFbkknhv3w2UxLudaYaZ
Xecs4cafxWIQSuJD3sSVX9RTPUAYoUXT+jT69ScI/B+LnQJiLapL4ZHdyqeO2Ck9peFk3XapBDex
ZjgHJC9wK2wCIimSSGaec4FceJwE6tCm1mOTdRnRaALhOW7BVgefAvmSDmz3dXM5gVFKJLzyCH4G
XNtI8Theg0eYbn8VfspDNYsfQzMgT4vyZfR/NWVFuYCNUadEdGdy70Q1l0Sw2d1rVrlpUCp7C3mo
Tq44eS5ZmWkB8kLO91I7QyyyRYutT9fCiilHDTCn+aIlyE21R2vQYHm3aUHIkJ35WKPRgTRw0ncy
RQHObK5xn+GxRo/azfaCQkHzuWjwRzfj0afOdVfDCyk0uPNEYnDwd/7jgs09UunEXAV5PRtxHnq1
6e9BnXBXI8y9bYSP5uYpyRg/6+Dhd8RYF7ye7nD75VzQYRQ2ou44wOcOiey8oqpy2ALN6h5Acpan
tPdjxLLqPhvkwb5ZW7PeOTmg43ftNB6E02sHt0nfFF1TCH9gFJ1pfuus8avQfzUmKzwZM4+99jFr
Bc7c8jHVbxn4igW97j5WgW+p18yfea1ozJ1m++BRfRrA4wwMPJMck5q7YhJl1KAVz+vCVvntCnsa
tHk8Erq4pFq6clod8AhYKj2zqadnOj1rTnYGEGNwUifayDAwFOOp26rH0miGfa0759VLJ55Zvdih
VoUAGEkNCLGXDpXYFsmivL5Khm1A42R+yvSVS2/yYhbS3s9Tx9O8Qq9NKWQDT+q6ARWX3b5oaXjj
CcKIOefH0rafTHsgWtVxIR9vnQg5TV5cD5d39uMfVGY81gLD40aNDc4czr85KU6zuxALsaNLKtxf
bTbCWV61h8b8sLW6OkoXxLHNLUy2GaqysH/0zQ2CXHl5aOFsCiDOsNRyALk94QQDYbB4grC5QShj
IZIUZpWDp/tmuBidr8KrfpS+1eILS3a1PZuPQxokOdOsXMxwZ9LfOp6muZgJl8n5rV54LlqvipgB
aoE5d7B1uvloqu4Nb9TfekqaY588G8mcBIoCHCMZtDDpuEP7ppne0nP+HVQ+3RWPeJWJFVkEf/UF
UU0fO5OD2lpHOTW1614RhcTc2VD0xvmLGXq+n4W2cwfZxVPudPCBWBmortAic0UlXYlRNqZxLMBp
osiZBzuFg9yv893YOfeCnx+jRL8llc1JyJ7wmjXfvacLkz57zU9lQ1apXoorLUjcyKih81MqzhfH
xjS/0f7DJQGGAyJM1Qgy6qwxdYFpsLFEYCc3q5bHcVNvqjS2l8/1lhGdk9sMnJlk3pYMRjucM1qa
fbkWlAuyUSE52T4oc03e2hea4EaFNqAq0TcaJ33/sdS2POSQbBrokvFYrj/AMb6vSX6q3dRhT/Tf
lSlHeACyOltWdaeSpT7D9CFbgUnRWBlxKuJTdEhuPwnMHaq2VId28u8ItKQUWlnUZXO41O2iJM9D
UbPR7TliAH7FOsNRk4QByNeLDYJ4tzl7Ci2hGGOA6ysfdxdM5SojZzo5ginQvK3wufxfaJK838l8
y8V7wwDqgOVgNJiZl7y7UJfB0C13QpXzFlrZubRkkNhMkW5slk4ppg9AXU/FKqKmbe4Tg2sCOtR9
qR8caN1B1rBskIRmaFHcGaVzN4i1OVjGckgaxhCjTTZIiewOWJOgn8tUVGjtXRbVBAkLsOV8MIE2
h5ZNyZUkh5ZrTNCp49jlKusjMk0py7FBipP3Ig1w48nadJThAi+XWO/ljb68eL0RUYKALdK4uDja
okE4v4eeJgzTDWSWjKfReCYhT7BkS06DwS2mzHFkaX5+qSWtzGVGqZqXHfPRe1pHxbObZw8rIUJW
VSoEch4Gi5Ze+CFsvBU9YgVqx+0uxkaYdK/c3MzAG4omcv37lbnlbk75K4v2lnjSWt5+oLGqW7n1
itw1G39o7HljUduRP4ZuZU81iC8/xNpB4qKYlojJG8aAkQZI6nQ7hnXuGt6mi+vUX8wMOI7feg96
DadlIKeLt54UpYG7Ozfyx2YYPkqfsu/NMcnCJGfdHfU4WcebLbrD9e4PEYD1W48XpgnczAfE8h+d
sfkx2J31CG99q6+Q2b9spEpkBIz4RdY8qw7Rauw2GRTNevV4s0WaXr8723OyGAND8z9bkX1Utzdr
ohsdCgnaRV0yHU6tx95zWzg2N4yCFc4ic49rQizdIavkDMhFbpZwd8APkukFKXFYSqFcs1+2ADrR
m5sfGMY+2yBxraN3gRn0VXTyVWnWAUj0epw4wMkp3WMZJSqgSCNnVsXs2nstVwSLFFI/1otbTlqV
PRWIxo/SnY9AuJpz0r6seSXP1tY8DooG9MYEr5yoq/Bw4CZ4gEKxolzK6Ynp8WvizhNdeSs3bHAX
VMEDyalNsh/cHW6P1Etd9wbxuPSNI9RyNxD8XGxYRUvxKfoF9ySVL7tkrc2rZSUx1HN2FU6Fuh/b
Rv8KrZ2yRF1yqO9WtoxinH5zhZAhVKUVoz/AKQNvOotsbTLpLvViYPzbHoYtDymFtoJa9UlUU4u0
w3yzJxvCeMevGIThyoXfs8bTUvUHbSCL5RNPEvQEHRAnc+wLyaNqqE0Xjo3geTSU7M5Jctt6ZRFm
jvrtat5jkeSXAcfXwcgHYH+MGpFNzrPjbMcCCKa/rdfZmJ+cojptdcN1ZtT1vZX/B3tnstw4tl3t
V3Hc8Y8KHBy0gzth30tUSkqlJggpM4W+O+jx9P7ALN+sStt17bAnjvgHYogURVEgmn32Xutb+s6K
0ovbxMso0bSdQUXIOs/OVjbOxFHhMaxUne4CrVwUU9PtqmbyII9zgk5M/N2cAkKk+Z46IiY9xNTG
WEisLcnCXMzwTYFHOQeN49OFkAsDEFjp1ywtcYeYPjrIgTUtFxYJ1wwhpK0wdU76RAB0ppGsWFsb
FrfQQo0SW8n3Eu4RMW4Rtjiz+PCMiAx1hyOsM4J9aNH5zCouu1bNQMbFabI03plNPvq6NtsiGDA6
pguajTcG035fV4CpKwzLDEujnQfpqpijXjyyTme2+e1V9KQfF9gQ6IxmVPdBbk3L0B7wj+hs9+Au
hyqyZ+WJ2h3bK3Z9NjOwsczxaOiZgoOV8RNya6vKXoRfCXwpNtbryNx33fQpKmnDV7b/TrIBBL2q
RVyGorUOdR+3Fiwgs2PET7xTA0LDRXgnR5Y3dC3XekpN4MG0wUziczUM0KHrrX0EljVLar8wONB3
js1VwImmcskyjy4rejcd2r7n3rUxfB4xNne90xf3xjixp9PHAnu2yDh7T6TwtL6kbuE6vZYwHH1t
LNfhdAeQYlnVTKMwfn52mbhyr+a83aBg97TtUFoWhsfwQhOSflcFNa8sqd9AFzDqo7gjuweaQ2Tu
8sJibvON/yNeGhqGwoQUgeXwFlTnnjYdRauZXk16IXmed9u+6GmvazjSG1HioyrQkcuqxOM02Sxe
mUYoHTLPNAynOPHuNVQjpMm/j6P/Ja6Joo4zTVvZ6XjNQhBbjO/xtdYcfKm/6SHoHOKoebJT9ciI
r1zQXxk3XPp80imSz2RCpCUNldCqV/T0BVUsiWGRkXxjCcU+UEXImFBOLlSAlgLaboUvlYt8mqMx
JwTxJKiEy56xj74jTAcEOhqa3ZAwy1ZasW2aEZ+7hIHE0Hrb1VzUeh2JC/5MAiODVK7hVLDCbVIU
XrJnRFIBLFvqnbGL3AjHeF1dMFTTH4xYTyrrmE26dXSz9K4KlD7vC80xydpdqCfxwQD7wxuzMopR
U20nOn+gSc19LinrC9BTokYh1HBm1XXOxKaOP3ECVidaxzxYHvVrTKAUcViME+gfsj/ROgl19LfE
SG1rk+71bP0nMWz+ByjIlUxoi9T+UbFHkSJ5b3iQMDzvO4EgHgwP/SuLtiMhjKfaEd8Jy0BLRXYn
mGN+LdAGVtL1XeoRYhqY9rDo07RYA0GE5lc96xmtKKB5PefW5rVXxrdC3HOyRFTXrhL3K3bY44QD
0aqLfFci0DccZIyFv61zAxGENuBX9gh4AESMmARCJ0mr6GOqfV+x1m87+YLs7IP8WZaII41emdF1
rBlyJP5aeQ3usjLFtlYjTUZcM+GqWA3wBVAEDHgHGIlUyG+WDQigTTJJSR2OJgph6KJss1fHTeK9
b01oCrE3LCKnL48F7VASX2CKqonNFwzMmAUXFeYBIp2ZpsGllE198BL1EfP5LUI1Estb+6Q2qYC4
ai4HXv8Y1j0yvDwdNlXafUG3yOxT3EWDVm0ljCTshfWSJhDKTYNpgkE7KMGZvLENWmGTeNKa18iB
u6BPKAdyGz/1MI1rzRjeu8xZ20VCfIQT4Fv/0CKHxGP69QwoyKEnfSUJS6Y7GjnSqVxmgSvPhjWv
qnLzZBRcvcyUq6kFBxuF0YPQaMF2NRtQLxj+0KZcNnn2qR/FvvI2nmQ5VFnqMASFoj7sf/+unr/7
effnU34+75en3H7wX3jeL792+xu3x7TCR8L4P36Z2wv8eK3/9E/9/Cd+/rnZss4I+p9vi//wHf/y
p36+jJWvzHR099gd6UFqRcfY2jIZMEeuzA9ByrQSIZVJQCA4IfKQ+LkusvxA8NfcVZ/vGz1ypePt
0a6hZ7S4fUsvnsjY2xN+PPfXR7HQoa2dXyskDo5w7n/c//FSVpeql58PltiTgcWk+9tovbeQCNy+
U4HGn7x9++v9GP7B9GMUfxOV0ubl/u1bDUHT7791uz/a85Dg1xe43S/nUf7P1789/XbXiN1/e/kf
L/fzRz9e7uf92/Nvd3++8Z+P/XzxfNLbtRv078KNygNwOKUzS7aLQ5w5Vr4LSr4VBMP8/mgDK/P3
+3/40e1RZslxuiAk8jAI5W9trSmOCOa/IFt+CSINY27vdAefrlEDczEcJz6G+aYxE6CG83ee5R6A
iTAxdxPWFl6HJZ6QQ0SG4CXsHuNzaZ40330reuqqpB2H88AyUUGDI4AczRKXQQYGnGJxCo857fTC
ZzDdoSvQ7PobGSV0uGc+cZW1zTwlylcBZvZ1nubfpnb6hDrxiMYIiJ5i1s5oZFz0YdHDmMJripHr
HaOTviAxqA9cA7dQeg2gvPLn0HxIgxEevLOIGFROu1yzyblcmwQuwq3A+Zf6FxzFAvH/wg3zZlFV
Jnk+xl2WO6+QHFapyos7laav/MF7b+jGjdbIBG0KQq4wJugv059oDUH+iWF16at2bsvrY01FWCX5
PNQsIaMiUh594y5Ezz1YwtqoIXhAzCUZuEVfYjGpVZH3DfbOuluV3RrE4xP5CzajsR5FyBjh863x
zZrWWZ+QGw5TnC5rnzl4UQ/6Uorxe2YR+JokmI9sSSMkDrTHPnW2XVY3X3y3odIgBDAJeucpnMva
fNkrCuFGRpTgw7e6UcERuWO4q8S0rlp/P2IxwgucfSAxLhZt22Pwpor02/IcjjiAEFGTt+n7tD18
kCL11IOWOqOhxjTAAotgR/pfFqbXRdUimi9HPL1WwZwZgXv+JfO0B10Jks8RV25yZ8AQpdp+kfqJ
sfBcrdjYCChQpWhrZi1foPlmX8LqyVK++MSogq8U0zMRhyUDzwWtrPekNRBLW5FcoeGfmHOa8n0c
Qn8t+3nhprR1aDoXr5PvQptJZLmoVrpBlH1emc7Kz4rg1a87dm4s4LZmcdHN0MxK3XxpMmy/vhOd
aUM/uZC8Sm8CRWjG57EzIDTUGRfpA6sGcRRW+RKZaon1e0GzZbw3GoLBi3IioFTlyT7Usi8eOjOn
xGVokKF9CsI0B629jUOGwCh0aCD0rKx7m34y1LNPiRDD2pMForKccf3gzaqn7MEytY+pc/uVBuxj
STHhw7k0rmPq30cEKSoEDKy/3nNBkxoU9bBQgJ4zmHb3emSySeljdnqPOB0HY0N3nsovG+4RDYB1
enaiFLZiTbkRD7WGkWaGNDYbRIbKxhlatR9Drk6pll89GaarJO6eTPVZJlG88qjK9bQuNiaZvavM
3OuFQumEAG9Ga8zKILNmJpvtkkC95Thjl4UY0m3DXGTJVJ4Zvt/s3AwSjmkyuGnEEc91vkhk9Ihe
go69pBHu18l7KeCLZ2i7ZnJHUlkvmjH7kCJD0AsoMBwU4oF9Wi6J/Ioba6c3IMIm0z7oqkSkbvBJ
awNG4FwQDs+BVoMRsPhN6Jc55mPUXe5T5M6h6udceJR0okN+0kXfe2Y/8M1Zh0+Zh5gE12I1sLRr
mHkJkfGeB4cJcZfpF5YW0wUbenbERLarZz5+EINaGxyShFZmCJo2wfU63e7WfLSXUTrTyW+nOVAO
c5Bp2yj85m9vN4q2M0CEPzx8+6WGc2KRiO6Uill3/OOx+Ze0Se2Q5PuHKlPFtBVmC1qz6ve3Z9gs
5mrK+9NYYhcy4DP4g/YC3Af9i9Eea53o2CqBBivaUzdlVxfy86425DmozT0dG86UQaiv4PFOfu6h
gwNWmQ5QYDH+QSaJcAVeks49yhw70lTQoqRjyITZSwBeGITlDfY+K1W/woXzimbnivw62mqzRlKG
Sh7TDASrJNvNFlhtWzfFp+IdOprd6zJK7o3eTJcFi2GKamg8oYe2K/xUjjofrOHQfmX/WUjqdBSW
tsN+NQxUxn1wSILoFWyZP/vdv7Y2zPsATB+LWfRMHOAgnCSKqwDRltjoAqWJQSuZ8ON+OTJfYHnB
D8DSLRJlb2kgDGtfiHviEwYAJ+a1Qo+7gu+A9hGcM0fNvrLt75Y27XS7QHNSTT0jDfVSGRm6O7sh
ztlrkdFZyA891irP+L+NFdmtZ7bBa9s5j7yfTSCt74aIP3lOfrY6s1+3ERijcXrJRoJ/Y94gMSQr
r0zvrMl4ayKLS85YwMMhiG70pjPEIHno2ke3gsJmQzWyxw69VV+ux6J50usMAQSy47Anh9ZE1Gv6
R6kmDQv82WvpbVjKoB2gQS+NaApS7zd1hn8q9C4Onf55RIkZSD70VVevdRO8oNuyEc0wvfpM/chA
yYKV09oGjnAyFvxx2OYNPQDiFsFYujRIog5YMxphVh6eBLWXfNiHSSLgKaRW4Y5C39mwSGkkaRFa
6D9UAfqcwc5OnfWoHPfd8ylTUyvcO3RHRhPBvy55K0RPoBYOTqJt9xw5H30B3abtk6+EmW1mKGCj
118Luw0g57fPcaauZq6f3NR/QxoKt6pEJUdc4ImF0ZIlMxLEuPCXWRfT31PdvguKaxMk3bryjGek
U8WKnKwXYnURk1IqEiD4KFIbO3J9ho3/WFAXtPaZEK9XFAwHhQtwETomTp4OGCkCzNcmy45DlJLr
NAr/aKvh0jS2R2KF87mPUlaNVu1SI81dKbIdouZN9fmTHKO9Iy2C1eI3hpZymzbqONZ8uLGwj7YD
9FW92Okc2KRDjIFIm03tM7DB7tBNXP1zvf7WaLvUNqjGPErhvoEE34UoHKIKhouRF4jKt04CT7Fz
X8fkU0onZSG7aj/lUJp7t9w7AjQlnUBzWQ3O2R3YpwXtivVEe2Tl57m5NMv4+1CB2hJmAI03xJSG
7QYNWhywm7JIBgBE7dWaq4nA4aVffeZ0ZezDzu1WKOiWfug+jaHbb9rW/KSZ4qSFD+hpwZXAAWE6
hnS9jPeMRJDLhe7Akp8O1mi4LFiyavZ2XFqIIJuuNc9mamLCsw6AOJH7u6Pazo4taeLczu190mvT
ygu4ehXFB9b5RQsbd1O2V31MehI/qCrgcnZmi32+xhFU9ehuZRetst55YOUAn06c62AMsZ7na/5J
6AjQGJa26360AouLz8eeR7GxC4tgpYUd7HLvVJINuSxin151xvBnsH1mtyq41+AP5inUWqEFWKu1
uUQi1QkkHlSn2uoP4/R1muRyQv8J9gNcZBsWhD0J+CBhVK7qkqKSWptR4zomAWKh5e2DbpDVMXJl
6fAzuEgYQyXYGqbBudY2V5n32dT875bvBxyd5fNUtIyM2/JDJuqcTTMqmeJzKrERZgM96dp5IL+B
0YsUWw8XwdquPwJIQjpzF6YRXbeKB3FGyAg/xCm3IdN/qvtu0TowvxrWETKKTmZTRGuyRAmFDdZs
8mSNs+QyWmW7Vv0CVt0hGTIk1PT+CUioCWgx8O1aAW7JWrjVOlbFiSjebevdpmOn0KacDkzi53WX
s4AZnIdaR1bRvJlc7mFINlvGy9T+gJLAn1aHTjKLhQ655aQBfLCmQZ+H+R2Rkl/10h+g2mdXrt4l
4sHqOyNY1rbY0XJEHDblGzV3RLps9dG1OG08awaDUhW0QKCWgCRAkPsIvWvM8nDJkAQVw+MkaJ8b
Rfm5nxDJjO1zHZhfOJ16y05xygmSo0AuR9fVdzmEChvVmJyY9z/z71/KGHTPMIbfXNw2M0Fnk+OQ
02aQulZoH23qlndKhrtMN++nzvjqMKhYDuHXyDBepw5lEuNkThCKRnATeHuVIp9kJngQlXK2mVVq
29ypH4pJewPhyJBx5hVweuUSDmKbLZtF9jUoIZ1NAUNczBzrqEUfGdnJimxvAj3876ofko2sGCHp
jRAMDd/KHr+v5gy07vyMRk/usUbKT3wM6eZvc0rT/3ZQ1Tn6qlg5fzS3V/5alDMGMWxugdU/7/0f
irNyCZP6z9OsHsPv/7L9d4lW8+/8CLTSBIlWHjmJkFWkbXumJGbsR6IVMqHfXLJOdUDYJOU5rmX8
I9KK33KZMnHNwjfgep5JwOLviVb8SLfnXCpTEA0nePH/Thq4Z/45ym1+V8CPSNKbs7MM6BC/RDky
b0XnxPI+isEOO3Hykk0ML3vOh37THZioe7CM6RKaz36YHEJXWw54NYHQLyc9/QpZ5mTEdI6piYCI
ZEtrnoMWWfmkjVyLkNO8VeN0cn3O7/MKUITlaxY6DD1MQNIWdQFS/JfBt49N76Fnq7wH7PvFllRv
ANITlpoKVZMHA+DgzDc/74YMPFeWX9SLQHi/P+XH81LNYs5VLl1msVywikdHhnfkh2ibZiNY31qQ
2HCB95w7q6w+3H79dkNUOfOepEzXlQsixeBgyzjHsjAvJqgGOAEXpt6Oh9uNV0vQH4P6Qif6PR5R
k3/2Q9a+VBb3HNdzEvjcUzU7pjd29LXCZQWyZq1rL7kxSwCrKlzBkcGYRmcCj1BgFIcmyvqdkaJy
B86OjLBCws+xv861VlBZ6Do0mPnb202SshTMY2o+b5yOta2ipaODGHLRY19QaBI4/Y34kALcbCuu
AbPjuMEWl8hPALuLAyaqF5KGnQvXy52r19aRfk9q1JDDZztp263GMmDCkDLnpXt+sWHmnLtCPcvW
j6+ppcDzFdOuJoWHZjfRhAEUsflNSFYmq7bW3kLsg/uuvVpRznSDWJ8d5P05mYXpgE7lXjDdZaJH
aIOJZCi16geXS6v0cvnYAsOdFJUtVB/k/nb6UklR7l2b4IBC1y3SGggS8qprZKLaTjqPYiOjddMF
OqhmVkeMVoxPyeS/dF6pduFE1kakl3PF/JnBibl1Y7En0rxdMhrBUQzsn8U+uBz8MgHrKMTVYPoO
zohbN8Ko7ZkmZX+cftRtZZ5LY4WcEuZ/kb0iM2IZE7RbhyRiCwPVs8b7AJVzlUlvn50pRZZvIqDq
sGGuSirNpKjMPYY7fyVm+V2oIDOH6pFcu/LYtZ29pV3GsqKoT1woC4YHXvwujfArtUe9ajStXpuc
UA7Qsn38iE+eM7z3YgjuJK3kvm66NZPN99Fv7+KuztZe+NWeMIeEHWOBQZfomGrUb65FZNM1Hobw
WXj5uSTkHmImnh2/o1TOtbcGOvOmrXq4PjabWbrurLp8yrMOabKwmG/r2ilvA1YQQKzCgJqaktvf
qq7TdjmW2MyoCmR9jvMUgQPd6iZ8TeyYF/IMSIcTngkmGLnUiKOLHqKxqhVD0UEZ0TrE2jiNzNIN
hdvcC6dyT15RHhfJicSuaZmSnmVlZbujPBxRUqY0CGJjL0pAvzGcIewV2i6xcVtmnvGhwHgWLWo3
1zWMiz62GzOKsMTHdbhtO5+sg7y5wwdHryLri7MLPWvBjovdzP8WOC19LDv9HOOYloORn4nnSTcJ
6AU00uMDUQnsfcJZU9rrG1d35SIcgi0e7+Zkp7hl9aurcusYmZm+y8IJVn2syOO99IhJkEwbRySr
BMW35NKDT2QxQBoXV4plDTfA96MYJpRoTlOBTdBiyCdsZOZYMDHu6z5bCwDsqQjvNKhOizoT6Mnx
lLHHpK+jnudQIymHGAJaGyBaCPm9HrCagPqrt9lGR9+LzWe0Vn2XBWjBKAUd2KSuNRXInIFH2LFz
mZKNd4+C/qI6Ti2cR5LuCWAZoF8xPmJjr55tYu97nbLbzP3jqIXzAli7DIXzlah52Lo+os++CyGK
syKKXZxnQqon1SaooJnx4nXZ+JE1rcXAR5RVVKqDgZe3dAagAO4AIp0Qm7zUTnaI9dOuZlsN3OSq
a+W9IIZolZv7AdLxUkJQOXuNCXE3C/eo3s0ldk/7wZDwCeruUOIxm6fAGpopSycPEa5RVCpnqTGo
pwsWVbRVAwX4PXySNTGrAhbechIiOKg43mUuLBgTpGFV0vQeZpVzcA1BQ+wmw9s5dTcs6C2VlwmU
1NRp5ZVF8FZhpaYLq5lbm4iKfjjaVJxr22f7l9gLF3msjytGdNVmyuli2R0fh08MxH3i8vkKUG1U
5oC8/KLbyocJJuK9JrxtgQZqK1uJVk8qOnTCPxSMbhmM5+7OkHDPDD/C55JJAjQsZwJtHewSskGA
OrAnt6PQkJzjI+vReG4MwFxH4DhEaPkwAoIgPjCuD07SnA6dYxJahFZnrUfkA8nKshCMjCEKnXTp
k+uzsdnisJ0dtay1a6EjSu9j7S6g8ICiMhL4l7SPpGkFjEPBb1nC97j0oOW3HAynBToswz8T64Rz
GxP00tTc3UDJfcKw7Jb6R1+p7uzkmHbw3AGbwOrTy4rclyLZ0Et8D5idiKY8xrGLGcly951pYdoW
XbQNo9qkBbCXVmWts5idSmIQBqpTN2shqmpfdrhOhZq+VFU+boM6Mc+OHX+qp9Td6ANj7A7bhVYk
HhkbyHyDqX/qGNPSfKCf2xtIyHPEWmR5PYls2rWBsM8u4rpF1NcPgvnaOiLX61xr6pDqBdODNCIj
x1nWufMmOCPsHPFoceQpx2yfgyjQ7kiE+1SiT5Q+ZM0wGxiaOOOHZVfGxo4QPEUMqE6mT7MwwDxY
Z/0jWhgfYyrXVxXl1DPWGU+a/lQ7LEexxwJkzUZ/zTGZdeDBCVpTC8HZOo099BN1edDiEXlY0a9J
aUB6Wa9bnZ5jqafR1cijdsuA8uwatdoGqKTOBoiraGiLfUs9oM0RkbWEuwObrtx1RZgfWo9L7zBY
R6BmpHb0wHBN2ASsZnxQeGNsz97qbEcc9a60kEnbcsDP827ZYUkX03qzrAIvovSPrO7BrRHFt3Wn
dmsq7Mu3WS3tIUbUdODhKVkTELNCe0Kgw+j2NpcFDE+ATVzimJswHaOTsw74jmA+KmRRUAbLQwC8
/BA3rkdSGuvOLCIOYPjegWUf0rTadw1Wzl7k0VIQMUcf/2oivVve/jgdPvLvcFWRptk/YYLKWK1D
gvox170Nd29j3T6qT51j+5tkHvKmzOtwKEKBNwsPvaZZP2QJ0wM8OMxEGc0zFZxvBL5eE2jWAj8Q
lVwrz0rMU1S7bt1dJOj9pW5+cBP3rpkDP+w+Pjo52Thtc5cBOEZIzU1ieV/wZLwHxlTgL84eQVpU
SxwiCXvQAvMKashyauA8o7ASNGlB1xyIclZrDiLJRENdoj6ks2IMz0EWI12uovcb3GoA8hBDf1ik
k/zk4TxGx1aUmyyjiCO0d5HF7rcwwIfIRXQVY+mlK5Xvbvdw1aJEI0/BSeMP2DEp2XT6cxWbGc0/
zJZJ+bmOIwJvGcsyFKL3E47EZKFDXRnWq7AQa/lR9Q5FlB8Vw2vlZxA79N6l368klNeuWEWGihYy
QEQJCl0bUZQyIgNmOxqr3PNBRXHAQwyEjwtFEigCb2IYBKymCte4nRL/2OjxWVce/wn27hVV1bpN
GLYQNu2RAahtrSodIQNOuL8SeiJGcKjzID6KcVMPTkYvgzN51elyH0x3DPuQ+QOXSVqKdCG1jxRf
x13axU96x+QEtVizpp7e9t7WBg10Dzr7bLH8oLVMRQOC997BCYJMFO7tI1okms8WOCVXoDKfCt58
NAWXXCBPAZ8wLgu9xF4yYRdPDslYGUu3U9TWJck/ZW48uG0HrHjO+qIBtRQ6VBd6KGHP68SlXOf2
+H77hUQnkc8wh7Nu0HtaT5ASlr4WfXSEPBpe9iZLBgR4i3cqE8+siwz6aQNcaJ1eDv4jY7lmamSt
46n7REzhR0zgFsnazRrwBccn87YSpRSXD2+buS3DLwfYQhRhxRqUBseQdgfLQhdXCTYCrlgmrAWE
M2HpYpynmVaw+GEMa+RNuTHt9JGpAnM3B4xOAPipJaKGXQmwl2zwEwWZtiW1gSzlZriA3ETsIwUn
rsHaxUmLP9eoT6nRAF+bNxXaZG8RpMSZxCPxHXx402msE8694akYPLA3Y4O/SA3DFrS7MR8rPll2
mZFcqG5pW/Zf5w3VFrzW/K9TN+5G8vlQIhKU1oBNszIP1lDQuauayeNiyHRgbDkpq/Pe29sMPRjJ
qfoNXBMlt5wfLG7PMw6V2b83sBzFhKEAZF1Ka7JGJ2dU50lgQbERMk+VRkCzu22Y4K2bvvgG3Umt
Kqu2dknIoJwgutgESzOlHDZKS94QVyULKdH5qUz7Xin92aw4R5YZxXWPI60x7Qs5eQV6N4Y8AgN0
QI8LjaP71lCwLGWgtyAohpPK44+cf/n2ZH+yr6N9V/HAUmtiZ5WitXbIOSzdBf1b3NznWI9hcWhk
CmSoTetZXKdBK+aDjucPj9PifvQAhOY2W9xq2Y1IiUCa91hN4QcLgnGd5p+NNHb2XowxNbcj/DnP
pl7vM8cs1v+/6YUlpRkfx/L73//2tSDXRI0P34OoyGlZ3X60//b3vwnvLzPc74mzaYO39N/9yu9N
L/s3siVsBIS2jdhXN21C1H9veknxm+HQ9aIhJg3T0Ql4JwisCf/+N9P4TZiWPf8ERwGrMfcfPS+p
/6ZLnZ6XZc+h8PT1/zs9L8HfKMmaDIp8/t/mXhdvT2e553nSs3FQ8fOvbw9RHtT86/+vL/J0Mucx
PbThaN+WAHUxt+EyuKsNKJckLzy6IVN6p60vXlaUV79orX2bzdLR8jEPPPKI7GJvA6TblJRoqz90
EO9/vJF/yVtgrlHe8Bd/bcnZhMq7rq57xMzTrzcEn8Wf3l8ZRGA6BACugWAGogLRgugsj6pjg/QY
oy8FKoyBXaeIO7CoMq8q4FQIuPBalg1tC3zzNv2Wp8oYsMom7dKuWnuNLPQxIZmG9n1W3Vn5nmBa
UlRr/GRuPl6IoHurCvRDfhyExAsyFe6CsdnoRWau9LxqqZ2iN30UwwVCcvBcpfE1kHaANBPucSHF
W2DT2cAXHtx3vZQXsAzw6/oHGcEH+yebaN4Ef/oITVeYktaoLRzLFIKG6x83Eb6RwrGMYlzGfNib
sUvc4+0mRWl2rHowW9bs0LRrhYLH9NPPuh3Ya8sgtNsewSIVZeQeE+hds4L/iPpGg9ebYtOj70Vo
gnYtmdzXVjoeEcH4V0dr76a2Tx8LW1xo0pvkVwTOjA3zz2FOpMrCZU5EWtNIrh7SdiPcOpnCacS7
WFLmYmlMe+fz1BHdSYLXYZQusBZJkrQWwJIbLTRef72FXPrKf95CtqRH7IJB4qByaDT/eQt1U5zg
mY775dCTk+GF/Rro93BG6BUhR+RtY0wCc2N9Cnv/iznmz7XAOKPZPo0mtzromh9ebw9NRORAliDx
6/bY7SazHVQGHdM2nzxjXD3RMz3AcNeRjAcUNYnJPmC8grcIqUvLqLKzhofbjdON+1LrukvPoOuh
LTr7UBkT1qL5GaFKxwfphLB7OMq2OPNoqdf3DMD0e1v52qrxKA1ud283joqdTeG4wbGrRu3i93ge
fFvabzTW75PRDZ8Ms+y2uURswjB2rXlu9MUdky8YAaurLtriHoHMbvCrDdJnLV4PCl0KeFjyXsB4
kW5UPKUFnNQ6IKoiF7q9FykNPbwTyJ6l2y8VZ4QN5qIHyjjzTkWSmBzbOLQWc+w2roLnkjhj4JPW
Q2+W3/76I3bmnfyXg8DwdOJuTc+waGPM57k/nMcq6KYZfpueMpe+09Duk5QklCDs+4c4lf6la+Rq
aq342PkVMpxyCvtFpTfMpNs8PppgwI+ebM5NZ13KwUw2olWklydDcEaVdDcaZnK2GTESrmW8pvFg
bG8PNVGSrLxumJGLg36lcoJubuIKnipPvw7zTcZYA/+2rmBQlvCZmA9ePeoaylz7Y0zre4t8hqua
9BP0sxIihix+3Fii/P2u7ZfrvBTm0Y8S86ImcmB1rve7vlFUNGVxJlSzmOVjiKQD6W0aSUC2WySv
Vmo5GzNLWGpJC2KvXs5BBeG+c6N63833bg8RaDScSkQfhxCqu+yT9qiROX9sygpwno93MoahlgTm
pXR8dWLO8M9O8wYXwT9/fLbhsC9xbBoWIyL7l3OYlnggswyssZWrEd1Gkt0lDJ17NssIGELOi24Y
3wXU7qdeNqSIkbH0mNX6BhQUTGxrCNA8KutT2jeHHKPzAwRHjPTRiPlDxqcSfN2lTnDsuZe066pn
lDzUmOhdz7kRuqyWoGlUudufSxP80F/vm9Z/cPrhOmYb/G+cexx7/vkf9k3Xi+xI96d22bkWglLl
oB8lWw6VxbCY6hcMytYX9L3ka+B86ln2/7iRrMTIj7wkhpUeBlPREs9ZhmoDrTgua1fL7dzT7cZI
6MjJFI9xpryHqHGDitQf47UbvWbrxY55olWdH0anOUZqqNciktXerqV4wWFTtp5xam3SICTlyFFH
CrOj2fscpEP3Eo7ue1ZYJtmH+0bJXVMW+TkgjzjEFrIOgQ4DsdlrsVCHJMVUhFAHR2Uoq3+7cSp7
9debU4hfxnSctFjfWo5FtIHrss9QHP1xew6aMEZVGMRNDWvSLbDc0/2mVGf0fWBZh5lCG7tmHyL7
jbGNPGBAsR5c8Yi8TL/GnRNcWrfatbzy8edNxaK8HPxug7cFTztFzVOV9NsitsVnq4Jj5mY9LAOF
rlcP6aektCE5sg5dRlglqS6BVcT3rldMD5kg3EeTPtrSYXLIxC1PhWngeYRzAeQaoGIqzc+e4PSt
efBV/bjST5X8hg3e3lFC4V3MTXWFKaSultH1y5blMesXF0anm1+EGIO9O6mr7iXVEb0KScMEoDIZ
cqZFSQjYqhiyZzgHR434kPu4D6GpwSWIKkH3fb6ZJt86plr4ag2et8Udp53bRIKImEDrSWOnNeg8
R6YOV4VRa0QncLZoD7r1KHYe/EmC4rmp6gFnI2JlGtxTQyJnbt1l4TBrXGc5i04Eo1dqRDYqrQO1
G9vLplXpG57KOytENF1aTXoqkJsdJwdeYp3mxWsfDS9tOaiHARXvOcT6SAChmb+WhNJkRtGf6nCM
r7cbmCZbHaDEIVMTjhkfYHo/SouIc+2rqxf517/e6+bZ9J/PUI5wUFZ4jiFdyJb6LwcxwysjH1uH
XoHCo9+VDxBHy50qfbJP+MDP/8rbeSzHjmxZ9ovwDFpMQyC0pOYExntJAg4Nh8bX9wJfWb7MbOus
rklNwjKS5GUwAnA/fs7ea1utnh9SD6Feo+MYjXDvUVQmu26sy4MxpPU2a/JvaWW486PCa7aJcF6C
3GPdl9FnIjCzRSj88vFWEFyKl71O/LrUlDvhqj2HQ33DqMY7/jxkVQRcTxDWpEV29wTVYyl7Mb38
85/M1f/304FD4U3lxeplMZbnpPLXO63yMFiTL84Mcd4IGB//PKTgreLI1u+9bmqncHDRlZC/GDaE
QUnbzXYoi+FIdIl4tno1R7rv4YPqBgGGSdj7vnOw9MxftQkh25FOBumuNyJC2qJgo7VLaxKFT3xu
+sQgCP0WrdigQtBOYuddwTfIbyogTc5P64rOSxMB/Vl0EEMGNAcn2lThamzcq6RbAqaLLj81/QZl
1Nz5qZZaN/Q7fMvPcScfqzgMUVxWn3GAsDCMqvciOe/qSHy6SU8gCDqYKfHeA4theYW92mreRsN7
ralol+1Xo7jfeQeqqEwKwjgwkUXJ+D4QCoDdoFimBdVcNgFlz8Pxo+oBaKlGsXHsELWMkZJVbZNL
VpA0JdIW/E2KFongrYu7s4Pp3WvQxRC/ddYqZd1k+TWW2KuAziRO8uFWxsar3GAxd9cxPiYN+q6J
NdzI8Jj37lm6GWKjQPmYcmaW/dxZyiNE5rARF7ETLiKlIc+4SB4QlfttB8ontIJn4oRfpfJo29UD
3BETGy+JTjJv3htJfFVn9y+I2DhdtbTL4NovtEG5YO0kyVglc8LMhqfYVNplb/uQfzdkMpMgoC1i
5SnCuc/ECbTEWN5AtJfrIYRnpZUmg1rS02y9WBdwSBBUFpmfyUphtMoIVc9fKqM2sCZjZjPmmbxq
Af5HY5duSb8DxUftuQQMXhlSbCrNQNagYOKI2ngNXX7rxTggO2RbvlGGvzHwKYrjfla2uhNjS3CN
iExfa7JgF94Dz6wRliuQvboQ26LVMp8rLpx5WJ2ylevE7hMNynXmkbhjoignrMbapeTEDwrzAU2m
PbpA11rqrYqruQN7xOiF3idzClJFcsRNelswmMbTznkaFrbTbdoBNWeAGd4qUZIqZYLzPHVAmKbF
ImByxRwOblglFVJS1QtGz+9IKdUD/mPhA5WDWTDld9mqj7HCCJeBtEugBHl1Kx0sRzV0004vrT1Z
PiUwKfvqliNsuNpQFmWF6CMG/GmNunbWk+l5IhtvXZtWS6uW/8+G6Pg2q94W1z2mvJjAHw672w4O
xBp4sSLyZ69xP7LC61diGxTGiRmGu2oatdkMg5SPmep8pzI49JYZXQbaBiPZaIfe5ONEtnzCm0CT
TY+UqzY9VFb+q2aqFiNbX5A8ptUCmm3omfQOscG06Lt17cSg8NrqcbGuW7R9kbZoJ9A/Q5w8K6r6
oZg9e1H4kiKoGCMV9Ha3SB5FhAonbQAPt4VzaQZBrqA77puX1oPkCKPnbUJr7WUjiduE+hIbiRD4
PR7a35Hzpil1uxL9WC7DCtnJ8EUXu3jLeOH9EAI9Kzrnlu1DQ6qwpoVLK54ZiF5xM4+kIemJ92En
k7aVPTgH+hjQfcPCBB8FZih1SQlzhKKdOnX4hkmGOWDIxyeyxbZ1WEDAgyV4N1pI/0Wv6jgLsL1r
RvKJP83c97k011MGTqgPIFwCGLl5BZQEu+62wox/1X2ab2I4YgawETfIW2QEHUeAMIVa4eXvBmE4
27hMn6fSvsLA3fckkKOFHLZZxZ2Wu6RTaHQsFuREeNuK2aZIAIGv+5RYqW5qII/mmbqx7PvoBtJv
rBSL/GiPWyJZ4WQuZNXr+zIPHopblhA0F5oTo/wseG9hhLYpoeRFb+u+plnPlB7KiXh45TTQHrU7
B3lFhQRDwGNSAxMcZvUaOIgWacGc+cC/45TXVZcCCKeOmhbIaUEf9sY4ZdHYhHarmdyURHgywkQH
EuolH4LXbuEnARtxNu3sbLTTTeeMFRMm/hkmV6+haje7eMR9WNJVLiMUMrla0JSvmqeaIMxtotMg
DlExq0b51YqTp93FaH/HkRX6QuQGocE4K7RKYz/B/i7LaQI4ML40ZU2Zr/ca+dR9gmu2r9aO5M6F
aIUURjSGX/fBp2ZkX64r0lcQGWsaeIwoxZTBFLpadf6kKNVd6jZh0MlZ1u1NMDLojce80BkTleLB
acxjb3V+GccT5K2pRmeafjW1FD48IHw8NqqYwBkSIizMryBlfERSGOYq96F1+3Hr6oFLEzoVdzS0
LH1Ws8HwdKgaRuceyt5FSqQCBFhk+Z6vpxpvnKHdFZdyrxgoiAiHVivNvSDX0Wier2KsE6jY01s8
qqiLYni1SXIq6wruCXSnNaGdeQZ0jgaQutFxlQnxqbtTtYtSFsR+EvAQq+pYkEu/zMhLX3syLpgu
oRoiMgFXGvoQ7GfloP5iJiIvTRCuY67yRzbb56qDLgjOjrGhUE5WPwOf1ODW6U5/NnORrds4+Soj
As09kS3J9WFYZFrjKhYcwNRxeAJvavmZUfyGRo3EO0YF3+u3wJijdEKIc/WzZVTxuncdok7q6dTq
ypqPmuky+udl6+F+q0j7qNJwRU5Ks7RMTD34pNh4sTQqlMWHWilf+37wqEi8XyrZapimYBCCXqb7
WuMlb48dx+CFlC5g9aFz1qGgu1GKjAiGKPBJUEQuGMcGkhWGgn3EMKdYqgomiC4bTy2dHQzcZr+1
sRCsWvDLO2uWSVvBfRryR4gDGzL4CISQ9roC84h3T16KgfzSUcS/4sm+ylhxth6WLxIWetjTuXnw
6mo6MPxKM53MmBjuUTHohyZxCTacH7SxZWti82MWnB5tR07XyIBgErfZsSof6ELmcA277JCnZjbr
j5ndDu63o7Kte0g+kGT6jgTN3iCL9G2X+SdgJUa0dHdWgLlZ85B5oSUJPvQuwBnScaLPOw86uNG9
xun4ioRO+m7mJFugME9t088p5nNHLdt1xXzExSbFxMVCFR8npAeCQWVCACWJQtED8C8H97Uu6SFl
Bg6K1D7QQaJ++MT1Xy0MqyH9A6EXKjZyYLq2VPc4nyzEiTe7yON15xGd2swbn81e74hmLSH4Zbxk
cEXISOt4+kUryF4BeyHICWf8qkI1DwUGmX6SEJ1VuzAu9SB5MV5JfXK2Zo1GQXfUDdzLfm0rOlIk
hExeUPbXMraWTOz2Zd0iy7TAHVlFBEWqPld0pWREUmZXkkJB2BAAmveIiMO4Dy6xQxISKhuj5xvG
njpmBDPnqdEuctCi1O0n6haYMOh0KPj7KXlMGnyDjmc8eSQ8BQPWABIu1j3p5HozwcszA2jMOpEc
GiwGpwTbCpOCDvwxnxqYLQ0uDhHu0e5NpFE0vwG2HSPqrmWgt6+D6srdOO2bmVwZcqJJa1R32IJ3
Vto9TROUj9RdxE21LE2j8dMKmwzaWdoevCRGJPDzyD8tIWMFMb1VGfcbDZsVga7TEsIUmN6J3D30
PofWIQILlEy+tr9J59jNpBPTPIDYFAeidsUB8tW2by1QRIxvGd0XfqW20SIotQR4J8xho13TAUdw
DkcvetQHCW4+70D4DUxMpaHEyzzXfcT7xN9NAaSxwsZ8lE4VkNWQwSE/WgcdJGIXv+1EzMiETKwf
myt2txG9Jiwzt3N8JYnBEwGSEEF37FNvG4vgmmWCuKiWOAyr9jCyeUZPmTSRYaS/kOBT1K3cWl10
KXI+N9igG1eJMUKrtAogSO1J5Q3XtWpvuDWsZZVpLSty9d67NqbPkkLeQH4zhzfDJyp2sYIeQUu4
2jFVSno6KC5LA4x0+RMuWSPOKD44m7LgiIogooyCVkfzs1exJE8GNO0p5piQjvLTiIpkpfHqFsmh
sbv+GMTGecK9Q+6JCFb6UOmnyaYaQA60sNkaOAWBiejUiuMbejaloowHtmlwH6OKyCpiIyKNkIvh
hhJp2htTfRnwscOVFOsgjoCqjmQKtpY4ILb+yDR0fgQTnSrLWdceoCNXRg0WEoc1v+JsE03T3lZL
F6SM+TaClM467+hl9q1rJwhCsUvwPT68VdYSGwaZqzm2Zrobu/qphIOljGLyiVkBxi81NhG803Wi
vmtKn6LsYo4LneUd/Iegf4nTOtNJGmH4fQnGN6JkL3FF/C9kZ3R3nAtwIn6kqgo8SteJu52I+RgE
yWRsRXrJ/dZEZxmSxGBPKLAH13YZ7DtA2sOTIeSngCQ0ZLbnq8h21+WAcrJCrcvQRTyjuKSuvySW
EV7DZngyWVTKgTBJmfNTrkMXLbgNJBklanQn3MaKR+PeAQuC6huZm4wgZ8bmnICJv+zvVq7sOo8+
bFIfNU3/0MNup1mZze7XoZ3JY8zg6CdZX7ZSI3HeDvAAtRUavgH9DfEB3EDWTSrRGxU42Xjme8DQ
Z2kZ1hP5G9sEqdNKqcxLN7y4gK6X02vQOgivk5hMJBvZ0WTO/YQRfVOkH/Gka5sisJ/arLyGlj59
kg62ym2lXTSKfo0aXgZwtlNZym4/BvZ2VNF0YOLOdGXcOeRe8scNqPX1iRi/OrcdhE9gDGDCKWhT
1mxzz3VpfnCHEdrmcZpNVWQWaIaJFJuij5RIBnVOy0QGIYjvrEskCClRcVYaUGpiBcg1cHUYWKHz
kz5Uptuy5x9QWs7fjdJEFMLcB0aKn8iaPrEAvYYYFzFrt0cyL7AaIv8LbA17z2Q+ADBYSIUUXDdI
H6FMr6I4OuDkH8H51AlsV/SwQTi9jIXxiAco1RGxsCHvFTvZYcDkZSp95SuT4ANCYJsr6ptWWWem
u6R5BSxXU5t9hZSkyB6Av4KY7rvfhTnku6KWu5C0C5HkzVm/uq2KztbQap+h20SPHhFrysh0pyhM
yJrOwCIN17AFtwk7iINlaF2rCduzG4a84AFiHWuejG0Xt6mJWogjFkQylgkDdZ6eGUvRSXuLh+xI
UfMQ4H9g5IKgG5gEyjzrW9NZF+nmW1Xi9z2ZVHihR4X2wCiqQwm4BwkJOdUaWb6kGqL+RxKkDMne
G1y4MYQycPbVDtTWDbvZd+32TxXY0oN0hY+i6xt4dbbJkZV3gfpWF+KgZKD+43kpCpFH0ZxA4Bx6
YB1KC1nPYK+7PjpwvdIRUMhS0cUpDqj5U2F8AEz4UMqcIVgH3c/hPvOMZTcxi2YQF/gu4kZXmld7
MEmXt/iQ7BYubY/wpLCnFQlDOkau8I51IV51Mn1yyACDnl2CLq8CzrYRnPEkASQnqBjGOU5JYNpb
KGrNrnWlDmbAYTpQKwOGHo2e+6YeWfM38uu65I4EZg37y+/17E2ae8cBuzOCCloFSrAWbkhtFg6Q
eOwnS4mUQzvSoSYF3uFrcAfaliwmL3/IgjltD7MC+rPsbYLAsbZ7jYqU+lUSdLbkXDtfJwq4Ps3e
cQ9hbkR7QMzyxlNKcPEVbIY0rA8l05hl1WEdyCkG1j1TZkchfkAQ+JGLPXTkAc23ugK9xN/HmBRW
fPY9UEt39isx4gfgi3FATmGTVBfDTV/7JE+oR8JrE1ixb0ntK9W9K0JbrraxfVBreOpuVNULxHSk
ew0+cSpcOrTq+KyTdxIqmr7sVmricnqq+o03mituhecEmOt6CgFJgx86DgBNVqqgGNUmMHEJTpwl
Id4rLC2/mN6gNs2j6Ah9cuVp1gMRjOJ6L2E178u2vJeiPil6nhyGsDmlv1CrpsHgcbNZuy7FjUvq
0AycBkhtZwSrhY+F1B4hHYlWhxwGFpaeBk/yD+FVO2LUwY/DChNkhhCPUO/LCisp8jiI8ubgI5bj
XMJp9udZMjBerB3llLf2Rp8DU+qOHanXvHKfa/oz5ksDiFNz0LOEHl0ononxQJoexY8hCsNlicCE
w0lH6nYkm3XEXl0ACySD3kcP/zU0QtnDnNj0WFBHCHwbxUJi0qFoXlEkE0GYW8Q3Fy5iJuwLC2wB
GEWbAV2Y5IeKD9HTFuJ1wf8YNPypULE8XFaxZX8YM/K3NFrs7Sk5FFWo30KEWch8qi0zsQ59MZNr
wrIZ/OtPpi1fkJTRAPbAAmcQ4UOsiDQl1a86Q2s4mORM6pPu0CHO/X4ifZD29xNpxjR4O/tCHuzG
6wrf4mC+DUO/qW9SVceDTIjSbKIMiwfiebWz34g9K14TNfxluzkOCoVUV2fAK55GI9HT+k2Nmu9U
h087xuFr0KD3S7MriMV+j2iYfIW+C7ZZaB/buv5MtO/KAcgmQhYRQ3+GnYs5gAC2BdmfqR+jvEjy
cW2qHIXKCld422S3RkQbNPXBFmdJG+7VAe6SVSNd6TBNEKoQsPzI9xSH54rAHJMePkQP7n+5yjSU
bziPvWVk4nABgzsAPNySR+KezaFo8f7anIRGUMQJKMCN5xZXMKJbIps2sLceNETRS0zmJ7xA74GM
6Q+0ykwJoKPj2g8gMI6ZxWg2cL1nNlJWqShBQR6nO8UoaQRCJQIaCFtgqC4K5B44CnSTaB7AjUg7
c60WwyHTqAXVxKxZjylxtB6Da1l/AEBWD/18GITIsbEH2Id0XBYO4wWnjU6wyFN/MslGkAGUx1yW
7WLoDUbIdCcMg6N8j0Cl1xKSWALSdCVGeY+5A7io6jf0PlrEddUtqYlD7cEgXUPYUsPaGvt1lXok
EaQwY4dkq7F5LQq9Q4pZTV+qS/YTooUtjQD4db0pd7FmoaxVcEPkw/Ahom4X0yjHybFArhVeUp1Y
lLFhnTSTlxRwb9ul4YNqDjtQ/XjQTWTukVq99Uow7JoHQ5rViehP+mVL21S6jUsgIT7l8RxBjvA0
HX6JGn5VK9vjw0hABHD0pchBsfXFEIPsxezYcnuxXZABq6duvfE89v1MmNQ1H6xl/GJEI5Oj78fM
vYya2MP9fECGTRHKBWThQ8TUzw2YSqRDUoMrlXvFdsqxgWQ4iDAgHHRiRTB6WW/K/JlPzEW31qRs
3Fr+Yjsg5xUdEawWBdike5RF620YFn43yvRV0gNccfT60DRq5ExgbFLq64iYYl8n4OE9aqUckDSs
A+blg0nugSrcE6CRyQeS8eo0Ezyo+DTB5gcZu5tiDl5IjNHdPdO6psVRWAc9pkfXS+djcDgtCw9u
vpaizx0Yf+w92pfNmNAG8MJ6EwIX0d2o8MOYEUMVabGfBIpfBKpz0Zt6pWtwE1MCgRhYPAReey0n
zjRgn++pdgPcmV4dsZNQDteOAMTvyDBHRUXKU/2V1BbvHcB+PGHKpnPrWxNP2IK8RufgrDxlCgDy
OjBBmLTVNxMI7HkAckJr0K+9i1W1M51vBPVL6WoXK4GA2coSordNucxoE1EI8NEZYrWA8AsKvg5e
KPiDdUC90gZWenJK8dtNRnPTJgH9m/mwotSkiHtUnb1Eg9cY2mPvVtqjFhcbnYoZvMPAeAnjLE1t
JKcD+N2rgy+UrPDwzvbR7JjWcw2YpLMH9YDbDmfc2aJwObvqNJF3CfokLguOMaN3QNzUnA0Msk4V
FkfyHeRZIQV1k/ScsBSSrcpvTPLiWSus5sjC3S4KGYybcQbOO6b3RfrZQa9ceSSSdSEJLjkPWhld
yaHI6VOWlO001dehQehzXxwQe+c7PRK06xJNnvNMg5pcNs3veMCQh4RaNXJ1EzIb9RssyCdp0RMQ
aS5X0lX7U1+12R1myqqiKryXxSZrqvrOoHDdTQVI94wcjsCJi5ik3pr34mLLhsS10O4uBK/0IJNt
uW1catY2/mizxrrGsYzvwpgY0VvRq1sr4v7zEHdu6kcmh3bD83aRDT03oGC+cz5A9mAGoDaKgIm0
sGp6QHnu5yIakHyX4w18hnFtU44S2luHqmEfFYG4JVMZ3xQKWcKRgnY7f7FPM3OPo5JpTNeVqw5P
wtotTeVKr6tfW21ir4YqalZE7tQ+uXD13ZsfZA1zGUXdWYU7c/dABRz441+zJtMWYaIC0Mh09yFw
foclZ2aG5DD+2M6OmgXRWhpmdbS1NWCBmcMQ5CfdQXE/6d1Dlj6NblndOVP3D5FqSCy4k9j8PFUn
NNG6KUjY8JzPouXGX6or1Nz5Y2qZ8hGw3HfizagVDNOPLo4pdIyZ5/98MWwqVu1weiRE7E7qtvfS
61pDQ7rKtuTbGY9WP5N/yFAOXEpQlZDkTW3AAlWEmT/oIR8hZxFW5bDOHxy9BeswKuY5M7lcIBTb
r8XgFt863JAFwkZAO1Y3U58UGw9hOJxxJYZr0lOvkA1qBujOh9GZ9rtkwrWspLuVienecpMhx9DZ
nwEn6nnTMblpPoY0ImJb7Z6kITS0Ac4tdhXyz4qmQtvXEqIt6xmlPkTHyKriPUHt7SEjLrSMkZcj
7W+/pdQfHcVW7zAzdUH/ogv7t3LMfIMp8dEEt7UwlX4/xe5jFBpwixQL7VDLbT3IsxMzVm4Yui55
xeOmxzqmFPJJNmH1kHBS0rRTK8bupSCRDZndWSXJkO0ggyIS4vbRKlIfGuomO1fDo0DVuEqtRzc2
lgrWpQUO6XhrK87dUxKiDqDOMzDro3WiJPpJSTvyz3jreVNAK/VZ85xZBHiAfOXaCsW6sxlLmYWy
1oIyeLEot/ZYsskYtr7L2MRwFxODlsTyEWCTvjekm9B0ywcybMvoSHvl1scCzotKkLMrBv2E3FYD
Ko9ckzE5edxVSsCumW+khXGrsGS16SvFQt+f5hca0P5QNd5D3ub3PCmdQ2d6e6vLU9+liQQJHZGH
DgWoNbJqnY3NXY4/gxSdsYdbVEdjyqw9fsu1jKwUdWG2DFXTPWQec49c7zrfEPBWdMPMUSpP76y/
wdZJHGXXihhLJSzeUPGyO3jlYivnGWZhvxp1D96vRCJdNoPJnSDOKAhfY8qFcyHxoXp55m4mzvyb
uq6uSYNAJZTRd19r7vnnIR/srVNlypY4cHsduF8QxtlMYybulfMroY1gpWXJXGDGrAy6eRTsRZ7S
ynPiAfXQvXAPqwgkr0d6FxveOqn7duPaXKil4jjk9tk7Iwz7Jadp5C/2NVHyYcde5yHUVI5lhApm
DGG5BQ190GnAOqaYolxOXTkeHMVJlpotOAtUs84zGGo/5z7eCeKew7Iyfmc5HpuxW2Rarb6kRHce
mQ8igoiH5MEqyKs0YhckIQ+FQCethC+yy/Kbk4XmPdeJLnTb1xAhiw/Fz9wDfou2elG/g47Vl5j/
Pk2dOsINR/vmovYltnZu7Ew0amunOZLXAkSxRobbYRlNdPXsebRiKrLNifnM86utoutyIJaRBc+A
n8OW/NC95tO7aFNf3hN2ZbNPqbhAndH2nEH34AHQsBAEGY2Z48dY23Z2Lh+y7Iv87u1IZttFx+n9
FPTKp1KhVcfQeBYDhwo3SXal0KNjCjgm1C3MXYokTdiwnscmt46VWxONRaKTVo3laYrEk9Ew4euT
EI9zYzOKm0iaVww3pGIFnoDX2TvlXZyx4s1QtdagAYKuE2VEeUMKM91ChKr3ziXTulD0nT4fUBJN
RKfcgZTjoEx0SbfG42UR8h4GR4xZOT08vScSRyU1jxVq4xnjeJsGc4fn3TmHQ937RZ02xzi2qDvT
3o/n/z8YuUQHsTBxrF7TgkEiLIqJ3jx4tBL/zFrDIr6uR8IMNQ6VT+RD0VuPzf44kj19wGOvMZrp
GFDUprJ1SSh5Tk11o0S6+Fg2ltaftGCciHTGSKapDqlnqcJN2Y7Jrien6vDzAFKcZkMO/KzuEWd7
Lcp/N/7lBk+tljmkhjiMy1nPzXVaGcE9F4FHxUGjCcyPj+Hce6whSjwW1ZvOlO1iTu59IiHdz6c2
9buhxPqGF2ExzqiD2ADKXNWcDatK3GoCqChvU0O70RdTTsTK+m2rGXuwvwYjffk8MeXeRC6fueG4
2ToTLV2nKs+OLiDcCHnPcpyyxyzU8gMBITip0hYRomkWlwC06AXTUXkJtWyr14+4cOWhTgK03Wr4
0jfWeOYmvXWYQb5dDqJg2ld5DpmU1FLi2f6oc4re2jFF/9kTPLfU39W23eeM1GeembWyKbD2pRsi
fldbwpIxdEogstSubvnk9GoHOM+DSQpJYFlhdmLqid7PVEv1yj7UsL7lw6M3UKRIJy59W7H3TkO3
kfsqWTWEkflCbYNNRlrmujCJkOUHwoOIagdPXeM82l2wQdQA6IU74zmcfNWu7b1R2F+pN26yISru
WtToSHHJ6urxN3JGUQpMeZgcpWNnDNkA2WH7szvAoQwbgSlZD4ZHPwpC+0capXQBQ4iWVYDopVUv
JoSJ7SjVh0yzQ/BEtLjlq3SE5ZdOqz0GOXxujhT0YCfh7Rl6LhtcE+QSOXTuVHrZyyTw1iEhTXtU
FfJItDS9uiCOlxPuE59ePpMGDUWcV8XMRdygciCNl/rFG7C/TU1kbM0s7DCikQlZdUpyRfbGrF82
559nOrEBC7SXLuDyHP+7CD5Mq2uRnw02vYmo3fbRVGwQBxpL+qvlvfLK8m525O9V+cWjbjhhal2D
p7COoV7ywJgJeEAZoigJu6uO0OiKebc5uIZ1Dc32rjpSO3tB2j/28aMeqZA85ie58QDjX7+kof5o
UR8TKZAjZY8n7210yh2HmI6WHUCN2qqCW22N2e2fFZDMeP6m+nQswzF1gx6Ba+lYtWbd+p+k21US
dXWHdxIje2qgnqnVmx3bHtZaAbMrLhuye1HKCw32vtrCfM9Hwnkx7e5sL3PJJ1Vbny2lgCGaW3RV
p542GpqVyHjOcMHTlNBI85Q6ysKitOi8gIv3RviUNKRnwYaPJ8RxcYI4SXPifFJcS/KP8Cx1p58H
ZWAYlg/IaX6eqvGvUjCoz3SnOwQhBsuurrdEENsHRDnRTopIHDzHNHYj8Xr7rH63OrarFrhOz+sn
otGMm9cML1cTu9m1mx+immsbwyiZiQydkLJESeobBp1NGALole38KcXIeyBxErVM0SFsDeznoZWk
UhQ4Gwkc3UKpcIGnoF/l0AwfNaee598x3wzIB4pTziM49YCETyO5Knbh1hTNSz50sAiTND+XPSBm
rSO2UUmC4t7SISYyY3D8nyvPEFfXaZRTFQ6vOskqz4xkEPcPabhvjJcBYc3954FIv2C2XcBAORAC
lp4xy1fHJIpWjaMUD2UD+O6fr5//SzTsYPd2TMexdVe3bN3+G1CqyoVTqN3cHxnmPBJJ6m4ljGL9
q0sm5a21G2sJpwx9hsr3xHHT7zOPxU2HdrUmo2zkA4t9JyG/lj6TdYpc3MMsKuI6OjJfGlFHc8eU
ARg581fRpgNHE4QTEQmhwE1ePTBaq7xh/6qz+t6lSekT10RrumJCrmnGlfxWd/fPf/JM4/qLTpo/
2SVxRJvxWR6s2L/9ySq4qKasGjJz26Kji2oXq4SkAly8OixTy/TzAZFjrXO81gJdPTq5tVLrQFwa
9uaLUBG+Faps9gI9XEksw8sgCmVfVCp5kdQXb204jzy6c9YmCOLxQFNC83NhZJ8j+QEL5n3Ky+as
6ZI5ZFUjIy2Gi0Hh+ALhWwWalb24ibrXMkYZ+KOCg5ah4GRqFR/oCbxwIsoe/vkt+bu3xXFVXYd6
Zjq8K9j0/uY+C0tdj+KOa1kxoGTSSPqyM+VbaNT5lTI36CExLjoLbiV3mfhvLsEfb9ufjVHzbzdc
Pgjk3YZmqH/7PMzcq3shVLa30fxIFfE+2GTBZDGRETDBFommkNKxmFK5ZgjbE/k8fEBXIG+laevt
//yNoEGhq7ZGzK3jwHj782LKMgjgNGTiHOj551BDD+ZEl3SRxaCtPdiRitbbnNptAUf25zf/rwH7
5l/0B7Gv/oMUuPpoPv7yZP3jGr61XxIjcd2m/2b9hV/F/J3/v1/8L+/xf2dLtvBI/b9hfKeP9KMX
fzElzz/wb1OyYf2LNj2dNoslievCRPf/b0+yof/LdsCLqNy7Bn6lPxzJivcvbDeW4ZmqhQ93/q8/
LMmK5vxr/t4fsCF/7PXf1x/vE2/bf57/2ec7//Sflg1XMwxbM2zWDezOmq3af3MahCOYgJATINIf
miuGVxSPipt2WyMfSOOeWztVa3UXasnDzxcFeTbGAA0+M9H4/echn90swrLzdWKRhvKfLyTz90H4
o7TTqglIkXpm+mJsYztR9lNYnNtq2jSF1b+q0rS3ZDUBD5ifphXFaJ5oFTr82n60Zyq/kg2vUdLD
CGvhGMs6Of/ps/qvt+fPb4fuzh/OX98QqnlbtVDCYIE2WT7+erNwbqoMY+anJRXq+VmfFHdowgnG
Cgikspt9PD+kJOj5pHHeKlOqZMhE7ao3in7fNzGzPovOeSeIhqQpYzBvQML+VcF4C4MUGpppMmri
YEToAbdhn76bifIU01wExqk+0JA+Fg5HXJl/U9kT/CaZfbejd2tRs6WJvqK0g1c3TcAHUkYpIc6N
UbNusWG8Kk2VHnt6zzIxbD9NoHRmpNhhqSRuOl3oKgxcZBueSmN56Aa4fSXt4RG4AVgIxsisy8s0
bQ+DgszfYki/JEaYPF6zJtOuaXcDpuJpclXmC6RojVX7KAljXtWocuG3TJ5Lpzc1EkyNSK9xeiZm
k9LCmCWe7saNWAAD/vAG4RpJxr+cRq0XTnuQml6AZx6BnAouOnDAaPdMZSE0Fu+4cDZEOMerfAZC
8iJra5BMO13kTUr42Ur0eVkhGJ2XR9xDryYxwSUNXzQOSNZMOmXY04OLHSi/BeoGeyo+4uSixtme
Jm64Nv4Pc+e1G7mSdtkniga9AQZzkWT6TLmUK90QJamKJuiCnnz6f1Hdg/57gJnLwVwc4aikMpKY
EZ/Ze21bgtbJ76uKJ5HOKouYoY+ETBssO+hwWAXPWkhkEryWHRm4r6bD+reIMBoDQwGU7DNfbEji
BJ8T2wi6BOCezdz3R7eIbjXhqyzymoPXe/KicQ3VOQjgtPYB7pNaARE4W8LBW3Zu5n7p6KLE4mR0
NIr1AnNQnPP2y7gGoygEj6jb7GhbjhQuYyTO2hoJ7NUIaSN7VUPoW3gGrGW7YZ/iCSerlu5XDH5Q
k1EmAGZvGy9B7KWbW+InpqMe8fcRR1ECizWe3Fnc2xpmER1PDHDhej7MVnJnFjOEMrAhnfPEmMIL
lkx/dfHe9WwqMiz2AaUfX2LtHkoTIUzNMDqOTOZJJdFYsc1kWcO2EfnT3sLwHsyGzVbdYMZUWOe6
T/LAzQcev0EHn6uaX2niHqVsjxahv51t3gtPk4/uqK4tQaEMsPx5G/lrttxILodjDSv6EnENw5rZ
K0KwKtdsxOXbS8YVrJVXv3Ro66Sdoom8pMt9tNhu4NUgtPSW8L+FGIYBSGVu4jSxMgF2uIoellQ/
jrH/ZJk2VDryjGavOYDMjDeyVN/umqeEqWgB36SeiYnmMfPpR/yLjtB64/mqD7WOx2jhhQ6AAgtj
OzZkPFxZAz2OUtIM2ukLdfTZ83mYBmmi/MbBrIF5cMZ61zJrSjuScfCqwCtByU0I6GAfsHJQRHby
JS7YJ/UwMqXNH2zbDGIJeAB1qrRTBQ9ga9mobow9OgntZAhx15vyc532wtvuh9WjfLGatg2ku3gH
0WuvemJtFv5RV8D6t55OJ3a9emc7THMmH6i/K2h552dEjw3DQLlsRsT6oeyQYIDCc23MyRHTakm5
Mynjq+jrsxFBTitSkIa9hh68v42Dt+PPik/5ZFsHLeXlPsJSTvUoYboR/9aV6Z8aY/xCPOvvU9N+
LMGXomEBhFV5OladrAYdCTwJpYNdR+eWkvSsYX49oBu45pnpn6uJjQXfkP/1Uac0jXARwtv8fLIP
spwfRAogjRSQkVwkdro8fkA50VAxj2b5Za//51hsYWIb8YZmtr8qImiPDWO5IE4zfxcxLqBg+mzU
tKBk93eDeK5Zb9zpcd3cM2Ju7n/+L2Zq1XLOMUc0IPCvH/z3m5Vp53Us76txxrgg4zsvTbvrEo0B
nizjWWs57nt8Jqefd40Zl8hCxuju513VxC9VbgqiSks2dBRuzxXWOPYA9efPe0AJcDAiwwVAoj93
Q0v2xBTh8MbYR0aw9ukM+ELGEpb5vCY86S6YsJ//+/e7+prclLaGxWCwA0oLlQy1QXOucyPfV0Ld
mpZHUDMj+7QQPBNXrf3HS+IPBCDA6TwDlAEhM+v8i4mTJDFGy/3mkE94Z8hF5MJMlrsZ5X8FhDMo
HA94bee/ew5bJMw/dv4492nxbaQ0Zgmt9G1is4BxTBFPzZbzolU24S+jPu5NXimhcut2Y/XS/7b7
u6nTi7/dqH21xPuwbk4ABURxfcqm6Ji3eX+KeJnsic+VT2Xih1Ztfi1t4148xyJNBy4KkxoTCynn
yujG9ZOexn/IqhcXm8jMulcvBRkxz0nkZ0hV6+omGtvcWp21XONSxDvpGneOjJOjR+F/58Mt2fqz
4d46vyXVRk8NtE1+OBmoB+vphdNQfUyf0Js39Mz99+xmb3CHVy+uPGqEV28SvLXj0H41E86OMp3d
XTe64px3s3UyCDzeO3lCWIjOHG9yW4fk7oLvFHrELb5Pdgz9VrVZ9XuYsUNgAdJ3k+RhnmIjOjnm
yqTAAPQuFADZNG6/+GEST6kb7WOdorl3mx7hXOe1u3QqgqkDR+Cxy7DrfG+Wx8wdZ378fKN00cHh
a2xxsszWJp13hCOOJXTTT5p+LYRd7zqi4h5wto5hFkGy6QTZg05Nkp/IjdW/nQGr+vCccnlYCuxT
tpEYdyhTWIKn9d9ECi/U/FqFyVseE7RoTIDH0dKQuQFARj8J6HV97uZIDRzzVEQIKfIKFLrsx7ei
Fb9aMyvyDWu/+pTY6UFKme3rXL+0FIRP5NUrZTrXSlYv41jWz3E9HWcOcrL97moaWzWRDZlNf+FF
vzCShx7dC4HnhLV/wVGGc348J19x24l75OdAn8caC48bWTir6td6TLtL1TB+jmMUymvwXxtJUmTy
KUiKlCIhJe19wsZ+xNdDXPvJ0Ixs7zRo3/RKkRykLFwSy3g/arlANB3m0bBclzRN78g4v6W2LQ99
/u0t6EgGq33PnRhPR4Z20hiN5aZ7zR5cBmQ/O9d2rbH0d3Mh3zxmJCHWrfsSms0uMpyM5/1uwdBN
NhaUrZpNeSUFjUAstzkgHBwBDZiwGEGEmNaUlseJVWyI175/jsfZOrS+ZBsdPfgRsuC8yDkbivim
51p8X0w+oDqTJ3V2FMuuq9e7IEzy6IaEAX2gAzXT68YHfaI4qzzrXToTAWZekj52ZfTGoqMPf4rn
H9vfz5sht64+WgvMzJ+1viBjtWbjudOIVIozllSal9YnfnBvdVEh5YoIZNFXmUK/GPkR9shFdvy8
as8bdkkr3MB0lCS+su3P5roMB86J/Hf0MHcosoDqqL/9vEldlKNeeh6Hzr8KBuR3+WjczMF5ywxh
ooZmBDkt+ICtJd3Wcuoe4IKpW54ghtemXG0bqxiflvlsz6J7hPyzKYYqu8RYGTclh/Wdk9WfVoLw
Pef3Rppmb/G1Y07PRsrWNW+3MJX7WK1vTFUuu8yHgeTM3CS0YcxfbGe8ssPOKSXqgrsvU9s4H85M
a+6wfRN3hS60wXaF+44vw3YqLaBUiN8TfSANNNXs489HRb8cUsOfb96UTw96M73/fJZTF0hVSIXc
xpqhQZ6ubIbxQ3VHCkl1lyqU+aXF3887VsRAmhjY07DqXIgGyXFCF/kVL1iVZFdj/YWfX22iCpHh
z2cpiyQ13YMl+u/Pd9gLMyldP/2fn1PNJgB13YAJy6/988M/f/K/fw8Cp5X1rp1/fsmNZuPseVgJ
MwqvpnPcc72++XnXQuOGKLVsmtBrFxn8fOTnc5JswUPxr09iafnP383Ij4qacJ2fL1JDLITTZ774
ktj3zc+vFWgl7rzS/ecHuhvQ2fhBmUP5QGRLdE6M8pKxn3v4eSM6wpoA0CTHEcM8EWvdS1Ha2S1l
bvnz3iAN89mbcSN1JhLu4moidX1WdtW/uLqFxQ1WaOK6T2nqeMTqxViLPOvx5z29gFAlcJQeft61
OL/ZX1qgBtfPHYZhvhGPJ1Pap4m/mEo07668UtKwhJj/CWPSU8vwhHAqIXD8GOua2kzsYieehgr1
2CqTIonPLz4a9LKqMW9VDzkWOzH/dIjPpoE4v9b73RRrn4ORdXTRgW5rd67OVteOrzT8hzox3idM
+eGA2SIbGyxJm3bow85z/swsZDeJylXotiUnbhSdOgPRWpUR3QwrCUk+tnpLi0BtWTxCFA2nHigy
ehcj0FwZ7RciWIcVy8qoFr/ZrI5KIObsxezgmyiObNHNbYfuNih74e4mZqyoU+8iU8x7TUvuy/QZ
zJSJ0bHFw4PAbJMt2ruftX8xJXNiYjpweybauFQ4cnETEbJ2dqkZ8H35N/i1yaYsOBLibjziZ/MO
nNEju4ctAhpnCzftwU7JMxhG7dYRvtm1T9w6x94e34hC+2Yi8Wlh7Mr61Kd9QrRH5DtMUG9b90Qn
mlp00VS+Fx30UekQ4ZrMZCSY+pr+lF5mOsBdHPVnZRfVujcL2IUkocgMsnrJAovJhN2mWvb7p/TR
0T8Fhta+SJIRPeAGmyFD3l5g6pAOmpg8JjnHJypGr+23BWBGIKhqe8xZG1XLHnDTcudO3zngsiGi
35kZEUFUiCZtq9nJdjTjPPD1X8i7vheEy8zT0X1tMq8++Unzobtzu28KoANy+YPb/I9Ih2+nbl70
dkJyXd3bev/HcMlQaKjbO796idLmV1wDkKvMaTcbBHfbigg8p3+y4yE/+JTfwO3NOydxSzYivGCB
ahwLT3FQliOZ1aCiOFW3Y8tTbfbTB/L1b7QRgsfWPWSatZdEHeiKV0gHAWU3NITEcK+wkr7w3xNi
oi1Xr3/stf59gSkkE/2sYvRxcTLjzSRLcbYTNHp6ah9tKnryfR6gzDz4Iu32g5Y+5YaNiIrBbNB0
5f2SVSECqk9AGx+Lk+p7TTEkQLExbheHLHt/DaxwzVV/PuyK58Gi1ayF8nbEIvHsDueRtubcM23Y
4VhBmU4GC/VDZ291N/lbCL/cVLiPU5S6YQ2BtJjUH6ZdoFSyisq0K9W2ztxfmpNeI5/pQAsxP9AB
5ASm7Hd+/+SCPXgryCHXzXQPKOKblOT3dO4fGoCxISf7MS9c3E/xc8LUqp7HHvNHg+dbUxEOABSd
vWjPYNGcIJHJvYGGbOtqYA48tgkbwFKfRkd5W08BZtATkabOAwLrg7JQp0hNB+GCKomn9K+umhPe
DpSzDiT23C4ipARM4SqrACNg/NHG7dgT8NimYl838qvWsHzhMncGF+dYGS4UI9s8y0MiLe5z+aBp
RrdLil/UuX+Vb6vQrvynPDokHgShmvSfDgHENkL7yIleipOK8pdELTfLcz1CcihzaQcDiwiNYBYi
33qyb/b93Dw3WCLPwuzuWY8YTADENe/IzBSgU98Qv23NJXsxke+FdTWvlTv7FOvg6Th1xtz5nnn5
gRN0AsUoDUsDYphSxZDSEUQX5qEvynsyjXp8AnWM88e52JUANlQgESHIE5nTVDJh0x70znch7dd/
vbgniAFt4S5vDQp3xcdj83Xk69ItFo5FbmDvR7LE7erfc0aT0mQDK7QKezVBE47nuq+yapLbaJFr
an347G+hInjJo0yte7dreapS7Lg+nlINPcNjU9D6LaJ9kuUCJwHN6EaEFgLXQGsku6auJE5hBI3P
2HgyQBNFbAqtspG7MmuS3TT+KuxVxFtWb/7QXvqJa8MbnVctt2+Dz/SxL7yt32HWSRjXBlM5Nvtk
SgbqeVQ3FtC8iuhjEiUfbAbZA+F5aJAAH/kW2R55U/9VGVJYkNLQT5BMyo5Vt24/2zWe7DGrnuYR
r3/eM8iEZv5G6PHGVMAm/YrN4rz0J5aQ9atBzqRMvehUa1vTWd5FRtp5AZPCsxVBn1M/ghNM7xg9
fLA0R9SohjKk40836FCtfdf08N9YstdtzuXpMllreckPY7drsWJt2pE7Eh4OommTb23LMVoUMgkc
vJCTeM3cIT6NupOFQoz3gFqeZVK0WMulw+hteR3bG+YDF0m+X+50wvIazVsAU3J9IMosY8++Wg49
wyyTbR+zqZxBbG47SfnhUOEviRUKhEzHvsjCbFRGiFTVhn7FaIvKnxG1aE9RPTBdq7WnDMNS25th
waO8m8qcF4zGjMQCaw0JcdlOmnOdbDe50+r2eUmtNya47r7p6WmaNqM+M/2EHDcQEHbfoVnXO1pj
db/47Uvlo/XXvcrixOzQYBeB1/UH4avpkJRo64SrHWeFj6WTzYeQyycKvzFgQX5EK4WPDdPEDqME
pzAzuxj+KcdaIgCYbTo40w+tM986FtVb6RiPWZ3yMGW6dl4xk31r7lRWsjRUBZtzx30uUMFm3fDY
VQbETu0GCzw+5NnRzTLWmokmdxUmvcThp9RbFuOTJrkrRp9pkJEwNKnJF/Gm6oKR+43o2NcuSxmE
OCrotOnNdVsrGHEil8L/YMgmgkqmz7Csyl3as0bUmjccB1bImnsCLUpZIJ1PJq5YU4Q6Ww7ffDOT
p2gYn9xpVIfEtzdgOEjWyNc/mOnhhvmHsZl1qhqBwM/VQUqbHa6VnBcNatBgUAAiNGyEQVR6L3qG
+byYrV+2RiPACy9Sth9mhDkH7B1xhw8wTbTHPOrNbWGSiIKG+JMsBGaJUJiRKWwsiU3Nz513Rxnf
Q0SQSKx1R62wkr2zdvmVSq7oaJ/UoOFf4ysmqGIAwHlJ0PyNGicqTt9HZ9ZeSC5ccfckFA2cyUAS
e3eH8VdHvcT2wPGOSM2dx8nrt3O8TlXYa+dYDlIafZczvurnh9T/EDmXWoQLahwskO5DClhJIgAq
FpjgOdN3rX8YKgYOGjMTcv0KZv3AebCAJgfH9F+6ZKVLbRhJEdk+ISD0GvarvsH4Lpl+QRHTrnAE
fjtO8mXOeHb0M57CD1Hqjy2yk8BJszd3oKmsF1y0fXKvLVT/qc0DP7cNWTAYQ/rE+aIzwF6CbIIE
JuEL8O5w7t3J/K5ZnIcJyrxggiBS8fRziNSwiyxskyMsykL/aAYxhWalAeCV7jFrtB4Tn4M4Hnva
AR3h1ZxRLUSx+cxImzk0R32eGNvC878QNP4evObRZAG1hsFIJO0U1gcwTfLgEU68ydVLOVFViYXp
HfmZWthO/l9mx8Uu1Q2Kn4CrVpzsspJEyX80uD6Jf3RE2K56gzmO9gjTsW3RoYYo78j9QvGFnwUc
gSHlvYc1Qtgg1UvtfibjhQs7NNVkvrFiZJsk1nI55rp3ABAWO6Pt2DYARlhiB/ENI0LJDChcPM5o
3dAIB5EmoJh2oE+NbK61ntIIEaDBBdY2w44DDKs0q7zAEtlV16fyXA/pwaImQwns9jtVwR/8dpxm
vqoh+UOkVfeoxfhdLW/btjo/9TUjS6RFTl94URappypdv7LPyX9t0nV0RIQFB8cWQBNFrtTxSRj9
Z1KRgVSbhD1btALd2k8l64KgKo07VzAp8CoYHQYsXKnA6Mp0SzBHFvZDTbQOs8Oy838zrgATkjPC
t7SnNrN4XvPRPKZMIvGLNltJP8DuTO0lso3NMnfLmVirKxQ2e1OoRXJxrbZsEV0QCZC7UCdIjNDr
JVrC1g8H7G6UM/lTDfapifkNFTygBkgpLDZMADRZeZkhAOwpKgh17dOPSO+PBQLaU5WD3+I0B5Ha
n5o6TTYmBIgQH4EP030JUtHz8FdsziriJJMSbnxDeqDf5He5N1x/nl+QgGwMmfVuVALtMeeCAcal
1b+81H6ZKypAMXvlFj6d2pOo+dIx8iEAOz4avvtpjNFz7SoPN/n4Ui28Vr0S/3g0WU9pPOpXvQBs
QG6TWcXDFgk3XKwcngcQq6fFlo/QzqJDY8VdSGz8J0aZlzwTjKaRw23k3krNbl9KcYG9SRzkGpEo
n2fpkhoftWQ2Ldl7hj0o4HuEMNBbvYR1igCoWIMPUvs3zt0/WEfuRN19tmQrPxiVY9JXkzY/VROL
WKaow9Dj/4CH7afPqTdCI8gwHTeOfxjtV4QnOVkZDERN9dcvuXeyyAgTcsti8kk3OkeFkcbLUR/V
owvqEtvvoUaRvrO15VmpjleDjHd9Fn8L21F3CYCkyTe/6gbkEJ0ckVef5FD8rrvlEx+mFWAmTINm
yH7RVFqBMahN7ZCcNeQN3yATKoVJC3xfMstYRPdGj/1pKn3LYnsOHcOegtnXzH1TDb8RCzDQdOCA
KAfMHu2SbZFaYUB/DjskQ5vIxi4KRTYPGjqaldl3LVNUZLZmsmzUBv/082bgDoscogH1eD5YizqZ
vtfBwHjlyhc4ZmgHs0K/jSXj6ZKNp+thtR0rbSWtxfewpt4Xx2UZ38g9ApjPHnKbQ/x7rMlTmncf
nhmf1ehpp2LcwykSeD/iX9kgd66oQcZIvgDWrl/l3F6BCIljsxh0kZm5E337GJcz3iF7hpjAuelP
HaYI11yOKeu7xWIxO0WHiqzivpl5WUQ8IllMGlPmx+9zMmGma2txcOODXwB34cZO98AT0j1RDTff
dEGL6XLfe9o3Y4KDxchnUxrdS6xP3MYkYXkuIUhat/6YOhFy7N57dHfc7IwPbH25avoaJi2ci9c2
zia39q6j0zx6Hl6cYkslqo6aGN8k6ygfEOZmLKwPUwfQ5QFlkux3LPYO+6QjnSRqnF8mlAL4ksPO
MQlI9up19G0l7830Ihjr3LdlljxAO642fp4feto/OsTC2Yzm+DRAVqdoR0mpHQtneAKy8RdY9q+e
nnw7xuN34w53aZrJbVxj1fRpT8qK9bl0LSixDX0flPlx2xvOQ+lQa7icFGPhQItxsjn06DBa+vcd
+bk16wiffSNPVoRTJh5M7gWba1wU7hEQF7NdndRTfThgXvty7EWDieETv2WOYZwIOgPjT+OrGN+Z
GdKs2YdC13Bb2Q0xaK366M3Y2dj4rkOPr3nR83vlY0gcsUWT5cIqxm3QQDvAGVR0zCZ4DWNPorLE
uxFK7y5psylMMLuEja9flww9tg6sYFsCmSWuy8U1rmYYRUv5exxZS9+PY9W8m6sOhcvUYaBAIesN
W9KED3WVgcBaSm2bq/GmMyvN5VFpnTw3IsdnjeKS9obv5tAQ5MygLGQjzySrzCGFePdygMlZB+aI
ht8us9+4Cszgpsfta0pnemRPOiOdZJgQs5G8lPrfgbtii7vjPS+ccE6Gl2Sg0iXGo2mc6UnF3M5K
lts09hgY9dx/9vKOOIDQPHycJ0hZW2dCNoEW+Kzp/Zcz2k0YG5+jFY+HXNkJPBcL63iPpbMa29+q
Vekhb3VsDsOHHdkvS62VsILKczTRuucKzBrnBjdbQavOlfjiecXZ7T7GRWfwCVIqdgqY17PA4Up2
DYxfSdpIhCg11hBHJGpTOEwP8aMGNWLPwJ9c71IwfAHWAhxa1lFg+MO+crU8TKVOmT/k4Tzkzq7W
ZjJJIvPON/zkuNgqSHKAhGWcX9qq+4UUXAVm4YPsiSljtbjBwWEk27wgJyet8XmzkR/0tjoLeCwB
M64Cj26cvFfAf1J5sbwa0UCe7F0b2L8a6gM/m/hEMGFGCtiE1IVVZ0u9Ebhlf6KzzQKGMHAoNABn
DHkfQJ2ml4x6ndaCXElt7A+mpOaHPOMGhjU8ty6J4Esumr3EBrx1PXpqAoquWHNGFpHZbW6x7fke
iZHs09DTp6+yzQrC5fLPtOiyYEATMs0z2/U+vdILY0pZgHH5Oa2nybpA6xUbtl0lojIcbKzHOFeu
0ncvFsqMwW7fFK1ITSVPbHS4GM6a2rwcnEq9mD5JLsTs1LC+A5NFHHIgeGFZNb1o3sQXP1D8zR7u
AXZzO5OMcaZNlKozKYONIMVF+E8CsuwNKvmuSDo/iFxzCB3W+EWOhT8S/sIZ34G5lAFSM3PVO1GT
MvELhqJXm6QYuiuE5I+CLowsQ/pjkilhI1hDHGh+tMbynL04mg/xoF17PHl9qR4j5Ud7oZFs1nZ/
8lEHqDa0ANhYfvriyZEezy+LyYkmbhNB9vckRGN7hIpWGdKimHC2vjAVdCDLDaDHIMOF+FelzueQ
JwyqssLb9WwaqW1a4zGnb2RfEbdbazUbmos4NK4656C6ck0VARq9Z7DI1s6bJIsBxw9ilz9l9BtB
YZPtRuDd+ZKfHdJJ7Wmp97QCDFv1hJBNkAbeQnEgWPikIk8gh/aXGW10S298h7LmnPhCHOIM0PCE
FGeWK259stCIsKgPjdFh6S7B/mfuk+mY41bTsltWcyS2MYTCxG53uu1a97zSPtwVgxSZBj/uuMT6
uDDlg6IX1haL51f8c/nWGDtWNXSrZ35xAeDKFpagMul6e6Nm3G+7wIRgw0EZxXS0MatfdWUf24xM
EC03/o4E0leUoSHjExk0va1oISx/Jz2rIOod34Ec9fuBULvdLGGSJL3KdqWVoW5kRWcX8Td2+mG3
SO8wihU0NlUpUon4LdGtD0mjscVpoIWpYJFsGGFRAwpyUU3vRGf9Ledy3JEw6mwSnrhA0+ezNAYs
zDmmB8e0v4s8300pUyQWihqO70MhHxuvNcmgzLYWbKe9Weio4RaJacT0CYFaxHdvLqdskSzjp5g2
oLYpQ2VP/we8Yh9xhLDrpQxzJCYFeQ+ym11OAZPBxESmj4K5nND/mExEmSBmIYdeQyamFXFkPujg
J8a+q3ZeKgk4x5nCb11B+aDR0E/4RB2TgdhrT8if0P0BMnOb9lQP3DJNzUobzdXD5CBN15NY56VW
7xV0w9KJaULShpsAtRe0Jmag6HVW9TizhUI5zskW4iE3dzNB5HkiibcHJoUDSTu4E9r0XjHXzDTA
P75bk4E1k8LbyLdKhcqCBLxo/NWmjZiQ+UN7GNvmcQRPAo2fbR+9AzIGlIWc4xs6PQKdkMAO2Ws1
aldyknWxDNuUVMr9GgX7aIv6oIuBHXakmsCek/oWiRE3ZrdfIpZRc4TtURuM9yiunia0Q2Yk1TY3
3Od+kQUl/Ee7xC1HtM8EpV9OTJAqSx07ORDBZZW8tvE0AKOKf2eTxtlsvEinlxtXw3orqvYopnTn
s9A6LQPZgyTKrBxWqn+rF1e8MYQlL7geq4Xs60nPN1Url13Xa6FKvJjWyH9fpmM+ZX+VWl4dvxz3
HUqCuoBClMZ0Rk6JqT2S/hZIfEVHlN2SSFV47iZxLER3bguEri0sWwATVKxx/iSyodyUfdTuyT1N
wySxfsWYFYmeAY4jP02pA6VtmwfTpC4G4U4UpubT7o4Vnj77LBr1PPbKC8v2NzDkX1b/7lQZD3eH
INBkZ03/bsLDK4onNWuALw32BCKjbowGdfWXj5byKiwGzd/rqOZ0Zl+HaHK/a2N6nA0vwKba7yoz
vw1m/RsGEJ15feT46Zji6GrXuD09uK6ZIZCJhz5x2T4ijti6Q8n4w293DXWfHPIpzDoXjeFQjaSJ
ljvTrVEX5PqrKS6AG8Z9SqBB4NndX53S01dGdmwne98gCpm7aAVMr4ha/StaNBDB9ATrEtprky3P
X3ZwaeKw2Gi/iym/laMvD8bEsFpjFleMubelsoGebvlHXsqj0oE7JTzADfl5ftHeEkVqRz6ZigaV
Hzn53dGp0PoDdaDiEjx5zNF5PgaWKGhI+tQD/a09tHmBrCFioOIRuSCYPGre8N1YSFn4xqDgvo+q
PN1Xy7SXFeC/jlFjIu8KYwFvzRldVcvH5HI/Ndat4+bKkVNAE6LMIKya3SLe6Y1fwLwSFiG38Onc
9g0lC7WUXaaY27jKvFzuepbCOYXPpgDYQqbj8tGPTENmvsLQQK8Kyhk6S196OxLs4DSq9rEZbOLj
kBuTjH3pZbNtzL46zRlaAa8kYjXPQEkQKsff+CLHga2kHJ4Ag7wYjso2eLuwKF5wg4ggVTI/eWb3
3rRQHZTr3DIDR6tOQRePfrWzEhYWX+0yAl2gid9UBWkAtKUXneDSjX4VdtSFC5vxIGs52zXXPERO
8aQBUXW1eD/beQu3BN1w5BofqlS7pCag3Z4yqKpJcsUbVDBqA1BBS871s2lP4Jl4sScNETd+Tf4c
nFV/souzb3M/MsG9tAKgnF/rDUPDikxBbNql/qfsQ2+iiAHause69EiOcbsX9WIfDfRSRYTANcnr
pyRVdDMMuMwB9aKTlEdXjkjUO1giiw83u9TnU1WBX4hpbDpIRcj/bhmBvAlihxM6ir94ts2AXZ2z
c5HpAP+g3lzkWJI7JC79wIBd98Sb8ljwAJPqgqmnB0mbGYoQzAL2bAFblGXbgrrZObVBwcp12Qp7
CwxgYAHDfz7ipaiJABxxeTZxdfQFBRjhH4idjY9ZIgOfLSEDOSEuG30IFXX7IBZ1M/SYBZZpfbXs
GowCsr2PW12vpqcC1FRh4l8vvZ6rwO8/+pkmMzLB3hcrJdX+gkv07JrWK2RD0AwRPY8B+qGg5aKH
RwpYY4xPQEYX5O0Syp0ITR2rhlvQ6+JN5XSPS7JcYp3AUGPKu22h4VtgjXLMTe8zYuzprF3iXBOr
PDF6wCZ6tSZuvGTiJZR6pGnHcL9mThtyY54houjAF9SehI/jnHtuwFaTygelIUMVq1Tce8imRK1r
+EHBR+kNRv7JVx02Jt8IndJYS/P66NSooLK0GsJ08HzGpRMuIxOcjvKzhu3v+Jz172ZlYGvVwU4D
P/wzmV67FT3hXOS0LLIxCBEJlga6GGvlIiT/I8hnRkn8qAoPBaf5YhFviwYvPWQWTt4mo5/t4weW
GQNHCQU+4AJktXZ7LrL8m+irPDDjtbfUExxZrMfiuCHK3Phs4Ux0OCBW6mIWkjc97YvJBjHefM7G
+IaAsz+v896UNXYU2f2pG7qvGSncpon6DkcoBsm5S4lxmI130xn2uRGPW1nR4zgdQwwNs9duPWum
n62gkG3gg0gmFdm4gMakYx/BxRRmDR28XKgXWQUYzYQh3f5ubP+RmehjngH9am2dwKJs5xk9qyS8
H+iTxT+Tdv6fuab+u2nqf+7/VHe/iz/t//gPL9U/3VP/n1mrTMxH/2dnFcbzvvz+D2vV+hv+5azS
/vHjbPNcwzdInPu3s8rw/sEKCgexY7D4QmyMoedfaY/C+Ac+ad3GFIctixNSw6SHN3NNghTWPyzH
dslh8RzDpVknP/J/81X933xWuun9p0ETh5Vm8EeZKBUc1/XcH+PRf7M08w9osrKvX0vvtyezT80k
GaE0ravdNI8VsklyQOJ3WGk347+oO68lx5Ety34RrgHukK/UIqiCoV9gITKgtcbX9wLjdndl3rEq
m5cxmxcaiMyqjCABx/Fz9l57iNwNiAbLq+4lnc3HmDtGdc37nFw4xeWusJgOYZq8kynJfiTszm2F
Smzosw8HVbs1esyeMvxRQfmREQsD+I1WAeJdskQuDFPWKSrFGSLFaMajXJ3hZ12buISRRllPfZ6d
vDqHrZh2pzEpd9oQCiIOezHLq3TvOG61ioMuB8qL8syiwlhWcnjQnPGEU9+YybyJ9t5GrTCgCrdd
5ynRjUFIqllCZ6Qg4juKxnXVYtivcy1e4fyAROM0awW41i4NtCfRy1XEhNVwozWo1ZBNMRvwEFVw
albdAhznssVYXfvjpVU1Bq/VXvelCmuw38QWz50eSJ9VF19RJJ80Ghy1gWRLn/BdJGBADfUXHWHg
zI+x8dboGjrTRBYWsRKroruL/abbVYgSOloPTlNpz2T8HqwMKajle/mhov25ajpSl1qd4Yqa38th
crCAoRZx6tzj5hMk0KgJu8lB7vKE/A3N+g5DNV9zibxmrr23S09fmnH8iGzwbsQOt4oEhCa8gf7a
d9oQNV//lX+RcmSse0F3xrTvfX7pDV03n4yiCRSQRMh+cnDKDbjROCyHVcLUw9RFvs2F3I2+qS4w
gMxUBQh4VdS4PtWeCilGLUJWXz4Qt9L0oIiULaHXMyIYuzmGVfqwiV8tqNzmpErCHOHZqFlfIMbP
HWCsZSyH72oArpek/YsWV/yNEA+1sxw795cZU6FsoPU39MGru8BEKx34H74XHruRa8od5JKdu0W1
56ULjJxvXEnVZAOMj+HY76KmvqMlf0HI0awdnHOqkoYMliDkAUCauW79WCbZCaOIK7I1zE/81spC
Bb6WPwZ+9EpyDyQATEyu6xDYC1l8bjfwc0TZrXlYgi2o7Z0RDC+DGJ2V1947zWDiwYtWoxWcu1Dr
V0blXUcn3KeDTr2moIWE7rW1xmOnJLAPTEaHiuUc9dZ+Jfjg3lcV0umZeCMDWfbhpxMJFFN699QD
hVqgeFnKG7rClCmbk/DDwYaPufwcRGa9VhQ8ctUyc2Cb9K4CLTpxD5EfXxANmfOuGjW2zc5n6Yf1
MdN18p6V6ssl+IB98D17Y/rXbvoNbU9dRvn4ENvsBrOEnadRVm9RlkHhsatmFrsBwDaT1LaEHXtA
ntTcYn+6dVoEHD2JCXNmk7j8IuU5SbgM25LdB4lbthJZS6sIOtpEXrTq3eQ5t1gHyHqZBK9H+Pd4
CtvyLQ+VCyySXq8WETUe9hzBXr40xSmRcj00erAOjXqvevKVlLrSNppHx/P3hMOP8wgmkOEMsOgp
60M0QHr43U9dOzRxbGS95wrC4jJTrm7PmEnEJk6TSF/T669OdTtnBzbAJdUlT+SS5ETDvWrdEacf
IUtNuUwLlcHIhFiXL3VFQp0bgNkGFbOCUuMBTCyWOs1WGxLGY28erKDcFzYsmaFgqB2yM3L7bEl5
zPpBDiyN0EjboVPP2dcmAVv0abya54+tywiCGJ9dHuKv0htLm5lFU+GpAmDSkVg2Z77I5IHoBM1n
GFHKHX7SteuD/1CNdlGoFpAnT1skYUvByXR2EN5B7XOKDN3+DtnqO166LIw+PcUp0ykJt2Nk74nX
35k3bYFb0HlyeoDTUj1Ho7dmhvrLRELppngoU8JnGz16C4bqziyrs6+l3I8CJYEOGzjtDbKTyJGY
QVDzuSXyV30A9ygNkCNeCW+41H20AulLZStsTOTC4iOYKevSTJBkjibup2ZVq8W3D13zqpmQJuUO
wbq9Bh+AiDC0L1hAkNd142uqv8OFdefobOw1aoSjXgfJTO5dPyNVnT4M+vi1JYu7KT7Sq7KHpjXr
DT0yGlHOd1SBKYBLP4nSdBZ8/JK4j0ADHSH4AYpMgpcE2cKsRwA2kxLPvXZhpdnWYjLSJiuqPKx7
tIOOTeKbVPTxSYljHw6U+y6bnVmoL1Itn/wCKIAMy13Ru+/BQBZanoNw0hLJ1sP0gpmEutW2b70f
YGUZWmQZaJL8shEbR3yLsgDKppJH09Pv7Nm/MHRGMgwPdaxt0h2Se8tXTkNBbvpQ4zUNyieh0DLF
A2xvC4yVcNHZMevWg6CMxYfrzEWe42gB1EwbVQ3VR8xIJWJgc566OqoMe5srmvOoOifNtrB4FmMH
51Psi0lD3RnGeuy0laJy77BzTC38hErbqKzCk7dOnIACvY2xUyyEgIqYT2MWzOtLlTnBtVBTsbEA
paLSiIfVSDbrFqrkXLcW0kzjc+IDn+9S8+LVNvPk3ltoQIsRiKbPIxHDd8KIlA1GKsYPcNThJWK0
qav0DsMt+GDPXYJci19MXPU+sy7cS9sS7i6jiOGoJCNd9jRexyHOlW5sLplKI2Doh6UT5WvN8Un9
SPn6tM7dkHu4koMYFgSmPjDEJORRfQTBRld7TE+ROcR8SXNbpXM+TK1hHWtXpTx1tj0uM9pzgT2+
GEXwkhrBlzHw9NCV4VsJzBlcF4kZnBks257ID1aMhe2NShJ8K8g/a2z81xG3/VpAPFz33osCp3hu
RL/UKT6N1faAb/NlKIxyjZRwE5WUFyPmnLjrzTWfzh42N+IjvJvLbGw0AHGSWRHidLRm7oWi9UCI
2DYj3CJygue619K1l3prqTYPoouXg9LgNhfgu2KaLbnRZXTsTXeBznIhtM5euVxnswbRWVq52dlJ
udDqQjxqjOkRQq9GLbz2XKZDWt0lQf9kCC8+E7fSaMBt4fVdNZ0fnGiLhaWoFjgn2meJORygT63G
0a8YeWRb9vsByoVY3fsfXibRtlHVbhsP1nhf0vr0FWQiPdgLnbDzyPF55irhLOhVFNyIzSRwezLx
QDrLbIssJVnSi3q3kRWHmhfhuipqHt8NZdHYsw0tUprNADyCVFWWEwZ/5Uj/rfFLDC4acP/R7DB+
OK/s2ckw4vFQ8HX2WsbwnA4VNE8G7XiSIzxRPb28NEAghE/QXwOhZr87zhrwbfu6Cq5xUIS4JHtt
YQTSB5TVLw3d02ZW6+czTAy/1AgsZVxebK1kmBqSQsxnAlpLRtSmPGxrHgPMFzS0u2RHH0QcqEid
6fBn8mKE1bYqUe9lua1RetZXJXM+pmbIUhPKWtXL+7onhqO09whMePigsKRf4VXzJiT0AHsgv1TO
k10jt0i6kKkmtot4nAjDnhi6DQy2h1wC24/Ka2yU17DKHjXpait+B3p+9LwSiOErjbpGQ2MSUnQv
8rDypmc+rlJgxI2JAlTY0wOqJRaDcAVoOhDyX4XGA8LIAdErZbvPZLVSWM/uYPyW/CYesHGz+WIZ
UlZtUX/6E4mY0bQ/htXRm/zDdpyjT0gp1Ecv3kQTHFb1Xh0Hk5vZiDuhO0Q6ekm5CRpJfoNdnl1f
TwlZ98J5ZfqrStUTBHF5OS+zZwbsoKrVONtGunaX6/ZVD+0DuecdgerjOrJgL2cZDf5cqhoBEB8s
EcfBNL1ZEtL4xkL8iYxnoXX9S+IY4LesIZ8LxkEo6olZYOmzTecCcu7NE9HR1ZD9BKbJMuv6Jzf+
IPNkJUoHjJ8YmoPYeSq2QOfUkhJLpfGqtCiA9aC+FzYkNdqGLZpvKAhskwLKKdqVPra1tjl5qg/O
QfEHbGP2rA76a2oX73bDwNAURyywcN9ZihSS91jJzxIT2cxtKosCq/pyapAHtE6R3Ir2VxP270rW
yX2nWvusFeJc0gZTWxSz3K4eQn1yBaoqgdbg7YVJZpYGEpW1tm54UNkP4Kr5Hid+8fitycZdeWO9
zxIrmWG/2GRK0pGYpNkLnh8AuGHhV5LhWXOfYGuZR/JXpkAzx22DQrkMHkXGXZla2RqV2Clq+Gpa
mu3KQIwSN0yFOTrG+UaqcbdR4QCtwCTtVGJeZm12H/RTmoVOa8gbyeDt0f9I3DpRNaFjGfak5biM
zZFIDQ/znD6GxzLDXDnkfb2wE9p1FcKJkQE3UCtyEJXL4PS7WOMpjaB5npn3dkkwcz5YD8UUpUcs
Ey4atK80LaFLtim4SyYDv0hVRxEP280O/ObOajR4iI9dE5DNZuhPTGfpFVpoKB1wFmNeBkeFRcxo
4ks3uNymdYa0SIBNSw3WPRT4ySTnRy+3zUmdXKCCBhZCmxduBMayRiN9pr0aYfGmt9W178aTL/2t
Kwlwg0bB0C3OFpqB4Ult3e2IpGRfh+XW1vA+mD6aKKEFUIz3sgV1z7fbLXELnX1bSaA3qGfVsne6
bkK/i3R07MPObPCgMCe0IfllclENztkPjlbRVQuL0I4ANEKAtImrDtW80+zhTr54Jno3hGxFTm/R
DEok2ygCCXlZoNmZ0uTO9N/Plt8y+ROPCWPcMBTfiVgOTXY1ubHrIdkqiNTdmqlORlYL+l0G7iQe
2lil+aDqkyG4DwdsJEx83OEtJtRp+tdzarlGDR7zMPhSvKabEUNN3GBrQghQZ0DlLl6czzLSj3Nw
bQqBglaUGJtJhdy2qpjJ0dKXWNg+I3rQFLq7KM+oFE2PTwerFkapBzfG2gQA+NFz8nppQnpHp/oe
uL4gB+IFK5O/CB8LJkHLNgxOWtysQoN2jojiSdpP2k/RQ5ApynZOADMqdSXd2oX5Sd2z0bT0NXNQ
ombGoM5H1VaXPPVbajFH3Y1OEi+IsKq4mjAGo0wWWC4mOoNoghUOPK6Se83S7pDdEyxB4o2plXvC
14HylBhyOpkCAWHU0eclcouoeKmt8BLCLeXHwDRYHgtRbQs/PIZ1dKlCCkO9+ioRN8z9AVxspp2q
MrzoIVAQOCBv8MS+DOps9d1UIbXnnnnvjeYyd/uHJJV33vAlQ+eLBCAVtry3rPriw/W1O0WYa7Ud
v+NuOMGHQVMU53vd7k5QAbAIRg8JtuuurlYkvz7mNUkhZrFvS1qspfqN+vArkGyoXZJEmdMvb/8H
/62KxIstx28ZmKsyYzColNVTGEbzFPjm2CALg3a8UAvvGOCImQfjZ52Q+R0a/jFVMajyIyiqs+yi
8Agi+E0b2CfTTnfnxRXP7BugdgT9Gu2Hfk5ifUM9EiwrMzx7iPITN2NPoyUvRsI/XPcdEkD0uf1D
YCJv1YR+TVvjwvjwmBv+WxsNiM5DUAFuTtNIqx7hPuxJjSA6axoLmwhK5aREbNdR1Z6TEclSNDwo
LL5++a074dHuWHswQcmWTkqOxol5DGB9D+eOcS+K9mH6LRDQcLVS3FW5NhvL9lDVyYX4AIaLPZxP
+ium/VSMnzrb7bqvHvHwJ7Mk5laVfBWTyHoU2dZLDRzCbvame6SaS3djYuVpYlSRmvfuYiBpRz5W
pTLwfvUPJWA33Q2OyJXe2AIzYBfssP3ceY+DYAVW0zN6ErVwkq9KNdqQbMk8jJpiNrQhFh+DG46w
IyYop6ZmVmQ8DfFkWACL4LKRmXUIyrgB310yypF+e8cQqwDlWnbCgIy/xz/6PlliOnFpZaU9eQKe
LqPhaj4k+qzq5UVHVoqZI3+KY74oIP+LqkIMriYfAmFU0gdH16qYyHiM3JzsThX9XTW0H1WP/wmA
ngbqpdyrLMkwxoZFZmFJr9Fye8peT5Ijer5L61RficMFJu0csb4Rz0fgkajXWXpsKlM/xypBRBC+
C0KRMH+vXfxyRsQdIftvtmerqG8f9LTSmH/txnd0hMgpmhFBj3bXqup3T4Y6Bit4q7BZF51AxuZ1
k8ufD7qQ4bUOx2MREn44paq1OclrgrW46Oj0uTSKC54WGWqbeTP4Oz1TVjzX3h0z/TV9ffh/PjrJ
p51H3k4nhL6sqATI/Hir6UG6gTfMLa9+asKSoVmuPksQBAPdgTHvT1yKoE1bcd8JdzO2412Nd2Fj
xtGb2w3z2jAOBA69sDb1PZFUBBCa2ZDsBjXZF41tvTnkY0V3DcEYJ261SVPGz9k060QtudYS/sFC
Nkf0g7O4777zGMeniiV9rqRX2xheCj28LzTI/kaR5WtR4dhSFMjUtGDmhaObdIYogPLcfCpatDrk
rj4PRpgv/9/y7P5/ncwwJfm70cw2/cpSOOTvv3Hvpv/mZzqj6dq/VKExezEMqouJWfdv7p1j/Euo
UPRtcK8qw5FpovPv6YzxL9NWwRbeAI6Qlgz+o/8ezmjqvxwVTTjMGeY9FpOd/6vhzPTv/wX6ZuH0
Egx5TMRlNs1s7U/oW9rWbKTqul9lXuGu1aGO1yo81EPWK9G/jxK6QG6ljPubY1+X9NqIuLu/vUvK
UW7iEnujorv2Iiwca8IkDWff4EXBj7QPJSxyQyEcfNTesahBpxLDcE+RSb/Q1coXwIAfTFmULzVC
eFrZrO0KlCzQt8UXMuFvqdXGs+ZGH1WqXgB7txcZeQpS8xKjFJkne9eCh8+S3F+EFyGzRFf3Ynj+
EyMR+kxm5pZLmEz9PjaxhpcS9eyAguyK/Og+gvjxFumMeD1F0/ZjZ+Jn8+t7Y0AdQMu8Jfc2j59T
2WWYykMPA0HLnhdB8+V2Ls/EN1twde8MrNC66l8HYAZXT2M+CzMWTUgK7hWnGd3gNKKZeDtS9DL4
Ofrfcz9HHlKwAn7+vDeaYRW1zvCWhp8ho7UXg9V2cztdCUYnKeSLnUdpggwWtESmkBsyHQ30QX+O
bucGwo9nLNoOKPYzLfjoWskmeShdCi+vxVB7e4vCqVwFNXEqGlHCQ+21T8B2Inpumfd2O1I6U3n9
y1HUP1n1ayC66uRNL9KN6UoXCgNnC5Xh7Rz+/7u/3Fz/B0qhZk9Uxv+Fi07Xq6VKIQzdcmwBwnG6
nv8yS1SZ7NUW6Zvgp3SUgcy2e9P1XpEiSiQxPeSo3JN7xniPkVoN+6RPqgtWoHiB7BkKwOTBxsZZ
7evpKL91PdLQQgPJWzvVB2eKomTSZjOKaqvkI4mC8iV/SHR9AAGSF1R3ibsmTYX0MkeCctIy7bUr
zU2BvpjUHc+9BANC1cqpgnu3ETkEcOfei1qxHfEIwt9J/n10O9dP58LpnNdrdIOnzZFZEJ2Q2YWx
KIuofB6S+rkzIvdNsYq7bdO7WLpTns5N6XU02JLh4MYkrzWjmXze//HHaltPvJGkQYmYG5vUtatt
6ATekW+qwHQ1dg+xhnpUS5EbkKWIryE4K3o8vDYW87fR0d/NEBWkjfHvPlGjdlXBMNs0WbPUJMZm
BQPVImVqhsCZt7eXXHPWVTjsGF2hWI5Mzb4zGAY8As4JUNUuQo+tW067fzf4AQQq66O2Oh0hNMvG
Mqv0/IGerHRgGzBAE2cZftJi634FuvarSaPkue9N7mLbT845qLu1V0Kq60TFCAml8RxH8/CGcxYk
htPml7QW8dKo5Ffc6NbJZqLQUpojfYq9FZcXXrjOhqvftghVNRf+oWy3il5xJAKJFxeSAIY342o6
yovqRcGHmjCR88GkI+nUW0pG8pxx1B88h1jYYHqRcV6dMPXD+OT87d3tfJZv09GKScEkpJ6kGu49
6A4P3rRQZkVSn5iJMfANUca1nYEclp9T9fHvBNwTS8XAwuTGxaV2C/mMnTjZSjsl0G56a+MuQBlI
WEhD0xALAykmahO0m6bB23D70UKgvMtaaRho11ZyhM2AJHKXGfg+xFAmn2nuEV4RqQ+l44KnaGyY
FZ1rQueF9357iXOnvDP6zpz//T09CRR+v6VBsDL+xaGko1PS/iSe16NNlwTD5qpLNGWTuHaEQJRs
k6Hq9rpvfuMTX3duQjZNGnxoWDseO09JVoSnDbuqWt4WXE1zNn0r/NNtDY6r4hs3DQ6ZyEwvpW76
V0JakotNG8OUjX+VRAGJJjSPMkD2Zoc+lnsDhSzrmTiD7O/PIijF2aLSPNfq3rUT7c6BpLTMALDN
UEyxObGmkJW4aSbnBU+YuhHZkUZWekaHqWM7+jmOHbn6+89L/A6uZQmEd63Tr6M8UA1+BPX3JZCp
N1acHLWcagpiCUT+jCuj+oia5udgOoO7oSYSvuiP//PnZVA995hSiIT36CPUDUFpZpr0h7HLIkIN
EZDiCaFCruPuV90VyWerxY8iVKtHbFlPZafhUdIGdkJxyzPTLL25buDg//vf7j+vBtNhsAcpGE6w
ahjaH79dDcwOgS/BhxnmnJlSNQ08T0YYsh+DT6il08WakxKw0PtoPFSV3hxclajGgWKDQZioFXm4
rTd+nX3pICo3Zm7GLqFVYEkZSLV3KZraheLJ/P52lA5Nca+AgWB+zlGq1uxMpprBQhjPoDM15gkm
wG4hw1++SPqFyhV3kfGwo3TSmT10ybZMo/AlMcmgTFv3HtCUcs6EfBz9PHipyCJaE1wqCZEVwUvQ
JUR6RHa4/PsPzp6g3r89GRHxOJYmYSQ6Jsqd6Tb7y5OxVoYg1LQoWBNjzsKb+pK1i8+PeYe6D51i
OOcG+2Eny68Fo4lT2QTOVMSwjsA/FjE5iDWN44NvRv3hdlQ6Hdm/ah/u+uZloCv/0Fb8VjaDHg+Z
XhIqxtybTNCWh+BapZtBvlq2vQGglCqJ76TogFZhGPy5YpBAkPjei7XE7f3YSWGyGFbXns3bq0qq
cKNX/kkJDXMbos9YM54u7j1FQXpW6ONnBUoAoXaMTTdtF3ae1T//3xbLWa470UOnE7xHwLkg4Rzh
WkaQYW1UwYMZGcFDYRWfzEnIVKlHhLzG4MoVyzvim9xTlrdVNCfVmPStDl1cFhAeEEXF1nIgD4Qi
CBdmqbE+0D9FxlFm81Sz6t00LSCSmHpK6e3yPmx5NERWQpIVAIR/+Hr/o1C34PmDIjIkVboQ2h9M
d63V1C7svWgdaFVxhyy4v0M13/8coUQpd4OhM5/+71O5SCH3h14yB7xXHjL0ovPb9zDq3ndsSxMw
8NdkdD4b2Pc2nUBNcHvrMNHblnr7buqZdXBTzzwg3HAG61BPL7ezo52Wa+GRRdzVVnViacZZcdKn
GjCcqkHDvDD3xHHi5TWZTA4apdthkmeItan6FxL5YTz28j1zSX6lBfjlRjzrhjgeHnwrQNTArbQr
nFQ5onUHfoVl8y1AO8T43Pka/eHLElPruYEiHMP3JlhHJTYtje+TRKHvMb2g6y5LTGTwYXMfE5IV
xcPGVg0NK91QXuA0UcrDTPg5p9ZnkGnVe0oyDH/B9l8CYA3zGm/a1R8LxvCp450CcLPrpEAtgWlb
341D5vzDCoi87s8bmX0dz3TdYFOGeu+PEjdMHM+wNJqammiUtShT+Ui0l43HvQOXp5nDXr+VGJlW
MhEPLWCuVBxogdmE8VgHiCvzM4QRZ9qlFEnTo4pi/D/XYY+syoYSpe1HfoeepyIOosYGUITzV33M
sTIMU9lRR/I7LBXaTcSZniCvdKR9DtVTHNB77bx++GLShTnNr7yZCdZRwFXjQVKmdvfzEnbmCxDg
ZpWETbMoGgublW0OR6fphqPVunTqM1UFiJdy2WZDdKDBjua7N7qFI+qOHCKa39ot/ahBuDwnAbHd
J+NngE/gW4u68yBk8o6CF0RXbARPMD2gtkV5d9ENPVmhwGoPsvQcQsvqYPP3d6L1n3eitIRlOI7U
TZJL/lxo2W8pwo3aaJ3lmsASW1anLNSybdhY7yE+l9Pt5XY+RFTcP9k27rtal89N78EvszEVNFPZ
lnGbo0nGRDatjwGE78KUyrPjUap7ah+tNMv7OT/m9hFqQ7RDJa8di9HTjlZExldSAK9SI6TEtz+4
nbv9qZH24kCIS4n4fGup+UPlkc2i0/VddISoHS3RT3VftjPoad1nkElSzfY/JPHBUxdKIzlcewDJ
ly7R0e/MeEjPtxSx20s3oujKLfEQDa2zTp3RXt1qAgMjtU5KS1f2Nj0/NgQ6nuS5Taj56vY21I1h
qw74Xf20AfMWBB95g8m0UDDRFZXIjyXjrTnE4uEfbirn91gdiiZL2lLeui14JFlFf386llnP4p9p
4TpJmwjyvvSvTknnLwbrMvu5P0I1ePPQpSLXYA9ROvln0z7k00rRTStFkWDNjGQrwcVE7Hx1/cDz
qtu5jOjmCtGoGEuEAf0uE7OwKgNS2kiHc4d81qnUCcyysufIyaoFSo58yweQP7PRf+vKXD3heaTh
kTf6Ch1iiJHMn1xaHuFy09vby1AXTAUTJksIEebZBD3PXfSut5eB3cRhndnd3oZddIxrQDWjBq6I
8G9jpTCOu+94Iq8tqxBrj8jZR2YNT24PI0sRVnIqgpEcq5FoNYPL+1nEcAgbPauOpkiyY+v12bFA
XlWmmba9vbudDyWpxSlT0HVaOeYZHMGSysJgmK/o1y5L34I0SzZdNjiER0oce9ii7qPCfKekYKLp
ePIxl/LdGamhfc94UT+G1NffnZJsTjEq/c4vrP7eyZV/SCiRvycdTBcDjlqUz6qOVJdq6Y8VVnia
IoxJXiNHuEBO9TbidkdLV3ZQ8BmckxONispxxuysgKCd6b2eH3Rsn/ui7qBlZT2TE4e+92hWcikL
YAbwBVFHYP05qyiMIRN5B5E5yPIr+rRrN6W2WSm0tI7BxL5MFXwxucqco8KrdVfbwM4QGRWLaBTy
ubZw0pdUszsiCOXzUIf7wHn9+1VMU/+zXuRRx1NGQ8ag00j5446wAPkDqfOLta93w7LVeuPay9S8
0xPzrZ/eAfdHKDXNJ3U/ClipalWFoCOGze3Z0QxYeUrsAytB3GVhxxSdqq0jvzLH/mAQ7XKoyqlC
5FKd9bY/Muyls5Zl6cjThKNxOndre5AYhEndL61jFzAFmVih0s7KEynXAySEbHiTxadR+S+3UpFO
48EdWzZ3geuxRpbAVkPusLCK1fn/3hPOpAgva9h0KkN5rNB9/irBp6+rvBkWqdcQcTQaEj0cHCDE
tPqlUJ1jR6IF84keOoDiIdsZHedgm0huxrpknj6BfHOwKsd0ehnSQxqJ97AoVlZR5XdxWEyZUlPb
rw8ayp/p2ZA0TOrwm3krtWpgBWixNv+5o5Bs/dTqUska9BHuHFAz3c8sdOd4gMQiFr3Os8Wdj5BI
MUUlRKl3eevP/U5HBhnZC823EbcMw4OX0BIqeLof3bC0QA9TsoZwRIiXx5t7K3VuRY8BmXz5D5eS
nGJ0ft96YEHAMKAJhP4W9envi2vIUALUcERAMxLySXblrcre4hOcIoNvL2U9fsPULeYAlINZrahf
is1gm4h55pWZSA6hYcnLOEX4ev4OhigdtmPeqCw+3Hfw33FNigrKaFXX72hI8iNy2y0IHzJkp6qT
TCd8n4SAbOqcZGjmOqm/yOqhhaKXKRvdYr/V2P3wggsSdsmtHioBymlJkZ5dJHvn25HI+nSug1xA
whHcZQUKUq/z5OvtKAQi/gr5cIWHqb0zppWx1wZl05fBy63q9Z1aPxSVvRWQ+A6FOo3/oVjNSHJg
NY/pKI69767cMHq5/WFUgAwxO7A20ymtU+UqHcx4FbMrO3Sp3x88zTzbBITPyQdNUV4HwQI+LZLp
WEnOMiVUsXd1G7O4hybUqtoHwKbgW63i4fbu9qL2dxqewqsXmwzXE+zQSlejhayyyXbZ4MiMSmlC
NFcv5OeBnTZpWwV4wBBa2NFzkcE+ph+6G3FgLMlmPzmNZb+wZ0xAgfTZaUDVtW1RPoGdST8Cu0wO
tF9VtrwcpaJT4c5sAgmU9KdX5asP6ijtszW6ynUoMVUGHuEJHsxkOYJoCGTkIjMlPstNVY3YUcrI
21s6ERuaLge2stZHRa5pWGTRPzWY1f94Ntg6ukt6f45JdwUF1O/Xsh54XlaPRHlZCfLCGiv3Hcvk
LLBq6yAVaR206eV2dDvX64BS9HhWdbl8RJP72iayPRbTu6qVr2VWhPvYCTFge+YVtgntphLbM11y
41qkWrV3ekSnHTPORY6gRYe7aWcL5LJM/z3gmuBzAODCpSFCHQpEhQLy58hOhr1ftsEUjrrkCd28
AgAe6FqMwX6IqssICHmfGcbIpWTNbnuETnWr0+2I/uc4i+zkkqrEV+R4QdCtVdkzXeRyJogHOJR9
mj8XMAzN2k8eWwbCeysu1yNw1fng2h5j2dwn4wSo1IgOf6NLjWx1O3lU29b4mA4IHHU2o5vraxqS
p2ps2vt89PJzmI+fCQ7su0gFmkGKQsws1VCJV6XsctSXbOiC1zCW8abCJ4tltyOoR9WvPMUyJFCJ
9YVsGzyvYT/0t6aOEyZ7GObpuiu7am72udyXnfXYTkWeMUgQYZpJJZaD7jQgOgxZIJ7dUd8GozVl
EBBL6AfCw9/R2/9QadysTX9ZGR3BhWSopqEixpyupj+aMl5ZYG9PRLOTPDbqa6ho7RVBjbE3giQj
1xhZZlMay9CpEUvelvbb+1ZB3FNJ89hKk7/nNdZSQNQ6RVW0KrXK3v/wtlsPopebwlLzs4e0798G
LXN/DbhTe8zTn5D5dSwN9nDG573kC5CbWs3bK31WKDrhmHxWE0PMT97QOwMoNVJ1T4yIoA6I7hVy
gx7Ntlooo/QObh1RuQJ/g/A4MZdBRMrHcqiHOZbiCZdBpEkpnc2t/vOt2F7pscSAP5WDcR4rp+L5
7x86t0/u90+W7C4ISfS86BUa8o/yxRhlDhK/FTubFTScRyXeo8IK4mfPbV+czFN+VWRUtKFo3n4W
OHwicy8nBtoOBzTb/3Ok58bFd4Pn3EUlOC8IcVrYKgB5xfi22zLeGb6oTg07YYxHibIMi/8i7Dx3
3Ma2bvtEBJg2w1/lrEqq9IdwZM6ZT38Ht3y62/5wu4EDHlJlt1USucNac46pIZ6D1s3MAEVDngW8
5gO+XAVqbsXndnBTkB6oaJwpVz/FAEVkrqcmAZ5yv3RK7BuJfURejAQSEZliaUB8pnzaeqgPaf0Z
OyswZ94Fh8AMzJOn+/SoDOQoSTTS3uvnWcVKXlIrG05lmTdPoNbUMykGZ4TP9VOlOthhwuShVFg3
aMRZHwc/KE5kLRWoK3pgZqMdP9L/cXa6ngW7WkTNLqe4sJJTizwUXfJTmE63Z+sAA4RhZhfP3pOh
gS3IL/9aKbl/ChKNzkHRtBvVB4OVI+pc+aJRjnZcvKoD7pDUrY3XFC18L7KSfQjaSsuO3YVgm8ij
yfZHofdyaquKXMwkcOm1/+WVfLjfEv9MNiPX6PflCR5IKvKuJjRDGCoOxHn58o/KaD9akybGUDuw
CUSGWUBuS1ziv+wKz1ysqEZ8zg3l1hBJdElY5S/ZD4+fAfSVRVS16sMY91saMTkth7R9aA3SLMBC
BN+86luq1vh9G83ZjSmMIRRD+SGr3E+takZ0qhzqxtQwLs/rETrmS69uTlGeZm9+10ybAlP7XqTt
OW47E2dXk6AkcciBt6rvUY5EUcP9ECKifKwdRDDs8pQdFYB+O9+FMEXcC2lVoCZG49kUafU05IoN
htyAwj0nV8I/DFdFhiyxA1G4KkqCTgYVoiHxFG9mU2SbcvJ+ZlolmIWYB0CGuDvNKetlQRdiAdkt
3dWZWT2O4xzTnbRXREgINy315owCYHtM/pJcn8+vj7jGKsXEtFXMy+jmO5yRS2007rNj81HWVUBv
Ozb0LcECNuNF0borQ3Ov0PnBTbBj/uqghVHxlX2wa0k3OCD7Pf7OeunjKzg2VeshL3acM4Eh0/7e
XRdBXJC41bJ/clSUQzlgto2qfmv0eXwt9e57XofD3aX8/40OtH4vJlCEdW1DZ81oGZpFXcH644ay
sGEjCHQHVqPmuNbjMr8UbloSZtRm27apxManibKMk/B5nNzyQc/Re1n9Lotr/1WIRn8cCuuYdcSh
4y6H51A7FCHmS11PQSilE2tnInAwx7ZvPcOMJXzAOVR9jE6xPuzR7rFNqJQwG2DqkzpS6fU8b182
TkZph4Up24VmaX7Fe0GdN0UEPY/Xf13Vqa7/fTWU9Ufn+80DdkZkTWNVAZuMx3dDZ3EYEyfkG2l/
HHA98nQb1olq+ET9Ikj3bAhKOp9Vypqf5bsYVGdZ2JH1auJUQhNqDV9F2h20aBz/Y50md6d/D//y
KzCBoiHWdXm0ka78/kx7+G7aLp3GTZK7P+wGsIQ8UJf+dUaFcOPyXIYZbJldZ9x8T6P6G6vdU5fQ
w+0V8LoplgiiybXP0UbqHzRWQ8p8SFuPusnKJyaOURluQKdESGgHMVZIvCwfXGCJ3jmpT3Gm50jU
A2KG5tW+GXuvI5iJSz1f2cJ+pTtiXzDjJyenByI6wWIx0ZsGC6f0sdlih4B7n5ex9oQ7X3vSQUtC
5TdhUSTOROZQ+Iq8rH2keqg+NVUZ4Scaq2Wd9c3yP0ZJa/7E/vmJClU1bIZHW9MNmm9/jpJtAbsP
HolAYnrNHH16cwNYavIxz3RkrWOdK1tsDiVWbB//RlsUb4brfQTOYFxzLWCMnxlkKdJ6uO0Ew6n1
WlbSMOduvSapXzsBwfnv14NGgW1U7bFLqs+dAyXN1wEThB1W1h6exL4Wz2NrFc9t2nUvBgkj+F5E
fwp0u3uJe8Y9WE0lCVBszC2/zM7hjDnQYtt7yAkmgWPEeOt3OKSo5GqrwIwS8HsILPI5Lj3CVPlA
j2TD109IYFNRkzPC7qWbU7biWr/Kf1Whngnj15wJ4LwJxHWwCbWUZVI7kAyCdCK3ExuCzD4gk+TY
0ySGe8KdoZWE7cgD+zf8RSU2gahp0JfrnYPzzGWwLoaTW5aH2hkpOTQmCCas7dOuZxe2om6X7PTO
0m+G4+FCKYj2ixIwS2iaxCpLPGDVsg2NSTo8GeIo+9d9igNYGaiYTfI7izvQ9bp3TkLvW8di6dYl
7oPXDvU+re1v8p6VP//rKkrA+mKiMra15evX0aLCjgd0/PSqfrbgjeG17nX9Kiq34ysGPOU7iNR7
IqW3/ciiW8Em5gaF9oFR0tuYlVpve99WPzAMrrqWziElgWvPSv+IFhgzHhPxh+vNStpaLy/jaMEe
cxAl0AZ+MEJRfgiSP6nSsiGTfzbEeh+K0X+qImtPSsJ48NKJxvW8dxjS5DiURXpzwObXUwII30hj
oNCvsjydu+D1vaGPd8qkypdTMwv3oFn7NRlsBlkLyNpDNlHvJH9TzGIFe0G4Vb54jrbFHtz9xxrW
/nMeEYjv0DzoGhI8BwneH2vYtmjwEA2Rt0kz+H0VwJR0/j1qc/Q3JorgnaUl5ls5qEv5IGWR+PV6
FhO/AdINeoFFD8HRfWMvi3Ipg/0pMoK3Wk6A8qd4SKqtmdQHMfP5B6ffyiY6jxhOlQTBWV7V3tFq
sRBUxhh+q3N1laZMOMTmnXKzLT/LFusVdmljm7gDZGTBMrPLuwd5AwlSiMja/sfV4PnZYYDB7lHP
SEirpMACnz/Ln+QZapLZ3RISI98r+ZM/n4VNWwDBsYeVLB5jJXPgRo9iL3cQYZu5OzMmo3KojV1A
ofSBLq57HTLt8HehI61IJVJd9bGbKyHoVrpFXYfZMdOz8j/2dXxBf46WQC10RzgEB1PUxNP6+/zT
KU7Xjo1FP6EjWm9DcbE7+ZZfP8bFiLs56d8zUw+X/ah5V2xy5TFzESQXpUKCq0sII/vfZ+C1eNi6
ObivOLR14f3gsQ4WuDajK62Sb4PSg4AUnvulwDol93aklz5RVc/f29ptViPUozFUh6sfjV/ll4oy
7C2oTO+lBQm5FY7Id63p0JHuuq+5Z+HOFG6688oUv2xcVlvXH9lK54N7VcJasyFvCbC9uuVsx3QI
IDUV2TlPvAvyuvKFZXRyBBXdrWRjikBFpNtiPSLZPI/zZ04NUoewFOoHeRnUg7mGqKis5eWAsPIw
laBi/YymD0P0jMya8wj6vjwpZvgjmwfmzgiojEz5LgnY8TIgqOvSzRFiNhBTLwW+/q1uYN5ulEzZ
WHTidqXsO7aJoE3d2Gt5yRCwp0JRPSuR+yWjyfPlr5OsDL8qbKM2KpWgJR80o28VJsO6Rh0Zz6FN
NpSerwQoPDAelzcaAvousWBNDmEzvZeMv1rqx4SAjjF5mVmKjSUMD2bouTfda3ZyLOp1ikaucJ/q
QLgnT/jWsQhQGphRXt8wRMB5A3X2A2UYMkzD/9Y1RURXpxoeC7zFu7bKwz1MhP4/arX27/pJxyJL
DnujSg6aLgSiqz/WTU1V1Yaiqvl2iAZ1V8xbxzGxw1WvBoTPzJc1wTw7C9Dzh1vqLfN8CaJQz9pr
lefJoW11OJF9/N2oymAtW8w0yPWHUNulrsrmh0BTrHxDDe0fBoU7IjWakjg7W0oBcLO1+WDdbl3W
Sfluk+yzba2AkGxDnCeXHljg1fojDSoiFuazPKwfUVuQNqDSmY+GH/SPrU9NqjP1KbNebLLdq8Id
3luTZmbTNiefetEL6MZ6NRj9sLfmfhamrAtQZNS3s3uGVIIvul+N731vVpvIspttQA0SPnKQ7Zqh
pUTWFdS9MnWLHmApYDGu5YpZUVQoGfNl5oiSLE4jWfW2fg1Raz/OFpRwNKqTPDitAoEPI81CXrYh
ft1/X7D9ofeR36SOdhtxOV1NwY7k9xGoCgYCsCwv3+Z5XcTr3KGiZ8y1ilidlEPeptUy52GB2jp0
CIL75pw74f/OcqJi8tvfP//7TP5JfxBPhpPor91QrGIlcD60ll0vaUC0XtqhO6EPFHc5SeJp7xoy
o5VQwupU++ER4zJ9XZPRWvG64aJFnXLOc1xdeoD3thPqU6ea/sbQ/eCkFVF+AnnicCsp/S7GZATb
jcq3rIFrvgM1gKpLswcRNy4ISMKomkRLRUvi16ZrzTVBU1+GDJFnVrLkQ8zq7FXctTsn86qHzI3B
FfMUnUenfA9neTbRl7BxpzLZmSWQ6HuzJpiANcgfQ9ndJ7ruI0PSwA7qubVT0I4QW1xoj4nvZcd+
iLF7za1rs9zWFZg4xczGG8PXPsNp+/7v37L4P/OMzRZHbnJoVmrGnwVEcqU8S3HVieYufk5QnvTO
58qdH7ZPZFRVh6wzabxNA/IcFQ5B2WCthIU+PVkuHEKLpSB8fGUv9Ikul1UW5sXu/XTFxlEHkmND
TnT8pxK3wTN9kn4exeVgXQ3JzQamfZFXqX9A3NQ/lpVq48i0f+o0655oVrwAJhKHzO+CXUYEutID
pcgce9r/ccYuXt1n6bxodCrUZrMArC41yHUEFW/TGIfRXCoUkRfy2MzhUMJAdVtSCiPs21rkx9K2
sqsnuvrw75+w8X83PoT/OIyGSE9hCuDW+ONBKtWiAEFub93A9i8DnKFsAa/7Ve7rMc+JVdnFDhJx
ulGhsc1V7G0tZYpkqetQC1RnwEU+qx2aJCU/mpXXAIJRVXa1rTgvU45Tfx5tKvpK+6wPNoELQ0q2
C8zAg3nYY7rKnVaMC4HSjY6hTgzljqYqJAaEhRs6MxmlzRYOpl+UO10tWqTRsXnx68pYeiErLGr1
FJjdUONz45MdGDY2ul9oSA7HfN3RpiE1dfKO8Im8ozz7+1A78G07k/im3uq9letTNNapkdIs8vv4
9I/TFC0Pj2oA7wBpNX0SyPRCXd9tEvYIE6vWre81+grg8/n7UMCZsXvTPdGKJQ8qpyXZ+7H9WLNz
X8hRwsy8H0qgCaRzQ02hKx8h1xU06GQnZCS6d9cN3rQJ4tQkVoQahrwEhUqOgFZ7C0a9cicbxm0C
QBcNrLuWxhRPFPGpc1Ok1mzwkq2XJIQ0WcmT7MwkBB5dCzd78u0Ost/QklaZutURcA9YG1JzPryQ
ga/S2d8MKEy1Mo3BTcEoCnWk32GGN0I2MFHD046Jmu0fP5Tr+L//Vo/uxwon6zEZqlfWaN7FJAT0
SBEV2nsc6UTNdgRy/uNMQACXCub775BA6OeZxSjH21FPDOQokBG0GGtNgSa/09oEdWvUWeKkZIgE
9ZJQHbOZiU5V9ApNc1Yoq+WzXJuQIP9FjDmLcMqCp2kATV5lbnm9f5GY15nBgxFh8Ay5Qgo5nHMs
81s/yH+d5WqyD0S27waj3gqCQc+oiGDhzmfD/Fpt9KcRBtpG3o6IbnVGqHI41gBMfKGVFz92VaIF
0ODmsxrX7/NfPdta9d2jYtrYUFuKHqfIIeWBbOar6YuXETXTU+qp0cYY+oxEUiO+0GWqVkTuAugo
Jnd7CmK3/6TGrq/xBaP/pmAtD5Ftfc5OJ3wBuFu9zL3U+fSqB6p+i0jq3MB1h76tt4+qIXZyY5P/
dhXBs3gkTWgnogFua+/fKBDWx9AjS0vOS3Wngov6dIga3KVZRy8hYoOABJdrCBFfWMyndFY8jEu5
+VP1FKhAsCATJ8qPsjfFtGUsMtyB+9ibQfPySyODBajC/MXX86EaCJnNAGxB6uAyZ8TZ0khHedJM
t06YoIsBCZ+C4Gero22Qw0klShKO5X9NDbqVO9v+IzUmnJLomlIr61c6ruZevt7MsIpWBe4s1QL0
/FcpSoSLvPJbGtm9mzXLjEdjGypOdM7YothiaikJ5J0458CKZxNENHouhvEBG3eROxpVOnM4RFj8
W5qiy7q042d9mtbQYKbFfSPAHTQcAFnCaFMS/yC34WTEEA3Qd7u7eFuHWjoViv+MNs5bTakTkUhP
U29w7Zf7dlPp8mmp+OArMzThZ8UsAa/l2TUHJ7J0ylrdSPmNPAyaEm9cysW1ZY0n1v6YMee7QeqS
yGKZ2PS0VzELG+WOAoCfs+4q3Vz0XltsbR+Xj/xYpLiC9d61HCDJdL3rs9uGk03wefoQqS0g+6zy
N+DNswdpCuDTAhAHv6RnvKS1Kj5lV5MtIZNB73203se9sRnwge/lXCkStMmGlrt7x2HEUUODvZpU
pff6dPPLQVmgxhpPqfPs5xVP4byGUlVtjubpxKqOCu2qthv5luR7kIcYMe6/z6bS0Ph7GdExTf5n
2qapstNw5mbMP5otnm9WgK0qZZukITGBWvGlrfsW9YHn7iHZkePjF/rnNDyDvjM3WhMBQbFGa6MT
M74tOl+jVKQu7Th1Xz1obIdJAGOw+lb7iEbzpz3Cw+g9rzp6o2jPjk0hVle9yxAPgwt1ES5WnLJ3
HAfvogCMIHfK8I56GijHHvI4+lYz2WYGcHHpCsntMnkYSdySrhB5CLsiJoVIpZ6lVA9hr9qXhNDO
dTgNFBuYY7emYjPzGcVUrq2YpHm9GMyd6IvyI/Z/ZE6ivTkFiyKCk6yFktT3MVATubotO+Gs9Fn3
ZvnqI4ZxWhuhxwRWltpDJpfxEYTaoPMrY1VQ1D5ACT67c5x0awSknMSKuKiOQ0VazcJnWydyoBch
Zc1BxK9QZx/1hPU0bUZcXyIHGITK4yoUhIS1aKNdPjghGMz0swtzBMFS5qdN7btUneXaVO+ckO2s
vBSWWlI8bPkKk+CtZfqB+NPcEoICztUZg+IUkbTdZsSDOulDNx/6EvD2Xehy/2WmAtB95WdZvWrp
wKdZ/Em5JN3KjmWtMtgO5eXesIwIUpzgtu+CED6ur9gPUjHKDs3aqyXPShf01n8oeWkTcDP+VvN2
2Tmp2ryHMl3kcH+IPYrM6lKXOMmdTzjfpqDNeqUFdtM6S7/9dUVb3LipyAQPrOzWvRk16x6k+x7z
9fgy5g9dmAaLKrG6s/yTZYpsrKmZDO5Tt9Lp3+18tM6ZyLEnpRkMeB7jGGiLUtvmHGOVviRDupOr
xMiD3d9qQNpWRkbCG05RbgjfUp7kWey3v86wJNHEBtKM2WFra8OjFYffwrkCJctQpJ6sMrwTFzq+
xc51BcoQ4juo9zQXeQeWVvFZa1lzwb2q3+YrUQ/2JsM2tlLscVpXzMSvw+zYl5KL3j0mpkABlCVI
RWXpmUlUPbEOfsTKW+z6vkspjBDFCUtBoQ407zWasY8WVakF8EmJhskmxwEv16P0N/1OX8v329Ea
WYbRjUAmZsI4M+7zqVC6HvRDqB91eiMLgRjE2+QBuAt5qIdJf1XtekPc77FSWZCZSWqiw0uDM3Fh
/v0QK4DUMqc215lVsKscHPdQkjdnzvLEqGCJ3cTxt7hM0m3NcLE02rrZG61O/Z+6MDg9BAXxWAa3
pDNNiK5TyR6JBEtdrrdIjwBlOE9BpulHBztpepRLsO27EL7MgEtg0ZLXcKFwX71g6t7Gbh0910ja
iLvqlItcmMiKA77No1mMOFzaZgOXvqeQUrj7+5mHFHwcSGC362ljoLvcBlTMPmaEnAcc9obuOTsV
qkCb0fF6FStr0nDSTZPAuf1brmvkbvPr1oJrz1ugbgdHPFH3qClRSWSxtqQQApajZStu5bm3o4v5
gC0x348N1XyKuelF6V34oXa/vc/J/z596MKZ/V3/fCTROtCIMnWEuUjsVfztv80fE5sm0wjILof7
QnHexsCIOCXYuB0LQ3lwBmeamWP/uzbNHjp282WIk69yj6DETnKBePE1DCwbLqBJJ9wx4x1FuK+Z
Tu8gUyblJAxs1mZt0iyV2lWnxP9NNXbVtK3AeOh0zy0rZll5Lw2HgYGPLFdClAp0Yq+0cZ37JsYI
vQe5r0lDZSkrYj6Zz+s83YZjSkPfFqa1wTBA6JSv3pSM9qhR5Du52MBR3a70+VIuO3yLQopTe9dY
wRJs4Fxbm7Ub3OhngYGKBeIeHMm8R1WjOlZp5H+SE/NFzGg0M3KTR2G1wU5gKbCykV3lXzYXUzfJ
9BUGAo35NRaZ7bJXTHNXofMrEPw/wTpB0fO/K/lu5itLnduS86byr5/9euOsVdFSBrRF9QXmecrc
Y2gT7Yqol1pF80QiSb8MHNO7BF0Nl5lyz4K2V4BsUypkm9alrjPNslyz0K13fWoOnYfNsw3MV2t2
/7S4MFZ6ltDWzw3re9mmuO2q7gt/871HrwDCKPE2loI/l0SJ5OQrw89ceM6jNfondjBE5MDbeJKH
VGVpOmldtp1qtvOgfs2T5UPYoupno1aOxD63QK+UeV0/2qxP0fTNNjrdbc2VlfQ1WQu0a8XsHk1n
Msl9Cm09be2nhHxJQRQcU/8YdO06tEV/ljtN24Bpg5iZOkvd71G6li8sFdciUQj0pKV6DIwGimJZ
vZu9QxlPSR/rMu1PimNe7oKwwTI/8ANoDyPYm3ULKGGPECl8tZNg17LrpVM0/0U/RBjkyNFvUhTy
mwjQm4dBnzhaOZ0wBQEwdJtuO3T2eNPs7IX+k7IZoi5YIfh3oUTbVnesdOSwG78g6ez+FQEzXcBA
MmFmL4YBYS7/D9jzJ1BZd5WOuUJwq98Tjklyw5Z9vAJ9Rqsedevt/g+LPpsOakAv0oeschdCWlkR
HYjvMBZV3q5qJC34xW3gQkH2U8kIUlyNqQPJRb5zPYe/Mo4zWatQXqV1JnC8YaeHXbhmrUDqdZ0k
a3xFI9IoKvPAi2kde230qJClEuV8P2qCYSeWtX5zOmAFhbDjxGy4mtJ7VaCe7rPEjE9D6G+lUhNa
BmEj5jDtpFJzMkxvrxJZpKsAp2bRsNQLywPT20vmE1dGZFa17xx1PKpECGwmNwhfMpdBVxm19vGu
Aeq7j7zK00eQIeVBxGa46QsSUSaPcImgwHLFqjB9y1vWjjRD3CNV8I+7vytooE8YdGEFyUEY7iMl
WHYjiuneHcwL8nbzIprs16HQ8XWmy76N6mPux821nuva8uCI7tjN+fGQLMojVhMaIY2jXTIWrPGi
AfdN5ob/Q/rOkpwqqIaAceuWSvamGCRyCQ8TEXiqhjIuBzWZvuObLY9MnWjXPAQplskynNfrk2ya
Y1YmJ8RT0628tMlm2hE8NJNzipm8YIL1nNct5ef9IyJ37YbaKT3FCXJgKxfKOiYkFAtnRpVgyp1d
Afmz2eetX92qN1lioAf8jLnMXxdo495Mn2kNBYs2Ag6T43/Fckw+DlotJro9A8li89NR0JTa3uXg
iWYDcwQfFq2juRsZOK1xy2cQm08R1Yv74KWqMHRZ2Mm3cp4ZJs0AJlm1R0gXzrIhNw2uchWcC9tB
vcd3qSKdbAmHuv9i42gQCImcat4dBkLL7ldB3AA7iabXvCWp1i/MQ10GCC4MkKFkULPGkgdnPmtS
TT108qkwbKJz56VZ9OwlWPJMNHALC7nVOkCTUH+QLZ6sqiSoTnkkNnQgvC32H+xdhYdTJY6teFkr
ZDmgjVjLNWAwW3Npz/1IYm57wS25D1VujNwlBR2Eff/aNd7PEvUgQaGpVW+6FifC/DnnELAoMNsv
/ujH9LlG+rRRK118O4QZ6ntCYqI0uVlV8wPeHPdvnHOLVz6DezJTTigHPiPhvCZ+YF6tyO2OdhsX
6yRmbdjR/ie2y9hLrYVSqG9qXlavwrwG9pzJNjsJPCV71aryZoZIgLOZ1kES9VvnlnD/I2tY4ZoF
LhNwve7alGTpSbV2Ktl62w5x0Q3a6ULPPPUF55a4VFb3pqKKAioncAFglCRA8Bv0/pn3Smb9LJ+y
CxuInTIM+563SEkzgxQQWJAt/c9ZlvUkD6U2Gcs2F/zHGKAXyaw16ecGp16GxfMo7kOVWlUIp2BC
raWIybCruF9UsTjX4xDs5Y2qzHdri/DmNKSPjV6n5yBnaVTPNdHSCtHc85gv0G75CwBguG40EpOk
NM8lSY/Mb+2tB5dB18WisKmFwRn7qn8/uE381Wyz+oC3NmDObIadrGfLg0NmyRAH2wSVzrKdjXAi
s4trlGRL6Y0TdVE/6jCEyeSeb7tu9re3Tnl3kpqK3u1zjFiYVOeVTkiS2EQGydY1WOm4fZa99Ihv
L02o0ZrBOp13PORErIwHl+lAuuQqKy9OqR0iYrf94k31HGsTj6LYRIZ9otfkPkiLUe6jlZBn9JNT
UnAYYL0a5UFSsK8p5vYCOA2iI5TuB/WrdQw75VUzyVVANmSd4rTtl1VSuhv5eVsRIb92QDKSnFPp
EKAHa8tljj/oEXAXKIi/ztTK0Hb3qWrCDE7ktvUSzR9xOn/E8oBI7l2NkupMQX7XBkH2zdEmUsWs
9kuRRPoRJwVxWlEaHmwe4UsEOH3lheAbyIyCGscMrQVe/yB7VGY7UlvL8S9lU8Bu0ieFNXRHguqA
2z4PY+Vu7JEnqte0h6AZ3L2a4V6Wj5+XGluFzJ6VrRgkxQjVvNAY4RGcbWdDbZVbNlnBpkektJj3
CAdItKRMjRSbx7o1Hv3gu+sTXma1H3ITKS/C6lNM6vecTfNJ1t57t7VOKMyQZpX6+b7am7SfmFyL
RRSXLFDnNmXJPuY+8tK5I3SJit9aLq/cRinPgaF9K7V6+FZO135s7O/gAuDgDaBT7/1OTauLo9tT
YC1JqLuLXyjmbyAkDKu7Qa0b7N19pOqh5Np0m/rURp49e2+tft/oqfNqULO41GLV50Q8mUOCEMGq
rCdhlm/yE8PzwxwVOMWpMyL7KW3y++suXS7e8/Cua4Ca5OdXKiSG6VZ2y/NAXMsq+4p4jpnDzuuH
1u8+1RplpAMdfe3Vqnau1BaxW78fBlvZ2J5tP9HzFwh3k+HbLOFXGBBerNBKF6MI+yu2r3wp0tH5
tBLU2NG07p00f1FjBMpGHr9Wdme8YaNkgWWZN49V3KayWP1UsxMldFPCQObLDCkj71sJd5KbQkaV
rTT6UzHqK4Hm7gxBv77i+Z9XtNhR5WXoRu3Sa8aKNRoFp9CP3gI11LYmcczbIfGN17aoDkNXRAt1
YDcupWjsm5x1ng/VSpQmE0WFaBzDgLdvhxg1eo0onmUXXfrapp0FQr1YNHoz/4Rrc1TOftq+uaiV
jowwaNjne1ve/r4e5ouRytJhmFFbupEMR2P+I/KnhZ+0D4yiLKSrG6Y++C1R4d6K4Q3SYfFmNVpy
GaGeL5IgSK+hED/a1E5oMlvTpgyM8d12/A8vyBDq+a71SIwunpFifGcO+vNPmaPqnaOJrvdgWth1
YmFfp7/OSFL89drfZ34QMDtn7a8/l3txcTYCvhTDyLZ2QQusi+vgMmnse4q0LN+ERpBqiKpRZdI4
OyVh8th0CGpr6gwpHTrObaYUj1SWT6aa5m+qw804dOwdh/Ebr7ZnKQmuxPjm97a1M8ccsUvCL7Nk
i0q8/Tyek1JOP5JGLpQdLuWoTgVSg+F4i0qXzJYYHc0wpi/yiYBRjAvNs7KFWxTmMbOxc8t2ly/a
bEkmxPzIl/56IDWPpRMAqgho0uPQUVmUZ/K1YH5tml+TZ5Hjb/zA0xbSJy/osdN4c9KDvGz08gBh
3FhZg1+torm/gIYK7ATboI2XBFRR46HGTxEcsDTDEFBRojojAF6K4/kGPm3w3CaMTvcxegRx5sHn
fU5J3X42yuGzUukAELTVPatma21LkLhL+UM4cT39iNEA2sjqyg/QDKOho1/SoXAYbeTBun5p6q49
dm2nrStit5ZJoWnb1pzILKrU+oGAXdqPhKpwI48m9dFY2ZrekFw78obXwtHrF9UFop4kLhp2PXw0
7F4/0qMzVt0sM1CSdzNxww/a3/1sywXcM0Kl1vkVY2E+66nqHq1EfVXNbt0jpwI2+j9buB502mpo
tWo3CdQgJeh+tuvVMgpj41ER+s9qVk6NFZ52hnP6H2ZpnCYifYLQtL7g/FtK7hIQAZikpWpuVSJ5
N0FUR6RrNwRAzF5meWgFqs7Eo5Q0Npv7vrUoeufXBi5XuxmDHX46THaH5K+/1YNnW01mCA6BGy/o
sLrl9lStWlBDtM/m6yig3ZE7zFFqqAZfoZTw7wsHKlrPI0MeEBEQYXnwsZZjHSX0B5Jx9Y5yrGcn
5dg3EAWLBP0iToMhPfZIbd/6zlyYUlrKxmg3RaGzVnJ4m/fKtSEs8CdK/SBN9NHspK8m70lVzOFU
aV+k0ZNSRrkIXd/fBXr/C3mSmBUuRkPPrgau7WVs1s08vFibX6VwtG2kB+MRAmEjjvh2u+e5IdsX
dvea+APN1/BJNr2EBuZTi+p+I2ZK0EA7+oAIdiUGxX53YalsejJ9d+roBDcSph69hm/nLvdtDPOS
RwqLqHlpw6i9ISyoPniTQ+gGxDFKPtzA9MV0+vdpiQvUIacV8274dTIVd9koUXLWR6e+Fk6lAFYW
xir2BWuxSUEPq6bxlSczxF7U3uy54UHVQ0M2BwUHuwJqxxkegq0cbrNbvRRWQ0IRUQXoPNMXuV7o
JxtxOVcNYQvAu1x1LUbyq6eqAbmL2IvYRf1nG0YLnkNU8mUMLV0fve8YYT6aRG8/+Ai9Rdhb+UNP
8IMcC5LAcqi1GwSKe/qszza7r12GoRAtBXuw2QijhGw3R7sMTpCv7Rt5RmtqROG+pTew0Tp2e2nV
KY/VaPjbKTGio+K01GDGJNgkRpCvna6xt2x8Tt2shUayA/cJjThpNDSFuM+SRaQxZc+o/Xc/xswR
GF37huay9qgbxL2tnqArJCdkdFRZZoRVaYqzhurqFcmtuVFCBaVdYLH/KimTQeAwTnU67NgorXLf
3WOo0n/8fhIE9snr8fcoyryb1NLm7GbUXmB7hQeYKJ8W/8QR2kXz5DVec4GZBempJKzDYDXohVZ9
KHR+P6NQ6vfJSnYsLZJvqYtZP1AY1AI/wOsGIGkIZgRXr7bbaT4L5tfkmXzN99Hhq0rBQ9u5ZH5W
80g12gcpBYGMWyoev2LRPLR1Uj3FSf4Q1Fp3RlIP83h+6jVE1qoboRcwnOkhFW84Ijr4kb54dsre
Qw2b95/YIK+Ev9tETUPbd8jXXLDxfKbk4K2cxFX2boIJpYu8dF3NC/0+zp0LlVNKCGIztAzsY4t2
taqMbvn/CDuvHceVJYt+EQF68ypvSipvX4i29GQy6fn1s5jquX3mDAZzcSGQkvpUlUSTEbH32lMK
U8FkRMElgbFs2ltPgVUkd6rlwDcebLsYa+ngwvwPzQRqHy6gNdGdM41MoiX+AzrED1HtXJsET0vm
O2ZUzQ+7tVdKp+t09mfbucFbLLxfnWNMa78cp9uY0YDWdI/2ae/n+e3dWB6+j243vgUzxFLOm+5i
4+K7DRqnINhkBZKqpBrntTqNWn+aj9I15jWRGS8OZ90zU/d0pTlN8UTx654KH91Pg2v8y3TeLet1
IL/hM6/H7OBNoNxVyczTIkjzzxqi+qGiAlknYZgc3Z/k/lTXPDcBeHnzSYvd8ihhJN5b0J/pFGr5
Z6Bh8RLknDcoddCO6r/7xBgeswTI/AxhGlFL3R1GN6Mpu2zNaitCh37rXSyDk1XctWiomM38Lsc2
wapMeLTXu9pRNU7DuRFrbnXlycvQZQKtoXEZVcHODkioU4sUvzUF2rEuQR7PqtWYav94u8XHho9O
nFx5uHZNTNpB3bHeWDVmSonNZe15IXOojxIgPSdiJn4pZlzTyhA/fxxtlPUCEGXjSwPEgHQOVe0/
KWlibDI2wuMq1lUyxIA7i+6sttBNt4fWmcGJ4TfS44Pg7H9BRoYyzs48uqelzOJF5KXaO3nanqIm
GrGpTfax15to1wzo3wp9CFYpXpyHoY39c5Ek3iYLRf49qdZhrhnfUYX13DLR2AQNBvxgqIo/L+hg
8W27PsdNZ2wya4oumS7FViRtuFJlbVoy08vj+WQynbqwYgNq2hzQeVW/K1f8a2PM5SENtPDO7gqw
gIU2PtgSYU0BEGMTILMMsQhG2aWX7t4tI1JAyvnSLgo2uTwYoSXOMnXOke0vuTXRvFc1x+zFMEN6
Z96oXbJio+fIJ4PRyeVZET5umsYJlhlt8xI52jKbsFK7OatdamXjZAx6slbPpZ0kX3uZYuJkbc+1
HRNrhQhqfNQn3VtH6Zc6PISDWGsFfKk8g4ffUgDjIWdqLUgigBiR8KUXTv+U2jgfFRhEPYSL0K4R
HUk0st5FejpurGZG6ja1f5YpPQfN6Y8mIGstonHTteqt/O2yOOEoV6FtdEcvZbLqDrZG+5Heh0zs
4Zy4LRFRqvnBcg+JgXenbUctDJ710oheMo7j1VC19P2mOH5JKrfaz0v3RL3KADu5zzMCuS2/v4/i
BkCoYRxJVy4PlTsnD2MGGksnc+pjKtO3OKq0KwnQ07oo8w+oqcHzXGPnm2LEMAV15JdjkJlECua+
wvu7j6jqTzV92NXf617NvHvjZlm78iEvr0s/G94tT5wb7pRvN212bWTYRER1VhdDv5xOZp6RPJDE
hIUZ8XSkLIAWzEEijMLZWmY+3c5he+kMeFF6V/eOeTcQvrRnqQz5NM6Mg1RzOqFZV1PD8h0ufLPE
HHeQs7qdOn/7qtHxjTgewRNAXsa2pZcCyWDDpUd8ke28K8yFg6UUHJ4yjgc9vQ40JAU33GJ4n4dL
UtXe9bagEjGeCDWglUKkWz0I4pWQ3TH14pvM38dcsh27UDuyTInfluf7uVmb+HDfReKXW6dvuaCZ
2u21jpEwFgw32TtcLPhgcU464BZLN0No1RBiWCb2g2sN9u+wI/sDOMHPKW8bpsqaRwRBaEL4W+zu
9KrXM+Ome2WZMCao2k7uGbtAoBVJc+0l8VlWVCbdeGWbskd3lwyJeDVqrbsTzBzWYeW8a2kUPGnR
+Kqljv29HJp/b9TVudLhwRJN+auEumDXKUNq4lPITGrMn9pYfq+GyvownbRivDa1z7aJLsYK7O5c
htqhLIoC8XnjYs7TUN7wVwO+XjQ4y1a0PJcsr/77fcUQHJDjvKasvHahl4YPIgmbTV4P8Suh22ih
4kb/rHTxGeu19bPwjC2yJ9AyYXN2whyC32BHd2lBjJGDDO0wBiZFX03N6QGQPrC6cA4xc6mHgcTO
tTsAOi5Tm5oz7X6xCv+q5YSSTaTjnrVyeD/I8sNSzUcTT8E8deVG7RITB79G1Gu6k+MTXmdYLDVZ
mAnhCO1i6IHU/7HsIKYXl3YIipc6ZCzaOMI9mOlISY1Q/+BmlEpxvAg9DPObqdEEWdB6S/RykpbO
Z10BDkC6IJ/azBW7nKpGRC+10b12fjt/m6HGrZKqjO8nbuhXLwAiIHt//taE033fVcnaUxp66v4b
p7vUcmw/VvxDC10UlEV5Z7YzPfm6QvDJSi8+O5ZMN/3ksXQebdJjkNNfw8avH2+26z4qnpU+h6lA
cBGJcVZ7NFnbJ5aBl7zWzl1VDiQH2s1r3/vZnQFW/qnqKBhBFa0g4zOXiIi0Zjh+b2VJtgZHB4bY
IYzab7SF1FRvmd+0ZyBjLzlYljPNe2I/F2sOTKpXvcvli9ehdu/LKdzQ0rnWQy8o3rm9y6Q0z/4y
plW7Fh5yr3HstbWQEvuFgqK20sakrCmrYDtlyCrbZvlUlreoFzL6ksxK849x7oer1qA/ItrX3ygo
FyLwaR3R5zgbpO2EQ/DiDJQBXudrd2p4bi27yfxEp0Kc0+Xq3ncYDRvbSnZqN/e75uw5RGDNbnlB
WVo9gNqez+4ULMQPcIEWyLitW1JPOflZ+UgI7aqLTe/H6dGZuiOFm3s2Wt3algUxyAFn6Fk95J50
b1t8/WRClIW+1cIQD+rcE4tW981/b8JGh4mMnGPswxLustlfYLK22zgJtZcpbvjt8rD6aVQzWJj+
5+B59pvXRU+TF8+fhQsgs07b4skgIG6X90Z6N/tFj1yk7rcKIoahwzh7gqyWfmleYEYj66mGMKoO
GDrZIDDAg6gjJy4nbS9C5m8aiVBKZpAU3CCRObO7aBASL8eJXuJLj2gpso5pn90kDY8oDP0tLHLr
y6qehoTPrrW0zywo8I0wsFcPrhfO694sg/2ty+wU0b3s86PMm60RYU4UIDyemiDaqp8slz0REI62
LD40PSx2ssDfHmj9o6rTrTGW+3oYmHO5rDjKptEvhDgzqc7NCn0CZS1RrQJWLtNrbUisg5EHzjag
E2xpcf87nfYtQdfkJxvFE3nB06c5Ms2CUGMcCZ3Utn51ZMWOtmjpX2WBe99G41HJN9SDrlXDuhBR
sm+ldfgzw5yRuaBDto6ygX7pWmNwyXrd3E5FFj45blCvna51PuKk/prMIfrVGsipOoF3lh7B1pDd
PRcy69Y0xi5abYRptWttpOXUG45GNQbJPZyY9Maieiz5Uu6mlK6AEgD8Z5cCKjwQjjatMeS5d/Hi
6K7NUXutsOL4Y4xFOU5fmmWVvOwNQZu+4P8+3u5tZe599nQqj1Uig03rQ+2SM2sgcqSItqUXtsmX
qtbPgcbFcv7VLdM2J0vh1IJE0gekABV3gG1y4+lUIepjCg3im5Odeq964Ms4DjIVV0fSVCT+jc4s
Vo4HYu6PpEBZCNvYy5wShEfjSqyQpCGBBL7K5SquEwR5jevhQRiz1xCUmO4qH+8y99MfNhJGcBTL
wE52NLjaqPM2I3lvy2+tfvbkze1SiKUUOHK43K6pUW4ZD4FhFASMBg0VFz8mMhGNoWEB11WKhFgJ
D+85htCv3o7v1VGgxMdBW3d39XiXe4iGFhxasrSlkpE4Kuoikzb9NUOp0y3L3b4ll6b33A4zEStD
nMPlJwM+mpiL/7Tn8PFQTluC9S1fW7qNPAmUdZEyKwFzEhtUTkMmN42y7ywnB60FGpYmPER1rjCN
NI8CRb+RUcmnrMnoXAdLj44/JueeDPqLpI+uQQsX4Ob0Ai/dmr4mdsr7m+h6guHA+KAd7P3BfAyz
qd3WYYzw4hMF9LQqK7t/0FKynf9u4RgZHiKwedtJZOsA6Psf3mIWX1EnwcHOydpkLDWvWPH4qDYB
r5LhVq9cu6seqMz7Ky25Hk1YHQN6T/RqVw/tvC+9MNtmRWtsar0rviL8uEFEL02z6dziBfae5gIh
r/T14tDMzXOfaOHZZ9W5tvup/Yqc+i5fLNVhhImn9bWPfLB+OBWLYad4UHJ0sVAP8yEAjghxokzA
FgwAh3EvQxGdli3N5o4SZQg71a56Qb1l6tsWc1URn4dl6++rS1vz9h+4va+b3wy8vvQJouYxtEby
+dI4PlY09dZOwleRDj1FHfVqd3DCihkgPYcD/chgpQyQNjptAleip0ivhuc/jc2RkXPgPTjj3F3/
cQvlKU08mTLD5BrVrGOa4cPu3ZqBT4AkrEAwpIW1vSvy6nZ9Lv3ZwXwxr5u43qmzPhmq6GgE+Jv6
vhoOVtanGxW9kvf6c0C7SmJ7oPcxRM1vQk7DX3b34OT9/NMI7GHF2v9P77WdIK8OU3NfLf20nuHJ
u9NigVmgKqJe4baHc22gRcksx9oOhd+hvYA/N9gc6wn92ouz7NIJoKwo5i1esXnvdnpzkEvLrodt
92r63Rvxq8WPePZ/DIM7XXqLGHjV6i56ueuYh62l2VNqqif1stwajTFcsuUtAf1oTvuCHPCpPwdh
UvyKivHMGV78asL2nPGl3fRoaFw30ovtI9cY+GyyfoMVVj7YtH/e6uJR/d6jIJyllwVCkehJfXF+
EelQF8JHprjmhtRL85QKLEZmwA2inehMxskS2xhk3ofRImJa+sQ5pxoLteKspbF41rAn4ghjxl5m
OWD+iCFqeckgOG4aj/wM9ZP1lBa1zxxMCwjUtSZWz1n6RJf1lz4QzuEuPeMwp0BmbZZeIr/sXurB
OBq4m2BwGS8jyRUn8iCooJZ6XtRxcvIHFhnqwpLk7uPQa0z61JXdMLGRyXyAPr3ozQbbq/dpz1/1
HHaB+R6biXvBXEMU7TLwhebnbWScbAM70w/RwhypnPG3WnUuS8yiBQaHhqbfT0xoVk5IpqW688Za
l57nBoEx45YlDncs9xOwocfYBlGy3MPUnsv9qyNG9+KFPfgNb4o2jkOnMfOz74sR47efM3lGW7YK
NOtBpqF/tWtSIDUyJoiBZ9not3pytQbmzfHoFD9cfyek2XzH30eG7vKGEe44xTuD5//9BmklDLRH
+/ivN2nGLsvz9v/+r/z3G9TvAaU3urQ+AfUZS7mBTvGq1qX2OdrmgKQkXuTe+vxsd6g9l+dTABXb
wiqtYyrwWXdkDan3eynTmabOqz1D4XY9ViSdTp4RPI5zvldHZJLMzZ8bHwy144DsjdJxqRPHyqXv
L+vPWSc72UcscZd5oMGCyTXOdpKw7A79/I7GrPraNQfqvqYtBrvlKMDJ+11z/G7j1mNxn+UIwOQy
3xhNeY1Lz8JuY9P0tvq7yYjC2+KO3K5pX4riz24BdXYv4YxOSbiQZfQEjYpPMLc79p+6H7wnXTz+
Aka4rkNapStycTZZzWIqmcYvq9Osc+OZxHc63CRro/IxHych1TC6UBIHg/dedy6iduRPo/Pe9TwN
XoOWvACAkLRJOBnvs4TJaYYBYz2SLXgiUVOuSZIrn5zAgY0+etldjFDxjFkeV17oOw9dlt0BZ0bD
pGYLks/em7+MuD+EQXunlgS3ms9zOZ89bEp6G60cYbdvVjeKU73AxqiCm2s7U2SpkZJVW+Ej1UsE
qcXJtt0yi/TxC9fYDWfbIAC09MYLiajRKguIQSkT/J1I7Qu0/Hn8prYo9aM/W1TcrP6rNdYgbDHA
Ob7FSHxnVejOGGJbkzxOs0eCG9RV+Yb3cT1P4ktX4SQorvsLcMJUqwBKgEiBB7mvG438ldp/UA9N
4N/YIT5ZXfeFMZ+isWxXzUh3Ti34PW3QqIn87/pkLEzF5VWXYgFLTea286UOMut2rMy0UbVWs9+T
OSRlnMOEAgl7ql/k9/YIvofQc/GtaMeNuxheQxZ8K89O9RfCr+2di46o8KMKoyPKWjQl/CU5xrR1
QDm7K+qM7vWi2moxaB/VrsM0kOxbCyj/KJ7bJCt+YLzD5cWCA6JSRP0tp+QUOp68XQhdVyQncI5/
dh3w+re7Q6JrcC6y7FF3+IW1STK/qlg64x4ysRDELoLY6qJuHfiSw1Oawt9VV+4K6Pomc5LbD4gD
84fP+O6iqq6wnj+rGT6kj9UDHvzFnqYSrRRrJ4EpCNp1ghm1nJ2joMgCq0mYmD7Srb39UiFik2yk
M6ou4noR92eQdv/czSsajBoJDZGIk68yQvCgpXP8Z6sKLtyF+kcgVPWmAO947wSpcRgcUR7b0rSu
qi9moyBIay1+yEyh0SuYP4LZbG7r7cpJ3TVnGmJhvAIAuv4fFoPlm/9G+QAfxUqE4MK0oIrpvvM/
bQsN7QB8A1p0bFzN2RpjHbyUYeDvOoniEJJQ8JJ4TXCUBs0g9SrS4QmNS/hNvQhT2X2su+z2L9Ub
GminM3DOnYMma6OemslumWrXut7+TUDUtMuU66ReZCAGRg89wV69+venq1dbYrmONok+686HLDUP
XUAJlw1PORqp0Sif1YN0s27Dzd/jYOG5dKQbm0biwGW0ur3D7Hxk9aTP3P6VMKf5LpPhx9//xgBe
jTWOLM7wDKtnfJLpSWaE0au3jF1KVVSBqevc58Sss4uS7djIdY61npHooTRtnbCfDXd2Nwxd7W1f
aAa+28A7D3FpHkje9eDR8RzNs6Uxj/wO180RcU/onoAo5NguG3cfM3hbdwsFNu6oH/rQFwdD6gWV
pE6FEireZzUi2NOkeUSLgAaZe1Tfp90RZd54IWMODkiSprth2YXOSSZcpSHV/+Z44fDNTxtrE9Hs
p1UopxN94zdUNc1ZZ3z/KBelb2M2p0K/j2xr+mLkEq4U/BWC2aF2kSaiOjLeG214VX1y3cI71VcT
vpWI7kYg5aoKY4twAWs5bHOqbiY/1VZqcBJ9EVR7heEv2ibnNgBCcwoYzixlxpwHp07TnS+9R5Pj
gRViyU5IItRPbZcXpbbt/ZPvJam/lyGuyCaM3Y3tNW+lO0SrUu+An5fhP7dwFv2v5/7xvsWQ3FTt
y9SW5WtS8NYBm/CNjeS6CROXJttUiyw352ayXGQGhLUOJmwAAdmFesJhcjsebqR5IyXAPqvg4KB+
4DpIV/ZxHuL+wrW/vmFHTIFLPXfdj8rzi42SaGF3Omr6wDW3nOrjzfBcddqaMKliLQxKsMpCU2Ux
bVpEy7oWfUvh5krh0xdITSBUAImfFAOn8sMPPt/wrJ6ySVWHUnBsfEK11HByiCbtOPd1y/FgWq/l
KLRjySgUy7f8WWVGa1KdQw/E7xFuoyhx7v9uRYJ5Xlvr/UlfbIZOp2UsISbrhL79JvfWphnwFssn
opstsVLqb/WcR9AeUY3fGvp3YB+94LOetwBVsH+nAfZaKNC3sIY08siI4Ioe+dS7Mpmms9r6+6BL
bzxqfnt7x9/n3TUniHZnytjctI1D3/Q/bEXYSvqmnwm6IJbWu7aB2Cjxr5rFIlHFxk8nEy9qKd5h
OmnlO8B/cd9W1Y+scKv3oEvjYwyualNPebVGte1zUOti79R+QyU61Z+AQnMOkzFkYeC375lZ3p4X
VehvWRRvlDNTD9+hAjcvaicfEf1G+bWLBN2AHgmJNk5QC+AQ/j0NrZ7ho3oua73+gNyihu/L4GXA
CLKyhpq293KGj7X8vLk2U6MtVpUgBLWhN/fmBcnjbIj8E+gwAxwSsx3J6TjLenrolsFoF7f+lTbV
6ra3PCWmyllrAWwnlMIo20J4qySbENesjnmqiX7vRZPxhCXs90x36ns2sfyZwlR7VA3vIqaVZZrB
+nYsp9p8qPu6A4XSW+/U0hvk7RMym6R5MMLwHYlgd3V4btMxdMnyDH1O2sq9RU4X2gg+XmHqJ1pV
5cvY6OKSaZCgU4F0x4UVpMkXFOXzk5bqi36CUOXOBuxrODrdVSSkVZz8OQ3UGZCP7nuGBLlSU1Ul
6M2o6z3widgXGOw5trZrK+Ex2mnEDgREvGGd8OdPmUo06SzMgriYv7Sux83vtMHGIX30MOQugOBM
OKyVPCL1bIElLqs9yJHWPivq/veyESfubQN5wm1DvRQP2sY06pUcftg9eYXQucaLuzxkXeYd816Y
q1AWcsvHhwFaJQw1XcDV1eyx15Reu4m7bDgqfxbutvsO7e9jCGYM/CZL8XTctrXrX4Nl9jhlhTix
qoLT0nv6A9FQO2lFiLE8IimUiCKoQ3m6HVB2Uj1gJLGfy6D0DhDhuJgvowoXJdRzoR1krbnrEq4F
VSR+0VUVuf5x7IPToJMLJJ0HbDjZn+tjb1TNikledWw5vxnNcvlJZZo8c7Ns7sK5/SRsmlNMvero
JgSawrXr73SriLFdrnKuzP0DllZvpa536iHsFiYpTI3N6I3fhGUG9yacx3ua9+bZLeq7295/ng8G
h1asFkr0L+ZOfWJ65sc71iySiQUGt8C0U+LNc+faRqW7BayT7zv6Jx3o0AywyrXKbfrfarequJ2X
jEHVq4U/pzjPXeakTrZXf9uIE/BhnONtOEbgOuYWzYTZQVBFN/LLa7bwA8Jfw0wGYG24zWtZWh95
Kq1j0iRrdUS6JKwc+5aADeUIdK/4fMNHtV22lX0CI8G9xomZWgXtIBkoagAZBd61rvtpl3l8tCoH
1WnAPWXMU2g65YrhaEtK+fJ/6e0SgBf8eosElfA9cPIxWo9x1ciw3TvUT7fJQrfs1mkQb+Oe0Ufa
+/fqHeoptUb2cuvPP3CTbr5rBvSQTyrKFNLX0puo5RUh83yYEFyodUY7jYRKDW67VdfAutDjk6Tq
xplpzi9FpbPoQmwsFUjPtEz9oJYOtWnJSxQ+9FFKn1qZgjPTpesatOIunGxnQ7+0/pYTvWcj0C5r
jz762FRch+veZWXqvAJwsK9YCsqVyK2IwisKcHKIYxHX4870pQOQBhCjIbQvJwPbUY9Td7qBEAsH
udWmDO33BuMczbb6USk9lj1rJMYjt2rnKB1aRa6P0sBpHbkRVh5t/+Dvkc0iB2IoUKbutk9z4+jH
o/uMqfdDiRp7Bwbk6AITiIxyOBpaAi+szrdkxQXvNVEWylDkVcWDwWj/6oXyN5LBemfMUh67qhAv
ox9B4KXyFROsV2Tu3QOAm24DyFfgAzLWfBDxtUBq/aDC89qF9CFmh9/JaW5+JaIdVpGX6t9B8oBj
Zcn70HvBe8xIZp/gJ7ypJrOUZkfZMO0KwVBthqbiVp/guXQrvf+pR/m6UcOiAk545c/Nt7CbPIJo
a/NZDDkcNA0qlSNmbaUueYYqm3W6MpthpJPlI+lbK1WvR3mqxHnq+RGvwqmME48bs9vu7Kzxj0FQ
uI9AWbrFDMuybnxRf5p6wDxSPiRxcOk17NKxDZpLZpipkxwVhaen1iOkNTT+Lu3yUU70JclyajK/
AoHfxsHJGevXEgNDuLKLZj4tNudVlcXZU98wdnJaI30CA4CyZgEg2PNWLcrjLK3udYJX1S2bSPV2
b+OGXN0W5XZiHC2rcbLLFHPoDTZ5OUXSQnRS/CQ/CS6K9eEuk8CpFVBbJq89aSNqiRnZpTKLarIF
smtl6V65s+JpqSGFeQBBci8W8zEJZVuXIEKYCYbG/L4KudUmD3PdTdC36M5zsrXHSNBwV1uzQ4lc
Y13az4H4rg7rMsjzax2OK6mhpk2SILuXnjbfjw5ayNtfLKgqLmnURs+Sv99JhHatdL4+FBQlA6ZR
3P9rCwjXunDJdFkK9bMblphzywadUxEFHVY/E5fGMtCGnZ5ehJ3eB6H1pmS6uhm7u24otF1m9sFr
RZejMokWiJLh97JBm2z8HWU4avnfkfmq3NbOZKB/xH+g/p7Oiq6+mdtrA13o0Yac8NQ6dAyxATcP
t9DVJsyWhGeE5FgOxh+tsRbCSBEYEpAQBmn1YEon52rgT7u6NP1XAvHeGsnKHt2/3z95aTZhNTXm
R3fpFCt7hqzifWQMGIYiG+icLErydvx6ZUHRmI1kuiZp++dhHqzpiob1OmdpeVLPg+r68+KE+OlU
Gt8keY5qBWsLq72zm16ujKi+KpEuhABqcNManrqMRFCo/NEpW8rEjnbwnnjM7ub3b2f/EqX8Tn/Z
OzcAD4OudZd2oPez5tuNI4JV9DqZ3TeKpAy8KNr2qT3VeEqfy272z7Fn/uiDsqT3TOdwlug+Tc8y
NioO2qlB9hoS6M04N8bOdkv7lWpirebRVIX6sRbWk2l1P/4yfmKp11ePOHo1vhsMr/0TAGxLDa6w
h4EspP9yb2KQOGsxnT6kZ826i8J8LWaCkT3bdw59aMV3Mi8WqZTWHPUkvyYoB26coYK2z4awwGnn
6lqBDLCb71Nd6udM64stRPu3Wy5GxKXPkM8twJMfTmcaAPK9/hoU1bTTBcrMznxu0TAjSBHGQzcb
wG2D6KKOVswwPqniDcI4m+DhyEnSO1IPfhI861/kBDk0qdHLuOXHaOCeqJ0M/EoU6o8pM4Nec6Mt
yLp+by0ighD21uYWghxGUAZYo/2D/yNKg0V7E+4r1x+PqjnhA5sswsC500lhhW6tISRZdGr9GIQr
oYfmrhPWnVnYJJlmGaSgSl/VpUYiddlx12JBuyoH997Ovgddyxw7ciCfBE9BDwfZH9KDy1KgLavn
xAjuIFo/jugl1rT+XWy089NI18/tq2Aji/oMm5lDI0L6YSDr0Xp32loD96RuJMR9uEPEr21EQod1
ENCKmK3nLZwE2VkBsVP2BoomGPLAdFeuH+yMkN84Q/+yNltObzvsnluZjrgYDPx+7f1sBt7GS2W2
09EVppl5mBLDwSrC9Lbt8LIkjIu70ScSmZ9yN2b8XL8AquXPzzRZsSzWAZygaEN8l33Ih85ZZ632
DsXqMcvLbNOPmYcYUpC6G5U/K0fHpoxJtI4DHN4MQQvia1dRYtGDgeWgl4irm3h6doLW3wdFC0Nr
MHeUGKfBtsajI11E2CWte7isaz2wHuNsKFYtyNd1XE/RegSktOJkfinmhGlG1XyvOgTm2VdnfgE3
hUiQ7cxyXAvbuyOsKNkAvCY9neEulgKTYySsUIN4XwAZDl6hvy+fF3HBAAbjACqnPlF30W1xWJht
C4dFUkMf4+iF/FPUv4+OzC+23vW73AEb5OliG1TymRvPD9SS0H6Q5bnlD8RtJAEy6A25UWBgRMXp
yxOzrC9fulfirlcpR4AxFPBLtOKUArhZa/PwjbbZSqTol5rCk7vJmVmoTYR8Nk5EgsjkPdAN+DG0
5XuVeA/1YoL3uVVZRm5uM1PSsfb6AV6x/hBI7UQmonYR/XSMaJKweDZwOk/9e0+hvK5n76SL4pcj
ONUHy9oYrv29K8VzEpeAkTtjV8zhizYXYmP7yy9l4RgKF0bICK/ZzpPnUhjriQu9ZlgR7Omk5oOm
sSvQPzkm0tVLU3MvS+cJDGFqZGsWmuUYBGsPbxHZwTm8c9sIsX3LZ5zqybXjktZgpOxapkQMWIHu
aKGFh+kSNhPVkEX4t2G/lj20TF8yXht9PUMv15grj+piBYrx04GFcocDFFKYtyKhtOBLDTl3jeSH
qJjrZ0xjQ5EU29yIT2bcPPtmgya2g0PJ5fhdDoihiiHHMkN/ILTgPCek88F6lsDZuZUnevdl5QCQ
Y1oEfeJEB0v29yhqJOui5Km0iBL0m/QDG/sOZ8+0dpN6Qra+dBF/MDmK13My8XeQCpzOxseY2Hfd
LH+xkun30osebbfnD/HofZnI+hpRY9jyUQWGVTFvUHt2p7Z0zro/CVJv2lM30Xw0l7jqOY+3uYf3
x3Tv2oFF1Thpv4x6hn8wiQen7VFQuN3VJwd7RaTRY617+NL6FBvGMP9sW/1nSzAqH3sRrbBIHKOF
dDgv2MyhfZhcLYH8AGGi6qAz69kbF2Z0+t2EYJJWR+Fv8dmwgqnCr6BommOKcWWVR3LmWM6jTZuV
sLb0hFIEdPnAUovEsPeU7gUiCosFrbNPhbz3vPxRM8xPzZ1DysHkrctYQkOJImMob71dWhCQ0k/W
K2yL9Jwl6d7tfJZcjYbiUkN4i2c3SuYMwwLZECY2PCNw9rMUb6WgNtEipKBa9LOIh5RCFh2tfxwK
m96RfekkPqPQLD+IjL+3Oy1du5wbvSWbbZwRM2QKkA7hvBdtk91Z0UcbgshBL7KeSe5dQ0xcFSAI
F9kguUxufq5Km5vhqKUrJ+H38Ea5hfR2H7TNRw6pcSO1DFwRR3/2gjphfl1YcHH9yyJJbI+rN99k
cTMAHBh/+ZGVbObmIY6db3yyMhPV2zyHdyTCrD17KLa6lnFjaZ+J9nrmu+xObhyiLYjmkdtN8a01
TD6nfl+39NbzmME73vDReMSFZDwCnUXAF07bpo0/S6EPq1G3Pm1nQh8Xhh9t5Im9QJu11izafU2W
byyn1y81ei7X1rn2gJgj8g+JM2lMmC0od0DK0EXQsN9utMQa1hPY/X2SOIdZJ92r8nfTYpj3e0AN
cOzPmcQD5AbDc2Zf5JD2uyA03ixhdqsCO8zGCo123U3aTgcAjrG369EudMl9VsbAOjCCa06+QarM
JKR+EHaIQi5qPOZ0DVxFa+Twk7/nNHuccxr5fQ+isF1lOLA3jute3KZ7rDLnkBoT/dHK/WAy19OC
/WaArtmKoauIkkmY1NhUt4P2Yqbmhy5i/Cd4dBoDQ2MgA2JFQu/FmOv/IuxMliPl0i37LjUuzOjh
DGoCjvcuufpmgikUEfRw6Junr4Urb+bNW2ZZE5lcf0T8kgsOX7P32kTRuKQ5JGI89gPV+Axmaqjn
4ezwvnlGP37EoQxmC4cijSULVJ1BVBXKpzD0QnfWtwmzQ08SDh0SlXO2x/wP8J/HUjXHgI2E6eUq
7suxNchLsZfIN436MRuHoM/sq0u/wgHEbytrCZnR1I3bVfmFDf2B/jU6tS3oFmwHutelyrdtLY/F
ol9HFXEVO7LXHmHp8Y6R6ndVGldiJ+cL4ekbAr++ME1x7ZhwB0gphFH7moztTp9Zl1sh35iN3NCL
GCJeUusj0tVTU/d5YGO79yaA1LwBZxeTwaI5flrSy42WykNwkqBqyjtVqzGBkkPLe8n5yk0EVu3s
Vtzvksh2z8JDt3Es96Nc09ELLNWciu6znYUPjsrkWgNZNBg0gojnSCWOrlnPHixLkUo0DMhQF4TB
QLMGfC/yeZ7sKZ+cPWKuB+5BwrmAtZFInv112uSpT8IS83TZeuOiAKNEAApEbbpG9UddjhXOvoz8
7Ekd8A1YJCjGi2/C5giaSHKf9iTvRmm+yRNY+aTdAus2hwUHw3IpZPFR9FCoLKZMRes+ILVstI8o
LBq45BSJNa6fpBuDbIC+O1LxuHTyKexBQ2mGfdprMKfUjPpjfDfGFIBeljiXbGqv9dS7xKz3rwyv
hs0ykaXAfp0Es1YFUaZT2kdD5Hpz4xobZu7HDKwCa7ko8QwkAgHjwAynaJJvsTsFCoKcwA1LUtAc
UgWFLLB0LSws67LCXt7FG10WIPjEyJNAy391jOTYciCHtJXqM+IN1hT5bCaK5Gy3eg/QsEntU+xU
06KVNGIjyOCvhwvk0HYw3hNya8yCS99AqPCMQbmd7cBR4oyTK8LdKakFpPE3KYTL3M3iCcdEcmKj
sBnhPuVMKqnFmctbHb/5irewNlYQK1IHNcXGxTOYy6cdD2McZE56JSCmPQyjRIqTVhTNmHonMyfy
iTdcmghpTaXfOJJaTS8TVlPzjGV6eZ3q9hw5OQ+vmbt90O3PwY2OClP3cyqSP7Q1BOctUhKhwzsn
evOJIJZnEa/ps7+mCqduaSvpxhTi6q50MUZuuPvQjXRVyZO5yzcJsYd+uxhQ/Aa9AqSjCO5xPKdU
47mu5luNiE/fcXFtJK95iaO20ZFGTSbyjrorKI/i3J/QhwIVxUMWmQdkohfTZt+U0Xp5E95jhvU1
DDAetJrUO47dsoabRkmc40UxFTSuIGg96FvrjdmmRuITw4zAr46vCTr1Nzv3S9y2PZoBpnAVFrrh
st4tAz9eh15dbclrVqIXGCPv6ZxtK36tqU4agx5qOycGZs+qAcH1lO20Lr4S8P5mWjrlArlLvjpY
80YN6zvaBzDxJwUgG/3S7HoLuaeZLH67KRsqPW9/M8BwT73x21LQwjtRrG2YrJ0oqOBLmuVdlG4a
j4wzSpqI6DZpYokotTuaYnJZ1Vbbjay8RsNOPBcVny9Y/CDB44iPvHl0Tq1pt3xRKHfRFP+2RXEh
IJatXKI+KD3is0aRFwWDEjFto7eQgbhhA/+rd7CvFTNXaQi6qS4PLbdCLmCcWBW3sK1f2Os9lfkj
jwKWAZSFwkiq48AyHUt1S7RD/mSoMCGHPvFgf6CqF+Nrzuyiqra9vQfY+iuMCHNVGKpv3cR0CNh4
1tuFTHidm5W9G/MM9drbEAJaCocusBLnxYa27/fovltnETtdyyyE99aG84urcb2RVXf8PY/FHhuG
2I/dsC3sRD87MMkVGbEgKpbSzx9WJCk4xk8sYUcnXQguoOYJTHAx3hjd1ZAIrkPDnhyGuM4uNmhs
QadXdfYho0N/tKsomAcUyguN1QINjmtG0RA3EUJLG/jdheBx2zA9jfR8c4MYLer4fy+sM7K6fCMl
8UnUwvZNhbXhPDaFbzcAxccMqo7pdqc+Vt5mtpteZjD2M9RmpHZGxFMUlbEOk5yj0VbF1k7iD3tk
BGUL/SqQ7a4OIhl02hGmD5QiWcZ+GIUvwnQ/2rJ7JwXD16WsdoWVvIR4YPyByE6vtKJPW7qPCAlq
4BDttJlkIbcI0c4daFsPGuVFAjygKKHwRaSWbgW2MmSLnP9j6G7RIiHIa+8Q+3ONqvtsTsOgM0a8
K7ExetJFoi+YrgZN2cbbLKQNx/e9V/OQEKUVRUl+BLBGzkiqtJLEVqv3tVDoXjYZtKUcXsIiZDnv
6vc2JispcUb2wqyz9kM5XasknD0wCtO7U//mIOUhW3BgtXRmjgt3esKkh1MvHgmyQUxbx+xyhyzH
nNJwnLvjc9d3V7JoTBxzzgfuwiIf3KDL1WsWKwX10O9mGdirQyZEVYpLF3qHF6bF9ASGDcdt2sA8
4fHZJ5tKc2o/gbpzUeNXdwK5txiSxTByP7OAjWKtgr1wwJk4LQRGZnP72skMFjj9YVaA/6rVwDT1
AJMOxVSR01s64gmN3nSIVsREVrjfU0ZwD96O7gEOnW+GiB8jpAymWVHkdtEBhGGgoXudcT7GyYou
KGy2POVbTq/hYVX2+vU5Xszhh5OsF61qqVAQeqz4JYNtGyMu58XCYxBvRZmuECav7TtcPZUNO0TJ
HgSpMYaVbUma0XwD7xv/BpWFrQye0Rr1RuQVOOSoFwdmMN0RUepfTJRH2fdfGONZm9L2+uVN475o
W7UpbT+NoEdPAOYPJmhED/+Qs8oSvEY0f3FPfWvwUDalZl7JWcuPrA3OY22zsB1qJxACGCY7aROr
tRJE7QJhJHJYZYv2r2adaDDdQxx2b+hUHxslhi1vyivOqI0dT/o1qWvd0yqr9JOi+caOz1BLU3GA
2LDI6i7d8rD91bJMG5oK22waByTEG4yL/5bt6Gwo4yNYbfW3QEHqxPZD1PMkWttgqzGjwO61N6ir
rOSjUGxIgDrbs/qyjA40dDCgEUBDRnmUwIXy3OT9y5RUjq/q87uOQZYbs71zlCo/CTJ9mNMuD+Wc
nAaLsk5a2V/JkPWEoM1zhVVQC6rtsQ8TtD5xNAXALgFBsslAwqDc6Vo+ea6NLlEfi101jp6jG+cS
ec92gopk6zb+qzoiGUwPT9MkH3IlNtFIqM/D1PMc5Ur3LGXKWb+yLowyibnV+kOe+jHvX8EviY0L
8t7v4EO5QBh9KH3lJjVoodGt8H6M6tPQ1sYWhhAa0HTTqeNx/detyaq3i3XkuM8YQhUcqQM2jR4f
UKmQi93ysLW6bTQNRlDX3aer/sXdxjQII4HXz+CDm5GKNYthimH49Op++lMNbQnJhIi3Nu4jJqFO
c7AXbGwq0+5Na1BEojcyN3NLBGq7MgtwftPSiPkRAB2FwgJ/ZUlNpob99IJA/DthaIq2v/O1jhQ+
nhYg5c5hwQQy7SNIEkwJi4bMYjFFXzkKPF/vGy7nYdmh9/NCMd5zpzQ8PWVMNqD2DEwOA7iys7X2
Ba8+RgONm8hUzBeYsAaNmvpYpsuveHXq2gUB6mnHUa1PIGDWeQyZ6bAxFX7/Sg42zIo93NExQlDG
YIKu01HtL7MT80Y69dEZSZmeu5Qnj7DJSrSn55ExLm3Itxik5U2iHTZWg+uN6G5HiG900h0N+APz
HbbYkbYDmT3tGztvvdDQ+Mbt2mG9yAXJn2B6RYgclO7vYmQmwHZCsJxfhAewjvY98gWp60dVq06s
shfKEW6MEHYI+dXTqdDqILeiGjRURCAwHDJoE80T0tmNTNM7phYLuYnLggHCPhS4wkSxXNMsUgMp
jPvaYjQ24QJddFVn9iYMT5/iRzQApwoaMmAkm8mh+LKd/ql16msuwg2AWpy5aaX65qgyR6aEiMl3
DoZK/UYbT9iddCQON95lpYw/AdoETAKYCi8VyjdgJlC5qg0O5f1SNZAqnRhP2jA8Ia5lf1j3xian
lkb5hDTaaEm+6NJ3rBYF7QjpORCBv9K2bx7Mfmc2WD7nKsKdrq9TE30g4pGdgF2gT8jHA9q/1vdt
wdRMoUoca3lvlHQD4IoZZDtyG7oN+rXGJsQqEw+LsWg+o97EExl9PIl9cYpRZ+LRasCrZ67yPbgS
pGrykiZLoJSrJq2FKBCVyUsxy3gvQsurG4ouMrDLIBQTDD4/JMbRb2x+O4lInjUNNHIyMcpQpwf2
6CsHkao+LvuXAXfQsY+iEY2hhSY9y9Rgckg3XzPVEBtvVnnSwrNTAN3a0QePSdm9LI6x02Rdn0Gt
O4wgMcBMzS9LSfD91BDeyHyWvsMjXMNQElRp/jm0ypc6iZc2J2BcH8Gu54kMkUCBxRAhXnTFSk5u
QVTmlL5bGfDhChoIHKqdtdjxXaTR12kSz9XgEiETk4A3NIy5xuNAqsyWZJLSN3R6Vhysk69RmXpu
ieG37srAmAW1tWY+dA72Eg3x/LYYk8+8CT9qp3tIgXa1SaUHTvo6Z6svJ6NYmpd4K90+uh/Kmmhe
x1e4cQNmKqUvqHb0ih2sqmUX5K6+2iYvouGidjFTBEUbjj7jlF1imtsm6uuN5ip/iqW4xhJHSWJw
9ulWdnDDhXmyAMrjqK25lWsqIgnaFFyV/Qdhvdw3yfhuxehYjEhdNbUlEQacOWig/harXp6qH875
ZtQ65ZiG85Zh5B8L9qTfhs19OM31ScvSDDSTmzEI24Fgwrck1N6bXGcmRR0uhsiDMUNYP8XZmvZC
LaG/ZQ15hwjJ7Q3LPaywpdwbNZrXBv/qbFM99PyoncoPZppotY3XVpQHiFKvCfgBqq6Y3JaSHX9m
ISUS4Xu5GB81b5Y39O46p37JctfyVVJzfRyp1r7ptOu4THflZPNAGyxtl9d/VBDt5VjvMZUqjyGG
311ptsECHs0rieROoiIw8m46UgV8RPNk+QQM54HbSSRD/A7LhVmXVKDFWLxo7S++3ZON5Qz4cLaJ
hXLiMRFRS8FQlqu/Jfrslp7uS7h/VRz0DZrOstd/d5O717PomCOWNaGDHHGp3tsN6U1uaqZbXTvH
M7WpWxotbxKaijH/bnTBxQ+ix2sKznnwpBsnY1+VETgDibDcNF3/p99ADRlAxML5dyttLZjsc1VW
5N+NXyqSLlwp+akvww+shpG/rPDppTSvpoY0NDYxTYfOFMiWhRSDjV+4xUiwafGS5BK2ojuFlyUb
OBGx2Lu1krDRvYadgbZTwvZfUpijpBsRfYGsYwE2aLnRG4/jeKr/DrhkgUUwQiCUwCdeR6PkqZhy
hMtjnTHF6Nve3k42VbpuoZmyBV74iGdZ0wzmtbHDb5c1KJKQgfEJnSyoTem1dlwfMIM6qAfZjoyG
WvsmdROFZvztjsWwidJI4ZRrkWmZ81cWy27X8WON+IQMBBxOBjIQ1xIztF2ijv0OoaeF0hPB8cQW
20vQrFGLnxNMLw6YQrQvbM0axdojO2ITO1L5jWG5lacyZ6LdI0pM2dE9Fyyj8ClzzdL77gjQPvQt
V3HfhxV61e6X6kb0AsL9WGNRKTejfTIMkV+1HJZLmF0d9FqwSTu6o4Hq2wlA60MHVBwjCGvtwqlW
blNwaXOzSFaEMeYMipQoV3dctOs9KUSQJMMDOtSBTNcCFOGcvoP3AR9vtPjstN0C/Ougl9kpS6fT
jCBG3TUVbbnRm6i+q+zJTrfFBOTYVAHB8Ri0F4PtWNSdcSqZh2UkHt5Cj824n+HqkpVePdZb4eiv
loxeUtVPye7amanxxyx44sl5P3QTbpMxZgMAF0QaGoF+SNJMXa8DRPePpUR4AH31nnBzovmyZC+Z
nvvS0ck2d1zfaksi7CzgCaFlOzBgNcYKBiDvQiezMy59zF1M0jv6joE57NSO7T50B5YqEyJHfRzq
o4HsK5k51fXKBcRXv87a/Ee+1fEQ7uGl0mRluuPptSiRqpflBTPxcWlUJ+jWkpDUCq1lgrtEeUkh
i2hqwZOJIhEVKm2vnMOgFxaqBALatp1z1OT0TvoBMQJooFXT/XY63NskRqVu/WVO+jeykC3E7sWb
pNy5U2Hvcz1kgztZATSvApSavdPt8Flr533YqeYWOHXByODSL2tcBnZUTxvCQ6Pqn4qg9Xfdc9Mn
JFShwAOYab1kRbOc6PO+JxSaMslBEs9jd2jNAh4K3zp9I+9Mbs5BbP/VE/Gd9pxwpk55nxXKnVEz
Ui2t8rPuItoKtMfbRPYHjLOEsYUZ0mA12jICp+m5n3ps+0C5XE90gFqi+W9fs7RKRaduZns4m4Jy
xpIjjrsUCWYhXxoRxhtGK591xaIUPTRDUitbsFB8wXp8ssH4blKV0Avgqwx626eGG4nKQadSMvJi
M/V/LBeULVxBvCl+V2VECDjzm1mjsuwGrkhjYlyhMf8cYqBkEcy/zZCaLxmClLjR39kxfFVN3TA4
UQKEDqZD2oInZvB6NCyXJi9fbCA7gNjNAA018tTksyqT74wg4pUn5CNmXRCzMP+fpmre6Pa1tEEQ
xsXDWNK7jIoRbzVc/0ZFqksv0YcBpjmFzKT8ImVJ07g7JO3FrrDV3UAuPFJfluaMqtjdcwyZLOxA
JPp1ucIyRJ4FlJteEnNTmBV3XWrz44kCQbqhn4aO4bGecxh37K0TRvgMNhu5Kvy3ipIs98JYAEh1
8SkZlaCANLpNqvh3y5bYE+l6xIOpFQuj1CgD0KEizjHImjhNLDuAsa3EQP2i5bL3C2Efu2oYg5JV
nZLZX8VIFjDTrHel4XLSXC4alIeAiFQKHsBKka5/K4Pmro9qkArsMNDWEV2h1+medvcwtWAMS+Qa
JnXjZhrFhzYzQCwIn7i6E9THan3mJLLbOobypTvVl9CNv6X5ZYA49/VRRbaeNU82MhkFYCHP/56l
OAz2hkWO17H+2fV28xQKtT7UihoYYTHsm+jUyzw7oBFizKk0FhN8l+AINfydZBN7AjJAGvWOaOB+
F5KpgHR24PfDG2HZfbudi+65A7K5hYTIrRUGeWF/hdyRoFnMxyXFp01Bc3B1LfLj1n12ll8A2X6x
rbYvwHvCzoywZvSPdmoUW4kqX4s5YbQCPypJCsZwnxNtaTs8/+rGSwtXp13EwUmDKZlp6vPOTOyd
s0aJubLFi00xmC1dvk2t6sjg+aHunBRFBZjVXvkj101pDZqepzJD7rBge4OSwNkoinJuULoDOoYF
wZj6oE/Np77aTSvHrJ9qsIqJdWocqM6W1toBHjtzZ3WRtbJfDF+d4vLDDZOHEtHh3yo1QZDb1h3L
ZfIbWw6k7drK8bAbfzk1HKu40g7xZBwyRquXMaujyw3+KlxuJqNOWYo4NrB/DUUhBUaFT3V23/Vo
qtFa0qlZLDb6FGV2c1P4N9m0Les1HanM80et7TbIhao7ZKOdn81GHRSOUsLT0k/AHPu9Y1vtYx+h
xxMKJePPyzUSQhZooscy6zkBFHVfyVDZtVLVz//6zA3zD1tt0UKs9qxyWKI7Zkd3KhPlVXqKYiIS
ZXMC2j9fiN3dizhEA+E40I3hBARDt94u+mS8zVOZIiaoozPUB+PN1TMfn2KC/Hi1oki2tDWOFaoh
Xb/cXMI/3vFJN/bmnKqXAtVhD1v7UrpYbVmYmawGYwJlSN94yux7hmIG+iKHFUbWdeWuluN9swZO
jzbaSEd3y+1gmM0Bur3cOPjpueKhddO3V/eziRDsxuC//QfdxvuX4Rm4TsWMDj6EX5RZxAxayBOQ
JRPAevv/ELhkXwjMhd+vNcb9vCDv/UGEsHnTYfuhcOeSxTOWJM+1k/y8YszFD7j+zZSFjZK6yb4P
yQ8PXSXfOqug4xbMmLcv/3h/E2U4lJ3G7VMlf24+T0xsP69uIvSbJj0c8tekxn98c5yXqeHRh1if
MlZef/6ZkTCEr8IgBU/Tll8ytQzP4BH11CO1wO3iklfQt+UJIWEw584pp2ti9Yj/VpeUWmRxmjuj
by+5qVrvBrqRrG3wwTganrR4dM6NXhj3qKLpeWFWBnUaIczWot+NkM5DOZkpB3o7YHUCYbN+vc+M
K0Febxg1RXAz51vDSKIWObA/Gd5GQw08GtlH2WvavWLm6yM40u+5c0EMM9zcW+Qrrdr37LxI0mzY
m/K6CCWd5i23aLCGc8fY7m5o5+bqhMD7LIE7d2B2mbiyCm7JKUjgyX9Sxoc67c/RpH+qWH0+F3PS
/DAmMKLHcu3f4FSRKIpADk35gz9ZTLWgX9XfpD1+/ESFqRMsyEzEyymqlVVKC2UXGr6Gjts8lipO
fezF7bbMSEr5Ufg3QizXhUoiIaXv92yw1dMNJ39pEOgix07Ui5EW2ZFHYAJa0j3Oq2OluAWD4Kfj
rf8HgWOBsBywRrX37BXn9y5Nd3EBWFSJMVGKpmLpuob7pfaqFVkoLZTKCredYhhHhqfqBbEu2Taz
tF5dnZqqmOezkawgbRUZOXDnIUyv6SxdF82Vss76eRSGVjQf0sjc3Pg2DGtOqiq6k56NYpeVEEGS
cVKulcWdrrSoP1nKRRuVRRVDaChto6rumxl52ARZ84dLNNRosSiCZZA6JIUbg1NuCM1xYSC60Z0V
y/iC4gUKA8Avj81LuJHAq/dZFX/dWDAOzv8dDQfahFwprhbJ5qMTF3fL+ur2pWI2/pQD2fIz86Yf
Rgmgn1dFN3Be4WU6yia3t5pYhmeQLKyYQ7t/FtMtlXdcMVJoCtl26WAqYpi8XRw2u2R9iZo+9TQc
/7tsXNZGHdxOZKT3RESn1xsoQ6uR08Vrfo4258NWtuiKfs4445+vUc3wE6sEgMolC27Hl2br1cF2
MF3JtqnPP2/92IgJ2hbrtlWimyqSLoUV/qWH28tapnl0sxwnW9a5JajQ9u/tRHEyRM6O4C7DA616
eQkz578hkLpx6I9jO5DhPFONaL25t7SUd3zpu+dweB1wZtz/vBVzwj859Ox7Is5ibAJ8ljrCb7DA
7zvOkftm/SCBnfjGiGbn52sY3TZ8l2JXTXB9ilY092i2jMCpauboEwXMDcyC/sHnjJ8/DfXdoePv
0lH1KqtLfwvz9808ZMfLNzET9Wsm5jIYAb+wbGIpcxNuG5P1oSfNcHe7vfvY/bD0ovU7YdNJ3bD6
dpikB8XiHLndoYpbPkytzB8LiuirU1dfnXhtI0O73uz/WEY2SBOVw8+hP47J/MBcfSwMtInEUeg4
1rUOlUGjFXeAP22fkWPxPefHOVFXEUk3H262pq507aO0lytnOfq/WHGVQ2fTFeK0WQ4ichDvyGR4
4rrb3y4xd7UBVlVtMnflEstVtFhzSN8NFjj6JXJt+TIa+UR8c/uMvsHCJmrBLVu/ntylUnZfKcaE
QMn1+VDNLGsgATQHa23thRkZAFvmlh2gpubMicYzZLPyStn6jw9I4mwPEt7IjEHbrXzsAGzc/HMW
0t31j6r7AYfHesqjWR6GaM4pYZ9Lsqa/XCYSoLrC6TxGLhNhCqH9sJpeb2amBtEu+rfJS0GMbm8J
xwoiCWBaxKbdDCVupxnI29PmTmGyHJuayQBi+NajWRzqWao7BF32Q9nUpL/NVv6risUKt+kfRtBy
XkoEhS/RRp074g9eMf556dBPbz+PBSvhMRbmacqsRba7psBsMZED8i+4UzsMsMFsHGkr8kfOdBwo
qnqSJpG6BK3pag8DNnWC2aynZf0QApSkMCidYzuwewa05N84eT/oPJGeu5TH9+3VRA9IVnaDRet5
MbWzyOrk1xyj4e8Red8ZoPmgzwwM8tf/kC3pThqJ8aayp9uBsy32iaJkr+vfvP2B298sBVKwuBs9
WHbJ4+Aol5vxVGlN9ZAWLDOVWhhvMNNR3eK7UHDdbTp6WmDwKzRX75FeJolc9/a9eafpCXpbarb9
EuuXfvVUGRl9jpOs+sa5GS743S0iQoT9Wub0E1p+rjg7HvFcNo8yX863A9FpcucwNkqxcRkHBHXP
9x43yAfZoYWEnerKE4SGvSXlTD/akGOpgiKsVuuIUDjFLBKSLq7pemMdl891x34+74vm3Bhd+ZyD
RwpKLtytIdTiueQdgM5Lz2e6nywYrScmnNaTnKn2F/DCN6JhrFLVrTNRcyEhljhHQLvRRZ2S+qPM
2ozvdayDW16npqofZZ3nm5Fhz51SiuPNWVSb4Ys+NOrr1EOfWjikQyv8imuJ+G/1G95C2yrQA41i
NFuURZKo7ZwspbKSb8J0viBomX/r19K0hr+WUT7r7LrfCvr6jWqI8VLRe58stSAqfkXQ/Lj8foq3
ObavkQJ1qGFWusrRl+cwdcGFwDD6VVgNWYkxwKI5l0Gix8234+pbNbTYswP7wepmbpdOLoTEcIwM
AMy92FbUCzuWiv0+5ANDj/vAQCQARE0aL9b6kpQchfk2sy+UDtFRMMHAJ2ISz2Zmy3uRWzrZCZAG
C5E65t6W2tlFH3mBJ1u0WfPz4vaVMmOg+PNz6A7NQWana0r8ALKuCtPN7eXtg2op2hEq6bhPq2g6
4ZWFHJhBHx0p8dx0RgfYi2S73KoPQx2pSFMoSOw638lCcFnGyfzSSJmfGfx9hKn9Of3T9u3MWbY3
ylhFB0DT+a//gCsxa9lzy54II4zEqEbW03kkRpHuBbb+1Lr3P6eukdcozaslvYtaggVs2qq3uovf
ss4M/zR4p0CrOUdoCBazZdj9WkgMuNkU+WsvtN0Nw3L7uiPcQ77go2HLAwJ1SNnqRYzfblXmDa1n
A81Z2OkuSfU1c1r6ph4mV3IvQHABIt1VkHP9uV8VeIvVRztDAsujo3wWDptsCF4qoH1zeBCd/bc3
bKp4G1sBCqZyPN1Qlc2gWEd3CdndreRKV5p4FeZ+xJTLTIvJ4aBC7jNWP7YozHLzn9NjxQpZ+e/Z
sa7pWIatOrZqYBXHBv7vEJZGk5XSy7r4R8LoaJkt4/EkuY9w62/Lf37mMnr9+VrHjSTMpXmJqQhE
lIZg2+PyngUOWsbYKh7mqCDprirQZY1ueFropAJzmQgGtTOn+fkiakntsEZHJKo7XZWhvqpsJU8/
PsceMW6gmrW5Yf7Ue6qMSih843UCxHc/3D7k2ULBi16rLsT97esZUYEXOxafLv/nJ6fSsq05qDiw
q7A6NbbhblNYhY+YvB+rLHk1LRG+uLMDOnL9jC1E6Y8FpJUOyeWGkBNgbcAk1w9Ji0ozapzmfHup
h6q9scwiqEI2FspiRJdY5cPtMz3WXmtsn5dB7d8ydbTuBnPQX1gqkSVXcYS6gDUK+uQfCKarYqE0
re6hGUFXdiNLMLt9qzCVbAnrwiS8fgjzxLyzXZWf2Mme+15//8EIOniS0argwE7UjNVRA3b2/xP3
bbr/8/IgbVhoKsH0QPDt/4fR06MWKBJ7Hg7WYNp3eroyCBkZGoURX81eJ/PZ1FZfX5whIEiMRAbK
uuaMsXopVq9uJBkwGxCNTJpunWAtU9f7qf0KyNGnnyIj7Nwh3FoTrWOv1d+alco9pSIkA11B/mlh
ulvTChoaFJLV4AYPzFJ/ikAL0W4wyuc2S5fHW/7M5BSjrxKpsk/XJJqSqDfSRIrtlBstPEqoGnKK
4Aag1jom60ttzB+ddnSvNivep/98f2nOGr78bzeYrWu2a2F30ggf1cw1T/376zEpo/b//C/tfzdU
soVmCvugcPf7alpBI1Y7yUIDXwgOLfaYjbDi8y2INOExvUXUwppW4PXP8cYhlCHZTa6Mzvzthggw
tHRascoI4KMcOY6htoHTwt2yUtj0qI41j6dy+GuJXXh6oG0q9ZFnhgUEI99wH49s0P6rtFTVET94
3b1GBuJtZxLjN8MWsqTt35T1CHRoMPwJ8/EBFQM3X7d3AcDeS+O/SAeRmJJ9Ma7yKolLKlrububD
iKgDL5FldE8PaRCVwTYmGUwEEeFIQ4x74T5dP8DWMs+mjndpFvk7XHQyDRig/HwmXYvboFuuGuPg
7RJ1PB6zJL/PLTZ6obgP0yQChD2Z96YO18rsNmm/vOAO6R469EkPEMVeZ5u4GTIrNa9qInTirSMw
uLGm2fXN5FxsNXcvVdPOQRZq2fLaFo1kM16EZ/S/Z9ROzUNGcohnmGZyniP7DOIzfmp63bx3CrYX
IEtVe7rchktkQoq7ZZhfb6/oSg+hM7YbQjX716VqT3HvxL8mxWaEKsVylww9R9RinW/TEhtR5xli
Do/W22urq59/eJ0QKOo7pZqLLXbf+p7Lf65rkzCjJAtu0L9YtL96U4sfbFVJrhE6c09fFMaBSRIF
VLExcV7dcJa6kp3asoh2AwiJRwBfdHmxE+1islX3SdgH2TTwa1e0v8oUhs+OOj6H7Gn9EPbU3o7V
9o2k+e0ydu2XCYBpI4S1nBxtkkT/AfeDavFFQY5rTc+1e2OJvpOluKidGM7IAcczRoDpEJKxrFLL
nQvMSqvbGmOmd/szPVRby2g/6iQ8oimrXpzGHI9JxkUcmmgjfsBo//nutPX/eXMyRUSMSzic6pi2
pjn/fnNqQ+tIJGPl0Q7H6ixrK3meTETLRtde9Vte/Q+JpJo053TD+iAajS+51Rf8cpGr5VEd/Jjm
+7y3mLjNrJpuZOciljPgPVZPLaAmjY72fLPTTxkN2Rxnw3YqoCLoXT3tEApoh6EBj66v04rby259
GZtx46uKhaVp3YPFMO0eb59FWpE8tquqWdPiq5QReWmy+b+Enddy29i2Rb8IVch745U5KkuW/IKy
HJBzxtffgU2f477dVX1eUAQpWTQJ7LDWnGOyfEBO8kBmGTXMFJe92qLWXW+vuwiBGKtCACJuwd9J
HO9SjqTYkTn8A/ed95yKsjtkVYaOfED/EMA93LS2Gd6FS5a0osu6eazx35uG/wGDc5ZB8P8NksKi
I2BIzzRNx0Q2//+/BwbOjFDCMMec2YSr3s7eBpMVum2eGHqY4FxZEANqJt9KytOc+dWLFCLD3kDe
p+/kcFD8GGN5tYHQK1GLU3nLWDUwJ5bAJGMvu8eKulFUG2SBX/M0Cw8qyc02tPR4c96btaMdp8he
tQY7kgH+6yGALbYTpjN+XZ732futIF1aBzJvfqpSqS9yi1pP+Is9LpTv/5xpfiLWLuEQJ2yO8jz3
6LTUmlIdgGDtYNn153+/mpk1/vExClsXuiMNaSKM+8dcExt6zY4tp53VLlSXrHHc70Zh/DadlyN1
hD4hyDWc44X8FSYvt4u3sFHbFIN4dqJZWwczHUejJdI8r3tuZar7K7UdHOjGkq5G+no1B2/ZYFSH
rnM+i4ii+yZcIpDUc14kP7mvfhmqK3EDl+RsBJDEFtz52T5dei/qQFhReKWot2oQKj8RM/puj8K4
s3o65W3YYjJYLPN47F8sTZtwh4fjNW2RFjqhtLZdLv2dEZZi35qZ3FN+wRGf6I+KUaJHBTtGLXsn
6CvcBmjSNlqDlxvsa/icJXRCAQu2W9M2yidP7HJVyqVWhsCtveJuefO0Eq9bRsHYREan+kWqVTSV
XX6grefYB1wDIL74KH1f+4R4WVMani65qw+rKsonRFspqtCQ1fJFHZAmx7vbaocIX3c/IX5sGAXr
5JL/9xCy++Wjjba3y3KutG/WSJ6WmjUDV4DwHAPQ6EzkkcprQse45GOYOuJ23emfqkL3HvL+E8UC
vsNlWKh9RJxtKxGVadldUjXeLixdQkocTz+zUjlih7C+aGnTnPQGnQMJe5QpNL/fMN4FlKzD6LGR
A+IXBGkXZ45fb6uv26KO9fFbX/Q15gfK0n84Cgqf0HhEEDXNM62cea+g6OoHxuXn8St7K2PogytB
hX95MRy7MyDQ+KJ+1Ok8uf73W8X6x7pWSOHpFtORzabH0Zc76S+rMjq9CaR/vT16mt2vXVHilS0m
zwD6xWzQIB8luyPdq+F49GbvkT4tq1x3fp0PVjvD08CA+BKEcbZSFQn4/viq0vmxY9yjK5Hax4VJ
tfTX0wdRGsHGD6rm3a7q1yy3rV96/Nr5833EwkrdN/rSTVCP3GHeAiUcNkNiooE0RPnhJ48VPqJ/
/wjEP+Y+CaHHMgTre4A/0v4bfpOSeGg7sT8eS2O4er3hvBVM5qe6svp1VRbOm4urfxfUAFHF8ioe
/Gjj6ORQqFf1UdKHRixwpc4B/skB7exM5lcFynGtEEFa6n30I/yhHtMeylbDW/+h/sgKjX06akuE
AI2NtHJ/3xfB4mtDyvolmQ3rg23cejmhEAh7gAdW6fAZw1/E44WYxpLZfRXO6EK5eL85sMpDowm3
dFJD9KiZcbH6SdJzMYmWR61+0IcjiuHw0WZFijR7Wqo+S9GE3WO4Vxkjc42ctF80d2EispfEi9wL
bKjvjdVlL2W4kGGZJ0DENO1xrnyUHL51pw66O9u3R46U/2MjZv0DlkrBmMWKx17d4n9l/u2Cpftt
pjnykpM1aAUwGToMvmZ/1bMoXHdWRrZMWAY7Ius92kVaedJD9Hd6vs8rEOaM1vNOkczKqmif1CHt
mp8ZXeZS6/z2aHSD2A86PSgPTfttraXF2jnPUvkjmo1jyjoEjimlZGxNFXjJaVW3KWBzekdRZg2b
PKNV8e+XqGGa/1gYSAEYFS0FKgXD+cdFmqAA4D41qJ6OfXTCcN48jXO8dWloUROpy11hNSHqag7m
iB781vYnBjzYDh0ZWrOVxewKoukd6i0BQ3Vs7u0GKbx0SAtN3az+KEaklWSif6Jrpx/tif7id2by
wAdBMy4N3Hdp3MM4GM8D24e6ymtk05KjicnhrA688WJPPuIPxbjTiUcqKbLeI9xoHucRBp1RSdp0
o+pVw7yEhhGS+Ijj37vES8kK/9/R6N35q+U3JK7UcnooDO6+1C8fWlA868HQ+nDboaXbqfOFqLKD
ZY3vZsgLYAkVvpKO3OYQ8J+2RBtNO0VpamLUoAzd0UWdQmYgrlPDUFWWnrspa7s64XNHweiPOKvD
AH6OTjNr1ssPN8O1MLe+c8n9OT7epi3pF9iNjC76hsWasAPAy3kwdQiB4tNtTuSWnwGKyOGaibHY
JR2ydgXYUs/hjHGHjQ+SbXaN6UEl2TEO4TXo65iKEPHUdai3V1QQj7Q5qZdVjvH/XqVBenVyl2Kh
VssHNAfTydJIp2tiozzLiCbn1SQTZJvZYX6cSXzes5r3nqoUy1pZtebb7T8Sz+PXcGwzZniDdnNi
ZIcise3tXDfo6JLhLMK5Pg+toEK65IOog3qexKfzn6d8yOC3JU4qcbSApYDJbAmsFwiyp1ULq20j
7Cnay1n8qsvUf4kMsD9Gi7cWu6x311vj9VYGsVto/J5H01jEYrfwSXfq0jW16RkOrDzepns187O6
/X2x68h7dMbrJ+nBM1NLH8e+n2Iy0TvWgrSJR9qnNDlPbZqwY5VG92gPXnctWM5h8AInqV5A9B2e
rMoeH+gIiItXDRNV3cXC5ZvQsVRubC+njFWlvlMcxrgDuA+GmDLPUj4dE3ruke3sAeK4m9vFkDkW
TnQX5T97LfJlRl+wlXMG514TazoJL7cVSxiu5mpGuoswf1U0E41s0hS8oDvU5WEsjehZMcZa6WAY
LkN5UBdzFuEoCaPy3Cc45bHWWOwtZffcCygpDgAMZmkAr0jzfVrKU76zhed/sejBdSp2Qrf3QV9f
S6ahHx7io+VO7HHvYAdv51cdAPNWL6eAUqb9rnhXNaTSk2+WX9UZHG/zEFcJzFqr1qAitOmerMr4
bdKqx6DUuHSrbD7rXeIdkb93a4eG0eMUUdRYZvtoWS/jAqfz4f0sDSqO6s1aNawMv+dvj6PbfnR5
xb5co/bYmNH4auqI6lT0s3oLke6WlMxYx5hJra3xgjU7BZhVL6ASaY8qMZbJChkKmdR7p5wmcBj5
dIc/sd1kEWnzXueNUOz7zN3oor0aoVsj6wkwF4kZAA/mx5VP8eYmF2rrt4o7780dXPeuc36WxXCd
4ENc1IFyyu9H1jDpF6o+FDbru5j//yYeApyjwnbEBk9ofubOWS9SWlUuMcGPPy1nSlelztA3bFT1
1PCoYC2vDYwF6ygK/X2vdfVFHcy2Z4mdADg6Y/GkVrnqXWi6RpQ6hzwokl1KrIJJpObk2V/VDlyh
7aBIABLrNkUWty+zRjzlaBErXphsfefl0bg8p14NyvIXiZDDfT+Z1fPibzEXCjHsz+rZpLHlBMNa
03r5oEavTkeDrusmpOmyt1aVGu2DifDB22ZAd7t6b+TRO3FIeJ0HPe1W3ZhUe38ySdY0G+cMiJCS
Mqui3GiItQ3MjRo61QF4AM3pyte2ld1Fx6Tznv6MRfqUwruaxF+GpyeIZzmkXzq+qRc0e0cY2C29
+psZm83tY7x9gurDnAa7vgi+q1nzRjaQXFrVUd35Dc2R8212bb0kXasNA8nF8FP9+LF1dOtZBzuq
nha+gSU+9tmoWIEGlrnMVsGsj/cTIMytAWzqVaT6TxPRy9Ur52ucxunVKMN+2xCMuOlU26eizQ5k
ZLEoVZeBPPsvQmBpYXS05ga3jo+nD85wuEHuMr27FPxgZ9vVxWOTzgyHOCSTkdiSdZ8eqXyF14Zg
EBI5mb0jF4T1kOY7qq0WAqF6vJDNZm4l0t/HG+VM0/yHxou0O/g+BGX2rXZHbKC1ynP9XgEWI+kE
5yBEuzUazoDjF8HmvDwaQxRk6pF6LsCseHt17ESwXYStmz8/rB6NUSYR6fcLTTFcSEvhezum9iEi
um6ntHAoqtdE5goU3Qv6G/WrhqJuq4YANRhY2Rjc9xj6fDzMZqVf1QijoLphJoiGYhFPtsJCf18M
8P99REyGQYuvR5ZXjeyF9bOspuH224bZaL/X5GmYVQcV0NqEjFfQVEB+OMiCcWlGhyqLfvLBNk/k
oAWPhfYjDytYWlaZu/tmwlMAGhTjpj1IIge1fasFGzX2/XmPAXPoUBlQmN1eO6Cyde+HABWLcL35
ox7H2yKpIobUc6/VkgTRlbl2bwn33vd8iLeu5tJSDRC6FH2xj2M66OpUHUb8ENteTM0V3/AwW+l7
LKk4k83YYyjSu30yzxIjrU30L3Gr17ZETeUyBqqnaB2ubpvdYsYWFdToONgjm/eJZmhbLB+RHUd3
YulWVIh87qK6OwRZg6A6gbM1TOUzEw4tQZrryw6aYjszrJ5Yz61rEc1B+Oubzm1+gjuN9VyQRb66
QV77eMAQswwD6pB5DMrmWBIns4wMvnOWrjM8pumwR4yRfeeTtlbMPAAeS+2b+oAjOWCg1Jql4+Kk
d86naRekjo0W2cMl3xCeev2s99M39e1RmmqfaiSEm4k7lnm9a696jAF5+X8OZkqrZ46CXZNXBm79
BUOrWVF6VX9JZjUp5zI+hQPevjLSwdLHQlwy+6SpZZBswj2bwnITzVH/voBSw3Yk2yG3rLW6jHM/
ZYZyYYnXxrbK/fyo47fb2YRVvaUB4d/o3A7pEBg3qZiPkFivwA8V7WDd5SghY3i837Oi+YYFFeq0
aRk7dJY3oSeJRgZ4UAyliwg0CkPjuUDjE9p6eCTx0GC9K+znKW6e/LDBYLQoSYKqtBmPIp1gdfvJ
Ur0uAh6dXTVGwIrdVkPa4GxzPw5eygwXVIHZhusJ1OPtSqwA9eheQ1kj+pp5kMmYE76yPs22c27M
Zw1eAvpDkALlcpAdEszbKR6aL9Kl1Gj5rGNuNdwAj/3GKrMJFEFtfuRGdq/qCE1KmuQ0Wt/DMsZz
Mk/Fo6FDGsuBOwyyjeR+bkFuRnlGh6PHQFDniPFbbU4vvlHPh7IE+9UiUkGxRYe5WpbthH64UtpX
xRJ3i3RNR7y9/BENKWa+BZJoc4Ost5RKtxIfLX3I0MDeGHjFhupxvUVLT5Gs0spPylLOBVBPcANv
FrXAaAYg9tQgzJrJDD6P0WJ/Y8OHcMHyr0nmJ4SF2s61z/WHernnhdkHp8wOdlXHyjyyUKZXNhBQ
Z6HUsnK8u2kDYjZtqyDzUN1ZPnXGm3pjcjB9J+ijfgscqb1ru1oX4HAM/Uumoc0pNIEZe7lCnMYy
D0U0f+0IbF9DI/QO7SRGaBUWW2xvfrG4GtdBG+F+HbN0Ly1HXG2G5tsjpE8YglW/cwx6f70ABJ6b
SquvtdW8WYPBZtqzpmsVrm4lUhza9kNHBuIWtJt9tiFv3Hta/Xh7FZlsd5Jhg7/RX2IOPKyOl5iQ
J8gRKPdJkpnOxMUCjbL6fs8bfVBnf57/cwo4FbnhrAdoK2ZIJ7U6QlvzCTuwQErl63YiM6BuWOWg
S+JH1ItO6WHCnyr/rE5xBmZESDOsNxO8WImRHLX3nTo07sykGAYa0FTDbPe3c1qxRx9VGzQeJP14
j88qhbH1vfoxSIpnN5jcszZl7kNSHPSstI9T4dKuxQL/lVzVXVn6zZt63g7JfKBT87WSjnaaUm16
EZmJT8J5qtu5Of65jpVmok1GVnHgPfJSJvcTHrcjkLEAROScPcoambYBuuNbDYn2pmaZ8+AhnGh7
bsUPeCzVg28n04M3OwCqjExfjdrR7fp5p4p1Jbmlt7KdKuC5McRr9WpXhf5RL5vQfS8MFPgmOu3Z
qgaQFoV8Bk9z6ys1aBN0QIbsA/wLYk+2u1D5DkWYuNVngS/zoR70g7orJ4WnzoKMZT6mGpzUfOUw
U7lh//ISTpISjhRP6vXMdFl65K8IUVy1Jo3Bo/TWK1hu7FJ17p8ixj94kM6RBvASrZYz1jVLlW65
CXt1P84VPVtCuuZtGOO/KYcecaKwQa13RxfqNRFQk7hmmvOo1XH5GLGpHeu8eo0G5/lWHI5HC0vI
WA+7BvPS+k/Wpnr054VoaQer5wjieuqKsoSv7Ymr4XWn2ZX5SaR9RwFm+XsOHOGrKcWwmqbqCUBx
S4/wv9+SDHSUGki1l+8s9fvpIWIzerHi9t6ynL3rDtW9GjP8gGqQsDtW/COEkPUUij38UHqsBQB8
3XHMQz3Bb54XGRJ4Zf2pqBLjaRoQvhSxY5zUcyb8ljsdaaF60Yky75xMznfTBkIrrLg5TlNhvAxg
l3eRYepbdSpFHUN3zIO1OjVJVbinWH1PiJzB2pR2UTaw1xwd51dvmdYpXrj76kDnyXL4j4XLM3Jw
qJ1HIxl4knAGQ6PMiWVJ321usqHbeF76r7UJvQ9GDiOH70IHlOAddupDSDGFAYUCenEbR0vZPxYg
MX5/QuAQb/dFBgIWwV6AJBc6slJV4zH4WjbuC/El4TysfOI83xqRraLO1N8btJ633+zD1tsqt4Ss
6MQ4sM726vfVKYv0bo8ZvDujwwoOgd2fwynQSNzS2yerNvOLO05vqmQJgHfYTTHwsb9c/Eb4Vk8z
VEr0yGhpmA8qx3SuUV7fa65vXbKovr9dy+qyVgcixrey1t4Nw+oP6ncMs5rPhJT/0jU57VFfLvqr
vAKt6yZ2TPCRE+5x4FZvFSNCoUtr9XvuS4V7DpHB3QfQIo6jrn1kIjXAzC/P1RSC1t0wm1v293ge
wjo8piCR42aBlNaPWPHyx5QYOh6rZ0syqR+n07T8RG61W99KIXlm8lV9Xq5BB6doBjz7CGPeojF9
oRLn/vBwV8e1Pr9CrdjMJYu0Xhf+wZqRq7aVBRPVnL4mehHs5ioPUHYuowt4ORfMwAT7AXbIo3pU
hej06zbYN6Pf3NlF9jtiHNQCUqyOXI6+5gtcVgrgGiRWQvyX6hoLPZRdgvXJWRdNt/dEW+8UYnuZ
/Esnw7Lc0MqmsMm03JtRfHKD7AsKVrPWhi/lHGSXICTEW/2OX/dbGIHlieSczd+GWDXshk0XXXKg
6kB46m1J8PF2XHaBpIPXYzRj9B+Ti1vIO99tH2+ZctA9oEQMdJIwHQCzYIuyCgctYu/PLKw8Ag5w
o9u3msPOOkk5PtZAfi63f4ASG2vawHuhZmxfyxZTsZ34h4APaa9yWLFSqUtppP56IOvTxtp2yLHj
gaHjCbuBlpQPB62o3Z9hQDDyIr5Uh86ZmZBVlISWO+1BXaNqJZTYPibTBHchDXttfysgs+HOT4MP
7fnfy+0IH/7eP6ZpDg4OI4Nreq5l/r0l5DmljCBDH2ciFj9JGIA32ExdezdG3Ic9kqSdhb1lBTFo
n+H+wyhMtpbFUv8asCRe9kD0YAlsaGMKUvjgorpmIM3d6VB4XLaJSLOjHpRXk3bhg3qKWmC5M5zq
o5m86aQNqXzowdevXARBn1Ymfqh/FdxUgMwaNqRTdCe4Y/SnlxqM60IXB9u5xSLaUfVoK7ReuBUN
7pktyTQIoKoQa2IiStyRLKFrQV+K+gNRIKD+Sh0oSu7MD4lffusruqVGZMULfvyHJt3wGOuBWBbV
2QOQ2QOZJvEvJhUegJ+hKi23/HJ7yjVt3Gs5uzVVXgoL+4N4ouqo9rdWMa6EpDORAAmAw20xQFsh
fl8djmAeZtMLeQkvsjTCT80vKO3Yucttlk2M42jnbRGQ+1KiFklLyFQj8fZfipgsCA2IdhGIhnAB
dt523pcPE3xGrZ60Sz5kL1aom692lzx1mjfde8vAWyV0FMiq6QkmYUqhQmk/ty2xzMU0/ZRT8lW9
4UEriXIEI7guC/F1Aqp0buHlqZ2xRV1778dAcB2UilFeTF81W0bbIdO3Nca+rUNRCs9hSWCfSHa3
7kCqf9OiUeylmzOGFna3nbMCdldMsjaBFvo6V1fSCCfiScICiwujuMK7ecdabN9VU+OxYcJaL5dT
QXcSQW5Yr9Sr6dJ8s/0crI6WXswYdzjUO+S/y5A2g6Pf+SE0JdxwH27HLMEOE1ZPO3hiW/Q6kKul
iW7sIaP+zBb1bcFS+VF3Ikj24UcPL4uqMgWPGo8pHnb/O/HKF4us2zvDEfxrgEYX7wZa6yL3yuVt
girTSeUz0uELga6Q3gps6i3ROPt+1uW6kHyx8MtbbEESU/7SdkpRna7iRBcnvIrQEWIr3cCY7b6m
8bTLqAlfDB1IeQnXothoOuFsFIrvlYWhHKROLXUkbK8PzB3IY33dLx2LxHCNRaqGz3hpXRTYukfW
aFgc5pObSNQJS8EeIfaeDOjq4DZ4nTVXz1+SsG1WFNLNBzmTxtH0sAVi3PeBTPAmLnEx1Avmh4CE
rZi2BKV8a35RUnjDIml3nubqaLsFd1k1+TsWM3BbHKZwjP0wmbAGxHr0HHiYxrXCRu4vvVUxYMxe
k9SS3N26QWUtVyBbVjD/xauXT08BY+FdkgyQ82txFBo82mAQzY4kBkwwy2JXHSYqQU39P0Q1lv73
MZE+DU08QydVSrfF3zU1hGd2bg685ZgL58OD1UuIXQTEFnsmNaZ55bjUbVSBsaAytcHHbhzYZ54M
PXABYrr+toSJP+/B9MEdjvUZ77X4ZcbFL80cP9Uqq58SeVrOSm1cKdeoJsdPzQztgy2YlCzpyoV0
TyBFlUf/S6Hq/UMI4MHmZrC3bJMo3lsP9i9aCGlCbZ4M0zvehvTSdJ8RNxQr9NXDh9csvsV08u/c
2Pj9XVFvoGFngMfYo4EbdaN8hHA7X4sxv5BdH+2bNjDRow0m22ML12ddka6wqCO0yniOojb6oudL
vVTHtk4Q156eGbSIeUqjM0AEVqI4uu4DpPCrYnk5clCvaAGWBCuoJyz+j93IIF+nWvw4hxMNjLSh
vDU27m72+w8I2M4mWOIjWyCnY5RE8FTr9USyMWsUlqqXmoA/xx1e9PRL4SJWhNAB02JJfzO9Cjgt
JZOTU5EBhje23Ko0mDGtnwIHohoqKXmJR13ArONR+N9H2MOSNQ6LJ1WgU9X8Jg6YkEoYlpVh3ikx
ySDq5jAxwhC4/ANZAjUPYl40IrbnfGNpFGySviabyPsFx4INHg4fvJWpbMAnM1aFSg4V+xdgYmKP
hROX6jIRsiCeL7r3zaOurjIScwKxdjpROXqnudsghPipHmmEXt6PueNuLbP8gsmNyPPlLNR43gYo
tjYiuUOVhc5q+YMU3oMNlc98FwzjThXZzKxc5E0YiXQEX//xt99GRCcrU5hCWn7ydZZzCQZ/gCcU
8Mu+uJMJXjne7QN0znRTEf9NPii33hnaLBd+53mvMf31dVjnBBebQn4aqLsprAgcrFCWt4D8xPY2
XcR2Zl0tjTUll2/0fYq/4yu3V0M1/6K16hzHtgP2ZXrNPaWgeEUNNn28vcXEQQx8qzZVSdXv1EpD
G2gC5P6bNsQZElATg0uOOHKifH9AozzdUz7a/imBOSFyH4bwM8gt9Wycm9/KsUnO49LBJlPukFqp
vZIzmictofcCN+uOTdcSRLJX9Zg/B1WoKUwEBmHTGydTTS0jbEsKIuQv//siz/mnSNBDRmK4jGX4
8AUCoP8vfSI5EDJ/m4YnZxK9t3bc5HcVSk/zbiszbdwGU94/NHKGgtk1pBrQqPQsqA/kEJd7Gtrl
boZcSH2Havntk6xDN1mnTgL/gGQCsM92l5/Vec/NvFaCc+iZxk5YJURX1Kc72wGbb2AQfK7SWK7n
DN1Z1pVkfcNDUAfH/SzTIXp0GmgqVozrqZEVqH0io48jlkLwZy9Uq7CdFIH206muWptbFwN5MwWi
MDrVaYA+dlnbW6It6Eh58jUhmmRE+BhirNm6DVnUIrS+k03SvLqol3LHnE/2Yr5ThrwysuuDgxLV
8z3YeFVylcJlN05SNxHOXUUkSjt+i3OYvsXo//TSHvyKRlghkcu0bBf/m+0QsxPiMThnM/hZPrzw
3IaJhYcQ3Yb6kdnQIP6UaOirAc9XPGUHIJ6STAH46n1jWmjG0oPrWUcAVP2XotV/wrvu3/3lXioX
msHya1Nbmxc3icuV6EZ7byQi2uZuOV6xhg3XMnub2MQ+sN2uH6VOcNnsBBsb5Mv6JhyukwYDV3+N
bYctWo4OUJd3eRblMJ2Ifh0M+0PdKUyTztoFJ8WI0UBO6JvHqm5fS7sbz/99+mYUSXQgFkBWAsN+
Cx3H3eneNG6dIT9GyzCmpJ155SwdgGUJYJMQ9pcytOU0e83Wqk2e2CF/CKzM8Pl76qH/N5XT8w0b
4IAtz7EtEuzlPsTw68Y6me5iOwFnJ1ntSm0C3UiAC0jtfgYz15vLbY8gmq4kvmG3G8FZJSOCiM/C
d8Ua/4k8yTaFvoh6jNQPdUfiDGU+WrbSsTdB5EUyHdItvpoGN4wV6Ru7cnraO174PDdoQPziNWvT
W+KqrMzyPs3jF9Z+/UrtrvpCWuw0tIKNqhjWRhwb/UYf7b7bxSmMqDYRn1adj685ArYldi06ZbHR
7VX7q+oaKJNR5UAbEqsc6tyYdMVTlnTaQnqyPgd2PZ456adYg+6nTQT6TJ1WHmNaprBK2MDXjl5d
ae96n4a3m+cGve1SHVz+PdsIENsF/VElSd8m5yxxIWe5M1IhmtZS0AMKbbEh8DeG/OB4n5JQqqNK
jm4LMkBDhHsyAfKxrNDVWj2gLCUbRjXqR/VRi/oX1dBWbyYnPofs9rki0yy562aHDM9lHYsYUyMc
zn1Oa5cCW4rJ1WZmWwmtC1nuet3BnkvjWGgSIhtnf35MYyG2csyiP2nwbR56L7jg0QFI2Yc/C4JZ
xiQYAGUDlRmbLlmr2cYrcnmtlpKuK+qHoUxapLwzRKNhelDbLGL7xEFnD4Fwakw/SSGzQRlvuV5i
XOMdcVt+waLBbrIjOhKxMfL4e0mb46WmBosiZtqqFqHqxncBuzVzqs+imyNA0BNjSEg03c09EMc1
mhCGX5RrAffvCkNPdNczFKCRwdlkELlYVGN2HGL/UCNJydBvS2tfTo6zbuIiueDQmB6EAVNKpy3z
iXt0f9sC9WVaHNT7SOnJ0jQfcZa4UOGXnZZSi7gZ8SrtxC2pY/TagMUXb7ffjWP/2+xiRG+WkpWs
RXGquuojKb322kBqIagDcw+bl2O+vDm4BiRuxU6L07b51IruGACleiNH7j9Pqx8YLKoiAvra7Wys
nsuGVI44u1PLY3Ugcitb1361loS87yVUjgPXgFyJJtiLjlIZhvofXQyJJ+2Klcm1/KQHH2qbo3yc
jE+AYunXb/qW7ZAqR6L4MNeFKPI9IPwhXqsOzJAWximukQ6Ms1k+4T/Y1YXXo5cLjJ2yaAYUWPdo
Q49qc1WES+hYKshstO5nY+klxM5XY2r7F1ODRGG74PUkGT2yb3UqqOSCNn3s7MgLrre3EgGRIHA5
ImNrJfOBhnAPyioF+2GmE0GBs7NVDcXwbYwrDVgqkJQ0zs6R1BG6+gAVKIDXD1U+dagkx2Gfh3W7
Gf2q/AjCH/oy/bXs51ftlE+XCcOS6wZOs6v0etzbRj7uJt1khUiO7mFaulVO2bXHwrHDtRJZKeFV
umvsUPImwxqjml2coYA9B/64q/qgPasWMMHi5UaPextYTWFdjYEEqv5eoBE7+ssKKBTNeMYK+tbp
OQa1pbEjIqxKrh1MB6WrVwe36f3L7TO4qVBd9DIrz9FyoltK+xzYSXWB6UMJRMAsdCnJdIaZnNTi
2sHqw+AUbuyJAUr1ldXBtuDhq+eUWkJ00R2a++ysPldRpdxe3lh+1IE/HbEKIrccu+oIo9V+diet
PtZs7dgLg1xkI/thx+HBqOv61/IAM55EszHgYEvhF1oF7uce88VWn0ux6aAHspFlOb0v4tcU1SZF
ZWYQg+iulU84deYl+hsBk3sZBe6PUpTfJqo75zGkpgtgB7J8rrtkw8dh+awe5VXwXmT6E+P6fLZt
I9vmliy+aiFkO/OlnCsiwCD9rMiJ2SMU6A+ycNuT0dP4EO6wXFl2dRFO6O2kH7L2tyTxvIWHlKP3
jbNmGA5YRErGrXBeaXd2195mWS1mUKoFsgCc2LbMz03NG/8fgnRmzX/uRKUlhdQpQDq6K5y/LU2b
vuj6MY/84+1PJcXyKcHjeWz7rD0VKL92diPi1ZinFhvqLHmwXPEjQxv5Dqo23ekz+051mqX63WC3
yZ1XDDrkcaRVykswiLjcBgsQtdTHz8wuwQMvNfCSLuA+A+XP/q6QGxPww2bo2vDisi1TJcjeiB5H
t8+uCYWsx9ki0HghG9idlz0TXdUEIa0/TD1HtXRt+7B+dJvbOtagg7PCuWieGmsAYmuF7YmwTmfb
U/HbJCi/D3CZok0UmN1Fb1EsU0TCqROOxeFWfC763l0RxFocYJQmQKPhBuWiQDScJsVa3aKlnlWE
kG/SPv1PGCyVNBpu8YiK3eIWjz1/UTRgNDYbj65FCgBUyJA8QCMDbKLWfVFjf5O6/c6myjwMi43K
KMS+bKnC9LR1DWuej6YxgPAl/2ZBlMQb9FbpezjMb/T73CdfC99RO9cXdfBF2tweaabfbJEAcQUx
1NpwaOJhLTUxbAVVc7ismo/wBUCLaqTOIDdWHty3PXob8qFs/5efG8heKoCyXZllRxq/2QNruHrr
GhETlbSKay+G6tiY6XXW2uLqa1PdbYj8hu5bReU6n3uUx3VU9RfTfF/cGfhfWo0lXadnKfbVxIBs
ip3cDjv/ROf/UZ39ObhWT3w9da7iXs7FOe4Mb5VaBjCn1rZfHG2eMezKqwHU5ml2ZuvJNLSTcuw2
5r5onfZ+oNxK6k2XHExnSQlfXLQ5qIN7aZ0mF/pJac7MQ308skearCcv8dNHC8rosx23exOQwBcP
1ylIIuDUpuzRiCifMPWxatOUxrjRIvZlKP7gdyndDUvvZotwnxs/Lwz9XuPqwPUj+mfSJNDMDvV8
RBgRaBVI58UYlWtKXeRu8ty+xJWdP2QlNggHMbGj+QgCl5RhCYdzrzdle2fm1VdkNuZrbs+3M7U+
Va+l9quBRVLzXnoNP7Ebm2cT8s578H98nddy28q2Rb8IVcjhlTmTCpYsv6AsB+Sc8fV3dMNn+9Su
U/eFBYCybJNAh7XmHNMzzE3mQHqgWajdIo1OpJBH5V7tHhyfkrtSdwszaPJUleYxqH251PdrdpDy
dIyMr1ncWc+ge67gGJ0vfC3NIa3UdK+RVw5rzlpH5U06mX2r+0X3OPkSD2RJYopiFJ5Mb+31QjsE
bpSEk9T45toOz0iLdCNlUSF7cKx5sZAVK2OahgPi3/EhX1qjrlGNhUQMCoRFN8IUX7QacUj0sGyz
yhdHNFwzN2sYR2gZr7GQ+u+BoRmE1qK5MUk8vtoUQxbTVFWc0pFJU/qmSPzwN6qFps9AhbDNSpGH
QVHgTtHzy9TFjwAlz6eGDzcXW88mb14pO7vvPnvQqRA7PqfOTm1vF7BJyO9xG/YpcqxT7al5LJMr
YkhMzcNGs9oPGotG9YmgzUmDcZ/OY3Ut2nwkPJEjT1wrXN8h3gMpg4r6Zx/QKr/+/WGlj5O9p/3X
z//9AcsusFdkSnscu42SOZR/S6+6t1niPDWe+1YkdfVRo9UQNXTnQKO/B6bqeCfDs+jG1tkPM1b0
lee6yiMwrP7UAlXetmGlXHSoNKuR7eAaisF084fUB3/YTmvJy0mj/KDPAPBhy9WHom2+Bonl/5rQ
53f4V37A1HFXmU93hOp6v5eDTzSWP1EAZCyHVo4/t7909ROzVvLTD4lFSY2woXJOQFo1+k9m1cQf
WfOezsP0zcC4Cxi9SA/An09WX4Lg1YR2QMXdlqnIBOTnTy5cS45aOh5KU//h1L1x/DtBVbG28VW6
BPGoqHc9KeJjXTXNgVAa7eFF/L/aLmduMgjKk6jJuE6fKA1MR+J3cP5XVjdd2KzQja8sJFyETY2Y
GsF8oT21Ab7XBtnOgAbj0bToZBfljSIkaUeUBSy158WplGvSNpq9h0PvkOYofwEZMEjupqzRj5lu
v6d6sl2+UHcaXHL5KBmkSn/22o6Kpq6gFcjhZAtEaHkKqSZvls5u6tIeGkz9QmsASxnIrbQz4pfc
9J4D0hE3kZarT/Ioz2b1aWLdpqSdjkdlBmdao8xEsAhiZTnPsjzeOlZZL7/991hYw1e/xt9spX1W
r0KPuq9PmBC14n761vfeBUKMdl0a7oRtnAxH+xmkA+Bmr5peuHfqX56FkDKe0vq2TFdDgLKiGKLi
CJve24SiGkKTUUwe5h/WyZwpuIlnkm0MRX1pyTbbjS4gJCyrVC60tNmyJv7mVmlENxo2iG0Wz4Rd
jc/pbJyj0B6+AI01m92APIkxkggNgYly+C4vsZF5gFMq4EGTsanZmP5RyuU4G4/lUH/WqhlezKDJ
L75pQOmfTe81SAHr+Tmofb1HyTRT+d44RpqcZJu8Qn45l4SOKGZWvg5p9h7pafupDMW7Equ4+w2W
tcrvhLuVREYUwjbuhX3r5V/mGlFrVU3eyiyT7IjSL79patRvqLlGX6FabCdcz6/BrNBzjEJRio2+
Epyq7ObRGXeGONVm59gpHSDzOQOWBklNtjwA8+5LC3Fo6JnKdir07hRi9XjCqvzbggLjSuOQWeb3
rkTSYYzINmPd7aho1eOhKunF0z0Mzgt9JjVIMWxcc+vFproynDohMkbLDdqoYKEyFd34qBKh09pt
+RLDGDRLsGS26p9aXb/LzURdYWeZXQw0s4CrmopTJFvPpuKM3nHjTLb2BUn2CJCYaLgyJCvStNl+
yr63OeXoOq2+p2qubefA+00+t/OA3VkcAI5SADO97u6mNIwIv6CM4vTOKTBmxiINQGc96cXbyKeM
1JTEasice2Os2TU1bf9wNWM4sF/12QB3zt0eR29t1qa/jgo9Yw2E1l4v1K/Eu7SC5NXt6rZQDoGG
SdNQu2lflJmPgVBURcVp7NFgkLtEqkh1NJM2gwEEprVuvNemUG5npnLtzJmA8pKyTGH8UKfJfSpj
PbrmNt6HRIx9GKofdjWr59JIarq7fVedlueHkqW996lJfomiaEc1vvyg+jztldqfd4Zfqg8nRv4h
MW2TGtMzdSPtsPQ3RyTJzaFP/eJZXiiSwj440eiulNn2rgrhXZtYoOEYj/KHq0AwzduWHJgcGEOV
+argztUnpNXYn4WBs06q8jnq1eVModi2/CNtVLFyPW+rKoUYq1JgAEGPIakCndbEJrkuzPWktd0d
Y0x6cgrEyZaru5ep4L/nkpm7wVeQfmcUXkW9SPCJRuVe1vilvMonRq5W3a1WDTm6FW7t2WU9kGGF
pyhuX+URcWV/jmINC26dIwYsyVlOS2W68aehCKXZR9AbyjkYjQOdCX8d0558GWG/0FmevRd5LRgB
lgKoYsmnInVZ93BninXQkewSDAVyy6Hoob3H09c4SjlqxnJjxzRv6SAbOOm+KTXWiNksC3hDaval
8cJ707vzd5sO29r0SGcI+7Fiqhf+tiirIVx0EeD1wFfeSurJI7GR9ISr5rnLVXhaXLaJzbxgqNZX
fRs1O73BbTclAcTvzkgfUzUlZ7o3hK8O7vBhhPHWEHP+v37CNPiP5e4qVPvsmwDJV1OkfbY9aNgw
0pyrfMGuaKGI5g3bsnCeeRluVjjBtU1Zp+vK4YktersiD+zSy7WsSVg4aqO5Yc2e+Feo5WdZ60MH
i3YYxRZpGzx6kRXae3mXyfuN/0ZBYkBzGDA+HiLiI47E95QITGEv+niVvqZNfYdY+30czfFFU6KO
31Nqr0SOTVttnvNrwyB46lKqMIP/RiCWtEH1LfSdSnOZsP0roo1rOinJK41XRk1aTpEH4U7PnHPo
DYSgGJSVKi9VrhRF1xUJMnSiPXCty1rUUOZxp1pjSOIOhaWFXKkMbxlM6EfPV42IxNa3UZe126C2
jEfeNO02EkeBuCaP5DXSpYc7EvTNlIl4RiHalfJd4KzJUV6TC5uwGvjmdF/EuUBEVUjkfXh9FVCE
RjhNNUn90kX110QDIAr4/AFsjMQIq9XP0jfbKsM6TtgNRYAMN41hxThm3WchMXhjXZ3vkDarJ/xx
2t2ivbdmdHJ+5GTlkbSQETpzlNjMNptbQUsnxUJQjoL4PSRn6YujMV1QYV50cIk2+wcf+CgEHNXZ
AVoAQ+NRNLxodyIiYOYFkCp88eLEpCCv4pbicRgTseAkEf2f0qe8SF4adZDbgniMZ0YcVUtR52Jy
sodO+6C280zek/0cDJlNG5MBvewDDXUQz2bvdDVGVfAPfkLlX6kN5e0qX2tNKx5GimZUTYL3ZuhM
ZM5YbEu0hvvBM7ODm2JWZ9P5W/OVXVMX1u+Zg1RcEW8lLnyr1puHSxyxuA9tFgiVP2iPCpEBt5Ib
fmY5eUnKiwGU98n2O/e586ZzYhOnXtRpSpzDbG3iXIm+zt1MgojjBqj3B3oEJMGt6rBoVnOXF6/4
bPMdeGOyREVwvA7+aqsqj6mMootLWP1THQxf5jF4YdOFH6OuimvDmvMqj/6+1J2bH9PevJpRdlyW
blQ3szcEIHeHxv+vxvR3IjDtOwXdBnwS+eV+stWLLAIznRVX8GPORjU1QLFFedLQiB9UZRxXEX3n
EBh/eChHKgqEvSvfCDheF6UW/+yFXxbraP4cm0gtHBZ6e7qQ/U0p2TTlvvtVITJ0UV9btm2f9XCG
yUT74a+L3mjxsc6gO/Y+d+BNUcPdLC2QyAouk3ghEpFR06+w1TSdyIL27xnqnLPvjhRdhOYgTF1i
PEjhvA0DKzZWNqJjY9pPLTsjM7LQxomdEVGEzoGViPUSkR0Ajm9PCFzzpvmWeYzbjhKUWONWA0y9
f65rcfprSO1Xaoh4VmYpIdeh96dxecUK/isfrXKfZb6573SHcJY5WGj4bqQSqupV75S3yIPVkvc8
y8qjxtpjm40qhFjKKLBvASx4sk/WGv0vLHjEADm08xXzLeo946Hk05+XsfxB4aC713phLpeDwapW
IOxQzXVtd5RF/oYQPHR6frFdBNktMbPFOD1LXWVs+cbyJm3ebhME3kBNt6BZGag9lMYRlZq0YZVO
rF19+9AKhRlTUHIdswGwB2dOqvjHMpzfZNdJ4oDw6IdX4vKWppgQE8nLtpr90JIioAWpw+TKBP4y
B/Owr7QZj59B9K5Cm6TxSQtvrbjadujDL3bU0zSccHRCsz8TZuOfcaT5y5E8NYKwOGsT5O2XQFDW
phwxhWOm3jMLMWOfVMhtlr05KyZ9a1GIXCtq43+rbWWvD6H/K/KqGyjBfu+nrNOkziRwcJSwe5t3
ErDBcv1up65yGBWtOFijRjsq64b7YMPCq4rJfwpVb4++37vLF1Cy8Kcdo6NP3/25hs21PS9r3nlS
foZh9Yby2mAwdelRtGyY5SkudgJcw4lif6hcRqHySJsOX5GkSrBL5W8NNCgamfc55sZy0P/nQLwV
WuxDyLj89r9/LiRM7UNrayy18Y3Sj/1zrq0nINHdu1l1NfmtSXNRUrAXTeejbbaz/KvWpbch5KEy
Ef/ArFPGDR264pSpZv81TQ+peOo0L3EPWQYlRLE3yM+L9zjry03b2O2x7coSXmP2USoeTvVerbdt
7ZT7wXzTs8R4j4bIukhftDyNWdatgk5lae3hSk6C/mxrL5k4+YP+8dL9kAfwbwNuzmdsxyNGOfIl
dKK1BWNOvnR6GZz8lpCmSnTXoI265xwiHJQFh+VWME4428dqAc6U5qF3UWaZjfuQ0kX8o5Bm9eDB
wmva9Oz4znjRAnzdpP003WA+03LF/FBDcHRQulTBWJ+TMWuexnJgI0wizMpJeuPDw2As9ahjD1HP
7fL84nVVcWyFYrGh+0k1jMVZi8EujIBVT1WhEKsRvEajlf2oHfe3Ae18h/cw32iqnyKrJ8+x7QlE
6axCBe4WEsJI6wW1vJc9Y+wqWNndqU54238dhWT+LNdieUTJc1Nqc3PgYTvL+8/sGwU4NCma8lQL
Ypxa+Te78srv/BX7UFR7QMTeIztxmNvsQ96lBjG0VnCIk4FvuaZdyLLTu86tVryTRrSiiR285t1L
IcQTFs3X6zymFoImNBOB+wwgjzCocrjGE/tKhACYpyTodHJTBWmHefLtUTnhZ0eHaQZ7tQ1hWIoz
o2inTZZ7MXFvdXEsPODTS7v373lsNQWGMfIYtfml7aPqIb+jUFPL/bK1bUZkdX5/Cmxr+CUOmsga
5QGeWf9SIS1c0CR1ljNn/QMpmWePckAZXOR19CNHegnNVc5lCXFWBF8a7kbaLrIpSmFyq6QWgTpG
etN0v/wmWTEiNT8yqIvrSC2dpx6fxt5E8nU0SvRlQ94Y6ylRg/3Qa+ouNczfs6oa35rR+T2U2Z+D
KDe4E+tHMCMCDgv6OrL4a+e/Bqv133riNS9tQEKJvEw2j7Gqc6xYbopcRQhzFl62PHTHe+Cpu9Kv
WIaSoAqSWk0uZtUyYgNI6Tfw+AMyghq29X6PZFHsetN/Tn1o/09T529l2c+a3Pmcz+p2wZllnYEI
o5uRKpCjKPvFuIiaF3kmxNVJ7kFXMIN0fBp6PX/xS4+kulzD3VsaZMJR3d+aEUrt2fTPnniRR63Z
c9fE2jQcU1llc73+N4LDp9l1IyTMGc+nvk+MYCPh9ZFN69FMouDh5AjENEej84uIdj30EONbxyBM
RTq1lAh+cm352rGclGk96Z57BRE3o9wKqY0KpbGetec+K1mXBPTtxbykwNzbFFR01zp49+UfKN/w
iier8lmoCXCAVLgNJdHKdkBiR2ijMtzHhk0bMJy6X3WsFiRb9TdH1Z29mZja+e/LbLVGtapKQavu
sVlL/yDbrT9OQnmq6WZ88L30VkMvREKZY//Qhz9usEAc6W33JS/ZeS4fGdk+/SoijndLDV5dSYic
xMl5BjFNkRQgpLXxkpPvQQ5uY3OrJ/VrbnQvHTb+72y6RDKRZpDo6jU3haA16KToeNu+Mm+NlXza
Shc/zwDULsVsY7rFt7undzeQmsEMaZbx2TVL9zyJM2n1aY3AOWWhjYMAzeck+7eVTrx7W8T22XJM
GJBxm60ocnvNrvy63DhaShCzrEbGYOe2dUVL/689qNE0umWgbLeyGVFTY2iV2jy2Y9KfO73tz414
kUfy2ohF9txELrVnMP9kgN672jdPsmcxik7F7IUDbhS9OcjGBZ8gq0VTr9bdzIfJqqYDNcHco7ll
e2XC2cs1upr0JdYvgjj/LtnlkVzLe46XnLOxOeu+fSS6r7kuk4xuxXsEvvhU8x9q6f+cY9dhRNPe
l2GsnVv700AlFMyG96Mb7HZldJGBQgpwZZvM6QH56dGbfXYwnY1RXs23U2jWr75tpwdyQbx9AFPu
1aqNr/JJoeX73WwmdAF+ql66SqymFNVYR9JWWasxeVskDIURtPJYM/Ot5/svHv0eSB5ltx89XztE
KVVgzSP9yNe75Bubh90E81T+/jYLEJpZ1fgoVap1ZLsaW4VIgA/xE+o0/8ydJH3mY/IIXZ+6kx5G
zRdjGk8Gaj9Yfg1Zg6zf8KtAKCPnc3gpi0A7ZKaaf7WZVSWJB2tZvuPhP3bqoO0mdtnPhhMheIqt
4f6nqE2begXG6yD/VWGSaRRQ24ncnwqesCiOEyaxVQqvPEZWuonjGlxlCFg1gE1a0Z042RVl8phe
MmqPZKyUz7kafvVNGr5NkUdoVo3erpuFPC1to6Pcm8ejTkjNpE7rNJ1IoYkjxiEz0eqNqarVvqpQ
5gQiUUXvkOBXWVXujAEpnkyYUhXiFWnWsXEFOgNmcDNSbpO0FGHBf3F5dtduYL1B3RjB3jTlK1Pr
90bx2qe0U79awljUEC6hhL0wvJCclZTUP8rM+14Uhv0zjtp9h1b3fUCX2UPReEGnNx5RYBir2Uvt
g8ESd1mhN2KZbvXQsXTfPwIUCAmIrId9P/kpyd3oKKuqNZEADk/yr5VCKbD3PBiamuwrc6hfo84G
663fOweuNRR0eKDCHV4WoFOVIL2l6UzqhUWil3STA2NOrvJ0ApVx7qqoXjNDBFvLV6vTjHVpPQv5
SagX8b4NDH0D/MhfS2W1nV7+LMLDpL5aWuHdK9Nz73lUVHsDCgSCogG7oZFC+VJ97Ccy9auqiB5z
sG7R9TZ2QEesF6ba5smoKUwKuoEXx8Fp+c2jCYS8CLxvceTq38VB07XLgTpY8VcC2/GMFDtd6Mzn
LsuexZlFXixq7WSlklf08Jm6V03VBAcpDJPLWXmt7vpyF/fZVn7RQ1v4D3CBaxcd0n7ZI1ASd25F
/2rP2Do0MZ7KTYivNfUhGRHAjIav3dOBFNtfplfxdUmiX6H09TazCXu2tfwpmIPiGAm7MK0V59oK
k7A80grCA2LX1dZtVTcYMjXjsMArrG5XeRaDvAaDEF++tgF2lDzLa2C3WxKjO/0YQO56UHd5zoze
Xle+SjkBWCTGHDNZq6k1bvHsdPfBC7E7uVG/HNXiKPFNJsy2N9/GerxldKy/MLR1B4Sr8T7OgU0v
nz8+ue/EwIvQ6vLdtkrnCnWZuGlh9coI69tTaanAlCJy8icF1peVuzhlkDED1X1gpTQf8iielecw
h4wgz4zZLA7OmOnVp4pvf2fTo2BP+iyb/LFZnhsSn7eqouDVF0ARhfTSh1W0yrXWULzYGnwQ1pze
OmUBgnTIap7blPDpwrSEDZpVQ5UPP3JQvYIiYIFSYKit0m7c5IOP5ill8uDPd+cgJtjEp5eEXjMR
vtgS1cL78h2AFzP3f6sOjNTOZpraYu2pr/EM3yEOYcgs7LuwJMxJqekWiWJknJBrHaZxTvo6R0XW
5Y/RbQ/xEM8rKUigrQG/rDRTIUOFeAJtW7vKMSelZ9F6kXZRJ6jhoiwgawOtE6FRsLQj0IF533Qp
yylxz5imaZ20WPnhCLW4q8AAtOqfLO+VVQnOHfJkQn6GMNMZGs0h1+6dAzVL7FWW4f9huVBKobmS
z3tdzVyix2YoaEUHp8/BP8/eq2hfjYlcYDGM1DpSYtlsWjD/tWnUK4NmCcpe9p5+ZpQ7l6RGqtGj
8Q5rJ1/lGtVlyZsgEtta+0LMHNi8GKY7HP485hq/BiZudSWFzFnnogqY2PbWcyPkO5Cd92xJD3UT
ERTFasXZNLlC+nVUvXvJoBJqFY5b2QluzJjHPzKpU0gdsSiZNI4WXEhmoE7KqrlOQegtxSYvBMtR
h9ZRagQJ+KqPI9QbcM9fK4p9jzJR8Hc1/q1Qm/7KyBuwdxG6Fh4tpG9+epUCF7s1fPycTLRBnE97
FKzZWkpVdYteEWomjXoxYXcFtIG7PMKjPx2FoWuVe0Q/m73+RZ0S/SqMVzRLo8vyeTXVK0Wn/oD6
2niafHT4dO2sn1u3aX8vn5tafMzCZG1mPdsBdaCMQUmGdI9ha5seKUCi88RuJDuMTs+qVJzijNot
LXS1YwAr7Wgjv1qLRe5a6/TmMhbkVC0yx2GeXLTaIuCv8ZQ1gXq/k0otr4C7asBXEdXKjqg+Rp13
b0RGnNRxt0myKFoxcjsnPtOWRItqvCOP3oYADm9Lx9DOsRGxIbqEQajRb6+0S9Er4zkuP2Pfes59
owc4w+5XCYrugyKHqHlSveqkFra1Ku+0ZJL5pBKc0Izsy7wBBJjxXC7tJcCA67ipigOml+Yij4Jy
ai6huDaLa0Ew/efdxPPXS8cF5ki4/J+8BFxMH9MqnYgdNQuzPHRocm8DLcttWlYO8xQhpX6j2B+p
Mb6a+aj+1r3XtkyVl5QBft0qNE87PX03soDxRz4DYTBeNHkTdWYB4imx2Tf4rnFz1cnfh4RlrMw2
N28WXL8LNct1B08LUhD53dtFvHzKAeldosmoL+U/RyRTq8fOR19bPss4sjm0x9dAe26E/qkZW3ki
33H7QV/Zc1EdlDzP9qbBqZGWzR12THMPidFBqiiaypY5JE92quQEdFfj1qzU7q3qlWRraaGxh/HS
v0WEMa1DB9itfLf1xnxVBnNznfO8e4tNzNlp6JKBXltICT19bdHxX8ek0V6VFAt76ye/1SCy3hb5
JxEDO63V2ev1/bxVh8yDrdC95ulkX1Tm8p2Z7lzk0wiXgY+pPdFs7KGGKvJoErbeQWOJ9TzolGmd
trrLs2ZQh0MRwN8es8+/QhLFp3ER1eFnKopMZZmgQFH1kopl9N6Az30PEo/oHs2KbrVfwhZIhwE9
lQ+Zrm+eE5S6OOMM9xPy3roeB/9XmHj7UUe6IKR/mZbQ7Zqz6kJSLOFTgfmz8C3M6EHdrztRh0Th
P68VozK2ZQzA1iyzn3/TB5Ggf1/0K9FUoMkrC1fbKWkfbQKb5Z8y/yfQxRW8/6kCfmKPfnzq60h/
6Ja2owxFQ87N5jtx4riFKvsL64XpJPP1Sqx8de/f5HgZZRV5MX6H1TzzyYHN+GyltFimlaQNRW24
q+sugRhbjKOy8QY2CYFInvG7ZDo5tA1XwI5RcTabSYHvb/v9vHZ1PDxJnaCLrjTkP2YGJ7+zGS50
nJfLDb/c2No2UWeNQDwbczU7IkxMSQa7NW/Ha+ugXY30OMIrPoOFQdz0E4XEys2D4DIolbNxyBbf
9ElGg0bMN02iPKqo7Qk0GuAqt2EhposSXHfQbiSsrpqce5bVyau8norrmUKCTB5ozjb1opmVfx8e
MdSZr0ZZvDTDGIF2DrA+m865RdEsO6GRX9BDLbSlL5rl4LbkpnrZBBU8OBfwHR2JFvmbW0A/+vsC
c/2/T+UbU0FIoJWhk8x9iObSmt70YO1REk/A0Oo/VXd7wNrcxzG1PmSDhyn3onWEOpKZsaAQqnNL
ixF+GeZHa90PiEXl4CqH2eHFseaeqRAnuGE24a5XfQoZ4tkX0skDlaZ8FeoQTNPYb0TWifEFGCRW
cFvvr0vK4T+n8l10qn/e1aecpPQ+pL+rtVQ5ouC988vsVpcgJggqC94hQyTHviSXU77bpzl5PMN5
UVNjv9AObdVJsW1gYt2d+Kd4oJCClhASkZtGGNTv2UAw08XghSlgIyEQK/K/ZQ6LyWJlNPpwcCvb
2lEEAnyG4+ip08SmnPKaPANxddBFkUyeUc47eDQutLi7SDckQvLwWNUZHmNCks+616cbOcmZFvXV
QBlf5HVabVjhC9U565DFqWHl1RO7/7thRuV71IzTaQgndW2J07ihyR87zcZsbbROOUSd1SCioib+
wbPhtzeeIHobQddtes0P9qnnrQCzh58ofRv0S4wkVVXUD9fUgDylprJya6W22+0AYJJRgdVUYiTE
slUdCdkIc4YNKSDmpcxfQnybx9EJrFVQAdvPpi7HQGHgYk+g/ZaTf2F8C180EWRkGvmzaXrhyUUh
fpJH5Nrj05vuiKNpNAsxDRkOpE0wAt40SMD3tmyJSuE/9mra1VlmOI+t+9EUaQwwNHNRUQWbgPvz
XIZZu+5ip74YWmbjeHSL96gaXXLWWbTJLodS9Nk6yHq6mDq5GXkcNXs3hEGcIDdYabSmV3KvhvS4
p4tW0eI2mVlkqbJzo/bI7tbnCykxkoh4L3kqX3zPXjlvCbVxy7oC2P/zlFhDk+4gmhEb39nfi1JR
WbOX5skrmFiUdjRWy8zkJ256w8pWnRNMgTyZKBczFsckBV/VqD3ZlvlDojeNpo9WddSUGzMev8rc
VTb63y2FGt1yq/9ZwtQUDH2xr5HSf9Op8gMg0H6VdNaP/99V+z+cC54JoF3VyS6x2AL9K+UJhZVC
3Y7aSpO/4Gop9n9bxBFEb3zL8UOW1k3Qwjti+8K1r9YUYdjQyr6B7CD8q5dgePm8W5CQdeiytjR9
2mtDE+JzK36Xwn69UFbE9UV3NsaXmubNqQR+4WzmOTg3Iwu5nmL8bUhYVWfJa1Fzd0EpGk+hgQuP
Hqq7LR0G5y7r+1fwQdPJij32heLdtq0eymidZvzy10qfxxPbrL3cYbg4T2i7SvZTHtXKZkR1uJZz
AHmXEVqHbk2HAcCox+Be6xErXHAoGBrbndO4kBHHkacIse9tgRxW/owO32fJWFmFvaI42TzZtVY/
OUE/7P//b8xU/2028VSumRoOaNUmneDfRH21LoiAsA0Cc6mR7NEbYo7wY/Pse8V8jYZKoxQK3yEO
+gicmIoYb/a0o3SUuRkVunrKC6LcTlWjPVWicGT2UXpLyu5TnvW5mdwUd/jMY/8VhWPx0agCHcFY
zUFS1dOPonPem3goHwGqjTOZ2izIcnxXCMQjbOnoV1PdhRmD7mKuxu8KOd+bqA3UUyWyOeuR+rai
7xBAubuxT8ZjBB1h6/Tx8+SXzkU1hgWz1WgOW9WmAVxDAOh9yojCtdDHNK5uHaXorW0hHEIwqfAC
G46gjlHgmH0hGIAnGQ/5a9wr0VoHnnI09Th/1RIrwV1vtE+9Ygfbui97VquolhPsEFcL/NMKwVVz
y1pXfdWKmYXud59og2fpMVVjHDbDpD0L1RGNU3Q/0pfF3PaDQIfyBb20ihLSqV+Q3Ou7uu6ic+l6
8YGEBe3SEwV9yjX9hQyd/AGB0LjOUJsFTezqS/2xmRfKDuUe2aViWqud2DubYYhmEdBSPoz+Jdbt
+kJXRRRKG+WkmwTAR5qVPaS6KxtJh0jMMaGmFEZrhCJiwxIWV9YPDGMCQpxZibeacd4QBhXUdEIT
fdcps/KUtx4md3U86oiJt1HvwFDUM5orXd/RcLEN/zzYfsLmlk9BIV7vmuuDul+OVCEczHX06h4e
zoNXefU+M718NbTJdK0z95uXN/VVndNmXNnoYK/LudfmZwIiNvKSfNGXH8HZDOP/IruYdTTux6of
T3E2/RYNrbMzF+qTPSYH+bXkRWftCigwq2AYsKaHhv5SqOxSRtf6XCo9ENfZQpP4qnZjHwIgotDT
mcovv4zfQrcyP+YEsn+SBOHRpnlxnbX2zUHi+1MpUU51qIdXerEq4SdFq2YIt6lu9798nUnfnSrE
PQ3GAC/u32tFqdb43QhQqdxvUxJHZytuIvotHOkRBrTIdw6z0NdIzrhkj7uFE2CGECa1qvT6vZ7a
H1Zkz4dQxmiHnQXvXTbQcPmXq96sgjXRkZngOggHrmYBA52hn/UMjgf8ZPDkhOxSnpq93W96wvVu
kWV+SJd30ZH7OhiTd1TVbNiaiGi3YzGo14gYSVkxky967mvbUo082t/ZF0nQmFrSzcf005lZFxnx
mb12+FJOLYI3rxtWkN4ZKvVG/eaktrGZfdU6qw7l5DLPPixDbeluUOOe6tbcaH136CwD/6cS/ZAt
08ah5Ao4+aYqVfFogmQ9EbPCGGNlIBMCFrol2qfeqb74tl/vrHh2T50TVwcKORoPKh0ZGl3XUc3K
/TjoM3Kr2AMsFTSYLHEgZU13LEAnvgw1Sy7dq8Pu6JKMjiw2Rmlbv0peimbf+xCx7l8TZqaEH3UE
8GdI+gcLEFTHbYvYXxwFHXEGndI6t9Bun03bGO4SE+67/fNQqD02J+T0Gda6PbV47xSmI2Q/M3G3
/M3ha+noM98n4ralrqgkY31pqIbn5ZR+RjUjHuVl694XqCa0OXnWwOuu/YngE7nkbgcef3k6DDEZ
wHJvHkxzuZLbPyoGAtMy002g0rYOGpxMAyXHgzmW6cXthmNOcAsiPdj3cKnny01i8MmKDNaLlkcP
0nkjuwt2weJFa6fqKu8th1b7qjNTJH5ZvsVCy/wTBr9SAaNSm0aBmiVMm8rUiI8y1RGyECQScNOS
7eDdEoLQpLGixL23Hy1gnc1sWWe3Gb6Z7rqp8+InCNtgnY0dyt//I+w8lhxHsij7L7OHGbRYzIYE
NRkMlREZsYGlKmjp0F8/B46cLtFm1YumkYzozCwScH/+3r3nZrl5TFh71vrIaIfsg6IkgkGJQoOv
BevYMmqRD6gG6csQ/Yc+axg2XZmp9zZp0zsjPswecmo1IY41egDVy8pZMZc7h2H9EaoYiMlU/y6h
L/IsLqt+ondpQhu62CdBFfpWWHiHJGf0qpgxfjWFVgNRIun/AJ6Y/73Puw7Z06TOL8Fomr4EdP4F
b9RVOpE6+NvPYzG+T9LuhC7J9Iss32cgSshtCu0X3GnKU1b1G3UZj2CDsF6GWv0WO096Mjp7NR1V
0KyB+ZD3yRhwPA+Si+SDSzCafObWCQNps4kPUmgl0rj4qFEtSdWWbSVH0RFPS7PkdUanAnKC8ob+
qHdOvfFTvoq6T48wtIZ0s+LocGetUcUaGXSLmubfKyDwTv9AW3lAnTxPd/nPt1XL+6fddhmR5lTU
xlkhbGY3kIOIwuKLI6pk33c9wjrN/iOzkmmdCSOjftANLwPPaRSfkyZOSYzwSwr36M0nT2XENGp6
tpxnR4sglrUdoRhi0nZ9AahFo/0OLvIPR6AS3pI4iG7PbuqLZXhi1+gi+OqZAFm0Y1ZEJWiTDqhZ
WdRnWhxvhXDLnayqXCPNEei4M57eJtmEkT5eehhb0mKO+71GpGu3t7nG70sL6cfIE3yvnnwSpoeu
ipCTpS0xEpYO4q5Lwi27A62kdMCQ56UdV6fpIvUfBnFJEjNAWGSPFLwZqXm6Rnj0iEDHwE13Ia3O
eFdAY3IBua98mDBhVDjn9Mo4CWpd/9pH9UOr2ksskavchZvVB4DQd1sCq019nyslN1WYdPCNcVHp
yVzchYahf5mkjgY4LQg+1lbO2nSBLWlAXniRK+MUFDCxjK5F1O7hqyv1KGfQBR04anXnpTSJAwnP
jWY2h1HrEeq7OWUYMWDVxxw4JBuSmLEvVS94kM/CNGNs7eBTzg16iGgr25OtpO5jW7sPtpUn74nl
XKXCqwZSVk7aF7wY6ecYGsmGLZd0batqDwaMbemEc8IrGDgNmFQ8QpxV1HMadjBD0rl5JJ0JzrYi
xLtuiJ/tbPZsy5g3Ua42ju0mG554jVK90Gb0OE8cXDrB72VsdctP/vMr5G1SglRdhDhz+QLlBGuY
K4N/D1/tuhMgamuHOv9BusG3RnjNqxNZ5P9myUvcDs5Giyd84kGfPs6EoG66CVmAW3qI1etGPY4Z
rQA5ZsjjLjo6cNK2a0JRkKobPRxsaNM0W3Ozs/eJ1KnA2p/xN/tra98K636XucGaDKA1nnV1Nbps
TvM7/mVBPJJrS/BFEP6aUEU1Tm+8632A1hZ/mI9g03jPFYKC4wXZwGqy/1Mv2McKWd2g3E9SL1hS
6uBJKzw4CXQb+oBYeDwJ5hoMmpdLe7GqjnI8rsbDTiRA/6QpYM6ms6cp1rOlZuGzojYPnUZYVgOP
BO4WHWtHq8YtTprXOnKUy7gI/mLVdT5HEja9/tQXSfcs14ECgfXWaWZ7Y5n5Tw7EJa2VJXZ47cyT
QxdthhF0n8XitoauB/qQ35OsvEB+MfeT6TgrI9oLyu6YGEChrDICIBZM9RG2Vn2NSArZOaTooMY1
HjDnofio7WbPiIguvkGYzXGACLGd1A3Ju0yooacUuZLvOU1PuyaC51hjeaTMKsfrGrGrol56hrSh
HccOqCF3/E8rTs33PtJ7uGT9dJOfU/SLMwzH2TGy+DQwQQyto0OsgZfg0Vi72sP4mVkgFolCmPaI
lDwwnPYfse5YJ0Fuwi7BbevX9BSPueq2l4h++zbCDr1NJlsnqo1Nn/KE+D0PCWdVlL/kaEGxsQgt
ryo9VI4DOQ+HOEaN7GTOz6hLX01otW+2pd8HJcR5FWn6+rVqAGwwMmr2DZdn+Cq4HiC4RhtFy/W9
dCZ7iz1ZPuA7fhe1YV5TQCyb1kyKG1KSwddD0zlSFPe7uVfC1UPST+J7LXTzXgnjZ047YPXsVwG6
NqXhM44s9wf2x+DIISH9H7uW9V+RcMQVqhCuHVV1LN1w/5lbiJysEnNTzecwTn5OXUR/U53nrQwo
NZpIhS5mfA1cLdhJRCx9X4SnLrSPkUC7qyNdyBwhorMkC4/lTH5Upt1ST0u/LS1JY0nToBEOUsm8
r/sgbbfZxxwRIcoAjf7nA17cN6ySx1WX53nZuJd0ZImeJ32x3NnGlO80F+u8Bcb/tjAsXglDuvQT
wY4ACvgm8PPtin7c69PsASCOxMVNeutthr+pjnH9ETSouJMSrDPLcr/Rhm4+2CKmS9/FTLGNImLp
jnWYNgi58m5sV+pEn/egR/IGERXRWPdFKVpqSuerDLKe/3wWZh44HadGhgnjX+rxVvC/fF3Y3G+L
5nCJC/lPangNJOcYzSazmOU96bvp2Hwep1h/rqxaOYOP8HaMnRwQA6gG3EGPP8MBZKaoHpKZq0v2
HUL6iTtobKSK1Fn+UhONsfx5qWt+K1zVO8m/MShN5i6u+SbL0nAIz33okentZbFPLvB8ZGnw9otH
8ASa3GL0xx432ZD35rCIdkXXuJeAtftB/iDVMqYzweJcKHWGSfLNcsn0leCCOFWaQ6gIbVeEVvAA
9gR1sAlfxDJYXZcm96jBXEVmgBp/aXCrfAV+tLyMhP0AyY6cJwGmqUk17AlqYZ3qua6eSpE+Sj5Z
OBaqbzg3KZWXVQu9E4ZVyHbhHiom/l1IgfIHSJGTgCA46euwFfgfRfoJh0c9hEaVHSRCh7cZH1P1
92C5eiyyR5AmMMXziWu1UfofGMZ6OsHoGfv7Kl+JXaIwUaEbqEBOkj+dhwq6BfCQO8DniDWs6d0e
1OIkEXjyQVikCEqRUhj35UluMLUz0XzSNa6o5FktlP4qj7soMsWldOwfddQJAO4pKlgAYdssGb1d
1tfBwaRN9ZXTxjXWOY0WWmNdAtOrzu3CV+BA5G2MXBkOXaSOj9OiWoyrUhzqdidHBGJCUqd61ug3
iOakIwDAW7kJDdt8UTvYXGaoFO+cS5uDsEoG6igNaa/AFVN8paf31ppDeVC6mrQW1GNXq9KR9XMq
AsP2vSqC9GYm3XBed3BGDfOu7wdiXqdIP8nNV1Gt7rSWF9HwS9ZEsWlsnWzKPi0Px3LLNCkZCSot
9ZjutmK8MSt1zi4ItVcrV66/jTqTRiQEYACZpbPaUCuW5hXoKYs8WfihB2FkoevFsQY5HCc5rmV3
YP8iO04Q3LmwPTS9HCgfl+1WtCpG+SFv9hJdPPa95RtmAP9kWbrC3mHv9TDES6lbRZ6NZ9E1lIfR
OcntvbO8ZAE+Eqfk3fDXRJcAy/s62yuIA1fouO9KnY4bFXZFseVWH+WkVhv8LL/KbpyWypv3dRK5
nD6nd9mZ9k4JJmPjjdmxHRt8rUi0d1ISMomG3KnWDU7xWfoKApp9PlsXbVBqJT8LFfXn3Kb6YRUP
9HHEHjfOF/khCrf4Eoup9cWktiv1WTYc9KLVtyl5IBsaGJ/yL5Jct7Bs97YSV095nb4Os1OuVu8i
jV+Vev7A2iT28rdliVZUEVL8xfYdEuj6p9pFi+4BCTFXlLMc2ReYFmVr8dxFZ90V6gd6IxeBV0Uf
EGfXroGb4mOSmEhvMbq7LDRX/eTIl36Syw4D5hZNTVqds6wKDqgPm+2qwYpBJjKwgDi4/ktsEygA
aZ3igKQ+Z4o0laTwoX+xm14jRM1JtsLpnuDbQ8hfrCVTq3m3QasZ5ievnVfEN3n36oVqwKRItnLF
k/8IwssTbFDekWZ38kQq5uC7c6juU2Tyl8wpOmQTnbrvmwrVSxRwWWX9AJhlKHet8IYrvmbzWrDL
7qqRwGMZdRam+mspOu97OdmvZYpso7BQHs6kJZxKV8XEwFxNN+hQcIZIT5nWR9csQT4ph83aOKMH
HVgzhDZ++y2HyrhwEGb8+dAFyRJcXz/ks1udiin5olPlfR9pTho6BHlGaNVG4OPyPa0JD2LZNF25
f/Yc8nZrhyXEolMZquNHMlK7QvW2G1W39stcVS+1lf4h01LsuOE0V5HPmg6/PLNSvuuRy+LZNMad
FBIJ306acLl7UGQWVQPOYeYCKTikbVzDvsoNroQFDp0Qn95mHVi5jur5SaP5RQJiOFhytXTlqyxQ
JHi1hHd3KTmCujE69totraNjcZ93gfEmTPcPMxrzewUdMdUc/SzrE+c6eL17paYYz96gnieOQQBU
sn2ZWQjh4hS+R6aUW+ZhTaV+8ZhJfTXUqUUZNrwrHCdpPY0Ij4ex2U38Bw1eavqNiQa9Hvpdu5x9
7agsLxjbseLWpb1NrVLfdtBTNlNQ86/grtrSfyDmG4aYby5IdpX26maORLHwr+jqRXqy+/euBqHA
/9XVsLgJbBtUtwVIzFuSlP/S74ky5g34Dcg6F5a9cScWu1hmg9n9C7uyOHcFY6qmMha8KLGfKiKh
l5oo4YjpBhOGrn11q8HCk/zG5dfeGQq9mLQ2LKhrQaXpr1nATAJ7KRJvM0ruFTkAgVsO35jTF3U6
/Ew6AWl0ro1j1y2YsCx5zXorvskLCLUZhoW4+w5rMryqxdzuezPpASEAagfkg2zXA+5nuzQyZs6t
6RhsbU8MmwZCHxw4+lJNib47KPRwL1+CMy62zey9yktrLdIYxpV2Md/q9ULj/LYHigQTZynSnM7K
tnibdOI4MuSbY5ZqG+bnYEMqnZwy03TXZ9Hy3myM0xYd16YfQ2SkjLn3UstGEM8fMdC/w9rhpCpt
yWMk0jMt5ugWRip9AfQnxA5qNT2GxtnPLcFS8m9EbrORQpkCTITvahHMvJ4o2ahJvpkqjMdEzKRb
8WyIa/ujS3Wa/X+31RrQH/0qoEpBPT6gnLSc9WxupC+r/s0k469AJ7fDwtY+mW0YI4oRLU0Tp/+d
nhQx9ziwzcGHZo3bk5ELD7l2yD+uKKek4NkN8UVF6RciYfMvzegDFyT1lqfL/hnRF/eih75sk/cx
aDn6ZirL7tJegEv+xYC6sw0ysgKrEMxOG7gfAE2HbWE54knR5oajeaCd6znBYQYMsu1JMp0H7Ofy
oXSJ2XBL/VNeG80Ud7ep5wNtXBvTvhPciwlKJW33ZvPv95D1341Bh5aphZCcwwdL0T9apnngQK/F
hnz23EjdDfgWhV2oP5YnRqCvT6ykyd/NrvrmkuiATbF/yHR9PnVhZW5NLcquVhGQWkIISM0yeEoi
kHWGpV5dc+GrLh2wqaqYXdjer7UCYs3eSQIRqTkhss+S0AmwbZbVNS/yq1Aq8mH0uHlpHKoKVKj4
n6rpbaBB+735/09SpX+L8OFvkfAQ5LvcVdJBJNJ5nzmDuMq35INcrGveByojrowXw/+xFlnuP8MD
PM21Pcek++9wXuX539cixkVBRqp8dkma8TcoPBTaFcfURqbrWat/OVuW5s6qSkr0Od6PRqPhYvN0
3IQQE9iuSKYq9k3MetZ4hfIES9O9NbFyglUYPBnzEDwVM+oe4t0A7S/vyYeQXvSSQHFulGlmFmdD
w8f5uKuBVbO2NSBWR666trrL3qozJa/z8qpSnJplwPE4HSVY6SwdHnKgk/zM8OXqtkZ8RRgkzeTy
oBvkmBfkKTGtLPUpn9De2MQlPPWe1h3jqqoPAH635CknFwLM6od5rCq/Cb0UGkPLz0g30dHOSQiz
fLAjgoUSpO0rZBFHLVZSK3rqF+QiHZPEdxaPanGSk/BxhunYOemXmWZ63abZKZtrdY09ctXqm7C0
ghAOZFGl0n4xlpFw0abpA3DCbWsr2zTCW8/AWtm2RsKzVA/9Rj5bfmrkzne3jOBW8Pb6C8uvmqYw
MdcYNZmj+l7T8u5b44hmW2QF3jnCbw9OO5xMqKyPNdzAVRMQ5MWm5IwN4yN/wBbR/VyezGSrHRTV
LtgpS75nlJkHOcpTOlCDJPFBqnBvjgGJkfZUt7OLP/QzeWvgjCer38Ym1O5YUA1UfUtgtnsCrEFs
4UKrGlPjYs0YknoUGFFBLzmMclJifS0xLqY6/0LlJvy8TP8Yx+jkDMqPQq/NbQaaZbScz7mrC0Ju
OheXhbcLcTxlVf5tjlG8W6qv6BUFTKO/6TjsElSIm5j0UWtxmCo/Qk2j7FlSdnM7+gmZF2pCigWz
n7wzt67ChoaE2Yj3cW0cTDHyJ4IXmmgUHNCnQKFLCJA0yaZHKBNCyuwOjglruWztDiSSeh4meN6w
i1PfwZfV7iubE3RZZ1+G1nuJGRwc05AJP+55SyQXlYtsafTT3nXINs03hlYfWqd/qMJwP+Wxtdg0
m106fAESovpp1xRXnExcB1TexMVy/sxIoWcFCjJtui5RyptUiPCZs3UAfoTTzDwxw6uegyIP98Ms
rqIm9ngMS/1kWZATGu/qNIa3ccvEZLthhukyiu/SYjwrefFq2zo+Lk7XvjnY83ZhxocdhPqkGH3g
OxstZ5MmHfKEkONrTe3H2jpfK8yhcCuPgBp/ziZN3Vn9NLVHlJ7pRgfB1kMFyx2BiGUaDlPr/OwK
jys96dqjC9E+aZa5qTO/ZF5CHmdEXlWvmSfG+sihQ1A+hHl0r3NpnaeipjKx9ZtWKD8BlICyijYT
zK67GnS3LLcvTkLkKO7wa91zP7eU+ZtBKfj8kBO1XXvxlFjfag3Zoiz+B1Q91mbhPbLvojYdocm6
owsim/vWrcWNgcmLNei72cufRPGHyjw8MJBe9PrHPKX2bmzweUXFqwedFrmvIY6mp5J61C79oC66
umrzPvwnxGJanrVoypacdq0iSNlwM/1NgImnP/YjbiaPppOa7St3Vg8UTf1LUgznIaYvYnRpu9OW
fYyuXEJWEiWj07dfJg13WhSU1VM7tG9eMTxk2hie/3SzEGhfXsTcblM1qx6iZY0fMIccalQfZf5Q
9Hnht3N+4CcQCMFHGZ+5YUEbn6FTtuhu3ylWfbyMvoIiuSdZMuArG/m4ckLHEyATy/+m/gWWF1Fm
lJxT9wwz8QE24zaw35Iu27TTzKKdcaxAH6M+xvFnZaDhNiBFt1cB0SCqfpnGdYBhZBZ31T4K9xgC
herB/OTqfhxRk8abLAQDYx+c8Abz3gw2Wfx16NxtDRfHVEeQQ+Ahd24K5Y4WWUKUQXye1H3enLUG
Z5obYCRSkMO/AdbwtqH6jkjye8HCc3fTZynO7bpC29ZmgNC7Up49xMeXoKOTFyAVdK0QhLidXbRi
kZAYVyM7q6Pb+DNxM5dipJ4azPxX2FmeD+A2umsQKQrt0xhQroH4HxKSR/Vg2ES4/rbQTYnUNVMk
JmGLFU4Pnvsg2EZuDmoWHeo57T9cC91g5wavjQjyHd2e90lTmfqXBNNk/Zd+SOtb1im4ml3nwt2n
nuIID2SzDDemuWSTUA3NR9t0DPDAXjrIQ+rMMjJVIjuNNoyAYgmZIf3CJaViTzZLebMn866rJDrW
aHy79EdJbLBS77xW++aYE9EjSB03GROZfQc3aWpOYTqbJ/R231LvvQ1KFRJE+wNTEvP6PvMeZT+n
joiDddmH0347dDEaKF1UR7dSawRt49G20+iqBs5X2Wain4pcys31LfwtG7VlXxzn1KN8w5exSwa9
eM7LChfTLFRaisSE2l0IRdpAMAJ20cCg2TANLh3jwQCtu0fiv1ipeU/+FJVX6TPvs9LbYCSvozJc
FY/CyLOL+mEVgIoKgEcmYlIWYjG8Y2ekeUbYtESZr//X3BPdUdNqz4Ubxc4Ayw57UbjzhBehSMYV
NC8aZLOaGtp5enA0HRdRFGq4okumrY6wbEcVpQK/gYEop2utUKa9l7vmPl70dXxlxholPnVaCDLK
mvfSBgbSMgIZlaDckgY3G6pRhAPwYI3xsQjjdhV0MDzkGLi8LFPiqQ3cizupnTQHFLMNCW9CL+zd
2sv497Jdk9EtZYaCuTj9/L//h/JSW0SNqm15tmsZtFv/Xm7qVME2obPZpbU4sFHrjTfXbW0/pYO5
JS0uuqxzOFm7I8k9Cpb7t6ZVP9DJALP1pnk/YDG4Dd7gZ/hCX3q1fSlmRzlalk1kIQvprZPNxyFK
Pixh+V3SF29jpd3W46pR/tSiZ1m8RMPAXAw61cUD9HGBm5NCi4OUApg5eMl1aLFVRerUKDy6GWl3
ZjrGnDpUy4kUUOW1HbmJDMv4FlkVTQPwDK8G8Vl7R0lyP8fwx7oETbQSdKzkeYJLefJDx/sxzBiu
aE7NL6OqxX4p2OGG3AcfV78rzjLTzZ30FnWm8T6Xp6iunYcs7sXjpIMpXU7dWZ0k27R3+Xz64ikd
HZWBcGf7w1J+DoHhPhjzTdTjAXY1eXdAEbwbg69DWBSEsXv1TbbVm6z+pgwdyRtLJlDFrrL34Mky
gInqrQ3a8NaFLfaw3hWgpuPuMsUchKUxr2tulYNoPlMppBJKWVy5TM2jq3Qqul2Y3p3uizMa4mFt
i+L/bW8pep/7OMUX6SxxGUA+51Z/amcbll4tcuwyo/mcZeVuNb/9++Wna/912kGYqDue6rkmRiNT
Tu7+0nkhL2Fowp7Vf4UbxCXYgGAC99XRjTUiXdy9wsFB5rj3Lh/7jVEp8c/KonbvnJ/9AuwZa5LC
cqsZT3LYQ+uAK29MjmVj7GTUjKQTqJpBXKitPmLZuhmQZ0Jmjw96lpRXzWtsv0/IKlj7bnzlqN2N
GdtxG2/DxW1eISfA2d7T+VDseSBqAXBIDsLrKukhEaCwE7Puo5lGiHuReImPtcUxoYem6vAqXybX
yNtLdy1KuijvdtwMkMAXorp6W5t6bX1aaQ82TMKL5EB05Sy4zTB7W4HTPsRDJi5ar72tlHdj7sSl
DYgemT41U9kKF4+10+ojHN8UtYcrzMto9sNGfpZsMM125FJneIZNVT64n+tHz585Uwsme2uK468j
GLND2iriWKWx/QXE+MPcaxjnGFe2bIub3J7Y8CW9yFmOfaukxFCCKxMvwr2ZqvyFj+UxZoLJwC62
cVSTMjuq/EAmCy8P7vKgjQZJjCtfsS/J5KRn7PdK11w7l6BEIgvPRue+rHMM9lNG8kHt+qKOkL5m
Y+D+ZpWZeqbs5V9iL4RI/mRn0Bw2kvhQ8/ajrjS/cB9rFw5C6p6phbvxDPCqkoiUjeptbZozif2E
V0tQZWA1Dytk3YR2hy4/AnrVwTJbNSTVgIN33Y1iqhQaRngd5ANB0xgelhGpfGnFgJjyJgsgtZDs
K0atwxu4SAKWB/leVoM1a1vns4X6cNJGzbwHjtacrYn8+OWV2oYWHFuezbpF1jlyFl++DAJc2WtT
RMeUu/1z8jDXfXuIOU+vfTRuuMcusWxKew7XjJ4rBVgUUazjYpEzEDnAncgzX/reVBHS6nXaimgo
qtmE3jgRF+VrUu7K1Cj+IqSVutpQGVAPNLVNGIVOk3AM00dFNzQEcIoNSQevw3pbiJZ7ilGwAA3o
I0c5/fuyYi3Wib9taqh8DMOhleKpLpvbP3oodMZdrVQbcTZo6KVRXnNmj8DvLM9cxRQPM9NM30W9
/drWlu6bGSNcrNj2a9ZG02Eu48nXlpfMWIrLNGBOV8vO5lgT6feszW/y/+okY7stQVPq94mFs0Gc
EsIvabvzQGDw17qbHmWYVrZAoUwLKBRVAVQvj5qjGto9uHbjCxEx42WG2YZqyVE/0Igjdp5j654M
jfbYKANRZVGlfWQo9VHQEL2wLsSBW/fvg7ZMA6BZKA5lK2ma4sUoi+l/6CeMJUPj7x+nZaqE/KpQ
g00Tv8rfa4QhWlKoq6k8gyx+TCJOeq6l6e8hUgTsS0ZyL2fg6ISgZJsot8RRjB2Ly/IgGydDFoIg
DTkJNU738GfHZrBJ0bKrDg1Y19inZjCJLNVsZZ8gnznbuflcKuP8gL98t26akZM3J05ulnlEzjc/
AucZDtGsKH4TJ8aXP19KDYyYUd39+4Wlmf81KWC7sm0PZK1B5ib71t8/CiNUsTAArjxrk7T9G9Pz
1KWrbKTpk4Gip7gE8Li5YvTpLWn5OOo09wM7R+VaxR9hKj7GqQy/L0/Cqs13TaY3vgxOLFrOd0pO
xls+GotsEKGazJspB3Ok9q2flSAXl7FN3TsRYskWLKGy62uCJY2CfoTaeeEzyMPqWGvqfGy7BWdZ
sCtkWrELTdItYx1JeDEizi35uw4Wovb3qhuozh3XZoqG9yuyGCmFOEnnAZKNSr919izvrVR+yWSp
2bUeyxRtFynV4QtO536FywnrXUBJQJU2GKdGTNleG2zjGKp1/DXNaDkoVXW1luzlfoq6h25MPmET
jCfDqN09jmc8aGXtHPDTtc/SIuyN3yzNtNCNzxa1P4GPpLowIka6Y1Avd8pzCjc5ijX1q+7W7VGF
TONNXxKNyTO/xkUK/0bh1N89K8SSPlM5jH6nqjpNGuTj60I0u0LZzTbdNVUJv4WqMn1lLNZtrEJ7
LomxfHMq94nhdf5jHF5VyJhJMHMmtmyyQ5Ui2kpG/NTTHNJRLnpVF98Z3rCQygeByO2S2DSKB/J+
V2d8o0bzDqvSzFDBSh6VyfqQ5Pbec8tjELXVDkNHcRhtd9jajLwZHf6n2FDr78DNrJNMHlIYpBZB
ruzDckof4ij867Nh7rPtxEkIbTLCwWl5YPNT/0fX3/aW6/3vS4NjWCojOQSunst98ff7AQnZyEEI
Kn7sGPF5LPt9VE8PYTw8hRMZmxbC8yjHO2CAH7PbYn60E4SfeaVae93rAi4lhVAICnPG2/OHfFbG
6rQ+i/7znvzpSK36l98L0+IHc1Lt4njldB11q942SyYE0nO+GKsob4Oiupc0xjQLKWEnqdKZNYG4
UFJ24gUy3ZfefLS1QPfly84YPB95zs+2wb8gmSDtgNWTsOdmFftwkuclTghYez8zODcBcsqW1nad
FAcEjuOjfOAcR7YlfQzMHoylsIx492AxkwK8AMcj8IGnaQw/fHnpEXEFckLXsEunIQxdQIMygsc1
h/CUNGW7JvIUpvmhNXE5PhWAsv8RluPSmb42quXscHUMCuye8ayLorsp428YGwb9nWd3HfHlZPlp
itCh0OazD8MyPanSQaSHmruhM8dwM0JhrDeTg6en40wXivYJfvwmYbPlEG0ML5ws0+0swmT982Sc
cs5J7HcVrS3RqkUNEQAsbXqJYDsQtOFUvuNlxJkWkb4TuQh2XZ0xMKc98SSnvZGX/X4PNp2zmYwQ
pQRqpxsk8L8+tLAO2qAtz/L9BOAJy5qrnqJZ0PEOFzz1wsbJdHXJOQyr87Cwceo2flbzjnl+tsUl
Rj8iCpqLUhjWm8eAU4Lms9gujyRyEsqHA4mZC2FQ44LNyW2awsngvipKbLa7ZLmGsEPcVTfGmwZC
05dOrT89W9LCpc/tfME9Hlo4KEFxFjJpTNy1MntrexVG5GyNj4qZTo9a4Q0719YqwnPRv+osKXhR
+enc0Y1wp/ikyEyzuk/1K5fwow38ep7Hb5FT0X1K3ZYsGGE8O0HzRwo4/YqyV/VHQYfIHsTXEke5
z77pPOSqop90hTC5aBJfBUnIe7FsoEYjcnjuWbZ3RDoevIh5tyhdejwEOTwonpq+m1jtF70xeqhx
A3uEk2oZG7cMWrhvGkn9QfPvTOdd3Rd5blKSM5m0o1is40n5UqXnuRnthJguwWreDg23YYIgbqg/
RhseFGHd+T4SQjurSqX6WeQgPQ3b94bB9qEemIHSTx++miL2XTNRv3WdOvvgJtTL1CJrG42UhvhC
TcsG5KVr6T4NeX7V8SwDdM5nPguAnBjbvK2RFW+pt/ALsI795i+XAXI/oWgv8SBsH1Okd5TCfb2c
X3DsoJAIuRj2q44KiGh4ZvpMQAMNCckKk1zfvCBmTyc/dif5VsGYApxpxLizKaZO2cLf+fMHeA7G
HS0G845Wa0M8TXoncLXBmaNWH/FE98LpKjxXVTO8axVGw073Nn3DKSZgCPlkpjQ4e1v/MlmNvWBU
u02rCrTqGhSancTT9DBIWQa3dqYY727D0D0KVHGRfCDs5sBWg/oK6LXcUh7EvrWkG2ECIQEG4jDT
sGuaiH2nm0cdLd7FQS3xsKqnCVEETUIi/O/SXrPni2s4KM4IbUlvpTLnkJ06uv1gWo6hAwNyIOjx
6FG5mL1OeugEoiO1nuR4PJhID0odguit+ayTLkwSzvxCe73yjZqwKqT8JNbkavGYdY5J9E/T73Qt
Uz8ES5Xc4q1adPsyJJvHx1eJQ3nCLtSYdvTSRnl1j2ousIplimKlfaWxUy31c9uk+Js1od48Ye/W
XLNoYMgfRlq5MaP84iCb2siJHHJT92JYiLNyFzJ3KMier43yJuOmkJkql0BlUABtfiVzKiTu3Sfc
oTk1upmV1YtMZoD2sTVit3xB2dBtGqsDXypHu5FAmqh30acUhRpm+3WwucVK5UWi3museipdk5eQ
ycPLwDi2W5jvnlEAQ+o8hHyUgS/2gF4DSxnKrXK8hI7O/eU4N5gZPSkSZGBcGnlwppf+ni2cn2zB
/gCv5kaYFHdLq9TwwfiRurVIzJ2gb6/jNF6Z5j6Uttb9TBhCyielXe5bL/CzVM8ejUXfGqNqVckY
eoSlGW9b6TWBSY1FhFSp74YN+Bwr7nuPE41EY9j0SsG5yfHMcZtRi/kp1sbbBAbomqFC3uVMjfdM
grrjaOsY2iljBTfdnkbqDGmdX2PdJJ7BA99HKM1NHiumzm4vtmISibfoV+QD9nbnohF6jgtegXI3
EdFQiXorZYFRrvk9QoVfxF1klcM95iiPWYhY1kLb/DLn0/NysX2Ued1u64K8NqXGll+JBXOvMqUe
pnddB3kjVWg148wNcP3qKl8uNzszxX7b90ZzNzXiwdy8bT7kMy1zfj+T7w3wdtlmP9nT+qceN+xN
t5mtR8t/t+pghsLJB3gobE4kcLj32NLRSud69SGh1bnRlGd9CMeH1bBX5E4HYw1goqZnRHq4zr0b
iscqN35LcivTyW/GACXk/xF2XstxW123fSJUIW2E286RbGZSNyhZtpBzxtP/Axss65N0jnzTBkBS
JruBHdaac0xZaDdD4sKmOdUbj7h26+Om3faDgBeGYnYjtRad7uk3gbiyGr2TKfy/JSvQV7V+G+WK
va0n23wCfRXtP421EaWJsKVHtYiJm66GDgdtaV3mdY1XfPyGy3A2nlDoVNg1U9OhOCXm4l+Jf/Pi
WLZ2XAyVvt4QF1PRgfyXkeIjc9Ad/SS9DUCk/NB3v8EijdbOZLSbBAUGbFV2LWNlfnTk8r5PU0Qx
ta/342Q0h8IX41r+znHC3qP2uUNt+4jfcNoQXpbuIG+U94MoqFRIVtQwpV8Cz37VZyv5/yz2aTgy
MOH5t24qsym8rpGur2dnWwWbxBvBMzc4IMw6Rnr1ktC8gypt3mk+Fm/stTtA0+7F7fttF44mj7xP
mCtKxB7xnii78rAEdFSzVTOzp7+80YwvIu4+Xyw9iQlV5ppjDPtBYm/ccvrmechQ5TjLppZkc6ks
zFvjBsVp+//9NyriEdtRjHdlVFcrGabmd+aF7N5HBXnCS1ZHX8c41b/OB76qa/QYO+MoAz7qfGNT
0L7BesEp7xfDkUB6rOps3kYOcr1+WKplsaBVZlkMxWPVex8Iam5w9WsfE+D9ZGbB92Z0/tKVsj/p
VVUQicPyWfUDZeeMNTTw+TRJHZbP81FvmuUqnhfcRloVd7Y37Kckda9yZakOlQIzwEZYaxpf5cIQ
ZVp69J26RVjv0za1aL+1GFkOZkRAiio8cWdW2Tu72fKm5ZH6DNtvM0QFTiuPGWkGcbmxUZ6Rv/lH
K5h2HZzSsxm241ke/XjJykzfeG3w/T9KEfrvpQiHSoehzn4WY96E/bz1aqizUrKh/7joaGjIdms1
J/49GELS4BGqrpeMYoLI9L1cn4M2PLEO8E+1aVYbEgrFxqyaV0szmnPWG+dF18rC7aJkbkbT0X6T
n6l8F4OcS97kvnl0io5oVkiNIoLz2HaweGcd/jAL7yUkOETfS6imdc3N7qT1YXif18qwhb8ZXspK
p3cZWRD0VXyumET6+aGEbjmgnO7Uc1c71iYKKqjatBvXyAKT18+jf5Ya5rx/e4q94osI6uHZcnnC
kYAf66gUr2ECFnPOW4uKYDi2+S6bNPU6hcZ3GVhVzGdwNb/TATde4gQznRr44qwH2lnMclNEwcSY
zGR7NrzurmrA2CdUGun5Ko9RbfuUEn3W8PMeqs6KIafXmCNV9fFZA8tl7x+vpHZASgnM0gtPVWc9
RnEcHwVSyC0IeLFz/KrcOokKiahng2Zo/XAJo+whbJrsjvbmdJwCG1FcQLMLbQM9Zh9A12AY6Liz
5hw7w1cWveVGQ6+1KevigMAJHNpcUHOtUdsLCGAfLfZ9YropPpK9WbCBQNVKtjDPXF/e2zEy/pKE
rsnC3ea3wxc9AZhkp+rsbeIDsT/KtC7/A6Giq7/dtYaNhRgPqqkjFGQ38/NdW+m9gewKCWNRFBEE
xvEMd5feRVjQhCkKwnqs1iaZOnn28UynSlGeZV+nIjV1szRJ2KDY147NTD/LUwYLbgx3T/KcIyYJ
MxIrI7VnCOYoxqC3npDfrDXTD5+qFDe8XiXNzgvITUM64149ey6yqVn9ZI9Qnp0Y7UEdCFvbtXOb
g/qAe4mNcUeWRHnAVkR9Bib5xphyg3iWaXpbin0FkfdbT6cMaiEgZidwJ2ZeoCRRyiNHSR7xrfR7
0+tu83ppNE31Ua6X5rMGF8CjvCfnM/CheycSexkSLYWMagPeJGENhYMRbBni6B8OhRiPVDqxr4sV
gGWR0uoXXAIgLRyG3f1SAILezHNvHobw09NUDWvi09StLHLwNpnodOODjr34UpnF3/IX68yeJiVn
OnLb1dKbsULsyuBLnb2LMeDoW4F7A2KJ1Stg8MX11l4qTUf0quJel/+KPI2xfePVCKfXnCzAXa+l
oBzs+tw7A+JvtdLHYhXEqK2o6OXpoVa1O7lmY0hpdvXgtQDWWMdNhu7slkFANDSHDb2l5Bjr45E2
pfaKSmMnYUKC9ZucKpc92hBN5qoch+At8bOjDLcPIxiJ5dQndxFqskMfaaiNjd65DWk0GzhZqUa9
917Xo6BVkdprtJ6d8jS57LtaMjuVBmu4Pw80ZaM9GV7q7DzLUDdsJdWDEg3WQany4Oa7igUI1XA+
0IGpg31skCz8EyU1uCVyxryhNVjawfPhtn/XbCc9eb1/liwHAAUzZ75/zVLzPWFTd86rEIy1lzkH
kSYRVJrOP8pnNZ+ynVUOVN8b4yaRak0KERY93OMMbXnxmbxohYSYh6jnkibcX3xzAiM/x/8Uufs+
Cpf1rRr3F1AN5lq1fRab2AkyAF23VmOyB+kW1ml5GC3Y/JLwhkaVCk3aVhArWOBuR4xJ8h9UdfXv
wgqi/2hDOAZDw0+1RozrWPgA69Aqdk1t/vr/9IopziKQV+Coa73H0xujDW9AL7JDselNZX7AhOXe
GdXoX5oQU5ccWOLAJ0TQS5+QlaAy/Pc6RuUX1YjCY6Gn6rL+c5mpMQN36UnyrnG0DAczxZNHjemJ
8MqvNQfrbnKd3eLGiEG9XHioWWC5/apIpvSx6/CniXGMPnoY4TjMoG0Ywxz6wFmtx5/XE7swHgTq
JXpv2WuHQfDYNwK6zXyaUVbZ695w9yMQqQT6dQAYzUJ6DkkCN2xAb0EjprUFseQNXtFuCukcqV14
KLx83Iykn278GaS84JN5Gow7ohnpIuzrpLL/6jPtCi92+tvR6E79dECA13JF48A2KCSMTqhs+pY/
lUJMflHMpjooPnr9/1jUWL/pAUzd4sYm9csGkowf4+fP2ACMWQ+ES50UQmKPeFnNM5nja9k4D50B
elbZmhASk+ZxUqx440DxXE4p2yonH7nmSmlRgjY1lp7MeOEkhUPzkqI4VerrIhhpSXvtonfbbGmL
NialIicAiGU25aMR5zeHWfBBN6r0qSUvHTJM/KwRtKxwU4KF78SdajnOxuuC/kVlr0LYiNd/cykd
u2B7n/I2rdaBTubRBLDxnJteuJuKdrgXIgD8kNUMF/PRoGTFurI6VHG99bqUIYC715hNP+osFcDR
x/VgtrTGbcc9uiSR/qguear3BnsYZta8h4rHyb91FKSR3NwTO8vHrPGYVtKzLk18bgt/VJQRFKu+
vlc855RMfnc2Z7E7lvT6Xh61g3fSjQ6tTM7e7EMHi6FTYaAf5BnrtmPxsJLLGrnAkS2r2GNpLjDY
xlaabFmvEGCDC3B58SFhbfrAftCypF9+Uv7Q8uNSEqV70xwDHAS7XglObgGCdjCV6JHgIH/ncf9t
Yt1r47Vo2naVJ+l07JRkj1SgfyJDglmHTtNFaE4Cc36t49k5T0OaUaBTeSLSRlzTrFEfKzNnmViY
tBWUcAsd1kCwWqh7YkGHJV5Empgn1ct3IJ/8lTyVL22MNnCpjlcxZHW5FB7dUduZ1C7WYBwAmetN
uFFyxXwaenHtB02/k8y32urmLFZn1Wt9fA1TUCDEJ8ZXxURgRJW1HIr4RRubf2QPN6vsLdHH7X88
U793b+HU2dgyVJV+pbDdubv7P8MmiAiNq6p5Krv0os1VQmH0yo6qVLuVj0hrFcpO0f3PUz+ONwGh
hL3R2GcCh0AjKF2w/feUoICDb+mgElIal5HdEKM5v8ijUY9sZE4MKZ1YycuT6L7PCg7UnLDyA9ND
jmlGD8UM0pcv5qADzwjYUclTpYiU65+HFWk++WnmME1j3iYxZ5ia/punAsdSU+u6554Sssi2BZHc
9O7zfyrhRxQlavsZyUq1o1Man83RZtuiatomFw5k9bG9Yx7I/7Ga+orXU7wHRTduwjAL7mwbvjfR
qOXJMEACzXwtw9CHG1zbNantwdXqqDeDz/KgGONP8WOR7mekK38pluiV6RMCdIxExF0cJ3y5b7e5
U2o3Vr5rkKyEfVXlUW/thJseHcyPF02rzE1Ht2kNoTK5z6tU30cwSVfUbBIqkjROV37FhGjW/Nh8
bcwcpBtGNwJDGav7UdH+kX484mnNPbByfavNoC4XTgeh85W7GYsEKkiD3s3xKE+qSBV+/smsTOGE
CBXBtR1m+7Qc441rGYnBNnyTuymimQDst91p1ODnD1sv++EIg7lb7gR5LejTcZMJI9gJqzcPf/7Y
Nf332UQwmcyrBbQLsJx+WTH0jZb0MJ/d06LdGsjRuEAM+9t2TPuqBY27UWLN3AXjqKyRgVUE26D2
CjTsNqIuiSuf/E3HoLSn1FVsBf7Xl9INP0/lswPXqF19Juf6aO4H0x5RN7O3TFS4H6bCJ2kP4QPt
QWIIZqGgxQzdcm+oRf41S4DNJ56l39eK4lyI5obWiJT+MR1m6Xnix0dSqNXnGsGaXLVSHmWJ0ubD
/eQ9U6eNlvU7NvRqD3YY+CoyA8UI47PsQVQpRE/S8MJlHnEVxNVLWV4XyRJviPkS7hGIod2IJ3Y9
9SI5ABKkITk7gdO4K09p3Hz3fb289zBMt8Jun+CF4t3UZnPJfNoRYXsBGfBlOcNk/mQE42s7sTNL
aCnszSntngkOLzbAN8y9NZ+Cz88PFcXVtfyqrlZ4v7IkWhU9WVQaudhgjgz7WBZDsg8q32NTENP3
N6wOjklQoSfiXW5hSl+IJ4SQM58WjXHoKhCw0s9a9CG0GzHkuzTAXWrRLJfIGYc1BGXi8T6Ef0Mj
d67mEKD62Gv+8MJQepTLWErd/haaSAlOWz/++daUxJGfRiRB3YbCLRtJlcHpV46WYaXUCG2jP+Ol
HfLMO7fB6NCX2UkdrGoTWoOHemXYcwq5HExy8xSDQL/YLl0rnzTaFcl3OeVEJ36a1DFnSskT4pyb
z6MchknuZNm1EjAr+ql1d4tDXYuxWcAQXXuhXT00pR6c7LYOV4uRrndSfCmRspHFWXoyKXlz8RMO
H+Wgup6Pn4pVhz5ngw0RNQJ71J5SOApHH2vLrnj58/skfq9yCSGMudCF/kjgGJrrCf8ze5XgwhuQ
B+U5DWj/THrfnJVU09Oz2tvZyp5Rr64X+is1570jAq5prQx7pKa9kFG77atvjlFy+0IsocG+WUZf
5qBb49cWH7iD4WGWd7Buh6nnbwZ66PAb27wbX5yT7Pf4gf8qTMzUAU5pzEx6fmlpKV9wqQS7wCMM
TG1zd+VS8aryh1C1AFKid8DlKjfhaJji4zADO8wpKy/sVbd+bjkbYEUBRBKhvoFEW6EFsT70OkcQ
3ESvEOnprjoxHOe6fbDyGGtE0JuPdR3flUWkHUZHLTfW7Igs890QdO1jYtY1LQu9JKqy8bboertz
2EzOFf0mwNya8mhhYuTQGdPO+jBQZZ83f5riXSMrT4/LpjrM+mPZONmdXfbVwc/7v8RM95MZqfJ6
YnXflz01PlK5svwBs/O8LD4sY6HRI2MznMbfgA9Ah5zXW3uOQjFhGwW7zCMHrZh7/lL6yKbsgYIk
bFC8iBfCTjsyKQr1Jo+i+Sj3ivfSV4JjpNbHYM6eoVeX3VxbwJeraWpCD0BSF2rbgUky2Jq6+E75
lgZ9L2xEsJBblsxZG+LydhkBp0IbNwvLpCwBC4exWIc+4/EUqHyB+umC3I9VFkvD6A0bKZGuTFLP
WiMEnZKTSSHZnIU18ndO7XmJJ5o8VBySaNmTQHYgoYpkBOKG53BRrVg7PdH0ts8HokTBcCkNfs9R
tTDkkZelzyShNIrFKkmCL44XDrtF+xal3234dfsFA1FlCUKNTrN2/QDWw04L4vWc9jk0vPGymA08
AqpXC2oC3bi1kivvMhRim7uBRRBL0pzIfjv8+IBDXxCO6undOpkxWdbc4x0UtbxmPGnykgZscu3O
9gD5r0WzR6Ak/mijVST+aIVeb+LRM49dP6qnINU/j+pEIXPaNJb+EeM5D0SkNtTJGID6IrhX3NQ8
SsuDLGFaXfAB0vnC1qG9VT0cJmdit1bOwnl5ShTqfhr9o6z1hKIhFcPokdlipnsqu/7Z7miPAnM4
BFAwgweMyB8dfIwD5MotqhyfSL+ueKySNxKbn6R8vysCYmTKiGyBeg2e2QOr6tW3Tu1B9oZIlpYV
BD6Ev7Wc1a3ckOJ6US5zWy/7WyZumh28msYpw6UkUZLrdwRg9OoM+ivOv12s2M1LSwoJJdnBtxwm
sx5q0Hwq0u4dGdVw59jAgRCwqsfCj3JKAwxQs5ISMSC7Kiuq7yNEqHu3xNSFC37EEicsTCO9Vm/9
GbwWY3jZhVF9tqVw3rM2i+qkt7TwQkeX8XJ+mZP30pbOM9VD7Z4/J94lVeRtxJQal9Y1ow3A3YMc
AIu8bE/LYOaB+0dmTPCe5AhIDGavg+8tc/1B5E22ctH/Hmxu9100ds6ZwnNzUekjb5FtKo+9jQ6M
SJjqWYlC9kZ93RMd4lXrBh89qePGtJc2pG4+bUqh4aRvNxIF6rG/RKJunt1RBDuv6jXiiOdgKJLD
2a9U40Vih0Qh7gIF0Hulz9n2OP/UdWqga0nalimTAfIaB+GwCcsguGC80W8aCVQL1r8jzF1hYa4o
g/GVHfgXeaDk3pdM7YwHDdnBSqLPLELspjIaTj0UF97CJEKfGFI3lNurMGNPmqlUHsyOqk8C0exl
ylc18SfxCjlBFGE4Zm2/SuTBv1+iCSuS+pl9Wftc9sSiB3VfH30/8t9yDRIcfwo4kig5eaUO5RWU
+lYSzLIOl1nh4lKGQSRXsCwfrTN5eZV5axTnOs7yv2AM8jvmxWKDmDTayHsFpw16nsi5zJWECA88
Xph6vBiAqDCJBDjim/K+w6uy79sZ7tlrd0XdG+VfkUOgmOTZFVEvbkm+U3r0XmpqpXvJ2Etg7Bqr
pmNsw2s/7Hk3HxcjUTv6+g6PjnhqE8i+lVd/EtJJ3A5XVll7e4HidC0AxG7kMk6+mFjR5HwqEppZ
BJGuZT6uHGZlbm4bG8XWqYaXSscIOwdVyxeM+g4md52Ign+vRXadXJc9vTJbkXzcs10iwiXUVb5b
KcYyvCX/fkVyVdi66Wc/T68zeHafYYz9PArV2xT51kmKvNGC+9fcw/jHO1aDhnjyoVSsTSzop6U2
SzLLcooBMdskE9kwGqrT+7J7dWe9lzerweSRASlmRbsGPk5evwRdZz5OTMgUNDYsv4NsPQnUN80w
dOg7/JBzrzp55PTcye+Nk6TfVZa+UwYSRuWq1nJgmmtYZWtr6s4/rgfIiH5cLxuUejydCA9hxlsR
lmxPKeOd/P3N+dQd43gni8segq5t0z+QTs/nTCLyl+gf+b/SUyPDOCCGfZ5m89Wk0PDLd4pxSUJX
3UJcnhOK/gtFocki4U+La8u1VDrHwgZWK4TzS2c0ygxzNHORnP26LV9UgUpN1WL/VR7lZqks1+SR
7xKl6ARf5ZML4Itxs3LM5UFGh1WfU0DxKxbnl8UdRL09glLXY6VlT7GXVAiZPAtELz6lRvikz0A0
ORbJwGEX2eSeRjXNim4CwebwvHvjRNyoq6pAqvNh+wOsSI1Lc1BHs8Q6BdyIOxLtqpdqdL75Nsnd
OXwgFM8fQzhaK13YwZ1XB+OjVtTP8jpQymwbdWELpM11XtgfwMNw92M9DE8d2tgHgiAepX5vhG53
bEPtgbJIt5KbjtCsjJVRh7QL56FlcQUtC2YjfDan4uBPtPJlAREFOaasSCkPrMLvKlujJtwr7WtW
PVkzBbNSdesS5hAECHLafYLgJbSsd0S1t2IN6kIZ3f0oGI4JwDatrONNipzAqAJU3GrqDTstJqBa
LknnlWiXddCEcDCt3LooV17pGm+5Gjq7MWu7XSWlib4BeZtEvKwMUO1mZoUdnJfOGd8EwoL1sv5L
VPuLbbf5LXcGnPcZ4DAZKxRGId78LHxSwuZmKL06E3H0dW7UwV9qFe5zIzTeCpGXCGBIoA/d4g7N
nT+nuLSR2l4X3c0QYgdUx05j8uka+laYZ3XPZv2dFc69aZHzuAhu/rxfMn5zvszsEINlLOQQNpa/
+ukc8B2KCnn43KTO8G0qyDIjWpyQFo7MoOfztvps7fnGq6M58UsWkGWEo60+VBUxUMun3eeauBSm
ugGExBoSbvemqOl6y6Pl2vzVTF77+fsQ39AoVOJsm2Y4A6QPIyLH6xLX3f2f/1Tzt+KOzZYQR6HL
c0Ia5691zUDtwAUbTncGK2sfU3tkJTEn4qW1iqwTr1UXpjEtW3N8T2dccuwYz4LW8EXNBwUAmnOk
oB9B15pbW/PcEJf2dGr79olV8uel0M9vPPc8jHhWryMMKba+1fiudUpPxZddc6YYN0+jqowmzbqA
U+wvZR8X27GqVMQT9s2BhtyDM3xnOIWXH2ffR0InMysLn//8hoiZUvXTsGezfSZSBvOToLTw67Cn
CYvGyWgO5wJrM0Woim3lvJ3w7OEIyFx5q1znSz30X+SqrnGiQ9wkj6MW1Q+RqLSTXbjf5YbayER4
HLpqF5uuf/2BJ5BHaRYBGdWacDtatlVuRWcgVx8pe1V9je7kXzmzo3fqvplceyWvjW05natMJT+k
LPQX7svOeJGHBz+rWBW5OV7VuRUhx1S/HY9hHRpnObh6xdhRLw2nExu6izVvJdWpfqJ1F72l9tBv
ieX4D4GN8/94O21Q54hfbIuW5a/FQ8+rsPpBaj0tKhqzUT0kM2SNZTHkaWnagIjyHkJEu2GySzZL
aCigseQwKj3WxMkhus5JirmiqNwHROAGNKieIGsUT1nbMKBbbwp9iUthxKe8qkwHxS6lF2Jd3Y3c
UXjZdIIonV19pUVcbOsNQJFifOf7vWlQ3+IMxGurDye5lao6ITbhR6EolCgLd3gPg/pxCDPvAZ7J
312JjpLpQOz7jDiTpgXnJo+q+Uj6/AXcf/o08KalhAYMIZ+vaRP55MGSSBBAbj3NfXWBMiKipAdn
NrZ/R33zXHaeT+eDDZptaGBTZieRnTXWVitV8kjmU6AAI0yY2kf9xkbB9pyR/kO4Uec2nQ/77mk+
k1VVPhL/rvZdTO8GaEfZDs9azTkvg+ufnxvNmNcDPz84FrVjzdEoz0Nd+tUDj67V6RUUt2e+KT8y
EE6PXUOquh27O+Qq9c4hhH2ullQuHT+I629mSE0/68a3um++FdhP2GJ4dxJQS3pGunVxXO0Uh/l+
7LVpLXFSpa5i7JpXoouMxdTcozLRv5Z9akto94zP6TNb5/xsk8hTqN4TKdf+Vb5IH71XJc6nCKZp
dIAP4EYIWYYx/gPkRpfhc6WMXRkBM1HSa5QX6bcC1Abo+epSBTMrZ66ctY6O3G6qmUenmB5o8dUf
p+RUsbxG6WUiTPT145jU+O2QV3zWiNSsDx+kPx3F0s3weuItB/FXAzF0GzqNBz1HIWEwNCxcJlmy
k09/axq31sLFNoTe34laBLiSafMV7Tg+4IFbmny5Zp2WKYjuaX2SNQa8mMp5MtSVJwyz3xCm7LOP
1pRtlpwSCBGPAYrctV9md3lDJLQduMEZWRwbvMLw3vKCyc7x+ORU21r5+lStQSbDW7Oz7ERqE5Eu
820sX7wsBD4grDOKPdYORrFXcmOvNT4CfrV4iMPxDjCm8jql7njGTgqHWydPT1PUaO+36PwJEgoe
I7f4mk8DwWnodfFPV5sGKtmYeuprE2QkDEGAX+5ihTD5rbwzssohBWK2ePtZYR4Yxd+muZo9Ebr6
Hw7G3wMcXNVyXIPSmCs0m4XCz/VUPQ2d1nTg51aDmzyHY4o0t0B0GWkQSlJT/zI0/GVaW8ZPeUSW
fTkw4IK+pEE7OPanNB4Jb7cbUuincxnOUo5G4XT33qinN1mdI/GRLoiaBOw185M0iWMaR1Nluep5
Ce7KevCysf+sUEn+Jg/y5rmD6fxI6oxY+7kW3Qw9EHjqK/0gVTOzRAaffgX6qagfwH0Z/9EqtX4b
8l0NdQldKtvmv9avQz5rAqxYFbz6XCPcqmjesx7/13qY1AA7I8rk5TyrafwpLYFNLHf6i9U2r00a
tFjNAJHIAczHIXRuSmgk8hQIS7ucas6ebDFQM6FarTz8djfVoEIytPP8MZtZBHX6GI7Vm9dnyl6J
0Mj7PSnLmuJje1WczIJ4gLeBQoDH/h5bA7Sb7mbeOjq01dYSPqmJGXnbxG++p3nSIqWEr0L4jcBK
Bs+9NbRvnW6qD0qXzj7kSPma6CX8VeJSY34wKDyXGosW7zICc+f8TqcqQDQ5jbmS5hGj4baYgrTa
u+D0/jwW6/pvIh/K8Bg4WdLpyEAQgvx8f0YQ2vKmUvzLaPLrJVEPyNh2kks8IuobYlTkSJLDv3h/
XxWHhhLlZ1guIRUtVi3NqTTVf+SZnD79pKjWolAhjjLHmKp1xO+QPVSWY52ikLCfHidoSnLi98yN
L4VOtIhn5l8L5ZqjAKMjMBoXhZrX1x5tF9Ucu33uWMJtcbYol9BRWQcVZMWWevjRuHOiLKutySUR
2lEKTF1Ka598g1Y6SkplM2oIMMVMkvthjdbbhHbLnFSo286Kagvf7A0hpLOm1w6BwbAGe+eIaql+
wAru7JqoUNdy7J6G6ZAaZfCQ+S2QGWN4QHCtr1QJd16qlWDbeDdBVCHqerHz+mswm3miSWfe91D8
OzrZlCIqKc6hHz97CD8Slr6PPdWerWZjkgvaPjnmVkN4QxuyhBUNpbLYfNAxoXS1brwwo+7joTGX
OLuU5l6SFuuwalcIPYtHWx3NE+1ExK5zbuZRM8L6o898qJBjZDsHDPH1fSESNpMKW+rYDvAoglpa
JTG2Rcpfp6SGv7n0H7LR2PslWz8lK91V3VTeQSKvK6c9Dh4zI+uEGAgSjD97bOmI65r3aLEnXDWk
Za2W3AZFJ7bcGFyHAprjH0twmrfRBkik9jivpsnVb85w7hXeqKEPZs8C3xA7j4uvGM/KgMg6Nzew
kR4TPqmzlLvIfawbgFCbahdPgab6m8kGmuul3c6GhvRdWMaRjLn4q0sTh8AVu36srOwQziDCOGrN
QxKI5qkYIlqcJo+a9Pg2SX+rxFisB1Vhtobavy9CZzpq/qTcGVlVbtouvFkZMmkkJrTZmaN+jMLZ
yNIDz6x6VSGS7Xw1bO9/HDlO9ejq1V2dIcDsbJX85N5rj11bmTsTM3lvVXinMiKa5wh5+Jp/W1M8
3peV1r04iFyFkTyLylxKWkrNsKyB7d9qSDiLNNvNQeyneu6l6R3YJRU73En6EDKBgbQCUgfXQOyk
fVO+dNAMt5VV6asf1+SRWbXlmUrqUQOCdo2ccdw3WWKdFxX+n8cf4zd5sku2EWIYl0kGSoT7i2Kg
cKyaJdnknsF6Z1v2R+KJPbBxMlISxeT6Tl6zG23l2sc6aePlaZaPdIMa4xCrJn3b+TEn0xTdmEP4
lu3UzTnES7bYrAbx4hSOvlwpGvu99er2tLTzavfiT4jAcZYq23GIS+x8k03mGP0S6YuXDnm4YARf
Kz4unNTMDqOtsfv7j7HYndFPPy2L0U0IOq5EWlp0HJxfhuJ4hKNaGOiNMSk/jFmHFRJfzVHuqDV7
ooSuNS840E1GS0pZ8vqgo+MuorE5pnmGaLZxOiqhpXOUbi3p23KDdPoyW7mILije7YpxDHYs1R6L
MDYnFMN9NNrhDubeAEg5iHbymp8ScBk79Ppsuwb1oFPVytInx0vdR5pfh7otijfaudaZag19uSwm
VmJqLGAzaU7PWAANDyZ9S99JOWVVml1JSV4Fg/M90PtP+VsVESYKm5zaLh7sWxda0R00nDV1hAAz
G5fki9nkxdYWZFn/uCa/JQm1YxRNGNLm71ULdYV1tL3KMDQttocvcQywSCaiyWw0z6OoovZcCmO2
6TrxklRK39SaLM2GMG21Esgs5p6PfKGkSfdHT99dZ1CPOrC+I2dfYsO01U1o/9PVGDcwaOjdfkCa
ipACkJgoK+WqhOXpzw+K7vwGBeHeUDVhaLD/kUP9Wm3oQtoa1RjDhfPgKUqoKt7V70Lkzr2RDjFv
jkZyplu92SX8+chIXRKrS/PN5EYyE7CFPm3hJ4dl4kYe9Qkls5zCUmzRvjOF93n9x3f8OIrJssW3
gNmXrliO6OtCj/zSzDS42Gz7h+rfI2TOn9ewNH4tjGg6yWb8RIDfpyxIbfKPifrmPpng4Tu2Veyj
+UiUz3JRbiUY7kPvQ09Y0/0k3yacjBoLZF4d6AbQG++80Kqkga0yWPgv2xn2ZA79H3aQkAM3om/j
t7QZi6NndQwycEb5w1UXdpmo830QZMZ1Imdzn3uOfs31ufuv4iqtvUeFxRPe3sbEq2lgjag86GsF
TocameZHO8bbXuTwHlSyPMZCqfdm64ZbWe+ZYrPeJ1hkkUjM6V/Q0YJtVcVPrYyOHFPSXePxTemL
4b4UzvSgh+W7dMTnQ9xufQzEhzzPtc2il/EnggHTFJO1moWPci2QAP73Ij/Ze6qi4JEEkhK49qPO
RvIhH7s7GQVpORPrJ+mDx7XI0miGYgsdn2eplMouD3MD8oaKztKz6Ps71VZmoMijHEu4SIh8kute
KwrCE8gOUpl6/QJzizgLJqfN/8QoD+JrzPhyTixsjG6q5nt+Y6rGRpvdWMeNd3QynVXV8ieT60Gn
NQSczDYNXJSnryOEJpeR0mC/onIgDm6twLwkg5qRNym3MtB44q/f0PgQO+aN7BQQBrVePNU03VER
qETpFIlNGX6ojgGu91OGKWXR2ug8IVu/KJy1pCvVAtANhAJ13afax+h66s7WI+hMRguMBcDvA5rC
je60wCM0NINeWXywqiquqpLwuZc+HnpVfE1q7UXGzFg4hdZG0+pHa3YDharZ7bIwjDYK2W5Pvxxl
KZOWNqgU7Y1bN0sZWz6AE+DBr8qEdjEyccI6WggMd1Y2xs5IB9TBouRpgko9+9zxMNn6q2F4j3GT
ixe7SJCkpYk4lAFv5uAjAp4+soAqi4ReZQIZ0siMfpgI6AXv6x27sa+vIbpRsoC/ySGx0O1XhDHd
47JjxvCgHCx7JT0P7pCl57iAPBxkOd3X7EpEe/3SEpgqRRRulZBxQl7u/OuzhPWv8jcv2VgTm4S1
O5jnY/kS/Xtk9TsinpXL8ldJRYJ8IZVl2ht28Y+VuhWRBqq1HifdH1aq0uTX5RCi3CmzmAICYGeb
QFf9FufYTbhq9X+Endly28qWbb8oI9A3rwRJsRVFiZYsvyDkDn3f4+trIOmz5dr3xK0HIwAQkiWK
QGauNeeY6z5pKbFLxkKhnbUkxKnMqCNX/1Z8FVWUeDJWNIQrjO6GH6/MjKc4K53n//+Dm6rW/x7W
8arxyLZtXXENktFYZv3vFRZL+TyqOqEd74uEQEFGbXUF64/UDdtHI7AoalOw22QtJCIDiAquBESC
et6Aucz4a/cBZR0Vyjh+MtZNVlslJ9uek9M/Wshu7KbHojKGveUgmtbsprhC0weUBnTtSI5458l5
c7vM/1uMMusOpdkmpzp2Lrt+LXVBHRI1guE2ZgpGlqThp2TJCazhsa2dbGiODG3Khok+0XDwg1dz
YAZ7uTRyWH/sAjObse8X1yCxtR8AAT53oDsSdVMkwGpimrJua2N861XzNS5b9DZ5Xm+rsjBfrSyx
yTHInf2kRdbrklu+EhNdV6Xy4YW1qnlIfIcUllDNvky+8xOYOrLNhlAqxU7bhyCw+3NRLflC2Kos
MyJYINXbB+lEbGMXu0fttw9SLlrp+gf+2mLXZtUv2E64GjK3yNYhQdxJifnH0Grr9LkpUiMi74GV
2ec5udeq06VBKbjWMeBtCwedkWxLa9SbHkiCczxysoy1NSvtW6U7rwn+h18+QQ86c5hDMFDtNQ14
gYv5OJ7DatVYofKSZg11ZZvVnzC1rzo5L/UwRt+B8FLjaQz3BCYk21tubx2DJQq4CVlR1XFJdN8M
EEwlM1OWtJrG4KmyHMpWctAQsZLls8VMr/sFY97/lSKJN/v2ZxfC0Kra9n3wYTM4C0FJbvxlLzcK
NNaTiqBTNZVVzUR5T0ssfiaoPnkmtcgryzp+kqdoshdeJfW8ZHF8QAAdX5EZ/Qb3kf5OLS9LBuM3
rNtvM1bAHZEC+h2Dio1iPOMQRe/STHuxkK7zvg+9dOK31yxHQ31R7klkZRiFnLWWv1AkUvVB0wto
hEsFz0nm6v9ICPh/GGTcwDqNbcUy+d3ogen/WqNQkWtbkYT2kfR06+FuRZpEv0A7lHkjppjuUheF
9GetPnmi7hYA29CR6zEtud3buq4+/ooVI9pB/Amg+lbKDRfcLYFM6QvKlc3YoFtuxq0s8MmaHrP9
GM9z9K1OSfP8FOHZxPoQPhatwrmr142kSvRUZvZJYme3qiDlCY3McJTDGFA72OlhM2/qTPlR9IGN
vsVMgacThO1IwZKVIrVmgQ4HvCzsp9qih5ZCgrfQRMgz1jjbT+pU4cTO3cPnqThS3qbMGr0gR6eT
kY9YPt7vjVo7MVk6ECu3p85TkAEy/93WEsCo7tBH1i08uJcH85gWl5pRxR7Aqtna93vPuDLD96x0
61NoEIUgN52GZ2QeLRKSraDaZMsHX3pp5mFpkevK8BJbeMS53WCxNWVAbzvS1q0JRbKqLWZZXfI1
TP1fNAzFx0TIOcgclE3j/FsEPEKWnYkzYijax2xps7lLmdXEuJw1aglBnApsUgBRuusTFKu7oINL
TgX65VOKD+iQK/TD/zllztiMdUu/9gU+JSji3WONv/Mxt0hA7XhGffdRqlaYVd3uJEX6lRE5l4np
lWKGVEONWPd3FEpR9qgfdwppNyfRDkkz3siFZWm7FbaDiFBTL1A1c1PH2Cp4vI5zPwANSTOodpr+
xqSs/z/K2yzWl6CRv1atyLNdg3UJ7U+Ff/q/V606oo1gYNJwxua4BawQs2qNSIob6vLQLxt5+LmR
5xygT96UEaEVTKjNyJEoi4OaB8w1EJz/fdLoguJAjCFIQ7n71/XyWG6qwrx05jBt5ff5PD/bek7O
IQGS3ucrc93853+8f7O8s2LmBzDlND61aNXL+6aNwuoQtDq4b3mSXLPqIE/KQ0JkwcyDXEYbmh+i
ac5JBvvP3ghu3NOqtvQ+z8lLMCbyv39e/a8v/tehvE6e+/w2AfXvh4bVzCCs6iCq6c9mNBuw1prB
pJaQn8Nomhgr+9pOVnI3q3D3r1JR5Yf77l8XtCI2HhQ/fuiQOPJeLReZhCzMG5xuvIPqG6aMfWZp
Jxc3i+eHzi8+DsjnesNcYwYlf2Nv1OnFjOpFZdtfUih8qxZy/eRAmSnN6SEr7bUZ3UwH2lYeXTKN
YaSJO5SUQXRSkv4X8Q+7KHdxh6CPw3W4MSz/2LROtp0KAY4CzhCpCEPriQbWSDLdfDtBZ2Q3a701
dZBhOTglY9NXlOAVFnNVPm/g8ECpmApz5czR+4QbPSmwj6F7S8v51RmXIGLE/l6ZqS9F2r65oaA/
E2rWRqu0tR6Ep1FU9topqMAXdXxq1ImUte8Y2aMtYSub1Oi/523+jWVduYpTZjyAQ4bZPZDGcm3c
njlYgMIc/r7S8/gZg29lEEabJVfLVfpk5fe9uqJwd8ty9epbR6Mzi/VU+1gc9+6bZVJwDP3q3BT9
3nfJgnM8AmaYQRS/bFcDAcgskPsiarUbBoMV0Itb7dCyZsqUr/uB8bhQTyWpjqtR146x6olI/DKw
d+qUAtd9Fn7J06u2dCzMHQT4U5e9JEZRH5iivKBzolwf8CibzV9WNT0XqUPgYvBkECxiK2Hs2VRA
/QCEJIhBzzBImFO0letT4eRtFeijAet5cWghsW2G/ZDqRI0s6SgVZQSjfzbCuVoVM9F/SA+BJ0TV
KQ8Uz62ZVFCe28U2o6Fff2vBwK+VjLiVDoVyrcKWnf0dYX3hikUGWRwqM/1K2KfeNR+T2n3ivlT4
ZNoqPiFIWRTwERr1LB1aFU8CWe8fdo5hsCqeupGcr2Bk/pGm3w0/ttYmWZ4ZmGLQRYfMIS64CwmH
ID2CslH1Y0btwhD/7MfRC37JDa2tK06eEVPIjebmT6NUL0b9oSXuLkmOCm0cHF3Wq2Ojbs2rfWcM
tpe6Rr6aNfXVLpR1FvbNNtPLV/Bu3/t5nleGDukzMF8y6xYN6Fvh83h1X2z1vos87mtSZBsc7DrB
EXWTjV6cRPuoR79qR7+y4WbysYbF8m5hv9tUU/BSm+NznDNuVNp7Hosn0TIfHZR3TLIkarWaA6ia
5Ei/n15JH69WSjNj8o0Kr8k1okVsfOyu8V7kOpkFmb6eiNJKdetASzZfV2X0SPeKgnX7DsG3X3WI
fWJ+xHqKVsQN/spF/dMY3Q7y4NTM3uSWwy6HzWeXwTiz6s5LSMt+cXCCeSdGMT0MTVodkGWUhwnS
R7r6PHZ7euBF323ls0lu5LNRPp/k3ucL8nkpD5kXqovngIDY5ZEon4uB6vBIlM9BeVJu5LMQDxSq
QXn8124MWdLPFH0XWe400Sgo+vwgN6E7WHyUU5tYPcNFaqxm+UFdhhy5J6/59+E/l9xfXQ7lXnb/
Di1JkrT0s7X88T9/kTwj22/R/+UHubmPC58nmQaRjipfwrfBbyHfl89L5WFr9NEqG4NgA/KT90Bf
/ncHr/59rJB7n+fkoc2PgHT6n2vky/ev/ry8y83vBqruTdmwODxay4g9kODwZ1cOwpC+QrovKGYH
qPQ7swYlKYe0cI6IUveoSPs8/omtF4JHWrjMB8J+ylqeiXw7eRy0yVtIv3g1koe6MhoaPGBPjKuq
lD3aRVwJGnqstRQvJkVBEUhW+kiCclaoKTqnmlnsKoRxBna7crOIJ90U8Pir23JXzzzTmQmMeMeb
mXSDqfeCEouxXw3qszs9szAwYcBxJg8znadJmqA/5pxVfVOcon40I3dF9hlW/sXkLae1ETHxKwJo
gKot88HJRlKvNPaelROgWcd0rAcREo4OPXJe90GA+3pI04NukCYha25RW+EqA2y+l92KrCebA534
i2VO9mF2Apxhy7KHZkfUjl9SyCdfgtELicahNbcqvhSBymIBMQ5rgvSPxkSqTeRGnnPVAvHG8nZV
esMDZ0aHbS/ST3PZBFZjAKGDWQeXAMPXrioBOWWZ1b+kpuIf3E7HflWiyvScSD1WIViUMdbTszHF
vw2hkWsE7/TK8ECklBI1G96l5IPR0YaM913YcbN25nHCsuB2l3JGsISzZaXniXvLukZ5LA33RR4p
IoteBvwT8ui+wWtBhcq9Kvbg3pwk/gB2ZZ1isO3mZN5S1yGMrgFSSn4I4PEgg7fvi6WRyiHCfCgk
SW168pBGP8WpLo9WiDy3NFEyMtv09opjeWv0bUaEFxV0bBrGs/xullO/g7E1z/K/mkPrZx2G2AWm
8EqKKX/cclkO5MumEBHlXDMNKLb234KxMT+WnTm1zY9xbL4VVml9zOygGR/fyUZdxZneYVaIrEsV
u/4jbg59JaOkDWP+80KzvGB0+q4txKG1bMwpuW9ROKKg2i3lagkywNp1nHSlfSripyEyk9eoDLMn
bYbcsuBZ+ynX95Mi4gWvtOrmsb9I8qrtjDN8UyTsGvluT/Jcr5X2IbL8V3nULeBsNShuRdU/qmok
rkw37GfIGwfcV/lzVDU7wJQw1/pQO/RjdfrjZ+KUnTvTbgiZQYwUASAojG9Y5itqdvNwIYROAVoZ
FnubEf4Q592pSpMYP4RC4JBmzGhjZn+TWrn7ki0fVaMybRAM5s1151Zdt6FqrWabv5rPpO3RMqtM
4WmShvwkxDAEDoRCeej2Zvg4dPQkoOmcQ59k7UqFoBp2rZISV6W+GU3XrBrfFQ9DmzpPRZ5R2Un6
+mPWI+ajhRFcO9tUTpgf8dQuL5RqdMw6nCG2kec7+hHkgRP7G8Y0JjXRBccpRlgl8ITd8D3zec9Y
ng2NectbW71NQBd5pcncnNJs0Xn44S8qU9LHNrG6W+lqrTcIO9lLO68bdz5ORAK5phFWSablwVoz
ya9J0yUPYdn4rhvhQWeAXs5DjA29IreuZBhY55FgnzuOpvCreMVMCNvWXFtnCx6tN9rcene+6OiQ
XyLr0zPhvwP5Viy8x3HrJnmyHXk2n+UG3cJ7bVfuQ0PO7P2UPN/EOaagoAe7jmygJTeJwgjzvXoF
/YlFq9V/U2a13WEZE2DuRaueo+FNclSgg+ybxsHu7IahN2BBOPdjPz83pnsTjW69p9bkrmnXBwcl
DKe3DjEQj0/7vVWa9oHPI9jWoH0uXJd4xLEtXzRHEO1V5P3eqW3jcPfqBbCJd3d8qRGYVEJt9IJt
Pj40al6dP/d0pfv7nJkOqOjaRrUezIZ8db0kECtrQRXIBHS18M+tlcwXJQJ+RfIDRj2Ee6ui7rLV
kpix/pc64FMnUKBnXevZAlRyK/ycS8T6PWfdLNuzo89bGcLeBwTJD5GlM6MkkBwpdn6L/KTf1K1v
nGEFTXsGYmU3O7p4RHJjrhHHr4rBmPdUUPqbUxNk0yQJesblEN9vQtSEQ7Zwp/Y3N6HBfMdJuv40
3d9XM3ZgnKXWtWys6rHqsW3I9zskPdDLFH86Z3qkPfthw9yVv0NsVapHLdSz5tA8kZU1HIsobUAN
Ey5kCPIoIBKWR91F5jqPDjRhxYHmgiEiWXC78xhV71agdR5amH6vVClWjyjb4vCLvub1UK1onVWP
Vj8Fry1rnBJ6zVf0LtURGDHFk66snoWYP8Y5fZZgXtfXzkM+V1/nXhNrq2VpkzTM4uPGgZLv5j8M
qxke6twZzhI3Jw8js/gtT8nNjOlmd3cbxw3WOn5Q/0oGjSjS9BotB/qEQd6MrKt8yY14NIauMz0o
OVkmiaX9KJ1oPBWFZb4MCSihrHoZ9JCDX7EBBM/2U/cUJwO9dRof2hBUNyNpLVaWxZm0oOJZzyyj
+u44XbkPYGVYlqH/dskJxn03/hCstNA+ug3rwOJ7K4YYvSWi9Gj4hbIMlXFVdLfJHBNGcsM+TjMf
XJJ3PMDNlXkws+QyiLjcV9lrqBSAU7ohrNa5pK6nNEIhZ7E2is18eoq0IoGpTepZ3SOhtWmNRULf
KGo67eyhrN4Tt8abWFZv4zjsGjNmjRtqP5EFJE9OUZVPtfMky8t3Sv+sCYs2pql0vxI/8W/BHFkr
AevqOnP2GHT6946cvrVsaRJxILyaSdJBUqLrGUM9cZxJOYWHYeGUSpPaqM/RJVZXZjamqAfMZBNq
dn+bnFlbN3ZGqB9ZQbcoGbGrze2EuJRXh7oxNqhMmTuhmPOEMxYfbQ1qe6nOWziiyQ0blVsMGRDr
sNVgup2SS5C3IJCEs7WMqHzr065dq9ji98Zy6MbZB3zu8ZIknfIYWu57DAHA0MP6HCwyM9lBWU7Z
al2TeAWM/i5s14VLk4AKwekzVzlsKO+gcfnAL7cdhycrpGs1W5b+BDOZrJ0hf1dbWu6f5yvd7dbU
qF3vzqn3c/MqZWkigCZnaPO7XfW42RR4d35gtfu4xx46pYr/fSp+gy+1vy5kP6nn0EfuK8AB5loe
pozSmhHmf4XCZt0MkDWeps001NR9kQ971DO0hxF/DItVPtfTQOUnsyzzxHhdvGWMuZNSpzeNvs+2
rIgcSLNu2rAu0E+o/yfu5rDeBvQKbrEdoXOjVG5qpQqFuMxvBKr3JFmEzq4Z3OxWq0D1hL6Q5sd2
W6sie6t1aAVQdpVnWF3DoSiUfkMvM30VtdhL+IA5z8GJOKRhJZvjmaafUANEK1vGRRVlufAfUoJa
1Rndboa6ORjRcYfL3ryc+9wLhgatzT/XUeKg/Bjv/nVBYZEyM445oe+GemxsDMyakv13tk8hvlFs
Vo4RCnmvUnSX1XnPLJC/Mm9jWfRI2qYP2DPRWTYAYuRTm6ofla08HHWqv1baVXszHoyL3PC8+VAA
nf51SqVwd3Gqtb5cZI+MtwHMgAfEPpnXq9hMVF00z0CW2ucleDAWwT50hes1gV4fbJz/ODBq7dGq
82Jj+aWNpScIvcgfrPdKHW80gZXfLpgHV7ngk0+ufezWT4VQz3L58s+RbgLPow1ibwODQoKm0QxA
Nk2wqG3DA4jVacufM3xJXDXCSWeu5KpIrpTKEQiivEKek1fkDetzQTqWTdjqXq4ZSiU4aayBn+Sa
QdOBR4xlC/t3WXEkEff8LOx5J19N6zHeVvQkwOqmzUM+YHSi+Dm33wJrguhXKyoTPFW8NmVtPZSG
gQtpOczSvF5bS5KkUrbO2SQ1ZkV/aId/NX8HJx5u+DN0pwJX4llxB6YGvet+M2rHK6zIYSnEYE2T
eCTFsC2e3SyjzCzoPDHBUZEJLPzpxo9+uk20M6ao2Jo+U4EiQvXHz6U/c6eJTUJqLSwxGzsBlO1d
TMXokXPFpgNAvRFR7EKTyMXZTqpLHXTzflJ7dEwuaevrKHTAdS+vtulv/MEFv8IEm9jJEXD4tKyI
T6YHk0YV9b7OHR/z2a233JssQlqS2Xj8b+e+nI50X/5sdD3APZjH+ogs27xEyBOPgRs6xBQMpzto
QB7mSXua9WndV4HqNcyePaxV+MiNVrPP912RPtKAXHV11J6gxYbjCvxOcZYbJjvFuZnTYW13puJF
gKGm0BAXqeGjtKVuzDkJN1LXp7eICqzFe1rPtXHtcyiuc6t9CTLduE6LpE39oJ+PnSCxjxL+KfkP
bWN3214LnwVz7ItUWCpG/Jw14G1myoaPRuK/Doq4yterRZA5crW7XB2HyHSGzrxZ4twYQnk1xDw/
sjBNmZjNGPqN3gRqarx1hVHs9AV5O1uZOaxVrVcPqZxtam1+SdNmoyw3JERRJrgjSDS7q2m8LOcg
SGLgx2TRpf7PzOjsc22l5SqifbxG9o5HWqn017sWIRLB1ggNcspJo5hwYLFQjDcpWZKV7ypXXFQp
JktAuovHNMrn9kA26nswa18E9PagmL4ZlA+2tAqyrfxZ5E+AHGKVpWWLUFbVj3bR/tJcX2xQPdZ3
Q3NWTn8Ow/pbopT5VcmN6Ro0R/n1clNVA/kysovsZO5aIw1UJXpnJIbEIY1X0sql7CtH3L4Pm+Jr
YQbtZeCWYpCCOE6KdzqqN6e0h6swKxI+mQR6lV0jjeYU8gn11hDrvKK2CYkNZvuqLBTxUA8N5UFS
0oliQaW5SZ3mGVN7hsOwyk6mOTnnDl0WGrq6+qjy3BMBgTsOTdBV15jw0LNI2+YFK3L4xJS8tAT8
u95j26inJxqz54x2+V8bxAn9Jse16OVVe+FJk/z8XzsUBNL7mWFhnipBv0MTgeqp0glKXqo/rK7A
aVVC7OK0j05FXv22lhtWbjoAn0fLareKvF/luVZ3pseyJo5cLcRFtY14I4HS1qBOTwFlj6NvNtf7
qT7J93eK+b3fmeb39W1PyrZmHEPkZV8NRqZQn762ITxAFvxIhJh/bvswrR7GKOxZAET5UdK8M3pK
HZo5/NPVRGlMmDsibvtNMUaWl4sUvsZsuhFhRdDyYurO8D5SrBq2EX03iCYunCF417UpQKWyxEMC
I9+VJrha6ThQktrZy8NqyovHRmNlsDRI5wxdm92SOylxgp/nsKidOz25Gk5xlJaue3BtV6Nft2ON
1lN8pOVKEW+hOdTOtNw+NnQHJR7DLe6WH5HUHSXdOO1l89bFK/9oi3Er8Xvy1JwrDKAh+WGxCXUn
wf547NqofR7L6bsjzOF+lGCo2maoJNZ+ibnZQDZy0Mq5XCE3p4Ob1P1BMnl9FtbHcCyfJ5Ixnv4U
OceK6b0ak1xcOajg54VqsGxk0A21AVzXznxson53Dy0k69CESeMW66oRHVEqzMySIHhPCQO5kAGN
ZANpP4+FHaIPIuGXJ0vYVb8QaeRHedSnWXwhmmcrnnunnT+AMmrrdAqBXNZx/NyT07iSLxRN0q70
skdeZbQ9y6223kirmcRSfiaAu7POApVV+RbhV3XszHo3QG17zxvwngsfeBIKsZKu6E9RX6ePTTes
eFNoJFh0SwzSt+97n+eGEtl4O1mQGOzwmSQUcoLnMjjBVUuO+CWKh6YNxBN9fazYyJcOpVKj77GF
V3Tl9E2zY38Td4jH1NqNrmFq7EBiJKhfYvvJKmZx1gqUpHkFTzsrtJdCmfKVYyAFkhU4S87TlMyl
kWLmYjcb1clQfPVrlEQ2c+OsOLO0wF2BfxSxJCjlzI3am9PbjJRm1P/C18JIjJzb1Jv1TBj3MarU
P5vPw8ru+gMjh5gQEQGnwH9dfcAc+yF3nD74a6fCgpZQLVJbgtMg27WLnDeHD8NdFzi3e8VH71xI
LVQAtkOfKKS8mtn+fu+bUR48UqCDjF4XwwYfb/mIIfUsUZy0kYBLZPVFojiJBxLoY4bXVEMhIvWR
5RC4m1po3X0QyJfDEFTH1krPqLvTd1WvsXQWSDPaYDdls//NscS8mqlsmYZiPwUCA0eimfleC4r+
0gkHel+TRizIMcAHQs9X01JClXsiMMZ3lqTgaZe93EKjstSQPLhQAAHdnPQi3DWeREpbXQlxYB6q
Y+uMoOyvIGyHZ7efrDuEMArLcpX0mgqJV0nOtc/yUXGz506tmJz2buCvCr1M99I4GzZICs16fumU
+kKxknKiaoKaNNDabrrYEddA8+SVSbd8IDX1kmGe3N/TLu63Z4anJuyIjpEwcl2opMqm/sqdYwcf
BnMmpXX7EwGQATlKy3HWinaTCpZWY5D/ebkM7Bsmzn6vk0R1kQAa4GX9XF4gGU+bSPj2PhH+mmah
9TOoTBYy80ylsgupjXFzScf4XA3uNh1YNEm4gJPpeHQXvxJxKV4WMRpp2gwVyF7oValPPLNmsGB2
mf0O7fyz6EbjQvhnuBeDSqLMzCDYNtyqc+VOG1N040aOh7EahWe0YMFZNU3KIw049c40Vmic4g/d
p8IKaS+4KKkxHBBXfWMWpXmNEqaPw+T42/+2V6Ta368WH6HRidUdHz9WQ3QI6clKk0iBPQWy39ye
tSy1H+WikB7mF0WP0ksa1dytS8JCpNK7nLtUu7SRE+0phGNLB/X9VATdd6fWngM7SnCaEHcv93JY
MV5Ji/s89+1ZesoGO+Lty6b57imTBQB5ThO0oKIf1WIwxJTWHIljC1d61vPwiaErza7VPMxhPe8N
LUifqAN0XlMxK2lnkRAR5lNGEl6/VJIM0ZovYzq6fwp4OzncSaFQzUJw57QlosmFBlcaVX++a8NT
uCTeaEa/+R/HBxnp42hquVNKXd0PS2qeEVmZZ9SNgj+EB+ZKnlTQPUz+cMhaPPPyf6/rCZqbTjpi
vtS40g4YRdla9IL4qeQmRKnJ06/bV6IVp7ZyrB3SNwgWcVp9te7uayN+Qb4KxoIx4kyto9mZAeZH
4JY0z1CuPoiotl4qBXhUP/Q5wKGs3nU9EGITBvSJWW//2pvDSukonfnZF7dA8pgIvhreV0Zei2G9
0IYgAUG/OVFg/ZyR47IQzL+bqjF5GdxaZJuzthIF42Re6NWb3CMVp34bep6XItYJB6h7zJDLOOvy
tY89HDpHmrHVpjHPd0UWnyYHMnXWrtMGIyXQ3FXsu+r7QLz41oestFUnbXPn1VVtaMFQ1J/1nE7H
WCF1FJqwv0LxPFiirAlu1384URV8Acxlb50qEfvOivKnztZKr0Po/cMeVkE5GVtdJ16aftGwgi3c
fpV7gwZiop3yRznVMRMwLi2VIqTVSXZqLWjTNt8S/VaKm8SCklaQ63ZUkvlZ6WyxjYy0e60U61Lq
rtibM/Zqw4TNNjkh3RoDFgGmelw/VbxPawQXwoFfSvWtfu/Aykk//5iZW4GPaidPq+Z/PT10T8jd
/WuuFLc+raPnRFm11KewRyoaCgKLopKF9WacRXh1+zimdEbsIK4X8VqrhthkTCkf5CFWjdjru6o/
mkG+YOPDp86Hkkt/z/qZosBIEId9GIQWedSik0vvVO0hbwZ9GxMSfvu8ViOuisG6+HBTjWYztdrj
uETG56bfbKkraeuc94N+I00fF/opaTiEGbpkI23QpRFE1dp/QBvhFEOaN4/z0v+QUX3VvTMyEzhY
5/3jH26zhpBQDUMMjuQP8vSr6s2YEQdI4XNBc7kTq8bBdsujMARF2gWC7g5OfwwmxswKHc5BDsS1
Xjd8/NBbEJbM3FVY3xKzei6E437xjRATTj3Yu1QLSvpptD9Hc8SiO494Vie1e6K0gc3xP+joGeDd
votJPpDnTNME35hgQwnHaeEHJfR54pgaUEKQ5HsYlicKEuNLOaAKwvKImrlNw/c018p1xwLv4IaF
9dV+cmMzPeQdSyAl04ZnIF2esETeey4LXRUn8hXzDD0zrSWcmeCNU7N0cMEwaGhlCHSwi/i3hJjI
jXyrTZdLJwWZpVxTkHDwrdI1wfRBO0xJJg5/jVpL0l5MSuDKJP5vR++rv1Fcbh+YtiPtWQ6jpTsc
ac5veRSMJDmMxvjYZHqwrlXL3tzv+kqvqoOWNd9ivPrrKUMTha7dJpoJTa3v2aNpPJmLmlZuWsv8
UtpWdPw8lZFduUCrE11JftY815esvHzGZtwAAt20Y8ByKcKV4mZmuW3V5U4oU4cukb70tZeljrAy
7dg13buTMKCP6Tyc5SKxcfyAyATRnyVEjOnen1c/r5OXgMMf7pfIFwLLhWmlV/ajo1OXcfpu3Mq5
C/6n5JojhJBHRUkixp9cJFDfD7H5NhZtSze9qLx5iuvfUZ09TSUt77gsWJrbtfLWEoTnzepovUxj
akJhKZsnJ49nVKSEyaaY+3dOmGV/hrGxVZJNsZRY1qU9nRvT6g+jnSEIsJYMFHNSUehoxHgukXiZ
mMotZXGeG2b2UvskjmWahkBizF+0ZPJEYzK5HJi9t4RAe3VoaxvpB6HOrHv3efAw+1ejSpC2L9UR
zSZbF1x3cP9ONmD5+6EPn/elqxPP/eeU/AJ5xefXB2HO49XFIuDmRIrR4c8e+Lx8iYuM+AB5TiMs
9qFZAslRoofPzLm/VEDE3ita+JuhBcsgUrdkiYZyaxzWJoz+D5HwbvquDfTOR/jfkmC7K2pbf4Gb
i9jHSqwfZV8fGyMIv44kspFpFKdHrO0PveUMD5YG7XUGwX4PHXOUbtukrvgaYhTYRNhGtlaWYV5j
eOpWUlgjpSGB3znABvX3Yhiba2MNB/mTVU2Mh7BJ/EOhqe1bJJh8Lz+xiwaEDmXc71JhZ806Xd0r
CvEBgVb/EugKtLDWuEr8OYI9vAUDtqOQD8PKwNDyp8zRlcD7GI128k8cLIdRbzwU1GQ25sLmbQva
1kkIfnw5khviKgjgLUWxvS9hEGL3KydVyzfbnNYGjRwCBGcG6IpKQK6bv6TDXU9CnT6080sZwulo
6tN3Wcr8r0VN+YoZ2o9qbXu86UuzmVtcXzbACJn4QXyXpz6fBSxu1lanlsCFeTworZ8QjUMelz/E
zkMUqMqehAH/seKjvQ70ZvgK+YXEnd+GPohXvRr7g1EksycPK5GV285wtK08ZMJWekg3zB1a7gaj
mA310ye1blHzhOTvrkw1XjwgHZXDpLxBmxwxsWrNs4qb72zXD0XrogBS8vBQj7X5gvVO2yWD23r+
FPqnwB5epaEsMaIJB2Ng7UITcIkXLceGXuJDcYJplU8TDsq0vvv1P037mT/8dd7QxFk3oxCBFxKN
ood8kznG66dCg65C+h8BB7n1JVoNKeyQV0SVAxiAkPp15fY0j5KowTusw5lwBUx5q1EO0ZLcIiAZ
PLUdwYV4d3+nNm6oQu2KL0hMO89lELrvyXNt3OzRh5aIIyvqQnC8HmZ+v4NlUFAPmnTa9Kaj3mC+
tKuEwOIfGrHMkjjQ2frFLsX4jkpw9kRiEy6s5boXGySOofJC2bfERlolPPFoMOujqgz/w96ZLMeN
Jen6Vcpy3cjGPLR11SIQiGBwEkmJ1LCBURKFeZ7xOnd1F/0U9WL9IVK3MogkAt1aXzOZjMEBB2fy
48f99//XnqrB2qg768ikpkZJDDhSD/bHCJBiIrvqydrWakcfsgXcRGzFgNKkmCPMObgQoGTj5fF7
x/8qFxUAl3ISQS13SkoEPJZ0qIEinLxbtw7RZVT6O99LB9v0/P5SGdRvA9x+72uK7C/JeiqOJ3Hf
ggU1ZEo3AUU4e45ODfuBzB+iV+Rij5+bukt2nlAo+5yLw20SwcZkyEDz2swb98ePf/4goF5r0tH5
Rh3KgCDukN4dHdDjf3kDElnGI4uR9T26+wjQezdl3+RXuaTY3sQ+3Slec91BXHr8ZNUcg3HYwDg3
nXhe4R7UwCKdelyHsCERDqawRKgRjIeNi3LSP6+Yx6/MJiXuJcOtfPzoAzSvhcS9LAFXoI9SXR8D
y39ElzskUQJYSzceCDTbiorgK+mP6zQy0idCevFFFHbVXtPQlvmj1Kf224sSICJnj0S0T7Hq4iKp
e/c2NpKf/1VJFENNJiI7S4K12lUtUjN+0D50JFq2b32VFfCHCEEvXZBMzROUYi243or0kUDFFOcO
fLAziF+ZYHn4IlQQVN9I4l3VeyR+Pd04DBP9U9x3H325AWoxfTJSoCXBSNRk+tQb8ovVtMMuCAr1
Gi508Q8mp8EwvlC/lz8opYckJWkL8PzEW/64oxeJ4e6kum0BVOaCcVlK8ubo2caaf4ADvH8fgRXf
KZQAXhhSZH6srMo+EnAl0/el6ftQPiKtqN4eB7xV9GqbI4a5PcbzfZ2I8M/MR6EXFHgyiIXqfi17
Qf85zsfRRU9ZcVKxrKEy6n94piy/65D6OJgyvv3xQFaYrj8+FqHuOhSuyHuJKJyDnEG8PzpJx49x
H0HObw2KnYdu+0ntWgJZJY7LRFkZg5m99nTBuKta4EwFuZfntlG+a7WqPGiVolwKKYNz/ANNmm7x
wWNSpfBQlPGus4riEBEzfEQr8V3ZmuOzYTVk23MrvM1Ju74z9REBXI0Ud2C0yW2KjE2X6Mr36QtB
Lf74Ypi+06nBDTRZ6veBL+Aq0kiKRp/9RqptCQbjK+2IPYj8G5Cixv1IwemHcEBBb8q5F65rXKdw
M26U6bfkJCESmpPrOP5R4Pc1/m2bIHjdt/uGaT3oseofalPNb+CgKAgMtvm9ntTxtiO+99imXB2B
wLhfMmipB2RbftTcTnIQRhCbCx+t3ACopVrjVej1w10jogScJm37NSrLd1Yom4+9ELt7FSnIfQzq
XYNr8FHTxHfQGWX3cismjxG0zy0BnY9eGXi3OrSOf3xsw9tjve6/f+v/w3uBXDQePOSW//GffP6W
5SjgeX49+/iPD1nCv/+c/uZfv/P6L/5xE3wrEXj4UZ/9rf1LdvucvFTzX3r1ZFr/+Xbb5/r51Qcn
JQ0w3Dcv5fDwUjVxfXwL+jH95v/0h397OT7lw5C//P23b1mT1tPToHhIf/v5o8P3v/8mT2WN/376
/J8/nDrw99/e//P/ZH9jUP75f//2nH7/2135z/9KvwX5y18e8fJc1X//zfhdRVYMZi+YTFTKW3WK
nruX6Sc6P5Fhr+D7sH6pqgQnWJqhKvH336Tf0UwCwWCZsmHBTqbxRlXWTD8SxN9FSZHg54IhUuEv
uW2Yv/2/t301q3/O8t+49N5lQVpXPHsmjEk5tmJpqmmqsqSIpihOb3gqdIFUJgQCVbNJjYQKlBLU
tRYSW83uCpDU5gDCogV1pvbU3RntcEcYnIKT1P9A8B8a4UKJN5Ek3sORB92Fr+9laJMQ6GDVl2nu
eHqaOnLUflMn9urYT51yLGASCzW78VTlsknNhzyvbj14Hp0hUgjSWBfQMKibvNccs7Pu9UutctOD
UHqpk47dQ2odULa6iNruSxKg5pjolyhGw5A25i5l1w0loo1J0jrL92IDpXcIlrqUC2mje8bHOI3z
XaYSw+40XhNsYeoJIaAeKj4MElhQEZaP6L4JNjcvdJfbLXP4Hpn62FbEdKAG5Dax9LveF6iGIbVo
F2FBrLI0tygp/WiaYqfoPeVZ8CvkAjIq5hBu8wgNSCTDKDgyamCa1qFvMCceOfuNWkrvzaJ4bPMQ
/cUcp0AGsDtm75DT2VhHNgoyrLIePWtFqmwk0+V8K+ke+LvaNgJSHUXlvXNT6tgjDoWocVECojxe
IIUUdsMlpUjSWh2w8ZqriBWDlpU2UdUpqone1pHA9EQaZYjQn9WNz1SpP5EXTDegwmN8A1j6Eoqb
SkOe6qGGH1lY91t/0O2wNDQbMkRGKYIGJErq2qY6/ylHR2ifxPpGjGEtPQ5qGZE0nYi4nNasZFvz
0UJXTYKjCsqX8oTvbevHeCymAQ8O2SDL1EwHg9NITU3AEOCS0w7frTz5GBk5SWokNDy3oLCpby5g
8VBsNGV+UKYrkHio3U3akq0GsGkD7TJJeBm1U/rSZ1XVb4a4tKBjidytbH4iMI4uWb81iBZviwY5
VEIwuxoqMHvEY0z8SagCjoo0oeTLCo0rRAMuJOLXG3ScI9Svr0L1Gm5ndasp/vUgNlTtepB9dD3V
CUpH0kWR261LFXrS5u8yCfEHjDeXclE+FNXQ7gWJJdhMdXotm8nV+m8NiNF0TK98sT5QK/AFYM2G
gE5BwVFFmnYqe0BH7R26YzemS4GgbHoC9VLec95l0O8FyhclGn6g9dDvAXLo1MVektcsNk1RaQQI
852QyMSF/eaBKck3UgPNsV5YjpJ/7wGDX0FtDGVapj27qmrZNcHYjanAVOgP3rBNguCH2oHcgbf2
C5yNlD4bwpcSzXHb1Vm5soTflCtswai75V0b22xLwshy+00U2QZdO8mlBT4A4ED6hPoHtJ5UtKOH
l22O66QpSuS+DS4VOkn3Gi5c24j7BxURcNesioNQDVdmkiIlI1TWRkyTj6GkJxdKH1cbsCIvsopE
TAwZna00OeFaJLOapGn3uih+r0TyAjDnIyim5ZTXVw2srMKVJcUkX7puKi9qwd342Req6PJdIWjU
6bjoKaUyMhymJ3+C6nqF9kiakWdQ6m3AnanomqpZnBp/qS5uzRYCgc89/FFeWCNhIhgf0Yu/EWtl
qwzwiaqx8B5DQRqs9X8cN8//9wf+J/6AZMH/vewP3D1zma6fX7kQxz/5ef5rvyO3BUsVIDzRMlhI
/zr/xd9NA6509BEVqJ7laUZ/nv+K/rtpQbZAPbkqW7ppQJD28/yXFXwDReb810yVLK2l/m8O/9f8
w3A2qZNTYmgzgrVOAsFWC5CJDYnkuBYFi1CSAQbaVMOnodgN5ScjDVYq5F8fGn+2NbGpnxwWcoxM
A5cLVOz6oHsnDznmFzbcRhrvTdDGkUyhKab2+mQSfro5p24NI3RSjP+v1tSZMxP3JRxXUg9NWhpd
54XiuOI1ZP73558++WZvPn4mChb4HbV3NY8vivyFYrWrcKy2AbWVLbF/I1Jg03U9+Ok6FNK7Bjmj
CXieVfd6Hd7lsCWtMOUt9XKmrOkbtQgHPASOrlGh6AHV98ZsKnR+qXFembaZ4flzJCe6g5N5q8ik
EhbLc8cvS22TkLW2Za3C31AgDLO7LE33mjmVvpRxYmPLs9sI/MkhknOlX/E4XjO+/fkKU/dPXsEd
LIgr5CJ3ICL/kdT6+74A0+d67V3gw+5Jwcv2/LwuTev0/ZOGhnHQJDmioVZRd2kZP6Vh8eX8o1+z
Q/zZB1z500dDPCEF5C9zaJZjiu3FfRR+7/MXQGeH8w1Ir2UJ/mxBft0ClE2VGmklL58XtlkW+w7V
CGPwIdKkngmBSe6ONmIihC3rlfW32ObcgNToDXhK0DttddmNxYVa+/sczAU4s1FD+BjXgIKOrWT6
u/O9XFoKMyuSovtYeG2FZAlxlVRAGXiAySecCGTjK92QVlb9wsY6ErafLARo9dXcgrnNGWUgL4E+
9LZimvHHuI/NlZ4s2N4jEehJE4AfBZl91TuFL1z2EqUv+T5ykw2J8msB6QqrQnyZrPv5cVtYfkeN
3pPW2lEKoMVH6oWIEAJz/q6W9UPXY+nTfmXzLBh4ZWr6pIlYBeTQBOBXMlCeIl6ozyYt0l2dEYfS
PTsdlZXOSEtNzQwCbIa5IAVJ75Rk34z2Pa0grMxNc7juPfHBQE5JJUc+Fjs9DNFG2Inlu0h7cqGu
4FcFF2wj1TjnR3ZpDygzo9GHmVEZHi8TyMKjIf4ArmO2ypb25AzCzV2cZxR9rZxrS6tmZkbUtNfx
6+PewY3HhcbiwpMAIzEijw7piM1EVG/UK0tUWlo1M5PiKzoJMDnqnYGYlSgc6rK1AYcTT29RZEeD
De2kLoQW65Lqb0eXCy5voxPHB0ZZ5tJzfoQX9vxRcuZkYSmpjHhRwdodI8EJSKan2icBwBnss5t+
zFY6e6Sf+5O/51/2U5mZllAqW9cvKe1pqZDtK3+Ls3ahpTVywUP+jB6CpcSfW3FH69Pqnvqf+rWt
euVlZuX7BHg29cfU/UHNzgqDHuX4O0Wn3TbIMAu+dmlasHXKwM7rB+IYEKSUV+eHSJrm/42Xn3Pq
xa42FiVYP0eWhQ8kX6nV2csETRDpI3d3DfbllijYRmdXsBZ7gL/TljzfuLwwQUcJ1ZMJ8kzLiyHc
YjuO7SObzxmV6nIwe5h6LQcObAA9T9TAbdXsi698hVNbNJp9r3/WemWH1eOFDOIjKnmjsIo3FEfv
Sykkx/mial/DDvkW8boyPp9/WWnBtB87cfKyViMqsW+Gf6xpDELtfmWsUhg6plU9rV/2T4atqjVz
MwxPPUqbSX0vSO9XXmDhnJZndtInetEVIptqrG5iggK9Ee4iiAsxU77ypTdQseM8MxDSWmlwOozf
WhszaxkXwORUaI6dMRRRD4E4mm6PMhga9wU6ZUGdAlU7gmsFbAvfzze6YKfkmVFEPzQtBKXunX6Q
bis3h1wZtkaFer4ERSrOoKl/ZlSvLMGlE0Ge9sXJrOJ7ynkAcYODto0zZA9qUG/hBNnkhfsZkqKL
UodjYD9xKY+NmthQ0U59zhsDjuP60BSglIjZQvKydhpOHX1r0Gem0xBJOMENjTCdTx7B65p4Owhp
cHd+eBf7O3O8YoTA4HPi8bogQfH/NXMRRyiN2yGEHAl7k9wo3Q3CKNQ5KOH7TnenbW+MLfQI3zmZ
hrK7OP8mS/2cWU19CMnEiW4PYE/dh5a5axR15axbeLQ0ra2TOZVF3Ydsv+8dUTVHmwBuRAXsuBZQ
mVbGGxN0HNmTp/uUPKdigbvCOuDUbo3OVrIvagd6r97UrNhOpJzOPZ7dndXburiyHxecF2myoqcN
k9PVqFgYHERqwCIk6helDa9MX3zMB487sPk1l5U1XYuFE/x4sp80JuuUjroigdHCa3a+Zt6qRI4w
MLhN8ZqbsLDXj5b2pI1Q76XErLTe0bjHJ0OwJXhmd+UngWuwqRU25nXVJVk4ao4X8pO2BrBSRm3i
/8M8cgflAEDb8HryZQfU95oh+HR+VS85dcdz9qSdKjSVAeEiljVsbuWQb+T6KckuQ1SP8SUx1drY
PP9yr2bGgsK7JC46rOV0q2nxykOJyiacKzf6AR/vipFcGruZzZBDOTZMjT5VJul7Hl0lHz0qOs24
/I7Ddn7klhbczB54qEjEaUpXYEH7KmkpUe0b1gI4gZWNu3B+izOrUFUSMks6DXTicGGGFJZmoq1W
1f78+y8YnWOW7GTifdHUyrAfMToJpOzheAFv/oqpXHrz2caH6EjR1WHgghQM3+Db+5zFxiejrb6f
f/OFkT/yUp68uWvEvtzKSk8iP/6uD94t4IdDGSFUXRQrFnmpB9P3T5rQA2XojUBnpwsyRAT6ZdoB
yicI83i+CwuWRJwm5eT5UpQO8C51eA0tTJ6gaD1ualByU9gH+Suokfto7fq9NFozh8EflVBSQ8x/
GOmXkorx5QSFrfPeLMSPv9ab2a5GqcUUGovCEl2lygZnpOdkUUy0MNkWFVeCJESbZc0KLxwrc10t
6Jsj1ayTwTHc8gIK6U1BGpedp1HqebwMr8YSlrbIbIsTf1FNzYpItpXGj7CnpCxGZ/mX7Afx7ddL
oEW+BWpaHk5o+kF0xQ9UmtmhC/3jKK4IeL69itGhfd1EAvZDiINucCJu5kUODTxQsNu4s1Y24tt2
Fj3U188vM60Yoq5BXFAfBMy5tAPia2uqem9gbbtS/HB+fb29hCmjfN1OosKrYJHcdUopuUVJ/RbS
bUft9YeiaFb8zLcXlX5UaDnZkBVaJHkGiY8zBfcG8OhyEGytrLkorPIzTsx95fnbX+vNtNpOmnJN
ilpcomKOrgNt4TZuI5BhQ8KN4FbY/lIUVp+r64Re6eoaYSLkOiM79l07kGUbPpcrKQmc8/1YGrLZ
rveEqFUFsqTOdO3IEOAKA/la0oMvgps4iV8LGyWOVqbnbXupW7MT3UePxfDVanBi1Xr0m9zbKEpK
NWF3rwnRrjMNOJlbR5eGFfu/tOJmO9+y9KDqI1zX0m3ulYh8p94XO0nyP5t6vTJ+C7tzLuvSq5bR
6xYXCtMDcakl6FGFTNZ69HBaUH91/HVztv1JR1cCJGac8P4k4DzCECiGN780+UfNmpNF3MX62FEt
immEJ2D41KNW1gsUqxELD3vpscj359tZGqTZ1k99TZTGjInoSd9tijD2byYGRS7xkrIy1wvr2Jya
PulKBQUyOmPcHNAXAH20M8VkwxXarfJNocYI41UrE76wqOYokjpSul7hsDwGc0UU9bwueYJ2cZLV
WGliYZ+Ys8M+GwSjzhGNdRJNgOboi+Q9JWFiE1fCmU+zrzrUzecnZqml2e6nctQMrILOcF/wlC/U
Q19osTXFfxm7cQqK69aKwVw4ZuZIgIlyx8jHDPx1rD6EmXYBVaAPId/Yb6xWCkGdeiurbSEHSND3
9VqQ1S4VlZy1gCmBVK6qmwJtbvQfDLXpt50QNyCu4v5dGqA7aOtWodlBbun3kl8JK5eXhV1rzPyC
JoO0IxhCeJCy6H2pIpmKC7IyaUvPnlmERnRVL49xnWK/esl8DzmSGkTm+RWxsLyNmTega67VAAwf
UFrNqYYv3dvc01D59uxuNVKysFeNmTkQqCTRA5E2xCZw8lZ0xLr7CiM01SbmRqf+QeLY/rXuzMwC
ABjB1VqaKgr5ctpE3ByVrNuhlbzSwjG+84aBNqZpOrE8hhH1AMVTThnDe68oyfdBjw9tUD0iYnKV
6eoWGrfLrq2uBalz8iyzxRK9FKX7WvvptSzW+4BaByX0LsKouhopczzf86VVMjMisMy34HFw5xU/
vo4t6S5Oi0/nH720RmZWQ4XSJq+nNaJl6iYwrZ2rV07iFt8g0Pt2volpft4a1JmroMSyq1PfjScX
u9dDC82TZVaoQKzdm5e6MDMR/WBqkuHhiqS69M1sITIyA7uWlb3a6s/nu7BgW+cA1bjyWjM2cN6M
VFFtAfGRvaJWJSdrWd3kZlWD3+osu5e7L1JcaCvLcWHg9Jlx8AULudkI4yAXQeeUFCPbCgEOyKL9
dMVELDUxMxFyOcRCRQG6I7TJkxrr20EedyOVLOfHbenxM+vQCx4YVp2pV6L+pZSggDcyqq25Hp5/
/sJBNFcv96Gts0pN5CAKHya/PUN1vMz35NMu9VpdaWQhIgeN42urMCHcx1wfsXFhrHyFI9tOSwnh
RqoxoRY1hU3cC8mtrKEM2iPZ6pzv28Km12ebPsy8QoVJbcopBDemRMUhDKrnH700LbNND7d6kFHe
OzhSKn8K1B6FgfYDmksr5mppt8w2fEj1WVUFjBe5go02xM9QO0HqUsEqea1DMKsW40WeZIfznVka
p9n2N8SqHwyV1qgueIh66pUza8U4LoyTNjv5OzEs0AZk+cpibhdWc2kAVBOVYSUasLB6tdn+dmvk
DUdgHlwHYht6uvfd+NAlCQSEB3Ow9ueHZ8E6arMdbviF2VIKNwALq7eEXdVUf2+qByGPV6zUwmxP
8MLTM3NA00W0Rhf3qBEvNf0Jv7ZMPk6wh2hXpDLskWvZ3qWNqE3zdHI8D0GJFqxKXxIl/2ApPthg
/wMVT5C2aLYgqraUM1FK3MM7LRkfzw/g0iKY7369JU2aShwv6kjBcLiD1MpuQmt3/vFLi2C2zYUy
sxQpoGy2L1obaViEQcxLJog71t5y0xUbtrBJtNmORwKnkYtS4UoFL/jGKhsKwtRfXMaz7W5EoaDk
YYGulQnPlNSCR/RA08NyXoifYy9HNaOKhJXlvDRcs91elRBwUr8xOgrEH3krbDLf3dagDpLIAKmt
rczKtAXf8FnmIM4xVCvXUDwE+Ibku1GjZxD2JOVh9W9sD/GrxwqWmB1cdtHKBC1sU3VmC8raqJDP
CkcnCPN+G8ZDf2gaLdgNUqEctC5cS8kvrGZ1GteTLZSbfVWTxhgdqFz3raHug1y4KKt6xRgsdWP6
/snjs1ikYEbMRyf3lOeKdK8QCl/9ToL+JLJWfJaFtazOrACwjKFqtWluzOJKNJv7SFnzV5amfbbX
zVDRQ0gxB8dNKhgCajuEmkHVOjtWRJscQD5++qVdr852PXEmofANE8cFTKaph3sRLrc+vJnCAatx
+aXJmG16P1dKvDtgJWGVXbpyOtHs3vqetoes5xfne7b366bJJG8IRqegEgf6xMswsuwyF9HHSdSV
+V7Y8upsyzMVJEnQwnKyOklso5BufLbKRu0bKpuGwafAYq3AaGF3zMGXUAD0VunTnU7tYQSA+e1Q
QX0RwCqz0pmFOfkL9jJuiWO37PNRgEQYmrobhLoow/W8ba32F+dX18IynkMuI7Ec9ChDPlSFQIYF
veVYnjBYUzIALj8n/1mp+apQ8xTrvhSemSMv0eWIh7DDHCdhZ0v9rUrKh8wP8d+9EV6SRysgDRE6
AjerKKpp9b5hmpXZ9keQKmjMAUUxVIo2YLhAeI3xS9hTSlVLdup9nmJdJP4l4nmtEa/cZBYW4Rxq
GYuSmsLOLzvAWsL0c+IfUjmza2jHk1DYnZ+2pbUxMwoep04EBavsRMQKodInayfeD76F5NYqWmna
NG+N3swmBD6VbbJWyk5QmhS6x7u+F8CzvwvNAA2v8BZG+l2EN2UaysqKXwAM6XMQpZrkOpnNqcnI
3Siauss4tns4MlW3A4kWX5b1hBcSwbxrn9QstBMi5APfDy3/RsrZ6dq1Oo4rB+3SRM6siSGXkBuh
y+BwdZQuM0DcIO+ifRO3W1FOtIOaNPWw0vWFk2oOjQR+jEIb/EAOOT8I0LzSojJv1Pfnl8vCLp9j
H9vWhycw9jQHuoJp8kbdpmwbKAykNJRhUbOmNxAhKI/nm1vyvufwRV/xBVi/A40zK9qWXO1kxBnK
m9iPttVwk6WfA+HRW0PxLQ3dtEdOHIlRLa2xE33NQRD7Bmb5jzmKoOc7smDk5ZkBGdWcWLkYas6g
Vi3ix82w19yyO4yS562AYpfefvr+ydu7ZPfd0s00ODzS73DpXQdJcXf+7RenYWYl4pIK4lGuNKeQ
432tCoceCLCaihDPRBdArN4Xbn2haeWhpMjwfJtLK21mNKJY4I4yreNawTcVvxXDJ8mMNnV20/g5
tN7p9nw7S8eJPHMnSOnqaGc0mlMBYW7j4iLud2IkA+S/aeEQpr3Q3EUgyAR5ZTEswJepJX49VZB9
I94H84mjo46kGpbjwlOKuBEO/67UPtFyT5FPV9+G1dNUo5Yk4oolWhjVOchQl3vIz0tBc3pVt0XK
R5O0+9SO9d4UvY0nyBD3tPFKSm3haJlDDofB1E0YPeFQLS96y72TtWbrFsN1UBgrh9fCrvoLtrAL
IZtq6E0pFlc9RVtwdzxXXbPy+AWzPUcTKnCAD23mag7SWldRVHyMgugqLXQg08p1FklrEcWFnTtH
FA5KYrWZiHhpClvFxmzbPdxVzyvLe9ovbxy+cwihkNZjAY4JiHXHjAvwWIYst3tFKO5S7amsKCkv
AGRXW0MUrswiWFnjSwttZjHgpNXEbDryFC+FQK7ZQKFqx3K0Hbh8pEG+NeWv53u4tAhmhkJCND3S
x1R34GsIbbJPtlcAYs/QMjnfwNL0zAyEjnxGH7k0gJzIExoKl9m4hvld2iIzQ+BB3aiOfaI7alxQ
SF1R5SLIcbfpRe2+05DuON+DhSGagwgVJO46VaYHbl7HkNNmh0JuH81ML36xgWkVnJw9kStBkNtk
umPq/Ts0+64Cpbg15XFlMS0Mkzht0JPHSy6UV7JgalDHS8rWNMN24xlC9SNHSwSPIFZW8AwLYcU5
plDV4JrJQ9rRIfkcQuFWyd9XJP1SZBx7EGwhpDiUqjvnZ2WpV9NsnfSqVqQm7GHucVShRtWqssW8
h2mVRKDCLeN8G0sn9xxjKLutXgJrah0v/kFVgOrHV4Gk7QcQh0NtOtR5gO7NzfHX9oo42/aDn6d5
DG0xdZ9f80K/r8fow/meHK/ebxgycbbPEwSLpCKyWscE1y8P8rYXvlN8FqEZBpYRrnqAM9rezKBB
Dh/Gwt+5vhVsPEXchop1SaRr02fpQ8ml1zOag5bc6F55qOHn8yX4gQW4vWr40spdqykfrEbd5lrl
pNkl8aTClb5PEHktEL4gATOBo00Qh2E8XoFCcnxrzc1aOHBegxrlf8ujoVLLegKcGu8CVFFbUXP+
bYQBwk9lAOcunH3eWPXqprZcV9loxaj1m8aShXDjq3J3VTQeog6N6YXNziuFJt4XhN1K29Qi77bE
Y0/+YEv6397BtTnERM8bWO6UTnNy90tF5VNaX/h6uJNvatg28ssyc50McmK86ZWF/PZm0eYoRsvo
onz0iSEWHhqyrbmNNfg/04/harj67RNLm+MYhTZIdZf7PZkR4UmFri/SpIduqteHAYxbf5S8P7+S
37bG2hzI6JaakFEarTqqhDT46Lt3HWkkbqCysjvfwsKu1+ZARtSX9DrR8ShEt9gb1BFCb2BVezzb
ELptnNkCE4qmw4pXudSj6eQ8sWSsUMA4pPWdUSyvwQE/Q+VwaNXsx/nuLM393Kh4OSX30NE6CD1Y
G6XwbpGvIzaKxkjcaytYyaU+zMyLZ6h9a5j0oU2gWJSJkTUBokbmyqS/7URAZvJ6iJANKIa6TLk4
a9Sv1sgEl9paNnJpfGZeRKEqRRSZo+aIWnTny/2HrB/f5wkURQUlmysbcKEDc6BiyNVSMsuBRhrv
oFv5ha5oK9ZkYefNIYpGosDyXfH+yHRA6LI3UMXQjQguiRsjp4pT61b2xcIcz/GKWeCORgi3oGP5
7R38fbDwt1dyE624KUuPn+bnZBv4QuTqI3huxw0FbVNx19rA3H7tiWXinN8JS5MwtXzSQt1oeuIF
qEQJXQZrKzpfRvBw/tFLLz/bw0YjylHX8vLmkKv3gFHjHXKbw2XrJ/mnX2mCsqjXb5/npM0FlYRg
C7+VKiNTK14ITbuyihZYSrQ5lp4y07yA75l8Y9Ya2yhVPkPbDaWRROkvZNgItA89NGlBV9xphW5e
xnlKqbwlF3ZnpcJVoE/lsYm+cvtdWtQze2IEXqKOAWxuYfpujJ4byb+YjG4iPjUFdFBWs2J7l9qZ
GZbaQw3MV2mnuozFLehVN9SQeK62WfIgl8n9+al72zPR5pBID4a5OpyW9qDWO60XY3Kh4ecm1b8q
unubRr23YmYWluEc+Oh2lenHBiu87OHREsT4g+cp+7aoP5zvyNLzp2E82UGmBK98HxF6EQrzRkPD
PRqNrcVOOv/4hdCONsc/SiSlgzouicKpTWKPFYRCQqvdJ310jYLPYVDkT5kifB9F6VaUoQVU1dqu
QvVKjtOVg2zhNJijI0tXqiIl4rJXKeHXYnzsgaWCmU5s30jM7fluLtihianpdBSlCj1G1eW+51uI
ZPue9eIacCqdf/hSB2aWyG+1AVyTrDmG4X5ukGs1MiQcOQjK0VpZzktNzDyKtoDBrMu5esmxfJNE
/gZp+i0nT0GC/XwnFsKKmjHb/17Ux02b0Qvdr246zbuKupu8kDduo9mAo/HB1AEWWg1etW7l+rqw
SY2ZKdBGDzpu18DHgMlNkfpdr3KpdK+1eB8Ga2fo0tDNjDgjJ7ZQOhJBdNsnYUQgykXbCqmdQlxb
AAsmbY58VEdDR0WBazjJXRRA2TZRaDpNkN6abCclzW8aEg4r9nNpouaIRyEg8MWFG9MW5QerFEq4
8N1yTy32SwKN32h0UDdPIiTSVoOh9EqNEaY/v0gWjJE+TeSJMYpGuQcmFRI20aR3UWpdQIX+oUut
X3z8NIUnj4fBJ+8HAJbOaMK3E8t7cSiu4sJY2aeLIzezAsSs6gbiRt3x2qjajMEjQt07REe5RreP
jdtDia9+NfhooC3UuJ/OD9rCApwjI4NAbxFmwvbkUGOhEvFDyYKtQqsktvOVU+jtQJA2x0FifIjA
IRLhdNlDGDb4RJO2XUCEDmrLLNsMorDr3YfzHVpyXPSZqdDMWuys6UySKHHaJq1yA7XZBzjXYUjy
b0shuwM62ezSSH5I4/BGGoQM5d3+OdMSedsm/cpOWOr0zHz0gmRU2cBGUIWnLHnHZRExtoNff+zH
z4rwJMGnvjK8C8eHPrMhoo5OpTlySDbJmF2MkqYiY4K49vnxXDAfcwRlmxm9IOc8fUAiVoqlz5ok
vvSev28oGvom5ZPEUal4K27nQl/mgErkx8KwCjvdaQzJQw49uq9jea2aQpqWwF+DXtocSdlxkaei
dTxu4UM16NlGQjDOjpTgso5gG9a7SahaKSHhUaV3AEe3QoFsleaZ0QrSbsFGzaGWvogAZ9/QP1nz
ti43Szsy9HdoQf1acBrNoNdWSuwUM0uSVneSJtv38OBGunkhjtGKEVwwF9rMm0CvdXDbMtBZDQSP
jHbfEtcLaioC4FJNVrbOUiMzfyLr5VquRsS7pNFHb6q2/T55yAJzHw3xxflVvTQPMyNB7rPI3BRj
rnveY09Jsm2G6Udk6tZI4JaCRnN6TKmnlg//GwUy8zYYn2vSrAXkmHBO2QKUszgtovW19z6e78/S
kM1sQFWIGQ5qw5CRt0vj1G5lz9FJgDTjw/kWFriPtDmgslcFQyx97Grj4t2V5XWjemSIenmElpmb
Up2jStPrdl3H2d6UI2S2lUNURMaDpbbKvd5N2u4TP8X591mwFHO4Zdd7ZQVFMx6hTtmLyjYl/O+u
PHyBlUqbgyw1YUgSal642Cj9TTl07zMVtcNG3MOPeM+VBBok896FbJ4XGHTzEACaRf9Xt0uQN9zq
brpWfInygpCCeMjl5C5N3X1dCgczU8NN7vbBhhVuILBX59s6VO+CrlpLgC6sbXVaIyeOip+RhvRV
QQNtB/f4OAjJjVpXrs0RKG7PD/7CoTAHcAplKhuBgMcvQEpW6ih41YcgEbep+GRCzyUozUpDC6eo
OrM3ZRa3dY/0oYNQPeM21JfTYT6N+EgsSNOHh6ATH0JG1znfs6XBm9meHF5ZSlJosMnEa98c3hWu
eJlA9XD+8QuXCnVmd9ymVTuCF7oTR94elw+Zt+S60iM7H6xP/83ZdyzJrTPNvtBlBECPLcl240du
JG0Ych/oQIIAAZqnv9nn3+jwiM0IhVaaBdEwVShUZWX68x6f55ZxrIIP2dEJiihw07Sag2MO+txn
lFqD77cnsbVGK2eTz1MxaYNJ1F3+w4+WZyim3IlxD9+1FQmvMZzSbduu5AjkAUwHADD6jlhpSEA7
fk8mrBwtDw0HLSnT9MCX6Ac19bvbE9s41v+BdlZglW8UJtaDSx/k6sNJaf4Yu+pdrOBgejsJ4IiL
v4sF1hhP1+1w1iQ2qQdoJm0r32S96tUZCip7mPSNnVqDO6Ei22Mp6xAYrOgEmvZsAs6eCv90e702
rHMN5GzG0hm9BsaCYO17YwO0JJTHq9db0HroU1BCI/eVRsaaHfPZms/KHVROg7RZCxBM6DsfIH39
2pTulASyq3Yc/4bhXGU8fved0SQjKErgBATg2UrzAVToY7h8ub1cG5e0tzL+WvBoVgE+XnlF/xxW
TXRpIPd5KnS3ZFHg7yUVtiaxsv4KDbysqWE/izf+uBYO48b7K1hcsOa59Jslr1t+zflzn2fQ8/sV
MOf97eXZ2Nw11rKawmIJJ+R4gqhOJuseKKAV+bzHgr/1+avR/3YtQsKXOzkY1g8K+sHUgV4Vcfpf
ISSgds7O1gCr/EPhBOb/7irDBHhio3excU8QUHu9vTwbp2dN/RizCdq0LWrY0Od4QuIbYoApwEYT
7sLbA2wcmzWqsucQhAsa8K4Fw3JhEC5K6G7RcePeW1M6Ti5ks2KU3Q/ab4PEraPhLlTLJzCeP9Ro
ZTCh3ev13wq812yORV+7HjJpKL2Q6FqppdETHt8+OFmvgat2n4IetFPu/JertjJq4kvwb0Yot3lz
VT/gUZynEPTaI4TZ8LBrOCWN0GpQRli32QYpMo+GIOSOppee/sJhA2EDhehH8fP2Adg6Yat7vQDp
JmiXsXLIcF103KIlhJ1xIH5VZbSHbdq4YteQyXnK+9zVDNKZRY0H/gJiEAKaMc6CSxmBf9hx1SPV
6N+/PaWN9VujJmVpOIcQgo/UdOmFiTNT+nGJc5rwPiyybiL8okoBFS2DM2JCyGD+nTNYgyknRyn0
VTr+AbJC71WBJkpbZngS/u/2vLZipDWaUnEKJnYK6Diz7+lyLK1I434+FgjCEfFBXebUOcPdHC6J
yP8uIb4GVhLXtw6eQT4c0PgwsujiU3K0BPKCeB8JVv5dCmgNsfT8vOU2Cv1DwKo2nd34EOH9v7Mt
Gz5uTc1IqQ+M2IjzAFXKa4/QcnRA6JXe3pQNJ/dP2um3GwZNToWFzgFwIh1tUlEU4gJs63KXVyCc
Bs/FBCplbXd2Y6s29s/J+G20oUeQmg9YJ+gCQrhTlDmoyMAWI+RVqBQAqylilxaojoF7mSyXDPxC
YQL9ojYD19v576a8chkOtN/dGtJgh7Cv367IOyHl+76xD0sLmSLq7AyzcbWuIZc4DiSEUA+Y+ln4
PZiXE0UdwUR7jLhbn1+FBpY2/qhA24/n7MASF0X0oEQMbnX55fYybQ2wCg0aiBp5vPP9w8ijd8gM
HT0qDkvD/65IuUZaGmvDotMuDh5z6kzI/GBIsCRgmjjHJtwJ/TY8N7nO7bfzpiw3ggKnBnOsuncE
7YJ3E/RQL00h82y2U57mgcqfXchl70XjW15ujbfUUIE2DQRuDoBbKTInjdemLXq32k8+/zlX4Niu
v7UoOErX7tjw5pCrF4Bjawp0IvUPlfCgzFZCeuVpAvDOdE9B+Oizd16hUNOKAQPcseQNn7SGYg5u
qbg7Y0RC6iZZzPysp2EnX7t18FZPgZYHIgDvBWK6LjJZEfh1NjGUl8DqwXcCoA2vt8ahdF2l+spF
ADQI9TN0xme/j7qk8psGvN3jL0juvtw2oj+HJ/4akTIRcNN54zWA9xFoce+N16M6eI6BcrWUO5b6
583w18jI0S/irhwwSBGDBHzw7uO623nf/HmhQEX3bwPqO5CIzS2wJY7TNqkKw+cACZ8IccFgVZDR
hu0cqK2Brgv4m6UGviN78NGj9NScwr4EtJY+IAruWH9X7nV3/flg+WtMpEt5rH0fYzh2eoRU4/uS
Ra/TvGv6W9+/7s9vc6i8QMgpBCSW9e4x0IufQJuugGhEvJN92drolZ37fu4IbjHAaOsREnPjU9/R
b7dP6taPX70Jmkiiqp/DJKhpDog0L6HsLzi+O2d06/Mro14avZCB4POy7O/rUNwZ4K/jFq/m2z9/
a2lWl3pF+2EYO3x/ab37LndewoaRnW9vnM018BHpVb8LFIxg5j7I3sKLDmKbcVZ+pKQ4w5fvRJEb
zmKNgiSx50Ron/QP4BvMrO6h0f5JOcPzku8g0jYuCn8NfyyYtVMIwvoDhzT44DUp3pp4XV7VEObP
pmmT6V3IH5yoz27vCsPJ/2/xEqKZ/7aIJWBqgoKlDx7C/qy4vvN08W0GPUtsyh+twO4T9MVm9eCU
f7lX1/P3mw36sakhfncN7upevXrQpX4fGho/ueACP8VohEpzpfudDds4dGsmR1JAKzH2ECKJtjqx
EpOYvd2K4tapWxl70OQuUQYIbjvUlkC3CJ3lQw/tVFPkwWmsDM1iT/Xfb+/U1tlz/71uXTyDk80o
dKBZUCgMlfoMUdrvMwvOTrQr37Y1yMoJDE5YD6PEIAGn+Ch08co7hwbVnZam/sWGojjcns3W2q28
QQFBmJpw7R9Kv3wGbZ0BZqM+GHRY2cbjydKSHYvaOOBrsGJQcojSEiD5O81ObEHneLxoqNuixU3E
E6REVXknnUJ+932+h8PeyBb5/8jU/nbGhdZW9G7vA+aKzg7vlTtQ6kZmhRUUkd9jUL9VrkxspY63
V3PDd68RjRFhol+6xgc6hTnnGXrib1DgVQ9OOLGPt4fY2LA1ZLG3mg+5qpFi4Sbz6+bjEoQvPgFs
Lewr5LTBiX17oI0juMYt1pCHVSzGQK3QGSM+iNvMx6nrDrk/vN4eYutMXL3Fb9vjkFGgVaTwD8aY
ZzYj3aVz4H4lNGwXHV+msfmFFvPuhELhX7Yw+9HKWXSzYBpcpJB9RDXDpTodwWZQdert2pdTucFd
pwiEP8xJ5O451nO34+C3jsbKbQwit1VvOV4eMX9umALlRtF9sCgO317LrXOx8hidFqZf+gEX1jzf
t/mjmS4s8rMCtJ/j/Onvxlg5C88osEnz3Dv0ylYAHPNPEMZ6KyaWjoH6xCUI7G8P9OfX6D+S6L8f
DMRXTgnmGFwXxHsAmfQzZdD3boB4GEOgUrz+gCTj3hNnY2fWoEbQIU05G66zmtWl8CVEiKD2nNOd
7MbG1bcGLnol4bVT4vNRWACKFi/Q4KTxzkJtGGl4/ftvFkSsAG8fpLwPYWWRE/LMD3CgpIGgr7Lr
D7c3Y2sC13X7bQxXDu7IOcZoxrHK5sK7kxxSxrc/vuWi1xDFaWr91rnKNA4N+KqvzjkyOYS2Bztg
rOWBmPAIOrlPbmU+xAu0m26PuzWplRsIQ4c1EBj3DpRV6GxwxLdhmfcAJhuUKv4apWi8wFHWwdcV
3Fk+LClflmdcAq9EkNdII1VY8l9O3t/1TfM6AEjtlSUUqRw0Z6qBJEHEUwXRuLpwfph27/G7ZVQr
D4G+gF5Cehs3sFHHfxBqwHVUeU+Oo5h1Okl7oUDu7jxTNzd25Sw488u+0Sg4lX34mVQ49/4014e5
+BFVYcbjBOXYz33bMJSsvWjn0trwgms8Y10LgOzR6AY8fPDeicAHiHTod6Xqo1DLjkFv3FprFCOF
GHmct3hA4TEgtHcGBBREFLG0Sc9lWuvh5IR71ABb87n+/Tfbc1oNcfgcD3EPYLmFI/0PbpSkAcRb
uO7ZAAayY4cb9rCGLjohaWtyXThR9+90zR+dWO6s19anV/6DcZTsyhFwIpCRPIK6/2kp+p3U6Nan
r3//bXnqkNiluhYeSScuHtQaEMvBkG67iK03YLDyEa1vG0UVvm6vwpbirWTk/H/tCH04ZNh2lOz8
+ouge35jazruv6dje0oYmRRWKoyeoBt6X3XT5fZkNi6K/wAWlb/UeAQhITKQ924hnuKxfOiX+jny
gp0U8tZZXRl86HSoMeNzB+XmJxuKJzGoMPHH6MHm/dcqmH/dnsrGOGuoYlPliLM9bMuEJ9fiXHj/
2efkPh9+RTuLdT2Zf3iMr9GH4UQmO0Yg5FjQf3q9kkJIqEThnlLr1gRWRt0HhVd5Agn9UP0A1d8R
bSc+8zIkL/BqeH97kbamsAoMZh72bIojNE6T4RlRwsm0wYmLfI+YeuOorjGCBEAqwRoY9azDbAT4
PSlouSecu3FY17hA2iNPW9cURf5+yAbGHwItMkeWSR8DZnp7gTbg4v6a4nHAC7umBhkXKAY/AzVw
Dyw85P1Ifh9HxSOb+ncqR4a1a4AjJ+U95/MXEaDwtjP81hxXtp7LuG1Qksc7zrYPFnJ1LhFHgbdj
4jD7JqR3zAWDYHyYNK3/rSLtR38C/0zhnCJbnUIVH5Qg086v2drNVWjQdaZmoUEuSA7kvpi9Nyb3
Gq43oo41OyTnmoUQS0ONfvTM0Skd57QMmp+CwPAvvSnK+zIqrgVUr/pwe2k3zGsNMGxFH3h5i7LS
Uo7+l4ZyIhDcdEBjssaNHlglhiLpa6F3Xl4bi7fGFYIkamLBtVRL8/zlunhRvEcUuXFI1iBCxllL
hh5WXEE/ERdOLKtHcJDEfK8Ne2utVm4CFbfQCcYYtdFuOesGnbCj/IwRZvWZS/Te3t6RjTOwRhKq
0AMZXgmHBy4H8mEaipFkSkalSJmaWXnoxylwklYtukvrtnX+TjjK/49in/KsO/pIYcTL8Ox57snN
6wdo7WWOiU+3p7a1Q9dD8VsEQkpQOUAVGpbjhm+THZAY7sSrpw0gAk319neDrAIRXcuiJg4id1AU
frV5/liEbqZl/Exb+u72EFvBzhq+SDQ6jWaLJ3fEh88CuGXlVALob9TJbP8I9qDXBT24Egyl186Z
uvL3MENbK7jyPSERrJvQ1nswTpXFFX2hi30/yXrIlCuqw+3pbVyHa2SjOxTdjH/XUI4OwCTFl4bn
70q2Vy/YeBOs0Y0yBI1km/e4DsFCzeyRF3OyILUZxH5GEKTr6DQ2n2/PZcPfrHkl5y4njjNVoFoj
3r0wYCQu2+bT7W9v+IM1h6QeQXRS8gaFPzd6zvvyjNjE1dUhlOru2nRye5StGay8jpq40/o9+nNk
b9270OQkpb6Yd7zNxl6vkY5LCIoVUaDpccpj3Drss1b2mI9/x0Pmr8GOmoZVWWqgrhtfffdAdf7P
cWq7+ly1xd5LYGsfVhZPinlBxQ/9RaTp/UeoKFWnkTN6GeppTIkuq0M7j8XOgm0MtqYM4yUqjbaC
BS5XbfVQ3+du+HS19Gse4pqDuL3rG4a+xrFEFK8p3PIYZiFlInwTJ+jpMUmz+L9A9vrr9ihbeQd3
FVjVouFUuMBhi3b4SRvyRSMRk7i0OsW9TPN2Oveu92vouuOCR+9OALV15lZOTFrqjKCHB3QdOUpV
0E+8FF2Sz8vO22pj7dYsmKIf65qP6PoRFQMxb8nAtyo+1bX76FiyR1i7cQ7W6M2lnSoJvU60//FB
ZdSC4bLJPZlo8GdNNo6SwW33EjVb980au9k2dTRzSrBiY0SSeXS+jbV4rqb5a+ezE4CBd4MlaPhH
N0oSNSjCBvmeINGG+1mjN6mrkaCbaHho3UGBzsA+db3auUe31nDl2vqpDXnfowU0buy3CCF15sz2
zEbxI5zKNHfi/90+5hsHbg3XZNIRtQL65zBexaA9r3uMRveuKOUOtGhrja5//y2umTo6NzVhaDPr
8mY6cIgflxn1Jf3yd79/5eDQ28WDMEd/vQlQEKbmq4sqYBaB3XnHIjcsZg3XXJgeSJQ30cGTwv2A
5snuAh6L4KmfIp4oGiMf+XczWZk+0d2UNzFmAiK8AIK3vsMeSl2pLonpSD/cHmQjvvjH2f22HZBf
jZmsdAx9EI5HxhDGYdaWSx+gxxBp+SQKK6dPSubQIeNDHb5MRsRqp3i/Mfgan4me6kHLoAS+sY+e
TOFegE3+SFk9pe3sXpChTB0nRK+by8bD7elueYc1HLEhIBdy6xYRL0APFF1AU/4KkFMFctTco491
bw4M/PXUpj5yWbcH3TjyaziiAC+q6o24Foshh1JP6EoLB7rHnbFhsGu2x1KXTVBN+HrhtF8B0QUj
obwovidfu/Xj3X/ba99OZYkGEpT/eP5djuILVfFezXTj+fZvqkX6/0wb4Roo8G10OoPkYUGTcwiF
OB0vaRnLTI/hjiltTWKVQbQzeAEMCkIHImnxRJEQQe5A/tUV6q0BhmD39JwYVDwHyC6nwvDM0jqr
ovmsl0+3D9Cf7cRbowvnuUKzQ4FUh/R1MjdXICsyxFx+J8XPayjVOE52e6Q/L5S3BhsOvu6irkGC
skETWBIDYUDnvUaArW+vbrBuIShSVQDRO4P+ANHS5y7axRz92Sl7a1xhb/2y01ADO0wTccFTBC0F
x8+/hUUF7jH4j51ztDXMdWq/eUtokFasgxzkQcTv26sMMSkyzcgHMHPcXv8/W4S3Fos200LyMgSY
5eqaCh8MOG2YwT+NIU/6IEq8qdyBzfw5nvDYyq6hEWNGUXc4tSGYNfG4vNIMOFWRMqKydv52ez5b
o6zusHjoeukg7XogohGPlSq7JDB2SmkH0lQnjNoEJKbtTr5sa/FWVm6gmie8AFBzDYR5JrQtUhQK
vhWePJhYfm4swPlatuFfRTLeGpM4LxSxeY88bxU536FVM2SUN/759sL92at7ayAi9bq5yKMr3Wav
xHAgdT6/L0d3wqMZT53j7UE2FmyNRYT0B6S1NfgwZzpm0NYGINrPrl6YRkHSRO5TQ9nOxbthOWsY
ormyNi1FASa++Hq9t/TL2DsXyPuUqRj9nYt2az7XxfzNPMVURtaP0GpEwxwy3pCPaNMrW5XWFP24
PBFTv7P3W9uzcgQ2XPo8itFHFdPySMD+I2r/nVPpnRft1udXQazlUx4tQOEjxmSfnKtB8uWxQLPb
3+37yvYVGp/D4EpToUb+C9R+j62eGSKi+eQ6LO2G8D6Ox2DHZ264/bVmdDxToL5zEF5UhmmIlOMB
CC6dnRO8UWzx1pyIwG0MVWl9tLcKFYszU67kT8ZGvE+KOejbA1lU++b4wrVZw9xRJOOwjAKto9fC
Md70wj2OMndVdntpN2a7RiN6jMyecVBDLK5N4KzplsQiH3H74xvRq7eGHQYjIei0lMg2FkFaQGzZ
EPYMSgvoCnBoPPpJCySn6R5zULJ7oKi+PeyGE1+DDwOwJ4N7AjnIZjSdBJt3HuR3iiAfnXiyZeF9
7le1PIuQTnxnGb3gH5zOf2ul3hqPyFm8EG6RbXP8eKoREPqySRwvpFlvCLmvFe6qYYRtOAVvLzMa
MJJG+vOlmnp5dE0/n2nAQTDqzMvH0o/qM1+IBl9xtLyAkrPISh65Bx7a8GMn9ZcZ5+QEDdfyeZmn
4Z6PHshjS2vvBy8OnxuXda91BfGxisc08aGH8xzoAk0SzCfzXVTHzWNgpfjsK1GdaFzw585YvKGG
0k2HWEwndAd1j07eLHdRDhRxOFX6VU019FHbCiKgfjvcL3bp5AHY3Gp8MPjVoDg3XRo38C5dWLdv
VC/tE4fsaVJrhnIeRPwGtOQAzFikMXedxKtJ8bntriReXigA7tXgzEv8CPrwyeLl3/LSdPd1MHpp
FGnnufFLB+KTgz2P+QBG/5CpuwBiHuhyVv+jBI04Zq5/5C0amsYKYlGTdsgBAJX6JCsapNLpf4TO
snxemrFD/l6rlBWLuniBWhJGF4dlRS+blPbj80CluDispQ8VpfNRDRAG7J26fKEufAIDQiRDPWVI
lRdVyKQHF0ikPk8u9H3BHFSlnR0rpPS6Oxa09ARJkwXiMJZ89UdpTl4PQi7byCodWvTqqrAmCUEG
7nkCYgNVZHJfgVkwc+cuygxpX9zKeR9Mvp/4ln8vIvld1VX3MAW1Td3WLqeIze0hnGIOLZ14zvo5
d5tkFIM4OWZiWU6C9uDGUX7ue2oBaq915mpbHeKp40lgZ9lm/aKaY1PN/6Pzwl5cgbgUrNkLRMuZ
e557Tz6AErx+FqO9FiegPaWi3k1JQPDzAetNBj2jRZaBusajjZMVRaxObmhk5nfwJ3UAoldPapL6
piiyaak+LT4txde+tN1z204yK0bvlQbzgEZYXPJZSBd2VUc9yWUxU6Lcob9fTJvPSQ4Ov6ToLAfN
fW0yJICbo5w7BTlPQACP0sbeoY3Kuksb2w1xUjglyp1oqaw/IRuw8AeAhIf4vnbagr/Uc60QR3QE
yxbPZegmIIwflrsqapmFYkQ5Dx/rpRlAADx6JdPZIgghDzKgJfa/KIYTKVyXZHU/NDnWeDY2rWXk
elkz1q04NnQAoJvzsv8Razj4yXhIILpjL95QzYRsTwPD/sDpUI1H6zeVOtTz2Iq7sV6Wr1jD+LFd
TCxQSJtdnrCFuI8QQvOre6soAW7bjfuX2WvyNwmmzmeYl1GJX0DSOAFaV7wL+Fh9hB7ZwjKfmKhK
Zjek9DBoob7QkVVvqorbc1sp6qWWGhUnizTwy/noupe6KWaoo9Rqmo/Mp4aceS7BdsVZVwHiAGby
gCch9W18sDwfixfQJKko4UrFXjpPzijAxwMlLqDbXXWSntv6KbLpmh1mILOfoU4+vgDhQ3UiTDgV
xwi6ovKpRBIJEmfd2KiUB7mlaPGdBnHACxvcIczrvfr9VLGqRt1t7GooSRkuHxtfMu9Y5roG4nOR
Dc2gD68+utXgimO4BAgWFSxJX1CeBNxOTF2sP1WqmZcjH9uAPfkdy7u3YNFReUBzZ6PRowi92yqp
FTiX76aYzu2FcOl+hbBPPH7wQ8/FWqM5SeYfGhGq+rEoao3pe7UeAZPgs/6ZA4M8fuDV0kcP3HPw
jmyYjT+63ZhHjz3LS576XQ/6aNkEY/vs1bJ0UQD2LH/SSMy6ib+gC+DeDGP4UMUWmkUJYJqdfQxb
Gcu3WY16gK53OC9NUoEyjjnJEJp2epsjErcXNocAaWR+Py6TTMRAu+FhKMdBvNjYBO3R6HrJi3Ot
6SzPA64B54XRsQvHxC2xfXW2RJ1E283Qt173tR8txwGJlEctPFE9zyqDYEBDPzR54bkZL01gDs4i
KC7ywCcBtDU8KPNBOoRHWZl3/lsfuf0TtKtqiGAg3f3DnbXnnfEbAvVacX8gB51ztUAazqlwwUwG
hGfj0MjHIYopy2ZaNogZvDpvEo0eb0DxKSHPXuTDKRVRL8dE6daoLC5DCC43A4jnT56ewK8IdFcL
ZQZDhT5Qei1NE7cDSpHYBh+bRN5FiRQaZw7ovzG66+SiykclR+/zqMI5wEYHLhIZ8Bn5WXBZ0NNV
FrXKKlNM6kdVohflLKtlaRNb4uc8hIXtyLepI1Klbe4WTjJyYFReYKt1eVHAgg6v7eSWGoRiM54x
6F5FUcEJQvMZskSKPA2tjvgp9l32SVeEAAVMJs9J6mkK3hf9bL1zNbpRl3Ezk/s54pHMJi8aFbpH
2hnRBGFFBJiEG80oXbkDvyxNY7x3yzCIKeHClDLpTG7GS8iXwT17S95iaTpv1o+5nFqQJy28605h
wU2R8FA2UVI7tZT3Ux6EgKxAPak6S7WE+lTQIHwVVUC900ikwc1a+3H5Px7p+b0YS1Ld9zyWxWFA
buOxBCMQ7vmRu1+AHKz0xUem0bmHZqpToJbPZIHGYMHfo3g063f4f/gKpv0hgDePm+XsVgCupDjj
ZErBPOPok5MTAgmy4iPP0Z+btI2rx6Qf40EecPv3uAinOsyzsYdM4yXqCF0+heO06O+AtXXuyRl6
8h1cgpS+avjhMomlLovvMfY1vuOBabrzNfSwSUlN1yJKm3BtQ+Rymp4AI+PswkxUQ5mBFHkBEk2X
hidwvaB9QxRi7k4ji+ENeaC4l0QRFeA2MWOhsih3KUk6JVqT4iz0fTbHluUo+gSV+hTncHHHmufK
PpoIhai0USZvH6QPSWTwWo958AafQRa8FXp/Pnlz15ODr9BzgwPch/ZBsLkffsWFxDNhKFqkJ6+i
R7id0R4zgq8AQVNW+04jL8jExQOet4VCzaEpwc00TZYCelURHxB3CAEhFou5nr8joqPmEFk9QgS2
s/l4LAp5leeua3CW88Gv5Cl3LQSPUNm0zcEp+uK5nSARcNES8j6fEd6gk133nqZ3A/jORRrMNkSL
ydjF/QmKlrO8QL2qpkmUA/55RL4Hh28M0Gx71hhKvJAcPG950knJLdL9yPJ+yGMGlsKYQ5z8vggp
0XeFE9XDKWrtiNYtkJP0+aVye6/4HHVx6KGFPh/wmvKh0A62dWdqTnCt0uFJu6hYon/YQDcVAfvQ
/pL+gP53ZmZ0WnRL7cjE0IGSuzkvCHy8nfvuq8/hx4+NKcMps43G6up8jJus77kLbeEFCZcqIWzy
9dnN3Qpvt0aXJMmpHKOPMysAYwqdtss/eyUumQs6AOYqrfJxRoIZ8rAFNLzbOUxtDLLFhziMfByk
hZf6aI3v2Dtcw4iZTC3D9pJjb/qjm3tOc6aFnFU6AjLFPuAKX/h339MVHF9AB1GikUkWfRpGY1yk
jRjrCBGDZ6v5FBntlBc7Wrd4DEaaX0n0ETu+luXA51OOSHY8u0qG8hm06rX3EF+5dM6I8Xl7ZpEi
kDsKhKl/yqjpyJs7xKr8WIHykT0urUFfVgpuKmG/+ko21XkpUbtLfOl486mrieh+DJXXiGM5QBXs
nRWgiz2WiDS91JlDpe/7SbYgKnC49hAZRjpE7aDgQFQfGYS9gnMbQdH7URPcOyn15ro62divzEVE
oejvC9fW0/u5qA1JcxgOEP9ui/JkFPSwS8q0MpmKoed0LL28QiMtw2vqyOgM0ZhR6pHcgzu3Ki6d
oRFLuC3RHcUjNKc+54tafA7J9RpRoBztpD+DEE7mCa5gUb5btGXsXRcthh3kxH2Kd5qawCXZ+fpj
WLux+bn0cUkBo+hzBDltZ8zZC8rYZODO0/rOCfm8vATtbHXKOz2Z94JDNeS+Awu4SaltJ0C5ikEd
w4j1L3zpWgd6gISNb51bFuF5WAIJxS5ZeMMviGwb+goKnZE8shqltNTVUfxalMHQnqcC1AxZPhXB
T39muTukQCq4KKehv9OvHx1mOufiUCOLFFWFrsiEH/AWGO2hCh89PjCG0LnU44HNI7UvJsCcYdIT
848BdHea7/kyetRkXtz6c+K1C3dSL3dImUG3ofUQzddDjCp7303TJwlWRHPJS+EGRxAlVeKEB/Yc
3EucJPoGEQlIy/yUQ+SV3qEKR46YksYVgO/d4gjxdXE0Y0fh5Ay017WN2tT3AE9jB3chUC57Q/Uu
8AGVBsnPdO8yVbvnEWwiuvpWG6saA8IC64KrFIpRJMyUBcoEb8nF1CkJIZaRAuLAu0NUWtd9aGJN
fJYgymjlnGp8OT5wZe0igBiIJOieYtvM/meEQbxHTNTXZfFToEPDyUYm9XS0oun5uW1dfbFVXYQo
ZODx8SVgk2JfWKFc/Q740DZ613a4D9CWNeDxwiS10F+syCnCjd6kyIsGXYqHb3zGLkTPyvS5BYGr
u7wwIbrxgscNofd+sJj8keHmexcjPi5SGQloFlM9w3VT69n+2dEehVKaXczBdV2jU18FVCRd14/v
Q9oaaEvrljVZpwebRG7rRY+4/5o88yMxtPhz70aPtC2dMOFQb0RrKUAOydAU7csMgcf2EEyqgQRa
3+qHuYgAxZahU3wPFHhuUx8gP9yoIXrRUjBI2y+z6+jPnRWgkW3ggJ8jo6CbDcDCSJKxA6P5MP9/
js5ruU4lCqJfRBU5vAInRx1lvVCSZZOHDANffxf3yS5bOgGGmb27e3fDMW9tQ8Z5aDuNAiUwlTio
LFY/t1dtMMYOFX4zNz65pY5eAkJNdkmymxO3xnMz4sLsK3mbxEEvjdURUyzRSDqayZE6BkWMG2Cg
iEh7ytyoRiZh6f9SvQOeHXSqi0C3Gv3emrUjN4NEgObXo1rqhPg0ucX3F1brj+iWdD9pSfMNsiqm
WdEbdcC52EyNlNoOLOepxCGbiLbYCVrdVEIqkOScKKp+s3J79O2sN9+VtCdt1pZmQ6s2T4SxjgMC
qJTHO/ZVknIAHazCuhlmZnO6dgIPXqWs+yGw6tmlJbYGlahzb3mFerCChXK9CBGc5Hs61SLeNpT4
57mfup2XRPJv3/XfQFLp3hyJ/2wctcZrrn/1GuvWd0W0zXB+P4q0K9+zItOoKMmk96M4bbmO9uz4
amKkekix6dwMAkXBntCZiwOdX1v49IZ2d1tGfYh9xc0VAkFyIwvqKaK1l80HxfZdCtU9rCvwJV7k
jP9X8ZzYc08fayZ3OwFnyvWujD8ly+4IyDK4QdcWaeiaafcwUqt8Zai21DdoKgkcGTxL+VFbHMSG
JL9GKo1tWTjqTuvqJSibWiXsu+ljLZg9yHxmsuLCd2jLH3LWcO9Xsb8Lq0xzvjGdnEKGeawHt6a9
KlUkse6ojOdBjMlv7LCFtaJMAxshlD+D9Dxrg0gNP8rdz7Xi8fNyLBlF0BPf6TmTtWRs2CHKjKyF
ZHBDlWIndL2kuhZGRM8gh7dYlnXo5WYU5C1Jhseqn/v3tMICJUwdkUbwRmUWTEvuhLI3GWprAJW8
RrvYw7SJ4uJZ4cDYj4D+fr9whUtW4UbI8Z/hRg1Q5XhMXOtJVggoRKLSilTdSymqk1qUJ9VePmKj
KYJaNxgQ7tKjDZSzKDr2+EMTsDB3rRM/9x45lE5yayN5NC1akSwiG1Ebq+esKS5ebbya0XyLRfIZ
9cirDYqBlALENwZg2WLqnwdpfa+/rGSVG8zCe1DOFE9seEfHEgCC+vRRWPL/A68K7bnFM71o6Tli
Naia/tx09FFKn4VGWYowAwA+ArrMpxR/xIPMTA/rc8v6NFwoN7+1ehkqUb3LK+1ETNGbkcTPqSZ0
3xXKW6Z6h6qzfiu31hi5His402UmaZONQozaRjDV6Ms+PqdGETPESkHpVtM+73nS6sE5p/Nyofl6
otQBp4gSpBnGwZui0C4UyheirIwo3fSa9uvM6Ru9158UmnQau8HX6+QC2PgRucpx0bi9XWz/I559
0yTGXjHUwE6LL0C6Ewjnm6oZJ2VmdlJ0L0mM3o6DD4V3+gQuw5lo76Nc/VfjyE6WZRS0rXJXuzkJ
wKevsertZUfgW+deaPo/Itv7GdL+y1DL18xSX8EWyGtz3/sUcFTpjX1urfPu2b0a6xevk2Ng2AVz
tpHTPvPwY4pllhvh0tXLJA1SrNGnXvkiWcYgSL7Wtrapx3tJI2Ua6cksmQHNWqoozw7xlVxjp2zM
KhNlG7Vm6S+Z+lrhXEl0J+5n9aEiyQVfHPu+uD0JkeaWA+ClKrzTUCabsrI03kM5gIVysGT7Mol2
9eCCEtTDwKar0DG4bYBTAOI9s9K2Eo9jMS0du0f7WSZckcJujtmU7KOuebaWcm+BnnLCeLYv56oL
Oqc7Lla8neluR63/rklEUZ2J7QMDBVogVUI+jYSWmoX5rFFfs4tcYkXb1IBH0VC/A6Z/OUaVbIxe
/U7N9QgytH0smjdd9rbfzMO24rVUJKGa65AytexI+g7X606gyEmgAyeL14/r6aV0CK0mMSUDes8W
KBO3N2+T6+y6KM32VlI8t13+IsHGAxwtCAgvim/NW3aDjT7Xru2dVJqro6fMTs7RMY1pfLvhkzb1
HROCo3DTV8ODt/BEtlWkszMp+JMpOpOOnPuJW57yuAxjp9xVU0z8bPoHr/KNbWhIWb2T5/Wcmnh5
BrZRI1MU+zKSD/JX3QAsKkwqN9Trhh7BmcMp1b5StaFlL22aAGYv/Irqi9TyiEB1goFDte5eNZHl
bNdFEraL9cEh8LCMcQtkWfoxksKDnJdbHFu/gCM7cvoOtO1Xbx7+eZn22abpUabd1ZTy5lTL4jsJ
LUwpti2prq46Po+W4N+SvTLJa4ZD6+BUvxL/VERdYcwhBQA3vudmTIhQuWXw+xYXybNii11aiLd6
sY9Zhtugl23d1nmM1qT4WcJBbLX2GynWe8X2zvhXvngohLLRPTOUedKqca8aeOirwv7XIDJmCmiv
F/EetPFcKclLqQ9Hb85CW6+eF8PeFmjKGAfYyM55qtP5j+P1PHkMnVcM0ZP4bNw1zkZ/TpJtDEYS
9Erzr/KWQ1MvT0Uy6gHn2oMG/arEzVWd272zZuAMS47XiHLQW5paNrOHbcqt28tLaruZP5nqZ65N
d9rKj2iMn80l2tCq7dOs/KgaLJyVlGKXk0HW5ktkNxfqqN7PsvFvy3p3JyVITfksk/pdzPGxiKst
IMmhyJwNQNBRp9jM9f4wueqh8YzLoLN7JLoXAWKWW11PQ0uvdkseh6oy3ZNIvGV5B+KtnnWtjgNb
0KtXrrHlECoCfHqUHXP5T5MSpT7RssMGBagZGOy+611jwPBA5NSGFu3SlIB9mTV89Kp8ApH5nuq8
9mc5HRLKIpVcY5kWOw0AvLRyLBCKBwadHxUbpPT6w6i0odlGPP/i7vQsVEfMDycZT1aOvlldkozd
190XMkI0robgzHsRO89z7OycLvpqhumm6OXod21zVprxErfFUSV9xZPeFfXndZnb73XFdkIP9HZM
NmIpgKeskPivo9sbryIDMekU7VBU2TOuExdk74xVCL3yG00l5hdCrdH0g/DEmyGNz95VJj9XrXtS
McRXp2+eE79R+189TiUpjTDTx2ukxy8NRimi15n+6zbEyO9zCrHVOsgNUwoR0kDFzYr739Ttv7gj
zxQ6JKH0W73IfqcKhGIqx1utDvvIKJ6m0tstg7lfsIQmnSGYK3Em9fiPbNxAOqbrrw+GV5FcN8cY
jgyojm0verGmSGUQXr2NvfNdGpjVJlG+YV5tzzDEPoncz4o4RttVTN/BIHoDAtTR53G3RPsz68nn
+rtzyaz2OJ90x/xHWN9IQ4Syytbvs67ty6y8V47YY0H36IBGkn55ayrlMtSr+apaHtDDgDWNhj+3
5MxbKgLTYX7Rnewv4dQ4mdtnJ4bf0s36zYFBJqvT9j2FmOSYjCo5KhfLG18Rf752jviH6+C1cZVP
04M84YBgAOrHEmLfuvKat/UpXpqjrbdbS8SPsaj+zsb06JLyJ6nki1Pio2al7/8v9DKtd0tkH0fN
vvajc8snFptmxvfJ1u3dgNQ+0MvlDfIX/KGKd8CcYwjSzOHHXcVq6tTVONP3VPRdfm30+GBZUeQ3
qv6F6Hw7qZGNs5F3sdux9atZ21keKHiexGGSV+9sABfF0n8m4Zx6RfshyOqw7mCDzL68yLN8UJmb
OrhvpWAmP4LotblunqHsu949G4sFHsvsxJA8koQS21v3+CHPeaN+A9gb1pzUtqPtUkEnrem+Ouek
ZE3Jm5fI2ccuZN/P4yuubKzCXPvj5oXuGySqNUADflOR3pU3cAyZ0j6lkr5pIpuY7uxBrsJpbho7
KO16w8XAt0zxvpQuY+cotKvGwdIPqhMCg94V4RyzeEb6UPPfwCUju6p1SiiJe9v+A/Z8VjKrP5S0
lfibHqH0Nl1bqf5i6i5uFpp3ITThBRL232CK03q5RGft1DT/ViZ0fDnndddP7lZq0ffUm0jJJvV7
APTIfTGY5XvSxOXPUC2vMdAIN6OhMHQoYpVvL2+Mb8pxiaBa1bnatNRwbnmabsdK646VG5W7nOmU
vCXZqRy5a5rnvORKMu+NSbPdIB078aOk9Zj4wKFk1ngWvGZdbUVvJr7oyq+Y9ChEy/XZJrx85ppE
ru5tFKN0d7OxfK4bkF3OfxtH4cSos8++nI9G5gm/r+1nkdivbQwgoUuKi1zMHuep99FD2I81IFTG
XU8McZkzeTEFOxbnRVpDoDuJVmxkbh6MKc3XZrT0M7UJGPxVtrPlTH8WxONuMCqe+pfEGHtr2EIA
PzKMZ44i8p2Zp4+EFAXzNMXZU92zHJgE82EP9Y2hDsotS8bha3KnKMAQBqouLQBeahu3HjOje/X1
YZg/YscheUM47rbXAdc0yysvauW0dNeVpvnozOdQ8VBIxAwFomGp3WdcxzY41DGF3QxpdR6lyDy/
5UEMR6KWXqWcHSOcy9QOLRSpi194Ka224pau509LFl/zqaroaNRsZ4pZee/Satr21MgHo3Bg64Gy
aIFMJ97m5OpenNFtNt7CsHc2L8TNF0b25UKDvlBvM5LfmFYFDZVUA4UUpfOEF2ajTkGKNwdkg1Rb
dAum2VSvSjYPy3bMpCv8NO7dB8IIFI2EzYpQr8blyOeqEWOUM3awrbTPc9QYEL2VMSGJwF/CChoz
1r/I2clqv5B29FWw4s70VIxJla516GxJvBdhxm+xrY3Hohus0MuyENfX/jKrrfqUjHmsX7JJxIQL
kcgY+7XVtZ9JZsbinJVNp2zKvo+PKQwxfm8UDGMzsoGYIrpqSdoOfjm69Tb1msj9EJ007NBBQpKG
BXN07tXMx3KTZYZ5py7CqLCIZvuQc59vpme2m6lT9QZnzWp45LNhHIehsV8w98guEr71ElmCOmHy
lKPV5MmWlZ+Hjae6O4O4QN/JeCIyPZ4CZIc2THTpMFGX6EcA4iRIvXkMcP7nBfo83zYNUg1/Jbe3
wMfzloBQ5bMadfuz71TxZBVadgSoaectOq6KdkeOt8xhEreJrX7w6wVYd8Z07n0ZFMfxtWjwdn1f
o1jqzAE0AxHOVEpG+pasP/RGmU1hA8CE74cDYFnSVOGS+TIU3RyU4IXJeRlni9hqWWy9mdZ1MSR2
FDzxvj1kbqDkPKc4zuXHVHfrwEYMsncrnGnKIQNeaPZqO2ysZjpMpgjQKwPkqC0krtVUYZ5b0CKl
/kaz0AR8qNjPXe2UDsredLyNIZ0n01s0loX7Tkbrq6Pm72UF66WAVLdR6zuafae4vOKCnvtF540b
YwDYcV3EfoTu+UVL8k3t/M5mNwbAvWUwFf1Dyae3rvS0QLhKRjyEzhOmXuxS39Wldx7sNAuSVN6G
acSdN5P/DGe5lFab+mqj7ri/V0VT60sbpeeMPVTm0aWrqCZmJQ+IQ9XDAV5vq9fzwSYQush0sqvi
XV+r29k2zjrhNRA4V9sUP6lSHZhl2EaVuIkWCVFcOE9KIs9231o+6UTZPjKLwM0BHZxF200GVGBS
FO02VwAJHV0OWC7nDt1CTaO3yqQ0a6CY6MQGOQm6/NikumxCYYjKd3KOBhEbb1W0/F2/9Tipu7qd
flShhvXAqcw6DT13Yg0R5duL3dINe4UAoUmfYWrNIyE57JV9CaeBJm1pYLPK5V+hqi8ZO3RYqFit
LE0JH6JyPMk/k+I2/twNbzlLhim16t6j/qrKhgBi/L2lDXWkjTXCvpgDelo2S89GOou48vVYuYyj
dbVnuXUUfVfkRLFqLlukc6v7meLHeok08aUm9tdseCktjQqiAsjYGNv1s3uK3AnozKBOjUOhG1fF
oUuYE8AgWWU1DLB+NlhkHWIh18ouNVd7x2QDPK2rHjH9AGwtu8foLbclTs4dDlNRRsdcEe7tT3ru
XrjNLylOny0mvP7QddwezH6WkQG7ovfuE79pFd7zElsvsWFcHVd9RCI7NwmmNym8IkIw+H25A/O7
K1x1IxY+E0AbtXNPeMZv4YW/9VK5J2m0bTJ5XL/R6OABW3ofuTncukb7NHRliyryFREb0HGCpqUY
QxtbxpKbVAxEQzmgLWbU7si38oWU76BcMS6sCPVqc0eRe1uvqN7Xd9fO93XUXM00/80iBfXQEmpt
99Tbi+oPNZZTUf5L/knYeuk7/MauyphrNlFxjUO8FWp2zBMZ0D/vh+hJmvF7tQoLVEX942juw5yY
4G5bX6T123qrYMOGEMELvlJ1qJV/jFS56rE4abp+N51IpUPS1nSkcP0PAa4qPcBWFyJAqfdIGOGE
agouZyEYtT1jQhb2ESOpEXIW3WnmIEIOU6qcEUYX1NEXH/GpnJRQU94UJzkMeJXHEgAZ70LjB1lL
aAiodnYAVWGZi/Fp/RwMMl3QpGxqt7jRKd0blXWHfX/u4V/SIU/15yb5mRmP7t0s1KF1cX4KsmE4
xdLmp5Qg7jrss9yIsqlbdlKQfaer8shyhxsZt1o/3DjMg3akufcAVoHeKNCVnVf9uBYgLKQdvENm
BK0nrnVa/jOk/tCKITA9GSaZ+F5HGJRZsO2CcSbjoSFTquqhhWVzFPpXr2R3sx32uaru8+XbdKZD
VTlcRzN0ozTAb0uBfnd6batq7j5iPN13m/rZQ1usDh35yjYkhFUE61VY10c6yXBJDJSwufbVimVX
M7RkDRHnVVX+jkPxqjTlbYgqig2t2tOy/v3/K5DysDWsaWurA91efGynfJfO7ieb1wlLxx83Hmgc
lIGFVmQDbrCw8m7+i4KlPlmazHZLZu+lOXyghBoYC1TmX0VP4vEIKlM2ft2nVQyIaBQ8dV1JRok2
H1UZDR+l4IoWKVuM5lm/Lmw5VMcIJ9iWChUa7K/ZZ8uJ4se7qWNTvrkytg9uPad/I/SGodWN2l1n
aCRQHQUHo2FMJoilYTtptccOPXt301AFGDZaSs22kw0x6/JdjemT8ji/DUU/Uw/CeeYTDE3W4Ns7
0+77iZdHWLm1KhdFpxRFymJfFtjTC1K6ZSs61zh0bSKCWhqur3UdhDzU1W5idnhjMFqAhiczjw1N
3+es2W2gLct4mIco23hu2h3cNGkm2qHh24Ls3qtqmy77qoziRxKNLwIyMhzi3Bl8y1BA7NbYaUjj
cZN0qGznwjz2RmUfsiV/rzQ9kn60VG8JqCqx25zHWfTutvWrWuFtIsZ8NQB1/NnU7kk25L5bZI3f
eFPOfFhuIieoNJ9gKdWHc499ByM7OrlS7Ave8SxM9dZPibrpe6PZeXIxAt1AABtb+t8mw33YGAE+
2Mitg1gMheUn87snFhVglXyIeJDlpRfuS2Zo58FCWumSrQgisJ30VvMNPqEvs+rUGcrf3lomsMRS
2ctKqThkc/E8Nl2yZUYHxqnvOvsH0yrEwUX/ZBtt/9kOmRegx1vFlpDDRdf9A0n+ilRxHfpyhZJG
L1Bn891x1C+vHqFZ7AEEu67bHVYGdF168zEROopa131hfTonWfbp0Uytu5ynvSZKrsKEEmPauc54
sBSVbMh48AVqxVNnglw73SBIh7NPXWY9x3ZZ7OeB0rXy7JpNayxC6EiyPRt+VC2b30LtHA6upWeW
yooesWN9wN4N4dQVK51H2ihjUMsuYQvybXv5NrQRnBe9w8T6QvFHm5yeyokzTuiYJkk7PsqW1N96
wJ5tXgB3GrDpYJGqCPRC8qVp3uLZRPgvjQqDoFl9Ne3iRvMst40af+McXwRMPXmb1mhibMBqWPS8
e+qkzEhdkSjHugoplOPSZ839o3asggN8LtE8medl1p+hzhqfIeevWMe5aXXPp9extqllHJUk/UQ+
+6SX9k/SixrpuBZY+F6BHdFzLvMChp+M91k0P2mi/2md4VkUvQLFRkvCI2OHplcTAjK5H4nRXPN0
LoLe9LgBop7CWUzamQl7JVBT/ZkAQsBlB7rNbsohcIFc1nGbueW4QSCbn52IejzJxw+NhsxZVz3s
+HWMxjuF60sG3Yt0sPso3RF4slvuJHBdvTb+xGE/R5vofmirIehC7aBn81Grlgv6VdRjefuCMjIH
7ILnjFWo6FjEySc+g84HKhRxzGZgiNK1wSOLI6HhJ1WM2zlpDljCPPJmebIUgXnT1JrIHIV97jzt
L1krrR91hofdN7riAoAwdNZ6qTciUE+5b5NZ30gTEi2JPO7bADTLBCC3tVZliaTESRfXn4qy1v2p
XeQDJDr50Nw5udRxfp3YJCsjj33XG3qaVxJ9e3nK9eRaQQ3j5mlbqLDji7X0706xHLoCErguiz+W
ke2Ex5XMcrYRe1I/zHke0WK78GvO8h7Fcggr07G2Kv2ln5XjZXIzwwe6PegaAxKmcrRNwwX9q/d6
j7RJzueuRXFoumc9yXfYZsTB0sXnwoofQrN/tLHZFe5AqI0jWxaXwyauvLGjX4Tr7jyqm84rD12n
4LZkPiXdJLckl4+sGkCDsTWwwYqKfe9A8MUDsswu8UI9du64Db1ySb/0lA2/rpewLOuniJnr2kLx
42loJSaDiyVgJIfxKJkQRDg0RJs1JyqO5rdFQHNJFF5sYfrgV6n1iF1HpYc1GIJIBRDSKP+i5/lp
9Oy6QD6WSYzibk0i6AA3XR0cQmTAFrEtfx27O86o8TOhnZS2fUYnvV2nznM0mWtARb94+6EwfuxI
ZQJvopydCorS6bOS1TuDoFd3UKkP1OItr5cvr4eygNPofAdHv1r2d0sWLC98VyuhUgY7gZzpPuZH
2zj7Bt6SMcuRg50dhwPEPGck9JkY0nnzU9mo6BzPZYeonDst0q0s//a5ee0dMqd5+QqQZcI9kvyx
tKZMHahAZu9MCRcLimYkFshhw/WnV6cgy87CKY6ClFQM0j1MFLT8UWQj2EsTB07VhsUI9jqi4Gaz
ab12S1TqOS6nrTIgzpmnMMEobEQ6qMWUsEyrGLr2pJogke5LPF+jPGOT52PqijytH55HJYyUdkOo
Qb6eFRKql+U8Wo/i/6BPAfxDmgnXZjHEdiGuq7DecnM6aGuEqhf/du07X9ml+tdysZ0QHK3mSlPf
/cSyCNvSvQ65y1pvAz6FKiJyzLCrSNtjhOGYaZl01fOTHGj3ky/+ppvU7phy2yzqBVdY1bnagoBT
POmdLL0YYOn44f9AToMCafI5pwgbAtnn7k2gr3ipO9vWaYvg4KEYP/vBegwMG2RcmbYHf4cSWocO
Ry3ZM/3BPldiev+WpZDG+k9a/ANd+miykqIH7MnDSnlN9u5AVWRvZD6yvA1SY/jUZYv5qybyq7Vg
fOBQ/C5lRCBq8SXV8tca9LPKKckLmlWL1LMJVlvmzsJY621pI865NojqZDtN5Ql42V+fAqYfHpzk
O7uD60rU3m8Hr2b3KP3e6gN3mZ7Q2G5zqSAi6UDj6z1rQzXLPWrLsLJEoMA+FiK7dXl2GU37ofJG
wDKy0HbwvmcmsULPUe+6UPZxNu6yvNguDgwuGe+Kkd9NPXs4ksm7DOtrTnzOqSWs3AEwD/3eNkI3
G2ZMsAtzuNtm8Y4Q+2ARFM6FsKLkdYiYFx0bpPfOTLwyp0cX5urOHfDDmT80nOT9EjGGSsMGnoQc
255P3PDZFo+4mDbT5IWLVt8ZmGf+8GtdRApRwDl4cWyA0bYf/0dBJ7ovh/Hvatylign2WYXa61+4
jRkKl0g9o0IOHaxNpdM+kQJPispUl0zvZGEM3OJBCQOusbV3T2n3phrufezaqz0KZgrMs2rrp6nE
xdybqv8fPQ3zYE/rX9YVUEhcNG05MjBRf9VsQXqiI7xirF9XHqLjkZsffR7tHLM+mGzMGJTv+5pU
m7GZv81svOXWsC/m98KjAJmI1WOhpVSLEBVivpQ8buXIOal5PVaQyR7zAFtBR18tN5MKQ2/7MOfb
08QEBfCirLqNSdTlajKm6ebWxRnbKhkpBL2RdbmvyM1qLAbd6iChmyQmUEzXBSFMss6J0QauC4mR
t0dupAde9Dgp5S3PnVdEz3uqDl/tI7/DOg/RzrGy1dMozZtjKzIw3e5lRf8Yd+fW45h/z5MoVMbB
z+duvxorqLrm4xsGHPXdj8u55OMC8FPSRoeO6XUzWTaiW4VT80u0tta9qr38/8CtoVytlX84PPKl
+aTKPFTicuuySSUsgvVocoFhFUiTsXoUJXIir+aBkWc2ryGV/xAFATohkMs9avY4oFzeN0B5hLes
v5T1OeJY71TNxiaX+oWvUFN3ceOGdt6hloe8SAKkHHet55HzfiNvpDvoAixWDmuxkWYgoRoQCNFR
M2aFSLm3RC4EjHl9RFO9bfTy2Cv5bt3Q1eSriU0sB3/X+8TOeFnvSRwngQM0vroBraavrNx1+1hv
sVXJPQ4bGsj6+r6OTUey/opJdJS0ok2XSPwwrDOGBuuOwhUWCM1y/I4rEsxFmZ/Tpt/UMzJ88Zaw
zU4Ysq7bdlqm16xPXvm6TqfCCBPy0uoBjiG3eNC27BFl2fkq84kWBwRqPIhQDK29CH1XSd9SIYWZ
gs71DrHnBF7j4JyFQk2626x1QkRPdGRGiAzowLcZ0IUF63GZLdmrNTm175VsAZgD46JrXArgcbqp
vXTs53V/rQ3mgLPmt1m0U+sgp4KKjB4qOm32kIyFxR4KWLFrZwYeu7dcRLc8UwI5yHC98BU8kFdW
m/UD5GYdsuT1QQvYGS3+WNoPWywPo04PGYwq/7rebg5f1Jzh+uS0KBPXfWwh1mJOJqAYw2co5cRP
omAHrqkCHKAvlaM/TJrEPhsBtMR54cotLPKk+IMCEHqh8KkRiuqIo/yWj7BOTwMh0jKilp4xlDUo
Fb07SdaoPRpumX3zEHIGtYiOU+1hIcH3OpTQhr5WWwaAbwsAJIrvtJi+iRp9dTvvX5boTGYpZh5k
uFlm2EQHjFNthG3zMJsR2R+DDfmkRS5ooLWrxiwhYoLRif/XT+58D3r0oav2S9Pj6bVeQJibsIhG
dS8g0or1BZOEFpc266VdE4dQET+ZxnLVC+CVhS7OMpnKWJqZh2xV36078Pr/jlRe1VH8baNJ/FEL
9e5UEobH/Cqdlj6hfV6dVhZnfFTTfLNsca9M/Y89akdb6VgVBoFyihhOxTD9VJb8XZcJ/O2/3Fq+
CfTh2ibuzyjUp1GYYHcW2LZTPeNAXG21RdQ+gcAM/HrK07oaIXKf0Pqfx1J85tnymZotlUF9w5p6
A6iw5SIeYmXaWKWHMlj7tBv9avXRufWyZ9XKL47dvyhQ3ya8CAIy5SWvRoZz6/RJi7z5VBMgjolt
c+zr5iPOjLcp179i03hYBYVAank7VS9IZTW1JNTNiS3Ha56isbmv7gnMDZ0dSgP6CfKWGp03Gf8P
OMycnhl3B/162VHhFzNtq17+iiH6Qkx3pl3JfCYYHGx/rVUxClubFzRG63PfVzazJ0V9k/a4W5zu
VgMM+IWqPyHOQ4Dm/QX52HQ2gDbZFmXQOh5YZGl+Y2rc+W01g+vU/RUxluHHZvXF1v6iY4y34XZ8
dM6MuZOrf3S68UoBf7ct6zG51U9czS2QFwb4i7PhK29UQFnddl6yxLjZlbvt3HTzH2Nn1tw4kmXp
v1KWT9Nmg2o4HOtYVz0QBHftCm0vMIWkwL469l8/HxTZk131NJZpNCkoUhQJOPyee853BxI4xmi8
NbrFCsNqxhUULbfOP1tMyph/ILEKQ+7DsUMGAgq/TPmvQceo0ajQOzOOY32BeUxYmKRrmXQLoUta
NZZyx0BQNExdGjCCS13yqXyveTOA799XZn/fjTj/8GnermewY9O2GYfGzxv5PLJjqDPKmnUhWhdg
mnabsODMGa2x8qWpfciawqil7Zg1+XuNoaAdu7fEmio/KdTbZCU/UXZKrtwWDYh+q5T1QZIo52oK
E7U1xV7Z4Q9iIU90/neVSWdbZ1W1pvKlGhsmQihtI+aKOTPeHUv8/Rgp1lvNu++W9IrN2ZNdh+9R
5BJ50ZaT6w4Yka0HtJXzlOcvCldQmZcH2TnnVF9fOi8lRDfX5+Tk6q89fav4KYu9XahnP6ocPxdW
0dRnbAfJuPyY6EuBq4wNRm3E90KySMUsxYy3xjne4T8wUxa2ZcgCskAvXWfQK0wf5nz5cpNhZ6fL
fNDigRRUmmDWwV3YbBa3bhj6zRU+jSl1NeWGx44xopxfvUMwPrqx9UrfLwSOd51a8m0oXOqdIYL4
UUQFDf7+nmFD2S1CBq7ogfojjcrx4KHwHAieJvdEtLCCNV/khvlz5DA88+Crhkzep2yd4qSwP9DG
Xpbd1GBFs2v9xoYkd4HGgnF8lvjGImvYGGMJbdKlyPVSkREqJjMoqizZ66n9NcluN1jNz6Z270Uy
HZvUug/j3tqniLoBJvYi2Rgpq29k2xAYp9xmIiq0bLdx9V3RRZpvWUPyi5Cihzk4LK/+t233RGtD
oBetZ1R+VO8/6mVEK7LbTdRol6WI71bE+JRnx7qhF1hcG2b79Q2D+M+P6f9EX9XtbwKD+ud/8f1H
VePSieLu377952NV8P9/rY/5fz/zr4/45/6run4vvtS//9C/PIbn/fP3bt+793/5JmBUXDff9V/t
fP8F3Lj7fn5e4fqT/793/u3r+1ke5/rrH398VH3Zrc8WJVX5x593HT//8cdKg//P//n0f963vv5/
/OFXNNn+9r+29/5//PuDvt5V948/pPi71C2PpLjQTUfaEmjL+LXeI4y/c/mzDc+xpBCG43FPWbVd
/I8/rL+Dj9A9zxWWBK1nrWPnVdWvd2lC/t20LNvxXE+yYHDnH//96v7l4/nr4/pb2WO7SspO8UuF
7qxcl79QGi6/2jCFaVj8Z1jS0f8NkBRjcu5igzKEAQoQS2tTEdoIiQsViBZ12xgbY1qSo9YhLGiN
xO5ZcSrlFa6rhGIY4/6WE/EDnxYue7vViSdxTWrMGYO41pQnVh9t9l1FND1kz2n3IBsIjeBb0pxu
63kwJxQDA5aZzYuJqgngtp03g4djOTKjLLDXdL6hjzSVkvCHlbvWqWe8ypZrUo9lSa9P3zdkTxtc
ndFNPfZcsBLEM6nP8Dmkvmvy6D0qWjuojOXLIFaN8aFvToi9WMQcHFNN38K70vLwAJpqW3V9vXMq
6xfVqNEk5SkmG4s3+STBW5wKYfx5k5StL/vQOQxr9AbJtaQdvJBXSsYDOfc2wIcFM4FiPqfFsJQn
TPimiocT+NtpW8WUgVq95jSiIjV3pmZfk7SHZ6FtZR27x+9vUpoyp++v4ja7UUsmdpUmqlNTQBlb
Q9vEG8Rw1PqHjtTFYSFa55T0zpypeCXtFwZM9jN9svR4KmxqYfsJwZR4bfSezjmCrNE2vujw7XqO
8llmTXpW9bdfNWR3Ez2PKqSIdbUGo9v9bDgyWJtcoGCPiRTNrY6APpUa4mF3HuoZhczqb1x8FBsh
zeoQqcWhfTzdltiFRQz7hCb1dm97xi35rNDnT9EwOmBg7xjNhyclZ05omrJv7Y3TrLoX6N93S+Rk
t+myaZFnvGKvh/FRFgniNLGEvd7m3j7NmdnM+7NtCvHqaMye8EQWFAAk9yTpb5Pe+KLjmbKYKo6b
hwNtKPOptrkC2z1gDEflOFcIS9WT+pSZYW6WarT2QxG9lHV2ixaPlzyZ4k1ImmETNmG3wUwz+fN2
sM2Z8JLVnR2tupaCBjtiD/VDiG9Wa3A1O9mDHWOknD3cn31MTpfBSEGDQ58C29x2ypsJj9bSL6L5
s/ayYZOuYpBBmfmMy8GFO0P/TLzXFjF3MotRX3ibvlRyhxgsMNUdvQj/nV6/tAM7g0K4+AGbV0vB
8Vgi7CTVfBhYAnyCZs5mTItqNzN+qZB1trWaZzvCLKe4Ym7xH1xrWntsbav3s6HOcMdME45DFW2t
tsj9tD3j0YF0MW17rXniLPA2eQbAhDzAvhkpJJSc62DyuyWbUbLRXolIbWNHeX7bX6fri4ha49J5
M7CQFotUFFtPo81Mo7GTp1CVwDOysGKPhe+l9eaDDXmazCzFatkMg1/a1kNuddczH4dbRdqBKqBB
oqqoWa23uk0gHDD5NTe3CZkEZVjZgVQ2m7rcCM+1pf+MQ+2zS53lxYTL5scwBMJ6iE6Op7VAmWK5
Zy/0xqAALFB1pl1FJgKJSstlm9AS2OlmXB17uvtBlD55SfzDyMLyXLKTZUyceeMiiRpJ414rMV8R
kzAp5fncPXfKLk0uwn1m49GOTe82xtknFrpaskFxIUS7peJ51ufVeqwTMshX4I9OAzUljs/W0AVh
0R9ZGx9wDjHuPeeva6wPp1It7mE6nmGFMI9UbIyDe+id8oc7p+m+0wiIzyEpN3gAAYt5HLAZuVLu
EGNYMI+eVuA8SquvNmLY7DJjWK7r7MiCTKXaUX55VcA746GTl9a2kBPJXRwc8+Duu0HAgbT1iUsD
3vNGHFKtg+LjxMSwHfs8z+QPiK05Rn6RLdhFqatf+mTpeMsMayuF6etEv9BeE/LASv5QeR8Mtdcd
RouTG/9OEFp0QTLh+ruaLGkgEpd3x9Wdc670G28hm66nqb0bbV+Uln0gfHlV9C72VTBeTYmI0A/R
4yIxTs2MT96HUYdE0ib+EPdvWSc/omUPhgn3qjCezSpqt7MsH5jz45EaMPu9hlrvG1x8KoaVusbQ
XbkSKYyPF6YF7Rs7uVqHVC7UUftRTE+2rm7LIcFxjydjibL5vGjpPfvNxzJfRBDBNViakTRnRIJK
dzt1SGr8AVVqPnNNaQ4oUzucLmA0JDR84mhsWwfSUD1rMRMRTHghvBe4CPPE9R1Buiyqlp85/anq
YxncNxkhr7twA+iLdcc+Hx8SaC6BWd/raQLFzyNX1CBeJOFDmyDy6rX8cKaegLDB+EFbNynJS3Wv
GaTmJ4wvNGVRPTICva54C/MGQWFksRi+wjCrt6OHi7ZaZaPByGIcBbaD3zgxd+sVsCAmknmNvh0t
g2kE3XBM3WqLYl378Ee0bW3f8JvdwExLJB2NRKSLDOaNGlEfOqkjcCxov5gik/mAovNBXPRjxJBi
ZALLEuyR9aXQJHwi4NwchbqyI1kFMTNsNomTHgevtfZOiqfUFuCTcnrhuGwoG4ZXZ3A+B0Ioh1qp
NeR3qyet7fcW6Fq77ueTMd7PjaHOrabRr1Sluw25gBLuca/CkyF1fZ+a4qNo5Bywj0o2iV2YBxlT
saf1a5JJdeHT5zOmrVSLArvfzCwDg6YxjqJKsZ/vP7y8+Jl2Dp16IHXBeYgMg7pfb9C9Grz4Cbsf
D+ddtVCV5Bi+k168DCsbLDJ1/mUBZCbbXQ14CwPZz0ELo6AaKWch/cq+vwzEkX2DvQ0luEXOxyKe
4Hn1tYChw0Ra3OYjKK8ibg4MD652OfQIOdCTikLCrqpCls5Gb2doGJd1eGZbr10oKFPO/bQS10Yt
StpO5eNMB8SPpJvvTChhfqk9pjm1EowXfSds9MbeLuOt1JDI6/wkG3g1sau4bqh58sdy+EX+Omiz
ASOyYd3NJAiDUMN66IYc801i7nXgSxzrTIr5PsrWNV7wdgQoSIth3tRhu9XrCgS1Ht2z06yOUHQ+
hrZzd2G2PISzRlxxosNWcRlOUtwUAxLPRrnOryIhf2grUip1IbpAYPVvokocKBcJxtYb0u07KuF+
54QuLjZLPmYMRzg1xk1TGOPZaqcqSFjUN/gpFbg4I9raA82ANvG+cgdMRpf0h7GsrlKtfOR4b9fN
CbLsgkwXjTuEQb+j4y0Jgdo6riwwDJtFz7SN6vl7hhkhDCYQDU7V3drJSuC0Jms3pyDXM6KC2Yiz
cRqiXd24x1mJ2q/ze8+g/QZyh1UVNWNsiFumlfkmLOvAUlQcCu8culxvF2ObptgqVrj3hpM5kNI5
2rAoVHyK+cQOqTTSs53/RMGIVc5BGvaGj133ZWywmfb5Eigrqv0Ffto2b1G88beW8PbUS5fGNEQc
sXKOSYENqdLJKDhbh1rmnI0Zm7WZhD9IBAL+dCYEPrUN3v1AGx25y6q88OMPyUQLForBBAYZM6KK
brD7qCFThqVnBGJqYMKju1l6zHE3I/OC5ZBOv1M22lKvycUHYwGb52UqRi+otJH68Tg4jBGVrear
xGi2zIXD9MYMkJNt63T5dMvahH25KVoz2dbdRi2C3Qa50j3DYKK2Pctx+LlMy25ZqJBGtp2Ikam7
zdkNyrQ8mjln96gRTBomhOeys9OApukHR/LEqwc8BQujD9LpltmBNdXS1O9ET1tpsN/x1geRjDtk
ijrcYpqbOyhI/dC/2Doh18wyr5pVV5hrAED4YH29KXU2mfUjmA2OfYDlmzbKsfdmeETcLkx2jvVm
jz05ErpRP8RIzg1QQ+nTFd8Zo3s3kA1Hm6KZO4YtCI5MPyfpdCmi0jq0DU1wly6l72XqXoFVsEPC
apNOUMCVxQ1Tu372HfOrQRuLH6F+NXRaBb8gs6/pWRWbeDHqnQaoJiCuKvd1SF+vcawWS7RG4iqr
j66B+aZ2GChEg6PZ2Q1ZUtl3R8wzFWdHeoltDIbu5ByTLn6xxkHcDDY2qrgbja1cVHFMKB/YROf6
pinogJuDLPZzi4sYrXMXJmX2MUBgC9P6BzNep584/l9iPkSoecpGXvcKuvzacywG6y7qimOLl0+Q
Ee1Kj4phIkM81WFyH+GP33OOU4ERqMKefm1aTrmlxlD3Xha/0lgEW9qyqwGK1RTF2Sm1lYQUCz/N
kuLG0eL4TKziUZGw5MjqPyMjaW/6Ib8qbfdL88bmWnr7cLGXmyoZvmJNfHhMv754LQ3Sye6HvdOI
bs+37EsjaqlhYNUp9S/TrA2aDhGSXtyWftGWB9Nk41b0A73N/HosrPRhLH/2y8BHVC3XrOnDCUQm
lhDcXVy3i+xUJCRNIAbS0HDIo9n2RRj22BBXKzIKzwqxbP3H7xu5fjWP3kAbwU1oWe7/uu/3o9QM
Oa2KM8YuLrhl53Estx58C0Sw9R+/7/7rMZ2IvLOtPxpF2v75E7VrNd4ubpiETKzC+J8P/v2LW1sk
50mr/N8/+f1kkyC+x+Xe8jbwDYvff8Zfr/j7q9+vgthefQoxMH//m/79e7+//PPluyVcSqeXeBL4
Q77v+euF/36ZxtxOhNuX4+/X833370d/j0HW8Djuvh/413vx/a2tpQ7askU6G9DfQ6e9plEMvGZR
z7JxXsJ+nK9N7qcBw+VbAOQ86dZ8FYvxMAmaHYYWErQF2BCk5C/oRbQ45nKd8BqlamQOa+bBJt0a
AbgqvPiGYSB3PUOz32GW5fryY5mkcRN7eXndUQVVKq/vil5/g2IDIihCoR31xrv7vgnNyE+jySPD
a3h3cgjdK2GK4/d9Wk8YlI1Ew1roUvp7Zsdw6a54IEWT3o/1vWUuvhzbd88zxHGwKu+BJM8bfraf
oI/qA8wj60dYxuxx3Gj8/e1MTi8duOq1utbt60hrHwdINIdwPhVUjr6iv/6E7VlD3e4cIAICnFRI
ERUBWT2XLYaipZHL/Zhf16xOdz15H1qFi7GP4knekTk7KmDZQTMWpp8R6DJA6dywjTibnXJvZWK3
28E0vUOSKf3JalzwmpgUL7LDnx/aTrU3K/NdG6CddarXdvgwBfNvHFK1i1ucdJtuVBg+2/qwL3P7
ZNSOd+NqOtRSj+ZJUsn9PC3E903eEWdOOxaPsaftale3k9EvV7qGMy5Ow9sGFNpTnyU+Vuvl10jb
SZUhBZ9paleOlt+l02j88phMs8RjBNJAaMfFtl8orDZxXYn3ZAK9B9dHO/XpqJ0QhH7pcHaYADY1
H13b3ni1bW69YXJ2vNWYNOsZl0lFv8jq++xjdSFVXvJa0N8fIZ74M8zRGx3Wy5GIOLMTJyHubDKZ
Pvj58Vg6jgisUL8eEoLIdtTtJSFHl8ruUAtmV+g1HFBc9Juimd27UplADxWAms6UBjtec3jmXdnO
tma8iYZmZeXxpHkSD09Tk+1jfe1eRcTdFy/Zw+ViJS8hjU7lJauq6oZ0YHE0OpPVrzaqBwkJCpXO
7vzKTH6OhfaIvzk7xGlKtdizWy3b+A779hETHKQYowzpCkp5rl1URwaZY3htJuNCj/Mlc9t+VxqJ
edLH5DNb9D4oFOnYDdwuSpHvHaCWr4F6XSKV9Q1EBc3o/TAd3Wt3vVnowFwSPou2y5etFWu8y7lX
XYSyp0AJ/HKlVZfnNFwaf1I1csucv6Scdnt8wcvZqJz5/P2VlzpICXB6+4a1PoPtehOXxldhoWbo
jlznVHTxtY4PTrBfFAtvjm49NKaeXgkNf3tMO9/CHqkTkPa1gYJOdbraWqwbTRdPdx38ybvJ1hkO
301P08JRFTPfDZIOO/VYpO2lk/FzxpQsLAdk+kjbX3dt7HC57/wQizYtWaV2KiO5DH3vaqyt6EHY
qj3KyLQ3BfH53khhGNpNfC9bk6AbQVIQIMV4wUdw207kQdNhoN+7qJcMvSpQU4oyZabVYV4GeWug
em9z0DQBPJFkuyTQTznm5e1I2InMUsJ2DixW1Y3l9WLN1Ntk2svrYXEDWSDS9mVqBC1df0DLYX2h
7NV2sLefjcWcTgnQtGJTRGJfzUWNl1AMB1K3z4O2pkrmLj7VBMEe8hHDcrZURAymMnygFMV5Cxo9
01tjq2Hr9DXVeTuYUfNVFT/3SZictbhMz20zQTuLKA7zKH3rITrsNKBIJxJ9D2OaRXtAYnaQQRfe
ZLRRtyCk6cMiwJ4JSBKSMpZ7b6m1k7befH8VjzmfcyP7oKsd7VTqnwO8T/wTbrVvENiuerBTMHPQ
7odi0Al7aPZeUNfq6KAcfxllqBS3PU5wWyLEe7NnnKbw1RnHPBCxl16FmfywzAkh083nW4cgdogM
WXZpc8+EcxM3qw27SRutbTbiVGQ5OKjO4NAgJwPuIGt8mRY/CML9olXrNUpc5araWtMSB03WfVLd
jdfgFMtt2A/kKCcmFvWm4CbP40Mplru4tuEBrzeFtLHfaSudAiXXaG2HWfWkPvrUzM+zN0YnPj+8
uYtxNpY62Zfx8LpaqK/WL8hhmutGeZ/3NGml/DlbYgR9kPoElwsmKvdDILTY9OvFsq7Sl15Z7omk
7IAvv3ztFXS9xv6AannUIkx5nkfEM4HX5dRJfBvq1YTagVEwZr7fmCY3YKnrIPshLHDLTsHJHBs7
XQtZkhUWjqELuoawep5Rp1jFo55W8aZzEG50i9Zzqp9y6pvZMT4WiwNrHHRjU6M8ok+RWZgb4IbD
Va0NxxgCTG95d4m+MStZbZJiRIOOepoWafJZuNmPokIxB6F7pt8OzfeNBNPCMCFjxudtdTeAljDt
9/FO1hZACFNsjGVgXBQNEjUXR6doIQlUD1BoS8/8ZZE1s9MnN8b5mQ3TbZ4ttxM68qJv5UBp6yQ0
x9va9fAa5H5sg7LLxpf1t2chZLCKDn66jk/G3lNmLRVyct2R/lBOxRzUDNnH6fEXcp3H7cVBYuKf
FI57grB261HRoDxxebbDMWgXM/U9dZYiebGl4vpBr97vuTLpHcY5MYRHAycgugC7nRkDoyZFGUCv
OHbLdGMN6sFOmzfKhIdoEICt+wn536NhPFlHwxhJf6fN0XDnbkuWrrJAkbXrnpKCPKSVg86fD+Wd
YzMrAGX5OnR6JjZz1Y3MBq3LMp/QFvHGNo92Ly6owf0lxFmjEknIwDG/SPPTu81ha+oe5UpEw2LT
TKTDiT8/Ir6poCoeirAw/ExAOlMj8QGNxRkC8tLAtZ/SJ8zPhf9oC9u7GRpyAaLZhzZwltkqryQY
azfE3gvSlCe23cuSEm+ccTzld54myX2Plq8MRhE6Bb6QcbUm64kdmND1NqDs7rIYmBKGcAS7WmdV
HmnrL2e21SMGSjCBnG9aJKfLwCTjS9+4BjunN7twiD+MEWrd1N7nWXuI3JiGQ8ZUNZgtN1hHjwtP
1RoRFpJEoygjVxtA6SddRDtPshqphuNXSnZwGU6kSf9ouEQbLD8XAtIXXu2m711e1cjGvMfyR0MS
hamybH/C6qZxUbbkMj2Ww77n5ZyaaAra0npKlyhH3EVpYKDDHePWNEJ8ZlrEB4G6jlBj/mw682Gm
kNPiICps+ziuABxLDMLP6rEkGYmoyXkFrwa0H3pM+LH2ooLivpZjsQ+5ltQ24xtQEr+ZH7RhuESU
4EwrJ98a5Oog0OivUCofdNi2gVOTfGucHGc9z+dnEQ3RhL0DwtkJKLj3DM53q6a11tSYdrbIonyO
rUL4uNGHU+FCOMMRZB5hSkKRmjBkTgXZmqmAzWDi62NBio4iaz5A5ve3HDoMRwvNL9p6HmQh+KQG
ktb9ostfWsJVKtERrjQMhENtnGvjm1yRIDuwp2ScAcg7g+7TwW7qs0hG4YeZEe1IcYxXUUPRn+MC
w5Pajtesuwu+JdP2ExIPuzpbkr01YuSy2is3xNoeCgEnsYG1jBe227FbmCjSBDB3XPEj+ILMIwXF
1fKsCnFfzflbNPNGvubh+GkmJnGHxDm1UftqjyiqbQ9ypTDxo3ZLfMH4UHPaA73v+Uw2ViIczjLD
oHvVNDuMX9hv6uRAurN7HoaNEM0RT1J41xfyySzS6FTazXHE/c/qtUA0XUjPh1CcIkkvWc00T12t
7hgL0KCFODl4CtOAatW7HEGSJDRWBFyMY5v60loD1E6cHODunuRq3cD1n7sOMOCU085tbgVl+KbW
hbF3F9nvs9RJYWUyVZPtS0gHfRuHyvAJyaxJJGx1Lcr7NlzSzy7GbooP6iZrZhNbofVLtzG32vB/
KiUO9sA72dT1o+nOVyIu3pXlvRhacSHchARYkYMswmwnm/4qgsWwa/Py3mn61DczOP9VkjxwUNA0
syCPGGnyUcUky/ObpSXYA3J6Q7MKMItrx361TN7mm79WYs/e6JN3RZj4M1zkq4cIEevyBUEbT39C
a7d1xmrXNR3PTGfq1LErSa0J52Yx5peZA95vdJJf7OKzjdlr3jGHTLNSzBpeatecGDl9HC2r3+dl
/VAN3X2KtriAUjgVXf5etBJW1BwFujGcJ72/HUe33fVeh9KrUyV4eU5YwIh9GDP2IV4WMjFD7Pl5
rVourGy0M+HdVRnIysEod13Y0VMxy8+losfWYURoxyTGK1oX60gLMqwZ+D3URq81n7Su+Tk6cY93
iNakUNoxdhnnacGGINsSbaGDfcTWvLFiYqh6lZ1SbeDFsLHGdwwtI2PLfyTH1QYGaYgtYTkXd0X/
IEvBKI8yKcC4JNoOonE9c9UojCooZloLjiTN1M/WjqKStJ2XvEdS32c9NGqDcK4Taaw4hMBNt3oV
McbYDBcF1qxw24yY+siapjuURPZS8S8Yr60/sy9EQqUpBru/nDea2f5AXZwOhDO42MKlCGjeEkpq
7fS6Xb9iVdO2psI2HuFlIKK//qPrGRztOXHW7x/8vvm+wyD5R0x2JMKTL+F5nDUL5iLxJFjb7BxT
7wErTA+DtVwNwPRsaL7r3vxuZWkWGGjDXayIEIS5tc4x/QlgSrHRxjJXqFs+UfOsVUT+wCp1LYqv
kOEzJskhm4CWeuPBLgEcWQmGhmL8aYC69qdiZeRXCPk9DI+tnita+Frh23Gf71eqCF/BPCpxdjdh
GJglaBwZRfzSsfmgAlm4iGHegz4N8dZq4zNxuKck7aubtIyiPSUiARsyrzBeNHaTmySBetRlRRbI
hYhYXbUzEyxZRnqIBlmt69duQ+JRwGuONXnIW8oHbdZuZDKZ+zSB6UQ+vr2vxWq1I45Bk770lSnj
mxRZuihm92tsi5eiHQlvuOZVvSQeETn5Okbs2Mc6IUm9iJMZygez4NT1UqPYqvkRVJK3c3u20Apn
Tl+pG9amHU3w8DyH3oVx4j/LykiZeWSyxLXVrbA/s2Zt79T0qulZn60QNCFuJjZ0Ejd+2cfntC4+
ClphlKe3sD2extYdfBDq83auk086LNshKX+ornmZdDbtTZvHpGU9bMLylDVUcmBSbmFuvplKBTil
d2bYoY1jpVCI/CQrXdIeVfUS06QiTrcPa0DKjea+GumLE8obIzV+FRKFNSxgEtqcjFALH7SHBEOk
n8bQwyRwYei16gEOXg1DIN91rnzL0qIA0lOy3ZJdgL/4jRYEioz1pVXlvRLOpa7lZ0HHhc7AZG8Z
Vg2UI74mdZ7t3NVI7zaKmEXyI65wgtiE4xsGAdnj/DSbkuz3gmVtXkfslGWQfsay35mpTuqR8aka
0WTHXH26BFQyj20B+kkn9CfbqSvybvBuVQzkUgvv81x+pZxzWxB8H7aIrG1r+jRRQhrvJmyt1rgt
FEMrgENvarO4zlLvnTkkP1XHItvUcGfoAu+qqiPak08YLB0DJFEbMMhruYzYAOev1jXofMJMCjgB
/WhmuI+0PqkUp23U1uqYL+PRGKNjPk7Grl6fko/vBqHnBSIzvX+DPpFFOGdPwhKahWy2nfuroVqg
w4IeYPPXzCXQ5DCNlq1tsL3Se8nZpzLvkM0eqlxhXpKwLe5ndrG1hfeW/V+/V8WyDU1yWV5oP5Mw
IEBXIxhqtSNoM4ubvECqH1PnB8hxd1ewXBmnRIdUVfS19pTM6Wvlzc7XGpnoV6NQXGTzDSNRJ1wH
jXcjRoi3oHFQJXo9wURDxh0HnLaxopgkFUFUH03mVmOszicwFAzVS/nsas4SGFwUMWdWpHvzTF08
kZKTmJ3+0XRwzamFVhjxnRle/W6WtnMUTt7fMneh8HEt1J+QpGez+HQkwK68wAwRscKUIpWBRtj2
PJilS5/fei9qlzEkppqu6KWeLccKP9XUPmCrqp5TweAUzt7u0s2xdVkTju1o4rCZhulsh2xCIzq8
djzLT2dkt6pbefoQ5afUzValBQtOZ7p3mKs3NSmTAS/cpxoIjSy29RgrDamkJdkvTbe/bUY+LFmL
+pOq09SnZxoSd8pli1dlSjzN4QoZ1AvqGAG/UVoquq3mGAy5Sbbbghjqq6kadrHLpJCs2oOc+Qmw
nr4SK+j11Gmg2ma6KNZQLC+aoObv476/oftiB5NLPDtvphGzrV9QvzVaW1+Psu4PwxKrHWDT4c1l
hFoEu+MFG7tDqgB5UzOWc9+mTaAleOHSqACbT68PKM9E0IYqZIaUjIren6ImVae2SQ5Cz+60bj6E
YY+bsdHeF5Uek+WaHd0ZlFd6Mro1R9uNezxBWmAO7VXZIAEgB20at1WHqS2uW3yRY5i4a3VJyqqn
1i8jrmHwTDsC4d0A0tzJm1sDve3KdJbiEjntSMA74XhNjMcsK1/nzknOonbPXqTMk5bhlxywd2PS
f2Qu8D4tTJzncE+reZQ4EivGo7QT4c36oANayu0Is1j4OM0WeRVn8K5cxRgS3TM+oGwVG9rej/3S
J2wwR/qRMtIuU6rW/emCDY9d5MVbmPCqTO+talW+OqP2JVa4m0YxQE45xwHKIRMOv0RknBh2874s
x0E0b/1gnooJO0GPaSaH7zcjN8FJQOnxhnhnYbRH0TMfBokDAvboAFqJ2rJHSQ24Wo4ohrgjhaOI
Ok3yBRHVw1fWjU56xolab+BYiW1WsgHRFueO8LrLPGpuXEY274DYr2Sf+my2ZnO3CFoMZh5gHR/x
lNJLAx+3x2Y4n8IVEtYU6KCRF+TJxIwc+Tjmpn5orfS6GmgmQ/jgMgSR0WcsRG6I+NzOUxhACiQS
MlnPKrKNi2fi4/GSqzCBX+ikAzUt+ATCGvUrLLSnkU9+q2f4Ykb1f4k6jyZHlTSK/iIiMInbCnlT
RqpSq2tDdDk8JJDYXz+HmcVs5k10xHtdJUGa+917rpjPU7cOG0duBUPItZAUpRQq/p7UX58W9Y3B
eDK4OgqqWMVjAGnAuFT5izXm2sHJSF6UZHxNWzsAan3XZ9phgPsYvBUJFu/EnZ5jbyAs5Cz5p9Y9
4TtcU3gB2MEpiSaUVrjxzWYKhgGvRkX1zRbvQLOmRiipMC3Epb/uZgf9DbtGGbXafhm7ANVY5RxI
d/FotEdvJ2lofUFnBwZEiVRdkVYW0piJGz25FryosJ5uNHdIMjKNtu5DtUnqGtQKtrE3EDdnztOM
5PHKI+xYdBZM3PVlDIQFY43Najlu7GG4FQRsNx67fqZ105pCjOZge87eM4p3LGB/XKNKNnHaYJZj
iAane8i59Tl0gPcuVBMlSG8Jmv2IElRE/zSWNjwqFdeAbmL4Pc4stQYr3TMYtnaLtvRMv9dbR3kW
MGgigJHOaC8KpLC6owUv3SwjdSzkrlaLe8Q/197Y7956TCFB00LyE1g+svYtLK1HKr3w3DVtsgaU
6S8pA6KlpACWWUFVcMVAfOeegVuO6bHaERYDJqCGTWaM4dp0rJn/twZC/q01oX3OXe1UTB0fdAbG
oygJ6Dke7iyL4HYRTsglKEdHYWLQMC17beTkRL1hF7GoEDDRL2XnvAyZte2aZtzPMQ5QtNPAoGrs
2KrsJ44wdVIER/yVw1xZuB32QTpxbYZ7l///jzm24bYQSCiNxtpAFpD8twrJVRiQt4vSOdEc95UC
wcWbOJBdyiySscNNFWBYslECcG83Y+H+VosNMC+xYtQLZKzRAbxXna6CoXXpdyHGZkrSx0OJw1IM
f0M0oWDwObK5mcOqX4QnPItyY0b2IWLWxfWVzz5l0GeN/LVlW3l7qE1r/MwM56vkmkJk0jyj2fR9
MeFeSF/1tGBkqLsjZWENCCEQjWHKIwacZG+mn46RH2RbZtcyiUEteACQKxUI37gUbOjM2HkPQsyq
Td3HO7qvNKjF5KicBEoCQBQsCiirjTqFE50QY5JSDln6txRJblv4Uwu+cUXUBxdfRYBTD++DpwOL
n02+0p7DXn1dxIAW4X6aySzZeZUHdlw9ak47wajjN5lx8sZO91eEETi8GgL61JcbrJoRNuk8iAgE
ISU9KMWyjwVzNtfnGQXCkF3GITwk6BmriYPIulMTkhVGwCSBTmQLDFaDAR5jrhfPFbYqjWKTZB7y
g0hc70y5zyeusW89jsGHI4ZizG9eOMbUG7sjNwaM1GzxFBS43pMY95xWlhdO7jVP4SsUZkppCw6F
WXgn9dDRD1TfXR3CbRL/ZIw6Y73gVN26/gU97VPaiXUr2uQsZMqIwohcSh31s790uFixJrex+qkB
iINha3o8yRRQjlaFMw3fbFMVfwo/t1fS/2sTPMMUBuUUi+7VlkujRssqmmQGJGo2IW1sNrPJQZOS
l40quJBGceJzfSkCYdckxZDJ0KEKsjjWuxMPj8xGPKmx52i0SzSjrR1lgkpj743QvhWuemeU9J3H
ItlbSD+YRuQG+R3hE8zdxmhfZZ8dOBxkzFWMlzxSJwCtdGX5omeoRfNV5XQAnSP4udhXUENrLLfa
vLJG45Fkfc0UgovWgKVcmvK9bkLcPqDsyLD6grdjJIKX4z+JmMmMPvktznz7seeGa4gqYFeBY5Mq
TkhYw8c8yfCCLk30vrfX0nTrpo1Nq5RgpsEnImqY4vDyY3jFBDAaKsbtFON6hB18jK/sCkSHc+PD
xw3o1t6dqgB93afm60BvCrdeARoxg6AyghUx5UFawG6+5CRPrQ6ffOTiir19R0Yf/dx2nugC5QEf
EoZejo+jJFE7VPd/7FQ4GZ36dzQJajajmwZZwUMbJVeOczuMXTeuuXeXLprcq2WAIsSkvLyAokJG
sFLA/jE8U68odq1BsvddYJHEIfHDQXgz269kERb8MCxDBi0O11COUVSvJhrcoaggTJ5gehJMjXFq
ynBrepiqGGbfw8a+E/Lvr1bfsdOgQY2/PKc6aXRmohhxBBNom5tVpa96R9292R43sb4sABFYsmZo
nyKj+DRGNNBxZLUsrPpUldhbC5OfyLSS17oRvwYD+ECirGLgZ1Mwzedq4DwFoApTfV0+xAB3SopK
kmye6U/BW7CyJ5y3OVj0gJNqRXJxW0girDjhnAZ+XZxIbzuHs4tyZr1oMHxw0gvO+f13z5KyImak
1tNM+mDQaJF1EpdV0L3ZJbnQLtIs5lqgJ5KR/d2riIzXODbc0uqQW629J4cXzaERkI6weyrKxbyS
bVI5R3ROzPQKkNVoU//CwQULd4ljJbpqITDqcSihFzK+p62GJPjcen9aYZJuMsvA0ECGNNW690JG
NRU9ikWcAvxkKGOmm8ZMjaDG7QaUAEOrS83wiirOht0X+BMnvRXGbCLs+KmzRXpL+C9GsXOf6gYY
ch0RogPXRHAWB/QEHYzsjPMcjuaTnmJw9JyegnAy5wA1iZdGoMOiBUnXXJysOhYRLSIYh9lC0Y1X
lhd9hOGAJ7upj01obZzeN1ZG5/nQrmS+y/KntmaNLaH1cZeDCa3pf6vM/8rZ59aaa2ybttn3y4sZ
+jpSP32lbs+altj6puzMdan6R224/XZMh333ZlIeuErN9FhP0+O/v11iix6zLAWtgKcesmwvM/vs
CpjyPQGu76FplpSrk4JSWzIlDkwCElB9ZW0NbfoqHThjenOs0J7O/nAQ/q7UblYDbc1qWQ39RAHQ
Xdiknl/tPSaEQQMSpeasRndGbwblfGkGDZMSpBJVEvxMBaZEFKdr1GRXVku+aNUgRSt7v+QOYMKS
poK4RcihqII6h0moFfNXKFzOb336wQVDcXAaX2VrgXcNDX/1Ehk5OpVWnhVctdHqDknPG4NRfs9t
CHCGbgPEaMwrBoB/Ou4zimyDdhKXQeFJknZ/8vOX0vQhi4Tk2FIn4cJjaqeqH3cjgsBKJ7HxLJYz
vzkDon1mli63BdKOmUORmPvH6Psg+PmrmtZ8xs1MBkAzXOYYJkUb4uQbqIm1mF8mRmkboaMyyXJj
eUcwCb6A0TKb1oM/LnC/hM420ZsDV8yveF2i7G89LJ4bv2DQ0+JCCSxqR9aMTDaJgxNMS+69RUVh
FIHwNYkJraTxOhHAXQ3WV0KAAIMupPZhOOeOdQAfNq0ztmTcGJpbhUGehMRkNSYOkPY2smhuk3aw
JgDUWjTehNkO2wgsis1ZQaQzwPmRkz8KOHAOgC2F9S3EDGmBsT+B+HNaoYeaRPwt+o6oHhbPha/u
ZP9eVIM7zKi6dt1T1hkk8Xhavn/PpaF5xC4mSvlsjt3TAAm6LqentG67bR7KY5ckOfSekJiU9ZYv
7aaj/+Zl4Y8t5QZHprlterjsVj2uhML4kW9r4bsXw+cP6s442QVy0chgMvD1BgN7Vp0aLtX7Jtef
h8kg7y0JWfjeF1dRSnvMp1F6G85o9zmd7r3BMjr52Nw10nVOfBKyZHGoTLLRYXoi/WVsO3TSFWka
NEdW+ZB1GenEPBODPrQ2K0Wsaz+41p2dcmAXqC+gR1tqxkytoZFH6QXEaNyJ5JOehhfGImqPBwyT
kWFvoFKujMG7h7iau15hBuKFOlDY8pRV2VX3oYH1BqOBghjZVu4dn8IjHnSuN3BQfP1micnBPouU
GLXDGnDzT2iy2xi6xTvtwM3gbcVP7MFoU4xFJMnolSeiR0JmHxxczT0FU6Hn6/sWkY0ZeMv1BJPd
iE2qpJt2iuWlT8wnn5r0vfcD9dj93wdgF9ZzHLqrljvOzodatoC1Dm7E+xOnFpi+jhcAd3PueIxS
0hcM/EQx/fiAhku0BfgkyZhsYxuiWDWJ+TL0BHW8LmRo2ZIWpZ7DfRRR/9DroTrOSvLR1lDToxiu
Q16u/J50G9vgzhJSULS0sEJ1BFM+ltknAzIRycYpWB5djgc7KYvzVIxHCockqbsB4Ffn43JzWBkG
GsRKs6AyB1MUgVPx2sp03AB7uhUpDV+EDHbl4oygFYnFaQAAIDGs0539RUXwo3VYVzNFcmhwofYN
GMgtVTzhfmiD0cj+9tnwbxDg+iTaqp77/0jGv7LZugFJdXtl8ISgJvzJPATgxLH+6pa4pQL0doJy
HxqPQQEyaZvx2de1OZhdZa0gSBwp1xsJn3GjMBWu/QkkOcTylJJqo4GjObdXxJpwC3bsUYAS3GcJ
2yakQtCoTOs0pX9pJNVWdNH8ciD54lKHDjYe02oonqNxh2q9gTfLlkqAd6NyKsu6NCI4Cm9wPw8G
owYomywqXvQscBrVKUbKmjsfN8ZzpP2WGghtGeG21NxCnFJaRiLpWoe5KNPNLL2M/M/IvMPrTgPV
FcacGOe49o60+tXoFUGlKpuSBP19xjFCYkPTWYL9PUxfEEE2LljX/7J94CCONf1Oqfvll81HngxE
lc3+UukpKzzKW6AlS4PWKjN9wi+It6vagHfS02HnU7faJho8EpuklN3imLbGW0KT2SqDBh6Hp6Ji
l1czUo2bDrdxJiqLaZQRE64YmV5dGb3bkzxOEQftqP5bGayPdk2y0hvLw1ToL4NRvY2d2EWcchgw
dreuB/qSz5ALje7Bzsvl2wlyv3gOfY9KmOizbUsKxjAlCOhBRkIBafXPZfNvC34JTcvfU3d6qDpr
qR38crvAnOZVPPCqk/X5AZK4QSF89riXA/ClBDyG3GDXR8aGrzgT931VrUXIJ+G1fLjItkL0DG8v
oKojm2/T70uOTrtsqVlyu/SvbPQ/hDmviis0t+KtgLrW8RBGlFeucsQZY9NIfl9BKbdrs3nGob11
Gt49ehzc7pHV4UUzq73DO7pCIDu1dkpYRtde49H/8nD4Y2bGKONEBDPn5DtNpxfgF3kSMbnUxxuE
DsnFjJGeyiRmi6AJq7vo8p/ZpcU21+BMNfOLmzKocvNtWJAQtenmnPSaLoX46sLlB/y7j5BK6El3
KkrKSBkoLeScy/rGhRIySbmOKjJddv+Scl+DZqOv8DttQ3yunlXsyVZv6ENEWhzKw+zSAURL1aGj
fyRc6Nk65yG34CtDYVwWYS/7bIGHrkr3mVnjGtWUcSNx+pjHijx7DpCSty6U3o8byuskl/qicg48
jDWVjfjgqw+mNGehaH9zDAruqg2lWRdamdqVEOoB6Iaj8uw+abEdbSbd++dl5boxWNUZZMZrwBC0
Tvntl9y2bXSdi5Pj6hccLoGd7xEqH12oToU2MzbgbVWciUkXR8xU2qMFMWsRpNaVpYGsdzoGBpG+
gQ7I6DOK38eC00yDWTO05VF8TJ7+MdxDMngsDmLNs3a07eg7GqpDxqTRibyL3fl+0FYEZ0T7gV2G
cAtHPsPVQ27O8H3nBiORlAHs6nMt8peU0VId2XccuDdIAfvEpRkvMmu4rP62tJz3WQDNq12uGURI
KD0PV9BDnt0Zt5EZIZEo8zEpDv0xVc1F81FMvB49Wnvg9upbjc8ycn96cABbPeQQzyU5aPL5z8QS
HSwHvMbM3kdHnDKtfMQ2z3ucbWSOHcZhLS99Nruhqw5QI455Hn65DaqopmggeYxkpZUN75KQSFgu
mEloH8XilNG+IMwyDtIZZeYRNcWOfFYxm/pUsmuFOcFh/zL32m5Sun/k6TJidfKi/sTwltB2SJhm
NNdDmd4NvXgjPRMs24Lbp89zXnyAIHSQBO11mHtf7IcUxPOasM+waP2UufeoSAgieFi7scd5jbI6
oJYBUTkbqfbP9O1yE9bJp2+jzHh2z9m/hrMrF7LXn2JOm1UrqLhmSd+PmX+35nJXmxZtViEkNAhN
YHnfI7P8UyeOg9E9Rh0rf2PqKZiW4TZlNk9cG6cMC9K+le1fu2g4wHEaqiU1qKPEqugPLRdlRran
Wp9eNOyt5CzutcmiOyybfjFP95hlwZgo+AC9N3RtHYiuu2FcOMYZvTuNnl9Uex+T4uB5UCpq2Ozc
jC9WE5VB5Y+3sDPuGISXEp7yXldbwvX4likLn1pJ0sm/RH24zyrKk9Kk3ueO1q+RvdnT5z9qggPY
y0ctNTo8QsiO+vDSZtXzAHIsyJ/oJeTYHYVfutG/1GX40WSQBRy+Ia32755d7UWnHmYc3ywffPqy
WzTp2zDhvBBT8V6azk86fHtm9DR6XDVt8N156AeU0xIW1wiXj3Tm4S/k5s1+MrH758goNOJyCsx8
/bcT1AdXwO4DPyZ36Fl3iLPIj4ZDXFaF9IT1JwBqbIPZ+DKF7qscKgvDynZuPPbssXinX9pmKgdP
vbbpSXZZ6Byt22qW/4q97mq3iLKRGk6YC7DGVBYMSZ7iKsq2PET//Zo0UGIgOfjCqhiDPsvaKhkd
kPHOj62zOWicozu/fy2rajuo/MlM89+4QUV7a735N8t7WrSG8aZ+F3TKMY6Hm9W+l9n0ZuSKrTRp
XkL/nzOxoetFgtjtkVqXe1dnYNL1BRBJrLMmAnKwrGqA9RN0gOUlEmX8NI2u4hHa5DHrsBkkGaN4
iAgHBpcs6ju1qCGqyPJDhciiixepEyAsu21DXXaQWN4fAF/HKhnXnsGX389EOlOLpRYoyI1uEoPI
X/kni9tdS5QPPz8UO8nP2brco+oD9cxw2F4luG6m0cnOSLtvQewHT23bbXgKNtS2gS/61kB1btMt
c7gCvVq7aGJ8GVOsUSZk3CwfUXCs7NrG5ZGumRUoM07dBf4W37feNZVvLSpdszrD2sGFs9DYangK
4zn8LIwRa57Jp+sz75zdG4/XLtNHRhSpeKqEdcsj3rqZpoJ5yt8cBRdUWgqH8HlK2l3kDUuhaPEh
i/RzcMI3iNP3GgBCIN7bmFeEDsXjXKpwi5eRuRs57yLmqGPM1EZUrgb3lRLCsdibHa9fVxdbXtYA
zQOowpwz1nZZPRnd5fp7x/EKInxybbgGD9h7FtsiM3S8gCYtIK7Jj5imyUdBgemQ5kOQG+7VNudb
Xrjvif9Oj04OT8V8dBA2dimEtwQSDoC9D+Xp0NqS+RKaDmMRZxlHt2yDdOxh4n1C2H+tk+RTifBJ
42ever4gxQGo5NQWxAV+RyXZFhpKMBS3xnBSJ7OPlpPqyAnoRrGTd0ltvmmNjtkJLSBE+1Wj/SV1
dwjGFK8raq1FOnvlWeQAcS3BJZYZLRcOE8vJwR7rqOqZ3B3zC4VvWsN4b1qHloUsirhgEDtYUa1z
jtvxx9a0c1dqX7JOn7PW+mmJvTt1dsIMnOJS5ABbkyLXsHVEMGFiymN3wvTfmclUNJosV4ywVRd+
yUva6ZC6ZHShIFm9go9PMWX1mJIb9tfCaTB1TS+WYnqdkoNH3+QrpAf7SXjalVarFyt1K0wE3VbX
iUKbQLebFmI13NEOHKj1Xs2GWGWD4W7Lpf6jaO2DcKt6nSeo0UWMj8OfilPqYo1CZEepoWNTN+J/
rdNWB9PJbmEpfidzMLe9HrPRJ9wa+Vfw8GTaeZD5txN/oLQsosj4g68BSNQjMkaCHvqNafhtwEM9
yY5itrq5mP0bsw/m7l5Gw0uh53AZ8MGluF/CHN14vOhWSfiUr3EWOt6BmpI0DipcTMJHn+fD0UbA
MWaC04U6uHAD1l3HNcWbrB9nRhJ2HHWYZBrMfK95op8t7tgr1NEMXKoR6EP25OZVSKatpZ5w4Q+3
oY4TsPmlOmQVufIj16JftMJlmDmgetLWIZSHxddwHrNdjbh1tiITztNg/OL1oFJq8QdlGT0EQreo
n2EUu+qBm9WKQIeP+zTP3l0Hj4c+GBCyVRIYpHrWEQ51I7Eoe3clFnIFkhkwXthUH/O1xOuMuYt3
b8qhEIQ53RGVxu9H+3I0cDAPoRzwV6P7UVOQo6q1OdalZFhG7j/kLI5WA6uANOFZJLiZ4nJPsvad
fO8KF6y3dYBGja58qzO+dNR7a5WRdgQsyYKlL7rniO10pVqEOvE2wMMUpcOEeoRHsIul/5w4frcz
lsWDIRs2dvPLUOWHkzNLndSWQP/dVrncUUbn8RuoYQUSh9IaJm9RtexDHjhJTj4UPiMDlRumAQaF
euBSa6SitKtfpnp46VCJitjwn3JhXUVtopf1Ce6BsDhY2WsEeM9TPukgEJ4CSTfF4SmoQ7uEZ7dx
tNfBSn5sII61xy07WZI9mdRAYxNWYEhm1C5nz8I0XzIw1UlGLGvCfUg8CF+q6zFosZhb0b8RoMOv
+K0sdGdEvjZVqwKD0QmYCSEBwhCOCSkwZ54TjM4HahP6J+3uu4Sc5Lvbxe/S1b217WY/XqFu2Cbp
37ECvP5cCrl/xJI11V8ME9GcYm5KP70I3JyIqGfg1GjnzqOKuISVrf9Pnxeeb9+vfcN6qTRLneRE
z46N8pZSqK06omZQ59kUG6atstiB5oGKgPeNCL1ptOWh5DJDXX2yz4TcYWK4qKXem8jxXRiMYxGO
s7y4M5NBS1AmbUJd0yGfp86m1lxK3/Fs7ku3ooFZIxHWhzur8l8j8k4AiPQ5EA3eriopaIHyXmrh
Yk+lLWBFlTemi3Ebd+59yO16r8arVDMDDz4sCEVn3JzcQwggAoD0aK0zz2hjxt+WACOw3ei9L/m9
Q1Yll/KUZ4mmFIFxUBKCywKJlanGzKWpr0NGFxlnPnc9tzHf8wQfILHOBQedFT8HKYOBgYAA9mtT
6+CZiNbC9u/I1bwAhhvRhpg06wjRN5Fvc+gBj+WD2kyZ/27WNEenLglS9uiVFYY9NOLhViHjkODN
mDKhDWU6H5ILgpDGBZYDo09vYk7+5Z08wXO4dB2nijBUR7sf0ZpHLDSKDUjv6bFv93JIubddB7RD
hwo3LtFjftBcfJWIR561yAs5cZRQAUNDAjU9DPKD251pDDjJmUOlPwU8XSlqhXlO7O7WO+ANkIpP
Vm4fM60dNwWHAXfKKKSF0HEgzhivBdlBdoT0OvSEhvJp4CLQ4J/12Hugg9O2Vne3xo6Nrd2/12Q8
XjJj+FMiNCZMNQOzxPc2o7ZGHJmumZuhCFet2rntFVQqPV7s1sHMvXoF7wETNYn4lQ7NbHDYP0p6
Pncz5Mt11iS/HXXEMYVZG6sOAS6MLUGoBvqVQzTBga5iNMVzC51tRbW8dbRnAgB+P7BIK3vTT8xj
04wAdwj5Gn8mtUJExOy6PrveSDUtpNJNrjElysjQzP1fQ/M3SwHDOlOAsRN92YE6J4hs92WMrXXL
DId0DPXOVQnSpQRw7KWHdMRH3Eq/3hJDvs6RoLNXizWmvkzgh4peMc4RO+5Kl4JTbQXPJUhlG6Jk
JD+J04qtEWZ/MxofkHeHEhnazRA8TQyUqzEzAos4HQ5Guz4RKdlaIVPh8RuEv73vu/FRajhfeWvW
uD+8U2qjxySp428krYBNrbLNKClgoGdby1z+KUvKqerXrvcxmpaFuXdnOWEEtXBeccyJMUhtmj9Q
O+3dUHTN1qF5IUm+e60fDnaXAFW2qUBUJvHh2k3/9GX0iyvlzR5Fxp2UGYWqxppkDwlR7FRd5Qdh
YbSbjimkaGw4proCry3Pk5tU+7I6FIvoWWV0Bfi7JYdgG1UTFJAzLhMHY8ucn6qW31pz9FunrH9T
qR7lPIrAVpFNCnb3vxO8U+kbsrfcVQzeb91u1q31r23we2QT4oBKhht9S9yzXQoB4n8kw4cDjr4Z
IvL0rZbmFKSPsF0ASku1EnSHdF0zpCSr/8i14oFrZDJD49AOLKX9kiSzocFQ/uUli/mVO0Ax8jw3
2XvPrGI/DroRVJO4piana2HgJK246up1cpyl6veWwzm8JAuoFdaFiu2cH7NUe4clckvY7Mlu43yd
0uMJ0ajmOL5Uwrpw7on0sR5pnLJocQqQXbbUEe8jKDRr+lfPKM9cjLT+0giia2MX4UOKbFpyDF5o
GvlwohrA0vOo48ixnKE7weV/GH+bLr9Pi2G4KUJ3LaUgB2AUf935VUosDkM6c2uTLaQedeom95+T
Tw+PvWVl/PoRp1LwBJ/TxKfXt9POMaEm1BFLc+hE7joJvZ9oTN9inIhrXw1bL0aNjweUQDK/le7+
RM1c7SruEuzGvFkGxlysfmA0spM7xQa5g9ZbVWh/ABAFkQ2tBzFreJhxPK87m16LBEw4lR+monuB
C0EIPiKuj2P8qrucCWWBx43mDrVpsLkHvev+1nb05QDhdQr8S8kymtKGV400WeB4+b4ZGiaXfXno
MgsFSA/XGRVWq6yUit5R3phXOU/lhvKANbRT98KRdZvW03s6k0nVSCgP9DqUU8PnffR6JM6MdADh
SQ+1caZm3O//eZx9pIy2pm3uVYQG1zXhFLj+dB972gPybt7UM6NlH2WZASeEQuMUJ4idmYMLtG1g
6jBCicEa8a8RK34y24ZsU+2d8qGbT7r8yDwNaFdt8TZRa07fD2T7fiAI0refdmhRZVWQf+/twoXu
Ny5tRzU8Nw3Hk9/8dXGQaj6GdBzsc0CxDIOddi2cqnjXcDPiaIkIoWfTKI868dRN2/EamClR/0ZZ
gCglDgfv7whS23So1LSYjwUU8rDVJn11zFgXewxhgZG2j9IyWSiQmOKS60PaWPzUg40Mx5qwaDaZ
M7wDoWmOg9f+SI/WQGtwHjJstUusKFiQCQ03zSNuo01mQUgze3MvGTNK7Cmcqmdr3SPU7dgXJlAR
dOURQM26ttrFNvmSyObS35bzftK7namDRtRl/YHJ6Sm0BMQAxYRfCdZNfQnEDjrTM/yuQ6fnW8fw
PhhRUxpellQg1dQVOuPDwsSxE5N5HqK97oyf8YCAQVPvH4rNPhscKbo+D2cFow3w17/UGWGB+u2R
SjBIAIPYRoOZ7ufQ/gm5egcNHI1YE9RFUEioEYM3bBJ3RB/B7LhqfCJinO0nQ8e4EBlq5VrPHOXV
PiI0nyswFPQ75vSR8q5Le3xG7RowGOWfup4TUXn32ycj1P9pvL5nUn67PvUKFhHqqMZMP6pW/4SJ
ySgizWbwHwmXKyyDEBJoMhLI5BknG1Rj3dEidK20Zp4PQhNWw0vaGDdgZsu8sTz0LeBMbnNWhro/
Fyb1Ou9RD8gLFquxnaf4Q2/BMHWRp61Nj9drmRlxL4Iqn5FYyCbnjlX4yMjJ3wnmF4HFDaHUvoni
f7XiT5e2ZLez+SqrliyLqBTf9RyURg0oSXSnRDe51udgcyDXAFLpca1QXLKzdeeZjDIy6VAB+SrE
PWuYsi9aeHPS5vpqMZ3b6fZrx6Ha4THRHYQjgiAy8PLqEI9lfKzC6KJzroETxjfVatbr1MffTUnE
nCZkplRJaVBh0/NblNwUpRl+AsFLN63fcanCr8donAe/M+9MvFH/khcs6GT+K6IvEIkCL2IPzF0d
q5Q1VXBpxH5yOZf0BGnw70SflsvnCbmbMlOchq4Nx73C6cv1i5+11uWu5XwBiCL+AS0RrSstPOU1
LYax4n7iMdkYk2Xg1s/2GWlYHcNOFechUQ9IArA8zfgXQeToQ4nc9DqHKoc7VSEIizedbnEYhl6b
haR/aH1OI+6jpCsYpkx42wk07UdX/2em9a1O0vc4wmQ2OqhV7HtizfW60l9H1yuf9WT0g/IkEtqu
O2+4TzliDE1yumWkpCZYmhB/1r2Plw6W7L4yq24tI1zDvisOdk+omScQI/NIOU3WPBk+IYWSBsWV
OeKO4RATo2uRA3IQTi3dQ86H7KWyNF+7PALj4Gpb30ehbPyh3w95Pu88fG6bzul+44oIfc62GwjX
6zGPdzx9eITXNIyDNrfKDzfKIxzsib5LTH1HuIhLdkpgPhP9PqmjJOARN/qaGU2aXPtajifA/Di6
1wO3uGOIOml9ekMtnlrZHETkO1vEu4jsAs58L0s3sbGUJab9l9DGT07nxodG22Y9Uo+QTjY7zTTA
xKyubGTJynLIGqaSunRr0h7UFT7XXOhphUquSQqzF7vl2li+Lx1zVsgUpDPGat+3/VtvtdBOraHc
RbVxirBcHt3IIThQxgf0aZfbSNNh8wF8LIIGTWE1kzbhnsydsoy+k0Gb93bVrOuJ8UA0sydRaLyh
Yc3fOVpsbmL7GVC6FZSWSHdFH2HHAE3HYCCTGxfCf4CFcGSbTH8tuVbl1B5t+OvYjMtxG4UMlPlM
yrh5G0WRXfsZQQbz4tMAMpVATo5U7+W3zrfGnQ3vBjC8y/AEl3MW78bBmBn4CC66Pn3khuVBzO/q
fUNz5MrOkgdCb7wjZNFBuoX0Z3ZiXEtevFU1x+46H/j+Zs8jkEGkRJCWLVqwArUzktopl17w5Gkh
GawmjqnMSIZ1u+DzsE3bm3yoZ+hs82cdAbqk5xjgzcYSsA+8Nv6uTNIOev4vF8Zrm+rwO3W6mB3z
O+mwLErLc4Illm6o64yOuy2apDxrNtahCtBfRz1k2DBUkF5/w5W9wthRv7GSbfSKmnRQqccG8uO6
iSVeKL3k2fI45er1hfOwi3OGtljxTHECdbrpUtaFkyzwSYIl7M0rX1Y6E2FS1JM4R8ZTni5LYGo+
WbArdpmd9etenWkO3faYX3ZtlL6XpJ1W5sAvyJ+SI3bBOIG6pW1qnVOM99Th8prytuQWqKUbUJ14
id9jXz8Is+RjkBxnDTVi4s4MKgAoJQkovwCmRjmPkWCkTf9D1Hksx61kQfSLKgKogt22d2x204ni
BkFSIrwpeODr50BvMYvpEDUzkthsALfyZp6EMOGO9c5Ip+cOYzbrj9ZbR61tbg3L7tdji5xlyRK/
wPDm95l1xkEn3bzdF3TiMdfW7xhdSFrWeGmNAd/U4s2JOb0CgLyObHt3CVvjtStS81QtbZ8oWNwu
mMyQsbkvvCdd9ckJmmo+O3M3YYTAlpTzmhzpGyz3c1AMCamuTG6ra4uAccSuVlOB8GB64X2ZO/kx
GN6jFA9JM+uDwlGQ1bxnBgHAE6z2d5dQEVoi9ssQiy0hYcbpIrXydR+Gh8gqIccQgZ+DPxid1CUx
Pzov6Y+9g8QRVX+HCct+YzTFo5XKP+OMmlQgfk9s/LuYfq5U4xNR00tfDdeqdyNk/njYE+a5WyTI
9l2EkaExRnBeJ6pjYQd31p+g0Ud6M4BIe6IhEEgQY8acHRjsg0oGSDfBLB1NM2NrdYOQxdYPZ9S6
9rqj0U/OtusC62j49FcCig0bPr9lDBZYIRVnU3OXrktlkfY/2wV/x27DbDuK32tRb+g169ZoX5di
KCUf/YQd9TDvZefq/ZKN4ZSsGwLn7WMFdnUzinvfkZXXIBRZR40ZSJywJXn1NyTNldQeu5pXT1rw
BIbxTdgy2XSltteoAjxLZ3PaevZrlLbc6cjxY7Gn8tygyJfqq/dGF92BHghq6vR4h/7u72NP/zZ0
/RZHhbePs5ZUzqB2cWIccpOU3Mykxx4xuTTA01da8XOkOk9TmeICZ+6ixzoQ+hDGlcN/OQNfdSFa
1LiOy1xOZ5PaiTGtf9yeR21FsyeP8RhZhLhzDWYB2gY0fKMBUsBWjfzFQuic/6BWBMe6i4uVN+li
g/5IsCimgx0vQJehpbvO3F/sfE53k+kj5VQdT9xesk5L0k3rpy9TkT4q19BHYEKLD4cnbV61xqED
tbTKJUf+7Ax7x34ALr7qi8Q6sqINGogIxNhC2s/D65QKIKFmtcHjBOKufYauj43GGF7U3F9x63EL
LPXZcyFe4JWzNl3+CsnY2FYCow/qRbVycxMvexQ128DzvZUrA/kwBXfLxdcnOiaYsf3u+0gcky77
+fcfsFonl1U/1ubuIbWIHw0lF46Xqx2PZvyjTgATRlOrFmTFZzSgCsC8cUxiJV7o6Fd7kefo/F5p
l6pQ0UQcnLVBZjJnxqbZDUhQQ/8ahBHXBstMTuudCQP6F+N8HrnfbiLPlkK/x8J6w+WMbkPJkN/Y
nA2rpfDJQWmO5puuYP87ZMSYVjCbGvUHLPr2SPnlD9cbXYZtMqx1XzxAqv/SlAztLPk0pznMh5in
doRtgSQ3jTSTTevDOHlbRgUP/ZGxmNAHHmwPE3KV9hfhkAojcc08YOYXqbjl4d6Ra5wErTD+lqOk
LLIvv4NFny5dh5LFwfavEugmowpCSolbbe04dJjEdDRhnaZ/vbDwms4YjVOtJhRo5e1ZRWIVB6KA
SscBg+6lt5Rb/DbJxpvMI0rHXD8iHDzZaz9LiTQOYEOrtNwSxn9NG1geyzI8dIMPwi27sCSVNeIj
0hRGbYwxJ04yeiTFA1B4LLwWX0e98WZaFEarv8d59Jgy0rAqPqRu/CvG7I7hAXuv76fTLj/2LcNj
Xl1lhPQbDHzPGLPBnAfEFHwHpXvbOmgGcgAOlmRsWsyueUhM/6tFIePyJW5cOXjguqS/+T2PkKLn
Dzeirjw0LuvrztxLD9IrsgnAfdzXfs96KvXLkRN2ch886OHOzAUx2HZ++veSW+HZZZG+V7UmMNPT
NxU6u67MoUN3bGCwKVJcwO3Stv3vpqXyHl8t5X4ieEwm2rh9gIxo8ixmB+MF+gONk5yBuZt6kdPv
uEYLbF4ApYex+aG65MdU2QNGreBUeeoqqVskAN5sDLus1olJwh6wXc4pdiKVgYyxIatD9k047UbV
1BQV2bFN2u6cdwJPUYtIqcnp1sArKbXwQG0V56YxS2xpxjd9X/Uh5/GznFPwzdjGldk3p/NjiRq6
yWaKaOojZUdXSZfd3RzGRJeVaPLV+Ec35DaNgl2Gw1y0tsMh2vVmdstZ3JB5BMpCF+A6VxkCJKB1
18Fh4Y1YQaAhcfsVv/G7bhxXxBu8oI+lclOaZEGAuXlEr7iPRjI6LLAr0pTg5y44mukFHuy7zVzP
saFc0f3BJgfVaxf+bseZc1Qd/qpVyYrHbvepZw+PuRbbUoewzxZmteOV29F18NKEL6anEMvKKtt5
zWDcAlS3dSlo4SssUAw5zKXAi/lkwr+tpSaPkfLMcaU++G7JJxT1CVPwXvfilzhlfIZebClO8G3W
amwvYaSzS6HBYHlNGG+rxJmA9yT9ha3BPYItRAqIRg/p+r9bi2ZGztYGN2MpjGpTi2BXYojcyGCy
iCeM6yxiOd67zbQKY9PAbdZ560TKks11H2DXJlffOyCsO3JE3NgXRFbQ3wnMxmt/dn+xesOhoSCd
pgt8mptgwzkHzCisNW5oy+eOEJeAU0W4kfWeCzEyN6koCNh4rfBYUe2W5d8typzI+mewqDnU9hLn
sHaOsquMdcJWgHgMvnU5J1ctqbzFpYVCTHbZ2IYVxDnDqY1T4+idL2ijHjheR4l0b1Qtcu6kRklV
9j1yMUpibwoT682MtfgyGuviAqjkj1gIJi2xmKqhCXEw3GNn5T914JHzTB8JMcSH1qFCZAEEKjbz
ZzUHtGcRuFpL3Z3dsvoDpkYQtCWBmobyG/XL3sS1a25Y/eTn1nBwOlXUGoplLjPANvPXkXyDuvYw
m9WnXTmsL/xRfNad+KgGIAuTy4JJe8ZbOGdbrHFr9mfDt2GTIxDjcI2ZovCi59vMjXuKkr/jwsk2
eVBHh1C2ZMMxA0GLKMv7/ImxZst1RUJkWZwNhiVxk0ncJ6SNOS+j/Tqzc/Ghn4o08Z6poNIvXmsM
LOvxu0XatrngfJvtHc8Rc2ZiNjyctqHPWENdQ3kZG8h/fUs56zzspBU0x9Q0o4upn6rR0KQ8yoPK
MbtVFtQxVP3mATmrQ/Y1xKb07ezomi5BIWdNX9CEqzPknu9BUrY7dx/GC5DRgxhmicpCwZ253RvR
Q94ziAnwRtJxZuSw5uAldXfKDbN6MBLLP+U0eodplz0S6yq2dLExoueLn4d9V1DGb4Wruus8alQl
rhbOPD6pA2A86ND3DplsX/LI2JeKQwcqJ1zvvCe03lYvY9r9aao4PRX90OwB4TMXNcUPFAA2XyyW
gnAwH1x0XlgSbFJrnym6USbWAOj77Ew4dKDbdT9W8BgaZvKXOCF0+LtFYjxR1VPmlO6j0WOIm7mr
VPicw2rikmj8g5qJuy5LfZlO8CDgYvkOIIc4s90X/CQ50ssIgSjqZ8waxrXKiOHUtvMxWdESaiv6
10WSYMpZ1vZ0FcIahvEtfDLHYD/iHH2VAfNxoNL8A2/vM9aU8Ji0UDE8z1xwDI6FpEdJZlkj/Vs4
EpIsq85gDhGtwdaOj7qWn3XENQEzc1gb9mKvJPm9ojHybQQJeezoRCN/bCRHnr7ULfkongANKFdE
q0API6FEwOG17JxiH5iYQPLSMU6mnFOYeqyR0IqYlsNyEyhoPDSl3UhqUHuNzrk4IvN9Xf71Ygck
5TDTGzWTCsyMY5aN3XNeGCsvaKNNVVbtS+qMziqw7GkDYZnPsUrnTQKo/MGXmIsrNOadKF0wk5Wq
jqAw/U1h1COe/diF5hh4r6EVQwTxusVmxy7VU234DtVop2vzIbJIOzkCYImOsqMZxSiPA0aTdoib
1zZrWUTBH0Wn4UtlDvmWxWi8D6u+eaVCglA5IdkeFPouAWj+Stxq3JYeP9p/XxrUSnFSzZz9vy9J
zpE9CV6jOY2P3HVteKw7OfOv6QLcWQLnYlW461EybDmIrvfYTK7NzKFbO216nuda7kJXTsfZ5LCc
eVWH/TyETWMM+Scx/v1cd+kPBjuCa/bWJ1f+EY2E9FzdzjtvWCY3po6NmpR+5lLLIPPlOIlHAmHU
TuEWTdzm02i8QyzVyQa98+ZNJoLZSDzA403ZCJz7TwCMr/kxgurzPHQB5hfB5jcs4l9JO1XXjtmA
04kR/1LNrs/THiIyIIqF6BQMTb1bjtanduAkZee4mLBpRhehG7mpM8yRRab6U7W8ENPyVsGMVXqa
yVwJo8OCWNQ9ldN1iX6asxHInPn676VMNIaTXMI98dlK4MH/myIUUhHw3DRWd/v30oVJvwF8lbEE
zkBQCl+spyqsjnh/tpirgrUVy4h5Cj6aP7f32dc/VSBplqC5QWaGfUbmMjyIJ2HY4qOqIFXZ8DUg
4DlHNy92Efo+zTO00UJARONX6cUow2ve5dapdvRBq2w6/XtBsXoOBr4ZSbIIx3yZEfuLpy13Q8iG
JZMU5peHTpFJyoTzxi2VnVOWCRw93CVbKncPfsEYYvaNBOFYPYSA4/YFafU9WMuXojLHR4KtzD42
MR7c+CzuOFYT3bP0vqvDxdBQtqck4b2qZnVQpQ3tNE+PvRde2esMd4Ksr43JRmJMWfl38SNq4qPm
NnvqOVrEbfgw2/XzDFP9sRqzhyRPhp3ro++0vvBPoyNZUofNkzSi6RVYJ2FSZhtwaeWVTAj2psCa
j/7M1MiIWNJPtDVShi+FG4GhfSXtgZC+qpsz0mf12Cjn2RT9yaHJIlwpvLBMcqBKRmO+0JaOthf6
4ZHcyq+YY/g6GexqyxPJe5pr2LLNNwFuOjD/vehhn034FDvHubIgTF6sZjxw9k3ZL2Lzs6wgOo0u
j35uwdDrrPjcxuEbPrzhmYusxGr0JDqzOhA2NB/9zH8mMtzxMF3IoAywsF8L5pjixXBgDoko+2kz
YpghwZQVj3ljI1r/i48BUldBf2vSAojSw7Nl0OaRyEyeFMqYrcLu2oQMvmqQ9k74Mr+kjcbXYXds
d+Z+H9WVRZg4ttbUHQpQev6BxMUHrXHBYZTtU9c39kEa5qXM0+EpDbR6CKPpGtKdtzbx5mysfBiI
nc8TXRIJ+p8DPoP2cL8W09EqbPNZlfXeAU9XwAw+5UXwYhS0YYJqOOqJJEmHuXwPHeViwGLbQKz4
I3z/cZL8ICcbNlWhA9xW9HCDisrPogdcqUmI7LEI5AagPytsH9zC5LlBhluYEwRlYdylyZZ1bKiS
4y/5SrIgO5tRHXHLDPqtD/dsG2oFvlnU9gO99wSlKoNvHhxKYkZXj3W/jfvkHLcsolCZ/iqPsyJh
db0uh/a9K+RnLydxkGDHEFggaKbkjSnSiir1MoMrPrpRtejq6XAwQQGvmoAUEnT3PeoDGQECaY4e
XBw0WFeHOWalnvFtlpXzy5qIu3agfBuehqfKka8tnm3kH/QAp2D7UVYcycvEAS1dAhqkC4wz25id
o2Ks1yOJyCeQVIepztUSTsT+KgQ6YjIaUL/YgHstpoZ6fmwDzsYEFsytT+MJQAhGDVSqYK2l2gQR
91c/j14IkOSMIiL8PWwGaoXWvlLHmqDp3nVSbtb0PFOTIq59aKjdEPofBeS8bQ20LCEJ90It0oOb
ncohFA+xM8C1Gevs4Hec1uFvsbdvD+y6z0GLeJ5TlKG4o2zKVh7dfz91qkAWoxyJ+R60VtO82LGu
T2lJ3K5ZjOpRDKs5LhHFvLZYfOvUwhsSFSNgbCRFRtKtWALPkfkb7/ZzKiL3WPsUA2fjwEqxZP4u
IlR9rpZUh+LmeMdcemLdSQy1nD2ybRzZI1WBaJ5x8SjUyNZ6yi4h2E5Kole1KFI26amzArO+ia3Z
oohNpsub9FDn5TNXU85K1pvJ2zin2MWOkdUc461euES/ORl13VydOyA1KjD3o8g82oiIEvth91hX
2AUZST6MoCehVIbOFhTnu7R9b5fmGJPp7PINfWkiIF22DoEemccphjVcYB+r+7E/6KG6T5Z0Tgo+
vqVjl5Wh/94aJhwZpRnJFsWnKLJnFRdPvTuf5p4Y6NSRMWjMDbjG+giZJzrnBxI0zVYBUsXQ698W
pNGtkZ7LJsgFiqoCIqWKwqOAavRh6t6hfYTCJaHofBNaIp01fRl9Kg/W0K76QflUFAC0MSrclzLs
8WDz2CJa/kYPAxyHMqTnydaco4CaVSELVqcWh3qUtDPm9n4yZxw+lSLN7Hmf6QTPzjMxSQV3xUEX
d6O5pQfuPJOGSnqCDkvIcR/1/sd/OZXJPwjL21LsMWx0zBpX6FtRRvPBiJujaVCBlOQgsS0fRJop
GJqN37n13nt/WY4xeJjkyHNOu4SBCzMieW8OT/3XFLTZA/dtvNhN+N402Xh1Q6rYbVzxzBoYNQXw
adVM5ZfUAbwGtv+Yv652wXJSz96vIPRvPLfZngsxb1TH5V0b7hclV+TG0nE7VNWJtTm3CJuWUvan
XolVKBwgnZOWWeEYUDw4HzptnDhbETrjxLtp0+BArHxJRIHWLJZq46zv9TYBcaKUaexCQuEA9KIb
4vPObT3U3o5SUygiz8ssFozcgNOBKVjK+DRUTLxj0JxodCDemBrBzcvlM9xcRmKR3sscup5XdNaF
haBgBKr/JHEvtk6tPgJb3kVCVQ23WGwa6as/BbvZPA1+y/2qLseTyNPPsWZ9JSPrr6ahajOMp3Tx
D0u60vYepJxdDQ7a6OJXB+oLt7Ti0wYDs64wgW2ZxNf4xX6rdCKNltBtPwtCFFGTvzPVmD9deomZ
if4zrlt28yNtqCMJd6t9xepzG2bQjQA1mZuZKBIdzPUx880bak6zyWkK37lW/OG4NPZUnn5KomQJ
1lFNVcGGXhm1Pe5bvFhDF1fnRAO4sDA6REkJIcbX7AvqHrQxRH6sU1W5S5tjqTnrRaY+tDMhMDFy
Cc1D+prqJRDffjDt7pu5wNFfQ9Xl3Ee+z94pSz/bsuwxqIbkIcLukNjIFZ3UX+2EK58d0ybpDLKS
IMJBiAwPmWGOr5ZPZqz6VXsJRT0YdU7qBDnyk7srQ940/9FZAQqG8zxSfH8LFB9nHHz9zCfJS9Yt
tWDwFetT7Ew8Odr0RZsw+zKqGiIaTvr6p8o0cmNISMwRGTQae3jHXaQefEzwQn+DmC64UeCCjVGA
BnKLF8q07nPVH1FqYey0iLG1Kf7KaNsYP7k1HzQD8UjadG0p73Op9YS0xaoiqjU7JzFytSzYJnO8
OQarNqKTEcHB6hdX1DK8o1kBKc6PQWtDjrcbd+sXtIrHlM8bFgdGs0bSbst1ENevdiwrKnXJ6yJT
HwknID26dKpmrSSZ2TMSJSKet9VSlFnFVPZyvkPH4b2yhWSl4DvXMMfRO9YDR8fprSEXhzoz7qFO
cFienWMOCWYo2wQKquSSMrloE1rEBuettgVF9CMXFF+toAn8VW1M/qSfLn5fnfIAl0JuX2EHtE++
Q6QgVUAMirbb+03zbMa/XQ2QpG6de+4Uf0xtv4Z2+haX1751UcTzRyNrq03h1vt4Lo+ui4EZPa0P
KPYConMchYVmDw7EhmDrmxfU1t/E0iAngcC9o1my28ZYtrESPNBG5rylp6CEh8FwcPfq5HN2gm+2
WTezcx5GFGMuVJ50sxpvTRR9GQGZU+IxjfMWJsRl6+RV2PET/La3uMkgcf+e+/zHSNv3sGju9OBg
TgUpEyE2U6qc3uHTAR6zh+eqjY4Ebk8So5JHjAMl1bzUJvERYdykcpBS/E0+lOBGFYd7NvE0DFwZ
DxgSqNKhYOhQh0Rwhm9rjp7tBhOJ6It2rRRBHSv+M6Ygc0yD23A2UAdhwkcilYs8Q3fxKkzPRosn
JTZJ1jmCWkeTJaikEHDllkZzCwdcQ2HMstJT2UUmGFjj2gzX6Mgn1oZYItz0uNhbefpVKy35K8sW
BXHgGM224GNS5UfVKmcbFHdggc9emP0RIHcTb37HecJitdyLiTrQjFz1BpieaoNybw7+mu/6TJLX
QiuhxnsuZp/mlOweqfbLxAPkhMACB2oQYuejNHMCZuECygrjD4ObIUBFTNv21R9CnHzTqiEb4cOv
t2oDQwmPinxT0RS6o6OChwH7ca/RD85iSYPtxjCrii1z6ro2c/TbRJznLLjYAX20evK3c3mqO6zH
RKXwPhX87Dm1eYtrssmMt8adLv3oPBSC+70K/gzYfmjzfhwVkTAs2ISaXZ5Y7DVudOHenGE+MkCD
V8zxOuOChI70rohNaC2eISh+iil9o/4SwG7ETWP2yCAPBBXIAMY//WTsjCVEmMJCCBx9yuz01VPm
lU67djtFE2ALNH/MNcfc56Lnwr8XuZdvCifdBT4HCg5L/NxrRmYcljzJSd9kTfDZFlh4g1qBFXRm
9JM0BObBfbw2MFbklAcog7GcWqqeHZT6igs6a9MeYUtUQLqQ9K+2jbEA+74H6ih8yjv/hWetXL1G
Eat/V+HxDy/CbTayZ6tbJ8Y7n1m2bhUWGPjeveOCZI8JRDOsnCooFztbZNRGEoLrqeOzNSbKMua+
xKOJtiTCx6HGYpYoYrcKLbEf8HoNsfGWdrCAHHtTTlSUA1pA7b0VKrY3dsayNLejt2E0v7p0Zvlc
N/maqOnNMZd3Gqu9ixmDXeLE0AModykOHmFBhyV/UoKB+MEnirGOtvas4BB6dc2/Bq3FoJOdwZ15
nU4VHuNY8disbRxsCZDue9pULUGWFFDZLQQbM6WQCwF5Z9BQG7ml1Zp70BjQMorplinei6mRx3KO
rXD55b+XZqjB1Cwv//+9/34V2GpVdGHEWnHpdnc4A5yc9kUoDNYiAhJnk+I+ORV4Pm95GQYxbPOy
+EvLUXT2giRdxjASyTMkKdqkWEyYSZzsxtHiiCkNzisZeDaNS2PVehginLyZ1mWlpnPJLtYeJnsL
su1DN7TmqpSsadzRgxENi6TrcPinbKLZ5cqQ24yZfz1Zrnrg9o3cL9Rrj6v3N6wpZ9NbcbEvuv5a
eHBpB8+FerL8Cl+qtZ/CZFuSG7i2KWBbSvDy77Fi3e9krx7N2L9Vy2RERvyR5BgY6SI9Rqr0P9jD
2uea4EGVzJ9mPXJuiPJ4FyiPtz0tihtRKCrnndbY/fsy9azPdipr2HUwxPBavOgmuOg5HN8x2tSk
uixTrljUCcravBOfYOQdlAXOP4VxAKOCCKYIczAkvPfSDH7NffwrUBlCZ87Gw+X/rCKPT6yc0VXd
5iRcumKKsDtnsC0eRuybQBrMbVA31tLvhcsmt+vrQiNbZSIBkxvy1qi2uZm06ewihf26iMdzb6d4
zHkUFmEiH0pBsZuaTxLz2YYkHyTzqeNXMUSJSRqHxPXYu+viMHnxgVqRH2vBFZNnI1AQ0bSKoXdt
k1WmzcKf9tgLt7T7PKmitfeiHXeB1bCWSGbqXOwkeKGoL4XjSzHXlG2XWTuePQcrKfNkONX9hl3R
mprCb4xpw0HJX0h7810Tp3zWdXoaeLiAV9HuzmnrcBeC+IMbv3O81F0ZDOmb3HRrPJo3lzEYaYx3
qCPMs4qRbU88hsOjkzhkE0K6kEqGJmqqSO4vLblhVxMHb/DGVdBbHmxzPIjaMzfDDAisCD+r2cFL
NsvvHvLlpogYCWzbqwCN8YKkyUsBN2DQLKfSkKPJv99zM4kLn+Y01I+0s3a61N62ySx0Vf+q8z5Z
6WKmNVuiP/khsP8RhtoGBO3bEMlwX3aRSV0Ixhf07o1uqt1E0RDOmwCyBukOTizfXlRJgiie+4El
fj/Vsvjdc7uRyrKvcUn7WpBfQQmsbDdaYsfBydO+fyp9FFPsL8g5AbCI75QV0gYX3lvutn/UxLE4
4ay2qyRZopCFrsH88mx6XXkaKSfJouFLTNNNhu2l7cNiG8EavhSjBZqpHkAwhB47SxEymw0CNkQm
j5A+LpRhQLqqPcrk+q48//uy7Y6E2hj2S+dpUvbiM+MTby5YwGl46zjo7Mt2DK4Z6YX/Xpw2/MQD
I7bEAlfx5FZPDiRL2MHS2thIIgDb4Jjs6nzMbyEKMiP0vC1V1e+aPHsqEporVpxfWNQa/rQNW653
gyaQFducCT6szs8drSaeKpj2+uJkNo1ImUf4+t9LNhr5Nl04+iZXSGyjxquENB1ZrPLULy//fvX/
l3+/B1aQMHMfYOw0SjrQxiGBGiVwdmg4iCdodd6JLDmI7IQO+1xF8CabyNWnSCZ4ndzFT2rhWxW4
nI8JhQ+Tr8i2VssP9N+Lk/XBCV77cXIssU+IRB07Puphg8S38lkaXFKpDezPbCkYf9CeO81iIj2B
LrVJiRH7SMaR2wZmCzLIdn1qzYGgQVjWJxKFhG5wF/sU1J1neMZ0Wvd2gXlDXqF4w1GaZL/OST6u
I0IBOIrZszVtYcBJFrgTNE71iZXSGTqj/u8FNrXEvc5puI+sH+L57Ta13cVqOyOMj+l8MuH57KkC
v9jWmGInFL+nkdzfbGPPGcRa005K7Oxj4CGASIrrlDUZ+wRM+o7R8lt1cZ5m8yfzqWfFmZaBeaeL
MmGyUQuQOJv4l+DjheeMYIKt7mGKIqDNzt3QYtjp9qcCIvbY2OZ7j39XJB1AoGg3y19m4oK4mnlf
a4xCa+Xp53jOcdbQo5iq9pil5k7hYEIqWLelPCUdxnnFgGCrU6MxoBUjYYZ6R3EkGr//dxoYeeaw
fB0U5IoaHZSlJNjZAHZ7cdaaH01e+kgAh6HvME3VAXtPpnufZqGUhXCcgP9mBn8eK+uGcWY/4fpy
xwL5XNIDbo1HY7Af/TD/kkH0oRoad6YAd0R5cBPet9ani004ChDquJcKbZEJ+BWEDv45BJGMrUVA
biWcIqTgc+5DLK3C4C8VWxfPa08p4ebO7aDjLejFOXxlC0fYeJi3lmFgNO1Ptppu4z8YRvWYUie7
irrkNU7GH7MEv1aTO3UqW5AxCw614X0bqY05NfguTOI2RjPApgn9Q9hjT7VuuKD3IbYg1yFOaFWP
dBTOdbYbZfXjuvUODnFwiFrewqS6KgwOUc8g2FUuiwsqOMbJuOtgNzhRf4AX8DEYEJNk/MrnhBJ6
OkhS136Bs8JTSctb4dKKynNs7wfFF4lW9gsw1G1lvlY4TEEHVJjSmOBgKoQrC6dW5CanrIqevLzm
DjcGO+OPZfDW2cvbvLxXcdJScM2+xeHfHLr61zBchW8/+ZxJVzz8D3UeZ7AL9jQL8YE2+TEANuTY
ID8aYG+x0yY74fp/qzF9iuvgHir3wM2A55jmIzkMnMpDWX6AJHjXk/qQ6Qdz7hmnD9K6TSw8ISS2
GaIKazHwVTtTiCSZcSOAQvqCXqAo7z/NmA+H7hUpieSH/cWbwzF1Gvi0gx1/sRsRElXkLKBi/M2A
K3TnsMgNOZK3d+aaK97/k87EcyLMcOckAsW00md8EntVmHzabH6q/IBIScLL4zoiH1K1jwnOoSET
F5uP/so07Ye0Skz28gyZk2nNHEvJXaM8cYKgb48zQ9lSlJI/OmXwLHyDR5jRIVwGxj5QFYbnnBI6
Zhc3RNOIIwOAEG9QTntw1/IBtBXAgoBIJ3omPw2CwIv6FFwHA7Slb5LcMdFbVYQ1WVMfTWQOoFmw
Eh1/P7uLhVZL5NYA5PU8vaRF3K5f8TnAZPUvvYDWNwK84Qb/oWT3Lhq9p58b8ab1Vya4m37ynnAN
bErHJtAtoi+3EvtG0LMozR2oi8PUEIvRspSEV/nHUji6k3W1VZJQYk4/gGtFNz/VB49AAPkRmMAe
HYvkiulAd5/8mwYmuaZjB7Fmvjv5/BNqcYQsh+sQe50tPXBpoPHT/ql1rIgGGONiwKVSjaS4ObjU
s/cZg3eY5LfIyV4Z+ou7WoeZP/ilE7xN40ASv1pO+vg0TnbJAjpgcUfp4ErYWI/p3OUG0LOCTuZv
twTEpI4e/tdVGJi/acHy5KUAO84jDIToQtpLWcvnrvfXyav3PnifQv63rMujDRWnS+cGrZKNyfcq
X4HkARUU+C8THsC+wiFu1JL2m+kw96QmohoFRiQbryP6HPa3hsGcGZqLVFhIxE61uArHaKtwM/eS
//foIhwF7jMYWY5Dj7QYf8sQ8+CodHLIU4dvYrTOJTQyNRjDKbDGD6/k0zIy7VNo5+2cqQMDZGGb
bvvHfAHycMPC7fkzo5/joIhog+QJaHEnRm9sd3ZeXcbS+ckJ6PGGiNVkI19bRfHhkTXal9z8/Mn7
TmvTByPD2rF98ijJI1wGUi4lGodiST7ZjfhLaSgZWJeQeA7y9Rw3lM3qyNk2qfO9fPKodNhHaG2g
hvqPjhgzvi6TRw83bCc1b0OqH2OPjWmBoVpOhJLZZ7TWUl1JhHpV7BE/vkQX3opssUF4E95nfkhN
KTBF0qYApPPLyXlDLbyzkw2FuJ77j95+Bnj5LhQjZ8KNbw1Dj4l7+ROV1d/wXqPG1+HB60jrJK3Z
rj3T4YgVcMoZd8lBCQ8m2GIv5kjwmAFv8PWw8E+cTSCo31QjoOzO8/dt17aM2tweI1t95pBdeEAb
XpYueXvNNmB+FsRaAXoW3GXgiSmYL4mVAnxwcCxnj8WDPfrsWCSimPYvMYfDhAL6STHRyVmfVKf3
TVBScGOdWI5tupYEnpPbZD8BN28b81axrlnXsyQGbZZnFI0F7TQ0G7SWqr9r70PwUdctXnzvZSJr
JGyYsVQuLlC58hSwD171E9kIpycNlj65OnxShCbipIPejbab+W/urPF5eThp7PZR+i3PeMCATEr3
HohI4feQVpy32KfHNBiea8fYtuH0639cnVlznECaRX8REZCQQL7WAlWlpbRYm18IS7LZ9y3h189B
HdMTMQ+tkNxutVUqMr/l3nMR9NvHKMH7gjy3GQnoa6HIMVclTaxm9FeVRKLG9mfmJ9/ScpiLkXyf
gdg2Ns0dFeStIhUVLztLJCOMc+cZiK4bccIpD/xK5kH4W59HRrQGJosi+WwysAF2zmZPirBlc1W6
NY6U+lwZzm1XlUCkABfvxlLfdm55UjHvqIXM140FscAeCUfz/udYWSHrStu7ZOlf5TOwqWbrtUsm
ciPFH7/og6KF65PH6lWv5iNUrCz/jbydmZuhTpnOvjP0AIVGaiRng2TA6G9BuO783UQUeq3r9kx0
sL+v4m+8QH+qsMN3hDJ4xRliTAVhnKYMMJkxXxAYdCzytMA0uvDoKAtIQF5XlzYXD/3zglxqljT9
rf4G3E9521Yva69A1kgAXkJB5zhv9XATs8MdZvvUq+YlneWnMNr23NoxNpAV1uZc+o+VyxhMwssW
mfVRdeAEZmfCGTVtMH7pnpvY/ZskxYL5HKWz50iTQZup2Ym34Wzi6fItrmdIYBnMFOY7CC4PbubD
Xido9bJY1t/VsVSorOnR1doNGidhayYisu4Wfk+uDRqsGS7rCP0EpcCnkec3xG94lzL1iWAEPkI+
NGJzG/a40yNrUL51N9nGOXYy40z22UMa0UW5Ztwc+d/vxGbgVddCQhHpk75nCEopoCy4xaM7nT06
0nzKwqHSadj4axZQ4G/IzivCBHWZk6gKpkl/YvqFEi5b0HVKvoxel+wHmQhonPPBohAeDOaPmcdS
HvRrcmzoSKCil0jKdNLgIwFBF4hYl8c4iQ4sKaaXNTI/OuhXh7HDS19mxj5dWEejicSvRF+DYBSM
pExn73YoKmYE0mTckKfiBuFzdaCYT/d9V94StpcSbEq/3oLnMRrsK5M71XsKxoMvnbfWjBpmegYC
Wa4rP38mIDQHPRBTJybFndcATNAxdUwNACiupu95QhVhuWB6M1BXlGRsbSbg0ZrHlIss8RGbFAlC
WLia1jrsS5TKINqfnCl/Lk10qP3qB2kD+LQth1e7+XH6Z3948ZG+NogEqrJ7KBQR4StUKZJf99VS
E8F6Sn0rT29dn6GDrsKhkLdZ0nlhsyJa2Ppmv53+4cvNac7IvbP7Z6i3m31A/WXMlxxEVTH4mJzm
YnlsbH4+rP/97OfL//dX2iKGEdpxLae1jz+Dn7g+j+z9s54bfWxYSOdiBeCIhm4onjoDSLhHwYAs
H9Suc5wSXkQp2D+MptbnBD1V5tNsdhC/8jCtOgpTpi9DLqwQy7TxAEw7O28YqMX7YHWmGGENNzJ3
gj5hKJ429UNkmMeEZSNRThxUQrl3fqErlvnDdNAjySDeGM52Qvx1WiE6HOfH2rcFNlgHCCKJgh73
Om8VrCzkhoBxGlPcWQ02+pqyI5WvmCVeYi3usta5c8T0TF0Pg9wiuwiVXVVZ1AwxxIwBAIWB8Pwg
zfo6Gu1zzzuqg07udIqOGleg20d3gtHoPjJQDmPuN/dJxfoId1Rr2ycTHzLu0vw79R5GrtagHjyg
zrZ8BtH7hdH2V9EAA1jF/LcxpxjkmvqKatAxw1mkAvK4foqnzDqruGeJvn3oxogZUB19rDrA/kdj
Coxrj7T96ov4jLXwAin53kgBgzQDMQkIQdqaQ3jCqIB9L4N3ktxZVgWiU2UXNNX3UzL8K+bZCY1t
ha2u8YL8UnOQHesVoYoy5pvYXy4jrB4ESk8IqFgt+gMHPbBq/D7YIwWwIdaS6UBKY5z+Mkf5RJ2B
GEVn7wXhnzB/HpYNgduzUyIYIyfZfrxFFXGdzX58iFYMzVGtP1TOZkCtOkSjfhPlJrunGnCD3Z6E
L851DzNtZajeyfZsbaEhG/bXMavvsXNvdbqwSeuv+ZC96nE9iVY+1NG9j3MPGEH9DOjg1Y2tiefn
Xz5mrMhsBOR9abK+7thx/IamgSZinZpDnFHCTNvODh6uRTEbZc0ncOoASwNjjxJas5AdNKm63SUq
PfiKjVulxTP7e5xoMQM6InirOyE9lG64teR2n84cvjszyowLw+/60KhPP8HmUqkRCE008ScDGLao
xmrTpeZTlDl/miWqCHjV9hnYBYjMFFtblIVurjZkMgqlyFTdxZAWY52fT2VaAI/tRqhgkfLCwpLn
cRulDkZbXX6Gqj+f/fyZOs2xr2C14NOohadvZCPvhN+koQs+lud1GzYljr6Xhvs9syglhpkZ1Pjf
QZQ2WtCWS8eA+X//PCatJIzmOSSVsJhvZL+0FytzLmOXV6FnwS2C9tu37jtuLngz4iB864XCGuku
oiak2iAEOwncBmzLIcuqJ9ks73Zh/RIER3DespIjZjXHBLH7+d4iN+j/KuJbINpxY6ZJd9QS6HZd
l5L04rT58AlbJxGhkfyGBsLpYh8VeAt6lKYS6PbskkWj2Kxs+czUoDqoE40BHzfTlmHeQ/sY9RGB
PXeoQwrr2jEhrvh+e4vDsUdOv9TGmYjn5KST3D2wU7olB2k2s/XBVsOL1bn9ecui37lzRqaS0QKr
5wk7aVB7Onc2WDXuTbyhdF8xufGo/jZJG8Z8WhMvMsIk9dg8TTTqGeoF5iKA2JL4dkValxo+XFwQ
oK22m0C2mtNJ1/rE3OQuimKfJT+p4BsOHQmLdSSmu7lUwzCQCaLSNBx89rUUr5efD3zD5j+fOdvf
Uxjd9tDugehtX/58+L+/9/Ol2WuXX34dNiijLlT28a41Igy8K0EmrfeclA5u6/+OaVvShS/99uHn
z36+/PkM9Seo0EWff76yuQD+89fsnznvCFYrLQUSqWzz5mwfWoxkl3r78PNlhWmbaD9gRrU7e/Dc
NLCxAW9T3Sf4wTroXtPKwGKx5v98E2e7HtX2nUzfroN4VM9z3LDpmvvSurC3Nv/zwYutlxQe9Dam
2OqEnVW5kCmIL4dfgs8e85EJvWl5M+b+q1iNOoh8mtt1SYNF0+MLMrY6mIVrTPDUvD6vFnwmFi/M
eLC7u4DNHagzBCYCMWTw+SvRdkgsEJrDQ+qK8dJSM1kcusSPrW9NVj/iXzbtNki07x2TtWT19A+Y
NX+Y+O+KoL7Y9e7aPn3gtXk1Y1rlTh/Tor1bc+KHjIX/gSfL2zQ318B1/joLXjs5rV95bfkHa40f
CmagzqjScNRkTPqNCIe52NB0l5+fwxua81QPJ/bWX0OjH+wISp8j5CWLlsAwMFfG8juzeYvb9kpa
GM7rg42bnvnjwuVtTfshedcDMQ5MOf4geGSq51FmtXiGKJNY9xaIwjzJW5vsz6AhEOUx8nne2nu1
GArcAdkLo/1og4LjdrCHAcxB7v/pyp67CPDGXHePi2BOinFh5d3bEUTR/qm6/pFBfn/I+GXuknUK
oQpcog5ZveUn7/Yrbsczw4M5B5Nspl53jL1/Iyige+DC/tFYhditiXzWcFwDdsuv5KfkF6PDWZOq
4ovbG933I6jIP74239oRBOMo9O86KX3sYeN9p5seu7dIHpMyC/HvfMHWB+DatdjWO2LwfPs7cSFk
EFE0hq3/aKzvwuugka3rtLfr4qaTz5R0QKYlDa9jll7o+B5D39w+Vya9OMHSyQkpWlDCEwuByxRH
Em/27CNINckdGsg17W6b+B8GooPlCt4Y9vy72uIYy+6lVrgaMN8SipnZp9JfP7LOuBlifPFVTaE5
9widUnfEKECB+LPIjiPIjQlrTbSTWzZLTlpmuuHtHZRlQm3r8+EGsQlx32tyVst6y3Z6ZEUJlFNl
AnsUicoKGW2PawrGDWWSk070Sg3xVx41aIFwf1LEQLDJJvrHeR8S5k2DQJ/UeXjlLCOyg+GuGXxc
hhrCxNK/tYZB01bid2gYLS5kVqKK2qptuEIzVsQdrAEGvRby+7x2yoNy6rDqx2+77ZYzlzMbB2hm
SrLjtaGx6SlDZTWrKsjhBzdzgC+OtZMqnhxPUacY4nNgOG41yb0rT+sWxl7H5UcymWao3OWXbo2C
UDlCzIvyNBF3HQJTt3cNeBRqsmU5KgZ2sdkG7Ox5yCDmHUqvAq5aR+Riw4rHyIm7KWna4xwD1xu8
E+cxo5g0S0/2xMOMgbc5tZnP7r8ibMvxGRP7OR2KfDQcHkBhtXfVlMnDlOA78GnOdihKU8AlZEA4
aSC0xOoS843c/sVmnsHmgVmpRRkbDHYaFJkb36wZca1jzSUIRAkvTIF5tBj/tupU5NsGj58XA4R5
Mes1vtplDsHZe2haujadIsqOB/GV2t3XRAYfkAC2SGkemIKQSOjSAzZOqE+PpjPzjoWQvEe6fPZJ
mIDClRzN5uyKlUEigXJE1LaFousZmDkkRkJ26RyNpyitba7g9FxvoGCiRQTeHXaFRCqwIiptC9WU
3A5lVzBju8J3xw8r/820A5c1BmkCSe2aOEQ4Lb6+c3y8VNrX6jjdk5HHFEb2R68f3zLf+i2anjfF
wjCiY+pbzfKfjxInVeptYiG8n3PmULOyn7zi29eEUtERTTSyuOx09yhThTCJ4ZDtgdcZq40rOtNv
JGv8GBV3aDC6HSMrMvoifFfJzdADctYj6m5OYULIehNGtGmD5Zs9eJlvPfoPEn/cgNr5kbFtMFvi
uVIVPm07fq2tmIW2teTs5PaJY2GcJFVrZ9kNJ5KQy1Ejq5X9W+YS4eEZ76kyiqMxL9+yIPp7Wbeu
O3TTJQvEVl5UABIsuLTGrGJcIPrDQhONogHAmb03PO8haoo/dga2lQToZ7ij4WjVn5PtvbWdS2xQ
zbTLxDQ5/nIcD0lV77yqsvk323CEtOoP2umByjHl3REnCuemuCDDp9YS3dNk5ldgf08S3QPySmWy
6C099lX1n4poE0dLprPgbNhQGOTazHtZkmgD+AzRZO9lQTa1h1Lm/5JFvlhThcdlQl9iNCsZGJYE
TTCHHYpaVBY+YUzjrW16z4A4ixsnE4/T0Fzd3nFPszXUR0/UD1U7vSNzIYeIDQp+cBbDjXVgQcoF
Dn4npKK/qsoygsrHnd/NMENLUrR9RAxSsKbHNJMH1Lqhx8bRt+0XORJvyuO2GAk7lMS7mCPcqz4b
6H1+k9BwYXweHaXFcgitBOpTSaxhs3JoNQPPndab9w2G5GSR2CcNazgUv+d0MdFTQrnM5rnZjRuX
cRUAOo1qfkiWDSM8ThfAnMT4SDYztfZ4k1x4wzUJjWuv7Lsl5shfXYvdZtyywi/RF2UXTfJwxFAY
76w33RbF9LuygzIom2o4NpL22YWS2DvreC4Hi6FzdRBAcrbvQ958MwC4giG5R2ib+3MTgsdN9+sM
+6pkrRmmNfMVuluT2RHoxdgxvnjKjVNu3Y919CpMKz3Y+DN4qNFFmiRAFXpCMXd0BlLEykLVxxYV
EMC1MHdB+y7l72rhVjf89Hm2xakj7ZVrwjvNpYZ5qrGHxR4wR8dDa03YE6zdxnww0ujk95gKhrzQ
RzGOC90jmzAWBO9ZAnnSyTOEdYjAb2riLJC2Ma1s+u+JUv6mI9HLTGlX/QI8VFSZv2Jnpp9ix8G+
oR4O61TcDGLDRXjZvU77+FA2bLukUb8oEjzP1dxDcK3l68rVyFzdIPQG/iDc7WvUQ8Flro+yZK1x
IjslTmVRHZzcfAIWq5+dHCJSsg6vFWqgQLLMHviOkUEZnDXtwUb3DmmKUE6sdmGUtd+dPQS+tJad
5cOzgXPLFlA/tjXG+J50a2Y16mL37DHsPM9Y+1IVe4uw2RwAWMAyQF4FMJcxav92c/URyfxryaeY
sV79a4pUfDsXH6YP9qNGecXATCV7eoopHKNNGQiVcazz0GTZFzBQxP+t/eIwmMTZGgy0ds7ik40k
/XNjlfvRYLGHLSbBItHVDzJh3tSqb626FQEAlySxPgdStqnK4T6vLCcBY3mHpU5+rWaqbvJ+uJ3h
+QVgTsWpRGe9zg4PVIx0Liq8W4+pZznLdxdRVoAEfU/3Op0BjJco5OB3YaNhSdPqy+gl3ZXE8pka
oV20fQsjiaGgJ9hh+XBsPT+mIcN3hFngG/Pqeuy2bO4qYmJsMWAbLIlQ3CQcL0MW7tf/qLWvRVw9
+jMXWoWOADMsr+7Kc3PsbAGKYeQGFoLWyPv0+roJvbHDyNNHzxEfd+NbUXKZoxWOSdGx9AXCXUzg
zK1W5QcsjThcen3LBOHZd5brUBITD35W87j494vZSIbL5tMwOCroqYsuTH04xwqACR2gfb9map+J
6mZ23KfIiSUhBORm14vNK+3FN0vPP1o1EgchsAwgdZCIINOuJGnhxTA48hwX3P12gJbsW2YT5KUS
CN/zhf41rsml/wU3Iz7ZJJmz56qQSRQNRydYoFZX2JTTmJeUGxsU1nIqXP8bPkR2Y9jMOV2BVqNA
fcLKSO4FskEkV+ZWQlJ99y5s+mmFyiZ7O2g856Vh9GU3i7EXHjsRMcpPRfghWdjd2ejNfaULNm4M
/nbznucCyowSdwUahoACoKvH7K7pmhQ/DowMh+Vt4ErN9htvekZk8C9CzfaV8y2UXb47NYE1bs4/
o8n9s4E5cyo/XMMBDoEabDQ7AO7GQ1/6H1k5qGdhCezkWfcwed10Kf2uvs4+ax0G5kRwFZ8e0Z27
dYuBKtkPMPKCbGqovAzThTOizsr2NCJAJBrbKJ5dQ+/nBbwmkBw+q8A+ekX6MS/x+ABOm4yAE0IR
iDcJ5rAEk0w5Ce8y6G1AMJiANAzoyebSw3ZJN9jok4/hakMPFrzC+VthcCsosrBDIW88hM0w4Gzz
1NzOucLW0M9sABCn7lKHZEgiX6tgmVwHadf8CEPTJB4hwc7q+cuphmPYFgLKkcb7FsttSwMh4LDZ
ldwmx4ju1CWkqZF8aDSEZFhT7RtQw1XGesrBWOq580I/QokufYUmi3QVx5hu+5Eu0+zhoZNSne9K
TNxITp/4O1QFjvtG3g7RjDj96k6zCoq4OrcGOwJDtWuKjUXgwGmGS7mvMbIe+uEvbXwDyjrbl2sv
ybUuMVYDjZe8TcKixMjogboeEmWAV0eaMMxDUEc9aQn1uFe8sBCNiKWMkrvGzS7E52J2Th2yIWY8
lVN+6VoF0BPGKf88hBZ9QeKAO02KU6WYTuyY0ULkxUl3rDIlPXC1kHpm4QDYJblhnDxQmcov7+PJ
OlFwmaFRghpqzfIy4QLzV3LqnXRP97GepZ3cGAYUNXoAOMxRdAJBeEsq9iPc48/GbTPykaDdDW1z
wyZpEa4896wmyyZ6RKWeBpaJ0mRU/NaiHmG0LrpTxWg4iFKD41AVL31vjnsrdRk85jNXZr2Rc2wc
TtgBcXqezMlnWijhx1kxmQCgCKn/OlTA6lFjpDmk4/RpqQo6ruvYGHTyNQ9V17zW7aCCzpvkTrCY
UigpPXEtnZRxadop+PDxl+rm95417gR3luoleh0XzAOxa/6aTNAOo9YbCFMvoQWzw8gY4ont6Cab
83XJngiHYpHK8IGBANo7NVyZ6eMzGCw0amv1qBmi3IzWr3hNahJHZgby1gvolO6QbjRvw7IYYRKk
DgfOf40d/KTDqq8U7vm+meDXzdCIK3M594ZzSpv2NYn0t4tBoUgMgN+Y2xeH8easARfl+Z9ptsiU
M8kuts2WVLYI2nKBrSJFx0AgGWb2rPXOXi+R5hYsVwy0f7HzuJbssmv2Ugr2CAsdjgFAHb+1/Tfy
QWek8a8sbd7VwCtR5eZVrFt2J79FapjmWfolm02U/DttxH8J+rrOR2sRy5kAIBWgVX7pKis/MR5O
oG74QY3w4Qj54xiVqOJMIL9BDbMfM8EZpsMaYI393Vr5Iyvkg5d6cu9rnjCrlJgpav+hm4i/ImLj
tlnYiWpvgZHJQcB/rQ9NauATRK11JOkF5Sr9EMRAjgRvQ/KgKRI2+/Ti39KR4Gh7W98+IWic4qAu
EfvPihC0tqLy5ofguqiOzDDsPZFjr8bMDM/ISpBYLJD05I4Xh9UWuVNQwuV2M6VlilMte8C0Suqg
jp7KNjvrtqTuRUbc8bzkwwzC3yrVhkqOEKQ6IbVuk7DWXeMDZMEuRM77WYE/PNbGrVc72MnixSLQ
A0Flqe7tjCxtZ5HpoWPdwYlgE5EqjV0iyviIyp9Qp5hDYsnnYGFANkszwynGzrvsuvm0JtR89B/r
yIPqQihHXnyDeu9ulEl+UBU7aBuhdCdI7CRc9U7Xd21qjIe44t5wXVAAfb8t+5f70Si+YdQBCkCu
7hiPjZh+k4RuBBP3KXFJ7Y8Sp0/JBJiITuvjsj0kze0mMow5Q2cfApubu2+5G3+qAeFU1Hp/0CXC
CXdYweWJpXY9/StdO9s9+rE0XwlV5nBYqaeNebhFq7aprbGaZ9ub1aN/ahQBBxb74wkgSr3tVRfZ
x0E1qTvSbIeToXMcu+sH2jvoPyD9mAvEGCDHOOgjXd7ESX6HLJKQM7sdj1Oj3ilU3JOOUjIsxXvE
xjmjJAxahzAmrbk7CXhaUC5rEwr0KHkHLhUxbgajuZRaR1dcuQ4dEO7vL2zc2FoNBGOKA4heNUId
zv3n6K+1KuIAcxnogwh+IB0J5MESttA2zc8r8eCoDq0L4/QQhMwBewuLKFYvu34e4l1XxE+y1Nk1
oytM5AKHX6/v5TYfcybyEyo06hvdheecJPjT0Lj37TLfwRmw9gZChtT32J3bG74gQmcOx4z9t3HE
1EoLKFky2fgsiTmC71VANjCJTe9wu+OxyrE5lkuYYFZdyuM6EhrTb0FOtVgSwsobwmIYbQI98iG1
3WkU97tyHKFUATg/9FBmG3djqLS/yhXYihiKf53s3nC2nzOXaUmXJcYetvSx0NpECLm8zTbnl+/Y
Z8hBnwnQTpUifsPeWsgZ2ieBjBljuXvedS/j6H73WKMODCKPswSQXlglYx1fWPtm5uaj0Y9NtNmZ
hB9ox5qOuvBTpA1wnuh3X9D/wa+U24rHUwfHKItzaf8GPvxQU+wEcRP9eVeuBCZTJe2txpFWbwDw
JksvBRIkFBSPovVf0ly/JxNiR1x3ctc1MxoGyVwxk/LJsmdGT8a2OmcW0Na0tTkDkb1RegieZhmH
s0TiKLJWhmTE/OLBo7QlaKGJEJhkaXm17Rt3i0uQxihCHa8cofnBLogN1qzhYOH6KB3GPqzX4pGh
KfYfpA0/CnX0fBQfEkRFYRlU40LEN3rRch/PRBGIfr41SzmemUhFup2CJaHQ9MR+gnB9ZLR4l+S0
GzMLQy9lUNQxyD0l5YBU1LA/qHzXm6L53RdbublW09HJH+OaSVSmH0lo83m7SbQa5h+MyN+YkN/K
lGkL/TqKpSV9G4ELnmJvOhG3EO8jf3UvDBx3g92dTG0V9+S6BZavab+c5iGOacNnzLAHaLDusRRl
c0inxTtY0rvhP/0pEqM+rS1OS5WQkTVVT8sGzHcSwwDFicYEwVEYY3TZJTZHfB9Pn0VFfTgQ4VXG
2Bxtx5WbauDiOyj34LeyQDYPaWc0wST1t4C+1SaM4EjFW4B5UNuvPWpaIuSy80QsEI6LQ+fgAC/8
WfG8MgVUKKZt7MsTO6P9/K806LpH8MI2zwcdlzr0c8nb0mB11l96KCK8jwkE8M3mtWBryYU0uceN
gcGRswkbixRG4adEfP3Lz0FYSOelr/ryZJvyX27ijpd4/LWFEZEcvDNx5HYcM/JJoldSR9kh4ThH
Y3bOxk7sMwO8lOVby5n5I1lK+uw69LkR5JKjt0B47wEvG75yT4WpWFYzqMxM9ERuj/bNKNDo1eyJ
MC1FAaaAl8QzP1TpfWnTv+ta+8Fa5z9ukYPUxxZHU2j9tQRFHQwDNrwOlp/2XntAS5sBgprR4Pho
eEKnDExhiy8QCPKl56oKXDATO5OboMoL5mt5GoVAit4T03mKe5hwpo6DidWQHMFzWBHwIwbG/tHq
sVhGV+JkWYE4COJ7s7uLU++3DaIbBou8kgH1ja/tllDrR5NdcNAsbPf8WdyMvEtYp6z1bimYkS70
pk6Lxd/p2FphtSZR+AwZLt3ViioHsZXnsASuBRVc1c/MjygmldFFJ3KXgBlHfzqfJCJv0X+REbVH
NGt7c+rPQuQ1aWRjs0u05B+IWTcc4ya7xon1uZQ8pLJe/yQW28qoGM7WwnrXYpSOv32ZMLjw2c+H
krrmghQIFX3FKYZG3Sw0RBiEkJ4ODbPAOM0y6jB5KliY1dyV6ZWZgh/6DWMyq2E7TmzYsi/aVoeR
sVynhlOThBLvlHbmp8W1FJo1RIi+766IvDNStYUdeHPHqjBmGOiOpb8FhjmnuHER/E6cIEkNb5+7
AF/WklzRRj9I4pTRPsDGa30/qFb8XVLrOkSV+id3TTusUbgKPJPJyKu6DF7IwvuPpZAJZf5MEoEL
jEm2y7c1lkBrKvs708WVFvTGQB+687pM3xBj0Z5nu3wzutW6mA7XC+qjF8STas9MGHZn0qX3OdaX
dgAZIvWyPBkftWPHB8NcxEmnvHo3DtzHw1ASW5wOzV3K7yto27U8tqqEmIPZKimr+6wIExvIpWpo
DS3hGEep5Nkc0idljMRubKYoEBB0G2v9L8n411a13lfulB+76oqX/ElnfnRoxJusFwiBcXMfK2QW
0oZhOtXiuyw6a5/4JJbbPHXGqOShHTg7OlFYu9xaQsINfRtzKoAbfC1MbNs2/i0855sNImydklK6
MbKwTXjd1EYIsGyUd0JYD0KSwVkKl5SN4Qta73pc8E/NMyICYbZPZIxoWngkm4s2PkF4pCx3Mlih
rchuG4lcCJ7NkUUnIWiFaex5vSk+CNFjfWWxwnbT5BZcG7JuQO9rhhl7GgF+TC5zaHySIAvM+JQP
6X03es99E23YIbAkPruftKuDarA+fN1CzwVohWnF37FkK0NVJwQWxLzpxqVlRFhmp75NxBUHcDpJ
97oFHUCmc0+2TSWUl+fFj27NqpK863j8TDMDf+I7V4mcmToPOcWZ+RPoS2+FU4/AdI+W7qkf2d9t
vzJY/CuJ27RKSAXAP2b6HjPlWjOcpojsGYE5img41opDdsCKwZr6J6s1eis765Qv7XvG0mNFNIPK
tTjKDi7I7LDfR/6wY7LPUNmg29CVf/ZgR7s1wig5z8dpMNcr4/rNXzE2LwiTf3epfU7B4z85jn3X
dtU7WqlkHzEMRjxLEGdLT3yUCN2Efh/XwT/hdQM6mCFQrjXlZkzYszCeiLIyHxaKFSVlE2Cg+7RF
DjkQ4MYFwqKzR1uEzyGxrrBT/k33pt2nRzaXPDrYF8BQmijeALwAO4KjxouGVQMxPw9aKwmg7txQ
lgIpG5t5rqxn33ZwvVsHV2E5jawCweaaZ6HsOi8AEIiCqapZ28+tdyc23b89OVDfpqjiPZT+nUER
0AA4hMVV6UL0E+mgONHRr9sGczsWxkOnTjXBDHRuxnlwEzI6r+6mQudlEYP+kUuDyVGgPWRVXPrY
4QIr9U1XW5tqL99bCcwHsx9O8Hb1AQ4dKRsZiF1hg0H1W/dpAqDWI08+EfSGtogIFEz0dGQkK5Dv
xglbpx0Hgj0G2rUTGj57jzbq23axMrBG6ULXJrxsdn+LtC+DFRjJQbTWPRMrdUyDecDoRIA5OC+3
AaKMghhyze04sEqNifQ7YGb4QJjO/9kyEqW7sTM5r/22JL5Fa5vhUQgWD1wW99vJqCIK4mE5xfx2
w44VU63XcEiqKCSw9pSMEUokd20PSB9O2DiemacuNGAgynEg4ASY6R5YbuzmgfUsz+wjqZslAQMM
LGY3u3Z+LvY9UcgMHZiHkYMqg9ixcQy03IMOw3mcSr+xocKkL+vfCQJNKqdgZrvOPOKf66aQ/Gb3
2TTHv1rSItcatZXxxKwTtluTvMJhoWatvPcFXuFh3dacXt5SKlOLBHaDI39lLRqaJFEQNH1D91Wd
1ezebhEEVDYufDT/aC5KXCLM2ju7qe+pgQhUwQG2N8fyj2jxtnceUZyzmC9WNb+JO/AYUwg+miVf
jnTb8YDHK31X4E47ApkwcDOQadoUBNohxrFBAe9X1JmU//CW1rV6MqUThcveLN30MGqKZzAn3mVe
cauRLB1k8luD3wCugT/GjBC4sGfel/188XrG3lK6HvNJE2kxbgtcCYYdZ7+qQvxasMMTH5+fjTzi
ERLmV77YCJ1PeljuMqIS9lW2yQsVg6oSQJntMiNpsEmMDRy0wtR/SWsh3YTVQUzpwrhhnWFBmPOx
GHksY0vsCjpWo6JLX63COHjGjJiAw8TK8aDaweRkd2vB0478nIumWV8tckKrOQfebc+XLueo8ITz
yvkW75PePHpVBCyzem7ZrcKy7hBFdw4wTM7xRRXvM/zLQx7fKcv9UiZ4QKdeDlJOVxr+llQc3p7r
5B1KVb8KSX6eb5hsBATD9mSAodcRK+iI/hArFHUcfE9dpxDLw4WrGRTkKZFS2C1oznx5HSd+umZg
aNUOHRvY6n6O8N/Q0gDnARg1ZqQsu/XRZLCDgs8ksOII3oMoWig0A6qNLs4QDPsIKLuUy33atLYu
lb5tfMvWSEGkj98UjIdlwBu+MKw/wPs/icv2cxaFgIRTvNowQ3dqw7+XCXrlvHtDSUlvXadfAsWS
1ddf+BoC2AIxaS7J7dhH8rCCZums9bafOnlm4bzO5JkRKCwWgt9xKJxrzLM2apEgaXlFGHk+A6+0
jukMf8SP+6s27C8bJDFsl+LLKgAupG71vklVlePwNPaSsT+ySuHM6AW6kaCzCDeFAjcZxJIBQUrW
MbxzDp0kN93DMKH6+R/qzmw5cuTKtr9SVs8X1Y4ZuNbSQyBGDsGZmcwXGMkkMc8zvv4uR1ZLJLOU
bJn1Q18zmaQqkgEE4HC4n7P32oqaPuUx3ZfBtxUmVNpyg8sOCf4Uey3bxadfoH/7/bf/+Pt//sfz
+H+DlwJM9hQUefP3/+Sfn4tyqqMgbD/849/Po2ekL8Vru/zZP37t/R/9/bbI+M8vf+VffpA8nX98
Lof/8/TWj+3ju3/Y5C0z2lX3Uk/XL5Dk2+Uc+CLyN/+7P/ztZfmU26l8+dvvz0WXt/LTgqjIf//z
R4fvf/tdVe3lSv24UPLz//zh8THj7w5N/fiS/vQHL49N+7ffdfMPy3Jpj5nCgOaJp/X334aX5SfG
H5TiHUBRtiVsQ1Pd338DoN+G/JH+h+YKU7N1Q7fN339rik7+a839w3CFpeGQsdTlU3//ry/97u79
827+lhN2XpAi1Pztd+P338of91h+J1szhUUYlyls3SH2xzXlz58fryHI8Mvq/+ERaqsky2HTiQsj
fyTq5sd4eTdc3h5A0z85At/k7REKH260VRCF0K6njeGNa7GZzqdNBxzai7wHDGs3MWGSt+k+PNf2
+i1MkaO9fnMr/vzWb0+CO/XLb2m9PwejL7AgwHXzyrW9qs5RKq2nT76nvFHvjmE5rgEFQtdwNFiu
7jrvjxGacWaXGX34es2Sejuc6BcljpBwG+yCc3NTb2BJbucNCUWe+8nX+3gTPx5antqbm0hewjT6
VTp7bJmRHH5vsttfXz9V3qS3w2Q5gqGqLhxVw1Ll+H17BHMk+ilBFu1NJ8RNraudf2kQOzVta48p
fdet/E3sfXLMjwPn4zHlt37zrSAzJOivOSYhl6txHWwUr109G6sH7Opr/5Oj6XII/PQNac+rwjZt
S9fl2bw5mswnHFOF/fW6Wk3et25Trc75T3rQPG0Tr58IlFjBBtzPm2Gb7HAYeriNV48n9ar0XrtT
MlM23er+15fgL6+6ZaJNt3XVsIUc1m/OyVBimzUTzU8kwDRiAXblZLdm178+yl9/838e5cPANRIE
7pjEqDPUBME0u0qcqiV32jj8+jia9peX2LEczRamLtwPMwEMexE5BgfiXbe5d3ZfDQ8x5arfIyLd
AIpbXSICPrReenJz9dlo+utL+V/HVoV4fymDNDYHXomUVq2jIU6RRrrZ46+/n/rr76eKDw+JE3S5
AGI3MWDFTs5z+j7Y+Ot+U90CXtp/cjR5xj8P2H9+I3k2bwZHQ5iMXXUMWNRXqxd2BDtrhQptX34y
ufzlbSM6jveDitrSdj9MnnFTd6nVcem6zdf+EK4PiDl3xc7d0Lxb0chZUSbkeYy93KtXw+qTB/Ov
5jbdMCiPqBCjVevDoBGN2Q26ytFD/Z7a4ax8MvrlW/z9dSS5Xrdd+MukdJrux4fMn+IB3+6E4oJ3
U39ovwskSb2nfMXweqIZZ8rOWele7eW74pNbqP303XClCY4K2VaYNl/y/S2k4msr2YgxBaHBal5/
Y9mMKcp9zo7z1uZfad64Wl32Gz/dYneyvkJr2Xifvbg+PYuPMx9E0YoVKWEB62GDdOFVeZaq9G1z
/1V47kpdXV/rJ8TiPvrP1lf9xN2ZMNh+PZi1nwbzhyvxYa4HZVw5OK97xlh5cEiBghV3HDb2ymWC
OASr5w4tkQf8tTvTttrq+yeH/+nJlYfXebUZJq1q9obvb8ScO41APtbzovF3pE2cQYdhj7755q4u
aCR46gk2ievwGrHBq7JDW/3JIP/5GftwAh9GuVYnxMopJMB3Hqm2B38XXvo7ddvdh7fWSbmlYeE1
6+aMUeDg0W1WSJc/fQX+vIL5cBIfHvSxHJGLxlwFwrB25cH+iuUx33ybNpZ3G6ysdb3pm21D2Y4n
/rP370/zM1sZg9xHh32mXNd+eNVpeJNzR9NR6o0A8qyw+e4OGULYKk8/eepsIQf025nThtmt2nxZ
ZhWdPsmHY5WBnlTV1Nae6Sa9se67MrxVVExCROdCyy9FcaNC6/oWV7p9ZzW9HW8mSxXRpsMFFyJs
CsnkQtBGg9KqerNDxGRlDzEaTGtnuw2PcN3Qoyjt+YGt2L2ijOieyMcDhADnkQpG0GkFhVy1rFXo
H0Nhcw6OssXIZz3EEdaD7TyrI+nrxHFUh1hUPbnxfMVTI6jTjYH2I0Edoufn5Hn6dwOa7a1mN9qp
FdHwoDg3gz/Tg2H45nchgxaB1wk6oPjGwGmAt2JkK7vCdYSO2ghVEyGZk7Kf17S5RsNENQzDfECw
axv11hM5FBnbf1D/GuXARn+1kQhaFIWDVH0S7HiI/KWLVmzqpimunR6k0oFUxQD+tV3CXu0ApGP6
9pGXUo0PCxJx7SxNvaFOHB35lhDq3u6aLD5Mug3yhIZDs4bwmZyV8EhuYOQW32pKi5fwr9wDVjqg
eQCUN4KYa2wLgAz5W+zIY6nuafjhm8hj7Nqu1TyOCDDZKXekeFtFkU8e0CK6RT0qGj5NBcPaNqT5
rnynSb67pc9u3Bqq5Itv1f6LjR+aHOkAA3GDbBuilGlyG8ckNjjGnBFWBnoivQFmlWz0wbhLEOnu
wjBzD0ar+melGAYq0Er2pfclAD3xHaBSbJnrHrczNtjiFQs9vAZap8FZHqeAcaLR7qlUWvG2azVS
VsF9xPCHEO3zyJUAQ1qruwpU26FcFuK1wdO0Ss38wvJt6zzy8drpBfxiMVAI1ea53RoliYqhS40/
7YaHBrkK2NLkPA0RNZJaA8IAaUoeDBRCaioFVOM2mQOQNoiaeo3RbrxoJrHL0pzajK548cwn1UQx
FvRyXApvrUZLhcgT8A0oCEPoWnGPVDhjh0uGAajR68qfqks3cK17hQ7XDjNJfZfGjRXRtCH7I7Zb
AF+uE2xwsdV3vW823jTmSBhrzB/NNOD3JOAOhb2AmDOhY1NGUxyKvMc8DWnlUHSauRZzmZ0gpYW9
MOkGidwDxSHq4puOEupqRhC1IdMiJeSsGmg5+xViIBNtM44kmstVcdANejtJp01X9oiSacwUEBrN
SFEfFuSmqt3MazM6xbi7W8/GQniVpCqtklwDxY/mbjU0icnsWFHn6yOVrGsH6qiNOgSNpnStg2uE
Go9HQihqeOd3PfelUfL+Zkyn/GqGb3DaWiX3nfA8WNHZdISi1u/cssH9NnNP1g4hQBdNZyAraHpB
ODKUbT6jZFLpm1LsutaUAT20VWjRquLUR7B71xKfQg00aF8cHr2SLg2cfArClXXWN+BxgqA2dj7k
zv0I3PFQxqPzJWzwlOCR1a5NfsLQVsJjATMG0wihXhIPDSAyVqCmxCbDFyszHuihIkcV0+l4nIOU
JJw0SI7sp+AbT3ZkfM+R1amYYVjG9aJJnpnQ6PRHAG7WNMHMLQ80ugwLDiWiTvoafmjpd9FMtp5u
tenWbozhMjICliGKdUQx2B/qoPW/iNo54h9NiRlyhpdRnAT4Ok0EyBbYoswZPNt8Ee5jMZOwaZym
g7RI6Stq/yu1RrSeX1c9Ouhia0unXejcs40eiQXfZ/0F8Dmv9o/dcJiCaU24BXaM24CnJdUPdvys
js1Ep6lQdkA5UEXchdmRtAfhv+JaRro26Y9dE1/pgXYxW2C+zQnyORLZOXydLRqWEV0DVYu2GFcG
HZEGQZb9hETZms78+KxH3z7jzCKjYzVV5wyyXGm8xnpNuy0Z1DH9w/s+ql/pK12G6dns3tQ+YMaT
DAOJ2NJ+IHMMjQsG3xR+cLs2xPncrdFyKrS+ea1o9XauhnVrxldIc3YqI80ecVTzNgRSGuCZTuw0
2TST0iIv3WrVLgxuqbBmp0x/KkMczHOOti5gElgPOYmqVbaNuvxuavNtBiZ3JRwDpQkYa2hhp/SU
HvrYuKVCERFmHe1pmR3LTLka6QHOnTsiG/rat49z0YIXAsZ6yPHElwNmsqKAHrmv8fkQ7UiT3w9e
BuclNB4VRwrttXMHUVxUqXujfKlGKOXwHXQSbZi/BPIuGRIEe9CBeqAJhm0rUq9wX5lQPR+4h0AR
7ejXNHW9pjw3CH6bXqkVXeo5wv7xIlDKvamy19Gf805KdS3QU1DOiCJg9ONQK4PTLh29PnlkM0bs
Qu9FGpoI4wYM/W42NjTDmvbaIN9tvmjUDSyf2dl3TGzsrR0QAsguEvsqE1/a9FuCZRJILS8Q6EGP
ZNHGtL0m5xgO7nUCharHGmPHEy8C/STKUL8ytZ+aDt1czXFOZ3RHtvpYowwhkFOxnxMTBUb4VQRI
84Kntr+vrO+ZpRC8cW3qrFDCaKeXJCAiemfahyV3LYFWhEtJHDo+9ltqw0gVcY0aEAQPWtMTR0oC
DS5p7GTBgyWuFdYSjvNC4jO3Ba5c7PM+rW8Q0eYCvrixr7rzUd+o0XCkmnyO6+uBhR/Y528haAoj
1Y5pWX2BoGCukIVh6Ai9ari0aSYgqztmJJ35/WlhXZUjiFdaaSh7s/IkCTuoS2p8biUoauwrDal9
7lhrq7x26ltn+Oo0NyK6C6i/gSkj6RQLPFSwiNYoDBR/6I5RfJYWX4P5fqj3UfxSZs8ZYnothMM+
XbqEd/iVF+WOZ9H2hGqLtOOiny6wU241g35bOtzMTrttg+K8Ges7MNxbYgTOXchHm8a0TtKhPk8b
qZcyjRvVzbb2WEue/XU5N3dJ6R5dX70zxhnj/+zchZa4zMvhq2n0Z0FrHoeh284A6AicMwD8sIq1
0PTEpD5V+L2j1v4qCiu8LJqSCLsyvrLpMdlhdjJazpe2ooWmOpto1raxCoMhzLdSkW7ouFfmqlU3
TpLsCSS7CFqFQCpzrXYqK8l2fkl19T6QKYyKa9Xe3OTjlZI47W6uSYQABtg6wT1CjhLtz6Til5mr
nLXvNNF28AUyLczeKfLLVAq4uhAIujKBK+QfobTCMvFKjQ4WbFk0KZNGE6nRUAu5VrGPsTUSQBjZ
0V3RlSac2dr/QmZfRQ2FXgzxSVacndqmGL0pGoIn0tRnLL4+vjeM0xDjLvsmrwdgJqXB5mGyOzpz
ffYYqxVNvwBXCJNuXwy31aRoaMS03JwQjJI+FZ4kmshxxcaBFsHAVxJi/urBCcb1mFAv8GJsn9dZ
pefZHu0c5HL0uXaMp6HgBURakhA2vcF2QmBhlRXYqJCVOUbQjNADiu59TBqxGSc/tor/Vv/lv9FZ
2b0Usi/RfGy//C9srJjsv+hA/Yu+ivdYvvx2/1J/f3nbW5F/86O1omgavRXLNilNCyrvtsuPfvRW
uKF/6MQX8SMLJahspPyjuaLaf2jCwnKqCnaeeHv+0V9RjT8c4RoO/5rajK4K89/pr2jq+9IG4ilq
Zjr9HYMHltK586HymKOyg71JyjN2HIW8nFWppPN26BrHazZhWO47CwdaqnVfeU2RfZIwKXfVIR8L
JkJ1glGsXGk+zCKnxyGVWyimJhwEbTvCQg8bj+3EN4SCSLTgOkOZandDUl51Y3JvuCwVWlHoq9nB
y+KwdsJcw2PYAMzLD04Gd1JnhbyGRop0WMKw2jPUJI9VS5yEQtqX1+Tx96E4HVgxEIgJNauiPOBb
MKMsWz1F6XFr+lQttDnnDUwnW2I7tw4SA8V+iPzi1NUFVMEKMLSD9lmdAAfYhoXeJu9x9/q3U+V/
V8zG8CwmWs0hLw2KW32oTa3duFLPgHgoXiUZS0xYFBjOEPhQ6qwaSNt59FQMzV0hJwRn0hGibXQU
r3ul4+9KKydXTGA0sW5L4RxGxbkNJwuhGcoxzcEVkSGXTqAor0rANbH6KMp0l5fECKitcxsL5bGf
+E23v4wX1IGGjd2dBKKLWXidCmaUy6mHGJZGDYMGg6lZ8ULBlcPabe7ajWH2d2mnb1opJWj44vjz
eHv7vJEjm+AWg8vbOfZhqNVmpRrcgQyhhN4SW9m13+QRlgPLX+Gc4Z32dy5w+nzkUxou/HJYNbEP
eWnfj3XAci19ogGEeMiiwYWXYzlqRzrAj7Or4EUtRz0W36tA36vy98YhnLdRy7kEExe5A2WkocKS
PjL062OAb9E6yJORn66GnIctL3Vv8v/8yjnPTeXOVm2S1JKnsmxOa4j9rg3nqRNnFQYQJtGnwTCO
BpzKHIvKah4hWjA4iR1Gb+FESAyCu7BxZTP3CaU5SSQF/iMndNeh4N4DdWrWoRI9tSlMbHrXKMgQ
SCSlcZ+57k5eCWo8B7dFOF+TRz/krKp48FFXGdzuWtVA/Dr7SZ9hQecP04yXUWWV+GZOuvxRPHrb
YKRc+K6oxGPuUBo3KJGrKnpk+kjvS4hmOgZUGvTXoHy2Khwh0KrhIWkwzXvuoPnsonJoJFefkgsP
TJc8jRlCC70nUa3iSZePYI4/l2gMxqjTrPSMD7CwpWDW2bdcfSe1j9ZYQzlp+YSpsCNPPkJZTMxh
mT0kBmN5+Rc4Hlfg7R7QO+7kQ7+cSuTzY/kMqZF7lVrD1TIc04xr5MbOXdHCMXIYKkHI7S3I38aP
gwESYVPCLVxmEdzTLKMTktMYfcvXc+1jWEoX3mh/KcCi/HhUmtZZL/clTfTVoNkHoo0v04GaE4BP
pNrR00ws+2wlT4lffuufMoTCprl3ZnUvTxBb19ER9NVq83QyuAiKNbSAHKzD8pDJTy7lmcaB5WUR
nDY3eFr+hXwilz8AyIeFPJqYLuXTsnyv3jeOQajcGheTE/54NJKIJxjraG6ZmHG5SwnIrWoyz1py
r1qFz5CPjDylZbhXlJ/lIWRSwmzrBx/5I+iRgadIfgqbmyf5IUpRPfYxkTyz+aIkW3kDOsFIIMEm
l5PZANrEVised3luzqDeRKZ/ocTfjIoVfyzvohykEUN++f0klOIyPuWHoLWodkZknIW2zyohurSV
fENv46gUBIv9ekyb7xuDy5B2bMd1LTzQ1GaND0Maa6WWRVP5SvpnfQicZB9IIWo9cO3l2c3P1lgG
VKjircjNR0vnbSOn2lmePTmJTNPj2uoA105wPoiqsW8tO3zKmV5nXmDLlC0YQb02AVSUF4NgPuVx
ZMAESQBlBvNNxwVbxmiK5hRhjHFKYfY66KxjJMdppbu3WW8ejGqkP6vbFzwfCJMG/0zJQjzDPr9T
ZtdT5ByzWGd7VrmnNLg07kQLrKzj3/hMQct19uVrQw6uX1/FD63z5Sq6qg1VhiaToZty5fK2T9cW
kOFLI3j1e+55HBITS2Fk58h/itjsUCNkVxxpBcbI4Emh5ozJjf8y6uxSkQggPKkMZjA+n/QcPjS+
5ImxedBUTdBVA+Jgf+g+ERQ3NGpnv9Ste8w18zjLZy2VmSK9s4z6INcRf7E096achCiCe1B+ynOT
w7xNeEqD5Lud6/uSR/qTq7Y0g/9ZpF/OjrWX49J2xAbImb6/bEpg6kNWlnBSwmMQDyciZtIWFa9a
y4mfWoUZUlPnc6C629SS7D3gOsuUWY2NvhKYUiD+MzqZIZeR6VfxkyZf9V3E0456dm9X9RUzQsOr
GBKTyYhIHfPYpfy5mSeQk6kaWYyJNnLQ+HNt8ip74sH1+npCFgY0vBzM00wuGUQ6gKPqlFcVhGzV
dY9VlB7TSIPkANrbxtdfW8xGvcF/2f512/G/huRQ+mm8j2uTXQ9ARhE7R19RoIVHT00ZfdND27NL
G0yiYR1AOHF3lOKE+vjhxyoQdR+Gr+hUPnS14COtyTosIyVTzuo0ojI4y/smXy2OFj8l4STpqrwa
Q5fSZNWnu+XZangq5axsDpS5ua8rh3l7ucJDzAbOl0L61MZQDbPIWsvFQOEzxcuJ0ZzGdqOPoBKt
5os0qtHh4I0S61nqJVRX2X/zc35RsbrvrZOe56TeEG/BJBcq5nPmdzfLZzVKvNGS/Hs1ib1aT/3y
pioRyq3y8gt0i9tIzovy0MGAzXVgDUH5tFkv00Y6PKcVbrll4eMO8VPE5Eiouue3yTGRiwj57eRs
T45j5GEfuybhytMy5X75bo1c25HCwdjgAMsaUM5LpTIq1HRBRwXdNd7YE8dnUuvrEhnIjJypBNss
Zy01YVC2LWjChCBiasysTeXi0lfyk7QoH0snx66vgteEv85R9VMXG6apYfLT8ZtjgYpWvZK46ymn
LBZQRWpAc3oVlWIqcupBUYHiyjHRx8UXfaZP5SOZ9hJrBtySNe1GaZuNy6p0WfVM6lPQQ8yMdIA+
oXaZytWAXD/xSkVwjfcJ4wXAB5Cln00o4r0EimcWuZprc5ld0CDoVT7okAC/T2E4N8+4gW8TNViH
aX5UEK/LShy7jMK4dYP8uXN9agW6i3UvTje2pX0bSr04dQzlLpNbJKBM2iaPcHIb87A3bXtHY2y7
bARqubSwm1yBY+FumMnxcCZAWhJVoodwS8XMGis0dWf+BMY7b04ygwxUgsvWXdJjNjfTV1NEr61d
OOtCtOSPISbFoKV4Stmx6syQVmPJZnVqPkxMC1AprJ0uqIsI/Q4k+IXrU+hw1JAQa7PfhszPBA3v
u8yAXF7UnElIvSFCvI0REbtcGb1ONaxz8jfXsd5tCnjjEJAHLwiS9jjBJhtTi4vgTKiAy67eqykY
s1yLX+0woRDY3Ok2UE+9KJ7pwrAqCZPXAXo0CaqnSjGfaYW5d8v4eYbTvFo+ZWqSVyuhFRQPN4MN
QZPysglhpc9JF7X11t3oEl0G3/d+5FdBnocbvRp2xthfZ2pAISwpd21TYaWGqOMPuAZVMxV7GUeQ
T21/bnXN9pPJXu7D33Rk5cBRkTrawjIF0Bpd//AqclJk6b3onkgsO7OpvSH45lvXGJq92R3LBzOB
KI/T7hx+MqLuKrwGOINPPTiHeqzysup1iuXiQYm0myAdbaak/FBMo0PosKMfDHWX1c++zSRNZQuw
fk2fkL4nlhlCAwxi0GtIiJsKuAZAbWcNjQbbF+atKi9e7Ey7zAy1X0/92WxYG4KHSVXrsAqMg3s6
VuFdY2lfApOHlLvsAELNH+bmtEwokZWJMayKxEmJZYmvejIE10SR8Sjk5DWhNuu9QgTHcmA0ApUn
eEOmq/knIcJvSN+z7tm8n2RAg3pAd5Zjxhlf3ayKdqwM+C5q0my66bKRT8UcI/qNdKSGDcDkJoFX
ZdM2pMWYbqaM4RXAy2aTl90pCpyOnJ3IMl6WcQEC3N2YU3cRSrhSehN26ascHW2jPwlx3dTA6ZSC
p4Q9CxE2GEkCpfC3ywBK91NsjWtzEi9Q5F71hLwTv6jvSxceuBtQrHOJDRM+gQbN5JzzVsZoVISv
mCsA/RcwoVlzrLKqWFlMbvSF4S2lioZJGroiinT00K57OcnLFibRA/gYBmLNhtEQ47Uacdnxo1qr
UQvOxxdf+oJSeRuIBBlWn4zT9yKFZZg6tmnKipFp6tTw3q9J+jFJKz+bn0O5Vc6dp1Lvqb+YLEXk
mnd5GSxbdU3tIQy06nlV0g6Ytw2zymAT+mAql5+cEnWqj0+OYzOx064VuqDG9P6UrHzOjSEen1VZ
YXCgHoIHi3aTPu37QNtFdfkql7QmSyZNowYkF+FyPxpR3/j1mRh/8QxL/QjyV4QcVN0+TP5cbndS
q/Z5WQuxB58tcYv2V8bMQGiquvahtYqvmSgeCqT5G8i79O0QQAgRRF6VgYdgJr1v7PE5Sadd3VkY
adwM/lv6qrgdPufsSgTt9RhlZKVr+ZcWxuGPkY+jA4R39JoaYb2f5VKMrRX+Zo3S1iw/He2/ZzkM
IJ0hk6u1hdmGV5Cc7WI5VsxaUHhK57vmk2Ws8/OI0VSbWU2Ylm4ZYlGdvhHp1ZY1xsboPvkoMno0
+/s07NnW1GGw6fMpouqMVXNlqB1Vs5RnMHSBris4QRqbAFwcnvpBL/szXUmhpckrhiLWOZ1IUVR0
3oIIymd2OTh2zDnudrCA2DZjzJflLyz7U3MZgNbf6S0WHsgeD8gzjv5sQO/IbWzHrfUqr9sUYNPE
+nscXLfa5xrgdOGoKtARWZaJMuYrkfApoXZC1xXSSHFcJjC7IlYkKsubWqkTrytrLjeFl1Va3fsT
ISZC4a+I6HMBMsErCNe4js2tHQOejOHNWlXKRAbLmKUcuquy+eKPABhWTivOx0SpwatRqh8qDNJU
RoF8WZmy0VIobnF/OxDosTziGQ13oKncU1TwnmIwH4xjZeKfAJCSBcZhlBPKIEfNrwc8iqGfnj1d
c7ixSPGp+7jGh8puZJq8pibnMZupfDryFV7PRPUK3feW1QYwcULKWG50LDW95TyqGGh8T/eoElwa
ghtXA0KRVdIYtMcJDNEK9Qp8wzXNazCWHTRMHdOvp8r/Wj6ACZNqrgJNb5TvEblwEkr8BaOWtYvX
wTiU+8KgYziP/VoN4LT33H9nrm7IIAQ77Ha8+Dre6VUSELkbJgdf6M9tK8kurZ16qhpfaCA8kJsY
3X6CUigjkjFaDeaZi0O/CwznEBLbVYddhVURpgmG/y20TbrH8lEa05R8R9gAoaqDBLN49ZnVlAGu
BN+YRzToZpA7muAZbiJo2qlNPgOvv8g9Q2Hh4ORj2k7LrN5T430ErEua4DhpG5tey3I9AL98nzMa
t+UUXS6/6MZ498pkeNRINiCkEjJwMyEBMiugtRU+G4oq2Y9xHEqAeDGcDvpj5DgFHTKCBypM7Hg+
Gb0VcXoe248duhOX/QgsjbLXLxQDokigwfJYfquX61c1yW/qadrH6E3Y1hWnbcd6z+kKtDk94h/s
5r78lss7tlPk9wnGL6qJrwkwPNgeAwFBYpgwy+T4LH3tPqjPRdudLH9BOy/lLVhCa/EfxjRiCBhf
dCufiKHvz2iJoQfvlGALWo0sy+SVnHesyJG4UuLp+5CC7l1mt+Wz5MtcsVlWwr/D/MUeLaiY+VwN
IB2M7UtYC906T0B/y9VLXBQEzT+bHX68mDA3khgYF3lZn1OPx2Ac87ihPnoadIO1ImRm2pghHXUR
sPporpbHALe/uepHFXIagzuOCzgiA/fVSY1iE2uoln79KC7F1XfFAtIZhalSJaBOhbJcviXfTLOw
yt0ehd7j+JXOODIXl9iL1IgyL1dwDzaGO2ObMuxNpkQ3mi8uQ4m6a3CBrRlBT1oy854REaToscOV
GlGz8ZatBqNyJnXpAAwcS3VmfFke6SrlZVXGPdMs7lqag9pZOHcPg1M9BAYKKRNfMV5k8AFNAlEX
hUBq+s+0TOt9abgXuYKNbpl3/dA40BwBghySnUUKtuLJBf3yiltu3fIKg315UnTD8zwn/Lwe4Mgy
y8tBFC1XFlEbNVo2kcnM0F8+pd8o4TyRkqA+t8u+J2SFmE4NFhSFnYrKQuY0PLFD/dkM0AIuQ9AI
rKeuimqvqpmtchbFOeGH62U/IQiNocO6VSLjK1P0eYIs7sfu8X+6r/kvHWO0D/9hGPv7/0fdT+Tf
bwb7T7ayy8f6Megep7fNz+VP/ux+mvjHkJdSXlQRkeNRY+v0Z/fTojFqYO9a9LTSfcaP/rSWKar7
B6Jzi7oaizWLDFjKa3/6yxTN/sMCZ0jhlyxx5LGG8+80QN+vgFiW6nwUDVbDtAQ7u491vClB2zGA
rtqQA3aTq1TptEhoJA/Fn7mgPjmS9mF1Xg5k8jk1RyJ8lRAbdh6Kal7rsXP15gb8Ra/HWNxO/5xu
aDFLI5TQHIFdD9Pex5KunzWV4jZ6uMEAblKn0HEOeQN+YnAtWSxvaIH5EwJZ8OhEsdWBIYiAI1dT
NXZrNHZ2/TglKW2ETiByRcIJLXZjWSmQWTqdEMTzqEcEH5SliQDO9NOLepwrk+6ISty00s9TSmDE
NANaGAu1PIZxIUmXALLEtcinZkC7TkWAwtUIbEJnzcCc35cNXn6I7uVeSdpc3U5QQcmg9aFInvHS
Q3VKDqaF0sgmRGdj2l05ndVjZxqHxCrVdk9SkQTwav1gedAE62xrkFwLKaMtmu5mbrqx8irTHpMz
R8umeT1WgTUeYNdP4CUm3hebqhMBxctMgf9GUxARcIkKcR2EWt8d0FyI5mUkLGTaaDORDsBum8q+
BtdTzhsNZ2sOVhmG6WVqRW4C7saKk7MiEaQFANAU+Uh1uq6G/ASox2icO2NZoiMtukJ5yuu2Y+0I
xh/NK181QENsk0PSZRbKp0rvHeOSFgjxHDBixHeLRE6M/33fT8Rg6SiMAIuMxpmlsiJbGTApupNQ
EBlN73e27W1Og7pdKz67/RMrkhVb8AGXlJfg8dcl7Z6CeDSvIsU52KBkUkI0ly7h3nZZgrx1ykAD
nmlP3S2xBQY8GCcETJHXxH47zgytO52MbDgJzcEvTtSotb650MmlKA9c0TmsarZHda0WOHCojQ93
+kwi4B0AsUL1HGpBoE7QPpLN7OsCeUxeC+Vb3FB4344xwYc+iphwVZTFrFxZZVm210qUkeYr4glR
S6FXlQEvdBL5IZkDE1bqoFjZiYHqCE3lpGT5pZkCfT+ve3Pot4ETFcM697sO8wZAIPIvGiu5tzUB
cC2PndpdjU1RAbHs6goxuaEmZ0HP/+y7JKOU7swJAskxMEK6HuXcAsRXaUVS7FMUevWFzGsCqkL1
RiMpeG+mWOMCCRZRoc/2RUZjLs7xK6EoSPICl7YWxDu5m7qddW2+LZTE+toL0fQrk3A7EvaSqIYm
XI9NtnOainqNDqcWmupsql/TOgTT50cihFRadDOsUN9SDYnCtghRghUI8bZ1q1c18mWajD4lwQHz
nAPRrQkJtXVEOocnaZLa4tYdUKKdQnoO0n0xWlN41JNSqDexQb6YJ3CPTxjqk45oRWseUMg1Jqw3
O+2i+ATekWIhtJ9ZmVDp16Br1T5BQT2abknfGs4zG6X+QdSRCd+2rdNm7dZKg8+8GkV5AxKoz9a+
Slj2AWpextOvOizLlLG2ZYCknbOFtM1wWjez1aooqo14vFRaJJBgkdDd7ZpYAxidF8aABLoeRVvY
97HNUme+TEGbTRPAMuyxzmveTLpTbBzTUMxLO9SmqTsXRhWpw1oPLcQdHYtuk6AkUWj5tCaWUEkk
PgCWumMP6K4SkcxgwGqUJcsWD84DpJsLUXKXWWsXwXWb+9plo43GsC1sFZ9OkhlOvBZ6LcCLc51Z
7tlq8ZKXjRsdq56c4KOLcJ+wLlBwR5VqTbUehzHpz2ptdAnABJ+XQ402CcctDnbdDS/tpEXZwc9z
DUxyOLrPzCAdxGxhsX3tbX0Az69a0a2KAjTdgu2twJDQEDa2cxshDW107Ws+lMlRrU3aB8Lwkbl2
bXIKL1xAWPRRJnkwB3n0ZsMgviUaA2B6YFH8/EuhhIW+DmjwVrsITtT/Y+/MlhtHsmz7K/cDCmmA
O8bHSxKcB1HUwNALTDEI8zzj63tBmVU3Mqqrsuuxza6llUoRCkkgCbofP2fvtVvmo4DnDqCsmSVp
DXyhWZ6PlKTqCL5jPDyZhVtGVqagSp78cs/tGH8XaV5+VIKU8YXJACc/WVAuIIDlmVqPF9XXlPBg
mxXQClY2Vmkzg9ezhT8GNMeGPg86o0RdstdziXDWVmuBDCeKkApIqObIhci8AbJao4dL4G900zYz
Muc1cqIq27YF5/cTgWEow6OYPF5ei2SXpP5gnumEBh1oZQKkXRqiEJONeK7UNZs2NBEPNaDSrBFT
AV8GnP4y1lPNWHhJGsCui0hKWGlx4pl7zWsL8qyTJHv36akcKzXQN0Yog6+eU3RvdTAgW/fadEDx
yoQtlmtFzIF3bHfVi6PY8SlGb1gv28AnA4WJHOc/4E9FtbLIVxlWltqOYBdUSpg1ifMcI5wmnKB1
EdRYrVFsGw+ovjiltx1srEUTePSGbY4ODhuPOW5jKxMAMjFVTe9a2RZkB/WCn04/WX2lxY1UHeuN
pW9oW1j5WvUJBnBTr+nNjWmqORwm4jFXRc9BYhV7FvcH026iLquKu4gpmE3jBqAXjg3GVzUUpsI3
UojnxSh2thGiMQ2DtE8Zww0cIalZTGStfs/JBaO/RIzdGOno5q064e50SImjyQMkbZFokWIsC1ZD
kHGcl7UgZHjkpx5wv9R2emOjYgUiixEmPiLaDibz/ICn8NgTrFm6g4VK6pA4Vgi9zyBUcIvs3ymQ
Y+f9hGYXZJqzQ8A8S8WBT9JANRDzZG8k1hTKiZ6QaElnYyh4lzLIjJXRmQR8/G0k5W70hBbMXaGI
uyaMVCtaNTW9hmPBlFtdcPStsncjUgiDJRICVAZFB6Tmv3lxz2tZpJEbhGrRn0mRcy4Ab7ToNavF
6G/+FqcxxhRZBQSaaTlJXQg9wtUYjJ5CAo3KWFiUkWz+amr2S9lq07blwEp5rBFaTMlNlf7z2dVx
jLLOyfNzJ7IA+7Fot0wc7C+sSw5dk+KURO1Z05NDltP6EmXoA+2iChmDfmPmSrGsUKUixdL/Uv7x
p+4WEZWSFUizVAZ5DloB8UtnmShMU1P0iNAWaxzPRasaD2lM2kLb+9VfnN9nCcRP9fTvT4HQhcEp
ni3C/qVy7yIfSUsUxu5E2X3pwgl6k17EJ6kXFFf5yO4Y0nv4LOP/owPn/+w0eSl+ZLem+vGjOb0X
/wsEtcKgU/mvFbW39zSnuf879GSmgHz++z/Ok5ql/aYjWRXCMuSMGeF2/eM8ydkSZSyIEnJefv/i
T+dJ+RsCVylw6+kORz6NDszfz5MIalFCI6jVdTZ9i/Pgf3Se5Pj5891iWPwQgVxKNwQcirkD++c3
DOmEEQXcpD2x1pAlUUsWSMIPHebck9l90eDeTPIl0ZVLEfnZwkuTq57nL3FrnYepOVHEcUNiQZpu
bWz0TJ7kt1qBxFS8xQCYSwIUUOrPuR+L1oyf64JviysMVOLoEMCrx+jazfJs1W7f+cgtGP57Oh+k
SiiVSts7sbxtACc8oUEW9oWr9jHI/GQLYQthHZsc1Fa+Yx9W8qjlC2u2JKAF8OOUaYVyCYR+Gq3u
oCy8GpS2NM4iDR5KG69b7JQLociNTehi26k35OvwtHUyL82VAjio9EtX05YeJlTQ0zWevBFNZRFf
huJecBhAJE2anNw3ljj4YXytIGYyKcGDI27x2LpC3HONKwGDseihUxpe/C2rOYmOwFAxt119g68g
p3wylfEWedVjDrN7flakD6ArH3bS4IBPfBWoVrwzIwj5IH8pEgHzKPla3GjxrogKvs2q3MxItxPb
oDmjnGw2Joa3D433JW21Q9/xe7CrfGTkfC8GR7nbGU9crp8UEzOHmp2UUmXSBAwt1k9tR/7NnDQf
64/kopYyulL+7aOofCEx/NSQvWY6R8rXR+IO0uSg5uq+J6VGSGVbZs7JeyBY4NwNYh2M6UvRi3Wm
eVunTLdIDZZeFX7R/Gxl2rPnZx3oxART5adkzCyaFIdrzxmE2a2CJtWuFiMlmPBmeaIp4b/n9THD
8AMIdVWFnBAC7cQka1UY4MbL4JCl3mWcxLfB4BUxl0QGIpS9jiles2qLl/SilgM2IOfdNMePWUcz
2dNr1ol9P+ARU6L4q1F8K7Fmdu20NIMMfnLzQ/XiZZboGfGADGOqbqXqygpNKbDE2C2ykkJAu4vU
Iy9Z5ijG833BXryqSvtDETiAZE/fPAJ0NYRXXoemqO7sENy81YxJ1xMEE8xgATYQZBNc51tB7Q8A
j30qEgSehoreqOk6qlV97eUA061QtWg8R0/0F1/H3DsgIqPON6OEtmy9Ho34XsTWh+0FX2aRJTHr
z2FNLVKm5D5M47fEy+mOV7DFeLGN5mYyLgsd/UNt1LVot4hsvnUG4dFT9jLXzXrVnQmuTaP46mUU
S6n+xbDIMoEisSgJJYqINhgCbd3507eiiXdtx2QE9LuDlTsZDRd9OyaWr74q9+D5XFPx3L7ov/mj
PLC4/CBhFZkT8veaA8iitMRaq5DwFQoRlvZ4m9Lwym78qJbaoe0NyJ2cDGiX7Cup43iKttjyTLve
6GXGgTNYC+iytK6uvc3Toafqg9XQV0623nSPSbSJU2NncGKMa3FU4gknGnZC9I4Iz2JKgaJ/w7J6
CKXEYTa8DULfCwuRExi+owqQu1SKL0mSb+AyL51QQnqWexLq0cITu5XHVHXCd1azAIbckmfEEdqK
kutLj2KIg/A24T2ojvZH5IdfdcJPpiK5V5bZLixyWofM+pIGdH3yyNqAtwKyBwt4oUWsxB6MX2WO
fmOocAmz9Eoe2Zc+VF9b0SNyQeRuBRtoiW9hE3yZeKpQ3G/9ksmUIJSJk5R/sHpxZA54GA9pjoI6
VN/annyniciill+jW+0a95LjcTUIKfcj6uOCFlDng2qLt2MPrlGPrr6IV6i8XhpN+eiF5iZ5fBoj
vUTPIL+lRvk4ReEX4rzXtB1mbB+K6fZZBfNGubqhj3foULLTYerwUPWcSwmbWDOKWCOsABSEp3mB
HPwcptoxqoPNEDY0HngUQ5a/5I136bpdqSfxkhhw0h50nhBagZiTBY0g/EoIwTxF7oeOp9f2CK5A
/tykT4Hyvaj5+anA9vhUz36LSPOeiBHc+EYNJxfEdMogTrF32MXJqiFc2dYO87dC+55d3F19nt8t
pTc8tyivNXt8Iwt9nU/RFzW2zgIIshoZpIl0l1A8F3b7NpEWz1ihcs14eu1782TZuGu7aEvvh4Q2
JAQrYiq09MUR1WNfskCO+h7O8sVSaba12jqwULjnEOK7TNzkoGxrS+VJSbfAqVwOm2ukh6eUZElH
xebr3RhGH8i6XrRiupWKhf6DN2lko3Bsm1ORnDGdPekj2Mg4+mKl5vlesJ7Usb7VwultDORxapXL
0FQ0PsNrlCgXtWvpQIpr/4GRNC/SDwzJHwRSPvmgOyO7hVFpcQCtNsrI/ZHuWuYtBkt5ToItuU8H
T5aPnVYf+d0Gu32tVpu65rXsR2EtpMIbaH7EInvB49LUyYUz9Vm08liO8tTW+pEE4tU02hdHo8sL
lvCnIu2/aTt/dsr/X5X8R90zt9JxOQErUX+pkqe8L6ImI0+5VqO9WlnPfmmR4eIvpWlRL9c7jqAE
UE7740ytzvT0aNbN0ijMrc0LMABh/PcXNJeCP5Xtv18QnXDEHtDOaB38ckGwbE2e4UB76rr6YiOQ
nJusnZKuOuD/CkF0Gfh4c1TXvDMebeu9/DZ049qIkgcafXtkmMswUI7xUF2QY8/OxWdwDq7sPMJf
H32hb4M4/wu9DMeYf7poW0O+ozOM4LCF++vP1SPp0YMwA3N48u3kUhbJq6DvUCVHJem/NB5ZvnQn
j0aArRhl4qbjuqT2SHPkR12yDojs4vF9JJBu5tBHYlbdMmt3dY6CGKfx5Gkb6cUbQxDdOwEPLsQC
1B5sDOpOGVxbf1yHZfbk13ummW7ZvLKm2lPmWrNIVRqbaSKvz6zcoiV0Zg9kw6WxvdB+eAkE5wTc
sSOAT6IlJNyl9HhV40vS84RbxjbkkqOAmiWaVpHvuXbDwnGeQptAnnadQMmdSZ+EZ0EoxXzu8x1K
tC/KYI86BC3IsImLFoMvwwAFQw5gihYOqeJfHRXXOVWDZogLgoE53Y7ByIk0iscqS3HpiBPn7WOX
wUi25N7QnSfQKNQVsMo03q1DvVMnXOo5tnt2IT3NH3yyNKNieihLvNzB1SdkREwPXfbD7A1Mrx4G
UmogV2Gomfjqsfazh7GoGMOG17SPrnUJTFxD24bxvRsOdHMpPdTSRbvM0y8eiGPElsCy2vRfY5Ik
WY3rdyN81wfvaCoBrSoA+uypguOBHYPejrsdB5/X0nww6q+a3XyPwixe9D1BojSQ/AjDPj39RLoR
aXiaRGqld9WR6zyIcmQXT66KX168cAIHnn4pPUC9sTwZsEs7U+yRaC2b3t/PkYea0i08tblQxeft
k4ZC2LGfUPndqmbcSGITMkdepDW/7ryhHVSBrHj7OPPv+gQj1FGfQtu8dYH/OnT+vnfsx5K2wBTU
O27gtZUO5ybUT2HpPw2vwgsCHHnWkxYrR01aTxzkv0kr2Wb1UjRwkv288hdqh47V07d18RgL/WAH
CcJC9poZF5FLurrecxt1D3FzD0ESgKtYV0771Zm+tlb/3BD5UlY8jUiuX5ww3fZU9rZRxYtmUYrx
lpjwMmz121hdLADXot0l+O8MqnNBVaUl1Lu7PjTQwwznOMiOgYdByUIq3aUP6FAQC6UPAU4IeuRr
B9hvHZFzUTxPJBmCKjoFKOjn9NeKOb2mHFmOVnMBmSj+XNBdcj++klEIc8I+I8Z4dMIOxG6z6zkr
KTqClNwgo7oFK5FWwL6J7OzcQiYEgvXnin65PXejI0wQY8wPVeWpSNdNjoZiMk4lgCwz2SN7O5Ao
vTEmMtFGuQWZsKznGI+ACBeCSLBvbBphv+Rht+Ymcs0ndjIlM/dVSBOOFg7RFmNGwhLECgENIpPF
ex3XK27Rs8eIP6JppsuD3Y9oyef073Yrf5ATTMf2RvqDHdm7GGdRvo8H5zGYMiom8sb4nxYD0pZb
m7ykKMUsPVFSjsTLT72ytxxkiQm20rYlYB5ndWcgMq0OcFwusUGTn4cev/Uog32NiQ4PRev6M+OS
A+SjrSfHs082x7wAtBAxAt961nMiM1oNfxrCj4lfNz8WH3dOE8hTqOHE9i5GUZ80NT02mv59/pld
8aG2/obR8ZMTactm0lzVSN/LsTmMFgKXrE6wZOjJtlARh0YU5y2ZT1Y0zz5Lghenb7zXT4ZZvI/W
nP/65Gs5AtZLrJYHi6AlUqLJBCkiyGlW/7WnuZl78bGqo6906gF65Mq7KZpDwPF88Im1LJOt1efv
nTxkdvbVE7gEHOZq8Y/U1rct58u4Hs71BBfJFyeiofZNNO4Febuy0PeTU13YKRcx7griSI+x6n90
IwrwCAZA59Yi2TL9QzCu7zXJ4pcH9PvGDa3h6winfD4T2kVCqnW8/byD/XTVFsM55aXQ7OhKft1H
TxI2sWI2/gqGQsj4L4YX7MdpJKZG33b1uEFf+1SRqtIlKUPVhHyzYJ9ZsEiT6hIPUJLkZZqcF6bV
R0Uf1rWTvw+mfspEfIy09uAl+imwCDXxFecWTf4jROOdzRTLaatdKoaN0LW1OUs2o8CtW/u5tJ0b
SL3jlLXrjsTjKrmbkbkfU2Wt+Fjt5mrWS90xPgW+chNo+HTFeTVke4hY0AIGoJ3c9sNwTkr/sR3S
jdQHQqGz41y6Vi3BRho8NG7DViPgkYwEOEsnDSVg2B880+tY3KIHG13WYOcmIwFi/gLW7SGI7yYR
kEXhb2zcMlE3nUNWRyXSvrWJ/ZxpJH4jjdEr5YiVM1kksB+6qEKgZCFOi5oLzZ79qFXDgigaX8GZ
HKVH3WFv7TwiEcy9U1K3MOJGJ8bdOZ7CXlYb30MQRCAf0/xz0DpP/PpH364P3sBrz4aoRtzK9CbS
AN2W4LJiDhv8oGhMt0aUbsvXxvMOsVRW82uWeMOm574bv6ehv+nC7mB6VFTEWZjTSBN+zqJLV7rp
uXHon6qUM6ro3Ly+OfG4JmP4APVha0hmQ/PJr9HdQgnJqUXQhcT9lHnOoesxyEyH1FDfnNDD4w1G
RKA7T70jQ9iXOtqaZu9WKAqZ9bACFeC6Ncyi0dUrWlTZp1izPwId05Nuv/dDdteLZt84H+Rwbxs8
H23mLZC+v6IIhB0iXcXuD9Fgvatg8mP9JnJmjhNnNwTni07KN79OL+CosTOGG5+IW+gQV6jfTFub
4l759LTYAJKCTngCTnMifSlDHN4WzDGaJOAxm4fOl5ziy+9kQq1JWNq1A/Ume4UVvrQifm3EmPNv
lzbBMVXND7YTih+5CVJ2dTHw0luMbxicQ+RXntTxEljKOm5Qysd4uLXi4BTKR6wY74F8NWL7qwVk
Q+T+2mrmUtKmHWId+pyHE+X1d6Rgf6Vz+9WQaRtz7WpjiJv/061fPHFCMPyxtH54ko1/wq64zzl6
MQ6+VE28/ffF/T+5A21zVrZaSIA4uaMS+sX8WdRj3dSpRZ3MsmUzYhBZc+36ap2Fw3qGuMaCRMwy
OvR9efDVgMN7vSE2c+23W3Xm27TVpbD6x39/WZ8inj8dgubLkoxK8BlRwP96CGq1rGMkawxPIrkN
7DPEzCw947XXcWBdOR9zj7zF5Vpsqupel298tSaS22/Jo80xzh7L/oqIjc0GsWw9rXrGCh3zhQpM
SrLhLiSp+NvnJf9Hc4b/AbDjfzaK+F8kbDM4Dv7rIcQyz+P/s6uT9+x7/fMsYv6uv48iDOs3yRyC
8649AxtnXuXfRxGG8xtoDguDKLcmwG2+9A9pm/0b/5wjsmZ8Ti/+PoYQ2m+OgWQLmz50Z90xtf9k
DKHNh9ufb0ROWia/XQfdrprzVOTP50iFEGbfiWV8a2j5d7ZvuCCzGgKi/WndfqIKoKrldTkvBlFH
Ttg8ns0Eh7mgLpbTiOef4NhpLQO6pQrhOvT/XAh0zV+1Deb54Z8vVBpo15HyWfPaYf8yx0OeUJR9
NAU3oVYUGHV8nyix3ESPoA545CW2db3Chk6u9gDpTHTHTE0HtDd/CUmYj9Y/XQnPlBAIdGdSwiw7
/HXSKQctS4wgCG767MsO6F4t4MLjE88Yn8CZCrT81MTRMZv/8qeb6+H3X/Izn0H+cuyffzeWHSFV
UNoom7T5WfpJIYyWqhZ1UAS3kvAdX6qki+DWcnsswr7SI7UgYzGbXZuVkl2GICOUZTSdZSdraAjz
9eR19I658eJxUDWViejFDncqjBOkEmV+VPPqQeq8nnXDdB1RhY+OFg8KBd1qjGIfDQnjzSj+4Cz7
h3QWRav/j0SGnx/c5yj2lyeWtZo7Hq2nzpvlFyOC1K3Y93AoPJZ6FOyxtKwRQ5PO5XEBXS72OWJF
SF/RtM4sLjqXGewM7FI11oqGwIqVwKRcQ6Mx5xkaGyTMJ+zq5fLz5swaeBwiVFYxptnJ8c3NX7w2
/3xfSMbMKCnpeZis7b9c/qBmoTCBtdy82ZTaKc4T+zcWzoZyw3KafVBz5XbS1KvCGwM06z2adXCO
9LhXzvzXPgzNRezTcYTPQrArE8FB+d7O5JM2KcclonEiXEiT5UgflEukbwe4UOPCnO3dwUAID53H
ZCLZhnsiRm0yuLqnenscN0vys+tjXFnkY4bT+vMK26heR+gZ/uKd+ouBilvUVJl/MynV8fX8k1LW
CPo6Ve2gvqk5CSklLrjxL57pXzt2v/8KJqeWYHZqm79KZEs/mqqUdsnNGPxyY6SXWGTK0yfpJyX6
zxINRzK9XOWdZy/tcZ+lISdqj5z1NCAWDo2aa0qze6YMfVJomZ5YeMh2rRGeic7GCQ1M5tOXHNd5
sqt0RVmAKB9+n9z/y/v9F1Axw2mW/FmcrDroAbjx57X5pzdz5wCqrWXpPE7IRPJKnVZBoDaboKdR
M0CJsRtRYV8lXDMKKPjmRTUycrlOyTXFr5dXO2PmqIgSkUjfND1F3BwDbhkbXf36eXP//93/L9JS
uLn/9eb/fxP/RxX+SYPAv/9929fYpi0shLyy/B/8B77yx65v/zYv3hZyq1nU7iC+/seuL63fcA4j
IkWxwEIP8usf+gPN/s0xWf75IHh/WZhH/g4b+2Pj+D3e5r9fa0lf+POGalGQ8PNZZNU5CwPt/S87
f1nw31QEeyI8v0sDzVubPaYWFSjJpPClkjI5N87c/mqHo5YxcyRxDJt/pOVrfP0sxNCiKQCikWEB
4aM6UeJ+fAMClp8bf8jPfiHXbWAQg2xNpHO3CbwpmZ+1IfF2djRiqbdKyx3bAAaCR1gfML1lTHYz
os20X+pD6Ua2ER14/r4HY2lubL10TrAwGChXQK3bojlF+CSFSgRSH+MiadXkrAkvOSuSJC5Lr0h6
i4P4zCRzkxjJV69R03WnFf0hBWeYqAmJiKPcJb6j7TmoxafWeU2iam95U72PDISEcR0jGsiM8kys
o7LWOkFh3qb+We3NXZH1O5QkNrZEdFioiOHqFqa1CvNqOJXtsz9EyQ730Fk0+qqdQO1VaSmAaU7Q
ZecPNsjQM3HYE45hW1t7QpxSu1OgwEADXrW5UQHfEbWbmt0HzSkfKyxPa1pa+fnzM18gP55CPOO2
QEQWTDxJUQPZbfH5VASA6PkyiM1ObTzWkVxxY0eJz4xcPLjYJ4Igw/PnU++1deFqZVrjOa4ZHksC
6YymM0+iSP748PnHokH1TM4G3dTYOsrgOUWpeSqFbqNU1cYIPQCC3c+/RDKonHRaCbNk9tgQanwm
DJO4tbSjX1nX+r7T4l1oNdZJKtI6fX6mzZ8Vfov1MZ8Ap6FhqYJROY2ZrZw+P/v8oHrZhLqyX+lF
7buNNWL764rCOzktceIKsngE4rTZXeAN188HSNKbcLnp8NBqjneK5g+fnw3cG3Em/cPn9U7zjTOV
Mt54pGCq89igXAYQOt3f/+zz+LaVYjACRaoJEjy5I9ODpBIOw3XE77p2jCRfjkzgID97GpMk4mRz
KWnFaERBqgkOeHvAN2UCBGfU3oTvUQWXM7UlTO5qBca0DjC1B4fAb1VXjbRgjzUGDHTfOLeWnjgh
4X16MkM/24d24SF07HqCnPVnCNW4vxiXvTax/GEWZvdD0b9HzFn9BQGEm4yyQeut7Csm+Rh7YUhI
QjV4iO8cMiMGo3tUB89yzaykk2YO5iJN6NtSXvc7zUq7kz8RY0Y17N8GL8qWwvSGL1n4qHTtOdB0
aB6g4qNkfhyB4j1EqRO/aWkWLXGsFmvbi60VUh2HeDhtHlyDrZzGtsOc4Lt6147krJaQsQu/vPaK
OPlmCtgFD8k3J+2IObu1Rga1vPWaxxA6+lNp1XvUxuYyLj3rImtF30gE9DTKZ41Map6qPjXdMVLD
Xe1AMZM+BXIYlflXRy1c1rfso8mzBzvzXwNj8K7ChIQyWGpxHT3IVLVOc6ef/87Wavuolpx3YiX+
wKaaLOTQkWI8QZpXwdYxgC1gHhXZzXcM58bIcMLA9mYDNvjI/PE2iNh7cuqQWO0caI4UyoNqI/0v
swwjjUNHTyfKXNb9t1B4424MrOBcsIi5Maj3Z6a1FUbi0bvVBv0hhkxLB5gPKKvgqSun8u6HTrqa
Y8wTyQuV0Xik3oG/ZdwzUxsIMTX2RJb6qyKFXaglIUmx6hINAwMjq/kWpsWw7zzvoXKsYJcFVTDn
PB5IY5nuTcvAr8B8dcx2Y5x5RzBTjOexnryNBEuCnkhegPk+GdiGWcAG86o5Tb7zm+CBnmu+yops
eLbU9CUjEsINSr85jmZ3k/mYPkDauYyGamwTY15uNDyrQR/g6Siemsn74qBjOHhB84BCNLjaRoeQ
jAyFVO2RWFzJCFQh68fxrhgS4x5Fz5P1NVRU47n2SuOYGmu1hTabB3K8q5E6rJzpIRu7amfbqYYU
mQVx1U++vOfwxdcNAQmov7jTedNgELhNTOenuksIhi0iAn+78UV1+FPHa0KTKdyxrgdMAukdV4nf
3vuIhcIZEBrYYVY9a73Bq1knu7IQykoNaT0nCbihz8tx9DZZ+DNJDG/BCQswjd3Zl94I5AmJUzNq
0bGqCKQV+FsLHOIoh0Lf11wKQ/tOxun3tC9Jd1YEvSHH9q5pmt0+H0xr5AHPefSQQehfw6Mf7no8
vsjeya8MSG0ahR17mZI/x0QM3FULT1ZfdsGmK6R272L10Umyh95Q7GOeVsrF9BEOxoK3IdCz4khD
88Tul676Dk+K7EDVprWnvJp0rQtUI7yJE7bbse6OEZq5ZSts/5mcGqQtTQuGuHIO05zQrjrn3O5I
3ukcbd07rbfLIlNd9TUDZN8K+41f4di0ghyFnzDFhcPuo1qxXppqf7axB7MdkyQecwReKIP9wyiK
8W74I6quSIk3OkQNBs9K/tQo07aDYnOfmR8odpU1KP7JTQwGgLhsS1T4+XTOVKvb9DYGqxBLVemo
yt1JJ2czqTnpHd1zOd9ETt5/s0uteCibQmN0Z/c7v5pOeeh31zqST2bVMmHnM1fUX3XNTu5Fm/5A
gN0eunEA7S30x1A1LgxjlbuwgEZLAioH6SlrOV/+INPnbKy6K+8YznCVPFlZ+DxaTXuXfZ1tCiPv
155aOogZNRqmofHu1ROHx6YvHjVvfCid+GMMWYviKHhzKv+7ilPEDQqGWqpof4xp21/1aStq5a2x
+nSrEHeAQ70E/492JYFW8nnV3kCQZ+Vba8duaSWEibhXXvBemXgtnKhbx3YI9TmsHszar+6T0hPt
kjLnbkDDL3pSeF+B2eBtYpB6Yt58zwfCMr38u9pwsZR5b4BLQxQ4debSBV964EkW2Brze6OpgQsV
Qq69Wq6L+d0TOKm+KnL7FKdo7lQwL1trrJJr2TcvuXlQQ6d8FdVUzc97uW7DNN9aht+6kxwLUHkV
leDAfoq4LAHbyBAEiPgkmMxOKeCKJA/De6mUyAlRSg5pnLtWmtvL0eY+iWrnWTqLWGb5S6d4pmuO
TK/o1t5wr1nLrGWQLW3F450zau7nTw46RIgiiL4HmiYYzxXKs+Cm9SJ/uCdq7OyGYtqZU6EvdLPU
X9OeGkhigWwGw9hniujmVSxTu+Q17JT9ZMLNzWcjRtkGyd2L6LtpXKdaq+Y2ZBx4zDFSLK3RPg4m
9P+KopnDPtXH4I0fU2+0R6+e36W2pazkFHfbMiCygqDiJ7OtMB8C63SUVGxkx3aRZs2x6bT2tadD
SC/PZHSQqT2Yq5qWlj8aB6/mtjcIQD5A6VrkzTSASNs0emC8KP0hQx13qiU6hoiBZRRr0PX1CRp7
ZQMwUUM4+EG6plVXPksSr31Lbiwq1ZtihvVDH8kvkZzsnYHFZ6WaLACxk8VrrSjTezWPOfKAPZJN
EeDhQCmgd6TzBh3PCiEOe2ZZ3hLplLXsippwIwU5qqekBKoQTr0REeUSe+PGiJFpDfDH8PwxkprU
5i1S9eje4fQn4yFP1z2yrsD0wydVKXDU1bwHAyIbXkEG9LOawBkp66Y0DU/O6ANwY+l5LdnFXDC5
6mZ0buD9xpeA9VknAvYSVWr2TOQ1h3TnxUo9+dBTNB6kYRPeMr9aWuiHLsm0wL/TIlppoUz3okPh
wdBpPJL2vY+SUT6yT7MudwRChCw6pUZZaeiZsecGQSYrnO6VdzxPJ0cPpx2x432+Nor4oZtVfBnW
aSzKl1qA9BnUV1ZJV5A/u3NUFZDRvIU4QcCekFDdpNFQrRHcksCjjk9ZMToPhjAItcNXeCbBS7HL
1xHrZWv3x7oE2NewaZ6TwEoWeaclZydhIZjyqdioBK67cQXBx8lKEneoIFdp5IB/17AVd2jBHYOi
xglxvVaWkGAujZXX26/M/1GMZ+oPxS9wRQ7XEtlHOZlIQWrlWx3kDIrL8qvWeiz2etyeRryZVAUk
gWiqEbudZ9auNkEyaEcDroRgwJz68K1G0YndWOfEDEdQllhYSiHi5yBC62h0wQEL7w9NM+XWUKS3
Cqe234xSj9YEfiZLhvfegbNAu0jfhhY0G9w8nHwic1yQfP2mPpWWLB6DMTsaatmfZn9iixTfJufn
NUtLtObguOQUMulO/beAadQi7rkpiwLVZz6QgIL/E/rrZL7kIBZ3SFfTFT4pQ++Rp3Igdp1cX0Qj
BqFhqN9SBQhTYsa0/orhjjhr2f/wIR3cPj8w9n4zM085pq0/LCNpq8BPMuliV2Fyqo3KjdBn1HWT
9o5wRbnlnL82o+5/FZYSboKa2Pfc1wo3CplJaQbgazJfQIWVqyQiuVzyeq1aok32EXYCWmwfkTIM
LicPb1/W/KNaTJuMcx6hyuyEeg/xrT6IoDgWukyWBUbAd7avt0hTxWM4An+DcUWySFWhkiiC90zr
0QKp+rMqoVjHqkrQjuxRLf8XV+exJDuuLdkvohm1mIbWIvU5E9pRRa1AkAD59b2Yr9u6rSe0iKx7
qzIjSAB7b/flQ/fTa2cOp6a4FWg6aPeZlOiZvZGFRLYv+69iNOdD5q4mmDld8aoL3d1zN9obbU/0
xVi6e38w1NMpuneYIiTIt+rqoVNekYhh4CA/Q/jZNZPrr1KEI2srJj7b5CuQqXXJokavW+mxxqXt
uQ6yQ15c/Tmot6lyL0Fizqh/9ItcKGdYC15yL3rUBoESbTW+2ZQij+/LWCVq5TGLWWeCkW9W59Fd
aSDeQH07khLsZO/Viz92Lgt017p48dyZ4XNeK75GojHm0Kl2hrDCB7gOmb/z58ZYNS+h8IJna5Ac
5Zl/tRflO4NDTBwMrOU+DJF+wBjnIJF5uiEyQdlZDYBgkOYi2KRYs9e9cs4VPcenGF3qIwxZW4KP
Zmm/17GPIVAN8xEy3KeqZHupM0tuMIyPm0b05cUZClJ94nDVWzJe0xDbIqRKj63KVtowbt2QN482
Q7ns1xG0QY8Hcvk+hybYmlOgP0KmS+tWNEQjdopG9VTKV6NTZ7PqEO0LjBOdVQ77oB71IxrbHzup
6vFpZ7hofUZPx0kbzXb02ZBwaMYZvmrCR8RGTp1x/r+X1h03VORqb/oV2WLIuvkrom3FQ3GwDTJJ
LWRpQCvF3g3U9OaMvt4Jbw/5K9qZwBiLEWyfo8y/pYDW2KFOrs32rA/CAuYVmZql0sSw02T5nvqu
QgqQpd2pG9z2fy798qpImKfYVY+BAtbAUSJJCK5xnb2OLX7HMhO3zOG2kyjcsMjbhLXAmDOsBilK
3Z5MhbJSd/62p0kXB/1GEwOygYKn4Gv73YmcMwrM0jkLT2/JQ/8gSSYit0Sfwj6/xIKor3ykAOpT
8Cxd+AN9QO4iTZyM9svRrKpzFattHrQuUhNSlfQcs5xHrJlTnr2GpvwXxAXiG7JnL3bg3rMqWbpn
COdVUYhjloGJxpKDXitrrYuax/2QFuXfGbHvqnQm67WrJxyXdjjR6+rJxHOItLCcN44FW9Yg80/V
exCmiQR56tD65+siwOWp350xo3YN4+nFK4fnkAGd7+xrCiDiYybycpUEjUPzX5g7x1DTqQ1Zm0qe
G4mZBoOD/bMu8/StrP3zgCLzK3LYJ4bcj86cprNbYiE8zdp6pP5dQEdCQiLDwF+n6cWWXnfGkv0Z
5n2xorMmrmVsicscIAdKKlsQx15cbFPziGSZfE5N/YMMEffdIBlrE4Y04rHVYs5OyZVza+CF3lxs
+RLwlL8jOzHuU/pv7OQVaPPwh/roFxAc/eYj9NsJhRi0aNSxqDuxKdKoXIkYOiywRIMArLq8TXK+
IRcl6nLA7dKWc0X8T01o84RdlAZER4vFCnaOxGKTRUJhBaITAB/ozCCVTMQofVEci4fcjNa4sk+M
Xeo9K3yIb9awtnmsPtt2IQCazqUk4m1vuEAUvU7AtE6OSHt57mWanMbQ/yNhE+1HToSogMPXXDnB
3inBRAZ9tNNwPt2loaOaPD7EZn1I59G5NQXhbB4W4NXs+X+mvrQfDQLcdYRdh2c/W4+So1aqwn8G
MMZtQqPhndwX0rjOY053p2XcuvZj0vqAGVCzdM41b8yzmsJFg2Y527In+aDHCCMFNb9V04z0/BdZ
FvZL6zvnoK9A0baY3vsQWUiBLQbT72VUNrK+YHwpQ/MjyezgIGVgMpmJENeU9DhjY3jVlfoM4mMb
B3pH8S5xWIf0YhEju8Kb4K9mzaqMJObbKKeM9hqasjj3g6PZeo+pNKoHyr33pCnzzRgTo+fZyL0o
ygCEznflsdtYqKNtXe0mW8V3jq3/OIbmO+oFZFWdPOuq9jdV3ET7IgOBRzHmXVIn0O9p3W4dL0AU
PdX3SM6boJz10S39vZXZ1Q3NyRuhdiV7av2j1P6O5A7x6BJs0rmnc+wXydFFMHPD+FSubB1Yu3ZS
OK26eqsEa08XFC+ucMoznJfj3AbhtoHetDIL44PNNLhlQr3aRXMVCK2AekqcTz39X0te7b78dOdh
5l5MX+LcTg5Z7H6xen80zmzuatG0GwsUG0xZ8kLrJoa5EpzyvnUeba4gyiT1eaBTTk9OYylOC8gS
GsRfGb3SpsXmwe3Ajv0n0CNSUFcCf4rH6hq3f2umryvRlAR+p4XcEiRXr+suGfem/JPPFRQDKzHQ
otPWMXDkFJ7z4Cd02s3qXMaPrCPCxMgwBIB8APBnIhyX+PuhgG2SX7oLafPTl6owN3ed3b2CysF8
RqxTb2XGCQAHbd06R8R2MTjdH3phtaiOfDqC7s8hkPtRhxlai9ClQ62DtRsKfZjs+Z/PMSNR+c0d
lwii4F9WdMmuysJhV3g2WlkUTVvt8CsRT6RPwYD2x6q0u9dRPN0MoolW/hie3N4ed0GcfhJT9BqG
AC6OueVx/mQhgX092M9eHyPlpAd+wgHHqyfC2O6eCqdLa4fvZmFN2MnQhCclRr7W+S2DWN57tHkb
MTgtI9755rUlkgQb9xZRZ1tHzyQtFpL8KVbkexmb6v79ym1be2MUxT0SbrvK4Sxf+Q6xEfb5wMEz
itCflvFJk8mJbTKct93Nxh1yxzlJToruDyNhLytLN5jyegNt4HKBKoV2ISkWJHmKibXKm703dI/C
jb8ycGHC/tNT8u060zXOdi+Si63mhu2nyzZE6rRn0SD2jbt5m9jqP7NIwrudk2uYERa4o8+SnSPP
+0j4LPfF0NiHKXnj/3peUMlW5CVHjy2RbRGL3AcfqbcNYeMx2KUpWsNXE2P9zLJFmhVURH/RiznF
ZfZaVRSjTmOTMZqcLPqlh5JxGu4ov9gawahPQ1HrUxr+n1d0EqZ9ZXjXGNzDTY8drHtCbQW2tcv3
j8qGY6psp1PTC6K3/OA5lt3RGinA/dY52sztbkQcMo3qooxFtMlW9fI2TDkwofRttzFOyFu4XL7/
QZpjl3LKUO8CTHXF0N7aLpnWNKS9vShyk/MvIkyZmvlHrLLwnE8f9Ak6GOVp8eEagsSTxsIlCxgq
6/HFTd1J8S23VOBvc1+QIRcQRVvFWfWw/Pou3Fke6AtsjWG5CzHqfRA4oA6uAU0qXd7avhJ7qQjY
mcfFmWbk9luM3uVYZf9mg2NHUQT2h8PzuW8Mj2xMdrKHbEkya/WrnBctSPqvL+OXYXB+43lMPh27
/qoR2a8CEIRoL/UOih1k+MAdzujQt7lh0fP3kotlcTrtupqKQp773vjwkJJMtVW/za5D91Lr6THW
s9pJL+uuIm5RtZqcLqEfHnMvqc4O3GVrdP0LftdDAA5gpXzZ7vLpP8XJB6X99E45BmIjt34zPsyO
0leHMGaD5Oj2IzFzQfkMRp+HEr9v6/1TBEmtRlH/ZzUI+enBGKs+IdhIQ7SDi+hWh7Q0t+PgbZgP
xfshhvlRp8MmDoMfWZfdUkn3MXXRBxVB87v/sN2k3U74W8gkTelxt4m171oixJ0GBX9f+ZsFerBz
mylcBfPMiTeXKIF1goEF97r7AQ1N3nVQ/GlBqAaL7bm1mGfJubn7edzcZRCWtyb5TOp8r3Ozwh3n
Y8hwnfv3xQoyCsLmwTZ8rOZp2ljase9N46JEosRZqb3wOvOR1R2j6cYHWx5V1S1a6KqmOd7LyGku
nTuC98FwKyJn4OOY1K1p4G9rA6xLGYIn1PC5kqB7deD53OmDWf9zSemN72yB2KIlvrY1PIpAa/mf
jBX5bZFfExRq/8gldjxPzQVOwareqThdRD6+ea6j4MV1uYnCC8Ec2ZkUyeielxEzktA+QCc8ubF9
kxx8iJMB0sT6kPdBeM9JCnh8X7o0jvmiXHMDxC0kj4oJayuRCJEThspLmPemLD6TbjCO3+++L622
zfvsFAQBm8Ylq4rVZGnznKTRneUcLK6JK1f3Mw1J/ouymIh2bC19z1Wn78S6+demDlaUf0BFC6qj
eDDFI1wuhtkaN0WMsOE20Gcb19mlGcN+u++9NcL6q6eqft+69YOgo1uWtNOevhIGEND4KzGE5EB4
k30GQL8ziQR9OB3nEDR9LbDg2HuAZ5uZOAbQ8f1U3CyVmDiqts1UTOt2DL6mBjuDKOT/e/n+WVFn
HUmcln2yZc6pYSqfBQSel7KIH7HJaXxQ4ZMpL1qfJS1AJn28YRISUpD69dcgFqdrUMubDir1HoSg
qcy6+arJWHXKAmBpnoAvs2jfhwkZozhVTxYnTZIYXZS3ufGemUMHVqj9nUQ2tyFM5K/EQcnuRY25
58DB20B/un7uPjjX5q90fpbp2zkwhf/iTxkZ2IFjbaIhSL+MECvawHJw/n47ez89TsenTpLR25Hf
cCOagDQfZ0q+oh5GXdHO3Z6OfvIlTAInUse7q4RyqbNG/8Sdsc36NP4cdOmcRmPxwTBb+ewi0W6a
vsR2HLnqMTnZJSET5BQO4ykYBUSEGsXJNbQxoJj0oTeJWCzNCFk36dQL5sY1UvysPhXMfxhMLS9L
o6tP0MPPAeMVfGuWhSo+SQ9pr4J3A2NhCxdvZ6GgPDqdAmRru+PDm7V9zjkuo2hLx99iuXT0DNaV
rtZhZDhn7s/u0cbU1hYf7O8qT+HnJONH1jYYQ6SFt4DY2i2pyaDBczWcEt8dTgi75TptXKTdtbBv
obY/dViZ70zL5HmWUJOz9H2s5Pwe02C4kwPy/H4HNy09hgLCXdRx6mjrKT0Cp+GwPMZM0/Gdugq8
9OzTpCBXxuAsiCvanvziGoyWOOQDVj9pBy1MAqi+SWtGM8NMaBjYU9xTzAYJHJ7iLSR/9bsK7oPh
KxANv1oWs8o1YICjPj+Nk1c/nD6o102abYM27j5gETao901958jQPZ2s+pU2SyIbdndGn8YmG60T
pnny7b1SbajDcPXSyNvVNtuiw8QQGCa5Iam+5K732orSxe3V/+cvfCo2EL023cakyeNfDQ9Wgxg/
yNmtDYFitaFUJy/uTxOX3oVBu4ELqn8V4kQrsWXzKN8YS2YrZLi0KK0HVamxbTJsJ1pXf9t8VnxB
LI19nuynySw2jo3Noibbuedfv6Ytrg4UCeEqLoS1iU3/XYzggWxFHPxUyL8RjXCa23V4Tm3nWbb2
jbT54hIIdmXfC5lMCePoLyIK38c7VmlnPsShuZsY3Tip+XRTKVkFxStoY3ujGahvxxFTrLZVv84y
t9vVpQImCMgZ8VV4oAzGxJEy50fAkFz95TJ1mOjMoUIS1A7noWl+z3LskAOyKGnX/WDQjt6Wiadh
Wr+DkKXMDlJooKU8WXn5u2ts6ySgm6DtrD8TwOfAXNyLDGceWHRNReBC7zCSP0TNB13UXRu/6tZh
DTwOKMNMzYM6o3Lnm4TWvMI4aTPIy6gnFrHO0BLSVZVKX4rAA2tC50DoZeRfqp9jGVTrMa4Qt+hh
FTZesI7RIzFm2w6ll/+KHbB3eeu8Jqn8gWFwPtkE7iWfgWkcQza/TQP7dCMN3O9NznRhqtuDL5MT
OisW9nHT++wijolpYuTzT2z5t7YTzK5fhJIUCu2xNMY/7qRg2fF8bisLyJzC21T19SkQNOQqh5TH
xCOwwazUq+kz2I0KuoxU+CsSfUBuOW8QzzVqbuo7GSN7TEwVbJhPsDE3kCkDdypO1AvbCDJd5hH5
KzrO+TCsSZz2NM2WedimVfElhZsdOmP2tmU8JdtsCXCLO+J8I0gRmyGCHd2ko82N59+IQu0J6Oqz
Fzswt7QvWaOSMNkVsAo5IlcPEusRUA+KeCQ/uAVm6my7rvyvIMrNsFdmwl9Fe532UJkBRGuWRB0V
rhuLWR0PZqqvSR0CPANbvM4kBWtvTT/yCbx4UjFf6Dj+kUli8jkgFtHNF+e28BV0Ms7IZ4a+6aUh
DXwtrZSxkPgjMwg16IYYIeWVuZndlN6rn5zRt6rBynbF+NJVwwDIb2n8swWNiXH1a5NG0byiRZ8u
CKr6EqbWs++ZrIbKx/bdyoc3hnSm8sknFqNf6gVstkX9jlbIPpsxuU1ZHT995w2kD6KsOmQc3HXN
tnMY6DC3M26xXW4MkIsGrTGAoEg0ZHiRHdm9OonpoEMOzVmf1x3zVzTUMb0wYR6RNYEDqeXdd9pD
yZZod479tJxZ3DyvemE6to2J4W6TR5d25SmjytrMKBxWSd04J6fufpSM9XdhK7xzJ9ba8CxEAA5J
KEQ0Rjp5L8DIQlqI/2tVbR7pJuO9ssLq6KelBi9Rr4a6GvadQHBidDuXqSvk9JxD1Rhn+wwNzQ6j
w+/WmL5IIJoPIsEqlRUJE+jBPKLtPRctQXhtTfGNd7LZBJob1eNbp29abofk1VdOA8XcRtLo2O6q
7ZvpQ5Fqwhym5JnJ40fVlWIRyIBZEhRSVZbtJm2uIwR1O9NW9Qqv52aoR0Q3froGo5nuAmckutRq
ybPpjS0IFg7EVXZz2CRO9pz9EANwilL1+0lNPzJ4GvfSszZ9jqDCpM/V5r8skusvjP/FOu1RG8KK
IRkm68XJ8v9lk+deuGs3Nrqgfdf31Hk5mqbeY24Im3JnsextPMOPSFPFlhZXQBzmvj+J2vtALUmJ
Qvlb5XIfE28U0dVDIwnbpzN+hCH0IDXWfyqeIXjh84snvdeUv9iv2jeW9yswRXKG7LtMs+ZFsBJM
7SNJ6mBdcRfsNFSXlavBEzYmty888VsnJHSCAhBOPRavQ/KZtdj6J5Q20nL/azs7OlVDgJwQNaFV
JiBiCeJaNzNNGh9YKqoW2K6mKTalQ6pAyoxqjyK1q/U5nNHsyebqhwBWGytrjvgdP/rCZGXsgnyX
duPO7RTWX5qbXj0May8wFh5PJLe9LUnC8X6V9Mq7aTMRPXfUAEbXM7u7HVcxJj9183DprQV7YS3S
28CKT3NPEPe8NAAD768wzUvah5/lFMR0fopsFatT5kf02SPsfGaupkuehvz+Aw7EpvspRmNjEIi+
8ZP+KbMJgkro0lOfXI79Fq6QAvdnrCmbas865jLn31jOYkt2Iblw8y1Kh5SFp833sU3Lhg/WLIoO
jEO6yWtSSR17mOgDyekd6rAXKn1oHH0s2QZiZLV+pO+dBP9nMqfa53ioVS8P0O7R8iWG+7NhBNIY
ZrUctbqV4xTo92z2A4cdlt8x+JAB04ie77oLwZTYKVNujqxWnpXnwKlvqOUTdAz52o268FQ1wIVq
Ddm4+ptHwUXM9SmahkOLVhJyBHGiVf9izGO26/z8x5RVL33RnXzlkl7scM5Jao6S5GdbVy8y//j0
U4swujt+d0mTkikMMbqduiAqZpaLk6GayssUfjjJ6AAgy/+BGeVKWOpIf8hK10YSFLsSq25uG+aK
VFPyqKLTALRzC/UTcmnjkY6JdMC8JF11S2N1VAEfcOhSaHll/tMn+o+OmniZZ2wese1tPcuqLzQk
FSlhZDaYxZaQmZ80z/U60Rly0obhvpnsEsscNl7uxLA0EFkT3bYyO0F0jV20HLVUvEJ+cGyZWrCB
96TZ19zsvTMS/4QamEoQATHSYdohO690Qw6JpXEOqpLTa3y1K0Xr2ONrN/pyFbmavvOU0r2r0g8z
HKsl/n1nOcx8dYMgbbKxMGNNhOwW1cazXy56aGv0x2V2ijLrJ+4FE2G2G6bod7tdxUoLaiYdoKgV
+Bb7kcyrmDrkQr6AsVe9Me4TOjur0NHeGa31vOHXqvaBJ9o3EYWguSuTnkPttm9W288Pi5GWgxkt
IUf+ARzSe3y/wkm3azxQrt/vVD0F99xjGceBXNvzDcGsf0lzzZ2Yw7ZeQQCwdrmqs4erAj5h9ql0
eVdlH1o0KeA1ne8tJbJdaqbkzqfG3koJjyDKR1zsoflR2N50KCfkoGUauStybbyDEyi1b+BnPhNY
Z0QCm/teL2C0iYZnmMctI8HsYCwjtaSmgh1RILy1oX0a5wouVGW1JyK0/YPXA8UpvV1iFGs7Spx3
U2n5yvxtPS+BQAHdijHAsdWEab5pdMGcWkP0lalt34Um/yQmyukwVRWntpzBfDB64TZWlEMCx9Eq
Dl2xRQLbnFAbIi8M7y34rgejMXcNMSkF81qV4IpMG0VuEXF70Ib3YadR5JzRrsH01eZGIIpdS4JU
7pO0PpSX610YipfQqOvVHDyrsI5gh+SMfTmd36eupa8tcTlNcaqes0XzoIDptffEPP3Q+TnzxabJ
p/wL9/aX7IJL7gt1EbTxVLZFHty81VYHqiXPOAKxfmyaCUkRI8ziRLt3M4YZahm7EpdBE8wGWSC1
dH0N1MWNC2odgiTHAQWaomW6wvIW3/vlovrJWLsACLadAYne6FmugsXi0Mmwvlly+GeGMeglxzfu
MHmfWTmPW7ir/SFTJgdFMvI+iKQlAy9ldIQ2qFZ73Q4Rhn7Zn9FT9Gd4lf15cvpPNRTFbkhihgJG
8+pDZcjtIL+SWZIQNGTBCAT/lzH9Ewzf8TaV82FoY2fXN837hBR+XXbcOPlkdQcnp6tfh6QzppD/
sj4+00TLwxMyVWfv9W7CtzfO5zxD/5uE3LZQf352DguK0cf2GY3K7HXDPo7GH7H0P/2qj96M0f1S
dmxdsymDmBMjKx8SBmMW8etxHH+iSUnuRToMb3Zlw5YUzjqdQxjxpZ3cw+VCGUZcoVOBlWmRPiWK
PcieXCCB8XyAbzM8vt/xKBNYA8G5cdJm5znJcHOWy/er7wsEqVvhZ+WpFejOCHVGcRRUKJWZ/aIR
s4cLxgUjJ91m3s3FEN2tfpqPToMoyY3M6k06+AZi9N74I6gCIiv+bDDi2R7bkm4Nk2mzY10JH4t0
3P2wpuRIsoH7TvjMprVqqCDwlOp+9vZ5gZkcmYJjuALaNe6BsDc2AbFcT4uW9FulkFqlftkeneWt
KMsHOoCGMUfzkHWggE2O6S01YOnZRv9VesF0SumWnSZ6ZCdR2OE2deOMA7DiQ4jK4dZG9bS2UYgh
dQx64ozDX5Gq6zf+Q7hiSxjMMXXPrZLda1vWFUYyDh69L8zr6MJxM2WNjng3VcCaEm8BAEod3/Ds
yktazptRZP42mE3w46HRbhBtZ6A0cp9wIbcG1pufZR35r3S4n0dp2+pXS/KPTIbuXA8RJxAZ7vtF
rOG7s/kAUXNHERzDK0Py7FoqvUddlR48wWKWUnHDW1wVzXgLJnVJKmGehY8WBaoZIOVhAnBkxWZ+
DmOREzKY/e9XAQqDo641DYhEn78v6Kk0SJe+3NTQaIy5WXI5uvhpkcN5V5G7nq28f9ZeL57FkP/M
BU9IHbjJNVpX9CXOXSawxjA9pSCUitEgK0raDfN5JNx128S2yQFrkI8knPf0S41jV1UzDQkCJIzO
LhcBEMjuvr9axvRD0kM7i+Xy/er7Qv0JNuf7I6Sufmcjba5NxLITNds6UUgI6FqSj6vbaTWutkOF
4JcIBINywUzUOcy8iyIdlgNwd1FeoV9t4nAQaY0bn5IKmNwkP2QiAVAl5Vqj9jn2tSueVY6ZUYMx
P1T1OOIKXd4nBjd50af0WgtZ4tcSw016KLSWd0OYfuA0bZt1CU66n7EHpfPNlbQRiYFQnBr42fc/
GKNk2tTWDI1TO8XOGDJ4S7qbz3ZhPEfZqIu2wFcKSzxdx+UoZXn7ggXsWXfNH9Msh4dpDY+k1c6J
Rcg5eY037EDoEZNuC+fF8oN43yX04PiqpzVcB2rFEQkgUwavNq95RA/BYMkhusJBOq7q8uoJXV4N
do99kSR/aAbAa6EyWhk9GrYw2GeZl9wj856NwLYg+JdPVLIlCfe6B1/uhJd2ImswLUHKhFlnHS3E
nWBttXny4ANhmAjUy3LPqRJBZzDdv7cUhOjONSY71bacu1OApRkptw8cdKyNTBHSI4a9tUHX3Ksu
v8VV6J/+553qoxv28VEq8xRkka44OjjRRqP9WjOuEU8TigcHIwA5Pk6HyH1hRuOsi5GPqE/HBGxJ
ll5J8BU7zkTsWW4U3r8vViEcKDJcBrrfaw8dLZmgZnQllaHd+wpvD+HlnL6cSh50z9nSM8GGGpR/
tyLu+1uAbiyf6IUJv9co3uV3kyE7fv+uJqCVU0gE6JYgU2tFX2ymS+ciCYQ2NYzdMqypqX+n5SLt
FO9z/hrhZt7YdBbJMa8ZQbbseLJoJorrcOdrUR3plXvnajD6YyFIWMFGwe4o75SbjF3DFpS2iqJ1
X7codhpSXRs9vEZ6JIg0WdT77Gm0KruKCbymNRfS75tF2/71FDFoWVOeSglmGRvVe0LyKqMy82oa
vot1qLN33O8gqDJvZPAYzubFlcQqMKv+8kgEPwQSq48zNFCzShsrMZfvV+10MIZAPyEp6peOwD+T
zu0jXu6S0WVQ4UxGtMupfndoO/80xmDBvhfdljt3wVjhfrPKQK2yMkoOvRM0J8P7Ah7RvVlYyt7n
+FP124Kk+VNltIjCa0HyYlC80yIXhyloJaNYDJYSd8YqzcIZaB4y9cnOgyvfenCFYUCBbUx/gr5E
omzk+c8SnV3jqdcQxXaWmfmLj4tq6roniQvtIW7BzaV+DDxhhrg1yg7/Qo302w/yhh6DGrdVVagX
nqICwXeX3MKpYKrIrPZoJEq9mCS8b2k43JAIGdc4zG8E4i5hNnX9jouUCVfjt/tAEyXthhNiLHN+
gqxBB4AD2xwA9wn8XV5KaAJKxDHwpx9BkF5Loj/Au8W/fN3ccS1Zn7oKTOhI9NIgDLUb2anXDCYF
ImSj349FmO6SWgSf8fRKss9DJc30s6XZtlagmGZ/sm92prKHHoybVxwMo1I/zMCgQklq9WO0Q4iw
HdigqX01U4xvOSOgXDfV2/fRIaA+sto2xANLR1BzMrosg6tDUpIs5w93Gok4D7VIbvD2k9tMCMKK
E9xCVaOgGHu7pXYbg0MzGkTp0IQ4SMPOVxoN0wHtor8PBq22pfrbIeveQ/1sdqmkqkSS9ctimVhI
MYwYw6LB0m9ykK69V0qFS1tt4yxNH3RMInSirthklSrvYcxZzK6QavV8uwThXZWZ9bt4Cm/5HDIJ
UuKEpBxZ1GjtOfW0L5wc+Sxm+SLNsfqFTIYYcFtu6zbW25RW/j0003gtHVWfxUfq+tbnHDbvcpDe
uvfSmEGC0q9drugpaT/a+G4T0FP30UMFQK2dMgahrBpazvl8iVJh3WiIWxR8GRrhaC+07/1yBCWK
j/zxnDHbgZiVIbtWgoQlJnMnqmGb9lxP3Mnih/0+iKN2wQJgq5dKzHRAUPseKAY4YBTOM5KT+UM0
tHtGyzdXQJznDdPMHE+RaK4Dvx86pzJ8EI5yR+jb7IcEyU4/4s2sghm1aWN8hFXkHpAME59IP7mb
HXkjzeTfIF0aNMT+soH9zzfhmMEZV9U/FdFoGqRdnsIsEE/PHMXz//sZj6u6uqPxrLytMuOQhp7Z
XfHojS8T1seVcIun6Yw5sDyv3KhcpiciZehMCrrcAARBFfEhXA33y5pgedFdPNJQ7zh2cBwbxkHu
PFfTJy7sZmfFMw6wlEU0L+tPTfu4GRx1T3N3nVcZMIGpDdB9xfUhjkn21n364kKM/5wdTHqhx7OL
IjdDhdjWJxs36KqN3OhmaKV/FXV961WRPxqb72pOrfE04NsJedgvtSfhVgdhu8ucxiEIkkOcO+hP
BErB2QtdCuSEMEBPMN+QGSdGT1fLNvejkL175lauXmLD/pKTBjHGRIw9EhbywXTnPVMvde6qxcxd
4ioKCh3uv6uwvMvrkwmfy1J2fSjDmTI+CzYMSyByFvw5M4PwitSyRzZY+cGFo8rUN99VA9NwN0Do
EUnCV2UFT8tCfJ5Ylr6Q2kWiUL1jy1IIeM1gW6akO0W+JqvKPDRGTY/X5TkWKLzYyD3/NGQzY2Oy
yIL56breQmtBo0K9/DsEAnbkkJ2fqtLxOT7/Ndra2jB6jBm7YNfL6EPSxKKnlP38X0Sdx3LkSrYE
vyjNoMW2tKZmsbiB9W2BhJaZEF//HJzF27SRnL7TZLGQIk6ER1qSkIy8jWEdPOUf2M/g2xXlqaV1
ZRWh4m3421tbuwVjjrbd0gaVrTvfpJF2Sp7TdvBoiqw/U0MCKc7PuGOuYVMVT7gNMAyssLOaW0Ai
xS5GMVZwOsswNbak0K5Cgle00VKxTjJjdvolY+uH6wEfXRmNf0a5FB43mfla+bPkXAcevGbWHk6w
XTt/mwQ8AgSm6SWW9dHQNtpnHjRb5dfpjmF7w0/u/c0kQL4pcNsXXMMkBQuv/w6zGqpbo/+xme2s
COAxMBurfWX1pLwkrLHVJrtkCrytzZT+y7SNPfiB+ncblRxIqtTaNLPlwe5LCFsiF0rxj0h7fzBG
O95gZ8BA3PpX4O/TpQkkrLqcIXH6zEly53N6sS8gkZwYvmlzTWgh/+UZiUfHTNFwKwk7rEz8FAbq
BueeTBy4ya/ZEc5JwtxtYgRQUlAti1l+Y+qIuP8QiBb/ZBQaW6i93qrh6nHMWdMIkOXlxh7gRkf4
J18aLCq8aee33DT8k5dR9pP0AegRTMHHhvHFKq8aJsy5N+4N3pobtVigMPM3J3Jr5K7dVZ7UO3OZ
xbT+Ga0bE7RlzwgY4iPumeFlEqhqbyUxTcToohYQF6LlXvRHV65xELUX3rhQ12sPG9R2bHvj4qYJ
l3U43XSX1WTPm+4Z5lh8rtzxL2O+rwDa6TbuZPHhCZDp3rRJRiM7qM5mc3SLHpwNRAXVqYtf2uSI
VXYSFNCPy95I0iU7OZn3ks7Va8Nh+cxNgMKBCeuMKOe/BSXbrxnKbh3pxbPXbBGefzFtbdd0SW39
Kf1o82jXFZDf/Wyg2TQX4UoklFGwgKXrUVZrQ/ugDz3qc4r8EuR4GqBGZbu6bkOeNbZm2cJy9djz
kSzXYxHuB23g+Z7bj6iJ3qTVDoinVrTmRcDyPNxE3YqdGxGxplNt19RVilblfauZqHsbAymKJs/b
eUJQ+j5uoji8qCRW+yFKGC/rjpQSY/HJ1pui9Z+xCT6XmoFKO1V6V9pFtUlM5utdw9ktG5qSxuT5
K82Y8aBcvYvYHg9m2w1bKxzefI1hTtLeDvm0wMGxEn58a0xcK4R9ngjYJpt+VPrTduNoBfh0OGv+
Fs0KAxQGfm8rw0i976zXf1qn4b3loVzh6f6vlPzWcDTu4qajJ4uTdMjhuhAi2pHDqw8cjEg2dukW
hRHxLhsupsS2CoGZ7kA97PIuCQ5aY4nWnDgqXJuDyk9dhJ3QUDzF0/JH+6/0kre0c3iH5nV36Yer
DdnxVk2m3FSIwN/1HO9n46ulyOQxKCU2TZD0J53p+kP7Ef5IZ4cja/jENfNsWQ5bA0iVmzQi85ir
ItrniYKaz9F1bU2vymqsk2f9COCYtDFrM+uYk2PS5hNDRmrTbc9boKD2iE9vugKOJPBvR28myBNc
BsbzRNzddmR8Romb1nMinDuXV7RwkmAHaxqde+vLN629jCBO2xO7MIJt77p7kXjuPR3lwGof+Ii+
pXdnmN1vJq++zePQbr2sqJ8UNz2b8MZu0tzPkjH/PaBevRb90JMq4ZWd4HcbWizB+jm/zg7z97b6
M8GAeAIEwMCWcCtg/2QThVd8CrAn68UUOIRMYuiYBzCpeMsHiG+cDzYDqWidJO3GiZVzxHr4ppOY
0KdUbzEayRZcCUbXvMONEUCL8OcnMTqogtOAebRP3/IgYFhBiwcyiOVvsRWCSjZK9zhWVYphg+UT
WyCnrHZLzQcC1hQ+5ml879hebroT9iXxh32SsWyRLDtSjs7wRlqfifKbnY3ZesEshKfY2AWYMA+D
35BiwuiGt4V0a1qM93H6ds3qP2iyBHjiYKWKzueb8WfuYU6yLuf6j+Njkgmc3MQqToUCExz3YijA
/sWA05gXBYo2nks7r851n9Lc7SNIwWkdduaUNbTsQCjtW9D+dAY9le2cszL/SmFsGRLydlvREV9g
mFgxta2vcr7GiTNebFNOl8BT9nbASbKC+wGbd07AQ8wWAjdFAARZA/yLFXJwFjcrs9BUhRjlybFa
7zIK6V3YvUy8cmLmnNUcmOdM+97lRsvd5vzzB7skHzXIE3ivznmfOVvcicwB/9DKE94ywqNbU5Hm
K4yGdp6cO6KyimBr967AjFqIs6FeUpp8TknVlGfiZ9EpT3FnyO2YTz1Udzvd86v6zVYcnCc9BWc8
Ra3lDUdh77zYAZKfa/dkFWFEMV2J0L58b3a8EJ2L5aqHMk5hjLvvyTAdPVN/Fhw/Xwo/HJ5ZieA+
tC+WU4pjF8h/qWfpJ39m3c6akfJLctmFufHA/V6SiUKCnz9K7hpIljSttUOXnFXZf0u8eDtJkx9i
mf9bGg7jrkH59rpo6wZpj2tzMkz4HmraWVIh3Q0WQAzoaOBMATF92OWf3vd5pab4z9gUxxzbMOpj
evcZPMog3KuSTpyozuEXCTAvOsUxwbmMCZDF/DZeBiluvKpHxNYq8p4H7R+B0QDqdDKiy3NK0gzf
0r42zA/8E/4Gjrg6NZzBV9Zd1pBYWyXOOitnINM+5mpuz2s/+0t+hKzCNB2dAlA7Z/MBTLhzDDFD
bzkSFOvCxgAna7wKoRWsdQDPoGteTE1BbpVxoZkVhtSMlZ8BiP2eZvOwal0Q+o14gd+PaKara0hk
F6VMWaewSKEbTy3kktyzMGSmJ7+s5dnkqnhLg/XouKSpXAJdCYi7q19A15PNE0MBqhY51tGejKKx
PDKdk1JU+VspfnVdFNySSqv9RLnvvqrTa+bPJBMLWkii6n0UuOMN08+2A+yRsMLizKPibP0U0xDX
SomIPOLUJavhObAIe8+O9sjxFPMk/fRERhGstwzyxQaxZyIZ3bgvTMfe7F68mlVbdqBoPLdzyUdT
TG2CbtJZ/bv3unxtLVgos2uz289HRpN+T82sD0l78PLIOVemtSJwFV3KYLJ32Uz4OzVIXeWsaT4v
K94+M1m5sAY3GYcIB53o1Ftkk2xJuy7WYKd5ymYBhyMN7vyc2zpO/RNvms/BiPF6jJhlE+6OJ20Z
ELV2+Vj9hBn6cxnlx6zrMIuEE0cVktltGScHQm+XDLgUhgpk8cTDvV900xc0wzutTekxhixNKBGC
zgQscBysYt/nzb+QOepqnPrfXtZa65pLiOamQCMh7QkY4p/KWL/FIlDrAc/mPjDLPQnr18xlwLxY
4dJAHQGPuNtxabZsEppseeoJtaMEV/x2QIKOL8qKylu0tE5W5i5opgvIs2iFXdnPOeIv6tBWBX9E
GbbbSYp0R8PJnvpVB+xhZxwoKRzaI2CoifdCFBGAale3EHvlsU8YKDTWUleUrRnAYQl3sLwPzNDB
vMDXznCou7Lb2/WiZZd0zDqA9jZitJ77KeZq09mCmHrwkifOBiwEVnejINeXh/hAkvndpYX6aNfd
Q6r41XblH3iIxsaLvJrcsJabOPII1K47GT9p7OnIztylvfoFwwRnBLWpmCyKshH/Ua+4Lbr5YNat
+RJzXIutIwCOndnnLqCnqoa5nE2nyOhqVMbXOEu9X9STNREcqYz5wGq5ajOrbZ+rYWluG5EwJuzl
q/as1KifJoOLuxBuvxXM7GehrKcMdX1o1yQrA3JL2mZXAI/daAsTDKbgaYIy76cqfor81KV6AWRb
n9xbK3JAZz56Tntzf7IGieUTtfrZ8I38nCXBy1Q6/SpsrWEzi+4CW4MJLWFpnH7MaxEGokTNb9Zw
N3PZPw12vx14556CvPgrXc8+Ve1yEIHzrw2eMsibTJUZ4m0Sx+PMPU27nF7xN5GQqTPSR0L/7ZE1
VdNNBscY7Nn0jWi7a3yaXBWTpUsZ2aQeHYbmXlSRGjxoSnTecJgwFfUhW885LJzZHHaN0/zuwmbY
ZQxx2Am5NqrhDwjHfK+ssIWVYTCsq+WzKbrnqcUq2Ccd0ozGNoMtOd6EgnSsZfroVD8ycpkuhqVJ
4s5Z9rm59zKHLYEv1mOA/aJ8IgvENNbL441Zm8s0bjF3Oijqyum3TktJuRM3qL1ZALDfd0CT0iNw
i5ZVVpdxBZVA/kfpA/GECnPIxDECM73AZkTRGIyIdJu3vj76YfwSCaxZqV28VxgVSPH3j0YVlGdZ
PTHo5Y9AMO6G1Q1iJKAWJcAc43pgdMa4xRdScdwLynJpkLJeu8JA9TG+GO/l2z6Mj2aRm5cqjOpN
aTUcGhjyb7zQY+wFFu+lzEkoDnnVbqZOHCtH1u/kyXb8igPKpKjrHnjGh+WyMwV30ow5oNLQfLZ8
E/JGWyAETHhjJzPSJ9PpwrNdh2/Z0DG20s0xEewdkZjUMXWBnSCS3HrSymtmGszYrfrk5077PhT6
JclygvxDoLmjFt9QcRVJQgLQLhY5LLpMJgk5rjtHMU8xDY6TABS3CBb/VJV5Z5Ld3Rvf5KXMmJOY
CY5FD9yxy1IE+C1dcH10i4s+Ck+GGL8wuu5hkxF4B+nhdkDGUrNTuzDiuYvSjPKYQP+zUUqYgxOR
jMgmWj0/ExHMaeUk9svoeD1aqklhVxmvgV1kTyJs9TqucWVaPZAsNfL2wGa56qh+e3bR5jeMOrkB
BvqEpdmplLd2tK4okG+zY4dGTykeydU0PcKU+T3WgECwtJFo0ezzMhFqowI4iF3VjduR/XQdeywr
tXkvo7sdeT5FVXN87TyaluElOpSA6EPvxNW+IlpQ1YZL7L5WGy1Ue5EC2EWTd+GGnpnhlMGvH2sm
50MxAuZrQVyUZXe0DON95r5O1+OgV9gPmvU09O7eIjnOKs3fz3IcH7QQr/tImcDBbBNtqbXO0VBu
e63WctLJhxTJ22iDfeEIEoHRwopd1JR6ceah7t2zrd3gcIIzl304cdd6SSAYOENPjlne0EtzIlfj
c0RTxNPiWtrxcyNhdUz0GNgGm7ErzFM1h0ysCtnvaim/Rm2zI80Z6W/WwTEIWLUMZ4dPjnIbCimr
nEBVEfZMlB3rnbzVumUCuYswYV4NN8aX6eFi4E6/ssPUOavpHOlpOvAiX+dBvnNYf2V4+O7kHOvV
GLDAhc7OFaJZ+6GU3LwbY20Il4odMrK8az3MDmXWRTenI97g4yqt3P9crmGToY4z1D8zTkd0W+wM
kSvodZqUt3Xtgdt4YX38nIXpAjO3wdhXC6KT06mO0Auaptk0PRSrRRHHfZd9jsT3ctTztUd9DJHI
AwWSNSRATN4uOraq7BxjqX3/jS+5vlFSXZ1IgZzU0PJjDt6p4k28D0k4Lt8HNLW/fjOB8tQWjWEV
LLeiRn8KJHvxsYsDkFAMFLkggQrTwbCJ5nn+0BnWE9x7RF095e2SIiB6acbzKXYCRgzknnxn2HB5
ks/B0L/Jkv19aozPqgiXI3Dm3Wr7fZ44zjoNjKc48XMei/g+sYMskWDn1DrjkfCaeyCGxOWUCJSN
iv8mMo5uscaNNUgmRegl9srhZX+3B5eT0RicpMMyC6WqBygEwSZnudxibZmOQAfPvu+ZT20qqCxJ
8gOP6RVCQfPdeFaFNXxh6gTTb9ia3g7IdERQpn+j80Me+3Dyr0R6tl2p2iNdrpLddbT2iVGZ27H2
/RVaLGIGLwgdXMFZFr4+qLhBNadIVArnNEA22tO5jXdQxP+p+tEK9beenezdqdy9q615RfzozOVO
HjrIByv4R/O5yRNyPMjyz4CaSSq21bl3knA1MwmXeWF/+y2y4rSqWimxueJxKurgkOcNhL+KpbmH
XsXh0ns3yAgx/g8+cZmGWG3JFbr1qYVQ8F0SV0uq5NRYQ/U3kfoSztUeUJN+7olwPrHY/ufO9i0t
XPcmFGypLrPEisrInalYh0XX/JuF0910n79DCHQm131ViNrdSIlqCDty83NLHDBdCOq/rm7x1x0q
/6MX9Om45Qilx2GtaZVXXLOaMxhygLq3kBHRnOTJy6EZDsZzNfo0J+ADu8RWUO0AXlTcQSrwQT6+
J7lQBbqyxUkEAAlSQQPZBG81AVJ3J4Ixf3cpxuDq/hHQ2r1Gwo855zXiiaHX2U/T32iK+qUP+Et0
AHkR280QMl4NpPzLTOzTxxjxwWDRpBqF+XU5V+R+07g71GrsX3Okckjd1hO6rXqlZonsDHNKk/2j
rBqDywhygXaGfhtRMbRahIDTXGR1AV9nQqQpA6LoZdGdfv6IOxfF7efDCj/ZKWhpmyo0IlZfztY6
JkiB27lAxsSHK7rFA9t4uj79fF4xNj0Qh9nZ9RzhrTXira64kf/8mx2NW6efj6YIE3xXgYcjk4pp
A8P4z0fkinCH/nw+uH1mkBrkf/rfV9t6wHcVY+VPrVhgauMPKn+iw0iofHQs7ySh08/svUcn6L1T
KzUxw3iM1y1W65MV+7gvuqHlfbd8/vNR3VrOvnOZGTfjcELuGk8/H/38AbQzLVbKMUkN+UtnLCQ6
FNBj0xq0e4m+vCVYEFbO1Ll3hyT+LomxItiZDEhPYsOHmkxXVoX51aEq/o4u6hLMvstyiK/Cr5dt
O/HvlnbIMPfJpsWrtfeLNrh7FRCTqKHDdOjjSzNChUmpAQyIrt6zgPFC03q/Slmn676YzbvhWoxa
nASVZPm0cYJ/PsrfU5Po4t23sDKVv0YiO3cXYfJCAJ7Fcvm0QF7btTJqWUd8646mA/49HY/dOBRn
W0bdZ5p+/miSuXYs4M3EbH4Uy3aOQ+JEsbmq6nH+3wsQpfa/QKFAAvZNL7bPAbrTf6fYTe7sZ+Zt
pqaGuhr7rVW2fnZShwNJj3wpmyK9u+Bvtk3iVgeOYx55M1qXGPsgXod2v1zYgNSQtftMh/efVzvJ
iKnPPsGYn09tAkpbfEXGnsxAYtT6jiT9x8qr8UnnRvVRL9SsRTAVI7wkgGThFvxZvw48bigZEzby
I7baTGVhHUkYpF9OGwO7w6E2NFXyzNHxv1Dp6NoJ7pLtBAVXB9hM3SXk6bjwb3yvSJ6qpqW7LsS3
t3zdQgQY3JGhFErBxrGj4mu2R0JzsugoI+LTBCnTmO1P2fXNtiRhswbg4K90LfwvAjkQQnoqSZlP
Ol90sSxfpbQBk4+O951PumJoK/boIT8iQskboUKyw1izHtz9aaJJICjK5NEHJpAOw5vWcQ9KYiRx
vlayP5PlMt6UnU431UCn8tI++MpmLq6msAOAJF7wRfa/7Bzj7sliOCeDb3HGqMIvgU9h3ZSJfXFB
G66xEdCo0FaHLKnxuOXBKpyVdZT+4FK8FvdbJI6QXlGq9WpVzztw4sdmhs0U+179bDn5L2sJxw50
Ta2dNvkOtAc4Nyzj74SORlTh5KtIrAMhyWdOTdMW3wy/damTR4IkvlYFYrgzInHG/RkYHG1GxGSh
w3hPOE4BKLTkK8KpPCA0IK708BIq/bcTtH1U1TyfZvg2mKci74Z4TahtaE6RLu2vpgiQiVImJikl
3l9mE/zuq4lMM9/ja+p1r7EaxAdUrI3KU057JtKoZeWYCewsBF6QGFyoMSUzpt7yjnnrGKje2lAw
sI0MkEh4rLIJ1jMN1MtrHc8OJXekf0iN8mkRbdq+zl+7oXziLN1egp52uzp0nXfaEjct00TITKF3
bDweXB+rsS+y8EFMoltPybhgX0MkWGrEgnJk4Okuz1OTDzciK+UrkaEPogjTg4I80Hg4BLGnUd5u
i158sZutu5lwUZ6AHGIlYPS/fL1pBFwQa+zo9oiLz2h0/vd1aUlj31IA0tssClnWNV9zkvzMenyY
H59YmIqLK6pu/fOTmS1H9tSp5cV0bP8TWRtzEXbuYpT3WrwmRhdtBev4wa7a/jHgMfTaxj8FYYHc
5oRvvZ+RkJ2GEIU28h4WvRMcZXk2E6OpXyMj+Pz5em8Jh1MFhZLSbst7QSIsxgv4MIx5rSUjmtih
3TOeJw0arGi550zDThfqmLh1/KHQrc9uPobrZPmPGAYwTuxqCrW67Jrauny1oujqw9dfx41rnC3N
9WcIYn0gKjk+KpLgwt4SmY8+uoIyOoEcSv5Mzg+7yp55RkqMRi7Qktp+TSb9Z+a2bXHsnpyKqYak
jC8IuLCr+XXqgDMxF4hXwTTUXxiWqVz3cKCx/throRrUCK/96O4txP+vHIcHXnuE46Zk8Yx43Fxy
F1CbDbVvbfVW5YyRfaR5RldT9VrCGDVuMp3fTA+HPl2gelMaTX8KPNYnM701IgbzZqfqJetZ6ANp
vWQti7Yeuz8Qh91HhmZmd/zuRIciPZalwU6sJmLU3A+SpU8bFKTR4CDodPSK0NIDywO5o5Zfnl7G
xmoOu5uXxN4LKbFHB5pqbyx7qV3zHredxZ0DiYNdL3ik4l/cV/lXwYZ/VIZZbn++bEj1XOaNegN1
EsDGKeH5V78QWZNHNOX12h6ZLcap9j9yvj2rnuUjlC69amwDMV3AnG1CFKP44OQKRjwDHZYNfz6m
ajI3JlSuLxzfJDmW196yMGeYSwyqYdscHS7mVewAqYnF14i6d4j6icb2eorI16svmSL0zcobn6Ut
/8xF/4SQzbAaUwusNSARxPxgt9RZAshAWbvQgNYFRWBN+Kd6NDER8TljAFg4Y/UQNMsXptu89sMg
T5EHW4abzAGnMYcTi3edBB1lB+3BEGb5GFwiNxT6dSyNWdM4BI+qt6aDEzdV3kGakrh5F86PSUVP
kZ01b71q9bVhBr8OGz0/kC+gG+oS8yXxlTcbyurP36+G/iaSQW5YzDa5RIBtyEmz/n0NK6RuEw4C
+bJ8yoztaJXoD4FhfBEDb9YRQy2dmGfLt4NDVfL+DcOA6pFTYSMBJTZPsmooIbPHATKma/8qiYwB
AV7GmDw5QhIZVtVnM3xqH5xBxXz0hHFu5Dl3+0eocHNyxAJJ86uOXWwDRu4scZ73Thfcj1Jv2rbw
DZAIrQdNupyyIX/8/E36Pt/ivIFCHbwX2vgvLQG3THjTq6TVu1FkZ24DmAGS6c+Uys3se9lFa2bd
oueQLfNzZUUY/ofqbrvFuJNp128TKiNWHnIYxzWIldpuHsE0IyekDi3VwvqdJLgV4tx8Y47Ok9z1
6bl12RqcdK0Y2W9GaJeMdb3DOAm9jdnL3NnkJ0+JZiQ8znnTtwfsZPa2hnKGosQx3M8ZkcqQ63LY
VcSyMP/QKT0s9auMiuqW4IUIAqJibOM9aUKleXGDKgzOoFjtd8+eTz9PlJ+RxwqC6L9a02dLM9S+
iMr0KDpnRoPemninST7cZncpmJuDFhx29O4mcLcSGazZRhJUb9s/J1nzUZdd/xrky7jW5JZujKb5
iML6JY1L3mOhvwpdXLMLImvgcnwwO+/TU3gRGcJzYqFPemzbo8PpFl9D7B1yvqNhmR44ltTbZPJf
p8lZl+2AjxGlgVsfrbJDO44rN8rOseMzAYYDMfYEoNGqg37MLjB/P3nW9/ja7sQ67yArZvxXmLDC
cu5uEZiVVa84+RRUXqKoRuAt7Had1BkS/MQSzbTnI6oE3R/iH0c8yERBwzYZoLoPLjBR0m+gK5ru
w5b1pgti4613Kp5NgwGCyqJ1TjgVsIzd7ifDyPZpY3RbjDnswH2z5wZNY1ZvGMdiAtracTLmqk0U
3xlSQDhZ9M1F7kaUjn4Ob5wIZdQ3J3OLY2Zi3l1e46BL8kebJ/9J4gJk3/MTpp+r0xPq4Kk+pTNB
ZD/DGeEGGwRI8l0Aq2EBenjwl//cubQF+dBIL/odM8PE+jB7wdFbuKc4wleeBcq5DjU0QhLYGahe
LrO2cj98fufRImWE3Xivh6jaRnbKzwG6/C59WNj8qjLOvgfpUImcDPoORhxfcwkBLiavyAO7DFkq
kWl8m4AkOlYjd0kojE9y5jFwqKlAdCsFWyrLosUc99txTTI4S2h7YvGcPZEyvYKC0JkfDOjtXdxB
A0U98h6BAKcR+C+pFukzZrLyKj1O5KlRht+9aX7GWVbSSsHNxWAZpxIuKZbF+NDbjWYJCMZN6dVf
rWl07GR2frX4/YgU06Gc0cZcxVGJADDdIMKRqy6syDSwGAVd8c/tBRcTK28Peapb8sIGAQcnyzal
qgAUGpwLUYFv/K4vDI7gjbozYahbyP0Q80NAe47sg90sShLFwHVvFPL8K4Apn0TvvcfklV9qXmSa
wstrY7IW+UNnn+lhc84w3zvo6PrUgDn+Dgta9VpjSk5mknVHtqhy05e872vZrJJibJ4L7QXbyb0i
wugDaKr2bcn5s3R7g6xvlqa9agJAdWidouEsb3kbGOxnAhDdzkjfixKjqyfPdejDa3K/0UAmGBz8
K7GivxkwbYRWvo/mhE6gzz4fNG/NlpBsVVnXagmZ+fwXV3NgBxhi8TuM5CYvrWnP+29acRgz1rVM
k63B/wHe/DdYe4dIFsllogIU7+cTrYhsnp0ExxHV5ZZTYLtSgdLH1FH/GLkOcD58D0BBx9S3OoSc
4tcDmIeVVNR+NJHJmmX8ZotYC5cxWt7hJFbyMBucbUPGB6taFxLNPP9FYrR/wm8Ix1gb74shLVnO
EgqzXj/nBMe4X86RU37PyljTMweNw2NLmDRQr1F2p9oIWZwt1CfYSKJC53RaLmJKs0CBFvXoDTkh
TvE6hOJPylV9x9QenIXCTDmWNDE3JTANEWS/AFQdGG1DxgYCDPqtzDgvqPzALnIyaUQCexZB7Bev
YLb1rQ06tRLcDsBq4kKY5lev6cxro2MLZxkfDU4EOmujiSWTqIZ2MwtSmHaZuEzX2eYZmzOJ8cqD
NsdoY2JZQvkTpPGlVzwCiROGSGl1EEl/73Ir3NE9nW0TJsmV0x0dYXbv9Nr0m0T0Lxz6u92A6Eam
BkaswoXbJcMvax4WW8RJZLENC2z6W0Wbianyw4wA7CLWSKYMVJzw7/G2JQbBzbgxB1awtNqIHJHY
ZGZ6pV8cR/Vi06xBX11LOZR729XlFgQt9jUO6oKBy558I5biIXv9+elCvILLAmmXejiLbAR+6TGj
obGPIvOhwb+Sm691mMHarGOSzctSi3wHDLhd00Glz4EueVMHCAs//wRJqJeeHtVAiP45myfveaqN
362XVg+b4g2EpVUQ2ulxzAcKKDiWVuSvueQJDpXLxdwCnL36uXf//xUxwx12NtI5WnNMKZr6CDcl
2YYph39VdcOG/l35GJuMJSeo3VvbLmTgGKfa8rYyTAySQ8EJ2zCHfD9adfxwY3GG+TW/DQxPSdZE
5b5MiEr/HKwgnh8KgcVcuS7uDxM6jAQaFwcnnuvo6ubPU0mWfRwjc5PqjSGKM0qdvw21d+GUj7u6
rzYE4syD05fVvm79S8/yeR4DPuHbOmr1OymZcrBqqlUsHd6jtiCNhHES9rvCIFL5P8lSPC25wQ/V
KxqhwIxUiq8Lv0gIUraKUcUpLifeECZyTyWxvUayufV++g9KH/PwGh1CxObrrCmSjvO/EeLDgV6i
3TT1/bq3YFsrOjHcjKFWHLZAtjQCMftS0kZrovfJWrU4YcOo+pcpLo6IFKsJg9JeSlHuGaqRYo6H
dQulMFhsWXTXoyzwUukwwKdp8ykSF79xzMHQtoutM+YznMLtHNjOLiuzh5clhI4Yy616usc4tXkv
zeDHa+BYDxLl4hRh4mmLtznteP8x1ELJ4iUTNf4g12PN60f+j1IOdb70u0Mr8hbnFnJI6RH0zITZ
7xJe5AMghdSceAhIuQEDoZiTojiPURfbrUc2agMol+8hx+HDLmVjg56DSwuYhWFIRdGPX3LNmqtj
2U/7qk9YBdIA0lr0OtbOZlSgb1Q+hGd2gw9418RrzInDbElTjEtppAtqaRujUj1sMGRlw2Jt5RMO
DjDTa1A+m8B9EkM2btMmrne1GImpeKhl6nWsyo2RQd1wrSHbyGOceRhBGIDPmWSkZKnrvEyCjKKF
7xbUNYbhfp1+B30EDqV0yuUqizXWwhWVLhMzLHmSc8Y6p8Zn9a3xN5IAtJi3yvqDdMtga6Tz4DSE
7i8Nco7Dq39g6D8P/hvdpjgMlilYZVdLwNRdhXV3GIv0WWfzC2m8Tw7eGwNssNtX345DjLmKo6ue
smOrrihL24ZilMCEQ+nk3G3G7DdRSAgfSQwxo9gHqhe7xkpNhDvy8QVPrgEeNMSOubLynIxo8xy1
/9FWUO6VMSJJuvYpqPoD3rlia4/utOskw4mQ+/QQYdSkGSc0YBO7TbsbcuJyuv8dlHgPy9H+hRf8
z8juW9spPiXikExRnsv0DJa/Osq0v9tY8ff8CuFhsl/jZ6atq2jOIqULdkSfXWU9Qlzn9eOp4ZrN
gwEF2Cym6VKW4zExebXcaLCPckS1TonLQfA07A0GNXrOLI7r/Azjqu79rRuocwXnlkr69pqWCV5+
QSjBzPOdk+vXwmTcRP/Yuk4SIM/ImKt6CLfalsu3ZWzzRmMlnCFWwWlxm3DRL/yv0cn/c2bvQrAZ
SU58cYJUurLgWEy//o+9c2tuVNm29H/p52ZHAgkkD/1iybZ80fKlJC9XvRBe9qrkIgECCQS/vr+J
9zpdpaqw9znPHeGwXbasgiRzXsYcc0wMZXu2h+M0R1HheEbt9FlDbYQ6Zc8RnBvZzFWGu2Rueg9Y
qGjHod5TMTxrvPRafelFfQUJms2E1h4BZnuc234AGw8Tl+IZXdKwa5n3NdbJReNtlx2zjK599Dwx
l5CZsa9w0Ln6sK6hiMpDtvDEG5KJQxjCBg/HqyPzABmU9mCx884x/74NEMuHCXkN8fjJz9wEUI5S
jMWrH77SN9DMdsNffeYgyF20bFFmChSBd97u7fd9VoJ0p0M0QzyJEM+kq21iIXfChrkIq3J/BjN8
gJw1PjD5fdX35UWHNPSlboGPOx9aGMCgM1N7Z0fwe4lw7Jc6PmYXGoB1Xu1pBRsJ4/Kl7VwANno2
j+HmutswLqw3+1tyMWRGjQLWg3g2z/aoPCW7CBvqQYNP6FqMB6MoBgdovVf4rQC42HW6+wiM4LLd
7f5uIqeZFRZJGsYp7WsFZbShbpETxY5hDGl3v0RAZM6gLgoKYXlWhvqVAV3NWd78TU0TOScXKSRz
3D3FSXDph/6MCHRlVPnSRgw30f5fSJod1G1IQLDz4UPqY3ARKEXUim7hXLXMLtunV14DPz6rXyO4
J/BK6UpNBlocEucq3qmHKkY8xFJg10Sc0dZfN8jIUAS/qc2wKugQCNhF7GB8SrdFRDhvtzGFI5Wj
47VFulAPTwi5mU3+XAdEhm7vItOWQcQ3+5dt31Zkq2UNzUH/HTgpyqfBWe0q58IDRZghw3+z88cr
O6bnGW8OgAqLC8dez1BiNOPbxgZfNsfhje7J5mxTUrGCa02bKfr1QPuvPvOlzhZ1ZAhNUSCgVhn+
cUB405SMh80bmkt2qA2dwbgfcnBRkC+CASbmYTxSGt9H6oLjX4MffN3Eh5cCyTud2L+dbss7ufCP
M59b6dbBkV4JeBz+HHljWpzHb36I2ddS3ER/gpoP8+kptt/GYcQQIMiye6etEdiv7Lmyf8EW2SEw
QEctulv6LDik3xB1w5nlLrubau3BO9DYOm7noCHthd8b9AWegJ9mmY5rOMF0nLppzDbctZfKO+SX
Y7i9rr0QFbUofmRSxGzLqMDZAfWlwG2C+TAmdzYQzNXEj2oL/GyovOMle38320Oh2d57Ba3rXSjK
TBfMLrxOO/NKhemuNmW7BLIbrjZb94ZDB2UeED6o33gFunNo0KfexdjSBlWbHAVzIkws3V/Hyjsu
WuTrOi88nGWcShJbJ7llcraxEN4HY7dzXSDHxJjzHqPo3OYbGp62kIiptpTMbZ2zQvSgOUyQo5Fm
65hh4YdMJshRMd7b8rUo/M38ITWMXfz/c37LPYTgT+b8yiD1Dwb9Em80L5ufR/3Kn/x71m9o/iVj
dE0celp5tNf8M+s3Dv9lIJ3GEXKSAdMBg/+a9OvE/3IpQAX8CUHlvwcEtzR+pP/nfzna/1ekIzCH
IAi0y4hg778z69cPmSP9/+aqh4HLKMDY9X3tmSjwtBf9PGc62mUoYO2H7M/eDW+rMLvrPZhf+fEB
ovAXgGcC2pimStiHat9f6G0+vYDBAleIod21VbzUQXnZp/Gi8roHquBn+2O/UHSgFlm8tOAuukfk
2Imf2o1Ztsxtr4Lkq4wnH/fjy3iIlxBIM/x3cAtYzOyc4zoP+/UPT+TfE45/nB4Pj+93txkY5arA
5559GXj8wzjtMU1NQwtg9iddiss26p4rZpmeFdBD7aa6ZAYYOtu08zMfk4JIgK4I154dH6okpoKQ
LLTPvW4TBp0eUAgdWIy+f9ZjP291+Aj5bU60j9j84bmFD1XsEhL88lL5wVXFMFs2x8Lo/Lw9HJ5V
olHOqu4rZO760X+zpZ1bV1/bIl4M9AdvdXrOoHviwu4Ct0IwfCvraBzNXEGz6HV6R1fLXF7SxnT5
9vpameCqJZuBrL1Ap/OW/nmSo5whoSk3JIl8fq4h4aNGuTBbB/99XDZZtmD628rZFSvszlmEAoQN
sSF1cT4eqvviUN6rTN/4pWjWB1dl5zxNP/Pz865Bgik9rktTXo4dzKIiQAzltWHSg8NsOEep701V
3TeM9mm3TKusVLxot/V9i0YZPfkPlOpuqyq9y8f4rdvGi+3RvSrq5OqTR+7Kzv1pZxuX+lgI2TAO
fGwy5+vHR+4H1RD16LmsNbQ0iBTXap8tiqJ/rhS4bnYbJc3fJssAOY64pZ39k6hqbdrwyli+RuFV
KzM5TPfcNwHEkmRZ7cJb1YRXkFrWRZTeVPYAbzNejOBvQBwXtgiuC4ghlanzMxvCz8oqTkb/UEU8
uSb5ilDWldlyAmL/WjaKMtv7nrZ9fewfWpeNo1ilDU0Pg742e30Tu81sdCzyqsGjGXh9ES/JjiDJ
yQ6o7+U/o93mXMjscmEFypt2Im5CXGDnKuqfPU9LZ7z/mC5USu91Wd7TfLKSJ25K/s31WG1LeJk8
ln15iQbGeFZFwS1jDAmBSeplM1UxXPQxzxaND2BGOHEXcYGgHXSA80YcF3msNILP++Yw0/C9i32K
eFqxQsPmIR/SRU9TapWwdY7JTP62GM0yD/Z/NnV33aryvvHZdpabrIIr3UPzRZHhzlD8R+lss+r8
YtWBNOQInkzBTKedrx/vGF+Gmv+4YUJf1Kt936NlSzF8x/y8YRxvoJViiPS6Sjic/WYla1holPUS
DmPG+jIIg1r2bPoqB7TnWZYsQZouqoxb57lNlhC8Rk5pSyOkbvKV3KpcfLM5rseiui99WebqUpX1
fcff+El652yK1cf3czLEPYRU77o4idhXroZO4+N5fjwAHdTZg9qG7rrYZoseBI0xzSu9w6pF+rrd
xW/VBuvCPcne0oHzVcOR7GmzEUtD5vZiDsEVkDHoePBYHrHSTpjCiGF6JCb/44uNZXF/Xnxcnqs1
fs8zOnJPTiv9xXvl5Ym77rNRQW45qGc5s/lweB6LBvJ+SsNwIxbUMHmA8L69gHVIKTJMv/XQCeY2
iJGj0RY1izzQFyoF0jQ5sqA2R7Jv03l/7mAKnUddij7hBhytBztCC5FJln5s4zO/YwF6XsrIMZrz
ZQwyw+lfkPrlpSMdSNXe+446sQPflrXsqUKe6QMwI77xSSfOV9Vs6dQg0sSgDOE3KgHFhS4YNds2
HF9Q/znWW7IU3gJxeX0mRl05DUOqGGgKYghjvIo3r+32+NIaGj1NOrxQVy9nCL1/Mx4WeQiyPzI/
hYN+hMTm5OWrGNS8Pq6dkKvPLHID5Hf7GKpk/PL+3k3yRPv9a20Oyw2znZhKyQEmYFmqI8a5STAB
nF4m8kB9DLhkxBYYaJ0xapzcGn2Pmo69nkz9smqTJ7PLyjlyfavey1v6dhHM2rJGwf45O5QNroAa
+Mcb4xczzi4GiA2NZni17/vqxHN3dZiUQ+yotT1g6fLkrQ0wzagOqxE3yg4WS8lwATh+kGvjw0OV
p3e6wBHVUE676p5j8NBg/T6+Lk/9smF9N/QD6peeJng73bDQypC9T5r361J+98xIkkuu8Vp33ncb
YPnbDPt1XLc56kris4/+jU4dSrVHMzlgpyK4oNYeOThqXkif0d3HF/mbxfPp8ouMGys3NlEs0d8P
YU9ELTnMxkytjY/Z2qK/TWQHDe0OyuVK4g6dIWBi2QzkaPqgz1XDfuD6oKbeRX7w2OjuwkFY4OPr
+s3iBX4c8TA56GEUny5ed9SkLejSTtelKvyyEhUtN3ws/OCmCHiiRAatPRzZiji9vl/rkEdLPyzn
M7htAy6xYmIjKjFnjnRo5OFtR3D08XX6p2EjDzhQvo402iyeH6qT9QOOrwB2aPiHiXrb18QIaJhr
dGDE9fYO7mHsnyWCrDbxQjaixATiclWAa7DcAutXWTauR5Dm2IX1cf0Ev2WT3ZUpLqAv79F8uM7b
mLn0ycyvCegOEl+W986ejdsHMNOCT4Ijz/9194Y6onVLxdojxdCnYb+l7Swv4mrdj7DExTLOd0Hd
XldV9do4/VudFs5tl+6GqwgCA+2wnLc6eVPDJpoXDqaYwRwKMcssIzRIi3lR90h/QvSdVXv7Z5U4
TwztoX86Nssqt382ISz2Ij6uUeNDn4QW6lk3ovgslodGJ6TQi+NZ3IcvbUJ4ghRbClGMtvaLfduc
d0j0zfpcfcffrjV1DOIqYneGyswR1N+cF26CQirH/cIeOFGlKI4yQvys8gOE1OnAm1maPuA4G6rI
0YbBIyMm0DqIz1uH/aM0aumFGV7IvcdLYJ6BCWh9ckbPNa2LHZbaHoA10cCzyOlVvBYO+aVBheRL
VdPvaja8XVsPL1VNkGQzjHyzr+67cbLxLWKWQ/wkccAm6Xu4opQzmlEWR9eI9TtUAMsgRWSMSIxn
Us6Z45CeGybT/tHmGon38lUN5q1IR9AsvjrIkxQM6xO/o+rqXtM/eQ1W/txu8Wrt2K37gKuSXRXV
jblUY83ab6sOrSafTs4jIRXJDp+i7X07GjuvOEYz6uv4H4/1oLZOIZViGZglaupmG71VTNabmdzV
F7Z24R7tD889UwfI7bBnFaMrITegrKwzYsg0x6266qViZuUZPR30XYf2rt/i46o4X1F+RNC52nJh
Ma6Ylhrhk5X37RC5qJfSn+QPEgHseOe+4v+Ah7qbt5b3YQQGKmwZf2W9Erd4IEweKvZdyAX4Me/b
K+68aUksJRqYokcnUd+7QX2H0NBDk1MIhNDgMWuNomk7Tu/2IxWqagMJHpWDb06QPBVmsz9zasts
yAEV0Ib6ZC5l4qKjUcs5gllS3oRcb5AW1kNH09HQpZdOYBZRTAFGGZ7o2MdvuT+8NGnwiEMgovb5
TysgrTGT2CPD3gYJTTfjrqYl0FavNP71S8dnI3BVwGjt6M/NFoPIkJpLOs0eoUBDRUmG3cI2LsBV
6X3vGDoK4RHTZDIK2kdBqHlmKIk04EAVfQ86Y3mZYkHIlBxQFmahWunCeo/nI84hXoMhX+ThI+Ot
Z5VxfcJ0l9lTAXNV92gZyI2Nkb4ZGbk392FxX3xsZKe4+ufQL9QwpozvBeAQykhc/oOTgiWpdlv3
UK3NgS0ekslq0IQdvJQyks7mK4lPKxveWmQC6FyXDU5+4cJ6IOuSFLXcBFB604WT6POPL07/mhSE
AbCNKx6UQTjeSRBNaO67x9Sr1mqHS3eAOzbHB4m2mig/B7W9VKgYk1sHN5JG2vL4ADmbyNML0aQU
ANN+ew+18QVkxEwPejQRux1f0EJCgJ1yTz33yh7hbQ5HBvdx66QH24CicrVbSijeDvqxZbCy6KEy
hbgUeuhVFHYXjeaWKRUh1nHnx93Dx7c+JcgnzwXnBzIUgk7pwDvJh9BozBhy3PFc2IZwehChCAgQ
1ItNuFO3WAn6I7XpvsH58YwMuL7p04UgPoUHWYVAIiLwKEmcHcqpyjXLcsejop0EhYzliJDXSD71
8XWHv3tkwFohV640apMn+8mxnd8WTG9aY3tywoWMWTMOrfHTk+oRwZnrllNhnRLLw8zVqjsyHihq
dqIo+UIg/Kr3FdMMxmGtPJT4TONh2uJiJcnCwuwO9bnqxmKmtoQn1sFgdGKwYa2DOuuQgXjmTafj
d/ADBP3q/oGHa85j/1iBlhfDBRKYw4ychkAnLPV5pUAGDDZ2z7FXW8O0JYNUVYMV0Yey/sNuuU5o
1zLuF9Kjzukc0Q3Wmf7yJ0mDkTJhzKCE7R0SGHBo2H996H6fPOwmeYsyMg5kuLJrh/W6+jyc05Kc
ne4U3w1ogYYdpMLwJEZvNsV259fRds3UgQubESZpYJKWs7ANbqxDJgy4pnyy0L4EPgcM2AN5sYMq
k94pbE8loVCI/VE1EUGcn6PqdW92bKGCs5H2c1XuyQdxIW3HXDRQqqiLlwJD5GW8FHiBR3YZsff8
hGiCKY+y3ySgnoIpAswqd75CrGJQSkCJK16UHLTP01hA098sRRDxc0xazCk/WQqI5MoyT3GzZtz5
SxFhsh26CokKdrjTdgejyhKoVCljSHyNdK+EX0U/vtiebRrVeC7aj879cfva62zPAAPPztCWCs8r
JFPO+3jYgDWBSTHBbVYcrXdGlwvpxI6160PiRT28OEH3gMxcTWtlscJpHSlf9mzXfb/OW7YkY5NQ
AYJtUHrsrDYhRWnq+9zBd1UqvKVk9b1yLIPY+7Vbx0gNHHoaqHnEiOhJSMMkWdwA2Tg9JHOblS3V
bkf3f0uCDBEJJ0Xr47e+J1AwdGYhIRdTtGzdELosjBmc//5w0242h+/64Kpz5H+IiTM+9UZ9twQq
hI17dGa8luk5MbFZ36L8ALBFLFDg3xWVnllf4YhsE/d3hUtoveNHiIos1UhUBlGH863yWLAZhkMY
XHdFQm1D1a8BEnzivqSlBQhni5JS/MYEty8tUa7BT9p++1pFZL69ctpzNI7LuU6Zj2R20V8m53i3
OnprCR9gPQrEwCbVdERfMAmFEEHx8AqXGFOQWBN2a8IhdCI0gasLpkUFmLxekVxLhOgjfUunKScV
kJAOszdm5LAbcHBF2oNCmRaOcL6abP97jOPx+9ISlvZO8pVJg/cTpGCrHA46v7Ih2ybRt21BCtHA
cJwZRfSuIAkxEBcrAZZbzyC4lyB821dboSSV7VgqjmAhcRWKX+spydLWoa8hu8NuljJe8k67hA6T
KbI9UrYIciD0AuZYhlV4j4zjG+PdMElH8nBaqoFUQIEPLKfpozfdjN/pl8EYGh7fuLHwHzZJOuM5
FbDisWw5Em8I47AKecwGHQBltG0NrbGtJv5P7wC8l0XCbHmVd88U8SVcZpB6FJkl7NuVMzhPyPPS
G+QQ3SJFgKFQ6I21BwZLmDR8JG0oZyMk0bNyyz6iU21/5duy+D5mu8NXq7iaaCs23bJy1VYM9J7I
HRbH10JIV8UWc6zcDDhpzz0Yhz3AvOCzquM5dLwyZ4D8mQ8M1PnJky1xPEW/3YM0yY1tCGiRljx8
7esN7UN75rAhtvIggLG/wTdIpIjIN1x6ZLfo7Bs7pIuVOydwJpcIidKkJiIVmsl6mJp3jiJyr8bI
VvJJR0rf+doW4aOzcxAwL1KHoQj5dlHnjiU+sMXrtPVAMtcWTjEq0Xtaw1j+KmMt0cooZtPCOAFb
stV4ELod0RkFJURGEVtFeMGwByiKzHs/92PgYYKCyPJQW1Pdo2b0kpcgm3TJMmKU4DYa98ezJuaR
lCXd5v+7CWmlK/R+sy5cnkK1JZNnlKSdF/S3kiY4hOsjFaSmKYhaa1J8L+8Ij9hLH4cH/u8s9FTr
ooUy0mF4EtY0u31BJB1v1jYTVA9Imm62O8HUGfB1LbhsoVaRy2BkNpfaENiR90vxwiYUgfhaKULT
2nkSqJdZao/82bngJ4o6gG3JancaGIPYDrekOk4+uEqRAxEDXBQFRbCdATtIvsrx8TXmborjEvMJ
QvW7HB8mBfN0GDXsUrA4DV0Ln3Y0VEjWE0Q/sMy9u6HcExGkhY9mTwFh4AxJGQv5mXtDrQgN1Ecp
XZFFTug2CfoMyoshR/Zv+mAyAcGt7o4vAEX4VA7miD/eds8CYLVxAq1s92fHuOrPo4zfxqNxJLcT
EWmG5gSMQdy8QFW2YQeBRvSMZFG9BG+AK2l9P+HbIHAFDXTaEE0IZk+kAYh8LpWxPgfsGuF7Yoqn
ggbBto3JSyseCvh8E+obZu4tpWz18YZz5bpOoiNyCBWYKArBC6UC/GN+4zRR7zr5fvsOIlFXoCB1
LZuoYF5HT+wuBUEDr9sYuyAtvTEBiz1QEK3sN6kNdCa4/eSaZJOfXBMyKeQ02nNjcMyTQwC3HS+F
etL6EJn7HbRx1vFagK0JzCIak80tG1qQS9UwrSnr71TPgRioBhLDD5vDA8Mvr4beX/5Pro1KdEDo
DtHfFezqx3yQbloqKWEx7VuVMeKL56qjzUpyQUTE7nStvrekX+rAOu3ylUUGxtDVE0FKdoqMedHC
7ibHoCr68bUFv8ktCO6ovfvEdhHdHz9fm1+rKD5kTbEuHDx5q6RKOKz7lAowGZ8cI9mIAlELOqgZ
RdO6wNIegc1ImWCgG7U2D1IRBsK4lETJ+sVd0TZraE9MXylnOh9ubFHREMP7cAxb9NX6isPWUpTZ
pIthD+62YSQTlXK94ahSUkdR9WYq1ozU4Sg6NrY4bxX1tTRbdEM/l2SrjJKnnOJh0+sbOZwKqr/3
58fLY2Qr/7KtyJLjiN2lYBecLE9Q55vcY3modTNMjWLjzCqKkeiESWipzPiidsEN9MpXwepgliMv
dpxPB6F5HR3yRY3gG1Mbeie8bWNQj6n2Rk10XwF/weuh4lzt2JspSz8eno0FATPZyiB01dcsaUQ2
hU1q0Zv8Z//2I558CrYJhXdbQsnszjZkH8fta5HYBfWwc3wxlXF8aBRcyZ7vO3LYf+p9VBZMCjpn
urVMJR6YQYLsMXOY8b7Iztw1GwIhA5iDBmDDGxQR9W+QTBKjcwkC2w4YFNEa/xjeNhR6ZYN2KTNk
hSGAqP2s2m1oaaP2HgwvkUtWv+EB4Xrke1mVjx/Tb2DtMIIFp1xmBhhIESePqWtcYmUvL9ZC7pAo
hPlSSyl5S6WNp4vrCh+l+tkXyYKclg1JCR0eBIKQr1LOmlaIVZV0TQNZ6z5+khWqsg7OBPyOA2WD
KoADqW+6PUiBS/oW5ivGpzz8k/nnQ/cZkvQb184Meh3gHBTQ/VTh/cFy+AEyS/V4yFlwOYBUvgc8
AYcSaOWhjTuqgsf1RK3YQtWgOtu7XGsth4wKLSXmkfthksjqk/X+nbXVEZCE8UM3iMyJtUWByGlH
SorrdseGYIwXow6BPvfHh35Y4h6gvLARenblaK8J8R4mWKLO7+wO+MhWDwVNri2bTKr7PSl/f3C+
2sG/rnJ2fA1ERImess5KqvsK9Q/tkFIBG9HPdTcS0QoxQwyDFOklAxYDgR7YlRiEj+/1NyUndDPi
SHnsLqPZZT+bgCjt96gGlvlaiAA2ZY5Xln8R7yIHXePRTHW4gqVzT2h0ITwWbdM7yeqFXRD5hMtl
W6waLN//4MKoMMMHUfCnXHOSmXftLghBUXJACsAIgQQSIMWcRQbOoqWe0gLhzI7SU07aCDVCgmWx
qnSNIHbGZsZN/weQwW/CA5hXEV2dYjjDSH7/w6Ydo95sa89ka8l/pnAUawnIgtYjPJSxv6C1ayF0
kpZS1FkPZD1FZxIrwD8QwEgAkiLCBcDUQd0AFF+fl5TppcAotA5h2fjEQc7/KMaMILaB/XiQruCq
/XzxDhpZVPT990WVnS0cAzgSsIngEkwQAON2Jb80zOrkwpDfx3zQEyO0MYgy5wWC9DQzw0DQEqUF
tzZNntoUI8l5FWQzd4Irmv4ecicnquyZgtk/AOgfLp2ke/hkj8Rc7qn/Ihk2nqA3gTby+x+eRTQE
fdtESToVm3sXLJY9MpG/AODNmC1aiFN0Sj4roEtxRRYpL2of+2fboB/slveCSzk5Gwbi1+fYZvTb
C4Qe4RMewWWLTjZxtO0cFLZ0utZoYcFippzvSDkmJTnFPJChYFHQn84D514YN5LO9IfqtQpwp5Cw
+oPgUIIX+EJSGoNrup//yNIIp0mGU3BExfxT3YRSthTyi/z8/b09fy4osJSS5W1RW4FSBTODkqgQ
6SSPYFD5nQQuypPcmCWwLRA+lasKYEAg/Gpg+25ZrmT4zkyJlIo94zF25JtTUA4xiWb1uylDOrA/
COqEk9QjZIjG+w0V7Dv0ehb6QKLYYcrZ/H5xvN8wI01iKQEbrDk8MPT2Um94nxpAEPZX58DKkEDI
6WDbkLx+vG2C3zwV4vJQ43Yi6henzKHRb2kHQA9x3fcENTmJ1TF5E5snHAVDVqGO/AztaFtjcvCl
UykASmCuo3NGaymCVQlCVE3m2AkxjHNBsCt/KsFun27LWYGPeOc4dPMp0pEkGbtJonwOEWWhZOIs
k/Rs2j1IpC6EKlRan5sBpD3hayXMFw6R2FbZPkVH5SIvnTPxArJBhJskjD4xjpIPq9ANmW60FNw0
IpeS0BH1pCU1r0+Mc/CrEYTjgQarH3p+7KopsPzh4I1FaRNvcO1aNq38/6oY1hOLAq8hOYktMI7U
hFQHO3OoV6qhN2tiMzDHBPjvGV38K7YnFa/wNjya10NRfqVRY00f/5PdEj8Ds0uyJesrO1NOr6S3
RU02XgHGkNAe3f1lFPuIc/QXQnoytIkXKEiKmxV32yfxU8GoDPCKibxGcYwNNQVplDHEuYsjbxmE
KGcM4KxbVpm+fs9JyE/0Z8TWQM77zwaLKr4foasSEG77v0QWfhuKxpr9LyJFlTDlECXttTzlo7OB
GWH+hk10JRQYSw1LtyLpG1zL7ymtXhYh1JWKSpWPFwQbmGroUEP1AesRcY4Ksyg63HIBRUF4TnKM
TUO1HONdVeVl2GzOQ59mEpeYw5qlZNzQLOEwYCOFrmgZ2jWFz2AghQ1g2sMxcQCiYtCtyAb9+egF
jyOMicZynSTgUUpV+uMz6knccbJS6HpEhpDX80jcTuOSqPddk6hkJTdt4/4BHUoAUYJeUsipCCH+
Xwi2Upeb0glgjGnncJPtnrodBXpIwLPGjyk9UGLICaQI3iyDd6ONc/bxBU8UjJMLhryKqBbxojIm
OIEN8r5X7b5kesZkVHCtfUEQC/FJDIkEg0LrnPimEGzlJBgqSsZINdLhpprXiZ9ie3IeHNcm1zTG
zfDWjwrSgHBV2i2QAydAjEkXpeOM6S5/WOcvoTNKwC73LKRfQOELufdKOh6Sr5WGowaFBUmPh6iM
3yYOjsRFQioWfqZwVoTH8vF6/O4BhpQiMTqUiiNzitvlfs7QgyjZrCtCG8GDBRaQ2MgInrjBMf2b
PqQgMLdkWPIsdYixJHsW/K3f46Jz2KWQ0YUgJmUkCTKcrljlBCCfXO+vFJsYCoAP9wZ3rQk5f44l
xgAbu9sgjd8fgXjqHjyxvJfTV1TBjZRSxbwVivvAvCGyjZUCC2xN/yJFL9XwYu8dsr8SGpukJp+D
ar8BNGLgQdj/bqwFoDq5ymaXHbYl+gQr7UtoDqPSIGmD1Ye5G0vRtCVTsZNOsJLzD4tBWdDiYg9Q
32bBa0gCe8b4sxGMkFqNPoJgT1UJvYF+U42b12ogYanj9nwqu1YlzXC+orEwbZieXB27dtZWEgNK
OUWekTOUryhaPvkOcv30Vq7o2E4vK/JgOMEBqEgGtByFw4tkak5E2aEYimjuOBTlj/1alQdz6Wdk
1aijN0iInm2C/TLv0vwqx7t8lu/86vtjXBYRvBdgiNEK+vkxd/42OR4pn69cJVWd3ZUcxV5LAYAm
Cfi3V7YWds8mXnoILx0s2hgYwInmTJHFpBBcCY/FmHSx0Ao+I3v9mpFpTgt5fgSNzYNOefKIo7yk
Io2G5UrMfzESVpDtS+IzdTaMQgKEB8wB+AeSktq9Nf61uEHJIeSASLb48QH5lffBdXFNRE0miJSW
npkfg23fMi2mYnbQSiJK6RIgHD1H3/5C8oct4seIS/wxHWQiSrslAZKMXfnXKsOKD/3dyOIi2b7o
TPL08bVNbS8/GV8N4dSN4lgpoKxfueDbPtrDQdYrqWi3JZFbzBr15DcxOCTRrlyjRtawrwlwUSeV
TgzUXNatEH4E1ttSIpkovQQAiJAhVUYMIrGrom2CCx8BsCRJEJ8n2NwnN/CL9RHmg69oewhdHZKQ
/7y4ednvpADlrqCknk9FjQ3NBZapTGH4KBmvSoYXWdwiw1rmJBEChJWA+8AJYu2Vd3zJEzj+bBAp
mKNC9fbxNf66MfFtXkh7Bm7Oh2QiR+uHoI/26yNWxDsA7JJnYNErRpqL82oB4wtFJg5NQJLdyYqT
GrYFwWm0fy5RYmjidxLJ50mt/iWo4roCyMZuFEE+xoKfXBf98VUYloeVtAK1NTyNHfDYQegLAWvh
PI0d7cQDqQ7S/+1OvRQewaoQPSy1xakfhzhoKPy/POaNTcxAemVK1cy76kkzE6joiC33RIy8rErs
nUZ2W2CozKI237UPJa1VQrmS8H2k0UCPwa14KtnsQpoRWG1jNzdBHF98/Ez0L+aMcMMlj2H3e2FI
OnNy7/n+mG6TzWE1BeJCa67pfqHq1bvcOwACxYspWRCKh+SIUmzZ195zpMdrIQNNnU4cVMdxb+o0
uhVmk5A2Jd/33eou7XdUhaXWRLeK4Idt6lEKRAJFeE888an9QBKaCcYAZhUwoNhu/soCOAd0Fokp
KmCyA6itJEOUDM8n+ey2QB3smByYGObrf9vQszKhDjhL4AIxpO+fV6YhOPZ42O3qHxCP2akvrc+T
3wBSoJR9NlJYG15syCKJBWAmDX0KD3J5EfDSxNLK4kVE6PU5VfnXKhNoG9sWtpZx+SY6OfC+DQ5h
EhTV+4ND6ZoRQ0SBJPib3fVWdShvZbe2HZbCTCha/YhYi0zJXfhsSMFkPw+BaN9gTX4yo+CwEdAW
YRD9KHrabT+ccCT3kGnPWjgMuBI9LvkoikW1mfOZ1mQ+3r/hc4u4zfRDvuFDfUM9iK+ThpB8I/Ah
abLaLtqvVfdaHZd88C8aPjQ9CXam+3P5PbH7S/vVvPANv+JzG67ar1Sp3l/4X5/ltbjEnll/i7b/
5xtYeT986MPy/Z+Fc8k3qthCyZqaGpW55Gd81vWSz+1XPvFhYvmMkN77x/tP+CH/5POPH0xk54eI
C/JDaJxzNPn4Bzka3/CZzPHfn78hW4v8FR/jN/naLd8/+DHvwYve/2z8xrfTJ3nl+xscV+/fvP85
fyZv9f45n/O9+mYekVlW8l+Q5n9sSX5173A6XW2kUCYA4WmprLRRulWeJZMsKXma95Y0sRbSR2fT
lPg9+iLWQs58pT0kykdYNJRffAin4iGPVKroOPoPQOpfAHkD19Tgd+B0Uv/0TkKibtvVCBZSApLW
qKLJJpxP3Lv0+TES/EWXEGjpPGAsAlUq8j5q9kK/LPrgShpLugYvEBye/4OD/EsRg2vjFGscD0eH
b3+2M7AaEzIcemzEwyimvUubmMAeLeNQdYuXKeAeGEAe2vnaDQAQXtE29AGRF4q3FhuZ49U/eZ6/
u64Q50VTHw3DnOufr6v0GNacbgva2Si/y3WZitLskH4TTHSKc2lW1cIMoa9J8PNK0/g7mgWTqx6k
EiZe6z8or//uWTK+z5uSwjDQpx6rLqOAEejZqshZIzDOarDM30OR1vTXdVVcSV4v7Y9StJIQUiqm
u2j/JQwPi5zQTfqohO8BPv+Zz/hlzaTJBS/sufQcU5o6iXD8umvobKrHL+I1JYwsHFqPC+DXBC9K
GbNncFaPLKKgUZKb0isya5lCbrfJE5TOO6nygvh+AlhOkdVPdlmuC46i4lHSc3dapEH3Lm5Kx45f
hDxe7KH39nRt0hqoDsmbdXdQKkYkCDb6Fu0K+lMJWaRBB+YhOJD0fluXXrj4TQu9vHPGPzf97lah
u6JpITTVka8gtj6Ipo3eVAQFURbdHoR4VqV3DVjdBMcSS0mpsHKaeWJI2OhZkDKVkDedDdnwx1s4
CE7dEXmaH3uxpnXJ8PWk7tlEdW4jfxioR7nfhchtdwaiXU+Fqic2Xlrbbh7NZhwZD7jxX02VUOOM
DWxiOqn3+y/tCDGt9xnMpUcoCIU0mUTw9MVKFCU9GTSSI3XEJFZ6Rt3spvABDW1F4jrsj4zGqdqI
sQP8MygTFCZIKeddMjo3nF6SRxo2GU2lM+U9NEaaMeoDM45Hbzv3d2P6J/PCuj98b1//4UfkteMQ
1Et4XtDSDnQEFhGdeX5Ml2wMtTynQQMBiXo2WqD1qGqOt/+bVMyNDrvd8MXApDujK+E7/e4FfTHj
94/X+df2rlhABRULw8qQ351AV0gyFtWx0Ue2FySIiCxpl4pi09KE5RstC8YZXqQxug1g66kN2yYS
3Jr6AZuD6uL5yJB5MWMQudEiFizC/6y3a7LxP5+BiagQEjNxpeqU3t7Qm4Qi83D8MtnZDLtPg79O
4IQVObQoqY20XfymgM4Zk31vivGlp4Qg9StJ5oUooN0DqBvUbYLGWRHQAWP343cpw5WN/Sb+oYxg
0dGXx6CgTxEm/9ftTNFQabq3/CCk6nriKXJdUTe0zfFLQZ6mrf1TdRAmIgAbOcqSVDE3ZlXs4HaB
AApsCE/pMts3mOcjauHVfb+X3euS+lNYbnMKBEJNkUrcBJQ1GPsNY7xddpnx98/9WF6mWbiMu6pm
bAbFlZJaXCwRhw/iDDFgzILHjzfTVNL68TlFNAupwKVwrgOwbnVSYqT7Zxg2pZ+xbSlLsJk4lss+
eqd4tXsqi1n8ZrDfPU0vktHKk5GilGQsJmX/S6ZR9PB1mKJx7USUaSiiVpv+YerYi9Czt9Il1gMn
aZBvVUCc7aWJj0dNOgzilU34t08aArxPrV3Kwv/AndKIUirWoYQum/9fzs6suW0r69p/6EMV5uFW
g23JURIpsuPODSuf3QYBEAMBEADx699nHUouE2SJnVSnHcWDDAIH5+y9pg1TgnxdyiPTNLfJt2rN
Ng7L4jGXJdriC1vTA6D2Uhszr4tnD/FnRDMoR0cFQWoEOkX6V2vxcrbE5TKFdPdFxMKYc4CxXb7C
gTq0pLKwyDQGsaNPxwzy9t0/QV0Pdz8GG+Tc97HFH5/61uC2mwgNzx/2SL+HRKWr9590d+2NhYqX
ag6xmARsnY30F3FWB54xBOtHDkVjeZU2KRzq+83Q/FKVyMrRW7f59GTV/uNlYdu563Vc1klkSyeI
Quv4eufBn11onMNqEYMr1NxQceP4RTojP5vQZ8F1mtQN+KIEyQr8TrdHQNSz8HFeAufeS/Go3vVg
YBkfDUB3EWg6qZIjpA4RUIN0muwDyeId9nJ2CL8P/Sfbgc+UPoqUCrhO2mEOQ5UICN2/pxYEFQiY
BF8mx2Pmjayz8uvgUIeCd0cOS4R69cLTX6JIXB21Cww+nBzYsKGffurfPDep/KjryS6iflHkhOr4
Yb/6nnrxzW5SsFtrqDnVfeJN7Gr6WyiSWNves+6j4cnqQRBtIHbUVLKrv32JzgliIXN46Doclj7S
PNfskj9dI0MWAlT1K/vJoEg/dZe0k3SaKemnr23m4WuaSb7gx8M/sffMF/SQhx8Pvzlmvyw+0K4e
/pOv+SeJ/r8VfE2br3zbTYbl5j0/qW9FIAxf2e6zFKn8xOHbH77xjzaWb6+qj3aTv0u9K3fL/ENL
emhDVYHwDwkGGIX5Sb4Yn/l60YaqZ6KzPPSffME/dKH+HiVC2po/Dpz34ze8tqbm3z/aUr7Q720f
Dj/zo0XlPw9d6qE/5Uf+Uwoivt/h1378gcOfOfw+vh72+l7mbZke+NlDH6umlMe++Urf+eOfdnzm
azpO/ZPpbl7uPv1lW6BlEcUYzOk+eb2WWrDIQo28wzX85Fd6ZDzQA/jAj/vy+wpQzzxTfoQqOzww
vuYhKQyIp66vfsIjXn6GM5Vvxi9w0T8vjcNvLaZSC4Hvdnj2fPEDv+CLFwjjBbpY82ZrETC8eajv
Xp79+HB45AUHxgF6OPw49g+sAgEQPx6sT3DdC/LAjT88nx8/8kB4uPx4+JkfT4nfefhakK9+rddT
4wsgk/pZy8h8V77gp1+XzuF78P1+fNExjvXHX8EXUIOHHwEjYBC96itPPWcKIEBErr/xBZQQiGF+
Tr8O6nD4kV/k6x//HP4THcvlVbHsxyDL0RjwowMugcpn0ffPwXrr51YyPuk0EwtuOEMaGh+vS7wH
xreQg2Moeu35JcWuXZy9yHoE4Eki8S/6RF0RHBxTp2zE7UyzOT61LJuhcwSWDE/yeMQJlWYDnyuQ
FEG+3aGYQgJe94SMlHDniPzEk5ncAFDyHEXD4GG8qMgZurC7nrlhJDSoVULmCRqxOE5zj3le7rDa
PdWbzXPY5Xc7b/tdx38coF2nRlrtmLKTfY59etfd5qtNDKDuWcyANQVFqYgfCOf4F5cVon9yeb85
OE9yLbZhu3fKkcsaaE2htCRYhenggCSsC25ewVl6lqK04gxR5Ib6EJWHanNckIwIUr9/8TA6uV1I
MfCUMO2Co5Ebt6iWojZu9nMR7Z5EtUnGIu+IeF7t/ClZUV06fZKqQuJHKZVUHYlMN9gNQKwKyMsC
JYMzHNXQui4y4xwISqpokwL30xlJDviQzEWwe+pyJbkRrYjk7oDdg++jUeYgohO2Q7n19whmCDdW
rau4ClWdJiOM5Zjj3J2RD7QlBfGFZ3qyYcOeUuqjGQU2pD1fYCXVhBPNKesezYGUbLDRmEeZNXdX
b9fPMo9KwFvsnHu73d9IxGuHFfjT5mvsQhyrbItsCiFAJq+5pOA96WgNtZsQyQd9isX1hMyPmyKt
s03PgkNfAyIAUclW1+LCHP30z8gp7tdrsrRrChyF3nGfYTlYeN7+t/0uXV95JYMsY3K3xAS41neP
oZ9Wal/qvIVgLB40AActt003H8YmZumnBz2LgeoZF/1kAHf0gXoxugqAE1Y6xZFrvNsQFgVurYJ0
Dion0jKib0WFyXzLi4KKTMIIdXcVLZLUl5fFLSfNN/czplpjPTohZoolaDe7OIGJHtwCPFGiY5k4
KKIjvoCcFkLmB7w59BdqwvQmy/BREMaAdQ22WKJAIFDZ6Y29Csba7lmvIXE6bNXqoVpXDrSRhXq5
MD5hW3T9NEVUFi4dMR6a4w07zylHyUNtnkSTSTsXb17aor0cnpwkiv0xujFMRnGHLEoJhyB6MvVo
VxSv98/foAQdGBsiIs0ElGtxUQiX/Xo11YeLelEFjRvuJSFZ6pQ7lDk+pmhFNSpPp8hhSzDp67bJ
pN/2+PmsHOj0Mnx87pEnPjkKHoQvyFC0AN+GmFhrEpOqJ4UlyHWspSmNks452XrE+ir2p2b4Slf4
78eRPZylqr3cZPzYIIIeWoUBPUCLeMls/JKqjghbySCwiWwdnP867XQ/hgBPKNrSBJyVrB2FVSqU
sh7AW6fhl7Sq3sufJ5tTavm3OjOMK25HRhLWrNgGC6kRfo97AQKADMp6yzhQMOSOA77ZPaK2nMdM
Wpduo9+QfokwSTStFJjST6hc6+x1dOBEgeVMWAL4puFDAVqEmJpvzN8oBF0pQgaFwMQuNjTOsU0o
lYnTK63Wv5nl7QEdoB2IRiSd9NpaRwNKtTrc3u+29y2PWVCA4FXt1PKFWvbwKOuJdm8p/5XsSMI6
6V/yAtGeiT3td0yl92rD1EnILZXVtC0RjrePOvB57R4YBfZdYg2dbBbTSp04eJhGCt4RzQAGnMJG
2Yt+1yRaAWfMHW+fZE+XgYlzR5qRzONsRN0QLI80CxNWTYxw/cS/ngwZvRm/2CllwAbPBB9Mrj/Z
MdXYiyIZ9/EHYTYy4GhX04cWoS4RhnTlF15GlZKLnZg3kPAoV6YDGpHFy9js6jX2zOqww+FWFN6M
c/IxZn+iTHrXzfu/tQNrKUoNxI79SVyxFDfaeS8nHJ6/Z6A48NhEHXr2oswcwhDAr46qJz1cLKsP
TCvAXg6dgxVVpWZBmoIWKYMLQECpU7SDSfSnJa4VqJpTytihJ1WHUeXXb98198z5BXCMciV2ocBO
RY8Fu1uPqvlJy0zvtyBNrZ5X0l0vtrQ3hPjgmuLrNSyETy7MWCJNRKlZNDBiJTmuellEOyla63JF
cArcePIYoVzC0kNGznKzHaxmOtzLTVoz+2GVPUoNIVRMdUqapn9hm2aG8Z1KFWMpoRoYczZedgrS
ud9bNfEdAJGXy+MzW21M5KMDJhxBRtBQHK+9qmpXgds09VMXUG42DqLo1W2akqJQD8RaBjx0ELDD
nsi1crqWTviRKZdQ1Ih6UaLLp1xvoWuEzEsOFNv+k0LhvIpjApA1QumgZKD/AdE5fXNih8oAygzF
QAwydnz17EzkZhAVoIKe6aPovpEF+SmFPQHBkgXp7Zbvb2R4MuUqGzFnmCHRWRDVBuXgxcreVO7H
r7NC9LDMEbkMCr3E6aKi3idz6R8uSh4JvTrqOOrNRMS6zBQYHcfN+i/9ZGcFT3UA5fdym2MHwiNi
AqZPbGLd4wpFv9uR1aGjJW2Rt6EeEiNSw3OITdIfNggrBjCVaq/KGnDuT3ocCvedfXrRivw+wGij
iGLr14kQ4UlX6KFyaYdsf8X0XcxwWJ0L9LA7zDW4ETkxGFcAlochTEoqqUvVd6CBMZE9yiSS/qau
OEawYOYdG4LOkn/8viMPwBWd8MiBbZcNeU4fxJyqbGN2yW6H67BG5EzwruiWeoNsjhdJQnLfs27Z
sW50XEowIC+mSiqTSZspFwymdIjpghF8rvJLKONpcxK7MbOdHRpO3viT+n/HoL7W2RYGCB3T9V+C
ae0S6ZdDk+cpiIw1Sf7R6CN1svxf6pnOCbvO1avS2ERs/U9d5wnmjSmelhOpuIz+SC3EE/1U9Lfr
bQRvvFtTJ3MhoAdiSIb9Br1W+VFJBTWOOr04PmmPhrdiTJXR+yXJZ1Fu2o60GlQ4NNGfSee9ZzYU
nAK6rcvRmSdbp67Xc0HnZFoIiQI5vt65JKG1CZnCo06vHtUdh7/IbtplEXAdVd9IUY1kzmTV+bj2
ZaKNS8SKPRUM22tEGq9xtG0udlAC3H9+0bk4+bqpUImjYhLs4mZadpLt1uTDUBxTnkIgFA45b4pZ
jl1UcG3A/7mLCKZ8yC+9m2nIpi6XRM42yXujft4K8IVkqBpXqBXRsOk9vXygmzZpebGEmZMSitBT
0MPxnYTL3uyjquFiIxJcxowZrR/TLPrFuOUxb8mTVay5fhvXtTYm+bFetRrizGSLliZCFZ5krcXE
9+n4TBHVphzqqEFJNMRyv0IzfzDncWo/addVQaWCRQ9HqkwZjvQ5YVYfVOMn3eYuYYrNJaBgeT7o
CQHz44pAWRGcCGQqd077Tb9dPYoQFEggaWYxYZZEJo8SGm6bHscAnCmbBQEBhes/zUrbMFlx1mcr
oGB4eyc7t6gRgTssaKo9m/yx40cxtCVZJUW/elTnXb80sib3aqJDIQRAEn8Zj7RDNGHNiF7yAFHG
NTTalGNwvE9t0TDuob7kRNAqWK6Sny7NBIX8tD/kXukSoVuvHsXixC0cMavBZBY4wUcb703hspqF
msECF9vgKcmZnel0IC2Upw6KzA7/kxqaioRSqVJoJHJr/KQQrXXYvWdc7YW7ee4Zgzs66DRDQIJw
sUUMO8VWjF5iLlkGTDErhUel3xJ+RU+mBapMDzmIa7YxnQVoET4a4RiN3r8QGiUsOAbbYuWQ4D9e
CqCIZgSPKKvVo3E2BxnTD1hzbAqYmd5h5LhWg9nRX8kRnzJxUy+M8gh02BrbP7+mbqOqLgGiJxWf
uTZ2VT8MJKY/McfUkPdFHiWIbg6mTz1irT41syNFgNya28R6H66Tj/UWdTed2WsbSv47tkqJ8Mg8
gM3WmapXxRT9PH7FslsFojcEtgrkvvCsl2fr4dq5o25AQwT0d/zmtNN6Ezvsu49Gbi1YzaQoHpbm
SG66QABzbxEYiPySFS/ek0GzmwpjcpZeqCJKjsTVC+/OCdDDxYGbooRGYSFMZXFx0dhPWV6WK4pQ
ZCwTKgkMCgLSnGl+stoZRRdqA9gahfyrB078/qsVRL8KhiI967fLUMrprq9rQjMPqYrnD0f78Q0b
hmDcZFVxeJ+Z+GTcUDpD473j3cXM+dVsBtnc5RCWgF12I23xgqFZCUDRnO5dyxoo5peAVrWgesfF
gavYl0xYzjBzouHYHTfollQSmr6K/UyOUGtAdi0pIgyh5G0Rb4Lc5iZfAG7rwkpZwuvmYSA9DGhp
wphczuMPPk/rddVkq+SxCBDPE76izkCfS2yEsbYxR8cQ+jLTiioBeHvt+43Omc7lstnixMig63IY
IxXAQQNGLKGtuQlG3L+pagbudQxkhbtGbJ8ATE0OEH8vQEe1jAynRt4+Ub2a0jp5MJrw+BJ7YyyC
Rxu/rouIbSoE6sJwmfPRVr27qUfeLF1X0eFJRqci8EZnVAETMGJg0EiMdMKzxOCXZJWDkdxU492Q
TXfGW86djoPpLnVwMrCfxCXcQc1cB7kPhRBoo1OQksE4B7kAwYpQ4KSOcvS0eXD0EbNhgoRsKoVN
9G0qi7u5n37Rr8udJ+C5L8eHuNz+augF/ryMN0qg8+rhvtr2dCrKecXskyjY8aLOZamlMo8QjxQ6
AkZAoKg6XlpVGKxaGno20IlbgiLYGJFwF8oDP3oFPDyYvzBdrlkGPdXTNmyg2EIT2dfyb4VhSYXL
WSqMV2YuwwQRYqRXZabbu/BKnByUesRoNAgsoACMl3uBN+ybDI0fByUiTU0rUZVnUiPAE6WMUnev
azbKV0Jx5IuXjkuRbWKbpNx6+5pOyBJzL2mTXf4HhrMcPFGVyZytg4Z7ycHXR+l/c2owSdIwgj2l
KSHhxHmumbbFnVwpmtBlebwUk0p3QBV1K1N1NBP7XjxnGYMD6WXfvsqzLy3SV4hNjzLyZGdvA2xv
pHtzlSV4CJukMje6HhgfN4+gpXS0vxsNeA+50KFrIb8tHfGQ9mjdAJaqNWomqqW3r+vEfaS7FxiT
CaCmay+RhrZxV0E82zF2d4YNVQrGo75Ni+yh8NJbvQbKO9WO60ck3HCuU9bddy79KLsJZJnit5Ep
EMDBCIpbhqb+VafW52Qs34NZ3YzewQWrd07UntZC2xMCQE0H90Ie9IsnqSFgAhuLGQSyIrGeOxIN
oADK87EG9HISsl32+Z4W0vr82K/wrRmSfnHiWrUTD7ugIyWLSFfhVepmrWx/k1RM+aCblcF8v+2+
hdb6Xly4cMm4y98xufZ3eQY8RsVuguy+sbILRf5JBJ2eDWCfh+wSHhVF3PEugWfeJrp9Ez9a9i99
sL6Trbd1eclnmlfOI1mSjbyblg9T171pE2lGZIEXitFn80MLi24oQggBe+c/6dBVGyXkfp7IzdCB
+vaawvHHhS1OAkppZLk2GJYHunp84cwOH3I3rqNHRVanVfrn6BNznO8JHCYmU2ELYmLkMNDlSzk5
WrgMAFvVJ8g/qIJSC02MivbD2i7v66CEHk7p3Skptkz7TtN703vha7N7hcex9yTevaYdqGWXqkJx
UvakyoOxpwiW2APAtEavZyYq1YcivPz+WhCP36HnfAHyBf2h17jVPIVDIGdP3j7bmpFxggXGe5Yu
kYaaeSTUTZ2vn6d/qRqQMK3bEvBDGlSdA76BL2nOkq0A59dyoU6GGxE3Qtfk8o/r/otC+9ki3ssB
nzOUorMmY+/SKA/1RPJzyq2i4lhnU066hs4mU4QTq+Wn/GXA6+mwpySbmGSEPJSQYqS4n0TCSA+p
gL+OgalbB2E3xLWYLvn+1MCItDG/p7gHg37WKhFrYeJBOHa6GtkgPnGgqweBe3UHskzguNR2kitK
H9q6RN4iD1afbFKxGLHKACPFex0wF8OQ8W7LRCsUoWIxXCsPK3V4DDxANYDaJHQDtElEPY0qpswL
S/RMbUelQkIiFn8KlqUcu2rWVoRTI6KrZ0GC+mu0mrELKTQIJivmRNBINfElXU+Bys03aljGpyjT
SvtSflFkfcJI8MrjUmWSUsiGFATL7oQBxtOQT3u2I+6+kXTQBNRb0hsHWEdeFCAezjI5fIvqq9/A
UfoI1g+Zk4AnM7QEB8fYl19zIl0UdTGU7uZ2rnjV376HJxOsuFZQau4erzmeu6X8ZN7P/ob5F5HR
fishUzk0KmAUvKQwGd3DYqdwQI4Vhhl9eYXUlYoiHtRUafhQlH2lQA/JKlTRKOEO9dQHNRYShqhL
ULiYxloZEbhW9sUMjHNnNIsXNI6sygiMc7HfRtvetet0CHkrWQwcdZtigEUnBQgeyi4hN0YqUdrt
YrV7V/vAACHpvNpydNFWO3wYIkYSVtUlQci5U0qjwiJBUBEw5mJDrVr2jbiuwkc5yGKf6RskRKn2
0pKQot6miNGWX2y4s8H+e7zm1k/S+ZILCISpqOQqpaG+uGTP3jWS2DmnpCt2l6rdakfXOu62waPE
FXrcdcDeXtq/jkVI+ACkGvyx9D6+Bn5RfwvhE6PQjPWvm3yFybB4vqxCCs684pC1DuRjzIi1E3LP
c5vNEJVdYHrpdEfr1nOmTLxCawZoqOuX6UIs/tzQw64p/iUrfsHT1HwbEzYHlXHgv3yQ1zAfFSvK
kivYo4y34eXwIv3xUfKCfZ182SXjHSacG/LN/yPSSFY+ma3HgWAflrXtSVfN8jHpQJs9/87IW2G9
b1LIMyI4C5X5YCQ5kBmKfwZ1TBgEZNHSQIhytb/N0vH95aSfk9hivdvESCA9ghvjfVgsuIH52H3f
cPNSn6gQbp5wXvW+B0UPpzoyCU0VVG0R55Sr+eqDBO9yPyidQL/W+dxwAHZEBWSgs3/qoCZG3BD4
WKmHEd6Z/t3DpyzqR6KQGQGOSVNlz5ddzIys8kCEADcuB5KYgRqLSoVUCKh9FYEu2RrHlYqXrfZQ
l+lhkZhnPvEiBcSv0TzYE54Igak8UEL1MULq6fs2FRZtqLHSl/N3FegWDgpTTSmhh0BnGcOZu0Ak
E9qRFbajt7fecz0PaisxhElIgbUkLb2a9izerv1Ho+AMaZIVLWSD/VIoMUxCLqKBHV/+GqV4afCH
cmu1lnSuq7wWhelV5PY1tEimf+SRvX2dJ84/LSO1OzbhvxqHupAlIIrKop1reY+k8j/UNZ4hetxx
R3K/1HYNOVD4I4wcQK/RCLhKbWccu3RDMUetNCrQI581yVRO2dgh41shDaILtJkISDLvloQlSBpn
GHpZg1QzCCQQXekRd3xlEG/0kJoKpCongiS9XFicTHDhEyechqCiQYhoa6mtHay2abpxiB47i12Z
lDxpfuUfkmRLwIfhPPi0hxgUaW0p1pHF1aRMqIgfKSzEkxR19M3s4ggK5HgxkSQaaksnJZ+rtO9W
faDHldJgZolyVw9nJy8XsqWcjkzcrGR2euwaYlalyOx8iuG3H7WBLBZvEhpUuGr4Ss6qZc2fb4u4
5YQKSbqau+vYwgllCnrYS6Oi4MGrvvIRpGkvqRmLqjiisWUfYQqPehsN8xJGpPGoTK0m0w84Wboq
LWxF8QuWtW3WNqeckQq8zLKJ9/2X2od5IVVE8kLCtp7rWcMbMC2rfI5dPnC31wi/5IP8dOacBNiV
1skPAaIzhKqWRlL11xpHmq4B05Xrx68Jk6zCv5J1wTFW/i5HjOw6xpxNVp12sJyIDfXJfWn95s3N
be0wH4R6WBppK6BIU41tkct9kw+Eqw4rGJu37/+5Rh6paMwpLOqYZM/jnawtgjojdZ0SAZrTxCqS
risiUU4Y+bnskMU/aGAcJYOM55QFuh0+bYDpT6h6O8Q2anq0Wyvb3C6iu7FK/5JYQItSiZmvmLjK
CwmvNVxI91lpvGrxDwJ2tGAUTR49kV40pe8arRiUsGUz3evtD2/yZZaLDzI6EkgNYb5ML5uTzY6c
K4sahKkkKO4+xuOINIIPVxK7lk50Id3EgtKJr+3l0BKSFMkmyjwARSeBZpD//w0r5YdNgnc0Rx64
GhjvmTyYUR9E7mveowJsDPtCUaNhaYqa7OumuEreqez1KyzKr7ybJNemKQXHLqLVnTPkf0is5jOh
QnlmelU1hlr+BnvLqmIx6gmYiRPKsouJXVWXqEQacaNa10ZxRBDjK22i+E8VLmLjdUCqgBEQr/pV
0iXNYVQryhSvaw2YqJgFbRIt0T/mcK8CgzXJimoAgJsujV06RpdouvPNjdyA85b0K4SEIuiVei7b
v4aI6I9RhCrN+l5ZzhL4XVa/GgBv+XDFNoPDM5zTW4aGebPXrdBy+I92W9wO++i3xrY40gCUJQmK
e2XQEVrwmjEl/obWDq1ODaLG/DqjvlQX8dJexjsYaHrnukdRhuQbZo+VDcWs9uNApU+fdFu0fcpX
KXSwwhcXsXHoLX978Zpp4CefD30X6inODEip4zfXatN0Y69dPp/Sn1Cl2CnAiDRzkC0KfBfSYKJf
MBHajbRyTF5R7oFR2NKPmDnfQoklDR3zZzGnqiOVewqz+E1rRbGQKrQqBHcWORlaF9psqxTl2P8Q
LHEGA8JcQkdAUQV1vpyfMEd1Pntl4BtgUdq60cfsPBbRLxpVaoL1KQuVlNCBeIq8BFzpro04hHNc
x9ZlMcg5SC2RYBlyFZYCdPH4XnukNVQZUYSGuQTaM2O6xxBIFj2n5AqyTcSkvY20mEJ7lJ0qPZ0G
2ikQX8yvSAeiFlC4Ijpl19Q7IdeRpJRsB1IkvL1EzhCuDiJFtjebaDWGKCyVF73fObmz9gwsoPj2
1+PSpPpprjyKLrOpCYiNBZyKXTczQQEMIWU+Gx9Pfgg7HpAQmaGRIOY5u6BwTPXaRmLH/NC3r/4k
bhW5lUSp5Ad7tGLhMkZ4CPzOGtPBpQqsf2dG6N91k3MkciYZE2VVpxw4FMriL9jFJNBXySD8T5Hw
xi1FkL70RCpoBcTppDfvM2o2pZWoblQw2rhm/y2cGCM94463BPTm83eNFxIhYRL6X7LMzcQ4gYT+
Ychl18yQFR1pa8jY6EtW4e4zyYM38k7rvdSWKvGSXiXl287YpLCmfp7ZQ7wg/bViFOvbt+0MGXx8
25YPfYUzoonJZ9CWrj3WRgWWJqzPPXU+pFg2lu92+/ZXnchFY3/0nY6SB6Tvh8YOMPjtizKdxfFm
BTjloEpAmGYTjblkg8t1HRXF3n2UZFaCJV2U/GNG1cHB8OqZr0tGPdG93cvuUyDfSEMOKYUTjgQP
KoNY7aCxVzDYRboUAzh2EDIgLRIHyCtkRi4jtBEkpxxvM4hDR3EN5cxxaY/Qm1vGJoEnqCIWOq8Z
CdLnCdNUVWxEnQPrCTf/rJZOSY7ijC8DNWdf1IB+jJE/5m1d3J4qXfcUrYX7KEmSia1pEb/s4Dvx
65tZSKouffZhJZQB7HFO0/ySXH9VbJDGsKyFKpiykxncalrMRCTTUNK0VRvSKslFk3LyfxjivhRE
600NCI7hEALVw4F3vD2iK+79uIldw0uaoTc8XfMeEjzIvvqx6xmAoXadT6FcOdNggoZpexTOrLkT
gjkMl4pizVrJKXgZEDsFd7hQLD2M8YwJ0l+eLu02Luo8a7nPOjMxC3DkPYwhC0YtAzSeWgXx4Mb6
BmGMBOWLlCXSDFS8O1IVtxcb3jP4LUJoaDQJvxLO84UuC0nVRGib7xiCtFnlv2/r8L1tsaCDzXPk
zh/6qf4jAze9di3rD+ayfxwL1gHyTYP7wEeotRAjUDTbj1mUPSlo1JvJ9Xj7RTYI9+JFBtYB+XY5
VXDbL1Zq7s6Js5oa56Agk6fIEoxAqm8HoTFyQmhkohl8IkzDir8d+nHrs1hKKfWNGAr3PY/gk8Ea
KWEPAze5xRq0q0VLIsnDXKKLR+9vPFJvf4wz6CMcutyPHDAYpJbezGGbEx8YjY5BRinvb03QDh5I
fjcOERAFhrZL92xoGWkPNU4qIVCYrUlnoDFnUENduC4VEsvbi9aUCD+NYjpJWrAASjdVuLEfNS6q
c8vf7MrF/ytAjOwj+Qp7/N+73Rct0GKLk4VAGon19faor1dhIaAvp9d9+9pOklx4yxXNSo9OQY39
cQHuIdjfz5E9UXAizmjn7d3mTg2rsJjYzz5Iqa/qQY2hOg9hy4LxGHuXXfXx1ueewpWpMYLqkjoB
r+sKqhdbF0ykOgV1AlK+qOhUg6LS6BBgRqI3lW0ap+88749dM39Grnah3ji3Jjw2B95D7n3Iv493
MSarE0m+zyk9U1rd2nlvZ4kZyiKBzMh0Zu1g4h+kOgKcvJWTSNmOKv7bTfJtduz3Q+L/9fZ9N9jP
Yk14Aek7KCeIAYJuPr6uvMwiv3RWHptWZghcqT5EscvjTWrI7SvorP5LHlQd8trIzJA0D3A16iB6
s//YEzuvsKL2q21B+FHzjURqiRAAnnognpp6gMwd9rhXQYZ6XBVZIl7V1evXFaYizljCGh3GcEsI
qzLVi3CjcKQqeHLGrVUTEIbwjNki6Z9jVeyUen/5Nk2cKH9ISJzOLU0I0HwzuYq0kQlnDPfdF38T
flR1JXpW+gv9W7o/zUHTiOO3b/YZIM7htkUokRgNRdrJonqq4m03B6vOM5W+LLTypBbu6luXsM8V
eY7jTpP4StT1tMnrenNbxeV72SRetw3hUJrlo+JaogZpae018JvFS0EvAOfwJE2VlIoS1+oNUJDq
Nipv9qUfMfNcgztxi75KH6qyZpSWQsuRttK0VwT3X12Gtc+9AWzqWDNZ/X6CseV4pVlrfwyqmA+v
B6XEta5lJATmAZutWB9H1iud3cb9weljUv1Qmyh8I8I0rLb3X4la0YXpsngBELwvhaNtM9nWbgzc
RxOLv2PJJs53AU1i2IqJtkVEUcr0Bah6OEQaQ2v3WFdi1UGQCMgyA929gDORq397yZwr3nBXqTNk
56CAW9w1b1vRhcc91Q9MVucV74DIsDIjcBdwSWUqDb7GhI1hTH7DgH+JYKZ8e7Vqmaa2YTa6xnOC
qoETmclg+Ae8ifbaXLSkZAKcdeBoXNfbF3/ukYeoRMQfw8Vy5iwe+abx/G0eO0anXoe8Y5nHcE3t
GuoPgQ5EU8keJg2Z5IoGwCvGT8bIjn/S+DOpLS9c2CkQ4IRse0p8922yClRz/qQHH9abjGqtezmh
M3RZWxRPlGlpWDwbmlh5TnSp0mvIaDOSNqHc6oh6c5ZyWO6vty/qDO/DRREHG2GaTECWFkcEZqa+
iaPUgd/iscbcLfSIUlfrBVERJPBQEpB1Nbx3iu2vOjbMdsz67CYEFaKtd1gTRsZEr7fzfR7E93Na
2zd5RaCXObkBPd++7LMPGVkA95HqnOe8qM+HPmzCiaBFU7QpIckY7nECipaTiiwm8ks6wdTBFPyC
byuJQqyH0Y2AT2i669vXdfbNwVpFlgj1pM2udvyMmUSbObk12mRfQZcm06dtYTN8PQd7S/808XAQ
mEbDKPSeDbCzo3e2lULlAHuqn0NPrdQRv92Qd4NWjNOnYMgUDeSthAztdu5vhnX19fJrf+JTpRxS
te5Kyw4A5yxuarTe79f+tp8fNbnUIOfVnmnuK1Q8Gn8hZ1jyoYmd35N2uKvbkfnTO3y1aEI4HiPK
TKlkjCAHpN3zy69v39xzDx2NvU2pBr0u4fri5iaELY1hbh9KXBHZhGGrKdO2NBJ7onNeOeCwgmbk
q06cmuFG8i+p8hJ3ell4acqVRTmjl8enz6GOxBN0fF1W1m3cYl6zGCH3FIUqCZ0oL059aCriqmfc
MuDdWHbedbb9twByo61h+DzUJCpRiLq0RL7iEDUH8B3PAZ7W9MYm189fw4HrDTOfRFxDal3NI9PA
hT6XKMrVXmiqOQOJE0YNxd/y2uU5BCPqJ5HFlyiWMyoMUOgYASwCdkkLludDmIzN0LBQJGvTB60t
vP5ueJP5qxubhU4rr3lLMrX4mN5eHfyqeoQbiQGRUurf9cMxSXQ0w5hFCRtaXBrxU0MWRxmXRrUl
tFXwv3Bj6cJNQV9wbZypr3FDYmukBTQsDcW9oOHhn0fn8G7F8n+TjhcCGC3n4Mxk482Z5U2PWdHf
ZB1xTzZiMOymB61V8Rym4+9uZJFlCogADm8iajz/yciAWBJgFNhNL0oUz7RnGGs1NJArOxXUtF0f
Q6SSuNDV1l+praHyr0l9EtEzaEbohnywJsAcEX3qwScK/RVMpRC82Vo9D6vxtwiP6NtvvFFXLN4s
pZgDlYb0C+gTjt+sqHNGP6wgaw29TzyC2BV0Bu/qNaDaq4ZO48/U2eqRih0SM8zgebyW67sf8aZg
YpJVbJp5fdWsXIY/XDrgjdfs+Go14YinjFJVtoRFWzOUXrZFRTk/iguSAEh9hlcg2tTsI+GWaxs8
ncGr9CBFzjiXcGs/htmqI3RsIh6TqrqDAabaM81kThIh8kiFYKfMuXOn7D6sd0iCgR6YnTzPmvyN
IviyteLU24rnVg2azcut7JDFR4HwcdZbb9of2HvoFw69O0Zd4mYGh2abV70i/FKvkgku5TyTekd8
MbmdX+Q9SN3tNQTrx662n7dl/9EruFjVGfkubP45SOxyuVCfgGAID5amC3r5Ng7aFamT3GwhnGPK
1ZLCIlWFmdskxSdlpx3h82b6Qz3PJAUYtQQtPVamy9Krk3kmZNQwkjOCjEadIjj0eP3yhHx/taP/
k4JH7kStAI11kIdSaJ0kofFERCaQvfDhMaa6YjnLJJoy0eB1UFTdYAOSJlYLQ3iv2KwhpGnKJ8Sj
iM1lChzoy95+A8+cuXyCmNCKgCx5tICLhVANRLmvNsq1fYlsl9b6lRHvsLArJ9PY6XW1FK6pr9mu
gNAAzuIHJLO4zKoFpwCtC7BBdBvTQpCJLovpqmncpPVcdoYQKz6z/1IfCci8+yIhsDE4k2BghMAT
nIXU+gOiG58mgB1E0vYixtW4U04D36MonwXo6swaa1r81GWtkNpjcCnlawuj7tBGs7soY1tqQkOA
VSgQLTbsqCJkeWfiaoRhdU2HGgylW7FDecN5PYzgQS1ntdScA3yskA5lslp5m17lQ/nu8ll4phh1
Kesp6jGEYFdevhKzvd+745rsizSpvsYRQaf0bNfagHZxTkbP/sG8xQy2FVAy9rydmkdkpOKw+j8Q
E49WBMKsYi+8rrxoy/U6SMfp8UkDEbJl5ttePDONIX2xn4JkEqWBNpmXaHmWA/ytY0gAMIfX/VO8
Dx4vjSeYiSET7aL1OO7SPxUC+UrFmFg6FB+CNsVNas6G9mHNn1PQlWga3Q+tD2n5pM+T/sbWXBRK
MfWuxscGz+1F6+veSZRrci+No2RJI8ieZEvaCE0Q74gYS/VbHQCww+iIiJIw0paTtwSUkkCLfcfk
lCB2kDtE3QlTvK5Ld0egKesJjsrHzx6vWTuasW4sTls/vBa3020RzyluQkiRgoi8BFQR0brrXqfT
/C5CiK9EfW1iOiwZ1fpdQNUwI1AH1KYz/zOet2Z05WHTA4jk40YWmneELpf1sOeOQ52FlDtuAPq7
DJkYPNjNfibvymfqpW69Xj21l2O1v5Jn1Grz242bf1D1KDRBmyAKp2vPz38LshWSUKhY3uXmmm79
kx4K3skv4vY75lWk5XgTNWByoLQmJdin1h14eefqkjnIaIaWK5EXSd53zsWTfTxKZmeTlM3usU39
q6b6j4p8NcevcFrOtErLpgpnUTAXAfsxnxbjnz2vvomkFNjou/iKcKfOFtUJzLVUf0ZfgoVIsqOx
ZXaa0v3VAtozK5EqmZrAv+pcItV0dEmjEbfIuvyd/e41Ms7qpX9nIVZIlUjhEaSor2lVcCId5I7m
GBGWKbsCzBQbINXQYQWoQ1fpZjhMuf8QHBi8MyXR3LAV9uq+Cue7/2dtdqDMW26DZFEaVSqI+58f
OFh9SFWXmf9MJmc8b2y7j3vT2Uv4oXwwMdtmKDowaz2BBfOOif3WS/oqLLL3wZ2QkgowV8LHC9d1
Wii7MbU7okZIDIZZC935Cb2Zh97LV+W0exza7V1ftJ9jEZpTDo374jiFSPg4OJvyKqhbQgi5MtJf
FJ8Rx9Pfh7Gw8EEc7t5FNvpMR4Zml2AkpKWEmXIuHl9du8rGtZWUvUH6lbCqLc60neIxMPfFPa2m
fBzCt1VE1JDNvsYx4lKRO8KCRSTmbQcpfJEDOiUpmbDNjVM+J3rQJchktb61Loaxx+zKmx6vH1LL
RvQNCus2kMEu/31wS5r1Cv+jAbsqICRkNS5zFPv/rrhRogBSVYyIrLXFM833Je4aq+sMOiwjmQkL
A/BQaL+aWKNBZUfVWlNT5jP891VzqtZH5Dmd8rcLa804qhf7DRdlMwKPoVdQuwsMc9h3VrjPws6w
54KOZA+TUVLMbsqQFX8IHwo3JWAIFoPwKxMuAoxs7GIb1DtZ+me63V+J2TU8k7Zf0Bz5FZWUr6qx
xbdGeC0jJEWtSUaWw4XobJFwR7zwwC7NUWRdqbjSt1ZajDS8+usU/SGGVFPGdRgaUQmzXowokMQd
YxCgnTFZZhzQ/laiIugSkLmYFD2hsEK9IBZw8ZfwaDLl4SUp0W3xnh+kidQjOhTHbHyw/Qz4lo2u
lAgdLbR2vcmumLvkPZvceDLwws4lDb34o0iYIQxu1hIJlTp4rAjaVAyY9BEybuXSyKCDMzGrEDiW
zauAClAGA8ETQDRGIC6sUP2knaJb5fcY1038L6AtFz0TeoPQiVRnL97faGDyi71tDytRM/lE4wOv
GpuBhJoyN+kI0Phf0xziBEK59klaD4VvaCLyZb2VaVlPFqIsl0itkgi29Hhfyecpz6xp08EEON/H
EcgNjqLw4MYp/W3F6Q0Pdsrz6GAL5WbqxJwluy81BM8IHaQpQJqWq6pTBkCjaYfWUOKWkAbplXT6
ya5fd0TuQ8Htg/Yqi2aitPHI0PjqxBKEJKhGVXe1YqtqQ2FnW9XlgH04BZGHfEe35V27ffKx22a/
h7abX3XTUxr215LCaBykrNfqlGZaVZ8pHeoEKojxfFDZ8e8eK6cFsj/Fbxpl08+HRjwMRbOK20el
/kmqpkQII/1HTnUlJkUMpj2QSEZ1Awf2LNXibDHGeXbZl7nBhhmTROztPcYENR4/WVAoOEHfhSOh
Fli0plbm91a5cbg0cbAF73Zff5UJSNtDRWiCVqG2DA1RFwnQbSBKuXWdsl3lainQMgmq5uZ/0qVr
aLHATKUY2zOQNZS5Igq0aUoaYUYrIuI3OXYpcmOP95fZjrdGeQB+qUrk7U9JeB0L9ORj0ruiPmCs
KEFixwu4jbdu0o1de8Bm5b8jIxjXE4Zm26OsSt0suTJo0lhiGIkzQo2lVFDI2ODl++t677JBZlAZ
cU9BpPeyXuHVXLd5f9NuGvdqtMgm9sY0uKGgbsmVZn/zCX8q0pY/VDMJuojVH3hWJ4Kd3ZSoTDB/
vlmGX4gX79r0A2PmXKcWBSzVHdNsqJWb+qtZ6xFbpmcxcTftpeIunO7aCMhqa5NfjRE1iIYvk3LJ
z6eTd+NPa7KPWXvrq6Csy9tig9a+K6Jvnc1bGiPqJJ7iNi6pJGESfNnRtoDM4kqKhKxfP16tr+UN
qSIk6oVPl7ze+uynwLaWtMJhXl13fd5fmZGZQD85o3q8yfaYnjCu0PZb9vXG2uXXHsEhVz4KpevC
IUFoh/68bTlU+Auyax/T0DjwsXyH4e6WHTy6G++3TXCVNnVMf0rbMNY0pZiLP+lUqBvJxUUUGzFV
XlXX7Z51NA/cXmvLQVZjSrzyp315taq2/617/jovg3esbP1AjOrby+uMoBPIHwwcUoGIQjKAj1cX
yT9Bu/Y328d0gDmjG9UhqWI1zUoOMcE0B9GCWpsUN5jgMjl29F7UDCsS1qOXStCZ/BkasEmgJXFP
+CaS68Eqrto1z85KruRuTFP+GvocRd35ckm/wLA5+p4f4Dq7qUJiFNQmA5lEkwevKG8azfA6379f
z/5vapblMDeO5Bwn0lBeCQhXpTqvuKOySV6O9jmD6XLPyBmwke/C5JwkeBb+3qrmkXv2ophPV3yo
gIVt71w8TWqFSknzKSU4/XXXTLAJ/joO0M9qcTSCpbAJG5XoYN7BlkulLuH+5QhKw3otdhCAJoox
jEwB2vQFbct2mDR1OzTG3au0nXFXf9VkJxJAP44ZygnkQYCNzyr3JVzSkWwiz0DG5otx06fKbdBN
WmqfD0sOP5jn8Zrzdpt+HBqvNXbOGORLkiU1o0qbkeXUj/bvx+xaGqtitq+Kfn+vOEcD7WBPkW1H
PbQ6E4kJhGnpv0UvSYqiJM/L5oXTDkXRfn7AWyJdJV7K48se1lNsZUPTUmujdlAUAhWBakJjltSx
kDjvm6b/NYl6xORfpS0ZA8lv/FsLd5HUMVqRkma//Rafmgi5NOPdRgQIerwUiRDN25RBXm9NnN+I
6Dqd8XlOVN2EjMYN5hjAFbgTghrT8QqcjP22YZKrPT7/H2tn2uQ0kn39LzSKkLWm3tYOFAV0U0z1
vFEw8Ee2ZGu1JUuf/vmdNO7BqooyM/FEdFSzFCBLqcx7zz3Lxlk8dC7lZId6FjzeqQg1FBnCJ5T9
9ct8fmJLoY/zHkxsnv+z8WyZFttNXY2N7fGKWg4lK44MVVW6p8bDFcIb71RedAwZBeNpwGRZD8xy
quWIVWb9L21BFp9iR7WznGyADG8UhgDFlWZHghsXCz+J7qo0/atl+is3XwnPJ8D0o+2CNSI5WzO9
+DRUlAh1ZoA+b7R9s85Dd9k0n/im+2GHxauF6+hjheIf2PwUUTTbAsnFl7Bk4UEKdEpBESZ0haIN
llD4fcjy57Uqz2flPAxIVcQ7SCIfz800/WVk6rbquEpOKYk4RWGTXvZI/7ak4AKKXcDrxc4uOEak
bDv/pJTSKrGG4nyINjVnhBLPcXtdH3bEEkkw05/P8nN/Gy/JfTzssiIwHzXc4rzZaoE5p4hPWgoW
D8CJzmBApra75ajJIUZJiPD6IvZeujBItgz0YCYm0FRnnY6zaTNvv9nXYEw8Wtj6XwWHmwyXrID0
6ByDka7ZlFfFmngnefbGy4akJcwGL908rS87iglYudQlahiDFa0A/JX6gnsBTsi8vFpC91lkIHLl
tl9fwQAqMT1ZEA+wQYoJdEyzUsN8mxiw3+SLnn8lp04w02bFQFrvRv8kGp675mE6ZMKQK3khO6m4
4d9ycrz6i8X0NWs2oOH0rbLPm3pa6aKnPuyMw9jeOpwYx6dMo1wRbSdmG+lXiABjcNwM/x6c5tGX
qU6UEZKdC43Qgbhp7Nz0T1AYgpHSkKxI5Hohn4mWCixwowISqOpuWGTFTVEn7mVO+MllsIJ/wyJ8
JLXvisW5uiAQs74eom31KXPH9KpAwFZtVCuOxIn2HLH9CCe9Mikb3qbg+O2QBAxo/KgwESANS2qm
zg0zPGGp+czA/e1k+as2EBAAdXUEF6VrqfUMTCyeDFC61KkdC+Cy2nDJQ4jodeDv2feQIZ26aNg5
++1VxVCo63iaZrFpOKyQwnpkr7UlTyMolO6xJCm0hZHocb6tqSvlSBTkstKuuXfZmh8NBlrupJFi
RDWbrRoPB6ZodfDWK3yicjVNG3bCMFaC0elxb7J+50IE3D3ZghIMzK3M93hFw9UbYAb29Yt4pMEx
o1lg1VH0d8HAnHAYoQ5F+ArHSAPQQ+6cd20lelOIZQOAqT8hzdZ0pfToGTAiCy7yRoibA54bUNtM
Lfcq1kINFvwbw3oXfZySZPWuWiVoG/26uVqtzNNm0/0xxON0gcOtuS1Dbl28ApRZAIIX4f7rYJwN
t4ArMjueImoovpUB/QATmSjuNTLMJGdiLJUvGoaLIig/5inPNadZI6s0u2ljCOzYeiTqSZaQ0t2J
zJQqh0i4rM21QzcPTE2oapm2DfkgQJfIzZ0VWmaiFN27afSH63/0jr/NBndTf8oWahFSln7G87kq
YmShIN9O7/7IF8MjOvDmyh3Nd4JbUBXvinOS1+fqIAGL2oU5uSPG0LMJZR9s3MbnAx/GDLCC7OAX
kCqbym82gxJGjB3oIRq3htzQwKRcg2AeXPTMsM9TqZ5bAOqiEPpTMILHwvQ8rXZwpR0qf0oqe1FW
yvgTvDuiaOL9GbRcXUIWBUeBGT9rLixDNEkDNdWyCQEytqcidndsO0ZNszDcYoueCxcDC5kxXhLc
by2cAA9kfVyt0BuU/5ngDSv6OU2NdQCp5utxkmqZb8YBJL5GxjSgOjJchnyN7Kz4LMs82zgAO+Va
KfE++a7uwdcvUJa/fiyYZ+Nc2SLQpiei6XKqzqvDfVL7qddVdtTHNBJnGRm7gvxX7CfgSWIZFSSF
m1B2itw7uLkFNLNuBFihPLOcTgY/7I9Pco3LCgLu6MuzmiJCiCV/jwl5Y4sa9ymhh9V6egiS6V9u
CNEZFawgDSGKchO1pQ/FROd2bPv5rejd+ZK9z4HTS9MJ8rtgW84d9isxhdUGyORH6JUEd1JlKcSp
S+LvecLmohNVtNIjZ/wI8Qn/XKXMEpjAMYyWIEd1uKKAbJlFe2h58aAjVYStlvYOTUM1cLJ4FryF
GDD1H36w3mTACNzBOv+gftAlmOf1p/TS2Y3fIek7ISFgz2czU7OBMp5W5YHgAj7UhSyyEiUrG60m
d0p2lZ4ANOvRisYT/k8BrxJSdDU/4cSRY8vrF/ZSaSwjxpjroqh45lvsDHnCnl6Xn6qQgyVCCF2M
NOJMGEw5PNEpf6h6dsosNBy+tX+rWatOnSod/yzWxQrzmZ88G1y3VkH8aRvmj+o03ZydC12/IGAB
/5rj64PI8F/yM4UYq9EWQCdOx5h5b8dsCeoAn5+X6/XP+ZxPkgAjMs4XI4fi7Fn6SuRtV95+t/mE
Xcv1blxxs8FI2C8Kb3MxIPmfANytP7e4UrAjrTcbNbvVglPxuUnqXtr8ZJN+LMryvTinclCXr5pb
gOjAdISwWn7TJ/yN+k/d6Uk3rU+AVyuQiTimc4JsW1GrrrarzSfdOQrsHwF8waznONd2J9th4RzH
7PjMxzhAonSQe9EpugnIivmm2hASXAGTdJV7cLzXb/RL5X1C00+XTf4eUvRZkx3z8m3y0V9bGqGm
kKIbaF/S1K8SWkJ3LSmjtLimhSEimqMmsNxLA1RHiop5L08DG+Hwv8wjlQ0Ia4/KCuuxKPBPT5h+
cutd0nbrT7KX0+4oczRN/LIJaJOZjKsUIIPtHSKIy3BPLDBNvgZrWsPtqn8SZcBb9x+ysT+3UTwb
lnJx+N7igYI4MfT92XY+beqBAW9Y2NtXEYlltSYDBMgDLIGnnXgTmJJaJPm4ZbqmcCkW4E7sOKKR
zkhQ4qT/PelRMjmknQQZgoAz1j+9d/EQ1aaIxvwTpfCTxKliINgdgxbeGjdlEDzQVlR76vuM9Sfe
Qbh90r6sQOmJ7rMuF2/DoD5rafQMsebiGPxJzUdGB8yX04srU89vncRZWpH4ka0iWrsaeqvmjNm8
yJmSSeNYFXfROr09HjhUuwj+tk9WwMWLZGtTyEueWd/uI3PuOWtAevo2M66KPGQsSA/p1mfX6rdV
HTiOcT4Ge85aiS1MBRe/w80VrYVW4dFJ0uYE4RRn6WHRnhAbyMucmucBuxcABBIBmJuSBYm6jAnH
6Q1sx8H3io0bfhwGdAC05pyLGLfgwUodYLs5XVyf+2+Zif/zGPGibaZ2cK7Lntyx6i+tS1SAuBj2
qWQ2ZzYYKyv95dZhWWWIQrWMAgYw0L1Or9LhITs+6+jWbdPsqvC25rbyGTUQwkN90tA8BQv6Bm3u
dg64JU+uYnpOYAi5QnAv3Abllp39UpwEnfrgBiTU+rAxu3W22+vpjTtRMlrGhFBSEiifbGg4pU5H
HQaAxNFQM41j77DutT/VE5pQaKYru/9qz5mtMKoqhNIpWTn7hxwpj2egzFIEOFtSDulPKi5tuQhm
JMSu9XELQepQdsXntWnfLoaLXbm+3O1qjM4epyr7bDVNVLk9WQ0+ZhgxNBkJaOU1KT+03NPFN/2N
/WsloCXEy5qej8Dp1gWb3Zm8WL/DmoxZva7b8oWIidOKwymaqACwgZ9QuxWtyGQG4EXoUVfAf1FO
6cigRPJ6yYOEjAxFxexqg1CVm2DW+AhS5ch/y/r7JjygYtRjAIeucIO61COyDrQFLbllCIX4KTGf
rfY8sTHeAHLHb+UVB0nrbdG1j1WZfrF2NnDj2wJcAsUZJWbJP0EVb+VogPKS9mvP7glCESlC73Vc
UYLaIb6tLJtNhc0SQxDJ4YuEQQ9j17H6tllWzNYxpPxJ4OzwjCn3xWeRMiXOt6AqBjaKrrPj0bNh
4XMxuNY6FYurdxIYhhyR07UO5DFCbI6ouxKED2ht/wZYmf66OGIXBTVyAKPNxMSIgevAd4CRCSGA
iLtuD67PfbUNtzhtLQOSEgThPK0U5+7THY1LFTbNJIeQMZIHrJniLxNbmCqFWVEV3JJfXRTKmya5
mkRkyQn40eHn/IbrfebrIYuar0RO8/XvH5BizY/5ar7yO4f/+Blh1Avvok2hDOk3/w4/P/yYb7N/
4vCbfOX3Dz9WiLWvf8C+7rztUMni6ilUkrlMboksdzf6iUGi883+X7/Dry6hSyntmq9+fbVwLgm8
dvef9VXf8I2Ya37QDfoVkq4PX4sem3kGMO/JOuerIl2C2v6kVhb13/8dQqv//ik/OCSbH35AMvUh
C7trPx9Sqvl6+A+PGH7Qj0qvJrqar4dfmdimFVt9+MovE3DdbmmS28/Zxwys8hh57XafD39CsxZF
nusPHuKv+ftoqvhdPMYOX/kp/zmMDT/ya/rhMRSd53oIxuYXfvkdnK/4lr+DsQ8/MMhWsrvD1zNn
gdVT/ucswBtPhwFvR0AXzDBxrqcpQ89vemfDrU6T7wJ2wDsFcMnoEiL+ApyRWtfGbJkRd1V3pFU3
LnBbETc77DUEBfXAqa6/YXydA0Fa2VbWMDpcaRRdLDBwzJgWgFV8pcoGsmmB34p1nWH7RlMJ+TEB
UcWab1z+y2oTqgUAJyQoSjaya7KV98Nd0DrL68VOvLvO6d62O7CBzqO3LtbxFVqW8rIsGWErt7oa
9BeMq+SmWPKb1URIW8L+rF8ufLBY5FwjI0jV/mvwWTftemtRT14DECAhE0gNuqr4VnCKXhabprop
tgkwSNvt3tVhursIomh50Q7F8KHIhBYv1A1FDOeLXthboHZ/5E/YqbqEi61bAOFNTKIHMuwK+KdA
WP1lYLCHcrCH2ta8ad6Sqwr4fVvXMyUJGjMhgUm/9G35za8hqeAFOvpuf1cPzVO/obMc1ooeqvZf
mV4AMgfgrfHAAesuhPQDh6p7AfhOr4IVfzPHKP/8im/1R0CookIMCMs6AIa9LF0gYx+YBWNLOuk9
Y077N9gZ9uAxecfrqLkqOv4068q9tIV+kQLDQhygye35FmpFDP4X/HXWWzXbTj/sOZfoceUw3bfI
C3fT+i6vO0PgaV6hQqTdLfdfgX1wqO3/Kiunu6Vn2P0FU5Rqc1yVV6Zdbd+gCQAYXlKMbkAYsxBU
VOwonaWmxsg128Il6Ei7cwx6NHcJFlmBkxddvAC47Zq7YA19tTDQnIu8AOmP180FHBpuOMfHRbcL
o8s8R+TjJJF/ETaLJ5v2Og2g0ys+uVtyS/I9D3eK1/Xncy/jyQGgd1H8TrRjZM4h2rBy+l8OAN/f
tyWjyOLe+laqN1DKoHhCspiSZZdkm/IBHHzmZsIUaU6tmET3RAiOJGS/4dB/yqLkykK6KTch3TXm
0mBjceW/XFlZ7tdxHfXrBw0jRDYYCtQuW6QZNdiYcubgWsmVWRUQs7FHCxFyeEpsbwMkaRjOT3aN
ZKEnu5eui9RIZj0Ankz0Z9e1JdsCacP6waR0TxQdYglK1qaGJdshfAHFEsJG7cQJ91NWTD174IjR
rSLZlNhlGxef8kV1LRr+AMdOvyZgxmB9HgRwUxiyFkWPaKZ9yDBRss5u+fDB3dxXwB9wkZULNyx3
lzb0ZY2ZA3WdW2Nm1QP6/7QUgpXzqcfvSwaEsmaQqZ2UNdK3KVPN5sj9lAWJGS86uUaRGq1T1V0L
FJGbgLjfYhGKTW99SiBOKmuuWhCE2/zMjzBLHOxkAAVoV176OOaKQaCFIuqCmGdhVt7td/1FycHt
I4/kntmXP6s+vr6yZ5ouu35CLG6g4oYhpkxzOUi+7BkRjfFkoRcXq/dBHGHYHlL5CbmzDE5CqzIk
kvLQlscU02Ib/KRCVHfGkrjwlJr4fX16q2dZst5pMl+/3lnekr1eLXOk6RFgemyJEL+sd/bqofNX
RfqgPk4Ih0BxEWG71Yq1srnta0sfUyS8MWB+VQUSiV+P7WpAeK2nHsWLPgPcyUfZ2FlJAXr0ISU/
B36h9im5BAqhFCAiByJltYhNvmkjqFO7T9KJ4077VvZFkhLrGVnB2Fke90yOf/jMwE20/gua6mBO
/C2D7aJf+x6fGY1EltCBQdwllu3P/Xp9tdxXN7Gb3a1WFXxK2iPG2+pyNL6VdWbgoT7Z4uyD7Blr
r6ukWbGbssxQSEgCIySlHM85oc0IPc+veYamOLnbRv6q554F8GbBAORdl8HwsH4WUCispWiCCg+2
cAYTgXBCzg0o35nco2sqfeQcksqgeKkvFXqgHUvN4Pnknpkdys+rFWQmTxwfy6zT3SoHd3Grer1E
CSPTu/5JyF5Quym3a/jGxI1JOZNDaImaxWQBTBCiN2QpcDBQwuXQpPf9RAa9uI+odaV6sxa5CH46
FGji01nFc8FElsLZesjKKF9DAQjOYilky8MGJGKW3WSowtUc9aiLFFWRn0+CF+Y226Z5i5Ag4+kB
9XXOhIxbcrT2feo8SIs4LBboDAUyIJ8/hqnq/RA7RGkEmoIwA2CkTpssHk7g+G8VPi6v1jZAZ3fe
KuqFAw5AGG4LSL4LY3O2kPxlyGB+XTkPOnqzmjsfAODIhxxfmqACkqPz1bRTpUZQojNclx+LlrWD
jdUUK34X3BqS9Osb0UsbJ9AW5uh4tqDqnSNyuZsl7Y5x+4duT+XIwZsZKmbsxDn6mZtXBqYQZEkx
1sRUk5WMLMFkHlSthqtFv/2SF4uP2ZL4S2rACw0SRBaKR0SfwXC7W093r1/ybFJzWOWCl4gho6uA
a3e6yv223ZSrdQTJUCZTsPelCcn2ENc4kOhF3gnlRDLyxUCak2a3GHHZxt852zNQ4vfFVThfK7x0
K4GsSU1V1JIfzm3hpiIOd5QG6YMkmq4/fdVbKEvJQtowziMxwioEzjYkkSXGYJtbzbRLaEyHbZnU
0DZuQgkwyoOSBqlFh6HR2nmiz4xuZ++kwj0YAQBdAGnPNSJ9CGburzb3Cr/TboyG4a2XDvdjPzDr
o+eWczLoBjvXEqIClOoUrzLzILt54UwyyNDJKehmSsev/F3lZeM639O6Kt5st+GlD03Ir+mafsPn
VQ969tbjTYlySaAGxgOzd6qknkr2+31xr6mQPD3EU0KA8CYr0KEvOTk59EQJFkVQh4oG0pbifYh3
ZyvQ/MuKrBL/rdWcr+GoyDGuXFPfx1s2c0XFn1nBM+b24cZT78MRxTUBYdNswDH5+x766LC6z9bB
mnMYHnXf00UNkbsiiLv+t83cygjgvJoi7r661MCtvlUuUKg+jSUXhrRF2qi7mpmMTSrAczoo1YNp
Voscu8gc6AEwgIZWvS6UpcuqpScVPVdvyIEzU7FUu2K67bZ0Md2Szxys6NMC3EEv3YJeBOSPlm5N
39mX5u02ZRBb5O4dtJyStoUK0DRqR020QmDbCv/jGmyHFK9BN4Ny8UM6jm4qqhtk65+zavrR+vwO
xOYf+apobp1wggeTYx5MTFl21df0kBbwmypNpsWJLi5yv82v0MjCOFnQ2fr70LzJG1BNWcMHi+lH
F7drRpkibbT8sQ3Mx8toSyhuwKhtyYnltmrYMhhA8dqF4p6tp9sqTkANIsRhytDpd/zLoKLQS9AA
ZQHKkNpjBYN/2tgyUWdMKSI9CN6AzyxCkUf11xqdkEEncUPTXNQBcPc6zL8NUepdLBZIx6l1OACL
Cc/Sireq7c5O9rwXjkHkDgyfIGYId593UWZZ1EukH/eqKg/Gx5oB8XIYphc6+uXwydRYncuw4XtS
+ghQI52KGhJI4iA9ZUaGF/ISrlAO1FbwAJ9d+iKRS+Q824tBJTthvXttfc67aUapPbwhvLKeLwMk
gJu5X0/dBRRIxepe7chuSm+acD3YOao1a0MqFSinHnaJShJbpigat2PhicupEUxO27jvzLfESc6d
mqeT3p9XB8tPvh1YLM4ZiP2uQhSS7ul4QPB0o63D3BQh+cFQjFIQ14+bwNAVismJmojRtXXTRLN6
cNGkcsVFSb2VYgXOdxgcPC/sjpCpYVRHaE05kU6Pyaldb/dZHaxs2k3R0EN0C4k88GZRUWTJJT6v
dLlM8ou6h3DOGT/h0yGuufjr/bC8h1t4KWsniWR4IJ/5dbXgbyWYcQuWMWQ8AoGx1pbxA2erPCSH
ZKk6+VqqcJ3FBiaJS14lBKc3Ir4Vbv1RDpmaWuh7bRIGNFKrJh95jYz5rtGV6/h/yIZp2Ejgp+73
W0d1JmtSa4zOjzs81gaVAjt2lYHBKnkHYgvZ7AZNHWh9lOTl5GxVmsdZZSMjJPF9+i18aM1gtDkp
GKKjMnwjuYI07aJFaB5v+Sron+M106l8wTshHV080lMytRElN63Sj1W0vpwQNvdcvyjd7YJb63NH
xZ4Qe8EJmQCQQ2blC7x2Ylj8o/fTKjA5B4EKLKBwnZKyS379wJn5wP5cr3KNU5Q4iWjaOH5pN31/
ucmXnsc/s6fWVxsDzKLSSX6JGW4CEkK6fv+nG7N+B8xM1c7gkq4wLA2WaBGvLf0Ign2wg5GFoW03
YmI7UgDwf5VXDJsfNd3S/Ob8af/yjiDKrxeR97SYA8ntrvb2Ce/Zh66gvd9DpsiGJzs+ZEpgsI/u
4EvoWjPswtUWH52ZbFwgpaJaWxHD/mvmx/H+0oDgHgbyM2fZ+0Rw78ZNlDzY6K7Ov0GlBFq5pILW
PFZexRoWq4K2XRVNLXKnz13NakVZIRMEcaedLW3h1v8TYdF9DlP99VXwUuEMswbCXhDSKlHyna6C
eOsW3Wofr6RYu6kGlBUQPkSpD0CjrXkg16i3S+o2+3R9XkqKZtnVTgy8dYCdt9yKTglyP+8eBn0c
XD5sc0ug+2V1Ohn2Mk2/AxjYizfDBhKxSvFSFhgiNkBQjRdKa9dKtbmYWBSoRVF8RbHnycv0EJWY
Ql8kJBVhRZBY5idfBgXFAnoEE6kmrFK92tKHi59h4zNQNP39+QESjsR7e6Qorg4SkapE0GI7BZbE
RH/e+sBoQoMAXTPKPmFjgJoWj1RlimQPSFoUFU7kdAUPxo2DBh00CWMNEfj785mcLzSZBhUKOK+M
QdFlnj5gn1W4KzZt8qDOg/nHR1Gk9OGsayBcW5nZaH/Tq3F0Vlev4aPWxFTtOkflinrzDAPyxYWH
PWtAgC+BVv48CTnvaFyBybnpbDsyLpPHhEzu9frqIdv5NdYQwjYHcgz0cgi3tH0QW7qwzN9QUD6v
lwKUWiGrjoujmZwVGX44xX2V1elDEEGm780/laGiLCfB4Va9y79doRmyTvYhMwS8OqzzQYjd6275
QViOOMy+2b1vzf5MnzCbLevFCBAWoRORvS1+N7MjvApqHAt3pfOwaBul2l0H+/XnaUyuFp6Plx7b
tNKOcHuUvZapwj8WdXrV+sv3CsWSZHVIMX9j6wtr53adBV9lT0qNd/X6xvICsgeVjItEs8WQOZyz
Uqah7Hs4NLzAuLOoG++q8VHkN9is1xovqO5Edf5WxCi9pBJnWC4D3XmFu7jU7Dbki/uq7dqOPvl+
x3V/aNMR9e/MNT9/V3jyYGVGYIzwyNN3pYe+uoS57zy4DcQEOZiJU3iE9wUbVz7tiInw1eUuy8RM
V63O124NvMlFAjOjJ2gavbroHMK4dQDqkNF2IcWhKIdTyrTsPE1u5s1ol4cXwVAKYfMpo3O+fKvU
g32Q51BUASUVqEtCjljOmqGzt10XHT2WODDpKrrdTNsPUrdjAf8kFFwcsMzZMmKj4es8833Ak41c
qMeiYrAAbEzr8ldXmu/tmP6fE3V3glrF+tOkUPY60pxm6xFNAjUWMLmzYFekPegYV6q6ef2BvbCJ
MImIQoIKIS2id569DPlynfp9s1neK09E5aQcjlA6fDAks1gTNNg1OmEHklwETugRyGbWEiq1S8sK
iNPtzHW9sIkwslLOu7Y3d54205ZLZ4gW6xxeO3pX6z/tXAiKOkLCR52s4hSslR9xRfZ0ZeygTQ73
JZYNkINBzZFXZ1uply4Ql+oYiwPWOU5ypyudatWr20WY2+IPmhSrnWGDCDy6QpkWqKoW4K7tF/3P
lQnRyh996omkxHuIdxEFe1BclOkfr9/AF45/5cb85/pmxWkbbVadj4fxuzYsLsK4BXECnRYhXsfD
f54uNRQI9FQPd9OwvUVJ/F7uNJhi3tihSAxzEPbWALRuBzwQaWRrpm7AmtHqbBerSAVC1gquVP4Z
VVZQLTsq/fSLorzMCKsKAFt9Qpwg7Ae8dhq+eyKL90rNqJa7NeFaMTudcAouPUSTvkhUWpVijqkv
tn2F5mB7aiZunWobi44vDG0fWPOWoQW3Vf/A6zf0pTdF3FRytJjxwhOYvSklNJ/1mDBcSsz2fXsj
EbSsqUTrdel06nD3BXYrTpw0OaDMGqVqJGRNk7BsUH0s963/5aqimOJYiGNk00h/qfJap43wGfJq
C4+qyjuq9sxPG58OoFMQvTBmgRFJtbzIx9WNRcBprbJ49X7chX+eua7nfTKkf85W/IHhGz9LOG6H
pbdyl7ulwI+3BMy9k2+h1LGiQOvdrXCF10j2iNC6Ez2PRk8cUBoRsu+VF69f1Cya1W7t1k7IA2SD
9+/OkJx0XdVj75nV/XLKPkRFepFG3mUTNbdhJD+KEhsDlhOzaCcG9kLhMiyoDqyGTCFJisSQk0yQ
wkPQITCwP8uOQ8CgjjDZkUiGp2pYxUKH1h/CJV1gNmBCQlmj/wunU9SQfPDykr9Gde1uSM4sjZmZ
3+HT+lDogKzwGvaj2UE27Yp+lyf7Q2NizUVTXE8ZjOjlV2Pi7sAXXVcED95eA1fgEhokpAr8iQaf
j0EyjaadiivQY+lHZAxs95JfHrSQI1MdkA4r/Fek3evPy2p4TqFozPxwkuHi2chApGd7bJv7MIKX
9b3F/mFWmBVmmHtaq5jHAYchwP7pgneDj0LJphgIYtmKAV2mbIskpdfe0qXYUajj2DjJXTPhedTD
tSxCC8lSLjsAOMGWP4jY+ZJ18AGTLjSCsOLNEtIRiB1AMBs6kojkJh+Hu31Q0/GAc3stZvd4mxgE
cYOT/mUK8936TXQovPWM9fZrdi8jbmeJccgU8MAtwL8GNO33OGZwiBocVKySiNRCg4ha0KuZIJNS
acZT+tCXm2uhJsIJ8wnmo1tgvcBbbUcGWJrZdPkl3pm9MBFZ2sUQBuBJinarsiKGETGZc82vr03v
2ROigoBP5Fmv+tMn5HSZu+umzjzIw0QHTFWJYYK8ROXEZP5kjX3IuOWS8KC6vNJUXiWGbKi6fv8o
E00Xv0yryHXfGGg0hpBB7QZZCi3JuqGF/GSLsJ9Dx1rDgBBJQzVNenmWv0MJ5xB/6ZMJ7WWSQCGy
mHV9ZRwVw5i1jBZRu6mQVfXdj7D79xS0FCR5sL9Yb82bGCc80N33llBGgPExuspZ0602FLsabgvQ
U33grikV1boK2APA0yYjCzppvY9KC79kJsloyq92d8nOu7VsBWaalhxM4YtGGwMU6zlGj8fzFe9a
VbSWeIMI1EBeRxZjWyxaU8MFao4T9BXAOcph9Nwaqut876BFG9yDi5QBgzjQYnAITLGqFOZQmGmw
8kAdAVMKyO0HKIo5hiYjaiiLhFEEILEaI9fhm1o+HS7m1u+C88VEVEHUtKLTC1mwEQbCOtEaaDJb
kXClMBzRdmi6roWJydQNcx1MX5jeWOEliO4hVwMoQsUwlBjZWVZ7TKWBgcStaClj2g3IsGAgHOFw
FMFnGMAKuoAcUFAtf9U/YsNWJhwNXQA2bdIErRDc9b3NFnf+tkFFB/dBVmb8mX/EAbFrgccyGEAi
BlTxGjsKcOjq+Pvr291Ml3rYsGX5y9gYKOmZ0L0cwLmI263u7bxd/1ZTc09BURO2Zuv7RFljC4w2
/Oy2/v+5C4wkGMlV/iq7GJOddW97/apmGZs/r0qniOSWAkJOX/GpGPcEeQfLe5bXe973r3JO8RkP
uA0nOq1oENO0iVkKJqdtUrIAtfkSXNrqg4rQEsy2SGLogtSKqnuA+HVZwfb/GzohBScb889q7npI
RUgd3olqJePb1z/TC6gnRwrDWU/eIlQps6OxXbTTYpj69OE448zItNf2BZXwnRJ+NaYVe0PMRz7b
o4JQxdiwgRDl5tsBAUfZl/yXDmCH+60sUwon3fN4dm25cZFgr3bJg5vg0ERFJ7eWDMmkzVQAYJeh
hbJ0tRDseEluWVu8IYR18qLIUvQ3uBaa+863euNGKMcYDsMP0Ib5a6UZRF3lOytgHY5U9cWCdZrW
3Hh1/c7wzAQ3MbWxJCN5WCgeSrN3u6/RS4+bACf26S6nanj9ec68nQ/3jETSSCotnOnt7/9ybb2H
c3G13NOzD1RkENW0y6gPs65tgnjk6b/cULIt8D1hA9Yu3vXFdbHlzNp164txt3vTjWQcsUeJfsSm
97YYsVkLWbGc4sqw11BPKK5+zQ6gIoqjEpouwl2jtHT6eLnQWHaSPf1ZQQzyaw7jPX+HphTalqTT
mPBttfG6UK+kkdFAxAJffM/5O/QC5YqEN44yaJcxbeEzLD1YD+tuYCSi7VOnkVDqzONEQOJ0NFmU
wfAQTj9Mvmcu1aJpAZ0Vlx+ekrIVtR37sGqkZ50KDt+4o1zM3f/pHcCDhEElijbPm6sBy8ol9bQs
4wdNVtQ96PBVII/2laGFUsEERZu6JhIqU+0RlQ+PLbCnbMjkL/0bkOsL7wCbBX01hDtIkXMouNyg
Pcqgjtj5qYoCm8wrcoRlqsrcXAFiLJsOXFOPd9NMb8Z+w4egDmPTgwz7f5B1b2RI/fpLMFOx2ZeA
U54qLGFng3s06/j70S/GbsxyeGojm7H/RsSNYy6atLJAIm/tsiZGaSDIc51c1Y3/oBWs7AjtyzK/
xIvitgX7/5+g9IAgFo9rhR0Fl25WVMUQFVvUCUDS1OquQQTArRN8ZuckGZdITasKQI6ARQcXAImV
ukJNIFXpCWrVJPXMrXuhW+W6Ih8fXApQdt7TvS1PJwNi0NJF40LztiqwrnA345qipsgfZHXInaUH
EG0LOTnOLzimQBgZ3meJyBoGqCLbJl9M7w7XAVNB2Yqglcjj7xVYHhZE05rCJsNir2WOeEkauLmO
931yz7AU6Zahpnj9E72EYiJtN9Di4JPEwNyzT5SbGmvBrH4wu+lrixLgIjFdcGmHZ6rP7UG9prsx
e1RgEotanuUShqOQZNwDuhWrRBX3ADlfknzBx3oOQjGldF+Um/vWbO8lctPPDxwZ3DcN8asaC8aM
oN61C/Pvvv8rPowaNH9TfPaEdOD1T/xS9XTyiWfL31k76+203deW/KsR0bCAD6hcalLNC5+dnPZn
SCkG2S/URlQjCQ7sZiJeiC4QI8p+/ZqCF/aLX6/JNhm/nEttuFiivKzKhyotv1EJI7oZSDvrgq0H
WEnNVPkpzMkSrY3b82uDF/y5rYqnsnQ+ZoxwcIRsmlvMePC3wSyRsWbdQd6NurdBrTWX4vvi5vy0
gysyAL1dmBS5PoV8cmPCvf5W+X4wI1+F/YOLFuOiG/C0MctyT502VI9FuNy+gRLS360NTj9FkPzl
cE0f8n7f/Cmz9LiHj5BT+V5mHdBcVyBe7OE8X7VJs/44ESx3n2cM516/cy+hbZSaMGsp01QMzapO
sg2aEBvO8kGNpMp9VRuaTioJRXibSCCqzsTslKZCdgTSMmcggeq6YxwwfwNDstOrWRl0cmEzAXNb
pE2Tblet7QuV1yWWX5Vn/4TmQAvFLNWQhSbUq4v7p7aF0CBbqB1NJP2fmB6qSwxeK6IKyZDEIqag
R0LCBjFAGdkFORMAhX0xAz2id5bTOKpPq5jj+TJo0WjEHHZsuW+pGrRDKg4boQ9iYEzUKsf8vP/h
GUWM0RZBgLsg2OjpHtMXGa899uUPfKpreeOqmJLftKpBJSdJxhFAD1FDKdGtTmkZxTvj8EmNpFq6
81E0MysGexAyvFHsV8wh88xLwF8Qh1hDA713EDGO/gcZR9jZKDdfKhNLvaV73DT+Xdq4N7LXlOGa
KItySFZHJflxTLrebxTSui0nKwgAWaSGyGN/Tsx8MJ8jJIj9XeRZpm3AxqjiVEtbpacNu8az09KC
Kb3kQq3Gw7bXPydheqQCCM48zmeHoKLSKBCZdHtM8OablV953UjKZPChNMXV0uu/aMEm2/2dY0rr
3iznigZ24KYN8RID7aIcLIv8TVu5b2x3zmJ//ZqeY5hckxgMxLXwBY7F6RLzNzDzQtMWHwWiiGIj
3bkdA1HouQ21OxmTykuwHuI1yw4sVVQViykBfBQZhrnQ6DVNhCj0qNCumMa0rShflUYibXQPafM8
OPZ8D+Pi6ZTAwWV5QNDT6cWX4bRr08YL7PxO78fQ4E+GpEk+U67iGQUYH8n/R2aU7PSsGUMEPil5
9W+M6F9YggmOb3SY6pYgV59eWbzeBxsvWg/3cgaS4YG1AoGhpBSJI6Sk6t/6bCBw0QDnEDTP3YL5
pTzB36DwPjsv6e39kEuiLWfCMmcAOk25SrNdMUJeg7glUyePTXVoocflhAouRDwGAUFKJ5sSdwez
drf3bpuElEkqFJmROtvFH9hzvTlP7LYG16cvLlkJuJDwdniC1HX1v5zmZb2PElh5m3v4Su8ZCTIe
SO7kt6EXxQKavMB4PF7FSf1+kEUdyTOapin9cqAjsfMOyirltAgzG5YiViIGVPNop/PY6ATL7mrn
mUfBH2BQMHbJUPyNduEZwMkIhKQ0obYB63TuUutzWGSbbW0O0+WfJ6zoI7KDAoRgxi2aGkM3ZZBo
Uo8lGk6IJHhK6qGeV+N5H0KOyDcOJTJcQGZ6JdQJGXSfd09+XtVyzSjR0FYwU/Lxkzp9AnngpcSl
bVi3xFMXK3pC5pVVD4Y0gaUyGIB/he4XggGTX43jJVI7UnGFR2Q4Sx9obbAJrMUbj0NCIuHMOjIF
luogxgHqM2XHo8DZadm/n8z6raYQKhhz1GzafzV8FHovZ4HfEJGoYJ0vNwDokB6Ydu7ZaM9pvNzb
RGX3KP6HW6fftZz8aPl2Ha2eir62AYUHoAoqIY2RneIgehDKaQOp3QFMVslEeM+arvy48pubst5c
q+ItsZfIqT7U5VlIFSRaNcT57squpNkHQYunCaUfwzOcG5fk8b6ZSuONhJ+siCqFR4ggQlIvkaj6
aHGzXOzvrYLAUs0YlAYtgMMehxEKGHXUw5Zdfe/8pcGatGqCu8QX9WEriyShzCLp34oifL/c7dnU
nS9tPDxK3vO/jILjBVFiKDvQRIKF2WX6y0bAxrdbLqjf30nlqTZWc0LB87bDRl2iaHBR/jS1mPrV
zb7Y/Vu8lR5PCGUKTl7yRx57Z9rY57Dm6XWFs9rUMXGFW4A3vduP28vcr29FvtGqUcnpbnDjj4t/
DU30xUKu0smCgctoX3vPIWgelEIuUDG0pzNH+fO9nU50wcYZWcu+OffcH9ebYR9U+3fq/UWjy1aM
iajm1YpqhKEdNHMgKoO+2Qkxu7miP4R1SstjS7Sfm6UyLp0Cc9Q9NDG5myBkVmqaqG0H+jczt+Zs
OfL83MQbFyESqCz8Mc+flSPx2GcbDhnvvazQhaINzuG6MTSgt1O4F5w66wsIWfJIlwHcsPYwgtKE
CYmbZW1xbMREeG2JjobjoIVgBFg5EEgvAOs8P+t5k0z03a8fYHaETb7nbL2qmfB55gzlCDvSBX4F
l82wexK4rEkKun6+z7y3RgZQgc7TfF9YtVxTRJHEsSq8Yta4515fYPRtRvkAQrICQsXkTbpp+WuJ
xjAE1T8DpySdiGZJVvjh+AM6waWbTHiRp18mnBpzs3vqTfrlzKJVIXS6dZ1cm8XcfnnTiYjEj5Vj
9J04lpYRoAc+gQNRi+oaJTgUzma2HEQYENkMIOoT7VZqewK80nEVBHjeEgYIhqozU5Jgyf41pNVQ
3UnPXfgLtefJhc9jWOJw1VQ08vt3OjyEoB59/wSABx0xIhTLFm3jQQcxPvQ0GSInidgY+/SU+En8
Bt/8hTcINSniLGYvfuyZ2RShr/Z9lm7L/btyk1+FzXgPn/BapuNHCCoj6gU8zW6dGj5qAUoSYO2/
kCzEFPjUd+f4Zs93J7AGpsCYCYpqOQ+cKottsUu95nBGaUs/aF0hwh2p0HANPuuG2b1TaWlUCCLC
ieRjjdxRM2gbOt/QPkd2Y10cQyFaIO2fs7IHOQOJ0VPJxdUrRi8Gw1fiCGGAVhGrEjGGqmKdOZJI
byPsJPDP2XxUianbJ7J5z16DERi5d0Aj5/OnXnysdNqwkSnOovl4Ie7Wvb9cLIZ32hjFt7BEM2HO
QhYjxr/wTYuR2r2nbPQjzJfbTyJJWGJEmP8oA8f6JLz+/r70Gni8nsytEi9MKBlPC8ZyO/WLfRM4
94IoshD+C2kslodMH2gRT6psHTCWSEGZJBhJEIX6RIGdTo87x3nh8vPajifKaQ3irHAG65Dx674C
sxffl3QBXIJekGw/t5IPD5NH2yuAobjsDXjZgLjl0griFm39p3dySomw69sxpY7gdORJdpVj1fz/
4SJny26qd7Bkvc3inaptASgkqRDn2YB/c9qZkBYhgKsgFy634OxdK+aZt0KVzhQwQMCLsWdY47SL
P3Kn+NdvHMiv30fKldPnmw/Y1qertf/ecggjKjEUwVpzAUMMWR/KRUTrTlgBawB7tAPGYkd4CQNn
HEN0Tgv70XVbtgFvstNTqbHViLInxoDOcIkdJqooMQ/OrNPn2IvWQ8jsAS0RU7pZ5daSClMM/WK0
FaVITBbXINFH9nAiargdw1WG7hrF6Vq18/gMYmMo1TkqrvN5T89Hhtp1GKpqMGLkzHl6b6c4dyZv
maQoYaM/tOMExMRpt9HA3yYFOuAr7DyicRz5J7ZCZxigsae2bEnGxGLyO2K0locBjnzTX79/VoM5
O6dB0zTLh3oOUWG2VPu0ZjQXRAOZVEhEMW7Cfr4YfTZGcPE1fJgOfa5xEMEGWZ4i9l2YSyvhLbYp
yHbu+1eGkcml28o4Co0qniwFeieYVBkKtctqrx9BV4y2209N1AcXnT+yEBB2MuzYuFuCmLZ1+ab0
sQVrPd7J0qPR2fX1DpOpBGFqxl88OLQjvPUQueERIXW4+H+cnWl302iXtf9Qay1NtqSvGYAMEIZA
AV+8eKGRLNmSrVn69X3t2/h5E9kd0bVWNU+g0oUi38M5++yhixQk4GG37o9QXf14+1gR3W4rHaDb
b1DmsXRLTLnsGLKFq4cQQy92HSyU9jFeBu3XeLcfMPiGZsMBfVlsyEnC74bZu4tm1RhVIVi8Duo0
uArWDJ0TGRMum29LdUyyDYzx0br20CEGxA60CWIIUphVZBUWglVvzX+wg5Bx6RW0+NKmFXjMvjYa
YlUJYbgeX49b/O7tHD2kT2wMeuPYuQyiob76r3aRts0i4W4gburDSNlhb2eHP+fuHx+lhE1V7qC+
n9SQ3hBVlev39p0kd0m3v7GiCHEYZ/0ye6z3/buyyW8P7kBwGnsZA6CzH4ldwQ8gYH+lHml9swzG
s/cPE2PolzJWODEvTgOidTLfse9ETFDNqFpRYgINsuE2vlWANKOOj1QW1xJE+RbiKqAsk7jLmP3A
EZ/bL+dqbliViIZQDjlA+BNosoSLvukwADPNWNUs8StCGGZyYVAgm4MTloZwKhvz5Qtj5MnpaEgK
IB4tFW5KEaYIyCCeQ6JPFTqcPDgmQp0mDhicfAJPomzCEdTqSP3k1t7Gq+shHg1goOBzE7Nj6EUY
Vu7DD2EVvxYpQ/COiJUi/1cZD7/qf4iQcTTfnr99zn+6T55zcuqU6y0d4dKKiUflU5UAFL8M+Q0Z
0I8BiI9oU5rdGNsagWYakwrr8/G+kQKgBIUKKHZfPg0NTDo9DRcu3RQECgqfqWKdShHtwW516Frc
Lr5ZVe7HcEDGAovXxUtjXzNVRGgt2Z2I6lJdaVhk4Ob9XJrrKYWMz/Pp80xukqBa9A0jD3aBACBu
NyG6MXYSoil24CUC3/VZaz2JhlXEJI73SPvWLophFHbMpUUVy4gdFboluqRc77dxcE1O00cNkzpu
FTvh5kFhLHL7cYojxvK/Ec7oZwI6p5cBFF5OKUeEP4WJF+SHdywg2K4h1aAMNFgL0+84AxsCQhcV
Ss8srEWKLJF/VFnqJNR48OXP3oBpk8/eo4iAZYEECxn9dE1CHSuikcbPHjEIrpyyucu29pLJLnxj
ESurPTcRSSoYFpdrDD/D3AK6gNKIuwtjiQHydLZAbGS73Id51ezfjCH3mdfj4yCkk5sGUnuGY2QV
cJWFA+zpbs8FatvQCYqc01/BA9keWwxj0Fh5Ipb7ZUiQK/YQnYdzEsz4T3G8+NphFfypIKKU/w53
R1zhk77SIrBxniwGLseqIk3L0nVY4QW+7MZ3cL0bXX4OwzIwdgvIWXSvsOo/hw5kdq5TiEKtPD0W
9Z5orvxnHOhoJf/zMV4jBwpt8bUx0nkI6/3mPiQw6CFet+nbYrfKb3xn219WwRDx9hQC4xNtknLP
wmhFzF5gothtFKfioWkp8927dWJZt6t0uY0vwjFZX1uRkHB6LRx17KscJNqK8HjqV+nVsLW293s8
Ot7svBrrjSb6pWIeIvNwmeYb+02w5eXiebO7fHlZmIy8ybKgzSADDG0mSvUTDDZaFIss9JuHuNm1
MPzJyIDK6bek7CJrM+m5CWgGgcCiROosE7QVV/0HTJb2F8ly+UMaoLDjnhKyaUYYZAqGOcQPuYjJ
t6ZH7qDBDKYmX7Mtc46GuTzNJ6EJN0M+vDdTASwI1BR4gEmi2Gq+LzZhq4AmiSfMGlWRwT4xoXjQ
MMsUEsJfHJRnun4i5hRqquKRycLzEhd9gRfb9tqm7GYMC/QEoea6cjxM1LiewSGzrn5lbyqDQR49
53X4CL6TfluRGyNxIMD4M0Gkp7YjYOZ8Wsw7PPj17lRGW45FZtvpkN7bDbsma/A7ZbcUXMh7961d
S5Owavdv4vUG99KuDF+vB2t1MThr566KsecTEaSyk+KVX9IzSk2ATnR/hct9dZ127OjKLzf3OclZ
l90i+mKsPwVKYZXu/GhLdnu5GMb1RZBf7IcZMPjMSABeH9x6prscocjnn794L/Hqdsn8/a2swOVa
5ye4laPBUC6KIQUz49Ys/Hjya7YhoYd6IYHCIkkc/T/CNVw7PLtVN4kAOKqIV4mSx82l6PtAtrjb
cIeMErvkYX/xF/M0PfJkhzGxZDCAaJeT9ySmLPSK5bCKehzguPSBBU369pYQBTpOgjMupVEx3F0Z
W8J/8pVSvSKzsFVPr+wleayUhBioIA2gYY0k93g+5frLh8G5uoUucwFLELapg2Hi87eP/17chIPX
3XUVpBrAQcOI/SNdVP6NOjrdpyF6lHgLiiSKMSBciyOV+PEt/iIpXfXMc53pgpn6qteE/El25mQ7
jn7SDPW+cu40aZOVQjVCnVFGGMxJmaR3ZC+pnhI6raFWVVQcl/xL6f4EmeeoQV9+qHNtMIxAPlnu
U5JIpnSNEaR83wd8rmap8rm20DkXsXt/RCyN+Sg+WGoPpQjTA8pJJaxJ37KBQxA+4gH8fly47xSV
LE5ytWTgspyzwDpXOPOsuHVCmqILnzIOWjd2xjXyLEQQBIGPPBOTaRPAfQxXUInPmCLDad8Zhxur
KA42Re3iqltvaRzFF9v+bCnMAkvWY/gX23NZBmefkwN3Kf29Ax108kGXedP2WdwOd5o8ShPjb/oP
Jk4AiqqeV844RhoE7KGiz0bjZKC5/oCea+KsBWn4e/gLWiljlHS2kNZzTPc0PvRsETTtMvqdbJSE
S3LYRiBgOqbkLYiNgWZW+PsRdQZVG+kfBlg5g2NYkDKDVXlvwDnKVil5Rll9SYn28rI8JTkxgaR/
Az9kK1Play89QRD5z5b5vrapP6mbMbd5y17mJF9TJAEKUKHB5PAz97FaBVdSIK9pitf2e2O+zNtu
XutB1c/JntFKZVM9V/efPWd4PO5VH0s2pAOTZxwGa7t0qPt1CHdZ/I/QOWalt7aUW8ZiAdPeKhaD
T+choyYoRYLg5Isy9ouPLf8+D2bb33MHDcyrJa7NyG3ohJ8/GLR1u8MFoSZRGXg6wpkZeEsHTddh
+NoD9EvFLJYGlsCqZLp09eVw30uzSUU3DxWcqUWWT59pAlW3VNT2fhwafGtgltAk+ThEKRtU+yC2
tj+ldNdAWc8TbrkOiXLWdWcaXJocjeaMFQpSsH+z2J68r8lia5ecBdZYNjRvuORtk++FV/zU+ZcX
6ZuNg1wMCAOm65usxMlJAnF1lvZ6denk9jt7vTU5G5aNUkvedDg8zDzgmY3KfhAjBBpiuFxO8NOA
QM6E4G86TIQmImyLLmpsJ9YE8trQdQY6RzpI0VcUVSthioTjygCRTYAmN/9q3IX9J2REOCvGdG3y
XOVmiKEeA6FXIbhXNuBzAleDRRZyuPoMvaX81DMJN1UNI6/pAH2uhthG9O4B981ftWdGSs8fbAKx
5F7tDHU+Mh8EmNLQ2XblZQaFRvTVvGw/1o0jy0I+U+oV+KxGFnjMwPQzGD+qfwu4YB5y4ESw+Nzd
e+YA4SlhviC2kPB++rFalb1aO0nY34lxZbRQmKJJ+qjTzRiYgz9Kfa0mW95EOoGlGRA5pARIlc3J
PDT+vzyX/AA53RhkTt5eGRIwkHSRbXgA4prrnhUBxHjOMnqQsXomjzIcvbQVugx+ApF9iqBJgcyP
1enMNjg913hfAawuKNPw+6ZjhLxbYpfVuw42NZTJ8PrsHY0xYwTstQwgIbN31Z16Jhl0S5YiUor6
GPG25rmGRqvz/A4F/4RSykcgLuS0j8G1vIhH7lazNTvL+qKC04wQFN8GOy7kIsc0mKQRNOlGTYs2
qyvAJsQTqjYgAYnlFFe5VWEfyTYCOKm466XAlhmeCsE43PxMXe++9h8NOW0NH4itdaXaS9PtioiJ
y3BNkq7uZhN8z3wt8KBYIsZ47c2HUmtnT35sRHLQaJduyDg5nByZRKBuaMNS5zARhV4ndwsxGlTT
apIiBLho5RYKWMKVUpAkrJMzDGQagP756HUBayC/kOBQtC0PRHEeyTx12Q2Q2PvoSPFHIObsJCLe
3gTVKvFohOFKx4wJDvkFI1c1K0dNWMzo2yfsUoM1sdJDB14Z/YnRhoksx8DHJFXzkCorVKFJ70YQ
Car3as5p6AyCjaOBdNmMywLahekVXjrFMqwi+8647DLZ9VGVH/3cJflQqyU54tGc4Xh06UGFLZiY
Lj57k688sw9P73IeLgwDpvaS856Ow4Ou7hrhCrI2qVsCxbjXY+vSDHgA/wR6hg4gNbVtmKAwRKQs
tKQI6kujf4Vjy0/+GW3cHDh8elXCwiPHzolEkaebf177wF6qrKbdj4ZDaTi2eMJ0NgaSeBR0jGxN
JCcUalJxH48pcXppOTzLFs2C8tH/IkjpdJSLhRkCLFKUIBRhv/T8ufLEZm02pXNnMzoWIiTdu7Sv
hlmLLk1OmeqvlPhEtOrbvq8/K21e55fRh3F+KZqqf6BDnflATx8OJGapjDiwM5i/kwM/ZyJiLTYp
vKmO44MDX6ZQEnvIZ6KiZS/2jOptfGti3hxWIoRDNB8M8Ud19kGaexClqE39V1cSx77NJvZwc+TE
nUx0rCKklwpSJsjsYPkT6C6nBTQbGCLNrTasMjGk6zI9/cjEyUaphdRZk1llFoyM8Wfe3OlyA19D
1ObSmDpOeIJHh+OyWnnrgdnHITW42CXfqXhAd2hNYdKKs6LyQjMcMc5kAyj8/nBVcmWyTebZtWeu
cDoScDXGA9yTbNTnyy1VLvbQx7H6ptdmMleC3fNcRo6ozAHcBI+2jRLW6Lr0sYI2U3fcvoSF/8W5
duZ9oXPASRJ2PnSkaa5xzlyhL1fb/lGml3ouMQGMazKGnNmC2TDPpcPYmMZ77WcZh2YdvRyUyCAb
fwR7oJB5F8TT0oIebsGJrudShOjkfVn9Hppybhu6uNyPldty5LwKTpCUqePvVXmR7TjK2Joik2mu
5K2sb38xgzn3TAsVFcIRyYedtEw54/k+tuL+TnIrf0MsrAj3HUeYBc6XYbsoymBVY/TA8CVGmiiI
UA9VMgtgJi8e9yxocHr4m2kvuhV8oiBwTw+yYe9V8TYVYBS96bPqMdjCdQJ4McRWsEt/B6+ellwi
V4lvCx9A2Usf2zJ609jpXZXsr0zG3uJfFNQ+kF+ErC5cEIY9ZZLlqyxeN2uvNwJm+Z9XC4Eth3l0
jDWtND7irx69q4/CYLPqJdnCXGueAzpJP0eyhYPVErY0w1TNpafP1S5seIoZNHAFZXUNrinZQq48
uLPLrsQn9KIjKUcZLIZhWZF1wqxCrB7FlgdL2t8OeSpPngW84X3xUwz5YqFpdgOdgwBwewsIkRIG
tN5AK+UQxCYxhbidFO5tFnMPIwEIVwzpAD+NVlQOP0gB1CrK2cQIYlcRLgDkUKnBkEZMOQIyqdAJ
JaNSJTXkNuMNyp9DPmL0Rk/18qk6yQL9876gIfPSQCTRcEx2I17pjlOW/YN8d4qW2T3GFdLIxHh4
qzEy/oPHhlMjSTm6ycPAVuQ5FEEUvna2+iVAyydBQWWeNB52C2GGH1yubVGZfwIVugzC6H4JgG65
1NMHa8nQBu2CPiFDt/SPvakI5JkLm7+82LnOgzET8JnFy0ZWUiKECOpypbYQdCHozpgH8+9zbPKs
lBtUPaRMXHQoy0hnm5Zk1+0/Cgl/+RWeUqGRjuF57CBdZAJBK/f8FeYLjKvstize6e9Sb4mC5dNu
03wSPhoStCGHMmi9l1nl3ckwO1zgzJz4d0PvPyKh/u/5Q/bU8pNWYemAh4JjKIx2eimt1mCQ4bZ4
56+lplx+TJJ4TzhccSVzla7EDASFUGYBssjzsLAZvIE9qstUpZZ1T4gtfN4yUU1lRrALrlaEQUoT
O9pz7hunVymGYBRHwKS4tiMEnRzD42K/IuUsqliMEFrWEPA4hjVBixveIFuT8es3GSIciXYqiY4o
n56xRd7xF2btJ0UbiBX+jPSWasMQgj7/hNvWJg4xQHcilE/TPYU2Cz3QIEkVuMg3Vbn4OGTuNeHO
xrvDuBkPoemKtTxFDOoC73rlbedKo/PPh7YRwJ6dPOUcW1UaRpW1HO7saH9RuPEHIfZ6RhFUJSWR
7bsQGGNfFCYXmV3iHX6guWiuasiKmkAKfZmHb6cXmSSXUGYJtuMq8zzTND6BmL1obJyMETfmXnKR
Wn60K4peFPUiLoluXAVYynORqdYtav3vQeJi7OAJbVBWwF+WSSc6bPNw6MCQC9KuIsl4/uF6ToUb
eD/6RiBOzmqWYVny51dyUfkt0aiHX1n5h6RUviDv1IVjq38UgPpd0++KyeFbpMLhD44pvqE/RJ3y
vXAAiVQ9xKISfGr+gO/hDw4xqPriW/jD/Ks/X/C1fCH0LwhJ5XdknvIHBKMe/r/4rb4FGQMBpF2t
eFS+kwA6kre+8Rv+lF/Nn47feTLzW2JM+YK/AU6CfiEmlaTS6ptJMSXylN+bL8fv/IZ/DlGnCkIl
6pR8U37lj6iFFFr63fzy5zfcXLHCTg+/EmJqEk75na1v4x9+T4StvsCXswND0bce/gSzs/H70z/g
a76xG5SNOnNaG9ujp3gKnzdsVOpijkem9Ybg8HQxbrnA0rQtHv0Cm+aixgMt3PcJSRmQULoCZmQ2
WOs7sAvYir3XvKZF3JN568YKTma+7GCf4Go6gp8ovuf4iWLxcStdXdhjalXSZbjAL+JAivAaLnIF
Ta6ZnkBGqir4H+yAat99DV1nd7Ets+xySBtSwelKS7JLS6JEK+TkV4UNw2JUjAOUJ8ioq867L0I9
lkcmq/gsfpiT85ItN9cm2tTwXOyeuBpchOGEVqRsjc2+euP0pfeJnxKCW5vn3+KqHG6KYbARS/CX
xZbw7nRns8yb9k1Xxd/tHc+Lz0dHZ0cIi79oCJUBsblZNV5+s4r3TnzJ7QPFNR+35LvCOviUcSVd
xqv97h0Ww9EHGzaDifbrol8m7qkCjqq4ry5CfRVngw2jAKuULnR4fmYzds9WJ28hv6y2ynHZys2P
b/U7WDIjMTj4U/7OcGy9DPKxhvwBnxTXY1isCxkCGiZx4vqvsqjxP9t2Ed13LUzyCm96/our5VWG
a8tlt4GBmqdje0VUkotFLI4UVbzvSPxI6us4t77lG1g0ZcsPb5JOQeB+aCxo75gRh7TkV6NDGm1Z
EzghvpsfoGDf5bvrcEfjC607dJQvOjKH95fQgMZ12cJ2XRevmm33pV750QWeRDjvBRjTMTz6rYZZ
EtG2g2qU9xi55L23ed0mMCpywDxlcl6OTbu+D9Z5yQ9ApGSZ1MlreyQYtdhZySU7dCSlh2XRbUQC
YOVcoj5AFBzz7mKPPys9PKH1H1/l6/UFMhWHgpZ3ma4gF3kV79JjxnAV1HhweF0NIaTgIb2eZ7Is
zQ7G9RpjKTlXFvCzrD07ZWZvTu8xszW5aoEPUW+fZKJ4gdXA+Oq295E1XqdbToAlAi7K7+PY3ge0
hIBz03/M63cCR6RMETNcl5iUFkfDjvlu7GTUrIdjQCorWqwN7EiX3NNzY9Gu9pa3wxoMmEguwwQ/
3qH9oOc5pJpxnMck6tpehzzSIi906byrttb1wW+Ts7Ou/1mtF/DI1jis0/3QZ8yP7k/KUZp+Un3B
XhkpgEucaEp3qdOOWwc/aSBDWetlGfws4/KI3yEjQOTOdIzN28pd3CRN9JA3zaNG4EzmvigWdF6V
YHi2z8/cMArhEkS6Z3FXm7y7dgHPo7X8g62aSmTbgoWkuZ8pRQGNuoyQZ/gX8e4QwKZ+O4zpDWhr
O6++lKJMDiVjgvM7wI4qP8U1GuXb9iDO9UCVX16Rxt3opQfXin3yoSsQ2XLzFqV+AuCu4biMfJc4
/B61Id3APjDetzYnlIrBAluVC3+B3H2XXpu2/E9FcwB8hh+KS5CTioAWBd0oaijdRb/+Dg81eOf/
/jNQxD7/GcZxRU4yiw7JBQy5HIqkISD44w8haBLpaxiiuabSfsSP0mBEen0THiaXJSGoavDDgHBZ
YYGHpLOMH9Tkjv2HkQShT+kewvKNGD4ilDkICXYRTJIp9Bo6lho6VXsG8V+SBk0SkAhBIl1D9vg4
lgo71Xuh/UWTK6igrZkC0Gsrck+kIc3N9fMEuIKmZIxonPEvxq7aTBAPQloyakMGYpN3t911g2Mt
t++ylLa4iP8RUCUIRmRiudIIdGRUzJga7B1/C6LLKSAa0NA/JooaHOKi5MyclWeOo4hIB2zaXGxz
qGYmvZJnhVVnh3hI6C1kuAIpfEJpMerR0537hktoD43jMGQRDUEBAqK/iIMlJY14zYvMeUiG4g76
TnqhR/1X75AnXTB6BfAjBXi6+dN1uFx0WD4Zx8AuBrQlsZXoyuKnfHtDPFSyVhYmMHgvCAiDVwyS
BScb90owZdAQl7Geuqd58PZkXMU5Djjq8lgYsvM+J50ddq9NYK+U0aBDfckG1v4mmFTdSdzkP1dt
955L95XxTxKXA38lzQHFIdo5a8xjl98VgKuZrFxgNG5XyJSRXc/aJJ853KXygwODK1/oATc8X49e
Za12blOn90cekfxW1OVlnCUitumGlOWPydgRSftPRlAbZo/mcAcyfPmMNCO95+cLzCZYgEDMgG5w
254/U9BH9rqOfff9chyuoGICrIGRkdsjl3ZZfmQj/VIXWL/N9a1AVXolaSaF9kqYRBMD1xtJwUH0
rsUQQOHZIh4iLD7OMDeJa1LuxeqNt3wIqUWWG2Cn4H0dVj5xyBLldA6uZn32IMORLIf9zS2iT8wE
cMO2lUWBpjxBRQGX8rdrZqspqM1uJUIgu3CWwwJ6rIZq4Fm4g2v0WI7ovWT/MMbAwSJUGtefcuTs
YV0Ka0rbPSV/XLxX5ZFvGljYfA0kII2aDvt5oo9BpZ+9eKiEZG3JHp8RPbO45y++HdCrummZ4jUF
ig7IExYqlWBdQDzK4bXKOToqupsgti9FjEP//jOMyX7Zk5AcqjXhFVHdZhUHMlMIMhR+trVzU+eJ
OcK1eKqaqvfwDYBGVOlGgrAhgAKirYwMOzjYGjsnTXyRpx/kDuGTlqYAJy1EAGQa5MMlHiPJJmgI
AhKHN7FkAsSU11OkY3HR+fl17iKWZIytXl9G35z0OSZxmIT2j0qLipfth87GpRP4z+fzlFW6BE6K
BNWnETKqMdbFmhEJldZ0TYEBcuvSTEpKTF3DclsRO0aMHS2II374FxNxLf/ppwQkY0DCgGC0CYrf
xhlyhoVFmOjaeW3XCiFkroDOoMtWbyTSDXEHC+3NTVEPTANZi7hvy1pQQIjhyvJ8yJgeJc7Nk/i7
x2J/eQsbiPL0GYEJmZYyZ55mkASZF295HfZ9nIEAdxB4Osifb9SwqnKsBvapDegNycJMxNfFTyHj
zBroMCAi+T11OexLjXLEFClswBDFGYYxzgXt6l5znqpY/bK31KJl+mBMq+zK/YbZ+U8Lzd8Fmrfi
0lhSR1taqZHCwa3KXxS6n0flHrDtwwILLvyuL1UkGGIO0GQop3uM3pXbaMhE0DKkEdVUK8Rn6KpY
K9kPlB4qh0we2iXdnUSKmnXpyDYmNlgjKQ5QdiV23X712lmqqntuHYTwVnCvCdFSTa6a3G+idbNs
uAaJmBaImK00mIDAIduxHvL9uOhujUHNFlRxhP5GCWb8rpnrx3X6uInp1pyaFY8UusX1gftFhuXz
AzFT10wXBGg8GmKayzCY+quOdPDVkNBxHqsLnNdRwoZcfhjpFoh+LkT11s0T2sX7Veu0l+7OvQW+
fdDUQJC3j8pY7u86mI0Tkguznjhv43MQ2ddpbV/pmrJ7DzrsGmIIcLlKZmapVbl+bUCAdAVymuG/
DHNEKGW6A6HkjrO21X1p3by8D04AaIfBMtlFMoai8MMy8vmJStBdGdUeUgmVA1UCSEnShe+J2qny
lF3AjIEPGKtxylhONZNbjZ5Rvaexj9GjzdKx/el8Us+F5obhJFNTvPUma6fd95siwnX6Qa4IirHR
ta9xVGZZj92iACx3cTqxf0B0ujbKhkzMXZtaVYY9oKzikXUcpD+r3eKdDHGrnMD7eG19U+WtLiSL
Vhdy0BEZ+TjxjCXSIU9cabpKO5f4Azz5WqPYLoRh4mFqxRg5j8GWIUzqE+oWzbfBX/z8Cx+8ExxZ
r4HmmwuPew/a9+TjyYrMcTbqZPh74jXmKQupIyRo6SiDALpJN7sW2CQKfeFIeMz/qVCgv1UW6FhG
v8xS4mb+v68dFLD0CbA67NPQ2RI5dpESOHtf5dBgoN2a4QUtrgG5odWqSFEFo8PIxGxQMmp2JZtk
tTimwJgdT/lnzh2sSCBkRQiacQaYrh38APwaDf5D55IqDXe6WnK+ZxJDQJWTMZYCXA/DUaYYCElF
JeU2Bmc2M1OFd8UZei4s0ETUUgKxEWXhn2WYrxUV2R89ohyJpJvVu86JqVG7JgeEEdDGMPIqWlCG
Ezo8ZEd38KpjZMbPr0U085mc2TfIpamWTX2Ep/vzBTOGPvLfhPtG+0Y22+LMKVAizJC7o6tkgd8e
5Vim2iHyUzeLx8BEw6T5vXzujImwcITJqFKei+D5M+VdWddOlFPCY1+le0B8M7lqK2lRJXyGeZqB
PzgLRUk8rhXVK6XDcShztVmtr6HATo58YDc4ZksZO9EYTZ5r7y96jKVSA3WohBd1ShWlYBV9jWf/
h8T3X4l6ZtLnpVpYbx8Jb4QSmv8sBoo1gXJKqUOYK698oxuRt57GjiYLDFKJHO//c9iD78hRTuNu
EevEXRO3QiG9wRr2H9TmtKLaZNCr80sYkUKLwYrpEio1bRxJzJhlCauAAHnvBUzyBbKoUsqVyR7A
6CIQurpUC6kxrcJFRB1VlSyRlLVg2Dyz+M6cVoBegFK4dtpwjycvtIX9kpcpWQJHD8puyYctwiZV
sy4Tu6cQ4BFl72TXTFw5ZbuUi2fHCYyzUwnGUPrDj79IxZuSgzhDieiDVsL2QLg4HYKUfc1Bsduv
zUWnNBJ5XGct/GOTJK0+ks2hmPqVfyPrqaJBfwSlXJ+LNrV8rufJZydJyOa5gEsxTgK+POHupc2+
B23jnRm8ReQzKPgiocUtptKdxXiEilnXU7fFforbVmKGAhclG9WpiRem2pDBmxp0GCy3UATfWnZ3
JXFDHjI+tuqvqviNSx0fQIt//csfvCmOnu8k11awt9Q0QhYmaGfpbxzkE96h0jsG+cprVpEvITnv
vEx2iqZB0MQMA900wpRKIAyq+HTnqm3RDa6kXVCJW/XHYSuGs7UkCBNsl6NbEJRch9hil9oF2Vrd
Gnkoi3X3Ou9C8rPbD4XdoSOmJpYoRqCjRG4iW6jbUUKN+lT1rrriVRV3+/G3rvLctX+XBPu8/H7O
nIAAF/APDG0iXJx4oa2STcEIK+MEhISpCIkNBpw6AY/File+s63yVsNNd+vebDfjB32W5gbnp1ao
wDzCf6bK4rlYeZhPgfPb0y7IStzdofoTuILm5K08QHTyiXFd24AWeRl+lVWWhbWBuc5Qx6X+8nbn
MmcytoNw6wrsBuvA18jK+yims02TITMWcU6NvU0DD0RoBJxzESg5Fz8LzyYD94vd9z9ULIfJgevf
EQ5leLzac3ihqincD8XtpsuvAppXpX+UsKjnzSlPPFJxViP0jRaAhhAHiKk2YezbaO3lHrFvEQ0q
M8sMfm/sxv+UyeddsLoQ4CjvMB9ljKxTjeLWs76FKXXCEkgMqpw6xwKDUKELKi6NlWoHruNDOGko
KpENiJ4u+YeG/AG9sI4/4w/CghdktS3s1/XYQAS3fwexpqGzuiTDo55uWcABSkok0hqfPL/80lUB
xO2RwC47Q0N6ZRp4ocsmXICNZJCaERPKolfW5H0ev/PWV3l4n26HVx5JrSpIMaf4TL4R5jzFBysf
Pqlb7ghj9XMo0sXuQatZxBUT8ubvmWFwgcqolIvzwUwq6Yq/2qV73S3dHwqrUOfkkzAVJ2xiNEZ2
ie5A7apKWC9qP/yLjfn0LejWeDLtCHA+GnK/IjkN6b5YU2p/tDH1o4jYFce0Q/BD1Bf8x9QRpluO
YaHUKFqJ892oMVc7/XQ4L5iIL+DfTNqyoF0M8Kay7YOxRxl3/oWuUn0iZCIy52Z2FK6Zpy8BejBq
EejdjvXtxvawGeZ8U0HrKwFUwdqrqMovlu1wX9RcvYCD+Kw8ahtqjqg/K3GHBlu7DZR0h95AL1u4
kZoewX1BQ97azJvX+pr8hFgdCdLVdQxO/vzNe4O36atdRmcDDa/uusc0yz+r6dxY66/WaP04StSl
b9SD2ns4GEP+UyTd+ezic0e0ci25hGHF4Ns1eR7yaZJonyUboyGMU3yvcBzvcJPjdkJJw1EdI6Rm
BQpmUZFKGsXPMKy/aqggbr9WQg6IO/OeTusWaNZPnmvSAZZL9iY2XBvmLtyGKeAe29EwsTidTU0l
TQ80SQMx4tVRRNEXDRPUoOu5jMXZvOD83HOpu1J84UIktuefXxtF9aYOku2D0WlA61fhHJO1JS2E
mGtahvhZwRelXB3I6MNcRt20khcOQ2s+x3kr/rPPRU0vbhNza9McPtnR+eiu8aIsN0afqvmlsS1c
/3/mmvAm6csM2RqwJks5kLEt/E9jim98SoEx8zmeNmYu+VEQ+Rl0ixM22dFlm+8SrwgPQIsaM6VI
VfjGG0YdnxMmTOa5kJhQIbExaeLFqbV2AKDUpvOnzOlEjVEaoyB4QRTt6PPVSD99VzSSVTPaALUj
F1UkCJGU7QqSUEyom0TlhhFeL15lCajLaH3TcSImcdmVnzZejrfaHz0oC26Mlx/LDZfzLNJwyljj
QX0OQ+qnMILjPNmcXtiz3NJ0+6BI66plJCuHCKl847Sgi4IHyJQ1j/Of8q0QZ1FFqCycj7DzgZnK
NY0qXkblh8qEBgqGO/Dso9r5I0wuORlJch9NqdlSZuJKoI7lmBin61pt/LipX4+D90Zts45NIYdp
Aydz4HrXBHdeSnBudcOMB7amveKwmrb3+cojy6s5rG4Tl0khqQmtTilBQZKrGJMZdVgaQqR4y2H5
ffjZZPnN6p49Dc4VkvKOM5kcfFLT5L08TbP1cmTiaccoJx3eO6mbnOBvbXf3Xl5DOj3FYwnpcDMr
/BWmGPfFDjeUUf50fBEv3nWrHOUPSqCOBjxAzNJx/ZtBM+2sEdPK6k9GqEp7iTt6B0TIdeu8XiY9
cCSyEguvJrVpXhp/L+3t3pjKtkTyinxikrFV38hEW0iHHABUzcwXWKcMENasPihERU6EAmqyZoNF
7mVtvMhMw1kwy5NntApKsbZAjbmoIY13KQymGiTiwrP2Rp+VJYBlaEyVEnC01dRFPHLOBwBSZR/+
Un9dJekrnuCVVf4FZZCNP72cnz67luGTgyHl0rE3fUhYW800HftSDTc1vdEM08ZcQH2n2DQ62JUP
Imtm06swvRZVOsAfVOSFlw/RkxRqWR+T+gLNh4Ew49fpc22idR/YRX7PWNMkmapPEQVAyiOhjlr+
ssY/DoYVkSq8RMdDOOKpKDlENjDTNKyPZf5enklxwsCEpGaZN0stKgeqwBl+BH732UpRjWLoZ+gX
Lf8OlYeaIYHIWnBGAztbnp8rR1CaKGMCKxJwk+nq2YQrJ80TBrusUKNlIh1Yijlz5ePOKhcfM2co
kPAy6BHeq01u5Mj0EJIjKzLs5U/gRPx+CJZCJE2SB7ymE3PsIg7qBsH7g/z7OXBuzYrWiSyxlbQi
R0BeJ62ZnnJlgF991vhTS0VtbVFY30xxKffd2Zd3buu5ODTikYIVIsjE5K4d93WHYFnDgwTrWmVv
+SOET8GwxSA2EN5cog9UoAJiAIUbPNuAfbIeczOJ6YRNyXCQJoealPQlNOjiuigcN1tQ823Jp/Jl
m/5/lhnpBfu4z6EX4y2fSKDKPC03YVQAqlMXC7RDS4rqmg/eSt5gaUtoNxiQWb3miQ9xIsIBFQ0l
RxIZz5TbWbRfK25yJsAGRJUFAQdS24mOs8p3dbVM1mTUKc8EnZHm4bKVrDaSIlIZk0WstxU6wS+5
92iSpd7tCPW/vBR9fYrTB+IccFzwWztYTg+DMsk7b7NYc0hxGsqgWvgEY5Frcbf2rXcxpMoTHb6N
6D2sPfprtoeM6DmsP3aN+7tzkDj5CmHvsL83PJdl82HXWq8stwn4Q4AKygMh/1IKQsr97W/gi7mM
6VFg+t7wW5ibzj7DLmICL/MVy7XfWF5yp8dS3kmKwcfLP/opiYdFwuXvoc2IQFqnxbe3X/obRIMb
E9oqRF3FtymHGoo4i4AFPPUPKlHuHKgKKnifskd9TChkoCVlpi4Zu+akQ/srF8tyC9D88gOfWO6w
qpEbsLKZBiNnXU66hZE3nVe5YxGPyEWIu0LYrmA1bh/9XiZqy8vQiy99OVK4zKzlssAO9DfWP5Vf
PRiFMqOT0sJzoEQ8QcTdDIJ57lzDZxZsmKkjjYNhnjy58XJMoWMnKdfoRTkLKGD8ksApKmC/JjEQ
HgBLRyUMlBjde4bYR5G+jrKHpusuRGj0jG5NRCjYFu5cI3jiBKpXCEHYlVLZhSo8KdbTZlPuhzja
GUhAy508pUc9abXpvhYrcGIhUpRa8nhTMyGRvI17kpn26PCSW2mBGU82MCjlPqQxU4kooFslrQeQ
0DIYU+evrWR7ZEOwpjWBkeWg8NKZZXGmKWJORw4ZBgq4WU0nQ0GSlBHK6/Q+JiNCoLxh8R9FlUkf
343V9reU/mo8QkZtbDbi4kH/RJMDQ7ZWcy/6XFfElhEzJPKVlzQBs9vMrjfkGbhmLFTUui8CTjuZ
wNopNul4tkB7fl1U0GArKDiFB5iFqxrGnCDRyiRmQ8Vd+0EdZYrsuHRYt0GE8qzs54GUMy0Bidxo
x+groRZN1Typ16f1sF9xLstJV8FfRJ8LshWEpdmB1oI+b0MLY06gmEMNNgwLiPNKXjl/YUpwbihA
zwaH3ENzAvo96VXKbVy0tpOypQIQCopI4fohFjlxHv/jU91cFEP/QSA/VI8HNWgbv7lNkJ5dGexg
8SidqmnmND2Q8a0GmWbJKzYE7CtkQIjT6J35fpi4GfZUxkMp3MON6WjruOULmE+akJtvBEfXRJhJ
NfW3w1jYuCcyLz2yflTdyk2lSyDNwFO51LZChTBcYKCnNSC+ZNcwz3IoOcG5NZwwdosUZeLGKvtc
lKEmSj65u+GWxvtGQ+SKQk3kCeHe+Hdd2xvwbuZ+GnLKJr8TwysWZ0HXSfQlS8JfxjeCNDTKl7fb
8FVUWFfkJxH3w18hCqQ4+UAEi116m3i9Zw5HkTKERYlUJS62/FAM9sI3th6FK1ihRiASjsbF+FuZ
tIetT3rJoBkjiKAAGoXVjTvQ5xaeg1VbX7yiv7GW7qvjtHINCcltqZTonTVettHSGfibEY16PRXe
spTRnlDV5/W8Sd6okbaDrcrk3q/GV+ti/GjY4QOU/IYKR+ZvdsNHOQbQCXkMef5oaOnk3uvdZvFK
4LMYwPMjkXMXAYgLrCVoMVCtplBD4HR9mwQrdEfK9/P5qVLh4gMLDjK+oQUC/fp0CCHIfRYdsqrV
jmYYAGqoq7u0De3fcoYQwCVO4svn5rnSB04sNSLo/QIGxuQuGJPdpvWqbXrfMIVxu+FRYKVae017
JdDSdpOCR6aJJfcVOM9lGLVfDbOHXaUJvI7ZbsEtB0NEdPYCpp3yRgqCmki/bb5WwfZ950Inge6g
gWMXbeDMdP/EHa3F2H9WuyQ3NbHZxX03Wey4/aqyDyDX/zu8njOZn11+obhPTNqifLu0+nwDztDY
/c0qj6g5QUNXkDyt5lNRNdeLyr9JN7gMqjF10lddvVtfHMWemq0w77/+CwBEnJJJMYq1ScCMGRsW
qogpJTiGSuvQk1ExbvF8hzjK7XygnNA5s1/NGByQRieyoZzAZxC9Xn8u/2WlFGjMr7QXjf0FA9Kb
KLCAM2EDYM9elbBgXGF/xtGmsb+INCPnjvaBRniCNQKymGMHRQJ2+KIJVgHey7qSVKMg2k4xbwDW
57R8eVGea1mRDThY78KIhg80uTe9sMv9bh8kh1mKKFvQPgUcHKlkujWlvVYMkLEU0n3OkMeECdAn
pCRNC0ebea5TVoLrK8KG6o79jC/wBMwoF9A/4jG9r2sE4Zv1Zxu+pjHs58rB2Pe1jBtCTj0qfio9
wqbkzKxDTcQvzUYsue+t4vTSWpQzW/lcKQ8ijMEjL82FSDW5JdPltt13bQEvoWSLUhmLpOHBWTeE
PMyv4iL5rstJU/NwSRZ3BYeCGauIeSEAhcq7eFx9E4+kWvY/OEEfRpdz86/8286ejxEsIqyj4GKf
9KfAdsM2q0JmpEAwcr+j37/tMo6TAuW6F/2ws/CTBqAdx5HoKsYSgei2jPBsJJCf4ta6yZPEutAx
US7WN+XgfJn5yM/VRHzU5I3iZyhT3OcfOa4hZd0GME9l5uYnaH5gD7KJHkJM5FQHyK89LHiRy/qt
DxIpJhSkkY9GgMOmgvH1fhunr2ae6+xS5NMWcsLIdWqeOe7aeiBK/DAE6LoC4UViBjqhhUB24Aym
zfHy+K5f7F7pBJAbjHg+fmx9E4+hhXouAuxfDE7O1OIL0p5E51MLdMLh8DDIdFewtDQKjRv6CRAn
6QF8Is8kL1ANKb9FIy0AMlchIxgcDSPo2OrLPJP8xKmMnmcBWwIhPTNQxtQTICcogrSPd/76Xhxc
wd2aghpB0jr4WJE/IsNRwd3GzE79WO9cLPvyl9EiIe9Ph+pNQNEwL/I5MRnXs8FD8FAj0SeARj5f
Y2m1qTLKpMzkYwlWoJ/+lEU7NsMK0Iavner/qVe0F3LUIWRGtZDogmI8Zdb2vUipBkDgDNTwW4Eq
qs5ECVBESLGiaN0t7nS6i5ihk17K2ZcX5RkGkgtbnwWpBoJ2bFJMWKQG1DWN4LsuWdyqYCg28G+A
9oQ8GRohzabYUqp4UTJ9zWwxOzjbqWplDKq+vWpohCKfKRLiBkcB6wSoijolFlK8rC9lealOUrgq
4fIzfP5zlw/KT2WpgxcyGJkgw/neycIwXXhm9R7oXfCFJMnp9/6FH9EGCfk1RENxyw8ThMwloAAR
8HejeIZgPg9GnlvDTP3CADsjmD9AupN1skeEHjc+fTtgpPqzoqb/IMFD7F3VkXooo1aTKSP9uDAZ
M5AErvIKcnJF5fNYHtR2L3/0595a6HFZi1kcMPjWmfAE9bAyvEncne2Zc9LQHzDjVAqL8ZTE00gj
Cg2XhRUIwD0sV0xCOYtUfPxlKXHmnMTP1yZ2DsCDueRkb42esx7DFYPJKgOqI4RKVVI8YE93d3SC
wljll3bX8b7+H9bOdDluI9vWL9SISBRQBeBvFQdRlqjBkiz7D0ItNTEW5sL09PdbSfMcs8gQ1Sdu
dLQtUSaFAhKZe6+9hr6nxSqPV90m/6IWSMffy7aqz731iPo4WSIAuB3uHo/vWO5usmPc5TC5sMJC
wn41ncit2WJVCN3TW+rf53m2v5667/0S/9AAVTQhWTAJ17I3ERRZLkAqS8WKsvsBNTRmNTdjvmAE
wVhB2AEmSSKt/cLmparirFzlY8gCidqIf5y9Lvkx2XaATTA1gfH7kQ40M7dFuZDqwSSfKtMnBliB
8EUNdQmvF7tA/eNb/9i9FoAgyrMNWoLxqgUq6nPVetcY8h88xGb7YHrR4/6ZU/2fF21Dxv+xWjGl
NUWZAPiq743i8bIbXgv01K1PWKyWXRqxl4qh0c/f5Eql+aCXL3sQv3fjpruVQ9J//RJh6kZ+GjN0
hg2IZh8viTXzk+64aElQ9huqoQAXAdf077bb+Y0zQ3ADoGALVzssAbDaqWKjx5+9yssF+lDz1/+H
yzprlby423ZzSUfyUEj2OWUv7RJjkNfyujIUiXWSXJoBptbRf90u+V9Lbz5a6AruZE4A3P+pTeB2
0SjhSUyFBkL0+HZVA3B22HK7tB+KZKfiUTxIsaplbC5bIVXiYo49OF4Jh7TG5jCTNFv8hTbhaf3D
ddEnUImr3jivzYJy6nKzdsc36p+nqQR94j5BSDIBNLAG32nYURpo6RlqoKVneH9dyEFK54uUVD9f
Ws+M1R9f09nSCiq39Ay+dm/k1Dqt5PPVW0zefH4h+oh2xSnEEY8mZgxp0Bl+rLCCV1oEi6g6E9Es
HNwG7R3QzwSUVPdUcg7FBb2wfC0tuPqQZ239PiTS4OhReV6VtItIrvdiM1olhBQRBHAkMwMxrIt0
HvQYnI5sc3KkGF1gIkVvqob5hUQJLY7H+xbCW/ItYI35DPjOeQb5xh+STVeUMDQ5NDfchwQ7F3Oc
CFxjEwC3E2FPKswH2pFk9wVej5wbn8EaL0UzF3h8b8fKnBQWgNDunz+5Z0594fSM8KBHMTU7T9Xr
cE+e3Kn+B7FwLT81cYAVQoqFQNN/CGPnlcYJEqkLG9QQVzuWOcJ5sNNlKqf7Wv+lVv2ZASlXt5Ox
B+/f5omBGzT9MnKm5u/RmVQiAKoVpEwNHGXIbTM0k4CAcbRv9CRyqJSxn50hYegm8FKGDxNp6VZq
+PeRJkzZZr/mzq/0A09PAHA5Ym8oprAIpjZ4vHcEBYaoUSMElGZZNbfmXrJLsdNcAcEAn/aoAo/X
wFbGGbLWepDM5nyOl4e2O/29Z8sSfYvtB9g1GZI+vq7Vm90Z793yFvCQsMQ0Cm86nFPeJiVcKo/0
47BI3UMZpAY9RrlchCckyENPOK1zajG1mmBdG6yLiqzFjWgL3RMbzOAiwQNknyy8pYmbl0DhJHEm
a9Nf1UHdk4/dLDfJhIyjlnkO09f2uh5x2BmP7p2J0s1bwjnDm7pJOpjaKMr9jH+E+Ey8gozOm9OA
ssqzcBh7rJ2mAeEoP2w8AnyviuUYKY7rii91UVjuPSb9e2dQNlhI81cvu73JucWFwbkoOGbbV8UR
xDrhkou0Jzp5ldkPws1x0KBkg9fU2mz9q7Fu24ufv23PVGXMo6Fuy4BJIMpZjd0tvImJCZcPomCJ
vy4rPY0bChO/VU2vnlaAsZA49Y/aLeQeLgzX0rtgxf6PYeUEaA5MBXr3WdaA1qSDxLL7eM/7nUP+
p7kb/vj553hqduDyOVzAAV7JEPuIs7LMc2gVj8UAGATkLjCor6Vd53xE92uQHUpLrrNaZ6M2DO29
6sEfWB+W/vTzi3rqCHN2UWeLG91pEsrc+Vaiez8AZYSBahEfWSRzSgiJaud/Z1Vyo9ZQ924HPsv8
nZBMbmCWkQAcY2OvUYe8w7vaIcdV/GMdEsPbsn+tyYR0lS8Poizb4+zljDD7lgm18LVzG2VnbDbZ
FDfR7ZAYiojmUibUduMw2BbTc0tIY49SJjsKvoDVe02cHmgbm1xGAQDwMcTtu7IClClwPUGRULQe
A/flVtMTyXsDFS8cL1JuCzJU7a6h6ctyus0zhUqEqh4QLtwS8XAu2c3nYhsk4JiWESzE1w78Ednc
pxUgWKYxk9SP7Gn72SbMGMI1/LFtju+2U7GX1kZSBc1kisD/OHakP4HYqdcQyzTsAeYYXPwf0mNc
2vN/XvvZBu7g7R6Pu5pUAb2o4ArMjbAY8xnrMYmUMaL1jSYVb2pQM+HboomK3b0JAhyRk/yCBOuZ
3ZuLYnyDGRrF37nr8Hrs4rU5cvqJIGIjlfzV7Gk99wl8Zls4tfcDSjFCdTctr+mEdgUeuE/2DmGq
7p6otHdBe7qp5vpGyk4N2V5+/M/tEdgVyFoGvAV64dleN+7avIbzR7sB4I8B25UGklq+ooBqgqDI
ASm2dVYjjPrNBMG1dQVHth6Um7de5n94YYsQhH7+iuEtCCdPMDZZX2fnX9p6xzFwyUz+m96httKk
5tv/SCnEzQP+t9eF3EswkYBr8u5/7+f5WmYyssJgVva+GoI/FA/9wjWq33lyjWI5kzpimR6PrzE/
YaHX9DvwOhlCqdCRJLfH5KHwORh4ByTjFzdVG6x6XpXHCXZ0nJlM0BinSIKg7m06wRxNaXqZXTsO
VDY2CA/t/7QBrYno/n5+6VhyP3PtEW5iKnuxiT13OBvHoguHaFda1MHvrTzO0mvVciYxrmzen94p
JJ8vvRBiF5wIjki2X2LTXmoQJTpAgU5B1lcSsvqYivfEuQtynpMVE2jXOhzL5F4jTmtnoiw2ePwF
AhBrAIB2S6xepsGQYkApoXeqERfAN2KCIKqTiJFNMeG7s94oq6Q+UmdYsUIEAAfQC7OO9EVJZSdN
opYu+uo1/Vd2yh4+ErZ+SUc7g8DRB63rc0VdyTmF8lgshh5WW4Lzt1BxeaSrTRFCJu1KXE+/maSh
bZEZFJp3wFIxccRuKSIZMY4c6+zU6mvGI2WMYIEO6tr9qcRomv4OvdOhWKv3ok0XYfDjf+tZYBIP
oy6GMJbjjkZQw3qpuYQ1z0P/Ps3Gu7zikkUbXZlxvbAKnha/igMQmQLXIeGcjxewQ19cjd16vFVr
J0sES/RYUal0nFmYSukclt+tSGsJ8h65LmNY8km3SeLPajZ3L6fUPAMi4jGDHw8YCH29ez44yIvV
z9wsKK3Nh4yE5MMr5cyDhqqA5amiXI9SAKdYlCIs6uZWSOQkbvwFqO4piEhvA0+OlJMdwVbnNgCe
N2zrKg7ZlBbOGYw89CZoMYoYp5Ws8WzvMqcE8CRRz9JR/IopHA5r9swEwlKKmSwXre2FKtrCD98K
+Qy94avjwbRUCrqG3XipvAzUMVN48urrU0RAjViK8fTPSsKKHniTQzm8N1FJKGuBj4XE60qN0uYT
GBOqC312IB35VsImjjlvWW9FmED0SNh0aPVwGy401Alw57bUGgDp2Pdus/JEji+HCDtE3TIPhTym
xq8eGAKhNEogfvsRz23CwiWJ3LuaGDPxkYUkyU5B7HzNrX0Xu+8MyRaUFhH0raS6ZGx5YjF2LAKK
J51GYqFpUTp0ihiHSnrIN0Fi1vwy2S53hZm/IY3K9jv/dK1RiXrOrCxvyjB8Jxa2Si2l3Jbt8K5J
R2piavwBPInzMACz0MsulaUsnkUg0S4tm2+LgGRgOaAmGmP0myCjBLnQa9M3cOaora01M3r6+/vK
jk818rDzyOtu8sJX4tqK2sqW/WNcjt89xiASpQr2sNxPebxVyEP73UUetiw/IErcmQKOlYAgFhnD
ydRGeJazFXrj3o0DzhFsHSOBwVDg1xdOkme4bZDteFHd3S5UKON58RC1VUmfH9+q/tLuLY1MsfJr
amEJtefYvP63cBRxFPTsBE88FIxe2X5ql/5KBBCn4awD9Xq5YH9i5Y69nzJ20OmjK2NT0Wn4D5wX
2vu6KZKGETPOXg+IhDJZLMsf1NLms4DMJSeYXUinxHCV/4mQOZ3TIqSIfKynL3DaElPi7Ue9p+J/
vAxMPYP3YPbNbsMgRfDUOW1obbvtJpwXgcAAdDAZ5T6WzKioVNdSCfq+dc1kCsiu0pf3yhwdH2I/
jKl7Z810OJd/YYz6zMkB0LrFQQ9GebAzZx2ch0SRLm7r3dpxOB2cRrtS2puVE4OJo/Q2IfClzIhU
mkkTJ//RlT93aueLohp0tr9wounEelySUQeCQUXEfeDvdz5CDZiAZVkTRrfSWyfKCAXUlGpoCrCV
vS/HwIB5p6SwXr30bUTRoIJb/EXMkFFGq/rg5Z7fQc99qax9Zu+lGwAg81HhcoSc7b3OmPbzKSwq
O+IVfCD7UJGCNboT7KQt1qBHL6RTFw2UK2ESSMY0zLgsu4mX9kpFYwDtwHeCN6dUPjMzvDYGoZwy
Y4ic6WUs+0mSPW8QhEtitJg7bkkPOr9wSI1504t6Cf9BfMc639ypmVHJEGy7b6Wp/5o27H8BD1+5
F1Bp5TEhsb6Pul34iPWbYOuX+NXqZzAx0Rki6VyCc1Xts9NDMJRTjt9/l4+GziPRpAu6XwZzr61y
2sHwKqGSpqIuMuiEUbb74AwraW0o6rPvkuzI3KGHAaT0bUBTvN+ZMKXQ7Wn+1BZoam7HAeJJoizQ
YFl2JzZDnPGKxhRJ494F8k/B4FAWF048HMQdvK8uwlcxx0VVddZDV2Z4kivJNkUTd8HY0qaGRf9q
deqPat3UAcsIJpxBOJSnhb5l8puLpE/2TKEu3fSHXl+dMuoDRF5ytvGXn78i1jLl7BVRV8XoGJc6
D8zz8V44+oMXZ6O8c+j2+hNqJ8hL0G5e3w+9aFrY+5Q3jSt/4RBhhEpExEOldKsTkMOnH7h3licH
kKQYJNVjAmr6FZNWPwcOjBJw9ON3PmpzMIii4PJ8Ql/2oR6rW/uY5OnAsSgkxITH95pi1gXPhzZT
oxoxG3Tgm7j6GGbN71bbD4/66/3i13nGA8MhTTuvduTOaZFPmguVsoJjuKl/9HA6bKSFunyk9db1
hzIlQZxqwvVbBZKv7lzyDZUp4jtrp9X7U2+Gw73FuOCCmpQiHc4QZV7mID7/SJCbgCZhZ8QY+PEj
8YoZgChjcG8fieUQY59qm0gmWUIczeqwe316IKHY+ShyLfsBRM4EuNaYRjMS8TzMSd6S7CwDah9i
fm0AK6vN4jlQGPTvHkxJR11HGvpw2l2JW1c6Sb6vhuRt0lJw602ePPyLSkwLqE+pKnTUqIANoQEK
xUxOFLAyTdFkt48ry8hW7qYsLBmSXBVHWcNTB4kBN8Xld21Wau5EJraYI74M/nG9Uy8kGq9qoSVc
37XxSt480ksJY/J0/da5FD8522IFBUy4ilQqVYC7CnWFKrGfvyfPkFg0yYi2DBU1dDmPDXTGumJP
nMPbe8kXbo34jT+wLdTqSvylhl8MWIcQhrUq2XIon3clbFclwYzorblRU4CfsXDVouwPdbj7TR4x
+n2+AZ5kQ1HNJrryL3BFnjmolSxvD2umW+d8DK8+brJxcJhvTNEr3bEHvtP9BqlNlEpbmx12FHoJ
Lfikakc6DS156Xfga7xwd58iZBzOcFfYguAM0Ow9XvKBX0zLqY8iZsd/70I+54XwdMKfp55oiLDB
hxTgkckF+dD7JEn+0szbYlAzCQg+hDFRglaatX0/qzJnUCDqWJfgTPsLbekz7R9ID9Jb3NeRq1lJ
0j+qyHHts3RTe+2tFJTC0usYa/0WP5MNdp3MtcT0V20hZ0NrUCDvV56z1Q0wJczxCL93hx9fKiye
ec5cG5UAjTPn9DmN2emngAS2IbSQuhnZ1df4h6pb4fyazKr9lMNRj2jZzJ/kVSexIlmKNFSMtOik
Qac+i7Yo+6IuRcmguZscY8QD19pUl6rS6GUM8hkIGiACOT73FXYls/zH6yHPTsZLPCp030v+Uia1
pT7Q2+Dw9rpIg4/WuinjMF/0dqXANcBmtkFl50kweaHZTS76NfihOy4mhByaHgDzMN19HD0pvdOS
lurFzUKXd3aobmGQGwjBbBpP9KFVNWyg9ObhbVIu+6DNP26L5Vbdj+rPoj6COqkg+bvukdtUsH6u
msT6WNjlQo3cL3iALDQdMGHurc+hALCje2BoL7x+zyxl2jWX4YXWCu5qj2+3V+ZeVbhleyvdQ3nK
b6tdf6WTwhYBUDUnpPf7cKAgbbAnTnHhIeXtPqOBSBbewzCCyu+SkV0nzO9QlmOjWe/lQ6RS1fbq
x/uYdk+k6KK/o+j47zl6gJfE+UL9oHGPzlHicYUGnadDcNujoyaT4bP8InW4TbBaVR5qctSnW2F9
lxKNIMp7I/AqwDpulcEDh+jLyLC1dXq8HHYsYwJd6YgRKZ4TIMcsKacyCDAvAEEQp8siKPSbujbJ
bu2rx2raizihw32MZgw4KYN17x+eg5pmBhjSktbTQnoNmIFMPBLurLWLAHgVFtHBTtDCE/Wrh7XG
gOHyAVdUzfMy54Ym78mK5yOibZSzP6Toc5GYlwMIHFWa+IHmsxuSexSxMmk0K1vRwDuhAoqKr/5M
LMoUQay47w+p1/s59K+qLF8wKx6i10WxlG88AlIO/ogsrjHY0g1Dd4ua9s5JzJ0JCH8ROExEl7uv
XbytI9wP+k1hLqatE5KtAqTuGSUaAHD48Wqu6hScOHfQ51ebmBBDEn9MwmvYe5hj2WqJrAg//tKV
nC3BkTCWfERTp6CKfR5CP3YRSvQ+X1/hXVMowXlpjsO+dsh3mY40jRpGVAl63woU9OoUd2BHY/Kf
vMJeTsQH4zGgDxiSJQvT93BRotDIhy9QwxIYh6DENXd+E62/TX7yh4n10YATTcFSFd7b5zkaP6P8
UG5U0bIfB7K48E+EcU/F8ROycSKApqK4EtRSNMT5+Mo46tcKgztA65W6uw5jSZkx/rMxnEz9l0Oy
4ALekWJj3SZ9M38QlulFDIKzmIN3GBEtZHyLmThI+74MyGph55V2RLW831YL6RVsWOy2/rj1DqZx
MJ8+LRcB/oc8jun3oa/722nlz6Qy6UbucjqUZg+m/yaPicep6Aj2JAodwIGrm+JYptjTMRA5IZgP
Q9EgaUFUhvZRQfZTkuaYG4dUflonYZvkN7XPswJyo6/n6tBT01n5FZMg1hP21tw9KwnBunplKhyM
4OjE7+Cn3ZMqVK+sm06JGlVCiJIVHuVEJ61BtrlI4wgA9BSQT8UE4bLnmb6bOmmYeIKEwYVwI8Sw
KGKGdD7ff5nMmzuUn29rj3U+esAJPh0SFGL62Op7jY2M74ThjZQ2+bIpX1U4wuyZg6T7U2wOJzRs
+6o+zYfZa/9jldaOJGpVftiZ+s+OfKNVRSUCBfzzBjc4TGVTQfxQt5WyulTrJ8ADBxPo2TldeyFh
x0ReHORAotfp3IMLU3a4go/bCQeq1r+D/cDZlC3l+3qTze+6TqqFfERTamja6rz+HuTEGtGcUMEX
mwENpb5/JjDrIll6MIqsaa/tJxHwiF6JoFB8Xydcui6Kgs3AD1DCJ5FfXoeZVufO6S/DksinItYD
zneY4G4bMteUDeDXVMlTWVR4eB/ba0JBm0PQwPEo/Jr5UMGn2MBeu9qkDaty3akmPHJT/BM7zjQQ
bF43tXd9jOfykrECo6XluH2liMawK5OrhInXvij4rp5ZyBVphASPxTyAItvAOxkoIkmvjfb9LoCj
0s3EmmUo11JZpXusVz9jmwPViS/CjL8fZvhH62JIgz45yqZ0+YA5m85Yq0Ax/OQQt+l9m57+cwTZ
ufB2LNdiV7XMzco/pqRgalWcoN2VafzGr7k6c2KJ3ufFgEZhxcVvTUiq34yZyDB8hfHPZw60MU3d
vC9Ic+bDTJ8FrzgTgazEE/Jxkg1LnEus0zw7FA2fuN5AuRECXm/a3V/+0ZSXzgkNKCuMIRZvg1mQ
EhuHd7Pwablssz3Vx+96wc2W9cp2Mty4c5MePAZd3BonvMoxJsodvnGt2SHJCqOn7HlofQvdLHf4
WlKx+diwsbBzPvTlmJHp40WHfozMYZzwVlJK2C6as4uu8AZyuyZzGTT8yMrwUvYGzCYeDD0BF1r1
+Nr4G54C9jRY0huRgXgz/M3kECoZhVcIWMnq3TKIo8mEgBQNzWU/wwYQL0cQRQ1h9UCzyVHEvKCb
CsK4WnZwszj1Yet3YBbVlise529TzqryY4Lt+mPbXtN9FBd1pFdNX6Nd19arv1wrvOdLiYsqQCuh
hxTPQuEqQNQgYCH75yYzMCBdct+4uz+mRtPiBhP/WVugw8aerHxfwOcOj37DtIh/YOPDBrw2kEs6
5Ha9z5PIxKJOtlfLis34iBN84L8z7nG5iLf1cJlVCWlwKS9Qp0MuYJBfudK+Dkt/yJc2vF5d4scQ
MqXXp+UUQo9tDR0sGUbl4B7acWxIbNPahjNYVFC1+iHIbkzAG0qXs7sI09m7MQsLUgQwUgeKQ20f
SraW4H6Fecfp6JE+R5Kct/A3D+Xo7puhuJVhrNcH0cEJyOxeubXOwI2rco93tT72QJpNeh0EWrW7
la/1cQ48tM6v3GDMwQjH7Lo7xeHB2qcMk7niGDbosdnEibcNL+dk2RFCwHuexzsfh/tmfFW18Nr6
LfEFfh6Mb8OACDsPJ5QDHBhcjKN+vukdAsYu6hXNa0379Bufabev6DAu63Q9vvLGzacApo99rlM6
zhFeLmWzZYC0BvssKY43FTD4lbOb4wsvoewIjtX63tkoTe6Ybl+5m+nLZnCdixoz230XIkDuQuoD
p+ybW79b+0NQnCKMWdz22oXEQtRt2BycCL5YceItcha20rWnMAlP41f7O5Y8JceuDpk58Fb/i9nG
MXNmzp4+5v+4pSUz66svwv7jVNbFVR/0zLA3PCyprpPeDW+mbRGSdzRvf/tXlfc4g5V5ADnNFAfr
BWlRvIlk6INEvDkDnEN9HGAVDqgPOvduMqT/rUo3rJv1rmb+c4AwtHuJguc+qTChrSHMBaKUsu2J
+nPsI7eshw3C9HvTdd/wwaSMELc78VlAD7wkRbJpJCL1Ikj1J4vuhsQJ9g0Ks5S5DTaPeRH9sPdM
xIqf91M24vlxwQ9ZhdDdDf0Ijci5WNebkaq2ww7bCaABwRj3wRRydaXvS/C+s2iaeLFEgHkZxzi4
pWLBknbzESdXa2EiY0H687fqEDQmlfGhT8qG5eHM1I7I2A9zW1mdFDyS6xCHW42irGRlBx05bb43
xeY6Xzn3Q+dPEWwtbZnuMgnrr5eJt97JaNQpkr+EOCkaUTbRYv2ECRXsDElCHYRCH+VXJCsa29Qx
KgUe/SyvxYCz32qFpdSQAJp29uf307WBR2c3lChtdET453JPn3idpQSYZW2VWZRa1AQ10iH8YWso
iJRM43aN2eWKL8y3LyC/Sio9VjBH5AJFqLbv3Zua2FdCQ0kdlXoiUioIeRJJYFzhaSX1d2GLaRe+
22TrwS/JLJfZHx2wMldETtST0ZjGZlrAaF5P3gcAxL16TqV9yzpCXlpSONkxBV614cS2vaB0wuFH
BLqwin4IgTkhz92Z0xvLI9EIxAYC5GReWk48eSzyCKpPHFU1qb9UJdgc1zwTZyo+z3hg7NXjiWei
YA/5cyehinqujv+yJ0yKDQ1zFgUDMR6ftlBW4vukW+nu5yh7s3retTgdtceOn+Gkie4++TuGw3IN
cYjU7dHNDciR3MZOQmIlpEpagJ8/7vBpMxkSrqA+Hoa7D7/iMRyRrwwTcHmHkkAfL1xVE3erzsSF
QFaVgmzEqRcqVGyoUWWarAcitqikpHlGwnGAnRw0Xds/U4jaIAA81gsh4n+zRHS2KfOw32KuzKip
PnGETKn6ORaSBDVKVRdnSBwYmwXHYVo4uLQQj1G7DBcWgL8JY4MSsi/ihR79j8zSBXkI9Q0zNm9I
c7Jp1s+UpEzjbgkcElT0BAxXfGWGgMRkIYAZ6RiCTxj1j+npIF9BjS80aRERpIJSILq51Jxk5FYH
vZAK9rMc3SG47MbivZ1AQ62QrFMdoxrYDh8Zzf1F0QlyTpCfP7KnHB2sl4CVoQ5tUcIjin78yMZd
XOyI9XPfC4rX0MRm2SBwEYIk0FGyCcvRgTSoOy01ue9gGsD2I3qVBw/2F5C4J8gWE3P4hzv6g63P
qPVMm++YKJvWySd5Gc1pP6oWY27OWfDBp4pixfRypZ4MCu6B2cpMjS25pOZQdRn/2UNIooMePwvS
0k4o0xRtenYMIXtmBtdZZ67T3HsjKzKNYl5O+3w6/YdmRJ3HrUWmvEN++vj2OruxMZOpChAkzgj4
5wTwMvEoP7XFeJkFrF2NUPFl+JsFFZ5A38RnkdO3O43MxxhUMjh92dnKfzJkZ7iOwwGZIHDKqebO
JojU5lXA0cTbCngo73kVBspCk08ikNBBr4j0nsJsDcNUy31nHhzKeVzntO62nQpyhtn3hvdEtBDB
dML1oYvYjBzxJe37oxS+v43F5GAjZqCmqQ/wmmkhJzF8Ftc48YlNEquJbACRdvRm5QsTcya5YiBo
+CQ7GM0z/+t3AuwdbjsOARtgv0gVzT8GBLnjTXWKotA+tDrHisNDrSGPbSWd9lKT8OGpZj8UxHiG
LjhNP9HXbZECMOVSoJbkJC+n/jwdZsGkRSOHVwXjAZSJZ0y/3GnDMpE5kjZYjYEkyZl297TPvuOQ
a/IG1Qc9TLedL9PGoxRF+GI539oHp89D7v/bWwYSWQHiNtGHDeT3gzwuhana2EYD04hxvYakcV1e
9e3uhZmca5WPj8oCPofM3qIA0i3/O3u7q22+dPEpKt8UxUpv212kbf4+oMOb7l1FUV687vP4h9xq
ip65NmwDrcLEAGeJ2W56/gB2LnPo76IoyFB/EndTW5Y/LPfwnAT3IkBrL6uP2Tt/hhkndouMbXwa
6vEkyin+uEfOgmi5MtvT12KBqsAzFlsa4bslytsT+aRn3v0xRe6ttnxvw2lTpfxVGRiVgP688t+v
q/fDWRbOc6jyVAiWyJNWt/6wQfefX64dY14Mr+Wr1rXIeMXLpovVdqqkHZEU9BT09X7mGAswl+LE
THbH74V4Y+EijX2EWSyWMBKGM33nQ3/W6dI5eIqxmYni+hDDJVs87c9exeUqwUJGyNqNVI3JPUEz
N2RKAK7kz6oK1UepOvPBc7oPHlKun79dlkn25NlHyHHcnYs7wvm24+3magdL7v7EEYdC8RJ6MmNI
jZqgHAGB8I8gUT4lN/7c8jnREdiH0VuxSI1P4TC5LGfG4r3HvDH3Bbjf9gGmTLKV0eoBHJZFglTY
WgLJUL0q3N2tjvMHrrnKbWHxdliWR5QM1+H2oj6am9JLr70pJgIKgGZq1Vee5ut+10KfBVhQCaZ5
t1N+l5GJSvOHrxXOtWZxduFAP1BCIwZtX1RNgHu+st7dGS1h4mI8bKkI6buA8kMusslyb85uCdOo
YH5+45/KdTjpA1J8yWNhv6dEO9vWyjLOhrqEiSYDKxIhbeoSW6zonfIetnKRlemGz32VncMG+gHN
geieRt1rPdOqyga1LhGM1RNuDjpbxfqzhmTzEl/osJLJqGivImC88CGe1gWwFANmtxDW4F+dy+y9
1IP+U3j9W3XSds5AROOrojleq9YU99SO6prpK79/LQxWe/aDGCk5wjaHCyijIbGUbN0OveuH1OBT
ST+s0PtuBxNBrxA7jlio/5d5PmJABAcR1DuGL0xgzp5F7i5tX2+WD7ULh4I5rzZvGcbJh0YbmsIw
emI/2XmsNrxP1/esvS+yBqjy4aPTZ2/gwr0wz7emQo9fTuaf1APcXYiWoJKPr2vc0sBsVvoQJbep
m7S2uDqTE4wpNNQX9VJD8yLgLZSe+CH+SLNZ34CP2AApzavEeVVtIW6O1LjFEkyM8gKaYbkA8fNW
qnz44MTbQvOlBTA5E2IJBacW3CnphL4BvE+DuVMMmHVX3AA76fzVnuxbMBbHFNFyVZ6IcyQPjzDl
GCBB2bZP1rC3A+OXDwnKBQxNp0PTpR9q//hq0xfX0yk9IExHh0ijbR2kF7Z0RQRZogyxI76ZfvRj
e7wUEVL+qOILSzigv8gmvU2CI2Epe9TRGrh35E0hu4BK1iGTYJ9VsbKmeFBslt9//lI8U8RrXE0p
B/efrus8/XbNmnLBN8Z7KyFeWMY/ZBUlVyOLh4vOoC1PLeWUcJnSB1obXrghmuqOi7gBMK7L/949
lbScHfopV5piSvqz9bRWA+hsaRgKofuR8OOBaWODw4F7RIwUNuJH8RcQhFfiW1jSHQ3e6kY/RASR
wbl8TnKscn5+554pqAAlUHdJYuJBiDxvf9J5ZzCOM++VH6BD595+FinAjuREgg9s7mvAPI9zO2ng
uLC9KYxULSbr630y0NZrXU1Mfk0bsDAYGHB2qzmsOdvd8O24YV8UcS1QVdi+9NI+dQrbINggrG5H
RAkaoHNadFXvtmW79Yq3oU+UnxhZTMxoUtff69pnykmJBLdZ9erkR+khCqm83eEzxHvma4C/GYUs
OVkqT7S9rHC+Rmwx3Xq4yrLwtfdiAOzTwTqZr9C4dddRKeBV+HibWTdePJs4m5k6M1WuauYCtbsl
JbkP6SwidgO/FXFhBcsUtzHxKXHhsQlJq+GWK8XGhjXoaJ6g2NtlQ6u31Mlh8Vwiq8D+j7z/MhYn
cZeBTIKjpVKmYDCCKDDqgw1qrdrpX2luBKON3ks0zaeUdciA4pOQpxFtdr57dugGo8e0LK1nXNCY
OhTR/Fme7SahTLfebbRXIdlVBfgGxLTLXuGYrBuLFFni3cIaSgHwUCsJ/tE7kcNY13trUyM5J0QV
/Pl7YeMiHp8DUQSxJIILw8rCcP7xA+rW9eQXrTtgHgiTXuOQxHwjLRBLZjm69Q1U0+Y/1n1cBKoV
09TQsO+Qlag+yWJzW//3yTn9R1AzYlkmzdTSO2pqh5oT5FeVhfQhPikLqqDEbJIZ1mTg6eOYKWQs
CWEapuImnniWvgd5wrjud39k0ANV8dIMIqvAILLgHCW1qt58DpoDQD1e/yG+hhSR1FUi9UpVkkNv
VWnyMpn+KXjMvWITAU1BeivD6LN7xvsUcvaFb8QwLAqc70Xm6AN4tjHjZDGgxAzIVvevXWqmvV+3
APyAQ7oLipRS5Hs9MEvhRvORG9XkdL0TPGQdeJYjXVO9iwlTS02YhD4EWPCqSO62p/K7wfaMuVdG
wQMmBnshqbmBIkzpbbEzQhW7Jg5+3NtdgAZv4N5ZAgqMZ5jZqsIfGpCuPNZXFXSFgzrye/sGBZXC
UTfBa/5PfF550fniq8dfGCB8H2vG9yJZ5zHDvZ8vyqdgihaj4hBZmxwo9s//0ZfD5aiddQjd/zV5
AEy2AlcEtmrZkoJbZuNBYO71RB7pwzKD/aBOS/Dc2oATCYhUkPrPr+5pTjRXt0WhCdQD9Rcvv8eP
f8WkKS2czlg9Vhjwom+jVxs6tj4fLv0AmVGBcppnotbFrxgzZ/GlDRygOxUOVKQMr+8pEWD+NtAT
8wH4i+7eUGdZlyAHIzWgognBH6cOBawyQhsYxKz7B8EZ4DY244hQwRytJU4C/WWT0mn3k/n3LxAq
n8C++uQ+MrRInx7j2cefPE/jCWe3cLSR6QK5wgmxlWpGfACsUQjgmjBWwD6iXTkYW3bnUfswciHM
+LT/vhzlbsmGjzYxXdc2lPMDIj/QxMfX1S3hrhzj3QheyYClDqlNa0cDMJ96tEel5icurAAGt8Zj
uFbvQHn6rB4gYXGGLuswHOJ619HDR7DfCdz67O9ahgpjsl5NM1N54jlghmhEajJ4QVPBmeUPx+Uw
jLvjodqNxQVjvh3p5Ry7ptVYYCC4Ps4wA3NJDI/DfT+o0kxgyyBxED0Bioni2cKlTq+Z7L+r8QGF
2cSRaH0z6gXZ2JHwd6U5Z/yH2gMs2hlG7IW9Seur2gbDs4D4FR/JJ8mE0kQ+HK0AhIbT0A/ASI8Q
ZUzI77pNWV2I2Y2Qz/w9qE5oUr3jGl9Q1PyYRlW3FMd1KfoElayqCVMNX32f+bYfsjFjwd1ee+y7
VxAfmaHDmrYVeF+KRzBwq+3kruJwE7gdtICIwQpBqnCy33zDDlkNzp9VzwaSJxBWfv56PlXHazEQ
3Ui7pThSc7ZIuyRgXBcDyyub0C5QDrK6ZI6kLMYJTjgEVO2SGjxqoCIoROWQ0g+0Zbwc4bZ7gsBy
TTa0hpqMdyc4g8G67eLs4rk6EoOSi+k/n35HqeVdm47cjJnRFYgFw1HxP0pWqZVxoEUW5SLIIOZ0
W1geUn0jJsxJsHHvwkneMUnbM2ahczRwINj6d4zYt+UlrpQjOw+sosTdMDVqYG2wOD6FKww8YbR1
vzFXCc3Dwez4yf3MipqGPMIwGYZoSvOP8wN8MyddIBZRtI0dZnArU2j6Z4pJ9I5sRhDZIphHhcZg
dSlMrgHg9tv2lWHsRVA6i3D1+E/XkoNl5Keu4HFj5PyZhJqRicmSEPrHi5a+G6le60p0QNDQw+hy
yUKMiwk36YQ1FawQVF5YKk/3M1RnPnRPGETqqM528q4YnE05YC5a0CDREL/VTi6djA06wk/OLpeE
f4uvnADOAQYZhv1Czu7J9gxxXiTbP3P+SclAe+4xDwmBcB7vZzDO6OmaKSOhmGZqB0CDaKs2QKPs
/nYkSfWoekAuwEVBBdBSNYlroepHA1WhGgFqrQ6Owc9vmmX6P95spR1lrIKtLrI4Own+x+E8IrRx
Vp+bZjsp1YHMaU3MQcAAzgfZlNZCghZ1VRAV3udhz9EY3EwzvBYYj3eKIlFcgj3XIPnabEVsm7AG
uZAZmTw1ND2wbENymK3yWn6dgLSaLkw7rCMKKqFSRG0klnsZw+UG4GpMGbmphvG0t/ZARnvdOw8v
Q4VaqJC2aYhkuv2CBPTpepJ2w+oFt4FHH/D4uTlZ4DiZh7mvzIYekgf7GZQThY2PJeUDKCnjCyV8
TTWAWr7cYHZ5mJqNHU51wUv+rk8fGT0jyvEdEnjE8LD2H19XFSHZbk5eepts2DCq1UUklNYr3iBh
/dn0OtGURjYlIfRRxnTvLUcERLsFMWHDATbnrpYcGdZwLRwWIHWhN+FQwrWCqXPhR87REhAw9oOf
RoJbPUzMUuCVkVM2fGWckd/4LT+sd47QXav5m8ICasi+MJTMITt17eWQNdkh6KiDJDmdah6hX7Gd
hA4Eq343fBUx1JOMlk0kv8C0xYfRZtxvUReGl2ji6hdja84fKYgGZZ7ZYo8Ljg1j5PGt67AeZTeO
cZyUjpKxqbghDxYCEjmqoRNEnwi/0zgsEb2DCQtbhCpRwaS/UIo9OVLwQJOZEbsEoeYbjrrHF+ad
dst0JOwCJS880gTXokPSlNFVsdBxmhWyj5wL15GqxDK+Qx8aM/ox7+DvlHxRLR6MZlH0ML/tPUhO
xaZPr4sZi0gH8pExbLoA7Q7ti4ieFZ1KhsDucHKS27pGTGpYMr03g+458QfT0IsZx/sYtvzVIbMT
pUiA6Ts4ofUL1XitgsCvYqYcKBKWcbjAsu2zWdLsMu+ihCZXbRBSCtgSvNVboJSkaQ1+qfzkvqC0
tX5p9QhRl4pm7+QsyiLnyEPcWPs4xIIuGUffmyBHKkaWtdnCMOsb5naF72Q3YWO7SHO6Djfmm7Um
SThjr+okN9dGLYNxobQxqxouklHV3hYGbVH406VPb86dyN4lEwdgz/zF3hGwCsijG3YeaUQSH/Jq
qx8jLrmCsYptEn/AgcN8LBb2qtjMCwziqr3qOXfoB/kISbaJiRQ7nn5LljVHxMwVwEamv4Fwch0u
vGtobNJXpp0BFwawPrcZEPbx4/wTzy85dfApqxVnlZPbQ1LgnA1HwyVvDLd+hlWVDOj1dioCi+be
gMPWeVAsd/9OOsQKK8exrCz8idPYK+lME3+Cc7dQujE4xcxEVFfLsfePZXy1i/34s9dTYIzE91yA
LGB3lw3zG2/QrhbCNp0yKLmToZx0FgZSTlwYtjdqPidbo9O+OmbzF6ZGcP+c4nSXY70J4Y4TeR/g
MYBqaXuMroa2qX/fRsPp9eotC5fYZd6fa4rj3cHJuUOiDNU1vOc1zm6XfoeHbZC+DsTa7+JmPPwL
2lRYbzrP+c3aLAfUE2Z4CVpUlfDPA5E3kSoT3pPhhiKHOivuggJu5DK3J8slU8+nKkIDCkla2yS+
OZnkkxhv1imbU0D8hZAMY7aM1zYgWx5StPb/j7RzbU4by9r2H3qoEkgg8dU5x4lzaKcnPV+oPMm0
QAIEEiDQr3+vazvuiYXLpJ53Kp1xzkLa2nute92HFyqhTsfBH8c2vXOw0Q4tQwGjjRhMnkNyaUh3
lqvqxQPPUZLiDcC0qDdoHrBcivWm6D5Sb0XL4o1kqViesei48L9aW+2BjVAL7ljp7FnF7XkWAqjw
eTGGRoNU/XoShppuhhVewG6OlaKBFr6Wdges3VuddXSS1DlSyEPPBqdzwUnHEJkcYuCexU6xpXuj
JCeMxaFR/+x1g2q2ZVP7jZHTYw+SNGpt4tSQ9vPtDsfFIJ7WCXYx4DqBkrCf/3vbde9Gu+STqJat
boKEul0wDNYkacoJ1fJQNAahVnwRBoyYwh7wtbEmqanTHO6OJ/XLcjR4pyAv2J0wp326LHvsPBhP
SEUhvSzBE65/8YPRZrrbQs3+SCAVGBE2BTmACBRtLrE6IRNJj2yNTqDCbL2JeaFLvYrKCZvvhKTx
Z4v0mAI2xO2HZjxo3vDKgNZu6AzL+Xb+Kd/zxtlZPFvRXl1PSjLaD8chLPjiz2aUgNPNKdzL+eFr
c6RUb057/IAKjhRsEagtZrA8eaKwKjRK04dofPiEJTzE1g0XFk/z3QumCIyHDlx/sxvkz0PrI/F9
cFrSa3A+gTkSs4Mr/W12oqaYQ15YrcqXhHLU74olfzhfcxhWp9HfEQwTZ85rENhn+KpUZBghXwiR
is3sRxdjAzWG+xsP2BqPm4jjh6Wasvyefi5naRm8YLxWVBARGCvDzN7ugAURvOYsPX10GJsTvBM4
MCcn2wIn+oMAypm8Y7S4ss6kXYLjp+9V98ogEMAO6jEWVIC0pLpfuMrzMgdtL0YRTJYy4nX6duvp
age5c5WdboNTkq/9YnOdp8vPArj7ffLplEToahjBC/rCpmsW0zdR23wJJArGlxkUSCtaZvyMirM3
RJp+FoaNZ5Z8B6yepPFwQv+eg99Z189txncbtswQRS2jht4+VqOy2I+m5NVKHthH6Z+jSXbtxetk
I7XNdsmhoTFy957FjvCW+erDMB6j2jpcEm2KNPQOhhQna1mSI7717acYmDVYm8V3+b9tjSLtp92c
rkkGhqlELxcppgncOIZ3QfPLzXSyUxbSPozG4ccYiHitBVytaIdyegOUBo5svpNBMRcWg21K77oz
8D3oeMCcGI717mU33sa7bIPjhKTGAGJm0HLh7lYHtnht4XNwbECikE/CmCtfMc+jNaY2eo2UA7GA
U1B06DR1UlI0jBscqBMYTj59raF1eXitiv1H2ZThBf/rq/7TxWA5b5er7LrdIEVsCgy9ym5/oGpc
ozmZoO+pR2hc4rRiYgcP8DmRUOVzHC0QMI3ZKzJGuaDHKKvyJWw8Y9ua0wh4Ni6nxGFQf0areYHk
b5yTD0or18758/mB11VZRFZ3AINjzvoFDWt2QMtT479wNW8wPGsOp38RAD2nfxr8ybb2tVysNn/S
UVAi5Q0iit2AHS2Gw1vShLyF6oTsqWMEU1lCLiqEEAqyoEKhcEo3JeAxcBE8oXa7/N60892baF7g
+AsQ+aYdNdvXVZ12UNaGyW2z2M5fRcUp+bIGTEBmuy8+xAfqusVst3+2L4413XGxitBS4L9Y7o67
55ieL26KuvuWLWmtswGgzvpQ5KiIEau8rof55G01GC5fJWQhv8ojVR/JEkBojnoEZI+abT/orgkm
zd4E7d7lPnbUX5gTxfwQGCknOOOGfZNfxCCEBm5Pi/dhdD9HyI8PrTwvF6kkIRfpfa+dzKCJs+A0
IGiW8KWxa5MZr5dbXvPfHOMu8svEA34jWKNfTNBqcwhnECzAlWi8e/1ZuqkX83pzXOvB+lbPXLNU
vNYSUwGNjRr6fD7mu3px+vM4nb93m9dAlDoW5+Tju8u2WmdEUNt/TE5NrBnDy+vHJ6y7Qwr1Z7x+
ZyGXzShgcsVRAF9NB37DvM4dRoasQ1Jvii5mCBXB07FOkIx/zxa2xpVIn2TwnfHScW7luLwFeL2v
a029kGSfUPVoH+T21jJ1kielpYbsamSgwaYbBvYX44SMFUlKjPTWh6/VlKGvNA6JO2KEWj2l4KJy
qJ7eR87Gt9yajHgBTkEqPwYcHpC/oFoDbNm2s7ThcXFMKwgJFRRjDTyvAfAhX7ZAcRveP1XqnCVI
XgdXGRCbzJFyjbVKvPyeDCUJNIzIGMs4gSwE4p2zx6zG4mIMcGCo/rr9oVePAIo5uaN4BFTRG0V2
GagW9Vt6YzrQLhq9hkLxxSNBPl82dHNaMY4OoosOE50hbFKC/yQgtW37Sc5ogrglO9ItwVL/0jDi
0/PNOa2ep00xuGoLTqHd7fGQdFfdaERYCY+Qk0ucT7/D5Wz/8jDP+Ish8Y5BheT5Bbch1oYLSxvu
wOdjKBy8s/b0QNIeWTPZln8AakiGHZ5KhyilTfU8iY4Z6ovd356BFekEugFUM2QxZtju6ShKIAZp
uR6UCN/vAqCiA6MbWHhqIyCrORQWpzWcWeIlXeeHDrqnWKBMw0A+cFarQ4a3EAZBiCcPQ1N4Susl
JyxNjd2XCR1ra9nLbdiZKx/PkQRrIENCZaTt9WCmeLErtlE1Sm/cLWxp2xZLLZJNsiO+PLCnsx2t
cagQR9wPOiNmH9fJUbSeN/TnBCNYafIEa7Z87f3iaPDX0+/JmY1A/0J7EGcxS/ebLbObazPA5V0O
2LuuNtPJH/4Ave7XPIZcQ5whHvFi0gCh+Hq0VfS3hHFf+SjheEs6oIsKaF1DZT3Y3RhKXpBIcylk
rO2JHytBYHQoUBRkqcVmnb8EciBpmT1qBdI0YA0NtuWtccvp7FheGBGcHTkp1Ttxk1ka45WYnqHd
kHiW8XozJIwd/mnWGJODOR1U4ryDUowRQODzxQvcqyV3MPqkhYiYSiuh0InQZVizppsU7MllFcbT
zkEvFkNnvYYXa5dB/iJuIVz0w02sXk2rxaxBqvjr+ajCBiMZ3g9GyxIO8fU0HmMyOXw4taNXOWwa
hEt/h5616L4NCmyaeDDp+mp7+vz08gmszQf7FYciQw1Y4WjvMOrodUNpNu3W3WLNNpu067fZmC4v
KpiG486OVHfQ/Jk3K8okuqNoP/sRIVZ/rkVTkmBNlgqM5cCC7QwVY8Jb3jbxm+7gcOjE2xFnQJTJ
Hvir7Nib24yBJaauf1dMC19nuF48yzJ0n9QXi+tqDqbJNPNvLI2GQJPR39mYuIRQ+qQYZj2vquHo
WTzYt6/qxaR5u54hcA2pK4cCDKs8TBDlt0BWgwIQ7IjvwdVptCteO+DqSrtqgMl8RElaxADD9ehi
UIA7+8M7iWgGP2g8MtFacpUPn3VRDeeTaLfc3IyH+V/A4S8DOMEJbdMTTIS6IbK24XU4rDBPdBt3
qsIO+zVEsf00i1orNn/6MT/y1qRaqYCYTyNMytPexXWT8WG2PyUnIkqZwAT8WX62DH9NAh2FlHLc
xYwsaCs2NcmWgujBZEwWkGiYLb5+zoOKnBZct7pm/Fle+9PXezZwS0fIQcfQAiPCQYHB+svyMI/S
ltLjVheFpFu9Y8w2oSLizBe4A6F6C9f8RbaFUgMNXyJSGEfIFezW71bR9q1aLg0Hn76yMwIdHnOU
j3jMBYQOS5aHj/mwOU32q7akx4LrrkGm/Frz3rNF9K1sxfS7/F8aWpUz8Q88SiyCNV4OnW/JHEVt
A4a9V2m1QvuJJM2wH8qqBko3ScgvdAxU4aVUygMdINhfgnzNC1eDHxUFhQSmtRQSm8lr3Wue/pRn
vFY+Jcb7cL25+7Ba+25S3TTe77vdqrtzN0cEmhOipXN8KObZ60N6N/Uo+PQrYQbLR8vFWmUFQKMI
6W94L9vpPnjJ2PW5Hjp1ohEnydgi/5eqkFe/bvLdhOYQUaXqX10Iqbg+yzUfNuUf3WrESraYp1YC
t2RueytjeF9Gr1aT4qWubGnZfevo7i9v+IHw2b++lKuDIg9myQn18PrS+fCIrq8EYWgosSnuZLVq
av1PmS6jn1VqCW7lmowhmnjiUrhKQwTN/+6KLpeWFx3UXEjzer865XaYHGAGBEKqrwqosMLAcBBu
pd0dgKYFpkLTwF+a5mx8KanGF1bH2VZnv0Ik6RB9OeskHHu/PIVBs8IfA9jzs9CZitKMzJ98tf3W
jHe3gatLERCC1yGH+wEALWGxILaBq/y6TePnayKXCx7TZWOlYCL38BGAO2WAPBF+Ylxlj25C5nq8
n+6mEfnndC6UwMFgDqaXF4a1yPfyhPX1GKbe4ihd9zZgxBXmciyNQ1ze1uh2XBrlCLedQ/rH0zfv
zKgNmS5+8RlBEX43CY3PLzevbtfzyWITRxSLbLo0NlbkLpEWb5pmhaWG6j99YMI0E011G8PCQJHM
9qwCpOKNmzF/TTDdTean+Png1H4KOZ7T9ktK89OU42toxsAFKc4Cl3H5892BjzCFQRyBpI2sHXqr
fLGfkvx45CPYthZ4nNFKy3xm8yLv4vTNgUrYnwfJG9sBM5/cHTTZXY8w4zlil3QZJ/MUe/joYUAg
bhoDR0Qsz14tHM/SagFDkEePKFjXsCQjy/Onar2JT19CpbtON39Nt9G/Ap0PHZcCIpxS/hPtymv7
EuuuGiFKvcA7B7j0r8s2ywEY6V9pSl46sSH4Y56ZfpeH/XYYn/bjT6bFH6JgT13tqu+CcwHkIzaO
0uybw+2yfgZN4HXSTIPhrUr5Jp79EKlWP5QcMUyoXT4oD1DihCZlDB9A2R1NLrGxL6IWRT1HO6Kw
z+KbeGb8uPfSw5XqQz5JP2bR1ymhsONmD5qWvijpHdi+aATutieui6Wlq2yOiAFJ4It4N3sZ18cP
mr4LgjoRCuKshAAyBhIiCdk2+VzBL6Bn5YQW9EH8qLxDf0FXhLJNf7M9hEdeEKdSFAf3loA7MNm9
m9Igk6DpM6g2pPnwm9bAnkC3zy+8oeeHDBXSlFS7BGc8cnh7PfzhmPCKDo7FJyU0lVyKls5JKXs4
xZ1D5xzjanBtx5UrSouPGA5GME1d+Frut1smLA37CPEEgcFb8gf1SFDVpIzUuimo0K2lTJC+TFzy
vOmvM0YI6RBD7wmThLj3pm5LRrGUWNf20pND8ep0ql7845IB2Abr8iYbVi8lwNjFWpDa6bkZ2hjp
6n/ZrTLk95xdFzN9iV76w/bOyWI/HJ6yJjleHzbt1THp2CHAKma0BRmV1YnbrX2HWtMWPtqVp6cR
EbZLgM7PTs32nfGiZk1XOBCGtFeBqulCxOs685OpF6FtklmoOUTTAjfyYxgwzyT9ZhOWM4689xUN
3k9oGXmsAGPiSrpQCJxZY/ooWzgk6wOdLtnbWKh9cMUqiXYC5J1K2X3D1gEdWhhE5rAy0bAXrtgX
2WaiJddicg0GKnl0+lupdsmU1fK/GLPl4MRrmlK0nHzWeqOowKiPxFcZx5HIvuHMaFO8pAlxU5wT
q1jQxNjMm2Q+ud4v3w+6/N9WCVLOoHx8GIwR+Wyh+I93X4sa9t7PQUUK7ePpN4dhxPl6g+LJI+DO
oV04Uzoet9t6UC2a9xL4IibTbQvUpAczkmFrSM82r9dPdVfKoMKEAMlQ4I2vGmkvGOmwN6CGDKog
dIRtzN3iz2IN8zbowGHuuyn5skWJ7CZGH9Pd4DUhivDvj18sTvUsV9YEMwX/cy6Gt1XAIxCdyhUY
F20PjofBbQJWNFNy4kNpJxj1RMSWOwRvivz9Yh1drZLtdRj+2a2hNFOzSFF/K5zQ4jmRw0b0z98z
x9vR6W/lrapd2sUkfgYh5y+R/Jg9WD2VajcIHZ+ceroT6Afvth81mKpV5fzfZcxGbanqke7tyZDj
zMaoMTC+Qfh6T34qT5ABOOh0Q2cqATkEYluH/b1bo76cCgt+oz84rwAzR3sqn4LvSO/9rY8H7l89
jBjSILTgAnxu8MHxEMVhBv4F2iCaBI4WccSowxNCrV7w3mwoXI/Vx25MJ8lDCcTAC+vwkW0v4WRF
YYYshOFjbwePpy3GWYsoxQgZggBY/8+D8q3pSuFcI/I8gYArraHZgRUz85EgVmzANJziCUjWTP4u
XNgj9w3aH40LEg06mP50rKCDGxTHhAsbSM9lYgKn8r0ClftkniqJiB1ZhtGoFrG77oQn/vAV9xMA
uP0SQj4YCFymsIWRbG9THo9HOFMMQdeYdPRAAjwpZoMDLkk3x0XxsVjHXxUyuj1qAOCERDaJ5YWs
Vxz+np0mxfNFd7hJ2ALzERAwCoPgHEWvsj3kz6anyeu4wm2Ul9XguLJDkgcC3AnkHmGbcxge4tX3
p29yONQefA40edC6JxC8pzz9vh6EMUmFMHIfBRbxdreuX8yyGvUT9c+Ux79BH6RcSr6MLg6GT7YY
YeOclt60DU53MEnyFRur0TOZjlg1ByPFS7f5YzMs/5PPIN03BZUNFvcY097Kmw2fO1W0Dj6eLLEv
Tb+U+wHkfsQFWgRIvddXRsdc9Z6+woOlOBfvQoHP6tN34RzyYaF5wIKjaKjRN4Cqp/V0v023O3xj
aDdH7HbMGYLyLQXU1b0arWwIkp1kPxwv3NG/kcq3Yz7unAOEx8Rf8jXsIfT6To+xPn22/d8Ll3r2
ViDdAmlEY8RsFaCqt/CKYpVGWZvv0KqqwwKk06zFY0DIwWfkmwKTBTIKUSTwJmA1UpjyjvJj/Cm4
44ywnEREA5z92Jo1blIlrG+UqLUSSyf2NSYNhrnX9fgClBo7QHy47BjSg7LB2UInxYvUq7UG0zhf
jdYZtru8DtoQI9puIs+97w4CQjBRNf68qbfvu+zwIjRNPyd4jrmrOPmQzY6vkunuWciEYA6q9jpw
k2GkCbF40rWr2V82VZImGL/eWgsEsXxwP+Ex8aiefkDJ2X4KgWmMfQF8FPYtIM6HH229mWbbeb31
9WA3QEbpsylJWxkscpLl6BZSXizz+zAVc/t0viXJIGcW7ZnlUS7m7fFdsvkHuw9I6xzJ0d8F2und
YP88yAllWkzhH0m80WfXEZN7n7ZNoUil/RUh15gu6/hXoH7pChsSNmbgH5R7Ld2T8y0jLpx6X26B
zzRnHC6Ck1j7aZVExFrvjlTbPZvoanJDNvZ7zVNswcoifZ2v5s+gtbxVxu8iwLAUcGxUUbrRrADx
GgknBJxgSu6jnsHKhmOII1EnGXaNpTKHVJS9ug951inVAdx98G2BeGm5yF5YgMZkXhRIjBX8Wy9U
MyofPvlvthNnnVHvU/fht/IUEyy3nt209MhBbzaavsEvh5k+TSl5GM149I5hGuqT01utHmbjxSdU
WFhu21T4At6Lejz6n16l58iPV5eBqkH6H0fjPgKPAmq9Ghw3o5tQfDI4pPV92y5jhFhgE/YPoShh
uKmhmZZjQb51ZxLXHD6ZniEBISxgbqjzxacvMSSB9vcI3iEySmCf8Tb1CpMuns2GRZolIezLGxh6
HQf9goI5cUDV4budezXZvI5Gh3eWltEEqzUacTse3aAc6w8O8fvxmOER3JWsWX8cdOs/9tP1S8Xu
tXSVAkXFFHvheVZ/8p0Igir4X7YYNqAXPthZ4c+9p9AieAB6HfVNH3pJxg3C22h2w4sBDZH3gco0
Zbez8VSEHCAKYKIcNwuhDMZz1/mG/xBVGiWlaNToh7LUeo8+zeWDNOpLPitfETxHEAAKGvo2X3RN
noKfubJ+/FSf/jDn+BYfhv4fZRjHJiOd/ssdtafDZjUa3+QdxyZHp7iK2InuhS2bSiAO8/62mMwo
+LVrDvhWx8xhMPgrbSFCLi8JXc84dW46lDVYN01TKrS+PCreY6RdtskgHOn67ERTBnN5Q3vVwH2A
waxwvWLyGswxcBdQgI3lD/k7oCc0re7LT9+sR+oMYuuGMLuBWxVu9W4WnNDBDmPW3U1JvJuSuJBk
xjFt0x6WLPhIuabjsiOg61JIrW9DgpJIZFsyosAg1fILo0Md8VsZphdNVs6n+syO2X5GyZQKkQfX
v9Z4kW7mowNT/UgsGMcjOEoyKM1fdIOIZjCZjQ4rMTxj2eK2zfK1jYT7Oen2r7ej/c1dNsYJAkOR
mu/6QRPQC3dVYKa3UUhV5BpF2Yf9JRhv0321qffZDbIH3LO4OooJx3WaMajsFQqp9oebtqrhiHNC
oMcaQ8hd6+OA+Nrz0SffzbA6xFTTGBp1WIH6B7ni6esNk+z+9QK4Mi8C1Exxm314Hh52x9luchxP
wskQGnnQS40JXJ3BYIZVYEKSIM8dRwn6TszkW7uonwi45gVJAqRzpDxm/2rpDZTzmP6b0Qm3zDc8
CZst9i9aP+EK6XAnkNMZAUq7wNfymZ83CM5twJtJ/bFcDq9p0F/KAwjFuksQGpqziTs+izAsZ5p8
FMtce+x0sv/qHMC/xJf7bkZ7/LLOcfFgPd/X1adxDOlzGeCOiCQKq4+gOBhz0IzAOSLcD+8cjej+
16I5mKwig/+fQVKsd1WKOZZ3REMCy9oAHIHxdCUkhQmgQIVymfrR63KzefrJnRmxsKlAL/7vk+u9
E2uca1Jc3dPrAESk6+i1x8Omaf48xsu3ErCRMd2KpCe4eanTCS81KFlFkGaYSLAjKxWczypsTGSa
A6OgPMqX2FQhNoAnyQlV5txWbm/ICb18+D9Soj74GL3SZF2P9nisp+MQqBh6PchNvDhvyzEcEK34
JhIR0PW3FfsOzryOswX0xGZ14RVncXxy4f76D5+9GRiQkBTDzCc6kxovhkjDpwNq5xTPU8Tvod/E
FA3VHrJnzL+AwrXkEHgMFgpCWjJ57zdIkcMWmr2ESddSvt+82tfz3ZVStngjtIiLChFDl2l4jx2F
8BnujhuQ8L6qrWs39XjT0Z2EmuqnjTCe+F+h3Lywa7lXUOpxJIDsVMo+37fljiSgveclmvFjhRS7
DBnxulGMzwbBBREZUXwENPa6fOPsPpIYjwFxejeSdXy8mm/zG18rc2XvQyKbE4qJdo64IJBRaTOi
HfJ67SE6x+tsL0eaYRaHHXvIEmS77Y5EGNzlOgHROeF2Q3Ub+L8VsukED8wxshfynM7arcH2tN6t
xlkIFyIZg+nfvMUaEaMyWvII3NfAsfbEnEW+IwibXtbKeQQa7stYBdwhJZRd/+k1/eiqELVPHcET
2dRr2Lt4G4+KWTe7I0H8tBvGneFfWr/JPjUCMRrwjrEqAn+EmZGrQnjSWKl0SYn6G/OORxoU4IMU
v2Zoe3zVK0PhOe+rGaVlyDNivh5w48lx8Yw5zw1Q1dWWFw3j82/qnUKLibF3VQ2gvm5fhvE6Nzhl
twgJwBdZrY/eOEZLoBHU/vCle9dXT0+bNB9m2xtbxLBL6ViOA6ATieBCI5/R886jyUlbW9BpzSHX
IU9wl5IIfLkyOpOdeQpwz+Au4E84BgZ8eH532XTU1MtBcqNSmhfif5PdkHBfKDdbMEATuBmpWtd7
sgWTM9zjwugE6pB7gC2tRZP6OUmFrMYPIWiXPUrLiiCkQY7ree1YxG7WPj7aQ27XHkqtblRTS1O4
SMvzDayJfTBP2lGGiI3hYx6D27L7kq9XH3/D6PWxwovZNtmeMAyH4/7SLpbNcFhO0BpQQAaauLBZ
ST5QBWXBQYKDhbCfRMRxYzzeNBQg1BU+MFVzKmbvaYU1MySHloeivD0Ahv8GF+Oxcw+sM+Th4tjc
DxIuhgtEsBOyN90Ik6XJBVi3MpjX9okjg+oJiw1RzBIJU9ihhxQ7uqNqiX1fGl7eosOd6h98wLDj
NIPKDYe2t0nU8bKcJrOyC0pti+1AuEcGpqeYYeeyR5wR3Zmlg80x/6T1IW+Mmc90jCnGSwdsBTGu
3YEwHrGnA6XIHFFuDN4EIh08spFVR1S5HvI2ZlU6freITh9Po+GNkJJza5nM4T5wxvvQTNwMb9cs
CeRdsTQRJudk2RRjFlefM9AwozowC7g4mz0j//PKUS2NU983PlYfrjicFkcK2ZKUp0/AZB8FKwJJ
ewhUdlpdZQnCvQEFLu1Jc8ADjClYe3LeSSwBqCcq1+OV9CErYQVAFrgZJMvnDdfq65at0h/Zjmkk
r2XgQlH4+AGlEgXT6A2vXnykbohcnljH2CAI7cSL78EvnXJtTUSsdYVx6J0ZWxrUyd0YbLXAbc03
vJiJ/giaAH3IXhcBEW2l2/wvHJliu4Amk0Z1CIq0+0EN8FEeTwSxNyf3PiKrNWEQG3wpAQt0oQhO
dOyYznLUlaxb6KfphDWOQuEyBPjYXp6JrVPXcUoPgyvZLxeZFtgcTXEXvnb+pbyRYfvrSb0k99ec
U9M16vxjNsrp0+BwNcnnlhGy3vlr1Lj4ql2P4m39YrCKLgFhoki9N48rk6OIMQg0o97U/8C8Is92
Hal+cM6ze35OPgNRwkafoo299u29qsDSIRnA5wclv2dieNcsLg80XE+XDokHydm1wXgJvnw43fUa
xcG0G5wG24pGsWU2r4UdB0pY90YhA2PIVzG0D+WY2o63kj86jNrVKdYE5OZTHju0GKU73mmEp6ij
AFxc8gFFYgLsMF+YjBY7yDZNC7CHC/RElA5yqoPlEFG8bDfP2hlIM7VTGJ9CHFcnfHlLjN3y+h8+
ONvAyGDdZL0tcV2l6baamRo54LUkpcDpnzMZwawyIVGPSVpH3aRpp92ySQz6ZZdHIzRwb4DD1nAA
BvY0YR3R8yg+4A2Rc/DGbOuerGI/yfwAUXZ9M9ts91dVBWWXgwjBH1Kxr08/0HOOO9sYHSSsTGJG
qB56D3Q9Wh5j0oYoadg4wiwa3YGjYEWV6s4z+uiStrdCR7JjFiawj/N5hZ/4Su8YDCjA8Tvuejgi
uRNPX+H4kSOdmEUJrRSFWPj0dpOaVyGuKftvtF02qc8ywisNd3gygx7SBPQnCCOAhxFIf5BW4goJ
Uhe7Rl4F1WESS9sRokSeXKBhkbAnG8gVaLSTkpBT0bzat5M/nA0mA7ziqHmMZc4ZfQduL76CBdiH
irJkwYxAWQXJDl1x+Cr7sCj+0+7qq8W6fn1IUBfypnhOWu24SOzJhXSfvk2P7meoXXDdJwIX1X3v
NnXTRT0/jXLOa+YxZoE25G0Ggdz8TjOiM7LgXdnQ37vinLfhsmqKyh1XiI6IxuTCdT2ym+GHjNBw
KqsTcu3DwyDl6N3lSNw53DkhC1h8K0QtlJdyq8XqBD5tnJ0DihgbUw+5C7kzoeOwcYgGxTojzX7o
sPh/uLghYTdst1CT8V96eHHdfEFgQZdsP+2q6sN6Ur4y4cSpZYhvIFybuvqPbr9lGgL8BLE31Lyw
5aIhEmzYpgHOZoJzGZN/rMCgN2MUQh6wJqj9aztV1J3T0fGdxwBmu1+MrramT5ajv6tYljqSjgO+
JYGxIaWmOWEqQWCx9Bt1C1HHDBLCvV+LUVQwD1rmTuJUlhYi9tYfgbIMlltCClYzOagYsYJrpJgI
O/mXNWNfeiBW1oPFpjkZH69Aua8hSsCzxFU1W28hkkRglzgLBZCVcZlxyQUFzNPP7ZyoDacdkjbe
UKxgFDq9I7JeLgCKC/xqLZvdiZUXVidyRFN2Ztr7hhPA0su5TMv7aqSUniV5S9lDFWL1oQ7MpJuy
4BMErpfWXxtd7Hgz0IiTSwV5jWSdejaHVdFdT1YJyTTrD4f5aBmGpGFeww2pxxi3FcNLTlOPIN5T
6gA2Ppp0jH8DjvJLkQKSsDvuBkUe+rqKa8MknCIE7bs2XApI74knun9gmvdDsgO+hR/Z/L4kMJKn
+R/6XAZCIFOE03r+pS3qF08/j0c2H66T2R3nB/xdBFMP3yOwNygdK4KIAyuazeceJ1aKb/KC6lz3
42D3D9KhOje4voHepWwAoS++eHacC1HAvsxqIZgSVsmof101PjIIQpKMs4OKAqq73VV1Qg9IX6zt
SCjJISJYgXrL2ogsh5pzgmRWyZ2OrDqoTpe1po/wXPiXeTnITRupk+3ds0O1j/CSGSU3QRQMmyVE
fEGYk/Hkes7mA7ylmUtrU3CiSOVetiDLSuQkaq0X6YdB+nfLS6kWQesI7dylvlkRytm1qNaDsMtY
wJv4vezHMBthlWjobGKOiRrBDwPsRK1yR2dM1UaicJjmQOz9LcwiIKcPq6kpI0dYhtTe0ZCR6sM1
cxjs59H+kGMLcE+4cL5IbsU22X3ZJrN3Lcow5yYV3vGM1+GHsssY4iKMJvriXM+XPFDv2fp8mJZY
gbjG+GmFC+R+MQDal096/CKJUBKCd0vzDWsZt8C0eL/r6mfJ8i+nC22MjJqgnGRvPDIM0QJOUYTx
akZ4lboUSMNcxV18FqNxN8cUeKXbY1BDcSekq74luPdLftmdvjiQgKSOMAEUgphzdxdGOW9Twjuv
CmZBpkEFMayikN8IlDvHGSigEGQxAEfHiMLi4c0eZIf98Dgssxs5/5oShXv3syUztc1W3E/n/iFy
bXstyhDiUKzhGQBpIPn0xhEk8r1FkEUwMVCJjezGeougTmHSQ9wahw0uyCkoP+X8VxV0pwJ24hQK
Df+2XbGTvHa2/xTuIGvANrLhmkKIAVN29267Y5TXqFpxHsUX2oomyqGIwWS1rPWJdkzhL9/jyXl7
wD2mP2DepxSzbwcwWOUQg5shMwwqsECz4bDWKVXqUJCAssFNouSKCIuWkK3J53qzf35MTmDZJO94
VPlpPaQFhkUJPJXq+fDTscFNF1azbORohFpH9jRaJMyJvgqQOEILPrTlXTJ6vTh8VaCjPX0golCi
GLWu3ksQqcXdPWBIgLlwt74ERjP7AUmz0HUOn3SWGcwOn/bb9RvK3i/KlToGHHZx1rFiPzKc4wUF
Aerop1dFcETprwogMXpgWnCcXnq1bDGcLfIcADt0mfcAgp2jfXrSzv+t2L5iQOdcK8jhGWescVt0
hVoSZIfVVUqBo4ZNjisGexjtEt0Slj3Mp3sfhaZFqKWir4R5Yd/qekqYoIVRU40eHEdb6Ln44EMM
9CQNM3rKaEFP04fLIb3fHOaknqF5ffjU8Rzl3g0OpkPsMXoETwAuZYD+QqtNh+ZCCUI00isLRqSX
y8dH3ywESiAbcPPEqx++8fF6u6wHaZ1dOyxvN1iqJBMKORTm49mrVTv+oMBcTM8hVlSgfMxKGHoe
QoG2h65UiqFDXtF2TSclVo9OtDazbLl/DcbH/gxRT6VIgseEG1pwRGfCcRlwe6wWyuCuZezWE16u
/nDgcFxNDlmb1mFE6FYhJyWf4RxzXN7mZB45YXFcpITJTBMDYX0xpP8fRkVxNUfnFkYslLhEjmOI
u7w+jPcXOp6zWAksShgNyCpDIgaS0zvYibZis6PxvHXlBUNzKHf+f7uhaEcqFgblVsyL6Q/fdJCu
t643YU4mCy906A+NZ81+3N2pOVIsAA743qSQcp5+2x4r3qjYdKzDvDdDFvZwpXTR+HgYk1D+TreG
fTz4cpoRDdwyrtK90apZXFYqU1LGEbBYhWfF6ntQS+z2m6tRMYZEvrq5TJl59JlPMHHAQw7nUODu
h5d2gMNNnQSOGQ2IuOc5N6TBPLed2WTt2y5bcG4BKwMhhlyRXXwttXKeoZKOY564bk/S/QWGRKJU
YqiHucwNOx/EqxclJgrzpJSBa98soDgRLw9/JuNdWqB/wG5lh0ucDrmHurzpVt/KlAqlxCMpvHR0
aM5gdR+OFLjr4pkc01cZ4IMjbn0oQtJSC63QkkPM2ywOOaOiEAX4uezIC4vBbeHB1svHoFKAAsb9
HjLp6t3xrs3TxeKU3SzL5nmRb16HGFgjKoiSi0YwvdgkLZrmqzebaf7K+/0P/CZD96cM/jKSEBre
s0ujCaKeJ8UPd5aHl1YP8vl0huaLJgPN6ozLgGbsmY5QkxjS/F9VBFuD+bE01Qpvp6jEU4K9vY2p
5mAYCyMqqbHdNfrNyi00Rljpp+iJCqSlT9/Oc3qVtQ2WXwgGYNhhavnwmtnPipT1O8XitUS4z4mF
v6cAVEj1+Jl3LGPQIZx7gWMA65y6PlxvRmt60NlfyvPkzwk8q7KT0b3eXsKdz7JLUDIOMd6EtUTf
Dizev9bFfrEmyotZVM5GeoBn78218zApcbcoPtWz43/8ACq7ZAI6VUgapouC1NKlgZxsSt3gxPkt
ZUTURE8kbAaOrL7aEspUZtmfqCl0XiMGpAG3u5+0YeN1kj2yAwZfJGD9KJLk+x1HEgBYMhzVvLqj
ds0uOz18FSDuOtj4Gs9qOv8/8T6qZlwfZ9yeeJ7jrUfwhQfsDtRblMNxBBdtTFCCJhy9BxwPlulu
Q9nvorQp0c0mhDTD4w2cd3d8nDlIOYAeSksJUfzaYZYvkZ9XuZG123o4eLsc8EYBq5YT3nrJCzL/
HJ8aDfL0lZ/zbSf0l/i0x5DUIH72OdBYviyLBjFEwFDkcYU3fR19i3IeVvbyWGFxMKufB7c/rrWK
4OQzLZXL0sDNl56m0NaxdsxDfvryRv0bq7wQUzLgTJB67m9vpJ0e9+Nmi+9yGCI5aVD36ILzyJee
Kp+JjM03VNyfxTZb4FjrZSe5JAV/bPBcgLT+LCGGTNWeNa/TXYWu1l1Own4DUux3WhmAHfMRwHQ2
UbjAvY4mBeIdLaNqc5PNnZXyVuNSWFJyVlQd0v7Cm84pjgt3MC1XtqamVsqNwnoZVpcnzWdOQ+pI
uaMYqsN5x+SqXw/uD+zedCOBfZofUWmIJ0YR7qCO5yLyH1X5eVelUga4MLgd4CqO2KdikCjv2mOI
1/qFxZXej1nDz+HJY3nsaRvYTtxp/Xrk1TrO8467dzmX0uig3kMcRDcnmJ/WUDafXjpnRNvwURMi
aBPUQ8BSLq1fULOunaXFfEBAr2zmZoYYlEgPpSeBAMwGmkxXBHFQjtNMSm6rTrAyCBAMocEwrC9L
Zs/UWV4TTj34twDmciT0Dq9iyEgxI08rZLI7AItHq9e7cfTZM1Wht0zqSGVjEVOE19eyqiVV5ASb
y8C3RQs527PDl2PZIU6dP79XSCjJ1Dago8XTVEn2eNqtPx2qS4fEWbHIoBt9KIcE7m7I4Pq6pHi1
AUfaMANzeJzM0To2yzFsb6Z5iAjuB/kShUMswZgbzN5WbnFXVEPQQbEWT7t8h88EPFwZkDAwAvwV
XXt9MX956oP4NIoxt6wDlCDtG6LdAYuoyWfD0n0Lk5T86Gz/7USMIXhQSzbN4U2FpMEgmRonBzY5
07rZLGQUmJXuSFVAqNpP/wxqHro+hyduJtF+8i/ipN7gKT65Sktcju70HPA9c0gviEOfXtdnszqc
6Wnn4Msl/Kc19sNPGI/qliSiA/PHacXocArYT/+rUZHDOjlIksuCLeCJqX6yRJsSzGlQGbhjW0NI
KHaZy3+zSbtMfj47WMJlaowIIYl5XR9rKorFMcdHuA4srgrj8BDAko9A8XwJacHfijjp0PpPHh19
cRaT3GO6kWVZ4D7zZjhtuIy9XrrEfotWVxs4aIMZWsnVeHsVT/YfW1IyaG2AFkCGfSfbHQrkOH+/
KrCOH8zeINVrroLZJRVZS/8ufO3cQ/HW5eX8+CXid8lCxqIDN8WHD7s+Rot6k2x42NgYBK0J+R/m
wGk2WDLTMxtESWdZkBc1gyNUvNgexq+3xfw/QjtBrWP1YDcOqPH0WjxD1sND/uXyevvZIB+Ni2w7
3t4RrYCCkhOsCPa1HBWMUJaX18JqdeoajmTAgyYhMZY5vUW3t06q3m9cm//2rzWZ10aaI2I3ESSo
cQ9vncXtrCjjbUAKmOzifz1ZrhTbfIqOnAIbgCTpXycKzg5ZfjnDQ7uJan7fGPkKpJ8fWX14Oas8
5la3woWDMb/vwi3sVzj9y+w9YWqZ7R4JyPYm20FKXc33/8vJfWvtPF0ePtMA3AbrdqI92ghygF2A
/OGU2EM1TpeRgLNupXdF014HsM5n9Fg7+I3SCBWDWBIm04joiIPBDENGig7U5HjwYt6PD+WgRNS/
VyXxg5VxWiXSegmjzpbtu6PB/vM+uWT1gTbhsSfNjNRCFnVN31p5vZ5HrP2svmlPDD7xgb0tS4BR
pmLPf/2iIfShIe249NvdF3zPb+JbPnyfEXnp7+fnqm/Vt7tf4vt/vkjAHPi1w3d+X7QCj4Zm9d7y
ff2c73vfcvyM2/cN5wS7LhjhX/w/P3H303yR7P1Fvt19QfA1X2MImmzec4f4Pqtu+aKdP0dFyJ/O
Xt19yff/fJFN/cm77/kilLX1e36ccg5MX+WEbfsDug3OtPWSPQpD9ud8zRd3P1Pn/Pz3wQFliT/D
D+++5ot/vnEj+Zpby/dPr/2zTG1XWmLflIg7Aeg9fEXX+wncuf1xddOdTt3LzaRDTj9mZR0Y406Y
PbUEZO1XzUfcpsqrVVozwp5dOZfgdxGMgrjMVKOyGN5Gp2Mw5tDUUqgnvCYLAH7ISIcFXhrYTBSY
ahOadaG5P2Oxhw8BFIFAm4kK1kW9D5Evkslu2GHBwo2OyIt9jgf27gVey9Nn7YbjTt1sMCWP4L5x
poTBE1HyZhxIw8DB4ke1Wv/VbEpW2IBdKClHJelBMUAsxl9izIKu5Nd+iFeEGom5HcwWqpcYI/I3
Dor19zRFcNusj+9Oo8Wzp5/To9s82ocJNUciL7u/IwCkHzeTDS/YZPCnQkBbfSXdih5NoXImJ3VT
R9KM+YYId7vEL4zoXQzj8c4BELJFvDxwOYPcwv3/78X1t6t4HafLzezY3USt5032khRteKVcIPPg
F2SWSzAkENTK+mdClJW0ob6GaDAOxFSchpAWJYy5OLE6hiEHPJeTHZwBQAV522ovO01W16QKXMa1
zjsz34VfPka/XUnzMQLgenPX6XJ/q4Ko2AocJuboYoQDA5E6mzVETY45DlKGMLYY5M27NFl/1b9B
ZbmuRWFAtOZ3jTjNgr4x7EL0YoiubB/Wm+iP5TGDZtZ8rqYA4+3gz+lx82F4yF51W701sUZ/dlhw
3w5UQAUyhecX1pSvRf94xuItQkiLoyVLq/fa0D53+EvweRMm19ipKoyLaAyStRFEaCANxGty0Xsr
ctp6Im0PjHwCaB+uj9X29FWdQc13i+m/V9V7Cutdsuq2p3odxvHr0ej1cg8Ahv+fTl0ZZ247J42I
WVuVUgp4ay0GXU8O0PXZvlMiYSsEYVVzqF1x/DAdzW6fvtDHX0nSZSYjShwC9/plQ7WBnDSeb2/m
yejrYD0i0JkxI0vGEXlQocG3WI3XX7YDAHuaRsy0TdWu1tD4F8h5ZORTFMoCvnBpjz1ZpNtER4zg
fFEYPHyyaTdox9D44hsNBRSyJyNGM7h+2xc6nYffheyfeSMYTSB3g3so4jLMNIi4oOH9f10TuoCH
11RHLaz6RU6hCjodSJvL6JvUigBSbvTzhP43YgsNU7zp9E9BR31OLFxQ7BLUhM/Hhavqo0SuNmyF
AYgQ74EL9K6qG2yi3aSoaKO3vON2q+XIDBMxQsFTWAy56HXGWlOToSlG1BDyRm2qucc9Lng5/fXR
muqXS+uLXA6DLFmUM7Yj/AN/WATmNh7NdBK47PwijS+UMiBPDZNsO5hkfmnjZWKUKbcRroSmaYOK
W8gcWfL/03fv0Xf110vs7yC7dFdMOIWCVYCTgOz/cXae3U1j69v/QkdrqVnlbZwCgdCGOm+8GDio
WrK6rE///K5twp+IPJgza2WCCZlkW7vd5SoNDQr6wgQB1+rkqt4qKfTOp1/Mejd5MfXBqEQsSGK4
yUSJKpAnA2I4qgYKUize95mRasWvz7qfR7o6VaxsCHf71HJfSCemtvFaA3jaROH7fVGR8W7eqPRj
QKnHHaJXVDch1RiPkpqaPwWILC2elK5zK5CI6v7n759fy2VaixtKIwIZ0mZzHu6QvJynvrE3LSAp
xodfufDcRGE3alAZQS5+r8S2VNuLELqd8K0DOUUKDCJJR0kIP+X3D+7RUy7wyHwd9MggLq4G1eKM
Czqz6sylKCiNndqfnalFOal5aphJLEDFSKrYKBY0D87234AcuEwrTPCwC5Bl53n04a+1PB4Y0qkG
mEfgt1YoGuNDUodH4cCJDIo2J+ixjWClaGFCb6kOJ7QZCOKXyoeFuRQqUTe1gPuGvEwwq+vEcFni
CiAS0rdy72wRuut5T/fNKeXwAGD+QDHqsUPop/exWR1CeUw/J+uH40nfnA6ACew4ghI1/4kwgZLR
mCZupferJG/C1EecQDXT5BglWZ57gJDRx+F4VxdY0r6qgYEIuJKSioiWYWmdS6AfHT+AQ5qV9Cqx
4Hi4cL3+0FgVBMsXMimicgRY82B/Fhn7VF+iWZlzfBuPjIDYaEQnjkaTaVzTuLBs+5sHleI8+OKR
Kikr5KeRrVbvchjqvC08tlSrSzA26k3JgHMJjWjJyNw3gO41cUToEYMpcbCng5MnBZjzTZXHx0Wb
in6kt6HRu6ra5Dn2F15RaKuztRFfNmVRaYLBNjNo/0z6e/SlWZlSC60XKg86h7rIf+N1LG1cRs/z
Sh4dWCi/cSEncOpdBTUtRhebKutUvKXdCFpFdCHdhOLtGR8AGGfGzHaKgCL4d/dlpPugS4pv540k
Hr0MQ85hYF0Q+SE1PVxilnPEvScqKCVRshI+YnKcb5NDZQQdSm0TrTTYcWA2wB66eIzD/DYIq1Cy
qeCFFhRUxP83bcnzp/ejSRBoA2Sc2Qeo+q3vwjZH0HlBB9TENw7mxsChhXaTYFOx27wBFSf97yvF
XzQUbg3VE5Qhsvw3kZ4qACZViX3iQSNexSmvrrPo0gq6F5+EwKANkIUWu8XzzyrcP3rc//wuVvek
h+FYzTTTF5cAjRQLyuSDoQo200dKzW90fIqWrK6CsDIgLe6w2u1PtQ92jRgopi3snb2LHjtnfh7c
6pwc/bKO2zkDecQiEOxNaYGRUy93xnnFpkMr4Jh0UahHfVLrWnUIo9oDOy8Hthee1UN5dNPQBhDB
n+6za/79p44HPuE7L3XxpxgOzpNM9dd+eKmkvB9SNiktSHaxplktW+XjUUJNpMtejsfpMh6Ku03Y
XKp39L/f3dxynDFRELg0Y9bPK3JabxltIshD/t8oc9/Y6LSYoIIWkUhfAm7WMHS6drypo+lpYe1f
qRcnExZRUpR1S7r5DyTodZCsArKfx7ZOUcbE6+Myj2YDLZTEu0rq0RHAg0NrvpHhLOEkcUMR00Ku
AYyQf6oaLEaDbFKWGcKaPGz+QJfzkYX2YHCrU9ArE8AEG2r+RUNFGGezv3Vn6Bi8L7NIXQRExjt7
8J4h4/3S7dXWgZ1BczmP3Bf5ON6cV8F4bKVR/qFih6tDBGRgNaPtZLcTIHvuDbangd58V94Rl0Jw
bMPk/W50pDKD2sE6on+cfqKA5+fIRY8VrOn2kVJSS2Rga/P0peSezY4kd/HYXrWj84/t8uD8BizQ
7lSf0uB0Pvt01dXAU0ZsJ9ltHS6QaRCN7UkCpG1fuRBnYcqrZijo6Pmo4LG0hdGGgi/BRmDnri6T
Y3dw/GWcXtQTiDZuX8PEp5BmZHGl5whepg+86qJyElNNEyJw2Dt3bu+9Fs3OFDVpYGuABsnMYz2f
tTw63ThKKv5WkPvLbXxIGvQhiqOB5gsnmsQM0sWdh00wcXgIkS2HgCIDy06BUoeLUABq7BgRHtD2
5x/g/2dcYL/E2oUbtcaEeK1FdxFise469cTI7W51S6j0oRpDkkWv/KZFvIrs6TDgj3S4MsRwpIUr
dECEnhKu+cyB99i+JUf5Ma4VCCjfOWj8p970QkhzMD0UJKcX00JYVUavoiOmhOoYUH4Rj139/BoB
akq5JnhhzgXV9qAN/JthgUikQk29jbrLw/W2bNroUO42J91HGS0JtyVGiTQ+lHhKh8Q4Jn9ntqkS
qjtL41LXa4x27yVD/Ptx/eKhQPGDcvn/jWsVslgpsXGVDtOpbk5uJ1S2Nqw4sqpg+VAukolyEapR
YnPqbrWp3xuwIZ13iUxQsDZWIJQqqdJQ44dlJm9U5600twSVPR8/m2BqfXsg6IIkAqEqR846fp67
g7vr/OJF0c5AOeyjfVVtiJfQv0w+tERM11GMVbmfVsdtB+T4aeR3h6sxxyo3sf0SPTI5RWQYCU8t
9uAbmI31fig/JVN+3PqxtcftDpsllLeyrT20kIWBpydT01wWHWzhqXfKq47SKZ2FIiK1whg42eRY
0NgTPk5T0V0n+8p7br4FRzcfT0EcJlCke6P2CA6lr49I5G6XgpDOysLdZwub1Rv0ncsnZ+ZYW/GX
JwUIGhQXFrIgMx6uPUyyozRpGvuFUPe73HnlVuVrn3gpCexvfoZ+T2IhcIfY/jGJ3+02A6y1U5Ua
RYFbKXAICxWim2hwftb8QaTu0D14F39wvz3SRxSgBaSxI13HNQTaKuJdVMS1SyZ8anzqZLYzGoTx
DhU8UETK2YBomhBfrgHgysHHwCvEcJlue5wFd2Vp05gNt+cz9cfCY+oMToQ2Jrcv+PKHT5M+eV6M
bnk0FQfjzgmQ3wT42s1GsAAFCSRWunCPyhChsfENBgCHgK4h0jL+fGQxSc/kzFQrNv9lqn8MDvzw
w8EtB1gI/dAcqXGRhpN5iJNFoZ1+w/7CIIPgwBQHvkZymbRQUCkLRBgcS7rb6K0Qzxc9hU25M+93
7yWSrVK/2CUqpRR18OZ85vT4bULTGBAulxyc/IfjtiBiUxn2ZpOkq6+lDqQ/Uu2nzXIyCaTEhDyT
6nJS3qixgzA6lsCvBfURufUPbrlHF6M4GxjlEUOvKflWiYEHzDiQPRDjoN9jP25lL/t4+ifbl+/6
sUdnjhgV8wObTs899UfUNbutXnHsvlmm+KvOxZMOwr+67gBXOMSq5MSbcBUN5nsr6bu9zxW3Z7It
4hj0au71IkVETVpgmNS6RByZ7Pi9VAKEZqWb8U36kMa0mrrS7xei8f5eL8Sfx7XaJV658TA/n09R
qnaJmkt1A+2c2pZB3TPJUYO3Fz010fLUnugmi5YPBozfC9va5UqRBR1VjqLqkdHEsjCBRFLWcKVr
tN+s7q2Mg+W0qjzf6JeQNisMMjoV1B9br3rfNth8QZ2SpD8Mv5fqOBZYfBoNaIk+CHyYIwEnXIfh
WEWk138gy/JYnRfsKUUfyMSQ1JzVPg03WVHlWDqftDsORHIAQNWeVvHnviilqE6wEwmmS7JazS2T
+uBT/QdALE3JL1PmolfAfaAe8yqis/Zp2Y1xQSgA4iQqSat/kp8QhFxL3fCzSmrlNDiFK1WaaKwx
ahx2UXuX3Khuid8vp0fPByTqaBmBJEWCfTW2NqqGijDAMWpfxcISstiPsKW0VIzQJfxCSfiwtN6a
cVHEm+z8rRhgShVVErWcc56hj88jaBdkOyQvZ5DTP6X9lVUF9tDHjoE3GWl1bEIVOsnPupAPoM6G
+7UqcoY6WhqU5ODblm/4g8T6kRgYaVaopTHPjGrsqoITongXDsOhNzMp5RcRHO/ZTqcuAgx1talR
zVbRu0PmFN3+V8oZ7nXd/+CU1ym+WmEQRrBp0rAQBFuPKwOv6mHXZ652NRJktpHgvFTn+7cSR4gw
8BRITWjmIqe/S59ULqnKr8aM9n/4bwpKNEkjl2VPrOGZ6/7nGSTGxRxiBjRHHqOCUj3S61NVkfBQ
VUWB5wym/YCenED3BYqXqigJdHhSE8Vqhuj9f1/yYO0j+utYb3AzruLbcZqbZPF9OH0M6lAOd55T
geJggob9XXpw/jIEaDrz8kfRBBo6HTUBI0QGKUMdl/PI18eW/M/jWlf6835XTUeEONHS5VSX8wOd
FSV+mkTx/aQWpC6Frmq2wEffgsd/X0sH6vrvsisCG+JjQhm8Sn4JH/ZWVxOAczwg8FKV5e2cH6/8
xP1mYHLAGaR7oHqNytYGuY08njK/ekasHMrPUjZXyxC9PDOHjxypZMZczsLEURRZ3c4Aqg5BHXTz
SUSRG1C+4tGRYjAEYiXuRUOcqCOeTpPEMrWuDFrURihNeFsUlhTa/AvRLTK/ANE0EF+hS6AdrEIu
rh9quxyJhhwhgEDRQzsAsVMg85pV/xzrjv1IsqxLl5a39uPeLq+CfHNn9SQNHtGFLJbOPLNHDi9o
xqQrYRD6iJat+zUoWtVhticSiOleyQkBGqxUVNQCla5Qwe2vQRn94oJCA/S8CRDwPcpWxMK2PRfR
PHYFMR7TAAVHTQvwYYgaLo5jtS045c0YbC2UCOCQ0UrklJgL+xa4DDhMJI1xEc+nGldoBkj/eIiC
K6h9ty3MGAnL/kGM+sgiE8MF3QYoOtQFVw/M88F5TW0PUtR49fGgYpBvtBlumbaXasPLlHZiFdnN
8XPU49hsT2Br1eGcBiTLRnzguI0UCf7B8B5JSSLPsITpHjOfq+zT8urIHxyJ8ymExtxIo4psDnvC
CWGkajS/k8Puk2BRSjhbFAlNykFVpE3Jk/7nBaaKFTrC1P/QUvylx46NdJWWeW9arWIzJd+h0j5i
+kIsiFap9qqdEt/QztbGFKPtXnIVLts3wRj/1bgCsgwYVhEB/cMFVvV27nZWZxtrEDUqlWoYlP6E
wHeKhSFlGPHhxUX12+xd0qT/yPWviA93Q/FppKl0npv2SF0XLjIHGMpM3I4oRKyGVVRdPjeZZaQU
RBMyRguSqAUnB7e3oEgyIb+k48xQveEB3t/f3WYqtlKkb2frRY/04inyoaCQSg9R6+1cRcucDw+D
DB/2nxxLKZOjorY6c8MhH9yhDgMsB1hvMHCKiLTtXkjKQD/hKZv53bjT1bTJ7SemtiMZEpHgLgwo
vePCwJ152jMPkF1Pfs5MQO+EmEbulws6ZDA6/Odq6JDrvEjb9PUIVLbq7G9t7iwXnk10hxyPkcjT
gTRGSrkk4kJxzFvi5dmYd9Wt1eAtemYt/Zq3PngI60vaQ6wo2O3L2BQplHKZXi66mDqzJJOXDDwc
sKKC+MmC3PTxvsMdksz6ZNa6I1Ar/JSzdYpHggjActBnAo4EKFi/wEV7v0e/PS6M1qrieUNJkSK/
jyyOT7FB7VBFEWouJgigCINx6uHR98Ef8l+1fBgUkSB8ZjQFiScervTcRV2MIKOAlAxNlINBgrVG
vwtqow8wSeNSmUxIAR3w0UhPCv9OtWZ1ggq4lGfn+B2PcI18ipwbeiugtOWTsxpXXo2FE/ejCZtT
t3mBnv0HVP0p6tSvUjd4WfnJtX2Al45wjDkgUMmUf6h8CmUDqgKJl9FP2VMkGeitcIj8fsH9IrSg
TANttAh2DJcjlKjVGMeG+Dwtdy+KHD/G7hak4ZW5HxlmdKAwllB34q6UmBviFh+l0FzwqHyvvU2m
6qnw5FOO3YaYw379ShxFr2PfCRVyPqE0c7k6JSQNAzYSyTIS3tWpxlW6qaO52vO8kHhBEMLogs+g
NplruJvQWJHrp3YiF8NpV/5TxPNfUOlwIMS1xCDuANVI7UYLVLGR4bjOdMQRbrvPOr2Yw1FNoc4D
UouDspIYwSOG7caur8/MgS76X94T8reIDhI9UUl+OAeLvxSbcDeeBJftCPiBBG8LC3lgXqOwJnEG
qWudTGGInIQjQpLqvswrFPvpgKJFI0AhhQBvcy5pjh85nIjUueUIW0hu7FVEgLfksLO6PHiB7CbY
NdyZxRP58ZkXtvsWLggv+Hyihpz4H7yOxAmp3bvTZ17UPSSn9Ek93/EBswMiiPgdBY0x5LS/v9YL
QwQ5kT5+8D5OjA/jPRvdcKDD8Dh9/kHv+JnzsfzN3xJD7uhaOiI3y98n6sf//ckXxyNVksuW90aP
ExIIn0+Ej2q+g9jBXzn+eQ2TQ6/NV3jNCz7//HHifPx+kTxCzSQVUdgTwMcCTbNq+FCSS3f9nGwM
UB900tNp8J4rfcPz6YvQRBJMlbyH2McJgtCS6+u4CRQVFfvlM0W2axXmdHNIISHpUFFOgChJOyDj
P4VxaHZJpFBeHVC9nhj3EKpXBsNyDGgHRU/P872RZHtkB0iO0MCeEdhahcLV4PYbv2w8o6DK8jGg
QJhG9lsYSXxIn+DH8mJtnT4i7+3PC0rVU9ZO4dIBmgHCayGdltaJb8Tr09KKPvPyxwdLTN/1g13E
irtI5q2+YD5Yc7zoPsEw4ltZZbxg+fFakgysoB75JxTjtLL54Pey2nkBvUl/leSHOpfflzi/6rTQ
T+M7feYbTiM7vdDrSQPkN52+rm1Q6Bf//IKhnL5oxvZgR5zG9GNT8KJoKBxpD/CCz7YFps+wo06f
Wf78M5uDfzttFD6zbdBNgYEo0tTpg+/7+YXZSvef2D91d6f9wyb5sYVO3KjTFmKrWNP2mzaWixim
9tlpA/FNpw3EC3bP6a+nF1Gm77H/1jea7zrtrtNnb7jj3/nMSln+1kBAivEHH2xdRsM2Zrz66o8B
8WL5m0/8tJ8/n/7Kb+GL+l1mV/PF0y/98eJ+LPx5GgK/n3/kNaPg4/e7/pGmFaA5l46VkEAoHa5C
Gy9ou9JJu+JlvSzd1rhw6zauE+pc6fjR3nBF0diV2omqzX6o4jmAUVQD2EPvvJ4AgqqzCueLdc44
57HLGK1c6rcwUOhZrbssrVsOVdNt6OL6XDrh8HSKy2fSCfFRss4pKS2UbqTTK90eschljJUgekKz
GqgkQQ+IEuN1qJRN9TAhhYQkEcIqmZI3HSx+CVJMZY5u0Qkg0Qb8UFTxVWc5T+B87JGTy/FLAJhI
IHX1yC03znB78feg0MQJIn2j0Dn5yYekSf42CrHo6N4XOxX66BY20g2EQKIL3hsdWQgznsmBDbxl
FSooyEVpF7gO/h6rK7g9Ahn3irI0g0uq5EM0oDqWLMTexIo2yY80D4z8ifwpHZY/iWbikKnLI43q
lVF25cmZKqRwyNJHUCUGXRfBPMQal8SiEFFaPtLNrhKuGPh2Ey4zflN/QcYEN/hG21gADDYUzRmr
OceF+UWiluA0IIKG4IR+HW93FRjlk3+cYn4uwfzyWf7oBZJlgttKptZgaXDHKJBiRB18+Rgd+uvE
YT78HchqlB/QgxRSPIlsTvDqyugOc+G1e/d2EzrfpEcdpsEbzZcibLlaabEmWf+pG9q/ZD1QYTVw
0uZGk5r61fmi/yNIDrIpUir05fjP/6Ve3Hrevp9qPISxfs0b50PVfhyO2ByCwkpynBAiSC3+DtEr
FZFlfJYccE6WmEg3gOeI0ncE4x9sR7RriM7E+7eGfj3TF6CIVCHkgsHE8l9EoBHMPCdn/8j4AR2D
Vqf0h3I2IqwPo1dvChp33rWMn0K8NMWTBQc8/Jw1UfdWRJLclxqAVh3p0lMjzwY60T6OHNj0hxOA
eBxvb2X0Uk3ca3raloOznJkVQpAYBd6zOdq6Osg+J+pm5LRcaMZS6n04+irF38lPd8SGxMzdgMEh
u70jnzA4C3a8lM3FfjQciTH8mqBsi4yOqY6g7lrRmGRJnYXlGVT0TztdA4tJWgm3AQXSjVs/1mFH
ADdE3Z3gFEZrRtmfFOajhgVR5+jgwSwv1LcKiPyoD0jVQEVqUTnNaUvbVgLXBvzoUtnQ3o9g1iXB
d0FGTYcazMmeoypJad4gEiV8v4R0fDLPAkSQOF2mV4HoqjR9lc1Lu0MIIk1XCw/Ao9li+5hpSOw3
DI6fzxdy1wWt0xORiwq+QRC+DDTwp46PRZra2HW3w8IZ5Z2IPnTBGWeXqHdLkkC1LGmho5F+JUaV
urDK834oldEnE/e/CL1nqpKofWDlA0AeeHxny1kbJaLr+RMxkzOa9j7k+ocLyzpEjdtudtlr6dhG
dIoltWjEwBiroKhq+OsuLGZSTKiyKALcThM9LJFHvhu6aMKSAhEIGvFChej/+WEAAmwUBbbrac/M
2jC0DWCPe1FNL91P9CzeCljoR8DoBbCRMeCIh4pZtveNaZQebuuZKjxCsTrKlU5wX3AXwFORI2lJ
oYkbTtZQohjK3FM1HO3285wlU294+NjQkufUx7gcwtIvRfGq5eYbdx6T7KRE2Lsyuxp7hFiKgFTY
Xbj4QkDtnfXeKP4VKYoxGJB4l9LzzrFlpFbC4wiX6KvtgSKbEuoXS0AfPu/GbRFy2VnZMtzkSxpe
JplErEULRtvAqnf9s9k7XmCc4W0Tpyiu6yhOt3ZGJdufAaTPomv3Vfp62gyoOdhLeTWF6XHb9F1+
cTz0PtJYdfnJj/D8G4PZvhprP3pa2E35XPlTGMAMpgW3uwxpvJ8JDIzS9e+e2yowCIMAxEuc7xD1
o/7hIDfhywquaE14IKUL6piO+9/NBCIOjE6RNf3TQ7vzLgZE6qa5ellhGiSwi2jxOs/UkgvF6ZTo
qZVwduPEqLKiWEk0VLa6lAUbaPdEHcQ9WqQ6kqIe9njMHeD12FgdsDLPl8+qMkd636g0FOANojZh
dsDXTNbRvu7qLr2R6I7o712CmpQj6geBn9HH6ufPSY2jAaVEWZVI9asbwq92jUyGGMSoSn51Nt2r
wybBb3v/RXhMWTCikA6hUuL8k4RJ9BWQI4IXmBgSKS2Ja5zkFpHUQlXAeBGgehDOwz9p2icXOBu8
kaKv1NBsj9+X9FZ0EXnzZx2R+SH+KoRCy0X8v0X+nHbaCGjicTmB/1+jOpYBHmgbZ4XxjioqUB3M
mqrhXUpgUI9y76uIA2TGhbi38X1R11Yns7AKVs87KtA4qkq+VYH47we49lY4DdB0lFE+jShLPDzg
Fj8vnXyPu3XUUqf3s5xsu2A0F43fJVeQ3z9ETr3cRHvOZzFRvJE+fNuym7qI+Ue6/MKDWLEtZgxC
EXCmVD9DHUg2/nWXgYca3W9dH2z+KqwI45eNhwpZWl0WvX/YFjVCn7vevooOzEgd6qegcNjtmOUa
p2uw31zMka/p4oLyjkdyJ8AcF8sEplpa5C33hMfu7qb5c93tvziQri92wQYXCgljRpBiqrAeobae
1axZq/KZB4diIMQIF/4YsdPqwVWN1Zedlb3WPT2VIX5lfXBjuvGUbsRuM80stfsA3ssTUz4TU0ZG
FILjBT8lNyXzZrWU8xRyIPgPaacXPhqI3vEuL/sPHij930/5/2fkGygMQs3QiF6PPLWHZhMtKJ8T
KofUi0IK63X6t7pd9nii0MtIGFWhNzVKD9qM2sXmIumjr/UG/UNav5I71m5WYt4Fp2J3TnIiwsr/
3po+PXHE7AhTQ2MH8nDc+W7n5V3fFHeqK0lgUkGeP4OvIXRRXViJk1gN4y7Z9tnxjepgApcrmhGV
MGuwPyjTp79/no8Enygz/jSuVfC5dF1pu020v9NlKkhGUWH7ELAAhPTkeDIhM7U6gd2UqKlxoed2
aplDiJOs0u5sSK95XF8mQDKoOlBpRC16VWRfdvPRmZE/ey1BzjrkFN6I2c14SADt4vhuGgQKFMaG
s6XzpcZifVIrSq5ThlHMRCs3LjpiQiVQwk9Lam9MObOkLPr7R7nutZgppkxCoEwRHYW3FTDPOy5l
2cB5eC6SuMT5ySw+Jm6GxRI6lwkUIEOzgeAWOcfP98AuW0azdtiiGkA3cNpwdEi63aqRj6SPcF6S
bJ0t/TLO1ZSHnWNl+TItCKTjmCFMJSGf5OAVJorvfH+T2uJ7QT88QZlOyORoDw5gAivJYGvMXU0m
9R1yJYKpkaYgtJQMxPmUxPRW1suCmIxUgvafQ9D3cBtVm3Qs0qqf7go0627tAzLSfoOPDkyc4lgQ
TzX7I22WY3UroRUEeA4XUTd9tCcMGmqfUyLhOqrrff6Xbzk2FNV9cV25Sba1WkG0drvkEnuw5J0I
v4vkiZrgDTWQ5HLajO3zoo4PBMfcCiNhXmcrFy7ja7sKaZrtZ++5SYUclldHsnxVtOifVAoQImK0
ZHSjpyYQFvrL74kuooalaWccs91Bx5CijmL51u2gBqjxArmjIu8uR2TN6IZ7o+MR9PGz7AMyXVOz
fFtsYhjJgkxSN8RNaKqSv6MFQoHI3f6ROLA70Jcuggi5Gcpx1o4rxc6jr9WepqSH7mHVIO1XYzaz
XbLAv56PKtAP819tDek6mcroqq64gXwXWkK0V3EzqPDubTbx1psJdL0BXsOZraT7ZzXNVOjJiuHi
KKFftQTxk9gPxQzwq5vxX8RtSsCPOiLn8lt0/agHiYujfqUCMSGhJgAyVp4+TQ9/+SEnvKvHzhKR
aKlCXzFfK9R4LizuDm+KwAOehR+ti5HaWT8Pew3NpVLTj3vEsp7XAzKEUU1Mb+e7w9ZvNHFFjXRx
YtsgtVDo7zbx17puePRNXN4kzS545scQO+uIMkvhgicoYXfAR8JJfodYFvqQ6GnFyFElTlZcWi1x
JWhRb+vnHtKGAzdKSc1iSp1vUUx1sOHfiUPeFkBML+rFSuHjUjKLIgJZhwWfdParvR2V13mPdGvd
Qmthkfg4BYQTsH6pE2nhiLRbdw3vZkN8PGzc5YlbuD0gWmLmoml7wvg4ezYdOhgUe7vg+M2Ly2Ih
ou/G6WMxsPG6hd9gp+jwIdrBdgEXg0FXc2nWFa7w/D6bQ5CfyFNaiJHykLdezEFymcy4E8R4u+f2
PrxE24c0rEGnkxzmfdIRfiHO39FkrdhMAZ0YO2DfISbHOHwWrU1HdevXYXLhdfxw1BgDQLOMxj/s
v+Q5e6eFiXYVDpvDXTtj5VnAvPakX8RViDjGYV++mVC3vFySskf7gMmgjFRcJ7byWfEdbIJJu+RB
2XVhX4J/A+AVYSvlLUSE1pDF10sUffVCnlbrHItttVNjOmsbVLdhZaF1SptgbJ4sjj9dVTHTJCxO
gXb3RZsxWreuS0TJbPiagIgxmWFThs7sPV1ip3vTxvmCHu/xcwJCBisrb7r6/U5cmyWeljSks9il
2/orxjVs5olfTmklbMdPaVLxhLkwDtQH8I8VX2/yUAwDqHzcpNe7w3QF/9zG9ZGDS8wgFQEkQICy
KeJmPcedIFoteF2lbQp0CUXfi/Ct/ShDRl1AMmBsocHoz/N26o/FkMhxIk8gpRQQn6u0Ycxc67gH
EgjByrBKDbLFLnN2mtwSCSqMjoL+TBE9pK4xOQiZV2Q5ZehcBFn6bLCsa0VB4Z4cQhI5VXmEvzaY
1qQVWJ+qGQno+FxY9Fi4BpBjs0EqDvQZlJeH9581NWGRTKn7XBeUEI6ThdiLnO6KUGL4bC64gJBz
ZKQgeSbfPcmc6l5WlVlmOufVhtbdUy0TMjBwhDQsCNfWesKLPx29rqjsk20LXLGIomrSUBWxcgAu
IJhU3BTXU3Gc4KKK1zvaKDKxk+2HrLBE3hZqygclJ8ESvyBGJy4WmMevgPmBMipI8iijXsx9+5fR
AKJu/RpSwhtVj8R89GbU2wnzRBCt3N3732+INTvFvFMKfzbTEIA+2qyvpm5O4+bYEeUBmRT8qKjB
mOYc9ckGURBWt7oCSqHEarUTazth0l3TpZhw+Ko3KDjsqbhhBpZkFabeId1vmsZQOuWJVW84e3za
ZUIcS9s6wkfUSD0IfSxJhz6h8GgCLfFLfAx+LKphgNzjvX9TpylemVAXQGNI+0pE4zokMqiQ9sYU
YIsYlL1VSX6EuCg9g/PV+EfXKD53iFiEtBPQ3Hi4Rj2vmdPSPRzujGoKOjrCk5qyAbRj42Oo3g89
Th2g4tsYwphmjhTEqtn63+09fj9zj217lLrUTqMcKvGUh+PKfarIwRS5z5XqCN0n51F5HWjXJw4T
BNt0M/vbdvRcDLy5+PqTEojKNmpO7azDzeDvbozobYYgInCcHEUncQs8i7uWMsJ5wJHhNqyiIZQp
+cD2kON1fV5RHi0c4jYq7AxcVXU74HpNMN80egJgYcUZnMryi9G03pVfWjBDmmFtvj+A4OlJrQdE
q4jwkBnGHGf1JKGaz22xscFFkEHYNcgn+bByCglQI1MrY0PGppfKkNoqovpIg1sUJOHSdTousLN+
P8McOb8MDKKq5ILVOKUntNqc4Wa0m83e7e/8afKeR6lcNRcqQH5vedsx50pW0yKqnf6SgDm+7VJe
eYs6DxRiTSSlXWhu2b2XvA+9qKakihBouFcYZZmYGRZw4XTbbiEb6I7D4arIEW3v4wTlAa7+opR4
QW9NhHw793U7ESJYJZf6UUWqvT/c2DZ3TYFK6o0MUWWEm9TFZlvkhEkbhmsfKZnWIfdNzDGqs8Te
1w3QCQK/cuzJaTAk2ZqG3FKiOSo/WmR/KjQdCA+qHD5yh1rCkySsv3QhEXQ3gHryYMzNiunD7nhb
N5EHYDKMCfMIH4ZpuCkWald+UH7xB+rukc1d3lifahb2ZX2AIQd3xYoJQrncC8xiOIfSKFkuqq58
USQZsdc8f84X4HCZdJgdIsgptBrEF4nj6oUIzT+QTNitmoRHwvPCL+3LaEMmwz/wY10CBxlM6rL1
rX1tTvWxPERXqjvU+waSHRCdm27Pj/YX8hhEitOtSUeSYuI9JxxufkG9p2gbTDnG13nVbmHPO1e2
S1fyMJPxEYDByVa42ZOnySXxlHN3hGpFl7gXdKuJnA/8+C6glegHZORhGQXbPMxCrjOJWwaeT0VM
dcSUerKMOutu3F1W/aa8yYcoe0ZkwdqIeG9RJlnXWg3iEO537cDznnJi08Xl/6/9/K3RZWp4KtH+
kN6MB9+7aXsCYNH2f79B1sR3Li9XPhwxqHpu61+ltrw5q8eKvEopfr2z3stBSVWfCE+trmBVRkkI
hEJOjbjwVI5/t9ksl4YJTFcPlOBb2qa3IlX6In93bvRV2UbRQ74CbSnzDj8jppXVlL8jnA/0bom0
QIOo/6OKdbvBjyqn5RRCJK7gZiYEvZl3MbZKz1DMIkR+7szhJy+kg6EjzLPPAQnXilDmSUCjxMmB
DEaw04eXAcSYat87hWTE6dqo1O/kLu4uKBebtqvs7WciD9quQraY6J7c820SsRx8bNLuvSKlGz/2
0+UCiff3s3Xq/D48Z2m7CpSJnxeeCGs+SzvMbe/uhwW/+q659IPUfhYdObG6jbd8LZwlJramAoLw
+WFLjn5EhYA0rj4u9WtIjtM7o1MQtnTo6zKD2pvnL1iwJflS3iIxYHfbyMVmtO6LiR4vydsU59Zn
WPvVf03sVuS77ra2qsKgZ0xBYDzMSBQc8OHzrYATxOPUmUJ+q+0cevouyQR4nlOvG+YZn7pp877o
vYaaeENaOGVHJntmhPUXK7O6KwwJqwuMaG9YrfP16AFply+MbdMpC2PysSVg90zzyNeDhgyTLit1
9qwCO0KNo/O5CxcXxXJSLoxh2dA0ZDp8Y0gWixot3KLj+Ry94nXgDv/16036QX4L+YatV4X09MaG
URQh93ZX83OmzbGBmMZ7MpJbM3nyNLEqpw4L+8Sa6mddRlkm45S3gwPdvBLuVZty0rb8sCrwD1cx
0uvA/sjmkonjOmk4tqLj5D2dZk4YTmO6TBbQKZeTGCeR4duUsKKSovoi5RN7UIk1YSgRsOgndnvg
UxVEH7vi+LnvqHC1ts3F4hHjqZHgklcmFad0wEkrY5do5ORIbC4fDLh36Hoi/FtM1KHSzctpN9sX
deaVN1Hiv0n2bf0sQXdnax2RT0Uw1OT4UP256YqstSmZc5GRbswXiFAcwF73vOOBAz7fJ9cIesTX
RuS7kCDB5O3e24sqFjFJXhJIKsODHaq8j+ODGkhF/cgGKXNBx5+/YtF71flUkniGLI8x6q5IwVzA
gdwe7UAGz7QENE8Ic5mqb4CPD9tw2jc3PgaoWFcSciXUVq2cxB6THiQ0UKWja8r324D8o7CxLyGM
0iYVaKpjKrvOvAFOn47uBGUjMoxKnWvU0CJEopix4BP1ZNpA3i4CEq+rYmMFl0oppBptLwwfTERz
E9V7HL2DpLnphiS76kqOb99qeKA6H7yUxjEw9ONtN1Awq0OedITZ9SWJvPfS97lb+v6YXqRd8HVK
0GjtArtcLqaIqREZfdrVx6eUIootoH7/um4DIBfHPH1dF1yjSVHEt1HWtx8PU2F/GdsxpCg5Dzc1
sPS//Emd4XiHhspAn6q2geMlu+4qj/W+UTvcel08XQZ+t1zMZfGBFhRVtSN7PJ/nYhv548elaMbt
aEH1sBq0FQ/aJwnv6CQnzUF3gRkDJTZiE/vAnUbU0dwUPiULitoBgA0VCS12pD1YCb1x3ImjhB+p
+maR9tRVgupdt/TEjUHF/65+W0JORVhFbX/YfZV5x5QeOkRgCZkA3r1MRv65KwGaTNWXItP+iImR
7AM/lg49669vGFawW551tkSAiae30ZGltIQqZe0XMk4XZ5L6cGiwuKRmUWY17XXKS+RciLAcyewT
6BIAb1VWalnAhRcRuWBMeqNCh5dxvMi3uxgwJPZz9nXXxF8xFXmflPxlzBcWolBiMjHPYSV7AslU
jKvOOrRtmx0DLO0nVPKoLy0MtYbvkxwr9kXlei/tsoluoolJYy1mMiDkfWAWc10scfQi3VvLy3a/
HL/UzdwTLAxh88/kBulAGERjOtk7W3dPKdbOeOvJRms3H5q/kt5pkm3YlBkFtrK4bhWKWDblL6ce
n4Rz/NVzy/yjdB38jAKh3y6MiUW8HOz+so54GPbAssfEMd7mHuVzCym8cUdLRiXMxaLAR1h4vLVj
4ryqYT8xfIT+FkT9Clr2KpUXPath2vcecJi2fBOGaXO92ce4UGYb9zWtHOY+CWmGJpO1PAGV1CHM
MGP1kO78J1Z9IHZcqMLhCBVnp/a3bXlv6oBYqkgQWvWISGtfwWDN345xJ0Ph8tVUOZRW650k5bHf
aDji2rJKrsOGvdhKqN9uyaR4C58IphHsGfDbtVmSYU4l3E85G8eZOiAPhwJsIjl8E8xmhG+zt/kK
dbvbjpOK4AUbpcZ0T0RNUzsMdyzNKiHNdErk3S/MD/I4LLZswjRhC7m7PZ4leUV0HRFiu2QnYGXQ
7HUVp3oRCSmMd5ykLPUu6NCp+pl0Y35nzfhN4rxGeSeijroktJfmikUMNOSmq8b6HfEzK3JO/q6c
OrqaGtY1h4j3dKw5I831B7CtJgvX1pGfqYOIKF3om2B2l8tp5kLnXMXEwq844pK4y6g/7vy3dPNJ
P4rK6vNLvyXHCsfRe+p5Q/1s2cUZ9CKerLccjk95v/nHdDg6l463NLdFQtxCFLMk27bggkkOoB93
Cz9s9EYL/6Ia0aO5PG6zXT1ctcTa15Tudi95g6Q1VCnYLIX3xUIDBgCR692Ux3662PP28cbgsm2P
LGvS/hYEAHU5O5jfWSMR0bjrmOE0KZd/4n3gv7I6/YBdFRMk8A+L15XPw/3UHdnaGIXv2Gn5QT9v
YJDLwedYbkPu0DbicPxPewja5khy+RwWe3g5WpwcAnf9p+rDZuPs0ul5gpwjC3XguEopCuUtp6Sp
9/6nzXxykqwdnvvx7r1fkcrUGQeRmxGbIb/ijZysLf5YF+OU9ldGs9+flm//aTeeWwztMiKZyllc
L7wFevW1gD3NTbWJd59DjyDkP9XQcKB59fgcZHN1UR7j3ZOcJg1AGhBVU9Jf1SHPRGDHJsq6b429
owrv6tY5Fkc4SpxOBXCAy4TSDt/GA9IenxblAw4BXb1xvpnsoMYJ7Cqp+LrpV4gZZrdz8CFU46Dd
EBpZkHcu6xQfbw9MhbcL6otl2Rcv26EaniHzwCUfoFcFzSk7/Q+j+mbR/+PszLrcRLOs/YeatRAz
tzE6RjucDpezbliucBkBAiRm+PXfs99IZzskfaGqvuiurkx3JoJ3OGefPcSF8+Bh8USoF/fJOp3u
q3ga7v5noBKvvc12vI93dXk+7KL4bLMiVWSd+tWJ8dMRwAV1O92RG4n/xTp72xwscZ1bsCcgvkBq
kAlGUdjftUZA5G7laia9p6EG4dZTZ1gd9fJthIQpb9WTuIZBT/f7AELngB1jgv8OdO3VrmS4wZLG
0gjLVDWlUQaJgXZNfMsGdY2VJF9ziJLic8gZQxkfIkJ5mALjE3Gnzk2KfGlHoPAKo6kn+6dBGXG1
NX8NLwYzVEc+F+3YTS1zSdFAxJCXMYNSD40UPIOpEFDbVaR1krdqHMAYewslq3vSxwGgRqIeJN4t
UoBIWJGiBBlPKB/EDDmZKLViPIo5UGdUICbkJoFjiy0hItc/Q5PjBw6awojiCaXbPI2nG6eCgzfr
MfyUuAFl2V4b2KyKLlk5uf2U9tAf+NLehhfWQSWR2BD5kkKSRo5iQ9cAfrOtyfgNie5pqI8zL5Zn
tRI469A3FLGuH/YrpltSBDNVAHsXAU3tsyGfiU/jglxjoCWjYa0iIWRCsQV562SQYY5cQtsO+JE0
E500dixMAUO9ERp1kubnjq78vzRU8mFRhy0TXZkRisdSMHlebzjUgptwplCXoLNJ4x8VX1RfaEmQ
78e0Ya53ihGxr2NQkx1gJePRu5Lkt9pnNoccFe08z6t7cYZbb/hQ5PkP42NBPSXxhYRhWAddLbP7
/CtIU2Iw5JWfDF0DxpFxv8Ke5/3m+ghK7XDKsM0DGQMBC7/d45W/XXfj0Bf3ClY3kxTlaJaESoCA
zPAv+9IjHkHTT9ipkHjTefOygTWAOHvzqdlNzwamPu0LdAiu0u0jlifwDGIWcPXbB3O7Od8sEw82
BuNTMIVfs9ihjsT+2Ws5IdM0vbVbBJBYxElkoZ01YmFBxMSGkSEZN5CwBmW+cBy8/86OMGPfPtre
uWh5m4iTh0ROCf3k5C+hX5SBtPoDTSfDnYRzBfKQcky06mU0GokPzE6Sn4qgTCMChAwjh2PjOTuy
I0CDFOBhY/9kXLUGjhim+0ZdyaqXoKAd8Kx2weZElmxGrDaRe6dl+SKZspJXxUxSWpkGH/ozWRT/
QSDktaztpa7XNPH/NO54+1L2F1Jhh/VoL/UXLXIRUJUJPW5RiiAGTJG9SPGrH2ZYoCUiI9EjSbAV
DaRBHSkR0X9A8xE7/+3R5sKccmKMm3VxHGRWY+q67t2ZMUyu65sh02vwE9pvTNnV0UirjGczdh74
i7cBN3fQNg9Z3zx4KwjKojhKJGErsMTpvkmOo+BPkjYrEFG4SR1VQjPQV4rpKf59hX26SFr/vcUF
Z4kHYxFjF9e2MRnbh/aX2G/TocusJ5GC0x4iOsJTEapqbgdpoqIURMXDXEjzZi2Y3+1ZcxkqCGuk
ez0B0+0bEujJuJKZwnCQSBi7N++yrMKaszgPcCTZUGkF14Zi78D/YifW5cCEJMNFGU/xEkb8nH9R
taCJXYVnrC5CxSG/v1OPnG4eBQzydMRL4L0HJg7r3S7uk94nrpjbXH4E3Gt2QyiIuf3ZvdynmhNH
xHcT5/PMNOmLLmidIJrBhVwxGlq8/1wm7vntouS5mBxBgXTDFWYqbw+3KpghG7ZW/nclo8JX3n7y
SpBQVYlx9lLilsV/J8dTNC6Y8F/kzT6SY9H+NVWyu5yhanduNARigqOU9wbrT+PsA5XAUD6X4Rkv
5leTSqTFUUpVE8HLVwFc7+DTb/nRRMhITFMxbmlw4ZHd7NJRtAPOMcbBS0WE7BB3Mb0OUeRMLAai
rBzQm1vUo3OgH3z/RR1bVH4InSjQHRBxg759UW7rNVUMOeU+tfEVY1CJycqlmSRjES4ibgG+6zVa
5VxNuAWZuCNOIHbnx5zj87+3ytJCf/NMe8d/ZQ3bDc+aofxjC8qU8a9jPiI9QR9I2QMivmtorVyo
eoEbTAldYVRsojCQ80gF8P672jeQOHiuvRM4H6u8BAqoPo8tqD3jyBFY6Ayi6K2HC4cJGNfkOU5u
4fc/CyUVpT8po5vdxOSPybPQD3OR5gBtxOvKZFqWhOKsV9F06uMeXvEe35VcXep5mhkj3PlNRpQX
sV1323Z6wEOpOm8HRtEWxZD4hBqgMntggFphIjxeGNcx5v6aMRUTxKl++Sm6tUg/py+zY6+SJwsc
O4wiBrv7Nnvu1FTLCJr+IIc229mga/LhVMNeSMnYgkx3a+zQhv7bes7+aCIPEhffmW8tKWNrU38a
+7Hp2dgwYXqiCDXZzVvDeHF6TRpS7d6BEkCo5qzjmWNmvm/3iTXDHxnDzHvS7Ss6htA3GVCs+vxD
I2cQyjol0+ng04EcZSugZSLS9ZrFmqmt/o+xa27qpXm0uz9FdlfhXYf8Lg7ncabAHmcIKWw4nU7M
fhl+2FTMqsmFdUnyLCqTtp69CX94/GsB859Vz+vC3FrzB6wBP7maWQ61/pcKbjEFxAbXtTzoH0XE
ucgcC29XVhqK/1aEkHxNQnq4HM7IUPIm/6NQmaOfPhbj2qXThHq9t4vcueuiKRxB4NX0xkg74V1G
wMGyV5V018NWv11RmNHsj4ijpQwbkUTWfGFdI3KDLCLgS2Mjj+ghxJQV7B5tSjx/V2P0/r4/Uo5i
rAvhmgA9ziWkKm+/fegkkGTDdiH2BkcYM8NJfnCWP0QVlF81cHixihClqbI8K6P19mPaRbD80F6Q
laI5ZotpCzDzN3WxNiqtNKRaSnt9eOpSmigZVcggHwDrXIkgKrYVdqfSTbeQ3HpNghIHs3blYtOx
4ksW1vQO/DkZR8gcFtj9Q84ry2GuyvNRWtsBw/lTh4tW/N6OCG3o55RIxAA57p5qM/ejFNfhZH5I
yWWsA5YkTc0S9R86kKd0pBFDrW+CgRJB3MPzpi3/6TbL7VK+YgkYKn96/0sdW1uEzAf2ysGMEkLv
3pdqQmC40LfmJ3vGBQTClNF/cfVrsqzNaJST2L9LLC0pkQlvx0JHkldZzah0kpeaShTJAFU+hRgz
yiMrx1P2/ec9Vj4RaIsyxnP9YIUlztuV5W42MRy1kubQH588xiWyHW5XcLRgKxYu0h8aUq0iUnrO
1b5LTaIb+Jca3ezjHUTTEw92WNR7ISsewGIFEBjuOwO4m607uK61eliq7Zm/sy5ktNvOCWhwcWlq
O2ol1Ula7kvybbA3d3JliFp5clMdgL/I09ZUOiejCo5+5xUkQJK8AFUYq++9NxzdBrcPMqg3wWeZ
jxYl1Cr8nMQvUImnXSnrKXHgFBFgk0OlGfuYA6Pw3XXNGdqEvLEUPyiIwiXB0egJYDmdeJ9HbmLe
5/8+8N7CHDauNbRTkd+rqwgL6yZunUuRAOQnFrnscOwtzANCSokqBHgzvMqFzpRMXF11QdRhKeSc
ONqO0G75zjgekpxH0YUE++2LbIJiSMOecag2cVvSS0AkLEK+85qJGFpdWILZBFua5emBoEpwC938
T0FFdYLwZUEMgx5tTIaLsQY6iolGoU8ONR4eypcWgbUOJDlzSH2MLRg01teIulyyd+Cs91/1vm8E
VRp7H1c9GlJYDQd7qnKDoRuWGDX5tk6vbI/BfLopoBu0nNyeBS2qQKN10cJjO8vHrXXeedE/PV8Q
cwfxv0D8QDof3UIJBhB14gCN8ddlnUzMUWt04GEFR4I5TO1ww6II/CbHjiiDE2Qv1pyS5cxcKM0Z
jABqr285rNrbygZSMQKQcNykV27ADKmCdnJVYTF4prcTnkyTPMJSowFSzAjVPfGD+zdttaR9S3Xo
PqherUf+Z430UJBBmpXopdXHLkwGxZ/eUpD2H7HMxl+VdGouM7q1q2Lm96aI25RpwJX82vvyZ+W2
KgDNcG5kVlKMT82qufaX5VYtqMFo4/hr2gxPRnjKJTZx7mJAgGhlV951Ows7J0nq9CaYVpwJ5tKV
oK0sMpk8FawNr1gNv7BnmQW7KPjfXy9HwMO3b2kPmkW603MCO+7DCulLEzMWRI4knqzZmtzsLWB7
ztZbdZ+EGUngJ19S0wgBAYUuTRCcpAFO0vuPZorKt1esHg2tV8QFQc7xXtHp90G+CqK0esw6yj4j
PmV0T8IsaGC0lkZImu82S1ZntqyVgSoINXRkopEzkWygPJwp7GRZid2yIOJIO1rdBqZehppcGxn+
dEo9y5hPULwhuqllL3Y50xnoAbdo1D2oxIJ3/W6+HSmTLkzObJv4TK1lzVFgFQGj58KzAJkbIqIl
A1oTdMx8HgEYLW7J4ZYzFR0HCAdQcBCCTKx73qxD+onXXhNNgJRIFDjGSMuZNbA10hzpT7TLKshw
q5+5BU2nqqlnK2K38hl5GPaN5zKGgRjz2dvBLZI/haF+MGF8CTNGzvijDFtEMS6zhXBi3jYR03H2
PxYeLNXQLOWjV8H9clO4h14Gte/9D+jqHnrvA+7xRN1VvambaKmM2ZcXUj1Kgi46ke7QkSKbKG9j
ASaesDAKYWa2B0HMZIDKD4+picNGI++sCGAzSmEounWxgg5Hiymytghj0seqOVgA20wPBL7w/q/5
/yxHLjFMCyiF9z3bmyGL7LRlp0Q9WTVpWsCAgYtEinQ/fGi6xD6PVhCqvGULb7NhCD8OaN9A5p/V
1Bn6RD7jDKCKVYPglE/EcTQ7j95MG6qzKJIKX781dSYqIfnBSGk0doxtiwR9XE3WxbXnd8297bIg
jCram2UOtkBQjcjJvUjm/rJ0y+acMTt8q0DjJQgthlyKpU9OAgp3FVAKrkXZ+VAwR21n7gZoNTHk
tZSRfQqpIKc8YjVCfGIIlVwgOth8CCHbXKktHgd0bOm0uNeRv0X5JQ600BnNIO2Bda84Gs572n7C
sKAd8vvGGBKIV3LepR3kV1fCPJvVXdms+KbhorEY4J4tJf8OqVTe/3pHak0dJn9/vX3ZqGXFE4/o
edi/gFxgpm106cq3MBgtMzGd+jK8VIEk71BETlBfOmDxhYrTeIggQAlPsUWPjB3fPtleFTzka79J
NvFrEcJa5lVhbt+OGJ2op/GJPsKXUg45rJOPMhiBr/xN0QrGco6jWhB4W/G9pHitbSCFVXDj7KA/
JHZ6qdZLBbXmYrrsaocin1OcOe8L2R7nrdV9y8P5cra78+1mhyNCdSUpSAS5EFkkFKSEgkxDMXp2
bUjb9W80phHdXBzNug9esra/X/j7MgoJGUOk6+SrESLJgEUV3AKlUG1EOH/REFLa8NHnzObdhhZ9
K7bzp/XNqyOKGV4uWRkyUGffHhBQq/U6KBfbJ8GE4/I1NnwzVvg40DXQbqCfShH2eT42Uz3LbwwJ
tFND3Swc2hAJIOUxAAaN+Dk23ALiFKRY/qtMgGvUycMCThokLg2DLJtaYnkINyCrI7hmGiFQtLds
YzuC99l6/t24htmMSkeQD/re3tCeGA6wHFExc757CWx+I3gNZyb3ds3/Y44FA6xJjOGiDHKWstJ2
kCPHSWyuicURl49xUX23exAYUTRSC8PgVPNNXUz4hnMi8fSGCBEhgoZhgG9IzXJC1pCuVcl1u+1l
VEkC6UOVSifRhLyO7d/BcRpnhrPCcwGMefICYrdhfMGA5OmkllPW6eBQM454ttytHWs46z1rOkc+
C59HU7PK4RQzm6otu292xZQU9Tv/vhVP1hUCbqjVdlyC4BEuFxKMUA8I57wYouzGmwf7KgQKvWiD
6XtVwLoMyxbyq08kYeI789mcljU4Q729zH3/M5BxdDlUmLC4PTwZxAcr/mmcuHbNrDiHYHkmqxMJ
FYA34BtOfHSPho1ymV+B5x60O320MIevT33ccaNj4x2FuldJCJl4FMP4MVE02zH8bM1UgaKUc/LW
z2mkGwkFIoSN4NTNetigsqw1dMCRA8P7cA99qKZNE3RJEzxAybzTaVbb8KsRL+kzCO2CE3+DOA8/
oc2XX8oo2bVEFjkjA/9JKgv6TRY00wBN2HVHiWPeRlxkFNV/fYmUwBaUX5WgHyLHIhm02JN7oSCf
NuWrpiM1Bu4uDG5QvUHSlktJztpXlfZ/OcP/91fv4wXh3CTrsIBGIMBHKGS0mZ818FSfC3B1pxmg
fMM1AzSVgR4fIEluv5ImS4r1HygddUIf1Dm/PZfzto3kWoxja0ScI3qDvYVZ6fBFGNBqp6I2ujPj
FnO9MIAtcKqCSSAgHPL0VTtR3nASKkFYuIZVVy+M0GAKMJl9/wU6h324lo0X8jEintfW3/8dEe+2
y0jPF5C3Tu8BYACh9amKPdJKiMwUEUlpoFTIqC245os8g0u8PGqsatO6tnZwW2XdU5wP3/X4chG0
ldMhl0DTAw8YUQHyaw4s5Sm+SCecSbyjPyH0bfXsmA+Yru+3n0AKmOWu1tHGhKt6Dge0Ljszd5u5
GVnegtE1rZTMUdYasgoTsFQrT5e/rjRxY6XJWEeNGrIi7js6fclfBjIYJs5NF8c6rjklkSjMzHwo
6WolnpPsb2SEIbmfgIq0BZ2FkSNcXn/PBCtT2I4OxEARR4wtFUHTKIaYebT373/V46XNb69kb/kt
jl1l+IeUJtld+Q3qcSWvYJwMSVw/l3FeOvGUHnGaYN0psVuyfDSRmohvBwyZwj76ceLBjp5SYOah
RNMeQ9u3y82tpjoZs4WaS6eUIuf1HTQxstmQHniTbIo9/Ku5+T4yJ718/R6MuCb06YJ/hZaE3FEo
5Ngdp2r6I/oUNkQUIaXFbQxYfg8Aqsp1nJIMHOP5QsmFSYcQUxhX3AcruJA7hIAkk8mNW1MI48aN
14leXzHixNSystzIPKQxh+I1n3iFekUHR0uMCw9IBUiGgQJ/W+4DYojtdh1FJp8mwgmvbV5bc3VI
7Ub587TGASgMx56mssYli8JMelTDUxHOQQcJufyk0Mk/uhl/e7o98KDKu6hegmJLhCzGXyKI54gg
GJ5RqFCnlrvyJutXHybslfLxq+D4ChK16eTTBUX1inuiDVQouarEELB6+N4pYNrENKIFEJtOICss
A3p7uDYyta5xPRGnLrU6DBtm6guPrap7IYjORSSSlkhdhrFOklWmzbRA+X8a5aYFp5X2buGjpAMN
KJRqjGFRdZYzkzHVn6yjsCi6WdbNuayBFjK4jbVum5y4yo8vwd/e4d5VHvZluLXiMTL5rl4VMQ3B
04Q+uFiHn6WS19f92/WPka/su7XyRPoTuCgun1Zfm5cPwTzcnFiBx74xxJaQvOgg9PHdebuJgbW6
FF7HivuCsxNpuTguhYskCFaIRn2SE4ipKaCeoJuPmt78LUL7i3hzmqlytG1iw0YOowPs/vYNct2N
s6u5zcCUGUnquSQEFydESlzDhIPBqZG+2FLwm2lVmQYF1t0Y2jfjWqguf56Relrw32OEkkv4KLZU
H8efnfJf8+p2525vU6JnDOUoxaC1RtuJKbMZy1FO1ClVESCEMsfybfzUxe610tlVHGFnYcIHVDUZ
U0G6rZHkw2oACp44l3WiKfxL/ajqE1EsBKoxMeHT83mHiSggwEi8xzXpFyyuuYxmlILqdcucpmqa
ynH/wMHe1fd8lAS+vd8nN5vaWga/B1nxcQnYakoH40w2FLo/ZS8gKDUdMADSXTdAJ7Ps5GuXUv4z
6hd1dsSl9Jd37+uwBFNiDvpopAaX9UcIK1Pm8k1aXAoC15cxOVI0N+m8/mc0YILn0BT97eCFy/S0
9p6tMuklbLoRY81raBVUTdWp++82Da/agaoV8+IqoXPwdwHcYfT4oCm1B4ED50vZzmrXVAMllmEF
cYYimUwbRiOUYLbRiro6aVjLdkDhb9f0up3AbP6cvp8E6q8qlmjzovGJLgDN9EI4urKkaG25m/EU
4SlbiqPHbRSiKwUMxU5sv/Yhg7Wr1zh2PWlc0bsJLVa+cq8wtMnODXapGKmiYPIOT3REeE/TisYH
7aVNkrDQmEGoCwNJbwvvtQKVwWoPpHPNNAuJ9UXalPGfbY/6BCJXRvQsHRuzZ/2xEdDSwhNJCjnm
IYwRZBxTlNhvSqJXbzDAyJanNhlWD1W6BlmSggknzXOcsIxVcHwFNvrVkGId5rFegilUiMDwfEkw
0qTFntdXM5DvmRuuEYlkOwdFSDKeDcPW/pZbzebTkFXZ9RgCcA0NHWKT0H+8f9od8RYi11lpspTH
Ec5FewWBlQ+rsXTt8CmNqxe5BLe9f2f0UXKibi2gO4bLQkWM4bTiXJjvGZI6RmhRjf4ZjD7Z9h+S
vmdRcQdhpitOn3KgGi5sF+M0LfpdsT7LWudc20lifTm8iYtwOnXB0ND29jT+g4S/YKhBeM5+wFc+
9HFiMa407nP1CmYTHaO3Q11a1+k/VI+1JD+NK4oEciBwEi7PDG0Y5B+V2Tfz1+A66TTyluRrndcc
qstHgUdiWMprV+wEXa7iqVB0P+uCSlfRh4EyRZbbA1yPoaLiBIxyK+BCDumco1OQ0PYCW8QTw4Nj
1+qb37x3beVNFnGiBp7hWYzwRe2EkZ4J62JqEaHs8Zi/yPMDod+jXULV4zuVoFIBhYCiMQY8vsyd
n/lXTVdenVhpR5pGH5kB5p8hyTxMwN/eq25QuwsCn/qh3UFIYhEoMFXnbF/MN70PSEtTC+/tonVb
05nLbW/u3WvMB7KzMUMnycOLS9EaVXvPxJTxuG5eJxtvwAzNh9EHCAuwwUXNQNjxv6zda8FgxnDv
/6oj7nykhlLve+wg0tuivV7ExT46KKPUBuqnkNb+oaCWR+zirP7IxzMNe+sJoiHTUIGMpkuHRarj
txz8+yyBy8bk2jBzKPVCfvT7j3isXcI5EFIk9TQkyQNvy8ziMON6vhdOooxTQ6k2kXd05xRTeDpc
at1rV2vCJ3tDhF/XppxWf0exdfrmPXgu9qYNwTX0iOLj/R2QNqtVMVh1VH7Uq/tbDoOrDR0KpT6v
E5q8WnEZ1vCfz+Ij6krSnhJNRhXBf8Bw3me6MNKi/vNDnSDgTca//LcWJM+SKHbnIrsv4vhHOwNm
yogDQyqmAioDB/DRWiD+iB0QLKvLAvhNtvxpAxQ0coY09MjQeuwJX6ENtmIST4wdSDQZEHCgOXW2
6GpgRzcrlmcDcea//OT6CQ6G9fSh9FEc8G/3Gg4IzLtzi00eQ4rg8GtbalhIMTVh61qSUc1dFm6/
idjs4ecUBLvHYFVftDZEd/cV2ToNaAFC77V35sGY2BsCDC6ce4eANa66MNougQkHt2PebeQD39oV
HmYoYr+kBQBH0cjfOmY6v4ToGFsb+0SMDbmLI3o75vDAtVKstWQkyFwn9bj3A7bcLMuI4POYOzbH
Gui2J7u0kUCpCyHVRixoXOfajAOCvG0u+p4mbpwwlI4cIFJD8bQTQBUp3dAzuYgt0aRZOBwxfKQ6
FC0oARmB7Bc8GZY6ppKIgneMlGyIfxcRNSO+XQChS4y4z/wL0jWPq5FKVTHPUvNoRPCjw78kyihd
zGFt1lpYIxS1W8a+Y8b4vqgxmykaxHPgeuO/a5V6S8bb8ooJ9wIphNuUBxfXPgo67FJ2LM8C92ZE
EaQjyEguj9G85WgOr1tr+j4IGDcGCKmDMHLJ9O8rcqT3+KLnjbv5YCwMTAaglzrWXdr38e0Gly+S
AVbtWVsxf45c0PN0TR2m+t9kFEYctdfq3bTOhlmD/4rvmM5QMKIZzWKcbJBlRlgbyD+zVk0kb4LU
9TcQA6lvIgdAbuPP38pN9S3HEQDIhiIK2VbVUVuNW1kY2vgGFLnMBHP+r3GDgLwuQb2jisKu2Fhr
lJO83pR/VJj6q/MurH4ab2bokOPqcqqbe9wtW+Q207+iLvoHcyTIdjXjybZ+iVY4U+SJkPpwjO6d
rP9kd+33uoEM2DX1WTIOl8MyfQ4HFmLYUN7XHsTZiNlKPmLU02CfR43B5N3ebGvsLdbbry0iuXPP
YjBiZLEtW4Bh4w6TnjX+GsauxS1YXXXH1/ByVmIbyjOj2CAH72NiMNBv2wXTnCFhmKh+wq2G3Ye2
ZI3Ulv78nOX0ZizTFuz/0st5HbaVo7DFpxBRX29jHgSOrXCNVjVkajNBrTesA3samODEqDfbQH4T
69Yl7aDaYQHFSN7vszXU/Xn8GLXMBtOcKajnzj+9VYq0LmLFrUES7KoqXVBJOR3k/A0sIDfXxdqL
n6BfIaBe5ahZ+82EjekWd4NxvXwqFsgEGAA+tXPqk3Wpr9Zk6VW6wZKAbBd+mD+FGfOG5SevGvnu
kCfUXMNynm1B412HbVCP+NRbLmIRc8gWfi3qUiXdV9VgC0AVgFU8f6bxh/geK+36yioYINkT5geE
iqRXRWBj0Njwh62aErzhgDi3gU/uw7VOBcmbl5KCfdzyCERukhlAXm3h5/6ZF29+yFC35RK69LJl
+8NGDH9fJd320SUQ5bxxZQY0IkEXnSEUsejEIb8Pleks5VaPUHRR+fn7/l1VHYyRlSzbj2BIl95E
kReIxAU3vZhh78FNVyGr0l2XqDpI5WDYGz6ZsTCFSiuLQRlDnmbR7ifc0LKhD0HHAAoKEz00hdNv
t+gQbvBnibtaw/6PJmQ3d34KpG07mLMoIgwnk7mFYOh0B7nA0Goh8hm/QbDtV68U8Q4hl07YzqAn
ASDB8gJcemN1L9WwYjcmj00cYsKKGSt1lKiyDbCkLMT0TmQp4XrYgtFtnDYoPGAm6lfCo6OuhnDF
eGzvorXKCud/Z5qN8MT41xQjm1e+suIk2igm6wi2SSs5k6Y1EscorFNMVEMrkpksDMqwRb0KzJci
G1Dd5XbMZTlMT9ddByWreWbHsW0mRLKq3KMZVYVfWBh+zKxdnoehSNHCb8Y2Q8tGql6BXNWYfJwK
PMVAY7z15rYedndthxJuzYdwIFBycg94KlYwgkS7eX9tH3BP9p9xD0mv8tzbbeNgfpJPt3QhUt6z
2j6YCZiPMUFCR4fhmD3CHIJyLzgFdfkHqR1EcBCealx96MWNQyLzwiKbnyWjFgpVZEqPwdT2b4EQ
rOY1/xz6PhEz65nCSN6QDEwMW9ADksFLDO+08VnTEuOKAwFKU23P6/A7Aw5Br2YVIKnkkJuwMqhy
hQWLx4DmRIy0MTR+GACaQ0h4OKhIUQCDykjBvrJqN3iFsh+AYubFft7tekOwHWiB1EYqr0ryHQp+
QBilsUMDgopwGu8+kAvpMyDc4IARKRjR39s6cqCOGDrCRx5Nd1ODUuHbrYWNwwnJU6tn7UupXgLb
uZ4TjNHpIDQggAAhDp8Q8PdXxn6YMucK/yw3oJcRWflggpHzl/1u577mCEs2bacUPG3HYNTn+JN9
ZuRBrPJVQVkIilS0qQQWg58TAagU4S3aKwPjGAG7coOSDba+9BhmT26YHMGv0+xLX8qMGRiB1338
VacVzFKyGSRCcnTgYFrPGStdT7iDAZe8wpVaA6dHrwaP+R3aMD8fbBpdFkYCB1201XRVm8W75UmJ
wGMBmsGEKXeyZ79vR3mA3InsqWi0tqDuMBwfqVICVi6+aEoiARMwQSPKWR3z8oXQnI+vZCXQ2CLv
v4U2HELOALG5jblrYF9W2frBBcaoxycBOqclNwchSPplKLr5bRxNuLDvrbUmnqJkdJblqQjlc08q
ewcAtUNykcpvESqJXdKPQVPBsQEqkNz8II6tWXFMvHU2CYOR5s70rSHdFT0kjmzIIcqX91eh0YDs
fwZ0o5HI/Mgg/b2Htej0F7T/DJFBs8U7MDlHIcx0BTdJkqx0TFBSk+HWgvsqtEnuubI8sLGA164p
WhcmuG4177N6RDkSuD1WKpVD+Zzzp99/bAOYHj52gJMmoBgmxXvzcKsrO4QqM7GGqESMw2Y6fqs7
GMItrEnxY0ZAoFfnLdYVVQfGyRxRkQCV1gMioFhIG8p+Y07d+gkc0h7tCuOnEIlszvIT7jpx6k5u
DxWLYcDCjqGtlJrLlmcT8iVTX7WYBHoLWsuWa6WDRDcm3H043eYT/UGjrmZp6XTEH9REogks/qEO
KqcJXwfqqVDCS1zhxsuFBA6XkcmJEuv4moSLiyEpoWWr/VwAq4nHNONMfvyl5jepQ7AKX7xBWkBZ
8EJ/xzryetzUOPpocgdaoSxxiEohomH4n1uOEEbmwwixWbAFtJkQe2IXWeP73/fAiFF7iKILfxHM
aKH377XXUNXzNqNwfpVSxixL1MxeSF8tSAXhla5QUWQ02xBfQBnMhtkpf1LjNMwJImam4i6MDJor
r+0xrDJhakyspUKLWmzrAn05GtylW74vohNK7NijswH7HQf6ANEDaEA+/x3cjsAM+vsHJSzpppSz
Se5iE4HlxPvv4UDnoPfg47zhQP3gPw+IMxhxt345FvdpkjzWS/nRjLnlJJtQJsM8E5F5nVRX0KGv
cLDBjw9xi7AbDfbantEHhMiInGDxHewdaLVInliY6LiXB4Z4uUM2n7k4oOj4lx5R6pwcOd9pi4RA
MOL+xqXOZNPC6/Nh97+9iPMEu4sat95HY43LxS8MTyYg8Sa9tiLrSTWbXKKF1mPucVVUzO1aup/7
eqZt9gaMA0qOqpmLAYRfZJ3Ip4m1G9AHDavMzJ9We5TEAwDLKKGZbNY7eNKqThfi3NueuiUenqXb
10krSqVnbV4Uh7A0xCes8ktxeoQtQxT8JKdj6ZjSkk4JaYvLvEb6gFfpzeqnCDX4Qhph7FwSVbAL
jWZE84EQbbRKHfGoNWd6f4kcqdxZImTugYwy/oAk9PaNclV32WbVMYZmxKf0Ta9EnsOFqqGnij3p
EuVDI9jc3Di40bKnEWjl2s+kbcETwxXtTnw4OQ9XsCcGfF0kk1buyfsPfAQuBdALFRGIAxePvSeC
Wiw/jSc3JCcOsbjceoBtb7mePhsPj4VrEGUhefAY53DgilO5MIFleidKr6lUuP9VP/73z4WNJooT
NXpuvNqj8+YAD5t00Z2CtldXISEM14LQbA4F2a5rr5mttWFcyYTy1whFtFkx6WS6cbpQNE4re1uG
E5BXZkTRB+8rh14P/X4OMA7lhBYy7wWfxXKB9HkzNtxqOgSlGhNjSDW/dJtGBoNDhWHvpBOJsLRy
YliZvJcGQ2RKR83BR6hesBaosFDqMmfFzOGy3kr0II8iPDjE5HmtIEGEd1/GqHzR1bBqk4um333U
rYDz5ZXsRnyreuqc5FY08AowXsOjhtNZM1srKV8aCMnmtCQwzDhGn/iEqlYOXlWoJhbYWM4Ob/dC
vuvX2y7uQbzhg1DyX+BLND3Jw1yvyGQSwqX+27EG4eQvKliUYkMGsUp1ofqQkJHZ+w93wGgmkADt
sB8FYPFxhDzm7cNVYVMUYb+pHo0Btnaqco/sAYgDBiKwPAlobNfULeCPT1+FcHs0zyMrS5eYwHmZ
CIg/g6LRBsWF3gaZya6HT+PQXqg+ERdRg6OxsP7MuvyqKJ3rhZ/crr27ZKk/1OE/1dbIoL1aw5bV
Tz2tZTvc4vxUoBdOo9D1RPR4+1OtvMbHPraAXGnvRO+QE4I00tKx2tLpMCEaIRIgUXgy05CZmopp
5MLCNDcT6p/TTcfR52JM7BM+FUHf3Ddmb1q2Km4f5aPWh2aLSiwOKmz9soSpJ1QcxFw2DEAinK7E
nPdSOqh6/XG1jW+m0r1RuKIcMN5fGseeC8bGShZb5A7hufT2fbmNP2XOEsd3RYhOkWcS41fUdgMB
d0gbaO3UqCuxRsNCUanFPYlSV1kbP3Rzn54gHX0uuZDYpO/SzUTu2+caekijHm7rjzqqle9pyjAB
CIwAOEDE7ILjRBdgPFJ0l/AhJUBWIaVdL9bA6frwgOyidFnmlJHuPYxljPT9N1CusRGz5BhtMheC
gRJ3n705flI/DxUNkSz9If6BZ5zzN2a7BD3oRLhDCgYDBpMGBWoYZpGtymECJk/L4gumqHfiFXly
MhUrGRwFFYCUTjO6wplKPV2YloP9MVChwsIcAecOD84Iaw5iW/M4Zi33bXMrLbauB9UZhmGKnlTl
sorNgRbArTgYATYZpcCt1EErojMGcioWmoL+X/3qQHZMQ94nvoAE5uhlQpKCgaDKI4feKKl8iG5D
l48Jq+CSMorDlBZ+mr64c3DXbB8MaEAsTchoD37yZbIC0A08/h0t3dmJpayl+uYIplblGsVyQiWJ
s2860HUb4GsrLR/nrUtO9/S03q7vXGe50VlWEDifR/4nTKA/SfxFJfecYre+rctbRu4fpUcksvLE
9joskXgmB9uOFfUmnmbBHgi3pI29xet/a5axGGey9FQeg8j2iF/PFJCIE/ZVpEkjH15Ys+ghxl0E
yXU0T9/bFrDEq1cPdpndqDMfmvFJtnv6Au+/xMMrf+X49ORxCJvLY/ftdeWLS9k/OgPEYBJ42pCZ
jgK7ocMpO1r1nMwJRbbybH4I60hLXvFOrCI6YGybFwD0hYua5jzs46c4867VqihNSOWeGh/VuDqH
zbapOJ9BIkVbVOWNmeindI4/G30ttKNoE91wp/whR7U6wc4jFC81477EAblAmqjMFGM8BkIgO5sF
jz6N242BoUj/HB6Wf3q5mZDVvfWGsI+zANNLkjb2h+/Mt/3CdSa+7XaD42eIbDoqGX/IYoLhNvbh
FdMhp4+uxwIATchWYVKoNMyopBdqNCVTwmla7ryzNFnsy5Gi5QKac3VebfBTZjKIWzh+rNN3MzBz
Pd4s5qeoqEF0ZGv4+t88w3wDxMQP90ECVjRhNSfJwDw6GSh0o3H3wavRJTdMT9Nw/Og5U3Qexaws
5i8oti0IuKnH8UMGGTNT9D3nr5F8DjC26hdp3G0P69yaoKIoUWKCjVOy5zUNJm8Eiq0FcOC+Fw0d
P9nBqJbANKZBC5GQQCLixvGXOXVqJ88hnyXQUvFrbjsHWdUa8SNMTMLFFqZrBtlJZAq9QsJjd+gW
S7fPbp0ufpRgDZ/vblPdljk+UtEOBxCZKg8jTy9yYR7LAD5jMl7vJucxbBnbvsJBFgqdvAaeq0BG
6ql8ifwBF/beBuxkFGe0LMyc0KBWRBjyE9E0tZcuGqKzcGRCGe7IJBtI2IAzwwyozenRKkbXLbvk
A1wH+7xOqxcB3yaHzPLSL9s+lk6XVGEuUw2N7JWCaLfMAZuF1TKojDbhwWNtEKstm6lEkWRtmUFi
gJxfDCNjRreXZy4bP9zo5qhQdi6KcgppxXMY1eJT/MwHyBCDxfO9fyw4B+UtxwJu/x49iu2pgnl7
HVstCXC908SPcmPQjhpRgcjC1KAiIDK6igzLkktDhGx1x6jgPqdL+tlPpqfGcy/1VTdT/w8MoWAf
eEZzZfdEKHMsDOsN6k+AAOpNDRgGHxf2Jf/X+7/jwOqA4nCFuxP831AVYrB/vHUlDs3+4N1LM889
AH9bjCFxwWtYD8ZON0CRq6oDkttl5HBMI5cUNb3F0EM/jZEslAMuwqLgf7AcEUvcGH+66FlrG7/8
SENd+h8cVxnQciPba/gD6nSHmaIhedXY6nervVGbI6A43/H1Tkt4DqEcCSkCtIzo4kG2Vnu1lDtN
tdXsRLDiR0cjLRzaCk17lPilj/iLcVs06NxB6yOXB/EQgGvAKIR1lKE1Rb6ZsVggV+F0piZAX08A
hAYyRES8CLlXTryoWApwaUb+QdKXvf8ZD7yl+B2kSKAScQEgVrH5xb8VYXnZdHOUwv3iuEQSwJxi
s24+VT7CZX01OajqFFaV0oTENoPGGTUIf016KyQmSNNs7jbaf6ZwkY7mbfotSpJn8TWVR9oudEgW
X98hCmtLs4qfkiQn8r0xAJ5UBpSf3GP4pNCScxavl+gPBNzfjI4AbxfqMGSBXJDKwVTogizhpH4q
NnI4H+HhUaWpa9KFVuE5r2BWgQCouT5ao39e+dl9uIUtImBsQK/x/os8Up94Ee09XEL1iFiLvd3X
oR26uyEd7E9iOYm+IceadHIIecOsSYNM2iLBN0oFq8f5p65hRtHnbUaLYg0Xij/X19cAwQ05yjTE
aRqzkNnhaKPff+IjvSxPHKPKJrqQFNKDGQdeW1Y+exhmFMgSUUjJtMjpyhsn8c9HfNVVsKhZaLcM
tfT1PHLhONL5hITBIaiVdyYUiR24eMQYRLHTxTYC+kMBk1t/akdGGHsVIrRjWqoqUaRtWQUwUiY+
ghlzXXhfEN5f6fTQjjWcdurj93/sgfiOdf77j3X2GnfL7sp1s5k9gCF0mTqPkHGrGktjBBTgzJGS
P9Tetha1RFwPH92ggznP1J4xlZzSDOuP9siK8tttPRlGrbcBoKQEh8QA2iLQzYAPQJenK8pjv4Ew
cIQBmPmwU/c5Fs1AubvehRy5dJhKNFJXrlNnHOlKWHLq0JULjn3M9SvkwLyabPBIwV7jwpabCKGS
SMlAhlPgohCGV6Jxj8VEWC6QGtzKuF5Dr0Uy4fc/xJFaT/wQjJ1sAGQ/Dvfuv8VjJU/5qnuQWEH8
oajq7us6bbC5RBWb8Kt0M0CLlsZUZ0ebixHA34Oey0XDGIPrP1f1A5Yn57JfZlrCF0VZiDCHKWIO
DaIVJbobyQ2OmvCHhj4ay41LdW0K/4kJkfWvSPFcOkLkwyT8dEmzq7xv7xvnVFNgltnbSte3uTng
mTorn2N379bEyoV70yl2xvLSUAsLhV9wRAgqMrGcfAMZBQj6tjfzd8ezHhJndZ9mUGd4SDOs4Lpc
/Pm7XGmSf2+n4M/3P9IhX2bFY8Yqx6ERU6Ts4dFVODNWGJbuQb1LOojWRdZ3PRH2I59BYJm71GPv
5P+PszNtbhrbuvAfelWlWfLXzBME6DB+cXHhIlujLVnjr3+fddzhYpmK6a5OpU1IgqzhnL3XXkP6
GNb5ebHq8OAGyGegIVRhYSWXJG7caEzTjztadjhoVnYvTLNf+g8sSpdRtrjG+R/5GKidSLT4CxN8
64CPlLDc8e+xl9F3jWvUNaup/IP9/GiSQYuL1a5xqeTBmN+MVm5v813oTw/SNMvLS8WYoEY/KZ40
pg4HmJYxFUvMREPsW7uiP2Dnu9MMONtQ/BrXVh4ae8XKt1qee6P1Jdi1H+2OyiV2yzea2vfyPmQf
k5DFX/HIaaXXI6dordOGG65A0tl9Rngq5HYXg2TASr3xX7b1qWqW23oKCqPP6pfiJa7BJquKycsG
EwNZk6k8Ua4iG6WdFeQZwYHMItYyCZ6Mtyy+j3sHAUbCmppaI3ojIclLFneurTIhla728t13pB5w
uCpAVTH3ICAr2tDDg+9KzyPII8oe4n4HeD/JUBhyLPE28iyUs7ydGdImAyEKYSOCZlsxhOYto034
BjIhjAr/bWltr0qaiJePMNJuMT+9NKyYADDbW+BUd3iEqIOImWmT/lUcQGnGtQL7Y1PVTpR0moqV
Rf2fvOih3DMW67j42G3eaX9VCSfgMp5Y+diCxGFpGvSb2PQbL0cT9hxZ070qYJ4lw9NiHqALogsj
yAV7EpLtgL+AgMX1FoKFBvlJ6GJYft4WgUSdCKxZ7LQBy/NDe9N2m902Xv5ejn5yj2bxhDADFzny
7qW+lLuMnjY/pwWRONuGqEmBKgNQoQ0VWVa4FkMo76lgs70WV2oNcQVUqRrfDgr+ujnpumBCZ4/O
ecDWEUE1YcYzW5Msb7lL4cdOr7T7CfwhLOTK95EfUp+cNQEcW82Ixb8K0vYyz7bYZOEwRugpkD32
GiFbiVA5k7KIzPiTvr1h/mgQe37MSA+YAT8L/zRNMZQOljC1H+Su4YEEjKQ1TYM3s9G47B7iXAk1
NXbnVO16qiVaiMfdJ0GI6RZ2ba3CwvPtH1aSXznN7kbDSYPig7FOJDBLqZ7SBckswRi5n3T1Okr2
1aOFsBCqJiiazGQPb9zIRRy3GZjbgbVRCmFPgRbTWu5g0mKpTG0tWYbm8iYEig24nb6My53RLMUO
dTzTXBmTr1ftFcqEWwGwPQZEPr7z8ovc10mrm8K3LkM/xUqJtofewVarw7hSufUyGpUDTUI6tUrC
ZrmEdkaJOIKz8jxnPad5m9ffRtv93tW6s8KHNMTSugjfMfHYw6Qnz83vlp2IdAwfeR9jD6riw3OT
9lbGuribXqllNeWV2KtMrk1nrvmTzbK/Y8VkRijmTEIgSOaU7/yqR1nKdljDWecRqhfWjymbTvAI
fgPk03aGfoAkwodzNhf0l5afr6k9pzcSh6pe18gJPARpAHB4j/5DVq7ac+M1w00aTdUMooYZLb8N
JICr7VSeMpg0//DhkxliEodkFRKSaprZ5KOMCm/l1GNg1F56OnUDyRNFJ09wZhT627OhLT76bBzP
/N/KGX9Y+fRhVW7/66P6MDF6Ae7E3SK90xxeCle5qmkuoqR0JBKPRb68zXrvlWg4L6/pgdaP+buQ
oYuq64hlZra+pO1q5ZS70X4j/KKBihTVUDPID4UHgeVKCkqIlfl/st06ObNzJt2o9zK6dDsGw0Hw
YTsUA8mu3V4ko13R6HNhUJaBRlKBZ63srKCM2e2m+k+/2U0QAhfiQqR8RyWGFeAGOYj+evU2q0Hp
YM1tLzJmrKItUMP01/3KfmRBUe7cknWobrzbfr35kURpd1nxnWdZC+CXmdY9XX7wXHpIOTtFIz5p
Khfl02xEPqrxxYSOEhDTVO3by+fyN7dqxP2J8+PC8cDq5uFCSmZdWUPTvdIjqyAf36YhXnBesZ5L
WhZHptwZfEwFosih3vhirOFnYJ5nfG9hG9cwp08cl3N8keGBUxFhHQxMgVPn7BnfMblOq440Qnpe
KjQwWC9INV0BXkilkpDEpRoamwuQpSgX+tX1osmrS2+1DG/6BDN1n+Dvi6bhyhDnds5kqzln4cDu
M4ibdzglpPgNCm7fBuhCWsQyegTiBQFbRl4t9pqdgTz6DlvKBhjUjxElEGf4uVYhEG0ZAS8wgYNa
mVw0BcIS5Ck/7BIkoLG5x/qYaDA/3m5emwhHuwEBkaiaiFQsZMimvEx7HBYNupn109e+4giN59K0
E7DcoY0AeaO1hxdVheC9cKxIXbPHH/Fykz9kfsX+QGMr2qW3oA5R8kiU0S+TJ9AMQKXJkihOU3ct
KNqNt+hUef1lmgZQGuSxaEynYq/sz0K7XiJUYgOMasDVZEBKRUIXvPRWT8gIdU1O3Bo+9AMHY03J
l5QZkxXQuEJsmmoA/iji1k6JQyO4AQgZ3dqPaAuCbkVUJFEfNHdT135aZl16hkqzuaytnCxpG2bq
FE4Xqc+vmHCWSQMX1V7Cv4v3KbxBRTT3OVS9dAOnCH+ls5dvOMNxO1hUMAmG60fR4kTwBowB6C91
eDRaeVwuyP8zLfWzxQlTK1XgatPlcJJ0ZFi6w5NcC+SqIeQoa5kDkBiDnBcPHUUhQU5a0ddqkiXd
wQJdiqnJqHxl528RmararYv9M/wAYHWzgsIaEMlN/yfi8seEYOTlN3jMPT18g3MuGGBzw504OXt1
M4GJwiQMH0L9Ecwplew+LqqGv1fTtScZHmyNy7kWyq0hvcpLQbzNDgaftSu/TdR5F7oHDJ+ZIq47
udsfWRkhxw5CFvtQIITvzP1Ny9ABptpsxjdic5ru1kIaAgFfwIeYTGLnjIF36dXDlZI6KtzJJOKw
++yyBsPTz5mWEeVwFciFI7oNkOZ0wfqT+KdyzhTno0oAm0RFSMiE79rzRZ4y1yivw/jruHqvRld0
H1GIJd2WgjiJRe0OHlSSq92C1HApxFuzORnjn7ZBPF6wORsQz2I4xMhfKQ8P18UytzfZNMTb1wK2
xcUVQV2MdaUHNNxKSrHSNPU540XkWeRAr4wZOFMLjbjlPvby7XU8ZYACBNGDPZllG3rFDFWd2m24
KNyI0gJZrgAiZO+v1DNpTe1YyTFMZGWw11AtFu2l3zjkmHKtqKyHpXPp5TVbTkTYAQAZ1BCeQpSa
jDdVhNgN9XjPMQt8ViuklkitkLImhQN14rDJXHq5+MCgVkSYa/GL0olVWAKIP9DDHHWW6BqcKIq8
hReHeCPNailv43QOOsfcNO5yC9DtKD638Ja+BhmzOQnoUENqdUN02UuS+1zWffH4A3PZmxBnM+7/
m0Vjv90R3Xua7XI83fa4uqEEEAuoJWjIDm8Yz+/dgjRJz7C04mh430TdJ9m16FHxAyobubUnOORW
SK1khOFHzYcm/Njki+8yBTOev1oYMp1NZuLnBnPxDcKsp4b7vmfbW+siYUyebdFq9sPXqqXS0Qqo
9qGJ4aqDohj7BroXUTntibljUk0/ep+9cizx2S/f6jKqW9NOJli6DlDSiQAqyFO9lrhiHlGuHhYL
Vo1Q7uUb2dyoBxsB5wtXcCZl4i7w4vB8pUvmjJtkwErKA7tNYXdSMiKQdM9W2fat6SYygGnYx1nJ
vgad5C6mBhIjMN6qWNCzl7coXBn4q3BiX5CMP17zRgzGqyA/uCYkg95UDWx3qid/AfAJZoBOiphh
umVFs2aBCgzIgtmWTpZhg9Bfs7RQK3qbFjEnYiDPtT6oq+8IweCs+mepC+TSwRqXvZw6MgnYRFet
d4uLnFhgQ4OxIIOdgc3eTN34VeChsaPhuyRPNEIcn4IeA3P1nHbPtsQKeTou53g9AzUKiYeAgeFB
MzLryi/7rmet64Eao3yndcNv8if1SoZSDtFCPVxMthfOre8TWOSGNSlCFqopYcACjyQlO03GOm6V
OBr4DaSVMfsN3Hn/PSGv7tugTV4bLbwZknbgqZCeFB8niaQds9kbtJAeToA2g0MwmObcWQb3Cy+8
MfaFivlVZ5egmwTGNa4IquqJxH3npCOqT0YtxGKJHW4l9o+X72bWCm7Xw9uZ8S9mE/7CY+SFLGt2
O9fearS3Q4qKpGHAvqR+lKthQ/eM+w0VdOiNzDib2xpNVpMTUw7JDAeQCdWWp6k7PH0Y4slVtoEx
0FKeVV71bdoyp9BCYnilyoppsCu56F0PfwOHrmGD72rDPwRJnEF+rHGeplB7F7N6Y9/ENc7kdrpr
702mvR8apTPINMZPjTJuaavICsaiL16Kn04UIhotM/fE59O/ikNKVE1KGpuGrSpQAFcRzZkSy5OM
yjOJKTiZlbKNbNpPfoOyPgOa6Ovl51VUxBcba/UGOe+O4wL+NYariCNAuZfEFtsBi3E2LnxKuZjh
IDNNv2fdrvMexKPKknPlb2Xh9DXCIqVuces3pavX0GhABnufhVR9WcmTKOzBV22eVFr4mTBLwRK3
yIx7dOeqtcETc5bCOmY9ySL8guw8w925kkdqhRGEx5CLTgQX6N4mMNwKYI0nvMUpR29cp/wjfQFA
NNI9lHAxBHUmOcYH2ZIpscB4fBze70XMbMSoNxB5e13xl1X2zdn/1TgQxQOjngffVwuxhqAii1Lm
tCeYVsc+Dh43YwjNitm8R2k2uxk9xB6DtVoQQAcUiXkvST7Vt8xevcsa+y+Fq2UZM3T4jQrsYCu1
cvZ1RoBGOsOIWNx1pfqJ4E8D805WHsLkzYQKnOU5XsngP6DmUAoNqKWaXPxtm87CSDVQNecENHjO
8m0Gc8hY9jDM1tVBBvpeIFeFMZUCBw2rxcQdJOONXzasyMxUdhQgjIXtXAB893YbRG9Dx/oofat2
s6nXE+HdNx4FM+NiLaqy/xan8LSe+CgiGKYzRRc0W0J2GBDPz2s69t0utzxFYUJaQrBhdIyGew40
YxytQy6tCHbxGn80JbRturc1c/80pn9nsPDyugNb9XjdCTyCsDge5KAc1OG609W2O5D5tyeHywmF
2QxXF9tnPvOROHrB5/1Hk9/E3hOf+bALffZpjLu/BpbRL3xjlWP0g/nA/z7zR77O519f6Htq3MBz
+Nn6/fvP/BO8+PkP8U38/l8/x1/3XwCv0m/D2ClzoQYPTLguuB05IH02H4wSpE7gf/yZzw1aXorS
RB9+qz/qxfqC14bnX1DiQm664ZfFCCTT9Cq/4rcyU+fH9r+e1yvronzcf40f3/9C/shrPvtLOrD+
Sb+3faXMZMHprSGkCJnw8ZW04Ge8suNrFAO8SOr/fTQ13ep11SCke7V/kdpP/uI/vOajzC+c6Tz6
IZ2SbS3P+Em+j6/yOaI65/WgP9aAWfyZZoo/QM/ixc8PFpazNHrdlRkhHN/2X/75XfVwztf3P2F1
r3ihD/PCa/8+IJU1+x/rVxcaUvCH/S/gM6/5iZ+/z/wC/SO84HNNlESi17MX3AB85dQ9/ZtbWrFR
wEOExjjRbNo1dSC1MbsAxANWANkC01D2GUQEYWVMWClTUI0zye9pVehb+pSxNnIaLFii827YXGm8
U2OeUHIqWYrgzH9/+Rh/U065ZPRgkQNXiPZk3oalQDpdG1rrBwl95Y5k+E4uu0OG0S3KUptRungS
pnL5u53X5Om5hVUGxh9oAY6XA3oyaepczKTEYzpcDrw2wtt8bMrXuyR+VY/hpaQ1pNhzDlnWmZBp
GiSpqErmasAVn+GV5CJVE5CTy5wOopxa6tOEoKNsFyMDkDwOGXHIQHN+Xan3d86iodLg8oiwLGcD
H/ne2Z7sy0kDltHQRBYMvY0+qvt7HL7PkwMu0EhNM1bm5i9f0SNXOk6bpwhEoaHIkuZ9Zlp5KFdT
b/0A28KoKNRYi1Kv5BnNzGyXxsvfjWfJGlox9C5Rls2QYU391sfIuijld6vstmymD5rvaGFK5DTF
PSqDj74D2oDaJgcv9Rl9vDtXrSqPD9A3UndG8Ogdv03Ftlhm8hqeqH+7rr1op+HxtIDnuHBFq87s
y4HsBiMLHsrhHdPZjdczACrwyBTWStcJXqVezHAX4OtLmG4YTdrWzNXBjl0GGfsBKLbyjWok5hLr
NGL2tbqTxK4sT0Efx8gaRwrZnSEdU4nANXYIv7QweOgt021Xg/JyhTRftjNpAfE0B5JZuf51FHjQ
smB4Gu0yg7UYDtZea+fdlbX3OY+SWxOApIkkNY0oSWoKhKNYKbfWaYBd7J2DvsAcNIQyB5EyKpj5
TZ+3Q7dIQstIQ+MawF/Bn8q+JW9eeKY8APaDQmBLQoyl+9eYWo2MBj77KIpT9C8jgZ8fF4QIAD+E
DczPZgtFl2yDzA3JrlSJaEr/HD4LbAjVdHGJcQPHlbTfjOUvd+HeIY9uOaXfVq2b+QuM5ZHUI/cS
BQYo5jJDMxzbkELI0aPD4NnBe9Ve9Z8kcjYUC9LfmmB4SvLhVsWiwrxWnJTJ827NJEdjULmbS3mj
ZclgGsi8sg0sAcV8gzEqqVhavR4RMJyN9xIAK94gyuh+tFKoXR278s7vd6/EfpyEa532RDiej4rx
yoiL5Qx7TuwRDh+dGp3IsI4GSoYAoULPMoHsFysgpT1c4S5o0F74coIoKp7mPlAVwbt20ndxUN5L
TjShteiw0BGX9J+uaGFAoifHBUdAU8j5aBvx8WDjn4WNMFMtEiKuNKtpoSwZ2jFort2DNO0VT0QR
0PnfmSeHUBFbjafSVcbN9pos+tukANEQ1ikRfbMCoy+4Bxj5y4nfznxUfOSHBLReSd+9jUwI6EA7
1fl06mnCBZgahviaq2Q72qmOq+/69Tnw/ps0D1+jIb59+f0fmafSAYmLzWrB+0c+OSuN69rbYNOF
x5FxMGS/0dwtaYhWUdon9cdX3aY+tlQ9KA7L3qWJM+bPcg3osa5T/g6CkQ/CO8VmMHcfzwzFnhkO
UXMgxH6SG4l8kgMv2p45q+8C4CIleGli8/KbOr7nwhAyjZjW0iHC1Tq85/jKKutWmx7FKtAIKK8c
RrIO/BeMVoWHbBml+5I9TraLvscdPGoIZKLJMX16q+xxtfgKAFQyzInjO1rvdHxsWi4JhhQgixmb
kbQ/Jrw1ZbR0vbKzNDgTArOe8AkxrAg5hvDAmocpuun/UkgQxPakdAIadOqBOK2DPt7mOC6VHcSQ
Ue4xejo8b10Dy8tVfxSucMUYSUNguLFgFijko4FqpBrEIOKE5zV4PspaSbMlk/SKNXvEORM3RW2o
Qf3YtGsneX3i/B0VcDpO4cgUSqEHgXp2nHWf4miyoI9rdu8RZr0t6ubW3TW3Cs7MltVTEsTnojQo
/U7Pn/Igkj6+KRL3Y44XscHqCCqPsEs4cWzza+u6IbpEaX2pE8TpPjy2FK+RMQzz8N5O5FEAOTBc
3DQ9KQA6dxvRLRjJGnwOlotwVg1zhMpJCOgBbXvr8tvpGcGRcNIlXTZwkV8AvEOVnJNIOyWdsdG5
9xD3wZgmYLRIKiKGwyxOJe6G2QQlX67+wFjOebZQtojoAFlHoF6yAWOPVwTnWTU8BYks+wVJP/E2
Xbzm7WBSuSWpDwP8bAK0gakGcNdn6W3vMLkzMUlxTGzA5EgctKPg5hFFrUFZ1KTC9tIlCJPHGuij
so0HRDrSdqiespclGW0xvGPjccSDi3Ky4MD0nfsRhsOaajuQdwWMcUisnTXol7dBS9UxKTyTBl0O
KIaW2o0Q0cEEiv9WWw5O+dXVJmOanuAzWFXQFLE7Fv+cnKMG7hwCsDVImF8AkdF2IQaNWoIwUfyf
gXLHl5ZrXA3BNOuAd8fZY2pfhtN9jc0TRi/Dx398k0Gz1frGvY873RHXcafz6W5agjlQBuIV5UM6
UqKVRljynTU3meYCz3IJAUAiAqu12ut8kH+Hp6Ipj4zZuMkiT0fEE0q5HIth+mv5ubKXLk/A7tHQ
7bCiyCJutt6vvvUOVMaWrVRNn49vTEwwdt+RZ8ZAoUFTDmPWu9MCXC8QiMFRxgL2vWwESvfUBvH7
wwTjd3xUVTSns4e0s0da003cYHkVXazqT88kcmH9KsFkRWIMw/GhYDBDDYqFWrgjPaQyVnfphj1k
qFhPrIvKbW639u7UOjJf40TBlZMUTSqefKRpHp5JuNTr0Rr69lEbsxpUUv9AwXlK2QMk1JQBYQ8r
+EwZX7IwEjtfYiAtwjWDvnKgYqp4tKK+/fRPb0AP8Q/hbASWe8L7ZjuFh6y6djfW7lE7GFohuPj7
qjiDEtGg/NYkrvJQ2zC/lroDSdMnQNwrEQ725aaUSfR8Lx/YUX4lpy3iqMB04WPB0J6hunQ+a6fe
BDszZBJE64M3GL5hSV1DnRlHPKGivYqYSPl91+bhNQpBzQDprA2vmV3NhJrpoUkH72zX+x+l0FD4
gWaBhk1PGW+8nSaLUbJlEfUZnZIHHSEovBtgVOoVCjMmIHN5kAU4vsm6cAThAeZDUi2OhFLB1XHs
A5hhMnO46pglVMgYRIvX0eG2IIRCXu1S1718lo9M9cxxwUwJBKEwzZ01bF6d2yV5qDzAtBqJIvf6
EMEt8EkfatyBRr5HCKpkB7zZHyuk6/DMROaEh2BzIjHVt5anTteR15XL/Ntja+S4Fvw33+K8DNuC
0SrHexGYNAIX4VeWiQLGJHIWJwHA6b/w2d6UXXS+shfXu9G/Ce0EIld31bb97dLafZHXjDgU0s3r
op/2dvnNpWUIBl+WOCx8FliEDp/vblO77WK3sO+Zojwq30TG3HuRN/LeCklwz7ZnwjLsCfCeoAzZ
CBjmL3PULsb+uoytWys41fb+9tAC9hcbFsUijudXF3xn2qa2OxoHUjvDZRKSyzM2JgNJYThqhLQ5
CxuL8QY7k3GW/LJkX6D69DSQ7wlm+bUf1/XFXIBkKi6vDXJ3eM5Sr+/LpZuMOMPCNRmhlokM5q/a
602QwwMDpCjH91BCbwxJKklugxG0o3ML3BGVu7jh5uzhNpzv3bpjglR7b/lBUiBJA9VAxwXPtY+1
mfQjEsPiwqe0a29NpaDHyZvo2IaFvzpbpciPWNvEQsLr0VTmEa5oYkT/4weOIa1s+iB4UJdHs30V
DMaxgk043EucaJg2cI0kj5Tg28enUR2nFgJ1C0b4irOEWMUyi4jIblGAwMvHdKQW0dUghQvDHQQ/
Eb3b4dWIoFu5Tes799qhtNTKdkrIiJ42wc+mc7YLkDHEF/2KVqdBuAjGB2f7vbgVWhJU+WY+PqIQ
BLSKCuvbW1HhmcUKdrrNOcJYdeCxxyFTCgcesN7hgXt967R9lE97XBpeOtP184yERdGD0Ig9immS
hFhjQa03FTorq27vhHQMKSK0fEkhmkIFePmk/u7ZY0GFv2T7HF94pNYL42wkZ3d4SNDJCjOPa9rv
PHqQesoAqfDiBdnx/F0qElZ8ymfHXYE+HVtbGp5a8Y9wRc4ZnTmqLvz4fXqcWTkyTfaid8p1h5os
hIYIlg88p+MyoXUql6DDyEZFPKmytr/lzfQ5UVqEBz1tAPoAgNI8xaRlazIsoaoeMNnNZWddaJ26
P3UZZ6vFwSHPV4tV7CYT8nyEcaAAXvfJxAcbar6AaRyVBWXgd4FmizY7RE/QwBRCX9xg85WAWQjO
UNFiuMVUo3DWv53WBR3vpmwDKuK9yEZKgRn24f3YbSN33W3rhtQf54cebgORjcwo19Gt8V/mGHtP
Tt3tVR8As9BeG/UlW9QfhthpQTk4eSiSKTgYQcA5Qdwwu96YfGy9EHtcbGNos5EcZQMPN3wIXWPR
YJKC9Z+y2JwnG04JhgJm6ae8N279//TB4ICCIIoXbkx5Bxx7eJJKu+7KpAlttJcw8iiFJH8Ue1I9
dZLBNGBtbpYxo9A911V8pOdBkqGyivcgCubLB3ZccerACOgkoITiI57rGLzNkPjeFLFboioSmEOn
c1mN8JU1kpOSq3FAoFjeYNt/93OCfcP1dTFIwr+mi7aT6HsdxMXZrqQAGCCB4N0hQ3jUWsQZ6Jym
Mk2rx6/lmr41LaBSU+Z89hP+DY0QajijL7+p4waJN6UoMbQjyH1I4Tg822laZQ745P5sy/o8CZIv
MmCQA53pkMwsH6AaiYUPW0FWHH0Xv6v86tMzC1USRnnBVVl224abq5eP8Qi6xPrbCcEtWZoYLsKz
OTxGgRel5SUuuQHBHdLZm022wuB7fO+mW++i8DOA7yU0ivyTDxSv1DEJ0GIMr5sSL5sRD/kFJB35
+omIIKKfdOautX0V9NW97hmFbIrvV8OZVLNS0tFE8K3lDWNE9kJoX35bR+Cl3hZKktADGYQnaRLF
fmmhvWKX59SxnHo5JSBzwOSPu12xLTZbAdJWumUyqXG/VTqiNDBY1Go0aWoRxdL61IrYV3vUBZK7
vXyAR5FmHCDEGTSisGa4AHM7C+6XchhxVXiyxwHG6Uo0OUx2KlAvLGRtISiKqYq5O1FqIwyFlWRj
CoSXuVE+Ji5/raDVmChgRIkwBtbfbMzwaYTexSkxL7bLTVVLDWH8PeMKiUtB3EISkIXmb7z8uglW
1VUl3pEwZlE+G88klWAGUYLN7HlUCyQFxr0BWhPkCZ5gkCqlU0OzWZShf5bL/tcpmxES7PauyYLw
vLQBlrodDsbT5NtnXtCvH0i0LtmhksWVJy5kPUBDjyzA/z8YAGtXmi28DJuAUeB7oll0Z7tWtNlF
QzXF9DBrcDnNhrSeqDqRXmsv/FlTgQoa1igsWVGnpFCqpMZnnJ9id6Et9eWLflwzIUiIgTWDkPkv
m8KsZuI+b9qyCaZ7Qmn+ghF6GVcsCuSY+5g/9tn0V5OsseJmvy/9d8x03kvAyPfgeYa6AEq0RnRl
w7QWStOJYzuCXDHtRL1C2BEST2jQs62hrksP06QdOif2KtUmjNnwYWPhBXKVSUwCXK1+RSNztXnq
67W3G7IHC5nMX07vDL/Z15FNom1jT0AgZjvzLnnaAbhmXr8vQNjX1+vN6+02fxsX432FG7m2LLDk
B9Ueuo5ZCx9K+yjdvcSgp7Xrx/UliNevxzRbNL2cc2KFdk8cCijh33JAwV6xDdHIjFrxSRC94BlV
YMAozKMq+wvV5hMjz9M1uWndDm97DouOmAWdGw2Hv8PF3IvbeNf4Qw8DE6RDNTmwudk82XQwrLqu
3BFbLPZ8mdxWOFtph3xlWIVyBJbjCJmKePgM137CuGIpVBvlDwvoI0jbOzl2xNsC0y8cUgcs9xhb
9WH5zXaVQQN6pX/QXrNEufh1PTtESjRgoOwe5yfChm5JobnVnmcoKwEgtXLLiaf9Zo/xuwYPiEuZ
BUvBS4Ti7iK2ou8iB6taasLuktXyDpOnD7HFQrVFt2Smgf1YuK9j+Hs3/o6vKWKhtpZfq25dn1vL
U8kUv7sHQvWQmPBysok3OTzXlhOsCt8rpntxTLAUwhILxF7QkrxSyZh8lNBON4Hk44KW/HaRXjy7
GioEStzB023ukVOSCxsTRDHGXwEeAByYwyObsvWuCIJuf2S9kkwlDDD5ydIC4IK28oo3nYMNI0co
FkOyAVZmcRQRwxhIoziRQmhPd4JaCENbuPfzyLsKoNwWaxjwhZn0Ndbuk0JXaug+KBM+nFiajhAL
3hAzSA/fayA8zuPhG7IWq65pN/mA4zJ1k6VpKXSMevVFFp8C8RrFp1UwWfoRnlHC80+NUmH2ecZM
kGZJViwYR/b4jkEw6HDgffkIjxyIOOVAPBr7wccmnX22INRlNVkT7npmlCDMTLPIwIrfWQEN5hp5
Bt2GscJUl6TIauMOD3FEeLOER0Z1y5Q+jturtbuELkeODU+XoApre5LhotJztlKwolJlhFRJAPiz
uxdYaSj60R2M1kVkkSxhdpU4yyvuqfxcT2zkULbZlYJNEPGwjqT2RRxiAirLLCJJ+B7M9SBQROz+
u/x1bXmvm2L4quQM9dLSeqiX1l0uLytJPE6c9uP+KrSxBqXADhRgM6ekRkEeMAVubayP0BUxoq6X
7TUk1tc+UiGNqPe+3dCNfdKtaJMNF20N9obxU+KRUYqvqHxEhVOJpiPmQL0C7EHugdcjJQwwHKDQ
iePW7XB49nXc+PBw7j0esHljMOSrIth27LXEr0PegJ7v47yTrPGhZijSkxtaJVQELRWTbhQF2Cj9
CD3mzWAzQAEtLJnThejMIe9ILKLgF817gmHzGCzd5uxfKDtcP3QjrGxBD0EwiEE4fA69Nct0j8b5
iYO9VGi8ERzCQuEY755bWpFt1GKbFZxYUVEWFHFofKuRRJw+nb9ZikmywOcTMJPahXd9eFzpdjE0
SyvpH6SJ0b71XLoo/kSwmfYa6B+KSL803l8clzg+HinimmJLQZdCAn/5MhtbjNll9tCUYUnsLDi4
eY0/ZXbpjNM0PkqNw0jlbt0XwPjQAUb1sv1baJCXogdo/aVRuTMaR+yW9Pg1UFCNyQiwQbLoH7J4
CZUSy9xOtm/AgeCS4i03PF6yz5WyRqMZNQmNhAaTs32HRPhcvhAxSkqweXB7ALgYcqiKti5kGG2Y
4+SnyFtDfyGhuszrpy57NdVfogyqXhd9F3Ku0bCKF/Ow4E0qfofIRCq0IgRTXmB9/j+vbeG6bIfx
sUIXvXWcyzrkvs3fvnxufwMYyB+bohDvIIp8d4abIs2ORv6ie4ii4VLnTbRYOWp0LFWiu5p02QC4
dMuOvE0prZ1LzaeUcaAyVrpQlf7ifgkmyOAl7drudjVs/+ex4q4ukhAbG96h6L0apIb9dP7yezHH
OrtPAIeAUwPNgbx56Z02TY7ue7F+Y5g2inxUVWbUhxLRxCt08UKOegtvMEgQyZbVbUVgB+JVQ09L
eQv4z8QVaQxU51iafu6+BiVUQDx5jKdHvGW4oEwVaRa6EVkvK9sfjK61bxy9FQzS3IUMzAEUZo9i
WrtTMeYLM3DVZYnX9ldZBe+93nAlXDFCaCDWyp5E+lwJ5eC/A2/j+DIyA0B3LszDuC7qQgoYL/Hr
lQ/Fyyf+eBRCPWE2bbwSMF2eKwM9lyjJzaonjBD+996Cb9WeoTxO0MWzW6QEXMHWxOiSZ0pvAo86
WSioHaqYH2nOaSZiOzZqkruMqppS1qiqycLRA1XC8FJEul53MBetHf22Vmu/gxaK1FXwGiUzlTge
AkSRProxwZBIBuue1RLlwIk3Ld7W/BJBLojwgMMzHRz68BKV7WZYJ9tN/yAbigwuJloicixwQYUA
LwJ3a7cfx76+kHQx8UtwHe+DiYWRihd/tiQhlBUciGqccFk4afm3dGKAgredlonKpX+1t/eVNX4x
SwYUT3lYnp5T/27hZz4tgi5YJvXubEOKqnW2GUt/9YZt9MmoYOHs7/3FRRECCJnQh9FPJyOWtWD8
6sFErdMAUGPJKIf17P2LXhpOled4xKX5aE7nG2UKuanOWzJXnnUFdklxzZicjelS9L/9zcPG1HJj
QHButuUbZaY93/wTT/dpa7Lf4A+oHeBqRmSHwK2a4w/WYtvbQ5MVRp/olrKcxCMfKyZFdCyL8KFg
kVOhIT8gE/6iUKpAE+oYRgmbpLRF3Jan6csGkpndllCEI2zTxEs7upZelwbOqiu3b7KeDQ8OpSww
zZyBh87oHDRnsNvzBsM6eZmqeYkT+s9O2icMAQDxZOYpeTz96pPds2X5PsYTFB9UMwa2jhyMhk/u
9MeDHYiIC9xWAHrxH8XKaPZMLd282kX29Ch2lPrfBm+rql9zMyYf1VUripBd/tLmBGItTb0HmirW
vnLAtfQVRXsR1taN7bF87Jj0oN2RyN/kK4L8SIvw8kLwm6YFTgScVXpFkjmPqmcvtnpvhQPfY+9w
NpeYjkIqFjhgu3gF0+0Lapc2TiJ9m8rY9CwEdSlvTY5vpphguTb+lUDUmuaJ6FmjC/0DEvQxQqVu
GzydO45+y5iq/orplpGTtrtyepTLm8hGynmMCzZHuUTJ4UcmTNlCJsVx8UbS4mb04T/771TVqADV
5fco9E/s4EcSc/KleODxbOSyIRqYE6AtD9L6sPacm6oOvGs0nVgPdZZ3bgS3ya4szn2M/fGqWW5e
+Vvfu84CWHzS3aKQoXVdK6h67bXX5DAwtUgoAeKcGs52i4CoyyQlPRUhrrGloWMkQngJdMuTArg5
4iuKPUJ2xZBNY3tYgCssyGNXObwrH+CsDqd3WBmRPuooRjvip7CE3pz3PdN4yCfEApN0k6DNPPPT
ornKw3V6ltPnnhlzblU/9hrVahyiq2Xiyll3wGiwQ5CZN/XEzv6RBvzquIKz1+ys5CKqULrXNpcC
ZWeMyTTR3fWChDZjHOFNIMMeA9gz2GWoVjwnOfNiMp7rBRDztDvtYHe86R1eoNlO4WX5WOA9Wr+J
rfA1ypF3yW71RQmJtWiTRTF9qIoVPljon5FwSakhI61sCbQD9SnDjS3eYoWKwEAEief8A4nHxTRW
FlBS0OErbTRe08ExWIjlmxNTF5syDQGUU+zelxMhIDXDevLQwAYMsiJOslVB/9FOIDwgqUGjI9YF
9Ki+SJnxBDxGo2dGqEqMs6YvLy8GR1sDu4HiC+mjaKLIk5ydoM4usNAJSsVgMTp4Hp/S22lOJTRL
PWjFAy55gaJdVDdra8h2THRw09HjpVkJFkcnkqWCeZvP/EZoK3Y+rFd8zIrKuoDlNAz2wPgWTbhN
zyOjC25DAYzaxo2BsVwaWHErjHAEX4txr5pN10jbh/zY5S7XlyM+TMjUfEYrZplmX86gKomSLfKa
ADEFNBpDCALQqhjlAms7ABPhJTWTIcBvBQeJJiag2QO8l8eXSVam0PBDSBl8jwoODcj6DT0X5Jhn
60eb0DQxXcSN0kb/L3hRwFCYXsBVxsYTZtS8xquDFllx444PAid1ljRFNUQDOl5RW+WGLQNpLeki
QCiPS6CN9Izy/dPc7jQ0abhjv27yOi7oIpBvfJ8tM5rvkwlQ/qq1+idNG5XfaBOQVaWgeNgnIxGh
c2fau21lFHkpw0MERfcaPIiTnkTg1bIiNRgJe6IqPJXc+gaTIAODQkWrwlyNQF9YhJyxBZYYj2/L
w6QJG3WGacYvUq4+HVSPbnmejtKotoxaIHxSz+NX+UlGTrlbPBAr8UrWpia2bge7+g9KiOObXACn
Q/AWlRnNk/7+l92t7FIP66Jd/6RTIom8aO+GtxKA4DJjvScXAZtSlqskV+oNDVwGRcXHaZlW8VyQ
nJ5HqTA0O85Z7wMnfS8Y7pnvpufkX/g56aoiUCIZmGoCk+wZPjsti5WFPDx/NOUuBiuVL+8HSiBd
wr7+luQ8c1hKmOkAawt73ifouiwoPHvqZul+ad7h6nQjFhDVt0R5Knw9ZrGTpknPomYESt1VbZfV
1MxDsCGMnZ6E6FfpgkQ+Y7L1XQ5Q6i7F4kpWWGpjdKmVM83sN0s8Ys67OHuKcL3xFFQkSZRcCV5e
T49YlNBmAaqlTongnDGVmV3OpcfQ2F7l0KFo7whqVJcl+p/WIxM2J+PINWUuZaxu4jGa3m37GECW
flhoC65T4pgLm9J9F44+hrzF7R+oLbS2//pUcqwLNCCUroEbupBRZ8c65MtNEUXc8zFqFFWvuKCp
YtVYUvCvEt8EXJsNCkqPRqWi9CiphrHuo0IvT5w/YXbzY4pgxsLYRXGBM+jhMdVekG9Y16o3bVfc
jUNFSDfnThaoYGXCeQSWGnxPLG6USDqHVV+fFd3ySVdeMLSOcw9oIXKlD1dXLUvLf9GK6hwSyQHV
GMoHDcDseqeIWMJha8kLi32IFU08vsym7WPQIxZ8jALUqNnYIWQOqtHpfrWVWgrMCppeXdAZvHwi
j5gQOjAOSuZiJJ9Ec/azV4RNu95V+ZvEpzVBx6pWXzrWyhb8l8AggIuhDU954yo5+iD/pka5dsa7
zs5ei6evXdYKiXMITmW0mib98Eqz4DGkx5kHsws8RA6vdOSvs4zJ79a4wVUgdtJ5aucWqiz7xSRh
sAouYRYLKn1Z9ehrCqxIalUEySPiOJJZGP7m1KmCa+TNjFb21qa7F9QnObXdIyTFO2wZjudbv/8s
llobTFd1+MnbBMaKuQ+wbOWuVlDdFK/vusr7i4XmVlTwGsIuu8dEYpGYZHTrTEBVDmqV1qOtqEad
KDH0OkomkwmL+t7zT43EjIn47KThpmlHCgeEXzbfSNNVOzT+lPfvBcUbXrucmCVgUZxOHyNgGUBu
F9g1wymvRqQjHKBRTzkcfE0JDxWvYnAgPLTfRA9IjW40xtT/TcUQcd8m7g8JYoxj83L8Giu1x4Cn
kp0giu3z6Ydi69Vry6VcWFZXwAOls5UWXX05378PC2YT1j8qdyyVHfIbTmKkK+Ro6UEgE+N8nyAC
MgkfW7dCtdw/tMKPZHeXlCw2nF10rU80P/GZahgsms70S/uUHRF7ba39AnxMKU1No4Myfpp68vHG
0m5kvGgAF3X6/gAGPYKnI5cc1AVabCiJ8kiYl6yLrTfkzqp50xOVg6mJ+YyHBa/5MAYo+rJxPMGp
ZP967mHybJ+ir3uv9G3iA3OZjNvIT6uRn+YjP+1GeJFk7fnezITP/HkzpGfYH0Db6p9kLtISwcq2
yfyu+Rx/rQaZn/CL9i9+eqHoF/HjxhRl71ai35DQkpIBHD7x3fH4VLxtA7wn/3ZA4ffsj0OfNwX2
cvq2/cf+91LI6zf28j/hu/cf+9d81r9nfFL238BX/vZIUZEKykMDvb7AGGX/wR+rgQFZTNP0t0UK
liOVC0jx7JrSrJj5nGONwnfw+adrCi90Z2CHAp3x18+YmeDssbrk/3VlncnbhFfGl8QoqX76pXzh
B6my+LgpQ3mc7P/A572Fyf5F3T/tf3hvYWLrp5ShvHdA2f8IX/r5I3yF79x/nS/aX8wnjc14wd94
C4ZGrD7mPuIO4jtl5DI86ffy+Yv95afLir5kDosf1b/B29H/MFh5fkd//84Wha6wBL3Plzcg72gn
p4cHcgw8lnheRrPZOHT0LG1wMXkjAxNp1/0cldOYfJQzoXZw2a+Jf9ov9g7Vyg+Rvs22ycZcQ2KT
UyFkM59lV6BkskgeRT7SZFGIeu0A8P09WTS+7kx5OjzS2OpxF/HJ4kYCKdbxy2/syMaULgZ/EXwi
cRdkGHo0tsnXmzrZ7tjWGe+lQkzx31Ygs71Edi61tGo/v6L2RWmhv5AsXACbZn15lN5H/8/YmfbG
jSxZ+xcRSC5Fsr6qtFhWe5fdbX8hbKudJJNkkkzuv/59Iut2T987L2YGMAqSLNWSSywnTpw4dfRI
MVeY/DnfIfdhnQS68pR0qENCDfZzuYA5k1QaWVC/9z0W6/o5a25PxYzCMaaXMrZ0D9N2+q7NlkdR
91goIgd2vkjME9bbu7J2KG3BZ4Rn6hutkPT+nxfk/J8gCwsC5z4jByCNyUHq/t2TjyVxbkWuRIEK
IBHzRqotpzR6vj7+rdf0T0PHCcZ2XB/5uRdu8jk7yPh3bMN/PfxtVv75hZiLv8wTtuKf/9Bk4Nt8
oq3j4WozJBuXb7Ah3jogrnS1HM5rKl0fsQuikuQVk8TXcGF20qyn66XCUHB35FL5x3+7Sv6iX+/u
9Vr9r5cJZdj/jItljekeEGIj4XH4n2sM24rZgVAT/2UCeDkWV9ZXRLX4d/Up+Xe+ZOm+seb85PqP
r+VHrPL1p/INa6++IeqHHLrfBfUNeyJekb//+7n5+iq3xRf86fUJ/LPxxH9Jbf29i/IOro6qe4cM
lrzC1cpDduWme50tNuafO8fX7BD7en2UXfz614PVP/EAV0Gs6yObd91F9g9r//c/foiB59vj2/Vn
PgxhjOP0hu/d1+vfXTedx6vHCF5P4aP7yjfHN1zhX26CL/52FnyBDhZPseyid8Uj+89xuDqNv88C
J+JqteUn/5DFEovM//3tB5DJ+r8ej/9WSpYrCI0TDBa7hLjyfxyPenSnqV4WqnEfNF3jPuxg6/jH
rlz3U7bHHxO+uF7N666yn//cXjb5+g+1M76Q3ZVTgvCZbD95utzClkkBd+H/747KTksU8q+ogC9k
P/H5lnE3fINsw79fW7MwmVm2md/zoQnaZ4F4ebmtlWwyX/Nosx9/f80X7BuP7NA/H6+bxw5dd+56
ndmt684d3gP7h7826nq3caPsG7vnf+O/9vKv+/7Py87/8u2/nDNfuam92c0b8+N/tqkQyf7bRCi/
p/QP5LKrwJr/UbAdLUKA9NNvz0lUAoAxiuL1eNDdfaJBH1ZM8S4oYOBP2rxPo5wh6PUA7y0lk5Tp
XcIwhr7XPJgIAsGGhqTohtkBDU9XIcqZWMoUycqUorxHLz8oEF8Zj3P1VlfIZSULD0YHL2ZOUNRv
qVX48oEBvbmkzfTS7tOf6ITlj6qVjmAUnQnNGWu9iixBIVylvcpQPZnPpGxZTTjYhPA/I4arMq8Q
jX2vkLnK/LdQ+NjINjBGFdFOmb9lRdZlPfMW9HkbfwM3h72I6idau+j+78KKcMP0iEKnZjaWlEsY
sJGIRpROWRFbM/vKZKgzGOGuJSXliky48EDcn00BI4Y+kne6RvlLlUHyKlOiuxm0dJOEDVqeLaU5
kpjPkMiGBwuCQlojbNRkMWiMnIjASmgMzJq4JGZsviamY94q70BlrL3UFjDfMEK3/r0RAd91TaDc
x/r0SqZbMemq+OBaSHdOMZywgM2PKKtPkJI+hbQvr6I2GTnRinADSuwe+8tJYhndwvzbujrC+02r
r7pHpMHSEMwvFSjuwNleG2ZhgDJpQOi1RIvv/FIfbNARg5v1NEHQFn9jJ6QXsinumZHYzb8C1SAx
0fEzz2SVdyNEtLXizDC4EYNW0nUTVEdx61WJkY+qb2sZRiuUTxWgShDLO197PktSnpic26N6glzt
7+4I0ltVVcfDEnLwglJaRpNqujsYDXuTGUYm0Lnoipt4ZybvTRBSMspm+gNsz0Bf2++M/TWd+ZmP
cwsnvRxv67Kx925Ux8s65Pmj3tDaOahm2Y4jkxcrWg5ALCb4usZSHgM1cFJa0iliDuec4RImYywf
lRmOCh1NDvGsm8nNnzM35Xd5wsUwTobqUuCH/NjhgVgcPzPVc6/wv8luqB+UzDqQoTp25hTV7fLH
QWYO9In1S9kx6AVInpGMZ3yYvAWbHNHVbqvqzuUdH2BGMvdI++03SxsH0rD9e2ma9oNCshYJ2nHn
9MrorzpGHLerqfx5bDXuBLlkUM/HfFrau6MNzhxrFSxvj4N7UPOcFzuO7p7KTcwU67CgWMs9WukC
4fhzOQlF4Ra6hdmttIxqAAPhUBQp08bnLAxuly3KwcaxBgkKpLqvpQS867cUHpMKymK+lY/NpvXH
Iy0VUnZL6/a7KG/D8iFqCnsWqmh1emZaC30hqs6S+kXme2jyyblPmdh0LjsUjJc0AxFtsuM+m89H
cdfUJh8ojtOWBPfEDRGV0qJ6YsWaP7nwKTNTNlpUkmZvEMsugyy7QBN36m5ugim9i0KenjlUcRNS
u5yHT3pP9ef65M6/0c6ErKbdz4xDOLKP6Jmff1t0Pt/GjMW4SC0uq9i6Y89f1Cb1V2pOCEhJdXaB
SL8JDWg6kYkXU/PR1o4Bqfm8/ViGzr1n5BNiU4ggg7oMAyWyIavui7ls7U11Xpy+xIXjHY0hRdF1
bdTHkbljLx01rXu3Q8zK9qHnwFP25CYeDy7npfMTxrtcvzld1vdmYYaHZSwKCpR9/Ue9OrgllTKX
jnLcjQspJs+n+Fm3rgAmo5SocnkzosaVbExUzrfpNp55OZOjTUwbtHtl182RinEJ80LFj8hM0Jk9
U/t0yHbp08aVY2bFa/ByDjbTpn3DUX5irJCB+g2E2TmNEHOW0HxRgR0MiATskag8S927aA5Dh/Jo
fzTWPsOd4MrtZXixp+Y57zBJaTgE79pTiuMsXlacBxPE6vpRF1I/H5YRffmWgdcD/9FtNO+dKaYi
RtRdmmzRN33TfldDVb9dHLNYjmL+g1o2QukUNy+ieALtWWQUWTSq6lgjjVXTqeuZsdBWd2Nu66fp
3NgPi1W/LCuKVCo6PWZ3yyvoMWBcMgXOtCKm4+DZAZIag5rPGpYThDXCoDWXpjc107rFVGK0aQe2
AVVQxscwp1stjKPRBp9lkzi+XWkPZMoIvwLYzyD4HFuSbxw2rFB/Ibt0T8xEgWjVqe+rzhqyVzzg
og6MfMChiAd4wMWg0XmbtrtlC9+G+fIuGuonvaxvmAaY3MjO1UNUXvpqQ/MHs/XZ6t6hmZahnshb
ykPaOFSC91N7OzFWhpdHIQ4HGckYnEK6BNRYfshhSOiJIRjJwMdCNE+1/CYXlYZz5JxhDECa7hnp
tlMGyyExo4DPzMgVL2gbjBKaXMDfe3NnQ9rMbCX60w22VuVj897LDPmxhiuUAbuyNfDsYuSPmLrC
6CfZDgcT5VZvUuo7p2hGwwpQIyLmwcIbUqrvbme1fPfafxR6CGVaMWSaYyU0Sbr2+c7SOt/jWXwJ
fjwF2yUNsp9Lai8Sb9ClzAFMOmbU6zMRFdcVkqWIJq0B3Wmu5kPljVrv5E2qYURkfdj6S7mEEhng
0uszQ+CPKHaXE14GD/uHniU/kLCl5ZgkFqWHUhZjOueP9QSMMaSMs+NlTEFskGuWHBNK+GMjaBUj
s5CkhU/3/I3eGduc0gooqHKwILgUS6Eap53Mx4AcDKUF16FyPeYruCqR0DrxxHTCE/8syK1a2LoK
xbmVbbbbyk1Ke30v51g4o+4sg8FnjmY+Yz8s6wG9gEuBMiO/xaSliyoMIdvBf9DfslPylmJeIHwV
G/3KS7CNtLDjXdoZQnnGTsik5cTqki5vzg5xj48uEHwqEF6GNKFYwauA+1nW5GTNvfSv4QcI1HYC
FdeO6D3VBIEml5dWSGBl8nFOfJy+zG6VDE9aK+JaeKenV1VgWcSFMwOlgrfGkkpn53ou9Jd2M9kr
WJ8atUEctI4JIJh4w+S2iUnKFNxYqol4wwYyWbXpp0dC1W+Y4+/JjG80o4yIUhma1SW2JCn58z4P
GjQFGWSdDFDRIpApf4VmftUqThHUqhgXz01VNZ3KmIv4gyuR+5IR3EYzRUrPU/8W883HHzigK5WC
W/SI8YNO7sC8y0CppLlTLar4J4JFpUDb0U2EMIREmGnBUHl3COMTgO8ehO/xBeuY37mEMmvJYTcR
Aor5VNaPcFYnRn2x2EkgwQe/gb5c9dqijfO4FMcvXenf4xnDbkX6o6jmn7PS6PghEX8iSsydxK0B
D+PGZCmpCKilwW6WuCk9o1HTcziEjO4YVHvrq10yKwtgndOIOinMIoJw1Ygl1WFNhsbVgMv3GeYN
hjhgKBvdRmbCF+lEOEgUZbw1uFqVXNyvptRbx9wRQkSGhkN+EblaIR4mRCMok8nwVqIqqTn7IQRy
z6RmwFQt9wO9jRMGhPBKZiMIX4dGGhIdxqZcENB4owOW04/EYyioqrbvyhKrzrAhRxyB1O6yhm2Q
kSS6YGOyjOGiA9L2ASdOBBtXcEUP2VGS9OzTlYyohoQtKlOaccmmpf5SsSr51nLcWokW+S+5ETHd
KB2JxQTp5uKMjE1IihfdEGJg79BikYp/ruz7jHZ1O3H984kbYjo8JSJgrpRgAPEH6Xp0KymClMi3
hrA2W0e0WWrJ09Fchc0lz7Zb4npoTDCppSkPwd18O79krTy3vJAw6NZRgmfVnBmsqesnGZWaT1x5
b4jtLJP14D1zw9bbJlg2eqmsonuWfMOKgNtaY4dsQWzv55w4hz7qVVarRzECDtRKFCgyw6bcv1LJ
DS+5zGITAoeRvEST4qINK1kSjVaPdovrN7UMxzODnIWSq6tJYjgVorpHEdPT4WF14+T5BfCq17kq
/rSxiS7mgHUmvso2XI+8J9it2vK47G0yPmZq2C9hXur7TmZL0Dr+4pX2ko5A49qIkzTxV2uIQLKe
G51orspBs3Q3olGnFhhw1+l+ikUWUiam5tuqadheq4CYI+X4aBnVIIh0V5M2rSYKntaeXUSb9nxf
oo1zCeAM8XkZsIGEIBeBI5C3Mul9sCSe4OB6lXdHZS3Zj+bOawMwGoehhnxH0PWSDDyzAOGwliSi
QH7n3EIxFhd02rOPaia5pnzOLRRJWh3RsL0WEB/Viu/LWx1eVM9yg8dzOBS2kNHe2P+FiDE7I3vd
Y3rpqLoJSfMY9FQRe7Qy8gMUez236lUcyPQ3qQdmHFQ7oisY1ERHjLOKQciIcGrHwdRw2plOQXPo
zMQ7hlL0d8t5HV7FlYwTGdk7H+xKCc5fuHrENh8dwk3JQEyt1qm/24bz/VHt0f2qsMa6ToABTMiC
d5zu6ykb5QjLTMfV8XmIVv4QbmWyQdUvGQ8orYGmZTdxmi/OsIfuaIhquvzRRTDEc9IcNZ5OnxxB
/B2jZnkOQ9izMtrixhl8oo0xHA6NVwIZ/uA041UgZuSFuKmW6SUurxsGbc9EOlmR4vhw8bo4ord8
+DMN86197OH9vjvylI7+zQ3vVGpOrxwkmLpkYW0V/GgVyBoSEcnCPPmCrfRrY3PoUfLyMq8lZ/Ie
rQR5ghT83r3ONxSPcwyuC0noPfTCSGQmhbMCYmn0zAnIV6yoRSXm5ur85SJZ6X63Oys2FcTTp3Ie
GABL5F9DjCSKkoWWGEya4VgFFraSBGgX+RKCWWJzrIsrvqqCzMI6AhDdyP3IJEwgRMGRM+0BE4MP
xzsP2EGONUmAQn1hMBsj2vgMaz7kd0sAjiACWSIKs0yIc3hybBLCIxrkAPvTkHAf/AxE2p3yvJ0g
fRGJKiG6dkxA7/Ycf8NG6QgjTUbJhxObz9/72BXZnZ95zbswKVHPGnDbdcYJOWHQfD6CciZCnQHz
CLVMLY6JkgRvoneT5WAQk++RzhX9HtLJma+41D0ePrmFkD2YqfMGmPyzHR5cJcGZ4F/aJvOD2bhR
OpPta3llxBcQzey5+DaF7guYR5CWcv3WlEVOkq1/G1Tp+HA2k9SNxpQTUWHyY66zLSQJL7HheSPG
vY2SR2JHlKPaiUGFOCZz4I73NX2ea/fDLWeoUPYngj1/lFVY3x/9xBXccR71Tk3ez2JcLIiN0ULb
reboDWk8AfCMERqbJLn34YGO2M7TEaNNVuCuWrjhYlMhPH8Wqhad5GCHqUhD9PImJ4h8FRdTajjW
sgeCk0iPvBdFJfQGeGq5YO4QMDFhnVUVvNiMVXU9bbsq7o8HO832w5GRLieLoEmnxb33obNFb5Zp
DmQIngW9YB6kN93DnTqBrVQS+S4atF+iJB/IGPXsUzzR39Ejqqc6IJNwBV3CRsxlI+9D1lcmESaW
eMwcGHFiFvAbTGQCeZlSCCyKgPw7d9y4jhuUTHLtMln1kgd1lj3ltxJH5REMjC/oi0fkB1nB7LcM
Coq/CvZg/tgoodkJuWqlBdsbxTTKCjq7xI+6ngmcKxkGn9MAT1J2w6AYc18mqbkRSG0R1RIcV34S
VdA1/GUCyayl6xw9kOPULTRBcuCOmKQtcaKGJO9y5OPLGCVGLJEi1YSUJZ81j9lPB7mykjCDF5SO
P3hn6lW2ztgWBGscuHCiMB9JwUNXkCMxmai4DaJV3ROag1NmhCc2YFZvXhQv05jOuIDqu5w8zwGn
E5sDoWSvJ44ORJ6IsXBr99qG3qowIMKBQK3kf6/Wg7duW3lrtRzLOie+HZKL0232Sg8EipIPqZSg
apU5v+acudcWfi2GV9DNOg8pJKwRvcjYIp+35B2hrFwFj53ls5xeRXChmdV6kf5Q6L2/2G938SbC
zZBGUF4ZXuCTOXYcjQeHczSl/OFIppBxNEbctT/DIilqVfDFbshh5oKrDhwPM8tr7sQFunKI4hJx
S1TouuM7LGp523LGZBmvcZbYCuAFLHMcfHUlASnCyDwLrmU9FQPBeWVZQ7uUD475ubneP0OYT+5N
M07IcXBjkwJb5jMiuMGnV/sWso5btdFtKusovlYvYn3EBCsW2Qd+ngKUkgoklcab0lAqN9glRCRJ
jF0yqz4969CtxDZT7lr6w1Fcvzfn3WJj27RBLwUAMZQzVXCsj10OnQKoWQhjAkWn+8DVaclIvKMi
T5zo1Qx/jecaoMRgHWWKMz0yKCbLoLiK+247rpyML4M2ALxMAoAt5gVoMb/oA7s/EtM4O4JFiTYO
Y716ICfSKVMY+hLQB7ttdPR7Pw1f/LhfmyzsQ4FjZPCuUAexcnYpog8OITVUDmb3TaeAWIECrqjj
YL5phuX96g6CjEhyKbqLwUCpXEDwP3jpZdNMr92LHZ/PiX6wO8UDwoXR/NIN6QK4MEALCCDKe5wK
xnclPCPbuf7hTX42cfxIl3ESClu46oMQUWRoBXGh3vNF6ghrv9OZUQJC6ZJsz1+idcagAxaxDWJs
xalLg0IVs/S6dm+SXTL2Cl9iFknWGkAYfQhCVfGgFjwkahrrnRrn473aj/RPFZxf3CzuTpbGn3Gx
CWomsskzgA4dB46WJOKZnKFkTGIi8TjEgoaGyGrhabGZ6t6mOQLQCmBhjab0vdid3IhhPPFyfgac
kDQlIzPRifAF1Zs1jIp3mrnAt3lExXIDZj1wGIn61RT6B2jpxdSGNzYc1e/ACdsPA2plmAmqRxj2
JwENpI7h1ix+Z8Nu+9KX+Z9BcmJTZhykiGyCxFEbguN9gWki8Au/r0xDP83WRmSA8T4TupzH/TVN
syzhaRnhWPPRE2ZD4LbONBFkOCJiK/ISD4WsfIhL2FJMqhutsCv0RAQVd4Q/UPQp/Ob9gWB5SdT9
1H3D1k3r/rs9TSf4EGkW8RKlnj5piDFc2OO7yVl+foQRF0iMWA5gJuHA6xnKJp0FfsRLIaEVd5NP
E9xManlVugTRKM6JwyhGTOAzNGrdQ5NOftgwab6u6xa9XVNCHTq42QPRcMEi52cprFRU6tjTS5N1
LUJobQH8R6euFiAB+tStOQNkOUm5/dRp6QIxc0ApNpIdlvgJl8Ap6xG09xCctFq6eYo0Sdo4/zIm
53PaUAxoiUKAIZojJBcKptuAm9gOEo+9IJZkyAB7JVUYolIQahwh6qD5XXeea5qXevXRhef0d10w
X8Nbl1AwkQ40KBECtznhD1BOy4XqiO0YWUI7yH/ItBw3MMxZQLe1JMNNelE9j0ndULGgLSnI3rie
dCAruYq2YR4K41O57tVzvlC39BMHbYvdYPEUC13RR75ztFTPQ9Jx9vO6BXDhzNHXyaKsI+mPhx2T
DGOugtPwKY9IudBQD81NN3e/lMZzmAPQMCFSSAJD11jLgLJkwrp5/2i49PiBvXhazbh/kv0VBrFE
JAQcoLUmk5oa4DrUR04tUAE3sex/ri0ZuMmEvE0wZxtB+YAIbwXYsIV8/tZREwqJAvRG7grzFwgd
QGgdmcLTSVV1EQeWcXEoGeqw9TlUgpa+xwawU+Q9miATi7je6rBST+3WfptrlPdy1DhITSSXyUgk
VnL4d37rFfa/L7/lfiyipPLwffGNAodesTs67+0eIUCGqWRy7ZrSjmgJkwipfWFO5BCMFcshYXUu
mmE5wYn2wzXo7Ftzr0QPAAOf/LsLsL2ERVwkgUEZZQ2swV8kyFh1bJuOiTLM0FGg4Kn6Nz6EL635
WYsQb0xMpU+rey/hYoQ47c1Om8CFbPCzNsEXzMOme4QEWOzMtHwAQ2CcJH+adFovg5vcfXiIWJdV
/YPXlG9x7E7lybNv8vO6SD5ZUzUX34+TZKI6Qm8Y/5wi8xNqIZJb5PE7CUZ+y8cFbuMCxtDKeTpT
85dmJY6O/eDGMH70sMNaYC2udoB4PikJyZMGJ6cs3oMkiXQpg3AnpZm8ZCHHyv46bzHWORLYe8d4
6IOzI3mND5ql+rSmxcqhi+wTFTJCrh6hOWrVRPfv1oGLa2nK1ykAtcBD+cTyy9HzxsCP6RF5CeK6
5uHKNjiBAqieWyVSBTJETToLUBQOntD1IJAZq/UtRe+NZpB0xLvObf1pnY3AyiyGSSPz3dpzC454
4vyiVwwmRa+J7phxTE+PR71QhwI1nKc3YePsRYUCPEjGUGoLbXAKP+Hh0w+9zqZvdMamP9R5mh25
11TED4TE9SdRFrIngjkJMs0ioGYtV0Z3LE4pjlMDNKOfsIbAaGaiL3OvbtSMpfE+Zx3JjpMeA+Py
uafli1ITVVfCGeIo8N0cqgI7BhIpQJ+NmKzgEyV6U1Cp2GPI77dmcMARA9tE4EqtM5J1BMHgxhMU
uxaX31K4JtRWMB5GHE52bN9UH6e/gwbql5wa4TXAZQpJ+jvkDhrc4mkTiCRjZSFdB99pGYD8MZGz
X31iwcv5rcNEPg8kiJ9Sl1U4UbGkdguxb9sJmodr67cyoFzaHGTWp524uA2u1e4Aon1gpbN5vbUW
kIfZruTDSjZBtMtlVowN+UINoAfK5PaLNuDi0mXiodhNREraEeJPNzU0ThxiC2gzXO25gsuTxu6j
Kk8Z3H52WXSqKNN9dQ1ijQlUw0uH2v9L0wv+3IjtoEtyQ4oGLMnmkn9743EmVWIcJKXFdHcfSkgh
9UWVc8H+xUHYPOg6RERF2zl9r48QpBxGPTmNb7lyQ0PpW/WO+b8ABbanNTOZwQY5BIgx1jTSWse3
es3Z4MTsn+i1cECiycHmUp90A2thuj65O0aEcIFw13l9xykIOS8ykVGUO7jalEBPTNLoBuK4uNbf
fNeBNKWyI48ImlA3iOjTPYDZCPsb9/7IuMZZQMHP9qNlckz786B/F/In4Q/QFCHrxtaQMD1fFcmy
mP56jqaLAPid2b9TwPmW+6gUhF1tXOarmyCqg2NFaCMYpGpo+9UuBHE0pbn3Y7NoH/ADWFu0R4wo
mBfCp/FdCCUOUZKeJJOAluTaYAyyDswmWbheHph2kRRcSgHbZuqYTOPGljQ8D+tB8UfQgojsZEVQ
lByZc+N6ch1p7jQVptqHSWgw/DLM/Lt0R5TdZmNmiMquWdQWhzPD7uKd3eKI+JNqJsJYX7lwBVAx
t5gX15hMOj3ZLSLwfELCOFyozvcNBLSJskYi86RcJcG4EhH0gH12Jz4KnjwV27ESTBJ50F5HIkMf
lXW40zya18s67oSrRXLC3FIr9C0t4049Afws0c359ZpAJkqYOXdrTzhpKTcnC2/F0ARMDCLsqhE0
xtBTeZ+HrIH0FWkmzYOfyIrQngw0J/GKVDXU2FIxI6r6kEyE1tKPG9QSF6CjsnZcDg43qQD0FkYj
1gEVa/y5iSjs5zFxEqDIL48hJoxwWnOp31Ktu9MD85hFNllVEWKp0eE+Jjt3WdoQPXgzVvH5JtQt
EByNRnoj1lPYIT30/YlUCNKaokkWrd0F/ICo+NkGiqyhBQCIyZPvgmnqXnss0EVwKFSwfc5LAlE0
ewCLRiwx8FVyice+fK1OxQKerQ8o1jpnAE2CrOVtTlo4cL2G4z3L0nz1wL4nPKiCAJvUmBy+4pj4
YgjXbclugrmI4G8T60qPcL4SKKwTUCOUdSo3WIfXepfcbCcigpvwNGYwJOgyFtMngYOiK8YwhJrK
3B9qRnCAyRh40abD3e/J23ooPoGWT6/VtG+/6Vpl2HO1n+lgYfahDmRC2ihnn+55YhYxtTEb385h
dzuoM1FgCbCeJOAULjUZpdm1etSzpNDhYj8An7qMpH2fIyaJnXT42jVnrV9zetb6QXQnkpVYGXjD
XRqjv0K8sHdMOQF4UtkLsg98kWMXzAQMpUZOsy7PBxrMafQTLInuDdRt9tfkXhleLFnSZ5aTs1Zi
bYyVUq2gwmapsxV7Xq4lpe9u/wSbZbmP4oIMT/kiEqo2E8JKEHU+nIa+oFiDy4o/Dao7FCOd+iy8
zVcoE/mJ1TMTpU9aAkDKYH93XXV3OrtPy5StfPzk0U/4zlOkBKiBwCIFi3w+Ayogb3QO58+qAnJA
Q/BgUbewje+jEy4XFJeLTme/GjbaaCBhnug9jU4ZRMklsnJhQUv0gOX1M7uDjFKJBx/ioH6ut2Z+
GgupaY7xmn3s4ijD+oL9PfZ1sNGSSTk39uE/o46owtTiDsLCzLdu3ts/WZrjIQHwvahjXEIUXali
85rnlWg0yo+PScRO+DJAgMAODE37c1FUbj0obBY8dXDiIjKuAgPftT/rHjFg1Li0YzzSoim0Z9IX
7EaqLf5pTLZGN7M6t19I7SF6aExr3k3bt5wGiu9ullnorqbec6CzmQzYILtP9ikLHRFnE/Iz0OW3
Lsirx6QX5N0iBwx2jXVBkfMuO+z8xOyzJ73vqcAN052SAS6J6DoI8C68BahT8C2HVChBnJKcQeE3
R03uiq39ZgKqjCuD2qTobCeiPF+sojBOLCzN9pKa0dAHEgrXTtS9VQC4vtLlCLQL1GoMVk5rMcUT
vthb8ijQjGkOraaeCsQgIKzkWWRT1OQqioVC8IHaoSOIAHCTJCKh/A3v9VLN8fGg4WVc7KGmm2mo
K+Cc5rmM4lSkMDgiJZ2FMEShj1SEFBQhD8J/O8DdW+GoJGcS6p6UJl/Ob9TBgcGjMDPnnENT5C+7
CNNsdzH059rBbcvjX0ZEyG0yjLQxShQxdOn7FXyFQepzM4PWwalAqhpVjmMt0PEidFGdOb/1qLPE
P/T5gVCNBRMf1LEUH9cmFDE4wNsV2/+WSAX4hqCjA4NO9OedVpzHdFMIjsPDBDEW0FTjDM0h2Jmk
8ijoQUuVyWX5PIcPFr7grUrEtfQ487zKqyfIJ1xSJhRBLrFPeUpDXQef0ypHtkni/ipxBHUg7c9I
8WFgYABQdy83oDjaY0ZAI9hy7jVIFUHFpMFE1HzCW7tBv2Cop5+EKkJepaO9sj/sOSKg6kr10Zwj
kGCTtO/1PI+QgkaNOs0aP7ozTEnblPFXM+XL26QSAJ6MILcSG5f9Xj3AHDO/kmycFKMeYDJT2FAf
yyhcn7teRcxVkiyIGPzVmlmwqxmmnMxd8ieH/j6ucFDhCkgARSmF4AtsqCd2mE79x+6cjG/MIp9r
zOwXpYQwvw0lYsncZYw9Pnyq2m+JPYYPOsaouYGqcyq4eSdl/RPHSQdyyxAJsaQ9YBXcKC9qivP7
RuX5ByYYnsgkBVxiSsqwxCzGsWz5FIffnRC2XQZrlQET3xMZ32Z2FsUcoq1LS7xC8ANySpG86hZi
St0uH3RJ7nFI+id6qLoDPK4DtBRKzh890kh19zx0qA3GZ1pHOyDysWxnatqtuY9JyS6yFIwlFZoT
Z5uWALITYYibmdOUGD48iRDcgBbHvp5gnRhCYCluS4OXthQ90A7ByUvJNeLje56YRqb/JnZSDMPs
31Ear3yNlh7ez3YaSSroxUIfT7JNYf8kKKw/qCid4bUVr0OVIpKyfe86EhYVopLoS4Fn8a6gJwrm
AR4WY9hvyL7z6UvmuS7FO3hY4Xd7ygE6q6x6AlvE+4OVOcyxxnxyep2u7Q8D352yOi/ZpNv5MQtX
JobVvQy945pKouDpPrkwyRWwAKeIwrve+ayeEMYlUQBFgmBLLfKE18rb+PTJF4MSRVBMALXKSuAF
PHInTCMX83SeEyjqwYik5G+8jm0NWy7HqtqMuNrVJDWSEMuc4jUVRpJQyqTyuExsQ031+mbhTwQ+
vQESjt4QslFepKU23jhv+YhPRd3hLDQydpGyhmJyqcOX3I0GTgHa9BSVZt5LvXOn6zhqXsnkhJVO
fUAJYWaAJQvUI9UlAntMDHhlUuTRTxd2VCiizQKnGtiIASCfTXBxnkOTcQOYCjczkkhuiyjpOPIJ
Y+WocxiwbsLJSzAunuIAYw9LiY7Nw5qSlLJ68MkFbiBKnx9swjXRE5+yy8bbPpmGH3CEqZuQFXIv
hFNG8WypoE9KvIzcVPC2wiB8oNg7gEfjUxxECH9i8orgmPypvFmzHRiLwwlLhKeBDHjvjnb+up54
NY4pBuR8Xi9jwI2yjuOcgOXGbC+hFQxiKodIBxNx779MSsildm6wboQVxPAhVBGhkQ2d+sMgJ0HG
CF/WlcLMh8ruJsYmLoJtJvnGth6EMB4BkIGxPkD0DIuMROYmG7n2HRNGRjS44AH1NzD6eBulIBTn
LN8fjl1BS52bn6f8UDcjw7w++kxvz9z8pNzMqxSY7fW01W/sRAcFtps3P0XmbV4GAWNVoHoqZK6b
BGJzWFb5raeIrmDMZBUca59GJDUAoYQCeUgWYDNpDIAlxAguQpeyPpbLOkchwUCxE4Z08F3w4eyP
W0HvvGJaK6XxRmhJUnvdMDh4VARy994rX6F0Wf9JueK7aJ2PKZC5b8uP0piMcQabwekzuwZGkQar
0gEKW3YAsDWxYOFCGkVs/IWhdgww0EiET/ALMUg0KsA8ax42Xbfwe4DkBTfVyJmR6ot795LoNQM6
hZEvc9bNKJBnp4mBioJYukSWxGwEstQBJyBmoZ003r90K/xZFuECjIVCr24hsVgrC5IAnfpQnTob
B2/GMVtDWVuojSjeOBRC4ulnSFz9paNf/rnOpDxMDZAgjmCmPYsYwUjBe40Y/lCJY03NJeiP/mM1
dhVykh2ILBbQI3kW1T+fxQqwqgOS59xSi9OSWO+npwV+JBkX++AsKKDQLnNoJ0QEyMHFy2dXwNgi
JUluqj37fS7aHyvjktQZw8DkFVjSK1iVNFSgR8q9Ea7MOvriIhpEabnSTjYcD2sGyGpQxYU3hA/R
J3ZkPfjg2vLBB1yI0ElpWCBYyll9SAdEcgj4Jge2XaqA+coOGAVsoicg7B0jhwCcrDZSZN7cZfDc
wE/gs4dBfo8APq8YcPlsCtJDs1/EnBiRmBFdBNdTurGJ4Johl/FaLpJskdYroVphuFXIAYWW614j
QgJLDeLtrbYneBpDd3+ErEoAunrTca3vj4TOjYyi36VzhLMDAoG3ao3ixyIx5Z0lZ7tkDACSOn5t
5XMcYOLr2f6EKaRu64kfocfxxlN6bMhH8LkpLI/3fpxH0mO5iB9hPBKTSGloFbRFyEmmRQJOR3KH
i/rZnaF6qJDdOB1ldTOWDiIG2GuCTZF+FTtT65acU+iZBHpY/zqJ37kVSDaB2QTXhM/gQuiaNY7a
OyqRPAVwExREZqO2z9Wxnm8jMAespBDBayKHI2LzZVSh2jj8ihDhlc6Ba6HtMJSDxEdJabLkY6x5
QPUANB876fnX0rloadvJKwonkmX7cXlk3hCVNZoSsLLPnH9Pk7QEKFI4uBLiyD6h5vOcZzObSxY0
uAS8BkuZ9b+DV5NcaK7zCmsQEhztOPFva9Z2pHV9fWHyDe6BzsZEWJ+9nNj6YJsPPIn/SCbhvPAp
yeFN8aWWqlKWQU92FUu3rvpzcGaj/MnrTjKbi490EGfkDRWZAVif0R+EaEv60c9CkU5snWDbhH9u
Kuq50tMb5BgpXbaECOVE9sUXHRuaA4GCbdBpdBAJRsN8unfnHcFYpJ89OcNoWC++ypxvYIuTY0D4
aJ6Cmi0lqh1uY6kKW3P82sv2ddq73wy6MIBHoIneacXn9qfauhneRf+U5QTWI44Ezhh5vnNcPjll
YKq/GCxhGZwKD0a3z0kU0jlWfCF7ACwOhKw4SgRLUwOY0Q6poeTzqIBUV16bYQoUJODbmpTP061c
+kxzwDwq6DIynDriW07YcFsf55esoe6cdUgo1Xa5LLrfr2iZd4fB3p8J95bzbx50PJjlhFANOktM
JIcL22OXsyhKf19A1N/L6A3dM6ncQ6ItxXEUyo2wUqizZh3PWxPmmhQ8lEoVqR4aJRg1oFOb7r8k
lSIsRSpFYt3eDn+OVeIgkAtAOW3gUNNGTO04+EbXLBiXW2rc5D8HdrEodXwplp3/jUkP8ohkWTnR
3V3hQqOOjj0gwZ6otF/Zu/CB3VlsgAJ7PmDe+p6RevuepM1PBOX+H03n1Vy3rizhX8QqkATTq7Jk
Ocm2LO8XliNzBEmQ/PX3G6x7Xk6d7aS1SGBCT3dPii2dIKWC2ALHxzfDnAeol6W99qi3i5kKBKq6
ebrMJoSKjaKPVCtUSTfdmAU2pOVlAiFF5jCDOmYS+eFdMDWFn4DvTarle4jf2IDsjgfFNyp23IyE
gYaODMXOCLZYzHKECSeo1ukQxfexCaFjs3R4sAQKsW9o4pG4pLCWVBExyU0ImlWwx54cRqHNz4Am
DbFRMAA4hGkoRQHzBKEEYv4Jb4jGUozx9cjnlMCtNbBIk9MMgKyBSfVUOVqV8MF4JJADuKkS0nSP
WSArGphBZLP3Th+sBiO78KxC+YBYLXqFeUvYGUUvQxeoVmrpC6Jac+LEDkuBul0N2QkSLPpaPPxI
baTFG6cMTMdG3eCfjLFdTtzYdqoKpgXqZvO9V2eWuXXwtKAOiu0l7UKNmtS1es3MgDhea0qMaQIu
CX5sJFOxWYK0JQocbrv2x+lmTunCoZR4V3NFFKSM4Cl5fBE+2VsvGeIEwcSjicKmprac1266Pzsa
9lBasVS+XMqQhrfNiu005D+HETRlS4P8rs77EcEr56xaMH3CT59RMXXttkuUDxsmx2ub3oozFBxc
Sg90C49pRcYD6twg4xNaTM1dSYZ8eQp7n9pJ5j6mT/84pp7r9mX8cHY0Hue5wh6qhYNVF0XTXlPi
7M9AJMBbHgnE6wxfOGyXR8ax5tqlxDDjd8MekMGM0qggLbryKlD7bQKgha6IUMHu37Drpu5MIiyD
pYQQhF6NCv4THp1QEwKaOIha9RsUV+aysLEKX5hnXn9emzZk0X0gFDzFVJJZLkxpFlO/aDLmrSvp
mppToDEfuR/6eYaKQXHHXIa2tpM2FK8pvihFRsJp1Ywd4HKPiIIZ9ZoT6EkAL3dyurkvr6bMkKj2
zlzPqLUdda4YqdxHJtZoiZmgy0hGkmdLJxoRrM+YPH6m4+cF/9V7HMSozkXGgR8a1QkQtA0ZNRnk
brcN2hAAreI/1TIC6nqqpBW8nnMDXo+O8d6VWGlGP2ubcWjAoZrmX+oJUC54GdX5P1yYIcdA6+Pb
YlbXRRaNm6bKSkzxZ9hIpG6mRh76SVcgQkLyXE9ElAcBxNTdN3nasPCTayKtgJA/VEN4p10av6uM
y3opI6Y1gJDTYjSVCCrCa3SNoGyVdGqYYuT7lXPaPWxlkEGz5B3bCCTFykltTDP8Uiuwv0qQuiDq
5dtlpf1QO39cOJFAA7C+ehZEiTSsGAWvHPnplDXorJKyvwHrhSKUUkKaXapccALXPPDvYHZgfuDk
shGKBphNZ0zK9wbCijS/EBGkEoEiANjFxR5FlkGkrI6jv6nUADu6ojju95+uSjd2mpi8SR8CGxxM
1r6JMqtg9Hhb+PQDqqUNGxouZpPBD7eJEGh6sE5LAIEDQRsCs+Q79CpSa8jnVYoGs2FTjCAk5gTW
h9XB5QGF3CmGnWevQEBGyZxBmLkpIPgz0GNwPSXFcTW33XRDfvoHEsBvrp55Ej1egQIMJS3DF6dD
Cl0VxQ0vImBdKMIZpz+lbWd4zzRByKubvPmRD1LKfxUYLdqaJwETA/eBJiQvIFwYcKO+NwuZyPE0
hM+qZSnwctTdXX3EjL+xMCengluEK1d+NgQz13UxWTvQqCzh86UKnbYfaT7/FTkRbvcY/gGFOEW9
stJ8nHwRmgKAFGF2Gt2fn0SPlTKwfWAuB42+IMkKWcS1WS7pFwujsUZFMn8jIMiPHvC6x8+Xur5Y
RUOjQP3dWKxINegiER1fVYZCcYlF5eJ9lyfgiIrUDtkHmIwSj0ONiwBwiaq3N9MueK7m8O+4u0RX
MW4LNx59QRuCLtRgc4ErMTQ3ZO/KjMyhvdekjl7cyyht8Im+DgoZr/vM6r9ZmnzofB9eBOnyWfV8
PFfoMmZGnGqng+Wn4/rDHLAlcYyTqhridokYqhkm3oIP9jLUNmR4SJ5NURzJYuG0k7EBBnkgFqDb
qZbqBq5Hfvbq45T0EUxBKUgTGFu64S+iAAWyY+JUVHwLJ0lsMPR9AvyGaEtLJ9hQTQJ8gK7VPJ4m
WMlJNLtueOjp8rPfbCiIEyIIc0pR7UIVlX9JDh5CAndfTExrN8ySvlHhIqInFxn2zrmqRqNkd/Ij
Z6BAd8/pFI9QoCT5U3L8O762bcv/VEjFY/H042ww1p2IrRACNRRir+QecoGaTKZhFVWsKsGdxWK2
ONn4MBIglQ9+K8pwSuqMlkrw24q32O9SPuFz6rq24sS2dub3tGLMkQk+IOy1pqLzSjGDFKGmW6gt
/gLOIQLZ+6s+eOYsZiPq53t7HR5+CooGAgOdmSESVKcbvTM3Jk3ykWGYl/ZNLKRoTQDdUWMi7n6F
aY6Idybz4E2KHAbOcQMT2czjp/o4fp6juAq0PFinTnDaNHotKlnhzl2IjL4gJ8CbhHBKZVeDqagA
A6eE1kGOQIk6CSo1PmZQRG63nBqBbecC+UkUGTkcjguHZsN+ZTel/WA75mdSEV44Mhv4gTvxzYLa
EnXegyOgyYoNE3UDbHnGgDkBR/mA2BChFQ3adM0YTrBc2m8MJCg6JPzwrh6h5DKQ4IWKyMmB3zCn
vgnhG+xoyZ72oOt+nK0f/C52qCnedtTvdTH8pibJySoSzQN2h9mVrHnS3zg23hbiKBnyomHE0njK
XCOAi70l2GQDvlhr85tNvtbckaZdnVfXwFa1Au0c0CxdzxOPFZ2WevDE4Vu2eoWnBEUNc7dY+aUk
oq7DJF1feTnhLmFICXOQYhc5Dn03A4Jz69d3zqIBsS4gqyj7hBxdGPDiULrhns4Mzbf0lgCzph+Z
QIyEG93LWBzYhiZHAc6hidvwtWTWd0MSqXBDKY+rpS0gH4pqoYn5jQEmNvMz5M9o9Zs7VZWw+kLO
gBjsi7pGYphjuCCl+6k0bas+iv/Yq97Ru5n9hmEjJzhg72vDWH8eWReCNWlwX2dSLho0FO56zGX8
JaO71Tt3qBa51NZtfJ/Df6VWI37jbU39RnPnOomMgpnpAtzygPYGcwl5TyzdEwKw1B1DJGCbm05L
4anmqqCfojb1Fu5DCOgT8inRiUNbYTpMWwtQil8N3xC9F1xOchD943zlKZJqEfD/DrCwhoiDdTH/
ImUFIJvQF13Owo8F8IoQNFBH4Evy1mwDZcQMRoL7Ge3ZTtGjZvatGhHuqRVtl2OyFDFoh225LieS
06qoovtqssGNU8SLk2ksvv2rxOcOJYz1JdEPVHpqI9Ff6iJRR6hg/GR6pBlq+99QE4kkzyCWpGU2
6iKPSxge0lfp7JXmEuw6pw60LPrA5cFCEKWVEiq3VetnKrsXDBxAtR2CLaQbYOvjkVkGvVCPdhco
A4AP3qrTVHdwsCgZuesHZ98YCrfTEGibBN+YDBI/wAI075G3K9VJc/IoIDqHLMTh5IU5nP6S3gYR
w5+mxa8VeA9kh0+9cmMMC4gL1tdBT+DbyFpkR3oU3Y2cfImxrLejuhkBBAes/SBy4ycAqIYwEILC
TofEeP2bc+2Bx0VUY/EszDf9PJRgFMVCRwVBgfY8ptO1gfRRMsEWYNwpuYsIcsuFMs2Ui0smgS8l
Q4MTEDituOJQ3NdXI2OTq82Y6N5JgEh/fOGcQGhWThgjuuoDVQq5F1HkbaEA8FUFrcfrmEfPlZCf
1opxtmJGXCdry+fr7nQxf5DTQefGHFC2gYjw243GmCyXVzQ5lBL2G6OU5MVrcKeo2bihCR/eLIUE
OeSqlvrSSbdPqdomZjf+WPtX+1z/wnMZEk3Dr1/CZYGtUWGZJQOEUP/IuS46jpwXRPm1X8Xoyk8p
ygxXYGBZlfTYRGFQ+/ciiUsnKi9Zg8OqYjFo5r05vpZDEaTpw1dBvYgaU2+UdWcQvZye5JeIdtoE
pGJHNLcHgRF8jm5KaAAK849bi0YTZW01PLKWhs8H9KBpb/hk4225qBFg1rInUdp+n39s7njwOiGs
ru3U8oXXAf9O1J22R20XFd2feoT0YTGPNzsnq1FydpGCGU8AA3qzm0LRSuuaaiZFF4s+V2bonsAM
Qha39FiKi6QoBrhIMmVDMf/Aqrfieh8X7w67luRGSiw1iEORLDd1LlOssOQf5E0DpZFoS5qSuVke
07aB1eDMRAS70YYTbupTdikbnkG68BLTkqKo4o01gZyjoGAPpmAXWYy7YXZQzY5ldRs07VOeLgNp
lBfktqDojpEMe6/pZXMoXMzreYIIyjA/YPzKvwsUZWfCKQJ2hZuO4seaSsZwIw8iTcDm3XwXyg3M
AxXCwp0kz6E0RmcLwkHbjoRrHd7h4WyQIvGbqk1AoPnqiBzRxbS8TVltGe7kTgT08zM8Dq7sBkAX
JnzDRMriM+QvbAEPfl5JYM0kl0GgITG1RBk3YCLPbBZKPNIa7n8zoY8ybDZo4eY6uYZwS21cYL0j
lJEkZGJyMj2glYWdKLnl2KercZ2zl2Ya0e6ogMIMGXwKawuUVsc+ZD/0t89KYUpQ92l0XZYxgysB
VkwRxL90xtNTEzG48LiVepEYLMNQAzsV0jQ8k0bDLQqFQlOty2/IGcM7ixrvqkHh94dBNEdNc2x0
wHyp6TlXEvh4kC8uaBUeJA/HW9dr1fwm/+t/ajnriCrNjwC5DWB11xUcCIaCbhS5CZOf1uE3ldrn
vkjB96O+uq/99M/RrvltU00RuwrYZymzwXPlR4bZOj30sJ1u5kM4Mq2US0PPItCxOp4Ejpz2ZPo4
VXv03Y1UnJlWCQdxSLhHfaD62yTDd3Qg3z2BC4A3TORa6/Pw+XAPbvEC41MqwYh31lgNPw9Ah7gA
vFrxwNy7xH9RCpNUjKSBJIoqpoPpknduZpSyMkxI1ihUCKYrnPNQIbViW9r8trMo6ptJaC2chs9x
VU4J3YVmEjLiFKNOkof0amcGQ9pNyKVUQIdG2qe7R1L6z3kSiGqeIcAg1BypvcWUYqgx4rKeVEMS
G5DhAtfK03Noy7CQAzXEXab7/adak6rqlGKtDtgjthCwe35GkxQA91sLbRw7K5qusUTYRCcBm4Bv
78lT0ed5l1o4I+lB4HEKUKZc4H2o0/GP5cQTBwO0cyDczUI/3bTCea4GBtRW1A6JFBURzA4sNTAK
AP2SJCVYgzXStZ1i233YDGcuxFmWeIuGlbI9JSRAXuSkFeLjT/uqYiGJiEcPpK/fxUR7ryHgf1Yb
N7MZYCcMfRlydme73Tus2bGa4V7l9Pz8YJa90SGcXI8BxTvaQp4RnYhhAEqvIP+lcybbmJ3hH9BS
BqQ9UvsURDeG6suBaCBd4Jwg6RdbMKrIeLrxt3X8kgJPPzYhT8MpwS8GEyYb/7h/1bDGztDYof9s
PIK5FKZDUpavRREzuy7beqdAqCM0WrbHc7obVk1oNjtVFAiXY32CR5PIEtEVHmAuzJJBlsRz5eJE
SP6A34FNsVw0DGIIcmI/pkLJHfRvKu6mj42HG1cxkH48JRE248826zyx+Bl+p2bNFg5QVHFFJFg7
okCh5PC+Zn7MxaWng5XLeg1qAWanNKGCSjn9EXDgQIlIpZGCF3tC3gUMMBgIPTI3tqhjQdOGRvg+
E5nCEAuYtRA4wZIgwEwEU5UV2AysCP/GIi4/bV6y440z80859bZYRKQe1TRMxZ/DCuvcTGr7YEI8
nrAZpOwB3oe4Td8cCBbsNDc7Y+OW/zK9NAyozgGVBdqmwk5QhxKw6MvdgA/8+t82S5QKSe7nLh/S
wlLsc9IOs1OwecNtgrrLU1H8zMvctRXhQCF0ZykuHaBmZ6JmKp6XZg0xd9+lAjllBkLHCUoTaJKX
WDucE4G2L3XxXCNSvV2VN0G5UeaeOpx2jfrs7pRn4u1MW07WHV+F09DSpCBDSCcZMxxMgyDCAW+I
CttdNfjs2We9S64sBRveqTthyWl6QGqAol0rKNShhfE0Ho9m8c2L7B0XQgw1cAjZLD0h1kGGh8AQ
kC+4MxgH4oHyt4lAoHCssx2jImwhihmmAs7/VLlRlb3NKefNgOrwsbjIjm5HrhN3GCQkH/Oz6D8E
x2m+wtogNeCHyXsTWokrw6CgQcACdS5O4qHNsV4yIvOrInRPNRCh2J4ptSAWE82W1MY/CJFIAqLs
oEudzv2XjhpMxqT07i8sLYJq4h0/RdnqRLwX97vRvpkNjKXhWd6RAEFb6J7d/aqWJLhiLlfRV7EG
XZpSp8SytEFQUNF0bZvKbsctjCHpgBjbYzIGAJajpDNJe7g3GEg11BNMUar8j2heUyryz9pwtqxw
7mUkfD8A7jwMUI/upng6P8RVRrEXkq4butw7mgQywMFYgRkT9xEOGGefWdTICUP4mzZeRGt22r/O
N0k4BjZfA1ifdf+YhrTQpCnoRhqAGaErOXOTefM4g7G1/vwG855IFQFQWll6tnbj8CWP9q/pub/Y
DFyX9dgDBvR0OdK9kdT+DQuyYAeBibkWglykpuqknOZs/HTmWLoArijsejzqkoBRJNJfgGHcNR1n
0NXv8A5hFnl0bOkmAbNkhskI45+QvBU7BMMLSY91Cx1DHD0eRIU5RrpEomCc/M9buOOyg5WBIWDu
KbnbpUHGqu8w/m124nOakLxSH4yZF0HNLHE8T2Cjx1RcBHguYi45hNH2tTLLW5Ez36dh+ImCDNhU
YBG9IUNcY8YJslTV0SyGgmahweLkpjE9zom0wsAI5erdlJp5prwcEdgWGNE+OLKAS76o6EhsOc+d
MQU1pPh1OtKaabHj8N3Fk1QrYixS3w8oQOldkQnAp0DGaCIYzaK89yp0P1iGCsUEFm5TYEeE7S0L
DplUH5QYWJ0jqgqLHn57duT05cAEQNt/TAGIW+wwQzCh/MMdnu6xuyJonf9Dwp1GHTvVgD+2sNBq
J4xDUgUkNQoWY0re0708dwEX1AgjAgLqV1dkkbyBJQ6ZLdEnwOCIXoezwyJb7NhAZ1l+IKRayPw1
6BgcCdWOGMHnU4wDLw5BtGHIP4GYAQLytv7imq0hpuXYUHnpXRoLR0ZzysMRyBuCgOYjCtSagHte
8GfPwd00VA7u5kjf7948M69PQxpAGSHRhiOle23ajspUqi/I+jjfZG/4tlKG57iXWB8oe0eqc1NH
2BNe5FiHxG7BzfSQBJ+tePU7XL1o+JHI3PStG/u4HAjfnFAym+DDoHix7hqmPk85NeBJjGbB4ggc
aJW513SiOPtpsr1hadV3XSFC34gLtqZmwl2P1vkwNC4xWcVEZf0uZYgJuUOkkrE0OR2U0R18zWRq
ehyYiZPO+dGA4Kh6xOENhdb5To04PUK9qh8dzbUYwVESvJ04a1yY9n8oEh6+b/RUtHsdj1daFDEA
cJNqByIMM9HKLgQ4GJzgPYv0lDtABrU+GDDbqzQH2L0W51JrWY4md8iGTNudQR/lHKFIPDWcKyVu
CETM+aC5n1doLj5v2pYcsgvPpqe0ayKNvEse6cFTwlwEj9ad96RiYGum/QyggLiQ1lDcDRjK2ZL3
pwO5Ur0k5UPObdJ+xb+CLlt1gpDiBLNRS+ucBIX3HQPriOm9yHSbAzITukZ+vdNAkbSlzBmoBHTo
oedSBAzD0sF7IWrhs8aXdea82ut/NaO4Vtb8aTSI5AmHkJtwHUH9CUdYEeQPBeTw29Hu7dt89tsr
hBY61qngXcMpILBebEh1yAytZ5aoNISqmtADlxOgSaymEK2k9wv2xrchDFebC8o4A1JpDv99Gmum
BxkwfcYLsQvviFtJa2ml4BV7l6kbvzJPJxTEQP9Fw0553YvP3NmEv8WhUC1Umo6W4Pp+EVC5VdxF
vIf3Uam+R/GKFKQEgIFGQl6AZ36LxgKwsBR+lKFuT2s876Ld/r3QG2op7+XXQQJgS0zVgcKcq04u
rx4dVRWd2FNNKlq6/r0T+ac+2Q+GSEpOVSEdhHAcNiJhPKk34gHsfVdNmuH8JKvWilOY0EI+VC0z
ItEGqgAcGGYdVjAIEh0Hj6xLc0IrXmTi4JRU3nNs9z+GlEbIwPhDkCIlQ9dARuyVZJvewAW3Mn/F
8fghnTElZYwIa3p50xHdfWNlYCEoJTN3dBFDinQSrTBJQOghPCE9sAb9AueZjLzBBiBcMnqOROFL
9e3JTZIFqlT1iC1avMrwopk+ZdNs750PVxGArDvrO1AqOKsOM2eHiKv7xTC1YLoOOCDGkxuD05jZ
7Q5u5zSPzk5NKhtXFkohBZ2JtJFLZRuf7HuTGtcZGwBjC1jMGJLhMqNAsjZZDojP+X/iD005jZ8N
Yfs1n/1facRUxhgOEy9bkhPzD8BRV0GZiOYADB+EDSyVzAk4S2qAZ0CwPuQBMOmAsyt4T35+y9kX
ktdhJy6JEIWy5ywPWRIiQ13JQiNLl8LkTxhIIjD0sWzvdo4k1pIiN2ePUHpMPdcdNrVH0SXx8Ghg
ELU7hhRoIouV0RBoBpbKRmkwdGkkJzW8DhmAB4+e280F+8TtxtMciLVxJf2oodlLee2MSVA4vMGz
o1FVhPKhc8+YQwB6nd/0NdODrZOQv0OkkfVt1O6Am0yu35kAKQNmLyZAV8Q8DWei44l/Kbg92xH5
j0d1ktmifZ5LhLywJvnESyXnJkmrt8HmgB4nkBikT7Fx3AhiPTA3CI79fyWTDy5it+h8AXWdwcrC
+ASYOhgi832X5ywO1qc6Ydc91nBCn0DOHPs0eyAgyKtzbg5G7M9kR2Q4IdMvbMGInhtjZ7DnGMsl
EoHmoiBSgeViuvE6akISYiuWthghId6UGBVKZQQt8Jb5HmOPdc3wfSYEKaZuVEse03OW8rGsIwo/
qmCKXm1WgpXOKIEdBMK0gVVfDeU+RhVY5S8Qm7iOdHMxqSVFXnJjaGmfu86Wd3mrcrDa3PzkXIaf
Q+Wpd/7WpI/AftkHFQQivSadOYMtPcjnm5hPOfBW/AVAPPevA60gzgpuwN7ice7E8BIsh5ramW1j
4A8Wcc4Ez8ZnPn0Nb9yDuWHiv+YMzQstHKTPRMJsmp3FdRn1oOX5oW8KTQ9CyB/Q7hc1o/W9J+qV
WwDTgbhUjPQVsCQQw501er0wIJz2zipT/p54/ugJiga+NTRTQurl+WdPSODie9v4qH2yEh2jqMas
dKwX+4xaRtTzZRMlSvzosULmjaXOQpNWI4mlmGSi5LdYS8+ELltSLRwctbs4a3M5rFCJqRYAFaBB
F6iSi5ALkhoOqAIbRI0mKHwBxZQRswQEWjeKfW50wxfDnjd70mfEXdsXatXCwyAu7OrhcS5ojoZc
uh8hTbs5nKNgI96Uplq69hiuZhc9N6lYSIjPkBsVNQokyVRY4tLUMp7C+hZmAUWROKKl4o1/UE9M
Hj5zVXqAlRpd4csnQ8sdRtpseXyUHG+Nlt5xoMRJQUOc/WSWvZqQQy2aPREndH62XK8GQx6ZzatO
wA1xTrmww3P6CLx9aAdkZFxY8K602bfPzql/SMbpQVeQRbTv80dKcFg8F9SDAwMGxel19RgjqK9s
lW3vy6U9b1AIz9wy8WMUIv3gS1lbclAxX9hZNiXxQ7D8vM9fgjjpEPJDA3O8pEjYkH7+ag+QeuEQ
oipn6DVKiS9TfHA2yMSsKqAi4I/m0Lqv8eTQ98PJZspmxlJUZ1CligK+SFSnARS1Ub2rz1ld58VX
b0qwFXCHcM7pSgph+LTcHvy++AkxTh54KeHGIOxR22DzA5tSCTrRnGCaJpLWWmwU3fEVsMZ5eKEO
FK1pQIXDJI8iU7PqScYDIE2QSkB1ZLgOAvCLEp8JZ85ZSSvSF0rMN6RWf06Sl+eTV8Eq4UFLzp87
ITTsIE6gpGS1QeiZCh0wGvZ3jlbIrkqNnatgC2JnrDyyk5jGUKbTRUFndZxv8fkA9qDDwtIMOcNX
Siz/uY2bGZiT0gUGS435Xf/eW6fhn2cP5MbIHXH4vHaYvms7kH9TRCCWYTGqzHEqzoHo5NhDQE9K
U0p47LjPXFF4YJdRrNa8QjfV6SAap2Q6Rk9zYrurtu2bApTtBPdnHP05Yc3B9VIs+b2K0/eS7dNo
QVKNfWqGhTNkEIYXOW57dJM4QHE3ehmkO5fWkxYfuzf4HYaKDwkAQzMEqADOiCZ6qey7jfEp1nTw
T6WIPmJMxArIo6SK84/jBQ9Q4r+bgE5TIzgXqPi4p3mbqCBoVuhM+pnQJcdbpRJdZohjKIqiB2Ul
OswnuBWWJe0nLOmk1JeWSnMhMqJgMUpwwFG9W5fyNki26T8smRhmDeSfcFuqq2j0/xZM3TGCFy6I
yPYQKkbvZxXVKKvETUJ8SZpE9La5OJngoSZ7fbjLzmCr42a5QYhuA/qFVYbfSigkUpezm4VOGmuG
QnZeMBZyXCiHdTQt1OeGiRXBC0LBjGhVVBopZxuuOi2vsLLE99QVU80gbBYipDMKEeUhDYt/V+t8
pe3hUFw2mfJTHLlR0SyAYf4Uk+MhwfOftwLaEAg9i5eHno1fhnUNfOtaSARf//gRNE4Utg7ZhdYC
5kbvfwUIxTARFlaMajFhVIfAgheugVqcWVWWH9/2ff2JvuwNYQGv9mQWggVXejevYhbSDOcfqGc8
CDkCqSFk2oz+kBnieVswz6KBp1LH7IsOFP3w/UwFD68XXz3TiH3CAebjeki3f8GE7NTwZm7fpX7t
ZUwZEKnFaozEiWx3lNtQzvRmsgIC133Sy0rB67TOl8ArBojOfys96U4cucCGPJ6ApATQQOqTftVY
piGR4B0yVDWx1OQzdOkTe0ptZazVsXE35bPIGGuYJXF1cgpFiDN0MlEv8ZV0mmqc2ExNrYq57H/O
lNUucplbAa5FDdd06Z9+oqGSGwgFDVEPbiUBZZqJ8PUqQJil5tYeVzBTgB1JOoyPjBCgAHRSImEC
iz4QMTsDVQh9ohlhiysMMj6KSBSzAqCuA2l2uL5BHIeg6nNfyhR/Ju/qFAc3dDEgIv+ShUt9AeHY
WHJ1zONLV1l7HSb7fBeQL0bWedw0sEUQe3kyZuKm2qn97WbX6UpL4NX+v2Tik4hegoGvf1V5G/kl
EPK9WF5AV+F/MPVRXvhiMVejRWOyqtCBufWzOTSphljNQYZDV6PIBygzt06xNIAAvS+tQeAV4ZOd
9kRCV9g3nTy1vP29tfCiZ9E4MEn/56xnMJMonzDvQZacUbqzVIQmeYVhltZsCoX5gxI07Zmmnhxw
p1VVSHlu1IKtD93mj6xvq4cxyFYWGsqEqM6oozG/h8tS8liHPP8RctcNk8hbcHY6hpiOqqQkU5bg
aUaEde6Wncns36xsnbrfWK8wiysUJqm0p5bHsslYOWGocu95afC7Gdfwsd5PaoKAr+ZOHZqR7C6Z
ZUwsU3A907IjgoKBeQzU2uVkMcxEF7nRyqSFCI1G/l8ickAn4gkxP7jOV5z7aIXD9KqLt2O96sXC
kK3rsp2si6EIbL608ZYTkRIgARDDDLuphiQIts3IMuKbV1OT32aNfcpyE5fXorm5YR65UB7KSUtU
8FnbaqwYlM9MiDpdy+3BKLIhbpBiF4w6AV50cJtQAt2f0vvTpL83/jDcYePM8cmRltQdShQvxTNV
AX0wWeTK6YZhcREqQH2ItkTNDbKZymmnva6IHpdczewzlqsAO3KoGKUabrKs/ioyRooyIm16LF9g
e0E4OACckUNEV4cuEB9VsEHTjtIDDSQrFxBZ3q3TEoaE/yj8N5BwADiEYLShUGLqfHxvkt3/Wa7j
kn0KufU/GkhDn4gblHqlT+jcvPIJ2V7yKTmO8HuM3KbDjR6GnrhfufCFbwaCFgLZkCmOkyjImDX/
83Kk+DXON3deyzi90VDDZWkSG4rJuWiQUo/FGIcoJXwxPQvbiOzgH7x1zJJdMgKp4tU3AFrDASak
NAuWFj/8OM8koTAQN1t1/ptFyVO3UJbmrlvfJTswKJgrvzbhQgzb8neS8zi3Dia6c8xT4NjsR2Yb
9ErB7Vivac9PckJGlfFEQ00gbFYOOHPiFPGIbFWB/FUwz4UqK7GPVpsrCthSYOBGKOOZO9IMgziq
dVvaq3jZVvzlTfZ0YgnqeTyXi6XHvERX3XICIAcY+fkjF7vjNWfbeq833DoUxennoeuPR9geLfN6
hOVUsh0N6JSdLwPrP+6QYbPxJd6+6Q7aE2z/WzuiV7Ax3Y1dJJ1pvwDWClNUxxJhD243PRWH0BKR
YlKxG6IUjcKjiPBxwE1gbRb8F8BXMwyfBVoYV/b37dmW3swyrmw2IFf88f55NVXCKUi2GRnxeh0q
i8LgZuUdkEXCiXaRPdCWWM/lqHf+6tyAY/k9s5t2IFz2oueF3LXcMCIWciXRBko0v2EwuqjzdEPi
SOVIXGbs0djkqcjS4anRHTyaoffJXHk0AkUf0EJxqJQ2ninHV4XJEq/J0ruhcKx6etgw/4ndo0mv
10RDaKzCeImve6v1z6VfF9i0FE4IVfph/IrZiQ+t09TDrw0Jd3u769X/mx2j9xeF8llfnRSHtz7n
4mOxkeES7DFnobHKlrZtBUE+2274BeoRAK6wzeB6SHKuOFvjTu86ZtbzoepJt0iVqBiu6qL3UNvU
p0K9W0egNKF/+im0fm/8vp08xGSe5s9nt1dEVvwx6oB4Ohcx8G0PBvI3Sfn+7DTfq+eZseSjh/bq
2zaVDQtzeKAztq127mggdj4sulIowQuQqCcBIG6C9z3ex7z78TYvw/UWX9r2nerkJitaOyygOqYF
DMLvCtlB4IAio6KRl1cnT+lCjoHyfpKCeCyf7LYN/xWsq393TrKoqm9XNCd1jztKigPlX5ysgXzU
gvXEzVDreWCgwGm0EdQJY3ocR3svSNle5p/D81Rzt2myF6JuDIYz9JxoG9SQM6GR03kwmq4aXV/X
mNhFV7RlKRowNrXw8ui2aiBd7FkruPOonrEV2Qdze3hT++PYq/5HwczyzoR+9AWwieTkq31ixaZF
DkQdBCDq8qLxmKhRisANiEF2erxvHuhR9W0omqI0YB9CQ0gEypknquGsTp8VJDC4WfSYTtuMpxo4
+AD5u8mYX5hxJFOIogn0on6PfIzpRrkP/8EXUm/FQVQxMYWTqBb7DBA3r5koHisqJlFsU58y+dik
qAiK5EZcPaJ91p8wq5pfRtwX8a0wOu+uVxbpEWCgatzYM2a2rru026+2mOqaxXN5xZ9jjg8FMnxm
z9jwbegkqpxk4yYa+Ew94eYMBbHMw+YjyteEQGRQNEBawY0JbLumhtxG2kzkfOlt7Xy8a3EhQr+K
pFW9bWX7lT70fLEJ/0n24v8CW5P05avYcRkgPirYH4IH0bx79pMzA0oCdVyhsKOyiNAnFBCrK7wT
zuA3XAH4ewwDs3Lt30e17z8dSm1fICmVX/vMH69GW6aytLTLVmHHwybs6DxcYRtEvn/V1Qo7IoqZ
tJq1oozO9i8yefulLOvOaLrj9h/H/3hBtOX/bHy6Nip6cI/FOJ+pRD/YrcWXN1lAhroDMcye80nR
WB5faBHhtpyn+WmseNdQEXxIfboqRrU09AX/D3K3+RrBC8NqIk7rX6bSy/187P1VyctkeQF0XpN0
n4peykU8eZtGpJwLaJvJsCdwm7pkt6PzarrwOFEQ8fQoi7AYwqZNtNVq1C8WX5gmYZ0OXciEQCsX
lw2viz9ZHywSLQl4fsDfckswyDbYyejNf8voQy6K8xSS/U9s/WBTrAymZInd92yu17va1vv9MAbF
a7pvgIrhUH6u+qp+wkPeEC5GtHVDtkzQj0qcIgpjaxTiVXt+3tBuPo1RALMng+XuTIcy7Sfvzzla
XkxIWXOWsIJsl65k5Qz8CP91mmbWqHwSJ6S/oqpzmjZsoFcsYHb1a8FH9R1AA9jgSIHOogZIehWx
b2DW/enC1IPBdHMZ7YQZ/3BEneoQC1wX8gkFEZQdpOg4xUlPA4aaPAxjXl3HiWrfMRugeHUbJCvA
oYv/+yKAPWY4O9R75KeH92yAMX+mFgYHyoC8/t0IswzohjjbZinlQYzLTzqCkDU1wdGZxw48i9/F
gCbYR9qccyPpuneavYxelZr1syq4IDtEiOcQJRNsTeAiaeB1LK5ZHBTt85eRnAqo4ijQzUEy1qot
rwNlh4n6YsddtCu5SJjUow7s9I3b4Qav5au2/HyGuMU3oDGsiFVZevRqGI1/TBN0Mwy2WZCmUprI
vKCnnDG9vtGaiQU0CFDNFBPQi5PGKkTfmeoKFkbJhr/gHF7CvEZjjWczwZQj1xgZ5e5CBi6FOeLH
vYYCxSE7bLW/rjx6OBhi1OSh7ii6qX9vpyr/bjbZyVeSm+0Mj6AJpvkV9lXKRFfmkeJBigEfpbhX
T/fiFysGaU/pTtVpIr5E47XTx7Tom+lqa1f9fs/7jFMJIRxoX0psiLzmoO5BnmMxO7RbyK9CmblX
k9BCWnvQZm5n1tAU8A3xxjq+NBG3IW1kdhgUTEsx5vYo4oadXNcccfUOSsrXRmG2WIS5LlnJ2JJ/
F/avkd2m4sv/+xYJY1zcWYetZ/BvsJm4EwMHijOBgW32SnMJDXVwtxt5qmYmRyam4jzImZit/M5Y
QvGxTyBRw4olPI6s22qW+dnLEUcgln/QkZAHrXBndplEoLrCfwOAGZGHqGspzJSTC0lqTU8E4JaR
BS1pzXgQb0TZZuBgzaKUgpH+F+zQdrdLdPYfiibCAdXK6Ncyn3Qig6bkAvKeaQF6+zMCSGFcJ+MF
MYiHQJ7iHcLES5aF9OLr4wypBXq7OG5pZoFZ273H+fWLc8FXJ4yhBVgplqA6CHegSB6dbmv26FGg
vlbY0ciAAFAVFpQIvCdsZojPwEcRQ8JEnCGhGIAFbaiPnY2PSJK2mBJ0FsBUxERu0Yb7L8vCMtbG
LSBA8DOgKAK2J696j5+TlS/nbP7cOg23/EQWcWB2hFcIthHeJnTUbTJ3YGIyG1CK4hWhBZMiyPks
Y5axoDNRZ22vG+QTccBDsbWA0jkRVwqN8XzDG7JU5IkDSRMaEhvC8cJ1k6kfZpI05ljUyyJZjUcc
DucX3yYLk49vKiroRdZgyChSnIYZLFEpU3NSyPFrsynSW6B0HA0Us9tTEDFk4FdJfZQPWYqA56xA
PreaAv502LrC0mFbhcNGs4skBWosoJIwF4CCCl+6DZy7mokWzOxyjLPlUSn1Q7EwlVtOxspbJida
mJ6J+HPFaf8rjWlL1EaMu3giD+X6DpYToFUraY+AAmpIM25qMBokhNQOkXwPOvkvpFxvvFPeAus7
J7QyisQAWuhrmDtV2Lgc3Lrd294jgdO3TdiJHIGvzrwqviq9mvmL4Ws7N1EuGOtQmdXur1CSuOgG
D2McYgr7nh0C3m3atT5eLTJwjUVB2Iu9ilCxm13tXMgRkzsPF5NK/sTONJR/Ckp+8H8snVlz21YS
hX8RqkDsfKV2ybYsb5HzwnKcGARA7Msl8OvnO815SU0mtkQCd+k+fRbAGIAmLgTH1ok2muE9m/Te
g97GNIt96c4L25tgFmBGgLBsY4f2XhvcJosrOWR5FNm2jsDSLKGrU1O14xHmVI5kEBUXYKgLgw5k
DxDVdhD68zNQrL8WuJ3tqnDHfscs8WZaMuwAwoRzHb7FY+sL4cXclZue/itWlT+QqPbibwoHVUik
jUnoEFAtMkL+oi3jR7kIBmf/PWsEzvJ1kCckf8NiG+8EwV0Fa+RxBCAc0LJwd+WAhnSBIBcawOGY
7HK4ZBUbJBAdtEzr/yqxtieqaQxDcSyFQAPzeLq8caxnJNSyYjEI4zyTnU4TA35sy/prTAlqZLzS
fSS5+fKPfwRFCItXOGUl+ibXPG9K7kl9ObjsVQWmmOFGAuQonczsLS/AUrr4WXJ9EaFgtGDesnCz
EQaw4mAiTOIEJmGqSOP2jPMCMR0cptpA790JYntVAOhmoHy4nXCYZmDVGmZzlO15P4hnvcNijbhH
OO5yQvaYdpDdXFZgIAWXG6mUugl/dd/9sGGVDmImVw0WBPwk43tRsrEGHMeZqV5HfAgfhGBkgyy/
UWMAGfIxU0yXH7AJ+En16t+u+z68K5jQAaXzry5hNIUbzjV/9JQGxU3jd8PvSsntNh2GaNE+WRqm
D6p+F0VoLhGz0PwU8IzqY325K5a0uR/EZ83xD4b6TAKY13JKXa0ictx0OZFyaFrGRGffy6Lfngiz
0Y8KJhpkI5fWKDs63oWFlaDUfjPJmh9gWXN1KictG/RlQTqZuPY78W49JBqSYSijoYIyGrzv413+
WCwxhVlFmsh17mrKV9kzV8vxY7aAxlNA7zlcAVGRfVN8C5LXtDAKebt8vVhMhN0vDBeZStEHR5Ux
s+j0opBfZRHcEY6kL5i/QtmYWIYjWxKOdgWDe2UabWkQ5sqFiBBYXso5yLr8DZCvu7IFetlhqTv1
I6BJlrZ3Var7Nk4odkFNB6TnecOzaOMIKNjx+WxiJotFoZeMlwvcFUGdvKlzN+chwRIY+od06yM+
gsCVPJa9DJg8qJ0jyX9ieKU7LB1iJGPDKtQed2KOLM19pcVlnMjj1dJ2cfhsfrw2qAQTfDNPk7XC
K2H2m08qnQ8FaPAz4WI7tOYX/nyhUnmPoITOJrorsnD/kGDeCS60xD/KTWD2BY6rcqGjmlGp2ck5
il8qBCQH0teL0xn5CSezROg54/L7ahxYpj2O0GiRVnhk2x95ytPeU9CvPBaL9qOkZpMpiIK64zlk
KCOfGhWVe/rW4xnYZeQ4U13OxDmE1ccxZ+/EOHMQiDlbRJNsC5Ie3DlekRclE6LR5a1sQbLCbQg+
DSdmuBbRDmYIzdth/5EAekUVxGSHCoypPw/ZTxLWAO+72fFjN/TOwzy/RzWyf2P+UtsDiOFEC1DP
SRHy0W2qbfWyrJDznku/8vEqL3TjmYTtgpzE5A1mKKbAPjjzUMpEis+RE1j6F+Mquwhfbc6KMTgH
gcbQwb+9P4UPDriLQB0eiXnStbGg1JqVjb/Gi6wU2TN1/AibvX1i3L2/2cJgKw7md2UCRPPZRRuC
fsTnCEDe8cUNxBW24K6cXQq92mEIblgd9cifzYN3M+y5oDaqSaTS3IIQxP4t1yKmjwILbffltyGE
69lSIVXFwDs69ZdbE1Wh4GaNJgwaA/DdrGffjjE/0KwHjG05LpxhQ9IEMCrJTjMCmcz3qoAzT5pF
dyal42pDPDFKh47PLtzT0VoZjU06hDVRHmZpNCC3YvHPlwgDFl50yty3ZQCOvk6yVgoSk35zdQ2H
gV92QAAE3gXSDKxDb5WemG8guwPynJipejytG2UBWJb74mA2gHxDohSP1NZNTmIqqIr23znixmJi
h2s7duU6wZcVMp/XS+4RcJBVXHvfshW7tiN/Ps8kkJsLFO7Qc8+swfJEy1NCIgNIoc0/I/QzYzfo
wTDnSeixFBR8/8zK0agYZlVpbEk/ljiOdhbnA7jxAyjOUHJAKCZ3SymCGbJ/H4KQ2iZmXW8am189
k44q28X0N3NJpvXUjaRrfOAwBAGntvwA5zO4rTdApwJKDLzFNvrDRm1uvZ6H0QTMq7Ydb5Wxdvcp
1RY2FoIlS5jPrRk4GGQ/EGFguHuTq5w6R1/MetbCyO3hp2wqHMWYOYpSLIanS4/j3RJR7A1iWmwx
vxi+PcCBd6In5I7A7YkRKcK0aA8Vhmkm5JcjJaGu3jYVGBrTfTe998M8VMOU1ROV+AyaZhAcJadP
WHfPC+bC+CfhuhYqnRcOkZwgUOLNu9O3zYEDm/mf462g2mVzuQvYj2UWXQ1TNaCjgx4++IQJRBKK
ZKnqh6Uan89Lc3zGBoEOmaAwJ+vGMqEMDDJIYBz5BjjiiPi3F/PG5GE1nLRMtInHkooB2z94EA1W
clh7QEShUOYfsAkYDAESzfGz63S75eS0uIl2wuaW0io3JyqJ7Uz1rCENErPfUR/8UbLeONas3D2/
1Z1hvUQTFlN+GkBysFTOMwsIYh2+0YDBnHDRC/N87s5Of5a9T4MhDroG1I7RPWjxTbcro8MlOP2X
KcjWpE/5RcrilD9ZysItqpmbMxH8nfnr9zFY3hcIeMQ5swcbpq7lyd2fHCda2Bzr2w0Tf8uzxWiL
UWHJQmagwZnon7/Z7H2XDfSiDlSdWhhOJwP0hyiBN59vbIEo4W8NG9mcA+vdW1W/IHvSPNtjjruT
lxvVBqxPnCFIhQ73XDtjykAyjE+vfs3QCO9sXg6uO8p3Pp/6/d2FahPCT44bN+kcZskE7ZqWAI3X
wYKuUJK9q/8F5AwT0AjR1BmD8xH5/GMHZ8J4Dw0X55VrL4+ZKAIfzHLAPV9IMdoHUB0edMsJDkeC
JxKVsqLt2HOmpY0iivSrm9yJjZGTDgHFFpopT5GDcCZxnGeOjSEHJgmLYTgdD5dyhNPMQmedg6dZ
QUJlxONS/qSCsaNY5Zu8mQew/cdQuatW25EhTOhsJz3ahNcFDsUMnE6cugDCBVwT1phlz6IMpEWQ
+EeOBOMk+q/PPjF7YPMLVQ0XLXwrv4heGgXJlo7KOc10TInQ5S1cmqlcZn2gReg97HZOAPeawol6
gm+8gwrLwxsUfbfBlo5Ies4CjfgQBvk1vBC301AVVOPBsnuupmqJoNqZRa1lgiiR95xJoHKi5yNp
zcNPuqMOwIwWvBGh7AcriRvcMjg+IWRdGImQUxxhdsZDhW/0J1pjfkNCyXmlB4YSrIjYWTUqemTN
BNKD++NUV/9F+NECzrfw+6JBM8qU1Com7V0QE8GANZ4co41pU3HE3+edDnFiGg5xsJvvxpk+oV4z
obXN+9ZQNDfEPHlnAMIjc55UYjXxkeg2w2eLf2gDMibHmCPIn88Rg/w0hqqeFx1/GtcUiiQNqQEK
sknmKh2EhJnP5TxiI2NeQegxM1D+L4uDMk3Lpo02CGkNjBJ/PzOU1O0q5U67gQm3EMahVYNsy2nX
DmKW8XKoIUQzrE/h1nVMd3b8RobP4ye/n/7ht4JPONiuMv1hT6NworFBfhp9MeCgHYxJQ2WvzQwI
ABljr7gIeHbQGiqPDrkSKV4u22YatOzcf107gP3W/oD2m7mKKymAL6AZdpJZ8JQYn+i8gEQX7MqI
QcESQhJkWbRbw4Yg/GcbnV9H2sgohFnhWoTIM2grA5w/Vmo3YtZJu+E85khVB4drbMT0UDiLf+K8
vpATi0OH2XiaGQKbm1m1RKuNgsV8MjauO0h2oexYDGREYsyhkjJWmDkdqUFcKsXBgLOpDtxFB26p
6k2aqij/a8x1y8gbLtyxXY2A5E/E0XmbhloVP8/fSz5ZLDysRRM28FV4VPQAFX6zIGwnYsa87NFK
YLB1fhvMEkfYKMc7z8geIk76YAc8Izu0/IKryAxbKoTSYssWCFRBbGgIAJ47mLA5+RVfgADJzipZ
QLwc3Dq5yqoi4y9okufO1E/+knypECn6vVhqajKRDZK9BB5qo+6o0GEyA522bOa/TMUA54LBlqQR
ZhjNpBUgtJSPxx5nFKjMmE5vDjcn3B+HDHqAzXtaxg7IeZOn6MgluEomjSMC5B6qQFmmtiBXTMsB
ICxfmfCp/ks64q9dbfSYFT45sJ5UaPZ06sqRdBu2mFkqeUfK17FKEO6fr231av7UTAmoqTnW4dhq
MiAFXy5aTqe9wr2B1QiWKCUO45wh8OxpqjgFdnpnFRwZmyWIwuRfGKdC8k7MdcLkDVIIkuSJJHml
c/N7GFohP8atVGRtz56IMt51255embPht3OEVjmVTztEtocwiL+eBNzgJEb7sHDOFt003NTw0G+y
jF7FBYyGKXEoCajHRBfAlOebIGNzPNRF2p7U5uCrAP/E6ykamHSccEkKWaVZ0XxuSUZFRuQz3DpP
36RuMNuJ3JPRzqrteC4u/6Awnl9Qcp4VQkLdRGlLaQiwCeVYrkeMJqXQcjEUM3eh9fUn9z2VjjXi
+KSg4ElWHJbUKgA+Z41RexRagtJV/iAh+pmVR8zysALaxU8jkUGCoSCiMmTB6Z8TdQXMMlsyv2eI
WZWaItJ1mxmGt7JXUuG5BP3SxfgozNymGjDQaiENqa0BmLYLP7bUxxhsLHKE1uIDqD6ZzfWCCC8M
KJ68IwcrwzjsScqwlEZgOEwQxR42kljpVnkoKHzprxEEGwTOsLu9D1O0GB4n0TMQOn5caryGC/0C
PDv6cF9z6QUIHNEbs75z0T6sSRwf0rNuX7Efx4z/Op6hvjNnx/Ih3KpvUoalGPiOCRonmOK/6LwZ
JIMfym1kV4PIA32xUkOHtYtOgWMDNAcXQiRswd0jXm/M3tie/qLy8pgz2wLXYxgZOWiuDOpGOfUZ
myLacZtkofBhacWxlX2l/niwxp8Zye+xRsfEHAuvmGmrb891eOKwwqfYn/gRJkd1THJ5y3yoUbFC
Y8Jqx8ECps2ZExCcDyRWmaPVCfBrn1anm4FBAWrOvn/krcN0kA2w2WBFCfo8g7fQ4v1xBHs+mgsA
pFnvJau45JWfFyZL8dBF7tma53EGIG7LDR7OjhA7HUtQFegHj7inVNH34IhPtYdpEEnFnNySIvnz
r7Koq0eAhy+oJj4anBHNKVWDj086bjSjTLHmBL3umvFyigVmi6Ns4OaEUEYxlo0wZjemUVh6sjbP
HQiMhyhasG0bsgE41kdWN0vY5siEQ/70AxLqzDIpm5lzw5VgAtVynGQJyI7FvQLh0fcxVcY8Hz+s
syzmY3QkrR/fpXJ3gx8KSWri4AaOf8VeNYWCyhWcc8c8VBeqPJw/aESOVAQqMK9c1jPvIAnXy12P
ehLhJPS68oi+hatt96uJOdyJ/P0G0swP8unBNqxxG/BRwDuO5RYmPFZX7PqArcbkjisi4P1WJf7s
V1DVw0wNaRvIgJCheIXEd+Y9olhLoE7x8nXNQLiaHyoPbo5x0nIF6iF7ZqHs1EIQJ2oKQhmztjGP
iwPOLUzkcrApFdimHUEnGT2WGzCBGQuVsjDDi5XaEI+lW+JhAV5lyG8Oupa8FYVcmJYxOw4T00XO
Ejjn1PyyMST5l/F0w2E0Q8nJRjoSdyS1bdBBNi4Q0hWFZYT2dsD42PjfbSISeM9dHDG48wPcdUrh
yIn+UURfzA1SpYx5IKXcBWOg2ktYbgSKQ34zs7Bxa2F1nwoMTksKBMPD2j2dM+QVJjwpi8iAJ666
5D+5QZEp3/4o0mD/UCzthRtrBB5dmWg6HC3e/ZBtjzUNZPdBQedoiKkLNoTfkw5CF8d3XbtL39xe
cLnkCk5KmMinUY3QBkMwgWwsz9D0wuKPRiwDuExNWewS8udasnUNBTEFgV8Bp9rq8mWKENXUqNch
20TxZFUzQ7kF/qCen49ZRh9fESwhiFDO9EKFay8aoKVt/CWaqr/QdHD/KG1dQ0hoPFTFNTf65cgR
mLEVo41rFIFq9eFMJs1tvEz5IR637cY/6YrxTzlrZsV95xiofADQxqOZSRpc2ndbqhEA2h0gC4q5
hnnSeAF9b8fd8dXfEfs6nldIW962/S2X7V+sWqqRjgojSjj68WjSLDSDrLcn/pygo+LZ5qoG2jBk
oPn3WNRjAiE1GjBPhVMfBczQDR3KKqol1F+ohOmGoEzoj8rgJZo5K+wGhN7THKYwRVIh36doBzM3
hVe3dFH4EJK38mg3kl8cIZ9AtWJ2x8qfQmBGKsYI3RhjVGgrZjpAqxw90ikcL/fYbL+awmPUmSM1
TPp/W6wWfoTbR8FPC4srpFluMTNcl90BCR9i1KKF/3pEw4iZEogF4gMP9eShyObqvq9rtWzMrJkS
SriloRsXW1umH9hogNmQQ+n/Li/B7vxzx1TvsFT/d8NSbt0yRvWHmJnh7aK0OJSBnC+K/8rPE7zf
HOLVQyjpvEvm7ONyYdK2ZCyAARgNEiMzPjeS2dhGRBQbOo0hG7VVIQFYQandrixzKG9QR1LaQZsw
GxsVYfSDJlGYouN72F8YLK5RdztE5/lm7/n1fRokUG6Hjo4vQxbGSfxmLDgLhTKnYCwyzp9BOLu/
3BKWv7NOg3xitEZHQV6JDCf8OA8HuD8KCz1q8yvEqwqiL6kBMZV4ZfvaDzgQbQw95d/Nbz/viCJH
wfLFkWVtdmcjgMCrmTlcjwiPyk4isQycCZU1oJjSCQis9dCbDD8X/p6IqiR1kQxbyKBVAQKWr+Ym
tKrbCWwQ++enMeXcu/pRyCAAGLt5gvwcHcpqfJnwnf2C6SNnaqBmZ+P/N759z6MfMETBtgmcscQ7
G2yGG3YPIwSvHBCaTBM2kE2GEzjCY45+V9WU/YbAKDDcYj09ODQVq80wQrIEAEJVHJvjXxbwcVyj
OX0pTAXZSYbRBS544faSy2nW2rGq1Zw5hQvhb5Bj3FRL4zMjEtmvBTpYbwtIDhXY04YL1fCkNnYP
l4842u6TtHsPGQYBIK0b2zdvWDDMTcpXrChBriKQMJjlt94mFn3CF8uL3N3ETUBm6qqEYg0KOMuo
1Ww+qL7YnTkrNOJoS4EwCV5pRKHT0PcYSV8nM72mmhzEd1VM9Zb7Hez0FQmtjY6szPZWqqq0xlPK
78BCeQ7AJCkOWIxbQdGVPGCTZ2OAyLg8z3WTCjuEjoOwJQStcPj1R3u+8eih/DLCwZzsLg/F1jPJ
F3gqkuRDOxPL41gHYr/newZpfkV3xiCZMmoFfmRU88fcLwk3MTuDKBjpRY7p9JzXQOmQteB3bRSI
0FD8x1PT1ZRSnDCDiAm03FqLZA5yCV6KZHtNscZZQBOQRzP4BT+Dx4pvWzQmf/kZ5nzCEbA9wtwi
ncNXd5Fl3o6Zt4SS9AYUUeD/ftSc3ipP5deJcioPDK/jtDKSBnyf9kU/7Dk9LpdPp8afiVqkpKn8
rf2RDRRmFXFqeUaBURL/68F5gsL8lvbYDTmPZlD/adzDXqmOlMeI6WeOIep87Cto/utm+LDA/+PA
4yZzI3csByEa/Zh7t0qi/qtSWLK9Av6m4pVC99s4dAwZj5xIk57uibNCVnDXcCX4xahEilciBH/z
WTjUJm7nnOklewmhEgJcLoW2wwKHugMHmq/RhShPP2Y4Ym5fuceSsFBg6+Rw2ERXM7k3sLF/LR65
IgEX83ciUeTK5sc6ceTTwZAWVFNCO3+ioFU/ScH/ZsZ0o8K2xHTpMPUapEVO6el9Jhk3imVzIYcx
DiZ41ZzZkNg4YO0zov8feET+kVEAMnKG+9Hx5yWtBrpdWl06ajY1ztNi+1NmKYQHE2vwYxSAULKQ
ptQ6bGbKUixa4YmY+ik/cUlSGYSvGTMr+n7K/hFX0KeSa+r+FEPA4+J6wxOUQdGIsr/yU0zvRnyH
ZYeUgK35FxC1qOe5lqJMDSgBziW3o9fXu0N8iilGGnJwiEP56UC0P2ZYLKM6heTVNiHoDl9Mtlw5
ljQYftq6p6LN8H39YPROsgxpxSYNHPiIn6ASjsBh3NBLk//dnOLPe++y+ox4VnQz6zFdJOzh8eAi
mJe0LHVXnzhbYMMtZlIwdXRil74l3+b4gxbmtdRQy6S+LpEqabe8oUlnJofs4bFVzjtk3fz20hDU
N7gm/UTFC+0GKQ2I57HBfIjfVElsI46KaY8teAwrPfYpVHlGcZRHeVtNdyJ+mlFPhhwFnJHrJSsR
sEAmCp+qMgX6o2rNSwpWTDUgJ5VyBFCiCHZUjAWy+Gsc+5SaNSrfcRN9s8bZ3pwkQye7gEjt+gU6
QkL5T4PL/eTnf7ktAhaALn+w2YWBXJQDUEV3fA362HfWD9iCJGxmmG+tfHuhFaP0jgJOVgJkqTlX
JMaogkU7YuXggX3Hs2QHnAFpLbghP3NilsIHoxXFuhLe0cwXnIkUtPgR8ccueiQKm8t3OnCRV/Cx
Z3pE8c1pIrJ3t1H0mFMpAMj6GPS+B1X+mBSUIRCT25q/vKTe61Cn7+Med0S/oXYh8zZeoXSAeGct
3KYEN6f7utAtBN66Ahoy4wreRtfHP2y66gY4DlnM56cRBclibWOrB1ko39QFyOLFDzjx/d3pBOav
JOZox3RDnsSP6OW/+HvsK7MT6txo0dKOZR7nl5cf2Z6ZgUSEY9PtsdOltltT72tCt/zifHQuF4qg
KqYo8xb/D40HAiMdwbQbiqKGSISS+nRYT6eAgRGnHGmYz9dIK10wTXyZbzqv/xte2fERZ2w63bOq
XzmkcTJCLlOMRDsjk2QT/BmTtftIdcoAKeHRVS3yMY+T9eaUtTXWRVjCWuamwGP1bRYW3BZsywqV
9RVcI0jKsR7lE1zjC6dwm2iRlcDAjY8RGTcNqzkPeYZ2Hefc9fXBRrY0ZaAXNXLkPFjPP/GAbV+W
oQgedt5CSMoe8uyYYTzSDuP8u40aLp+FgtfJgtw0P35HVUSzxgXx2wROHHtMoAbuK92pUQu0ZFnk
DuP5nNH8ofXVB2DzzPEO0oa/D4QwLS9Fgxh139/4mTS3yra1n2LDRsgNtN+wfCxXB58E+F/Emer8
jeYY3wseAnVz+dGUWJQS8W24L7ybMWI2wwQaHO2nyVKocBk+pzpaAg4rd9GvWVTETaIrbbxFPKFp
hFbGXzpQcRmEBcPpiMwVfI0xt7AfNnGGK/W4gjlnI2QGkXSv6T9m9CbfsBaHz1uZ8eFRjO6ev8f3
ZVfDNIXuwYzVTEGpfDaP3zrmILH5RRYnWDwfCGukxD3Ob25lmGMAFMMtnPkEO7kFVFNiTmSO2Buh
7DOJGvlJfGaJysy1rYRf6818vyKtaFPm7trVMPj+Q3rXu+gU2KvxsXzlneyL7Esz7oEdF4AVM/M1
9hPZxsA0qbps//iRgEtOAX0LTRkwqgckAKTJeEo4q1BFIpJ6NAb49YOedI0qwASkhsUMRI/RGaRj
G9mRCvJu+ZADheZhV59RnEKnAAylAyOBgn841NYQyVjFIUo0PTR6slRW2xgvnJ7nibSLqO3Lu1QT
GYDg5y3mZQ5KmWpqtVAK3+k8IpPjXQ9xU9vx5O12t7h/PP8/A5KNSBZRKlOqIeUM9cQQYUD6r5d2
u8NphHIO8wlYk4ocOQnFbTVCtJeFekVMym1ZIc6iksDxs7k9VnV/E3DTPi17nlMTsGOMN4VSBgGh
TBTCBm5IOwhHRr+EcTwbMGO7IrvgJtdC2bv4fSjyES8OqncCiLyXRnGX6wMCjH+jE5s57QXSL/fH
dfoP+6SNiow3QlIqw2IYWlk8U+KOAPttB8xhRKmM/ADcj3ChsbpNjlhmqQlZn3RjJaFgagYF3+IX
zkwCwIG53hVOPiInpRgETjVIJatZc4amIO2hxoMCee0OnIMUFW3cvGeACL5dczsTzXCL9qh9ptfg
V/iYcyENR2klb1ID6Ol13q/t4l7W/C7Cowy2X08pWbM/okYkg7iFmqYzg9IXqcKf65fY6VaxXsVc
tjQEiDAGh5IGX1hviG8D2VLy4x0TG+Tv3e98FixMrUOXgkP5HgY/8MZni6XJsFYzlbr1n6gD/Nut
EDdm5JpdVo7e1ANojgIVfXvuFRpGzkBCHExC1oj7WspvFc3aZ0NiQ6Tnt+ks+JTGCEtSHLtkVGBk
dz/jpWkXW7WDWIWJ0Y7ygUcFeK8N5WRzNGKJw5QTYCmG555hFtdrw/kL3so8IORddKBoQOW0QjKT
2LuUnakDYV1c89soK2ZYylyLkZ9gKuu03Q6RkSNy6LHaI8TI8rh/qfojtrGwxcFs7gfQBtz54MYP
2/yextyrwYR5TnQa38sW0GMZZOC2z1+nNItuln3+XmX0cUbnx8QI1mXHaZYRHg/rkuWNcBznAd43
2ZGoL2tVx1LAooplJpKoCdPr26BCPy81t6hNwKkiT9+q7DIxM+MAXaHiadbeERrL4PNt61z/NW1o
TAfUuLcoYfdIdTnjQ+MqYL11h4UfNfE++uJNAEuM2slBQk595YoS6QXRn+5jsVIj235lEchthvrS
9Xx8WFho/iQAznuq9dZb0LQkrN7Bp6YvkdXcLMrdW3AhArUHJqiWhE7/QhG3X9OfWM2gE3YcB9tx
Sh4IEo2xAWUCs5ySD5txJ+r6d2PBs1OMZJFKJNTF22mHQNnFkM59JxfBvW7yWmuQ7T6mAmst3LAM
wEW3Gd1y6uMGAJusuClluM5rpOQYECq4mV4f77jpdr/zkrvSL34YdYJjp72Plza5S/ajgnsCwtey
PTXZWOP8R8JFegv5AkaygpyXlVlPfuH7GWLQzj5c1KbXHc6PIciPfOEKuvmGrA2/xQx10dQVPy4B
YYphwCg2pN++h0jxU7zHvGY3wSng9Fu27FOopjfaA9+UO9DdIadJPa277m46Dt9TYsxvu30OaXvH
dKc5M0ZtQMwAC/2ntUTDB/kmvRtWFpW3TBz3LoTXpFkPSDpzDIxZn6jWCIrBrIDxAoAcQ1fYzhdM
UOG1zA/22JqOTrqhjvwKtQHYLOtz+rgTvtDw4VW+nXqCQdfgzWIko+kSvGU4b8OCWd4WwL3DBIf1
Do7e/OB1nHbDRouy+JQrYwRQIXo5ykUQk5CZdBlppLdwswA3zw/lzDe2ibd/Jtmcaujyz3ZpghsA
4YDynOBnCDLYV3lFv4FsnoU/HUV7O4/EOPsjnaLVM1EBVmZCASesNZneRS0C0seNavDXl6h2g///
EnLYMCtgmvFLiy5Cc8ugLVlpxlUnpZcRKJQUm7ds5YePR24wH7YnDA/OwHaLiD3bUD8Xe1BLjyGl
L5KV3/APtAsMKfeGXLF+wx7bKq/khVUXRo35qUY0WPL0ILlT7F2O7pXQCi78vZ7BxCoxfYORgvIE
tgGRVXfjMoEzxYzSSHBdHlGb0QMylzWvSJfzb9HAbo38Gp9l+IXfSGjBmXmIi68Ii2BoyfQWzgkX
lnaX62GMOKk2SAfwvwhT+gtlBaIsPw5+UNFkty5TP+dkF6XNOQZUIkA1DANyoM60Kdb65jz2dDvp
mr1jmEBUKHLM5/ZYTGBT1Q4F+Vjj9IxEBhkJQ2UmYKPoEFVan6bDOi3x45om4V2767EGlmADc9n6
P2BdOF4AEE66tNM3ZMbha7RgOZ7NtL8RzREVtLapMrTE9mvFAcpmqaNOuhJyrvPIp/23vC2wUW47
1iuFG5vLx6Dzxug0xibA2MgDZGj/g6L+4mYRnLvd/VgEl8/IJmNcFnmFy7FLPhuCOkYch/BnWHkx
R6tdM42M44SOt/FIF3Fcix+7xW13wPvQpAQTq2t1M4ETmceewDgKqoTDERsncSZlBaplaVqvSlTn
MA0YoqS5XcJ5AKnEqXFsOWYdMj+eCMgUto7EfYmZzCynArlQQzhxai8W9tyATPnHcXkUstwqS5aU
F6IZoPl/hD4Z3fkpYKSN7y1M141gwVlP9em1bMhl4pM1eCU+ZbnUUZuFoBEmh74gauLtpSJHwVwp
2z23l9dhD+QQbKf606mqI4B4AmgpGx7KjYo8FS9i27Hhq67aPidonMLDEWuHJ2NfpCUlQ+qwBWw3
kLhY4rlKPLGYIytjDoIXbEIfEIjCHYAAtpRQNET8B4wvGQdr9WfI/B7V6RB9w6Ajn72XfALtxLzu
GYEt1a1i+Mwnwk8hUQAvVARAGBOhkuY07yn1loAaMFTuHq6uoDNG/wk1epFWb1aBVjO29/cfByVx
l6pEDBof5GkpoxdTz7W8lkdl9TDShMGeN9tnL6BJ95oOcRid9d0QcuXbwGmAtXC3JEisGlAt3jP2
bhWWTQHNRJXz810KaGxBsXSRjLDQQWbkqiAy4JSizv972ZgZMQmnx6IqgDm4/TIwxbxhcmUNL03x
ilne+4CVXQsP+TYkr+1+qfme4o17Z36mJRWlJyzkm5wmJR+47iLF2VgEgoa21CacUULL99764M/M
PzPRFvaP8gb0jxRksnC6muJSr+Hr+SvHwwxeEzPnVfX9Kr6PtiMCaTonzLzxvmVjuoRCzxKOHI6Z
NMMsOcbs2+d6H70cBRCadSkM6891sGNfe1TF7jwH1Md1dSCT+q2J5+rFhHNN7YHY5uAfWBC6QJT1
E87k5sSUySBnnFhdY407aa/OenbxSwbNAj4dZHBlfUF9j19IQKApTQA66KOxqQbFxPgRq1Y+oCMY
CjREnjCgQqYrMJMSwEq+DLYphloY0ebC3tJQMipF55IdzTZxCqWwRh42IQXL4MpXeXlweHG8G6e0
DRoSfeH22wrkhn5PmdGSTcdxkQEMw0LiF2Gky+JGcvG0gDFkxMgwWhMuVo3s5RBc+4b5UHXbhNBt
YD/v70saf2b1eLAFjF+cUz+neVXOaf58Rc2UZAN/6ptSqWnxOTkHWr9UOUeba2OkPNlwsz92/yGz
+duo5otzb4PHk7SN7E4wpZXT25BuCFBECxgK/WlgwtxQMuL/wvLGJAEFmXpvb6l/D4jHBtJSXY9z
rklxgcF0RGp2vPDcLJNp6NGFIJ2BmcvKdwOrwtALpKQiCdAXRjFfNIMhDAFLDHdPcRIXmmDLC6rO
TkQHr3v0U552TnN4E+1ZlgEBR4eZgPG7ascwEdsGHjBDC174kYaI9gknP/i1lPxVRu2Etc4VoYNE
Y65cNcX0QL0rGE0HFhsHLMOn4HEhAxP4wH82shEhthMQXkFPHrf4xQub3yEBzIzhL99DCRzDC49o
67PyjrjZT9WMpgi318/n6BL9hRITnEa2nXRZDJYZ+Jgjjt8yTDMxh/EyExC/AqobbvHYDAUalONk
ukOJOhPqUkYvY5Z0mK7Gl5sQiT+slvgp6ngGshG7FlDnZHefkV/CbHb4ZyTihEetdbIm2ScjA+vA
z0uAXTsH8SX94K+X4d10raXPfN/vwg9DwSJfWTD1oV9woDksDqNanmUeQY1rV6w/q6wEJV2Gy99j
68LXvGP1ww1ggieNNuau7QtJfgDz8h2AJClDRR6JJVCOGOiTlhs9tqsauJPQ35aCC+IUxdGZx5uV
oBOLNH6DpjBNwx29BdHLirvXHamUmsBgqgG8jNoiptUN+XQA+IwEWQBYVDDzuUtL0d07Aou9Cd1h
2B7TjyssXSxu2RlDP54/czofq/tSoQNR3Q8PxblOH9ieUfGYsb8oVaqSa6NwDCWJ9ab8L6gqNIRv
c70Aseby7ONKdOx6mKtq+EHR/moUnTFPik+onYqvaK17KjC19EpJzBabpTLz6/i3a+DVUS7Jgwyy
e0ogfwIYpkhU5AQhuYaWo089PUYX/iv8eXKVlWzpesGxGLG+somgzvoUOy7VSZVi42L0G3ikPOEd
ILvvuMyvRGTJTs5TnR/SY4gLcM9NXRIK8pBGDpsG7ubLDIE2n7P7Xbo7IbaO0/mmObOpqe/3HHon
sCgPHBT61ui9+AN6PnCgAgDGP/4Keq97Lup+hyCOux21NscetjX3I+z1Q4O1GKcmb7ZBWXuQNhOM
4z5t2y/bzKse6MjAmahkLOiwWTgo2mrx7wz14+n6j3O51V9B5RI8B7jdr0mtAQ2D2SGuOxD0aIq+
V6mec8CCtdkIw/723sbV45nbv60ZpV1ltSlDgzbOXwmw+dfvgIuqnQApb3q3kBfzLINNkXwmqBgg
Lk63r25g+IS10b3SFQx+GRdeN+523acmREsCjRsVGeNoSDkoS8SxMbZNToww8zJElRFFXQYP8tAH
HGD18RgzKKHXk2KYedOfLJtA0pZ3d5EzneTk/p4wAIwgZWCn6dWRbbjIUCAh0u5uR3bgAxpRUNGj
dEQxZYgchNpk5uFN7EJS0JYbCPrdeMvVEEFIYOZYxh+WOR6fYk/SzmO1f9ZEFWELaObAY8ilcG+o
+mgHmC5sjK6fwgTgry0S3lS1XH4pys01zS9IWBNqBtafZULl7vhjiKiYxX81UyVuKz5dou268gOB
B9Yn8vY6I6+mTK1p9JGMOMUQlieucmjz3ouHO/gT8xOgih3y6EVmxEsFJFGE3gyCE863wyZ3RaRs
MeDFWDCI9WL6H7t2l5aH2vQq2y4wIBAAYUrFN/cHrgUvJOxUV1rKG7oxrkpYD+3bNh2LpzTAF4v6
l6MIxxb4SA3yX6IDuICXyP8c9cTXQanCO+nkxeltSWbKc3SiSWvnY/HO2f2ZZEB6J9hQyCpHyCkW
X5tNkIB8H8ejNIZ3z01coV3jf8G47Z4W4mweQ1iEtwuF10BS1UsqjnVXt+sDzJsI8ioDJeeA8ezQ
bnzOtsCtAVzWKr8rmXI9bx5leD5l7tXM7kZsfG5gpP07nMF7uwsuQM3Ww7u87MiBm9Ltmo9gwKIi
gN/Mr9OsGqE0LsYLaHfAquWqleXzQMOOqrNFl/+KM8D0TBmzYHY4U+t6GKtkFS9vbOHNw8Pm6fUg
KNG2w9ko9aPvI77jDPgo66/qsnAGPOPUHr+YsjQUKVYXjjlk5hdqNBR9iP0xcA2AUcIh+c91COyt
7NPg10anxri5qgNyHU8drgXDTGblAS4fdcGO37fNPM4QXLW7WfMJX4Qad5KD17MVcVv8kTfappio
3LUTnJC0pJoKAwYB8LDD56UCPqJtA1NdavAAj5nSM7k9BAcdWTyE1Fx+ECTtPi5l4v+qKKQMKI08
UwVLClbus3uzUhwr5mVjDAwydmH/1QSLxwu+f9g/MXhhTMglIY22tPG4A5NpgQ/AxN6hDWuxWbxH
R4kgJvOwNihxwPh+hkh9hwUveeT1KP6qm89Qt4HczO8Jcf8GFLcttbx3YNXHoj3LObbdMCyCi9A8
+THx5y1h4ghJJC+mZMlrjh2RIqDosax9mMnRKs3GhXZr86nGh4vgzigJ3pZMXaqwRXrm80/QUhzs
jkzn/FCMBrwHqch4B2nHPGWAwlJSIj2ERzayP/En7LYea/6En5NVke25L72ClgsUBPMbAUJRw6IP
Yz+5qcP+MxGIPJGj7J98OfVBnQVzbigkuz3UQiUNdzB4D+fdcXrJeoJ4/IZDhKYSwMODa7snDvC+
2WJ+QJMwvVJmTNTBSkMpvXwct1P7TzZoyUXHnCMYS6FI8riIgugxipiTZRPFXHZZL39HHeNeYwmb
fgeUCANg4nziNQjvcVh1PyGR82rz/UdfqKmBXC2mAncq/GwGTCIcxR74I6x/efSox6RFjz+PjKmf
/K3GGErOr0qVsOAIK5qvk9Gat1N5WfaJC20D4GDdMpyFCqkWxe1kuhDx00kxkaxTO7fgeNxT26Hd
Ihir8gFKR+7VB+MIVYHoztw/Cz3VeDpy/UABy0mNUC6wK+kAaiBrP+6poGi/D3GW/9J3G/CKfDjF
ASaA4vmQY8M1deqhTckkx242pigPBtHhdoduXpa4RmXfcTszboToAsDZFqBsxhWF0vIN2mL/2kwU
eGmrHg6qwm3aT/HEPsRAiY4cfn3HwKfEyrsM2D3VjvPH0kyNHeX39FshOW5mpvg/ls5suWkui8JP
pKpja77NDAGSQIDAjYqGjizJlmwdTdbT97e2+6KruvghsaUz7L32GqaAWXwWacn5LHptBq4omjEe
HqDOT0IC5s+XZPBBve3IJeth9Nz2Dp0pxz3ne3TO84dUCvSUoA5oXqzNmmHAVVhzJDBbrh6zYsN+
ZcQY/ooUTXQoQNnPO0omEVSMBzpzKd/CS8+o41BbW51uvw66GxD+gKttmE35bQz95n4+TtlnCKXh
AUzpyAVVJl/Xla9a5fGGNjLYPEYN9RTdGscaZJs/bUfEVnpI2gzcjiYQryB3lbTYSwdks0sl8k/0
+FXqA1PUQKN5t8LC1zp7utMgm0JLhdmzlzCh4AqMZxBVZRSv6+lbNo1AlczrbzM1uHOSkEEKcskr
gRZBsBzqpQGqs51oNCqQ2o+iwmdgX/JygBbGGo/pT7pRAMuIBNyFe+4fgcNRg10wwNAtmdmAeDFV
ktXxENQZhB/YRQTNrzANd7813LXktwqgp2ILrXBRmGDyF4lbAMtgckWW8qxSoOkphTD3cneQKMab
9hRXZITDxi83FbbgyYGmeSfWkkh6irtH+cQoWBwAvyNkYOZmwh2Im1/gsT/GOFtSdJULLGkibzif
EWQYYIkq3L3xLujQLYpgPeNpmSX18cd8xJaJY/IrebocLzHHy1xJCdmJv6xh7ITX2607Dtm9ahUT
lfoIhrP5nlzM1BFqn+7j7TF8nPIRg/mcT8iME76GH68DUKxvKVsSwy2IRA5ox8V8q3BxhyvEn/gA
Kl+4HFCGoeCmmOTqw0OM7y2lbdbiEJadNYQAFqJGCB8baqhPHt9MDb87p0aENMfbsYz+W+QDXZM6
EuITCE87CFvZZeDrTfTRzDPmIxZJDXpx9BTaVTOFnN84/BWakjvKcYDgZgdvkh/OTxGMM3c68XET
hsLKVeI64KY4hG/cth2vNSLGwDjyVOFUoUBtkDPo/E/USt15eYFPDhVoEo8DjB5GK28GOI1+KQGj
N0WtBaOAqVD9nwgo7dSPZKfwEdUpAryW7WO2URiV/kB5ynS6ZaigBBu+FvfNyoFuPiFZQt+gebgF
I3tsuN2evyQeSBnyQvu1Gm9zPhkjV4YEJlOQLA1BwKtzDHX8IGUfnFjWJROwOcNug1RuFmINVB0x
6mSSyTc0v3ifxh9czVSkIK9KrA8o6TC/5CFz4SEKXOcUWxi14iMWHYPqmz5TFh6fm2b5nol6JzW7
z4FEkMJzTp/kxMEWcoDrmsSaA5y+KWz0Gss9qk57OiVR47AGcZVgLE7ZhdphtSOeQb1TKFQZcLnM
gzihO+okBTvOmiEZKBBtmYpu8npzfTyVyBWZtNjE3e6mLGjHR7uv4BfRMErhTrWazYBvMw2JFMfY
KjFOr3mnm6lIr/Zh9uPATSzrERxuLxG2+TCfrtJtBym1eYNFCAYlzzCfctTMW04TewYS6Vxg+YQ7
2G+VLAfySv4nv4BBz0efciKYEN8QG9sZyLZ0+3BHMUxDLRJgF2L0H8fpDJ2M0gfPEuDmXnCg9Mzw
GREHJ3qnZ2D5ecsBZ6FaptWC0br9YjOVDA8ArPTeQ2lLM2QqV31EZTfF4DQUsk98F6GZrM8yG1HL
Tsy0zHii3FCb5RQbDXiuaCBew2PjtVs2katBNoo9hkCnTZEw1pJ0T3mq9GrrvTDrEpONe59QdkVB
/kNymC6PPvkRGd+MvYYcCpp2T/5ihYeJUWZkOud2ME4rRNxKDbbG0PDfcjz6Z3p0Wlwu95Jh3+3K
5AQgiwZkFXMxPVCHgFsdGYKycY2MU8bGKB0IKNtxG65G1m6BthRBEY2MyUaVLVwf9rCgvmrJwh0H
uWCBoLJy4BbkkACZStOsvx4JH/M9oR0KdmJgx/xu1gLtCaiy/G9AVGLop5NMFDlznKi95rxju1gO
dhetLvDK7bzjvXjMj5jxixQgypTAP7nwa/NYbLD59xzq1yyBp9LpuEEKdBclvEM4AhRUJ9GTFs6n
rFKBt2GVEIUDHr3T3UKCQxPCxRVZYi4APNBb7W6LIeyvE5k88YyyS6/M1/D1vr46Jdvm+tRmTxCm
2QJ6/a7VEt2SJAIg60IouxOnlHnsysw+GllCxlVQehJq8eLHhB8PVqtl/cHaMpvZ0yzQIujngdLh
1pmwgUQsNxzdZ/zEizPfwLnKIPDaNDLdefeU5axTUoh+9ScVuTGKF/avnDz5MrBHIb51CXiCy/kZ
+uPmrKOTxdeKYdPnjLd60bas0rcpM46W0xfMsRgyHbjvaqgxXyZa5g8EV8Almmq6XaGrxh+qZQ6/
6nXSp70yD6Np7CkMW5Fu+4EvmfJ5eN/UVxuGJTjXMMOtxWNGtwjlEVyGKRMsEvZyE9FEmxVf24//
qerDD3mMNDHlm4xfIapkwOv58adR0cyQRc7XEvcGAyXAVFG1NjQwVJ67hzSfv7cBEpCsg8vgp3S4
RXN5g1d6fpXKMBNf2ZgRJrMTgsiJC12W57ANflgT6nKMAmPuTURvRpzQ9EvHYjcINhV1yhMpoc+3
4unQg5tQEXOBNIn0ciVrDtELC7+D8taxpj5xlFE0U4N1+fhiHj8WVlKuOoAWrD9NQd0JVaOTaOnH
gx+rHH+mhGrWEswwRqwubvL7Nv439VSFDZc2D5uNffGCkdcDTnF0flJRNiVICsHTGALSwWazSEHK
2FMc3UqFXm+7Z+zlOSw1HAOxJ5sDJlUTSyOB4LYBbYYtwfnrUD66HIqWuXDoJLzH1/D3JXpo4pZJ
RnKqCj98s3UeHSfdKLAduhOfzbIa4axTN1Cy4pyli1frz/5fs4FEgwP0pf2XP0RWjPiZQn3DtIOl
ZURO1OjUfDDmIXkyzZ0ZyFyKeuKv2N881y11E2MbNO4iM0V8qD2b/0/aLgH0MoYUFjQaiueibNe5
l/krowNMTwBHOcMw6gMV5su9oc6pcKxluuFizP3K9FB/8yGKWFV72Wnz7ktUMelB2yCUoHCDeaCs
j+YdX3J3DsEtwn1JSC8Pt/TpJzQpv01BoHUOIQmjHgB8CnPcxxAzIZpjofqeSesez3NrvTpSL4iS
o3y3DrdpOQwxxfhkIz87xtAdUXFpXSmjy3UbPKy3oD/Ztn2ecA6NTsQkV9C2yjb9lCmEydLJbUBw
IYxN+Y9sLBqCrWN5WoCQrwxgmp41TIYdyFPNhbCKpKFLMfQ8NuI7z8zbAZbXxn8x9K0ZsCHC+Rl/
Ie0msxFzlVriM6jqGSL+hDvV9Rl/ZBSy1WdRTLIjbMV+z7YpE961yPfGuYkc9u7mLcDY+7WO6HqX
tEzvAlKxYAmDrAql40L92zq+vWnIy4Whhq/gZSqeo5Z3IbMs5jwbAEdq/Z/uTIYNwp8XRJX+bsUC
RBaqgKdMw+WIgUw6vL+UQuH40g10zDBX761BjA6kY2g2Pvd8B+2KchI3UZaYunN9SkO9CiZCHI4r
d8/Bh46XAZh8W0k0eo8WUusWGlHjK5+p/d08v5n7I+bFEHxzvcEapUxXKd0U2IuTXDz0XHPdGd4y
4/7rtMIqRq/UN/x0u2BzWLJXHIjPpG69Rh7UAcxg/7DZ1durNgX09I6CLqFZqq4PZ9bRqiIMi5Qe
77EG2f4d40n1iNhRkeFHUQfPs1n4/Ubq9cl0gwcCBVWEg1EgeJtj2J4Y8Rf4mw588EN1XG8Ouzln
q2ThE7HkuKPRbKCOzm4PU/1QJRFRip5qWRPuy8VcwMeOlNpa6TjQygTj4KGOMrrcSR6fahoKqEpP
me7xmQBm5u6nENS3iXAxlrhDN/722Q/zf9wKmw2h+/mD/PhNwpwp0CTq2e7iZpctou8TIg63UCY7
ZdWWLWN45Ua4RXe4lLcZE26QFEoEePgD30jgPmRJwzwVLNkNlFq8NP64Z6OGSA1F7zAjbzMf0fDe
JuAE3nQbLqxoi8Aq49hQYgjf+b30CyIiOv9JP3xCjJjzRZoZWmbBKNaH0VcmoKyII1m4+DdcmAse
igvVz+Fv0CVgKaw5+q0zMfLHv1nOW8GsCKBMzi9eXsQXzVDPPT+p8zPANZiRBeAA8f9EIY7NNOZ+
qckRuWGY9x60UIqSLuQTnurPYaWDe2nvYWxebiMLXSCtjXXK7QnOA/W91/RAS74hMObOnC/B1mjt
YN2GmOfeDuH87MZRQZkUwdG2+GU3z4SKpl10OIb5j2hmfl5FHzXTNkWe68A4M0UwNQm/qqn4mF3I
ZogmdrpSkSC7saNRkaGHctuXesegYQrZkslYnq6WaG5vzcyuLrjK1lZRLEfhXfQNgGTcLljEIyZ3
JBVD/HyH9fPUKlC0ScELDyieL55xHcBVCpfwRgT89sTxN+VAKdMgnq5sU8OV/VNu+HkNk0G3UKpw
+K6pmJfT/OJXUuOg8V6lA8eh3bKRMkZseugwqbo13q/OrrY7vE88LGNg4NJI8yWlYMc1rWgPMz+m
KntjSga0lBqQqb6UlYBsg9C4VV4ywvgNjdSNaHkZDv8Ro+iEE5zQWgrQgGiPq3bHtV4D/fWMvJqe
MsJaa0wCIKcmFCzWfzYHdYElgdFi0LGb0MCJguum76AJYHmauvucdWsc4CigWDdI1THkl08OUW+/
yx3Cp07RSGJlWzsmNxMToKMJx98cwuenCTlare+9pgIVKR3zE/FTG/dtanmCLWFrnMXF0xQCewcr
f0QvMd+Z06Et1iBUzUnx8rH0CV/1eFyf3V44x6LWBSmPkWQvN9Oi2pyviusQ8lZlO3ULgzkEaRk5
RQbUm9mBKQfniBPhQgqbaIi9lLxUai9SGngEmdTCVFvYTZLFIUtOv4MqFXFlxLrtB7kZqTgJt3xA
9Ij8LjayNRg8NXZFhZvkCbWE3LfVIsI7xfPxiAXMluICMnR4jciIKjACu2/L/atkBPWYVY9WsfsN
Yg4Z1rhRs58NGxPDPAJ8mF7hzUhfgoCmyeigy2G7vyeD934qPTzYPqYIlvfXwN++6DswE0V9xZBK
HA6MCBAXc40RGAqEg+c5iDFTXMv4M+5/hinI3LOcslTAiBiGUd68OlxIfQXfPnBEvWUVpXc/FHA+
29hs7yiB2JdbCB5X26VntM/3Fa++W0C3aRmxujXPt25RDyoJjfXvVgj5kEkK1xwYRzBcw1yjTKU2
jyBkQAFCFAESJN1tCSlACjYKC7VC3QK1pqwOrxFL6k4eICTC/rf2xfGe/y2fImxBuViy8gOz4wtZ
ulUwYbfWr7LO0qzaJl7oryjRuWVmgmHIB4m/giQyk4fQaAIwwJvvzYZtY2aLFwirwENKt5AUUDZT
yLgB/YB/3oZT1pOffu8m8L8dN2F3FitMSR2t/C0tps80gS7nQFzW9OsazO9RMqdXNUXr1S6vwBZH
Mg85Gnb0AbogEYnrqPo1nZAJmKEF9CJscCQm3Op29vLoO09soihMbixHqWEnpI66Iz3zvMKRBUfv
AFQcU+8OzM3nEb5cdFpecP9Bo0XHlWM9o3sNksZ3E3RlIa9CxoQZ44gbwHWgju2BqgPG+q3FrUYw
qFGB1NAvJMVdz2KrkFpCOy2gYgTOVHg2QkyefRKg0YBuR7gBOAqkOCaTIkaaqDdp8zOz/JzmrgBK
uDhqncVrEkYS0Y9qD+Kbvj66hE/TnVkzGDg+pYBkAXpD2jGGYiB0gQM/bQZStHoKJsK1+JoCRtBU
vyFxZwXtoXLUPS81bKk6ifDGBVIcpDRl6IgK1fTWaIWpoXrmzLZGYYkPtzUoDv7R/HMWEcQXwkyR
tDJoV5QCUPhtTcFEZ/SvjM4l3tjFcIU64pGERjBDtW/GN2iwibvF0JOhcs7VKPesTmYr5lFj7m7g
VSh3Gw3/9ZLdAKALQAzht4LdU+7EK1PnWyqmUpNGKMHijPLuUs6Y7HiGT7qnF2Xz8bgJA8XZlIsP
Lcuz8UammvdWq0PvAm7NOWWe52Jaei6EHTUc/Vsjkno3MdMhQIK3X9HzMLq6DPPaGp508JzNPL4B
+JuQKY7Z+KvoO2UMhcFu8x4AKcJqsBfnMIj51PS8AI1cPLKUW8f8cwBCerUSXQiSXstijjBjrqwQ
VhapHQwoZcMI5YJdMO+fLFqarD3K7KNaww1GWRi6P+DXTsOlKBsjIVLxEJMnEkwQchZFJaZf5/Iw
3EJ9ix9SgZ2YutDKK1GubBDszqCZN7LLa5Vy2R92RElLogLfEBc9vCk1VI9EvhYyBMMUBdXISp4P
Kgs47JGu3XYj9yWUJR77ESXkWPwrEf42MfsPUvs/MRoyqFj32ZFSgVSl/Sd5DYOE8O5FQYPpz7vT
jA5oG2EW3r+QJhUQ356/wxX4rhUu5z3H9AoChJB6KFVKgIoQljCUPQEmopJw2GE3jXJTqV/LBuRp
C2MuFnU+AxXwOeik8RIZXcCbhiCb5exeiQN1FyElfvEji8+ExeVa/OpGtnSzhI8lygBplN7N64A2
iEmWahbY2cySWYj+COsaLT2hlMj51SfhTCKzS5mMkCaM/B9TXdiImlDw6qeDpqsm7Yj8CxX6V0af
DZ0M59W8Yy6dNYCXsItmp4cr6twlLixY/ljDaadNMIIsiS98QcYO08uq43WlSoIGj6xcZi7zESrE
zGaAPbIgJYn1m9XbJTETAlINto8uD5VOAzShUWPpeDGuwNuuBQSboYbcVnlP9JocL9KGhyUheF2y
pGuyJmWSbKWg33GDBzv8+fqj9uZJ47CQGQVJxjXgur/bnPx9yj65W72wbnw3QHdo/EKuQHGsRYg1
wAUyBR+S3AXEycsfkLY3EB5Y6nACgElYxy3TsjWC2NSn9B0hAyNAZiqqmAPJDqryhHe1k6/zzA2I
ARMk2LYAN7KhFvg73EV+W7+nlQDc6ypUPeHI9qsHxGlwWug+qISMTMKjoSJAVWu4Y88mk7+DzUDM
9dSgeuuEItpbEXfOyMnP79ZVD8k0XS19ynWsDFdNcMoMyiisudtLPKwEY03Nq0ED94NZPYOzkt+R
EspE4qIe1EY/dQNNzy+sOqeH5yeeQukJLiy3GjllLBwfs9PoCvmPLQFPS3JbueAEjw1gW1VU4Ih2
y7PN9srOY8w5XvA4JqoDQh88SZqRoOSk23d/2yn5VDuqfVL6XoU4+Q39mNF5MSZFhdIwZ5GR4wzA
N+dckPWxIf6CLZnxm6BPcoOtKT9gIjjLd0N61y2HCgBTYAZBjFhqEmHrKQJlL5qi4GY229yKOdDX
fG/ziXMxr28auC+pzt6DrUxCTqLoNoglKckx5wAfz7kz2p6FrqWyG8b4au+mL6Gkx4Ejw7zp/pY5
wrmeDBzOfs4aM6Wej5KthQI/ZLAJoa3ZgD1p28CmePMnLJqsCfF7mL7ahb4+fa6wxuI5a2wk6Q1T
tSNriyutOMQNeQQLf7ZjsIbXwIBOic+IAcZUgL44x5dxY51/mRKWYZ1yjjEro+HfMUV0LR1EFi5/
ZMh4ciXFb7ljegJcJqApzBmQRRnFncHeTAf8LY4ztK2dEByxNbMta4Zjk7Ukd6wZcgwHPcdziZkC
74mZzW7LzHQ/cLiIttatVFV6kXPe/b0Ew/f8MFYX6h5WzIECogyoKSjsuAcTDS6EBEbE+CqdBgjA
49nBJYC+rUxBvBRMI4O3DHKz2wLsCiviJb55zxMG7eIqYDo58B6iKP4UxsX5Zojj9LrEP9cMW+HY
M0IQixc7OmrjM838nPMm5UlRDgAKPRkTsGLZBmZJvhJAodvAvH38AlgCQevJsoBsROsbm0jpFtsA
XVJPUzLqC/etgBdctkGJGLrQ5UnrzHGONwQQJcMsfTVD+rEKfNtuTwe6f9Y3wkq+AyYaVpzZOxFU
YqE98373mwERxXDForSJlmXvqPw2Xq15X8LoBtHAxCndMLiQbtYlMEUCAkqZXHNG+AHa61RRyRLy
CSFhL/AjZ4W3uljMuplxAApkHUVuT3PdHUBfkQ/xyiMsPxXuaDwYm8jKRber8dGegu7fuMcwDHZM
uyxvy6mhi9vjxocf22XVUN+LGQOoPfBUmL8x4PHMatzW5d+oOwiZPOueWMqfZaQaQ5bYDooASWJU
z54FoFkSDFsUCcpKn0X6lRFoF8r2Pi7+dXiB2/PD3RYzgR4iiYwOOA+/u1EwdMiHWQDglg7b9PRT
5K0zY8t18oWWayzoEC9aBtpajNFB0oATfHvlZAYT58W0gWlXw8v7P7LcwLMymH7uqY46uR8SrSYK
GJoYa/isj5eRY1Yr47bgH7g9d3pX/qwL+FpWpIZoFK9r0R00A0uF4lHFsHsTFgZebi+mW76oRTTm
YMRJMYJ6C9sojnyoCvg2SgwKeYuRnx3zS3nc32AdnF3VKdfMWrNyLMKVs4I68EQ9L4NnU0Povsfb
XuuTzdkceSZqA9IjazkbGBAx6nAyqeZ5IEghW5U7U+ZrylSm5oCKncLppzzkz1o8oonpoyOBGwxI
zue1c9gXHJHmq5Y5arUWXhbPgwngvKgzsOM9ZR26Izwiv3BSQHErA487nVgQONKiQwPvOcdfgzOi
vLh0/tHBjwUwiD7CN2OiJ+tZaSFKSm96BsD9PYyNEsubOYVwI8SByLXXVueNk5O837FngjPgypkG
S3wiiviI9oU9s2rbwkXa8Wr4SILCSlnRko2EoFs7yOqGWgAc0v/X9YTGew34CL7nNrGTWJ6UZlUz
44MATXL7jtyIp5gJU7BOowINkSUBPKJ3g1LMmClbRJlVwTSHXBwxh8jKkKasttibyEmFGvyv0vEq
tWLzYfiTdZCNlApqA2MadixT6dd6+JLXAUmLDyzn94aGh9hQ1QuSE0Df4TI70sNlFWiRAVfoa7B1
5nztObkyBRbNUiv7mcXqBmBCZhlMqj3YNNrIlZksME8IiqOfL3yPc/UeRy8OwFZXEflGYHCc9JL2
MjGmDvQ8RJMIpnA6Apr8O831TeDeDNQrFusyEQUxpyylgNnKkcpn3fCBUDZCUIl1VGpxlgH/QZ7M
0uCJIJDRciLQwa1ev/bALRqGHHBBQZWHAA/MJaJ1VhiBkfewrwFOFx3JnC66gf+3VtAZ8CV4cUkB
PEZQBsMLuVK11LtZAJpnGj/8nGBvDdT/wuZWWgRFbN5HByoUBPuUqBjNowEC2URheYmeQ/PLwYqT
ccT4Dk6lBmp7UCnzYsAxjP1fYJrWZbQ8ChbwEeFHUpzAstRSrF9lZibfXp/RAl76gQP/qdlx6JA8
n1LrcchihEvVJt6HXS3ShZSeT29hToBpNDiy+ndyjvULz3GG5IWSQzWQ/L2jiOiLGqPYq9Wp4lZ8
QpdRn2UZPSnYBmK+Jz4GwFFdPKDAR/qcx9+jjI7pMqGJWB4mKMkqhI7WpiFdgTiwo1+gwn014C9z
mLl1AXMaW5P+HH01wcUFBW/hK/QeGoyYJshUmfVp5FquzNiEVal1jBCy3l0SVChw9knzn3obMpjB
6k38TstgEsXGp7JDy8qfRA79LpmFQPXhUDhxwtchKlMjJjil6ZlsyzJXPb4GKKp/NXQqNxH2avde
dihmBqtCNlUqgz0b+XGHFeRogwCA4HKEI6ybLOJViweJ7AJX2JVqNFtYu13O5stGnVi6ZTO67aan
MUdyCHw9ZfhCF5r5CRylEmA+0LHsqIWYrheqFWiijIRgzofZjuew45sYUqvJu0UxrHte3XRgJZC1
8LXzzGQ7ItswqeRLKhbigj2JGqH5Dyb22FkNb9OsTT3q3fYlgqvhmHDEn/v+E2lfL8iA+Pj4KTcL
PbHCBHA+x0Fd2iY3suoJDP0qqdsuDOCjVqvnPGeplm35M8J5xDEqqJW5ivcN7SHIHwcV35SobK4K
bo8L9DRAQ4sG+itMd/+ZQEYrz8vnZqH+w2+JywyN103QKeGAsiQ9c33pE5ZeOBw9JTAkVVO5/wLE
9o11mvKz6Q1m+S9QM6YhkCs8pVL+/GHK+mfDBFfnrkqvqzr+kZ04LcxBYarRCPWk4l2utjb+lBRz
iMgv9aCxvPktBcuUExYX5NMz019mCJwI7FKY51wSBTcIKXVoaxkxVcdnJki8fbkesb3TYPdvJff9
JgWCv1hJyDLDhDniWvJ3GXlrGHTJZKhUmsktb+Dbk3L8V3miPdN3vKMpcaEU3+ADjwypyBB9JLzG
XsyefkP1QbnEzpckJMNw9DoNmu9nTVIr7shNO2w/r9hw3xmiMIHAXFsqXgjjCTcgV/1Kz4fbpcvv
rXsxUra0nSKBNLUKVda5yQlcxb5oxH3pTpRLtmnMLT7EbeVjWHMeh6OwCuyc2px5GAIuhmLohzgV
qFAxqT3dI7h96qv1D4nl3Ds6styx+DevPDpjTczEEl+n5+LaZhRGCmnFVmwARShX+L1o9nVLkMwz
U/ESF1HJ/PI3FGnITPv2uYwZWRqskC2Qf3VGypduVuIDk9+HBnEflEeWnbYcIbfcNCv05Wx/dFeH
XUJfip70xjpYe8Z6XVnH8kQRz30dcbDLAwAPwpc55pZOO9634eLpQZlbDTeFxZJNMxOl8CzkHD4a
EaPkl2xddHin0V0+mWMOzMvvQIlMY5TA0mokoNUcCheQZVM3sshSxYatTGTnUj86UIRVAlDUFpvx
3nSV/YZdwvn5x4cxDhTnAv8EgJTamDcKOKZsa9I9x1Sefe2JE4NfsA1vQXPf691SXYfH8hmeLW1g
x/ygTBX9EisoVndFFwCNhCMl3AohNBTBuhxxZCemghaIkTgrq/weHjJU/xNmx4bbzw6iTA0fwewC
OJTBwwa0lL4+Qr6q4VNlPUekXEjWnHqCm5wGeIuwbeZNPVRNlXwJRj06QfIeWdPdhSgcYZ8wn/lx
mh+i4uNqhth0V6Kg5wqB3QIb5vytm9Cnmx9HE8DMzsDLCJ6xbo6/5B4uBF6o6CWOQQSDT2/OKhC5
drGaUaAJcVfhJPBlhoLWVOmHjPfCDBwFTag7uGyhU+LxALgc8O/cqmO9Zxu2x7QkJwk3toKVZ50Z
ZgWIPwsmuUjSGUpYtp4VUgurkNKGjcA0DGtBtRrn/XUw+l8o6hO42MUvo5IECQ10D4oLNQAzgJvG
8/sAnN6bAgcT/TYRT/tQcIh8FeQhkx0519OOjZtuWbxKSjFztOKc/CQdOxHIlIEZc8u0pJFi7UV5
0m6jj+brY5B/QFI0VQLoR5mpxT9CzG0OQLOrbJIMcHIlYxzIgrjeMdmvKb2LfvOzIk5akNpbglz5
eiRbkKukwK1igKgnqmZmIkqhvKt6g47YmYum1EKllDflC/4alq/sbCMNK7+rPHAcQG2C7mVy1JHZ
dAQwAvyL5SM51DfOHyEdxLchijtMgX6lXnKAgGotmjo4gsdnY0W6jXD9Y72BGwW6pLJjlqF0iakw
5Y6q/y1YECrKeTchO7ZZmQGuAY8gOu2eajj59+2ZGe/K4fXCYYymK0AtAAuO+lodOYaG3FiS2dMx
AiXI7AF1PFhRzvDAMRujvVRzrFaB4CTKEEoCCevFaeSgxwZZo1A3YhXuPL2yQGpMnRCmnXmt67HP
n4fDPN4xRiFEFX2g6meXzA+AFbw4RyuAo4C/DBYQVPwxiWuw00x3QgMgbkx0ZrDRadSPqwD8YqWG
2PQJdcJbpGSJS9bA6P7IydYjhMQFkHpChpmWRg7zBYXVmWJn3kVvDGEobmTiP7IxLncajZp1L2XH
1WC2NoaBGE8U7lr3Ms+0gtx6AU6nBiY6lOowzrefsxQr4ooeC/QQGSzN7UgARkMhALnLIB9BS/rb
AVe9vKCMm2ixatYnYDWX3a4bqrxphy1syHsK9a1CIOMPeD2zR3A6sxRIvDZBNHTGzUAVkRtZHS4K
pWTJvjRxvlITL6fxEaEJE0XKRT/QIixU0oxs/zlmNYD/xU1a55/2zvPaQx6oP6b/MGBvrpMIryaC
8GQgxuCTqrCDGK3ptkWcaeaqNBT0ykB+IXT6lKN8x+FH0hAYvdzeOqYIOGArE1VkC0kljkJWJaIS
TA/wTRt2LCJS0w50JZRUFug0b2LckGFlITSgA8LZMx/qR4utxy/wAWscQOuJCrDmEiuB4G4bcjVo
6Hr8MwVMmJm8nR5mvXxmq9NGgjaXT11FHdklWPQ0oZZv0NefTQ6l893mDytY731wltyk5XitC9Bj
0wPNZwBf3cQ+RxiGsuy9HIEnSaMiWyvsnv2ZWcOWda9F5zvqmgYknlmfxOYHBpcZa9ssX9RsWgsJ
u+LvYbtwokZkqtSyBhhiVLPr/jBcTzO+M4Z4ySrRthysHpbPgb0M6Py3WznlsGoAXJNy3urIlnza
tFTzt+VM3Z+/25RaFOTQY7Wjcyja89o2qLrWAjKGkfbMdGZmtP2ZkfITnMX3xs/pV7TOPAX4eNm8
p/8KIw7VEPVms67cuLO2kKYvpVh5OUWYhkZCN+oARa7lfsIqeU9jhDJ4lRcPKREznC5o8flUT1Ys
GNKnGpp99TwW+Z9kPrAMHCSsPUMU4zmkSG0/BAmFTE5TRQo2KCUYnt9wx2WR2gG3f+XwT57XHtJF
y6gE+OgEeVaz6TEZKcWiHlyHLUsm/JG6nC/he34GVqjMPgBe/J6pL7QM1qro/kdufEeVYjvX4wHF
0ILZZs2zRkjJ52r5tYSD/3BhfWnkAvTyLvq6Sm0SwhgJUigI8goW0hecOK2jjnKvV4BUirMaqtsM
ezHmIoygiSPcwcXWsICI7t/dQdonAbq+FcEqmN6CE0cmj6lN2aTthhsCAQcz0RHlTbvFWLTvReGr
uDnPgG0ugVEPfA3hoqcRNmGZZDngVvSbclhCJoAA40DD05Dqde/D/f/pOM3C//MFeqc57e4vt0t/
JHyLkEwgP2arGC2DTSXc0uifgUxd9WRNERJ7Hl9KXWBvNRXxzfWCMGYwFR46bEzgckp2Bf64NTgz
J2gwysZoBFY0Pcc2+EWO+zMVDk835GHbLW9dQ8/hJYa8rmk5K4nHIbCnl5mUCGL97Po3ykOqgjOP
tife6j+p6D6qiqFXwCxBUBI1r6t8luHDw5aJacXKNf6Iw9HvVD5r4cgluEIzubEe0aIkjfUULMwU
WnKMyQIjitURqc0wCjYERSA9sWWkaK5AgwvEjHxF/lJGD5O+0S6LM4sCqg/PK94wRdVCEJJhnMW5
4h6LymX+b9aSe1amONhYoUhl8rDGfJ45xj8HP14NJnucAm56NMhWgk8hLptTGH8zDMaAAyhL9ZM7
0lt2oMjoJq5lQOsK8I8S416gfn9PgPkjp86IhZEkvU1ZXHXQNLFjGnPyq7mbRY9TZyIKWsqQjvin
4od4c7JUDlIq/NADQogfua83qF79sXmYHBMcHHhgy9Zo00pRUfavZcyKDpXZvLKSwS75aZQN9Lfn
dn1uzzw0AzutgyIXAejwSOdqJ6I5uU4zxjdWV5ah5gCcfpoH9FQDYH8c5HuGv1D8wZQL8o+CjAoh
HwbcCsvNDI9z2cJ5mRtA4/mllu4uzZIMNz0uLIuetVCuCGM+zdGfqDb+krd9/ubDBKF7596RK4P8
cngQohIxWAPMUfSn8Ud6wWhUwqzZM6fviRe7bth/aRQx/dmwsBnJ1JD7EECHFaDzJMl5V+BEP3Nw
DRx+Gi3kh2P2Ke+Hw20w8IxDPLGviVI63+6RnX+hTYDHEKP2oH+liT1iKNMudJIgndiw9vAls4HW
z1B0nj/DgIMEPRFoiHC9csgQgXuGwUtc7z/WlP8ywBO0qNY2GSBJViA0jn+B4ODUPY7neLnh6Avv
ujZYvrnkdPo2p8tcIDti9hShPIE/iLGX95QxYoRceoIJ3hSDmZQp3kPazB6yszyx+xNqwSnGem4V
QZWUab2EvKeknoKXFVzz3YYb6YFbyXgUdQ37Nyggc9Z7SL45l07GR36YVSTODd+aooZ4KrhKG/6Y
ASDa475HzAFfEqA/nb7QRdJ6KY9Kh7xYHJwCwSMzCvc1wqPmJyJSVD3pnjJp3clBwJqcExC0AD6z
bI1S1pIlhmdoVihTEcZseBmRCwmqrU9CGvAwWuVOSx/7oexopWxIFW3EOsUDDF9XajUYzV+oApFt
H3YBz5wBksQh4S+Kc/LeSgz5+3rhRJ62eDVQ2j24miM0IsodfsNbc6awKvsmfM1wkngro7BH5bpv
9199hfhTRbsECC6mrgGQLLG3pMNbV5Zjd0jmGyGZOFR8JFCIJmvHs00THXQbIaUzbUkf6mAs8F+z
oqFM2A3tnsZbwwfLjks9O6cbiChTjYCEmIkkOWjoIDiwmwlXtXTZvZZHUd0j+728KazrgaCbw2tJ
0AJAIi/CZVyfCKqZrAxHJvsM13oVNQh0GejSGpcsthvsXz5eSP5Ttv0L/xUA1QlXofCT1Q2AseoZ
U8/7nK/CBPV3N57Afs6saaoXILUdkIdNd4X5SmzTnegz0potgZEKExGuJTfyHUCU6cszDA0AnJLb
I6GKjxDHzx+ndD9dD/tlenAVtzRZBdMXF8TxNyKTN3uUOBCXMIoBVd7q56lBobCXcVC2DZ8y8ZNd
hiEbkXbFS3PqTlBf6gWuV1QmKQMVLitkJF9JRtPEouDcGB090Xk94DJKo01reYMLGNi3Ymx5RthK
iAOgRxqt3FcuJuWsLPioJfUYeDqXbKhOTKTVAvHoHI+AGjUG+j4GLIgKfpiPyJ1MISHJSfFrvtk5
plhUHJfItJxoIsgZINsZpBZyzN4jBuk8TTrmBu3Odb+n1HATS63xrH4/swvnBUqTsTnLBIKW3eJU
/dWjlID+LAxALYZpjdtgu9zs+Y9XlCDQTI/DTNhg+pajIgdRiHh9fvN7Dvav9B5ArZH7xLCQybBS
Xeeifj0v4UORniIigphyjKy/LlfiT4L7E0/2yRz8RLiCYjZ8QKlHc3ugnZ8ARdFE4qED+xiVqcA2
2HInqsOCAuTQfZgabiOCfti6qIuudchkOtPnFDi4yxT+NWidjhR3EKp2V/ku/hVOh59wLv5EUDLJ
vDxm936M8ePijWWjfD6T1dM28+AVjkTExgz8I7xSyxMx0m1EBX3dJ6ArRiMuIwaBCxfnBESpxWVz
EFIbXohUYtuf5NbEZAaqPf8kmKgvs5L2GMS5zSCW6hNi4kfjjuYIvUr+ecrAnmVHYj7SMsLoq83P
46Y6XEdob4yYuiAGv9lNDcTCPbvNydvPL9WDaLQC+ezCyCYAolCqmRFMEZH5j1SkVrW+2WYAwxUK
r6KLRNf3YEcNipbrNas1dke3x5yWCzHS/CEl/xSgHw0Mpi9GytXDtvAJB1J6h7M0R+cA1cMopCXe
OVw28o+N2O1d1bwyVKXjHylqw032Tn68TOZ1SDM0kW2g8cTEerHJhCwtCT2jAhbH07jg6qMuTgFg
wTZnBOngU+GQMO8oQKmDgJ5OfFoRqi5myZhRlbg840gg2o7oeQV6qzlCw4MqCmBER5+leUAA/m5e
B7gZ/oVNQ7E8sYjQjUC8NdctSU+MWDHAUbzCz5GaXzQBJptkzfekl3bL/prNLTME9KFYywB/RLgo
GU9KPrgAgznTuggeLXx6rMU4rfnK9LvkOzCE4+qUOM+yHEnJpuL+7U8ADAQ0k5/mCUfJkm10d5kW
zySkkhyhISSvyWwoCHfjia8MILMD6SUWfMs19JodaQDLlagGMT1SRwGQomHEuRG8bB6eIZaf8X9S
UZxmDxfyEIx1dfZwaUAlE8XNHsBFOQP7jkEtgk9rbcwEh3Ktw5t72VNPt9gNWcuofdjiTH8dJe5v
W1EDpQqlxP0H3DzFhSRwbPQgpjxUTkTKMXnRSMeUv/FIzu9KoEwXYEKqVWHi9QF3GiJCm+8R0q2P
XE3PQ3geb3Fcaj6WR95xSf7M4tPnY1GhxTtz6VV+fN/2GGxbKj0eDxwMmImBH9X+GVvo1+nAo6fQ
3/6yhWdEKhra5HleQD5N3NtOiPf6Ul2UaE21lMUcRnSHGFNNugQNbjZEzMYPcxZkeF5SzHAassYx
siAfhqUficrWs8YjkOWOVgdCA9uCEAL4ZQPXJMN+HuLEC/L6fVrzujw66RgAbWkSxXtsGlCGGhtJ
DSmklZZKKArh/mZbjG7VOtXKrbIvY108TFTIAD58RPLG0u5l5bZHKCftqU+Ae2q+mB4oYUkwowIZ
3xR4Puk+uCQXH4TMEgARQADIGF7L7lVtNfxf4uuGM3Kkg/vkF8wKohCT6Qjr2BdcoDjjd5o2Tdvj
zwwW5UNLBGrftctNTaDXg4+X70myn6+4XH9eMuZGsKZTP67XY1L3bBesBlIlc8jCAWZDAk7D0IeD
bH08xUHxjcERR7e8zjSBRfdIl6cQBcSKoEzxfvs5ivm72URShfN8Ao9198eJp/+WFdFXFwppYYSE
8IIJybRCZTSnN3KSOTmYctQHJK1TGxR/1r7lrLO87pC9e8I+HKepseQ9w3vA/5iKMcXzqd9OsE6M
GYIlzls9o+lqWzpy7F2S4amALgyoC8jA0G333I3D/3g6r+W4sWSLfhEi4M0rWTRFbyVKLwiZ1il4
b7/+rsyauC8T3dMSWQUck7lzm3i63Mt6PBKlmeAYky/cn1vhngEveyaCjl3JBEHMYTx/i8lcYY30
hiajD0T+b0FOAKADMZHYrP+PlRz6yLsr4IgfLQhuaGJMc4zgHrzShVg/cmGVJACDWFshF5lPnvnE
eKz5hoZxPCp4r2i5Kqdh8wDOLh0KCxQaddYnF06BH5uZgdIxrkIzDGcIQyZvP8ZYyt74JzZwEQkn
gq79NQsDQMLTFjyrl6SxxY0rxJdLsTdtwJGsgn1LXLew9cwqLkMycNR0lmHhQEWHCWpHckhtBvfH
uC0EwcaoTn7ajo8NkqRnxTOoStxKuYlDiCQd5P/gsyOqm0OxtBMo03alpdnnrzFMcSzVHRnZFHWV
SH8JNDPM8fEJnFCw+JvY32F53vvZfu1sMYn2J5iVWG39iCNIrr6UVuIEynkOqCrMOjMFhCaQ1vU5
gyBRmgmLeJVpjWdtKEc2uSQKEH8zcRAsGY8CeJ2M1gW6/wwT4ZgPdKoRNjWHvEeBYDUQuGqb9cUk
pDxs27SdFRQaSBtHhHxqtazWteqRjXqofIv6dL4Yt4x6ThIMG5dib1D4CYYx82iqp5kaO95JZjIt
x5EJZeJ54syPbYwOkq56xK55vxISB04liF1FGIdXpvtHVXy9cnvoj/3FTa67Pn7KFyqRKl/j+25d
SqJZIsD+5W4skptoMhbmDDwukrEoWBkc03Jg72o3wbERWZrlP+i4udmpVzS+nNTA/gGra8wdKdX/
O0cBiVX3NuVfW2xzZEqWnjWiUp9DuhmMHJajIcX8zo4gO6M4qeMbBjUfIpnEnwRsQMifccNBYBy6
5aIMQvxojDtbGMrOnXXdhBK5N1nD+NyZKWTEMy7cbYXTLpTqJnVXVhWQRoWxHaYsk/85BEP4mwgW
krLWIHty3MW96qdu+xOXSYUwt6bozbisj8hnghSuHlCN267XDvlIh3QfQ/diGyqnh5E2uZt30c4r
CgXsgqj+YzPdLzU3iMPSKR8i/vTX1OGvfBVma4dfZ+idQIBSJ0GtQRV1PZhIHrGEXuObxyNALpTh
VR8tzzTCCaf7ZjHO6U340k6T/RNAZcT7G5t/bFHg9OODEjXpM2MlhnIYEJDjS2UIww4Hw2QEktJp
Upt9mmX4z8ziDIhJ1NWwSvGBjkMI1F4WPujgvl8gWA7MT2l0OcU0JdS2vDeTyLXr0K1szQ29Oegr
aI76ryNKXvAf8Bnx0x+pxmIoqYIisfXY8RiJUyB4UkEqVKYn5e17bOzC4t3SZVFNQ/JSYsEg7ujy
sKFjFddwnJ2n5kRuhwrK0DNdxf781WxwPPndQv0501dPwgNcKUiajl0n/YeMrDTeRR03mhWaHRoE
OQHEO0RbdYkGErlX3MsgzqrAcQJe2sATVLvSoUU2GON7z2nI+UuH0z9QiNF9YIH6LgIe5jc47iNs
gBjVsueRQnbPKUOG6xBJz7FPKQiwFSD5I4Kq24h5pgq54rCB2d9wN90VgXjVB14GbgKUqKr/Ann+
cdiR1PubeLu7vAvlVykrDmbW6c7H2Ok2bUf7JpuILWckeLpDzkbzHIbZU7xJ4TkiUoVCR9mVruWt
71AhMKLl9FTm3DBRl2qMElptXEhCvnpYV/1TWCUWPRBGujKeksF3kfNEZPCC5DG4V5MZxt3MN0XN
ElfyH3M4n02frO/UHCEuzfxr7Fa4ICJCoFcW0wu0F4sovxDh4ew47ZhN2jG5BDZFu/EImh5k2IL5
n/r0LN7uvsZ+zvpkcGMTOwN7jmpqCW2SEjEs5P8U46toxN0DcjgVN5W6cGSLU7EcYDpzOxZlfTWQ
aXWyH218RuB70EnbNZRXu5IWjMGR2vZUgrCklEg7RCM6COG/nzhWTcdWaUCrb0H7gbQBcvATFGol
Q8pB7COHXKC5SXf9xGYRm38p7RAh8aQmakHhppNhbd3jMEWd1gqC37i8bo/RlkQt2z2kxhY/RRuV
3m0x4pLtr2SiLR6Vp0sBPlQsEbFOITJIUmm7zf3DqJqbwJKqrefgRSITgQfn84Ody33oZqfXhhHf
vfFDjOLnIadHSRb+9EQzi5oEL6gTKE0heU142H8unYy7dtwfbIZkjMdQVAilHeSN4kYctaVyzo3k
CgCqoirky0if6pGiAiqWPZmRz8GNT8Xm4iXkGxSHa+CziloAkmWk2sCAmD5qZKgzSgSI1yUFLap8
p2YRkYLt0nwbEzBDqgAaMwxCGKkOREsKja6iG6tkKksvULSi66KyYk2YW3+BDyxzE+UuQaAvrgfI
LldqplfERXSwJ2jm9Nmqz1woae4oNaO3IhOGomRhyrfTJ+kHZKlmjFWV5Do08OCEd42c8iw2Entc
HRVDNwThFO1MwMMG/geUYmnhB83AGXMVVJ4IO+h2JdN3cbenpW2OxWa1z6q/waXjLxwmTlomHRBy
qONTGkD8N7koT6t9cCMMDgfOCFz9RL5cy+nGIlhiJokN5uOPS7rSHs4sDhl1aCUlphcLe4XHSkS6
zMkxYxtcKkDTImT32GoxEkv12jcJtbNPduUN9ZDzS11CSfek1hGZq0zBbI/V13B4XCHVBl4VPJqJ
DgSfkspWJd3YZlDmSwg0fpb4nYkX5hJHkCnp6GNEQSTtAWvaHe258oiDbnYvRnjLDIcm/hqMn4wA
TcF3ZbzkL6zDwfOAyV32XlxykHD5AHONgm6VsHL9lJWFHJ48zWLkx1Igk0bpVOI2dKIj5FiChVH0
I+c5GbTXiLs5PoUSiX6LUnhh6bjC4NlFZLaBSRYn5op+SR0MyxaYXwgfUKbhDrs9+KFL/8ZFS5fX
4tNG8Ff/1YhTOFPjZxGuLKso30C4BkR6B2x7kLLAkJj9/HGQQQujPg42qQyMCMBshLlIHrDk5TBF
BQUAuVOqzd14NDt/yA+QPNRcUoJrWIbVLqolvwU/VBhTYclzdrjLzL1mY8H1ZIWwOYR4MCdL9Tja
bQXDj2db+1IUVMfOWNF1XfILZiC+P3VOhbDXwPh7H/A/JR/UE+Nvq4WvokOjhSEXfTaQK85IyXU8
sEUk4XNwhKcrsXNiCOFXnvtaTu38PfdP2ys+lLSts9gCY3Bn3etd7EqLiY5VC2rGUGjiRRNBnsWr
7zP4p5oPHL8/1tzaYCAsCwwHOwiz639zyCfeBZg0eNZiO0NLY+ProKi4mqGqIbIKHZSst6eCBKUj
5o0RzNdrkjD+wb36WUPzQiDIQsXdUUiJvLOIL2KDUB3FZkIJqsrRLTL2rda6doY7g3JxbWCBK2KD
KW1FI61mVc0inY4Ejeq9EXOccCFwQGRwFQ+d2d5jiT0R6qQ6HojiRyRM4M3J3ZLRTOI+AMQmMw1f
PEeKSjZcz3W8S+DrHPDq4pTZbOJAYeIAEBMoUja+FKqCdgg/h+GrUodapFqYXOJfzxOCAfOlkl6P
XyfDDui2YII7t6PNdz7LUKme5P9BOctEoeTw+V/hBkxCw8ETCDnNilb+lc0skjyAMHJcZaSeUP6P
0NhUKHFCWPI2L+Bfheg0/DHC2amTD0fcCnY9RAEjJ5V1Lo2cZED71PISdzAypeUCH4iGgN3nJ6+D
GxyLE79cviVkAC6NhvsWJPj0suHaDo4ufJwFgwlLAKUkgI6zNSD8qfDMBXCOU+QNko/NinsWDoJK
1nT8qKYvhQ2H1HcZFQpUopZ9sUOdWrig8WYgM84sNN60VF9np1lYYaIvaXwBN1cKEatkUxLvPR6g
lOJIh8RctmZxHblCt0YT77fVH0X6JC/Mtuia8olaUEGKXAUePSlJQiSVskpFczqYBXz6BwofypSK
K1c8s4sCUhHT3Gcs+IGcxIlJlYQL0jqwGH40VzyVHaZa8PMwirE3WUS6CuD52SVzaWRf5lux8yfi
E9NFleapdnAifeACNh4wgTxEXF73v/qk/IJHH3eMFSgRYDBIGJc6Lbm0wPTGGL3NAWfv6MWcqw2V
kAyzCjyz34SiHo8r05kVZFGTY9SbnMwQyt8OiS6WJRl2qSzzoSWSRuWp+H+ArIrMSGlnlG8JqAHx
vXGHKZDLwtZ+WNlSg2g9iS67XfCduu23MAd0zlFWnLB5wDIKMA3rxX8CQg4dkhUogVwd3FtCIlEG
JBYN1KZcZ+JKgblbR/nXo4wQ9jRHMj4KoLFQXhldxJmsEhkRFuyEGNoh60Yg1WGQTKKMMKkl4kDy
HXYxnmorbgccuwOSLO4KeHOE5VF7od8ivQGOJh0BASu2y+qJvLy7yJr8mhoBEswQEvkiTv0te9/u
xFGL+K+bohWCImklYJHcAYMFA7jCOxCaO0NmOjRzGpEyBFxG6NRg7LKT/R7h2ECJJm9FQGluI2m4
DMfZYlcEkSOaOqMJjOKovKjh0z6IHiH6lG+w3SgfQZuwdWI5Ai0wk0XjSYbuQSso3Wwq/cbqlrYn
wUNdBtVq6KikTAP39EX28Dm/s6HRXJjY/1ODXo60+EYjkhafcZC6atFr7ivH6gp9w3bkSccUNkuA
Blb8fADYaYRk8ynJiGIPR/SZY3rJs2+m8VzMrflaTUtHMbi0lVpRjXvw7hinOmKGSLBqytrlpOFk
S0W24okV3VbTg9EtJzLrAqiSWhsgBjOtld/IVvUP/UjkHE+JKwdICl34EbbiPzERkJp0qWC2k5HN
2o4AheYJMwL0O9mT1U6kHgSn6T4JwvRrjpzhnvQPjMdKClR7kAcnikSozZhFA0ZKzscQ0Jf3LjN8
PVk98fUVr1TmgoLlgkPbXBsIKiRxDUd72iVJKmds/EdqXPYptY4GM8nwZphYjkJwq9dHTPREN8lB
tyRVxQWb0xtVMvEI+YlaPiuxI/Kd8Hdvw1Czna7Htij+u/cca/kGOA4qSlkothq1TQUEaMqhVlP5
yF6Q8Z86qMKqVwKbiYHk1JJRGSDK9l276CPah6e4ZlVDnIF+akt6LJotr8OFCreo7EpJ8cZwQPg7
dluLzPL0iqib9WHGbP7QTLSlNZQ4pXnWWGB5LofKWMRIMTEUMDGKPZeVq5z7CDnGMiHxCfs8fssq
H7q+2GCaWW7FhkNHGYM2NhE3sRHRRAmfWpR/AiPAhIpv9BvsCQbE1mkACpSbrcCG4ExqUM2+GA6o
2ZXlAW2xzaB/xdK5TKz+s15BIUpOhyKSga0wVTgGY3FQ/imiJkakqOUcYALlCgPaI72uhBaABlKt
pmKXwzWDROnblMxMx6m0Cdrg4OBchz4MpdDhLFF2ZUQLIUN9SmZYiYrNqRjaHsz0o8mBagsL1jU5
84AbMqXsZbAfQGwxFe7kTRPkj+qRhOMszeYqw1yxadLapCAelzifjTbLGlE0lYH7Kk4bEhwndu8c
HRTMeOaKE5aKlfBlo/UUIvRZ73ZiacuwWesdZO40ojbv3lopHOyBct0OEHhTt6OZxgD+1qft4qgh
MSROkQijjqa2gP/HHULwBCZwjIALwvRC2tbGUA31yfKhsLYwmop4/rRblwNjZ1Tvt/xAviolV8Af
97OxwZkkpesY+FTYRTXfYrgIT8McDXciiBpQWbBSdj48obqfxUrvQG9GtzGMfBjmGYyh0TPwZgUG
yDAxbiisjqRWh+9QZunJu44RSGZsvPP7NrgYVn6iEbPNeIewYYJ2w63Lq999I2rqkSrrPOucoew0
2fbbHrIN33BgCeTeMfMPX4wv+/B6dUt8SSLndXeGK+zEe4aba/DOAYOQgEEOVTI9Xt7DMMKm62ap
JuEqQDgif+IBUI5uii0BJ4DuvGko6go4YndFSqjeUGzc4zVFBmD3clCTSQmbg7jA8SCoiT+uP6OG
THKHpfFYeIZnqn4CODVxNhSc9F0y9fmFa9xxZ9ia7G9aZItlAoA6i2TKp3s1GCpC2DyDoWooOjBm
pm28FZF1DmFM5GXKvGCoGBrFPoW2CgtxvH0ccik6RqQQ9Au/dJk3Y5y9t+DKP7C+bT/OsICEXuvf
FAO+CE7qjRLRBwfcR4XxCnP56yl80akGkTJkavGQT93yEjTNetQUOq8jkbiI2W4w70NckBgeRR6U
g1qESGr+O2SSrxc1CDYpXnkt5zAcy5HWqM2SJ0nzgejQu0+z+DrV0LmYRyFYgZKO3UAdMHisA7Qr
nkv+UJ3OvJM6NwBa0zdyGIJ37KyhrLaZ/WatxCOxl/Nfyx4BbkUw02W7K6dvFuGnyP4Qte8vhSSi
DCszKmiTA4GW9NFMdPeXc4LVCdxHjEdncCfPl09EiAUTGNHF83lUXj0XcvYRpnHQsPbagLbOIZ3L
mKfHGV7D0YIEDtnEYb6T+G+aqOWHjHDVpnCXePsZC2qEhBy1qtZdTsw5FzcCVYi8e0REtA2etDAt
wLgnYksRtXilKE9yKJTFVL9gFSWFjtRa1cB1LHp0glyoH8Tw2Q9QGPnlCvQUSolXy+KuuXNNLL7L
IoJvJo4GyG2PWIxW/w2t3XwrKll8FhfiQkrqtdq5qjJYNcL1KkyjxOOAhCBA0weoy5kJjUXiZOyV
laAmOmdfXpGqwKVFPAwfJTYepwlpZRhKLUClq9yZIpGQq1WhS3vgFI0DIHLl9qpItvDk5nBFt93R
oA4poO/ZX6uv1oeFxv0ReBpkq69eY1g+13C8SFIrKl8mKBjiMwCiOD4jxg7DpmXgmgf/RV/JMe0l
NOF9lWbQaKgX45GlkTeEa+R0scsFzx0L0Gj82qfh9LqMm/lGtAohPyUyAC0CVOGd2fH6eynbHH9c
5FQoz0Fw8Au4GVyeirXbp+8KCxYJM27bRcLumOgQOcwrrTRbP7zA2u+ZNwgZlZotx9rgyUuJ4dLE
QbiYsLjBLzw2Q4ITwFa17W08FwEywwx6Fx+r+IbBYXFVG7aINbSufVN7Aaoravg76ls0wOC2VBL0
nUo9IRT6RufFgy+rB+9PEhOwE8AgHh8gEsxxGfPp5rK2uIgoX/3YtsnUYQOLNTjKZe9owPYfl6oS
KtXcvPbr5h2V3TeX8C8hKGzv8x7LtM3k75TyC2W6HxCu3Q4kgKxALF7Srb/nhpO8d7Dn5Pzyr+oe
L458xHWcVlfmLAHBiJ7/SQVIt8wmlPraSjktIhH8zMitkdRC2CvG6K8KJBdMXj6y3XYpAdgiUPg4
U+Ch9y7ttLrqDDzQmwjB3QNDp/hKXMKVUa7zOMQ0+QP8uvIxktAkr97zR+EjKxegQcPKXsuAzUgF
9u68skvu1Csv2kN0DkX67aywEUFyvfXbcRcHtd3HylKZFjiLrVSVyd9zfDtNJYu7fmkjt7wYx4WE
7IE2yZoRkKi5cZ0N7ZMaP6rdD5ErGpdrNZyHPeDSK1Mvim0xIlB/8NpwqOToie4sypNDFBDzrpHx
NYfBq+Xw31HJWiy0Mdwv6XTCy5o1ymRe7Exd6jjljewntC79NhMJNXHoyGgKKhQR6acdmNC1mR4B
xB1yZRCFHJg1rqyIe6m6dyJ2VNSm5q3NAM5uZsGRhfAD+R6kzOMGQpfKXENQUxuw8qKeOL6jiWeV
Q0E6WF39V5btXHDJRCjmbmb40ZqliVlz/kwNDwU/EviBu85spETBeTpieHwHAgobmPPsl0kEUhGz
m8VFVpRFHu4e3oTcRtyDogxH0IhZHZNtlpVVYTXeL/36sG/yKSC53eBFQc5YBUvKbziOmxxNS29+
Ku8G+/3mVYdFWIiBbucb5rAsWBg9D+yk7sZxGjgizOKu4Fvt98yo8VMNBAdi+gJ0EQDy7Nye0kMV
YzbdmxA0jNgHJlYwnIZEcsPxtL+DVgGlJ4eNY7vsEneP6isXNubfhiAk4hgIPlpYzC/27BDtQrIu
M30fObU4TBdV5GPbTIsxNEtyDgayw0geUEH0B7DbvwXxrl1JZeNIYSsqPfAvBs9hhmczkyEbA7mf
BJjUh9Ix6RXe2jmPIgD4SkJGSWNEsXdKW4zRMUJyIIjGidwRhFUw9XxNRgPdP2Cdq//HgsH4UnLz
qAHUuaOAiX7tRWxhtY6NRGo447E9Y1+uhoAy4JXxVIMcTAeXYsAcJ6A7cUn74G9cRIpohXlQHQss
mqjHOixAsAX4t2wAOFqNECnMdGzjTrQnrhjSpyDayBenoisQ6HMEI/HglCw9Qu7NybBVMAH8gbqV
v9cxgrfws3WlZcQDwRTYCok+q5nAcwuZNdeCgm7i5OQQWRQ3QGL2xManEev4wLu7/mwcIe7umAsb
H0h9caiPiKjIjwayBWMN1LfpZLXvVdIxf4CZiOfV9ikGP9rMQ/O7EQbapTiaN/1AwF8iHQFV8kHt
PO0ZNubSqVtE0nwWNJ4HTWVeqpR0tZUDdpnW17S3p4s0ncP7iqzCY5aGCXRfvmpX01FN+EbYgCMf
XYtiO21hifnOXNKTR1zgvaSVnHb+1S+f/Lr/V/TyuoHcMGQTkD7hwcDcZiwqb13bP6sX/05JKPKh
gtJkxuG1wfuIbG4OcpxDntNs8V42vBiw4YCoBKuTep3/eENkL4T0EiYquj4AU3HclDlBsQlQSxCm
TrhQbQreyi5fPN63bTXMXRO7fSwA0D4Wii68HylVdApJlQE/hKKRI9qd82sNIkZYR/YLUXaX/ibH
AQbThA4G30h1T2/riBK1F/WBJzx9/iNc0Bk0zcajQDf1gt3wQc/6OQbR3yuM2q1uqO845wmRdqh1
chu6pzA+1PjFg5R5rcw8eAqvuQTaMyC07nvAg35FHdNvKNrymYJ6YCB+ZxWB+bR3nuhc5nc4k0XH
ZBleunStMb3l+2FkEz/1G+BGn1GbDFAAZ4tDGSnRRz+JMAEhBHqSiolje3quOS0wjZujN0g76a2X
bafvehOox1u9euab7sRzSvPGUSzumry+jZgrsNeIbvfBGyBl9RamC94JBgDXKkVX7aOOwKoYZUlP
eOGVtcilU0tjjKkYwF0EuU25NIJZWPtcHzDdrD89AQjFZYYbKH/W81gOdkU3GCiJfQVnxEzk3cWO
vwbqSd5VOtP4TGHKaut3XrfLAgYobr4tOw0c3gtwa1ZaWfFXHnKSuUDMi+5DRXgMLCP8enhJdg5s
Y09khywB6KVKyeOKOb94n8B3p5rDvxBWJr8G250Ycya7gywhJqziXG4t3PQaDr/QbSlPUNzUVQQu
BHDljmD4zlTCYfcOE1dKFfu/Myf7fU4YagOMQBnK0G3/9T3OYHFVbmIE14QN2TGU9xO/U8c/8M7N
KJ8yoFbt0eqHyThfdCM0nxOnflUDZeTAa4RX/lQ4wa5IxhSjCgzPvghq4WQxnCxqjKKBWYr/i1wf
TmJx2UYVBTLjVGQxPHWrY3HFAcokw418oX6dIpoVx2JmBdunCqXlH4TSSSQt093VY6KHZxd+Lf/8
mDMVM0rMzDwewFmlnvOD94n91KAh1kLcLBQgwE00PHb94kU0VMLI8Uo4jT4yT/4bfzJKJJ+5p3i3
d9FnnCTvyZ5oGIRFL8ED6mI3bAAcZhOr/wpD01jHEZLwocNsP5HjQIR0/krdS34AuJ8ofH2LNzCI
QAV3FaYIcp8b3DeelR4w2BRLSlvBle6rGUabH1L+s03xSFzBT4qf8MJewWtWZ/va5/nali8opAKe
x71yP4jBZC0ER+gM5Z2Jxu5KzanR8TgQyzjjmpyDckj4Sc2iq7b+Q3Lmo9bsmFEsHOaC6pBocJl6
8355KrK/gLZgRDQVzYmLUGwcgb/AGwHyr2SEjdwZ/MUDi5wdnxqCtjmu8f2rReORt3+GEs2UvYLK
NCXdtDgOioxF6bTqPIWtFYCVyEzBA3g24rSsKfBq3wUGwZ251jXfBRgoFyuHOARBW1Yyw+wVKyUp
LMSxzWz5R9RShcuwU7snMbNSfvSQhBhhcyTpi0TB+AVflms3KNmr0MBBLgFogXsKD52u48zepzWP
oB8i0I8nJzr4ffRbG/Szxl/CYtUkSKpbRaS1Oz6rrxMGbursptwOwSaGE4fYzBTkXrP3ctkuKmSI
cITiOOe9sX/PZUZT4w2LT+G18j2FKok0U74Uh5si/0yDfCoaTkktEMWywp9mfrS4cpyTUlKAc6IW
ESbEX0Us0ppOVEyKl+U4KKDegWa9SJJex2lg76Bp8ZhR81AVoNhueSUDk8KroWWjFiPvmlVBJeby
hqhNmbHneACvcBIPwCGm5dqSbY4+/J+fIxjY4vq3dOWzkLtVnF44gMq74c2pQBVP7/HWGpsGN2FA
f/XtQ43XfiwZCdKG/u1GQCE0nSwj6KycVlyI9clO70vMmGN6RRsLeN+XIY8sWh/NJhpVkAOxM5MU
FRktDmTmcNPDaNpTEYpJCqHaFexMOW9yxwm/j4ze70+172Yitdju+tSuPMgnqFq0FLccr/k592w0
naAxE4E5io815D3rd1ENdPQSAai5Nn7CUZLDx7nupyz934C3j4h+p+ml396hoV3UAw6KBLrYhCNv
8/43Ytr5vp9QY/VBUP2H3xMzK1X97uzw2u3y+ZKBhns9zs34NBfQqPimcXjIpm559HZauFPWFbdr
A8mf3bq97y3JuCBY1X9WijfpXhT7fJljV3MvjCNrZEvR8Mq1aTU2JGzTDRfwcRsytVlVNRmXVz0m
1/cBwi+yRZLZn+78ynfiwzyxAy/zsNlf0KOenKsIO4M7z3UK93YNTPfh7OiIL+pYooxri8TCKO6C
b/PMIWGVcDqobriHsYJIMKsRMMO1oUrP88BBimG4DzMLobU90lYp7k+BhliqnfNHdd9kiEhFtxbi
k4kKkbQruIOeTBYMGA6IIG2Vt9r2oTejH1zW3tg/MMuN3ryVIz/yOre7zmt6Gi8XEMKlDevbtUgO
feqG32dE5o8JDdFlUmbtUayTohJqEvnZZ+FstEO1YeST/0IoPt3M/Xz6QLqevddynmJazbdMQR3q
yvy08O2i0MOrnKUGTDNy+mkJZ6X8Bc9mOeeIfe/glQMmeusWgOhhoGn4Z6kCNxza5kXqJqkRpZiJ
kIceI4lMI8mQlRFwvUTZDAdkX7v+1cuX8EaNKZHQYSgtIV1lFRXfHN+qASSK+a00E7w/GurB5d4Q
Naqm5SySy2k8bv1cYgVE2x/5HDJ9QmG3p7yQOJvftqnefsz9+ras2B94iPtvKb3AoW0YIxEZo7Dw
t3G/n7k7OrZqtnMLW+SO5aFbMtM/jeMfFcPvKdW/bkW+WmOuepTpb5EJ2QA9x2E+RevlThn9aFX8
jr6VvFukJsJ9FTqeGKSzgFC5tVyeeTsiYsE5TGJEJVB4mBl0WSyPi575xov7SE1UPNX7ieujt3h1
eCkV12taJaTt2vV3Iq5wVYqgkUAumt59oksemkQkNh7NXI7XKiaDM+m5lsmWRzOy/aNIMk5Wzuh9
llqrHmRqPJFLHm80hllrE5SSptYfnYRL0J1QpK8VJYuy6HSVdFI8wOQ4n3sdaLuQP7Ju/TJr9dLP
2dUqHDEbCvalil6FA0O60P+EN3NDr+oQMNVjiHEC7FOwgtX8fdlnWB01WhaxNon2YvoneR+a6b1v
PvFJ4p4kEvKlE6KPkGKWlGLFW2k77VUmlRjiqhN7LqrXPmHYE4GjdvGAzXiWfvdaGJMrpnwkpIGS
cNrOIyVPjojRc0XiTibah87pFTgyKO7jAEG7pr8NPoUttuXoglmGvg9nRpyT9TLsB7JbRBNTVBgE
lELbCFDWBdzUQL/8W8gj0c1IBVoDcI4sffXezR1J52EJfDf0ER/5MBgElZQK/QqMph+DO43yUnB4
mayAzOMZFIFrqY1pnXI6QGGacE2RbzAx650oFovaLm89t8gOuPS3h71aPwVOrm1uQPy86PCEwAcY
ia36xL4kNCbEsgNUyfOYGtSNnT9qUdnH/D7txzgW8uddsrbnyTefkaSaQKOnClPfVVIGrZRCdqYJ
PTsgY6flD8EVjhCI5yOuaG+TozuquJQ9m1lHRD7A9Z4hyoX4xkeqsmcrpcnuKJse4qVPDrPIAHtY
ji+RtBzQabajJaL+vPLfE9cgcWMaiOqYSXBabqgq568abd1Fi1vS2e5MbFznnqfUM+x+ULBRnebn
KXSAFe0xvAz3rnqY03z9RqJFch1ZDAxJ0qG17fbtfwd/bxgzX9ZEER9qWEVXOdUxcJs4j++tXJsU
s8eqaxDb+eH8K2+5hWaXhi03jHk0W0gnNup2jpwOQ6ETsn+93PuUF76fOFL3rBqPnPD0eRsEpBz8
RN4i45Eyab55qwBpFTiCyne6ZkpvnGL7yzdvnhWd1xjEKBNDntP0tY8Cxa4oieuA896qUd/L/z9b
nNBWhp/cAtpzGATq5t0xDyGWU6z4yVVYDhw2H5HYO2IHxoWfjuUL1MKO5VtY63GlnGCExYAAGgAI
mhhYnu09AzpJGXzPGxC0JKD0+/TlNeZnv+OWTw4LRnKSxwbNgUXccWXTBlJkUyrfqd3l7gZv6tBC
bgO4qRccleTH32Qcq3QD2GYj5ZXl8WMKZvS3Q0oNpyDCcJqogUgfuuibwYO5IrrDWKin4ngFKUIK
Uj6YxtxraQbJ4b4hDUVt0fXB5q5cUoalp0nuWhHHYr2oA6kZcLCHhoZPDZ4lsDyARIsDUn/KspSB
fAnb/IqktvJSLZBjD7azWpeqsU0ug+g8AV/wfJq0WayAozLxPwb4vb+xgoDw7Q0oNzZ0HYyNmVlB
ZbBjyTIlGPqFZO7xV8iaeDAMoJlywlAYImFXDByPPnyYmyigSCfuBDoHjFOIRzSI8EEpNaBCIavj
efUQS66jMu4JqitzOAtSyXte7v/Dmp+LbQa5sy7WU4MyfGRRXiVNTUJhgHlCLY4U9dFYO9sHIK2q
yTsDYOpwwzrAAP6DHJ/xGPQRNA/cyWx5At7IQo8TlohtA09Bqygn2JWdHcPggcB+YpoLk8K3YVVG
OG3i1Z6A4HOO+c2ywBFuR2e79IuwejUBLg92DDm7YVb+BUwH3LwywF7yEcpzG/u3dsspwt8cTtC8
oHoFLuYbQQVYnI442kcYyyMqxl2sxBNA+0nDkznaJ6R3OsdX6+5mErMlIkVuFhJcLjlQicllDaI1
EHZZvQ9vGmpjNi6ieGeR1hRmWsV4O72VpDoMsCgudpere7cE8fHkuCXe9kmdafV1WC16zzE42gvr
S8iaCsdKS2JGGURm1Z88L6EgWOWf6MQ/MKP8i/jgoJlUPLSvOKBTEHX1nFHK5TvRE0zLjtjF+kys
GGXj8HDeV5LiMTOVue8RKB38hXWRe7B2/Iw2w0NYBDUKHaVgQeofUI/d8MJx2j7pF1FjigUrHLLJ
WyYGtGO+JBArhUtvZ/5CcqdXhAgKVWweuRyEaEk4kbBA8hgePsYT974OGMmklChKd7+ykMRRfHNT
APLUjPpENldY3LQWjAPQrfk1mtDWo7O3cRgE/hK9vz+/xgSgARHRiSly7vcUkL28JvWskoympQZb
jiHPLYX5bqXBAwIqqlI+g0/i7mWdu7C+RIOrQbtKOs/b8KheLnae3WpHI4ehaPxRa/ydWUCaIrWD
P3l1ujzDHcaFpfC4ERpr+dgDZhQeXjlX4EaAxKFgOdSZFOD9E1DhO/QbaH4uGrsV1r1EcOQ2In9f
Omb/TV3t9NY0O4r8ufzwYcWz7mhhDVNCkdl9NSVIsGF2d03//Q/2BlzDYZx+ELJLlR3lcEmc0n47
9X1pX4yuXX6nq+XBesVcO9j/0dn1K6c5tjYQK+sUZtAOm5A8H/61b4De800AD2CEMwcB1d2lPWPJ
z3vHAdK45jMP9wlXH5+ksIN18mKLmkR8XHrPWqA6oI5MDtDPvY3UVivHUU+s7fOInkIxYyRaYKMS
U9S7nHNzRbfgjdx9aenJxKWKbpQ8PWQyLMak3poFR69Y+zLTZEMIKKzm3j4zZuRmkBCRZmyHE/ca
ngCMDnoBZeqhDF/kwr7DsgTihXQ1fQVN0sddYhOADO/HV2uiWY92n96zqLbv+WyHGP8m1fTDCvw7
aMX/arTb1iyXh2t9yzGyoBJkYNrW0w+9wkUY3HFu38ZcaI9cUXATfHm69kKruINEgxpSdUIWWJ7n
uGE2BUjSd7Dn6px6SI2tFNf1+AU697aAdREzyDIOsAVRAQBqCAAVoF+eG7xSA0WIRYg4uTY0LuSX
4jAjM2Ax7iHJisGsQAymlEn1ooI7miM5RvRV7CBRntiv2Mh4wEL4aSaBPor/Rb+x2QZHynnSyqjX
q+wOnQnXYokKwmv9uxwDCatiJkMbg5N+TqWCjcyjfhFyZ5YLOh10AzhsDiNI6TIw8MSjkpMOh6cL
OxTqsiOmTNj7wZEEuHZwbV7Y8XFfcEhUKfxd6C3vO9a1TNGTR/WP4sLlIHSxpfRW+ZUN7xKz+KgU
hnbW/FEirPpFaBqQN9CWouaAjMfsgnghzu7JTCNCGh/5cFKvH3QT8RXDpvGKgNHhsm2c9irZE3Oj
3mPUtLyFgamZQQ5TtzXHIjSkw5aE/9W9xc/tpKwX8qRYx/M4Ke8QKXqOoP8tlgJYTjd4kxIrykeM
Up6rwtpodb/irswAotDilDQ/xZoSSYKBmEAo7P2Gy44dTUSgTfUJFoxTN2AZp/x8kmbbcMCYAfKL
X+enW4bv1X/7JrW25FtEgbxAu50OhRHLmJX52xlqqnFSIfqGmZyEmE0wMTDxwGXNy9fytd6j9Ohl
BgqFhUYHxgG/aRavAn91eJMcg+MAiBoAfappvpD6PJI4/kVtX77AN/yruhQqsNON6CqU/5ITm3yV
kwjb4KZ6kc/Bm7QKiyULlIuPOAXgxplH0OSCOQuzNZaACSEzLxMzVPUbk1TgIZHRs+x27IfzW98Y
+ldXDBS27pacEe6xibVsUbeqHQWBcqhSOFqvbQYk+1pOP0g7jt6tJM79Q5SagGNIRtoi/8OZFavc
9ZdqU3OHg6mIhTSbsg0kv1FSobwkviXf/AQIRLvCTBVQHM2peGfGGIvLeq8HSmgzs+e0bk2q0r+c
og60AodSRAXsJOTPytb2A16G8cG3jFTMFY9AwtNzAinh5yBU0PQx0emjWuLcxluMjaI374I4RsKb
lpzPAaDFxsLPA84pxUThEZ0toRSY/nF87OLSUYOlA2mtF+NgvdFhIV8nh1qUx2dfog7BY4qwyRZS
qUFQcVPseAh6dXIb9fAMvU54Cm1kPpUO0SNOWJbkFs1+drkAdnEBSHKLEwxv8soMsk2+K3s1kp1O
BiDW0eP2XU9Bm97ugNCZ1D9p1/eMubCoBRu6/lqsphiQ+ReSOnuGpE8cab5XF9cYiITPzAQj7Bbx
hy941XHG2SoT3POEJwvdP8NE1qTQ6XVssJBvgqiI4hoh9gV8D7il8nnlG5idf/Cr009ERR8U2QJP
NzdmZniMxhI4W5wpl5nyyBYTcsb50RLS99BdXw0nxKI+wUcXXi8lZTQpXA5kPfHt6pXXQg0KPglb
vnHjW50dRikUYrvkgINQBH6/uf+WVLBh0S73ECRVMHqOEyUIFJMoJsQxYv2DvC1/X3Dj7fHACP38
eeIie3LD5i/6I5j56Qh7D7n1x+Cu5gluTPW+7BQ4zYSoCYaotGWo8nO8uk3ASrFtrr+Y4MZDJOQK
UIsFax+UHdvn/5F0Hst1I0kU/SJEFDywpTeiKFKO0gYh04K3Bf/1fTK5mZhuqcn3gDKZN6/xByl7
fZ6uGBuhZRdwlw9+EuxyhV/sB7Ws6wvB4gNsZUY8rTCGY1LiRcFXipj8Rreh5I1/TeDj4BQrQyeJ
sw+mjaJynDlE0BUrv7nmQMB9h3G14WmqGFPMxEUwrliPpI8ZXEFB0QAVO48+DgEH9u5V/r32/Om7
blOCyrD2RaRz1dUx8/ItxppONpuZUAOd4XbdNTLxr/hrzEdfNddCYqygxfE5VmH8ZpBd6pGv29eb
/yHYiv0ZZlPILQgj8mucBTRrE6HbjoeX+SktWhCzeVf4WgJtnZbV7DT8k9NwBqiVpthCxU49Pitx
GSX3xxwwT73Y4XbuHzrbpw/rzF+3PczZQsDhld7BLzl5UdXC/8V+FZ8ABnzyEitNBJnZ0holW08M
j7YpfIgLKEFyFdaWa2SH7hx43ForaxvT10Qc4mWRJ3gLb1jjcR9KDgNPi9+GDGiQ+Fc8xT4Ee7/c
10DyN1F8AqTztic16xPHJa6SH/St/85VyrmBA3lCSDRJ4MiaQf20jDghGlEi1IeMC0VTmCT8uwTU
lMIfyC3HltIayTZoguViMON/ycB3S6RztTlYVb29iQ+t/D0eFCMf3ZrbCxY0n3qMW0UlyUp4BlR7
S6B93jMKRCa78fsMUe5XUEFF9z3JBJTTe7I8oKnljHdatj7xULiJJ3RdUvNMPRiFCwgg0eK5g6GG
upNIxeljvVL5yxsdD13G6v6LA+nIC451yXKQCbJfeelF2NEM25CTOy95KaLMrKFp3MJURb+SiarQ
lQueUzBx+JV+CezhMEp/0AWbzMMnCca0MXwIZZxrUPR71LWmTTJTziekekIbS+YJluEEXJIscuIP
FFAQzv6t49RduGf22yT8mGSn3mHIjMC1wvrFHG4OPlCZHnp8Y19qDGpnPvKB4akbhR4DxuhVCDW9
x7Y3RVE95lAebqvZ2T4ObdR9U92wOD/qlDSnRMwa1Nqph9XyND73efiwMhLl4QGHaNIFchz4VKCA
IFgUNoVMuTG1cUi9gMbNs4DEut4FG0dTUBGcKgXmtWJDelL765vdBubaIFK4h7OMoQFxT/1njgJx
not2V+4K/Pgs4RwIYglkwNkeNQ2MaWaI58a8i5AZJBL8Lj9HSiROvtORPk0bixUrAkYfB7VBHqBu
aAe4AQkVYE6g8i2AFp0OS5XQJOq7WEozRz5ecZKmMKOjoaBHub0eFGCbI9vUxc/vRMV0I9ORa18c
p2Xfi8RSQ4YqugyqXyrFIOK0D+Jt/w0BktKUmwhr5nbJL6ZxC2+h2x3AijWHLeqP8xF3H8gv2Mr+
coZwMlRE7ApVccvpTPAfxjbiW48rFVYZA3Hs4vCG5RWUR+P+TfeU2hahB3gQX8OSvvA7hlSC/GLA
V0xABSOWdNjdwcI7mPoTWrPd2zHOIL9y01Uo4a5O5t9imZw4/H2JkiHtXsit6LklCnMVJZbT1Lhv
sUtSdkkyctNK5lXV8peANcTZu/vDb6c3W9Awv4/+d85kwgCGpzUfvY8OyWQQzxAK1ehDtiH+IF03
+Vp8O1e40jw9pRmstG45ly10PAJkUH2Q5APIsOYYvccVB6bQ1N/DuTIqSfR+9nIMy7/ZmXwC/eph
ZazDR/IRKezlQWmKM4Pb7EprHGpmLnJvaX5o82VCFgc3EJ5PE11i1VAoJlgCEDnMYpPmWRAgAdG0
ljEtN5scDiIx7cOzQNifvqCIQcNCPB1mUll5r6ZjtuVcFOmsv1F9M1AAU89YEjliJw6sI7qu/eiV
lCaoBXPo306SQdThefYZ1gI3lEtDFdgFAgh4BkFEMK23vnmNXaFKcF5tyFCvTk/a1IZX3HpYBbd7
8NuxNfaFxE0Qgsz6NgdIK4yNGKY9ZU/H8XQDP5k/6dzlGDCZ516xEkt5HGl/Gew+Z0tI17Et+fcN
vYQhH43qJAVppJ4G28UhfuEcF5+tOHKZg1WYuTAvbUFV+wV57gAPKVry9cL13K8QvX+ITi3x2KmI
Xpgyi6bs3Kn5pLvDdpHNubAK6pOUzliqUGlwRDwE5MCIFbdsiZbocsq3JWUiSaRce2m4kN9vPI3i
kMSizRcQweNXqK5GGys/lP5XqgMGESy7hWx3NEpdTL+V5LKMXb4ebAbvY7DLF0jPf+oKWnO1Qjvh
keEFS3s+EXHTxc72TcwWIfFhrTMKxzGczqvoIEHHP7fmxxmTLCAZdyiM4N5A/VQJowS5qhsto2Xe
ap5/TxLeAG6nH/RKJfeEi5Tt7SDOuaLtZLd3x0LOeceBjyTUZeJcUx5em4OeAH7mm0rTqwzjQcP5
+e60yaBMkr6r0mLQ7I6grSdfbgPPo4TgmZJSvVKNn1+yo/hKx4L6RYRfNuRXaFivmNlvHqnF4uuv
YLMspO8bYrFLPYKCU7wI8JywEtQc0Zh1UqkAVjLb40kny/o2+XRdWJPQMYe8C2X5+Cl4Hn+2eRR2
sJd47nBmQcvh6dZpxrUNpg2YQ7Q5tOoLx3A8c5oRzlaBjdQrW8nHDAzwcPvK4IEsIW3adkjqG77h
DEQha9W8P1qpnygAucoiDjP8xBLspiS0icpBs2mlDaVu/teT71579LtC/8CzmPts5mAg8B4iS0dd
M9n0Q1T2f7sOfJC8r7qkMN3gojLt5VRRB3YnbdOHo17c3+HE9V0Sc3SZpEDU07K8VROcRvVVUm85
KhNOV4g3DOn+nTu3lJh5ipxqnfh1+pXVq0KgHz309Tw2M+swENg5SWkYZZFIKToJMWZtxetQKgv9
mRzj5yxlRsFfhB/615joVVM3e9B8EqLlqCmZWavVDk2UaaXldjLOGGmGNSYu7N6WKfol5Vlgx2db
+k9iLdI3wJlwmJjgsxIL3rde+HrddeK4egqGObHyiSZ5QVUPcfRo7ad9LUKmAoeD2alUkRVfxBSc
oSvoLhcrI/+I5DCBCuUK0l2t0UWKh2nSIERTJh8p56qTUODrfEiJF/KlNWJBl2vSBv1FGS6Mvha6
7qCiezld7kIFdIOc+8blkEBcDOmIilKLT31UseE6RqgSoiqXJkdyqHnHLN0QidG0eeFnRCKILsSw
xIdW2ZWMuhe2rJ2AXSYsGcU+fivwlbW0xnZ/kcJGy/DNhyKlxbJJWBcd5aZauvaREJg9UXVL5sF7
YT2aX53JxqeY0otRsh9+jpMWVsvs9j/ft6sIVichy62kRwYuq5vaHFsap/vkkBB4rVeBcfevRJuB
CrnEM1qRA4iDdVpsP8mvdxiYBw+nqC4Vx5TBqp6SybaSIJ790ITlNeGDxhL7K9ossfs5jfxaMZ7Q
ezNosU/RTleTFjazkizI5PAqCRlKSPIiRRVfTL6dSHylHQ8KjnkloEkMjY6Sk2xcMFhluUwEmcQL
69AyUaQGZ0cnMX2EJMURAQ4IsshNXYhLC27UVwsf8SqqHPzW+4WmSmikFRXOFDTRc71k7dUq0Zzg
pf3X0e0Iu+udLr7zd/YMtdx2rYhpHnPVTS1LM/eSFOyFvlBNHkCyhLkmK+ag5ticJX2wlKdXeXTE
zDWpYE+OihVdG75h0Wu98FkFHnq3+xYnabUF7AtetPYPZttx8gVIVDSnPmnIZ9GiSs6DJ7WCBIJO
NK4F53Wdha9J27afgjbtP9qQm9cAEt4Cmz1DixTfVzo0ZMfOKEdDwZJVVMGWVLKQ4znOQNDxJSVk
RI54zJKutho0QmRpLsjIzFi0ZY7UuG776uDUQVovoluEVAm81TCkb8C1jC5GOi2wyC8oFzn1hPOg
9EWZv0lIJEwn6gu/vNNbU6s4xbmYbFG4MWh4B/ANhjYrNiJk2JF3SesksVzqbKMBBQLtqr1I7XNK
Jj49eNKcGAANe/GSL2YH5ZuR0cP7I5WsmOFAx90sU8SCzJLbbYXthSFjGMx0mhXNQdvGIGkj5qv0
9s6xX47L2oRXGeo5ikpU2glE3CD6Gfh2oDAb/Xm+SHfPg3JBq/ODw54zecN+6ToZPOwJEiht1/1O
EWDnLfoP+2f+HLua08GWgCXMsIEwPVRwL01FTW43D5GtG8EYPMBn4Cce+FJ6Uho7SCHsGVa/gqj2
oH8f5/6RnFiwmoFKjTyG5KmfV/tpC+QUG31p4BpWGsdLf1/aPAkvceDibcZwn6VKwSCKnwt+Hf3c
otYnzsXFP/7kh9UVFNNJXqKlGQxGG2EIz0Kod8gupA7/thnwkPGYWwtiUsOdfOinemCKlTfPMF4E
c+c/YqRWPa5rcz7O+XLAnOGiJC2zeKGxqusLL3XiUKxFT1p83/j3iGyYYAV98jlYz/EVn0q8FkN+
FZ8eU6uc8jZpREa983zrjCdn1yz8nO+cvskiYO7BLZfT1lgEmlcIpGkti9W/ZlRQHcLKBuMqdkgF
JyCeAUu+JxEKDg8uZsuFH8HRXOn2BEC5raao/3ae+OhtNoZNNCwhdPioucu1IlVk3hmjtqSeG8Lb
9aA+ZjHg8kGFxTtm2Np8WFdSOeKhX7EZLfxfY+KTBdlzGcU5qshuGcVL8vy1upa31TA8yy7Sqm75
kCXIfVTB/CjCLheygDAaguArFjouHAmS58eLKmnDb6ZngTmDyb/OlXc+LO4QPeUNfUE9gZCwiGUV
EoZ1UhJZS1gfJwZ2CAwDDU1559Mjl7IMQpxyrUcVhm6Z/0zODLW96x3Rn7vB9/P0sntAJiIHD7rk
/Nj6F8Og4tpE3IA53vs/LFUfgjbQsSTcsCvcTrS//WDTBwolagHIr/dMi2kpJ8E/xDNNdkl+WTpR
/zMr+RPc2wAB4hlV1TlAQ0A5zIA+At3HRcuDSLn71a98h5Vko26hGmvp9M16wJ6qz+CYLsI2CF9P
TPC+JvscoqJNw89IPNS+uwQPoCZImsi+1gM9LyJu4RM39R8OcMATb0BcJr/RpPHwBGqJUsee0FFg
xF/tXuJcOhtHVh7IXVDP/2Yv5MoPMYSRg7iewq3HuBEGNIPCa2NcwOWZZUlAdHyVRPxP0IX2lzr3
AlCylSuffKddNmznOojMwIW1jBA/MRzOYiZvI4tWmzGbSScUunjecqbeUvNlIB28OxS6zW3j4BBI
qbg/Q3YeviSpmItmMZrWiqceRPwPDL4dz0SGQtxWxfdA7C/Im0XDnMjbwkGY+rubocaHmWufYMNX
n5OamtC4CvnhZoPXVjvDfM07a97qiTGUTntoSpZHwgCJGRSsxY4VgRorf+lm23eSCxNTPXtp0D61
aCEWSHr2+M7gBcYG1sgYaJ9k4TFKMQ52Jx6URTYlKTGe1x/YNwBVJaQQf7SeCe4lSSNnxtWYN5Gi
tBfdUMMga6I1fF7i+toCXV1M5F5/s5Cbbk1pvaf1oCbB3BfDXWz1Ef7R43zGKMO/xVi8fzx7hn8i
/3xwJgChNmnd9Tro0pPVVzjeH0WLLekU12t69D8p2KPfa56FMcKmsvYuzxIXQlRw7X0AVxxjFQfk
jyOK1Us8oghhcjd+3fwk/0akF/UN+mQGn5k0tlxQPK6SAhu4Nf1ogrbMxUD/X9Bg6bCa5HJBRHhD
aiMVySKGdWjhl/UjRFmhRCygSqELrtxVG0EnpkS6Djh7kOrxWBXkSMVu0f+uWl+idkJGwcPkR/Yx
5YEHT91RzuZu4uT6SYEM09AhKoAgqcjexg50hROd+t1ZSuLb2ocB1aInHm1UR0mJ9nSOduzdJXzp
KMKvy9YgbVLZUYsSs8q43UN8TW+aGBEmTFtqzJwCr8OMXWr50wNS12YPj4/2YjljpnOC9NSJzKfE
pFvGpfjH07xF8HcdFukzobRv1TgBeAIB0SbRfgIBwbBA9AKyc3cyr6M954owMkgWrEXh9TXGLABE
nTYf/gQyUQbWFj3OSqh3N3yqfdbY6chcHpuEC39kGVQdY9kzjUlelV634vVd6VS5lsbVl040BRjA
gAQkvs3pTk+K3ryTj0JUIEEf/wAwOyllhPtZVx+5ftK/7Vxt8eXCy/kP4cT4HO9LDMNFEHB1X5Np
6MlpdptnzLWQCFGQ4Z4urj0TLqFk6TkeiSg0jXLz6qikH/EVjzHguBiPzgmBQcoT9jsN54m7020c
8ZjAjqJPvUOTU84BDG3pC300QfjnYdqvEwuFPapMXvHkgwLZSQT+4nVC1BjuNwKXxBkTCIIcQZBH
CjqZSuOaAOOGTec0dBugnsPHE8PE5uo0rvEw7OMupEtjgGj5eRp4xjl5b8UKFUvWD1WCjQ8Nog7p
Pc6mJOVCM83KDTDSO3J5crByCGHP+RKfLrx/0jU++zWr3udt3TRFWz/srnFuzE5B8q5MSqVnlmr2
PdhaTk5zInkaotfOd72XjQYPoQazJZmwMahGTsm6BhgDRL3UzOkATsClJkEJ+SGp6UcYcQCGNM0X
mOaUs1bevwTd2ir76yN7W+kv7iBAYJB9Crkr5K0GI/1efsIlSHbSqmHd2nYDrF+A6Guy5i5JDmWK
2Uk8AmQmpi8J9mU8VUAneJP9jGkP0/hvLh7VLFqZhsSU34mlHoPeM1zHEgFbEZmp1/UU8dOobp6E
zaIl9DtKA+/ztu+9f2ofowlUkketJg6kIlLuMEXBPWC7ZngKEQnBTZUBSa0+j1ln1tUINY4lA088
poXYQm7wwJfhmIyDTcqGQACffgCt4Soe+PqwtHj1khefZBRZTNLKSxcTIolDhkzZsYYhy5pLiR/G
IPabTFXOicbbzNSgSO/NZYVD+5VACtRqjIKPnrbXY8CxFciDzCyDF6iQTB84avG70xZKE6poWaCV
9NwasTc3H9I9nq9jj56P+WfzilcVbvhCfIERxMCQVMdL6cywO6GflDA04WwojuVg5s36ZRAj3E4R
W58+wjp1nKRq5mh02WgqrlH26hTxsaeYT8YRCsuxBk8n9oZqB89+OmDmFdK4CbmrSkEnV0kGkrlT
j62Ycke1wz6t/BgxqWLmjDK1Z3JwGlFLkKOoSoWp4LX7GHZfd4YDt2sqn77unJ+xihAokH1rN/YY
ap+TmTbWiEI2cZxqvGRV9hOBQgR1J8P2VaNWZYJXh8fwlEfwuxT6xvMJcEe0QlP2pC5MCew4BtRi
8S2f/T2mkhzhrcK7MEDf0OMWdJ0fkNvyEBZqnoFfVnSklAbQwD2JHaMbAJeFoWcmYd90eOs3/Czn
EEKJDAL0CJbAF7vLKOvg7FGyb+cRcZq1f07QdvD7P0s88O1mIH2R/YkEDlY4FxbSc8xNSCtlaA30
T6U64xTd0lIJ9yDoULfW9ILqZes3vJnViebL8Rw7pjsU8RWcjcdtZAJFK/9sCOwACQVzrGnLaG29
5gdzJlILKeCxD9l/43cA/aunlu2ZQEAobV59dFa3XYkwGN7P84rk5svUjJRYWdEzbSnH4N5Pbf/i
d8b+qja47M4Et7w6EPdgm2AeuRq6K4djlJGQCOFwolI32ATgGwXYDzS+B/gnI0A9pSWmQ2+3bqHk
ioOaMPozgxqItwue4ec/G+Hu3UciemTq+gk3pTdxKLGA3Ff2ZMNPYm8hGn1ZFEJBS04evgbVCIK3
5XmAtzsbxhCs90nyIjXORMJ9uG3R48fMSCFn4hvGxovxnnlB7/FIYBogpHDUwR1o9+UwQFeDN9HJ
zdRbBpZWguiZxZb3/p58mfZsgdcAeJUTRQGEAltDHL9wosb0IGNA0GFmDui5Zc8n9iWvyrTvMF74
q7KELkL15q9iUNDAfwscVo+4hIMdeo6sWpBhUQQL122Dn/DIsBUCdCR0d2hC12owqglppP1wugC7
VpMQhJjuxBLio7qHGEj04uTXYJ7DZZUv1f68Hnxe1RfYIP6rXncUOvYG7YR/JaUPWRZ8IYHv6x5z
czUdwwPavawmjl29h1VoQQW+f0gKJldqfhokC6pag8egFT87mW6ryWQ/yhEoOosq49NolKUfsKic
PqDYaxNmJbMgyup8OdGe5IyekfvgBicQN/EoIYAsqooCa74ZrmFrk3/9OnMCEuui8XQVj5XX8E89
mRD7wCET5fkkcdXxKWdcjcuCRIbEJHXdTD3jErwdGKhOwtwJqYUcstYuCV/BcUTkpV2THDcQQUoM
n1gL6kVx4n9RoZyEKSRVCWSqjaYQ6EkwBhki9ZX37/1rCIdrS/lDZLfAMRMPc005oJnicGidnNDB
AjRaz7SlDJE546ANod4Q1RemuKCQ9jpGko7TDGePZkh6PMGYqJyreGemQLwPIhQV7MO3YkSC8l8i
xp2Ci28iqRGDFGA3YsvjHocRh2Qjpwfj9Km1K1+kYC23w4oDi06YKUwJj4A/hunSfDed63uIkNjo
qPqX6ejxWYhA/g7BUdH0SQgvyYrJAe4AGNqIYxfXC3PbBMJBJdbgsSE25ORGvAME8q8KgmXS66LM
MM8ZC+iAeA5i31OY8XPXy0AuFSOraIUYOuJwNUnmHAk7cNcrWfs1N2vl9Z/UygjVYH7nO/gzU/4Q
6LNQ9ZBtiQYt+mBaWTrxX34LLzeSQk947yvEdAWTKZv5CGxZFFxsG5+PG3se9VrG+NHJY5eVkzDV
WxlRf6myxAsup5E6QWeO8JMZ1Y3cVSe1/2U883TXjNOsqhCtKcHIWWUpzQx3p3XF9QGuz8W74oI8
PCpWLGF6XrQ8IjJCqeX8xWAXj5yM/JgTufjd6uD51EUoOWGSLLfv/w7c7aaaeGuwGIsH+Fy41E8l
fU4xprcWOoEEDfEHNCyMwrnQtkx8hEQnpWwAv0S66BzkmIY7eZ9lh+47R6Ve8UVIc1lLSlzXu1ld
PuBZVHt9tRpcnwjEgmGfocf1ET++61MIs2OGVQBuqIA7WZmm4YCSPayehzBpWqnFfMyE1JNxjZhr
OhUmEGA4DjcvVBtAdqen4JaCGlaaD6ETiyB09AhMQg5gbL+goHm0WWqyGzSLYYYK2VzN0piUUSVB
+lI9lqTKxk2L2CcVo8iRJDIb8mqIDJFzbH6bDt4+BgPYqBBBRwYL1hisYh/7vS8bJtAXJw4UnFrx
3/7kyIVMjRiiwna8nuxfEAcgGZodVWDDzkW204szbcQZAPMWwDNbMWLnpkay8ra1ksKSlP6NwRxD
gGgrg8Ja6se+A0pXX3d6bHj99UCCDUJOoAoOvG5xvK/JAXq7EdR2sUk/4uELiEH0kXFoUCYrLo1D
LyYlHrQGc3RYokQC4tUR0zJ47d+h6JAEQj+hAhaqRuaaTv5KQAMhc0yukE2x5YktqZ0Yex+OpA3u
qun5trgknLceLI2bbFvBSzr0VSJjxEskgL2NJTXhCn9AwsUyXtpAHBTxu8S+UNSGjo+UManFvRxL
nYFCd4JFwbgSOkdeAt4N2HvXvF9TA1UK3aDzhJafcoCc6sNLu+JwmV7DJMKxZohwrBHrBcgXPzWn
jZAcCvEheDOdQIMoDvoE2A5OHYQTMUyQxotoEbjHIWte/Augq1OH5Wxwf+vYXJOLyEk9iJ0Kxj7i
mxeZLouyU2+4c13eHEhz3/S7iVvRFA/e08ZpiwsDS1InEz2mItVJZc6jgEAj/rkSXCsG16qvWKWA
NnL4YwkJO4MeVSedyYLT0IR2Dmh12/7jhc8kVa9UX6ggSaqxnBgMxUDCWh7v6oripuA+dzLPvy0h
XXNCZiWBDrjVx7lLTYGd14uf8sxW3Iy1TJ/QED8QRPrFPyl18Yb3Z+i4DO/UpEPrXJmOaV/tuGFz
qy2AXikQiBAdQIcTdFVpK/Izqp7rjx/EacBC2QZABRXTCE1pi5iEkhVvXVhsbPjjwRhpPuLpAaNz
eHEcyjQRXIAnc1qCHWBfAEjKNQkShVswECIDLyBj9OnjZ7/AZWYaJmDdPnLKiywcoQvCANBwJyHn
mFT0QjPEsA5qmdKbzHB8darwems5pjg2uN0LmiMFKvTTojwFrZXGjj4MQUXA2VMNUPJXcVTXB8Er
oDIMpIB3KdrQ+qGHm9kj+DFOOcwZOgKE6ziskH/LkDBpQUgVHxb65TYxrSagXLmOWxThO0oVrjoZ
nRcaB5xVpvk4R9Bo5aJtbvmIQg4nSfYJKRabVIxJ7EBBL+qzOkcFRVzQn3zgX+fifW90U++EcBPE
XcEapj3By3Z7AnzAcofU+KBgo/jc40GkfCmghKnqX7ujvdKNlEuKKOxIxj781JsgABXoB/hi2KUD
RkmeEWrhAr8a6gic4RhVkNZzgQDkbx1RQxlXmHwRanD46KwnzgGVWilRQza0ND2IeWgc1KANOeCZ
gk2JY4x0bVTtjP1k4BignnvC3ZFf0/D9xIjHNpj+iOI5nrnw5RxJXDFvxMQ/SBzcTaP1K80Y2TIS
PDPyqpIee5Q0I+8JkbEkJIHgS4oOGccwCJGvXlm8lrmMEFxNCwhux1MUunhq0ysqTh734YSfRU21
vWs6VGC1V0JGYmXI0VeRI6BajJISB61uzNRgh2Dj4CMk49iVHdNX+8sWYs9FOt9Ln7K60B0AoIvd
PQ71uLlRBOUzEbJ4FW2Zz51zgnGYLIu+1/jH3llgdehlAKfWFaypiz5o+yjq386lL9RG22kwlVAM
O1hhDScIguuK8lytYJBEAddOlKbMuLl5sDw3QlcQHj05w1824+P/U4qFmZMgRx8Y5QZe80Xn9okS
rk4IFDYDWA8S8GYmv7g1yHkk/oE6GU8cyKjm5FvL7JtMOeiOrKU45/cIpiT4VC7RyXVBT6grqe45
jHVqS3KF91hGWf1wCr9CjUY1W0CsrJQzRE3OMG7EyJMhQXbpYrgH4MJmyxGIvdfSybqRfotbn8Y0
0yXCHfVcLgyPO9RG4HyA33BiBIkzJzP2JOAAsjnMGJvUfMDp8f1I6rFRSTJhDUtwNBY2HZwtygO0
tjzQHl4FUw5w/oXL3hxgG7kHymUiw5WRGcyYZx7W0fH/vHJFctYMvIxC5icBvopc56W/XkPS4eBz
kPc0sjgiNG+GNvSmDmPewJExE5QplGpB6p45ZoQ+RTyK6hbqQAf/WchpYHBUc3C0OYa+m2ok0g8B
BkgQOTYZDVsi1DjP77yLzFk/ILehC9lR1uU2/x4z9A4vXT+poRhbh2IoztaPQclIpSZd/MZMTGoT
P6h+bb1fPSEhotzqmCJtlpG+qHmCSc5s8c8WaxRMmn4ZjMmge0SvZuWjmpz/gYyPJTiOs3d2gyBo
Yzohum/s4Mw5XcuP2XYgYtB3crgdMWaKBhD+FI/wT1tj3HsSr4Boaa+Zi69MwoojxbQG8qZd6ayS
OcRkb1+IK+fOTgAy/fGz+ZmMLgBwTqXBgvSIZs9aqLg9MyjFOXQmaQMq45WBMvKEcXwmkwtANfZh
yKbgkdtio0+Jt8O34vcHe4B3Njfi9fs/5hOfsWdp4mp3QPiPaOGEl0Tz5F4PuFw+KcMl2Ua4HAOe
2Ey4MMs48u/CZ4bMbe4Cf2a0LAob67lEKAk94T3eHGCFJcZVqHHJdoPe4eJ3NJ0DR1Gcf0dlfFAo
5VAUgGpQl4GOsO4Dk3+34tbb2xDVcMf+zCtKDGbh7BPgyc/639hatp0VjZEjgpiJwM1+osTcHGBr
sfUyByQKsmrWG/b+920RB48M1MiOGRralvUaRseLX3McCVVUdwjwDGbGLjP6jZOMFCbQVH3eNeyS
d6FREAFeCXosU3tYyXLUO1AohOqIQch+30wOg+0ESYaQeihMf5IZCuN65vMHM1rXgCRPKV2xngyX
6GtenX9x3/21cpHcRPnR/T5bsfhc6N1OF81zHGBakQJBQCsSJjGxBPnwR107tXAxELFVwJN7RfW5
hqJ4m3Pv/dLgJLwQJNJqe1NSLQTCf3XLyY3oQ9ABvqOaNWE+yhu2eQiOi+SuLW15MfZY9GxwjWgy
mDMjlS5uecXbhbeEP2UNYGAmfD35MuQlmZNNSi4xZW1FuPeOigFSB9uaQ6aueLn1TDev8UIJZa2U
6ESBMU0lTFf1UDkOP/ccriyDlte6GhxUyghXT4+r+v1UEC/5Gv7RI5R0inoZXvdMMx75J17ggAF/
yAqwxKCiF+FEdSKOtDOgNSWFJbibxFoeHwCqNywXr5F0mstonMWNwrvOoiO7HRtI+DaS5lJsF83G
0OvkE2mpXLKQIcgUQtgFc1GkqDKK9/NzNydGdS+a8Pygko4xLnMyStz3NJEieFRHwhoeCz8tLy+a
ieTXhGfmS24ea/jfyqHJkJIZMl6xgLMJd2q100jo9RNbDu9po2rj3P5HnTJSRrhQBAt0ORNhiTMt
k51gjxpw37tV3llQ097k0LSYrvCbYhhYkN/r5RF1Z3pDK8SIN4fSfB7YrcabINpSHOF+zGBWnclP
F2YLqCUNDlpIrumOos7JSC9bqWR1GkZhxZOKkLWHoLDTgAytKAf3cvdJ+xLAE9HGNPWPtRe8aihG
havLu2gGWI9qM+eSMqkETHpkGiCOoihzKHckbkngYtFfJTLw0uwSxUnAxIaPNFnwgny6OiLbQKci
THn5r9lgE7/THPRh+nOSEV/yhWZUHhWupcIzoezYFkExG4PbNaQkyncJ8V6keWuWN4W7E6b1aGJh
DmBAxHNp7fLRQ8cFyQc2t2ZUp/3p3SFuHh8c+CSqLHRSERYUYvglghY1RpZG4nTpppAdcuWD8Upl
p34cdTId/zltfLluSDlRxed3Fb3QM2L7hDUGH2UQwT0vizGoWJayQPwHMtE4+Uo0XGpws+K+pZY+
UOCFIEKHH4hUb6ccJHCdVg1fzdvAldXJLXFnAfcwll+nN4YsuIPk8xu6U9BdQaekMEWqkV6W0XVZ
x92tzT0oReLSt0GpEZ93iY6Ix/g1QQZwVY84VgCM0kBLJlBSkxbMLSfhUzN+2xqVu53R+hQEmJgF
KenSSFDISBgO74UZ7Y+TUWzn73DjQZHxtqBjUx92Unt4UJGUyD5bUq0lkpJ8zHrl0LYDL4zrF3Wy
ENwZMTwKVVvtOHS6OVO5KVJZzwwywadp2ESLmUDmxE/+ud2JNQjSmboqgTNVHdCBhvJZcTTls4nm
UEs2fNQ4MwTiSeYl+i0cS6bZyP776cPgrdPjCQ8AlZxkbjbsEpkK2LRitkK9cb/vAQk2U4QDE083
SDBcmmCu3K9UUrzwcLzuSIPHnQv8DPsJ9iguUIzdPfzqfCuB8HzbauP6MCt8jiqiWNuMCLlkVtMP
8rJlkMZxLKHwPFl+EOB0Xn1hLgmXeaJU1hECQlMGreLEBaSdgKHIZoHyTeS3PBMLgsGM9ZIsxPsA
r2yNiWZa9K8bGQgKSqv6Xx5SerMyrUEryK6A+WIfEpeeePEq8pCaw6M7A4Map/JpnsIf1UyHEBsO
oD7zDlAwd750PHzbzEBCQ83Qj7Fl8qRotsa9T+Ih7RYtQYNQ8S8cjLNAI9kdp8XP6yxoVkXn9cE6
kmSMgQJDCkIgqIkhjvVFvH2BsZZ/1V26lF10ncHFeyjL/TfY2+cgcoroinxBHystvPjtOVF7nYTw
EvYhGdq8WJHR6nyElBxGoGSYIjWlX6LFIRMIPSoKLKx/4DXwBRZmmgiyGMY1nL42htyeZfD7S/Ch
HDrd7R6N/mtjq//seUDOzI7gSzR4uIaNFNWf+wXw1jjokvqS9gfZDiLkpv8PWhOUQ+kLrUiI8TBk
MJfgbGzozz9Zlx1hApZXEIKediOjgD7BxFW6GnVOh1UAe5lGUjzb7LTDxZPt7/HOuYXeYjJ1AgII
ofSAYHUyIJTYhlPY5FTEuEjh63DP0ARTpn1FhQbAQt/APMFkwf27mYcPcd62wBFyshJNmzBZ4p8Q
wLH8fNm30cSUN6heNdBd4pY0KkvPcBuwi6hULwNsv2BTUCbswast+KCMvfINI5CYQ1/H/MJN0Hmn
bl4ITNiHufyhKBI0WgtYzFJYyXjO8ofwgzD9oLvnS+zfNLZCJg0+InxM6mmdzoSEhQ492q2ua6Xf
kULF2DAVMhxKZacAQN9cWP4dLIAcaCVe0MYbGhiKNSnf8BalHK9z5rGzwAxgPJSq/OcqQ25QFkXc
BNsMbxL3aRo/BvQ3XFfbs6ogqENz2ioWj5dFwWMxdgC1gJpnya0hFamMIjaPTrBib0084d5nPj7D
ubpo55XamXTTG62N33kPOyWqHfevOCeAYSc5HE4tak0d+RytzsFpl0GPno4Gr7LKE+kT7TH042mZ
nrGFe+nj4AGXRWy9u2r8S0pY/YcrhMlDwq0fJnX6M8VVDPx+FWf7gYIjaOHnraLDgo2wfxMblirC
ytAB2buexq6/BsM0lBUALzp8o4+c/6jNhxJ/oNnY+2bpPqqc2/Y8Zn4OXEZRF2jnRWIJ3PLB4/TL
uJcTvP2VREHjSi/F070BwKGj93iXyjuOZS7ehzjQDkI0gSIHNULK7soZ/tZhwPUoDdBB/V1H1Yg8
SnT+hibC4syJWIh+Blq35pRpOVr7MURTFgv4W4M30AzDWvXqqjoTMisWU9CVtzim6F645SHIUfnn
bMlgJBGqL7vtSYC5O4OzEnMLylsuRPo0cfOwJJDRBtNoG69uGYXTRG947F7VQttClI8ypqLeFBPe
BBYkfj4BPMUzZScqkRsmxiPK7L95BL97pgBOQOzfg5eojqhgSsp8kcWblaK/diCi2nh67E8QNFMy
PAZin6WNSiHBrx5NHPxgTP/3c+e/I+MTbp9HEnlrCJ/L5dkRS3NF6BqEr+Pk7MoF5UnR+WhnmIIb
1JC7AUX4nirirFLYXMQ/IeqtKfbOGLqZ+mTgezbenSOLo0J+duFTTshICCpsy9Y5DQNZcHUlm/+z
xyqDQ6n5Kv5uPNIWTD6ij6LM/5ahk14FowC3eDzjAxb9dCoulWkhWQcx+v587Ocrce7VWzcC4jtk
GLwP9rtgn58Qq8SXDvnM4D1C1dK52blmz07UmTcHYvNz7zfFz5ZICCW3VAuAy5qAnQAUP+sQpxpx
zMA9249QCjoZlYyCqerioRkXdRy84tTA7V8JWi66Nd9biy9MX/7C2KdcCrnoJ5cfU8jBNPNY4llK
QRnWyihIiTC0Omp2uRJP/uw0DuFdWePecPd+7c0Zsvhuk5GCVgNxiLwRBijBd30owb/Ys8Urs9dC
EFL8fc9Kdj8IVJmS0lKsIU7Rp/digV0eKkf6TVS6YBB2pH+KJ96Hv5T1nzou+5vNj2hw9f2wYcgv
l+/ALArJCn2T+NRpNFvnw0UhGaa5yJgQQYhbX3OfmwhRKPVwQQQL6X7grTsl6bmR+4J+FPSMgucG
doFBliCZpAl1HoJ2klMcrkBnYiiCnHK4crH4v0Vo9cUGVDl5bEFJilAEfqQ654gOJAS8wyhsIOCc
qLUfFiVgcWVn1lFdugc3uUPes14i1K3m0stsR1JNWz7ZqfOeTqetL+bO/UmFBcTZiqP3CNbLHPY/
u1YgYQZS0lUAoKPG35PhGyjvC6IketcebggDeCJbVmC4eOLgnBo4aSw1t9jNi7UoMOtYBkTIfzB8
ov7mMOKJG/YX8gFmxKU/WwbJLKvcgr9MBWIYtafJO+6LPJeREQNOdjU1os4dkxW0x4fVfBusXGrd
iUo5XpyV5e38s6VAiWJ0yUkEYRuyKGhRgNthtzOMJFvgJS+BeBJ2E7axX6wYOk4p9F5Ct18bYhgv
uiMoOH2yJ1p17jtSr26qBMLYATorYu2cQQjLDinowvGBpI0cEDXGEGXfO4m7E8eijuYTt8fxVuYH
krwsJy8D9V9bze+NhUyfDvg8xhtE2rP/n6bz2o4bSbboDwFrwZvXKnoVRVKqlnvBUlMteJsAEsDX
3x3JuW/TI5GqAtJEnDhmnN17u1n8t5W3i9bXL8RIrel4l36GqQRBu1s+3WdTPRY3PsdW/alrcUP8
DCFGI4DCxTW7TYGExsfZbsPiM5Og8D4ukwMYn8KLNb90UXe3kvucn92wavPbOeomdYqrlYmN3yjx
V4x87FMqYUn3SVS9B+TBf64zZoRBSEBujgsQhX/FDDumN+19KbJDxW17uCR86KE+bhj/1efFTfdT
dhwp3ErNhMJZ6MbaV4xK38SqG0I3XJwdC3bRjfYJVZ7JzWKQw2A4J+Ku24TLlAkJwS+XvzmYNNYo
olIV65YumwfSmBjxL6Aghi9TB0D9FQ1GFyvZRLZ+CRhww8IRV1oEJc/JyJYWSCZoGSmIRV4N8HTE
mPiLc/Kc2r90YbdEXHIEpygKzoVfoPpbMTettLAt0Dd/mhDTGdKccZHzPSCiKCrgersO/GdOnIBZ
9Dp178Z2NN62f7qEzzhJSB9VD57a4rOJ08pzN7JRREupYnS14l8aF/RGq8/nhyfMF1y24vskKxS2
pvPZ47mLQzCqDA+fBONPCsb/YoK5fMKEDYm3z/gfKxQABonsUfFc90EcPjh61YaLFbYBZ1MtijxR
5vpmZoiSeVowtGAKIA4sAWNHGRYYd/6EvNGbKgau8UGj0Zr3GJMVEH3jlNuD2Ar1pZo5P50s/pOn
OcHf7LXeg6mFdQ1fS2wBQvH9ZMA0YV/JJ7hWcbR+9g+OkE4S6cwRUk22f1uxt0/VCBgUzxzfEHsC
JCj4neNuZBee+k+5cLOZKgppyIeefoKsG/1LvY+pLLElE9CKyMG6Rr8ZeqmYoK4YZ3Zx8gCwJd60
IIjNPOQvM+Fzd5h40/Nh535PgAFOgCOPrDI5pcItMGZb8aH/AfagKJObbdqEkJWmf9IJZyUyuZjz
cDP7ih/kSoT5Q1CE8QmrjjmEyVV5vyaPyvHj+uQ8eLA9/rlplslSQo87Udri2AJ84rG6almnxDiy
BZlPVR5/ayoonA+0/7BO6FW1D1QN99CkUHUjtl+BmLhIVIoMVvNVBOHilgb7jRHFIOmUIlSKC1mc
kjm84vRqktz7vn+XWSmUKljPMoHaBSn3oBoYGaV9jKDn4K2MGWXQ2/jDMwJMmlhCAB4JFsQbLBXW
FTbwj/uQoex28jVH6LmoHSgMnSGWfwAYwr415gXEu3P1kkzBddHVe3kfBYXyn4AuqCwpOfjn3byx
n9PZHRGGiZX5SIo0EnhA5paGDxwigekvdFjQ2TvjDAQJdr7tUlouobXRjVOg1gMhG6BMGOzbn5wS
BQ5GpyuhMWB5Kw6w6Bo4YThA+TYMDSi+5P3HCvrZpLFMPFirWC3RJWOXldxqTw7+g3WuRmFolswW
uDDe1opHWS00ubbTvgt7tEoZTxu1cptH/2Uu0IFyaiy7qYHWmT4tgQbDwBqHqgxuQ17DuvqgvLSS
yAIewKiCwaqTJH+UpuH82IVjUN1FZfyoYyZnQR6p30ZjUyvWpC55YX2U/0qXKT4DOM0/e+IzyWVM
w5pSioEHRunIEwCfMbYjBREgK3bkHQVBTF3TxsLyjKFC3YtItPKW40+1O9H3iejQ2wPXDY4d/EYM
Nkoo08sq8gtoGMwTOP84GaQ0jIqXIwPIgRtEuVpSQzIThSufBjCl+K2F0FxE1QXswHud+aZ5zbZx
Ok5hV6oC9K73Dk4NN13DQSaKa1dhlAb/0/hddT6LF80DBLCUlxU0lP5iduEKjF8gT4ri9cAuo9Hl
Oda4mB0jSx5r+frGL1nhCbCiMQKA0i8Iu8x8suhSLyib/e5+qoPh2d5YypWyU15tXf2wqb8fupIj
zQ5V92Qc9KoIHh7A0tOKv/tT7CRrAVNNmAmK0j0GuWcjUtl2kkxr9CMKrlx1Ippv/IamAwgckxZM
EKSgzpniQ9HgeDECom7scPmiQBZLE6Ozn/L0j+kkbJ9F72dQfcURz0/lUjz45mI4GuScBznWSDWf
ADow1wRKExoNqqeK8KczdQqIOfrv2HP8F9GzKFswan/AN08QhxjDRGz20gecznZmC/QfR8bnMCJ1
o1B0l7D9NLvlU7QElN1+DYZBWzy17JbKHQC0zOm5glVivfn7Q3sTs/mrjTPNsJ5JYBo+828m97bN
qzSuAo4NMFM1fMYq4HTDYAxiGiSTeo6+rAvuZTI0MWQh05lVeTNcFVz2r/QtwA50cNhhcmFUcC+I
yQG4iwfWK4yT4zQMqXtT7D9w/cbZuuH5yACbq3L/juZyPrW8bYo/PWIMymfsPFFWIHJQmnPIfOmA
7vSuE/cjYyQZQJa/NaQNtNIs7ZkbOGQQnKD4eVF56zMFZx0alBWLFxjqhB18qmuAFRnzBYO8BVPc
MsbnPzn1a0ryWw8y5FPWt+4nY1hmlB+EQ2IO7DN4zUem+pTMx2nPwvk00lGLud2heV41Or+zbpBJ
fpz0K1JjcjbWz5JxTLrapbcT6AWQoG8UlJ9bAXl6n9tBBpqBgnBJktVDvdNZJ8wByMULb4GNI7pc
umujGux3rsKk4U6qXdhdiKVoSHpICUYEm8f9e5CyQSDvQ8tQ0pjn/GE+zXAlvSZ8UC5T6jzkNeYT
Dn7smu1fwooBa8WdD8IxvQpiKWxxmYnUzC+bJX6Jo7rB3ASvnH6HXmpk5+IlJkV3rrga1YwAqx6x
fHPKuXijkeN3UZnriIqih2Z00rM4ynmUL8iNfOZf6EVvjXmkIfInCwP5noyb/3KscG+TUsbvdfWi
PDoX8zeE+WT2YOAivOeNL+GZcrw5C1GoHzjBXdYuGXv3Ro/Px5o5LFHk4iWNp3o0Fq2xMDO+C5ob
A3uHEmURZ3BdyZzSxok3wTm/hUSk8Rw5M+ldEC7wSUh2pPQTfkZe1Nc8JsZuWavfXj5/V9GKc1Kh
EqgrYJcGedTO8ob5OONHsY7pA4VJYSfADOLsf8RDVmE9daNnajCDL8KQNW+0jzfY8eQC3zlgyZDz
fazaYWcwjUdXY8SzDsBrLcK0uo3Uk1NKSbqD25CP7f9lGeBLYE9kdtmaznORGxsMASbJJtMU4w6e
VDjptPn4gnz6D4wOGmD2C4D9+oNrHjpNC1jYl9DocFUirgrZCi5hyJTIjFS0B1CronMc86wV5CXl
yUkFgRvboBTqSM546+D/YjRbPeIwgEK/BY0inYfdUYqQG67lkxZHjKln3nGsHGu4t+DurKklpL/z
A2Z+tXv8diZ59MjtzuQ/RLTo0GIgYxgatQ6P4OxFxcLMhVMmGfnVqt0g42BTSBQkYFcvinHBj9RG
wQWB64OisMK42CbQvjJhmtIF4V2yyLYuDsJQxN8YZjhTwsP9i1IY4q2hWKCYwAGntVPyGw8WjM8v
GWGayKLG0JCuuKCOqD22au8w2AfzCx+MwwErFCSspfJV6DjvTcOdID9iG4gLRIRhVpPZl8ON1zve
MCB7QerqBE0aKiInnXFmggyDb5fo9Pu8uTJmpCSU/Ql3JQZA4fgA4pvyPvxWFWL43QIZdw2olzGs
73wMuZ1MBA824z6ZtUwdByDmrtVXDAn/QSn8uipmiXEvI+eC+d86s3SxLnrltP3H6JirXLyrU5OF
gnEq72+Yo/+gNzMG3/L961oGwU3T1MMHfIaB5PVj2ueKaqFjwfclhHRNmf2QNCSe4dvJJ9+YCWhU
1zejCoFEyuAF0z4+28E+E1VR7wX6JZnwG3HQyx3MvZgbE1QvCSk+qC+yXf6/slbRXVvp8ScSAAIq
k1VgPL9pIcgm9XyXHgh8+4UrvodFz9kJ+z2JaLKg8p3RnvAC6SZzmxrBiQdGI0NbYIJhBjRU5CXL
ok535tXIg4+HJGCFO6n+jbscNxjjG+Sh4/Bl9Fvk4mJIBF0Ib6B2cROaDsjpHQliiAzQPY6F88Vk
Jxqd0IoHNxBN5d8Vc+P+wjkKGiqWtU8o7lj2IiozatZ+5arD1BlcNst/SdeGbS6PtQqGm2kfdqjY
LHRvjvbTXicpJqcc/8ZqjgqNvjyh3k0mu/xkdAgtv3bCYNEYSBpPFo41qA6txDAIM0zGE8nAEeTk
U/+vwVoa7k/QC9DYkOOWdyDX0V+AHzTsHbcsfQITdXybeKx0YUuXPtkNPUEiUlq/Bqj3Ore7BX1W
95jVUTM1MvpohNo1Da/GASaJ9t+OA13L5wYzkhzjtS82lia5lR+m0AzozxPmSsZRMahEcShxd4Js
9D7nSq9zubmiU5pw5jGzugv1D391PUQpwH2GBYfLO3xPwrpOgbh+GZ29yBjva5xBvhmIlzClH5VC
VSnW6AhISc/MiOEl2ld6AikYZiCxYIPrIudaspl7gi9rYphUiPFjtSB5mkoWy0j7cc5mPdxBQf/W
1cDt0yxkCalPYx8KeoX3/Y0pfAxnGYVb+clOaD2MgbEBGyoSInEclg/tNBgsHO1z6EXtA3MoQSJY
dgk1zY1Aa1UvR/omnBbZ970tst2agO6EW/xBuwG1bkJNagRekAB/aKfkjIjRHNVS/WlbQV7DS+CM
tv2nqFL3FPuOou6/mS6kgg7/hPkcdKEdypNhrxrsRiKDJogCiH3o5Yw/UNrT2kxOz2krwW6RfxAF
AOajD+b9QJdQvjnPNKo7NHUAAI5YpzoL4HIRjw3DNfWYuOgEePBPhKNz72T0hR9rgfmxuMwJ46if
8VOq8X2Bof9HwKV8ABXs5MtoH79ERd7lbb9LCIjxCMwwaBmCHhJO1HifDUaCDPQVi0IobJKaK5o4
/uxdwlJMRqWZCOQhiJxkTuZZeQVSRVY4cADRd3A4p2AsAq2LmU2y4icRuLL7puVHoFk2Yg99rMWD
SRVgLt7cZ0MX3duu9x94G3ofwVdFhGHsx4rh1VweeuMachQemDqCfCQ9mx3KgVTSbVYdDmpdCVXm
GN3pB0gcDIiNDwQOwRRemiPzzxsmfQOdavYQCqnWPkkcG8pmmNOSidJ3DEXykQmWwFYx2gc/xY/Q
41I3Immn4o6kbWYSrbjk4lVYOBUFkcb5mWEPEt9d/AUTcZ0a4I4cEKp6poCGJd3100tba+9ixqWm
OSibBOlH6Lb/JjOGDWgF4JYf64+upMcDQuc2lW31YUw48qt07c8cCmJeLk6elLa49c+amJ9JNRPZ
igpd+y1xRT7wwwh8PyE8JeZBJAtR5XzxxbhtnZpP8b5VkJGEjArAdG/39MxmWOQjKhKdFwlS2QOl
FSMGcXc2hgQyo5UTG9svKD6LuBwLTxNVMZ4DrEDcg4ZnYzKdgDR/D1SSc9VxuHWovhmcYwBzoPr5
hi6j+TkNecqZkhIAMLkiisK4j0DYFXvu58nw3ZCnxvzBzVCH3plJ3NU404m4QwAngM1fgqPZISC6
mBhO89Jc1KwyYKsBeE1gkBSgP6ZYz4m+g/hMrYV68WcyA77EDeBS0KH1LsAdxYIhWXmpK2aZq/QN
ib/9xvCOgUjJ3W2Stlabowi7bzIeRnYrhOX83E1ZeDYJF8iu/h5z8kfkA0lJIyRI2DSxj6UptTrC
2xYct/QVe+Jb7gyoYk52xq+7PluMmVyn3bftmh/UNrvzVY/e1TGGvXF1Gx7qdcj9W2Jny0fLLsvR
5vDDq5/zFUIKP3A8IkCxYoi4S1Nu9XVh5Z4J6kF8V6DvhbM9hxfrcLs+iSvfITITv3SEGRCVHy0O
a+y957HEnzbjYOqoyToW/bRRhFhHaJP97pbbtWKIc2pGKLZSsXNqVzdexMRpXapTmB0EFKmRhRBf
MOfGYRa1CU+RyTkhuZCpI34mEFcA8thg5NoyvV161v8Ijm64BFJCIzngCGwXEsT2QbyauntrUmFF
Fb1F5NtQEaXRxSbdyzroJPDg9Ff8Bqmp7OZq6kDwtb98U1wo5mVfr/0aPmkdMoYOYaEsd9axE8eY
zuF6zQnNQ8K7/escCfLbFcztw/5vwSI9OaRZkZl23TTBTTTENbpN1sOUEuSOlb8RXxoDgKOIHj/0
HinXeY5/PTHHcAsbJpByQiYzbBUxtsTjfb4NA4yNUrZ2VCGhRdS8VFcLPwwy4PN+vQJc/kY//COn
lOgKgCKrc51k44vyXcjyEhaEQWkTqLrWmuy68sOOZ+CwuuXwiDtuhmSAw2Jhnjv741Yu1zohAm7D
PRhPf6uKkwjvqmrhwfEZiK84BTZz7Hy9sxi+jJmCq3XVQf6dsdU9VrDHyfIx9Ygau/bfkoAHmdPK
UNTLqwICFUmUFWNtQDZfP+NaIIYKDrwCk6eD3EmdLaSqRRrSWF3zGl+JkGNTLKyDmMvPuB8dQ/rs
26jqoTkimebGJryPT8Y5AeueXQLH8s2yj3COMk/NV1Uz4QsyAC88uOD0i5bI3gCyJcghLwTLiyBZ
lDRpiQ39W7viV4oFNJQUDvs8hAFdMI9LMkEiWr6QcVRzPKxp+oRxX1xQ6eWQ6D80z12tLnU6/jIF
96zC8rUiYJEeJFkxmhfTQBsGUe5AOsO36zmAOE4fyrhHY118Z8VOtbRgIfM1GI4JkjLQNAeIh6ZQ
fDEwdGPBJTcTWuZ7mUoYPKJf6bNK9JnWFLf12AX8eEKcJV05XbGESsFMvzVD8div80e3rPqT1emx
9EPlqmtdcJlgyCl8H167k0T2tqhrTj1O2QN1SpM+KJkVRriYt5BrJs4bB87YnQUmo8Nde+rqsMCN
kgjg7m8/cjQ4HFjwPKBACKslOJg5YtWC+oC6cBYq5CDj20yGCU30CMSP5RFqP7Ou6S94x5QLIknR
8BPN8+Kd/DY8YxHWirNIUgIcmfm7DLkkDyEhMvYCjdznXuBYFYtE42NGQI2DyZ2r6bjpqQwDN6jQ
flgVVmvxiIvEFd41nJ2BiZa0PNqhqksKacoXzjhR7ZkxCgUgXu1ByUx/1NGdsHSUBKYnJEeZgZ0U
9yYJgD6WGIUNUZ3JlEkqLmuc7N+2cMRJZ9X8hhJE2GjRTfiC4U8aYT66xUeLOHSmiKVWBK5wOAWU
MdTzsHUHXA9HdGmWnS1NSHmhrjT2SM6Q+9juX3EAojqD9inMAyt2s6EKIv6SvAfRjzF3/hi91RNr
0vIjWPTlkk3XAOT8zKn7U0bOgdfsj1YXYrXdwNG95qO8OclaBtGijWENi1mIU8A1QfjB/EDxsgz5
Dylp91QHcm3hdIKa3Jv5iKInlxF055fjnYfpFK0WHD/r8MAEV5Wpq652ZFoz0+Sg5DamZWV+IX1B
vWFJ5Dl/SQapT8SMhEBkVBT9zM4zGnYBPYTlXY1cIQKKiFMdrUdPTQFa/6HFjRC1IBwdtf0vRMX/
Dvz2eK9ywE801jCsqpNVrUmyeNEwX/tdOkdh4EEzf1F47HGI8Zcb0kBPKJhrkCY6m1XWCYa7QDa4
zBGTyulRLfyUcb/H7uGPDLikG3QiAJB4o7x2Qhho4jxyMPhCuK3+WdGsf+BOFFRAUmPwiXkTxqtA
SnW+/VaTcCo5kfHs5KDKq+qKbyUd2chDNjejRRfUqHRluegkecg3jqdKVMRj8cKk6osFtId129Kw
Dhb9Aya8FDCMaqwJ58rSCcvlzSwvEsqvmPHQi4jdiwEQAp8rYfKC2YEbsbzBbSKNfeDpVS3nC795
yqNDdQuyXsZTmCetlISclvHCKW+MgsT6zZhR4bKR3HNuDDoalmh+q8WvOAnZy3yfewVujocrPy8W
6OC32R9xo3LIVMAyL/++FgsVG6vOjDttgtCQAlf7dyuOcBku5jB/C8oFYjBbTfxpjewkSDndxIzK
xKDRnEOygPKiI3jBW4jfEMWbRIkFSMOBW7/jGQAcl1Yi1ioh9q0tzCwfNSFHWVsF2al1GIz0UPpu
5KJDrv5TCwSlBoK2aL5YUT+CUkLXZTSALpTKlIMtZ5oIin5eB96bIfHnKVf7QT5SbvON81iKoRVA
BCswZlT9xlT9QKu7hqhUAZpaMuwHJn2EjIJZyDA6IuIW5reI6bki/ZJzEvORB3uOLib/18gQjBkK
uvi/1YbVRth94bjabyw/Dfx+LY/sNcn4NznMhKVMFdYxWnjAInE9W0y7cawq++wV22euqkU4LMzt
nYPtCA05EPjEkaEEwCnRoIR8nLzafsACS2agIIw9Ls9ogQNs/XGU9rHw43gF1qU7dSBHim5VZI/H
wZdQHQUJtj3v6GFgVTGlqaReEWDEKH4ot8dTO+BCauKp+P0kSTKWuzkQ8T2a/KQVScStdfjzMvr7
lL4i/8ZvGbAJzyzuKjzHkwfO1TLjE0A6VweNpBaJvqk/bVtEdw5ROCHVGAXi6Kaj7w+fyZ74HWCv
+YBtDCeSqPuZdrDxNj62I6ZPTihYc8dd7cSMqKpFptg4JVVOX7zJUNDAb52DJ4GavM8KCQpCdnoi
nX6z4H/oMm/89nMfgn8REMPNRwF3U6MGlfvUkQF77mrvXXfUfAYhlS4M4cB2ysYWjdXe49+alN86
39+ZUIZP+da/J65solw0gLvsViZc06RaOhivvDd59v/bq4xTMQRCz7pAvABgVjzEeZyC2N/49ikC
C6KSXhp7bClZ4/muLuFIEY3ELNvlhRLxBBMK5aGQ+wGEOPcRvSnbK9r2cz6WL7rkQ1UQ+KUV5nDj
6SLf97Yjz7dnAz7UPkpkk1fPMzIbdWFtyTAcsAIgy2Nkmsr/g8EOsYO8Bc1aNWPmdWlvjkdqir8Q
pOq7Y6zds+ukP50q4+0cpGnnpQeGJswSR2IdjddgouFJBWv7hG15dls3/LYAT2YzvXBCxjsmZYgp
B23y/9tIiB/YKcFi/ewgt7vRh8B7kjWzC1LojDDUNv6G0WUTCgouWEFsjzfpY3LmxQ3XXT7ByVHi
+aN6ugmFH8FZZBL9Bh8AqwXc0FaexU7s+wnSZ3baxvpbvbHnjVl2wKM8x1i6gy1E6a0QEenMRRTM
6SHJxcY6wCRctuCtJt0Bp8nPXG4LWn8YuiZ5HiEv3gIjv4vUxevU81TEucAkDkwBr7QXnKwOWRjW
sbVFqjAneq5dzvNkYMjwMb7WPBwj+8ud/Jenk+/jDoYF24GpmTg1kuyyIgc5PHtF0S7GqgyBEg/S
Ml0I2t5RKng4PQavphXxot3th/nZhF3IjCP3m3fL5qLYsFlwvyYa0BMzQa4mlrO14k8VDDDoviYS
LYHZbvjJ5H+qhph4y/f2uB6K6Pgq9vroc1+PGJjLmrivUhykjq8JlmEI3il0pcqeHAoUO+DWDSbu
B1QUXI7+VHn0T/vyVUswmpOygOHPoCFHGil83H1kFlBMtDcAIIzw8WSDmgZmZU1R6UcgZPNXPXO+
07vx83ikklwGZwyQ2wLvHd04XOevJqYH97IHY4MkSS0mwMHQsoTdZZA243hl2WkKjqXGGrFE8RDM
MvFMOflNWEoS0qkI6ivBc/7GzjH2Gc7OcR67aMoAbli9TfzHIoTE8+ysry5OSBdjJBWQv6dTUQjt
iH+UQu0WfeHMZbFVNh8qqy5D3A6neVj/UfQpnFJC7/Zpq0y4xgcxCuefTlMrmsEVRgb5KQx8Wjqu
Wasbeo3oKCkvCU4/OqV+U3ThbEneqmPTlrLmKNw4OsW2zvxCFXFQIsz8i3EI9Hc7eLQO+/AioOrq
koBKQMelXh+KFwu5sSaQMiouuuUOLBGoePLrFpANX0V+3E9hc2kOZzm7ysfluqIH7FC8AkAKmy0H
revTRzKnEl59mhFsUwzVxSirxQfQcdHHWJ1t50rVW3sxMniRqJlEOLKkmN1OIhCALRdLOsEKrRSX
HKpaUXRZ61iX0ex7BI0t5PYRc8D9g5SK+EnxZ8iCi1X18d4EmA585SqnKpVJNTC0X/X3fs60lfe2
DvjszO3X3BVmjr1tGBAhShaDdDYDCIXDtSp3tFqTgCbdBlASD64E3wcMe3nISJGAJMU9LBM3NzR9
gBBYV+7Szm4kRVWsZ2bcQkAS3igniTl9idlZTnPRfGOOg499iIxYuOwMMPM7zFl+K+ES6or2SwuV
wRxzAjp3GxOoeomAoMSzt6dqLNu+OI/aHeEqgUb3O85kScR9jPqE/4RIildE86533hB8J2bNOfe0
75H1CbpyROxVlcFVRPvceTwoiRiNsv3b4QUbBSAVhiAdQmNVuoqZpy5nuyRJqN5xQjJo3JSyeEVQ
Iq3k1ofpFzevf0PzoajfGOk6nJT33GHblWjzGYYzoz5/YrZxTPKfIYSMim77UayudIJLhdikGDJ3
p7jG9cwJqo74j5AMUSWTg0YdP8tBPuOpWa3x905UCdB6QKu5dwW7zB3MhERnFjdSWlQoIC38tCY0
oLr8KpN+J2d9QS6m+mgipBCrjDyxRDFMNcftXvuFllq7DCaCFbYrvfjxxfKdedRBFmdfnDZ69HG6
oG6TFYmjTN42bTN/6U1WJtcUjCKxbuad90J0lGKiU/VVTGeNKL2vWlChDZZuuekH1oDGrJB9YeIf
KH4LcFZWBxKkx6V141vpeQUp3/opaE9b4zNhiiAd9lHMiDOG8G11yG1rNq6iCBfIPqB/WguwUcY4
txZM24y1aPdf3KOPITHcq1qrZwvvNKdL2j5+o5AVkeV2Yxw456x3Tp5dv8GDei/91H4CPcXDDJqK
/8n4iErzaOQ3umVgmE+k/B28QBFbmlsZvHNtWR8JApWkB0BFaKQBewtpyzX7aNjc/m0K65/Ntibn
FXIuX3pe6LaLCE1gu7RvNRKE2i2RmcgL2wHp2Y2E1sNTcFpY6rSafaHzWY0XRxg+mtAz4E1ksCJJ
EYrwvVNAc68OqJZiYpUnKy0/DFbHR/x8QWBO3+JEjzHjQIsgBj7AAI+j97hnjGWL01D21pUNf58e
1eC1uuHNW1UDY31JMHMyGvjeGzgEhPcPeRH7z7BefjojhJm+BTWLN7t8PBw2dt+RVoIhJ4UVY1Ih
LFHf4w2dSGG1bb/HekvPbT8wTbNlPYgMrNc7cBDNPPDgPM1rPQ2XrO/is+dV62kn8/E0FMjoMqpu
ebqTnrC+2Lr6wkd9yPOdGZXMMOmq6zATFzpUXGvzXvbNV89JeYpU3mvk98NF7dzNmIWyx5P1DuMs
8HyZkWGoxqnGisEBjP1GXR8Swl7t/cXp5HJAHyqxNeTbg1UOMF4kc8UJQPqN7d6yD58Or6vehItF
xHN5ixtMcfaKniXMUkPinWMFtlTYNmETybW/QMbw7ZFLhYddB9IKwLYIYpAXKWonShkwBeaBwYHN
o2UjXcWsv8VJwIU9KFMbQu6f2exXa0U0XOxl3l7g2/sXU+8qd3j9qOwz4VHGPJHVh18NKwd7hpx6
QL5OnFOiixMOQoo/hszNhkdlyiQQ7xSdJdjVsKTxSb7GcAco+ONyoNup64twkyAb9PeG2MsR4baQ
oCKElWiDkxQ2i3BNN2qpfAJvPQInKG27by8IDZae0nFovuidIxsNufdZFywPJU2rAQ9Jp6JkgN+P
7IPSfEKRcluZdiKFGlc1MujNvOFZ2vOe4C3kjHzKgZt/In7jY1iScWOixYJIHXP+otFLPtOHUH0z
zvzIyIZN+0DHxm8AdrYJ5c4Kd60veUsh1m/qM9bbgL+CSdN+FtDWD/5QsaHyAaM2nUisXyTtu5hg
QMOk7ZBw4JTHSrN8EHF563pLchO2iLH8TeRugp/SV+1rpXoeFeXRo2PDETLLUvUc5wJliDkOJ52M
G1kFEoJtWoakiL7EezJ8d5SgzCXJgdNCuWbSbUxYVFyyNe2FuspcMQ5jJEckmX0OH4vVBrWBv1Bu
6FQ1ElXYkHKBDAYmxMtdpnnNhWQwdIcBaZq8gDd8Jt9tKJWYpFDI27VULz3ic/aiibo3/CxkB87G
BrK4dr2Bm4+dSRQxFdJ0G63+e0jSwcl14xhUZ3E7/GCr9lKXQ4jgnfKErEIhpwCP6Ib0g6MQaS1v
BwM19gXTi+JBZl9YurygOmdvqw7flUmupi4IsjXtWFea8hUYFtIEyAAF0NhMA3EOOCoDO6JORLU5
EqUR1T2GL8hdHvuG+8BZCWVpREu7U84HTdKhlGXZ55UECjZIfr35z6hIc05CNlK/4rpSJbwVpFbf
8tCPfsl8GdeU/BtjTYgBYjhruK7CRjgOYZvi9VgxAYd8ZwgPH9bDaXghP/6XzKqQi/KbU//JWJjB
/uwf5XtMB8fpqjzvTZdQR80M6SMVfWHXkh30kmtY8UrcF1YGSsqDiJavexSQNiszKGpEpmLMwcCA
o3E6UCldZMSV95EL4Yeh79U4bwoFhhsrxqJs9/tLAIWuDgWZSwG++uMvF52bti3i1UuOuYBAV8IL
iCfAKuEXMUwBo9zGoL0kCC6xFZSvjrEDHsnSI21QsC0f/6HK9TNe1ECpq0LJGNps9ZQrCVVl0z3i
WhKBpbmFj7k+Wy9A8EhstdBmD/axwuL5RkyFjW2dCbIy+yMYmcyazDNjttEBtgdQNh+qsuHtOev2
4AzBF81wCwSK55KUuG1o1Gq3umE+CKSGxr/lT5OEGFAsKqhOZzloGwBfbN1ePsKfUTnCcGX1Bbp5
z5nCX+oNxoIVj8OEDV7TcfJhqlKT8wu6qHcGF5Zto5gf1NReFJQ5MHG+xUwXWVfiWiXOnDAYRPHT
oX5FZfZHDjRT51HiT5GzlzYn7cGVlXDYc9lhTLcC7KcoGowkGyxG3SXQrDDdjPZz48zUtQdNU8dr
r8d6Oqufo7CAhFxn+g+5oOqJylBi0KgkSdpKGDAYdZoBp3GGhP+bMXiUohyx0zNtBY0ayXPG49QX
cjcuIwrOLvxi6EIPfSuj11levdgehuGvmNHPaYv294khEmoTvGWw8UT1gf22bLsgopViLMKNAs3Y
LeaS05CqIV8Yz+joCxIzMfcGEExR+Fl2zQgyRAhyqSMwiTgs5/stDN9pQ3ii/lzBJ4peVcxEMUSO
5/QTlSWjLRO9zBSSKoUWwNkwXkEtbWqDXBy2NdzAGw3UCQ13eCfekYmTcMxzQCZ0PwL8idbYGAto
NjCIRTJ9IgjvlyNJj0Z+mIiBvAmp7YnluTNls/HSTfYj/ISU5BfnE+Ahlk566QKiKXi0/Qhry96B
CFgJ4GXB/t+aYU1qQlzNxAIyH+6OHrCcavDPCTaonvR6/0iEV9+gOLZVqjBFKCaUMJCv0TKvz/7O
CrND831W8SbF8hSNBHhK5uO26+DKQrvCyKn4ngfZT27kbzX6G9YjRJ0DET2qXsx94NThbdG9I+xC
yuyRf2gac0iT/Wu9zd0tAqi/fskBTebJxVoz3RV4NHkXTQFwDxn7+NIvURwDaBXeb+1AmiYNOnsQ
e+TPNcr6q7a573NfsszQiDuL1CiM80lil9YvhA2KP8oEyZ3mCBZ6iLrl4i5Rggt3ppgrYiNx2EBp
dcj/Ag6hthrhADArJdhk4z+zg3y9vKmQPnpjVwD0hNmyQyDx2bbspypikwgaYC/xNNlAuJc8b4BW
GqjUMkWtZ2R0mLbsT1as3bnEE4NKeJdxi2S0BR5hjC08IiOg0n6Dh0fN3HuanblZdUTiM4Aw+heO
OgytLR9YwmEjce2JLwijK9BJWNhrR2Um0zQOPxaVB9hnpHGl83vy0+e1pdFEfAafaOOctyAhhYzv
fHTdgtyJnbUjLsI9rTbXKJQSU0RRWQr9n+0AoZt9DFpKDAv70P7GO72aPBw5Sdetj16NdE6I/Tg3
gnyTW1E4mOJj4pqwskUu1+BI6EY+TECW6IRXEPUxbcfCQczfmimfOyXQAaNXy56qiMMwdi/IheF6
SQNw8Hp9hh3GtDD35Iv4KOvso3Pli6Bbc7iNTshkkRHvIPbICv9nbGE8gvqUbpXxTTOHvnO4F1K/
wKfaDpdqlt05oE6MuxofgvBipHlwwvgjB+9FqxvHJWm7hB9amYbUtht9d8j1oCSS4aG8ozyQQTTn
NqxcZLwOhBNy4Lbf8GOl6qT+FGKGVbWDH6aI4y6EklJgMe/jhvBhJNTgAoyuCQzSjCFlwqM8bAr6
BCdiGi541CCC6DwRHEuba/kZEmjN3OXC6AHmFKfQhbX02onA0I7Zs2LOJOF/ZjyISBNQrNoOfGKR
WV6wlt5vdVn+ASN71y4LZEmXR69DFyw4iCrFbcYX5lfO5BtGHUeZxlFZtH3GQMyMm43iaVJA55vz
fYRZUNfxHWFY5WlRWXWmdGovS7Oj40JmdUt9T2dMlCvrN8JUA3dJg4Sap2gd+YESYAu522fEPXT2
0Koo6RiygOUlE2uJOdK9IajGDKENDcOaupYisQVr0x34r6jCOpq7itXia+/gOduMKOExCXO0rthc
MdGLY+HFoJoKXjUjjh+4W2Bv5VOxmuk4/2Lr7OleUoCWgFVBHBJLTiWdqO7Vqmz/mOOprS9MDn8I
KVVS0KuVZV4nskkT4AFNJ3BxGhuSHN6GPsSWnh6rgy+WwqHnJa/ARn2zcnHCijvnCAgeQBkWm2Cn
kNuaRoExJJfIh5FC1QgYOBFDiu0lP40/9VlO40BTGllspimA6UhltUmzAYxiHNktpLltmva6v/QN
Sl0JV7N3LivT38fzgqRSFzFmmwThcV/WM5q+vXwIYhBNAoHwDLsVYg9n71PuyO1M2qtlVyWeb1iL
yqaFjeAxle+JH6UnGduGgMsj4cnytAJNWVGHmG9JZmGOCXy9EhdnAiagRhB73o+cgQXikX6HLg93
+4cqcanLI2zMPsKA1U6Vaoxw+h2XG6pG2AdeyGsTQ1Uz+TgWji4N8+7ZGWj9/BKUvZha5z3uo5k1
5/p4dR6D95x7PBxhU+utvzfvi9r+B6tanq1uFIpXz3tWNSgGPQJjzzsZuIJIZ5tS++Q+40TPXV4K
vxm+LpYabFQxTCJOiymjuDMb++aonb1nYqKkDQOLgd0gCB+IgrgvMMcdxGmXxMOE4YcxuzaeOY7P
7GtBcHbxoLiSbPvDig8mE1XjTqS4tuNLjbUDTHAhi+AUdQcLiXpI+rIxxWQYJG1yt+Om6vRrjj8h
IVXduz0y1Y2ZdQN85UW5JFuhnuuV8wKGWvXDGKhXS9x/iyEiYO4q8zS2zdIC5fbPgFLDMxpcDz9I
jrigoUSeFoFnPDu580d8rJj2AeMkDCaEnGt1KX5lERziZwfqI9MLRBAYI5mREQV+E3oaTuWzmays
CQHsAVgYjQWDnnjO2s86FW1kHF4oEsk4wp2Ku7CdFhrp8TMkdAbq/0fYmfXGjWXZ+q8U6tlEczic
Lm73gyIkS5ZtWbbkdPqFcNklBsngEJzJX3+/dVS46KwEsh660HDaUgR5hr3XXgNHkpV3JQNN8xuI
2pezl84j/iy8nIEWyg4lKp/med5IBkDEDV9hvLbCHpl1wAUz1yblZ1sskZ4dlYjH1fWxRQWdoE8m
gviD9VJeODyE4gyF7xfF+NEOpKzfcbMCBPPBg5YgyOX8iLMczTTKJYt/vOG7pRcEaPGjq1k6J7K9
lY3PCnB7umeMK6+dTNhtmtC1ou751hb8xL5g0pePVfyIWob/esLNNebzQi+jMabtHev2XMaPCeJ5
5VFVMay11p6SFS1I24b556TgFtsxxK8c7k0Inu8cWp8PbsEkuBWrrtwubppM/M0RWU5Fc3e0VLw9
iC65720OqZ3oPjkNlAcr34s2nUBfYtr0KfOyR2mnDnPbREe+nt+gEtTR0uZt95EbblqarG/XJ5cU
GCVTaZyxcAe8afx+hIVRrk+JxyrKs5q2w0o9Fs5Aajh5EPKRy5iGVz3TGy4gbpOkg116xvAEDa+d
081BC3m0n5YnTiUOBRSWXXRnOYh7Mc/pzFECawVm0YwiAoGtxpXo7KhiKlE4sywJkpNZEI418hp9
qNrwfscM+u9/+6//+b8/1/+T/5NG67yBMv2tmepPOPmMw3//PXL//jfMxvTHd7/+++9JEhuDrTEz
LRO4qe9HHv/954/PRZPztz1YdsxULjhPfmKGxlCiujYrMUpzeJ9nLbIuhhQ5TcC23DBxP+ZTiCCQ
RwXpV+N4m0mVd3huVyz5+fRzPF2OXUCB1r7FyYvbZsZdkmYAJ97pZukaTOjC6zZHDKJ1rHObP8tP
+AWNcEdwRu9HfrqCLJe7ZUtuZ4jLzDDue8J7pU7WVmmbkKOfRheHa6cNr+GrfSoLjaPwkuU5u428
EDjOmUX3lfvYRAmO49Hd7ms4xqDNDq7/+jEG4Z8eY2TSxERJmKRuHLv/9hj3lZFHh/HZc4dDxATr
hQfmgpUzrGJsdosGkcjU4jYZqmsd7SKrcsZ9MnKjUxsAAfx6GHEjryBDewC2KQeAUVgOksDhoqyi
00O7JrfVUuJhh03sTtdUh9xgzFKi9Ud5Km7jDS43JZxyov76+3l++h++YPDHddLACAcz8pZPZgiv
O7i5zgX3YyA8tj+QLVMv8i5ZHi4E6QFJneYiIrzkSqhcSQZAQe+W+IAv9AGYyFGTgiSiw/vWRMPv
3Xa51qLSo8hT+H1D92mf0Z+Vb70kYLbVYed73y7erUukseu5P4rs/D47O3D9ONV0DjBUokUOKQdm
4OKVqZvJJTLV0KTtW4R4rGm9EvGtW3Bh9QWDWfJDdW/gALYrgTJUdQlubLkzPyKxfWtOXFIwa3+o
qtIINo/7931dv+9TqB2UziIXCfV3e/57CHisTkJIMuTim2Ga8cqljZe6o1/MvQhbrc+qbqgRCVlO
BpqmJMBgHwsZYiys0X4jT/YS5/AS3P5ST+9bs2AEc7vEtOoyhwwYjMmIpSXIrCAdVnlX+hhr+F5m
dH3KD0KhMSczMeG8lJnlhmwc39BbLb14hHtBtdfMzlfxOAkVvnV5uDn6YdelpB9AJ7zkFiL623mh
9wLLxvNW8yd+8hZdyJxPYXvn7/96iSVaQX84icIQonOYcpOxgcJQK/APJ5GpY3PxsdGuiMwKKYn5
5Lo8bJSz3toFDhsbC2TjWhkLUiuIuyxuW40F9+Wy0zFnZBxXTzZJCZN0CIKfmzR6t7bwuVkcCC2f
VKJrkakoSSY2ZSsSK+pMq7OUv7t+k37KYHg2oEpuBSWInhG3aarBdH4Mw+54iiA/GJzX8Q5MwBTl
N/WQXKjv8F+93aHuli42JxSoWh2kTUJ4pm9FOfJgwUn9PAeXQ44y637CAlTEHIZDwefkxBHgBSTV
zDc6JkXVMjv+8VPIhBXfAsILYFncDywALJluGfR/Hcrgllb6uh0oKQhcsgFGnIt//Zq8Px0EYehh
sWJchj6Ja3xdKP/rNTl+E/leOaG8OG9XOHx+Ddbxi3thc5FLb+X0E/uPq7ACeRBfvk1n0hrwTcRw
F/8tLly3eYsb7PeSy2HHOeKvP2Do/3kdBX4UehBIY5gucfTHDxg4g4nyoF0/iQyuNUR43Q2ymgec
Fe4q6MK2KBZEgIXaW0mR0CzjNsQ02eUYwW69GmDCcBBbWWGizjDhdkNqm02PsAg+VBWHtVhCr7a/
xDW5J07ogg0HA0loHxDUIczRoNX8t0klP7uphFyuC6w7tiMBtkQpeSwYeMpuDGbhlD8FZNgbjepI
J4DTgcI0OSRhSLN//ZQ8PYV/221BGAYxBvPI3nlSf3xKtNgYwGw0rG5J3+6nrO0Tfo40FogAxBcR
Oj5Mp9scY1CNc+jb3r4uPc4Ychy0w/7DZ4r/9JkS342SNHBxngoj82+XaO/k/Qlbyf1JGmJ1eKqP
Wjd8hwsVVFYp89CVtwzLWvM56TindGZxlumhlWjOS5LlILHc//XnCvR7//iskjSOWPfQZuM0Nbr8
/9eSL1NvjbDYRmAEBix+xBAzGWihlPjFreoyZAOMTjmi8iImxsl/e1rsZ044a/MIsAZyCX3WLVDO
Jyl01P8HPSY83nZLecRplD+oCkrWBPdq6BsT3kg7NWGHIV7yn969+fNJm2L0FCRhaPzQA0P84/cJ
PM8dTDt5lOUgGOJRVBm1EV4k35cFynxHg7tr4OeO4OcuL+ydtU1b9vZnO5AMxK6ipFuB3PLEvCfn
gJtXFkemx3+yB8UxEUPJoQLWzGHBwWeRzmdLvw6Qne6GC83xEoKuE3ZJFbEwFTLZGSPZud4PyGde
mgYImgp6OPYQsAmao28iR0gy85WiL1qd+2YTFzz7EDPn+evX7enr//F1p5Gfxj6IO288DP6t1EHr
ndI1rRvKKbBPnLUG2aoq7bGH7bvSooAMEZZ1p9NtGPi/EbkGtZkx6O+lmnFmjugTiAwd5l9/OMwX
/rxL0gg3zSDhgCNu0Td/fHt7i6THG7P92eqTEhwrhB1ZDpA7E05hedWV+VduQF4T0WFixqIZ/Myq
pNRc4VlZ1yF3I/jUHUEkA+P8I0wjqjU4aJXLSF15NK3Hi4XAxMLEqDwhb3aJwCtbjs5ls+NM5nro
QwXXN9vpoSxguujU1a2rk71aAUR1L0gobyH/csAOi2jyBldTvH0hkZsVb2lVkkRmZo82MmuJmYcB
cLCOIGKBZFDYK0lX76Ct8+8DcT8yBid+AhB9oJ7xwPZbjHcSGRvEsnRdOr4JYyyU8XDlPLpeT1lO
BPUka3RnLsDIVhXr1mCHdiBSJTR8SS1MhPwEgDISiDxALBu1Yf1kcmSM13Y6x93MoBIuBsgJVtYw
oMykgBjCsgToN7h9HMqFudMMzF+lkBjySBSAGBS3Wi/jXRkqQUzRRLklZ9Gs5g5caMOs7YaxB3Sx
DPxm0MrPkXzgwg2kIecC9KSUack309F8vyrHNo1oOj69zcFVCq1TTuwf9PMqQ3qN2/E6Q2XRpj+c
EC8ppwRN7V0AGTPrIykWCIVW+lFurYRHAVN0PIgYR08rYE74+Jy6XGROD6Qy+85+zNKKWEUi2d+V
nJAI8qXo8QFH5oCmHxI/ljzckbtoJdb+dk7+xWJvDeNIO4mkDIC2fuFLQvN/ypGDHKqmx+mspVpO
cVKwOrMegN1qfa2Ows7fTAGAOBTbF0xjWai1kNiLckgWHC6YW+O4Q4lf18a5iS7ZDp1hyx4shuzC
VsayGhA25ITLbXzbiS3AP3+xYgtN15Kswn4Fg+5XBabEuhbcV5yEnbVZ/YMYFiydF/HqFBrbcdPe
lVOLvVdbXYDAgvKm0rOpNOWz4tjhEt1ZQrXoE5CtX+z2Ay+pjj2JOjy80WAeO/Vs0ZrFtxfqRnAw
svRk/Mom+FdINVw+u4oqwpObd/lGZRUOQYH/WvZjCMznJq6e/JNXUXIepQ1vVkY5McRjUJyX/hJW
Vx1o3O9ttb9QUT9bpnO+4g4p6UfcAMbhtACHr0WlsJr0xZlypvbilQHdUwJDzDuWnIIg+WKhq35e
eIaWXIT8hVGrsCYJIZkQUIRDmwD2FgfAeHr3kzRtsQaTM9VFwbqyWJllKNl0x6WEltNsL/iOE3Un
B0RLOFiqgajGhX7tfmCSyfwS35Ok9pEnT2l26E6nF0xYq8O4LT/E7nGh6VnWAbArLEOCPu6Tk4Nf
gYbfpiD0CboWI5YJ01jX5T8MK+7b+YVVadkxtgVv5WPv+usPcW7ErHRmtl5V4ikLzxzvGh94dh9K
mE0Dd5+gDQMvHg6FZn+yB8kHiHqSAULaJZgF4nuCB/qhhIp2RGZpIMlbwx4eiIkR0IxIJFaIWJ42
EWTgw05YkPW5yU/wiTVeb3daU5wuxAZ7YhgM/RipNo97IyeeQOfzdbKhZ2rJ8rZcBYhwJCNSkisJ
sE1ZOUWa3zYuUDsnJScN3IfroDD5V52RTDKYBskz1WWA+c4J6EkJJsPWTSogBKe074ic+AYCdzsP
y47B5dThVHFHqlzZYYpxSgoOzHoXueErE0CmVyQsjKRq/KvsNSNzZ8MM1jFkFMwtP54JC4CtCzq6
kKMNdEKTz69OdoomSAa0yWf3thRwqIxnMzEUbgago67oyMykK9sTPrjc/OYeMHMJhTTDJ+wVTLzL
0tna/6TR8luDUgQ6BCeXLGOtEVgpN8XL+QlXLhYqqi+uEuWlcQA9ynHLJpAanzJJhLM2RgKqdnE4
A7DnBVcdzDkygLmUCDZeLghmpfXQody2dJax/KtfDyjGNlbWy9nKJcdKXWJ86ltX9VPRQLtoOdLl
5GlPqwtss56FPowa3FaMArHBJkpbEXL5RPgQJu7ZLdK74sucTR2KOfwbS5aNdY2Em8cwnnLammul
UfFbsxRERuU4ELgYcr1mGTvxB9kaGsKvEYxKbgTrqj1RwZmJWfuwCVmBE0jZCItkZoibDF77nHPY
AoWbd7w9ssk8CKSaH2umAnr+2Dog8wNG8pbRXHmaUnWwHZjvvuRn/mlF0uA1aRrTvQ3+kpDa5nsq
UNzUpIUhoQSHwZQM3yQzYFqgYiBhPEt8J+XPwKdpoeXgjq8UKgy8brCmeCKT8HetoAH4pfAgWPog
6AcVjLnBS1AUslnRCRzR3J8Moa0gB4N5rHjO4edu3Y4nB3dQ2kS41pjzXpuA0aZ4scyTGWI58PB2
hQvF3vQN7538poo0Z4Tig30ZV1mG8USD89ad3e7tJg9ew3YXVl2dluc+aD+JwL2c+EONTLFI4PMk
c3no1/KrVE15ik6TeeRBIW9ulf3aQw0RIIZw+BVEVLLgPwALkbgZgO1TfYnPMl/AyyiuEG0zxz9R
TiQKdM65WpeFvbwoQd0eEMvCcsMymMNkgWc2BCBBln9d8klspmU1qj6v2NH2rzlFPMG68zm7PbRq
GbRx4CikCNRrx0ABUjbFcd65P/KanyvncVsLMbFSByFiz7BwZSxMRp6ZGLG1hZrYLHrG2MwbBRnM
fZkcEUjC6Rix+pnW59bjUNW/tvmMuq/By++TqsVpWaqsYVEF0mywLCM+RgLLOgmZzVl/ckjL1mRA
e5WxOI+g4w5jcMwmQHvqdvzFhOPpzmSUHRWSVuBVDjDDD8F6kZbdf5nHydyubrPf2SmJlcrLQcaV
AR9wf3WzwNjjLS3ck1SGb52FvgcUF8IdXCrlWbLwf6mqakZ+SyIDDXrp8W5woHWaML/a/ADtDbk6
kEbOP0XalMA5SHmOchlJ1/qfJxNdmNHhMas7VqLf86e4jx8xHX9EuUEkChosKhPRKW3IppW76eiS
P5naVrWU/UCyOYYax2VCl4SlRyzhv2jtlZFdMJEzDa/vELsw7mxEt36eXdaYi1PWiRckTwA4WgQP
6s3ksMIgz5NXqFKUwbMFP3MPAIUcHsT7vGRi2ZlznWX2zL4Z0vhXPDBHCFh6VDEvzJZ+xCkzy1JH
gqSCVZP9IkiSkm1mvOS0tB4tbCnw2BJdITIwrVx0xYTYfRXBbEiUxAwT/q3lCJUBj5In+96qOaqd
zjMR229nBUAnenEx/Kc841wrGOjvvCR2PhcQWwzA1u4my/toe6GvMu1RX+ByGuBMJsW7qX+RYoE6
0Z5hwD+5AcHf1EHRiy2RnGfpqV8TSFHzSbqFHdb5iTHxVwgRFBKoasT5g+Eekjuy8slcVwtgROmK
XR7EYrG0kpnKrFjum3OG/BLgaNE5ENfAn2fYcpIF2c1Ynnly1sA1iWn0mC0Xh7OzX+/AcqV+lWWO
BEDyUHM/WdtOS3bF3xztXc8Indm2ZOn480bteoN53Ha3hBWdTwzZRis1aGBE4SFBiN9MZdYXlOD4
yKWHqYLunq9pAnKwPJOvhoAFgvURmST9EErhVw94LKePaRL9YyFTNhanz8HOFqeySdvt9Eq0rrCI
DjIOXqZThC7t9fkThLVP1QlxDRLtr8RLv1T4kRw0hNuxVT4G2D0QJkGXG3Sc1UU6fVwR14JTqIqy
sUYJdRsoJFuEQgWGLZmQqkgwHqbFZY4oP+44w/SdcSt+RRJszzXqs25xb3y/UbTzE+cn1j8FD1n+
fldh1Z2v0tN6vm0HTuncVdYinTtTnfGhAum+oe3hYKggSliI6kzFlJ8RNShIxe1pDZNSCmCdazV9
J2N1NZ8YYYE4E2/dyxak0+WGRxt8OlzHcZf84SKAPDoFHCJYKKiPAobcFPakD/c8cGuuBDwR3s7S
z8pqxxrBJWH6weRcl2K9yWFCGczKUILX9BKvNBVBx8Wprxh0eFID1eJJfYqjI8xcArCwmkDWYGu7
/WodUb/1G7saFirjY0wSGepzJs0sYXpoajByqbm+Kmz3WVOVg4m21dPAi+ECVwwDB8fHYZE/k16E
62M0lM/lP7EPCjhkubdyh84FC7YjxyvJRzJMHWroU/xrnhXUE2i3mKjleJXZzFX3zKJ7tZ4IeNKc
3fyNkX/gQvB8jQQMuk9WYyLG1yBjd7NxVbboVgh2s5ermIIZR1I1U8aJlSrLhZ6JCe0gjDkEBdg4
YGqA//MhDNoz/nAyTcohjhtn3O4SHttx2rMb/HfxGsVlwhRcp2yCdeL6UcDgIGYEUBKW7m2k2MzZ
b+/RXHIZphRIUz09wwX5YU3DZuFr2LxR7lBJ6vMIlbKBwlCDeJIcO4wQHqzYSXeGCRUgB0cD0jTl
gEfFHwA/Dp0MPEoG2cMFWO2VVOpwAFq1XO5uL0zv5AxbWtOUwTdEXriGNISNwrNtCNW0HFNigdHI
Z7yroWJqghEVzkQwAOjfObvOqqZkOJHEYoKy2Mjhxfykp1SD7IOSbZLMjvEb70luXfAU37o4p7c5
66ZVUiZUb75VxElJRe0wiqZy8CjHrY/tYjRR5ODEA4Q/mtmfuKNavYKrHHL6DqRmQ/IPjBrYkA5C
tTwSgSznh8A6loUdLB/2t+b6opk2cDdAKynXUTLe9DK3iKldIZdTIQr+ciOAmgR+ZuKmGQSy9Rql
PWtwZOEGDV0e/B3wpI56NgsJdR3iEl9OKltcql5aE63ALBP3h1NhPaWyjCDG68ULISeAScBagQKA
DvPGxdLHSk+rS0bFrGVeqkU0qqU6VpAg2rZJibGB0+XM64ncA8JFBqyNAU6257wWtxQUyhZ+aCYD
fil7sz3hZeLCZ68S5Jls8Ra4jugnapH4bTc7jKjSyxWE1kc96+Sk1x1R4tqTrPKQzBOR+0ofgpd5
LeMTGIU/2sT5Pa8y/5HzeaQ85Jdb8XC7KI42YIsYnzcMKRu7EP1gZqhgQSyQhFvf+hpBEkGO+eIW
lPpgN4vHi7VxV9aDAbcvatIVqq7D/K5G4lfBzbqhIWdACeXy9xiXARp7lhTeotLTE4qJIyz7Vp6J
eLFj9pxR4crSS0fbMNXvhmmsuCt5+UAjOz7zDNWAcHCr7yA+tRM6cMY13DyuOnOXtyAPvWXvA265
/TdvPPfXXbbkNNdMhF1aAicAezllEbPfSufwQKU0Ia4gwIXqo+OIHQPCABcOgPhMX9u4yDKqCJcW
6AhNqK5Zjot7TQlmWqwH3Ar/HDQq7CE2JG8PMVYguASC0luyvVhLG/RJbsX97WssRSDPGZQeMjeS
hzHdsaRwMG75GBpb1ACOjc44irnf8xHegU2/XTwulFffY/FrpfYAV8a3dmGipyrJwvxqwpk/vrN+
zzq4rcFAJGtUw9hdmKfbcQ1hi0Wzk5KOYu1AlZny+jI7lvli2PJAsVAfKhEauc0B8FWQ5guFKJAz
X1UiS3VRAwbsCPoy9LaYxaAxvILtjag/SoHXmUAe2BJyJWZMz+PCX+y4tOJd0VReoWzE2ho2xPG1
KTNcx7IzsPhiwPi29ofHIs8YR4pvgKfEoGrUP30EDiDZjr9R+emHIQJMFlkFg38AgpLyJSGL4AoX
OY4EBgBfLDGVaCNUC3LN9MCBXWcLvzKrxxAt42e6Ruuf0VrToH9JAbI7/mCAjpqApDJIkW+0nLiG
Wh1Rh0QkN6ikbQejDbJw5arNgZJFECa1qY/HMSJV6e7Ha21A1YB2ItEKZWMpZ9FnAzmWHgEA2kp+
Kh2sAJNHHDbKz4myuk1xzm5xCKte8i58Zz0bOPfx+PH0AD3wSPfE18Hl+heeYW9hDrCTZv4NdlBc
RAMFf8WUyibIM1SH865ABTcBs1wiykO3ZYgkLXV7UsIZBjGIFC7Rp4R7g9aFR2NwFtTCac/a8pJH
5U79syLSEz4HHiZDTVlkSXKJL2yl5xyDflAdN2dennDqZtaARhAiONseyq54IQTEydcDI9QPSw+g
rHHGUgNxOAsruYbnudI4L5i1HzgbqKl27/SUu/7pqcU1jsYkjW9P8VJ/qM7wCorzUxi7BQJE5lLD
oioNFGY/m8uVF430ciwL7GKRkVv8vOEM1DdeJvALCPXYQ3P60+rbIAhfb0bJ8KrtGarACRLaw3S3
zbgUc/QehwrCAEGWuGHoZ2n32PIn3yBUuvgVHeztYcH0ZeUNBEQ9aLMsAaWn3TqvvlLKG/ZZGeCV
eK7SjHZOczwV7u9YrlHpRmw0EwCZW0t3dyInBuuRI15PhAIlfPhOhddFyEyEtb1JcJjWrTt4/IV8
2tpHm3RgVdl+mH2sq/rCDAUNHSrGq/JUvR0KpIZLivUl6jhsyjVwYoScs4iw0KbEWPjgMjvKxUm3
VyVYpu4GKhkmHDm289ea9pIJT/BlKzxWAcoL5htEbXNGuDm+thiP8UEjpvOb3HIyxpMY9jDAWn+D
cPg1abRuZpx9d+51GwjVmhE/Hy7BJKNuNQYPn3xn/cGupFdhcm82znNzIsPUGt4mU4Q5IJ3LP6BI
Ur/4ZJGUk/tzJTfmYx5JW1WCe+ESmGBuB9pP3T4M0fAuyeibc1dn9shxQTwm8TuAEEmILmfQTQU5
h8/skFpX6Y7BtpeN54s7r1y5YOBT5Q60yo4v0UIAcAcmXjgXmQpqTMwZfuI6g/FzZXoqGvzVeDI4
YUlZFdTSFmARZsHKzPQPhJzBZozQauWjk4K4RlHpcyJTJy6J2TH7g5yctzrQmR2jk+YsubBQXVIW
MBIk08hV0CH3rjYz3wqXeqTbeux5gc4BJ3TAuQ2HQWugZCbMZfMdOpiYzwzV+Gpp4cBlMRPEVnht
EossJ1pL18Wml0QCadBxogc95ebDvkd73sLvFlSvvWzDaSP4WUWDTmeFvNUtlv4oF7lZ0r1v8XB0
QEaQD7KKTwaDgJbnCMefpywVyhIhzgqFWtS8SXfkhkyM/kf3rLtzgOdjg0BqHttHoQBtz9dsiXF8
3gYs5xKPRs/ye/FyA60Qrr/A3h1y+mb7/xRUDy4BJ9digqxdQOwRrAEQqXq7yxCgvL+ky3bdrtB6
q5jVh8UehowBp4BbiqYdymZ4oUdyayyg4QmlNySo8Rk8/ZWeP6sSJZcyW5N/CheHJnyDw8WO9rQ+
IuwEKqZntWL4yhX8Hwk5oD0QqQgoFXR25H+qBiUcx8vpXZ1dTl8vWXgRlf/BLVYuNe5YqjX83yzv
vOIsbc9oetsGCDjfcKEgcfL13CN09mcybRgvEKlKzY07LFcTHgKtdBZ0ke+g33EogmcdABSCAyog
pMvIsq525ug2wNz6lTPKQw2Lohl+CIcO38GsusE20RICXiP3rktKNlLryuX7ViWnLiZBBcwoPpUb
gqFaKULDoDulY2xjXG6ZedL7jVYoS6howSAqNSITn+hFp/jz0lcDqcdQk3c0tNf6NoCg3yxY2zX+
5atDeC+Tgbq5hytOsa7ZQeWz5dTOsncgyqS3Y1PVx/PmfnBJshFOaY202gjLZ7izim5i8iVv6GTD
GyuZJlTcY5Dw7Rh2fzTW2Qkaxa3NGKEc5sWz/S/10zlhUN6WnOMhewLNEUSmZ4uwmroO3tv3BGCT
0Bvq/ADgdX2el1533m1s4gvPLIGYyfsAgrRSkFQAWIBhrTXMMzRM1E1aRSdKC8Z0opnCm9zeLbgt
wVVj+Vj3kTxmb7aa9gEavkxrmGFaSOW9KHzOYE+PRXB1uGnBWoAyIMMNcDZh13M+VxiaXwFVc+8S
7XdoC94aN/WE00j7iXEb0+hw9I9VzUmLEe7Lq4UaU5hhwsD/zFkPKMTTgt5O/6ja6JSvX6klUOiw
fdvUYEnDwVXt7ozdHl/GujAtCwtokBQAKw863pzzZAmXzyB+GMCwb607SyLMdHpUY6hRxWCAes0M
ZIJ/wNMwMzNPJuYFHpcz3h7Ps3PmwmWz5h45OMOkS0Oes2bcXrjusGXw4YXn3L/uxt9aFg5xVwEw
SZ1R3q00pK9woq+icQLb44EzBoqwYeFg4JCSGd+A48+1dUclgZmTt8K50mrUlkRVkreS4ifVtbUV
Zk1zdCpIbUl1fuo0M2pHjXSL6TLgBu8NL7ZQ01teFsbHYJvmolkJupFDRdCWpP3LiU9r/du14HjK
6ENHIqcnnou2tgvYd2iDNoNJd2ZWEwVq/JjAyQ1fRCDY9RwatQxTPEzb4Uaq+gHW5kZFBm6/x0K2
OkxvV0Mrho2wPNavJuRTrKc2wSVp64/kEzAbBT+2cRWu8npqESdl5UGxDpOohbHUSV8CT/fVjC9E
eEYPB2owcYLYqgmmLa6ckCRt559y08GcOV83rQI65YU+OyymQMkA+6JtR6j52PcvhLtx5tiraE++
BXGwP8yNX/LNMl4LhuLpe/TbeHvocRUXVRDoFImiH9kKFswVlkyuyA9RO/OmP6EChedp9dCJIAc2
uWZuci2oFmLq8w7twyBnK4t5JAGwgiVViRxoOSxihViDTVENhoUKCrec9B0nI/SSbg/uGKbzkA34
AtSWo8HU7QHvXcYWJxrZV6lky28aFl0KjagqWVb+rIiIAQdPdbDvrNm23T/ZgVsSqOs1mvJduMBz
X95uaEcO1rmWqtOmXVu5Iuch4jsUiUNGaU3ANOd0zUEXC36bWz5RgngwWVGtOh0fxjjMnj1Eu8vM
UndLiBjQpwZZAcnKxCLNSAnwRyuISDULlZhDrCiZNic63Hp5tqZmNjxrIagqITPW7jwyKxTES40+
uz/sNBYD0N9Gmjq7LhTYdeiCOeEVxXfdKfGhXCdGINjDQKl3Yz+0NPXOrBpHQxtbAYDVatTHKjGn
GYiu4/i32RFgo+TYnd1fBF+YB45KnqSv04qAryFj2iZeMNWMyJSCXl51Y0X9xNDpaVjHGf43IIgq
qqE0n4lEvV98JnozgUaUTDCxbdrs0BHvs6DxlRjT/lPUSsP2agGLmUJy95qJEuUPybb+ILE2I/9Q
zx62Wq/DYZmA5XbcSirKUw4SloBFOvKJ8JxqpqosiOLs+a02b7DvBIkPnNIYDtb/jHcwyRJX3MM+
gBwG+Gpf7XgBYGXKkc4h+l3edAH7W6MBERzcmi/fFvUN1M0nMZOltd4dnoQKB25uIOKCCdRF1fmS
fZ0XeqUdGhfRo4jhaXgbnwZ74J5nsMm5hq8aToucZnEu7HPZ0QCurAYUFaxNOz2nvGkBpu/lkqXS
EqhhYw4K3IevQ0NnDijDV7CZNxiKAj26wT10kB/mRD00ZMJpWjlR8+Kqs+zHJeMfYkYHzsi/trMw
OdGhoSbnrGbeQO5n8O7VWBm1Cfbg7H7DFqDH/mqYyUac1RVeN1fDKJPlnr633OCU1TDOucgJtfve
FDxMkZgxTZJZI3TPMmOMrM5zlmeYIKsm89vvuyM134U4Jd5VHnqnI4KBhZIC5YfHh/Hc9rf10uww
u+icZhzz3ZLPbon8qJm+lgOPtkmZsJ04PGaWZLXN0LMpJcud9zCcxm8jk+urOkQqpZch0MgdeAjB
TBIQqXXYfRDrgS0oQ29hIfkIAqXJQkzlgYEgyyemPgt2HYZwkGbddpjNBAdn5aYoQ8/o/ty+lGG6
ocpqHpHszYz9gKkXrTYKTRF7rc+TOSFrGxbOEasMtxMaTOzTm///0aylrne6jZE/P3BbMFvMeWKO
UoY8v3Kvz/FGgtN5Tt8ziwYKuvRnkuXwT+tHGHUOCsiPgLLVizkB+KE15mlTPUqx1nVrcDNeohPW
2Cw4eZIhx080oeQUIHpSCk5aiLOEhS4Ptl85u8uE7mdmgAtYgid0oPh5dgO5hBwTDR8dvXj6XuYX
TcaC7xWCVaY8e8BD9/Ppkpd3J+0Ex+UEl4sC4JVmUzR3ZYttK8GY5aEJMT5yQqf40pNC9cXOfnr5
10G5gbUjqtDYnz/tZ3q3QImmWHbMt3Y349FGoqH8RvK2Tb9MWei4V32dktZLaCdWt5xliE7IZ2IY
hPnIzL1P7jhkPEyb7j1/bz66AA5HW3AAid0mDfetNSUvymSDvJzPh8JvMjpbBgiotCwYQV+PQzFQ
hs4jezA5m+bKUKMD+GBKlyVSnlHiAtrqIBS8Csr8u93pGllGawGdqLmx09x9U2c90WeVKeDU6dyx
FlfQM0ua6QvmXZ7HR+nczTvuLQcXwbSsLD/0GT8bgjN4on2PlsylptEtJT8She/a2Ky8xrg1wLlD
JCcdHPJor84jYC5lEN5QmpTJRV0qP6XH7YMUDOPprc3DIFKHp8Zer3pKxpZzhQguNiOJ6w+WyU3l
LNXNLDcoeffBzYc453PzAdoiQxUf02nalkWVINwReQIJwPey4jnbcFdiI7mpGbqXudSIqXCVnGNS
h9mycWau7FtQE90nRFP83g58/hN73E6GGHzz4JbO/zB3FFw6unGzYtnjlKC5lr3gk5mhB+3QB1zL
GZisWMPY39+DrIKXozUCIa7ikdgW5U06WbE+sbrbO5whsodYiEsDKJmElD74lNF1U0YSAQOLjz6K
aQRq2grk7IqKLWHiAHDsAc86GSW+VfgG8di8KyUe7DENJBRSha6r6oFd84XBO9OMjnsEYwFN1JjJ
4eHjHXHBjY4MMZK3XRV9zYbss3wwA+GgeuH7ifmURdvhFOhF7RHfx3JQezC91tNJBAFHKsxyA5kF
pqLoPuERDPm0RJOr0SlU9f0TuYZUnk19uavMVjKm0X1mA1OJ27yl58TlO6XZLK0fMorWUuy8vaKU
26P3MU8G9/fkg9Pqo7Xjr2CLvBs86QEmTpjXlETQUZ3x5YaV3UZcN/+Ys9j2nZLPWJ9EdNasFRlg
7Tgw47/EzhfjjYIdI7CBt4ClSXB8pZlMwuMpNK7tKc0nAFYbv1n/t17ZnwbZmMKdoUfxwNV9yybN
fn47V7asJDSi86FJGiYD1Af2W8vUR1MMIrLp96Az6UaHuwr0d+GkZNrzDUThB0babDTuzoDYA9ny
LKQmDvhPXlnOSVz7wWHKk8/ciNUR9/WRiel+Odg6yDXqfcCDbN1h/WSxP8d0a/yS0IQAmOGoB4vV
Jnlbmoz0iTYLAheGB1k3MXG4tfPInNd9sLykXZ3C4pN40ISayfhsvCpjSzmzqpucN4Asl5J3Bi7d
yeDE5qE4UQ+ez6xFlguk39LjzI8F2tk8YZHZhoCq7MSth76woOVReGWNjJ4oe1peO7qGrUVPgmxB
qng3wCoLTtZw4HF9GZaOUTnTEdFY5MRpx0E7vl2W3aQHXTqIP6nmIZD4P4IGQAXjeU5uaxJas9uE
sla4z2ECGwQPOqoAnwYskFT77MhvgUVEuTU97wdZk3OkzAkhaSDNmPhJcuoaNlW4q8ImZc4uu/xX
V3i3Qa8Kmi2RIIrThpYx6Exyp4fMdA+sLWhFzhD2mAAs4A/O/CxW/0AD/RYu5ZNb49AfY7DJpmRT
OBc1XwEPsipRcvd2AJTgAoHJ22FHFvk7JHDm1kLWdg0eywL8brloeOUyp9CiRbwFC46Bit0DuyYL
Qdz8Kvc8ozplluacmL21EDkPQSA4JtRHWLEICSkV+U5NzKr0OBDbkBIz303yQXl5Ntzc2jPJz9ka
c7ljt79V/aZbIy5oQGPaXw2xdocrWCpuM/HS24Sxg4m5TkFnPiwzH1cK1dZBLuHjw1Fxd9Gv/WDs
xmEWgFovRDNsFHYX5kZNCcM+aDgA+p2FSMs2H5ZwSElaoy9MDMg6wD7G+A7ObeUmgAOZp7jkEvfD
tiMoyeN9DwEetmUV0lTGv8qJFa+3Zs8MRY0NjrmPJZ4N6NPpLZZrJ+ZYBQTY3kGdA2xUlBY8Snr7
mQHAjO023njCphgECiB1K/o2nxLcRdJJNiCUgnJDLOnyjwOPNzj4+IIzbiyPM3Y2UIdAHfL10Y7b
7RYNFj6xwQqyFKYiNm9ixCWSbSNi4mvVyM4FrTn2GixErFLMhUfWSB/RzBmCqpFRpVNg0oPNNEwB
pZ64CetfjRwSESD+iQvHrFxCMudSjmrf8eTPPGhLVsN4gTlKysej9HIHp3uMZxzH650GkUlEwS4B
38+ST0M2kaccHoo2/4ctLUqHu0cqOLJvgJZayLiijfZIXTR/7hOWKr4DdDzaAnMC4uAgnOaXQeSE
S2d97mw6S449uDtq0uJSyySt6Mgue2Hx8dQq8u89/YU5i1Ba12waKj+wY0Al8eOsfbs10ZxnpkTN
GdF7TYuyM1oDeobS7xoKjFkuSmWRfsDkqfe8S8I9Zw2V4HJgloNIUnRaASs2fsFCOqbuuL8heQYD
fFLbCzRAMjgn5QmAfR/uzxrOdlgg7Q5KJ5A1cLYVYoSyHGSBhnoDQGHFV8GZOErPdTs+azBlPcPb
VeejR2LxMNhWA7yQM+x18lHG4AhaSXBT2ExtpWIrnj9CFqE8ody/dxGWsfxY6ALuFGK1XJAW2EGi
zeSDX4vdONYdadfBHD3vzy5RQBbPsykQML5feSr69UgxOerYR6U3Ua/s6688wW29mRtYV2G3Pycj
I2YZFyu0RReY9F29w+2J205OmsS0Dc8a+ClPpPd4A2/2kjVZFgSaWC0lIrIGjflwMve4NeVpgBfm
+OzOXBA4P34fejbRm2DLij3vkgtRB0iLNWu1CqVXEjddc95yaolkQGzIPqd9n6x8TSEWQ/jOOnuo
ZxR7zmy0LG+Iyg7j80474UKAMh5nkUb77cINBeGG/yEP1ma2eiw7qg2cvtRq57XT3LmyRnf8YT63
XcGYvuJQspJnN/1A9wtIiej8zRzLDhs+4vOSaboGfndYWs4NS6XFpYwzZq03FHHpbaN44Dclh11S
hyceKzg0v4u//Cq/kgeb7VwXFM5L1/tgo2l564TM0HoyFeKCUyYu6WExcmkivEorfshle06wbANW
lGcmc8IkQAZeH20rBXPqWzuE7xGVUS67hA2/2aduLmcHZu0Qc/Bw/ML2wOqJI/MD0mlMADPuaSu0
Eaj1xhldbIwyQBdLM7KWZGRAwOi7qKGAuIgjLDISLJxxydrLKB3K4nk4t9mj7wdf/Lr+IhKLRYIl
DXidoeMVnpNpe7WN6ed6ysEkUD21e/oVA+VfFlZuG8f8JjAWSsD5BnPzn0l9xn3OsqgEF0POhErV
cMgMzJdtnWEVmSp7c5TQlH2ar25YGtOnlndJxTPQMFEXOZm+tLNymWG+d2+xqxzFCQgddEea2xNH
LveDjBAGsYwsauHrLyBrtoRyAIMUo0aQJVQxELog/RQqaRw+mhXo5awyui8ubiFSlsc7jwxNnZoz
DE+zBQYZBx22nqjOYmgLKns7HzwzAsHAHEz06iKt6qvL+v8oO9PduLEsW79KoX4XqzkPja4GrhSa
LUu2JQ/5h3A5nQzOEZyDT3+/dVTZbYcMqRpwyrIlKxnBw3P2XnsNpXcSaWgbp2wBCpqUmHHOqdC6
nUpmjBWG2f/gdTzXpcMZkKWQWU3xDSFUnE0EieKTT0pBHFheDdUBuUwUhUQXGEFJduBPlPEcZyNH
ZMRhNMH5Kk9IRurvp5RDDRfJHE1F+J5iB+3a1sX7EDIViu/1xAyI5j20StSqLPoQMTA/yxR7XeDg
ljlkzUZ4wjQKRaioTEzcRInehjhQJvkoZnD8Zv4JSXydyMQkTQ+BQUoXYFoz5dpGMTQB8GWTjtTD
TDak1j4Hj5pA3znDKbx8H4zaUFh8EWPR3L0r0Wec2QcvfkvKyrZDHZ7lPIEsYWNMXSG0UJ65NJeF
4HW/ZguMgsDdZVj5PpJ9AyOMiQzuJFpxIWH0EFg4Potsvm0DCNgIR3S8FTtmNRysO+QiPJK0TYwt
rfC9PXImOPyzhjq0gTAgIvPsqnBNctQTQ/R7Rto9fZnkwzy3vtORS57BjepDvHj3rMK/rQQ+xIM1
Vo/2YWHKt2dyMfOqxWpfgdSbiTK/MdLVTIZm8c5dhzrh5MFQeq6DszmgQjW+rOJhr/v9t2BMvkBl
BjHMeft95kUU9SLDHnL0C8UkGBx9gKFzldA3oWvJ67nLLTsPK798jBc8+uSI0zZsxXHJMZ0t2SeP
ECUIfLTDJUNSdB2PMv52KeF25SN8hMO1ggkimJynTd2/abywAbbFxBCoaBMPAdZSB/dQWMRwPMbK
0tAjIbOPv3VLjQ4EsP3BeDWVPayyrOGk7BKCyLEIER9U2C7kU+yrmpCwwmJJHIIsNUUZICSJC/a3
wvex76ts+yEeKcMNqRyNrnuLjRuOmhhsKEmQOC16ARd/uQdTK4iV50uU1+c8Z+pnjOWd3n3Pogox
KbOlndPQTHL0bVjC0rnoDmhzm1ua8ITHB5IfJFKH2aoohTiA8/hL2w+9HyndPX7UjQWsdziQzMcG
Wy6Qg4xTXg1qpAj7vzXEbVaHels8EqXCThKx8ozvIWOnT6XAg6Yb0zvZu65bZAcxDxL2X1sMmpO9
VUEnLB7NGNQM2KF8Mp9p4CT6PAQqydWMddK2T3Luxu8s2nro4joOXc5nhcDrWIut6RGk446DPVmQ
9YXNowYThuXrU1QwzDJ4BZFkOJCh2R4OWejiqy48e0EahsCXLJYBQ9c9wsJHxizqn/mh7BUND/ZG
2AXhL+3eCYLIebQ9XNlzmaSN1IVxDSGMeT/fDt06pojC8YaDXkYpTfhGj6RaVs45nrQURSn5RTrv
DBCioogBFeWPMTHxhFuVEEX6lDtvUApR5szjDREM4zH819ymKtAAO496gqaBvge5IomWqetvw9LG
lje/0xbd5tQHTeJu0wD320dDe5A5VN8hkNhCqBXeYmOwU1r1K24S/nMfEOnkEzeIHcfz/Uhf/8G1
gfd7uxuzwH0oZcGCuZ0BDjJcLva7e2nx6DCu9TtEpCtxXLk55/IYnEvUmgHeIUlyKS28XgxgDZSp
9NrGMAwDszumo9jwMUySM0aH3yzpuH2ohoQHohVvml6rk9i3wskl9K7baECEwAnUcU4fmou1LvF7
gwNR0MvIyuVln4BANixHJga8eBt+qBf4QeQeeTxAn8Epj2TlN3r1mY9FF/xb41uBD1C0TzZV1txi
D3EmtzrG6gwhwU0wFGTho4iChthTp+eMrmLyLZEFtdE/9eyzQ15AhsDX2jhZcbAsMwRfeiRyofqC
fQFaREyXYDgmAq6sFjecheNfhl4yzTOTrmLe+CuOReu80TSi8NAbQZGcOv9d1Gf3XYeVFfCvZeE6
kgaveA05z0xs4tiz9aTYEWaE4fHaKJZFrBKnIRUHAx21GbOF3UhA0VFGV5w1lBl7GKBFcpsA5oPT
XmK2dVWOtPOef6YbK10W5oF3h7H/kOXnL9++5Nni1QUmIJ+u6zpRHB/dPsK6BjS3afI2xgf/FFeU
9GSo9zMhpNQTJiMsy1NWKL6NbOb2jQRfJm7ZQ9eLJxRnP442PNNUVpYtbFV7tmpPOSZFSp8UxVEm
/G3AHNvfL+/aDtuF4sCQmwQdhlxQYMuQ5awsc7LvvhowRFvZk3FCyV5sRLJ6y2zVTAgqIJyg4T3f
pgmdgld8aHdqOMQOb7GZZmyXe4C+gwsNot3fGZdWpoIHaF9AhzbBmRSkNDlKe6SsPaADBWCKFzFR
uyiHMsJ8SGMXdmCYFTLT1IARdA4ug04PYjMgYeG/u/Eb8RfEeJv3DKrwmiCcYrdt32eRDRhVUBv2
DqWTSPlwqf9ILQ7KPuAMKXcC6ULGFrK4NChc13kKYbA+plOQf57zPjtfxccEC2a0t6AY8gZNu171
anGeuX2wEBzXhbiLIsqzj1eqF7kpYsmy5UwMr8TPk/Mj8oDbeWaGV2K2hkeV2BVGMlAxvWSOjMT8
UsJ7D0LAGkznHUyblxfoL68LD5KEPQb3oPDYBsrLMnKxmSa9ER7G6fXITnQFlnjDUONGHldSVeLv
cmHbE30xvELI8hFt2Z/PjU6NDuukl68rfOZrFCeJTSIhQ9MwCvxEX/9h10eSm+dV5a1v5PkmmYzs
Hc1Or/IWeBOvHtSenM0p7mA2hGF7nmGI8SZixGgXrFRhdbMP/PuEiRCwzRmdn7dhcDeH8Qe//a58
bIO0y3rMHBeoaqBOy+qLswSFoEhYapwILbqyR0DZPRg49KNTP6zfGbs1LH/mginU1NyPo/uh9hiB
QRMRBwKC+aWxYYNVIRWPIhM00m0bkKNOdanM+jGPMxD2nHLaBICWW9a/7KGNP0BUUS5aLX0NRlKv
v8/P73/iJF4U2H4AxcDj5v78Pk/2HpB2CTL2Q6hXQKCyOFQlqHdAhHWFVffcX7DQM/kbGctGLlVG
hTr4jPsXZ8vL9/+5eQ/XFUPb1UXZXOKRV1NTDcRi5GGMRBSbF5dTHM8/c5LjbaXYO1mTZRbDSU5s
5Zsvtfue7u6i35FQ0AOgJu5br8S65zVjsl+8Za4fcOo4PDUufv7HBUlYRnsHF4XbmegjU5CkHK9S
IAApGXkPNp0X1uT+JguJnmc5HfAuTcIP1oAHmGS9AaZgAbf55TftucFVAk4Whk7s+i7w/bHx1lon
TD8qfLpbnAhlmeY3ZGZS/kgtLZs8bTQl5lq9QCIZbOqoVNUg1b9OSvxYzuRUKk2bIbZLcytvJD+D
Vjo396p9JmoHonsRDWKxotLAw3dRhpWar738ktxnnl34CEaOHcRYcmLmFB2tg2koMhebjuwWXAw1
BfUPQIEAcoaz5zb+pjOpMraLsIL/v855yPlXsnL0R6j5LtIM9d64BnICncmC1CpUSL9aiRzv7zg5
hbbvxzTbtoOB6JGbk0XKu71NF3yF9Ryt4dVcPu1X2t8zB7wQOxVZ0hjJQMs7jA5YEX4er6sjK9yy
8IF8tX50X7uuo/dvpabMqm6q35r6kZwA2NyYXeG+WKCDsDM0JlFyGdru6T4GljX06RqUxQ+wzQwn
ZhKorHuEI3bxAHHjrhuQH7OCGtge3W3ccYZLI6x3Vqu6CF+18XrtFRztUF06EcDThU/vrPxGqBIg
xXFKHTgVOBnjA3efsays/bRP+xguajteh5XhWnCmd/Z1K9Xwl9cVcJ5H/HKg5f68c+KLnWHUTBZs
6SP5TUFH51754SsaJxsKcUYuMjilsPQABt9MNPHFgYHB7X6qszdlT9nh27CFDJv0iXSqaIsshXAc
D5C7yhx2fNzDPEIqSPkTWXv05dQowOsPpmYy5PpsTL/YisLoGROK5VCGolM5wRvjlJtZsPR9oqKI
1oN6nPA1bwGeswKqSdsdPvdMJUy7Mw/BGzPjYKjIIadxlw5ctdtEpXMVSfEweXDujTNZMTCWzyEp
wUemelNW9Bq5/XtxC2J4+pt5oQydvPKhixiw/C1CBr1FXF+9fVJAFixFjCxe2QKfdQR6DsOYnGc/
pmGihPj5rnR9n3BR6fQgH2S/r4DQgZDpBKUEE2okWp/Z4f5l+lbu6ARz6rG1QP+zvWwgJK/b8owQ
lIt/47y1f7VsODgcW+aW7GxHy7mos7Do8qp5Ox9u7d/K8pLf+Wg+/eF3UG9+ZQ7X/K9PekKAzN/w
ydOvGH7kpc87XVMlb/R3NHPYnPKH//ko11M2P3Q38+3TJz2Jz/Pt0y9/vOVXPz/4OWNenJQIdLmc
t9/Mo8TwPMeZ7OLoF4/9vN08fYyTC35pIzCf8LGpNm1/C3DF53ykAZ0Ot5ocmo/8kc/5Hj4+fW5N
+urTry7jq9iob/jE/s38SZ+21f9+xMQARsTmlUPm1/ck5El2MXyDlfPzolljZ88UeX3aYlScwwt8
lzuHi2im8PEpNNFWyffZiKl0kKpbzgAEKQE4LwE/+V0ds0o+Euvu0cGeyvtK2ZXw0C+iZXkc0uVb
lWVnylF9+QX8atVHTCC8xI3cKKYC+PkFoD7syKZjLzIeexbzkIDThipOOgajeOz9iYBruCse3qcE
vzAgYkSpM4hsdRWlau+hf331qAAMD+7lS3wG4/Bgwvvx8Tlk/6VwOrrEJu3HnDELceBZcD1H+Z1A
i9YCyVLoOqqnSx058cS22BdQVLIOZAG3VR/gq8enlHS9S/Uh8YSBNKPIGawfIRqrE5s3bA3/7Ot1
pqomWcGoMZ640Fmv2a/a5BUfdM3uOphEEf2Nh3sXzgfJrXx4p60efMCAHokxl/Ly639m1KrXTx4H
bSBjPJfy8edbBHgZlWmSjA9lxF1IMGa1IQzQvKg4KJm7aGokU1S9QMjyt6q2hBEb92EsdpVV8PI1
GQfMH8ElEDUbzAPuTRRHrJyje9KxINpoJZEIC6I7+ZvHNsAPEEIPMKJGwCd91Ph4Yy6tZtC82c38
2e/h7uT8uadMhDUk31yb1DsVXSq25Jwsj5cmBkzCiFqBAG0ObA/ootZGgGXX0v6zyU5xfPny63rW
PPC6MCbF4dV3QIaIa/r5vWaA3hHzgDjYX8B0d/nlUEPdW/Gip9Sds/hmXkmxQT0vGg02/UqFkt7O
PAuAYwVl8mrzLODe/vKlJceerVxaRPtPSxvFjs1B9fOlwUkDVt5V9r3qsR4BT4bZJiJNmhvuwYR4
S3V7vwtu5GQsY9rKjs+ifHsGgv9Z5zH2KcyQAsrvOASeoxbTnVN7rIGwjgADDxKVTVt81nswLpgz
lVuFzoOLccdkBwzQ/6C+1d8yopH3rihHMseTDTXpMCDG+APDV9c3qQiUk70wRi3ZFq/yP89RLVkh
qbZiiIC6if8CvKAh03aodVyif2K2QO3BAi87jKTpp8uFRc4eST19I5LaU2WO+y9m6Wg93hxC6GxU
xu56uBi7c/lSK11C+7EsI42utslG0prBF8l/wJlb626gWVzs9FSe2U2ExR5tjWioeiH/xrb77Nzg
ZvphAEAbcEd5qn++md04QfkIAxu3ad4UaZeY6s1b2ik86Rkh3fckds4QDIwoj9K0bJq3ZR6gxISP
hliFKKbH10EdVx3o0XMdAZTjFRRAiQ3io/XvrTz3MW87RiRPptBMGFkGHGAxpMH5ALEAnJZxyRd1
9djlXfXNeK1dlYnwuZ14NxNdjMzHmy0J3RgN5FhU+EN4bqWvPRG8Zb+4WvagxAkdQCjXPDI/QD3F
WOVbmznEjZla0uojAMNtG9oLPlf6H+rpEHgsKAC94W0YOJ8F+BJNbmyr+mCH9dbBhe6G+76M/yVJ
I52YBhWDfMPdgXE3xbSyE50ZXaRMNkyOMfB9OwD6zCFwOZB6VrJDeKIKAS9gLh837IQcGTrkJc1r
UUJxsGLVwSOj85RIS7tBI1REV0NAbe1FsFmUOAVLjzZUT0DS12eOxfDRDjm2use2n94xArqIiJZS
6SmLsN4RwZJdMqWap5HhlITshvqHgUYWkiVasdvSYJH9eq1jsIQ15WPTrNlgX0tuLskC3tptzw90
OSexntfQQv2mHsWnrogXANWD6dZlnNEWsO+Z9mHhh+y0Ip4avWKLcz/5UcZwKIJZpPWt1gslyJna
PLG+dZfaGQCrAIhOCv5+Ol9tBmTsYXNzgNOLoXfw6t7+i9UCNh7w1CV4qDmevv7DapmSYRfM+eLc
TPv5YRvVj+3kPWRRT/ADLIQ+fxOv440U4HoDJEmCg12d5E5yspuXK80odNB3y/+9T3Vc4+bs28yB
WApHh2m0j4bCtXfOTR/jU5tYN+XKxGZZ3skbCPOqT8jWrnRrZyIjyh0yGvotdf+mKuFwbbCoEPHu
5RPH+Ej/vBm44CfAS6EbeoBqx9c1ZEzOlx21IIXHn6izlrk5xPFsYUDNmwTEw4jU5HuHIH3EcutE
MH00SCAk1Usd2B4Hf8SxoypRfNGV4+T1YukXhYnruJ4TeiGVYuSYA/6Hm7yms7+MbmzjHI8hkz3C
FDFHJBuCjOTidndfHWYoIFlwq+gzLwzyE2e10QyBmIOiYPChFrZFlw5zuW1HG02rGDL8305Emukr
RmEQjnVqzF4M35u9heovwrv4zPBWtUzgxV4bSqw+eeW+6H0/vi+Byyv0QwZDlKE/L+TOGYaMWLTh
XTSWd44j0d2QX+qU0+nh+1SFHIaCtWIMb08kb1WonOYCqnHLYnup+YCe2YhNKlJ8DnzQ1+9G8Ksr
xeqMkw43dfwmj1rWKfW9mXhihxrpyVhIyWZ+P0K7m8/1mHs72M7yNtReIQBMnBGy3Nqzw/5wktYJ
5EXu2oL1yQqcvZv9N93qpZsSr3+DfMARgT42Q2kocxadx02Ss5Fm89mOSAyws9Z7mvCa5EgQ499n
CQeYMP02wwPyuT96tsQY7PfIrK3o9wlYmWx1p7j1t/DZEA72pwc3ZVJvz5c6df0KV7Sigzn28q19
3o45rg4zunxuLm3PERjYICFtHXLq3pqxJP6xqs5US8dZdAXH4FxNjdVvP20PFF9cthf1p7u5Ng2Z
AS231C1AW5aFiI6T4JXre76Hcn1uGNGQoCX2/aO6xfK3mOajFTKgv/xtW9mc2iFLLQzfY1v+h4/P
ko150exRGRecEkCAFPLc1JS+Ufi6TPBEKHjl0tRqHz0VbKNsn6h6XST7x2stTuqqx9QJgxkm+dH0
WW0ifEX4axSeIh5pmE1D91RGUk7Kzz7rkCVHOBqaC9NQAvLu/rVhvEH2jy/OB4gmbUsP7PEjyywm
PIQISm4kHJp37bfyAM0gYYtS+ZCN1KPiJHhU9J3OZOnzmQ3oICin9HZKuzunXy7sxd+0eyK4dlT0
xHSoQ5F7j+oPqO4XEGlgMOGVRliPVKeAa3dB6r7XCjL1PZyetqIDw5gFj4i7OKf7IpJCo5l+Ca60
HShtRuN78QlV6xvlkJlitcD/OXR39g8RGuwFy1IQinJgs1ENL813yRHg9AhQXciyO5YAybMF2VtR
OJ3j2rMR8K/wEIUDCA3W71Ep80ZYBwWRCgSfbbv40IQchy1VEiOFtsBdmcTDPiSfECqGQo9UAZX7
h5fXkClvj29TEHDo0Y4Cypv97IfToyjCxcHDerydnRDxGtg6RaSZI9rkoDE/0BsduzRHISefvNpA
H9BNfBZxWDIT/0A7RuaAIRJwvNgwGKS1By6lDAZA1HZjhqP8gJiNl137LBtpjug3SD62z/s8ZQBN
7aa/cYhKTBIM37kazs6nzFFuL7dYtlRazNoELLvZyKK8pa/JEN/0B+30MQAhCA2jJjUzwFdf/N12
U84kpGwhZZD8FNHeCZaPoM4WMc033PG4g4eBVEddnI43MlE3tPvnpkijtO7gyHQ5JFIvkRSMV9Oo
I0HdR6BPpIRovWdqH3A3utRifvke/aJFd2lM6DzDICRF0z7qg7vtGHjdPB+gD6EC/lfMmgpeM89l
rgi39rPme1qKKnazWkNUCl6KZIztL+QEJ03Bv5HNoe35aP2QneKTY0WZiebhqGKa0I507erahNwy
JssSSInKrio7723rtwxJqEYSLIBot22aOM0gzMrQAG1N5g+7xv5kmlyphv2u+pbO7ee0Skc6Apxp
t+K0YnxHuDt2lqAmGgErd0T3QIC5Mo1gRaM4aMLprcKWI7lBvHwHfFMp//wyPf6SGSs3IPYj++iU
gtcVuIddWLyvu/f5GESn9iLbzoaJub0lH8FSgGAIoM+x3PsQW3GEzR59RDUf68P+oTkEX6YC2N8e
URF6pbjCXrteyHs4rlJ8hyJZ2GSf4mBkMbs4SfakPRmTuVIy5hh9CLwq8obLA1aNZkqiuMfLFsHp
nT1Ea8777h1ozjgR7uzDsN7PLjxVo5yI8/Sr5+QnbCapd0ITDqNwV292Vnkdet0VHVrzsZtuwt61
L5xx/pTvw804/DGNxXnog52cHVYfgfGYXRGEm116Gf4dqvIaOdetk/wdBmY3uEV2nyEvVu+tZuza
E2vgy53KlWgu1guoxF12YvV4LakU9nGG8qmLr+fBwerAqXI4VLwNMqKXa/tCPX05eckB2+o9cSkt
Tojs+NBxJ/Q/0uCCd+KFFi/y2dvC7Oy3ACfoyPkOSLUx3ggRUGEAQcc3bk6IixXy7l0wC/mjxOWf
zhR58nwA2YxXUUHxPVFlH4t6XKbt9h1gtk1xFs93flGRbx7j0IEVRJ+kcIRsSq94JJy1z9EFkGqC
nXbToBK1cNbxLYwdUiiOWYQfKU7heBxVE+y5oTzcxfHaXwMzPw7JnJ6vvuUiK+ib6zlFQW272D22
nfzaJOLnTrFaqFZxMuCqDrzb/sLfY4cJALnocR8Gp8dzBgoPvKT8yi9gF8OqbN/FAXnwsNkxArEJ
MGCYyav0qeUQ0iLgkfG9cWJVpv2lHeWctXnt0TxHUGsDn0CFEXJI3OCHagJajLGhPMfmGmaoHWrS
VW2r00ZqgkjOUozk/piDBSesQzB/lFshTDOWELrI1oahr7O8j8P+/ezhU2nCe0xyQuRAppLxu9Lq
AAg88InAv4jJSu9jmPIuWDeGwglBMYRENFtC4VdSImduoh1CD5l73IZ6/HsJLcabC19EpBwNHheZ
hykl5GRmfnt0FK2PoUXcQar2a1jXe6gbl/kBuNNOvfp7iQ4FiWJTvRnGfD1PEC+d9kmAb2wn9ncv
4YQ0WDClQUVjDKLLGpZz6w02JPPkI1uHd7qr4O5PRV2Q/Akfy8/t+Apn4O2pn/JtfZER7pouwQc8
JznRcTDE0YyF6WGhwJ53ZgP0n+B6472pivW8m9ZrdBhwhAtoum2H3IKZ7oNRmGMahYdHsMVhuOP1
wWdAk9XFPf5sciYLWZlzastrDbJx5tBzGI+XbDsC8ZUtC6ktkQ+xMnZnuHDU53ueWLKv8JVXBGdm
7VC2aFWBOkJyIzvq1PhEYeK0O037xjvN9yMuiwlcM9/h1UdoSnV1xoKrDPmxSA0IK5Gd0Ig70xxj
45Mht6N4z8Yb6OdkGVV4ofF+KG9L5icLPP4M/+uzLm13D23N3wlyzSamso1CJEwOQNmLBgdkggGo
3V/vApfQl9l1riOHZ88bmcq35M7RsaAgBTVGkYG7tRG5R9E2Uhxz9N5zKPpMAGWhV2l8LYx8hpPr
8MHoYpsCBSChw/1Z5GNRvEYhOtUUwzvlNuP0AFNvcrDUMe8LvTdqm4luumgJkWArAF7qBZjtMecs
HDaXjC3eRmNo6PLoQTNJSeazpetwH2CtG8eTfo9we5Wpc+HxYVJfUWJFiGuoh+5LDjliMme1JC4k
FneetriOGXTUgSmhHsKdNZ1uOyKuz4uFx08BELis86aAjl/GPnq1OZHNtU5OexVkoOipeMcX2m0U
XxlVmvq+3pczcMCanQax6Bdy741vZ7by46Bj33d77joCLNiIcs7m+SImG0ONQ7cgQJTRJaa4yCiR
MGehV9yaEbeCiWcylXko8cn1u5B1Ue+hTWqXN0agPiKFTU/nD/uP/dCKZ3wPPB7Ajvu68TImmwoZ
aQ787DVl/rByvHYJTE5YeKDrXWAIolHCM0ImATxHF0m4MXGEi9ycdh3iNrl7KKIQIABVuQtdJ11H
ORswuF/Bo1efg6BzebhWj5Niwo/p0Tqw+WKkjsSgCHb9YbXy8n0/8C4rKZ11gSdOzdv6WgnyrNDy
mD35HgMxeF7shj9DICuK3l0dTPa9KJmEIpH2TAe0qO5gkgGiahi88i01prULbc0cvjd1FwMB5cf3
9e5eAbwmV6Ii8pGgTGN6uHAYM/kTlztu8YJj0jlbOGYxnPiTzuJPyH1g1nVgRlwimBaVv4WeCqpe
T1TMCu6l96+BaVYQkqTvefkNMNOe4xKMwRsDBO4Z1KGjbjdyIUQUnd2/U6UtIFVdhzRTyhG24eqa
5oLuhOS9p6RsKWglM+5XOk+MGeQzfJHtWIdEN+vV23GNktV/H2M0Z/SyGmp1kGBF6lYgR4z2jS2a
KQ8QtI+p8QRDSYMI8biloBJDyrAfqPqLV4NH3WPONkMJz7FtN6HyFIHu6KZb3r73y6GaPwhUFlOq
rDBB330zmsYedSXeU78Li8DV9EIDu9rtbvOy+cJc9VLALpZ2xixUAK/G2V7VflvK6l4It+Bz9UMG
nQBC0/A0cmD/wn14+d4Zxu7P986Qf6CleVHE4OIYvyMSCfbqdnenrlG9v9amGJQQwT+GQ/2bCR1S
/LbpCpUtRNNFOvl1CZVTk1T1CBJc+CWT0QkXQiKaYvE9adjvSInbCO6QxkP3VdbNMYnSGj7QJ5mR
l1y8NMmxD/4dvnif/AixEOokGS0AIJ4pm8b4h+TAI0zbWmqnjXEz60XixT+FW81GSDrPPd0IRlE8
UbGqdR4rn7DB2Nr/5oeHmvOU8j0icUOcV7OiyAHqHOTRdPfygtB2RadwTwn9WQhgRLi9FpEVpB9f
fuO95+1ZCAYJuye20exS2P+8a3TlGJVWVJRvmYYqXvBO00GTIzBzOBm7cnEMlAZbUjZCbk8Z4WBV
1Ds3MfKbPiZUjDYLVxfKTsAKM70GANfi8g71tbMldglESZsAuo4/SodJBg+LQviMt5V4uxNcog5c
cvK3dy+/QAO//byyEo3v/NBG0kBjdgTPEcNYpE3NjFU61rJm0DWTdowuWAHdWlDQOs98OQuInGtA
DoW3FE/TIhEj+gzaB0ve0FJylibydok/jKUXgav+ijkHke1mDJHKIo3M9iIgrK8G5+dVqZmRiYTQ
ZTFDGvLeTRIm+2oxMUxlsPbyq/4FaAr/hkfJZ3hiY8d31I7ikLPfLmRd3OlU1c2LCZOU+g7uGpgt
Sd0zGR49CfKCBaRp1HxtRnbA1VMHKn3b6yFKS6opUOr1pfeLwWqSMKr0Pfi9IOLPOH+WV0XBkIEB
wDCJa7bgkutz+J0922dVaM8WZK+ENp09YqXIW5Hh2anBph3kj8QDi2VWYJI81dxFDVNeH6waWP5o
Gf14sccbLbKLfESl6byTilqDT7/qb3pYTX9SaOc9DAOWmJI0M5/DDyaoDlUtsZ55CDjljS8LSqFT
RkXdstxY73bI/sISktMoFnRXjV1cJVn1LpalkyHfQLRZAdb2c3MXL+kZvl8bM73FPe6VZaMj8tmr
ZBtgP+AAjsKjbdhaKN+2TQr16c8jlOxeg7Mz6taAoYWDIk8yeRua4YlAJIh+BYyIzldt+RqIbeb+
P12TmIfofpLAh/TjHtc1xR7wyt2F84NIHnEPWgsKbIzKgzQ8SYL2g9HZGGo9SKooy9jc02OynqHW
azDohs1ZF0fnyliKZpXNDJtffuti7SM/XSbJwS6/mLzHCOueUZLytAGHj9o7LQ49ceJMtlVwLcFh
P1KCQT/xW1Y16r65e0IvW/QX8US1PlErI7G5mkEMfRzXhFYrYH0YMC9jwWC4SKvLo5BjyTwze9dU
WtZ3GqeXzONjH2pxdqBDZtStiTTYqCY9OhoFW4sjUs7ETtY5LK+ElrF4kIkpPqCU9TFE18R7vx93
F5ypNCsQGTAs1LxdaHVb4wKoT8RONtUO5OWmzu8KtkzPZwNhfqXDQ4IxRT4D4V5nuGSJMl8W42d5
hMFlfRs59Yo9CKcyblBgYFN+h/T29ulv5JGqIcjK63755rjPiEK6OXCY0GX4WI4bYvcPIHZXRzmi
efvp5qjHIlcXMHJh6DCJzOGSZexBqCnJE6yAp1lHchI3uhOIHDq/4Ku/N8rsgcJpLR4i+BONBKUF
dLNOhtovX3P0/Jo5mWPO5YB1A79Vw50frtly7WBO7GqhlefKiI447b0dIZlIZ588bgnGARBV5q6t
iY69tDdZRnCkXdMd4knymz3twImmkbstIRa2IpjmGCPNBkTMuPH3zEw3Dt6+74ehTGGv5AGUS2AQ
gViG4yyrLTp5/7z1qHeibD6cJllT3hug3KSxNEXwMZZgvnQEdeEcZtyms5AxTuvK2ixd2JsxBzQL
0QF/a1e1lU4xbEZruLf39GMNXSKugmbKSKep0Db+DQmbRb5e4OgBdBVzDNigwEY3RONHg48vpmbY
EowUGGoWRWtvTE9sYPdptL7skn16BaPzDSa45Wk3yY2LqOSXb9ZzBD4G3IbLYzN9hhxwTBIqusGZ
beLj7/wDZy0FhLZ+DdOBNs45s871TM7Y1pS4XapUFTj1J9Eqqnn9imuPIN+vEyfuK1f3rEtgxuZz
ffCqHD7ER9XAusUWc4c2/U7FZDpFD7kFlQrr9z6P3pcBb6Sq6NYVAGRndxnp9maSBbHKDJYYgXVD
ey/daV3bt+2u/+3lKzRn/Y+7Z+JAVnJoOqCj0M44R1eI0tVu/RR/7zbBh8Dkp5i86NjCCSaLNFDF
e/CiJWANjApYgBBekg/YLXkZyD2Nyr8CtzF+EBa47sYN++rM3a8Buy4+wPMsJLnDkMySXIfpTDzU
49MUKu6VA33gtgxW+buJE8NAE89qD1DuKdFiwYOlxNOWjCaMwMtOno8C3FAUDldtL/NgJXz1M6BB
1oA9MG4FvKt06IM1IbrnexWh13FMkI2GnUchoD5qk3izdLULubCL3punoEGgCyDMN0tr2Tmg0mUA
K6oePssoOHZRDu1RfxrD5jIhEKPGNajHB5f8NggMJllgyH/bF8sfXYg8JVKImQUy1VfMDETYtVou
lpCcLy/fx2d1J2QiSGcorBHwIOUIju6jxf9/i2fs+PBn3dlzQ0gTgqxAlqx6t1Iuhv5IP6YmAZ/y
OJwe1VsxV7nNyEpjIA6NB6hAYrjXqSLPHtUE83pSpnkg/BCWUXJ0iU24r5ahC5uHbOWY3NEQuDiT
KojJBkaW5J2BmcaKvctFIWwwfT5mkmRJgyuBEBj7APCNqf0/81gS2mAaek97iNCco0ke6prZ8pp5
uNNgV9XDnEFfQYSJc9Rl4qwfjUu52CHirfmkXqgQTglJGJfkbe0vZ3C9HrfB+lmNh8aNE3Ntltwr
DfsRzzCBk2HTLVKb8m5qtHf0LhZYtyfeONmAwMw7W9LHYNjCaLsWt84fkWihhMms4ZRZwkW/FwOb
/8BpnxojOuWKDWU/b8wC/I9vy39m36VDPGRt0//3f/Hnb5iid3m2HY7++N//b+yH7muVf23+cjJ2
37+Of2n/+MuH4euQYyr8rf8v/bD/+cf//fMf+Vn/+n9tvg5ff/rDWTPkw+Hd+L07vP/ej9VgroKr
0nf+u1/8y3fzUx4Ou+//+Ou3dmwG/bQMB5W//utLV7//469uRHX5Hz/+/H998e3Xmn932zbD9+Y7
I4Vn/+j7137g39t/9yBEQ5kJffRzAZSV+bu+4MR/5xxgfgeRG36oT83RtMzX/vFX3/t74NthlCQw
xfjEpfTv29F8yfm7mWgizPIwjcC06a9/XtpPN+R/b9BfmrHGWKoZev6X0VE1FrlO7MHbdyL4PAHi
7fBokafDNFe5U5WnY1l8sPr2zW4pb+xmwqL207QEJ24U3jpWdBmm4cfGHy/j7e5dUgWnVn2euzFu
MKT77r28P0GBfbcLEv+02Nvtae4fCAtqHgndughCD6F70V5m8ZZteHwkICQ4yycwvsrKP4F2nY2+
RQWK08kwHiJMiOiLvUPzdrX24cl+9T+MlEUnyR6DIja88cSx5pu23j3uK++qJlIFFNw92dbF56He
xac8CRtc2u9DIMepr79Dp+d4SleCDu0EzkqbntQIPfOw/VplVXlSASfHcX0dLeP2NEh22Uket1+a
/gv+b++Lai1O3B60u8nTa7il88m+jL+k6fjV7/qbcuo+h1PzAY1SkddE3hweWhdTt2We9jdVWjA8
qIvpyzYLuhMoY5tsP+VvirAtGRlX25sqrz8R6oKcZp9OpwseA3fOdgnO9/XQ3w5ptLtMd82Hg7NL
z3b9A+6rvzEiftwn9gmp5F9QLYeno2WPmETxZoa+dbHuCfDLrZMxSOjH1ikDHXXe+Qf38bDsHBIx
U/yCoPjeVRm7fuJdpSO5equTbs+29TKeBBbRzmPLee5O8ReMv3bn5Na/d3ZAk6v30Qv/GeHWjeNy
5W329MRLuxu4MT4Or9s+3jj5e4vvcqb4hKSW/nxEQ3eC+2F0Unnt4aSrzp0ltk5JS3gfrNHXfCDF
K+hvtzEs7Mwvz5s4SU+SelnO86DZcE6HmyGtvm3XT2FeE1e0v8/JVdjEs7M7Hcrld/wZb/phLZWH
fQHpZTwnhMPnFTrJldfeFV1obyr/+2o5NWzUlDH1cNtsl/O+Hlvi1BDSeevnJGyuM3+oTg/Vp7rA
7npOycfOyuxq6/8ROGVyTYRzc7m64el2cM8yJvvnY5R8jcL69hBWmyZLPy592THbHH7fOd5dMvSc
CTahikn6+xTWGBvusopx7/C4Z8yy4Hh9MlW7bLP3ms8rvejJdnnAABS3huRtuew/dX2DYqW+3B5W
7D2gA1Te28N+fWS+f5sUzh7qP+hK4WOH7Y83Y2NR6h/cq8Pg3ez87spdszuvmg6naeh8m9b2ZHGa
L1YY7U+q3Tqe7SA5Zn1222EjsNtXnwkuCU7qtv7qh7f7ZKpO696HLtFjRW5beL9wMVO1fthti2uf
G3Ry2O1pEZpoIe3sN3vr3gNctie5v/Muh138z5n1fzaM7qdiIC+Dum+XzDcOctBD+vviJOc5yTmw
IfvsBJ/N74y3TqPtI0aib9L93jlNsPLe4p7o56dOt75zx/w84dlBBP/JK4eRuemXzrX+yPRD8n1/
smyriwlr3yLaX+HgsQkKBvt5uXc2TRjeO2FL1qDLwiYI9PfyAI222Z/mQ//BqiesS6YP5YGXQWSd
M/FWHZYP/oAIhb342q/S8jT/xJs31M7psO+IQqmmK2eJ/pnYxRkMy684Oq/nVud+7bdZtYFNQ7Rc
1526c/Sw26anzsyqLhPW+LZ2roOq5dX1d9MSfQqJaUja23p8kzj7U9u1rgN7OWfMej5EzXUUpGdR
S4Tb3F4uofSH2Vu/fNse9hc7b76sKv9sn2XYiXSbOCouDl52ZiE/CqZ+w+3Dy7pHMVufDBm0gwTK
/OFy3t274YEiOXvMZ+9sl09v+gMseSs9dS2442lzNUXbU/djGv9/6s5rOXJcS9dPxB305uZEHDKt
pJSXSlU3jFIZggY0IEH39PNlz+4zLW11VUzfnYiOLp9kgiCAtX6X7uQ8XPFaH4RjXsyrx9l92VgT
jQhPJsHobTwltnh+7ac1v6QHV6xnGDFPBuPGKp98WFzugreO2ge633B9GKGbon0hlfxiEeZtlxv7
2tvbulGxN+XXOnM3ol43+M+fXUwPo2nfmOPRDecDXuIXOPrQlvUBnuuD27K+1e5uKMX2PCa61XEm
/E1gw7ydh2uNP0qqaeFaan/+OJApuGt1G1sYdq9Ozirh3uheXWrarNW6xOc4glHKUzT+TIvLzj87
At+2mSBjLbvnNSfkezpouzkuTbPFbOJYuQtFWRAH44XwauYABrrFtFUlG0iL44qo/hitNJyPsrP2
5x+hEnzVzXRtZNuhfxk78zKboSFlGdJjN5EhrrZ1vp/99GFueyJnfBwKPmE7g10KVGTGtej542FJ
zuO8nNFn7W2s3tuEbp9EQCZ452yhSjZzcKCaPLRNe+MPUUADwL7sTPggS/tNwG2IA1ivRZBdYyt0
Scdxr4oO8cb3dd6jEDt13gQKbFREEL8QUXwQSp06ViKbDTLEXxQHcf3UONWLM5HxVA1fzr9WZfNS
+cutYTo3qe98ahvjgaeSeApf/0Gehpn077m8xdTyfujlraq6ywh02Yb4EfrAHOJx9QWkjfpgtvjM
1dE13ooXkUPOfFvdqtG8kL5MhKhv53l8wkr4sWQRrRyESMOwp5vwGXvfW9TMT0Zg31qruMqo6LBP
O604O2LaLI/aI//b+mRa4FfzqyKLD3tF+nf9l2GpXqN02Mw2WkAru5t3o1281LVxh/t7EIz3GpIn
3kTJ4sz3GNF/wrvlgdwrkniNa+9bvmTbVfd7a14SZEkXRd9v2jqMHfLktXtXR2pbuHWie5cGznKM
CCfuaD44WXTlV9MJOMYNi73d6/vRyYkn5JVWzpY0430Ymvu6ze+KNroAmrlfM5dFNHum17P1h2kb
ZcUuJQ2SFvalVNP2bNc/inNi8Y251j9MxE/lfVWE13UbHP0Ob153uq+G67wdvhql+ARA81n1JTyc
3LyV5otoN0M5XHZGfQq6gebhpgG3XC7Yqu9lMH9awuLu/M74Vr/xG/dHyrSTWXMpTOu2c+bDqtbL
MvFz5wHmP6NvnahJX6tu/jnNepMW61Xbrs+Yt+FkVl1IV3+pXOuWLI8oMyBx1qcce7kYGHmb5v1V
1AyxxeQWEzLlfjmoNtu6nbFRY39drOZLM13m0Vd72A/rKbVZYbM+8SMRS31sumnbMSjDYtwv7XJS
JnwcrDcrwg442swk6zWXXVCfNIznOMizm9nVz0FZioS4bHps6ZeueiXeaKdIxLIuZ8IOzSyPF1c/
9EZxl5nrS7umR8h6ZswB5mgEECCwr4EorZXzCixNMqH9OAiD78Q7l44RJ+Ni6mM2x9XV97mwOSCH
TjyT+0y4JLa4Z7KSQ0cuNoLytWufpmqNraa+8H2knZJAWR3bHseOwN7mafkCZQHrs/YGS91t3/ak
Gt278qsz9dZG2PrJUjmcx/J2gSpVBJIFktET0fGMEa4lfedIXRtWeL2s5e3UUJYOD2xjVxJUU3Th
dejyuDFs74nZq9KnqjeeGnoC7sxLUQ+sLj97YTzQuNwslXFQIriKigBnwfShwjh7DOaj32aJb6cP
xRo+iGj5ZIfFrbarnSvWY2pzZCvk7TyxdqwuRLnsmgwhUkP6msji9hvFinkksurrlHOE9IaWUJ+u
4shR7q3+0U6DIpYyJdi4aBKViavKX/mzEKbDEsY10eWyKE89cWn6rNb9Lpau3jYLLVTHb0NyImgZ
pWzDfefthtmO52JeLgcnPVp9cFLTzEitR6/yT6mpDsgT7syUv9VAc0m6dN2tYXs/e2rh0GF3MW/g
HGOvuGBFGnPmNpkCtUiifD2ourMvloizjjHnF35AoGEWJNUCkAefqYwzJOMbQ4VGHMFWKYzuah6r
Iol8hemIUIAjSxqPXnfFwXq6qqHSxWk7rxundSxMxRwuUCZjW1+liAct0hxxCB7dZPVuwBo/ay+7
JzvEib1iSGNbPc2LqOKzRDHOM2dLkz9NPBN+pneG8uqTbHlFhlpe1yBK7DN+uPNEcWiKMm6lwv+1
B2I2UnU1jFRZTn49r7LdhW4ld9ifXtZWUCcUXtsxYEPGXrCMRe5lFBXj19TvdrnDGd30OecMXcZt
NPEgQp2QgoHcFr5Y3X/rPW/vjO5+hfdxPeACG4tRf1arf+b5qHUf8ZgLM1xgvITAFWb3NZoqjhVR
dZp1GJKSnAjZO9uZTb3qakgIQbObgzFMcg2dbOVtq15tTD2262Jau1G3vIzJaHfPRer8tEbxw0zN
YgNfLMYXSbPwTZRDXnC7BqUZn1PZdkZky6sSd9yrQilrO8G9ITRmXfHzBioZhp+521WJEt16A1JQ
x3wT+H1jYO3bdha7AB92ni+xkcHUH2lWzgcYV6R8yzQ/TJ0krdBaGs7ngu02pc6FX+VDFwT5dVhD
1dzatLOrQ6s8uQ1SyXkG9q2/1i1eAmNElkeRX3aO/ViNPjmufNeNarqt2Y3TVW7d+22Hn2tfcH72
5/HggYJvm8JSO08u5W4xHE38EFayS6rHRNaLmbBqD4mMXo2WqQhr4Qc2B5dV2BNv0/syNqQTMtXB
OnyXuWjUk7/1OA7EVVAwh7LlrgkqgvAcUcRVhrzDnIYpnsojDyHdmVM/bXNeGwvn+as2T6et05Tf
M3zkNt68xITdEqW2hN1Bl+Gxs8s19qy7SJrzxsNJD+V+RL1kUeiV2dMKs3Dr0OCVk3ToD0QUj3YE
kDRAQozMYQ/lFEQXzdRtIUQiHCM/DJ7bH1N1LO2VqooFSEY3eLdKFtwRm2u/7vdusK9l2CdaFmTz
TPVXPTYXwVpO8PPciWdfyU03tifOlT9JxrZSiyCmMB8/KQ1LpnV+jGMhSO/aVFAAjwK6ZzLMur8p
UgrUzmK3D+bmzBXMl30V5T9YU5cbnkZN6RPtOn30dRFeqMUPcHXo//2zlgjko2XVnADDnMeP6faQ
1uPD4vbxoCcb0mWTXo2Q7uKoMJZLudS3jiMcJsksE+fcV0kzMT57tdpForWZJJm1E/hmPBTVrS9D
+8g8XpLZaV7bSnoPQXTtITvvIsk+5pffjCZsnjPsjjNb3Qjm5sU4uyxoC3h0Dos5DmVmgkqvWdxF
BMy2kUeetxush7NuMV8cddWLptgsRBRn6EMxSOHwgeH3QTa1irHJjS4XsnCwmHZ3ayOck2+V0z0V
18WiZHo0ABF2Ud29kG8sD0XWPRm5bomB+rEGq3HHRzsUP7Y6DPNEZGxKZeM7XcKw3gvxaQK73leB
+FZHVfQZpc2zM8zzj84mPXtcnyE8Hpc1T3xfZMkYkcblTSm8eUxsHPsyF1HISYBk4Kb/4rM5kHnF
KX3fmdUX0cofnHXIDZdf0FY8t25+weu9a3pwEnsAdousu8l194MyoXxUp3IcT4tQNNiVdwhqYxu0
QR+jmPJlFkd9BNCIgq6T2U7C0+VsRDgg/o9dbDfegZiXU2kWe28403D92E+Xeu+1xrc0MC5yv72P
iv6HtVYYvrsN19bVppV6YhXM/DhVQxHHY0rwr7PmHGY5curtKJcrjCeILmBJSbQIdxMdef9LN4W7
qsl/GlHzBT7wp3495eumq8bvUZV/V616YeOAsgNG6wZHEsweqhljnPTLkpLObdFMsiR9B2PJ+FQ7
e0zX+Ya0rCtBVEZW6HbjNdOjQXshmQezikmpjUdrOclZviLi2Nveus2b6Lyq7P2dk59oRm3TGptb
z/zU9fvKKH6q0LlGmpA4k3WBlOG7douTWdTHwLBUbKXZPasJ9jvVF0IQzDjtcfUgoDuOlPg5VU4f
s6ne5UH6eP7RSe1YD9l9Vd1BD3j1HY5vnHtOKi3HeOgsk1SPEAQp96/ToLrqvZ7T0n71YmdedpLa
04OPHrevbcvfCmr1InMSJNTTZNaQ1INHGjEPkRHsJsvdn5VNoXcjJ96aqPD6WKrsZxpSNRcFgSvu
vvLrjhzl9dlb8COtc2ZPU32pmuFgyz6xhEczlVxmEHHxaq/eMe8phLO0/JIhGEdqcm2t3EVTB1Ui
0mWrhDxKs+k3kflUdTR2VnLf+pUxqWXVJqoe0UuFJF7aLUb2uRCbsUd6Mi94NJO7CH2826sgSFLT
4lTsVg+rjo6jmT+IPHhaRrHplOZQw8OYcsQwRfXqVOn2/E2DCBOLXD0oqV6mSh2MLPpuLf5nycNP
ytq40IFLxU6j0w4fZ2VcjAyV7ng7YBjvgobWXjO+WsKAxeUSgDHejfUOVOqYRfbB74ytP9GR6qW8
okXwLcLSnfJRvJ5NMCvil9DibceJsak9f5f34thY5R8/D9eZCrxIgptlznbdcoEb2x00UxYen57c
UIs494AsZU0lF36F6DOd1jAecjMj6puToi7usbLfetFZcadPtXbuUs+/Hmp1gRMv5k5unJt5F8/c
Kwlq14UR5LSP78rQOViDv43ko8P7jMAk1m6ThNxo7aYXI8AdeGp9O3jcdUq/I27hNxtV9lh4rJbT
qQsDOK9QsIp8btlNxEHU6hw/6ScRDKW+ZqZWrJLOFGzM8tMwyIfUrWh3zzeEyb9kJrOsNiQJ5A6m
+y6H2eHc6w+jBw1yydHWqJLBDB4hlY/xXAXn5rt/WKytcQ74nWfur4VbRb7xCgJ9YYTzK7hwwenP
4lb5N3lrVcnofsv8YNeuDLtXx90S7gy3vnKsKR5S1SWDxVj5BCDlEBaYpodF2HSFZu9atcPL0pc/
fZiXW8epn2ezuqGfRtoaBJGLySp/2oEmDQDTOQa+F9VPZ6idGFH6xkwLYnK55UWzzhjeAdmIu7Gi
H47OgQDQUAeheO1fZWOCbBgUjNGFMPLXbA6vc6fausP6bNlkzWis7u3PZhHA21ifh8i4yIzootP1
lzyz75zQgKOZbjuPebr45WsPxSd2xHhCdMwiMOXORVWopLUMfOXOD9Rb7mk3JIZbXY2jf63T+kHZ
7h374UOUhUet9a4KxaZeWdPM5ms4ZYht5dW8ArMUQ/eSmhq+kC5ffzYYAwwrRYFrXCylfSeZ2JVp
1LF3TtrIevsOeeIcW61G8aXhDT93n6w6OsqGkgOyYbPhuFKBIeTfKz3vR89IZrhJVZpdqqV9Kdbp
2VXB9Xz2DMf6MZ7DgDKF4EEsn49+Pj0jUbjvMKA/D8ZAI3Q28M+XAjygOCs6oE+oYX1Y+/rB1c4h
bwI2EV7xOt02jfFtHJi9y1xdORhG63lMuiA/DYW8yEk8jr08f6XLK6GhxYEzYV/1zdeq3AU9i7Ez
+Y+pnC5Tqz9i5RLTOEM+YHRd7Dnsa541XhmPy+JeQyV/wOhg1/XGtsr9PWKNIhGVe+hoRZAT8Nw0
1dZJ/eN5yqIUeF1WyJUR2+XsIY5bpqTtguvW8Y9tFj7myt2ft+88HU7Y9Bym2r5jjec8ELJiGuNR
RnrjwUW1JI1bk4/Ks/p2ERgjhsPJn+RZLsk6P2fLJ47DvJN+T+xt/zJ3zvfazIDTOmZvN2zGOrjP
7fV2NBYymWRYgQp5u3og9CfbpDMzoO68g2dwo154XqhdbB1K+oixS3+HThYFlrVl6t8YmVluxrG8
UoX/6JOAEes1DTg8CcRRiMrgHCF+mHt56Ity7zVpfzuOhzzrG9hv7ZQYK/QJXaIgiejqoMWwt0WF
Qd5k1/aWU9mP/z1ajEKI/96iwG/x5f9zyr9RcDY/h1/+rf2P5gzP/v+AL59FuH8PL/9flZ1R6vrr
X9Hl8z/5b3DZ8Jx/gdu6QQhvHG4xOPOf8DIxFv9CJI7w1EEACM57dpj9N8Bs2Na/Avg99pnn48JE
Ous3/o0wG573rz9obj4UvbNPAR/5v4CY37JYuRCkYg9nsHfs1TYbTCQertjOnj1qdqYQbVvoVN7t
Ui5ArIoStU/+MjT/hrffwNlnsPp/mEv/c7H3BAinM9q6yPxdYcwEQo+eStBfiGTsmnCzmCnJlWN2
Ry43iI5ef6wtZosNBLhN36hpL3N2S+n2bTzT5AOZ62intiMtikrO4NRW9N/EiDe8iL/e5/m7f3Cb
750Cg8qCO2eE/q4NVrk10xB9FChNMtmq2f16KM7f+INLvPeXcWw3V3kPtWMBvnoOopIOkI894cOv
P/7Md/zo499JXAiaSIdp7fydXdn6WpVU56VU6rq11gWguP+hW2jXAe4Rv3u0H1/Rf58zYPTlYEA+
8najH+BX0JZ20i4ua27uILbrg28k5n5ujSKLpUVvtZ3sJnaG1E0WtrntJKhBa3dAt+0vO9RDn7PV
HDdqtavfkHD+7v7ejUhYth0Fjunv1jJw7mYMLSCuPole7cQwtYd2EbRjTOvx1+NvnaUg//kAEFHw
+38hojqLQZaf4Xs71w7zu9zU4yZbDAKFA7vbkWzyGiLJ3Tiwco5iyqatDsSyW7IhpU1pyadf38XH
8xifg7c3UaW8bSV9kS1sxYKoAnfV01HMkQnisQaDuv71ZT6ey170Ti2CFNsSJQwQSmCYEYnvpUj5
LeT++fbXF3jrGvPnskFQw9vvQZPQLHBE9HelqYekMIVBd2Tod1MLDxomLSpraGW/mSgffxv/TPf5
65PTU7c4RmXB7VDNdKHhFZwCw17/0XuPTdfbT69YU9vIxSKxIYDwdhJ5+sUpcigIvx6pv3nif/iz
/2XapYVjtJKMnB2Ryf6eFEj7oOyWDINZWvtfX+KdxuD/PY33vPBWzmEhg4K1RU/1pVZK0KidKVfD
M99YAHsOKD8SexyGePac8bInGWPbhZ1CONzIjWf4NFusTO5NtGfUhEZ5MMhb3k05kVfLqtpjRqv0
N7f74YgQhHL+/b+MiIUdhle3i7ErugBdMKqaXR6Gxj7zq+o3coYPL2H5f1C3/nIJyvPBa7Ultr5w
3fKzZbjLVMULMQrTcwaM4nm/4SZ/fCFcH99+F7+xrcFizd5lBEY/SnS5XxY5tkdFs/j+10/3HePz
z6cLr/LtNWB7LS4pBuURfm9oBfScg/H7qqVtbNFGAVjG61BU0VZDWX2UnA3Ucw8TFfUuLf8CVDLs
ai/dR1G7Jh7BsnYZ+9Lq6bo0K/KkdVmsp0lP7gEXVO38ztTlfHf/sdzylN+9tK4kyk+GroGBhtfG
dhcCh0QltCFS6PdzVdEI17qKC8SuMUqUKfba7I7UwP4fTQHvfUhS6FmV5829DwfGTy9T+ESXUD+Y
anrsNr9+Mh8f1GDjvn0wHkQFoync7OhnYVTGVi5UIjAH2IJGRZ9cv8++/vpCH88y13u3RA0BSYRG
qcRxSX2NsVLQ7xwTKXnrOtPx15ew3gqA/pxlqEvefhlHyGrKPdq/deQP8BdLzc9K0hEF6dheMKX7
vu2+SPiDY5Iv03wZiNn5R28RWr+31zYcQuEEhj/HPDfFhcI65NOIdWq8Nm79m1X+4yGEevn2EuRe
Z7S7eA10F4RPKcAHWv42/RKqJfyNhfLfXeLdjB9cIo0X1QfYI/UtwU6BDCkVu8G/h0mDhcGvH9TH
k85+79OWOWTG0rrEDUU7xUZMzhLjrK/uxsyU+6rpf1sZfDwhEOO/HbEAh1KjW3V2WBb4z02TFrei
X7tNFelyowJBjuaY4bCHrGFXQ5a/dSA0yt/MiHeuj39OR2JV3l69SuEaQzruj2VGgAnsm9DO8IQ3
cr/fKKuawZqmIU/HLeqHvsMyw7HHFUTftBfonJMl+zXuXKJ/Hwht9WpYCb2cSANdCk/UsIMkbMeD
DIYpai7px9W+c6rVnKuX0BTrmO/CqrNwDwnEVKCiikBQpm6D2clcnHuS81Q9h2s0B8ShY/dDakYb
FmYHPBWReQo8W/fzhMQtxz1dyxPvqbO3XNtsultjDfIu/c0w/bFn/scqa2Ht+3aYCnDXbppmzpCw
bKrYnqGhxWWZr5+k7daPTnAObm0HN3G8BSMp20xyQ2dgY0V3p6tguc5d8ipjz+4heVBe/ZM5aprv
dixLGoHOMO3apexJ2zJK/b02ZBqbRNfHBnDFb85WHx8MrffrolWM2lOdIhXSbZfj4C7Ghem3S/mb
0f34hcZf9u3glrIsenyjxLa2VtUQ46kmNyYEvssvg0kOv9U3nR/WfzxE6O7vHmI/d5NtFird1fJm
QtO9oZn/2fEqOwHH6A/r4OP5FK1BjFvctBNLauwnEi3YQIlU/iffFeHL+8Wrhhw+FVm2l3aq14tC
awf6RmjYCEssb/xHG5n1R23213NZ0Yi5FbNxCNbqM/F43XU9rqhRqsH8/I+m3vt13vRxwKKT0R5r
2aY30u8tMH+zO9TBsJAOA+np19f5eOpB/387N9IceralMvqJfZ+D/JYuqWjd/JvT04czDxuJd6vf
KEjV64eKY6VaXh1ssLY+ANPTJMffnSrddxKYP1dYpOtvv0HBKaIemqU9zpMju5vamj0JycCrRpsK
2Ak1hjV+nlvjbaXTKLy1dL7MYbxCXu3oXaCemvzLtB9LINJlzGc7mdMyHatdhZlQBmTeBqKwt3iN
Dl16CMYgIqU9t3X708zsxv6aFaEDbkkiD9G17VQHECsn1ypzvev1jBlIIho4SeaxxmSg+J6m6WSe
CHVd81czWuWkd2NtYLi59fQ8Geu2wmNSDofKK/va2MySLGo4usXg5lflrAM/AzDWvdfEerTL5alI
m1BDYq3yFIpPUAKi+HHb2V7zSsS7VDIuNIDn93QeI8LWbUDPIryF2SRcf4MMV+XDDrmhC3QzFbCc
Z+ls7Dn3d7UGxFsxzgvt5jpLvbJ0YmiKQ4/aDXcKM1a4CaTdlTGgFmzJVwvG/hRBB0qvV+WO/WHA
mZhAXD+cSufk+me4kUH8zruzdeDepn4yWqmxXkV5vxHBQjp3SsNuSS0RXratJJk+zmlVjg/dQuqw
j6426KBQSNXBFjlpbG+c9pJ9jC3zfg7mwBlvu6CdvZtBYqCs9oNJ/AVOWXabemj8OKoP9WEYdBVR
MrRzxsIQNlXt3Tl1EM0ksRNgMvVXXToYnh3Lujf0KUQU6pfbKMiU/pYNjo8w3NGdvxbErPaTbewd
m506vxwbIh/VhuNH717l+TTUN2upZPF5CXUtH9c1y9bubm7ydrGSluenimNfucJiFvigomrDiMzj
hKtVLqcfjiOXoomlUTpQB1aXTsizsAvWzG2JRhFHLguJskC3MVZDZEN3x71hh1kI5sSQdccaiYws
Qw9Q1J6I6923o1dm+sFXnSM95DugAcay9eSIswP6F/ibJqniQmR4rcWLDMu0P7okG0SwIDmNYZdf
9dYYlSc74+QpL1dltM5CLByyHGjO0byqn/QwDUJ+Bd5HnbwtfKKAxMG2DAcWVmlBe5Pfx6GqwnHr
0X4WPw09i8zcrEYQ6BHuzqRgdKrMnsW2hVtml802zxphf5KNrXsD7vPCqeZSizw0rgxJSfy9NbQQ
edzmob+WD3U/Fu5tV0NCtqjK2bPuxygb1LcqCKVlYZ/GrjXReEayfNXNQpXjJuo7G/Isg+krD1KE
4UF8V0MVrHBnYCwbNj5ReTcdnSxIS7WzysazaDAuTlMM5yxdvOWOIs8kx8oVd0wLosVI8vde5S3G
kTENvNbRcQM/1QOZbKhQh4ORrpGyY5sXWrdbGkG+mcc2nNHW+lzglVWZF/na5M53VSyEwEGZ75gC
W+ycw1lvm7AOUhUrtE9Bsx8Jz0LxsYwOLCm4QIVaHpQ7I62mmb3w0DERUnOJw1exSsQUkLE0mRH3
a26URhTbuq40JC7VI89xrvoWTYuK7dUh7JMio+41VIoSwtt1NpkLABZHUwQPcdr5CIgwzyz67Bl3
jb6bt2GzRm61m6sBBxvVzSEBHWnpdF71s4pKe+l2pLum4tEN2jO+Hebr4o+7yvZq5+ascDTCTVoS
N0d73Buc1URzQaKEw9BgAaZLvAtR1dOkH7M2tRSysHkBQXAK1x8eK1QOY4WyxgHT37C42XXOQc2h
L7P1Cs9LLQi+8FuvpFEMq5fYmu5ekBCl4zYdCXveYEE5L7K2gyukHZfFtFvAqnGnGDxaqon2V/WK
KYLX7lksw95OxFxNZxIxdu/Vg0nm9sCr4yKFI5i2Laa1jsk1GrJzgTGr5ocoWtN9ndVEiG3MGy9C
GFJZO/QaVRTQMW4RQ3HuVufg0PqLzVZUN5vIKSqOUmWGWZIX5wLyLzRFu0mHp6BNVz4jlQ5tEmx5
4cXicrlo7Q7xhLknVW8aUcw8lcUUIfOFVF8Yh3IpJE+47KEe3wUG4RRwJZAuLngWOgG7IYaTuZ4u
AdKXKUhmo+thKU4mOaTlAQVI7ydpVHpwG4n8wbMBtzyzcH5kvZxvWICgy246pxHqh11hhTzSey88
66Lzc4sKLJvNpBwKzxwwgRs0Iila57h9QvSNBho60YpNc04jP5qm7ynbev9qdEuKOalJw88kbMXx
rfyra53Vjkjs8kA2kFzTsZmguQ6iDjY8x7bj0dsDK29cURNZ32nbZPq6GJEbbXO7NdbnqZUtTIyx
7LFtT/wapXd0dsFoqtsch8L2k06VWpDSeMj/vpMKl8Jn5f9V82Q5i+Byi6FBsOIaO5zsZUrryXoK
p4D3OS4WMxw+5/2SpY+Q7KMuigu7Xme5G4q0CzB5rWyzCgmnHPVwJPEqKsZYGEaJg55Kh2V9wo2c
5jN0o1GVdQwFFdFL7C5tKhlVM0s3I8l30ktySxTCjnM8/YLnMPe6iSE01qLZOSKV6UvvLyuTZxYy
cEiBc0UWV1MauXu/RNl4kFT6Q78f13ZRx4Dg4oK4+9Q2c33mRs3TjRRWjSiNMVLReeGwYIvEUeB3
hYBXE8ryReDJFdzBIRaBu3FH+AZhDByZmxfLIATNSpX7+XLjUrYOB0d45vJUYefXHq3G6MO7AhJQ
h06+IvL0bpZFNHRn0TyqaWSl5piasVOVmB2cqSyd9YhUMUi/WzUu4Pdd6fmY2DIvV5B3LjnMt1q6
0ai2y7yu0UNUQlFyt8yDCTWJb4ioY9qvpqjEeQa3hsNLsKbjQxj6NjLJyRxK67od8W39PtPlhnwh
qP9MBfOlGPrvXevVOrptTY7lXQwxT/Qns5mtUEC/8VLsNbEGXvSt9CJ1drscWlUFUAU9rfbwgWfj
psFGslHJoNpg+JEuoUcYkJfProdD/uqvlnEnCy2j6K4rOsv+TXfvb0747z0AVs60PaPjw9Q22ydD
si1Thc1Mw19XEB83ckCb356/caRS8Gahn8hIhVeOdu322EfO/LnAzm1fSKHzf1JNWOb7llHX6rny
2qbfRzSKYg/Xt4bwpeWnjEbv56+/zMftQyqW8yj+pbIjoHsJcELxd6iTUH176h5ZF1kMefsJaQcU
viVPWachTwDHn6jSg9tfX/nDYeTC7zrwqp30vKytv2NST9t1CJqT53PemJSNCbPb/A65+3A6IO99
16Ms0n6ttVUbO5VV6tmYyvZ+KIbmN5jIHz7iH/QA3udp1BMCuTKqGb/aRgYLPerSnaxs20EbSwjp
Hg6etlwYWlNGkGMAedy2MBS3sm+/HsaPK87wvZ3EbJbKHy0Z7VxnwFuj8LFXngp1h6V28JsJ/3eX
eDfhbW1OBmJrAxmr6kErAKNQCeJSSSrXPxtGTGzeTsO5bdwobymcJbz/a8e16u3c4/K9BNPXHBII
GZVo2MWCbDLvEZCgk0YbMhvi+Oth/APe+M/niNzs7Q0IYGWsimBP4VEfolKaja0tlbfpDB+mhFNB
6FWTsRn+i7nzWJKTW7P2FdHBxm2YJmSSrrzXhKiSwXs27ur/J9Vn0FJLqujZP1HEd0JHWUXC5jVr
PUuxMaUPLuiKUjOYe6HtZg2hV1T3n+WfXu7MP/wov49ChtkZUNjPGnhIY8wDhNxaYEzlCiBAr4sB
+ZiO1M8wBvXJOfPnR9H9HaYRJSnSVTunnxIj5mfZw8CrJ0Sy+jyGdWwVn4z9fsO0/Gd0Afrrt+FL
rhO4weY82mWC+fRUV2Ij3PE9B++0IKXYtG6CsU2jSl90hrgpwex43l15KgysY/x/HN/OqzgYiWfG
qOO1werO1dZmYfUeaZH3yTP1ly/AujwI/+NMdDVWQMSaePi3V0g4Gm6+dgIuMBbsXOMiNzZksJWf
ZAj95QR2fz+glHRjoH0zSp6ErjCSQviXUnYnUqpWrZ57NOU4sTNPy0PN65atw2X85MMvO4E/3Gq/
L490zU0qzcZsjFDHPhuFmfnN3D3bxtLsvMIUm1r2LkFLjfbJLfDn0ximzq+XNptXA8SKw70t+1Uc
vZQgAMrQXO+Dfz/Ifzmsfo/rYTvvTMuoe7u+jZadUBZ+pwFSxUw+xr8/4XIk/eGa/b6j5nRviXFU
LCib+SEqup1c8bjhWglsBRFQXOYYuusiA8vG7pPL9ucnlNfGr5ctJ98iyh0kQXXZuZsiafOTGDxs
IQ0WJeoz55P74S9PqHMR0P3PW7+1x1kIR7N3dq9FYUnB7yc6lmqvJWrFRiHLgWgrHBelw2gtOrnV
WwKIXp8TKjvj3nGLZoMdiQAvS3k7KlqKxFoB0tdi9cm67s/X3wEH88uP6Gixu9R0L7vJaq1HJKnT
uesmBxGr0HdJo6WbyVMDbbvW7zsv0fb//tr/fCg4vx+SA4shTKWrtwMe3iVAF7TsDWmu98Z4oQEk
rjsZPnzmPHf//rw/6550Ert+/T3XVcsmaza93WLrTtgygAl6I0fau+TWFmVYdJCNlR/Ik0gZkHvO
DSEWXdCMHoOCaq0+Wcf/5Xj6X5KMvtYKtCUGIwpGVA/jany4NIzbIqrzu96tsSEa1ZfYWh24CqYI
raaoP3nQ/nxWUBf9egHqZYSn4ILPmCGcq63Vu025W0YbMe+/L/Gfzwrazl8/oFIMX6KFX40tQHOq
WZZv2VUtp7Gb2+2/P+Ivv8Pvmpkh7hrOIVMjo9keIwASNvPsmB7ws1XaX56G3+UayjaNiJEk9WeG
qltgNII7A1DIaPIKulvd7QDJR0Hlxl9ENHaf1Gt/fm8QJffrlVvt2FiJ2UCVYTntlhFVt2c4cpYk
74EowZYBkbDfVEk/fHId//KBzm8fKFNj0O3MdHaiKYbXMY6LfakyTihSqQLHruPd2K/ZYcKD8slR
+OcLa/+vHeWy1mJN6U9KXYjtEM8W6RbroycyfMjM+RiR+1U+30eRWR3+fbP85Zf8XZzX4Q4sRIms
CvXPxUwM3ree4wSxbGOHuojlnpSWGaIr8Jt/f+KfnwAIt79+j3Dw5mFCN7yb2khtDXsZgzmmfzUm
yAH//og/n5tAoX/9iM7WkgKLGA/ZmGon4lqWo2ZL3MV6ZQWeUNVutvv6E+z2nz+MGONfP2ys3XEQ
ONt2UYtxfUlFs03WWgalWLWrEoiG74m0/qTU+NuH/X7xcGeL0kSs6a5j9Fhn9scIfZAgaBMflNGv
/or585Oj6s8FAGi+X38xjHSZmFMKtctwEO5XUh8Yj7UhqJ0Y75iYP/md/nxeWb8vME3mZrxcq4SI
9qp5hwE7nPVZks7575vhz/eb9fsdLnGcGBHQgm3KLDqwu1j3DXOG2MH2Z/fvj/jLb/D7LT02UKAS
tym2UVZ6P5hzGzep1P7znf+fQH83zffqYei+fx+u3pt/ejP+6uD4hQX4/wf879J6/92cESbvvxoz
Ln/9v40Z4r8M3eWO8aRpmlD+Lovp/8b+aeZ/gaYmYcdzgHu78qfg4z++DCH+C6sEFnXJ7IKm6jJY
+Y8tw/oveUFkerg2HPRSBt3J/8GVQV7Orw+PLR1TJ6eOHwUBg2XK33v83h1Ga9Teq7ntHjlOjy3r
8fPoxlWYMNAkiW65ypSbHmIHh1gCYVBbDqxNa18YS0QF1gQF0C4MQqV1EEblnQu3CbWuRFlkZzM9
FGbixtRzSD/DzURxdO319sYqt5MRL7epqFlVJuBexsTYkUJhhMr1rtC9LNfgNQtfRlNDSJB52U0N
bsAwuAlFPoYNOuCVtPFb6RWXJWd7VtmebSFvexaNeETLLXCZ/miQz5r2X3/+ZEZsxbiv59h3jWTd
OM2YntiXtH7j7iU9ZcBImTivtTV2Y4u1tuxGw4e75gRdsmhXS1pcmUucH9uq6g+m5nwAVa0Afw10
qLXbf6tnc6aLRzcm2pSAKW8lj5D13oYNGr61y6+z4OI+THFtY5wXdpgbDOYVm3s95W8gB3vr15qZ
Rgxdb+MQaHKSrtL4a0vYd9mw7cj9vJtWxayZafaa6ePDQI7VEUQ3kTd5DdgbUHxCxYsB76GMSZ8s
bG26pk7OLzgEust4KosTMoD8lA3FG/kMmj/Z0bUT2faJbJ773FtWONCLAzCNS3XuhgoSYNZcq7XK
ScoZ78g3Ccc6KTFwi9gvJXAETfZxqCjNd3G9lQJrbzb2d33mkLCtWeTOGbp3sFNGjaz0N3OLc9vq
PAmtyqRV6mB9uEYwjSa8KdgRRmV61yyezE005XKjN0qxaiUmpEcCd1OY4B0I9kaOaOhrMKVGfTUZ
7qkE2LIzhRH+vFGabGyeu34sggJTHt+XF29nL17PrlStnyyY+3IsLI8MFHxn5T0PaocdCVDAq6Yp
Yn/pSf92ZIqXfC6fNDPzLnMGRs0LQ76ffxSJvm2jLDlGaUdaeZFucHKOD/ogMML2mDCTWrvRecce
dVnYN3z4aSqr9kCUFiJnVT3yM0i/ttv2PLTe9Qr1PKAtBKrmENekOiV3acp7LRfui15MbjCRaPXt
p/E1DppkNe4gD7V+p2lAAPKnUpj9q0PgWmxVQQXq7qqcCvQweULKXDyNVyYIk2QhM4cR+pUjE9Mn
i8baezflXH/TKhhUPx/9CoFBMIyqPEMDSWEQLL4UrX2b92iOoskoN42TVld64xvLkO2sDJbwz+th
NsTOKxsbNZoM5Z+QGfUniXLhlLKPDdZ0NQBj5MspwkJwAPW4+/lfE8mTSEosoJFOuSd2rjkUjded
6Z66c62xTOU5RomxphBJYKaxdZ9He9fr9ZNlsuTbWPrFKA0EhRwCMnSH7tQwfrx8kYVGgGXDFbVE
Ed3ZZfdMJ16zjCLcsdPbQ742ZQiP193Ptah8HoqF8RocTIFxN4hRTjabculgIHazcaOK6dUVRg9F
Os9P8K6zwFtUdoW85quc8iXUzIkYXJf0yAjkx6YsOuGPiDdO5dx3gb3Yc+BIKaHPxcbTKW6SVxt1
AmqZ/OwyAbzRq5TRqgToUEVNfrIWp4HJZB7ipb2L5Lhsa9v73oHVGfOIiW8Vf8v6BbyBXPaIEq48
zfWCygNMOvV6y5CqBDxDxBUwrQ63ec/AvQU0SX0+tGEvVMc17J8xucGKyb96jpnvWodve7GCcRgf
zZV/24Sb1M+49yA7WEANh3WLGz6wjMG5a9krnuCAoHjv9fmY2gBYoYUz5TeL6lQ0hr4v+uk7S6Yr
ls3VBztJvukWB+stcNdjVGrwRRyzPhbsxgISEgEwdqVvWzH5C8AhwzYfvrNL9qsVRmHcYihWavb8
WboR8xOt8r0x/2jSHEaHVrwnGjIXpoVlaFfOkdhA6xaQ6aFd65NWYDcA7Ke3pq9PjImbxREbO9e1
rc1atonnMkzyUmyKbiXcrHRQnSKS2CS6B1pGbS8hGJvJGfKLajxoS069ZZrcbZuoYNaHATPSPGzT
pzFFdUPCBKNpjN4/gKPaxJ3xXK0ooFAiAv6P8KxMsD/bGh8ijn80EEQITBEkK/5wYSRWsU6jGD1g
5K+QXU/T5db3kbOafjTXT0bqvSBiWrZGbC6+ydba45a0VwV6oOuPa6fsfW/Gt+yzgerghJYlrDh3
3LCzh90wqxMb7UdkO2htyrrfWV1+L5L+dRjXKWjyAsitxzglKkNRv1aeCNSg7jUv5UBcH4pyvbcM
596byXgm09Hn7z21ThtOrVShGNwru4GbtozRvuSlqp+XtILjkvSoXMoqoOm/TfXmi2Y0x2KdXi2m
RJuyhYiEbqLeWS10XbuEN9Qa0ORlZn1RhfNdm5czj5wGWHcMy0nWAQRMkxRnRB8DgFI5xvtKONZm
cLwhVPjAF5mwLzezlZWyp4eXrTVToC+kw0AWiat30+w80FZa6kNCM8FQEVfYO3m6RUWYbRNrdn23
dHdrkdzwBXygpenZNcz3PXEM5zkdHmYY6Rv0y0mIjoDbxkrmLa6ckgCpnVVr85l03XHTatGxrGa+
2wFWrSFaz0eZtB7yhmQBb+63fKneTnXtcBA43zed7Y5XcNl2dZ7YR6RV9nEEda7EwqvFnUktKSAH
Z05BGqgEKjfnvQHSc32vnKHeqWj64c565usdgfVVbXMFgS35Udufy5kIPvcC0GsQ+7rrlRqLryYa
Q07ljgj5zCeEFmaqGsW2H1WgZI0GyODkj3WilLl1NtOa37cJd02aNqgdjWdOEdOfu/gUJ/Ud/LuL
2iQ0vus62oc8XomZhEAiJ5v/Gt1jarXchrx5O4dHTIdo7NcSzhyRnOw23K9zA01SVbPPN+le2y4j
YyJIj+O0JBsF6jxgY9mFpS0YKjrddi6SD731zRj2YoyBOXBb4WwQTdy2zRKakWr8VsVglpHzL6Xh
HLOl0TeuhDjK9r05LmN5LKKZm92pdH6AlGpwQM7UR1eWHInrqNb3RQyPjK2fJJIJXgO5G8ier72n
VqCK4TUEUTSTGtafYgbgPBKEY5pfvehC6UjHx1hQ4wE08m2z/XDA9aDZiwMrbn2vhRAEKCvbkgqg
7ZWmXgseeteIjKtx6t5bFg6IQYGLRSSE6BeeRmLmGkIueH1573lXS3c7uFFxxckQtFMvNwbgkjAH
ozQLUp3x8B9l3d/bXmsdiAV/Wp3xWyt62++seD8KR4ToXiTfbrMAlMNpMa0/7EoHCKZXl/Rh81Y5
OC09XCDo70MLzt2dbsf+oI0vczURWzA9TnXxgjMBSndjRdAOKTVQP3AJkY9oVYnpWrvTzfhAKjD/
kp2QbunafpHNYH0HquEOq662ruXGnVNgoJ4VdFXJU5WBap6Gsd2MiPQiCHq+0xXpFvbnRj6MhBVv
VG6XocOhmKZFe1gs606Vl+9ssP1x4lbVVwtS0iVL2emOTT6/uhoayYnvYNM1PMptu8jNaqePRIke
DOLbEuY60NtOq+daZwJdXrGoxb6wOdRbayFUYlPGFTU3pKyz6kc4DhnV7pI9awOoKknupIY5EfEO
zxAI7UPcaCg/qh6PAvL92JPqJo2z94WjCedT5g/TCI3aGncy6dtjX9TXfd4WW+/edCeig5P1IZ3s
1FftTJnUvMnIu4tu+ga8UDeZZ9LTMYXkgCtieBGTczPBGwJI9g1gpufLInmfmwGox7AsG6kYfFfM
KoAop8RyqIqviyDMYRXP2Nm6c9fkUG3l21qW7wMvEb/jgmylNuzJ7xxofjpjn+bl1qwqgxxDD+aT
68KqVJNvgR+/YNhiXpbta8LrovWyDwJHCz8wU3Vi+XuMsoC/dWNElxcgxLvN2vEFprX5GGfRtizR
lJGrmiWEny71RU8zyXNBO6WvM9iS9iIK6sUH7NWe4lr3u5V0GtqTk7O4t552RyHIDbrI59bMX1Lu
/IUXKiftpPhnKfWnsjnxeKzbzESU4uUHJ4KiW4/LvbRaUl+b6kESJURjLMI1QXCxJDBaSLOJ1vKL
6IwHYeQP6miL9CmmA1294plS9oKizPAKQ+sBdIjyZQwte70S5VW99sS5M9+dFvMbjIxj4zRvylvi
W63q3pMIaWPnoUgsJt5bteLX05Z0PmeTw2BTA/lig2REgBma9TjvujV9H9t0PXMuRGOzhqSaiJTX
YyHW3WA+67NzXyUTLZBBWacVqXVNCekXk/2MiKndTpo4gSVXVvqQOT0EXPM4QoKlSNOukV+oMI1H
INj53J1tA92fpe8uAtO9y8YfPa7Tb51Y8gtqfbMpxmM782TX7fXS9GimhuK2StT0oMiztDuQCQnR
Up4ATTgvHI6R1Pmimh/kwtDWQy+RXENFEbMRM/K0LuWol7qNnLtb4UlON420qT/RKJOFZ4ZUbhF8
VHF5ibw2+hDkbaKHTtGcPQlmdyhRQdJz7o0LmmZp5LfcLVOoQwuMVCd/YnH0yvzvgWiaq8oAprks
yFg7hGj8+l6ZnWJTm3y7BpPSmTd13jeBc5A134zndigbAOOYWXR2IH8rG1IWRPkXq90XaQdtZY0D
Q+e0n0iU8U0JsjihpJwGau5o1Kl7NJ7dKnJAGQtwjtpwHFOy29diOCZttStbIDBVzYoUz9VTKqZH
gzjmkjaaDbeHyAi4y4YQq+wJ7OBOItQilHdCM70SV0DKG0LdW1WbH5koEEz29b7t9YfEtR+4rkeo
m1BgVBtv+3bVdw4PZ2fIr15pvrIv+1gMjZZkiG/h/9d+sZr8k1U4WuiO686VlKbOg4gc7rA0uzUt
HsTRtmB6PWUQmE2D1r0X5RcYaF9024SQTXLRpKkvCdPj2RC3egTELuOiKEqBMhrvkij6GA2IUoXn
pYHV8vbWl+E27uIXerC9rsdPox4tG9sdvix5cjQw64BJ1MNhsp4Akfn92ie3ZU5cQEvqct1PdJ8R
3Mc56hBO6h/g++SVpZENmxTbkQlVIOz2RJI7pgHvazrOtyLlHYbj9KFK269xCaxAGdFTPVRvNpnp
a/4mV/c1Fku8UfH4PbvofzmMVre7kTWv4CYBQmqV+hcr/dZEJoKw5SEhH2vbDMmzSAr8e4D4t/Hy
GGsJyeSVuTdFSyj6uL5mRvKS6nYTRG58dPq6PRRasVfT8k00zm02GA+WFcNam3fTWCLdXs+6gy69
EyDvXWqyBLy8KSIeGe/JxAPIp8Cakgn3sGbytHWefS2qu0nGt/WwOEhH1uqgmvhcxXF21qeP2aTW
QhSi5SQ0LNn60XaXUgnhegSHkqwLChgn20FKvaopYLj1GMs1SRs4hLMf2aNC6Gz7rW1TfDhCsDCb
OU9YcSHoLu2t2DswrxFw1/vcyV+Uoz+IuaStt8Ae2Y6xs3UorS2S4jhpPwwS00C+3BeLDYUSMntS
3U+0/TujVcU2TYnburyvLb3/pvV9vYtXpDdmbQbOnDJeXOJyq2q2nIxFb3JeqD89Bqv0lWWO2+oW
cQYRf5p6QUTaEXDjym2sp2fisWDzok8mjxrGlKMCkhqAYBRWiRJ82ozolNH/LxVzFS2vxJa5kCwW
4xin3RKsRXUH9zRMTPC/yku/xmiKI9mqYJXNU7XAwqwnRmC9cV+gg5q9utqNKaSrXht3kZdsU4sm
nBr7xpyoaHTThCOa1xcCKG4NE3GveVe9ZAk3MBMaX3G51CzApnZbph93emndXh4Nq02abcRpoGmk
TcXt3su1AF9HyEZq2FjgRSyxfNFXLAtQ3TZ9Q0eVeAmJKgQj0LPd4LifN1XsystdcCZL/WUwx/I8
WnkgOmVuAKucK7mkgYtNb5oIUVlUgNYW6uzQ7vm3FaMN5mUkdlX6k+okTWtiftNK7V0bCheUWMKz
qv2IiA/pNXCMo7hprOTazrqwTlZmNILt3JIVN1XkvpUTwVfCfViz9oNos2QvBGApa2B0NT9eQAfk
eqSa31Tl1w5YOgFVrzgmGNGW1UEnGLY2rzKDkEaReM8Yv17XybY3cwfAvst5MiOVk7hUMFTNryxj
TA+I9T/gXz6lnCy7eT4rF2FEDz2Yly7D5QI/xcYZm5u+gsrm4SW6zyiWrGjeLCOpugQv2luywSjC
a6rdy6lcXaK7QBCgNs+0sEzmA5L3x9SL201cUsnV/ItjBkyXVIUPvQDyXGXGd23hLFm16lVkmgxM
GlS8DAQW5tI6IDBSVJxr57dD/eTxwkTXUkzNAxhfEWiDF3jV/KArmwakRg/m2ZPBN5/OvCFhA5oR
BjMxH8tZvPYeIS86zaZl2q9Mjl9QrH2vJXdz5eaBhWFYW7lPs7ncE9Sw9pGBZDk2NubIZSzj5r4u
NBPFXwvXlZgNb2Qo197DJq2uG/crsPQQlzCZNlWzrSiJ/XwCscc4z9dmMdFLYZoD41DCQNVyXsk0
WQConl3cs7tVRg84HAynvh087xkpP/vjSuLMm85jNS57qh1SpjvrGF3+6EoyG2RFHEPdQsUWnOQC
ak+tL0WQIjanj3TtDQTcI/vNlVHlTN7IJHf2qIVyqZdgQkzOeCV57tZiOhZD6scAKHxLwptzm+w+
nS6OGwelnY2EsMv7H1h3thGYe+L/TF/MzWmJmUt5mvOKpYRIGKv7ljYVEn6bFOWuf4DHZWw8+FIb
R5GKpOkoM8wF9DHtBar5JIRm3wJ0SwsqKs7dHCSn15b0b8s9M/yE+a/gcC0KRYrz0GyaxArzZj4t
U8ho7GxDwK1r951Z+QM69k1j0z51/Td7wMmhxfyKtqCBj5PutnLGo5Ke2He52Hbmei0zZp35Yjp+
ifpklFPHQsN8Nd3uYbL8ODeG7TJxOM9S31nFdPGYPoHkCLTevkXdfyayMizi8r2vV3AmBO1U9MmI
kC2Kx4miZMro9ig/6XLFc9KpN22Oyk3bGaGXROekLa5FT+xo2yc5EUbMUxWZTAujuq1Q4i7nQo1F
726zdtnR6E5bo351BFzCuDtil9lZvNd2SYakKoX8J1vw38RZ4AFgoRP187Id87rENqQ2q+VBfZH0
EgLJPCkimIpm+02hzmJ3sJHywsD2ajyc4ouAJJxZNhPTfL4disHclobLXdtVYdu1jMpUbTOlrb8k
9SJCHF3PrfxhFUUSsEGpfRsJOC6VZDppyn2I1varqZbyZNAwbmQTE4eg2WEcLddKc/eY1yoCMgmc
bYhutHBdWOuJbNGZgel6UILxdpZw/ftabkEdH1Kjz/06YYYG0HBidEsPtzVU9yUv3Mc2N7ZtsXDu
9PMXo5oOus6RXBRiSw6Ccs1bvFq47ozxxm05ipsXx1t9OWTx1msH069mPIvFFONmSAqql7jHoLUO
4Py4gKLpbsbqmIluPhbG3tJsh52Q/RJPjHHIUQxF4kBtVH1KSCDGfIxkVWiq5rj22dEAy0xhZhx1
3byru+Q7hVZF6MxmhXftY8UQsIRF5jtmcTOTw7SfZvOryECnmsScRjm0/TZzhG+r0t1XYxOMNaOc
YiKVJHVbYKRiivfCeTM9W4XzuB4lS46T6qvv4IHIvKB54JVcY53sp4X0V4ovfah/sOsDoqzLQ0MH
smkTO90W8nExY/ugdO2gWcPZwPi4TSW1UllFT41VDbsmzdRR0d4ea4/DZ2qyHx4/M5Fd3VknsTIE
z9sOWEfwexSBs96lvvQcDThc/N3Qpy6o8srbAo3DEevY8BzgYl7MSuGSK8uXbPWIk1Cgi135tZ9G
mwgPO9+00n4hi7sOcBVedVbTUi0u7RGZ6U21LM9LvLyLGXoYsUcQMxY/ydRHX5N5TSSCEZRj9djj
TMEOnpDTWOshfyeYLQm4156qoFvs4TazrFsLscxGjUmOlCYJJc/+ISmaF7gR2aa1bf46sQUXLxrQ
EsYuCZoEGGu0xarjX0ZP/Fr0VbzLVNEeXdttjmnMqhMviBtoXT4dzZ6Ir3w8VdGy+jnOoYDlBRTV
/ph5lXs07Mk9Qvo8D058p5KMTyBhIc+G6dhHxbixjBJuMG7qY3z++b/OjXk9mktPUEubnYfq1s4I
uxcF4TdsHEIjT6jxvBhrs/cyRrViG9e9j0m8S9nbBtguH9NkpioGB9c13kjjM+lHa4puSZZfd+YY
U21Jrwt0FO3KaYytqzNtbK2MVSpb2ADEWLSdE/msmvYtH9kWsL4Wx59/2EXYS4AdRQfJMiVMJNJe
Bpbsu7iJ4XH311WWDGESNYwxHH0mYZHSIYm7XVMYuLV7kx1x7CZha3e3Md69kP7ppvYIUKiLHWPo
GPyrBXu4yrs91ugdW1725C5jwknjW1qt9iVNMqA5VZocYx1WuuL4L3F8te9lewk8WpLvSa1fICIv
g3QWMMbZg7L7KFhmiHnUYjRzVfI0lkUVWFn7Vnblm2XRQDci0Y/GSMoIi1+PpMLAFHkXCtEFNAGP
rA8Z9YrsHq1XsDBC8FcgVIHr1n6tHHZ0Ne/H2jCJoljnTU0ewS4jdUblw7bumB0pVjOhqjuWF5nx
Q2RqZ85mcyM7uyHfujhmTl4ePJG/492gk6RPaQRs81TXzrQgL0NGs00k+pNrXgZZifu1LpH31WXx
lk0Li5m4eXVzS6eis+j1E8jT+nyVkkZwVyMo3xTFXuuKfeHmz2s845XvGIva1OaWyl87K6d/zyPB
gdEnARW1s5sNGjQ8fKxPetjzzrbpjLdSdR5NQwMmwCmJHmHpy4qm6YH8m74HTz+dvB/wBpsdMb9M
j7uq8DWc3n6mrSzntfF2zmotSMGtbxIctXtc7B/DoqehI81Hmuwm8MiZcDrjW1R6oKczNiPkeTAc
oh8sMJuQlHgg1u0qcowPkrlwKFyyKqBOc+PvJ3NcAx6xl9RakuspIbqwHPPlWFQPkdIeqhEDjrvo
uzHm3dY4e1yYODhd090XZSO2XOLvCN4oP9Q0hmnT73QHT+UyJZzLOeeP24I6mK963UwBBidsR6R7
P3JXrZr9ra3E1QKWynEqN1xzus3ckSDXZi/MmmWnuSoPO9GGZT+9pXJgZls7Vz1DgmGap9NAxF0P
X9K3AdRvCC/Ig7nRTjXLTQQOUemLgloQ9zfmzjEVT7WwsD88q9wpDizcaSLXzr5OXbUTVXRPMkJz
FY/RyL5pvRqoaa2UiyGc8TpxzI80Kp6x9b6bI6E6Sk9e5HJs1snb63jFdwmF32zPYTkwlikuI4JO
feS2hRWfZf5GdE25T0dGwJMpEFon3Fz3ha4v12NzSmUdnXLN6TYDIpCKmCm/TRVD6iLBS2wCTihF
+ji1VOSRRCvjSO6g2lhPilFFF1f7omtH4rnkfs6E7Uuz+tbqVhwa1eARJ5I8SQbNt+UFfVzj42fp
DxqtHvoXwBKYz3tW4cIrJQBsJkVKHJ2Ol75HpKc7Io/Rotij7qM8SUFGBZZZYrHM0w9h9d+6lDTu
UdBUrLN1cp00OqzDeNXozl4qjJn1REz4qgD1J6iFTJV/12RL36w9d6Ud3emck5vSWU8ZzE1GeEMo
W/KhG+IEuVUt9js1v4TL2qO0pzD6WuYsc/GpH1uiY9jlI36RFZEBmN05tqV4Et64yzJGze4Iqqlh
DxUQpeX6FzcIlemrJBHBkKCVqrTzu4I1dSpaRjN4NTjF/Z6996Us4st5bjWP3UWmT0HfijkcSVWz
VkJCY7p0v/PYozhRynNtKlJ7uWeslj4HtT/LByaCSzPvOUCzK7cNSjZ7Btt+eAJy67TG7WVqLpbO
ZSNK9F5Gz9BNPROQlNnEgKLA0Ytxj+7+W2e4RIp0F0R3ZrIAYNIaYetlaHtv9ZLue7ggtA0kTBjV
j8XY0NVyXEiv9ZkuftMdd9h6rkSEQL+stbQBtOkTuwd0OWJnt/qXOUmOlKFvo2F9JYuUCUxmkXVu
5S5Wpv41y2JSULXmZDjyixyH7ISFEn+CYrRh6hm8eJMUx9nJDlodmcc5kwwJZ8VLLcGBZESExuS3
aSnxwsfjvTvxXFbF/KRTEZEYM7k0sHq5qbWrSE4l76fmu0YW4hK3BNq4JHQvI0Nv/WEyeeIdJsgb
p6q/ptgQwyyJv456cjNAAi9ahkxWlY2Btkg68V5UzW6qeHiqggQOLdqYcekFyNnCurcTftZyu6RN
t1schj3miHxqsLp4W12GQXnKkPDyR9WQ71T3yXNFQxtT2RSddsrSqmQMPLoBjua93kpiHtYjThL2
bKhZEZRVS9Cp+bBSsF3N80o641SLjWJ/TODdvIFinm9Bj2/XOiZQsdDUToH3ImrqR0Jc1DGOCj/N
dOJD3VgCLWRtk6/qztFhahuZe18MZKilq7olW4h0ib4/RTbTJF5T/iKq+04qiEmFJKQFrPtzXt/8
P/LOazluJEvDT4QJeHNbhqC3kijxBiF1U/BAwpun3w+aiVh2DlGIrdu96ehmdGQW0pzMPOc35a3t
gSUjQRcfFat9MAV2pEajXdkMrlZjUa7DrAe5h8ZIm12HYvhLTXBindx32wS2qnfwcpLkb5LwyBzb
lCeKFoQ8MesxxaZBz8HnjRxwbkqCuKkegjyKj21qU04SJObSt1EZv+ptFlCKo5SnJMq7FbTJY5Jx
O5wFArSzrhzm31Oj403XDIhGFDcJWlOHbqkHx4iSXVpm1T1PS4q58ZDcUOaguokhVV7WXY9osW4f
9Vp9o4IDYD/CcXXAc66wmwoVz1DlYTbzTlU94peFjVfmlbdlM5YolXH9xw1xhwRLcNmDSzkktXi3
4uhLgU/fzguoCDjxfM2zXIC2ouqem7fsjXQ3ldzNwzZ6wI9jP4sFxBiz8Pqpe/Wa1Hqquvqa788v
mDuKmWJ8mgKHkw/gI7k4BwjgovTfmXPGUMVkFLze+DKmQXdpVO0l4tg/ezdTbpqyx75i+TfLXFgp
qpn/ch0T3gowxI57mj69pGbm+U79uwdrca2jcUKsbinOdpT/VZUHtK4iuOzG4rvV9NGuDtvYR3qk
up01S6AP5IlLhCfu1c6hdNvyTkmxgBoipoRK0X1pDzhXpk53hVpDuQvN8R0qS/oT+3ny9Ib2TGZg
8eQMEZrAeeulb7JHQkx8PacjRjOLXfjMoEVpRVWdC/nYpvB/9GZ88Gw07drRz1qHekIbwf4HUWUE
onu1ekSBlVILAVqm+HIVuGuA7buwyt+B6vw1Y+R2YybGI4CN6GZSsN2wRGx859I5HTmeuks0I/Tv
CAT57lj2X5BFskCIOX9lEcVXsUg9NaW4CibKIZUNdKp8yVEnekmX6hja5gflMVJR8k7i8psykkGo
TDxVG+ebA6R7H8/arW6QolIu8IA3/LTre5StA+fGfRlNErfOGF+ODtqeTlspF6Y6oSam5DMCAvVt
lUa/FL18HNT8rintJ4+q0TF0dTpO3Aee0uFN54zhTZL3iMgAwD1qc175bt1N4ASC/AGh0/whbuf8
QXdJZQF2ekmX//rzJ22Gp9K1Ni9LuBZKb5P7h3G2b4RxXfACbHqrPE59+jflaLJt0wLOUjtuKNVk
X0cq9yHDVXGIrHGg5FF3DZ4IhIjegogx7InnE8gmo9DJ7epPw6R1X5OWZ1w/YD0VINxDdTO1vw1l
+JCJWFzzPOhI3AM9RVN6vsP1g902dvnRcnCtBtDLwwxIklXG2h0GNO1l1SrUU5qGJwDBJVA5DjUT
xbwBkVlMzabj3CNeYwX6vUO0nMwxg7xSJXeJ2/4s0r78YhAE4lY4FwhAF9dR8xv2XXUTJXcD+keY
dHvRgcEfb/S0AQQU4yE6j+SREaC7zi31WdH5OaVrfDOqy6Ajjlamjt+IFfu1S7K21Cekqqmh76xe
C6/MtM7uxlDL7hqIrQ2QbqLffBgVmC2OM/QXwHhf2vTGasnoojEK/b+kiJE0xt4h1PUoeBzt1PiR
WeGlokdXYKp36QD8IaUcdF2Iu0a4r5oXvyaYxbol62ksStyeMHA+BPvZOY5pOl47Bp7HIFiMC9Gj
1z2oVOPGH+SCcaIw+cCJfRpxFJCLcQ9lxutbSxWuLkN1XXgVsCNXHMNM+ZmWVx7iO1wS6vJYq2Nz
OXnjz2LofoF4FDwPoltUBb6rXlVcAVMfrpVseZtb3R0iXt2dMrr1BRdDDGAaSk8NoMEwGsFmYWGH
IpOJ1xrZ7kL/PhpR6htT7B2pMPyuAbhM4GBheyYgcgbjvnAGkDNAeIMe4SiSNrx18Xru31AWtY8V
vnwpGjZ7NAMcilVzCo2Px3E0cQkN5ytMcm3APlgNstin+CvSTcpS9sT5A8/wseBm3zFfXcVF2Fqc
w2Hjx20ObNk52H0wHEzMLm0UcPbDqD8GIevBacx618fDSxgRnDuYUuTm0BDykzC4UyATYTiuP5ZK
+hCG3sE2eHmnVgBSzZ0OXe98Qzzsqu5b5ZjWxzBsKEvfmVH3hFTmqwte81CzuLxnrA8zfLNjknJd
fRPWPZbc+u2fdyXIuZeRkp+hRs/JgCxa0UVcQkmfGQBWbDy/p+IOeCVWH8N060Q1fOu8pqzZaqAP
9QMCLPpeq6LnqqSwrILzJemJjJt7V+ruz4mM3B6LWoAf3bcxTL5b40PjfMUPqN6HoLmvGzv75fTY
xsWADSoua13WYvWZkLlSoPRbBXtJpWrB9iABLd5bLyBZRWbAtkZE7LPsG0WJ0K9ATiRdr5DkQr7N
q16yhLdeF7Q3ThVURyypUcckXPY6SF1rKYyXr2VINT1pLeBqtWIcU4AfR0r76AiQ7+eCYuNLpoh0
j7Pt5RwO+CT33UWJih8+TflOT8zuxhsUfK01ANNz61edP6SW9wBSlaBUaZzhSTST/bJcQLTDLeaL
HNg4Wd//+YeD7tRVaRjfLA7Uf/8JwhxmZ+3sgvIsnbvEm8YbL9Sh9fJfjTc5d3/+LYq9//yb6YGx
A4xMTmciYY8USevDezXhU0Eu7HTXuU2dwLjPzBAkec/6tPX5Po/s8WJC+mb35z//9x9x1d6bsR5e
e2ml7uawm9DEjMp7E4vFfSdEcRygM979+UcP+t3JSGm3Nqkvq7acp0Cbk0eLmG7H87NCUHzidNMv
Zz1QsFW6iDh6CEmJAaSXhFueWO2Bd6F5l7Q9GcDktRym+qmZQp762IL1rlpde9FfwYzTMrDhY4zF
thWH7h3ysOJH1KVfqnlq78UfjohiG1e9U9zH+tA82Pp/BPL/T2yiL/8vjWCMU2Sjq+Lv+Oc/XWD4
///NNvKcf5mqpmkWwpgUEkwbHtK/2Ua2CxHJMIGhmVSZ+VcYRf8hGxnOv1THxZ/FdV3NRdEN0th/
yEb2vxxbNQ3ek7pjauAo9f8L2egz8hkdLV1/pM97OhS9JhudY2uhukQ1YJpeudKPG/YQnzEOl+Yl
kRIgmCkK3gXCeE2RhcDpUBrbOWrdvPXUhHmdIn2M3JKG8PgGe/Mzwh496ozyPz4on1OSWIF9hCCk
JQ+IcWGVGVHO1xCqspz66sP8Pv5bPeGjTczKuMmyEA2SFshPFfYxmgRJRBHPLpj0WS/fTre/MnD6
8vcPih6kFFRBvLNBGAvzzsaP0H1ulUKbgNG1xegrzkz+Kp8q8Xy6w7UPksj7AMJF7ywd9sB2xusy
6oJubzYk8zYI0f/ktP1bSmWZmGXCPnwRUoLId3WGdXQznnNfgzgyeGCqaG5bvPCrxXoUReJsfDn9
PZ/KACz9LR/6oT/h5LwMm8k6dmEIlA5lD9/Ixxphbi9TfnSdPeJwanLx2MF4UG51MIMGiWBeB/mG
7sPaFxMKPv6CLMSgIbMwOByg+O2Nuvwd9dNVpcJ7GsZwQ+5gbd4kTi8FFHtwp9Y6TlPjfA/r2jlO
qN1uaEisfYIUHjI3gfdm1OCjjTh+VzH9um0a7oKqYdklsJBiujhzuqRIUUIHElQCraMSAsUNRvub
brXOHgB5vp89rP66sAsPmY3ijJ4PX9O2P5zueWUAZU2FmmqmEHplHVs8pOdjrQF+PggLKcYzO1jI
8x8Wos6jxZ3A8yODE0IPSNM0D0lJ53Gw0cFKrFClnYW42mAlXej4ralRprNCexBPdVPDbjKq2VNB
Hkae84SMDU555w2aFJ70ZFJ4HQnFx+3FsR/b0p2VF0cxcck73cHKN2nLgvwwaGiCkm9aboqGE2Dr
F0egphXKo9OOXEoNtHrETjOhBH66u7VFIA2hV5LW6RbOLLWMmexHrYn+OMZ52funO1gakjV4iEba
0vGH7zHMMnAHoTBHbae3l4VdFupxLvAXOIq4HcaN/brWjRRyqrKvAmPMXV/gx/0lrafogZJg/dig
6byhWLDWhRRwhnR0tUG1PB/8VHw0eeqk3PtdzqfUctMtEYa1CZECD8qrgsSdcP0aubor8jkqUnVa
nW3Q+teal6NNEE8qI4RbgFPp405NRvOHPZfieNZsL4Z/H2ebh2hJ9tu2/T5jGsZ0aI4c5gVy2Rrs
l9N9rHyCKoUVxNyKKZsSKhYoowOgmFDZ2DXqBNjqdAcrE61Kezz1FKviZcEUVDWiPhDqEhXYB2nr
61RB7fPMsZJ2uqNPZMeV0faDKZ/vdG+u7pvJMyhTWtnGLXRtqJa/f9h8zsTvVxE68vuaMfMjC/oQ
OTugdBvbbuWYVKVtNwKYhqJUO76mhAb5Vb2zrYPwukX+Mtd7FxiEWccbna2ERlXagFOYhKQVmHgg
MiTf1K5ThttM13vQd3CqtPvU6h311sUvavxxeiks6/aT6CXbbGSIrTrljDMPr5BIu0dhb27+avQZ
6Cs1cxKrKaDPkKBDyvcW4zGhQ9PxDOvpdPdr8yftVoTouf6ifOTnjtIdIrBb+wGg0eF06ys3RdWT
dqvVtyMFzcoDm8PHHCne9u3RDZNs8sNm6sJXoZhDfmni8Wvdj7zgijtq6m4ClgFUycZuW/sV7rIN
PyxSt9Bnt3eq2dfS5mAMZL+U8S7Pw++ml76MuJYpKap3YtzrlI5Pf/nnKwktjH92mahKjWphM/u6
SH6QDgPfh8QpUDjYPsG8sOHabKOrz4MJV+l/dlUEVgTSTBn8QbHeueel/YXZwvGBTeBs6dx9vkxU
T4qIuF6T8BmwYBcOIB6UA7x3MY5DtRFwP9/kqiwhldVgxSZKrr5pxIMfgrE81m5WPCuIqvtjHnQb
T7+1z5ACIthD26UQbPqhOidviVspj5hdhBvhdq11aZlVRlgkiuJ4vpUNJMs6zQUj0wGob84KT7Cw
/znTTVyhqzfWrt9OQ6BfmU6r698qYZjTZRF3gkzhbIvwL5HPCLSfXscri8uTFpcxFECG9Nr2bTfI
wZyCtIUQlobVez9xF97YoWu9SHF3Nue06mzeVxGKmhBmczhhgmxkpMETP/0ha5Mj3XpIhatFUo2z
33Rh6+uxDRdRWM7Fea1LYdTWMM8ceRH4iY6wht5qCcn0Uj9vYS0yOx/jFw/R0kWqimDSgDFVI+21
CCmGnfXTZYdZzRYF9adw9lFGmp+GHuniQx8q5tZzY2XgXemuA2izFUY9zShO5N4VyIHqgveNeebQ
SDvaELAc2pTW2wCUjZlzIZjUdMuaa+23S+sSfFRfJGkwgPq162evLRPqeGW6cd1fgud/H/2qKy3J
tmDnDrM94CoGioLV86ak6S284gTAPfr1uKpQuU82RmrtRJKWqIYxTACno/Mby1KoUxuINMz6ZSq6
/BCUtb4TY7bxYSvD5kjrlRM/SFPNoE5RJlhP1JbegGZAkuVwesmuhAtHOo2sIGxQTyH/BMNCXLfo
c2IVX2Y3HjDkjVC79gnSqiVxq/Ral7QXdRcOzUughWl4K7ALeT/vE6R1m2pxX4VwBI9I7M37bJq/
OA4mDBTfw42YuvYFy+B9uPRQm0lN1wWrW2XY/BlNBxzc87qN1pff+cnadZZeP7RuiMTUgwQ3G1Eo
P0JkZzCj9h4EwPhWoIVzepDWPkE6fFKB0Y7S2P/5BErYOgVre+sT1lqXN7cFN8eNtP7oDZ6KhDat
IzKw1fraAEmbO1V7ESyuQcdqbkLKZdNjKOz7zk2pJ9rQjs8bIWlTR9iMUgtVSaiY+ntpFO4xMFHH
PqvxparycY7TMc+gudO427g5qlgRwInBjjY0NVfikS1t4rEl/YR8LT8dv1LTq1/G1sx3jTlf9MJ8
bRx1ywFwrSNpK+eRwErGULsjlQofjaD7JK0erTH5FRnGpR3nG9nitVeGrEWMUEcrymjojmGsXRjB
eOum3iWV5b2NiEtYq8eoN59gcKMHY25M/9qnSXtcDawaPxbIfyMYDzNPfDcxga6NmMSk2gvGXhfn
rQRpt1cN9EBumN0RZbNoZydU9/F/OcdTYMndSNvcMRIlhLcMUN5UcMtT7HZXzI3zQCzMNhbbyl63
pb0+dqZe4NPU+bNWAz1RZsjVwJkjxzmcHqG1mZC2u16NXg4HufetdBLPQPvQSM6x8WQ9azukaay7
fHK3HBLWvkba9Rrcxxpx8w7KVZNde0mjHZo0mY6nP2VZPJ+Edln2s6sDgcAMrKPWM94aZbwZG0QG
wC5vDNVa+/LGb6YkX+xoffCs90TdH0YQPqUifzr981cCryVtdy8GpItJDm5qXHlgGcAdQbXvGWlH
sAZw9073svYRS+8fzj+wIkrtucDC6ti6q2oVuzo4aK09vp7X/tLvh/apZA+iITUBHBR9piZ4iSft
FebWhsvDWrCSrV7ceAhxd1Im3wxmmFMIC+xTkGtQg8vsGJZJ7OOyht4g9kN3Y4z2g9nhpnj629Zm
SNrvfQjoIqVlnI6T4H6aYOLkg6dfKsiYoCyedRuJkbV+pE3fVYvTFASpxbLsASPYhWvFtwrd3tmV
9/u8j5E2fuDGFaCiGkBOL6Dt1vNDnot45+jiMYN7eLqTlQ0v++NgKWPGQoGY6mrJu91ZMfqe45b5
zspSNqVjXm/BveKESTTpB7ir4YOB0gx2Q8+nf/ta89J2n83SS4Io7Xy1hpirl+UxGMq3rHIfz2tf
2u/mYOKEZtC+qwyPaRFcDEl5Tc164+RYWUSy8n45BEHYGmgdJbby1KsVqqZIOJptGVMRMIqNLbFy
fMguI5omhDMrusJtsb9p0YMK+/Ir9h+HsKruO73auKOszcWyvj5EFSXiyYGSYgfUlwtdMB91o7kA
5n48PRUry9SUNrYp0P9ZXHCOyMBd1oN+Y1obs7D2w6WtLOBy2gBHO9/Q2iuB+kvOdWEGFnfeD5c2
cZy1Y9R1/HC9fFEFJWTv/byGpZM684DhzynzqsFm14PqPvWc816ohrRtu6pPR0RZW39qEu0L8DTd
TzpjyzplZUHKxvEuQKtEzRAW1IKHFHJ+2WY3ri58R1WfdHQNTw/PWi/S3g31NlSECcOUePw0Y3aj
qPbPCpOuXYhMhQDyf7qflYUpG3Ox6it8WrgTWDN4Ykpv1d5EGWAjOmtrn7Gs2g/bym16pzVRXziO
F66PeNl304SiuQvfoPJND1ChjpAes6f6a1AetgoMKzvCkLYyVpgV+igTZNsqvGvV+M0KkXksleDX
6SFba1/aywOoh2kqguYIpewyJkF/CBSUIyKYQed1IG3puutQysjowM2sR1cUv4Bt3KEMed6x8F/o
O8QO1Mr1mmOdG4+jnv7KdPDSjrXR/NqKkjY2ShBAb0et9T3EfO7t0mouK3O0D6fHZuXQkZF2UWP2
6AV1ytGYca/Ju+6XA6fPK5SvWmw0502AjLMbvc4cUo8A4kDhj/dwa1DLtFw0Qw6iKput297KQpLh
dmKAU0hpp/VDU/xUhv51sMrvapBtXPfXml+G8MPe6w1DrW2DoSrMmJT+ciTjIAwXrpvbjdlY62L5
+4cu6qh3SF2PvCh0uAOz85bEw11QuF9PT/bKUpLRdAmcQkQLjMZH3vUOYZ0Y+SQ39k83vvbbpW3c
hTX41q7nsWVBeFXrK9d2j+hebuDw1n67vIktSIKhkTe+rlv6Xq+NN2/UqjMXqHQqT5GWkHjCo9Wc
+psoM67LoXyo+nxjC69tMmkL69ToQAwriJhjCB259nWWqF+wNK324Pjn4+nxX+lEhsCVKFF4vUkn
lYeCYgBFDTbkD7vMkR5PL073oS2T+cmLXZOu2J1AQSXScH23YRnnDeBfC5cC9Nusv41Bu636AIXs
ELZorabIMUTigBzxi6nAbckhJ20cgytL7c/p+GGbDIpBxDU7pivSH5rWeoYc8AUz1G+nv3Kt+WWE
PzQPpaaJhI0BaqAYfqhDSUUyXc230ncrZ7i2dPuh+T5wMXvMzNof2vjo6CPywEHzFBo10opufIdn
/UY0WdkyMlwtxiupQUkGI9dI7FNzus/dM2/Jf9bHh28YsCaHOe3UfpT3Fsba6K7cVTZaHEMC9/XM
aZa2PJ6LY4FgCwM1tY8KQTaLzFfIK19OT/Pa8EibfgQIm9nkHogofXOZIzGB1HdubAz+2iKS9nyo
I4hTG3rtI67/OiTJs66ZR1MRG2t05cfL4LRorERao9rqW3psIu2Ull67D6l/phu/f1nsn+x0GZmG
h3Xodi6k8XlUnuJc/5JV4hE2nT8W3fH0BKwMkYxNyzDSJiNAF03Q32Edfld242UbbxXW1pqXtnHm
TkFe9RNkMcP5S+3dRUBEb5+0cIg3zqS1Hpa/f9gFutOrVh+zQJGcRLYo027CSqAhlngbL6+1DpbZ
/9BBPgawfZuITzDDeocS2kMQqQ/Q1f4+bwakM7utTVzsPWaAgHqDUtVNGhW+G+hnriFpA3tDmHV4
iiFFmcbfQJs/YzHwYvfhAzzLjZN7bZlKmxhsE8RLHfUcfNqQKcl4tle3o5vfDrV7PG+QpJ1M2rUN
7EHB0sF2X+3Qvp1APGVp9f2M5h1PBq4Fo5mnoUDH0WascLwMh11ouSGym805cZQepEO7NZJKSUqv
8lNv/Iq8wlOtp0+d4n09/QHLYvyvSEHz0tNaVXkcFpYK49rNoJWjO8VOG8v85XTz2rJaPmtf2sdI
kyRzn0z8/Ep8nZ38sXaru1hpfhnozx3V0v4aO3q3LyrD2iWw7hHxbbEMqJIzv2/ZnB82YZ9YNtKg
RuXPXg0rtDHv+wGFj9NftzZ4y98/NN5hC1NaYwn110KhLto5RlWKdxfjjY181loH0haHqK96VM0r
fxJNi7OTViFZGgRmtVXEWetA2uTornVunQfCt6xQDQ8pNP4OKVfUEDeG6NMtzvqStriW66o5eIrw
k2D4m8zlLU7ViP1oyb1aq+Li9Dwsk/nZIpM2ueOMo4uyjvCNtP5qxZO1U+2m3hu86zc+Y6UHGVrV
ZgAPGywNfGeei/d+HqdrDe+qn+k0FltIjLU+pJ0+xrVdDyNDVUbYAS+iBiLVn8dMOwdu48Ba/Odq
zfRyyBU0Ovy6cMUlDk7NxZCV0cZpt7KSXGmj9wZadAIaPhNtza9qGYSXcCrFVnV+rXlpHxtEWRym
mWKvwLLjwkHTEc0v7ES3XpErC1VG4lIdTctC9MLHBiPxG1Kade1+LYvipwX3/HDWQpUxuA6+OcDU
a5aR2b7EYfMUtfOr5zYbr/i1QZJ2M8qaA/zzsPKdwnsrEOjeRaa5Vcpca1zayVU+Oa7S5QKOk1K/
KbjwXSHu0p+5fKQtLFBsTRzDKv1AtdCIz9QDvrD28fSwr/x0GWhWT2gDiIzG3RJtuLCwkMPaBLEt
ifRPgo+MMqtibBaEq5d+kkyx8jVEeqzKd0lZB8azrXYGygRRYKMHFaDF9YgsoiOuKk+3xR6TAcu9
6io91dK96QUD8i0h6qaHAfHJ+ufo2nmC0KGmcVCm+Mxd5UOA/Gs4QpDzlTmJrEejSam8eoZuIzrf
pmn84gWl1V7aVuO4h7iyVeRjRwxMj7ZlNMWP0THN4LE1bSX5pYZ22v2dFQ5anQK/mvzeJkWg4T6Q
ONNNa7Tohw6iRuNZ1JpnYWuU6xN41aCqUY8zpu6SNOwcXg5ej0x+7ghbvRqKIPGuSsfwguduRAPt
Rq2CRcPe7Ay32JjOlUApA46qIm7hQniMOGRVjKqqb/igaLsp6J5Pr5e1DqRIrMY1HHJXlH7dVlaI
j5lVXmFo1v3gWZieGe5tKRxrRazNGOcJ3w5zazzityTecWMb/3YUPmkj4KysfBls1ObVEChRy8o3
s99ARq8tpdlC46+07UgfkI9mxwIySl8BgrBD+I6s8FSed+11pOMEYOvELT0TfmYnb/1YPHjI6QVO
/P2sGXaWmf9wc+up5I2Zzm+3uoBgn2EI5PkzDnHnNb8M2YfmrR68lZYztziVjmh2eOluHJO/ERLY
OMtXVqgjXQxrNTRQPtcEGS40pkpOEmNQ3uyk/nLeB0gnSQIRvS8clS2mqlg7UoFB1Q2ZJ9w08/Mi
viOdJ5Edq12h243vUG27mqFs8givzY0tvCzCz6KydJ7Uedj3CA2z8McaSfNhTm54eczHCsueq8mI
MUTV1I1y+crVwZYWk+iGusc0qeSlXNpfCpF331PkzP/OzWn4MZVG+fv0pKx8ky2tqt6qZqPvqK5m
lTe7SPzFDtVDxUY3J52RG8Is25oQHBvGn6c7XBr+ZBBlxN0gikxTx5Drilu+dWU3+HEcn3niy1g7
4QxBMoccysbU1nuv02zO/UH1z/vp0upCNHZqrJiMF14y2XXkFulNmzbqt/Nal1ZXkxRhGpQl4QNj
6uuoMNQ3HrnTxnpaGXYZWeeMeTXnDVdRbFOzq27xHnVUBJtO//aV1Sqb1OtGhlXHElkx8btG3xah
n/7NiKdvXZtvFfPWvkA6GrRaG7uRx7GvTIXxHkEoeJ/zLm83Doe15pdP+xheMXRCGj7l1Wo7vXKV
eoW2V4MBO9PTQ/Q57M3BgPqfHcBMDgI7cwsfxFaLnic64+4+cApdHIamVL4gDXivoGqoX9gtgQwp
9ameriPFssqNNbAyS7Lrea4oajigM+LPA/BE+OkIy+lPdhTeoQH+9fRnrgyjKc1SG2V1qMHk8T3L
NeCR9wMSD9hqntW6DB3EBYXbLybVFACqCFHdHN+WXR4VIrs4rwPpDLRVY+Y5RdgNjDrJEXZsXNI8
Y9VuFXRXxseSDsFZ7WqY3Tpi/oYWc4IPyWCSpEKYcnf6C1ZOcUsKUnYzI32t00ETxt+xz7yM5u4V
Sslfp5tf+/1SlMraHIVJfKl9URfNHlfy33Nrbf32lcZlOGBYzRoyyk7u96qJz0R6revNeZcbGUs3
ODHPbkbGj6dyvg1VbTzMiEx/MV1M0E8PzcrIy0C6JkHk3iy03OeicO/08w3qy37UbdUW1gZn+fuH
AIUaZ2XadcnOQvrs0gii+DIT4swsgoyfG1I7dvvUyH1se2J/wgvpS5mY/WXkdIjfnzdA0to3vRGp
kkLNuZ2hc1957mWg6S/VNJ8Ze6SlXwtcuAIvZoTMaLh1WxSsOYf0x/N+vbTyPWTY+0Hj9E+MCAas
Z+FAeIXEv4npTaaUzu/T3axMs4ytQzApwLMvJMTZioLJX+FhlpIqqlceTnewskxleF2uxE3Ve3Hu
61n3nJWL3bD6HGrB8XTz2jLan1zwDOkEQKukddWaD7CwanMV71Ir+scKmzM1KvdVOSIuaN5NRvBb
LasdZNiNftc+azn0PmyPInFdJQVLeWxmQ7s00ja86CdFvBSRVZy3wY2l6w9dZHGhdajuZn7cBeJC
a+LMF7lh+W1suWdOjrTJxazkapAXmd/P2V9lld3o2AuShZg3kv9roySdb92EtlM38cO59KMeDo1a
vMWOVT/MCDr35x1BhrTPkUYKAuRpMh/r0V8WTuBlFL2IZNq4Sa3tEGmbm71KKR1KKazeMkh2dWVE
X9DJ30IyLOv0s/Ur7XMsgXASD5YpwJAS7gHeMFPUfkc1tDxm+AvsAkxzN1bUsjg/6UsG25V60o1z
zadwu71LYqyxuryGsqehjIXqzplZFRlu59mzM1kNV35taLXpEHdgX3eurVfNBt1hZVnJQDu3HwLB
9ZnviOwJcVzDxDxXr/czLPrzZl2X9veEYVmuDJVyCLVwLK8TVVPvdV1YW4yNP+jMz+ZC2t22aeij
bXcsK1gOOXzSCrPUyET7EaKKZvWYUwikVKm/q6mPXbwLrypxo/JVs2C/iSwU+9wxFVTuR/zUdhPI
wBbrSE/JvotS14aLQQxRte+sZPzLyE3zphdJez3FUQ9jD1F+b/aiGIO1PDbnL5EGVempDlBWfcCU
sgvvExEp88HIlai5M1Ct9faGHpT9xrVubQKluGPNOCosah7HMKCM1nupd4tbdn45mGryevpgWOtC
Cj2RkmCR0vepj5PbNzxyDqy/p1SZzlyCUtDhMTvlmGSjizw3mOfq5lU1t9+9auvxtBIWdCnqIMeT
h3MzpqQrikyHPzTh7+FNYDEOiIsrmGTB2XavGk9JzkJLOJ4uRSKt8izb7K2UZKhiI+s/ZBdhlV/Y
NkX1ForUxpmwEoRknGBEjlszaiP1KxHGaIWiH05Z7FoUxYU9NFtF25Xpl4GCmhrGXVpjRINPZPwC
Zt18cKNw/InZirKR/VvrQrp5qAH+SLqo0mMzGql9mLKxdX83ppjby3iAuLgRidbGS4pEYCXCrreR
bgljqiMXnTVqoNwgDMT57OLs2G8WsNZyBjIyMIzI2wR1lvpq/jtwvwOTPraz8VugLjzW4irV3CMY
oPu23kqgrRSeZISgMmKg7BRF6s+FchnhC4qQDOZuKur27W7U8qOeVRfIlJ93U5BRg44RpO6cOd4B
VRenvfKyxsLv1wOKYId9pm4s8LV1IYUGi7btGImRw1h24nYsY3NfdWXxmHHD3ri3rdxJ/lyGP1wN
kTar4niihOY4VosJtBbuYzzUNx5Oa61LgQAzax7auLT69mS4F3U8xXuMP36fjssrjcvAQdUWWpY5
WXDQ+vhaxevKLO2NgV9rWqp5LYqlDeyd4DDPJpQpbuSYUJ3+1StzKkMFJ2T94gaV2UMa6zd11F56
1WOdnHcaqtIOB0epYhyIkqdIkPiHn5hcjLHyHOJBf96vX77qw3IJLAfNWEPxDmOH2LCLSc7OUFTr
mCnR++ke1kKHuszJhy5Q4K0DC/Uvvyjqdz2uvsNPvEdS4akejYtAsR/GHmtnWDzvudhap8v4fHKF
kgXzQtsJlV7vYh875+yiL4PxWquIjo0Ransqku5GoF+JUrJWnjKN1FLzOkZ207ipDfMu6IPbwRiO
Fv4RAFFuWXc41XVnyVY6niyUNyZq1TVG6R3IZCrDRbEwVxB+dOfD6cla2yfS/o6A6laZWXgUwu3b
sLcuJqv6cU7TrgwmnKJxDPOQi12GgwZDUhDKM+v5dOOfz4Mr4wh7GBIYMJXBIRfOt2Bw8ED47jZv
ObkKHE6eMfLZxzitne7s80FyZVThjNRS07ciJvcbqoc2mrrfQV14W7i7zwOK60l73gPubToYGxxc
s5z1XatF1QXuOb+7PpiVMz9B2vadXQSFUxkenPN5N6ZPGu7UpwdnBRPpyvpspj1rqIyFka9NitHf
5GmSGz8dewQkAn6ivo4mC1SvgpQ5urvzqHpPQ1vjUeRAzG1/RjNmED4O5XO9UWtYmy3ptj8qOENg
erM81+o2vEr7IseV0smEctaZiNrSP+NbEcet7WqRc+g8LBCv3bSYsHtwkT/biKCfX/hdGWVYt2k3
9xgpHbsSQcw06B+xDrpPg/rdUoeLDj/r01P3edB0PWnzc2XEGAu/pWMnEmynqCCnSVjsmk65zE1n
A5i+0omMNRRObzZBSyd9N6Q7Jdfu9Tm+mmbt1dOajVNzrQ/ptP8fzs5sOW5ca9ZPxAhiIAnecqpB
qtJkS7JvGJYHACQ4DwD59H9qX+2js9WO6LuODqtK4gAsrJWZH4AsSGdZYAao6F607X4/yfU1CoPf
aKa8/fO1+uSp+ig37GoBtBIr53ylqkmE5yHRxnG/+Hef/v6H/deWKcVW+9xjCIOBQTfp6lFeTcTm
53/+9E8WmI9JoBytNkbCYc5nf2oTHZbQpM0xAdoT8KF//orPLs/7//+vP0CPlnSYTc95idSDr70e
kegV+nv0l5rr/Ub+/9u7+Kg03ANlh3lZkXoMXGayTEin94ML1YBI9/wIFNGLiv5mHvzsT/nwesP+
zXYmApCFYtIUgd+2Kfq7fwvX++Td/hh/xwBl2009T/nQyTwgwRXkW5C3puHPQuBXq7Zf/3xDPvue
D+/2YgcExkXblJfEPOpQ3jeRujE9mKjT9vRuCPrL8v/J93wUIwb1EnpswJ2xhNyNGCFjDPVorFeD
7An8sP6bKuWTu/JRl+jtfTOUoFXmEl6mLIaf751s9rfMtU/ekI/irx3Wk1KvoElFPX3Thj8g6uJP
18u/VI2f/fIfXm/VqKbrer7kQazAdKMc2v297PJ/vtXvn/I/Xo6P6i9DamguOxzPOlDPVL4BNocQ
0aXRDQCZ1IwFH3v6t9z5z+73+5/4Xy96ubKSE6CZcgAbfiJK/4J+4etKQSsWqzj17m9Oh8/+KPb/
fk+vymieQ3yP16CpNgT26noHuJoSRwEN17+7ch9e9brCwiJ2Ouaid4D3Vis2KKB4EzHT+6kp/9UA
WHyUhsXIepibIBjzFazBolGCJtqLzK3ciP2Xb+GHt31rWBjuox1zgl5AAoPCz52DdC/VnQ3XNzJ0
f0vH++T2fxSr7qrhe4dOVx7HoIfVXn9uar+CS0jeRbP50w7rXw7wn9z/j0F5bbRFcyTKHlQqUC97
HgD9vvdtMobrmIzO/8u788mb+VG2WnJuRlKF+Jp5UKmRNVCvTbX8ZVf8T/Pqf7yaHwWrC9n2chkl
OifQFEc1pp0bK2rZ2RTptrfWwjVee+4l4O4EO/M11nwoEIA6JmQIijlw/r97Pj5q+kqGr1qgGs/V
MP8JmdCIs+uf5ECAel6QQ/KvXP2R+Kjpw8gCg4EtjgvuBUm8ej87037553f1kxLgo3qvJpSUNRui
YgiXJuWDbZPYBuWxnJrlZgVL7RmKcXqom1IV//yNnz0bH1YHYqB13JFiV+ylM0E6ETJ3NyExrfjL
wvDZF3xo7PeTWHBW6eNCKJF305AAKP4vf/cPCwKi7IZ5o/joldLDrucsBr72X12Wj3o+kFp0qaIB
l+U98ktIWJOaYYn+8qR+shN/1PMhfgcmkq3jmYNbAHTC23bs7/0w+ssb+ckl/5iT5weQWbGm4Rny
OQoX0Dve6od/vi7/mSf8j5c9eF/K/mtrDJCapUbWcqR4i98UkO9fCF5fzktZxo/dtL4yW31b+vEa
jvt2cGpdjkM71481wpLypVF+4rauS4hZQMRm/IHFIU2quP5bfuInK+pHFWDbk6EySxdhtNJWr2Yw
mAvuZIdUnwxnjkCRp3++Dp99z/ul/6/LoL2658KWYdH03nSErXdrf9MFzp2jbHarLjMqn781Hyj9
z6n7f131D4VCBEp5u1aDydXkbOuAUteG9nkXwFg1JaMJCJ5SNcC6l6qRxhFPWL1vOEX4PS+BXkce
BKganelD1RQ9kVWNPNahnMhxMjocvjNmIc3EIb+awY0epR0tPCWakZtYgVd1XafSkvDkkPsA6rkL
bG++cpiLui8daUcwpSlQRsgr8pFLyqrGH/p0JfPg+mLbexLJbBtWC2QdjzscNEoNFLqLRHVmNZtT
6AH6r0EEQJYx+/ht7Hb+B1n7cHhH++BFN0jobsqkwlF3T+LWke6MODJ17m3oX7Y2nmFF3bTDoa+J
G286tEHJ9XcrSO+d27bickmibtRnSLDCg225OSy+Gu/otGGaWGuYUHYB3iv0oQyJtV20NQW6u4tM
K2dlEXg7MJ5cn4yK91cFBfpLS8ZUOFmYsD11YgzeX7GYgWlrHUCrJWvSsPJFIhZwbkOeMxrrE4Kv
1oNoJ1pAlprVffCrH7dbBYdQSiJ3YXYAOBpa93K1h201h4HGQ+avIwEPPEonv8JIcjOPKqTpOPyi
003V2SHp3JRyhCeDAXeDZFhE+hfxoA7TYM5ue0SyTdoSIHndTdNhx0UitaoTvSDQ0nbYuQBVjurv
wHsfauoDzTktyTS9gWyeNCN+apjvptq9Oe/nRKpfYBG8Me8Npq/LPtCrE33Sgw66Wb+YDa4VgsMW
aJL67+v6CyfK0D1a+jRu4xl5Ssk46hOIoIXpxyTcvk5xn6l9uhXrs5Xqimt+gVvhFLjmzY/XAKuD
w2O8gZit93vYJkDlhWw+nSHYcKbTj9D5IuGrDAG8jmFEdt46Xck881SwsrsqKssDBNjMJGFtxhPv
A7ZleDbhYZYVqlI0Icd5i3Hhpz7b9iG+4tL6icWuh78B49mu4z/ZRk9T656qagmT0QbnZjS35cbT
qGLXVZnC38SFluu3cZVfK7X+ZmFgEJndZ3AM1vDjWphyPfVCN/llmaf7YMcjNwwsERiS5S0AwN0e
/CCt98Jj/jbt8cVEOu02e7MA8a48+hU4a2Q/A3nv+8rPo0G9CgTmwBKd1XS+Gl3juWjWnx5ozQnI
aznXQ1YuT42QqB8L2SP3aQ3gbd/Y0dfTcx2TJ6ZZxvsxAhq+f2Q7gmxjdwnoCwmjAiCC3FXBbUsj
DJJ4/HW15hL75lGCp7FV7tYA9B30KxARQ+Y1NQYOJxbGhUfI1aimR8L2dJ0QP6SmMZPKP3V+dUSg
Ra4XcbTEHZBWciNVmwwVuRnkfAeHisw63eWLkieAFFNd62943ZLdlOAUby+lP2Xg6KU7+Vbv0X0E
X5wHWjj0dOmG/R7LoILkrcV/V3F81YiW88WakPaOd91x3oFJrPscOs77ZfKKJeyvEo+UBn8W0J/c
grJAprjKxsXcST0eF/M7Cn+Crv0Mf86h1QIuNVSNdXCm5ZSGI3+hgHGTHfzx5tTH+okKevJ70G4k
jlVgwRwoH6sMTkWQ1/2iBk8oGTTuqRituZ1soBKgdN82UhVi7e7ZAsdhv7I3RGWjySbeaN9f93cQ
hFvPkrS3W6yLEYCCpPFb+75ifAEV6761+1GW9Klx2ErVBhMivKko52ksc+5H99iNkAljA5Z0LOiL
cPHLYwS07ggMfNr3UwMYgdnxUCzZirNz5sJVJ3JGvtzicf5tr8v2Cfy2uE/a2e1lviy0/bJUmDeB
J62i+5kK/lQ5F4sksu3yBEL5lg2qw+0HajydNUziW/kr2MYxbRE3Eqb4t0v3tDabd8/JgtxkPXTQ
kFYewXvd+BPc8UrU0UFzpl54AxZGSoO4A7RAmWhIwgAX5zm2YJ2CpS2QI64rDpw2JHDlnAg2L1/4
urbPTSyRcUs4ltRsR5xal6yqb/Jw8rVJBWduvrF62+5LROOyfCuhJzoHXWh+CAzFX0WELls3juzK
+exdqOt4WlqDEmodnGyLyS2jlzckRjkT7KQ+NF4w/2AetNTRxvU3xPhSmULq3712rVreXf88Veve
3pZWi3RrmvakKD4xo8747YmZYQmypkTC6SmstjW+7Rvgv3+HXjAtj6Rq+JOTMXQo1HiGJXPv9T8m
p9yPsqTts6hnH8tEz08Oc9MLAv02l/fY9X9vpl9B1J76+AIz1WvdxN7NHIHIl8/TEOAVW714ycwk
4B+FFoudOemCopyXdiwqM8dYyxf6rKmovu2l6vDaGGyYT+Cld6c5Ivpp3AP/p5QIoADxSTl2uzbx
8Ec2E/NzIKGWb7BEut+6qcastLLOdtOy0+iF/FprR38xuvIe95F1R0n87apxF7/XkC0hNm4erys4
oj9L3878fm9NfJiwMd03PBwekdnRPm3NMBz5Eo94B3ko2nTuQvT4Sjf6x7Jz4rQrSZKVN+JF46Pw
lkYj6gY+7V8n6C6qs6BhdBqqQWeAunwfCZ/avHZMh49dPOpv70BI0MfRF/05e3QppiWe6GmewHO4
W5A07DKzYiMeNt7h/eJxi41p4+YudN2Ue6CYPSgb2NdGEPeVT370pZtJc8YEICh029pDPytdIIGb
HuMg2q5YMNcf4eqNE1AUtsrqeRZHLvE7bRv0a+9A5BThIt5DsMGSsYUVBL0RriLWD8/bUmxz69fR
kbbKumoLVoyCopjd7mptglTPnfnj9qG5D6ppQzb6qm5aa6PXiMkm9ZQiKWSWLLUBafEtA3YwnACV
AC20ZkjL+h0qzGaw3okWWJeDHYZxvGrBiUv3dsTSuznD+kekhDgvhXtueFscWNssQe0oXsc45i9G
l766DIAVS9iLwXZ7a5FLrTMQCUmUCl+S9VQ7TYPctShwysTtAIscHZzZW77DpQWK+er6+wD63ykh
LnLTlobAt4cFYtIxbVW1L2US9cqWfwweVOslvtnNIJE7GS3rkm9Nj5bkyXA7L2PeU6SxNMZChBUr
LBD3GpFjTVqHNTaxWDRpq9upGVOA7rxpTYfeU0vCeUApCt6WPeqqot8Nk08BUoLSWQ5eiQPnUD4B
yrSuScDKEGufjZovzlHZogAUUg4nWUKhu4cqQAFTeprkUbDNXuqjxDY3rGVjny1YBR/bUZb61lZ1
kMZud2PRbK7fUiCGfe8HCp5lu/iNjOkhFkFEqxQOnZbfisjGy+9lAcLwydYeDBiWTHN8bqkl4M/7
MyKU93SlTaxvtFnq6KHjgPZ2CSDvy3RrV7pdsMaIraC6Iia3uvHi87DYwMuAemT+ox2URZIZLva3
Hq1EgRqRrj44YTP7CnBAtaayZhbdfdNUP6R7P8rZiIr4wJuh7RKNzKw98Vvavvg1SovMqRJs6ca4
PcgmjoKx8VHIQ57Z6vgaI7Nuy9qyD/ZLNQIWdb9W3C053wDFzgVggQ7X3EmX143YokxZNtbHtkTG
b7Z1rf4NG8pSHfuGVMML7s2G7BjAHZeUaeUvaYkXfk39wSJITfoTCiwChSR0tKBA1phxrmFZwGca
TSk8sx274XQW5tjCeLJkYIvt/ArQYvRmphaLT79VqsvbPvSaZO1hoi+sXdfg7E0Wra/A72aeIb1S
VMdp7JYhCwblwkRTgmtIudq/e0hAM0nldlXmwU7nP9IyEoOsE4Tm594p/YIXK+iyAcnad2Ji1Y72
s53aFJEyDU1WWKja0zIvkZ8KG5s+BeMvUgVMxt12gSNnEil+1OM/55q3fQrTBk7ePR/Xr4BSYuku
EVP0tvfc/ZkF219GTcycLnGFID7cGNEewbbbojTaKg8JDDXdr7B8yGKGZXbK+lVEoqhUb1S2v8cb
JHg2yHKIpbeEWdfUpX/DYJYPEvi98G8koBL65CF9acxd3G9DtjgByAw+0dYFA44EUsgJLx45y2Gs
2K8gmHGwCTBa/V422uJUUDPvVxUObDv0YbN6R65BazwCl+AeSh3WfWYM1fV7pD71k6ihWN5kWJVN
RkM98Dti6/JKutU7Q+u1/4wNQeSDRVbAiuCHOIXMEPUdAvGFPUthOS2GmZRBghxV9or1QjZFSUOD
/GIj1ms3zNGPDWVRmyjcTJU5UvLfbeTMfpW6H5ZjxEP6ZQQoQuSacNAJrTPzesUWtJdJG3ehyzay
dGHqocwoj2pqJERtZIlousk1etvHWgSwiKshgqM7nupE4C7So2IeCi2JjID1tqJVRG5WVuOJdYbX
fbGPBC8n5oc8vrK59LuiXeXgMll6tMsJg0yz8PrNFzgQ4bNxguggna52LOnIUisHRDOvNS0TjEDi
7aqcP04prIZ8z7cpnHfspo2ZHpH6vu5pvfurhDTTp03BJCtJFkHQFSWR5+0vup7iMsNeOkPRzwV5
fn8q72FMQtZ65TU9OaOfFv54LzVpgoKcz8mk/XI5YomDeFmpuOrTWNQ9JN2cEprAeRTWyV4GpDzU
29hHh2iKoRKwFhcuCapteZtMM83ZbBH9mc1Ti1yMiTWQ4ocGRde5rtTkZxzbz5JFoRrnW7y6bD7L
BRY+CCJ9kN0C7EqvkXCqTTkOlDi50ri872blq3P7HraaRCWUk+nU8unPPi5liD5G1F/EWBJUn27C
I2tC5RBSG2FglfoR35D4Ltv4bWHz1iYcZ7jmVJeyjfId77tJeaWje1BB5+fNvZvDPbO0L9brg4d6
gw5KeV41JwOxQYT2ifTR+0FQenhqNaokHH3BasJaI4j8go6f0RC61TukB0yGu75EXutNyQYg/Vii
PTRHrk3I3r+vAzYs9V4nVWneV2m7rCx4BvdxRBsFzPC6fqz8ZSKgOffve+fiDbO/FAHuzfzD92Za
uWS2fKhvrJukMokDDDo+IjUEzV2HGAh5DbAxm8dYLja8WNTf08NksHie1nm38WFpkGedDZaW2y0D
bfseUbZy+tL1fYlJy4bJPUOsDKq8n0rzJrzZ1074V/SdxrJouUeH8yAXbgTO6ma2VWIdE/znpKU2
d4QhMePkoEodL50NZw2bPcCqOC7FWzLYMSYnwuJpvgumwWt/UO2EuQ0Nm9DaalVj1K/ejmN3u0A2
YmAP2OT+XHqkmh9M3QTqCudnxU5IHwrNZRkpqNd5vfgmhJnFY+XvHaAgh0PtuC5vK3DcGjWoILw6
q2re+mMP5RCVCRwLq59PPZJikhVPBn1qUYScGW3YcMKUfKUXv9eAaacj8WqUePBL2GxoIiShAbFi
f6Mv0WDbBUZz7pMGRnmGzVtT87OmTWcfeC+AfpVCG/IUYD7j//FhgKCnwONoAswjXsc3KSDprpKo
7mr9tkKn7qGCYkPtbDoNER9PxFv9/Q3h12o+lb2a6V2724kcQDV291E3t6cJY5b1FmeEUH1naxeW
L/4YsPnFdxsk3Fh/vQUX3TK5o6HW7z3yahMVkn30k6FtveZORPPufnngNzKIckgL12hWxq0OTBpZ
uYQ3umzp9laPUS/PMxNwqKDDa9s4kbhXddEaLcXvYF5K8gVH6NIVK2rt9d4nnvC++BMV5XloTDVe
Yh3Uexatym8fDMIYcIiEphHwmGQK4TkRl2rHVmoT5MKaPeusv7sgFVOMzQ6Lu+ef5nLyG4PprC/C
LhEo41a0U0ARxKGDoS/KjzKwYXt0UFjzLFTKq7PWF335ZsLeotHBnN8M114NisYJWCKuh1o0nLGs
QVbVk5uAaL7ekdZHuPzeKxF/cT1F4pogtZq/eKwTeOwi34MgU4eqQrpxwHZ0TbH87ze96TrPobUX
jAazRFlX+AcBn8bLrEf8Lu8K2FpeBiCd+y+oTKnsE15hDT0jbK+aIdFo31cCOaIZGqZARYYsH/2S
9imAJ0v9UtUQiDS37VKOW4xOCx685x4vGnseq3Fj6Oj52L1ZGhnW+S+IEdsMy+QcBVgSo3A1sOD4
fo+upreOzXqoHd6Gb4E/2rWgUW1IilJucmevk3OFckgutzHqZTsnjLTNehbGCt2lTdhgqGwhxZsz
JghZjt607cEN5s9R8NVncb/4yWJKsj4iG7mam9ROyEW55d7wDl/EmD3cXmqLUtumTWkqjKnZBoz9
AeUhhzRlxhTsbqBhyS6KydjeE1ptFdRKwaQM1D4MeW9TsrZ9LYsY1U90gMlMzihRzDRXRdC0umqx
VxGNTofomjbo0NWuR3u79i6WCUpqpnO/IoOPP2ye4xx2twVP4nsTA1iEcOrzwMVzfzTceOivsmGW
KJJ6hHmo977oOuF8l1DZafqg7d5PN+sc+vyM8IllR6OgHVBFtHXcZHMZaHaGIJGNOdoK469yb5g4
o0Rt/CvgT9Nc1HvnKuzjyCw+l/2uhkxSaBqfyEQle9uawBMpyjCPHnvda37be9p5oItsdDvROKjR
JNGkiu8GtjC02mZvCXLGmMzIQNgRqWZzXex4DRBwj9k2Rs8N6dVR6mAd0oD6KoQVb6r1pfOD+RmC
C5wrywodj6xR0xAWG+bVZd5I2+FtbxacKyG54jbxqrDZH0rgwUkOmrfAyAIdjCFftpLFX2BNXcwp
2n2lf807R7+h5vDkJiVe0fmbD2sJLboqKOfHOsIh4GtESLg/KbIHpJArDs4noNAgx4AdowfvpOWs
QWXPZ8jsfReimYocCw+7/Bj7KZvWbX5G02lfrvC1MZKp1tdlEXKz3jbCuenEELk0HTW8lM0dGl3j
Xac3WefGBSQuJonstwIbnDdlfEVSC8Dku/DTaUIprBLbmdhm0Sj89Ve79GGdYyL8LkvBHGXGEU4E
4x80ouqqQBEzuwRGN9belDMWv6NqI0suXeUJ/9l1Xhw910Edn3i3oE+KpprMo0hCzeI2JvmtxDZS
pvXY6iirXBfAIufGvUJ/AJSzI4ZDXpsgv6tpr6MOMZlZOy/Eej0uDn1ErBkvoUXo+LOwWBxfEYCJ
w2vSRUIhZwOnpzrrNwbPpYoNfzUae3xeIojqcUHKCOqN2Kz2ARrzunv2Ix0849CCM4hTM3qZcckM
vdqhkeUfsIBc+VXEcv0xasRS5IuTtjksmDO9698xXbmZXRSiL72GQt6WC8rsmzoQYkKZUHbtVxc2
6HNw2kj6NbRy63kS11vJg8Ro5i0/arWJ7qhJX5ewofvKHjm6+n8WtjGseWSvpzKBdd+NGKFAoTom
UNaYuyVW42XBz9rEGrZBwwGm9r1tQ/TuDTLlHuXYYNSylsup3eboCgb38kDJYtkDtRQjARqsAr3Q
cAzqM7yx+4C2S8R+T7HaD2Jb4tvGF8H3EIflIljdVnCFph1yP9EWpgqt2jmeMDogiMQaAij1eWyn
W0wOkLWyjfVFwKFVhPh/2RzuIuunDfZka0Cs3BkUbG01soNtWIwuJXEPHfQF3xbOIigPvBY/CP3Q
VZnYoHG8NF/acoOrAt7W31w6daY9Rk59uX8r3bbmQFm1Ngn7uPzNFqG/axfWhRcNMw4kdi88pelt
qNBmSXbsvJdaxGzGbKgJWIF4pPXG4z47tS1F+tM2cODvYHRNZRyXP3A7ve9VGTclujRAr9sW6dKO
7hDMqJ6MfwLVAg8c7Ev71V/m5q4zozv4UYgjlep44wqPjmuFjUH2NJWiw8SNSyBaIXPmWx5HgX+G
Rjs4+XTVR6pZf1DhYGBxDJrXfthtoW085JXGxyQV3L0a3WHOKgyz3H7ytkbUKVrIPpI/ZX1tJjPf
xrSrjlW7oNWC5L4htx0bMo7KRSZk2cGQ7hscB5Zx8u6CvvYvPvwDt2h/knyj702yeSdPfG50jm1F
3DSUEDS8Khb/qpoQB9dg2PyCkKYswHIJn6Jd67u6DxEjSWmUNczVUcJnu5/HiLhcGxPnQOe1yN+U
AUvntg2rxB8Ycnu72Y+xvK5bjRyEmHHQNqbqsHUNHGkrnp23Sc4wFGq042Ic05IYIYl5JymagqUT
jzgkB6+qkjrOsCQYk8YhJ/eBp4RIyNpHP7WHVDKMnlec6jZjTDLWTiQ4T7SgPcWrymqIh57mePRX
+Cdo98Nj3nbB/KD8HlcuOFW76O8bpLMt+YDQxKwe5j0bK5DXXej5F0Da2j9Uvs+yOtxn11vsmgKF
M46dAVtP6PFTKKosWhGY2jJE3Cf9Ine0pHqktyONyCxXbN6AOhJB5bEic/SFG5/esEZP8FsbuaUR
WQV5B2SiD9nWAeSsBsZEOB8Dm61gNN2OKoq+b2LrL2WFMZqqm+hMvY10SYki/baEyC/fkJR2ljtS
kpFYihmsQdhZWndaXlYakW9oyePQOXaR/CWMrNKY+Vs249Rx4wky3QucWF4V7xBv7yHjgcGEo5nZ
srAi7+YmdPt40iCq/7YGCHFNtnZC6cIZIvA9P1JfK69j116LekhGFa63ZRRtJzW0K2YL2PIfSka8
J5/ZaCpE2WFyipj+AeMcY+cjem/vzVbaoZSZuvEyoQ47zk1tr2vIugdbBRrdYExJCUXske31hc8Q
1y/YCw4BcQEkh3q/8fYd2iV0eWmAp7AyGhVwxyq08A0pKhFUazKClZI2W9/cTGJcinVyr3KCbthH
MwanhV6cQtiz7/dd/pDb6iAxU8jvrobg4Fl442sr1hRihDlfMM87+DFf0h776221Gox9d+95xtfk
NU4qPohRbzuK7pcO0qFUwwgMP2HZFCTYQVyFUyUZxRQeEZeI0bZnABH21dYdBhONhYEJ9rqstkFT
ZSrPJHDsjytb7wpr7HutO4b2bbOzf17aysf4Xvh5XO/qMC4rfU9lWe43Ua3XMIopejoNFybxu6rN
wsAnCU6eLJuiprt1URc+DxrzbThzxiPa3/ERIaLjfdju7hR7scZZbW9QDMXzU6cAhx3lionRrtX2
O2LxUsTQp6ebaG3a4nSaRgvIFwGL4TofpXf01qFP/Cgm2GJ9hSbY1v0h3fIkAFmHi550hUK3/os0
m0gGiY5ugoWwxNAc3VQ6ykeKjbbwKabpyR4poq9o4A2grPhVpy4toqSCe2zdY18gw/R1wplYbhni
8NR84GOj8UevewWDb1IvikuWo5IK6MmhdRe+Bn4F7LsM/W25+jV33qsz3tYVcxWuA8GstXTysYtm
V14Y6Ek438NUK9fTivV+NhlmgpsPEmyHFlS2txBYonEqeWSbBH7vFuHPUSDrX6JHefkdAbDrlo+B
ALcecV0bbpHQUC5o9CYOY7SggYGiHQTQWxxknL7gGjQ03yfgWTkkGSXW4GScopncCIecv6+coZN0
3pznUOEPaxvo4za0qnoIPS6rP6Cnw4foh+0I2taMyZT5iVOTmVhCtrFb8YRrBGeu8zCQJVESQS9f
IbUw4aGEnGQ/UdjwoxuFrIkKm/80sfpSRqWovuz+xvvfkVpk85vHa2d0QmK8ZX9avrIGVbwFwaWI
1zGkmZt3n4FgQUEqscPWdxX0A2ttjqGIg/HYVlVfI6oQrcgq7TQW9S4FG3rajytOMs2D2kvrDl3s
2xa6AKrKm/H/mDuPHcmRLku/SqPWzWpq0ejqBelahYfOjA2RIZKaRq2efj5nZP1RGSgx3ZjFAAnC
STPSmUG6md1zzzk3CIvwK566lf7SQ2ctJMDpVPg3eR3BA3PzPLV1QrCwt6RLsJ1YLxlZgKHdsJQa
G6hGMk7dV7I+kEMDaZYHsakpAVCA4qV++ySpQ5MceVeTcjNRHGCEuV6QjDRAV51Xp9Dwwc1ylfc5
o25D4GmGkcsPpVRn5P9GZWwlTBHEkHwDwyqZDKhshJt9aeHMvlH1smy2ChN5ce8MFdVxd6msE3DW
aVvkW54AxVwWSiwNmkCVJET5ioFdne0Gn0Vm5ErESuWjluaZdTCEIk0PWFYq1VEVQ5MueTF4rB5s
Ud5+22EnXwid0GsR4zDQ70x5iPV7USmMTG4SGKnyJjtTFd3zSxTdLeKxS1XxwDeNaqdiyQH7wKSM
F6i0PTrWV6lj6nrCOFjP7vBVGRUm1krU7YMtA03DXwHzXEoWb/VZETgNXxtaVBeZywLfHwEJ5LxJ
j4S0pbQX+FONpylw0vFgDUVa4o1nt0VTX0JWqv5oqdwGD+rk5/Uy9+UkZ4DvJPWsk6ARlkvOU7P2
WOuMxarX8KJfhYJSs4zPRWK2x9I0hJG6rHMniYVJ6ifRNq4bc3zpOnBd1udWPSh3Uh2IdhPqvQVF
mXybOa2oPx/4m1HPLWBQEu6Tco/VopPDOzH0ZCdCbejICbdNf+/YcpoVnuSYcpBvs7pntRglo9Ps
/EizNFebDCxDQiKP4pr0TAEYWtqZr5HlM0hOlACLSZyryxptWG2c0lbunf7Io4N0t6pD3Mb1lWFF
6fAoZSPGI26oNJpoV4BRHfiFmEwleQrDOo3h0XYBv8149IPginV13Y8QTTSTNY6egP9ZUMSEM5pL
p5oCfqsGCAshJ2QKUUB6CYsYbyqgp9a+Sh0HUH0Lja4gWTBpsVXVi6BzWnl0SbbbbbzsLb2173Az
yTJQiUpvk4dCgsl0Bkupyuu4in37DdDY6W6NJNKM+1DhB3JXjG2i3NgyAT6/5xBTsmcc2v1hgKOZ
1UBcGGQMtraQDbOx933RDcEhCRPbPCj6FJXXctHin5mKIeyXaVqnJWl5WfZlL8mLtt6PkT3GR0uF
fnLtG0U/PI5tEcbkf2udFHeb2WSU6wZ3gsyQre5uShGHeRcCt3EIQ32SX23lolfZANUnFgl+f6wg
daQSPC9bbYtNqUWGvlIpzNs/O3Wvx6SmHF/fl37SQfootNrouy1UlcBhEDZlw3cbKj8pQKckpSuv
Kupg8KqUABgAb4JPtoN4obfHkaJbeXCVIzVJDrVRtfZDWQG+uPqQjWJZtk3TL/EozfNlnozyAT6E
fBOnISQZp4L4tYgUaXjKpAa+0dCDvi/znojJl6bgViPjToGwMSNX7EQ3UsBYAwKrqj0ZnFwhGIQ7
mO8vGMlWBy4b8Yxt9WTd856XbtsgYNyBhGnpflRtYJumKzUBpOqrzcIce8iFg1pIAOJpYBhMEYBj
50rFW+fkAPs75yIDn+g8vaZgRHBFAGVV2QFfRnOkdFghj5PsUWDMlO7VPhiei5T3zPTCBp7dSSLP
AJdm6lKxgB/V+65kRcRT6uU9Tb2OMlsHW4QT8UVKYE+h4ViGgmJSesGTHf6PhBa5+dqlTiBfA3Xq
4SqF0PXopBhxXAWknwXxrVP0C9gbOVy/amSpSK0oVSX/6KtQQFyBWrhgqDQihfErHXrryTHCZLon
bQf2W4+IwPTR6bu7QNGKJypnirMTONwTUY3Vn+LJyu2Nho4vOsEqtRKvy7md9aQxo6+T2CqNQ2Ly
/3EJkWvzJswVaXT9bKrljc4MQ34sqolngrTvvxSS7qfHpPSVxyol2PSCuJZKN1b9Vr1SCKzSQ1mF
en4WsmbFa1wrKqgYGVyFk++Emu9VdSSK14SKJADJA8ZeG1FGCerrsiQGItdcpGurCQzzLA2QSz2j
tHqYTeSWRLEQBpVavCYzMqxlWMAzCCeGeasXlvyVFH8WA88Upu+mfdLiQichA3LbPFCiRWWUPhGG
OY23ui1K4U2WNiWeD+pnuiNvqbwdHd94jC0dw7dQl4A8JZQB0spgMMe3tVS6L7lVgziFBWQjyzXr
MUwSt85iQ123YhD9bYJLZuASeWJ2rzNvSqsQobx1beR2KK1ZoPJ7jYbY75ZTpEXP0zQMxRJU25dd
A3MFeZOnTTG9MGzFvmfq/I+XVROCEmDaq6jLIKEo99EXNcelscy+mmNTJ0vf4HeTyhnUCGjHMlRI
spFwFcO6nTyZXIyzZNoYrAUFNdrvpl82+pGnlhB4xHH4qqcKNTzgDgalF5tGonp91Y25x/DmA4hk
oH4eAXYV70bHaK3vQ1+q+9YMLeaVPCJjAhV7NK/tjtFwUeq9Gi5s0jHd3hjMIVjUArhpKcZI3+tU
gCK1moiJ2bGsL2tuTTYFvBg1KW0vzaes54ZB8LeWkpqDaxFP1XdMPGq8CCsz1a+KCh6Sl7IqIt+d
cYIMYabW7qaaSMrL1KwPNoaQ5Gc7FfVX5gJNWekpXE0Pt/w2WWpNUOzbAd7vQjTSkHqkbpwrCHSZ
5PbKFL+1hSUyNwmL0TlPUBlfKf9H2GOZNfa9XmMIWLNyZlOJKHRw5L0RXS1DowPxkW+0DIsCgFmj
hHOrVDLFedMex7dDq5qjjDKB4W+pT353Wa83ir6IIqd+YsaJ4xUIsg6xzpTU13CgYCOU0L4243Xb
AMV7GHw56b6iugtmRz3ShkUQtJK6zPp+qqieMVZ73HU6sVUCaXyucp1lwDiWxGKE4FN4xRifBjuh
hExtvaJm1gKWQtyysCJBz/ti5cOVBFfQ9jIpgSdHfeHu6BAymdmiCuNqegqtRL+mDED4ZgYDQJtb
IuTLPAUBV/OtJVdqX3wlKdM3UHENfWjbwVijBFBQ3XWJI5s7H+CddNmUSV4V11YHE8bWzFu0n6Qg
hTaGOcUcS3sqhq/SwLzkSo7w69ENzKj2D0NRl8XDUKIPtVkta06/VDLQ5IGglawv+e4GqDt2DSZj
Uva6z0I4d+GSt+gye7kVpbPMB90Mv9ZGO6LDEopQohIbNoZnsJUAwptPqUerk5RFpYVJNy7+HTd2
h9S1Za9hyKceU8QEGVa14K8E1O4um/Iu1ygTZIxte92MkrzMwoiUdS0ZS6rkwK9nqQMfSSrO/Vg8
yYPdrEjMtDdyYjp7cN3ua++rzjntZSVx5akDxUnkZBkUprIqS3XcQATKr6cUf+WuhvsuW4rsxpJj
eLE9Auo2pDngqkmHFoLKtVk1hifVkGWiOCNtL4pWowpHccFvhb4BjCoeUKEXt12XdYswaK19ycpG
c1NYEyC9gB9pP/Rg4VH1AL2qpYpQX1NP0Mw2Wlf49/oUBCtbVnLowProdkQtblMZoB1CD3eTxWJD
CQrxkMpO+RhIyeCWeqAU5NfECF1XAycVWuKlnSJ5gw2uZhmh6dV+UsGJHo4TohqXkHha+AB+Z70d
hrsSNieej5G/+fdqstPCz7V0A4VNpxJy4AeaW1alAbvTiRlZ/l7mMlsY/pnw5JM8zGThnYm8TpfN
Ktig6ts4K/VBXqqmpy/VNYt0V3cRZK6TRef5e3Vvb5D1LfWXwmNIwnj7H+7jrwRTn0RkRqp1AzmR
dOkHX2SbNzbcd/D4/v4/+VcCRuOTjkxQVsLxI8taKQyMSxPCKSVCRQTHk+LGbkhS7hGuq7K1lbJd
ssxL3CJHa9xjWSlcCzrypkmgfBFB/fM9Xb77T/7wn72aKZhCBfURJaDTV2q9ShtbD8+CGR3cVSXm
cgGkJ2ODNTx+wl0TWK0HpSF0PJLAov2Hv8xfqJw+O5oHw9QMkVRZK2JKakdHoTkcLR+yNwsofQOz
1LS3f/8M/uIBf/Y1r8p6rHVNM1cToJ51i41mnC2UDJrCJokE6dO//5q/UMZ9tqkmyV46Wa8aKxIK
KkwhJV+WZDb/l/+Jy3/uD6KwojK6GkdKY9VZGYwFBSggyFyr+KciA3/1R/okOmvKoMyKwMe/CEzC
RSGz9Z34hOHsP/nF/dWf55PMrEH8CdXRNFa2Xi7RgMKtRlb9Dy/TX13801DiD+RWDYL9VQBRwLWr
jhEyBLL93z3ZTyOEmhQavF3+NuqUma7VAI/Wk7j9+4v/hSBc/zRAmJWS9aj+eW1CUNvXOo8uizNz
xIKVrAHal6JFNA5m1RjF6e+/8i/+Wp99qkM7ACyjLtQKwNh41MuqPsUKKde/v7pyeaJ/Mrx8dqm2
4lEzuzHQV23sl9aylktHeNTBMpJXM8tZGfmlHTSQH4tavSJxN8VflXqS/YWpxlqwD/W4CO50bita
kI3speD9Mf7Hy/CfwZs4v99C/d//xf6LKMYqCsjm/rz733ci499/Xc75V59PXdZv4vQte6s/d/rp
HK7743sX35pvP+0s8yZqxuv2rRpv3uo2bebrc4eXnv+3jf/2Nl/lbizefvvlhfx5c7laANX4lx9N
29fffrmUQ/qPP17+R9vl/n/7ZVW95S/hv63b6Fv+7fNpb9/q5rdfJEP51VR0C5xTNy3L0nTelf7t
vUn/1ZRVldoZlu7I6tyUC+Kh334xfrUskwSmbHMKDPyLM0Mt2kuT+quiyI5GBVHKZWgqgcsvv9/g
T0/o44n9W95mZ+Q5Tf3bL+ZcovjjZWKFqhvE8YqK+4PGvXz2K4OTZIHDIODzB1V7I2LLFxUVV3ax
ZctHEsTlWzr6HetTNDNEp2oZ7s1UBirEp37f15F/WZULL2ybjuAph0noTNQjoSDC97yN7G1TDsYa
llCw0OqhOHaaFL40Zlhuw6ztj4HT9cthHPEW6pmPF0Pdhd+6aczOwaTL+wZwewWRyznrVGxb6kCf
+9Qns9RMpSBPk4pkC2dX2weqXIH6UK1HalMCjawyX0qprVeOMWmrkJwp5KVUWbeBgi8xpOq9RkC+
ysygp2C2I53L4JLGHobkTtNEvoscyXrWkfV/dRpJO1CScjr1eRUeRcIatQvt57zFv5HKDPJWMqD8
c7XweuoV6Umz/QCdxjBusinWN3XkOPuoa5tt06Yg0KReV1NUqyarZLg3Hlyr9JR3hnnEqWw82bmT
rWvJRoNArQGvSjTZKxydONiwpk1p9iysgzzYT0asPwphGHdUss/SFV6eKNpA+qTrLqzsNa6D6Lgg
dzcHmxBaxxgqUXYM5far1Gk9zivx+OBQpGxrk/GB3d1TX8esxVYSRbdr4Ktt4NLC6Q2w+YNv0Bov
EO2Ag9pBMXd9TaIPZlBSXtk9DwrpCly70DKGRVarw66Mq3IFxyQ/tN1kojeSm9wTYTAtAhxnSBz3
8UEN8REDMrIxvsW3lQSdco0VVLP2u1bcqe0YnHzDQQVu54CUsQrUsMmKLlJdQbG4PRVno3qrltN4
slKSyFC0my8EhukC8ZgMd4L8S5e1ycrONNDHUSm6FbSydEUKwA+xs+rt50SrhnMMx2sXilAs2imY
vAiiG+95q2sPmKKYB10u1e96IsW22xJDL+3Bn0iPNfCzRpgkq54AbCM1oSXtYrUmV+V2mRXdQVdX
Jm9oMTF0cxFYhPl95jzkaNrvYTEaIHtqdk/kkOx6MfnH0e+lnVqHN+iX9U3VKpZ9rWFEB6si01rd
HcNuQIcaE6gekxrQmMAlmao1lkDplT0p43XTqelOV+3yNZNDx8S0GKr3JjJGjWROHF5oWri4n/EH
zB+iZBjeKHk83ttCwB72E0Oc1MoX93DRMwupZiES8u9V6fmUXgAGGMpq9C5ozb0hT6InA9j7xtqH
T3ZlaqXSrHJ+gg5YsmYni6q+aK+h60IhU/sFT1+GI2aRTmlTUreqXojBHUv/YTJ869gMgFx+TIGy
DB1J2+f1k9UNypewllI3wb6a2xfmDprTd0tTrx0zqF4k2wES4y+zS+reWHa9wFYRnuAShzKKwAm7
lLetP0wLxcm0K9tQdZjqhbnlwssi65sFdCF93eqdWJi8paYzyiepbRzPJlF7pckBngdVfp60/IiW
74qHvE6t/FI4EPooZWMnctNBsoWrFGM0YRpLhFmTG/Yl/GSSj01coXYMS8MFcGq9uFOLs4Jd3kIK
epXbcW4SgaHKoFjG0YbCStGHqpDURdYYuekmWVEvVc2xvagU98B5V3Ip3qbRMFBZJtdVlNyWkf0I
HBnt6hbKWdoEzs7KJlixDBVLSWoKT4U9kjlD/yZFYM3CyHeTnWymQPmmyYZxhM9ULSPhd6sqTSMi
8Sk7lKltLR1iJTcARCLjFtYrCSUUXKUo9lTsjjcoRK4giARrFCDynl+BabiD2ZKHUcIoOnbMYa5k
dPq5CfrHi+JrqyuSvKtAjq6QMCQoi/3BJJFSH0Yp/haRF/eEXjeINTDqqNBZn8p64FcYVtZRNpMt
/IZTjmHnNrUQYMVwBr0Boue6D6zC60fjwRrRe+QDUE5b1lB0UsVY6KaZADA58RI9rLwkW6iudVnx
XXOo34QIwZ9luTnrPrW/BnI7HgVCp+0UiUViFQlEwCZbpp0afO/MmMeaDcI8TdF0k7bKXVqIF1IH
1zmQmSeqJMBterqKqzpboZlNEBr2L3Ii3XciMW6LqesZtM1og5pkwGVyGI2vsD6tYuFo3bivIlu+
tiT4S3qZXzMuTbsgaqt9EQXOkizRsO5tKz3x6vASIWtbQA0OXn3dMddTnaBhAkhEsFnFjg+sWxYF
xUtkcrN5WeE4iwNdWHgDUO0545mDODvMPGtT6SzT68j2LmoEgDco4cB8GfC6FSNe36yMSIJZhr53
2pIbzL+TRuaBlkTKAO9jdt3VZo+LfzNdkBESDkJvfWkZlCZZ+hqE+VsmqvAm4Ru+VplpX6OKAkk2
StXub8CwxqeyBPbb9RAcgh0M94oCoOoYBXCFTO2us8fqgdVaAxcplHyGsMqfqoVsMf16JbWJti2I
m+HajAqPWAK0FsmdDG2XDGup9GTcKOXFwMILKK8jX7HEOjKI4QpLwanAZHhN5VTt0EgQDzyTVTBi
J9JMwnWaVM8QZ5TZRoag8LUry3AFJ9nIFyyc8NRMoFJeXClwcu3rNPhSaQWEybLVWuoY8z4e+VHK
r7LRZWccLZUnqXP07xR9idYtpsz3TaA4t5DqUcVgl1+5xaCXe5QLcU7UFrZPtjqMD3ppEynCjlVA
AlOFO8mLQ2tGyInGPN9VvZ1iDILgzln5ucP816fpTdnrxavm1/rjNObjvriwsV3A84oa5vBFjxIY
5W6SGlIgUttGe3iFxdUIaH5oegDdGmXqDu5+iptZbgGsZRcxmKUkX0YnbrZdKQAogqZ9UyG+L+EF
yGs16PVF2Q0wg6iRtGVNVC9CiyyzqYcaYtRioig4EgFQQ9JLbR4ddKUcz1MLPRHuWKa7YHLKRho6
cZfYTX9o4dis8kaOdro0dYRmGRwzaPibuLYBPu0g3vJklOdOt0zkd6mkXstkl7dK1Ez7LAychTIO
vvAkC9EMqhKE7MyvnmHZ9bXZN9E5zkoUR2OXoO2XJhRIk6Eeh2RCg0U5h2uF/PR1IFFufIxrf9Og
kr6zJSV7ClKNkdP3xz28aDRIAx4Uai7rS3NKmoVh6BYsBqoRDRhMLTGtIPE0iKnfF9KAo0RP4gS3
g6wHDtbzXr5BP+8cNRLBXtaXZDCnxEg3WiCbd5gDRHhemdOzidvbcejVCxMtK/AxgwCCOWYeSdfk
x6CQmFVwoF5Ns2nqcbgipVQtVUVPv3XIXb5C9tRYug2Nqyto1TxWyjre1k14UrI2uHFqfTih5hE7
BOvTluqNiuqlVA88JCIEnBWqmL6T1JPOld0KZpBKRmkMvWWCyEiio5rWIWjoKZZ68z1Q/x+Fj8fo
Ba6D+N58Dg5/iievirf8tqne3prjt+Jzz/8Pw8gLEPDXYaRH9Pj6U/x46f97/Kj+asLKt2Ts1TUV
0RxNP+JHRScq/BEw2tqvio5+Qycw1Pl0qfL5I2DUiUAtU2NWN81Lg/E/iRcVePQ/oQ+6hV6ceFQh
bsTnSeGmfgbMMnCBIicce5SkrncjgLM6iu7VKtfY/GHn9xalM9V7dhJNCe/lS7dq/NFtIJ4AfCux
3UnFmazoolbxPfAqFUaYD7FjnZVDeAsTM59b5z2jdMJbsh9/7JHU3XuPuXHu1msjkgRTjd6vMX+D
yDQ44CskhNZ+6EZ7X/hF2q4QLP7+MSyDdaRhFpJll3jKtgfL66RLbrXzyUCgQHK7WG1Tj5VT7Bkd
JL9m3u+kU1w6NSKlvtprhtAWJNSYH1EAPPaF76xJqlVLzQqKx4jVlafAG9rNrVhZ3OBcpiwhdRte
Tmx5awkn8yijk26DTLFuCxDJLc4/qN0vraiE/RupPc5t8xFHMOwUIux3SB7sWzvi+1SSS17WWOnV
GMPnq6Ry1wai2mEjiXHI+75i/cnHuamCa7GbP40R2iR33n//2F+u4sxXmT/OV01sv/QgLjiLrpeY
QMtJBisQ+hkxs34eE7k/FeQ9487RzvMmy6AClLoFCUWIQxGlztYImNshwVFnXYz1qtF8xmUkbwtj
zId74fRYpkA1euqr9q4YQueNOMpLGmY5q9CDtdJ2V5EZ1NdWpVTXdR3UB7karuY9xpz6OrfUaj4U
/KsX0qP6oHHip0P/OhExuXYgxmxOipV3SzT/2UHgtHEcdUxx66nvvihtcjSJ518TU7qJmyF7/OjK
kic+5mnvoNz1uy+BFh1zK7VeUajexLmdnDR1OhddVh/N3oZ/ZmTmukqbb/Pex/Fa5KArMPT6i0B0
bpRRhA5ufjl17qenw3fyl9V6gP+Etxe46mLoCH8RfQjPvEiLL3q2o1Zgn9NPavfcQL2ro6p5EiY/
QzLg7S7PsujGiZF3hEbePaO3/SLlubhLNcvfsDa3iBMa51EUynru8HHtDqOuo4la6++vXcIrh9Af
5auJWQBuqJV7nY5gs7WT6TDiHwFAICnPZu9JzGjPTD/mYop7Z29npnOVJPBXcMeJTsxyFwJooO6y
qVB3yWUzf5qPzZtuLA1onn/SZ0iTdjtV/RVEMnXJEsu4TcMxPJW9cd3XgXk7H6ob5brCb+ckxbJx
KyupumwiXV3Ou6x1w5MzWNdYLBi3orgsZ03/ZCOHbl1oCl45puoOXyoWi20UKYdBq5SDFXXTe3MG
n2z3vjs3KxgIm6vLiXPLfOy9+f0a+NXXF2l/8AxFZTFxb0+GI3eLrlEaDJ+c6VD1PiVjWqX/Wihi
XVdS9Cr5sGcNMbS3cWr4a1wdpg0ysPamteEvzV1+vppcS82xDmSKgSaUEQlao/taO9RHLjs4dVpI
Reyu3kxc6Fly4tFrbcMnkozHk2mgOazQzT7HNmm+NhweoqIi85kZw9qZkJBg632sYQ0cRk0+lVkD
+txVk3JM/AiaWCCuYxuNJ2FocKVnCvT96sehWMvrswkv79I+RA3jWdtvYig0EAdKxdgXTm7u50/z
hmqB0JACSGtYnBp/aJh3Dcd6UcOoX0dWg4NZm+WLONdIW0maddQuGxTQiPLm/eOEVv8495ybPjrN
J/rJmBEWRPaPc+aORp7v67J5JFp34fEWz7EhcARJTfsqTG1j248YKeEiod/C0kW6acKuSjvzvW8g
kj/2jUylXrWAbHkodpAqh+O8YQAejvEwJqM7akOA/Ejs5mNzK5m34RjOrV1OgDX2oI6Xc6MxS0c3
oxw4qe9Liz8U7y0YV+90Ge60UY+ItPHQ3Pn4Tk/e/DGl5qaynJvmDdEtoNZ7V51KgHOnj+Y/dH/v
GUjIcOoW3VbWDs1NJ6fNDUynnOx52uzm3US0MdYusjfvzZsKw441uTgTdiG1fXj7JE8LIxMPQObV
1Fbtr6mKuwYFKoA4kzy669LmiP4v+Yr3TUYwsGSkjXawfOv72Cr2qCXMJ521+sK/4L+TEmm3alPe
zseR8lrovtr+0ARdfNOU8otx6S+jofMsWzKPvt2PZzHkBVT2wXzqe1LN4ZTlV0Nsx1cZIywRnXVT
5GJrQ8U4GFJQbGH07km9+Af/csgSsn/42J0/zceAokwnq997zWfP/efNR6/SHG8SuM2b+bgjKm2P
pHLpSPqAlV8VPeMusSHwF49Ra45rQx/8tSk744MV+rsoq8BMtLVJVYXsJX70S8ffU2gnHph1iJE7
RQE3IosYkLt6UgUwvpF+UyEzreJIJ9DqzOwhKautWosMaVd4iz3l0Ur6l7zOuRHYQECXIj04Q/cV
6oxx01w2wZiW3ogp0Qp8a2EUpYntmhRKSEt0/30TAFZW7rwfSnW8zMrZWeb35s8do7m7WY6oavTy
JQ7Nye3UKcF8W84x6cCOl9+2bUIBKIVPRDvmZwpJd2YYYdJ/6Y3T6O+9py5T15ISoHUqQngm2pVx
isZQnLgJx0tYsizmXcWqxKm2x5AlCATjzy3TpXnuU/nQR7u4Qtd1WQJmBcHyp2vlhX8J/C6n4Pv1
41rvBxn2NbyDB2frI/Q1Oyt9oVqR5RrDOJ27SjF2WY4RmmZrwVdGxVXTl9l7D98ysn3ii0M5VM0N
YiXwkVgK8EyQ6huEutI15lFaDqYAetC3m6zsI0wpaPyzE8bLCbHiMUWQA0LDkplDc8ghxh8mSJcr
NF2xO+/ODfMGAm97+Og3f0ovZ0CEi1iAWBqr8d+vMjd87PaQeBp33lcMsUc252w+rvfRbz6tUdtl
3yHbqgz5bBd2vyd44slbl1KNmgi0RRvKw9m2RgNKEmNKNU3IHJHWb5wM0avhJ1+A+7uzImVIZewe
kMexHjM9kXdmU6O5ufSyS6NaFFRA2c6tUdjsqR+h30D9Vq8lZzrruKc9YAuU7Q34i/tS6X9siq55
VZSkWbUiNt+PY3HIZDX3wz8Bvdbcmxs29r1evlLRrlnJo3+bqS20PJSG7XbuMU2FTworFD+6zJeB
cNFt4nLaIyLE2dHSnooo1/dhq5iHcKJiElrZyjxMKcj70IfgpUGGczzCgOc4YjKfWwdtwN2oL56g
afw49/1y763zGa2wwWy1eA2Rqd8peIFuOyUCK2Vv3vRONLx/ijPzb46Fl9a5y0TsgoktY9AC4Vnv
zgcFv/oMt9CSpvfPibCws6rMTdxZ0wEBpnygrM2DqQb6et77OK5eGj8dqwITVnvUwZy8tM6dO739
8enTMXPECtewYnX5qeHjOz4uIMgDYa2gAcRervzpy8cGZX9SqeRG44rJLo2fZJIAnqFO6TFrZXy5
FOe+hPr8NJZmt0iMztoha9bPRUqCz7JSPAb1ZwVXgJBl6Y/dwkB2TkXfqr5Sfz+GyTjmSjA76yu0
3u+n/dmxZArqq+ZyaoLTrScRuq9MC05cggPL++9krADmSpX/Ddr7nV362PY2mTSc66K/s+Q02M8/
p3kzn1p15Y9T52O+pMsHCmrt5pNE2Rjr5GI0JAhKl7GNG05hddrjpA8Rg6xun2y/LR7a+kt1OWxL
mYYokiyCWUXa48dJ866qUv33p5M4D5NdZZcEU1G4og7Kva3kYQRKqb8OOCWvAvyZfm8ZxnI/95k3
LZIb13SaYWH/3PB+mcux95Ml6hvvw47N+8m6UyybDNM0DRmkV+iJsRF9bdzlCoI7p8nlZRiTiMWn
adzqmo6n12W3iELtaAX217kviiPlpkp9d9577zAay4tL1vX7xXoZnZDOn2Pe/X/xVS1eWnajEHLm
0vumDMcfn8ANTrj/UBH249C/umlSWS/wgo4XH6fOn+bORsJ6E8fa/Uej0aKAd+f9qIjfL/zR+nEq
ErJs8ArcM5YUvZcuPh6tfgom4RysKmKkNrRTm11okfPHCY83rxcB5gmXfu+nJEjQD5KDYuxybO43
b/DHpkvEYijJUG98augwQPn4jrmvH3HCp++ZG4KmeQrUJj5pjmW5dWEMh/eXVf2OiCp6kMowvrI6
nEHmt7SS7QEeroZh6+WVZjL5s5OCMu63IujfqoGVbEQdqDsFx8gjdP3HCBLa3WDV3R2KpxaLuPcd
XEue20xLj3MTi3exQPlorOddFVAMKR7Xem/t2vdrzXvzBblWGuvx3fxdWdI9d5AwFWxs1v70fyg7
r+XGja5dXxGqkMMpSYkUJSrNyDOeE5Qjcs64+v1gQRZo2f6/2iddWLFBiQHdvdb7lpV11rhtekiG
s+twynqwgBjVla8dYB1gTQ7NHSBSydsA0O8NHXLpMaOo+K03gSm2rKmkpFKL3xzWeKd+aMy9iKrb
9fdaHE47EZXQoek2775JaGXq/Qu7ircisaMfvI234icTcYhII3hdXGo7ohR3oCWEwoOpVbWX0C20
F7AE7QcAqx45TNZeRA9WRHgGnpBe3A83vgzUo0uHxF50nGsPl3ymSGUq3AM9r84NhCqsP5ZHn0nX
78sy8y6i6tqifABl/SexySBBdE47NyLyHm9ew9q8j+Dcukzd4F0izlMGD6woEHD7XGNNbwfRvgRr
6k1E7iS8Fl3OH5pM19/8WPsfRWeU/vxjZ9bRbN30XNOkj85wPu3M1hzD2Gk81D9F9KzcmGAZ8/Pf
fa/NaDwVOeiUBSXZP8qld8lwuu++Yg8nS6tAkVWTmY7Eftd9+G/6v/tXS54+KKYf9FN99pf8H/NK
fg8km9V/ye+UTgIEkDreFVmdP4RxSQuSHRTfyxyYpyH1xrskm/Pv4IkeYxC+vmZ2ND4B2gIIz6IH
bne6jbOE6tklSp/LXxzQOJ770i6+AKZyHhc1LfH+yZx444qoWLQvjkPpsUwsum9efZLgMJx4/ArG
mu8LUnOWVx94wFchmtTcMw9eykWGiha++6RJD5tKUTmS3Ik8TLQPguZ9EunKoPOPAG63LfddYryn
0rNR21vLAVoAPjhERXN5mmn1/Wap7NTU4KM+shmXf2OxC7bmPL6ldmM/91r5KmpKiBvOp3JjryRT
/i1LoWeI3GA+Sg62fwEOB/PzItY6SQ6J+XtS99q9OXG2s6taN3+UgcJ1pcgetVlN1CPwEovg0PLy
GBlZRVfTLjL89NGZU/ra/y2g7NiNqmrzz7zpW4XuSDAV7EFtISZLO2VX0Zh0KpYyrVQDJy/MLIcH
dT+46HV7J6q4c/ELwIZtE3j3VnHqinQ31CoL7gnoK3pAnWfxlvxlb7c3m26bQ9KLXwCk6CXql9Iy
ZhSVBCzzRNRmPa63t84zDO/3Is4OUK17agQf4wVorPTqB5BD64d8uaJPjmYEkVN7osAh5gjktCCS
bT5biOhW5480XZhEJ4C01oCrfJtfbmXp2e0ByAqL2d3rTT0cVN/igUUry/tABSeS5nt6f2TIzen9
qu8zLFfy4rO6S6S4m0uOkdo8T+nN0ye9eMwsQQ5Xh1jvpYbXpYWaVJpvpYWm41oOHxWLx2HXsq1/
0FFGFuBz3gj6T6N6tgeSRxH/as21w2M9xwByMhAtTSfQXfDL9nE04JWad56U8adNJVel/ofHO+hp
U9vwUwAgs2S0PLayzId6rK0v8Uzrh1kk+SGg2+8LqD/uM1V4B3se0noPgjC1OeBO3HPC9e/Orece
THFOvaWQ58M5z+/MrqbSLQLFrxym+kWGCJqzM7+Z7zp2YuuX2myTM8Wr9O8t4iediGKQWPGTVP+m
22JljqEIqxsrL8JDl+v2vRZS3bbsUxaycUn3g0MzLLJLT+re5oBkQadxLvOUmvNh9Jo15Mp7wVqe
d+LuwYx8w26aMXOeT6K/zyC518BPM6wpRKkvm6gSR5q9hNC584P+yl+NWDGdQ5s3D20fsmvv+Maj
DBx7m4/0Yiu0FxnTTnSpTp/4etmN1RphU+zjHMyuCI6xPUzU1IHZdlwSZmWln4GJJz8tVsFxy7Mm
q4eOxmVoCermBG4RizKjC7/IUKjVg1VBfyOSeOiK+e5RmXb4pWdj5ZNH1jX/o07dWIqLr+q6l88L
f2OqhW3TBgyMHcy/n6zSDRvFXdk4bzZgTFZmtf2dao80OZWDER7ypeyu1OziRkkc574eCudezJ3n
GuwfbJ6qs/dbSClML6RRTAzTYl1lCZQUq8wWCocabEft1nnERGFW399tc6SJ+ecEtMDtXKn0R253
UE/qX3Ns3mrI6UZNs2/OZki94xkJXtXCPk5gCDzUhprw76rfrz7pfGVqdy10MjdiEL+8p75s7nkI
YONLvfc/BtqMlfJWZKq1eH5cfDazXIE7Oiv7UCnVe55WacdW6AIG8UWuw6K6hJbvH1elNxjzml78
w2GmotJ3D46RmJd0LEGrYhlIUROI41pRqw9ZrRpfWz26G/O8+3nmoOg2NdLuKGJMPcwAqPZbHSrG
fV5HD2zqPI/qnN1nNuX2Btwr3Vxl9+0UZvfKwKnxDnx/RtFCK0JHKCiR5rviyiYOzRJrlfRZ0xAO
8rdXgyknuWQOTrxJtcnbVHIlPmIV8SojQNl7y5/z/f/tt4V9mkMMoltfgswkyqBMOPB1mj9FWq1y
ub60K8Xq4PjZPus7/zam9KajQ/KXmAbiAwAa9YM+s/1nQmZFlZfr/MJpxS96qS98A3l1buxsBK3A
pKYxCKF4HpNfbWrE7oAEzp+VeRkUQOYjw4SgYtFtBjDpf41pDV19QYHI2UoMAKQHkmnH6Vm2+oph
yestGBn65PqH1GydlymJnBdezl0AHMRFJKBZ2ufKpzbOsuAFZXexv3cj77v4x0uQx0Ya8Gh2s5cA
MZRAjRxsjuBvtrxGn7ecgefDHT/77ZMW53uj1NOLC+TKRWs7g3b1+Ye2qDY9WzjZlVipBgwBOYwq
m584D46rDxBMkipOOMx3HAoZllSbnxiLbkoouKVfPzzUfybQOnKGawHc308OYImN+0rFeEDV3oLW
KVaWI885gBgXaPncV0o4rTt9QZgVZxkgPwt2NHfX9yL6oLiCHtz+JgGFF7ivuqHy1BqZzZ14eJzJ
XGKjv2w5oOPReZyMtKPicBMRCMrPnFvDJYwkgwkd74FlIc3KpKOY6iEL9facQp58biI+uLtNlqtt
+B8+YhbvNc8mf0qxiXL1n36akX7X0p4S3o873ELLun2/61mJfqXVz7wtFMV8kEHRgOIYzSDtdyKP
SvutCyfj+MklAKCDXWEd72YGejnuY86r/8qypfqkU5Op2ptTp4Ic95ezTLmJW6xZfR901ssyy6Ze
pxaZzy/QazXoZyJujgnNG5SbFcURNOz0ZoK77ahLJZE5vYuV2WnsFoC2kYGI/VTT7fhkgjbz0NXF
QSTR0wpu/Q/qT006Of/2aMvBmeaoPCGq1FbRCvP3n2pqa0x2OsvpLS9i904xkycQEfWfHe5m32d5
8eJX4OWqWTOdO8eIL2aoqsuHZvwKnBv1jdNo/BZCo1ZS1funmZp7Nfgto/4UiIGD1aR0m0dZdk8X
N6c6U8A5sVyKUtw+iUoP58DqI+YtWhyVmDxkLr1o3jddAFHGUgIlQw/fTAj/1VICpVhhdxu42nxb
deOvVIHxeC2WzX312ZQA0LyAE6gexWWmBn3fajVniUX9JbTa7LzuPi/70LKFvej1Ws8o2UAlg2xj
f/hvKrn60EseSfGh3/Lkskc+te2XeJlTPMRXohY9Z9/ZOYr7ca/blPzyw5/fy6CAoLxefdIBdOYV
uySljX83AVxK/5zBOeKsUyUuykSxXUzl/B7/7/LqK7kli/i7Xg+qK0861+k/bklc1ikXnUcR6I0/
esDAU0x8P4RKuA5dvtAyikxn31+Xmz338l/aHqaGTdVGenj/KY1YP+m6ZZI40vO1RfBvHYJ/WxR6
wo/7t4+Oo/FASlEjhYS6Sk3j3z86GQw+gPcbwZud2YD/fp1mCnVzOwXRoinU4gL6UXEBZ/Gt80Fe
V7Q8TY6iS9phOFJ+/dvcVNW7sw9Y1sgj3/imlHV5kgShQ1sOvY4gyDfASYIOoIFizBr4ttZ1/zED
EPaxXK6AI0tPIYc1QCRSursTpZgdWt362ZsuIn1OI35rCGBLKdXCuGvmmJwplX6KB9+4+I1qXDQQ
r+edYvyWJNr0cKUSF5djySONYeGuAt3gIrotVnRBAyJoXPIVuRnWpCJn+e+FG04Pq6ro5qX42Lbf
s/IMWu5tKojvfVbfRxec/zvPbCBeVkxA2oDV+D76/nM1Dv4fGlSGVONNv+Qq51XwBbB+pbUP4AJA
o+00eg9Konn+rvvuM6gkvyWpkdwZy1Ej5Qu+phYPQccRpGgAPuJ4US7dcM4PEDpw/Lz4is+ghPYD
xdYcX/YuJD5ZHtaHHuRl0M3Lqbn342R6v9QXWZRKyumaXG06CocWEoj8Toxz6zT3crXmEvkfl59c
JaPTVY8N4C7Hq5BtqmqidHwM+uqYqmlJISO0dDEgg2B2U5ye0UXyyCPoDEJ/WOk7M1P728oFlWYn
7mJfUKV3I435xz5wXgCjre/YgAJ+ImfD+FEHLejA3oyx96dipDbJpZvOp+5nFeFHCB8hLjhMGUCC
Iq3BSruf4iq7rBv4Qwf31MhmAzg55VgcIzAMT2EUVJArZX0ASG/fh3uvXTYE6sQ5rHIwsuKPbd8+
6DHcBPtNHrSk5m0D/0bQjz/iMa1fI6XTH1SOskDg6qcfQ9v8oNi2fu3LVH9INP7JKl1eP3Lw/zZ/
VidX/upc/TEGSli37G81J5rHeDSxHIp5zOgyOd37kPtFNexEHpTBoVVJh0NhMX9y3ETdactDU3NE
98kvKbVy2Ikj+H48/bLpf7Mqr6YRuzrW0Q7KEP92u5Vthk3HPiflf+abP6vZbe7W9XMAzDBP+Ulx
55Wg5ziUm6w6sQKpBHwUEEKdTRPErgFhCaJAzsLET1G9dkHkvCtdU31aXVov4R8OaPuNZIZDrn5u
1YpuDgeYTS12TlauaDcAHlr7siunH15jfA/GQoVC1Og5U4WTKjCNVa+o7vwa5Og3fwf/UEMv/h2f
0z3llFVpNo+5Yvs/FeCGUOjxbU4G3mH0VO6q5XgLaLDylncV1Il2ZX6j+JTfJTVqP4LEyw7s96Dc
ao0TvW3tiUP23dyYMct403oqjcj9eVbNZl84nv+SVKABq2o98XMXWPesuHXa3JXstfJgmWzpQvwZ
8EmYMFrKLWGQ+xIUwY+Bbw8KrVClGVsgHL0DkL6IxuDlT1Uc3aehrRzstnSPuQoMbqb71aVv6XSi
m7neDZES9QdRWvGChDdU2kn3w19nt3PvQLUFD1kWf/Gy+NsWiutqkcWf+G2LQvGtRv/aV6zLotL8
WICu4YaZ34mvrEe35B+LVb4DmV/58OtVBfkjnyxSZRn6KZ941JVL70eZwZXnZHxFL0Og2SlXd/U0
vGtMm25fmlBivq0bv1T3Cn8rmuD+igC/F/sm/1cGyWj7bKTwl+dRi6Vu9hvc7m+TEoz3sqcpu5ub
SrP5LlpExzKGe1Br30VQCcYrUeIV8y/rmu7vsZo2xDsjbRPO4YrCPUUO0E8AErEIUuLXKFLjV40D
niPsRBDzLqIYKEVO9iZdPCfRyRCn7m02ciq8qv5KtAX9Z6KxpL6qjQ3QXB0VgMvEeWRTm40yL3Z/
RFCfqVpn/w7YC03xQ/AG/NN4GzmxtrqGYXLlqsT+6tpYnJFurunUOY8NVV2Hrpo+ZRVXOn/GW7kB
SAnqE78Bw35bKMxgO8GloUK/sCw0ktyCnUhWBlerh6vFxr9fSr6i5C2+pVqXJbJMkXzZdtk0C7tR
yRedpfN39YuZEs3R+iIDz+U/dVTmX5I2teDAtePb2eBoWYxZbhuPVqhd+c9x/ZMHlN8lvnPvzKWV
Iqlj+ENo5dR1zX2LzG+cBpffbGpCH32IPHbi5DZpdmodMwHujW6Mmh68g9UtLArDXHxz7fwtVdmh
Ca3CfZvT7xIzD+N7ik7RujuYKOsjoNtHxxjMP1sPxsNeHX+h+DvYe7RgvzZFP93qWWtwoFy77MmP
3a1Ki+grcFb+bu4c65eacO+vcD+Mp8/hdMxptzktcjuFHYsEtrAzlKSQtuaNW5xqv+r4pNLBvSo/
fLrYzZ5tWriexQ96h24H4WXZ7uCXXej+IvVxdDTqZpAy4Kcfh9L8boSqvtoWafXM2tUmkqFzHB7o
4VMKffXnIsgxcLOHxSBFj1LLuLnofZo/0Dy3r9jCX8spxU08xKiqxj4CK4PacTbC673T8uND8QEY
chSRQxCi6T+7Y0+ZEM+ZthX4f6T1bzS1x7+nC3xdOfb1l96A7Y0/QnjfmUpxSb2F3XR2r2LK9te0
apLf4yWm6wvOaKsOMiC+9sP5uQ6S7MYzw/w2Xd59g91nF77+v7mJZX4RFXug1ES13uOwvGOj3E8p
Wine/Vs/Xf0jauAPgz/rN4ZKhbBSJV9pbi2+qSDTn7uq9PfS5ePpfU6ThROdxGrxttt5ialcxNoN
v1tVrr99pBCtxVL9zJOGD18aGbXayW/CseEoMYecd3SVu6GzDBZMvXGBgcE+DPA+7LvRYx0gSjFr
oBVfGnocaGBxTqIXlRhlyDTfPVeUy33Sb76RPtiHVqdZe5txnUfkJTsNI86pNyf1FEAUCImTu0/Y
tAEJnqugprvw05Wiqu86Dt3fr1SDbpNu6H5Q3NDca8vA2UZz7+QtCwKR10vRDr2CVi6VEozBQgXu
a3GXYUvx7yHipCpKc59GaQlcXVadAn1onnixzVNld94R5Mcafpa0AdzbaZ7kajOIn0Rshj4r3iO2
VBRIe0BRYNicP82xOW+pZPJtXhiVYnBmTTB6tRt9+fSmYH2/DdcCFNk6j1tvbRSJRZOPvNnFb8TM
i0Cr9ifLEpPFwBDSIzDzxN0OxtmD/ecxncGEgApBu5va6bkr++Jx08vV2Hu/500JIyxr9OAQeJ12
LwNge3FwAJpQvQEaGbS9xHy3fPZZ3f9uBt3w1Sw0aKF/K0Y7hvKgnc/xxzDRtXu2huZces14pMoV
AgOxit8q65H+HiLem/lTGvH79xSjOUPxtIWLq4hJX0U39A3Cm2kFUL1xCAU4BMArTWb5L66ePBal
Gl9EAoGueW5g7xGHfPGiCP73gIal9JdYjx754oBLe3nHAUvbPMXLVREDwjpEo3ESg+jEuhkKJaW8
WZQOGJWr9zgMVIpuytI3jZOIMkgeI4meVU3nS6+ujgblmfBPeZNzqZdhgfC88+2ZMq0CXI5FRe0D
3TAi05wMyGOZVEdxvjJDCbLGia5s/7TcfPihqdqtFZfe94za6JteBcyRqkH9Wa0TGyJCStddW7/N
Sse98gDU5X94SA6Q6qFlHXnKrE12eKDBOsde7p5Na4AtS7fer2YwQEDR/JDFLI6fdH4+LESPS7QM
+sdVUCwWkddLsdNZBKJ1Cyzr1bQgbuW7K/lj2iud+EiKqymvbvNquu1u5Eru2K/66pZO/W+r6tOM
m99VRhWkmpbK16TrQF1hO7C6tDCDwdKk2P258pxb0fmTXVKk3FUX9gKcXe/k035wJu1iea52KYHJ
xxrvK5Cg70XfLcaBDYFpFw0+XUiWdQ4hMqETdXFeL4PMtW4sHZzjT7lElAG2Zx7cOaEAEn3JuAyS
QSY2cmVfqUp2B09Qle/ctLPPMnQz5EX02IeUNBo2//OsN/dyufkkVA5pJ1Eai9OVXLgupAIuUFD8
H5eka/4+Ym041X6dvji1XZ+b3KxfqmXws+nB0hLnQVS51dQvLW13Xds5DyKJfvFq/qmSwFmLaUJd
AhevLfAj/aqiE+muLyhToC1TfUx8vd/zeNTflGC3PKoOvZs7GjO1xzK+MVUrfZwX5ptdvljdZKQA
ekpiQA0WpYRIGrfOXoPQMu8kdM0yA5B3p3nNV4ld04izysKbBrikuL2ajn4w+0KN6aqSEEnfdX15
0wFNv6+0uXvoC8M6GWw9nltledZqe/iDdrrTl2fw4tGKbMAo/34pJpElSkQZqJXIqNcYwNZa/neO
/P9BrarzXWLM5sGBiXn93091gHI1XbtdX0sOGSBSwXuNUfkMrG+nzS66qylFHj1tAsAMlKGranjI
fx4cA3yOpd8kkHYj0+5e9MzlEUQK6fO4Sm4y3VIPAM7Qo6JNRvbgEbK2rNCFkT700KRAJgMgcAqI
1HNWZ8FLlyjw0SVDS10tOhlMiGLOWhX/KVKxuCl8eV5SthslaHPVzR+5A3vy5tnmwathZfr95lkp
CxSJm8Na+DGvyufhIPci+cUASKLyn/dSR4CH8Mec1/to9BQqDwnjHkwtGB8gqjSg34O9aleClHSG
4qAw92ZgWmd7GWbbxySXnm2VJjj08HFfBYhplXNaUCnPzL6JbpKkq+VzqtUm2m24mkrmX29F7kqc
riaVm6jrOqG6OvnW+GF+0Mao+hkw6xqeZT17CtSCX/zWexN9WvXzTTd7xgnAxfLnPP9zrMr5G6zY
9tkL8vwwL9H9Em3Z9Xu0pitv4j402swz3as2+UB02woUHJydDeBlL5fweS47JMgQWI73ICOjnBbl
ZvFSUz9mgFhdhbSRovn7zedz9Joo9cI/+IFOb8Us06yGTbanqOa7YJlxm/Zjxqs7raawgSQQxOSp
NDh3WPoopp63GHziLOY5pDuKLl/6NjYXEbdhcykrGKR2m/zJp4qBzy7smK3sJaEMHlDZ5W4dZYbN
tOWx4hRqMPDljzWEvxTAZhwihZDRHDOvCRUqfWf/MBpGfFjthqbFT7YXDSeXqF0YsoFP8xQrRp0H
QD2ssULe+tTEdmvSlD+dZp0n3jU4pcbZo7HvbsHGBwYmczipM+mkuq8ykJ9thTaIVUnHHg69W6Xh
bSnOa8g6qlaXhberZwvw4r2aDL8bme7eQMsagcbNsGZYff4ZtWZY9ZKhtw9J72rn6+mvg9ebWG9I
7jhheXGYlWSmBQiaTyCvZmt8nhUnv0SA0bnRuLwBmuTnPva7sxhl8OPRvBnrOj64lsL3YA0+9dLV
cAynibbMJcIBpYe/aUr3542aNJzrtHEGYwBtw/Ng1g8ywE3ZPCydnHA0uFTiyuVqWbwhWafJeIgG
qHg/YuRKa3tqeNfwxRPCF0pr/zXRopSYNbkKi6LcBZAjxo0XB73yJSra98pEqgLNR2cZpMwQsqRb
mxMICvMoaBSVDLoOH2k3xOF+8xWD+IFbd8vK37yng+UPz519end5/g4jz7nIlW3DoFW6I1QbHwZd
nt31qhzOehzesVfJc3qzPLKvlxIzNXxwRVktltHNTpUSDcqXZozjS63FJ0FnmVVbewF+kiMF1Xjr
x1h70Ss4FRewFthctBcTSaBbghhpsW1xH54fcW5m3dP5egO3XcRhDAXWZxksUHHXqzHzzCtdGcJN
tBOl+HROot00HFLtdcfoxp0KesIl9+mwZP3AmgxJVPXcvl9tOr7zvrmaG5+UPmwu4vHJDdZZkPa6
ChqZJf5qirksvtcF/XHarm7NVzMOIamvau8r3DATm03ZfDZrkDRGw1X4nTIA+1TLdWt3803rbOYk
w5tW31wbjH3m3GdR3zxXbaycYRKEStXPy5/dwaB1bM5+AwQUar3/y6OAOwruFPu/c2weUWvzEN4M
RvXrQIcFSxIFkPcg4gSHXak3EQPWqLve7PW3Li2Nz9YWsr0r53oRN2exbqJkrofSeFvgbu+32OR3
ENP02+1jIO92uvAafvqz9ePx6QNkRWG/A/UwP376BDVR2J6NLHmM3TF+pOLSXvoVgiz+1Uiy9qRK
K8MiZk7bnkLgP1WYVIHLWKw952KPtrQzLC7V0r7wSSdhlvRJDFk/7uxcAT1/gVKY2J28NfxZgzqK
vqpzN9FlqJag0aw4DGkMt2rjfWE/0j1AWGaf5ASM6qGvnu64z00cB19ji6bf5fisjsPw3pgpExLx
v4JGJbBu2AiL+Cro8y8OG+iymVPpcf6lgd6SoxN6vIueGi4N4k7I3mx+0sxIuWST6V+qxHZmOCLG
9qSpw8+ik2FzSRdnAH5vk95KIFJYAjY/qwR+0qqy+bDptlg1m/w7dXQe1jA4aSEuy7wng+avB3A2
g4cuasMHEVddykEmeLLNjp/Sa4NYN+d/i6WW5KVQcvP4n6EStU0m6SgUd4+j0T3/a8rlJsTt30IT
y2ELnW+em8263SK4urB9qZAdx1VjHgw7to8QVOtvpjWah65zrbVQTawiasv36CZKGdvm/P8VC7y7
fc6U9I8cwOHmj9zW9XM21i6UkmlN5RjsAle6hhZLyhv5KYCNpSsMeMTpT22ptiEsjEqYJultgCin
aOefJ/YJ5ii++PBGjgdI0mDmo1L9Nld79QKJI+X2w5SqF5FhuDvnJrsuonIGZ171ImZeyh6Dtbp3
EMK+R4pxTp3hzijsy79FSqI6mtrbBS9pB+NktA+N1j5Ir/xVG720x2/D1oJfQmp0Bw8jPVELyOK/
uaxpwnHU7/KKXQd9nC+Qz3H+Tqkx7Fs1dDPO+EpRbnjO5wGwQtHNCVgkgM9CaaRo4ZPoZCgAbz66
ULyyCP/wViC5vISwvlPGbgenxOxfg64OgaslvQySxW0ca1+ARn/T5L126NlIodjZyb6Wk/OFs7Do
USR6xsFlrChlFrGwC/OOD12wb4wu+2qORvuS9f1BczuHqsmGA/C/h5ZTXx/Ft++C61D6HTsJFePH
zFOthI/ukOdf2QfrDp/CVX7s1pmNJbwe6eb/mNnr4L9IlOwH1GLTvQxm1L1fiVjoznj/SSeiNuq/
WbNZ3v5naABPJWVdH5m39LUfVf+rVk1fwNn/3pHh2OB4mY6u0phKtdqnWjUY2tSGQ6X2J61n323o
E/eeXvVvVFsGxzClC8PXAZD4ddJG+xhE4bPb6NaehSHQuqYafgFnLHkEcvgiEmSUtJK0MHP6PDWf
ROcuHtRrrB6aGURfHI+2HacJp5MfqsX9e+/UBNNc7D6C+/9nAwjNtxbunFPW8AUkIo+WzUExu+oO
SAUONZOB4pxEe9IS1/oJairR2nrrPk66tmZIVM04OQ7fWWKUDO6cVXdpSadyw1H/+gPX+zzzVzGo
0Ovvn8gZGLJ7QRXqdFoLIYo1bmpKW3aw/AAvE6X3maEM34yoAl4v7Jw7I46dFyr43j0yjepWQ49e
jAbO3QVuwJxm404vqz/1Mo4bQJqbA2TP8aPiLzAuFhRae9DL6QNZ8ArGZSjz2rgr4/ZzBBxat+9/
tbn1qqMCHdxT7ynlg5pkd3Wt+E8yiL4FIgRAIEVlqYdhKitltfqhxYN1ETxsepcN+3Oet9/Vxavr
oQZ24yyjYrZKj70V2/tcd6pXI0mqVzWxQODsVeuOzfHqtYqmne4X2uOUKsDDKqrDKWbcHf1c40A3
q/JnTj9BxbHDB/HY9C3EZ7sAHvejuKULIXAVWvZNy3ncIW502peLMn3I2zAHTM+zv9cDoK2eG/8+
AXqzm+Y2+gre23wEZp1m7Sj2XsbK4HlucUm8eA9TafOLZNOzxrvY+pQ+0LcGT+KSrSRbAhTA7wbU
9gvIYPQ1tSC6TLPqd81ofvRKnj6N86z9FPEWyaJM+VI0RvB11sx90WXaT4H3oDfjzQyazWGCoetR
hoWr6zEfFsSaiHo0kcbcfVRm990j0aHD6oIuPa1WaoOMHaxh0bGM2DGTBGKJlPAru9fuWRoDdZb2
AN67l61NsIzgmZ+S2gAWyg6UHSg4VDhb6bTXomSRFat4mDL/YRU/0oCV6lxWnZ/WC/67ZRy3tDWU
qjvKno86WFUvAexUezaY1V+iJL91lED5A8jUl7yvpu/NEMMsB+HPU+sZ813rJ97Sv/Y5KCtG/w87
TF9ac6IWrLY1e4H9/bMpjfpOsLOCnh56xbtsMFmjQwXL2PClEnU8ee8d3nO7JApD3pDprZdDOcc/
yHwC+j299835kb5k86lqbGPVj6Cq3bZ60O43g1hpXAdNKfWVqyRiaFvrNNG0/LAl50zBemCr5lYc
tkRDBfyH0o/6bvMVF5iINDCBRuDGP+5QDL7WvrrADfDR++s2+T4bHy33l0+51ZCvrziieBceBQCc
xBzW3Xigc3opZvwrXl7+XLl/1Ead3n3Sq/GJnZr4aVOXSpSetSb7aVNJhioF9DpwXOB//566B0Sa
xVFlHzfD+iLd/hClQ3XZXiOYePp9EVOlurzsTW/UgUrpRwBH20dyyUFjULqvimb+/F+AOPDeLTPt
fkuSecu6uKgP218KIKf4Flj3hAa4UL/AvPyL2iXBKYPhkv6bRRfCQj/t6u8ckg8X0UBZqF9WD6um
qJra6O+iY3dPv+g8bE6HuVSLg2710WGNl0Cx/+dEWwr/TSYTxXoPciPLIBPWhvN9SziWHZjHUG/C
w14mgGzzKLrLtZ9Cjz5CURmcNkfHqQcIp7TbC8zrQDPHUZBcsj4cBw7vfOjOLM/bXZnELgP8J/Ch
JZZ6w2klsDibRa56J7hfwKzv1pk1kzJ0CmzIbmiZwa9Ys0qp7y14/X/Ynpke5Utffgjm0b2Bjyl/
6pbfgbwvinvzuarn6lxW5c9xorTPsVe8D6o1P+du2bIT9Jd+7I2EYlSHVlpxWwyppxhPGShQi2YI
qH+alsEvgYj1Io4ONoPMVFj1z9skErDM1AUzM31MHngerQLLTJJNDMDwA2e0oPqHtDXaXgEIfuRN
r5z6jDeGHxT8XdV3XRCOd95oDY/ikdvTfKatFIz6JUCGMbDgsSy66iRRru4PL6Xzsjmwgx4c6T8M
DpuOPYpvWhcVD6JSaiqQsyL5KpLcUBkBjOJSAHO7BcUuRzz5cnSyTN5bln7iJJijiUWUqKGiIMPL
w+wsusR3gqdRH45bju01bq/b6ae7KO2vX2OmUCewRfmWmu0NT6tOEqVk1fjCl/Y2canpwRGSyvDq
NY6xevUa9dDUH6r+DkzNyunu6+I3y/li6+zv+gtqHodIVr2ri95fZdtNoXNfxDoB7P+QFV81ww7v
KXgEWG/1lsCOfJDPNVZysbT5a8MWw1T35XMYdv2Xls8Z9U2c1IsI0az6lCrRKaPg94vvhP0Xfg3H
nWZY5VlED7qXu7S1wXIvIw/uwMy5gVWjfFYC0qmgdFKcrANxtMRKOrdMTmKUGSRd17/fECwe9lH6
dgKbygYnTIOjNO+srT3Rh3KYqGK/0QIYi8RphcdKOquCF0bKu7R+ogPpcYB875g7ZnBx8sG7a9X2
1IR9ABASKhkSLQqvRHFzKRP7pE8/AiSqAoHljufKKzcgPWMoUZZ0MkXSsW9LcdIAvlHU0djoxmdB
JihidT6ZdtnvRexzV3vlDSkwBaIBacLY+ZUan8GkAZzAg/Tnk3+Uv4qrDJFZ0rey5P83f78atFf8
zQXoYM0fAoEt9+PaYfzgxvFrF5v+2argzdjbZklZGuXvDidyV9fsKPtnGYbFOYGBdFdF3Xy4dvrn
dR6Gyhp2bduSrROFqsOksYxAAECsBIHK7Ni01KgQ9VpLcRDEOPo6qB9XohOr+H0SDa+A1NnQqG5a
Iv7NTwz/9xz0tr9OVdIeZdrGmsz/x9mXLLmtK9v+yx0/RrBvBnciUb1UUjVuyhOGm22wB0mQBMmv
vwvJcrFc22fvE2+CABKJBMuWKCCbtcDUouz9F49BepVASUJemYflz/jTjn+S0RatjkBPmypmoH/7
IxaVpsrxbZj/5NSa9nkAXt1//7dkjG9Nva0PkwILMFQjFMgAUxdd+HePbWSNexLR5Ds1mhAEB7Cs
TSK/3qF04WmefTW3WKEebbGoLObB1dGuysYUm3mWzP/zYrIFthcEyIrr8iTvnnbZgno2ctfCcRL+
FhzlO6f1UR2mcKJQslGfTKP68QYUyuyRLA98he0is1q2y1ip/WkRr8EYrDmpt8rdariUqrEdTV54
CyQiwwb0rhohFX24mHKyZWjZYi/N6QMqxNJbqvP0BnABsBbV94CBqe/B46zfEgTV1YDE1Sjz+xqs
Z79USNrKdcCt4EZ6oOSot06P3ybb6txNFyteG/VioyZTPWbWpQj/NF2bLt5vjXp7eqmVbgG+B+wz
MH9sfVEMn6ZYHAyPG9/adAR4IK5w12lMtZOIuRO2oqy+tTmSN6EgdSAFlYHfAvHdaq6IoyDEA4r6
b6Nb7bhRF58r/F4Cx8FpD0MRFY9IJf1JK5Os+JabkfPoI8X7QHuXmi1pb9ey/rZ3CRrnEAnIy95A
rnjZG0iDzVX4OG0brUiunoe0DtYALK+qra9gGUG8pmn7a17X2dE2StQCiZI/uRIcsixDbr4hzVkX
VS4WwIqSF13Nc5p1r0cP5OGNeoB2TEnm7WmYo8Im5Eygbmdqgf+lZpfhKOLkjfKyFtG3/q4dtAgI
ppyHIijZl0FHoZ4PKixmu/mdMHIfgT/ILYDxrESpN3e+7/f3vVZ8r5Ucr3OQJQAV74R7f/EBJYtw
SkBeB62/6dPY2edIoX4ueoQKIbYBZL/LbHcAUQKSllHxCl71yQZlGeqcQpvjiuUnnXMnSllaK4Ta
mguHs3ge0kyutG0L2XGZpmtwbSpFmumQ0nwqA+NIBklvno1swFxEhmXsAKla+cCm9Pw9fEtfZ1tN
Cfi20W2e6tacDi7DtW+oDHaqQHEHl0sHxsgHo02cfS+qYEVDalCXGCmeZ3Mf6LUdFqkHBtkgNg/g
GRzX9B/DgVp26NSQPPHLkP6faNiy4q3yEAGWcFlLs4symaLZRm30X6wVLA9lH9v3Jq+bvXT8dAeX
kvgMfp2wAJbxV9R1ZKETD/p5ijncR8DMQrQQE5pTffIGN3gcnNw+VChq3Zg5974kI+KNmOfSSjZR
LtnJC8riIR2sDU/YHSqZxy+6A/oEfRQWUCrM7B7sPcDaVIVkvMxKUFskLxNm3r9MtIyBZUmt8Bm8
UBbyvQDqbFVWDGQ53QJ0dgT0StWjxmybIaxaLtbLRK7Xf9OblbPhZ1IbwWyJ1P5kc9YFoWIwxGfS
igTXOhz9fu1KPdROajsUrz3ZSdAixAo6DRv+fg+5rhJYQZGxL1tEUFZ61gXXhI/FxpFNFTaJE1yp
AatWdJ00615OlXdc5CKqjVOv92cS0XLq5aAECuEUNVcJvAltI/Fi8+paX2lxzA+mWwbZ2ukuNar/
4QVNS/C/getLmihdmodK5rLOCt10CjaLTOIU6Mm6OztZXz44VZFckRS0XRSYlqAsJe27tcxr59A5
DVvbTj2c8PQRItyp+dy6McDWGQgUBDe7myvaBCF1w3hOKqMI4eBLT6lhVB/LSAtJrk92uhvjqtxV
an2DC7jGSvmxSErtmPcW4BWU3HPjGIm8AEMG7p2N+n4dRHOg6ltZDXAa8wkoObwY+dXoygDQqh7b
wA1jfXGAjG+OTfH9/0/DUDas32y0w31bj+2M9Z85DQI/OdIVYvyigwHAZtOz7znOVlcj3c9//gvQ
mfs7xbDt67jTW56OanbLcoEK8S5MUBW2hUpgJ3vshLUtEJhZm0M5fHQ1cPXGOY+3jqEPH7mohjAC
CNeeZnsbsIRNDhZVmo2i+jNHHfSVJvlkhtHI5CO4pKInt2CrWSwFru1pdaMlE35Oz6U2gFKiArWa
j3sPQrZgx8lqG57mwTjixzR+pKa2a5C9V04G6G/IAjsxkc4/zRq0yEMEaa3hTbMfWTCEvVGBT+L3
G1JnIFVvACfcdpmgCw8c5VyEy3RDBwa6LsmJFZuJ4VqjB1l9allXn3rV0LAKKuD49qNzsy2j2i0q
1Fv0aBnJJNjQ9tpoHhfdd2oN2aRpf7Ru+CF5MbzovWyrHsP26q3vdd4eiCMIeS8b0TNnuptsKzOZ
rkjGnK6xgd9C24351tWTLt3EGv8LmHIpXr1QWfSmAdVgdjOezTzy1q3Uow1YIBpcBTWjOI8INkyd
dLY1iiXP1Nix/4CLj0IaY846UansuDv7Ry1w9J2VlaeRd2AxtVRaOjxORQSoRehIym8naWkgELR6
rzAycB7tSUoLBnjXRV+4j40lkkuqp19L5E882bWdPwXAbR10Vj2QiHf4ilm2Xxx7ZEM/sdoHPDFg
RCzpxzdDNRUoAOE6btq1HIb4Rg2TZXLTEnD+TWAGDnKj9EHz0MdHz26e36khJqkBHK+7/vPX0XqP
MOHr4MAKfDcAqXKA1PL3DFVTUplOgpzFD1MdB+E0etYhZhEAEH8RaBjceKHSIBkrEXpSGjNDxqJH
CR40iwSg08ycQTJSSVR2SO/V1kFV2E89l0hd62IEKGn6jTppBkiH3qgK4fViYrFDMtB35xsrhTP/
3cRsa7Hw/g9QT0JLSAXpjS8W/rQTqSyb0LKWChcZMl5Gbt737Rghzd26BKlu3nuqsZC1dzDAegJq
PvGU1K5CB81QnO2gxBbJKRyIslcacSPozqDEeARXEipsu9hBNM7Ji3BZkGO7lZNa0Z5W0MR/MEIK
daP5e+RjyB3AIPrdIPCD76h8S1PlZVJTs9w/IWdm5/0uJzVL4RD2KJ1f9JOozq4loIZX4Ghu9ssE
LQCcdRnGduWFizmaWPa3KiDBpzavtjRBep6Bi7J6iH7KehDOUm5pgRS4XG1OestGy+bAJU80ZA6B
iob2XHSo59pTv0ONUQfMOvzNQA1JjxOyXHem7whcVVhngkKYe8VqzvxQY5RmmkcaDoYzBidUUJjH
wZ/KAwA7V61uuoCbpZaUFnUDXtt1PIJ/aQQ/7wlXWmfX6MaNRgWyXVEdoSaSEgeNFXWpAVqmtQfb
1eHNRIos2tOikpZxdCJZRotlEpkHUChvpDK46OURg9uSxu+XpJ20j2mXILMES2Yzs6LaKpd4ybws
fN26kaZ38t7sUbJyxFXLZEOYiBEVBlT83o9wOg1WyZCt9qv4HeEMHiDdfJSHMZ0Osdb26SMIALoV
a2O27bMcXAukTuXvKLxGOQWgja3Btaq7Aaxpvq+BqdsCF4SXA90doQNNrFDvVJ41C1XyIXVnqaH1
d6Jzq73bTCWCkT2ubG+6uBi0WxTt/GakUZZIiQxRb5EB8vHOAlL3/o1oMWtbjCFL9vXZaHHh1jd/
ctkhiEFkgjJkgNiUiQ53qXN6I0oI4QaX5QvijMU2Z5UBBl5mjiGtoEaa4Okc6zzfRUrRwH1yw1rQ
u3hNZ4HNIbPOKRKN5h4Ypx4iuNH3iyiLAKsSVmXZnmv/2fetja5lPopyHO9ejqiEKIwcbKxqOE3S
h2cESJDjFJQhyagJpAvSa3i4d4vMB7t0ncXNCf5ZMPiNuNvo/ihupOHmIPqp4NZe9LvWgfNsQhRp
kTmyNZFBXNnh8ky9XWVga4/ZnvSYK7NzxOxzDQqUUzFp3T51/T2NuBI5w2BVK0tmHWKBOLrSDDUW
zVB3BP1whcgm9EnJ5xaqhlHptKGFy8QyfG+CxtS82Rafinavav3e7OVVZfxvCTT2O0RT3zAdN9A9
H1zVgefq7/NnEAzSusqszccO9CMbZKDe+n6MfiAvcp8oGvtVP6EWBBjBCRC5QAGPA8lq6O4Qg+LJ
KqvLsI366Keb6ofCb8wfVWnegzZPfrOa/pthm9UdyB/+4rIt73RwpiCLNspQR96zHY8AouyrKxNq
HOEwj6ppFdR1fdD1gj/QRDfsYuAm388DOECOJoJIq2WR6yOxKalyvs2AXAQm78raZ50ZAdq3/po7
fnUyJTAL1oinMpw57uc50xXnVBsfDLwDQD6XgGMMS4xeB3YVL7p15U5eukbsRFv3UWtuW6eO7lEf
oN3XBf/qenl9kk1TbnVZNWGi1v7dPiqGHua94Q17seuaj7U5eTdaspin3WkP9dSl9BPEUl2jTrdl
lDo4u0SOKiRyLVAl6XYP3GUv/sA7W4QiaaNdbPDkg8nGcttYqOSjYZYP3V76Ea5XtZF8QDIJGN8i
10R+LJRZh9QxfdI+a7oaDXl/r4/Gluao8e9akMQ/UT+qH1ubF8duqHD4ksMOnFH2sVWNU3NQhE05
ktycBv+ZXYF3P83wZopARctczGeyb/Q9zcG/howd5A35G1Kbu9nUfwV0UrCZ7c2av3Zb1r3Z0tfN
pETat9qexF5X5//2zTCt3zPL8M1AZpnhOoYFYlekl73H+m0aw5FTLR8994OX5B6Yy031OwEgt1WV
+cmZGrh2QG/5vusiFeyM2BE/jcHNpsGA9BBU8PxhncWqx5ED573VunS2+ke9eSs7rXGHhO01KZFx
kBe7yHGmRzG1Gg8EogGQArrDR7jBo7004PYhjBet05tz64xXAnsh2Orgl2iGeKGh8OXVEZW4JzUS
ga/yusDE/G6HVP2gnk07DbdB/2EUIkH9snbXZvgOAzvBPyJH8huN3EmM92lSIhF01ABp2qTgFhmc
TOyCpIU3ilbwgR8aAdh9kem2tZoMB0lqWvHo2mCg3HHE3QCsIU+DAKINSttzFoJMVUM2dByB/FiM
gGZO8RPtM/0aW41+rS1krZUxY7NsmeDmUKwrK++3JEsSkIZP+ahObviNyMfibbPIeJt/ZT1OGIto
0V1kYBTJzoIpeLHOxAsVjCTddlEEW0Vx+uf7FXyuf/vsBqbjuPjQ2o5t/+2tniECipNCXT1WVGOA
w+UpHoV9xt3BPlMPHIBvhzQB3NevXQfatnmkdJN0SoBB+rqWa6DTghfrjeidudTUUCAgDLfY6NJF
Vpcyo7MeydiM2zh859ElrsvPrdCcp04zgwcnkSvdGZ0nHKGdJwBUbt1E8HsSBTb8b4lRD2caAtLM
WzfA19rTEMnH7RZw73IjtMZ90kFdf2A1XIlkqXesZNtG+qAVG89MELxGOdcxUQ31qIFLwT4CKs05
AicbJS7UXWaoRzJSXNaRGbwY8xKM7b9MLOvemQFFXL1BtVAy219smWSB1hmtB5KaYhCXQMXj8xIZ
4wMOT/No9PXQjTtzS8NWZsWdVVdXGjHKDrBBKa/l8XDKVT5Ai1c6oBlBtEmzQVUjsdWFY17Vihu9
9VUUnO2HUUNqkc/6fAyzT2YJKhZSoKZipXnBYRwZSIbke1ton0k+tg0W6dTasuRhUuI3a1lHPVpH
PRQg/Nu7+W/uPLyT4dgwbZCWOo49ZwV//4pAORP/+z/G/wPYNLgLXUs8js7krdwUCXdtVUWXUubT
qeyBoxrpyJN8lVOPGn0wcUP2nXK3yBa9oIq7na4hsr3MkuFl6MX6Ziry5vROTjtO8GypkDteO2rv
xTD1IrObELA158ll/fKwleEUq8wd/+HpBgBWvfmLl7W0hXo6twJK87L/8hB9MlWh5nQvT0dLl6cA
Hv90mgYjJNFQazjb4MSXx8HXA6oxva8e4qIbIPXUuLx62WPP+29TP/pf9byA28zVvJsV2cnZt8ER
7E2iD12vGTaex9phC2xXOwT+ABK8bM6T78EEAkENKVuSfhcDc0zOs2atfiK7Kt7UjHkHV7eN/BPJ
tETIVVT5YuPJoE6+jwnoTDxgN65QEt1o9ygrazb6WLm41Dj1XrDm26CBNkXwqbjrVEPDEaXgKD9I
7hcRydshKO6Q9+kdhXD2JEJtBYguqRvkQXk2on5No3cmhcD9iYkNzS1mFy0mP8WoMweLEYCgy6aR
Wybs8RLU3XiJ8GW6JJUGQtu+zrc1n5pqRzMDa//SB2faRZoEhLJICninM3O8+i2A6Uglb5MJ2JJV
OYR5N240CexYZKdXv7RtxGwBPnJBuncD0gaz9Db/9lOjjkFvwGJ9A19EVEp5to77A35u3lEaTSMH
chDAUh4BlNydkc2OMkRLHALcC3C94vLsotioW9HYS0t0uQ1atdgGWNaiRD38z8jzrOOrlfNyy93j
bSoONFrky9p5A7LaRrj7v9+VzC7q1Ht9zkqi+J05QOOJff+nx6PgKdeNcVs49XTUtcC/s5CBHIL8
KPoicrB6CPCIp1C19QFVh7U/bnGFeFHVNY5DiJVFX4yi2ciocH/AB5U4ha4yF7xwwRHM+ii9BZsZ
F1Ch3VOvdFJ71qQhQQfmPVIMXjR7whdctCItuHtJY+pBirzRyrQCDy+KGKhxzPjCUTBwRyPXmXpU
Pbt81ohV+UOtaed3GlyL+Dodq4Kv/zBLOyAFLeOAi/ubdVrLbYXT5foZYDE/2KAJy9YMpFDHwGK4
yWsxe/D0lj1kBfM2aWNNqzgALhheJKd8AhJylJRw+amhrxCv+cCmZh6/6SKslyRhA6x+sDzyI6kP
QDc07qk7N8kg1kGGmmUadqt//uRbpve3U5YTIAvSDDwTt2gDnF74arz5FZK5zwWwuatH2+D+MXK4
DdSc0QizuC3hmc3MKzWdwadzGbjbGD9n11nNqLRox4upXVlpz7PN4KUy7B34M2lJFHUvi1GbWAKZ
RXT7xSDNqo3gGfvbRixDzsfrclpEm4GqqF3RsHG/pV3Tn8mvTP5nvG75KcMPE4moeeNoN0q7pNnF
Vz1TW9P4dfbNCmtKwWNjmenaUQASFmiHcV9TXfjP3SNXDfV8V+FJ0EyhA9xXj/03sxPBRwCMwz22
hElBC2cpLR8JmWKxmU38A0tR7YdqF36hZhwCRUBkt9tIj7V0nsGBn4FvLtiTSkfKg4eLCI0rnf0l
bQ5qZq3fycTJEQ1DdWqrmrkmVRW2qsk2TcANouQmj5AV1AJ7TpbAmfCiYNpR2Y+VI6YkByEuNCz8
dI3Ur+BpAHT5vYXEIXCtoVYIgZdjIYFQSVpkQ5NCn22kIntrY5qyddZawVPloTx0Buq1BnCkNoq3
hRpiZqnyuNnETonccTWxsLW4dTuCuE9RvSwsL4YT2esoEsCkRVneZqzxgzF0Lm4ttLp6tf3OGA1p
Saq2emcVGPzYinTeNI0N5m8UuFQuUJbpL67G6Dnpc+vKHM38iFcl/bOglN+5Y40AMYeqqJp0pAXo
wnZCJOkXV62NBXKZ/C9s6stnJ8pRbFdV7ZMOviskNcnsFqeattW9VJzhJ3UOseFnBwlwq0uOmOgW
JA3s3up5HeZT2X6wq85EXChrvmSG99SCGvgv1oISK0dm+2oIIsDYdcnPAK4yOB7OCdBFTlTxUaQM
CakNXEZzfQd4P+wVvmDpgWpAHK/277sC6FogVacFSd+LPZIbUmQiQUYNQKa/IxPHysAa7/Fdz8cx
JBbC2PYTBGHEGBJlYWW2b4el2XhbM0iKXR9J8RRVgJNHHtb3qPQ/I8RvPzm8jnbG4Gf73xVk9QyI
RuvUEGO27oHqGoez5GKl396IYkW0PQD/YWV3cN466beeMTgqRr1ML+P4jeZTgH3j3wak0/Q+AOV9
IIAPP79FVNgrJqZ7Gv+anN8Vb+JvmAC47cuq5T1Di5C7bAOLewKCVKZN2wQZNsgvBz3kCriJ5dkB
9MnZBeBKjSTiY0YTmdKh2VLX2QYUyS4OGyjEQI5OMYCoCf4iWje1va9fqOu3oKSMdHvr2agOjDVX
/1Din3ZVcL/8uQlcUfzshypFoVs5fUh7C74EqyguuVP5IOVNta1R2HAq4h8cGMoWSkgbUW8JUd1s
4PJ0+jObFPfzgsHe4IUUNkbtrI0BWZ1hX8mNUYDJBpErHYgsClxxaSYFhEhD5MlNqwQcFGFtDdOL
4h/XvJl/0yUjbtf8FJYngRmd/0TwcAK7FFgyTnouwPNpaXF+0qIeZedKSA3JRNw23pq6NXVBI3QF
jwC467sAoCh195Mo+UYtSMxtmWlA+vBByXpuy7XGRVvgKKVks1Is0BVDxeCAb1cI56gZmp/X+36i
HQrcIka3EOe3MwGvkJ1TArhFsQKnRDacU/v3vph85A0wRRccNNZRM8wEXPQe3LioFQY8ZZ7X1Yqm
87TciTTpjz4IzvGp5n6BDAsjC+EJR06ViragYsobVzTWO9A+6kmMXD0xNLuSW/0pZ12Yy84fEQvE
rWDuxpVnIR0At595nJIC7uQI4FZauYpco1wh6SNeW2Msrx28Xlfq6Q4A6CcH6c00DPDT5MLfUP5k
Ptx6pAcsAbBllM5468fGOM4qpI2gxBYghgPYVn7ZI7k23sAQNN4t4rbAT1hdfU9cs3+zu9ng0oPy
NTCHDGxltFm9ohT1NI+rOzvhN8pap9T4Li4ejbRxL3POuzTcDYgKxg0NuQeU2Saub6RKi171SZRb
nruJRm8AJSry4Elf2XeJ4c/K+SNgpV9sZ6+2SReJxxwnbdutv5laaq5HY+zXcaANSC5D5Jsayfrj
hCyoyzwCDcWd2yAYqhQotK3x0t0BoLRGAdOvRf/JUM2L4EKr4P6fDeE464YWEj02XcT2xjA4CMeJ
ZkaSU6KoLZ0LgcgRBJ0SVXVgX7TR/oGXHZ5OAc+lurbzlSYpkYXf7Vljveks3Bnni0GV4XybIwmU
LgvU1EIHqHtUzyKCGSe5AkNYCwD/b7V+8vyVwaPikoEbmywt63Nls1Z6M7Q62UMK47Z1LY1vwPbz
suWyjlSUKbIy31DIDD3aOz1laorYB8ntuyCt+pOXdZu6K4FNyUdwbuWmX62cngfAlEK48WSlEeB5
qTtLaRGN1cphAKrlPPFm0YsVwz/oKI85OYqDHR9NFNpEub+Tdi9jXDx+jXVToppFwGl+zQycFVHh
6e1mYex056GwQThXZR9y0+mOoyorLlod9ckjWFulP83FxyBZfilZzn0c5PF91uZq5WUiNZo9E0Z/
XkS+A8wpq/O+Nmq5PSI5AS5is10Hml9vaRuz1HElAlHZqtPxC9KiiuVMvc4VEg9Xiq3f69mKJhxT
4npN03PX5nix2SncoCQUnQSQt6vvG2VmsUW9d7LRbsU2UqYTIJQhdzGVQCmxAXOysRALOfllUNw8
z8CDAWTveyKzTf67hsujdj+NdXzWgRG4sszC+1GxxyiNxHcrs0qgLqcW3kQVgpyssIGN5nsPTepI
YMRb7qsqIqMlUnm3bYDk+WAVt7UXCmebjqL9NtSeCKPWYBdAfCd3QcX9tcXG4vtvCmBhQGKJa1xf
qo/S3jPxtsimz0ixB41sE//gyCTZVpY2WJ+qOPsBFiZv6zvI5QwtzxLhyOFHJeUosoFS9bqOFGlU
KCpZ8CH/mu2XrrJY5N64lelmSr0ReCfFdKNewX4AsLK60oAapO0C88NrxI4prVk16LO9jFP8FKjl
UzdMt9ENxM15WEyRupF0EnWAk9gvmn7iZbsSni1cPHJAnevAyUYiA7A71AZ11zfIv4YjaQVohP7Q
J8OAoDcKEDxFSUsNXCsvvSnw82q1zLyb7ifjpk7qu3dyGr5fu1hd7JEsCuCNNjNurLXSu+D9glAa
zmTRyjYNfR3LGmiKQM4DVuMweUD4Ld3VPEYkJL5DMRtu00p98CzrJmK89pUJGlGzmJnN6pl4MdNZ
mgvIBgCj6AqKuQeKT6PgfAhuvf1t5COlylXAPwTTDpftrEkjtc7rxeMg+n4fK08fng9YI6oHjPjx
kjaAs456FOvRBMlolhpNeQQzRPPCtq279WLgnV7JCgdJ054Ml7WLgd6vwKNYfnIzgSBMVJp74fDi
wZF68YA69zXSAvIbicDYaJ3SDpiusbOqUncDOhX/2iCJ8lEVpuyKCV4t1wIZa2Ml8SPOuxvXbv0r
iRYNWkCyVxuLRinbFxuvGmTjT7uQxj/uUnVITzO5rJDrpvM7r4ufbVRk7mnUI70f6GBqAlli80Rj
eAAe70x/y6dOX4MJ2wjfXEvm64hocx08Jo4RzhcTMF6suJ+kRXI3Nam/Y3G7i00kH4Gr3U5DpCpH
G61w2DPy+7cZiE8/AIYRP7+lrakvWfwcxbW1HspoOPWjW37iKeDBlVyytAIfEkvn5cY0IS7UyOAK
0FT33vO7D2S2kHm2dQAuv6NVr7t4pg3Kx9IHC4Havbc6az39tgvJaRdcnjdmEBxQlPA8FV32EPVJ
BpzZQNt0uMKGNJwnphhpU/oAWiOlAoiJmy3j4Nz638G34txIOnSZCSq24jlG6ST8eq925vHA8m4V
15V+cGXrbrQAFSKZiG+F5hlPZdslR9cvug3eruXX1BjwIonY8zjoPRJoo2nXRZb9GZmzK1LQW1lv
gE1YHnPedU9OUNw7aVR8BTjptC66qrpozBjwGe8EUhUxMWrgjp183b4lAbDz7D7bWBxehnoS5dff
H8OAQ21DcvUYysd9LqSUW9tnxzSX09XDf9ujE8g2LJFCuJuHUo9PSeaIFQ3BJxXhXPoYe6nzQJIm
tZFrUtTtgYYCdZF7uHjkmoZVltj3uDHOIxKNDgh3dB2cIYazcqTM7izVUE/rfowBi840wPn2RYyA
YXanDYCzHKV9WOSkRo3odYCPuhL0P0r33XoNED7rRPRBuEwselqBM/uIGO96sYwC/QFVEgbQ9j3X
/LlstKho+D4eRwHsBnq62B31+c/R8jq+S3aLZgLQqIuIZtTmcizFAQi54PoFU2S8Xsa2/R28Ty1y
gHml4bSm5Z6x7bWuwXFLoUo6/QCSKKOxQxJSY6fCN7YB7twZTzdAAkKtO46tHzUWbSTj45fIs3GR
VHLvNznzISd9YcFdP4zw7KhFACEcv3juOCBYIYaDX7azMZIvi143KXF3O+XOWO8SVbFvW9VBOK5x
7lXlP4mGSNQb3BjbMFEgASSTcV3fDQzv+XQCxCDJkmo0UKJhBrMlUvYKiVPymGSrzPcN0Bwqq2qP
OBuM87xMGRVJWW9QT4Y91FNQEzR6fQdsUaStQ+SwacLHB5V/MSL04Bnp/0LaI0IQTh/cd677yN3E
/VzF3rS1Kq/aaRO0Ct4BiMI2UOUwgfElaS9BBgIWen+Lohj23VDytTEaiBsgFfKStF52R2/y97Px
WL2f7ZEyskY8RSVF/7Jci+Bslzw/B7JrN8aE3Nte8aiMimCFekn53EYsvnbJ8CKue4QEF1XSYvnI
NvnkeesuaHWQjI0JuHeBTSJXeNff2zhW7V1FqRu0xZTsBgPOCN+GT1DpvVH2kum57Up3m+O8cCKi
C8488OH18CscHGaEDlFgEGnFm26vpT/ABGJs4VDqz+Ae6s96zY2t7nYMJ1344WliGNuoncd+VLRl
mLn2x7Soxx0tGRJgnrJD5XVgVy/s78jPloDOdKw7CyTKd4Y3ipPMc7wtTDBiisDf4ywmb61qBnzC
drHugvdTDWkCoawSh8vVIqFeAI/vyshic7dMwKzcBwZ+HVy8XHfIzQGkyJCHRumBcqtM0hW+TSIF
t2nYJn6crQDzYEwihwQ1ziifQV5tA/+lz2XOVlnh7Rq3Nf9qsuo8BAH/kVf2fd1r/jc+lJ/tEqQ9
vPH+smVTfnENFEy0vRXg0wiQ0YaNYh1pWbSVQZs++ci1JacojSZUOglUZX54nSP/6TJ6nVOa/926
JklWrijFCeEmQHVOMepCBFxSSLYHrYHi14tx0VrXhcsuU2lFJM/64EWOZPD4P8p9YNgvdhxbe2+H
7BssAAPjkO40O7lSyaIzdim+qsmVaiE9Nfp9jgXsSniGpKlGy7rMyK5UB2mOTnpTc/kgrbOBPMr1
hCzy9agZ2acmk+UK8GbNN7yuT1meAMK/izcgMwVa1QQgtZ4XxvciAO6RPdWf8atXrTXNkY8I0cM1
loPVWSYPltH6n7NmCNZakVc3y25KwM6P46HN/e5OIrQWpm06feRR+ZeL352fAEiK4v6n0xY/cVPv
PvZR4IVmkxd37B4fdxy+Bse66UjEXBfcdD8Jd/yqXtY/QeGL6lxECfKsu5+czgJUsVOvPUBzP0x9
029TOyjOoBOKcP6w3tpx7NT7FJTy1Y7RD7BTwxtjeEi2mZJ22scdiqNBO+k9MylzcESilyoZA9/8
8zK79P5Z793sf7RHeiiMBZBY7zYb3/aBecmDHPVIQHJlkfF2uMw2CkG2aZyXWRous1o9Ausp86N1
MoFM7QC/fXOsG2S60+0X5cWAdc7wsUfYf0e85tTA4f8BNcLaaaE6d7sLGzINL2TFp+6a3cVrp9M8
UknfBXCMDyJBqtCbNcwwNqzREOVWq2iC616+pu1ctYwm+j7/0CHB/I25xDvTdrSmcVmPEn3kOtkg
Z28BS38wkEK5sgbDvurPDJ+zq28AX58Evpv3h0Y635q0R5E/yboSnz8E88ewiIWWbRKf/xyBm30Y
2ibKNi82vClNvNXr+ll1WSo1VIO6U3vAX5SdqLGV49wldzoDf92Jxsv0xFw42iPgRBsTt/Y0seiV
rfCPwlqReFZ9p7FYot5inYy8k/XSbuAeafubGyuuVzhg8KFOVmnDhqdEes426NP6yGy/vCK24q3z
aWi/xlodkgemaB2keHuTfOJZAoAncNlTLiPCYzxDZfyv3Mi6ZIgc2o07T1NqI82CRj47U6+j9Mdl
HP8fY9/VHTeudPuLsBYDSJCvnZOybMl+4fL4zDCBEcy//tsoymK7x+fc+4KFSkDbkthgoWrv2Dzl
uOIABpv5nleoH6JZaJcfs1jP+mIw32m2WMG+ar7f+C2r5HF5AuXkfwTAPtdZZlk4jjN891J2JqCE
Dg8jtm57Zs0JnTnLg8sTNMaGuHAVJgiCxwbweUWGtiNHi6TjJXfBOviFNBW622a1UdUoAJ3AWUqG
HrfylWOqO4rxJdKZkcc+1qGowY2FXoeEuMtfUQkwvLInIlHrpZCrqgf/YFwxd9uhA+GSJQ07G5kZ
oY2Dj69ljiuLzjfNv9lTqZmBl5h6kGILXEJ1yntQseo6kLLuppWIXXEkccKX8GXy8MwedYEH4O+v
rWheQOmtkA9UF2xn3Su+z80zOINB/dg2+J3RIpUE05Ab05WKghS8TIMb56V6WHtVTXet+n0toVLU
PUWmiRomAEfXgOKdZFg9VsjmkIQD9ywRpLmX17PkaCj03z0/JbJ9euLGx9skVhHeq7p8NKY2fhWN
U5+jABiWfpRN37W+KeL41c/jr5EXyf2ATo77gqmPYWxxKY1sLLBg+5AZq8XiOi6AGMEet150SzBT
MdAOnSSbrWQAkoWPNyrwq+6kSv3V4o1nwsd+6Lzsd6P/205FmqgjIA1fMpS93eeWqdbxkDjbWWwG
MGdrA4975xCE6ueNnsQS38cR8l6X0AlLIDT4w0FjnT4mvMEZPmbNikQ8z8ZHmsn4we+ANEWayIF6
tPHroEZkhhbXkcnhgCY55Ea1y5UBJ9QwldsPHsGykV8SzaA1M2Eh83dfOLl/irRuInYsB7raA9/d
FYPWpw7MHB4QRc3vjoX6StB2noXrqGcaGt8HWmHfoSfwU2fz4qsn8wJJc1y1/x5EKsu0P4IUfg/O
KndRsrApcBm9zktUCeCHg/rleSoSBpzVLEcV4KJEGysQin3gLeF0ioLpz4FN6ZMlc3UgZ1PEH8Yb
0TQ7dgxLf0d6Cp93u1lu2TymCmvyvPoctAGuf558vAXuZOkM6HUNDc9DA7njbJjt+juOZOZrAS6/
UykVeMi0aJlO+pyCw3IockATV6p+b5nf3plJn7/azuRsRjFdh44BgL0oFHxV02Paqv90HF0Fo1Dd
qydGa5MOMtuT2Bod6gG5GpHShtUGXu59E1lPJNFg5D8CFsQvKHGCHedaADX+Wiyv+MdiiQq71z8t
ZrqomxwYw+vdhIIc9AigSgG/GUYbobKs0lXAJEuOG0zHC8y9zytkhD8NNCuYz3ZjhYf+VfCEzhA8
HRXSJSL0z/OKZG9NFNv0osl2gahDpHhA9jWOCoRPTgysbpZnKOLzgC2GxlBgEHoFplxPecyfYwsk
JapHDQ4KhaFrNGQivqj52QkqoF9ACnvT7k5ug4ZCEVnVqkSn/B05l1FWx3tuWEjpJmG7nbeZd0Cr
imYHbPmuHor6NGWp1Z1q9AYc29A5LnvNe+MolG3j1gxWSQ6sfbN2HqxSt8MDzahdmb6hubTAXE8D
WQxtFtl/WlxxnzsQmLegmtMReiC3RUQpR7QKa7zmgjQajstSrQDNdSGKEzAqsn3Sl2zFQ4Fcox6S
sJePQetdSsN1gArxS8WAn7bv0fi6Io8lIAANK+re/dOiKtLOOCSRB5qWKMuu1hVe+L1MZHwKpGt7
AFIBbG5vjf9Yepsw07p6bCNQzHn5sct77q0kjrynFnDCtDytRx/AC8N65Q2opySRDBmwBc6jNz5N
aYqlSOc1Ankc3FPvlwWyULGznzjnpnHj9TTKbk9XvWVf40mLVuQ5FxYAyfgBgPBrPG7wuCWrFsmX
rovRqzIHzB4kjj6fPciN1liW/FzD6cfX1AqMr72N3GmnePRVdClg0HhrPKp8YDuku8NLkavuFBtd
fnAAeXqP5qd82ytPvOAuHrkEg/Fvmv4Y1Oj99zRLi5XrqWFnxgl/7PXVS1TGzt4MR1xq0n1MW+AK
3snbbV1FdoPukPJOiDG7zFbTA3cprYAmYdzesALRJQM5hhngrcseB3uHi1f1cDVYOM2PrQx2oT/h
+nYc3l2v6kFJFnWoEEJqBZ+lvZBIM9LVrn9XoGEOoGuh16C8B37zlBwHHdwVcXQwqvx5CbtyyVTZ
nwvUhyjc0yJRhPoyQxnFo5E2oKBoRfSXUTuvCbrCX9vUz45J3bS7rqm6b2YYgSuv2FRV7D91VZS/
9m10ER4unzm6/l/jjLtIgZnFgYzZCAjxsQHwUTIUwIAYo+jRzrAgSTrgM5z87WYCAH6VlocIqXck
4VGEWyXi7AHv4Rk3BN5jkthfrclM36MmMfd1m7AtibGFWro0r/L7zhqA/trZK67dClRxnG2BrDUd
1wEiApgxK8IONlBcLoK75w5P2seurjrUPaXeXcjALUG6Ao3Jj+i3RSZSIetPIhlGhucTQMm/Z9pj
YFV0rGXynelCTyrmDMsY1H8OlY1a0+ie8Piv+ZoqQckrlD2YAxhyYflUKg5QFISSeQ4aUQvib+dl
aMXFgWY0VLTon3fJRxt5ixA4G3cDFTcxB3/dekjCIT73n6LsBNDJrbzDowmGhMXJuUqKqljN3rH7
a5oi67yvh/JNeIl3KECgs0k1ErwVui34wpE9j7WIm5wfzaTah7Lww7f8K3NV8RZ2EVDQzORvimCh
Ia4WyEvWbpRegKyjIeYFQt7U2wCInetJ47ok6Dry1myw5H7yxRMwHKuz0gNZabjRzRFkwS8QXjsW
z1mp16pR0L3o5xCR8hMwE7x9ZKPpaO3hYVis/HGIzo6NrOdUDuZ2VlYF7s3QDdfJD4friHlOcbOH
NwA01QAZwB59secP3bI4ma+18+qo1IzOtMosC/1Blk+jGhs5Ce1zFU9mkskyB5KSogPadP4ntK6h
3HWGRFiUIPvZaaj8NgLfoDdaLujYhvuZSpB0gQMMW+A5n2edGgF/EgNrftPoMIr9b2F9rviZPMh3
YMJDHtYVAGLDZjT4HnPP6Bi5X1Tkq3elcOC8GGdQPs/PRHr0UQqannwNgCBtg6GTWz8SFz0ZKUlN
MzI4pTPtHBFHc8p6MVDsIi6xCZoLkShM91OeAzHyZo9l+RRPsiPKm1ET9espPkfQvjdhqdt6uAVF
cnJZYPngNzoOML1z6x5uPl2gXHyeJYq2qEUFdgPcEM5fJkE57BTKqS6NvoKYwnh48NzDfL+AeiEg
6PhBu0ERcAoSUJy5gWxs9/g2P/ptASvdWSwuFFfyhK0dBZJa+vKKAEe1ykAPuieRBvqmC8Bys0r9
FCl5/e1XCEecu7wSK9PtH1w/nIAi4mYPy+CxBCUakRHsFx3NRlcNKBgDjeti6MEE/2BOSb4d4jQA
2AJEspKhbPGS57vglbmJkKhaQTl1/uVGPxncuUz5uFnWYD2+39Gw9sSnsLynZaf4bJe9fOBhWYNN
NtjIoA0ewEMbPNAsaJtxi4tCth6NfsrAUma84F88nRa/UlXTua78S2S/cdlMgzhVCllAN2pAFBgA
bf9uGczWAVStKRlu6XE625MFIDjeIUSRRJA5H85R4YS4lAaP9hwMLP+POIrwpvZn2YNXxDTReQ9C
UHtbRuhRAwBVeenwGHeO3O2KC8lu1rA1yhfNNep7i8tiaE2G4EUms6+s5sRtY12GE9rzUBOVbxy3
RCNr5yOHGKgRtzooxjq3E9B7DjSlwY9t45goXAdqx4YFcKTp4kIzFJj9WsLu0kqsF/viznsGSwIW
MhRb8SO5zN5X4aSd8L0BiDv9iSh89gLbeHom5TgZj2Pk4puGHJctGMpJ/QPJ878qxJHGRL3cPhM4
qDCj6vHyOrjumQZmJN5JWm9kRN90jVYg/FECPE67KCv8NZ1t0giKXWhb/5DZ6cYJEN7ac/L4ts/x
A7KTtLo4etAvJvPQ4sjoxWV/utFXqMm+cpsDtG5AGe0qdL2W3m4uN2u6nrxr2yA9eCLjZwXYQzAA
mHi3i0A+egYpGt60w/5EBhoWPxIz1KtVKEhE3I2ZywLNTGNdrclA681L3zguweSziDV+nyWSJkAw
/O1TXa1CEWSnsAwFA5vJlBceoti6k/34HlsAG4jzZjjFbTy+W9WbYoV8S0DtcPFlLdEHATXSUx9e
An+2lwlQsGvl4bzs1Cr6Br7GHpwpQE4NMlG/iAJ3slrPW4C5At4SrGpazLLi4ohyfEnDvrqXSEqt
QhAwfZOjLDZpCrY/EbXGe2rNasBQxafOCYYNeQH4qwZDFS/XQ9BVa9N31GUc+y9TkKOzpksaQLhj
ID0NMmquRdIZAU7k+n18cfuvvm6F/su6AYWa3ooG2oH2+pOuy4fk0E7J039d8uYjFYNhbpE07FaL
AWRP+SaTOP5OLyWgmU4AJUjONNRdgGdt2ydnmqG53D644C4lY9D+ciOxDaqmQBk8lDdhpPtTyOKX
MK4+ggcgBx2cMp43uVlvEZMRha0MRKxGY/inrq/9E81GLdKsxlMRHAFanqc3dooRlX8dbSCNtErM
yt7cGMjZsnFSR+f6rw3J50act/rv7ld2MQBU10Cb/Bb1/QBPwjXwqtA8tx31FYDJBmdmwOtUZ9JG
KBSYZ7P9j3KuV2oqG8A7FJ5ST0Noas5cCqD1fDCanXr3IJlABlugo7lVgDB3lQN8aHDjhneN1+NN
7dMyO5LFKnwALljAy6IY0tEAVmkYZB6ke0BgJKukAUZiiG/VFTovY29vsuJYofX43PidjWZWHvzL
LCr53EQB6pjSEb2Ztep2sX41X840qCaI1yMoIud39sWQG324RputMRtko1CWHXMvwJO2sndFWCg0
tYOTAZSf72jwDp6Q70K9iszwhV4xc00iGQSKWICk6Xo7J2X+7IdvgO9BNdVnciO9Gi5BU8VPJCTp
yC9WFTwMNUNn1pQnbC/LCdQuehdyMQy72ViBn8zLxl1ZoKJ7zAEyZzwEQNEFmBe6F/BD6LZ96nrb
ShMEAKwEML22/8IKxl9I9elfaAdHsWt/JLEBuDCCW04v9ukv4qC+J4n8LRs/bNnPWxRisGiLMS2B
6Cr8/iFxRoVMaxugo6TxNnxIbVRZ9ZN5pgGIn9YZidh+3bDMXS+GK0dV20m4IdOVdgky0Bd+tjsf
3UvxCDqQugTnk4mmq7um7uy7DnRbKy79Eo1BDuDFPg0k4pbXvQTlCwnkv3jRLIiGaIffExBK2cHP
qZ7Yjq4PF+CUGVJluYYkxBURDKfSZ/yw3ELOfktcoSEexCgOrdWgAaFiuKNzUXyEYpgh7c5X08Ee
qk2U+myF41l3NuJROheKMsppWCPxnyLjCkxnHKc0nB0YOYMzEgBg+KCpGT2KFERrZOQS3I2bxY9m
6F1CgcVnLAJKhf+2Jk+zHTKsQ7GvAKZ1lxrlfZbXCrj/GeDZkVNCf+bYbHvbBq2Y5TYHVrTXs7iJ
21kXfs5u/MbfY3uzxStF3v2oJgMgEZkd4ARuIPPot0B5M3r/N7l2deJI5ijaI/+4s9fouCM0klIg
xVrjFpEkVg245UqibDuLwkF2cAKFDxB7UTUSh6j2LGR7JJSSHARDp9YNm9UMWqJxUEAVBIJMvC0E
mrQkZjh30nLk0RvtvBxhnhTTAKxCgf+dSiXsiKKi9xpd3QLE4YkPdp/aX2eyMrajxpQ29ECGoTJ2
6FtxgXjvfKg+48lh0S9rkKGZcPL4gBX1h6o7Le20Mg8n4EIV2deod+o9Nb/e9MaSSIYljHQ6ajRC
tb/RX7Xjkp8Qxl2HIqsDLeKL6qtVa/Qe3dg7+9J0WcUKcTTK1ICk/1XDnJSWru0Jj9QCR8NVUx3J
3m233Nw5t9hophfK8yo8zh11s4/Q/XkSraYzMff/bsIX/wLp8izDAg0iIOwMy/Gtmxb8SlZmjyrB
6HkGOkK94LgNffOfsh74dz1B6pN/T2z+DzK6zmtqDOMGUEP5Ee8O9nM08Azw2OBDbOr6IRyi4evU
uNWO9fW+qspyvTDRzHjJuBD8YKZx49rdNJEEo9zvCMw3vDWLXwDk1q2Jp/a68wVIFhvf21WNl99z
4jSmqeBAW+Jm92FB2QT68rSP0C3ncQ2I0ZgPqDAA2ShRgaZ4zF7cwfkZaUrSmXq0eqt9wCqRYGVo
57DCSpxIRAdNu0N5ndwWJqB9iw4YQNJU+WNVCrVrRvTOoTIA+YvQACZFCWAly+INrsu8+u5//+Rc
5xY3BIDeAO/xgQTs+bhcuYFXq2JRJLjkBlleYXmXnuFiBoTJ5S4Dt9hbmTE0BaGRx04VGI08C/B0
RuGCFUl4KAdW4nkGK8uBB3NGJetzSzUK1hR6585RT1FqhY9+hNJzmln1hI4MaqUCHuajpwcyOKh7
4sCF9jvkZFeBxD69qPM1Gd1mTPE/UcVvDlBOcB+nRdA2sVPltk+BXkS0CqkjYMmuUKg+PAIvpNmL
rmMrzwEc7wr4y+Ih6Y5kDPSVeqhvx43CAUIWKl0PsxuFqR4/EGBGgEozipX7INgctsRaOszJq+Yg
uhKr103h/z9ALXzD/9ePxXcBlw72c0/4jnP7B+UhfcXArx6+5E3SHWL9hi/aGoPiII+cp1peLE6i
3/PS4kjGRU8i94HitlrCQLULGbxbGOf5Ypu3KEzAGyS2gQK1z82vo8jf0R/hz6vYni/jHTmUqDvf
x6ye/wVoS+BHD/Tg2WQFDwr3n09p3P1IZVp9a/s+21o1qqlJjHCTHIAVsrfD/GT0DOBY2gs4mSk6
YCP2ENZcLtFJZQHsTEfXArU6gY/Xe9zom6spCv09UbXNjG5NmB/Z6OForeuwFwO4K5EpzM3Loi9s
jlLxxlcb0tHA6gnEIS0u6c0MFeCkm/fxUZy/+Elc5R+zCQeJhaSOrLmhjp7jG5dFX+l9ygxokgtL
XWcFFe0DnBvsQ59zwHX4agTa3bxPU70Aa7i6D01kIjW+yo/YEi+6C+TVS1N1zJCr2Bmml31XyU+y
Nw460MxgfGod/F5p8JlQD6rOrLXlGc6edGloyQftQUS7pKq0B35lPzyYEYI0qGkPw5ROq9TxgP9E
gJ12+ze2GB9nuE7k6e5Cf7znBADqyZHt0c+DdnGN40mQmzwLwRKUs2I3Y3hqIM+GWf8kI7NP5EH6
X8vOGhvP/yQe7pdlUEf4sfSCE7osvazz+9Kkx7t5YgIo0ou7CdXVNDKOkl5Qt4KbvYmPTRybl1k1
m9uGGxcacE6MLn11JKF0AO6Cd0FrK7xYXnp0RkUxaDFwlE5xvahVeuZ8zm50AdIHZ18B/+SX1+JA
Ot52YIanKQ1jXTanDFCNgJzyD2rqje81IEziYKy/l203rXFRYT/KKs4OioEqyEOb/EMIGqIN2h/k
O25bXs2xRKNtDgQ/EObKfY9GCKAuGO6XSRXuDr1KxjbzIvFlZFa7Q+tcMFuVA3qjho3ljgVwxkWf
s61LbuwoNmC4th+dftg4QJuxZJjd2aUl75qEc/Sg6ikpp4Z7a4WXx40dVdmsI2tVp3Akn9YL9uCc
Tk+GXmZZa57psF6UzcHOnJfFSMs1U29/LIJSfJAN1uv25wgk1G2D5MiDkagA1M25+VZMOcM1bWc/
0JCOVvuAi/TZgXxbFMQfJ8F/2Mry3RW5TZLLLdBi8s2VsmlxJcoilR7IB6v7d9JG00SaeZsiD4eT
FHn+xe7YibphsjH0NijdHACEY+RfMqRRbLzSndG+VGx8pabNaGf+uYgC91GhlGSl+iH+Kxymd2Mq
UQPQGsYRTXfJbura7LvfofpeO1DkhH/1HMlGfGehjjRG7e3wDrxGb46M8D64iy08H3QkOVBk2Sbt
joPVxVMoUl5liqHhqCyP7ZhFjzTYJaqQBWgOaiVVvrXRygHGI3BdLi40w7uJTjCa93iwYiWlonw/
Ai4cIMMT6Jhmn8L4q56kdew0PQKpZCX7c+MGd6SaP4VMHGcN9BCBgsxffkEoUhwbeB1aB7cAKVI9
uYyt3cYzzrUpTbBWIA21AuUDurFKrSAt2d0y2aZW3x4X1ex9K8/RpKUlZC6fW012R6oJAOFb1LLg
gCSAFGLroXJLbz2CfHu96FDyrs40/ElnaFgRlNCc61AEe/QNjeW8HkUsi04CKdRF97/XI+viTPve
iGkyvaf4VrqUZYKn3+RKExBFnnHBSTY5ZZm/JYn0dj8as5F0hnajWWsm6QkQXNvAGVZxtPMkqGBL
vMuchzSN5hnpXG2gmeUHcbG6Mf8p5EYn0FFXrErHq9bxaJprMtOKtNYkjARv/UDoxiVnc6bB17Dh
YAAzdRM+lCQTTPgiLt7Ir6cogEnSDfmhc8w+lThEf8fbz087ivoXZQf4S0C7KCjwquwdWOaowORI
afkc0N1SoigtHt1nF2Xg+2RKJaC0A/uReyjcToq++zmwR9Ns3f+Qa4NigStXIUo+u6YyunW1UiAA
JYB0zixbrpAbiPFUNyNglKAEiWYluCq3bCjY+sYA3FJ+dCvxSr7gyslAu6BjLf8NLc7B3awa4/4e
8KbTaQBh2tUO5LrskLW4VVt0NKMd5Oi/Lvrlc2EXC6RCd2QTjsz56ubfkKkoXAc58LR3VQkiXwBK
3el+2xOBGxEy0qjhkWgWSDEbF9XiBg6M2Uiui558f1+WjKUELArNPo0z9tIS+rnkolpCddQ0BuGp
M1BBi3vE7IIvPXTqM5TcFJonrOfiAb1t6asScYWuNqAlkB64Rg/l0Ax3uKPz16gurM5hogs8aHor
E+FO7WsaIDKR7AXC2HKQTKER8RdV0MLMQ7qZwsdz2/TInWQbpp1lfKG4Gl31K1DfJvGR29FfqG4Z
0njdxMhO0HFmQCHaJTTZWqJ6+jSff+gotFiFio125fn+7DMfodTn6YhWSL2G7e2u9Fa8i9RuSEr7
LQfEAABv4+ouniz7bULqFdffb7Gn8LNA2eKKvLy4DPd/CiIrrmD+FBToIEvvNHGc21uv71Ga/YvA
UaGy8uQGxXYgKloyBKbmcySLg8abRGcSUgB7hnuBjD9goMD7p1wctOKkPdGMBpUy/BkuMs0S7Vjz
BpYwmfaFn4g9xc26qym53yyZWUNzul13ludxXmUJVcqzJJC5//BJaOk08pDnj3J/k6UquK9t65GV
FqiKVODYK9KBoQgtOKWdzS6kmw0AqjgPxXBaVIM6sQzEtqgvaIL1JKzuXJRWgJwtUO7QDZ4AdjcM
+3NFSrIP2kmWgQrWZDKj3NlYY9Td21m/z6MiCleWWeIliwVoHSunNf5SAPXG0UVuBZaIUR3/6EUF
WrQdMLGnNlCBy9ANjkEcZKfJca6HP+kUWnHRiWF++JG4hJHhRufj9IMaDKSIbgwUdrPH4jLvUViX
gDlsB17C+pRYSX2ykYIExYmW56mKRHUqcICQK3JYXElcdII1qbEmsxEZycd0XoS8bhe58rI6f98X
zEGtgggfgdtYHJEnC1ctnZ20jgypneCboALpQk1nO23wWIk+5dhcuXRma7Qhsx0grTWAbqMF0IyO
TE0/TacwAthwKBkqNnCt/IC81QPe7M1vTm2NKAhk2VPTDN2+zuRwMsZU3gGddNqaQNZ7TYSLZ0ee
Oz9BKIovNTT0caN/sbrwH4Xi3QNa8lBO2grcQKEJ6ucku+Q4i2QBvvaPJB+ra10C9qzayYdj4vcT
Lq50P4PvqTevLjh6yrAeqWK82T00Un2ZnJp9xJPO79oXFY/ZiXxpAMmzAsG3/VRnopn1RZWf/nce
jlv/AvBF9s20hONzcJ77rmX8jmKauFnvgIOxfhYd15VGLL0fcAq+V4KBaxZIV5tOi85QNtbGqXK5
E0MoUMHCJ4AjaxPZKycpD6wz/6IVeFW01sbPTH6aXNRzoXHImNfuc4778cwHRsO2752/ue5fNiz+
KFQdnSwtsTjlyIpi1hTZsJfeWKGsLgjtFVnIp7TcRwuJvNNsIF3QNcPenfD3W4gWtaGfS7fFVzTw
+kl2Z9bTpnfN9Nvol+62qOvpVAPi46lIAVkwGXb4M4yTk4hjC12wGXCaeWAeUeVaPYehKGaPYgwf
8WwpvtaunQPbQCZ4GbMaXBfy4yjwvkg4LctAeC6sTMc7ZsWo5B3cMxlJD2Q6wCeCnLK787ec10An
JD15dImPCzuxcyem7szYHvwNcr1AohxVu8O9E3B8ihKPU5H4bN/5IZDNtXJ5bNLMj7+rTrp3JNSf
DrRSnk3t7sa/msBnQqvNW5LZNb4ti4AJ9othBq9eVfJ7KQL7XkQPVT94d67WLGqAF6NIsQD2y5VO
+5PfqOYgWoEGtHPw+xFIjJtEB5GO2+l7M+bySEZSIRAELN4dCWXYeKc0Ls4k0Y5hDcQacm/tgFkr
stT27W70mWg3DXg970auZPj1EaMo6NFOlaUpSnpC5EA/adXS3Psra7sCB3CgxvlhWz5l5iyQBmhc
gBMZgMFFIg1lg6Zm05yQqfkv68TojnioY7yEa+gFgYrqWHb3jum298isdPdVbTRHqxEvLUhazBVZ
aTDrMt+mHGX05Icv4F9m0/DxvIucaL+sFTUKGUrPk1twDXnndG6HbPyk3pghUOAI1WoGtKLuSZLN
Eq3gypHAnNPQWTPIVaGhr+YpaWlwZX7tebWQaXQA0+BqvzjTBrR216KFABVcEkh49nc6xeGVCkg4
9Zz1Is3NUZAOhaSr8bz+dCX1ciIsAIxcbDJ/Zcu/oykxceAcisa4CAmYGFl+1ChQtQL4CJ0LOkWA
K2gNzsov63bn2VmKbg0YgGyw7aoSIHKjqtBpOhlnKuisjDw/Fa54J2ku/LR961uB+ii8hvCqRpsn
aghf5ZrmllbERfRmytG7M92gfw0UEJ0cJcdDXqWHEm+cD7xCjaSRZI8WUBGBHQMyXRBFp3znZL35
rBLPfMbdhA2uoSfSjCA42AMSZFqTWGkHyc1vVifjC6ksM1cXK4veRDTZ4D3hLV931tTuyYrmA3Nr
T6DzyTwW7W3A/szllL4ui1xqI+dCy8bAo5PlzuG2dJIKJpcVljgy0DCvwA35ZMahc8j9+Ift4f43
BfLms+izcWOWgAskMda62hnXfZaWj0M2jM9tB9ovYJDYKzKSLqvAmd4kxXAE8hUDEsEQrWQrQVig
hz5uP2aOGgqJl+Vf8uKTfHovIa0Jiql5nRvz4rOs4DleeZqGxNqOAjD9XhGgRn40mnWI/HO0jir0
xl3JqlbZvpV9gw5qbV/koh/rJ65JeJY1AIlQPym7SncGipm3TALRvXWnL0ASRbKg8yagUvH8ezxl
z+ALbV4yadYXnmmAKK3Hx/qHgeP+Kcz95L720WZD+sZFzlMibfQAFHT2IKoWBYjomvw+4ueA8n2/
vzOkC/4rK/zBoz6//O8ziInE/821k4ULJ5Ap+B6Yem3Bb6HUTVc3PbuyfR5qhXyuEOxU6mGweABS
FpJb9OyganeX+SM7kYqjZy9f3cpzzGyb56OTAmH2M4xmsvMQO9tpq9bkw7L+Tci8Gm1K0bcyWSjm
37vT6n0Fbh13aHYM4Oi7MKjDFfNaE9CSACP8mGZ5Gd6RlobWL9jO5/xrXFtIJXLASZ1NQM6FdzRt
3AKRUZb4+ylL7ilElm1YP83RJe5DRrfbzZUAXXX0Mns4N1mGa9VfEhUO4E3+u9PG2UMnMnOLLtri
YIf1+D609amsC+MF+C7FQxfhj4D05FZ/uo1MnSwUVr/gOHTtZlvpGtREyFHQUzTlKJz2q/LC9cM2
0VVhkR5YD+RkrWeVqQ4WSjPRYY3f/CKNspMNNtZVQ3e7JAPsNlzNfyiLTO70l2GCUWyOIZEMpMPd
f7iiv6VlbVqLRDJUGWjIx/5vyxo7MIbK6CWu2+IJ7GSrznbRLB/1jbFxAJ21I37mVFvNrEdtUAxr
oq0UGwqkfdMKBIJWFb7YdhofxqHpwZcAMbCsENdk6lw0Lr7UtWoYo/Ygeqtck5F0oovvM8dmd6RC
MbZzwLcX4PRpyZ6vBxRLm5mZr0uRD2+oCbC2YYuOrrA0hzchO+TQZNLec1fVz/jl2RZTeLRxAf6O
Thy5s5IhP/l1XD8B82jCTxW/Ev9/HjJ0o8OomHHJcfuXgp7zPQFo2NYqO9TiJ566oMK/3qIvrnuL
C+OJa9AJTxaza2yqaJsP8toVz+zZtdSon9q1BdrlaLdvKMQzd65b99E6zkcO3qff5Wgo0LMWlSeG
w9ka8LrWkzWG7j60xISOai9F/2SWbYDpnH5DhuyudAX/uwPGZWW11Xdr5HxdOkX8mDDbP7TKaQ9m
rAFmQq9bK3Sn/pCet6vrJju4KJrehDWKkSPLiUCjkJvl0ZXZgXSOLvqnma1nJBrUIkBKGtwu/MsG
pvWOXEgFEknAyjiAiAS3MzoCABR1JII1AlIYAuOXjn79F5nM5Eg6AMmlxyb0vLtYtHjr3XaOAZSm
PtC/Ao188NLKfgG+8tHSf9NhIqpDwcoJd2b+8I7bLZSj9/GVG9duAfiqrtwAuY46mTHehvjiPIwG
UBBiW4gvghfOwbXwbj4ZhfclBrYk/kuGYYMWc+9Lw6S5x9kw2FSj6X0xGtAvtGWhthRrpKmxc1Tn
bik2D2vUA4MBY0fWrMAxRFUZGLh1rOPiaOujYmxPVrSSuJuxB2wniTVI4zaugcII6Xfl1i7B3Ngk
DfL/PNa3afoqwDKNX9MS9E3oNtM3AgUzN0oG7EDu5DjH3IaTnOgWjwTl3cjBAz6YmHIl8drqIbbt
fIfEXzQT3JLBVqhuv5JJiQJxtSI2FsLksPN+11mO+UAS6MXbfQUs9XU6DMBD09bm0zpoqwne9ysO
lyLudtUAspEl3tYeSIjgufS5urS98EWl/XX87/sTI0zMY2dXoonFK4w9Cmjat6jLcZuMxnck0afm
rZJ3Thior1k1jQ/ZwH6QtuHAnLASl29IRBtZAkShxD3OMfH0PHRt8Djl6v8ou7ImR3Fm+4uIAMQi
XvG+lV1L1/ZCdFf1AEIg9u3X30O6p+zx9PQX94WQUinhcmFAmSfPcZ4s0KPSyonnzqI6rFSySSFz
VEwSE1le/jqoSiAc7EJE5DKAfSAEKaivtTVYaMi9N9Uvz9SNkv3FnbrkcrGFhQ2NHolXoqG03qhU
ITVBoi3SIFtRl/PmQTUTO5fd2afJi8oePJBjXnlFTnX2GiJun6DfcF6LvLhAYCD2vOH1y+trrX4q
oaAzkhd1/+1FkzMeHfuhWzkTrvRyoZGe8u9sbQpYGCsTSIx8XZV0kZ6vVzJWdOlexrnnNvOgwbOF
lj17xpJJgG8Tx++AlH0ElPEBAEt2UJE+PqKMFdu/KHXmNFiPrn1qs3EeNSjKQgFTo4PEEM9hGu0i
QE6w3QpnXTRlJVlSANwgoT4/LWWD+3g+AtS6Iucise196nRv56Wm01Z5Yh1sJ/vv054HJ48G0cSr
U7sZh2jUoGnnP4LOMJ2+VeA6tvOk2dLU332GNh/fyN+d1v3683mXx3cqNDfNBBTuK7fZUauaun+2
dREq7fGCiTq7adr/a+7vzpFX+B3kSZotbk7uEJ6ZphS8BwJIq1Eo5Qq8Nrl1fEKcLHpAEOAxtbjz
OuqZjnjxmK96xcEbUWQJtrYeg2Y2bqE6NqcPdAAwLpmZVizWdSyQpayKaMvAQH3IrTF6KCOoZFla
vCynHpkQBcKeMAksEOFiERm3GupO8njuhetMOKCRs9tiBW1H9yNv658qcurXIa0U4rZ8eNQ8fI5M
ZsWR1TY0gIH+3nUG6o36EVDnGgncO+7gwdHIOn2obOyZm7R0n0WvgzbeCMWPsff2JcjeQ/9/nU8F
anyM0zhZ1HEBNV+7AUXolA8LqhG3PWqC0v0DRHFy6TluvqMD2anFsuhvv8swtdwv7/NaFYv7RY7i
eBOSnTNDRfLkmJG9hrS2sQboJD81GTNnTaGqd0iQbfC0836qYtwXpdW/QUtPm0WQ8D7iL0w2+thB
3FePwlXZZUtklLwjHYwJ1dzamrmARKKL96Z/DIxJ/A6GKhca8H/byy4I9v9cI5iCkJFX5/Mui/qD
RCnrYZhaXELVKG+sT6RwrG5ONnKJPGNc6dL9lF0goAH0Na2CPPjWriZEMKZOHjTWtAXcLqt7APvQ
wnSuiz3uB1R8XVafPgm5ZK4BHPzX56EZGZ37ssLXtCQoQeyCbe8AkB1ONH0Mb+hye/u1wHm9ROfZ
rMQrxSzkkJLRHeslr8Fwpws7OLltlx9DAHepR3ZctcHJtLulZ0CdAoREruZjxxIDbGKaG/Kjg4P7
2ozp4Oqvqww+kPYsltgwuLOLT9wN46YfNQFiF5yNBswedR1e4C3PPVrfdDPfEH19pJPTxyhk9GKL
Mdyd3Xg1rC0dSgZJB90rv3UDeZdZDwZqc3CNhNcHrc82DYco5Y2dJ6iJyAXD+9U0IbMbHSW8LmQt
VeuhYP1rFVoUcANnWYax418GwCTVreo0sA6jAfjemFniTupWd4hUos1EnbAfuvXpWWXwXjqGWrhl
kO5Q0W6eeCJMf+gM8wewZHtRtfaz7Fm6CkDes25Upp501r5F0wpKK0Et2ktsq3rRbVD8CQbnupWv
oHBe5UPxFzYlDwwUHqe4QJ2AaCE2P1bmuAynLtn63hhWckQgpO1t60TOmlG0h0IkK+oxG4gyo2Pg
RZRtsAU2/9dh8JidTQj/YEsj1tcwdc1yCFfxYJ1upgGJ9h+rjDFKP1Eyg7NcNc+LZboFJtR/TqWR
niZRM+3DewF815L8dKZ+8lH2izAY2i3w8+3WnQ6QYsPWgJrgeUeTxgU1yYv6NE6ty/Szz2X44n01
cl7z6kyXM9PM2xNdlqOWw8afEGh0ApBDxpazuFSnnQvaulpavq3M4TySTaVuV1VtieWFh4vPudSN
jJGRo7jtv8cvJ6IWrcG+znMZNUbQCVpg+p4VNdDA+YCrz7TKaCOVIVZM6OkzBDjBZCTSjz96DNoo
zx5DXn6z8AhaF4mHqtahat8N13sweds+irAOdh6IWufIWbbvbKyeK0vnD2GBrbZrl/aM7Hki34dK
FA+QM+P7ytH6Ga0zOtWnsl12nwTgZM6gSnm2G8oGpWuayfvBGN+AvU99UM2VWzq4X63f2dzManD9
TD5Jkn/8j0ig4fwrEGg53LRQOwaaUnyyGzlRAVi8FwyNd4+3gXoPbXVxgBiGOFALDCu/WinASxLS
iWuy/6ebqT7kUIJvaVpC6qyC1nhqChCXYiEly2pbF8g3TL2L/WY1A1WAK1UZf53doBrX+eRymWY4
Qp9nGYjhbgYuXWoZ09WbRqO+uPosUF/JZkBr5HPem/mKofZzfubCVqG9EP30QDfr/kFCYK4w7B0d
jFDrNqmWLwzIEJxN0i4zlDtPLklqp6iU/xpScVjvYmPOIDWPyG4eDjtZZx2ulKlJh0g10SoztKex
zX+ZyF4E1iqyjXhb4r0EDBXMLg61Bj1xC2g46tGh11AuMM/xVoditfInnvLNSkIQ6kCjVaODMY36
DEoYUPuE0s15wV4l5UoIVIgHQ/4x1Gl+bGWqXtbMDfOXBI+7owjMj64b1YtVZ+EG2uADVFkwWDAT
1UwtROSpW7LHP1+Mlvuva9HVEYx2LNt1UBGh3xQXqcIZwwHw2XsuXDk+tzXXto6JQhxSgSw1vFZg
G6ZWF1uYetCegHjkr5GzXOQIMcqk4eahUqaBwDp4oxHs7HzbCsZjr6fy+LsBCNKXa1GWOTZNiPyG
HqLFdKBuR9Ffexq5GTZD7ODBnPd6sUP7LURNXB5tOmRx7prpkCOVghKCXl9RF3zM5fLP3599W5xl
6i6zTQMVq65n2bp381u2886JO2u07p3Qu09wTRxKkG3unLJBkmuqVJbT7ZoOjYHvDQwkclYmLF5A
bNV47twGYg+h9jPA2wg3Qguq0eCliqw8etSqgC/NVne2rR33BzcF8xa3UPd5hWM7488IimYxkPT5
hE+7wNUIzOa6Ub2OM7a+9RstMwS+mtmziKke8DVgAIJQZDse5bh35Bq0gE0pnrMm/hnXVvBTy79F
wqo+a5C2g1QvGSCXko9LLrC5+PMXiw3B7ZVpMNfwpkvTgxAmd26Kp2QUZ30JEMy9Uzy3QiR3eD0o
tnEEtv44R8g3KYfAd8uc/0CFPYiw8SXKMHiuirx54T1ifq6eALEM1IGf9AHfW7GOOHeQgW4+seU7
2ehw5XNuFvpbY4+PAQovkF+DNjhqjLGd0IxnlGlEa+U41QqJJP7StCmg4ZM8OCqqZ3gtCfYZyJqP
HPIlfpayvyAUpFZJMihzJmx32PJwHLZMFQPefnKzXTtTn4x0wMaVQ0G3RpaCZb+mgCKuSIHmg2OT
BiXultNCboVa+JnXhXKBy4/5vGmqXVbWdwVztKOBOkTAv2sWY/+QtQsgbIN0UaYGUmSBc3ARhwXT
lgRKyevUGqDIyj+7dEMBscQQhSS0DvkYRbDOam3E6WsGbgrUrx70oG0XuRjimcGZcaADDZx9FOjy
fKsIquVl+OJDrbII8cm52t3Yqev1dbotO2dDa5KJDrKMgGzUnVBf5EWvoWgOJ7/xIRteakYfpTeg
oJ5cyrYzNnWXfHJXt6B8U9solijDHRsh244kvnqKwkD5ohfNT5DCuHHafIIslvm2FpU7BYZ+Tc5G
HfBFpBP13gc9JGq2Vceh/B6wFtpEwK4ERV4fJvLFBWp/1czLx/oQJkxPVx6+iTXYOb8FXV2bW21o
2T4ytufemKjPOI7eCi9OUMljdkh7iuFY5aA2Ddo+vo91qIF5TNNRylkliGPZ+RN0FtuZhLLMs+U0
EAwrvfGg2a2zHLSgXjWZyfYlM4Z1j7TuDiLAzsZye2+TS5XuhCOmTYb8GZpt40PgRW0vB+T3wS4d
pb0O7MbfI7j8hVpf+tRCAQsS8NSkSTfDF5sFinC8TE2rZVYgpH8Zul3oyvWqeTXr3Lyddlnw6pOf
m5ehq897+ahXZ7lqCvp7aerVCa8crpq01uUsSTnGv76qi/Hq1Fczr/6s336gy8ogu+WbP99eDfe2
NtVENsDEI9/AAffXW0gcHoppEwOZfC9BFe03VVM7gLpmYmvr1rc8EfrxbMOtOVr1hQILZQxq+UUd
JfrcFY4xz4y42/AExdkoc7HkMLNBBH2C/K9zjLHlygIDv5cWPxJN6wH5mAbpoDQWn1jQgUm0BaHA
l50FuNNIgR0H2cYoLlDnpCMImA5xsb44lnnK9gFjqyCdzuGgxNdXiQkKG4TwcKlmz2EYo6W4egYp
u5ilYDB/jiIPcBi3r54Rcfn0WDkngu9zJqpN87mN+x7gMF55TwP9ZINMpLbQCLUAMFA+t8wSqlKU
rerK6Ncccicy8IvtZh0UU2oL8sNP0J61TlosnCztD4UCOr1xg2IOsFd3uDqorj93yQVJuWJuTTPI
heaOHSB9fl0bv1bw3MTprtahid209tXEVkdYqpwWDyotnGmekVbxqkBwEYQmYCZBdifwO6bAkQYM
8FFDjBCH3ltbQAKRnQ5kj3KFt+xS30hT45bPgyzeG4b3MzIsFDxpuVhbiamDbrPU7xSi4XdcxWwX
iHF5Y6duYOFPBJF8O6cJdKinqdQKTQOvd3qw0zsUl0K+J0bJbRSAADkaNGiRKjw5Aeb1MzdDdzqk
kN4aJ40P7XC2UvNqCFk8iGvHAB+SsRPm4KsOJZwaMPYPVQFhFjA89ltgqY2HlrdAgQ6gBa6SMZ2V
NbQVKg9MDee+I4tZbYXtieZ2PZKGBbQW/KJIAE6SZvk/MK3uvzaRpgmCYJ3hDYk7JrdvXjyRBwDB
TJbaJ3sYehA4t1Br2pMUrRfU1dwEFByZctCxqNK0oQKcCYSRQMVCttYKlxnwzyhFYQMmi77dGICl
bEjLlDRVa8YYOAr7D9I8JTu1UKkPdks9iCBfODoMmUCo2IBuHbw/BshEl4XofgDY/zeVz5nhh7iB
+MSSQC06nFl/Lv2LT4aYNxiM8fYQa+I0TjKFsabdmXGRnIypF6JHY6Zds2+aEx3NWBfnsalXWZa9
4q4YZ1rieLhHaR001UtAMtNSLErH6p+yzDV93AHr78ou9mODTCmIsaEbFbd/gWDlhWVQ5Al0YJYQ
AmkeNCNIlmOfa3sjLsX6zzdj67Yg3TRNh3PH8aYdmO66N/9LEOygILEO2vvMaQDj8KM+QO1KaywC
LhpogEh3k4ZeCU3TrDzKnI1zw07ls2dr0ve8Kv80eDNrIScU+gxszqqPh++RUo5vlr3zGBrIMxuD
/sN1IY+lc4F6EM9jYLIVDW47Q+fs8fOpinmSRbgqQrW1HJXjrdlNnf3ZCRoPLfhDkXfUOu+7iq2F
TKR6CxuGbb6og61natUJGCq8i2jIjedJ387PRSDlRCeB/Eu/L6LlVV0Ic5///C0y89+PNMu1GLaz
4IfUUch5s5f1wj4cy9KK7ysB6rSqAONw4/YPgUpREWCH9dHrmn5XyfFjcOoP27HYX6AcV+DNSMVH
zUPxkgcIuQdWlRy7QvfWTqoH655X4qjzvJ87kCp+6TAVX7fnu07B1oHOPzTbbN6MyANXRh15m6J0
zdfWWzaOat5kp6KN1xbNgrwS2X+rO1Mi0GFCHdjEBjntnf4utCLk8JU+oiAnzueZl2dPKbRl7/K8
ua86L31iok+fCq4v6l4L76nnSF0iwcuaTTN5eLglr1xkdOY0QRsVFIhUdU+L0QTXnmoDQB4GYR/c
tyeMsm6r8i5FVR9oJdgZQ0yYYiPKs3mnuH6FGKYBDRRq0wQer4YBtzvHtpN7vBkk94nU5z2e/hD6
4304K5LkJCTKF2hQNk1yn4YQZtFN5GYQnoWL5onAN1HNuRLTMPk4bota18BLlqwahxBZihFgioBP
whnwodOZHExJ3GPN7LwOR6xlHUQKhHGTD51w0MtgCwKe1/OnicY6P1RpiSrYpj/9YtNPEr628gIw
h1LhTaQxQXRv2MFdPvXIdDn8znae+zUNdYrBzuEy2LFY15fK0VxfSNP7Fqt2ZuU5aAR7zjY6CMDm
9eD2r/EAMK8CjcOB3PIIVFWTPUp1toGGCi6JtN9eoL8EDD5jfC0XG0tT677TKPida2fpBnEC6oX8
RcXmJ6I97D5rUpQDWKqZUTn0ZGdA3v/Ontbhb+2BC1kRoy2hmpL+TfqrsxgCLmFyPBP8ggYMxZdt
PpXl4I3MH5LSW48RVyjLmfrE56ulwNhakOY629woUkiXl/EcddefUEXTXrOO7SH4qX5q2ngH5vHu
NRUS/NF2DRB8xSME9+x6mcWF/hT2ZuKDUxuBYtN8b+LO/ebJRvll0HofHY/nfRVNEldVBNG62Pse
etjLjemQPEkkIRdloMxDrVdgAW6Dfu15PD4KFKHMOSJOm9QtX9MMBQxQhnd2YqLWpBbZeKhQUd7p
DJvFvwec1MyRiZqmnJvkSf2rdYYCClCDk+Mu++VYFijEAIZ1JiiYGU1xzbIKEOKkJh3qDMqUiXJQ
Bq2XWTSvdOsFBMb1Mh5He9s33N7GhXS21E0UlAMRH/27LzQD/XZyOnt+zYlohIyXYerWdo30W/VW
GZm3NqYgZDDaH0mZZkeKQX7GMkhfYqTKjp4H9prJw+xYBB2sqp9TEJMlfJhj/6ydI5wc80FRlf6a
PzhWhmRenx8DlSA3frAciH21CDvGkOsJQbpAB0u3DWwWi/BXP5nK97JcwUjj+Y3nZebN8GWAlqDu
ZdlRBcPsz08iBP5uY1eMA0U8vZ2Bt0c3b6OCHljsgXoT7X0UhwUiHYUDyiMpix9g35kXk6JRz7Kn
OnW9l7FIhrkYbQ2KneYKD7AQHBI4WLx4VyDf2rjS/GUiu12hxK8yu2x+MyCbPNwiWfRwY+dQgzpC
72vee9BuoTXqWF+wyFwD+IptnkLhWgCWoVcI0zfLDtjnFXUTt3/xjMo7WUw0D5mr30VeWby2EdCC
o0zHBXWLqKx9jl3vndmE7TfcOmdkryB5tR2aBLSdg128Fj0IIpI8d3Y0aotZjlfbl7qJGvAbR6tW
4ALO5jHv70UsxKo3B6gGgVtD34m0vROghDylnvh1aKC05ztG060LR0nPT43O24DX+Qe5nG2Ra73z
Mo/BZDS5JNBOXaOyrvbltNZlQWk3B7dQydrg+lPcOoBnR9pD7FjloU5yCdSrdN+0GBnb3AXZCnLc
w30i7O/MjPhbiCrCuYvSxW034nbEQbFTjKP7BjY3e8mDegnYaTe7BM/rEGxXFDEPJcJ6jjG2K+pe
BsiZRlsgQFY0cLMAQqOpn4oY6WcEkTexOd7VU1kwvmNj30x8KtQ9t9rcQVWarhYXGw1Ukx+16NDL
vl+bkBKqFglYrx86MRYPeNtTm2CK9/NmAOtt33TtrNRTc3Xu22k74xnkGckbxS7tWqUnUFNCbA/1
OOCEdhmwpHWU7YywtNfnbltbal8icgCC6cmJ+tTyAomAJi8gD+cWE//0NHz2jIxmXBd5NPoeM7RF
EMnutbfdFQF7k9EwsRFso/uiEO12FHrptx7YevBygf+g0Nw7aDEYyNQgTACtpvgH7+UqkiiBA96p
XFUA0a69PpPPqhz35DC2YQoWBAgXX2bGeigeUWyJ/WeITVDLor+MqnrNWhm8BrItQfpps4fSBS8m
wIrtgdW83Og8lBvkE62DlY5sUYMc5rF1Qalpd0XxFiMeUbTYdDDvqRvNYaUiwTcoTpjbzZi9liGA
rmNeDiuU8VavCSBLNteb7y1imHNdGelOj0oD8GfkWcu0+d6rkfk6CkUQ8wjbGZ6/eE+b0Nq1yCNz
zq1e3HkleKBRR7WNW+llO8TT6xLhABqLqyI057XVn1yOEiY7AgcKtPQ0D+iFOAV+RTuOUPz+3kIZ
c9Yxs7mrTLD/VymqbBD5Nr+72nDKAlN7kqhc3rSjypa25unvrthrdmV+FxzQz6CeZSgPAD0Wfldn
PQm3FeGiNGXlR+CoaU40IluoX787QSl2SVTBv80yZ81GA7FnPH5nHXYeHZToVti7jlPC1q22Qx1r
1acegdJVA03yrDGSGrQwjXQeaRwbMbg2TnqqxjT0UyCinD4GYEzY9pOejZ+55BLSdtJ5AuC/n+Uh
TzbnQSC8FkCXeguoHTlPBuPpJqvKbuZNznasqcPYG3jSoedaZfLggOeCZpIJuNA/n4l7uNvTWvp/
nYlWi0G5+19nOjtIQIW//iYojn3aqEeVzNGXZg4RXWs6aChROLcC8MKCw3fq0+HcvziNqNG9clfD
rBmq+MpCs668wF47O1PZidJ+clBLsVCTzjS2NqguTMLnunDD7T/tMmbatx5vbL+zVyDF3bI8yhZG
GX7gEtX8yCkgicIDrBpor6rGPs+r4n4vJjsoSyGFXcVvIAkbfmePhrZ/qID0Pvs32L4YAEsBVq9H
VjhL8U7uxzoKSxqoIYN1ygzl0rAMxIOob3RNs2+6DA83aoYkwVP3EkXdKl+SjWWJ/DUsRweL2GUM
qvT4et55gNzpULKgXBRQ2QK9AUR9yHb2IY2e8xnTMfoOKflkdf4s5FkiBouToUp0lVXBwxkijCdT
FaLeuCRAMdnoICf48aV7ZZPxKuy0apNCFQgkpO+VEiX2al71yqHTNWKTiHLYwrrDnU/5ZLfqlC24
WYh1qpf1q1e62FEjWlbXVXsCAu87MuX1qzKBtwwMK1jSpKIdX2U/OBBnNvMHY3COeVPFqPurs6US
ctzRgYtuWHf4SVAvKgDhSpoUVVs9VMFRTpTDQFZQbqHPO/ZrIhmzwgMRWqsl8/MkMnJWQXCB1sNT
PF/ZSIQNnZ9x+W6MRn60q85A2hCiXeCsYOGiBf3xTOpZCiVTDF8O2MJ52KtVOXSeKitchKo15qLO
W3B7VHa46JCgnCkQFc+DCY+UoHpjVfBsz4FPtRYexIe3DJJA1oKGUYSOsmbt1trKPHwiB5rAexfh
nnSsF0Ht2Svdrdp73bX+gkxF/y5lWM70QasPRH7SZKWad0DEzp2Il8ehd98Lu9GegdyPt7yClgt1
a9BCLAAzRA0kFDyfGwY+i0BZoJiYnO1RHlsvS++HMfa+QZvZnpxowSy036lHC9p65syoawLXd16Q
uloOVkGIpvu0KJmmRRUqZe/7vvW+ZdYdnfmfn7Lz8NZGi958SupCF1dcfUqdoYAU5Q7nBS1kQIs8
fPnnp4yjMZglcdpCvgvbc5HVH10ixyXt2GmPT3Zq/Q9bX9xOvczHPRcCTraNjIGnBpCZoKKtMQpU
ODQ9CnKH0NrJokdi/2tUk92kRpkKbT6zsjZ/61zH2hRV4M6LpCzeRJP/BRgsnsbxMJxEjgw82Kbf
8kZ6c7wYsg1117g1/praBgL702kqtgN/2Y3sT+BF6zbgIM7X+AKM7eUwotZomxet7SzIiJ8khBuo
GdW6KqHU9be/YQAaHNQIi+ptzMDcUc08DYSOkD4GwjTzFUK/Oz5pDiUVfgZ73P0hEgAe/3AZSpSh
FoOXrfrMLY8WSpXWYKHFNRFBwdoHOq865kVarDsJspVo4pToR4kR1dv1GlVyyS8jzSZvgWJ13IyF
f3akJfrOHcFpEUHNt0NwK0/Me5nlxUvXdKh+ARoldgxnIXRLbiA+dGUXI1DWgG3KjTPZR+xhsekd
3uVkJ//GiYstILDcJxrcGnVRsamxDRHlXphxB9zugL6b+G2+XIgolyVQXGCyxpuDj2pdSBDMwahu
rASvnDkXBp/jXag+1RGrT6A/qA4TX2PgxaYH3CIGeA0FECTv9bVkFbgqY0OWc7eCumrc5/s6VSme
UFOzzWsQJTnI0ZHNGjIMF/ha51eeUTDskZse1zSsRgdVidPkW++Wy2aGQHA2DzNAT3wav2rSJJpu
KKAdBvOHpdU2cObDMLPGoVlTd3SHHOllW/epmykHGQj+7rh2/XDjj7dp+1Fv3V/+yEHHMxT5FchO
jU4TbqQ3jMcwsTRQZUdHxbzxSCY6cAvFNRx1n/7FRi6j6QDMC3a4OQ1cpuHuGPi4bL3lxZZOi/aZ
8a0BV+72slLdK/1ogk8F0vHh3WWhMnb4PkZo/GKiVugyCQl49nlZmuy2g7jmaJT1jLpjDIQ/lOZw
Ox56ezivQiN0QtZOkMXaatZko7XoE+ZDvHHB/ru/LM/1VLuLsPv6+lrIUzpgzYqt4eqboqU1iD2t
kIkcwRADrga9DL2tSCVAySgs/O6MxqbtYqiJgsps1lTh+BnnWuwzDRAYw4V2tgvg7yniKETsKg2s
i8g97CuzLpaRiWSJ4l0xU0U8vukNeyiqoQuRx/VR+RuDhMgBjEbkziuYCQagJAz7vhXKXDqdCwno
vIVsWZ/XKw1w1FNfJvE8w1bLyK1+lbYQV7LMThg+Nas+XTmeVLsrWzL5DGBH1/PM2pFbOVGQkR1h
73ypQygEu8px5nFQYSOBNPhpXmlvhrTfg742PkZRbZU7jKGPQATiT4UFNfHwrxpYDpAptdE2AEH9
R9Bm7x42bu81aB5R/RaZdyU4B/SJ3MPVshxoyrjxa6LmIGNC4XZDv9OSsdi6BThE7OnQKN3+X7lB
4zb8ZKHC3LIM/IxMk/0rEeLYUThablLf80L7Roz/xOhfTQz/1JJxKMB/PdhIJ0xlPqB62V38fme7
zPWspNwFKcrW1GcJgOu3npfB4avXTj0tST8LBPXOY1MvLasBArE1TjslJU2g7efI/7PlOWWZ6c0e
6PSPkdQdwEGxVo3BjhYUVGa1keoLByJzfB8Ohbuopg9/BfO8ADzPxtgIdTCW59pCBE4DXRwtOUSd
a9+PlvqEBIdxDxXgxMfbTr4fEGNZ1KyLvrUmHj91hUds9N4kmv4zT5vcFwWolHSrjJeVMINdmKb8
fwQLnX8l/6wpXwW1WduwPcPhN1kr8BLFQqva/L4CfYCHt7hM1x+r1niPxJh+CK6/jU1nPNn4O1Zd
1oq1kUbd058csHcQd4POin3WoZIJMLAGP0w8WEmVmh6XzKpRTpzwenmxFUBHbfKiOaUOquKyVIH0
JRbsWwZWcj8FmzUK603z3L2Mgk/O8YE1msJx9UnT9r2liYcY+dgHzs1gk0Z2DvoKdGkgsEZnjhwo
W1xsWqd+sLoodmQK6jJEhcQMKQIEwr3MRva6jx0wS6IV6COMzVf/MlxW9UOURagkhMDR7s8BXYv9
C4xoA4XoOKBet1wP4u43/6SotoQwxqI9JTqitObE25Q3wLcFqgDbaqMnHKireB3VDD+kooFi4WU4
kGPEgDOojD1CF3MIzYL6vsq7eS/09jHqHPkwGG+IWbWPTZC1jzW+yZldJu2auobR2zuz8sAuNo06
UAN5BNE0iIcj70CzEpXzpaj0ZySahE8mlaXpg2m/UofOM1T99aoRHq1zaYCFKJK4UFRdF7VfYWO1
Bwq13FNLTCNemjwIOwlW1Dv70RTqk5/b5e8qakvcZbVhmUtQc+aI3LyZzAICWlYvyCY22yrVB+S9
uPEWasOHbZTynhVRcRxGBCesrjHeRN+xWQntlx14OeS3hGVrWoeW1VGPtQrab2627cxEG5dihBrH
IKxsr2nIhZWy3VTguzMOZKNDhg0engQT8cfkfJ5HIzQ5U0yr/Gl2lngNhJKnZXORuevRhaDzIHuI
2SJWOKi68RFe005a2dg7FeK/SAM8/RGOKGUz4ypassxmG88S7PE3EyuD2Tt7qBH9z1n37nUfXuz5
djHGd1SnVkyyHADveevORXHVpXaNBsBcDV5aiV/rzcA/F6FBx2uC20VKZic7xZN3ho1aj5L1l2ZE
tSJephHQml6OJ3s72bvJzv9hv/gDZ3vlb3aW/pKPSPJortQWsvXO61z8aX0ntSJ87BR5ddvO03lo
ZSvcEwYQ5uGuuCRiJf41ElndsCHSpKRuQfXcMITSw70V8fyl6qNh2UtmbrIojx7SkFV+3Nvpx5eH
56JslzwCBHIeMgPyJOQBHsE9oop/WEMxMQ97uReB527oFonatepIrbTPnlGt5W46Q2ujxdSVk1vf
daBO+nK5stFN9Wua0iRY9jh24osA71HQ07HtKJmfVTQhCZ3PBYrMFiGpbEqtSI+F9UAMSySq2cR9
egomt2hyk3VvH0C7F2JF4Q2A7tbD3aC8WnssMidcg/PCw+5qzLUt/+fB4u4BqN9qdbFbGVCtIEoM
wUUDXomtU0hQ3FbbqASjhk8UzITHDyYeF4fonslIfWpxdeiG1jlA5C1gRnJXjja7E3jXA5OdF1pz
1yyTORnpAAwzRqC0ZbdlchcKsOCRHblrkOJNEyRr120T4+xfaXjakxsDs5EYBc6i9M9tMqe2lgK4
0LmLP+/hhxzEvWULMpPIkFPF5VA285HpDlLXcWGDChf9Qmsh5WsGmo/SIpCWQxIEZCBt749c4wsz
URDhoz4NtcNQHqiFe2Gz414/+z/KrmQ7chxJ/such+9xJ3iYC2PfJIXWVF/4civuC7gC/PoxOFVi
VnR2V/cFD+5wgKFQBIOAm5slNEoDYOX/GCUT9aCPjRsCWp8BLpmoL75qSmtQFd3hqK9QDxiuyWm5
VXI31D6aNBjxmIj7v5MHSYpHrxWAwuCZxekZKWUZk12ChaDqdmTqQK2dTHwFgxjqUo+hdQnDvGtA
FggylaXB4Txfl6GTrSLtc7jLOxCu8Am7TYoke+5NtlqjLJ61IWp2PohEjxLgFaPCGbsHcafIOuuy
M/G8kQAkSV0c5lXrihvTyoQKPEpKl/GmsswzR81RUIeDvvllHKDuP+dXefLoxbLc/zJME3+xkYUM
RrD0n3KHqlbVJUCxYs4vhq4Ilcf+GPk2sq6fS8+vcgAl984b3febGWTW9IcgoRltzLKJVrIF0s+y
XDOAhIJxT42l9+ElbeygE7U5u8ifeWZ04AX2OstAo0Lcrq02UwXaCKZPtgs8Hpxe6aMqRA6AbauV
US3Kg3//9OL9U42Py3TfsmzHdF1bN27rzUTuZmYLJNEDCI1QuQzx3nsLgK/96LARG0kXomvl5K8z
u01fCx/gjhxVEz8jSJWiiO0POfRv2GpEX0wjytdjjztgZMXZKs+QGrJll19SxTIsLEgktP6rLlh3
1wsPX0rldkY7RYmorLZk0qTk5wcbcnvgagMhPX7qktx7aNSW4dOisXgAc7saq5gRb/FQhQovZCru
qfFb8x2PBcMhsSr3GHaFOOG4GToLoOZBzqaH+okLJtXM6NIfVfUTtY71N0PYPnRyanmXTL5EVbAl
N8Dfam/4PJ8Hn6U/tKgB6FFzn3tLPks3LsUVRbvjwTEkiIwTQO1CVhio5Zr0s1/6+vnGBP/m9DcI
QfN2k2C7HsPegFku8Da2SQSn378+oti4/b//Mf43NAQ+4niueBYgt4AggHGOxxFqLdYotr0/oeBb
JPxd76xNVOrGi9vL/AzdunGlDQjzFBQpB+bsIn3dAl+TcXbq6eCJwuTf9KjBs6xAHbQnrPVgD+ZL
YZ/Bpt2+A+NwRBqlfvFFMh7z0oXK3mSwv/l8GubtfhU7IJT5QBYN7GiGb+k39KxQmnejKuyjZ69u
NlafPPfMSkA8VXZPkW7tcUjqvfUgqDuavQ3EEAR23yLQa687CPgcaTRhySFpJH8SLQo+dRAeUFQz
ddNehmAzfO7BcPjQWlNxjpyyX+uJHn+zvCmoCtt+96qIb1Eq2R5EhGoQLeGvFFDpOCKxIBn5ACWS
Yt3lUO2oRYYNTFE9WswtH9s8jvZepVerxYeDhXTl6kO9pxAakEO68m0jfzDzuNnFXmtAaBbFJZAE
+U4BVV5KMAlVRuBDG+nsM56YWwAexBZ89HGAG9LYBaCQewPhOUBVJXPfwUa6wWMvUmA6hEQ8ExJz
TiPZq6uD+kj5y8GeNszv+oMonPzIYwEqEnHM1BdTTlWKjwMOU8j0jKbc+rLOd0T/zaMWRKsu+Lsg
Oei+onbDwQ/0m0R10cnEHxuK7BsK4qJ6E1vAeoeKATlxw++jn5XYhrUPiQFuSwfMe0FdZ/pzO2ls
PVSyuW9Q+bzTYs8/9lMynSIcE+y8IikejEw7RSZwQFHD0/Mo173uDOfebccz9VBD+tEjH9gLcHRu
m5Ap8IsOrBtQdvj3902bcLeKBhXSQT/+739s7PUYvnKqWFfHjfOfcLmtyDtZVUX8DJhHcSpzx7x4
Vr+vSTSQTJmCNzUOoREYlql1KdpuX4iivWaomLqPomqFSoThoSqY2FSVPTxEGf5n1CPfL6OtC9nP
ZmCrziz8p7zqNrZCVkGaRJ4nCfyaqcwW3Fy7FhDkLY32raxX3AM9K41KvT8VhV08opwXAAIJFHRY
GMc2MY27xnbjpzwbs31d9cPKtfr4KW5KeXY5+xbyMsgHvXgJ+8a95kZ0RgJFe830Oj5nmuMFZOZO
2+9M8E9uyGyQLkLpUzIdyIyT8ScvNRsaB5iqVoTKEDvOdaVjjfPcaw30aHeoQsWLWvcb+kUA/jVb
MWdiJ5c+YWO7Ali9eBll4t13jfuVolzRYnetJjlGF0xQtOwOrTfa2QXglafSBvNyFIIOG5Ks/Ih9
FAQUDbP6YuDrb8kGzG+6CZATTjMh0ubVX6oJoCw9HNutzgaUETvYm5xQruqcjCHBAUM7VTUIvkBS
Hhp+Ea+X8ao0vptpDTC94Q/NqYucHbTfUIqu/ut+4jVXL2NfjcKDBtenKxTOVxS/4/GamN5KzZxN
mkRhny4pbBQy4EwlAx8JA1N4PchDDWVYFDHiChQ8RSVoPmQBgi91wQpo920PMjfIaVZQqGHDD19z
eCDbLHrRgXaCEF7eXPoo7o/IoIkdNIHKaxPGEqquCXvP+vyOFbXxB6gZAMCKy+9ZgcIJr9BCCNng
GM3GPgfYIpGfStymtxOAE4+OxwGPwef3a86dQ5ba3lvslkf8l+1L3OXOpa899JQp9NILsI/2N+Rz
I0DNIzEaeGBmG3eyjC+uSDnOxVNLMYuPj+KPOkQuHbpVzg+wc64ma3S/NtwxwWVni3srLpIjXhyk
7pFjf6bYMk55wD0TPISj3Zx11dQN67tg0HocZ+Bm1KR6uiNrDpmAahjLKBPXkEHqF9TG5lYUVr+m
bwp9P8yuWOkNZw/gueHXjj5vUOmaPrZqoN/YhFM+XJa9mmb5zRZEB+OKdm1c3qWjY216oAreYg6h
JvVhtDPsrUxfqyB0U4uD1tYM9RpmVe5YxJvtfB3HSfSDN2TQLItA6NKBvnYd8Xx6LJDbszX+TL/U
uf1es2IxwFjGn+nBCWE0ArHl9uwWhfrCJL73D197BKscNADaGAJLYuJ/2DY22BNoinyvfHWKvv/q
NABqh1mav+fha2+erW5yVz7P6r0bgrBMFE24NThixj6dXisj6deVY5j34yRxPFla2RFCwMkFuQC2
SYawe+orFBVBQS752uJoXH266iHPrrU6XozzArSuf1pSz45V4etQgZrw66BOLU2weW5YGMXrRJmW
ygEuAxPL4zV+T5AxHNSOfYmmQJqSg0ggSbnYjMgCHiGlCRJz1Yv40KwnxfdMxxCFInleGJvnU4le
P7kZlITJz3KzXOEPtANtxC196MfoMEae/v6Hz8bpXehjcjB5MW60uDbes5xfJ6tKnlqW6BcwaYOm
SwXnTRSvHFmJCw7G8ifcGKDjiHiImIsNy+ss8LLIAeAdKZDYjOvVNIHkoRWvmlO6P+IWQlUGj6In
QLDN3TDI6uBir1VWenfSUjuHBFTkXaIUCDfqkW9UvkT5qEe+hEEkFPUe1/8g9t+vqY381yvSelqq
vRZFjGIQxRzuJnK8TyCKO1uKF9yOubnPSmjyko8a0BjGa0PRcy0+nBs/WEq6GrUUqHwpkxrU4Mi+
CJTxhNgm7gE0jvZmZk3PRee/tyO0Tv82IAdgFdw3gVua6Q+c2B5ijpwUuCKBMTK87GxWRXjRI16u
ZZp2XzVIfQ9akf7wGuQyJzxlXctqBOHXiKILUVTJs1+AbqS1Yvu+C3UnMJrOwcYD2cqkKKuXMo4s
3C7t7ECmngt3nYPVcIdkRf1S5GGKm3cebWnULtxp50AJdk2jbghxsAGHuKsyASNWVbghsqn4Kazx
TI3vnJBIyIvqG+QAgiEs3B/QxEbpQJi5TxWwujsBPuIDxfoZZCM8YHVvYmtA0p+4ih1UrO9z7294
EtzbPSiOzy0HSoqOwZjrO/pNNX/fGYnux735NP+2IZu9qyHXutWdPn7mgBsEkCPJfsr0OwrImu9Q
l8EbXtrVVWSA6AMsggouLvg15V268nqv+86af8xTUPICLdJMe3KKDoQJwmmPFn467mw2Zeuka9J/
sKHdU6wmy3uJL+03kUCSjTWseTKE4exBdbDPDANKPaBM18Gv/xXaUs+DYZTPYY2aHh/bxA35Teg2
50b5dexljF/Ccjj0vncGe318GkNhb0AZmz5odvPRQ9bK3oyRljyUmW1vpOpF4XtlWoBjdGa6ITZG
fHb7oAGXAVKHjv1sFi30GhP5JRlxukphU6z3f/N46/91T+kYPqqloLClY2tp6diC3VSdmUgjQ6mo
QjkMwPtI2btH1NG4R+oZn73F1+ElRCgD2P8udglb5v9XPoCrkTaAjkmkSgln7WZfVQySTQrLfZo/
y7ILtzd+iiDfPI3sWZ+Zuss4LTNrNqvFhkwPofTx50VyEoyexZz76Jvjp10H9vBSj9YlkuPH+q9N
hieG49gygGjUQNdODvZMnzE0AqYb9yC6l8V9M4sGyEc9oJoh17zY/3LeEsJAxRKknZBbOkjNWNZu
UlAeryoR4ZzV5agn9MBLUjbF33CaqyrFv2SaHeyLoPzuehbOJkzD1W9JOmwxmayyG++hNCwc54p1
OTjFj7QMIzzTRxxs6rmzh7J1thehUz2aLnDaoMnAPQo3t4IXP+Q0gETavhBANOpS7BqaXn8oMHaX
hHEMHAGQo6BIAcgoTz8Gcg2CSDQQ1xiIzXB8QKpgapGwLTL9AA7BFvSGRasj3VJ5D46YvAe7Ldk+
bsB1sfh402mXRE4boN97LaA4KGtubTO3LmRR40EuLjAlN1BuEHoPND8HIdZminu2phBLXcLqNW++
BPkobvCGa6TI9afc2GaawZ6iKNYe/CYGRFpYb0NmePtRA8cDmakWT5DkFuGRzH+ehOq2Lihz9n2h
9YYMrfQy5wGVmPm58oYvEAwCvBmUjziexfEPx7PZmtvA0KJIwfuS8dWIKr53CQ440JqIZEOHRyi/
/w7Mkf9QhUWBRG6FWj11qESzFVkdCDUse934XF4qRwNQtazTFwsPnEHhAnI9QuEQnGH2H6zxr26X
pe+ToYHRujDsB0gG27uBF8WxZ9HHdJx7fkyfvOYxzYpLXCJDA1a/q6H70VUkXv6SZgaU7eFOukFe
kH9qgnnjayXOjk/gNqHRxotsKGigyppGu7C7WmqN4c81gAIKwmT0Ua/suOAEsnp9PRgD8JGK6wjP
YihxKLhX3Y28xofG5tHaAbpiNwu6o1YKlK7QOVEC5NBuLJ4FAJeBkFZ3bq0e1ZkovkTZRF5uKSTH
UfmpwK0K4sQIBgdZ92Ric6MMiudRhdNh1LYfwjQatKfWZuO2T0U2n+N5A3i6/RbYaZ57Z1MryxX9
KzwnyldQw9TO4zROz/hLDvQPBlVKtFPMCTs6FVTTbX2w7+JKHKl+hEpMmlRlmgChWC8VJ3GYlBD0
e6O3gQIszvj8rsyFKMT2xEr7Y+rYgHfFndrhoDmZAOkIGtOOyyOfikPv9h8u8o/KzOIE77fbgZrI
xtk+yp2mHb0RRlkMSAKiqoTekqbR4qsNalKyKMIOxVVnorsji6YXiS/n6cXQD4cG24nAZ8NmYv6x
6KvhyYda+X3GIWjGY0t+qTUgDYAGz/eOKsCExOSprFn/VKEs5T7mIST67Gz6UkCI8l+GRTwGJYWa
3qjVsN3IZRjikxRbUbGtUBJ4cnrO2SoNa/DZ6GNUQ/cb3Vu7tZO4DmjC3MWjxUvWS2teZPbRzKwe
oHFK3V8mke2W4E50QXsqHfcyuZCNAsMR23odcnCOaqhn1hBDcruKHYWR7RY/BCCgetvJqFsVbZhu
KA45a+RiaB6qRMTFUgkJrC68BH4KIdsGo9W6R04H2AxsCddJFlfQ7BJiF4bFj0Xrhyc4IgJHOkjR
1aM/DYy9Xga8NbMj+ahpxc4q8uE6G2GYnv7VOn30o5vC5s0zJ3zPNd04ZaxuXluwEAB8wN8VxGyf
+aLYOsrEOfO93WnJE7huyruxBCPZKL36fZnO8JT4BLG2XdSXP4vMk0D6Qxa6jkZA42WRQZDaRGp1
salHMWoGpECnLcWRPzNcNwCvu1yPJrILmRaGT9Tr6kabe81nr46z+DCFLghxo6wE+1nLd3hCsd7w
wdmRvrDrm+YKVS/6RdQTu+unKQdRMc6rHW6frb7NgONmxTwTwhPWW5w9CwGiRvXqb/6OxaRRU7rJ
XoAtKJ9q8wiounn0E3DyrqqmxINHniFzOA1hgrM5jM9OJ7QxRLGGggzP9seEz2WYlYIdWXQ/iEeS
SCsbZO0DMxXtduGWJHbKG7OP0wfbgx62hgoV0YNJjpoW7Hlzj8zebKuDJ4fLjf8m1lZ1RTEKG7eo
tPp1Pmtae+/woXsYW1mtMme0IBaUhc9WG+7oNtr1YbFjTR9u6W7rlyYwwW7/DDGq9FJAB3S+Cy/T
E28Mn1HstIvDryUzxCNh3jw8F2h1/tKqbNafBiHlYGSAmb38GQYU1hdRsw2gIyjlt9lr7sniagCV
8ohjAAkdXJBNkUlNrclmxbo8VLne7pF8mCRcHG8AVo283GiHq6FOcPKfxq+VPsZPqErKzgn5PRNH
5bnVrSM8xUNVAmiZcwMR+xb3QIFz3jCq15EZ1StNmbpMFN6M3dcUQj6Ks9scUxa7MN9CbIBP5KFF
5+XU8je++Wpg4kQVNOilgwk18nvkSeSJmiabQN242CZROS62ZsiPSAko5zZxp580uPjnFfywWuFY
+itys5DzLfvuceiS7lGisiPwU6c6ktnrXvVgo+SYLGogkMd3N7Mst/1HFgODrwcjfsgB1ciSbOci
WbaRAjtuXiaZc2dY4zbRxHjUuqaTR2TgN+DLrK+pW7InVbSC9Ir18mmZg2vOFtRm8Bf/ai1j/928
quc6sk4ayIB0M/niQas4toa3LjWKSx6D7YTcLbD1G9QPQLNeRTmT/wj12v6KndPw6GbdhaLw0Mr2
utNpSMIgCpyUCZACcYNMzLy0rdfDm62FH0ujnDF/MjUpTtIturtRNVC8D8FpASX7POK6gSdz9Us+
sPaugqweN6LqoIRqzZ3fIb3VeOmFIubgMMr7k/T9bTkBXb6e5/LJw2G7kUDeONZN4JcFRFkMzVzl
/WTgAmptun4J0qP50vMVPi9IIcXYAM/ILW2Hx75dFEUuDuiK5Mrj8ckBDQCKnpm/943QWUujtd9G
a9BXNVT+jlCQtd5qEJLTJKhjJ9dyMEFP/8XFvmBvdN7eYyjTx39UstOAjffc4BvjI9M8TahKVc6I
ui43zwC8VB9zlvDbNWa7DGN/ZSdCgD0Ka9Ca1LPyAjDpZfoy8vmq5gsuIdSbl6XuPN4MXnfSUbDp
53d+aGu7hV01UdQExMN646OBG9/nfK4YFCiCGsC/HyOWguPes6wHJup6BSKVaEemCXTLQxW5FZKj
wKaSjxojleXF95M9snzgsCZfxMyDaRbsLDx8CAO/yj+WolW4gQoQCT4Lx6+sbR+Dp26I4vQ6cJ6g
upyoChhQpIYBqhjV+IVrn4AUmCPIr2S87uwcb7aaRA35k+Q7nyLnfnEPiXa2R1+cF1etQ/sZQELU
iKjlaUD2JUgB07jeLdfVa+6sIQpbbUBBwaOVpV6vMwEzs6xFrxffujZYfNmYOqc0ca/LnzVUHkr1
OpRPpt1bWI/5u9mjNM+MLSQolen29UqPx+nVqCv71AHftWLKX3cdC5AVEhcH+4znGkuQP5u6bMdB
Xbil6XE9Qi+g9p5QSORhI+baAflRp+uu7MgeD/UQBpolxnsNx4n3qMVuViDkKrbhyOD7HOjAJB0Y
A9d2NMDUKPXq0XpxSoiSL7HkT1zkRSAkeL7xQzUVFIT+3eKOpqS/9LZSxsXLmK+rXgtuKdHJ592d
Kcz+Ylrg7gG1BDQH2l8b8nks+fAxa92Xo336XWj1m5lMAlHRM75dll3CUKlttLdXHZEP2TXx9H5z
iRtT0lxatUBKbA1RYRdoVLx2MbXsGKP4RthgtgGiNw36WBcP1BBdywT+gjav5N3i1xuU8KPQdsIX
A7FEzpIh7Xs7v7CR6QHzYAnRE8M9x8CZoVRGZtF2NPI+iKQERZRpNu4ZnHgfjYgKPgAzbxwEuBkO
NECz5+jZHjgKwLrxGwnzaJNvPeKcgowYjJ1PbeM0GxMVQxvytaK2wZ82B5Cn7CeIb5mavqF4G/fk
R45ScqX9U+tgMcyjrAuqTkAkloXZPhHgi7P1Jsf9DEUs3Gjx9AsIBURd0RQqjk8NEvijVm/J17rA
MGKfhsmRmgz1Qdg4TU2g02Bilx+0QF/aYZGdlsb8q0kDfjhkJ966X/o+areLa5llhD7KUVTY4qPe
v1yOZizBNDfuoGXp9cCNtnqJJ54BIotgsRp2vQdqHuwagE8YNFBNQCyhXJVO21zb0m6uYHX98JFJ
A+Trmi0otPZN4l0mfQqPhmqq0IIoFnWpsUQGoYbE4uFx7i5Dc2jpRS42fZJ9LPBLlJz6ZqeWpzm4
i5v7Xm+3hWOjWA2/qfjUOtYZQC8cvFG3ThJw5/BEu+I5vAYvTQKMEgPhXjB3VXgkQXDiIlF6TCGW
5Qw5RlPsQbbmiOMHqsWjposZBHh7tm9MFyV75KO6Paro+2sI+cnlQTVwZyTuo6/F2ATJyUA2nRvg
k4dJvUqZ1Pud+R9Ms0RhFOBiGd/6sHoaSsvYd9is3TE2auvG0OsXoPxwH4Fq4nfTavCrAdK8YEgL
UERI8U1jwLVKZzCeR8erNkYPQQq/L2oIdLZsL7USBIxqJRRj1i9QzgWxZl5Bnn7AjwsUzuxz3YmP
BlQV5iZpPRmQj0Y9gN3qNdmlCuzAchM0Mne2umbg/+Smng28Dmf1WvRKzQn0a2TRAC0h2jpB4F8X
n52a7jV7oIG4pQNbYerrro70c1xEw0lr/yhLVAgE5KJG76oUghzx1tBww07CWj+Tf47LlA0OMUyJ
kUH3wQt3JJ8DrdzkSJEZjlFCjB6ylWs3/THpYux9Udg+HrEZB4eIU3bdvo2i8Qh0SmhBmk2qADX2
T15y9FPvGScKWJZZ4kdIjxsrioTeSbaSDBnt3i5bcLf4zdwMo3nXTajivPGTmeMYqoQc+GWJJ7/j
pN2Z2f3qxk8mVM+Rokqsx9lqIdRcDTa0sVZ4xC8vsTZ1AjzLQHIdtEoOJ1Tm3QP7OO7CtB5OTDXU
sxrUwW8Buuh/tWkc6mH3bY+CQkdP6hAErJhDgbRghPRnuFoWohF3qHwoD/050c9BPRRQzNylmRTJ
DA+kX17ezb8AYYc9K8r47+inYOrjZj+5I4hXrApwJvX74djaqbVksRpDp92EUT+A8rLIdprkHCCx
eHjK43p6lPh8Fi7OC8mT4xExsVtwwCgzTML0DDT8D7IAm0FYzZFux0PSbAHDOy9IJs7+xQmFkF+G
EKKUgDHF4A8AmatTgq7VUg2Z1IwR2EeYChEoIxzX84iiY6URkeF5WBKv67LEMnFZexldLrCsIIS6
Fcxrq1dCMVJdelkh040vorOMHbEGMZGA6hBPWQsj0A1BENEHUWwsQNSrYhcXzSKTehRG5mcs+WnJ
DF+748cRqttD1KZK2mec+gDHOLEYQJzQPwk7rJ88r34uiTjk018Zsn5S8Z7pgBlGxKgPdZGQd6dq
1dX2rmmxhcFSHXjU0LPHrMdHWjPrYLGpNztpfJlD5iQtDpZzHdwOn4vRgCuE9bFOrUZoeHYuNjkp
PLOEsWeaOb+mxX/7cujVzss4At8K3bdslAGmBjfQh0wXsfYTrz+Z1ABHtwp1rh8WF/V+kQYgu00t
fpqVARZ7mbOoBagF2350V5r+RcON/dWX/qbQS+fdG0Jry7XC2JGZQMezqGzrrdWK6Oh0YCIgvzTz
1wnPoY+tnkZ3eH9YQP6yrECoAhHKC/MM8zGuomfTSd13jwEg0arfitEw7hhYjO7qKTLukk7/UTvl
sI9wH/SAty6NowVdb1dFzL7etTtUDpcSu39XNyHu+ecK6coI4+kjzC5NfTO5Gs7M1FwcHSKHRd0O
dQJNaohjMeI8LqDrAm0nIYLaf58U5XCvd2D8RJ7MOw+ak5wSCKGcZGbW4CD6tMlZphWePqlLDQ3P
kWRjR8FXaSIV/OM/XWNZyIpwsmbpAM+XOag9Jk0GGU7FNgC+VSugQ0IIi4yo8nBd830s8cgWtrp1
yTLfkqAWiPVTAkE6iuBTZV+oRyHUG2TxsRSZ1JT1NTFfqRKzG9q7Opb5hSo369aM71F7tKExajh+
vfalBJXn4mtl7666OI53i++vC0FJZrwYpbsD4g0MYxlSVwAwn8bBz07ugNzNirq9FsoqoC6Ns77J
TpMP6JwjC38tC0fHQd74a/Nf+ZCQ+JhL07qjlCF++z9X/A8WqyGbWAB2hhdBq4Eq/eg25XDpvK7f
VnGCkrEsdK9d2PdBosp5eZuB78oZ34qq7LduqJvg6DJw/mVCyx080/ExaaPhOQvDchtBMn2TNA7M
KkpQe8xFQKM66Ieuvp9uBDhgnqmBOscBWYf0geJ1owHUzMRemgYdPCbMq7WZ3x2iIgTzXNmB9MkD
McJp0qDVTL3FBICgh2ZykmzIZ3pme9JVU/bg0OTJpZVOfkeNCwlX5NAfa9YhN0euJs0D7Frd8+wb
suaAUhfr6Fs1nu5YiUIsz0hOJJfyiz6K0HaK8+ZI/krJXi2Dccmg3ND6xioBPWjUe/G3NpPQmo/a
8p7lgl9KFNGtcL9MvoHpalO2Q/6lL0v8TrsZhDYYjl/jTN5RgJdgQ0QzQyB5E1/nl1qxBFQDlIrb
Mf+KZ9HqLpZxdSdVz7MqefhIBQP942hB14M0H/zX4HVS/40zHv1BwARtlP7s59LfTXb2RJaWwNUR
a9QvgaNk9SqypmH9y1DYCb5Pq/SxUoloatIIQE3ROu6OktPLAPUGo/nJWJPtZ0tRC86z9Ly+s1rv
a6dl/TyYKpcDLnJIPCN137pS4kcz9Y+l47XPg2N5SsrC3Ug+tM+A3IPROYllQKM5xFmuuNWsZJxP
3QoYzDtWm+l9WFbds+1ysbKEx/YUqzv5sOPAHK+RlMSZC48PEWC5PJja2DyRpvutHTdefsDBPzjh
IfSzxE3g9v5QhKcR26/BEuFm8Tms9Ay/q91QPZsZVxUjZbxSJW2XpSlAYDObPQ5bT+AWnSMW/23s
AFa7IbN3hY2Pw+/C/oNr2R0ykmAbgr775IjAnniyWSSKfitvtMgd3QxztYKpVqABraa3EZRSwBcK
aGAnevOWIZ0BZlHX889tO0B9pnSQ8W+LDZRzbIi6T3l4nrugygnPZGcGZE+1xD/6DE/Oa5r8Ec6m
n1Cuz3azSSvOw2oy9QwWWyse8WpNC3qhUZ91cPf45lgFqNzJTh22XRV40HCzNnsnPZHTUCOSgshJ
w7kz/TSqzFMVP7j9/3aJX1abuxSbgOt+jXrmfAuZ81cqdeGx6aNEmhfnuCu1x7ptXzNVkTwU4rf+
38TTOtXnOrk1NQcOhk5wbIu1yji8oNTIQS5pXBMn/adFnPSFnOYx4qQn66/zgJy4WWWZp8byndZE
03KN5YpqdIlV11+szzF6NR6AIoNZgqE/rvnayrQ+SFvuhSjN48WpV43hlGm67SREqoQ+FSfqsT53
UDrwGeSVQoJIYbq4NOC1oM4IlnAdlEYokxXVmnVje6msod9mwBQA1V20F/JRT7Rue6FeK6PmpDXY
CKoJrmqo5/FcinmazqeTBQ26w+xbVqFeE4EytihRQHkzsFyDXoZX+Ejbq5exDNAMuubny2h8UMYN
dY/SpUm3j0brcH1PXYu6fu/bkCDo6g8vDbmDlgBt5jT20csFoGrUdSa9Ad8nqBNWomJiRVNZozmQ
5FOrzAvqzMgCVNQ6oF2Jy4eBZcW+aCQoy2XNIDOlnKj6BXWfBgYcEHE9kAu34484Mqmh0bgBLQMz
49PipzV91mNNoy3n+TSqYgtk2U7hhKuQC/vDP6+vYsNh8hhkhD7ilvlu7ed7wzGGgK66DHzGLv5l
zQw37I2pJGG1wMzMZjNSpTz4u/EBKL16M8yF9KE6GfjFliptIvJwDdjIBn+OPNlJL0/Um00xQVp1
GdEMsHIZvMXtSHFcZ1wRX6uGzN/5KGS05cvMof0ZezOVTJpPy2WR2+/Aoeb36SGrozzQQDWGvZd7
YWUTA3IT/9r84hv96BBbbI6w0wlChNDJxb0Z307Hcp6qotIfwHy8oeptaphZZUGTlOZp9o0DBBPx
iIIKZsh3aCQ2jrpMzrRC1a83FyQWTUjQAhpuquqS7Alg3/DbMl7XkFz+IJeRoWavx7is7kvoFu9c
0fRnZqbNIcma8MAGzToZaWfvpAHS5QEMx5vKr8arOZjABpSF9xwnDOSebBy+VHaWgCUm7b/JIbvr
5Gj+0UGI3PSEAO5wfHU1JU6tR8XRGHXxnWvim8688T2JcJhegtcClIKev4rxGh7jWnab5WUB9afo
gDw+vyww2IM5084/XhYI0hnAhyZqmMDVdCiyxn20DVVLP5pnSC26j11iuY9ciUwaNSoa8wK3bSeN
zGuRPtMYRaU4H9lkIK3bUAAN2FyswRqbPlBEhEqpvWZX7YouQr7YGV/MFkUxFI9nWXacPGAZaA2K
6FEhF7gC8shkdj0U1ROcri5XcUoWrcMqgeamernSaMyrbz4hGS5RbiDBjQHS4PjNlCH24al+jRXL
hR6Dd3gIkWjHbz4oPrS22H1G2P2Qr1B55m9Hlg/AqEOtCMfnqGehXgWVZcA6uLYiE/n5dh5Y4nqU
5f0NtZEBPPktPtgD6B8oYcvGIARObjDm+NSBrhgbhIfGSfdSR4G5yfIxGOI8//r/pF1bl5s4s/1F
rAUCBLwa391u9zWd5IWVySQIxP0Ov/5sFZ3G8WS+861zHkZLKpWEJ22DqKq9NxQTH6YRBaO8BKHy
FLsCdYLTmnlp9CNw9M9dmehfkG10V6XXmi9O1U3rdrKqhxRMRSiQByhNihG5piHID8z1ZRmLPRVA
ok51FRdJ9OZEcXpKBA/XZK8qHfkCya37EbIkkGxPnqnSR88DZ2PUDCqJCCalPOXAOafjFw8Azgbh
wr9ayHqtNRRU4/c+5pchtiO/UhMpm04oF5s+ZWAExLuSfjQSkP2gkIQjldpkF0czL7GW8Rd3KJuX
LvUTNSBLZ4k7hHODS1479osX1U9tP636UmQvXA+T+yQvnmnUKhMb2Rq53eoR94L0pZcRKjK4YIfK
bLKXKUmanQ6c+5oWOLIat/FYRadksvP7xDJ71BTb6Ybj8G+uPU3m9xAy6P1EGc10+pa72c9aWiJt
VykIvFbd2Gkrvan0PaPaJPtQAgr7VKi6Iysw+T4uC3elq0olasjfziZ93+gCtUzlqTDS/CmdEFQZ
kQK0U8cH6jBGqbFEWE4REFNDw1AqAmJUT+BdtGLoZt34s81bIA+V46QmaPZm3b8O561oGe0HLPRP
T//RGopNDpLkzM6do+Fp/KpZbMiZc/A9/icXWvtf+P0XLi6YW3Z4gb37L3yXy9YTHturefz7J73Z
puzvjGYwj44BVixQJTcn6lEjOYNkrmqoR7ZitLxtUqevi+lm6TJxs5T88LhHsHXZ2Q5B9+IYf3dR
LBQZLqAdij9OqIZ6/x9bVXhrE8ISh9Jp/rEdFJI46LrjfmM4eu9XrfC+dh1OPfkQ/Gi5gMZIlX9x
gT1fd0M7XKzBSA+4vRb7RI/4Qza292lf30m720LRB/RbUYHK51JT9Exi700aB5edwPe9VRbMzV4Q
ttsWJZjhzYSfwEeWQd3EfkpC0f1V2uO3ETe8r14mIGLRBvIJp5ZhGyBFDzW2X40D6dqzK8PoPHy5
sS5D6rVaovk9bmNrVzRiWNFKAamjYfW+HmRosFtgvPVlUxsciYle8A2IKwGzA8vdkXBGXfbE8cLw
Bh7H8k7HUdQnM3m5lvsTJ1w+Y9EMJ3T9wASSQirgGsDKwbrDX3xn103xqg0gEZBW6m2QtcxfDccx
di3YJua1dc7fcWy0FvTZ8Qlal9A6V2sND1GlwHIQ71BrQYQR4cbIv2ZT5n23DPsCLfHoTdoi2U4A
UR4R7XJxd7UKcLNY7ndj3I5hJr+33WD5RdPZ90WtQ+QZ5K1rxLp8PDgHPFbBJuvpeO4gcOo9ID+Y
3gtXbBYT1P88EFuKTZXJ9J68aDLQW6kevsNhsWktygG9BIeIBGJhD+SXlngqc8Yzn/xoO8WVf/Jy
/rIsdWNePIh4Z0sXwlOIeDKEW/DaMkznzrMsHPimvt7gfASZDGWkptWyflg3pQ0CXoiWrMcyxT3K
7Xoc+J2k3d56gl/1RXDP2M+OgEesK2ByTuRngS/3zArd2ne2zVVovenztS3WAkjtzxA8xJeXNS3E
Eqrxc8ogEZxErTzRkKdrj+fis24K5zTmRYtqywL6HxUHy0jUyWPdAyCM53kOfGYgQZkE2KqFjx02
o/ktA++1z22vvSy+ZdG++4L0z3irhXGYSRagmRKv66QHN4WCujNUwx8HFCDLsz4Wd4Pbf4ugnw2V
djRO1rw3XahdD2mW/MjlT0OaIBeuSfsQAYM7tCAdAAlcIO86jhdlN/uUKub0BEFfZM5VtzIhiUYe
STaAeR1lwoPjgelppble/CgCJ157vRueqeESXHFrw9SLreV2qD+rxybcFaUMDqKrXVRUQRoSZZMS
FIKs6U4ABJYB6CDQdUsNCdJlah4Xucs2uoPPSjOzkfyvxgBnt0itTkiSGazqAIuQzl0rgA8zUyA9
roye1TgQacO01jGI7iBEwneuE7CDwbxnqjbGK0jzVDpAPlVBa2xaetajEv/cAn17JpfQ68c7tcCk
g8PiTLOjhhNqVhnHpQ68lyUCvRIkW7GRB5ulNpx65MdyULCgoC4fVmWHetLK5T7y+fmpUOCLpSEb
IwDGn6aB73v3DpwWCk75BHCy2mFxRrbj1ON4vbux326aqqtfLYv0dJv0vXzIGnDod9CUK9DRekjM
WaAdwF9+7ggILv788FFTvcONtxS8Wk65dTvLXc0VlV31M5YWWJMWxXuauCmpvKm8/Fgb6kG+pREV
bV7tguQ+yu/wymHcW5NWHhEYGE7UFKYcTklsvg/HHEVhshCbGzsNaQH53gyXnSpogpQrmoYIvD90
GvS21MWQg3i/BA3/ZFtceDH6IeP5sVa/tbgF5VjsoGSehpn6EY5dBIY5Gs/doTR+srLptmTTB7Z3
66jfiw640is5ShqjfqY8geTiXZjyTzbWIy/lvP7Jc1lYmV67Gbjd4LYB/MICUZAQmdg0nePcTpDf
4gwink0dhyYiF7+t12SMB3ikdikBP5p3WdYiZVRBoTBtoBbt9onho5StvnOkUd+NRcC2ZhD8INPS
gGasvluG1LPVgrrQxAZwAdS0q02WiWV4s3ZCtQYIO0OA5dQGdNnFmWw0XCZCvEmtQE/XbrKs1NZx
OznHCrjSg9HLbstE2eEQUp3szkm+VyneRsCu6D62GRSsA9drt3gR7N6YU5xqhfInDxTW9/v3H5CR
QVfno2CYSoXnquF/LRjuqID4pu6YqoipDLmWotqA7tQ9BV3onTzEw040dCCKBDbCj5kA8b9DD7am
xYVWUIOC5myXe9BpR7iW+8yAhkYTezh3j5DmBCbHfsP/ytm0WPR37Q1/NZDJeBEAp+wsM+sP0EBO
HhMrQZ2u8rC0Hy2KEP9C6CHweYNATdTXwZGFXbfOM5G+joWj7ZlnWD4NY9AynurYZqDz1pNXJqPh
PBbh3zQJ+c/koXaRwVIrvbCJnluTg7qxSV/JlIPNOTHBIqCBQ13y4MVGvPIcKSijVQw4hfRJumsU
CNJNPe0gDAmGejXbp6AS4lPn4zEI5SZVmQhN83DbIU29nmsU+659H1PpIRhgaiSf3a/vLJmei+Iv
Qo8hmTjsR2QDEQr4hSjTakAdNCdwtmSjhg/WBaUjwR2NIpGWl9zVrmBoNxuRG0TzgquNepz+7FkY
BCw0GYrLs2kVMZk9QCTAw0svDy59F1eneYgoUoA6y/Ldp2IdwrnKx/ZS0PgXxPdZdd3bmPTj5x64
f9SZJi95pdv3kxxQBaXsda7XG22sJ8ggYDj+chNOYd+LdviKaHZ3KlodxyxZ5veRFeC9Po3NYzLY
B7JbQkYQjpHeWw3901PLM8i1GjkUWRV+NrYdtk27rpmJo3QloiFBHz4TR1WxPBQgaXvyBlk+Z0a6
IxxtB4ggyKdqbwbd0h4iYs126Kf8zfRk7MeeJY4GwGc45ebpeqFQ4Ubd77Kq/RQEFgJSRJ8yU75S
1yjAZzOivl4kkH6BwuDwQM2Q5aDgB5G0JccHYaMhM6ShIXLQIJpw5Qo05Q4AngiRrV9+DDnoi2XN
i8hs2+C+rbz+3imm9q6GMJkWjc0R/HftHZnwJ8G338VPIHY93MBpjIjEtNOb7BONbvwWG03QVlLr
Ij9rbERX1X5WOCA1TNNzd1njtXL+CP/wWS5Dl9fi5BPtPX8u+ojLNsJ5yWKvFAFqnYtMh1Zy9hDp
pTxDgrV5auJRnEfbeuj0BPAn1QRhX27yqKo3NOTcrp9SUTzYVvi+iKHe7Sw4mxdVMRiiudd5q15F
4qmxVTieegXivBB8du7NHqlYsoeaGUOejFwGMy/ndQLsJb91PxYtOwZurXSkA5z+1LZXS8hncexp
X7qElBxVRqm5u7LNXXIHQBcfZlnZIpGOjH+ApL1sDnidBxrLlKZv4OVzHkLNx4RyFGZNleuj4TJL
zv/HtaAkcoB1y/cMpTqbgXIhsaIyArQB9KjKOFMEE5VwUtfAfwC6tlkYiJcJ8hZqMdn+daJQSIp6
AilahFRdBQRaj0LMDcFI0zMD2AXEXbzeVJrUj3abdU8mQocAsUbRX6GrxStUOyM8UeP5bFfiY+GQ
GM63KA+beWEOsPiDWbsvuraL8xpa1TkgGH3shP2axt0odmOTjsdJD5HOBhS3RUW56rJa/B3xUAfG
UNkST+vWQm0BoWNgIaMu28yOs/Fjc2MCS25XO5VP11quuvhlqGYFch//O/mk41IqxrPjvfejhaLb
iRrTC1DtH8uu2MgYGcOKSx2JJUiMnGyaoi4T4N7ZNiAIjxpQc89DWg/A0aT5y3681/HWp+dFseEo
x13RzGxcnDrU0J6uNvGiCIsQk9rlCAbtyfHquuRORr2Mu20/TF8HgewgUzVh1GsjJAAXG0MJyuQw
eSDTYl+GnVq/DP/kQrb/wo8+hboiBIz/ccW0CHMkjNXVbIgn+K0t4g1wpPqZp18qoClm0mdT8ejT
0ABbCpRGPGgAqtllghZ51ufFwjNdY1APqn0otAHLKRowOcTWgej7qCG2PueD0m+x3bjQEBCXNSsc
c17foqx8JgJcfGVht+vE6rw9EN9QCDWmpwoJg7Ou48GYmBr7AiU54YMtclRC59pT3UZPZJ9Su9zI
vqoOYxpqIOPfkdkt+27vNKB7SlHj8gUkbKcIbwwvMnS6O3wTEZenXau2XyGiFl5cxIgep9hEZROu
huAqkDnc6YHErqI3gJ5mf3cIml0NrbVtrrbVwVOH7Ff8SU5BArx8naynHD9nzS5A/yirdDsWkbZ2
Ryd7DqwKFeLWPBiMLH+2GtGvK620tuQgcES8AKK2r60pfyaTZNCWyFrN3dPQiGV/55j8C42oyZTc
hwu4zom2nCbTPeQ2GEdpNh/68qHIcYJMvC+ZC0rpiUhYRA0yeqixFNt57EQAoqWsAsMqy5CVaAqc
WhB6eiSOlQb8y3JwxIXIVkJFQgyS1YWmRW3O9XE60jzZpYTgjiok3pJtZnhRF2Go+vEXG10It8d1
gmCpXQDRIIMpOIEuKDjRsDEmpR1OLU3N89yTG63SJ3BG/Fpzs5CGzGzGnW6HL10zIpuoGujP2QjW
oIwFdBr1hoOw+N0WWjE4tOd5UxVtt1rzRgt14VmAY9E89E/Glae13rpOe+vo4skyNxPQ/ccU7yIZ
uMvQpRny8XLQZs7Gq/mrbgR9GtNftnIh1gUcAH8TuuWuuUBZapVerGpIUNPpJOdJNdRbhhCutkB4
h9ol8is6bvYr6gownbl6kB7nCS3YdyVEQ5btlk2oh0I/6A208qLHCaTN1bUi95mFXnZ343lzTfJf
tqVeDIbdIYNOPHN5M61qb3RQNdJbe+R9X2lkW7lz7m3dQuYxHX4GHGcdJ+nad2eadsG/SStm50qO
Z5wCQdPQPKGUpFhR8jbR7XNbJu6nTNjWVhdteyCPIoTIDL3LfnhY2WhtnZxde9D7MI4D5zi2nNs9
dA35U3vYUcw+cRhfO5VeH2gIHbS1YU31axnG9pkrym6yQ/+JA4PvgvBYvW/oEFq/ceuU3bMQ+P83
N0vtRstpt98v2g9hM18U3IDvF10+G22uLkpulYakgulCF0HWybAKjHx8jEdDgMi1wI/ULp03x/YO
TSRTRMsRBBwSDzLRHx48AXdTmYbumgqVK5aBiYIjuLdUIA8MUXLIaYMHUknRUBOA6VzPzOmBVo0D
ZFZ6Pf68OKT4p/pfNhpYAmx4A+o/m7nTIdV1xc0HHTSumlb6onPqZ7J0Q5r5mgaGSFJBW/xJ+Ixc
jHz27xrjJMJk2supbZS8ibmu8X/wrcu/0XeFo5LEjyDoe/8vDlqqjb6wqncHjhfuHDwwXtmjcAAp
gSfTBnFOA3rW77k7HXldaW9uOGkbaefGUc/y6mFKIYRKHpAe8MdWBk9QLn5IzDi+K0ywH9Enpv8V
Lc53HQ7ID2RCBS4EzVHhsxUBJJVC5P83jgSSNnBS6yRa0KuvljEZqTHtPgADcmusFhv1tEYtoe6f
1kEWxMZpEsKSIBSAdicqUNhPb6irPUluzbpbSpbLS7X4kPL+M5lQ76sS9U5g3juG/RNvCtWehLpm
za6wyCQ5swRSMDjihFu6a0O+Avf85c5+Nc4ryFzH0T09IOZbfJ06/3xA9AxyWXbvHQvD9ME8Lu6X
si4+SgEQqmOCxEH7VRem/MCRFQKVoGxVDiVDpNxKPP39Fk9K/b4OoGsR8z7aGpUoQKHttPKcecM2
7Lv6ONviBsj7GoqMvQTXwmxDPXay1fAqjJIx8+E/02cjB/oPdjjPdA1dNx3PYbru3fK6W6IBgdXQ
hJeuQ2Fi5mjdSuaoCUsZTzeNivunZqhpWw42Uzw4POY72lisTcj9Idw/MO1u7tK8bVkogxR2589G
j+HYPmhulhMseUdlAlQSsNQK/GvpQNvb0Rq5XOkvK242mEsRbvbyKsjjWq44h8Du40k9pV9uepbZ
ZV9EjdB3BumA29m6zJ6HKEu2TBPaSZusAOUjRdVtSyV2QsZCK1B+IMMVzS52GlJjGcOlLlP2wEYo
VMrpa196Ymc13NzZmud+cawNoj/2ahQ1XsOsAlhmVTpG9WMiewKpi/FEFpPjKAhSYITnlEPqQvVQ
itRcUW1ar4RHrLb9YY9hBNrMpADt7aA7voYE8IaMZVpFF3B+RhekD42dQMksbsSwzd5JlURnvW59
sg2eh2BUIkEHhCqae2qAqbb8CTT+G5THFGyFcP/7DICXCJk67WmiCfLWvXo8yLx6nm340433tAIx
tMAHEMxZ327jghYhkRKVMKKEkqhW1HvQKYf3nVe8NxVe7IK2RuIVlijEKyky0Oiq99KVCuyti0Ic
hEStPA7Gr3FT9kewYbhr5MLHr9bgHPVaz1/Ba9Yfox58gKSEpOydhxNyjfT/jkTuXAtgY0RQ9SNy
oVDK1HOwIvYgtKLZIqyCx5z1K90OtCcGwIae9ewQNM64dkI98nkBFMI2jkAYwnEAouyYMAokxsys
MkGY0QCcq0ATjdvjQkUUQAE91Op9MrWpryWpfRBK43xoox68EHWzpeFohNOeOfiz5n1tvzB97O+A
BUZFlhqCTjF7HDR99tUirE/GdlUjr/tEDj2LP3eFHpxpM7pUWjTQ/dKdM6nHUTN64RSvWyR8ub2W
wN/6NRgMLqhUaC4uQ8YJHCtHMumsh1aSBpbAEwT4ZpstGGifVZNDj++EVMORTFmLO9zQROk+8HSf
5PJSiRIrfUyMSxEaI5CAU7YBgyyHGCykG7hj6SujT4CdQlndW9CZ0x1XRPhOBhLzKQOLvIHKx9x3
zeFq1laztFYfoDcJ7vzhDf/c0x0xhS9r3Z71eOpabKUZWSJ3QNmCeKzznI0dMGRxGkVoRQ3Cvfk5
z8cclceIntFsWFjRLuI2aDNiMe2cLAItlRbrn4LUPjoK16IDzOcLVvb3ejAAYxdVg09ImLE29nwY
s7e2SVNUwXfTdn43idQLCz2KqLESDXVsNWRfNmajbp/06mKa470DGeu9jUTaAWWG5wWYM3KGnDXB
cHSINR1QiDjPLvCcopcSAmuWF55LlaGdBL48bQsihhqw8Iupbh7UK8oIqfSw2zp2klnzLE20QCAH
Liq9Fl+yB0YFIhgO3DENl0bkmQXCNlxCRZ0PIgePXzB1Dct9jYG8rCapCNX0ub4FbxE/dAC13HWk
KKHshVH1GQg+0E2dtNvYqTatFh+PxCWWMereIJjLtMbPEABbD5DkezbtCKFmpoPrAiNqLLv5q67d
6Q6VwjgCBva0zaLqb9Gmr07U4SnL60jHCx61hIWFTTORj9NrCY63NgvuXA3fgNjMhlcDMC5EFfTh
FXml996kbA2KVo+NZO52AcYtOLkkHCbQYShI3TLdmS04qQcNf0s1cYWtswOwob27LysBdsdXwWKb
yYiglBNDYmyKRLeJM8jfJFNdMuDZlFFNl5P8Ci5MvieTtEzcyIGmTu5EYK0XN+oFQAkYMS6ovi/U
1Gn1XPR5tY+VqaWbF00s38IPl/m7tnz3yK8H3qVqO7A4Zw47QrKDHVPVa1uNp1CtQrdeujTfCGki
79j8YX6KSLtI7XLVnfe62nbZJk+zSxhxbXt7pavl5A1u72OHjfbB7/JBpCEEGSj9rnXGV5T+891i
oh41pDdES+fZsb/1FSNoQGyRQsRQAxWxBtq6+3rIkPyRX2sQBL2yvm8f8G/2QlYkVD3ofaYh6LV4
/lZOVrKJ3DLZ06zuQAy8B0Ad0VyUlnveE4Ma3UrguID3W7wW0wvy/DIM5vKHwYmhMKBeoWl28WP2
hDcPgFKgopvJjYgr3IJSis0Gl4y4Ssrfh5CjU5Hb4MJiICJ95dw4PFlBPdWW5yJGlTQPotw9QMjF
QmaJJ5t3BUHIXIhJMbT5/QipZeLtIFIPovEgDW9hiXrD4hy3NZp+5wABoyJ2whQZqVmoPxabbvfu
qjeyejPLfS+bz2NAjq/3mY20Ec65gLjZyHyPtgxRcTFqx8pxNBRgoEe2Ko7etMJqUG8IO/Jx7x4D
s4IMxB7/XGaNpZah8BCeV91l72WPrqkEfuUkp43nEpBT6sCJIrpNbIz9IcsaHRXO6jy6NLORSf6k
h7LamaKtV6YYi81CyXfDv7dMLJx8f3Lpa5RWScQWoxaEhbVmv2hGl90NckyhwYthGgvvoYicXQEV
qM5Puh+ooC+edXtEpbQVfooq8PeTZz1aEfLcGpTP1UII75QbkBVPeGZU/MWMZb23rThcJ/E0XiQX
h2gYwY2Akr3+HOkSRZNRVGzHDLynvWpQvRWPSFSgW0k8zmiavKnhdRcDNm68hpC5PTk6wqgg1zNe
A8f85tQMnBF2v9MGO/7K4rpYo9C+uPdyBAJKt3kroZitQLAc6A30lubKZo6e30s79O3Qsm+dr/w+
NgCf7PVWf7rGyAP8/JbL/cln2RqaeN/f4SJVDrwu/j2gha3eM5DhL/y4b/tz6jbpY3SctXWKEBQA
k/gatKzYDGB4OXV5Y18sA+LNplkBEanJwm9aEKwmilsVUBW2H+sUSqqKblU11KNmcuOxXi1jWsYM
G2WMv1b8admNrYjDBwm+qUuY9tmphAChz3hpvYHnKNwETqbvNYhMvFVj+snspYGwhpa/QGENH78W
lxbyATupCCzdxAEzpupRU4NZaT2YrJs5MmcqTKK7XJgul3XzdKvt2OCghu9jqytGTT3hEWIiwMmI
fnxwo1OLktHHoh+rx18WGth1UT82yMMqH7L0ynF8X0UDMnups/j8to8Xu69eZ1UhU28deLLL1ruQ
ZGzfTcVpdMZ7Q5kWOwR42TrICmvd4i0b6IHQO+csbCCbM3Ew3VvmwcNpGSXkIFSkpCkNPSAc8AbZ
mK/NqGfzLCVcaZYnEJem2Rg4r8IDbY1SlY6HIjlwQ7j+/MKACpdDWY8gqYudZPqkgcB7DUII+8IG
w5obi4lHII0hW/Bh96A+eLYK4ZPXYh+azNvJUYKxTC1fJuJW2P4Y1eamdjO+Z7n2uQlMJrZOUMUn
N83t9HXgrPJBpYjPQuMiSTJ/dIJMyj3EAUqAXfX2OLiWk6yMCKSGfRLkmyHkKBuzg3AF+i2QFg+a
OASVjYJjG5RigRzEW99AbNcMzW7tqiHDrWaTZwyQIycWb3EB+iI3F+mZhtqAWzXKvZ5NaEc/95DC
rSBhERkvwgDmHzRwHVvnMco6qxTw465zhO+p+H81GN60b1Q+QIXEcQKpYndDXXwwbs5eND+70lRM
UX/qWqGTrlzLijajWt8iFuZuaGuaFmCrQUVXEW8C3uNgV2ZjeBJQleH+bdclBy9xwtPcLVHYdXCQ
+/+zJ7O0N2+MnNx80sIhA++DQOlSFiL4Oemd5uMonst14zDTB1TTPBX601gLMGJNJr9wKHl97XGk
RuyynBD00Mst9FiaOwalkiOww9MuwPvog55CUjANp/5Nk913HQVeP7APT0uUuDrrJoJ0VQQ5QUNV
DKhRj+LJZTQyCfgbKEp0BYWJkLXZ4zOCKFgNCS0DpRFrBSxadCCbheqpRxdim3VhXCbEnxKcCJEd
F3iO57WpHamZxzR1NW4tVKCv5jmLceZ3Et828moQQTst/ouNli8TOeSXD64UoCvYZgFYLxPd2NZK
K5C5cbsxBdSVJ83uPv3B3gddcHFCWe4kFaUKxQk6ToF9AjucfaLh1QyNp2zbpKCgIbcoyJ5HKwRS
6cOf7H9c+Wt5i8DI1QVso3+qIWLMHahAC30F5m9+F5o5/YAhK+XpdgFeChhte9pBNcc7sCG2oEwm
eXg0tGxLKOii6NrdWJr33HDfgdEguktP1ORTwfMV+dE0GWlIPbKJARKq+FtgDeGiqUeN29nCd4Yy
E+tqyMAcvPKqMV7HQxydqCn7+r13YwsGLk6QjkPqvMwLtDfuNJ8wHdXndgBydbXPleO80qvizzkQ
sUp8YHQ9aDikONEDHncjHW7IIdkKd+jnieXW3xfxzygeoOeI+qILcJreJU0n46z2SLX22MQVTkCK
bQHR9upc10E1IKKLMYjw1laNB9qVjXxo1uzd3J8iKOo2OcToV01fYiHNd5qb7B0zeSPHkUFjGImA
b0t57cDDolhNbTaAHOQhNNoceTVVz7u4UH2ui9j7iXpLQ7Z5CX4v26ZJowO4iW/qk8gwFx5VReAe
B++24olqiVjg/AVyne+AvLonahLevPdubZFmg7oBiPHFL/vd+d/X0vZ6d8QdHAA6NbrxtUcv2YRB
3s53DfqFz3eG+S5Bv/tU3VAMureQQ7Xttc47LrcDciDX63vL3L+5pTgh9KiqBHlSMMAi9k0g7LnL
LQYsYmYdyObJNAbCgYDb9K/qdijHyTj7Dm3QceemUJ9cxL1iXS99A0GPHZ+gCUYTIuF7E3p492QS
E/fOWVAdEXXopE+bQCzVL0xosZlKFBMAaKinSzfY9aouEYzzKutq8DPNgvsM0jFN9+pqrfWQmtpT
qAoiDQtaBKN0gUt0y3iTx2YYthfNhjAIBSI70X8vS4S8KPDoQZLFBvtOc2UjNwpEKntTI3i2mKj3
YScvMlGj9l78l0UZQ4Asqo4m7+wt5bNvktqUts5HZ7rznN1Npp3mljR3yRuxxbsdCOR/T8svfjTh
AeO8oguGRhQdrNr5hP+Ml1jm1gZHiWjL1TAEdBsUsX3h02wtrPreGMEX7LTGSwfZwpcR0izKkywD
5w8Qc/XuaXHajpE/QpbzINxGf6gNaEiVAk+gVu83BGCNUR5858YhJAXxzlr7TQ2+xUB/Jjhr3cbI
opUl9BoVEhbBsXhrp9Ux5oW+mWtKZ/0+Dl74VSrsEYSGALfj89nnpSJVWP08QQWoXmkXh0Q3VT4/
gEibKLVNk/SA5bhNsCaj0B3wl1K3ja0ApA/wLCEMN/cmpAy1zTJztREZwQ4/HPrKnXUZFnGGRTfi
xpZzr1oXLijpaSJTL0bUo0anF6NlTMoOKMK4XkKzTpvwtQtCh7UTV5l7sIIWpW4hA9++ksXMVHF/
EbHUPiNLW2xxGJCrkrQyaZ7bHKGVDrfYeUoHwRmYBtTSPh89Y0urcm2Uq3nMlV6xFSLdMEoU9eI9
Jzw5dNQDRRuOesuYeQjbrOY5MpPDANG/k/4VZXf8GNLBcVnH1eJ5GS2ApNsPFGFE2zCAHOWWbjgd
3WWi+NFIbevoUeHn1YSlB4VfFU66jT2zO4kmBB3w0FbP1Hgyek3sLj3TqB5dd1dXgenTkCm3DtEo
w5ycRzJBAFls6hIoRK2JkIiCwvMFAgxbmpwMjlgmagtXrWDFgWx0UR1hYtaN2xARR0R8hTXcjYHH
ra3dceBNLUTlGulaCFVjJhOZlq3DJobMgw5aL2W7mijbFmBhQ4x3WRG0EO4Q1ZpsVRIiWxa7Kwdl
65+hUfvgATf11AxV95ha3TOwL/lnPE/4rtHA9yTTKcNJwcRPK+jKe21o9Ndc9Di6YHVeeiOke0G2
QUO84eFFQUziNA9FtYoit/gkk9E+BwOwW7RbaI3I9Ydhtqeh+giolIdWrjNO29DiQBmqJit6gI86
QO2h+cbnCQ3BA+RNEgCha45cnnKJuWWy1extxsU6z4MBr6IxjMs+U22sbH0QZydN2Lw1TaZh1m0h
Q+Ws2saJnTVA68Z9q6XP49QbuD+oEW1l13V2mPLojS5EE7QVg+7myNpLbrWbMojis1ngb22oJgDk
9Dgk2iOZekiLQ8PSRYljg2fJevGjntXmf3WVMR4iMK1eWsSQL6Dx7u4ZaijIYbFrjTftelGjXkb5
LhvFEO703UAY28WZZj8+nAiG+wFI4L0ZsOoE+sX3BjF8VWH0Mabe4mMMCP65EBZYTIsv2ZCcut7v
xo9mb2y0QVi6+NMBAgjt5F8b/MnPsu3ukFdQV1TgD6227Y3sVEkmhX6X8RwoBgGiDcVxCZFexV9N
a6CT9Q8b+TU4ba21uKsfyZn2WtaOH9dbbP95vxg1kT4ymIB5QRuasysZLRLU4rZZnMIh2JJwFhG2
zcJiNBFb2nZ2U4pjiwJXB83fZdWylHq/T9KWhhvuh8orjks2Mc96CIdlOsLkv2cYcWIqW/CRQY+t
MNh+mZ0zjjQGIPx6MSs6wI5oRq1D/RHbI61XtWuy8dD5CUXbugRZYeyd+8gpIVDWBeDxUQQDsSIT
oF5U6NAexE0KpN/XdpqkJnVjMAXcLFumaStaTLYAAKZVEDQoLfq4xuLM1cWXoUkkBDT+18sDpqT1
SIUtXlerlq1uPsafLt64gwfkNEOh+e8fY3F2psGANuHvn/xmuHxSw5MPk8zb3bIf+S7/GjRBtpz+
Ff91Wqo/g4U/A62YwICBV7d6ZXWgX2zU+6MZDaAvpbHGGgvUncpKzdXYIK/ZV6ta3U9Hs/aZhaQf
AOrB+4J5zNXeQayBKnVeRgZn4IXYUne5OI515aAkR9WSefd5yWiVeC8dB2cTpPjyOtl0X8ZT92Ia
7uiDaNDBdxLDUQKYxlgJdUM1lAmr76DREoGsSuterMiLnxGIpzlq1GZV10DMCtRN4NjtR0Xb0Obm
IzUTD970/yHty5rjtrVufxGrOA+v7Ek9SGpZsR3nhZXYDueZBEn8+ruwITXojnK+c+q+oIA9kd1q
kRj2XgtJx2clygTrthNnz9qiWS+T27bXzPxb6T3MgzBvLa5K1A1ad+RDAGTIWH+LbAJ7do9lFwrW
RBwyBhYY25aTH+DwEndACtv33RDQA+yBZCA/aEHtSDuNARhJF5TItNjzS8E15+NVLcdjldpnK7Kx
AQaEtTZUYxKmJrPOQTJr0BTbpm7680pEJtQYIgL1pDEZ8SW2D2/7RUYQWGFcf3E6HmCCV2PegXwK
cLDMzozkynoyQhfcbDss3/2Lnbt1c/KBi7EHpEaMqirTKF8LQ3rrHPiXGogutoCrA6j8ApKfS4K3
6sUfTH9XjgLTQNPeZEpbTWXGQjKMYw4sB89CSgzSplhIRhlyG5qtHbD6gsx1iiC1HcriQ8ue3d1I
c1jm47PoMQOxuJi90uwWAAityJF1rRCFiuXOGFAuJ+fMpI+GNDlipvHUFHV0NQacOnZNKUf2yKPr
0uMR3OomCvKEBTWWgcwaI8A8W8nywESdaGsbG3LzPT+4etqcn8wp+0kisrUZfvaOqW3kSFyBevGQ
71xWmu+/YvAu+aF6z5Uz8HjHARNZeu3Re86bjXhjaHgWqPemc5OlCwgXWB44OFZ1HBBX9i4IudKq
C2lspQa6s6NdgkpMMGhIGiaqJbTOtMIAOYR7t1iqKwNzK8qoBm+PI1xkK9oNA4z/vspM45tjTe3G
TY3+kzsZ/Z4vdX8JnNE6NU2jH/Su14/IwF027qwfKC9HJue0pbPhpaWjGha5OmCc7J+Nmq8sUuyA
b2ZhQQ43i7h3883AgWStUjlcc4qR1yUyPygdJNCjFFk/+bQnm7fMD5EosrLMrAjAsPbypOJgFTOD
WpsqrwEcYW4MUFOd/Ym/Nc6cA75UjRfPHM9I1CYz62a78rJw2q6lxFE6I1t3Nw42WA3S1LgMDsg1
9XI+kYgaEBkgX0A0mu0hI4vsGhAKHhuDnVYy2QWWZ3mYGiT8vmDR9ietgMsaZGdlvBw9/I6dR5L9
qoiLOB0+zQItTBgD1QMclyP+Zr2O4jRnSnYgEQBBq9cNR/KUi3ED2ZssAGPIqt4TyTlYRaYDMkA9
8IHIatExAN9nVQYz6o25hiJRT2eXADWO58lIfpHF9XQhbTREDA8JNNTjoKhEdZE9bWkIukf8cZVh
m3xe6q6+NLPXjNsAs6MwS8HDqwmwnQKLSVAcTSAiM2L9MaocMVlq9D1Q1VxQURvpk+lZHt51fvG9
6Q743+j+Qhn0AA7MxTnU5pAiEOC2G0w3F9AhtUDeNppDhlwqZAIClZu0cQ0g63BBSfADeKY+pTTE
N/imJhvUZRtA6IrtLSkCEGA8vCUyYMmCdGMBg+UhxeJI3cmfscWFjak5TExgYcsxqXIkbZZYuA8g
gOvHfcyqDAzaaCL85AE9bfd1SONxbCMXZyOlfhx1NyR1FBU4+urEC112lefyHDmAB6EEw6r1pksR
7d4SDUXOods7FRIqhGLJ8eD1yn6djPiuIHcJ6TFHRQ/8wtY6JMhQcf0iOhsAUNmbcZmFSRIgy5qE
nchTuB9HHIkKpMljbAaRDw2VQjnfyWSsybKXbeKYXcNfUXIlWGS6+jVIzL3j5eUpTZfg4hhD26GI
AF1DQuwKqoHGNHcrDUhaTBaOhst3uj6Y4FK00lb6xxamW2OP6kERgpoSG9Gh5431jjbz5e693Lin
zX7Z/YdOM6LogG/n9A8jMVszinnBaZvo8s46iXziB5XFEYjvSg2xFLUBsI4tW1Jgko9vmhKPnaZF
lyxpLDNEhHedujZY57i5uVMo49IDMoLzluBGXA8Ag/zLzrG40EwDSW/rBDjS53r6fc6BNrzWk6YC
rS/2knDsSE9oz8ORkbUYv8sHsnxq3yXo0fO8dfqvWEFPB/WUVs/5O1mQG5vJYzgMK3CC3JsTsBla
o9lOXdxVIQmp+V/HukCVU+7/VwxDYM2REd1CPjUP2P/D0iTSxrNiQbnjVCHtfyEby37ZNHlmSFIW
IlhRbtT7n2R4f7/Fk9wsgumlLErs+w7OkbY/1WbpEgGusvGdYacUQLZ631D9cPOU9lbvNfbcgnaq
G5e9X7HiGOSNf/ZE07qat2o+kqUpcgNRhQfcoH8z/s/xmJ/uWef1AIJ+v9gMYpK5NNu/pir/1Aoi
pFo01PNM4HxSrwlMkIvbprdRMpSUg/3ozlAvkP3JovhIcmoonkGcSjQGzUl7BIvhSYWiXgEs+n03
FiMKzAHV3pvbVBzJVk6H+doKGcjH+2fq8mxXkIaMZJfAgfISm+lrexEkvTmpQKvA0gcp8qi+TJDL
5aa8wGsROOw94Ex+YQVLBUFYUwT8jTuMxkQKxuqv1VwCPkKwi0m/VfdDP9KTs8OrxdkocjFgRI0n
MCyhgH3ZpgGy+Al0nODGJXR4FwhkchJQMxHiOFIWGWgmqE9icgNkm7abZvc7iQh0nOTSWtnJyCgf
TNK9kv4jpltkT36NI2d1TxRTuczipXvVxAkwlmg4+6Vu3FrVW5fG1CC/AIQkpImAXnumcTzr2q6a
0+93dlVtAnFGCUtgjR7eUEkMy756QAh5HofUf+rBfioGrR0AWI96fhntJ4alAymMwNW9MCtw+OcV
IF4iYRmBC8gYuNPj/8S1G6C+18D1iRu2pZvLGi9O9vIjBR2y8EO6XXVD6iNRb/WJ5Uck87ycTaSP
IigZlUhbfJt6eyU2kDWWnxk4FkAFn/aoWrZzvBNRhS01+tzPw4WkZGlrSXFeUqCubkgIwhokkoNd
jncoeAY98nQu7WgBazKmcEHS4b+HJmluHI2HugDxuxSqKR5N/dpydgF/lwW7e0cat/6fQ1/zi1YX
7YajxHGbos7rPIuz3dx3GHbUb2PqUWONHbh3AgAhC6VqyI0L3zuZGlbuXO1AEIpyyZsduLhxwuUN
SO11dcZ2Raa7JdJ8WySdeoX/FYARFbvSBBCFRAPyEBpB0oN1OZXlZ61tgxAO3NqYswHXk4R+GuXn
PDMBIDM62GdPc8Dr4uBCGmZkSEJsGwKJZbHeDEfQau+iBQSFPgBiH8CgfF2Vr0yiOkyBxP1qouTk
oRM8HGqA+0OWb3k7lN94xU51bbk/kJv5xayM6QszcmfHbNc8A8Rcf0zYooMIDwDXqCWt5Fqrxhly
jYKpBXtkXXlU66/ZHvWLga0Vvai6SxKb5tZG1dyXIin+NpFA8nfTApseyG74Hv/otYl9Lceq2+bj
wJ6HuTIw8Qe2aMfLBERH9TaeGVj3PiAHAyD19Nji/HrDEkMQ82ExjOqedwIxcmlNd5Lqe8WN6Ksp
tWlDF6GAH15JXETdh7zwLQANKQrdBw0lKZm8BWFYiYsotYwgeMxULHUfdKvKl0xIpkyU9u5z0YVS
8ZUpxf3Vbt+JiqziSePbB6ah0lLQCHUVR+5ioXj7VOpi8s/Q0me7XWj1t1Gx1K2uvi0VSH1YIEOD
xqgTYKc3RI4YuSWoREMGrRDlCkFDgmkQ3obsSp3sM+BRvyFtkN8dOAiQWnCi5yJDDrApj5yB0hTZ
3yg6FCAGLTNbtqexQ5VBv9r8Q02WceA/GiKOdCEZ6j9Rwkgxf7VBNl109kBoBAqTQJaHyHqQCTVH
xfJpNrHwVhUiXIj7qDEPpTuW4X2dSdGVAMDLPewckb8FnmhdX4BhYbXBDNCApsAUBxja8n5WH4y6
1JBRWyKNhe4tzjJURFGX1GOZf9LBX7OPDBTwOQJa2RQzeurdybTMGZCUKGwALDseBmdA0hlGyo6G
SBR7C0XD/x+ZDUrObYedJywz57ecZEDTaqdk+YskMuVYE0pl0QFEpV95xAUyZ/IelAJx3JVIxL/l
N+OMPbmsYlgZGCqmBt+rJcifurRrD8GcvPgsErQqgj1Kdkm9kk4Mhbx4T0baLgBUcZiynY207+ek
AVRHHJelHXp1861BvfmRZKSlJorMeuui2HR7p8j4MD+U2JMKlTH1NEvUKL1dwQC8cea7bZO8zGXK
d4SHqsWgcwuLOviuYzdrT7K598bzKNBWqXcnA9AzPKSf34AKeV5sHEkEC/bfuwmZRgtSwXc09hwr
OvCejcmOF6A6utffj1k/Vnvem/HniPfRzjPG9sGemvYbEIRBIbIAJKLWm3OFwrBNxaz2GxhCJtQx
WfpTB5LpT4BJ/YSDRf/J89t5WvbaVCNDGruA3qEq7PKcOcFWx0b5kUYVsIOQaSMUS4kC9ckxvTqU
KiGchJA0JMNhR4R5kavPD2M8HuSQNFrVVmfNzN+9yXEVXQNUrIf6OMTkdgNe89YD4NNd9ELDFg9d
TUYmfUrXlKZ0d7zG45H3cbmTFxExV+Glq7pnMpJ3Jj+iuKj6hOL7yDC9PsoQiZXifL3HBEVjA/KH
JYgogf0WAk80yIMUKd1JvScNNaQAsR1WOqWXAFdPgJEqdV+6adiAD2svbUjTZdHvbWd5e7UHTD3a
8UWSOR5TUY9n123HWG0Fr/aO63TBT0qpyFx53ynUBT4KG4GvLGz0eN7qAXglFfkjsP1/tpal7Uh+
zyGp7Eh956uG1COySuqJoFw8AO7kislS2ZIMh9pI8lRq5UeyQM9eu6mOL37u2K9gOGiRWtA1h4nK
L0vHOFtlBSjkLi86kauyw79pcGKR8WIgW/xRT9odKuS1etePQFgK4gQrFsJTcHkr1Ykg4aGmFKQ4
yk5jyKYKkavMQCnWbYwl4Ub3Zw78yQAgXSf5LMh8/roagkjqFRwVOMzS0ishBTMbgIWhAg2WmMIg
JIb0Hl9YjsEvdPSroHpQEMfUs8v6D4YKN9TloR51RIXB+5INMGnRNvWzaXu3lnNs/VqYXDspOdBA
rHOUYB4g3Nu07fYmQzZNXOKI0KDdZktsPJvlNJ+67JXkOhEqoHTdzQB3iuzqMganxRSJmikz17YF
2Hg2VCmV1N38SD1ZUpV0AvBVqKnYalVnJYuvfvWmAizyJm3iFeXmbdmqdazZaxb4RVs+PwGgYLi6
ojG1utmyZhl3ho2ihzA2Qb0HoCtkSmTDlRoyjlJgAfYG649KkXvMRlp6YYtDQviSYZz6gHjQgTzj
YkOEdkVEM9s20NAzoPSRTJuXHitg668gNdqTDwTph6RFrjSSkhYkqA3gJ21KHmL/AxCX7lBfU9Cz
CGBL39GqCCAsmR4ywGKBUgAWRcQAeTnO5iHNgMNKsjk24p2lI4ncQuLWY+oN3qMPHoKdJ7AVFuCi
cvB+OEAl6vDn67OsuTRJgaE+uPVmAk7Io5bl4QIU8DREIf5bT8gmcIVd8bfOsEgEzPFAnJvxVBZY
mGKsmmB2Ow8gzhCSmqPIJTRjv9wq2YfWforHKSBlu9NSmOAeX7TpYAKz9zMNMXubDgZzgbcotChb
nVdD0loL7z4331XwXFQw002UXlRueF/58sYSfJWYC4t7JJu7OyupvJkcP/yc0wBiVVBfzHLJpab1
tGKYfLxRAfB8/Wj9QLIqAjsU2M+vH7Mvv/vLlYMHHCA+BcexHLwnZlnek00YeaBW2AxiSDLSBn7W
PSLfIiS5cqBhAKQxseuu7UkROz2zAFdTGg+Ok/64M6aYU4xDiXwCQqy49FJj6ycA1veBLWmL5xCI
3+wSKZLYrkqecLZb6GEkunqA6uym/pKkRfLkWIE9IQEZ2ZENz48kC1D38OaAebG9sdvF2ZLQC/hg
bFXoEtOzDWY31Ya+Y1ogyW9lihugW7Dg692XL5dTpPWhpa9brauUsdEnNeCwNWlBZo0ADU4a8wKW
IO8MjhxQtemATE6QgheLhnrMGPR9Zab4ZxVaY2imJ2WnAzFnUwxNgJwAKMhDaYOkPlmYcp5IrgKP
ec/3RlYylEdZKC4GGeIgDmyJHFsekYihxASg8c1uJVt1pfd7LAqT8RrVGOTct28XqfMJJ1TLMvfm
Zqi8/KFrNODzZn55HURDPcBzfYvirDjRCJXd1dVGxvWD2aYgub+ZkWKa22/aghfdmM7llURNkAJi
Wthyo/ktWtz4KJ/iqoR27pB72deetVNvAnqgU0PPdzIxhsQWDBqTfFmQopIvlClG9RWv3tRvQnEF
MlcXoCFdBW/1Z974z7mmYYJl+gDhj6agDuU4AR3GY95YJg9rDZxQTe2eM72DJcpSAWEi1L7ZJoCp
s4YtDUkhXaxxys9ONezXweg6qYXj6iXp+GEVbfEY6haCv9PmD5rJrKZVDc10aPpjWxZqWVbzH7Kl
cexF+GGx7ysTJ8MmVIs8UNQnFYOOndy5ccPcx95vTU/8TLwbEtFMMzgwsqE+gFQPuHE3OfVIplvx
s47jch3Jof4lyAZzkwpg2Vg0IwPOTG53JaCvMbRwWrtSdB6W5ySjhoFq6bnzpvpBKSgK+SpFpSFf
WPrdxSdrQDL+PkU5CGQBCx9vh6mzkYmGBtz0NnBZrerc6/9QjoDnO/eiIVusHpGdTGPS6DgLCIF2
k+9JrQzV0Ks9uKgx9ajRvG7ccTvuZUClUMbSOQ6WH+DCcXaTF/ETNfjuJ2ytijEAv1kJSBwQTk+e
ia6Vmlz8cd4N3lQwtfW2D1mHYs6VWjqNMrTwp6jKicKp4erypJHu95e/sx/pxsiVGi/aA+28OUWC
w9KTzJdIxDkFgi9zNXbMYj6Avu8sZf6dObmTD/VITT2lsHOQpOE0GnExqQHGBHWlVDkhzx2Virb5
m0pqy+og3lQ1soEXSoz79zQ2qafEuIk73alqJ/yukRdHLiph7sMEuomC1443Aly0OAN44uvS4IWJ
HBV20QX7MzE9U0N0z9QjRQRYmVPXLps7+Ue2FI4lpr8FBY4W/mvMO9/b7YAUorqginTQRiD05X56
wc72NO+pa89FdulL6wLWpOHBTaspFbWu6Ubv+bLlSIYEa6rwWYypx3GeMPdwlpBtJyMuANgVZACm
srj2osI5AX7P4BEJ09JojaM9WUaINNcI2C4T9teQxGdtvQaFA3J89whKjN8K0/Iuq+cWPZXIDWVq
1kY9uKgHgj3vUfaSzytXZUauvV5aSFOArbwsPQzltd+uqG5EWuDkERsVeHFoeJhu2mTRHiuvWjfT
lNknl3cPSu6MScRDGnfO9IJVQnP8yLUbNGPbpdxFes8vMckYiCaWClzcLJYUeQyh5ekvGkp0jspV
XnYQQdN2XAe9dKh/wEakCUybwjXNEyruzNNsoFAQtYPoSlUZj8DIcaze2y1Yajx4bbkzfae3AJ8G
I1JTb+Xjz6MenJVK2qOCNozbPglaMFAbFuosYhCQx1gwnVuH7QAfUyN7EU07+NUTDW9KMlVy6pES
iF67OznFICVeJFJ5566BzSyc/bFDlqkX5laQXpPBjz9VYKS/uM7yrKd18kmKeD0cFq0H74CwoEZL
Z44FBBAVcSj4Zpe6xnVJDAts0jDr87y5BsYUKqfcWKLjlOVY0Ftdnm+A09bszH4pAQzzHsQc8bZG
mY9zJD9SGIkXemadXRljOp4leTUx0HaLpEekUF6YIA/QsJf1UOnVC42WvmisPWktYhVo7b7fTEnW
Y9/63cXRGPMfLX/eWyhUPEpD6TP4abVdOqfd91EMlorS8a4Gaviv9YByGlBo9TuSSUU7lQ+ag3mw
ktW2mQFUITsq0RwMHvA1HBRyzvyJ5CQyAdEK6jmrO8biMh4Qr4wJOHvil6FPc4GHwjAf4hLkKaEq
dTCFBodl84EMV2pn0X/x0TUeo9znJh1E4LuqCtKqaHQZGZI0Rokl5qr8QkQgGxX13brGXdJdO4Y+
g9Xt17oN4biO2Ayhr8U9MpVugGfYogGpN57JBF2mFEC+th4rE7sQvyKk0RBF1a8oPIqONKr5hL1y
QNghDxEI/jsS5lrFH3qZw24WowMY2BjzXrt+CgbXP9kCKg8Z9BPIpnkrZZUDopAQ+WzSzm6z4ERe
1HwgJ9EtLtmTSMUlmRzSFQGXCBSlM3bH6jN4F/VnagJkkz+Pe+ob0fAmtcCBdfaD+UkZktJkyXgA
3ja2MW4RuPByp5HjbWKY2ztFj0o1PIey5aCik4eGTb8GwKNnnHC3j93gbxerTl651iDfrR6nEw17
HbC/JZt+JLaevJIIaJRIg9PMtUVR8h+kBOFP/NqbSJihGOSVdLVzvlmQWVcn1wHVog1AQBgw4I5O
gWcRNW1kvvWULGVdAswOpOiQrL+Z3BnXbVTtm7QGAu0tngrKB1sQdadAtPaQ20m+KpSyU744Kl/d
Hp/nr2+5/kUaj0cAzeNdQS8M0WSiASMEoMVICB5svGuiBkmO4JWXI1I4SGPDW//mqOLU4h1FCpKt
gvUqLs4RW2tzZ0pOKyN5odJ7TjtQyoGa1zrpKKM4Jc17T8kMQIxsO2MEL48wUYrOHYNSCklzp/6f
ZCoqueUsjv6r0AaYBCYtQRJxAxCOFPnQSRp9sUt3ONZM13el0z8NTdtcwJtyIWwcz5/m620EMEc5
IhidJMZzuiiRJ2emU10fZR0scIPOLjPTYwCSORKtymeb3vozB0Vkm59TrIyRZIbnXKwDfKrR6iON
1BuZXsaGzRykordIWXt/s6sX/U1Jojv3fw2rR/yI/1NtOEZx0B9svqAqSDQGQ30QFw0Ns3j+OSeF
saORji0GKachmZEDDf8LWWwXLRBVRPi3C1kYk6OKo65uOpiecCADgeBpRu4OKEOCooiA62MbyXYR
skG3wI+EcwrvTM3ijvUh6MvPSoR8RjPZygjUVaq8QkESj8dlq2Qr86lbjGFP10Ha+ra1fOxN64B4
z1Mk5kjYEsIgUdglK5ySO6gTZaNcqMeC6KGyvPqBLEh050oygj1p76BSlMuHNrfQpL27g250UbFr
2X8SfItnMUwsqUtNBewpb0kvNKgbv2GonnXdi+yOVtdt5wrVYcqDevdhUtBU1ljnKLN7C2MGT8FH
oehyrcNfa0G61wdN/riMDIeuPP7WoFgnPVg2zwF/iMZMlmRrMj3e1tjQeQwKYwayr18vE2gG4Fh6
87fORCoeWSs/UirZ72mFuRcJV3FoHPFxAYMXZhKb2rPb09Slmvu1AJ1unQf8kiZ4dizOMH7mFg4n
cVAc/QTqH1Yixc8i9fvQSYLit4b79b4HgDMy7PXhEM8pB3aiVqCEB+BQO/D0FEC6Lk3AHg3gGgcG
7p9ubQMKDOnyYHSIO28nx8I6cjLk6dp1ti3zPnpCnnz0RL1Uy1BshQS2Pcn6unHAvtlgHlbVgBRU
hlIzAuiq7ManTgSQIoqg4TxmL8cUdpkwY6QIUqjipMsOzHrgbxb3QRdKF4Clb5suOLh6n15AldaD
whzFagYQRy5z+vV+GUoryBylhTh1mm0g4E5Y0qol6GguFdaMyRJ6XYwyCjGzoLnAWPeHHJOYZxJh
M4sfct1zNmp6kQDdpqh60N+KqQRZqBjkJWJkwoJGnV8BDVhcxbAEvyDHCdpdAlw2psbJBIoJySl1
jhLjqFG2v5opC6yYc4AhoYBjDBiwtcDqvEfqxohq59ThqOyd/b2uWS3Aqpx5eiiAG3KoGufBXbhx
oqafeTDLsW41yC4cet8AAGuaAknhZqXsSb2ylF3Sk0pZUi+wpsY/K6HV4r0CjKTYO8Sm+0AuFrfd
0G2B6qvOfvylWoaLGquDLQAaIf2TNPLUqF+afFcYSO+Qx0SsBM8166ItQASxo+GV0ZNqGhwlPGbL
7yRZqgr1v8uMPHhzaLUDCXsXNEbhmIGyEuhxURjF5dMYVSdXgDpSg4NcdzW8kw0FXrH/2YQ8lmwA
sqOKeheGhvbtmiwquqPWeNLhX8MXMQqLurkGy5DY8QOfjH3qxA3R0MTMrAqVhnqkJkMaUpMKZzUk
LZJa4KwM7/x0hp1s5uh/KIu7UN2iY4dQ3Y3T/+lY2IKjDF1VVeUaZlgsyOaQ1Vey6KqfW/dgeu0P
yteVMqnvOyQ5d3wEYxLVcg2ATQBFEM6TGwJGYdrYYauvTgAzVGOLYULh55aEdoZf+h7nU2ARF9Sp
mVZ4xt4TRaXSiryAU+eFK3sZb2yXfW5iOj01wH0AInWJMjGcPhV1y54ScTZFQ8PUQZ2NOeKOZKRV
dpY+fEp7k4Ml9N2VeksJUJPRiGVIpaQY6oJj58bIRKzLA5hA3QvLiyrYd5nng5F1OfA8G9stKnHc
i+y6Tc7DdkmtnTG7VvM0CYA1HeTXUbLMyM/Asyo0BtBSkw+F7NIBJegL+7T6040ZN/yd+iOvflMr
lROk31zOkb3U4r22oT+6DHL3o1j5yB9Y7QCC2oiXYNsJtBS7qAC74i7dT8d3vb0cksZ18/lCvUjA
rNCwiEu8zOoCRCQ3GZl0JZZfMmKcAkqmTf8gCwN4uiPqyHEl5dEOqLMaIn3WSrzO9OqoCwSdBE+d
IdOGk/yd0O8AcNgojcyg6ZGEdlr9TBbhQuMct7NLQLQdgbcRhYz6EG+QC5MeliXqNzgDxljDccIR
mEdgH6exmXaGOMH/NBlBH2+YMY1PVeRsY8vKXqyuz16mOMleugwfqTGuU9qNMdAg9QPA0PVH0pGp
7k+/R7MenaTFyPQF72x9eaAY1CCpHQe+QT/v5bU6rCF2HZIl5MU0/CWeoiQIzcYEQxRqHbBz6nVI
l4vBRShk3tBDIYbUI1nTYuNjsZbznRkpdeE1FPZ8mHL9r3+NQYp84lGY6vqTk5UjvgcNmXvWnNZb
LZ/BJXg3Xor8h5+O/DK77XjtefNoCixTLkZz12FqB3bIPjKkzu0S/ZLjGwV1pTEe8gL/zmOAH+zB
83kXPBe9gVS2GGQB2sJFOa99QcK4/4B5LrDfI4H6TQ3SfPQLj7JiH03gCQYlRBdabWM9BJQlAmjo
4mABzmaj0Riw3cNzaX310hmY1a6LvU+W2L+Vtd/tFB3u3M6oQZrZM4kcM3UvBTY2aUS8upU523tr
HLCWELy61LiO4+GJ4CKDwDQw6ViKZj8ir+46iJSpdNIHzLExJBkSo+JrybzXMpnwwhdyEo02OB9j
1/iNTKVIKGvkK2wsjeG12Ae5H3LfiZ7zDRmweU6umpYWj1na7QbLrE/e2DzqDX63VlCsmyiLuz0D
KGx4pzCEnREAoDcFltdOaUlBQ9DffLUsM3qgwP7sDavog/3YObr+eC8WNwPql0fLBYVjgeLzJU89
cDIP3gtQkvYMtb9PNNJLzp8j8NoClWbINmkU4xR21H6Qvds53stosPiAhZ44F4E7KYYBpLBNPo37
Clv/Gf61wZy0FHp2IhfwJWDd4HrOLsoY3p+21TonamY/AfYr5w7wZ9EjWdf4fyPLa96Zygx1SsBu
F3bKjXp3vndDMlFhlO+/hvL1wscavswBjhu0gFqkEhvVTBPbgDRhPKZ5jfppUgSVYwcPVJbjYmez
DklqU7fukYxtjtWXeEK+ctWnKGYSxduyWpu61HTYYswinG9RFTeJsESsH7HAb7cjqlDCFsVHwXKw
YhQu4+2Vtt+8cQYSlA4c4p7rzbegbH4CEca4cjwpr1MZ/U1iQ3fcbTxO7tGpreIb2wW+Xh6RzYLc
CZDKbOuuEjQttvUVwPSPDuP5p6BdjE/WUJ+HqLW+5nmXgmIVMLOOV7efA5AicrcwLkvh6xdUVOqy
RzIvN6ezHnxXOjPq2l0QGAYomvrqajZfkRYNvh2RqxhxNKbl9LuZ43FGMmqwvvlp8ck5NADjOiYL
A8uFHWPViQYFJKCHUeO5mqQJeImgyG+GH5goEfUyI00eu4S9RaZIE8rMeQMQEwAsDKIZBZaCQ6gL
NJZdd+r+7jpBL0mVvKOg5yBL5UOyCmeVgvP5Kn1jAE8jpaTeWWYH3FduY7bSByhvMPEfA4z3xW2e
8gB4BUBgJhND2Lk4f9lhpWjuNJGzCLCM0nit2kFnu7I+0YQdsDAzNlV5eSiHeT3XT0A0eOCTPody
or+a3lOXzFlThXowv2hAqAA3JbB/NS8AP7E5HQgEmEQpqsb3Tcb7LQ1J0Rf59xEbX7ulX5Ids+p+
P+aV8RUYdydz6crvxcRwvMY966VMsuj4f1sAZKbe2LrBD3ZuG2dqeJ+YsvefZSNPX3Ho365cjUj7
bmu+Djjc9K1q6tcCKyzjv5iMzV8WFtk7cElb59g3fsoS2SBy0tPUiipkE0CFWEu5F9Wg7At/w2XB
Vs6MqoIL70F1DtGdBZCz1zJrSpGvE/fVYUz0GXgj2nxdAIdy6GPHDQcxJAXoNqor0CloEGttHSED
A6eqVRJkD0Ab/w2ngq/mDU2cObWLVA8NNe43GfWSycbBn6k5gHF/hx6n3lgNmxpUTo/gzgIwtNcG
wJEs0iujIY+S0OqQuJ7ypL7MgCC+VM5Q40Qg2eZCRHKkIVXFdtXFMssLdZBSboMhgIpMsybXANrk
Gh3YGhgSARMAHY4C0lv2xKN/NRSKtoiSrdfbvjSuOw5QQ7J22jpDlsCvIToxJJmvm4CsHUVI5toB
iOhEdyVtKZRy0EugaryBFLkRsDtpb0/uO/4rfLLaJ7zbWlR7glqNCXSuRe3mI+OpMzf+WLS/9xlO
JoLe+BoUtjtt6zRN9mUcTUAWapbzHQ1Fl3NUr1agLEbNkBOEckyWvEUl+B5nPxzcuvpyMt3iR1Au
0SsS8IcHfbGNQ+8n5WcW1V+yOCu/o67+RzpH/26AEgOgDRfOoYrYgTkjanBsI0suPTNRZCN6cezn
SC26jUmod+BzzT1r3N0p5nRIAA+LhuxmikhjlmN9gczhA+v78YEl/smfdOzNtWBKlkf6ckwH+/L0
nk7ztVYfrA11cVgAvAXqyuwA2RUnQIMucgqkGxuQ3zEZeoQpys1BdkdjMB7GMsL0Jx7ZK/AQgcsB
UnqQygN7sucMJOe5vSOlO7fWc2A5B1LGCeyr3AZ3LX7zJ5JVgeEd6963sHUCrYspl9kku9WaOsqw
EucuMk4ueOAaIL7xk88J2xO3AA3Gek+8A+8aXWC4vw9I43JgLVQpOBe9akDBErL70DaeYQEmHKcw
cQAwFSpzogKnAlvH2ZGxPt/V3IpCAzVAIIIDiS/Aqb1XxnEO5qBsJnQEPjcNF4EQPi4JztmElprh
1lMKsgvGAqDi/9mF4qd2cuyqmiHDM15+z/wcG7Jd/ZTi6PWp95G4AJiSyj4LBUBCcWTegu5Sqics
Ks8FFDmYHQ5NEOehB6TZs1X8pDJXVfUqkYMU2tC72QpciJTkRvhDNMTmABPRLG/TYOr0eJ+sMfLl
UVuOHx0PaULXeqtDJ+Uc43zs0ctOdOYEcsDvfMgAmCpwMhSkRZUNO0e3yqMSKZSLoDBFSVe9MPDe
/OJGsi5w9I0eWDaA4dppTgSiQvfCBUykNTZ/TiMyfD3scycbN+7Xw4yPfxoLd8E6hd/D5mbcVoCo
BOFIp/wbM09fogJVXql5ZAHAlZdhrP8wrZ/J6CV/LRxs02baeucRCS/XUUfucG31yV9TFH9LgLnw
amOv/hi8tB0bkZkF3rFyyLKriQ3jAk+aVxJp3PjbqXuQrQjRgLKs/YTDAiQUYqgBTFnZk0U62iv7
XtOjvRMhK8wHj9L/4+zLmtzGlS7/yo37PIwhuIGYmG8eRC0llaTaXWW/MMp2X+77jl8/B8nqolrt
9jcxLzCRSEBySSKBzJPn3A7V1Gz4GLwOPa+PTcL0R8mb/BhlyVthiynzOrO0PR+glB0LQvYYgn/h
ETkJGhusCLRRqtKeZlIDSvRX0xGjV7jVDVfVTxCSZrd0tXT1KUDVoMXszdXA0l2chygtDiEUnAgJ
jjjIhEzpc2xwCGP82avzciwAPVE/i6D0iEuTIB0LriMOrJVjglx7QZQsbkFtrvom1ZXYwASRBzB4
SynuetUYIFIA9bF2cBRtAtlHxH9vfUO7JdNirwLdhwZbN6zJJiZH30kIhY4PiS6MA+rF+CZiqX5w
wcd2Pxq+tWqlk/3wnXBX60VzcjvcsmeZBegct2vfgQosiSWQlsKvpBVodHGZcia9NgF6bGEFCogG
iPqthU8awXVFu2RofN01BvR1P+VKF1agxTYzBy19N3Y+5i0EQXQFjlyFI+z1vV3b8X0g2q2M9f4J
ofH+SYKOSTEz+/tR2RwXiHM7ceRqHlW2aGx3FoRk78iUGQC6Yz80bqibtrWN23Bd3rQhAtSNrz9S
04u63UIzbli3YaFnXs6qc4kKx1NfVOyxs0wwTFt1dDGjEkbmMTBa3dACOEiFD2rNyZbMa1z9a+AO
xpqHpnYb+UNyb4+ZsxpQJvFd80Ok66zmi5bF2DDIMroBJT17iYv2nhwgAyhXoV5Z97klutsmlcEm
193we4NCW7UCLT2NkViPTSfxd/qupVF0P99bAvH+j71IvFdpG91PXYh7FOYxs/3ugq1h25RQ0wSF
a4FIlNoUUZ8aZ/JH9whSlbPMbHNHtqprCcJZbxrfyl/T4Zk0vgMzlIfQMSOQq4jpjXOeel3Om+MI
RflXy73wimwXXl00vRkhqsMWr7Z8ITNQt9OhtMJ49pJ58uGVCagXcT3bjkz2kECOUK5ejeGTb5jG
ueymg86DNFxXitkeR086hM7H1l7Ppp3epe/LEfX6oEsuMiguXOjsCjFt7O+04BgqwQvkZxDDSO+o
Uyr1C1ZCqBUpVvDTKYdlQC8bVJkh1rFLeMr4yo+rVYyyx6kAdIb1mwUbfAX/lajjRYn7+PUKQkwT
ElRp4qViFK9Rn2eZACHlGIBdGozGq6u1Ltw1GXoIsjkHmresjURMvkYxHLajaTms7KCL7kEm5iJ9
3VXe5FjxO+SOXhuZlU9+BpWtnDkMcAbYk6nYxb1rf3EBtbgxwMmzTaGM/S47z5W9/g3Me/a21Xl5
Axki8xVRkjWNQxEw2mgIEh/6vE6eB7d9pPWsIAN5bJ9lp7y2nHtt0LDfUS9k6A1qnAM7ukfx7CHP
epA8SSSu7bKc3rK2cTZgHI1uhJXIN17pt4b0y6eqtcY71EUjvx2aH25TPUQ31P2rm57aD1adrbEH
2CIoaT93Y1ieETDoZg37yEf+NBjyYE9fUQtukBVlAOH2xdqKTO3JyesvYS7t95JDXFlYqXk3NEN2
mgRupTRgh+lNW7fxq1tJscvAab6bQDT7GozWhhziMkpQA1nKI4hVmnurQAJ5mhL7HSjf9wgF1k+G
GTeHxkE6newOShEBznkPMs3ZlHbJ961VaU/22H7xkWgPczzNRyjRPbaWHL3SBSw9+hS4n5LkVh+g
gUCmNg+7c4kbUhwb0NHIayTDe3y+XgL54wSJeyyQQcD4YgFEyf5fFqDl/bZtzpGVbhvFQR212Fdn
7nQLVHpx6pSJ7NSlJq5QDtrysfAWG10tfpNM6+OoQ7u3Xru+PxyWTSak1nmxpv0mNZ8unLRVHVJb
XXannz6I442Hwgr/EyQOwrafG3Hakkek6UN7ctqD0/DSpavZZ9nBB6kfeT0fw/XiSPMsx4fs1pz/
MTRQGvAc9cKB21SbUFXUWKqiJlZXthrgGhSnaIBsNLoMDKrAhmzLAEAcHzOCiCuoZ5zgVNZYBYB/
VCBkmAn3YsgdHhKtdu/rJkF1q4opGSMiPIPG3pIiFJtfeYROvStRCPtmag4qmCOtXvu+ZeygAbMf
mkRCZLj3tXXihnwTgkczw564XGfcDe/rKmGPfZFH+6mpgBshb0AhK2B5uuIQdJb+GGjxeFZrBVOO
PFaZN1tXBWuXcO4c040Nc8tGRK79z1EetmA0WhwnOz87HfBuZHKtIfbyEQFRx0KKPlJipXRl4cvT
ImO0mCHcAERHk2XTusNu2xtRQSSRLflzGmaggg45JiVpCklllNPSYD/WHzNqNULDNOBk8u3j+IB9
O1vj87DOxJAEzI25Dm0tWeN4/CdtElEiIftSR+AQJreZUylRzq6dpGsyXsyA82T76ezMhig+fxRE
Z9W+bYxuhxM4Nm6xvHczS/ynHd65G9gKZNxvUG09/gTb07vtMu2tRuGzl7VD8Bxgmwd5cUfe2WmE
Q0RX2qj3TpqDDimHG2mUKIPIanfTJ0W/tasMydOEQT5EaYiAyMrdl5q/WUxkp2a0+NiuLvptL/EQ
zU6LiZiXaW6ooywMiLcRJeVA2QepHp3xztOXTkugFmUPb6MWN3tu1c66G+vhTQfbM2igY3nSoTv0
4o5ItSq3jNtQIYpdyERo2fhWuAIliJpVI36HSre97xS+V4B14RQXAMnqEW52XcPASgXsr5vmyd7X
a5R1kAs1Whwg+F8lptc4jdXvaB74NdXN3dHX4WCcC0t8qULc790OT01D1TKnEvdW6jJV6bx0abRQ
zr5y1pXz1VwaDZNkDc4WZHJLDvqHuQ2BevnzenCKz+sM6h2ObgALIzp2S42pQr9Ld7FdziPr5+T5
Nf42Tk5xjSPPFCa3YR6YJzb2iB/qQbgTDAQo2BXBSI2rKHBTgCNbNhsWK0EukhKiJimS95Dy/cXM
duCIfaLSHA/LP5ckSEeGw/cEdD1k221QntHLLC6oJo42gYWyn8H2C4+DPQ9ZBSh3pGXY38WqGTpk
80UADmMaoAYVP/1dnoBFPCzd7uZqRjTFbzEe+/urCQFS426Og/GyBl1pQ731o2k4Uq+JkdhcRTxZ
OQgJnBff3GBACAGB00aKNV81iJGBohf72blLNj/NFE+vMtLwhTc2cC2HHP2nWlagixwCksgdkngW
DXSGeOr6sD6SCdXX8VpEAfhpaodvTAvJJJDyFCfkRXAzpculYZ2+Y6lWHBYTXXF1D55tsX65Cg0I
NZrkNxFiOI/C7/Hb12pkhNXBDueXfp9l2MtAThNiPEL0a4Zyzns6++kI3m+ckEMdACKuTxYL8rtM
in3Yd1CbvVpKL6t+3xeGWLUjfh5ZYji7rPFvgAEKnyCyGD5ZrYMwDvR6dpXlAO7fZNFdqrmzxxR8
RSWck4J7yvdB5FdCMwziNz54m3QH0PlC94/Uz1N8fp0I+g11DSikalsanrAJXiO0W3nUdfMQE7ma
uMzmxfjDsrT6ZoEkEphRGAY+vaQodniYApyStXq8GziqcqYi1Ga4YhNANasY0reoTfGs6FPTOuPM
Z51tkf0HgLLmhnqLPevHaI9fw1edNdbZUI0PXdhTUPHsS8G7LwmSXoABrUbSxixc86XGzuDNbzXp
GUY0PYA4Q+A/58vbLrYHaAXk2rbGzAeUGeO8OxXmWz42X8YwrNQ6fT06X6VmPFFIAXiE18oa/C31
lmZRdiRbKXJnloi8cqlacT3fATq1A6UqHeUcJJ6G1Xzcq2NtldeAltDIcgREkI57PoRglAxHc2dY
gEPaiIstymooTmVHSBPvMgOUFVqdubtZFmJCfXwAldY1KNb7Z2dK2CnOpje9iPzWwxMkdfJnUpMA
ugOML0V5onlCmr9epneVllQt0j1PmuEmYqHcIfdUvxhdDf3QBHkDLf6DJZbzNDs4PR4jDkJ8uhnv
mKh/kM47J3gIicKT2js1NPLpR6YG4LC1zGobT4OqqEJIbsTWvamanE1/WCDg2Q/cNO/J7neFuy4j
qa0X21TgkSlMfLIIHmj+Ss98/d5FHTMmDdyCxWrZxUKuDZ7NETsIKEMbkm9aGYnDYNjuga7qX3QX
F/IDBeXHjGVaETerOjT1/eLLh/oVedtqi+O4DrDtX19i8aNXXLp0dfUuaO6V3wgBuJXZ14XnKILF
tkEWK8tdZ2upLnTThrmhUbItLvjMwHdTK0bAxTGawJdJK9CUppXNHh8sxEhGV95MWjnt9doGvkS0
/aYROoTsLOxiTDMNv/PYuOl4AOlaSwBv5zL7B6STods0cvOlwjtdi1RoZ1oJ1KHTPu1jSFWIvN8Y
AL+dRZhmN3Tnd3wRA/wtX+jOT01hTeXWLvx6PSsocgVlhkw5IGl2OCTeGJorU4uKe/I2mzxZFmAx
6NY08AzbGgiunBbyd/hPh/k0nNZEr0HNBeFJUPJvRpfyc6IF7BHS7V1lhk/UlDgGbuzYMjYx4ExP
2IM2d2X+XuSpg90o9j3r1ger/NyfbJCyj6BrOkA3FOPgTlxNiePfuVGkPUwc78JtJer+K/8h7gz/
wS2gvZubyMpQlwaEzOQ6bWyxoVlWzeM71EjqgOQh7xoefcHTWxyHj2ZhN3fN2H00hWunG5El26Ar
2JFX7rTuRey+j8NDM1TZDwGid7zjvDsLy4cMg4H3noXABjKeVtuRu7jNOwIHVJ/XjrfA10Avhlwy
YdKoyQHMEHKq95UczI8BaNtmMxLOGCa2xcfxRa8M7CMMfot6DwX0Slt+6+BN9fvcASs19S1oj6yn
jjVe0QCJ3Pco6+T+t9JMEPOQCkdIMn10VUNmdQ8es1OQxj8hrFy/VL1fbzU5uQiXl+DSG6p07fBg
+Jan/VaLfeencrUtp5pdo76QwIjF9gGZrf48xOAkcED8+lqOerITyZRvU2mYr1IggiJlEZ9oFJ9m
lgvnyzIp0e3iXsoyRCGyItwD75woV53R9reIAx0zMGoCsf9paxVd39y/9J+vRzAY3IYZNPFMt7aP
A35jXhTL7EeVvPDJNd4NiS17EeXjcYjZeE7BieVVoKnf6kkIumKVExKK0tzuC7wJ6vsqW0RXkBeF
APjIRm8ZcCmjtPTp6nqJsgqmLZPVD/xVQhSlg0ZnacgmFAlu0KTuGs/gj1EaiPXoIezb8Ia58YS0
f2cjqQNGkmM3lZCcqoA6IBv2TR8DdCXJmy6LCU+VzE6gON5HIAqrcuQvlXI8ciT1g0KizjZL6csv
NmyN433LHKSzFh8aLtxMO9t5AFSTPz6Bs2naloOPxGaSxCetcisoNmnRl9iJ/6hVzYlmPPeW1vws
UYO2AhZreoIgz7Q1xjy/TRLklYHtfzG0oTlNSPwtby0N89m0vDMylY67F9i2nf/9r//5f/73j/F/
BX8U90U6BUX+r7zL7vHxts1//Zvp7r//Vc72/c//+jegjNDlsQR38a8JCXBLjf94f4zyQLn/jzCt
6zxvC/OcAfm6I6odotVhZrrVGWocFxMx7yzdmX0ngk4L7uVbnrTRTMhDHldkP70QIHhllgF0n58c
bQc8BxEyix4ep8kRMWZ8zHQJEYcEuDD4UJcaSF0kXpfoD9FkWV6BfOU7NMo9/PmdnxP0g1ZZqZXP
GnJQW72x04ORTe2daSW4JxigfyPpH81GdB9nveBmVtSjPk6WwU1K2culPyvwYSfjrwInCm9IHG/y
N1Ks5+dfHCTxttR0HZoRJQCJ1K9Vf3Iye1gDLK0dE9zcUHT5kLuu8RCFkEKvJ35HPTOLxru+7Twe
IGHg9aB0u0XZ+PPibw6JfQOdRZR8k0vWhNk2c/xiTQtQA42heG2MY7NtPl9Hh6D5ygh5sJ+XjnLr
ESRn6ZGW1pkVnQcRgaFKhE+UX+ir4pxiJ3uiXlzqDGo/SF1wfyi833/TuP63LxrQpS7wAo6wODNM
569ftDq1gykJhDzr3AhuSUfJqccynMWXZnWlAtV9UYTwyjwM5ZlbMOnm3dwPe1aE67/66LL0my1q
MnF3IwpDHY/XfTu1wcqfjOyeGA1pIGnHH6AOM/dIF0CuaYrYZsKXaqsFqyye+PdcPciM1ipPIaTr
T4KZeC8AXgLeaG9njm877KKzU+2LESVZu8AEM13QuNa6BXv41gSvEaq9qljzKNsEVlBA0im1VFsp
FEWn7M5JkWaZe+ATlrs6SKsjhEOrc2sALEiHOXV6K8y88iAy2s7Ht08PfWJZ4aVhg1Er+hgN7G+/
/6jw07/+rCDwg5uBCcCHAPMoV+MXN4W+18Yis9zxDFim743SPXJhaE9G1bhH6VqlV/YB+4pDqLlC
6W557sykfHQM7YXsfqjFG1mYco8oofEWagdr6NhXlPQNN1Nk+BvycnD8dKqUb4KuaW+stGzucuBO
NirR6lE3FrK5C1XTJeblQInKvFMnkUGuWezF6onrQ/lukwdlcDPFpfk6ROAlFADb5I1TvugduBqV
11SPGrRiMMnv5BsLmhalwQngUzruO2vNrIVHW95CuIjAhiJbN8w9+kwfvnad5nsNH8y7yK3DPRTn
8OfHafaesQq1Y5WU34ow2pfq5l/k9tGa8k2shRgf3OZROGGyKtyWHajLxGTdjVmPwCjw6F7tZsEO
xSw+JJ1Kba/FHBHzyHibSj/+ri7Ax5t8j3AxKIu6IMvnUK7LxQdDO5an1S2dFpeGzo2IRPA1lHsK
jwZM3Gq2v//2WNy6/vaYjgOEAmQUTANPFXrkXHx7JiPhSRDa8VkD4s6rHNc62caEn5SA9nJrsp+j
KkgiEw2Snbp5rGe3ZqhvruzUpSYc+nbNu0Kb1/2VX8uS/aijoqRQr7xMpVeYRogE8YS9XtnpPfDc
7Q9xGezsLnYPpmr0DLkxVP44/DBqIy5paL4kK/XpChwT7mGxXfvQcsswXaHY8CZAde9NOoRP+DkZ
24/X+8elLt7EstbV0tevTI707ubVyX153xkIZjP12ov9wm95lWWZxTZq0YvTt83Wx0d3EEkCQTi6
pCaGdtIBxzv9sNjo6sqG7PoIRgW1BDUXfVpi7vMqAkNTizDUr9b4lY1eBmBA7NKvhkOQ1K0qrc63
TADfwAr/D2DukI4U8kub1uCjsMrh5IySHwDHhKYf16InpAHAkwjEwA8lnZK2lv8HK9k7eFPlF8cd
/pykNilVOfbbtuQn7OFTcJGyNPd43kjUvyBgp+VaeE4G+8Tofj6p0aJLPkazvoxoFJni8IkmyC68
nE8eEebrSMhtBzeJtiNgFUdumKlX9KDOriM8xUcjgfwW64znrjMBOSqrr9gfRrvERM32MPHyq5E7
N87I2DNNn1xgG2zltkwX+D/TdGSxQogs41w3A+2Ypos1RMXxf/3E2M2YOxpxmbGteN6te6tI3/Sm
P/PGcH4i0frAtGR4tUDMsxlyqwWndO4eM9MMN1ljpG9ibBfXKoZkRRu6L25VWmfRcBDytOD9VL2U
+yaIliSChc7EdA+g+GpDfjRCDcrHUJOOGVd2Ca1xT59quTEGYPG1KWjnLNeSOVsSXINjY0eaYVOi
kmRz/oz8ehNIvM6PP+bSjKvkmJqLJwwEOLRwR1KBSaahcJIue6TX2hWzg03TRvGBbEUpUPpGAyWX
2h7PDQfaLFKUAN6oiuLKrtiBrmzVpatloFP1xz3VH9MleVtUNkxOKKVGBfEys6vScjWJBgBrIfst
z9ofttp1VWz4aGQfQVWJ+jpifPWqU+KXy/hYpEA2ZMDH5KqCgppGlUbUVG9B/RGQtZXh684mUfCV
xREVhNo+QOB9/h/Tfz5ysblxcOOYtRIz9QeZ/2gs/hihvxTwKMyLW4UK67viNm/Tj6byBZillz4N
T4YCq5KR+hB3MTbYCEareeT/Z415Naept7Gmm8nJzcoUYWMQ0WpCiHvESocDw/50MzGAOYDU2BGA
mjwq/FbuDRd0POShg0BzVdZ5tgYywD6CcnU/iL7bU48aoexLF8WE3aEKauBcUSlYWkGB+hB93Exm
V1Ur4jpxom66nft0GVZ2Xm7pkpoMeW69KswtyGO7Yk82Wo2uIr9UkHG1ug1yX4RZnfaYNziUxw2w
Mg80srwOzUGYugbAb9Birx5YsSeY5QQKgX3FoSFOKE2yDdvG9vUnurZ1nO7I3VUE56iBunQPmr7x
HD8tPdBGC8dYdX3/UzITr4T9+o5KFCMJ+jHqMoV0Nhsr27RqVKoujRpxWuyognHK/Azc5MZv5i7O
NNe1jUMRpO6qRpnvbaK+ZxYi8lCPRhYfFT/KqpcyR2oMdYge9VNUV6KeSw1RExtZvxkCG0lC5Um2
IY+CZEt9WnTxnqf4Q7/+/daM6ex6a2a5qAI0DAe6jUyYjtq6XWzNuB5qDsISxgnwrbjdu1/1+M3k
lbegS69AqQvY9B9dkBvW9mqR0MCvtvWhHez3d4gtFadeT1vUP7vimIjhIevG9pFMnVEWG7trug11
aeAXk3J/eiAHaho1iatJy0Kfkwarr1bYsKfzsa+0wD5XpO53Ov9lUJIAbboMwxXuw9WejMzATT8e
+x7FcZmrBZu/yXjgaSNwvzwMJOpBcPickPB0aUBXbcutuMQDLUe+LnF/WiXHjqCYXosANAoGOEEe
TJB8b5OgC44NOAmhj9lau1ia9l2PsztArMx5CcapRgpucL93DsilEUQOgLB3V2LYCZwwblEmCIHW
JReZxolYWw1OiGFhB+NqSVDO/dZAzldNjCC+/fsvkPjbwdByHctxdUdnHLUvxlW0KPaLtsJPtz8F
AqQ/gYkK31UlK9S8FqlnmgG6WpVBhZq7OWi/UHECpu8SQmppZq3JSI2GX6aO8JL01xBubTy/YOaG
26bEJgk8fitKYMUdOJS7XEqPupB9BWZINeS9DOCP0N6RyzJAfjRjWSpU0l16aeff/KZA0hOVKE9D
pEFe2Y0gNOY4KKBCUZbn6zbqz7I3MCKUNzbSdl6jwq/dp2QKXZENdSbJztGKJ5JSWey/8r1wSX1j
2w+9XMXTFHlTk+nH0rHcL435h6Nwfym0SQ85R8aunfj4Rl51OOhHFOKIL3b+h6W8qgmQucBGQo68
cBRTtKZYi7ywFpkXL5pEazFwbR1//81gln19a0Gq2GEm4xZ3oUfPrmIGBggju1BY3cmSjetJxaxN
TRgzSAo64MhZbHSVTaMHCpb4HI4+ZCbIj+Epd+GHE1h2z+sJAakmPnduFOyHzmpWRZlmT/itU5qd
0ucuTtJeZMTOjmzA5utH3sff5sy7dOpXrTa1I/m2DBQ8KT7+NfnWeVU95cfZcwgD4XV1bc7rdNji
HZu4/eomAFB6U5S9uRys0bSO3hlyVxmtBpYbXq+LyWr2DejSAWxmYj9xLfmCOMuuqIzp29CFl/YS
5VFkF2V+aVf+sZ7Ib346fdXs5qm1rTNKz9tHnEP9e5cVrxHCRW9Ow4udYh/cpqyt3szAOn2AomLT
Amws+FmAtOFEuBvVk0HgnwiU8zlmy9Z4+ewRJOez9zkPFIIXq9Can/PAtuCfqJcH8fwKWQJgZxAA
xKqW+qfJKdx/9/bozX6+BfL8fHvSbbwx71AQlnJbyc4bJYdgrKvdaf2QQYnZLp8CnKoQumvLp1x3
PmzL6HJFflrfmP/Nb0FchzpVUN21OWe4VSL8YV/9FLoB4PwgG9JTyVExxtoe23zKQM1pKVCX7Qyr
lRBC+DM/ZYoKWXJ7PGqyRgYC1SceSLOcZ00LkhN+WX8EsW0/W5PrP7TOuOYsdZ6FalDWDU2OKXsk
B8GrH7HuVKe5N6LovO/aYk+uSH0C0xiyYEtdZiTTxrCGr+ApSVdgMzQfurwzH+qmyXZjqAFWq2zU
tGEl1knNu81i0zo/8aaQ851t2x9+gPj+NDphHzqTI9AMSOsu9YPyTLOyJs8eCmyD1KuQBZG46gTQ
5u2ygtmnwWF5R4lth4AoBPlB6igFLZrGvkep3aBipTGi4bl8nzrg9xo/fRVxFN3UfVTsqlI33lJf
98gBKtnGerRRdTAi1PJouvja0AAtyV1P00IEole5n/L9f3NXNK/vigYzHF03LNOyLNQG6OqrcrHh
qvooGCHCpB1DG2zqSxGJjSyfjVzPLFi92Jdikisb5LnbtesGKGFBFdsqzAJ5Qee6FPOEBcQJdGFN
8+gyQJyxRgZJBJq7DJgA4bAVjdhR2qIMtLlvCblc6EA+JTGwUo26tIBu3QormFY0rCHImOzoEnLT
e98IggPeW3/QBfYDWaGVbyU4oLwisvNt0fXnArfun4FdX12ooTEum59StldDIyxSDf3FBzmRdGXa
Y3VTbxxRlXdE1+rSzqFak2XukL3eMGzT7/5iAWItXjW6Ai4UovVyVfqeKa4ranLpsGMMpqOW2KwQ
lwUzScKN71Wh8ZsLPzWNA+S86VnYedIFGpnVNdsMEYqgzGm/8NhEZdm1K6JHIl6bpVHVnXIot73C
C/hlHT7ZA/T0sL0DzFX1oFhx4yPOg19y56AcFcrMaQopwwEY/npFl9TkykhXritBehF3zuZ6oJ+e
fv8Fd8yrp77BOG5wtoPKNWaa9nWmwGkk2Pw4wAB5UCBChIL2l6Gw3srYcBrvESpU6XMETqTnLmeo
pbVj+7Y1u+w5iUugHePKBt8JuroGRQpgMDMAnhwUVnRCMWK2CCrEqS4AB0mqHSVxqIEse3IMq/iW
9vGU5iG7XhZ7FDIk44Oexv7OjjqtLRWVzibUfo4tbku4+70Hdoz0LtDHKFz87NIoDuzv7WeSOPnT
Y84HkwdYiB8inPnmPAx4gRjQmUgpUebGNXN2HET6OlLMrzc7BtWx/mM0bkd27DBaCZTc/P5TQGT9
bx+DwG9aGIwJBv7jvyXXHNN2seVHpKRPLIkyRDCTSy9I+iYEL6JeoUInsMcf1aTH5xpH6icjzTbg
aoWsDyBIT1oZmjiKdT2yLxW2LhGTm0IE7mOco2Z+zLkJiYLGfUxKrT8m2EyB/rLPPSmqGGqIwrgh
51wH7SCYfm76pBpzr+6nbF3mgb+Vvs4fy9S0t4Bqc/1dRrn+YMm+3YIAr7uRkY/dLMgzGuQvv4Vh
2SIUPSIyXg/TG2rJVinOaLN98U8R41nsf/WndfIu+Tm4ENCgelYdWsM7C5Ehz6Za1qVPw3kGxj67
N3zo+I7lMYjR2FMOQSnpoIm1YV8U6Y5MNLi4GSlumkB8w8+IULztdm5yWwy2DjQjGhPFNOeu0J/L
uuj3QxqXOzs3cUwNAtmuRKo3R5cuxzaNd91Uv89daDw9FLIKtlMKav+VhojCIZdCP+C4gCtLwEj9
i8sL1/nywmGephZYlpqn0kjYdBB4qYCaLCt2G0Xd134KzW0bt+BxMiYNLY0ADMluL/qzu5pDV7UJ
moYBN67N3KXp8yIQKAUtV7n6/VffuX7AgtHOsl2kJzi2XJZuXD1gAW3omZ2i3qEe81ACMYkaPKim
lVD5ZdZL/HlVTOGHbbn6R7/CsvDZRH7/kPvPODekX2WGmjwR9cY2kcP0za1eCmdMvzJljpDu3mqh
WZ36JAejexH40FlzcdoorfaL1euAZqEo0O/D6MBwSFjHqpLQqN3vbmQbySnVq+nOlrh9eoEPyUuu
BfUpyCBQLVhn3vvgoD/34BRAphMvLYoSRNQgp7/vUKh1MUAzoMX1MWOyQGlKM4CqzlZBjwEJ1p95
hg+d+29pHGMppDd+/5kIoXL5l6ASxzCZ0F2OOIHNHNe5ChO0tt4PplNMpykFuseAEDfiZJFb3FIz
JWkJRSo0aQvU0IouJ9Ztxhx6SuSiZV1560Dj6WPeRX/2VrPJc+k2vt9uLV8LV5ni34yQ190UvCru
4pEVd3TVckj1FaGfrq8GJLjvtmGJEzQNJGrHQFcgMARQFkdxhFf/XCpV64WTHx1ic3xaVicPAZ3b
Y27K7cUaaqaDw/O5y3aLOy1Dc+oh9zJQp0MhO2G3cT6O56rMImSdCjypnAyYLWVLjSY1Vji1VABw
A5KWMaShimwyf452tKpjy4LoUv6kD73zVtpAyECeZLwfB5RdNJAC3LDAv0W+tzHXdV18i4cB9dwO
7kC7X3SRYZluoLaKnSGAJ542QX0qzEq2G4WhY3/p6GDTVFXfTjuAtB4Si7vONEDog28aQGd3sweY
Q9iuK6W+ykYfvjThc5Z0O7lrQUd2ljP9gGn+4FTBBsEGhIImlq8JTAT+aUTRCG9E/WV4hiqlZuds
NZzKuhU4MSUITEGHCooZUaxdqoubZ7m8ui2RHP3aZL3wDGB8T9wAfAsZqHrdR3L83hlrwip3ykFX
DlDs9fcsDtxbQnxCZpJvUamBh+KokF0LFnQGiErongLIjoyxAtJSc+EYfg4vIm7gycQ6sZWiPB6i
aV6u8h1BEL5qoYQkAPUsCZNqOkoMzS4oxrwxgvROjCZ/TOs8gkQNihqmHA/mcUqrzVgNcjMNsftI
LoZ8NfH4XkW2dWPapv3ku5a2bgoUUFRg8nkKkew8DmXzDQRaUBLNe6Q+86hbx5XjILKCgr0oBfke
KBnkYXT6ezKFArpCqzLj7cES7AG3Pok8HgdrXNyJx2UWXU2dG4M7LHm+sncNNEVQ/vdysSTIBlDs
0bpf6EVLEtCqccPZd2n+RrZ5EfW+IFTU7/XE+mqHAdikmgYQHYtV772qHlzcgCRO967lfxeVCHYp
hAtWtsroNaqeDWoKqJvTfACONMe7spMH2ZJoyr1egMORU2kcGUNVbtczSGSqueR8MTpPdtqPef+X
sStrbhtntr8IVSDB9ZXaJUuy5S3OC2uSzBAkuO/kr78HLU/keOZmvheWADQgLxIJdJ+FgmkaoFLu
AgJ7ObjCMSQUmvybiGyYSWQdf25lPy5R1mHnYezGzdgn8DEucIaFtFi1SVABvR+jsVlabRi9VN4A
66+8NL6ljrmFCFAsg65KApUO7E8/F1/UEPtfpnysF47KqhOIkJBthMp0EZr1rpvEKylG0+VG3Zj8
bM1RJrij/r4JoexbQ3RswfK2Xt2YG9dhq6t3bmi/XuNu6+lV8q5/X8VW67LaUE2b4wkEBqkbXpuu
7fmnGdheGrSoTF45HyOcOg9Pkep2t7o4+xlBfb+uUWtaTGmWP2w4iSB3oQ7A/yIND7QzVwLMu8xN
r30Eg3b7EW7xMHgJrH7yIJKpdSsHYa7AmEn3zMuMO79NIV55HQ61cKUezkZoZ6VQCOdudjQabYet
MjM+iAT5H3IfyWr4fyaNc0d01iKEk+HA4gTbUVBh6UIDiQkRcxmhQD8PA5Lg76zYvzsL+g6YOTTy
tZDqVT31do4cePgqmgn81Zty798ivcgy+bn3Go92vfkw76rFOmGioSdeowHtzQIYz0HupY/lpVVQ
Zaxk/tTpi1sZrzIxx6PA9vOptZDUZ3wAa0a0+VNtpNmeGy0kIXRsm3byUrUxIJ4YpAm/TmcxqBRx
BHi+OaSrEKJD284bpy9QS1qn3cifwo43JzwFWshyod/QYZ4OG3Szqe117Cv+BEb1IhPpcAftTQgI
cDZ9QQ4g1apy/lam6rpiolcsnfB9ReqnN6YwlgFtlUIDFumx/imJpaaYl68Gs6OjQrYgsNyofDWj
sN64Xe+sqOlWol+ECTAi1PSUf4RqjvlAaxRZtKTuyU6g2KDXMH+uERc4/tbMWVZpwcD3QeaBchBd
AcUOPPSvXbd+JOLEwghBlaa+a15izABfs+309dqcYQBfOQP0l5F5PJdil4V2f8prl8N+OBpPnprN
fcQ75IeZ46TnqcVnGeTOcWM2QBos02JIQNbuoxX2FXBlkR00+Xo3OtPFBMd5WzYsDapMFuHSyyb8
Jc1t7w3vEX6TgWidK+cPqL9Fu2uT5sJazVgCG4SHrI7u40xeF01YN+x63OQp7NZPzbn9S1mJBYwM
fCxrcDc2MF7CdiSCEfkOXNanHtS7U8hUcboO+ElfLnrTQ9EaGOIP1uU2QCphV0LxkMDFn+zMr9bl
NEQTf0ZTy2yqQ+2F3t5fCSjCfqCv09fzvRcPr+Y80rfWh4TyUJ6v3HT6XjtLuM5B2zW2n6OmYMu6
dQB2B3R9kkHcWB0ANKPYekbcHadcV0QZipWU0BBJ1y8cUL/XiiqYudFcY26JDwgPzhskYGAnoDH0
SsPsPwnhF95wgBhSvbsp39OrFpAlzdfYQy73ASyy6akA//CSdArmXWj1nT09DXZyDFM1nKnLac1o
wcc6AsYEgyHQoSts1ZwVjc5JjTplm/8obVVA7kb1b00/Ya9t8+hQFJ3/0tvForWn/i0pmL9pUTle
U1jiRXe4J0dPyunSIwrj6hrG/CZejG1f4nQXOo8qh6Zljg9wyV13r9Kku0SV8dxPHBJN4GZdOBJU
R5e7dyluOpdcX1hV8VXR2/Hq1meazcWMbPuOIlIP7JEc/sfAfh4Gk9vPo8vbJ894o0YPScFHCcIA
tWz8Tx6BKYVqunSeY2mEF+C6ltdIr+kvuCPhmx06TzgFVgraHjE4CCWLcTT1ihwi5yaY3nSGVByF
2gi3sHPrsvk8ZTDJCAvhPeNU8XyTeCgihacRiY0NLlS7wy3JQcCRoMWm16jEBsCIOYAK5T1q7vlL
UhgJygvAqMKImF3stlUB4U5U6NwLACxfIqi5XSPKKY0eq7b6nyP0u4Q2XPFMxcvVBOpaAOVnDtPu
BjZDfQsZIDkOa1uNEdiKeIgvUUCaVr0ck3tLZqAmSi+573Zj07Iz9dKlyH2x4iY23e8L6fgpgSNq
XEGcXbeucUlobxi0iIMO355iNSXOW9qlck/LXuOcpNgPhvN6jSjjVATZwGAlATbu+4841D3kRvUC
kBZ5/xGvbbYvupidb8sBtyBW9chRFKQJzGk3hf6hzHSMllHvVhtW9F9dA4+qEtblz7rFq+pDS0nW
nJrMNJ8te7yONWEvngur+bd5P8eg2lQEccJ2ne3iM9cO3xK/xxlAt2BYH229ENxvao528ZJ5KBXV
0yoPkaibtGpU3xTQVw/rctNrOvJkT/ge+ezJp1pmLedvqsnqu1YPJlH6vuB1dLBWsW9hoZIPixyi
kBunxH1EOdNVZfSmN+o1CTbOZXxHiqTUXwloOfCCyxWJkFLf3KfjgTnDPYXd+n9OT0MGEmJWDmtv
HBSc6Gf2Nszm+6tb36dX5SyjrzMU5K4zvLo5u1lzaOfSghfwZL6AqwNvCjZewGlF1mZ8devUfNGP
/vtS8sdOx0BgSBxSaH4EjpPkx1QazQrY7vpSmOMdJLStV9jRubtJRjiRam1jNnvp0ggB06ImWndO
MnaXrO5Bw4U+t8XjMlwQJ2rEbx4+R30LaIH0wsWVPVWLXG0nF6KaSFGBHcLbo6N/sIH7gGI58uJY
JXtOug31JrK2oWTCztRqoPF9JwW4/dRMec+3JW7IS2q2UWas8McvrlNzu0SFIy753rVrb8scHDKh
pWOKAAQGbCgaiDyMEPL2we6eRwj0wByRmrUY/ZM0/T9j5Y9b3PPAvYKpyb73Ias11M1wFuBbnxPQ
Nzclh2V1p/tuAxP+hTAdh5rprY9epdXQLA2IgC4/DXh8qBeT16ZrGriNCqvXCs1IJtBb0gC9Gyp3
33zVVTvqjx13Pnr+PK/s6S0EUAufbTe/o1cNHN7agF5GHUakj8JKYIWZWhizP0HpGp00TJeEhull
n9lIzOU9WwpeAE4KkezGq+wttaJhUtB00vduaovR9Q/RHAWxHqDRFOpp/wHkMl3/c4ZN+Djtety2
fdsHb+pThs31fGkN5RQfeV2MwRVFNcDXEhu8fH3DTLUFJPcrPpwIMjWBbqmdur7eArL/ZxKgRM66
RXEcBgJRtgxTkHdvOtvIlaDyJb/feujVLTSEsr0XUJgvv7tNuUhsaFBNpjxHrRs9lR6kaOcRigBw
t5ZPqFVxyOZPAA/o0dnyw0eAPvQQdUD8FakN1lh7Cudek+KeluDX1eFw2vBPVescqUWz4AV87P05
BYpDGMEQJRGMDPCRt4c83NdQon9u4GG6xAE53ra6CStSMK4tCOtRsAFf+63IJ3tBzZEDZRA7I7iI
OrhszOo858n9NbYBfgQmlQFuINGw6FI8xVBDvdDbzEb2bLNwOFFob+A7i8e+OtA6jnSCBootgO3M
sKDXmil4pEbL6dcmjQJHZl5HWe1+DAYl/WPz3+ZWBdQLVA+b8pBjaw/7n8doqOyDH7v1AxJizYPu
sjNpHxROFQ/UX3Lz2uW3zTIvFbhMpgu1N8h2+Ochgmm6p3fnqvPPs77IuIANx+j9RQG3fpzVesiU
h9maBq6L/Jx/C5YN1DXGmXfLKyzUA8xGDclXku+kLjDL9qypizMBRVUzATid2u36Fg+4xFdqVXVi
PIgWpEKdh3OIt07MHuKohz3w4inkYsEQ1tk3Cspbw1/3OPssukJmZ7sr9QenmL420DrEn6+bzlBU
zM5tGhtBrjE9LZKi1wGaEUPc/sMMeLdPgKplDnJwkm9IdxfpDWy2/CdQXMznNv/Q+HuEwiq2pbC/
54xNfAHGwIe/DqDgkz2IVyOZin2lkAAiIx4cCIqtKRpbHZOZf6HHP+0MwAZeM4eHZ2rloBut6EJN
GtARtAWgTQKYCQayPFzuqUmvQLAHopA2DT+Xo3eAjOD7chQc44N+9kLcN2x8kx3Z41spDW/XtU66
wJPDe3KTaj5mYvyDWqLPoCFp8RmqvW64i9kUP/Ws59hgaQCPbloqK88Sm4u87IATVHN8TAVsAATq
MU8sMsvllGXDpq9Y/DTX8I1IQK4NaKpQWX43TeMSUnTFIZKADFXlAAcUlpTUnEITWRaW59nm9/UP
g6rev9Q/XMc1fFTFISljAm/7qSglyqQ0kL3AQzpi5V6YOLp4Jfvhh2zNhh4CLNBMHTvgDjWPGYRy
C2oDswBjCwfi77g9/GExP/pqWfh8obZlvzQ8QaYhZ/bj1LN5mQNn9VBWfbQuvaY7JWM4Q77fSfDw
rrpdVM3R3vCt/gBniGTbj9zC6TPv1hNjxT0AsNFK1LJdAJIMZAG2mwu3HvtXD/Bl4GLM8pudRkfo
ok5RUHQX3pYxdAaHaFX5GdwVHHA3hN5yGaEm/7nNM0rexVKFU/EwtX2+jqtyPrKCGVs5Gg3KlQP0
VebR2FhRwiAJhEKEqbDrTlsR7RzbNg/gePuBEdbmizW68dYVLcPeCs2RA9itutGGxy2asLwHXRZJ
swM1fV+8WGVlnqmVeF0AtVHryal79VjLZE3dkajL0wzu6fUNhsLYw2PUqr7ZtgX5k6A1oWmIkjPq
TJ2CTIMGxXV+YgeFM1cHAqE1P5uDRNoVScbHMMweujEbX9NxAI2lm0FjcWPvzoQ10QqITPUFxYGT
YXTODyS4HgB7GF5DnApWPaRf76Bh4d45cWoshYZ/DvWwMbMqv58Uz+4F6DCgV0ywxHaQBwALOLtn
PnRWBXxSNtSk4J9xiai6DWdhDOOvZFyxHPU804ZzDzUtSGmA4wQc/G2UYPEer6Hfw2J1R88dabGF
iEr5SK0O29Rby5mjZQkXnYOnuAV0prpK8yoLTzscgD1Ibw/53dgIZzmOWf4HN/7niKT0ehBjS//f
1kj4bP0HUkIYn7F5jg88AkrGwjFAwvBcXbr8AMjiIUjSrMLCtRigKnkTViDxhVgZapV4SXfVYmhM
CDJcVRZo+CrBQJMMQ/AcmhfQXqA2zcQJv4NC00+xBpDI40ULfPgyFBE/ePqCA+V8oCYwYACt00vq
pGEFPMHSyR1ofulAR/iIoZe3iZ/WuU32LVZB0ySNQFVHOmcGSTwgrG0XC2DMY9VvqQltwfx+VJPY
67iK4px0yu8pbkAGeXvtpBho7TxdMbox4OELb9BHhHD6i4Cqo2jqhWlE7RHqsUDeqOHaP8WoNlD/
bNjDg44nwKvRGh/7dTwQtF8lNuJbp8yNI6tH40ivtAzQUXYrf5yyD91wqJ2RTI39fiez+kShEQth
eCjce8DLHkYnHl1gBVvvnKFaunShgLCkJl3Krsm2EZsO8HfPn1DKmpdITqXIjA9omqj3JX7oB7IS
2ZPAYQ9yEfbC0bE0ARi/Z6RAneNtuqq8dEPxUyrZDpql79MNieSHB9rUrqt7GGZ0cM2A2NsyS7vm
wMEImFAcxy4qru0WIi7WK4X1o8+mgCkjnAKBUyg2wlDep8l0+RCEbep1MeqjtW5xtKpXma/Ub3C3
2bHIuuN9YZRQtmbN4XYRSdl+aNrU5GOFpKG5vIXRK4q9RuhFPk2lkM/vQTGyibyVnSsZ9LnJy+A2
saV2wxL00sI0NMUSmxpYKeD02l2U8gQoHbwPKo93l0ZfYF9ULLg7qy01aaDo4J7RygtN0m4O21LY
YTCbUX/tg0OJBdTDrHYUz2wo3dvNdcyrgAxPXHES2I3Cf6Zp/lCm2Ie2VUeBx3FWzP3uR8SBwOxg
n/ESmfYIOnXcn+PKL7YzNsEb/NjbyMGRBDgtDQ0v2FcOMvisnwZFGf7lm6H3lNXZvM6xh8WxB6GD
8NjCqZzwK1RjVvTg8GBH0qJgWg+leIbCxXTitfelt3rz2VFQrsY+4sttbPTtLxX3zGdmlpBY+Dvy
X+bpSDyewU9r5CZyLRRz3Hg6JpBIBZkRMnvUdxuw9Sg1PUg8w+AwhFgW2Gg4q+nJXcS8VVXX9YoZ
mbcGJs7dV3k1gHYJGi2HsstL0xp/tE0Z/tnFZSCVZX33oTAIokgRP4bCOef98Cw9qIUGE+uwY9AX
aYhmH48oZAefX9I4CHfNXtH4dVIVtdeZt+kfYuhlDAmQ3+/07M9PE5dblmOCEuM7hgvW+yc+VT85
NsSVvOauhT2cMD25z40uDq4aI9Qu5vHvdpVhW13q8Ql1ogcSFhFpPG5BjQ1qU0RXdrDHJvfU1y6c
KFNwhy34XkO2368WLB587B0ZaLCL1rLXt5MRhG5koBRjeESDQ5eFSQydNzVcj1KADhT30ArFQck5
iqRG9UQ7iX1SQoTZwbSeMlFeCUXeTSPxRjAKYeMHp7pm1yQWP/z+b/mPlIaL7DyAB8JwXA6XE+PT
k9mESo4BIb7s7l3XzVDQf7o+w7wIX73cz8I11BZ8L5hmqM54/fT+lKJHF+ore2dwIa9xJtGl0JPh
ncIDLSDph8hUaj2VDbJiWrCp8QV0Y3AEPE1+P7/8c1IGcZ7FIMdiO2hIaGiCfD6wqNiVWkGI+uyG
1dc+u4GMEA1E4pe4Ts+99bWlWUMKTMI7DcRor127LvKRfpRdgO2MTnk1ekGEv89blitgyITnodLa
Vpehml+ov8tSe4nsZL63m6x49btyMXSh82Y0+hdDTnNDTc5nnGLt+NWXvNrHwIQtabp+O54Z6aVX
Ul7fjuLrFC5R9HZZCPzt7/+xeJB8Sla53IGspe8ZtgCB5R8aQ6qvHMsFsfzOr4dg9q3Fu+ZOYsbn
EU1S6KGvg///dOGDt7gK81CEXoO+QzQT35zkrCOoNVTAheP/fMB2uthDi1ytTSC+vkDOfevgHPRd
cHgrOF5UPSRjjYii0Zpe+RdH8odZVs3DUMawXDDllj44YF5zfGtnvGNSQuodNhIw0LTUjppQUfsw
yYiSbSEYC8CWb9dJqBHZv14aA1ykgDphHp1t7XY4/lvcra/i+RHgTMv5iiLUEMTa6yZxLLGt8vkL
tW4EfMOFG47Ug9hzfYEnRHGirlsYzZwxeO0PxcMIkEjgdSey2/DmTuNgWX1CdU3c8VKMywqKGN9m
dQ1oAHdeSKeqT9IFceZ3AU5YlbvZ95cxqBE82/7+U/UPjKErDMgJ2aQzYlnC/nS7yJG/aSfPkAcY
76CeFgxxv886Zby0lht4Ce+eXFXMj2FiLmUp+MswwYzVrPJvYVLxl7YefYAVcuig6Dl+Bhao56oa
ZrOInaosXOIdku11RRvMZm7PIyx3MFcfPHkY8vPPt+OhuxQjzE5vIPW4GOelDx3l1a0v9U3nDHU2
6rnh1lNufgylAQpthgVVevsBIo22BRoqvj4lrFFyC+6Ofckb8G6BS3Aq663tcQ9LBvwuKMxRL1Qm
rFPUIxc9wIvjFVBuYzsb0HWm0fTXJUrXuC7RGSMtYeiFY4u/L0FzeOPy6xKRRkfcfgrl1X/NPIx2
NzwU6HL3pucAFERAqRuESvpmioeTBSNzjbm6DZhS/UcixtOfgY95GBfPZQ9oeOEbjskBFf71sOdU
0nLmcm72yDeBB6JTqJ0+8EPfB4d7nW9tfm0Cj/o+audcfAhuauubzyEGlJRWvmo5T9dR6NuPPgsh
8W+pV1C47UfI5NmPUFY5unYLKUjdBZvN93gaVIDvHpM2fqXWz/gc24zTdcGqHmARNEGvu3A6A/4E
YbwlIouZMoC1RvG1hZbLudYX6hd13lA/tQY7LU9+Hy9E6+VrdzDVYzXjOKMSE1wpIDYASg7/yibo
hnDYroS9Np/JlPtoMuWtlNMjNdG5fI8CbbfJ4ISgb4cQdXGm5E1k0yWHoeBfTfpVFkn254ibcGCL
JnlJwZ9dpj7kvWDtFu2k47J7WF18aUvmQmUgTNY85u6m6Ef3SwpGGstH9RQlDvuPf7n4TEjxDDBQ
LdeyTcf0/4kHV+NgGXOOCpXXe0gDTezYGWAppLLlqyn3GHw70Xe7hJ3WeLPiH7cuesWQ8l+aIE4s
h2J6GeBr9Gfvh/DdReE/8Mtm2SZO+GOqja9h1Mo3c8QOBfhl63GOYTLWdI0618yzN303pgfZlslh
kiJD8h+QyeI/7oVIK376oINuK7iLD6AA/Rabp08fdGWLHinRoj5YYA3egarhbjugWndtVESn0bP1
7txon5iPTC40epJvHKZ1VVV2yIuVyRI1M/Y9z0AbMhvgCU3B+JJ3TXXOnbLeTpPnwZDHrY7g1FlA
N3Tz44g7ZhBnJlKVM/JVtJLscHiAO/efc5FJKPXY3ssU2eVS4E98z83B3Zh90u+RjDPBfYuztdN0
9iVUMAYLAYj96rnG2c5sSLeZ7L73QvmXn2bfpOT2K2zGwgUtEUOXvz7jm9jD3mGcNgXYzoub5Rgz
q9/0NdqVjIIprowzAG5t2J2B5u8tqloCUTEO9QUYRXuuzYfQUvXFwa18pzh8UmlMjpN3SkdkwfCv
LF8kKh2ASE/9H/gbnKseuK/A8J9DI3bxOZlQRm+8/gfUhv8IK3xOcJyOFx7qRCdo5ScLmcVfb5vH
oukBQDDVV9pK0t7x165cAXtWQM5/E8l6UVQcn8VfXyVCgd44FhXIPwZefRhd4dwGLIxZD82FjpG6
BcHvDy0ao0NlXswrS0fSofLnvEYfMfUYzaOxEq3/bd7PVX7Oo1VAZfB3fifGVR1P08E12Hgoc54G
c1ea174IZFjYq/59obhbk15RX59C0Bt53e0Ag50KlAOsV6RjCqmO3lxd46bqh8fdacfdMb+4IJ5t
YikbZBHQ7Gc/vyioDC6kN7db6mt1H74CgW9m5T11IT9UHmKr+U6tLkrABOAG30DhDumQCHYaOnNF
F5OSVfSyQYlx0yFPjAOWznOlMz9yGqZ2Z0jA1acmhpeCTnDd1qBXkQI7DgJN8cYC7WyH1DrSicAC
Hx2QnA7QOLf3di2vfMCiV9G0a7uSr8sJ+gXKF3BpcttyN4kCQmORlx67vHyUFvwfUuFFj7cI6st0
BADFjxRPF9x3/nWNxC1OyHo9d3YcfxOiWbrJaH2B/be9HjzL3pa1oZ7LMH+gAAmHtGA0kLTPExda
gqyNlzDYld8qo12CpmZ9yWLTwZkG6jHYfIARGXXhGim3ArtINA0rih8zYC+8OgMEXXfhrvgeQYPU
92sErTFZdrEE+Lw+1dx5BGYU6hpGjBRi0tb3CfA0C2sU3je4cyFFAeFfrwHfGDydEuZr43tsOUn7
bmyzbZzW42JysSe30nbLioj9WVoWkKJh9db6rVyOuT2dG3BTdqgCVlvTL+GUpycNelILcht8INuL
A8Az/jFKPRUs2/Hcsb/0ThpulD3KdY0kI8QT56/TzFxomzvlg8esV+oGNY4B0wjrBxhLnf10WKSi
ch/MhDkPbWG7+7Kwf9RQHkwgXlEDrw8t0dBLvJ0EA+1NwSnFhPpXZs07wwA6OYU5xRuvzR9FWop7
VvYN8gU9Ml46DPLr9lJA+nEHZmGMyfms+tff7+YN63MmxYMojY3vpu/aJqRpPosGhnYIn0LTSA6t
3wtIOxiDdqKQ6QrmZhBEQdlq5cnR++6oUAW11ZgvvAXhPzLUeC98CVadsJpDOPe4IImx0Ubc962V
wjZgRpnNzJpnq0OBEMrx+QIkk+bZ7ef+gPozD5RuVi6guLU9JIGfR+1zy7vxhH33K0318ja/L7zo
SDOZZbOHsPXBoMTEjkvvMR9+tKjmLBsp3WU5igJME1y6OSoPfTwg8XVrm1kMXtOtzez2jjtqqCFo
IXtj0WvViy4es/vWMbMNmAAsoL7bxVT1XrRJiVoSYunyIRam66cqZW9wz/KDpI5B8claU66lSsIA
VUs+YVs5seXVQg7C4OJQ4X5LrnAkC3mzGKAmXWZUVg4M5PJbF034FEthNtxVl/aYchaEteHdT4Y4
NoVR3HnYOzCYxcEhCXQED9opuu0AYrDCfWN6n+OGHdtWTMG/psPPGURFaRyRk1/TYtc5OBwuIldM
J59H/j0NQOU5DnicC4CyLlYLPgEndMKADG7rDJerWx315WDTLO0Mmn0fOrthACXYYcgcaDyDxjkA
un+de+ui/irUtt6Ja/6HSi6dSD6eWDzs47CBhSqwiRLyPwSaBjDiItFOycHNMnCgKySTkULOcE6V
FbRQ8/jSaaJ4wbTdcw7pOOnPyyvpGXbqmPH776X1+QQFZqUB/Vfuo6LN4QH7aWOZxLZdIkEG5SKX
p3cTIA74qOJCr27NrKi00VWJFJsexZ2mW/teWaO8PsFPASTyUw2LbGrdLp7TPWSxhF21jqJLAsrq
ok5Qvo0zgUzzwJxym4NzFMQ9nFNU5aOAm2odurodza2vQNQsQdRcE9eKfFDp1Y1gZVn87xCt4U+j
Hy66b5Di8vu/m/7jfNqS+y4UkhxkNA3Pxnb081+uacIRPKO22ucO9r827qX2KnT4cGw0TBSnkyig
ZpsBGSpqyBALB2nzVkNDc1grBwpc0GUNhn0A8TR5LJIWhXqRHby8lkfqQgEOCG5qOxm7cDV6D7IM
/c1k9vmqtjv2YvIJig6wkt9Rk7lcBcqawALXoyl8Tkrfq5+qppwv0NPeOtJjyIZycFsK3Bmp6cXf
Oaz8tpas00XSgCDhQCr6XACWMbkN6BK13T/hS7aIZcceKCDqywbmLlV/oEHQgKGGm7bjmkZnQxlg
aGXQlchZAIJi8QpeXriuUdxfE2nCDZ180SW4mdMozg77uEzrS6Ry69HK3RVxKXA7g1mkTojADVgc
JAiSC+hVMOs7Cp8/kqGE04UPU7SJCPn1a5LWzoX4RQIiIqs+hMhv1Yml06ZS44hfIkeYwELl8l4W
AzZTk4jeihxckgkguB2AifKNgf5v9lny2vSxcShr01jQdGQO5KLI6hgbsi59BgZ1Db9DfTBk0bYf
QnxdBwBSrAFOCDPLwm0XDykUxKFFfZUnMxr15k1ltr9i/SH5GQeJ4yVBzfxyA3LKBFCB9cBh2Xrh
U2Tes3b8St2wLOvXVpyCF6Z5xn3mPIg4irFpRZTsxq+DnuxmVr+mtTo5bUIknXHG0uyrJrUWTJuN
S+1HbrZLy8KHiRpQyU6X1tDXG2qyZsqPgLk+K+7Ao2js2B/DINq7UFuddwZf2Q5UtecpwelYyzpU
ZVycnMS4QOgQ3/7QY8se5doHpRUhuF/Q+Wfe+UMOulBT9ptpgONJ7E0nZrMceu3xaEHFd3gJZ3u8
pwuDLeR9oZwtfJW8u2tYFgsA5Fs5rdIR/keFiO04wua/enFx3l3nIYyiYK/rvA11/GfhJ+oBxipw
FQH3JbDGxn2zOJQlIwuM7Vak7aMXN/dwEnTf4tCAOFMddrtsjHvIMT/TMnFS+BsmnHFNzUjgr+8b
3nMLMNlBuRb8MCYw1yRulAGSB76BTHDlrwc//35tRm0p4TkJ6ZgiaKPW2BmdBCMvlRMe0YbxJLre
38ZhOC/gqWo8eY3kR7Pw36hljX77KMtnliCSevC1u4MjhnmmybaV2kGaV/P+Gp7ZNSz1+oWFIuuK
wzL+UmqqhAESSg3V+iN1cSca73JePCEdxiFIrYxoRRN8p4LdpGu9RJPdB8ga4F2iPD6X5oyaVQq9
Bhpwi0icJ9B9z7wRHwdMPYMxmFF9mnEbqPVSSks8NEm5Mv1adjsYQW2kcr11VCbFqSj4P14lP0dH
J+3xxy4cdZwAu15gC48cf9i8gHkAh63KhBySqqMDcvYogSGtiX+wMnBSKuUPl/0JMnf4p0RdoO/V
+xxRgICPylyETVxtwQ+1wRzb47AMs25zVKu+91MT7ocQ6eHWQzkHrHp3x7zaAQcMBquNNk1pPQnB
BGd8vUVYZeQ88Dj8HFHbc78CPv6veoQvkTQHmHjYltuuuwZJEdeYHoHYM84KpJdj59Rwhuls/tZE
De48XTkcJ5yKHkU437M+h956mE8rB14yWzmg6S/hrDO+mUwkO88AnJcm4/D1AJ306HFg4/0AJMY6
bUQHvpHvPEYG/uWVa4sfTnqkP1PaAKiGvYL9nPkSHmHDiDOc5O0BxajlNE7bGp8enO+QBe31pYHF
GYxb7Xvq8ruqWAKG22wo0wkQ2nSYXGhh2IPx3fXdZGUBPRhc+ceF2I6ONjcbwU3mBtIdLnKT2ytV
OYTOBiQGtrYPNUAA9aEM9dMK5NruolGjdbVzCNwswWgSQ7pu27nBzzMk8wu4loA/aJgUCy8GTFaf
SB00F49mN7034voxHGrtjMbN6lvZDKKCY5Gbzi9xV5QveQb+jt0JeQSzTrzWBSTkIuulz+3x5PSQ
+qRuF0orEMFS2XoQw4ifWsJbROAW55TTdMpyw1yC5pYsqWnpPnpFl9aa7gfl+zuextoLR49KLwv3
dRTvr301KG07GxzhrRHaBna/OEvH0nxqUSt46tiQoULgd2veJiBdORAI1AENrMCXLtjRdwXYMvc9
OL3jmOBpzKrucciGbgWeGg7KXThuDdONtbrjcAfyCYdXXVs8VA2DnQF8kV4gH5zhOQ+j9lkT9JIm
h7kc4F+elSV/RSl7YRDtfrPSJF1kaYHd1zSGAE1h0xCrcsB+kLEtYCr9E2/Aex2Yspc0Cr3IHI7z
sQpoVLHKv0Q9Elt6aq8v0hX3fYQKBzSiBvjLIovb4bZ1VKl9SPtaXSZtD2wxEFurBmoC1LwOeHA5
pwnURxdzhl4WakAnao0pXAg9Y4gD1C2hpgsAA5L5UfX0f5Sd13LcyBKmnwgR8Oa2vWPTipTmBiFz
Bt57PP1+yNaoNYrZiN0bBCqrAEpkd5nM36SaiQ4RBFO/nPWDkxc40S4EU1Nr/1dYH1po+a9ubnvb
DIWgC4ko/8TBAZ/sWrOewVvWa7Momr/ivLvg/2L+rcGT6eos/D4A0l8pZmCetMj+bimt9ep8K9ji
vsq9FwzpGsh/dnSWrj4ah2PUFuhqLs1yULu12ikjyjJ4eA2O3q/LknPofRMsG16z7nBmc1GyDXL4
zUEJTRzv5Z93EbEByCkAgxhYrdzdx/27NzJrc2WGfbN3qsY8tKnyePf2kTvx8RFbH9QMjWPtWIcg
wzYtqmswnGMNZywxsn+1e79xto3Bz/awW529Bxeq6YM3cOqGrh082MlcNJsIBZpjbTsPeIl81/y4
/hit+c1o1eK14Pd9Tti4bW7CQHxK1IHpfm416rCZFm6whI2PAzCENaCWwONjUIR/mR2E2U9jpX+d
Hb9tXxHKxtXJ6zKEbKjeG8HUHubSNVZYGoCe7wywWjjRGKhP0n1L1d5jYh4kz8gYeYUbYYIWLEbk
VWwDxV9Q5V5FFdqwIBIYrhUebFzoNrWfmees3WSL11G5zGjdMoH90ZSOe6wcgbHmWn9s8HJHD3xQ
PnmAwUUDyWoQO+4jIzgNYMrucX9CIvked8P8IL+y+3jPQgqlYWpGY/JRhFQDH+EMtxqOEhJZ1V/x
kQLsUUI6Ykg7dckpoRwWk3xoAwx49ORZs/SvfTxVXzDtS7d1GtTHRLJOzW5Isa9gT5ydXEWdN+My
ikNyvBph/dQ1uvtWrZWku7XkqUvjr2TCEHKtOVyoAmwdW2OlZWF/Fry89EqTPwryz8vge2+6DJ6W
Z40Fgy/Nwa/btc/fYy0b07hpEKNNQqphyz51pt5ylo2pNAsV5Ll9vAmcIRybroo8885pQDKuLhBA
iSqEIFC2tc7zcpGmXMq8Klft5M3bFLhBvbr3yEB5JA1YcuOsMNkZGqVac+bCcPbDAvnzoHjKygEN
urEztoyCTYDh+WBGcQwNNjBebJti+IJR6KMmPi0goI2MQj2l2pRx9YTbTjY+37ZKieou9lxz/lCS
Jt/CXdTfAHC1K1Xpve9dmK5tVrO/DfBZammOX9oO28yxseJnyu7jHtpKh1F08RWvZItEOZ4HAMiw
iJsutjpF36poGjZUKxbN8qjE8+efAU15ieIh/jabzb8G6MnLONvMKp6XI3JR5G9h0j/Kp1I18BH4
j7jWI0/C56Y4Nzp/qGW8fOo1pek2octKU/ju3OhQytzoMijDmewz8vNLwUcqQUvISAvo+eIB9as5
L/CsxGq8602Jrsu6/GH0M44w1FK/Ifu9Uhc0H8TkFlRgV7x2ijLsYZJ3R68M8sMUZDbseau2sdxr
NdM6lW7++8qup8Mub1T9fF/sZe1POAAhT128S9wIjH+Wfai0+pqlPN3Km3InrZiAzWkl848792zv
cCzd3itHf8RkIrJ/jZOmDP4zxhYTXRn4zgXgp+NcKV/ZiDaPN02KbIlNhvufsWHRW7mLWsRVoe59
47XP+eT0rhd/a9mognWzf1jTiETOOHuvgd0mezNZiJS2bj7iETCvLbc8Wr1lPGXgeDb5VLVPcKBZ
Re0EiRW0bk9AeBSOpFPyqKQwEwq4IW+IADkoj0/tX22hP9fRsoXWrJ97krwJzp3Zx9+6if9ZGA7O
p3FO30ffRJxrTLu9QOTDFheKBmefvewMpSm9sje8NwVA38Tez8H/X8/e3yw/6P5s+O9/hvxcfoXu
9bbxbEgaAv5rUOtZYBNAK3CzNPUxf4A69geS4ga5GMnsrEFhjxtBZXhgX86T2R6aRrHeZo2UWdWV
z7M1WW+NjVpM7nrjpVs64xnJn76d1YM00fJmkh7LcSuDvT4wj6Zfov+3PKsNmfeQtszgS6uNc/cl
9ceVPCk/arFoHuDn/vQetp03bznOBxYneblzU/tr2ZvpyelLTv2WWivbpFK8tS9ZANtIpgfM9XZN
r1oncEvWOrMauH/LzitzDBvSbl48KHYTvQ/8q3oXdRBScvYxTezN7bfHYv/cTIMNByhgMjQcxz6F
Pj8h0ef4NS/aYD24TrQtSrfsSWQyMvUeTBtZhTIY99hdJE+YnzQbrEPzd6p0xaJ0UX1H7Xk3AEKB
SNJFGwcQ6o/CG9FcDPXkI66UYGPhV/s0On24X4oW50EzorO80+3x9W4Uz7nkfgLH2ibrNLqdftQq
MjlU2udXyAgVEh18YTRsMkO9GJ4zb/bXVqudHaQ6rmaFk5uulyUadOS+xMVNLpqJwerCBlPCsvrk
Jfax7oP8WVjog4pIIQyrZ2GaD5p560NAu9pFLZwOlCqDbWpb2XkOTP3Zto18JUW62nN/wF/yX4wm
KE+OM1BNdtvyq6Lh50D5T20g6KCq82wUrXb7SqEowT50acoHX5rTpNJclt97U75SKCC6GzVsq10R
Y5q9AC3FGbGK7GffQDbz7pPI2gQDZwovN3fGZegS0mAWQfr1fj64hORBUoblY61FnzoFgp9t10O4
1psi3nMm+1c7YpZYKT3VMyXe581E/i2fft78ivx+oxSqF7NlRgbAnB9IweJEo4MEU9TgKv9c+ddI
iDzwNZA9pK8xYmne/49o+ZHwcgOPuh8qZHOFPjCZTGeDgaW9bQOE6edBw3ZOT+cNKRlruD1sLtDT
Jq63c9APt58oL11CNZz026hfIXnw/gsKo2oroXD5M1WKCtq1Gtcct4wPlggsD8kOHqSJSNUnsnj2
k4/TIwTedCdh7Cai8yaFMvPY2tryr01eZoBxLxNz6wEwkLtYcCYvckkRdl13sHN29xiQ+6cozB1g
vzyVh3HxqI2kQfgaAH4OdWU9UkjYZ9UYvnrY4z6in7qkyaBYSM6nK9JnGNZ84OeyOWQLf1VIrJ0z
/ozdaa5GXJOcGkUosmGrYyiY/8wkaClx1F/a+EnSUPWYWbdwNqb1F/jeEpbRJPNcSQGo0JkjTfvR
LDznrsTCWK2bsxIo2VfoMx6psmlEYq3hb8cp/KH0vPDkFVF2MCN7fqwctd+YqMO+NwuEqlcs+6qr
yd/wsczrhCgfCTHf2Uuzz3yMCwJFUY/64L6aE9U96ZDL7JvpJk3UN7fw5mevTtYo2CccNNGLho1a
eafbCVIbvH1vWe7tyIjsZLC5ZUI4z+wEOKsljnewseRdSVMudjr/jN0h62Fe/4wJZJecNxr3SRce
atW0wCdS9K88K36Ri6/GG8QB1cdbS0E0qwnNZ2lhfZe8tAMp2nFAtfMeM3L0Yyq+BilV0V0Ut1jz
Lhfo6z/vekj3QWQ9RCbIHUQy6NQhze1dDyOc+9jUi+juSwoB+fIqy4zHdTqky052kTPL83S8xFCE
ykUNbWqMAXP6pvwam1VwFA2zpigZl4W5unUikHkSTJLJ3vVWpR08J4oPZsmmRZvV+tXti/p1xLfd
KNHUSTkuvRoRRzCfZN1WOivHR9lEVbbSKQ8BQI7WVmNERxmBaKOBFvKye/n1ysz13/URPLu9/ABl
+aH8eS5FlcMJ1iN15SAWsKnCtnbWFSnys9MEXXsxlDA9uzn+r1RTicpFgvKQUZSQ7xw/T5IDSBL1
mKIXn8GCTKNdHWXtNjIxUp1Nao+J5f+vzKwPy1RBklqjvVHKOLi2gYoSWe+Q4XKV/sXNQoCGLfkM
eyjX3UL5MCfnQ2/z4qOqoAfKQ7l5sEmOTgasrAZntKd4pBYhF7Xje1eoKHYSkT6TU+U2S1HAcUka
/DZUQ0rWL2rten9FmAbeNnQGKGrLWD+wAElrGZ5BgJlfix5BzAUBOqbjb61ffQIHnXTzB9sgdvUd
X58m6fU3uMwzMuNT/DBid3ialQKpNFMZnq0i6tZaVud/ZZp+KdRA+1sFpQAx0/qmwgZbwTsGKBel
6W6u4gI7ir47B91g7OIOIOVYu+HaM/Xha2OVB9+x50840nw4vduti5q9F7ln69Us4viEai/Se0tT
Lm3y7HqK/iKN+/igVMxXfRkfaWQnpHc2vNdGV7MH0NTbuUn8R3NR1rMKABNaGmK+ujRFPK+ifjNg
iP0oIT8FZNbEWUgtY/Ec/Y/eaum9+dstb2/mnkp+0XxNSdvu6gRQaFZPn71s1n/gtXMqyWZ/KQC2
rFwgNCuDsuehdnq0B/P6U5L5xlOgVMlbHeAPuoQb7M/Pit8Pa7uOjA83tP0NuT6L5QCuM7Wmiq0K
EOQPiAVkFbR6YKbN3YMY21np56IcnI9aybUTXyZQnIvfXTVgLp+1bvPIbGk+g4H+sK3yMx7sH56Z
zJ8LG0ICfiMvnQ+sAlr2jwrbrs/e6GT4xMKy7ouwWaWZ0e7m/prpof0isyvFXjRWzFo/SDNzghDD
gtlcDUZovRaFbb0yPh921LSrh0RnD3tq+jTbJE0Tr/QUDK78J9UStoICEGwvv4KShOiq6nL1almD
+h7NVwlTxfTRH+IhKDw7hwV0mHbefOFE/VTpPZxPhOnyJ9OsppXDMeiQwryBNONCfF/GLJyINYYq
1k1APVJiGzKWOuzvkHR+Ge65C38C2gN9LI+3wkxt13wiwFmgqBV9m2MFMlOgFC+lR6kuMyljSYY5
WCl+HnxLFb696I/rJ1KZ9Ys8GOjUG508j45N7dYvL2T0qUYtdSmANMYBej4oW6lCmdXgrVr2VQfb
mq1nK9xZwrMxS5Jpfv9wy8eVNAtzGh7kNDvbnbkp53mC9ZkV+ANykTsOy8k6MiJje49VQKR/67Wc
gsTP8sS9QwbLs87SKx1yocDwc9y99/5m1Q6PRk8SJSqGz67e8Q3yY0zwAhMYVVzH0WvjV8MlKc21
WWvdSsnM+gZIz2bTXCG2SHViwac7tYte39Irc5c0770y+P/hWeQ3wZfdq6ghk3uXglhz5cQVolyy
HoBJ76S8KuM611WOA57J0sI1KcFlrnmO88VFqcwz1Jpnd1zfrJBdFVWRBJuveraMa15Q9kk7BUeo
JnP+YbsI8WXsKPG5BZV/ZbT88TgWTg1tp+jJ0oxx8i5IpiabW8zbwSxK0+sKPr1l65419GVviKdG
zzD+TdvpoGs1uttt+aXUc7xh8Dda2a5WvkhRGYl5YwVWB6rgkspDD9/eeQNbXenla3OMGkopIvXp
GHq3ybGNWYvWp8T8ReRTLu5yF9lmfGgc43maKp/UjYeecmk/dn7mcWCD7HOPV71e9TsJ+upY7BJf
S+b3US8eu7zykWLGoMAImB9LX7voHAVe3RpPYGzbUF0wTUoKgWLBafGjB2GLwOrM9s4ClhJGyJ1B
UjbVafl+Xiynyg+m20erPxLEkkOWWOG6n6luxft7bvk+dmwtIIUkLzdgu/vHIXR+Jrx9tuOPNX+N
2/fNYYtk7ey4c8gJIO5vlXhR1aX6aUrK7rmt1fK5Gdp3CZcktDdwIQ5xNyGXp7ZG9tq4Qf/kFenO
Fp3hOES7upgce6m1st4xK+5rO2o3WscpEZFYx3KOnzMEgj7VRcweh/k4yrwRl+TMQMubZpsxFY4w
zB80yh4o26LnlxRV9FCqxbrURui+apkFj57uKNfSnz65wHmO9xBCiMGj7zj9hi/qsJFh0isdxjCz
8daGTyaQHZAmy2AZMqBqJD9GxoLcCMiUcuHQYK06O7WgG9K8PdYs7WLp+S346x8pL8356HUI7NhJ
6Z5LW3HOc9o652e5vQel+V+xP4aYlq3zpUTd697h/nr1PfbH+9ihjwdO9Zeod/wVysLmT6njW8Yp
Vc0MRQRvKzmlW+yWbpLxYWSYt65bUNg98gz1+m24CCXfnrlnrO4/h1T3tEPAW101/aixixmCPYQD
+4UpElZOWXffQauRWWJfaSNBolYznmk+2qVtkRsPUaNlYCfZF9ZVGXxADTso2mwB+yvTt0yPNwJ5
mrPUfzCZglbSrCfDO8QZuWhpjlWbbKve4zCz4KPyPptI9MT2JalD5xTgZ7wNEEc7y8VVERQPnCxB
XJ+OwQ6QEZHg7fY2KE1J+8utM07VGTGDn4/fut1O2+ljEWxYfE0oUf8cnJy2SzYQheadHJOko9Ob
lwbu9UVCYRKYQH/t9f2hdmADJC+azfA5AopykVUxiElioJqWrRVzqWHd253Uq6RdpgUFMcxurhxe
NpIgDutu2kv8ni+WsahPZmt59R/vl5qYW8fkwCnX78nMapweqnoXQvcmwZFY2nFWvL/HupqebrHG
QUovVFLU8cEgyGWy5mu4WO7GdYkUQipXyxqTdZJ57XZYdBRuQSY3JBWWi56165AU9FlatwdvA3VM
S3vN/SqtIAIUYmR9sG5z0iMPDda6qzpwrW1mO1G4jXp7tK2NqaJI/G9ggYAJclbw06DWyEdRo/tt
SK4rxaGwtL+BOU97bMn8fc2k/Y4KySnonPCbilDLOtSr4ar6Y3A1pn5ce0kVfaMufoD+n38UWRGT
s/GebM0P2QMhFIWNi/dkKBEVlsF7k9DUH9rCS94k4iTZFYDA9ChdgMG7VT9k6lk6LZVTdZbgYii9
jWXXO4wO5q30ag12ORU6iGvprZigLlhdh6vbi40jkInSd57ncVS2o501F1gumBgF5lPZl+MZ0Rb0
jcDRXkZ38TGWdl/xunopXLIc7hMlAbaCK666l7arcqq1CqM0kAMmd2eg9LOqSe0fJ7ez3nO0yVcK
H3KALDTjvjvkgTq+KPxhPvHHYgdLuI7i6dEZi88kC633xGu8UxeDRpPOMMzSfVm11laaUdeVmyBS
k6MbIiWXxDHHRTXZJbjHbAWT0qINckVPG3wLeJVgofT54fRet91iwVF1ZzNq8IuEL/8bC35pckpc
A6Ssz/e4HYpM3dJbZWGynUFes8/+59mst8qjoY7nHmQ41Zuom37e9m4yUSgc2wMwsqO0WpjKxfE2
hl3q+ZbGNuZu3AV20Dz7bhLv27LnAN8EJDPvbdARxtX3jLWyVM6lfC6XzEjjE0br+3tZXeJdavnr
sg/8zUzC4bEF02wOnL3WEa6lp8DE6yDpdP9ZLq7uG9uiKc1N9CsWpqTg+6ZWDzJEOtoqPMX9TJV+
GRbHhX3osvZ/aFZtg85UX+SiBJysMerNAFG4c7aeFH8/Ura7Sq9fWd7R0ZJ+dX+iTQGXoX+AlnGV
aC/DBAl3KLptHOjxOYq1T7Inu1Ouf2NbS5B56eJkcXP4Y5zVWe4WvEe1UguP9I3ujtWmVlJ9fVdV
BoBHT6c7n29A6wKz02Nleu6jszha1FHIOX82h7W1NCUmva4b/g1FsDje4yTu4P/E3loGsNhS3lDH
K0pmGufUvLzmSpOehlptOYK3yYudILs8lt38TZ3CTV6M/v+8bPrkabn1OPSTsZaDm2wMdaBlm9js
UQlQgZbeO44h5dmnqfIuGoATElSedTDbwbziuuZtJjfvP6UUnFcjum3fNXTSAO6ieYJ+4p4qe/Ot
U3Q8vLtsfFO6CNvpGmKhGVsNZoXhjIYi264Y5UJB2lolv030sG6pBPQskPxHtm0NgmekQgDKfDjq
fqnmJ1c1urWrsfXq0GLOT1hYsdYOVNDV8bM0Qlaoy9BEzqrKSOWgXqm3gMxxn83LvuVwkfvdOmtj
AElLcKxgWG7U+209FM5ZLhKEZ3Hwq0g5SOj2Nrm9PXi7DUiI6dH8YCM0Wa9+e5mVYU/ajWG90Zcs
LAJu/TpgJdtKKlZichdl2Ibq47huJXd7S9nW6Xc91tGKtrph64zN9MXtAhRyw/w760OwLlM3fQL9
l5z/Y8TopMFaT8b0aSFdnn19ttd61ebXEcGFp7pOFRY1IwA9RVMu6ojGkJYYL3oUm7eQxOfeX+ma
R775V5yk+7iCIdEdZERVJFc9WezSFmH6MXmw1CG5CdRLRC5uOturSqm1nc1n0dsgIGvsKd2UqznP
R2/TZuNft0NPjEg4rJiSHZbJnRRAlOA/2nY/+dvbhqTjCLdJWv/TxHJwW1qwpS+zzW2VyTyUjcfu
R6hixt0jeLDSVPaXQI2OfHWNE/uj2tjIOZ057aguMU2ZA211zwroDGbmMk73w/4sQ5Yn5C2RkVXG
LY/w6833Y/+/33T7EYYCi1TnRxdlhq89q74OMgelvTC9GgPOh8gXNbdVH47TSa166z3EX2Wv9p2+
9/o0+uid5NhNLupQevVs+LZ+jZLs8y052Q/6NTbi31o56+BEVe9geEEPx7dCizw2w2arYva5qnUb
fkBSGtVlyh9vuIfRsdZ+NLOtFB+0lPni1sZ+CgOq7lf/DRNhWfrP8YKYgPBUPPn61TXMGfcAucr5
WI7LZph7e6S83yTUdfW8pTyS8ytBejUCdIpmBQRc+YfcY9IUyIXE8I1AC+sXRsNqbWMlMfkH3J91
mg6tNXEKnHG4OrU4yO2TNBp2ckYEGf9XNrsA4PmPvQSl95xNKRjlGzKj0Dlm10APhI9QkfY8QARc
OH2AxrRZ06+gip+HpSWhSfkRuL7yIg0mebBJc1He6A9pmJibsM6SvbLostRaf3HnmPQ9upm/LRCI
LFoPMZ7Hsg7cF47AQ0fOHpjF/uhom5cYSdWBdeelMFP7eXTNp9Dpo8+0cMfzJ1IprRd9tguLBThv
3MuihPuRYVUXRZ8rpdEuUatTJ1ue6aMWGkMUqAfppaTPysmb/fLtVkdrncFMHpzmM5ayyh7nZe3N
MvovQNmy73xN/hoAirzNUFwPGJnNOG50X/NlB6b5abEaW07fsiHrqMIkjma+AAJz3rqJRP+ya7N8
WNtJ5H6RZ9BnM06DMze3XZteheHeaD33tmsjs4b8Z6mXR6bfgO1fB9cK9V8+1CAMuoF9wRiQwmwX
rEIW5ckV/e73fmn5KeKPepKiTaXky96o2kdmET5LZ4o07Koo6voizYR0+HrAZvUgLzIcZVjsw2Ci
5QX2uymoEJkOdbbbq2B08L76NblCXlN3iks16T6LGlVYXyL++iCyzKd73ClcaqyN9SAhmaWb3nA2
rPHFQzhXX7M4N/bgDooHtkFJwpkXr41RNz9khL90+OIBP3JQ3LCrctZhn371ORzsbx0yUC59wrE3
iJ0PpGJRD729QR4OwuJr6KQNKeEMOHOQQfbXzSk/Vj5gdfCuy6HNN/PnAZokdrXLOXE00+ca5A7b
eUrqrkdR2qvcMyrn+M43i0fs7RbAQLlVxpEnuqBA545LJxay9zGTjhWzE7F2uX16rl11fsQnxtt7
WZYdiiat3zxn+orcXfY9NObP9dTibgzqfgEO/DZAZGqqcvzsp2n+MnhZss0dE0ON5SJ3E5xOZj0t
Ch9gFMZT1l8gVwW4D/ygfkAmOh8/a7lSbV0fvKip8fkpnDLZKFqqf/VgBpSlFv/AmR2Ep1dqzyQH
kqNdqEix50pJJkH5W/c6/ynyQRZ6TvAeoGT6CuQ4vVgtou9qrKNCzKk1wQ6zQTKT+WuwxhOFwKvE
kJ3CafbXxemGS9RV2JH+Csmw1lOajVcg6i0dBjI9kCn2ttlVmEzlyfc0+trjNPFDq5Zv2ejHr4pG
jSLAVuOoUf54wnUC1TAXnHVl9w+4bJWvMO6P3jJp5Bi8HHUUBDbSJO1eo+zo62dpVv3XOO6n9xyN
gwefWzhoPATJAMcTzHL2MgopuA/b6LWnMLHZQDjzhx+XPUUbpUMphzsqDv3tDuGHj0F1jZ3ELVHH
vw/xcB0qV0ox9ecsHJJzF+F9GGTloRLBatTbrBUM8X+1c9IKm6gHetwNJjT/3tNWgukMjXA+W9aC
hl/gofemwENlsPRWWWCwz4k+Cb89xhghZrvGkRZSeTJM/dEvyL1Lp1zCf0ZIy0SN7Wgb6s8RYdp2
h2SMgR8F8zc3qYazY1vNixL25lWNrH2npu2LhIAC1LuqtNvNPbY8VHb2pm8+9MVuoDe7L6Rw0ieI
/fZb1uRY1WM7kCo5AqIY4qyV1jQ+TJhzWz0cYUiGmrOPi7HZ8c0sUJJpw52mond3s/ALoGvgNbJE
l8wECGQGiSG03MXwDGysQPZ1jJvbiGDpO/I/8x5H32ErzWKZkqvMao/StCvwDqi4TdfbYHdahWTD
32A9RC9Tp5w0vw8+ak4gF6Yva+X580Gr+u++kSh4esB/7CZP3SiF5++F8NgrEapa0lzokNIcZ81Y
zbqKE9y5rNKX+4ZL7hA0x/VksOadbOBM8Sq890SkDqiNU8xJ6zDfdUWunatsM8/B8NX2/XHLrNKe
ihgFEi+N/pbNmmkggaxGgfuMWW10xgws3uY9G/UaxxGXrIMaq++dlWlXBZNXamae8WFTkt8Pbk7d
TkAzZYLg3DT4F2nykN2X7i7yG6gCy4lMCRXjGqN+JK37Ic1f3I4Liy3TLbYU1mJthDVCBdFHTvlo
BxZruYA7hmRjYt5wIwfYnpKvdTsIj131tUQvbl9ij/SgqLU/4wrELfnydt3XfbrtEkN5kJheGLjG
lNT9DmgMfPxsLqPvYxQn2dpZN5yxzAx2rhP00NU6DJG8kkyn3KqksIBhc+mXnv+KDR0Vh9ScXv4Y
W8pbJOhnl7KqXaD5+IVjNEFZZFLJrmdxcrF1nAtj/YRFMQxIq8JxrXesS6wn+VOZD6sqH6artFIJ
KYW+ta0y2Eis9aYli9SzFHbkbYsmqM6jJGrvbQkmwcz/SW5vg6LaWDO7tMDgeSbQoPysQBb+fIcE
q2RXZdP4WHaOsiqLJvutgqrrSXWhJHOSY7mcw0mkDYixO95KFntMP3O8Ii/3xVvC92YXdPkmQKtq
fe+4rfchwkv/gJs9M4+2XaWOfwLKowWIfr/cQOc3lLngz5O65AOxPAjW18ypm/VhvE05YDvFyhms
Cam+JNr+vmGVXWufgIOsUzfaSvN+cdAgUZzeP6soDjirLMmtk1rGL3OY1A8YEnHWVcflhDs+eVr7
Q5sc93j3kWkVfD9SB61dGQZGf3pKGtPBFuXnk/Ng90cTmJe31wo3+RLYBQnDOSq2ScA2xvHDjzxz
tT0QAnvvD475rvjpSZCLGRuwNaAHjHjsMblOI8ZaIkiiJsmRje+8VcI42btx3547Y1bX7eSMn8OG
jS6kvOE8KHr/GbMGSyne8OTYl3o0PHkj/NeFWpsoZFbzAdyw8HFnT3sairx4WXy5WKrTmfkQ0dd3
xWu/IUjW7lE9qPdiLnAx7W74y16CetXUezEW+CLBbMR6p/Lh12qD1T7AiFZgyoF1QBqpYfMLwCcc
2/qT3aq7G+gBMfj9oEbGrVnlxdnp6vgV/s2thpBx6kFzyzxJxSC2K//Zud7LC2Nj9ie2GDG4aVbh
NcwD/FwLt97K+MYwRzzpxcoqogKEmYV9mkn43gukcnc/D0ohVZrVkuIJ0TQVjNj9R+p85DaAi1RQ
zVQ+pGPBh/kLUExCpPm1RysIN/eHBGImL+pxVtjoAnRNXM5EVTg0yTvW2sELlI/b2h3O0y4GL/go
y3ZdGd3eCQJvfVvTl8U+/r+MkJ1ANRbphU3D5QY3zvHnLr3pqZv09GVKsmcJ21SQ9i0mdbuhQPNi
Ya9vRMBjWoS2oboYHdY4fQyoRCLzImyiNHhdSCxj8c5dTX1IgvE9WMiarh9F27zK9KMKdPNz1z/M
HVTPWgm7Q4kW8U6ahdVfqiSP3vQJMzMvs2AxL093oIHhvKj1tWMX9bK8tQy/5HWbYYnOFL0rlbo8
tIHD/hK23178GjunVxE3RZ5KmuZYlM96i0dP6cDdBmb04mLicRU3x9Zqz4OQSdALNbB0wcPE9tzx
WMQcEi2dpTfVp3RbLU30Oaaz3sX1Snq1So1fSg5n0imXOkZWh5P7o7T4IICnRThLnw3t0rXpdE4d
37i6VUnKLaxgXxXx3xKy9Bk0gi0dVvYF99PwOOHrg7+D8hYEUVF9gsddrf192ZXTX4Cvq/3Qmd3e
SIzuL38fsIr+RS2r2s8qcncSJaEV9P+bEba2S8drdkUbOc+weRGD9evgKU6L8mBFBbBClV9/x1nj
grITW/gxCXZNo8IXXDp6uxkucgfgAM6BtG+3lV2fUkePj7Y+BCjNL0/fn0HVwsgWh4IhjJ1ntTN+
CKLGSfx85boBomRunZ+ZZ4OtYHAsd2e4Q/EV8LS2jS2jODUASE+9hc42uuHI+S4AciRgV21U1d/G
Vh8hKqX+42SO5tHH+mMPa8Z4lbFld/U7PCR91cLNIMnci5bZWHRmwxrrjvFioVtxMZaLPaPtvGtc
v10B7QOa01phc0093N+0kO1Nb/Vjj4YFxDTVw7NOmVP9wp7dRnJBAQngNGc2+Bh1SYdRTs3ZWi5+
bZwi8pP7yCf7tXb9Oj4Xyqy52J1xa/lhixZmndSHpkehFR/VMzlqxG3k1vLSjsVrrtsjpdDfsveG
5nTnSdNXtzR+svgkhlpJRl9uf3XfPRKpyXOMlHYKZzELZiTIPDM8AIf4nBlWhZHJPxdOuc24kvbk
UbZNeyo2Vv/7EMyd69sTVTtlazdmb/nbY/d3wcHKdhl1hM5J0W+LAQQjAgcQ3KgwJDWT4iggm04y
y6mX5QcZKEF/gQ/fIDrLaFV186OxZKqlVy7D0OWHGvmYlXTooXWsAXqfJlXtr8NycQMjJqNeetsU
AY/rvUPu/LA4JQ2nVekMQwVLw2VYqyr22VLQYFhaEpfx0uw01qg5QIRKmtLhViFfyxCaXw3i7RGO
/zv+EijtNXX4KBeJ5xbk6BL/ILBy/+5Q1eJgJSU2x0uHDJY7Iy6zq5VfczzbzFunxJ0pP8D3xJww
NQ5/5HHlCJF26ueUisRBWnK5nzm6YPqMDZ67H0syCG+mF2XrWyYFf9hnt3GSTTBb0VVJ/g9l59Xc
uNKt579y6rs2ysjB5eMLRpEilWc0MzeoCXuQc8av94NFbVF7jv2VfYNCd6+GRAkEutd6QxmcEtcv
t6TE5i98zY9u40e/tI4tE2DR4oUiKsaGcRNjCjDpj5036isJQQSULIw2f5erkYit1+3sF/sicLQN
6kvKJ22OcR5vuvhXFVprqNFUaFpgVPjdGt/NDBB8ZRvKM5oT2A4U9URCRDUOyujxaiyN7D5Vi3mB
Lx6CkPVenGvurVBC2kmggtHHZufWwFCWvZoEQ+P72JxrbVxVqdUfkcbS1oEFTwzbuLWwVQAesr+x
uvDF9oNoHwCDOfJ4iI56QHVxGjPKQV13a9kY1BrLQc5crc9u05lNfp4Md1XXv/XLYN0Z6a5WqV1I
8zoq8wMN3YCGWvTuOnq9yvsPrNludqzLn20bi5nGabsDHhjB17pGxSIZXjNe47d+19hr6bZ4VrCG
8OozjGDrBbjJ3lokYLwRRxqA4KC6ltluGr0orRo+NRVaF6aDf6qzhFkFYgnuFN5LPkSSG9fMyP9D
n4Tk+qwcnNJG0ZhUyiVPMnSP4RxrVNKgkVgNN3QxHqnosOa2Y9aMrAHS3R/JZL1w10naaedrf54i
srdUJ2UFH1jKjuJddZyTuKs2blI7N0XonvskBWQOHxVeVL3wovIOPUUrLcfdJVK3bDTsRiQwUMuc
Hiq7fSSZ094KtUsOeZ4nWx3v3s2V80UNOTuZmHbIpAvRq2CquUyVvutUDXOHTZzwDGB/9jZNRq9x
y09t1fKmRHLmVjh1pR8iTRsn5Vma9XtTiEeJl7yNSvPD6MIZFjed61wJVjO7OAtL6RqcaGW3ndWJ
T7d4A7ssiZU+3HqLAbC1+dAI9/g2YQzuxpToSDywfU9M7fZ6mJtQ/9jktwAh8B6TFaSMsH//OcuA
OvfRJm8qB0KgSo3iMdRH/2jCYN6gAzJ9i4PhrHYITTdxXe9lq/rHzlU2v+GCZJJROdhNlm7b1kN1
7X2gl63ytS2BMrmtDSRiQNsiVInoQL34rGFb59+wiXiUlvSL6Zo0rxG90T5OI5iH1XVA4pRZ9296
a3z8YNgmIdWEYWuYOgeyQS+CVrcX3DqvO74YTdKSiKNJxhb7Wad6kZYckGakNDJjlC2z2qINz8s1
rhFyDXRB3q4hEcs1rj/leo3rT1muATnFuZ1K8y8114IXL3U/2YAgzrjChS9RBcF+6udqJ4MRWNlb
bELwRVpGpU8BqVlQ23iSLo9d7npOo/nQLxE16ndkzIDlymgVFs1DtZgevk+HG7JvLOiBC0s7rba+
lYe/kYmg7oSF+Wc11kyK1K16VyhTybbLmwAZlfM9X0YqsV6mvcbz/NUjZXg0kQKpfjQBJMOUarfh
vLqFSXrL9advlUEVf54SXNbRPG3nGDWxeUCqh35H8elPm/JWRRaEWxrNAM3w851gwtIY3qehaTjn
CsaMPNg/2jLu2oO3FmyZmQdPoenEG9Aso7Xyq2w8TmXwaPoFX5w+6nnElf4Dn0H9NDgpO+XaNtZp
U0c/bM/iud/brwpWqvt06IqbLLbCz+xkzxLQAu5fsxPGfgzLHYx7goPTwlBx+TeduxCDMsSxnG3q
evVnN55fh6l1fnWGfYjNovnqKN208ZdQzc7m26nzP4SKVug/Q3llRseO3EfBTXlyi7bcqn6pfRkg
QSRaG/9yHSOAddzlL4jPDXvXn6MDLCPzEYQOSkhLSJm4qzR0xu/5bKUsf4bwjoVgSK7oS2Pm+Zo6
DmA9qy++KU3o3SLWPT5lqluew0q5t3jzP0mXgh3DpnTsaPf3hHwLBE+9l1GQi0jLFMDPi17N2cGN
lrKi+mrcyLBp2Dn7j++XqYqnhSCrsKmRwaBFU6WhRr1DZT+66WY9A1WgxfdN3fNMSNJePbUNCtpL
H+YPvXkZVj18ICsvx8a4iRSehdzCodGb+x5R0beYKFNVVnsVt9R1ovwYpUeaQ8FoJ0SY7uSqKnRh
MkwHe0qQLR809uVLdilpzXJT5fawVfwFdZirrFdd4OV+FeT3fomBYOwV7QOKTyFfF6/D8YnmBJvp
AZEcfY+qK+Brab4PJHhdK3BpcPJcwpb+QI3Qpc1gnsSuCyFR5QY65Y51lCtd4voGdGOTu4Dr+85L
d9Xk+kdNnf1jhyoULPiljW76eUjrhtXJe19kVG+BEi1xH4YrKofKVoauh8I3VGvtNUm+fIFSODkR
K/sycVScr3XLPdqB3ienECaZz02+52GP9TwpDBIRvOjXkx4D0FUM5yxnkWb7qDDNz9f+1BzgnYc8
Mc4tLsWrLM3GvZ3kxryJl05Nmy5TpPVhYFDccGV5/rCXEbni0LETsgvq2CTPYoRR1lkxdvi/h+P5
0pPmxnBpA/HIne48LWOpRMuYHHogjIzJvGuvO3cl+0Vv27opgqeKRZEVq/inVqkChIF2RgEjCeAc
8sF+oESwlJe2ovbPZT3ai72M+qSiMHRbjM73JkT4Y81GYwI32rT7eNhIJkfyN/iFunsDV6aVJH1K
8VNDEeR+arv2VkLaJfdjda27z/JQ/SDnKldZYtsyfYuFxH7LZ/HOY5s0OIDZyVF+Gd0atDsqOYe4
8dUn6RosGGe8dUzYhfy6AxopTyaWVIldYsW5dAUOgBIXSOvqOosy7M/G/JW3MwUcPfUf6yb84rWT
+pXkhr+xBhsVs6krvmTxp6IPtK99o/FMbSAnYTqpfSXJgdhiWr3kYzmftMho1zLbNwrqJHDl7vK0
ux9d1BiG1QUtR66WGzNw3CNbaGWlLdwWaJRvTfFZvDZl9BospoxOhAdiWs+QMcvZ2Gdpq1Ka7kB8
wx37rpjNljeh/5cST4ibz/mXMggQDRlSqm9Jbx1GVFLWxQxQYmavcuxHqz5HCTzjoLecFzstmlWi
e/EvJANWjlmYv+NYe3AGpfqaa562rrC5glDlqHvHQxvfsRr4+E7QHXnzKYcgNds/zxLwese+DpTD
v49juVTsBmSmcOvW6kdUkGH3/RgF1Nn66dIIy3I8s943WPEHjWUgXoVSMZiv46XodTk2rXvqsDz+
gGey3tlPWuKfymXGdUN7wUMtAylvnJ2Xest/yy/DT/AWd6EeWL/TEENVKtzfLbSJ173VVU9tEdk7
NbSaW8iy+SmvlGynkdt6nn3XWqkmGaZlugP2eUvFKd+pNqSPX7iqP9n4URSzZx3s3J8g9NFMEbhc
pRQC7ljd1chqL/jipUp2PWhD9xy0DuD7pb9MTX+Xeaa7dgJQHhZQvsui/NqU5b40qySMziI7cG1+
GKUIfZbVv4z2hfr7jQvbOAr1bifz/G3umt7RSaGx3MhpurSHaUSDQk79LHbfogJ0c45JyWYpNubH
ATOSHNI2fYMV+kdAG/auGIZnZ5gRb1gO5piwyJdT1XTfOq/D0jcoxle9bHWMPP6e1toRLH0zwGyx
ZlVyRAcE31Jvbm/HpLXvKyWFAj5a2c/IYZOgVuad5+g/gOFq966pIAHpQjqzISfagFnpHAa2bkFi
u7t6LPV76ZODNQd3rs2e3KpKvjf1qOh3tv0oUe17KErEEIfN+dt1tgy2lkN5sbKfiq4mQfo37Ctp
8VDJk/Z0gZtJc4nIsHVuC8Rv4GmBAF0Ostu8bDz9NKeQ1sc76buG5CWVsdW1jTQ0fC+YPFsJrBDB
pkQ8eUiC+eAi3bQwj7oK09DNi2w7JH6NrHwSb69u1WBHvPt+no95mSu36ApByIlx7LsxtcCEZsnj
968MB6dBMNyhX5bValjg23L40P5wKkNOoRfHcZF9GoHteMOwKUw//rH4SPQK0BTLBU+J9UEFKzVp
Dhgi5/tR07UXs+9/SYTjwAhCLP5LDiJlm5eFTuYz7+4cTVPWms5SX7EUgGlOmq/huJUnyO31q50s
Dk8wtIxBO8YZfwlp/teoCBrBF6RS36KiRUpWoqjLVScwx3It6fYHSzviNhIiqM+lr1FV95BCYzsk
0RA/KQCssDrQwh9uDgDHprrOGjWajyiItNs+aa3v9Sc1SKIfhpEgD6wb7tGcN3XEbh/6LbQ4J+7g
6y3MOzlESgsxO1W87bWPHBsMvSVa+pDoBZcogXGf+lu/SJz9WPif/q/a5nmvAvX24R9edc3lDCHX
4HxRSI8qNGMkJl5QRd0Q1LcGsumIO6XGAEyI/HS4c5b8NDBz8tOmZKmlI5Q0dlSCY8do0tlgQIvG
vWSskyV5fZng6BqU2ljXgVFXuX5CRHCv9J16o9X6BKR2SZcjEEWOvAN1hlZSjUZjbdk3sMtY34zT
F15E8WFGXXIbqAgUelWCV1ibp3fowY53Y+ORozD6fTggfy+aISIJcu27apW0lv8WJyESfI2TPgmW
volNAtm/BSx2jble/3qteMDGsMxanWIi+kVCDBMO2Zxo8abNoWhLUwYu5LFKV9Vz9OMaalZ+thqt
INt1E9tdaF+xfetixLHyFavd2kCEb6VPzuSg4pfV7OTUiDS+ftfwQM+LeiVDmhem3SKp9hfLlGoX
LpVzOSRSKZdTROiYPi2abiA+X3hpVHi+Evghpm58Yq7T5UymyNn7vMsUNgFvP8bJxp/FyKuDXSD3
r9zKiGI5xwV/ILe4dF1GnQvqdrnxYVA4xwzi0+W+v4zzxWrIwuNX4xhtc9v3JAA+no628VhGXr7X
0Qy6lRgjzAr9JKdaaGfHYIxmFhuTU3v8VcKsWdW9Hp6GqEVd5/3MZR2sQKU7/NEfy4xr3HVu7HHf
VsOSSny/yjVOCcg5IsfyD7GKfEYKZBGvUNOmi3ax4ng7vVGeindBiw9aF+hFEc5GcFz38oYM+UZs
/mTodBhE3ZL7vnBzhKCTCPCy0/DLGAC8bqXTxY5i+6beDnW9XDcKNIM26PMbKVSiVmjtQwNvEmkO
xZSeSUT+sOasfwlKP35hTyhDclAq7dUbZvMsLblW5CsvqqsZ266PlVe7KtYxSPNvsKbj3ThZ+HeC
x8SIQt9DNrVW0bLpDOMZTG/MbpSHlnonff2yJVVAQmxwRB62kexG52U3mrEbTRDsxaV82eyWndYB
niVa5k3vl/Z4g2NJYB30UTPv5cAHsFdl33OjLH2OVpn3cxtY955vbk2vQoPgPTZFZuO2Ncfba5ec
GSkpMKfvsHxeYoHIlBhnWf0GFh4QSRBf+hoduGmDJs94lkMbB9YpL7WeHbEerUQOnip1f2MATCYj
gC1dn2nZJrbH6SDN2PRexy4LHiInbj4rxTFc3OlqN+tA3jlV9M12I3KNGdrMU0Ixtzd6MO1ex0rN
bB3etxymOv49RKlxlJb0l5O3TnKXXdwyCTVA546Mw7axrBY/MR32SqgVyJot02UCNeNxF+nILsoM
t+0pWiahxdY/7cPqUOfog63we8YsfTlc2gZ8ckuBQQ6kMk83MnI5TeawYIVdmTurCn8lGEuySVn6
IoJ2ZpnrvLXQlgAEsGRfRe010K1q08SIp137rm4Hog8rIdUSMtsZ95g7PoVkz46xCwtVJL3BJX4C
p5I+B8UcnjJMDJFyRJ/7vT91kNn6P/SjshWewja5K8cAVTUHsm7n6lsRg70KxDZSWZW26fkabmq8
9xQQ8MH+GimzfRbhG8gDLrkglb20cDI9cJN6uzZzvjfMBGMrGj2wDahYpOYP6ROdnl5EfmofbK85
6Se7rvRNXE7mERuBn0Xgld9Dq7ycxH+fvA8tJ3iBVd+lR7fyb5bzrfSHc7sgFNO6bh+WlqAZ83+0
3scy6Jlrn7/T4QJUMPLxt4I6Pj6ki7JXEaNGO8XmF8EyRK6Nx2Z+I2qLsY7kItCarl4Y5H4KWP9d
XPHvbomRaAkg3S/R4zCQP/2vF5DIZgSf4BT57zqZWbmaUBBds0xv1L7EhUObpls5M42A0UsMbhOp
spbuJk/Mm2JQoKsQrjOZTEmK2yp2e28X/DBRgq6H69WlD4IdYqTZl8lv62OEGuhGimltpAMyrJDQ
7vBofNbV8iz94ZgpYISSkFuEmptpOKfGRwif3X9/V9sjdfylPwn6emPMVXtEKFn58ks6jZDfmCL3
HmX4GOIiC1vW0lhZWOxDFlDLa6F/ku58ghKSQH++fF75RS8fTE4vf5brB7n8aTSE+9eOwQeSoB5l
pq1WNfkqG6KhXc2DWZ+MuHG1neFVn5SpVvduGDWntGR3YqOczzp/hwqK9Yw7MlrnhuesQM9YB1y6
zeephqCeO3a5ltE2guDQlVsS+rZXrxGkQgD8NCEwftIs31z7fmOta0NFNfh94NpM82BuVjirzDdO
oB0D/IztdZlPwe2/O3URzQfNPMTFCpz/fJy7rXTZS7+cySXkrNIRPkWjE2mgGU3uN/5LE+1A0Ckn
qTRKBTIyevuAlvg30xzYYslAb7jITgalsb10Fkn8YJYthragcasNCr2rPN7kGT5NM1IY5ipEuPk+
nscffPTg0Ixpel8tB4uv0r2m1ugpWIvl/NJ0WgusdoGPyTYBzEehwqEGPMUGrsCm//OPyZQVbDA5
6D0mAPhXMiqXqUZvLb+BdJGyOaBnoZ4MTw9vjcJebCy0h34sNH/l+uamU/zwrpVmms/pukzKdF9k
vvpgIoL4gISUBZaRnV+/zJPJae76d8jpvHXJ3LJsv6fOUB4lTA4u+Y8tPBJtc+2jnnr5LUDJLJwp
7/PY1Gj1eka+j5eqTY1uQlp+k14MV957DVsvviUqur7S25XREjvrvfKIlXm9agoEXppx0L+VfX1u
nQAsQ4FwP26y2V99BAoBFKr/Oe/0chPHrnIf2b2H111XH8NadU6OXoO7wHngWa5kNqwo0z6tmgjE
LEjqcCmZJNjU7EzFTV/Y3qSLNYz1qy3mdd7N1vdBYaXgZfF43yyiu1Hc/2hHNoq1raOIatqg+Iyo
fEyLDvGjCIWrpSCI6wrSbkuENN8jpCWThsRQN00ePTSYolweDaXifzbbOXvk6zc8Rkl4eTToLd4I
daRaO9koj6X92cyq/DECHvpHFMpVFu5HuC9kccpqbHmWh1nwpCV5g1YLLekylsc6xZOnrvfrD/1Z
jwJWM2A2MCymgtMU2MNmsLvxjL7wePYyNFzzyCbhieLkFpehMcRgz3nsAqO47E+uG5APG5I4s3BN
ks3I5TRLFrMWytorD+f41QT3/aF2ydupEOi2IiNqJj0ZZN61i86oWXcJIgnhvMdBddzmhmbdDItW
dzx+18bReI3c2TjavVYAgMJPLrR5h7hJW1JA1JzHyATgs/jJtYkFSmBQXgwbfIVBnugx0RclH5cU
oJYF/qPKR77onqYoFPnzL0QX3iJjL32LRFkI+KpJ1lEwJzhUuK36q5k3OumG84X3cKE4aJ8Hu8nP
eKnBjBAmxIX/oH0O/SjHBQWHPET3zoIpUM1vceFU9y57CX9VuhXvCdZb+wtEQekCC7zVkre7aNXG
sbJH7hMUhmenJ2EvgcfHnYrkxVNkptohs4d5B6MseyVZc7JLiz2nOHWhakBesCheMwjFJwgd6hM3
QnHqC+c1EEI8ZizWGnmEZi+jtqXOT7/kVA4kbCsQVImz7puE0kWiVq+kaWBC1sopNgFcrJJhzte4
9sxbT0mKu97rnPWg9ouwBrXenETOA2zH8E4zzGgta7+knd8GdKoddwNr57VZmxGmsIuebFGhvp/7
2jOVmnKFDLXzqx1I+hdp+0OBQbfuo4wKZBCah0Kbi33EWm8DK3PeaPkw3JrqWG7k8WIm1aMeGM6z
9Lfsb0j6UHB+7wdjeUZZrP7pmmn+Wha9kh9ahyKVo7b5GbA0wmmLnB+ZuPw81uDApGzQTysL4Zg7
gCL+rcLyVnBcf8K9lsHAhXW+EGGuSK9o8MojihIZClfbYeFWqQ0lWSP3SoxQ8/hmLFP7pjEaeMFI
z6EhQ63nufZL5L2GUbtzXNs+lwalUaWF/IsR497qiu4VO4t+X6OBtNw7zWfHANJazPkDuINh1U9p
sYHbbgJVt7VXrfrZzCpadV5j3WTBOFHFo2mgqUTC2H0sFhGp2u+rlTZGgMGX2U2EMJEFFeaNtBtB
QoGi0t1csqyqlb+1L6RfHt9v7Q/xuqF2N3o2GOuxLScEIWOwGEDSN72O9pzTFcEucWp7N2G4+dmI
NcoQvIkPMkqOIUG5PbfOMurE5o3RJ+VTNjg2Qts3EgTpynnQqupeWoYdTWCqQ6p+y/WzvibHmqK9
m8OL6Cynw7bBy57VnwBU++d+OZg58pY6OlV7afa1O4PMLr5JS6a4TfTqmGqAixrxQJj6fYzM4iYq
POMG9y+qoEsdrjIK6BNJWK2lXid9UocbPBvIAhrx135FCbXdkgK92DJKrIzmCcDbJVa68tQHc1tN
bP75m69Bzn+q8nHCmBU8Ax7D8aVpR3hCUTkYQeTn/p1VNp+lBEGF0r9zlfKzlCvc0PNkTKoV1hLp
ECnoo//DvOUqEukXEFct6mO7SM32snyURaOvoFjv2GF8kmVm6IfB3svHcSOjrErTh9l4HXQshRch
ZTmUyFqffW3YXxN+Nnp80nXJ9+EF4WFl3u/92kPBJinSm1QvXv2FmZaG5nDTt2MMChLemhUCIW9C
rSbzSROC7NZsov4lN6P+wcJSooq+svjx/3KHvxKgG78yBbelcLbKZ+zwjF0Ejv2WDRBKb4G1OFek
zWffLn968TRv3MBu1siCF8BXcW+Ndc3eOyI6A378H20ZT5fxLtX5ClfQRf6mv851X6yEkFeFXfOE
hwpPn3I6S1etFMgrxvqzEPjkECyVV9KQ6MIuPL/L4f9zUhlSbByFjauG914x8+tksbONm849uKJ3
oHduu3lj6PaAuHdO7LG7K9oK4MqkfLLgUEv+13Zt84CqzrRpJtYsmDFE8+c6BB2YkhjaiPyJyNNd
hPf6aUONFrdl27D2MOmfbbNwztEi0CVn8Kacc1vx8A/Ldtr+MSAhA3UW/JucjbTyDJe6dEQkJJ1M
exsiz7YVAoX4C3vmDsGRBoQPfAut1G4ayoVHDcO0aXWFiI25f/CCMjoK6GuWUTkVKBlpAMD94z9G
L1dYRmSeXGpwYnVrYvvKat/hJaUqYPmdqs/0k9H/HHm5IyJP5pOVBYt5Q06XRGmrFUgBssloAG1q
qyaAHp71k7653EzSHj1D3xQAuNX9dfxyMw1Jf3cRvMhGD+6JhpBH0LfKbTxr6q5LzOBJxXsULq7R
fB0M9ykW1Wj+fklhqb99p/+qIk38JQ1z+N11FDym2Oftx8EZbkZL/zmP3XMrSKrGbjAXoXn5Hlqx
bt12+vAclcp6bvWLjsAFDzry91rxv+TZKvssV4mjO5xrLxuuS1+aYNnCaqdGYNwAfBk0L8M4qq/d
huen8UqxTsczI++AlHjGKya46i4yGmMno7WLzZYZWsBGrA6MtlmiqdB5EcpxJnYDi920qU3hrd3i
HCv/fenr6zheGTYweWkaqvMWIk05yFX2QImHG21WE3Vfh/a32RuLN9Qrn0Qj/5WsqyQbN1WKkBUa
1W2wFxK4HK4j1z45G4QiLqdah0ECYsfQmCLtqA/OIQ7hYjmu8ZeuqKeksoNfeQIEBgYnSLPkR58q
+je7ytEY6PPkax1AhZ9bUGNaA9QIxlj8OfCR8htJbL8Mpe6t7S6Fqqmz3EhTdlRzyGMxK8c7zbOy
OwpglF/rwPye9u4+zRY0H0T8qKvV773HulzPGvsJ4NK4q/iFb4uJZ7xdUxIWy7NW6ZKDoo83okcm
XXLIFvegqynaJXYxE5K4wTSyQ58mN6JpJl2VMn0OB7eHOtP1zxNU2S7BdtpbrB0hPCVbP/RBCSxN
GOXxfRr2R58yAsJboKYpJSvkTjO7f0bPrz742lJUXq5UkgVhn2gsLh9AXrV3oOsV8hpUjl6tYjB4
O9PNv15hr3L2IS7hvmoR35g/kzExlh2eFzqASJXwUbZ0SY9cHnw1bodlRyh9OsKVujuHj9LFjYrE
YMarTwYnBNVPEGw/I6mav0ROPpN2gjffR7yvXB0324k1i/ChcpxZ1mAkqoPhqdlLBP51P85GtlHU
QdnplV2sCyXwCnhfkXZCYnfnz0FwvPT5af2c94Nx76xKwywQ/sksLDRsyoHLGs42tN95VQygG435
YbCsv6SbapnHU9rRD0ZehC99Ve3/sCG2Ig2mTTDD4V3q1nJADqe/G8MEW1zrrUv6szLQd11tpGv+
+T0QtcWixiFndBIZsIu7lqvWOMyQZluLSlhgRTzF7TxfdYg7UD+HWV8W9bmbneCBp2D4UC8Hs4i8
tWkBLpAB6ZPRCGy9uqA7lni5hB2oPCAMcPx/XCMp1B9j4WkHmSiDhj58QpLPuNF6mDiFi4Of1GUu
h8xCFmOR0JBDYjcOwBLncO2Ss2vtR5qDpf+u/Scow/nNZYenhcm8z4PRXV0Q5to4RQ+5ubExGmu2
aMQgALlE906zf7PsNNjAgLvOreehCeznKPzSNv7wJD1pPoygK5rhRsaCcsqPSumSCA9AWF72UGCf
590V8pFHE7f/tS1Qjw/gkLbJP1N0CvbXEH3Ebhnrm/QghnjoQFpA0Z8Rs0WvJigCLPlC9SRjue+M
m6mcm72MRi6q9VE4IbcLcPxFsdTqboq0y9R60upV1ixY6DEw1+hI5BRvFk8Wm5zGIXOTv0J0MZot
qRwA+bFyvvwNMc7cpjPapnWh2dSfAeqkYB4fyqCs72JY61c4j/SrfBI4aMR6qIJ8iCUT8iHWX8xx
r7FTOf4G4g38GIkpo7iDiz3ulUkpWB6S0tX87GcTjNVDbcbdEzjKe+mO6vgtSnAP+lx+jDL0e+kO
qVL4iN5twqoxkPUZvaPu40HK8tYAP1E2azLe5begMU9ZgnFf2w8bQ1fin2Hhznw5ovAlSzp3ixdh
sa4n1CVRs22fbFQbD2HnNYvVRPMkh5GXK6uOXt3DGcFrNXYhRqJ8/RAvaPbOts1Lvc2O2YjH5jzf
SNFN6mdSg+sAro7od127Z9MP8EfuXyXo2l9ETrrVMK/aXAd6rLb/LmpWjQ8hrizcjQ+qYo0CEgaI
Ax4LlzMtmu5wiH1KLeRyr/0yqLMPufW5zUNzcWCQPjnELpzRztF/s7ft7nMHpGJpw+oiz/Q6qv18
S3omWePBUb5WI7qgthJhtmE3xSsMOXflpGZ2ktFgNneeNsWPXYomp7VJCz/ZSopmHsJfVlj5B+F/
CKdkhn25sxzPWl/uSDdQ7DO8jcsECUlHnJcVZIsxO8ZMKrd95yxnkVK45yHQ0G+KZ/c8LWckHtyP
o7H5mXxTsMak3vyCEslG/G581qqboB7d06hV+r3rk7kXuvmoYAxYa8mnwcUNw29aaxcA0V7bfesc
wNGZ60Bp/L0f8ILktdCeBqyU5d0q78womj+hRJefpWUs/svaCK9Q3q/G4s7MbyBjcnAxvAKeJa4m
Q0L6vbbCfZ93xmO7HGzXyzHIVu1DMPMGXTeZeWqA+54vTU85UAb0HyTWKnh5+Nawk+kF0M7HuQyD
W0sbf7yFR4ufNWnLtda1bA/ISU1brUY22p+Wq6eKr67lN5DZdtW/ToaOAcVSosxIkK2dtgy21+qk
1CSvzWuI6yQkPmUEqA2VAKl3ulqjbaa50pckW29Ur2E6PLJGICNdT0dMtMvfs9Z+b8sRDaTK9JHl
T0xEwMoFq4AfZ2RXGeVXCCV5bpRPUHyrddk5oKS84qTNQ43TIGlem0WVtZ8n58+K9jQU0SYJeAjK
d+p6gLvywjaxOkqXfFOdgL+m4f+SHgo8iBgGNaZ++uwVK+msHWUzeD5iWMYI6yqffe+mT+uzsegg
Iuda9avL6WXYwJSy535AFWQJh0FOlS5GMTsonfDemMN6pSilvjcQcLwf0OkzV/OEolVsKLjHLZ2X
wOXMoPp7VPT88UOwnDYWQo9z0p6vsY6rWDeN63wSSJNAmOIscNcDNed1LpAnBL7iWxmWwwXWJAin
65wPsKhr+KVTrinhWYN8Nx/sOw7Cv2zZx0dkfVHwHX+pyy4/RuMSkSZyDXcj9iEycIlL/o5zqzm6
MdTx1/AuD9xys5w1CudnJTJ+mUAa9zIYi7awnE6Rnp7aVl1dY/+Y74RYXllljlvY+4WnODxo6Oyd
GqdX7nEwkWfUlZ/WhdW4Ki2/vLkONKwu9iW4hZX0dY4331fJWe71AjYJdl7Tk0+F1joatUJT655q
3JuLvR3m2ulf//Hf/9f//Dn+j+Cv4qFIeeHn/5F32UOBeH3zn/+yrX/9R3npPvz6z39ZuueynXEs
XUdNyzVNXWX85/cnFHKI1v4boOixiII8PYLtzrZWlEChc/mSL7lRyaBL5tyAoUu6Wn8ecXpp9HR8
0Xl7H3ANc7fYrM/f5UC50t2SotAOcV5PL55VI6+zUFo1LUXhv5zuNB98eD2MSOOasfod9dOncez0
Gz2ZbfhsA7SGI/p55hFBu9vSIa+HffniKoBP+Apren9n56qiY/WXByfUIXeUtCkj4Y57ydAFo49d
QAUDXMujHqzE0oxS5JZUnCKcworXpCJiHCs4JBP66MDK0j1wh+TSF03R2Va4/yWiqGb7bsT5+DoJ
BGl2IxdKU5zn//1/w9X/+d8wVNVDmp1sjeVahsb/45//jTQxSLuAuzimCTifyQrqh9StawqGWrPB
bbfcSp8c8I/QzmUTX7rQkYO11QG/1s0m3lBxRd8lrYZ7+DT95YAhRw5WtOC9C7AacZc0HEApd9p+
ioYm2rZN9Qvd3s2bzEfpNu6d0o7BOlTJLiOKBb3x2qbQQAVrDpr7ejmTAb0iPyB9bu4AROhavPWk
8zK7tFodxYB9ahk+VGQ2jJctZo5ixly8bTiVlnd9qhlvG07kAmNQR/VRQmXSZDZsOsPOOMorEE5F
c7he8tLHJdPasx+kJZfsijHeSRM9v/gexaLLnlWuK5cEK21cfoxc0tMVH403Nr06X6Cbf/+vNlTj
j/+15jkOXznSxIYFclz945unKK6B2Vge3kSlqh3H1CVv3+AOoadoAONg4G7acALP4xek66Q9dakN
N+ZZn2LrrjNLDPMa/HPXSFrV20vbi5Tm5CHs5kTd3zF1w39hjNHLNfLSuQtBf9/UWjaQSU+8l8lL
vmGTN/805uwFEyXvf1N2XsuN61i4fiJWMYdb5WDLkt1OfcPqdvdmBHN++vMR8rS8+8yZqnODIRYA
StNbJoG1/vA8IlK2MZS2209lYF941vMMc1v1I2gauAFh/e6HVAonMpJHrHR8hB9qjDunfvpAbq7p
x+jD9m1vKao2O+n+gNM4v3coNlYFpRCSn8mnJUFtLzyrV85TkqWI0iPtYXrpE9KowcGADPcgG7Ui
3RBmSY046eTCoYW+JWNydNCjdtO2RrCsuq6ZbQ9ZF+ZkI/C1u7/GsmFmXna6vg/6oVslfRLx9k/R
uPb1hjwUP3346ajhyEYnp1DbHGtlb3L64d62huNN8NpCOg9/ZZ7e15sMLmXmmk3E+nYTK0cDAwhC
fL1xWpblnhyYwE0w1kgO4nTA412jjBRrxUmk+BL1iV5ge1IWp2KONbDRec259u+wieLddbYcMZv4
1XdaYCFy7bxCLpNdGLkPSg+QT4auN5GXWu7sta4xIKoY3FjG5F083XjJ7WhrdXF87CYAC8OfRrdz
JA1QlAdLTBn9rwHZDYMGFk0JrFh25YrbPNNWjL1At/av+K3bonTmeLiZ/bflvT3CGhMAIOUCp9Wn
VRgiWXujeamVs3KVUBwD5GgplEuC2Ewbmwf8eeAWupLKrHvhcoRUvyu5GH60UWkt6roYHjQzNe+r
0u2WcmAS0wlx+uzZsaZyHzdpgp5cIX4gnCnHMYhvF1ph7FRER04kIZuTMzg0gN/XJqj8pTV3XQAR
JiL0lLRVgBMbKwBZvpJr1DJ7MPDK3puuq2sLOd2KOJGDcppvJwPXMb+s7L1pN+frJHkPvAiyDWxO
dyFnd/C3dxyMyf6T0Y2fim7n6BjvFa1+V5NjRsnfNS+JgYCQFl07MVn7e6NN93KonSfZHX98FPoE
7md0Zczk/EVpETay7MoBc1Z0xksjJbXNPBnTyX7gYt9n1/vJmxZawDZthuzMny7n9jFItaC5VMZk
gUQ2pvsiQHjKBgIykrUMFR01hxaqHX6zExa2cWk8dL5qPMirUpjTwtbdcRshS2cDBWHYU/NNPTrm
3TXmKHFzl7KBl4PXWF9ToIB0C2xIfoAcqq1Bh0SM+4PsfvmUlOTIkFSHYf5gGRdTD2+0m33ZPAA7
c7zIR/KBXfjrGgPeef+/XxG66/31itBV1/Xwa3Msj0vTmrcLXzZnPO91hySWscX4Y0Z8pbaWboba
bIs3fx8PZX9Ahss/mwpipE1fig9TVbcl1kZvlcmrpMynrzNI9QxvhcDELKs0j+cBBfSyG9Bgd2u4
wDMrbwqbdilHpei0HJ1amMJWphpfJnsOir78aZ3dSWk2ddRHvIlcKODJWMzPWBf9mHLQL/HcDAaA
qBiv7p2MhVH1EvWVfhxc+2cCnfOApLF+uTaqssWBPT7Jnpwur+R9tKRhgBkI7thndrnFUZu13g0v
bKvFFKMVXSra/E5E9b0eVYLXy7kfpDBo/usIKo3epH+dMM+Xd57m28tFsiuvZEx2W/aea98PsKz5
8wkoZfCe/fJh/697WXp/oYSgbm/3u367ecHXL3/7/5GHWb1rDO14+1rXJbcp8nulIt7rAohf7Nn+
PcckYzFojnh38aJbwrbpjyASnZfRA0nOxh51mXHYaDM1RaosfdFeuqou8YRDIXg+4t0aZP2M5Wi5
JWd+iCxy4HaLwUOdYvPXiNXV+G+2gbNs4fef7c74QNXC3496gesbJJgKoyxdXTrK7AI3mSn5KNEs
kP3r8sZ9IydS7MZYHTYoViHc1f1OWsW5ht0+yVZ2aftbofVGt5hEgpNvOCjeXdSX+aabyR+yG88x
eXWdaReFf9do1AtbuzKP8s1SOyXi8qG2vb5nJN/YanVg5JGu//ZHdfgcmV80ck5kGfWyai0k+9h3
bY3GwW/ViNNX23W27ZibP2zPcZfYHgb3WOkG5zImK1zgQvrDh2Xao37z1FgDlghY5a1lnL/SoO2r
HxYmWOuwzKx9apjJt0QR+CVOwXqqKA9xDJ6J6QlWeWrQ1mA0kEq7Bl3+so4dmjcyhrO6eWoMn6PT
GKnegkdhDTuToBwuYw+MiQcsf2Fe/2eI2mRbVIp/dI06PiRlTm6iUysqfVm1AWKaXHjgFytwH/Vz
3goDewg9+W6L8gXMEmYfQ7rC5m84DiH+qK2iaCc706mXDzlbOU/VT9eY4Ei6iPpuH/P0PzZt+TlQ
zVdmhok85EZ+fXKeDMp1VJI+ggjXkbINg1Mc30mH2gAlcdW3wpMew3UDM6tsZBcYIxSlKo+2E8/r
k3SuDXlT7/046JSna2Je88wGSE99lmDJIVGqVRJn9dFgybc5LpFLMh7X+fl/P+o115uPdl8O4qTB
NFt1APVpFocBy/7r6Kf2ecohvdM3Q0uh2Afut9eaOqAiBKLIpmj9AyGrVd3F6W/bin8nZtM+x2YI
K7sUCPLlqXbvgpZfKe7Yv01pduKN+Gua2I6gJ9isRso5r/hyRGvUVcVOdk2Hc1RIcYO8J6NGaK4y
nP+eCq3XHk0Q9TIc1mZ5Z/a2iYwd/1WLQUz7evweaK39rLlDd24jA7FutXjFeNXfGz0yEfGc8Q2V
ArelVE12crToolddeWoRjHuSLoia8tAMffgoI01ZoFo88MtGQC7LKaNcB9WhFLswAOPt6WkCmPQ/
zVAMryV/2Fs3QdUgKNz4Omig3cbfzp++HJbLcB1BuNYInHVp5dbC1LzplHm1uazdMH/uRyGWYrLc
F3IKOtrJ6YQJCbiQAsud70rTf6gACX/mQn1qMVP9xYPjGKp+9A/otY2uDjF6CA5gOPZl8SIGkDeo
4qVR02qBX0f/6iJBByW1hZOfK48IWu1lGEuFEPCy8qJa9V3XdX2+tewJlQNfaPs5lk0diVAdAaiF
leQJp52tUmj+B/rl5F/TKb5ALPN2MQrOO9UlVeSWhoquRYs0uIYcuPi/prqDiBe2ZoJzn+fDTvhr
vhNCl5e31iET7fSw+bz1v6aiZmR9C1r3I5oq9S4U7bhWAbg9K5nxT+6V9m+rf8HxIvuVt2Ts4lRN
n6BMdYtiip6H0CD75ejenq1g8i23UGWMJgO4mZmm3zq8aE4gxh9UExMu7ELDXa0ExbkATrfUQd5t
66GFFKH0d3Pq6ih7jhaO1qIoujtbNMaW2uZ7mirqC+DUHxbO3L9trL7cKjQ/sirnoF210ZMZl+6m
VYVzCHPcwCwbaFI2L8L26oczLwJauCiG/nNRH3T2Km3QE5YghQRZTGTgs/trD1bd3gsnvFZn4MO/
Z+gJxlaRUp5HQ9HYnHb3V/Ddn+4Vmxc2BUwVcL4qwt7gzwtd6U55pBUXk2KUtm2VTsAHKh3+NlT7
wUc69tg54k6GUqOrKEGk9bgGI+Ito1axyXLQyMmZwy80FSkimX1aO4teqYKD3sKghvB9kQfc3s0P
qhVQPJlDigJBPOThczv8mgE6brVLSfi2SBs9c10FrbGSMbVJV8lgIOFet/eq6VsP+tzIq1JvbP72
amNJnkrbDRoMCfkkiJqAQ/Tg4ABdVOGTq4flxYhQx5yfFbJJ7VRbeR4ZVrkgcMvi4iNec5sh7yHy
3Fp3Ajabp31z0a47lION5Y3sNo146Ib6oeYn2i69cN2WVvJNjpl28tyiLXOSPadCOh8nsH3ja+W5
jQt/rQaltsr6BmVcdIZ4UZBp31/7TfZuTYl7Hk0lBtdjTse4s96vY7e1cjTFKODxtl7GAGiND+j7
LFRIPOPInrjP+coxPOPHJonKbYOJ22GajNmFh9p0hlXp61RaL/IHipL6Uv2zSBhq+einoO/RBHso
dSFOdqGgzu2bj7IRbpyvJiVje2611Ulr0+QldDmSYUHwVA9l+AL2uh2TFxEq6lOvNUsOiMlLFozN
ZcL8Ti5QwQk82LwnIPAhMIyIFl73BZKCEyJHsluQaz5WRfJL9oZ5Rm/lAhWSMjjGFnUzvJQ3jQvK
dEA1/kLWMV5iqOh8WPFePruGDNV1o7K6x2zSla2card2eJ2a54X74U27toFBb/rOUz1LFcLaD6HG
u+1WsrQyoEeA8LX2KjovR29dgXbS18nzWvSl7lPO6seq48AuqJu8G4afLHkE4/kWFdUTZ+azjCva
0K8rN4OODVb3HeNW9FLjtZrnSHKiNrUsx7D6MeTKDmNu/Z8SW0DcIKwfdVIqi2woncfBq8aNNcT6
0ZmBYu2A/18UpLvIt9KdPG6Zrt+tqNaInTyMQTDqV0M1fo6m1KJXGSUBWOV6shozfBth1xrPQyaS
nTJ0X7ve3K1UV3/OreZz9NaVawt8ZZ7ygpdjH7rsegQVEzuEIYgxxXvUldug7Mdf4NN/j37qfPO9
0N5EeU7hoKrAtrRUOAViCT/j/recqafISk459YIMZaKtV7P7r8yiPJC0w1K8jZplMXdlLACPe736
37GCsvgUcGRll2Hjvw4CV0UvNthO86Vr2eWyzwas5eshpICaRvfySjYC2M7aGRt9pfazDISOooWa
5W99iUkiXqHduim0/M0Ba7KIS0rAQlTRi2GgMTxPC9BFO6R15y67MXnn5NIoT31ZaBsLbXmOL9bw
vYmoNihggk56oeYo/jAghb5VcJBo1SmfA1AAyoUU+5YDtxVywLPI6UymuIQk4B8hkO7ZnLkn2fPh
Gu38oIuXsisbpW5e2Dq+jDzmF1Uo/pGSyDwgzZPkFsqmd0NA5W20v8XrKDnnDggKVTGVtaI6+jeU
qvJFqtqkHVejlvu/LcsXi6gz3W+q0g1rI9qYIrfPXueZSCGFyht+PI9a2zv/eMOvEmu1X7btpouK
f6tnZXBwOHPJAeeGNex1bOygG7YHS2TiPgpClz2pmN7gxt1d0fZ9AbosT15xqCqXWmQfjLBARCIv
so+py3fNCCqHN9h9YfagXMykP49F6n/vNE1d+NjpPuc4IK9G9iNnMcBw0Bv9tUbP5yybqivxhEjL
anmLyasJQ4VJAGe+xQer1dYZcNVV+We9HDWjIw4z/QMm17G3gD3hzTzyBbt9fakpBYpEnpf+FGpv
HNECnR79CFq4YpJxM+zpUYbUAeVvSw+6jezKgTLSFy1efmdtnlbFtb2zTJImtRF2yAXzHBItkMMi
Vs8q57Oj5wO3jIGs/Qy/hVbW/YyGyFophuscw6Eszr2JmmwPheun2tv3g2+rhyqty40Z+3jUSG3R
6yX8tnhXjUhl/WXKIu1Zboql12EpY3qVITXSINkFSnZskYFcZ0Dx7pWwdJZjihbDlBRzqehPH/Qp
sCEHzH8JxGMhPGoUbW7Hr2grY0+aeo+ZN6pPNfYOvPviV9Qyg3unw8JIdp1Eo15bp/U6G7PkFV9x
ivDQeXHHYrJuGN8xzOwe5KBjUSMfFHY3cXjJYHgtVIxQn7NaHeABK/k5YXO2HQcd/9ZMSw+Icai7
tCtwvohta62pY/MoplDFnVEMr50KUlUd6+JDMbNdPDgkpNOUElHRz1KL4kEfteKHLdJhMYSR+RzV
Sr7q8845T5YHc6Dv1btpQoW3D9xwz3+59j7O2cRDhbcvcWg7y8Hw9mVb1sijh/VdIFSKJfPVrXF8
p9yg2Vguaq/DXQ6Dt4bqTpytOs5b6rZjv3vtF62aA2GcJ8lgmebZqpqDnBiau7pKvwVqwb+NrzqP
aujZjx3iZpHoOchQ7n+cHKM7Jlbyj+zJpqkrC5YWwEc5P86i5uQb6XW+ouTOY4+xKjS7IdpC2kaL
wi2GQx2X40ot1fyQqWb3ZtW7ZOaE1Zae772hydadZI7l0Q8kKLOLE4t82QzWuPHxY1pwdsjftYH9
XmvDDBxgXb5FOFfN4QkhfPxi0Sm7dtXmn6Dzu3M3KQZPpeoXOa7i3W4F1c067vZBU+fvnbUGlK2+
ZUaFfDUspJUMV34jFmbnaNTt1fGSJ/1b0qq4hw9uf+cikL2ewk7bCY7ib76PFw5F+Gf+vDDsTMgB
2+VkvfWOK1a6gwQvAgv224hogxvkb2Wn5kcXIhsCZYRrH+ZSa8JYiRLoRUOmpGsfk42XgZf9S4G+
2MWeSlzICZFaj+90zlYL2XUnP95lYR5cF0R1hPI7r/6dHJXzbKpDW3JWDRjt6S0Kw+EYDzq/r7lJ
ymyRBW1+puzlXOwW08gQffXbhKICleQUsAdvMZ8c5mZ0O7FKE6pYSw3uEUKeoBDlXeRE2O3/5Cg/
HmRPxkOzWmU6fm2NaaYrI7T7bOUHeQ/vzUbqHi6zth7TtF+Ytj5kWE/53Z2WkXXYoKK806xpwJ2K
2KT5o3K9lGv8GKKUHJF3k1c9oNNYcIKJ3KE9BwJ68qiE/XfDEiShyyw8Bb3mnzPNxDl4HnAifmSO
pkDqqMPuQlbpHwNJru+uKNql7ivJfeUWyqWK9J/XG80Suqp4wqUzDd3p1GUQG5wYrwMxDdSGQNzp
C3kZF83LDBDef4kFirAOuhugFsNa9GoGe4UHdLiyHN1cyWWB0bkbr4LbKCVQNYzdtFqED1I/9U9I
tZzgwaqL+iLjKtlTOUuGJqvWKK9DdEL8Jmc7XmsLvZ7gQ7hp8VSpVno0dASbXUeLATZZ+YumWKg/
yskOyWRY/M3SCdukQGpWR6pSdGc5KgonQCOxTNah0eRPIozTR9N8vE4FL/8zGvtXtAmL6ycLo2pP
ZoQNxfzB8g5VXnx+mesNtUhcv4zsyiaPqy9fqEqDegchAyPv+SPlnf79pVqnvQua4H4KveSMFH16
jlWTzQPpLLDf0Jj+xNtaoxAt/GJzG3Appp+inOLfPE3G01SN4cu7M56ER2Kp61g1wEHmEEMXdI64
J+v9mMNWAjhRse0kHxTt5ChMM/8B61no6s0xz/rqQB0Xyyq8SNcW2mLmXpTVsA7jkAwwWNaVn4fR
RmqhyWagerYqscP4Eks9Df8A/EI3eWgDKcREozKHatMYVf1iN/pT6QTRLzPSwPlGGdkV3DwE252D
58bRGbA0++p5Rs//oSJXP7SajLSlN+2Dp5PkoJwbbSJbV17y2DhXcY8wveW+WmQlnzusfza2qKqN
HhnnEqlkSLAF/tn48bxlkXVGhdb/XRnVRsma4Udvw5/T2VJctLT0t2Mqxr1cFPuYbqf6NL2lLJJu
xV1TbGBvjV8WCSPyt/28KENT66GPVKjj86I/n+SMqAasmtFM35GA0ta6kqDFp/O3XkKfwc0iER99
gLzn/5wxMgNJsv9+D/jh6QcSvtd7wD9fTXaQ3vvl+5Aq4iwbHZb3uYQovMqhKa+Flrgu74w2fGBa
PLXs9+U8EQpv6SAwlcRUbtvBXZl5k74oqYgWmaJpv+P0IDLT+MfS3NfGyv1Xa1LRezFBKmuA9Haa
UnZ7udr5s9qbV6tqqv9Z7bnQ6UbSHjz+8F1ubWchebNZEYHdnoz0rAXWdJIDMo1dDCq/WVxNJJRO
aWNrHTqUYBtJgdMf6whFzUTfhFad7FStSd5d91keWaqBDUyezTSR0Une7a/hf82W5xg5O+41e9HX
5XsbNJa553ma3TVzY+azUKnnsCet85nm7XFgCnh8sL9L0kctro0t1Q9rW84n1EnLPxyVJ3hndvoz
opJfejq9BD4gGDJOuvNM2QurdvjIlCePowi4Ea149lAdmjhDvAZBomPmNubXbtunyZpiwbCTo+hI
US/vQR6h2fykt9m20z37NTK08YAYGzXvNCZvOdjasp+/ryTwS+6+bNQmanaNZiDjp83i74VhU6Gb
+zemv15kNRo97F6toI1JH6YWCS4vhuieo7RvmU8yZI9jvqhyURwBG1hPqugwHPj3AtiPq1461Vth
hWRenazKHNl3M1Snu8APO5jcyJXK33UjnnojtX4Anp1WDfa4aAnV3YkfAG+MULzj8DXDtyHkkbaA
Nmh4w0amLHV0Fi64MC3iseCNeRt1VT1a25C/thrlH05S7bBtG6N4K9v+G7C26jIIVbm4jn8ezKJ4
A3NMEUxRrLWcpXM8WnSw7k61mcATREvi2I/GSg7amaXsVccF7TTfMUkVCgAUeo5y1Ll43OxQavN0
soSHghrptSnZPGWLW1/L7c+RCub4Ap6nWHP4dw63dVkdumSEhpOeITiKsrK9RyG8euw4AV088eij
+/MoIylsol3m5PFSduXAFAYIA2SRvpMx2WT5BjI+xjQJ/HPhtuOyF2UeLCdUTvcYohQLUOXRRTa9
i1hLn5UPsRsUAVmiun/QdTZfsosadb4B+pcvVbO2VkZkoVWiR+awiAuvuZdNmWft/TQXIcFq/ZIh
v5ia+y/zHD+OjnkJ0HqeK6ek5HL2MeToONfcAyfFCZXoxHcPsnH/XP09IqeH9pguURlFOGueKGPy
6jp7jFpjG6DuawR5dIQSFx3l1X/r/n/FvLhDmsKx4tXtfjDEoZpCLFDE2N/LhpREf5/PEPMCTCXP
WXd9G/T+TJOxUcVmNAXMIufLlbBrkJ+Wl2pfxncCYUA5Vy7treAPvp6aurEejEoDKGyqd4Ex+Sug
KhhnR9C+7DpS24UTdYj4KbrGtZxAfjC4TjBLStOfglaZ39xzsBGPkaokF7N+DFART5DyU8XeV211
oZuomse89wtMALfRWBtrt3XCN8SqqVVXHsrYJFJfMbGt+cN8qwItvsv1OVkZFtFbl4MNVAFo7GXX
b4e7VEFjogUSeukT7ckSjXipTZB/AxDRjLqMXQG0kl0LC1x74bfKG2qc2l7GnN7tH+CKMdko9gpl
jqPsyTiEM3Ey8AGVtpdRVIbHaUAsW3bbynVXhepaOzaqBiVI9ZsHJPmc43GQO+pKG1P31HY5UpoY
H/kITNSPFY4lpIeg1qwixF/1WSH3CylK2IZ6vCRV99p2igWLtA8eJ9WHCtAAi3eDxyxKg0fsPUMk
wMUvOd7Pk8o2STedC6tazpADYXzytEsRO89kLIuzq/fBSz48Sc6KjtXuqVbzlOwuBc1RbfLdiC3O
Wna9OREBDsK6ElzmWzi2CrcA4s8a78V8Zbam9qYkw3X3hN4DsMqx+zHURrm0oim/+EOgUGZvhn2k
G9FD8mcRXtbXRTnYDLnIIK2TsfOaXwDyjSFQN9S9UFxkz0jB4DSQ1KiH8k6xXOi1qpmCLJwXyFhW
RV8WjGCLG9wPk/vWFM9NEH+IWX6wSvxuaYOMvA/M1rqQyvpVlPr4HelrbEQV1De62lQvbWj8lvP1
RquWgUF5a8Jp81K6mJ/LgVDFxLMY6uFei4piNlEL4cf45n2Yud5Gk/Zic5MNASLFLXXG2VnsFpfd
2sr7DpGMrFnhRYbh9r/nRCB00YbqYXXbwkXJl/sJHCr3n1SxwdV+jlPzog6meGt7e84bsVMuNRTN
3a5X9yJSxClwQg55Wuw/ixbqpDu59e9GZYNsmv/8e7VTmeF1dWibX1d3TVAtOHWMK5mEwWYoP0W4
V5xg1elLBbPIVdd2EMtlOqZsQnsNkOejQYdwOZa+84B8DjRtAd2bDRMldSPkPa3XxTdvsE4j5nqg
ukjHTtVdGnraezUvnJqJQqDjfC4M27E7ezHH1sH18mOOj/Sykmz2cAz5Jkjt9KSg99e9n2RTzLF2
jl33h/wLX7tyEL9hbx+Ycb+2szVwZOds2xWwihjvz1uvdVfAyt1zMoj6gqZbfSEyGu1r3UfFA1Dc
+IGzhVgYQTW+kZpD0cTuOejN3dbHdJDM+5Oc5udUDXPTRIgYN5FlgCCmhKhZgn/b0Bj7O1kGMf7d
laP4I/V3Q5IFa91oeQMI82VUi+SZei87S9DiuySLw29FZnxIC3ExTC9GqX9O0BUb8l5krBUrqC8l
tazz2DzZFYrst0gXPl3lPOQ4PTlUa62/NfpRWbiRw3SbxFDUhdkunf8lLLX7jBVRke1k1/8zT8b0
SCV7VZ4Q4nYfozY99AXFb9nDJEfZVUPEK7BBbn1p9e775AtxJ0d1py6QydJJ59rdCGeGnXOnjtpe
duVGWnZDh9FbV45m9uaKeTEM/WyFOjh+PuboVCCbZyy/DMmr0KuUowiaHZnaZpZnKXlUx+Gu4CWz
i2x/+OZp+fc2DJFUTN33rPGmb3KC2ocRCjKwQDjmXSekmv9euv3nBHmHsNeTxexCePd/zxqUMtxx
6vy8jcPnGKizfvy5zW2C/CK1qL7rhiieOFnZm6pWrIpc7eQf8WbgZKZb4DVstl9HGUwGfVNkVrn/
Ky4HZey6TPZ9V99OGQqp21Zo2kUTgMshWisLY6id98KD2iV0nGW9DiMwtpZvPSn5/w0Q0lXP/Yuq
YzqepzkwdAwLkohq6+6/0aDgtjLb1gprz7tu2oWYM0xLTxPZoeb0MV4vU/4zUDOZoyROu30Bq0bT
22BjYu6w1obS+1aH/lwbmUAIqLZJco9Y2GT5XT0U2YKKlPdN4I5IxtA6tA6WGEuxANvlfpMzoyk6
OhrGpvo8sW7cDKUNaJtyEHE9i8qUa+5kl9qJsiYppazl5GjA2sUN3HcHTd8ltAb7m2WPHF0asuyy
a1iUveA8bcquosQ4z9D4sk0epthg04uy5AWPqPwke9ijh8tIN+ND245wEkmVH8zAG/YDia1ViJzu
ru1BKXlxXq74J0JLo0GTSFS8t/Mp9q6jeuDZsP7aYi8nT4Wx1FxM13L0yvZtMzXPHaLrKzsqBAVn
up6KNTbfK4XEK5pn8BnBJuxbhKnnUT1t/U0u+pJzD13FUPztECTDKtbUCEYemplk/eJ7Z27YK8f3
k616h9FrV7KHTNpnXE67xTgcAvNLOE64Tv67zdX8XjZ2lBfXq1tM0/TzEDnO7hYi4YSH2dzIGFKR
cHp4BpHA+NeAHFVGP0LZIqoOpDGs/TXmIz7qBcBbJyt5iuB432dp4AP6hkm8MWKg8TL4ZeTW7yHK
e44dwGZj3a253sEQs/iz2Z61Qf8cnXIXOaMA1xF9EurjiI5SaeaPspPwsNuOoTkuZVedJ6R2+aFh
/nGUIVl3y63kYs02KDKUoVSxgiRJ0X2ONU0YnvOuWBX8wMh2PtjQJe6CsO8fSUcBihfwSWRXNomp
gy6qnGiPemj/aNsc6ITAUXleIBtktZBd4l2O/hMxyD/9YxQVv61hwkF8DunYQp9KXBNlT95nQPhh
7ThxvpYxxGVIEReWtxH5dO8gcHQvoqJ9DCurukM84ln2ClcF5oU9NvxYhLlkTDaIRe07ZABOstdA
zj16SfVTzpch7EzA7VfOi5H0FI1Ut/7emb+UvjXeBiWY8PwDcCtgV/Nr1+E5l676nDqDsRo0PVy1
rvhuVblywEs22zp5Miwz0RYI0IXtUpu0c9SzU1CMiWxZU6nvnRbda67wniI8r3D3mX6AAa+3FQw4
PqSf1iiZdLthqEOEGzLsH4fmQA4B55sh3qlZYN8Hlh9vBzbVeCx1zqnyjOe8QovBbThieHwJT6vT
fY131drrYQz2ldiWtlnfKdk9riViPm55HaYHGt+ot3daGm8So0h2cWnFwMhT1DiCcVGMEzSULLQv
qo/rtaEqwyELIyqSrvZSOkPzA4lmni+FqZ4KpbQA1QTsg9wi2JpOpa2bITUfQOUui1EPHmWDSIK6
nwA5cPP/xEBaJuuqsCogmP+J9R7O8qGS+nuc3MPr2qA2SDGk6VlOU4Gy3VHdfrgtUkul59njt+gg
/2dRAvlyqWlOvJWxEdWxOz/0jp0JRmNh1GN5oCSK+Y3s5zPyQvZlYytAZYMR120U5dLFtdUxizto
SEAcEqXT1LXs651ZHOQVlHOmTvN4LVfJ6OdStRgWvqD+I99E8iUVxD7a8nMjY7fuLfbXvFi+y+Tw
9fI2frsFf6zO5wvveilEhzAdhBrcUw9D3Xw2UYAFRzI3sWOF6UL25bAMyqtb7DaQRBXiRbfhv29x
W/05E73zbQmzb+mX0aIPLPeiIB/6FKXdHpWIX8AHpwe1wx/G7AJ9VQPyAZ4u/KcpFcVCIYvz2zJ/
F8EA6KHHZpaneHjhOWjuCq8uYIKF5qXrBW6YUZP8ytxdbGjx71IMHVpXvnhSmqLe5lpq7g0l1SFo
otXnAvT9EY/OalKxT7M8IOoBggYrC23IozEV6TPuQnsLd4n3MO2ijRtUoP56LNRYQL04iINnreUv
s63jnw11wGe9E2vHFAblzrR5T6ZkPbSm8tzXU7mLFGvRDE5/tPFhOSLCnx4rc62LZtx7aTaXXMl4
kKjMVoZdeTtLz/bRFBv7NkDoAQxZeSxs420GPcgHezznHV0Ogiv/mbfnuBV2g3KaokXvcUXBjn/Q
xzgqdiHKYyfSppigmCmOTNO4zYo+3rpiWo1KU69LMRfGiwZxI8BlWyMIVApgIKb53ST7UUGQx4EW
i6iBm+KFHj8qldbuzJEdjh+T6AeDbf9EbH8X5xTjwyHs79oEKCbvlaVQsATTRuf3FMQX01NMagjx
0uyT5xTBih8csdZx4NYL0tLpKS+C/uQjK7lEO0/5kbvK0Y/a7OX/UHZeS24j27b9IkTAm1cS9Las
SnpBSGoJNuH919+BZO2t7r7nPJyHRhAJgF1VIoHMteYc04YtvM/h+O1mhyV8j5DNq+mru3H3s0ST
sBrdun/CqukesikZt0mgKe8oDq7o/6szpuzcF0FurkksqU8I4LMPddpwF9TWs+ADAzfO860Ig2+l
F7umGvNT5tLMdqrixlqRKOY2zNaNbpi+Rivp1mum548wSD279IfGNnZdbHpXW1c/0P3BoGhBKlaE
lRwS2mXrKNT/cuwxPQIYw4Jmvrjcxpy0yI99gp5aKdVFUxeWh8IwXFigcUWJqVT3tiKO5lBp68Yu
V16ctb6n55VfgEy+OnacHW0mdNg+VkpbrTzVRjc2usGXrgL62QrPeUkOMfNKMGHU+WuPyYklKPfG
SD9V19hNyfRmdFX+kh+sIX7qW5uAbbA2ZAugz4moO23ttGYqPyvuphbMwib9RkCxcgyMhu6OGJH2
LcY/ATwp8RLKn2p97pLxSbcTnNRPCqlYq0lMMbf7tDtjYAmD5BD86pJJ2zakiR7lpvLqzJ+Iz5sK
N1kBx2mPVQnjvRIe+K483VuKua3NTLc3dlp167K3v6qc4OhEAQ3RCzOhdlvpY3GUG92Ly8cruauU
dnH0lo3cDUm45Tb+37P/dTijQkfPf1gZrCmP9ZITyNJuyh/7TV78iKwfTmXxOYicNfl0+rEQmX6c
zchiic78NsNm2JbBCsHyN9KkiHrnLoIomAhhzETevJYvUT2/2XpUbqNyNI5DYhtHZ8KmiWlkRP92
CNLYWxVRT4VkIAAsEcoutmixrzyXdyjqcp0kHU/9Gg1x5QKiJoFjcsDmeGCh19zjERpxezcS2tSj
eLIHlc+3ulL1KT3UtZ1r6zET745wiDRbfgJcabanloepfavKfDx64TAelWXjqX5WRXAXiz4/BstG
PmvkKyg4ESYeSpgrO1Q0fxign6nJ0B0pAhECt7zqrf5nWRevJHDYq0pN+QtUyyOWqpy1m3giEBxX
8zEfgu0cp1fQ5cqxXsIf5SaIwYoomUnZP4Xu10wHK+YXk/9+mlm9W6h5Ny1lluMwzfmRCVCnZP2x
0XPzYFoIPGxNsEZz6Ob1RpdvTLWDhgJW9Fh44ptRNNYmV5OJZkbRkqJS5e+h5tVHvqX47PjDmqNy
shOCPLsJu5Dn7OQvFkEmW+elQP8R6/Mxrtr5aLUQoyifww5zyyP1iurIXN7dOUnMhCRXj+mSIyfq
snv8mT7fiD+TfJXlVf94lcJ7PrQG674AjAdyfF2sw8JFQ6rW87axrSejEDDzQg+IvhI1R7lx1ao5
dinWLCI70FZi0liVRbHCmN4cRRx8I+3pqa7QA5Zh1a4TXfNRoZ3culupgXvSrPEYxuI5qVChGehA
Dn1YH6ucsrzmWF9rWwkuydjP6zbJn4pEjKSaaD+gxgM7b4aToF0LDT4Ei2nnLm4P4LI2koRUbZ+r
tAl922ZGVJdZs43BSq/x6dJ5rUxgWugmES++T3ogtiBeEh84QL0JLTIplHgIWfnhElZKvnBmts0D
93uqUAC37PZlKsrRH8vQ5RIvWNe6Hq3suc22ESt7DFzDS+TQXR2nHhX6UgBbmqupZROY7gCXQldH
Dqqz+PYTZzUtfIjW0jca0QlbcDmorVhW+Xyp8AK6tbVHi6xuG69lcmC59SbyIh4S4gnRJxmZ6oA7
OhytPQakmxf6Sl2GuFv4TmhBPu7gDRn8r0cdahy/TxLN1DtHbRVyxyc4WOe37JjLUGUSwT1LQ/Cs
mafswji7j4nV7l27PduBYp/SqDwkPLOOcRDvOpG0/Cl7B8wBEaoZUWIr4rjEpp6LeYNNhKwzJbym
sSjXaV2rG+6t9oZYamReTvZOLqS6sRPMRYlSkWo0QjSIo2wzeDqB9SAXN6kbvgsT99xA4yd02vHK
w+7Gd6g+5RHR005/Xh6rK0z3X1VIeH5MS2eduwbaEWbdvqs6dCs17VvvYpVv2zo6ItxeW7U9EYvc
wKjp43TjdG3ne2F1raP4kEcGCgHPvBEQi1mo8ExcNpm+dhuk5F3W7Ph+widuiie9KHEo1M2Gf6x5
b7vC2mV2vxkHvcEFY9Yrmkh8qIV9sqKYf1clSZ5ng4+cbhxmiodbFhPXZfZ/bmLYadk0FgfN6Fka
9Cq9Smbj6Twh3e940NPZWA8laEMLWtYpU+PfydQJtPoLOamHUE1dllBBk2Q1FXwQUl0yT1Meft5w
C9PJWVnKDCkC9fs56+7NTLSXWvL7t1P6l1VW+UZzFeOiWKT+UoH57ZkJ7KysfmMxdZobHXa3hWl5
cNVbkgBLKL15pyvexcyiYp1qrXe0NCTvpQZHJk3cbQrV/Np6lzHUQjjSUfzi5GPA8iez9q7SOz41
JAvLT3tPTBemH+sz3fa8oxZDO4+WQrYXBBcs1QRxUCK7VlWt3GaLvCykvXpRTUcl6+Yd5upvRaHp
K5dp8X0Y3oosI8thIG2aCZ+2YR41rOvaOttZZO0B2kN51eqf48R0BRhHcOJpdE0yq9pP4w1snrWy
sGrvastJTnam0h6PLo7XN35OZ7juS/cWjaROGHWb7NoBRZJBDX6VBKlzqWaVu/7c2TisTY2YL2ZU
Qy9cP/SEvm47o1xpCOC2Y+mtYKQ5zziONFTyhd97wlke3BYmfqdaVz35S2FFkCWlLRC3aPYwXoEb
7azlh0quUZ/fabjAGQyDBiQJxNfU43MibFqTShqHtPoce9PNR1hp/PoYi+fKjdbKjD8fUGS+0l3K
cprZ+3PpvU+pziMaANwunMst8ZjfdOxefjDTro01VKFFGWe3YkRriB56Hapjy/8vR+afW+V6iJAj
gP5M1wOlm/U0OONxENpdD7t6K3g834SX46qwcAzxEIjuYVi8EWp5Bnd37SgvXyHHToSL0egrh23g
9t6TafW7bOL5U4nK2NiqCkq0isVtUiZj5Y3d8vswFc0re9rWavGC8L/ZuEbV+YXSfU9z0W5ttyTx
SaC4MEKy/dIIRJxhjqgCWTnxD8FiP5jVAa1SAfOujAds4ngNU/dtLkzl1UuUOzrpkw5V/kLpo9/q
asICyG6Gqxa1WzcttVO07HVtPFxtYQxXVQmto00KC35nzogj1M7cIdYZjs9ZKBiUPP0aR7N+FbjX
/Abc0FructM+jlPSEDrSjOjW5+ojNNFXt2XVfJTlMKw6o+s+Rpz8K882+g9quj3CyXD8CHlmr/Ax
4oZkRbKKAcF8aPnUIXeguenNaYegtTc+ms7GrM0H+sMklA5kSO18IJdqVgAE3Q+mH6x+cDb7Y6sB
QDepzZSo/T9Y7/CJqlvtS9LMiF4NM/qyxAisjED072UUwfyHJ/BWxwrCTsJP6656s3EWr1u1tV6j
LjdAbYTlayy4K082fTPHC/L92DQQgGChPGOBYwVomiEKjAvO4BhiHQptS0NWNteOfvPsodqGOm5Q
3IgE8sT1dPGS2NwlWTudC6ce9ibx0Ceq7NWhdRrt2CHLh+xJtLCLeAB/lRvslSkjH89Osv00VMax
RUy5EcJeV4nlHPAROj45C/xIuI/hlDTZpo1VlrFx95RN6q4IG3FHoV3vW5Bwi//Dgr2Uv9YpoY7J
XH4psDv7iITUdWGSO5abJzs2zySLaayCtJ99Y7yj2v2d2wqFFyb/ql4dUuYPiICFP1a4KUYW4l3E
F3yOhs9NnyrHnJ9lZUyu59M5PVteNO5qZ3qHWDj4VmAv973R3MYDoJcyE9WJ1ckqybFXaI427nMA
Y+sRDuDKNfRxPRH7u3aWpURiGcPBHMSz6X11HVV/y5XpV9SzMjf5vEbKvlPC5FZnOYsJz/kIsCeu
Ssvq3twQ5xeueMRDdbVNQkq6Sq0jO1cMFuNNe+3jwd2GXq6vHHsiNpX6ba+fsdbDIFpgDImbfmjo
x/3KEwfLo7Zu9NxQYxFFWwE6FCRn/DzRbl9pWfReOg3Gg5UxzOhtumMZK9o+UuInHlz+YCbjWpug
BOlq/Rv0smbXBdqQ9jcF2YGneYvKTY3jlRWa1lHMWr+Z8y4ng70+RbqT7opA+2D0jmu8AZ3VvliK
cs6cbGuV6CcVJoGPrs2wrBqz4o0CAEtKkJAUBF1KoPm27rN4p5tf9UIYW+6Pr1Wf52tdJMOl4wNP
29EIfUDlO6er05MwEKoO5YBL0h7exqyyd2EQtETX9N/UpqCkYIrNbEfc+8agv8SUBuyggbiH63VD
l/6rsFr8QEb3FgZTjMJjlc34/LoaSoMS82RSynJTtJqzyRwe/FUHgyEiFwbDzgZDR/TauNsqIzyy
UHuPeBvATp55ncuOvi6ElyTy5nvBTNpO+p+KDoJMc1PIlAEoHdt5EfqP0aFoRi+cGefYfX1yosz9
y8OTlhBigJIV40QeHoNGSzE6jWR6D7P3BNPRPrb69KuecmOXDssfJHbr2+RA+1s3MUVPuL630Iv1
7ZDPzbEhqxDRHLjbYakViKoZKBVRohD1uk3tsb6pusoHPPZYd5QTS468JBUcQXV3YCLc7yZ5WB6p
MT2R29oknC8HHm/wt2PyXXShHs1YTDvb+Z1WQX3oO4W+Se2uVWwoR4Nke9J5sKZppWrvCchZl7jT
1yVoVy1K7J0xbVKaWM8wb64ZDNF13HbIuHLYtCPtxzesq2Tk9HiW8nQztFjDlTTnZolaiPrNTslt
52eY0PsnopQHQTH79lxQww9I2ojBPKsUoVZpY7DOL4dTGbV+13d32mvlilBLPKgaAlPb6J66WRjI
Q0oTI1m7icJDFMLJMTJSY6fUrMBQLPmQIhWbCU0QGLXouch4XsE0U8gGnjy7BUFkGfD46sAPgui1
E9BndefY9r321mWvKqocyAthfe2K4ZdJz3fXz1Wyr9SI9pnG821G2kS+2QarprEuRmQOijJdAw/E
T1k3b3FQ05kLfgdDnr+qQf+d9V0HgLzZTmGwEK35LpZlerWJcjkQkhuuPdvegPT5yjoc9rXo5k3n
BCx2G/cbaaHZflbItjGSntaREcwrUTnhiugdPlf1e2raIeun5lc9ED/lJPOrVabbNP+oisj8HlTt
xa4r4izg3orpSyhEsYI5TrTlVDyTmNVtndh5NsbsS5GTAh83X9NRewu69leeMU/twu9qPP124zpn
RuF1dA7CkL5crJ5cDfKRFR+aqtupdjd/r2K4bAEBv3rWk4BarYqWUoqSa9VWq4x2k1g5Pvz4r5aU
NRpXRXsZeuiUQs0SxIIVLE9v2Ghx0/iKfqSPIFKSmoUV/G4WbZblYCQA+6ze+47KG5/c2CEMOUOD
CvUXDzKzjx7Jhjc7Dmvr4JvaDoZfWpO76sT8LeMPQ9w865HuXlSGtx1FGd2D0bRQzF0Lz/ZjFs4f
TjMeLHsIVibGuR384zfFFfFtsZHukkDhEdV6e8rR3o4H73cFqE2hGuEhD4LiOazTn/Aex5WrkXWv
G8rph8MNgumDUxxDWn0r0PzEKXt9tnZHbvB7Zt3pIU3N6+Ay8yooqa0LIispKeSIY1WDrwQhEZVR
5n4MB43bPwuqGP3Ndqbk4qu6CcKtMMerfGW0lFsdHGnqUOArCeoeC08dP5Fffgib0tnbtq2si6RU
rkbBr+qQN2MRS8NHODOuVTxZF9pS+YoJkvLuTQjmrCydl/mS8m7MKnb10M72utVEdyUpEoymkQ2m
2Mu0G7LohrqKR1k7TOZ6Y08t/yeiytsXlASwvLPu3IYBPZ50bkFbFCiRPmOwRIq0vY8uas9d2Jyz
7OwmNhYerKzrwpmDC559v7UjmLfVkPxSMYoxW4+o/WmgR0k6i00MhRXpB9FEQ4r6hULmRGKtpFin
DkV9mlLcTNLRXHhudepItlpJZY+aUKj+c7I8KneZUK6thPi3jELu0hjuiR4Ka+HHajRsxRh4N1sr
PjdDAO8A1cqfYd3QCH2cUY618ywT3T9PrRWC75MJ2wrEdLjcnU6rkEohN0j86Pgdpo8GHD+tNfc2
1fgS6wksxDIsz7JdphDkoz3Ocllm3ebGcp91q7/IYUBSV8ej85fikSMKsn6SrJlugO+apemJ2Sfr
TqdWydJCJSsPSnKNHFrOoFxEgpDcXd7DSPUDlv2IR7Xl3OVGF78qQsluEMd5hqj8m6AYiI9/ThAO
jMWZZdeGKRciFTNzx100aiEgh+USGqvkjAGZkJfk5Vz6dpLSSLKTD2ZV00vZTvVRpezyQLtqwaWG
av7NiaZmW8EZPmhWOJER21/47M3fo0kdKAup5iXXmvbmtIOzkgcwkXy4ZXPpRgQdk0eqRNak9CcR
OO8UL/nS9160mxOVJtGIYjLIo/zdiOsPGf6XxKj4ZrP/WuhMtXAQd+cs+MKNDz8OVIG1bXc4MhO9
T2kHtNssM52rPBoWXX2xsuaS6kGXYiYK0p3mqSRbLXwGE+T/FRXPa6/avoI887lalFMFCGu5J30F
y95Up/qzdCD898xPjZXtm246+Ulr3KBLQ+NaUi0eMRaz1ZIOJ0B0TbqW7z8Hl+P/ir5IRjs+LHmC
MoEcta59eiSUk2fW7Cihv8gD+A8Laoy4pU6PwPJijrGDPwK6q8F1zg9Otubk66ipjdMnNvg/u/Cq
ydixnW1T7x3H9e4BCQVbQ5+1tbfsyg02tfQ4FeLXn6EwBtOLb3wNicNUILVwLsm+G6cuBWLN/1w5
Nmq0cvPOOtBJD+4qlf/77FKpI1+63Mrz5AHIfi5rYcow3xMDE0gZifEpFbF+Gea+9QUVVF+P6uSm
aVpyk6/G2ACF707V6l8HJnvOz6mVbeX4MKe9+TilYQ1e5ciJ5Ju0dd+Zq6CfgW6qYUx5jbf/s1Fs
tfVL/COrrht/SQJ9Ps7WpnT7Bvzigquf9HFV4cC5yKNVFKxtR+lfi7lRn9wuucbLWSn1/mPY1whj
UOyyivOmTYE/f1sN4O1luFmbUzqNLYU535J1RlAEifWmFV/kLn+fs96p3ZPcm3g82sO7lvXaU4Vs
RA42bV1ckgaWgMxXY0E0HIwmCv1uTNT3aMp7inx02EzX/ql7xJOIpq/4B0W/AmhKvKbRJNDPQAPX
S8Kyhsj4KAr0uvJc1Z2pJnWxu5XnWob4vLRfQlHkpSwtPy/te+txaTIW4tVpLZsWsuNsH+dSNcEI
X9OEXJrGldNpr0QTpDfPHW/FsueVsfY6iw3E+fixI3L1jVtUdpWH2DRrAHr1QV6sd0iqpqFVN/Jo
nEfpEU+jsoo6nHghJcKbYzTXoRqyDyG0CPlv6/KFCNszcsZ6M81j/6Xkk+aC9Pjrn6farv55aq+6
1b9OHabuCoO1SvdxVCKf68Lqjo7ORi5U/KUumS3WPIUb1sDTYegwgnW/gcmFX8se/FXOnMaXJ8mL
A0Kk73hc7btlZn+7GJ/pdJCn1axDLbJS/lwt31PHAb6SV1s1Fbu+SpV1MCJSa6Ca7rU48O5upHTr
IaC/XM36zqbS/WvUjas3F/HXGrrD4q1pbipheyuy4+mjLKklaj9QHJkHfS13J6HEzxYxoHKP+4j1
0qfDSADWjI87VGjhJk42v6fZDctZAyrRqPZmqGa4VnUIz3IQmwmuLiIzVgZpGY8Tp9okum1oeYZj
clyFXR6f68ETr8qQqZs2aZWN3M0bDb9yiApGT0bxCozGfXGxPyw78gSzpEpHv+885U1ztFSSeHDd
zB9tyMS7qU39KB/QNhbnpm2/8CSpEOK1+l1ldZ9rs3JFsG+8JX3yztNKwbnL3nKM0FrlGpNreagI
DPfD1FrxX/Crmuev+qgFTO2NgOp+b/IEy9Tj1MzRjmw689maCOvIlK75aXCT0fLmXjYysjUZ76bj
h9x101Wu+9FAa5JGM+Va8XihQAUknIdWyP93jkp02bZsPRKdnEHd9w2l92ZxuREOqe7VqhT+5OXl
6fG/Mu2Fi0iejUGRSGYUzWb4A9dceJFDOVTcDeUSNH7LF1m3JWLannFhc8FiYHqG1kMYabRAw9tv
sbbY4kWTn720De/QZElOKqLmx9i5gFSi7L2wOndHg93a2a1Xvuciv1DTbH40DjKA3FTcW5PV1bll
gexXpted8h4rgDTKEKHV7xste+47QYXcKX8PVr4v9Lr6rVIv++eL5Rw5MvJicLCLKyEYPIeEWl8A
ED+APJzgjkx+VYLAa1V6CikSsZX8GEx9YvvJEHUHufvP07CffZ42Nh967H0ZWmuINuqYElClzFDB
xoFaicIKeKEmSBW/fOW0oeObmgpyBqSDT/egPgCO9wg3zfWnf73ix/scM/KhPLlelN1DJdzOrLue
G6Hrb8teY6jFM9YSHXu5TrZqh8AmYp6jENZsOq9Meizw5ChsisV9EdXTWUTobgw+r5fWDZS9DNPR
dHKuYwCQWx51aFQ6zLYXSkJbGboTqxB1U0U10kuuRkTlAHicVi3+sl0zcd+B/IDzKS/bGJEFmj7k
Gq26V4aRpU7k0mKHyizOgKOSFW1pu5wmGJLuhPyNV3LDumbc2iW0EfO/Y3+Ojg2eRpUl2U6OlaQi
P97AGHv7YsRnIqx1yCQDVIg4jJ/FXE6n1t6bVUu1uB5oVqN37ld8PUnF1vWARILcOiKvweXBkNz0
DRhN5CXJtTbn6fjnXPlKnefRn5anvdxFyuTtO6cgaqBwg6fcaLbawAKwW/ZiOt5XIhdpBLInNxhW
yoNhUwj7M4a2KgdryEZeJQ+4lGxWai4qmCRcC/ohuzl9vnGHghpXb9z4cdXnGczWoYXnS/WqUMW6
6TrWXPWgQDittOfMBPMDkGffyqMRDvGN0BXyDFnGivXyfqke9bcU+XamOKCwOueMpvamjLODbyF3
njJNwRecxogQll15YCSilguDZGNlXZuslSjwSO3DbR8SE04T0wzAlZjjWZ7tLe9lP2UscB9vGeex
scY1kW6xiCpF61wHs+dbY6X/+x5zH8QL1FLksyNWpvhcFKT37VLFifymAJrRMCf0nRFSg+8AqaGv
SLSY0IPqsRlFu+Yp25/+jA90AHq/LJdYSs8o+NNwcltMNDT+XBeYtbMrhf7tz5B89XibZGOb26iu
w3ur//qzPpMjhJk/lmddE4Z3IX5nkho658RZWHZIyDPqDaXd6BqsHysaFF8mY0BPPFBzDPaE+s3U
7XUSTtO22jbmBMh72U3jgAieWKuupaaHXyZ3SxSG8cXANXMG6F3vphaoh0R38cB+fdwIHrHSoTW2
8OHdN1Ho9vmRa2dZ06HPRljHS9Q5igO++1SrfM0M45eZ0rWfhIPYxYu3N67N+E6SxyaWZl57YbXg
Svo8alRJcg/4hMpzswzqTe8Z3d8cjsit+q0WYtKQDsdmsTnKV3Ij7+21+CrCydko1LqPo2bolzZz
FXxWgDSFiL5J31KLVod5Wv8zHXoqA3FgPyfUzXYg4k5tkwR+yN39xQQUeRhDpGrpYoEeF+Naa6xz
ZIIvcoQ6fr62Wf0eIOAe4yI03inoDeE0/kiMETgqv9+lyYH51DTracstdhHmhU44/e2Evp2VixnS
LVLrqX1u4E6sc8ukbhqGfXoQ1w478m12TRaPqBB+phSU8X5E36AqlhtqTv0JM0XkKyNBvQGwIGYn
Wv0SManfe7NNa3fS7Leps57LeUzPbssaPNGH5qY7Xb+QxdSduaS/y83/dECOCQvKIh1ye+vmHnxN
Q21XkToty2R25Zh8JTfKNKvnLDRVhOY5d3uaWe/Jokd37P/E06aqtlbKOL7LTNux79pj7KDmkmfI
MYewh7W1yMoVJ/gamsb0Leiza91Ew6sSiviEa230MRzO3+ARP8bdRSCSNsrnuMv57XK+vYyLZTyB
nnoQTgvKwguTFSIw51oC1303sy+YZowv0RBbEAIAsjqZgj9U78mahs63s5ZddfSe1DLM53dqHrZP
PDd2NBn+qFfhC1GJXgY7qKZy3nY4FA+oaTyEMcrYhnR1XfuMKW6mqlcCrLX07wUZ4s91I5y/jbdC
fYzHKtcPPbp0O7cJNPG8NdlQ6ldXIbp9mV3rQ4vWMRy+CaMCDqMXw93s1H4/2bWyJ9Ce0DHH4v9u
QIlJ7aS5ofCyj8K1rlCOBxLyRrClBuADOUbjjQm00ZSQLtSUCAazVP4y+GS1r47RWs/6wCSt69qH
uxRhhnqaVCVZy+VpJoJ6W8+dyd+KdSitP8hzeSbOctcR7lazau9CVPyLxnfx3JRe4stccpAOzJxo
yeYpLSUAijSaiiF8UwvnyU2r+Ieqj0tawWjdtKyIP51iOLymfai3xoZFEKE8DhliazUzyxVMGOWg
qW7yLDe1d7ZUA/lUXaTPnReUJ1vrf8hDcshy2qXVgeVERmdHOuAckk4j7jCjuMsxmcaNqeaHplUu
3hOQK14KiDceJ6oZUFaGi0srolRJtn2MzQVegSiOj4WK7zlMNevpz6tZlK4fjaX1FDKF9YkVmI/J
JK6xZgmgKR7Abd1JfMzZ+T3R08+NhyWgVEL7KscXJO1a9+oAYBcz0jhJtaepB1oQZUa1DUzP+OIt
wvjljvPnjCwcP88witr8khbF4wydJsuqaNRTL3LU1tIxbv9ty0p62GqeSJEyd+qZ0J/GUalaBSS3
z8YUHsKu/1rPlnGFrGlek7zkAEnPv0DHdPsqbol5cPtf8GH6S0M8Y2sbSrHJFKVfu6yioBXoYCyX
kMZWI5BEE7APkxrHmGMYd/K5zbu+bKaA8MSk5LHcxiThwCtCONPpNY4MzpObuK2Cbe6awGCWK+RY
oIwmzvX8mJkBMkhwFCwvA0q9O3dhElJ94qdVHGUlJjU4yzGJKJTYwrIZ2w2l6Wktx3RyVkxhm9WP
tG+/uzGpekrM3yMj4iCEHQbgSwS+3FXoWFOMMrm3WxGA2lkpjo1O2HkNGG6NwYEky4a4nFsckIcu
Az5pWNAUqHp3/zhcjyDeQfEJ/Nl4qXVvI+cIStI3T3/G/lRti+W8pl9kpbJsS8rF5/6fuYW8ri9r
0nxUzb3Le5fmKVdrmp2LudzJCm8w8VKWfJ/k3Wyyops8Ks+NotLct0ELdxaZAvoUGrClV58jEy+w
3IhlN0WBtwaEOfh/Doy2aB6naP04b/oOOsCgDx1orGnTBV79FKUKLYTHLTOqYnrHDXNpg1CnI/L0
/HUuDHuLh9LxjWU9Tluhukx187VbFvLNshHVvLKapoTgx/mRRtYAqqRdoncK7h10/xFggvs8Z5+v
5FiyjI3LWDJYxXZEgvizatAEN94YHa3Ki16IEa3OCNC/imqMXhyrvQ6WSsL1MHDPJJF4uqg0GvpB
CfmoBShAcRVvq2VprzmuDWolIifgn7sSCovF39lMI31Nr8Vv0Svpiu5E/9QtpGFWU8CWgOz4cjfB
K/4CMoBORwZgbbHKfyarm6guvDabOxJ9+VJZaN58GlVE/y4PYvlIJo+Gw/T9fzH1dFbU2b7H2uze
KiVK3xA4PeAIll0SMjgRj+Yt+dodjb+NpWh0OxdWAvkXj4tarfs/XTSFuXbq6+UXrAC+yLlliJTo
IHcl+JV8k89deTSa/rGbEoTzODnVFZRRYfIuarPySxdmIiz+6cMumlUW1/O7qlgO/iR0J8oYi62p
zeFBKKwuvdKon4uRAo3mQV41SUT+UbDE5BFD/maJJ1QxweZZxbM3MTPwlgMe5lWFTBz5I87wnq/k
MHzIn7DoZ/XqzJjIsSi8wQP/97GJM6N6JA8xdmhmWg3dlxJTolnmWPXlZH6IQkTuc68eJINLntOT
uP0/jrlLI0eeEvV2u+sHdI6RP8caNGZR3ahxuDdr6ULJV2lMETtP0Ob96wAJ65cOOMnpz3iB0uxk
TslewMyQtVRZQbWM5ghxl7bCUrZNUpRlUL6HvSzUJrrb7dHxGGt5waR02k1MxnHO0/II0XtYa1kK
Ht0Oo4OltNZLHujagXULfDkazi9FYVsvkE5LVVSggRjhuf0jQbgXwiX4EdsEdxEgEw0AQtU49y40
uLNLlgyV7+T0UVr5+W91/sbLXNYuq/hCZxNsF3tyKivH21R9jMuhUX5d/zkmT5NX/fc95LkDyqrH
G4HR2aDDuaOuRbkb5z8HluGr0WprGp9DeOKzOW+ESXDGckbvGrdHTazW2g2utPEiN3FRj5dw2chd
at+7xEJ+PqIBXZmIyIEgHstGoEgZpvqpX+6HASq5aJju5gLck8OMuMKZ7u1y+D8jRuXugDNQJsbm
xAyJQKP1o/6ilqWxd7BlrmR5RlZh5Ga0Aqw6SXcMJu+LNkzRqTQp6OWx94ijkF1A3cn8gOb4VT4+
5CbGJpVZzeeQfPT898LHcnXZbfTm2Oo1wjShjPexrqa73hTYA9FUbOWYPWjTHdsB9pu0ZTm3nPdo
2zooawwQcFe9/jFOZEfEERP2StXIGYmLI+uqeCNrUMu41uWf46mTxRsc1v+Ps/NalhtX1vQTMYLe
3Ja3y1vdMKSWRO89n34+gGqVuveeMyfmhiKARKmqVpEEMn8zf/lnvOzPWOU/gJGLV0moXto0NJ/H
oNeuygRuXma9bcVEoc9z0gsCcPqrysJySZrX1LARuxl3Mgs+V+S9FCzu2hw4ZVuheLbpmxNgrfBu
aVmtyAvaaIorYi3kVunTcqtu1PYV1WP1EclMfFZvZ2TCETavtiOulGQkp2E9j5r6EaX5pxbr8U+7
/1S7VEA8gMnlaWx8HXQQHOlo2S9NVyibAluVO0UBqzfOXiyQBgb11KACm94DJHFhuv7kwyTs1wo7
uTbzDFSt16y30Iv9HTYWkOJlExeVjde5zVGOmoOD1nLm6teqLKw3gX0vs9p76t1Qf+kxTpSTQKpm
91lgfZFz4D/NJ7Xsu7UFb+POC9FqdDL/jq1stekH3HIb3QcwLzvVFgX3OKnvZUse0PIjjSZmuMZ4
ruJeOd36zTHTKUiDk6jBylvAxneRcJqvIsu7l2cB7jPRxKbv1m+1hnPAGzReyT7god69Jg7yRSq3
ppYRRA+kp6eKZaDAnihperhJDWfqOZlc9Ty6WrVHz/+jrl2EuqbBrC+xkkKp6JWuvnSBtwwnA0XJ
jewzYwi7uwA0x2aa+hL5kM2gq+apU3wSkXGvJuflNBWnQ+8lZ3kmD9YApHm9tINx5goWQUsv7gSa
U5snf7Z5u7N3rkRtXz5DgMFhphQ9/mfP8sgpf/bRFD9O2FWGa4JlSz5V/h/TFYr1hyhpMWho6vDe
SxGkjWcqt7JZK1pIUpEBSDTlKTbB5ZizFRwoi6zmDCH7fB5wAF7mFkkDaEif97dpciBV0aW0w2yN
neoIEF0dH+TBCMk+DyhEteI+ceu3uuBI8cO5BIpAfAQBCpG3qTJYTnXi5E3OmsStSJ79nupQwUFC
LUEnUk51W206FlxxLOs8g5S44lA1iOPj0lS04t7HuUe2rFYzn3jnCEp5akCRtTSfCnHANaErWaXL
KBfoHA4Iob6WYzIKBN8zFAH3IlsqGvRnVe+AMIrZclZiTT8zGJKkHszjIGX2agduXouMkZRPIiWZ
PqMfJcdkD2YV0ID+f+LTfvBh2EbjwQGws7WHwdrpwo/N9t0JUkv5Z/M2KoPlqCqCXRF8G73N1YSX
m+Lq4JEqw9pZc6u//mvurXn7f8MApHSlO/tYZKurVGUP2GqrRqajncnJd20L1bIYzCkDmu9fGq9x
r66QUzBjyzphLZasDJmsLr0qXiO/Mx0G1HcfTeebYeT5QXOpSEnFSG36gsaR8tElwZ/dUfi1w2zw
4xYt1SiD8Ou/omX32H+FeeEv0WboGls0DPlFC53n2C3e4eg8VaUn1Imi6jWAHyC77S7Rr8i+Vqu2
K8t3sOHOfvK9BuuhrnhXstBeL6+RfXFqHJ5NRK1ipDT4tbcmTAurNeM77DpwjBg069WcWbUidl/8
sNJnqfKZa/prH4T1RxUl5LvLIXlQyMAeahLCR+f3bO33bLsc8x/u+JynhflTzI4RI/uIA9KMc+kk
Dxm0tcPQO79mBxo0R78tnzVrwC/HD8EwOv746WiYMJm6+qOBtcetFr38EdOoWau979zJvijohn60
I0ZHgwrQZ7AoYjQkuu40M1f2qKB7p9YEk+XExrwPTaO9V9lmbZo2SV+S6d0DZraKtTb+jorACtCr
8tWJlGAjsp53ea+bZ0wMu21ShsWH6bZnt/GBG2JWhUbV+IKkTbmv8MKGvYydSAyaAChkEh9tYNbU
7MrwHCfYkQikU6pFzgOYYP1hPEX4z6GB5LV06+VL6MzFeelDlrdfzw0XixxdZpromhQD4iGJnFeN
sIvsAD1L5eoqkfkl8LSf8gQ/teUETMpPTVWNL+Lkfx0jps9i1j9e5z+n/45Rp2zbG2HwZPlOj7pa
+KHFA3tmNCpfGnZZSHjHT7JlJ7CEYsfOT6Ye5y9kkFk2QBfbuP7YXwGcJxsjwaJJeDIWbt89+w4k
TXFHiCnbPf8eo9i8jEksnhzTmCdbv+chvwE+ZYyKs5VVyT73SSGBpjBf7bm5k5uyufTDdYmzxH1C
eeVaIFO2DtAi/KaiPkJupnlDsmw1C/ZhWozgLQqSr7E4Az3760z2yVEZh+zB/zB6exWSOpCXwqk9
TpDG0eTQPnvPIWGqR/XBjAbtszEeq1htP8JQMY/+xP8so6qpe8erPSIvofd3QQoNUfZTuGlQsaz1
i45j9ksLP2vwvAilqFp78gZMt+2iax4svVaQHcxVrA3U8jMoNVRB8Hdqil7ZItM7b72urA+yxky9
4zjUJFp7XAXuq77KllJ0CLRuCZMVaxHGMtt4nm3sc2oET5aw2UMcOnGztaqEhoBhFvsCref/+9n/
HOemmno2fX/tNEaxJ5fxv3+lRsW+PUSkCNnA5r7BV2TdoLa2K9oGa60UhuKqmfCzkBCLIMz6vfz8
etg+KL1SPaVD2j0grvjN1dz2YlTUOQ210S5wdb/JAo8s4gSqfQw1A8qgqPmUgtlqgDDZyXIP4o3d
KgRstYeqAFTTVPOdLLNJtKo8A31d3EHzsfHD6P4clW71Mk5rzO3Uoy4srLQ8zSJrrFjJeJVtRyEH
oMIT26VOQUIU/6oDds7BVR4Kfw6upErWauChSPO7fyDBfdCMmspG1FxmsRit5Lq0iA+9otln2SUP
Wtv3LdbnarBxCuwcHQeoKSZt9bOp8Z2RxkBvr9LLB60LW+gltfNNgfzSK779vZ+e9Vx/kt8r7GFy
Y148LV9zZGn3bOe6p6IHUgRZ4K9K1+dVbneCBgZe2tvdavBNrAsfIu2nLLzLor0K619f+WqdrCu7
ADNb/l3Ev8VgKoxHdeFdZKkeI79m46uJvbf8/lXvHONtrmt9C8YRP9WSW9EQNQaFdV35AIZ2xtky
+6q5SIeWMHeQeczWVmE19+4QOdNL+2JVA6oooc9C2LTVYN8gObqWkoFSPFD2pVU+rvsp3EHz7y7q
NBfWNekrSKSyvIMqApQ3dgQHY85qlvSe8SAPg19397P5VzbC0V/60UV9y/XRhUdfmEuUKladRgGk
7NbXtLF7KCh2F9VPqXmn6gM/dyOxwkMYNiVMSgTyDHGQw3IgEnByFY7VukQqcy99vZpO1w66Afx9
EkhT2Vd6PY/HSKNMI6Gq4I8fMsezLjIkwrLtfnCQDhETcBQCei6BRKjTtffL9n6aayAb5hDPb1V0
rNvEa3b4xk7Hucm3uAz1SDbObFRa7ZJBirjUiDNfphQuqdZ5LzhmDXvYjGOzkn0yxJbwiqz2o8PY
Oc+TTNLoiqOfXGNC9kMoWXtWYpwse7jvRVqm0rHCibUEmZj16HjhWn4T4hvzEZpdRANll/yuRL9X
IT526/od/+/+CPSiTTp4jScG37rfN/Nd4guqHW/id0u8h3FU4hU+QANqUEBxtAeZsYkj6rMjdu2a
jcXn3y2qAM02KkR2niXLvW2jR6B0Gb5QopllaXsGWHJePrnqTxAuQv8oNbsxR3tYYAuZ3l9lDqbT
4ASEpMIOi5Go5+NZmrVOf/gFGBDjrQbGSeZn+FMhpd/XobAGKq522EK0lKdjPCcb1+hB8okRp+yL
qzy7HWQfwGPVI40mglQ4z7tfF3kTep+yc3lNFFVQt3bxMJCd/3o52fTEf6F25jokYXq+hU1dVR8j
6A/RXhOesLGmngZbH/WjMKjY5oVOpfshR/uKfOzvfwceBKI9/fr397iL/hviOLwf/UCq2l2Q6n0G
SjLKcm+zANFJCjiHPtAashys8WQgsvve1WvN7QJnD8RAAARnouxxjeUKzptNIaWsYXyFuu4aF0x7
A6RGH77aevol0p1h1+ltf27HpD/D1qx8pOKyEnpQiWvMMGvo4KIfLM9uB8WnsGo70+HW9d/CZB8A
oB5c2BQvSCSJJNILn1s7ANm1bN4OeT61PBui7a1LQpdQbvDv0qaAClPHSEGBX+oC0z4iaQHKweev
EJuetTYrCHX25FvORm+p37Xez8XQN5zrcOtmirrJuhGTIqTrVGO073s1bZ9mo1BPaj4nKzko+7zE
hLziuuFeNqtJ/cDDyqU+PXvdsGBU9cDfWj40G8tQc0yH0C2QabguBEyWoRJ+zQ2cAQO3vITDUJEY
U8AoG7jZ+cHkryzbsfbygRygCH2o5uT99qC+PY//OXjrr4Z651P4OvWQMxeGiIFo21XHK+MXf4SU
2lWOSnty0tx/jnaieZsrR9Ewep6Dsv2qY5EBfRLOuVx+sfombRZMT6OCeGUQxd/jCaPauh/GczCy
dbj0Q5zcWbgJrlkpHr0C+0+18SGWRuNnJ+C3ru4Y+B5CgAgavz2ocTs/YL41kz4N1S9ikj/0Z00j
Ay3zq4PvzNcxVGAZiyzI79Rs6KbfRh+lJNklD0EsltLZjKmNUQ53iTdsohJ/VSqUv2gpA2UVy8Jv
RK4NRl3BBKJxizvDaZYw+SmDIQ6QCp7/I0wpR+2uEoBLH11KZ3yUj5x4TIShmf9dtuQhIeW67Uqh
iCzMKmVfjcvqylH17PTL8dLclib2MT4U9SWVLD9EHObvWZzpp1BmhzIElrazSwL79jnjyFAuhYnq
n/hKzHryNr7iuBv5DIcBdw9EAvNBLvnlgZ170Itc8q87GSGf2oUZhQdQOMbymJd9g8aisEbg8bYi
0Fu3RBtR06k+11oy73vkSu7AZ1DPEgbifgwsK5l6b59W7g/5YOj66VBTZj/L1rIOaOPxjz65DID9
Wa8Hk03FYw2xEALEyjBrF0+hwT5ONk80nrX9u1tgHi0AAf8tAg+7/h3iyh8RTSN0RK0WpS6xrIli
xb0Umno0ooQljfyY+RwfmhQN7tvHLDNwSl4HpPPWBzcm3FuOjx2MWPokPOuOsxvDG1bab8OQ16/6
RIYdpjnlkK6p76ndgvHD+oEs2rSCnzV+nxqXX5jdwm7CwJX0m2sf+ErHx5Y/2BIiHDPV3PtLvvSg
66Lo4MJNMOxgVSTRR6Yj6IiXXXuquSBPdhU0OwcHUaT5sv6lD/vxnOHJtariuX+p0d5+mgMsUIvI
b9d+2l4arZ3uGyvxIOer08Y2+bUFsZk+1nDcTp0GOCWP1QqmZXuQdSJk6H9FtCKi+d9FJF1WoWPQ
/fEa3ly2WxWnuDWYi2TvanG6zm04LoBl/fpeiT+7yYERl0zQYv0wNg/LaAebemNWyS7TC9J4rWm8
KyiFruPAji66l5rvJsWnbCq61wlo+j3ZtL9kVBGU3t4yOibxEfho0xmHRJZ0RYCPgDy1e4WfPTZP
cFyEtwDaGbs+Etx0ITauFoq36YIS4RfRvOGXpQp5qlkeAleJub4N1B0QZ4uk2cZ3vGzjDTCE09Q4
OtbgAegGRQLZOQ9YN2KGA0lZCIJghoPlIpKDuflqaF1/RCMDlXsnKN+HHORNMaXTIcy78l2NwcVp
kaHeydHQgr45D2/wFt373rQ/OjfCpwbzg5Va4RNqK6H31fL1k2lleKlmw+fkpenPRps/MJmzPuY2
6lh5mu1TyAZmB5A2vLq5Zh/dXFUPUT8MUEiMdKPCMojxudxJtyxpkqWnOXdV0Yf2AWvEPGh+tQdR
05OBss/GbmKZJ/t8e0BPQte7nYRKtCmYFL21WEg7rn+Zo9m/TJUebKDTKmuEIuye3W6mXORwpqMm
jvToelLdLyjBOfe3Q23VycYesHCRfW7Hzgr8QnjBGF473+JQMZ/PedwiNsf8NLXDVeG7c6Ov/RhV
kkDt42tnl9uKrMw9okfWvTwbhjrZs4t1hcjcrz6v1PtTHVvfp8ha60hIv5LNwEVkjkz0qrzxo5uQ
SDV7Sz2aQpjdQ0UQ4a/nX+AdUSmW9WNZWDZifc+lEDzIlqVF6gavGG8ni8r1CGI8U+KfsiSNheNX
qmPOVRMHeaa26oefee0hJP/X7tmhhwe18b5FTvsrolWraYdUF3tPrxkOCVtIFowDJAu7mKhmD9o+
ApN5XZpoy5O3LYp6I2Py0mke7LrFWSfDOjv3HZ7ACNSNoZ195lNmIXgwj+c6Gey3ckRFM2myT0i0
02EeEPMxdQw1KD+NK+g6zWE2mDo1AaRNZEjrpU2mkp+RrxvPpq99Tqalv435/Oo0OpbrfXzmAgw+
k8TXNwngkKs1ps559nOd6g0qW6pnmB4epHalgCUbu2ozhlgyF61x6vLaAIQFrffCbSLZBp1B2VvG
mHptX2DODHtuhTM0ARU5JN2MIHoXL6wbf2UvbvkKUs4J+n6ApS+++jJZKIc58RaFrf5op1xH+9lR
I5ASCbY1ZuFcl07oEJiKE7NLoAitSqx9rtLEY+ASNY36HdhBdJd0ZM5ld6lCHNN6p9/JppwUak29
tvrRXcvNU+5UiuutRv4mO7Jt3XFOteeUW/xzWvPFFCZyKAKg+8WujOcJd8g/+hvxnP5n/MxOeJP2
3tI/oVYU53s98SH3y11uKvbA+e8D6t9i6yuPMDcgvGC2sYOfhtyu3b92UFZOPppjG/lfaa1/HJx5
eEWhsvqjX8SH1EQEdrq55jWbdsM3Hy3HDZ9LczrKO3trelDnOgfQKDX8d/Sje/ac7DLsMk0ef4Gs
0IoHRaRZKdwsHGTaCEC1Yjqo6aQNBa0BsOyC+ZPD8mCnuQVQPtOrb37p+McK7YONk2XD3hMCB3OI
T/lUW+BCEwf+VOmmjwn+kq3RQf0TXalWUSRj7SPjVbSa9bo8pSQKLv9+xsg2wmwaCaAatU1fiXeq
3ijrIar1O/RDkVzUYtLSlgHAROmGA3RabJ3H2npOrXZ88l2uKhozxPlToup/5Y4ZXKOuaNZTjcOg
bN4OCcX/q2zib4umB9jGPcpOA0QBl2/CYmu+q6gkHanJvDtjlHKhVPHeFrC5XAnzB9Vz2MgIDHCh
6N86u1PRxQfyIUGit0OdtiA2aufrrUueYZAzXtHeGK+2kaJiaJpLBEogz6Fp4+dWZsdWa6bPEVbc
Bmixe226nm2mhpp+lKvZm2+qH5jI2d+pWFHYCC+60rxrhtI8VWPdUloMfhZBnJ5lV4Gl23075rtZ
BMgu2/LVXZwo2SYPOwPJuqHZBmOZ4CphBWuJhy1nFde5eLKPeFQ1lwiRA3dl5N8VxMK1WnMe2Xo4
xypyut08NvgypuVZIteBk3UrWxQHkHDjDhuEd0neQBINjNda1RHNo2VQsV9ayDv9ZYRI9Yz+hOCW
BPw07GZXoxqfw1DXn6YImK+b6wJXDFoNNcxjjYAWwGKa0dhFGy11o5O8AMQka7JQqzBd9IaHEODe
7NnFmQ3VZXEIJuvFOw3DC7I82X0nM3yDtkMqUuja8e3Jb0h3/GlteMq4v32tVjkCUXbnB9mF2E9w
ChLkDqcmrkjdgtrJcR4BOW1V22Fyyk+lmT89xWgfw1rT7x2eBCvZj3Yi+uB+2J7a2M4/mv7qDGX1
6bgvvY7HdZgm00dq8NYVSCJX6L7+K/JYS7+VVOaRGgMaDbGzGQu1vstH8LFv8rYSIE4h0Q9KVDhs
05C/AAUheyQyItY0bzdPcbj+10BeorDU12p9kAO65wcH3/LNk46+2hhUr7J+Y6XrcKIh98WMoHdZ
vSJJOd9pGnAXkfm2zUctcPGp4tIr9oOBS0mjVdpDU1WpUNPNftRYPWSB+VNVhlebX97HiN4KspN6
+uCh1XRoDdM44hEQ3w0pti+YdCj3Y44mlYUyxpXCanMph+qV7SGirIoZ+pu5qa1tjy3ekzxoZBXs
JLavWd4hkun64cGNLD25guTQ9mbmPkLXUO/lLzJO7Ud+fiq5Vn6DYky2gLx5T7M2b4Mh29UWd/7J
UbAcHllbaklun3LUoXa6GeavkJa+D35mfxehg9lk6yJM7OobBj/JsScVdldo8ZtVlcHSwvW1uJP9
oxi06vDNp154lP0JMGJtZSffa8N8r73JIRXDweAZCotSnA6AFqdA5XvmASoH3bTvZgBOarXR8Uzd
FGjV7BY40kLDc5L6DTf1ahN5LIHkH9Jppz+bt1FZ0DOw41v3Y3DR84SP+49fECrdxgbwLqpB/xzI
9fKu94L6fOtvcrc+i9fwprrYVTOmdn1nGddRHLK6VFA2jSlYpHBI/uhbYhonOwST8ikH5CGRM+Qp
shD5Oo+dctvV/a8XjPaYk4MKCg1r/uZ0lnnwhcJR2DcoTIrLMQodzKE8FdZK44avajjtZT/pe4pW
eHjtZBOlrlOcJ/ULHgTpVU6vneBtERDwyuCqDnrofE6h9+wBUSrxXj4nflmc2aIHSBe5KkDfvgOK
wEo9Ar3KeEv6oFzJ0z/ay4Q/xjxX1VeGURYHJDXde0dpH+TvMgk79x7I24OGCeNljIcM8T7E7LKs
LK/NmLMTquu1W1nWC86azWPpzCiEQ9GYqkA92aTU1oarlu8+isDbFouHvZzU/dQ7wAXzWWKYY92z
HqoEMqTfU+LtJuvh91jgF/bS4hXYkWjh3VBCHW1rJTkhn26QeNBOoMAtdG7H4CnOsrtU8tAqZz4a
PlBlr5ubB7dC2cGc8bT7UNA8bVAUvPNna3yI7aznFh5+KmYyPciupT/p9g1bwmtIQW3p56PGG+72
5IMQALkuNZpwyE9a7x8w9lI+rDlJt3EeFxcPQdQrCvXlxqTY/NUyEcgNM6AELbw5z+CdshtxDzwO
tb1hKbhGZC7KaqYefXdd5cDqyj8uy6DWMbwtizn/1Obhczuh/rfVe9SXDLMtD39sVSNys6N5nls2
Rqdy1GGCWrl1MWLEqDU1vpO3KGp08UUtpnd5i5JdhapBgiLXutzJNDuurkPXXOpYP5BgMz7bOepI
XDXBnVt49ZnZGOxAeHzD/PBTbgR+h1agZ1FRj36FNr4f7EYjCd/Qmr+Fen3lXGYj+SFXRBhUB8uy
yDGVO1j4zuG2UpLLpcnWoKdMCez634yVUnmpAj+5lxwWyVqpHaPeOpNXgNKF11Lm2p2itO6h9nUg
c05QIdWMIdM2bBxwc+Wg9Cekj75MA3/VMOz658nX42cX+GBm94AMwv5ZPFvX6Ry5e9n0EhVnwSn4
KltyTlM0b1M8xVc5ycv8FrG5LN5QzlSxj5nVLXnp4NrOcFzIWuDeKUqu8iAH5Blpu/BiZxmMrsmb
Vr4V69/7bSDWWWZcIfrXG+5jacJhdT1AVLOKJV2asiwyhzzdJjUodVyFXmAIBX/94wQzj1D2sNNY
Ttyyct6tNNuXHd7s3G2sx8RtgQfitb4d/Db8VsPj7VocFCzq/hZLipNuIa7ameMPOS4n2uhjrctG
T+8R6j06rA2fnGDonjUhnSqv/5lnYYktzEqxm+K9mwXkq0OsQI4WKfKmdptxAxij6LVQzW2bg0eC
hAfzLNzXPR65xtB6n3q4dKvIsO7VJP3VTfSs+Bi1+dqADNprI+4c7BW6FxpSAUE2IhMlTVgSfazL
EclH/7sR+DXSlHgVPS48c6srANLZEHKwSf3ipgguJOxw7hydWxkAQEC6aG2+uE37E4Hk6aul+WRg
xvcGM6XDTPXwWgyg1fcTfR2Po4Tk+csENgnGZFhcJUpNNtFtLq4SpTbXiIvJUfam+q6Lk2xjWtg3
DbranR08ZZ+zWHmo+D+Vl6julqaWOOMXGVZ439QZDMxcojErkq/8qT6p8GovUdRjtah38SGsVcQb
/XY82KY2Pg7wgeSOQh5SL7E2emWVu1rwaxGOnsjy/oqoTZuNh4jI7alEqZF9SOhUL+g954+GiTZJ
Y0TNlfVW/GK7SA0LsRAcVsxd06XtvpnBkoS2tXNZ9UBU6btLnNXI1/V2g9aQSCgXunYHhi18Tkz2
AL6PPNdixDs1yiaoMYWRo5EYDRRGpYdvarjB89wE27myk4fJbvJj4pPzfqNSnxzCFLEYQ8WtYIGk
Foj9UbOg7Ujakmwjn/p3e+7NTTej0gwX3AUACRc3KBW0TjOUnWRTQiAt7I7wGXiWPZlXImgp4mMR
b2nYQtziZYjb/td4I8uTVRRiB1oLC9feMfSNkjczCQtv6ncLhrpIhoi0qKjxapFymdN8uuAWKPe3
ueqlh5LK1joS212jdXJ4Gc5F7oDlntfJZ1xJqvRBxluYBbJgMe2DjbTtmYLyJwJLAkOsVi9xhZet
V4CgRaKxwYNxSuptrmrz2m5Yyy1vQc/sGRoGqxSZYUTHCcYcAgDc8TYBW/hHTIHqRxcRkrs+dQS0
jfet+NHSlIMyTEYombWpYUrva6OGuy8WlmONIYWXmcY2ijxyM7/Xl/KMqyg/+54Jl51157LkXKZN
zVFPZpsKXxMhP8a32U4BtOG5GXcmiuiUs+n741AMqIDlXrOE3AamEYWrFb9/42Km5jc/o9YtayKF
FbQLDKKLNMT7xYCs+Ts5hFE4nHQ6fjQs0bJaIoc9UTyVA56GydaPwk0rnI6xvLlHAcTcDxbUB/kH
a7HXvYuL6AG+i4O6pVPuUBK0lj+dArJznYVTeRySMXiYQkxEhmn6HqoKMutiDR+h6G9s9DxDrPk9
isFKfQOTOMG0YJMf8gPZxCpF5H/lARYWqRxuqCkuw7fkgIyuslldu8iMLduDKVTqc89jU/63f+wY
cGVhRRAhfiPfimuusE6JsZVHFNjNK2Vn2gjLoasqttjO+Be4Jza7mHtqFhzloLLfUJwJtmPaxMcB
EcJtLHR3JCQrTd3gCuZ2M1QlCgyyqSj1RkakgP1dNxPasZF5Jw9D1f/MSV8cbl0q2Ki7YArjI9TK
D9mfZxocArsWhr7B1a2y8CrPEPeat2aGcNStTw6YuhWty7KcdmkeZGc96j9uv+kmQ7YOIbiPSFwI
ETrlkFQlJxvCDFev0rtnlC0T6ukFRSAf7d2R3fwPG3HxYvR/RBaUPHVwk9fByK2tXhjNRdWAijam
N2OzjiaAZkwIWrh2vGDGPGSjrnNcv0lAmYSR+binZTlqHhBlx1XalfYuf0YAPwTrW3T32RB9M81I
LNXD9IhSRr+RzRakziYPSvcgm46vfHfcKbqXrfx59iy8CGVaZO4RhmpthHkyQ8f8TOgmzUVhoC/3
YBhDUq8roZ2UaX10kspKlBHzdRfqO1VAxyRbQTIa5NlyqCxctJXoRfbfwhTdr7dGXtUQvIrmDk/7
7VLI+FczDerDYHrZus+a4JkbSrymZDB9QTrvOjVhA+l1CFcOsKkfszH+TLk03jFOLyC6KhEFntbZ
I27anozEM/FPwylNL5VsZw/1j7TLvfRoZ6ROE6v+2uvTOHydAcajEAU7UqArWEb+OtyaRTSRKJbt
3J9wFWGH8d/iZJ/ebVFQCK7yPmWLmxWUc50bYOmu5I3pdgOTo7IZeIG+xQziV8htoLFQD9HM+6Ca
iq0PVXaDEm2+cJ7lWRzdK5FT3t+6uQ39GarMxP8d2llp9Udom0YPYEDvMEWdHpNeUXeDa+UXZR6m
U6i2Ps9tLBG6ttA3lHj7174futXMiuxbyy1+IRf5lrYy7LxE4Xb8y8Vf7r0eKnPd1S5uASQF8XSo
7HUIvuCbgjBHOpCErAEf7vyo9496oZtPbIrZU4sI+Ex/oZI/PCde2R09f0YAWu+Mj86kNiICphjG
KR4d5R06ePrVsbmXASdXLi43zasigEa3Q9d+ds2UXW498uyPUFhdG3zHxvWtjyzVxqEm+BDVTbnr
PMAqlp3Pzz3ejg8eGp3AmefnQXWm57Kxenae2niSTbtUwqPO2gZUYNhWa6N/0/ShfpKDptiLjCnZ
btlk1cYNbra+LaF+i06nAv9IDtYOa7I2C84AejGvJOF1h4QXws5R3KIPjH813FSS3qI1axEHERLP
Q3eYk+S77F8OchaGOcV6nhOTVZWanwowUyu7YAvo6l5333FFbmDY9O+IWYNCCqyfabK2FDX/iQo5
4jH+/OZ5pk4iqDbvgOnh6x6r/XZJf82kI3N/kwgnK2+oXITZQdvGnjd9UJBHNB5nznPcRdOHG28z
ETU5WK4vUaLbJFPyzyglqpQ/X+t31Nwj5S1f6+//sY7CjZ/Bc1SmjZshnTuPsfnUFXG8Ry8ZyoFo
zoCFnnqY6jjCzteo72k5E8Zqml2u8KyBLa7gYY4Hrq4fAzEcBkN/p/XtSc5fZhQNJj5w7HYpSpbM
mDZDjwfOwqMeC1AvZY9pTjKO5PBj8j1C+r3A0l0ugYHuo0+DErccTsVw6Ie/hsn4wKIUs90Jo5tY
rx57rFw1hO5aaJUDJcl/1QLA+55tu7WO/3q032oB2Iycy1y3jnK9IMOqWBlOI4o6/61skWjGw9zb
6qHGDWxYyRBgL7goyA3772E5oMdFgc2HqIjIUYQql8kTCeG/Z+C7ihI7O3O0apPzHKDTvZzKdik6
5Vn3ieukcpLnphKmS6+t5MTfouTwv2JkM1B6yG1p8pllXr18tKHPfxgxquDUB3+lH/7bRxZZCjXt
82WS/CC3fIWcMGQ5OtDOhBJkGQh3JtUFlRAUxy7SwzOAqF8H7DkYRfYhCHe33tqtNHxrRegSIIeE
YkzmYPhplNa+EUCodTfnb6pZ2KC0W+dxSiIOPmrjLBaXRsTvNnat0xLuj0F+RKYaTXsRH4uD2hik
rtpI38gZciAIlHztiP+mr5T+4JeKMM4BtyAcD/Tm7OQtFjFu7yMN7RotGB/Rm9lJgFOL4m3/PWLJ
eEgW1ICGjZ805X2bGBWYkDj7q6b0n8el/mUAcrWd48yFjkDp1ANafCwMfVWpXvyIpakByAh7qd2v
9b0yfEW+IHn3k7489sLCRErcqPjMO8GYrSrKHLt8cHwwNXXmHPQpPc1lTy1Uc63tFCW4z43YmpU1
9naFbfODdeTCr+34JQ4usg880I2VMBERiQQWrgkmkdCyyR3Evs7qrNrK3IEcoXEb+Tvs7zlwAEmB
JLlB+aoX3NB2XEnsrqRTVxN80SFCiNw3BTxj/B0jhyUT29bz/5iHBAnW4cb/Ye28ltvmuTV8RZxh
L6fqsiTbcndOOKnsvfPq90PIMR1/+dvMPuGgLICKI5EA1luqe5cjvQfTs17UoUy+O0OG3ntRPSQt
+QswVM42qzJvYWQg9sh7BVdg9LCDqwf7eUgN3jucEaToYyxs0+jO/zmiMZLHqgxrLC6b6uai4dPD
X2pbUCG24gNiFtI/UxuiutLxU5w8taUYtW99uWJzD3p/kyq5d/SlPjuyqLbWbVRKD5oGjwT7c/en
gZO3ov3UehuVTqWQH+JpzOCP3hEtnuzodroFVNp1H2BLvI1pjp/GiPs4HZ6ToR08KTzgT2BUlTX6
HRh8TkmApndIAqCbq3HWSX3s0p9+H7E3m2ouAiPDQoxjM58ehwzzmPdY0X4J0d3uGhXQvWO3O0Vp
zB+RarxmCAGhuan4m6qQi0OjdT7eAKA0yNXqr1NokY7jwo2TX2TmnArnZauttyi7Dmve1thNKCjp
8FQs78PS+Joqtv8tx11+0fVKfsZqtzt4qDOuxHFcoNySGjC+hJX2GoStDm5JGXayi7BMML0UcT3L
OcbASQGJpvAhdTg/lMJq78mWDiWV9BtvLKTgK8UqVqZfsBQ1B/2pbsBCg/xGmTDz0FWMhwRxRXCH
0SpSOTUfAwn9XzrqxoiOk2PbcrRz4+Ar+n2lucFdB93vhmN83FtQ8X/tfAx7Cndo9qJq5q+uyjmZ
V6RoosdITfJE8V/9jkNN29CqUxDa2gM+OVvRjkYdz8HIYRM9TTbdxAYFtUA03dyVWesexMW0YxdR
aP2tWgwhDJ9GxVzrPaQEtRGs7L5fdHzy9ZC7zX3Fo+Oq7nGSE1V1VFsWcnjFeJF0DWalvVeyPMGC
DjMd0YldEIdyhrkUnWJQ1KoelmJStnf1hh2MXvR8lUYM8qzWupOKLtpDr/C3fhFVT2bJFqRIq8fW
VruranKvm/QL8+lim25wxQMj5lVhm2fRkcoSGHEHPQvFVatw6U8ihYi++NtLPbGVH1HWWFeukDOc
xiHevNTrUL4Rs6B4pl53YbbppCbbtNBkr3CT+lEHUfIdx4En383SR70tlG1t8uQIw9G9L7XsbwFF
nzS7tOVkUrGiTaxjCwvN72fguuAnHbCQeuvC5I+1b0EH9r3xAvWxq7Bh9RK+ECHvrW1epyrSH314
RF4drojWVecRsjlgNVV9RiflB2IF3XU+ZXzE89hvm7UWOs1FT9QYOtQTuuYc9o9o6gdY/agZyOrY
fm5Ncy/+UTBR2AnHyCG3Kc4irM7SozyhEGzYSZnsa7eilhaGs7cDE3H8qRMwR32HQEO/7HNf3s5t
mAV+HmVoarUQA0SY0Zv4AbF++Zej2pSUDoTgaoKTkkCeR1zq0z3KoTnwtHCPgCP9+y5zxo3hwJiR
u5gFI55X/JgsvnrsB0CEhPLG5yyFBewECenp5STPO1fKuuNA8tlo2Xf4codTUuMcfRtRq3ZSkhpj
maSYFkc4WvKA0AjTYr//ECbaRViTIPlA9nZ4KQDIijBPid5m699ns6bZRHUKy8GbL0bgxSdXZw8f
iwwkL4xnk4TRprcQ0QKPx1ZA8icbXtu7UbAveHTVeCnajaitDgOCQsvIZ5Vf14OyUoc824venn9M
gVrlnTn0+tl0e2AxTKaG5F0hfXlrUc1H8uGSXboHUfXaX3jWFuBX+ECuZ6wQQTMXZYga8+gl4Qtq
akg76OXTgLDaNaLcNVKBRfBS9ojXpm02bJGTCF5UO3pVJL29tVKbfFEe7UVzrRTDPulxchGDCq+H
S5i7/UH0/jm3HGYs2ad7VonxcW5k9l8bq25vozrr/ja3On2Cdpx4iu9zN+mL3HHGpmnH0dJ8FFq4
yHL9VtJyniOWJgkRM/866VM8G0UgIhjuKtYihP2maARW6RGjezuu9kHTnGHeBte6UjfKSgyBE7SQ
Ol8/dnph7BByfQpQ/UTmU4pJHyKX1MqlgbdQnac7KcvZ/bu1shIxhmPYJ/XYYMSeHDTFfsUzC7mH
abi4RO8lfTTjFScvaaL3m3SSXvJt1i6t5Z8tvVPOeizds3tGF8mvkEnIcUkSkE5ya5+ixGARJaNu
jw6qpS9jnllXdlH+SDsj/DoV8t8FnaMC0SIKo9/8EAXld2EK/p9i/tMtxISgS0/8TVkiSmhhSV0+
7FgA9C9Z2u/itA4emmTKQClBvhDtIszVEBowWTy98HLZ+W4cPoBT+0eYM80mwuS2+RBWtBKbJh9Z
6Xm295sOA2r1/Z+z2Y5cr8VNDdJcq1zCvtgPMCKLBvgNIpElqoZeS0eR5op5vFx6hdzC3CuEHAbJ
/H8dKz6GuJGYmby4dJzvO3/I+b6it3v/GENQt1t4hdYyMmwwE45zMsJOv5ElU78RpbDCC8WN9B6j
lqmjbQJrUTiqvEjHut+KQFU0VmWxis2yOs2D/9tJp7t5WazfzBPXaYSRrbjn+8SXtv9lUjE+Blh3
+bQfJlVAEsuW//HT+hqKA54mXf4El9jP//z3v4uY1Dblfis++Pxv/ncTf7h/6prJWmtWQgC/9aPn
Jg9lbAuR35NsPHQ57fS3ogoZDsBHUuJc2U1yfHntnvOA/MikxCciMtX/MBy7z38Mt4v04/DKzJZi
svfhOJCMizys5JPXcIhpTiDnSPuajEPwnSwp21gUqdGMtKETYuC4zd02uvdIO/8lNDKrt9DehI8j
Qgel+Bl13VK3gvhRy3R9HY9QP/BitQ8A/4Cf4lb3ME5nb2U5dOxIFjUP+58ZelC0JMm2Znm0UKa0
xjhdtLx1l2qnYy425UGMskWjCDVAHafXexEm2i3PwGZHUkmZtti1NKiyHkRpvmh4IJBztN9C5o5P
waLq2lq+TCywgGSBu1PkljAePOcbCsMVwii/qyFw7gz8qoXfXyuN64yMAhoiMYihIB0mO8juisWj
ce+iJAZUDgdufRJzQ0AyvuNQHjLyLzQSwwcowPVDKT2Jbbeo5NKT2JBnqNT+2RMNH8I+jxFoAL5/
/xwjFpq6rlUPcvUspjZTz944koXu/fD0vwz862fCH0xd+j1OnrLcZEvxdsKwQFoi669fiXcYYp4s
yNpnYGjJ0bEHvp0TW8HP9Y9RinKCU9s+s315i5LH8ltcjykoODlAwLJX9o7sGvdh576QUPK/NTKQ
rVHrbJROIbMPI+J9Qvw2zH72sp196aeB8DGVfYX4wb3t2y+iHyTLx4GhV6CHM83Ypr/EwA4U7CbQ
nqrRaK+qyMXMHG0lcDMKxCqDV2bvPolvsBQ4P+rci55IERRr1e6iE7slLDr/Mqbon4Q1xfuYdhpT
+2l06ossOVi1Nm7UbFfpkrph0VHgJmQbhzZp9Uk+ATn3kt+YT1btNZaRcoGC4i2ccpHnmTt9n15y
9AResJnXl63cJGdtDKPtGOGDrCWT+CpYXv8ek09nPeqTL2TfRzeV1Sskwbvwe67vBZJLCuJwGYT9
cMuy39k36MpuEuydHs3ceRERiqHeZBpIzbz5KqWDdhtNTLcxx5ANKwCSt9REe+ZnGBOMvFZzuWaZ
LuEzudFjxV2KbnExZY3sfSKdSxEShs+9ibE3oIjwpFWZuS9aT96R6hiuDUeP17YVVg/VgC2OD2rv
K8JDp6yc9mcR+3hdl3/l2fBktVH4OgxKuYxB9t95Gv+bdWJjVtK05Ub8tsUlNfMeoVl+6lb2zQjS
+pijwLaXWUAsPA4l6vthQPXfuZFajvK+IU+aoVIPR3MhdG3DsNkGij0eLMH0RQ0v31hNKOGDOerX
pJUVlFoD7xCWgCOHpn4sPSCSkaX2uxBFs3vNVn4ikJHdelE0LDO1XUJtJb33ZynTBxSAvKjBM3Yq
/dnLcpE2NpFvvX/GZXLF48nGL3Ua9TnWZ1Qoxv855+c7/qs4Lz8mlicX3wBYxxBddPmOtzkie1XX
o25M1TSS5qbP8LmPsQNdusXYrgPW1Ouuiqjjlbat2ATeiOCu8NDskjlYLItIuUOoK9lqCK2uc3Is
CCN+5XDPWWeR1u79xM8f1dE4wbCpvhp2hMA8slUnEz7iLX5PzUJ0xAkP26E3m3OKL+oxN7E+FzNJ
Vr4HBV6hR54bu7rQ200VW9oXXV/VBSA+NGOKbW/yzoHE98gJLBIKcfFDQOJTX7G2WWKMa8EYMSvP
n/Z38VHg56dBFYipzCerh2zUyGrsUvLyEn50SFsv2jywrB96I6sib2Mr4OzUfi2XdgXkB9w6jgT7
cXTNe8MgiQ0bGcWZyi3u8SbDGKf4mZqR+V3xpFNRVDzhC52fWKuBUhiAuIaxw1LCk/GUCg+9loMC
cU1niR9keW2MHph9DrDWjakVr7nub9MktL6PqgRlwsrHO2tEtZh9lLINlbJ4wMv7pzGG7q3lJ8gc
h7A6VNX4Vnkl585OaT+4nhqvu6LKr1XZi/eqLXn7zuwbdqZmsDZSNXg0cg0bWf4k36XRxa6zI6M9
zVTF6fgm/h5gwIGqWhUtVa01Oajq/evMH9DB1Hvzq8HW1+aR+USWvNkZY48doldZLz7pKH3nJCcB
ve36XHtwzJNQCxYVYGyiZ0RQber5EJacBEC3f+v5Y4wKGROGGE/EqEcbJTeaNakW9ZVj9ZVgZ3Rl
4S8LLDxv/3PEGGTpAWR96dcIRy3wh8UsJMUw2sMqs+NvgiDGxmbqlwEuxCbq4DUpqV4DZUz6S0Rc
dAe58PPnAjP7DUdsDSu2XrmTNCl+i8jMc53m9iP24802qjk1VUrdvbe99PvlJs34Wvtj96CQzN1V
gBS3CKNbS2NiDwLyu000y7/zrLg611r3QO42f5EVpMQ4nOBtOlUV+HqLLo2c68T2jYeSA17RnqmF
te8kpYZBYuQvqBaQQmKNdhS9zkuGnt9LowAGKWRc4n3byV4aQ8jV1f1ejIFOtlE7qXhgm5jfSDaa
wthaJ4+Z0uuQJjNks8+8RdcZHpb4n1Ia1Y6Sn5of2sKowo49RypuTtThe52vkmzgUfGeGhOJL1E1
+8w/Ns2DAjXpWKgjh3hp8tD0OYSVqQkwc03eZSrOIXNVlGwJJ+sGXtvqU0csZx3a6phsY3QLLyQt
8v6AiHV/qCKvPxg2bMNLY1Amy0JR7b3omEPEiEuc6LHEkLl/Dgc5aiPp4HWrD3OLohNHzgLFxWEV
FIpx4KFiHERpvsxtkR8+cnBLHtEo03Lxt5C5rarc3zG14V3GDX3/o4a/+VJiyVXga/glixP5JtfP
odSDr8k1fZ8ihXmBaY1NggF9lOAPBsRrTuWKkmibIkxQV0eRzxXt4vLmHfC7d+74nDZ2bt9Ym4ar
xXvOhLSL0j0ul1jy1La8mtsa+EOQ3qWv6rsgvuislI3TS9FFWV+0wBeKeCBX9X5sJwFhTm43lY2K
NTSpNt6S0ioWl3ow+Nm1YpXZdf/eI9pgo3sKLoVqdi3GhDr2k5dGH5bvOmzQWMdd5satGv/Ftrpw
LddIXfRN0+HGFkEeBsP0bLjGrUCtw/e9QUDpLbSOOpw5fA60LTiifwktFclcsteFNzsZmoRqV90Y
vmEsrRC3+Fno+aLvzJEXZwV0zMGfOsQEcRaOy6odIsT3QSsKnE8HNGw5duBu4QaCTBSNM1zRUKt+
aXoFQMq/ABxF2zzDPKuAC3XW0B/YI670PG62aQ/wVLHN9A6eT3oXQbvFv00yeZcl2Z0dteldOX6r
TM+5FZWic4yrIsHSwjJU5PVVkutA53173eWNFC3J5N+bidYdxXQB4M5r6HAbURMTzHeNgbuvixbS
+azgL6T956qTTRg/Rw+Xs7S/6K1QoUwSt7nyndKBbSsY62VrfMd7I97XnmYunDRWNkLbt8He5aL5
a3iVvkVWKV/Mor+idIlrTobcRZfQuVkH27ogPSVedj0g1WU0KBhpT8ZmouqUdbUXL0m9G99652ow
BVepbOwtdVr6uSUWKH7/E9zTt1iro5cgsZTlMCb62VHqCbfKcYBb2vWV6uIF7GM1iCaVqeOL1uSP
uBx2i3Hos29DicGmApN4kZekDeIAPx8BZW+BBVhV+xCPebNWmwQpkcprAa2TfICmT45q6lXgwd02
UslPl87LAA7FG7caLsOVwutIUMLkTHw/uVUluDRFWqDkbPbQ+DKcLcvU3YHLGZeiCjxOOamG8ipq
DVbf97XNSQaRXqQoD5nWomcsqzeX6Aj4bOq2w1UwdaqNX6zLqtfXARkBIaFg4JKwzK26vBJVLCHO
mux4Z4yCksfQGnmPobtQtOF4ajIyJ303Zs8pjtJbZ/Tbdcv746h15a/UB0IlLlpm1/s+YdvYojIw
t8fvEaJN9CJciq2m7Lrrcix4Lr2PEB2fqvMwQHQczsPoX32KEyHzjSwT5M0i6ZVXFyrAdv4s883n
ScVUl2oFuiStkOmePvK/v4Ux/WsbmGxImjb42YEGqaTSfEiG1Fw22qDs2koyOFiRy42K/c1ahr36
4AWSuk95FixFFa6+fZJU80XUcGc076JWXoiR9TRc9kDRe3ZxFgGS64JY0s3hGIwG+oE5f41CGsoT
kPU1hn0YLQ6Jf9tMlwjA1WrUfWUlqqJDhKhju9FtsHrzAF+Bek2qFXLbNMnl0iODVtZpjQlKmO5E
m5gp+31D1fLX7cXFoI/qIyJTwfKSLnVszNjIKvXrSz13eAuxrnZ2c/60kpUjiHAEzaZsKicLyRkZ
gUt8KqE3V4TqvUjOigCvQj+PY3pkSg1VuoZitGRvXB4FsBXd5EnSm9OPq7qwL+LdoletW7QTRfES
I4rvgQIaW4rBl44JTOtF+GtYo6ev2l4P8w2oA5Qbau9K0zxMc6vcGw6NPgb5RhSB7g4HX1Ig0SM+
xoEagqQbqJ7bzLahdw0SzwQUVwwTi/kMIZMiXGTQagOESoCwtzX6mHNbj3Dj3DuX/pu49i9jp/k6
DwSGsEj2IhW1VbZtXp4pr59KWRWpr72sJ4uxUP/R209t49T77+NELwcWb3Gf7jHf93NcgAZbhhD/
dFYpdEB6o15haxCQZ+e8Eu/1aAWrG+3KqVqlFeyfxsLc3m+ScjkFW6nqn4WqyBwspoOi/BYsetX6
Cwuu5jZX9L2Kr/dTWHb9NcyN77k9VE8B3ncH2RzQJJo6A1zw9rJix5A96Y3NyCIlr1hr0Zs6BrZ9
iYkYwBTc9OOECfDzK5aU5VMaSiA85d7jsT31hvWdjibvrah1VQrF2+jvfceqH8HriNYsrc2zi2pO
M9gOPFqkbCStDDZSGjRHErTJAWMzHJJIVN7JQcaeRqu1L+jsHCyt039pTbtO0ab9BokeayfOne51
ownWlXc3ieVhYe6lx1RBg2SqqRIiKuAL4B+LejioNRndIVxfqpOCiih1vWRdVYG2vZwueVI3rOqh
QzCuU2DuoR2Np15zrQcjMp0juo7B0va1e8eKTBBqSuFvOD5gGSrWWq40/kpkxblirVMv2GdGB+FA
YshZtim7sVyLqldLLVah3a8Rpw0oTcZBSdz8XniXjMONCUH7q+mwdAiK3HwME61fVY5m3Ph5rcP3
VIwrKWu8o+GD1a9VPYOWVdjLOrP65yJ2f3bI5/6ovGxpO5M1g2J1WzevzYeuY0lt2wO8myHbi3MU
J1ZvEbDtzyiX5vdjqu78BnmC0bY7aA7AZsVZjBiU4kwclcBuy6VfxDi35xUM71q1Ts3g2ae5mtnF
wo3M+jgWkj6CaySuCD1vHRlatyz9tFtHmWwvMCwrj64n/9ACD+e+fsT03mU/fDRFcTDVHOPkuFjH
Fp+j7K0TAB/uNpWy0mvH6Q/Mu8bxKujUNJpyzAvHr6CVO3xxEU+wlq5tfjHror/yq9E9Z2ROrrtK
B21VSGfR5LeOtRuhTix0T3LPosOKG2elehX77alNXPLCLBaRCwyuJ68TToaJq6QIyxsP6e1lIvMt
LwcOMr38Z4VH7aIxW/NRibDaLoo6utbQityHlcEGzud8duXbY/Fi59ajYdvpr7YE/L6XQiibqAyO
6FfIPeepaInlBnZ5ihH658oNsaTiNAHpKYDFoMXmUCv2JH6mobRLotbHi/R3KLNqkh0/BPo4LKLM
7TZBhh9T25eJDMUuWKJEcm9i0YaBiVyu1UIZTjU5FqTOGmMLaFbjrRsZS9flqBfS6xkelf5LQnjY
DaT6RzxRUqI0L7ZVoTQr/MkK9vG40lqlXUKCxfJeHN8kinknW/xr5wgPmZUPEYZu39X8Zz2mncrS
DV+Q7QeeEFkB+B7sEtF9xLeBY+HnVLE0JIgKaVX7MZ5QfWI8NG3A72rSeEQmVTvx9Tgmk/6jaKo0
SVkhob70FcdbQ4ns77SsHO58SeLYwTJOogl0ZXOwtfoHX8QsQdMKdSfTdqqtiBUhqLArNa91UfHC
odhpKhr/oiouErhVFBoxlheDnLYMbyxsGeaItISzqhehf/kcamM/hxNAAlhpCxrYjK8NRSquK9iJ
y9YIgm+eK+1ltCGeoEGY26w11C2vPu85toG0TgFiZOcCDq7lfuHwi/+3qqnoFhnL0XSLlYgTlw/i
qxyrakc137q1KW3AbeJMnAYfnEZzvGwQCsyaKyFTXSHQtYMAKS8Fo6jCT+cuhG+ReCSAWmB8KDkh
o4K0CwB9nMm36lTNcSdduzxPeKQhqzL3Cu0A0YuKDce178GiGiVVtuUwFEteOzvZ8qj+mAopaFtR
8LzEu08jk7O3RcCGwzRWWTPaT5puklvH7OE02kF5BKUTrtugCl8r8BCdBLu+D3FPtxRyn7XqaltQ
KOYuL9PozmwxuxMh7ErxaB+th1RlbaNpqr0KyD08a46lrQbPGHaiOtSQeRqImCdRdfR6zXNXvs9U
tbh39Ir/JUV6GvF+PIX4vi9E1dXbaiemLDX+vG86toFmd0cTwgJYQLk5m3FSH5LOxrmxQVVeUsHC
qtIXA5mRddhJASeZRXqva863HEGGlxi/BrStm5cQV3tSTXJ9202XxiiRYLTzw9yup2XK2jlUoVYQ
Ky5tH9g3UbaZW0Spj0PkEgs4nnNHTErkSh3zl7RRhxV/7Hqpeoo1pou4VLA/KT3g/Hi0Y+Xh68E2
Q8q7GzbgUo2FUAJGKGU4eFb2KGqDElbnP5vKyUZG6sZLlKj9OVANOWZfvg+SJifCIe/l6yR8c7RG
Vu8uHVR3L0RmZ81Z2xndVZEgESQ6qizH2S82gdPFlv85OE9M9ToZv4Y+B+6afLgIAoiXGQC5Mlmx
JI2QqtlEdvcLTzXzoNqOcSinUlWCWF18KIquoOvMg0t2cJfp1Uk0eRKQUaNjNeNHMva+QZPsUQdA
OCak6pm8auQnTvXNe9Ew1o2HJiW2dF2fsPDAu633V3qZZwsdm9VDxOYdVYg/Slhbv7UBsPlH7zzC
c2MkG+UBdO5f4rr8ti31gNQjAf8+VNxwjvv0ccQNPc14Qdigv8rcSjqJS+EgX6RI9YD9KrCSueNS
9XtWjFEGwPJ9xKc4Xqd4XKqnuRmjcWtZ4nTGE6IoQwl4QV6QqB2KgyiF3pjjeTjVL8W5HzOEeqmF
hnYZIzrsmAPihSiKy6AG9i7IlF09js5N3urlNUyGhQ9HM1nHuB5uhqDDm3mywxMhouT3iH0iwart
5o4qai5j22mmuV1MkltluvzUkbQl2KhpEtEhZi/amFMLFK2tUX4tLKwSw6TKd1Hp52thpDhGUras
wkA+CGE6x0hWvhSbD5oOg/4vg0SUawF/4df7Lwd5Rqmfc9P+SR4FmwLbQb2EbE6PBfmXEHbFyjGt
4qTKvXYs0bXhl+crr1rvbOSxCX/4JQ+ONsAHQEEcfBfJFoLi8Dnuci0CSapYFTohybhvOixbuukR
WVaJfpOi477o1XGSMWpPjWfGT7Kau8DAHXVr1O3wZDjmQQTUXuIv4yRobgp/MI+ymiUssqPiG3JF
i5SbfiHNLq0HKC57peu9ex6XP8VIY6ISGsUo39VthnNrXxvoV0ftFx3ZHhHBYVeJ1iWdML3RCcr8
h7A3Lg4YqRL0O0XF+qWYQHSjituWasPBMjvZf2gifSfaRdig4WNlTFA92VZA3TW4z7im5YnZPoUJ
SWNlmu3PMDVOXlicYgrN7uUmGhCWk4u+XeEkBv1CHCrPjeJQWZxFzx0agHbE/Dizng+pnRAT6aSA
DK/LqN7yUxm2mVFq2yL2zeeg0dYc949fJRf1pgbC1lGWpPxs+Em28KtB/koWCEGCDIXcRtXRMAYR
txIjhgZ3d36TLyQnC9RtrgLLcFEwMdVHSBXOpSpkvObqRRlKY9flGI570cLuq7C6arv7CnevRRPa
ya0ZD+ntGKFnDab7MYrL4Wpu13BJ3IlY/lvRj+v/iLu0Nar2FtMlxQCFTAvWbm+Au5eh4mS8e45z
NcR0T1SdwOJNO12iPqnOfLmXelwmNxCprTMLdmOfD1CkjLiBpRVzcrwxnLRYeXXchMsxAzKI80O+
vdSlQv0qdfhhIh5hnVlwWecEC96+8P1bMSFs8+Ia2aSt6FN4Eq0zr3C3mVJv5Swff02FPjYuhfZ3
4Z9dokVutfXYd8EH9/XE77M9+7qv4gsxCjeE9zbx7cFQFPdu7vEhTgR3tcVXyMn+i3agKUA+HKu8
JC9E7iFQ3elVrNyKnMRl+y1SGzHEir2rjrdmS4p7UU46DaPUdxuvzZRl2yXDQrYwNIoNP370wxxl
NmDswhC5RC7mYohsqvK6990r80rsVwqsKletacknt1HqE4YkbE2Dxv9e7pG/qxdvL48MFsIuBMCT
LZwgSQ5Af6bMZFCjQzI1elGbHMQFS+e3kqh+6P4wfA43FX/c6BWQOH+QTihU8xLDDlI6jQ7HLl6a
SxvRY5tYGqysSQTWS+AsiJhLuOjPXE05kTkXlUuLZi88BFFuXRSqkNSxrgUBwQeIejCN5vvMSShR
b17xt2o2ImL0+vzKbpJrNUcjCb18dCumNAYqaL+rE/ktCca3qkDbzVWBkPsQ/D42nQyn5FRPUTsN
Yk46oQ7FBYzGPBuHeKUEboZFAL/BDV546iIqSP3UYNLMvT6k+ZFEcAQkfvScDRIW3y5VdepB3yk2
9+i+oTngplvLLqxN4AXGozW6ZIDAYCRq89iWtvUYOr65AU2k7eF+x+eA/71FOOE5UviNDiiCr15d
oYNTK8lJgb6IIlPfrzx0jb/UfbWkxfyeDzWu9a6SnosuUfe21lubMTf6fVdDCSma9IvJwcEPs852
nemar6WEOIUF2QmtUTk/VA1HYQhnOo/voQCdLqGNrv89VHPzy6y+8RZaTaFNJ7/Nmpv9h1ljjqrY
g4B0yMb+aCHms2MFcIeoqpOugqlNdIhLL+f9EdXW/piY2lqpepgyU5PqRdArPxeHaHK9DJJ+JQb/
ba7LQJtd6w47nCXqdtjOt4vB9uLJaFB7jPE3YcvYRMd2ci2ee4XBsejNGy06sol4C+7dPFy1Fmp3
0w9NAvkIcCzWk4M7/RpFY6p3/cLK2QTObZH4cYpucRE9n8Z9iAEv3y7ws/ebvZ2r2jafYFMRBJqt
nZQsHhtdvrtcdMB6Zj0eRQ0vCOlQadGXCyhraIEANqoybEUvyvnZHSKTYjLREqcJQqZFIi0R75AT
EIjxY/nnbAWzXSBd82xigrwZIKaHy1DgvzI21pvaPttRV27LrKhv4xLtiiCw+6dBg5vr+IX2PSzq
dS2SgKZvrkyj8H4oLkasZa4aT7KfxYizy/JtmlrJ1ojk9pBrTn4gTVBua8uE+dFnGBiy1bgRlyIe
LJxn23Q9t3m55d9kjmRvzRDx5E8dfJtUnq9so98nEQNEVXHie9803b2oifZ68HcZkJqrJDLPPrSU
atkU3k4NAPf0BWIgYx3r7IKcYgcbOXhwVCncj5aZL0Vv41rFWR1rNuxl+BBIQ/DgDtJLEpgZwFDi
w4EPj9FZuRGdjWH3BzXnc0eNXmGE5gPQbNr7SyfoZTg+rgzflKGNrnpb1STjLKpWi4IwCn1nUSv9
4DWahNsDMlYbN47H88C5wwpxXLTFOTJemIgkfGGt/IAGz/jTUpwlMCU4RYkfLJS4c3/FTXmT54n6
dSz0YpEhiPOEY5oK/twd7lh79mtHLrVrLDhM5MxR2SvtcbzqWGfvOse1Tt5051CD49RGPvtDiSSn
1ubWNZLp+rbQ9AZDO4589RbQpF4b+inJ9HCD7Xt7bv0wXtlVozzWUYTevt0UX6xsfPSqsfnp5iky
vB6fte5/RI4UeAtJ1q8HJTe/oo/KwkaN/OcQ3MMyDxX1Ttw5S0C8SkqirhrOxrRVzsocCQ9ekHLV
HMra8W+NluSx1EUuCXPNe9WDzORkBo56mtct8P1xZ+CU/JpImYwOTIbWyhSWIg0my0Zx15ZpcwM9
mEXm1A5Gy1olaijvrWlUb/CtVszneiK1aYoPXilutKXgrQ0ZgleD0qmHzDfTFxOX4YnmZjltdlDa
XFsKEpyIaiEiQkdKsxcDA9/3KHJm2lKw2eYoMZedXBh0YAsz8PNEoUcpb/2mj/lOAgdJC9lYZqHB
/8203BaXdlo1mQOndXOHCPamEXPHIJZiojH/yzQh7OADfP5bsZswjchadBbeGEAJo6cMORHR7jam
ta9Mt0M1HMsQRB1rDHu99kF32K86WnIHo7h96BIfsqssKwfRaamARz3bUDYCCoBSW7tH6xKJimlo
qSf1jW6mJ9HpZZK0QyFHWbK8sy7nXqnuNlu3tMa1OAbrYx7qsasMe1EtJfVn0UbGtahpcbaQKj9h
ISdb5xHCrjhg64rGP+a+juRaZpLdLyyD5Vda+8WjEj66ZN+8RecPNzWKdV8UvKOXdVUqdwrEgU2l
/x9l57XktrKk6ydCBLy5pTfNtlK3pBuElqQF7z2efj4ke4u9dRRxZm4QqKoskC2BQFXmb8rhTkMK
8IQyr7rnD2wfjXaONzXLgzejD346WZZ/cUhv4ZBDJgkN9zXJnLnpV66utps+hhFlB1O0UgqvQwUv
ynaUl4o7BwGgMwlbZ1fjRfE8475DBa1UEOUtT55umv86eoykodv+w0WtldeVytaZbRVudOnuspK0
tuxYKEpgMzEW2aFqYvNOdicyIHEOijvXuEI2L9OcH0LdgtO37GJk31OPGH/noXtsewxJRGXMERGy
mpfC7q+dXR27q2uQxN8ih5obxFPy9pRDCHzo0Cz8b9sLvUC8AfFUsruLFYaBpNwpjoevEfapB7dn
a9dVBnKBdRy9zPN010deeS9dtWa8R4TmIowRVepdY07vo0boBYdet82zE0YW7k2J9pp1RX+oLYPU
fmmor/lUqdsIt5q9jHYh+XTHMPuTjGZR+S/qEO29DJZ43gSxEbwYCbK6kfLreoWiydhjFC/XlsZL
HC0JPk2lHufUWLQjB9KfFC9L15LGvjUlje1ofJqMShr7Q1OS3H+Zm8X8/iTJ/SE4VFlaL5dKllH5
oBwb733IV3Gy0D7nCuUJqc5luAhswe8mBynpaXH2PWkc70FVq+izU7PqWDT2Xa9k6xfGwQ5QkfnW
x84ZQOxA0WUsn9Vx8W4ajTc/KnHZCtx8Y1H7eXNcJ0GY3/SPbR2dsDWFaqgaR8e2mmdY4e1zmofx
zp8TDe4qfXKwzeCrGqneWVqqZSOwzKQ050eYF92j4vrTt0+tno7fQmVA6NAw6v2UpefZLvBPxzEE
davW+mTjBbSqrNH7xdsItbMpHfKVVQbOpwiO3TbJ5/QOdevkblEzdKf5YUqdbpuVQFQGscSTdhki
EXTdlJaxn+6TNCzXtp0/4UTe3YvI4VBghDy1PIulacVee8w9JV2LyF6OreeTb+vbMuYNj9Ji+ZR4
C/XYxHTT/e1wefO6nBeghSbgjGA2tK1rOSha3TrllDwWqWI5zVkZXoNu13BUfARMDLQR7yy2Y1wa
bzoPxrVfqPNZmlFabJAUsj4NJQrkal9+taLEfHNVozx4gXeYJveFquQpXngiYm0kZ9E87cO4qy+3
/kwFeOIZdf3BFak0VX/n1wqctWW+HGBUmHd9XJzcDCu2MF5SOIt+JRUdc+OEtrETUTmzQ6qzmbwf
mevC1UJ7DisQaIlSGrrFylR1pmC3xMqgdIUoygWubTx4RjU9XrEdydR6d5JEMDPP3s9z06yu/8Wh
rb23ZbgzgPChyvRTVOOhmaVbqjPVVfM7dSDwrmo7fql5/Z8a3aEZZml0p2GrJjOqyPIe6qKGcNeY
9aH/Unu5AsNn8J8osGhn3jxfhsL1n0CN+U898po7uK/WWvokFnAQapyFne+lTw7o7X0OvDZEsIAL
TaFqPPnfwgDx3avkOpoyyTrsKv5Tam1gQcBZMbnDPl7OUKd5P5O+2yhYnhgxysQ5+y0br2au2y0Z
f+exxsbg0cElgrp2r7Ogp4+aOgOVGl2CqjhKFyIgrcKLC4/uTlfvrxFLrFHCtHOtuTne+kqzHjEL
52mMsR/OqpCh4/qSGVaFyYNaI5ewtCme6aeejeyHPompJKYK4k+ujuKl9NVV0Yyra2RQuObmdl3L
wHW7QgpJ7dgam0qqPHgjO8Z2qLIfPoZ8SadaX8s8w3nqLxHKgJ3IENnXiEblDghZdD51XfzVi3Tl
tbLxbPPiHBluWE2nSQ+Aw+td8VIZ0Fy9AsMID3mRbHJ+VZXOPm04rrTSdK+WBKIUb9QsPZXahYcj
95V0emqsrSzLmiGEIT8v95QMXGdfb7nbTBmXyNvsRnd7hIf8+lUPsk2FrNJbqrnRsfExHO68eJGH
EtlStjEldL0QUZsWwOpmis38Dnw1GWM0IldNXiFnKp0fxiUeuylSKlWwN219OErINbqxgMQnVgia
0mnPcjBH+Cyr2Y7NciUdmYqosm0sJtbSaUvANex6HhRTezaHpDt/HJPJEduQstCD48f4qOhQOQMl
0p6Hmo3vonK0Ech2AiwHhXSkvRzw3ALqln4BcTe9us+AtJz/6JcIzUQzaJkpg7fp7Yg1hmJ5PwOv
085GgomUnP2tKX1K6VDKldMy8bxNHHKDyDwlHXAYmvxH3rz9eeRtcm6B5F3PpK9ZBm6jf+vTdAer
jWLc/RGronOik8MaK5sMsdoekhlUNWvL/KEzB+Ogs2q8s9zevUOdsPB3ZQtiKcPla221VojypT1M
Rxw3LTIB+RT9ylw1RnxP/yJ0St51a6zssh/WvGDB+DE9A+iGxWjOw6muZ/cCF83dYGuR8zsy803p
WfHz3GI/5M+VupsbVuTrsgielcaY+Qop5ocYnDxUJVzTJVYOWjDYB/DK1kqaODC7m7AH3I/CJc/g
sX4AiWF8rqzhhc15/aAvi55lTFoyBsPyQ+v3mEQu88zKufT9mALANIbLjbNw4zcgCvMrmNURXg0R
crjp1UlziWhrePgkFf1dorvBMXWaex4/+udaVTHOCer7ekk6RXOZP/4eKxMnvsMeANoFSVpLx5G4
U52C6l6L+qp05k6uXPQ6KfcjeUtYMjRvA5bkdVVc2KwmR8OewWuXnDZRwI76KPpNg74pI6v93s3j
tA1tpz55WHc8K4P6S8a9bBF4DnL7KYC5ecaTMNqWA2QfXCzMtYMK4Xl0XTTF4+ZBDlhHNg/Sz/bk
fFXmkoHffRJxm1ApcLKQOMEgBcHWHOPTL5WGLo9X2S03KE3HsY9JpAJjCzLtsUR3YwgxNmzVQN87
8eihDE0Uat/LtqnjFtNjiNHqNzJpCJPkrX6WS9vIcx+6sZs31lIgLXrjDAjEPFemh7PE0uWh33Vy
dR8hG7rk0C310TpQezyPFEr5v2PJIKtrk232ChRrsY0DBQhmFC2WZK31dc6MT1lqTf/W1SsbOsp3
1WwdWKda/wxhRk23ndrXcQiWVJjrPhomr4mh6LO7ognrU+kA/aEIq93Ltcs+itaTHebj0+iE7QMy
m/4hwGBmO/BE/EbGfE1VVXvjHvEPpeKw1dOt8ZtCf1zUyQVpti9di9FVsxzkTA5Or6y61FVOYoAl
XaPZqSiOUhmbajXdyV8fIkTusYq7yB8v/3alXw3HKBp+SBd+QiqqE1aqrcskUrbSKQfTmsaVHWWf
DaCAD3UTbFwnTS/RoqUsXVglAESb/AMKlaaz6a3hEeInGwK2ng7Q4GjYKxqoP1K2Ne6Ku2gcLEyK
VbI0WTt89ahV4S/5BV2Q6NSYPprTmdJ/bYzwpzYOyqOq1qhW1B2r+yUcpcx040xBdEaR3Xy17WmN
dvbwlfyNuZ/Rb9rJ9CJsTnqtdp/MSjHuIFFVa5mOjC3PNOy/LkWnRC+6j/Hscln5Ukruzmin2zq3
GNZgi9byGlc0vLkWBSc5wCydsY98FlOlMc6VQxIluCj8DvjbpNm5TpIoP1Zw9HDz90lyIceZKTf3
rOh1L35TcHQ8N3FfPbOI+5UWWfO96xwczTtNfcCxw7143PTrhp3R9zjpn1O1qT7BEU9OZRX1W5lg
zT8UH+AyELBgH/VadgA837zlXbqTeVYYjRsVnYlz2MI1n9FwPIgrJRrWNiWC2KL09V92ldXKQZfl
cYqb6u5aMsaPE1/H5eWrLofY8c8eQNiTtALVde4aFLHCPGat4+XOdhoCfKCWZi2r6yy1v3eeqh2l
j0eY9+Dqenox03YrXdOyTGI7yyZ7NnD0UhCAki8pB0kf2N307CSKcpJve/0LgqA4JIgGGggFpKH5
WSgzReAHD79b9VyED1FlfxayjbTwFri2hmwOJXIG/YFfXJWj8ao3CpXfQp/QEynML5Ku6uoKBDsF
pjvJZfmxp208E9lPGbWo4R5aLMyvma4SW4d7uwSOvJBk5EDusc2c5CXr5uBsF2G/akEFkXpT2EX1
BQp9JWklGZAmQIjqJXG6i2lMvMRntX6xxzqkFgorRAYlLNmXCGUjYscV7KBoN7OHP5aEO0U83XvN
eHe7nnxkEVO+U9CbHaIwezQSstxDbs6IZSfeJy2x8mMc404nzUWO+w4dazLzy6g5Vu5jo5cHacnB
M/eOhWeeNKiV3iNLPT9Iy7KdFsOsmtXVMtnSp2jjtx0gyaUpHzyNe8v80rs5Mt2zmqj7vsA3Y8G9
A6KsY3XvQC3fmmNcr7H+NVluFTaCOI1y4qdN9QJiUoEAWobjTdcg39DCElOqBmZqX2UYg3jFeVjw
dbzAH33VcR8drc1fazjfaaG8FpMFP3K0vkirz+biZFi9vpZm14WLYyrZt2vscsForO+Q1evv+3Au
73MFW0zEvZpta8dAHOMcS8HQGBHY5+CVYbezsLJCbi2aHq02mi46RT7qR6x0IACQ2wC8wkOAJvS/
96akirpa+X+aZqS9B/8xV4JltM9jC0M3s96ytc0u6Omml8a30otb1+bdpG6kW3puY90SIH3c98lO
w7R9JaN/XOMWB8AtQ2+413d/xA1qAxpfGfZZqDg9a2U7nqHwTc2+1SiSSNn/mn+5dX4An+ih3eyp
8M/LA7QL2RIjWyCMjrJzfLxDtoPlh5dhzlqM6t5b+ajW0qpUL0FYY9yWSLdeIHS5G8ex5i9DPt9Z
S7k1zbWXrmqit9z1hq1ba/FdoWTTpnHNX/1ivebq5rDF3hyO0dIUY6M4rp+b3LHupMuA6nYJQuNe
xjw3xA5I3HaaontrFLCuHT5os+OprwVU/gsF53TV6YP6WlYZmTNFM9cy2jWGtdxX4c4Oau21Ug0M
TRtHOchoGc68hWd3vhuXS81a8hB4mfcog1ly8NLe/fz743pYhTzST5nrBegiDuVb98vTB+U1nfz+
gYzSd3MR7Z8tTBljte020lQmU4M1XYJ4b7XizemGX46lOEfK2cq2HFN74xQDpcfZzBGE7jSb5d5U
9qsQeVs2nfgR4qxINjYI7I3eHQ3yekD9M4hEAyYYZyvqoAsF8cjeZDl1vBbTlZZMmudpFMhK/U3M
Wa/mrWBa6y1sd5skxvJ5MjQi5c4CUSnxX7UXdezOuttLbsGdcHu0izRYf8geyKkcJrIHZ1beK2kZ
KnoXezlNlOqfCXTh9SrS9SE7QXELGM9Vt9jm4bNp8dB9UkfXfOoyzJAzXdV3ZdqAG7ebnDy/lzjH
aztz0lPXztpFovuubGAUrIMalPPaKSfEzArncg3NW+AwZUsdWWLlgORVsfOsvMCUk0+zM/cf1Eu+
j15LoibEFx3lnkvspR3Lv5DXohpk+kHrEvdRQgLXCLYRXxEvX8t5DJbDQmg5DLWJL+pyFRno3Nlf
LCi3ty7p10IWplufytRbO8XVDs5AyJ9TzU84dA4rLUDrN8zTk0RkcVXt+D0GJwAO81OiYuBCbj3/
v0SEGeyEKGPDbbka967qbFJHA9hyPU5mFB0tRXv5gHa5nvJL2Be5EZyvaBeBsaR2j4SUCZ9MKXY8
9tNPtgEazUL66VcbkeIu/F9tYaGQ3uTdZ9amwHt8cveIlWnnuraKXVDE2See2e+TbMRhW9P/5dWw
18pMxXSc3dU2qMz5bii190m6YmVnCybJlamPnFa5y0hQ3zj6f/L4tYX+L3x//DWzepUgz88vULnj
qVZv/LC0XrseSrRpKMEvHalk/pHJkwOguKvK2v3meoqymrygfMl73haAcFCnS30k9t0hOGCD6jzI
leAD4T0StOopBqB8KkPtezlM9ZOwm9OlC0GVa5dYeUvU0iUtCZUuvcOaquFWlq4py//JR9wnYYjs
JFGVS7KrtxR9m3N/U3diAXftnJPoW5y2zvGW+xpK/tI2T3eBV58K29cHAIB2BOTzqs2Bt1pywMx4
r6X9/J33boTzej/fRZmpPzoDNFcZiJIohOjvJ89uE5FbqlUD6QtmpD5O5xBLv2QD6mY5ROZDPdnR
W8tOQUODatU2RYz5udE/1nN/FNZpv1BPC5x5SGO/SI9dVS8ppbx74aFOCToh0KnrkwxWA0IAVWY6
O5kYdU50wG8dsOhCiOXp657NDMU1mYscR751vBhbtdj90URKdLymrX9T/tPW+tB/fQ82hn7tu+Lp
BGbJE+NHO82fcgUik9OG4UUOUaR8qarC2t+6WEaFlynREDzJC5Az6AGAqVALD53ym11cYSg7q2uz
U7IYykl/7xS/bJ/H2TC76nYuNG+Dwkr8LIes5WGXJHF8cpbsjvSlxsFqgvZJGlOgpedwsH7c5kzm
8NmB3hH+m6CSsBrEpEsptTcNouFLpKdUCKDXIIhWsoAzrRLAY8djylTDF3ioBma2SUfmbxlNpwoy
iWGjJkHZsxW7W9ZyGZDLwkVlZUSd1umtn6lxVy2GQGPVB6vW6szPqhMNW1ACzp3qwuXRi6DbZWEL
2DLy79GM0zdpXE87fezgH3V18mDPQMmWlhyKNDFWXUeFQ5qOEXsnGI7lSpoyS7P1R6VJnIt09VbY
7d3KBW+/XERpoxrbtePkd/PzrNn1i6tWpG9KfdsF+rQX18nctR79TBme0jmpqDTOB3Gd9NtkPGkt
BStpVilcvXqRrv3/TnJTuHrTUia6TcqpOvOq0rV1hc4+LrngH8R9GgW06DjoaQ4Ivsab2muaF0jb
9owSzp+xQ9NHxxmVxHWAU8JLF1oSG8cmaSDP5kmIeKuyUUHtVfkjEEV3G6O/uINN0fPwxSslcTEM
2TuLd0pq4CWe1vbxT76RtKk/ZjsFmufKDlsqjX8G8a1PRUM+1M+s/1z29llqjVmn4Y6qkm1rBZiA
wz79cMW7G9nnfg7tx3JAntQ3kp10W24RnzM/HNcCg0+n2N/YDWSH35PUWsdMNMegTpvjPydJlJui
miWTIrPS1qnaj+fQAUCvjQi+YntCKr9MXuqFn5flmXEwKLU+9TCOWVMRguzCSqOw+Y+nDsa6wUz4
odAjnt96ke8MGFavfe99HpSg+cm7mdxdN715Iwa/Sd3o5zIyMKkF/7SJ8Sv6vnwwVbnu4JS80J0s
gcPkldnW0tTxdeoTjAcqgNr6mCORZ2PxkjVqf5LRuUcByIwC/yKjlRqcGk93n2TQ3pfT2CLzXSfP
rMWPEmJWTXIfxmhtOcvl56zRTrnPlk2myIeHnaqvKzM/mG5qfCt95NQXU0rX6n4lFJY/F26Oiovv
GKdOwX8qhnC7+R06TK3z0yfUIWvy11AnVz9c9XdoPHTvV1X6YdHJsz9cNUf7V9eT8hkji2Knt7my
JyuJhzWoVT2MylewVMYZW3UDo8Gh+polHVndMEzv0cTJXriJHyT+Nj0cCEON/q/Ta3t8n26YVirT
5bK+58C1SqCEN8Umb8d3jRERDvGMzsXIM32RVqP7pgGShZCoMmBtdMNZBlp7hqQ0Fi0e1BO/wF7a
74E48qGa8PJhssz5fYU/PlLHlXQTgIa7fhczg/o3U/FfxeNMNT0yW9T1/jxNxmJYYUVrbmQ805Tg
LGezrr+f3fo+zJZhz0VT4P19BW52U7n5dJ/4gYcNs7aV1u1gAZG/h41bblPbmHhCEQtWmN+QnDoV
7ElrCo/cT9P9h2mxj7CHO5BpBiol72F/RKPGQ2liJ00ZENQ6hvQfB67v5bxhb+KlMIw+7Fel041M
f3e7rFzCXa79vxiQ4Iin3OhlyjnT/eqipKyQylA/SUsOuVpQXl0G5dBMQY9Nmmpu/hjITbW6SF/C
hQ9IKr8gE0U9ti1g2qxkcl9gtTK5MWqLS9XrdrjVvwa7oMx1a99iYJ4iLR3G9XWyUlfNDqY20jGL
Fa2sJpBPWkx8loVFlvO/VBshCQ9ZgEhnrjgZfJ26wfZaS/3rzN4vkpM59DvItg1lOnxhxBzmagHj
Q80K1Sw8OVWf6XcyfDWTuY7XZXTfQbHGPSzVQ6D+eczGM8I0wyCzeQao5dlrv6NXhiokSsoYt4eu
q3zgIEu4BOrkKo/FWK+scWjtnWTXTaVB7ROpg51k3EFHT93KaSIV2POSeL8Fpb1NUJg7BY699fe0
UhJkagzMymKP3fDc6p9vTZG2lmbmQWLUF07LbVSkrW/Nq79rFIJaz8mjIKlZ5O4z1Nb01X227aF5
1TKne47bal+acfNKHj7GOtv7ch1T7eWLmCp/BoMz+gnHlJoIiStmNoEBOmEcWSUto+VIxkXRh34v
o2Xi8uxzJpYOy2huYAIUhn53J6OwSV6RT+wRGGNwkaCXLxYbhXeca2V4F+WSGmzUNchtRn6yvTYX
Ya53ja5lxCnN95Ey0kCB8pe+d/4p5HUbkcKvXO2vF5KRmSzn+uqZpcQw73G1NvXvnuo+TbYNFKZ2
y40xoSspTThJ5mPWWO4hRolmZSxNGVBTtYPb/0Mat1CsUF+Brzon6RpnC/NEG48ZiwzfAWivf7YH
1z/rVomAohEPwCNIgkFMHzFCXvpQ/TyqVvkT9Ze1AHlUJVfObO4Qf1kAPOmMeKfTs7lDosd4y+3x
n9LSjIdWbcvPy6Shapu1Pbbli1WqG98di+8VWOW1hrDbsngAlkeFeKezJ/2kxm64wrbHXRQ4CJns
jpwpbi74/zbPMHXYVSJKGcEs3xbV0B/6CcP5BoGkLizTt7pX4nMc2+FG+mV6AoMmd2Id8eZmUVwO
xwAZagu5NWxvETNz0vnV92z7vq/0U6wWGieA/fxBSw5alEBvl/Tt71EfVNkLWr3JYV5GJTiwxoal
x0iLF3IYx1CcXpV6gP/PybWHobBZej7GDAClt32q4ESSKeMjyZqUEoivAY+GPMK+HtZXMsdfulAd
H93Kz/xVDTo9NvT4In1WRekC+Mu5Jy+3dXxDZQHznyrjtVhmovLJ4vZ46495YlwgSmIETBny1u/4
3WYCSzRjyR50yHVliZns2oDde5qPFeov6rxqFkjLXyIWG8UnHx+LW4RmogSup6GGsG9WXfoa7YPf
xFAhfCZ+4W/RNtKv7NIbO9SKgx9q1E5HIZFKP5X7CVhMHt7HZvEz6vX5OxtXCFRlVTwaQa/cBbHi
rKljzd/9YTiOSTmiv4zBi2Gk3q62nPqrq48rCVBC7KzLqA7PpFrUZy2IHzrZs4G0AaFdVd2L5lff
RaoAMnvDEl/JnsqYMphvokXXLhoGg/KcOKH+TTcDb1v2o3dEynx/9bFPDernlJ2GNZIT6desA8Iv
ysxkC83S9P616uxLn5nNl6ZFQCIju/OExEYCps2C5a539jlWsYvpPM++KjyXY4LGazGjvUjJ+SUf
9XqjWIm9C5f9qIm02GOlimpzdUnjod12lnWAw9yFa2/054uDjAgURbh/0G3+2nRbfTfwmvmcABZF
kNif9wBgkm85UlIJJtykR1OW1mh+Sjc3Y0jd59sf0cs9SoX1RYGAuh6y+kG1QvzPR7/zgHbwUL+2
TZO9GGZY/eEGwIiDYqvjBPcgXc1oBZflApkaK6tE0dW9N+nZY7C4fQJZ++R2/GRTrcmvXYne9wd3
QCHOH3Mqkvw6E6ATqOosL/qYFCBONMpWmrcBaUYowKGR5Wm7oWzCh5jFzQrbIqjHOoUCIwPKJE23
wiVbSfTpDi8K4y0zf85kG169XNvadmA1iAFFGnLv0CfHKQFygr3OXpqW2r/35Uufv4REjbrVyfVt
hsX5th0UH+4V+gJuYpkv0oesaK007rP01IPLg7Rgl2gV4aPW9+EdXLD6ZAM3QzKinL5Zdnxq4yHc
NyZVvtdmQEFCV/F9BcQw7RGyjdCA1dX1bMT917BOHtMsMP8d42ith57/wx879Lma0PxUKeW49W2Y
JoZjRuu8afHoNMv7WLVxGaM0kawC32jOnhP2L0FrWoehUou1X4KMXg/ARwfQ9k9pZvcvUD+NjWc5
MP5C2ChDiE7IcikfL/HV4MOFvJEHIjtwt7jRDGshBsjAlWkw2c42cEZ+TbzDL5k3rlFS57XVZJAu
Ib775w/tWvUpK9jJXvrkYJUeXlkJN4he+g/ebPE47azyFFrzt8BKpkenL3nguoO2C0k7XSTiGlaz
Y4nT3MVqlrjBjvR9bKp4FutBf3Z6VKqX+1FuQ7k9Y5N1TKInDgn8/9yaYM66c9bkDxJx63djTV3F
IHuvd7YMDKaVnCf94EXaibx6cKn0xX4yW9RpRxB4lGP1bjiS5z9JnxySZfRvIQO1wjsQ6SwVY8r1
anF/5bBoyEfdgdNb9V34DwQdbVdGerko4gSfkZ338DciQRsj1vypnxZ2UG6/hkuLamT67EJLkjGJ
18cfJlrYL004KJ+cKX3I0fV/kCGnQeog11FnlnDVpN5uD7kH4J9rqRo0VnsR5ZPRyc7Cg5s55UYZ
yUS+C4rMUx2inJRj2KDgxbKJ1T7YVFCNLyj+G9cDgin42yludo8PxXSUAb9Rjcstzg0BzRqVerrG
3uYGbbFvc+ssBVS1VEkDOT4PnqUi64zxvs5aUBmq4/DINYFd0z1GrX6Z+75YSXNGm/kQddgMSDMd
AWsqY54D0si0e8sGW+NXbbGS9T3LXORpUvKAkw3x+dq8LfA/tD/sD66ncINwDdatM5ZRyZ0czDSa
mpU7VhSC2hbBM2nL0MwbiUpn75rbKnbMvaelkOVw/TuL3VYYwVgC7ROvpDk48AARLXeO/cmdxxlj
78S8j/MyMFYFjioAlXjfSGcQM1Kzm78HWlFcrqbZI6kd9kCl72Di5jyFi5TwtNQS5CyWWoK0r6fS
W4s+MLj9cb/M0SnVbd6ZynEYgrDgeZdj8vlaoxyyd/zS26ZLExfmdONPWXWc+BG/YhCfL3Wq+SLN
vsGLDrTUc+kiCuE1eIIukya7rh6CKPwmQdDs0UJfPiBEFO5YgHTeecCBsB2p8oveoBy7jpraggnQ
vQmyThmsctNHfnfoYZ2h+uK/N2+jRa13B8ChwTpPKl4Gk1fbB1nYRfodmir6w3VZNwxasOYHWO9l
Dfe+kHP6g1V33Uom9MtyUAaYGluJwc9pWf2BAwjW5ZzUsMiqApkaVt8Hn0TuypEVo8tT6WGazrld
8yDrG6qxuJfjFNhtrGxK9mJmbuqDS34EPIIhdubUP/BfKIKto6YBU/vosPCXMQhdPkK+Rf5vDYX2
8fohRkG23LGwNJevKV/4Nuv6RTEG5WH5g99lef07JCrobYsCbGhe/3KZTmksOnhW85Sa3TGGiMQL
e5HBE0U8kbzDj2GVQHm7K+DZ/0cfbwlkc69sIsUd1gZYlkPkdAbZ1FJBFCxKAyhohlIemwUXeWvK
f1feOeZ1VHCSt6aM3oJtXqFvru9+67zKQaOj2fmWib2GYSW7cpj9f8Axsp4DRgSRHP5QbZvNPcq0
0VGv3PhYdEN1r4cuXgWx6X0KWgeoNO51R91PwULbMMfNxI0vAh31bTXhCZcmF0GLyqg05wV7ETiM
3oKtQH2COIntd2M9INheP7FN/Ca7npZMBaCNIDvaQ1l9HewTdTzebSiADhvpKvHeXBl2bB91JXW3
Wuf0xR5+Fya4GWVvNu0Tc3y4g1ONb43cWHIXpMMGydr4/TbA2cal8JTPH25jBRQwmzKmaXWwDdUC
7jno+yzcWJWTHJIJLDyvcR1ZLdYvSIfNAw/NSgdNg1oSgnjdXW3qF9AO7S4CoX/dzahRChSQXDoU
U7/yD9d2nHfRPVhxErqgLK99MhFu0jmavmeLgIVIWUxG9zZ1gEqlBaS6ecqC6i0f4+p8lcNwapBo
S9NXtPSIOJwKYAehGcDdrbvJlFJdCWLgT/AAyCP0eNzOmLfugAppVFeHNixAhfs1tiSZrqjbHgW7
56Tx1WcHwq7m9niHLK2h5AmmGDpKfgVwkXUb1t2KJ7VyDCiCPEe56dwv18uxot84w4CjxwbvBABu
iaM+sjmAM6b1n+QABXbXx6r3KC3HtPSVErvqSZrBpFpbs638rTTzuupOszHzG/bC4ZPeNM0uHhrz
pGMK98D6N1iPIZluoGEJGGf65ABgUd8WkTqsNU2LH5rYxm2FZeZw7KPuTfpuwYGidPdZzdvcsnmn
D8kDsOrxdJ1EfkC7S7C9E1RRP47mqbCU4MoaE3iQNK8go8b+ONr8d7NbmiWayevccMq7xNeS+ZV6
prZF4Y53veKTW0F3Z1Ez8p1duWgu3Q7dItCUgLHZASjreXcxqqg1JX45NQfVvlj3H3qkW2bJNdUJ
vo42UNyAzAweKEv8SxTa3gWLKh0Hk4q6uIxIZ6ooBNUJUhiQws5GObcqPyfC2ygcNkCIFGA3vXe5
XUdGTZWlK29kdMiI/XApOa38tlqFDhliacrcqWwOtmI0e3PyYNQ5DbKQ1BFss82OjWX7m3oxWvIH
8DsDCgsn3WzZs01jdH3WXx/gadut+Y/q7uWXLwc18QZ+FuW4u77HIi/oeLxSvY3C/O1dRp9tkHUp
TS1bg8nND90CUpIDpEqSP/NTmnftc1I5BWL7OvzsJSChYndXdb1LSXQOj9VkKc9W2yZLLij7ESj6
4wy+79Uq8nhfIJyd5p67V6K2ucTsg7dTapvgMCx7UU7pv9tNd7o+p/UYT+QsbH42OLHA3uUaYasu
PvVG89Cl/LiGRKX2YCvY3juoYlVJjFWxinVw6nXgQy0XClmduqeMgsS+G3z1CS5ei3erl30bjOgi
O6gWDYvCJC9i6eDCwAx+VYe22SpJwN/mZNPF1b3hEJhzfTcDz5m7eje1mcGaGLT4UjC5nklTBv7o
K31bQfuK/6DbQKXUPv/zyxVkHkVl2rfL3q49lHysb6aH26BcRlMH9eQ0/5YBxsbZ4njcLe7Gc++1
+2wa0MH9r/4+GFlPSkjhZ4vcYPbJiYPoYvZpf5zJULMk/B/SznS5bWTZ1k+ECMzDX44iRVGj5eEP
wu3uxjzPePrzVUE21DrtHfveE45AoDKzChRNEqjMlWtRYpE2eSjYD97JszT2DCQHh69y9C5uDVEG
qqmJWsGN8mGZdS0r8JydrfcFeTsuvDo+DLWpNbado5S71aEGQ7Q1k8zcUZXwQQJE8KijIwTnhQ5r
ge6ZZ+mQB5UuBYjw5VEaLBEoz/iFKW4r6LLdyd7Sp91vLZUNdIH8OEABwaKzcnTIs98TdUg3tH9v
1B/rvHUKqe9oW4ZgUu2q3JoFn/WggTNUtPMFJH8fTecUKwmcrzOtepFl5rda7H+XI2kPdVU96ND7
7aRNHuYsbbfARCaArKwjbRl9g3JpJPmCjeMCUpgOluW7Z7oI6lu/pBSsz2wG2NaZV6lz5QHmQVIk
GQ6W9JC2jy6zrgJYve0s5E6q+GqWpAAWfHGu/j2OHU+zoss+1fWBDmi/XZDJmu/MN5mOCIv0Usot
rrqnLDNj0cMf9XdaZBm7vizcHXpd/dW2rf4K2+VwNWPzL8e18htpMoV9cYqwtNyXthYskevEngec
G3Usv8gVNJ9/GznJp/S3s7M52a1rKN0r0ik80Ys91HZSSghCDCSLcwu+kLzxb7RJAwNSqA3pV8Pd
GsajfJDsC3PLBjh5llsGnw+lHPm94m5MLTB5i0e9rbYBnMM0uwyjt5xSx4djS1qX0ybW9b3q1TAa
r1GUGZtbHj2nG6M3iu0KQ+9yvT/kyCpsjQyQw+rQc8SVwrK6a8Puudfot5NlxaF1aLOZ6FlVQ32h
TlvtWmV4FyXSFrssBspC4i+7NLX1CMNrCaRtLdX2PPc6tOqgBpb519U+9VRTgOqM+9UmQ3Q4agD3
KF9Xu+eSIEK5RON7JfCx8Mzr0KblyVfbQyc5q93xrtQc89acFWPvp+MMS2n6apJF/FOECrDPu9DB
T6xbIJpvoXCQvZaFYcvQAGT1gW9G2b8iuBdXWnGRWDOJSKOf5jg6lX33T5Op8IggkWfSbqneErWa
fk1cQWrCJCfOKXIqYd2X+2kEjrqZlLE6jap6XSVQABqPd5JBTNq8xK5OnTXxaaZOvMySp/JQVVF9
Gv3hWgtOsdWeII9xSx/gTqn1VN34RR9eZ3Zdu9You/dGV3hcxQxvoj79c4mGaEeoKAtiLr+ln5sI
DwjRNYxSCEXlBHFovfSLxmPwzWqP/aw/lCIrMHZBcTe3JegmpdhODen1nbR5SSxEP4EqbBurimAF
IHAxZjU3nE0xQWqqMinQ8zQ5Sr88DAFIdxpv4FOnL/dudbzNNivvJh98Wm+CbRIFyR355uSu7MOR
yu+vcewiMkaDRLFpvTK5k47RCulQkKd9lws6LTq0lom1CJryJG93uvgWQV1w8lN6gpYlXXmqNOLv
/Mdl4X2os6I+9xSibyd1zm67Kcxu5VCeSRuPKPBB/VsM2hnkz40W3DMLRKNBnDxdV9BdzYXe3cwp
dtkQls+Ddqv2TXctUnochyxN/miAl7qNH/1p5Z4Nh49aPlInaU4kcvOjrRf6S+Skf8oIO/dvSz1L
vkBFDhMNz0Ay5zEKvipocdDpYk+t/3OoiiEojDevZ7hvwYZd9yeYQnW+w5Grx3sN1PnZhQzrWObl
ADwvpcoWGcE3dXDuLIuUdNQqWxu+sR9too3oh+flS4Vg+X7qUu+iTxVAgWW9xqjLba8CVHVTsZuK
4dCVVLvSxoaqgsdB7DRHEaNUjBdeXhHY1KAEpC2XMXIO6SOk0heyVYvy5Db1mlDZUZPUNyAClYMu
dj+RX7E3EmcT/If7xI/ct0ADutEbVZ9+8JD/FiLj1KLR76I+AwZo9eZG2uQhZreatX1+K0fRrNN+
2qT2vm1pqxvBVF26KOJ5o2hPyMEg6vLLJCOkE2GSjLL4U8YzzyHzLHM3j+QZtmYH86epjY+l6LoZ
m04IJoCppHX8G+1H+jZyguqhatHSHFSID/yuQbYkipxtkEbuV1KokOwF/l+g9XZBMl3yWalR6qYx
NSzq8a7rKxgMZRdrDFdXVOaN+NL9tMlAeVAG/VXOXTtel7nLMhlEKGJldS75tNFdtpU4DInYGJLq
Df8pbewYHJ7e6Z8DzbFCOtahPFPfR71DdqxhcN+t68hrRAk0qdGgz3tPFs1G8Pwndiw2uw3+4E4N
twlJwFs5Wv8OULbzmZ7mH5F5iXS9eG2qPnow8+ZzFrvF54R8+SkAMLMDYVt8tptRAYmb0yAthp3V
xBudfclVDp3wjoejmPKao2zgZIUKz4qso+Rq0iYLyYjafuI3XLn3y+xvae7pZjyMv6KgJXoXpQ3x
uyi7JQsced70hRvgHZjkt7U6I/hb8j8ta+mjeigNH7GiysheCoRZd2YWxsfWqzIYyPzwHGWFC6Ac
b99VzqOHCKN0BsKUuu2r65DDKau/WmAWxyLJh2NHJ/hLY87BphfM5dMYwjkTa19oVi/381yFl0IL
IiBjLW+UPU7faVtYQqEKgDE0yc3HqTeBgXaNz4OaeBhz4z7dVKLuRbcmYOoQ8twpRafVzWEKLv4O
4FlEWbV/LJIw3I+D93Y2/zpbvesZFEXD4wiqff9fxBUTKAhuw0c/M0v9szvGW6pCE1hGsN8qFBDb
GD6jr72WPS04ea86zs7Y/50PzbdaQYxND30XXEXgPpTwvaObTRsp0gARvIWsUyhqtTEzIdPbIs6x
qXtgvPed/bwUmXt2yJbZtbCGJs2l87rmE/RCB57sEe4czO7Ym7V+cIHHfRWgpbbygpcIbuo7u/Yp
dgm7ms7c1aeqAk5bDCcD2ZTHecovelFZr4YbqRcY2QXBsEHefSqGG3hNQQeLITKfdL0ohXGUwVM1
UKW1UWyR3qAcn/I+7B6k09QPHf/xr01fIFflhi/QSqsXs5/cgieB/jT2Djei3FMvtmHOHSVy0L5z
XStVuytoXpr+DJKx3geqelPUuX5oDbr5Ug9JLRrAtE2UONmLrVnjU5VnG+mU1Di0wXy3AjKs0qR5
4A7rOWAHbgaHvmyqLxlbN7fup2/gcHmU8HXrltxIc9+ME9st1w8OBo0m+6UBZ0xJMpNMfV65RGR7
Tmn1lNx/8YuQGDvkECGe3xOGyECrz4Zt0qcG8jkWSDlxkPP81OcZhsKqxS4dGdNdMTTWi2Fryu1g
pSWiFJb1ktfN/ABd4I0cKREmxKeLqJufpUXN4hcVJVBA47h0DbIUxw6Ls1xL60lH1ugGHuRQXqkN
I9qdkLKjohjntrqfKBevIk0Jmp4ZGy6wc0WWzgfa3eoLMCoX4jTBDoR2rqgXC//o1rCEC6MMihV6
ZA6qGEuj3sVvMcucNTJPbRI9c3JEWy+5TXu9b6l4czoHfB4BBWonvS/jG1PJGUqPPHi5ZXo3mqk7
NyrF+bDq5lt6PBAYl6e0JNPZp/XoaMdZffrofhe5nA6Ro3B7nKbNMvYHY76Fq2FStvLUr5C/QMTr
lFu/ZC+NIS/CXZHWgN0aHUY9UfKiylqGi5CmHMvDEilP657GNbOZ441stJE2OE/d5gB1wc+GiIAu
7gWD1inxfONOyTeJFPtAHKI36iSdC7Zs9f5yrPCz1Rlm7nSTxvm3RUpSLizjPEVH1CVr+RzAZgU+
iMd+tYP/k/yZkuzdJuW703R3xqiZ92obWPd0quUkn8rrEqE7SXBA8n3ariGuVpn361KwHWyBWeys
OWNLP+rR2STHsPEmpX9xBid9iIv5JJ3S1I3F3vXs5rGK5/7FC2xoYjwaq6RzGrJxX8BfcOhGdbj2
Oo1npi3ow7wk3MtSN/qpxRXoK8kEcWall2CMaPvZBmPu3EuVld4DFjOUkwdRGPxgUn4l8Ep4FnVP
v1lCpGPjZd1wfpOBmJxQO/WIGUvWsTghoV4EibuVQ8NOxl1cBPXiVfv0wbcH7bGIFP3RLEXvjfOT
39kPIXkQVIxmH0JzJPid5bCf2wkhPhpDB5r94dmGCjrM95IKegmdaH8BiD99cUOoOg3N8slFEvZh
RRGGBtL0ZSWWLjVIgIzY5vsGy3o2KNWdaRnWM7JeCU3WVI9km0XfQYwJS8ziDEQ3he0Or2VX1ncy
QMaDAQRAK9oyoDAwr9483EHJbD1LkzaROPG0cNMULB0KnAXf7emBVkITTj1YdHyBxJAHU9WcU5dE
f60meQbf0a4xO/9OjuQaJVfaWo7ovhCrSQfqe87JapQ/pUmG/ZpuTCTmlwtDilxoZb3AmCF+suEv
pCdUApIXHPKKZlbLpLpM+ud3yOQV4JwIqDOENjDo+3V2XOauWOckowBb8sEAIkXWN8kvkTZrt0Xp
wUiSirSw5t0mwiT9UgvUK2Zw8HKMU3Wrg1X/wS1Du12KZb5bv3wYdgZNpIu3GvKXznCSUzoa+mPT
0YVTCjC8rC2WFZ+uxon+Mazp25GlRhksvbLUWItgORc2Qv9J1ZBABtwGwIKCGqwNUfRNpFDovIjN
O7UZtWk32W3O03FQsYPHo0B2P22WOVnjb2HB1WTaZZmT8WS1DbMaEuBTGRXPMoOU9B0NOmkSH5a+
6nUsc1EyRp7l9lRv2XVFb4FyLCdK95q5oo0awJtMHdkp2dnSpRi00A9JOiJftdyLr7n5GbKoQyIJ
iwZPfRItvTeGpCUyLdTVlnlwsZ0A7p1lakcmc9KmNeiPLLubNd1TxeObLbRitp2aLT5dXdjdKKYY
N7/8nWYzXtf4OF76HDNIxOzQMw6lxQNS2bqvfofOrDyEZMOviuI610kP7xtTq89I08GDmgF/u04I
rexdjfy0DJY2edYUJFej8bhOl2fLug3kLWwV60NSkVQEscLF5KVhJ3vtve4+G1RzCHdNWRoI1VlB
ScIvLW753ypu5dl6qHwvfHN/iKntGk/Qa8m5FySLYoU1xIgQSdOb9CLvTesNqmudZ1UNitM7ZWTp
FQ6DJM7pDWQtgNu/HCjD/ZyxLqUAipAz5H0R3oHiptYBDg6F5qNKnkToLnfpp7mCI4o82tXp4OKf
U1V/Qopuq/WhhjBcfhIZ2hcZWTXkB5M5e5QjkDifs7Gsl3kIisATDo3MrXQiADXArANno1y1s0Jn
5/aQCkivUkFg7wlclBzqJuzQiQnjbiFfUFRBeKXX7A7FUL7ceoZ1OXRnOJ+i/EK/E0gj6Nji2843
aDXI/PmnwW3GP3zaCg/vgjRfjW+X8RLp+dxxt0ihxeS41Grr6Ll5qdrRvJgpwnwRRZxCjDRF488C
P/3zVMbo4O/hjW6jvRyuk6emjPrNavTiagvYILiVpsW7RisqUD/F0/j4H52JJKWH/NoldNQe8ji/
X85Wm9nU9DM5KULRcY7W228D5WSzv6XAh4KRWGmAaOQ0Kc0EW38HsZRlnUKS/BO0EAm6DJY9LIdf
Xl/jNkaNCkcsA0GC3tKRfuEHwmgOkIU2dLUU4bNr/6EXsfYo4bml1uUHlc7NnfTJg1f+UEWAHMAN
+xYg4wOt/2SHZHvbnegR36x/dYsWy87sMnThxNsByhbS4/WtkIGu+Mvk2ay7Gx1+g/NqX2asY20I
dnWQJU+D7WrTjTf11anN58deEb1vRnNNpzr7kmYoA0Za4F0cJ2gvblvU+2JGy7KEiKyHG2droDt+
V7qW9dRP9jMEzs5XSq0BmJjZPQ30+39GoGrTzLPzNSu68ZhRKQF3QJgNrs7LEbvpMk070yONSL0I
iwrtW2HBPgnfLYlMHaYjGU8rZwzTYjLcIZ+zmyww4L0f3S6tNe9Ou9ELt6UCWY40LtA68M3x+9DF
ygPQuE8GVbkxTIQEB/oQDoYomitq+7er6v69FtbOEzmiO9fr6sfGge30LnAjn06azL7MGegG4F50
yE9j/NxEubsxPLXYI4w452cVbeHDgk7o/Ynq12h8VvXNRGPl59hJYpiKULMl4Wp8NtrKPXQgVUld
MwwGY9jYGupAQ2xRUuPmvp9iQ/Tdk9INOxfpqRgiMOTlXITcg01S8n5NHukFCL02TVXXXM4M9n1n
xPeekwY3MaWbsxa61i34veTogxUXXSb1DvJN5xMEHS2My7ZCb1hu7WiMtngW6cmeVhrZLyhcUAST
p/IQN3rFHsmPdqtNzokcz9hUldttfYSiH4ZE0689v0QrWlaeDaof7gY0JNnb/4TR9lqlXwdIqqVp
hcwqUxy9i4Ub2DxV4A9uJP9cUKCY7IXTZSWsmyLBbGd2qOxMUM2jWt/b6k76o8oHEhk6f3/guJPD
dI6zfTbVKLCucBAJ/vBg1NuC8e72cigPS8zUhYWABn5v7cbsSeQAJgltfesL+EZaAZaO2UNLglJ5
yD+nua8+rAYL6MpU9QoZDehQJeMpBA/zNvTVaZlnCk5UgI72QQ/7jp4ahtKWmWl1mzjKszTJqfQb
fsvMGFqiLAA1HrrK6wAN/WGeuuYgh50OzrrqYWCQQ7fRPhmZHz3IkfcE4bL5mvhV95Bp3XNtdcpr
3IzeWa4HWQpsZSGk+snwODe9+kOcFEWwnIz/y/IfYoKhab9E5NBmN4CDP65ebQCAe4N2+UtqDfnF
TSLwYYCxPjVu+GPwoPE36F2GCbz6o8spi8+GHyBr1NNOGMz6jd90MAAXSrM14Wb+XvLJDquk+yuq
/W+1m3dXowN1PblswmNXz777dHwj7mRY94rNLkqNHEAjCAF+VwP7kw9+HoarHj4KV4jv1Gn+fYrM
3QiU7LNNdfHGAiN7rGB7+GpaD3LBWlGdvTnnwwm27vFTHNLcJi5UqkYA+0ndoYFYjY+2ByTbgyLq
JQnGU2sb9k0Y2s1mSke2sk0H2qdTzL3875SfCfm/y6b7kMedebf8X4vPihUNHUR5o36z2uowCfbm
RBVelcvVv5a35plCjx+dFv2htdYYD3R5ubN2lJXD1b6UGYV3mEi0Sm/QmffAropdE6jl3ZSG4z5O
C/PFKZDzU/U4+DMjw8gPkvn33KQPQel1Xw3dVLc5D0+P1CpAPvMVOXe2mWwTQ9PvTcvPNmFvui8B
6J597M3ZJauy6ALZjbJ3VUd/KdyKKnBVOX8FO2iMsk+wnVw9kTT0RTZxbuGtikgu7t02JYfou5m2
eGBUZ+zIyE6QoYigdSJ5op5eyso8ClqftTQ3eXZyakeVriXKbmutrZxLSllrnPSsMXKIAOzPYt5a
4ZOenILcBsDD12Fsg60EX0gYRsZXaDe5ech31KK7Li9K9MJhnjvLGInmqBIVjKadPEjTGDXN3URS
DsU8BzEV7jc33H4C9CDK5KiYWnXNCzXv/1RiRf9mZHq/R1IxpBtrMh7koaRv807P8mMNhdxikvbU
mc4VT3iXSLBpS5NtIqSM9gTUZWK6dFRe0h7lkvyUIR5CH1ow+o67Kd1hT0a8vYPgKnuYBK//MPnN
oSfXuu2iMXtYHf+MlU7VABzoI86ylWFan9OuqCTzBZJF0TNi/1kI9pxBMUtI5ZT+mId9fzKasXpI
XJLuKcyDT6qjPfdD7Z1rr9HzjVN5NDU0o+Pv1Vb9eSoDFqsMWGJbkqEUSON+J40yqPL92toiBV6c
Umhf2jABvqdVln8p3Wf6qrw71NG8uzFAK3dnCHLVSeOmnzslahH1WA03s1F9kYEexWkgGGKBsXZv
g7qNEN4Tcek0RHvL4E2SMTONlNy/8vGsWLl6qGlpFQ8pw9e8j+AGjbMfI3RYcILn2YMDHwR6pIF8
jFkiJHjOdrT3ESWY4I0BDD50+uhL5JidYNT27pDuHV5dD04GzNzo4Q7X4LdzWy/64vfWtKu8sTtJ
r6UbJz5b1XOXdupDZ8ZfiiKKvqDSpR1Lx6V120KI8Y2QUYtuB6cJ7utKTy5uPbo7k53w9x6snSRk
Umh1Y1cc0ufJ78deauPVXQRcN3au/NHoKsXB524AC6uJDmTVSj74WqV1rv9pHtocw0HjWRwFQKe4
hmZw3waRS/5uLK62nhVXaZdn/3QGmRcCCxIhwgFtjntqxax16tBk2s04pl+dHCaaQSuhcwcd4QlM
RGjEyFqJM0hT6cxrQm/3wSGDo6HojkghJZt1xrqK+PsuSfbXauED0WskmdOnuW7LEwxqxa6s/eKE
ciMkmUky34dNrh/npoxvy6lvbxO17I4juuBwHkKCq/KXfFJjJLbdqR++l3F+hwyJoJN9rRDXCDa1
ldyXuRp8R5hO39gg4F96k/4WsMnsietNr/va/XJoVP0eXblpp+idufvgSECA01JBPiVSPMOmuUxE
u/HeGMDvLbag942LCwsrDKf6vaPOyBQkSh3dyCtJ42RkP8DjlFvA00DQlCjprj6vq83N62JKfRdC
jiYtd3EUzMixMIQQfoIsGh44Ho/TCXiYANNouv8DKLjOb70YDQW7ufWGh5TEDyMByyRNcsJ6I4zN
9LMbJNVRpu1DQ/870hAbliMSgDwXy9P18JFcK86bt8qd0z7VggbIQnqySCP7e2arZD0Ua3g0Xdc6
TrCrnuy5c64AYBv2gG79ZWiVR9ShfKSyffMUAIbKm6H/ocCdLTZA1YvuIYDYI0J1Ub1ePyMvRYdJ
6rePJNlhY4A08WuQ5dACmsbfMSoAkG8/pfWo3w1SfqKPtM2HYVOF+dFT9YyMAoTqMen5m1b8pMvf
5ViIUjaa+Un+wK8/62usdKyxsD19kqPVLmOTCB1JN0J76U7zoU+CHQBdmiyct05FG5UcOtocXRon
+EuOJrrAnulef2pjdbrr/bx/NqwsPjq0h8Msj7O38/EpDhafSy/UdgbyeVRSw75HGGy38uP6jUXH
5GR7W2r8akpfiFD0qxP1XI11+zT3r5MVttdkDiAbNv3ohrQtOsWhDmhO2FaHzQPPpq7qN1srzqrc
iG5CFL83azA3C9dPxouELnWFZaPiE3xbEE8f4EwS2NTMAf9zob/gnyaJnyIBsed5Mt/IqrtiJwrd
mHOymYrcgYn3pQSY8GxR13sJBmRMvTlWb2XoaCYezQqKJtp99D1SsdZe/qfYav/q2HN/liN5AACj
3fg2f9X6XzwpB6+ZAhgELO4ep3eARHCodNFqgLkW1GKYwJy1MQRMUWIZNWd04hMZSgchjmE+V2am
bl3III/wQqAd5MAonGn1+EBHd/uklmZ0bp2Ab1WiMvQm8770YcOIWgBXKzBOflNn+T222qY6UN0Y
kC/59b1eHl+lS860NCirE4tWQVE0Vufu79Fqh4usEENbW+9j1yyWAnOdFMkt7bU0ZYl6c11AfqX5
t0VqJ4+UgHYdamiggpzU32V5CGTpFzZ2Rcmm09NY6NadhMySWAqPveQZ41HW0GjmSoUkiWz2zS66
387P0qCkarLt3AaaW+H3o4jnGxGuw+5Ey7soRIvbkiMOVevmcFzu02S07syp4J4lTfKQouEs7HIQ
oOO8QAdqj29TGUy362HuSxrHYmO8LequqGgdZGwPNaTdZXGWcdK0zpBn3qhSSSqvQ2NEt50TVuBA
IR/vQEwhCZOHX8I8+wY4bOB9fmufMp36aTSz4Wvoig48P0iexnqaDr0WQi7fdtFt6/U3bWWaG0TO
IRsSh5SmmavSO/6hjkptcUib9BaWO107lIciNJl30tR6FpkxKvHHwvTyG1qDkNiymvqx8E2Ujgfq
1kvpRI6Tuvw5jushP8uxU4Gg2mYiXo4b0aVUmT1KI01QHSaVEopp9f7Xxi0h84SPMU77s0cF4dvY
CF4S6LIfxmLW0LFDUFkx5+jhn5NGwfwoJmXk9L7NYpL3L5NG2LmRSohbmEnJgNe6ol/J1G2rEv0T
Vc9J28dsIiFhCO5oXGJPKA6dlwLYtoPkZrUFwBMhLKqHnbTJBSxatE69RVd3JfaT0qblQmLUoYjQ
IKFAIy0HeSYPQWYg2WhX3DE09c2hjYEKnOHnkJyiYB4ehNILc6VDhqyrlFaWbloTYOdq+7BK2QwQ
i5Qtff4/F14XcYLBpY32slrkOutrrWolOUXG/PDBngxs/ucyjk+V+B81bQFKoddl+f92/fH90GAz
Mwx1d5Wxnf7XZAzpI6DE/lzSALtZ9DJ9G866yOwdeifR27T1sX4wlHG76F8O9BQeBrNxdquAJq1c
Z4gSyyubafWJvczJKFLrtEAkJHhiQWBUuwIqogVZUQ81qQJPu5m1CI6pzNM2sdbqSMm203U9zIMx
XQtnX3lFdJWh0ifNM1ihY1zRLLLGR0gf6gDOWS7yMvAxYv7qliuM4UEut5rlWaHV75f7cLF1SVD5
D3wn4vNSWYpdzzkpkfH0oTola1GAQZ9SGSCqW2t5qktMZR+EXrZdy1mrd6lWrWNZGotEtNH5yl5e
SHqdegvpt/+g2P4fdjpo56XWJuhHKYH/kCZZ0pMHYWobBJiWCh0EGstwBXTTNqw42kMW5MH9rDjh
J3Ngd0ql37mNtCL6lNQIOxt0yJyk14nnah/EtXmQQ5TZqf2MmrWTwdpMIVtx6mIrvQMNZECw+LgG
Yqm+HhRwFxblZEZVmGrPpfVNupbFUFTxZu45clSZzZN8VakGmp0E5eeRTxdNPFX4p2kMKmgNMUTD
Nrosp8gzcQpz4UWewUUZXSADacljA5gsrD+00LDPtBO/HQwxtOauygHgYlQ9xYbq1S3fxkMd1P/7
VIYus+QC/zperyRjNKApW2ife5IQP1+CIy8sx44zqUhB1ptW8YNL0lCz9swxvKzDSNjKeUpoBtTH
h14b3OOHEIqOabNZYuQSco4zGjFqLEiDiKXlFOn8sLS0rQ4ZR6boj8RwjcNqL0nWNsurLLN+Prha
BocoSJpzjBDiWZ792/D/Yvuw8n9eKvzdy0ib0E826wv8z8sk2cD95N9ifvtqPL2k63SaHuSs5XLL
MrQB/OPS733/ttzHl/o+/p1PTl2u8M4qr75cERUxOnul4X+9pv/+uu+vLpeRU5ukQ89gXXv1rLaP
r+r9Sv+H62cpoIeP/0Hvxu8u++5Uvqx/H9f6zO+V41dsSaP8XIqDPBssK/s4/LcQGSfwZGd59tu5
a8ga9+Fqv13qv5j7Yan1la5X++3yH+b+F1f7f1/qt+9LpyiPEHRDei7e+t++2tXxf361CmoqCZ0K
//if/i/+6N++p6j7kQH7b9+TdZn1Pfm3uf+f78dvl/rt1f71/Vhf5frO/3bp34asjg9v97qUDSdZ
lASQunTI3rmbiQeI68TueWsNDdqj4Mo1YIcYQ4GO6Tva7ZMi8/YyUNpW79DH9DoI7+pYVgDJisew
QNyKZSBrfltQDgOYerZQ7aEmMZcoVjT1rjJG9U4J8vGSFIEC/YQzfXUpcLd5pH/yEBgGPqca9704
eJHtXuLUgfmekTxEtLGz6c+mYx7EglWpUexlRjABZkvMTluiZaCcQg6CqmRRntcFbGUI7qFy/rCu
Z8wwqKXogPqjF7w2jWZv8mHubqvBCF8pAVfUk3P7Eo9V+Gq70w/YmtEUEqM8hsyBtsN7OQIHD3Mg
DUVyVBozGSg4g+SqQfqsDl60KeAnOJR1JYSmIMM6vzs1/aDWtyPwoTdrv57KWNIfDWRyMYQxEbhC
wOEWPM2wTOxc21eO/pfA7YzXDDFn6kLlc68mweexdd1zGMbowNcGREY+22tjzNqD9Dbl2G+jRNHO
0quP0aeRgtqD7dvgLyhqaqIcWkDxuslAt3+nse0H5EvaU6jGsKiHkdBCyIfvTj5uKU1Ex6xGA8s3
xuHegcH2HhGGc9Tn5q2nlnq0NxSoBaCaua4RJcQw10b7Li02ATZ0zr1327YIoop1yl7wCJPqvkHS
w7sjMfnqA4NAVUodXnyIgZQienHIPCBydyHZ4BxMRM/vbc8Eu9fCozeTkHHCwv6E0JkOWeOQIRDI
0LZJR0MTBahIDKvQ9Y/AzvUd1PLWJ9tCJhOBFv/NC6/kcQ6SnKYggo0RHt0MFO5eBucTvTJQKFlv
3mmuDnE/RgcZnM+0D2gwtBxksGmaxh4WA33xAkPt9prXB1DCqqysauk+hQLkKIOLovJ25qRqR/kn
GCS10FNSghu5cqp7zY5tc3Mj55oG2Oyit4wbW0G1y6pCMv68XHSb+vxSkk/47NmotrhsM+c8UZ49
xUIiUZhDs7yLzZGa7TzHn42hiW6spEr30huqSM0rsM+fpBcKvT/ptvGvZlEOd17rX9V+jHeOq/kI
gCv1S0ez5o1rDBDviGFhtNo1z9wHZZzqF6Orm5d+yrZBXCRPca28mkDNbmlTm49mkRTbvjVHlOgG
ZMn7fDgnnp0jOZb9gAsweWqBiR8zAZ5P9ZKuvWga4gMYf3hWPEv73CdwI816Vl/ksDNMZBu4JZpC
Q8efipeCXtLSAeBdNkrxYqkJjKGQIJzThM4svi/+oSpGG+ifcZ3S2oSLSDcfDTC+p96GXEnaQlqM
Hx016A9VAEe3tMlDkcFH1SYeCSExV8bpFVl5iuMpRLYsJR167d03fa9eIi8OhcLZ02wMUFtodF0k
zlnvIj7Ovj2SXPYKjg5s/7fyIF0RX91l2KrZ96lBliwEmBTNiCdacRU+A9Fm9+c03Ws6FpQ+EL38
VnTFV2iWIOqZLBR4mqLdt4E5HagsVHTNnNeDnjQN+tXC2PrNm8cnT71JOvjjRqOor0H/Zxf2yR2q
7l/H2suOdg1z2hz5JghQfRdCw6O5+gXBx/khtsZd1NnpTTo19dEp2uCRrb+11ZXSfChS9ZrTd7oL
wWUf+9Q+12ZDmy04ia2RNPNN5xbn1GydR7u2nEclAc6sz+R9pU0rTKgw+cnZNOEUP2qac4zhGbzL
eIPHIfVPcEgq0OFxqM2gOipOkG1gUVDuHMvuD2PcNRtQV20L3zY9KstpUVBlLvs+2bcwg1w60e0i
z2SMS45436p5su1D8kkaoId8MO+zPFIfpIUUgxA0CR3QcARIR+2pIySEsEtLm+loCeW5HPEKUREf
zR85spDXVfbebtEVi8C87KRNHvLcyx8M5xO66sm9SxnrITe2OSLhL25ivsTQIVyrtK0/DQIGatGQ
dqc0Qf0JLj06vekBgjKIzblfBMWjp9XFI9uO4xQr9p0LpQFYAOgU+dI9CQLIp9KZ9Z1TqsouFNXA
uRzzUxKAwTDDqBN0vxughPXer1176/4PY1+2HCmsZftFRABifAVydjozPVbVC2HXAGISIOav78Wm
jvFxV9+4L4QkBEmCEJL2GqKoPzlNcsyqwbm1jjuALRHrm1Dy7HunpN+aSulv8VjjVkK4FFHQOvc0
RUHEqGAjFCnHN6MP250JsMwDYsCxoQZdNFm/HcW6wr4H8hv5HDGsGWTsdWM4ZA6WIIwmKR6pDNiu
c6dXUEMs8Q3MUlHsGa+mO3VUjB3CIokbA8uRm+za1kIE0EbkL7bspQenOgnkjjx3ds+82tF7BEJG
+442qoRH4JqllCHsfI9V6ceiaiGDTmWdOQf+LDYEGTPt7QhXMh+E6vFudOD1Hbk6HCFtLfsGTybf
TZXCh6CtvU8rS3uG91gS9AyCGpGhmLcwU3yYRE3HzprvUA03uE2lZLmntMnzGM+r1Ajv6vUw/DHH
5o1Zrf4qIhd4uybje8i2FFsLgGFruMAKdbjEGH8djKYZYKgea4EoU+ZbUK8/s7wOj6OEYP2k30HI
F2IoTvnIVWPTKRK4hdH6YXQsuzMnrFSGEWyHbFEW5wEkxU3f9dOr0sDOQdvhS6IrXlEw92oHqTlY
V0qDFeteK1O7CmWwgKNFLgpr1EkM1wOi2NitZWNtl5tIk1pAR9EOLZnU/aBB3XItg0JeGYD2+L1U
MVMuAcx6DrPsd8Zb7bfp1t4kWonwZ+96oKIUDy2HyOngqvB617ESJzoFFL7UhZNqUXwvYN5Zuolx
7RANuTqZ/Xt0tOJ702rRRje6/mDUHaIHZYPuLBQg9HbFQ2ObxlPdOsBWAf1md05z32BYAdFtoOnM
noNvnjYioL1FCDfzeKr0ndI32VmvBtPrAN2UBiQ2re6oaY28ZhAQepoEWJsWNwdgk2xnH/dVtHGA
CAkGtbEuA3Qkd+qUCLgUuxZc2kAyaga513opdnYl8lsMaiHE3IroZx5Zx6ro2tc0q7GWlxv9QS3y
8cHp0T1SDZWPNzPq3Wc1bmD6AlLRnmtl9ARp4PfMhayenXfjPSznk00m2+SkmdK6NY6N0SZE7N5z
2f92jd5+6OAJg9EkRMhr1areinJrwyHN0+Bk+MT68Ry5vfZNMwstGCdmntHqxQnSScXWKTiA8zEk
8yIBq6tSDH4u7fS9AKVnVlaQVyeBGoc91KcyawQW85N2W3aafLBiVkJsqrG/j7F1nWQMokBunTUr
T/5MpnwH80t/nWwnCnqEfq6JDv95WyrqDoptENDg0GmMEXxR2hRkdqYBfsbqe6iWl386NsvTq5BQ
G02oVJX5o6bW1m8zNTe2zbQ34faVD8eo/KZaSbJXTbs6lELPNm3Zpn4ToqHqrWnsZwbSldct8xut
kLCSGgCOADgNQz4o1Gb1dzxLHvDIbeCBXdeHtsPZgDUESaA2K7z0txQSY09gP9qQP+AQhKsasdGg
BXHRxRhCzV84d1EBnmOOJ3csQIxHh1sBZdpHV2hXA66uYbaUwN36UqXmuHU55OOj0Kp3VVhHZ1sv
8z0M3t2TK9LkYMWxc6xK/seyIBujDsrdjHWFmoIO4feyOlCOymnTzzXWam1svaUp63Zr0Votjrp2
46YDPrLSNp9yvfCrKe8fijkH78k3FuvjuTdbGFnFeu0zwMAOlHVG9YRw3vukG/k9vN3KKzxQIr8V
Mt9RNlPa8prpwLdaBpbY5xpURDsR0QdmUGlDgBKyChhjCBIVPOqCauwbL5XMuet51z93xuPQJvIP
CHg+PkgAk/DvmnBIhQvyEYjgXaekeS96Ddgol/1qoZ5t5w20rhPzksvxKvrYPUb9vQlivq8m1oNw
IpgLIi7o+B3M5WfYG/DK+Vy6JPGpGP08msotvE7bg8kALxCDU73otgvdCwZkLmXdoeg2g8ScOdbt
wbMxqrjpIFncHBDrvE4zx8NaJqb0vR1s+ziNYX+j8tSIb6ZVC7Az8JH2+8HeZ1AYPNNOeO/+glxv
DmhtAeH5XnYvGYRBjgOUDn04HEvM4JPnvsvg0h6Oz6EtisCJ5Q+CRkLhTINYkwIbCcrTBgA1FJZx
tCtjBlN6VKFywlrCttE5aG57rtQ2PjEFaG0lRN+LUc3gmXrX39tloTyEo3XBO51/Fy2Uf2F3A7jL
nHVbdxNiVCqMO8XKOUZTyTAeJh49wMqiuIvd3yJPklOXGMXdYNZXLSnluYg0Gx6nGrjqmvqs1m52
aUX9VFqQDOmd8jr15bfOHrWzMIV2BvnV3CSKUvttFCe3MGUPZaVqp37O0SYZM/w/pzsS3MqBnRms
uGccV5m1R1PTYUhrCvAWMhvPE5bEtok3vkn7aw3b+netdLgXwfjjUoTtt5YzazsW7YA2kBmvYybh
pzi6p9DkxaaqwqNhpMM+xczhJEzT3skGBnJDirUAG/GjMnfsIOryvdu4t0QI9w8gPp1qgnIY9eBc
gFz5c3AYZtaAAb1aYAL6HWJMOwu/A2QINHG10GjfjcJ6VWpIdEFq3ytKAancCH4hutZOb3aoXiQ6
yAfHDSEtZeIL60HdFxDPsYr8Tkzg7gosKs5KExvFsSQgGiOc6JhanyIRIizKK/fbxOCIq28Lwbs/
StdvCsw/I08Rb0Z2AU/bPNGmH7h1gk81OqKkug09JMynpo99HeySn2nOgjQc9e+RVZ4t6Mxj7gWh
e3D+w92UOdYrYDAgYHf1m1XamKlrsMyt2pE9jFX9DuJouMdYTtvHQnpZ2PFfcLjovY6X0ZbrHPez
rbrHYah/ZLwGiBRIy8dw0hXoT8H6F33NAZyYcA+vKXEPI9ZyA1wMJMRkcmVqBX0APR5fWQ6Iosuk
+72t6l8NcD/vedLd+GSDx1Tl+r3KYV/jVly576wmhxRb9kukjfmdcV5jsh26xxQ+Alc7jp8caBLD
oU97qWNLuwDe90K5qq8kBh9Z45W6mCOK9WXFEnEVYqhcFsl2zDFqVke4U+Wx+lQag+Op3G1OLcw7
gqYITbjUiHBbSFA4BIzsAih+Dds5THsQc4jT/TXAOvkG1cvQZPa9iCzXS7GWtXULG4MWdNXyshaa
czaMWytAWLT0LEj6wX4MKnogTsF9uoV0bwf4mlr1P4Actd6AuVgSc8nHLmFP5n/XUdPBerNRGXo0
gw/PhuJ+0IfYw/smgB2x7GteGT/7Nqy+q2oSbyJdDgeysgJJ36qhZOYZXWwE+AtY4WFAR8HougsP
MawJLvUAghDE++L3GLNCMVbus+VaFWjvRr6ruOO+5i4Y97Lm71hAM3z4anXnGsyNug5IcZhkiClF
KsQK6627Qrx8KV6rYvDkQyMNEvcd99x49vPQIyzRdKPcDLNpuZPbHE0zyw5jquZXPa+Ka8pNuO2m
1RvVwAx3pr7HDtCKoCcW24hF4GfAOOgaVrqGxcup2sWFOz6GVQ3r+lm2bICroJ6P4h0DTZBEsXre
T+J1dLHA5doc6252VL6mep4EYVQaB9prqO2LIhtMP3mWvGT9jUpDvaruUwcaw2ErgPuA5EZzcBug
1sCiLYIuZyCnzBqaoGEYP4HqxEAQj3RU8OFSQiXb4ULFA21qZuzGLtHuKVfoXG5hIb3PYtiBuaaF
pgjzvR96tFeUuHmbTB3wM6ZpBzMO3acy7S4QO2/egF4bfJBb+rMzRvbdNOY8iJwm/W6LaEvAZl0D
x0oDUAgufszG2wV52v+uMZlooj0X5hHkw2dd4foJ3EkWCCbj90x5BSGg/8EMrmxAQLUOkHcsNjVv
Ta8GfRKTtcL0O9hYPwrIIN5GyMIaSmM+tnaDIT2Tb0yYAATqdbXJlQIkZ/xLb2Qg+pSZWmIs4ECv
i0i+MpXbSsZHDQoJ95PrypfSik+ApAw3TNWbl9y4FFFRPdtY5HzEGwZSBUotPQ0vUzg+lgXuQmRl
XaBHQwXTeTUvvUZTxK5zKvMEb+YC/E9YQIGN8kAbzYVUhUwgk4WxYZf6DqiaQVQN2daaYI5Jdare
Aa5Rhc7XfFg/au11Pkncwb4dHpawYPjgY5kqAJGT00a4ReBo0QaouuQYpu73xZKjtS6KSAToyDFu
uWLyV56GsMqAYOsrlRU6PK2/pGhvIazP9RQBno9wCk8flW+cXBtZbZwUt08ugGOaWLtMk00MJsWW
zaIFU5/E57kuEBqJX+p9ujWJ7bGOWYgcYmcYgHFpOD7tUFQdSwUYyilDAHRe90ApGyu7S8r9SP1r
LxSTzza9Il2kYuhoexa0CX/lBRbt1DC1HqHbne/GEhO40jLgeDtBFMOeuHif64JxbmBeODt0KKDA
sNYAxpwxIK5ba7pAfrhHvwpVo96EjJUx76j/ewcdoXP1knTJS2w3ABXxhD1zaIftKCtzXX/GfEff
VQLRdPAFgwnu1UcFGNqr0sSlL0ot+ZX9Nktm/DTBnoCbPKYdzcT1Iwcyb+vYTH0J0+lBiSDXxML+
uZjQXcjG6KDr0spNmDvPvFLtEgzJGJbmisrSc1Ek8T3LSnnBs2kPSh396NQQOSqaNxGmCgfu8B9U
lMdVuY8NuAugXeLFjMqfsCvg51TjxkkvRIu1ymtvtcOZE9UWlLThDM8b5IEeOULI18rxsu1iGGdB
yA1r6TUYtb7WYIK4RecxHUegJbuZMMJ1iEAbpVs92hrvdnoEh6Ac5P1rMoPqnBH0ol4ZC4gWoPMG
TVB/LvXODvrC0HbkhDZCsjhQbfhyk9cZ7R3myupcuZ4rSwmIvJ4O/OKKUF5lpO8HW0LoZFY8zYcQ
XrBZduM15EzRYmfPqso+0k6gngHHlYgc0N6md4vjJEuobM2Huh2iOFCo9WXYsee8U7Jtk8kMjh14
6hBezLdTVJcbYWYeXDLRX7mteQLXEg6Zc5b6MFWJttDi7q9UlEedDNLYQSO1Z+0ZAWqQqiXypnZG
gI+dfr8q6c1FUZSx+9J2+2sapb5qgVmKpZriacBY7ZYwWN8S6phl4YvSOOrZmHHHBhpgUEoW7yg7
WDw90qHKAOW5AuxaLwaDCKvFU3qnMgPqwms+Z80UAI8D+YN597qDs7wEYQQy2qoNrw6ZJOPJxALa
s6mhE4YmMtYuWA4DVAQ8S7uMf03RH80Wyu8M5EFWKLCIaxpgYllUn9nIo1NmA4llyrh8zEWKIOlk
Rb9k/6eRJXTv/nOMkU/5Bp7e9VmtBTvw9NaFbn3DtK704Qsjd0tPT3nNBSKumXe7hj1gWDINAZNj
HqiGxbeEQKUNgnaQV5Lq3zLCllK9Hqir7TQ/DqoXCkwtdSZNvGCInfqKAixoETbiKTKAP6UU/0it
e5UeUQkjUbG0Ci5d07fOpTSFi9FT1L1nho3FBKm/JA34U1PLBYbQVv3c1iGW3FFhsGGkB43A6Dak
vcDKEHzxRpMzfPa2VMEI9RHKcIVyNOyncbbVBgscAQ52gJdhvmSoGLGJZM+EgSDTXGut2hiG4yW8
zHa0Azr5cO3L4ItZMhvmIcoDjVfpRuNxOifWgZY631cqpyIu7Yfl1lPWRA3aacyW4G7Y2KcQrIaU
2Xc0FuKuER9DV3N9yuq2FBsJIYM9DYLYAA9pYwQHlPY67Z/ciLRnrXKn69iaj3mmdIfC5WB+Zz1U
x8AqEFhth2dw+JHKGxWBl5qdqJw2azXK5kkKASRZVP66A5KQ2Y7xKfNICDdqw+6MAKe3GKJSGWni
4lvJEf+G1DGVrTucGIttFhDz/lqGRVv10CfJm4Cup+Z6auNcjAarKwRFJ4Q6AdY5iHpH+EXeUxHt
pHJK9aBWQL4HNJBP8s8fR1CVXBcx89ba1VybzsW6YlvP9DXSXRzCrDoyyEWvko5UnpI/F7TXgP8G
mw24TwBlsbj7C/oC026AR+uuNaLh1Win3bIsCci5H/HUPBdtbdzbrAWqvdTgY2RHdxNQZC9qPCV7
dwIx0OjcLQZI6om3wtkXY6+elC76XylMoZ39v+pFZnTX0Ld6hNTUcMPgG5o94k4R0EOiAYk9xyVC
cwwPNCCxeGnso1CTPu3tFRvqc+5wgfmWAy0zfCswnAQpfs7SpwMUwhZzTGTpwzIUSedLCZsFlsV8
pqAA/q/Adhlabskd/YTJVWWbuehbaC9zq+zK1XxnlJFxMREMWxRQR+McN1K7+yuAiqwCjMMd7dQz
SICP0FjbYaVAPrRuA3JV5sZQU0MWCk7Ng0hvCOzVNypJm2b+nkPdnvYpeQ6hWteC1FwGV+DM+C4R
wxebTp8nIU4eHYj0X1iTstV40YKRigCJnYZQEm8M9ip4DBU03j1VKgPB3Oxem7Bir3Y/CwxmLNlE
LWrVddNiRbFn1fvyScfSugqJA96Gt6W4YOySV/r4o8I0NQhztzpNLeyv4yq5qsI8VX91XLNZv8Cc
3OJeC1tlV9mjtU0QBP7hwAeyh8e0NZRsm493i7th0sEdpoWwWVLn5p0LhmogksR9FgZUj1pcABzC
n0hYCU5RiIUYyZKb91FONxv2/FGTRJbW3H/26ZppwCIGIkLkwMRGa/CHHEaalWHBgLIV9n1bQ9Rq
VhqnTY/R6t8aYHDCohL6P600lhp00HoOOsBWIN/zcY4xNdh10BE91EAXAGEoPSqJpj3VXE6bUBmK
LRZANKhFjNUB0BDp016rHNL7rguf4xR1VfgjPmn2hnZR9aYuL2pnZ5eltgZtGgat5qMa+lE86xLB
b9Fr7CHb27S+UJmgxmqtKrfmTMBj86aa1az72BlOGFD5lKtmCeslNe+kaljHG04g0f+tMZenFW89
XsAKd+Sl41dxBTV6FVZ7nQ3AwOjUb5CVm85mVKj7sXef2jFTz1Rkg60wBGacuJDaS0z0NyOoK1U3
LxiUN7jDjKAqlqqan+kFmEah3GGEdaP2T0VQfIN2qY64z/rS/OMghEWWd4hqubC83ITq0Gz0Akuz
/v/rgDic5MP6K+svfxxkp6LbywodUJcX5dEAE/Qora48UpapOiynCy59hBMMmDUPGCDKsdhYaHmB
Cfe0TRlDSQQLtb4AvTLf9HgDPVuybq8Pg25jMZJP94r7e8kxY8zvnL47qFiE20Z6jsufv+j09aaP
v8m13KvyGjf7Y8fQ9+19hw6DahgZBJS45SbbFrGt6zAM0RaNTfMnFVGNeszjK+0YmXmFSys/aaPL
70WOuHs38qsjE+XgqhBE5AzD42Euk4jma27u+h0UePxKl8I5QlsBsbdcNNtIhZ5skLBQPeczhYSL
5GRjEAEpB1Z4ZoS5epCpFbuTKmR/wVYLO5jx9d8FuqY7A+TjwIoyxI9LCPgghmBjBTet7mmjwIBy
STWNvrMjcAz10Rl8MLHr+7EwsaISh6DI8BJCkTamcwHIW/V9E8EzB2QkiFh3yhTEQ1096rKCzXOo
ls+KzhI/Moz6VZiYCWKg25zTjMd+3MCYIQHsDdCPFg3ZGGH57kDeEwtHCCaFP0YYBgW9oZUvSgk3
hUr+DM1wurLGUHcOhDK2gLQ5njMZ7Tl17cfUAoFYDmW5K7BEFBQy9eNIjOBMYpPm2rBVOUzPqQzG
U8NDHg5PmUhUxKRgs1qBiMuVBFhDtanlBWP7MkrsYgP7h3bDHSUNKoVhthnyZNnEtbsd7C68G0N4
n5su/LlUqKgfaZMBQAy9zlycI/D+ArXNByjxmO5LhaUQT0vr/KxHRfiSaPkOQqsRmI3ogkM3DqhW
ZGBlpQPb0WMC5o+RNohDJ0ax7DVA2IELUzJg+IBz1KnmeHY/VF6uZ7pva3lxjCBWf4Te1N/UWkY7
EjGTs2m3rQNKBwwTqtOGaq4HrmVrFUpBWr8AJNEeN63e/RjZYGGpjeMsorL+O4koFC7F4UDXTjN6
mvJUlVJUpowNiL7PoBw3O93l5dGthu5gNeUTC119u14+T+PBr0foUjUCIMRBORn6bPEF+MKxn4H+
bIaCW5P5S2hWCfBGbHquGSk+Ootm7jGaYyUdLPKt+URakKQoivzQA+qAZV44CNYqYthED6CT9pOe
yG/afGpE4hA1boBBOZbaeC8R0Qe8tNrURtxCdK1N9naCcV0igP3wzakAZ8CKSjB/YS1QLE+Ebh3d
YtoslcJGxyNZ0lRM9deqmBda+0GBa1jaFflezjjlUTPzfE83UKBrbUCrxAPoWwR9YWo633ZoRBRw
tSpYdR3ZuectYgRz+Xr76WFS2fKI1t3rnrWMUuuGnsua/VKv5SqeeRNb4d6ALAM8LBDOxwNeqynU
KijfAlU0LhedAfk5+ojsVFClyTpgWHHF62a9diqL2tb5eyDl6c6stSn15ZAv2U9/fD1O62pcPOwI
MXNNh6fEYM60oRbQ2Ho2+R14/QFkNbAK1ZhDtqHHhcXu4rg+6DVLZesTXbOKUgKQtj5w2vP1ONdx
g6IEZYpHugCuRi1VhFgbAfkPbGrE6NCec0VOPhWgJ2r+Jo0c0GY4szyNHZYFB3E00Xcfa4Tv0Tjn
JG3gPFt9zuccktBtAzlSej7r7fr0mi/J5e4WtbXp3HBj6z9HB4P9LsJXe94k8/1g8+/8K/uvMjqC
dtBha5bKsCL291Rqj+CwqvR/utS9W95Ueidp084dAaVsIu1Qnl7kf9X5VxmkJPBY1j1ff4H20GmX
XxhzYAPrKvGBtMMq0Py312dKLzE92C9la5ZSXw77V9n/ear19F8Oi127wpJN1Hl87iO5Cs/Jv8k5
380tiPrMT3tKTKozaFtg15jnSNKhlF9OQmf6OHwE3AJubh+FlNK7atrJNtvTySsohgYT2yiQu1ze
Z3pNqetaPwpfytY3ea33rzKhzcwNaopUcT0Nla3Z9TTUpNcspZY3fi388lPraf71S52mQzEwes5Y
AzXm+Wu69H5fk3Tsp8LlS/y1lCp8qkXJtVLMq25aOvKe+thPv0W1vp4VI6/i0IU/107DnEFhazad
OxbqXaiMspT6/61Hx9JhqZEFU6LL/dKtrpe+dOt0ff8rSc+DU09OyQhQJwB43tYbQZ8aatutBucf
1oH8rkYRGjN1YRkCas2JOgnK54AtzgDKjy6ugtNI2zyvXSud65/d7fyhXl80qvKl3vqO0Y4kchXE
t0d1+ch/eY+/HBvmClax1ONy8VbxcyxVcZgH75MP8RAo2vUIXOhTtjWw0II0XOz/M1j7NDyIaYBB
F7Ju6KrtKIGrONtYCG5s6WasPT9lv5TpdBeBXqPBmYxjdUPvbEFJB/DovYHVr50yGD9GANsnn0Zb
cBFSQPeb33qqHrrtUx9DVZVL59MYdLl6eo6y05S/Q82MBqDLM6UBKCWXxrw+aQlbXiVsrT01Goj1
ZYEyFSPEQz/uCP3j5VFS4af8x2MEno/V03BYG9PSxj7GvHR6+tm1tVKKymjvv7JU9q9TZbo0IJsS
GPPcni6Oqjap+BYBDYs5QxUs3S2rMMODsIALFC+mcGk3epBP+d3OozvqiSgF14jPWRHn+cbKtT8R
06tj2mIVEsi86hhCUXMfcqw0nLvKgfpOjBiMpkzQTOiq/adPGkbF+LqtX0n6NA4iSSe/FwIkV8QR
PKAPfq43hlK0kSbQ/6xotlK/tAnY++s3WgGQeQuk4j1VVAZTC+Dbi3kQ6NQ49fxVzoAq3EtQnaDI
BawxjBI4tx4q6YJKPlQ76nOmOsNQRoBBvulwy6j10pvtmi0+RpNlYZ7fRt8VqNbBgrPMvVZKM6Aq
moS2P2QQ8QFeNkaN328GLaA7SRuMhaCdYR/oKunJLF3VCINcqOY5j1RWJdz1sMRytczxVwxWzQHH
fXkwWa/kiIn/olc8E/FGS7oGF+L66qAf6TWp3XaftlgimqbhhIFSjlU5He6b4h1fjHSD5Uaoyc+P
e70+BbjnDUQu3uCH9Axwh7KRsIyY/AY2FIdExXIdPMEyD1K23wfXZRtTjtURAz1jgwbwjS7+06xu
GVh/Kl1eNRpur+27l041QyWwsvAxZlvvomaniIw0zZ5er+WWzXNLatt0ki990PJ+U+GXQ0oFYdu4
hDwi5uIjzJ5geUMD07DYCgPq0HDHQuwQ5lLo5MH+8vLeabfjUN6MzsA6EFCioO3vzT6/IXDmadCy
yaPwzkpSP5+am5VfBXftDf1qCknPOeLoQS59G5WYd6MFobHMLxdkpTzTLGHcp+8VITE9yYyDEdds
maQus9hlZEEvIr3n6+DgSxmj2QLVWZJf9lP2/x5gLMdQM0D4dqumItxJ3m/BIrOX6dL/OfqwWA3d
7ULulo6W4TZm3+omNndrWy0swwdmqN9TESLq+J5Qn7IkqZTylKKNFSmoFMHBAuPHfmvoE8Q34Odj
SHOzdhzLMJha78eQWxdWfUjrQcCfFqsfH+sQ1EyGxIq8FtbeYM1kn17AtRell3IZz7iTmuzRp2B5
0fTdPB721CIBgBlBNdB9CE2EO03LtvT60RNHpM3TO+7sqek1U7dUoN/OsOgWFKKelqEiXdmX3/1X
Wdy6c2iW3zUdvsx+OVjqFiiuy9Kd1X23hXbllS6bzmbJSOzy5u9yCp3RHqSKJaT4hx4X2rSxlQnR
/Gw3QSeZ9n/6wtN1Lx/K5e2hr9ryOtE/NDXJj9OjVRtBUytiv6585B3Tg3bSCu/TgFjV4YBZGkax
NOtPTfBTki7eSAsRRA1rLU9CBW4vchsfCWAOtlmCVkjfeJr/Sh1ragqi2VHJt+BdNoeke6wmbu0y
aWxZYWNsSq3JllkM4k0D6fTmPaxnD5Kq0qE2P8+s6Y2gH4ZN5YTAD8B4a/OjhvW1icq+fchFGMCe
dj/V8cy8+8+q1ac7uNzR+eNPKbqLKoDenhwa+Od+dFtGK8ZAVBzd3sdIAWikY2fkr+jpsRYEhbV5
SGQWFt8PABTAPxK9MM1BlyQN9AYjthBumM/xKTmFJRYJqpDDyI/vDShaBlSbWnAcVbi1lG8gIj+z
3pYhDv3ep05nfetrDPeCfIj05SbRrZExb4Ky0CFvTbN6EwsJY5UeOrDlJt9I9GGrI4BNryvLm0fT
SACEWb79PZYQ4E3x49OQawR8bZO2UP/CmvNo+S4CwVjq1SVuhgVHsPkf/r1V7Vsz1VDIpTEoNUu6
zbiqYwzt/dlRwG136/13NQSSkvl7t5YtY9lm/l8QR9SXNZBCq36Z0PPeZFhnOxT5hZoEtQbFHSe8
1r3fTyAJ7eHfAjQQeiT6ZWuw+Sa2ofT46a2h5LIRppfplb3P5xaDFTl3U8H95lBCvngewCq1umMa
yEDDiGV32M4by9zftHOwKWMVo7K5k6PHQSm9hiojBOs/etLlomjf0mi0VJ02lKRC2tBToxRDLNsP
fztNbt/KVgSIgH+HS5K+TOocbhSAqyllD1CoEcJ9q//Pmp3dNspO2mWr+z2kKOnOLCM76o+MCsD1
PSWXhUp6+EtycGR0NI33Jsz6wzrXg+MBBmKGVXlfJoFjE0KUdcqgoqlNj+B/5psoG73MygG7w5JS
rP4x4qcBAc/9uDPn5whpH4AIqJ1Qt7U8Yhs4XC89tca8/EBjwHkdNZs3xbyZIIK34VH2QkW0MapT
BzeAA1Uv4qvr4pKzeRQ8zG+k1dQwm8if1emti++G+qKDAhokxbYrjUvXMCBbFIRVbRvYCKkNvmaB
5oLBQpRVewN4cMhuxp5Ro/FYCPRtMNlqPaXW4J0JNOGFOVZ6aSfGDtBZvUazExdPimkXKvwXwGxW
UCidErgV1IAjAJOwmG9LhNoj8QTtVNNvjPpvtiwRzIIWEfN5ZAbg5WfHpHXiPWNM2Vkhz0GvRaBC
TA67tWVd4nvJEUCds3DaeeW6WW/1iXswCQ2v0/g0MXjlFcD9XfMMcCfVzW248SD81ikjTghgnrvl
oCw+puMfCdz0texK62o2aCtKVregbnMoNTvcfZGgsAZA3aro4RRv8QOtohBNagQPVYlAxWzGO/hU
nwpMHqQKcRUdKgBcUQ3gFMx7J5lcXGjA3SHeTC3bK1Gd/CiN14nF6g62v1aQ9sqDlkbQiFPAm2Ey
KIqSvVrx9w7MITmPh+GgBKuAOagJW1sE/v/IPt9B/hJc767+w2Arp/iJhqEtkJYBAJ9TAEmzyK+y
pAqmcaul+nRUneSFtwNITTkskaDnrnp1IvqtZRjJXafBuXr29CkUC++qsO6LKPLKEZ1jazkQ8zeT
ZqfBGjHIkpLBuDgqDsWkPeF62HEArODohgg94v0TYQcGZk5bQOEU8IJMFwZrNX6PyIi06TMAk6tJ
73xrPgOdxqbaTvNrKsBUgGV79uyKt6EEMWd0e/uZy+rF1BvwR5skvzT9AIRkPDn3Vj8WvsFNuVk/
8Ms0CiL4aTCB/eC3EFe127K4h5ab30e4CXD+PenzI2WzYEVkx1lA3+3WCF0/t9joW6073GexFvoh
5CIDZ86qTL2CnVAC4qMflBxe8HA9RLiL6+MGJj+6L1PQskBdaIEmLrWtXkBDcoJtQ7Ur3MzLnFaD
X2ba7vOygwQ9H9IgalMrsKcaNFOVe3Dwje7XTQvu1dEtcoDU8HQrAzEzzE9nztl5DE0NNjzQcuuU
+gYjCPD46oHBpsyHejf3ddeMvcaxbm5bJCdEV0IPsFwgqZUOfARbpljbvoWNloDdMSSQQ7xveqBt
l81oWHCLFdck0004bfGXpstgnN2Uplc5+SG1U5gARDZ8UeFQAli9Et87ZdTcJqNubjKpN10HUTrK
sWLQ7vKeHfKyTu/SeZPZkMWvx+skQOcx3AFY3Og3sCHFbZrSfS3s4Tik2ua3CU1RAMqcQ6J37ARB
/GoPsX1vGCrhgxIcw4DZxDcIkZvt6KBBORDHCIywHDylmsz/YezMdtzWtiz7Kwd+Lt4kN/tE3nwg
qTYUnaJx80LY4TD7vt38+hpknJM+91ahUIBBiBQlhyQ2e68155h3ZjseLLvoTu1UISrjxnezPfq9
qMMEp5Ce7ayB7NRpnj0HWOVDyFofqkbQ2mYFj9d5rggLQsmQ37lm1fqtA13XXDL3qDVqF4AgxNpo
FtE51kc/qh3lLavcs0PyqATZ0at9+AbgPkOC0OKZqWRvHNI0PehVhUvXHJwvaZY8aRUZmsoSjaTW
dTT1bFgDExEWAJZr1eubGJT4CsFXyto8ksFHqwqSn99XZUSzTgIgTGrSKi0lOudD5Jfl8q3ttdDL
c8wF8QS6tDGeDLOtn/HDYkp3MaHW/IzFYEU7Owx1rx6Gb2NYkWaUZ9+UNt2p1tyA4EgoC2RDwsd2
L3U6fDeSKoGYEZIsE3IsWRY996S0TnMDWJhDtDplheiIKXKvcdHfy0H2xwGTnz8RcXDB5XZtRprQ
iuJ6KX3+O0tTFa8YUMXi6l2xAFynqZqovkkQbJ8ptp9ZbE50Gp8tjtz+vdcKX2PChzsNuVgaOod+
HQd0oIRpLawWCUQQR6fBAueid4GKR5in0RMJmal6UEex56YgP7XBxjS0HozoQAdPAO31kd673tJE
10YM8uAWfetZFVoWQRZuVtomTXG+Pq0sXtDUF6DlSb4zg77IelKh5kdKrbNhW7edEUIq7DD0wNRO
PCHM2TcNxGddcWvraf0aK/2bhp3tJmTdeGH4y99KBl/Dx21CLmZtr8Ce7ZQJlTheqUhE4S4rPdoC
XqkY5m7Lgl70vzKiR5yKg5ghKLSdP2YGs8CsDoZppGBaVFyys8r2BwXbt4IhYMwb4RmqZj5okfXZ
dQ3zrHSN+UDa+K9RTbu9bRnkGma+3iTGsS2oJqTJzwkiM/EYxWermdqjKR8Kw9H2BgkkPu0vTlMU
zx6OI/1ci0X4vfqQ13Xvczl0Lvmg/UhGCQ1iSBGvhV2+q9oqfbGWkPkG7X/qGBoNMU2vL5pFfnWu
OSdkrNQsdBmdbdxYF1VTGiLkIR1rI3alBVtLQVlIaFe54myGob2bq0a7lnPUnpHm/soARFSmP2O/
OgyWcqcV35vWUl8A68pTXFRNYGnKdMg0io9mP1q39roojeGxHZqbKozFqWtjXB2ZkGj61B91HdnY
eDR9N5Q024F2emqb0ShHJHdjdmAgTCVFutkmfkPmvZ/rgFr1qnR9zmUcuab1PTatH1UY5fvMLbWd
qznTXk/742LVlW+ORowXb5oRe/RN4BSzeyra+tC1jMpaTHzMxI4KWPcLg9XQT4V8yK25JxE7G8gL
19ydmkJIwWbdX2zOxGOjWC/92DSPVqxQFppFkGOz2SkT6V5LLz5nhLdyZ5NoJw2UbnqbdTuOg/Y8
9VZ2jEp9J6iMKpEpdm4unqp5XG4EoVBebs7qYx7RZw0rcSlbAh7MRZk4wgi9y+spPtviJzhi5a43
85B5owp7I1Nn7gLjZ2yzeHoT54y0nAyE/1mkTr20DD3ZKF2YSbwPpvLluUxew0mOnt6l6r4II/1i
SlJZOzkVvpPdqnHnPizjY22gye2wOSCupWpD6EQwNvxCy6wPe4YUeSl7gPY6GWlkC++xXtGzM0md
GmPnyWHsWikURJMOvIzQX/KRwPZhnJzTGnsZoCdQOIjzU6Wrd0prt0HeKLVnkpTDrxMdE9WfW067
hQC0QKv1G1ONzR2yHh9/P7GfrZ0cKrpeQ1fNWBO0X5M7Gft8GJQz4VAy0BIHlGi3XmZTUXiF+w2B
hN8ZJZ0S8u6DYiQ/WG24Is5VeyIrBHcTGV2Mjo4ZSWJ+blZPWpfKoKAya7vNj1QzwAhhUvHcerxV
yAtr9RCvsNV8zg2VJnSZX9q6c26JvHNItsr6fdzBxiG3CzmlOtXonnZNhMxNRsWtM7cYrFtjqs9y
0l/MNh75S4wZq79V3y1ojE+xtJHQm0X3pGlW+5Qx7lULkd5vm0bGa+C5iT/enhzrbLqGJpCfeITU
4KaKH3XOTImKV5qFXG4Vrb0a89A+oX3Sd66MGFG5mDQircz2Va2QaUIMRTMP4YkrGv8xSvlVj6/c
DNOs3nVpiKjfacBT8fMF287bNl0LrFl3EYPiQgOU/Kj3SntyzJqub5/zlZtdD4CjSeOgj9ofs1XC
157d4s5qRlv1ZjUiCqNKr3/btj2083w563F13ta2l3GSk9FkyQuxWrQuxmk8YHRQr5baz1c72B5v
CzPq4OhOlO5+b2s068sQhenFRcN1bRJ1Bj86vfzeYRr7KMhbAFy/t1nD/idR6YjHRzTwjqqGZ+Fm
74AYoitCqOg6kIq9z/BjB7+36W2Dea1DuFeKPEEJ1jqHKXS6u+0VS6Uvd4y1Dtvatui7iaqyFAbH
qxNdLccJhF0mD2MLjkNYenYSeFyuVZjrt4Ml77e1bdGZsG0bXAfHbVUtU3k3L/yR6/5CNNFTP2Ba
IIHZPmzbcBMM91gYDozi1z3YTTYkKeHBrT72aLSifegMEsw+3oM9EGAPgTGR9b1ty0ulCcpCCXfN
8KtWBvuKIdS+usM475wi6Qh7J28GRf5Mvo4SP267JAVk3pIbtq/2Ao05+ttLVzLMtVC6XUU30cwh
/8zbdv5YTNMKES/DYx3hua4G/WkS5C0zCBh9e12d7SJ5qtODOln6U8Z45kld2sgnCmM4bTtMTKJO
6aIQ3r3uv+0CPSULXSa80WycCkskV6V2y7MmwR/kWZtc03VRr9LS1igqKlWsbgsnZobaIKs8UxGr
M2JlQGlguB9Vo/IRFBrPNeEtfqELRoxtqT8zmJt2pkYC6PYsX5B7XK31fuUu+nOUWdVtNddv275E
HM3XsIk/nsumnypfi1zihkhvK7uUfforg9iAQbqNz21od/e0uMTTnMbFLsbImhN84qeyHp46c8ru
FZsJ/7q2LdxqTc0M6+ljWxgZOgZW5h6hII/MWRe9qPZ4v9OHj1cRjrTjAi1325MqsbwPDTnvv99y
cEvLQ0+qnbZtpHrJc7zS/bcXbNvCEYN/jIPrYw+H9kBJTOVuW52NpH6cQ9xu619ZEp15XyjJUQxu
6lvg806DZqhPdY8kXtWZmLVOpj1R8tKeZpdja9T7x22TlVgErS9WcdheEM7WeBn1+QeDIu1p25Sn
7q1Rc2Jsa46wLQRMyrjbVhOLL0ttxl1TpcdGtNqta3TT1ZhmSB+1+MrNcbpui8VJSYYxe229Yf65
rXYdf6m05OFjD1k59BXQ2ev0Ag6pDYAuHoio1rQwftfH242YUkn1B8Zs/ZUvwAkUo8zujMYE8Rdr
2gEbdv+o9KTMVb1wv8kmPhnLUv8iufo8l0pyO7npW7iymF2G2Rd7XViNHXoNruJ7Xadv0jRV9zTU
6VdZK3xtkb5wlJegOBorUNwkDkqsyXeZt5UI4haKx6wVzV5VjNYzzEI5Oq1fzuKuGTVgcm3iHu2n
YSh2rvINnaJxT9xiS4MWo/lsadVrZ7gnzs1ob4dK49mAHcZSu9oOgIr+rcuJdJqgdAGHtil/xM5j
OQJ/MVy9Bg0duUf1c9khHI7UQBKa/MRH37ealTxUXB+XTFwReMoA863L1NGdb82l0XaZNCGFLKnv
xHr2bcwmaz+1KeWGqqT9ato7UpU1QhypufZzbNzoeEX1NnmfBqGeo9p+c7rsZqncZCeWBQeNaPLP
kXVQHcHYjrCsiiqw76aN+qrmtrKP08Sm51tk932i/MTxCE2mSSD92Wgs4zfODfFahfODMTQvhlbI
56rLFbIUmx/1XKinbA2BYD5JyiYpkifN7kGWgUZjMDoIL82y9KHEMoZmWw2/u9M5tCxQD2NefCw0
goMbZYYrltSLtw2nc70ticegXZjMy/NkwDW0CX/N5jK9I3MnZYRolTut17r9Echo8tMG7uGrdWLd
l0Ay1gawxbCt/qnLeH7tpH3NTDP6qRXpa2k6xEsV8L+wltB5MJr4Rmvm8GyPbX5sjbm+A9Ve0UEB
w8k4NHrSCrP0EwTAX11bebHHevmlAZ6x1+SjMsxpO8MmIN1delNa5y9OI41gSeLuCElA80ymBgSy
Nl17Bj3I0CxSCSXJajIF43B8GMahf+5Dq3+Wq0XMKsbrtpaLkilprC432+ostHpXi3rYb6sT4WGn
HIeAN/Tl8JxZ6w0N/+jvd2tKZZ8J23zY9tcS2yKi1qxh9fFfmUZW7OMpnXfbqot/9IZ8DeaO67Nx
y63fNCXsIta2BTljd44xUUJbN7F/j0cAQP22avUTljw07cG2ShTOcomo4P/5bnZhrHew7bnt7zNr
+/NileJ2+9vDyUqDkeb7xx6yaJmFu5IqxfpfVdwv7nKzfNnW+lFGQWxkuRfJML4fSVa7R7SQeUXa
l1Qd2LYt0jHUAk1GSD5aSwkkbnpyDdXonnBgmPsQVO8VVSnPdmM8/Nv2bTXGiWqOi7yMPUUCb9sW
jT0jFYTt++31E70fNPZuuhvGxr2Tc6Me2pm6Y6fbHNDbxm1Btpw3qpzYvzdRIHTvKgT1fj+n9scb
bM9uT+gY4095Pn4hlf5ObeuRiZWodDrosXXXx/JZOupy+ts2iUdpz4wW4MC6Syla607rYl5iI26w
GXdfPlaZnZBUVEzxcb390ATqTB9ZR8Psa32N3lXjHfX8bWVbAP/hSZAkBMzJnobLtr49JaQsbhIc
SaIQ1p2xLj7eCnFx4U1Csw/bxgE+H/70btynTb7cQboVZ9xqRJyytm0SrThGo7k8zLE8YbFs4OxM
xguWfcZBg/qxRpzfgVFf+NjHrvGSmem+Wazquu3ZasVuyeflYy2RTdAli/uxVqPEJa2qetr2JAnc
a5dWPiVhbb4MgomjMbgfz+XtTxEyOV1c07kBB1S/1IW2t+NZe8wnp3pR8GIPWdrdb8+BIIVRRnb2
bZvXxd7IaDcYTnutyPodTS8R6BR1y0HbqWQdbQAa1HlkB8lYP6ULqXZdvOhXNO3MGFJ1LX3K9giq
ovTh/XP8c+jlTO6OYqSuIkct8nSHoCO9rpqTO0hugbpqPeBA0i7m3N3qq386k050nmbYnduqVlUC
rIzFYM1E5pESLjgDqvEhKzpBjHT0kIExOyjyW5u2yVvE+M+HU9Y9uJAFPfz8GRBCuz5wAr06HUzB
SknLXa0tg18Wq7mlLG9q/OLQlmCDpE+NNphvHB8nJlXmy2hQU4jwx8Z5pnxG4I/Pj6zSZR7KhJqy
9NI7RzhG5I0kRLaOUN8zRbl1Q719K9z0S7NhyCS5WV1BXB+FVf1IMNYb4SVXMxIJ1OEmQyOgZfeR
Huq3bs2BvW5K18X2yFFT/YARJPVCnF5QlcInHFyeMnfugTTr5Xmu+ofRbarvKb1EHDGF5unAlXw7
V3poelp/EaK1g0W3gRbbjUQ1qCRU59vPtuXeF+HBKrIWRQyLhFApvElBVSoKoVt66cdj8ZRLzC5V
Tfx4bgz7QXPqXcG1z4/GaTqqZWT7tZUKwCFVu29nQmunMoxfyjHTjpbAvm/JMSMsoznkxZDsLP1U
11P7DFiKe8wAtBLE6uO21rvh66DM/Z1lW/mLTMBC4UbCsL2uZko8+IY2y9MsqUD2EVfPKVc/h9mo
H8qlGF4EMI9dp1sm2sjJespA6lLsWGfMLRr18bFIRP4s5ig5RPaY76y823/64z/++7/e5v+M3ivY
rDKqyj/KYdUGlX33z0+68emP+mPz6ec/P5mM4g2cqLZOuKStqbZYn3/7fk3KiL21/0WfGa9FGifH
wZafc9U6byjTZlEdvkExhx43l4rQ3HV9juLysu4jkuprZC7c1+pGe4y48AdVsagfj7ZtlVGEyCh4
NiZvj1+S1NFtP2CFMIHxOn/QduTK2Knh3zI1M4vjxtfZFgweGHQU3XXbo3Msb/vg//Evn7zbvom3
qpbc83DQ/uvqfz9XBf/+a33N/+zzb7vcJm9t1VW/+v/nXof36u578d79+07/8s7873/+dcH3/vu/
rICvSnr5OLy38vrO+d//9Quue/7/PvnH+/Yuz7J+/+enN0rv/fpuUVKVn/58av3FhaH+7QhZ3//P
J9cP8M9PL9H38uf3/+MF79+7noPH/IeqWyqxhg6YUsrN1qc/pvf1GeH+w7RJBQZPajmUn3Xt0x8I
jvr4n5+MfwjNMIRLnLxuWJbt2p/+6PDK8pSi/cNwDNUAQGkJy9Zd89NfH/zPQ/fjF/u/H8pCF/wv
fzuYmduubwS5gZh3zXF1jf/q7wcz6CrdyNPwag1L78XT2J6WBRt1VbwrlRrvIHzW+xBxSFAM7htm
dJAVov4snNF8tRaoBX39pKT1kRP/q4jMG0da97bu/Fi4BII1C4HiOid9TUs3dar9hWs/6+M5WeqX
ppbU9GTxfeqNoxT4FGFSMvJ/zgERE249GGCxkpp55vfYcvNdCapNVcWvbO2puij/RsycSvOWF8lr
XRoF6tJxTRHTbicJGcnS65/E5ubEaOt58cNxBZOhFOqDpQrLW+zprWwVaF8VvFf+x+vUxo+WGrto
4RYvX5yevaurQAGS0BX20Z1SdDdsCuJ7Y+h/VEA6gkjkty7UHT5W9JiC9Pqil8quAKpWqOZOmXWg
+EwAq0FpmQIpzSm08X7BVdnn5svUtl8ap9+rufLe8FqvBj4oOpydhZOnd65uYP9b1HOuogN2Ve7J
qVEfTPrSXpd0J7Pn7p9VzuJbVFcCJco7IpZQlQ3Lm9YsD9MoY1gmzudipuwTTj3DgR7DY9tannA1
+mN991MYKXQl6KzaTAHfysZnJf1BsQ1QHhw9igvqboDqgjqpfLAB3sXQLBJbfTdL/UsOHpLdqMeE
+VPeeLFaosDMwJBCKlFK/Ukm93l5aTQ33gNpO3eu3YOyfZ80nZm/0HYJJNL70r7MfBAZMf+s8uV2
7g28+m5XHdO5/tZELhxF7Kckud4aaSIOKZPwPqZpb0YNvWRJa80RO2BVM5rUaB/byeTnZd94bS6S
wHUW9yBM93Q7yr4+JymOVA7KXZiazd7RjQdHo+ZsafLZdiiH6m6Gplx9Hmd4VsBz3yph21T2Q6I6
bcCPdj9RII+exCItcqv/WjjU/gPNSC1Ga32CR5TYP6zkBwgxnwvEzC3XZBhCtcrZ4qg3lavLI72b
46afSjC7Iz4Qt3WsgupZJ15oo/6+2LZtM7KEPulO163cs7PlVHdtdagSbVeCaMd9WUHkdI3dUhbv
mG6DhCY+RbSKRpfMjtUCWoqiKZap3xYsIc29MGoA06vrsSBe47w92hYlBRh/kbPpY0yPb6SUDLxj
O4fu8Vejvolt9LtV2XMmMHcMHZnTiUSLxyz+Gjsr8SPdlit6GxmG+sjBrtGaWy6GLn+IhuxMyM6r
+0RFEXLeNEfKKoiHdKV6UQ9R3F4ezRxyIxnU7dlJoiKYzYG6bHWbEH1wpGZx23bwhjjWSZNWCiTX
aa1BdNe6z9tfui1mu2/QFq/qgm3dsNEJmBqIbBJCodgUy4VL8ndI+65X5lfDLuPgt3Zwk41tqxmS
Vwz6OVWywhAHt7LvW3IPAwONrbfIYTwPNde3bl0wbUuHx5wAAVps6aFwUvtD0r55pzZx+7aINHXe
4U+PUIVbbyOlA2bSMWGYVSPPdrTI89Bnv6o+BnzZRP25Rbx83h4tlhm0oWz2VSufu6weg7oxaSgD
Lz8rkqA72xFHd4rew3xYaEb2/XlbpDGkTzp8ybgop1jTu/O2AIvZfzzaVmkkd0FVTSOXzKY7L0rc
nSmJdKo/rP0zc2j8TKNf6wIp+hCK/xY1figgdTc56z+XrNID1XyMRwE9rWix6WfhY7iQpKpbCB5S
fti+lwxsQ9h6jvotNEWyl8rQnRXUvSfNenFigjEHY/pS9XDnls65NCH6uGSgCNETBRkpqHvsRv/e
ECOC7x1uT1DlOUmpprlw6Mx2QC5z53MM08Qa3QyokhJ0btIdt2N4OyZ0pZhPnQGQPaa/a9gmTd71
UeTk5a43NYJfhtbyGWYzQFcZc5voFSzjkuldRDtrW8oymxCyhWzQynnfApo48sPN/E302c6RcDnY
Eu5CfI9YFYqS0z2eUO9H5U1p1iU1o9g8r0PqQdHp9XAY2jlw2FR4+pyM1EhUVDlpg6ej8dQaSU+v
YjWXkZbfTuvCLodhp8RR7YOnuev7MfcEORleqRpaUKP/IlTatsB8oUQ7SVO2F44y9aRDKjb6+iEP
M7qBvZoG9cz1E9Z/z7A/hDdZUcAyCcQoKiRSSc6PR36rA4EUZLgLi/Bk8fAeCNerQ5PxYy2j73Z0
hX1rVWP6uGj6r6jMU6Kbn3B+NJ7ihEELlpBqWSiBm4WtD+Nm2Ju1ZlClN49Cr93voz7VvqxuEmfi
O+rnm3hZTiOqWa+Bfb5TKn6YzqiTr6FeODDXjeVUDo7vKN18O3HrsicRTGtiT+1od4pBKWjmzth3
wRyPKUDqcj50mv2qL1kcVIbVo2k0c79eGAll0fygVb1yI3PH9lJNeay4gtMQUL5FLYF9mpBZYFr3
S5JA8LcyFIE5KSqhHbQNYHVDazkCF7XjZoS4Jqsw0iyqfR+B1CIEnCiJfjQDpUnOfUbEiUadurPn
hrl3vOzLOBK+MEGWhoGYtd1t05MsZOSCLPnETO6n0j5OC3AyqzJ/qjAqRavvZD/xoy22ctR0xfnM
CKlFtkttQj4PeRoDV4qGmzqgJg+hkVsQGQrcFXXxSrEaosRAGzcjVHMfjVeAJYLmKELsAstX08xH
wJI71cAbTI2oCCirkGHQIcNP7Xu7s9GauV/ULpm9aS3kVsQjperIsG82dok6VoEdNdiM5oSmf6gp
3C93kTF2R8eJb1szF8Fiam+0wObbPuZwHRjmMJ8GGh/5cwTlsVXzmfqlrd/Arm69IaVuMbe3Sd8U
z0Jxj6nen4qxbO649EI+MTrnqObDz3qcPJno1WnuzQPxPvO9YHYOhJ3yWGnaKaFNLkm2he8qoDK6
ss+CsUVREvegcdLwDATDflFR6u27eTa8gWPTMyKy0R1d3+kRCA+lcbzRSSN+OwemdUikrhqCK9er
4WK0E54Sqts0Aax43ysFvlDEmHuUd/dhY+meJWgMk2I5+aM6cZeTkUuX3dJOstYLv10Mynbx1e0c
wOt65tcxWeeK077RDXu34uWnXZr6Hjx3f6O4mmT81UUH3UmNc1JAJc25waV6A7m9t45m87V1OcdK
ei9ByRAHIYC8V7sRc5gcFJ+DkiROrvZVdZsq+kstk2w3I4H7ms/OS5ZH9VVMRzfCel7iuPKLIXcD
YS3GJbGALs6LUR/nsPhlKDNy246AIzXMb41W3s9J+VrFLRLr2LxkWThxCDBNFpyGhqC53TIXLstL
FvdHGICv1oSuT7eyt7S1b2rbgQDIsN7rptEhXtpoHiBxa56Yi2THO7e0WmxPwA39avb5RXHjd3Bf
k6dEM7m3TXwxe31FM7c729AMv3QQlDtFECpD8pShR+rC+jwInXibzPw5qPFzk3zhKzDvZ4j95CNM
r23dGwzo8s9AnaqVXgIfuGQSMqZ5d7stomT889G2GqYuBHhbv/zertslg0LaWUGeEAOh9cqPyLTt
3Vh0v2SU42WYkgmX3wEqVOaLvHtk6JacuGF8Scf2GW2tvA2b+iw0SrCW1lG/sX5ABwXsbJpXka1H
fz6owFRYCJII9oNbDF5cEPlxhgfMBZ1M30CL8rw5tASV7dwosj1bKG8O9TvPMYEKZ/3bYE06gUPd
O3Df+r4V+pfOqZ7hGeu3ucN4jkbGvWM4b/lctkc9tUfyUpaOq7BxB9QcU4c2X0xOwCkTBFQZVI1c
YqIvVSaMILaKG8axO62IT1mF16vkIu11lv0DYvwPQlwPWp5f1Tn8PFvpfWb51VK7j3YtYq9CeMF5
Lb41NrMMya3wYYjc7G5QJmZbWSq+hcUAHyVN1oM55qtejPm8LRR7BNGmur+4S497pKjTxUxBvVgN
klPYoW5ZWsAtxTPR8VRBUdRNjYPatFfPvA9H+0ukduWNa/WPTmPfx5n8OmG2OTpiGb22hnZQrHEP
iigOWb3OxJwFt2EanggXea0IdJfUVRfbfYjRN9+mUc11dnCwagAws9LxtkjL/qJxJhvcBEET72Sx
fAcY2t1ldt6dMDle6yhMKGiGvT8U6hd3yRxSuwZ9R0W84ksKuU+oBxXa8ZgxBRrjFxec4l627oTQ
On+fdO2rIiDamsA1iRZHp1xlQ+svcNK8dldQJbZTZJyuZlJTyiYzGFVHRYsUn1GZGt5Ezt256vS3
FFQ1wv1wh/k25DmD35mxli+0zrhLUyWFIJA9EWq/3NPL8dqkgnnf5upu6qzunDgFwlKXxlobJ3dZ
iZ9AtsYRkPINh+6bqGbsbcwwvSHPIPnM1Ys2ofLN6yrgC0NHbRToqCM4+oMT7sENt0GHLAn18Q/D
NKwdpu5L04UXd+ICK9aBhOVke7Sp1U0LrcerROkEZrFy3XXz2PDxbqDjH7LcbE4ameGXRHcCLIgT
QuYWSM9aeVzyy1JHFkOVTiKmcbUbmu43sax8pAs34TzthEMSG5qX8EQUUo1CEmL9ovsEY1M6dQfg
cIpzi2POQctmEVRlBWpSnfkWyQZv6sYzQ9xIdNpQJfWDT8K8BLAwKCBK64e26LzZPNZmmtxanXpC
5qvOnHoGXhW3w+lnAngUGcfGWmSvpBH5yuzsVLWWXmsts18u7qmxo/dJVTAlGI+Dbu9RRN1lInqa
qDMjMS5Pysz4sCJ3SQg9OXYEiUBipl0QGsjFEA2lZWnvGQ9FSIME6Hr722LGzsEwEtUjsWkvqNhK
BoCyRtU8UP+OMnmNivoUOZsDpCz9rJDRSRnN4+yYUUC9zfbGVBJ7p3DN7uFp5Q+lITrfmmnO0wmA
W1Qy6QaId0Q4hCkrzmtMZ/3XkMktn18PRE2j3cX6NVS4tFCe+2UG54wAszcX8yagU4mqW9YEpC1c
DTTqMZzrhMztKhustCv1inQoTPqRnpwAB3+xxURmkwS7ZZTXeSiG1yHOueon76Xq2peG0hhvGt7l
9lt9ykiS94q5MS+mIXSvHzPGaShtQ8V+7UMz8owUHw+SwnakXbTUC1kHrRoopv0NYCC5NqFygkbH
EJ7rRVjEvjM7McesgZqlcPeG0r2oFn9qY/1KyqW/h1AHnT7iCpc1PfftTNcRciiv2pj9VIbJwi0T
vVTURk4zQy0v1B3Fb/WheBH1zAB8ujgIDS4NN4OgnUTpyWbE1tVMNyLTKnTHmF3qWv5KovLRrET2
XZ1UtIiGNb1Ycj9VteJT2DQfHR7t5p5ApdzqxmNpWvN56YrpbCprWE0cDDlC7gVF4NQmmC3D7NFe
SnNXkui0K6BCeWIY8ItMQ2CiKiEIQqL4n7pT5ozzDbxvsFhYpG9k/4UkazCWyoSyYaQBpUo5HwdL
fjOtxNi5VX/UJhkfGe8h1Iyi1dDNuGvta/klyEFrFO5Zs0vlwEcC6bXYhV9NuuMJOX8vkXjuEmMa
DvN0QWZFJtK6iBrtz0dmA0CuIYyCOiCo8HZyNN+U9aXMi1/lAruEAIhKBYM75v1bT6rgTRKtuuvy
XGEgcqZFu9kWdsnVnDQRi/JdliLFKA0fa/It2qz6xknLAO0hzhtdLY5JxWTQpFWC5P4cpxRHysTl
auEQiC65yl0KBEqBUVbyx+w1JJHuFSqCN3pOAJQxPS2yPFrhyn6r7e6RuJxX7LDmlzBRun2XNNMB
Jbf5xXKHC4Nb08vGWkNxK8FaVVm2Axma3g9a4CLTuSdDR5KNycIswy8O4oqdkOUpno1gUMevhh6a
J7IQ+l1b8YNLKuoeWZSFLwr7+2yHCyJlWFw1lz8EDzU47KXa91PDkTu52q4VdhyEFMERcHPzmbL8
f7N3HsuVI9uS/SJcgxZTAEcLHmoyJzAyWYmACGggAHz9WyfvbfEmbd3zntCyrKpoSR6IHb7dlxuU
tJrTaTKH6dS7uL6rdP4TeOV0vA3ufZPrzzIeTR4AIf0jd0tJ/7xS5Fa1efraVDRSlCNZx4679cOY
7H5bIqXsmlajd3xozYOwxy9sU9Wto3ruOTWrQyKm8kN3R8ZiJcO+DfLY1tN9tzBZVIIHqRIOWYai
/c12l9m+BXqbDz9e5zYX2jwyuhfPGS8rZk7r0YUrHLqOfzbdp8ofzmoyryA8usvKtLNb2/JrGF16
Jsf0D2nVq0m9WeGPWH4w8yfkYwv9aFbZyafFLUTG4ziX16gK3qMzW7i6ydsRU8JdQLHPQZSPg5TN
dszvtGIxHpRv55sgyT5hq3MXc3Ydi06L8Ed8cdBvjmp6d00EvNVU2yTR9l0ADjsrf3wty2O0xCRa
Ej2/gJzLL22f0biQuAfKHMK8l21seP4LnllrU3mFfAdr9pgNtf6hCve8uu25VSoeCbUB1a/KB7ut
bxkzcZV5FCfU9qOf/mN6fnAxLFJv2huNC5jEKpLHXXDfzDdPVdOfNOWi1qVhIbVn8m4XH3N8yOyn
GdVvCjRDh5SA3YxJSOwaewMxPquTKDiZc1uCabgVo8LAj9EUQBMQ5w87ZUU9uTycSbGwuyB8NAS6
HnvJnEZB0B1yh2YiOS6xb/0GcfpKH2oK0isJcTDVj6IYEKrqJnYDj8qWJflcivwlI8S8u3eydB0K
W92ULu97zCQqELtAqPuRGctUJar2aFv4z+zMXeljCCnISd9mx7S2ePc6NAiPA+A6vFNlOIJvCAgA
dA7vJBbtneuj3ioSgoRI5rixve7gLL1Dp4CGXOP7j5mpOU96bx97jypMaiUupOfpeXRcd+PcWQjN
X23z/qe//xj4JlVE3d7uC2Rfea/dSOaHvuQ9OiuNbl3pHGqULcqfHN7+fCuqAErcKgGzpV7t83Z9
61o3LFlRgJnoj8ZaxfnEdmBy33WPo1klox7d4jhMxp47nnhH8mrle8es5V4W9ylduteiuBe75d5b
Jum5w7EUTCu5Uzx1nuXReufVF1xHKRuJWSLUSz5uzQwgrVEYRw0uBvQpNnz720Wl3iBbPuS2f/OR
VcaJiAvqFBt/80J6klihbj9Lq4F3SreVZHWGV0Fd6KPKgQC0+Ump3H9SFhcTLrls03PO8QNmzMbf
z0XaHwCNclmM4knmRr2xlXrGAsurJqHwVRC8nJPsMFu92ugkWSPHb1oLsv54L5HyX9yal7jn9+RX
JA6etefHt5P5eUqdn9S42vzYMfeKFykDquC9LiVYveJGv67Xo75KD3/Dwj4FJA59vNqeO5zw6OoS
UAhit53TuJvjggd/DHzZoz2FDI2D2z/SmXY3hStmPKetjojCf+lk3gmkNBe87C5WrZaHpoAHMqvM
iHRbcHu7w6shZ+2AKuXCEOAsjUGuKm9DahgXnqlv5ETb8FHHMASGqO146X9S3/tjNajolsCpFPA0
3M4jhHd7PfPSmsIpZeTJxPSmJ80n3nbjkdNNj9qZNTGU08u9MK9LXfMsZ+fdlSwxtLpLNs19Ds/K
L2MosG7OKVfAiLjAgf1aM+5yPHhx8LZfBzgeLN37GMcxbHJjOVbTPaJt8TprC/WgkXHj6uf3gyVH
GtVJJ4TIxKY5W76zd/v7pVsYYvD1Rcp19XgADxrObAtJMN6hO0cvNz6anld+mVkohwvX2aB0a9Pl
dnmy+3zaEKvpw9E2n43VbG609m3hCd+fpSxHkrKn6oK8ww6qzTDZx1wOvzTvYOX9F3/PY76a/4w6
CaTeY3djo6uZ9gPJhV3V9QQV7OCXvyb2pjKEPNeMmjiyCRvxENHOwarGzYApMRaV+VIZcGghgfN+
ksht3hSw8nQ4bi8J1WDZo944x5bURNAq7FGipelNWZgMqcyxxICaXOz6YXxJHPodVgqCHE+32R8F
p3nwslNeVJ8iM1+MgutAczu14U6VnFBVenHpoesnBIqe2F2yOLQuENgfahEms0NvTJIRXmuZTTt5
bXyizy5rEdl209aaugvlJxAn7UHtkDpjh0LgI04/gjDXyi0O5MK+AhJOUe6ue2HIRw3gR611/bGl
YTJDjYpK9z4hzyUOF3ek7zNPJYgjuR86mJuJuZ6kpQVR2VNGqg1F/uEhwiZ5N/0aV9FvJ6sZ943W
NddyMk75Egmmu6ORkxqrNelSgJiPD7np5dTw2stHNZZEghyr2meWPVydggLAzsu/C576wYJDLxDT
FuYucVeTHq3aoWodh3F6MzUGq2Jxy+e2n+BjaYn+1g8oUixnHtu2mt8/Pa1sftxmpaBRn8dbp1nO
YRhtjYolWgR9y/vJ67z7Ied86CsWYU7vPxaWwdoh8TbkdXTbyZ6rgtKuVs9oquPvnOmsQKdOMkcb
6100pCqb2N2ZB9VwJmPebVie1e9+3zwPfZv8tIZ1yuxsvnDqGMNkMr86n7V57ubaaVUBVbdDsKDe
slObRB1ZTSN/AJ5k/MUbb5TULrjDLWsXj8ITB/ataIYXH+vO/QFX5NP44vQB8Gnd7bC/FFgMpYGb
IIB4IktZvRud87j69vLTlfNNT92J9JeFPYwa4zuXmWQ6fIXDYqX5zoEhdih0zX8Af6Qio3fmh7FK
eGfjE1Ayp+w0F59J6Sdvmdd5ke3ox/Hcdrm/Va792vB0jFJjfcCSgHZraHJvLLMWJon7rtmAwAe5
sj5vuG0xY4crHVd50sknS9pnem/SECnfJ4HEh7U0C8Qg212IQ7clK12LN1ffHrqZMqvR/4OKGM8t
uq3r2jQemIgBbbLQDliLDzsQzNbVzLzemoxwGm+d6ZCWoj+wLJvZGPwoZGaUQYJ19ZRsJmeu4nKY
/uEBMbjrWfIJkuvdMnEXXAMAjJAwt839WxZN28S2pr7BuH9hI7pWEKNDtrgYW82b59pdZBMv4X0Z
OQb0ATM3f1ObncboFv8gWz/pxrg3An6ajBDlRnTLW1//AnqfYSVjuNZYP7Ee4QROiXQNDCAlbjZ9
UclY8R7lFybU+g+n8v0i1Zvry0eXA4rhMY96GefShfHI50NI+qnY2ol2cUV20Ea4AFVOVK1trJ/B
8M6rLJ98af0ze9bFcqZfvJg2c+0nj0XASrnpjF/8Xba1wzpoxlFvTyRwgUflYatIsHuPLAGfh3tl
oFkstJnA+jbxPk8MDVb+0Wn+55g6TVSmaleir1Re+dFn50mDKtcGj/o4nBS9OrVrbK2el1Ba/EJ/
Y9hgl6SPx8bFZthSyHosFxvVbGg/VrdgMVny8M9+hqRauPtQqTqzf0sr80YuclPp+W+WMUccayIi
30RnWsJcmtrBySbwGxY+vKKm+0mgUt/SyYpWb8q3Th588zQ+d8aQnPRx3cIEIVzSYzYfy1PXO1gQ
lxefDB2hr5n3VmI9a91qHCfa6+wFuGcR6J9DGiAy5hZGXoqOVJJ/SFBI/0yc9Qte5Q98Mgh3cCYC
Sc/aSMfOk1ZKkrBWQ3bbCB6aNlsuEB+s/Tqkr6Btd77b6FeunXPS+uMxcNPl6hXM/HOfwi6zhi7y
yKKGvZ//6jomE5cahcbRtu2Q1w9rY70pNxMnk/dPKIqEkdHgCeN5jPop+QqnKmqkRvAfQfqQCTON
ujHPo0xU5U7CXmHYothR18l8KNvGs6N4tRj6Eo3im/RDyzdI9LgAbJU3gxc6zYmY1/vYZazfxt5i
jxoua2ufYLCvCT+yqSE4Jcv0rcjY43Dti62xKPRNwDRrsHylGGfitdwQeMIJmgyQ2xL3OUAbYJPH
9tFmQxyaTpOc2C2sd2hLf9/c5Fcan/7zxW/Y5fvz5Oz+/S/6MmUX6TB/OE2vcb38j//677+eq3TZ
mFLxM880Z3qqoee8gXDY2CZzitG5DFNIqKMUf1Z2hYrC0G07suH1lwCIHTYhXSgmxFFCwwtAVFQe
u0NTHHJy3pqp77wg+/J9dLAB4wezAE50M6Gpm8fKJnAZ9YidAWDcEnWTZ7MyeOyL/tlEOIllkWGn
0YN7wPyAIFFEpc30JCCPBuPGqIujLRDqUmcJC9v4na99Gns8QAimOBvHJ5KCHBOmU8Jja2i//c5m
4xo8Nnqh80QPbgDBZdwq0jAke+PKFGto2NVPczdGjSY5pQKbak+YESpKitBOyedi+H5k0CsJqo71
1kx4IvJLjGI6od4hIF3Pyr3bKn28+dl4shctHoXehdVQfunzHThjEtjvuycKS58V5o0dPpK9yZ71
KMq63TZ5w0I6tQgoaxSIZoqH7Jz7AftPVZ6puPbhAdA8R3fl0cEWy9m0rbeyhRckWBHGWHQ/5paz
a2F8Bkb1s87BRVLtReNqSRSDfwwLjx2Yg4Ns02cCF1TXXpPyoRLmm5Fnvy2naC6LziOyyrJnqxjn
0G3Jb7Zl9aSGJucx0F8SzOX9SuXU0lt2JFsmSYdFrJBflr9cmqZ5cSZWtRnZ8z0uH4CJ+ReLlD/6
ylKLZYb5QEjsyQzSH0ADaWwlXGuS5lqJ841sjx0BemAvKYLyNHrln2auqm0jOtJRCeFbZ4mrVF+3
0zoUpzJI0RdF9bUGaPMIWAL+D9R66QbFsaX4Uw7EtydP7jqg0qiUvO16K4lcgnapNzzlZvbqWcuH
wRmTcH8JtKJqGC1zq7zi7bWT51qtl1yZ/+jVulXWgAelNk/se1CIhClf8xqSqml+0mXO5zVmT12r
k1VvwGyuA1sZbJrHWc8+V3uMwaQkG2t90atseCo8wDaGlt2qut0U0olJkooox18SDh6X7P/30f5f
+Wgt8//ko32p0/q/uWjv//m/XbTGv3wdyEYQeAwrju/huP63iVbT/2XYuGh1nJ94V22TWfN/2mgN
41+GRaESXlnDx98S8K/+Y6N1/2WQVjQC39M9xwdK4P6/2GiNwOav9r/ZaD0TQcjxAc7YrhP4tq47
/91GS0CeRLz8A1OnysTTFAzi6W6EU1qHhFnUyPHayh4rnbhD0qA6BGutbdhhWfFotN2TEN0IsaSY
9mDLim1AeJQgiEt1Jr6161CgxquJPOHg3vE0xPeg8lkP9Wq9k0l3dlkrWIZJmjzSZSLSpo8cxsi0
FPdSKll25VEVNOcSyIjMvGm3jOHbDs9M2HVjTMVQxuF0JYAPzGMWQR+PWD0q/jqcbokYVLVzwE16
Dmp4j0gpTxpaEyIc0liCQiuT29hJZ4cWRxK/zH+5Pgslv75HejudqQXo6twkwX5KxIFX4h/5lvtq
iLLLPII86AYLimTNEaEiy27ZzpuJHHGQA0xE34RJUcybVkd8sglHcDjlzq43jcygaU1+iVAQlfXe
TQWWn3xxNmuqntr1waqtMWRHB4DVzX40vz39crTim3kTgDD2tbuV8cNiSnbZZOOgzGdIQu2xV0hV
V4PiUGGIJQaB8aXn/qXGcVinwWGSGGuXdj+KP1TrxG6WbedAJ9Xqvk3+8rFUhGGW4eTrd3FqASRQ
5QhrIqGNEN1ptfw3R1NrmMnisWr2aGivqyZfs0W/cYXF7VB1UY+WRfGMBQohS34HNWSo9cNd1gcx
B/uxsOvYzOYeKHO9FyYb1JmraCC449O4Mo/8AsEOEJg2w9RsHhK63Uy8vo4Fmmk0KXBsvOaNl9JB
jj7CSZoMMf0XnGLM6nXMvEevtTgn5n/YsWVbebfNzDzOz4Jddojg30VF4OwoGydVPP4WDAAUo70b
vnwNtHw9+L71Ixb9Mkl05r7m2duYwafEexkOmTgIqf0eJMTmu1Emy9uHbGFzmCczY5SDZxqWQGHc
Arp/Izk4PwvOGE9CoBAK609S/aktUjrJ2kEaaLM/0GO25CZfc+W8jTZlyZi9iJIMC33Nc9tCNPN3
zpI9Faw3Mfj0KspX/cQRDUectjxDzdmpdXqCM8Q378dvYd7skpgqXJsJBgPuRtMtnmrPldE7Wwt+
iUt9DDBfYk5tkczY//quovfQd0kOIwst3fhSkvcIafh91FNIKZ3LeRHy8d0ftDU6ykozjkSrL89k
BAHQNmtMsfqtzxKcdmXOR4a5o2uMM9CH/BHMAD8Oq2inmV2wR8P9cYJzp2qnY9P456Qznq3Mfctd
3GOD7HdOy01G/QsOurXvNuSZkLR6zTxm9z/9r38kG9vtjMU96Xc633L/gqL0nz85zlmzjPU4YDvn
tjIOHq2f7AXK0O7FdDTvX5o6tXdtuu5Htkzs9c0h9gps8CsZnPPfLxi3yy2bhCxKmmtbX+kg+mxa
v90Kf30tpHHL+USYxEYt7syNV7dhQHbFxs5BDSgr78UsOfe3RL/suY36VtnIjp6K+1Vlp3qm5osR
sAhNBfSkyGznxMXNfD8b9o5yHZ5r5kiBr7Hv5iA/9bMsTn//BDcj/8+fOjJhRB9okMK8vRo9ew2o
INYwnaUloXAot7zq3j3+nxPDqxAwxpkdTUZy/JQHbsnAXePRhR3Qw+fZizt08++Xv8YcYCCbrMYl
mw7Q7QK8v5zF+NxmY0Uj9LoyzkUapyUpCa3M0R9Ya4WmT9cNgzA4Z62GZm17zRDPRqCzFYZoyXw2
x4JoWlG55z5wl6NVw1cxUZ7b0vMivaOX3g+mTdvcQQ8MXrpmpijYLKf7NLtyqW1aMy3i8p5A6DQA
e56q3rPR/8QOh0XKT8IcK/Iwptq2KV96LqKzry/fGnjojTN276qg7VAMieKdwsFiCg4Lm72jSTkv
yG13WGsctsYucJ1+L3XickZqt5tA78bjAJcJqa3Zdq6utgg5LLi6/ERhFj2/frvjt3yfhFHWzUqe
DBKWOEcYEG3DUMcxt84WULGdo6OO1J73DhOjCHXE86MNrbmKq85De6eckBg66wSd+a/L2kPa0hFm
F+1TOnByYZ+BpW5wv/nAiBsTaXa9BWd+osqNOQfdfTv5uEAXQ2F8titzfMndh9Z1Ln7jeFuJ3BM7
XSlolMKUor7wBs9Q/9rmzZc6EhqAvLaz+TDWuT/jWGFh7y9bTk9qz5Z1iUCD2FANFiZZZ2Ben0jH
gGPnvd+032qu31e9DyLoazhbFUKqXtEtlMhkOzsrP5Lufw9Ly6NDG4tYaYYTNxltHlVTLlcnqB7K
ebgsmsAdk5YvylzILNgcw1dymMh8cUWENcLXsZ3XWe1d/H8hy6V1k2qOuPhGHURBw+Dr9u2vteH5
7Fo6Jy8tPRluAoC8n3a6ocJaq0Rorq95Joatly4AujmZQdwiNxMg6rpCofI3nvZk65gHx9bYah4b
qMKv4mWxNaog78DCEaO8FVDqWxr6ZvCQji3sKhdZkUHkTTbFg+2zyAo8XiU1x39RukwwbhVNArIo
fSR2OFXYPRqpH1uhY0JPscRlepnv1OAMu8wMLl6qflgaAMzIoGhT7fUBtq45mY7ZnIh1buTU1+dh
SA6T2c5g80h6WlKYWASS7jqKn9yuOfaOa8l7wOHZvMIh7XvbBlatsYEem0dgPws7ueIyuXP+oefK
w3Y7pRs+kuRC860MByFeh5nvPPtASsCqj+/ZvSM7X+xtOw3d3kQB2vT1/Z00rWZYuN5pCJqTOwEp
nWrVbDpBV3tQXSpJYV1hj8tdHvLDOUsfrIro8moFO1fjci8czY6norOudHTCR0Ml/dYTsV1bNew0
Z0T/hlGy9QNIT3jLcaSKwr55iwJInz6JAd+mnk3PRYotXfEpPjUVlyYxQRwqjaTkij35tSpQozFk
0zMwbBtc0azJ7WGjaQmbEnwGoe3VdRTU5blR2YChynuVsht3gVkWZ8w1r3WTAClxHo0SF2mdE5BM
PKK7rZWUyBwKcQBsY9SPqMD0sk8bW7dQbgoHvO5Q23H/FEh9puSIwRXLq9swccpADduFU51FoyBp
SOhxgjq7nSU0G95o/atqXUWYg28pnKbBaQrHtuveh7to7OZ0EFa89R2vOLRtvm70AdmfPrmvYvSM
ywwBYawafdtP5R9JPgUHS6GdcokkgbAkhqgkpBJ6VLLh+5LDIbNZLCdbx9SGR0xnhzmbFQf+6oS9
iFpKzbM3TdZq5NSqNG4W1DN0CpVNR8hlQEitcSbHEAQ88kBUGSic+GuXOCmnFbQa1Htt0/g4z32B
f2++RyQsgqVY4xAPCy/IgTSs3mYVfDImFBt80Ngg8WIyMBcOuzGbTWW7Tf20xVNkokzrs37M59nb
kIN2ufsBcjXQzpZV3zmj8xHUtnf1neHEsnm4Esl6QnfclsywTWCpC/hCuYG2OgA0ZwfRDEAd6Ah6
W1rnhqkVNT37FJO/qWgqR6djIKxecnz4N9sq3tbydQLZwfhZHWAwVdd0EfXVapf1GOT3585gxVNl
4ezq2MgtCS6gyTUiGgmmfW413/QO6te/XzQXiJTZYOiAtImR2ZjzC7ZT3kjgwILO+e3p9JYMJXCG
zmzbUFmw1cwCYEq31KxXIFw6bZ3uPWR/E3PNZjDnz1wbH4qexx1AKR6AlXs1Jz5LuBITG8U+oG2g
1Da6Mozr4rYVaxe1NX35DfIPGmsz/65tKiPMijZ5owMRuIDNK4p62DWzDvE8ZSzEyY5JulPL2UAW
8ud7uEopeVzgXdAc/SMsH16n5n7MKe2p+syDQQIQDvz8UerGpi36PzZNt4Zr8TgZEduKviTTP4HF
5v6KmiKPpnZUmCaLN1unkEoLhgX2cLrvR+Vt/X7e9Ea2ErGEIp9wIBAuP2+lL3CudXgoKHDAOPn/
dK8CZgs0OVCdffTuX5oMcG7FjOhk6oxDEHYm/vh58d6kL2/AOYjkQH+qBeqU/iZSYLB9ThiyqIQM
s6Uptx23RjTTixpRts6WMGAAYFm8wQxxslAhMVdNiV5dk6R66qU57QfQbUEN9Fiztn/d6BPxiB53
Fo8kx2Qj9VLJcp+XGeURjJ+atIhoErghu/dP0ap3u7E+Mrekj0PXX2G2ftDyfuxKFYmEDkA7TVTk
O8rkoIPxtyAPFvrV/IwFPOasofPur57Tdetz6GyG+hUbAPLgDG1XFp7N9tw9mKvF0JVrXrxo1Uey
4FeRufnPWrK4NbQ7AsnC+jOw5udlzMIeFblxkpdSzAejAymSBJyZJQ7hqZI+S342kylPBW/NgWFO
84I6N4dZl/0CZ9s+dXSjw1NsHoqFb7kY8Oy6Veeo5SsaVeaz8BOduGr/Smjh26II4ZBfHIJgYTDe
j9SFNmxUt847OgxBQFQeomHwpnXE4erhcrftufJ+Yyp8eKb9UQXLfljy357KtKgeDRFr6sWiWFk3
sMNVnHj3S95+r17yXN5DI4n/yVadwmatiGzS6qyj+h3dode5t8jM9bsgEZtO+zNJMUXJwAOLLqSv
TrAL6qjBqZX56kuw6PfXgxBfudNR+tmO0d1zoDwTN50ZSW/JgFTYZyZMBnS7iOdayrPrifc5Z2OW
+l5kaToLMrk+eIJTWxqI965JQbStjFmAnPa2NH6RMMJPqA2kFZ2dX2hMGO1+XboPmXpbNXlkXPvu
1yrtm7WCT0i7jdmZ/KVlaOOJY0WhneW795wp1mONQl4v6hk1wme2BONI/qR7EPh6wiC4/8jT1pPS
2hsj1ylQ95j06JNTKwIVC4dIr3klGoc+SQbCrHGzpkCJyjrYVRA9UqtcYjbY5pFlyyoAV8KU4ikj
xzhnFvWwC2jsKWe3xDLmjtzFuWL3ycuJkm3Qu9nZIsmEfTvtIOf37wkElgN+X5tXLe2GXiQkkc3x
wXfNB7b6E6fpVG6cOfPBEZDio3F5m/R9vbX0/mdyya5lPOQT6j02tjf7WylQptN2J6hDXARMrs46
CdF+d0tOiBAffO645lbZf9Mb83Zy9Wd/zN59S+4dY2Z/sQ+kswHiCB9uMsr7OJkgMhdauJIbqO2C
NysFmsdatKCzbNDuJZUJDCLAFLOt3jaIyi4lC3nN/GoF8TIprkidrR9TR8Fbyxff3mJm5xGFZ6rp
QavQC/YTXb169agJXOyjASRUlh42YFMDOIchxVGveUJWB5vwpnHISbQdvvTVVSFO0rMtygOP3G26
Js9apT/rjXsb1PJTaCVjdkrou8fsO5Euykzxro3rh2kQlmW82nOw4lkwvzBaGRtdkOAm5fmWjtyZ
lb8814m1tbIfS+q/asGzxK0VH7jfPQxc1vPCw6Xu/7EdjNlW6X4sxScGeQTD6nMwEwAwMieK3v5O
TedZhx3MAmO6ZY33G+Izg3NzylWDf5/6DXL254TG9css9W8bpPUmEDw5G65vsyVRUBWkn3QhbmQL
o7kyXyVPlh1UccAXgsRw96vLPPY+Q/LiymaPX/HNX7ub1eJqL4Igi6H2OvjJk+8ymR7NUfm7jDkD
9MAe8s4NHEM8aeMvVi0KA5N1C4rpVwGg2bPyPJzwCLvZ68rzYG1hXohC3ObZZPDq7GfFAIHKwoFf
pjsJMSMMYPjhG09vq0nZNgzpb+HoH9iwfjsgnjqgHNt8bNNNr+EBU6og3ek8t9XybBM5zwxknKG2
vskj3MrAB/m0YjPI1h/LRlHNh2CbCyN/rTsDcdGD5DSm5LUARd9Pki9FoL2uTtdtR8nawhi5Tczx
SKkG4U2NyC6/tm3e+fsS2TQKJl1G08DzehVsxjx+cTDTCpbkRrExJrpSxqmnJmvvS/99cGpGlDub
D0SrpLnEUROnVybX0DlURd/gIn6wYRTEmomEAin8VJMD7pDE5sXfSbPTwqorLuNoPK+uzaspI941
4Y9K8oylf/KTKNoA1mrc96yoQt+bF/xlzTnndLWr9SGmI+wjawE2gCONAgFNj+liV9838vMyPqAv
rGfLoAR1yeZIzAPRQkzq9xzfK1yhqLJMk5Nn82cMVkwN3J9zjhvQsHQVG1yPuCS+aGhQPA7yG83r
VpimVzBnWKskLSIIjU7qjeGiuf3GgxiPRRKTT2frWxudg6g76Q0muwji5biTU3DFUoVBdzxqZgG5
UE+f3TSuO/1EuqgBo2K9rRXaVJnZ18lks9iBTIiL0X5q2rdm4pBljEOkFQcOinQ99JfOtJczxrcv
E6/GtlosVtIB9llDE3GGA5hf6HyuxraICmUPcRvwyaSJ5seUGH9hpElvtdt8FkCDp8X6uQ/Tm2rt
z/Svp2Lh+A3HHU011/0Vb36Zb4moREtQvmls4yAOvCb7ecmeuT+fOT//yqoOfgMuI5AaG6efjZ1G
GsgvymcrkfCr4CW6WpkBXM0PmoYLhM6OjT5iYU3F/WNiOlt9r4lzUz9nffbeV86b0ZILaPTHbHVv
HChP7ZoP8ch21muTLszt5ZvfL2UZ60yz94Bsr7wzLwfcr9A5otznl8k5X2n+JhPGiyWAFxqeorsc
fF7UBPoDNmsWCEc8gSeEQr+IWFp8A/7/AJzxYWNOCq02oOarG1XUsNnNSy4Vs6rMgyjkBjqviUu+
HsBdDHAhnWTTrxjRqCT9mmvvs22Kg2drHXfHarwBvQsnF6ipzrAkZ09FGg9yeDlEJBUIS1R/8eXX
A8yLtfiZuKThuj1UdZpGTvFWpSMJ1Mo5+wSFwuTRTYLH1G8+h3Y+COVgikmpQMHiH/pPXcEkR8j2
6rL+Pha2PW1xxGDGYfaeExGKNP/SfG+keIenRdUrpD5NMK0lh/See0wCzsCllw74reDvL/mbo/J0
N/TTpeE2O3M44rrgbLzoWJPnYTPbGs4Iq/lY2EOdh0CdUo1SEyd5Q+gn0Z29NJiyoKCRcFbM3zBS
BJmaYv64v6/Xcb7hucfwodBf1wGTqZw6MMf2o8jK9uD62HRw0O5WqsRC63GAEN1ykVN3VLU0gqAA
laz5HRZy8TQBmxNwSuICmWjl4BKCJad0B8jUtpmmU5faTiRy3FepPyDikkp2HiHE3p1A3Nlgjq2w
MKoDOZNkZ5PxJ1mdvXc61ZEVaWRtesfOyptOmI95sfMH3mGDW43R2hs3w8qDsFSkUBpT/ZFZuZsm
kIYzVX6RSi1jR05r3+AVixZ3+qm6+tUOWqZ02T4Npn9UBpd+Lt0YK1i6ywyelnik4/keoedmzfGu
XVRv+NfUug8fWcaLKEErlBqvYNKK0ai6L89MzEsBfnrQxg9NGtp+tfV8Q4zlbs5ool7TKP/InI1t
td/a3W1AaCP8L/bOZLlxJc3Sr1IvgDSMDmDZnClSEjWQodAGJoUkDA7AMTuAp+8PUdll2V1mbVX7
WmSk3Yi4uhJJ+HD+c76j0uE1iCj68x3nj0wHyRBnOJVOgJhD4pkeMGLPAeuDidMkJwazEQEhvDFT
19HqXudy/nB83rN+DoC5cxA2uME5AqHCi5hXQ3C7k2Oo7qSOIeFGOfsE6V8wHekupIliY0d9tSbt
sxcTowdNKEcXcLSbpmVXLEgaRB8+qm1vIoLbxLj3RWYu9R1DgjGvYL8HM+tnOniYI5b6POmvnhH8
qWhAKv16+V2/Wg8lD4fIWJCBBW2DQOBNYiVjE3nPYtJxs9kT5/iO5QFISUdUVz3pJj5lHZ5qI7Vv
COkfVUIwbpjlc40tHC2VBgUOvmAefWK5A/jjfrCIpvAMYYkoFwFktpEweqn+DFNh3quTz0l/m49T
twnr9ozu3K0LxUWbCAI1Ej1GG1v2P4Xo1I4F40PL1j44PtMwoyLGTvEPqPEEL23vLJ5AFwVeAmdQ
FKjxoNe7wZt4SFs3ZatLoVLEZojBGe9YgPLtA2Q8YusOiUItafmSvHNlRHe1IjXqKGM8i3AXuSh4
o+PrbZ3Ac0v8AW/pwNuOePbSdDI6W3p8HiSPcl72n05lPEhuJHm0lKoudShBxqM5RqUJEGt2VmEk
OJf6MsQyJj9iSZYyntW706bYrCy6eBwqy0affH3H0tSKEKO8JVziUvHB7ti3SuyQJfjpVd/aHMpQ
UgM/iA7Qks5263w7k/WORsYN0mN75JvnhjxiScxrblSYWrj0e+ObX3IvMKv3KTQvjJXgLECRJqgd
nlRgnnNsygMd8FX+WZnifqx9NuwCj7Itr7Pi3pJUeq9m95k72zOmt5eIxKhdt8/EyjamepNRQRiD
bJxkYFZ5rqaSq30D6/9Mj3AL7VLQET+Zr8mI5ado0RS6gFa1RadisrKaIAk48cXoC+/ARx6KT794
17Dm2WxuMaU4XoYNC0Dkr5AEalYyaipYFJFwNIRAOK9pE70UPPQ+seEyo5SrcfjF9yuanchqqvhJ
a3gfmkWA45baVTMbIIGbPZ5Qb1OUyQ8JAXyDuMx+kqvps6Z3ycQ4nMSSwOCwTUtWPbNoNoPoJDFL
hF/NjdPB+4xhljNbiZWzcod51Q0ol2FE3gkCP3MOk5dlEtZq1pwoK5OHyc9O7MvHalYnTm7Hpvbd
i0sAMU36Yh8bdYLEn3+oVMYQnOWnj76/1rzl664fw7VRNUAA50Vmrj3kpO7bT92RbwmNYGy4Z87I
UpLJ0AbeN8PRgvhCN/l3VdeXl4DpwgrDVFF+omzdy1Z/j1lkHoTbl6ciZrVJPHrG/BZBl0oW3sxW
TCfH7sQTqttmaCB4OqXnrpvRTbbCqUvowBO1zQNJ7U0l2mkdMCLdyUH+kXX62pjtjXM5ziXZ8XGq
OdVVLSfSEMFkqS9PyDFxBx9ajtxFWHB5m5m7OnZxjyo7HWAhHOsQNK/O2NowvZZe+A0oi9ajqX3K
SwdGiqheYHbL0//Ygf4rdiA8Of8/O9DDR9/0/+oH+vv3/+kHEuIfgE1x3wfUTwCuC/6PIcha/sTk
T0io4+pxTXh7/6Tq4RXyTFuAzhN2aNqmwK74H4ag5Q89FwJeSGeAg38HLN9/xxLk87P8iyEowAsU
8mXwJIHXc/z/xNVzHZ4InZTRpXujA11BQskse8e/sKft+q5HmlMBRs+GJAnoUan3Y3Lzi+g0ji8W
nAKrMbbDiAGCVT6Br6SKZWjnQAmL9z5LFSV0OyxERxNqAmYLHWAspSZp5FzJIsqA1X6wGudZXi1b
rZEOV8pNwGXHuzrb2jBuLahDkeHupuSKoWVdmLRgoKHNDNXhePxqqFsO4uFMTeo7GuyzFVuXggBC
3wX3jnZ2ZpWh6g0sSN0xmIxd+gfZ/jmK6z+IFzFSXnEJN4bln2B1vY1B8z8Ouv8SidLDVvYfqNL/
BKJc8zWaj/zf/tcPBNyP8t+ev6v+M0///OtDtHyFf3+GbP8fLoMBPvLC9HzLDngY/t1UZ7n/cDnA
h6FNTbSNpQ6z2z+fISx1Jo45ASiS+S+/8nj901Jn/8O2TY/AC8+OZ0J18v97z0/g/F9PEI+MZdt8
C6blCctkhvH/kCk5mQ6s+vm+FPYhm0FwqSG9yBBMJaRwwAsMOxiYIqamIFqKeH7qk+JEeG/gJiQ5
G/sLTDdF5GgjZ97jg7n5TOe11PSpaC52GH9+4df5aiTMK+IdwMImnFaG3oTegMjHgeZm0IF7FIZr
cpCfP1VYjw9cJymvmC1O9fNXy+QBelelbklvF9ueHOP+7z/yUIXrykr7499/NBMs6bkkj6UEpVVW
7z/R20MmZWqudnMbtfYeYC3JX+/4U5mlevKxM4sJ2x0aOCbWL36+kOEoFWRVmF9kyrfWNHgKIExw
/ahQrecUc9YYXTvK4Lki+d42rwBcVYsxp1iCcTK7czC0rFokd/LyY7Y31IZam/XYmf7etxgNLZPL
XNDywj3y9PcXQ1BP3JK3AwyCA3ys9GOhiHBWpm/uQ4bCHFdwYA9WpOiqKx5ty2aYKgpSlON8KzkL
JNmW+a18dpp9TNvvLrASZFoLbNiQZAh+rvscQWsga58F5yaDy1A1fn9H6eBO4t++a2wFzQJcP4KK
eZzSQbMgDunaC3D+IRFuXUTKtQN+kVPW6GxxaE/IVHAN2piDuIqBiVQFBuku52I+T/MRX4F1lOCC
Mc4rcnVBrjeeg5vfLJbsX8GgWTu5e4q4YGCojo+Dct+JuYJ1gFl5NLvud+3ID2+Rm7kDf2JI2fpp
3jyYktRm0w/juv9pPDzQgy1fmgazJMkTazP5DgdUhwOqOXZo40F/ohsPdk4YY3TLsFQa4MCSkhRD
IPItRVPmqnLKZF2UBYXm9nRUKtLgs5FhK6PaTkjsOAs9Y5MClG6HEJs3hYUr2i3UsTdIQSfc7hxm
KtuqjR+iZcxmYgGN2vDxHgdfzG1gCvkavvXiuUtRao+nwhEYM0LClfjyiQ1TBIKgmrgcC5+atjlJ
HgGo3UCY7PA7wI3FNndUkY1qUtDQN0V/gqF9i+qRRwnvTeWKVQqM+TnTVDwS+c9Cj/Ew7tjuLU9H
ejmn7jj15VK8gNOMnGy+586s+Huucay4ClIdgGYEpcIvqBD7zOh36eMlPhVUJO9LgGd5RUqLHtZH
ClsvatJ3qgjEtgGg7yoUZB87+VHABRdFOB25Gx8Vqd4t4V9GF7Hz2sRL4YFHEyQuL5G5X2HmrF0+
YWnJnbUBLgQXi8yW8LgvTA53dMMiMiec6E9NFxeO2bpadwNjg7wRT32hwl1rFO/24D0WdvUKu/7d
R17FPJKmyKs9c/gQg42ea4UdyKIgUViPfNG6h4VqBsmda2kfOS3/mYvkVBR+spNeAGBVun9ViHFX
eP2q4l0+B37y2hdH35LgcIObS/gYrS3hjhM2+Y6upn1OTyIv4X2yJ7qQbRlM+MxL6ok7LljFmUxX
zVhGDsxLqZAjJT0kSBTVPG4C9LNT5TKDwRubuXw8ZaPPrZHWK5OC0L2Yw0/JM7sC/EfuQ785QUCE
zd2X2EYNqxrWdgvupGAkC+CeKFvYv9DajPSoKfMYqDxuLGmvdN/s0ZXoYa+gYdXykrHen8HPL5Jd
uROZdTZVd5r4X+nMxc5v0t8sjhDxZkhLm87CtzWkw5sd+w8D2KskwjHK96xOjsYrZygkSjv24AyE
S9cht+xcmcD6ygYqAHYQs911HawFlG5gOyWyhWH/sGZwVQvJ78UZ3rAGHN+k8fu6tX+Hr23XtTVs
h1Hy23mxsS4U9l1Had3iEeqaa+KZztP0lxk3B61ivfLhbe1KNAuHkDaychlvDc1s1QyAQHSUpzqd
fabpu9rXatPovgWjHLxCiOyx8TGes8CK2MbAs1xF74OCmxx0U77rTIBbSGDPIWCZnR82D3Pf/Rpd
qqAbqptWsugp6xSwwsTSoSjv6HPXG4EXa0WS5pYM7rMqQP71uX7BcPWdaz7qtiZhxAz9YnYM4GrL
X7Ngi3Wg4ysav7WvgvSnE+qdIktmJTl+gY7kckkV4C4KBVPKGUBV/uUz5NhnBlxXYiLlEWwbMLKe
apHJZ2Bu434NKUZbw0qgdjCsLg6pnPvkPl64MF0w/sLpMvJUJg9pVDzWqgZBRnDNy24VoJIpIBIj
E0zcRI/ohUWzQNPgJINT0u5vdNUeGLMierQcAXLXOekE9OLQ4HpnRroNZnGkQ2rDtiTW+VAD+gL9
T7jzlrjdixzdi+FGr6ZJHm2yuhahWq7ZdttHnVarDNDuNgnq+RhScUMvumMDCYMIQkYcnw7jPmVb
+2CYr6UfmtuYceguYIQbcwcumRStIeMNR1pg+lNopWcaIjc5VTY8FdxyZZbwMCbiCc8pmJ/ZIUXk
rS2fTB/qJnid03L3H4alyqUCjhRFUXIw5LAYr0zsLyVd1aF87UwFl3KwLxFGqNNs4QsSS2leIGa6
mHJzAa+syJLhHiUlsaEnvty0jKMXEHZENOFrDEnChYNN85PZ2vuhb7aMo7V5N4qIhZXoHlv0KmDV
oMeg+xmh57mtMZ1aW7R8XO216BfpN2WFbmkhoqc0e0xaJtXk4OttHakSGc9Y5toA+1KsYPyOOlBw
dJhtrCypJQ4TDsq9aXa3tOl+k8xkAN6AAoZ4vcKC3B/K4c0CrXYMIwwGcWFwmZIgZELA2jOXdpZO
5udG7/EA2NlG6fEW2m58N10lRpVLQn69mr5lhPAepiMSvoXxQ+PxBczwVLMVMA3qHscS4akikLJ2
er/ed3rmu6BJRWll7xoAj6lR9AwZDMrZuh7xNn/t58G6RnWISOuzUqMduEm0iivSlspvyjP/ADaz
wlQIgcO04ZYZtT5q4OXrbOQmxu57iTFviow9v3QwRpv0u8bz4uK3NVHWvNt0mAtXBYwQJ/e/YldR
2a5xeiOkdElK3fAU7+3Meyp9pLSQsO2ukdNDGJqvUFgYD3kqRp9vH6HowM6hkSBwqVl0yseYFBex
u2/mRjaxq3Y4DtlHLyeHWvXku6AwGbz7PWfIA0pvsXazClC7jbpY6cpnqQXvAlf2rc3sgaJg3HyZ
wK6T+PUBF7jDqeHR4Iy+8oL0yUktec8BvhrM4JhfBgsbeN+Y2RpuGzF+/2YktLLlmAEdPmsY05i/
07/wEX8kXaYPEIgilCdSgh1Y69LrrDsHSjRzfh3sLK/tHxKLcmrKRtdO5+mN1hHCEAsoxw4OaNxQ
477bI7d6bu+ezHa6uSBi6WhN16xYRHYw2G4ZggbYkTOL6675YlDBtxt4SbdCofnOMxCq7KufOecn
0Cw2KLgkQxtCiDGkY5Da9hEn0tVPtgltJVvR6iVvK+491+5ohZIb2bHUEiNkr+92loYcXgRdR0FY
dm38JmYppYXGOQcJIcOmGLJ9ajgPVR27F2080HeVRtAwEgkjI20rnERCE2fVERn9Fp0T4X/tPkVV
lrLWcZ4wUcQDYu+GB9jWCRkgGllbbirTAZOYJLDeq20chvVrhw8mT6aXpehvPdU+I0oE1Kbyjr3g
80vtToIj+VkOKSsEM5spc+NtXXx3EyPyJqPikQDo05x/4Bqy936bfNnsiJic+QGTY51m8ph41mcF
fJqHYPa2MqfuNoQlyAo8bn04IasqffAYsoIeHmlKaXFnOR3lLCXoCHNmYCa1tYPE5fMkyHHVe4w1
qqm1Vkbq9md8B8keFNhb3SyTkaEnr0NOjIB7AuzRBUKvLbxrS6BdWJmxIu9BJfeuC51x7wT5S2Hl
AkMCudpqxAk8p4w13UI+F0nzOup4b4RgyjR0ZzeZFmTs1N7RXpBF2Y/VQl0REXOG2pS8nC0kuHyx
eRdcT/ZtljtcBB49g+BOjNdrn3P7MKaIHRBXJlVHEPzr0jxoZEiaTlZQO4pd3WKNyjN8xzj85C7y
bXTl0zSWyVHEjHXccrozKuvU8S3tyW2pHe1Frx2en0MYoVabNi3X8LZbs6JhOmPiNqTPlZiJlRjN
I42Sb2lV1ltbkBH2Cjtd5ZZ6bvWkEcIn9OyR2mEoljI18UnhYVPZ8Ce2knI9gt1EhedimPKiOHEo
dk3VHH1duw9O7nySllqUrjJVLDMgw6vxBMH/2WS/pRN4l9QxJgjpYuurs8XHln4nS0Q5Tc29iPN4
Oznle1bxutCJADrPYkjr+MEAlmmpIFdpf8Dh9IMKH24Hmkn3dagHqriwA2hNSZwwxSPOzXxjyZnV
1gyurAorRrjpeigwLfWRmFdZjaFuhD68hW/xgLmSXtQZ8J47NAdiry6IJHNV2qrfzGy0fUj7dMUt
uJ3AYsyOlZ0T7zLmkbt47m5OaiKkneYU5RwNvSSDZj5NhyKQ3CcFH4o4rmderexqZfWL9k3mbMV4
6IjsP4WUvq3SGGq/larzwkdPqg7jjeesce+RKWAOS/EPbwq2si2j1DscrZQ/Qz+I9fAWhXZxpjfL
WtVF6J07a5pZZbmwBqyWa4nfuDQi6uVtAt5+8t2koj1MpC4Kqj9XMTsV8+K44YVTW5W1HK1HyrOD
NvukkksDiIYMMZLKQQ7HuKE4yvnxKCjjgrYSqHyHZYHgYyAvmOQvlutySAOZhmNoBc0PsJ2L6Kjs
6DMruWuQ0y5XcFr54PRYqOsyYe46JF9AUJ6Itxdk7pnjlFF8H/Mhv/NzRa5M4jPUfK+el+47y7nQ
CsBMyN1Hc/1cnxrVnLKm1bu2cOlRVtOabaVaIQ4/UsbQ7w1jsQIEXk1bkjgnps1jGbvsM1Z9ps1x
PbrYcpVqpw31wM9dhjujcX8FyvhjlsYX+MTYLOiiLvHaT1ZNZae4TZLLgRAjcXJEOc4vFotMwgSV
aPzWSSVuwRynG9ftlTteDcXraQhIpph+aZjjBkhpmsckPyXERe/gZaSQfYuaQWm14Led9h1vNTbK
hTVBuoBlj0cuXc60mZwPEWDuVduan3oEIDf5ATNQUmVZ2O6jOE7OZmR+UG+bWtfZzEGFq0/iUshK
ENplDAccvFvO/oMP2ZBAGnTdHYTzWMTk50aL+QheP7qx/W4Ek8GHikk0ukZt02nGdb7oCHsOzaaI
4349OMG3TqLs0DveDrMxzfKy6Jg2M/0cPnh8a6hvoYbdtvCSi896rn4hTPvk0MdPxo7OZJ+J0lV7
BthvwWxcQTrSUC1SZ0Mn4LtGCOGzAKw7i+1jaeJBTDrX3yw+ZpwH9LJ46cNc1e+WyYtUh8O+KrDK
Gy7tTx5mrowyasi4ahNSrOfSpUYEt50hvcwOZ0LZbBQR0yJwDoGakKDaZNt7byqFQNb58Vph3bu3
tXhTAR2TQ9B+iyiimkPo62wNl4lkqWKj3QxzGGzzoCBs1RJIQKDZ0DD/ht2DBtiihlI90JrcReQs
BwtdhdMxz1qPlfh3QJKIAyRW92UranpYNDNg4SXYWd2BbFvVaeiuSapDGLuiOLHjA8eaBM7YMNc7
AUvKC5vfg2HdG+PyNjYsTb0Hw69aml3diBPkPLSf5aC9vZThKS8Cgy3SafDsYNaZq/fEceZTboQn
q21SmM7iIanYkyqTMwINnBi4lw6I3IoK3i3nZPNCj/74NtmGuZX0SuhB5zsRTreu4V9jvBytC0Ai
QEZ2ZsLyGn1kJjdxi+bSDdnSemMaLhafM1zmdsuokLtFMx7KSPHl8WUnxY62F/++ox7ewvMBb+3J
8w90DHfbQCBv0buCb0a7B8EWcWw1e06QHyAnYXUdqeGBmShGD8tA3t9I8P/xregHWxpk0D7hvsiv
2LzhMoQtjO2GbnQZbd0sZBlYQDZweQviLys563OFQ2RL6aneKapU8Y5Ma/UMySlgT6DZXstT4bLO
+FY7rzNCEFXJyBMYiNojj36HHZZLjCMBN12GjeOOG5e9wcL7mjrGd98W2MQDjIIwICIIydN+8rgX
qTn79MgEMjFfmYBkgJaYb30efdjFcOqr9mXIZs7wFf8lXhjfKn5jSCAUXtA6MC4woLrPb4Eef9oe
C5bZ8t/uJolv01x8yREu2rmicjb2+s3UY9oYNLAFwxnvjd7sdzJhRYRHvqnbmgUAeoa3UDXqPNlO
Fndo3/fhgAL44ypPqDaE49+RBQzH/iF1VLEjUdodEE7Q+WLvnrT2tSm1uSm53hwCgQA9yBLPiD+w
ofNAWuLZkh5yNTTEwzAX12JJqPvt2qedejO4tPESIO89uNHaArNsR9ax7k7SKPDb9Bzw4DA3qdyo
GNNENPPyORWM787AVzR9ORFWBUIH+mgxIc6GNbp0g/F2ouuugexA3G/VOR+AXptNnltEPdPmxwl7
E5cvMV5h7UkZsmBXtrtOreGt4y9HWJZLAqU7fyT30XJ2b0bz3orxY6uwvQvkAcjNV54qDn2kp/2U
IqPq3JpgNB3AHM9IMLTNQDYKeyJ3AyAKziKtIuSapQSRXSDkmyQRr30Z/1R+9qsF+L6G8R9hNU/D
dW8M+pikX16MnlEw7OYT5O3rX3FsNwzsUDsTFmcjgnA5pL19iLhOrWhW1KRlN5kDnyOmx8MnoVDX
ndyqoNolGSeo1KN/KSIDclIdIAAD5gh34TczrrxDHo50TXI7LUiFevWJaC3Ll2QdM7j1CVnm5BWS
kM8ai91wb0bydyJad+dE6TdRNC6/Oq9BTefUU1T3A0WYe1crE6G93mItM2gvcYudasWzKbJml44T
uKoAnnRd+hseiY3vkjFr3AEZGgu6618KrqGUrMsf9gNacxJ2hSoztmS8fpsBloMRtVxNvCDByLE/
bs8QKEnElgoDrVnQHjL+ykZapzjdeVuj5VjF1kC2UDoUiaMkJUo9Bg03RqBV6Dv9QwVslI0thYfp
uyPJVIRcmf8Mw+hsmookOdlo3IDEiV2DfcQwiYhS7YKY6BI+r7xMbR33eezmjhRlFS6XZuN5sP09
bIZ2m4YgqnHS7mUy/0qNFNtMcIVfxf217l9Snhi/8fWe7wgs7aT5vrUhNzyBUFMszgiSBxqLPoRt
woiEUPj0xzM3KUfcBULF514geHj9S2XZQKVEdkDewYUzXbI+ObtAkAuVtmvXbBD00gISWHcX1DYA
nsyNuHD8hhCVHz3HyXcD/kVEQ01RFJA+qeXWYwhM64m1EcOYwLLu7obeKLaY0u7HpDnpPP/w5vyl
XYZ1JaxI3gCYSKXibNPklcRShUfJ0S+ZknozGnO1cqRHV1IaPoiO00CMXdeYEuKy1qsLJQAEGTW5
Ob7zVmMfdGX8q20NRk6RylGAQmstfLLXPSc8mxz1NKfOucum3bQ4gSJQsYOckB2b+jl00a3dkI8m
/iSSqNx83WpbJo7xWNekCXyGH6kbxFewT4dhCqzfU3xvEqpZ15MwGMAjZ/ElznEb0E/Qza/t+OwK
JF9cdjdYotAx43vlYNNvEOfWcRpcqrR4YogAeTwn0ejyfGOsMZ4AMWLgodx37utTxAwJSiEvkpmJ
bdf0/GwsJzt8Zo8h9mh1Qw7CboA66hq3ZIFrQDd8aGMi/X2VHuAocWUA6y78lg2IbELILGQs91XT
bPOs/utKAkeS0aowZkQArWaHtbo7RRyrG1qwLS7GK9WGHxXlk6hhwZueozcH2OLKrMW+CfJPNeYX
D6PuKjQGEKYDCDW65fYYGogNCRJtw4vry2/l8zSKPrkmuChBpdXlPk54sbR4H8HV4r2FqUaZRLYm
3rAurSw6sRJ0JP2B6HNlP0A2Qz/EAuSCANp0ebSvKlbwkTbYhCakdda1n3Nh2xezJtraZTmXmY6d
uDLQRTAUBTG3+7LaDk76LRphPIVnZ8zc+xRclWNxMLLoaZICEFOs/tjyaYqKI0NmZmA1/XTSdZ7z
hO7jLgz+jLW+pH19mWu/OXiNtyY6apH/WEpme/rzcn2O7ODBKBkO+0gV/LKu7Uqvsob5Y4jkuTdH
XNZTxxSMVaAr36Ew/bEdm9RdPqzqOB+YTxiPJ7hFIUu2YXNexfGVu69te9J/40ohh43M4NLUtpht
lQ90tJI+alXSvk6YJBn5ERsDkhFb6sqF4UAXMmZlB0Crrrj7khZt3G/w92aBamY7lAdONRJbajAS
sGFhEdBGjGcgmKQ/Yd6/kaatYdbVwEpZQk/Tcx/U7xNZTPaKfm1FQOGqzru50qH0o4cJYHC9bgd7
w82IQF5XXC2ydPQL3zVAPfKO8YuWPiHKnOVAmGFMdIn/tMZzSdWD/4Bi6jA+JZsv3hzmsrAB253h
0fHhV7m/xmf8wy3qnfsVcw/26hbUvFDzIWQn3otcYVXU8oGVc104pOTtxYmJ6+dc1gYBALTEJOuP
U+Tf6BL+RuB01qXOTRA8R88lIJWDnJ6DThNrSn5PUWrtGxP1m251GJ+cCMy8Oup4vldYeUMCZlOc
/KQFcjp3X7JnVNasreG1qZv7qRkR2YEA0c7L1Mt+ialkgDn7Vg0v2gWWqINwl+r3OFZf9CobZ8Wx
3Xe4QcxTTpqkd+xdkfo/UVS8cJlTYEDlBz9turOoViTqO6yTkEprm071ijs+6cWe1jz8Af7EE9g2
gb9zGw5FPJzXaiQf5sARW3PKGVaWqU/d2GMfgnMcecOFSTr05I5WCIyMsrbbnbsgXa18upSi4bBP
ujvwmZXMA/MUQw1Puz5JqSDzqSooECJDu7vPBG2aGdPRTRzHtzyduYExm51H65xAYYAtZ77Uo8Uk
ApIYCvgxkOKbs+PjUEKFUVhd5/67iCYs7SOfiE6/MZR8LBHJU8O8MFLbWIL5fV3Xj7W35IJK5Jyw
IorPDgTVDbP1q21wxQK/pinm2SgT2387en+KgUqt0Dmw8NKjztvYTGl4j5gHnmGDFB/cLUdr/p84
JLENXq1r13kc60n0snePK9VwiOYkt6oYKaP/fEJXQ1y3KXqeuTqo9q3Ad0udFnlx38QS7IOBIxWV
9cVFDnAZqUfae6395lc4ctP6Vg3hFQ/Ci7T8ZwqD8BxwpUiz9N0A1ri1lri5nH8H3CYQkjDZElHZ
1n763I3zvJfmlZDHrsZgnxMUXBW5tWBg8zVNWDur5y3MGbkqkIDuHL56pkfRElVtoBvA/yQ+g2Jp
RjvXnu6oYQFTdEW/a9aBH9wGEb1aXv5Je9x7shCa5rTdJ+6ZY3rHlSrdOS7xbSCeWxnz0XCdl1jZ
D63VpptYG3ujfE144vAgzC+5hT5EIu6TGES+rFiFqsjd1/LVZmsm7gmIwLk2BZ7echlJe9TBBzq/
8xz5TEkX8iyXACsjURK546UfuIbHHCtSLNPUT1vyK22nJbe9FTCEtq7BDzIK/cVheW9Rdbs2Xv4e
4b2MapfWvw9VYTMxnNfL5x7k6l6N1a8hrizyf5ywHAIx/UwshKsi/XCcRAr6baZa/CJQnKN9djvF
5Wg0xcUFtF+1+THBr7SyjGU7BGhbH1PomqsI4BWIgII4PCf+PdaNB4w/pyakaWla28Q1mVaihaJR
EqzwlhUwIzddHYxA3M9F+jkpLnx2ywesuyQJRiMlp1e3vYb59NKy05G6Jo4xv2Q5h4AmmH9e4sYj
CgAOSc/Zw4wpsAuHp4jQsGv2/mIY+sYDcisYdUOod7aIO/yUTcb0i6pdUiDnEtzYABee2jjvZnIU
XSWdPom2Ra805LPvGU81QkPj87jVtWdxrmL8bKL21J66Tg0z1zjYMRBzjhTfEdSYL3GvuTPGwwnG
wUPYp/Oh8LJqLfNf1ULR1QFiWgcfhJG8+TOHyVfQ5AzYSnjE7rSmvIemzJuhWzr85Ja+KnrJapZg
25NfmlGcb8cPqf7Cov3tCnWli15s6uyVFoM7UitM/fLsRQXDm8yZO9XhjWPfS41bfF2V0fui2yCD
fgHNJrxyUT7dvgsNwZqnSwIOi2SEscqG6s2b0M3jtwKcG+ckHEIyrQ85nRfrBPt6W4f3mNMOjqj2
RUcascLobZY3JhQIC711U6lJKwdH907X9ykrGdckjtdM/TkFlG15n0p2CL9u7py+fxn6Fn6pgulP
goFrzCVS+kagptr/fZusIrsxWl6kgAsgjXnnMfUhqMhqPNUgivCbb9yiGZnStL/9AggZoHe1Qhhy
NqWaz7HXYp74qT1JuRD2WAAf9a/IlNeIZJPq+WxMmBCgH+y1DG/W2JKsCwtgkmjCbAq/aIzdBLq+
I9RwDjyHdbdOPwt2zC1h948un7hFoHKBK0FM4Idy9rpkSc4c7w1p+JuwE9ALLqImJ6E8+JM6PEQG
0zrDUu9iYDS8vENsH6ZZvMJ1ueWQrP2aE46Aacrw+7Q8RUISZIGMYXjxwZLhfR/l19S3D16RxAy/
qkdSu4iaajjNBR8ZmRl/JMQCPyVAFZLwcwMIPMUx7LqjX/4254HSjfYOQuuXC6lt6NWxCCNWIlI+
KkceAI+67SKWC6L8k3BPZVQgTk1v4yAp6xutX2jV0Prpru1lCjg49r+rgG9Cg7RG9UT+pUe6eY/N
GXo+H6Kps99GwZFHzCVzl+zRdc1lCF2zlrDBGqZ6hAx4rftoZ1j1Hh+ivzInBZSCFarhgYClk4rs
IiLzTO6eTszm5AiaVHDisfAYJDIm6l5st31f9PCwYkJai/A+mMqNQaMhx+s/KunvpME8wh7rjXqd
muldvaG53NnNwJGq4A2NkysF5DOvn4X9nrhB6RjGKuxw6pEQZ/dv72yDyg6a/uAi18w0WdYKEkz1
0KCQHAocI8K07x3yX238rHZe2P4JPdgNgnschhLWWl+SCjGDDwK7pABIa7YgmKg/0W9zBwcrs5v7
rmQUIawX2ojWyoEqxn5aevK5TcyzxWg4zTnaDUn7TMfNtx8SYiGmz4LW8JRF1FFkHpkTFf5vjs5s
uVljjaJPRBU0zXSrWbIk2/LsG+r3xEwzQ/P0WeTi5JwkJylbgu5v2HvtTUFAbwVViArtq0r2MTzr
FZGjm9RUB8MzzwNXS9wRUQ6fm50QH5PBQecqC2yQWs6tdY5CyA5TE/RXivFleGDcfaG++D9l2qWn
ZpmRI8HDYqlA5oISp0onevKA4WgxiD5OZr2X5XQOCoaBoVEA4pHU3dZDm+ME5NuDrZX/IsB9Hdg/
oPkZfZOvXjCRgTHxhNZTY3yl4dQPdpX/IDKEnJaBxDNtVFVl9IOv/NY5qLRsMLe1QWsdCnUwR/+S
ev27roJvd9pG1Fs7kNn3aope6orLwQzpcdAbOsTGODSoqEzrglvOhTg8Ojfcsm8IPD5wAk0rAoBs
vC+GnLDBsyisL5HSH05rvXqtc5E9c95eqQ2AokM42o+jU59QztypsNlzHrlrE6hAEY7brg5/A282
+ag1yToI4L9bMCZreGnvoZFTEaBbGpgue676h3z2bBuHGI9T05Loy177S8TGbXLU/WgCK0hMdBv9
OzAhcl4GQMKyfxrbjvKxl/vBUs8YZvGhqKNEW4eS0cDCIz9qsLnMNprTMCUvCcSUMZv4C9MdrGvi
OZV+YqkPkImFPfwWA74saBFKmNGfn4KivAZqZJWSIDOrAkytafSVLJpiUPm8NQWfxEBmWq6ZjSu0
ADU3OqzzC7AG5LOy+9TO8n1Yfzw/LI/QH9fQhbc1JBWSHg6zk1nQzMhA0aZ4iSbtXNAdokckK9MP
TvjArXMk7b1n58PdWMyXAdwXXJcWHayZymNCam9IzXinIhy1hdEHTAP/6PPbs2C5vK7SBxvruGX4
EUhuvk09WgHiFd0dujSy1zyTy+Ynn7cpmYAsJDRStX2ixuKeTaDRhliqzeK7afs/LLMMXTvzO0/p
sz0GOeky9sx7wqjSan7HGofffW5vvdUsytClX05jBaTRAP+e4BWy7WHayiJggwUIxzepd5tmuh86
HuHAel+uBZybCLhpoHhhPlpnIdI74o2FyZogHMbeVoJTmIKFEby3yQF/RiMp4ymIATqfecmCgNKk
s+84xz84TsQv+TDQUmKwdm0K5Ke3wlfPu6AltC9se1aVhw84wwmRqmC4d/v2YHkqvhHQ2tMrEtBg
vueFx+cYkF3CLbyvYLtt2GpR28H7DFlrzuQEXkaP1h8F+bZfpoJB/hwQ9LBzqEXhmMWLuPIpbZk0
mG4+nVw2goybgn0NQo9Ua0k2LmAPpvTeP+jSzMn3rBXhtzj+5V6x1T5VTryvvVyiG5bbbHbU1UTh
lMXC2WliNCFzXdtrY3XTdlweQMXZX9gmPuE082EYdDvYMiY8KDeGRo/ZCdfWZgFl7gY6d8Bw95gv
icbsySAGlk60eaM4dJy52t83cfgRsjdHUPgFhQdrtT0+5CyTtlnwklocXQhG39vI5lpAnI7x012z
Nmg3UcsCocLXIuBBc/fT9kXFPxi4DhNx94dAFRLRRnQPHno7E2kJ+u/8k03kbVQeoViUZ2tLRHyu
XJBteoaeb65Df6HJx/25cu1hT5m3wu/LqC9TTNS98t6MzPOc9AHj4m6lwiemTUSUoATEjO0erBQ0
ipdkP/z3XsUFjBTmSy6MsqQl1zJjewKeJb6M7tWwqUoigfAKCE8I5N4vtzE7PA+xD/HUj2YxGow9
DImbmLjEwOq3UVLdTzmbJuSCNxQ3R1CMnxDaUFxGGOHJBNv27fwOkuegiN1cdVmw9XJ2g5AeqRe0
P24az/kWbS73ETbiAp3OyoAmtUkgUUDT1A9ECqHhA7yfOwzqgW1vUY/+JFl7qinRIgEe0/Kbl1LJ
HIrOgkuXnNTdvZ66kMMXvHc3m0fVG4/W1O1jS5SHprt6nK6LtbZb30T/4aPM5mj1MYSy1QIU8hVX
0CmdPv7XRfnEDl4xkgb5i57V4ahtP4Rrj1sMgncjwvKCYzRH3YdelMdLj6S++8QvMVCFB/Dm5Uz2
+OG/0SeG3LW80xo9XKTNDwyPksLOIH/JiuB9FpBJS59zAvVc7Gi2J45AzAkBa2MJ55dBDtThTh2D
BZXXENu965zurFNIaWnr/c4zdU8NeoYj4cGNXZZjbLuIY+aTCUFn9mn51eUJ6X7B8M9xoR+gGn5G
MROstYkWSbNyWdJhEQAkusOUn4IpwuOKmRZpZ02EAbaOEan/EEDry7+0syHn+9SyNHSzuDyzpYMy
cMcv7G/7mKYvydm81UgQ6REwc4b1/J45y8AQJWKYnCDEjbvSjimDG40qdIRQkefIzEV5pzVdL4Bl
jK0m5FsvN0LsuCCOkHw04Wyug7l39ramf44IHWyC+lqwTyXTgaaqR0yBwUdCFpb3AoSxw0Bgher6
b7SN45B5UMPksrHJrMetLeIrJD1rFbUKY20u0GjoER0GspA4ttddSTYax1KUzc1hgHYGTro6dVob
2/BhxpC8zlImDsbS/rHfYpaD0zVBKSKdl8I11CFzJrWr7acAeTyxTP4PUCbzYZxRBxnuZILHC/uj
S0oXzc28Y+WJchFga1HWiwPgysKWzzexkSoWyfPkcyWl7YeLCol5AlFxTZg8us3sMzRuSdjDZAyi
ol/JARQHJuwQB2o76I3uFBJf6gnZwE4tm71bsNEqiCUqi8hZ9ZV/U0Qt7pwhf3UD5Kk5lRS+4FuN
1Rxcc3qXW3Z7QpYsOUR4nl5aVBQNjCk3FR+adM45NJC+zzTwgIg09EWTGLks+dNTQLWK9rbMgVB5
1llXw7tnkVwbWv5HkFPnzYotQxZ8qMb7bNLqXivjN88ZEzJ+uR/q5NiHDOfgl21V1Lsk1HaM3nBI
pWYIV5XJWQWtKxLh7xzVP03JwCApF4xnhzE5svs7wiuDLqJsQK5l0DYBrt3lgwh24+zQEKH6x3xL
B9XlLxgD3I1Mob0NFKo6s+6c2mLQ2g/OLontpyFheFdJyJlz4dJ8hj23kPEmUGj0Bqtpb146rhc0
KKAROhZkde9epSKwICC4SEf+yp8hlNnQ0njifbg5leJcU6BStHxv6NE8LikAMfFaxxajc2xBMkaX
OfgVHJ6S1Qg3kjJM79hJste5ULF+pfzMI/r9mReUPFHDurMgqs6gRdc5mIXNrMjDaAV4Qr7xBwFy
HWKz8wuqFXlVy6KQOvzBgz28IwUXMTFBYOCqYD0aO8LRaIowUkAU63bSw9gSuQ6WgariGuVNb+Pq
VAC+XbGwnaY7m+zCs+eiRKrKX4c8QMQcQbd1IMdCB3S9bemhKRq8VGzNMXrCNwJPST0O/fDMlcO8
PF74VE160HgX/kd0Oon5hTvM3uiiRDg0g0p1Wh+63OLDHN3fUT0FZvueEtJyMPP2J7YUoFGB8CBc
5pptxtbcaCO0o6iXMI+XZYq0wIcgDuUOt0Jd31L+uVVMxJZC0c7q7jMc391FbjywR4u88sX3cS7Z
6k0arOv9HB0BVm43dH5lpCA/NUuwSfDukdZXKaAtMeHSAdNKpnKALYqIRtbceoPAnKB6uY7ae1YF
d9K/w0aCUoiY+VwX1WbIaZxZaTCZ/vVB3O/UYr+Xkx52bnUWDsLlgcdP1rhWqtT/KH3/QVqEw3eS
a6VhK9CCHN3UMQyRAeopbtf6ZHZyFyG9XJMnfukLgN6lGC+ZC+qePn5aRb9Rkvxkovms3OMwxH/t
Ur/ZRv7pE0+/MfqvmhNYixEx+8AQFp63zE2X2qXC6YE8cqbDWvlJ85rPKMZIp1v1EhROgsRD5Oa8
9434x4EhWub93otRlRmV8Su172whGm1qgQOOHTrBx1/EAKFLkTwR/fhIH4wo+jUcEPsyuRQ2cpM6
mREdZY8pjSzZOOXLNFHfmBzxqqazDegzHLgLfsE2qG9sGBcJg4lEze9OKg86QK4PYu23Zti5KmZD
4wUb97MUhJ778jbh2nJOxsDUY5L5Z4BwLnFIRqc1B0a0MLc57Wl+GdcZbrGh3mQ1add7puvvikXO
1ghLsgHeAbrkzJttRFkJuocYk8JK53xIC2+e+L69tJgWIFjCrmishuiScEKv4ja8JU2+9azy06DV
JMfmJwTJuAOuUzLocBjyvrVk4uBf7ne6Z6219PhF5WI80QbDWc6gDlfVqhbpTQbehgCkn7AeN/ni
QWnxXaN65dNX7ScvEryZRGxqLQleiv6aLv2CrXhWRfQ+a3101fTqJd67bBK5IXwUyD8PqnbM5BTV
5y6zmyfb8w6zQSWJVH4bdHTnufQuRQThsaz7K6r5LQGAtyEZ8000gX1gJbZFqyxWpsVryVu1saTz
6pO5zg60RI5NdnulCXq0c+YfLktCWN/AToc2WrVdt8CdoR/bpUf/0r6VRAEMDibCGsNgOx/GGtdl
VrJ2m/BdNC3wMdpmsJs0iKkV3nXYVLFNuR6zPRYLLqlkULbqaXkSXA6HaQaOHs3vaYyGqaWkqooC
0jNcu00QyotPBEvekMK45DNMblKui+Q0CO4/Lq0PaTf+uifA3JMGOafSvTGG/XKD+LAk0AMe4lWQ
4UfVsBBr8h+EMLc+E5t4uua1Sbr58pr3LZExqRHmhzzjlLIqXB9Z+a0oVWGTcD5Bql3DCAdRWjMm
z6+2bpgwm12/51F/slrmTiGgrdW8sKIh6BIBvvWrlyRWoHx79mKJcBj9aTBAjWYhH2HjVBXztVZW
e9kXw4q60lkXJWOmJr2fl6/UVahJuU7QzGtmMmstwUUXXuXe2TUsb6wbx5oYIfAR1j9g7QOTbQeR
udwDn7UZ7jOzLxBvBX6U7B3B/VK0wQFdxEqBVNwYy6QOleJzOjjGya68S0u7EI/FuO9i/egZ/sl2
oPFkM7yqvCEWo+ZhyQw7POdFjztw0F8mPpkCI9LGr1hzOwHzFDl2b+jYqRixs+5qWCOqClZGV59y
WrB1mYKZ5cNEmduSP4LAb7LJSZQVW5XMPCP24O/nnDpVsDgOCvamLFD4rV1uPDKUN6MXMQWQtMVG
mGwzQfBvxdp/Y0YMT+vOXsej9Tu5wE1n5icMr9vD0IY8KQ47UiNwW1Ro8rdMKmNnJHDCpHATPEHi
yUAD4GcF8484u3K4g4kpHoOMI19Xhb31UpaSmYTVrbhp8DLRBqgSCEqWJ1+xtO7y0P6Op/gE+Rjx
yZQ9gmeIt2yyN6NhHGOg8TtpxL9ugdgm8riabCO84EH7ERU67NhsnhKodFYTpE+mr//sxAYnjz6Z
XFws0+TD8iEG41Zzhq1qg/7ClCwxgd+0VYHDCLvaLJ2rRp001c54dVJmm7T5xoFd9l2LLWBtN0qs
85AXTE3H0uGiZuL7WMK82bqZS2md+IxJZ3sLlXXauHzvoFiNZNcpRcj4fKsH2AzknobIgFlll429
SzpMrJV19Vol7x0YS15i7hDKvAHBJklZushpKn2oxNycupn163Gsgv6H06wrn+wWVdEYZC89M88o
IxiLJDxFvWwBxmEJE1lbJ58fS+qMI4N2ooMLsYMX0+9sPR4BJB0FktAiQ5gRRilisXzZDHHhrDFP
PsvCR7sA3kcKhRJIzMd+6pBZQpapW/2St4wvMMtE9xhx+tVnmfj/qpGYrkRwf1viM3IYz9oWJ6rj
2HQBUHuVDdM4dV1GknjjXWvTVvOxDMKIhQL/v3z5SPkyL4avkg10TEqewLwFffCWCw/tXhizeBL+
MlrMoFQ1f4DTSBjP5p1K7HQ3e+YTdHP2e1DtEV591cqrH4LiSPq8s89Df6/LcSAdwIw3VrXt7Hp6
hGH0GtmLVy/BScFHYjZs73VkFVujm/Izg3q2ne6j1viqEUUCAv4s4uUU8hJ3S8bil2d3CKgTHCXC
LIELwuUTOCk9NFV7xZVo++FlCHFKtJl2UJQnZGK145c3zuaeKJtvxKs7n/XVKSlIFTT/kVXY3aFs
j6AaGeHO7jKOmNhljjxgLhR4YAMfAs/Esboug8hEkkLHZxV8YmhB9oZEZUV++Z7fo1sHTo0Ntka+
WXdiU9lWu9epaWHM7cWOxkbuzCVt1YajqNkxJIZ7sxuKuxD9TjhUj/0oTiDXv1hpBuitQJVLdJ/T
WASrKhVPfNgZKxAS6PrKegzIUL/TnnvpEwvW1nCOYZqKSKX7vrc/eDsJH7arY9+Qa5BU1KouPSfp
aKyDCDDbNES21X5lHrxeP9SyIC2id5x9bB/L1i5XgV2IV4SDVz/zWaXHMr1Yf+j1tlXtTfueTJlg
GupVqtvjKNK3auqYEUR4cAF3vwSj1e1yjE6zKO+nQKKIriiClsUG2yuFydtjWsPSF3InhZM/I+Dv
BewsxbyaoBSaDPxsYNiZF0lnQpNjHmsGKncVGLIx918bJnn7QXFvp2y/OnQJjWTL4AMDsNSoN9gy
sWh7JiCYgZJeouIKymA3F6N7UGN3azFk8C0qnBkiNrcmIBqrQOGkeLdQNyG7gmx1H8/ppzegE3Wt
8MZwHbeiyaHT5hR4+JmtjeEdOlM7d0ZhvkZErLYDH+7EQmM23itB7qSNRAcG6v//mONeoiibbjaA
0q7d6kExMc7QY3SifiAqlsuu+egHYZwUcwbZ1QfheNnaEX11zNr2kuPwbnu3OxLZ/tJmzfIcWz4h
EhQzMLL/mFjycDA5DzCso4CiyMrNJw6Z41CfCCcPATb/mioBBdcZp9ECUw4lq9hU/Bxk0B17E9pH
k03TTohTNJdfOTKPddXzs1rtZCIZ2ZgN1FbkDf2msRjVIFTguikdbqHiIExQ5qlOWJcOPkw17d6i
Rr9Uz3SjzgvLU94GuRJpwtHtj8G5X5Bu//+vZJhoUHPz+P+fmcSeQoUz3eDsLH/ghucGp06DiI/2
EFXNBw7hrkvkK1UQrAEnh5lAJHSW5+KDy/gRv3x1SwFQ1kN5Je9CL51s/5jGzRsvO3RoOylOAuvc
+4BOr/Gzd2PysjvdhWj2vFqu7Uz7eGGcG/IjkFrwLXFSHhoC1G6iHB97GrMPz0WRWDoh2ZQpi9de
eBymuXFBIf+QWm39HAfKOqH7J3XSZ38cR6QZ+Fb7VVf6ZxjkczUJ6zFB3PQAcfFf49KqJ4km8cBn
rR500I5iJuZONWWHNg0pixFLtAisz0j6STnS1zSG+6l9wh3Y+t6nROIqIx1hjDL47GM67U5km7Zp
040XWNuOmhnSUnZnCQx/Cu4Zm10wzCWGYBz5xCzp9oxl6B0PabBiq2neu3FI7oK6ZTqqzkM0orbU
PxUacfxmvLSZf4KXBhgUqy5XM4EXEzj33ZSBzl6ISrGPI4N5pj1NtCNUnFE3RMdUEOZQpbNxI8f3
5DvsCBD5ncGbWxuolM2GFdWOWQOZB339IoKa/qWT770B8d2iu1yjV0ruS8MKT5Uml0sHTX8eKKxo
bFhvRE3yFSy6Ss9GGzy5VB5Y0VD8e8ETS/5k5bY+KG2marrN5wtDz1PncYfnKEJplrH79IFEkE9e
rJ8H79Qw+b7JWJebee0j1CjTay0I2WwVM6JaMzDXdGyxHZ1laPo8LM7NbuHyxsSKMTp3F61YuiuZ
5bHAX6K/ItoAae08YjmnliAS3ZHREZHGcAwh1hX1xNXJXbNhrjiYWP6t2t2MVkMCuY5OY+ffUMLS
EAq9wyVxTsr6MiF964MAJLJx7RownnpkoDQ3RQDIJFnTZYl1FQ64XlPnSGTXhFKzDfd1gFwPJEre
eN22iAt0mv2OcBw2IU364BeEcRaSCtrG/iyYQa0Gg8VoykCqRP9KyyDaPeG2CqkWC4LsgUYsYmPG
AQ7EaDGnkd9gzORlxdxers67g4JeEtUXQwnm0mn1wJ7dWjeZ/sio/Tec+g2uVmsrKt8+srQc8fyT
+ZGayTdMWdraIHgdti4RcPsArCyZck68zgCirhPlPfpTxoDJsTY9FNuTabkPremKjUpKyJbt+4CB
vPO5OK32FqO/PKSl8U9pdRPmFIM0UX+TOpkKcy3Vt9jH1TShCuLPQL1im8U43ESXKouwH5Ughdja
Hoto2Jkpu/BIJuZK5sYjQ29tqcPUym8Df/3yQd38jgO1GOsrkyS58jqX/XnLjRaXLCBEdeu7AkZ7
ZB8Hs9xlYdBRV7R7L+jR6YGdTJFmjI76W543tx/bVY9RAEBwuZeqY4QsxmwthnpnISsVdfncjjkx
8E25zdzxLgyMS9k78+Ff7PO7zyZ86mKRC2JW3xYRTsjIf1XLahPLniJaBoKyMeKK7ZFXwHwpfXrP
oSNPt4CR0OXs/LvAfM8ato/qswZhAVTe1Rup7AdU9lAHxpwoEAWctQAyDx4lXEfBAXNWunZq+TbY
/tOAkwAP0MXuaa9Frf+Qz6g1ehFpO2CoBkVY8uh9qwFZRQavFcH5t/R5mNAO4ZFV/qtxKwL/x5T+
uOcWuth2fC0lvNmwD18Vp/pOya/Ux0bt9nDmY9X99JPL2xZnJk/lRrgW3WZb89bFeLk5uDfe0H+B
RHb3fRVd806JgyXSf55Hvpw0gycU4Cq6d7H6HSrGhBun9j6m/BqW4tvI9L5HEr4ebZsYkmBjLp9H
irsZ736ZbZvQ201Jeuy9VOLDrG0Sw/xTGOj8IC18JFNtX/jG8A/Oi12sHQ+x3xKiUHhLYsfV5A3Y
N7nexR4frqSL1kwukZ7OPz45USjVaPejSz/TgQpH/6VdNxzQf3/r9j2yeBqWdx+tL4MAt3rVc/yP
EcsTmsS7sO4sqmvrQYtXjoR/AZOtdU88e1OnP9kcv5UEfHUyumCl7FFj4ebBrLb8zakJ34cgPQ6Q
BXdG6oy4juaj6RG0LkN2x227Wr4lbeDbK4fiFMx6X7EI2KQcvHjpiDXivR0FQ/ckdF4jIiIY0otD
5RXYBZk+OeB0s4G7OBimT2lJwCOOxtMItTQqk1NcIT0owAjVv5nZ3hs1dn9GWniwVR7gjEl2Vd09
jAg+2gj3pDHj07dQ+jMSeCRq6xZrRjhV7B28WeFA9kjq46XltfeQpDnyO6nagUCNgHiQ5M7Jr1wm
jHGjYdhCBlsvNv7ebhCJ/fj28FLbpB45HiODLDjBoz81XS9Wg+X8myIK48wDD12Fx+Uzy7Dfbd36
Mi8FKeXyw2yPmFO8ZmsPzp0LRSGO0PsjTBSb0CxQZJOhnY1AGCaH+C+7u+Fou1eMNtluFD+1gBRP
yXPGl/IzGj7t60jd5A35S4tqy/HyCtdN8FXXFREJ1jamKJzSiBO8lEhTo3/SF9Net/i7TOO3s6NH
2sWvMhpehvAulA9VVD/YHaFuLAvYavFSUNOlEESa4iuaUbkOA8R2vK8tetjA6s4iC0NCw6K3oCXr
o+LnFfgvV3XnvDbkLAPW8f8VI1Gu+IFDTMf2UHw2DQy0hOJx6im0p8cBFWHZo6hXtpFi6oyPXViz
S03M60RUh7bHL1QXxc2suDAM8ZHjjrivQpR81jz/NDTly+GLo7jw7kxJ5Dp7COocIsAwuNfAaQ1m
xwlRGL6XHiP1oWeGDi68MDswrpYejqnOHskXWPGVnhqrIkCx7d9TY1nhzDcdFOZmJOcH/8r80BPf
kmv9mnszE8rYuoaVu477ID57uj/mZU5ACSpfpousYejDp/Abeq+Pc6PhWa9vkyfto9RihrnyV2Ht
Qi87RQfZ6kdbCabI6fge91Lvkznbe6NsNxnInrYeHtpAfApBfqsHd6RwASTFiCfm6E9mPss0UOgw
J7P85H9Lre4HbVwLzN9VEhx8+Gdrodo/Hc+ftOEERHy6SY2tityjGiaP9l/xRD/7Vr0OGu/FopCO
YgGVvqFULMIjhyMAtF6drDS9TzPg5BVrIT+ZiTVL390p+m3m/MYC8VT3o9wkplHtwfcAizPqC9MA
GrYpxiyXs3cL8/KjtReu7HDvuAlqe9t5Y/RyZm83b6QIrtOUfLSyJk0dB1AyYoAj/7cvFr8vNegq
afprvdhFfDXui9m7t0jjMWBg+OZtlNlP3zLlTfKzWV/4t2Hf6Ua1sAsIJ2+nl9ot//KBV4azmbkE
CHq7eeM/JMEGLbiBpL8p9LiruIoFGcDhobMY2jgStKAwXH/tOm53mDsLQEhUYguyvrqiNjc8LEsP
Gg4UNGgk2Cr2ShCMyuZ9FTSszTOo5cXn1PPQopR6bkrryUuMnWLQYyMEXrdiuDmRPWxS9iVEs/+L
NUyRtJjOWsZQI5bNs+MFxIgRqgof5G9usACNXsX4G7H6CpIi0jxbM1IP/d9eEU/AptxdRIBrT2Zv
KnwZw/EtN9RtCsoXnFvXIm8/+wRFJqIoKp7ixcuH8GRkznvBkIXlycItj+CkCUwECQOEZOp2s5W/
FEW3G9wW5kZ4YfqPJoDkypUEpuZP7zNi1UNdJH/RcrDz7FYxq3VR1x9RyyI3E/O8bRjz4tbfT6zC
mBnjG2mMT6PGAlhqLOCJWb3zaVEp880lqN7IomOWZE+HJAk/Yr3W4+w/i6CwN8voC20ClWc9JBS8
URPuUUZBdTdN4C8+xurJGDYKHbtRdx8GdLUtAYKlI2pmoORhkJp5iJhukxR/soTb71zslDpjpl8C
XCJlp/id3Y1oVUvplD4bS8ou9X9e0g6UU93ukvAQNyR0NPpYxBI7ZjFt7BTRh1ezk4vpb3IUY5iF
bAZ26F4sgb11lGyhbbJhWL4nZ6LbxhbCnUWIrWET18nvF7K6sB4aVOz8PNWfZwUsjAJ7yc4V97WL
wtw0uP195DDsO7gGrPo33lV4Rgcnzrehz8gkJawH6y/PEyltWYndrOlnC2FOtZtQnVbx/DrDWTH8
p8bp0x0p4t8Thpuip6bTkL9Kw3gFcHDHquuhDnemYjcUIO9eeeFwEtbonkKnLJAedfpko/ooun4t
Kj6dqfHjfdb5n9BCnRXr8UMcdl8BCEza+fypNaJyVXs+aSLWe1D203XE6+O4Q7VTMwgbjcReC3Sc
5gAXk44gLWgSLHdhmHBB5FiNN/7iWCPgcWtyAwclShnzXOYdD6nvXPjW2KzG4/1c46ojpAGbYpl/
B0wYAR9RTqLDS0XylBd4fyNsan7jPAdSXWPBLIFnCqEF1vsyng/JhMcR7/fTiL8ENIu+QUjIaBIa
JtBpck57ATHf756TxF4VJSsNzmi5yKY4sjwy7IgOXbP8pdon3nebKXXnpqO6C5guI6aDNWH93piN
P5ej+tFls3Rm7sWNJDtLEIfOTAx5G3LP2xAyo4SZqOztf6aZ3TiLgSKFjxECiwxoTRZbb6ziT2Na
rCw7wsxLEJ2MpkO2HFtGzIScLylwWAK0OK1I5Xr3bUj8c+uCVusEkJIy+fUD+WlKk2iuazq+tLMp
1hLKWhromxnrE4Fv9mpssMQ54r4vILe5I50MGaY+J/stk1m17xeU3K/jjU/M+uTRTIedNU/9CRgD
GHdy3BktXnw3/rXn+VTUjAIw9O0m4m+3XWK+ze2dx6G7JmLvfiZMj5CM5MpC/Y9vgAJsTIn9Kq+5
kQKldT8MxmC8PFvmDXqX28jsRdJfkTJTJhE1RuzPs0eE62ZEwre2Akg+yOrh+pxSCwdb4mTnwKnO
krMAnapJ7zQ8NFlys/ED0+U8AwI+thNjJuBcK3jXuxmR+gHk0m8UTc+zVUHecHexq08UZFjRPXp/
5R2wvpBQgkV3H7n6z0N0Adlm/AgrCxWTyd05al6eOtjwnr5HKQfXNP9LXeTyaYRq0gCVnfXxXe/3
xcbr6Yf6RnwxK+G1GKikvfFrNOLXbgtOl7NoTNmPF89jY//0VXBj9HCyDX471QFXZHnwg2zPFgBU
9DBvIGbVrIQHxFbNnTewURX+K5/Xz5y1x4nTno3GGZTui+rphemudYugD+AQQFQ6wdYTDyS+nbyi
/4F6+2zGw2vaaH5bGR1BTvLtg3OLh0Of8eMGTXZlC6Haa9qYu1LGPASL/81k52mW/psu/S3f9WM8
1yZarOE5iBvM1JaDB8bFnVtJ98oq6YkYEpCJE45vM3hDumgxxy+g0GbbOgd2FqZ3cZddHEAvvhPM
B+1iYvMyYgMF+9UOtkE/l+kxG35trxl3Vj2dJhFjGuKIBZDwrCi9uClj77xUtcR/bMJJlwiAlgme
6+xLP+23tPZY2NOviL0YcIa5POAGuIZWdEZs/w5Z6yFN2b8GlQz55JE9MydAs7EiRuDeQwjumMG3
LeMLnkaOhTj/yy0kwOH3VD9AfL3hLkLF2VHuVGP2lgqe1nT8Uw3cJZbqh153f7NVnJXL4Nphe2Th
aCGAAX+4Y4asUYhMIaTTY+vIv8eyNYpmWTKrtSooJ8hbezrHOcTZk5vZrx7bfZ1EdL76X8wyk50F
ar7APfg+35qvyPEGnpyE3rlo/rfGzB/xTFhV6OnHqCK7IED6rQrnGauCtht2QDlaNdlhpGNp5Br1
jyMeSYx3zq7nf+pG3nTGaQbna+VWbPOCCIp1czBU9a0oqqG63eG//epz2iyZvM2xuOMRXdvjuIkX
lHtvQm9HdNEu2fI2ykpzwoYsORrM39j8ICYaImsrniwqchqWmNjmmElmybiIfpo044PR1CdH41A3
y8fIQbw01YeY4ec6V9WxLHleymh6iEb3TSb/ND0YpsFjye1RF9m5ZgUb87PabH53TtVdR842XaMV
Km4R1TsAjoRXE6eej9gExsmZkw9tt1q8t62+uYKfBwBe3+J07wQhuFnYrDUrPBRsY4a+8f8voO95
0/xObGeTqNCexorsKw7XAkDCEL7pHHjDaLEab/6j7Mx6aufObP1XSt/1mTnupptSkovVd7DoYXNj
ARvc29PttP3r6/GXUlUlF6VzpCQSCmxgsTyb8Y7xDKs31n78HATUrhf5g2XniNVyg7gkAF5z7ccE
3RWA8EgFA25tGdDiOOaWUHq0fGbi3ogSGD5o+z1XUaALdLnVJUWsOfQBXpaHPgyeWNDc/cjWhWeq
WM9afbuy+wn/tIzhlBBLaViKALQG9YsHLhYHvEO/MtCIqGLHfOCGjmV2SWJgWefkXY2PLHcYF0vn
axKojrQ8gfobSZMEauM6VBcLOBxeUid7M82fxpakZrAAPVDLGPHpd0fM1GCMzTdZOkRLaz5xLgjV
dLFAVaPxQVULCE3WVkajOhAKcOCewnYRAs7oJ4OzuJc1j66AzhmOxhPOCwBHdk9UWuT8oZUGoQWL
xI29LzrkQPTOzquQWAHDyLO3g3AY3lnTdC7pBQ8Dw4EmW1WYh9gBRZR+2n2Sna2ueTArHyWtAxY6
FdI49U7b0E6TYL7MIMYWYP82UIC4Wlv3szHRvZiZQKn4yXktO1u9OTWzFOUIYOB1ActgJq1axc+e
45HjWiYz/gSqAoSEK4jSW++pF4Rsq3ptpwAvOBnCEFWEqgiR2hHIFEblXHh8WJ8B+cdgvnSGs+nK
8MZsotd+cG4CjQW4HZNL2Je4drl3NYP93NHbs0FvvRZagqaBWy6iX8NUoACUz0WM30tK+IvYkrsN
E6Znw0D+HyWkNc8CQE9+eIh7/FT+EUEqWWNlhUXu0tFtxWwk/rfv+AeLDUgHsbMHrJft3fHRSONz
MzA+Ybg2S404yl7Qzpc65IyjDOh5Wj9jRr7DTPMyA7ZcZ514DWKO1pwSCQHK5jLxVynxbweWewij
ZGt6/YuHKNV24tjMgXlrTOUxRyZyY2wbJvzACwVpJAlb+5HuKfJksnzuzfpegXAZaLt0Bp5R2xdP
7kjQXEc4fHjzMvXLrEuccAsybmi11cmVXbYA2qpL/pgl7yfL5AlX7D3BLL4TOV5UogDHz2+FSB/I
X9a48IA9WvpIcH1HPX2iHIpf7Obd8JJ3e6SKy8M/FZzdBpbQAM6saNbCIzyc285dU2KfcMgeKhNq
qQyDT5oxEQLRZiUWnSSt233agMzBx23eYm95gO1yTExuQEw820r+IoOEdYAoAATw5wbHAjny5KdC
72JvWY56uHFr82vy2chS3jD+MvQfMpuI7GcSGudZFUcErAcHrEluxcE21+IJVM/vUkybsYMuoBse
z7r9VHM7bmafHSWsntqGEqLRFE/+MnqtMen64MGGoL2lFou1yGKZ76yWs1Q6PFt2dXXrDg3ZcbAv
T3fasL5TRK1TF752NMfvYRywSCTFAc6tux3d+JDR8rf3VfhClv+7AednzTGDie0EhuJAQeRTXp2w
JQNkyYyFjzrivgqsm36BSFMVXBce+wj95ZOwjvPEPDSOj1Fm3iyAWyp9vb5+s6oihirLns1sxYXH
DmzDZgJAAe4YY301x+Samot/gQTJ0Ls3gxE/hGF6QwiFumY+4Ko5wWER7ExVB5a+I8AUgDkagmBL
BeURNodcmXgymlFnh9HbFYP7Sw1DtQ/9+JhX9RXPFSQVT5zBiQLKJgYBydjfLN/awZOqWna9dohu
OQ1e6bA4d13w0XbFXUUn+irG0Bm7BcyNCsO0ueHMeisImnmqOotBYLiMx0ey5XdWHl9z+1SZpPlK
I/3W/HYehb5l1pFQVN4jmeYb0Xw6zZKOFEuNr59d7cR7rsMbJi6wQOeZgEv4kWM+H0vb5r0ynQKB
na0eUDYTugrN3vt2+1mtMR8CS7gEi/PUsvyrxUTW9CMK7tV8K0cXgQcfcxeLbt8j3KHeVu6uSMRL
MwAEG2j5m9mS7dR7Y5BFw0KgPnVSv08GWhu92TgF7fQH/Nxz54ORiyMSXlYKepxwcZQQsMSHzhE5
xstqBPB4qcJARO9ipCuV7PwWjY4THhRKaZzrUR0Ri+od3/poSNyxUtesNMM1oqP2gHjZodUUcqfz
8SiwGa+MbmH7R7eulsOmCOJnm4ZQ2zXghdKTuypam3B0BnFtYMYuM3s9pvLWM2AOpSVnygTe+p/Z
9AQeqXaz5zZU3ymZYfzX+pVTKnQgL3mVrvEymeMLNo23LCo3dBOAr7Abl1pWbL5WapzbOj9RyLbp
Jh9JbWF94SXhetXhFc2oUdd5j1lApkSi088UCYvkUHNNLKaaI9CsWDGqUJrqSzXfuzyDm8ADADH7
4nvpwhFwSN0p+fEVRw3kj7XlRvWZbeFcpQ7BZ/GRM29b9Ri6/LTbB8lMtMrGf2KSQw5cjqsDO3sC
y+mJjPu2lj5nP9TdrInPkeUdgdnQyUVPV2ndRVVmbyzoAIZK30OnPBY1+xexZy1HfiEzi7ZjZGxH
+jcshLtVmVhXP+xJZZSiZ5IYfYFIvweMiVGFdl7rRfjIeE1F/92UfOa1+k18iBdk0r+DTJ/nrtqL
JSDSy/i3LooDoBCq6AC95z/0ZsujX/hyT2dJz62Y+guy7auQ94uN5YddkoKIEB4u2pF8U8jTW6kB
vOvxlJn9sIND4e1bRp1ZxCC/1f3BK70HwlvZcuPAVTy620TlDM9n+h5gEUw7LkaKUd6Ao3vrx22x
ZYHTCTJJq5xgLZU+DIV2TtRD0vxdJofc8e/qJMOe2XObaOVqaP68HeB3CVLRMIByMVErCRpPX7tM
fs3LhHXs3mpgsBBf0dvsCgWkNJjBQc5kIQZIy6TgUEkg9z5UHlgKNx1EPzZk4j0ZXG64emDFXnG7
BZclo9Rq099fLPRqclzUOihpXj2sY2GSNbe4lIrS8PegLm84j4DuHc86tb8bqe+AxrxYffA0QByO
LZLkcYJcEIhiQ4A8WXcN5Y69hxtlAfYA/t0RfJlXFgUuJKmwNfwZ0fwK0/pdYALrcxzXMZFWaEZH
IzcsihySrU7IXgL+HddDzQQTGSJ02wX4GM6nbjnUjf38ESDRbKzaO+GDfhIeEUy/w5o+pAfyObTL
eycflPl5co30gKn7lMx4Hgc/BPgsvbuQyNxj3LDK2Jn6bixz2M1UyElN+Mn3u7PlErw0mUAuL2Dk
Vwghv/qs3qieiHuglxC531+MJevs++gFYttbbkmVigsjJlH3UZitnODZa8gXtybx/szLkMx4ynlb
9RCQMV7cBZm6W/hFq9SnOq/1XFS13vkBG3VxKq2Iz7rgsl6Myix3nosO5UFh8rn70/+GV3sJ6+C1
PmbYMFX1jWfiK3cSsNz+J7ZYb1Mpi3NzAmbK9v2jyicmOWV6h/vgYNnwRVxYQbhO6dUeKeVAPNFZ
e+AeZJyH3DpzwOXOMtc34ZzeDLV+a6b50njm1RwVOLBW0VThlXfSReGoME8PKsNakl+5ixNy8RlY
JSSfYKHUZpHvR+bSvRNSaEHhy+JNCQ9cnzGUr2yPcpneyaYraEOx76YZ1V5bW8yy7qHogtvU8vcR
46RAFleLFaby2aGNEdcpJt8Dxdh3RUv3+yjTvcz8l5DZEo0gvzyWeyZxeJ1CmOBdg+vct+tnqsju
FP2pDmTwm9zU8aWiKYMvjs6jUV/tOT3WvEBJJ4DmJhQvmfCWA8mL37hgWAAMvaYFDjveP/Uiltcb
b2mCcCuu68GUvQRZfp/6XLoYKNvrmlooGIgPk2G3N5MoH5z0gXPjxqT7l/2KFhZJUEeQ1N51xJs2
oGuLSlwbC+OcWQ7QeCl5dx02pqlN3+duIN9fjYeqkjmBxBj5yowe+a1nhtz90xgYR5tjGeNzZp0F
TMvM8hvcY9MFayZVRi5VUJRx8vtCUtrZQuOdppHEtvJnsEUL8yx61H1aPGu0YQ7al3DKgxO2rP4x
MmiiHxS4DbYqd6tsbIOiSB+hSvTgEtlEi4ixGNMzMEbzeZjBrzPW3zEiJ7NmiuilL5fgdAvmIomR
2WmDwmqQLhgYjdEznC3OFF1G+YCEisD0ly/dyb54w+CG3yQDY4LKf50bdedUYb2rG1EeJtnG79zU
4GLc8ZjAb0A4qLGPboaAe2TgGeaJpxW9sMM1b6lsH8IAenDlWDwQkDtWidgu+YJDV0IFXB6aNuiM
nWfK7i5JL1xqwH8ypcnt+o1KGWxENTpyVnscHZutSz3zZKtuHSt+a6XdfYrj38t3lM4tdar6pXbc
x85v7zs7BsuUitf0Nu3hoVnLBYZK6fcw46HXYMuJMxBITbnERBZOIR+Wku/3u2KkBMNsXXLjlFjg
GJf9vnuAtXJbKK4/LafDw3KSL4PkPNKfqZA/8ClanMjplg9k2W+E8WaOeAC4LbR73Y/EyZbcEari
xSkAo2Dz51TE7isMB5waIKQRhRY7CQldP9lYFVEs7ukP5lJADFkXZTSKziS28jMuNmzKEjnI6YLr
8t+hYt7LtQNOtNNyioJqqFou62M5Qq+J7CtM17uEgPGpRH9aLfMeTLEJ5U3yCQ1r3IXzpffC7tp6
xhf2UWKZKBgnk7MsOiJx6tRw0IjBnGQ6hUufMOH1WZKxm6h9WTf4a2vO3wanVdtjttX5w96ZCax4
JmjQBBK2NoDqj3C5mB7kR2Nur0m55JBN1rCEcBAltglLtHGf1uNzMfsFtxgofeVnbFE2H2IG2GdD
wYvQgtFJvPBSMzuPFlvrksPplf0mjHRf/sQ+y6XDiF9h/3VIrZA4uM8NP98XsvhkzaAFjqhrUJJG
dIzv0RCwTLjpjU3CS0oWtyFwuiCajog6K1X4d1zQYRYB9cfHx/G3D2rORJK6EbvMVo3kIu7nCUQq
TPE12kYYVtfaRCfiGYbpMT1iMUp482bnKKfpaWJ5VL6+axMIY1bJ5NhFYxyYM9cpsiNHxLvCUxLP
I8hDUYwPdUFAb4baKqhKY5MM67V1Ay+r3KUG2nwTV3f4+z6xhHLeSt0PQ+av2n+aaLlFuyKA4ZT6
Q/DQT6tZebjvC9fHLkVowM4SBuyAziPzUzgwmXzZGpiU8XSViTedZgPyeu19cvV9joa+2KFY4+ZD
nYmTtwGBOvXf0xLVII+K62TGuynCw290kr89huVNz1ycABEGjmAGlTa+Je296XIqd7ATRPWeCxF5
zcx51z2gMzmC0o9eZwmpg4Mi0VeX2SOU5qPhux+AK6wjkNI+htBWwz2yHGQWQLbnyUjexr56jVJl
HxtMTAU2w0Lo8dbhwWInig+tX7Oa6jfRcH6LfXuv6zBdx9QrIGQQhmHVt8HRXIkhRCgIH2N962Xh
5zjL965vtyNDz5UZ8VlusIww0v4mUeOhiMMAtEX75jlabtM5/I7jE7lo3g8JQGEvaF+siOOyzRkK
396zp9pTXvP4xHV+mCKXQ1NpiL26N2Qs9kXmfvXmgxHx8/AEMV/KASjPxbsNGyy1pwU/8pXsHDOD
5012oqUWcVcFlGdlLT+ZGNMlBqVvWvywYDb4CK2hgMzirk089li5wbMS5dogwpCBDtUXiSjc0Kxz
I27clVFJe5MCXgkIFFlxh20fSlY/lddayatlMUON5TWqe8bigX5kqApxJ4X/C2/vxFJO94ivgZx3
WJN6P/pJXGwQSB6rSHe8jXLIUVHNka3N6lW9oKL8uGIe5Q93Y9Z+0VWOl6l/c1wuBDpFKg1uiPsu
efHxzufXtSrjzSksGkOEfnRj+rML9xN/4nCKI+wu5vSZcnNgjTPmY7qkzV2f+RQnzqANbwzp3dgh
rWhlaO34GlbE/IvLHgZ4KEV2PDKq9TY+bCZVJpAi+aYrl7tKTvo2LPAxpqozd+EgPqvEWgAqJZNT
D3Biz9KcSZ7afgPWeZZkXGlfVwCPORIAz5gQCqdtIxhjZNVDbB1DgpoieWtj91frf0GzSrl+eLH7
o11awQ0ksMiOn9vg/c/Da75Qp3CgGqP4YrHZWa51bbry0JpwII2U2utkeKxnvJ6ptuC3FOWRX3c9
cHenMOkSRAWOzuWcLKX4Lob4KIvxuZwFyBlUuLJzf3gy472tzAdP/BBBhmGcmr8LmO44mx4EYX0y
OhK3p+XuXEujx4DvIsLKkVgEO9Hg8HSWYQyuLTeHupMUmxZvI4gL0lrtC6JvwVj3mRKhWdivUQVj
B4MwuVhlPVQIubDqn4S5t428WQ6RJDDjoj7N9nBDZwGypMNbMJkhNcjx2kcPnNSdLXerGdd4tJ7K
ikNKTpQ+wVLZzdEWhlxEXvveQjEB5ll2+7F1/Q3p+5fZLH97cEmuhT8nGzUslR59hc3GQRXKvDze
WbPyN9JoznJCjJ+Fes899wWS0nOjceJDp4CBvc/S4CWlwecO80mxIm7lXu08z+5rVX8aM2FcMmzq
1mMeOGhWVCdOzQ1RyOcoq7JfQfoVTl+OYxu33Lcv6WCZBPi4aUyd/R6rhsUzLLt1OefX3IMvw5oM
/TRAEWMytZDbAmI47SMuzOG+LBakRub0N27pBAdtmCgxHRHiWORg1qm1QQmvjnipiehUxOVnO54W
INeDY3oJw3KITGLy3TO79zkdT01m1Ls5E81tqpz7JsPj5/nYyvq42loQHtZwZ+WyHXB9J7/1Y8ek
ejOO9ZfW0adaiO7DsHuPQ0pj8YBOzrY0RpuyTy/aDgWVRz2Nj5sqlswSmUjsBam+bdYUN3nOpi4Z
LfqEHDEh0rI3DZvQmvqfqhqumRWA14y8G081AMrBl5ok36bXwG97moESferd3Nnmhu2fTCVpNQqJ
Bensq7EELM20NxDO+eq2uvP0L04QnzWmzIM5LPtWtZblACkXpxOeG0agiCJDPWpWtrld5bz/ABXL
b4PJpgwd7iSY2yPbwk4an4gA4A0fI1buJ13xyC3kRTPLmIUXFjGkrN1oJmOtxcuWFLYLICA/uEz7
Hqh6uk+qga+Ci6ODvd0J+lTjgtQKocxu4KOepdRN4QtqRmobaip0gMmwALvsI+drj7yhaw34DK4N
TqbVKA1S3QFJB+XYW/S2I5ADKNd3VmhRF1kCd5JmdE3YL1fTKA6lkz7XhfjMyX8wtie7nnRA3Rsy
6DtYX4fRBaZTCubTk9kdq9Yiq9NDem5MZy/tkvjhxB8zCdOdGYVXclTpkW/rkIkPAkXDC6UGUwgb
t893FqWXW9Jx3CxbSBV0Kz2ONql7RmC9R5Y7XmwbJXBieGiVbT+0NilfgHwVFABZqM9kxvYUzQ73
H/WsaRJxQpSuxt9KKiMjceZeccTp/ZEVUEeC4oE5W6Z5iLy40JukNtfTlP2eBu8GO6u3scPHHrbC
JvKaSwE4a2X1k78tVHL06E6g1QGoquflx7KGaM6+bO36ETC+keCoMMpbKxQeXl7SkjGl9TbOQ5Wy
SQEfjvd5kb9mUlBGto4zxe2KepO1NZJzmaC34FfAdq42lML9uEtuypS/pnEC2zlz8sstQDCO9wr2
/LNNCh/PT/KLOoSsYgGlOmhD+4t9yYPI5PglPkJKfMUEKUk7w2+3Q54SfrrJHau9h+ly71O72wMe
vWMlgBSXgWfgurShxuDLNIxdZpVYr6zhqRrhY8StscP3Anc4H+l+NeZXD+BSZTOQNmcJ3aq34aek
xkprhwCdyZo76vOfVdX/92v89+i7uqvyKeIC+Pe/8vFXpaYmieLuXz78+1NV8J+/Ll/zX5/zz1/x
9xuSD1Vb/XT/62ftv6vbj+K7/ddP+qd/me/+nz/d0qT9Tx8sA8luuu+/m+nhu+3z7s+fgt9j+cz/
1//z377//FeeJvX9tz++qh6eG/9alFTl/yzk9v73Su/5+ytOPv71C/7R4G36f6HwxGCsG1iOj7n3
vxu8rb8YpFsD2uzp6PaZJf5Xg7ekwVsSffAc33QxNElqt5l+dPHf/nD8v0hcoRiBJF8mpfP/1eBt
c4L649/UP/7Qx99/+8MzLDPw+SGIb1mBbVuSHnH19fGQlFH7tz/M/zNXIz9aig+n5nKz8rBSml1Z
nnU7EmJT/lG3jLLdwiB8ZKT3VftacIxdG4yIETl67mI+KzASN24C3zlGBfAm/ClMV4vs2HUBJr7i
sRMy3Mzx4nDuHlIMGKE0yrfsQQb6S/bk0cwRuFWRnXEeHb0OF5aE2bPOfOscdUCEashYQ+UD4xU1
j7NhPTW0BJkmNCpUY7uHAFb5xgeUPbLGKBJJjgq9uDp7E25hVUssO07pr3o7uQ4cjx9Kw1xHFitg
TEsyF7Ycs8NY7mYSE75SwxUPPrGxNDmVcrmcZ9nD3AM7yrzinGcN+Hi3pZiu7fWOu3iw0qq99RQz
Oqz5hYNJSsLq7+3c3XV55OMbCsKNEeJ7oPeX7SrIBDwq+40GWwQuFFpf/lg8wKde5a+hWf12A0Tq
uYVj0hZvnbKsvZ5Yk630oLMyABPEgG8I9Ari7k2A0pdy0diGdKVsuADlhldtc7iy69pmwkwnLhLj
THZXvNpFy1botzuYaqfWmJg/4yuZIsTLXB5CZ5eV3/R9O9Am8DJOEUVObQCuJ2CJ9vHwQtLfJJV5
DDF0Qes2AC30RD6jA9aJd0cep8D94K2GZB+zvTZNfi7oWXNLonXB1GgQRvA7o3LaYQH+5TOzxm+Q
uYcusu9D3e10U7xnTCFW1T1cq0dOtVSXZtZIZSvWG99jLy1NSqr7YYVZHHQoMxSC/rCg5rzdBeG4
KV3bIoXPvJM6s2FdVu21SKF5dgMnXozPp3YM7uWMGYaqVrGZ7ZQU0C3x0OeGvVPAkVoHdNGxnqen
zsSEyCs8nAl+rgcuyBtdOMFyJ6VKmZst/iS1zWHnuMgYlZv6KxD6nX6NQKutgmHJp83Y2OeTsSQf
MO7dqC76hOrEIdsvj72ejnGIeUDEeMu8MfqlcoY+qcO1z1K82tnA1Tipj7Ieb6DE3QZR1e09ZAzG
m3igOHxT4fIz27SGS+dAp2ZmROGRqluQhMlhGjk18+y+qdl11vC6GaXxlNNyiB0Z1ApYFKAW7DNQ
ZIgRijw6kcTemrbzPi0+uj4UgNcEMZe2Tg6Q6g5Ghv81j3rafVJysjVjmD4v8MqJ/TgRxHNSMjtT
SCRTXnoEmoLx4i4H0dw7C5JoYmXIaBSjZJmbSgp0mLYW71V42FuszoV02ZwjrW4If+N0RH2hJYNg
eIldw8p9uuQxzq6KmqO7LXW6tZbCZS7k6Sb2KRq36GsUyVlEYbKbf+cybo52K2kC5O3UZBkR57Sj
SgekVDu5jLFm8yZ0GJ+HQC2hTSDc78BOqPWsgktZDuWWGYuzFhd3LMRtNNIup8ybNO1PrQVvss2z
k2uP0AGMItyYAG0Ezgz6rmwc4E8da97WADt9hLv1C6s0E/Ye++AoOzxVZM2CoN8bXkmhQr9IAnap
9gSP1AlzzymhLPqAbcVY0ViWApLblxH2QSqxnPXskfBpZM7JGzOI1eTcmbzpWhQ0nC/1foEBuNah
QHRhBFrcA0PUTPIcH2WCg4FrFHGP+cpTPNOr7R9tKsJWnrCZrTimzy06TkhTuHhkyPiTJeU2FlTO
OsdF58EZ9Ar/i8o+pjlBR2gV73ZAMSQx02j5o3gMJZkl519oIM9jqB+4veA/iSrzgnZOiUXfjSfn
tuEuGjrmnZLBrW2PX5zpgcla2tjGlKs9GRgKFPUMk9dezSEa7nIqFlGqsrMcrNsxbuglsvvfRVHI
7TAEpKOnPFn1I4SVwm0KoDkEiIORdWoY9LMrfdCvwAFwVSFk2z7TQHy5a8crgo33VLVhy/NukFCw
m43wvf4K2/sWUNtl6M3+0MTD/eLCbEoCulbjXLK097eejK8GlZzdnEMfwbi0HUqir4GV/+5hBB7n
Gad5xMAsSJdKjmI8u63Frrd4zx3VHesqIFOVO8RNCDjDDdWgKHPcGZ12xYEul++0V9Tycn3GY0Tw
bP7F+wJrgOsV1wG/aBRTlMqg4NqMIQk9u37wBzOAtWpD1cBIBt6d2Op1lLi+wtbJtqoJnxHCmGb7
9H1rePsdK9rYm6dRgB/CH3TwtH5PWjzuAjSLbtFvYwNvwoTbZx+nxRoEu950tC+uywQ/dNZwSk4T
7FteOJIKnX+MFvESsvPaItRlIko02rkKn/pqGfjIKbG/EBo+aL6cuBrxV5xwdZp2fwEGntHaeQ6S
aN6L4Zzm8hZqKk26IAADOz4WzvCeip8xsO+wjtaoCLrctpX56MIcKGmsByYoT/0ypo0ccqOiygib
YGCBh3Iw3fjBU7rEV8B7XZiHMrZgPhKoJeJAMERmaXbh6oIxJ9KP6LlPVROjVAwYx700dFBSWMdb
ouNZgc/QofbK7siMzD4O6CbsHKb9sFxLzWiybotzNnf6GkoehVTORAsz+ZF43tZNe++DRqK9z8CP
LHL/YcE6AIm8WAH9J2wQUFQUwzKKJenEVGW5pVaa2fkguXvOpbEtiLYVY2Ex0eRnGDWdNiH/uwnq
97GjKLBPHFi0HEuWgFZ+xId2rHTZXnpcIyaAwWWEmAILtF1ceeFtaLD7DAY4G/I+bd3CWBm1eaSP
5oO5WHUkQE/xUtXeDAkFxBEV5Ts7gSkw6+EymbhGyjRhddVoeughN0xNwp0KJXmAAQCMneTg30En
z5kLuCe3JY9/SCusX2PI6o4GJcaQ+VCuA2M6thbUiaXnCfY9G7tLWXeJoq1iJj6Qn8j0sz1soMV6
rLLdsEPWMlAlaTcYY+MhyLsfZ4xy+r/sd8CE436AmrCDbFovm6pxsLqLFpGzC2xCp2matbsG1tiN
iuS+nev0tYFmT5uYU2/FjPcknbHqdpwPh9CdrmVp7ENZmDeRF1w54cPxzXLEmiwlhz9SakJg04zT
cac6cppZ0Ke4lJ3gH9+i6MF+grNcJfReYMMwHaJb9XZ2cKDiBthOgIk4dHhpt3IK3DbTc5pshKTr
Pi9Khj+Dzh8cEBjwQWH6pNMQUOjrtAcmdmsTWZQkqtZk6nSwc+f50V0YZ2adZwcleFpFEZ7xPemD
59cR0InfblUHNJeq6ERv84WGcXzjqT5W5jycUGXaU0bAxKFuokK7vGkrMIsi4tEve+8y23A9a/Z/
KpT7ddeTHtBZPR5MheiXz+MHt4sZl6Z5A7nvlM1OeagaLhBgCLbIaEdjUA+UzvlnXzTH3HXTcyHx
/G5ItfdniQy/Y78FYZa3eMYScHIUlO7wbLdn182jQzM7wP+cEWSJQ+eAYWAfzoaI16QBWKKY8zb5
Bz8oDt/GQz1tS4Yi1jfJcLhuJQ5CR03tOXViF+e5Sx2UTMQ+NPuvVicdQ2Kq2obcP1A0JDZGhhgx
a6e5dMo4WZVuVpVRNtumFtcUyNwtdjswa3LTa++UZdU3fMBxLl51AIMdLfNStNDeRhMNyHDxR02c
s0AMvKiWzpF2YaZmo0+tee1vxjyl+c9GynSnI8WJhxL75lprA3wBRbrpIIcdlsf1WIxy4xZVte2i
ce80AR3VgmV4cDktQVKOVHIxcwaaHXAgxoVMLydWD3M6SCdogJRGK68lP9MwimkwWSUz5MKCjmDa
CKpTR5cLahLWAk8RJEsYRoj2mlJxSh9Nmq1YGL57EnhiqL85j+Ls5PeLmVKvSDMyFsuJx4X1YRAE
r5CiIfmG+qYhlXtK8pcKnC1Oj/IzWaq964bMBqULQBcEkwjKnWDO9ggkTkP1pQUT5SO/pnjpa0WL
KiIr3ARWJ3CLm8i0BIA0A4ZMxINH0a9elRpeLOGjz9yhZVLLiS5178pAsaeEUb+EDf1hUzc9B1iN
tmHB4FOMWIEtuIS0YrvEXMVdgPSSCQwnFml/glVTAYeq6VgIVPOIgWPiXmZDPMOuRFBaMR5dJ/N8
nSTVzCMCND9HRk0q7MLFMjOj6doYkTZx46Ybtxu/vJoWcPhe3IdK59T3h8H3TXj14VOR0snNJfLc
hybFlBMsb/XjCAufEqfkxqzQ3QWZ7IIcbzuYQBw4VNfUcSjL23JpX5Ba8IzIN5+nwn4kxpHdCpKw
3BN/nGeHM+JGLxAdrQX8JKYshh3dhFmK75VSHnNfpGTjIIcADhtT+smQp+qGsydsifXyEzBW89d1
WSUgn2Gn2lOATQXLbcsfYOthBe4ZafBmdj8EK1g0+LBhXGRMBKjv8Fc6vOgxR1fV/A5Yg4q1HBjz
pf1AZe9UHx3AVxHEgoWPaJuF4I8ZvigDXjmcS4YCXP3jb6iDDoMpZtH2cI+xLVt5UaPOdL9eI4i0
R29sTwY7qy3xdRI+w8ZX3E+06q0S4h92Fe6arv6Qwnkn67SjUHafjOjaXb0LLLNfaNuIlsP01U72
j+irs6LlmHP6wE5jEKpkRMCRlnl46/EIMfmr9hEu6fwTmQU7egd6Je6tF6qvV3MdcQSL5vshzeQ6
izSj/tRmfM01NDGGEN8xc2mvFpvKC0743NXRH709lcF3dbZ4Swbg3APwO2UqSFnkObRL1i71Mr2L
estZ5T5x1YzD1BqdkDLdam8DztvCC72OhrMnUEyJU10ehhhBwkiKp2hWV5VJtpbgI6jFr8bLRlaj
7PcghUtvTHJDfxS3CKu9hJl6CoV/sKVx23aKbJQXUtahO7o/qSxM+r1sI5rQ6+boO9nbOAfA45zx
Vx1G3OT84Uwn5EeLfL1mUsKl3hLpGY8OtVfVcxebv6OA47wdkUlOYgJckQAMqWX1FKssJKuJPFML
1BEwHbBHuHHmk8LKoIaO3G2/+GioS4NrCGiujMgTLG11lRuQOaPTdy6t17EBm5eSO/JrdTd5pAWt
5oMemBgbGSaHIh9AkrhI/3jjB9P/yFxiKb7db7kG7g1JBCCcUJVtR26YNDLX7e5GP+g5tkLoS1lg
uzTdYv6BTNWSFccDydJbvFT0ypGChYLkejVjOW4fCFBZkRq7Rj2WpWXzYJIK1/gnUvM/qDuT5ciR
NTu/StvdowQ4BgcWvYkIxMjgTAaTG1gmmemY58GBp9eHq6vu6oUWWkgmbcqssopMMgLh/g/nfEdG
G4vK+iAZNBkKcULnjt/aYtncUbNCw48/WXKjBxPlKep8efSGHOXXHtsJG6DIJte4pApYcEhFzVra
J+UP1PsP0u0I9FYOFqsSSjChUxQum8IuHRz8Ezu81EMabVL3RZF76cfxRCqYd5rNNQIQqQNZTQlJ
dQ4+Dg7cPKyGs288YQMYd56YX9pu3A3N6geLt0uuX3Tm/WrNAahgCqfCFwY74+6HWhfydn4ZiTqx
kx48fsKYY5GfGVMaxnB/hOmyTXBNtpBTUIYBcbrI0dvL2FXvLnJPJFfzhVHSM9DE9VAiU8jlDXM6
tg5FIGseWIvgcOw1mNVd5Gn8H5ie022qpo1QFonVq8jYw9fuAuuzowjyfwvtzYJaKTQfIMSsb4DY
WG1w51Nto7Si6L82gKVPs9M9L90yvOUDsL2s6puwGGos8rJ/JSNhESlGla6ZziMa9SQg60OZdJsD
li5sVf6D12P6bB312TpoqdP2XWbZV7YQvEbQdj3+zHMCkIcc4Elu42wMynsqCk4QAlnDkhlaX7pY
J4nOYejwGWduFk4QnXx2nns3wrq+VO6vxhC/IkLMt6wcdx1/gs/4R9d8ZmwPIV6j7MG/4AV+tHM5
oHcl8aWHolCP5AxLZOnFobTig6wsm2qjeVVQ1I5eox57B0N726YFvyVutHTaj+TdcseXOqxFf6Cz
7r0iA4gysJMak+fKYhiDrVvfxQ6W/hYKwq5PVOgtY3JAt8Nb2axXqBMjbZp3PcKNo2fddz73mA81
CYdSbe8NJ71x0O6y1FXXxTIeXYBxF4IRIHWBZyHsSv/RiXGZDTWdikzv84ldkoA/iFzb3hgMb6Bo
TLw0udwonotHnLhAkKpus+gV2pDWL95AViSsh/hE3cE4xfzKGrvbCMuJ97KpGUTY5L6MYE8dmDwb
h0prBl7Kc+U7u6XxDk1e48kxTn4iCcIOghiAGNNrMpOWfQ7i0QAnsu3dmb1NN23aJdEHpNi7nliG
TW3kt8GKj9xgR0RZVFb6ZvtVvJNqWnlVNr2bU10A4GHzo6rzXNva58AbyKehsRrTxyrVHKx8Y/5m
LogWT41k3OUMPXpF1785C4EdQzKtYmzqoAFp8IZ71IvjFNBgNSGM7G7purotRcXInTWlBDoTsDS8
0O0+4d/SrOORdDVzfGeZ6n0a+9+rig97GEDW+BrJvrw3gug6QWd3STVjBm+FjZDIuX04VRNaSmug
EEtZuTsAUPOmuw3Z+KdzNAP2PkPN1+t9H7SfGEiwd3aUuEUtw0zDPvEYJW9FW+wpzvFk9iv8PUOI
0kh+7wjKLXBRRKkMFLYejoy2591KZ/2HYGX9KDLzxLl15pK4F6Uz7aOk2zUBPD726vBtLcZbsljZ
WXWK3hUxj4nLFvQ9l/OCrNirX6yBtBe7ZgfJOhDHbKCJ5UE4C/C4Osu5GN/oRo6KBNZdsgqEJpn+
6Xn2VYb9sJsoa830D48Irn9ipJEGTnvOH4KIaFhYgaAlM1MOZNuEAZd5W1bg+dGfG4Y/jMjgwuNI
HaOm2g06TrZJYD2WEfK0f/6bjp1P0wBc7NdP2SAh9CWDse0y43vxSnRnXJbKYvLhg+FSU7HXor76
I52KrNyjW5avOhcEdIuUPG/3UjVddJ/jxs0r0tfKF6McGLAjN1kvR3tM3lGNBBnDP7MgkKPIkCNl
UvUHPxI7FU/J0VlA9ilGDKiPSMNq5/yqxp9As7Ndmeh9LNILn74qNKW9phaP47Z4QkfRA6bXP8VA
2RY06iCjwTxqO96Dj4IroBeciXwuC+Xl5wzJd4Co/+h1Fn87jwcdS1E/9EHD81gWV1MU2TUdZgsf
TtUe1Gq6M7C7z8wHK3A9GDLBOwcCJY0iPONgkBsAzsGCQNZfa0KMDq0WD4kVvbqrthCwqrlz1Bdh
s8xHTJJ2RzwoB2nAORjoYyxByWDq9BkaOcfKVNZYW8DCF/ylmEDxgBfITwFmOuTQmiIcOsVHn4FS
X5LOCNQBayy0ViblYtu48a7zQNyOCfb5bhEnm8bes+bPuhunvUjSApYfBgxjuqMeANNiMYMdqlnt
oH4/8wq3+8IWRPGlErU50ESoaM9TA7WULuxTiQTAOopH0gp3fcRiW7rv9BZXN/AeuPCoEVvvQk60
Dy4qsA6c3BjA/PxW+ioUk10A+kxQxk8E0UJ+2ZqL/RCNfbwb/J4ndGSobjF7RTETMYsh50Yflr64
MJcgHSzPUPTYenkSuf2S20TLVXvZD0ACG4x3WTB9Yqy5BXWjw7i9WQFwBVZiHkcsXy3qJ+R1NwBU
bK1wCO5m6d93CXWoZ9JmUMtvx04i/WF7iCE/2NZ995J38Kgr3HIhmGrMCvGQhOYUPLtCHpHhYmsz
+OIF0HccKU5bn89ApulWSAW3cJqncq98urTSaJedheMw/mUiIA+XJRmZg6tuUw8ob03s0SY3bgMX
F7NkSDwK4XsNcNMSbiAM7/rI9hIcSPnmwMxlfIY5RuQ3Kxmby2lcQUJZxs1UDCUM6Fbu/TsyY7/R
WSOW7VhSegMPl2FAJSujkACdebdMqH2JCgsRPM1cc8kBWjNvlbDfi/7Bdll9YnUnefI2Vpg2F9Y9
2NTk89SPBFLy2m7ZA+yiIg0ee6b55DQGhNFuTJxSF0s5BTkYROSAJPs0xbiNCFE+Jxarp6ojY5ft
S7GzzfbN1/2rNZMH1TREBiEegj0e4ZUk0uvAQYK2ZLLvl5GpIJ04wuEZp7fNeAZhNgungmaDORU+
qfZWu74NKfrkU6Kdayp0DcTABHi+n3gWJ6/4CXn4q/GakrE7H7dYep9+bWG0MjpIrRyZY8OjQqQM
hEuvtHeTdH16pIyQIyMYVoybS+Fev8h4TbZU0yPz+TupxNWyqCWxLGAJi5iDxgRxIbMIyzr5jI36
mlW/AEOtGNZ90cpbXPT3aC3bA+CbzyUmg7PhYmq0eFElvV9kjyC2JAZjFfzJW30RESOrUn7Y7C+j
qH3K9XAXkMJwzIbpGcvDnUH6nmzB0+VDe8k8ZDBRLEGFTzTCAcwt1dk3M6Izc1vchOt1tc5tywp7
Tykb8IPEZWy9BjMjHub7GHjjFvg9q3bHqw+YyAm1XUA1GnB/Enyk4Pvj0JiQOHrBPq1KgRcXOU1t
7WDkjbAhLBza9pjtPENfnZpdRd0B65nM6NY5Ax2Uad8S5XINEzgAwQwrZUS/Ncfqnm9A1nLdXwrq
Eawn3xB2mAQIlmYsCm+zCa6wHaC2ZI1LsFOdf/VLd57g0+46PfzJe4PQ54miJECabMpGnMropYSm
wJX7u3DRYDoCmkK+KcZjZlXddrIQQZKMxuTiKaNMa7mCoC0/rPxrAmQtgnwT52OsHCv0rI7ZLYfG
GHz343SaSp7XfHa/2h5HcRITbhfD5k9LTacRk0k7uNjQFtt8Umazqocg3GQRBAZM2RChveZnWkUM
D/LX9YJjKI4YPvEc58ChsIO/KvsfpdNg/x8Yeaa4LIt4erHbZIZOkG9rKUm+IqZvrpMzB8xXV0KV
idvgIJBxe2nhHzoPabcoZ/JaoN7srOm9zQ2PgZP3UMflkzMMN0jvHcdIM4HRTJEkd+Kcq4hKyDGu
PnuUFuuq2WMJWW3SXiKpwzFSsQaqtu3ivmiNUljhMW8rVGKeleDa7or3cmC2kAXiBpfvj5Hal3oZ
3pOi+phQaW8JwEPt28zXjiKrypqwjZEWiJXwoAGvMTL4NjEhM8EHQzd8lZLZN/iMiZLHbek0vVZA
gy0u6RoDlCzFVy17AsKBfMxSmXvM+i6kH7qoJMBIToFehQMeEo694YSJ94GQgPd43e8OxkcboUDP
Uals3a7/Qq76YbsqOGToVwmVPpqlw1D15DWO3poF6Bmftnrb63qHqfRBWh7ywBzWjICb5eMvrzPj
bHV4h+piCMEkQ/ehgQhI89BkS8EQxoeBf8AsRmSFDYOaHZAIi284taHFeGlITqpfLAj8QoRFKf/I
grvcXsDQGUX+WGtnR/4vhrdc8uixxmDLrDY90vaUAObZoZjVXX7Ssf8lB++sXbZzU+DHIXYdFdom
u/hBDc3FmkYgAYxtK+Kq6APNi4zUCfw8DYnN7zFOhDlpqotOZJfeoyXwDLbmlpF+T5JUH2vxYhbA
/Yfm2SFdltfZCQp8kE497KS5/MxqIr3KGIbCgsuGkHtsCiCpWSe2a8XpoyiF1lBi1OJ03Y9Nzpo8
o3GvA2c5Cverdl0ynZXIUPXKLPRc5RyMIbt1tokqH2hsqJP6EQQh9w6HTyjopfdOCQA/KdEf5lF9
ou6ZIVFPZOnA+ULKLGhpKGHzX60hEdsoPGFER9LQR5CB8Li/C42+B67h1uFk4ve3Ued52UupfY3O
sprYSJGoEuOcOQg/+iH2uaxvc88YKOgpwjSvvjX34k4r+3kxLZNpRxlgC1WEuazHs+ICDyuyFcgh
eoEuAtEePQFLQmoyv0l3kde4jEUfejAfEB7IMe1iHqy4a9ewuGCHz5jwkgVxiyXTjtUMD+VsWZvK
6uEyxvheA4KpNo6MXjxWlnVFXAzjwBtpHIyCNBOG9nlyJvgUmBEQOvR/ZN08lOgEmWwtBJE1yzFt
CwA2MlV3pjyUApYJqgrSGqzyZLGnPoMKube0eE/aCWNLEe3hm37xzh6cwDDZWa+vm9q14/AzyplM
jOEQGDvUyCD6ZIUSPf1sLOu+nMlHNIIFJCREB/KrDm0xnSs2aD1SnzAYnA9WO89oBsp9M1gv8AGZ
tMGoDL4tcZJXL0bTPNvGC2/0kRy5d8gS38tIPiEWDwD6/lYgZCfoCzER8q8ilOkNv/oMeYPXkSeD
4gjskdb2XWezcBdsXjcwc0HB4Lho7Lbem0P2WLr21ahT6s9K8vh532bHYrMKyt+sBaMr5DwSiWmn
Blg7rfPWBDMieInCiQ8hfXo4TQnDOzMudwLF1MaqSZ2ubAc5mvVtcDYixyhv1ZKHpcOGYdGodgqf
faxLExwv3yNUN7coEMhZ/OjtYt6lTc8KHQ5JpJp9Z1jXzO9+N5zCu6WXtJxJA0KY3MYoif+ki3fI
M+mfy6jfI0Z9pZNyO5fBH+oAJMTbnnWN0VWY6Rltiknar5PN5NGLWYuJuwLOCnO/7qc1tl7oIqv3
Rqe41Ih3deGloKBw1JjQ4uaF2E6aZzQ3ahNA8905EjIbLhzYaprKtrJndnnCog8NOrVbtBwO7OPi
Ma/3kt0VPuHgM8OTm9ryHSrZzgqqm4uUR5H/CUplh31wExMHkNY5PIGqfrNV9IVQRONqTIOQ1MIv
w3ZekAtixIVhAonqOR9deXISh+IHGt+Wh47jhDPGFe/AwGEk1Cmh7bGAMMNmzbHs4iUL9DfzVONg
OPY1d9HxcpN+z5VjhAujaJQ6I8CmUZ9TVaiDoYZf2mAqzqj52q5vEIdfzDi0yw/+oDFOI/8/CHTJ
ZYayMVkPodYn9skkjhLOE0VpPT4DjmffsDDIbixE8MScbP3RC84Iay9iYYqP+JHyCakh661Dt8oy
TED1BUMspHJ8vqFcQsSAsetXBkG10/JqLwTVtNMJKxxKQImleAb9w0nISNFy+u/ph9uh3phjnDXQ
4+Vh4KnaSMqLmoTylCgaoiIVxvlNKWrAeW7FEZXXT5KIs83EdWuZFiVjOs+HtqNvdMf+LZiwyiwe
caV+Rt6CYlYYwdknRYvsIbAyYdsKlpJ19yxSx9zEnrIQ9QzwfpQ8MUtTWxZaD6j5L3nNLi0Q/FXF
pGx6N0T+kljO5Zo344cWrEtK1GAbRBzWJh9yUtebjBhIIqJ3YMkBpwdfroOQMCuXh4JsHRp29PtW
TiKjV/0wRwQgeAwPmBEBJGNBMwfA6D0FB0PbgDAdp8RuwwsCTDzb0Vl7OOJ9ZlnbfG9ulwSSSu3V
Xx4mro3R4/NKPZRTgIU1I2bnntXlPq40I4cK5UgR2ct9DEUJYUBzzdIF/3l1alKPV6d7GUfMp1QC
np6SO1Qo0C8G75QoyhfbpWFy2vgbYc6tkOJ+SgDWVpFHBq7Ir7z47RaWbQ0AMzqUfcAtE1gnIjr6
DU14uUO/HvF5POvkZsUFE4GSaYBU+ABH4qZIHNlV7tTRI8lLMrZv0YRJtIURQ/4aKrrqCAKy3es5
rsm19RveqpFE3zEJZRVAt2yCX/k8XRPNlBAwCRSQ+s0d44ojPsJKu1Qfsb2uJZV7qgjTEQTBnJw1
QyOf9G1GB3Bii+NZ7KcG3qCnfjY3jf1az7doij8QQKAdYM5qaZRubk+0TNGF7DTjuyn5EfmyPgHU
fJ6QlIFsfQYYoOJVzzDw3OE57MAZMzo10Zg58yxJOjIWEtRKohbJnUI+WISxkJBE9BUx+mNtgnqc
0cSgZ6Fw0M5wSSO2J01NPy3heqCiVRdBD3v2reZ1JHnhYA8d6qpYhrWzak0Gn0CHYodKlwoLOCew
EGZCC1vdTKEIZgm83pQ9TpjBZ0KmYBqVkjYSTiFRU7+JcHqmZaCm77qTxcmUl+5zviC+Q4BEkReV
gGfLE8jepyJ4Y5DHOn82WcBwfRiRKx6YFFLMaTxzKPYgJ8Rf7YRyFlnExpuYMGf9QOyDzWC9S7+V
wcZZuqyH0DtsJv6YeecE+cgVn7M10TI4N8xFf0gYfS+kU2yNgVi3GJQCQc6WOqOHfVlsqEGs1VO3
RcqsHbTOamYQBbzVX71bceGA3ieslIsCn9Pkb4IKx2xepkYo8blsWVUfSGflccvF3pysdjN7pKyl
E87b3pNbeA37FH4y0t8EfBU+DpEFULZnoAJcUqbZh7YclmeK3+U5wKsZtyDR2JkQ1QlzGnMJ70nM
3ENFZDELd7pquMVbL835BkYA8KSiw2Vaq3dGt8IOhvGU+PUvyH58SpDyTVOAzqwXxI9o5Nwtmkll
VGHhD9VBAwfYJh/B0N3JNYA2suPbVKNN7Yr8h+W1F3aM77mDtqTM5l9ylJe+yg9q6a8t1xuchd2s
9YHr8BRBgWkBfueSTWMUQTLLZIDxVNObJF7wRvT601jC8yk6pi9DDueHkn8rbBiajf+5eiW3FN2s
9BhgTijW65awl7Y0MeIZz1lCMlXf3wG62DuMFyJ/gDVbFNmh6Kc1wUHTQJ2QcKPHZkfDgdrFR9SM
ME+SIkwNusEkdRkQLNUvwy22c4egGe/3q3TV8+IkNUTIlrCNuvnQhozvSnx/5FL2pxYXNRfRuvJo
kdy63/1kzGFUp4i712z02BC3oOHXMiI0sORmc350jwJcxwEj2rTJVnhLLpBODd2XGKarh94IUR7C
g0zIs0i6YU+kBZ8zylX6ghLkMSNxlRMggGXcG6QTtj7tUDOpm1GtKyZWN1Ps/NAdH1pDmlxQnrfL
rFYTblb9iVKg1lHJ5CetDTtc2HVubc/KL6k7V+E4DzsyTzlWvOHA2OjMJ/5JNCyNm4Jzp2G7FtcG
U0bfNTH9EDe4+mxnx3YPjFLpbp1cwnWLSiaDuGnrjn80cPBpY+NbD4eGM+NhMG17w/Lrt5Mnn1Gi
Jfwk5xyJEU4cOpHYc5DM0uUwvmdq5XTn4AQQf7koZLs7e0TcpR+DmKcxK1c4ZYAHwJREVeR8pjAT
A3DCfya38FSnYxmNEHKzGrtBUcCGScgnk2zVXFJna7C6XoFmoMPkz4LBvLoRwrCBcQarllyxhG/j
Q4Bp+ZbPaFTJz+A3+ucyFX+Um9DSakL+jvAWXojKsDY1EJJZUnwROMRLo+I9hgRmUOMZli9iLtT6
viN9tqPrLDWcNT4m03nuu/aEM4l9gw0bso/MNIyMojnORvy5Iu2K1rhTFZzjNG2ggmJihMLxyQ5W
ndxxqggGYFJ91V3/k5zWZ4ARpJSgil7W3UkVt5qoBnB0kqSWDfNqZhlzdqI2A9tV9EfVvuggOayz
UqAnqwCaDf2c0asqTe6J8OhYtGy2VZ3ce0YU79Ig/hK+xerrkNuEnDJuCvPe+S0WslUbHyBGnQMo
xjOYjLRSybx1DeWB6sRuYItO3Avt7YkCCM7oyO4ahw10ZRcryf25G7KDFgFs2mp5lz2oFn/M/iQB
tXxpcUoFq8RHiFdwYuqUq0OLXcx4jyyUDxEWv81U5dBpErYuuNC46HhL2FaT9pSDP44T9mqmeCgs
inBYP4Bva7hKpskkxbFOOsID6LUNWsQR1Bk22gXL+a6uJdPzTFyzgIFcsrwLu9jIgtGFj1zQ8oaw
o+ze+LO8k4lb3OeV80F1xhlFEXimWiKmNkMkXxMZxdpxxTCO8GiUHSKS/u5gOR0MFoZqoQiPkzcU
kyUfWpfGt2QdhISURmlpDpyMK5L1MAoyFKAxsBOthz+m4mDwG/s5RY1Cd/wdT1w9WKRxqFa0uLBN
vzrD5EqzoxwGvncHj3zAJcfEeuZmAE0DXtZY9WvWiOgTWG1vfxslAIFA4gLEaiL68kDkDCs6rzmA
C/7Rp9TKw3IKDFZ03Tomwat07ASReZ7MIZqnGkZnbO2UkXR3vTZCIdAgmWVMlqh58KzMYcGCs7yi
TFe9+zERPhsuwR8NjOoq0LiaLVoOoKjWofbu+vh9KOJzw72rtF/sBmP55cnyJfbi73odrxdDzrR9
a41RdF6a7h1/B1PSah+4wWft+8X5/65H7/9B+53lYpr7b3+39/3Ltrf6B//9H9eqrb6+qr/77/75
Ff/DgGeYf+Gw49MM/ctxiHjijPrHv02MBP79H5x7f1n8JzdwfMLGXMrQ//Dg2e5fgRA2nj0hHM8M
bOx5//LgCfMvKS2+I2tnCSHAE//4nz/cf/FQ/qen8t/KAWYhoBQ8dbZcLXb/acFzPV/wM6AFNbHn
49X2+SH+bsEDUsIUiOiT1EAz5RTtbF2KNp/UHXmO8/CTPJiu+UmzASivmPhpQRW5sQqW6jHyiq71
T9hvMvlr8NmBUzlPaZ0dq1KV4rujuW25gxdR2IzielA2Cj0GfY0wtOUUG21S3hC3PNvNytSLjNQB
09sis2ymS6ITX/Z0GGM6tPqHaRejMg/0T0UwvkeDkEuAbFby+QUnVyHvY5c7IvzY2R2aznkrLb+z
7pemtgPOW7TAJ28OIkE8G1rRM5Ad3b0Nylb6PZ8GOR2LuV5Vqqmgrn+a7DSvvnNINWKf+obIz268
hoInrmSRisqV6u8+M4cpO8wBqsKj56T5vkEJofddWzvEyuQT4gPfDHycKqnHxWqaSUQKCwOpjlV9
PjGJityJMJqqr8wj4KcZSHWfFaDGmBJrO23DoMqIySN2QyTcYuhBLPMhnwHrOLv1HaUPY1DPaCvo
7HfKlWLa+4T6lRy+fvYxaeV6x8IA8RNqhzAblnlL9QKcz42PjFPtp6le7HzjkZZCyVK6hFtNdjst
IRB44zEF7wQ1N0NTPC5u+Spkkf7Mpjr/tcajF1AZmEQdBIV/u62ZBOFLG+rojvqnevMtIDD8pWl3
TcwKHcUMYgyetpwZmlKXj7TXL3VNjM3R1laZ31duu2Rhhp1GHdEFQo9hCa5xjqcKzsYREyVfT5K1
K6yX3ChBldBeZYaFCUgkjMt6xhjLfblYSJXbhTPzxAPi2DskmkDonIg78tL7SH7CKoDj9+3nU+N/
pX3PlHVHfa2ZzPsYOJKtZRLGuMkL3dUh0TjsGImqijwcljKyHtypIs+o7zClf4D6TZadbbdDc9d4
g4f4GQE1iJpY9HGoG6iQW0Jfh5arqc3jmYDbsnWeJSLeNlxaNBWARm0lX1u/7yUGISdNrgvpVP6G
yGfSKTamQ9j6MwkxKfkc2YS4bkKVT9MwBK75KEssFfisSCewm/TsjD0Z8T7bZXEMejubH40+WcSx
gUMq9radZ84dz+RMK4bS0vSu0aS8u1lGCJ6ZOi83l0To8eybJZ9TVj3NzUhjBfQkToDcZ2HKsxHc
lsBGUZ7EHQoNEHbKeaD5Ysy2tC1gHXeu+Qi5ZcuuhKmQ8lAd5Tb7H6W6pdv5pTFaVFCGYuAfNS6e
PDeejOUrI1wWQYrnFTYeGGUOAtZLZllPzZLPF87Hs4vVjBCtueuXOmQ1UWOSD9KKQBLWrjk+qrzO
Ls40mvNuLMEoHacS/fUeJJoBhneeARcKSwNLF7VgVx15La3sCBUB+ViQNPjL8F/4NMAlY2sQX1EF
eRXHoN8i9asXOltq5xFbERM6H2Ebb22UFjG6BLKvvV0+mj0rqWpxDIRqGctGzPu2kUfVJfW1Rt6O
guTNNfR4M0SSMUsR+UKouoc4dfjZWa7h+6Fv6mV6KF2QqGEk/Hx+9GqczJypKDNZhzH+O5odzTxL
0K6SaDvpsFukVqWcs97b6Hqos1OWzSTudDpu7D0ixtijyfLi9NjWSbI8MLgzK0xVgwNzNqExN75V
WTZQboM4l+1WEXaFv2t23J5fQBvOn4GRGfurNdTrlYqfhLLR7gmQZ8QJneji+6CVHliN2ekzpkPk
gklTIz9nocO3vC5V1WBJS5VaUG2KsmToAS+a6NRrTJIjp79FJHgGhNkttWcxLU07/Upp7qMY9z1k
PWkcOzhfKnadr8pRyO8CJpDQVHuFxQg2i2f3vd4a0xhDziIjpLZIhq19fFKuOYC1xao9ifG+qvMl
PvYDYoQdQzk7fWpmi4VX67urk5phh2AfnNnlvHODaCg+fdiDP2n3q195atIGORo7BvZgozTbO4Pw
R7y/UK4Z76/jsIoRSwrNGbSMpw11Yvo+xufZVA4vPaY454h5dfGOJcd7c+mYXQ4kzCKJAahRLHn7
SyTQnvmjakmh0BMykw3fTKJHOivpxa4ikMeex2dvGucfeYMogl85d5vfwGaD8Rmsalk+JcZgwFN0
NS8Cq7GphzyZRXVn/GngwDPDR3k3GbvEnlfRQTC1t66tIhrlTMD66DxkssiEB5hgfmy461tJOvqm
CyZP19uRUbl4meYIZUkeGxka8jKS5rUbPVO9gkW26p/sGDxmBaYkHGmh/cQhPvUWQauBSwfI2nQR
5usE506fUiRG8eMiBru6q+OUE6ZmMmm8T3ImdGKTeUtCXR8MpFY7WDxxnidw3RkhT8hdFYw2jBQf
7Nqqb2MynCH8WxH3rzrp73WRBWThb2WRj8pJujbfwndsqNK2XMkFfyMTWA0Xm9M2P60aEm/R6EPc
Lu+9yZ2OdOFbLTPuqjy9l3780nnouY1m56EKlMj4aNfjrbMEj/9Hauv/j8gWlkMx+r8ure+SX7/b
/4q2+OdX/Ku0ln/ZnmsBt0C9zZbB/A+2hWFZf1FWu/yp63p24P0NbgHAwrVkYApbrvWuK/+zsHb+
sl0UFVx9EsSFcAP/f6ewFnAx/ssj5ErPlNzDPh5ej3wl11sfsb89QnlJRhjd33agsHzuJIMXNRWo
1DV4h7SyWYLzk27GAhjXZPpfkesFyMPZGFrYQ0gB69AgeZBhqpEgMu/KL4QIfoHcDtmRAWSQP+MU
xSsvNavTtB33KluFIVV957bqtx1YPwEvAQ9Q8sVLl3OM+mRDJCq5aN78w6gb88CI6kA+YOg/MjHV
AA2T4TO171RCUdkpJGmBmTyaeC/JemAGPiTjp3Lve9tm0JQgY1GzuiUJq0hZ3IaEiZBoLpJpW+K6
kNV7sNhjvfL7R2C3CxFZyRzQisrrgujDtJzPAbkweKb4LRDDEXHhUzUYv3XQ/JLYoguzeYh9DUS7
ikHoefcDv/xmmVFyp66+Txv2tikeUhJVT6SfwFoS87sRE3QOdiff2V58gyc6nXrry3aIhy8aJmh9
e2Dqqm2YqqX1ZiSoOX0mRu6C+nOxSJOv2z3jEODbPbJhU1KuWOLniCqaMCgC76NQMcJlyugR3xMo
dHYy/pihxjL6Ko5+S58/6TU4fX5XwbytzcYNB9i8cV58c2l3G2DrvK19g/a6PBQVM/l81V/V5LLv
OnveLzaKjKY4SrM8xebwaeDf5aYjMrY5WPlCXzN0D516cvrkYaiWlzzI0YQXkAqVJHn2U+GlZ0to
AeFhmt8SDp8eRTuIsBTlXmmN9RjKfan8CODhfKFOfKFnxImrh9We1yJIVVAZlV7urNLn5nbti57Q
lbNZNkNCDx6HQ1fVr1QABJbyrVLL/siC9Jznd4RbpNtWoGtJs5qiDM0IoVl6W476kAflq+OzvzY9
nhf2P1VGulaMfSXVIK+VEqy6kdSZlM2sYA2MxU67b+ynpoOnH0SecZp8PEwlOySC8nSfo+5PwnpZ
a8Cy+j1kO9dyTghijnWskL7YINWwW7OltI+Uok+GgJiPwAzNb4CVLeH2trM7wEpyszh+ho8e/Ai0
/ULg9wgm9Pwm9SluvgdZYdSbUG+wRc33RV3cY9k8EW9fA7V48xrjs5VsUnIf7kg/T6/XCG/ACne5
BrmDF8FaU09MNI/yZ2WqB/QW79WQ/2aPhAnMYhfJ1Y3KP/vWTt6Fve/8qRJailxxF8Yf3rwEUDoU
IGqqWGgvTNYUcNqx8RlsZihvihPlqWRrQAoTppt9U44vTsAXTKQNsJPsN1SQuA8VQTs1mXCuHb/l
/JrQW73XRYSiScNurMNOdvtpUt/FUqL5XgN2EhTbsuwubdY+ALw6ei2MyE50u1aW2UlihmC9wNRQ
GewldMKZgUYTbvx7wBrh3K7UVj9/5CMpaJnd96y3zTDp3Bce+7NZxCdptG9mUKPZA7NTp7yFCQbf
OR9f0laUIdpNNBLYdjPFN2gcNs1+TFjxoY7AfpXlWz+gXSHk+k1G1Uuc2Y++5X8NuWHiX0PGAN1s
/Y8j25gjHTHW//EyswiIre4jTtRDlZY4lcn6Yx/ZbwWhNvhcxxf3v3N3XsuVI1mW/ZX5AZQBDjjE
69WS91JcqhcYVUBrh/z6WYjq6cmK7smyeZiXMauikZGZQRLC/fg5e6/ddO6aKf4tMLNLZjH4apiJ
2D5YCjSg5KqnnDGyYqsb5tdY1ds6hgffu3GxylS1zaCjzY2NLXFSb57VFGC+ievAj165llq3DpzK
1J3g2zFq860p2GDUdiGL4lN8tlPtWPcc2MfYfZlGMMZu370zvKdJObbaqjK9C9LBraeThVQBuAZ1
PZCeS4pRJjF+9aD9nHE4ygY4AVS4uM/erJIRfRn0Dy06cXKJ3FfNr3FY4/IUzsnsmkcLC8uy1jRa
yFoEXMM9jbU45YKTj433EsnpdUD6soiU+MHttgN2cSIPYe2kass++uam8X3i68ZCnJCK2iuQINDm
NPIZys56Epk3UyPA3/jjI/NdDAlQgYZcHV2Po+Hk7EJI/o20HhvMPUyCzE01jB/0DeROyQn6FdHy
HIxqt37XCuPKIP0V2x7ybJY2cvoGdPEDvGf/V+3LQ4l7EBGbs3EgrVQhA0HExfGKPu+HL6tLDEIZ
Xbdpblo6qoznMYYERXdncQhaMPfb2pWrlgyHrkX1VKf3Gp0oaPOVjbrPI6JjHLuNGAq2MYZIABwg
QjQcoKPCf1Mj+TU5U94odBhxODu9RavAQ3Ll1HMe8wDGJxMjy/wKNSZAHafCzpk7TgjQY874tNWM
axfgiijS9t0rhNjURQGrDQak0z12kzhHWjkuUITti6IQ7GKoEyHYLIewM9FQY2dkmVg1MuiWhtN9
eKYTPtp5u4c/wiQRtKWQCFr1/B0F14/B8WdBrDTxbvTCf1/QmsjyWsbvcLgS4DI8b84A4FRvNrgW
7hqec2Sd6G+sDs5Pifp/mqajjt9n7kaHDrPtWKv2eYYUKy3nMMPoDtamu4u7YWWJ8cOrp20txJky
A21PfJ5mK4PvEi441PJRqHQl4A8aEicziqohw6qkcn1azfsNotRl37io74EGFTasV6SHvSZPBVhh
OyT1KRJadXQD4weH9E/ToKLtVlHHYxvbKL9EpT9OAG8Q+XKFDfoTdQ7VFhcNkBqzhn6FwzWCTW7o
ycUrxqvn4idAM0svcUD7GPxKgVzs4JrrS8ImHtoCG3NmvQD7Bceqo7cxUSGQatDhx3qezKHb9QD3
EfE81pI13sgPVl/ubEThqwqRQxPHB21wn5u8p3WXkNHb6t9wPxAZIhZuOxqnM9J7fubaiViMapab
S9YDpT87Go91UtBHhXCz9OJsP0kUADk+IlonbLpWfkssfKK9m9+wfVoM3alXis69Z4W4DCFzwZBJ
3bYroTNx4kQ/OEmyNrIT/E6HFZVZWDdnfaEvXJQkqyE3xACAt528Mnv49gM32jjIp1x3IuwGrFdp
Im6b8SFVXbxaAWMYI/WOtLG7JfZUSaVof5a0AoBbJQ+VQXZRxbk6rVa9TSI8neRwNYqYrRAtq3T1
19xOdiGyECT7eB4D40lpyUumm1eH9732xksQ9daDxjyUptszkyCqzNn5SbYEuQg+gmF9OPIkftkY
KBZ9E61N23+Z9w1kJscpGB5Da3ie71BFOjn+cX2nWYOzqhPjNS+yfcTRta91ZF+zt9KlWAC2CbO+
Bk3fSw20ZftaYZlYJMoaF4OFOgnJQ5aTNEc/bBmDlEp7Zzf4JBPNeVClW+00DGa/bwnZkQekbCSs
A69j4AVVkdelsKMXETffqedtJRo6t2M19A1d3hGvhaOnFz/4Mk9+iadKfYpS/oDkBB8w2dlRiCPs
oXyVmCCYQmtJIBUcNHTPC0cPb7Yy37q2DTaQoC6qlNtIj9/oiaI8IK0BEoEI6ptXrOh6r4ooVfu+
juVWjclK4cvIa1iflU4i3tAdUz94CElEWKY+k1M7JqyEJAVnsuJVHGoPju7MqXrywBPA84LfYIEe
W47aofRDCSwPFzgaOZ2mG/O3Rpgnjh1Ls5P9sYONW4/N+0Akwy5UjO6i+OjWQb2NaudlNhGOXukw
N3PPesowUrKRyApECDTNLVBd70zeci6MU0QxrjU6oARiHQ1wGQm6UiyZB3AhJg6WgOdtmul4cbgO
knhBo0POmegbLWfpTwzvK3BiVBfqWpKttZrrq2YY5GEWXgMtwOhCv24dwOFDbAXTpdll1izf7Lw3
2o2oVhOvROnvHAbCdfvHQgIdott2NLTwYljGSWsPquamK+heSzOfU+sh/Yldp5drQ4gfR7RAm8hU
164TiNMEPW+VM1rBuYpGNOLIYfgr4CIPUXtzIu9WxUD4GlttWsjky5SMesrCDqhttUgnkzBehF+S
EbrnPPN2IVIXJr1r42XK5TZOObTYzT6ZvoyeooA9ySQk1/blMre7bKMNxUXvB+aWWgcuYGdkjbtq
neq119Z2pq7FFKCc7LJPvYBo3koUGy7ClnTO8LRYRNKJgoRT2G3+RjO6G/3WLSS0Dgr5UyhLxKvJ
5+81uLPGqxjFDVLQRk5oFggs29sm37oWyGUh8OI/CgDv1/5zHE5Xm5Hy9FbMoRNsyXHbX9PMOze8
vn7lU4QWE/mvRfEAypHQbcEIWptA/5xblyovpYTA0r32nIOiZXkQLttElls7jj4ofiCQrYKUyX6Y
o6jP4NXImHd4YPlqqfASXJGtPHt0nhcRdAuPSZQsi1/AafeVZNWsfdQKk6opRiALxeM1sLwvLB03
FzkBcNQREtovG5HFejCINosLcqTSiGA7SzxOdov9Lv9UY/BdeT6OQ+H+ZIF+HuNph/AcE+MwImCr
gs1seXITLNJIbhauhixPn+iPlcSEDgNUAdG+GiJ+0E22oYQqbZZQxsMjpApqnrZgD4gnd4tQA6sP
PxnYGf2sU9csu256zyVeas0JYBXB+3MUdW6hyltH/qBiOrCKkXAt8yz7bmy62VNA1Kkz2ESHeM67
ebRU80CwQf3hltknsqBDIoenOIHxSEzsQic3g83EWoYovVrBZEALjcdEMsvwAnGFifCoQjTQIAg4
sLTsY1ZU7GLyB6S8koZJshVqtyUnOrhNTIwCm6BdbhBm4HcLezRGMI1p/AYoHNOmlMkXswt/H5eI
8lktt06Z+ecoI57WpmiXWOuXxsSlMAfruZchQUL9JNGBhhumcMh8J9zkBYETKQe1S+qmO8C/1cFK
0FQrCFdT3nQbB5OmcocPDhv9WqjuHEhvrQT6O3vT+a722noBys3iKphvEaDB9qFQyDBkGAP+7T4G
3jRAuV4SdGMtZeXGZxQ/iR+Vr9ARdFb48LtKgqeilOMxItaDWDJ9rdpe3reWfc7DuNsRrk5+5lgS
0B2k316nEGlgZqthkhxsNftwLHLlD2OF5C/wsCNp0cX05x/VrQhp3Jmhd6U2nrZW39t7Y45L/YaZ
1i21sbwRbQF5CLvHYH0E5PgchEFCTibYp4Oc2JgpveIHI/g0Fc9JrI4THp1FQSea2+Jtgg7DraP1
4T40GeqxQnat46wsZrvrND1Y9vhOfGbz7lqIPQHTacifz7afBivNUJ81gpbB1hm26I/JxNSl9QYM
1wxxtwU268AufhneY1vG18D2n81AG1aV7lyczsfpSqqp1DaR9HUSfifzilnkvu9qbD+Btq+C8tLE
AedljFoIV5BIwk2mh8/j3lPtcGUuzNjQaFaUUpG/yjqtWWp+d/QNs9imI6YEv0D1CxcO5WWFzhkm
ObeLyNXQ1U+9CB6YSfxq2bBKPTzhsTrA6FuHDia6MeecVLjVntSkDkPwR2N5TwgJb0kV3WqogF5N
TEQ272cFIZJ9S7RSWLyiYHrsO0YnCccxlFR1g7Hfn1WTXl99BLT+CbAXDzqitkUNUu9U43iWyrjX
q1InuaSl3vHdYudO1zGVZIGOiqkp4QsLq8FX4WoUjCiPv3ASAicgZXThNvK7N3a6NvRbqgs99x6z
ThHOVFxzdOJ4qKcdQQY0kMCLoIQj50OFC6ZZ47Zyr7Y7HFFbbRsNQPfYVV+OUbAGuxPZn1N1YKjb
PIVw3xeSyNoS4AvNhLY9tB7bhcqbbT42xA1Nzmo+2YKDjRfWhy8KuQcn9OEyD0rYdDGV2aNUuyqg
DDNmakAFFbSjcxaa6PENS3s28wiZMLJo4nsF7AfxPPXs+HUVbwbpt4s6moqVHrvk0LkPtmMV1OHy
YZpmqEwlzyak2o6DcjnKH9hPDTYENnGz3+qu+BKjeU298gmKK95wWT+nHfom14x2U/oiDBXscjxA
NW2a+VbqkjA0tExbhyH7rvbUQSkof7Ff0uVNb/Mh08SltSThI9/kbRvvWg2Rf592G6xl/ZqmmoM9
E7vPiLFglZA65cLMWDV0mdckolwcO/81xN21dKp9P9nxoQztiaUnZJGc5v7NpD8HOsS72jwNYVKs
bWL1iLi1PtE0OMuycal/jP5qhj4YIdAa2Kk+6z5/SeE8LWUG4BwphPECZNPVSYB1ItKBUheSlGF6
txE1G2ozQReO772eI1xrYtOdKLt2hXdMs6hfCXwjAHuugyz9Q2gW0OSnaV1btIpig5E5HjNo9/k9
MWs/g9sRHIX6bKPCu2Yy0n1Df27h9vauVjZirQh0KBUAkzBkiCUhRZxzg0ks672eZVtE9/5OMiDl
Hc9BAGNkGHPNgXkeP3fyjFvu6qXDq2e02qy82/oJLuHWFne6DxIfec62otO6bLEdQzMrjnlufJa5
OSxlgAGGToy/1Fil1pHx7mjqUTTNW98A/3KsEK1pmnTb1iZtnXwwHs0If79rm9YWqP55/r/B8B2V
WtEDRDG3Y6qjIRzbq+7hbu3VRRXunWlNz5WP5qGKg50WixdT9KSd8iAkI29uNieFafxCnFX2todR
IHRwUR/zOGb7y5xyq/uccmFdNIxDuVf+G2/bzfY7oiFoe+NlI1RolcxdFOXCK00Nb1uExN5C93DG
6SFumMxyGzrbXPf6vGZZV6NqWjyMdE8LH6puUeyCQr+3nBzlP2acOG3LlefeGT4vSlkJaoUpZYTe
aGvFEXB5rgXtPENj+YkLB2/doKGfzRgLtvdNKZaNz3RCGqfCj8UX0P4xGu5DIi6RP2RLMkkWQsOw
G07emzV1tPRJA8a5sh7yas9I85m3R8PCiIuMToVTN9suqO+1bl4mm+JF2clJNizzCF1ooPEwN2Bt
Fqgbu4WV7r2SGNQ4I/PSqtrHJNTTo5wKEztcfekcs9yZXsdq5mlXpwBsFiga1jk0zTajHdSOw6ce
nzowLSyb9NyREL+2DcacMclf7D57xoDTbBP5qc254eR8emuNYGDYOJgp6ovOJrSYmug59LMfeObW
ThfNXYSWkic7Pfsj/RfPq12SIZHaCqA+9JxmhyD3PqiQu6pGP7u6KJkmIHC1nfbsmkpyhLFhg0CI
hcO2UBZ2m1QfxdqAPL4kbe9Tc5DJW+2ltNNb4BuEZbnyQZmSx10Y7BrMufBGs5taSSqXxpAce7JT
NnoNyKhEpOBZMdJZO4yOhmtsox8sL48dNHBWFkBvLSR012YI5nw7nuVzXms2+jS9diI7EBpc5uD5
wvZ9pOUYdQ1eLePrG4TZTZb9VVXGlaUjWiQpKR2hjmwjr+gjSVgVWvquV+65aiVaXkV0YkMpbmrZ
Gfncr54QQHhca6NE1WmjYl+C3lrnMQm4mI2TEAtBajC9R+JmbsrCPQiAhES+q1cxVmcN6xXHwmFE
mTxNy9wPwYBELwU18aGv+Rf1JD0EKaRkishF6nCgBVi5l3H7rdqHyW9/zJblKJhQRvkDPujcR4JW
TajStZB8qfSextd7xsK+wIjsrnu6jfgr3uOKw08P2XvbK/6Z5oB/lukFqsBET44VuyfgVerequ8o
DDKdDJAS7DAz9e94lqfosGyWqYbehc1txaSJgopgHEdW2Nuq6E6m8bdWwwii/4UOdxzXSiHk1dp9
JwPopxZHlrkDQhNn3Ct+3qXy0qMNI/R3mqjmxNUusu1FOMmr2fA/rAQlLgJD5hew34AFQvuMFmAX
4+xd90N7N3Qzodk2v+KeQiXxZ/Q2L1eFHwL/OT5PZEMvtGz3czLPlsb8r4S9hw4zSBIFfmUZ+W23
jlUv9qmh3sA4Ef0k3fCIGeCicgp/mT/6bgniHUfUgLYI+ruBJZ9nodGQANOG2o3jd2VAYJBpviae
d2fbhdga6sRBGrwX6z9t/+KtLcdHLhsrftAVG4kuHNDNh5dJQi9imh2tiF+w1ufIHBd+zyZe9LJf
tXb3nAnf33aZyLaR31z0YGfpvk4vovgVTmfANS6x8K7GIwa1nS7hxo9p/gB0IeuI3bBxwupEqK/9
7PbVwlMSmbSdjFsB7AusULeuGu2il4CWBrygJBNvbGkmW6/Ns1Vo5c7etqtlmWYBRSGnlEOYT1V6
GbWMd8uCd2ExkdhaJT0ZVVP+1T5GTZjYryWjEs/WV2E2HZiYI24acn1v6Yp2ZjFiNGEATJQZ1hyl
Q54v1WdmS+xPA72BptAXkjGOgaBZb6MNSDd4dVPx1kFETrO2uo0VTL683PAAbNF5DXcGmGFGIeOz
XrsUP9oIzAUCcDs+QrT8iZo62PZAjywKXeYUOZ4+NnaDvnKUddEmnl95oBWM/Z+7jgojH3mvNdcC
OGo4Kww4OMiDj1HNlqLAESvsZSnjRfBB1eykLS193+Xt09B4X1pNvlU5Ro+9sUAWG6/rttg1MVF0
c9+0EHjXMuBL1ITpL922MFA73SuWGntZVil5duFTZnFyKWnCxrSjTlSnmA3YhwPSWoaRlFTFsmTy
LvFyE4MX0LHRV7phfCKdqYkH8ty1WRpb2ArMkRzomykppsTY5XA8iFwywEw4YAlCVrLyME6ghH2o
QRvKxsbds7yny0rr6QbW2k5L2wczgzSDsmC2lDMfJ4aYTJBwG4U91o1a3TJTvc6RfTUxwDKjtPQ4
YdFJiny0cGfThcaql+UOUM9j5ffk5PDcNSVxlk1Gx5HnBrDk0ZOkscLMwBsQO9915C0zy/3hDUGu
k6HZyUAV5531OGRzCt4cQpsE0Q3pBs3LQC7Ch7yoWk4EiBICV2yTmvscQ9kNAiIRhn43OclF9RTw
o/nURtV7Z77ntv6oFQSbtZTF1EHLxGIJKzWEeiSEZYK/YfCarwZIgztgsOYeA0s1EanRaVivw9T+
QfBfLeu504c19lg5HHFMGI5DeKnhprBJD3cZOqNZpvFKaFu68uV4ovBej6Do7njORke9khDsr83W
BTEAjZZhpf486ThuKdUwDDDh7n9NRffoQUzbTNI5aMmxcEwyro1d20l1MKHj5fBxM644LHxWDo57
FghPN/WPukuhFQ3BN6weBkoBtqxwPEPmf/RLMg/9zi02Ud098NQcczmaOx9bHVhWprth/h0yn+MH
yRcgLvptm9VXMqtxLfmZWtp90h6h9QI4F/Q282qDHPMEVKx9QlCcV0QjQNmYDjVS0KxzqLcmeI4V
b/LNQwUwOXS4UV7XP4wFkd3Bwezag4ZE8pLo9r0FPf6UCA1FJoHEq7G3i02b9HBbkbdtvdg766U+
cMAAqdeWenZryJ6/4E14rIMwvzlpRxdW54qHbLUGCrEnDpvJ0+h3HxNv7EnAXXmCi1KsYauVG0F2
yVMEKgVzBh2FpPt2uqJ+/P2hKCey8tQEDJc/UlpT75THHAy94aZGoH9jgcVFi+r6bJi1fW8kXLiW
718WeI+qqqZNIM3u2puVe0zTSawEaVSHQiDQQHOKwWyKcxrCVXjyyR5ZeTmnCCU1/5CFlXECPnHK
Ri89xaN660mWQnOMfCdmXA3QjX22EApzsz7A9xj76jFoUHTAArgyT1oHHmCK2pPVOpagJANPMssJ
83HbqhC5BfO8c1T7u1pv+Gr+IzV/Ztg4agNhk8hq/sefl+DIKl0FzFTDAiCQFj7oCBMf8O3upjrJ
7n5/Rc0DwTtiskN4NKAMqX8zoDLOei8fIwJ7mG2w/aPt87ZBZoIXtfvmmQUI19cUkoVLprWdYnCq
esYT0iNzzwg+ENCYK7PS2+fOFqeC53l+y4VRHXVFwgXi8afU0Zm429O7EYBXxn3Y4Go3odvg0N6a
6Og8lfjvMgTUq1qCNEwlxiXyUkblTNs3zlT5zAfv0pFr2tUAlNsiqo9pyMkppf3P+Ip4syZzaxQ/
Qbo3g0jfSt/8yAKNMfXoljyIhdjAX2Tz16ejYpi+9S293jRKdWvXaGaHsrftPGBTXU/qXlx2Yl9G
hMM4QYRVOJC/4OUcm6ag50qD6kIt5eD481HtJuUpb8n61ixNv4ykb2SxSZ+lNPVnIJ/ZXqTQcRx7
SHifpP7oYtweZP3eZNqJ7JjvgbyG69h49ZUoiyfMpTjySvMldPvbqFOspU2KRV23q3Vz6erRp2VN
BIY0X2Lhak8pNr5W67NLn776SJmYAHr1OWe2eUBVtUTJ5XAACBYmmmhGvaPGXem+jKFV/GdHlxhp
1/UoFFMgFl5E315N7oVOiQM/aCCC3GRiE5TOeLJdoLezXBIISKx2jsRMWrTgZMQEusbvwmElwbvs
uO4pBHUmjK5WbMaGkDM65Zz1IApvU7/xyMlhpob3Uc7Lu/XIcJ8fbAofAg05ROxGYmeAi6Cijr85
mimEYNTYQfkYsHynVu5taQ6vOpsZPnJnxmNBCW0sADv91INaJHnhiJrAOOUqseleh8xCMLkNQhN3
gV9718bE/J2QcLXyyAO4alHl7ycRIkSauSpYuzSG80331HEW3GFVYQhhb2cjfjFECtwfqtReKG1F
mNf0mEVo+cwPOA3NrzbCc5lrAHZzoh+RwIV3bZu6y7j2s03rChQzEAiPYejt52gUEdic1qbw3ob+
QEvXQgnkB7dhrP0DmrvhKskCIckOE11h94/cJO9KSyQ4I9nAVqHuRpQ2T54WayRSHEJ+R0gvwUcI
ppbA3WQdlIG45DPKXLNc1OqjSraJomfazd4ck22qC3l3cD6YaMbTFE1ZEm5jHSi0b6t7l8z6U1dN
r8gW7AsIRW8RYB3ZWKJmXyL68GD4BY1Mo3r55w9i0VkLu4JMwmDEmx7oJ5ovAVo521sNrkkURhi9
1w3Dw8VgDwiJY7IQW9ond6qt6LiMn8wxtCOvGtoYPAy/r0EI5py0KLKOiKxhH23L+5gmVoTM8zI4
Lr5Yn3FH49T7ThQsLTind5bByVhiOu1y7aG0SE5WLVuUk0wbf53MiTgNZd9hdN/yiegX219mEjUC
Vqmc5q2gkZJ1nyWeoIU5zTO35C0BMbBO/Mk/ulP1RFk9XJMG0sTvH1EZ0J3/n+h9/7/LuzNs++9U
weefIfrDbzf/B/8hCnbtfzjCMG2bRDkTTa7xV1Ww+w/TkXjqkA27v8Pr/kdOmgS5dqb4x8zngiMj
aI04pmX9p93OsP4hTdOyURnrUOUEQvD/C7ud1P9VE6w7pjBNG42xjZRZ6C7f6K+a4Nok/pYQrupM
fJi5Dnr0gXqqHrJ2UA9JY7JCO1dM3cMZRsb4zw/2f35mmkgLpAq0ZU/TawRw200RaiKwr8L22suU
mvrBM8EB6UpPn3vLv4HYXjNBbrGMIyQ6o41mficiktazWj26Mu+vmI1WQ4kSGVK5DkyB7+uXdU3j
mooJycxdmjTWDxleHJ7G8p1gJcgP7OvEgGYrOTohvi4QHVgCm4vNEHvDEknC/Pxl2A4Pf7nX/50u
Xzf+vILS4gY5DvNRF7Chyb3/6xWM+igNE1V2p4h0MxSvaQG2iszuFUEC7k6JJjtjdkBoayISAH+b
Xf0kme6yLALfGMQtVPcoJEDLDmSzcb+FH36SNpRf6axlV482B0kk7hayoXHCZTKyPwzVEjwIwgJr
blXBhDiOFiiHJNJJIfArcIpVpC0VMhhVF+krQzW60+UbgttoX+EgWtPjKKntEEkJBUTSSYRx33Ua
dYuS0aIIQ9TAVVyemgJo/NSoXSukdpowh19HhHP0gkFf+Lj31kgUl/EIx0Cjw3kfIDnbumQY0UAv
8zP64nEd9d4RZL9+Rs4Ch7ut+4ffn0WlOfMhaVH4AC0rWzwrzPkLDNPeF8qWNWsmTCQT3EMtpv4A
kJ8xQBrLi0OsFyvkdMybsZjneMc4oZr7/aFvjX1txt6FNA8wSuyYWzbS8thMsVq1ZTS+d0Gwj6sb
RGX3xwJKVtTkMC9CHzG56I1fROddmcyrj1Thl66QJTx3EVsXe0O/+vsn57++ei5CZrRDcmZY/dcH
R1B30VZKjZM5lQI0WeYzCcLW9NjZKr4QqLXxVRsTaYOI9qgVvv6J/wkvfJC1B0RGcoEfsnsyzACV
Xkzw6fyV5VGwW7O+jQON3WBJd+0bo583Q3cwjunpCE8+7QDmF1lUHenjRLH905XQHYnJFU9quhBm
GS2htJg3Eznc3vQ90n+sTtziyu32fSUNZNbrnmFKF0YHw6jwB5a2A6xHll+AumAQTviPGOE7xMFb
OeOnETqY72bGyXCe//4iOn++fQR5SymE4eKVwIZg/7F+JSb5saUpy/94+wzGjg/AB6jifd86T6le
nkWYFStVWOIMiwcouTL9adNHjg7gCsRDFBlM4P3MePj9Z87n0ETqATk3ySFkq+sVkyJ4w2cHBe69
FH1xJW2IV3V0ww8PIf6eSkzcEonIkpZztcqh2rGaKflUW/or1qaURcCjXLc079ojhYqcGgYaH+o8
gnqlJv6y3B0RbOMhI+rnayLQGllg/NCZkX5kbEVQNHrMqw5QbdFV9nAFF13vxZjUK5Ma9KWdAU0h
qVE71Bd4ZqnxZ+F/K6PoU2NSRncyyE7CsXZQcrtzCuBrT0rJz+8TnzevM78/K9zupxDBSFZWef77
+2T9cZ8MXWA7d9m5MJDZfPxjlURjwsRzEAZj6ro6jvX4ZvUq++U4KLK1JqFVjCEV/z/lNzokfGEK
HqnllRvufvmSGvSXYoDgxzR2mZfU2l5US0Ei0KVvAvtxmnpjpfAgbqRVXKLR0HX4euExc7T8DgH7
o2Q4vic3w3JN/60KCtA4UTXeYRAcDiE04GVp7GxX+ndI/KbL7w+hW8QnTzd2tIX5o6S1d//mmmDt
+YulC6uQiZVDzsm2UnfmT/515yAUwseGbGAtT79z0ljPdkCeTtpYE/3Bwl7WSgYbsHfykQTpaD10
Rr3pLalB45wIPJHKvMkifAnrJrvyBgL8Zsh1pldgvthQ5eP8W3nusEOcWZyjQuKddcuuOLstmciT
sKdbasty43WyORDaWF0LnrklbV77a/TenKBKPzk7xWCIIohytQ4AVvf6c1rw0phQij4zhjYDirf3
srTFuq777sB8xrsnVR1lWCOHT5FNNxO65r+5cH8gAuYL5/AI4WfCxSQABvxx4aZCI0Z1VOg5i/SC
toDFkMMCLpFUGZ9jWrmLxtQIl6kGWjsJnFGWfmhxptY8jEgMl8zSgy2HPfUAJ+Gl9xI4PWZd3YGN
gZbv9N4NsC6EcIIMlpO0exYSJsJW9burB50mcc3pKSMoYIPvMDjBnw3XEqLuJh30ZF1hyQF+ooaT
l+kziSg+kX5hvnQz+UkF3c0mhol4vgaejwXXHLqQ//n3l0iQifzHs+VJy2NwS3VHUsuf6yLasZzx
cF8dbTdPNqVy+wfXsU8F2VsvgmkOacQpPaWehmM1gNrxCraWZGr9r+hgAtn6Bv5ULv0av5UdhCXr
fECsG7M4WzRbtzZp7NdWUmAonVVoRUDKy9//BtZ/8xuwNxos6yTJEcv8BwfCHMuUQqTMjq5O3Zfh
SNeHrnpQmRA3mghrMjOqh5RWpm156i713KcEfcc7VHd62y2ZArXN41yT8XkPPBpfL8PGDytw4KCq
Or/3cgxC8CdKsi2SpQG70MvM6k5EAcLGJL/+7w+ULC7tBYIaQkNmrP4rs9a1u38WlE5zMxrP33sj
Mq0xCdU2cXzzLnRSbQMek1FQVVp3gWpvf3955B+Xh5trSuygjiXxDXrAPP71HZA5GcJ2VzNFcVDL
RFo63CeAPJd51YTvpm2duarWL8qpFRLs5gvsxrDwSKN/kn0o125Zdauw6hX6oZwvIyd/6kgCpOmY
NV8tA7h2qOiDIk4425K/Ftq9ONfMTy+FNmHb61Xz0VQh1Mqiih8aCxGwQG65NJ2Gc25iqQ8cAQyF
Av+nKnI0Tjj4YLQ101W6kMZdmmGLCqHKLWachEr+f32pqRF/l/KBG87/lIkX6vrJNUhXLvp09/uu
JPP9mRPXPJhe/zzkks/+f+CP/GGSNCRnKwoJ1xMsy/Mx61+vKyFOthtYYjjkPQqjQRuae3Low206
u7wYwS4bFuOZMQyVWWr9uWnNchUGMKFcXcMMoWrnuU7IfWvJmUR+g7Oi0EhenUg7uiQy3hVpbH4L
YT/GaTV+aP0Md8xCFOYR2S2Rh4UFsmu/NnzWrzq2EIu244bvlO0HCFD3BvQnWBInwwvMW55RDMxf
iVDnrQC28W8uh/hX2zGvH0+W4/KosNByaaw/PKOabaWmNzbVzNaFNUvJEtxhNc5wOjyUIahsdwyZ
WIV0TQq3h5IBRPJumupfwsH41yPiWqYRKl4eKfWQkibxADWAnZt0NNctX4rCtPF30Y4joPQrHkEA
LVptvHW01P7NgmL8a7b771/Fdjgy24I4M1vYf+wamj5yl0gXPvhtbxDp9NHr5vQ25PWFmXFEIga9
vyAatKOVIxZLKiUZF5GBXQ49xrjJFeXeZhugpQvjd/Sls2pzThB//14bhtDnWugvBByDXoFhzJn2
gqWLEdwfVu8mKsE9aGVHt5jI78FcxdK79TZke5JeRgMx+rktHt3/SdV5LLeOdM32iRABb6YiHEEr
e6QzQRwL71FwT38X2P1/HXfCECmJlEigsGvvzJWACLtMCfH6IZ+qDzFdIbQQ10ml77YuEdNlhhkE
po7tJbeSUKPdlm/ja6+1sP+5PqsnfvU80sJOGYrT0X9qB/G9SbX3W6oMPwodpSER2tBDLvlsXyqF
K9V4VlFRmqC3vuZW7LGB1xJMT4z6N6/tz5Ec3zHLAgCTARDiII0hUsXnGkyX0hF5YKD/06JinP3W
QgI5NlDjZnAk7xqG1pVYoE2ZcAB2HPmIrUtODQDyITtcZLKb22vWrZzqAP28V+DKnIs/Tv6V21/V
+q5lhDij7MQQcDSYGy5eR77bq1Uc8l87pdAkzuUaD4R0dLfy3vDPpvjH5Lfe+Dszz03ZAKVxkHD1
TofnXrqhvJWcAN1R7/yUpdd49zXbJ22KcnCawAgpz0ieK/Vwn6q0LqwvG2ZmDPrFShxfQ+kwHLJm
RXTAh5WyWV1UIgSlb4BbjzLmBBlvfkt+ujKcUrh31SY/Q3YN2owY70Z7ic3mbQLwrKxV0Or0SfVj
UlhhtgpvzvFBU0qE2ZQHsjU8D+UWoVlm/68fm8x601kZJ7SMGLDYMc+06qHoT6cB0rBhfU8k6Z4i
A7KqzzaGYqZsDMbEc1LpkL91PJdcKukPvwIdaaclhEkQAk08GDJNZ8BDV5FpfgYDIsak0yrrk9F8
Ok17WI4lLeFE+b7bdjeZHG+kdBtTNJrObXIf+o8CoRCMZbQ+8MtSniybP5O18OztVuZpyIz9nN7j
JPlINhzfSN7xa81/S0EHyTF/ZglmaSbrZMWhV8Ac6S1kshPKi1sWR5bZxxRbggBsDpfkFH8MyTcb
qJxmRIuOaue2TAfKM/VdTw6a/qOSUqATCTri32KFKmtaPnnyeDIMb48ObJRPUWf0ml4nDU50CapY
8vA+Vvrb2H8VCxetsE2+D+Z9Gt+wutkfc8JUYuSKD/Ii9dcM/SQNFi91Iskh+DW9YohJund9Y8cW
V+7sMAGyTl1JFr1zxIkussjizcR/VMdf5leTRDr6TeWL60XPsO77VByGJpgHf8TQgRzuYDBQ1DtI
e7qx7n8Lw1V3tFKmGtkRvi1rReKS+gB22OHJwVRjl+8xdMj98GSOAwMGXKvzh1zEVwusnv1HBcK6
FHJYGCvCBlIo9y1u7CBzocWObLQYMdFoGf+iwG2KZkXgsEHGQuBzjY2UXqE3bPwUOh9NJixGJyJL
kPLDaVCmQTHpAcwMd5aXo8bhT7IVG5TnpuuiHfYCqeyQg3FdBuxZHR074galUvasycEmjFmwz09W
Lj+tymWXjA15e7Vr5W7G5rFTBYjV6TyMagSQy9dH/TVZGhhcerA3Q+aKa3cJNJpTm8GzK+XAwmsk
P/NZ0X2B1564FLs4ltKtSp97wYTi0DZRk4aoHwlG2bpjPgSUPH1yRq2cYM7grMBA73yfcRyV64da
/MoUZRe0PwF78eDWBIYGV15HNj8ml2Xt3DTucG1ROZKjZXlQBLfTUtq82X0Oydae3EGJ46/aQKyj
YKTU5nW46Ov4p1wW6Y3tgeKzzJSzoeGNrtjRpOZzlcniaZfbcYlCeAOXxSfiMrcRP/Yl9coMvPvY
TYpwja3/WTQrcnhln9gsM5BntrZ5arA+THp8VHDZujLsPRJv9Je2WOHFxvJxyTbriAeJiFDSJEm7
Zr5F5++9tJDldZZz1DD+AiLsPiu7AzMWg5jsG6c4tj2mHE2avmjxKfRCb44sM9ddYWtmthSknRGo
k9N/juxBjo6S4ctA2fAJ7RhRYmcRb1XV6kdpJE+PH2vtyYpWKYebv/9WsuBerLKB7tUIlmuyFi4w
6ylX0/EbkCXg8A01vJXPH9pC/mmzUOlSvDlECuvTp85uZR5m832xt+3SzFjqy0KeP2dnIYFYxd9E
r/S6yMryMgyJv6Zj725iWohX4KgYsMP+c6PBzPeXKr88Hm82h0AkOUmwAmyDagX2alAPDbB01/ao
T3oLlz1f95kjcpf/PVOP4BlGNe/YUHyHe0VkpxQrLoN+iFcilz0zKX402Hv/ec3HLz5uHo/9d/fx
Z/332GrajLs4wUfGTJiGMpkufQWQO5FigNPaLshKSBCPELuxj5ubAjWx1WPNqszadh/fyvbvP27S
mghP7/FlPe77vgaw+mFBBI6cQKvpzJZSoGYauNEaYbLsl2L0iGTygIkd8/7Z5MkJh4kmU6KNSuQ0
HJ9RWRjZEVwxwu2MR/jUi4cz1jPJNmiS8TqrGhfWgbgaBKxM3etG8/VmPsq1epTULyFTEymX2YIP
z6SuIvUlFpDQRSBWNYjBsKo0eEad8MbSRy3qG53u6+n61nTaETbtwSAueutbFk7nZWi2qBnSAIp3
oE0sGEwMmXAHzVBEjb73vglYo7U2oPF0EP+zXDXI5jtZdSv0uWaLTj4rLmrfeIN+ArpwXtXMnzRC
lR85gcD1Rh1tGYT8ac/aAIeeo8Cj2y7ZgLpIoWhgYumcv3DLn/oCtS1GOEVHdJNDG431oG0dbz1s
enFMWvN7axBANGe+I/AFTSOEWYzLm4RWQNq1w26amfdWz2/mojP375EjAaOS19vqCIasXUTgxkWX
Nfzb/Y+O7WzfI6LnOhVvH4m1/TTKd8J9AqrzszWgU7b5O1TllkrjpSHVJDMFtOErm8NgtMrHhycm
WA4sfIgNEYNL55lpej5wuVEB+VuWr65vE0P7ythHk4NnQAWsRhXjBWrfJN7nqIe2lRjWF2GP9Idz
/5ZQqzhp8enk62tTj6GC60KGzpxgbnO4IjPJIeev/FPIY2TtnsRFD9JhQuoo+4XQzlav+gQPBvJC
0NkY0bQ9ZmUbWSxoRtF6q91RTNo+gO1o3w031BWGE5R161USJiZksnV13mTKIa3zVPWLPS6Ml82n
X+LqoidPR0E2IXtiQktPBEGyRmBYXYNQ7pVcbVs+OgTHqkkaIGoPrIqAn1GLjB1xgOrNvndwlic+
4QT2mcS5UGqLL8/5q8IfOMucQuPg503FWRaoS+aTO36yVvAyEqGXKSOglqVBaQKaePim+ROWzavt
D5kKQ8G7hwrTs3STa73CqCdzTdSTCOtxuMy+Yg8nU1tOjSm5uw6tspawF/fNbv06d1yiYjygOehU
hauivshSFU6I7rfs+WaJfS/bWSfBljBxWONEjqFNVPAqiHWgWj+S58BHGsjULw44H0ldCdjsqDXl
FyRYp75rzviEmJiztGdo+inuqVCPOrGtcWhuLSAeDO4slJahvLMzYug9ngA5+AJqJeu0hyUw2pbF
N9Xndu2jmfywUZ3cDj6BhZMUR9hqgnGOresqp6/sKD7lZry1TfpeQXiZ25sZ18Gk95ztzTuwZSA8
ayjrDRRh/uSJzEMMsl0WCo2guhLMsSQFPVPIJFtDUKOU8Iq/jsxIgEbAHZx7nGsTAAfEhlPyTNae
rw/GsdqvsakMyBhOZ0/CARLKaS0iW0teMC2ejfEb1iNgGFcIn4hANk/fLL8id0/VDAofO1JEHm3T
StEDRl3WQy72wZqvZ1p6b52+BfXWkr77YS71cYIzn2zLL6KGjo7ITpXT3fmEJiyvIjaI7dCOrREf
NUZzfJqntLeeSUiLg7lQ7mmRBCpBiQqfo64VF7DBbgVLeYKWKTt0LmpCdqG6q21IJ91VdYEZRQqR
nyty5nesv4kj+RJZP2xXPSnTvUopg4oCqVr8qa293h6OZcnBbD0zYvGUTvqBiTR0NhTcUnxU9cE3
ke+3DZ8ja/NaDgfZH9Fvllgt8axFC4Dt7gfjqK+u16NGrBcRq8eVFLDFjEqQg1xePHzLg7medidt
Ow2B1eOsW5Dslp8aB0iFG3mw3HnO/d5ao2bWbvV6Qy7+Z55fiU6+s1vFaVa/rKkBah9jnxbQp+r0
4tyu8rEnTnXLSBmXf8q9Ga7DcnSYbAHBxnuiecZoBF1DFoONaxSUijNg1UpuBenUsGGPzO9RIIkX
w0KGAzhDZ1NAF4uJjs5Exo8ZRcXkoWi63+tTiDQFjRsHMIMnIu2/97GfZ6rHpw6VqWW7rfjL3Lg9
0MEJ0pQpk2NMHKNGpAmRAJcOF+KTjKRZdOXFWdLzKMuRqmOpIqxXZ6jEWOHbNKXvxaLBG6BYiXGP
6DOTrutK4aHTb8CXEAKPf6MefNY7/aXQGX7AT2+cF7QENwOHUbWgWYrsXSPoq+N3GTq22Z5NJDHk
neL1K252/+78jOfnnG2oYgCkeYvVE0kDtjxc5Mz0CzM7o/17l6zqZVBagJH4luAgsCAfM9mO9LH6
LBXr92QlXzoi4oH0nLRP/bKEzcf1b+nwrNNrKBuQVg66L5M/JtXR/FsvaOFPy/DasnJIHtxfr20k
7LQlLmKyEUojhC8jIa2D7Lsh+Na38WiQQGpB/Ta7+Sh2DL+dvpnDlwLRXJrWowphX5ZXOiCjD1MY
FeoIKXeKjHY8otoihQNd9HAg5PY2pvXHCtyRmYUvTcxxVDvo4y1aqudkmMJq+Wo056xshOzEZWio
SajIpZ9apkfiUthRbFraR/nWb1zbjcK11VNd7qUL1PUkad433bwtc35qjeyyYPCobCMo5iKc4uyS
K/a14KX7DV07mxwcKt5khBST7pRy+SzpkIBipU1zzerkhdH2sU+nl1Za7i2SSFsGwotN5KDXxYX0
AyLUNNmXWwBjThLVMgXbmnHkOUHb4YQl330upDdJii+ppITtNoZ2UocGIvk5jt8kxf5QHe3O7Oxl
XMxb1hVXHZpDSbr8lNVEOIzPFf74SkvDTRsjfEsYa2Ht5nlQSgrCVvbLvezHxnYvVVyU1npNlPod
FOMzUTVnqO6lNN6tXH9DW3Em3TtqSu2oz+yCOk4wGlVQjYVjHmcreRHzeoFmebZV47j1Z3sifU6y
A6XBQhp37041ftjxrz35L8HRUCXDDWjQhLe0AtpR1kk4WMup4yiYFxlYKHajqeC6v37TtjgsSnD2
Vf3V5sY3OujPlRy/D0TSDigIl32lzORLxZ5xbeQvVsoPh6rOQDpaSUjHGNA48fBlbvE9ScRRIX2J
rT6iMWJmmmd5VE52+res5x8Z6pqtFfehboJsoq5I2wtmeq/tQnkG3pOIMHHSV8FYuWv0aAe0yi1q
uM56QX/Es/Qfo9VcVaETNED2cX4cdTOcO9kXsMigdbrAjq+95ERDpjz3+XCIF8ODiXlmDIo1q35J
6vR7nWLcptTfD3E5T76XJpZwITx01y+i00+LdpQmJjLbcjKdGd1yebctBKpsCpflXebSiFUKfLR2
pUv4i2SpqO3oRagYFnEvitFVOL2cjuQNK/YztT8ThntkjliKj1a1jraevMzGEIrYOtFBHogm4hJA
ld6RUWyQbNFImutYX72tAT5rz2gDoklXT2It6c6P0Fjzp6lMv01D9qkX2quVkJw2k86ir7fWeitt
42SJ7NLY6nHQSsSl9WUyrLOsxxFq8zBeg1UmmWGRDsLezRPBpJlerZjQaJfA+kWiq7/OmjdaEPVy
LBzFdhOJfM85jRPO0k1Dd6JdkpQxdlw/tagSSxNz2aC9Ctk6JbXhG3Z8KSTVy+qVhLFvDUb5Nl0C
lMiB803Rt1O8dIFMBQ+ONyrlDe17e+2dBc898KSKXmROv44AM2ddrthFGicHrkLRCs06QebJlPND
4nybxUySaMJ5RQkoqdQ549EcS6YKSlSc63mFpmOG9HAISdS4hGaGr8yxt0KbUAjbZO8rWbjgcHZ1
meCyIi7KUN+qgkN4SE4rIptG035PMLUYib0UtCkGKK1arB6aTL4PjnxDJP5elgrr9PxnWiwWWAd9
UxmKwjNAoMv6say2G5PIC5RH+nAggrq0C52q9OaqeZY2+92yrBdGrXdllnyY7y8lqolJC6vyuqAt
nsYiknK8pBDo2koJp3XcO5lnvcamSty9VVFrD3pkGkS1VduL4uQ461GXJbjixXKU+x9Llp6nWP9a
q/XNgAFtjWpo6ms4T/G5gM6hYT5oaMtOmTjBrY9y5ZskJhzyLGL8A63G3IPM2TUfWKnG0xH+zInc
IpCU0GuF7VpSF+jC4rJWk7HFNUFm3r98Go7xvNj111ZLn5lI7jsRjt7qGqDZIESQsHDqrcVr/wpj
cdv1ZtF002TD6ygmOpa9DD+npefBqJrs3cTVMVVE8/QVOikcptRvtD9S9XfQOwLe4bdTuQ0cemZX
+NDODFodkhUsSYeLdfAVVYQowL1YJrKVIlhhWlc8kzDzg+HfETE1R6GD5ksG1PPBOQj2B6SEGMKs
UV6ymc1PYaOirdk8XpHP0Y+UfCU2PKtWMPcsobrQQ6q5FGHsaLbpnDtKaCg/FlJuraK6xONwLmaK
lRX8eM2mvqeBUmvCryT8o1KS8pehmRbJTZo0uqL/a608uiGOIehXPB583H/0SR53HzeP1s1/d8XQ
lq5SjnAXaoRn/1+7p/tf4+fxHIXjxm08hZZM13hWU1oBw549a62VQqHJJKAZSOV63AD5II2tria8
/t2/jz2+qiuEB//8YFbo9CGzxKalDrkCofJWRx1ooZ0YVLNjsZeIIryLxiztok7QT5KHnkuzYnGg
InKKFMAW/9zAUIX+8899egZ7YfV/34+RPiD2XMLHQzoR85GwWn76vx95PPj45X+f57+n2IYFp95Q
Du7jPXg0fx5vUzWvGlSanBV5f5saa/ym1Q4GPKDU0eMmb+A64bWjTFUqmk95XDFfVap/vipRTvLW
rRgNHfOb2N+5cX+rHl8BK60jaUraYxlTau4dtsdH9niptZ7IKrfV36Ue4y3vy4UOCpprlyYD7+3j
CWp1f0f/ea79qW0j/xVb9OfTpOMj68CklLpz7PdX3AwD/+/+U4+vHo91im3RX9oYhRGuNezf/O8n
Hl89HsNoCAL7v+/kA3FLjly8DgVv/zjz8cQYpiE09CBdpRUZ5CSRlJav16kdgnbtfLGSOUnfKFZH
vLYaHQe8jn9H9knVSm79BPdEGOwPlEAfOq8ySMJSlkDMwgMDDTB1fetW5yeR3rHiKTCKkhuweH82
M4b8f1HQ3TV1YFdGzCs9cXnvKxTrdf07xkwAN4zYYjhVGHCSbHQNiw5QEeFbca0p91bG+4zAjltl
PSt9c2M6G2jHjEFoNih8MDXgJfUET+RkNPWl7GUvJYiGYGtFA25IUb2ax1Q4fi1hyxdJlAyxByLJ
lYri2pzmNglLiaOSpPS2ISHMUk/k0lwLq3ujnfIXWsoMuH5aEGmIvsEUVEQCL/koWj/TjLAPyjxz
xwk/NfFF6YQDjvejzJqAQfyp77dzQ/EgV4BnByfSpa94Mp81UKXz9Ht/G0ja8cyqcDkiUYnQo4OH
QsCaW8i2j+gxmO3dP/1nINkjzU/018Jc33ytSz0hzsZE1Shnbrk7FLB3agqh1BQnRJKx7UrC1pAO
LaVHgbiV/E933CpGHN5vRer8YmMP0ICH0Ao33Yj5JtNkWu2gA5AplDzQRzIoqJjRgsAKbfyWVibB
IUFCXLPdvyH9Z2Q1+A0lTMpLTJJxXG3zlmvM5tsXzVreAJyHepG9jfpEq7501429bao851123neO
Y6nxJvGWY3IqBlDPqjy+JClAwib2rGUvIBmdbIy09NE1pznUcWngv+aKoQQFrTTIHLw2AUhUQAWD
VrmTSFWuDzI0JZyJJF3Wfsq/N+0RgAhSGdmEpvRtkKWnWqNjJkjRSN8U+0VhjwJe3Z01x0uXya0u
+ZEu8pNcQQYAq7fCT5TqMJNe9FkHZza6WfU7Mz7N8q82agcVr2219C7ciKGofXNs/UlWw1YbD9hR
3Qz9YEwOnkIiWlx1njxXHl7oU2fOLtoswuNAPZdoxmcATnhFt4R9c35YsNVsFkJgrMc2/xm5u26T
tMCPNMjqptdV7BAL4daG6c3xlSlhatHJLMZ7HXdfGa6ggRfL44m4b8vTC4P4GoYfu9Lehp9LBpYV
F668FW7GJSWhpSe2Hx3tJovZFzGjBcgYbbRRKbd+ksO0f5LSzC1IsJVMBtCJ8yTNOk2EkmFbj1EP
KiDx7GgzEPBWdBjhLgsIwqCE5GmNrNT6yeYNiR8xwkn7YWWWJ+wkMiamBK2KbhZG8gj5kcVaQV8p
iWWXINM9JqMW+3JOGG0R5L9X0mmt/qImOPDizWtTwZDyAm3Yy2U+LKCQnDwbU56tas5ZUrgzufUi
mQHnOP5mxnfmcR6U7f3FvWXmn8jPKF1h1uO2d+hTIngtUBWDWOTA/KXxpGufeCkdUK3tI81xohQ0
Y2GTjD0OgcOYxZoMUkhoXMWbi8y4AGCWd77Tq+Gypoeq611j5mhDJlHAfSITwxtmEqDX+EBfzp0q
gtq2P7L4WUFmIKyG+fp4EOWx0qMEgL6y5gxAZHdPbB2TNszy4mAVItwyEgVb6hCYp0n8d8WDRCIO
nTMSSWo+05L0hV7aIMJVYVOMBxxEnsVEeVHSs1Os3kCvWDcoo1iPc/pFBNKLuH1ZGD7a3Rju7kAR
D9E0UHBruIAQoNDGTKsyAlBxTaxPbUldIoA5q9owjj+MaocmW37LUA+AUVByyTAmrEgzM09J9200
K+RuIxmTXImlcnDAhMOic6QJU0Z1jNm8dCUJ89DZk7UJ7PZXNeMiIK9UiGHX9jyh3RWdt840TqrT
aMhvqWzQ95ajrrN9nVGqWBJS5kdq3VucG8+KxTSia18H6AG0pYbT3GlPq82w+FTRvSo2TJ1x5xVg
jLLso5ENX3JGr83pfbN4xk4RKqIj+w+lf3fXySpuq+EwYayWVkyjTnlQiS2nScOa2+BddgJzo0gB
0GIa9mkFy9qzs1RoCFpiCCoW3jIFtQFbbUNlnDHymYG6rk3i1tZNsA/tEvNA7vpzx0pPni5tA9md
VPva5Zq3c/VQSrENIBAQ5Y8zEAO/NgcTmIoY6MaoxNSXyrOUGUEq1CMytr/pcEwhmrdg9wdrH0AZ
EYzoD0MbPfKjjjrvNKgi9HjAF9QL8U9HhRUEHsZnK7L3Zazvmt58Jg2aPvh9uVVjyLc/Gc8eQMxT
uLH72HfExGHRrdNwUyiQdZ8yXb2Sw+E3XNLN0ThNiJ1a5b4t0lGpBai5V2L7Lnm2vqbO9KVmxu+t
ZxfUGO99wka8RY23bcY5VeWXQTLxr8C80JdDz+5Oey6U8gq3jcKGMmla2OFJB2ONAwI3LomDMVsx
bn2cfDWS9IZwD5WUeBsAhYrMCtVM+MAWaUz7pKG61ghmn/RugzV0RYCAovWVmJRYvc9LduqaDe/7
5jXkmGtZ4cfd4rHldGMa5g3EmTlPAzs+tzaXbl1y+4bmruKc1lyO9rcBXEgq06+Y+TYffqbmjJ3R
4ffP9qYdcaAmJKbih0Ty0J7TlYvFlF9QWl5YDvfT3q9Ai03rnT7YQWOkkoBekYR1MxhEJsBqjVg6
Fnt2LlmPg3mh1/kOTPhcO9apbpVoxo4M3e6ap/GpJ3m2b3PXEXHQbd+X2InWJj9mqjjaNs3FhKud
BuObdvhM47vIyZ8Zzrn0fSYiYcGzUY47Kojqgl2PIOumJlXcRMwEOCBpfwn7dW3ulvJRUaHXpM4M
nqyjROo/TeVN2e4VukSBwR9yoFvSYMlPsfXcTH83/Q4FNr0L8adi/8Ve80mfAGKIN420XTV0VI77
59r60CQkTcf1Q4HOOrv9m5odSuMo/4EXdGs+SQfcwPsgJQfe8VP/4XxjTakOCuK1a3s1Dt1Rf1re
0ARQZHR8bAzaX8G0gwwYbV8w+3hKxWH+O5GGSv8cnqnJJtrMe65383gvrGlj0Fbop822k2sjAXLC
bKC84ex/zWYigiBIs8Y04wut4i4yFiAjiqmAVMCNziQHuR0vROb5ilw1Wy2BiQWXDWnJdTimJaCF
/S5p4GvY1/xReimfEyGs3wBFXo0qWa6SBSSuSwWVV6xZM0mgUER1pZGixbQnTobRm2FAnLo5uVTO
TOIS/cvR1SUoQGOdWX5eUNoWPQGowBnS2C8mrTksu5+qXhio79ZNwyLKfarLLgAIW7PqSfmHs6ln
+FtWNG9knNoTbHCHNe0dSM4G4qBRzk6KBawBKkbyD46w9H830mqGaqWwZ4lX1P8mNN3MAOlG1FNz
eTxWkN8UxmLrA8XcujPESzJQO3X9rpKkM2wVB9KivDUEDD8/dDVklLw9HiqU1l3HOuY0YlCNBRzO
ErlG1wxdLFdCzLL0Lq+PGz0tMvpSSIWUs9kmzRn/43rtyb+8qgCErpsV00Xp9O+Ph5gKs4WtsuvU
rNptk2jg7p/M49NiP8neteDkJ+rG73Z7kkxt6mKvS8JllJbXHHz4AO/GJ6YPaeb+m4+bNv+RKar2
HBcGSZir7PhKZ/fn2CqH8+MrQ+rPuMqvnVko0eOZEaHQZVBAQZpy+0fKZeMVzirTwCZFME3deNEz
yuzdFikZxXJJJ/xOKh/uJJo40p0NLhjmDl9qm/y5xbt8aGfG7KC64HjZVHCTU/HTvV1ixJJH8t3S
rdp+FOkPuJPSVweJyodpqId5O8fvqB1O5UI0eFW1LzLg0Euvazjw1UX7VlUMyOcMIh1m86Ios6eN
r5q5v9CRN3U6Vc4zkAcjZPswvLLJgsWSb9Wv2Y5fdNWgiLOVPVB3iqS+0s75RM++w3B0LzTOLKgV
jj/sd521PraTrN9jK4eSOg7Xkt7PE1Vh4ZJIsH6m2kzfeu7msyXS/BscLKcv1EvdlxO6mNI8EvwJ
YmJOZi9prPyEVVNRhPlbdIbKxDdG+rnN2Ob7Hsc5GJj0MprP62YU50SW7vI4kFAmTe1JsfL82oA6
chcCHrxxllHPZMsdw4P2VwPNqjOG+b2kKz1uiXMry6VIkRvo1tZg5kFiSH8ZpEAY7bTfDfCNBkbD
3AuaWkScjGl6seuelDCSStuqZOCPo6tyc1HcJIAYAYyz+WSYneWWQ5/9bNvbxl6PIb8Kn34/TDrT
d5a8fNXFxFm+QAwo1jq90GBILoWsGn72Qs+/8RyE2+eebvy5SPvCa7r0u6n34qhZfQF0dp4Ro9FE
K5qSl7ednMG8kt/NhZUsnrT3eS7X133iDTZABIveMtClHWXqjf43VcDtgsv8YY4QkmBqgeKnd+A+
juwkzHMbeTWk63d65HM1vyQa2T1bqb429ImXLDY+wND014Q0mafYmo2PVFURT017oLfeKcGmkF2z
ajVjbh3SYiWU6S2pY+OmNnQ3nXR+G5kAPSkrANou36Y3Ksw7GiPj6qzS9FbzFh40mAA0BIrJNbMl
PiUvBQsIbN28vlhJOv9YFMBr8o5s0mqmaH29cAEqJ66Kus41JuEIHuRQ3kT+u9mPyEHI890cEJgZ
LTC/WK1zxAXQaUE5s/Auk/mbrBc2NmP6s++5TJFlHFMaFjbTuzmjkauUkZTU2QWuvONtgzy8ArlH
vYxAY7QMvKyNMdywxxgXXMiYjcRwa5JivIkqJl2+bLajbtaL56B4o9dKzB0Yewu1zG4JFuuKAAOF
sdBrZielVN1NJbGZ3K0y+Z6YGR43cqLACzHH9bDaCMO0nqik/XPKyRV8TfazZ4OJl6+lxcCQPOoC
PNHB7qr0grsPQ2ect88JSpekFXBfHq9sqRPhcrLafK8I/7HUmYgCq2NeMdscj9qaXOZ5QaQLsvpJ
cgYyFXbOsa3W2ttooPyoHYyb+40u1zWIEaA3VeaQRLxbP9d8zJ/nTf3WLHMSQuYfvGmfhcqC4V22
4LdUByqKh08Gg3Lh9iPbalbzz2429G+6lTRum1nKzYA+Ay/U/2cFUEdYV/1mYKKZ0uZEswftgtCv
+bYtLvwxZkW7oa1Uko1NR+Xbu6ft8dDjZrKVsKxk+WwZcRGRAwjoOqXaZkBLpZlFdc06uEMTNHT8
kNmAD59WiU1grAlxmOxyGgkQWBqXCQtViQpeVIbGAQA0Lk/91mBDyuvxG8GgqJSAgZBcCMve/PGP
f7tSpeTQ6xCFbMlcLpph3E1NkHqx37CQJwfMo1I4IjckTsCsyZYp7rKsoznNbQYCpjG80KwKqrXQ
r1qZoiTMldwH+wMeu0HaQRUItNYkxouwltV0QjiHZ+ACLHCOOTM0e1hcYfNBHLbr9fq4UWaNNpCB
n69d/31oEQpGtZk6nIoPwubafzcglbrTYFaXEgnomdc1XTwyDkPYWAnRkUr59F3pWxEwx+mCOWnW
76iEOsSjQpclj0NMrQnGXPFJ9WOQo6gx+qW8yEz3L2QjlpfH3cdXTE/IT6Lm/u8hgdXExTwFbQdL
7nnRhXwWo/7vjaQ1O2vOqn1Jt2BcWcOuf10IDYmGInd7y67P7X6jSAMMcYlkif2eiTPin8cfX/37
mBrYTlFFoPa4TtZlgiiGOC7NADrdNQPCd2PqGE1zf5TAYJpljDCs71yg48Ot2JgPP24ch6UdvBMd
pP976PET1v54w88/Htf6ejjOpMs/TTFBSC1QhSIz5ufHPVWj3wG0dPJn8f/oOo/lxoFt2X4RIuBR
NaX3FOWlCUJqqeGBgjdf/xbY591zJ3fCECm1kQQWqnJnrkyjR+F+Z5lZXgUnyNEqcDDND9z97KWs
NOPfa8n8FT5f0RHXX5F3K3apYsuhzIz9XZ96H5GJoIN7IX9wu9y9ljIF0D5/Img7Y5l12a9bafa2
DXUgf2OFJ28I02vgVSeMOd6uMpG7DLaSj+Dr9cd+3lAL1XQH4PrGoxWCIoMgECSMJgPkM4xxHJMm
9E/XKdOTlfTnMDesB7s2xB67JCiGDpt5MJhr8l/+rbHYO7Yi7vZeyDTr/hr4SXVScjzfd7CJURqn
pLJ4E9OSToS9hR83BKa2yV01AMiNX0kS2JvS9tfs79FEsL2v+sEW9dK2X7thqJ/7qQmYSzUAQkWS
rCXayNGLKu3B0bthYfh2+x3F060K9OZFTna2s/+YiVPt3C41r9Xo5Qjflf2mx+Ld4x50EGBcV3aj
8s3YchbFkWS9SD/6n6fRyi6G7OJlgHUzCnzuSTVpyLVjBNa/ILIe5b8x1aosdD5RqjB7NlNmdTDz
RyjdwmyX8dSyxHOQxk1NBdhQmyaNGw7SCZud18DuOS/pZrjt8OGxg818WhQA7uHXqc9eahYbJLMa
JZMNQ0r9ywuMTJN05KInLvinkUBv0db+Ro51pY5l+MA/DT2Jgs+b6lumzG3cHVLV5mffljMGMX5M
Mrd4KyxkSHp8/WM0P01qf5vDGTpgxqhoqmvMF3N6yGHUP9+j8DwJbfPV8lL/lmY+DkdwWbsS/85r
NMbndFaCiBN6h4jaj0esj/VisDiRM7rG+yCeGEF7uTX++8uk/zAqQ2w52ZWbcCCrSGerumhlle76
yPWJd2QMnHU92cEgUJcUd/q6ljJ6nHKE05De0kVYSO0slHrSOmE+WJrTv6gqWdy/t6QQZ7he5r5t
2c+CC1dvTZlr26mnhlCb4bxJ8onV1twkI7Krp+ts3KmIMa/GdMaDFS1LyTzHM7PiUjYiv9w/ol2W
EY7E4hg3HdwGs8X9aVb5LuZ+t6MkdDjip4PFGLTlsVS5uQITjqVUJpA35tcqqZRaxB2Boyp+Kuqg
PP73AVznf54aJe0OWkY/7/2zqq2iBYcMe9NnRl9Qp2hYaz0jI5NTb0THRWRuBAiv4/2uEBRafyjr
6lTMNwq9bJS5APR47YcgA5jlOMfS6Jn7FCiftU12mU4m52go6OVMt5Nnz3+64woamo2XgzD6i58N
xjHRDiM7sZ3puPm2dRLx1noTM+c6/Bb2Wit16g7HsNgaVW69KLPL1gWdO0gzrvmSMgZehhrWaldH
tpxspJOi+8+DO6MJnSpb20wNNBqSazx+tQpGXA2BKom8tMj1TiNzdHmEtVdZNFr8rEwdCu5k56Sf
ovjSWc4mJz1zm4y4vpXgZS9Qhf/XS5Os9p7iigDmdbGn3r/FWuLfLG8CvDUE6fL+2v2BH/yzObH3
0nI7XUfz4SmZH2a2316nP51PjNaD40/6EbThOYUbdY5GfICVuPQMYmnh4uH+8pjgGW9p/p1i9J2R
XqZqHehq2BLv5l5fTASK28ghU9nnkCl1CHEESsonJnePQjBYMgTSTjGvj5VEwe6VHZ6H2vtNwzJ9
YwqVrZIC4LlmzfELD55d0Ua/Ez6Vne2Z0Q3mCKkqIyq+lHzWEwJIg0yudS+zZ19rOcFym8WgZuU3
c3Y6Gr19rlW++0fFUF6N5VuzANhk1Cxh3SuYdCWWWgwOg6Bw9srqc2CVw2F19G3efS17Ga823R/K
7QhxTPk3zLyjQYgUNXum8AM3fvc6pNG8nJ5Zj3tMZPrfOk/id/4ckW0tcOydm4bxagitR/4Gd6e7
mcMdycVq6NfUJ+IXhIvG+np0XevWNRgj7s/Y/GRbOne+7pCdDO/Kg0WqZhvVdrQMZ/rO/bXSIzeX
V9GjEXzoVUDVEojGp7gN+5U+TGJzfzrJXGATCm+cBmg4M99UGYxbBtgdhn4r+EhS+2Y3XvvohoK+
N8cCI+uJ5kjeomZKAp/IjpHx7z/I+wO0/XwlbTEukhoB+n4E9OGsEELTBFOQJgWoeD8sSwupyRwG
780Z/H0whGo33j+BggR1JyzIFgAIe7h/FJdKfxjCiNfK4D10C3fncbo6FCXxoiJM7bOool/s5M91
2o2fZeKGq6mhE9zxM44pcCdWosg7GoaBrt2j9twEIubnpVatC/XoNob+UEcxp1O9Pt2fDY6B160N
PBqVemMN9QkuC/XrDyZhfNIzM5lzaqudGDvKz+83cscPTmbSVCeHisGsN70Hxw7Fw1B5Wxv42fn+
0v0BvgtecQWdyPdz51SV0wvqMhGkcExO4VSEh6DrxW6AC3n2BLD5UNd7RPKEO3WSxa9tLmdpwl8F
bGmvVVHXNztjUEBLriTQPPqrKqjDS2Fn/trRlXNLJXDImqbrF8tGUTVkb37mnPnj0fV+e1B8AKa9
pTGq8NGJ8YarLPkbdLN3peg/+w5+owkq7sVN2Rn6dceNTTg9MQVzF3D8PcStyrdD09nslft8WxAO
/PfRNL8Wzp8NBsc+/59fB1KORgtjR9zEejOq6RHFLb+NhPbJtIFQCEDVcsBXE8nzKYKfaExPRQbR
+P5R+D+v3T/7368r3No5FC7JzfuXTPNf8O+jsYsf7W4uuA//1h4EZGjXegc0GJVdVfSq9ZbPUkGb
PVVQ9ldU2s7xDtphauCcGB8+9aDMMzThetWmbLRhDIy7+5KjLAylrS8sHF2ueiITNhVVdQb4yxU3
X2P3p978tJmBENgd2LIm0bDqfHITISeYd63lu4wrTHI9d8z3wHmqYMjvyzmop7GJSFZDV/RHbQh0
mgOMEnvbnXB1fxhQsyukvQKywiGfor93LZGIcOklNV5H1MWEyidiQE66BiSw+SfpAeqzKd5rqBNw
xCdkH/qU+e8+ZUM9rUOqU85a1rYAduhik1A1LylUg7XT9vqzKmEA0vThf1VYc30/fGJkU7w0Brla
RVvMU2VU7DsLhqWtSJwj3QnYs1gXn8KBfmDbabpXc3Rf06uWOcEHTSXFYQIRtro/7Uu+665qjAtN
tfmT6Thn9GsIlEWU7Bq6nDad0Y1blVTlh0GrMPf08aUf3fxUSVT5IJPqI6tCSXlhOzEQksaq1ENC
rqnjngZvmDaTYSQLu+nc04RYCrlQJ6OgB2pjNdCTnPmhBMS2aIqEiICqvXMK5H3TpqYKN3aq6muQ
DEwFnWJfti4LGys1dnSlF+z6SWz8EzQrz10EJqKy1UEJtWdR2vbJvOQUy2zu8rQzBpxWZcIMPEzH
bW8wUfiPsmdD0xospnyRA9///iJtvP66q6lUcpdmU5uroqcLGYZOeeTbkGJ5/7Aq7HBr1ppZknw3
I3IMKMiciOoTnp2XvG/17f2l+8N/lWXTCtsN/mCI+Oy36fO0Ev0Y9x5xcL/Rj92PJeP2iHjUlYv7
K/cvuD/gLB4pjE0YE06ZfbIYsDFgtCKDG3EDfC3NNFjj2RyVzuYPpRDW6f68DzhXZLi5J9E6O6nL
S8Oun3dpn5pnVjkBwr+lLy6xojn0YQM+8qqnpH71Q78Nl0Fs5HAkX/+JWE5Y3p8lQ1bfRpE1m76g
jEwb4a0LyHf/lHjwANmmikWyqedjURuiwt8/S0sDhI/5s/+emswYZBp0Wznzr8hbLT2vUdds/tvv
L9WaAoocq+v92Z2+MX9VbA44a6vpVthJfAkNpmJ90IYfiQ+khNGrzYmBdp5sWMGKqR+GxPxOA9PB
Hax3jK01ndF4k+zZ++bUOo76q112JNJkb/AOmj+L8L3wCBQQCO0Pca5FYGtdzmSaeAaHSOccks7i
3+sufwhHH8J1sP73Q9LqIl3fn9//wwL4O9Z+dIRSJ84fB9r//8L781qP1iAUNbauunu6P0BJ+c9H
/32tssKVDslqM2F6w1Zg4++pbDaOBvGm+rNss40B0nSIBhM9BuhKPyIxFMyvdI/67NhF/JQ5LHf0
5BxoPkngV5mAQY4MtdZaSUfmtB8qtt8BFVdt02PRqDks0+sBDxD4Fvrvptb+sL9k+kmlCAWLx8KO
N1k9bTEl1eupMh5araXhhg68pRzo6HFFeWmVdUuVoD0pzE9WCzg1j8s3zWJ/S+3NLKhjseGIh8dJ
ataVWz+JU3bvLMJGqr6IVtUn3aResSrNlzYGiqepliFigVCCfVf6PsPr8CZslht4WUyoiNDomHAL
meHcTL5IyjwySN6Y/lQwhFSkAeNZ/8D5jud2kP0pM8lFZiJ/dCRWF9C0ZwdPIb8u5jNR0XDeorzM
d9FhQlT6TLzoYNF4t4mnMBtOYYxq4fcyXtT4gyOWmkVVyg+/qPZ0FL3MawkFN3KVNcWbO8DI6pL8
Bql+71j2Mku+AfE+DEH7Pf9KY4p/w7AgHK7jKmICGCzeG6qGFj1k4+U4eZe418h+tOZpFJIhKwHY
hMiejP3XqTOe01xembERG0kopif79m2W3TvrWb4wtOFGNrrYZjSPt8yvS9v8tUL3Ryvei2AcF1lJ
qZVZPlZ+TN6KErG4++mL9qfU0pOay1blRCJCNM2Gf2njBsgp1IzXXczFlAabBOWJ8i6UJtMxYW0z
4p5rJ5OZhqGRZKsr99Cn8XKOPPvMw1PKdnVoy+Qn603mpo+0nDz5uXtBM4uXLtpVWRL8aobouazM
t0gOwdqwx0PnYaOmfTDEse0+mLm2KIM021igHuO+3US9fhXxcJXSuqaUvFBdXC4FWu1IugCzDlkL
8coETozNV93JX2U7DkYckuakvqgC8OjjYnxKeKENrG+hkYUM8k1pjRrpZFjNLTUOC9OvRjaBza6k
fxLJ6MsJcVXiruQ2ZwQwmtOfwAQjVTbBA/pYi+uGSrW4e1eOeDOlhsLmpEdGyQlFK/HeUM1BY2Vd
x9mIj4kj2zD70ZQvF6ptg5VCCygUHmqhtkFJV4MXcKOcdONY6NdSpeXaHtOtHDI4IoMk3hJRKoXR
ftE5xY39xiny0fmqpiGskEz1oq6cM5lIao1Btq1iqOWLZvaudCaSpnpojPRZOpGxHmvoEkhsS6ew
xTGYekhGLulONyHVY/Bby018VS40RYdrvaBb3R2CX+XQQpU2K+4eCoUsY2VjJgIr7cB7mTLVlkNL
XT7qIio3KinY30vSuhTx9hmhbZwxxN7TGPSBR6VOlJ74r7H8zBPABEOmagIs+lV4IKt+iyvvTxrV
lHBM8gwuXKxzJLV8+qEUEPVGkUgOoSHUCOqbFq/wwq3WVsKRciTJaBJhHowdxS4pzAfdWI5Y3cvs
6itatQqvftPC6lcwcJ0xDz1+xryjnWoytF/N1d5zTChFgCfKrQ4jYllbHdrBPRZOvgeXkq6KJmB6
mWkuPTb2h5OwGqbm+B0I3yKYqFOqk2ErNUKO5p5t4UbUNb452swDGWwjtCt2vwiTE+1cFqVwC9tt
5uba+qlMmzc2T78EDx+90P9h5wvLnu5BQTDeHkxqqlQFJP+bfNRj0sQvGmmuqvuLfMkZS3MMrCYE
S+JwZRVYbUwNx1IQEP1NYmbKVjGPO+rPtmqTTa/4peiUWFaRwTcYTqQUqUPNahoOIIQQqnZaDaOS
oT4J43ItdCluEdvYA0vdFtWP42XGMs+im2+Hm4bVl9o3uUpCMW5Mt1xZdtOcGF19tR74X/py8nJM
N2OC1bADPzYlP4FqmF679ZuVAKtvpfULGILqVwK5w0haUla7YJqMc5fRl9zVBImhwvTWTiY1HWo+
dWCxF8MIAi2ge3PvCNFTOIIa7cA0rUV+eJQJNkD4FZYLBzN3frVhfMPJjl5q8BUCaCD8NLGg7/ua
5e1+atmsBozTO/wcWj+tfYSnxF6lF1mIj9aCqsKw78qW82B5cN4diA0LhL9nw5+7i6UBxDX1l5RG
M8gxfwwDU1ZI2B08PRXa8fBCY9l46APm43lMiiPA4QnOq5GmtRQWfXpOV7HXnbw/jjtgqqmaF02G
a1E1FH/YzXEU7XNLwUjCJHGw1EuZjwHRqHhreM24doXUFxb4auFKZ03LE2QYSid8ufNa80fU+HUF
CxARZZDp8JoW3L9fNdFcK0P8DTLfpvg1g+zk0AaZ+JZBSLR76NL+b49QLmyWzTDN3tlqvHL1tBvT
qm4jfj9j0imkUO2viYq5VEZP2i5RS6GnWDFTnHxMm+gBYPgY+Zcc72Va4TQ1ioPmdvDzqnFFKPzX
TDVKh4uM27+2CdlvpDnhK98CBMV+4NoH64gSoUVZ5hzK6k+bqfwiaY1XiI7ZsuCNsRia9luvKQSv
/fFU0XIatASGPaEqrHvQVjetBFSJV6u6GLTBEWFA9E/dR08L20ve+jSuoMAuwLqRRSYyCwFqwA8v
MAE7oLvY9+DWwfYBQgQI/WJK84vpElSPk2FCtmufOwwRe8xaPX0dtS/zs6opY+0qZIIwwlzmTPKN
yxN2q7UzTdNbNgppKY70t6SN4hV2TMawqufcoI/k8yhL1AnppI0ZLvJchIvG8wec87V4Rq1Z9Y4Z
Xry0/BPOqOuc4tuDW0+X+A6+nh8Y5tB3Pw8444QmGWhKgj3vRR/yPz1Ny8+BcwFNRcc4nrimQbSI
6SsHdJUFRYv4NkEUKriZRyU9X5YuOUY1YczJIdkYk/rJZawezIaOz4kqqZMBUaAu8rmIOGKGzA+v
i7DEgt9yQxqsBptJTeUypFxHTd9fzJIr1HJHFlwlj5iOwGCwqCYp+8Baxofatx4yj/VYqHSXYPSO
LBqflJNuXSeM4cpg52/95rHC3UIAq0g2RH/p4inS75SV26RMa5u7/c6xPX2rV9N3HZa/YiQAYnIq
XihJG0bHFy2S0ER4D5sS817K5QxUqw698Rhwcw4bmojShuC3DyGuqZ0XWzTuWpkpBln09T7QnstY
pKjhJXuA9ifF4rAIdcCJIdA1p/4Yau2nwjQeKCtf2gKiGNXe124fSeoGu0FwrmnQk/tueIsjwQ1A
muPK6qKHprb+QlNLve4jkbMqWE8bmUQmPsGKu3yPXbmLXPR2FghqHt88ae5yTjb+mFGRItiop/om
U9FTUGpbEUCiKIahgoBGcaZOdrDr8onyAWzvA259q9DtpVEyBZkCvElc6wDr+I5xti9lNzFDnMQf
0F5iPWlNAY0OE63SKY2rh/BTi/rZfb0agDh6Wt9dsni6jErVa03DgMBmQ4G03CjF3w0c+0vw57pp
0A90Dj4MitRyXt6mwvzR2aE1k/flKOPHtfWrIotEJHqjBnbBzsixutJOWOZmxTjAlJHbIfzzA4Oc
XYh8QQdRhrknyLt1FnZiJ33x6vWTtmS79mA1bE0nV/2EIwK3Kem2ndA5wo0Q7UHScbEyMv/LyTRK
J7W/YzT5a71urgDR6aclRbltKExblp3XvdjEUPt4pBLeXwOohh3dll8qDLsVVcZ26OSboVlYeD+2
hoYx2RkQw5MAt47OxW2ZTA5MhP6FXaLRmWrcaK5/teuKgQJvrYU2DzldurHItgOtK25SNcNRT7KT
EQbcgkX3Bi9hMwYuzKUEsFXl0O5Ru/g58+G1l/k4cz4mZAQDM6RrZAvXjt9CpzyBfrTWdlpRzDGW
A+kJgr4G/3ZRs+N1rL3bK/ipCoy8Lpf5UPvLluPiskzFa7TOG/QIkhEBPo+jE/JPqpaRRGunBNk8
wNSdgUbqVeQ8nFqXa9PmPgfXiIyuO5HRjIBXJDWJim7vFDiUC4dFliWSPAAkqIaWzFAjJ951HMvA
ns8pHuy0Hi2rQ5lHp0K3Kmq1uo2K3SMB1+yQFXzHWlTHh9kNGRQTOhHL9VoEL0wTQfYmpEpFoXZD
SPNXYNdHbGkc90xOv16Sr/Uyptd7hBKtt+XGV7YF5ke/xlN0njzT2+VeRg96r2+qlkA3WiZ2xI6T
cMe239NLtTfJsy0aB7EOb8Kpx6qOyn12+wKbfM0qlsloNbKu3bhX49CFPeJb7FWDGvGQuW+/6EpC
wR6a9V6MXMlOg3dchjDbcIZSqvzQ6RAJOe0WzCU57HHptTdWHOwp9UFUJoZbk91V1uzgWIC/bv1P
AICD6XwbKERLvRmqh2mCe0zTINiiwvzggAIkPyXPW5T+BpeQtmjbiuN+k3/V+jSsx4SNf5uhHFo2
hUGOJIgGS6qWTKDSuJy7cn/sHoCUkgs9HEi/ZEx2NDxfqevSZp/Pl4WGaj40dDE3mknCCRCDNu/P
8r5JVzpcRkO4XzYL2KYL7GMypEvDqZKtrrkXS2nlwcLI25v8KYhKLv+jjoUVuFDi6bsIPy/7bHcR
t56+hBayNTKCA70RvAcMclZNJtBm9ewN9Paz19kXp+UwBIcGndfZuqiNVDWDak5lQXJMN97SdMbp
OhjwZDxwZph3RdCrKJ/ASzy3tguM8RpWdG7pr8wWn8pI5Gv4LCQMJtzLtYWzOvgbj97Zh+hKkY3F
AcVGOGJfB3lWEU4z8G9D2oum+qxZ2V8xxASEMza5aA7vONGvuLKqNdtU6nM91kzekQQakpBgUhCy
Du98nQum6OxfuBv7sWKEoMaGWQVv4a6D2dLBRCp426+byjIXjk7jtD4wdEN4ZmxDRfTkpDeHNEU9
OBgIPfGT0pM4BN61VjYoN0GLlyRrRfOkHDziUtM1t8Wjl6cnsmo5YGs8Rx5t2lK8strbLpOpuKYQ
s7K4Kg1bnn2sGX5yaaX5JnrdZWAanRgh7pOxJNA4l3lL84/wvT+RB8Uy1I6RZ8OFFCU2+vwiO9I1
CDO8mTCsE+Ogz4A2wNz3vz08aQDp4Hf3xq+a/7mAVPeiidKPRIfsqNcsoS3je/YOxpfwRrLY/l/H
6CTXU7+PXc6ldH+KBcf4rzRqnvpq3NY44hiqsknnrLG1a/e1zuiPFa3NewI8oCSxLKxW25m2S2V8
RkZQeJ/Ky5JlJce95w00BWREkqUdYXwZ3rMQlcnLCqasDVzyXJlnkdKNq9epzzb6b6Blu9Gwssf7
Aw1U9TbAcUhpEa/VnLTI6giMvKMs92wut5kAJRQmhOrAggSbIOuMw8T/8VCOoGdiZ8TzykpKeH7m
7AzwBdLwEGbJtdSzZt904bUIM7mDYvesZnNpov3B685RiXsEGjkTCT/epRNN4k0zSA6BVo+nQFIZ
STQdRNy0kpb+pjylXfKRG26kByd9JLyn0UeNk9UkWu8k69ogkxVIRvxGUJ3IKesLSL4tLa7eh6tO
IGneaSX2V4KiugFVac8k5TmNsj8DglTXDE9g39UOjjE1lnkf0qYZPUlU2LWESTX1agulhHvZwGYE
gfkjs7On1CqPTm2SiQdjTpETqomXXTWvuVBg+N55Yuum8cWWAGDiiuykJQgTJjk2Gfa/rFPle5QW
D4C4Vnb6auBxPE9E3y2NusYRhyV3HoklqzqkNTDZiNlFOoAG8zxILqLz6pURElfoyBq1nrWsoDPS
QMwOu80O2A8uQqPJONODtc8vv6wJq/j5DJpCqzM9WDnpm8sQPfYJfoTmcC2L4lOZyZdWOUcNe9SG
ckLKEfifYJgNVLBlVjb3mdrWSu89bCJQuS2vy5c0cr+VJuFG0wLzW2AKhb2IFpc9ZVj1j97ggdHg
8oZ74JVHr5qazfxNtV7mbEwEM9/IbpkZ+wzs4++KEg9M6mkFmbSP3occ1I1hsJcFv2iT1beIukWc
ZKj9YLjTn4ROnDZuqDwtKN7ASkft+8l38ogJePgZWOaaJeAQZ3Q/UlIWrgINJmJrsiaZhEQa1dhE
CUNyhzqw9k4hOEq7++yIISeqxjlmuF8tHaocjp+iuj0nRXup+3xZWBVJwxzE9GR0byJMP1uKJSge
RkPoq2BvOsFTF9T72B7/TFQbrcrevATcTFlKOxq4YZLRidKJ4NkCD6nn2nPmcDfR5vRjbz3GyZVi
hnDupcUnJNuTVQBWDq8kWI915KwjP2fcb33juIdsgXa27hjBJQnSkGF+cdWDAZXdoS7TPXanYQnM
/jJG28Brgw1quVpFgkRn3Zg/ZRRuYCseGEOgjKZ/qmLiIFBaxhoi2e8YI0joFSeCgF90m1W0GWcu
1dWpfcQu/iRjZ0UuBc3E7m59WX3joTxgJ6UEOi/kzkT3y/36bOgkyecsq8Cmj2ObZbjs5SujgU3Q
U1aq2KlHVXni+kGTD05axVy1boyPcPJT0nKSanv7XLUXw+z29PyR4Iv5aVdGj1mYAKreR8B5uTN3
jfOtq/G9FMOut1Js69VbNh5SQJ+oySOe7ODss7K4ofvkOOZrowNybevXwPW/1M84Wk+D767YTp1s
itFXvEd491rwX73uNIXRwxjb6Qbwz3MpMojVNdGBcnyHugpFjFwnFAU03aC52RMVmPywSntd/vph
cAPt9tAWrAf5fDy0GVoIbjlDxd3Jh+DABGwVKpyKc2wmcOznwpn4MTRiotKQCyQmKDmUxnvMgXvl
tcYN6Atd0VEF0rzU+EFYrxDHP+2PqnI30RDijmX7tjCL7sMpQaolJEKNY+Nz/5HItzMvjkMqcfY8
aJ+j3ngbkrc2/IF6cXPMxF88xJW9rYMBmqMcXsAj7/MJXZgY0aLGXGKrkVMn6wEG2JhDoda8Ojp3
sTAav0M8ZRuH+enaGPvTNMIlHR0iAehuGAPZHVX2l7Iqem08tZxIp/L+Ho5t4rwq0pE4OCn4NbtF
W+UXX6v/YmraxGPy5ZqgAmT7KR7qUO4aa7jqCP6loC+6Czh7j0KDm1OAWxnbr26MflAzHbiG6meS
lHdO5NZImuwCa/wcWGi3Ez9jkzPxMP0wI/Y4RyBE5la566z5/F0zvk0yKIu5n57C6CehM2ulaZCe
bb9imGODJnIRM3MEXpMWX7CLvrZQegbWc4MUz2XT5AsntdiApl609gvJj87q6X7Me/BM5R9DsVMN
WWfCUe7SfvoOtY7kkhNt6oBTYJZfShRznJN/BiUORo7pFWUAtjVoSkq2OQfXECRHTssEy6IXtIVL
7W3h5Cayx7gvoKrRMonShC4gBdqJjkWO3F777sQwBYEmVnXCnRCuIxLE1ob1se5SuIDtuPe71uKO
QVRb1swOW+1Nz8KfjFWBrkv57hU2+/kawGNBuDfo6D0mG7iErkQXtdhZTXs1OoLu6GUeR7Ag3Rrr
sjQJb1bEjcs/wWw1zdHxyHvh7i5YkcPcJNgRH2wxvKcmYAC0AXtmzPSKVTBQGO32cYgoSQYvIz4w
Ruz02D+XKrTWkBhZztnKNaY88IslonCmQBwFud06YYQwax1yJ6ekQmhcBfe1JT5ySxiWBZ5lqtg1
a+HJR9DO720X+wAlGIT0zk3qercK/O5Rp/5402byxbf7F2yj5EnyHitReLRM5xoZTAR0/HJsXZpF
4tgn6oLOhuevSImSbJ/Yuvs4a7ZZ9Fhq+rNlqRC/vfwIOjYp0B3OU5ydIxTEhRc5tzoxn0S7qOs6
p086cTZU4ZC7o7agCKUNFnL6pMFsCVuVi7X5g6r9QdDh1ocojUZG1m3U3D+y+MFy9p4jwHEU5jVf
29j1NO9YgZ3oBaVMFUFGGTqHvOHHJbOXqsA7EqfyahGT1jK155zzrsusXhRskZadU3EsT/ud5SD8
Sz3eoh1gKHWalXBMYJ8JwxSsmgY7wmWERWkVm8YjQFy5NCHM902+d2MwGpLCrzzXvyBawXn2Zqc4
S5SbIpj6xnSLqHJastWFICNAFjrVL5MIuByJ9beNQlJYoF5CeE5NxUxYaSPNqUQQ2F8BBRg97JF4
xmJcUP46G5sn3lAQSELr2w7rD5Oz4LEE+UEZvL8W2obcGQsXPjqtZBG2CbMyeCJuoD151Mrg89hY
9bGImveCtlJkG3/ZJM6bU7bnagi4CZFUW4RDdnZ6+9IamJR9VQJG8Til+WX9og+H2B0+mXxtu5px
HJJ5SoJQjtHf1I4QtkLVUxCTXRhInYKBplYoJmwMZrpSDP9ON78qRAwqSXZa5EFJJOu+LHOy43Z8
ZJIVLSq2wqLJmT0o/6W0PTqGQI0aFdPVyqY/te3Up25RbppPj2MVs4yUH6DQ4Y53wcNMop3I4DHq
G1fxAG+DBJ40D35W/2qZR52Nc/b7mO9ZLHUngFWaMf/wQ9TXXHHmLMnEhEAOXWtYxEWybwfnixGa
qOQ5Msp06SZlCfiiK5deGHxTX//C4YZ7r0YMOOy2GOb6pZfJawyeaSv6/ttDQXeD+CEYBrX32gdm
KdNymkdaDmFDJIN+bQ79i+/Ak3WLebuV1sdqjaj160Ep5JRNBZqbsiAyn2HhmRhWAq40Sy4ft3wL
wpj6Mse+9UguBN6/TOqJJUXnqeiGy+TkzUI3hz9uYEzUs3JY9t38lW3Za8I2xpWcCCTxX8zfbk+C
Eke07+XnTLibEgMZbgpMGaE3obzk30jil9R6ITYTLAVT+gVnvL+dXZ3MLNs2bQF+lv5rCnCwdiY4
FOidvjpasS3i6OTG5FhzarZp+z6jP/0o7kELZH2yEW/51Il9m0Fc1PUMK0lAFSPyc4UUtSx0baf+
H1dnttyosm3RLyIigaR7VS9LsiX39gtR5aqi77uEr78DfM6ufc8LIZBkq0FJ5lpzjhlT+GxcBo6Q
FrgH1GOAmkXNyz71KZKEofvkkhyhUq5XBpfTaUD608j6mXq7dbCsBglf0p39X/40uLeMcqbdPrO2
trEbPpL1NEMXYcBkXAPzpyEeMoyB2Jt7g45arlPDBrc38TscIlhMJrgW0ARe4ABbSeD4982b1NAV
pRj6Kc2m0ZmfVYdRbiM5adymvzhZteMSZOxYkG3mEpJsaBsVQX+aQrScrqmocgvvsQnFMba69FB7
3YthVPyqDOYDrEF/o8d/dicECHYXwB6JuUq0AQqalMRkp6UA07+BrGY6YPMzDSG/4ysjmgO9CKin
Yz22e5abiKvUtmaCyUQ2fCN2zF4Jm8mvRPPZwg1c5VFC1lFmA0IN44/eC3MkBHkwd+A/3Q53DVV4
02uvNl/6lJZvrHwJ7Jn6uyF2fwejIMKZEIwM8s4qLYqn0TvrzWgTcIKQ2SWut8dLEI18jMpxo8+4
19SKUapbJxXTynbId5TZCp9cDXWQkQTp0lGrCO77zjkzVjFwJj2hIdpJH9PXuEwojJRvzMy6YyqG
dzGgHsNR7iSnuqToZ/kdhT3cuj4gwzrt4GuDWYuiaOdAklzpQzKn0DDniFxKcFPO+mfVVtrR8ry9
MQ3WNg1mLGtX3jo/O9e5IAmNKhY8GVbESB36NuGNkPNKs7aZqMY5vwuXbKoyt+Nt2HW31m34Yyyz
0PakutltygmdsEVxf0/+3BOoYGgykYZMAtlRJorHCdniupfZs+ij4xCY1EHBqVTTb1mBOI3TlzZL
vrrI+Ghdfmxuqr2EDWXZqVWfMrA+PQNwazzY0A5GlGNNMaxMKz18yVoDtK3Vm7Q0IJOTapiN1Dup
vrO8ZkbPkszTp2YnWJ6yjv+gSnRIxPBKmWjllPxugvQ5murP8YeoB4ps2ia296JwdHruzZFpvkPQ
GdVDEFfIvF0MihViNngTtJi3ToBhD0TIbgABUow3NERvemB8FWP3PE1UK3Mrfa29+LltGlyz7oo1
Q6biu4HL9Cic+6lKP0SKCMnSUyB7ChR5Wb5gFKAJIPdum8m9RdrKRKetsyNnb43DSUbmVscCswd6
edZM7Suwc0V2AvlwdCEZJwZ8k3PlEzspCuqB9fKmqwG9uwD1Bx90rN9CQtKZ/EPmRTCSZhtan9c2
Krd1Zf/ITedoeNWfKi3u3cZRqyaj3eQddRbV67KK4c8lNhQt2qwl0T1VoI74Mq9MruF9k5AjRPnA
dAYeVEtdBtUyxTuuygNhcbIBk+dlJl3e6RxlgE7j6l6N/JYwmFFljWAtBO8esuJVrFNz98D0M3Mm
zAo09b7nikY7G2xZi9feN+VXqSW/Elv+GkHaRS3uHptSc/s2KDwPTmzcWo0azRwU0KDjXpG4QV9e
nzaZQtBtt+Mm7W1z3TbZGzMTOFbIDClqdsDGUyJw8/kFk+LkKHznk/cCgYM5SzjBAcos/4ZcJGoK
XFqOe65lCLNkH0m9WleKsIIAqyIxwjpjb6+ja4l/mG5DXk0kIV3Vw8bIu23d58TmTVgdNDDXgGMw
K9KVYaq/0dvxanQ5xC5z+JyS4jkiV+Qn5rzwQMAdVRtCcBlyyX4FZDvljIMOuCEp+EoIMr1gGwrW
Q+qdi1S9mcK874T9UaRi4/jGn4Q4aSysnbNugnWHHmaj2733wwcTPc+bdAhHTX4ipP0Fkxameq4P
afgljGRgVf+ONPyXYVJcQIzzI0vHNzUwh2xCLhuuHhBfUALLAw6Wpay6a4koEHEDyN3XodIfbakJ
1uUhtEZWXX5QgOrS1ZwMV+lr+DT8DCh5rQvfMtfkrr6KEfacpDVvtHgIUBP7dIXammGkTaqXvsbI
onOdq+h89OJHXo/HYPKarW1OD6qlbShCcoKRchQQ1/JdQ5TYxo6R5kdIueF2vU5hWu5EpbqN8Jxu
h7f7K+25ImmSvqfGSisCMDrpgEvD/hn51Ea0/EE/FjfJG4D5Y0ZH16N0bDCbkQe/GgXWium9VHCt
AoO6OVOQX2CdGB5YdyjdREzUbzokI+upR6Eggh9VSrFfVO7PibD3HMjdra+Y5XbWpVfwt4p26ik9
0QfCCSI/J0rJfh7BabEpt0eJwXyifbMzo+Y6SSOciCjMRjLRwBBnO6tp1KaxWRglDeA8inqWiCUZ
Pyzjx5GwYmOYASrUptc1uOF1aXRfneb497X8LBqq6LbhpExLpt+MJu2F3tWuUcDUKe9G2p+OO/me
O3ymAU3oPtDNlQwdFpblTs8RKLjATsa5e+A1ujiPETPR1L2FpBAeTJmzGh6Hcmu1KehyfdhjS6t3
lWYnHHezQ8v1eev6yWdvBISBZD41VsCcEobTY5HsQWyryJhWvg9o0Y2uWdv8aitRYNgGOz0646un
IKYrSY0tlkDkAiy+nRHOep2yPdCiBRQBzlkwCUtQX69RP011+JaZ6L3NXoSEhYgzi3eFFTGmGpky
+o9JTPPRO2tarK+83vtoHSBmaa/+tO5IMZaTSsOXIEpqldBH13BbgIK35kFVsmJNIKOdjtCfc1uf
L7T4HGLweXmdFJQIujOrLT0sCsRPs2wiwFdStt3ZhhJl0KjfluTx7Oqhuosb+ZEC9qAQX1+kTI/k
z75oMa0aw9wRpDoXOMHKWYZur0M9fihbANoGxZAA9dx+gpaxwrfFgBTs1NyEQWdKh6lu8aU6b9Jm
hi0Glo2ubRyoiYvbKGihIrQ8Wknr3wy8L4jZIZPZOYB2r7I2uY6OUI2U17DskYnGmBnzwRRTGZ7x
XNP9BlaxChMulZxCk+7zZkRurbKBTphD1cEoPVBNqXrOdfGrMIS/113iM4ChjVwv+ey6gknkRIYX
6COSibWYdnbjEEcZsQJoNGZvJ4NTMonifCubsbqrJeTTZbPs2mVdzrl4jy51ZHjTJk1va47Y+b6J
c6tGpV4g4+kxEGCzQ5Va9yPbKXDxa/oWi/emLZAnNmcEctouDgzcrPOhZYN0nCWbtE52h+xfznE5
fzfhHIwTL+k45FofsL2uuxkdigMaMOhya0aE/t0tZtCVCaeZK6DK7kp+ocn3TTHTRsd542c+3W+M
l6xSQaMuGy36761l153BqcSztkDsjlrB9abMgAcyeebmsiEMgnwPWVzlzK5N5myemIvbiqIlWclz
L3XZtH5ef9/KXK/Xt8tBTHYNQt75QaluVLyg8TObf3R1aA+wyNV/NlJGLKqHs5mFGkYf48tLARw6
vEKWGfraoSjGBMEDGulrouZF2D1fVapIm6IzIrOCamuD6NEfaGLVNkgqY5gIDpg/meUNL7eY6vAh
tPGD0CywBlhCpyAFCneXYNu+Q9G6sy11yuZvt5cvdYNoLAxQ4o322jGLEoZ/YoIFCCRtGsIRoeOf
Bo1PXUQkX/z9ZpZva9k08/fmt0Q6ID4iwudzOQ+iUXrbTpefcYMOPz9pv2VALULxIdn604iUdZMV
Ff051uKm/ouC6G+y6zS85hhdW/7KpHXNHfgpfF3VTH2O/+dzkbTPSCs+LJ/V9930t7loWR6TwKpV
9OJnSG8tLPhxy82BkNd0VWVDQ3Si/fV9rEen8313t9wMKru4WzZDNrOfKxthwUITjpzWTfiRzSfs
fJpaxuQQ8Za8GQ0Lz++T6X/Pq+Xk8pPM30GwO3ON9Kv35ZRsex3kbQHxRVdxjOAqPAYIHPbLR+ou
BN7lw1b//DS+fx//7OZNhlQVEYbN15qBCrhbbhXBRNmups+IMIKSaNXUd98b4f3n1vKJ0U2g3VvT
wQ+rdrpLmTjdjSpBxzRvEktrkQgyJcnRxbDiBkrYV1V0a+cNbYVu7ULI2UnHZ904SqIIq5zrJLim
8OaNMV+uUcU0sinrRhWlEakmByulZ1/pIVnnIRrv2sw0150XtqiZwL3Uy4b6fkg7+v7v43V0aiuj
jZvj8vTlDiN0iYfIKRMsz1ruKMeoPcQTSd56pJsny/Suvgi8a+UYtGkpDGc5h0hCQ1XjAH01nax/
WB4R+rV3lWb3iQx8jlD67zOzDlZ4UDJaj0a6KSk73yzNDW52NYgtJaH2+9igq+CmuTkxL1VhoPVm
d9kQh6tOJvyZ5VnL87EeNQ8jF4nun0d9PxSPUV5m3X2YRVdXFPYprjp5JdkSYwK2aNbJsbyG87ER
H/Q2o+m9mWQawsZhJs5AWH8sD/n7ODs6QYDUHpY/NEwsjjkBpi2aD/S76hqVlvH9T5YH4MKRpCRO
LODwSTIK8u+EVbp7LQ0IT0UwiS4gRBMvCp9ae2RvU0Fe1Sq1Eusqte6umnzzPM7PZXy3rhoZAOsM
M+5+ObZsuPxaTHEoBPw9po9xep7ng2NU+UdVqT/UIqNb6STjtSy3irrXzYW4aSO/uwdna1xte3yK
E5Gf2jY0r8uhbqQr6JAStdGQeiyHljtjlOtH22AxsBxbNp45NnzZ/z6iVaz5ApZU0iAe5+9D86GB
7lQqevjzQ5Y7YossqtaWb3//+3IcptEqqR1CTP55VR6TL0rS9OWXR4zzi8/att51tgYeqHSqK9Tl
3LX8h3Le1C68WknyXD9hAHKDwbrqhWNdBSPyurDHCukhx8A/WVcY52omldIJm48tGw9SxGnOXAcd
8ff0ijUrvbelR8PtNFCYWiVV52y1CUhp1ZMOiVz+RdlxfFKo5+kKIx7oHPrDipkobO/h2lZPMpye
6pb5+uSoDaa/H02baNdq3uS1Cneh4Ydz6dy/LneIgrxlw0G2Y6GjxdGg0uSiVH9cHvJ9rPZPFWv+
6/derOk3ci5OgyGNPTH04aHUCNrAbjzdIwtYTQXxM3OnKyqGc1BbP7hivTYNEVs+y6xYRSjvG9rp
yb2FFmOlND3aeM3wYuKuniL9Oe4Nb1VU9GKV7r6Uhn9oAKY2Pi+YUWNl1fbKdlCSNN5lwJ804nRr
VfCr9GA1RqUTbZrCXlVk7DSZ7+2itP3lD90x1jGMVZFfrzojqVdekX6phJBRXL25oX7bVSoAgR+D
3KTqZfek1vvlD+np5sEMIqI/EG/zi74wVFt3E5P1kj9zydT0M9DII+W3fxrRcFSYdLm5bOzWFczv
BkdbLzflvL/cY6UFaCHIz23yMDWKYWN5gJfG/n8eu+yXeqoDNeVZ9T+3/Hwa76bsF/kkxI0td/7P
Y7/vWZ7hxs3GJ0TyWGka1PW/j/7+px0UatQ089/m3bymZevvluf9648v936/sAlwg9PGxBXPL4nC
prmqR0NuRtf/78teHv2vP/v9xNhsy01dRnif5mf+fb363/f+/S//vmMvjGssu97X30P/emP/+0lZ
YnQPkrQwtNp8B3+fo6CDrTHfAdIc1VNlWfEelLtVSnUryrJ/1CLlHYLRd1akEcyMXYlkFZ5bfDRj
vX+UYihvPdWYeWc5Eju12pdu2BPMiZGSXvXRSXt0CQ0jyGXsu/FUFsPVHPcdYR2vytbqe8T0BALH
ynmUaU8RYvbJnqypHukCJaNFMzSiamqyDB9rD+kRj99ocuofl1tBjn6X7nN8Qt9eU2X3up0wtebR
ZoVHeQvwDAsNnWVXbvdPHirSOd67TnVsWCVRxro7eOsJKel+eday0bJ8kzTy6FYQUm3i786GpDvj
OdadlfTJ2eK3vKp0lyQYy6K+naMHCyWBQr2npmMFdGLZIz1hooGA1iRvMKoFwAceIhjdu3zMMTnP
t7QiiI8D/SKf3p7r0V7qHlPCup7Ae+pEPs24QtFhysOCwaVz/Cz94SPMePNuzgJfCOSipdX4JyQh
RAEatfOa5c4e9yppdZEi3GkwL7RcgzV0HefDNekT0wfO7mViazct994HOgsfVeneZ0b66rv++Clj
ZEC0N548lgWn1DJKKo2ld4/+AaNSob1S0nVu1TRWDzwZn0pKEYf1AGU2a3o3ggwbkF+Zbw4j0KjJ
6NHTchKx826G2uowmtwZr6jRjL0UKVF3BMhUlE/aBHhld7KWcyCNaN1zGlJMxPL+YDErPZSU9YD6
hLvlVULEWU+GQTRONx00pVHHp+SFWrbB0pEL/7kEVTA36YZLQDDpnT2KYC0z/Vdi5eOVmq/63lQJ
lTki0/eDav5Aw6pN9OrKOTiCEkxOaLY/jR3gctwXjjbuK6Ho4ztODL63afEnIATS0Nt7REvd/91o
8249NNesSNfdjDFrAZbgRoloLcy7dSskZ5SnrkAwKSqUL2kWyD+4nV5gUjTvNEHht+dlu/MjEhEK
ew+lwWnWoXIxkRNGezaw76/akTYtwT3Y7nVWYiffNv1T23f+961E/ozzQTuHyViamwoZGxFHevlo
zRQ6ZN4vta95t4oeCz8hJH1aZ0P2rJSOzSFmbun7rgW1BkFtH7vZnZH5w4UCRIOXzt+hGWiPKIXK
Nz4wuNcEKRqS62aZSJhryL8HLa1ujVl+uWMSvkFVVBtk0fFD5yO0s0raYGapviI0DkQSAFgJbWMn
h7KieA5wdQipJBoN/QGpY4aJGuogY9J5D4PJOiuZmLaJeXc5BvbkzisrojKmYfyMuG7Ipv0YPAD3
KRO8XcKMijElDKma1QQlYUIbCB66/muT1g+BW7on6VGbzJSEaDsPI1XELyyfxDW14/LSV8EjEQIE
QwraXKfRBCpukgb7QDCyc0eTONr1UJ1etai4JRFiZGiPPqih7l2Xuv3WyTLflJVhPtStRfhAkMB2
MADRln53rmPFKpgW0I5YZ2KjzdB6csMiuODYwXMzHnMv/DD9dLb0pCPNnEqq5VgnzIvewpjYMed0
b4GG2NjCgKzwNpw9k7qVtFzjLnCJBU9nxE3o/6bv4t63kikKiKSQmZDjtPDHKNZLrbWefKuuty5S
/B1rO+dchtEXWu/iDhNesba0kB80aMQfrvKRY1L6uJk1ilsW9cGnGAA6FL5JodLOTmHJVVHY4gcJ
vji/tLC99fKpnFxOW5kmiE2cZmB1x7eGZQTTr24fYzNp50GReW3bv+iJPzLxd79G0jWINNU7xDX8
eu2CRHkuWclx+UWPvVEfMJ/1KzVzNY0MXkEGj7agV78Zo3kCJ/r65s68gSLrKZP2PnqkeRfnh3XP
quDBS33nEmlB+cIwzTWmZxLrBOIICJrXmVtPzeTIJ9Ov/hBUlMtEPzcz18CyYGXrZZ9fqnnXmXdD
Eak1BgtiiQo7ugeThKkrSrIvK98n7Vj/HGc0aojertJt7wP19/1CroVUvdaAxD5pfPiUqARDWpcX
f9CvzOI/hPiryIqpIWBZO/teF+3CvtGfvCkxiQsOurXfKMLHZlpgqcyIQr1XcJqyG6E5PAmy2MCY
8/PW9LUu6rVrWTMxUjjR3hfql+naGC/rhj6vtOcUWK7aEDlSIuUHmVzsDy5pVb0VvIS17tTFPZAJ
tXMiBMfw69XQP0UtSJdSeMDA2Qsb2p9agP954DSK6uTpe3yPgbEfYawFgDzt9qOyyosjEyj0Cf3f
PO9515z5a36PaG2XEThbtt5A9MRAZfR7NMS0gVo7NW/TSP/DJFRt22B1vAWmc66wqL6SU4a1KsOR
u+zi7NFWqCuhYsX8cpdhsJJAOlPPOMZR4d6TqJsdwjHM8Fb0Z7xo4gNchsd/kfbDlFr0AszGSlBT
TtZzjueBnvVc7p3dD7bxn1taMKo15j8QrDNCyoWZdKht2hPxWNKkXw6SVvUWiXCfkK43WE2300XI
rFcpfR0GWKzD3Mm3jdllzzkyYejA9q/BJRdID0p9i6KivZbolVCiGC/Lnqg8esg7TeniZcjq7Gxb
VCSLGePSavh4BgP384AU8GGyxzWar/G9rVFqIpIuj5EU4VMsHAJYx3gXK7GXfYMMfLmiaixZ+4L6
xHJMNiVgwWGsb30Sert6JBNEA1M4VNmX3tvPhRzSO0k0xS4XGGmq2oZgadvmddlAjiFKhGITqimO
hQojg0tW8zIpE9J0DoYe1usx7nDK6+TihX1KZAbG7K2aX/JgF0gMUyZS+Bv1qxlguuecsX/ZIyjK
Pvhqk5e0A0xQ6G74szOJQNWnqHg0JmXdQXzBG7hcMX36DiS6efUNeqm3W97ZsqsLGKKt44EoRVQq
WEM+maH5ZkncPTns5b0GpPbm6C4FJ/TK64ifyjNZwG072E9RbfXP/NNfRlv750EjajlKIrd/HJKI
TJTAbS6lhwstLzXn2TOIemijvHogzBZNr9M95rk3PBisyl902Tz21qgeli+49YfHQp/qU5VWV5C1
0bULEqY6vZN++SGVUZnrH4Yd4m/zovwUCB5RawBoCRsH+dTRSNAYzcjG67tTYKb6z9Zh7R5qbo+k
w87f/RKOvHKL5KDVTf7ecNV3JDODxMvEzUn1R2n62TsXEW+fVenOtFGFRUgcCbRrtoVkmI3y8jRZ
xW7QfIIXi/6rt9EFtT2cqzwfSEmrAnkvsD9Sk8GHGFXN4yjyT8+jwIeYARqkXyT3MIxfKX3oz4Ar
w2fQS9q8Y+O9eoBoBB84PaE2bJ/6Ku8e0PjE6BCuQ12nv6v05mM6+m3wZ5huG+4LFNONLYfZshSV
b0EkCBfJPDpO827DLAB8REvPq8IGa7UVqLDKS862MxF7mOLz/B52IunZ9G5g5Zc6+dxlzFpk2V02
Cz+f/EvMl25tg/oEC93WyrlopefeTcwSA8TqsCzmY2SDcnXhQnvpawOvUpJoUJNq8iPxoG/cERLu
StOe4LI4D/hf2TO78SWVTnpyKC1cO5wfd7o+/aSUiZemrOFTz5e65XpHMzCDJFjiQOHCV9ZxczKr
4EWIvDtnw6zQnS9Nxv/f/XuvFl6Y4/zpVawem8mtj/pEh6dEU0c1Hbrecho6StDoj3XCfaPIOdva
RJJZZNwbJW2rYrmkN2HJpdIei60pqYFl9Ri/+jHp0DA/4tZBEiqakDocEojeiot7cyoN5q+dwZyU
uvcqKcA6faPrRIHkvnZFT+WAcUqn0fae9GO/QWkrjua82wfWgezu6TFPHogXch5yi1UI68PxPRuS
K5e+kt6ssp6kYb4pxGg4+ILfKPQrBKFgyZqoLpAkQz2pF2pZm8ChaOgV9qNTfkQigW9i9m+WZbh3
WUjTPFN5tVVO2zP5LbQL5fM9kIf6ZscE3jf5LiDB7T6qHAhU9tQwp2BhiB4V3boE/KkXgX5xBB11
LQ/i55BhikAedwdiVKxVQ5gX7RD2m7gUaxvK103LOO+WD7boQkSypE6sbSyym6Co1cXRiC6hwvQT
4QB6YudTi/3f/9zQNPWzsioJ+pi/NOriLReqOC3jV4P6CttvKi5JIgMc93imCNZoYROUwyc6ZUbh
xwSs4wYlNgAvt2Zcj+vnukyeWagT4TsfGhxKZZVl4jWZ71RN2cGjwUa63Bu77g+SFNJdGSBTTWYC
YiYQWwy655wnmCQvpHltl+PWPMhDsva+d4PAehOUDag8d2RIIjhdHuVOstgWgDIpa7bVro4sYp17
+R4AWf2VTSz79fkCTHJXnVvINTB3HyI7s76KLvmKMz35oGNN7XCow00aj/Ko4hr9SODhQu/6+9Tg
o6AztJPkzuNqA6Duqc772ZNXGkvnKXFD96sfvG2mOTlSONDIvhF3vz0NCEbcWu8kOZQEhiFopazB
hHgI9q2txVgZu+E8w5+gRdG4TtEmgA6qiPuAdwMyDdAiG2cDRDZgHemXz8ObEZkU3hy3efC0Di18
LV0qjkVzKUpwG6FeuSTQOsZuJsqloCjDRNefPXv4IENev4wkgjyPEA/WrNn9g3DK3cS5Dc0Xt5Wt
OD2TRtmvItFYhsv4yU8wGGVTgt7ekixvLZP4peUh5JDf0+IM0DQ2xl1aqfAJtzFTUHu8LXtgR/Cv
uFQze7JqlkOy8sInqf4E84PcREzXZjIQRP93ecpbAN2q68B/59XqhPx5V1ooitOkJJfKtJlkFb79
gwIqXYmZ8Scc195qtY3Dcd4dK/RALizUJMuTj9ApnjtyIIJVAJyGCd4frwje8YecJ99T5ywpkhe1
VFhSo6mZb3U2Hn6gvt8/rLR3L6oiUI5R2H9vup9h1OlvTAVZePMVe0kV/Ww77aHP8vbFN0xxqMru
eehtHHVVjmZxSsVDnoVi3Spzk7Sp9QQhwOIb4eUEQmmsYjJjPZF/d8U7BfGf0w4cy84NWhxhYBZ+
2NVXXLEIAAim70oueTjUk+hVhsNaa/XLxMwdlSCxNgj/zYtr0psgSJf8ImQJsNbCGalAhslE5FnU
Bzmi5QCGlgiiQ58hCocT6hClU6qLX5B51Xalt0uV5tyXmkstxzBeytrGBiAZ6zVn1jxldXfF/YTg
0Alo/+Lspx+A0impjD3zXnXVmKtfldcnB5WT2iNKU279wGWyYXU9l3ftgPNtJvlNfSsOauq/Sttm
IR1MBsjo5T+RJ7eVfkCqRdT64cHkdAMXhVde+SHB0WZevMM/KXoToXTT7jKGAk5Rq7jX28GkY9w+
Cb1sj1DArJ1bxPYdlSGJOK5pbr2YGRfWbAOdnvC1NlsoZBoMGqt5/N4AfMdUa4ADGmRV74p4IyNi
J/o2ah+XjUpLAiSTdtqHefozSLL6MUhSqEtm+RtM1PeN+UiQQCydjMhHTl+MOxaJxUHgJH0rhkPh
eqy/XPgcQUlzQq+5pTiniqp9aGqneOiTrIXC5YufA+/jQFYqoWpxcF7AswRoQBezjQnCQRfdgw65
kNcXzkl7FKQ0PiqQ3rX+ECEvs3tfu/+unralSDdwXNBC9NDIWLeGww613J5IqBlsbTbUFVWBR2MI
jt9fBd7ncRsFsEfahKmLm+lnztv0ODAbgXrI7DfortQKxluT5cXj/M5wXgSDsL/mG4U7Ol9BMlBP
g1Souv7ZtsVcf2zl3iwd7zU0x6No8l/9FJtXXW+zfeNBAkqbzF1/0zK1gOuPk5cPVYOSYYF2mqUH
NSyzTuEX4kp1jxIQpf/sF/8+fXKRXqpI00gVKO+7UE/WKdDXExRg7xQFuAyXNJrSB+fYpV54ghyP
jiNHf5MMPUAQvSBLU9UJIZv+OF7F77RiRkC7inzaSuiH5TQYR2AKCIzCLSIb6h5URpaNDvcGLTfO
LjOHJ0x/ZxeYKnk057m7H9T4hFuubYZlECA1boIZmmlktbuPoCrtUkJPLqD6kGaj7fbSKuT/8tEo
RCl0QW5hYvm/2+EPxqzwV64hwyobZFjfGSIxut0aR3C26ZK4OJB6dFM69/59cWZG8Z6A1+9hAHKg
EOshouaUNH1zAjHJut6Kop+ufjI1lHl1Age0FdEjHlz9kR75xrOG7N511XOX9f1zaEb9c0L0EPzl
J98z67uiYDVECEXKDNQ0mudacOXTbQwqUdihkZx/RrTLdTpiwJtkMwvD5V1fKKIAK4wGXZMxVAjk
vYHbifvvN2Z2ZrjH3eig9vLUvkLmsk89BH9xgmmjSG13L+epO9WQigTwTF5aAnyQ2xV2chHDoXag
ooL8sw5GamlvncI0xdLlOFYz/bhLAcH8vzuTwvthTsK9XzCyNdOPS4VieAFcpgNVVBRJZ6dv63UB
1gskUoqWcxQpeQSBcV2+6RgEayuSkKZbbYynsKiGOz1mcaqi4ffyy8lNekxxnB+bwPUulYxdCDRu
giCre2+zQjsQuYXX3NeuHWiAj5RBCVdt6F3xYBl7qZnXsgunjTkv8ytB1Kfn0wY2ZoJ2RdF1gcoz
iYW8sgxdkExJNHC8u0ajYuwpCy9U3k3VkfJ43nQzk4GKRT/MOBGOBMktzBzOWIzlG82R40kFAc7D
BNc5Bfnph0ulatVNqNY1N8V43BraSbbltHU9o7oCteQrxG8RYckBSFwUOuOhm/z+eyPZhr5BpzEp
32M/CbalnDCOe+KXyqNxGyMTOFK/rxjisu5Aiah5XFbv8RyqNBkNBKKOOhpES+RaQNZXKQaNn0YQ
7TxzkH84x+48Oy32NpC8reVl4wXfVbBq9NT9wWSbyBt8R6fQLeWBGUVBN9qjxcgVT5foMr2223+P
P6AACTbIrO7VIdkzFsn06dtEIkiVUFX1lU/TXuDHl5ZJEdAjLiI3MDiZ3lNbY54Y5kIC9dcONeV4
LOfiCAkZm7oCA5HUE+BJg/PYibLbMthXUXArGt26J7RrtgTX2Vesfgshmh8lOvINXOh1r/wRYiEz
qUHn/C2JhwGR1GyW3xZAsvZxSElJ1Z2oQ3iDDm8GHbPcMDbpEE/kHWoERxKELq2IasIoQprr8LEc
S98tI4Uzj2XDNGFwR377HRYzKfVHMC7epFBfVQr7GyjgsPbDcQ/mn/mOVqRvnffaZ+50gJcB+dPw
1V1hYGtr89G4ADzAfagNL5k96W+IjfSNdIPqHsJmB82qunRolvCNgM/DsV7VwK8Cf60Ge8LeVjzb
IOL/1PpP6nXWDp5psVUgcC8U1TfWnLqkyjG7mD0a04HUomXTjI53ovJLpq+1BlEQPTRW9vX9KYeV
cVnmA42JfnVoAURQAfrFvFxbF52aWeS9fh7tlPS8gMARuOh3kcE1aJ5j9vTdLw2yeCEAyJSlJq49
eQp3SS9P9thTvS7KaHiCg2+hVM3qS4a9dEWEznh1BCjAjMDtwkmdX25oIs4qFWT0zIdgEZRPPimH
uKNASo5oqVB0weTV636N+zogcgfSjYGtZq9yTK7TkBJsmOMQdjHMd2Mr7tpQwegF1YTVTjFiVu1+
GVXjAFKYYU0XL2p08DgO4u/AhLPjTt7TROAKmvThSbO9aL+cRbXs1F3iDMgh6QDff19XC0bKi0po
QgCW8u4nrfw/xs5sN3Isy7K/EvDnZhZ5L8dGRT7I5kmDaXL5CyG5KznPM7++16U8Myqr0I0GAgRp
ZiE3mWjkuefsvfYvj7qcYnkAF5k3tO8z6+gQoPWYFOJxyf6xCryOqZc81F76EEuGNaHTePdfP7CO
6I4EUb01iCZdRzbdM5obcmPZNU3ZNmaAU/6Io+DkBkZ3yB0zuNC5kqh0KVYwid0kdtzcda493rSd
j0mIPCDnzvXmmWbpS9lVJBLMhe2sQXgwR1PFlDtw/aKCIRXQzoCS+GFp0MV1sAVX1WvYFwTYRNG0
BnWiv7FW/RmbzFKLFFIUVr+r6zceizZIxGkXHUfDGhB74bUrqqjDu8ZeLPvfe+G/9mbEJqNemM//
99cOoOjxjuHSqrkgjXMBLUCFGzBF0rAG029eQg1oJcNEdB+bXO7GLhMHvPzFVph68hYRIoaPt//I
O4G4vje1S+VK8kcaEGz0ZaRvJD/aNDnEIytTdOMPuUyD77aDnjfEH3ghD8/f0ii8+BjXD4jnmJ1m
3XxrtdDHkyZun8ywUEIQcFaTRtQpDYRtrrRSS92/bAAvMi6hOwqN5adfFfxlU5J+rBj2g6mBHEa3
wuK2we8ymTqpXkqHE+rpsKGnWm8SsoMIg2ZTzeVwsCvpVrswtirgznDaM7XGzDr4UG0947rPSniw
EQ2WSdAkYg4sbkLWkkBScQ0ZIGuPaZbj6MKK8tJPqJ+xrgS75RAGFEIm/u4Rq1dCtHyI0Q5jY11O
0UcSUP662q+v2AJMUPXeKcRA2x8P4YRR6WQNrn8qfTX0R6O+8M10VxaXZW/Z+DRJCTcnMyyszGgj
JFA8OZv6UWCJXX7FZTNlL4zNiu+xMZ8cdd+SCJpzOMYfJhipKQDksM3FYK71XnIH9dODTnAZ3vpA
nHq1WR5vst8pcnko7S0RxTMNVwa3nEEjiw9OqyWgbSnf/bL7PjYEP1twNKzETO9xb1ngjDvca0mA
A0HAjQiZohW+hz6nsIt9TrP4PFboyBMNqwGYLXIX1I1muViMoffy9U5lTcwTOYEuxAbEuV0dnyYr
43450gWvUwGhiw3uOuPUlKW+ScHoA91NrAcNCx7zde0lDAgHBd4NgVwd4qX014yzrc3oixEDVySx
xc0o0/ZfUx8g+YcIXTmAlQYWkLPMrAiuiohLzgAmtbA+C7oDfyk4TG4JvNEfixBBgM/GUAI0KxzL
7GE0E2QUE2Un2dlx4mRPmmuF63BKUai3JLxFntms88Z90IZ0/PnvOwGl06yF/tkk04KBL8bLpTkl
BO4Dpei+dWwmAYGenfraVgp+A5aZpeMs0Za5ehc20U4G9fS9xltw+rpIViL9Oq0cXaL/inXOj9wP
x6+zLp+HcdXW2LPGLD2NVZk953xQrHhNh+gC94EID9W/YFrtVFW8D0osE2FosvggKvQmwoO5zd2x
vFt6lFoRGbdGwdAuaQ4mmo7NIiyhyNvI2tVefJbQhxiw+wp0XgGpyqDNTj/QP4BXYh1V5fY6dpxX
Y6amX6Y4kmL8PmpsWG/eMG4sdZiE+lFvCuuYzrLZuD9zB5qwVOWT42niGhOHV+XyMGs8PIVG/ci4
cD/GpXz1mnw6hnQWUU/9JLTEP4lGBfSRdcQufkNwzBFdDZIk6SClBZkSHWq/RelRKbMEX29i6V2Q
RLnuBls7j9qLX9KnbugnBapOAn3YHbSKUSKLECAlQqFVRYjrH6TWkelfcatH+DeY8A60cyNBDK42
bekx0qDP3Y02MKLFdEqr7Cv/TEZcBjXmOeWcyzuBJ4l6S11H1Nz5a10elpmDeyPOn4IuGbdtp7ME
qmRGxE4erFHX8zdqG8b6ky7D/Wh7Z6tqqEcIhSxVUorFuXXhonHKm7iA0CwjH/8x/BoJvgsiRT9t
Cb0Vz8thHTpik4Ix8Ouq9FeAPc45c/k9ysJqlzeNfqE7+HuPk/z3Xn4ZJTRKT0uY6+qoTrBKvJmW
hm9RbXKvgjCVKolWVOVnYk3Ku7RKnnQ9UWi2dsL9HvrDZlB3TGy5YON00nG/PqGKF60cA30E0BVt
bXpheM6HwGQ1UkQ17zNOLqYq8pbbfRrSey9L7L0dgJTENLpHHMCFUm7FfC2uluHu6LEl6tP5+ojy
0Dyb/XDqy/T7FE/aXepqzUtiHZZxD+qx7lacZr/5ZXSRj20AIRET/MJY4VVdk2QJ4UMrdBgTWfTu
Zsmj3W+d0gg/rJrFP+Lx7DSMiXzAkbxDP840iqJdl+ZtCbaX5Uc0S5pbSfKkCaZrVtbif+ucvtg5
hjQP5Gn7eDMje9WqlULV5e6+8TM8l0vFx7j/AoWi2rWWoLjoY+25K9sVdku6u3PNwMmz+aS5L9pj
aB5RRiAXG+mswCYbKtyoif6hyFZhsAkcoX/EXf62qDhaOchHohVcS7t8LQYLb6Ah7+fa2cMW6+GU
bSAdeX0or55nt3tq8XjPui6n8cMAqNcItvS7cW3kq2VqTbJjdr/s5RDyXGPTzjb1dsJ9paxZYtP+
s26DqHzGUW+9CN0EX5SZ6LM8uuIgDTou49uerKnnwDU+0akeAsm9IK3vIYrSw5M5Z9eyqu3cqD0G
adxsWqqOA8aYCrthslukIgZd1xV97B31RXo1iBxYRXY6vcVzcm2dgF5wPFFTJN2G0bt3QMWQ7EaB
ETf2mHF6g1oP0OTZLt+T5WuzHLouzfXJzLfWmGt3+DbDu24IkaJALYJSSjtSLe1qNfJ2Cz/dfc3H
6wmzYGDe+Xkl9kvrfXBGc4uJKdksh25YOccWCAfx5twbuukX+U1EZCvdnBfHKLqDyLyLfdE86Lr3
VqYIdbNae+cOcBpqhppqZ5rd6Z6QhWQ166avZuCEm6hF/7JJ1iBx9zE67I+gdp/tfDJextoWG/L7
7FMiy+HS5rPAegoZXZaMqjTD8daa0KKLbw35GZjTNdNxhyd0oZ80kgFpauRkB/vlYWxC1V1HBVGj
+SFsokbjNdDITBKHZLO4bx6E6BFqCJqV4LvowPJTdiCCs2Pbmg/LTTgpUOo0sjVYoGLHzIuiB6LP
F7rRmhPa7PTOZMQGfdvy1kLlhkfEudyixIRfP1fhhm9mfjDDGomXztdWh299ZzTkkemj3r5OOR1N
oZ+rXnMPllk4pCAq2Sn6D5pCekeqlBmeXFmFt8t9cs6QRmFWeW1GqKzLF8qqIDw22BteAkeSMoTV
NZyBaSbL11N9UWvVTvm6ANL+j66W6Iwdy8lxtfwN3FF461xJ+maggBuiAXNERrZ4RsRunSnI74yW
tObRHeVlsCiRsS3oL4w0Pc4wz0ScrQ5n1r6BgfCKXysiyLnt1mTKzXQOHbrUatUuuOzvatnh9FZ9
ttaUr5NuhodUafyMus6OruyadSK4ZFaONt+RxprexTrn3/LlWZ4Aqg0TdIIgKRieXFoNWsRserR8
OBn6IXaeW40bRpbBF3Fr3qwTmHT7lQaDgLiT0UE0DN0O476DjE4qi0WJWLHDYHnpKIsZjmUHj1zS
G9eoK+K2GRgg+5vurQ4GzeykJFsIMHZIDXhWqWT8mc2UMyIvurfAS3TI4IN23zqW0nAgXh21F0Mr
rstnkBe29dgBmI/9uDpMtg8dHI/rwddN7xw4KGvb2GiuXUl7JKKn+r2JrVfCE5ROq3PAhNs0k82p
ci/Ieuy6AkWiLqr1iLmAMjW9xxwo9300yb1u1OHtGBabIe70GyukRJLE7+1UPxCaUhm8Suk1a27b
0UGPe3NNhky8qcmxvtUCfGOeOxy+KlZ4lpjE0uTX1MkWOziOW2kM4d1fG69koj1p3a+/HsJkta2i
vjq7KejUpVQrBsaYegoFNaCcWedu1O+ixcur9oJlb8qZpMQxXjZOj6GoQUp0DeS8oXso6UhjmDb7
J4N2umcI59q4TXKIerdeazY+3sFFPk0A+MWxoAurIzLICPDoMdt19QVw3vzeWJiyHVBzxzypyZ7P
tVeLeNyLj7VoZQ1OyW86ijVyCiwLOC1PQ0dBhHfdeDIHz4UsUBNjprk3Javf1UiQ481X/eLQ+Iem
9Y8vndU0GNEmMf4ZAzuI0T30stlLNV3KKfz3wK0LePYcGhaTw4q2DwupcmLVxGb6195szlz5O30f
tx4KI8f4TgVINg9RIWBbZRzvYiTQ36fUxmahhx8N3RUUeu5atl73atjGSwsf7xMx1mpMJ3JMjRy9
tstsTOKPvtCjKV9dmo8zza9n26GxbllehT1C232JeNpAPAR1sM84Wy9py7VHqesqtfEnaZOL0u+W
S1diCX0tfIJy4rBGvlFjGHE91R4I8Dwz3EP7hc6R2Yt526ujiIDL+1SAfCB/i1GOOlyeCGLvhrzf
YRMmxI4tb8NlVL1dDg3VRVZED7qk8V1WK0iGWg1BrkovWSt+LEcW11cW0OiXctrXWy2Y+7u/9rRY
9dXJxl2XTQwhsHR8PFPz94J+4DXow9epbeMV37sKKR579J65jau9SD2mDePvZ6OeXy0fyq/XLo8v
r1hem0dQqpPR+WxoXewtd042hpearzI26SGmUGaHwr5flA3xYCH+nF4GCZbeIPp7uxROFXm1W51p
RJq4s8qIApSrGpy+N911GoGPjhMVh+WlbdNVNM27hO8UgYW+6MNTNJXJyRHgL1KN1dDEAuC5bwtt
neEVvgXiwX0vgysT6s2HFTXN6yi5ACu9/tSroPDSTA4EiEakAs+PXgvwMuvD9D6sp/7sVjlxPrqT
vdSFcdTQHVt6W11LM25eGFE5qac9p5EMHl3aIcujQQ+K1526Z9sQ9Us6JPMZyUt/M5EF/jybtwEt
iG0xK3W23TtXw+UKSpyc+wHz4bmJo/QZeI22g+qk7ZbDsY2flxe0npJUWY5DJg//+/KDhmqYEdkr
GFvvfowufrPArYOt54bIBQ3DP2tjiSyFvJX3yPPuxzlqn/KwaI5ji4yyBF76jrYAgEsQfvewIO4d
DbclmX7VixXSjYrRLLXDm4RufyC2lLGwOtSS9okolfaat2N325EpCfGSx0O/maA1VNl5or/6bGQ0
yZDu0ngNLpWa/naz0A5HXLdUxCVTL4Fa49DlUbevAZKdTTvbpYXgs0GJt14uj2NHPVhrJCaayItY
27XXKbWADBl68qsnIkTo7SefrSIB9O2THY2kDYVFuxpjHVRVS38j7Tx/6x0RfjJW6YK6fQRIqJ/z
jFLt61gL8Dz4cMTLbnzWqpJWPtX/vR5ODisNrT7nia8d+GWtPUkA9mWaKcaqMTgttUVa1PF9QONl
OcJBhvur7Z0T+aXoRijSB4FXwS6m+to4tbHnzHd3w8wVrGTduKMcc3aN27sHYZr57VjAvEoHzXjJ
5fizg8jxj5hIFxbvnxOalhsYJGE6hM+D2SOyr7j5CP7Op9oZicrIUxKZC+5Fs9npn97bqJvzpk8q
7UwVQC3b6fVDx+X4nJOeta6lrN8zwzgMRIC8RBjQ9vRRYURDuUCSGrC457QwSAtWAqHItZDliJKb
aJuGbwznScZie9ajmFGZRY5YgwEEMWP8hI9RhVKZ4S+4rPDWo4Y0EvkcWDQ8rQpLCXjT8cZsmfBF
zDVa9GIdnJgTk/0G9giHtALGtY/I7UBSV4t2g2Dbzofvhqln3Nuq1jIselyVjWxnKTuWx6rpxfUg
OoSFlW4N3Y2vw6jPBxPvKdHDDJGXx+qq+lFGKTq/HD98zyAl3EDfMBh6cQxnVEnalGa/y8vvi6uo
E214cAdtr4UG3qc6U3IwoRJzKGI6QG7Fqi3TU1XZ0y1BRBrTKa86gu3BcNdlL2WvQ0KPK7l1IMm/
SaBBRVOOd0XsKdEyxVlSueZuUQTDgduArfGfbVtlLzhMdwPA9UWTP2ROoj3YlejOSEuutYLiLJvO
rPGOp/7tCHbqhRPokjMc/shdlqxRkJbYbE3nFFoaKJLcy85aNhH5MhTejUAYpbJI9asM4wKXJey8
KjGuDJGNa5KgOkLUiwfPq34kj0uFSv1MZvUlvc5lMG9FlsjXXEJi9BNXJyGrbXftGDL7wKo57QiH
DA1kOKV7JqMYBVCWE50cR0oxuCcdsTpzKjEPaWutOSLWfqYGQa44ldNt0lLzBaPr7E28FPdxIkAf
Btxah0KkR7Lqi9uglN/DPvJvepk4L8v/gP7QeWEl5t8wgnNvZDmad6GiCAVx9lPSw1o5vWzv3KSl
x9qE23oO7DOQZn3D3Cxb2Z733DnxeCHauX9qtccaWuVzTOV3LKK8P6eB+SBLtz7xdnDAwEjq1zWq
inW2RHczGV1RjQ4PlXjPpA/vagy041L/mMA6WgtlciS4ISXkn62dNDThb7g7MUi0oY7e7IzAv0Y1
1blwSUqMCwRDc6+yuOUAghKF49oYo+qtKwEp+L3I7lJ1Jw0S41JmyCweqihV+pO0H3Bzoa20hvI9
iWx5thryPghiDPf9YEPdLJznhFp6XzSkki17ET0Q3AxOtetxte1CXC8/ELQU3bDyZjOEvqn/fqrT
uFrUCPyoEpfrG8C8BNKX7O77IgiPmjAEuLApeYIIFyZHK79mYp7uUi3NUVWMYJtn/YeDnvhiIpHc
z551JTgz27voh2+Q0RjPhV19BlXSfVqCCZXVyI85Z3xJMHv5kMBn3DtUIw2RWju+0+WDXqC41knf
/iXmdVFI+9eoIWsTweQisEWPnkDYKuAxb3Twpe/1J5Co8p1IwWAr5mE4iE6hl3s/P0YSLqZTZvl7
Z0JRVgOBIja3qDF/MGSerpnZE7UGjoYwGG/6HqKSLJpBexIWYkp7ml/Q1zbnuDEQ3qsWQllTO3Or
6i4epDTSvCzWgg6aSwfb4DYawBmviJx5do1hT59Nv9WF517KCWQDBqToo0pRrxb6Qys6+ZhXXbTB
7mfuOzWaEn17a3LxupouSvAssx+4bYYrrI/FcVm9pxq9SsxkiUnB20v8RIk1JNhCaGQqd1aGBAMX
ACysnLBp4LjzixYMARmDtf6SBygLteKdzxytsD2TTiJRgfcGHuvSs+KrYamulniw55TLqqz9YzrS
KKgiCsncpcWaihV9ccUttNPvrOOCU+KXL56eWmeEAdTDak6YNwQtx4gpSBEJniu6bJfaJ8ka6MPa
1J3z0hHwIJ7RbKxvy7Fur+XMZc2exbCmWqemHz2uvnQfwEdYE82cctb3eeYjdR0NT91K/a/Pq+ar
riEGvHqBXT4YpXwsNE9/iIfkaouGqy+hEduoi3AypM6nPmbBfe3m1tX3/Qs+yLcgU1VxhYmL5cdb
UtEWSBJL3nfM+W8qgZgkQ1qEk49lZxmRVgKR14OtqxalcCRwZefaqUkfuqGWd23noj3ir/qMpA7M
vWuaH13q0K6s8x9LpxBs5YMRNmRvkPJ059e+3PVRFp6yFNn1MKXNrvOn8N4UAPfHnmSiCojaVsRj
9kRdQWMywAO5HNJS461KqDE2IL9lJSckr/3rUFeHZt1kUHZMb9fNrQZo3icqFpPfZjmZIrrEtFc9
cFitcfj60A1BvTcXk7ZbjDrNjG8tIPJx8e7U3EvKoIBCr1K9SpXj4vQ60dGa1eEsUQ/quOIZJZRk
SKpDodnxHa3hSy1L/3enCIon2eriuCzFzHJIzg0JbiVhCfdaFT/zwWovpN+IY++Ti1dZ+IqCjsRJ
N+0/6HZhE5n1+rEtG/22ndOzSRVarnpBJllj6/mRNnD9GFBLHUUNHVInWV6gnL6t6BM4EKeiDNZ6
Mu2/jskIQxhDVNWqtIj1iTvk6AKYh7mtc3g7QErk0ecma+K+QspRphut0MxHUbrabUCIlgdUdFkA
fm0SjaWgk73ZmqMGWywMl/WjW4z+NvNwOs4jHAVCl9JthC0s6lpYY53nOSiuaO4lDoGyMorcNwaD
eyeKoPArFaFw+FZ7vYPxsd+EOVN8rqB0DhyiQJu0sQ9hqtfr5RISFHQZ0jAqT426ohi9zvU3zq9I
POn1+hWaptju9q7Z+OulWT86DNUGkqgPveeM904rfxXhtOrsxnplYuvuYxTc269OCHeOsArdk9/M
OYoFNMVkAJn7RfIeZU8Tp/QaIov1UpmkheS2ZxyWw4ZJDBg/1dkRkf1Sh9am1rtTaY3R0aBMvwgu
iiMi1E1Zcz+IWoKozIhLhcsJjpJWMwvsGXWeHpf+lzehXoEWelqODNUNc+Ebr31cqsAUzeNS/iwb
oLbHvizr2+WI4Lj2OLMqAkOfttw9KZViQxY0anX9rsj8kUz4ujpUjaEd6lo+mroaeCr53pA3fLtc
/zXxmwyhQAWgSs1mqliD+Mx8+MGGsnZkMoHvTB0uG+RZJnGAAOPMicBgTzDnW75KaTNdYvK/b7++
ZoPHv2zb+deTyys6BvoOs5Hb5ShIWFxMHYkK0cxMVhc51roxJHZjYFFUM5vsNkjsTv7ImEJUv0++
5QwssDkxj51zFBj/7F6QhYuRhOCORMfkZmW5twpbN7imZIucnRL4JALd6/JQ0DfdjvEUf3r1iuUJ
U8t1FE5zsVseWzaoI+5NjLNQbssU+KdovX0GDG+sBBNM4GTrGW+mJEot82/JBMtPnH5HDeMUSzaX
+JCetJmBAc8zoHGMcsDdnnMdK8oyQOsn87L0upXCTExxfbLgCeMYrN4tTwC3VRYS1FfpOqpj/9iP
Yfeac//oKvISoty9LsL/LB9Ofs3wgK9S/+TVFmWklO0GpuKj0wMcpuZFEgidpoA2g/IaPPMx8+15
X9k1knna2NAq1Sbuu997DdC0A0B+jJP+rvbFgFycO/FilvaI7DjO1vASNVm1d0kXuamKYbx8TU+V
WX7ZE1V21QOmVBYF4ddDUUrI7MxibdOalbhV7woqrn+fLyQiq/Xv9bLftMKLbpfHl42mGRErUCrY
0vABgkSMIHQj8mjui5cwKbQDg0r9QyvGfkd4OjLDeEzflj3iKrKvva/HBFdeGjU3el43D1ZEl7uh
2Nvi3Iq+Y0U+VNKo94x4dLSO/U6b8u5tjjxfSaGncy7q/iIdt1snZqOvraRCueDPP2SOw2K5oPcx
GhjY3azp0oeoRMI5OMfM8N3j0Fny0qnNsoeJJ7vY5e7rYIzNC3gggogiJG5icc9GZukRxoHLcunm
1VPyw6mH4mK5RbuDzd1vSANkPDMb1prGX8m8Xuovk+05N37RWqd4dLVzVtYGrQVCJKa0e5njQR5k
1HCFUE2lMLfo70hU9gWNfh9V4r63mW6FTejjIvioe5dGPhYa/DSBdzCjOy7M5auF4N1jevJl07dT
+2Ge0+A61N2WODzjNFCqVVsxcVdo9HdWAkSFeCyQEugBN0brIB5WG5MF9Gk5BGbKWTY6MC/UvHbM
kx9BbCZbz6tQrQvsoWBnCS1WP1xnWnjq+m449Ex4/npIeoQyLgthvbIx2KmyD5m5PAwRHcGl8Fse
GxKXjFTAFYhxyBvDMNQFhTxkURnf9imRqXSOdMB+tnn0LczyI2naN18DuuWYCxedWp0/VR6G1t7w
5Hy2nCCmmctMw0m552TT0BzNIh1uLUjZ9abx22QVWKgPq3a4hwGWXhA637tTKi9mb67+S4HLlDHe
zvf1SNJaGHkwVNQMamnwLnu5KydsEqhuhNpMJFevLd1T2q9SqX+yKmAR40fOIx5a8ew6yp1oeY9W
rsvnufx9VKiRkqn349kufjG5grzgOMGtEcw5YCIOqVLusslwrrpawmWFdcIN4D/KogqOSY6wMPcV
MLKK3R26lHqV1IPY+OmMhaQXKgBNj6ytkWoYKezCoNDL8KSZnf372KVu2Vql1a+MLnHv3YwFX6b5
3Xqkp3m/PAbvczjotFKIBVOPFcFITQ88Uo8LNOvcMvlIr+ZcYWk29WCfaN7vvWHQPl0GFHumQc2a
lqD3FjKMNnICDCgc+rsgLk/lYBbvU+a43C+j+TFyZ/gwU9dvNaSy9CF6/Q7BK1KBSqBeNeE9p559
n2QJaky03oQo2bFFaFCFKruLt8gH4dv0JWlIyEtOntosh8tmjhro+LN/D9R2OHut38OVZo/UTMhN
pRxPfo5dlYdDfRzOmu8gKlnYGRohGElDkLZeoekv/IZMlH9t2kRqlwgw2rll2kSYJLRIhb/LyxHw
PHJmgN/G+uvKa4fFeabX9lVwYQ3iHqtjE1tKrpb83P2kBIXU98YKBZl9XCQ0lUFBYLCaMwn2e2jI
p1seTvqc1RqrDK+b3qeKdYnmFMZDyfm1KlwXE6E16g/LE7Yi5ZlV6xz+emy053vTDTo6lQS5ITAS
q2J06jsJme4mig3/iAKiWSUFkYrky8nX0GfCnGTDEzej9t7OSLNVD9ekIePywRGOsHoruZu+QuA9
CBABH61Fw2iSbnBPDeUg98mdNeqf5KNpUA9xCw1jFFAjXBhXwUVcVre7qujcY22ry7yrGpSkvz5q
suJqak/uu9kGROriCrMZVroZ0UjhMDLctkxGzwnB4WPFEjAwcYHLKrk3HDUIkrkGhofKvsEB+6tI
nsK2FZ8MGNF4ZmGNOri0N3ZLExpyTnmuWKJtSPganpluKg+hJz7n/g14SvBLGC62lbL57mesulMm
mdickvlBElq8CU2WsyPTlR3fIu/sz7bYt5AYj0xnxyNwFm1PmOiISNmudrFP0ANLMZfhx5g+OD2r
u7CZ1N3MeGB6DeAzbPS3Wgqm2kn76cVkZ4LICW9MQPHo6cRnllYvxAG4b3rk0xFjEvwUua1Y574X
3tM9QyVB8Xp2IOgdMVyLvdNf8kLzT1qMJHCaSvO87FGGy3NAaNBu2fvrsejfHwsSyz7SzCQHd8wP
PR2svRXb4+00OsTZzEb2HDLhRgzgJz+BrzMoGaFAzsBlgmQ0Plj0jjdCG4u7Stp3MX68NZqy/k7G
DMSlg5uFL413pF8e7MGLuGRIA4mfQi+8qzAcTxaOeLdpxyOtLgDDDnXqgLiF81/HLYTTqC294KpX
nLrQGbKvuR+rnkGLtIdvf/zH3//zP36O/zv4LO6LdGKZ2fz9Pzn+SUwHqmaW1P9++PdLRGpXU/yj
Xf63f73sv71q91ncvmefzf/zRU9Fxn///SXq3fzrx/Kv/3536/f2/d8OCGWN2umh+6yn62fTpe3y
Fvg91Cv/f5/843P5KU9T+fnnNzy0eat+WhAV+bffTx1+/flNOPbyQX19Turn/35S/Y5/fnssujb8
47H79f4//69P0Ht/fpPW3zzTcQzPcqTnmLbufftj+FTPCPNvBqMoIHOOrQtLesa3P3I45+Gf3wzx
N4Ha1oVQ5TD1dWzx7Y9G/VP8vL+ZrmnZum4I13CkK9xv//zt/+2v+Ndf9Y+8y+5pvbbNn99M9c+X
X39t9eshbvAMy/Q8ikdpIS4w+JfKn+/XCKo37+N/BWEeSTF1LyOAY/k4S8QedyUoejhmGMWR31OB
eemhEbGOxAJH8SxfubGkDFWHCHZa1NbuW9yjy14TFTLZP1maetFmcuu+2ZcSsd/WCFmoXmKQ48DK
/REw+lSmpBmvehenk38TaRQo/2gwIWtveQ2ICyEj4RGyQcqXOXFJxZ47rQWFFsHdhtZcMSZrEc5F
1VwE2SkVFrC+Bz7kAdXmfYMZQZgKmpP42y6emeQntXmOPNY1T8xtXIgiPfTXvdNVs8qpDgfSp6sU
b2nRgIR7KOw6JsSrmjSGHqsK74u+08QEW0gLWr9et3ro2DurYJ3yAcspt2jnS+NAPCOqCk6w7GAK
ktfJ/iy18H0kQBgjfpGK4RZj3AB6LWU+oGOe19wyupq1hXCNPqxlrsvYKLmKFHrebBrk+tZWn2rC
YtJGDGri2+YxCU6k4GVH9Mt9Vt0IYRLETSmp7QwbfNtKxK0vXrTU1btzYXXNfCYuriMO26pdRGxd
Katr58o6OMskIByo7IfUJnlKR8KbIB/5GHPfBMOPuDG8GnY5VWu6n5b+wQSejKTR7e1g7zjCa2kg
WhHQIdQ5xSWMbI+3JjWaziwdnxIERhtYasQUAaGenifRMdzQ594BfkzSCSHlfum1YM7ThNltnyYr
koRJoAljQZKMTCaTVhP4X2IbHeINGIPThl87U+wM24hgr3nLlV8+0hElPS52NbO7mBVDuvvUF9l4
1zIrKBn7hQ5uBJq1xabNBxLuwGESzE1b234aRBWRfOH6iHwoXweCfQGSwFwjqco72S7RtLcB2RCA
j7SIsJS8KWr70gWu2T+iQS4blb2HgeTqxbkx3bs+WaQfSM+jiVVrn+QHvcp7/R6whpU+wHhBoXOD
pdsD49YNPp0J3y0HoiPzdujl2i9cJz8EBebJkICmJsfVkwkvGzfUsEbUK4uNEz0Yvt/YBG0nuRNv
CSn2cuKzGNxcA/7i2UeZa4jLCFWvJnJdeDPQ3W2krOSbO9KRFf5MOn43WdAJ7R91NipaPR27qiW9
IOz9mnwgFN+Aqg17YoR60w3aIJ4LrS1rf1eFkryXwLTbwFsVPb/1NiFjD5x6EAokzVpt9lF5mxDS
GqyMqNUSzNIMD5jk2UalRzsXLn8K/LAojdshQ2JxA7Uq6zdmjobvUFozvhxc8LOnndvOBjEacimL
7f0kdYIoG/xTo0ZJ4PBbnVs/zcQpZFoft4SjaGXyS5NcXSB8JIHNuRbbThH9qMWAbc2Q3G1/9j1u
jwe9Zbj/DnE8NA9altjQAX2QxPg/KwAS9NLHYGVLSSKkNvtM2kDhiBt4KOMN9CT9aBV8ldeNHAZ9
XSRthAIUX09MrpqZi5s8Ntqr13RQvq0i1Ip11biDBcDRa6bb3EvsaQ1Lxy1XUTON712fMCoJUw30
EAlAV5q+hMe4ZthzjU2TWHwXBjPfuzDH/XDq3DHTdm0hIMM1dkU/4v+wd2bLbatJtn4iVGAebklw
FEVJlCzbvEFYso15nvH0/SVdp47tdu0dFX3TEedU1HbYnAD8Q2b+mbnWoqfcrHiJSriJVWpdYx8q
elbdgcVpVZrvBlgSinZquAXHKVN2FBlXgTok3ZdGC2t74yaqB1dCNXX5tjcaR3tU+8k0zrplIww5
JHWDDQrQKWnQsfO2qBJF89HLGvebSxFF26UcjpYP9HEltk9jJdDWno6TfM8x0Zk2Uzvm1s4Ju0aj
aUxvvXNKLXI6B3PYXoNStYuDm2izs0/aGkqyaCgmzQ8UxG/XrHAyAnkwe+VGDZzKPSyFicoP1Duu
foWgisYlKDGFFcgMq3Y3BS0McKWKndiqCAy0a0SAR3JVC3RKPulVD4bvOTSGY22O47SiqmaCW2tc
hMkoBcwKcEdvGU9VyvltBd2AB+8vvIrkVxL4W1aO0ejJlr5J236AYS1QIOm1C0QHOHQJcz4H4bWh
why0D0fYOSk9UnE+dIh51wevRTPn6PSqRit2TJ9+Cz8luoRO8wlaMsjFAhEHj3XqseSHOuRqaHqq
8022hEG5ze2Ue+RAU9fUqvDN9JImpG8tUvSAO7Mp/UqDZqc90D3Lxkvg/uv8XkP67eDaSk/niruo
1obL68ObbbMWNKV+64ax7b/SEQHFK9xwSK95aL+l91Q0khi4dKPTq6yoKLiUVW+2u2aukXsb1US7
eNJOda+Dk/gI+1eDpk6hVACViVagvwiitNi7ZDtrFNOKqGDl0A96UAfoP842tXBYkeA6SKl0O3aH
UhmHGmk2RWd6dhMH6dIYs48eSK0A9IMvpbtv6OoDRWQSWF8bmB/ULyYo4fAwOaWNyCzkiTasebVU
yay+gz5upJy+sZuiHx+spg2gJm9HCIeNxdELv4QanEJkCjgfae85Xx7izAQeX0Gv2ByaTKBUiTtg
41RFhSyOJBHxdrG4+XQEtEGJtwsdSATmBe+yBgjWRb7qOl23GZFaVPx28pB2HmITfhz6eo3gG0RN
nuND7asusF4snnFnO2zLvRaa9VfoPB2ATstQZJt+SiOkqnH/5m6O8DBoyYeFtfkpRP1nEPhz0HeL
6X6O+UzLdHUcoEvFzLMMiS5/jvmULh6gVXbevID9Vn0EewUjJKoDWJ8n2ibLDJYAx4JlPg/gbR0c
+ITDlXGLtCDfXkjL5tOouAG0SJZZHP/zk8afjwc/nw7+h4eR/4UnDY9Z4ET2bw4aOw47Rftt/vls
It/4cchQdI4SLpKpLvGm6kEH5f6fUwZv2Q74Tw4MpuapNpvwX8cM0/sHBwBkhFTHNjVb1Tjr/POY
wVuGx/84uWiaq/H2f3LM0K1fThmW6XAEghJH59SCq6UH/tcVN8AW4uVeCnqPinliJytHf6e7COTK
42LSOIlEVWC/puOpNx7hYVl5waNuvQ0oXNdeQwHvCaww/c6PS7GnjLiycbjU3+P5vQNZ9dO4/mF3
MBw/HYj+263a6q+3GrZKF6VVRpfFcG2bU7tcB6sDMgvUpz9paGX+9eWgR/jTBU0XfIpHmlVXZex+
OoFlc5ADjwcsJ+PSjc3ehKdd/g6jLtQsp+IEpePQ7GPoD8zivamepo4603DyiLyyj11Jyus9RwU4
dlZLq6246RwtHwS356BevY7xR1KTUGKdghgnw48U+qsOLQRjrwBMmKbXWakBsX10YjpB3lM+oVnv
Y/Nuh0+1AiY7hnSf5nsuN2qgB9HhlF/pq1ewsgsppOxjXMLE2QM2z/cgDqf8KVHu5pjPLn4Exhyu
K3+x34cJBU/9Xe9fSSxtbP29sB/H6bWcb7+94BLqgpgmGLdd8M7dpdN7GDxyI00OcTB5jbjcKco9
Y5AZrzla5umJBrSVgWTYAMqpGt5BRKxUficzibA08ALKXbWQ4i9fbfdVj5+AxW6EoSCN3+FP7HnN
gE7l5Kjn4LvVvUoT7nLizQydH3ecqLK9RqCHOvsuoKMtid9dmOh4EaFfwAsbNT9BKrJmXZrI/c3j
azih6RSeCibDcNSVa7Osw1NXnxq3IZhiYJVXhZa5fFuPGmKkwM7cN61LdvLJfFLw+GSToO67S+b3
sTrJ3pBxHKy7EIGyeEMD1MprXpvso3zDDF6hHlIYGShRqRbo2slMNw7sx5MJfTk7atYe4X4YqhN9
9kRVwBXgbLTvYECH0ApW5kcZMYP7qAAsj2O91gLOEw0t4vlEYq5dOfxXq68wHFIHu2u6dyt6kh0o
96/abzD+xNID40GmkcoFa9rMJ4RZ4ZfRkicuTyqDH2a4jPfGfJTtX/GR8om5b/p3uXQEhDI1X8FI
IwfLvjYfR+h0lJo5g7UkPnH3PAMrk4XTVSdYezASMSGWUDQPtDD1r2lwV9BRBtEM1oIfT9oXcoeM
C3uBWeMVfeQfd+Q6Vqatr/9mC5t/2MGuZuiaqtFETevWrzvYUJArpNGAdntkaWPYsuYPOtlQ/Qod
Oh2c3ELB/sLaQbeCpJ9Gj9cA01udX2vWr95AnYQIKzORGKyK4hS41zS7cpj6G1vza67nh2nzLBoI
SPOQiDJ+u89Iz5OhGzBtA9LNZXvl/1N3EdPWOfDyXc3I+psr2tqfLD/KraZp4ptozPrNnHbUNwm3
kdF11aMGWWZQoIA65+tu3AUVzJVJvkfZgfIcyltVgRfIKTvCAeZeOusCPcgKAScZiTawYBskokLy
3qAq23dXh6iURoByvsi3+FcMEovkREf9Tz4N179Hd6A3XMCI+h3Cl2OX+yinrIwZpBG/XdMdMisc
juBNJDOwzj1rldRy1L/GKHAPI8142fNCkJnpJ1hhaHu7jgE/v1wnf0L5IZoRGgsuXXfV2pzC+pUP
ZMFVROi4LQXUNJII9HnxgMSEVgBXJJAs1LdJqwEtgrozdfP1FH6RR5LxCI0LTePQMlmrMIGv+epo
lyb7AlJqNcDXLzdtWSgHokVp8qNIFNq8NavXAdlLltpSRocAMUaNJga4MJlhGV3A8DLfDGXCY7kM
kIqgJJaPXlTxc7wRJYWv9ld5QW6L8dd47LymyHjh7UbhwXVfU+m9vDJ3TI4MmFtdS9qG5X7UTqUY
wkM56paWgMPQMJPRVzqG+xzjCKtXBYOJwX1pqXNYmMZ46lbVfOHXhuU21YV5YRbtdiejAfs99Moy
9XSQobxLp3p/ZVBrnoVPefY9FbmV0CT92HGla4FugmIH8nWn4teHfB2i752UxToKyNXwVJGcxcOc
TNoXC1egLOgbA6Jg3A0k6Rs0YvSdAdpA7p2buS1QlZ9UNUqN3W2CAJasW4Udww3J6/Jv+Pc2Xdbv
CvQNJvcF9QhL+eKVFuXfd0RRmmhXfIU4CwWdLzJrjcbPjaeaApREPOggy/jJkzDfch1ZgiT6V778
RT4NqG4VeTwX61SWQJvzLAkEguOJaW0whPyNQWTW4hSwBAONdLO2pCt5Q2t2enmVsZHwhQ4C5op1
DjJx5DlZJUzCZF/tjJOgDR7zKosjhyG745ZSjdzUzA3P7Dtx5vsGjeMrrm+od1W1M8iU5pK/ohYY
3kOA4MsP30wck/rRbK9yw0Mrk9OvIpW8l3NxXFZfdl2o1HsazCSQ0JCA8DFGcofcbMcIk0Jb8yGd
e+UVue3QuxS67kfMbEGbmEyPiqQ4j+kUdDcyt6y0jD0sv0JH0QYIJznbYKNFMDEZl4KUHasLuk5f
DK98qsrjlaxFJH7XMqpuhdAqO0pWDr1+PjebNYaYo8Zg19AXPvIFpmPOWP14U1hqt2OubtkWinsN
dSYMoyJPVTQgk1zDZ6+rWArmRQFNkbkP3Amc8KsSlcv+Ijcgv0mhey+/Z8ZXgLQg1BmwGG/o0plJ
/Bk1DD8Q9JbC+8SwFWw+YZfh4wwOO0MeIpONMu7E3aQaMuzsAnkW5Ktvz5hnLGGmku9ozdpGDn28
gZawezprjyFXNOwglSYTqiE0DMVeBeFbRuu9ra1lMOVuuX15o1HvXf27qmS3N8SvsYwMVCFYUEv+
zF1FQvJWF+umOYm7EwvF4mqVS6kQVDABrCMZSkW/epm2xgf1fMRSDLSNmcvlQlef7w7NRm5TvFSB
IEHKnpPRDbxq4zo02jH2MjVYIh0TDD2RjITMF7vCwy/IFcTT5rclJHPeeFgmxoX7alMch46SAfmA
HvYh+FZOIwJ7Mo8GblrDhwDwZBXwcJVprly93bnel0R5hOSDRAzwRW5KvtiPu4w9IldPYsPnPLSi
d50W8BGqGzyDx4PIrIkDM0N7tYDQUTPUOnjIBYdYz7nP0EIq68toi7+QNSb+Qycy5C2xiov9aAY+
Ago+TM9bO4SWY7kP2091zRCU6lbWsaxdGSKmQO5m5kJiBD0MoIw8/AGs0YusDpdxLvG6dZ75t/2T
Gj4jsxP3yQVv08FAienESzTmDzssruuH06AJ9uaULVjfxc/c7CuviaucJnwse1e8UdRc2XfirzFm
fFWh75mqytbWxHUGMPgD4E/Zyhg/esPFBkJdDnyEnzQu4XTlT9alw4aQTSGvVxbvIZDNLg8NbjE0
/NGmvkRsuozp+pXlY3Gh8iRrCe8lV5YwIcY6yTIXFy0PInYt7WknxI6JD+diMjtMmM5wi+H462Dx
T8c91yZO1F2VgptxOyr/dNybqFeMnhlO9LJ0K9PCAOMSJBDhGVW8YwuxFvtZhlPCNFlTOFv5K+PH
E+echOfweaGUjfuS/SyTnCMEjHNmf/1wp57GLzFf8nVjWK6yccV21OEXz7pDR9hnm7oidcvDYtZk
FYq5r3MYjjAjFsAM8bQZNqPBLo7F1SKQnS4yKvJizfZiFYUdS5VBAmLt//VAGZQ/fz+Iu7atuVRO
UbwFdPRrVK1HekGHDfWbPApJvDIcy4W1I063S0gNNmA8VvgtC9XuRmJZ8aJih2xctqx/+btKtHez
TQww1taLgS4m7kpciGxIMXoSYjCuNEgjqnb564fQ7D+c7nkK17FhZnU8Sre/PcUwGf1gw4klC4vZ
5lZj7XPhgti8xW3MOroJMqIEHPKUcBesLOdK3hPRWnYvMBC8Ph8jUqm+Ks6lDwlQ+CCRofg7pyEI
wX5LQMPZgctQzoXa+So7BFjIzbgs4XMBlMcY2h0xhnx8tK8yz+Tnb4tPFqBYTIn/uJA+mdTaCMPZ
aUQQ4mnlHfGQrC8xqSN3IXEGptFkrchL4mduNhjjmaUvjraZ6I3kF+ge4/QJWzx7T4LAvlW3VBlp
ZrpILHp7aj4mwSTRDKuOvxHecEBoNrIIxd2IbxQfehupH5tTwhTdARigYCJ/BDiGfdZRCcZmicOU
hStOsstzXyIK8SPiAMRvkJKigeRro0W4oiuGSI4NOImYMZd4veP5ZA8qCcEw/9FRnpQ5UC8G3ws2
HCrkl7EvEpgEQCWx8FgaMduOebsfTQ4B6SpHTpN9YlzEB4r9rXA/3C7BDrCZVW6cxIrz9TZRNqp6
wSvJM1qMPi8q8bN4YpnL0U338lTiObk8hlOmX2wlX/nrZfunRavqnqxZ3aRFgLzgzympdIQ2PoCx
XUwOtoj/i4cTj8FVJfL968vpfzhAu/BTk5Y26ZflJP3r9cw6Ct0h/nE9WWch+RdWPEtNpoBjjcSQ
XeHhk2Fsb4/GvC+pyMrQu+UDgRQhjRz1GGVmcsb9f2fs/vom/zQmjmpb1P4cFav02z0iIG2YaUBv
HvtU4vQu3ErwIxEE08+43C73HzXc/L+YBrdIEPz7NDisvEBQ25+z4PKFH1lw0/yHZaqW7hgIrWBn
f7TZmAa9NNAL/NyA8882G0XT/sGq03Q6dJCPsGjS+VcCXKEHx9RVqJ5vk63Si/MfZcBNhzX8f4su
pIdsw7VM01JdyzU8w5Y98JPfH3IVmkcokTgHBfF6aJR4nScfu6w5tiMwDcgqof9Hc7G3EX9HYRku
rvROU4PPXjQ8ziNLfeqwgYudvllRBClMhiXKvJfFZbMswPTCClC2Nr8j40sRrfJocVxy4AFp+hCq
mI5lvBsc6bdu0UOH5bElOHiNDdpx4mAZ1l4xI4pn3kEo+WabdGLUQGLg2HWGtQNwkWgyfUtVGEhi
tAvX1aR+DG0dZTauo0Cityo7YVe27jvE0aIZS3t7ddIdcLnp2xDTKxDpG9vkure3OwWddqBa0H+s
Suqh64n6MGCTmKMbBGN6QsbOASe8XmDn71Njo1f50Uuw95o+DWvKhm9d0Zxbp36g9stt1TDhTPNZ
D+wD9Fhn+cACPGUV8aKrUZ67Pctkty60pOl9O2mcbuWBdAP5iHb+vLj87uTSHhxbEAaBq/0qP3L7
9TwbviGI6hegZNd2QL1CGbrZR/uVWzGr+zJvQSZlb1BVGqsCmNkqBfEf5MqLkwOhientzmZ6adUk
evMWSEnt5LmO4rcWMtZ123auP1G6RKQ7eksGuNokR0LrwAMMiRtzCqnbMsS23riUqVUEHeJs3+gN
NH9KdTFcdfYRfhrWZo7wBs20eHeesre8dUIVmhM3NwVM4hMtqoC6Gu+lT4ZhHUFNuQC7oGbLpKBy
tUFEPl2lyWLd1Zo73yugsWlWGrtNlY+QW8XRGuZGWLm2EAwqkK1tTFnLbZu93S5Rj+HD2KiIpDCq
MP+gAkv4ZUIPwSVBHG91zd4MIKVW40TBW0vtbzTA7XK7Ay2TJW8zgyOdzVW+g938mCfBC8zqy9aZ
0WzQ6mhFfySjpZbQSij2ua6sjzl5+ThgYHPXOkdK/BbIWpR3PRLSOuGpDwZ7gOxOvrmw8EdlPbck
6G8DBqv6fRgyW2wy10dA11sPbfpC509aQZrVgcHZKD3EeHlK7bwLOM31473pukhEQeVkAXshz12S
xuw+ZfbCGvNqv5qAjhfqDAtHt7398G24zcb4nkE0Wi8nr2JgU3gzfzxRGrDW27l4UE1AgNwoHTJI
SttkTT302uXWQVaszSYWNrH2xRrInP1kRv9Q9RKP/qt1omHY1E1Vd2yQFc5v3s2xqxqKKJIOg4WR
CXL7oFvUGqjyvtyu/9dX+zURLbaQq9kGltXW0Cxxf7OF1AmxQRrhJr211B3YN+EdYnp0WlWwYJbu
vTI4L7Jo/vqyv+ai//tlf4vFp3Ru6WMk6h1c58CYv8UBx8WO3f43o6kZfxpOaqu6bfGf+vsDjgh7
1HFHNlQ3sERD8JJaMRs7eIH0g4b6qOoo9bD7PWEeNM1zjgA84cVLAdzlr59Z+zVu+fHQtgYDuEur
tm2pcqs/+Z2xahuYxCuLbeId6F8RooejN2C25X4gCCK3Ah2ipoXfId6F+ewAvvWj3F0exPsm8WnE
IuBsp9dchcvvb+5O0v+/r7uf7+63lTClaF5PKusuT2sSPMpDWpGeuLmyOrEOSB+8hOLFkmremfpU
/t31jT/dAPVxi4Xo0Uxr/TY83uKAXiKNv3JBfbZNC5Ik7ZLV1M54StmmiVgXJvNr3Cx09XgnxB++
QhKOyZKi9AzVMcqFxnewWC+QXLKEvc90gWGikmfL1l+0zn1BGttYKfTXYP/jdWbgsVNNsDvK53aJ
600PBY7amnegxxFD4nri5RO0jce+ehijBR653qAzDjPdjtxdXvd7RHvv4C04F05mrGKH+FwdNghJ
MNHh+HhzKRodqb4qW0xcDcz+EV//LOIKVBUxoovU29rQgaXefDCLtvA9uBLEio4yBvKXPv3SmRxZ
5VETcXaeZZ+1aAY8rH2pzPPNdTTVt0yzLyj5AL9Gq9ARZ5VOCMtZ2QPCgy/19A0+KBRyehwDVDOb
OS+36dgdVNPeJLlyTtgeKk1z1JlfqR0yWOJ6FiddtvPCP0Fm84vWHQ0O71FpnwOTNXG7jCziW0QF
QQ1cTGUN1ihAlpGRdGThRjL0o+W+2N62h/GFlTzsO0zLj/DGGvCh+sexsTT6kGMsAqN/s+2xxyWL
Vr4NtyahI52A8i18iF0/3z7313vhR53wt83AJsU0ug7dAPDB/LpV3aBe0PlzqN5IJNgPOVIARvi0
uPyronMObGVNUYRbqlT3AAr2zRmdpygoP9XiuWQo4mX5BlJn58wsGBkEZBMezSJ+hqFr2Q8xwSXQ
KFa17P2HsFU/tVaAikm6gWBtWKG9AEkxR/UZiulOEdvQMdKdmp9NvqrIsMtXJfAcczjKlAoxlXhr
wckbpkQgJaxXnJD2dg42XIzekGdv3aKgDJvHd8HArHawplPEmq6eOm1AkvnykUxGW365dyoUu9rq
USUCgl/t5RYxNjW+Mg5k6bcswhDS4LzIPuUDS7kZiYPKTL1kZXuHCYzXt8U9T/amiqJP47Q1Io1o
h9l1xewpYU1e0No2WruuG2TAZK1b1TfgR8vKgktrVN3LLSaZvNSAMuCS6eyTOSZSQ/EYYSrrRZUp
kSijMVidEDVYqPDo1vl2eXDlL7D+8aRD5ddOfzJD8XJGX+xum1E3wjexFmNJ2GZ3TyN3sjJyYg4Y
ECkGvFcGnA23LV81DEs/ulcaete3f1QJpiUfppeiiY63V9yZhd81O7fWoI9VaIB39DexOpqcjyWi
TL0QwQodbLnyxVg+oVf4XBRsOD6jzGOxQ1FhDSfHocgzahSjtyo94KqQXXAXBGMUZrlmMwD8X7zo
oaA11swUwABiHj09cdbW9KmzsIi3bVrq6OjAzryqNOURkSgTcYPkzZQYMxXblpryB0of0I7Q/C8b
booHcxV1D13TzZwmTDYpnw7lFNGWBIeACdBbgXDVUJgZ3HXV2i+3nR0b06kpl2808Z9yHXwyoI+3
rmeqEJF/bUCcN070BkUL0XN5dOuSfKsYoXx8pQ3wCwptrX8bhwlg5QyH7+1wlmBSA/JqkC100Eg7
SH4C3b1ZhNue//+n/L+B1WgOfvbfH/PPcfit+fmQf/v8j1O+BqAGJ0Ovmwoo4Qds5sdJX/2HZts6
YBYPt0Fi3Zaw659Hfd34h0XESshp2KSS+fa/TvokAWzSA45nSU+kpTr/0UHfMn5reXB0mh1oBHFt
GvIM2zPM35rdEPnSwr4qN7Ey+pXSoyUQ9vPBVd2P5hKF/tLk2aOtfy6A48BO7lTnrqCTqpryb1aO
PBV8KtvJggQuC5UHuiPa5bIESrU2lwB2F5jmE2SzUyc+RiOqsV0ZP5FhRWgI4G6PGGecHJQmWPaa
qy93teEgcG/kCknxOV53J9rhN31fJ1RPR7+DGroxvHckAzZQmRzbinZfOgi+OyjWPo32QIWSY9Qe
yiv1nLZIWaOjR/9rZGXJWpuU5jFp3cqPImeA5DVHiL4k9Z5wegHDUte43aTZp+P00OTJp9oJpkOp
6gHaw8paD40PUegUd8hmcqqMLZC47sewXbRj0PAHKcg7hEysvZWrMMJryjlY1GhfIwZG9FHf0aW3
bGoNFsm+fC3LiTaaNBo3sUM+W1dVHfkCom/LzsINpyV05lN3WzXRDCR8NVmK8s3sNXrFyix97PLm
sc8pThdL8LnUvAMogeRImWYdJtgdHNLaAMK0HVT7uardZBd5JLw53iIagpuFi2fSV30WveBFjW8T
afjRipqHYGnhrzUBcMTVV/qkO9AGSfs4T/mmbQLyA/rnTBsVPIduHuve2Khj7n5yhh7azDB2CLQo
0lqEM5ObA3APAc0OZnPx9PHFcAqormcU6GLT2lQuTKbMFd3ZYR99XrLoIZry/VJk7gawAw3PqVn7
fdG/Qb5hr5RW/0qkEa+rxDHPZfVNXYx5w9c3TpZ5O7RPmw2kRZCkJGMP4HnoX5QheYGgSPCnsMCV
1ZD4uWbSeQPrzTmh7Qp+HWdH2ztEvhZq5UPX+KSTOACDSVr3zeTcR/mH1KTMnyimiqCUCuqxRPPE
y23K2+299J5vs8wtjoFjwHTp6pfRTBQ6Ct2Gop6h6gTM7qqtmu5AZmtex1lTUfk3p6PiDNOxAv4l
ovEcqJHzNNNR39npsBlNhNCcXdCk43FM5+gwU2e2C3xklRTmdi7OdfZFVUdQokkaAfaFYIFM9Fc1
yr5DxfytzS3n7EHJ5PemYzxElPM3tdMeSVVlh8R9q7VOv2f0Q2eGILsk2hwX/bXQq3DVTJEfw1H3
ZljQw1pB9D3IjBeQKXD6VdqwBSns0FNNZ2MZadGxWKZvoQqgXK+8fr/QGmstHZ2vINE26pCdK8vd
tB617skOQeK3TXpO8+DTnGflHpZUOhNCKvNN2PpZ0+/TFB1QdNzcld3EWyeiVcOKkhdnLP3UalIS
Pj0C3+Cv7tsyKhDM5mhDq391VGFxo5M+O0u0mNIjggSwPUXnnChoKGz9oKvlqx7y65XHhRFUOHvl
EJ0Xr3dXXVKXvqOllJj6aAesw14NrFEdHVPXcLr3oH+0Eh1kOBRdQujgw1HR3JFpA3Fl3mlNT/Ob
4/R+xJ5aMoPDTALBDnruFlyJx9aqqLM49Z1+LUdnOTWJpW4o1Qq9EDscTZJ5MxVFuIbUDsXCiNjB
rifSqFQ4YRF7Tzh0U6JC7jHWw9fMeLezLthqY/DohMt8hPHlBHSrguFirvYoVX5OweRTJp7GHacV
LtUHp1wFCFKhx+2CNKPrUTt7sAZ8BmqW+DRPAuzvoJHOENt1S5oP9ACx9GpAdo0M9dYwcqjp3OgY
QKpKo5Haee+t0T1N5JY2gD6QgBuWHPV41Ep7eA1qtYK8wNYUWMDMejP3SFO03fjoFqH67Clwo1h0
/HYTihlK4t3DZGveLw2VNVeF+hRqspUS2e7zDH30M5Bi9m2LqBEH3kc3AlPJVl1bc+r5XtA8LvWU
XrwAFpQmfo3TJw2CIADVXfX0VHVF/jSWxxBvdxij/L5uimMKv+xTpMJgOcZICrhU/xaz6SAZ4o/C
DeHbmI1ghWewV67xkI8IyhTGYMAKHkWrJIyco90Dkq6twyhHuyFHThKFr03oLfWHAryFk4AbL6GH
WIcdvOqu2+AmRufaLx46G2jXY11H4uVj5X3BeDVneMcjsEtQc+g6PLMDFde0eYaGFd8XZ9ZBUex1
o/fXKgSZSSqPimRP5mMy9naB6jLsB/5sLi/aEj037P09xK90DHglltggERfbqfvaathjs5qm+4ap
fjGohE1O9Dm1rz1iwwdnVEg366kKH0mCUGOWyPEVoQpNAR2fOU67t2sykq3RQDqZQv8x9AjjBnPe
3ulm2u6HHPWqbtTyVRNAJBAv9ZEMSenbJQ1Obg/ovES09KklMN54tdI+LqDLAM+cszTSHxXgNitn
si419K/C8WdsjZgaORJvz95QuhsW/NUe1eZJbSbEp9EuQkekSbzFb1Pve6kO8W6sM3yqonw1oW/c
RfHk0ZwPDY2rWekmrfrHjB7Vl06fN7ZSX+pkMZ8g1TIeazo59ObegBykrg1SlF5C2zl3PdfFuGv0
7YRe9ktn4yysSLPf9J6Ivhm97zi2Y9nE6ikLuHvPDI7BAIVpksJlaCuMXVcP+6FU8m0wQyvhRBAU
TLPWr42kOVp6Z+8Snb8tZsAWnOArjYszJKvKwZyr42KbOvk1u4DaBsXhGeAdNsHBTrgYZS1ap+hK
+mGbnziSZ/dNRUGVVIrpe1r21U6g5YP3faVYyaeUbgECEr3ckDfEwjUNDOiRsHVEUDWOKH1DxkC5
tPWY++nYWd4RLWJUxNc6KjRUYlDqSnDD0AONI6pCEAt8U+2uv1t6CC5oEteBxG3hBuVo0ls16roW
Sem4bfaZqR8CvWc0SjX08/hglrm2N7z0eZhS97HqjqWlF/uaoxUC8YCwi+fCg74x0KojJ8FXIG/3
TD7tQJNp+TbcRZTRMdNGtFoM9ss80Hc16R9GyAvOjFfzUHgqNlk00APLe4K8f42XuGhRXPjwkR5S
p4Z2HYxUTCzUeTpWtULQcJmOXmmsW3tC3eF7oNfpBuA4Rf7lPqumI2jDXR9Wu0ILXR/k4bXqlIfW
U5VPYwI5nE5kTLueerDazF7PlCfujFRhQ0T5qm7wEVla+NUYH6eweATJ/QL3Js14CPTNaIqbDmuE
0OPSasoH2Oxhu+rq+zEDyYfW1jY0Z9j0IN9t7Ap/YDwORfsBlNa40z30/Nx4osEC4b5y9BhuNURP
sPrcVrvMyb92aqNtUT9ut/lANR9obX+fwsuzLhMI0sxqFyggy+hg0TZN1e6Jss9VzWWKYCTAhZBS
OYTqcD9Z+bgHlAkTSnaEZJXQLQ/tlVeizhfmCiJlaggOcSwfomB4bJO8PAJ5zcln0YFHQ1pHZQ70
xUCLYxTvUk7mbqzcTyZMcgG1JJo82D1wgJGuQJ9+DnehEyPXqmFbqwqS8CmBeK7EnmDBwcaO5arv
3fHYSq+THXYoxwCfozvXQK2PPO/Wix8jG3aXCnBFQcDkDzNskdWCYEXqbaM+Tj4kfbaLvWqrB3Ct
ABIsz1NQ3HMyB5ejTJyfSzqLys5lR32ZXNOAV6S7g8y3xi93+UX5rBS0MJhqcZi0ASFnlbgK4t51
TUOeD//nUwKifqNG9hOt7OG2JXLx+ylAEApEEzLbdNFo2YnSLvXNRKErqYQVvXSRAl3gYFsPSrGb
cvIJdofSmIqwihYUu2huEupJiAZ6nqZtimRC/NOS+deauyWPxOgODocJ51OlhY+p6sa+qdufsGma
X8Ogsqpo2w0GaL51GOJDBm1eKvAuFW1oTI/tTK9GXZirDCYit9P0c6Rp/SEwaCupERVu5i9VsvQr
22iUVQ0VYTzJgprMdWQjLJG506dc0fbLkALczpHYLRH4qDVZeQ3ZEtdJ4O2LdTIwdM0cHdCOG6uv
Gj8e+QWYZTdeDm9U3kwnB+AzbMAGCPNkjPy5phvK7PRXdYpMP3PL/QgrxLrtCU+LGLxv9QH2onqb
A0I9Rih4IaNWdT5MdORFU5GvSkZfX8z9nDmXLl0+pUtBGF6Zxj4oFngP0oNl108tEFi4GapdY48P
rX1U7erQlrOzRh1AyFL6ozvSUQxxz3fTru7UwiZeyy2/8hbGAgaoYizXcRIv26rTzVXo5Nlaz6LH
1jY2EFpHlEnrcZ0l7rxuPcWCbp+j3xhSEoU3+fuot4/jbOT7xt1ZQMvXHXZy09dq5AcyfCGo+N6g
2KY2sBUurd3ep7GFn6jCXTNUV7rg4IyY2EQJWGfXeiqZq7XTFfWqCedTZtgIwvZqtprzO1Dw5lpt
7ZHsad1tWNNka8O+vpsbVCRCp9so+CGoP61DN8/TC8kuEW/aaVohdK9koRMzZx6TbI8tK14sLQ9p
PS7b595oGx+CCg+/r4V+52onO7EbEpfWOiuN9h7ywEuRbcHju/hIQPt1GERYq+LQjQS5pqoMfm2m
1jpX9XLbIm+8T+P+klXGN6Dz5XNmdM8OB47KM3f1OKtnkY5B/ushCk2H9mgn3uZJ9UE1wIaSGH+F
Ybem/qoTOLUZkVai3yljM0cr32mD7yYsjyvTndZLoBHkdCB8upGo3ElJm6kwX+CnI927z6f8AcaN
8NDW67HzbOQN/oup81puHNay6BexCszgq3K25Gy/sOzuNnMAAxi+fpY8t+bOi0p2q21ZBIFz9tmh
3wYZInkExubW8Xuc3mD8zKO+Op6HtTDWp3hFtnKJ1T80YVIDoih+Nko3PEgMJha1PTEyEM16tH3M
WDG4fPJ6f2kKVBkcLflS6TA5ttgHwJfGT8LPqz3ufTQGjU3W1EQui7rVASOAQcwXRwln7/U4VLkp
SvmhdVfdFBcE/TkNvIUUHHRq8zsZAucSKt+51c421e0jrceKgAZ/pQI3ZuZM28p2LHCAq69ZrgEk
Bs8hKjPvoIHlUJg7oTcWiaKW+Z3+/gnp4C9yTixqbJwRx/DRNUSyEto2gCCtq9DyrZ1M4xiEcXgp
rAmRkS7WY3In3tmzXgQDdvSjUvucbI5dbDW0ekQ+o46jvnLvhqi5D9sExy/VVNueKKUdWl9rib5X
La1ghkItC2Z+8RcK/njTCtx8G4HJmjtvqxgFXZI5gLJ35w8dTbsMo0p0X/PIKoWb2FkXgcT5YCrm
3a1xY/T7ooV1LYoo3mL58ZPexQyua1xt0Tz/NuO/D9nsA0YNJn0dGcMzNjBb1yuvZcelKgYJKA/N
s87r6pCaqylRP/zswm+n9e9v+32I7/eEndoREo9uWd3/k+hjd1UIInrJKRMoAzP7QHxawYKssPSM
4mytbPDdKe7qcysQXiXJjEGcPe6EbMEMCrgdXvwwWm8TLRxwdPoeD/IvFunWKde4hFnDLW4eBd0H
llvygRJRnmObMz+epD62pvDXWY4xQbqcyEJDXBS+FPP9WMoAkXpcDXoswRbEu5aLIoSWzECRspME
tC60b6YsL7mY5m1+NwBMPUmYHuMAxtXBW1sbX1PMqJHUgMUMut5w9y+LNi/AM/CjhEkzIno0I7hC
xRSu1QQDH58MtsmyW5r10F9+H2hs5bJQBGy3Yjm2X4Fv7Ocmml8U59BwP12FZY2rGQczfsGPmw71
FatGvOQq/adJiA3EQ16s02ZkSjWpA0OjaJ/6/Y+tOUCje5oRVT9BXUW2wWqk33M7heIpyei1h7CB
8EhwJpWLOcbNNjEq56SEfNWT2OGwRS5rE7z4lvEUJPN72T+T7v1YtM5bGgWfPZZEiD1Yr03JwK4Z
NnJaFzR1cU7c4aQe2BvhiqQV75G5/try6gYCUPRI8Pcgoi/ZDnjm1FPA5Z/0Zoz6HcjcQefzZ9nz
1zgiv7X35h2XVMdQi1zJb4y3z14zXiAqfTUyWxYal+dwmA+j7BNa6EuXGjubVnfNjPO19Kd/oVNN
SyLBAqzAVkEa/fR3igl2aFfXnJ5Aoi8Fvh+tmhexp79cTK4L7zTF1rH2kXGWHVz+AeISvB/QHBJN
EtOHF3bTDa7vIeJg1dr8tf68oNs+ZNLc1aX81lHzAxnrEhffjBGPXuEeBSCV7Y5LMxseSJGyF5g9
fWShexxNqvYYpBD3S2tdtNgzVPOLTuz15Cf8FE7JaJF0wb08aYhpCpOT9Oc3b2gfGl3e68d+F8Yz
/r3Nh8GCzQTjU2zvqqVrGhhWwFku8nhpWIpGwlC7GmXK2lXxHz9o3s42vumLHtQzGkJmXkQNJD14
0rcnxj0+pEgbSCMwC7WXjvtiRuMGzDmAINAehghoQgzHVtLCjEo/FDP8UEkKNYounEmcpZ0MQHS1
e9A6WORRHy7ssaRuzAvm42W39q3iqzLV8zSrb8wclpp7mU6onUkPdWuDxNi1mL14IVM4UOE0ISPz
qYslTTRNESNbtiYM6RcpLuOpZ1gbNYCS55xbE9ERS4rKRytk5XcKJ077W2ucdwOQYjxpkIo5X1NS
npwSMs9EL22SlCeifpuU8fM08uENobNK4e8BX0nJvrS0+mSVtPN3SuYh49HgiGfPhvzN65DXRL72
hwpTWGa06BlxwDpMNs7EbUicX2teezyOpuaFhvexjMqVZxeEQNQTcrrOIA4ZzhpAxsK12S3mrEdc
BlYz1+W8mQvx4PXep6XtPcPmz4jmfGYMaFmIn9MR+7rsTGbjIvOyG9j3Q1dNglkn0ua7pWIaHOvJ
PoYBNN3RdE/D2J7VAHWMDXNcEsbzbU/jW9z6qxD/wQo7WqTaBWcxhtlZ1b9VebeNC1eyeX4DrqBE
hs1dic5ajKMJNDZxdaw4ucDhiRdZOR1NHFaw1jtFVkqzUylzaylwF3fk3WbNgY2VUWQjqNqJ6mFw
tGUycq1c7GOw/QBmFcdWeafW8tFE022Gntg4wRPjP2iVOBuhPFXT2m+GBxVnb0McnXA730tZXSSn
gPsqDPtYiuyC+9ODSd2DefrLYNQMP2ZoCIyBpGFcYxwiSZAfNzGNc0VMgDMP3JbOZ0mVAabgWceo
mXZ42eP9jkiZbLm/g53d6gZ6MeLrP3aPDamDNJCENDqQdRu7Fcc6ivxio/3uJwMwWY4Af2nd7Jj5
Zws8b2UC1GGjuU3rFePwz5lNuzbunrzm5zhrjKhcsrXsdKbgzdZiyi9xj7Wnqn9I0Sbry7mmcbXH
7emERxEVwx3ihZPdU/jng/WBY+Ez98JOCi6fE47jmnL+TNRPhXDR2E00Hytqxcd+6r+ocO7pjSYS
baAaMKUZtXSOeYMzpx9m1xx8yoMwf07UdI0IUlymkL0jg14AdXhauB8B117rDPqcte3XYF+3qCcZ
OzCJKACgtgigEFW9TSr9luX1Y2aEB+b4hzorS0bqztrFD5lG6cGyx/3EfHGVd8GAhJBAj8Z78ALG
B3m4SifF3I5txNCL7B7NrjNcyxD/tsLViGptfIkACxE0P6e4VNlxAN1GhSeC/T597SFXaOOZHp1d
n+MzsQ59m4ULx6xvEbItK+4eyfrd+16/ZTd0lg5VipH711Y4b41NSKKZ/InvGhCGikud4GQT+mh0
NQVfwLnnRO+VpNPsWK91wrhQ2X8Hen7JklXlVuLtjXvptamTnwiKMbdoaAZnxyDJT8z5djDDc8bO
mhD51dVy18wRSEJ5srLgmGvS08gdJjMKqSeT+NKnusjrBfDVUTmwLIkb8dpA7+5Hl/IxI45Be8qI
40mLhg1T+c9QV0CnTQIaxnugsX+679V+bmCpELx4Ke6XOv8xUventp2XCqelNc3Y1mwFWTXDY9qW
+0xqa0n87arLbQhIgg04F8WZlf9cUz1Q/94GFrOenXVi3/LSAnqZhF645tUdKgiw7Uxlx41nW8Gz
iWdx3Ik/MtrN2UmY1TqN8lOX4B6YYKO0Ld5c4X3Yc1FRr88E2hMrLDVqTnChEu6NH/eajT76MzX6
n6+3+fg0jrg5Za5YNal4NOGdTCHFwtQzW8PkjsAS7I4gVA85RUguCeUd0+oIsgtOP1mnvmiJHWv4
KKfn0X7sW0st5yzOlpgOwT9Tb0FSNQvmKSaSDv1S96VaZZTGvpU9YbF1KbG26O9mXI7wTmldffbE
1G4SN6sOCS57B1yP7kGXRUmuNNElOb4dJ2+wHlqo5NuOCrQK5rfGaL7m3rMQvjefaRv/yeeS6Z77
OeQzQ6FuGbfZ3uywnBgVRh59Vi0LFxhFy8/gexpNuSHzAIptcbNGvH/z0N8lrulffh/KKlLLzkmP
g+cHS4OwQbDvnHFbneXbsczVXdOk120EXJFMYFq9Zj9eZLGJNdj9IbRtbCk8awvV+Zpoc1r3Hdt2
42fO4nnQobfxpFuuCDPzVj3Ga/bC9ojkAMQwu5YWhZHbYk6mbGclP+AZRBP2Ljt1zpgykhddPOcT
oZnKV6RwBE6yKpyoWZGRW9dFf0iZPfQ2VXRhEPQclt22bhtnOWq023Xtv3e6eDOxlecug6dTaGMT
yeR70tI6pjXlQWEgsyzMlCg7b9pAszJP+EWdyGpCKQRUhxRTD0uZAwNOWGbDbiyS1dRPwQb/Fy7t
CFU6xq1wISJ87GKORciIZgOytXAHq39wYPAhxs4VAoHqW4qs3pVJvbMsVVBJzrsUQWA/Ju3Sn5hL
WxH9JNplF7eVnWrCbkMkCMeZCu+TT+NRNv+ieP6XBt20S8SMZoC5rs/wInOD/ODSfcJ5gnCGt+fa
s3EIVPLup0ai7kGNqdrF2PseiwhYqR19YKGakyltH0P4YMsIPCGM/mmJOcBEdGNZ3tHxoXwjenAt
G9Pd5nuOz5/BVx1ppmSpjTk4McLZ7UAJ7FohO0/XGoB309/MIrQ+LoAG0whMKM/o9hi5bbwEklEV
PWCzICn+manHHe175Hbb3PX/QB//ExT0h6UT18/d0OUPjGDP1GofTZ2B82CYRGndWcfQdv5ksXpM
e3dvztS3MiiStbTRwBG894iYOKCgD8rki3AxnziI0F8HaWvs8rSgdGYxni1Aiq7GBqCPN72XJleB
EaKaXpIB6/BqaLdW1ukdEupjnb0YZW0916nGbTErcSuLzDcbB0vgSmskDTDJSV/A0W7i+ONuxnUh
OxU0Ywd0BWJtB/u6dPDEqP8luYKCb6sd5ebKM6et6nA8S0eqGNm28ssNOEuSwtREa0A7BtOs7tZq
pKhgQVeSGupjzwlr6ikgXh7iOx/eNMpjakyfUBr0XGVfo4VXmk51vXdxfDFrBGp5FD4rn7kHVlTZ
ki1dLFrRqquHf+dxYNVIg2Wdk1a5pcB0N4puICpvfhx/GBmUAxcXR+aubbBzI8zg4Ors3SDbul3z
t4vJfMc3Mn9uQcO4xcadv+utkDXsHSuhGKTc82QBgiwzCJbeOJ9Z4bee2m1T3s0205ik79gjHSkK
5/Q2lukSLDh8G1rM4pkjLIv6ymTSeOZWNqERzucYRPriszpWo+U9mZmkFMTcL8vnaTGkRfAILgc+
dH/WaozdITE8RDKc9oVhnQ1BzT+iqQj62rgx86ARH6I/quiy3VwRzpoQebr27ZBk4LqZ1vPIWWWT
5bePtN0sZsPYBNOs90k8H0uZbRsc2XYhNXpLGip3UCXAoahLyyGUm7Eo+t2kjOAQppK5Z2wjtxxA
+aiex4OeuuxolH21c+TkEr/IZ2jg69R6s32tLGWuAss2ntJWqSUT7nSFzWGy61S0tCZYIeXUfFed
rW5+piEnAWjH8V9zFocqrTjLxH0ZxyaSI7qqsHJfZMCeFnMME1nR/UlcvPk7W2cvQXdQJFauakuV
jyAx+ZqrQTiykiXQUH3K8pC+QFLjB0pYp3TS5s4breyo6ozJuEisPeHzw5Eh12cnMZ9tJi85Y8+Y
bX1vsAkOREZiatlfnb7CDRJbDXifCF51mJ0Ubq3P4dAi4BmmaQPkR+BrbkNSNFPCGX/7OlfNzOnd
q6InOtDOb5WN+bA/u7uyS71/Xqh5F6N9BPB6mk3HW9r2a2wSXg/Hat5gyQ/MFBbWVWlA6bifv+cx
+muPJAxh+a0XY4ChXhYhL56gQ6xk6IRb6oh4xUBePM6ijFCQqPGaEQFg21V3kHaEWbGLY3FgZjxp
iwURXeC/8Gu6QqV7mu5134TDvnHJIzbZR0t07JSI1XzAWWc+mGP1U7sN3rxJPR9/Hzxzp9DqLn23
eO4qznqlawdGQn1Xx1fxcK9NQI2Fw0JPbXE08TAJRLytRXlJCdU4gur8/4f/fk957peoh3zz+4pu
Gme8RepzAKeBQXkuwwNxPRmIFE4VgE8yyoZjTe7psbw/VJHX7IvaW3WpYAJum8NKxnZ19I2uOprw
NkjlLKgoSy+3NgDdCet2bU+MBrw6Cvd9wtp1MT9m1f8xGqgilvJ3vx9eWQbrqCrkrr5/lLCo2yUj
a7Ecssh1dobrtjvow9vErsZjdH9IosI8BALH6yKgUXWCw+8zisng0LIfbhAGfuFmV5C6zhX6ffb7
s1Nm2hMv+u+/hfcXpEYAgCeImc5FmRwTk8x7EoeSo6C3AjzXOHD6PcNf1wHijokCbtQGMB8YwTLj
4++zpioJBkgbiArdM0Sp6DQY+Gxz6qG+/iN1yhiuRAuNHXOwhPbknwqcsU+yd/st0qqXUJhHjOTC
tZPZL8IP7J5fnNLV2zDyyhSutMpohaJapuQ/8FDcgcV0RLRgsW+6Scb0QoC5y6w6eozSpZuehe3k
C/wgbcJQaPzFYK7DtplPlb1pTZrQCr7vym8CTFiaCL2TpPy9mycvBgZomFInP4lPqlxfU7P+Pkuw
yNcasU8Rt+QoR8Z7WMLXMoniBJTyR+vgMQNiYhgzyEuSFa6qyaXkQi7mLs023nhnmECQyyWxIWAZ
yKOB+aErDeHZLMhrCS3sMXIj+iOzmVQcnW6x/MTsp4H7m1c0fbo72Tk+BtIJ5ZYwiJgxjOGhAMe1
bFAMVVpPH+O4Ucsyw2Z2cufvKTJzQI8mP2P5vCn7NjoAQPSnjkn1dmzDN2SYCNZgz0eJ/CEzzN63
kbGsOnPbzR7vKSb6VJSi2Tqmcjc+5/BH6aljZmbRsxb2eB5jEKt+IHrNqKqSf+ixAhht0G0nOU5e
od6n/jsYUvfVd9vqjH2AQ5dQtrBipHv0VBbjFE3SSj2b/pIB6/DeRZr+zlDPqfa8S19bUB8tR79X
QTqTFUBsnF8h2+SVbRttZhevUZTXYLVeFf5L+/gNjUL/0eWQPUkvhcNQjQ9OnM+7ObpH4Y3RFg6I
9ZBphsI+mNKdDnuyMSu5wsAEoJyrryb1AKGm5gjubMFPGz8wd603aR61hwY2zjpIfEb42nrDy86F
zv+dKKpyLMMSomSBbUXoHqSHOyvRMehHqKRPIdXbjgQwjAxRpayLDAl4m7fdktjp/o8zv1uN9xpL
33lFWXI3AXi3vbxl13IpHJxsZ7Y9GJpsUvhW+h4/nFKMdVJDD9iWUfTdtnEG6FFytww0OpVp2vsS
wzkxoyFg+09kz7HXFRKZqzo3vRgf44ztVEDKfR05Pk3q8kkQ5DCLn6hP9NVODfNYEXaG8RS0pGhI
PvMH05fDd9bVYCRZHjGuneNrh1x2kTdmcIP0hJBF+sfGm8ynWY8rb7hzLkY+eVwVKy9tmC/JI97K
jKxlvTPqpr0xGIDwZtfDsq+yAQJ+JzEmCqxzGpfuMqiKDqEFeUDpXH0Myi033AHmHnJSRfXX0QI3
+T9fpv23NxJFGI0zSp0m6Fe64+pNE/lNvWXVq9CVwzYKrWmLBmQDzjksZ5CS2xCLPUdI9ZKKKDkS
PdatfNUXn31vvsiwuSXelO+j3tgSYs2Ca8uvIX6Tc9jB+Zmt35E8B+L9a9vPwK3c30cw1e7AWaHo
dKN3xwk/w5YDiLDz4fD7UKjknEdBscXWxALLl9CH/+/Z7/f6Rr/reJb4D40vTFKCszECCbCMUR2X
4VnfH36///tMOyXxmsXQbpIkYQjgqGj7+w9BapZnQtYIe05PNJ/LbCb3gGOJqIJBRmc8LRSgM+s0
HjeVSXxck8fryYvay9TLAO85QouqPj+GLqF6scNc1hLGikEhpCsbcTt12Fhc4JIVlxzZLRfrUeu0
w1mMb+f3B7fqGapi1XJWhAjvMS3mt/H9xPf/84rs/qysm7dZ99fMrdu1g5Pw5fdhLhIYWEJmmGFX
91Aj+mbVr5TFH1A1b1UZ6IuLJPky9NV/nsmo81a1GfRLGb9nKr4JXwzUSK7etdK6aNEC41Ayb+KY
W6KzjC1u4jknWB5t0bYZT6Xl5kfq7TUJLsAjP4xPnL0y++vkZFtIE+aqwokZMHRaDj6J1Lalb9Ra
4bUT07YvQmBZe7CPiQOZqNMWrAdXpFvXrPVq1NTsaZaml+I+EQudawco6Ogm2KQBE2mywIbnzhTM
0G1BBG4wPtXGta5MzMebQ4Ax9b5nlgyr+AnerVwPaUW6YD7uvGHGpdwYjqCZmHq15brStGXUBeZz
PjTOzZ2slW3UIRzLNNpXcSgfSnyk2FWuRoMUzmvrQ0ms6qoRkFjHhomTmXuEBWf2uGmGPH12Mak/
mh6GlTFo79Y3hnIVyTF9XsSR1i2RxapZlHVRH6M0/KFdaMiz5/YJ4r/eUDuHfKiSdW4sRc3xKyfN
LLH3AcOZJfY9PkbGSOdkOG81fPmV16bzJQmFt3ca4dCnpxtQZXi2agRyKLPpQupUBCd9+nI707yJ
GGlPYVoYrHL/diZ2duV44Wf3t17Y4CKFdaP2kGvs4fijOkB8k3GXRjK2ko1qXvvEgwMWqZULVRnf
GfQL40K4af2jJClEMEvlS9YSADv4/nguS1czymAa6Aw3soPUU9oln+jx8mUQZTO0g8IkYggd0KT/
aQWglLljdiy0My3cIslQQSjMP3L7oDGSv+m7dpuQrO7QtKm9aoF8kMUHBFRPrnoPYKdmtdO9FsSO
7AS6hmwWW9MlnSuGBwJxollXBGE9ufa+7sdhHTRmv2Z6bt3ypuv35KUg+mYKtI3j9sdQ/QcaUGrW
ya7WUZ5tHM1o0s4rsa3wk5LEFpysithJ02aGOQX9fujIHc29rl2TZ8QgtkBx1RveuI4M/9a6Q31w
h4YgzLlnCukSfiXtdFv0xoBiPh4AjKp2JRXiSwGUc2dqOxfGYNMlf0Mzt5aDFR9hPNS5kawbUdPm
10/t0E/nwWrEZSCgbRda8+fvV2lW29BPxFfhWfOlv79Au0LCZysa5nh8D/aEdboDWGk9drthKmHJ
LbvexKphhBszQTjW/Supdt5mytjDGYoFjHBlbV9S2/fv3mUfbo71jS8bvQr7FCufYmL2wxtyEvuv
HVfMoKcAmQqGtCZ5hGygqPUSq1l3Qw7vuGzOeTF2F2qg7uKNfseNSe/uufs2JAOXMJDpIQkpc2me
sP61m2JRzZHJiu6xiB+9d5O61AP9RptSH6kNqbsToS6+XatLIQtr48XBC1Fyay9kFBBV3nNLcBok
ZBwJGV5WZlteq5ZpPcWRtxV21Vz8ue7oCcBCkZ0c7WI4WqqmOw+Mj0SP/+TMzLjPvLdgcFZGCiYd
m256Ct0CMG+AfzWDKPaV66EbmVOa5czntkEk2KZpuNY53MMR/ubCKZr84ob3o9AtTIKvAQQcbyIR
s13j2aHePprRiy95bylI1WVwDbvhmWwsubFG1RDJzYbrGS53Xk8YztgN4IMiC/ZmOFAAZuJN1s8k
EKpXhB5ekz2kpfg3GPn4NkqV72xjNuEkGpupHvSbJyGCQgV2DjTXCmbsTGRHOB0mslgejbKwH1k0
yGbc8dQLtA3x0BeHumRQ2yYMe+qW3W/uiBZhj2U6HiLwsUlNuM69/+qy0nEzK18ix5nIfa7+ouUa
X7kH+eFi62HWhGopk2+1lIRstDI+AzZVnBd30XSMa0jXvQUgImcxwqkKehE/D968EXZcbGYIPlsj
atJ3cmA+Uwn5xhzHe8TJGD4JlZAR7dvrdpIuoDPgZpdAusJ9xDyYovCXQ5KEyz4p5kPTx/k70Dtx
pkC8+eDIY8Xg4KIH+Pwu5rbv2YBOSM7MCoKY7p9DWML+FB+pYzfXsgndp2G04O1PK+VF6iVWnHd9
HB+lY8kVaiDa+qQtjnZE2HCCyXfjpOnZL4/xJJzXxtz+XpsC/WOg+eWFgwlybZOSGHlwkrKwH1YU
ewUu4VqsiGXr34oRA2QDXJ+5vLklCUTflKqfptFNnicXwEnKfueXlrEyWi5N2GCrDVvgR4bIY8r7
1QqSsHgkqeEUBUQfJhwHp1a33i6us9fCMmAyenP2Hk2lXOj7zH6SMJ9Vkr9p63lGKvQeW4MLUVEf
e9VWtACB/eb5HOV8/HsqBujv7TS8FzN21kQKvLRRaW3tOP2L1u/e+5bxO2MVc027E25nUmwOTtf4
xNyLJ3eqCtIWJlJMTK+kLVqErvMyS9vgracSjnJYroMqe/VUbqxGU8Tv944B72WnOP3+5Ng6WIWE
udjAuCOZJ79fS7i7BFOsrR4szvdlvenLFnUtsURvEQSqonk1iii/2a3wdnkB8zDovbPZcVebTDn2
FhsKWjhrUxt9vE7xV3lH3o/PItmCowG/wJztu9tr+JHV1YDN/Z/IHN0H5aTvJtPls2AkchdA+2+x
yQtrg33AGOpwO9mTeq8zlNHKkXBtu42emWTbLda8tW2+13M9rGzX3SBO6rYR4VzvLsPT1u+OELqm
Gx1Rv2j9odiRP/kZtTsisvRttvp/eYUzIPtCu3bN4E+GDC7JpbdLsuRnNIarz6Dhsa/ub1ZbX07T
RGdwkYCgnWTY+H1ebu9F7zu900vecA92sLF9sixvJoBgQ7rFOyEUxmbu8+ewwFscvifKJct+aFOF
46+rz03pdMfOSoln4103+qvn3CYIj6XQSoEDhOhv1TSeM59NZ7ove4nQ/zrO3R+vrqd32MhaJMPa
dZpgmySl8Z504xaXH72aIdttCyeYOPlamqPUbt/jWs/IDQcDdBC3AjW7fHhM39u5eq4CGj8noTQ1
OX8Z2/H2U9f9J7MiJncAiorw2cWTXhHnxaK1lHHTvrYeyCB0zoOTzZAV2AAGL2s3DY3wyqGG3XOK
mhvHraotmARI+/SWyDg4An712NI47AJD9GJPol7GUapPEFeKbRAagmoUOq83GG9NVA7LIYaEOQvW
vcHUmalMfWr9NFpM93eH5Md4qGJLnpi0XRE7PqZjbb5HsPe3VCjwkbHBIrG1eGGzh9lCj7yb06m6
Kz1fjTQa35vKlpu0ia8A6jEk1cl6D+P8KazG8PZ7hBSErS5jXf01C8SKjOLQRcGkWnI4cFpp+Mzg
2cx+cKpYu02yEwNsfwqFaDt1HSw5DlHaohwNDVfNnRnDC2k0+0kghEwVd8+I8SCImXpxu8I7R3SU
ixJo+534BJDT4R76Ys3JPrccwoGxVPeTZHo1oyg96kblq7KzNx7YytNY/nMa2hAzjj9bF0vq3z8G
OyulF20vxYXus9m7FQ0SGojft5OJkfN42ogydk8qAeS22292MWAN570y/HQP+XrGcelqU7J9TLFY
AgCf08yJbkXaXN0sUMcxlR9z8JTX6D3dhIaoBrxYI7B1d6lwH3xiGq+e2T11jtWe5s6BdtBkrwA0
wwueN3QA2ngYXXiqXFHvFsx6XqRB/WwkUf4KpoCvRTV92rG6swnL8DRtgmyCDOCiniCHbX5PZ+Y3
YxrviFCO93Mor1MfjQdRNH+SPipxc5ph/Bn/ugzRp4sJCeeEdag8c9x2r5jJ0EUVYoT34Ou9xPsX
8ht22Wau3kMjfAITa34gJjJKgtEp0yJ8mlHf4PXhFy95wDWZvCG+eK017Rubm5No1pXKZsrIIYZZ
lQiEGY1xzRF4EFwcb7vECZ4bXz9Jz/Z/ZPbZ+CSSVXMXPPV5/pTYCT4hDnuRVYDxp/h6YVSTMzfL
Ge8yuGZSl0hIRHpeZnog9MGP1Tbv6/pG/zovOzSSNymD11jl117I4se9B2wqv/z2DTdaisCETZe0
yd6uGdR4jErPVSyDnU8biSzF2Wbd7D8MkfaWSjUH5U/ps+U3j7gmQgNx8ydqYIhyffWn4gbCTdM8
S0aTJHDn/aqy0umhh1jB/IeYqtmPDiD72ZkgLcScneGtJtOqN2OaphApdPaJcvGK1sIGH8V7aiL1
eIE1BMX9jR1g/DBt4+7bOUZPDolIayhi/bkeuFC9AccXDN1jH4ics6wd/26Kqx8Tx+FaBhweKpSI
DAdyjWunLRlaQOKjizZkhbYGPzKQdv3PbcQ/4hGLNyVx40a88DKrYjhMXRJu4dUVh84pinNxV8H6
SCWemB3YUOfa+JAHpWC6hXKgs5hz87/nCOuShe7VQz6SgkhGKYSxMms4jxyxF3nlrgaj7aCc+8EW
/2DzoFzKyniirFNF5WyaKR85nRIoNzaHgj9nX7Zr5svBGvNdwbYkFiag0rqxUHX979elGrKtHs0K
sXAQnkXVYytlRFu2e76afPw9uGOTpR1l1jqz0+SCTfaV1ChdNPtSz9GO3Iy/3OXB+feBdRSeB6S1
a4nCnXZ1ZiLeBdCl4sk4l36JAkcnBG/oZF6bJODFfuefc2dAszrhi0Hplu4HMtYPLZswL2uo6417
CLjpiBPyt4VSmZzZM9Ht/g97Z7YbObJl2V9p9DsLnI1sVPeDO50+SnJJLkVIL4RCEeJkHI3z1/ei
soBbmUBX/UDfByEy8qbk4mBm55y91+7IAcFWzef+6y8z45bTt70Ypp3hPPAYvkr3LvHZroJkLEnE
lawsiZaobb8U9V+/D1P+9L4vZHo39C8AFHAGagngVZNOxaDTZTLAC+MQTRBioSOQ90aRUdK4KEEH
YBlrVroK0UiiEIqn6v77T3LkwsB2/bIZ2u4K9PaIs7T8/q9vv/4pUricIl+/Q4VihHPl41BOaKAM
evUfX8qUK160bMCdbr4hPYt3y4J5u6mLF8VdC/s0aU4LSjK5SR0RaItkhNW7SC1UiYCqdjjCt9kp
qzokJ2SdVYuxhCNV0Qmoe/nXFzyfgEc4D24X+Ghljc3OyDhCUQdSRqboyGljWcwGNUTKtGVO31+M
0Xq1PQj+6fpX9oytgecGv63XYQIlb72qtfhsZhHJAIQg2r1HDJscdhkYJ33nDTBOZMVkMHHHk+vA
0q5FcZzu4cJjVgEpsHG87LddJhk+lEOxWtxTrcHnHiEE+xbLe17Y4sAhtQ2YtlH0gWxcRkb07BhQ
WtLnCNv8YFQ8n5yBrHXEsTfi/8KSgTpDZuwvyutI2SxNa0O420vRTb8db+7BvOOSzArKhJibPTZw
77h3p6muf0uX5iJq9BZj7B65EWxFHNZY38xDRvOYpQlEmIpfoxj0ctbC6EGtbm0MfI55kjRHg5xD
kDlQpItlbE9cKRHU3BWznMJYI/AnocVXcDEiM8KtY+bQZOIC8IFCJaMbRXn6/lM1485B97jeeYbM
hML5296dQq30ljAes0eUl83JIxg3HDzvUY0tDnUU73jZ3QPvL7mKQ3FE2Q79BdWegebKT8lMMgxv
qyH82zIAxii63n6VavUGSMAStDZyqTKlo6UxXGRFn09TktZYgqacVBJ5lk2chaZYXr7v06hEqAYi
zzqRX0s7A4LAVHgPKfZgWTpQKjP9mCqMwMPjLLTsBK+xFsQ+67aBKNKKz0TGjiewB0QwpZiJs7iI
Diweq1FRoMHoXIP2laPS2xQb1lYIAqBUx5HKgVB6YNpnH2LFKs7zm+GCdlyq4cW+89G4LXp2Gk17
2sETN6E3MNAktmjmhsy4GXiRpPc008XY5R5ZGlkzn8CsULhFKPTqsj85a6f9+0+NZjDQHaJ9JtYY
uy7+Q5e+DOxmpqbyNg0U7sDiO2PhI6LQqdBBfv93ADqaTTQV5KG7vBsy4ZRvDD2m6JpmYBodWzEh
eKhxZKC/HWITq7i1HEvR/3V/pxj9WpZ2L9Iwm5MJRqiyTRm2ebetC7/YdV5/G6P6Oc8ZXNs1kZtO
3NG/LghBFCWwxe5FK1yKMr19dSeFKn+sQp4S3GAWA3YzipIti6EOScwC5DPgWOwt7ZHmbHXpcwt9
vsnEjHlguxVpW4PSSs/5VOm4wqBXSJlOm5yAV+H4RSBdtFC83BxeKPkaH9W+TqqSqRSQgtIF5NFo
NysbnnFz6zs9twj8PnCIwaIzc8ySbL08J4Czo1zcxVr8YPYzG0sSxVvSePHHmGJNfES8QBFBOuJo
dQdNYzfUObKy5ImzrkswLX384Mj6rsTDceLx3mU+L2sFuxJ9ViTv6oL2nRFjVMTLeYqxJlHHqDsC
4hEkdcNWDkoeVoWERU1K/TWg43Smc9tSnJGBMpM7NE57K8ay7RX2E5uXsUnAF2z7nuwOLUqIsalW
flLhnGbX8Dejbk+MpVP7PBXnfjC6g2vYL8iB7/t0zHdYabDAuP0OVcqwLYQcn7QEpTBQP3rDujhY
wv80oNLk+dD8GZfxNhO3GQi7yU+5RDihUkRRDbiMjdOiyhotNE2RbnaH9Uc41PnY1d346Nh1vG0y
tCbcp7d2/JhQHLDdoQEQsXzKEUDhYbgzKer2ynlplzaI8mYfWeIzi6GXuF2FIqM3sz29uxZhDTex
W96yfsn2vb5QtVZDefrXl8Vjm1rclIlGgjUmtcpHSWqjNjnjIWK2TBL1B/nH1Q5VA1buCqbM1qLp
ue0GliNMcXkwuv73LjyHnSieERfxfjmPDJnnwBnsGpkPe2InfUH4KCta5pA8RHk6bQerGhHmbJzO
0k4cipNDx5JaK/6pXL80hgfEsW32XvsA5BubpccvJzKrC7ysHniQeg6hKtu3yj8Wfarto7Tg5s14
2XPCl4YBPeqMXg6ftiCIcoppapufBJ2Ouy6Gw4poW2dY4vF79WI4IzV3nbk+cwR3t55rttvv74c2
WPIcQ/IYs9V0V8IyofbpznKR4MyViDDi89wUfos6q2PxT2f4/Iuyf/tVn2wSab4YMxl/PQ0susdv
C8fekNnlY99Yxt7L0GmJiWWtwI33/Z1MxIyoEZt0h7b8Bk4Wg2GSqov0ieCefZDdY05rt/Hdx8hF
vimy7sXPCPwtsWNQqk1uaPrjh1L0ADKnG3dZvbgHlY9H4WEUdga0x8vMOWBDwRudXUxSY2aSJx1p
n2NU0TNo5xtB02s836CDUUteaHMxlVm/xKUehVkubjqp6LvIWYiE029ekapTUn1G6HpDhD04Llcn
dmrO8/n7S8MkgZvBIZQAKzNzUwCp3ftYRGaoSuet6oYXBl7lfojXLJJeP5YZPr/C76azobf+aUTP
knrIa5DFn0WFeDsDBiB04s5LGgjHWUO0ZuUToXATos5ZnUyFFcnOwWjgWksA12kXVeI3JXL1AB9z
HoCwQ+S9yvykadOrB5PH1RvvoOnQWcglN8Nx0sqN2XDUBp7mIAr0A7Zed8+ZZzxN1B0E9LKGpOoH
qmS0QcxLtyMyOh5O/QECRXOs5hR1V8Ish8yUHU8uMs6e+rioaG77Li5SvXowx2Li3nK0pD/2VZg5
zRll036oKG5rQ3kXkx7AeYEfHLi+drcso7z55i0XyLnyzHPQg1jtQ13usyh+zLLG+LkM1ENZbSev
XuzlHFlZpgZ9IFUaDR7WeAcpB9SLAHWTSQv4UqvF2C/orRK3IC47x8jpdt6727fAuxOXq5VjRmXI
u5UlvuQ11ofa8FPngobzND1DaIA7FHmPrhx/m+Cug5Y8skIk+aWs6o95NP1TPA1vn3A/sm0f19CQ
OWRjDij5celQbIR/XqRD/HuR/6Y0Zds1aHHmMf4S3bjSk3krTNUe4viP1wDdk1qW7Nsi3zoseDzy
PAaZMaTBuHJMNbele25MzUOeOCXhGm8wEUktT3XnMAq9DOOBRjMJ67e+EOkx7WCmjHHzsMgvC3rI
AX3o7wXb+mU2OIrX6HZ3s/+l2XO1H2abSEDNmbcsAyzj6NX8XccJaltR/6PLZFKRSwYqufeABKA6
0czSUE3T4qnTOzZg+g1IWHa5lg3nvDYR6LCdndvhvYwlq+o8ICx2KxT/ei8QVmGmlsSjHyLfHMO6
uY7261Jpy31dohibXDssuPOjI7LAHor7vI1RF0usDtn8wVDsl53i+VaV9I6SIGNVeL+jTvgh7g8E
Mq5sxh15vfh0RomzAINRgaFgF1Ou0sFZ3W0ulOEW2iMgdpAbVgRIbKop1Yb0JFOc1vMM1MEdiru4
6HErJB6crNl5tixnzbPh3nZJhSHM8qN7BCjAw6V5c8XQQd1Em1DntKaMpNsj2kF/odpjJ10EcG1x
zQf9U3YVfNh12Y5TVuu+++PTSAmYw7cHJwtgC2ydXPjYxQq2lcj6XSZ+zyzZeKVAuOuzJb+ncNnq
Hs7z2G9fAAGo1Y9fbaSKzGcxpmS9D27g4BzZzfp0iiYOE5gK41A57e/Gsas93Y6ACGq441NnIQLV
9zEp85yGTXc7FOVnnJr6xsWEuV2ywQlyTydMtKzusBLkd0C8aNfw4ZJusXZeiUzHWXxgH4lHRFsu
/6R2JM9abH3a0QK11lAXrLv0YCx/p7Tl3B8cZcOEtIG7k+1DW2tbLTToyfZuSRBna/e4xGDc6KgW
0t86q4tDV7dprE1abAbmmXnYqwZdDIQmB0sILAt7wbWb2g9D/GeapvqBa8uPxgnQGVm771jQtN54
4mWiaWQXIaZaMlbnLpgLM9lAiCLqqfYex1T7lDP5SEOGWdyOVuBupu61NgUwq4yXuVMDd4pY+prx
EyYAfZNo1XM3DF/20J+QOMG3TcqtO0CoaGIjGDjotomPgGO2mketiO7MxLA5n0MFg5uxpS0XhYu0
oKt7DQcYe5Onrk0dO+9zuJubqLHJiJHwORJwUEG8ukk6ZmahPiaPloY12C7vS7M7D0xHN4PVi53j
t4+zV/BUZtgWvDhhHk5O9daPqjs761Bp87JvRaSDZAPZgIXEeVR40A+d63wJm4jsIkXjOPoJQY14
JYe3urREgMRmj1Ha2/cMXcAPBXxOwBwl5hNow+N+LsY/vjdEd5bvvMSNpR3isvzZVfk9oTJAGyxs
VQNmwYzHMuhFRI9fwG8FUbEtjIpJv70ElIYIWNr6iPxqO7Vw/K2qrLDAjkuYUra1nfuVO/YlG1JU
3+7XgKnwITXgaiRWfuiX+n7sXP3gAWztl/mNQwmovPYRvRFmbguxQKlZcNMYLQasS1uBSHmr7BHl
F7V1UQBaVQUKyzlRuHEYre28mkbiRI90s0yuEWCLqMyaPRILZg6Sqne04q6Lyc9N4RnEYtKZWy6K
dxhLRI65GevwjzRVH3XdOTx8HJuKBSpCWxY3SB2QFWOEreN4LPRyQQuHqCzx8e2XMWeULAt42n7O
GURAP3tijNxiPREwDwssZ5OYtpabWdvKg0lYw6rxznmrXp02PhQ0nwgGxn+d68SuM0N7IC9374nx
ONCqJX2QydNA7Ctt98fCJ880IcrS1BGJLhURTFHG67dkPCnBGNeU4XYPeKZxAc80zxokhpAWcUW6
VR+MTfewNFOFJwJJQMPbC1tv0NC/cszS/NTYmrAeTszg1wWJXC0fx1LlRO6h1Izq1BIXD1MtyQNp
VjMSHkfuiy5x9v9qHmHq+plAaMHxwTE5oozHZjDqp7Z0/kD5p5CusGPYek+nwFweseNpgZ7ED+VS
8+phraMDA+ZEJD7y10UbOAU2z0W1BO7i1+eu9SBtRjqYOLNnf+nTP6L3kMDh/bXXRAk5GSevkH8M
qz5YFWYZiTMqEJi387lXO6tVKDs97wtVU3SPioIFPB3S99rS2PBOCnzDqy/jn70jP9xOHMfBmR+j
/JHFlBftlz41xh05Q1VROwdkL3jh1gWBOFqwSUlKDqAL2pbRRf0Uhx1AuRF+OTnj8WvNMoPnlyii
frSf8D18UrxFG/5dcq6VbtDdZP/vMSU9FJ78MNzqZqkGDs4weLjf2ySolj7UhwYbhK8ZD3Nl3xg5
/qpb/6dfwADFr0hVFyW+PE8ducN5rz0tY4fzJqFYnsmInnE2gyCeFJLr+ph/e9x85rw67d/AzeL8
wOVEkOPWnKeB1Ah7fDAWFLmYte9E3cb7DBtFh9e4Noo3I8+uU1HSQNGPNATUXeZFiLGklewb0yl+
ejFiVo75uYWLJtVdfGE+icXaF7Pug58TcFkT/7Qd+uzq92v13NliU1b8H2MDS1dq+hCDvePiLeBv
cB87IxdaYIuBxoDEB0fVWgT5WB/a/ozjpgMHvbAxtfu5XgA68Uh1E+FQ8Wi9dJwRuiwaN54OBMVI
8x+IMKYnaIi0WkY4D3ESHaSvTHaIlv6G0ppAn1bODp6PSkgapzGZUWL0jaPywV8x7iqo4mQTUFLt
FAFPnEojeSgHDCQDZ2+dsmPrVPExraz24Nd92PccfxaM1U1enBClqyV66MyxZjqiTyFAcgMfL7oy
S05vnJPJskKLtkWw8TjFzO6TItur3ID1OGJSWp9ksgUcP63Z59tAoG+nkAWJQlOLz8n6KXPf3tHt
OwyWgYSoWXh4zw3EZznmx9joH2OO5Js+8w4z4nCsceLdjD4blwJsEEC4LEz8SUdYzLQujgbmpIn5
0g7k44ORL78nvZ6CBotcoi+85kX1pWDJGXKFZaBpj2cEe05KX4iRVYRTpqS+g0hYWUtoJuJqtPW0
WbzhZCEOB0r9RdbYoJzHdLafHPofJFWCd1vKXzqhvq64tMmfLkXyWyBh2bd9nBw7r3rqY+IiwY+5
6BHy8vDNlfCBGxg6wiqtPoJaCPpkGLZuJuojWoDfdYwNjnt5j+bOQekXZzdPwtevBo0srEol9xb6
ahX75g8drXY4p2ir+9x3rhX4TjyJvN7aqMozAVY97o8na3bsX4vuIS3Hff8g6zk/o1nzwYWQB2ha
BodEiUmnHaNDlHJ4WyRasJIf6Vtl81AyezR6XT9UsR8g3LNDhspQbqwnHUZR1VXPyMaZRrbyEav3
ZaKvZ3GHBxvzUJXRMUWoXG2/Izg9osbdZweLYMQ5QvfbZzOi4VXMHvLb1b61yqozRT8FMZlrr03k
8QWbKnpOzfzQd2lnvtj+xDo54Jkc8MMwNt/FCXJ4Wz6FVelRjdEqiW30OvnSc0Ce8I7j2qYV3Lwu
rkfHRTm8FtgVKNvoTUc5QWPrBxywxYeiuCMI45o5g+CXWZPoAKSG1dSuaX3LW7yo6eLrmo8YmtyF
Rfbu0XPyu5yh7LZ2U/KB4sS41F2zlYXdHOJZnXUjuoiamkK4EF+GoYLBnC5QEeuESNh6zZKZaTdA
BqTzkXr2wcP4vIm1ERmATasjhuPUxXdTbrypuoEaxfjTEy/oZantaryT6a/YaPHVCBQwMm1/zd7z
aBTvQjpfdFE55jrzKTU47kgnf48MLIa2GeamwX5urYqbtdgdI+Iced73dqpDg1e/kro/FdpzwxGT
jvU0H1wl3tHmn2OfrDodkSbwG9Y4VPPougG5JrXd73C7dsfUNt/MuniwWxz0uOp2NCrIdGwoY6SX
vXhJcoHcdvTE9FSI+vTea4aO5HWceHRZUBVZCLRb1bi2EkakFk9W7DMnXJowR9q+ia3oruV0uIty
zGaRLctj0vr3qnNc/EJIf+n4JTtnLjDEsGfE5tnloYNdX4OMjiEeNvaRN7o+RPa496A0YE4Vj/n4
u/I5raCuowFStfF5Kuci7F39N7thRnfNb3dAoNq9LmtzuwK8ggLu96U39F+L6yr6q622p98L6wpd
EcuNFQdpjh9hLLWLLgjJ0nsuCANYf1/P3j42qLiEj35UzzPYVP50FlZGN8Auw2TNme16iD3ZPDJP
fygs9Q5iEvIZR8Nzy2tFsId6VkxlWuSCuypxyBhUQ9gOWGkUllKIb4hW0g4uRnlOnYsZPUaO+rk4
ZQVPp/DPdvxGL5RpLsfmqvDjs+jUp9cNO7TF9XGamz4k5469vBB69yMagJ1BPau6aa29AfoaDVgH
kSOrY+1YSrCjuq+bT2Ziv456R5FNE9Q22xc5qvFYjumhqcaHtrd/ekVTHYzKcLbNEh0yw7CD0i/K
Lc4yYc9TkMHGkTHEu7xFF0onsCgidUQEgLXDyaqDQzDB1gGXPs5Mzbpyvku66cQEbNNU4qjnwBFb
LRxTWtiWb89BZ7X0sfUOxmiEaQmuAq+secSgSJ+bMkLvaufRAJxhO3vowADf8oGZxxjdTKzBYSb6
O45fxEp8tgObbi3lso/HEcpLF+qgULZIMFx02PaZULYtMsb6QILOTzfDeRQ7Jq74tAQl2HT3U+Jr
nB9I67VWrCLmqxQxw5IvN3vYR0yyQuR4v3i+zI2f5V8NHVlQttFVai4+ORyqXMMoYwr63ndF/QAR
l8DaUu3+f0QBIRDd/N9FFPgk+P2/IwoeP7qPv0cUrP//vyIKHBIFSAEwhO96ghCXv+IJHP3fBMux
o6MLZtBG2NC/0gncfzOIA3Z8g2xA0/nPOYSm/W+2Z/oWCbKuDeiZ3Mn/8++f0/+K/1TXv7Jj1D/+
+X+UfXGt0rJT//t/Gn9P3hKWsIGjGvzPFp6n247594gZs6YAcf2IbKOedRWia+mCG2r9D+o4i/NS
fDIG7ad9NTtE7ozpMFLnYGeABO4MLZLbmj5ZVA07OZWv35EeXtlf/9N1/I/P/LfPuH6Gf8Xg8Bkd
newG13Z1y+EDG/+IZMoX28go1vHAzhrmsUNnJV8ZoPHJcfDeMtpA8I6TcD014TsYpox4tuC//gx/
D8366yOI9SbZNARMYf4jicemtTiluPWChpAYXXNvmeHdFPND0EPRrR0nmvsT9IH/+qf+Iwd1/bE8
Fb4pfNN2XRRP/7g7dUYxtdRRFcyyBU0RhX7GpgPqop2cYNUr5ppNVLa9i1JqeGFgi52OoN/MCpZM
RgOt0nABO1u03D9mNAz4JJG0aO9U93dEI3RB5ib/3d2yvxPE/n6/PMdg2G2j3PFM659BzUs5TZ3d
RWXgeE178+ruki9+/N6hj0CraLtXe5HxwfBX52yp8m2fNdP9Eg1A/dy5/MEL8UabxfmDRbaSB5xq
xrZ1l/scP+QSm6e0kMcFwcUix7OlgMF4ziVLx3tt7tgPS1oky1ORVleNLnPNOdkFsW+mznut18eK
1CdbkZchi9Cb2tCcIeXXoRFDLfXNo+u+UM2Hy8TeEJE4X+0SSALr7LqHJ1RrB4Z1oBR6wvCq3YJD
w4ZqJqrqghJm6yaUksDXAQATJmldbLuHohedslxnjEIMwhfC97B044fanO+NiYmd2C+zjj+Ktvhq
oy2h5PdN2MC80Z5jlTxNfnmJIiTtcRS6jRPIVIa+HB/TbxnJQwN+J+lBTHkjm1UDQbOpbghhjj5S
F2tJaBqUN7JCwtrqoPPhs53SeME+VWkb9YzA4TlFmeXULufL6L031FGRst7baaiRPYliYe+hWBQm
4yNdHPvReAYcgzc4OQnZ3OOiuWcAEmhpfas9Np9mJtXHPVQmqIZMoQ2ZZSQD1eRkSdJoTBBhMNeu
h3bbJSn2Ogi1mtyhoWQGmtP2nY6NLsPUAJkdy7B03iQBoEMb3SuGTWPaE3hAjIOwnhysl740EdZ2
5B9CKxmdADL01kdxMqGnV2Po70U6HGFw7Y10fgF5Aa8//QGKfI+vFqF9fdfhsttl4moRpRjYIytH
zKNAVjQosUm9SHjhG1N0n2DEmJu270x183D2G8Cagwj8cXkcOXYBZaN1SehKe3Ih3wFD6J453sEr
26tauwcNsrqiQxyd67EqbPkFXdkSDOEaLwD/7zmiv9BrBCApP3td7YSKH2xysHPEbq1Xo+TlKiM5
+yEWtSV2NbDSwgbkmd4Jl2tlu3ea865DNqwIbBeTfVfOfOP8bSz8wIqXq4yQIcbe4gfd0pPS3v6R
EMbGCvqCevWy+ew4OVCV8eB2XxocQ4KX98zVYUtnDOeBjKWrhZ42umtz74Ze8za9gwG87KpL5Aoy
TsQHp5hmozEA31o6vvLZq8KK5ovXL7jKrb3r92CvInQy07F3xkdN+ShNIVL7Os28eNMbF0emB9NN
6NxwYtHyq3JujgX0PCcpQnlhpwijb1CHIQ9wQUAlZgIpCvmJQ5r9YvmkBE9HF+2DkxWBhdxvXRqX
cTqqmVdP0igAgt9P8ynq5FVPxnPT2Xs9Ww58hK2XguBBgiouqrtvq5RIHPLUNPOARnzbORLksc3C
NB59NZwxbIaNL5E5uUHZYH6T8xF/zNlJdWwTBXRLPOJxdUzTHwYpXDxnJ0Hfsl5Ifaznc9sNJ9fG
kz1XP2JJY2ByxUPUlUEmcgrE1877bVcuEgc+OhnlntPvWhwr6z2ajYgCx4D9A4Zy6YgCqTGG7geU
M52bM8efYO9NRwZkl07bz0LsjMrZ22OP/GjZDr7F4nFFuB2gTw5rXttufkUgC3LiyEgE+HP0xKL7
1JTyS6bcyt6yYYlVj2ipQARmQxALYmitgqcvdrwfkd0+W531qHdEqRkV6bKwGP+gy+c++jxxcTMG
xH7AkjacgLNrBDK2XtE3/KhSvxCte0oQQ2ZFehC18zMpEkY+FuR5n1qpdrSPIY6eo1Jda65ZYDnj
gNQH1s7MRuBM5RexInBbC+tOqx+81v50zTmc7OxgwKGZF2SobVys4sLy2XAp0BHuxvLZ0Pydsaqi
iol6TIUlSm2jlHshspONoXttjvxIdfOF2RayfrVbaY1IZl6VhsxJ64hdKXpYjNUG78DjOiPPx5b5
S0lmoNX/TPQ1RTjGiz6+N4K0F9aDxoz2Gi6TgLI9BTQHs3LxMJMsdOqylN6PntpiKxLrvfWhpMY3
xkKVnDae8VMvipMOBBVmmBHRhu23nVQY6DAp5i6JHTHQVpUoB6cU90uz9B+QtbiJzCKUhvMuT8qL
tC9dYdwgOH9FhXyvTPosWXWc6EBA/n0Vqn63Fj9MR0ICivxnI2yGkPiJGj1bN72MLHOXbxXn4B7j
xHyDWtJsUIcjUcXeOccuMhK+B0RYPMgw7+alePcG+d7mH3OMDLiAjU3/n/YNUkXy2RGPWU76oPnq
UaAAJOXXQSaABB7Zt1dlX8zSd9W8krHSkiAlFMzuMF7n9DQ0yZdomj+qk0eZM+KKtPSrX+uzvqaG
W5wcDzwkyMJ+a6sc3IZkvjmmpFVYvb4RdfleCovcJ64xYlb6OVJW9D92YwVgYb1SpdXxvkbLJp46
rq3gsUZAlxJ546G4pzwvHIbameus/V5OmS2/PyDe3YAaSavAklUQ3UH07WsySnb0opn+VkZgOPyW
aTnBLbUepFparGPaK0BKYqKL6Advz69monBHp0v8CjPmlKMaY3EgWv385A7ZJ0YnCDUQUOk65SF9
aVKqy88S0QUM9vTLTfhW2GwV7ngWZ8NL+XAOVxAURBBVy53H+AtHOfcTUX+6iQdkRYQOLGFG72bm
Fdj0cZiocthgB7yKkt95KbausQbuGaz0mlu9lzPcYttvtlTNv41Uu8QMnDckK/sbGu5f6/WrmO5v
XH95Kb3yDdYMwjbki2VK2pKYDsrNSU0Uv32MNIizi/cyKu5aD+JiIoprgqcG21sA0OZg+RPOocgM
lO3+tuvhWqvsWEJ6WuzkptvcQM4ldNHHdD/58Z0WfRHZAmyhKd6Lwn9OeXdiS0dbXhTv/swV8SZ6
OJP22Lr2V90bNBBFw11oXiwzOvDibckvp/nSygsJDhyC8N6SA9UO5I0QKXmxGXOiHHjGItMeByn2
dlGOAeRwfLdJsRs5VgdyQIY0ladBQ1FuAbOg120DBJ/HXw6WoKzu7G0x4YOxdLQ7QPB2i+fdS5QB
nMwGlNhOerLZXRwr/RhruhZAkcPG5hPUJrN+u34S4/iBii6v8q/v93NNxlxMZNUjoa9r/ro20Q6N
XetQDPwToRocZ9bLkNKZhZrP0zyMsFPj8ilZykuScGGgE8P8AWaBkfdZX/N9jPwLWCcakWEjqvE8
OczHSGddH6WNlaDcLNxs3q+lTzf+Fq4P5rzFsKy1zjMN0QmjUGCQqnAyxWXQDV6u7Fx4Ps+1MA68
lawoRgo7wK+O2GnU3gWOjyx6B55+2DYax3u3nG6G825nbF+u1DmAtRnAuaEmIqTKd23Fcx13wIQM
z3ryFQijONH55c34awWqjiBQvIG5TFsVV6TGHEjqzIUfWZ5wrgI4MHemThSAyzTTZ8xAXSS/lOf9
QtfBCs6zsayvT6ToLo31BzKChRxMHX0YsoTvF80aCYzEb7qzq/hqDPIFmJizXdq53YBxvmJszTm4
gmTupXHmCj0bMyE6EeOAfQVyk1Ck6uqvC3HRlytIdrvmfoqBf0NcWMEEGIPX+hqPjnUCk/KrGQW/
hEFjEBLANjJGNtvRu0U2WQaFyt/1MoJjjORv6+lQtTC0xFSoOHGoUzoakoQluHhB/BXrbM/rw48I
V3T6vRT4Gn2SLaoEb4ml2E/MOqONsIJLaFTq4qppPDotG2+WaJ+VPd0xxzuN2sl2zYMRRX90sKLE
a3zFBqQAqFTbqbQ4iDBNwy6O3HhuHokNbJFDzLeFaVVg2CbnCv+hl/xtObs31GvXiVNW7hZX3WAL
AZTFIxvlG674u6alF8lb3E3iVk3FFf0mSheqB92cPuBXHfx1a2pbtisGpy+q7e9H/4FEN0UIMxtN
p8mrVrCvWPVVz34xdTiur42s+WvfZjeKGnwn404K96YnbFT2XL6TDVRgqz+iR/I2OWtb4XNzUNr8
bsuJRYhlJjN4LYo5CadK8Qcqgh2a4i/V+reBXFgdeUKPb9OsnIPOdkUt0Fw0yad0eFQilb3z4q8C
Hq6uKZ1bEXWgv9PX7+dDKr73zLJOH+lQm8n7pNHXMNzsa305Ob69N01ELHx1pTlPQ6Z9YRx0X2fe
zUwlti/6EOt/bfnpc19tlJu9r3ep8+VFsCvb2JYYZnBXjbvU/1WC2YZw/H2B447PpbzbujpAM7nl
MUd6Vn7Mh+YOyOyh0WmQT79SRhLAZFj90Vwh9ySsGs0HOWBQKteLQ0z2g18kj99X2DE5HxhI8ksd
q8Os2J7zD5MFjlEjOIcohpa9HKJIvnwvt9//DUrxBwepyvezHonyMpnymnN9rZJLs74/NvfQY21o
e+3WR2zIxlBdpV5daYCQ97cuYIrnKa/e24nPud4XLfOmjcbkMG3u3cT9lQg2K2rddyIB3jUsoJuy
eS/pE1hZdOottGcdQdv8YnS6Svkaldq5pNOQlvWdGfUfRfHM6ckk5AJzWtRmFy4qZXXjgFgePhDZ
rDRhsKEgfsEJ/l/2zmw3ciZbr69inGuzwQjOgI8B56jM1DyVpBtCUkmcZwanp/diqttVpSqrTgO+
9N+NQionJqeIHXvvb33fymT6Fkp9c9yD467gqzj11Qkwh72TkEWbr7zS5md4nvkdeEnFZdFxCVfT
gyWtl2hiopiHj+NIoQX5k7LIdhnmfoonjtR3PR2fKuJLU7QPBXw/zEl2HoZvmUHcExF+HW+IHtfr
451Z5NkLTQQMMjgYw8mzWn4DgtQTOqtOU5bseX06aSNAYANE7ibMPBBgdKqYBfsFp2aAv1R0guow
rZi6vks1E/y8jfy+PUx2Dqgq02aGennWR8a7qGhm1uTas9VbPk63RmivW2Vf0cBFlYArEuFjxN1W
FwSSdObFXvDO/HApCIvEKNfkF9auJTfzFE3h4wkDi9M5VpSutjatBpWLhZKEdcsc4XbR+D6Jbm9l
h/n+PwZG0TxrRiG/r7ovuuA201uKXd63sRUTjVjNFSBxH68WlBp4Gy5C+iEWPSaFudExBhDbhIyV
Wc3oM099fRE/ZVr8blHdtJLqquUysrLgnTQKYrz0VCc1H2jdRbSbL9YY87BggkrM7dek8wBcz6fD
4R5A7Ocu0nOloLZL+ewT2tEsyNKkbl59pMQrR2S7EOBZ0gwPmaQpRlTPvcXIlSLm8ZmjYbZMz+7U
XNFpvkFXDykCeWiyll3zNI+pBad/4ucYtX5Jf/HyOGYACbnVdO0N28LL+d6Y79oEGfY6aPj0QF6H
K8AfmgsnHWDCfvO53OosO1WRdzvfLrmnDlkWXc2DSz4Z0BoJUY7fjIT+ch710A5wHpjkEuuE5I2p
PUCAfEq0M3TjJwP9MIOr3R+vbxTNNDEB6MgK6BShOomjEq9YqGkWYorjCA5M9fQYjBb5SKOcvZgj
lPn4h1wmCD1PgAU9IWv2mJbHC8sgQ02v+Bq85ovlMwsJjTHoPAbliHL1KUO/dLzfsaSSDOtUOwdW
qnkVPs1nK8FsYKxkuPF1NCNDM9eVvFk03K3sjPVk2qK/K8bDPADPx2Noknerds6ZmrCMAY5VhHd9
GL6Xevqk5lzJ1E83vlJXx8z01DOC2b19CIoOc4X0uMnjbDIE3/x0qOAujWinh+p71zOVIktOF0PL
7TSO+D3lzPkYymAmQw+GBrhu1XaCWqjX2DS5clXpXnkTCnGFh1eyGgBabebXVn0WPrPeTnaMKEuQ
sdNJmg9r5K7pNp0clqhFyFF1dVw80pwmpSwEre8OIAjDETGYjTwHmbam7Ps661y69/gdpaatw4bf
aPVtuhWJt82S004jzFQNowXWPuNaYy5YKjHdJwazYAtV6MJpqTpSxWXR6DbbsdbwZ2C2T5H7M4bi
SjWP2m1SjNuRVCB4JS86MTSaf9owfS4T/J00C6NNu0Kg0wJ7WktlLyPfq/ax0q8qq0XUILWlWVfh
2m9Jzj3GaMf3bRvjllCpdjn0IIulSqJDZYEIEsyXQ+V0d2OFwjwY6tcwdh4jMmJ+PjzoNT2obSPF
LU6rGoLiS6lBNasKuipc4oMzGjAKWrSwftCjRuNk529KWcZZ5mT2NswbOKAxDID5qcGm9zwNzo7P
4CR10Htr7tUsNXJpqOM3X1cOPntOz5UD/m8bBsUKx9Ft/de6jq+5DjJmDy8lMrNpl8J6thDw+xs9
NLfoNEpGeub2va3HG/rINo75CDx8q/XyzHL1k+Ov+f+u5n8pGQId/um0ragQ/re3Y6nx/Dl7+8//
uFHfn/OfXc2P7/8oGRruP1zThnXsUUahnGLZ/yobSvEPV0rXYT0hpOVRBvxRNpT/0PlPeLpjmJz8
uaLYoIYM//M/3H/wJ+7jWKUL4Qgujn+nbIhv+i8VOWk4wrCkTllKeNQ153LZ6/N1lAdzjfG/gzPJ
9BFMIOR6bMuw0sZy5eqnQ/GHqh978dsmsG53HGF6pql/LiJZrqcZsoYq4hYZJDRRaNxhdSntq7bJ
4NP2Jtqe5dfbpED7eZvcLNjBCzSburA/ldvw7PZqgmASPlG3iQZ9J8jgaagT8sFaw/j9emt/2EPp
gFBwPQcKi5zP4y8HcSrBkMyBz4ANs09X4FR+a+gwiivrL/v15y0RjQK28AzbmE/nT6cLt5VpJAXL
dFSdTdBfomQTkEGWpvrLhv5wAOndsl2KyqZtmtanUQeg8lSUIdeFWZFQNJwXzErxE0t2Sa2f5FV3
9vUR/FyVlabF1eeZjq5TbTTcT0cQiyqzUjqIzF5eCXPYOMAVaVyjpKcvK5ABXnT4eoNzmffnyibX
u24Iz+YmcthN/dMFMkbp1OZxDhaE5afvfJuN5aK/Xoa/75atz7e+7iKwNlzx6SiCI+RHlCmqUudO
gX21s9nu0a5Pva69TFGoBW9f79Zvp820GdT1edQwqbB/vu71RqUI9AgjhNutXOMKgfeBiurSKZMV
8dNfLpLfBg9q2eyfTvMCxV7++PVqbGSLwn+ka3egI9OMI6ZY/y+F89/aGjhRtu4Ixk10vSZk/l+3
4YayiLAtsAi3glWYFKeVIL3eRRqmduV11qtDXpAt7kx9O+UW9Q36fMRt6A+LfKouUhNJ4ditHAzT
cStYJenD1wf8txty/nmuy3UkWRfZzqefpw1a2gC6sMBfuTRPWiSlIQoKeUK35frrTf3h3NqQ7Bjw
hYC/Iz4N1W1SzzJzH91Ep61mxRFjEq1TxXWEkysh1fbrzf3p5AoGGTRIHifZ/XSHGCEmiI5Ofyfk
tnmFvRKy+8v18/vB494j5CfHZzGhyU+bAKOVSG0KnYUvxUXgAI2P1C2SQQp0+l/25nir/XrDz9sy
Hcukn8GVNNv8OnKmtT9Ocxe8JAbfgFV5y5wcI7PIKBfIQIt11w2E8jrQTpm/2bmlb74+nkL8NuQ4
1vw/JD6S9n9jfv2nsZuKTZTKUtgkYOt7qkavQZV3O6NKxM7K4jc0VvspqG+YFMkgtB5Y7yK9/vo3
/D4eIWi3mexdfb5rjU+XUAGdhCUoBxytLOT1Sh7qwb1DsXKe0CtPD6e/sqW6/3qjvw+1jkObk6lb
nmSE/3yWkT/JPhemvSgj/c4JtHfgLud0WJaLr7fz+/3hEB/PjVbO3GDzecoycWzyVcutaBbfR6kt
Upz5/JH1dkGVvPzLzfins0nYZhmEYJ4BKOrT9SRCheqWHsQFaoyRxAWN1wILGBqOsU1q4jfkdNtS
jx86YT54uXGG4u7k399fjqjOoEBn0W9TmK0laqgHHB5IDq+tsHqRMlTU6rFh9k37W960xerrLf7h
fuWikabHMoRxwfk0nTkYxWq2YNIkpQef0MsvnFI866p/xcWu+cvp/NMRdoE5zHEBCyDig1/vl3yK
AzNtkd1iN4vtnOlOcOtrY+4kXw5wM0wxrNvYZBnr3qWhvP16X/9w1bom/1HRsLldPgcIeSWTkeGP
qzZ8KUkQGfkNo8pfBsA/boQOK/QjwH5oSvt1F41AFyJhGl809MZW1XNAFJKj3Pn3d4WbnmmD/nzu
xE+nTaMlvCWnwWnzLkf3YGVvhf+3wW3+jl+HV1e3Wcyg23McwxCfTlYspjrXNQI4yvmnrOV7pLTh
trOfNeuMkuHCFMDYagMVGELmr3fv90GNTZu2J2y6fIXrfdq9IiRObfOIMsFIx5CGOnn6rmCnh9V3
XM2Xanj/enufGy3n0ZOZ3jIkiyepe59OGkBms8FQhEGUwKrXxlVn+NtOvDRavnejcV3ZYlM51fXX
W/3D7cCQzUKQJnVWNMzJv14rhTB66hzUeUYIsyLu7+Von2E/upw0FznDiAtp8SKzaO9PyWEKkr8M
eL9fqmyecRUF5hzrfb4ffEo9JNoscmnxXWvSeh68hFH8l1P5p0M75zhoYrWYID/fD5BnAgsHJQcg
CPybgMZIaijxdznAz8KrIC3wzZz+dhP+4fphe/NihyNr2J/jqlT1Tj+4cG3xWj0zoMnYE11xWLfF
/TnuE2jknb/ckH8IRry5CZQJ2DZ0m3jg13PZpOiemjmobQNKA7CNE6e9q3vvQAlhnVL7MhlqTCOk
ctj9ZQyfb8Rfb1TPIefAwMr+uuz4r5uuWoqpiUL0HGGVQxWFDimcl/+yg3/cCGgi3SNvxaH9dK3a
kJBoKWCiiLKKfqEpew6T5vzrG+L3C5LVtgSjjoqF217/tI0s8AYmZybgyIzs/YAKewRjZWlr1FDR
vx3CzNviEvFIl7iWMU+MP4duWgMAdz5oXV8iELKr5kpTToWXAxYufzl2v4cx7BELU0MyrXNJftov
D9qzIQIE2ZYVXVmTea2jxEFnOW1zX73bEFP+ctMdL/DPl8TPW/wUmLYDvlRdUdr0sKUJtDlJE2BT
Ov4uCHAaoiOyJV6e0nWu/Gmj2U70rCHLPgHEQtOHpOHTsQaMNEbRnk046xJTu8ZtR9H3tq868fr1
af/TvePYLActQj3mtM/hZBEEVu1Wlb1ARvHdBfwy0EQ4a59fIy/a00yGs2I2E12D8tJ30m9fb16a
873589Ei+eaYBAUeqR6bCefz0dJjh/KffjuC8sfl108dam0LEsi62mVJpAXvY2GFPt1lNdzmR51w
24ORQbnnYBduJi6ECArXpcxP6uqSuTFnwkR5q96nypCRt8FE0LIgwitH8+5GYagakH+EPpWceKhM
lCVACkjrrzmnPVpjy/cCbCRjC3pzjv2g6sKJXrcut9undgR9McJEGDP90UmVmQ50vFRGcS9EPcyA
6yypqx0mfhY2NDJsKm1AyD2McB7Stq5bPLEMOkntZVkLb6CnqkwngUViniZljgDTzHALohWIJu/K
aSldGPhkwWGvw3JEiDpqZWVOKMcpfMKMLAa6KDaipAsNAVOrkAAATRcRuYqMhrZhnbUiFadhVPWG
WNWF8mi1cQuC0dWQFKV69PCVM1/bqI+dK1OHKhcgoEHzxgVQy3G6SKA6GS+4UaT5RuuKQvS0tmlm
f1nGQ4evHNRwG/ffGoqdeOl6lIUBlvCWxL6yrZom+t6RcRrOW0MBynH0oOKFCh/RcRWzdCK2gIdR
yZ3qAo+6aNc5QQH31vAHdeM0yIu2wZiOPqjfbMpjf0nVGomPNmlmKzZxB6bywi9ITdrLvBz9EfcA
3xWI1LBDuO9hYGIj7BgRDkbUOEIXBLeWlI31TaZkkmi5VNVU3lTg0r0JjMcUCkT3pek4T4adoGlb
TUCuJmr7wm9mRSML3krSIWC1w4sOwgCVsLRhk7qthTIUQ2XfUa92X/n1rQJgqSBVth4XBM1BtMid
gyG0oXmDjgiyQx05jYHTDVK4Mwri1rjpEpUF5zYxQ3Omco7xrqC7GezCJNwEeJY/FIV3X5W1P12i
Bx/9pR9UmrzokIC4eDGg/V63TdxmWwtQSXZaBQZIQ12vEriLgQ/zd1e6Q9E/g6EPmzPAQDN+xSIb
dDJm07RIdaxkKlpcMK17MzCnThrar+p2ek8hVtH7kQfK2yji4ZWPI3DxRh4+8h86qZr0BWRCxlto
QCuxrFc0jgxvmgJRsRrqSHfpuzP9eD1yhUJWghqIR4EqTIxdTbjYcCUAuxfCpsFOa9uhRGgmxmJa
TmFgWisDG4EIMRrk0KoiA7j0dEHle1H2OIrQNa/Tlf2oFZUVqnFtQncJzAVlR3IflEkz/N61xsyr
YNfnSIoiN1sMZJ46us9A0zXNeEPNLGS1dNAbo8d6uctKwF3LjEkJFbrW9AXDYaaypvwGbjSKrpSX
1e4TdLgaI2nNbW1nN1ljbdP1TY/cysDfVhyaPMm6dlHHtlvtGbUD72R0ehz57LC36FnQWKPdl7U7
3PjgrRvav5M2ooFDkyPmkXQi6tYyDJOa+rqDGwr+B3gXzqvwEE3c9K3WLd19J7YdXYSM6HLqBsl9
I8S71slqYEwkiWdBuh0SVu1WPURA6ovCIbdtZQbMf4m1z0znl/11qOjF0YCmmp7xXXqawp8OYTH9
6F0ayeIbiUIIwaugtb3olu7R1i7OUNPZNAkS6bnZmx0nKB+wUgsRFvQYJfXXXWBY9XncjCK6Cl07
H/fsdlrQzTk0Qp3Gtq4ZW24/ugGy1Mn8fVNXPQvt0Khy8v1wZdvuI2P1/7rUtn0r5hpU8z/mL34t
yrGOgrD9n7/+iZDsn9udS1e//LE+lrGu1Fs9Xr+RHuajHxq0+Z3/1Rf/WQz7SxHtyxLa/6KZPn3+
uYbG2z8qaAjlyNgh16KTj5uatc+/KmgCOZ7tkMnypEV++PhKXtRzmUwz/zEngTyd+JrVu0lq6/+U
0DTh/kMnOv35c//a7cuPuf4r6R0L9V9iAmZqylpUJ5DdmWQYjVkv+HN8SO8t0J2YZZgFmLwZzQZ5
CW4NqYYy1FbMazFrSsA9sPJHL31KDdOCDu4u8tJAt5E149JSBuKZMcwODW0ch1K11o4plzUtTx3/
GQArHpyG5gbSO5pcaSlkmTwp6ebpm2RPI1eIZ2/1NvSzEa9m0vBrzxjQIGLscRpPW1X2re1Hav/j
HwhV4QqrbQPjqKjcm5h60CJuoXylVXV+3PWAWT8ekrCjNbIexKrNjZExAmhKj1kSXT3pKzYY1t50
lbUHY3xG8+OlpcFr6MNq3cVLh2hNgs0OgYouO8dHVNS1dPvo3PKinrYhqhx+LDiGCP0bUITmDG+/
YdEn2YVNzLDxFhKi1dJzxgWGQzi/1tnFiJqabhVSGkMPPdEAToqP1IuMkvs2SAo4OdTJi3i4dEP9
uVfZRdXb1gpnJEBV9zW+l4smpGEkMrKdVqIF90TxlFgucRvx1EL4c/OjDQLMGuDc9sWTFxv9xlB7
sOJpPiK3QMNAguq8MyuItvmqifUHgzhvHbgNTLzT1nGu0fHni5fRySTZsvCOW/eaKAdLY0shpZL5
uV8ink6Guceyyyfk4vZL7tJDq0f4Tes2LTAaPq6BDni1TfuVxoSw9C1HLUuVwInWgpcsG/2FLMJl
BdwI30NaI+RAY+DkYydXhPmqE9WVH2AO3NKxuIOgv7AxCdSjDk7wZJyHYX43Q4GLJDCWYlbhzE3Z
InrvqBYDQgW0UAQcaYAq5nJys3uz0Z+jPrydtOyusroHFQQCBQNnB6tDW9N33hhfdsN4KW3AWUEK
5743gD8TLV9kQXbhZ8kbLdbPTuWe+YN+CrHtXgdaCG6UApk3nY6o51YVvXuLcth3IRojT9Zvmqud
OvDtD/TL7AuwkpQuQXgkrC8rY5ZlNWcI0cOlokMlLRK5qeuVXZK3q2dbIrH0c/pXY2gMDY6tmXMu
a6y0dBq8syB6av2WRjGzgtaug/jTnRxq36osaHWr+pfKTq/GfPLW2NGK1cTyDT2cR9+HtwQ7WG4D
xIWT5GBNyAxpiopjpgTo3w9TxckdeUMOxKeYuNBz3cFV1UoBoKKTCc1dGeGFmdiUHqgynXHh2TlE
AK3WfRoQCengVU63NOQDighPtBF9mR/rgAubpRU75iHEJpbggRmffTJeYlqsYt3uz10TBJmPzfwB
Z6Mcq8EZ0YHVhi/ddTeG0NzpYIMj7dLT1gUvdoyKABpfsAvG6sbwblUYt+8Qge99OUvZgqw5kNUq
DS/dhLaL0UCdQGtz9Q2rHm3pz1hbYzAKLHFuRIBcNRgVSkj3yYIRceMlxJxjStfK4J/oBkZXsarw
YO70b2jRXiBPRNgxoWmMoh5D6yEe9kCktxZV/DXY3YkiV1JuB4OkYuiVRMOcm86SxSZDM7+dfzvY
2Fla0SvYpXTxLvQZPQkaZEnN6exIQwfOcWOpGBMX98KyuhtBcLwc3QCgVVKDC6wjnLglvkJ+joCt
Tx/bymx3gZN+LxXiJpgqe6+myWxyqmGDwiRBXaLLhxxYMGWdbN0psR37rl/JHJ+IqNJOEoxN7yar
nw5GbmqQrdty25ooVWH5biIOAhcyzqcujg7UTO4cd0I8ZTKO2DWYHADcRLHwh8chPHSFeI8S1ABC
H949HNI54pO1C3GpvMQUB/IX/T+tugxt3EbQuw2AoFHCWf45KLIxRaAwJto57cy4LL+DGy/PHfsQ
QfOUvkBW7JTOru3As9QpkM4mch/GtIg3md/D/EZicYsWKIeB4ldvIDatyrNes1EC6AiwxnZyHwGM
lVwLoYHuqmPmrTK4xdcJphEu8kXWPHsN7act/Uo7MXjhqQihkYWWPJ3ypn5qTEtbzZS1fS319D5q
tY2hSbWLK3DHqrdhdxgJbqZe2Zz7Na1etars5zbuzpIxMxZTPWA/MRhkIczhcaJvb9GFZbNJM2M3
0TZ5BXJ6G5HUuHC0gJppIeuTRLXxjYt09RyA+bknKiTZghbfjknmbJj/GRVzIrDKcS0UvBIAh9qh
n3VPfWecSfpHzUqUGxk50SIPqWSJvhAHJdW5Mp0KHRw+epXlL6eMblfV0IkfsZpewsIbl5ECOdx1
CrV9BHs5sNpV4U/+xswEMyfd1OlEO5w5To9Wkh7kOIzPtLGFFj++kFH7EWX+ghH4WZJvzqHJj3SG
S/rao3OFFg+P6IlKy6dUpGROjm2Q1o0fQrsqB/CrrXzUaTBUsomhEvkYmbivYdNfKLZu1j7rfa8Z
GU9KW9I0nG+sMr/3Ejc++GnHMI7VFsuu6dUVGuILHwVGY9VPKKy2SRffd7bz6inaIBh330wAI2e9
i2yppDGzGYOBa3iYIcN4YefRMqsgEQVjEF9igD1sOwPlS+aCT+riGDqjM43XAVZj176JNKwndbdo
rWpAKIyMC3PXvxVSbP1TrowODjANJj1c1FIcikPiU6Sn+arITbd7IRHBXDLlO/KQV02BvxczB/el
ghWLBE4sJJ3YTGDa1VQUt0GGUkHLnrGmwY3erAsWifgJ4Jg0SnAuFf4QphLtKi+blfIaPNhESB9w
0m3QsJOEW1GFTC5ElO7dvvBXWdUBTsyhPzm5sY2t+tXz2oNhBQbGJUC0g7pS8EjhcqXypmvj67Ho
QV/pzww2UPSq+i4Bgo0qProxdpljBmee0xsEU+MrhLBo6wwIMILwcsB7CDrN8IJ2Mi1BQVcQhCyn
ZkaHB18zWMC4bTcsOM9cHNwnuzJ2Nf3nukSP3xr2gvXcd8X6ba/oyizcWVdXwU/MTKfZqPqgtbNh
pEseNe6+lR0xBPTAN2zhV/Amk1Ud6JdoWrYAUeq1GfcVhzc8kyplcYmRNcyp8rFQ7zoZshVHugKd
eJk73rULeG9pa9Bvh1ffsr5barYVK8XdgDZ238jsGqnbaZgYr7J4KLzVaPUhxHkYBKkZnRd2ky5j
5YIz8nMpVvHsJtL0SIIDqMyLLBxKmDyzG8fxn17Jfu9oaHEgsP3zhY/3lFO75CvS0+M3jEUpCJ0h
ry2oUbVbup3SYTsM8biSicHISZ8s8Jj5e+0iLU7Gpng5buD4oz5+xPxiKmV+FucXP/2Oj4d2kF6O
TjPincjbPjZXwoZcjjTzciWY0fnHNlrB0FXNniDHd/746uN7PBKv+0wrcD6dd/T4gz4eegNWObod
fOzP8bM2dP9VBytlGUNLAoZb3bfC1k6KyinOu9ln5Pj8x59Ne4OZGADo+cXj88d3HP/MpHkJSlBn
puV7jk/9eFvrZeejEwT7H89PgQMRSQrtMEr8XsmDPMK5MjGKpo+6gSmJYBvb6Mw78zUN8xelcPTt
ordGdN6mQI+wSq2zCDi8fhNYQGPFlG9sH0dwYBeE4om9821YPglWqxOACt1Lu0UHF99VpHa6wDzp
Oi5gIuagFNdY3OMiF0kyG9MYLxNXPmS9qQiQAn3jdRjwJQQ5WKpm2JAuUiMiOV7nqOUPlhmYANPy
fksEekKhuOSmtOJliepqW3QopBBYPSf4Z8aV2awazTdXsTc4NFHyBbm5K0o6DkXaFBu/b5ZmEsUr
q/6Wxt2dZWaI27X8amqqU4Dd71ltQ9/41moCzYQJDrGBMolUAtl8Op0hbLxPJarubLhUWpVuffLc
y17vkTfV6NdRfeRpqC6bCWN31jCLQjjNSTSol7ZmRTrzL1L/MgzklW4A3AgqCwhmBx/TNrV3O7se
vaxbedjTMMoUKNgFxXsZZTeDncHDhUqGu+kwrJKQ9ona2oZhmtMn42enbjkPC5m2iLTs0anzhPBi
MpdGyxDi+Ml4qZH1is16Ka3yIQojcZiKfabAZzONPlh5ftbCzOCaACqV93eaE52pTKtXdLQ9RBkB
O3ZREKjAc5E769ZaVgRPRWVyiMm6os8V1UpqRYaVhPEiJu9cIvU0Z/zjNIT+2jJe9FBcdCE3lCdX
2LAhy7fLlyoBNUIaGgB7nF8x0d/goiFuourOl0322MTDo2lq68pJci4Pi1DWTyQiMBAghTMg64Wd
uGkIaxa5p11Tysgf7QI5WjUGkNdVZ8I7QxaWBKihSJAF+9LHWwCe7DSPkn6LBgMbGrTNrYBULHCf
9FV5RjPdozTH+4QkIVLo7H2SbY35JW4eYoIPqLAbaCGiGYzapKExN4b8WbISxS0jDXrnTpjUmUkh
nvRZ0z4OaGiTQLt1jBFqMVm/FQ41gr6M8a1swNkmHTrtEauApZgitbKss7JJhmUyRtaFrfXRsjC5
0UhS3FWY7hTQkcu8b5cJvQQ4xUWPTHXGBhn+9Ug5CGW79zD58gLXTYLRRJUoIJJ8I8YG2wQFUboA
X9hGQbzG7IK5RL+LvHCjdLUKlJEAsmYqjXA6NET+1NEOfOGiYM1zB3jtBUUKetwkFRZZ42+fager
uMhJq+wMB3sn4vR1YoNWwigCE8ZgZ0pK31PdIyprTGSkfQ4Y05UnQbnELYyZNW1fWCbhhBYW/Vb3
zZF305KQhKbazFx8XU03RZp/D2es4QDcYFVnCoiPNBDCWjS64K7yHVooIVmB741NFI7wKNqPEzcp
TDoXQ4zy3aw5Nv1JqjBQJLtsYw3tPvujPJVoiE+GGW2Nx0DO1d2d2rGWANHLh1XZ+Pt0disiWV58
PDr+2VCS32nWieidbh9GGgRU13hIK/sRlHxxIN3kb3FO30dOEqMmFkOxl3PWSCvsYk+hJkphA/Lw
4/Xjw+NLx3ceHx3f/vHO498/3vPx5PH1H29Pjhv68R0fHw/6l3rEdSSevZaO/yhXUPEqZlelj4fJ
OP3y0vFdRuwG0/KnD3zxbA7VFdbzvIWfPvZf++xPH8gCI90pxJJiNkZygULvdS6hvWol4cvx73LK
2dLx9f747PHhj/d/vP75rT++6v/+9uMrx819/rY//v3T1o/f/qeP/3huwDtpKN1qE7tGvg/nfyJg
DtMagtgvD0XTwNA/Pjv51A6X5mS7O8DSrcDNCP+4Zn98pCpaPprjP1aEb/Tx4fHJ48siRb+w/vQZ
AnHe+eNNx8+UxyePD3988fHR55d/+s6ftvHHDR+fdMaZEmYO9Cqvf/zc46PPT3589TBpS/zqhxEv
+jy7UeS2Aaw4Dw6srJWFIHJhJPX1wPJppZu4CUFwYaSVpwrpOtUr1zhD7mMsPe2QhqWzjgoTRFWE
32wbr2vdYF31miIKAluFgUSfOeuw1l/aYVjDzygWgjoc8/KYbgL1lE3izpGElsCbUQzQ9VFkMqJZ
2QDn7zcgm7RVSAi9TYPLpEirPamAx96th00rDcn6ebp1Y3MLM3NpG1GzTKnTMl/Sy4Vb7btoZLNX
Wngeaj2kuZG1gSc2ukNwkaILXkZutzDxYxw9qzwYPux+FTBsdnNCUvjFk+8UC8PPpqVeOSxhImR7
9hjD4TJmE7GBCF0DsqLPyZYGd8BlELSUKlG7Q429LlTlr2P31dQrBlin2oZdPbA+d967zngoCtAI
LAp3Uf9swBNeQjoZt6XvAIpoPWzUc1kvzfTEh0PKUiRbxeRyoRCn3yaRH/hapKMrO8FFI7gyI+t7
0vWoq+Nh1fQGO2/c51hpkyGtcYgvaTrPvLCiwKouMpli4QkDZ9F72h5j92HZOuINbfhpUmsHbBNe
i8bzNr7nvRmeem1D/9IgaSfD4BTndCp5oW2t6am1lxlrs9ZsecqiWhqhNk/9jKBHaOW6imIa0cLu
yfZCbSmVY+5dXGQXlt7t4CRDq2mpzAEEmwnQYkWanHKkY+Kxol/SPFlvsxzNrZE2FLFiN9q7Q3dC
BbE91EENz4yFBlg765BPunWAyNZL3d4SUZ7zXmPrpAbrlCZemj30jcFL/X3gKH9fjwF0lrQ21iR2
KYsmPZ4AJWBnjCPRGHZ2tRjCCfp4Vm6xaWHSLeRJY8zGMZ04ER5u1+VphB91lucBvcoDgBoXfXoT
kDHxMSuae3sH1BQyZspMvuugtQDDlYL0HKkcwsnFxFQOWlsBcyEzro+bBKIVpcn6NsGUbCg6Y9+k
/qZMG7WspwFnaKBmTjpeJZmGZfaI9fQYhU+x2b9MoTposXbpZM5wSpMjACC9WVbNZG+ipsXIsmCe
Z9G+KGVpETLz4tSqbltw1cd+nF2ZitJ0oJ+l36HE4lGp6YAAwHlhOvO9oHhd1tA+QnBhgW1dD5AT
cDYAsN8XJn5YGTlsKpXnqe1bK5GHJ9ZspmnrIMZDx1/GTk0SFVe1YvaJ8C6kY5ZrR5bgTJJsLWlh
pWIyy/VzKEaQX3ScA4xx2g5OX1zKsb1QfgwEQrMvUmyKLioLtWd25kZTuXRtcHea3ujzBQHHzwRp
Zx+KgIwFd2e9GuKci42QG+V1CGFJGSb2kQGJOKI9CMG4D1mtYs0b6j76am/VIfGhdpXLlZm6L3Y6
kSzqpptusHZm4CN9bXqx8oziIUzDQ2Q8KlYnGB9h1UGXBJcGS4rJSQnFgn4zmVG7E9WFX2F7IqZx
2VserSL60C105bbbRk60g80ebV4Kj9hvyeaPRPHcop0Xn9gGhmNt5TPuTFg455Qn8FBZyLI2N0iq
bUAWMO9fPFXP2Fu+JfMnXElDrtxmiHchAyjFPZzrcCUih+cB98I93qjNb2mNEY5lXmGE4MO3IlGc
5FCNdQ3gB8EbqnxOVFu5e5l5Iy4a1QgnJMTsNMYnsYSw2PeBsaE5cpWmFfSRKso2Y09bIEE7dSNo
Zb2BdU5TmCX5WjmCqZ0w93PHk9EOyX/Zsb5Lwv5q6mxz0QVavolNjFIUVUG4Pw0D8UTvtNjreqef
sJJlAu0Pvu3H21KzGZjz6JtmkAHxvAFXn2sVDf+bqPNabltJ1+gToQo53JIEsyKtYN2gLMlGDt1I
3Xj6s6CZOnOxVbK2bckkgO7+v7CKA3vsaZcYnOucAcSFAh3BYHoIzrnkbJZlwU6kNGLUxpFl7EPp
dHwE4/tbUUy/6wZDbZUGO8YwiB4eo7qZa4de6w7iWGiBRJSU9YFcAImd1k52ZsNJyPEgmkai+Bw6
kA8pdq6xztoHNoQUAgBKJ1XPGxmm0Q3f8+/eJMNd9fvSm+uDPzjnxX1fFvdmmf4pZxdJotsFJtGJ
+j1ovwsoyNSQVb+wQj4Lf6ACGGPKvsG7RT9Hlh+noSzuYBR66dzRf2fdTSYMXHcDwHKkHLRK4nQw
WTQWeUrqeuOM3idWFAlhZAAGBRoLI/LLktbOHvdAeqjBtx+geuxmwTWQGClKsKJLBzLJLrAFCT7E
mt0c9HTs+NCIcksfw7D3gEClO18YPUgDLKJLWwGsdxtqi4A9udWcHtMXM23dc6XTa2JHzYEYltw1
NBs0VC4d8Uw36G/G2uKN+OW1brFjAT/aBQ+szrBfc6JkW9Ua5zRiDbMNRDUiVLTCWe6zkdeXsmjl
jm43+gs0LNzI7YhXDTPbV5ddTeY8L2bnnRr0BQvHxm6sJaxO23wwpHVb+9MtmAMHDv6/M1rtr8va
WE9Xpm3qdAdmW79Pb4ZkHevrPrkxWKEALusOFDN/mrZ9olU+vdDCReMkKG2RKh7PMJ+3fcQP7Rnl
EzVTDyUYDxWAqijnEA+999ZabsNGIfFPWSfiJGCA39TJVznae6fz6uMoEDVbeD+bxuAKE2HjXBtM
85v6xBROPBjudNbNBFpZVj5xs6m+uFU1nRQDVXwv3r7OnXcazA7J6F2d0S/OVOvwD7OabQtl6chL
TrmfLa98t/BSReGtnvmOjc/hnGchNkGLqRtabMbZTEdyufgi+va59RU5lUfpwKOZDNPdCmt9ynrh
CcfMCzwipBCTilOhQurbPdBPmPq7/QSYzjeWiVHlvEfonQ6IbzklhSTCSpk7u9H/PSNnX9te/FrK
CXCTV34xzPw9IebIBsyRI5JHs7OoSW0DBxoPpXpBAwvD7WESVlDmEIoJ+FNyE4+KZqhy2dohrSEE
KzXrOdbQQnyXVWVQjpft3Bx+Cx4ssRslU4Kh9U+1h5xMc2kVTa+pzHp6LxN1S1v7GWDMrhmFvUkX
VVzavkYSkTAlh656yPFp7YIZn88U0MSzBK9Bwt3jDbN/4mp+GWcb1cUgEzhbNG/YMgATUNGgRQUo
Jfz00bn0ihmN+SuqdLezckccexfJaWZ/ZQXfobWwrExTs/UsNV68soCDiul/Q5XHu2XyiTOOGuxb
BdFSBLSjzcZRCv3oMhdiBs74KsOMsWWA225VzbQj0xAvo5rze+kei6y6SaieeBw+8PgWaxixP+TB
fkyLLmatJu7RxDmsjtj3waGw+hUpBS2OaaGFJvmbadwHlIgfMxeoVBACoU0466xDEk7llMqbMziT
ueHNrsK5O2j15Pq44/tuGDf463GhRSnQYUkN9GDdTCMYT4GxbAI8ENtaZkPc7NW8r6vpo3XK+WqE
tmJrLHclpbzsJjIGeBtqOBBwUggAQ+Tc4bBllezY/VyczMb74LsX2KMGJQzTWTJaomBPP/I4Fpdx
9RE0zgKXVwJdVvTWbKkmmVKYPxaggmgGOeHQa7FfIrqiKqG+Z4hHTIZSzhcW0Yoe7S02q/pM23De
TjenCkA4LOE5Xyh31FTw+GBHiGW9hFAzE08dUs6fe9+m8Cyi1Zrx/a5pabgsmCSi/VsGbbTdA4tO
e8gWNgJNx1aDw8Sm6sTFxae8acX0HnIPKmtgKLg+QOeho8DIfipLhDjXDG6UHV5pu7oiLWPJVfNh
XIBDpAIzIkvEzp6o3Kfw7CVNKWk0212eWsW+hBbBVtWgDmTeMrFm6TTp1POUx0nOb//kY/unCmty
HbQBxD7/Ntpv62fp5g/als+96qjiiNrqDJmutlM63Oql2ldwxRE9rXWD+K/r3VeSoexfXn1vcuNx
aClVwmU6O8FbktWfGthnPnY3GS1ebHTVnzQMHseA+bUDCKhnX6TV75QWvp3t5H/bZbp3IBNvglwX
+6kaD366wovm+1Tpb2Ejd3uB8V761iukgTe2443NvlHBpsFHJGYc+VyALjX8aqQM1WLGPUAdAnAq
uMqDG5ii/RQaNEvZ/h7c4l9pUZ9oBQz0ph907F0+sDfUo0o3YqCaxLpCR0i4drC5KA2j06ju2mxJ
n6gLBrkyqr0btPYuTaa9z3D6POvhqanGdwiv1K15VA6G1beKsG9KhnjSAqZTRNFbhETQQIb5h6uJ
sq2ajjmOQc3gfjju/Bb4A/5N9gTycajcKIYbWPNYXu4sg6LIYpoezFQCfRBOd17rfctgIqT8VI4k
dF2PuoGfdt3WhNEc1NgCfv70cZZhsM/t4jS6PUempp6OlsaeUhpyBYDnVRxNhykpNvkcaKiLJ3wi
cZRE8zkJq5OaJ5BB7lzFwE+emsEer8anZRvzXVHuPVnCScFNGot+/OKw+kVnk3GwS4LnSRo9FkWF
brCkD05hnocMf1NGP+Aen21bjX97JXFtG1TjyGlUcbOw9GRFdlHUZnug4fdjBITAbWhmMf3+ZRgZ
ltZZcFIhnILEfO8zhWxnAKKZcYigceG+orjlDg4nRzHvSddC7Qw3hF4Muwa25Lh6bbqjPdUDj0yd
HzPLW+OLVsC29JImowBQwSpZOAmh3RzZs6FDDMXB29XshwHnSGyppEuEq+PBMC1yn0wPZt+3D95w
bEwEkaovacXOrF/wnMxDOrW/m6zPdzSyGZNxRw/yN/agTy+Ixs1kNM/dOsMkB7wP/b1lFO3eUt2C
+4Xd02hG9qYvqBBiW+0tiz7l/vKdUbTSCxDSuWF2tOcX3QavLmXAHcY/a03DLxSLAolAOwUYLEJq
Nt1ofGN8zZWNtXe8s411yB1k9CDbhFfGzFJ7PbjvbcGImdHBv5pmpi4wfB6olE96OeWQyuRkPdBw
uq4s4wIiB+no3Ha5y26JSim8LVdvySjNHo3dVAyX0qbxk2M/A6HmpEs0jXlGZsrbCspUgntoWH1+
MNJwuo7wLPsIeb81y3hMEVvXeQXc9t+pWThHRYc7kgzPb3t6WcrmsWmXD9tnXyN6zTngH4NgedUl
syrXWyVq+pyykSvW1iXUqA5lOGcT2ppEu0TpnEjzdjvPrIND5aFp9TNsIqf65bbVZVyYoDuBjJ5T
8x1YtywMrBwMcdi3Od8BDi6O9owSMbBTdDp95WCpOm1nTzwz+1gZ4z0bgZCTnfqQo1PtImW+lWn3
R5XP+NPuc91+LbjBIfoGJZto89Xy6WU16uAmQU8hfE2YpfKpvU/xJoW4R+KprJc9361N1Ml9VV35
3icUKSlqKfMFOiRQSNR/+IKLQNSWfzxrtneOnJatxfkFx8TwVKODsePlOnKSP+g9+PA7wJv9aVLB
Uz0DZKmrBAD8fbKWJQHjfcb1sQ89XBHTWkEK4PVBNpik80TU/AZGklqUrCABvO/pfRl8XrNl0Du3
CXk71s07jN0NYRBaE5zgm2lGjETBqdD2zoE0jqpdHut5+CpofDYCcaLMDJ9nHoAurrcILodpfYp7
Y5Qf6lruHSt5CH3oV0Nlf6Hjd1vd/tO+v+yniSJxzd288pL3RSWoUI6tlIrhzu1eZZ/j7QjuMg68
kB7fc0HFFPYZWDPkWnCixWYo95yNRNE+QXh8s1MO2ZKZzjwb43kBz6wgBTREPC3v1+ziuKAHnoGo
3R7xDG2aYpm3JiakbU5Tl5l2e3bX2IyEXfMn/7mLpgufp3K9GO0+Vf3XmOs3R1pURQ/s6IKqWDZ2
4+MAZArVDlhU9QCYNrVe2gUI4c8HRV/Nfz5jfGeeqUe5WaHT7uEW0ckWamuGcsPGQxnhtuszXJqU
NhwZAhzTMhPnLEPZB2fNIbdFJuKpxxd5bZi2+jPV3gUZmCNphnVeCUGsLeZTyE2BI64Ol5hQFVdZ
KtaWrUXhuhDBTUxLuNVFdI9CSBLGyKzzmDeIcsIHyooWQ31kd8Z8zxXYzRpFj+4d1r5VwPn5Xz7K
3PojhReZBNmh9Yxx2UobaSdZpZzaWGJJV/1GtXRcJX7Jgz0reV9bdfRXld3Pko7+eY1WEjb0wqBB
FzK9CioVG2JjVAuCIskDpKQuO+Lv9abK3lPDXrDZzCkHne027hKKmSnsMdgl+ITHRH40GP7hNiFA
mDUNBzrp9ydz1C8p8bdHn3STpmVMdz6gSp0dtZueTWWvQziGom23NQT2JLsxpq0Eac3I3kRsNtwe
WK0TsmJbyHRzpcgiV9NZVLTa4wT2GappsbHN8crWFtEPciEWHWY/RsEKauXd79RW3BZWSOOr9oaG
+VJAFHfEttAKCthLdPON32txpl2Om9cscCpX2HbCCGSqputyeqdZ77lLwXOG0ix2eTHQFqBNtWMe
G9Nl9EJiZxc0AYqm9R7OYmfY9m7gLTjQqHz++bt/PoQ8sP/7vX5+zY5Cno15hlfUe4dx1VZ+PqSJ
kIztwI7CMj37/1EwQii4Q+t+cyK7//n6z2/t1z9ER0V+8DuUWjtQl4wrD/OuRRfFcVo1NZwBzVn9
/2c/X6st7ySUHRxCF0agn8OdYMDJTyN6eU4M87+f/XzN6wZamjtSxPABDhaN6VzhEJEL8oMtvt9d
VLh/+tx8VtwVGyta5g0xyxZEqqALyKXlfhg/ablrd2EaMGweLHcTDV5yCOd5Zkbn3U/d3NypkIqY
ocIaXPTmLYiY/KYRvo2CynNGFRfWFJ76ClS2nYv9ONefprT/emCcQaNdmNFip51EtxtKhwL87IMX
8KXP9C3N5CpDpMxBgr9euqIoWu81Ddrbts2Mm7vc19J5nMeFGUv2ai/tgxVNt0H6V8dsvnHw8Ydz
LJlRg8+Ws0cDKhZIDRIh5MUUrGhiwA23m0smZ/yuXHVRq35HCwDoyexHdnDWgxDjtcqJeMsE0dno
x00QyccuhXVRZpxc8Z8toweNMP+VgZVXgbFbGEzHA9OEg4UWjyQRe41Hs7VwnntzWhl4Z8peLnMi
7O3AyxanMxUL2b2cCYIybXMPQSP+WaNzH/b5mTrobkcx7F1pEcnOKane5Dr9phuP9adp4sWS7zlS
kzKKswloJVICtT/CW7L47NzFnr3Y735MsKykvXn++ZBNBTE413ruK/MhO9Jhibs08b9ac0qv2p7/
ll1ob7PW/pUZ2dfseDcApYxRC2J1WfCYeuX3grwWd45zpCiYDEPzbk3rScoIbJJIDsvKEt5lpOpY
TkhBzXLX48AbDHGD6PywlJmxg6G9Kb2+YX49jnvpp4ypFZ3NYf3g2dNtLdRb/1uc8kW69qt2/9Xo
zscO1kuH55pBs7Pgb+PYbQO9X0OkWwR0Hkvj/NQbXLOzs2Y38X5VIX3YCTSEsuih3JTeHS8WmzB8
BDzEzTjrGAVlnM5cCA+6GS6RoaJjp4PfTLcS2WFIlo3x2MP2O7AzRndv6FKGDjyXhxLeeD7mD5MJ
Q4Ja5ZT9ONFLWbpx63K11NTsOJamgap5HoJsW9nLcQJZiswiCNCBF9UK4i23DrvBSvINKTtsY5uW
6bMzuXxomo5ecH75n6/hsANRs34xr5hj0gP7NxVhCqTuBoU0IqnAPjIQQK5Ne4mjvDw3WIsOanSu
hagPIll2YxsU+dWkWBhIqYGzgaQHFf4gq5ame2xlBxwmYzMt6uLPIiFQiFC8Fh1elLJfqKyrrLMr
85u0xHONVdgDPNETHCBzkn1lWRhs3ZSG10HtMjKym7IyH/Mgu+smazNrNlFZA4sTHz8+U3ODuEPK
VRR3aRD98yJZ7iY3v1HXC9bb+MaXzw/nuW+huUKkJ1pHJ3bI/ghHZsFDsixpfgypwPAq4K4lQLrd
ErrWJSoU2yBCihvcVMF1pO2MOU6Qc18TOshb7gy7SbZ1G5gkCGC8NJP+bVDt/WKk+CUZpMcQGPRe
a4Yt/1u2wqHOD4OA94WYhU/X4WUbOYPR1o9Gtky70cvspymQ2GYhazM4HJFQhmk7T+oT/1KzhwQc
nYvsAbsnegleUeolRX7gOXVwyurer/V00jYAHdmk+8lkfIcAa/Fw4KkJ+JbabO35bVwk0LS8ZHgE
zA6vzzHAwYbWnR0spwbDJfdjQdAIQfY6BshmcPTOhc4vHhN+g73OySrPHHrMk93ZLbRob9lVXUSV
vCP8fWJNT8zvKVq2rL/UH4+AWEKwwOh0YeohjTZjwcjEQI41rYUlmzOZaeJYGiJiMB07iUFT0VN5
4d+uC1E+xyqeSwTCWq5onMX57QfTvvXJ5WRzHT5li3uQND9vHEOIUzF7n0PUvRgAOxGG2LU53jaE
um1H18wjSNMDkYFh/GLl7BfyzPxWHiX1LF/DTZb2I/4bygk4Ey7c9FRsEOnQ4/tkclaezzhC4Gjd
c2dAfRrLkx902K4ZKizLLguWv40336TPA1sksMet+bueftOt8NefjdcMOCyGYajFTf2deOkpqp0o
TsB21LFezKcqjV5rsWKdUUbc5o9dl+i/MzMbwJx0l/yloOJs5tV2AFqMMHavZWscQrlm6RuyuqRx
er8+UmN8FS4DEjCxoCha55oP7anxSQsI/j5MATbSR93TAJd6xWdjNA88GtpiuRlFcIdYAgBkPfoE
EKUYRKbGocj8S0L18OKvMHZgT0pSUS77nY8Hn9xM9u2mzmdbm7upbYatMWl3I/N+L0Yfe2ROW46R
7TvhOZxO9Vvvc8ck862I5vdW+kyZpj3zH47w0RN6TLsb8/nWesPDhFPC4d4i/x69Rq569KN+z4oa
R23yZEK14AAlma8wXALIYQftWQX2wEVtRFtdp88SXQU6LDTeK3HaRKgnHlyVzY9NrgRERktyj8ba
gRb7rZk+zahocVB7AN0HzrUyNYgduechaeFXiYOziPOCGk6ioPmk9f/FF9HVtbMb0hAv6x3704el
8i7TXLD/h+gx+Zvab9jIBJgu3Hq5OQ3ZdCukqGTqL40a97nn/KGAAKlsHCAGhBF/EFHbwDXAD8Re
WXDkrjtccGsKC1ZJLAe0ZsSN3NyXgFpp2NmXgzUAvNRUBgKDD/0FjdOdUAiGhdwYDuDSg+OAGZ8L
1mveZ+/WL9OHyPnb2pbMeZ0hiBXyMyjNYNu3aVxTUD1RaLFpK64owkaPTVh+todk/RtHl5NAFGwc
7eAPbPzVyDGjDbSU/y+P3HLMXWbmu5I+dv5VH+T+WU/T8eDa4/tQ+l+NavzYETqMxcC9RHg7J6PI
VKsK1vIU51AVgzh4fcdWqiRUMGfPTWqyroEmS3T41ZUIxDO5BiyCH3mH8zJLOEvCCd/o1se42l2h
hg37kg6SVW8E45GvoSRMN2nwr4w4WJvjnvDvQ84USvSOdc4Qx3ROoi9qR4hBrvpwsdGeCfodoRdd
GsamGyJPxREU3JqSV1/ECB6S+WQnwU0HzfdoUxhpDvX7oBCDuLs30qaIEzwhZFaiaWyzVkq53Kbl
LpfhQrFjwKzVWo4Wu9hsoe/aLFjLTSjSNL0AWLNfIpshqZ78Y8q8bZMDv92xnizcdb+pvHtf36RW
zs02tJEfYHXXesXihfYVW1Bi/fZ63qyCaI9hvQau9TUj0c45oT4OZGpD7KPZhNXFAeu7sdQszkAl
0Ax4rMgC7X8okzemgOPOMMVn2nh/F/uroCeDtfuPD/EvYoJs6eKBq/qa0Te/r8rpOawefRt3qy57
A5mUDI6fnoH8/jO9J0+tKXKZBtvkMVqC5wKNF0+M8WS2IddTo/ZJKY6GXTzWNIm7dgMOQGKJYLoj
UKnQNJh74WIp4m4CX2hbe4L3v8LOOFS98ScIVbLpIsTZ0X9WDURr2t3hWPPo51rqSkUxf/mho+wb
TZ0RQXTtO1JHn+Rz6Q56ndYDh7vt/XsdYcThIMFGv2D3UrH5hLwj2HkiwhqwryGmKFO7e3NO7guP
q6V2UbUIHJGGZRa9nwaeRA2Ep0Ym3WYenOUapuuuzjyadfFq0IVBY5B5INnH2yN48ARtcqPV+2HI
8ZKhPmDgD/n+oYWfZLHcBZQ52MCqK6ydbXl3PiVAdIUb19KhuXJ4GED3rMcbXxFF634ZJOK2C20E
fG99UCglflYkG6ML030us1+FbZ5lKe+9YXoimnGQo8/ZwTor7pFUktWJQic90jHya5lZnoOp/scc
4XWm850tz98us7lMXPVHG0E817yGkLse/cpBJykRgVTWYc/gyVBrfsyI2gG2seqS6A9d+B+5L97n
Wn5MM8QGRekGGBDiJJkTHAuZPAmmfFSA/62yrNgPKObMqz4cnCUbPbQvquf4PkUHA1UdkGNxzHz+
dkwMz2q+zwLxFshqPxooWAXj0ygczvQI4Eg3R/Z43/mk6Nmu5aWTxfMgq7Or0jhokaimlLV17Lpn
wVCOEZ/FUaHZB/Mk4yRpPt1mOLDF6+NC2I9iZPdE2u5Xy3lc0E0V06D+MhsNzTr6g1t0OpKk0tp8
kk0u2NdFX1GOXBaMJF2Wewob6VBohuRopMN+dXMHGWa/Yu+7EINDGbdGt3XpcfEHlxgNQLvoaPUz
DgaLCYqXJF8WD7/eDL8kdOYAUhsRZiSkNiXNUah/+Vi8VCWvV293D7rOP9EdHutqPKeNfifWGDNl
ZHQU5C8TDzqU7fneZGCzvlZp5lDnkfxtIh9z/yUjcLpj3+YCDTlEOpzBc7OVUOLFLklti1EfRgyB
OzqGvm3EaXwC3dEh1uz20buTZB9hWn96lvUwd+y7MlLOiqHQgi998LPD+lJaUt902vdxmEQn1Y27
wV2FCJ2+AJGfNmxC2yg5UCnCvc8J38HExcTtFbWdthQHO3bavixziWaDG493bt8z6Wxx7K3d9VbK
doX0uTMFT6A9zgMVYew2tp2AZIE3IFHDtWD+vHVDcfu5C6eFq90umPqb9tuA4bIc+8vcjvHgWe9A
B40HiWlSGDNPOugZWfbSF9GdWaH/yYnJkZe0FxdJDt/sUJLiZlAGFSP2FkQG7el/hD8uuoBkxMmO
4/6gsGURNFdU/2Ch/JC9B10ymo2t6d0vCptJr4zfvqvWpqbiqtLSJDQWaAb+Qp9xRetzX4Q9Xkjr
39LIbsu5yd4undNdfj7kML8vxsgUCxcRPfpDg9ptI0QMKsSF34buttKUwxaia2jst++xgDaHYe7z
iw8n6tJNCS39dUuu1RckCA1xZs/FxfPz6c8EivTVho00aTAKBqkRLs4OQ0YARkNzqmxhHhMvT6Gb
eMYl9flsAgZVWml3YhNpHDytTk5j8pyiIiU6s+H0uLuZmiw8k0/M0Ik6BXhZfqZkA7c38hcffn5p
pyGaz5zksT8WIdZFPzgTuGGNnotmpynRPBdeyYcpUbjtFlT39WsgAFD/fz79+T1u4QS7AhIDoQmS
LwrOlnLGOjZWP/TPh64mrkJzJk7wn1+vMF+TcoeqcNQlXJ0u2cAhqg9UrKcI8F1WsHz8fDrU1TPL
M2lADxc/3h/M+z9TuDQ5ToCVHouEoFFoh3fsJ6UCcmkHDrG2qXuO7HZjqMyIgyH9A80guf/50FH6
RXOBJw6Jnl+7dN5KZfJSYSgjEO0+OxI5YxxPzVCBJZtGNrcybC4/v2Q/ec36yj71w2xcpJGCJw2L
+0hSw0CxTBFHReRdleXjPxTyGiy0Lw3DJ31ZGzsc2zPZpeKWddUePAfZhF63e9zMOV4L+V2P5qvp
YhqM/uDi7LEqIh9RDHAwBzM6B+u7W5mgo+kXqmkbutfu99iM61UO61faze/CqQ9Yb4KPKOvsbTiE
X06oMtyRAUMptybH3+7FJHZJR0CrQ23bqcxOOZMENGItJi5BTvFBmjCmzAYvzpu+oDwjuA+FsxVp
GcZaNu5+7Hh/bbVqZrDNAEFG7IV+PqWeey3MqOLRTOrj/36Ltf6+AH/PZmZDzt25fJkR5WWB+kiT
mhxZH1oYV+bjMHbWXdvjYchG6cQ/b3OydOg9LQ9NZ2WvBVz8bk5DkFYovoWPOaxLcLI4WFY2XvdY
p4tkcsLkmFmYj1ExNgSvAWU66X7uBc79XK77p/IsnTy72fRBkJJ+96ZxPnZZ+ZVCAs+0hNMZ4v0g
GrMePUrW2L6Kkdbme0s/OBUtAYmccDMERXRO2V7mc8LBucifyXjGWRXpg5+Xehs0zbbKyM8phsQb
z+E4ZTbFvwWAtZOL5ggC8o63nFZ5bpysgy7m2NWwt5U37yL2uWdSoGtJ7F0reQEC7Ijkny7Mymas
Oxz0Zogdj1WXsHX0k+ucLtz6wSjvW8hU+EBqdzfZzNQsnuBdsqR3C3LYJWgh6IqlP/epvtJQRQdI
am80VUqMcPyAJGn6FpRt8jbr9t20EbLSQQ9EmwxgQksoMMKQn0wL6R/m8JBWrXMrByxsNRsAkLP+
MeDVfvJq3AKmEI9Gon53xdtci/Y8Cy96IpL2HfVdeTbYybQdh00Mvd2koLSmzAKEKaHq4l46e0wb
TJ/BbK06YLsGgz6kWLk3o5LgntM/MC6+o+iReEmqjnK2MDm7JkYxMhkH6uTegJ0/lcqHx9S85goR
0CkUtvfKfmZLblAblXt7U9FeBK5QbUAT5VF6suryc+RsvlO+SWxxWFP3ndfd5QZtT/Sfdkfw3ZQT
SI5yYsk/nFo9L4nn3o3DHJ4gMnCf1HVwcQOr3o36O8hc8Tbm5nLqhYyrEu8S0bXhhbOKfbFDrCbM
4IaXiAWauoZfOrQ/5Fp8gXlxeK4jfrfrLr/q9QO+vJPttwnDQgUXLTOLV/xm17YldJk64s4JAdsh
NRu7qpEzkboof2Dk80h7S/Ic+VRWKX1RBqn0aq7yvUeDB5ZYTM568I0D0gyPGkd/lgt+1K5O/EPv
kq6cO/Ue+glJc64afPjQj8gP0xwWMvKtze6rXxRVMQdZZ9Y/t+/f07zlTxi+uaUuyrsyRYiV3Q9H
uuCQiDssNzMX7i/IX/eUkIQnDq3nMGo2nenQb1c4XxoZiZyBeizapb+Wo76JqowuIyd23LT+qSrt
V84h6bZv7PngRoV+Ih/yJsqJUhEaCHn2+oywNEWw3kwQwzLDAtBiH/80FLBWvkc12dTS55RItduv
ZDGeWoFSnOpy4PGI6JMM7tXMsAJEfWT+Qk/8trH6cp2QpaSncMrT+beZZ1ficf2dys+1Lh0Gn4a8
CNzesvaSp8Swlkvv85RYpl9DqPT70kd3c1cXF54UG7WEDTQx+heUKfpHy+fM4EnXjQ1akEEhSROY
HozNzgxJtoNNsy2sZJw/mNIsOP3YNub3mAE2oe0416pdLURZdh7l9IyL6+/YF/LahqTjjIbCO/NC
uL3YTWFd0IgY0p/j9g1pYG3c8oZmvoB7S1vZM2dri/4cl5SpSfKctbTdjCoEyrbGJEIhg6vZc0u0
JYcs0XKdz5P/5Wm/vJtIWDpKl9uKyPFj2E8cmwZS6TL5MDq7fFxSzJSljWbimIwIsmgFbDDMNPSa
m6+xeeI1QF9vp6sunAd60MptY5viAEDpiEpfvtp+8FFIDsoq9+9mtEt+5hHJbXLLY5N/Fyk9IBPY
saRJYw874j5L34pW0nw05Ig3VV3+EktxIW3OhCIIpnvB23PkfGgeUDoWVn/SHaV3WsI2eW18nzU2
xfjrDp3/1o6I5MKBuYtHltDDWKpnN09lzAG42BmYwQDlGW96ZEKFnxl1zAkYw1Y5EWVs+hn/nF03
utjSuvGqMHM19ZjsqXYiNMuR6iFq/WudEd+kSNomY6XsayjJ8g8h0ZUwIy8/eJTldRLnvREi6HgB
0v3Q808nZEArTvWdU6h6sYEA7OU8flMBlt/LQeX3HgORbJbsUVN9j8PRp8ZvwWc/qnPNbY693AmY
BigkEAoq8IIPcbH4rCnmXdkCvU896I2d1dbH0jNovKDoYjKG8OpjWdxMzVzHnVlfe/IxjK+d/Dh0
RRQH6+RO4h/algVbY2cuYiuHBN5Ps/U4NwfDauTu54PU9oNpthlovF02t9Tp8PANv8ZutN78tOGg
FFIr4o1ffaHP1YJUOPRDFuvmjnREe1qs0f+e6LkDYbgjHlFff95fG47YjqA+FL/IZV47M+cKaOzS
TMx3XOTcSt4rpp4Xmf72gjCLazId27ow3uomMQ5Jnx/y1sF1nnb5JkjMaY+NDTxzGTlxUCWfov+V
UlJzxHTMP4o+n52w3H8mc5yzY4tqhwnX0R+dcvYE/e76ycuuttB9XI8dt6HZHMeF+jI54vzsaZ6N
ii7aCQ/hFS+wgYOvObqlTatWh4BCoShStB3ciL/cMjoF0erm6NAERcGDl+zGaE9vjdXaLwHDcvIh
FFKm/0fdeSxHrmRb9lfaatwog3KIwRt0aM1gUCU5gfEymRAOrRzA17+FuNWVVdf6tdkz60lPIkNQ
ZQh3P+fsvba+um8j5BKx79matqQ3j8t4sMobAijUhbUUB71Duwl5zlyrSjc2IiqtLczbaBkLOkxa
qpzNFI8ocXP1LAPM4rWlxA8/SR8zNxGbROXWuqiKahfXTEYTDB+JcD6ZYRL5HnsrBxJFaZnayqL4
H7HhrtwirndExne5nz+ZKSaULnGc545PLj18lKWZMa7jiRmU3yGgG6xpq3EiYIRrPPiQ0w6aVESu
8fKZSQOHoBuZBVLZdrCQIZZ8Mi16ymF5hdOnzaRlXflJu7P5D9FAj24yaMeFzaRhhZvbOtgg3JZ8
ApuDzDv/KlgMOs9pjqTxfigZP/at18BzqLPT1GI102jO4mjR0IU2BE4Lhqwbi/TrpBtwplFhJqN/
1cdgz/SaHAKkBDs7IJBOKqPeeQhkMZejZQV0gu0FQ5JL+mFayflHKfT4g+cemAg228Yzj23nlchN
s9ukiMwFvhceAmWj+K5rCmXs5EkbhLdhIqq1mGGrpUejg+7EzsfMH7PZoLqowvcgMBkHmgvTH0f4
WjTeCeLur27jAyZKyn1EX43Ttb4zaLauTIAevGskAifAUCs7SOuViNthz8xaeyShOdhooCga44+i
1Mtfplm+g2V/Q/CtPanKfgbbGn5bKttkdtuuMtr5Z1vJLx8A5avUMe6LbOwuaRKDhOJJW+AfN7YG
PZ1bNAccgHKIfzrpY1jJ7rufcO6reU9uGv+mgRveqKr2jnpSOpuaFhVBntkvPrQEClkE4+Fmx14+
4BWfiiTayzy54hbbWJ3rXq3We3doMmGvFBbckVBeBXPhBFwtoN3CPHKEEGeQUmqVoQbgdKzsq+Vc
Ezald1XlkkkzHUpOrwwkfBulLafH3vBLJrKIahOZLnue/E0PUPPKKdC+Coa+zJEag/eL+e0w/CPm
EOEFlbO1bEtUPKYxHQotept60GFF3fq7ps1+ZnTI4Uto06qysnAZV8QQoqUYOER1cClUIH7oBvtN
6Nu0lF1CHGuv/CUBqq8LF5yax/SPWZR5jbx2o+Pt2jQjoZj3Xbcc5FrzjF9O0rL6eAeaFO8oeSRG
8hgVS6sdOMBDDDDzt4wgXVZ8bGR5lenrfFTXGhTtwbAid8Nw0uAcNtwSLEmr+4LsFPqD14h4Mylo
FD0sxBUySk5KoJLXZfE9pbW2KqBjxSy4fTv0h0nHkVNW3UMQsPiUIZtFNCWvFET9qfaxXeWYRqGA
WKthap/NEuIfajm6OVBdGWxQS9oC6a85TBAaogRDa7+hbYb5NY9R3tnIsvTAJV1Gt06UVN5r4H/I
jqKCs220R6lPm4z3StO0CVNRtonYT+MteJ38HN08xagOm069L/yXRmTBni6CWulTYdyCSMTHcZb2
E2sBD/gzUwAwgsRfCmHZC+wSAIOEem4ywcFTK+oXssSOnl64yGDRDGveYNOtMvJruMwwjCKfZ1ey
/a0jlXsl6v5BGxmhFahJkrpLn+Kx95h+RrfYr9sz6KKXfOiBXZrdjdmVwhuBVCaU2rTFBfbmSS2/
8swsQ3dGRY4t+apuyk2T8QTjhH3XCGc9kCHt+wU+vRLbV4u0KMCdNz+jSy10xMUIjW7Frp2cyJiz
8dURJSwbx35yVDNbumLS0/EzlMIfll0UOAcS3QNoDY62N+lTLvoBvppqwvdRGwMs18NxjKzhmvMT
JKZPhEaRsQ8LjWzZsVv7pdm8V+IWwCJ6jHPGG81Q/3RVHkLmpTijORBV7MulSU5x6NXlzsjVxkx1
DpKd/KplEhyDOKKDk3BwzoF67xpkf0u4b9BrukzhCdV/VYmu32SrGErgpbM175QVI68Jvl8YEhnm
3+I2ddV3QszmHg9H9p2XIT3KEpq6PVq82WmOZBIUPOQshOt4HaH0TgfdMoutqdeMeopLqdnjzYbP
tDaTYZfQnIS8+VQUzNVCt45PuUREIIzyRuQyGvOWhLeGST32ZKZajbxAv/8FaddZB1bfrxh84DDJ
Z27ygJ6rjwZ9LxL9G7tgdx589ahQngVNGWysbNwlbgjz02cbLt3B3emIgRdObdSPrYceuTCqfDmF
U7msAG/vlI65HlWTzTys4biZZNNKg89FpXvQkyC+QQB7KnXbgxSMEnPqwcHIQdvAitw2rQ15LOdM
GzB2VHgkoAKVuMcRvK3GjhR3KruAb6Jfn7lxzhKxyPH+PDBmwHOKOB3Nc3ws2FP3Tvkoq9LY8vFA
XVFUfFKm5julKbeyLaNdE+vch/CQIV/LdWXa5yIRgIrCDEcJM7MKLSG61GWkK1zqLLRFW+wsyXNl
4XPBmQVipTO//GEoUUpOr5aWIjj36RJ2GooAXA0VI1C41YwH0XpHJuS//AP2MR+5QNs7BQncWSPo
W7nb0ti3cJfgTpfrUEN6XEwnqNn2Y9/Um1FG1P7uuILNF51CETy1g1nt/S69DBKKqZow/hetF+3p
t+B4wGG+6EZC0KcyFCh9Y4hfHTIvDmbLgjT6IOhCNL4Mbi6OYxurUuuYhkn9ROfAXLee4SzseDiU
fVduRM4EbHQ8c2NYlrdMS1IA0GWO9OQN+mKgz6P6g2qmWvvDTqnxpEp8qFlNa6pC2E8BkHFMOAxz
Hce2rZogPUFZ09ctCkijawy8hNZHNWjFkSjiiSaK7e1tI/+0RdGf8WZ3Z1kWFnEwsN3oRPenGAnO
aZDxxRrqcXe/5RfbHOHbMXAp+GHG4XKiodUwse7QAA9ts1dT4vFq4Un3m2DctLKq528N1q4TGIsQ
dOBqLG06rH4ErxR06ynz4qsJgGpDPBLjd3CoFysOScoLx3oH9u0hMr03oinTc2f6F+xK5ckBp0ZP
ybDXpmNTfVXp2Yw+FR+Wx1bZT+h1HoZhfAG4llwK8GVBm8wdk9cym+RzLrXoqpE67JipPJVR8zSl
6fDYz7upjI5yvFsKE5BoDvXtMPrrJvftm92ro1ej5R6TaV/loAUCRso7wLgUIlG8thq2TIkLS2tr
fCmq+iggjh+d2m1h0Lo2q58vTzJx8atXxj6RZb+ZjAi0sJ6uJsuTO2mh8elabT2OVCem4XzVOr1v
PFzJxmKDXgaMHzephcbTd4iTckbjLPXBO1rdKY8MOGBIaaIYw7kR6YjQHIryNMIP2DdUoXJEZlbW
38w/QQYXjbs2+rjBbWkx9QzExlcF5tEa7ByTyrIt6WpR//cVaIqyxPAdK894jDQGzLyaZ78vN3j7
QYLWN6JgtjJoLAxta0Ley60zUkzlLmqh1oDi16XjKdOY1JXKKTeDKG9tpYyN6fjBumMpRgeq72Of
1lsM+XNsk2mVeOnNLaZ11GP9A67/RzTpzcWqOygHaX9OeuqxJA7PsVX8COlW8Hvjet1biYK5auJL
BWcVC1Nt5GQ0ixarBmJuN76Sla2fNZexyKTDlWXUI4DwEei8gQRFQHSgxiNVekVhY6Nv6pnqpowz
12nunpg761uNYI6Fmw/4qNApP6Y6js8hUEyTQItBTGSYDKgMvPJnVBlbK2uro+VwAJPC0Va2z0Go
8CyQWLjl1iQ+VSQvtOWRlvsFLoC+NTSsuFHQhIvAw3KfxrMImwLlWIzgWPtKHGqFcs+ZoIOOcYIA
ycE5X3f7GijWqYr78TRx+mO2NQ/gTdTLZuYsx9rLNmxu9o/kFtddvtZsCq2s9W0AqJwri5FiNqJb
hFyKiUHOs34Y6YTIQslZm08djZaUsxVewMbAqNlAmFwabEsrKuIXghvTJQQtfxMnL4PXNg+NUS9K
EYII7jsG59C7aY7S8KjlS16hInRafOdop1f1YCEhz9NmPQlX4RTOycAc09cusL/A4zGLxaHjGYxX
MsHYWif6PW9Z7aLasPYdAmSUQ3H62OnEERrte2pR9DAd8ZLsMCTOvvFU8O4r4TFwqOOLX2bEeIfG
g4kSDNGdsD+cDJ+xW/AA+JSMMdBozYDph4hBxIONqt+L3frR9AKInlkVr3N7bNlsjHY6uvOFjKtk
L0wP03fzLtnEd94k9QsMy+niMqAy+zDYxqikiGic2AyGaWIhj7Xo5GTZS49/D6RoEZ/I50uPvXhk
qgimd75gHmL/eY2ZaIh+YWZVKN3tVg4nRlRQAdwDr9sRJYjHoEcfnDlolaPK7XZxWj36Wcj/rC1/
6WEfrQparAAtAMFGQsMz2UBCIUVpOGNsXjG1LZ71khFKkf7K/GmErFt7uGEy3macH/kAVQC34LCi
h9IKIuw4pw71sPdlY1xNFyLe/KOCbEPbNz2y7384cfVVj3GwqWqDI2kQeGuxFKamnfvOjWGHWtWW
an3VB1pzyCbQLLLxwq0wpjcQKeGJ8JFLRrtxNzWYMYz5wkX6vGLyRHBXJJLj/YIwxZ+qCnVmG4E6
MKCfdjXPUOj1w4E/g0QfUhRsDnVRhmpAlm9lHIB71OItUCd7Uw6xC9aEOZgiwCLPQiSw9U2OD95A
VoMe0GMKGhAWYYcvDZHzMSWjjbdls3W64o9ETz5QhdD7oJnXx2JYDUWgFp7yVpND5zNmhhXlVbV0
SGyue7FKW9LjtAnAC+zoJMa7WYUatl2UD4v5EOfY9mcEclOl6WupbH+le6g1bYUxvULppDt4dodW
0L9j+YGkb2GAbJWqNsJeq6n7Spoa+1KxrUL8oqLLXmm+oxopkAFk8MoXtY+CSp8Q6mgnQn/AYIAP
XJbhthzApFBb7EzDZeQYOocm4pBfSp6dQv9KA6qzRC10RkLUk93JjRCBlvhgJsafkY5CMhjcj9qG
YCc0DZ/puyb1bNvpzqayvJo1BFFbbPkF73/zUsb9uQksSMHpq23VfK5N9V55uGNLG383MhUOsUmz
YEX+Y/SQucuUPgK/SYX2e4V2fIHmrVxMvvFUo5GB4uoe2tF4510k1vx5WyG977ipGYA61UfQI95l
HYArXR6R+JTr1P4SYfySJgQQufvCoWme9bwgkfNsqxysrw2cKRAOh49gR4LHR+DbuJTL6Flz9Wf6
TlikG+gZIUqUrnJvGnxOdvEAb88AyPphQmREuQL2ZNZ/inVETwOJ0iWfzUWtW8OaqMLFWCtOmCxx
cQowyO48ipicga4WHeIYQxnAqCXJHFsvEOiVYGQEHnPHLFTHNrpK8Kqd/zb6GJhCbMSLzuHUOWg3
wiTDm01du5xsbCzhJMEGua/+pAGGiF+Rq08Le7SvgMyuWEi2wG5++GN+bCTSWJ0856p0P0DSL6tW
I+DJZVBtedRlHfpbAytkg3uXtCLcx8iTXRvHMcrqT0PrWAYmtVKymhDB4J+PjcdQr1HyAK8aPB3F
oR+tE/MnhjHUgDEkICYRJ9anhzQNeEvoapkbsl46drslevalzjhl5sfJjG3seRY7/AxwD+ttNZaP
QiCsKLJyr3UoqeARLCaYwSB/WphhdJ7NBoU955zn3NlB3PgcjAG/Tkun2qveu8JAVYQI3upUsC5q
9Gq6mT63WvDmpOWbGcTvdZ7cAh2bPrY8ppIhKICWiWoi0lUKjIK6BNCB9kOl5q9ZjWKkX27a6hul
3GWZhOcR4OSuRZJuDTbA2SZcF41zNh1Z7JJCPwwq/Eql9dlkmINkmJy0NrnkynnCEIsiJVNviGZ2
DIxf+3B8kvBpPTz/nuQ85ZYuJVUF18OLXrwBmIiqMfqZ8+zUgSqUvA+tl6yaBn/yQNlZ54G+GGZn
HcX2W9O6IQAG41CRN5oVIKF0/CLG1Cw57bhLInm8DeFQ70zPb3UxbKX0MRN6iPKIhyYsgIOsPcvT
fUwXDUAkBthoTKtfdVl8jr7aOhUVwWjoby4dFrRl+tTuoEoFu5BlMY3QjkRGuGwn2EgZZB7b/+W2
CQ08AxR/N6CDGhgTxElzsqpoIwSomtD2rtjcwqWRwcRu4aaQTR+iaZEvsm68ZR0xPZnS5jQKqhyf
QDokvg95Yp6jmMG9jM2dl4A/K0LEdUg07LUf4ieJMRohJiw/WmfYVY05rIq0fsgAwvlFzNyFBtk6
uIVOO+6yMn7OYTtR+aMk9KuRFwKWEnY8QUfdlSAb3FrVW02gd8joO69bUXy6kaCTtiR9oHRd5hYJ
nKtJUPy5j16GqDQlh26RATKhoqQ6E8k6L1H+hSarqDZ+q4GYEKfbQMLrV5nfZFuvylZEOzfr3mNo
TZOAc6m/HorEfcSSux5akxiIXqYnO5ixdFPx3KTsEkP03YzacLAbNn49whuIrxYrPU9G6Lf8R9MH
cqqwrfSszcQQbBDCrssseyIKvnps9JheSN2uvYihuZZ/tuKqF5p6M3jzpIJ+I3bDbxLZdomiU9ER
UyXkd1/xSajAwFphwQqMjoVMNzaLZcWKu22MisSrykE1aXVHKzSfU8O/QQvjBaE1CDpNnAK98YhY
G9MVT8wAY1gfiv19XmkYxmvSRJjomGEzMDANkKNOa5C2ERjfQN2ZQhfjPBJe0HqdPMpx+ax0tNOq
9l5KcfVK+512XbDOJp7L0OT0PxFUYIzyYXCxJI8a/vjJgDmd0EikbG0m3vEyR8ijs8Qa9gUJc9UN
w4Kd4ktWvE70yy4k4FUU+nkCznjdOxy46Ee86D4H/CQLXguyPRBW1o9eYN5wziDuduCxCPXAOPJd
1ukIJx40WBX+7EMajh5RqDrBUVnVfU/+oq4gMmmNPq0FU1CCJcqlHqGwLvvsD6RIfCgG4zEhxKXo
y3044XCiXWYfmvnifo1kWxhLrfae2K5Yu7OjMZntlpx560NRSYRs96uAALn6+6H7Ne/ugrxfcAob
ylnXkcABDWYY6P1arox/XLvf95eb/6cv+X3f/YvRWOSH39/2l/tI/4GhM+XGUkwBnoZZvPb7Ig7N
f715f+B+n/z3B35/nYzr2TE8/5jsfvX3Q//3H/uXX/+Xb/tv/tj7n/cv3/P7D09cEf3j7/v9G/+8
8y+/8vf3/P7P/pdf8udPuH/hf/k1f/n///6p9wcIzWvWadT8xJ72PfhDsB5FvFZIQnd1NjANzOC/
kwKyTKz6zUvrYkM8Yr1sTcdcjfr6/ha7X4gaOME0N/zH7Cc9sWHXZs1OWYU6tOknH68CeyaoFVP6
wyHo8B5XRrWuBus1pUI95E1kbVSn3SByfJfeFG2agkNSR0DjamAevowbZIh+nbP4+XD84rI4/L6I
U0LOJy/CcKDLbYlma9fQnuG0WyC8hXzS+ek2tdKNp0NvAX8YcMRyL7Upn7TBGjdCEVkOjdDZdnVt
b9MfhNvZOxHpq6g30y3a/XMfd9VBKfno40YHwYHKzp5t7Hqe5bs4AxQwGD/YArJNnmhIPpsQgOV9
rXPmZioIkDpjoIER82BjPdrTB6Jwxc2uzRdzNCdDSiejQxu0hCU/hlpkAXJDn6d/3D88kxD/+IDC
aaLnomv4lmrgUhwVsDlOs/cRZQchWferFjGAjcAF7XXtH3EZYBF2dVSDkc82lJg9WUbYHEfSihjn
vzIOptkpkV2AY/FLSiyvRFOmQ6lXGTCX4T22WiROMtkEuagXMd2r0lhHlfY6YQxZ0qy/dh3srZZ0
xEWfbOHa8Op12Uxl4igLnIUtsT9lhjpErLrUB4SvaFPyWaGsmauQU0wttzY0CRH9rLqu2/Zpm2Hs
2Us92AVEGy3aeLJP6uiUMZYQP6Q+yo4K4OpBzkc/F+TKChUwYxPiHh324DxDqgoojPFpNDy3WYF2
UDPVkkiKs/Ee9OGnwIeMPN/7csN0mdplA/2Td3AZCG9VmlGG0rJ/4M3Yr2xwubJW4mQb3Ws4zCZP
+tR7zxp+DbipeHJ+eYiUGSMmh0AQv+tq0R9pb78YQ/JBy/cDHwtFN5MGqVqa8dBE58hsVly4MwwY
4mXYohgie/BqkV1iOPGu1PubY4xvkzP8jPTiLQHrmfRsrvOxBEToawWl20ynXWZ7iDrz/k1mySmR
+aWYqmf67tYJiME57PoVqiuyqk2m+3qSo1JCUwxABsgIjatk3xzTPIzWDm7VZU5GTyJ8Bpy5+DIV
cK7eozSmgju6+QZV1wgeYGA2JZR3UFJSY4VjsbY8/xIAylxUBaVXYr45WpCuJJKQpWYNaLj7RwoL
rCpmudel+aI0A6VKk18Fvsgqcr8Dmo+yTIlJxx+1jpXaTQl0WOSW4Fsy8VST57AtTVYVpa1TJ3us
FWfXvsPrxAh+h9sNN2fQrrXa+tSA69FxuzlJ/WCoPnpKvgnSeTO1BDdg3zx5NqjTQKKlwbQmOQL0
3osY45YX3/8uLChX1QtinoPUjbfC5PyL6+QTHCsJCFX/nuh8vB0En+AeEKX7mAGJgUGMD/nLBZFE
l+mScGyZ50PO2gFbsdS98HVsTX3d6NG2EShjQRIRkS6ijdk0DNFS/uAwsA80ck6yLX5anDYiOrzC
XpmcRfDMHFpd0KXsWJwxvm5FySuOTXWCNr+MCYsr+hiAW3h1ZAtoZjyG5VfGAkT6HFmhDNcO2YDK
PYyHixPTkvc4U63pY6zseohokg8xDROL5AUwYeN0TkpO1C6oonLgLwmtYpniAoGKIt9HXhIizwvc
O/rFKP1TWWebgqyT0adC4UMRbk2tQfMpHxpndJbUOBdf5BoQhd5eBojumNCQUD/1f+iene6N3n2T
Y/QYRZ+OEz/QgFk0s0ULCrIi4ceIcuA6w77o7H0Qm49JEFkcHLyHNCdtIKrt5dCUD5y2Dj7+bUrt
/KUah48BDi66bvsgEeFD1iKy0IjfQi1Y2i0NYL1pLm2drAu9/aojJictbxBOfYCkG3KC96PXnqxx
eGuqzDm0PjgTZrwpwEQ6r+CLsGxm5uc0BfkuQx24MGf3t50a33oONZvz9vRYZP77NB93iT0OV8QQ
nfwIBUcKhFX3TrX5M7D9txKU3YOpl2eJeGShR8bWJy2OlzxdYj/ZwUKV+2mMXtsYYNZQvnsC15Ui
l4udI9tMQn6ga9QA/YxnVuys48CKKenY+dZ7PJFRDOq26d/LkCBCtnEkSOFXZ4KYo7p662IHQci2
b4k1sKFoL7x8YqpzGSUSYjB9bIr21Y3az2bup9dj9sUo5Q+vsH7pTol9d+5fRtI9YIDcRbnzVvXj
q9+IkzMrq8sG40Bhll/TRABOjW8Aj8LOKPJu048VJA6yhFNnXi4LAhdyOgdJGBNu4bgZ/odpjQCC
Iq/KHwcCFdCZHzNhvTkBQj3DJvrYrd6MoiVjQq9A2gTBUXivXWI/W6MdAR3sboJhLPBs56dvz7Bg
DLy+klQvRvIJXjTbMdFj5q+fyTNaDRWKbGOyLfyPHA7K8IAc5CQbPkxsm49x7R93TV/mJLBSY7UD
HeN+YnqTpySZTMkDDtwQM4N7sPrw0npyG3bk7JZM9WsfLKozPmR6RBhEZcfIeH7JKMLnxVtuyAMI
CnNQEW2yimj6tSbydJZZ3ULRmsDjKEvMOjpU6ISxVqfbugnAsnZQHTHXw4xU7sIO3e8iIhDCxKoy
xvW4baqvJqY4YrO8FJ6b4gGONlE2vGDAB7eaguhIgl/dYIsd48ldVcdHu/d+QZX1dp3R7+sg2ozM
g5gX3bvRVvZnsPv/6wTZc/xVF03xq/33zNh7IOrvQNn/j3JmkTX+S6j7nGP7j3zaOSj3P/72VHRt
9D/+1686/vq3vNn7t/2ZOGuRD6vTRnc9hAyMF01S0dR30/7H3wzn77YQwvD47KNlmfPB/nfgrGn+
3TAdh0Q1+LQ2//5L4Kzt/N33XB/xKThYi1B582//jcBZ1/LEv8e20Um2LWEbRAYYpiEsZ3786/MW
52HDH/k/YYwJD/GduYjBlx6IzdrmacDEPYtDImbrJzI724cibJGe+4zuhwfbi/LnQdXFkUCWblVU
5vjRcb+jqmFnEPOIX7gzrpM+1IdQOh/3Wwq7J0znno03T7VdVcrvLnJQgcFqpUIO6Vf1BM6EBF9z
qFPtHumh/tR6WHVHmnR8IuaHGfYRWCiWTWi4732hkesGTvsyQDVc2nitF3qdWy8aHXENl9nRs8rn
mHD3J3Ri0WogxX1rgOp7ynVDe6h8Albr4EerqbS/yGKsceRHKC28InyWDDKYJQHCL0dPe+pMGxGK
rXTwt7QjFav2pze4KMwlNjkAU1Pk3PQwEQ+dL+JVAheUGJsxv4K1yyFYc8ZLU6KX8mk81P1bZmE+
depRHUG1qSPjVg6VtMdbsrBPRajkKUebyigY0P2EN1euTHIUj2K2bTeaeIa6+kZjOLpgkhLP6HSY
v9Gz2tda7Tx77fCrD/rs7OtO9pJPcplpenDz6jznCDedgkqIS13/wD/RPHDSbx70kaqt5Tna9Egs
VkYnZh69Ujd3LNf0eN1tnac2h/Xe33lEji7g4HqAtgzOgtnk/HCqBKBTVYgd3rNPfxiroztfKCcs
76SK6hhFoVg7Rv8U6fY564bg6X7hmQwBy3K4IG1GQGo3EGf69Kqp2r4FXRs/qCb5WUJHnIk6vOXm
2JqqXKJ5BHMe2vEO9E207aPAe0fchQsBuInLGKoPJeAPb4SqaUax2lqa5Z67wn8AjiMf3Lj18SVo
Ma6qfHgtC50ebnEjs6lTY3+rbSd6kt0MHo0YjjT9ZSozPMFOk/ygFccorpozB83qNTYYtrqDbtPy
5WZm8fsdw6FTXsdno84pbEyePpSxXDRQ/3cawFdtVxoqfszrqeFZcLb8xeNbFzbZ0QwxhJpW94mf
xNwi4IHfNF+MZLccxyzKj9ClkIZNJqwm1oa1L1J4k6QjRmti94Jlp3r6Xr9vo6Qu15aS9UGo7gl7
Z329XwyVWMaukpjRsvpKrzFsUudca463I8DkNgYmTtZ/XkSiVcdShmC85mv3B37fhwK7O2jeN0FZ
8T5V0S4mgxIzORdkFleLkU7ERgSNZa5SJnZpggw/yVE32lFmX2vNUGD+NAwPefzZwQSE8wmzybOL
x4Lw02s2X4h0yK51cLjf0zPGvCaNoV3Z/PdNBlGdBZk4wURWp6axXjghDFt0X+Xpftf9otLb6s+b
vAvTrTvV75OXjFRT2O83rsS62YUDov37Z1CUaEA2YA8+AFJJ1i2VcA6gAHeRyV6CpMsuiZv845pI
KcSGARE13lpBQsD8sDdfdERpbPKyoHKZb6ZtYEHnnwgFtK0SyrFgt/YRypNApAEJR6Vmne3qqRjA
cKIRfxTkaPGqTdUm7Up7pY80fJdtSEfgn48O/3x0LDTvUGTFT4dyjE6o5p/NeK9i/zHVvB++cPI1
9umCcW4QMvtPTa66gO0QNxF76tbcHKbnKfbcY5sUp8pIo0vlgKUzZc667qptIiLvDzscj0wBjfei
9CtcQSp85tkyNhSgzqGDyH6BG+iCt/1QlsMqAWqZpF8DIa2WDtUWP0pDNJgc14FAc2AYlQ+QPPGy
a8X0FmWic/HiKFyRJTNrIazAQXpdJ8c0mMjU89Rk4KzStr5PR9pt+ue4Fv2z8M19qJXyer+rhNcH
W8eOiBCR8Q7nio8Vz4/PHY3hs0aS2VL3GxPLDzd/P+DJytgVQX8JMMwfE3QtRyNzKZr+5WpWTHQ/
Qwwvdlo2DwkcsX3nuW8E8forBojWhUY4qYttfmXw2r1YQgIOlHgn6EUgQiIvgKdV0EQpmve891cq
m4DU61q2NKxmJstUMYwc4WDKKNtPPNFz/CjRWJCdDFBbkTtes8ThpmpNun2mjkY20tFyaTDCnLQP
Dm3fAvboEzs42FVqQDWerwKLvrnEzu7KMDfPzkxUioYwPhSGCZ2zzcbV/T6H0KBzEdj9mlUzXv55
3/zFMgfg7fpsSonSyOwrI5t4CwPzfKSZ1EIiKk4NB1CbbRsqMCl03dDeeiaZt9jS9U3rwK9C30NU
dK9Fv5TKkVnMj+IH65ejEagVE6UP10idZz3pJ8JLCDVJhHi+32VInbdoLLcpvQpKWnYucFTNA9k8
+cayWrQI830ehQ17euduhMuwA5Gb/qR8MW4dX2Z7LKokqGhg4YNmOkupqCXcKn20s7JaRCksovvN
+wVKeAk/iTHT/WY8ZYcIfempz+rXckjFj8zI+01clh1De25OYX7ORkM+hY6+CEHnXrAY/jSB6vwI
bTYJun3GRiOC9EdCEuqiMaP2Ie4a9az3wETn+w0Sag+I48vV/bv8vlbMne32SDzMnPwRa5eG+dyQ
lNXrGFgJ7zINzoTbxz98X482KsU34bd+/KM1+vfJdDuaUunwZEhtp4t6PCAqxULiWdUKf5F5aYHu
HRxgcqTLtB4ibbo7JvgqoDEH33SAM3gTEjat8WHiEwQylqw9RAWMhGiY2vZ+rIJr6l8UjxLYHT2J
yjFWYSjEKhYlahY8WyirZ9EnLYrFYKG89kjbOYY+myh/crcnpTd4duL2SpCT/unoDFQQ4RcXjOfe
hcFhRDQ7D8iye/ZD9K9RjmrC4hiE7ylGLuc0/nMNdNY1rQ+R69ZLypOyNsTQbIgGMv+TqPNYjhzX
gugXMQK0ILblrbwpacOQWt30FvRf/w41i7epGEk9UneJJIC8mSdf87Q3UCTgYf/uC///obVsE3//
8O9X67l1n5aEW1EbJNI8y33geB0csJ8nhyCgG48qHvJnne5/HK7UvMmgWJr+3pJOtcGfHpyT1g6f
OlIGoM7N6mvKOjh4rYv/PGjsI7LSBWh9tomXbm4j8B46s03/jXYDSDTOvrUN4y0mI/3U4FjcZ6Wp
UddR873gBGe/PXqBPZws3H0nuzNHhkt5e/bw0x0gXg0XbOIOU181X0lB0hpRZe6dZctsV+bzeyCN
ZQNkxYQD0ErIJ7ok4pOnGVzCxqyxiWpjwm/c4aMjUoYFTzC3ZThOkDWdOkCx7nh2URH3JTveRPiw
YCO3P/cVgRAO5vETO/h0suxNWGt9avPWfhMWOMqOkhTK1jA54bTjdphuWEXNjcgwXtthM93yGfa/
6zuvcNTWcd5WWx5F7odfvWE1zL8YwxdbrKyUS9iPrfDmldlMNO3O+VbmQ/hZl5CwpnzEvpAnKRBm
M9zw1HJWgVXOh9Kbh3MXFIhNY91e2SxilbFB99QEsot81Me8m7+rKuLSpIr5tZowLFDsbfzFl5X2
Vg0Opvw07Z85Ef0z36h/rvwQolUbTYffDycgSeeImi5uSv5IDKEw82EEDxKEcaRw3/IDUgvzku1m
8pr6jXvxs+xfKhBnSGT0j1wR/Ra7qbxPHS5SW8nqTuWVJluXSeztWX8gD9if4fzSWhlgMqkaeW+S
ZLj7fZmX/xIptxMXIlQpb/q0RV/9BQVIMtKk2yMcYvJfcfPDY/DvRPfUe9jS+AyRRT+5wmeuGprT
Vfb0U/o9z54iQZT129A4cvvLM8r6DEO+k3cWdlvm3HP+VFbgBQUuolcVArcg+Bl+WjZPRKG6H/yz
e8fFSbfCheUmOJI7RjVeIMyf2LDfM6+rjtrm6cBqDVNKTYKEaJic7YGa+CBLqjfKxd90inxOjfi1
T+LyhoSfbwnI9ZceHuI16pGefJ5hH/gejo1D5UNtJd/YFPRrL4JxF826P1lLIYbu6x6/PNJk4vTl
J27tiK2nrQAA9JA0KWErqdX8tLLO5dBZAp3uveHZbOzH1FDlZ295YiMa1zrxhBavOhwOv5/HtoEl
Vg0/Q8TDjuhY8DoggpWJnX65qqrIBceKRx8QycwMf/77vIZQFDvEQZzEie6zwZFwobPsywKYNQ0y
ehpkcYi0zdkvSD4d2uTe2jInHMN0mXSrZ741cyv2FATX29+vopyrjWPwKPr9KpwZds2eYZ1/P4yE
+wJJ0bj//chbCOBCRo+Z2Vz6rmgPbKzsc1O1OZdpLk8ZVqgTNXGESJLIh2VgZsfatZwzeXt9EALt
qqNOaF9bLvgEAFO7XrGI6DeYbdgogDyeB8aF5aoHmrh2s8LEaZeUTwgZgo4rouY16dFLFxHPAynC
eSToxI4+w+KVirc/g5bDjx2kWDjH+qNUtoNTssivwajayxTIfJsS8rwZZnKdoPRuGulnl1HlPcZZ
zRmBGcWZKj9nI+0k46a+H3C9fzppbW+DKSwgbefqaazsv79fdxQDt86b4icvMtm0EltkLGhso0R0
Z1qKrLNBJzGtg735WPcO/hXPDW4up+nAL/EEN0SLS570zRy/e+k83yJ6ytdR7zaPkVUyLQjq7hzj
9j6X/ELXVhW+N4bb3I2Dn+wp1x6ueartfSta8+IAgz/IvpbnMhHRkclmTEJVM0aUDlyZkgcw0df5
aDhFcfbJy2I/rsILg5mSXA6lFLmNb6jEOvBsN5Gzp4TJ+e/D38/pydpAodSE79zs2ZfRQGCD6XD4
VbgqeI5lMd9Rx0BdUFu82ErkL+DTdgXnoYcOeOOLPQOanfy15QFrJ3te7wcw7Hj4e4vEW5ZCIejd
u07z7GY4Oj0j+sCjr8L0g8khRtyg/psPZBBkScy5gpZiNoH3U+Q59LbavMVascXVGF0cZfXbGnl8
lRL43hdlb+zFyJnYrUr3FPtTjbOlj+/mPgm2OHG8x2DAgeRW6g7+OydAGdF473O8pvd4hMspFTxI
ep6opax4phWtr3jsM98bbeM+maPhxVR01yyf7tLQpdXXBubOqu21VNlUSoCqc5onI7H9yzSwcW+d
KP3UT1Vc5vh41N60KJ3cR7HVHzjnPSpQ0ZrgSPdCHmLeW/Mc0a3G23r5fQmd7GHwAKXwy43A6+Fe
Fn3a37e2291by395VhDtPRt82u/n/v8FnqcMwaeQCf7yh///hbpRTONbPE3CNmgScMIHexD5UwF/
czPxF9v9fvj7MlXTvZfxSC3LsHiyFKpZ5FoMtkqe6MunUpMd1QDRalasDxSfP2WFRSqRI+yqUIFx
+v1cYbTdXW7Yx9+PujienmCs0BoF4Gz7+z/8vpRJfjYGJ737/chYAB8Yis5C+sFFQ0Nt1GWO5+C/
l6JO4I9WmW0wQ2jys9ZYa7MM09Is5MYlSqc8uz1mRfKXcDqUzTTwIZRXyPGtA7jUGtuTOwq1AYeK
iWvxKgBhNlY8S511oUS7cwyDGzl4SYXC9V1gzuxDCtKxSvWn3xcLBRFE1PKx1bYEdkta5n6Z5Pja
i5MZUjwz886sfmlPfZ4vHgP/oJRlH3vw6S1IRWrR0myhgCQrz6OHrtGOeVLtuJ2t8C0SyjyX/C0f
45mQesy8iVkdNZXa+wlKekIH/O9k/ySREuh1k5OymRBut0C6EN5iWixKveuSCnAhLZvehK+C8cLK
EMPNElSW2eVWkPlYuUsTYQ+f8IQ8h1sJWHRNTwBnL0BEPGII9iC3MdzEcBW8NSgeV7yjUUndrvzy
uSpbwwGw7et7eK8CYkeOR32H2fbq9N0jo/oSYjTNQRRVnGvSK+cWiGJZuAdwIftA4WMOKqrlfd+3
LzqHauyIu9FCBDZx3Tc1C7lBjhTG1cj+C1Yu/o3zzBF66T0JVuPVnmf7XEjLAP33rOs6AilcLI3s
wTnT1TdVVMlOGnrDrSoPo8ataGfEAkeVnJ0FM0NPEcFk6WZ7zlN3ZoqoN3tQIYOxA/ZYPf5eLdxL
+BX9InkvkwJI5Bwh//gxPYiyLwdGyxGFFpp/po8MuxJu8WAsvqv/XhYiPYgZrIq0z4lyBI0CFxFH
Snoc0xSXzZLHCRfdRFNRAvrhFtF1UTN1j3GbbWaj0ycGUvgOxViD1fTCXa3sm0srwcnx5Tc6vV4P
PiT6DFNu6jG4Nb+0hRHGHGOmS8Y/EYTU2hjBHrUiO3o+GuA0D/2jXRHXizvrMnVXE3F8OznD65Cg
9kQNUVkLLlHdUvEG9esRGTI8MGK6uCN+YrvCb2bqpl955cyYHXs8l7E/oUH9vsTm7O7o7vmDtLMF
q4n6N20dx6m3cAuXst3I2/VgyRGdDnPvL+7POze21JoCC+5qsuRksu8BSHKI6hP7udEwd22iSVwA
KW/ewLEp88WhFR2JTie+NS76n8kWsSNsRaewg3+6LQHWqCE/K4uej2SKdqlMqkez7OGxBUxlgXCx
HzR3iogE01b6jcnpYwCf44sDC4KS+JGQjccaSg1IOuf1WnJi9ZiKcvqAEZ0G8Tf4XvNQEKDgyBiH
GPFHuFWRF6HuoLLPU7pxiXxe4CZgXA3rXbA0n4oxBhmj/ylXP6cA5rd+bX04Pl2/gZmkXKuy3Ig6
u7kwdXcScAP1KJSeimQ7j6x4RVmPO2KtGOpZ1NatZ+89pGASZz1wTeVfpTFfB39I0Zq6ZzvvEor1
dHMt+MUCi1uZfkMlKnzMusV/VJSTOhf2Q4Hj9+THt8AnC0ISFXxH3WPFwAT1+4LX9JAmabtr45Rj
Rp+eA3yXxTCv5p7e5QGDynakDXCdF+GlEsNwsjFrXUjhb2nQfcm1bBk4sFgQBYUhUBko8uN7HfEP
Hjlj4o9cYIOoD67H1JVO1R0DFOveNNt/EHOOZpUBFccAfLCTgl9sx+bWS9geFhTtwDhz3+WooCJV
T+ZAygBt1j5XRvhht6jvneNbz7mf0sAop/1c5v57RJuRwJCdjOdEj+mDz4BrlSfzS8SGB4r5l6LL
ZBUQFHj1sLW2+Kz2pWfa610NNektZh+1smT9T8Ho2Rd5JjC9es3WbhsuevvNt41xE+sYhDAJ8YQW
wNOUayqmff/vQOjt0DcAn3uBuNO1pKvK+polT3UEYdPxwnlHOCvc+oIq6jE4oiDm6HjVde7kgwn8
MZdZsy+G7pAKLo4ss29OL+ShtL1jM7Rg5HQQ/zSwDOBKOF8g+9ONpBMbz98MpRbAI5cIJ50yJn1A
5jgea3nkvNXcNySsq4Iqwc5mL5VYXrDhZLCBHXTuyJitS0GVixHaj1npToB8LX9DQ+T7UEPKdtCg
151ITi5KAr0B3lba7bVS82vTDD+N65HkdeZnpe1TiiUBTFqzt/IRt03KWtUnD2mE0bgrNDdJ2L/U
zrA3IIeyLgZURHIQsp10MwF/YO1HbMzM8qntg7XJBF5xqt9WidUdyxGrmammhCGf519w7l071/2j
0ft9jsobXeRPrm9SXy0lORidEQgYEtjZg/fhgGJ00lG/xQpLSFz5r6InoxGqpr4RV/tL8PRA6QRG
jIKQcwt0ZEdhA5bHsuD5cna9qntmRVtFy3ctSQ8iGHsooyUh+yH7YI3G2G+RBdKBuS1Qd/rxuaYu
YM/E83tI/XIVgcd9rFgQKEsmuW2F895OdHaMZ41Ns7PAQHoY1xOGPSqonz2//SLCLLDbUGjZEkcq
YnqxUHC2Jja0UykYLxiupFUhJjI9OoPHs7OUOwAiQBRtEAyYIur7zCe8JNM3QyWfuPKwPgqYKraC
HoCuEHCbsB3HNmHW3WkI/a2nymTb63HcjQjzaeZkwOPcq7AzuRED8cLSBC/Tmc1+EAvlBo9OEo9X
32m6A7qXBWHyfbA7JGAL7ZmMpbeq7AD4PIW8tJ5gMQt86pfqGk98haffZQa0weCEZFFnHzZS576i
tIc9D+fDYtXWH6lSaps6CpcG2YCVETcfHp3UsmKnWNfha18XAD9ag71F8M/Dx0VpKnifNLrEHr89
twf3QQSF0wNvDo+HgxV5i54cn6JiN8hhPtrGdOTqP5m1S1RevfnoT+uyKwvqrughx98W752heoOq
48EKzCmcvFNd1Bw9IstOmVrHBnYCfT7MGujCXju2vlSVvHFs1Qf3MI4uehUPGTL8Iw62Zt6p0Mdb
G/zNOcGTSWJPliVbUAEU3feq2SREmXUn/X1ZMXQmBNm0GiaDojYuHqjlFZSikiDBBZ9XT5JkwnYO
zGPATqcW5Al1x6Q3Mehhtzz7mQTqN0KH3skADlFqeMepTPaIgOylMnoigKyQ64mqBZCdH8Yej/vU
W1s7ARVLHvPosCWB18wsPx40UYoQvqQW9yi/yaEUyaWeO+tMnw4D96Y9iqJMV5zhAUqWJBhr5tSI
MMl2GL5TgA44FsN+09qKXCe5mdAn9Src7M6UDISSGANVSG/3cJ/QD380uUMDZON9qsvXmtn3XRD7
JIlF469r2ZwN4hWURUUuYIbAuVRK1ru8dR5KW0CMgfiFo3Xk4OedAkKXAW2gj7GpLm2VvxcUZN5l
TZMA6XSus5VuGO42fNdS3KrYwKoHKhpoV3BPUnRtdmZ0aXl/r+kYvnQdb09WOttQAHCdCmaJS5kR
9LuVry3/XGomHY4OgKS9SldAmiBJSyQiS/bxBNpv9sJgOwYWjP0+eACctEe4VsdaccsGPJ38DyMv
nXMndL7mqqfAqfiALWgd+QD1MNx6pevvC9rUuXzNj2GhbWTL6Re+BNsAj2mC3R1D5ebPgNmKc6fB
1FF6KO+TpN6Flus9tYub06xTe4Pfd6S3wVeb0YCCFHBclalF6wppxt8XXfzpDO5yyodImbo+fzjO
r0PsvdYJTXq44SaKOjcQPggxJ9atbcdqk2ZEWWKjupWmPxMClVjJqam/Y2Yut3ET3qyGpzpoWn9l
5JpkXIfB2BsS62Q68lh34Hcy2MQ+ia07UAwXEFo+u6ViywUPNbg2P8y+7ChaYKjclcyoqGAFhByw
ulmQq071Xe9WW+yesLAlfAb30szoUjniPnhHYvc8QsXB49FjQFM8x9OLxVDLyLr8kCeaQdmzCW9y
k4VU+syWVzxwgVSTjZOF+rDNzKfWUntnI6DETsu0Y7JA+Lmm6hQr3swZyf8zGt+YugjdV/1THIf+
tXVJ5MwFMDnsoHi2usdx8jvuc/EJueKCxyU+98r67FRfs/vVHON7+BPtBNwrjrjPu8x+hFll3gW0
Akh7VOfAbq52nVNcUfjVJo+nP9XocTwfa3LJyfSHTeD42Cg9PlK4Xh1LTLOAyp0ReyNoOTzuO5FG
WPk4CUBchXCPFTMEuqNn/xHh139MNGzCLkrjrW/COejo/IgrMEEVrd65UgE1FX63jeOSTL09vxnf
bDkgfbSMqYiCqXJj80vdsB7zPiRZulE67jc0inFTVpISJ/oTXTYIMe2HeHN+/050zQg047hS7dUk
JD8XipIIXCcbLzhgh4qACeb5gT4ZnCnDC5F54+gtgWsJ289NVnVfGmvLmJ9ihNKH35eSxsJVjqjA
9/EWXVJ+dhzINm1otqus9L4wXAAZ8Tpm2OWiq857SbdHOHgkzIs9Axm1itqOYJKmqnd+msyke8px
Wkc0edLoKOOTp8MHKxweYSoxcGohf3TTV5ekwxou5JPnz842GMik9tRxruXSdzbwxHTjecfo9bMe
MI1HEae6hM4ub3jAaKWwjrKMIZLA0KKJByJgacePwuoeC/bbF0Yu31RP9VSGZjsKii6yk3zniGoh
yznkAssuaFy5xgy4QWSbVo3Dr9oKYAxXCLEdifyjd6OTg7F0Ju9Cl40d7S5HzJ3r0Mew4bZkJRZf
a1zaG6aXmIhK4qQDycW8T+5QebBAy2G7NBiNxgA3IXiKiTKuW4J7bV43rGUUAQNe45arsr0II+DU
Fr1/fgWYo/Op4cZH8dYS14eICT62WUyUw3AZaJ8+M5s46MQYTqlJ8fYYsBvTQw3SvznauLcjK2D/
Gag1WwdUZuFl27TAv+R2Mag8mys8hSrZGQ5hPRbL30YVKk0MLE/bgrDGYGbQ1HLaz8NW+MB2YKra
2dpo54Wnwvov9AdUw3btgx1de43F3phBy6bxpzdvKs0j16jJBA7KPckZayXpSrBN7BstgHw74Kqv
euwsGAGB0+secMV4obua43nBsJMRzc4yUgutxuD7xDtczWvQhPV2TvWzsuY7IWjHqZDHWcgZNvhm
CNyk2FSzvqE4BicJtbUr43PhDbtZAJuu6uBR+q656gxo2E4s7mBIaPw0MTiDjzKd2k0swGg4/vBl
J525tbr+ElbRLvGrOwPqwTlbXL2CuE0aQOMI3AHEhcO/LIherGRCeKWsIldGegyacV47/JxLW9Lp
sgSlC5M2qHLRQpjOUBZuq9NUVintiVWyFRWHfaoGcceKmXyKSqi3g1KDU6qHFTe/CkkwOoNEug4d
3ujfFx+P3raMGStB2F7U3YfCRH/nYMnRjcwZpjQ8iEOwNob0R/Qt4OZaroEOn8seF1YweSeGyPvU
fCs7rBG+VyGopVBHYugPAAnXEcNDB1Qkg3MyAqO/tE75RkmUf/wpgvgABqVYT1Ey0bomX4H25lS7
M1yugw2Pv/EK343pb3w0mAiws1XFurAtmAouwEqGiz6cuq6pngNfXCtcgrACFkiM/GiMJa0HZx+t
09lk7z4ZQ4pg2+ZQv/pa/AsM2o9ikOkzBJVloborW4jYTVA+2FI/lF24L1DincbfE0ZuVvUg3gxJ
BSK/VdDEAqc2Lax7iqLZj7jVtO5ilra5A8TZwwK1xTVOwvK97dV9hql1jXDyUSXzXsXt22CyQ6X6
MOd99nfTM3OOuC69bTO5t3LkKRqXXXGYJybhBuehQiIbAJafjA3+GN5fVx2yNOAmzdLPqASPVigT
qJ/7l5ZKIh0TGmDjC1oITxPnwF3ogkuw8OBvMqN/RvxlN+o3tNeL4OylFDriNDv6S0CnYAwMGMg8
DJJeJaxNcAF5NA/Te6jtmNougiSkMygiJO39sHgH6/h1dH0WLlzmZ88rP6kgoISGShd6B9cVvqZ1
Z5OQA2nb0B1W7ROUgx627MlNrSfLyK9ZZ4sDtqvPNNrn3TlXNGdOzuvg0wMweFRAl8jYFe5zx45g
oNdz+QAIlRJ2HuB+DWYHYPR4jHB+Z/WELIIvfXPxFfvSNEMLdkT+t5fl9yDw8Y8C9djG9zlWjrGr
muEzoiJSzYX/PFcliW/1EyS+s6kxHTGsnIhjJDxpERmRsCn3HBCLOnLyPOqro1sjIjVmfp/IjAAZ
qYBydkyW44I3KayW7Dib2ipXGbgyjwISTrXbJPywwuQrE6OipEJSpdasuKvEybYmtU590DzsqxWb
uX5jZtVf2o/CNZLIWvqMAFFYedRHG0+J7kmwDEvXnB6c8l7jOVrj8mCP50H6y13oeVHbPLdDOu3G
vNHblDo+orRWccigA2/mPqa4xDOB+8zjitM6zUkaScQKBr3R7S2KDfKDzfTad8Y5L+v+guNEoV5A
k03DsCQGVzC5URitWpSqJ2w0R0VOv0wykjp2ku6xrxBTnpIn3Yzko+EA70SE71OY6d3cUgmcnpzO
+vIdTBG5gdeAfpJbZ67MBAqoqPI/+XDXmvZ3a+hoT//Uexta+bGOuwb+X7ftSw7rLtr6KZqnlzn3
5HFqSAs3qQsHslePxTS9YLE956Z5YVMArajp3nBAH6aaY1dsv8S59V1YUp3smKbbwGj2Yx4eJYCc
Kum/ElbGNYs9ChOcBNclhRRK59h3jD0G2d4K0+M5yLq+DfpArWxJ/aCZx+u+CvS+Vl24ayyMT2DL
/vDWO7sQ5u9G+81LmHjO3dQ9OoqttSUIGFAHsHZPMy9F3oC4FJShXSW/c0cPEGdFDcWuGP4EQOJR
ualQn8ShWla0bP6TjP01TrtPJjFiVTgUbZcTTpA2vljIKxvXji/0HgLfdvJXv5TpbrTFzYwhP4a6
2AdWn6yxAbH7ZuH3pzNmXZbk7io03oraUziL0vYmFreyxSZsmDprWxtVtR6C8YCVd6FSpUgxIqBt
dJ7ek8Z/HkbxMc7wPRIxcCALYwKRn2noSNTzkbXHDpn0NDHbwE5Ah08R4SuHjVM83ia3e8Sez9ml
+dFj/KZrwcHj5kENx0piH7J6qd0h1OrMybXCZodvAz6T7agjhtV4bQn9XoZwd+ih/By0l2w7l/Fo
KsUHG8mj09CMhUXhsTWPzDLna2H77+PA07luXVaOATlKLzhoF4e5KvJj2wHW8BHR19oQ7xFgZApK
uvqUBlToOV247TBe8eMxVFY1nWzuC4Tc+ugy0l/RLwUSqf+g4HRPquXL95j1jD5ZQeotSAYZ71Gr
3EPplH9cg764cacb+q0mw/hD1fzEIZXehyTnOwX82QKDwG702ZokNT6S9CscoqWgRO5j6mcy07qn
Zfa5bsLHvjuZVd7ST9r+dD0BL2j0cIfqnYCYvmqkivZMnh6iEpFsmcZvvGb+VBZ382AxVCl/eq3h
Q870goUGzItjgs9rR63f34FnGad1E+Kk4z+ryXqF/fvH7vlfhds+ayxYXJJMTKooIKakwy8nofbe
UdGXiOBImb7zh/Ah2Z5LEfafg1e/MJvpee/6H9Xmz53EXlAY3VfBv3ZVN+Ktc7tpkd8ATHjdzXRy
IKHWC85twLXzGskmXBtG+2Eo90/apw+40m10EPHTlu6tCLtv2U5PscVpfAA3W/dwk/MASFhnruNw
vm+0ccamMX9pl2egNVgU507uvdOaHK3bzUymd63dlAgAGTs68HbMbm9VLzBeJ8UlfBg77zO3rRvW
gntqOdinZxXj8hrDquzuodnHq0iGD35u7WUEvamHy7wVM3FDT2Mg9cyvLKK3iLQqzskIw7soiwe7
AvkCjb3fV0Y1HnrBPs92HLmdahJycfVi6uCQ0GxPiRtaURLFRzvJ35dFC5qtVBC1Zi0ob5tf/NA+
tPMEFG2OaCsYYqwEjGEmj6ajLL94yesvnLU2cqSiInjkWXVNSJMwn7CvbgzHV0XZicPGJxCyHzc2
gXx6lPC28cmeqDgFSL9N4+Kpkt6bU6NHmJ1+TAxumak5FpYj78hZHHr/xo88U+HeT96LAFy5CWO9
qTh/7pIKQb+ZgAylM3VOrbIBNovo04h7Vj6UR9DeJwZJ30PWxozD4hKdpkCCKMJ312K+2riUkHrD
hY7paG248UeCcNCZS+tEm96gm60bNVxsQLVrJDHCklaj8a2wGi8CGl1JwVpXADIDu16b5T8snZgv
ojx7CO2CDbjcFYZT78dBPEc+TgWs1bAbneou9ZHr5xI1oqT4iMklApJZ4VwOASUmUfJcDuBdZ4zE
HGkZ/c6SSTEhVwViIzZXaE4U4Sr7M3EdTQFn8ELegY2GSq8ilV8wj2u+ac8/BTSeQB09NjQ455b3
UOejuRWmDZRGbgrHhMrpQiUl4tNtMOFDDk35nFEpa4vNceRn8tfoJY9Pzx/XiE4r8MenOiG7kjr9
o1V9ytDj4ZtWOMX96R+eqHW0XLkqkmT95ue0ZzATqPFZMBwtesQFl0YWmr1GVmquLSNnED52cEZ6
jFQWs0XVFs8Jh92NU32Q56HijBzRZI3nKYRmHxJDdohu+nm+NjruFfAmIIqiylh3oIRXScOzzSHH
oc34tcMwwQw22jF4eM20Y+20ftRh2O+lpONiav7WjYFAD1G+sNPXGf4IK53c09aBUz4pdmMU84jQ
Hr68WdmHsH6RLu4kox8+J2EnBy6ZM64uOoVoKQx8WexF6jZPgIerQ54LgE20f7XWPnct8Yf9IsJM
Sk8P1mSuhmpseWlLSlHUPp2Tbo8C31MMBb6heZW+/THS/RY0GlpWE++DoB7WrNPVecE8aPCTlzqv
Md4sHqLZg2zuoilyc8W1nBkczzmOqCY9V6Tbmfjt/TZi67H8fEqHaokQ1doH3CT/qhF3W3GQ8Vhs
sC5zise3OHqZeRdrSUOtHq9EGtiDs0aS7GUTWnnDFiL8XSHLv6lILxywzf1AK8oJUhriZoxvCKVp
xYaaY3xtbwzAvkUx7K1eZ49VyhTHgv84mPT8ON7CiUiKfWXmDEXHeAfHoNsUKl9HHvRhUVGMEV0k
VryNf0gMov9MAvi1h1R0EQAFyNyPhwlem13oS922qECd9dIkZb9XzqLBNTBkorocz2lGzjWYsI6X
HVc1g7uYdYOkawX5NHucNXbZdsLPA3a8eY6CUj1YiUt9CnbdtaunV6Ngep055iEjnceaBvQAAr14
HPq9CwcKBWt+nEffP4UKIil28b9Dm9SMNzHnjFWW3GXs62wqVLqozl4b/1a5kpCrVb2XJnbzdO7N
axtxuE2LvyGVr1c7TksepbyQWUL9q5Yp5jyeDAvcJcOcbi1ad596ib5vOZ+Gg423ruwf3D5IDiLz
2YtH1S0K02I/DfQpez1Z1SjMCUHZ49qNGijqmHNeA8uy9vRNqf8+xMQA6M8FQFy0jA7we+4dzijd
BMxg8cGuIzSfc+u1wVvFph2IRksjyHDB2ZoBKopbvAQEyWK8Grd2+mw79sJMWZbOxcDFAtN5GynL
c4HJOrH5YLKhP1EvwLmzIFAt9b2VGcNdWmnIXaTDr3PjVfs4MqnJrhlic1viD8HhMHEcXoM5brfT
0JCQBMyml7KyoGwgBA9eClDwJQE7Quj/7PkBEcE0fsp6kkWqeuA4Fx7iFgYphYsnHYMG7i29KgI4
DlEt/9IKRLWXFuIix+4NHvoSkHugupdQ/MT5GD9CjEn+oLirVmP5Rk3NgrKKio3B5rAxJW4IZVFQ
xdR0ZO5e4u6PyFdzpbJkzUVx70TBaczEV9jRMEU9wRIjb5GY8tsCr9rO9nIpMFQU6tEDg7SaQh/p
cfF/jlIVm7KhGZANRqTFV1DIh0aPEK1z11tDDCWO0dqS+lr1yVP87xgCTQPhy1qZUzg0av/FI22f
W327Kqk4Lmr+r1F9d6wo2HEiBpP9vIOy4u1Gy9UMihae8cD7i4umrLti5STlEvm2cha4iVlrGqW7
Lo4OFu+akjjUh6p9TsaWP97xi/Ob5lDN3/TzPRoRK7pZEKuLGWTHC/qxV7swyilqZLB+iFRrb5CY
6tk3jzKMNraDZ4DAvyXyEsC4lZ5cC/BW8AOCvd1WoFvJ36yTPv0ZLBJP/J5RlSQnKvQPBMPNaHKQ
jqBwzsChorgxgLrbbyVjLyjbT4Mv9xQ8LScQ/uZ1e+l1/eR5EYnJ/JijjztUPKyrkYO/MBImosxy
wH0zB1eB+WA4hvc5m9+6jb+j4lYI7A51oL79XvUoRsTBXXGxMT2tGtPFlxTcesh0QU0ickjUHUbJ
cCXk9HdyH8iu7VMVXcPR32QRhmN2ij+WmaOwpe/8+CfI508ZT6l6sApwgeISobiuXTtHxo+oFXap
2xD/Y+u8dhvH1m77QocAuZhvJSpLTnIo+4ZwZM5hLfLp/0F379MbjQ0UhJKzZYYvzDlml+1lnDyg
24SfF8GDHELvEFqEXVX9cMCM1THmT3ENxBadO6WC0Wg8mw5ZH1IyTR1CMQ5okWXbBbstqttmyOMz
GQ0vHVAIxtfD2Zaat6qb6MLd6dxo8imUsQvi2Xyz7GKJNva36HCzNWJ4TCTF0pePNAMh5lmolBV7
mchfj/25zZtbamqESA9aVG4mbCnwPxjJzkX96Y0sVZ3xT2pjXCui9iYamsu0kO3tdO2AAkeWtby8
zh8tx89Ksdgmkma7KlgTTMmqAIpD5Bd8TfsuioyfXNmrMva+orLmRTOMqyfy2953yq1gieCZBEx3
rfuCx5SAh0YjOTA6Kcf/qFgkKfziQFBktTGYjaT0/2nnY+UstcUvUQw30tR/eLnWTMawZPomg2Z2
h/7ku0FL50lacA89D53Vl0xItykM90oxINdGeXTlAtFkiUtUEhKNaAIeamwNaySyhAa8M/NdFP0g
8qc8EwLlkdI2JdeJdIa/k2Y4M5P2Lm3MO0SR0Wb+gwTypx6MK6nXkDaAmJboaVMkaBJNOlp+iHYs
zX/ZDrY4NTgW6Pi57tnozcxU+wCSMrEwIfKaRNggdbSPqW1HvNNs8Dwi5ViR7CdHqWDKif9oOjIY
CeM+htvW63AA+A7Czvgz1cklJfKBIBButy1RlR5xcM3CW2S59iAQf7TivjQZXOCp3sqQnYBt5HdA
C8M8urpVfZeDUNsg2l3X43zsW+erWgpEwpMzQOu8uhTX7yhHKTkd/IzlRXToxMva/ShrYmu9oIOB
N/X+H7zBJF/XgiN1fIgr3V/7JK+gvd8Os/2EV5cBWBkGpoZXMSkPwJR+JtTY1LpoLRAsoOmJ6ag7
d1e318y2UCy7mwx7FjYfhDA9Di/PRcAVa99mnJRbCAJwbkIWuqrLjmM/3FVYaoKxrmm51ECKjgXX
KZSPRJVzJyvBC0UNZQGD4m+kZZd+UOfZFW+QBoKUT6Tex284dshxBB7Q8OjHxhmVUHKoybdumU+s
ogIPfVQTzYDSnWEnFVhkMS3qKQWRpQ24Gqt1g+5vh/7/GTpss16WHZbBQWVqnhMww7RjZV8GH8OU
whNNWPBIk+K+KgJ/STNiDq/C19aH5ioxDtp4hCaMUTt/eRYzfO/F8F5Y/nOjwnGTg8sXkF2glHCa
NB6T5clQMDXHCN9I7Z2rMS+Oknk3Dpl0pTTkNnbDfsr1rK+w1l87xAJrapaGiKl6r2nmmY5vwSaZ
fVA2KEwUftka9FFXz81qtu4ji5+IOVWyHoqJ0aYxX+MWlX+YfWcjL8CUk2jp1MWGRekhdBK5rZex
YTSE36J9wkV8LZT+WMjkJWGO4HDJ1OPyGe8y+3zrLc2m7nbSyGPoCpicFRHKVvRQoRcAs9uKhU0C
eeqZrz/tUPbdI8jrJhTbVPM1ut6dlno4snvsSHODiDJhT6s10yZF64JKOClQOIijR4xwsLR++wZj
Odox/epEg3GcvM+u1l5Mx3JRRSnm5qbNfD9l8ETcSjzPnN7xCMZePlgYJhjFpkyzi/S24FhjQtoB
TSZ2QisYRXr1yBi2ZMfpPJskGeut3PgLashPwg9uXjDjcGAgvfS+2QjvoMS1u6zRidWo290YIyd2
RmztDl1X2fSvitZeQAXeWVC7t44Z86evR6xehGEllfZi3RZO+03rijq8FTvQ0HexE93XcTRsk4np
Fygwh07XCWRqgkLy6XagFZmYj7Ot3T6BHX8z5YbbU7Jx4/wJreSNAAWwjngxdnHDnMXGiQWwaiUh
rxKi8zUYzPTQvWSbDrJmg2m3GCmiokyRPYTxJRBiKA5WaT8NtDXrtEUazBVztMG06XH32GBGT3F7
6yFKNmtE6zGpEKgVRyTSkSVre1+Ss82SwdARXXfJIWvkp9V0/dZHkexYKDynvK858dVD3Ov0YrTS
QWjRjPbWFQZc7jKsF0ArSzd/oMAyBAIb0PKsJ1pmObOxLYwiDSS3y5VASlQsU7HMsR5zC1CthTZI
sWgWZTKdHIzJaI7GVTbI7Fj2A9sya2cKA4ltjMyc9fraYhPDiE2428Ys9lD1F9+2yfkt7VOMAl+a
ubfNVPbH8yyUTNOpzByOgFC7hY4GxqFo/uiQQKgjCo1hkgSdZsJiEu6nCiEv430LOcjZeSBelCsn
JLvF07l5VXp0Ek32R++Mx3QCzoQYoM7Aszo6k3ZwHhSDFEtTx7k29tdhHix+Xf+PF1jgrnIThn8W
tpvZIvMQiPS0gNyNwnusJTWSZZPugd2wxkUloKZeplEHYM0LZavxpSvJXi9MQCKg2LnvPgg9ejBS
i0IMIWI5WeHF1kSAtf510GYGyv2nrKibC9yGzC2pUuoY4lbHqLptuUYPunbJBgX6FLuwASOwyKU4
hlFFc0rRFGbS2FhQ3xD5w+s38e4NaYm8pRg2KrHvGRINK1yeh4p52zxHL5MqbpB7orZM0Sun/A1h
oAVTZdECV4VApti7W6sGPqTcgWQt2HrruKU3RkWDSgQBQIqLLLEDVlwOobpyU+bLlaQakZ87mJY0
GtAJca43c43jY4aj2Sd7JpWBUxgXZCQdIjIQ9v7gbhSbyEBOCRBmc9qlvbFXVmsG7gC9rTHjY9xx
Dqaq3g513KxR6jHmzt6zSLvGln+Pr6PfIMEtan59JPn5OcXMSMWXO6S52FQAJ7ph1j7CfiwJ2YgF
x0yVdPBJSCpjdHb2LQK/BEPnXdkSEuaJ6OI4bKx7GBoERdDehPVl+VY5YFpSa9uNrfeIywrgvORJ
YV1s4XBFYePsSAChdjTnMBhaLQnAGARNLj9nBn1nN6zqFTrVJCB8gR6WiKPFYzG5KgrYW41EPvED
j4a509wiO7hNqwKYJeDlSQOC7ofQC+Qumdqln5I6E71PhQUeoESUMFAKRH7ScVQqpB1xdE6r64To
dCXMkKk5kQrTIE+Nz9Sw0+p7rixoXCNiJzviTUWCurxzWnvTlVyjYkYJtPVnQIN/yk638YkY515n
GGC/u42uowWNOKftxziunzm/6a1abrQFC8YUPVWbTOqqnNpapdrdyFpjw72tCbQ38nNm9O3Tfe5m
DL18H8/BEuUdmgFd0xscArYlmYJcac/eKWLsv0JwewsxOe+YDlYCfHMs+qM+M2vTrDzw7AcHNyl7
2eLbSPQPc0LRS6Qq7Iri6ob1iQnIxzx7PyEZHeuKA3ljAzEsjSM2EDKMlfB3yBLwT42f7qAPRySY
L37vq1Vhj2gRynw5ss1gtuCGush1vOSZPf4dCSE/cdziuq4Q3zMEGdh8/JmSeh8OXbPKkAcAGh4Y
5ScXb/pDAJh71xk/iT80N56DQcMKyRoypUZux0K07UvRrKC8X7UwKm9jB/WuaczMuhYFdd5e+csM
AaDoZ8+6szmV70GZt/dtmg1HK80eOlui702blTO4vPDje23nJ3O6ZRy0I6D1UwmE7SZeulPDZofh
dvqO7xzhjUfO8DRqZDkKBpWZET7rBfMok3XVwr5/U7HY40x6Sym8tkWKA8YIG7IK7emlKSTFK8p2
DoT+Z/SvKtKyHZC0t67VSFNlTKqjo8NORPFGQhMNL3G4DvrUUDh9IDzjy6+/SDEo1kyCCYVYEsZL
fWEoFAXaxdZ/zkvk5onWfGotBgvHXsuo4pgU6s6kPQVsjXJCWB2NGKq/GFFSMMqOtIc43CtXsw7C
dY+12e4etITo2EKUv1aefTlFdMKi/jQydC6xvx+gNu38PJSbXO8RXiepF+BYcewBFA3tAT5Ygv2q
LGgSmUKFnvOtLv5YwsS8p7M7mqLo3VXGRZBd0k+hvADRLbC242Lse+MRy52zkjZ/4bZgfzkb/ram
hzLYYbkurZNZ4lmbHKZ+THZR+DqfTTM89H2tr5X+xU2z2yRUNejdICtqs88Y0TEYUvcb3XLxRwvS
u4aswjPiuSucXdsO6x37F0a5if0TW/OPtIRzVKW/oVqeT8QesQXLYy9IXQqz0nSYU7rZ2WInhjO2
FQkihnz48HIy/AZsm2sWV2zgiDy5Z12OdkKDvm/NM1EQDHNYgkLcx36r1X2/zelr1vUS4JDJmcmv
2EUZk0oDbg2MdFLDXK1AEI9QfzUV/Tmxk1swGk6gGu+iN/p3yAKqdagIIstet8zT2Gpm29Kvr6q2
21NqPU84xDQSgG9d6WVbemFBhPYRHQEge/gIWfsIntdZE1uDbxgFbd9cytTnaKzwO6AxG6o5Dma/
IM4nn7YsCQAj4RpKp+LH0Cs8Awbn0dhwEQcqhGiJxq0z+kdtBH0aF4GY3WcW+vOu0hjKs17dTgWQ
0FTlB53qQc+SL5MoRFXkB1YCL73wGD47zgY1+WVImWb0LvolvNTexswSSXxafBEo8nd5OL1F0KTW
NaSxXOeW0ZDkNscmgimCjLhbGAynCZQY/f4gPM5XdDVrp3BXElzSAdD6t+qLe51ot4OtzVtt4Zcl
aMcaom9XRT29VB5O1yipAT2XGDbH+qcYmi6QAHMRncpLPhLLVM7EGBXJI/ElRimecpykD0l7b5E9
G3CTAUMw2p/ItRBv2Tep3Nn2gmBjAiuNfVOzc9Ps4QbtL3ZsEuM8rG1rrgw1SRBPbV+AUkQTZnBp
5wY8UggXuslGMbGRCnR3RYxPdpTxU2nne19r2A11EfEuxFyicJ7njcmhNqHVBoPHOG9k69IbGwaU
3mnGFRBmm2pckEAyvC97UlMqAk+qWdz5eYF8XKqvydR+bC3mNJnHZbBi7aeBiCPP9K4saUizJSqC
G9x6bv23qnFfB5HBFzVMcW0xMyd0t2vM9cmZVVy77aFfBzU7IiN57V39BUP4yWNZh3dr7Zb5EWEV
wbEMy4KsqIDj9skyQemZlyxbAi7xkpypMJseqNv3Xppckq66MdknkIMRoWRqHkd9YiIF0Y07IUk4
Dn/93Au/R99dD/ao0XNG2BTp62YYK7M97OH7qk3ZdS/WQE6NP+f7jsYzwAP8pd20DY69iVeumoxj
jRLsIEn+yeKbcEqNPRtk9pfF3BLQzFVFeiROTw1O8pCgZCwMGpKVokWubdXTGJAU2a18vWRaOXn7
rrLv8jZ+dczxRpL0aSTsO7j6riy2DFhxxZtTqYcs+abaQZ4q1CLrBLjRlDbgTYtRpml/R0ZkQuk7
ehjZkD8lzBE1sGIzwa2t+pOEdBjGWQBHxMSunjuTJtmLgqjzg8ycb8s+uVA4PelFwY4d4WM0jzdl
Spq4EHi5eEnSgUFgHm9MJ6aAdtl2tIOGiBDp+KybP13ccsozmycUZ5UbjAUmJb6ldB6ZtkHiy7dy
7LR1LtGKZ7L8zNvsjNoVizsTkQnYhtF5HIt2gHLWQflXnsXodOuOq3sgHDo0JHO8KCUGKsvKt6RG
weThup92TykC+iAu55bFJbUaI35np3r6MFE02CA1nSgCjoKjRz5Cr6L3XJhDgHiD2A4/ArlkD6d8
HKedZJ3N1djfOOjYVkw/b4cGAWmRhdvQqo7LBs2tPpd/puLa6PlvucvMqUGcbii1CN6JWqoz/SW3
hg+UhzV0nx7UBRX9FAKUcTF2kX29yUc9XtsZrv90wXVFJOFJ8N6ITcRCD7GZ8JI66iX8xTqpI14w
7Idcds1B0SCq+pggpL2bWt3YsGhDMyf3oHTrrQOAbOVyFHp2+jMPHFsDL9ym6IwHUbCf1hO0OzHu
+Lk27U3YVqQ8xJwFmYZOulxM13Jhp6uuOVtFrm17KyMmQIXPccEQ7fd9MWhNbCfLh/0++N+JN8RH
HGVc2HKBHsabyDti4L18xSjfci5c42kuj5Qh5TFd/vfPU7dpHoQ5P6ARHtb//BS/H9qMpxwYxCGs
wL7PqX/bAdDetsuPZLV9Rb6aVx5/n5L2KNl8F/xc1SXvlqyV369QQTUgMTasAiYwzZG95d8PEQwI
01iEvrVcjOSawzt0ovNMwZXn93N/X43fh39+rH+97a/f+X99zO9v+c9H/68P+X1bi/IfJ+rywv/r
Y35/hn995//66L++9b/e//sl/vnW//Xh/+s7/K+3sVfg53GM3tk1JIT9+0PwGBf73zeiqEBW98/7
Rerhkfp9/vtDWWwRZy6j//nFfv9HGrH/92+LdzbtQHD+57D7r8//61P/9av9PtV/v8lfX1+qudj/
fv5fvyYodEgjqzxyAGmMcs9c7VaXJPGVPe17kSZPEeyrXSEQpNs96neRZCOouztPmwYyw9JnNuc5
fSZs39rTgDC9DZio1i2KIVbUqCiMn4wJKA08qqO5DfNjSm81WwTdxAwwYyPBVj6zyUThbJvjYu71
8IxjsmXDcnJJ5wJU6CJXBC0/0SvuTb2iaiHroR+8XWb11h7oc7xIlZEJKIWEjq/ULf6oJnuXKvkx
YcEw2ne/415lN+wQXiiob4w2ocSScUsYWhQAE3/JOqqGopdfmdCMsyudQxXNPar11NhGX93Um1um
NZD4887bCHzNO8v3Nn5pLnhxZjoJASncZczL5IY/qpP98T1aUDM5+aehb3zSpg6j/ED9x2Buqm5b
3+oO8VimOx/DIRaH6nNkH2wOU7wHKMkKZhybG9uQWwQw9ibi/IU0doejuoYHyi4q82S0xbm1pMt2
H07LSdtj2l2b5iAhsvSXtgY457WHwUELOZaL7GKMBvTv9t7oFlVELPEEE46+6V0cjIaNM4zvvmod
IjebFD3t2DlqMe7jY3Spu7IW/bac/RemauSD++IjynKQphUbBphnK18wfodcL9dR/ubXLKgGwWaD
NQ2TUerqtYE3kUgsOL1A0FpwrFsvN7/VbAVJ71bXechv8lj+sA9InnLkKcEENo3iz/gMTVT9vRxx
O+jP7XQb+U6/jmOsoKEh175Z3zUqxpCXMY5lPZquw+RugCpGdJVLKi1Ia+qcGIkMq+PEZZs8YP4c
DTrV8jxmeIZ13X/Dw/jVWNoPoYjkZ0nt1LgoQm1XsSIwpR2YobGzcGjxQoxEa9piS1buSh8ilm4N
5XAPfygYnIpAXMyXK0PoCFxU8qmzczzWKfDbLAs0F7WlbTOQl6SSwwpmXNS4apVEDPE4rm6UVo+Y
G60PsHGHWQ8/IN4SsGSh4I4TsntssW9TYt2MhGxuWQ/09Uxd54ERru9dtdjzAonCchMylbRdWsEk
B4jbzKA78a9466khAiOfGxE0PS13lbbaHpYu/WXui5OW8VX7tO0Izlk2LwNtopbtdVk80wC/9KCw
Dm74wjoTXBHKjFUoo5uudoHXhwBOdM28T2IKF2su8d4pogxcnGQnu9gVMYv+SsG9qPvUP2t18eDL
Pt5CcMO9A2Miat/wjClMY8OuGgbj1naSL6uz+z0WR2C5DkwTNwyxk0wsdEis2EAL+owcrr2udB8j
wyIrsJkhgprVyipKn3SHHIPfeXbofhqmTJuiap9dxahL6eIZTxCvfPuJCxYUR4JORNuDDUBDGHrF
2iW/uI5j7Tj61nGmVlnnE9FvNbp6DQ7ZizhkBcuHCULxJkEH1pNbgzZVDXs2Bqsk45RVkfVjeP0e
VcKwwkxDNB3cEHfU3G3YoQvIe8Yo7CtSl2QXa+4Cl649oN+4TBGZx0WItSPHi5bOSN6EJQ+dzxBF
a4tH9tAv3L7rlaG4uiGE5XMTNr/Jl89wrsgIbUjN+dx2OsHeGCPXE7MeIg4T7JBRzWiPpPbeqg4F
Uqa1QYes6+oUVa+i0p8GRHF9s9hlETaLkBI8Ix4AKPJtNsRfIxBc6LV6u8mG6TyNZMs3DNV1x35C
Sb5hPN0g6or7VesNt41oX7qO4IpyAkSgs/neaZZTrVNESqSF7Ew1HmgA1cVWExfzDdeIkFRccMP+
cSzkFtCsvZuH4l3r8+pMQ/rkOPbDIGtaBIbQq2iDCCaHt8AJb5OXuva6jFtOZt+PDnl9rdqbccZ6
Rcf/wXbIPyGf3LTMjXe2bRE3+65H4dGuGc8vwFKzmmHQasljW8stLBCCIVUVIRxiMpTn85rR/XX0
82cR9uSrg7jbkYJFH9yjDtXdp5ERB5Iu1HByGN+TRkR7ZbRPYPzPjoXy1WYnOiv5brl3qUMunCTL
F6UsRpKiyFejZuOzGpgd5ct8LG+NjTGQg5jWqb+J9RZpgNy3Gmv8TmfiXaJZsAtFVGqhjg0CGw51
VNq2tskMC99NKb9dw7lFIR4RBRN4CUts/hDPtQFuyUq9dM1h7iDfZqPbHbAxFphLa4JajOGe6Mo7
jgfIaJZ2bfVhbxfbKerUDdGYFUbrPll7rHcmQ99mWrFogmmVGw+vPPkd3DYtbaNpnksC2rMWJS/A
GuQudvtVGbiT9UyorM2chtYA4Alzfy29V45t78PW3paxNYGJwwnGICtoDBrth1bo5UmL+lNRaj/s
sGxEXPwYFcHkr/GAp8cpBvZ7xAmtvdGaNxEWImFkB/TZzQ0L3TuWjSu7rV+HNveO7rBwrKlYerFo
uNUTuYS7EUs7rI/yD7OKL/7vBp7iRlogDqFnDBnS4xNheese6im6LRltN5Vg6ZFDOMhLDQEO2wjh
kKiN9jlilcr60l97mIzH6BBCqScpDUEIqC/U5DJ27lmQmbb5JIXPuiCd7UPSN97Oq5l0OBFb3BpT
CrM/5rC57tq3ZY5wVdf2SLQmhsEEJwvbOdSJZFGlBD9C/gAj8dMxuc478Zdiob+3ZPGENFKt0rnR
UT93j5Mh4k2/byfPO7mjBKyrgYOwQkQyVvHtxs25nZwHrInGNiaCi3rw3GJyvVgTRmO9S4iGMNEd
wE0ilriuWZSsGmWjgpvtTYrUxo7Qs9Rghc2xW3FsUVqZ4miXOCCkzvjis2CrHZXTlW0Li4XE+ZgT
RkLtzBTYMpc4Pn26z5L8nFuPsYN0xtO2mmPqa8nKnAAUNhUQVjGOeO9aNdxyQF5hIyw3Gbp8J8HO
aPa7RGEZ11R/Vm6eH4Yl8zOpjBfMi3absB+ySMMh6wPtu5YdB8L0kCqYKz9kCaxaaPmmAzqFeUrJ
R4Vc3TP/B2pQt7KMEEKpYUYcadw+x5xZXT3Sf4Lz8NgsIMqkHMmI1aPG2qR22Wwn7r8c0KyXujrZ
V46FPoR9a2QPYu+L+I8gq9NJn0V/RYbNKE1Wd7GVAfAjC5UBkv0atvFZROjao4kJkK0o1edhE/kf
0AnbVe4n8pT6FNIRWp9kal5jfz5rgwkve5pj+GsI+IoqsEPESU3CwFGVJARIbT1L960X4rWpxld9
xobk2Dk66EQjBStCfdVQYXKAb7OGwZRVY8PVF0yWCIQ5UUPaCE3AdttoW/BjlhopM0SwKu7Cej6B
xvbzLQDBfucKdc+wyaarzoGY59lzTlINmw2A1DOLb3NI4b1kJlEGdXlxcjTFgnwXZQKxT5KZiLP7
sYI8knvrORQhSQ+4rcYPoiBSzH/Oocgn6+g4I2Mr5TW3GSwj9r6D9TgD/MR009nHISZAFj3Id2x0
DvIFj7x3P0Eob6nyJMICu2DEolhS4m058I9Zw7x3HTJT4Njt7WNrRPWWKG1/i2wo5sIThfdD63un
sdKRixFl/Z5rBOJ6sfZc2HJX97aJykWO1441yS01yKEW3njFuJrceWZyMbjdVmFCkV0RKBeHevdd
w2RkO9u8RgsDrYA6s+tEbgWGyXjt94ERiL4HVnLUHYsZeIrymSAK8WQleIJcq9e4FKTmU1VXfz8d
YmM8ge5j2I79FdNZql80xxpfGo8DxfFeaqWiS+koOr+MHX2k6/MBGXB978U+K+XR1bAY85RhW30P
IKnGgJIA/VneVi8PSBXEmiPDpNnl6e9Dj/ovQLXE0Pz/vw2U5YRdzZjY9v3n49qi6TAA6HcGJ9x2
hM97JUlYR+MyfhhMNDBv2dNBtc10a2m9fTUdkntEEr+3xmiQf9ZIZHO6JJOJ//mqfOVPpR/+9fah
do4kLCCYtd3tDEbvGeqCtZnYe2xDMMbP7WBYQYl6ck8CVPrcJZKkH1tn3hi5TYDbg87YNeObChHM
aVgcbsszVbnsrkLtSTAD5G5OJ4nX3b2v8+attpLwVSJDByZrekcqy+i5lD3+eS0Ej2F026hV2f73
w1S2kUnbvM6siPd+1DgYBhN/y/ciIhdo1DmsLcBMlHETHo6DbzTuJWJ8udHAelwHi3wxJAH22xKL
0DIleAYG/Wi7mMW15Y9ihz45BMtD0hfWxpwp4AecHaN0u6tdxtGVbNLfJ45e9tcasRf+l6zALrmo
iirXOskwzE8yQvgyZLV+Z2rE1pVxd28bibVvXKN5ihrruQMsd9Mtz5IMb1oTesb5952AiAEetAzP
uAdZ+76IEjhAioW60r1T3qpxV+pedtuMWrNxR8t5aHPUyIQwhs/ggugcE7aJZPHeub6jHkrsa3S3
roOHv3Zo+T1UKc381eK0adT8oxz3VPc4/Uw6T+i7zRuT/h5Bq9ng78FJOwGd4w5IwTE3tX/fpwyV
MTCODCozF/FYidbcdPo9V0IiBZ0GlYPhNodQU9l5zugVtYb2MZTSvcdq4t4DRwgsm7vgWHLKN607
PlcJzJhkcF/Bobtb1xPT7vdpaaDk5lp5LDDwoIES3cOQsYYg1SA9/j5F9+rvhmn8quL2Jcoz4NOm
yWqk0ugdcmU85nFe03Ug8OxCtgsZx4tR6lxBilvB3P5RR2rKD9z94JsNT3NkTbvJNR/A5oanpB0I
t++xWXO5am/c5aEg2Oxm9iSsdxeXy+87HMm9Ec0M74FEcbJidrVyVLvRrgnHBbOxCSNTnUdyrM+5
2vRgVEhbnClbxvJe5B42zLpoLJA9/DeR8W1b48olRuEmrZqa+LXxu7KhkoIp9ygtTe0EQnJpwLwK
mK94GsxlOdwQcF9SfV2YcdmHqk3viD1GphHb9amq6unGJ3Qn8PFlUtP6Jeso8nabyio30ZBgXOA+
idgOEsqKQLlhVRh6/FAVY8Gfzq8/6JTfRWL0d8L0uRLmE3fFBoKEV2TmneffF22VPfw+KDO1D6HH
UrZLkX/6BHH+PrBBIDBzefBYBjD22NJ4O0v2UHzTTSZZcjhALqFm0tywHTsTO3Z1syg8TCADzx2/
EGBcssFAfV6EV4eIaYptAq+LTGCgoSuN8UCgYbB8Ctm/swajn4g3I5bjW5UTUNGYbCqd/tNB5Pts
5IQKUU2xdqCs0YE77ww/Mp/ssTQ4Om0D5atFe6D6eadVOYyrVImzpeo/2W+mh995z55CVl/hSLwr
OLZzB8gcZBAkAslEeQ9U6TJrfrxnNCVO0tJ1RixteHDgyZ1CIs3Ys+BKGrp5Z0RcB0sXeTJ/yOrD
yAjL7Orwm1/+WibgsVu242Y4k3C+PECle+WMp8scHO0eOYu9GsPC+ZIv9aQUTkrEmQ3AmPupwo1A
ob9m0uweLN/uL3j66I5aRfo5tMGVqTIDIF3fnOrlgU8/9Uq8eE0dPdW+529tbUIQF0vtEdvnjUtt
SrAyF2U/Tra1qefPrV+Tjdgap3YqP7tRS29wUiciwCKuKBYoW6JZ3Wh6Le+5QIp91vQmVtdIvhZ5
c6+glxO3HgEFS7Tu5DEQnbHYXzCi61sYy/I4j4LoNj+96qURPXZdvmPrPtxCHSpXVAv285RUB1rM
8CRimBRixsTFfpkm3nHRDhQsaWFTa8eictoz14JqC/xEe6AKwiWfIL/oxuw1nerhSjhxucrTND9Z
ZSKJoSEzutda7bHUDHuPPw+ymG5pjzUKlbyLrobidY4kNmOXI1UromX6BZnf7o6t78DQmXX7BMOU
Fr7gpOpR3t6ASLTINzBk0F3bylI3cdqj91wedGlON1jsr6Uo1cGv3wra7wLNVl7UYEOh/u476fgw
yTi90LKgUeXQfeD1ZGAwDniJiFYysYSsUBx6N62lF/do2r5klWhrHJsRvuCCFixyj8RnY7FbHipE
Q56up/eTLEAhMETtNIPDbIqSW+bp1akysbgsb/p9wGANZ7/IDKTa0jn/PuQz177EcObN79M4av1t
gV4c5WSmHwmCf/oNkGIYXt79PpgxEg1Z+WrfQpo+2bo9b66EyHq3c8t8jwlAuqvQne8cnFLrKc0P
UUtAs4mlhmgXp7+Y4GXgnaQKLwkGJIuUnI1HmBNKEZIEfv/HVIeKN8ILLb3oohpOYMc3/S1YY1pK
B2fRxswzb2OYzvzgso6cNJpFMRf6Q9HUw2FQwOx+3zllqCQcNWLKZaNzEmJmJP/733m5GlVD2kOp
t0BtW7pzI10rO3SqMfdO62D6QuTXgT/1YQ4TVEvUJDG6cALu8jlHwRgBGbPNWjLGLj1gD2eqR07d
LDROQPbDF2NEeAP54ckdM9IxsQqv5qhtrykUgBV4CXlIwjo7TajqV3njFiRusSbn5qH+qN6uA2S8
gBDNP1zIYUMOLyoVGhTevF9nVnMTTSVB8qF5qQiyX2cNmSrgIKxLN1d/P2SdXlBYLbmy8VxetL4A
JoB16VCGtAMajUSCQmbfIj0KJjxaJ4oh+uKBAn8euyff99JvbZ42A8N/ZOpsci0aQFSz1VlliXuv
rCbdJmaCbXx0bqFx1GBVASSbgMXvZAP/RdSWBQ5lksbOHTHrjcvQgpqVkSRx19yO4LtxPZqQokEv
0CeactNiP15mBwtLJS9X7R+RyWo7iaLsJsrEnjLpQ0ZFA4u0YYr5/5K2nyKbHCJYhszZZUxxi2LG
pgOMThzHX4VpoC+a0z3b43fOqnYF25280D5kdoJxk7vpzp2c9v8YO68lyZE0O79KW18Ts9DuoG3P
RWidkVrcwFIVtHTop+eHnNnd6Sa5pNlY21RlVlVGBOD4xTnf2ccjRvlekScG/o9GH1tZa7XnSVd7
S2b1pvdGd5F36FOpJQ0UkxfGu2w0cpdlRruVBndmMalTPdCdWnPMI8EXqubItQOH2DkvXmEfAO1p
DRkTLq5Qyx0flTnFJ/rXz5wl/MZO7cMwFsVe6qM4jSYekRz683bm/CqXACvK1PvB0IZlj8Vy2RRU
darg/7BMsoLcPRhO+cmF+ZYV43OiTWDlMxWfinblJh9JWfv3trS9Y8EQlra33sh+nhVbpn4YGE62
cfkQ431MI4+pu41qbSL/JvL2udPIRRjKU5Bl8Zr9DWrm3PsMWwq8dHQ+27wF6kB8QBdX9rEwu0to
yUfCMjnCjqo/T5bQjtyw6boD6GlhKGwICoeS0RB7F1b3WhIeUh1JC8gkNuBkMLVJt0sEMH40nxuj
8q0t2S5fSb8LR+uuSkOUxIiAl03ggg9RTLSmKdFIHRbhuRGm3AwDeqjYsJ4nkSFAbBvQxS6gj9Ck
+q3lrZnb2yaAMNRkki1EE3/lTf8eeSd8ooCRE3ZbeVWvK8fd1iaaUmywVyxbIhQvtWsIlG0eJ4yN
KIxR9kk6AQMrQQNU2DT8SQBBKDOSpV2WFxvd9xYH6xfbobvEReqjgbIram8vGj45kEMfgGd2fV8+
uIHaUw4BgUiYuwdHzW0fpSOZiaps0WbNnLC65v12IctFOBqwVTKmQls06fa+IvEL6+JNf04COHBI
yuolI8zuWi0VXNobWRXFmqavsUYszC4j48GVXD52OO7jfBj2OT//qS+mU6V0HsIUraHG2KSwsbmg
Fxks5A6CJePCi9sjwOwNtXd+lQWFUYwOsBHAokvGM46RjQ+2SMuzaecfoVadmr5vjwggGLNpyUPU
E1Kcu+i6VCSKRRUAUum9SdtarXbyYr3ceEPWr6Mknc6xjbSbMVe5jsFl2IV51jzzAFKigKYT3Fgp
bI5AhwAj8nURgnXKNO+7IpZzAXwbk0zskI1kGmRuAVUV0tgiMrOvQ5h+dIjWp86FuIv+D5XFJh+L
YG92wYun3+FK7zOKi6Cp7zllLiJHC9iYTA2Sm8hQI7h77bUomk98k6itI5tQNjj+lTX/GcBFrhKP
qDOKpdnqZ3uIXYgC7aHAdg9UZ9KTbTeMv7ohPvd19iYRv+5l3byiHwrZUkSfwwsdN8sPs5u2gcVW
ynd5jxI0dkyyWbMZ7J0y/UNEEBMrJ8FwXmvPA9qZRaBADGbhm2mPD5gnGO0acKDhw8Xyo9RsECI2
I6uiYbwrBvO+1e5HPxELz6t5Xpco7+MQtfCk1CIthy2apdwwdz0lU0981tppxqsdmdGGDAxcsHHw
aGS1YNvAu9R3pAdXrJ8MfboKHbS53czQHTLYkVxgPquaDSPBV8q3gHues31ezIgG24DHMn9Dml6M
PQWrTNfBUVIY3Ds/QcaFi1jTr51vXDInfItn7rQiCGDFrmvFzpNSZPwq1Thx3E63OaltecdjW/Pt
aD14d6kognXmF+ipSx3guZ5ezAjnlEtV9tMGM/oQ7xkpbV56shP1OiEOJj1teKPIOLS4Y8jdWJtQ
IaPyO29VgpsdqB0P9GM3Q9+yoH/zjczYuR0AjQh1mUt+2gVdjbnMig+9G7+QJ3/Go8E5K9N3EoDj
EmCJ5D4qRnkc6k4e+7D9iiPseoyto5XTOARoRDbZ6PkvTydjilPjE8HdU2OmBkZpqmO2ngIqp5En
Cx5p6GiSVi2bul6nNRacip2S7sEMz3Q62Ep7Jlryl6njyCqaa9zTNzZz4oaRl29BUdxSxD+bPY5g
KwYRofxToJcnc54+Gnj/q8r5DvEuQ45vz75/GewYDXK5m3r6OKJxV2OoqzWbMMT3LHSdivX7mHz2
mfNuSiYRmtKXhIfh4ItRp1da9dJE2pWx0VnImj5NHkIRk45wG7ceYu/avKMecXb1UG1guR0QzoWU
gs2D8uKTZMhDHW+EwTmsnIfRDw5NCME39rCOkIZwyOoMSWgD2BgOO6+HfYuKbiMhuU7AVYtNxpOM
6z/G6zUq4ufHDClYd6EngrKREp0pfmkhx0fl5d5Kbjmh9pFAsRzhgEW+77iYgNGS5TMv4UyqwJ2B
1rGVSOWFw6MoHLRxHZnBe1D33a7sHxLYKBD6bbhHHc5FZiW5ZR9jsm+qGIRVgigZFeej3bGsLUQx
i5+xrAKm3LGtvEhuM1ageBL1Ow+FLhEz/UFk3hv6pWpJajc4SNbXbOzwT/XFyQJ0BiIY2rhZfKWN
mZAC7J9yO2CsPrTciaGV7uy4urWV95q21X0V46DOGnYuOSbJLkdvCyh6MenlTk3pextZnHtRhqYu
cG+Ceqn8+VFbR6z7BOwz4bXIiQnOCyTLPzpOhw5u69QGlzOIDR38Wd3av7BtG2uNhxIRtuvOSNeB
xFZvNSDTiRRc5qh89siwy8Dt0JsbVFrkgdVTiEBEpF9EGC9DYa5NHxZd3ewdC0krO95tHWavuHYR
cdTVPo3e2tJ/T8veWo9B915oY7zMTQ2JXerkhAYQ3NFWe1wcIK8q70sV5D9TS7bN+DC66VvpJO2q
LtEpxrF/NIwnLUG34khqPl0H2dRwl47AqnnG2ENCnGGPcmHS62971P2VMolMjOwOD3Z8Yghw1AOo
uRpb34w8RA5TrcAKRhhRYWV70wJWiZ5P59G1DybykHtmITxWdXC/NRs+QneKdWnIb4SUJQAGEwh1
QZnSmGTCSPOJgEeQlMHkoKns1iLPrBMqv8QlrEiE9dqsWDwlH51l95uEbTO2ODQXQ6nvNSt+VmjF
fehZGtqBWa+tNCweSiuuU2nZZAY8FD1+MdPo7zFZwOoGMRhGGAaiSrs3R5MVwli86N69V2glIiC5
tIYWHw7syo3Dv5u50300VYAgGwnKM0jXoCtaOCMOu8CBkadh0CnqNgk7DM3D9LMr4VuHRDMvyHwI
Ln5VAZRTCd6FR5lp59JVBgs5OKdcDkGQ/gwf67nYguwflpeUy1d7qUyxKIrcg/R9nHIDHKTnQNdR
3ntdcTyGLn5arzRfa/wiqyIk0E+LPyMENAdNagEjspHte51/jJQIPUwB3tMPL6SddpIPKoTuBkUv
j+d+DSwAkTXza61hNljsERVnhNg27bYbk3Om3GKDhEItTNO607VQERoCb3Tqra/07FakbDjE+Cxz
G5lqr6ILD4uFm/AhNxSNAHm6tQzTaGcx2V2CWcteCiKUqrK7MVp5K7ruW+c8Y6c513cN5mfkSnbT
PrkDqiQ/FlvdoRsrQd5EEvBpFrKRaxR+cygLV1HGNVWi1NjmjLua8dXKwoGxCtpupQjzvirLu7Kx
gtvNbJHHhv6FHGRDiU2+QDOtGl8OqyAMsXBHTH5l3N6ahTGcpA36QQTyA7/FrPpN9gV2P3xe2c6a
omJVJ8ZzL4dbLEcIeQaGS1MKHUKI0zAX7k1pN1vcccimzGypYnIPyGUBCJAM+hbKKd56G0AWecUr
R3rfLj0bR1x1mCb7SITdkbLlpALt04+bI7bItUMmmF90X2gayr3tRm8IePQDgRdcJEm4xMAb7knP
ZazdVbtJxx4u+3TrsCFDKkyhibjsTPDTMwIeJMVkeJVTuYjpZQgpYArdwIqqvYBbduJTJioYBQTU
jNzZDM59kGRPLt6HVL8vETxsqzh71SK6pcqWO8D+hwZI+G4gxUblz0GGcNzwa4IVLPCLbWjhMK9B
ytljuYXGrIjDwLJck0+QNZ85eWI0AgiKRGc+Mk2rl2RtkqQBvrTNMQIk0GfTeiSmwIFHr8SlNyoC
RsYHHF73htWj0KRiY0ScBmQNPuENFGFzEKkZHjTNeEsTsU/VzDQ0BZIe2ZFByUZgGTXT08i4M+un
u8pkcphMyI8dIFn5TOzsmznFVOaL1p1QupuzwiE14jU55o9GxWrY0JuvCVwsi/29HjU3Yz25K10E
O7CV4xEn+ivH4UaBrk20ceK8YmUgY3n27BaL2Ih3ukiKjeuNLCIUqEqz6DbWZD0UifPqNlxIXTTQ
d/qet6qkdwgM1O6DD1x0YNCwtEZ9CQHU2Jojm5WQTJ8cIkFKqAhhdxoUtZobV1OXPIDQ6ApwfNOk
6NuM4NOrmAeEvs/nCovLNalgagAAcdnTKNcsYYCx0HzrvwQZ1AjI/H3Zub+sRENjjEBApjgGCqZ7
ZK5c4CA+935NdAmhWXpkJ7ytIy4QlyVo36Hc6Ln7kznPJTKbNVL+Y076z9K1JBvjSGELAVww+da1
Iq6PvzWkSZz0BtR7y49APlWTYVLXgVaGBBVAFJGn3m+OM61c+YUOf9DzgVgZzJw/hVGEZyTM3OhP
A2mR5Jl+NKXnwZxCLDn49rtd8sBnIo14ZrY88SEb8SWrHf/QomPokrY+miNgVLPBPhYBzcZd164A
mLkrRznrxEuR0euxzgadqT62tqHgPOh1ttyi9RG9Qogc+3tKSxNqDgsGf226Hw4ZtBsiUYNlPZCt
hW6l2CGyXOCH61dxJRFgOMWjy2pzr/QZy8t9vQeIsU6bRZiE5bamOcXuRU/n8YmvA3MVFflzaDTt
rpbwbcIwBSJtsyIcn31Hg2WJXIW16MqCOdpl3q3nJ9kpATeaGe51qBkNKdo8p2+T2wRzLWu+PZv9
u47onFKRg2f511ErZvhQ/REGU3BwSXw2S9GeVJeS/YNluiOma2PxEkmVKqyF4ZBZm+tv7GnAtJmE
abYdQkKjnGsE01KrsCzpzETE2nnaj6XPmqGr7zLSJlI4k4xbUOQaIZJOatuKhD2Ta18PYXa0Hgm9
LC+wYLkblfvpDsflfWh5JMal1lLX+NfN3DtoUUS2AXTQpXhlj0BwR44+0Wz2gWT0xOXMZElNOBQb
wEPoDRRPBA2KQtQvbE1Y3CN6vilzIegBxmpZOfa5DCCNY+uUOL3aZ8OD9FYn+y4ewEOX8xCiYE3U
uvFNrXVEz1vm6ecf7jMK2tq16U8RgLDoKff0LdyJuHAloocSmByQBA5fWOJ3Yxlrm1ynaLEs+92s
iKVsqYo4EHyiDfehE78yFr6CwgDDaDZEwOtRvYiECSFggnqKxItvjxmj/f7bv/393z+H/xl8F9c5
HKzIf8vb7FpEeaP++N10fv+t/Mdv77/++F0a0tJ1adJG6zbeJVO4fP3zHepUwHcb/wPFRJ8I9BTL
JKyqoweQ4xIDJPUcRv+seIdzCFDRB8a1Djvn5GsM3szJYKhrEatm1QwzPYC/UY8Gsq9hRyPdtfak
4d2JcTe0cX3TJVJcG9fmRdY5Hntrlkl0/s3/43WIP78Omx/fsIRhO5ahOzD55V9ehxz7uMxyUO/A
WzZ62akdtu5uYYZZd4VdGwOjtYuVyRb+toqTZwgSyIwzdfZMoV0q6Xu7wSo/qmTQLqHcOHURnFI3
uo+lHA/EGeRgIvRqjfEN6wkGUGn02r1wc/9ijDkMxLARq//+JTne//6STM+zTMuk9xKWa//5JfU8
D7CCeNEasFnMG8umPaPDYIcTHQM/1Z/1wN72lK/EAYXWCvbnRMelbmFIpt9RX22NTnA0ZMmFrsAa
DPvmv/5D6i9jgSh+rER676aNd/r5zwSG4sS4XuHSSwe7uwF5yBAYpf3D3Dotq6J0IPMDa+o6Eoj6
DI/ZoAa1K0q1rFXWXGt9DBY2Ffx8N6WPyFRps4SYDqzy0qdScP0wgGAbHQ37xmxLRs1xdGkNaqc0
JGvq55ci59CfnBQhSJrdOJkl91lgP/z8KnXaYP/zTv/bn+4C9XNXfBa8+igIm7/88u8PRcb//n3+
M//5PX/+E38/R591oYpfzX/7Xdvv4vKefau/ftOf/mb+9X/+dKv35v1Pv4BOx8Pztv2ux7tvxTbk
P+7m+Tv/f7/42/fP3/Iwlt9//P4JOL2Z/7aAB8bv//zSfPc7XFH/eVjMf/0/vzb//H/8TiIqv3MX
fb7/9c98v6vmj981af7NcXVHBwwk2eACZP39N5rOny+Jv+nEtzvsqAT+KA6dnOi9kBPF+JtpuNLw
hGtx9jgef0aBgudLzt+wXVjSE6busUGy5e//8cr/eY794yP7v5xr87n1X+ca+CyUlJYDzweGoe4Y
znxe/Mu5pqHwRtTmQQNTBZL1BDFwxl7Ldk8WrHQXQdy6JAuCnkWS5mThxWDV8RDS8p66sScSOJjN
4NXV1LRxhxrkeawmBkESqVqS3VJTjat8BGQ59voRPcxNMLnai/j6lzf8/3A6Gyh7//o6WFM5tHcO
7zJvjz4fEv/yOtyiwt+F5nVd9vqaTPoZVW0wFGtTHOu9ec3NyD7ACduG9DfnpkQ0VJH1se5V+hLr
nbNtgKGwdw4OBCuiXRUmxj2DFNPBZV1tkhNuatVxTp8iNhYZT8gCSbBi8bzoRYsjxAlkMU5MJM5Z
OAGI4Na3XOD0LKBnIRVddLCI3SyH4lnj+AErIUUNHGQev7H4MhlWtcmsNMF10n1EDPIqp/kMLQPK
Rhp8YRJ4ad2WVOQ+wA4zJOXdGI43MjVuAcmTK+10EJtk8WEXtnrRZPfovHiu5r5rEyBMA5wzq1ob
m7gGWsYmhbGVFR0drhz3w2KisAkj2Oznykby7AQMQxqSn04wFgkfgKUXsnQJqfTiduIB4drHEfXf
GgARPFCpobvBJYGkblAegWU2gv6wF6QZRFuySJNdVU0Pg5sHZHlBgJMdKx+CH1zlDcsWpfPCU+TS
UHGsA598N6yY4IDjLFmyanxu5ITwNUNubwzuew3q3yrMcFUOyaetdWIn9y3jJdho9RnTurGu+uY5
pLSX3pjcWYDOsy1TTLg7poPIDe2X0NgneIQ+DUwx0NFUS+iN9SqISYzD+bMvytKA7BdVC7P10DCF
5Y0ztdg7x77ZYnpZeTWFn588Yto6JdPaR190wn+kI3x+nnomdCbpsAs9gy2CoIAQkhaaUpfBxgeO
bC8g7LMytMN4jeZt3ODaNTDB8xJsBuZaiqza9xkydY11S2zLK9i+aeGUzPaJY9xpSX4NjdZbWhrd
goQKAEGbGOesbfdR5puroMeQTjx6dnCcpIJT7s45mlgw7OlkeBXqQiPrbiJcRwsnqwC0l9FVDdnc
mNXrKCybbdFZFR2XvhEmpEwnx0gLIQFiI6vRMMnyDXQCnDRu8Q0c8hEcR/XU/HLC8MH2rKsFxGv0
YVm0GSSwqKHAN0dsLHi2Uc+iZMoOxmwAndjhTGu96CD7tZm+KwgmGVm8rooCI7bTDN6EX4ysM6t2
fkWGHx4r3dg6wjhRRMoVCwvM1qy/S0tdkOAJtJ1rmVU3ANsIFxgtrOnRq2F758pwn5DcPfpW8+aa
Fw1q95xLm+TWDMg8j4RIWeO+R0w6sWtsZxtLGFPrmhPZuwOGhYGpp2jrJ5+kx9LWH1WZf+m6Hiza
8hbhFIRR44VxwlW16jFo0FeXKXKI1N+neQ7QTFfuzqJWBDoDoyLsH9mX7/oW9bL0ULfh+l+PrqCL
W3U0rgMYHB3JMUJuTi7UTXbSnBNGQ8AGqiWPAyTH0Z7El1NjaD6DSAaQlKKcVOaz6YEX1Cx1p6aW
AWaefwpYgw1k8Sp/qjPtll1HVUMTLxxrgx7uUAiE4rm/pLpDS8ZuGMvQ7JUh+LEI2W5Oxs6mSF8O
OXR8dHtMdVtnqYeToGl8CSxu3NCUn0H2FqKNqP0SIr35GuGy1gMmaAatIZ8kUSWeuLrwbpdm7a9J
/GQuYhyzKt6pxH7r+vImqxlvqLLBd0woHmPSCcfVAsVssxOueoAeB51qOQxkBLR6AZIEfB0hwqe8
JS2LE2NTpOVH7Yan0GSIMoziowfpRWB0j7A+r5eI6j8oY9+EcD+LLD7CDAbUg79hmdDsrXOn1pa6
bp7dEIKn314wSpUbEAU0c5Z6rXTMmVWb+SxVJ38dcwoVo2Ydg4Suu1bEU7vxdrLL4MFUcC4zyWyh
0NLlz5ORRtDapzbG6wI2DUjzqNliBlxOdjMcUrLLV90cx925zbALLRwkhaRlC0gn3RRlih6wmfgX
++6eKZvkCFLeKfGIjwqGkGdqwPRsnJCq4MwjFQbgUFlm+yAcAQBFKdvB3n5pNAMzInSrnyxhXur0
lcSsa4w6Ce8jUjxBiPfabhIk/JoJoLWCJfzGhaO9h89xyIgMu01MxD2qHFAroOWbbeSIncKbfKKd
GsHFjCXZvFAxH/nIHkppXLmZrFPiT/vJGa1rxjYauQ7Rm7KtVy0nO91oZx2CGjOPhqH0WbjBqaqn
6IB6qNqKxgZ9qjXvqS9ZLlCdPBDtI1YOqK9VV3sgnpKyv7HLBsMmVte3oI7p+KdsPLddaa0iG7FD
F0TdGhboeOOUFiJu3+jOadqlO9FE05ExqyB10WPigs72LkgYnMvSCD8auwoXdqF3d2WqT4dMV806
EDjipqRg5eqblxaNyB1juZw7VXuYPLXH4cTszJ8giqS6ZHGmAacMqnKr0uvsE7hGvWWzHXXcneHG
1dnNopumK4JrPG+b/My4EwanLCRGbe3HXwiWdHLJK/OOkUHu1fF60EJ/ZWNeusmqEdBqG07rvgrD
Qy2jOzOIkIvo4E5EbdS3Yq68ytwP1yK7tVOGp/nEPLOQsrgBCIT0HOFmV9v1k15i9RgRHJZMiDHe
oiTHLczxjXMhFqwTEnUL2XQVyvpYV4+YgqJ9NkMUVA6FMI4wCTdDvykS6fN0JbJ1yhJWrR0ESfiY
TMO4UCVy7uw0+TPlnrXXQu+SaRk3Kt00skdf352aUEPA0bTcgna5zlsJDsjw75Ep7sKJOX9GBg7E
AZ6/F7dSJzfQ15qb7MLW4i8TGXHHUUYSADl1UbOOMX5sx+JVZxLRQ4HxqpC8zXbc8prAL1jeHgrm
gs8MJ2vgXJ0h3lfsV2vSVtghdYxDesT5vi8+lNme4nI6B6bxIdE5EWr0lZPaQCQ5wtykIt9rwNcR
Ow3TCmRrcQecNzdnGHn71dj9tOjCMlz50gXJTWLBImFusHSrCNu2vtbBMCzdxjw3dvrUIh+b/Pje
SPJmWbN4CVqStJLYDpaeP8FcUmIdRMSJGPXFKO1TXRG/BT3yo6ysX3YCBaQUyKJwTuy5Rh+wtFA6
yn6FAv2hieIdAVs4f5CR1yEY9SjcSmKPc81B2aaF2SLxdGbRmtwFjXfX2NF9NgOEYsLNl6WWMXy2
DmYo95qdI57X2RV06HMsMycGPMGEmsfn0RDvpctASzMbDIpJYhwr9TbhzpnimyH/zvz2tm6Jqqvh
iJIIcJJxsiuCWq4CuA2tM2eUufGnqNBYdIZ4mExqXfbBywFlQVsWT6ntZ+Szx8zqnVtD4RIcq+dR
lcDjfOdgjCCi7iqjyPHPu942avz3vIOSpjf7qn4ySzZAKT9M4g0PtDs3qhhvuGubKNjGiX12VMuu
nEcgJpJmGc0wMzfigAh2XqKppTckDJqHzlx05bOuIvQ4hYVWxY9vy5hcleppEkjbU37cvCLLMIpM
BF/xtDM0FJ9RzcSIxPsOCjfnStps6RIpvRKKZRwhWE0C9qJh9lTGLvVBh/uoJ5aEKdBtPPJD4sup
cA06GhJuKvKDZSvoGiFwH/JSuGr4SQzXtQ7MddeOSH75PuQ90wc4JT2ECXvR18wDp4w1KYEgKJ3o
48ZyzwFomKC/58vJlvxGJMLPsUqx/wWoFw35YI3DdI0SnvqZRnPCOHrOlU/OVI482loDprQ66aJK
weMH+saogcwq37fIDOQRTSibfG4stlLKjyNoxBYyAsRw8y6ZhXt1SnS9vQVQd8Z1tBixgrykQQFG
zwJh2KrWekHTts2y/DlKp/LcE2p3LR3rmYTFpPCfSRUKzuQNWtCl+KXfE/iMvG7DFAeJXpgvm7zp
ymU2tKtRoN7NCIarCY279YkdPHjYWVnGaQyCJ0wibZKjoighSuquXgFKmLzbQOb8h3KY3j9ytr05
fruQL7fOGJwCYbZnrSemiTObaVp1X3ffKdIAPCw9sQYtU7RA3ev+lD94d4yXv3RDJBd8dtqjkNWD
KQqYC4l8xhNTHGZ26oGL5JvkQR9xWBTfBSbF+eQXNq7UNr77+b2OuZVMp8WQWgj6kOxtkGPqEMrt
nRdbiM9ozJcumi4L2nA3es/k0za7wJ+yM/LXGzGp2872PlUGzBa63GuZg0km/2cbTD7xYSwZXt2E
zTP5cu3FpOStx75Y4ZXy1w7T5taN8hMb2m4Jiy3dV1PXryy1ybT6pegrF3kT+ZBmrz1XSduu466k
2bCAv4FTdPUTuEuQbHPATqnFxvKnOjJchAQ8MOxjYqLJ8p3hMmL9GsM22ua+utO4jBYak8pF0gjr
norXdcmosQ2mpizI8szu9goN6JoUggfkumRNEtQXZBdBrtt19IFxpy1RZuhV+tXPH83zMl/F7S+z
CgOeY3eFyhAqCM3a62Z+LkOPXO65WovslkBPZyt885P7DhlEmTJqb3EKkrRwlugKxiTPr6OpgZNM
hlvOzhynTqI2I+kRcwxlNqziRGQPVvSUBANW5Tg7+7lB8ZjVPqZCqb4qZussuuBtkQmqjgm+L0jd
vC79ljcDRp5ilGGFQ7JJXAQOxB1nLLBca9+RfbewWH/N0vEb3TAxiDGCaYaCDmqsb/A4BGejTecM
GSsxt8rWUMkAUti1PtRQqVli7YKqAFJhgIRFmK1ys152sfS2sgrRKIwZhO36q6jgx2K2fJn71Uzg
wlSdN13Qx6+GMiITNQpuPCmNBwMqlJrFQhasuLElU9AfrxADr53ZdVgo/GEzVXyyTQ3mn8K4H+H1
/nhuZFV/5VNUbrKQkBQ8DhmUDBTwLEvhD3ECTPbISgF9C3hVXvs/PkeLYiAbRHKMnR5jMnygyFTU
PFTCQauxA5ddhBFNXH9+W7pQDJNJuzW8gRQ8i+sLVyP5eR16utgvh1WUOvgaR582qob0nJlLJya4
w7XyX2NHQFg+scQPBnCOfjZczCn1TllefaoIlLauPdTOg0MFvgwqj7Yk1d21FcwpfPPlqmzp7Buq
c8fC9l/obNcpDvGEtnJYu6BVd306xHOpwOwJvMd9XxMJPo3MpdjpP2lWSYlQpS82Zsg7PSVwjViz
VZ6gUoFa1S5RdIlzV42HUJsqVMwNqpmJQGsxtwZDln8yjjQI7ihJ0KV01n1147kUDA7jgPnz2ouZ
6QbXV64IHHoqi1Ac8CfuOop0kKvmIU8C+cJKdacax3gYvQKkPWyRone0rQ/HEz+/bl3Ez60pwJ9m
IfiHrI7t/c+RAFE0PtYImIOmYXye/SI6QZ5+bnLDcU61lSUnslWpFgt1rWzvGdf8DllYex+W3P81
biq2hBlRIH3YnYdpQHpnCXRidsPKEX39XtPy75+f3/ENdatFzjpDTAGV4D4SpMgZdnsvQk87tfO9
k00/mzOOpYIYSqRdIT+nUy81vMhsMAftWPrktSqUDPieJriEvXao0RQCc9EhT+rkaROZgisnwA7T
Wda+bgkTD+sJUsg8l8h07yNVwyEZEKSaTu0xkwfBTCooamntPgmcYC101R0qQEOdsNWulynddnlL
ZlJ71P3xC7GUfiqDNY0Hdk201BfdLsptY4xiaargrqn0aOtM7r2r20TFzwevBKShwUYApPv5895z
nT2r0SR9Y6rm7sxf+AgOr2ZFyCUpMNIf8UAPQ7TtsvESePBW7TmAcb4M7DazdrqW6/x4ihhwme2k
VwHPIkJTp4i+tUAF5rm5kTxo0UtO+XYORrn4Q/KASgTYSjSSElwSORtV2dZoVb4EbRBsJzBofM5Q
Ibo0OWGl8a400HQiBZEn0eye5ty2w+IoZUi7hnqUHTVCf7iu9ZJUddYpgfDvTNSXqY+NyDIVDIXM
3yeSWrTpq+yztPcSb37oQ7vQkRyySyRoOeWEtypIik7MkKxKP2Q2lDfFiEMpRTpcEm9yrEr0OWmJ
CC5Hurv6OSUosMrXpEN8Mjr5niegd0qnX2lt6afECV6qtOl39F7xsew6CfehKJZ6ATgiTDtiaHvU
A30DAkIM1rvlp+omGJjG1PD30Crsmpkxi6ldltpw/TnX00asaz1FCJzk5SqXUbeNLGiWPx/ozx2j
UVfHfXKn1763Hbs43Vp6/GjpzCeDOj/+mHYMnkOrcr7JnNY7BSg31h6iVwLNuNSnaLhxEsV10LUY
mjHDEvW1c7yc56DvOitjDltoqU23vQ+MysIlts/yoGeYAKtCZiGhn6mLryKM1KlvHYBxeohUxiC0
eQI8tybPOkD0M98Ibcdz3B3GlRbnO2aEHdG4OSsBI/uQI95gsG4V0u++fDbFwdfJ0LUbFd/3HxZJ
rus2F+GDb70bjSMXxK2rfe/ar6Iv1aHhQYpWgPhb5l0c7Fzg0WBxfrUCgn1QfvzkLLHPtUEYMIr1
mL/M55E5CXQm9P7/eEe1tmcv0PQQ1eeSQiO3dxuA7SOEkWSYcsAd9vNCZAr+iZvzxkD4+wpgi3mq
Z87YcoJy+rQwyGiNGLywNDhWGoO3yNbD+4rrn8uvKA9DH+R7jXcSNkxdXBotrTYx+BEmddoeWYY8
ZiL9X8yd147kSLZlv4gNaiNf3ek6PLR+IUIaNY1afP0sRl3MVGYXKjEvg0EXGqjO7Ah30mg8ds7e
a+MzyEBSrZHsYuN0zG+nyMdzVaBQKuGpbee879a9a3f7VHaQHVJrl9UivdLYK241VZ9TWo19bQ0X
tVxO+BzvAd/r5p5lxP2Jm6cwbcZ7HxA7e5a0jWu8vX3khZeRYDOhIXMVmwB9JznfWgTD/BQvo+2+
cFDHAtDBidQV7P9ymOobtoRDKE1I/8O9VJb+SMvM5UHnCXKyAYpmk0wf6fA11yXKjErp1wXuCUz/
2mNKxvFqPUm9vMXeQffd6cI9cdev6GKCWOtHErkqTs4uDeYmn2fYB7xEjbLa4aWMzvG75XfF5dzg
K5sEYjTNxsVc6HRn/A5JRmhrxTajFX/0YZAEHojZkL3uVcHGCh1V7wj9gnFjTNnWiH0sjNVQoHfZ
pEZlXDhO8YmUx9iGAr5GTFrkqm34LMt7wxJoWskn2GY5Dq66sbjptbt2+xmVYh091rUZpNq5jA11
02rqHum2JLhj0A/6RFCRSg1+yeAAm1KtVdJrp7kclxHin7jet0139VN4TonfnBigUAnM1Hmu9ooI
jeBpIvZ+ljmmdv/CX4pHzUbhp0n6q56mHhMP7xYe1PYQpzg+xqn6SDJe68I0L+jxh2AT8ks2OAKG
iJRicgC3zkrDZ5rvdPSxSFl97V5qzXBT0JPKae/DPB0/osHXDrHucxw2Sv+KXZV6Q5q0aivDOfHe
rZcUumjfOHCGes+dqZxbcZOolGZi6V721hOgmfYmLNNPOTCeabCPYDOhxPjLwlvxy2gAkGtFD7XV
ioMP1RIHVOFzPjbErstxvBCPuzbRUGxEWNwS/3yhAZjc5t14ZSAAcsJKPv1szW2l6JlYMr+QNP5A
eDSSO7lBL9qcNRObWA6Uo+7H+MomAeJ6xHmyq7RiggAIsRaszJl5Qk9fPCGUZTJIU1HJ8eeTYYK1
H/2huZODvJY0NU9x4nDySzd2N0CUX0ql1Pd2me3LMwjXZa3Yr8zekD3O/ikjKs1Q0XRKfYYhs1Dq
Ou/TY+Za+fWQMvdqCSAoKuxEpT2N122MQKBxmLzkCPJR7OgxL1K1o618Bvn9+WMs+qm3BgS7As/+
JbJgMDkYw2qynTjpWYSPsC77JtzlFqpB+Esd8uCtY9PddwYdDJk54dYz/IaGZaQwXz66uoK4LAiG
LIFjbYeM8NlGgJZZIF8TcSNGffFTvAsG3dvR2yRikCCmJtD+Yb6QOCxOhc03Ykxz39niNrbRaldk
WAR27PS7kUDpIsRGKkwdLkSH14umIASX5qHRaGewfTAGXZ41DdlawJQypN3gyt1PDc8QT6eDorr5
YnLb7lCTh7J2tGzj9obzaHFeDsa8rfed80o3x3kol9lETS7MAvqoDmgjwl1myOzgUex1nsS3m6fd
2dYx8zvLQ9Ck/R2nfQvI3XBjl9ONlvnkUzoc43s8rUMlzH2cxKgbUXPsUeugFDWef0rcqKUh20+X
lupJ5zYdHpdl0yoH1OUFGivgHlX7JzGS/tuwWxioW21EAbZlmjqHiF+H3TNsQDvtPbExZmc/jsZ4
XTM2cNz4JnInMLlLLSotH28wsrd8II8OxAvl3lLE/HxGfTmmmbjwdyPzK7qR1hF6+aTa/HZgLPX/
Vjby/6EixNDRTf2LJKQu39r4Fz3Iz//jL0GI4f/HNonH9n0fHRa6C37WX3oQw/qP7aER8W1wlB4i
C1QM/yMIsd3/wFRxLV93PVe3nEUA8T+CENv8j+UJbP66bRsepkzr/0YR8puSQpiMRR0TVhwnYwNB
lbksvr8pKXopRkJhGcPahBSW4ODWiVcyEEPjvUoKAJX+MmUqKpPcNAfVEkJqdZzpuOyTNn72ld7T
xWZbsYrhpox84+JvV/KftB4oX/6mWOHzoVfRfR0fOBdK99G//PL5LMuv9RpEDW4hP8Nqnlcn7XZw
KVI8Qm43kK7b6OC2p1SIfW9W2S4yMwnjiNqqbbw/PIrGr3q6vz6NQZuFe0XHUefa//JpcHcDGNNi
9tPqHfXgpxUJ66azMjQGzLR5XzYkaqO80Jj7ExrA7q5rAA2xdweZemiqMjoq+NRBp3o7QK7+h4v1
qyzm5+NZiPxs22HVuI7/m7wHLxcmVZ3g4nDa1M407eZGkUeny48USAQy/CKk/pmIjSU2eUMS4HvG
iNi12DVdn/zW3NyXSXwDpvoPH2y5S/9Hd/TXB/NNU+i8VPhw5m96nWJ2iqlgA1oPnQm3u4W+NUZn
Q0/mLS7vA5o4cRC+geNEjMSM4Hr3NANfTRovkmdOTgK0YMTwL2Ni2LRL+Kvs/ySWNP77Q/IQWMLz
fB4E7BC/3lzHq8kctMhFghXsMzdy6YqYxAi71pBsoqBwrbPBKr3ycmolTu89CPsHk0Sj51ya93Nb
1oeibr/KrFPruDC6FzAsVMiLgahy/LtkUNNfEr1fFHp/16kaP0Kn3y6sbaCEcmw2F14N5q+fOTQd
fdYLsBm2LUkqYG5M0EGYMNmA9LNCOFUs/MKHppMPkZP5O80Fv9Lai2xX2LfdqMkDnSyyFJr0k5Fk
+UTNc+km+nOCGADTostRUJAMKDJbBToh7EEUo6pgaB4dx9hgCjYOEQIXo96XzFZ5lyflvoG6u44b
R78Zg695lOY2i4k5z5MOAb9VyEOjLcd8QbXm6v3OyEoRzMRqXg8Yv1YpHaAcguy5E9o1G6FLRZ56
e6ejtgrBo/iOVqAwY2Dv1XO4nTAMrS2P8GaHiEBW3172HfwFTVpELM4wwNPGhcOhhdtuVOYVcM9K
y4hDVSNhpBLlD8MkouibjsiZvDhZwPjWngJ4Luh4gUWvLxV/9dhZcD5nM9vjNQYnIecBB3s3bWHO
ruk6mBdu3wYCUcMJqDUMHHvoYaSqet/n9dFPdeg2ehnQD5QBqtiEb22yXvArMnTD4eDQE/VgMxxN
T73Tlsmw2k5fHlz5XZbO41bauAKmivl0ZhSPZMgvE3cqrC5ztn94WJc18/uaMl2Eu46FCPq/noMa
gTJcFX2x1q3Noq8vMqe1d9R5R1SkM1RqDvnVwFGiL0kk0sLxsxzmxekwGM///lF+HrnfPorLaw4B
tli2XPHb8q493eAUj6cjz2s0Tx3Eink2yXLqOgYSFphY267A/OnutvflG8cxtCbNJkcTsNNl+RYm
Nl5VCHz7XBdXP28rNydmlqgWk3uLA0bL462ZckoSjVYHPO4PqUtrvvcKxrVVfcF1D/79S1n/dH19
lJi25Qudf5Z96G+vXNrwAo5+hGNrbhlHQLTJc6B/MwkFg2FAu7fIkRytbTeQicLT/KjFhR0MnCgC
w2VHMYFsBUk84PSaFJOU8sXrhYS81BA/12F1HUy5kX27iSbFtSiT+2oe+s2AzGYQFZ7piaySkh5r
QCV4F7uJyTmsPv37t2Sj+e9l5Agf5TmvJHYo7/c9v4w6L9UYFKOUc8va2lmdBSnKm89izOhDJxaO
2Zmoiy7aC8EmbygLfXSfR5uBp/slMUBQhHlzZdOMnyZNP7YdLrp5KqIr1iBu8q7e47FEa10O5SPr
+KOrteYIxu889mQAa2ETrtPGuY4aOipaLFYSBLY9li+fqqRzovfyNGNNeRxH78bhj9OyzJ49Ed3E
Jv2GeigxS0TZ9+SlBLB11paj5XR2571Tzy0pdkgoPUSdNdPahoiEvYjBOHVEXoUVFt5KC49VQtAC
ZoeXsm39jUcKOXOP2KPOGuWe8Md3Eu39XTbf8atSTNFVtiknZzyQMweLo07IgpxUdLT1uQ9MyVDG
bN0L1UvzTA8NwINyr5O+/0iMQh6pfWhdsyUvAWgUcA52Jd2K90NlwnDqqnuh6vqe8I+zFP5e1fkZ
BKTYm64NRBFb2wLsPhKO/BTKFiVQE5HyKeuZwuraxlnN+qwY9ilHfxxMAIZuZl8rDYh4u6AbU8q/
QFgA0lxAdKrrwRLbYkJ+gjopLMmbA+SkByGTU6A2BZSyIXzJhjZw+npXEly39/1yYxn+gYZAs2mF
ag/TOBxa7Q7beH/V1vN7xlXfZrp/FVc0wFD47sOZYOFu0B5cYq/wX7AZSSxZLCYmvt24nw21d1he
cAyyh7Ywrjy9NU7Ync6pYj5VEqmzhbu/SWTv7pTghZk3erM3ZyYoqYf/b1MnFjamAio0Qin3wNsq
AFmNlwpHdj0qONvA3HFLVYL3gEU4VfRJ2dA8jKV1S+wmGcWIYU6jXtVrI684uMmexFdck8tF8yrn
yTb6J+nAmKS7tDJr8ZXB0DxI1WK1pSFBrFtzPWICR2gxlzsTKLBtVZS2poGkmI7ExhtGcoJTjesq
M4yQRkLciz58Wbl/iFJN32oWWgBzJrfaFiEvbpCFnXdqQcVZVMpMo6QkmHD4lrq5yVFvwmxHAufK
+MuqcLmHYuY9BpB0JXtNHiV40ZKgamy96yw5TAMnhARe9dHuPSegIz4FvkEE4RwKZCtZjvhSEzUB
fEBxmYARCLSwkjiCb7m0xm1fV/6ibHP3xFo55DZPC6dW7Kq6+k6biHh4ZLpJ2d8aNJfWmvAOqdbR
Q4fNjrM6aw/mwtAhAbb/cuxLh84tvdSWo9r/Ps390xnkHzZsx+MQQla6q1Nw/PYWCrHkF5PZaivp
jpAsMLfL3Ie6UTJlWfh06GdRu7hgAdowwKbnkw1Fo8CL1J/eHcY/FNIuBwsb+ws1vrmYC/7+7kAP
Z5RsQ/ifGsLAypEm20DUL0Lf6KUu4h6zOzJWKwRvIfsCVIlQO+FQZBV5c52rOcFPiXzTQPxiRYhA
desVKnu/+vcrZv5TKe0ybnQFrQvT+913lCNIgHWBg63U0SYpsAr7LjPPSZjNGx/QEhnl1KHCTLSV
40bNJkNQgqDmSwHf0DJeXxo/mxl5Q2MwRgSRi+pN9imNutCwyOAZowvb7d7//VMb/3CfKXsslxXK
yID//HpxXSeqF0wYxbQaxJpgYHPvT+D5qgs6i1MQTTZPmZNi/ZE+uhm6YKy4AlS4zK7//aOIf3h5
cljSddoGDsfen4Po32qEEQz3JLKO2O4u03fpWHvEYwL2nqqgnytyACeORx39wxMmbGjNxaCu4zpy
9pyUrK2IIOT4WXunN94H23V7H/vj05yVcsX4P7mLnOq2cdSFMoZwV8YsCAeHqtkmCKUwaCZxOG88
AdoLuRhC9io9lXk7oVT192VnFAHOy2xfUJYpEg/exkhqq7iS9mVBKMBh8BicpQAfJlQ2LvzbVUcP
Tnf9GtKe2BR+e93EdPgY3yNVKzsMqGMf0O+riZribw52364zJvPbqM2Qdi8sgKw8SVLkac3VhyYt
nZtmvEgrvSPXXaUPQvqHzBrva5ovF6MfaWvDmt6Uqf50/rd+9QX+nGMROWCgsTlmG5772wrJB1Uy
ipy1VbNs5BaW2G40mhM9XiSLlTtteDovJN73TS1A8sTF8G3P5ab0G0TX5ryBR0gGJhjv02CZRIQu
gcYouTZOjlmWvT1k7kW3uzMnTiQuYaxMEIh9HhB2g56aN23BiKxSkyJG9jQrIksHHHY9I/9zl4aK
B1/7U7X6Dw0Y1GP8Y9CiAjv4W/cxrLNMxjr6QHIvsJQktBdNqV/rsrmpqXGvAOCW67ZHSNv7+hJA
26WwGNz0DExuxdSBhPSQqI7RNMJjQsc57l9lmvR3aTTumSWbTCstlPqVBPWE74PjXHlMxpLqA83K
ph8XgG+bkaUA5/fQVMz03UJ/0kCCvlTDYyPN6vzvz57x33dZoH/HX0S/wgBN5/+231delqKhhlbg
zTpJGzVP0l6j23RRxSVxDJVRMbOM7ZNVOjKICUjZibz/1OlAkw7NQBy2+jcu7fCCEUV4UadKHXIz
O3JUIeEiKpQJrssgbN1H22JFbXshd73u4CuZxk8Vc3PbhWoIxJMTr4XBcFsM0wdRwfGJip7FMgDi
aMhPwNAx+JiOwLRprup3esvCAweAcZisi8cJMzpGNBSdC7877S6msY1J34GQMwzW6wAfd2u0CV4m
5qSJn725VkLIXM0HYLiDBzdlNEBZYkMQOKBLClrdfRzJNVypXB3NmRZAVYUBHqXuMFUMc3Ft7Ivs
2uIIBq4VY8WYgS/kBLVFGYm2rOagPubR0c+EPFnRfTQ3VIFUvQFJLY+N+IliykUQO6156DT91oFZ
xwSXSQvM0MVNmu4gu+bXmT/fVDXGjTmRF0U9naeCV23XpjDtUe2GGWafqaMux2Z77lG8I91jOF6n
PKZlnxowC8roVrpHHmZ16ONTr/z4ssccv9L68E4b9RweDIJPitYDWD3tLFLIcBUx4vAibOMUxw3v
KHjlMVniodg6i1d0qi13r8Fk5DkyTrD8jdPA3IzgXdL/NKUToO0RsWnJIRi8yEH+XoFk98ejBLax
G01Hch+H/OMPy9lYDlq/HKJZzpZlITw0ONOj0vr1tTb2YzF0Ao2Q69pvPxRRe+6fkeeisTJh/Rkf
LS7zIw54axfyqINhKbSLbGrKoEpnbleydGv0OTxmCSAkDmcEw5hwfRuc/Ngfmgt22mQ/ULEcWTAw
UFqPYF4P9KziVOe0xGuA6rTJuFsNqhY7CrfLKFXNJULTkzs/+1oPKaFc54n+asCzPIhM5Hu7NS+R
9YCKH+vLn5hezXfmXV8eC9MhwNBqz4RvdmikjrqDk48Q6CQzUiKyR0UlTgzPNlKOcRVWB+FFwHHI
JzqB1yu22IQKtMyaeZUklXU1+onNu+aSIfq0gmVfXqJ6Ki9nU73LwrnEwQGTTBurQ+pUN5k1v+kN
KC4JSREuLY+2A80uMxyQAfa8qsgm2KpJYgryOaLKQ+JUHV0y6FOEq2htiluAbxj25CubEAUCu0pR
L1JiBqm/AFGYXK3Jr0sTsjHmOiVyUnVkdk5klrRAUqiO9c1MOBZvTAadjuv0l4MStwbCPZKGRqLS
daxElhoCB4s9KDI3PAA7+GuQqzyzO5EdKzk3nzKCY6ilJJr1Ct3Cvy87yzP+qwgUlvPTi4Y+zcvD
+61WFZVsJyasxH9UXbhiiG10TlCXxlNj5v0WofvanaePqKEo9XQFONbFTx/HJOvYuXikuTavrSZ2
V57fHawBRbU2VFBCondzoeeq2PgQ1qL81ORbGcIwlYo1XkbEVTBz36Ql75Y60gDRlTqeg+raSMM7
J3I/i3C8iUL5oApal3N3XZG8pvnZTTP040aFoJRqZE+JFT25eKbX4YtG5/nQEnGM68qAWsLS1w2A
gCHgY23iLsgRU9FkgzHODAD5g/YJMEffuDObhkutng0ZhzJCGadE17Z20+zJ7Y62qEwJ7XGdG9P0
V6Qo7L0mvxtEAd884sO37kx1D2M9H+7L0P8yp2axaRBwQn3PTNJ1PgTJC1Pr4hFNYhqdmAhSq4Jj
OVvvFqhZVuWq17k8vHuritJDp6myinGrJgriaN5j2EBsb4gw2tKKWK6l/qba1tt0DXolLWpP3n1M
yxyJFoeEbk5vk6EkWHdGPDXieFCkKq7T2mMINLiryLJfGub4jVGNB4fr2BrWGIxlk2zMUX+dstnZ
SSQfeqWVm8q5q1kcZL9NIKZrcrzItqDVx8GuhQNJLAmxIyXRM5mz6yZxWYnkCJ8BGmKdYjpL5CuH
0gtUTGcNCObKVlwcilDiHigWda0+dgPpmD3JWrRcgXjTyUZZnq+gJVuBobRndqCXKffJQqnJmSFM
LwAr0KzSSUBHS4hSdd2rsgH8YJeEjyU0gzQtuyRiFH4hEql1qUVXkam91bI6hYUJ6meJq/H5EQ46
01Yrw7Uv6Iv2ZBwHBPhNRXfImxR9bt55m15mL7IXd7NKj2RCv2uReQ0E1GJTjb9IabGbdAl3f/E9
vm1IxCq2WRRwaBVRSD+EzUC2BpJ55HbV59D4BISy3bkR8cs9UzrOOHRnsifdijDVlO5K0/tsU5Rq
UXdfe23yZiTauRr4qp3PhZu1/svF35jiNOPsz/9iZGcr8cs1MyzCGq0UvrxMv6G2cYHt4gFld4P0
2Ez4025iHO1bqBiWUC1pJG/+XN7h/pwC0Y8z0F1nZzUsB648k3wQw7HNb6FkAZ7I85KO4TEcQ6p2
hxBURnufSDi23lifEAMrOp3ICMVg4t4qk1PUMMbX61fYxxczUNi1yMLr1HJupZGHgeudUr1C3SgN
BOVwvrZamJfkM+5JO4JiaaYNhTRUMsfV5rWPfF4Mzvts8XNoaiAEEijGkB0F6mpmTyT+A/XR7PtA
58KXuWK6An+bEx956kBp5m1Wxq+jQUtliu9/HlfuYLSpBE6viO4dOruLMOJJKrzlUY77bx+IP9o1
rnjr0RMSqGlcdI5Ve8/Dc8kiRDLaKIpiu9ui+ZHI/7kZWlZfyap9Uxz4cfp8MbHgVGVQrTHr+cCR
pljWsbouW+/TsbDuTG6EjQj4FcKTLigTfBctG1HtpC9aNXJb8luXCda6qv03jYfS5/s4C2k5Yg6x
Sm+cqdNXJcGxXqR/pwqloIqzlzzi147xjDO4pRGSGtA1fIQGKamFRXqDLQ14vdLcNT2GlZznr6YD
NT8ie2UaK63yMKY2XyYc38yGq6ibJV7A/DTm9RtcJ1RS1pOhNW+QqS2MziYFY/8pFTtWY4KQYbfK
oEZRlnKjGXXuvN7+ctRudDSUnFnOhinTO10ZQHqiOz+Td2R42eusYZf3RvBv8CTX1GGfQMpvc9E8
FnO/6T2No9VMTUtj6gL9zUVV8G11wVVPZgRsCA/RPGqPlSJWPhclxa+n3cAD2k8D220+iTw4q1Jj
4eoe4hAkZ2ZlBHGYsMSXiMaOgyKRUx631OU9lBbIJ70t3RBIwz00wYLHlaZNuw7hDAMEZwrLDr8V
Pl0dZsnNGroSg6+43NmpvHHTa60cGNJrWCQBlt+pRruenRwRVBVWgeZcaWg6g1qPbEb1gHrhX69M
Jp7BVItN6Y0fKq33tBdpqfforeeOxWYk1bXm1d9E3K0IoMe6Y/dYk+SxsPME1yArFQXQXZi29+Sc
MdgO1ckOlUfgnzliRLE+Yl+cmOxtR7dnAIlYZxeTytMRvkNsVYFLjsyyjhAAb7Lu0BM/M3i0gpB+
OTaq4aSQt5AmT+oE8iw3Ys3UcKulB8q/UNYQ9L3ZrL3R30DXUaYk/mzg60VCuqsJr2Tac7NkRYBz
Yz9pdRMSEZh+5iMSXD1mMwWwO+g94yqMA/Qi5HD8+S9+l9lkFmwwSpSltWNisGGL4N+S9J5K+sP1
CKxxwe6vJYk/I83xFVU6bEPJGH3ILvC9yqW/OQWqnLcjEzqSN7qD3xoITTUk7W3pfzfIWAc9vI/Q
joctfhJHYy/IdG5q0XqXmPkvhrkmY6ehdxldiVB/qXUNqZJoaLz2zkvapZC10yQQwvB5WaknMk6f
jYmRDt3+cIUjRfEs7bqkeysLIrxGCCSkiTcAtoAVV4stf/bnVaq7UaD55K2UfnYFI571bMhiTb5m
USPDa9sZBaSd3Nqk94XxU5ZbgR0+ern+CqwcKqWMBn6I+RLydHtTU4POV2+2Q8eurJmY0XXv/ea5
DKWx0vHsY4RWi2hw3eTsqqplpNFV1lObT69+FMZBPklEVfIeH4u3tovIWGG7DvTQbHjPjdwuYPKD
AbMUszdpfonclbWNs1Ro+YazxE7IfB8WE6PIel1087dLkAcBreDYCGrJXXzLCRCFdeUy4p3N6jQi
0QSQxli4ibsrTVUYX0fMJpRDtHN4upM5o0KjRJgs/7NW1Yvuj+02DK8bj4FOBjJgKxx5lXQo5WgT
QyjNbvMemztHic9Mj5hphbxQ7Zy3XJWfRN84Owq+u5Tspdqu32bYRXCKymfNxrneNjgxzdh7UHCE
aO4ts6bhzRsgaPfIU7cWTaGB9LQ0JVfBvepiedcAgEjLCSPkgOJV2g0jE0hk8ApR4rvJXTs0E2kn
Xwr58mXvR5/mdJE3PH+hYe90k92MJfDkhhV7m0PfXmMJp41CCk44QCgMIk3ZwpqMYJYpP9jLOo0N
/wkx76pzEGACenVWHGcfR2MCh+i/dT52yTzXgYRp1D2+qg8tFspVZWZvA4gmzeAb9znC/NRqg37i
GxMLzh2CrLfCWANjbaXCZNNCy6TxECJKhERBQs46molVNkbXWMe5wWsqTg7dXM9wEJNbo8lehMU7
1JvIAcn1TVQVNdkT4K9hTMqgyglolOpTahDMhJXeGj1JU8D47apCsxjrWwhX6xRx4cp1CtB2g0x3
WIzXBYEoq7nAxDAQKLamVnQnFfg2IjuCXalflJCHcbDIEqSBsxUxOxobOtIpY1xbpf2aO9ox0k2b
IT6Bs2Fcx+tWL9bI6ru1Mfl0AIybFG/8akQcsXEd59hYbQMoMLNWqux3vZ3rB2dlO3G1x/nyYOoR
DgHLXAGXUdtm/DZ0/DxSuduauU/AobHd5MOrUh0RdhMnSm3qt3mPjoZBBujm/qMC7XlVqQrCvDdA
2RBRgM2sCCpMp+uWuUUV1Xuszj18f/M4dIjQp/Gdpqrc2oXJCIfgENyji9JYYEAU5cFJ5bnnlArq
A/jrUDF/ce36GUN8tqLbX66bedobsxUFQ0oWU2jewE948l1Oc2GW4MKS8tJI9Ee6akfXwC3VkQ+r
ZtGudS96npL8qNc0I0wWXZz50c6M0w+M8DnTAI4GXOlVp38MoVAb4ols8mic+2KMP9skiji3+Re2
1q8cLAtqdKnYC1z1rVuQNKE+OQldqdQkHzKvadeOGJq1un3mLxbgwIDadNl9mEl91TCRxL3NigCz
sJ/C6nnMQ43zu3NDWoNcWTUKf6S/51Y23oE53VoQQJEK/06DK74asbquKvcURSituqGhHplOsYHV
tu5yIAYDdGbY10w1JnYsztAU8eyiM1EITMdJl6SqJJ5m4aqYUbrp3bakeGjK+9wW8EFL8TqSTbOO
25UElIiaPDqHs7Epq86G4JLzjujdA7jaPpgd0hsWx69WDdOepDaSkJu33neJfC7y11pPqYiWI1xE
GkWM7nYt/XydO8Y3mtse/nhc0eViu+2nA02tLWhdgwZa9d0sOuZUJx+PakJnvRmZsZ19iKEcSp7w
w+BO1FpCw6BnF+HUcDI7tAtjI4RNLHz1nNWRyREQBz1Ki2uJDnLLA5Jve9t+bXMfazzGQYpa470T
tKjEBDTRTNo0sJmDrvU4esJi9KmPaJEyDL51B0+8r5Z5L5uRJJ53RQ/mqyU0bT323h57gcVtT14q
RPPuwsqxu7upqm9HB1//7MNFcWAD0dVCI0HKMzlXAuOnZ3HaRAoQRfUDh0l3SShFkYIUbMz3ujke
ZBVzni7bsygMTA0iPNdDBwOI92/agMbnjdtbKls1YwpJqWuZkKyMyfmuxQy4VCV54AzWKQW2TQfJ
c3a9gs/fD/U+JjvRmesbpPG8kkIaTBqrNA2ZmlU14vcKfdcuOWfk0uFL9YtjbiJcxxj+1bG0Vq6o
e16gFt8rL6I9944Y8WagETUTq15bzk6RFLNniC44jeMSHiemFVYWB7F3qSmDlFQbnn2d63SOn5Ak
cLetRBDfTgD2/NOuKMtLMCPOCJYFEwKHf9g0uwg5JjlPIF4NbdPRxQ4scyApVtMeaNQj3TT9e5R/
Iw6N6T3BnSSb+dFc3E2IwzkURYw3wqjG/2+KS/zTHD0zsAA98HN2xfDc5dg8cq8Jma/4i4f2zm/0
gLIcbDp/COIyKzAGAQXUBqrbOLkCIEi4LlCgUzW1l/49JFmxMTFrrWmE7we7AuZcdQ+ydLfkwYlT
DHKjx561LmvanBEPbYWLge4Zw0AzbxcyL0LJOGciNt/lxshKN6a3NGPf08GKIIFN11mVvydkmQUR
4zANKih1nHX07LGgcIlvK8VP7m32kDHdJaTb7yK/Jyc0+e7siEyXqoa8rLWBP5QEhNg44isO4vak
wcYA7LyMx4zJAzUl5cccYSFxcJusaiWnkyXecPLFx1QLXxtOn0S+oVXV2GXHkrDMocYKRj0XLi2J
1Ckx6+cE8rB/72hb3rcFeRLF29xQLBf+/Dqo8IbKvoVSII8YkCF3xvdRbO3cuBxW1twjfchcXl+U
Wh59YkgMVnWynXQgVKjEzPkTvd3tiO6iIylAQmjWmUPVA2nPA+8XUj44g4CqwKMQI/nncBm1V5Hw
4+1sciK1zJOINey9DrMYkRjnpgWAlkaPrhx9yN4LyQiDCRskEiBJN1DEvCGsT9tC+meMcxAVDNXm
2L1Uugb5JL9SofGeI05pW/npl4w+7PbG1vEWLTbdiONVS4Cx21QrTkJ9NLyWaJvX/Dthg8wxp3ja
eEAayIK7trT5hp5nt81LcgEGb9qZRXgoCu1qzMW1MuqK6toDVGOUxK/g/ME4ggB0KbODueBWz+PG
I7wEVnTyPsSQY5tEnmsYJ9h8Wd3RdTvap3zo7TNSgPPM6YI4tvSg/DQ9SpgzKiTyFFrxmmR1pw5r
/IHhZeFrc9BgEfWs8EaPSvzpMiD6xtsl3bLrNFe1XvR73pJWcie88alIkoNnT/Euk8+sr8zaEifG
Kb5CtFg1cGCMcdHIVZA2newTc+hn7MSsXoM934/GbJsW6B6aBU/miVv2sPeKCJZ+vA8Lugd5ikE4
6ZfUzIIwjGw4i1zsiVV8pVNlXtp2+h6m/Tv9a33vEzYNbc+cgwwM50ovijVIPtoS9eLrDHUyE0a8
nz6Xfs5foNBzBNG23tx9cPActqbdv5r1XCOkkUQrjlZ5yig3+1Azj6ly5m1vLYJQ/bte/rbedl8V
9NptU1ncUiwlla7WwlxkVy2ZAwR3nSHJUJ1atWBWS3JOm48Xea+9EvcGDmGh+YH8qDa52WDlKxNC
JOaD+F+EndeSpEi6dZ/IzcABB24jgtAZqeUNVlkCR2v59P+i/ps5PcdO34z1tHV3RUaC+yf2XjvP
F6KweHcRhBKdZKcHhCX9xWk88OnvgmQTaIVkmGSEqk6i3fdV/UMaTbbrFk/ua2Ux8Q4D0G1IyAUQ
8hqOXCNrAMTx1ayZg02EB+GQZyCGpnobD66BpuhGpwWzeWqA8XdEnyqnHQMkuinsDqIts3gYMTnK
xwFF7SUpM2DTE9eZFTrWMY+IcZ8SzIYNE+ME9BJY+VQwvzIrTvCJNsrv7gBtc61qal1BtoVdQ+yl
qWP+azwzB68FdkbKoPhJJhWR8e6rLSLYYVs9ekOgXFexEpXlLq5cIqwB60VMwURe4Fvt2mu8dOcl
5zDQ84h6KBloWPDJP85FFgcGC/NtzKqJSB0/nGo+BPnkg1fvMld8uqiPwcok31TZpLaNuMfp6Y1u
NwJyY/Nk3lwy1TIyYQ+JkRA7AlB2s6AdSDLmFDSGRIK09h0/tIcdUrhnKetfk0oAFokcEcLccMzM
FaMUXTLoqHq1V478xgNtb9sN8oD84EvjiaviuswsH62DXXvqsbdJJ9HI77xF0irY65xv55rkvlc2
u9WuWs6N6R+S2J+ffLs6Ae8mSH2a86AGHwkhheiVOY1p7kJBwCnj6iS6n3ubIGrDqfe6gSJpFGXy
ZReAQCo3e00bZKodsHixDUWOB5143u2qe905PqkBzl1cIFaZ3J+9CveljzcRgsp3oY2nqbP7YB1P
cYk0UEDDker5CRfmBo70RXJzxJ1d/u7wCVV1kGbDF9K6PCAMJtqwarSunJABTivgjghIxJeMyl8C
Xxr7E3ztTK9tJrRtc/TS5NJaNEQ95l68xEEr65iz2cEiMW2GnFEnrmV2JR0yFzdXOJT0fVaRCEA1
wgYkH3ee15ytbli/ZCZkTjndQL7/tub+04+p1OrMVoQKzUdG728xD89NNvE7OI8vLgi1w4N9n1tc
FU3LK6YWglss5rqeA1nBiFwmX60PbUq73PUCruGi3uJsuJNjhJZxIM2wqe/iVh9ClA5mmXIWKAYn
vXioi+g1c3+GtrHxyeJkHw5kys3tJ6kcKgikMMyLQRVDQ7gS8+wlIB57pxCHJDFg7iE0LJAdbRpX
PFZDC8Gv5U/wZv2znBt8lbU4eAYLDPBaamctJonxFtndos//CCty9oZIfkQGE24wHkdeg4dMFXkQ
t2A/u9F4T0kC26vc+26xs1DL0OkvMX/KhNR+S4H1m43ti5JCXkD1cDOlbdC6NnrX+bOeY4q9lFu2
bhn6+WmNariTFDoMb0uXeW12CRv/2ekAe3nnygbYFvNnS5FPFPIAAw3S4sntCLwCDnLvvi5RxDNh
9+yVX2vVQarDRBGGDuYKE1U38BtYKFYKaasVrEJ9+ytKdI0T2d3znp4bpxdv8xAgYETwM6O8rTs0
0CabgZYSOSJWfARxvjV6MmGcCusGNr2Mj+muaEuIYR0l56a0E+bVZAe1tiQLwBLZrpLidaZoj/yC
5EBdZsG4RjEQy5Fs0oWMiIlxCac3afEDcS9zXjPJ5VYbRkWkWUhYLIcM0lZPMhuYPVS5kxHtTOKo
ds7qAbG65AyEM9olhj/up769QNPfhy1k536NaNK8Co0ewxNz8Xtbm3eGJT9i4vdgsqzUAsd9Ek39
kLWYVksBsyquVjzruHC1ufl+NCrQekqdBvMuiTiVCYtG/MmNSRoX2WrLe96QwkA94wjyluLZge7o
R/vaZpuTjMZ3w1jwaE4eCEfhSmLm+zNH3I8oSqGaxM7VdMfdtO4qsPeCrZmmL+yzD0Sn/AiLuEZ0
jtPIBd2mcju8RQWlHDk5DYFM+6H33yeDC8CyvvpWQA3zM+PClv6o8sg5loiA3Ho5Yi/zz3Pn/ezi
7EV6UHWno6JdjUvGJ9qlkyJNJR6MQ1VC/xyTOkBscek6uRKDiOrlEYgUM2amRnuWsTqwQ+OJGTuM
GP9lWaCiUXkWk3dRatbwnJYXfyTBLgfMNVrgfxw6V3q5306HGdjJ1XedkOZpucuNiKHPqWl2EMqw
Vbm8shUsHOoC70+tQf8YNp+O5R1zM8l14qU+o5usNA6NVo+h0vtsEuOeQRcbBpx+CIcSGvD5nvYA
BS2j611LfN6+HUcu6raHTh5Xh4zf2T6syJLynf7Nx+T85GbE6E3zqW0MhxAQ49ibzGgcZ3mXXjZT
EQLxtbif25nqWYnpHIupDPwqe61KGA9pZr52S21eBqazxBvQdy/lLzu1LnFZocrV7GXS6WsxrG8/
7ykb0YYirf/U2TQcwQQDj0UcqPrEYedV/UjnlX8YVSQa2EDIqe8spOQV3aQdKfYYxfiSeuIqkibw
J++l8Fkae51gtMXsAT8Pz7RPGYTA3Ns0tb7yfnHkJCzxJ0+m+8m3XkmOBp6kvtBIMIQY0udJ06rg
lj/yxWyzhqLJLH97Mn9DPg6CMC6tU5f2D1yeLJU123TS22+qr1DgYRYQ1FCCpO6+B5kLmvIEQ6rf
ZkB0tjJlfaq02jlTFsTlHw+Nx0E3RA11c/9TJWl9hc+FKaPju5PJutKh51xep7Szj0kUWB4LbjI+
CSWxBAEqpOsA6tt4Q/nUI7LZ2p1131fdF4ERD2hg5GYyFmZu88QqjDa50d4vA4ep6X5lLhPfqOj2
c9n+Yj3GNhcZpNlYxBdWIA3d6A/Szatfp/GRGojJo8Ri6EgPjE12cifLCarViAgMaKtwiWwHGxBf
MTMLYN3KRVzvkdy+RqlB6m6fk2KQZ3s8Ctx7qXqg4LpMWBg3nSeHg+YAYUPBHrCbMQKRH71sXNw4
jPW4fmIPzuCQRUdWZzgbtJ28IP7D8NLdR3PFFOivZUc9FsW6kmZTGUTweIKsHl8TCobYxl6wxMVH
ZVvibJb9tK0kk6/GPwJgZfA6hIxoJoZRbV4HGeQ6uB7d1mXtv2WCD/g434Pk+RUnQvK0ye2Sh89Q
HqLr1NQwx9arTk87wM4rGG4mnMgST3HrH03vHHP1owKGMqXZOdL5Hb3c+cSO+wc1u2Y/3h48Zku4
6heHXZDlfSHC1Jg6UMtjy2Kc9cm/jW2sEX+I5U02sS6OPtFOJW/7bMISGyJYRGAiQx1imrPpQ+sw
D4j1RiTSIAXpM/52oV556w69MVVbFmDyMID/sqyPVrcvRs8gOsEADJyUtVGeuZ9h3SboKv8UZT19
NrN9qhoa9nq2z+A5fnQtmXkpS5qsnH7UFvY9Nz1N9d3CuGYVDCXYKxgKsalKouIrS2BKhmZpbXVr
n6z5KRftOwK1XyX/f5sB+GI7dVQJImfbMllFlaggvdVhP6uZ6Ug0HKeq+swQApysuCKcjhJu/W/Y
sZ8S5yUOSg5X14Q+ruxv0x4PyRpJ1jgdEpIy2oUd/7xO0l+17YxEjmju1va58S8mf9U1Fus09yUz
4OGsjAzTOCRL/OBM2tgJg0m5dueY0GE4NMNi9RvLzB4bEe16ppxb3MTF1l3oWrRnISkCX8kl9o1y
jPCeZJ3hsW0AHKDVJk9E0GHQC4j9PMSQW/fj+D6RQ38cTTqzfskOTfdtjbzXZtVeYottJiRAKIdW
98wKvyDSaGc0Q3vFAlLGicN7bWsS3PzTipOac+NnWCxHwRhgG7uj8eTn4sJRRb0XJ2+IiD8Sr/1p
AzQ6tOUdhov3wfMfU9CZIJUdtUmltV1aQFBESAH+Xl+4vKmI6OpTNuyMulhENIes1+3OsH6yfyK1
llxoSkfa5DrBIaUy4Lsle07kzAkQFXmii6XlafCPxaHygbNBEdW6CPQC1KQcbSxSzSk1MmbhbDZV
S0Ye6sWNGqr0YFjbWjIJgXzB7n6xPkgVvRgZS8ESnPhuUt6jO1JHO9JgZgljE7JSTtPEsLmvoUdl
NTtui19xZU/9VsNTtoEMHRYx/0Tu0TkpercwrfaIyQk27Y92myebbIbmnnoMpCKo70hN6HU5X/wM
abA7S45rRo/xOiNkx312Qbix4itnjFmEic15+pKZg8NKgpxGO1SP0WTunL5ngOaRyzO51mHx1NVT
sLmNsdpa48QvUC8/VV7uC7D75J21IFMgE4FMW/ingG8UBlPOEXARFteBlLjJ2LeJjxqsyz7xn8HJ
dfBNdjgQLTj9G+StrGaJy8wNNLUwdtDXE5OgXXRutNBU0bARJyN9HVmFM8cyv+iPBCjXLTWR3ow9
eR9Ii4KpYW8UF8Yb6SI1oUEAXSfO6rphFYPnBZQQYB8jtN44fw+diSUH1OUXFNwUPdbi7lAAwqHn
59yMDlpYCceWSYv3NFglxFwUI3Sm7czQVyEs6MuERSJDurxcnCcCzOlzFx6tyrtRmnXsCzJ/D9H/
blI1pq+Gim30XzHrgs+ATbJ0DUfsW90OKJ9iSHFzRk+EXta9tNXonevxI3cmC6YO842B6QhRmOpO
hAuhAK6hQSCb6x/GcLz9tDK40VVREpbkVGga8h1OKnITLASFgxlzHHjzth2BDvotm2vV8A9X7yxX
o0OzZkzObMez+s30y3JPIQfkZCmYGzbIqRrQwuhReeglespCcZd0ggGUjRKuISjsUJfDzZ/wHNNk
mbsJjTqS7AJbcZfBCLSYFBOK04XVi50zJwwVkh/l0CWFMG4wWOKZ6ovflojeR8sDjEtLZHaspwgJ
fWkRyxCJV32S7syvn4FK7Im9Sizy3mC9pHMTjAZWCwpZWIIe+rEcI0cQswfnzlqZtOiaMswKIMj4
/iK7xF2g5arG64a9UwyoEhXscGdaE9t5/LVAfgtB5giyls/qccwQbkhVU95nus+37MNIeXOrp0yW
zHt4a/XAj1mgGwSlE966ov5wIxQb5LWzNKhQsNEGJgg+eDRPbN7mTY1Adi/ZSm5Mq7YDTHJ8aseN
A+I7j83IJFGy9w1ZCO/+HpVePPLeg+UeKuATWju/x6Q9DlbKZr1td+Bl3hm1mNu++OGCrN+MQ7He
siQMqyqtgjx190NjBgW7TuykgHEnjkd4vcws+hZvSWw5O0WuFrjse0n7BZXLYtxAx8/RTeXvgIux
0GfQpIGVDHsGlwuKHc3Ne+Exp9BjOL9RCK1Q8xYVfPvyIY9TKNbOfGnEoHd5hMaB1IemKAUJKFyr
acNmDL2LOHZDz3DXISpREp/KwA3pGYm5p8Is13oWJXZ3QDGvt36DNo7Og9x2ckbRRud+ekHMEB6T
on1WvS+3MkMgM0IlKAaQ1kMbN/fc8uTs5jiiEajg3sxopR0ibFOK6n1h9eFeAqIwFLAt35M041b9
LtCu8v0zvShl+0ub8iv08gFj/mwQiXGhwFanoucQmDaE+xoIwa0YAn95p8GybfIaoUInWxQmiAkC
s5f3c3g3htgOY00gSWNg5yKgXO9dNB0oFVril7t2V0zRjwwRVi6IIjV7eljGVR9kzVhBVlClZesg
hVScQ+IBYDVrmNguCa/EI4y7zpRsPZCqBSkznyIusVQik9557dScHWE8Nm3a3Nk+7llNVAqJJyNU
8ulDYpIsvawJTK+F2b7YvMvO1+KOjG0NJtOqml7qmKYDDxpfowuNcAAgPCF1wkfb0YZYR/T0T1Ii
Z4i5SA8KbBB3AmW4x/weRTewJY6ed5LmUY2Y3bMPZrVr/O+V/NCngTEiOJwMa9yjYN02/lLtgInv
jZhJhS4a5kHlQEajP1Aj9x0sA5/qymTKOuGrmsURWYRNtfAyTqAIOf9lD3+e3aPTj2wkCguidLz1
yuEI/rwE+GEA+7LoSdDhKrbYmzRFgYbS/TVt0/cuZvCFyQK4WBEhCfKKm8C0FjkkuHjMoSl09UG4
UFEN72RG/S9nrpBZrQNfEgWRHpnlL5Uvj1E4BfzdNfFrnMg1WMi/xrvwt7wJfaKAsNJ226SoX3gc
ifwwGOWUwCC4rhSiiubbbedPL7zvFH1Xk8/+rljuiyYipjlmr1tmuJsB/naxfsHfYYKiYg2Q0Vlo
bTJQAci5XdBVTUAAaCz5fxk+jmzu5gM0szLIfINJdzzpfer21DAhi+g8rAUyt/xCaOEnaQmHSNG2
MiynAuQiZTWV8TMwrinGV7IojzYVaLCQP4Fb2e7OldLhpmGNLYYGRYJPsHx8Qk9pb2crep5bJkFi
eXVVlhAIlvyoNTOzWMq901UOzmbwK6VpEWc4ca+oFEcaIqDH1kXOkQuooUseU+nmh2yo812NJe5o
NSXvjpX/RmjtbaG//mQO9+Ih0O8R6925orqvJ/eDNu8PhnGUPCz+trJfiBomDBjKYh8wAMUeIOrX
XJsvnUb42dvYnLPcefTihDVr0t6hFou3ZqRqmh1GvmSvn6TDsJa8woOPTHy1g/dbvsDhAAj0KWYt
dIQy8ANW2C9XrZGEzqVOx+8iS9qdZEVNg4A9h+yhHeLoH3z45jyhQ9/Q2qOIkM7ebM0/TdXraxbn
XwqwI8pG5LjAh5YHwHNBc2H24d1XWfygCdDZeYRN8zimH+GMknjIc3gx4ocVAs7pfO6yJFvXtWtE
TuI4L0oXN0wSfwiyhzBrzkxZPK5AB49ggfg5GMV4XkTlHyIHJVLXxDfo/K/TYtSnnuJ2VOKXbokY
/mu9c+01Sjyuvsbasi5Moxm/kmZVyNS5FKmLGG1SR9s+YQse0Dyyqhwk9OOoLQ7GovEiMu4tE9iN
A45/O22eYhh3W1745IA6hhMEZPy+StS9o0C3zHDv9lC0u3ur7+5HBEg7nEivHaYGNv4orIyVEoBW
AojwlOw7Ern+/gek09+Yzfs7t7Pni274GCwH925ojScDimGwdKCGNK6zQFDcLl6oABrzQGYtQjmP
NGDpEHGcxwJ5U8eUF2wYdiY+Wllz27aTfUvTVpKgKU9DTl6VZAm5n+Sc7hf1nro2xlRTxNiyxary
R8sBb/qOQNS9wgYdTzl97DoDctvD7JRugFpjN7QF05QKalREj1R4mN3/YuvyplCgkxgTudZ7NEsn
wJKEho6ejS1iE6D1T/BLLMsOGvX/t6tWAtq+y3+KMpq7fZoZTYZGau+amLpZwpA8Mm9mIpY+O7lh
B9lYAaYGVDhzj1/BhVw7axIv5Q+BKDhABRSe//o00/qW6sw7znp81kxRDsBE3b1qsEDGsSFPqETv
EiM0KMOWedvVXbIhYxQNImtMtrvcQn7dUMkTALhLionKC0JKZOBkS13MSQkasSo2TnLlvyxEsV/K
jkMuLIC+txNkfyaTUKrZ+eFf2KzSsY2Dt+cUmpMRuH3HnSgo4hfGpkElKf71ksSHMMyYldhmvq/L
ZgiqZLiWhujZsjDMq1rFJqESR2dUnBDluAS2TApyVgjzMh+abuTdbv2vODUx8ifRm1801qMbm5/D
PBh7r67eQG03t5DwjXENrkwZzyNXJKl2np59I2d4SopXRInxZrve81/ASO14fzKHVlSy5Y2YyF97
KTE1Su80TB5nQsSv1Yww1HQNA6Uk+gXjzr8tJWWB7HlcuqZSQTgizZ/NkNuccvYDoscpIxljnvDe
IzClhF7oOVLTZn2om+QrzvK7QqwV+VJ7Fy9CLuJb1TGzTPU+tnrLyC78bacTKW50ksp6tC1kJUYL
u2FuVry6JMFiRS0wNUX+P+X9rcGeEMuxvWfi7xzd3Hki2GsHbqPYm1QGZ3eVPnKHmffomRxUG9oP
qm65As3I3/hkxo1Z30HKEVWc5300rGip1Dfs+9hrIcMh94cicEitt6J34VSnMuIl45dIsdPd3Bbv
gnyArdQ+5NhSd7IP20DnXheovAs3TAzLSxFFe0SqFZPBUbLPt1/UaA9bDOwtMrH+KqwRk8RI1qqn
mfr1XhJYUFmTfnijgjxX+N1wG6jiOkoW0zWCcLtiKNS/wmWz7w0itHRMtxhN9kfdszklHAbBYk5U
Mu13/ra0ztZ1wvIpRgLXAvM+1BLIc50M4k3ncucDp1kSNAShwc4RPwxbPgY44ugT2/K8pHT1fbfW
QK7fBahj7IuJSGGmE/wpVuuAq3O2Rq1x63zCdHSJ3mQouRzALkdHsqbYefV2sQtZywTRIp7MSAx3
Av/eIZribOcXV8JckR9yx15TyaNFSrrejqED5DYqULgLme+kVT+5i3wnKfpmFnW2H6baofDmLSXa
pn8wE3Rw45+MIXbk9+YlMn97aVZfWtR8S4/u0R0tc5c5OPA4uppTPLNLKotPyy+tM7ClIBs67yNH
lV2ZbDSNIq/3YW7/roqpfnC7Adefa4tgGouOsZUzPQGe1PvhMvrMTYknSh4YwgBUSDdmEyZnplHT
0QFHFRoqeUIIQuBbN25oSIj0S4aX2SJsgU7mMDVsTNUIOyYS5htOr/6YxVlgq9E4IJI+GulkXgV0
OJu1CpqOnJC7ef5RI2C/g2FVHo0BzrpOWOQPjfEZ29VxWKeJjjOQFVW6ciO1kV/djqTwcIi7vUe8
0kk2M12YDIsDDdgQJEk83Pm0YpXwxYEVEM2pzeKqNYYLZMud39H5mFIcR96Fo0Qk37Rq51VOcoDp
IwNrVbLz6pEfswrpIq8ihhZ7fAPme++pCSJUlCFIN0Oi65ZKE8nrnCrAO8XwNg5z/BDlA3GqZEuj
hUGnSvncttbwzsuQNtMmztnMjLGNmHN9uEg7QnhVhuZzKvS+GYtz0tXVhbfvqJoeAoHNbsAJffEw
sQGEODhH937PCVLY06eVDvf42s/0RTBrOmAgAq41L9EdOikiYRlJkiZmfCVpwlMQ5zbShNV6ln41
obBYd/M84Vth/uuX365hvsYjoVBWnn00c+ucYa0wglN3CnjpHaqRCRb9On3rUIRztFgPhAZ+GpKb
fAZydV24s4/OvKbfdMON6V96Lby53Me+PM927V6LEgG4y2yx13FzESNQ97848yKn+rCI+k2TbD7V
I2E30VQU98a3WiCRMcObr9HEhoiRFGs2gYOjkoN+bho2zFYMWNUW6dmt5XQmOYBmvmXeaBeZQBiA
cSoJawaJw0CF0V+HBRmDBp5911eJf/B7HK8U3xsiUHpYNEUy+ntNIvTWN75qAvIYSqTTQxJ6J9Iz
67cixUaJA2C99nDVDFXymlvdHPzlTbUZ+x5LrnkOikVfNA/dHSMHvc11ddXsAkhxoDsusHKm7UiB
UCpC7KyFCN7c+zlRNO3gOWBq8RMfBhfQrCLDlIbUHqqNoo3z3eon+APMHbRFrdGnP8bkLaHEwnYV
A+ou4u/Wahld6tAOZoaw6E401bmVPELWw6ZIb8erpPAgtN0brnOQEi5zu8R+cPx2uvVgzraVLlHi
Uay79LX9Micsf70JBQrTV29mRA9gcTjnr31Wit+k/5zjJvnj+7KnIBGITPNu/BQzj1mYnVNPb+e+
fW/rbAJFx8pDGPZvA1sFWxKXsmPOiQrDt8db0QW08kjTy2dXCOcxVhMzEsk3xI4UL9LAK+59yQ6C
hZnqZW97qMHJMOP0S14cexrubX4CVZOYvAwvUcOgyOx6ZI+WsW1N59Zwqm/sRHyjhNvNGDK/bC7s
NlLfbLnNVzG335q7Fm/YO9kSy/s0pS9DXflnBwEa7oKePbrrfbCs383kTvHktsvHuP7VXJm0HiEB
QFEWgsBRi4HVj38JSSvHKcEOWEh7pCr0N8OCe7cYvfQWtcM3GUQUxrPwg55x58UugVIkDSYXN5Zf
iHBO8JbPUzbOH3XjBQxwF0ZBSQqz4VlLksjw2LWn0md9W1Zk8lT51ZBM5U03YUgTJd2xGpy7ksHl
48L67WrYkPMZ1ABJ7qKCjeE6aFTcuP0QrWkx7Jwc6kAQ3ZlIHUSb7E6BqjGUcPxzJWJ9ygcsK/HZ
IbIr8FtSmBaKu402oezIrv+gGSftoLDKjTXX1cm0zY+wyNIzvp7yULfwn1G8Xeny+anz3NxLwJYb
162Yv7OkEcVb7FQRTEUOGfYDOMF0955Ei0nmzw0w3cxctszpJG3a/apOgwVgoMFoohfeKalH/2LB
BcFUAhdNR+TwOOqlR9aEWKsAqAaTeyn95cK7+iMXyj0nSKZzFQu+wvIuD4fnLgyNfR3yxnb9CFfK
Lr4Ws/AC/LFNOEPDQHA7N7k4kzJIbBYbV76Ftrpl88GmYHnMyRMoXTsMRAKJpWAsc4wLBqxRYpAx
wtKBX6W7s9IGbZvpfBeyR6IyM42DWbUxzBI7eexh2nXTF1EzM6f3RB9YffggXg+ay9qIHZOnI/f2
hDb+TRNBL6gJU7F+8lywz2Xsn0h73nVtETipdrdt/+7ZuEuzKGXKwCfZFBqehNfrPwT34W4NnZsa
fkkgE9vETPMjuJz8wjW8x66MBNnykL1M5UvfmOqQq/mVdk3sHUxbu5ENyhaECj5fyDH7eVwFL229
FlPmtY90FYzo3QtaTGIDbtbczsellF+T1WF/kf4D1wtjGK/pD1HH4wZs2kUen9YXt/10cdzdPDkz
mM3nc4wcca2Ck23tCCQN1EmpRo5kkFhizHNJ1TZ/ijF+9uZVbdERSRczSCUol4ChiNwclWfnjsvO
aJZu449DGPy90jOXhWhvgEPpwuNi/G2ZKAtRCrx5Iw9R5BYJDxkLF0MxKdMmj+vIeOQw5+336IGX
YL559szyxQrBaRrDFLJw9JikG9G78minQA3nLx4VCpO8le9CeEp4jHOrvfRVK5+MEvVG3+Fw1ugd
aKk5o0q2KPHc2tfZARlPPBB7ZlPupgSsIXCAv7+2pjfYnIjyuS55TXh1UzpjCPoqEbzSyKcuZTLu
LYg1T7PBd2dMRfwQI4zC+0ZeRk9qGb/4LczL5VnEM35CvWcMNSAavE3GbJNQiD4Caaq+obtjVUEU
wnZcNFnNpncPwm+V0bnNa+2sSWnhq26aG+eQT9LwuY1p8jVdzLZSAkGrEyqGxZBJ8Xggu8by7tM2
+dalyqA7IV9NJtRTVlIGc+eIXYiQixiaVl3Jbj4NYNZEPViPDVBGMknPs0rcnwNqMKf5Yjs4/8px
V6+kCnGPf4wWuepAV4XwQ7TOr2Yqhn3dvMd13hGUpSwQhSEXjWLBT+AZu9S0UU8lvNvNLLvmLDGS
zZgYn1xiDzCf2/EVhoVvfgxdVzwQVZEeMyKAVjnmQw9t6Xl0FYfghGapZkp518QXz1qCGlLTd77W
MVKdAXyR9DiyfBL8gWj9xGO3Hh+JYda3Ohnbdxdx1C4hDeZh0GuQVncE2No+pXHEatmQ+MV1Hj2I
KD+LJPsoxqz4Ji/03GTAcIwpejQLhiaV4wecw4dwbVT+b77Gf6NRkbObrgFbTdIzm38po/9BCENb
GrsuBk4CEzKGP+z7o8KnWNJB2cTlmVY0JYvM5CBA4FBh3whLTAkkvR07Ux013M5g8N/nxaCKRHdZ
Se/Q9AlE7XgmEZtnzg2Jfx9XbBP3166j8r5WiDCCDvAmGQb5+C8/kfdfzDMXIZGyPAmHxvcN9x/0
avQ4vpmUjCVno3mepHsvfJwkLDptgB/bdHIZnnJ9nwQQ0IzwD45q4r3wmPpO8tTPRn3zwWmFRSCn
xL4zEzShIdHqQdwzw2/bqTwVi/WKhsU6I7aDMkIG1CHKpXMfDcOK9C3fgdm1mCj4H2GzfrdyToE5
sYsrQN6zd+ocq3xs86g65xbPASS2/MIe7stDXHmmM2EDU4NTGTqfwW3BQTGr+ybHP2whOdvlrh3d
aTFZgTbAwdS58T3Y2YReFYkosWTlMeZTnuUsiYnhH1XWV5uRNNjWeHZZjj426TzdkDqztS599bDg
N3EQ8V/zCPWVCRIYoFjQ0Y1ccqc079x28QKv8+ItFC2DMCBkmZ5dABX15KmeXSaPax79//1cWv/F
IOe3KF18p6bhWCtb/n/ShipmPgkjynjruvKhsxqiRldcLRaSq4hwRYTAta/SKw4gtLp9p3n1C9NC
5G3hH7eN5nG9M8oB7X02A0sxqXM5R1MC7dL8FsKHi2IA7wzOwIku+qjK8XMs7Bc8XMM+7hu9g0D2
XHNmNNZY3CurQ/nfNoFoUefZS97dG3I8ZKyF/w0b9r89vp4LOtBwDBBxzj8eX9XOdgI8cv1l45Gn
tCkPS1X3INNmixucY3bRzFYhaVOAjsRxDA7t8f/97f8vCEPb4iq3CQZQtmn+80N4qLayOp6oXJaB
SbwJADSq0LoiKOGBR9okkLBgWsD3LCwqTDArTcBw69masV79y4dZafj/Azzl8GHk3wfBcMEA/+NR
wN5oyKYeWWeVUfxYeywGaX9INo7B2kQ4/gh3NaW8dQ44/yrEZQUFFPHj79yP+n8JEvj7k//zwyi6
exe0Mxx1+x84Yto0kSYlH2YRNE1darXHhmxnoqzOFjKEhyb/XXjVcEro2NYVnyIlkafNFnP2FklW
vP3yWZvaf9AiNy6x4Gb/a3BlFKYvvo5fRASBPRvAZI3t6odYHKIph4Vd8xzJQ4rAhBl+aRKoEFK1
rrLmPDQesBiYd5LiR46Li9h2XXMr3Gmyasz7zkZxCD1jC1bgFSVKeCasE+HXc2Qh5yuJuR0R7K8d
aRF0eXcJTfrfvgQAt7DHE01GNFrmXFOCmtRS+MdUMxBs3MH4V9jz//ab5qv1EBwY5FWsh8J/XEa9
WNAK9BrGSQPQdW4TSloogeQzMaShuA3PCy2wznRDut6kMK7Ym2ogAdlRxfIMTIneSIQR33Z/zidG
fo7W7Z41VM7yow7PVU1E2azaHwVC74NIFN5yegwyif1/eYPk+pr+4zmxTc9Hquiub9HfN+w/fhTf
CEVP8jwiJL2L/eLYdb15ZTZabwj4eHBYInw6xNV0Rn5ktOVtheliJzGLt1I9tHG4r0p6PMqKLvAJ
7AZ7wryf9O5w5yXzY2S18m0AoSg6UvWEWbChF82fKfOsT+tfS4T/Ooqd/8fcmS3XjWRX+1UcdY8y
kAASiQh3X5x55EyK5A2CpQHzPOPp/YGqtkVKFn9H/BeOrqhoFUkR5xwgM/fea33LmtM90DK5mPOM
OcXkx09FWIMRY7rXULu06WqcteexiuxjYsZPAbKq0PUvoRc9uEWPKBWHPm367q6XnEdDMgyoKDU4
H8FDVlXUmoaG4j6ItrTlrQNJ3TrSa/wH4GjdTcJmZ7pZfxk7CXRiDxfFB2uJ+MWLkUIXylFzRpv+
Hr0pCy1K+5Zsi5BpLX1Z6hTP8R6oUr2VE6VXImEEkeWOtslDB6ucGhFjoklvgkFRx3HWjocvGAEm
oy2fhaBujXxjPdtOl4aeoq2TOXLAmyy+y+jGMrqm25d1bPKj0V59labBJNyrH5Nilkr3VjrjytJ9
F+s2Rg/uWJJ5/YuhqRC/D6TxjiMSWno3rDRC3tsa4x8jukzSRN56GgvvZGPOYZ3KV0iU1Skrp6cu
1k608IrzVItn1MPVLSas25G5dtW75a3j9Xg+812lW9mFnAYso5Vj07tjWjFYCC5GAbOZnAU11Ses
PfmWedlceetPmtO7i64LT8KpKKZtClal7U2tjte5zvS53Hq3QVRcuS4sDanptNbzwlla8OYcIEMV
huqtq1C8oV6EAJG1YjPNQ8taG8NVjK6P6KLkbIMaWSFyrpdWOamLsBbs3P4I4m7AuiKYwT8j6kZ0
NvdZmzwilPsLMR/uKmny/pKj12Y+83uitJ6lk6IHj9N+k9WzWDGokChbqrzKPLhqmV/ZJNpRVcwo
0LG19ac6HnIcQOV9qzc2ZnswTg7JkKiH75UNW36wOf79/pZUP8Ng2WM5gSt2OWnzz9vHi4qftvrI
oufgNV2oug1XWtXaR6bH5qplTBy5GKwXhromW24XFCK5KyZNHThXj8u4RKRYKp1BFTdw4pkh0Cp9
bzkQzB1oohAiq0WfhsUeT0kFbb5p8cYtm94dnzFzbQNDFzf0kWGF5+Oarr+19SnoMOWTTRiSJIEQ
nbCGMnHZMYbhG6ry6Bp0KX3lVjXHVNvhMfX21sCdoad4qogaXhJmuejjoTyRXnBgqqydEwjcl/gY
UfKO7Sb29ewvaVZkQBg6psyuuGpUwJQkcLpTOBfzhB8iXRkaJh7lpzZ3q7Mt8YEZDifTIvTxYljm
DaUY7xc9ciuotaehxMxr0+XeVj1LzBQX8DPCzKXv4sSPY/A0ecG6SrrxWRqowrFYYTZvqmjleS6C
dXu6RsRknEzOv7//gH+55HCW49BAV8zQnXe7GtsWAiwhSDAoRtzIJoRzrBguCwxJJ+3Mbhxq56kE
/NI7wTHsEu2SnHoT24In12lil9SMtrOpxnyfdKDDGT3ZV0Cfp0VkInzuQxLnMccVK5PNjKnNkSBF
Mdi0qlq9/WBfs386ntqWVA4gX9M0bIuo57d3Kx2yoUuJhaESwlcZNdEZTRD+3/yRkShJmEgS5k/B
XnrQVgDk87BNNfK3OvGeR1MLrm2S+/ClkzEap/VRuE5+CcPjWmliX8+fTgfVda3ZyYtv4JEemwmR
6VD0W8TjiEAHgNpV9tQ15l+CvTQTxrhzZ7Wd1zqPGp6hfaZYW4a5UY/D4MYkZLlJbbVF95WDwpns
uwBhW4kGY5k1g7kjkOIEhz+9lm7LxEGpPSOnYZ3XSb/+/X1g/Pyg2zzfgofdsqUjXxeCH44EIYKn
rGb6izOIXnzf1+eotp98jfTVuAMVZYmD5pOi0Wn22bPDayC8dX9ntcNzrHHxqeGOH9TKxs9Hay6J
yt+2TYe8kPfhGsTxdr3Z4XUbTBIpx+4hwJG0qPqeoADgmH4RFAu/n81abj/nWgZgEF16w0PCaLxF
I/b7t+jnqs9GqmKYTGhh03MGfAfGxmZt+2GcMJ80yEjggutlbmX9gw8bL37MPPC9msd4llfTLqeI
Hq+CLFxHXDTx6uVO84LPSQ0+ulHxVmq0D7VwuhkICbimybmfYgAZgv2vTJNo7cP0W9J950iomWQt
MKrIQn3VZQCN5cARXnjU2Eqjf5NdN6K6ToRXnvuxv/3gVf9EOJ1ftTUHnPBU2TTB3j5TjdRRnCuE
ITaJVCEBowtlq70rw3bTuJnOUR+B01gHGNMmK15pWZpcIi+/aQmlNnuw0Hkc3zWjnVwkvsUYUjKg
xNsDXtdiFouTPcUv/WwEFo7nxnpoe0KMaLJCgTKCbWC1FrpC/JCvL88cHjuOTx9scr8IHOAlSuKl
lGPrc+n09iUiJkV0mZTMIjznWXdIohhlfzlMsJzDmOpynOyz5THbsBn1AeApvrom2Wevz7eWu3gq
S7atym2JwMYhr0Vru6Wb8/sPQvzicXCE49B3Q5FgGu+bDnVFeqTbgctP7O4eCdeWDgvWhlnt5CEP
8Z2YUWt46RY8iRkVPEaC4c5PogdjToiiYNpqeQepPELV2McWhJeeVlhLwGnuONsEau4eWvcjG9rh
91f+iwfZYV1xhGXOK7P9GvD1w9qC83hyC8mDPE6Tv3fCCU11GLjbGuvmUjJ7vkwD+6ymlHEo2Wc8
9dZamjQ42/xgBpX5wYNs/HzM5nqULudgLYcPfS6PfrieNKR/Q/MdhLhbAZJlB9/EvQUpg3b39CoV
CIgL6zUMOkOF/KkXz6FDiMtrmfaaYuVORNs4kCHm2u+Dd2vepN4WZw6XJ3Ra9MLShZw3uR+uztCs
HmyARRpg7xmnABsRA8BySZzSk2dKnOOjDhsyLUmrTdx8327M0r8fdfvu99dh/+I6Zj68godPg4IT
4NvrkKMe0a9jMzXb8smbAIku6qC/GPtqNvy42VbU2DvYvtJV2AXRRloRFMSSKqyferSVumGua7u5
6Q0HxhbF27bwgEJOBbPgmG7fpNnuFisp3SOiYrY6wg0OPM6UHQe2VFA4tGbNkvDy2tbTdVv2nzR4
ERsi0MxtlZinQvlAcGsHL19aT5spdd19llq3nYivX+WGRu9fZLGiKjVVsSTUGW9AVtwpz9apYJ1m
HXk1UxnPhoyhAZdIa3x6nQfP4PfvpDG/U+8+UUXChSkdpQuE6O9qVL21vTBABkVVkWV79eA5KAZs
EI61U+3Rw86Zy3NzMDvovU7QdZ9fMWhHJlQH3tFDW/nBA/CaoPLuguiduZT/NDC5094/AHkoVa/T
HB2ijl4vAO6cQejkttAQZ8qCI2JsSX6MIlif1+x4zHddUqV4u02qSHrSz/TZbopQfvHLrN9Tu/nX
+PbXlWbFx6hK5MqhLiMIK4HOjcwCK9RQ7WJNXlWspdAeD0YzChqbUEcc8HBo5m4yu1fXI4AMKOra
yVTsb6MGIC7UimyJ3fjFYqa1svAyXKdSWUtTdP4Wk1u6wqA1flCLuz/f/XxWwjVp8wrz575eFA7o
a6sCGUFmO3ttsrxjYxjhUbeNelykBWsGZ425DElvp1ESPtNbbNNDu8cDRis2GOSeHtKixm3iZ7UL
2BFFUjlVUPQgBbjiRXUJc3HkYatmVN/oYoLsT9RfZqbEgWQr/VqHC7AARaSvqhi5PbrYcxc70dlF
8Y6xfq7Hw0Gc9cQRZ9iXQWU158GpjwQaprsgZpyKmJGZqj4inldQdcMqFTed5DdGs9aviaaHifYS
lEmMQuj8vwB337aivUI3JDd+ZaxMayzIQBqhDhuNXAZN8xQ3KLXIOGkkxvSCMKWjIZqHArhbgcCD
OkNbREu89gezlAUCy2IllP8wCds6lLSAQG4Q7ReCQnFlHG6iwB62CYcIWD0CiohHZ+pIA2rXCVXu
Cgz3BxE/+tNfyBPYu3J4mW7m6qfv/3LNDz72X5RDSiepVpI9y7pnvS6KPyy+uYU4pxA9Kdj+jR5g
OlLZFzNnxtcZGC8hiMI5145TDocPD9I+CrNTmI/hgRHEQgGftMN2PCIpYyCYAxgfbom0wCojvGtc
ZlsT39r+tX2o0hmkKmqQvSr+4KTwcxiCrWjOC4Mtl/MMFtq3K3cELi8ubY+DauDmW3ov3b5K6q0z
iOwc7vRJHRxP3bSjtgbWOly4HXkBveCsap/9kAgQLtNdxbTTl8OUP5G3mZ6ySH3+YFX8xRMmDQnY
icOlS+7tu30uqFkN65bbBRNit8LOf++PjJoh1dvrKPX7GUUFOWPKUghYtrfNeJKGAoR2kxFf9PuL
+XmFVnLuvBERbLsz0P/tOyZJKx/dIvWpLLRl6WIWwQL3+19huvMy/2bVdWwyV8hItgwpyDx6V2pD
e9R76fcY9auYmalPI8DDNM1BWL+fbdgAO05V0p6codI/Nd30ACgKY/0wfAV2+5C7ifuUOsHnQRRy
O8MBqSBLelk9D9MeSEK5aCYBVQ9RPjybdEnKBeEWGrqhSWsfQpG/yAkkqGORA9lTlVvkUIGkhJpZ
YNWHhIucf9ar1O6RcT1eT498waiHkpx133qkh2uUOpzXkJxmFrzCwTXRjbT1BcbmRS0joFZ9SNrK
sC7Hsd+bHpytFnP5BEVyZZfkMtmuAVemRCopEBajH5NLILr3Sfg0+j5GZkiVyzgCKNa41icVEJMU
8589fUb/soQ1E/pZO9de5tlTThbTokVWtMAWX3C8heA7QsKdoBvGDC+J3rnxUb0sJMPqftIv0R3j
cwuw0cGuBdFp76qavaY1UHThcvNyHQETbTAE5/c6FvCRF7BOQ8Ja2zTAz+yR85JJd911Wr2CYj+H
u75AbInWdUUhE7j9Y2sT8kQXC5tB4a71UN4BqcXpDKA+nMOa6zpdxvXob5pZhOT7xQkex8mpw5vU
oFVQ+wSlkmrzaCvAZfNAFJFQQ8AGsIMGEYtiTN0q+BM4maulmg5ODCZYDnSpIwVhW6R/FUK/mnWA
sWgVqQMRTjjLGbgVOli8mjxMIruKKjXiVul39iRf9Ip+pt8Vl71D0G2VPVh6+RRq7C9Dz0ncBE7k
t324FDa/VwAfgzZSXAqg4hMCvpr+LtD9bMlZ7bYeDCz/Aq7IYFyUaToApAjSDQK6oXV4a+W4paNe
bECqQV/gNDRYgIw7u8T31iIv7xnfgZkiYCBPg2qLLwwIDJ1SRuONusyje7sq0m3aEhGFYnqdNgBW
OBUyOHLz6YayY7pRFhjRMYmiA+UNSIfgLqO3sCsKzOWFpnvHUvB5DsVUbLCL5mR8ewNroWC5DuPt
5HfuETymdiEEQFmrz/eFdNOz703puYuuo0I4B256/djkJtxqw0ReI2Nuz2ZAipmFaEaTIMYsYgux
tw3hX7gBt31sFY+RwQ7d0y5YtfZynv66zNbZWCWfKqrBJMcpXlizZZ3DzkwIRJ3Sw/aL3MsCFdxl
0Dm3eY110RsltJjZBKrHEqdQUl+6Fv7GEC/vOjOt7Bj61p1p9MGlCNJv3ZiqvUrQk/hNdtmQ6odw
Oljao7iI26DYRpqEKW8H2dYw8HKGsJz30D9nqCxkGpcDlvTo62YYRbEJncdEp1bCUbXBUSXXyuy+
MDHDLZxxoqWdLghs/NqlHR7d1qJlZdVSbRTeSCNjXkByvOwWYhi7YwZ32SgVlKQW4ZMRogSlb3dT
KxSWQyBPQsyMOAzkS5mK5761zTOs9HutT9QhCxMc6j6JIGlgVXuQEU0x7EmBn28FRr1NNzY7Ra96
gd/XJ2c2ex5kxYAN0ABoZ4Z06eSFV1mFacgLTeMkEdbYrcQyZdGYSdNvdWuG+zDRiqXymqvIREaG
kRRdmZzuIPhWxwx4CUzIoXuK8o3DXpF43XhVeBIKTWTDN0ya6Bj2zbiI23K41pW/bvB73sL2bqso
ObM73BMMVV/V5XQzEaXAitjstXyiL9rV5QzL5R1UXnoOu+IJOQRbcWgnK0f3b6smep7ynPgp89mc
XT2+tIAxBcUqiyQfWB/Bdg4rpnqdkaBtRb3+mmVVxMO5KJBaxCStDWXerZ1akV1U5p+a0qiviZY5
jhW3byaDaBUNCM6ZMmXLdsjifZhjOQO4QDGq2Yhoc7YVHZD6dhrJL+wkID3AQcEnOLFrx6as1wfT
3dUFkv+uIKcik9GnTKbmWisd7mgQ2GGEzZT6M1hnApm+1gNzyEqV3pVzHPmsEP/9/vvTzHPefU2L
M51L3W+b5tstvm/USLBwF8Gegb5ekzxJEZj0oKwqYwdt7VqGKDdef+e/vwkvr//5H/z5c16M2KOC
5t0f/3mXp/zzH/PP/Nf3vP2Jf26/5hcv6df6t990Dj9XeZ1/a95/15u/md/+99WtXpqXN39YZ03Y
jNft12q8IZUiaV6vwv+az9/5//rFf/v6+rfcjcXXf/zxOW+zZv7b/DDP/vj7S/sv//iDiumHD2f+
+//+4vwy//HHXZ75Lz99/9eXuvnHH4ySzT8d2vfCkLq0LDRaf/xb//XvL9l/UtlRNkmm1nyFI2WW
V00w/5j9p43DZB5pu5L/ozhd1Xn7+jVh/GnZVB5z6W256AOMP/712q++H9C+f2i8F3//+cdA+td2
4H+f41AbWY5pk6hHU4QX+lOrXE/yTJbBaN8XlabTauvKT7rPUUYdtVCUp57/QnsXzV1dh6dCtMWn
iCRZat3gymiEutbhmhTjmoOxduspeatb7XRSFntpXyRMmwacDD+8vb+45LcnT66Y0a3O3Y/333Us
mohv731EQnDOcd7eN4Dx903RICfNdXNVkhuyrLsK4Z8zwitxc/8D1cS73ur3X20QaszSzuHatd71
PjJ6H/UIafveNpJ4l45Jdc6asd5EI8WxGgb92BfiqQnFTdwhxY+IT12ZXhRfVTVooLG0vJXpd2IN
Q5UDSJl+i8GWnfrkI2XT/Pi/+VCVwdTDcpiCmUR5We96wOnEuLsZvPyB7L3pnFcquHByL9+VweRc
5E26CQwks2Dls7VfIzZM5brJrfjQJ6BC7Mn/aCDzOqt6e0Hkp3OXO/xP8LHN5dMPlShvWmLDrhgf
MEvLW9vHWCiyYh8ZmJdryXAOXoJYB0lLAkiRXwxaJO4gXzN2qplwTkL4x6Abt0jCPlt+NT52Ls1f
DAnqQmGhZhjXH7LS5CzfauH//s1E22jxjKBHZVN/bQj/cO1aQ66FFRvDg1XWnK2cxABzHsQbLOVq
zea78mA83E1mekRxVH8aI3OnOjEe3VQniqCoPqjq37UyuQmpLol+RqhF04vW77vyLugMb4rSon2A
H+8eOhK3yMOCF50m1eeuENa69LyXrnPgvZhNdsIU0S6HivxKzxXpqYXMYIcKiJqMioc0ha8aIJJc
FoYi5kL3T4pmCwUJm2mu1TUdlNS/0TxGAmnCLgvxrcB6IZwrX+aSvqbmbh2nNfaxhG4hSrdbj0KF
e7Tdn8oSE6+Mo7sSjs1VbZhHl/nQY9pNVw329H3lwtOgu7ps7Hq68nPnGixg9cy23a8MRJtHs5rO
LTVNQoPqpEOp/qA7bb4dsX5/K1n+pIl0iGr2feqx8jqOZpBFHzip0QzK1oQypVt0E/0mgr+7SQ3r
cximFSZwitxMeLCk0BttYVwny7qYhks8QjC8YkdiqCixiEvr0kRDRSR5ee48uv3Az6YnQ7UvdWfE
13Qmk6Uz2us5I+i2AFO26h1GbUFp2MQquR8MxH9aKl2EjfMMiPuE2cD7W1eFuCkjz9cfOg2wT4zs
9iIsLOylwTisR9QxFxrEF7+1oo+mUO9UWfNbK2xB60ZBNWHnez+C7Xur0nNtch8iGzRsGT+At3Av
rNJGmKcN58TOjpOWHltjJBaD1NllhDh6acyTbY1myrEwiQiBzYIIsjc3RmFOV/XQOSs9xmHjB2m4
NgSmbcMGMDdMiOVrQpGW4NXgSfRjdd2Hg73txZii/Bq6qxQB8UJZYb6uGzRFjELm5NosPLdJdo39
+GUkwfdIAugTm/OF2ad0+Q162Xqs/rIrKu4bC/jOmmzGYpl3SYw8L7qxZbwpXa88gJhdB0XOppOl
qzpsZiFnu1KEoW7G1hPgaPHC+NVhGjR8j7mC/OBbexPGOWNfhiD2tDcM8lGAZlgAutUBwydHYjj2
cJbOfhUNmyQeSNMIujutmKfnurgsStIr/crEB0fm1bLUumSm+kSgstqboAvrNRpWkNNxiPwibZud
Z+GK8ixQRyotu3PMCQ2FCrwmpydNKl0ozLf3mGh24N54F5Oy3eOU8ZYe9cHOm4G/SJOdE/NT56RB
Cl8w5L9lxlxtB6y22BjVvrd9/dZMSCOYDWxUYk/M4p2t38tihZQG3LU+HZIkam8a11mpVhQXmjoN
nUavvk5ACcnmBdu8ty1FWt+jLVsmAdB5spF2vz9EvBtjzPcnG5IheDgEOgH1fmrQdKFmzTGmD8oM
u5spCRpIJs41CjxvndbSBORQJCu/VvnLaAc65piwuAzttF71EC1wlOr2AUfvR321n59YmocogZhS
W5IT/rud2y2ichqr2n1IyX3i04kfObfhKI3yfazlUHk8a6kN/mXLmR8ZLGiuIlY3bmPrW+RT7YmE
2/Ykbb9atUWlVm3qbIIErp6XAwaqAdfs2iIhoGv08Yy0ZbsC5MHgLwc2al5zzoYjFOAH6hjYr5x0
sNcDeSa+5j01pZila/q2a2LtVlPD0eAsS0AdN/LvP5q3A82/Pxn2Wdth8Cx/GtV1WUYTEG7tQ9NZ
GrAkk+XUckLnNrDqAyO06vL3v48D87vTkis5U+oMUR2bG+G90LiNXM6TkxU9TI34aoNcPwhrBeP1
0Y9666aE/bK2cjRMQFLH28yVT5juPxrjvioP3pyQuAibXy9sDrbztObtCWloyOdWOU7U1PWwv9fJ
tVsHM3YnIsBItQcv64crBQN8ss3qpiEBRO9A0XllfGnRvxGEeh+8Nt3LfsRHntqEZuUO1DXdqHe1
ZwW0KenPEyk052poV5FD5Bmq3GXYZ2uvk+GiCCC9TD0sA1wLew8nR1g7+SeaMvlqmFpwhJwCdtgg
i10G5XBbme56Im8L334QH1NDdF+BPOxCR0ueCOY4TKHlf9/O/n9XoP9jcfmmav2f6tT/gxWoQ4Od
avCH2/rnKjRM80o7UVp+/bEW/a+f/F6P4vP4kzXFMBxkLQq9AHfZ93IUBcafr+NcYqfNeUnkqfxX
Nar+NDlBOAiThYNVwlE8QP+qRt0/GVTqqGkQQ3CEkobzv6lGv+s+/vsxoKZyJDUdqi3+LqTp701S
g+NlVlOUydFv0v7gUnFBM8Ls64QaM1UwkGCqPjmKmOqm1Mell4bYFId0b3SLiHrhaope0OkuizEK
L/tAwwHeF18nv6bHVnKq4GhXYww4wCg8Da27ceIIzpRyfZgv4spLnFPh9P4xawJMgdGwTMmhWcZd
Mx71/mbqCglAjfSP4LEMSRowimKDbCU9tA6xxnXX9QvCfMRay7ODbBkkY/blVAA917PiZecibvZ0
UsmqzLzvYGh3cGBM4e9HI0fKOcnV2Mv8UPsVcnWd1VuBsMu7YTrXmnHLwIDWd5LcaO3MhwrGamVD
CkKj5IHOBRXSt3N0VktyCQGQV7qHh2Yi7h27dvjQhtM3o1Bq27icMy3CiAfgAOwd1QhgDCKnXYJ4
0Dvo+/ELvltrj5+HBOWruEqJPbYi9gVrbDAnGS+EuJXrbNvEnwu4bOxlHumj1qXv6flZF1m44e0i
w6lrV0YXnMpaT+jZBmTIdXjwCAc7Wqbc1TrsDQZyhL/Nc5Qg0MttHhv6vlDOMX5Nn+zj8mwl3b1W
5eUG+SqsIPtTWQPmbZR3R6U5rKPu6YeH5he9BWQ8bzaD1xuQh02iVCHc1jasd4M8gpfjqVNFcdQI
BN208cTgFtvYIpyqepPjFjmMuJI1vZjZqMlwtFX5QIlobc3QhQ+MW48Qg4u4ZCKqV4xNawsUqQHX
6AbK8Gej6e+ytjeXyLT0VY6QOOgmCPZKv+7a7FtYSKJTGKKua470dDqRVPoh7KC8Cj5pl/UgV1PU
GXcjgoO9SIMtuAqN9Ky1a2j67ZigYk/SPbc783ZN3ic9KZNQxYsVWnFy8SaUKRF4N0Qw0RonmfkY
ZA60F3NaObRJ11AHkeZPpSCNEVdIOElQseS07bLBS7fcmxOMJQ4OfUZYuaM9k2KzrEXE/Rdx7HRb
oHsIr+Lrid6ji2FiR+P4rGGd3WeS1yw981OrOfax9BJ92RQFKmFF3IxTrlJwv6smkcRsj9oSLQzx
MpFaGKOhXZl6gze9FcuIxMaVBHwyTjh80TQ6YGkoEJoIkB+1a7KRI5wC4FufhwwzgC5ldukP/qmu
K8TWsQAF4Q3WytKM+KgF9kMV6jeTPohrxCJbg2Vkl0YZ2BBmN5vRRhFgDgy/J0yQDDVCeslGY3EQ
TMd93HfTPs+/0fYWu6q1+ktO39SAst44RjlemUlX7VvL3gT18BW8vXtGC3ZMomQ6+plJNpfh0zUC
q3WCOK2fytz4miNsgyrfnYu2rk9ON+o3LTSPqGKe7M4UXjdzBpvMDbNa6D3yRXcQPaG9Y8g83H5G
j342qnY4Kjnd6hV3T1xk4gApYafcnuR2KyXOV+MidXoECGAixidUEvx676+YINGh7ZNH0RNdPxGE
1QeGdl0F1CtZdMIRma9qOd+x2WxUj1JMwRsAxNo4igdO8ua6K/V+nUQnxU8ffMm9J4fmFLnmQLnE
z0xM4Tp/jO7MQsYrXeZwE8tbTqzpBfI9e2vMkGAkBvm1XmkeVmnnUuIgX3dMKmhtQz003RZzziCJ
CsCkv4kGgp8cN9pZtfI2maFOGpldwNjK9RQJAajSux8bMzz1iOGZ2CLH84XRkT/EUmQ7DYQkLZ32
iJUR7WUlglU5nHzM0AtUA8zD3DK7TTsJCSDzwpOXUH3FiT7gTEc8bIA8fwj7EGcGQY1N3SKEEOTY
16MOHF2pZ3rCDFhrWGsjjBLGmvAf6piQIGKOYE463VbEpnViSp8vk9Y+EbOhEw/Gg0/cJr4rT24A
vIU722im7Vi56gQD+FCB34aGKxrIO4SVownEWD9F3qatmItIADiLylPWDfeUuUm0slj0ta/D9yYw
CKHYbeuBRk9IoEXdLdZpxqjIGjx7b8l0FxVkDSTzv1ymVnkv5BmcMFLMSl2WjpUeM9O8z3AFnGxv
jqtkgt4QL30MZRYddYKMZ+SeXVfXdqw2ppOhBRPG5zJGihUVurPr4gKGsmKBSfDdQX+pnYU9o1Ti
yMv3oQnHvMNJ3EFX2CmLZbSz7YYXS1AaoR7EfaaMwYz4ZGXRuMUi9A3R6AVWDFpFvrUhusJYVUVD
PPHU9Jc2iVxuOu9osRNgf+9c0jR1Y9UKv9tERnFIYherS8NHE5KJQzaFy2Psti+FS108FRNUJ94F
pWv9hbBvHJTui9L6xCg7OXtBkm6s1v+rDiXT6zo7wb5qOR+YLyOArwvzRrVZDM+o3Dimz4MMzrTo
UHLTqYn3WXRXRHTGTHT0VG3XzgQTU45zSMtErFnsxLcsN+ORGntDg41mUZ0+F5lZ74lLvW5cwgcV
ACyYRk1FszGxrKvUQa0wkbG67iiwca6N94lQrDzWeNa7IFg0M3SkVdWdG8b6IUvHDKVyAQbfAojM
vP/sOeazZ5mX3TwSc1T/qIsH0MBbaWBHYuwNzlZk+0EwKY9IXCElDwRyGcH3mQK2CJBF3Blw3o0u
g6k02vXWDICw+Jp/7nQ+ah5AxXwAuO5U0cdV0MgrKC4NwQe0PkCiCfcWiBqjTGDSZJUba1Zs7xDp
T2R4YXkl/pHsadRfZcxeENKX3JSmJJPIVGsJvWaBxwaxBVFJq2oeZluT8aUl3IPgGwdjTz21G0hc
sOnyIMWAiRCnIgJiKerHIm9OcT7sx9Ypll2usUO0HB8dwtpNPyZ3xLnpw14/AtQm5ilCOuFG3mVL
yRxxYxe2syxigzgRckB6a86P5jNeaTlI0TJJLaz5Tbb1sxbrp9Nxf2aQ1UmoW/LZPXGAQZbLcZbr
IKCwE5/YEMmHSSHeCoejJLFQ4YKxkWCJe1JJKw+NNO8CAV27ctJDVymHlNHqEfVjSKotZNQJ9M/Q
RlsvINIDwgFp4VT9OTr681AMq5CFbu8UJOfE8bTKJJHdqskvPQLGzkWGPCzKAkjmIZyBLI5JG7vI
8PuaTDSBMscbUeJXV1q5d7y2ABsspgOiQWtlmA4OdQagR5Bx9LcMznkxdrGljiYGn4BLi98fYgjS
TXgkEwsYfJuSnRL53sFnMMVZttWOXju0aJKVWNoM0GGwjt52KEGPlLTh6Lrn5FPkZXcy8f3shlZg
vWmthagkx0wzAAZbDP2NCStT9JxwK/OiZzVYmCPsx9rh9GLPS5LEo7eSoQusIhp3Qly5pcDa29SC
Jcu6LYCYrUrUj5w2V3nAucfwNgTfXRJQfC5GcU8tvNDhfujm18yNr5PWINGbmddYnu06xboHmCYG
jE86edXC4iGwU/GZS71vt7iA4W57xrJum2MJdONghRkpR6B/GCx3Gzagk4yaaQkv6zh57XnoWnVp
Q8YsDeNKJ7Ea3eZZRqxZ2BsOk9m2d2EKABjigyCMyrX2cefPDcViNfniNvNsNM7S4/Exmp0gyQ7k
tPclQ5mK7qQB3W9kJyJrG5qzNFSvtfDFtPJ+3QXOF6MXOwBvS2J/ToWtl8u8rh8bJCR6GiMhUuyg
gDLxVrVkO5U4I0htxGhFeBm9aIAB2V0TZ8PBV91MR3APMenxrAOTu4CIQpahve/9XOyrskhhMtQI
IFMQimlxE0zjIa3XqbmEgqkEp+ZgcqmaUK6fSOPEhgxR2+zqbQantyXaaaW8IDuZ2ZyiGN07Ago7
hF7CRAAsUpVdWEa5ZQtxnWIzJxOsjSyBZCrr6EjI3pL4kT24pcPQuLcUnfeGGIlnm8f6KDsDsmsn
Y95Sx0MOumqZjawhjtFsPZ1Dd+QXZFNY1brMLcy4sN63FqArsx4i3hOTGOQNCfdzIlKNub/jXchL
kqWaqFkkMviSAiAhHe4/2Tuv5diRs8s+ETTw5raqgPJk0ZsbxCF5CJcwmfB4+n9Bv2YipImYibmf
i+6QQt3UYRWQ+Zm91ya4Qpbad+kkF563TALBMlqY3sp8jc0GkgYuGRVnYdGUf7TMCh0jCM0K8ffc
yyocHe+zwDxeYsHcuqP2TRzCUYC3mWMHgpu+/NVzti79zmZivpVp5VDD4uQm4WQkSSjAHcQJTJ7a
/7mL+o91H00U+0cGBZaxuosYZ/5HE7XojhLKIaM6yfOn3D940tmx8WFi3IiLUv1nAeKBfShHWQuF
i6owsfVoIsZ1W61FAEr22fCLXYngZ6O2ZDhMGf6oeqI9Au5W/PdK7f/Plf4vyoZ10vk//qd44H8b
KW2RN6j637UQ67/xr1GS+w8jQHwQOPiI/22U5K8jIRdHGVMkfCnYrf7XKMmw/rEON5FGrgspRBGM
v/81STL+QRCjA0bGJ21ED1Cr/78MklzmU//WyPPsMewyaOWddUvKJOk/JDJ66opJziZdh3/VGhmV
wF7pxjN2zRYWoriaghC8ylL2gCT757hYrctAh2szLGxSReKUJJzE/0JSdHahrMbdEiOkRqFPLi0S
yUIcpY6p3FRFKJa5RFJm/yVb9hm3lLatZYr/J0Dx1cH0s1XGGWCDEeCof6q9YDl1jGeS0cr2pE68
63bhYdNa05OSp5J8MLhKIAJLu7mzLIE/FQs8q9eo6ZIPOSScg158AV+PR5lcobF5ZHGd4t8rEUtq
f/FgPAdDXhymmn2ZTuwdNhB6JwZVS0bCSCE/EO5Sz2A93veNvrP7FqETp3o5cbmxJTsUS/ku4+qQ
AeDYIRXEVS99hldZGpW0dL1WVQd/DepoxkIcAt5Sr3NPogyiwT6qvljzog1SPmrggbWxXDLvnVEK
tzOyQFCW2Abx/GwW6eyrpT4JH7S4wbXJPMvbauzTzPkPSSAJ+SqiHcBylaSxAfdDUgEn04BicExH
mJhmf58AfGYLaMGDHUu+ve5p8cob+hNJqcVukMiQs0dto3OJTvnyl9lFcNBEHKkXS9bPFUu3uj6B
yv8K8OCQlZY/i8z7zsb5GZDNY6K6V22N2w3AfdNwJvtOX1HA41lBLHufRpvaEc2qWnrgRcJxOGpt
eBeSOC7zzRNTE3JCcuynLT6dadl75vAM/QNnv04goDF82zMxrgbotqSsAIKpILkFzGKsLHsobRMl
W4CPqPNoHe3hJ1nk+mmkO0fT/gBdIQlhyKwLn9RO1DBQJcJZN0OB8s9vRPvqbe8tK11qaMWOf4bI
61SYg8l3r+b2V2tQObPFX+QCno6Q8smaTRaGTbwBSjDX5onQybeUZM69GPn1kbmwJiAGe6y6U2kX
PuFszR3c7hBmm382nNSERD6lO98Tx3qqIbflOkEIZn6MTcQSvT+Q+MBcwJwIB8jV84QYebcM3pUw
1p9ckm+ZEhsq+PFkCOy0oHxk0hsNZfWHFBdqBu3seiGVaohx5min4zaoFRmVCzKDdtliFflqOqzy
fX3sLHFoLOvRVmRa1ScWaFQaXl3vUupOdkrrkuOpKwggdbLcCuNWd8JYRYAdxcYqyK+hct8UklAB
IksQBB+nWLuXmSApA++Ja63VT2vY+xZ+AA2qeQDC1R1rLX9AmCd44atD66Uqyjs48o2HcrBccI5h
6v4izvLFBZ2CCQXDlhPfkUcKuSrmnIjtm7kkjy3GCuHZ4L7otGcHTS7BsgaMx7ts7p6YkROFCau1
c0BDxbnTbvm++N6Li5c3+4HMj37QIOJRakVAz5AP89/Sdgz2E4S0eniu/O7B0/zq0fEEMdfYYzqq
5u0EY2hQRYuQvjSPJmR6zYTJWSuANcVzPYGkdcGmahKLMEnfKSD1qBusYxEEHEjmX3b0AQyeBfWz
hA/TBAEHKL+jnSHddgFEM+wwh9VtEqNpJW8KoNuH39Y3Y/SuXd7rj62JQdUai28ZDzdzteHA+fVP
gyvs0O4Q+cSrEHZ56w3OqaYbz34DAtdOvKsAQ9rUw71mzv0vhMGdy1t8Chr+Fwchb0l3iuWLVXpm
hvaMWb9JnTocMLTsxjKhZzPwwtfoPFcKIrdAoswnw0LqrTSt+9PZ40kwc7nYaYNUdiPBmhrSc967
ls+NTpEjqGdRTaT2uS2agNmb/aAXmrprC11GBXJiqc4J0VXnKY9HqjgvO7lB+4iafo7AieOjNxRp
co2swYMWh0xDh27AWSeQxNCOXmUHB+Zk/bUu2ypK6BofSJqZ0iDbEZOE9izInKOjo3ctCS7b14u4
N2LeoqxB52AwB/sUi3gtBqrzMjYvYKD0O2K84vw7BZL8YSn54qSATMcRtDHy+33sQuQ0lg6WSCO/
bCGKh5gG+16AQAVZkRQ3kQevcm+kTsnUMnUPcL9eSs991bXm0+UuC11dncHy+jvhiTTK7a68DaCO
NhIcIX0R0FY/sYx7SC8/mta/zqird7pP8rM1NyQXLg+5jcJ4WtKwk+uT00p0h7p8t5Y1nmQhyylB
X1S2j8AU8eZJQkECm60nZwy70qsye8kDQJ6eZ7egKgKS14Jn3GvoS+zHYoIPYyvouZpy32R6LdWL
6FeKtN++Dkm76xLvL05fsSN/2VqHvxpxCUlLKJ22XnJ5G7aThTMQSrxj4jAIHBDZecYdhl6K3hs6
hPEjCnf9F37txnh0giXd1537O6flI67CAhw8c5MhPQZz9tv5/kj+UQPqWi2XkVcOcj48heqokemD
TbssWEYNT77gTJSttW0Zr7PGuLerApeK9l2nPV2ZKF90lf90wWdqYTZcQCJNzDX91P0tEn/nJgdd
/RST/6G07F3rAP8cgbA/tkg/XWcO9XjCDogA7YiUJqhPYOjonuDxgUn3LpD+Vnqy9mhqFYKxzCRR
YdC+ChrtiFmqzfimfmDLAT8LHQERygWzZHT6hLXXFTHVFEePJG08ikR8p/YA29iM7FiJCCnAdSqT
O9e7sdpzI7AE+DRz4ygfV/dLnI5fXaXo1uzhpJH16qUAjLTxyQEFGMbu9K4D8svy4VZ5hNnoVXBt
W9DJ7XJq7f4drnc4F+236w/crLXcqhEfS0cgZCr50A0Qlpt07JC14cTJOZk3g5/8Wl1GKJ/PYcpp
EW8L0Z6GnH0XpjpuiGB8whw84yF27vu4ZoTM9Gyu7gvAThsrXRv8nvuj/mPUjrUjSRjo4Txi9TBg
O8fNt9SXfjPGxCEYencincwEkO8yF6KONLscF3C8zgXs8crMHG9FC8+lWcEQ2ByrqB58wIVG8ZUD
pK++0VU+2WX2ZeW8eV3z4td9zVQ0oVw1wCO533rdaHv5MFa6tp9FUG3wnvLUmnnkN+1JTOkL7ViO
oY907aB9DTK2DVlK15Wlp2KJ//r2iIttbt9LjWydzJgPdPZX12eGiGGaAaMnmeL0bQhb4HNwku+A
OsP5w0YjQdcfJ5waaOT48wRqIDsNNjB7XBa7bUFs2zy/d7481S2nAsQGwl/G6Y4pXNSi02JvZVFg
1W+Lnr0ryd2esLt0VE/+Qlq+MOtDB2se8eP8ofU/sldgeDDw9OgOs9Aefixze8Rc/M1wPwGsjzBd
FJav5bZO4mfrgVTyd17N0CxpPjFfnZxRVjujcwaoaCvDzMmiMinvi4qLK839z9G9M4b3xIovTUAN
O/JZRl5evRRa8KXrqMMybz5NRn0IHIqKNdCm4MswvjqpfduYRAVjXeoA1w/1xlu2Mpk3SehU4x99
7Ko194iL2H82HPEGNe0PmQI4Pxr9q03rW6GjEQvWwQFc19mV20QDTaODaFIl5OGkmh4LV/zTXOiA
Z9NuKo+9SzZA3lLu8tHbOMlmZ2SaNt+ALRbbBMi0b4mzWgUgbaM/LSJggIctuvfkvauVsO0SHmqi
u6smhkVrMyuygcWfDStRG8OnZLSZN7F+iLey9G8DWsYmIGQ0dRjzKdZKDPNoauxvVHfVlvH138nR
T/DEteMCOdlsm6+GoIY9gJiHsTfe+4Yvb5gy7nDjkmebBbpIbznvgitwhy8OxRGQHrxiF9FWQHow
+mlTU+0zTN57WEdBg2Z48cs9tdtL3+sPdbdkpzyuPnND5KsLk5XlSNuAZkAY6RQiESRwnOQvFoIt
CS7VFLrjCK+TQoOha0R0n79TahQ7ofQG6gR1cNbVE6kvvD9a4P0tctLnrE6SxJR5B2X7PENFWked
p38PXoz7abnIQE0Rdp9nEXfZ0WK/WBfMtXJP9CfVEhSeWPdzxTIjQLoNLtwI5bSKsssaYWQykks4
evfrX5ljEWDeTT7HXFycRYLNxUvJ6cs4m0uRPFo1xt1ljQqqu/t5oOaED86gGO87BcUatQt3yynF
36XVLmnRc8P2uHpzUpj35uQjeQM3TmGJdLnOQrLlTFof/pUZ4EUVZOelwF4294TX4/myVXM3PQ8q
GfYjIdtE6MSrA5aTbhmGSGDy2eaAvAjuHXaFmLKwZjlkthp+Nr3+NDUOkApk1la777pJe0uH/NoE
PYAg/2lWMz5rviAvycpIuxe4kdiUDewASAN1Y/ciHe7g3PQenaZTlCloGoruHQ/ZpzP5CLjay+AU
2L91Gq2KKQBmRp20AL8/JEwbu7Y7SvKKH83EqB57cyz2UL4cbAPLYTICA675ahObvYoxZ7f1MdVu
urqpbvwMUsI/M62sD4lbEN0n1c1ijo6eklQgQ7Kp9er3CohDl2UUyM2h57IhdMwMdlOVMqlGscGz
mJtyp/KST7wDTyu9jJ6nTV+tBmM2OaRJ5OkWZiv82fzWcUnXP9eotSej6iPqhydBSHdEEpHLZEDU
YR37Wrg0cf8UD31wCjJxsef4giuofIFfsM4VcCmyuyVz4KAGg9YaFVBUW22xLVLVHxc1FFGR6Qz5
Ecn0hFETjsrjN9KKGS0xSsb43GEYpLWH91pXAfTBQGxrfT5oAz5GarBPx04InzUynk42XgzXAVGU
6Y3jGq8RDl1HzdFKEg192901Xoc+BlnhODxmmXyUS9pdlRgfgZy/GhNxo1bOj4Nw/TD55StWKjes
HIIGc6tm4agWyUjW6jaZEm+D1giyhIM2RP27rXuDa2PJ1lt3PqhUHMXU3oMCT84NqM40c9NLTTjQ
NZhN2tP6FljypSHSheJn4tDJk2tVTEh2lvijV2JrDPErkX57SmARuqlxqxNUETgVtsQgxpvYEZ+N
Wd+nUAUKsMxxrd11jMAO7WKFgN648/1Yg8E2zPe2B6yxgi3itE+MUuJDlbC+K8ENUCeTjEstsIfx
urexD3DH7WKPD7p3xf3YFLzcPDeoGrY8ljcq9BbV/7rlYHfXzsslt+d3U7GiVO1V+gRZ4iI7G+D4
z8nYHaacqBfknElRRTNZH7sylSOQ9PngCnELWtsLPSGCYz9LnCCDxaPLSyPV9yQ77S4vkp/A+tu6
8w7xwXHy2gZsHNtvPTFP5GefLZsPH3llFU3voHfghiqnObMMuRSN91vkSc+omUDMqeTWhMN+K0rw
3z3+bglwgJD2kbpwt1avmsE3a8tXdNaIYdRD4q5/WDuvz6qM1Foot+ZwxpZ9SQcr5WNj+TewItSn
j9GWmH8X4pbZnZnWdK+Pw9kdHbZprHaYYQ2R5ysKmkmQeOy8k9BCUmnicO/Wn4JBCe1UUJEAMEZg
Xfp9PVIVgBUg3wgBAVT1r6HpT+2Cb1TmPxAuHzuWpjC89RNhelFLSO2mdvqJ+6P6w57P0dNz6xS3
fhoOhck5jCprz2QbHGMT879jatgbQaRb2V9vMtq9E3yqkWe+LwocGoMifMq/EBfGH2lpXlrSYLcg
xph3TZQL+q3zaDrBuBo7YnSGriOY3fNOYhyz+9kilNZqrPUgT6KEYSGOeK7EGU1v7mvTFpFLt0nB
c5gjwbuYl46mK5YDCYjE4IHSn5NDTdzBi0C6scFuxPxFExfygspr4WTmw1BZxsNivywLxEQum22f
yU+BUHbTKRUiQK3vSq3620jzhvnUIUhZOWHff1tEW4eJyXEXN4V+xrW5M6pxp5EB/4Bx3kVMD90c
zIeHnbqjNpGeechbciQ1ts7LEpxjlQ347PP+4JfQ7xcwTQQFa0u4QKPg0eL4SYz6D9oKHPZ6CjKH
eOQdA2NWI1nBNtU9mIQYbllZPnB3OifP1OM7t5DxnSGXe+ERqeWRI8Q5elRmaRynVv2RvUH2vOEk
B/LTuUFNGjJnqQi7W/bpaIvbXJahDsb7jtur2Etc3RuKOMqVNTeiXOPtZ7QKuX7Kpe2S78Fssxyz
L9dZ3iePJjopCA7oSQiYvOzXV8EVvl+kS2CN8KHfg3Ipw1jTmoNZxnclgKr9wjqfYQyFZCVQRsbx
32YgVc1wiImkfiadAvKmF9f2Bq1MOLcC1WBG8ltRsvUbrOZosZ4m5D5+JCaCtjxJSbv3zS/yNypG
pVuPNJdNjT5oTU4+THhkE+r1HPkAjFE5hmo5l6TebciSR4vSyE94uqCio9zUvCiJ2/t6AWo5dnAC
LGYacEK905imA6kiSzj3ExLmHr922kIOr+qS82+wKVTmNZzO8Z/oDq+JgSO+KPkotSImq2/M7ohK
vY+NjNiw8jgHuTy2Y3PvVxFQDtTOQbxzrOZH6dXBYHqEmH5bFsjfqum9Zn0pM5Lf7Z6vVpJgJz2a
mhCq9kZL4rDW4qOrTESPJPQyT8E/3hhvwSzDWIofQS2L3j7dJEbCt89qvdRBwueddxgz8k50sqcc
6igz8UfeaJmdPNhRbgw+Oh7BpmsxFIayaB9mWLFMJCb7oSPGvc37rW1V/X2p0RASfANOVQqi6EYt
ZYRF8tZ8Ib282rbsGNNUPsw4//d+itIyK08E8jLoKsaWJw3Fz1SnL20dxx8VPAe/t2nXiCzz4z49
BDaDCADjnzlqyii3xqut2iWsJ6wqDAcOuk+GxzRdEEg8jS3JMq2ev/hVouHCD9CdjN2ZMw6VuT8c
skTeF2WB1ER2z+yl5+2Y8N/G2X2dnVWmaYC3WFOIXC99Imzty+nLX0t27TFHDmNU73xJfWvH24S2
Y48V+xhYyH1c5yb4l3JZu3vNWps0cnNVTXFCaXqEa4YMTjxnsaaiVqcYM6dd7rfyAZMJ/VXxqLHK
2UrdORuuunfTZWtx0i7SPuRFkewKTTvmAQy8Sug8t/lM5y2sXS2aS+fYA8CuzNk6ZxQSP4ym6BFs
LwJnazNUDHDiG0XHTWjdY9FHAhb0w0aU1Wcm+YPrHvUGUpZNihg+xI0F+0/zPqeAQCk35cWygkmH
w2tOYWMZfOUlwA5S22A+DmXEJ3tnM5vDrjFcnUR+9HMG2StovshLpzDuvM8G+M1GZbIPbYLlJOFl
24AXhfofcDlByNueGW9jauqbyPdw0ORjnebJvq46tj+BTcU45WflaD/0Rg4U1yEyBu5Qh3o0Sodb
blL5Y4SxnjzIuJnrFgwBoDCrun/u7XbnJeInH0sCrGb4waM5nGrUYgOFPC5lrLeEPz2RDPNgd+Lq
pkIcnRLBRhATMm3r5oSyGO3zBGqfpPUSx6DP8k3X3sh2mijw5Tl3kp9k+OLzV2dies6Q7knmVXOy
KUFB7B0rVq/lIO60ptUBYfMUDhMjAxcFFfobwqotUnfTdnjos5VHNhsPvihAnCwUEX4C30kRJ6zV
7RuPDjN05SBWyTorKgHEbBKr8MKk4VpdCZXaQTROAvGNJkexOKJcp2ntiunvECdomlP9pZuiti9P
c0NSDRsg5CkTQTxzMN4Z3guGMhRc44NftfrGmoSxNWXJBVUwzG2DpAjtaZ1ewGRLKjnDMkKlpnvD
SQ3682gWYpspIMRxUD7FyI8QQnkhpYKFBKXibYNIcZnJHNU1nvEpSe+6Wd3ZGTQMx4lfaScJMpCQ
Gh3MW/xu6BWzyqQcfmA83fAz0Kb0Fb4dUzByjMVwtHsu1IC3fdPO65XWMSsdiEeea/1HGUIScTvs
64kwK2gCqG4BmVGn/pT2nO4dM/ib+/HZ5duUsWIcWKPlthMyBVs7mcMpU1eixHuMjiZg6JnNK+Y9
9BIQ8AOksQ7WIxMJqupigrWtzEB0Q3HoSrB7dk8WOmxZuFXGrmw5zIpleiHjEHWThnHaz9vhIOeB
PABenW3xKgiw2Oi8f5vYs99cn/1IlpNf7pmY434BMiAH1WAtuUGRb3u0MB7jcMPBkebeLKUjq3e0
rRpIj5wW+xOSOpKWFCNhRmqiB8x463sG2B6Pv6ylPbvB/OHVbLhaOz35nGZTbetvkiNAN0LUyoQL
Mz4/KO1bc4aW5rdID6LvqlCbXYNfHeCZxzIXkFEQWatmrzItb2dXNO26k1k7f2mueartocF9TPBy
4IWTX4crCrkW40iHf45174eFbY7CjOBLqQ38Mkwp9U4MD57JtLFqmLoWgthD4SjKhLx+mwg429XI
hwbDh7QY3CbNh1o3Z+fYW+7SzOAaKbwyEpQjZMGP1a7SaGjMet3L+Wi8pEtCReppl8ThwKr6oNlN
Ued4/ZPnsTmqMsxCE0GVik/EQZQ+2iRbtxTnwiixXuRkCtXY15gIXRGeSKaLXRl6Ot5N22aq4ZvT
W9U59dEYCQVpa/sBKvYGBGFKdq5gxssmKU0AsgVAVcuyk6E2rrFa6rfOhs80L/g0RuhMlTSya/JP
yYkZpR4Bdy0IShoAqIi2P/1kenHrgBYxZrEY18XeOZm4IjEl7hGkPM0lKfbDunXHtJ8c6Ib2wjYi
PKnkl2iMuh3iHfHMBvpOWACvpoBiwCdiblkm/+LcMaN4EN5C6NCgXVy37PeeOxhhTUpmq6tjSejC
2n4fwZ9eqJTaA90eHNZYex9s+w7BTImgciFBafUYLwuTSRt0UF2MtE4TEfZj6T5Xo/GULvRRGsU7
n/EWpE1x8Kv6hWEuxKmY+ZHsiRsckI1ais0ews6lKF+5ZTz+v+Cu+nDXNyRa/dQ+ZGsUw2cWDcWG
3yHdNtKtjzEZsIUDhb6yIx+rX0i20fdSJYh4PFMepLtQxY4lMufeLw++AhPRfeSjEZVmTJhrefRG
0n6gKhJYn9JzFN250CzSANo0DfG2uZvYKm5Du4wMQnsWAUZ6lOQaT35Gb1Ziuo6N+TXXs3m7dAiW
asA4OxJyiLU1q5MkpSH0iVrdjf1wcI331psSOHtrxd2fBycXO9VOxWEOemABUdfwGw2QWrYddWfa
K2ePKP91UOKvW1aE1tjQ81MPZiXTzFHvyCtA9lGola0VV+95/wTxzjk0s2QLS0Q13wszOdL50qZk
v8u6X+g32AdiaxFYDJEf4g0JoD3WdSRgNkKZvc5kjm82jcPBZNHA2utjbIzywLh00+cakpEUG64z
8tWlirYCRa73NNvpwXbA9wz3tUGVgrumaVA8ktXet+aJSfoOPr1AnMp8mvHmMPJMUCqWzc3NvE9b
0dAGkVue2K15CEE3PWOCzFx1G2w+GfuQTae9F7GxjhWWd7Pyv2qrPvpu88jeOUUoPr6Yi/2eujwt
IDR3feJe5exwp/Tf5bh81dRrTLLs516qJLSS8hcOAYYh87JOWdveu7ObHxmDuNJXPxfBdBtGPW9M
N7etRT5o7XJom+Iu9prV7rGc2b3wvlNpiAE8MvSvQTysX0zL2cPs/w9VzQO6kWM/dYd1bZmVC681
8XY9SS8M47fB7Ay7HPOIi5tLrV6MEhJ/nM8n3ohXw3hUqBjcV5QZkkV3bXHUp5E+XZ10eHST+iXr
yFjN0JL6R3Qf9Sao20eKPdKqe6LvguaRa+sXGpK2FZ35FHdfdRJsU/1vMj8ziTC3errU2zYjil2e
wfMR/RZgkkIAsmerBQqdHSiNQPrMfKbfmgmcYxASnNuMJ0T8lCf8B9nMIAFiNiul3n/RCA2XTsBg
G7tb1QBvn/IvwOYFHbdTsbN4qudubxAKefQAZxCTTAVSPM2Sc0xzYgwdIzVPyiBBU1KG/eTC7+zc
T4zPzKU9XAVsUCzgZokP5ROA1ZLWzDphcu5kssGv8z3OzqPCTxB2DhzjjpYTwf2BeEMOfMvcmC6P
We6WN2tOt0sBayvpgndyiUmi1A6pOX1munFqcZNSxBAEYVjs0VZvgVEUTiQzvw9NJUNd6UfqWb7N
Xnzygz/r2X5He0Fljare6276zIy7tcXdDEVRN7MvIz3PVn8/WMO8A31Kw90TITn+Mlt75uVj8QZw
ewjGYz/E71pJ+i/PmJ7OnMhMG+PfNiUOD2IMjlj/PnWzR9PmY1Hl6ivkjQCEsfWWlNLLL34zW8dn
85ja1J0JwRgd0hExpB/SF0SyWJgXiEfSUuI29XGJ8MRy0VFPOwYXTVeLkGtsi21qZiGy0sftsLOo
gxvlbOuczVfSOBfTdyjF7JGcFmSlQUXVzydie++TKf605bIJZrKelWt6GyAy135AitAFFqIZ3knd
KFlRlw+CE56tnM5NYP641BwlPy9xrX0sARwzISCuVsSsV+nHqLEg/ntromMA5TXgIjEGLdm0/fzS
ivQZS1RKceKxXMVX5Svu1gXaDqD0jZkHNwOXU9jN/aWry7fcVfvFYSJRLtqNcnyHNpD005Qw357o
EKJdP9J2eSG3bd27kmA4NL/K6o6cdecsdWgkdLVtYlLPHY/ZOGBamL1ch17Fj9e+5bX26kh1pWT+
4rH9413amLIbEWhU9/VMUGzbt4CHmk/T6RrwDP5PnHR7Xdfgl8E0WzxgHO06u1scRAL1b6CCNSfj
aMj+vsckF+qL8TpXg81shIRKa83y5C7adRY+mriI74KVjeVW7b0w5yPAz+5jMShNfXXjK2H1UUqK
lnUI4WBlola6pmS1rtvOsyvVZ87POXQ4pDddFbxy6boMUJ7AETI9rC3Q5XeVm5kXenm2IgG9/8D6
v12ma8wtksTxe+XVXMSj/icY57s8kxlBpET3YDbQD82kHagGdbgSfYd+KjmrFi6iJ3wRGsaiWFyS
dRq7e2YJ+lbE1X3Tow9sr3AgDNZ4SDiEf/DX2fokf5iuDruWmPoNwRJfJqiKjQXEvxxbYtvhrRsl
Q/fJ6N4dK3vzesRRwkxRI/1Zlvky6Ro+1STzt55VrFm+O7fj7nAtpio18JNZp4Du5q8gRqUdmPp3
QjrF1ncBScae+1wqXWzT3kAWFnzOqSmxR3Xt5nkwc3I5qiPMiyMCcBB3xVNFGsURl9MVtU4dWWbK
yNeXTBOPfgBfl8xSEbWVc08MOaAMZCMkAHV/rJYyJ11Tj9afhXZN4UBFue9f60S2e2a6bCYYIfaa
HVE2u6gyMj802ppeb746DIq3JWzSI5kpJKhEsc9JoRXlQzKiCYMpzoJcM7/Jf/4p2OPkPn8QfeB1
AsVhZ+YfxPwGbU7xDJzjkRTpUBiFenZwuZV98amyan2Dgj/YrTk/eisaWudXiH6jufJNr/UXF9fE
hNMD9w5aavQEVGha8hLk8PgqbZUQ8f7bdk4EprC+xiS5cce9YE6lJ1+TkTWEF3BvQJpj24iCDhwL
EaiIjhI2Fda576gqlHOzty1vI0elCSA0wJOZeRCBshwVaFHTLHZaCrYkZS8MRYPPlaVlOoaQbR/G
mjAnrpYk7lVk4MiKS77gvuw2fVPmIVo4JigIrqCfbOSyiC0G1+Oi619sEL+yxaZbNPTk7GTEWLnC
OCp3riKHhcKmgxV9beEZ6En3Zcztsl98WJhOtxwMfclfcW5vWJdvBZo6/G4BAtr+JdfrlJsG3MeR
V2NW/DO6kh/NnDIm7WvrVOvc5rRIjYgRyDj6o6jSlIvexCpBqE4J2pvY5tQI9Sr9ybV8b7tTsPf7
5G9Tjlgxy/4XOOqdRbpnZAcmCsGKNW9iIipFSIN2KD+XGA+EAQHT1/0rm+ByJ3TCSptA37uWJg4l
gyMmy2qnZf4tMYnJ+OffavDx276dEcW4zx3zoZoJSkQaITfgLMtj3ts3xYKZIAsQqrp0T2mZHD0t
f1sMH+lhAapwxcPkUKF2oI5wCrXGgZVQ0vnJdfFn62o0ix45HsnxjjLuSdfzJCspouqwxzWjwMjT
dPOOlMRvNisvRkIR5jekO2n+tQIbfp0Bzlx1VT60gM03hlWz2EJLlPoT8c6dfuwbynsxkBozA4Ls
MmEceKAhVon2V/nLzYzPCQMrTzUvkpk1RoatW6mXwS8ePFCxB9ueP2ujK/G3DIzQrRabyPgFfmPm
2QEOEgvT59HsLh4I0MR7d7Lghql0x3j+ZAFWLtvumlXWrkQWilYJ+yWMoaz4xrf2zqdwkbr7hZjw
ZNF30xx++W1DXWd2kbvo6S4Ytd/Zd+UuRz44TkgMk3EJwtbAQ2ISEp02yc50Pca5/C3VnN9AN360
bACUaWN0nFXzUeQFLYTvfjUBs5axYTtSxy9+Hx+sQDsmLgsOvyYntVwK8jb07ljMzVtCzVOZtEn4
gk5au/cnAmPRO+zSOie/LQ5dT3uNe9e6PgxW/tCiVE96gz8CgY3o5SgpGvtHYuZk7V9V0eC2z4o0
UiPvWc6OzFMavGUbMTzLZPhZVgQUUX7ZlkToc++YWyKin6Cg7CGtX/U+P+JSwWDGr/dfXJ3JctzI
lkS/CGYIIIAAtjlPzORMihuYKImY5wACwNf3yWqzXvTiyVSvqlQkE0Ncv+7H09A8eAG9mKpST0kY
nuJWXUWwl7Dyw+ksFYd5YTlbHRfEaDucr1Ey4msIrt04wjceiy3wVoWhnNndjaByD7wCXnOOZ6tM
RHdJ4RM3PRbH4+LnNLEl8xlglLt6b6vlLfHvImvP+rQR4XOj+mciOKfBTa8YNW/DEvRcINFTrJ1P
+z6mNsso1lmUr6EvcMdF8zkKu484sB6mUBPlQlNjIHWQoaInxx/ekoDKkypKVjBXrLs/7GSs78j0
e8ySJOVwgB360D/rovtKx2kn2a/OOKjjlIdfxiGTcCa3DwOE1YpVMUUvnt9/RmlB+oWagTr6LO4k
qMYi7F5eopyJPCOjAKpi4EizrMHQr+aIvY1UDPYDBr1t6umNQ9h9BcdtpQR3OvC5z3Y6jxyxQK9+
pnd7dn3HGD85obE3vs2Ov2UtWDbHMjO3NKhxujhPXmy9oUv5p6mETQAQ3tUacYHSqa3XrFVe41bm
BWH16Z/AsOhUFLsTPUpXhbRIu41htC6r8Edm0IGb8C/G/4xoaUegLFiPFquUpuIZ789/k8LhkZj0
h7TrTu5pSAUTRM/DpIBHfkgL2hMH8+bni1kjLn7ZFqtx9+Q60Wda6Z8YRw2WgXPtjwH6vgty1Qea
PnanPgkasBYUB9mx9SvtX4fBedSQUfGjQ93iukc5QncFCaKhU1UcO0qv/Na8q7aqco/kNvythU4I
0797lLkjWO3m53EuHlwVJns8wFc4yO2aB0s18PEsnOGcPk7BhDOaQOTYj7I421FdsI9SXIdV4lEr
TeI69N1wT5UX+hgcnVXNSjzFbH8CefDmYL09EHbMiJscKa/86ET2k0df1InPBDAlGQfP/vGSH6fw
2CWNck2DJtET1X/ZdAmsoqajLULr20Idegpj/LH+m7GAuozdFQImLYDe/BnaGbiFSX7bDuJ47dfE
N+SzNzbPYdt8VGUmz6b0qhXbFm4Ktla0C88hZWatwoKhuHBLOBN9KcON66D6RRFZPaJYK7dl/IUv
iJAaabOdM6faBCmBzWDWPxz5MKblw7KDkzXyRlePqesdiqJVx35ACDG1u55iLrNY6Aw41YddYhlw
e9DE8TDtACcS7YoKDMzQV/y7LGNrvvSB9upgYCrtqRJQRdasJTH9oa7ULhgsi+JsmrF0pS+JEJDB
ysjbuF3y6jYYlFw4FKsQB9l+mFFtndpmYo3UVg9kz7krv4KYULMXIZQytsYlxv/UyaqHSuQfHQnW
9ZianwC+4moQPthzTsBSowoH+UISHRp33uJ9nEIaIEo7IMDQPpqyRzTTONCSqt4Q3tCrcejafSnT
U4XsT9MCx+E+vBfYZkc7GNUzMT0wA5DAA3BslZVYK5y3yRQPa4E8lmRDffMnh10knC5dWgNOs/ZQ
xE/EH8r9ovTf0WTtRg/iK5bm26SOQvPQWFgclD9EF9fS37jpb7qJL37h/s4Hb9pOWIDWNi6/KbV9
ykCD3exkn/HYUf3ufgaq3lSzIMurO8zmHjW44YZ5iMyjqFaEv0lOLR9E+Mtdg/Vi6ILPKkXKzxLm
apO/e9LDF9h0bxWRfuK9TFoofCe3g6HQ9Qk7oAUsevKLn6+3sgOQlf/9g5mPkzQu9lNwjwl1dDY0
uPgjxmYa6JCyDqVQ/WqZlxPl6c/M6A6IAGrjPRuqpQMfxxZXrMglP/eOJoqwOVltcKZHstzH/vyV
5SP2Pjs4YdFcFW0gtw0+PLjwwRkY1rT33jBJD9iHfqkcxbiZ2p25hBQAXHIFYGii0JdwLTMcJcLB
BhPDlkz9nzAc965fgLKDFLNqrYGvMAk/pira6pzuKh35D8pove+cioiV9yYHHR+8RFARbKsN3tr4
4vgW52iLGTf1PPSzNmSGxHlInpcdh2d9icajZBBtfj247Tmasuc87dJLHSf/MI78rmv3cwh9NL4V
SYz4QUfFKzRXvUP29nk7t5cprHhmc4GsfJ6pvIi6eABtXYFfAL1RWuO3oa8CZ+n8QQqNAIgX1dvG
RgAQCbGeVLC2SkllFQX19AHuLnv0mKqlN2+wTTbbVo+PS1Q8d2JBqy8IiLVhaK37AVuDaSVwVhM2
WxdnG33B8aWuRr5Y9IeOP7TARLaBzEzPQTtfcFWuDd1xh46foIi7+aAVdnuD+QT/FeSSwc6ehwYJ
6xecyPIiqRvgx863Lj3nt3TmT5EiakMm2lQwHFe+Yq2E9sdqKrw7wXgQYFFCBcvgQRRarQYVK6Yn
WqgmTwfrOO95UELDo0vs7M5FsVJDvsV09y/r45PTqfzoV78S0mtXT9TXocqugCe9fVgyb3IIEEfx
E1PejqOd69c24qmNVYfe1vA/ley8nhe7O/D6MyLBfD7d959dnj3qSiEA4sCom6dgKHCu1PoZFvrD
4JsT90i9R/PXx4qdvn4IY3p8R+vd7d33dKHA1YoDennGbUPz9db3IeBAwez3zAUtrvTukVRatLHG
4FzRI7lNcAIWz7i2/XW5CyqL+oaG7gCBMNMRpUpxIfrZ65j2vBvndVFNb7WkiJ33xsd89lT5V9Ec
C90A5H9og72fIvj0SZxufPokcNAxV8ZUPLO4o4/UaxNuDvns+w9d3VyaivAjj27mg4GLxZtcbyWo
RsCUQL7HDUi2sWfHtBWt8lFykflECOBBzQiFrbuuESUbHo6YIxC4uWPx4t/otpuPVVg8Z2rY8jL9
sgexGseRXV7Kyq0booelNo/lPH67nv/uZ8OXh0rP0nx4HIPt0nFwlOirkyJ4Kabmpojyx1S7rRoL
ZnNZJd9KtgfMkWrt2oTo2zH4dHOQD0v1ImQ7kbkIXtqKfofF5JseWsZKVMlXA3R6Vxby2STFyRrr
v5UJXroQWIvwTpaV+puh4NadsaBlMZq7BXPUmGkDiXLFwRpGE22DmA9SPpbse4y9u2vQvk9QzS6N
Of9aDBfa9Ec6Rlrmiio7jWZoaFmMzpY/iaPPVn+VQAXJSHfyYlKvucIgRCnsqjZ84hXavw3bz1S1
B9qHIAnCDIavapI4y377HEsJBeTlpi1oUcp50ajO+tcKz987yueqUuNOutiPi5RmiSZCTcTltI5Z
020TUcOeCl5GwEY8OfRfn3IESAEOvFFs10RdvD2J7tfeTfZx276x1qR6A3Wx0gI6LRLPulUEhHjc
QVhp/F+WWVK24D/CND+QvJadeaFPR+1nOixWpQ4OtDxg/ROJv1Z1dgOVw7ub7VV2S41Z4B1PD8aV
27ydEb0Sk2xnThG5xupSKOeCHR50L4ZH03a//TL43SQR/ugoe3O4N0quZfRZDt66LHAw+VfbNQAU
GwdXBQ+fKOSlyNCYp47ZOhh6u+ifhGakMkrew4FPsLduBttB6GYUw0XzFTWQ7Cae4y3siB2G7CM5
x5wNEjv9cA7UrmZzTP+LPlhe8+wrRb01aysapOWLGglMwn/4ltzpu7kpr0OHZwk+y9eM13wzYvzw
MEgy935VbPvHuW5XnriPkJM8pQPUNpSohxqXpHHjiVWhtaGkd7Lxv4RDKrFdwTZK2uIBY1wKRa6g
8Hi2mebvzuWMClDLmWq4KPE2iJxP0ei3QHQo4ay/YVB9EHi6NiNkodhPcGf3vACWRut1l0e0/mTB
rRRjyOfcN3uaWRqPrhQaMLgB+qrYU/SxuSO91g26OqGQldYBwUZB0sydhb82gdp4HL2wULO99jDH
y7Bq1rhnnUcrXv5EeeBu+ipq9zRxbmVvviXONra+SA5JX4M2su6Tewl/yNhmP0Xua2rZnGLs9WTa
5JqnMCzGVlBqHDvP4ilreY5gHf+uomE76PGSKMzluDEw3STgb5lCKhNzYB/0fp0k3EPzMv2WdfBp
RBRsDeCsEadYX5uAbaemJQUod1+w5itmkt0qzs6GzQ30urAlfoQY3+fVFT3wczbwclpXPzQBaa6F
Q/FagwZK8+4044gkiNUyomT2S55eloiOzEFYPSY2heKAKW4dBfE/P68vU0CZC7wMykejL9azT5D6
HmXQE+7w3Ylny7XHu4sZgDlLZccknMNVC+Zm8YzZmdrp1uUEJ9z1ZouYanKMMm64MA1zBiUKD4d2
vgG/qLNDFCsqpkAtrxtnGa547SkVt5ujnXUs+ZPO3dWD829pZ/8Uj2xSwB+CsGvVgW06XFnb3rdl
zCKSaDeplE+38YI7o9FeCzsKN1kZciCJp41B88L743I0INqpyWQQ26sOnLvTvR4c3MXZx2hnIH3U
xM8NhTZKP32T1+uF9wyq2bMmZF1OiNdpFY+Yg4jiu2z6mNOD4Cg8/WtUvJboUDyVofqte/XOLB6i
S1c/LSEJMtdyXUpJn7ElH6JB//hVm50pE9pXvn2sCZegvEq5Fx0VjxNXyZybh7YhtDLn4+NoLd62
tyxxKEdCJGIYbhU0PARh5mPeJtaG2GyEM0ZstE6wa8Cv6vgJ4JO9ZjYMx8Vw59COCv+tD45Ak3gL
YOHfIAaS+5n5LBcbw6I2IFjyEscFRoFqzGA8tYKng69RN+KTnOWFVuRNF9EKWyG6QdxvS6QlfvHM
dIyElxxV5v2jqv1eGE81lIUlGBRWArOPS5Oxh/KjxX2voXZtR5+3CrBB7uDFv/SZZ4CZxy+RrH58
pGTMlOVr4/6ShtPX1NruLpas9kso+qdWcDKcy2wtQ6jfpSj+xnO768Q9U6H7cCcWHFQLRPCtbKWC
H+TzvS4shuyIOzsPg4wgW6RXbF76TT5PVLGb90EmfHVOkR/rQqWEXHqcANp79Ed/3o1Z+MciFb6F
5DJxjshAMaXFd9ORaLNUjdAUiV2i6/Y8G2xyMpA21Pd+FfnOsI3bDBBeF4wvSdKcfsqx4h3OP0Wp
AvNI7ny3stkG7aujBsrZJQMks/1XbuYfbO8IcAU5K4sZ9wrpi+8haLjw0qJYS0Er9VD8XRLC91Ul
voCOboI8mxCIeeum4yrXeHWabHkQRtxs+Vxh8tzUtEVtAOjs5jj1tt4JgUvsW5tTGKDf34HbfucW
JT2mw5W++Cd4k7cpJpeCwcujugeAuuPd01yu/1UV6sBFfq6ntjp5cj4IK+1JWoL6yg1EUl26/XYI
MLxo7z2EhbH169baGowQGXWLe0wFcFmi6Bam1mmCW7dVy/AZZOxgcgsLM9UgwYf2JiyGnkVuf+Fu
69Ul1DiixYIx0U/Lv37cP6MG40fJ+dwM6kdsN1isLnkMCCFXzrmx8ldcr59jGmMgA6GOFIpAWDOt
gMMGSZjazaa3HgA243hChmZ0KD99F5hT4rKg8ZR7nRz+myZtPu2RV/tUNLv7D0rzsGH4fvMmepxi
wB78S9DdbaHWi0dNYpOAJyVA8NoNACGpmdvygMXwM5HhEH3abWIIQSHn6IZ6mXUdODR+KhqOuM+H
/aTDP3XY/qW5lC2yW0Y8dECMedFzFfkhI370ClKvvJjlvGiQjW48PLeieMdZgF4qvCNNVPqU4ShR
ubDOyklfKlmuZ95cg6AnC/73Ge7AmvXRyW/nHGVFUkes/IcoPApa09J4jjc91bL0ObSIUNjo4bR/
2XH4t89wvJZ6HLAC4aWa4+VlmUDr1FEZQDTYdU1cnRZyTyuTf8UNRsuCt2DeZW9UdJ1VixFnHnD6
LgHrWDwVHLwmTXiQWlOHoWSzdOW9zZNRYTOJrjlXwPzZgGCPD3G3dCWacQBqDSf53ljNvs7IDLt+
uqynroQ42P51KkINE9EmnmT5flaefVBp3a/bBGZjZnG9pvNSnYrE5Xi+0PiColWcF7bvGu9iULvL
LjYPY0AtUol6KMXkHRivXqgaOURDdV95oUyY+Mf3ifT2Dh9oOfjvlU3jyDxBabOp71whGuZbzNmk
lBOxG0xm7SKucGnNjz4hnNxCsp/8dw6uxMq8dxU2knEW/XFk15/gVmGjGqh1K1p5HVry9/7sHuK0
A3QUUjBRLdk+th2+R0KFqyFCdw2FR5bQHIPGf8+S4sk7DRFXTuXYl0KdeIIQ7m1OMVrSS6w78pY5
YYxham9K0F0YlRd+ZruuxSVgpxk64LhlPsZsb4ECFPdNXTyPXxX8YTuSBT8iDEdO/ubiksZltjcj
pejhvdV6KVweU6V9G7SvcEmHb9y56YvU4IfjYSF/RhgpnpMGQ7R4LdnOraMw+e7hDK/KtzgnaEKL
0cbEpEDHQj2MofcdJigg+Uap6bGUxTfuqFUh2p+4THB2+NOLgKBlevg3eCY5hkN5oK2mWk85D9vS
JVIdpUSS0hR3NG4wo4EvBJ57KIkw4lSHvZvCPKc/hNXBnX6QEQFwHH8t/fldR+mPV8l3ODQXN6sD
dt9LA0Dd3y0uJ0MZj2dL55s5IUY869/IGeZGxYc4VBzobb6Bx4RDJxQAgLNdHECKcTdahfbBDZ58
J0ONyu2faVKHbrEWCpo7nguZ+Wz7sDnYuntCL6DpoU4f/NkuDqkbbtpAM5XZ80VDwKwjO15XHXvz
PlgsZlKxJ6/ICMB7YyXKIrzyugw3VhlBVC3lTWU8CWsE//VUnxs7+Yr7EZD/1B2tZNlkiUh3XelS
qyCWW9Dh6Oz7e1EJx9YUK8adPwkygxfBUPosvyeenDznNCGrtUS1PsQt4qTTJ8659r4rif8F8sNO
4Uo49a3cJpHXndJ4Cy7F2c9TfrtLqKXXe/t87uQZ2xbQwSZDk+j9M2sYSsyylTS4Gyhmo/UN8PfK
sUX+K0ElamzxEGYZ4iHGSikdZF3TPDZh8F6IkQN9cpwW84KI16/wIJxy611Z7huARUIAPykl9v19
8K+K9ljeo9u1f4tqdZoww1u988hH/XvONXo8MJV2hF7ThgUm/zYE9SEHSouz7zmmX5Z2RaJ/HEdI
ERJQFCbYWc2EjbpV2RnfD39zYAkpkvF3iGinLW6BlD8gXBxr4/eA+sapALsyGdAhU7ltJaI7nsrs
2DoBOUoNc09b+EJzOf/1869WNy8Tmf5n0EAucjykiNK6txmjPUctrVJ0qBBKte1PaGqPRccoWHF6
39nW2DOmlulG+gyideJYW1Jd6VYQNllKTNos8NdliLRENXeEUw47Sje9Zgkb98Wjrmd6pJZro3J4
KkSEMBIcFsoRZ033yDifYs773MdzQMFi0LKhEoCADA09+cyk2RtkExLSZuWUPQ9+azgXQ/y2lJwq
QnsmaZ7wzKuCkZWCfV9bgSDdbV+MC13X48bQbjJhOu+ttT1zxSvYsJyY+q8mTj9dJJcqFzttH+5P
h2pJngfJJwNK8yMMORHCrPlL7BN0REYKJ/NAIee2P7FDIrFJEeU67hFYOXTzSR3qKGeFC0fy7JXD
ruRoYnPq4eyfPJfujE2ey18Y88IxFlxnSThyWHfCx/QIKI8lMGCsZP7TR+leBcqsF+cei1/y15iq
SZyv3Wcg1Ibg6xV6/3oq8reUWTgZwY+Qcl34sWKmBWRCxnqvE/mqJv4zI0n6SerdEBGooQCUF7G1
mUufNMpQHRLD+t9zDRdm+leN9Vsm/Z9usv5ld1l94gB8rm2bx2Gb9Zd6KbtVOWpcSnWAO9fGVJvP
D+HAHMsTDc8P0Ia2sm7YBPqt8d4JUBy7GAvbYPMxBO5fRddO1/sk8lGrYyqMlBjgVyXee/yrUvMu
bZvP5d653CMYLdq1NsHYN4+Z0P7WKUIMWmG6qzvaFt1m2YvGybbK47ELwPkSW/2NlixmyIUN7MCw
v8J+i4S5bD2n3WJWQjEGAnmwmfw8ZvaV55+l/O2o5tfUUEaTW4g3+bhvw+SjzLA2uXa+Zf39Po4l
pmbOiVOIqVudWaV8ZbHYVon7nvEpTHd8c4UcuWb04w5v3zMWh4gQJPhLzncmZiw3g0cGQiSvxHa3
YhglR+mx3SsXr9w0YzqyG7HJWxpR7NNA1+puDNAfXIsu0xDLZxIJnnjYhgya4NH3WAwMBTeQpbBh
2MkDNc/palSD5FjF8Cj6IdgLmjRAsJrslBcdNx5CvebxWrgVd07eI7orKdbgpNLHoEuxCHACGVFD
aO1kEC1xNm+CNgge6951ELLIayimdgWxeaO9rgZOZa9rqX67RNv+YV/c8RGDzc249ud8+h1ot4ZJ
Cc3Nddu9HDOC+Pcth2L/szdtLk9OaZ4nAQIXx+u8qgeitdE4X4qsQ98gI8SE6MM6SvGPA7PNv505
fZZzizwNiJUTK08ZumTanrVixo43zG/3czWm1n9TggHE5zUqMiJm8C7vNabUlIbY8rEq6jdaXr88
K4VuUJzg3x6SOSUXpxXLFpcwLi9ZUHa/bNbh7OdZVsjiOJsI84AgdDIwv3BMwMtPIS4ZmjR6aRxO
5aUVh8eGz4WuHjQnm0AXTW2n3MddEckFH9D9N4WRm/tGAFDB9DZ1QUaUkXmV9O+TfV8I8SEe1IIe
1RTJcGrSaeuEQNTdhmOSn8btqefQp/x0380cj6+Frd4rK61hvRPYP1HHQEAlt+QWEOdNV+myYj9L
ull+t8r6Q4Ehf17tvcP1wqae4SojLFUKP7iKme3UEN/6ZM5x/bavgEh4pvl8m2FQIbxnUbav5/mp
xZiwyX1AvzLT5CLrpMP9eO7gKROfAwjn1excLE/9NJLxL2jI1y/Vhz/CX00TJI5Aj/t0zB7jiJWa
KUlDSs+9MsjC4sELhqUUozKO888maJghQ6tkd0850dxhveEdjx0qO5Yze7Kq/nEUR9XZBetfjsGD
vRRc/cTk4SvAqG2mx0H+sRMGO2UkVQQNu6NIn4qaI9loIwS0NVATduXImN6Y3awGQVAuFxlNL7lm
qzKV2UVLWWxr8dgshMZbapL4IO13K7DT3dTjUZvMWxiP28lKrtPkXxbXq3asgvCiZS/BnGCwJMOy
9dt7J3AtUdsHXmZo6lB7h3WWYlSzOoQ5EMjV6s0WOEnIltjrJnB/3xtT+fFkJMvCUW4mgxMO+gCv
orILeTZDVGlAJlRky7bRIqzV7GCEmTHkp0uTbxBjcHawZFsis7ftyaxEzJJQTnO2cr2I3FAlD4CE
q/3iqOtoGAtULdIjcVZz6lz5BH25PA6R+xBioX3xOultkFSnTZN2OPXM2Ox6fV/tq4atsR+h8ebs
7C2ZUiTUe+cWm2TqYNKRERQ4tyj7p8Wtt9kSZ0SpaO0QEwRMJBY0NlV99/0i4S01wSXjcfGU1AYc
xWQ99t30OQaE8IQFrm3gSYmDwDlHQSku85Jgz48wayQLsjZoFxQ3C3ijb2irlaDYV17aV3tFyx/Y
Htn8ilSNraGradeIYv+Q0IjKjmkhF9G3RwG6qNyoIfkx8ZgT7cHEWUlgVXMjLk2auW/zWABQIyCP
qOUeFz2PlzmFcxul8ECKpb+69RQ8tY37nJh5eBf2tHJ8WO6u65/82C8frCyk8YTEB2c52JRdYK+E
H2GCMxk02nok3yvKn9Q2B6smGDvMVNKEhGpWi5wYsPspzfYF2uGkVLHBgeG8ebN4N20hpnXlU5EF
o8B7ySAOHJGZUSr1IXTHaRtbSNt+pJOHLAZxG8bJ1lNW8yuJ+MQWN35g9yAPchwfOzPk/Cb5ZUEK
wRyLzdnqokvVhnqT9337XXPs5nArdGTfJFSIp8n3oXMY2iRWHMdZNsh83LWkM6CPWHwkouaspCwk
aB4ZCfBwvkyBJLcCsFM9VsbhgV5W1Xlc3LMz5/4h01EADVo+NkEdPNuS5kBariERO4LFaorG7lb9
qUmwChuiNPTr1L81dqsneqn3JDzbGwbYP6LgkMz5kDk8cNpbyvtnjYVq3ABeIyblLls01PhIEC/c
aAwER29U34Ol4scEoODGbit71+NIvAAD2lJfLBCI+OXu7J277KwIQdFHUoXX/L9vqwhZ0PdkcLfw
Bp0HfwQXH5ZGgTklKjihB7zk/biwb7qbikGNyfnFd8wfTNn4TNv0PeoG69qkNRjJBRCNFwVXExKE
852yvjo2b9G5fg58OEZ65KiRpgdCFySLan0AzC6vdI6BxUibD9vV5b6IBnm1nAoPrG4+ROe96Jpj
k2v1z0ucQNtz0DeDVBT7Au/Th9O7T9OsL1abdYepsMrHpUvhk1RXJ5ko7bx/Uo0hcLBkgdr7AZEc
L/qH8vBPz7n1NkkbFgpO2S2VGcSVo3Z5xrtHJz1vFgk4CXxTIuKTG9AIVEJsPrc2NgnNivjkwcZF
FULAkX3Q3Uq1sMD10vQ77rpbUsUbetu8jywmpZLP2fLupdw+UdJnL2kENAjFJLxVg+3tRtldA780
ZxVUnEpV133ZoT6M4TL8m71urzzFZVkVV12O4ys2WW/tW5Y5SKYOmPHhLTJGPYUIMNbcPv33F4OL
Dw8e8a0Oy9ekz8cXHvjjS+8SToO3dTRgY4I6p0Hh/34RGeeSrDjl+WhAfiX5LcaRcyCVNrFJAlTk
jPGDx1d9TGzuu/9uPk+mO7eS8owr2L1aIezg/71XetUeK54BhBp9OD5zptSDsVmllen86MT1dIHi
v6cdMI03moUDqfsCH/S2IV4H4O6eI6i85mIBqCsmWD68LMsQBtv/+y0a8jmreyqh3AZpIVjpie1L
aAe/FouZNHMnXoYZ52TlF8Pz0IEKr1/G0YJp6S/HIisxiQ603wQYakuMskEqnY2VmcesB8tX3jPt
avkTci51sFYKBoqV8vwWfyb74RKHvLWg+MngSGUDud4qecVAfy3QuiH9btwqeLKwWMMc4SVmI3xx
+CjF3k45t42G/w+U0V2I6bd8Z5pigVYfmuUuQOXQUWMZYQBV3wYnJFcm1BU3JkalQQQmlGBMFagH
9gU8a4vDUsGP8CSudXw0yY49M7MBSdwi819ZmvIAydO7r+t34j07TOLndLTehoAw+zsxjt3IkGdb
+kPFHPqB2obN1Q4htgRVRFFu9WOiNP6o6NnKa3fLpVEeoj7BDq3v+iLg9Tc53f22+HYd5fRnXqpg
6+LygJ7KfQJWJBgMm9th3v/3bwQxac57yK46/ffXhQT5W3v5AdLafYCQXU2lg4k2iGL0R+IN5mkJ
6CZBUl/yGhOKJprj5aAXe13zGA0QOKXPe8MTFDj839/473f/+8t//vYi+vIhQxyXErqarOvhCD/T
Rn/w+pkjaqLa03+/EzMg/qQZuTZJ2Z6GFhnHwiVRrP77LQ8j1MMvIv/ptStjIJNseAx1wXt/7vac
nJvjOA4/9zYPRsIkcKsTJ4nq5LA82WetszeTGg4LxLvGY3eSdu3XZBHvzzlZzUxaGE4Ogzu8FD6n
xAmJkB9Gvo7y5lzH5YDrvd13lrE2RU5IgtXuyvJYgRHbbwciPPAvqbphenHvAIX8GMfjSy4B9Nz/
PdTpfXmHLmYNfbuOAX/LhmmiZSaNbeanpHiH9MWGAYOzKmS1a8cZSNrsjOuyxHPgOnhJ6+ag+hCN
ts5Qxcq/1RC/jCL4J3E25BFmqqVmgxVndQq5K39ggSSOfeZ/df7wVPSQ+uBjfVcMushfAFmIcVoD
uS0m1d9VMZ3IchODp/WIWLYS+iztEUPton9KOt5Mt27ZZMM+EflGLy6ZXjoOuNbwjET6Mac1RVh6
wTS1UOvNKS9Z5M4ZOLLW+bND4cRq8SX+oM8Ku7Gx6a6bWp/DF+OdKr2v/zI7PqTHKuW5HOxz+mpB
ESQ3gZq4N7kDJnm44lSlh4PiXUd7Oztddp3zgfxrVkCkH4Ja4Luz3xNX/yN4fzNFvyMegUEwEV9g
ZXk0sd311PgIZfNF+PcgZ1yfskL9gZF5VAnpAOFusI2R2mXvulrw3LtAB2vv4n52cC3Gft5iZxlW
OH0lTO3xV2tNz6w3P72kI9mbVajXxC44occPlQIALYK0RmXkT03KBJYz9qMgOzrDoyegYwXYyFcl
zheCGkyCpyAontmbPzE+o1bl3pf0yeHEOzsZdurOxvHsDg7V8sFP/UGVELXgM6bh2n6ueeHirBma
/lPJZs8swrnBAjpdgdu1QLWmIQJAzb47pjQPnrbAOF3OjBBR1pw/lxyB22Tk+wwUg8C1qKCxqUJw
ud0regZj1/+H7eDRogV9TsvjPW2+xt3liftxov4MY0xA8x5EG+02M/4WV217VjtVwS+jZgsG05kH
nI13yeDmNZ55lO34Cl4VekHUfE++q/eFj1BJXVM/A45Ow87deKl1i6KLXcQ00dEBTBx+pLiOkxtP
TTZ7I5MMpineB3Yb/pimQbnJ3lqD5p52QJtr9mGwvP+GPLEoL0XY4+hY19g4ndi+kFacArbpUDxU
MFKbQeaGSugTb2yWJA59pOLvyPb2xlT/Ta3euMf6X4P6IlHPU4cJk1Yrt2mvlYcL169GEnaWAUio
u2ci6tD052lgoHLJ/WQDWlTaMHKJgMOK5z54VngdyBuwKUatb9v6BErQrOL/Ye9MlhtHsi79KmW1
bqQB7o7JrGsjkuAsah5iA1OEFJjnGU/fHyKz/oqIrMzs6jZr+xe9kWWkJFIkAffr957znYIEuaDr
OE2gsHGcDnOCQxAWzVg03SuzKhgi1+ned25723iKIwzUIV2AK4fu74rNCuW2Gnd13/XroUC3H843
Tp/uJkKkSJEMPVSb2jqJgcowT7jYRfQIvQp31/s8o/QKSzZAWF9PQfGlSp1nsx/HHVoX4p5TR3nN
smFpQXqCijjo7lm3kscy5e/zQetdhUSg8Bcw4rSdD99w4Si0XtVp5QpJIH00E6Y+fp1ocLduAEnd
diP6zUtBBQqLrkG++FkvPNLn1HHehJFdGObfWkP3Xu9Bq1BJJ5d2Iv2EUQrau4aBlPlGkcZy7ld7
M5leFAuqM3freYr4c0DT6cn02k5eWOnzBgKhi/eEq9ySTCcMDeBEpb+WNY9oNbXcVuaxFCSRDKP5
pWycc79gmEy8MLlVQ9YNPk09ESlZOxxGiSKlzj5VlbOepgUBMVm7fjCe/D67LEugNuMhLcTdyHTS
jkk/Rk/BoLB8yWR5wEV9Yw2IVklg467Q3rTk6JrWg+46z0ZTIrUjGtmmCjOmT2Ga4zctu/suQ1ac
4EigIz3DYLYN9Eetc5YRhyCr/Uha69xitYdbRAwyuVntjVEw/M7z/hRY/dnqcDFk5pcWH1tTG9c5
OlQ9K3p2E9crY2trVwnAdxnc4X/Zzl30uKQV6J0EwbPPYMwM0Yn3/MbMyh13BcmZzcuwsGZi/TTm
AeNN9aWj6ls0abnJtJIqVKxKHeE81g89Kjiu2tBEpqm5l472IQcK9o4cmflVD/K93+ag8vVN0g4Q
YFuIBqmFoYQ5zRWHohvtYTB7wb3LFYP0BZ8HcvCiL7dNaX8Rpvuw5PleJQ6YvIY3unEvcVgdmL+/
W3IOVnMAB0Dr21s31JlcLFzFfDbeY6JGGaWM+LU1aRwU+UH7CWlCFIZrPU6KfR07NUWQjevTkQEa
Nyu7bmJt3Bb0pTZiSGnSSEFCD9KnX78Eyz/Dqb9jjnGPgX9p9uftetSoGvUOQ1/loPVpc8i43wqk
cSmkkAGxVn/7TxPP2chc20tQZtjh2BPl0wJehA3DPMmNyoNavkQ+ZvNe4nwKJNLCqjoODIm4r7El
KIM/K9c7jg8IVg/fvqQCOUrLZ8VYj9IwiUjF7BoAcpPjH3BKonpSaKYAca74j+rw7Ysu0Ikljdsj
NDIvWaldDzhKuJXiTZ0UL3XTy6vFSlGRJwS6+uAK60s5j4Qz6TV8wNpU67qnBQ5zea0XEq2iACzT
arftMucK/PChMxSnbSKVyrB6cXQ0gxR3QJBN+WXGKEuV+SKz9t6VVAWkTWh3TGZIfk5orfkTybVh
70pgcPGih8NTJHBsvWgpy2kTIO6Foy9sDybBM1Z4eousRvaYXhpaV/QgwwNxVtQy1nBH/NqaYhYc
bHkig9pGRM4s0JGPoouIfHSwRufs7TFefFeb6XGrp3mmOxiPQ7iy7Whvpe4rAnRNxOHJzxNcOixg
ASIdktgWMS68Daq7Wbn1mp2H34F8rgvisF15Gmfa1YozM0vtcRycs9m4D/7iwmqAX0xDTPXgdMfY
1z6aQBAW8G6gLAbPvw9Vjz1/FWLZy104zYUZbcOWFK5h+mJI44mG7rtJdWR3A9KUSm0xLG81bVdH
Habgurufc8nRTca7UYQTHSagw1BxV4prHd8ZsDeanOFYu542ti8Thys+alZCNqGNSjFD1mO0xwrm
bmqBK4TX0uHLydqg2oVh/uiSMAYgaWT8V2/hKjOfGrkofY3WHCvruvd5NUSinsrCuobqj0iExEWU
BOnXxsif7YITF1sKnG+3CbjAWFzIfBlHSnGrGxLCxtSDNd2ZNp+ITjXQOcCJjaZiQPek5qrBgKGg
GOqSh6Kgt3Nt5Mg/fLFSxEajitFP282pJIt63ffFXovD6IDFIaeXTimo9TuzM2nkDANSZAhS0IuZ
Z6+7sb4fWrJDo+yxHsdtZcgniK3Y2pkKRufBzJnl8gQqCT53E8dBYFYdQEZkqUaUrXsMMWztCMZI
NjeD+ZNN2wlJO+IhA11OUTrMA7Gt0YdayQpVTFv3V2WUStQK/X1BoiLOIGa9QW1dJ70Gvo9q3QTq
P+FWQtvj0FJiQov6TN9oNeO3I57wRVSBdsag9VVp+DCqCDB1oQenMlbXZvNuRN3dLHUk7Wn71tWc
H7SKO73X3Y0hzbtAyUcz5uno4iV2hce4JRzUtO9b3CTbNsc02LbvzKAfLKRUayH4k4JaYz4kP08q
oDVhXfszxQ/Ca0JEGcAoBm4KAnP1VtE6usIV/mnMOJf56S3Q3q015+vE5AfLDiDLYKZPM2hELPuC
4SVXokmlRsI0jnkjGK77SUGzxoqTjhXduaLY5gYHI2z3h1nT8rVdZhzWB30vG+X5vjs9TFpqeI7m
n4tpuMcZfhdnoASr+r0lexc3NgXB3PM3dzAXwRtht+hegGcgZnDFR9eHtBE15piG4BNjutVsjTy5
zmUwHLShePCj8HkcCD+Nzf6GtkG9M8GsNWaF+1OTwAxGgl5oz1yr8FK35OcOomK7LPNPKKs/TQ5T
GGnyJ5QVGMBuKdaXVhZRP8baERQg8TyRCgujQzS80XNXkkmRRSDjEt4faUick5S5NcM8FBHatsjI
6RDmOKCM164jh4jBGXcLiit1VJOjeX1ELIEWsknb1Q4MBR3YsgUiYZo9b7OTb/SEcbDq6GogQ9CL
N1hoL/3MUb02BvyzMj2z8BJQQAj8xhl8eQCqno8cGkMKEFlhioolp1NlqldHa/agPJEf9wy7HV2A
MATPu451cpJosF207GnoG5d+HUfVBEG42Y63oInJHBAROKGIkdtQ2R/FBMsCidZHW3dHKvbq15C4
/x+69hehaxaJ438cunZ4q3HZ/G3fpG/5O1lr2KCI8n7/x9+XX/s1eQ3IrPuL6yhlGsIlT8KUBKwN
H037j79zvtZ/0VkxiGZzEBW6koC1vKjbkO/pv0gLuK6u60qKJRKNR/wtfG35nqO7uuvaLrBoZSge
85/BcL/Fpjc//ftv+GBvGKy0zT/+bhjmD+lrpm1biiw3HssE8ihod/L9L293qKuXH/8fzPcKLUjc
+dIdFmEl4hnwJ9xRBNlrGmLlp0G9cCzty096eFHynBTvFPZSux2am6A+FgSTZfGV3Vx6TgcokzDl
5e6bGh6N7BPg2TrWkHIyC9IefKYqC7y93pZQ6dOLnE/zcDOkx6Z5ZI9MIsxVl7i5T/uPKr1DHE/E
QRFdh+o8dJuU7nJ+oH+eor6o7wP3Sbe3ebZV/m7KH5cfyHdFtJXTeY53JcUwofVYLVuvdp/d5GAN
9+4ZOHbQv6Q05wdUCW13cpKSEDUwOlW8xhV1ZfjXtrgty5s6PQxrs3qquxNZbEZ2GNoNnWrl7BBC
Ul8U4ZYpEWJH5JxDDXKM4HUEFvcq3arlPdnbzrnW8M7cS3Wj2w9Dtv92rf1H9+Q5+sKwrfja/s/l
174U5VQzSmm/ffr/+tcf/tQPv8Q189tzr9/atx/+sfl2Zd92H/V094E64tcnCD6K5Sf/d7/52/3x
F3ecSzTgH99x2+4t+/5GW376t4hDpX5hk2XabpJjqeNx+ud9ZvAdIgd1bMKu6Sz34n/dZoYkyNBE
2ChtB2sZt8B/3WV8Syz3FveFcCwkbs5/co/JJcCwoJ9T5Mt64Oi65Zo8nM5Xm5vMFT/eYkYToPQX
TXpJAdKRIs3UZbUcz3XCa1XAeEebdygyUEnSSkATMx/ZMlFIXZIScPqBg4LsvE7dOeq9hsBs9xhl
3NtoKjcts23+r432LgXEua9BFdB/Ko4QNb57q39bOL5fKEyLtep3r0It77ICiM87/dOrCATIJI2g
6wtx2A85EeqlfV2iFNe/hjTF0xZrUvEGRncf0IFOR9gTzt4iUN6ImVE2e21xChMKnZVfB8tL9HMs
7i3UjpD5MEUQ5LQzU9J7jIMT4wU7F8MrHSs/uo8Gh0BiUjSY9A/9Gx3gNPNXIY5cOVxDorlyFWxM
/CsuQ33z0tJ4mXM8ehDRrPDDJqa1MnUCpe+M4lMM46oxMf88muWbSa/V7PYJycFFW+2IMnpM5m7l
C9+zLXmU0t53zFmCunh1YyA5uOsTUX6gfN83hjqQEPzQX9B9eWkHO82un9yRqWNlkWCQrWGbrxJd
2w0C3tMsrvL8oUfhVYyGZw31llPFfvlRrc/WU7kYLO29EyevI8EyzM3WSS3OgRbsk5z0tjxg0mNl
p9b66Gz3EsKhgfX9qcky0gjVwWnqdZ71nlXb14420ba/p5092Rj6E+VDT3vpwnYLG/c+Lf2HJu6e
w5LDgrUPhTqLmvXzzgqiG9u394yHKC6WBCiL2diVT3gR5+k9faZrzNuf+86kqDKex4aKPLM5TMSn
JIMDS26NJK6sP4R1/QiukoAHnShiItrLovnIAvKvnVRhv87gkTXubWBgeJkIEMvG8mk0jFOIfjgX
5nWZiXut1w+SlCzzQJG99jmLV5k8aVN9sl1xK0Lc7POSXqKHxkv8XoTOJtESPlBsa4ilkHu67aEO
CZ805G3UghI1o+xzIWCsxG58jsqkvhJ5ebSr6Xr0G3hnY07wgckhPVsxkHnRXIiOmGqv4udIw7RQ
A6DCQKG8kT5iTy1G16LBjJwCKo8fQ60h/3BuPo3A0zZgSTcTust1XeUkEmHyRp2CdTntCUsY0hs0
XKRjI7iky+Fhox/WVWxzz5bWHp0uCRod35/66CsFBU6Q4T5c7ISZuUF48l5VKXjE3Dzhj/jkuphs
VVKVa924aWb0uBpqG6Zhw34MUJfi1JNkVQVheppzhZsR2jInOAibAdktg2UdE308xn2wI296U8Y7
W9ZrM2zXXZtu4MCAYvNc4iMG7q4EkEkqMqTu89qOoTvSjl7MAxru68jaIp+IJvnSW/hRCh97tOqD
VyIQHaO/JoeFSU5+K33a08AlnwL62H1TbJq2oy9+I+14y4APxbFxQqtxLRjL9D1iO7O6ywiTANh3
cjJzDx5FunILUHibh7RwZ1IMynbPSXgrnWcwnbiPBz5K0F/55zJ5rINrAAuJ85TU4zZm9pJZ5TZI
ujVd9gH9jCAJtCqRDMuVoH5Y2LNlDBYCwzwO9pVcAka4HY3yqmlvFQ3sYUg36Fq0FqXZslr04MaK
uxBIX004X7uxELTF+WuLdUK5x5BuZkN8oAVvmUFFPAGnJo+lpaPaB19V9w6zcVW5t8vJic2ALHGz
f9QF08Nv9dfnmJSY4oDWrku1NaZqNB9I9em0NmQGhf3kzWDw68eM/hA3T1WvaufBju9HcKUNIMv2
oXwK4ZeiV/RRc+k+uOStYR/JuO/M9w4hcH5n9Z/s6TiYD7RhwUNcJ9Nt4qP+xaoV8hGbjpcUQIL6
eFNYXgYRhnHycNWrjwWGMDP10oAQWtNXWeBkWxI1DH+DvLpdWtyqP4ZZ8mTV6lA4E2M04xxBzQRI
Qej5HVbc0bhEkJVGzLoUwteELZxqNDrJTD6oa4C/THeaXpMrimqrKEdibyZywdyL3qHc4QQpTW7c
LqAUdDMs2f5uWQzdwSdHyTgNcrqvfetr1TD3Da8xnaM+g6+0EhBocA1jyEQ0nDyD03ZYd2NAbVd+
9z4k804W3LFTrLDkRu02VA3EbughLJ9jtgqVOAlQSZlC48o0o0RRI1KIoIYHHpMhqzqjrQYUnT91
nf68vDApGSgvwAA4mCibDp00r3Wj2VYRG0g8fBrydD1VtKEmh8SJ9LkKYX6lgo6CtRf8nG6UmxrP
D7ArrPCITmCCjcGtcOTRqcPXaZnThfODEcozYJq9LEgPdpkBGEDDtJ3QDS+uufEmRDuVbWNlDPaF
Ye91o7oLhOHZ+k6O1BxduREKEVgpzrOrbaI53YmCesQxMHRYe2uo7tr2UzQaXzjLrLteeF0cvDKD
Rt6arZNE90hv3dTR9Dy6/OE4ZrtF8+48wDK/MRhCNGmN4sbel7Y6BBESwcC4b4J6E/Px2ZqPO8G/
JDTESH6/cgucD0ZNyFPFTYiC+uo/L50fFgJk9n9WN/9Qa28/imvSt5ufH+q/YXEtLMLd/7i63jTD
G0mJ0fcV9rdf+bXEluIXQ9r8DyVt3TBsg3zxX4+yUv/FdpfqVioFh0oJCsN/nmSF+Qs/CeZFUDCC
VnL+FSOuCfsXYucZ5FiGzZTPNv6jgywR5D/WpwYcGcMBsGcLwaNiCvixyrYHWOcaNddV0zjlqgxm
B0XEokSx8/g5W+x5Y1ADZlBjiSSmu9UtWkllMvUbPyatBCT0dqR+h3jH3laNWcLZ1bmktQq36A0x
X8JXBFQae6ZWf87SGY6DYlmvCNmdovva1LSDYF08EuYWjBAJOszwwTBYRzFj1W40XLsYwPZNlUH6
7Jhq5+4n4qf0Dhc0Kd7q5JuxiZC7nleuMW6tIjd3YXo3TSzc2mSj8QNANI60Z82+uzUt++w38+Tp
C2k8Ws1OcxlhIaLGYgRpu2/GEji0qsaxOeez/zTTZnTHebxmjn81yohmE4gJ0ALFOsEdueqGPjmo
ig1klohsFrG9jvweS/ChGtXbmHTMXJRMNnAKJySufGn6bjrMAd09mMgfuiA0p+8lgIeWTW+qqCRN
RpyGG4PFQY1jI6dZRQO0VGKU98jK7S2xuB3Mn7o7oAeHdGLmKKjoPbOoDf1eYhBiwKGD6prg9xVZ
2+w6zSD7xkI7WsKwvSL6TX9IjTvaq8ZtP3IYaXBdkgy3qfQpuUq/pMy9TjLyt4ZRlbvab+xDlyDg
8Mm1X6PN1Va2oaWkSsf5RWsCe9NpDcpNYHT7pjEuJrnsSQsztaxLDl2Lb8i5Lt365JSmezWljHJj
ozLw3IUH4jAQnA31AxtDtSXUZtFGWUTOo98458sXJqD3cmZ2V1JB4XJjflC3H+mMIqS0Hyah0+El
rmBrazqe6sSJto62J8wBc4Dhoym2mnUD1YN+a3yWrZ54mW7wZpbItkJC7s3WnBB2oSM2ct5CKfVb
KP5AkbTus9XSsiCKjjgDfFdgABv4IjjQXRrRQ/oaRcjR8tjalAuvtElBvKKGwW7Z3Tt8fIQbfpsl
Y94dvTmn8TrM/XS2RbqDFPkRunX1YvQI9ePSeWRNR3CVjM2T6QOaqQfrNSCkSF8etbZt4dHw4uSa
Z3eumzH/o3kJO/oLuV1n8vqck3Cn+Loca3VVxaIj9XasUfJTuXDlZEZxV6XL5W612ppDNxViKwF2
LCE1oYs2ethqIug5bDVeSgjodohvkgTJsszG/rUUnEz7lgwF2zgM83gvNcREnErfURs/9lp9Ds2a
MEfJW5tEhwKuBhaeSV1NrvmMtc0hHm6e1rNGANbCzkLVSA5hi9pMVzh6e/DgssmOBbJyrtl4w6S3
vlhxZO8HKQ/mjA8FEhB/tz6dgwqZ9TL92GgVRsvaVvKtx3Elkz56zxW1KSYAztKNvSul/qLrtr+b
k3aXSfAZI94rrTNv6GefXbCQNykLS6nVgFLNYKMSbPSVQ/TeKG85K5WQNR9rxaTQ6fFx9jKqd25s
fUw9xzbNMkkWg/hEhsOwYnQ+ridHf5oVKuBMrxHTajMVxVBss6j4GsHTx4o52U+rgWTm1Uia+jbK
bE+w8z+WrlOSw/GJrgy+Z2d4wIDN/IN82JuAaDaaj2uM2lIq+7mYxq0ADrVGKyru6xaaLvXbCzp9
eSxLLCpEW97RueEmM9VzhtO5KkAwtNhct7YRY7rGOM9sLejXdZftQ6f6it1DXFw5ea5JPp3VOJSF
CHWnfEZ8H5ox7YfuWab+JvIby5PcLasundu97uQPQ0kCV6l6eo4o+IHgHA0I/yvli2yTT7XmWXrD
gZgVZ2BjwH+4i9Fie2nvcnYvQVE5RJnvykqt3SWmtTGekcL7h7i5yWjPH8s2lPtOEurs1Oi9Y4m0
GfFa3tRnkXXxAYzKfe8MAKw0AAKuQyqGbqynFud8mJhbRvygQAufFzPhKyRHh7XNNmMA8KhIa23n
Etbu6TJ/0QYAcawWMcpfNPB2JV7jpHQ2jtnccxt8ncfo5ALfukxGUHk+/ltVkZY+4UgPU/ITy9AK
14YBshsNc7BroFF7SLOMXexHn8OM+XeE5wsNk75uSuwxNaH1tuPsAr0WUEgqNt45OjlE/uFfgRvt
pHi/KlI5ii7ch/7UX/Sir9exHZe3VjyFngMLYXCH7Bi3CDAovZmK41pa6VgCK1MVt0pFL43eNYC2
HX03QAXOM4Q5IrcdLEym3CQs/velw5Qor9tLAys5GzVtA8LZXSXAumnJYdfQ3B0a0LnClFTUMZlT
StHbYYPaIAQKcxvsu/YlNGbTs6d8uP32xV90UuSGmgvNsmH4KEp8wGqkyx1kI95kLdgxK78t25ki
QgQct2t73+Nxwzo4POoFZNCxO3NzcXAoCxpBQ39rknF3lft9utd8fzv7QcCl9rVkdbzqwG5z6jLe
kgSLX1peesdnbG80K+nYn5XOdlu68iUxA2Blvl0hb4JCN2ldcwhTfASxk0OtH71otl7oxtRe61Jj
I/Si4Z0Q8W1ayT6mKmJUYeGdxJHlNhB4mWdhr6oaZoRmftNEHEPRAIFWRHd9sPpi+H88T/rvWFtT
8/5xaf0Qfvzt6i18y96aH6prfum3QZEtqJMFq6IiRgqf+78a2LihflE2Kl0FX83mG0vd+1t5TQWN
lhlHtikd6Ii6/q/qWui/uIbUTZc+Nv1verb/Nx1sCnvBn0bxD3XAgKjyU21dMDga066OvKgHB+QM
jvW8rCKnzK97+BHJtC4r/EMgBc2qNU5+SZxfDUz/xqlkettasXvOh4YgLnvZXbH2Tc3JimCt6XH4
NAQu0tRoLDwEfyESu+xVT2b9LVFh9jjOecVpXIP7Z1p5eASfTnIVNFJyEggGWLs1Rt2MqPXvPqB/
0+5mYPB9s3t5wYLGscLUuLT/rZ+mYmUx+1XkVgl5I5V75LwNe2asQFK2iU2yYLj586cz9J9mBMsT
KkMscz2dRhZTiR9PL7FWuAULNLm+mCBXJfB1xJ0Njse5CE7AJ1yPHsIrajHMqOQqXBHX8OY0CaCa
2UZ44awFYgZTYViU+SNOoJ0Zq9eiTFmA0gcxVim1E9FNld72TzoUiKlrHhzReHYtypVAjw2Zbj5k
nTzUg/7Zn+1h3cQFoBnmd9mUGlcmI+kQjrA6JjYZkUI4FHhNmX3oPjhQgatwY4ATQYiHt0erB0Bd
ynr03erUZ9Y2jJFZ2BNgDFOPKe+dbTakJ0JQaZ6hOM+A5Wm4q7cJ+ZP3ZLekD1oWEiOFdPIOVd5w
GRcLXELmiD5iTWLFZdvQdLojzuS8hXPbbyqNoZ6EPUNnuJi9qI2qk+aC/5QCh0ddm+PFcgLcQQxK
D/1Yn4ktLA+1qKY7lWmMC2dVvRWmGX8ShZFhyAMmGAc6l6bdSnHOcK1voKdgamgbzhPwold5kESb
pNGck076iGdKGOowucirJojkwcHgvUakmR2KUTMcTnX0Q6skyv5iNGMsp+gfr1YWD5uUDk69iv1A
Mhj7foY7V6PjQkyLPD9KnEdZloPnhAxW8uaxNn3tGNSx7zUOyGDTpvME5Yj8iN5QHxCWILzCj/MI
wqPibGZijsfBvAQgy7WhC7xooGCdkuDczC3GP8vsPNOEyxf0WMIcYJXAX1BDabotGXoW4cmcmud8
rF5lXt/Grf0+mZIApil9IlQE8KBte/44d/RTKc+ctrodFbhOMLtELnXQCo1Br64XQU3TjZ+rBM8o
+U5c86QhEP3bjysWPXrderSmCu2QDUEluUrw3V1ZWXCxTPtVLt62xAdcN08uJaM1OAl5Mp0JuaPN
iD9rhy8JbHAvjIVzP9qzPPioQaaFuAcH7VBlibh3M5qI0RhKDi5TXJxVAGcvbxz9pCcwWsWAz3Sm
Fl3rQfcFslILjHkGMOrar51R3euVsbMG+0Ds5eRJayoekAHA+mBr5dI4g+hgvNDpnwAUxN4UtiPg
R/mEWw2BkyIKPAR4EnTt0TZluzKykHrMGud1g6uW5AwTJrYE/j3Y+bxXcdxcGrAn61JxFRcV8doz
zn3EJPlIWrmjdrkdJdt+clM0XYW2IsRT22dufRGpH519I31NglRBOCB/rPOD7C5NCCJWZRQQTgJx
hbN1su1yalsHjBuh5Ym2bS3sra6FwWiGltGVdrCNZ0zLUWOhlTPgMQdR/jRaOV1XZ0xew7DGZRLP
4lS0gXGd+DTIc4kXtgkxbERU2Rz7B68oK+wbyWf0wvbaAeW2Lg1cq2PvvJIaiGjPX4Hb7Knr4pcy
QKq4LE2YroJ0pRMlv7frvOMmde5pFCXo9ujya6Xt3811qO1sUiA2rtF8jtDar0XHzVq2sb3VMtRi
7rRvbfTmheyNS9zqzSscSrrpvv6FxbA/mX46XsN+I+TPxbLR1mDDNGCeW4WLY4+Kc/i1TUn3kNH5
v9mBfndPsyHYwjWQZ+gOu9FPO5BJosuUMUrzAv2Sk0SE1JDxEC82LR4VyPQrDiL7P9+FfveU9OCo
1qVF+4xYm583PfIuUFYqPfQkCFnTcr4SS7lv5q9zrXGsYUyVuec/f0aDFuRPK5cQPB+KlmXrM8Qy
dP5OfRI5wCDknMYexuhbaUKMs1CpddO+yqZzIW/yLjmPoPYDroI/f+rf7fC2YKO1hc6mS+30bWj/
3TM3o55NINZTT9EytBj0ze3dJDduIP/ig1w+qO+m/4pP0UHOY/DGCtP+3c6eY3WzlBZkXsFMrs7d
q0i/7qLwLwoW4/cfnhSWi5phERlY6ufXU8mJw55Zlh5MAxxHx5TiqaNjNAdk+2Ve5T505uRpObKV
KllxDDjqRnExmH0IDAFMB9jXzOdhLA5//j6LZfP58fVLKQS1jZTucnH9VNlodB2hRuclxyj9MAtM
Gzr0+KTBliCK6kMEJD/X02Nb4bCCW9F2jEuTBTAOFz47hUy3O4t0yb641EN5N2GarHTVAj6zod+N
t4r8WDpF+raP1bZqtvCO/+JKMajLf/cK2DlIS9Rt0zB+lkhhwXWirjEZiBbxTd8DPW457XYklNgO
W196yzkUP8dErYF8cS8IQmSD/Yu/4vfXK0Z3y6DI18kfUPZSQH53vcZdX3HXWxBjObwtIfHztBfq
qZne//zz+ncf1/fPo358nqAhDKcdlhdbvQxM8pv0aJUufZsbMiT/onL5d89lS2lwe7iuyTjqx+ei
8PcNpXNpNGZ4PdeCnhZFRRR+tEayiRjm/vlLk+7vlxtkG5yjdGnoNietn55wHJO2FCIrvWlO6A+3
qRacg8kpkckv90Vx3be1s2tr6li8nMSszhAQGNx3aztzzmTRrBkTpGuteHS7Mj4GMeDKBCrtVrPs
zwSGAsfvdBLqcpDeTZSWcF6JQ1oiiEXbIuAcCaOsRwt1m2Y5j3kf5DOS7n6EBD1H0+NoMc9PoqQ/
aS0V8cKBlVduHxNNCCYI2QHjUF0RuQB3eR1CpPD0xOl3KTEcSMhdErVYTR+bVDkeFDti79jwyokV
1O5vNb3Fx8fnqqfJrWootOFluWf8YLQzYsz4bNmd2DLo4d4r67WOz2oop5ux0Jl4t3slm092QW++
yWiPRO1tRbcs4zf0OL/lRPA8mMJD5q/virnZaEJ7oR/qhaVPnUQk2RztQ2k+0hy7wV/6hHXxwmV2
59vmOshhk9D4OwcQk/HvY0pKurtx0jZBar7lcAoJLEWFYIJGkwv/dLgGCLt2VXCtEQURWujim3LA
Cd2rY9mPn21NvNSxBbypDqt1p3oLuBo9ugn25KpZ/HdglzDB1AJ+Yljop6EP79D+s6DEQ7qVPtoN
ZisvoKpLAuirV2fKj3M1W6ucaDlsLr6Oc9j9qNrAM3IA/TP+8kSAb63agz3Hp7QzDq3CMhphyNtM
CX4IlOEvPfxBxqI5h6lZPcwkesVpvhX0ylqojW5KukRfxKid0xlP1UiMUKOca/wWB78Zibkg+BNW
EblwSTZJDBrMg+h7nWx4wOXAqZhK9aUNtfc6tTAnzvTkJ9KG2+TAUX2bT3R+6JDhuNDDmw4+YA/f
JEvFMae6qlLhyVqQl2AdsBve4/aA3JJ7SVgfiZ7iWAdT+2qwtBvTlXd1A2Q1ErdwRzYqsx+DchpO
RTwwUB/H+5xwUKufiXlyH4Vb78Kk3qVm/8CMC4gEnqihhpVtaPsaeO5CWWhzA7cs8hmoZNjIgaM5
To6DCvqklX4esdRYY3LEqoDvtEh2Ms5wq40cLCt4JKH6WpTyhXf74kiEV4Xcpx2ZlwLcV8pKHGD7
dEMj82JdvPqDscYyiH0CROSclbeJYeIjrTm2ROrd5ZDGPr5PumFPqvhuikLCMqruhOtiF3cS4o0W
eSqmXU+WzhP2nJ0bddiyG1JB6nvIhCs5lp96xSmzJ2ITxKN/CCbR7uitr1xthLViG9upAbaeMopX
k78jQHjwJLm8PMKLXSdnu0d7MioHW8u0mVR+IDJwk3b6Q1lpa1GU25BKEMdMtNZBRcd223oKky0Q
63Th0NJkrzYZLf0yYRgYl4bw0pK3tR4YN+WWGwMGFaA5Y+sWGQ6dvoGxTQDA1GqbSwyWcF81DEEZ
ipmbZIa3EwnM33YfP+Xm+Ij6sriy2uyu6hKkt9YXtO0R6yV3oJYkDWtCDJEGpjAQvaJ4jXorf6oD
2PBdb3ztWwCJmHlQOOlOuI+qbksNBq9JzMURUuoT5y3gkg7N8ao2kkMbOeW56MZkk8fTA42T/0Xa
eWU7qi3pukWMgTevAoG0vEn/wki38d7T+vuRVXVSi8UVdU51QKHJjOkifiPYsUYldcxvG836OlGK
dyM9xnxTbu/0TP4Vgsi0p0GAFRmgVVTFvxHFzewKNfjIpDMxjyj3BJhr3wsVb3b+pwZmGI3YOsTb
RK2mf9K2us0s8U7PlfuqMj50ffcx1aiSa1KH1Ce7gzNGSJPFY+DMTXhKSvopQorxO9gs1O/0O+rF
D/zSWeyNj/Wg3haD+ipDFsFvabrX2BSQ/6ICoC2Y/bEYAErrr0HYcAIhgeSkOGTYQxoKP/q8/lZF
KQTvokeZFOHSYTLNhRcwvWDYcU9XylXHpN85IrdOZGRd6clzjZQpfr09kUM/FoEAh5UrjTmGmwiL
RQv3HlniCiJwnnjXT2R6/O+vVpfxlqvXxa1m1gwLsRXiddhMBzUqrbgwBthlfdX61sHED3Oc6D6F
sB+X3/792BxHkqSDzMfGfH2towM2WBlCwm5U8qzvy1tqTG6yVAgKmE9RYd3VZG6NfFgllcGpbL9e
/wPLTertxZiwssJfkOH2vXtuzW0lqZmoU1XRcB1Wvyn9y/UA8ruioqFLPD5kxdAXGoG1ujMGgoAO
qCa1rnBC5cBT7dRBJRhYF7cTMJ5PeLAcUKk5gMp0hRuck49guL7hnH79f7x/AfE3LK5cFo9ZnBVX
L4ChRFOr9nEpyY2z4n8t/Pt0fL4eYuP5A057KU9bMhdJorxNJESu5kDGTMnVXkdnGSjdTsWJjoCO
D+BAnOnc3MlOed+dqtud0O/XzJvQ2nLpvMjhQognKICEnh/9e+1LyJ55bD+3hM0fUN1y539Ayz5S
GNpZq+/z523c1VqVUfCK5SVuL79Ax9RoFu6MbGviLj6qtlqdWpEq1Qxq0h2RIHS677kTHAUbON4H
3A6fu/PolV68syXIW8MCdy/T0TZMapnL5774nHOCFw8dg85F4d4Jz5Ir3eWu5VaedqKhWN0nHwH6
vnYOhanb9Kb8iNDb+BGGiX/cGf2SMm/XJ52Tiz+yvLgv/gj6Iz2uQcvoS+EstDXWGrN6ihtE4rJZ
/V1N8Hkl7TjJUFki6VsrqgnCF/pvGqQ/eyNe1BnEByANRx5Uz5FMJg7mr+v/cePRTxGDPwmNyGK/
XqVAYRlCplW8X4wW+k6Vc8x8GcsaZ/EfaQYqFPOE6wHfZwSveA1ehAFSw+Ah+vabUB1S5BCZCrcM
P/rRF1nUbZyhrsd4nwDEoJqtKZxC7FyrBIAq1SQ+fE+3pikfaD+aUPxPRnERYTWzyPgVQT8tEZB9
MiN47N8Rvdx53L7/VKSPKsMwQShdV9dz0xqpTJOk6Nwk+DLUkzOlwPjTL//ut3obZLVCe7x1myQo
uwWJcKtEiwxNvrMOtPfzQQyNA4SaoEkRa5VkZox1FpffjpaK9CIlc8WNimsgIjYQtcv0J57cHwRw
yBOwDerYMGV7uUObTxYfShHCpS6ioENx+KcC+9orQkW1u0nBsT1ZavoWdkbQNeF4ZEdEctxQbz5V
ffFdF1FCEFVElhb+QyP6GEzE2MNGv0tLtOu+/T345nfFAgnSIEgjzCZviMn3xKlHYKdCgjIJ5++h
4d/XIzRb7vuhbDwKoSljVASUCBTKlwCNV6NHASes7hRMlYYJC4kWesPeJ9zaSbi3sjqWb7jO6DgE
kZNpEzsJ6rFRrrnm4uHZfb2eCxt1KibqIswqrfsSaomWiBwIbnDqBQdDIO72HuI0NkQW3jKGcz3i
n6l/t0VeRFxtB0pfznKTSwys1vRDoyj3wTzZQ6l6vTJ6Kj6UvDnCCK3xVjhWOm2HuoLX0GSHoG8+
zw0MhbFFVwioxCHMxie1WXhBaIMObfCap/Kn6/9X2jiqKfhiVUIlTwJwuLoQDY3V5jpdZteaxA81
cPVc0BzQreHZNH136NWbrEdOzq9ALqWPcwiFzzBfejGMbQhkQCUrNbWLRnidpujl+n/b/GvgOOCM
6pSmzGU7uThtNEBX1ZxbHe0xMboxu+ZTYsAuKLO+tuGoF3Y698LOPrgVExigYZCaCnv1KmaHSvRY
FsS0+ttKyTDORlfOwkFppuiK6MH1EW5+/ctwS4nzYoiiKoggW/zO1ZP2o2XUp6EMP1Nwuy8nE74D
BMw6bF7isIYX3TggIz4ikwIpHwlPhA1R/G/QJMl1r5uSnXN0xYKFFmhwS1ZAOdCEMMA4rxID9ZBZ
rgCTufNr6+Ae8WBQYf4RukjNYu9uy4fWQ+Vor6a7/f3/Rl123osPMglaVGF23QHpRCl9Qt23AS2E
W01YO4b/+/rnf19AfjvE1WQPVZMjIMIQUfw7ZOXTOA22ocPBSv79SwKRKBSako4mAO+rt8PqJJCB
/hz1yDgfNRN36PqnIpU72fT+6vMmiLG6dfupidI25QYXU982+xLL/nHksW9OVOSRdZPRhbv+/RaE
+/o+KHOMA5MCViPSy3k7LD01/L7Xidg6i2iAAbrSiV39qXIsTwAjWhxGe3Iws3CSJ80WT+bx+h/Y
OIffxF9t7yhD5WXR8VkN/zy1XwEp7nzSJQNWu/mbAKt580E3Y2NDABnGUK7dFM29GeydGdJWHl58
xoWVcJn01WxEZVAgc5ueoxfVTo7hI6VF6SDdYtjOrV4YHQp/WBmfr3++nen7w2+9WGwqFZcRqnrv
mmbm+lAi/bL7nHMKi6X1UIzZfaPXH+o++XA97M6s6fLb4SI7gbd3QFiNoyNdZJqznWnbaKLql/Om
rzYvzWqqFjwKIQ66B2jTa28Vrzu3XnO6PpZFeOBahixSB5dzpw99KptUGd34XDxwdw6e81fjAU8z
O7D9W8xq0IXbWXZ707batkQxySo1JKR4o7nSqT2hRn0UT7tDW+bhSvLrq8Np7ACEpTFxsMU91k/S
Kbi37pedH6+m172lvLXxq6YJZUVTLJ4HqxnLMgLRXGMpYwtUhV8GyIt+p51MjKRUc+cLytsr7m+0
1ayhjYNQvgZFWBj0z1lenIS6+qSiD4jlJ2ovhdRnKHCnvzEYPYfJ4syCeveRWvXJLPuTqhk0Etrv
hTF/KjQ0yac8pG8wvgqRiHtE9UEN4i8UloVDKyHeLsfZU9XrO/Wdza0JToaOlgYd7vXipVZm4krM
ECDHOpERPzcQ0WIMbK4n+FZ+I9Zhggdgl0cU4G1+l5080ZMrCZO+dsqtCqLseoCtOzoFKp0FK6P9
gcPc2wiTNFZ96w9LmkkutkyNl3ijDcz9DunD592s3jolL8Otdh/TEn3ZKv+Ew7v2ENqVp5+lH9lx
hpNv0wj7c2L1i765LT9cH+vWyr2MvUpyBfUqpdRRbTZgBeng6CrpKJPoYf1pxBMK/VgHRwT3etDN
Gbz4vqtcl309LZAgZ7tA2MuUR/xfPvzfIqw2pDicgjJdZhC3iI8CvSB97n9dD7FVA3uTJavNSEYs
QQbc0Lvqs3Wne/mT5S4OHHf6N+xJHOkU3Y+f0dYNvqGXexZufB8SF8R3Lh17x7X8vmUO5Pjig65u
PcUU+TleefwVr79DDyn9idovz3/Zrp4LL/IGeOw2DS3gGuaX4RHhquywt11uTiq1Y2kppHCvXC1L
hLfHJOz5HHEDZ0b5mgMmvf7Ft/YX7W+EP8CBi8tBFePnNuhLBOO3Nv6CQCua0c4+vHl6XgZZrX0F
10tU8iZuIOOhdTL9gHPNkTeG91Op3fFYOAA492Iui2x9rF3GXG0Acw83C07Mfx9rZ8vF0+JE7+4w
Hquv9W71dvN2B/cQtic1Qhorq3TJrVHue0kk3nPv4viNVDdM+kP5NXkGRPizPwaiiwLKZ3XvFrQ5
gyDILNDuYK3WeLmmCs2o6hnorAW/tRgp2M4/5kn/+3qibF62EEH5V5zV0tQKHQ7gPPeuZMHmn0fx
Y5lI1LBkUFW9iMhF0bS3clQCuBy/AkJpvet/YOvqoBmAyqDVINKyvjr0cT2BwZcp8WTi7wyp5sMg
jhDcJeFRGZNTjA7x9YCbz3bwgByJJlUT6sxvj6xh2cXrXl1uYNEJMpiFiMFT6gCNZdUDqPgieJmr
jTcJG5UX7yTw5nAvgq8ePeOMzj11pd4N1fEOSH5+aCyAqTLy9KgwYY6dCRjC74x4WRTvFo0JTohE
omn1ri6Sl2mFD8Ly0huOVCtRjjjgkUiPDCUXz9rZ7TeLD9pFuFVKydgHidNEuOrYOxYIG2TdqKwe
hU84INcPS+khLVzVOOx1kLZvIxeRV1OrAZVOW4PIS8XQ/7R0dzBDs5Ov1Jzcvc7O9v53EW01l22l
FnEmm71bU2KZmoOKE70b2eyDNnjxCoHeA85lOwm00WLmALuIujo8ePdZ8awRVbzpz8YtyXtQvPoB
s6Dj3hNz73uuixJ6h0EVrNPlfZR/kJzUCV/V80gBqXuqP+6dips73t+BGavjJK1HpJaRpHVz+M4t
Vq+ZHB5TnGX+b6vBWB0hjW5YmTT/96DU43ii/3YwvwQ2JpvOf7be/7X01jDH0sBYuVYMzo5BOZjl
xxqlwzY7+111MJJoZ2ibN9SLL7jcOy5O/QGdzXDAAdH1zS94GEGOcHxzsc0D78FNB8fuMZF38nF7
Q/s7wGVWL2JinzkERsKslaVil8lXGRF9TS+RnH2k+rlzrXmf/KauKwCdkW03DQMBsrfRgmGeRXmc
M48s+WCc/DOqRG78AgXdDvew3Ot85GygW7forIFyRutwFUvAVs2aYyN3cYh+bBr53ioGbHmRWz8M
gVr/KFKMWKWmwiSjnI2bEPH6r/hNLCydSH0SAMfRvqT22+29Cd6dYMupJdJQpKUME85c3x/jaRRw
oK/ARXfFF0opmIig5dNOKNFj1KDjlB18amUUjebolI1+ZSdK+I9qTIJdNTPPCCsCctvjLKPL1Xws
G/Aa19fY+pkGZ0cE2AvDDl0LoKmrT5c1vtH5Kg1Jo3jMh/kTLgdxsIjQPMBYcqvY2om3nCiXB9wS
j3s0eh2KtFDcVvt+j9RENcdAX2ptomiEnJdUTtlRq1BULxarouvDe7cvLvFURVIxfeEyCr/gbRqO
eIxZPmUqt7vRPf8muRFwHz+MN+YBc2mv/m+G6f+XO/En1dbju4j35xJ3scgaTC+TOUCriccnihSA
B5SX6dF4Dp50N372be3D9QEqy167DvjnhgR3H3TxmoFlynUkhmZfuaOE0HBr9T9xtro1Z9jaeRDE
npKG1rNe9QmeK8g5jaOfusDRsAgsdezpZFxDYTJhwzsWwHFayS6BbM5AlE4GAHecJ2L9tR605rlJ
rcobCowNAwkRDISX0iSPPNFKotNoSMEHw1eFc+lTZWw6ZXCuj3O9YXLrhOtI/UXTqMUo6/OtGJHj
iZECQ0nXdEdE22QVSBHeSGrue0r5qtagqSCPXI/6Pn1WYVcnHTxrycxxdffwueX9u6B6rKP6uNw7
U886XY+2bPpvpnIVTH6bq3MkocYdyLqrttZz6KcP/ljvnDvvHtX/9R0pM6ExSYtknS4Iafdd28e5
p38Tb6rvaCp50ofU6T+rZ/+c2Cjc2ckv/K7vJ5xTnb2Lw/oIWkdf3cO00MhgzKrIei2u3sPvqAhs
q5uPafIplYXzf/A54S/RYvwDu1+dd6U4oWFbaJmnyHe1FCFZOO7sLu/OnWXCLiKsrs9tCobSCAMD
TjxZTw//N++CH3kX/bg+ks3kv4iz2jRTaLsBBT3sWD3f67zMk7zqf1Fk35ydizCr2QH5pKrhKKEr
mWp4z6t2bN0ifQcRDin9fOfbvT8a/3w8XuzgvKB2r08eVW2bGIyk6Q6GjTcD6mo87YLj/ICymI0v
pfRtuZ6jTl96e6Wld++eP3kI8vF/Yq+uX4VeoDCZKborevemJ94XHkp5LyHFSW7MqBB6cX9O5J3l
/e7oWw14lY95KSYQW1nek2T9kBMw6wthN86Cm1DTdnJ/OzP/DnCVmSL0FjOrNN3145sB0wehpnj9
7zaY1l9xlZbJVBqRLCmZV2v9Y4iekw8B7Hrm741jlZIq4p8yZsaZZ6ChgVyjnWjZfby3LW1v8yoC
vsiJoWqwro2Xpj/TgBR1nt3pBxBBPDTSQ/S04FP3HxrbY/obbLXNKzpe5YlI4iv6D7D4+MHr1c42
v3mSXIxndasr9CaY9MJkPEoHiwiRbjN+uT4z29n8dxSrJSSD/SoREsu8LHxF18cuDVe3nizEm67H
+YPRfXcqXoxltWxqwEVBwB3Z6+AzOd1xaTOm59kJ7Rguh612B/WcnNXzfBJs4ZPmYQ6Ei+GhugXr
k/xQ3cIZbnc3kM0PzI0ZZXW4GYA33h7VsKiLTurKxKvZubA3cRTxoL309rIt5/f1ffC49zzdztG/
Idc3yyCKLUGIk9zz71EZXjqSUMwRDXXCk/Rxf4/cPAwuwq1uPirsSYj2pFCnIgk9dIvgLCq8i1Ba
N8qPsVTvdMA2l8VFwNWygGyltSmsZLxiii+R0Bx9jFJtc8YZ+HpGvasG/dm3LiKtVoeidcjGzSxA
NGePOEcfAQC8UEP9xz8gqnUUnpSvOxGXX3yXwxSmQRUjpIL0/dt0qUax1Iq2TbzmODrNC3bEH0Mn
skVXQQ7tMJ3+w2T5G3C1b4JoS2o94u4Dvuymu6eXesjuzAMyIgxwr92GKPn14a1WgxXzPUtLXfYC
27SpvzvGF9WWDoVX3xp254ivCDS7PxWPl5AHGpnCm38oHBSjOfl1ce9moWyvzn+N3lwBPeI2FiKp
RBss5JOXKV4r1myeaj1wLeytafR+1TpegUFTe1nOgd8KaPvmr3NleVVdTzeDAXwxQWFVGPwboTWp
wU6IBejza45BFzrVwaOaxz/mTv8gSCXEydF4USfYOZqG51TUexNs66M1lC4V3p9iPT+05YjEa/NR
gnOMRMOxzv2PjaB9LFtYYE2uq0AYSzy0cPA0CxnBsFk840jsZmFxUicBvV0ktYLQETKUvbNJtnup
Ps6x9Qsc9is0J83tRHx3hfqJ5oOT1yBR83x4jQJMDDO6EwdRwZsIvQen5eV21k3j86SXMFAHAcWK
IrhFKtm8LSvl4Iuw/GquYz1ixV09fpx0q0VtTY++4EkmHIShOs5B6vaJgZfU4N+XOUiMDlEKvYs+
1tOou1IC6S3pylMgta8hyD7w3KB2s/mnLs7ITOFw5o8T/giCLS2mj135sfdhbhVZin19piKcElQP
BQ56ZpX9znBquZtj8TmM01NXNiddRGgybstzbap36lDnL0MwucFUweANp1/4keBFL+r4iZk+TjxR
9qtQAvlotYZ4iMLFhEgwH+dY/qBXenQz+/M3M6+/owr53Yz4srDQBHtA/20O0299qezcAje3Obrw
5h/7Dbgxb7cCo45ymvu6jqkxpvcaRhWqVoFkHrz/ZM+5CLTaT40IzyPDyA12OemLfEydon1U0TKz
Ebslu53A0eOdQtyyzt9tcxchVxuroBiTGoaMTWv9EPn9/NxV4qckhXlfIdXLs72Bjjqei+T5+mC3
D6u/C371UcEG+SgSRXjGBy9pjAg6x3GdHlPpH4saxvVY25vLclGELIA61uo+Mii1WCOEomNjhtwO
5jfZKP2+HuL/c9b/jbG6vg8tvN/QnE03vMvPyW10Mz0tj6H6oJ8EZ69Tu5mR2t9gq8OJ/po0GdDC
Xd+Yf41N2mNulL0ozZjvpOTmlfEi0OpQ4kYaVTG+4K4WKc8ch9qhqQ13sAInpSq98wmXKb+Wi6v7
qTrGZVrW5GJ4rs/1Y2GjsU9xY2lq7WFdNrPvIu1XGZEoZVy2pcHDLi2fRygBCAW5vTg9NWWgHlq/
+HV9bJvfEXbKgo5AlmHNOOukUYq73EdJcizuokE8JUVmS0g86sYOIWYn0ppgZmVJQ9GNGTPbj+JI
YS/BYGF87EFsXx/SZg4Ci4eup6Dyti4LJ5koCn3Rm26SDt7EnT4Ysc0U5/P1MJvjuQizykBflkKZ
dqfpar11SEtsLcXSkaPbqPhyPdBmSlwEWt2IJhHHoxl9atZUXIMGqjxMwzjkNe2hD6inpIiJXI/4
ruHy51b7N+Sfyt9F5RmFZaMQ8+G/9gztjpPtITsH9v9mx9jcAi9CrbZbMQgqAaQuWg+IA4idBTs8
c64PZy/E6vQKRRiAw5BQQLdEiFLpbe7vXVvf1+qXgszFMFbHVTeg0tXjqgLAKDhVz9PvxMP7xRkc
+YBJuIaF9M5y2jwfLwIug76Yogrf5UhJeDPnd5rbeCbvVum4vx/tLKY1IGXIrSotca9xVf8pUG4T
ZEHaHQrzZgh0H5FQAfACZfvtSKIKoTCr5syA/X6bl9GL3xteWZn/yYlxEWb1wYw6GHopIgzBjkmo
Pmv4gSOddFeH887cbCbcRahlxBdzoyCrXloIJrlD/FsFjj3sXFH2fn/Zmi5+H5GVsZR9fj8weU6H
aG30/8c5WfakywhWiX+JP1Ilru/y/tawjknycn1V7k37av9UBDG2KoWTJ5rPmvTQJpjn4Hh9Pcg7
RvWfncxEPhQSq65oa9pfgIZl7qMB78aITza5trDrXuZY+oSqxm3T8+5Iarw2Q/XY0wQazebBMDC8
9i3tJhH8hxrdydxK75rYP5rqeLz+7zZ3ds5e+opc8t4BqKVwjMq4N2OvkDD2MYOgsCM0/xAdLc8j
vSljqNWdkNvl6ouYq2XQD3rZy7mE5xwtzOJb9Jw/xubBP5e3lSMDaqsTz0Ajb2ceNg/Li6irFWEI
VutLegB4rvlptIItB4uGjXSIaVNf/6ZbaUWbHAo95Jb3GGutVpM59E3qaCLmmQXdeEm0BfRorofZ
WoKo3MLStwxIZ2s4maZ0YYOQTOwFcfex1aovhTJWOzG20sNCcwza7WI8scZx455tDb3VGa7UDBjH
qFgoKXYNNSgW73HC2tm0No+wi3DrtqjeJIPiC9T5B1QWQsVpKIoKCDsdLK/AA8LN7b3S0uZc/R3g
GvszWULUFTPKSDlKSKN1Tur4XjB2u0PLAbK+vlvoEAJOUP/I5b3dzJDibxOzIYz0qCMfUd2AHeUC
D7kWW6H/Bfpn8/p0GXC1tYkczrpiDYiEJq/lOXdD17KH+QmwqrtfXN1aWrz/qQbCVEOIY7W04rbq
ZABbiRfqlCNEjGhvaFQ6VbrzIN+MA9CCHXVZX+se2xiYfZQvTnFSpAdOK6RPaRh+M/vQzephp367
F2u1SS3W8EYXc8DVNEQRQzr6aPOYjf8x9qnoXF/Jy2S8y46Lca2+XziKSceeT5xWkm3IcZ0tj0gG
5YYGcqpuP+il/hKL417crQscciL/+p7LN7g4YptMrBJ2EB10x99GrLxLCdr7lKuTPM5HS+tMdnUs
ISYNa4DOP9SLlZgv/3P9Q25uiQrwJNMgu9+RQqQZAdlGZ5lpDZL5PSLOezoBm/vFRQT57Scr/Vbl
EhdyyZbSF7Bbbo8eWTo28k5KvOMaLbcGNCj/NZRlR7mYmyTqRHp4HJILjWrRYSnu0XPCR6Nx2Qw9
6WGpoAQ2Tmpn9L5uhmPgCnftfeCi17vXUNzOT1BOC8IC8v3q+afoGNGV/VIjUo6SPztz8mFE3c7w
XxOQflLx4/osbtaLUKf4n3jr3tAUJ1WvBIwdkxQXv2qvP8HFPyp2erN/AuxGWz3/ZEUeNY5ykubV
fP7D+jup9VFH6yandV7vngXbSfp3dKsUEgMf1LtAPLD9x4W5gD7fN045G6ucc/mtu51edr7n5ulz
8T1XuRQMbQxEoDdc8Rk975N0K9jKC9BTQGPqbeTu3bQ2O1KX87faO5VIadKo1Jfcldwld4PADv6w
swJ7vk+cDqvM60PczFC6lxClTQ34xWoHLbtExXC+zDx5yA4d7qMzjQggMwexZxKj37W/J7m5fcIi
VkBAqh/vJDClWreqLJ0M1zrhjvMwn6YnNN8PcM93P+hmxlyEWmXMLNc0vBU2UEsObVUDXz42r9c/
4OZF7yLEKkXq2YxVH3yja+iz19EDT2euDo5uni20oq/H2jwP0AnApQG50nfUlijVxbhgJt0BLhtP
HFdpVWQycxvrzp1QPN+3zlY0VzB8AFL7joIwJfQNpJxgpczJFrTHrGmOvSIfiqj8OuuCi3s9KhmJ
O+LhJBQf0h4JvjHk3Rx+Kqzf0ETsCSUqUbtTzc9zkT/nMwA9qh2yigl2SisNh0xZf8RJ81D02Mxo
paOEshP1N52VPin+jzLKbSH/IluVmwsgctDeD1H2jMcGIehTMYKp1Aw7nyonUq1DV31NjAcrDQ+z
xRYfINlUnlQ03kNaXknaHYdWccfolwz6NzT1p0gW7akQj6L/j9L+xB0LUTJTPkvIdlX9L79HRCuU
cfp66UvpHzwRDvUs0NhDDyYbmqMhzs0BwV/F7aw8p4aIByNy5w+T7t+KU3pUgvE+Myb0D3UHuY8D
8+bWTf5YZrpj6FhvBrITyuNP1exRUcflNOPnCu2+wwklmJL8YEn+TZRg1CrX+G7NL9qsP/pzaLco
x9A5pDOI39hkepbuO7TnDzQwf5Xj+IRCPY4MuNkM+VHxQ0cZP8bNeEMZ6BM0ZggsNGS66JtatugN
YtymBW4+ja5mJK9c2A4Zk5UkWDkbkZ3FX+Tw1sS+0czLY9CATRfyQ1AN52JgrocBf9bhHCBUUcs8
bmr8zBTl7OffUys+iTMcenxfZAOB2WpwxHF+GILgZih+FrGIVRieTsbXIn6J48mW+uJrJlq4Cs9e
36KkBUA8Fg9pEZwweUiokiBrg6NA4NCXsHUlvwuNqDnUVfypMUK7EaRjUWafsxDZvKGAC45VkolH
TV4Gnt/nO4LSG1cZRZTRBgPRbSDlsjrVx3YQikijeiyG97GEyZoFLHuPTbb12L+Msm5eG1OXKwGV
fxeUvvZzdoaH/NE6ohSPxkN0EJ3a7vGjPuyeQcuGtbpTKyJFF57HVDbATb+9P42xICNySb9wOYP6
p0JzFgW7fDotLBKZZv1c7RSsNnbpNxFXp14xAYITcARyp7J5jkz92FPnvb5zbj2Q38RYnXNJXMSC
VBeGi5I7mg/TfXT0v0Ye3ghHnMf2ReQ2c+TiK65eCJMxVaEs8RVH8XOhQB3pfoZ73207RS6CvHsf
+GmHgP0yVZjg8OiHCwwMIbMRjfk59IdFCQRTG2XvJrY3Yas3so4hWiHFreFmGZqztTO0o3N9vrY/
n8lzhOXFVX51tZQUqZMCgJJeUHSPGKIdKutn3g47/HA06jaT/W+c1QWhFkWcsxIaW5hdvgbThIRx
BiBAkL22alDi8oXv5iA7Qx4+TMCHs2i47caUc8sM7F5Tvvl99k+KNZwi4TpcUNcZ4JWIlWpRFp2d
xCjOI+BtXCK11zQ3vxuDn2D5OzoKnaC59vGRmZHlU6x6Kacln2Ica2Fp3PY6rtVCKd7LoPDtGsLI
aW6sn5MgfxJwG5pC0Wu12UD81/KCScVYa7I8uaWYjG9BYH1D8XMRTn6us5/CpB2R2HXFFu8yMbBF
gX1Vqz9Lfvlg9Pg3pyMLXeKkDbLnUurOZaKdKqW5EaLK663kt2nOnmEGLpp8v+IyOYeT+jnxa29W
hK91LToGtvXC/IyauTMNua2PkOh0ucQcabA5o2+UorYzq/1mGd1nvUhuUBuaDnWbnhu0cv02fIgT
6X6orPEwi1/8gGq1yGtXgKBsaHDOMTjVrZuqDW+EsjzUAcjg0TjoRnZSAmg0eov/ndl7Ru47hlLe
pFFh4xZ50MAKcvY1hySDu+U37YFO0iHkZhYt4hFJd8Qh6lfZDtIB0asPqJbf+8zjEBRHU8eIWsx1
u6i7U1GheZuko9cJ8V2QWw7y2A/RkHiC9U/fZihwd8bBgBxgj6LS2RhC1Tg8AyrqquBY+OIrgKiU
8609akJ+pkvihFlrF0boBQKyaEr0E0NMr0epuwm1Z0ttX0sdXwJFlw+yH/Bxy3/EcrDbITu1enjq
+p9F1R55SB+jOnks8VapdOnHhJ61pOGuMvmuzF2fKnT31Ezday5nvzS/8ZR4sLtGtA5anUBZMLX2
gLp3ewgEBHxxTuIsKe5xyvVGCEh+iLsr8CHBhK/Uwgm5vra39mKMFpHRoORFZe8Pg/vihT4tHHS9
igx3uhFt1e651nHCYKf1U7OXmp78shNwY5W/CbjaJ43WKCQ/IWDtUNL7Kn9ciqNLg4/HTb0LA9h6
xb0Jt9oeq4E9RS+oDi39xAk968IOfi8SNYpdockp2frMMbqHRX0nhUfh403Y1bWkDdS48U0qLLhd
3E9BehOrZXw/CoETtOaD1Oqe1c430+A7Vq8/pFzFp9E8A+T0rET8XhXZY6+NZ9mIIK2HtqCH3xWl
8BKlOV+fjo29XUZG4V8Pi9XR2KBpKhvIDrtmHnzMTcpZffeAltbpepit0/FNnNWsT2KNigv27J7y
qB/xJDyV+MAfrIfGDT/JbuHizBk+72m2bh6N4qJczStNV9fy1VMVFXjiLtCnusbVvhvcksw7/PtD
g673N8rq2JqETIx1YYIB5dZnXUFSgRTzGl4MZ/B0B+me3fKu2OsybDw/F9IeZjkwGGFXrj4oLqVD
IqPij9yvdTOWfXTITOnn3KJ1P2k7F7atbH4TbLWIhFFFFBvM9Z9rKB6u5j9j6MzRgfSmA6CkR+s+
+rCU8XgqQJtEMegQ7La+tpbym3+xWlO5yYs2Feil4slMTQ2weTTeIwJqj8+do9jhdAqPeyz15Tff
XcD/fmZ1hVrFe7ns5xQ6xYLZxQDhXvGac+11O+tjZzbV1RVLGGpF85fWfT36/0TsBiD574Iuv2/q
eGcyNxfFxYhW6aqVXedbE90pedBulcx80H1j5w2xsakwUcib6jRSJE1cbSp6io2DKLHYe2z7TkMh
YqdUC04XyOHO4tuLtFoFmNPhCh7IrL2pvsEvzS3Ch4p3584S33yGXQxolf/mYMRxsDyKMlP/OKjG
hyYaHzKjOYlNkTyUmDzjp1yh4N/ci3LotpYJ3neKv5pG6V7/K8uA3ufjIviB8JUFUObtgzBrjKaF
dZB72G02/Qc5PGvxTd+gDDrsSSruhVoS6eJmkMNNh7pNvTzrDIjHgzsnuIuAaz6YWf5NTfYeu9uJ
+Xdoy1xfxFP8LsABkJc8XraRreDu1A3ZDuDjnSAN5zKp+TfIKjWrUodwjwo3zaI0s/Ge+BY7unBQ
Xox70WX54fFomyK7V7KTQ5uZSn+b5xNXN9w9344OWHsvpz3stl7+Rw7+CfPIqZFtuZ4dW7e5yzrF
mtMwjmD2IrzvXLxRHNlG00u/F+y5d5Iz8gI34mnekxnenLWL+stqaVD6AY4bMi66AZ/1XszsweqD
4864NqMof5+Gq7QPeoyVDSGlYlDr936M4FSe90+9Kduyoc28+AYnlSNMfIIJv3X9hEiMi7f2raR0
Tz1eszuTuX0UUfflnYUYlrmGRgJJr3JoCxidxycsB6tPhov1533wuw8O0fxgeZqd7CqmbH6Ei6Cr
Ty2mETe1uMi9MnwR6Qzo6s6+vdVEgplvLpruS71prTqsx2KN02VDoYRWau6OJw1zs0P8/X/bRNrc
Vy/irVZjN868iA3iVRP9jYN+g7bON9PJTVvEFRxMQeDsidwsP/luA70IuTox0qbx43EJmQ4WJI+b
tAjtECw8rlQ7Obt5dTDoTC/1egDBq0h9GMWipiaWi/OOeoM4LDeVSHmAruHfGcfxj9BN4YQ3k28b
H/rIux5+c/c2yX7QWkhLrkWL9EApcGjjyMq13vFjXpd5dzBKCBhz5hiNubMiNgdrIkC1oIWxMVkt
0CzAGVnol+Zc3WEmO/VOVWb/j7XrWo5ct7Y/dFkFEoyvjN0tdbfiaKQXljSBCWAOIL/+Lo59fbop
lmgf3ye7PJ7ZDRBhY+8VqGMxKSiIhcd+IbxMl7+DPLqROmlrzZHZIlnHYDFO6MdfH61NS9q+oUCJ
kLw9FJ3h6aWK6vXgJMNJp2FjmxpoXbhTUrivdWC2Z3wn6dFo9+oE8g67zWBvNcSTW3eaK0ffJCgm
8Fut2lmNFoxQ/BD8LGrLHsddG8PbupBcrcLYFPjQVOw3JSEMpPTXSVEDGUPVitDXNdOVVXj6ZH7c
P1KcTMR64nxHxiOBQ6pVCHj+CFuKg6KIvDbZ5YX6Kw0LtzVkG4kVLI0r/Py3hO3NpoSBfHxSqto1
69m7/S1uG7sT4wFMT0BjEgEikfmo8jeJ4n/PH9volWbvg45sCAx4CEnbIHXbMbwdW1R5oDiLugl6
Aaz38Ez9rkwpSjBQK87eE5O/DMN5kgpv/n9gYm1YFO1h52gTo8d5A3M5DbaqsJk3AQeXhl/9AGk8
ljimKgU9JwBDlGecLAAfxR6BYmivcTSeoltNbtAn66Ermt4kaXXbSr1TdBJ804StEVQcSliLdj+z
Cn4/8blTHlomB1H0pibaTd6hZMJTSMdpjtLdG9HHQNpdQ9iDGrOjVMKypiY+CW/hPn7TMEy6QBsH
Pt26lQVFziN3DBPU7SAorgKEpY8R7Hyqh6q7TwbZAdaO27poPHUsAhhr2SMkt2odBLBG3BQp/MZu
svQeBmkn2mU3VnGvo9dBhe5VQoEZQWiP8ChKRwyhNw6sEbuhVZwC7Swj/Ta2P5L0o5/yu6YAbQwV
nGwKHzi/6yHlPpZPWo9w1a/Zl7Y2UPgux19SxI50OEEB3E6l3xqXvWEE5Suk2L9WYMKczygrJyyK
XWkKiAaeVGOA0pN+gIG2mwOAmFfxTdcXDzD78XKsXYk1NtpUR20qD4le7yn/kc8a8rBNFrDR4r2n
WMItsPJzJbRj0ErH7i0pxH1eQ49LgTYOjOLS6jkvqh3DxPYG+J9w74URTFAL4uiNeogKEDQF1EvD
xm1Mye3lFGrRp2G2uDCK34Swj4L+Musai04BcFx2h44c2u4nw1wPU+ZAZ9Vth9GG9Bkab/IuCyO/
S1S3p72tJI07Q0pDNX8QRnlrdtSJqvrWrNlBHiCLgj2hMHNHFOaRYjgM0o+66m8GqntZmGBOcO6q
t9Do3KPoa+ewymU69LjL9tFQUluFy13BAqWIIPAvsxFub8QvTdIcqqY9hSgl38Cw8M3QeH0biox7
I9wygz4RYgd5W9RUI79gkM6FFeJORvPe7Tl/MuFC7UK4iB1Ns4HxUM5/yb15Nmt0h7NYnLQUD+e8
PU+DqXlVV3OfN/KN1sVwr0hYIPdY6ZwzbLZ2F2v5b7OLXInxDswIGc28JBpghYe+ZZtWN7g+Q5h3
g5EUkcyjI9R2HDNKqxMR2nsEC709L9VhV2YU4JuxGHZc4XGJN/vsm23x31CVaVyhlq6emK7etr8V
iXplyv24iZ7yIn4o8BdHQ+rskFWeDHfjpC5bOwmTsyFXsK7IbitiukxwL+67Dx4Vh9YqJjvpLFx5
XWG58GB/o9J0qs3qMSLsnMGKzTUSqr7HEkWDNdOeRyjhjGHj46EVFBZT7YjUd/iCmqtEkGSw2vSX
2Udniad7eL2/zLdKmBWo5uCQzM2z0tcfXad8mB2U2MMYfF7an0Du/ako7Fkxw6dEUaHzrZ/bCIh1
kOLHSHvKdwOkf4MQxonoNRsOMdjPqGBe2Da7Sab+AB9cFZXtVjZOEcG5T0vNTlMs29lYHfXDYjxE
XPPHFGeoBcPG1nDMGVU3VeUhHuh+/kdohR3RCReqDD8aNdewY8NvnSaOdMxwsIU6jhrlbHbSfcqS
tzrPXmgKsfU0+dXV6k4T2NOQ2HHGGvOfyw2c8FB3GdvHpmk/IPHdOaBjnHkiKNDr017uWpQ0KxLE
kRWkMIzkdfomlahP51pt2okcejUxM0e2apeV0b7NxRPROtxipYLSNQJPOGhQH8CuL8cjHEw9Hlu+
pFlwPE/hqJnn5yknJ9I2Hyn8dbOhuZMN7aUBWqAJw8CU0t4zON1bsuTraaLd4h/PdlHW7voua0Ez
rH/DqdFwoNACtfAU9q60p4M3hQXgND38AKu6OKk0g2hAnkp+xZWPoSeKMxkTfn7IcbyjBdp21RMM
0qE9UYSST4o8vUXPpoekDGyLYxH+YhILJIiURIa8DwdYSFeQY3IySz3RKMtu6jA8tS0auNP4pKIS
7VDevOWCPQy5elQT+MsPTU6eMlhfl0oBrZWImF4zFrE9xOnOsHTsHKFBgJe0hU17JI+SlVb+WEMj
NurrR6QiL6NEha0K1ZEIbE0F9kNv4Q/xOhjfwhJn0YSeEjUcuZjvWeGngFc04BgXjf7Iar43rR/U
qtDWepSiyZukunca1Icc+Nrc/w80xIcGDhnoNZaTHZap17WmK4bkOGTofFUPVgjUIJXi3i1T2IbW
kQuK13ubFUeku/BNjSAN0sWuiFW/UjhcPgRo0oOB5gMMUvMc8Ao0zf7jfBQFcbhpEEWHB5KqXCdp
NS0n0fRAh+a0ep3gKz3JVW4rpQyEQ+XjUbv1RltJgK8CLjJS6FwXWRujAt/o/YERqwAMhd93Eb3L
hvApD5OtUuHKC/8q4Px8u6hfCKlpq3pCwHZKn/QoeW2Z+dioW3KkK5k2wvyrYbOEMYLqIUmUoH9S
goxlt3iIIlOwsIc7mJejF1k27Myj7DyM9caTYn2A/4q8BDQ2Q6HHIUeRUq/Ro5pCODRCyXsT7bTy
zL0c4B/I2sU84riaCLx2IM2mKTbjv8S0ARlZe+ZeRVisxWQmcab6vDR+45nrNlBc39ca/DriXfgB
wWptq5S2Vna6irhYjHFFRoCa8NH0Y/GtO8x40NyF3yqQsL3Te8Q1P8b9tt7z1hdbLEmYTGtJ0mGg
ozTcwvHidorUoKj/BuzuanTzz7j4YgT0ZDWy5tFVzClTiL1khpMJ9AkUcCyAN/r6KFldIGB6I6YC
96al+n+ttp2OWxwAelXbgff9Q5/g4ft1jPUvBl8oAwQYHZb18za8GBMtSa+IMgMr1VZj8DhKf35n
AWkFKWeHvSc/Z9EO3BCAdPwNNscMKoQdBPo6cAVYTOdkIS+qS9QoKyl0MmLdRkXzlKpsYxusVEKu
wiyKL1kYxqY1h0mbHmW02G0bWPvCaTEy+Mbhv8Yeu4o1H9YXsxlaglMqsKelvIG/i+a3ZvkWttOP
HpbJNvQO3yQ5U+0k6X2r61+4BX3DUvFqjb7zrj6IeDrFRXiv14pHS6AJNz72Sh3q6uctKmsVcj2F
w8DYN5k3y54Bk/Qr9ivDi/C28JkHR4S/0fG5CrlYX2bCUd6fEBJuLXYvvY6K6fXlO4ocGyt54zMv
T23NLNWsbzH1XTw4NYMLKsoMAzjCcrhZ8lo/b/665BeVGJmMYWnQ+ZJXqzuFsKOQy5OYhmej6Q48
Nx/rtILhe/wRj/FDFSXnMScHWZoyuPbhVairzUaz65NLE4i9cF2cXbwADoRdyOKoLzo1qbQ4SQLN
ihpbMpugtvBmL2AUWNEXIsGmjkBbrIfqJonhxS3bkoI0NDy0BLqScISfYLJQiwC6IzdibLaqkX9m
/6ocufh9i4sBqM9YSRS8pdk+PMzuH8zuXNWvj1vZyadlMAeaVRdN3ZBlbUkOhiFQOpbtDG8BrG94
gTCpHSN5TLunr/fSZzHLOZCqgvShozMNSZXrrU5RVu6B3gH78bGanPB3d5p9YjNnuk+OiaOCkKC4
/LEP1Ftyu03imnfqp/n8K/rSuaEGXBIex1kWmGkLj014/E57CKLy7p7Wqa2Xrbcx3HlJfxVwseSH
BN5mUWLAQwH4EtzpR7hWH/IPFNTaG93VAsBM/BbGuIarBHgChQ/qFm7u0+F1PeF/YHUXZ2vdyY0R
Mg6efMruZS4OUQg3kjx81TP+3VQ1VAeN73UFQaDEPILh60UDEh5GN66Tz72nxe9YLGUpAvl2qBiD
nhZxUF9jXjrT9fz8BAEfds+CLUvVz3kcRaJmQUsUjSGLQNf9eqnFPFcmYxhR5fNE50S7LjDd4a5l
thS0uJ23CESfTrdFuMWFScNiiIA2Bve2/lFCpVhmgY7i39cLaivI4qY05FQtokjghsyJwwDIkVH8
SdMfX0dZOXeup25x4xl510qSoFnAw4bYap+cFUOgHmtY+6LiNxoe4g5Y062LbByyYHjIfv0DPuVw
i7lcnBIKLZVq5C0LeJ++T2buqmV4/3WIjZmkC+hGWTIeWVqRBCha2ZV+N8bvkbHB5fzcCLwexx8l
6IvNp5Ja7cO4hPGNIwHO3O7pLvaNBzyjv6s+96FyuMUu/nzgKBqK0nhIo5f82XO55WovJrAXENGw
gTO25R1K8oHsldvguaXbDxjZiAVfcTj9wjVhad+C9dGMBCrvvlm1zGkN8xuJ5LvO1J57lNNsWhc4
5mQmQTM8BDkK7IevP+HaKgHmGNTOWShcWW7wqRcZ0mQaB50WvvOyH+1SG3/9dzEWu1puUcYZVMSg
quSgqAVozMaW/qyqO0+jaUHgGT7ZsOdeLPZ01Mqy6aCd8I+X3/CgvM34JctnvuSpCs5IFeyIf6Nj
/Odfvr6dUG2R0XyEEhKB3v/iNDFZH7ERkJRgaml+ZJkmHFWWCLRhzMmJLXEzQrLoRm3SR7jo/Gzm
GcZvPVIBN8lKJx9S3TC0yczqJoIBbDFV3OtG4wShzRhZOz8K2p5ydNoa8FFawHZRIz0oefUDz6rb
qSzupGbzKbGy/nXcWBCEVWX5s5E2YVrMowFlyfjWDLTbafcPEql83BbhWrnSMH1YYbhjIKqCDXB9
wUxRHnFo8OmQKDyMjnCzG4BVPUXfz3LI6c3faPFTBERxB4sddxr9A8S7OE6ktpyspFUhuQQQim4e
teb569W+dmciggncIIRSAV1YrMXKyKhVtnERpPtkB2rRq/JKTz0s53Q/RjPc/zrcyhms42IGEgzm
5hoYOtcT2Fi5UQAfDcgekYIBQo0zSvGxz/Vp4z75DDCdZ+4i0uJC6yoSGry2YmQfYYASc2S5czot
UF0pVCe3AGZGYp+Dbhb8jSGaykzRgVsz/vN6iEmd1zqHDj/ME1LbGEwPjg5uI2++Ueep+rSVTUsD
lBXUCcA+r+MUvTExyUwsP70dvNjRsvMM1C6hteJIgQgy13Kj0mskF6KUG8fw2i2HvhG8PCxoq+Bj
LhZNYrEypbDrgcxtD43UXRVITrnTjhCa8lEze4F3zkbIz88VfE4UXhASi/STJL7MBjG2sRz6TXHS
2Z0o4RtsRXbHNkSZP9d55nVjwScdrxZ8wGWxRTfQHDbhwOJT8AsBmlKdiASNM79YegMYjdnLtDCC
OtjKJte+J2CYUMEHPAO05sX3LOtKNDD+juGLjndYSMGIp/1THbH7RCM/E714/Hqdrt1CUKb7K+Di
KSzRDp1eioDkkN8BLxztdAd6xS+4gjBKcBxmTPwwmy5tUWXXQ+MNDuV4gN8AlLxeu0IZBhMab3HQ
o421V7xROATif8/63vDid+MwHdND9doeExdMz41h05V9Iyuop4EjSFEOmHOMiyNVzlJdGcMoCSxJ
nEIClVFT770QRXSv79JA56E/ZnVsq9R80rPuppRzeKyM0j6Rjd3Xv+UzjhqLDfAYrLX5h+BaXvyW
0uooRznizyeooDWW2NTXHSA6zsaD8lp7wuMlzMXNhwQgkbv0fqsKsLqTL37BUjyQqprgeo5foAT6
Qb5NwSdsbd0u9pM3uwBt463WboDLgItlLqgFWb06TYK4lx7jYUBJP89+hRzsp68n9/PL/2pul5Ue
WDd1Vi+h0tOJWYkXrf0w3onsIELQWURhQ2do44zaGtq88i5Wllmoox7ViGiAh1xqFGGeI0AOvh7X
VpTF+rWsum4Ap0mChBbv8sicWgPFteNP/12YxTVG1KnoUhmDsfQdijd1G0Jrt9v4Rmun+uViWJwD
EGumelJiLK1yNyVKwGeNzI47bbXxSlo9XHUNhS7UgnC+z39+8WlY3HUN71gSlHVT2wBvQWWYJYd4
JPfMan8ZSrkFnVw9Zi4iLvIPSgpdKyAYEWh270qw1gWF3cTemuXE/y1u8HxWLPMB+SLg4iyZoiYy
RmCvUHiq9x1SnWSv+spu68RY3VbgB2kyBEBVMJGvZxLqy2GVSCihVdlORNFjA3gfjnPQFk0oO5uO
BMjU31iJFxEXi2SaoNIKGeYkMMV0O1UgbLICNPN2o171yVUXj1vwE/4a2WKNTJwR0A/xdFeDAZAq
ZjcPxot0ijzuzVSP9FF//aHiZDS/9w9VbFup3R9RLy7OWz6Bq7vi4ocslo7ccDFBrRZTnB4S6RQn
kSM3aC+NWzM7HxWfl8xfI14smQJ4Hzg0YWZ7GKIq0wgHgc237sZ6WYqfhVmaNXGPwYhG2zeZDvGi
ocNm0Ig9heA3IrGtj6oSdQHavOekNr6DWvlNa0tPYflp4JCM6LLRi9rOb3gfFLBt/Xp5fZY8uf7u
S7E0uckAgxw5vvs94HC7DFXpCSl0fti+/JQ5p/o041AHMVD1xqW/xONncjwkBnoboL3B1WDWALqp
nBnmHO7BN+53840PwsH3Gtrfw04G+Ganbdwfa6tLITConav+5idRmUxPqATWVBJkJt0Bu6hVQPLo
enpDaLXRbVk7dS9DLXaugM8YhFIGlNuT753SOyQHiOWxBTJTZ7uvv+LarQgKjIL2qIGNvMykrFjV
OrlH1WYgOYRIKruuflTWln7V6lpR8NiCpQpiwK7u+vSDdfGgaYYOPkWQ70PJoy50LG74vuIo6m8d
tZvRFvOndUWe63lj+aPu6gdrLjaArewC97nL/K19sDqDFhrocBzDGP7UPi6uyEQWJIF0NA8ko7EJ
owGsafAMifyvP9RqwYECSQd+MQgF0EW8nsJcTngthdLfk01fncLLaItHjmoAZ1a1Wein/Cm1PiR+
ZtqtXH0v2XNYDbbRmgepOlH2/vUo105W4BHQ9AK7B2NdrJMwSlkW0yYNTAja9NWpsl6/DrA+sIsI
i7VhKiIjJkeZYVaf/8+UpDdjLW7GgVCG1kpuoV6Z78c/olCzTlt7v11aWJ04VIZkVATBHVi2JXVV
4rI5wqWEAPFMks7JyZa5w9qphDc2dLUMFUTdJVdHyHAdCdNa8rOkdTPpjvRnBlxxMgT1uNnPXUsD
gUsBYgQPPaz3xdRVFeS+G3RS/EHlTmd0j7Um7cOq3ymAcrOG7vKx82PA9nPA2V0JLSQJXBSlB3B1
Y8GsXT0QuSM6HFh1aHstluTA6qyUlCn88xGHU+XErn7L97NdwXa5Zi0ZvQy2WJ21FIs2tbooULpq
Z4TxfZPVH702yX5BxBH6JIeuMkD7bgG5/nqc+vxPL69YDdBOGImuWdah3F5NcSIVgQYpXAmK4R06
29wJ8ztINzAQPIhtRDfwjjGeZe4VlcM6Bz4k5kuFfj/ujspW3rIEGvcQYdixeieSG3Su0yfyzUqd
ZhZl8hvDAa0AAhdJBHhrUKcOGexwgA1xb6vyTzl14s4elceY2QN/4OGuAe9iyn5P5quZeO3JGuw+
DzhN7ah84bKTM4B3U380DyK76QCTTpxGdujTxsysTgxqaLq2ZofV5p05sRL1niR7BHTBTviDgBxT
PPZ/41UHYRhVV8CEw30874mLm4TBO3IwjRGvOglzj96VW2SyjU60jZLLxr2/dl5cxpr//CJWaJXx
2BHEgiKMLatP3X8sjYnsEDo3FEo+s3fxJ3ilGNnUgSHmE1p8I3rC7TKOvg2p7n39dVZ7CxeBlric
pJMyuB+D7trqAOQYXR4UMdqGVXRbZo2fEMXrG/ZNitWXogBKURr9IVZ8ddwqSq1e0KhAosVhIRFA
rnM9pZDMA2pirMFT2+X7vw4KaOpABPA/xrZhei+CLUcN0HIKEwELFbBGPKtGHNtimk5Zq1gbecda
enMZaJF2CK3RiwLossA0k8ewsW4rmh5pnGys/bX1COoZUvvZ5lpdaiPxKo6TKmlxVfbPkTHYs+vH
1wtlbSBgY6ryLH2pm8tMF2iqpmIoIPtydZ/lVRBXPsgf7tdB1u5IC5VoFW5oJsTdF9cW0kCLASRm
+jXA37JyTsB5EDckehs34b2fsYBYApexFs/dMDJDdI/RTOC/o3eCrpriyXYew8HL5kGEmhDoPD4Y
RoXf7fQ3KGF+PdTN+Iv1Do4Zy2q1QFP7CN+3uX3+yg/Kb+LJO8tTzqPPFHTTMzf0aLex6VenGdgr
lMDRdfjU1TBG06yqXjN9S31IxwG8sda1oD+LR29dbBXb1pamdRFsMc8NzPaKqo4sv1DOsOtyONuS
iF9NFC9DLKYyHGbzDPmfuf3/Q1J6EWupxIGnhTxRWs3HlHqY7Zf+YaXSB9J2v2std8LhD8wDRcfr
U1NIDhUljXIT3+mfR2Lh/F+07RR4dYNfBFvkTi1p4KOqtjyAiKjTgZYqQJLLoi1g0VqedDmmxRYf
MpoNGh0g3m4+S9w3eGqHmjdWL19vr/VV99fULVadksN3QZbQVJFFbED9KzxNnbrlJrg1lsW646Lj
HNwxSPPSVy2zPLOBlGl3U5cbz7r1BY7eNSAw2K2f/JBFYpSanHNUy9AZPJAjioPzixxFwd02dnF1
6i6CzX9+kdtkU8JHUPQsPySS3TYheItbh9/KAQRyg4F7HoQfAy+U6xAJpNkTbaT4Opay01NmA3wD
9HEaCO1xosrGcbeWWlyFm/fZxYiqQRdmx9BcbWF4NysjCbDJvCn4pxHCFqZ6ZSddhVskorTIkoEm
LUYDupfUQh+6ArSm/f31Ct+KsvhMU8NHOWtwEEGCwjGLwevr506//++CzD/iYub6JDOttsMTPFJC
vyIHo3s28mnj+6wsuKv5Wpw8ER+BOp+hC5LeeigLwwV+I3lZ6zdehVicOlo5krHnBt7Df3rrjc3b
t9n2bTwLr4V+7hme4q379dytYUGugi7OoFxBY92Y6xcalBcCdFiF3QQ+1Bec1jNCb/K6899Ch14F
XZxJIwHmI6tKC06bfqdMdqHG9pi9bgxtXsKL1+5llCWoMZKGsg41DE09gvhtHqY9c809aHuA9Np/
qpJb3Ym1fMnAAQhpB/TRNHWJGGqmcRpkE7WtYc7VoCmTutkzHneFYz2Et2IEojve1c7Q2mAQVlsP
hrUj+DL8EtE9gMeaFhPmdS5G0dvp5v/wXtuPk7U3GWKZRIcKCrhFy5rJVCVQrTCwtfXj6Eyu0TtQ
pnXpsXNDGzTUbXmxlYsMUE4ZpWWAeohmLU6ssQX0tdAwuFABP7F4zqxbBjVTNduCucwH+6d1MwMg
AKqB5cgSgihNPVMZJAnni6zcE8im/au0vD2q1RMSDwnUnlALA+zj+vBqGlwynYqKG65Ph9ASDcPU
E9K3r/fC6txdRFlcLqokaiAThzwQqZI6UdS7vAKIB7z9xIlhvrBxlG0NavGpNLlLGQnh3lynoOwN
ktvK4ZHQrTN5fQ1eDGtxvTAUU+BwHOPU7+keWn6lLTryQCz6U0BZxO0FGV2oXnuxrO045CVaU7ob
mA5msUr/c+EzFNbAvQX0FmsHokCLa2hqBRnQPkC+cJ672hNEjP9sCBA77Hh0tnOg1ZThMuLiToLD
A9fTGJfeXOemcEycXVah6ftveSauHi6X0RbXk5IVXQ5jCcg1Hv7xqBjv/uHPuJ3mr122MBUyNdOA
UDmm9XpTVHCZVppBiUDOh8orxMYqeWOFrm0IsBVVTUevXv5Uh2sVgSKsrGVBhYOYQTFAIYVb1JAl
H3nw9d5bGwykduiMUjVBv1hcdkXL2rYTreYPmnbMUuooKd24xdf2G8BqwOQB6ov+0eIQ4QS1vnRQ
syAD6LgQykuu90Ea88evR7LCV0Lt+CLO4hhRCvAJDQkkksEhTgNBhqcuKB7gauCH+5mbaxZ25Te3
0/ss4L3dnl1jYlzFX6yLuOlUHuoiQzF6OIUT8NMG/znBJN2uaX1GIh/0s1C1ofIXUdWt/fXw1T/K
TMub4XL8i/NGUqO2DgcSouR4nFjnalF+lKQ3g72WLIWbQQQpEqiAtZKbTvjckARCspiWT6QBWdQt
20OpKjv2mlmP8lMElQW9Ocx6ShHVHKbUUGLbSY1r6qmTxztLQI5KsWNLRWV9h+ZcMZDYZlYGwWXh
ybj2YvVb2EA6Oyt3tQohhnGXd+IAWYkRrEzckcoktVBCIIkzNBNAPQ05SmboleHw0MJZUxe08eJU
ftE75U3iUYCyyhRUGt4CWgfDN7OH2gWXw5PZwlqiUHTIwnLG/BjlZDcFfd5lcEKXQ+7JDdPcSSj3
JUlQoyc7SHuEMFBIiEOzeG/p0zln0CwLIS4jYfasJldv4HntdmELtMp4YoK+GNDpCcfGIZwA3fk0
mr8gDg6b+vxGCfk7FLH3CU8fUHezobe0p1niCAUKHlZ3G05GYKWQWRzYuNOFFsQC+l3Q8JKBNAuP
Ug8zhlS306gEJtbPY8yO2viTgGZ6rgUylwNplG5i/tNs4c4xElT1oB+FLMO1IgCu2JRUNpwp7oup
cXlBboq2eCo6cWxTmAqHrRdVMZ4ew8+8DR1qaMeiTXc5zaGGEsPMSx/upWpCoRASI5HkcpJDXlt4
3VBBUVn+qdSNq7RZ58C7JhAiPlZFFaTQydPRH6h6eC5p0zs383cNeuhyUnloz9nNEPQkvy/N6GYq
BLRJIq+W8p0+dSdYT/hRqR1DtfTalNy2OYDHWb2rNRIYEgh+ULlBVuxa4gkiyjkUVsbCQe3eDWN+
onHpGmHl5satDkNDaHXsczmCUqCA/R+QPVY5enKUPU0i/1X0+jmn8jchh0+T9FuXT7IAd/A24rLb
UHQP49TOyClm+m039R+dgCiY+ME4BcSM+FN3K+dx6xMzfWSQ6ISJRsBG6YiKtztJ4Uea81tgnUGL
T6ZvRiGOeo9eoI48WoEaCoPrbExtQKKPedwf4haSePRHGf2MZWgfkbskztyG5G4ZTlBx1PDfcUdi
I5nFXZqlDg33idhz6aW9a1MjEPeVeUvOrHSm4iFTJSeuKoeYoTO8RSCZjl5vuWN0qKU7M8Zf2Etw
h6mzxygNRvqY58eq8iJQRNF1xghvC/kwKnthPvfaXW7sG3bUo8ollR9ro0OnlyGzE/GUto7gTgyA
ePsrMtyS+VUF8R5QbjGV5LmDq0qcvmVQPMkt6KBAf600nQqUkxouPRCFUSCDFUKLS7Wt3jVx4Ejp
92rwOoCzQqfS7Pw1y7xs8urkrS0A0bXD4pdmvseQ6E9dSPNXeWGrIsFPOWk8hDyLBIG/17y+GyU3
H7xW2mWo4mWvam9nKdxz3sMWIi5IY5AE2ZClsWP1Lc6Bgp5RysXJmnZQpInS+3qA5OR+aD6g9g4r
JtDxmtAJq2hXaAZ8aVQPlkN+HNWAVLnae8N8pjuD+Ii/691r39tS0kN+CQbax7yBNF7UOIydwjNY
OXYa+w2AOMa+ot9QbdRNuzN2Uh7hJfXRWYdJSaCgd0/FbTOUdik/CbmGkx5028qA5qPNABiq5fsu
vtPVu3p6yIStm64WezKGrSW2FtpyvptSCNndddYRUvRqexjafWVA53QMCEVn9nmsor0KBasJzcyq
dFmM27YOtP6ccKh9YaMZZxxfdgcpG7px+Sjz3ba4e1C3BbpGQVeQ4oF5nROVg1rUIGBlgTZQOC3W
aWrDx9KF7u1TQ0t8pnrAHw1HKNfvlVR9KAgI2TS9HYGSFtPProSad4TrJxblL0USv/+HMVJNFse/
mHdakOaSLZeGLafWRqq1Bh68+uWLrAF6VpkuQPsIUl28D7Q07WzK+EkBf3+vMO1p6OszlY3fSocl
DWdE2Cqp80JpvdjCCdCm5YOaZ++pBAU5UhYQz4uf5bp9llJxA/Ol01CoJw5kK+Cx1Va/di3rRcqG
miayUMDx/zxBLopLEJq2wrSSZtwBqpr9ea5qCv0PzujfyOhXcsWraIsEA0aDJIQ262yUa4729DQj
EQyH79MH66AA7B5t8w1WMuGrkItni9L0ktlnaDG1ffIbGmgQGaRoL/U1yY9hbuWO0pMHaejPCoU5
EWVgu+UNtDGzyLzJ5MKA/GH9OkTkPY7IJkJybT7Aw1AhSY9E/RMeBaZUWi1Blt6Pfs+YwMbGy3XW
Bh3uJmd0/60yAwTvV3baZdBFScwMaQLsOILmIAH6ygjjg9QgsDmfbVZkWGQAHIqUrtkJVj+JCf7J
xfiSRDQQUvVeKdEvAwcvrC73MHBzwqz1RA/OEU58VTkPLPEtZFJRJgV63O9wQn1Y3YRXf4sD2Dqi
HHekRX4maYwCBzyL4wZ/zXIzZQB0Dx4iyOvihvtKUXsaq6DAoDxl2vCj175HvD1nvPOHor0d5yML
sE0mjS70Jnc0+dWCH11XFGcXLnP6E6KGbld/74kGC41615RPHXAPWQWgeX1uBDKZ9ufIn0Xbn6DQ
bauaBXlP4ZTDmYe9Y0DsVqSGo0AQso5P6gSnMnPa1eNxRO5mQkOyS8lvKBwfov6GxuPBqs7qhAOK
qXdJNxwsVTgdZU4PG7YGFjA0Gjwrg0kJFD51Iz4IKYdGWGK3bLLVnLlSVblzkNpQ7Rhms1kP4S5g
fyf6U62qm6THphy/GUSzdW45avQD6QFUCZ94bQAmMKB1ox972XTo/5J2XTuSIln7iZCAwN7iEtKV
6aquqr5BVW0wgYvA8/T/R8/udhbJJvPPSqtZaabVJyMIc+KczwyjrQ9PhMVHMydfopxA4S0C2FTC
v5T5gZKXQoRAjq6lAQVZGY41gguJNAcdSI8hbWKRCAVl8YUas2JpB+lFKXvu1fIXhX9Ll1Rw1W7w
ah12EBZwIoY0RH/uIGrXiqJdYbKGOLorReiW4iqUG/y9DbFYL9gj3g361Fno99robTnaUARGlfpl
nd8zAUkoR7YKRurYNx6g5FAczOzSLO6aRPe5Dlm2Af3ZmgHq8V0s2r08Hab2AQ4+d2H1HVUnq27j
gLWDW0I9jmP3DrIGa6fIMeF0lotfC2hZ6rBb0ZW3So/vIIJiYclQrN0s+joUzQkE1cYy0sIVQtlq
tdaDuPKXIfsu1/kdqoN3nS7YZqNZVV1ZZvQTJm5Bp2luMtxJ2mBPjfqaQPoVuuX3PM7sJGc+RKUg
GAJyqHyfc7iMVrJHBGrHNb0TR7ZPwwnW6QW0OodAG6dDYsRPWsdBPSI7FSKwatVaLZePcf8KDcUg
0t5bNfKbQXdMqdvrqLkOZrdDASC0UmT6EHyEuW5oq9OvMD6XFdipvHJNktssTO8EiexV5UXK8EIj
Nd413RvtdNjw5DZpAU8yj7PuaIVKdVJkXitGlgTsYqXpDoenT8s+oMOHFA/03/BlhMlZQ3prBIJu
hB7Axht0hWb+6TJdPPUjElVwVJpZJw6skt6lOxL0dhVoqDXHjuHM9DRoUx4Z+gaQkLVnqgM8L3x2
iu8Kf/REJ3fgXmSnMDrVzg3EU1B53LSvXJGSQRHi4txe1DxkMshSH+kpyFswfH8HbXtXP8Po6Bmg
Orc+YhntcgftjCB73sJwr7VRYEytw6NWAZX8qnxbjqqa1ijrwDSHvEaRJT7n1CK51VgwkXFE6Df5
0C1THm9/mLVrVEJEos2hxSWqNW/GRkk1ONi2gGeE5mMERkJofkCeciOdWiMIgoGJoc3J4Apfh/OG
tOnvHoNoJ75MXVwzGcp+YCcCR+5BQ4XupJ94IYSPanB7lGslx0/BF3dj1zRlLk8Y5uA1R5iXWJOv
PuI+gFs7RY7+/y+dfYq2WEa0rislTdFyFbvOh65qUBbxxohW82oiy8DiiVAQk5cFeM3IBS4keOjh
yXoWwRaeeX534UNx3+7myj9zsFbhCJC5xTnzm11x2mK3rk/qxU9YJMhNJ3RxiGK2R4G11Xaql+zV
1Nbw6ITqozcG24nmbwTI8jVxOepFJU0tkkriNdO9qNP7ADQY2DtI6veOwfzMzCd8zUKt3EzN9V3d
ZS8MJttWr/DBk+uQ40ptAl2o3mk/GHandIIbN9UIPeMBJGBB8oya/CRlAwG48IzSky/3KspP03M6
wvkD6go7mRvYkxXfxaERmFWCgtr0mJb9LwV277gkhZ1QRj+yvnxTBTD7kZ0qgDG4txfzStUUUD6N
IH8ygPxdMrWLhsKBva6BpzYFxSoiuI5BBsAdcmHj0F49kqCKIKN5BawkKtuf326MpX0LFU08Inai
3Qkn1ZN8wYbS+7tQHshs6e1soqvXUmfA7KEfCoAJenSLi0KSkziHFDykCiBe6kiOIVVWuUvsEdYd
Kf1RnWfZny0q+vpSvoi6WMrRBGHolAIS2nmRT1VrfsCYdsv9Mpi9tVnh3/6Gxtx1uFrIUNCaNRPm
J8LiiNDyphijJKE7okOhIUXhp2rReqFy6dIR7GDIeMH3dm7/oIYZz1CHCY8IarcN3PSiCUnii6ZX
FhAQblvXFtj7NuS4W/jjClI1Fxdgg6vnexQ0PTnsTroxvONoDkwoBzdi+hhNULQN2Ysx2+POOBSF
axTqtKVkh1reO8nw0omg5aE4MGbKXulKn81ANiiQlwX4qahMNMCatTAutVtR9vCkZ5CgH+1Q4AUK
FupjCMNDSzVLiBwZmS2XoB7LDewCvwN2ZZlq4sgVfKS4eEI6CHwAJltUnFFNQdInthQjSwVyX6Sq
nZIyaM3QBsvbahL4MKel09EhIEnos4rBeo970FP6KcbtQUbZw+r67Kxn2LqVgjot3aR4r63QWZRH
A5/hN6//864ACYsPLUc1v5POkYzyMIrGt1fHmmLBb92ff4dYrA6Bj+BRQMMcckOSJ1iqr75AT/s8
e9rBRO8gQIUCe29LbGstF9Bn8QnAoGDwsLxShlApM5QUKPTW0b+K8bCxaqScyEjzu4bKG7pK85V7
YwcsC0Mliq0xYCOQwEypQ0pY3uL/c/o9pUe9wFuPNhu38trwyJ8t97tkclESUUt1qtN81D2lG71w
UF1TKs+5+l3bYqPIG5v792lzESnMY/QI8d7zMqa/44bJv5i1UKGhkMi2SsaDpk73GoPF89CeiTTu
oVl+FpRwwP6a3tlo/IJS9WijT2qTSrDFGC8bIcmgc5ed49E4kglKSWAy6EX00EojXlmGdprEauOM
Wr1n0JjD/1D+R/nu8zrvW9hsDg3kK6O2/xampWiVYukn4fRye7VvxVnkZpzpSkRZCy3wNPIyCS9b
dfja5Lp7O4y8tuAUtDPBkISLCODcn8fDBkUdpWnmIe1Vr9zXJ7afcJ2ZzwmYQoF6Fh5BWPUUR0fR
w4JQr8t3Cawc0UOx2j3zO29LM2PtIAF1XTYVXLDQul1cr7wZ865UYBQQJ+XsNx5I5bABCllNEy9j
zJviYilq4VB0HafFDlULuJ7vQrSKHeY0h/pNeNSCexSkxCMHzzG04aHrgCpjvm3erqsDRaICERZz
tqtZZG1GLI8GblhIw8ZH/A4CxVUXZJ5HtbIVcz/zzsZA9Lfy07VdiEb5f6LOv+pi6IDCC/DbnVB0
aEdbxK0jz8r34kumPOag8dxeXWuAtN/QekXSwBMAXeBzNKVTk0mLgIMUH6oAXQk7vAfUPIgkvG1R
v/B6vysgnLwRdnVmAej/V9QlFTtLRZMrQwuLGJn4OuNftFF7vT2y+Ycvz+mLAv4yCQR1tO2TemZ7
e92x8Do/CYSd7G9i0OYU61acxUqlzJBhioFrlcTDR6traBgTsH0rEz7CUyF8oG4HAUhZDkY92Wtp
dKpR+bWUcavuv/pQvRzw4pwweSUPJsOAseN3zDUecA3vUNL8Ie1MoAvnUkTv07t647hd3aqXcRfn
YAgdPDisFDNKoXepP2Np08JSDxM4C91++NU75j6H9FNoJ197C0eTk99tiunO6fWtr7BYxlpnJMmA
bj20w9BEQjXVorZiMdmS3HhfbSn3XC1fCY8KUGoNleAdS8hiyAVeyjgtWjz9exiO9ES+V81xY16v
rn0Jl74C0tPM2QSRe/Gg0IeSoWgcVp5YoxRYPQ7NfQL7kSR/vb1Prq6xOY6pqThttRUwS9JENQXr
pvLCuPEJ13daZjyKTP95O8zVqYYwf1lDApYDvutiddI6443EMRy1BDMuaA1IaAtHkGKtCuiB27HW
pu4y1uLz8Go0YikxK29SfjR56RhG5CtopgL859yOtLIQ4HoHfy8ZZ6eMF+fn0xOoWryDevCetOgh
6U6p/A8+zuXfPx8+F3dBO6amnhf4+zP1K6sLSx9yMBfpVo3r6gzDx4EJMW5zACPVq1ddpPVAXej4
OC0cQyqphKprkPd3aHTEg1/CoHjsj9OooTnPYdb16/Ycooi23LwIr6uzrjzun5mK/3mUWh0WudBV
zBNk4ziKqA4QeazcJMshOV2lw12YVYLVG4J6NBT5FEvwGTRDFpDe+FGPIL/WuiHZLK5MdHqgoWHp
oTh6yRirvjDIqtU3HLARVTIBZTAexzSiNqznXmu9OzZDeKhlMZBRqDQSEnui2r/RKrLTbPhKuuoB
Imyvstweh5yzfTSgtS916TmUYxQ2Y/mdZeOPhJMHmtb3kLvcM2HYy2L/Lnfw9KJDgweBWhM3HSDs
ZfTqXYQ6UGZlGfA0XDNtVeSuWE/UHUqh8kr8CT+k/JkA3WNDLBreWJpC7stqpK4pJ5WlQLDgUNLh
IJjMTQFwcc2GZ26sRIFepiM6Tej8dFNk+Dwfqr3Ocj1QTeFdFrnXwW7tSCeO6rUGwyal4iAg10c5
Fcb7yixkf1DB+R6SintVIrTexLl0GnTRmbJGPDVSqQBvwZT3gecqehM5Crwdb6CWxu7U3IzOhpR8
iccsqMEXUk0ggOoEwjQKD2P8mQZvYxO1vanAAqvNxzjrj/2k+2U53OfG9FRM9aGJBc/sh+95o0MG
pOcPkVk8F1n+KmYgTfRCDqwWD5IGwI44V2JH0ZvIUntu7BjXYV1Yk8jiKTACsXofRbU3COE+SvXa
YTH6IARmgypnopWJqS/AbAYmcQq09Aww+0iCSgP7qHXdlUgMBXIwoGXtlfM28vIw9EjTqLvIlGyx
KTydxsWbBmd6Z9TgHDjKoyVq7SsVFDQu0YXBL4UmDzj0koU62BbudeVsQ28Wz1koD0KTYHmO6u0k
cySrHN5ecBUu3YbDRBWTykzDu70vr882qGKK0JYDABw6rVcldjOdilprei+Lup0OCzoubpxu14Bi
aQ6hw3MWjzVQYpcJ9ggLPFBV4N/bWrPxCOzrPgTc2yjREHvuWPz/IftzRBg/zxUQEXW6xVGjw62V
tziy0a0Q7QZ4SiOgx/7YnYrdVqzV+bsINX/Ji7Obp1PYkTTvPTliT7lR+VQiWxN4fXB/Hs7iVjWA
91MMDcMZ9yD7BIUDYYDKbz3Ibp76D/J2e0Wsf6+LIS0u1iJBLz3kGFLjSK0NcqzfgRrgVm7nal51
mrFKGyGvs5PPA1zkdQKYom0hIOKklb6c6IEmSF9qbQxuj+waNPN5XSyrOmTSqqKfRwYTmjMMJqsg
dyO3/NZ8ad+lp2SyCi/f6Xb8NYd+A2z6nGKyxKds3x62XtfXidKnES/LPW2ElmxP8Uuo0VncfACA
0hJTABFz08rNLRnrleNE0dHXmu99FY20RQIztJHJuyxjMDQTfkZS+qKPzak2NQ8lzGEjLbveEAQQ
cEjQQIsGim1XjJJwahQ9VZgni+iIVpOtoEp0+zuurFBwAXApAsgOaRGyfLKjbT5RVZyYx/XoDR5D
J9R172mHumyeKPdGOHyjHdwOoFPY6/IH78e9XqJOrPcbEm7X63b+HSDoomYDTNgyMRR7SG5F8BHz
lPRnXj0BAFEnT7fHuvLpPoVY5IYSXK3NIkEI2aS/FGiY2LTLz0MEdzeCjs7tYKvjAT1npumAabUU
jzEjHR6QjYwXT9zt1Hx8yAj3aBS+3A4zHyCfnnGzdfxFmMUBg8d0BEAsAXpT89P4cXbIzaCIAkNY
q5c+0ubH7XDXb+ZFvMXxEhoshsAN4s3t/foxyqGOCIC4AdQZYHFBCStYvFz7D6A8t6pLq58P1Ty4
v6BmDYmhz9cD4ZHcpiPekPB9vqM95OrjCd0NlSMziVmjbmy+1Q/4J9yy4pKrhcKzpAZfQH5qy8TW
+pdG24LvrYwJvXi09yBLLoPvsbiOlCIkaVIBblon4pHqyRFsDNTmgOMCCMe7/e1WBvQp1mKp6PML
r08QS2HTacgmf8SuD1H0vB1ma0iLzxRGcdjyVGCepD1KA/K98OcAXbeoUjZ0QdfGI0EDbybiwABj
SSpBTzjSWg2no8D3SbHvCVDwdNPt7fp2gfqTgh7JLDh8TSMUGiI2bYnhCD77Wp67gKKiOXdHpcfs
lwF3kuh1fNHvmX97Fq8bldLnuPM0XyRDWieLedwgLhxQ0R3NHHpSYTQON5Rd62/5bq/dAp9GuViH
YPWjSxcjmvxAz4mPJ8GpTmEWDyUjV/TRb9swullbJJezuliLk4mzWJ1nNTK/UGg7CfArQcKXhY//
aBpx/qI0BHjd8gqNpRgvChmBgJc7Eyfazy42gGOhp72NVV25rzGLf4LN//3im6UkT0oFjxlvrEwA
xaAgtbke5bWZI3DJmfPxWTt+kX+gZJRk8qhjQHjD4UU7/RKz0HQVrUvvTVLvkknVzyolqS03sfEg
jUNmm5z2AXCVpzKS8O6tdXJQBnrP2Wyiqg0HSagYnKUjLT1STeieFBS4d1mi9ieW9Lgly1E6sFAB
Li5VN+6vlZX3OXtbXMp5bHAIOCEhL46zggv8XXczpBgHYNCjV7DpsHR9anyOt3hBUSEHw0f4/QDo
nAkuEES0+p/gOdgzMTjLgXK1suetu2s1Kgo1aCQDJHxVLwLfpx20tuw9VX8W2SGtz0LyZWOpX68M
jOxPjGVGXiWMRCwpegBWLdmu7tk3hmIKEEKtx7/q42/aJT9purX1brs+IvEkReUVPR+03K6EKEq9
HibU+vBELB6I8k2sf0bylxoYWwX4/9uDXBsjlIsBhkI6jCLiPM8XOwySc2EPSkCP1S9BEO4xb+ED
oenumOm725HWvhiUXuHxApFrGeWDz5FkOWzDkhlYlzBx5logM38GKfxvQRaLXwkjsAjmIJP0U+lB
+od8Z7t1uK/OmTq/4SXUJa7whpDV1kcOsQFYvX6EnOzQsbZ08QAa5cbNv3JnYSH8ibQUNMhgdl5y
ILR+C0TASMiGzeZcnTB3hVsxQBluz97qG/Qy3vIbxQnM5Gk4v0EnJ7aVfXtO3PxU+fOq7/bKfe8Z
lmxpL9kuPkKHx6kP293HOZ/5nIF/HvTiG1YxmbhU40eIeyCK9nCPAoBpbrTeHuxK5v05zuLgQjFb
UNUGcdJAw3BrG47Sh9ncwnBaT0MiAnieU+2A4d4IfF1s/hx4catVBJQPaHvOgYkH1WMf6or235En
X12o6ApoUA/VgR5dbG7ei6JsNhEwfEb0oOY4jysT1kTxzqi30o/fyeHiq8FAw4AwIJpRsFFczGYY
mZNUVFLj0QF6kRpk60TjYHDmUtBU69AAt1V800FXthuUSU94AzuyJPplqvwIzfCQUfmcRUbhR6Ex
WKNOC4eG8DUfE9VtI+FLCiK01RaNg6GibiqIH1qjuOB97qWCHdShOUuhBAJaEwLG1CYP8P0OwjIx
bFzOAcrOD6k0OolSV44AlJONy8NJElATEy5ML6KauvA52cd5qtksGfwc9vE7WU9/1bWROUlfHoSm
j63a0J46dWAQ4UYTXktsUn81pcRWdfy7ThfPY0PT/aQ3TtbogTS1o2uW36uUOT36gnUWPWrgbSks
h5N5a6uDcjBl5qp1tC/0qrBVrfV7oXipJOFxYKCQGsAxJ1Lt6OiJZZHgy8NTFuLYJEpldbWpg/fM
3vvmVez0w0h7gAPgDgv6IEqplojgAHkBgwQKW5blJxFAslIhFk0AGzCFM43i01hPwPULgdHBniea
+sgiEOuJWPEx5BXMtx5qHejXKrOY9MtoS9mBXemJKe1BI099DgRXMvXkN+tFqF5HVrx14pOZ4g1r
aI3xUvQQFIUPROi0Wu0TjRVPpZrFQVjzb1JZBlIFuSODCW5adHcAoZFjVBunDqVwkkITSZ38uBJy
UAT7M9FbYnOJnVoo/dppLZ0TcFOAOp28rmbxoyjJw76eXZW7oj+kZY0cDK3XiPTNiZjU7abh3I/y
meboQMQqmKGREbvqoBk/Gy5O97xIlHMUFU2QVsq3vFRzt+vGyUVumB2lqIEHtSH8klVOBnvIQnkf
6UPlAXT+kNQ882Q1NM7gch0lSLgKEQUUrxzRzSmtVKuPQw28jEHxc8YYeC1ZslWIAlBBBd2WuEnb
OOjhHiNlTPZVVVSOmBgJZHHLHfwooQmkmMga09fQEL9qcrMbJnFOTl84Hb71bZ87Ux9CbsNAo6OW
vpeksE0Q5+w6ru4aBbXCFum6NSj6Y9TGTyB0UlutUDwlqO1VrDyNYAGXQh2BN94oDtpg5wEFAAv2
QvC8YW2zo20qu5luJm7Vk6NKGTi/XQRSDqzAYxEuz2wHJGwgZjJcrev3KAOxqWPpoerjyGJjKvhD
jqmuxl2u0c6XphSygrHhD4AYDnJ6VqW43dVC+aHncSD3IDSHQET2urHXBHIwCvUHAJ97QDt1C+3w
HcWBBshxvCtIEoBRHPsoLeoWEGluNxZohwMskuRG/FA1IfBimgAop0Twowuh3zXqkDkiam121ouO
lIpfcjMPtKE8KiEs3GIBjF5InT1nUmlakOGfTlUMz1CAK7ididgePBlqq+qpdIyrAcluVMfnWOki
ezTRScIRxWEe58qtmFtpHQXcML6oRdHaOtVe6xbvsiqjUAoSw2Kn48lmF1r6NhlJahsDaNuVFEkW
8vdHUvYv3IxOitR9H1XhlYSC6og9KfcDK9CikMO9ANo/reI9V9VvUwLCUCQJpV132hchb9CuB4/I
KjgLkrIvkdiBSNzk8z+krAUYdCh2Cgf7CCaGMCOvAMHuTCrjPGt6izH1qRVLS2jZS9OY7/AHes5U
BYzanBXWhPYWNQaXKSyoRfMgjQB2mzmSfDCOQseUK/SgpOxxEruAoUU51DWyFaGBGkBTasFYQ1og
jgiYuuDmGCYs9QhAmTJRz5MkBRA+fc8GBRYharMDpQuaxbg5SrAOwPFJJ7CGoMVeMf1NM0BaF4a3
BjT9DmA7MF+1rwBEHGEcd5I4hNuJ+Ap+vtea0a8pfKVK/dH22q8Oy9mR5DoC8218hQGBIxr9Pi4N
8K4Fft+JuttBVABPwRPca7HsvjBKLMXMHXFKwUlSPE1BHj4azIKj40fPo0MKwpJBwHsh1BLjOxbD
kINTS8g7H2AYHEbxUVS4reeUu3Fcjm5pdIEmtWc9ApQM7W6RcDek7wYoAKzU3FgAbIf3EOwpbHjb
WBo/1Lhf+riyjKE6jDENYGZsc/DKiyRyZJO7SUh2aStHVihPMHilIbuD4LStZnlvCXDqisO3StS/
6wXuEU3fw+eOWkyY7rOCBU2n2GLdcpQ5Bbcva9PS2snLQsHpWeqHPV5wWkh/Avh6pNWdoqGjyqcp
hlRyc+5Y9M6VBGxwzJEu+FI5HUL0JRIQlqGf75XV/ZjLJ96UFs91R2fQzBCY38h1IILL2w+dQ2vR
ywDRNLRzAa5n3OFv1lXfGAgPJmEigQRSkZTTh7oswSPHkSzigqMfRIbHrHKshu5OKsUdGK2qxXni
xyFxx2aww+ijTO5Hs6CAeUePeclPjFAw3Ads+PQZX8jrmLbTosrBCgZXHyRvtFrKAhJGp1DPLDJO
PkOlkgpWBKIXGbJH0nPwGkM/ZOE5MQffaEDLE21Z+NHp1NFo5jR5EYh5ldpD2aLWDz+nuHWlTnVj
vXYNqThVavsaicSqxhM2pa3Eyeh0AgeOsohPpfBDEX+o6QMgBB6nis0GtsOPHUpqM7SEOt20DOlO
ReUvr9mXaSQnsQHwPMtSFwezrWjnvt8Pk7KvEuO5GiMLHoO2Nj2XIJOafIAMWQ43yh9GCKUJGFVS
8QQpexvccz8yE0sU2m+Sfkhxg5KU2kRqnzM2OIn5LcaBr4XPPVC4STzBBTPDQRsHvMhfhAp/QgTo
GYoSXTycI40/NW1q1ZlUuHzsFMxeY7ixytr7Pk5fac9ekOydot4E346OP1J5xPO2R87FkTdEZF8Y
gw/WpMtkcP0NkTybhRLaTVp+baC3YZrlYJuTAX5ZyHEt51DPq14rBQs4H6s3ZCnUKlv1S5caDsim
d6Wkf6MTY+Dwhg7AE9A0qRuv1yoHpn2Zg9yzD/IGEiGdqtxVUaoFsQ5DHyUFXRPaOG6GbKdPB68m
PdSF1W9o0cEOcqQg0ugEPNKS3oFnilZcJEm7qc9LL6Oa4hm8lR3SJOScDlCRJGmG445K90qnq06f
NpPTtORrgp/vSiIHt7aHAgkjXLFqiQtga+ovhVl2LtET7Khy46G38jAA8lGG5QncBaDjungYJEak
JFEIUicEbt5qsM+BpQAcP4UIDdtSIiNbweb/flFiSIdS5nFptp7+ZXTRTZlFLn1Zs6N940doccJi
z8lPWOF2CZjgYMte5vZ+iL5HsR9947F6iN1spxwKO7UfNqvrK2UJTAUOTBF643gqLaZCb8apwz2G
F5/0WlW7CUDq8NfGg299Bv7EWMxAS8pEzQfEqEFKgPnVPvZABnLKHYXqYu9wS3ruX7a0ZtcKgTBn
FVHNhygiLtDFi2waq06HGmKHzpL+PXtSbOJD1kVwa2dw4T/zN17U88N18QZEk0ACmA/IEDCtFuWD
0gyHiqVVh3LFTFTsKqe0Ua5IAOSdRcqGXbxn4YatzlbMRbWAguLDRYaYJaMelMMqusU4Wlshl6Na
zGND1KoYurKDSBH2quk0EHJSFLpVFVhbJJdhFlUBmLJBZjJEmCpD1uPUsV0EsKPfKz+y2EYzLpet
OphrLpBYsTcW6Pxhbn24xSaAeXvCDRWTyHCFHf/y1oF5KhR6fNHfqjJtzediNxh0JGXZYqAxuyOt
YEdKiNtigyOztSzmEuvFoVM2YTmVDUY0EuSseDJEyvTPZk2ZJetAfb5yCy5SlWRDx7p/IL65Pmf/
CbXU+czECTIUVd154CoelRFHJV5Potr93FgI69P2J85iB/eohFSqgiHNbD6OF903AUfUTKPmj/WX
BGK7m8Xu1XNKhXTqv6bRXOxgo8oTXiaIGR+7WUIVR8d/ZBTBi9vmwm5GXOxombXqmHW8Q5mTeIUH
yKWpOpCQsrj71+UDyxBYgW8p+lwzHWaX7IuRLrY4+hgTHcN/nY/DUfVI4s7X4Wx01j6xCs8H659Q
NBdhF7u7h9EfVEcRdr5+hh+ohvjm+3zPIldpt/XhV7oXGprvOtppBFKdS0ncjAhj1JEauiR7GTqx
zFZraBOgZMVffrup3nNkV7h+it22fcHaPkEVUpphLwi99IOIIGsBOurUeoDcuspX+m2IrciFcpwt
2SB3NigDWHMesbFtVoaMwaKxARA2IOxXvQ2UOroiVlssqMiv7WSvv+QnYNnPtSPBIll5wb4Z/QxU
oduB1+6My7iLrdMoXcGaFnETHp7Y0D52IeB3MkeJTxjTrXbE6uT+yRqXMrlNljZN2hr4sFEN6bLW
fOs47H4aVXq6Pay1vsen/HQhfZWPsjnRUG8BKtT2/Q5zadGABSCXOdsoyWsfQuyPy2x4cejJUxon
XEM0cd8EdG+6KDvtFFt/EXRwOPST7PVPcE9yIGt/KvaJg/foj40Br7QEPv2ExYccy8lQqI6fMIP/
yn3n06OwU/xic8WsnkGXg12cfVmC/rTB8BHVO8gi2j3kdWDEqt2FVgR6OJgxQBttEXTWbpXLmItz
b9QaVUVfGjk2CpNt6w54hd2ewLUIlyfrIqcQYy4lUoT7kYb3LVoAofH4vwVY5hOTmowtxSVFk8QS
qntDer8d4Deq8joH+3MNLhAcZV2NqcRxSg/Aeir1sQE5OkUJSC5hkFU/thEe6BnYS/1rLBTu/xh8
gTGCVW7UiTGCd5kd7uae1Phjficw729cv/NI/vtI0Rb9nJuRCm3NosVczprps6RITUEf7WA0CrwA
B+raDKAZ6RGr9zdP6vVM99+zfKW+DXLagOYHrv7aDXe5G3tSHswDLfDkHMItzNHtZamLi23dS8lE
hwLLcr4XmjvP9BLXhJmAZe7fm5MRbSZTW1O72N0hCupA9SG3bkxoDXRQ+AcZDlWbuoA2IPx5haze
WjrzX3nray42d1u21QjE5PzMbI6QgYdC5Dn2QCzZETfszv9AK/pTOgMM0uflY7KOjbKMgLiNLVZD
CIx5G9tha0yL46Sv1DLua4SAZHoWoMrDbck3HANSXRCGqaDbvvkq2khKAcr8PKxZdTAENebfafB/
5PXnXSE2/3saDIeuzxHrrtfQoMAoo3N3JF7lDT5kMhxoOs+Ou9uGv9eqKIsvtzhlaBHBSXZ+lKHj
5U65nbtZ9jCzJCckSSNx4ZPgm8XWx1xLW6AUApCrpqJjtoS4aBOI/gKd304eR6/HN/NTijYw4LU6
YBQhPnKMctTfsHNbTWMuIy+WUSQlwIKPiJwGiY9yfezR35koBH6+/Y3pnf+6q514MdDFCqIJ6qSi
jnC1i68JB0AVSjtOZZwENZB83W1cySVo5ioA0SXe1rN+9ay7iL5YTZpYc8rmaR4jydakn0PK7dvb
8nf96NYAF+tnErBk0ar46+KYzTYypGfD1zL7Omb3I7VQLHF6R4SMGzhadi9+p2w/yF6IvsjGT9kY
7BKYE9cKQG8UvyQV0NifkETl6YYAwcayJYusNJ+GXq5T3FQmBJmz8dcIWwOpGHcbc7oVZnFFhVOB
dmaCkSi74t78LqM2K52VZCfIPpp38N9O3fgnaHWHyo4czVXRHjqJj/qbfNgE5GxN6nwqX9RsgCAZ
Mj1vOk9LmseJxGiMQfKWPRsCfgPkF5QeJaMnJmhOjkRoqsu3tgrf+5Bt5HpbU7K40Tqd9aEJmVRP
Uj8qUE8pKgNatwWHX8MfzQpG/z6XlkV4qk9lDTYlNsyuxYbtHyfYSMi2Bn8OnMTy0yx4mo5/w0rr
N3Dxah9BI2qmwQAVvSS9KaAzaWnb4UTsxaccOV6bnzJDvmtDcuoE/aAmxl6FRulENs7iFWgXRET+
BF7M7NQKpRoSBC4NaK9kAHtIiTWVrqx/G+P3rE8OHGCF2yt89VS8iDl/7YtVJenaRDkgC97YiQH8
ZPYN/xBTulPMLdL3+hUOZCPAm9A4Qi34cyi9aKYULde/qmfQZjrQnRgIp9iHFj80h4AfuD20a7Wj
+UL9E3CJUE1JA6RvjvmEEk4A/OaX7gnthd9iC5Dqhsq3XdmJ1/Ubp9/6xXYRd3E28SgXB6PCQFFR
ggPEfj540/fRaWx+2i6vrJ4LpgnEOag/AFcuzoUEks/q0OFc0KG9384qxIxvbPnVRXIRYrEw1dSQ
iyJECCHmJyX0h/HO5LHVi8UGx+K/TN2fwSyWo9rLsfh/tF1Xk9w2s/1FrGIAQfKVacJmyVqFF5Yl
y8w589ffg5Gl5WKpwXh8P7+5tko9ABunG+juczodnwz1XLQ3ov5l/hF/ADMpu+7XtnYQuIi6lRSs
VsZWvnL/US8wZBPgU8WghN9hwhsVmfFxOjKFsdQXMcdsPi+gb/nXt+JyEL3EC3Ia4rQ1SPHYDUu7
qVQv3oXoGv1D33X30VGdboWr3Lz3rMxyyYeEEZlsrmC2c+vn4VOd2zPuloafh45mIi8ASZpbVg+K
xx6xRZnP5tWdYnJAt1RMc0Hn+fUeD5BiQAVxYjF0OMywlHqSA5UHFDJBQyx6TdkKT2tr7Iuvvyga
KwqrhbWwDjJU+CHAkL3PB6E+4dab1NoOd+zGKWjNepxxz8LltfAhbOZoO4iZiTtxty7la0vc6QNT
vFUuZMHpOymKhkfzllEbKXfiy+MmRq9tcedPmaFcqlZYVXSLF2JnHh4SP1Ec4sp+4cXJ5wsmvtlG
8eF2bZI7glXVjHHS4YOxET+C6kYMEhWH2sU9SHqQVc2iDuMtwFwb5A5hakiGBgWYwV8qxbaC0Kkk
oc9vhfK1De7EoS9PUSGq9CPWBdRp9EOkoeMUjMPoz5hB9Ywbh+yjZTT9C8IEqjEfjPC9ODgIPygX
dJWcjoXc4IdMIB1KPuXH4Ub3QDHo1IfMy8FRIciYNxF8tXK+FidPQZmB/RdpKiSSJVvbgwsDJwOd
YTfXsHoixK+tcdiCNlAcwxLLY3fIAfzkxA4e5cfyW3DbecRPQC30h+h2IwI0viS3xN0kZRaWeIWs
oMCR+IGyqcWYTUUREBl5U/n36FFHKvfSfbHPD6qb+sZBemyc+C/VbnbCcLUVHde7yyHP0CZ1GaOH
DIlMuIfYTIjKYwD2gvrA+ng8oT0BFFgc+mR01NV5gL2u9SQJ7xEVhvrB+9LbJcRHXNUVRycBGFgc
+pgLJVmdIQEI+8mpwUCjTIJJc5EFDm4MkJ8SmsFbrICoLqlCPFjFfSjKnER7xyFOV6RGLqFl0McM
A+Z5g2ejw4sKGzNrFk+DJnl0FKKcIDJZHLiMVaFA4wFI2tUQA0lv0K3koDHC2F3C0byZzr9445uH
cQqFMWX4kVZDdslFGbxpDsGQg9Qd0zAuCKnnnZSAf1b6O0dSL0S2rSxqbZ/DGpp1YE6SsMPZAa8r
NpifbIxgJL7h9a7mLKl9BEmXnrq1aRfT/oLgfN6T3ryXl0ocNVCK+IEFaAJ2IG8jD58pBFylXQOJ
BZAooHFPgOinF8DfB2jQqb3OqNQio9ZQw2zrkaP5BFUlpwP/d+Q2h/IIBSqvuFmO0BQIMpSRO5uA
WJ9gPghtal//o8cZModIINcBpdeMw8SK9ZafgNsTHM7QX9snxyLcC24H22eKEUVglJLRb71eeVQ1
9VhPsJYdwn0c7xcUr+/wEHBbHUeQ6KV2BdkOgdHtj/zLps6VfyD+k7RLgDOlFRBNmD/WeW0LlrWd
Ir+Y4B1ZLaQolbAs6HezlhI7f5JR3kRVAo3BNnQpkHjdKSJOvt+kIi9mucw8KvUmgBQMS/SYWbgv
eEExCJsfQK+uOuLS9W9ykReLnOcmZa5JZSH/XGjkZA+MN4JRfqcPonMi2lXONQsQVfV6DWNQzNRy
SEBGH0q0TJ7/dtsY9LIiLkJWRKLq2ChIPcAzDHlNdCySwVaL4B79B0dDHZ7k2hIEMBag3p7/F5tc
iKzraSlGjGP4UjvfFoaBQZ1PSv4N+rlOl34/vz6hk3DRssUkm9bJMMZ8k40dLs0OQhnQcSg8cHgW
jumctyg6b2zH1/fFSTayYsBns6ydjNmkUhPxdP0mcL1sIAcjqjWB4o2lxDJafiB9qS9O5rNBSsa7
HT9m+xJtfogm4AYWLO43qSowW0HbjQpSn9ermyj0UWoN28lKrKQCyyrEblqX+LmfzUdhAredELyY
4zYzAI1qXjFXISqY/pg+GZTh0uBpbj51LfqaJqdBNYCJg6p5IVorO81v/fTFOLfNQyw3WcnQGmXJ
CQ16EhondylmH0DBQHwpvKQsuX3of9k8KcSuvEehc9TkYPrx6+KZfgAdsBPfZD4SkkcCoSDoqs+H
C14EBCvlO4n1dpbk+IQCR4akr4uhGEK49g3nZZ0cdmvEDDJIp+KU4A3ih7QyEzsewGQtjPHbt44X
W2z1qz1VRy1roabDfDbeh/GRCZzJ76Gt6JQgKHShYXgeATYLrxDX+3lITnPfK4PQ0F3iJIVBdkcO
E6fd5ai33mNqylm80MLNKsP/CwpYvwlOL1Y5KI/7BFKjyGiBCrq/QOFpvcxipySiZYp8lcPxvpyg
UjthmeyuDBVQ84O5U9w+u5/2y33vLpAXfJz30MMUbK/IWzkMWpJFz7MedlkH6+JChIt1dYa37Ivm
+UPqiyLxb4LIy9ZyMCS3YVqgA/KnxQTJ6C+LrbG7oD1BAHx8818YhtBPo8CBkyzijxbxtr6wRfw3
AeXX+vj6Kt4fKkoLWOshPY4uWVYaY4wEKI0Fh+mJXUcu21iBC/FV19qM0KMWwTDov9gUw+LGkMg8
6ajQ9xmaA3fBjbglSmSVA5+ELKVqMscd0RIrGUcJM3lKLYv8dDsTeNlVDnfKvLdA8IX4MTVeD0qY
g47ZKT/Cw26OSeX0iFL5BYsTWWV/X4GPmY4ZkRMV33K5G3BnlyIR5952/vayLra9KwtxJClhkWP7
aBRBPlfZK+0ETZXbIUKnVam/O3/cRevhUGYEYza0bhnKNHflqDtjIsrYRMipcYAi9ao2mAw5WTAa
79Hu70Cc90c48oU9cQL44rnEJZCcqXMHn8dgCyTsvNwjpscq0D26l1Uw3+yEEZDt0ZlMRuMyGVA9
pmbMXvwhu73D9LH8RT2O9/ExdTDCAzluR3ZBLkL2otqJaGdPMlkrV2m0QBk7dvlkofdVTBqGi0Kv
INbzqky9nsxBK8FbWH6qUK/eYcqWeOABQ2dFAvKow3nvFCXEhMOSfCFDO+hY4RVvt4KgQDhAWQKl
XhZ2l/kf2OJgpIXaIvRosZHtkZ2J+AiyIpwIesk7lOBE8PoieAvCmDRGzv3SW/wi9w0fE4uHzitz
/0LxLtFOcqBSsYs8Ga7bSdHqOHSZ5mnqMD/x46uxnbSV+9tbxRkfLsh1RQvjMhUqJWQyA3y2Ny4i
zKsFwMw/ZtFQbxOThYEQQ81MSt4ij+cPl8AC/3RlDFmjRwV2bpIaDOl9bBTZP2/h1LJxBhl1tp8r
gJILWe6WGibIjr0gZQ8xxAhRB3n4r1dZnQOKWAloUTMnf/NlxCFG4AX8LGqrmVM7sk/zxpbQC0SX
HZ0DChCr14oONv2Tra731J15bHdBArFUEDCApeN4QXosgHmdS0FCMLmhXg6j0g05TpoLOV7wtkIm
U3WlCDMjwggqOMQ6BxhNkChKx17+rp6aE31DDjZKEIkEXbj1DYX+IkjodA40ClNpu6UEGqbp+zHY
U/IkT7KfL/dN0Qre/kTxUudSkQy5SCLP7Mv9++aDzS2ENCOaw9B6Z/AyE9UAbrUxxpF788gg3MLt
TGdli3OQaWiXWQ2QdmOSws89lBmTJzbpUB0rB0pSkQAat/dxZY9zD0g7KbEpYW0olf2cIb78gija
Sc5DUlqGWRBetZNso94g8mphnIP0FUlpDKFWH9Pbbi2n+1B5HBMJ8s+9KwD/TRR5McW3FtS5Lict
GiRBdOJ1t8NDeIynY43WlNJdesg4i1L/zXvnyh7b5VWwKWkZFWPOdlH6YoaQ3/Yr8vk/rokLM4WC
y4wxYk2soEW8GHwPI3gEIzS2hq6IrF/k9W+6CUw9YOzGEKD6vsDvlT0um6bLnkeN7xeM1m6i8GoD
uVjT0VCxOp19sNPs8ut3youGNkQuwgUaNYpMo4rwyeQd3ZmSp4FGorhBhSn3O2yoqKdV4Px890Bb
9tDdmLCfywyK28Qh7Yck8qOhEVxbNjOr1UZy6DFaTZJZbCMN66i3jd2On877ocjVOcAozTaOSQ0D
lvYtKmu7TmXPqIl93ooIBfmGgQjaOUpjwsz/ezQx+Tm6AqrNFHrZ/xPEBevua6yImyhOWgNx8orY
df5YQSblta0+lEeZSP8cK4yQq6sHVWu84EGVff3fYzxIhV4bDHOIt4EpB+QbhuWAA6lNByewbnMw
+dH3S9AIko7zzmjyRX4pSGrwF8NcaPjosHSKybP61hH44mYD568zZfKDclExY3TEghXmi/HNcgMB
1GNwE4tzjfPR2JS5XKOUF1AJxvDEN+m92NZ5ADT5Obk4sgzQVsI3WDxBBUyDyF/rWjNrhvMkl4qm
jrZvZKtt5JADI5NjbWZY3Kwchxyko8v7qo/sOnzI0ZojBeq9EaVgF9if/3ybOfDKLJd2lN1kSgZG
ZX107Lhp1c4oFHd3Sll8KvqoQr/lUAoc5jzWowD1+hBUGebuC4qdjZPIGVowxeaVPaqQ1AGF4PnF
CQ7ACUZXiYeshVm1FHDNabgx6+9695xEH8+bEKQC5unvKxsRgfxJr8FGPR9YN7h2i7c3Z1AP2nE+
iGsyoiVxEFLmTTNVBOb65kPWYFXHzHw+vySRCS7b6AsCde2CeeL8edLu6uwD+hcFX2a7tPTid6cO
/9W2IS6OilnAC+bBZbOvrTNAytNt3QFSuA46MYVH+nzsN0/FoJVFCdrpycycIcMcVAmKdakWeLZw
UVx6AY36iPGb/qfKuQAUFQ43xqE0IiPDRl4RMAWgqHBgoUfYw4ICLBgomn8yipf28w+KFwv65+55
PxRkOSbfFDBrshmZLcxdwxe1/aDz4pF8M0AcDBSbiY+XgLgZk3KKXRR3rJg8PbEK60X1ToFPnjhD
Vj5JzbQFOS+ynbG7zeO/a7HsMcODMynHSdR2ZQFkH1pRsxvstQ84oiWxv68M1o0cjcSEwUJ6Gpa7
BpSt591CZIDB18rAaOlxXTGvaOI/weNpV2ErsCDC9JOYx8pEWGVqFFg4U0id9sY+PNZgbmJVaLo/
TVIYpnt+TUJX55Aj67KRWOz2/z941jBPSuyr9RVhRsw+gTXWwdBAgW1nFiCHV3G3C+iV7c2rk8XB
RmguRrawx/mX20rvVjYGb4QgL4JgvqQPft7FgtAjq6nMjuJTZ+g+guL6Nj9AnDT8eEFLj8Af+Vp+
Q9CRVjN/lG7oriBO4TLQiB1wrxc2REWxShEyCpI2jeH06vtJIxh5sx6hTJO/L1YOPt7QLkH7nINj
OE09gW+KFsilHNG85FHCQKrxey/KQS0Ze0biDM7g6SDYiiC6vRPWFwW4pbEftVri3CXzoERw0eIb
Sw+ybymqtoOTq254tWAmBPt+Ppqa/Jx0MWSGPJb4jP/+ciHaUO4eM0AmhRbMR8P2uwrddsxMCj4Z
c4AzqP+msj+gK9lguc4JwIJDhvaLzg6TW9awmGCmwT1vUHCx5Wv7cwSRi3nG19JViJRYT1nVOZZ5
kwVIs4iPifrz5gQZKl/Xb8pRAoU7lqcMN8P4WCa307I7b0IEJHwJX5qqJZ/ZS861gVMUA/gavkQT
DII0sPgCk//MJwphUuCBfPU+WoiiR2xxYQ2OfbR00lSU4W9+IyIb0LuGrPsbfj41zXJNU5BO0VgF
gzgYFmV6yKJU4AqbK3kxw79llz3NSrPS4Qpx5JHhkxpIVx2mlQnuSUrLZrPTA5gIlla2p0oCxYpl
fGl16xCYqbwfW310l4S+i61Z8ePa/GAMGJ9JZ+GeihbL4X4PCND1FnuqG19z8zkfBfoq2znwaqkc
1FeBFM81M8Bwg4SO/nG6AezqNrXBzWmrEEo4iCrEm8FsZZMteoX0+SxLRp7DZiqXnjFJk22UFXXI
EkEqAQoopFhEjAYC3+Tn45K47EfI2Qx+jtZqo23QlQYZikgEwwzH36DwamUczsfNpEC+nZlRw3fZ
bOwbYy7cbKgqb9Gjv84Dlmgb2d9X26hoBm3AwYHz1o9+JQ2uSXJ3Jo991bpyKLnnrZ2ulfzaDJmi
yqFDxwQknJw5DDin44ivNqNAAHa1PyTJZTynlYanMjYc0s731MZjGXq5hSxWW+dgbZw7B0myDNXA
wg0eT1XzLhkH0ZnfSj/WFviDsGBg6fQap1WYm4yR8DRPtfq3Mf/dtYCzKDlOzd/lcpDJsznUTozJ
g/MbvOWi6x/AnYo2qCJDQq8OhHOOM+lBLPy9uEZV21wbYT/ilc+UlkoGGDHIu+rQ70oHL4wzps7q
AyZixIOwW2nC2h53IPTcWrq5AJLi7O2b8rkIQKRd26oMVnj5SVU7wSaK/IQ7E/2SxH2Wwp5eQUCs
BVeCJjrjpzePcweBe3+JUBpJupZFh7BzgrG57xKQ6ptMgDYoFFs3SWgbZrNjKsZOmbXLzqpHaCjQ
CVM/6eKMhfINGn2dZxnJRykLIGuFlzGb5hhBPO9Sm9fa9fZz97BOWaQsCfG5f77UKziiigMpq50k
fr1hh/DMxvCRWaulqKtYdYUhRHgTHzFfieFj9rh3JfvBam0Wj0cNCaaWrW000F2KiUqwWWEqDgSB
kDzzm+MF3aVbL29rkxwKQdDJGKIBX14+xvt2xOvl4ESLo7ryPv1oiMZyNmnJ1uY4SIomxbQIM9e4
oJOuHyImJqM+5mnuNjNU+qIdClgF+vNrUIJIZn7bhX/Io+kU5g0jgBD1uG6eLUXF6xRaTDAUxZ0t
OkRzLocW3h2Nv8oUxBYq2Qn8ddsE1SglpmxZfB+LHLQUtJaIn3X1z4tcPuFFTnLmB9aab8QX0MZv
ZuFYzy+jHEaVaNJJ6pkZ/X8iqV8b4zYx74mUQykRBYoKnENabBOQcllCoslNT12ticMo2Yjbicb4
Vm/utuJjv4nxK1scyFSlDIKc3kACOcz7JcuwHn2fjMY71XgIhsRZdOlPS6oPQTFDZa/bg2bbDbsF
xYzmgC5OWy5SB1I2DoK6oBzKNvMNIL38Mh6QaG+UJWrL2Ozky1JROzJ2rVLbeQMtJsM777tbqd/q
w/JwVCcEncQKbJnKLksx+2DKD30kuYusCyQINhOF1ao4FFqgPBjgOoJvS1uIF8f3oRw5vSKLrgYC
H+JbXrB7+jKy7/r2hVJc5RKdQotBwyozocsIagd505o4ndy866+/FpcH1UE0z0mNM5/OGFeRPcyu
pUfAeQMiVtmNswtSWJEzcjAT9FGT5iNM6tZDnVXHTDt0au4v6jMpP533RZGHcCDT5HnfdCHzkM4f
5MW1qthLahFvhsg/OIzJjUxpLLaHb/3jgi8mssahzNyUAziPYe2Kqtc5W4qM/177Ypg3NZoOt9BT
+C5z1u+ZLfZbVn5fTcVidYl5FVJvNW789Hpmi0MO8HvpqpVgXT/TwYsbN1hq8jvkZZa41GVS0ght
vbB0df+a6Jtx+CGn0dyAW+ga/ziXpbDFceBRLnFbVDqOVxod8hBssZHqnj/AQq/gwGKw1K5pQR7y
Nn7/dw/k0CJJc7kOBoYWGIDRbpebH5eEi4o1oq/EYUaoT2FJT8jE2xLmJedAkH0lDjBkuSGp1gAw
lMm35L8M5VhXApw9G0Zgg+9sqecxnyL5l5tfITGzuYGqpmomUaGGzNesSZh2atxLAF1wvjEqn7C2
q5sO8wdQqRKSIGwmNStrHGDIWk0klZzAiRyV6Eb9MvkIJ2Cbzx3o8k1gks2jxwuyAfYPv8GPlWEO
P1SoIvy4ayT1qscm7y/ssdl+3FrZ49BjAHX/FOlY6CmWBc8KxB7R2iPj8gHV7vLpG2sIAD/7BUvd
hMqVaQ5N9D6Qy2SAD5G7mN6Yx3wP0cqDXmB3QUPPum9FRDnskJ3bXA5cipJgDlgGQXldBbd49nrQ
apAgT4oDaasHPe72g4ifdxvPVovkMGZEr0WXhjB5BcaIfIfDGE2Rx1pXYKv9u8/s7lCDBoXYPUgS
UUcUT8xs4sxqaRzOSEFJzbzFiWyYgDj9sih/mHR3TTx4McIXuYMppmnK4sFVuZZgB/kCd50UWhn1
sHbl6ROAGl/d7lNj0IMa9q7wjs0caLWTHLIMZFYnWcJJn5IPRYU2tHa0m6R09WVnmo09Sn/IVnaf
iwqYohPAl7flrCjCtIRX/k++IAcqhpyhsyiDtZ+Z3r95+BOcgJNQ5yqFhbh1lcUGjFlk8RcL5JxS
5TWx7gsOgcgtORBp6gIROMdJaz10XSL2NdldjJ4ExZP3pHRHkZrpdnhf+QqHJHlBS/THYmE92GIW
9zSF8YN/A/w8F82vC4IBX+fW2qhsMIAE73xovaoGy7DfY7C7dssM+lu+cid+1WS7diYa8GXvqi0K
pWhgUi7Dj8mUH8dSfp9Oc2LXJPRKolyV277sKl/1Tltwj3YqDF51EgTOyRe+m1nNk5Bh2exgEN8G
e7psQzvU7lUoh4LFHPzp2a32eN5VN28IqyVyIBP3Yw3dI4BMELd2H/rmIip0bH81Sg1CILQr82J4
lY7Sc8OizijHXhtYfmtWql1mwx60rqm91ImoP2JzI4lm6kTFHdLiiVqkfNYsYuGzpcldNt5CVmUY
ns5v22Zi8mKCj3KWUfU6rePRV4ubNPvK2H6V+bFLRhsXSs/KhIX+zcCzMsj+vkIuUKaHS5qG4xWB
5+TWb87ZyhZDt5WtOg2nqTZhC6Gg8TodjCVarb+TR32y9Z7a6TQcdFO+7Wh+n3TZB10piZtNanAf
RgaSfAjce9GkPlT5hMp1N9sGdMPsvDX+SsruXjXKd8qIuiTq55m0PMlBUtiGOvodBNfBTXEwu/69
FQ/opporjK7RLLMVJSntrob266TtqtRyZKuARqwW+oUxfhkKffQXSX8+/403j8ZqG7ijoRfxQIE0
o9/mN4nxbklEugzbkXZlgcvljXwyynmBhWve84XWuEgbKlOjYI83chfhjXY7Hq1WxiXuaDU3ca5h
i35hjY7xUX9X7gwwfge2uY+eRC15ghPP95QlMQpsUx/BY7sPpnkjZd/lVpTYbga81ZK4EGtNfVeY
IT7W1Q9Fm1nEyiKXrytLFlaxhU3UwSX+Y5SzwiWPjXKile2CWU4ByPABtlngjnOBbXyT3Yo9RGSL
AzQcYlUNW2ynGk9PZizbmVq7c5t8aqQA0xap/nk2oicZAvfBoh47PDEJSi6C482H2zKXrcVIAeFx
kzl68ClrBGUJgVPy1DCZpo6D2uDzmeVXLVWcVgd5bpzZ51HqVMw8g9aEA5FmIvmSZ9jIn90u2afJ
nz0KirtfxIgguLv2ofvFP3mOmAVjv2QYYRnpETmyFwgJ5THMal+imS2CL8JBSo+eUSuOYe2Ncwof
GkVfjkvfx8GiTarANfLwziKN3SyHlE6iDyc6ARygVA080KDwj3/fU7k5wWesPhUPJa3c9JEJW+qO
SaDkO7R6MLkV4Tz9diPHiyWeICbIQtLVDT4Tm8PJZB9Ei7vuaCKFHcC8IOTREpxiniyGjmhIyXqY
U6cHCKNhNFF2zh8wkQUuG0pbMlYlw30TrVyGHjhhKl11X1xtGpdqTGhh6EO8dZ02DWRgmcvkR/+Z
XiL/GXx5gphFKUtIOGBNV11sBJFT5xKPqcpMK01gLbpldIL/XE67I3upvEzXcTtyGqqFzg4dlSLu
AJNinLV2wgFmbJ9o+2PUkJ0MjtjFa47Nbhj2533kN+D0YpA7y5ppzmGgw+C/B6ffAP6LLe4sy2XV
afOEKP0a8DV3BfiXMeFuI9ZPyxpfbewGOSGgcxuvQSyRLS4/yPNR6tRqa0fFx+G8u2h8tXEE40gg
k5O7/JgdNA/WnxSdhrkflG7g/Sdn0fiSYxGVQby0v5YWH+fHH8yGV6d0L5+Myw76FHqCap5uOKZ4
G7fP+Yst7pwroYICQQlbqEkwyh099lirQutG/TvNUa9U3IR64D/nXOOn7vUhqMy5gsUqq3DLrI6F
tTyd/1qbzxcrExyUqAaG7XIFJmLpXq92uvxXbu6gVQ5+jm/nLbEE5m0i97IYDkPafEKLpolzrZX9
3ahAny9KvLySj1rf35w39Zso/WKLw5AkJu3cD3BBrXoyj8of6EeEjkg4vVf9CTqwQpcXuAZffpzC
oRmJBORgdIJU8n7SCea5H17WdCk40yfEXj1iLEY+BrOGFco7c2eBvbCzIW8Pa5fo+m7nCL+287Td
K2OaMtAmY8DYBB8WDc8lregBiH2QM85xunCvLJhjO6Vmh+UkkKkoMBXZ++0FtOMCHzwNYazMoLgR
xyVDQsOEJldfpi6BwhpNsl0sD1/PO+F2lv2yaRxchJ3UKloAW8HkqXljZ/KdrCb2eSOCyKzxo/XD
MCmhHm3FLDEAblZsXrCC7zuN5mHUuh4rYlmAfst0ZLXj1RpuK+DjJ+uloK/VnFmyZPfHQLg6fU7c
APx+mJQd33VCiTqRi3OIIbVyVYwJLKpF5VIjsrGpom8lQAl+qL5vqkQJG9iYHlj80DCtWjqdDWpm
Jqwp7gPfXBNahFWqQnKCUs4DgzigEqGwN8axXUu5XUmZd43/rWxw19akrxZFKbP/vwC8ssXFqnak
UhlhXPuHOoLmn3ju/3kEWLyLegU3D7FOlNMOqjIvpIsSpWXEwFo/rXs7Ip/QJAydP0ewiZuOsbLC
ZTGjkk91Vxd4+bobPRX0RCc2pB83iItY0EXL4jwj1tOyyimiPmlu6/JrndxGhuB5aNv5XnaOc4y4
CFKrn/GxCL3XyudQF2kgmm8tUFlVFKhysq4imXIWxpI0k0wwQ99boXYXStpXjerPmRlqQHT5JjQL
pmJl3OrS8mVaqGss1Q1YaXZSpvmYkNgX7QT9reBoKfGNLOExf1bVd0uY4WVu8Ook8UZ9+UKN8r2u
oht1yXZRDMpZbQlnW7JyXFsLc9c2Ze2MVfWthwpimmuqO3dm5o+tROzEpMfcSu9Uw4SEeBu7FYZn
nXKC7KwyE9NpS+s+r8ePpE7vCqPwdBJPtgJHcIeq7zw6ZiWmm8B+0Ee3SiR1boxucltu252i1F/U
AgMdSwgZ5zB6GGn6jcTGt2WuZFdJK8nOVal01LG7mRuN+gaNXJV2xzZpFa/Js8XB7aN06ngIPY1E
35IsIrsAhrzGkkG7UfclfkkFsbypkPajmn3vUAnKldkuqkrgKG9jMj4jAUCZJiW6ZnCnOkiTvpT0
GiiVa7aV7LvsnvWG19YV0/SwpIP42DQgNKzy8UtT83Ex1RkJvGJXh9xLfKrZ4e6R2NYO+k2FfSPq
29p0UQq5XBmasRro7V6XmhIMOVqRBYtLhLmiLL6ds3R3Hjy2TFhgxqe6phiWxjeHB6NijVaLCqcm
4+vkN30nKKG+xQqKCRDZMqG/I1uU74utU80aYoK6bah+DuXd0FXuiEGB86sQGWHp7ioxm0MgBYTF
Mf3ax7tGWZx2TLwiir3zZjY3a7UW7nu0qkF73YAZfXlPih4nfhEshHnr60T29W6xX7BaSF0XRhun
2K0BieU8fg0HiAUZhtN3oTN1qeBhRrQeDsfnuKEzaWAtK9RDocr3WRQezm/ZRq2LrYhAeEnRiGFR
LjOqpmBYaIN7W/CdTXdpLhMrSJ0mcpjCtJhhY9sVftkzWBa62sG0yI0w1fCcFueLU+bf8DbpdqI+
OJER7vklGkIzLEMsylCGz60UH4JJKu14EQ1SsUvtW3d4WQzn13GYL3VoYDGLCa4ctdKeuy68yUr6
LtXVI+kCGQPQsej6uwWpq0/G66kjmVjkiGJ1ZeYy0dVkcIhTQ/s0daQvluUy+dNMty/ooWTr4dbL
2m9V8LyYKoGY++uP10mVpRbsphgd6LH5DC5YJLiLQ0s78+AqIt/cWOgrc1wKkOb9MpYLzM1H6xth
gD7sjXvLclBTd6ivQq93mHaKZJeiLd44ea8sc1FLKzOtaBekN42PbpYeyuv9btgnjW2+Z9Ky400t
sLi5VMUk1ISUI9X5atRQSp1JMvYWVD8lE7W7MbFpvNhq9/f5A7+5MoJIwrpLFFPnVkYitRvxHUcf
0PKUms1HY5D+ownuKSgMVKsJA4R8Q3nsi891/+9DliLriIoyxey9RbnTbRaDSsqlHf2QVvYQ3URq
703Qhzy/USeivDfOvjLDHe4ybo161GFGt0dP94s/hsO4S9EJ13jNn9l++iAGx82PszLJBbA6jMvB
CjtUa6T3y7w4shS4glVtmqCaggujouga314k0zzUjXbE97+jRybRmrjWu8GZfWkHvuNLNC7Z53iz
j/hYMiM0UGX+nrpYURHmMe6pyWGuHdULj5360KJLeLqXoDkuyDc3oF+RV9Y4zDCiLk6mGdZIWIyO
mqGt3CCg25xnwU5unljLIBbVCBIofu4h0IykyiV2d1R0Z9H6PTWl0Ct0w8+7QkSAyKIwv4eKTDRq
ohykGzw8jOCEiEcFRyoaIcloLpGTG9FBVQcI7lT9Z2jDfTC05s9xKkQicG9fheAnGqpQ+HIqjh2H
F23ZKqmuw1/0B1Z7Te+CfX2gN6Er4jLfckwF9S4L88gaBTa9ji2q2dEgnGXc93Dn08bcUxNf4Ptb
voE1mCbUAKkO739tou3lECoIC4snTPl9/GDsEz91Ok/2jWN/SBDD8o8Cm1vLWttkf1/lO4acaFKI
AU+fPEkPup/hTQgkphh/7G8vlKLZsojzbTHBQGwjf2UY9b5fwoRiEx+iR9Vj+Rx5NDzprj6oduL1
N5ooTm9bNDQLkzIIXfynW7qiiRvLHH0MJSu4WroZ3vLCnbIrntXGbez0Aur7DUYdqmgaQT6vE0IJ
f3EZl6Qv5CyafPVpaQ71n9Bacbt9BbD2O9Ppnk2/uhNF6ROpI3cOVRnXS4znKxZqs5yTZjJJ0yww
p5Ma1PBeLkFO3x3LO+VdZt+qfn6gforZh2j3qbjVKxtSouKDspWyv/oRfGAKsqCbTfyIeoYErVXa
UHpG88qA14tdFkN6KzrmX8+78QbYqTI4w00cHENVeRRY5GCeuxIm8+hTE4dOpR/N+aYCfct5Oycl
yzcbvDLE5Q7WGMoKWWAIrUbRH7PXoluSYoHplzy0Uy85pO96zJkwRe3xtttpu+l5iZ4szJ8I34w3
ykygZl79Fu5qNMVSCkVKa0LBmO5UT9kPdrVXjqDmcwpHRPS2MRrF8BX2QPqAFxM+TOo1lcZBkSa/
0PPvcjYFdtODjEovFxsn76hlmulGdVm6dO7eTxDJMzL6dRmaY6sGsj+n5LlTlCett8Zbc0Y2ZLRy
9nz+62ycc7zI4U0OfH6KofN3RZpBPaMI8RNVMDql4CYcRO0qG3EOFgg70TJCAd8KWZCcgiMCFsiu
O7COAKb40+1EFBtb7qzgPQWc6oZFQLTxGpRbGmPqLQpn3zRHb7ASv0ePh01TeRekYqbYzW0jeF5W
GSi/YXSimjl26pjPfmfZ9Fj4JfI6O7xVcjs9KM8gPXJCNyPu+W+1iRIKwU2NaAR2eUphCqeZhrGY
0ZUDiT63vcMb4ecUTazSLveLD4qo/rGxpxohBOxe4BQhGh9c54CapAiQD9VgT1Py1tEzZTc0lV8H
/r9f2itTbMNXMTXO8c4JejpcMEb5j2LKQ1clUoFGt/id3uYuHs0clZq33bQcl4aOdlsOewx/f+2V
OhT9lo386NVv4VxpidXSilBc8jUtd3tMq2TzY6yoyAg/D+bHGqpHZeFSMgn6P0+vmRxQvrLLPsdq
D/RoHNWpgV1MXHjQONVYKEDoxcho6oH6EiOjXXaoUHcaRZna1s3olW0uJ1RbpcmbDrYZhegdcZrP
yt7E7B84RJnuYyzMDTe4oJBlr5yLCwuTpBlQmYBzGc0RfPZuAC3r0aHHcYdHAZdAezl20vne2iU3
Fzx7bNxgXlnnAkE4mikUH7Dezv0x2xIeiz3Gr9x5r4tyKZaDvv2uhsF6vzABwmcYgUzLfqZYqXTT
e7MXoRE23ul3PXa2cSJPJFW6kRJjaS/muFxilpK6ymWYG5uvNPST9r5rBNf1rTj6ygaXdku0UmlC
YKPzq8P/kXZdO5LjyvKLBMhQ7lW2qrqrvZt5Ecb0yHuvr7/BnrvbKpa2uGf2YA8W2AEmi1QymcyM
jCDusqNPaNOn3El8CCdvQUxsaCUzJhjtgKfMhS3md33nV6JucyLQtkd8bhtz6mUdxMu9BCtniDl+
X37jTkSai0cYHUXH3ct4n9aWRmKgueQhKbQL4iezcL0spVvKqtVn/twd9fFm7sfQCsUnoQNg27CC
XngTs+cQtJlLPu2jNnWaauRcMXQrz1wV+T6djZJM/Ps0BJF+yCtTxKNUEr5mEpjmzJxjYesSw9o/
TTDnvtQ6pSsm2gT808lA6vCXFsXsthCYcyzMWNQHtmh8SF2abeopsEUGJK94528D4YHI9rlCjd4v
qzje5EIkqRXsnXkSFxi+gaM+tcW8XjqzyUN9hC0jqxw93wEnbon6naog0kShXRSVlZTfTZn3Bt48
LboqUUAr6iVsalvLEniuC1TS2v5BBqllOR06YwcaK6fGcEjc5JapGxjOgtpzPLiXj+pmPFjZZu7J
pixq4GfgQW0c+Smo/4AysJOc93DZDnIrO8xhyKTaBKs2XWOrvk3hlRY/EfF2CL7UWX/Ql9lSZRXM
zb0FuWk/AYPF5WVu3snIZ9FtxjMcyHvm24ZCr1fCGE5I9yrlmk5RAEEBHS6fXsz99IpXYWP9CYJd
gz1FlwhartBoYY7LkGti1koCoDxLbach2BUkxbq8NHrG2RNpQn1QFRWQNxIWDi0GKFjLYoSxkOKm
mHWnXcx911+lSn1TJfdI83lbueWua4NM0NHSKB6GGgbPjiQ/uNO7j1kcwYtPRzXWMLWzjgrmFPs2
IykW91utBcI9v9Va5v5DrQVDhZzlbURthGuCVweYa3EvM44iCmKdNOBTAa+zgZT50TB5R466+tma
VhaYnCKPjUnPe1io0uwg1q1Vj4+yej2SyucSlm/Fz5Pl0A1exU8VPNVT0cDY2cfix88NxzixRbd2
ZWuclLaWh2z60O7TWowG1h8CCP3iZYfEv+z2WxHlxBqTY5SZnjTD/LEyw8/lo+LkUAqkvKKFfOSX
O2ggvPTVmEC5RDFwcToWN0R5ZOWLH2sZGs/d9cTrzm55INiNUTLH41tGafl0G2O81eLRpF1T81YS
f84V74FC/wJ2KRrk3ky0NxA32Bx6mMQ4aJoC1SrxOOFhWHVvHZ71raTZhvA0yfdyZnKC1JbPr00y
Pk/kfpDiZQIvg5ibljIVfj8LRzPORGteVCuOe557bDkjYCfAuYiolhtn2LV6ADgqhuv93Vapo7vJ
/pdtla1yK5qTKEsB8Y/CJ1tuVebRmJUOgb51w11rS1cEgM1d70zfGnveYa7oO3m4fAC23GRtkdlS
YwSypiwCvHB7xe6Wn0HUc3KDLQvQo6D/GEQ5A9eERZnmKKbi8VPIVjO9hFAFv7yGrUO1tsBGjCYE
wYts4npUIgsFOUdOKlvK70j/67KhrdyOrC0x0QJj6LM59ssCvhXzeRnafdYXT3mmHCctCqyU4P9m
6AQkvE0MLkx06xZbG2diR2MsU6tAGxkIx9YVfhAbI0u29lPx26fCTT0esf2mM8IXkXSggmecpwRJ
CTXQEPaSfXDA/fIV+KvB6qxyX7jFczOh6s4TUt30lZVJJinIgyYPghL5VV61llnsF4OnqbdVASbr
VTFxcRZBFqXqOGKAF13HeNx9a+38awea9JfMMxzIMr+UxO50GwhHPr/S5QUiOp9GZT3OzSgMh8Wr
msoC8USTczqzH3RGbFj+XJ/KhhBUygRStthCcgyOgyPb5Jsk2FPjAJvTfwVHrxBblQiN4WFf4K6j
lDPxYGPJUNgkqpsA4+mLzjRZ3Yt43fDr/bwdYALO0gh1UYXYf7kc7VlJj6VCnDlvbOB3raZqrwCs
tSOzsiCoZicFxCqq3gKAF68pTmDaeveuXAGZ7+nHyE25iYMCp1k7Qjfy99Bh4CjHxQ4sEP//ixkX
urhLH4eJVAJqUeIU4uOIB0g3EHfCyIlG2VtCiBAVNi8L3XqvnKyQiVcRVLmX3kRkrNHkcTF37WZg
uvYMxaIi52psL6nVoeDF7bNsf2UThX8dcDf0gU+3Vo26eko7JKK0Lp5Xtj7gkZT6lWsQV3TMF5Dz
l47JIXGlf+n57n4aZQJka2jG0IjY3TmCpIN2SDvFno3Y4VwCPDM0S1klqEqQlnO6KGjEYs6mMyw5
dRKv6CyQiHuSW0IRtEIrVku43avNew6xGLkBqrQSi/KNw6VsSIL0pyubu6Qtd9WAstDUOqomcBKf
rUzLWJliArHYdySQW5hCiuekTe/GpWg1wVUeLpY28gCfm96yssbE5FGQoOgeIpU01Ce5vh/qZ84n
20rjVssxmLCrjQGRy2gCmC+PLSOdoEuLkkgFwhjRj00D7vlMQtFapvs4ub9se9NbPtfGKo2M3Zg1
QdYtnho+T/pDVUyWUbxdtrG9f0itAGuDKRa4UkzIjLO2mjyt7px6uRuHyvpvFpijtYQNEeIYFjrk
h0Tr3HEhnCxu2+U+F8EcK00PliUWS/CbCrdj2tuG8Sbkex0vWyMp3MvL2fwogFeiC6qptKRyeoRB
8qb3HTpXXj9BObA1bCTkdi03nF3beCKpeDtgwkKXZADLmSWB6iib0rCevHTSb3QTPlcsknmbKlJg
myFiRVqLh2lE31sx/csr3Hqya8ikRCBwRBPLZFw+jio9qAPQxS5BpVmiNluTnhwb0WwsNeueEswv
NIA/YuFOEPROPymc77mxxyc/gNnjrNVSSW5k3HWTdIjBwWZ16uwWQRFxDH3M5zFxH+1QCfxhgFDh
X/SXrAKy1MddWrQEpRCSZb6uj4sF/FFsl1IsPOod5jN6s/8x4L80fbyLouCqmMrWIUR5rkOZgruS
naoiIYuj9hfnM2wczRMXYAJpp9dzKBC4gOhP3uQQW91NO+KY95WFPh7mnXnP8o1tPzHIxNIwTdJZ
N2FwVIlVlKINAUQrLlTOptPfzew5zBA0DXC7Q3iQ3fPaJEkhwExBKuQPpXYHxM5dbAYOiJ38OMke
TWHk3O/be6kbdA6PKh0qp9+5zXWhqqMWYS6SA1cg1WAJ1cxT19oqCeHQ0F4LWnaKTJgdnIwEhTUD
JaHPseDG1f0/HQumGLm/jbFcKJIpLKMawFitqXYry5bEo7rb3LWVBeYcJlGd9poGC003WmLmKyav
LL4RubEGQC50gt06Ezox0kWIAno51JGGR42fT+b3flHsPk/ulojXrtp0cM2UZFAHoRjEduqCtAvz
acY9UXcgjF4Cp1oEPzAzjoNvu4EuA2inAFVy1nhLBqkLoSsIHM6RHEwUPp3SV928cUYnmx1+kX9z
XSt7TKTQkqoXZxnrWqLC0jRtL7WZZdTGnhORNt4gqrSyw7g3ZCl0cyg+IhKdegdQ2KLujdoMEDK8
aLT1xlpbY6+hrkFfUy5hDdoUrWscjG9U1yj9rWtEe33cp8dGlnxikfF3TUrUPJKwjxjcQMFauNHs
xMtt1VX9qHSz3KXiO82BjyvnfECNbvzqGhoLAIEArJo8XX7J532x7PPu6b99PI0JgUAiKaSgzk8J
oZTr2o4cDeLAof2HGlgITp+uotHQslqROcthb1RYEQEJpycCnBf9b+xyHN9kb/IwQJ25pmfuU3Qr
vZbAAfSHoluny2OS2rgWDDWiJ+E3XR9EPmP0oX+//4Ex4nvI9mmAYDUYRwnGQtj+IcgSpmyhLoLT
QPxwJ7fgHYrQ+p5BGOL+mdYy1ohWJcHEpokuAJOCLpDIyHsF0T+dKqcl5k4dRktWpOtgln1j4tzQ
mwtEVoCpF8A2TMlgthSBeSkEBQtcN4pcKpb9a7Z4wYVGKjYHWRtj1iYWUq6KE4xVaosmm+lIUK3L
nmt5tHrFTdOjlI2cW2HrMoVGANwQcQvSVsz5E1CyT6MaJotOQ7NXBl62botvnFO+aeXjStXhJSbb
WgHEdJF1uosjNMCRtuaupt6l4PmlHGmK6TZ25puFx7FKA+PZdq6sMvErLKoBerAN8p7hb66+UPqX
XH1bOYO8MsZspCIKcTJGMAai+dgpy+6xAmwAUrS3taHepCmvk7O1pQTDFSKw88hb2RdfPYnaqMQ9
cnC9ayCAW96kZOFcrVs3z9oGs4EytBDLWejg/JilF+v62CSaZQwxRtW5c1N0f9iPBUA+EKeYJyY6
+7RsCjnI5A6F5N+EaYngUwKz8Hp0Aqut/8W9urmBQCCYmJAhEiye3gVSVA0ZocFSi6rFCiQzsqqq
4fggzwj989WFg7EmfapEZJJy9R5Or8rMAXTy/n7m1SJmeT8sCs1U2+4+0hS/FgtOCNw2geEa2UT8
k9mJJYx0xqOowQk6I7IwsWFJzVfOQd1INDTRUESAqqF/igrr6S7piRHOYTQgPET23OBmBvE/hhPI
aAlQ/gLsb3Zm8MlzpTa2ysmgFwDsBYEPhQE29c7NKppERQL85SBKT931cEsVRQZ5T6zRKSHNDrAh
vym08dRcFxJYBFyoxFWi0kpGVolWPTznfWLptWfUhwEQ7zr4wdnejTh4Yo9JxLsl0uOxVFCI+six
PrnX+I/1DWc5McXm4poZa4IKU1qeWpLyRVN5vrIRJ05qI8yFnC5amMsFaiN/TElMC0tMZDqxyHjn
qKdtHMiw2L3RekcVWcZTea153TtP+mXriaapGsBO4OehT0/GVCf2haJmAb0nMTyqunqKCW3BhWK0
VwZ7/kTD1uda22M8YzEHtc3o4EQ95pYkYCa2sC4730ZKc7IixiHyZAnbrMeK4O598zJ2pTUEgz0o
93q/j8YrNUw5FjcuYljEnImmAdl21qlZxFoc1QRrgpiIJWXHMTb2OnlMl8LRS15/d7MqubbGuKMs
Fpju0rA+c0cOyz4+/JbyCK74Z+vjack64toW4x1LrpG0IliZXGd2kgr9vuly1QaG5BCkgE/Zqgkp
8yrP7CWo/bhXGrvK00dBJY0lz4U75C1qpIWB6V3EGs2o/G7Sip2eoKAYdEN3jNTxayEZD7nWhWgY
Vu9VkmEOIsgdE+AsS6sEVxow7zjNMG+MvtBlaGeirRmM4K82W/MqxCiLDdgdaqMi1OkJSaHoIFhy
rb6X0uJoivxYZxoQm81wU6vac9su+y7Klytw/r2FTfpzalTRCqLC3DUDpB4L4V4Xm/FZz0CynwjZ
NdLL63kUbztQUDiXXXUr1z/xHOY0xKDSqVCSo6cv8Okje6rcfrQy3AXgQ7aFu2zgJFibpwOJt0JZ
bvRzGhWwVNZCk8wfksXSLvapVJi444LCtm4ACrj+yw6TyI3itEjiAjvEl+3og/VBd+nYobgrd5xd
3EgaUc2UTFnD4DHFKJ9e5kVnGJicwdwSEIl+fJW69XhvPC1+XVrhXUmHH5wstmQNvEP2ZdP0+7Dn
Y22ZOYskGiAHQ7IZJCGyndaGT5BBgP0JWNBrKAdNw9Nle1vRUxfhxGACU8+JfGq5CoSQ6FTA7lEm
LSbBak4s23RJTE7CqwGeQjWS2cxZF/VcN2kw88KdEHxoaEfV42/A1gzAipl8v7yozYhGSyQyUmM4
JTsIHChGFoYCfKXxir0huArKhKB52n+InXE9k3oe+83W1ugerxLkMkjEpOtTnIC/KSs/i3e8aL3l
mmtjzG52itinYhnPnt4eh+DrIv9IVQx+BcuffbbPPWQ8UW0Sw2zoqn4nKf+78iBvZczVME1G1Tcx
PpqAWmsV/AySzI7CydLQ3v6P/sFEyS6EHNHYYm20IjLe/CVIOd7+EbhI0zF8gJKdqOkGCzqWEmlS
8xmhZCITuGe/tGbJCRlb6KkTE9Q/V/4HEHCrKPRLUer2UnTJew3kDGWNoSS+s6PaudcTWxhd/hTV
Zrq3Xh/NdVfGq1TSFyjvzbhwRHv+lrsD4DOLHX4hO/6rYwv+drJU5qiN0hQ3Tf2xVMWTBhuN6MIb
doM9OmnsmO/5v+gBbIZITTPAQ2bQYgWT/nWYkpVrASG5SnW/E+6WhEdDvmnBIGBhFAnyPba51csV
KAvxyvbGuXmcBNFLAh5nx9bzFN73lwm2pdV0cZqANgEmMBoRFc/aXWXybGwhMeHiOtEw7oJ7k+Wh
CxUhbwc1mkEKhakhMXqAslRlpXX4pA/1u6SP6Oub3Y+kV45g/OEcg81NxLsbvDiYGTuDPsdaGciT
QvMQEQy4amx1wcvlsLGVlVPs1F8WmHOmzwTSIwQW9Kp20vxVTEXHCJ6bYqfUvGojPTZnd8rKFnOs
0p4IkTZhK0dzsPrhOavbh1x8K4NjEYfg85r8Id9Jo9+Xx1nbGWHiXF7r9hW6+gF0u1fnesBceG8E
WOy6aCzZf6jZi+MFci3KLWGYBlvCaBrZ7JQRp/rscf9HYydrWyYDwQBNbUpqGizpBO/iGN+kHWUl
+Rjg/VcNja2n92pxJs1rVxsp5YU+dToM/iWU+B8ksU+20WT8c16Qac0DLP1/W2/6uWrrNQd+W28r
qKyXxjhpVRQBer3wkSl+BmhmMR4THtuqvHXoEBJRvTBM2Tjj35jnNA7RogGFgGoSR5BnIEKMwdei
dG9m8rUxqG+9ghQvROHTDsuktUiTfe+EKbSihmASPruOqvFWkgRX1YqvSmHgSbTscGe95nppWmMp
e70mjVbYD6YlyzNxAmEUnKJMKs6Z2srt10thsg6ZCmpg7Hj25uqn2Pcgzn4q0Niad3r8mPfvlw/w
VjjE2CxGx8EnIZ5hQSLIYE8BqWYw02DyDvAzjDletrB5Ga9NMBliH8rAObb17JW/gA4DZJsWHiV/
+VW8iA4I4h3NvWxxI0PU6ZQfhrgUSuTFZIij1hpFBmE6r5LMxG6SfqdW42PehPu0F79ftrXh2ye2
mI81KcscAMCE/WuVh7y+6/rQrWr99b9ZYXKLQCNDp0SwEg3NNTEnd4ZCLFki60/MUHJYQmmFWWAQ
ibsY/BTYONPYJ0nlEjwX+oqzlq2HHrbs0wrjD+NkkrDs+9mTbmmRMXPq98mivBuGNe7LR16l8UP1
lbkjT+wx7tDXajgOKV3VjhIGFIBNmC4kkl6Fh9QvfeV75KhX6XP0Vts56FRGB/XOewKahMKWb0BY
6TdHc6//BALQ3Ad2yXHWreMB1AaQG4pCJ1PZ5kyHwzmnCrZjPmjPvSviByapbdxBanWf34U/+AOO
W8n4iUnm0m5JW3UF2Kk9SFF7dBal+t64i028xg8dkTPVsNV5gDXQu5gKuKjQPD+92cSmTICkGxCa
nWyw5pfen77LT5SSwnijfFtRagW2fLzsyvSjnn30lVHmksvTSu/jBUbT5WsIcfGpsgIgX2XU4+TS
u2xrC8R4skLmgstknQImsZ/DjyK2kif1LdwRN3W73fgje5Hf+gG9X5lf66J/76VFMt8xixETzAiL
BOvTzbSH/6KFhDm+cq/aFTiBuAUv3q7SaLhKUsya0tJNWGjrji7Vh4e2p1AeyvltsEWvAD3chJpp
5dbKroJC3Y6zz5vBdvVRmchR1KAc1XOsNwOf6lMTQER32Wn7YiffaqizWs1NdohvCc+Bqa+cb7NO
2bkhMAE24NNVN8kQJ40Gs9Kt4UvX5XGwfnSZhT2Gai+vsrf1TIcz/W3t4/W02uM5yapmFGc4k5c+
YNAHGBPTLp/1B7LvPUo5nHw1v0T3mc+7Nv8hLHxaZg7qqEsYhxYXPCYOlIYk2KvAW4EpyBJRfeNh
9La+JbIcilFC4Q0YvdNNFRSllUBUCt+t1Wvo374PCQZaArnbX3aaD8AF+/XWhhinGRNTnGMRPvv2
MmGkKrKl19DqXqPXTtlLptPm3/TUmg6yV3oZ2OGu+uaKaLxy3Oalt/4VzCUkjmNaLDTkxlkMze4q
/Bn2Itjkg9c2aA9dIjioWbtJW99L42TXZfOONsHtEJGfl7dj68GmAzuvIE3GwBJg9Kf7XufoWib9
tPGI4sKZN3JLmCLIxmUYArHFqSkhVpbUqEf4U7cc8y67bZb0D8L8ygRbrwiGGTU1qJp6gVr80CF2
EEnSTZbmN1Gavy0aDxdPf/GZL32uiJUjTOUOaOkRK5rm8QEVrcVZ+vFdXsSHpQWvTFe9tlX1oxp4
y9y8YdbrZK4zU86EXgQOH+UzyaMcVlVHA6/uQmbhprgpvcJfKosU3JBPT8elFTNXm2wSIcXUNja4
UVwD6gp1dCWhDab1PFKEzfCzXiNzm6E6OWdLhjVO/Yc8gSFY2l30Corpb8MxOUq8uRjupjIhaJEF
c84afE3jqPmzm14VUKq+qYDKuOkdgoZRclT2fWfxKKw2Q9/Ki5iIJMwZEaMeTqubX6f0KAZ7nSu2
w7PBxJs4nvOuFrGZoj66YzTsBN10wWrMAeVsJQTrb8Y8f4IE/NNAweNtl4p7QVssM3uPDMjRpl8M
Pebc/5x4ojLxZBbFxRBmrEnqMjePmj3UTxxOeOSc8DPMcycGWqLBRutODj1ouvE0WKpbXkPO0jW+
y6Il7M3rGPRq7VXPeSpzPhoLMa27QB31AY4RaZotdbnV4JaCPvrlNfKsMLGkAe3EKKr4ZkFYW5Ma
Y+TesBfhx2UrW1VeRH9DBjsySr0YMDiN/vJSgRGnR+SI9rNLbGmn3qi+5kVcHpAP3ajzGPVpiXHC
ptbxgCKwNHjJXe+OtgF9QoJeth8eWsUyfkaPxBlc1VZUpzn2V390njG8BCoNYgCxSzd8lbElI7jF
5AD2jWkWrVESdl2cP0FZlif5s3kAVoaYwGH2AjQEc3H2lLAEfYG+j+b4C+ez0fv/bDNXNpjPFlWZ
nqJbgwMQNEe9AZa6q6DgFgfR90jqr402sDGVQlwjygMLQGTVzoSs9ji/YivlNla/gvmkYgEkV9/j
VyhIuaEmeBUfk1fpPt8r7rwrebPWmydiZY0JLOUYGHNArY1D6U/iTRU0e0HlhZbNWPlphS0pN4NQ
TmZErQBY5cwoLv5mOw32mW4RyZFLa4ycBX76b2j/tq/XlXkm8YuVbABVL8wPP6Qfw3V+yP3pvvmV
PsmgQ+a+FLeepqsPyBaZE9LldabiTKS/4m/aQd1RpPz4VvwCB7TDl3rjfEG2ky8YoWl0MswJbXMo
6/2izLuE18HfzIVWO0iP5+qcl8aAOWeIQHmieSPKb6k5WUN+GAP5T66BlR0mniypLkQqzbnkWPKb
soRuneIRvdhzDtn2N1JBEi7JMjhr6J+v1tMZyhLMkoLeDdQZA6s07cqLvOYKanmpsZOvoQC2k3kj
ettf6tMos4lgcTbTbIJRozecTh3dUnHCoeXccf/g7Z9mmD2sZWj+5oGMqhooIfe6R/m/cczM4+LK
VmTxlFi2I/OnOSYyh3qmxKkA1wgzkAj05XAndLwi8Lb7fdpgInNrVgmkXrCkIGjtbALR6pzYMwbv
lxeOY2xGX0pUQBUVACtkLCHVT7MRlW3UB0eXktWXdvOKqg5gmeEjTx19c+tWxphQr80l2MxNGEOJ
1B0H+bXSktfLC9rOEFY2mAAvdhUEvGguklyPrvCBBUi8ZU8VNcH7/6xBgJKSrYYeeTX3C+9K3fxw
KvorGiTe8A/ji3lJpCYrCZJkCvim+xneK1f1c26bNoU31Xdpb8UOlwSIZ5f++ep8kyzss2SBXdH/
XVcGBhuYGarnQKs6g1/e0uLywFnv2QeFFAatY+PVj4ENTHuemu2E0IjkSiz9cFqsafgRixyY/vnh
ZiwwGWxW1BDJULraV25RqPoGRmfUPSc7ibGq1FHvLnvP2b3NWGPCZK2UZtIFXelLxr4MDLvPypda
eRxr1MsFiXP2qCeepF+MMSY8VmGmKMFshL5CEjfV36C1AIKDY9V3jtLviw58JZJ3eX3c7WT8Mxlj
YciJFPqt2+xbeR8eYFsHuZDsqNGjsOd2BM4ck1kk45jtHAYdSBxqX/Q1v7e7a6pFWNyGLlUtaPPf
FUduOer8vc+YZcJaUmUN8ANwzFK1GrxRfwkWZs8eQxeV1d4SZlu9N30NeCTh6fIOb64XLR7QmEBY
CoRcpyciXKQK/1EJ/crcTdON2BVWacwWZtQ4197Z5UpXuDLExLm+1GLI1KihX4jBlZjqbpJ3h6nJ
/P+0HvaRPFegsV/IEvpG9Usv74kx26OiOHPPOXnnb8jT9bAPYjknglBUU+2TQjqMeYpXHSrRwp2Q
f9cKkF+lX9r2poh5QCvO92Kngcs06IMqxoEoxRJQpMHNJ8TsEXXqmKcedJaDfayQyDIwTop0hnot
J0URpLSucfaiJ8lJ3QmsUpi5xEhp6RmApn/ldVG2F/dpkTl8YlaOMxZX+vhFlJD2IBux1aPYoIuz
+yd+8mmKOXDa2EmdRubSr4t3QUGS2XV+h/FHQ3AuG9q8ctAY+msXmQNW502dL0tT+70gOHkp/lqK
VOOcre3wsTLCHC5RiyKc2Czyia94keC30A0S7FTFbGe9N67GK/ErgeDfPuco33EWpzBQJDPsq6Rr
YXepZndW1T2UOV4u7995E/rUDRXmzoaizAgdJrhh/vIbNZ/cSrvA+dE7YLwGROZQvl62uO2FOtWG
haTmGfTaaKu2b/Uk8stsB3FNi6RX9XCVgLH9sp3tzfu0Q/98lQONSaQMAeY5/SACa5SkWUXW/pGX
f5pgrk8xqKvenExEw+k4tNdydd21iWWmvOrPeWfw4yN9GmJOrhZlRlxrVe13DpSXf/3Wf5HuxX2z
E57xWgSoNQM+IXrmdkB5u8gcZAXI1rhscb7Ee6B33WkvWQDxQDNL9Yk3fOXjhelfeJYGoQn6l3sw
B3pAozdMp7H04+67rmaWBrFakg4gxXlcWpPzAbcSIEVEL1IBlwt4SVi+3b7pjWYocD9TZLTp0XxS
WCxQ8Fh0RAXqdZd98h/sgVxPB5ARvA/MdtZ5OgxkEkKfjjrUhxJ9+3a66VzFLr3EXzpOk2zj62F5
n+aYzUziVFmmZKn9ITWJDXjvQyNE3zlr4hlhoiOpAVUTKYV82ZT34kCu51ZzlKraQbfOGlLlakim
u7gf3WAIrpuiSq0mNTATr6HJnaje5V9DjxzjPqsVQ3vw9NTLRaXiEYsERTHA2NU/pelXYEEeLhvh
fEbAzU6t5FE36PqCNCHZV+mz7iFN2XdunT5TjZfQ43UHtu2B9kykzVtFZt+RgjItBN8xBBuVAoWC
qw9Ns8Y2/cJtsyc+AczmLq7sMfEmT0qzUWoaoxP1UEmvlYLZ4YIz5Uqd7+xTrYwwZyGYol6bdZyF
UdotJWBgnRcBtZzeJiUQSVGy43w0+lEu2WMOQzVqPYoMsNehtkED2XQ1337c3ztp/x9tMWdCzntZ
WIYowgeTvPqw7MIOWgOT2xyg69k5l61xvharG93pZj8C0gzvMG+DuvFlfW+KvBYczwd1xuenbMqV
kqbGjTO7MihJqRa2cg9tVN90Zv/ykjaSBEX89A1dPj1gY6NN1STqoU8q2VkGVPL067q9bxOeeug5
fBhU6GtLzBs/N4Uk0kx6h+vifTCTwSpVVEbi0gfTwFUhqIIdytGzlOfOoA6vhaJHFopKqTd303Of
5irYnpTULpUocioV4MFRTizIin9ZlHo/gVPCTmrdJvn0IFfTEyTSoScS+Nk8v1/esc0ovNox+uer
dMeUCjWWc0ThsFEsBb82kL79NwvUDVcWhjFpkhikGL6Kgde2vo3FgJOybSWjJx+DiTtG3JRhCoFy
XI+Icy/xjlL71PmXHkNKxlUFqt3E5MTyj9NxISywvAxFKxfBlEi1X2mNDdSDq+GGyprU7pPF1ms3
iuWdmdTgh71b5p+ZGh8K9Ow1UMvLCpDmsT2pYLUfyUOlvoTojOVyT5mQvS5VrVn+qYUonQJjKke+
QB664GeJknc7E9+s7tXi2pC+49XuzY1oVfMhm0qHGOC5KDHUbFqF4ibCwWhUtIWvmrHdtxNqJGJX
eppQf5H0ilhiEO2XTrbUBszAgemE+PExeP2j6KWADlL/TZCPEzTQRKSnjV/Ue1DFOFVSgnlngPJv
Zwvhe17yyB0/Xg3nmwrWdeieAhnIMvCHTaHrch4gtndQYxTSn4MG6pFkLO9qVb4Kp8iTwqC15qgD
M476PcjbvSJW6s7sgbStOqefk8kljXAPBRXN1rv2S9hW3yRp8AFTR6snvRey6F0S+i+knnNLRutu
Co3cqpLmKp27xG4rghI5BKAun4HtO+tzXcwpM8S50gUJcb1sg+tJ1r8Kku5IcrGbC/mmlupbvFN/
XDa5kRDjTBiyDjZ3Ef9j4q6mhWQgKg62EgnWNCdWk7wrdWoZ3Xu1cEAd5xixj2j4aYyJu91Sj4HU
Ezw0cG8pYEiedbf1Bldx8cLgome3b+RPa0zsLfDJBqlC7KXYJnojB/v51vSX47gzObf/9of7NMV8
uGUk4aK1Mi7/DDx9QuylndfN34dBBs69srqFR1nPM8hEy0XKUfYbsZNSot2ptY7te8vGh1b4VhuH
McOvuOwm20nA5wKZ0FnUqZnoFVI2wShBU1DM+yBUwG9Q9s5lQ/8QpD8tMXmbMMlSM4U4A/TNVMBH
VJw9vJlGZ95Hh94qfvDmYs4xlIxb0s1eXT1d3SlqiCqMXzQHzBB4GSIcGGasuUkdUDRMinQQlaOh
vwrSdZtLlq7VvFXz9pfN6JREJRlN+Ud7chZ0ctLwMXJ+THgv7mandMbdLO9mHj5hOw/6e69ZSHAb
SUWFOeQIIjfVr2hsf04B3qdqlILHKfrfxUNPt/kjOqy2WU0XYwRTYYQ1ijatBmnRLvJMm1YYCsWb
d7wOIC/efCSdK4th15DUiJCTU1j57wiw3NCcvPB5OTnnA3742MrUGKYZhk1hqp92jTDZGvmZRjwk
NSdYf5ydlRGzEQRJxQiSj/s2rYDHT8DgDPbySvuiAkJ5+STSmHV+yX46BxNiUBsc8qVA+GyW2hM0
0ZaS98sWeO7HBBUw3JamlMHpu7p3BiO0R6i0hebPNvIuG9qq9ysfjNsStLfAw8UcrxoFikotwggq
w9Dx6KR4p5bC91IFLAa6E1aaqMc4Te1M05+aBKkLxzy91862khJ+/zbPPqGWJCoL1ZhrX4VW7OJQ
qHjqE0vHA7t55qHGtr1+ZY250lN9SorRhCvqaWbacj2LjgQJBCtShBtdnlNrkFK0iGPVU4v5IU/N
Y6fwyrDb77nVj2Cu+qQKRlTG8MSiYTxLPpQeWqfLgX9N3NCreCLIm94K8kDQMxs6aKCZa0NPu7zE
ACqedFOybwrp/0i7juW6cW37RawiQYJhyniSlWw5TViOzDnz69+C+t0WhcN70O1bJWsgDzYBbGzs
uJbdL1SQL99/JzYyuHeiVqVEp9hJrEmuf/ZHBtPZ20ZxHtBdNcrg2xF1Bv2Xs3xdFqe4krRKoxFi
G2c/DKYAUyk9BtrYi1AGmWhEZNeGva5P47Jbg6LnndGtwCqRentpJHtV1MDKRIB7IjGcfiap0a8t
hX7CQNpSf5Tj2ulEr41AHzRO/0pJn6I0gcPSqKGPPKxrmgJvdtcYb3aLdy/bFX51jeRuH65gqbGk
J2Qp0fiKZIm7GrNbLYYgPGCHfW1G/lYGja15Y/5JPfZLBzsZEMDEMtwJNZACchD1d5B9c2Wicsxg
/UAX8FaOqqp6NfWwllGTP2ryorhSOhr2ZMqNjapR8b6pw+/offEwMP3Q15h5LklzyDXlXgHEmgTA
sMSisiunxZdKmT9b6nA21Op3mCb6vbXS514q1UBgYnedffL6zdxbEi9yMeqYB0f+6D/OPnvq13dl
IHL291XrVRRnagADNmLyHH5MBygEffqcr0InWHQCnKXpq26gWYq3Nz0mIFB/n7qFMz0wkOpsONbo
3RM9kExZr1XrdU2cnakSg4x9hDvJapD5gAm8yAOPu7d6c3FA0lnIy7NX9cST/LdE3vcse0nXiIoD
Y/lSNq2bD3dNfCgckImB0dimH9MTrQDNehHVPfffJhWwvBaaidQr2NKwncbZqCG681S/iuzMM4/W
N822kGyUNHG/1K5ubuRx97bMAa8yNTjNF+KjQ3RqF5f1Z6Xn5ayX7p/chI007vbWNcP9z2H52KTB
fOyc+cAS0e1pEiaidw3SRhR36dRiwsTXS3YzfkSgbesjOenTue+tAMlct9XOuflbsLzd12Mjk7t9
VQlCSSN9qZYvHh2dzLMB+SM7nXu3elLkpF4apKLK2q6t3wjl7mMta2GMagKuR57561onttG396SY
fzah+aGwZoHHKNpY7joyPl469jjDoQvRv91ltlpJlhMt6aHSgDso1afZLFcHiNOC/WVHdmUIVIBd
MGZLGbPVb21/VaapOZYsH1SZjtyt9hihJlvqNpGfbp/k/kH+LYk3AHKskTbX0FOUI8G9KJEtTU9U
BGC9v5GvQjhfgwI5WJtrtQraEfkmSuyJGA5dK/QGrN7UlwGNG6cyhOM+u/b0dRuvIk+tSsgi6yiN
ItXcyDBvsatg+mtxdags7KnIqDENvHFufPw55k0tzzpsWhQBL3Kc7ZRiaCohziDd65Lu0FpwfP/F
ir5uLWfVjBr3wErwZOjvAFR/XA/Ui+8Up0WnpPTvSSBZ7mCzn5xRk0ui56h4N0HWGx8LWXtWGtEo
rUhVOGNmWjPyvBnWY6bhO+AYBPqQesUUJMalbn5ZZAmSThRR7L8Mr3vIGbPIlBIQo+AO/OW1NC+2
2grCszhFed2rzG0hZ8MSEzSlaUQb+BTgRf8w4HXAMNjZiGzjzOiHkIYFBUb/kUEniKHTdu0KA+gE
corMILLe2pV6wmDYwCzaMrZOA8zTtce0tDk6OqazbxuWXf9sI4o7yKqdU70BJH9QGdmHuRyPgHkP
bovY1ZWNCO7cVIjoM9VCYR6eOCMxBAGrX/iilrqXWbarWw14dfQyvbSRcLs2Ltba4S2A56AcALJj
K1NjR31nq6CpU1E4Wn83rYF39jsF+hCJQNuVAGjD6uw1MpyhC3rz1+2F7+4tWs5B7kwJOj45e6ol
dACkoNQE+RBoTQF+NENwevtR9kYEeaspWQU48XiECEyPkJPqqxjxKc8GmsuzDwpi7FgQVYmWxMVx
7ToB+pHiLGug1NlSWZ0jSVTe3tV+iqDHoAQnSbi7J/dSoShp1gZgiMRrg+c8Dl1aofqBWsHtE9pV
TQDNayqjXTL4oUHWKUzHCL2RRp98MsvM1cCXWmiNPVilpzTVj4U8IBATtM7vbuJGKnfnFrVL61GX
m8Aa3g/APVhQNLy9rt0t3Ejgrlwm6wMtIkgo6a8iDX2Ep62autXw/rYc0Uq4o6qttErHHM0wqwa6
YQUYoIjybotgt/bqVm+Wwo5wE8drgyyN5Yw4XtJ/DJryYc0NJ0vi4/8khR8LHNQxQusApMTqx0kr
vDAdwUS9erelXKPwsGfldTFXUxmjQtHggNLXC3dNZls18GIiT790SIrF5FAWdoz3JPp0Wy477ht7
eDUHGMotbVlXSj9Ztrkmx7B4XrUHc7yfltG9LUu4Rs5EqGZlLVqCAtHot8e8xMyx6abF8S/uFSmB
Q4emezcpBCcoUHmLqepGT+K0kFPEFxHanM94COy8Su3YACnKk2B9zKTe2kzumZmR2SGt8lJ9Gt0K
4FleFVhOr5yK43Qfn6xEpDQigZy5QCaL9GGDeIolxCFQBd7Oi0AjGB7iExGBYe334Wy0lLMeZS5p
q5SjVVF+1APqV6cUDjlorVOkG/T3wMLx2YjI/G066gcAubqZTYLk7iN5qt+Jcrr7mqurgK5Cmlrh
pyO1rknx1qMFVdF+zO2XDBClSRjZ6EdyCG2d20crEsarUFmtlERwu/poOJPiUsV3Vfp1tWpnFWnR
vuG0wIP0woL0klXcaKvcGaNazjhTfVJBDSwtCB0bVWA6yf6deJXCXcVMSTAjMqCfRlLs+lI/lC7j
O2s/oUPyjBEHyZE+dm5xlAIMdL+PPdY7lr6LfqdOfhIBwIkWzO1tUUdJbcYsSZd9yfX6mIaxYIrj
pQX/6mKCbxI5X4LCFY9MujaRJGUxyvysLEw+ln7xnDlK7dDIzj+27xsnBNUbgLiBIQrcqFMEpOU0
s5sMjCuhQ22Q11qu1oLUVaBWu0t//S7+bSnMVY4zA9EmUHJsI/wsC0fx2DnyKwcnExqZkSS0gGz7
1vYVSRaanQEnfnJAWN+Bm74KCOuCBdM17K3lCrsA9mzSRiKfj6jGKgbOQgXX9jjiCasaOwmiy+gx
nzN9znqBJu/6uQrD/QIBG7qY+IgIKcF4iDFgHqjo9nPq6KwjSyDBHrXLvez2rSMuJ+0dG5CxiGxS
uIdXZdBy1Kt2pHMMLtbZplnvJiLYz9207kYEX+psx3AtihgitCAMXoZZUjA7Whb0k+Ug0X/1LZRc
6Siqv+/lP7ZyucAkqvVias0pQcYMg3/rJy3/XiW1I1VB3XxfJFH/jWAn+Q7SpVm6TJ3QdQcc5iJ5
bqun23Z71+XYroezc1YXAQbAlOOgXu7Mr/pJfpeiVSI6FkiU6bbizHeMVkkVdRjsRpxbuZxRGwhN
Vwv8ZLh3kzf+jMB9aA8e69aQdcd068WdfJklsZZzJyio7RY7NQrCGcQoinJVd5KU0ZCGuU6Cemi+
y0b2fVYQkTWYy5Cm8POwmNSutPwbVRJ/7I3ZLrP8TxIy20/gHBNzjWmoxgo6YmZFda0hQedP8bys
1sXQl7MM/nFzrbwpNTyzpJd+GgPBue9Zoe0HcI5KXvSIvWPsAUsc0gtau7PvjYtuxRHoHZK7xB9u
C2R2lLezW3lcuBNroD1vzSoJaINsFyb38v53CZboGTw/bUi9fgY9qkC59y/P6zlztt2q1qhuxzkJ
qgJjMYb0scpUgYi9EGuzLN6YN122jkmGZZEuPRpTeg9n2i2NXODI7ibVtnI4s2MoVQkT3iaBUQ4n
gumXLh+NT1Vnau6kVI+g9fwoyeN5qkY3zIIWuUSKWEXVhtWJjcpJes1tJZAHK8PsrTO83yKr7FIT
DUzuXy1WzAW1GDhJeDDYFFCTSRFhP/jphDIQZaJ3T3cjirMg4TDK9ThPqCAUqaN1ll2Fom7EPScQ
NId/r4aLVywjsZpcxSWJWDO9kdjjZD3E1mVdR/8PrsdGEmcPFjUEHlEJO99VP43oLlXvVOk7hVvS
Ffe4GpP+eFvebvvjdmnc/V80KnVSEQMuyCKf48gM7VrNNV+zFiB/qBhirwq7jKITCKcw+USOnVJ8
6hXTTajpZkYpcEB3X1UoDCXA67hmDyl6w2gZqnJQptJhNn7LiObT+leVfC2H3FFlIXTervnbCGT/
vwki8i6M5iWHnson6itshC12jWcTHS9ljpaXXggOuGsoNgL5dzZS4oZOZRIUw5C6ZWYNPljsPwHj
PbN7dXXQyXBISXzOaukzSp2xU+fqF3XWHCtVvb5R7xY6i6bTmdG4sskov5mgayHXjB9xDwq7SW9q
oMwfF31xMIVsWyV6f8ivWCb3XZue62w+qp3mx/3kCjRQIJ03nZ08J7hO8OD+MhWdw9qm/4dBJmC4
/WelL2Zrc9xaG6dV0kAWe+1YDQn+hQbvRrv8g0Gm/2IEX6VxygXqBTJa08Jiirc9IuJqy64sKoMR
GPGwfM0pITftuEYjrOBfraesssP6Uf5JFX7XV6QUIw8qQjIVBCFvL03WR2MYU4ONg4UB2iizU+z3
dviegbEABvu0PgPjX6Ame1YeXNUKtQxk/66il8pQSzolTGYZe9JsHdV++YPE/FYEb3vJGI0LTcEb
IZGHSi9+ZvIsGBLcDcK2Mritq9J2UHKjrKGA0SGiL+Rgbe0hKWQTvw9IfVL+5HYDsQecqDqF4vNA
udpAEnmxqjqQS/1rXaunMismT19p9tgmMyq1xLw3B8uwSTRLoCFMzh0Rhdd7Vm/7DdxNkNHLgKk1
nF43t75VImuCOH7sBa/Hvo68rpSzrbMlVVJVxUkwx1Jha7r+Plvyb7fNlWgl7Bs2FiRL5VKbMP0T
gPPH1vE4xmNuS/XzbSm7KwEKI8ifCO4ZjzicSZYSdxJFSXGZFWfJZDYkJKpwMF3jzT4FniXAHjTM
4fKJwdZa6qiPsBRLVu9VWt4l5fi5LJTUngflMIRxcHtRe487NcFUBLYixpbKHoLN1pE+aSM5w/Go
WnZps9Jb03crZsOG/r0BuNrk921xu3u4EcfpXAH63DjqIrjk/UerB2ifLEqpMINwvYGvC+L0LUqH
0gLVXxzkU/w8ddHTogIES5vchEyiboFdvdushtO7IaG9MS04k3w9D8VqV/JFikRNzftCQGxpaACz
uOJWXqW5WhcZWzalmkPlT9XUOKYmqpcLpPDJvJbGJh1HCcZgBEl4Mv4wpuagSMqX2+cvEsOpWzYs
ZdKYWMyq6SeptOyI6N46SPZtMfsvL9CITHT2ge+RB5kzjFhp5gwZDGXJI0eXssUmWqj6haXGnlok
kTePTe6Bpivy2kQp7KJu7paqFMHh7l5ni7JuOw0hIs87maVNZqxGTP28/EKlZ8P6IrcKZncLu49+
3l6zSBT3UobxMiLph5usRIWtjp8G1c/k3htAs7IY/m1Zu1Zjsyz2LRurkcxplJYkS4J4ypxCuktD
BKyhbyil2zZ+PHy4LU60NC4/IakR1YiEALsq619Wkt2bcvmctEVpa6HyS+lF5d9dG7JZ3lVuAqP1
i4KtzDC0MJE7KfpNu4s2CE6MmYcrU/UqhsfeaZo1amMMPAfmkDjAthZ2p+8LMCFCAxSIwgOXAvow
M5oGl1qpUxdINb6K/szbR7MnQge6lKWowPyHF/VWEyhYFxttSZKgjMo74LZ/nPRJoGy7/tlWBvdo
yEU9xmsGbRv9xZM00O5u+uhYBvRPshdAVMTYk8oYOXjIFiPuewAIYVFxJQeplR7jVf9we9/+y6L+
lsEfvjTGkqHNKxYVDrIrqQTIDWRqLq3UnS21gQMPRDmXKBRdiskZVd+LVBcAkqsB/RPn3Z84pJsl
8xhNbdIuUpLRMkCvpB+jx38cpO/lUDyatArk9EHVZbsrC0edybtFAXr+7e3YMyh44WRqyXi6rwg7
6j6smihFVGaiWR/daFb7VGrPRfk1rp9jS5TgZT4Af/F0yppgZILY5eVsNuar0vrZmgoTtAbKYptD
fR+HxA4LQKLXPwmYMzIpOdXZL01PnFHGfKJK3+VhJch07z2F0C5U1ZGKQ4TI2dC1UvKhl6DVqZId
R6l+J02ARNSUw+2dfbmBV4sF6YtJTNSZrvBWu1jtjX5ENjtvVmqH1vKkhtbHMZtPCpAiyjhxFDU9
4N85I2EgVfL3eVL9eVUBDRyVgAY2gesJNIIcqeG19QvDOGI011WnxRlXxUuaxu6Qgx80yzfr8jzk
hddY6UlJGjtUi9NiyYd2iF3M33uLOXioaURemhoPQyYdith6JyWWHw3puUowkKcbbpMDDkPOD+C0
crUsvCDz5q4R9Tp0Sw2j8iNURnD9Jb4iaWc6tXeGtL5Lp+FDSKyvKp0uQzX3blpJ51UFbfXtzdz1
KwA3D3MKVi2mPW/NnamWQ2XQdZs9+Kfj5EJZ3INeK1GqV0zWv8/B7D14OlpnqQaCHlXlH4q8pmNq
gK0vSBF7atJsS+SxHn822rNg//ZecqDUEsBIqlB5/rmYCkrGpJsT9Lrqk1v+ICfNkVWg3UVe/ImR
tBXRdwazOtmiubbdh2ojmXtErHpVtJIgXYw7aafDL5L9gWu7XRoXeGDWEVzuC9JYivS9ziO7qDBO
+vn2/u2ayc0i2CI3hiu0UnDoGWkVhE310GLiYEAPqNK2QHGdbCqFxymMvNsid83URiSn8WqiVksx
QKRU3g9x4ibGL1IIlrVbMN7uHafqQ1QSBfOA7IUPoQx4/SrQRtuKPZ7j2O9cKchBEvDBckU9QaLV
cUaYFLWhjglSP+ZQHMdh/KCNZWCOIoZ7kRh2rptzy428qEIJygeU/tgu5b7zi9QCN0YjTJ4zh+vK
3G/Oi/NdaVHkiPShhm/zm2zcXeQmCVbFl/mHYrLCtFzg+9Ufluj3RD5moeBSCW4tjwhlGHO3FHqT
BCj3oCfiK9Xe/3v1NjDiggZqFaDSPIpMqCvDGFdoro60RwxAq9qJigBddlOzcG3g3qBnGo4S5yNP
jQIQiQoN/oByA/6wh74lpyqdFv07sHiqMwfywWydWZQ52LPqW7mcycOkC2YIweIRlEM/OGkffQtX
9bw28+My5c+393FflmnJOrJXChIVnIbn4IqurAy+Yvm7NO4TtXNT67MiBCTYfRUNZEH+XxCvdHOx
DHlJYY/0OfHlTv8FSORDpFO7mM5tvp5qnfqRrD5mVuuUf4Ddq26FcyeZ4QlFbg7Pl2YlsY0S3aHL
NDD2jsZ3uVj921u6axW30rjzAwhQsTbIkkFvqD+bp9gdbT1xOzc+lF7tgFDuszEdxSyBe/d6K5d/
yWId4OotrHGo+2qouVoXu2YuGmTe1RgFFQsk0Ewgn7Gv2NjEVErAbcOaTNDYmqS/QuVjL5/iWeBl
72/iRgz7jI2YvEiLxGyJBM4lxa+/SKCf8CqnP4PDmUHrohe6cNkWTqKuy31N3Ujm3paKNuDlIwVa
1IFm9xfwiH6hp38CPSTaS+59mauwj6V+QBY3HF2aS342E4dqMVZIcxH9xa56bNbFXfVMQ1pQR2dF
0KI5fhi+zuvsjPW328ovEMIXIOVGAzRXJ9VBtR77Pv5ElLKx5T5V3f9NDnejrZwCDFbHHev1xW7C
ixoBGyQTZVd3o320+f5H2flRwLwui7gEJxxYpCaCqnbuA/94iUCBKbtqZmf+n5TmtgK5O5wOYbYg
HgTMnSU54fQJfqMgFmLHzDsaBlxalP1Q4sTD9vZiaSgo0IGNJb2OP0lBC2LY2we0v3UYmEEGHBzi
Jt8EKs3rUMcWsxNrabfH7MAmCyzAxHwzMSGeA20/EG3ebgOG8SqT175Qj2Qy6khHsMbTCtU510At
9TiCtiCU74id+LnTisw927CrDd0I5VTRVIkx5wOqxa/tOeq7F/TvMnBFrZL71mkjjXtcSqNTy5FV
+F/9xH8aye7eZZVYwJKwTPhBnKVPyBqbUwYnjkG81k95NNtz8uO2mohkcGZ+ZOjAywRfp1Z6ZwTx
Qzf7FniZb0vZ37XNUjibvsh9oY4LWoH+6lWITlH/z6f4RWvirDqpNRpWK1KE6dD4a/tlKYFp2IlS
b7szvOgZ+Pt4OHsutVY51SaUXQNPZXGoAhBKg1vFgWvqLQdNdgR7yBBkrvT8VR5Pq5qr2hJi5hUe
XPmxHNM7KpfA4j1VKsD5GorYfDwTkMlEpBJIZvt1LdjCSDsSjAbSYW8tVgxc+GSq8Up2yD00Smnn
+v0oP69D5jXaxSTPgoXuXmgqo2ef6OjL4Kfweq2ZNaPVa1xoAGe54FWq3f7coZGzvyt8abKTTwKJ
u1tLwYQOXncFc4bsizbOztx0AJol8NxqowAJ3HMr/VqWxz79DKyVXIbXKjmliOFlL0SDpL9lcjmJ
IVvaEfDtSZAbs1fqqlvF46NgXexk+JMzKZKXODhduQL0l6zJGssBERTbyfah9EF+7g9H/VwCr1Ug
a+/ULAszmugRUrWr1ozOUpUekRxezp1qQwaqalEYvbeBW4GcJTYA7rrmcQPODOVxkWQvorPoadnZ
P00GLJbM6JKhi5zmSyHak4AB9icomDuuKKgy8FrrOjLOJh/spvOsNVEb1QHt3tVrCrrrH+YyOYv1
B4kpaLnJiLeA4IIa71td1yepNkhW10ADeLKKxzx6F5uCqsiOAUY21NABog8WcZWvE7RWOLZqNNcB
Ce+i5nM9e6ksqkWw0+VUG2BlKsYnTRQiLN5IFJoZL3WXaOAJlh3GZDofgEFnr850bAPR2NnOgsCa
SvEKa0hfX3UAZ3peaMbUakDUaZ26wqDm8kVt/+QKATbqr44SpOn5oyFdvvRxNFC/AeTiCsOn9DbC
Ba+7qI5so8Aior8kO5cWzgUbj0LRH70znOEL+xWj1auMdtHc0U5gfLonz9mpAX74L8xKxB+BXIzW
+eVQ+LJsA3ggfGIRtBjhYMcpZmM1KkDvdOtaKcOoJg0oyiw/v8yX0jePg5899EKneMdkvBHDeTtJ
YwChJdQtf+jyg6bl93kni7JHe3Nnb4Rwvo4yYiqLUMPySaB+Jt56aQGfW3z9C7QXE2iH6BA7qY/w
4qDb7TcARzx2sW2eG78OkNNCTlVgmve0F0eLWSnwvoHznXNUSrJi2CZbqK+3yaEBqZCm/lgkIgg4
dgyYuZHCuydjqkeaEivUl0l3rvL+A+3rh7osXYB1P/37t+aNLN4ul2gpI6Vl+fIpORR34wMb5mN9
h9HPFcQnwriGHRlnbN7I456arFI1LayhnkasgxA2nHEZOsUtAO/t9Kr82C29ipbDEGx05d1IQEU9
5AAvnmwpfSym2AY55LkorSc0G3i3t+LqbOGUAW2IkVRRlVWH3lrzKCvHRQt13SdSaqLYSNzcWjy1
z37dlnMdTjJBoDHTdRU9EVdOmV7JZtfEALZV77OnFXSaQMlxe5ioOxXDqk9l5MSzXci2QOyV78mJ
5W7stKqF3o2L7tP3C8Y4lUuJaWfYKXd6emHacMAALsM8SQ/Gz9uiRZK5azznZprV0wTJ4ycL6UPU
nV14adJKnHqunUwTJQaEW8y+aOOFppgk0Es6hH5+tGzNmXQwWSVO29oM5Hs5oFQ1/c8yOduQKbOU
lSQ3fYDme3oggzxiPVt3DJIl+5y4opt0ZYBxnATlX1hAtL1cOdqWoY1KZOE4xyTF2KaMurow/Xvl
GTAZSKUzpmMkWfiibFEpWjuipI/M5eRNdyxlpF/0e8Dj+cNBxCN6/YIyaaqqISXAmoJ1TkELNQcE
0YwnZfSBo1Z680X7ON1Nz90zwrFjcgnfEz/36l+pV3rV6FRu+6sMREXaPSvAaNbgoMiaduU8Kks2
ygWgJHyjR/dAfpcuX/Xm3zYks4VuZHA2sFWVceok2ECaD64WS4eMish09q7cVgRnzEhVzqQGIIaf
yJFL+sVOc9NLASFStd9n4LhJUfwn9mUrkins5s4NUm7qYx5avhY032hir5heZsC0wMS4MNx0xdM+
907sKZMj6oK9rm+97CjmDlTLMGHFubu39gaNlxUmtXfXwTEfZbSZBEMwg1ddB/uEvQCcerXJQZQa
3L2E2t9y+VKQpC55kQE5C5TZ7zHrZ/e5qH3zJTB682C+XRpff0yXhEhzzxQS85e+GShgSLXRX4lf
HtIk72ZgZVlAyNB8KyAuyKgSX4TEun8nXld5pa9rRVJUw/y2/JLLlqMuz1364fYbIdpJTmFHZUhG
yYT2jAXgEjK89+EgCnR210FRAqUWmq4QfrzV0F6XwDw7Yx35ZXQBXQtw0fZ7cknvIsQEid8cJFRh
bi/rOo/Ljo9qMvp1gIOEdr63MjMwW8QlYBT98Fk7GWCBjX04roFysoLKZRDUokDkmkaPSUTPICIR
zUDuh/PoMmBDrmDrDv3so3E/u+ZJuVBwac1ANlGC4ljb6zfzDAovMUr07hluJHN6sjQD2rcBEPlS
6NKdxIv9RbJ7e3BDO7WL+/R5/vIn27sRyW1vMhpTHqcQOTnSfXgqfeAl9LA0dnZcLulpxZ8nuznc
lrprXDdC2T5sLF1drQ1ROuywqX0Y9YNG7+pcPlg1GG76zl3Gf5sD4A6UU1t9WOfMNHA1gJYJekKi
n/QV0/dFpgqUdfd+bNbFPcBz3WfGEknQ1TByZhmhq3aphrvbm0eYFlwZtI0UzhuM8ybXzBy7t5zK
Y/OUJE76Rc7t/oMBMOnYH+3WAzrZEQj56m8zxlvfBtNBFezpvlndfAXnIY4xKEf7Pgp98oiGP88M
qrvsMM32ahfvyIMSMA7x9VvulXcM52M4SAKksuucN3eq3JPV11m2YPKF+VbxQ/kFhEufWC/G8KF6
Lx6T2/etXpf7MkC+Udm2g0fQlFhu746Lr5/Uz+vn+Od4NEEC4OY+IxhPjsopf0IzZkLcgrjMPiXC
ouBLe+KN0+fzgEM1DUOjhNSXGrc94r4i15//jl0N5qIAquCFPtLT/C09tCBco24PGO3QqV3rKDwA
gbV60dPNllirJZeKDNPxV24coCeRrXw33cFHr9cpKe3hk9A2X0W/bw/95Zg2MmmjZfpgADZucuqL
lPsqAfglIK5RwQG7u/aZPo4e6IorXz6LXJWXPqJbO89ZLSnvCowmQeEar7wUd21lLx5O/6Adc5eA
T8uTvMGPYD7t+K47AgYLQJysERKg28CiQpwRFCBHYUohPArRtvAWzhjbBTP0FEeh+LqT/kw/s+DJ
fLBAe7+4jT99oJWDtjjvti16qaJe7wnDKESIgzwrZ4vW0MyiJYQOaEH+YPnhsfyN4VgncdU/e6he
JXH2piVapcgyLmB+sT6T6GWCIHPCHtvM5mP7X3nlCGc8mQ25tTzOxqChvVB1Deo2+uUx6mzZm9/3
73HSgPfBTPlPeqJB8pB7pLcjX5Qru+57eVH2v5dsslLRRtmTZJb6hmEkzj+Sp/EhLQGLVVvuXNgj
KnsyvB8jRVrHniU7+S442N2VGwp5yYLCB+L8giYCZqhG8MhMDjkBG9XJ7+PaBnadb2Kyu/yYfNAQ
S0al3dyXjsjpu8rfsYVvhHM3rQEFuWkmqe5P+Ukaf40ktxd6H6KX//Yqd9/rjRzu2iyRakR0SHS/
X6FHffEEsGc76UW4gyIxnFsAmNW+yWmOp1Iq/DVEmzuxgc1j317Mvt+6WQ13F1uQ0Ot9gSP7DzvN
clJ8xS3d5GQBFI+ozuRSoFENh+aPAgMDXriBsiU66DiXGaVKM6s1hI9MdAI3wCne1QfQa1nPOiLX
yi/f6XejdBSseH9jX8Vy/nLbGEsY9oge0+MEbKPszG4mAwBUHJwp3A5xdUDZvxivMrmLoRaqVYHa
knlfCyZP0HFUn8vEBdkj41owwIKlrE7Xe7Xp0s7HDJArvh8v00tXdmmz39wFaaUizCRmGdJj+dBf
zJP2cZbd/GH6GJ0zrwhGh/wYfIYvlR/W3CaA7gQ0YXoyD92lO1JAorlCa7XrDmy+ibtM0ZSEUMGX
p2BG4zftXlKGy/2AXsc6sB5W8UDAbpoS2Ax/6x13s7IkpWouQQH+oiLrHIoeH6RMVme4MDJCS9g9
wo731s5zlyztlWyB5xniwYt/Wn6DRTJx9HePEFhMsbyfmNmskHv2zGymJWF2GHihRzB8gichfAAm
tC/7iws/EzdLlBj9L4bkdVe5Vy9uop4uUQJ7ZTjmu9EtP9QP6ef2nhWKWo8kaLqw1cVjD5DlCsne
doPD1xXzY8xNqXcGcLmZp52Ptvm79umnDMC6pwxqjSKgbmPovG4cxQNlzhOKHQKjwozGjRPmgXCz
XI1TQmCtWxdYjQ7j3UBjBEi+VK8MVJEJ23/q/t5rHv92kOY8B987s5x60DM6L9iR0GUGe7kQFHgu
zIUUF+IEt5XPTFuDMtSFgttayhgEG1bbSPI/eV0Bm8JqfWwkkFPdsGEh2oyNzBAaZqgzFosNJ050
Xrsr2YjhtFXJtb5cJOxgeQkDVN9RC7LrM/pZPc1H/7ijC+LvXV/7VR4fCU5xm9GsxLKsEs2E6WCT
4gicMLtcNLeK8uBP1HEjjn9awzrThhTLYxRCavnYBLq7oCRizQcweogDzL33TUVRBNB96DJBbfit
00mXsOq6pQp9qT2o9FucDY/jMp1oaDzomHmXssw3V1Esv2dVN0J5TzdGR1fUlIUJq7oSW/PmQ2+r
QUXwgLF4KXckkceyd8u3ErltbXMDrHpMYohqOB7vDql26g2YsXgikKj+/INjRIuLApQORUP/Eec2
TJKpNOOI4lbnjYjVOzs6me7oMOrAxBdRB77oIG/DQNBgvUB6s5ngt4dYF5WaRmaDBBvGOVrV/K03
xE+l1qtKlNYAZIBrCZgx6b2+TJfQqL92cIRTe6nLyc5GajjVnPfenDWuEqEhg4JgqSUAkCyWVWAA
r24vtAxtYaxgZbIf7j3tMpQ8SKcu/ty/j80vSkoEVug6gcxJ4PaiwhC4nE3a4qeWLTsrQLFjwLPq
l+jd6FiPug9cbIE6X2fomEj0OKB5inW78Q1Ug2T2nUrpghq9zUrF3SFNbDNAA8ah/NR7xYf0vemC
79OCvwhuLoe5Kub6rw0j9xXsCmzCxyxWM/R84ysYXVXs0HMG+DGHBjm6n5mvoke2KEdy7ZBxMjk1
16Ipwvyk8ZdMMtuL/tINkRTIQhA7/4qsUCGCi7mKAjiZTMW261yKgmSZvviRca6LLFisryVdBGp0
ZRY5IZx3C0pv8IRYEEIC86QezOPkWydxd5dwAzmPdq4slJHAUYVD007lAxt00R5mZ/7NHjPJzb7/
W7vE1mWhk9ZEOy0UlrODTW7WQ5ooiy8DUD06qIcevWvkx+KykRqRZ7l7UhthnEYa0SiH6wBhc96e
yhrIr3Eb6KKpfPXFaLwxf9yiOC0EDtistAtZfKoDmMFs4nd6QSQA+4d38wwPq0TDa1AaRe6sw4CU
XA9c6P8j7bqW5MaV5RcxAvTkK137HqdxemGMHL33/PqbGO3RUGhuQ1e7etyIqQZYVSgUsjJrjLDP
Q38sI3mHkZK3SjNlqxHCxC4SDEhkzVOY68Q28npX1eN58JvnIQCRP8HM+wzyd2eUJt3Opmwf+JG6
aUv9m1a0npL5b2Hegw8idmVRt6IxP6Rdtx/7+XVO6jMGJu4jQW7dPgqPcRg+jnFxDxGok1Ch3K7D
Z1w176MUWghRg3kxHfwRXQ9Y9ZxPADTOYfRaaP5jHEa905mRf5w7zXwaJ7pKCRhOSLnhWUetz2rZ
olekxIPjC+oxbusHcEhDog8NTQsaTK9ZP+xyP7lp1NTr/M6FyrOTksrWZeFFCwunoRS+eQxu/Rln
BIiYbvpuli1jlAawx2CwR2wwdj5ojhrMN4nRbII+0awcLBO+Qgw3HNMTMKX3QybaZjc/z0p7j4+/
rSMFIjhVackE7KLVjEwYdk7S6CfQ7rtx9dr42TZoHkmvvQR+b8sFWGqSDuOq5LmL5E3UGTP6zinI
gIT0WfeTHorX4NmcavEsScpZ6qfzqLenIfdvg0a/k6tuQ9Lwe2Pg6TItD5DscQxwmxJl2El+ZHUV
RlOa0srMbhOk8Se6PWo6YbtB8uoDXaQ81OKnUQO2Mzc2eSrBhQtLHxNLDMSjqBZWEejAPh2hve3E
AN4rqbmrJiBAFA0XcbNrtlFR2GSaQa0PzgoTrwn1rqwmR9SG2A6zbKv52ncyKS7oAL/UsrQnfoxP
NKeGlZut1weJrTXKsRLGmzosncrQLaDU3SFv3XjIQBTv4y1o1kYwPciP0RRt8X+tMjKf5watgrDe
+754kGaksb59yFXcymepAK5HircYcbZCqX1QtMrK1NkpSxTtum6V6o9sQPMNfL9W0DVvDRlsvzes
vg7cTG88MUD6KEsPrB+G3arGTVbV0IUqPdHvd4F5CufxXpviPen9Qy3WhxpBYoyg/mkrjNNKJVgE
6uA51rQ71Ry8WJqcZAy+knCGV/SgtvMhlBfexFDqCEzTGYDrFto3SSvsXszcslOO6HyHbiZVO1/d
50QFHbrYOFUkRG4EAt94br7EUGiYdLinoWeDNer5kz6IpdPMBHcSTfYiZd7XEcAkOa6cgmRXrWbp
RWnl/Zta51+S3PzSzbpgKbOCeaV5HzX5zWRAOXUGJCQW+hu5Nw+ZLgee5o8/as3wHcAZdFs0pBmf
XtnFafmjUpuXTlBqNGwHG694m1EVvSlrDkFbwfU6Q7hV48rWggH0pNjXAddgL4/kYUdIXrmNX+1a
DUVdkUsbTO/dNWoLdm8hPc5m46Zl0VoNNO7tSIjHTRMr+yqUY0tJG08tzM+lKr7EUlQf8kouHDmj
Vz5J7C117rdGodlFJMu2kmDeZhqiG5CZ2HEdfC19YUvnBJWBfCNVvtOj9gfaX9tZEUDtYWDurZvU
Y50NuduY0bZph1t0lI+61EIaPtHdti7cdii3UWQeiWk+TFp+n0Y5FLAImhe6+cVPpddB0u5I2rz1
0FfyMBvcgV0LhabWxvehEjtlp59Jj4FIqGjdQBZzdjJF/aZX+a2eFWi9R14edJ4hKHcARmvoc7aI
YVVLLLUbN4IgfDd8AHaquTd2hTb6nOvgxQWeOWuY6oOICehhApSXc1htCjzKpaSB4GLsTBMPIXTR
GYEpk4DhT1EpgyELnvWjqG8woDV5woRILkHkA8fYV2p0mNvkEcHEqSDXavOFPRZGq89gzZkFLE2D
xEAvE6uXOaO9CmdJrA7ZSKIpJR1MBE34QhmgW+kh01IrzuK7ukgOWaBZSag7c0HuS3U4lJAETSNM
DdbSZ7D4Ql9BNJCZ0bbvDXkzp1/qZrL8CC8Vff5sKt1b0qevSq8/aCImarTIGpCq0wkcy8HnohD2
XX4XaLqrSoDmAScLDqNdGOe3Je5MVpG+JEGyJ/rZh2hPWAePXSR9y8bQi0MJJOHKpgUrHKceo/UW
W7qY4C95J8/XMC/5ezGLMU3VH+UQSWPT7qYTIAQ2rTT7E7+Vvbr3C1NMqZnknWxgLnf2ykjE8+Uc
uoZW3OuJspXi8iiGOpAu7cjl37non/zuxSpbBKaJUOs5vJi+VULME01FxcLkDO7g3oBnUjoNYnV4
rORVn2sl/NKdmapQlKWkagNawo/R1m915DyjBrhFmYCtKVNP64tj4gc/en/ggdAuhw7fF62IuOhK
wE+xTFEidK2NSKJ+bmaDnQvxVgvSXQZMSlf4P+SUSq1pcmppRjV5wHGFltRiyILjXOs78PErmKuw
4VcoPxPcCAe7ddojKD/eZkAIYkfMd9qudHtXcsTERWpJPIELGFhNJ5CCedeO1DB38LtrN0AwB7OG
uyEg3ahLtxoeT64vkGeB8ehRGzQFJ83kTTjlbSHPjvlc/fhvNpiGRZ5rKWi9sQpQfu/HbMAp/em6
hcvuDXUWgDBxfooiuqfMnayLS1luVB9Hyk01WUILtlprcONXFe9byYbczLbS2f5DYVrmKT3PTxRM
fP0nXIJrmJ/ABKkwJ3kWFfgJU/qj7VVrknZV86xqX9rwNWsbN/YbN9dbXBV2DZc7n/7xixwIWD9F
Z+NuyvbKpjyrfXEwYByj23RUsN8iQ+Dhqt6k/NcOnjXqVIv2QYqWQdy3sEaDQsL8VgUdJlBi7uLt
dNA57a7LtxW6seBxVDVJloDRZoIgr32QzVfYWP9ExVhSL/le57umP+n36hnczS7m4d0aSiX3/biB
8ML177oaIAqmMzDeh8PlHeKyWOugB7IxEKw1A7tyMN4hCXFC8F8W+GGC2U5z9Jus7rDA2tFvKCG7
sdGRYTIb3VU8kAaPaC7uDLwI/lXvCYK0vxbHbG2pyrkSx7CslPAbzKxZ6YMPsMKEiTUHmBSPt5ur
zZqlRSbfzHUlRaVJXUcpHXWMt2Fd384GRJL0eAO9xV07ybdEDXBtlTtHIPm3kHTQYykF3ivB6lm+
WDuTlcqy9zWVxmu4Ex5UaK0KdvNaUEF1S8Zrktu69RlAS7zJDpZ/1hpOEfwvXx2cVZhNJED9M/mi
SRs5IQVqicpNzijjKOwgcJXX3lbvRBvoVXcA4Y104AOE6Ve9SBaY8f2fZeZUb8x2MBo0HfDsLjoh
AUcGJvwPpp/7PM/mWWI8uwqhRzwZWCNu4ZgrBszK8dEu3yd4AR4gkol4Da3w8W8i9mN5jFOjj6EK
nS6gaBGau3FUb7N24LyFrJ83iy1k3LgV1EaSymjGsoIt+Oo3sxfe0viJveiUPQqoQIPMLs+JU58o
kOP6Cv8lij6WyPiuqoVh7gv4gtO+3mn28L1HSwc14ehCBw+8qo7EY7xdP94WK2YLISgJQSsTu1q/
+CeKohRcCdA18/01hqfFdYkdfc/5HwukZdki6yotCDbbBI6jP4DaB8Qx7RdAye++N9/91wgPAMOx
vjP3QNA7hits453wjSdFQrfwIkgWpT5TUZA2VXWfrreXcpvMHWi2Dj7E1AxoFym8ZLB6yCyMMblA
J+MU9fReUczQQ5gOKS7FHJfhrYcJ+qEtwrGmJqjHjiEm8WInOFEd1+RVPMmgvm2sEhm/OfDkBVeT
wGJxTBKYOxD/FTksT5WERk5D+7Kd0yglbyTnEuhLvWZhiQkLIQ1EzCHAkux3j7nfv+WxeE7RZtOL
/lMqoZ+ZzA8J6c551fxo5QlPtNC7EVLRMqrSxYiPU8XogJvJXp5wRVYKV+yN+7CKXvtQvvNLxYMW
CQari/z1+tdZPYsWP5wJrqjU0gZSpbOXkV3b944cS5umapwABSsYUe0M1et1i5coGWavmAjTky4X
ewkmVdGa4RLFPntUt9mm+orHNTve9qBD5b5m0D96GVSUFR7k2SphWY1qsxb1fEbazJX+NRKUnY85
endsIVQvFdu8L3BlryEqXzU8tROakK9YZrmN5lYoWzmOZy8+aps5Q7UzPIG0Y5PYmJ5AVHd2uAUC
m1vwrGcy7deS2dEYgwzZEGQpQjsYNvIUz5bSku0YK+DE0vAKYunlXHgzabxuEIkFWhYkca3edV1u
h12xVzNlB01zW43FfRh2kgtZpNtO1c5NqR41o93WSQgt8JYYvIxBsbIXW4ZnLt0ET8clUFnUFRK1
Pj5WBoViiLSp3WGsNU8kGZ4P0OeFbADEIF2QSb5c983VbLgwzETD5IOjwQzp4dqCio+Ulq9yX3pp
uru2OMb9K7PpaimEP2incld688F3Kke/o0hsOoHOY1xdP7E/1sTCNcZAQUyjv40WDn1RB9vrKQMh
ZoOZh9QFIJnXuVlNugt7zPGVgSNaGnWE93ufJLmV0Zrqh+31D3WJ7KRJZGGFObfGBjTWmEZEaofY
k+zRMwUE2JFml6IdfK+30kPv0vYUaMRVwTLOvPnd9apk8QOYU00bZE2tKrhK6+DR5XY60QHFHqhd
8kna8nhEuNaYk0wto6nqdbpclF24Yx+iI2Vjo1jR1OYNbqxmrMXSmDK2LaUiUgR4qOFLu9EU8Vpz
JE2CZ46ZM5i0mpUXlphiFnwyA0hTaW6k8r+naIP2NaZBuJMPqyXIwg5zPJMyikSS4GM1LrGj+xxt
ithRXktXu8nf6H1TcMDXfuJCrdfXB+YDynqPtMXspFHFZj/nOW0Q17v4JdLtoQDaWkXzTvGk3MLW
PiD7A1ECVoB8wy1LaBRc5poP+8z+ylkWiVoPplQKucUU0tfSK75rsaWeIXdcWupmwtqnQ74PHnw0
Oq1um2+47DTr2fzjRzCbb05pLso6fkQK7HOyrw/JEcSFGDvhTtbwlsuk7z7oMQBOl1s7sye5kes7
4j2lJKBNNx6N1Hodg/7o/z4uk8jTYlRlqcXHbdzsDJRWDjCjaVcOnXFRbQy2gbEWiuCcxEfXcOWT
su88aQolmFxBJkDPNLXD26GxsvvcCSFUrJ7iJ7SKJE9y+sf2M7+Iupwges+6v5bMvgCFJWDsQfVu
HHG0Te4gYQuobXLju9eXuR6wH4aY9G7MgSz5NN9102elvYnMF9n4VBu50/Kowv8ltX6YYhK5qAsk
TmiMti+jIwBbWOAAoYRQ4UHa/l2v9sNpVDaRS5kRpT6KMjrv8RM7CWTbJngXGubF/3oi/1gak34m
iLhMUH9DHaWfwRqwqwt9IyWqDa3lr9e/FyfRqWyiGQwln0VEHiXWEbf1VsV4PuGfg+srAlscBJ7o
tDfzsaZM0oEQxIpCzA0+tbv2QT4EAxrtwRGv8oonuxBIIgf9ldv44FlmPlw0a+gS0w/XuDiBMa8n
nKPE0t15Pxwzr94nAA4GT9r99X39lyTzsWDmE44SxFHLHmapNDgFTOMAqUEMhJqRIM7nyooTKz/x
uqVrbSZDgq4l3r8Mym7ILBdMcnjZrFDFTRvcWsCaI3128p1gkdmqaIRs8Jo6OIEdvaiPEIt0OMte
yeQwD/E/tL7xNsNe18pRauVKQpsJwmuDre3NA52VjjrUVxTxy7W38pK7tMde0jIhEM1Ah70GY9rD
OdrP9wCw2BpmQbm2VjzpN1tMgQxOrTGaFWytcYp7S8k3kYlBkeKkOTIYIy1zM2Qe2KLaTcqnDqGf
jTk9frPN5NVqjmhgwXbvAQ7VfmrQF6V3gSaywnvZzjCExT2xeHvLxGwRSmZp0r1tPW1jCOjFAll7
yHam4CpcjpI1BPFvK2QcdywKcRJnWJNO2qZU8GxDH62pPKWdYwxTPP2B93C89T2IFz1DYZS0RFdg
U6/3PZ6lJCDGXdOt5xMVnw1d7nVgpQj4bZFMuiUgA6xrHwYHYJId0Id9Sl/SHXEV0DBRFELgb6mI
B8FYHZ/4YqWe+804U8+JMtpWLW0Bd4gV9ThvQeW1x77yI2V1X6EnoEPOFIyZ7MCyOSuykCNYPAHK
JMdmEzqRPe6Nm9ml5SM3MFeDY2GOKR+FKCjlvKC3EQDAJ0xT0ft56AWb2XfJy+y2Gz6uYzUZLGwy
RaTUmPoEpOfszWqA3K7sY/MBLCqeJHP7bpzdZBsBjVEZaZNjN1F6yLgNNJt2270MmIyn+GGPV8LR
k+ki1ciUBhX4GPOClFL3sxwUV1hZXQ2lXQraS92Tt1CWOU8S61/tww4TC5VWqrlOX7Nav7vtx3g/
RW9/cxotlsJ4PHShBDGi19S+wiGoe/NWes1EFPqKR7bAJXNuxWuHvoGzV1HeSXQu3tT7zqjnOcah
r4tW8yRIDj0eTDzJVoqdfaqfautP/H99Iz+sMpmzz6DBWBSwClpjp1LPqU4czkbSVH/pEx8mmGom
FDotakdsJPLWCPXxIMaooOEAf6huiIOhNn66Wg+wD5OMe4Shps4GhEq8UErrA2ASJzOA7FAe3dax
HP9/1bNBqbj8cIyjVNPU5kGEa4tqbk3MjKj+X8AKf7PA5Kh87uJUTQosR9SseKjvI/1QyA9CkYE7
svKEH9e/2HoQf+wek57mXhuiFvByz8gwKR54ZE42OU9zfP3M/vD392J0cX6mDagbRANWaBsoSg/o
kdjiZ+LV4i53BRCjACcoqvb1pfGijCVnyea8MXQaZY07OiVaQsUmF3F40iF44oyP6Un9gynolZst
SKEVDBwZuMRcMOcKRh4LaQer5pYW1v6TlLqto+1/NhCTakcP7pKCurhVw2ohtjDNBDjqhSbMB5im
B7d8nA/imU6d/9HRveo4C1tMpAMWHfdJ8N4cgQCHR1wQLYNspc6QxfDKo4TW394aFkaZWA+KKqrU
CX6EPK1bo2OCCQzVLZgNNsb2D8qw1Yy5sMeEexRAMjCtscjB1q3ZCW0j2IVeZBNjR3uzlPA47nfX
3ZbnP0wCkCHu7ucqbGay7vrV4NXxS0W8phGteojc68bWvyJFPsFndfA9I58vAlPyMVmeFLQ3EieH
WtmaRbwjvnfdyFoHBn/+wwpzKYnCQa4hhY6cdjQ2H35ZWxo46njXEd6SmNuImPWVHBAkUBPI5A7v
rCnG/iTeCb7uGR9LYkItjYW57NT3xitG8qFR6FSbDNCTbjhQCZp6T7Z+ueHs40oT5rd9ZGIu7I3Q
zIoSrhG/X0P8J+2RXp6HTexpjvIAEhzooN2YG3QruLSJvBUzseerfZEqKvYVr9uZPSQDZE0NHgJ9
rXxYOAoTb6WGaaJQop1kyKiMo1VE3AH11SJ5YYIJrzkTRaEVYELY5tC+mbe6K29oo4NOp/9XX2RO
155UVTUNMIZxjK/JgA5W3UduUIwP1z2D4/Os9vGkF2NkZNXs+UX9MEF+0WrVwAny5G++jyaiMYeX
W00ymPVUfjeL6gQfmNUnotxr9fP1dVAfuigfP/4+yzaRErD+6hH9+xWugfIz2AHRkKqtpOGF0mqh
urDEJL7Az9CAkt9TEkUnxiBJA+woOFKEQqNDP5B3+VwNn4VBJgcOg64XbYqlJRhLS4djYnBKU97e
MXlPD8yoVnokh3FMgNOSulM+dud6qCor1CPeE+J6TsfUC1jGAKQA58vvJ0cHhGM71w1KOjzk235E
wASikGMCZRGrijDYKGc/YqV2MD25E+RoB6q2syEOnO9Io/XSYT5+BRPNetFFpljWcPxQPfjpsA9j
O+20XYWNzkPVGjreNP9qDtaBq8TjNNrTJrPumQAPPfT48xJe/CgNCnp6Hn/0eDWiF2aYhWWAj6YE
1JzeMD9q0SaRb9OAE8zrJlTMLwFDYl5IBxe+2empgaTRYgIs1Tor7I5VJ1nXQ5pnhfH7qAmh/jbC
LQnEI0blsQarQxpyMYR02y8cARoz/1sM4/0gLsCUeU7N3LXHKrDaXQTuJco+1DmY5EjP4XbagQ0e
oL7r61uN64VhthAwofs15PhQIqZXAPuwE+2vvhP4GEBNDvWcd/qpRY3WDVqtJjIirQ0P8fR1Su7L
7vX6ItbgbWDz/WWDPUBaf9YCI0EcUcqw5D7RnOqMca0zesjBbJE3sODsFIBY1HRfvqk6mMvAVn43
gAPPcXiPWuupZfFjmNwsinmE//BjaAcByOW9cI/f4wh3EqXe+f/LStI7/cIc46Hj3IfZQNeOsTpn
OOcejemcsihvQ06OXg+Gj21mvLSUoKueTwi5WRVs0/icaeUmjf+CguG3BTEuSeq2boMWDtP0975y
jtB4DPP76x7zPiN1GXAfS6FLXXilD+AYICQ0e+ApnoB6Uz5A5dEH0ybQ0U54psI0kdN9EXlzkFz3
YApRSAJ3eJXH95JvMC9Mk3CGujcLHdrm/Mv7xMI9mITvlySLUwmZRS5fRjB5+8pRBAPW9e18v2hd
204m349jiwnwHtuZdqB4zM7RVnmTt+Oz4LZQjgNdh2Mcwu3ozj+AoMTFk/duvZ7GPj4nU9mlSYAJ
FR328/Q4wCONLuQskffdFPrssPAYYwTkWdbhlgQQp9nJ9jG4wymgavr0t+fnr/UoTA4Z5IqSaeCr
+UOGpgQ4A8IOgh08mkdOQCtM7jByMxAFmqqmbOOPJ9O/NbT/ljMUJmckpK2hroIvk/hnqHZiMn2v
BZz8z/02TMowIFc4zQXWYaCY2cmH/oDh/IfgU3iPuyxXNWsNsrjMUCxsqpIVPwYTAsXgN5jz3WHw
6qSjRRyfqx0lxeR1xjjerbApIy06tAJhD6hsKyaCpU4v1wN4vcUJ2l3oVEHyA/XU797dFbOZlgG8
myqc9p+6O9qZCnagpsBhKX4ftjyKR2m14F9YZFKGAkHVLDLfLRKbPPUPHS6xxa569EFlJe+7nToC
cCrvcmwofSf88QMA/E11gxTGC23qgxfZC0JI0JKig5LsHF2RCMXUGx1dPJgG8CTbgbMC3RBK0xe7
0Q0vW62G3cIe8z0VBcI0Iy6jnhqOnh/fpslDHBScwPuXT2qYhqmaoMCVGStdXlWZGdNz1J0AzQB/
hYbu8WgLm/40WIbbPfM2cvVyYXxYZJxI0yZVAq0A1mU0XpmrjjkMVgE5z1qM7QpcFQFYnIi85fgu
zVKXn+/DLONJeuMrbSXALAhMP3WbAp2sfq/uf8JPuYiX1WA0JSpMpdHpZyY1S30mlipgk9hWkL1h
W6FNGj7g4ReTaWBovRFuuWPuEs8mk6eFeWojOR9pfftTQM8Y7Po5BFc8rv3PGB1zIPemHSlJeGvX
Cg7YMrDNV5AOjTkvWFadd7F+JqFrhWL2qTDQ30Ls/JYypstbCi6ez6MteYUHwA9XQ2ptWMAApdSv
XWcyfJS15jw0sFq4tF5LXHD9SK+jJT934GDwsu/Us6HHeBjeFQIOKrDxmVUduIyivE/BFI6T3obt
bLx/fjB6As8wflHPtTu6tZU5oVt94elbrMfxYulMHBsiZqASgqVTYW3QLd3o0IQ0PoGW1wPjILGm
7V/NtP223Uwk67FW53oHmxTWpT0NJ8qXOjj9ubkx+Tem9T1VDfSXZNqZY6q3SlfCbBpwvmmSAraO
ymumwZJz/2YQOtUKY7SIi+g1F1XFEaPZ0Uk7W5CD2/SKdhZGkVdNrB4HkD/+5+ewOkLi1BqDkCCf
hEc6kQA6b4rUbfe0uYaXL/7DEGf9rKpQXbWmUdL1x2l/nMfyoNYi58LDM8FkkHzEDdz06TXAF+y4
AHGW+Dcz03Caj31jMgP+cjTWtJoMoegj2aL0vm/yaUZmJFCX48Lw1u/9pilR/KFoYBLn96plGAYj
kLKW3uKQF3cxJsOzl13dWenLiMktBRDrZNPp7/ohra0mh8BJnmsn8PRP18+g1WJm8UOYI6j3JzNS
evyQrGnB+6Ef5Dk9qGblVbLBwZPwTDHBopnpkJs5iocsnawubKw+uh971R3xrHF9Uesv0B+rYq88
4IA30nSGqRRkUeguAK2W2hTB1Vv/ILj+6CGYfrWL83xhljlhMeLUjG0NP0pqABAF2UwsOQhTq8zS
s+zLz0rMI2Tk7Cl7DwqQ63zcsHB9LO+kKbNU8IEBweYk3HbN+un5y2PZ69CcyWg9jMgtY/Kqyy8+
LpFQELv+3Xg2aC5Y3FSVJvDHQYWNoSozp2vlB3BITHZb9pzW3vpFaPGlmMNQm5C1m/cuunw/oXaO
DvQZokrvqVr89AeCxVyLzGGY9fHYGDGO3585poFN5OafOQZuwc8xPNdgUkzjD1TXApEtayPUpGpn
wHSfMNaeKmfef/tuTBKR28wAlBpry5QXX413nTbY4pD8RytM/pDVwADGHtGlYMBnkMH88pZLPS91
rJ2hMgimoCAJRl6dVXer4lhIson6IHWLbZqjglAihw67hJNNud6lhHfh4dlkfKMiY5sM9NxWNlNl
U4JcwdZT0K0blgwB4mkLKrvrX2y1Nlsuk/EOvenHvKeXWIrmjfufJCy4OTbgnAKat8bc7N+8xC1N
Ml4iEaHIswEme/JsEG+Yvl9f01qlsPz7jH80Kepb0sLhC5N4lZB7o8ZDH3A+FItmFzOhb0sNSxBb
u3GNfRGApz70WkvF1Jk3/y0EerGqi2HjYdKjnOZEOi8QHKK95oz7wYFINWbreNMJqwfn0hpTbRVy
QYJGwh6qQy8e2lbcBLl/J3RQAK3Ml6LN9kQLQOUJUMyQaaalx6UAfWklsQW9Oc0BuLPSgMPMsdok
W/4o+lUWx0JjgLq1HfGjdG1n+vGLPPoQCRgcvdqa5ucwTZwQOFKryokrC19Ju73uV2vDWcbSPnMs
FUIq1JKBT0ChC6AZPBhHee8f/gAozfMv5lhSp77v/Ii6MPjRKbnKaOJYmjcE8zfB4P2BhgotSdiS
RcYoCJ4iVVO9kKsOEzmNQ5q6pw1eRxzxU/5V2it2mkNaKnYSG6yvG3omQmpK3/AbhGsk4eD3kiFs
qZD3Z9ffv20waf6cDhNNfbJXetVpDgG7ByUUBoE0NHscnfKxRdaEHShtAaQCLn8oZ/VRZfEr2LjO
57gSZxW/grZGFEDqssdkE4F1OsLtcQJIRQO5zXN44vUS19Pwx/LZ6JYE2TdDGYZ7aLKOjnqsgNCk
b6fRN/rakNs8OYr1YEKzEOgBXMBFFvqvmHNVgYiPwiTpQA4V19WOdCSn3/CpEtYKOkrh9j9jTMon
WReKY01Q9PiflfBrYFogpbY54Ulz0oULL4wweV/ujFyfwMmPFSn75EDHJij6Emy+G/6r1L98sV9L
YsH+FTiTiUq/WPAm3ESH5nv/XH+Jf+RPipfvk9AC2az67W9WiJExUwZbM7mQeo9ncWg0+nyZ7oJt
L9jGDoK9aIcaWyru1MfOdXurX21hjilH8K5OxCmk15gqfsU7i11X4pZMT9et0L9y8dkWVpgKJCzC
VqsIrASStlPqCbITbhttguHluh3eahgfjDIwaycFNq+cZSeaN/48AvP8et3Ie6BeWw3jhLMcNEKq
0k9kWtpeR18xsecSjb32D0p7ujUXxhSQaIKYWzcuRNtrIY26iSBpQ9jCriJwlQ+bjAy7rr6RfV7Z
tnpzwYzGL2vM8dcKegVGhv9wc1mPsYVF5hgc5jIXQ1rJ+Xrnit1dNEOoWn6LiOzo5UOde/rw7A/b
AteMITTstMQoxwPng666zeI3MEFARMA/CkCtaAuBkhsIFp2pwJHQWyGkbv4US877tExUjCFI6ysV
F/oOKrrOaJCv4NO+l3pzsnD58fxe2l1f6Po6ZVNTRR3/LpDI1Qzsn4/iJmwqK+/cbETVoXIKZ54R
pqzsp2qMWgqlieKHVnP74lmUvevruNSJBJxEVj4WwlSJJGv1HpoEA2wEOzQStkmdb8U49vr0URQa
u42mrQYPIuWOmBhAG/ZScOODCFkoJSfvS86xtL5kEOpA6UZVFRayOVU+uKKVfPQE5atQ9VYr507H
y6E0q1wmgl9GWNymorcxIFLodmfTtssA+VAKTPJW5KmTMNOkNXdTL990ssnp5PHMMn0uXcxyARxB
sldEGmaHz7j/W0RoUZx9V0BCnXRvvvF6/fNytpNVCIurqAmmBCuVahJaoA4tQe2ojJPGaUGtx9/H
jjJeBJEpkLGosBNkgdXhqhMfRyi/Qc0XBJbXl/QvifXDFpNYZzHS0mFAYlUgLweNNX3REpL+pO1M
j7pr7kI3eXGRqiS570E6hUK7PYWFv1Xrx1i5JeKpazbE5BVmvE/GZFCAv6YqMmPc9IuDgmnIRgss
M+JdDil65dqamITZy3mbYfYA1Z8O0WMgvYVJsckYWKP/XE3JifiPc6w4rdZxqqT1a6GqoFX0Xpi9
9/gXu+mbSg8pbGg1kH27G04t6HkNi3Jb8FAUqxu5MMRsZNt3YFjrc+KZ5klPREcfHknecryRZ4TZ
R1GY5rDu8VJbaNGNECjbVO8tkydWumpFoymRQPDkgtTZzGY8QSszwnga7WF8m6PEkZW764G1bkRR
6f1G0WUWuAld+BLa4AFBeYRBF/DAVcHnvvi7rh246f8xw2I3Q7wIpjmtEP7p2lUbw9GgzPzetTO2
f9C1ox/6wtcXFpm828eyMUkmvlHTQYYs+QZJHVeM8YAc82J3/ZqoGQSNAYgiaSyspgnrdhJobqLc
AkrjZW7sUW4BqLnS+SvuE9xq3l3YY6p0sTDkWRXnATfw7A3aLWDkCC3Rgt4LUAoUowB5a4Vew9sR
ItM8VP36xn6slh54i1DO56bSzffTZSZOU982FbHl9l4DOOG6a65m4F/L1AmDxeujafDbDrfHuAoz
KwubT0k07Ttj+lIOmE/IQkHyVGnmQXtXYY7ywi7jObE4jWPjByO21/wqWCkUm35MTxA7KFCVnEKv
dNsUtGcixL0lZwLhit1//gOdT2rmwoFBPkLVMHGTZfFKXQ+hkFGhXgU2p+NiijDd/t3kB/gafhlj
0qYwZznxezQf+jiz6xLyiT2vcc9bD5M0IU0T9qmCz3kx+MllnVxNaovVMAGS92qY4jOiUZd/K/KH
stGthjeds24DjMCgFcD3YYnRiUwmlKqy7Anj90xqnEiJ9v4IRqDrQUDrmksv+DDD1D1ZqY/+XNEW
iqBtUbY7kfZ03cJqPOsfFuhCF/Gs5RgSTBR8ejVKnVrvoBylWGZFgDbiuQBvMYyXiXmI2R+QL+C9
CK1D9C1DZ/ZtKN+Y5qFyRheq3xsFQx7XF7iaLnVDpgKlVCWFiee2GnIM4CCQAh36Qqba7sQqV+w6
i78NWuEEc8EpD1Z5i+SFRen3LR3iciozpRo9s9EwIEjS1DaF8LkvaoyUiya9B5AN7gWHRBkdX5Ns
0oI+ReteQswUtoVwQBfrcxSQvWy2rp+KTkK1dORS4OzM6vegE+AatPzQGmFCUm2rluABD+/UU2NN
ceJpss5Rtlz1roUJJhQ1NZwgYoVjmNTij7TxN3Jk2FXR1LapEff6h17fdxNsTYZB3mvA3/c9yCvB
90P5JxiygJQapLdCK3Hb0Iq/Cl+KjebQwdfxXOq2/Ci/1eWRJ9ewmhYWP4GJVwzdB0maSnA26BeD
Z96ZQGTbtu3N9aWuno0LM/9H2nUtV44jyy9iBL15pT1WXmrzwmhJ3fQk6M3X38Tp2W0K4j2YmX3Z
mI2ZUB2AhUKhKiuTObRZLohRPsFMbYlBg65OZzbBIIFJ0aweBNkIQPzO8epNZ1mZZA4vGDMiuQSr
ER4PsV1Eh9rkCmlvOgvoCEQUwS0AlJmTquaAHMo6vt8IFGnpGf4YOcuxs8G0m9jJU/wDiY0rqX9D
i357cX8sMyfWFBu56VNYjmvVR7Rw6+Lr9S+2nSWuFqd8dM7ElDKrmWDiN8imdcJ9s5tAu5dDJbzi
PPV462HckGAaKy0E+IcMMIPYojLYWDvOgrZ8kLIjGyi2Q3eFfTrgNdkDZYDooQK+1zvk1IW27rTn
8A6StQe1dqH5ju+FEsRlBovXf906aSvz7JOiEDJBmRKYR/3dNkLFE9PU07uWEyO36jfQgNKA5lEU
vF+ZGDn1qkaiHjupQLJS0UubDOmxzL4mDYavzIPexIdFLzh7u3UQLBGS9riWRQvvso++kkPfgFQC
fGWSJ9dQwYtWxDuSlY/iyMMRbfqlZWIaAFR3qJGzC4Sw6TTHpglXCegsW+ssr8bz4vzQd+Ox5bjl
Zh1gbYz61CrZ0GKkShjWRYMhHnySo2eay7uxVX1MFjpGh6njLvWW9J2UPzjeSreMTaSgbq1g8kHW
oRrNbGlhWmCGbAXaPRw9CaBqaJlSmpUFNKnFLWh3OZ9ws2K1NsgcwZ4UljmOMEiHLfofEWhAkO5g
jH/xtBdKss1Z4EZxB34KaVtZggwUNvHj1s5CmjWhkE9+J0G/UVVca+g8Q8q9Nko8KYtOgx45ZWYF
Guqd121vnBFLlHDlqiJube2yFauvSuIoVdUSR1EOwoD44V4KgCUMeHfrFt82Io1hyLRyDQZ95hv2
FaCnNQlHf3qbgFNEHUlyihv8w88YpLeCcem9i6JLO33We19wQoG+EfFwKmFd0mVgUdmjImt4VeBf
KSiWtBAr6sJnWS1dQRnPlWAqfooyqHnKIBus7fJ5+oJ33TdSpvtm7LykxhM9fY1JljhpmT326bSX
I8sxWrTNjcZWGy2xxaJ2mjBBuqdBBxOiPNDWVFPDgTYU3LX36nJBCX40Uy+Px2LfieRB6RVi91p2
0pX4QOB0njEWP7WcKE4P93PGVIqDeCrUN9T+DLtOq/taskY7ytQEFIHQcV2ibrdY8c4gZjCnGp4A
8r05RqdcSr8QIi22DBVRqWpcrRy9JDN3Qyq7dQel0hw/pEhUb+zJOZzsJhXvr/vVRhj8sN9MtAjR
p1NGeivPQPtqwx0yBtAsCJC7e+AY2vJgTM9AadSQoCLGvhFMrVLHyRhQn0zFdG9GZX4kqvVdznOg
YM1Rs+V+FA/9pGC2zcKDJa3CxklJhA4pNI0bQekBaQdTAxksJJz1UNpx2LzOeR95UHbSXuoRurWp
9GwlmFtMl/hcEOkYVqCGFAEvc9RFPwG6tFMK7dmKTLBo9bs2EZ7KQjV+qGqm75U4KWAaKiVZND8p
tXFSCuWpTcbMjk0RArWD3jtF2Mz3ltZKHqopxNHG0UNWg6C6pMKhEOrd0lT3wjRg/skcWxcVTPxH
AujcuuHOMjJXzwGj6KrQ1iAoFyQxKADbEdLHSza7ZTUWHkSV5V9FUpc3ejLtlJFUvlK0+NPp2/UP
sjEMA9U/AygbUL+CpspgPr0C+V1FFEIREsEPbfKiLTgdRulAELoQnuXywYRaaynNdiv9EqplF4b+
WJyGBqqtXehkRXyuVRBQ1xjhLIFDLCFDPLSxk5nTt6Itnq7/2M9u+vG3MhUxCzrCGuRtRV/A2CMe
aqhUiXHldyDOu25oIwAirkuiSnm7RAhYMZZSozVmPU4wkmQOnhYbNihNIcT81GelK/fEWXJix3l0
azX9nRjf54Nuk9Gww/6+tfaiUcATDF8R8TKCbIZz/cfR++zjBUt/Gwr84F3Br2NL/Iskh1NY55JP
IGsGljZQQ3CQyJsWZOCuYEhWFIsJ/2IF7oFJLCQf/+N2OUaQJjA68faY/hVmHZZs4CIFXgD5Hqul
GPWNAsxeL1/GDXS0meL8LI4AdtH6BBrpUIopObnC51QWz52VSfnj1V3VXR6p2SD7uEYdQyMugQAS
+Oo5X2jTjKniosbMsYhJCsZMlxKozYsy5hcWZ8H4ljFHXifVvB2kz7RPO2hRqlRT0gwUxD/aiQuV
JKSdsBxIPdrCa7inY0UIcylebryGzwYAApv3xxo7yKNZZZ5WFazVv9Rf5gSaytA1YA9hbMAVd9FV
4L09LmOVV5bIDvNAtbkIpwVGIyLtqlBzRCRWeN55nVx7Zv5ShwAFVsECTSUxLv05iZ1GBGl2Ldmd
FcxkH0sQglcWyE4XdrYItkUUtxAnexlvOqsECbKAZDFTdvr4w5DKQ9+S2e4S3Y+LurQnLX8gdfdt
SUJXK6Bh8M878oqIVFlB/irqYL7WmE+I0ntTZnMa+gm5SVEcKsJur6sx537//Pb4aEZnSvyyWIgF
uOFNqDLoB9WrAgvKce1JBrUoWOs47s+1Rv12laaqaSeMjQJr0u3gRmCIFxz9RDk/M7cMuNY+3QrM
2phDXRYzivflqIMhZPaabzVVCf2SH5cDIgs4fFMnQVXqntsc+nT4GLPMIS8qJcIbq4WCCbj9dQeL
BLpKCySvuuXl45/iMWOK/vvVfmaFmTdjvOi+Vg52IXxX86d/eKUwBpgqV5Em5ZJnRQgMEzLZbl81
Ey9WfSoOMyboV1ytQRWWaamENqTsziJgkHhWFN74XAXKQ3cYfTSpd+1df/c30LyfojFjmXmvNXmO
sqgKb2w96IirTutAxVy+6T3RK93pi3JMwVzjaWc610Ai9BGtPc7iTfueHnhv1e2fAoZ9jJDrqqow
+5wrUHkmaRn6Sw81+qb1xcLwpaHibTb1vQ9R87LkP3Y+bfacTWgwmb7ROUXhUuKcKojOo+KAolaE
6g5/mz+DDalNA0kkCOHwdjSZtTXmAtDWjAeUGgz79C3yTJc2SLWX7pl39mhQ/LQ8Q0X+ZOGWxZjr
R19qh6WVZmhrUIDygWoQKwFVIObeeJ+eoXRJFl75oglxF8Toj3ZGK2u6XEkNeM7kFg/TU4aGc+HU
oNLGi/8geZhIfIxc8chj0/4s2grLF4CyKGEgDCz9Hy2nJVhjNSUPYXn2zJfkvj9TIa/EGTCU3gC9
iXrtmTjjK29rP78HGMvMZxTTqav02bD8sTMPkuqVudr4BPS5381eM24KIzL8Pk7fLZnskJbcREb3
Y+6XxFn68jCZ2b6Mym9FVYGevrCgZKxEHinke02IBQiDobzcdrUk7Qm6Lu6QLM4/D2T0c0k6TZA1
NqdEUVtIiAHS0j7DqBReXAYPNfg5DaIbtDLBXDfyYCpVLQoW4j4gAfmd4kK2DlgA7TC9WAdkXlxu
9a3QubbIuKE2FlWd6xCkH4XR66sxEKsMmFMpEL+WuciB0X2etmHWx7ienNfKIlvUmmPex3fD3kBB
DUMHTu+asQv6RdR8eJ3Dz7MOF6PgI0BNTTeRZn7094gYQwFQtwUwuf5LyH3oFFOGZvKlR5Yynqp3
QE3znfoKHVaOx2wfNfO/ptnydp2HaayrMK0G6vfmVEX+5IoepDLAotq7VNypyw+osv0NyDTdSjaO
aRpimKKB9v3TSy5cZKq0uGiY1FdQvJrfQkviZH5bJgBB1RT6uKewsI8bOxZd16IeEvo1VEbzcnF0
M/k3O7i2wXjMIppqHEtLeBGF73+gNRFgPuipOISuvKfSQPFh+t6hfsKvxW4djbVpJlrBkRrZmOfw
8oZUQCDSnRQXKFtI96K44uQ34KZDhsujZrk4Bfvl1naZCzaJTEgtLYjP+d4MUD/MHOM1daEiEbQ3
bTAcLafxJG95jj31FhKFDhLfs2zTPg050KdZfOCWpbcuRVSbMK+kovCPW/Hjly7nuGjxGfCSKMCo
2C5K5YVRMvqKoH031NBA0arGuzoz941cy04XS4azlHnmkUqEl8dj7bVok6Om00CSvO8gVGsO4WEs
gAmqejW4Hqg/V+1x4tc/l9lBkGkPaR0izCxZ8xbGheEJaL/Mg4xKbAfx7qgtg7byRT3dmdpeAVja
ToonayQ/r/8Qui3slzREA6Q+Kmja0UD/uG0h6Qw1TegZNNV7Nct2EzTq69T/x1YgzCXTggCwPwab
SeRQCgAsr0qhUYMKWQKl6fDR0krOpm6cBh0JCzjK6YzApxZaZ87SGLViGvRS5DYp4jS46Rr0X/J6
sifC0xihn4jZOvTNMPmDqxYVYXZRUjogsORRFuSVck/02k3Ru7abmPyse5PHY7h15CiTFiiCZFS+
dBamZUzdXJTZkgaDnzxkx/6cnmvPAIFKvRugdVrsKHGPCpVD64bsorPpZjUEu9Q3SlyUg89Ctfn3
1uYOrH4T48QdUZdeAfNhIMiSg1lGWzWDYnpPOh6ghyYVn7Z6ZYh++dXrCaSsRhFnURJQ1poxyB9j
l3yRAiFQjxYIzPbXvXXj0viw1UxNuIgyURbqJAu6tnXjAeodGq92daFmuLYi5sZfkrxTUwx5+Ere
uvJs2nmF0x6FtZML8lPZpEf04G6tJHvGfybZ4dR/7cVmF/eT22jg3kchVhgKWw01O1JD26jRD0+E
ezxBgPoxJsPWICDsIIGP7EZVoLRrDl+JNkNATXe70tj3A7j7lyZoBNR7OsOrqtmOJrTTCe2jx0j6
0TmySS74Kg7QiD4NqvBuPuTu9b3+jKWhh+fPp2XLakMbdT20m7NgQa9Nd8beLXoX1ebwqf2W7S8q
Xb4M2sLn8Evitq+IH9yUb+PqwKQN2OMMBEHMbjFJAjoyY4TWIjgFNEgh2eQ0erlix18TbzrO34oT
nVusfNwq2nM1OPyH1pa/re0zCUTURXFbpTl0/ay7bDino/ovHsQfVshcjjqRilDGYEogHuJ3WgKI
XeVBC4yDAnEpyMHyzutGceiDPSYw1EJTRbqAFYkHzW8eY/+NAlCogFD8fN1/tkLQeu+YyJCm6JUV
WpwEErDJ7fK0VD9N60GqOWY+TzLBTTUZzRATD1L1k0ZfleKZLKd6FsgBhRQ2t20Q7s09fRYoTuUT
qMmhzsbLaj5jhD+aZYegLUtrWinPcMfsw0N9wD0G2PzOfA8V6IvQidrIkb8Yd5TK2Uht4a77+c/B
lMxPYDKEogvRj6/zJEj3QDRmThWkom08Sw/NbE9e6c1HM/bR/Lr+XalHsvFxtd+XGusq4ieTEM6V
iTNZNRXGxJ7Mmth6x3nsbR68Px+VxROMUZXNYLXJAiC//Ryt55nHwrJVC177zeU5vVqHbuRDB4Yx
xJZ72aGSltJrtxtRgmq+IxH+F08RjC6pmA/AawdQFuY0JDKIo+RQTYJ4Lx8Wd3SA7DkpqD9TEswZ
VJjW/W9iYO4zcmMrYdmUFBB+Iotky19Fn6G+WWoJTrxwKyU2JUzJHNWG1qLsS3AT/utnyyQOAMWU
YrGf5FHHfgHRZgyTk9k5naU5Q/py3Qm3vh6AZxYmMA3kv6rJ+D4wvqZhqpiAbr0wwKypcjT30EB1
x3dUiPn5FNceU1wBqWjSJkBMBB2moh0VwRNh5mk6DF4Chj6ufuT2Dv5ZHnPx9VUmE7PB8pQZbx7o
TjVo1F/fQnWjiPhhC+lvWB2AKYzVSNCwJCUxoIE2TUYQ9ujw65CPzA0AT/QoL2whj0pXGuaX0sxv
Md7jZh0GTZIZE7Z1fhBm862UlZssX76HlfUYSV1Q9HIQ1+Kpy8zCiUfBrqPJqyGuUEHozOpUWxzq
81Smj2iI+rE02K1gHTEC4UlyfB5k8WetF61tSir0SDDnvky7OLHsy6uwm91KD++0tHoSesnv9Er0
B9nwCq35dX13Nm4vE1VcFMRR9QHZHY2Cq83BBEgKZOGAvHZS7Iq09yTEfDqZAzGu3eumPvf0FWDS
V7bob1nZaobSKHMonAVqpXfvmmClgTHX/cHoALjIxGmHor0tiHJlDynZ6+EULJG+T4pAL2rxWSiH
PYCewLYnTwAEp65u6AcY5ETkrUrYh1/JRDA87+K2pHGkc6Wv9Y/lBKSBmtulm/potiKNkBxzQLmb
P9G3dfhwoGVU8HXgzy22rF7JLVr1dQ+6gxpxM9rh6EEyoaogFkuJn3ml5o3DR9HjaF8rqFgobPd6
mEgmTeKCWN2izjY2bjzdX//kG3fo2gKbWs/xKNezgAWRTrMlGc9ESXdyYMWvm9mqZXyww0bJbKhl
MOAnAb1v0jvjOB0BMQoGzzp0yC6Nd469jdfgB3tMlGx0PFLkqkwCq43qg14tSNctsgPndANq8/k2
1zCWKfePbZ+8JNZeSMnrKGYdZ9mc78e+GsR+qlUDRZtgzL6Ezfeye76+TN7fp/9+dV6HITV1qGol
QR8LQPg/G+T1uoGNZ8+HbWSCT6W2fUim+vejmtYs/556y1aFGdpgwGyiJoP8gAWMasYQ1iV6JrhE
mz0htvgzNe1isnsVYEodOWTnzLJXEdeM7PkYH3jdpM1joOOelqCIgvIg455JGM+0AIYbKDwkxV2z
fJciTsWAZ4LxyL4PK7GXoU0jQtFFwEy1Mi72OPNwWZsusVoJc19PmlxVjYSViNM5Vio7M0r7uk9s
tTFNGSrotIOEQSa2E0E6cR5jw0BS5Q+nwht2A5hqG9SQEv4rcWs5K1ts66ExrKYD1zaWExQv5b7Z
Uyc0nqO9ca/6hW/e6B5ndVv37doi4wpIFcrCKmGRuNZtjfcLEO9/cZAWuTNKbnsKgQkR9gOX6Zpn
mnGRAUqqmbmYCaqF6P4vrnFcsL/lo3VDQUtiR0lpYJj3guR9UBaM1RpTpqaTafnRDSBz/rQLd+XN
X3KNnFxvq3eGKooMZCvaWOgYM5d3sUhlkWPE3C+/UpXPHheochPuTr0r+7kX+e+8SR76B5lXIgxq
GpUCwuXFFkVBnBXFeoEDYcSRg7GMRntukLxheEEnHcd5eLaY/GkW2w5VdMCotbe50G4TIvtqd5fE
sheOP6/76ebBkABBR3YAQWmFCf0ymechkeErpCReOj+XGve9tr2aPyZoRFvdLonRtYa4RGmQvOT7
2Ut22UFMXfF9vlUewhJl5OSdHIR9CcEEHgpxq4WMr/bHNrOTQ4F6vBqFuHi+Fz+AnPUKWLec1u0h
0QA6z8jlMaxtbSgeT4aKrE5EEsw4pkVqQNNFWBzEG5KMNuGOOG6m1xowbHB9oHQ/gx7NqbGsWNbQ
N1YPsbnvC1fzM8/cS/fCWTuYktt/o5T2hQtgHZ80kH4v9iRoBkjtLYDpPk/XhGC0J22RpUHRveIU
TGPvSOnddbfcTPTw2EaWDJU7zLYwfkmaKZObLE+DbLbNwqsXDLhQoXpI5EiQYnAEzR+40xib325l
lPFUYxjEjiR1GuRD0u+WITSdKht5UtM8K4xPjkKJMX+oGwXDnBm+kNVIUTLhH09Z4w223kDGD2Vh
VPAIwxssGkHzJ3VPEWrunCt8cyWYQlbAsiGios3cccpUFkU5woZGBrs0vpWg5bnuB5f488nZTB3D
TSgz0SfMx+CBDh9GjEfUDQApezEPxAdZwRcwUdxLRw1YK3SeisN8k/syyI9cLYjuxr18DG/Sg3DA
6fatU05VJXqoWyBV4o0kboYXNBr/8+vYmmnWkFKNadFmhrZSC7gSeRQezBOVOKj8/jX/zit3b/Uw
zLVFZsuFWO7mkOBqoMzx+uLQazZ+jW/JY/eFYPZSO1SuiNaLq4A9s8Pp54bzzeO/WjOTXRS9Umqk
wy/AgEimg+2OvMeAcEAP2o0B/g3tfp//jRLc1hNivXAmIe0KUrV93vznCTGgskkFIHkSN1uX1doM
E3dMEZo6ug4zsVy5xTC7sZWBj/yx1R/EkpPKbwe51VYy8abOLZVM4+VjDm7d2hhUtNU75b58yL3s
MXe4GRr9NldO06X1sLqKEWbCUOvhr+p9c8pQdoh+irfCWQgK3/im8GI4zxoTgtK67Ca1w17q9xS3
S7lGu13tFntwWh95EELuyWBaqVZCBKRmsEaHkevFRosYdWkMFx1UxU88wWtBx9As9oDxr9JuMVXi
8Z5/3A/KRCvSmH0pQ0sCnfMZ9L3ZYRBtKETbQlD5aJrwsSif9WVomP/jQpddWX3R3gBRYUSPxW9V
n9qZ9t1JuwUO1a9/Ck7tYqBIcfSjhsw/tPH83eVnHkbn8wgs8yOYoKQZUW0uIn4EpcKiKFEVM6jx
ruMWsngbfOETXi03DWcIdQ5wYDGIBxs1a3gV6uSB1oC1HH0xLu8KL8RfPsDKYtcVdTIodG1BcjND
cFGyU7fZ9W+YVqJgo6DmDBRzAt0FNro2qHeFPBnUh0jqRNL9qMjOYp2j8iED3WcRWQ9Wx0UF0uh5
JTDITCRShioBigX1u3Sf7ITXGBKBnTe72b7fE6C6RJ5w7GfiZ8ZlmCQo1nVBEGg/4HJSGjvGTP9F
wkzZ9Sio/6CsRHlnN552ANl4/Z5HlxED3sK554eJUdVUS0ZhXn4HJC3RSeoe5xcJ4qfJc4KKkQRd
qtgTfmWJPbr0HyMXfQRumZGu9tr2M7Errw1kEjRSZi+gAoQu1XKcXtHI208HCovMD8a3pOS2fLm+
zYSr0Jy7ItWmJDDPZ6pDs+zIDgXwH9plof+qJLKKVWwRZmrVqK5KXHcjtDbJk+xpWKeJVqGB2ep0
V/tUE4prlQafK3urMMEJQLRMaKhrd19xL9zkbuqq7wqNF5lvvV9PVzdLIOslMsmRlstFr4codI4H
80ATQnOfIxaKJz6UgxcL2XILKceoJBa2k7xpj9YbjUxVAJzk6FoBpJ/+uYDDxyPLlgoKCD0PUEuF
t2hPpfnEh7dyToHCBKF+AUujbhLcZYJHFPFVHYNoBngEg2ecz8TJYVmJwRDy5XpPEy/5Xtmb5/Qp
25XusJsemp1ybwXtHQn+19yAnbQHT1RYFfpME1joivjDF1mww3flPHiAfYpQdG54bItcD2HDSjcZ
maBSbwRfAwgi3OInqq3IBMCacOh3Mq+jxttWJp6Iso7at45t/foCfdHmSaFIwfef1KLyY3gW+Gh2
TorJKj3J2qBnHU1/Grf3FjcGV4vpJo50wLAYl+qD45/sczfSMzXU2zQNQEOMsz0SXAiV6grmjA49
hs1tjpdyLmVW3ckgSgmBBmxn8TJhaRi3+y3vScUQGrAmcEEdvAWyb6wBcrSliQWKyy6aRUxxErsK
c1sq9R1nbZx3lsq8s4hRgtWqwNrC7/MLwbidnfrRufdFIDi6oHKzOzRCEcQsDnkX70ywGrjg9i17
GbKUOIZhY19GSrzGq/bjiQ5c/I2hSd5K6aav8rkYDLVLbcEgVRQa0YRKbDoWGp5qaHX7EUrx45cp
oAGA91TfLs/8tzqhMrlNiC+JOWMcf1J9F/KveSnz4ijPYZgAY+ltP1Z6HFL5DsmeHbl2WkjiFI6+
J7+SE0aUbpqHzOdVQbgfkQk0cjKrtUDrLmZmm4HqCWiDgV24hWZ3tZe8GFLNgBb8j+dRY0Z76yVR
VNJiP38HG7zWj8MuChYKFNiNO4HnqpvBjbLQgDhsg/5GDkkyiyld5bnca760MzzxFg0cPHQiNw44
J3IzeK+sMd8SWh1yqdF0opICTG+OPzDgi2AKqvvZBmRgyjE3SjNgblFi88GzMsx8TEuP0G3UsUwx
EGdHwCy4DwTUsbtVTiDcfzbdxltwP5fe4lGhed4p2QRjoJ3yn21mJT0EoUugww50BAZyveFJ25l7
+n4VT+0tH3e1eSZXxphsdAhFodA0LLbu35Tmbew5d/DmiVz9fepTq2ij5vpk5Dn+/pKAwFk052PV
abkDgTYfQpqc889xGZO5L5SwbSK5og4qndPp1Cn3qfI/roe5J+R61HMrh1dOzVnTvs+Vtct7ywmb
3L/u/xwvZPFRprD8VUhRA9odHnaN14Lw6d9AcdbOxtwGDemlLJ+Q41rkXApSkBYNZyE8D2Oivjin
4lLncOdqqT3g7r3c9K5v1Xb4XTkZEyqWbJJloUTWRU8MamzIuoQb083tal/5zc9/F+5X9pgIIQ1R
pCwt/Cw/mYgM5DZ1jQfrO/kBvjq7f12+XV+fTH//pyfjH3usrkLYzoue1Ohwpaf6Bc3lG+Eo3ar3
9YsVucpj62U3tN9WgPAdj1czeQbZFQa9ndzOYhSFaFeRN86+/VRf/SQmbujhTGWOcA6s3eRL7vca
vTAMtx8U5xFgbG4muF3SW9lj4ggQjoCRSbCX7qcTPQ653eFAyLt/MQFjrg4EO9qUW3qZY0IlCQD7
w0STbnfj0/XPuQWo/2CCiSFSa0nKGMGEZpd7SsoBAltM2ar2ty9CQIt4EfdS4RxCi0bOVRhujcWq
SJXBY6Nkv+SLI1cDLx2h6cY1L2VCSdKEaS/TT1RGgWnEO72vbDl+lTJKIvQcSnfh3Nl1NvLs8k4H
E2CmXoq12ITd8Kwv0NzSD5JbHVJXQHYC/CtKo8uv7L32mzO3xr9Zy1l5JRN4wPjbm+Bt+90EamJ7
BquF7IwPv3kI9Vtk1EjirdTOvunH5Nbac5MFeqVd23QmFLXCnCjKAl8aneym22vHAUVKCO9CXXhP
J2CTR5PHnMlJUIBZ/ehMndBqURWhTKdd4DyxM/euAAeu0EgZMAO845yX686LFvxHe3hzai3UzOku
Xzopw4n4wxF4bcgNoB4qVc64U/Yco9c/rSkyAUeqh1kkNT4tJbMUoU+/vIp70a9cmcu8QB30//+G
psikLXk6h0siIrx3GdrW4qukYGIaRId6D8mQt+vr4u0lE3sSRZNTgfoLiQuH1IbdZZzEnWeBCTXh
kFsRoR1LExR9pHtrUw4xs0wDybX9YgJNns9NVhZYg37uoXqqehpO2VlwosMIlcSLJw42Hfag5XFl
L1/YSCr8P+NOev/ftpOJPRhkNDBJ0wN7MoWOVizQVEo4Gef1pBb0Ex+9X2tJKea0I4A83Ylmw15U
ZV9bnCyNZ4WNI61VF1UCK8kI+Vgwdxdgq5Td67vFyRqgVPJxLWTIrDhUYEW913rMBGVe9pw5UDO6
FwIAJWxxx8sNOeu6FMhXF9/QDYpUXSqrEI/VuuPcAMifczySZ4SJFTFZRqmVkESPSWQXximtMcQJ
ihDO7l2P9Rg4+rh7RVdNpdLgZGk2sBa53Z/NO/0RtUykeGXQnXnkU7xAf/mcq83DMwdz7RTcMR+K
GwVNqPw4+5RdgaaUGs85OGGQpTGYrDJNdYoyHJ1yX7V2X6JCvKeDCANYMW3jV75r7hOfe4XSr3Ml
nLAgBFWcJqWkZU3K9aM6mLfAOLnmzX4J0APPH/+fPVU06ICAJhmUAB8/4iLWczlpwOGCCsA8KLth
h4uzsis6LIZJWy7x1FY41kVgoUAPAe0cdo6r1cy0MkySBlGeAfyHcd6F10rYcv+1Ccb9+77sk1BA
1Q2qtT+KJt0vGuzEIk9LYTNx1sEODCJpBaSH7IyflIN6TacFKEmylzfJx9PLn14xHIWnTv5L+qWe
SGDd8eAENPSx/rG2ygRgcxqgvAh1NDw9wkMbZIGC6XuZDxjZ8sO1HSYEixhu7+sED2UVc7Yj2nRu
6Za3dVCcMwdY2JtsH1V2egNBnJ3ybTxA2RWEQw4nxmx/y/9uMYvf0KLor9GcUSptE4z2sza5Ywd5
h2Y0vuYkO2TdeDSi8GyBmwhCJtCA1ad9NJan0AIFM681tnXXrzblMiW8DkFlPavmiM0vrDb2uqX9
paoa8INgml2mgTctvkU1YULRCrw14FL5TDUh1YIOfmGE2AZwtvZhiu3+prq3/DoQBjsXXBAjHCiU
NTzKp/weLZ3OBlPzEwbGwAjWnC1AzYjDi8Ob32T1o5h8pwgLUySLjj6PWJ0tHdWzVnGlZvGuf/tN
M2DZAJGbhLE8dlgFf3i2clEFkBUqcmDq63d9Kp21+u6fmwHrKzQoEf7oLn8MgGkowccWUJVo9WGE
xm7llSWnUr11YtcmmBO7xGFuWMKY4t6aTj2KBb1PblSuEN4m6H9thzmxfV+YTUuQ/WFiz09HG9xV
PeJD19iNDuZXAJ0yFIjF72BuuL6Hm4kUiPYsDZ+JctgwqcDcDkKVlyVcAu9N1akzu7uNPN2Nb3Q/
PSzPwh2vLC5vXc8GlJgs8M2KGJyl7rM6iYtQTarUJL+RXckxd7u9soN+iAN9nV/GkTLQDh7Is2l3
FS0B/4LvApCCam9wu2Zbt9r6xzBHQl5EYQGSnaZC1UsZ3tKRRapUXqWn7kf/1J35MPNNaM7aJuO4
rY5pKi0Bk4/0JjuKmz0A1Beqdphj2sOEMqetBOAvRsuu9BAzhxyTvXbyFYMEfAbSrVILlQW5aBEg
jWC+BZn1wkganCE0ZL8WYf81NcNHNPS/RpZ+aId4D9lQ16xMN114tOGbO78yzex8L3WLlMtmGii1
ZrfRT6HkyYFsIifXq2M2uu41fR4zFKsitH08GRlZFZS3/Q1FuuGVh9Zoh2GJ9lYDaiDxuY2nrStn
bZ6JHrLQKE2fIGPq3Kl3yicM9bvys7TTgefuCweFs/Gk/Q1OuM0yNvgLTZC2qZL+SY5OTWvFyucZ
ht/KPUXfQt8AVcERqeG/ZuuFMdAPg1FTx3wIs9HEnIRqTmQ6nkjhoYlnEhujKK7kNYHwVO04QWsr
wVmbYzY2C5sMipEIWrEESKxli+fIKwApdEV/3v8NXlKePSY8610mgL2H3pvBiJ7+dByc2dcO2MwL
OTBndVtus1odC/2I6mY2dKVJ8XwZ3GY+oqwLdsiuPBqBespADSl+7+75lfGt87g2yxTH5Nqol3YE
OVaWfh3lk4VqK2dhW4EfmF7wykG+BrRfjIVsAadtprXZZWHCLYYvF5f4qYsRh8FOX4qn0LZewLV3
K+05lrcevGvL9AOvrpwihJaEKGNtaoDXdGzuaNOZhnlUlgvNIwBT+7ya7uZ+YkZLp4xImqgxZ0Ib
EmPMJ1CbFXrrqUKNWx3nhLOnm75iglWAUuqAzJ+J3006Zo2kkyyoE4A+6raHUMn0BcR33gQq5uu7
uJXWmUgU0E9WoBrAjrWKWZzE6qSmQZge4vHrWNyayut1E5vpyMoGi6QUkjiVw7EGV8+JgtxLH8TK
EkohXy/lCY8EkmBz584274m1VcYxQeOgLrGKlQ1+t09usgLDH8iFgu4VLIKWtxzoKG1U2t1Dcie7
8pf6y/Vlb37FPzurMO4JVcO5ExqQSfRQKwWKx46kb20EqcG68f65JQuyKaJMxZWgjPPxIJhtJ4aV
TkChHQm7BGz3uSXet0psWykH7b35xl6bootenbkK31ETc4029sr9glZb5ah3wHk70z1loECH86in
Do++Z8tJ11aZU5ckXdNa3YAo1uuuZJo+EYnbJDzIzLYZ1VIwpAjVL7a5p9WaNpUqAkpa3HdKYc//
x9mVLbmNI8EvYgQJ3q88JbVaavdtvzB8jHnfN79+E/KuW4I4gtcbMTEb4V2XAAKFOrIyZcgjq59u
f6zVc2li4PJ/VqiLOdvCHrIyptHHiM726SEilgS54r62BKA5F58OBJuPIPRwoNu2iSU0S82K415W
7+P5L2DOy6iZZq6DvxohjGhnP+rHwO/93O+sGfN9QM3EXs9LSdb85rlJ5txEZtZjuhwhqTgvljT3
Vlm7t/dVpvEBW4g5N8EckjqMprI1EB81QbqdImJj/jlyQLCrW32AiEmOkHhFqmrVveKGLZhYo9Id
QuMoztoTpCQ2jZI7WmJuhxbqWUrudW2xWxayLcbFLoP6TgAZlj3HAVRuSleS+/chykSrSAQb49b7
XjHfhAAcMEkDklK1AaG10T0siLrNRju0ETloRsChk+OeJSZmKuIqCOsaZ2kA0v9dOIIrqP8CQT6A
HOKd6WKibrHTvVS4w2wtYLQT+XWptWTjfNuZMGqo2iXLUqAw68aCxNIWM49gr5juBDuD3M9eBfPI
roegRGUbB3MfvCSJc/vDr+bZv38BBGaZtkHZ9eKY6dgE2nAMNxAqIm64U5zitXHpPWruhS23ErZ6
2vBeghtWheQaW6eQTFVSJw1j4tQosTFT6Ezf1E38BaXbfbEZMI7S2PNbuTgLz02tO+Ez28xXRyG3
k5W+xUl3mj2lpO620QhEauo37uSGGYCa0H3kFjR4S2a+tNw2MDyg2CZCccvQ9btywaxP8qwVpZfU
3TFIM86dXnXIvxeKT3vpKoVWKJQRLUm/At9oUb9CM8kah5FX1aQv8ZXnODPDRApSmQhJCGpP+MPR
/aWK3EAOmSrohR5vCvdUk7xljYkLZHOR9U6G9/2VVsl3bWtRNfXQyjzh0ENJzJ4d3JcvQWw1MX1S
N3hSuRAd6g5v/QymRgTKqlINayyaAn0pFh3Z80Ft7eobFWXMB0tGYJZgXt7Ov92+sDzLzAOY5nFo
phI2gBSFl84R6HiDZRMHAx5dhEmqpuq8F48ezVuLZV48UvZz0dZ4G6jAZrkr/Uly4y/aaGngIW8O
/UP5hGnHHw2QUKIv84R71x/cswPGvH6J2spqXYIOWLnXVCv50TykbhzarWARlGuJ1UdW9AmpxI/b
G821yzyJVSaJcxnhG1Mmi9YWnqBlCvZ8OjYyOjmdKeUVo3kbzbgmSQkwa22itkr5iKn0jQzhG/40
0Wo4cbahjCsyxSiqhQxmxEz7pxXSp6TSOFVijgm2Gd0EDUAXDU6pNNVW2qOSyBuo5uwV23w2s1wK
6w7erYd8tFGlTh2YlhEjsm0Xq0iJTZbCNfsvnENBvdn1XYAAGYGEG7jNmbvQat0S1zIob1H+dgTU
kUrg3+l4OtnwxtPX9/DDFHPuq7qcunCAKa3sHsBSfRdW5fPt5ay7U6TJoCmmvT92rkxcukrOBz3x
jS9mYQ0QaWieoa5G3XjuC6/ag+n2qDa3A4Qr4VZFsFPy0pP1COTsN9B9OAvp57ZLSrJIlEU43FCA
WQwJtCm3yHPn0rH/6CV4lD/fXviqFz2zyXxGCA4WzWTCpZXJ5OoD5LlVyAlo31WQYwqqf9vYmicB
kA3U8SArE+Ur7owwHYMM5eb/vRYILycLnJ8YFh/cDKfVRdjMy1NWXn9Q4VBjyP3AN8msMJciQcnk
MvXbNHUWyDwrVHFgnFzO2lae/ws7zCkdtKkw5hwnaNwtJaa0JfCzVu5pRruxC5sbOq7c+wt7jFdW
o2Qhow5upvRnv6NqU5gbUKzmmHilbdr9e/hMZyaiT9M9v09zaoIzt//COOOg4y7KKnFBKp2DQdTv
3eQzNHC75wjl3QDw4KK2h58ZYIqI13m1s7UK9oVtxms3QbSMCtgd/ea9d2lPpqp96E7pJyUQ45GA
wfzx9rddcUDnFtkZGDAcJEPZIaPPdBkyst+1/p/bBjjf8kolQlKUQRNw84fmHdN91ih8N0CRXqPC
RSZQuAzE6sjbbZtrIJGLVdEDfeZuJNkEaF5Dq4nmHkYNvbRgu3xa7AB6HOj683p7a+7twh4TKoJl
rO2lCe00WrumJOlFuY0wtxgtWzpzXrjCNgNjQ8lRG13JNy7MMl5VbeSwSUMs05Sh3zKgp9Md9WQ3
Bp9aXbCb9PX2tq67G3BEQdnLhOw7kwU0EJLohJy+i/BtQ/qsNaDgzTjVnzXORyzqwwrz7SaxTUCQ
RsDYsk9flcYy36PPAA9IVoQ5NMWKiUVjs+m1Abxp9zdY2QvrzJdUIE3TK7SQ1gjN4xjNHh6tB3kY
70ZV+6bOAiYD+sHWSOjlOvh/G9mTi2WvafERKTBXH2glErn4NcwHnmMtmtQSUVxICicC9LuBqIvc
FHY2E1stH836dQyhPtMKtpnGzu3PvfJ+XhhnXpdEjbNyyOj7mc/HFKpqlqAFdhfI+0XI/HiWiXXb
IO98Mc9MKSgj5AZwvmTttQVNfRhs2zHlrIpnhHlb0lCYtLLABy7CAZINuo0WL4pDBsfM2sDFxe4x
z0gYaxlIVLB74o7YktXeN5scUNr0yEPErZW4LiwxjwbpiF4OpgICp2PxPD2NL2aL8ApEqeNL5KTQ
V2te64fmS/eP3nmRm73wxsTpZ7l+MH9fWHa6pprJ0PRQDfcBv7KEvLYgAmeliLfKwL99QNaQy+dL
NRkPJEOEOK00mKLsONJReqDRbLwRf9Jg1vic2sJLu0/3C5RLAG1Hk9kOn6jqX+xxqwPUDd1aNeOm
giHX0y7FT6FgUmK31vIt9M3TQ535PFoTzqFl6+4oKY3aSLfYBOuQrn4x5rdE5TyaaxQuF5vLOJt2
BLl6JaIBm+1NEPIhHXBzZOPwuXVpCThH9RZtZif0hI3wIz32W6r/wYv9qJFb28o4nQKYnUqPayii
RalTgttUFzkdGt5eMl5mkvLJHKFc5beAnCgFWGHkytVNzlv5L6Hcx61g/UzadQtR8clGOz6cMEZI
I4s3zTKsZEO4XAZrTCUXX4/xN2QZaz2m9jJ0nVA18pWjYaGeb8eOxkHU8y4843AURVAiCV8JrYqN
Bt2zWhqtQYBaMH826fYDaLL1zSyasxRCfxQ7OuzpUNIA8ZLFzh+y3d8F3zIyfhMoLRkMxpdBozrK
dZsroKgcdZsWZ5oe9UYaxSXpRnSWez5adPUoflhkg+/aLOamCDC4IrWGnZWdXauvqsjLEteq4WiV
/14YG4KrRZiFY4YTj17aAl4miOlBUc+m4JHOCjNwNARWDeQKFSj6GzTQhXHGT4ap0Yi1plKvEn8t
4Sspr82yWQAH+p5HJ5XI1NO5a15NO2QQXoO958RIffkxxw604YuJdlqylT2IlpuA3QcWZYme7OgA
eGFo18fqPvgWtcjN583w+fZTterHzuwz11EzsjaYe9B69zXoPYTpJVYEzjW8znKomBtgCSjsoAhw
hUwIoaEmypMG4nyQfJHsUNvdJk+91lHArSWHMZ9gika/F96ZWsTlMCRAJyVZY97fZWyabBKExVPu
aU8nnk9JsXxPMyvxT3Q+r8sqjEXm+IxiiFupwSKVUSEArIBXXHilZRUqOh1+l5W/KFYxNpkcYJTR
GxVNukp4AXI/2hLkMdX0mPvZHZUp12vg5Hk55NWBhVFgYXVFwk1Vr+pHgqRkEoGgpGcsvWWSu2jc
lfnnMUZbksR2ruCffuEEqUS/imIoAgiyPxLojcHmw4JbBh2TiGD6w1zeooCroU4ORdtFR7kBelDu
jGIbGt3sLuN0mLOoshUUCcg0SQ5IdwHjXgAZ6RK1cdEvB1xy9KBsQOx8UXJLXoYvixlCSBOfTRbu
5VbZTIK6h5j510hrG6uok8Bdaum17BrDUkpIQmkpCR9aQZoAzp4XZ1hKya2CZqMEZWL1JNwvSfA9
rNSnXCF+EzWemmpvQh39DKQKbS9N94Y2fg9joBuTbGcE+aYl/WjXQQE89rSYUHtRxe4T9v+lrIXU
DXQw8iWtUPlVbNpFn6f2uJStaw5FZjeq4kmozkJgoAOBfaJJaJIrxlas1MqT1UTby4OGdFSB/0wa
REhtQA6SPGwWeQRro9A+yaO5yam8TFqY8RGnKsmtoO1rweq0VG8tQJaibWWKewi8pAeTiMmDkoip
OyVE8/o80vdF1QteOqiKpSQqzvtU6JYhzJPT9aS/0410LwppYNezBu+dx6BVLvriMKaQpLcE0qfO
FHb3Mem2Yxp33mDopqUpc+Lk2aK5pp6VGyElAkYUyJNACslRanG29HRW/QRcJZ6Y6X6kzJhCTnNg
zaUOSpFhBEBQX4zqXlV7/L8UO5l6J5IK0cHAVf8wVoVbK+F4X+hxfp8FUGtflvQ+ncRHYQJO0QTR
6zjPthb0kRNq+bESRzdoggXfHDQslSDvmiKF/GCGeYBAGOxqCrbCjHGpIbelUBKtgajpS9LrPyBj
EKF+BA21vGueqqWlMqy97AQoxewVCQBQtZbuwzQRnbksk602ztP9mMxy7EbLIvhtEhbvc6ClKAm1
rXwQdH0XLYqf5q2v02S+XWbRlvoEB6K506fpRSwXf4iaQzLMaDuo/QZM6y8CiZ5m7EODgHWYQMLa
oVE5x+IxKKH6PJSL3QkZoIzJCB9pBOi1B43hR0G/g3jgJp2m3C6UyZm1GqrYjV9VyS4LS6eMhqcc
eEIvKhvBM4w8A2VGVNpV1vpzLWFjNCl2+mKonLaVRD+ZAgl9kd7WtKW2m6T7LAZj57R47aMc/xut
A0mYOR4aeXgCDTmq4XMP6athuC/CwEmGfBNGotUtcuSIQvZAQMgdp8NR1bI7NMhcNCoye5rDyE9S
ZS/NupNF5JFA+Gkshbc4UV/DNnkPJRmSvlms7RJJnwa7143ZJVMWOnFZ7oUgfAyG4Aiuf1cv0w38
wq5uFpAeZ226bVVxZ4bmoZXDpygoMzsg+bEMR68LwvlNGwvxnzJsh08kIXdzLJR2UwUbKApsokVa
LGESEgdPbu4C7o0rHBVo3sly5kl1ZVq33/brWBuQQ4A2MTuAh1AHd/plcBEX8zT3w0QA3sds89fC
o/ryojc+d1z+4us8grHFPEZGPIxtUcNWithJpQMSFIe02NMrcBtIwLitmpU3/mJxTBqI0lu+wOET
aFKPrgzOGbSKAMWNMZ1QaN7wyC+fXmeepzUqePowH6CaLI5aI3kdEnkmeOSxn/ey18QO8gpMhMgB
qhilPViUwSd9wNuhH7LWCu4M4Iq4KLrrog3zQ5ioTR3MupAG/BDFzyBG9Is4qH7gI0X+5Qh9LJlJ
NuJwacwqgaUTld+JkSPdRptix6couu5oXK6KRVbLWjyrTXDaXvgt4LgnL97kOyomSCNFKIf4hsf/
rGvxKU7S7zWy/HoDns8pFWE32bYH6CknnolBQ8MCExPwQC53EPUq5mbWyVxLo1F6pQ1hj6JUVEy8
3oXuYFGNlGzTPw/3o8WrVlwX/hmTzO1s80FUkva0tShIPQvEmlOQkaD47pq78SlqkGUUPtfsFaSM
McvcUbUhEMarYTY8BH69C7a9F7wn6Ejx0ArX2hSwBJ5QuDmoGEJRhDmnSpeb5ZKo9JxOkJ6BnDBE
k3Nr2eZfKvQ4oWEKJYeXaJM/6VACvkN8eNvXrn3TM/ssyCDLBqhvNLDfyTOmkxpPFGQORpBeaiap
OV/i6aqeNYsSEdNuRgATqnYsyAO6ncDbxLHb9uEGupSWgjTn9qLWnLouInWTRWDXoTbAFId6kjVK
WIgi/EyfIikXH7pthppNizAnBC/an1TWrgfQaKx/ZpRxbiTM+s6sYDTZRg8VRmGf84M0e326Ce6p
aJ28mfZ0TAA4p9TXIYT4KBuIfq0gdJPpv8AAXmFzJeu5+E3M8WoxLin2M34TIITerM+OkqG1JH1O
MozwBp2FGp1LBoW3/1cVrMutYD1iFA4aXD3M9jMkr51mq4CgJHCyt8VH8oCUK0N9gPII8dZ7XYth
LDMZdAwBbUHKTpbdWH5O6x/gRvlVZcods7HCwYf6MVJbWrTmve3XI3iMdcZDKkWWxMj2RK95r3NH
bpwQkdix2Qc+WCynBiOJhddtlCOlmXfrfRAc8+lOciHh9Re0AcxvYVwnGbQC3Bz4LSCIeZWdaYOv
DZpQSqD5By/7VSGRWoOGnAx9MmAl2LeozPRBa6sFX3xXbNHBupMOtDMr3ccOL5NfPVw6YmiI6Uoi
KgWX0eFkGBhPKWbRiyXVy+U7eXpK5e6OKJvbXuSqenha0m87rGvUihn5qwI7fZ5YS1w8CATy75DT
uW1m3Vl9rIf1j01UKdEswA6I6yf4CYHW0TClC/ZTxA9F9QejfCten34rydAofPgKgZXMyBeVUkJh
ctDt1nzMNZ5oz9rmnVugH/HM6cdF1WpNi9NHtBx1rN7ul3qrz5yG1fU8PL7RuRnG0adL2eglWEDQ
zrDjrw1ksIstCkqJ/UMtbGGjfgcWmxLuhS44GH6iIUGegtCB8vFnzL82EFvji1rwVs48A4FRF8k0
Y2+1/EcAkoKyVqw54EGw6cKYR/Vi4cwlkPO4rg3MynuRuPhGBo1aTFFtByNzIKK10VrCU/1eC8XO
LbKSpbkRC2EHsi3UJnugBr7/0qoXbLWylwPlHICM3F/QkVx+YJ3x53kdNXNDT+r0rumQ7QKiE4rZ
Ve4sr/BkfNbxtQfz7ECxqSfAXXko0n1VfPNoWo2jNbiSBX1BfMmXRxTU8a8dVcb8g4ieZ53x2QtQ
fEYtnKzDqBN+Ip+bzCneAOZpQcHn6361WIkrOF3pBaIb7QfeuTqNal0fLE0j+A+oFlg0Y9UZbdvg
TzxMU9SGXb+e4Ohga9SsebS1Z/I8f6c0zFR2socws6Vud9khRGuD13hfdYwogv/+KUwUjtRHlGKB
eqnUUnxtl7v0Gk+P/bsI7hsoiXAc/loihyP+YZBe7TOnlattWMERI1p6oijp2DoNk3jVXfCjdsh7
8jU7UPpDky8Fue40Piwz7pJIAkhE8NohDSi2WW8nz7+mAEx7mW3Vjx4RsPjcjhwNR259a8Z7llXV
SgoNERpn/hneLXemDZFuaJjQribv2f4XB/KxRsYxTpqoRsIAa4MXxva8G5zqId2BwA5d1AzEMeYu
czOfh55Yy5IvPirjKas0NRvA0EVkrUA7DRDtMJzem+NTDBhyG+yrMeDZIWJj3y5Kq2akm7ocsz2I
oRH5wYfgv2iq14V+8kCVnQK0PePQbyMHNBwlRg7Kh/ihfEj4VAzrT/3vXWcDs7ZK+3Se8HP0J/N7
/5WyRxnOZOfP2VckfXBivOR59ShDGhMT2Rjohfbn5SWSI8yEAWCGcEYQ9nkLxVEVZQKkOpywiR6X
q8N7ZoeJtTtVKo0F2qOe6Bs+0VC4A+kqGOrBDA9izcn+xX6tfm4jS0r4Zby1KFRS0MwGFYIOsifm
WPXNIOOVhXkQviKHWxDgWFppQzOQcoBD7/5BGew4s4cUQ+C8u7S2xxpSW7xECOGuqHCKUsKwkBTg
4tbjVq4AekALVo22nC1e8Q8XmTuzxcUsTAtoIGjBR7ShQ/qFNrRpMSvZmdyLs1qyOy9FMI9fOpaT
KWPYyiv2kBbaRV5n0QA4+5OSHf27mMNzsTLmaVGh2lBifu5XeZByqpmiNW10gHBke7pXsEreXq4k
SKZMJ6RNyO+CwIh5WzB+mYhRof+qwUZ27y93ZCvv6IyT+vn2d1u58hemmMekSea+jxsNEVn6uOjq
N3MGsPm2iTVnfmGDeTomoDnycDgtB+1EEOFN1a6qHAENy9P4WGd3IF0dP/HerLWI/8Iw84rEpvTf
faRnksagwMoWT1Ht1i8R+K9qyFpSBITU2iagCDQqbV7Cp8AebQg91q4AVbkXQ7jr33gOacUhmJhO
oJxRyoq4pwYqRwOwHdmbe8jzwjNYZfpm5Kro1OMDZ/fXDtO5LeZihiFEJIS0lL2udpSdeE95ZxZQ
lvjGJvW4cRjPGnMxC7XUsknBymhuPx7+l9uPxz8IEtYuJnr0IuWeWNFwUMD+qsQxYL/EB+zPpTMB
AkQe0Z2AQs1Ge1x4W7l2Wc4NMucp1aUgKkoYFMAnMB6enyPH2NPSxd8vD8gOE5QoK2yH0zzXpTLB
GoWUJAYAV7ltvizwOslso+Xi95XLOSurO3pmkjkrelG0itLApB5Zmr84zedfOVROQMxJBSJ4VbC1
iMvUzyyy52WBzrhhwCLFlHQVMCWZek/dAu2GRMoT7zVciQRMg2iAldE7cfUaotRYFuU8YIXSIyxr
YPdOoOxaHLPqMWx1S0mHt9ubunZocDphS8PsAcr3lzFOgZ63qCclZjkB6sqN3El7zrlceeFxRj4s
MF+tVvS6DvV88lRVs4b5x5RpVpBzKvNrLstQJcBTVBX0OSxLmyTHmdo3kPssZsAlDMEBLbdieMY0
816/tYYKaPtouKQTiMEzz0VvJlqVoY/shXLZ+2GcPJtJCBD1CBQBOQy9uVUkY7xLRQl61aN3+2vR
v5x97M+NM1e8nqMZwMMGtZKpcitR2RbZo6LBYyKZjtrgb57Gc3Pm5eFAh7OUJq1FFnmiH29pvb+0
SQGg7y9NUSDFC7vjPPqr4dOZWY1+grPkFYF+VzWVDDQeAPEYVyFAckmf6AOYoc/MOZ7XnVyC2FeG
kLWOJBz+jLnjHRkgASPKiwd+TcxRYXILwvSSm3Bho1dnlDHERGpEj4RC0wFt6fXRWcz+Nex1TOAs
d1WdcgB/V+eEMcWEaGktT5VWw1Sn/iDlY5u+ZG1oteY2wve6fSSvfSRjiy777GuhhN2h6osLEck2
rTLQniZgFpll+pOP3i3nFbhyWIw55v4Bt5VVakIWbxDCTV6+qfr/LzrCmGBuWRr2QyQTrIh6fqpN
Kj1Lv2Lq3PAEv8ZsxP9N7HsyiYYDDiKlQ2XccGSYFbqJ8F+iLLgd2M2FXrlTkvfb32p97z6sMK64
6LQwis1B9IR2Kq1BkQ9RJuU8r3H1iDFrYS5UmgagZhJGEY8mZXke/cwLPldPVHgj+6mBO4VsAt2a
73oEQbfXd/XUUMsKUkkTgyMG9IAvj2KqQCM4RiLvQU/ekUgPzDIge9owqbw1ciyxNFw5iJjFLkWV
S3oaf1bPhdOCmLLbDEAtAAUXvFO5ZR7bxfpN+1iezBySSQFHSkzrMeoxeda9BbwwKMiXKP+AlZwr
Gb56WM6sMYelXpYJYzqwlnWRM7ftZkZR4Pb3WjWhSWDVREUQBVr2LndEFcyWuiktthII2XecAf1V
l3tmgLnJeC5JHQwySsBB+EnLfuhSuJOGt8BoNrdXsnoezgwxJ6/sh7avJgUlnOWLEYC8y9wpcc07
dVfpCz3fH1bYglydTJI0Lvpygq0IAOYH2+zOBAtq4fNUOTifhi22jSDmjKZUhavossSW26S2ALDg
MR6ubxv4wVDXRA1IZ1xFFSlgqsS77DXDrplnK1A3c8hF+F+FbNg2VdElooB4Ewy+zDED1rkw5AVW
NMFcLODKHLNbjvhei6OmNWANBO9ie+ibgriTbsScz7a2yHPzzCHMYtBpFUBbeGKbzlaWCg8DfBMk
NuV/bh/CtW+mgkgR5WfEwKZIf8jZSzyCQ0lPW9pOjgNXGx/FlmxvW1i7T+cWmLc+xbiVvFS66KXd
a1yCtrze5eK9MvJ6rtcNE/rJdAlId3w5DWHZ5VLMZgllQUkAp9/T8YEWRTvIjcj3GEix/2h8YC1i
OjdI9/Zs75JU7Wu1hsEhBa9nlUz3cxy/4JnxxS7xAMDxb+/k2iOp6oaoIH0mBICpS3tplIJmpYS9
tI3dMVnAXCQ9zlLzWWjiCgMo5l0lAWB+2+i/bOtvq+wYESqFg5gYsKpiT91ma3wFth2Tn/HsEa/Z
8WcVrmP504f8sMi8WZmodkoPGAvKBGINeCgYcwhK2pI9HYTtHHHkQbgLZB6ttpzLGSqI2NYZk1mo
KmGeFnTVsV1III7vj/x4dOV2K6jNmwgIKe6NTR+0JYDUsownRsDUQ6jsSN46xsBLUlY8/4UV5ngO
4FmPCwUDPP3O8NU9eApsYw/B0z8ApayFGRe2GDeCGSkjELSeNo7Lw/SDXjxyhEjuJ7L5gzLZysW7
sMa4lLwwmnKaEbNRadXJyzMw6VAxZ9Q8d6bu7A0TAkMU4sTr7lyz3RAATs++HPMsNKMiFk2PLycd
w6/RA+SN7Dm0la/NM70UsS37Y+REixUHYIWu7P4ODu//L6YzP4J5HIi6pHUs4UcQn/w8aRLbTYPO
BLqznsgNzalXuagfMNYYrwOGmKHP0EPzhLsus9HyDr5IHuZnHopj5GXfAk/V0aa1JGBvPXLX33EL
atRv/+sPUEV2SlMuwAqBkYDF0z5p+Nr1gQoMSp+K19kpUcDj1dPW3M/HN4Y9xv1MmKSJMIezeDVY
9PfmHS0vt/UflpfXXQEIvkGwAz4oNokDtcYSGxF2N24zOwQ9LRQd2owbBVIfdr2HH2YYHweJFK1R
ZtxP9Zg+Uo9KEQ2gLqc4xD/Aw628+djCD3PMU5xFRgPNbphL9sJxFjeSAUXi/zpVhDO1Lf3sOxdI
xM7n3Q7ehjJeL4hScVFq5Kt6+qUK93Oy1zOeZ10Jmi6Wx3g7JQuCqejx0cgn4dg9SJvwXnU1iwJD
Bj/3+HPrvP1kHN6C3DGOASHwRpLeq31xJIa4n1PRLzKJw/qy7ltplCFJ0PBh8+FaHcs6kABl1Mvi
gNHSXVEvD1A83qSi9oRXkhMdrm/lb3NsUiz06VSWOuJPAz0rg4xgTJU5edZ1t+7kwT5sMBdai/sk
6DCIiMfJwBxgbZe7FvRZrQ3SdMq7ltqYnStlq+KCeHirY65dXUlFOA+wLItPM9THS/L1dnS27pw/
lsZctEnWBTAgCQCIpQpOPBgyJlA4GHfx8q0Xv/XzXSXwSEHXz+KHSeaCVRPmI/sQXywdxP3YkT1R
8jtkJ/fZMHIbreu+/8MYc9MKPcrHIURK2bqyp9mgqQThNTgjA3iu5kWQLa4Mwkrih7v9YZG5anI7
FgYYQlHCQGlXhmT7hNEkBT3/msMUcQ3WpsdShpsU0e/DP0wskS5ZkCw9Dsdom5mdvzZ7KT7h4ykR
2PAzRpPcRfmaq4t6DfRiDDPxQz9K1ZjR+YDgviGOeRxnqwADGZVFJdu8tIzj9HPufdkFLpsnH7J6
I84WzUQTcSQkQSoZsN2kbhMvXgCE0O07cdsEsE2XaZIiprGcEeqdQWtUm5juKmOOk1zJxM4+ncSG
CAIZ+woiy3hOU8EpNPQbhBFsH18VM3eCrHOXjEfWxFsU40kEtVHbScZhySLFMkPVWpZPt7dtPYb/
/WkwPnK5byQIWrVcYCLaUk3VAlX53G6/m37pmVtereh69P7iEKILd2lN6kSjrQ0UWKhKt3ifeZAE
OMj3A7RjEkv8Ftjh2+318XaQcSWCJgBnWJiiZ0rfgulhDnlzN6sv59n+MZ5DnApVEjIcCvA/uRPU
4MawQnsUrQDgVKWMh1VdDXTOzDHuox5lTL8JWE/UqodBa34anfo5qjCZenvfZN7GMe4C2npJ0+Ym
8sh23A+KcF8FexEETInZWlL+NQOAr5o7W08eBflrBDR09olUr0pUgs29sqoM8uvh7JY1mtJSt1EJ
PHhKXjEuDtLVo0mOfRC8qcr8toTiIUVPLYWwUF/mGNZpNtNYWTJXSG4t5b+4v4wXIl1iNB06eDgL
VldaDYrx1Ptl38DXgylldBt4VKyrD/XH12LHKYwxQFxV4iFrEuF+jswcOtCggJyqAEp2uhjZZbG8
TnK+Xcg0O7e/IOcDnhKeszpVBOWbYizoQyOHdgIsZjAv9m0T15N8l9f55FzObMCLAzadYX3Jvndj
UA9raPIGNpl88nkcrX+o7hjVRtS3NSRARrubOC6Z901Pf372CwRwW0oJrdiGh/FresraKhe3I0Qm
Hv9BksO57icHd2Yvx4jkFOJd9/JIsXtgLwNSW9ECgYzM5Q128b4g47uWqUaZ1sCrGYNdfpyfBJBa
3P6Aq1Hd2flknFegVkYJPiTRq3ro4hVHSXzM5ycJNIi37axn12eGGLc1klosGwiknIO3Ttl1tuEP
NFzDkZljyfiuOQ1FaZaxLMqyToEBI6Yv32IQCNipnW8ND1nwA8JzhDqQgHrUH2Ig5x54JQyOqz5d
nrOjEoLBbtQmXA5V3XcYxWkGtx15iS/vRT0x+Z1ZUfp8GolBr7lt+N1WCixKHVA7PeXKA1VX5Lbf
eCv7lyBW0aBMqcnG1SxVJtZlrpWqjNyq2y4/KJtNe5A3UgmceQcVUGC7smnLHzZc39IPu+x5bbsu
H+jEXSM/zNOhqe8S8nT7qK6bgLIWEWXMJ7OzIMlcKNAxRBxpDmhk5bVN4LVnxb9tZf1qf1ihf372
1RJNqPGuAjig6EBwU5VW8+8844cJxnsAOxYq0M2iB0PZCe+Ub6ED1qJ7FaC29gdzPOue8cMe821q
HdKbxaTJ3ggsqvdrlEN7zlMrdHVbTja0Uhm5iGOjxDE3t7fzX/zLh3HGvwgDGYmUA+tBwJW7O6ve
ZQCH8vC464+OAk43Kt4lX+PgzUytAW6mg5+GD3UrdFcDr3doeorKPn/Al5Yqrup4H/bYMTRovXR5
FyJI+pvapLL6KJxZYwonE2mjtDeUxSuFobDMjLiR3rlpnG/1bmMuyUZoEmeGv9R7T83AlClkT3mP
FCjwOtHt1RRUcPcp5OCMzqs13V2QtzTA+UxEtaXmYE7jPsXfEFXfiuBtASNernjK/FlMwTAoPVfa
z7KFdFcuW50J/j8RCh2Qt8vCF2HJ3WzIKQuRpdSbVNXsrBY5L9Xq9T9bPJNxKXpp/Jr4y2GpjHU7
SPfF+JlzXHlbzCRdkRC26UgHzpr3onFkSActmNUX7OQNDGvZjLEGmziVn0o2ebxtevWWnq2PcTzN
PCZqVqPFHHaar7SGn1Uop3cYO8gqd44GToCxfjHP7DFeKAjjPsxbHN0z1LY0OEgAN+KGV8Rf3VYV
jGOSKWrg6GO2tVWIGMEL4C8njUWE2mp6xZaU52D8eXsX14spZ5aYbUx0E516EXdk9im+WHrO3um/
FVfCC0g6O93KdBCGv8T1fP3MMrOhat/2AXAI1K3/Is+o/0kB7qEQuuJe3d5eJ29D6Z+fPVNKRpRA
7dAUgWQ9xOOfBmNyzBnPiKlxLK3WVgAsNoFqBgaYFboGCCzsJgMFfDMEl5mYgvzzdZA3RYICe3oU
W84HpN/nyqOemWMjRIrb6zSYC8bFqiWI9oWcBfEsmJdbV0Gcq1NlaqFrHFP+ko8N726tFi0/FmEw
Ja94bqJCpovQyGT345uhPCX1ex96qSChuPgmlqUz53+zLp0AJKMj+gPi/XJdSZf1bVUhtp47sIoM
0jZWeu/2qVvvt57ZYG5XV8hGnUGP3NNDjHZbDbHSxymwdNCJ1Pfqo/QIHqdD1VpKD45IDJsNryJ0
+3j40dWn4OxXMDctzgPR6FWklnIYuTlcZTsBRt3wdIpW79iZGeaOVbrchQXdUBWMbWVXOA3eSdHA
DL/CBSOuHsozW0yY9B/SrmtJblxZfhEj6M0rbZvxXvPCkCUJem++/iZa9+xQaG5D0sa+rSKmGmCh
fGVmKBw1Gp3VGnyYrhcJ4wGxq7v6Y7kHsPU7P2DnHY55ZwYoI005hqPrl+cJpe7Mk8DiyoumeV+K
eWtaNhh1I+IKzVQB02A9enq1aPaEosNlzeTcH5ts1SiVDlmMxktSvuhC7FYKr+62XVL5+ESnt7Ey
uZrRR21GO3HWo2DZHdTgk3b7c1q62zVgt3nUI3eI0Z5QPBHwl7b1dPmM2x5m9QuYEIjMOtA76Zan
iLhtT+FtzSvhWbcFNDmzgDurSg3GmSleiWMMSjbK2mQleGZyEN4Xd5QZCdukb4AIvIp35IBdlsvn
4yiLzBgXTTatFligtFU82HEY+bMuuWTk1NV5UhjjYWRpRSxa8JCMXScYThW/9cCe+29HYUwHiqmT
IpvoWpWgskvN7CDFoW/xoLl5R2GMBibc6nagsCYoPt+U9RAoALOe87fLZ9nu1xoYRgTIzcaaWNqR
ZUzCHhMnO+NxcIU3bRcdBrvamY9GAEDTHT9n3T7Zh0hG0zEzkIGfFCmyON8SfXGi9jbKeZ3T7WLJ
6mCMgpuWEA1I82k3s7sibymlUQi/WZ+BwPrVQi7efS9FuxHsnNNq3DydCfhfS8dqGrr6v3rqheih
lBI8rCGMjnKYuc0UPvTyHee70Us6e78rMYyJr3tTGmrAVvjzaQenfqcTUeXVuG+CxOcFpNvGaSWN
MfVCK5aEJKiJqkGyW+rTMmH5RnGbyxpjQaix/dXxdFkCphrdYaS3vLLHSa4KmooBMLhMM8DOSqA8
qE/p1eQV3rgDlutlcZsOBuvt/5PGvOgoygD1SrtxmQgmmAR4PWnMEbGtFh8iGLXo4cGyge4GZPUn
qT2eYI7/mESIFmBXx2B0QpDiuehMxBloe+RRaIeFdd2gBVHP36e2PEbzl8vXRn/zuQ5+nInRinzU
1GKA20KY0QWTiGpveoXiDQBk8l3dpJwb3DZVH8dj2UmkSO+nSaM+OgXOWH8PFtpXa3aF792Pyase
lu9QfGKPvKE8jnKwTCVFpOk5hgcQkM7Ns7oot6AT/Sub8c9FWoxFNMZY67oS2m4Un3IFgyXktSp4
5/iXR/whhbGI0AilaSiUAwVDr2qXtoGnHLTBFFInxDIm5xHTz39BPSzG5auqMi+jhpqukYyekR3E
8ZqYN4aB/T3LI/J3VXq4rI+bAinYAvaz4NDOgjjSkHigXWdaH1eO6H9iT/A3mKU2C4MW0CgUjeLr
moze92GaDHMYn9oqvwwt/k51Zbvs+SGNVXswWGm9RvUv/A5CEDf7mh5SAFNhqfoEjcSFFuQKZCqR
YhTPaQrAbD9CPeyQWG9o2PrLQ74vqsjusDvOZ5XctCSrMzIPIM3zqhRinLEMew/I7vY03U1a7WXp
FzPmkJ1yz8e8g3gYZCGmLdroR7YXvfmdbqm3LpY+RZdOaPIGmbfV0gIcsqbrhspuJA/SGNZWCdMv
HsJAAU+sFAgBv+u9fYcfYljrL0SZPtA7bNpKc/IZXakaT7yRdqJUHE1k0Zdf23bOZH0IZJ5BbopG
JiR4brXUzbeFkZtOLvS1o43Y08koTrumEN2LJ+MBIwYvYPLLbCMv0RYHj7sdjUR1IrGM9jUGgB0i
dCAGjqNDKdRBOdXcDI9+1TNr9PFr2aXlwpyEZZZTyTct0c2NCm9oVH4UAnjQFtmuI+ttqFW0TWRt
Z5r9t2wYdlqMtE+uOVZqs4qJNhcWqlDG0MwTLtoqtun7uhVbOhJGED69UELqVLOTBgAjkae7s2/U
GBy4glH+DUzwLWe2ls1EOkLbj2aVQHbXS1eyFL8PnZJzHDVPBhPqZEap5/WCTBaxQQDkpl1jcJ7w
tgS0CSUNpJP4E79Gh5j0tLSpgeZpy6MCiopuqv7qDB8SGN+VwPQvPfXI2fQadl+VgkdetxnNyKiX
/+8MTIRbZg0WtXRkkdQbk85pPiX33bGzkyfsMO+jt7qwk1suKeLWK1hLZb5/mM1mFY1oRHQ+gLX9
xMuD8CoBGJHq537k5q8cG0H/Hvvq1vIYXVCrQRpC6pKVW+Nt2je31SNxu+PyQIeBtdou3mOALvEA
cnj6wZjCAqOs4CGHBk5GaC/pW5h8vnwungDW9LVJWKgpVUAUgBsxgzGRlG//RQbaUr8qedGOAxYW
EM1HGsgIMs2fhIzzjjZd4cfnOUNQK6tZssC8RNsao6eCXDWf7J/IW7I7qb+Dy39ZIWSR8fQTwEzk
GiwXPkhxXgAH4ia9qxYO9j7JC6hPJ0zhAm7RADHJTvD/24UyVqMYlKqSKFycCTD3Km1sFYBtl0Vs
ufr1fTJmQ9LM7CciH5ZAgjTG4AvaEFF8KGvZn3oDnVPwc7XSfzJWMrtXWjQxxvpM3Oncvse67NRZ
H1w+16avXx+MsRtkyrOhCGGtZsQwuZccdGd+AcL0l6jyi2OSYAcMpFGTk6m2jC7I3Z+TjyG3Xf8A
xpCgydhiUReOi0Kd1Lqd3Vn+8Aj7hVDYCFQ/IjZ21FXMvHFOftliyiJjS0IE+2PcI9hPMGHji17r
qKB0AghJA3T3sfH4YJlbpYL1URnjkqHEDS4gfE5DAgYpCBY6UNTCy3EOxhHDTkmGpK6HlKbTwm5A
M7wNQOEGtMpP3SHLbNkv/XGHrkttuZfl8sQy2UUuKkUBHAicbno0tTuifOKGB5u1v9UNnjLhVYQ1
JnEzgIuKVo9mr21tYA6lGZhUBa91Zd8AvuyjBTKfoAq4iwaXPYN8srgr0aqVLFZIkGQPvh5UTwCN
84wH9RazkbsMg2+RW3qX73PbhgOdHKmFiWCS3WrL2rHpi3BCWWSnHtIj8PHs+Y7CioHgeMdf2ZOp
hT5z6UBeVyysgCP/ZV5iqYVZbsSl5OdFOQD5fnJJOKkHo+3v5EkjjjW0QBstAyMKP8cdZjUnYT6C
EAyD+012JBG4zyI1/xHN0Y+6KTF5nNXuNBoY4Z6aQKsxgRHlPcdCbl+SqurAEgAolMzCJah5lfVL
gc8i3erYI4Wy3xoolxYnXG5QUnGUnBqFsztaiWO8nKaUNSb4oOQElUQXQaC7tKotlppsi6i0TH2F
5asOXbPLurDpflZiGQ8X1UrSzjpsVZ9/F+LAEEIPKJdXlRiU+o+szhyh4qrfVjEEtvmfm2Vcntar
oZwWWJDFwmqzp8DJ2k0120jl3YK740V169K9UuOyel1NPlV12CWSL2hC4Ypl7pdIBTwsjRxMAIwB
7yDmDPRtxiuqiYFLRGAqkGt+laiZUZxFGZoVmGO/ihrDDa3Ix8CdameCEP2dmv4jjbXJGMeYmqRG
iCLfz06HLmDuGN58ixDJJ17kqhwYqs2SoPxxutMc0eo+ly6zwMuFGLMSQcNlJsArFrF3MAI1R0Ee
XM2tU1li70ZkCFAVmgE9q7lJwndGm2Zz9UOYB2NFA2ZUqkgCXvOexqICyDxsEMWDZ4iUd1bwO9gH
m58WCSSYfY0NMD9NKRp1oh22obofahA0fje70SaEFxRueryVHCaCiAGV38sGHO0UP+tm4UrYb0NL
/vLT3xz5kjXVUiAJ/Hws6qua1dWkmXj7FF1yTYvBdwHbuauGgSHM60oUG4Z5FCkxp35CNAhsyYf5
BVxJOZiLoiDZJ0/FTXffBcheefOfmyqyEsoYmmiQ+0bA+J6vJAoy1txK7AJwUhwTumm5V1IYCzNJ
3RCKtDijL/G7AFZKIgTpcx4qYJgWxCei6rx9g231+LhMJrQG8tI01oBO9DOsSdlKfCwbwM6bwwNH
QTZt5+pkrN82FsMSaQ8PI2w9MJb763APvHnQOYD7EhUA1CSPBgn0198YpaUKcWa3V7KZJ2AKZd0L
BRRG2NEYWtmVgVR5VGq7zw5h6PBQA3mHZcx2GWVlCEJJQKNHQJrMu+m5E7EC1HdYPUZRbnbB4Zlx
VIfzIdkxlTBrxUrRUTOCi38E29ahG82DMfKWxjd3D+SPy2TbHEs+xsuc4SGMTn/iq08OBkhH9wvK
yhnao3rpTVwUQd7hGAM9FmoIMFl8QSws/jDekmP/XD4DSDCoPieJS7d+MKSy46gs/aMX1Oa0cbJy
T4liWQOYEiS/FiludmgLBbETglWutHB6cCyl8bFGmtS67TC5VfdyWf6mg9CxIAuO0A3s1WyJDa2i
m2vgbu7tpQKeF5Fae6yrnQ7u2svCNi94JYy5YAy2GnMBsFeEjK2rgPcktm4WVXcvS9l2EysxjOlO
QTQtmBIQhv6cPWn7RBgItkTAopnsJESRZ1qWjzhRA47SZY5tY0jcXPxy+USbUkwZXKAWcJwxRvSr
LwJm6JQRLcVLx5Ci9pwLfpfynML2rZka/rMkCirLCIm6meh6T+jqwa/O9TcAdzYD6g9ZbKOiA8Pj
LOU40JksbqtvO5dbyWKS8SjV9S5ToA3FVyAM+9KTGfuKTa1K7OhpQAkckDGDehWrmgOYcEBnx59W
3DZoq1/BqL5YxIMa6vgVws4MUhDKGx44LABh+7MHktocu7KtMv98TZ15A0NvmobZ0hs2HkvRG8jb
GPqXtXI74bRkA91onfZ6GBlZRLTEXAB09RMgbcWvrjgxyNa5RA2n3ODMWK4kMvFRPnSy0UoUWqsT
AAi/BGG3OPNspSiXxYodJwkA6XsDyDe15pJWtDkn3rzVlXz67ytjjWpSaWWU7Y9ydjZgDA6ig+AY
1+WTcU0nhXJXfFV4pJLbGcxKKhM9LZ3a6QJBWy++KvbpMTmsax+8Tu62HVhJY2KoCjiZXQSURz/v
e2fQvTpRXW25kodPRLqfut7WyC5R8sB84FwuVZdLH5cJoEg+SogOobI/1UmSUVcKXeV6wSi2KP8G
bxtXgRmTVwtZpS6bCnySyFdg+gfZI4KVFNjgFvj9ztARm9BKRU1Fbm8MQWd9b7BTFmUDoMg7W6fW
vUCXjAdHt+Xh1zIZ7akToesTirdHV1aHvaAiMA2+Av/c2P0EFYvcbPB4s76bUiVdlTWgqqo6W4xa
htD4//Spmd/qUimcKZ7uEdddxdwZra1XqSIuUwHViMSQxTFc8hkILGEs+bMivplW/NAQxDJpH3ec
97+Vnq0EsdCFpgwukjxCWbAMvah7lgUeFunmU19LYJyVjL0pY0whgRqYDlQq/rQLdxRxUg2BJ8SD
fN587JjWAIS8TslL2bkNKZnDsrZg0P6cjGJzd1pD+AKGRMoly6oE/m9MionomKXQVLvSsmfViDE7
0UbLjZZrr0ABGg7aon02tOyWaMaLPEYHuUkfi1w7COm0m/DU7HKuH/qu9UdwdtyVRf1VEHXLlivi
t+mQOX0Yy5yvvmkm1j9c/tXq92qsDIk5g9x+rx+wcphENl3GGhzt0A8BHWHQvl22hdTU/WInwGch
KuhKaggtAZvFGKZoAUlSDQyEoO+eG2wLR6XqJnlLAC5hPi+5eJ9Z2stlkeeq96tMNrXTNV0Ye6KT
gHafJoxHY9k7BWPy8DLdxB5voe7MEjLSGEVHytinpTaTwLjFEM+uOf6cY+MVVKTNmwRwHHBOYRoU
lpQh70TSEnkgQeNWIAZDU+ubrPvj4lU+reY0nlza+VepdmrFJWWALjQnEDuP/OhJV7+AiVmEFluF
pGjwC2BoMYtliGDQpPSDRe4NnugiUvqNReIzm8hIZSKVtBJkPRwgdXTmE1BB9QhuFEe/pavExEMq
6/B6zzyRjKORxCWN5bojAUaNjwuRXuowdTtUljnvcVN1VhfKBig1ysdW3JKATpVQbtcGeFq/QXp/
Vl9hrpCJRypB04y8regVglAao0vld+VVwbaiD4BKxCSKp+YgbiyCxfA4b5F3lcz7L0OhlOSyTE9v
Mdkl3nRM7sUSgmcfk11u/F6GqLFyLpbzVtisjAiJhGq5QoJ56IA+9VLIk9cIALDIb4hZ2lrPm0nn
3DDb1uvVIU3IYpHAzI/L+JZHk51Ugi2BhEocuI0HaqbPjOqH3uiMGcesjIqJiJoE1ombKDksD7/f
Qtw2pytpTHI0TXozaEpMAmFX7UG9hIFWCYyjPwEyeUH7aZ7u/Gyo4SiAbdHPxoKnpdQmw0Jp03yn
w3bdo/GqQtQO2ISBvgcPDPrdJsW4A1t16FRfrU8AklV0m9jzn283nt7Nx29h7lkoZvQCdJhcYwx/
1Ep4hy0VDzP6AeeRbH/PDznMDQOJrY7rFi4E5LJv4Cs8qjYwQIMO5u03aJg2rQ4iJMpSJGtnA9FA
ca31olSSgOwb8I6n7/WDgeuN/eZY/GiOSiA5dDrELt3EnSbOWc8CT3qlH8LZ+egqsmq5waRpUBXg
Pq5GRbIXg1dP3jQ6KyGMS9YzOZrnJCcgmdKu0rIC0Gl4nRUyhyaJJ4ZRj3GWwTnXRFCPrrbb/l3X
gC/DRW8/yz9ON6Zg3tpQdHSKqOlZZepFCDhEfEYSFBNAqvvemxMZ0F95/Vxmeeb+jSoiqfufNMZV
yElZiR2Gf4PWg0sCcrQWOppHQxpsHeS2+MebhszpGP/QZOU4FlFPAqWXbBK9GPWXIedtgW8blY9T
sf5AEFHuSKuCBGXUf9Hm5UFVDWIXTRroBbDhC9VWtNSpm8opxw4BlN3Lo5fnA/F7mfiqGsO+aO01
MKZuwHs5ui0mnou+eu7T5XXKugdprsBTorbHWR2fLn+R7dcK1gYMcYjS2fyxMdWNWpv4IDRGoGsS
5RVlvONxHG+/yw8xTMgzilWVatlIAqwsOUTsbTLzJo3Psw/6rcFMSjGDcB62yjb19Qi4NY2GIXR+
MQXpIrCmJqf5TADClAXRH2e5EAg+FN3UMNoDNjbm6aRGZ6VLBF/SjW8FoNViffAvfx3lrNTDiGDe
SzaqSjxYURoMvgQYVuLnnnU7uQjBQQ+93C8ORtEAzio4+pV0TIPWTZ9o1IphC6d4zr+AzXCHtGsv
fbv8u7aMxvrkzLOSVL0AUxw8VzntClj54s0ApbLA64Zuac1KDJtpaQQtbLPNgBaMUZV2wpYSN7Li
nITtn8ldb6ZlEafBFIZ2Lg1+txh2rYu2pPFWhXmnYex5kgmFNE74lt2AAUVg6X8Pe96a1fZxwDoj
4SGhoER9ysqagw8jVoQauek8Kp/SQt4XUv+Qd1UQK8XzZR3YzNdA24TgXtJF44zGD6ss7Ww1SGOK
K+Wxhz0vT6ugmFoHno6D0d1r3ii3tnk8RQZxAx1qsNiv1QsmKLHqhWDBUPa6eDqaoIyq+tYRJwT5
uaR9qZSBbtnGx6kUv4qN8Y4Rs+tBKg5lnN2BlNITTCAqVUMLXCRtP7bFg1CMR7g6vzfJa6fqzhCW
e92sIzvp5ytrCg8V6W+TDtRbywDaAymLbcEsXyYZTMFLf62U8U6Nk6OpGoutDcuXJNayfa2RQ2WM
oITMPovTnLuyIr50s7KDab+NZPUG4/77OOyPmTV/k9X6YIaa33cpsa0BMyfEFHflLHJe7fkoJLUm
q+tjNFBewoGIuQyD5Yfv2VOzp8NvBnFwttGfXjC29UAzXo1XmD9vLTGCmQhUC0FSK0nIRLvwEM4n
5rlw3x3UfR9Q+mP9TruuPmNwxJ9lu7yj2Gh/g41/+hGotILQ3lTPmoNKXWZknjMae2RPRWnPcBIa
arxFdQpACoCYYAIQ0MsO56Fsxd+gZv+fYDYonaIE33LGQ0mBABoUbuSl1wWqlRTgd3zlrXVsmhls
SeuIveGczgK6ZpzGvoRFM/vP8vRJxRT2X53nQwLjlBYL2OY6SHFQKmpNR/Npja+JTqzZ4Ssfg/98
wuj04T7kMd5milOzwTgadezSW3xV7YFNVDr6J/Nq9kHgQhOJyOUVaTbDCbpt/v/3yAZ1JeCJ5NoS
oLMuZTUCt/OOAB/sa7mX3fy25Wz9bqbBa3FMUqFptdRjJDTErLDkU/+ufjI85X50FW/eFQLnG26F
fWtpjCUQQ9HAnOaEGmZb146gl4ltFcDOxhzFldHroz1axq0u6BjYDXm8VFuysV0Cii/KFXU2M9xM
pqZrBNEyJSPG/mqgBfGuCXjvYNM/reUwaqqizKYkE4KUzj3FTq4+3jfHEaSQmpNgnNBDEfyPt+5/
VVW2m2xUROoWAgeVjZYfV4u/pMAF0cwiskMpvG/17hrQYV8vP8itRHH9MalFWDn9CKaHNBreRzoo
FLsudoS5j+2h+mMsdHo6Df0j1aK7duy0tzGqyxgb0JpmsNzQ9Kxs8S4fZfvVrUQwHw01LjEhKRK2
1ps9YbAzoEMXR+FaBsUHWF5Tm6cmm+ZyJZAxLomUqrkWhygIkfBzmUR3phK7lw91WQSIbX79Puow
im2ZQkQ457ZUfhX5dA2bItCZAjufDPgcnYn7zLlv4H9IGtQzmhJ0YmOx8xrrW5U3/RDdLki49Neb
7wuR3z8yabC2UrvZiibMR8ZJEP0YnRBERG7qTaKtK6Dcnn6QyG6CsbN5/ZBNZceILiaVsdVxRkM5
inqVKrGaBPKs2nn4IveVHZcLxz5u6+FKDKOH4zjMZDC1BLRS5FsiqILd1kpuW0kWJEX/TSlBS28o
AK1LEa6p0jDbiOgWx2jJVyHlztXzDs0oKSp4qSUtCF1oy6l8iGbXyH0NHBlS0F5VSqBN9vDwG4Rw
1A2w1VI6D/3/l81yWC7loNUiKHCQfpqHNuiOpeG1PqZuPWHflq74/hcPZSWO8YFofKtFXPZJoM6y
gw6yu5A/HnKnJmwlgnF8JK4xw7wMSZDB+bRInWP3K7DfPUDpBzzUpvPl7pMwQ0d6ZKHkw+7iodeK
We9kSQLjcfRAnwWkN4Aze82XKFDvWjf8WsC3yznA6DnqK1P1PP9wH5LZt9nqWTSIbQLfB+TIm/55
eo2e5b12j7nsg4CJqsVp/fJ62GHdxouw/dRcR7dyZC935Cp/7UuOBdx+TthxwQIpFlzOuEPjzIj0
ROzQpz10Vwv6mJTIsHenF2z4/A5c76Y9XMmj/76yTc3Sy0us4vyth4HRg/qZQi00nmn3KG+FIiZU
uYDcVDnPrnwlkjHB8milqSjMCd7o6EmuBDxLWwV5WYkNbl4F+ny+i2rWShjzfVsj1nLQhtAiOx3e
7najP2PwFmCn+8tPcjt1W0liilxSb2pE1BtqCJ34LjnW7/iAV+Zn4GTcoFA8+ouHYKp0u5eitcmN
CPo/we3/po67iuVMxjIUSkE6S5CToBZvK/FhGp8lwomiNv3ZWgZjGgQ0YwDOiNeqPEYP1IXW14M9
VwDsRpnNJV71nVet2bzctUgmLzYUswf/tpQgk5JHt9dtJIf3glO+DcfUSYFEcUVepUP1gElLtzyW
oAuabMtt/MvfeMu7rH8F81hAcDAhDUBYN2YySHvUbKf3AibaCk5zZssoreUwLwR7E2M5JWISVGPt
5sO1Mv6wcrBmZYcBmbHCrwjzBDKvJK+KZhBjWJ35oB/Ma+luPrSfYyfzY9fyzMhdgt4F0MuVfPyr
cYr1WZlnMw5xScARRw1esZ/2y3H+VOyqnWpLaIg3TnQbgtPVRFWaVzPdzJbXkpnIhVQ1MG+zKKQk
U1eKnxwTL3ZVzBfYAzbqIwDAhw+8EsepEssav7VQJkAxdDIs3Qh7hE36Jgqi1hZs8yW5zx2tATQy
JZKf0C23k5zyEnjikb9XsmXyVz+BrbKQwhjKcYGJKLuXJf6kd93f1HHWEhgjJOWqmWAFIAmkW9q+
UnbGQ3ZcDhQtw3IFDhwD7ziMNSoVNPl7LQkxQge+PC13hYIjgWr/hW/G9kssAgY700QknamtXbXD
rZY/Rqnqqcb3y/blVJa9JIkxMGM5ppOY4+L06wLkbumh28n7aK/dzN+T595Pn36yZCBfODajrd1Z
nJMqW755/eUYyzPUkTQBgIaGQ6M37MubliaWfnGrf9K8+U05JHcFuCSHY+JET+U+tMEks9M9ZW88
Lp+AAvtk7dWHy5dCDcClO2Fs04g+gxJ3JsKFEvj6kabtkwjrgIbuz3XyUhnx42V5m8Ho+g6YJ2qS
CturE95H8mN2zIMIqEjaJAtdC6Gg8LnzyGc6HcRtwZ6PTiJW+RCssOmvji3kUiHQM+N2AVvwstP3
SAsD00dXgtMy58pinqhupYqaFHAx1iNwczE9ZtxQ902RMLkjoZe/IJjBf40xFVVOEkFRaIy5wH/j
NsFCgbBWQX3Qo7NPQuVYgaX46Z+j6dErlQCYImpAl1XYNk8rzVgTtCBaPCS7GoMrs0+7trz4ZNMG
rcQwOhpOAOyLG3y5fMncuXr7830d5hyMlzTMPJuAAZMEaKPejaLk5CRzVZHz/Ddrq+vrYlwi8LaN
JZdC+vzBTYIBNTALez/r70XAI9jbDupWt8Y8tKVIlTScqeX+EX2eIi9/EW6bfUx7DdcmPHHvSp51
n1zFQLtNbOFeAog0D3piUzc/fgPrDFPBGos0w8WaYuVq8mMqVqBXm/12/j6QLxzLshlmrYQxj87Q
y7YIaTd4dGrToTg+pPZ08NYDTlJxlhSFIMD4HLPr6p3v9rft2ko68wyn2FqG3sJ1m5PdehhA9JY9
xVQfaG4SkJvlQAeO+JTknMfBuk85VrKwGCC3zrtdYY1uwQPM2o6qVkdj/CYQ4zKrnvDMNVsP5hd4
6Uf1hU6qRdfGNdilmpviy4QRy2xHvFpyEt603GbDcPVwLMZvagM8lCThjGQfBgJ8puRqIHizENJR
QOjiQADYxY1g6Rc7c42rYzNmJyqTvgFyMlLOGYx29bUA1APzttyDdtyPD7yCIveQjBFqlDwXmxmh
emq46myDYf1btUe9D1bCfKoj7PXYFRCpbDN0ecXnzcmh9QUzlknvUPBSTLxTSnqL3WTwXbkNKGEj
rwDFx7HZhbFNJ1mrg+C2R3EXB+GD/A5wjev6lfOKaa556dYZs4VuohiPNa6B1hiLby0gdQUnuaLb
WqmEggn33i/bKJDx/uo/w2gchBAtGqRI6JO440OFvUNK4NIGpptoDkWFK6rfmfm+bLAwK8RINkpg
32Z0gM8VHdCyIyPMr2UvRaJkoSpV6LaO4AT4wb9x6s1Q9B/lVtmoAVNEuV5oLarmN9NVH4R7oLfu
geuPJia3p3j5k6ossWzWgupylHHD2T67Gx+AeQSALCtIIa/wYs/6xlGhyw9XZalljSaXpqhDvDAB
agkTFJk77PQYBZR6jxRJdXnxyYko4N91Frv6v37IWlKbXG91PF1AZ05XWAI6zrcJ2g+yU6SO4FGE
98kjuwo1qam25djuniO/IzZwh3j6TGVd+i2M1aozs5RUWt0YosIehsnOQkg0G04WyhPDWKuyj2rk
bQkmfCTkuDhY9Janb5wPSd/6pbMwZmkSrWo2CWoI0mNz1d6QvXwY9hr63wgobsU3ydECzLWgJjbu
ePDynPAJC3m/flMp1ueuEqC0Ioo2wI69LQ9xbLc3NKZOHSDCIHzK7pXGnp/onpf5Xj3zip6cgFFl
oXeAT9WZ+gJFjtrxsdMw5ROaLyVJbpqyIXbZdF+MXELdc9lHFbCcFnn8oc9qbXM+A8dWnLKdVRVb
w/BqVFMLmQBN90HZoVX+3vyYsddQ8cnJOY/3dCcrYYhiUL430XmlOUVf+QOwna8pRFrpk9SNKpeb
QPEkUvO1ktg2GBPXG/h5ckWXmzI/dJE0vU8e9ja4e1Tcb8oEU10raeDROBknBQMWy3GyU4e8CEET
ZNc84oftYjLW8zDKIALomV2nUvs0amYTZzvBj++id/luuVmCwaOljvlYhw4v5P+XA36IZA6YTlgh
6Km1p9vP4w3iRGe8y/eRQ5HfuKHhton4kMaY3h6DcHIc0wmSU8OZYttFsHedW0he9xrdl3QJBwiN
qDeqlRdKn8HNzXke2/rz8RMYi5sXRCGEZsH6fRi0yL6nnYSRWNoISVz9gSNt25l+SGMMbxZFRY55
IFSvS7u8UdwEJIu5HV3NmO9w5F3immAG4rQr6Sc7t8MfMhk7TMnF4oxAi0q9tKsaY0/JJ86x6CVd
EsGYWyXVhhFQQKHfoDQWvWA474kaGuW9eOlB0qv6TYBCOY+xZNuy/XMwdrhK7xfZyAiqX9LXCTUh
lKiBcBxkL+1dhfqtffmMm91QWcbSsalqFH2EOaM2K41uWgZ9jNUTZWGdnlSncjHq5FOjMzjtFXgx
A9Bly4/hLYVXE9BuEUVbPk0JzRHnB23X6D9+EJueC1ZoSEmBMSEV3c/yOCV2/dAGoVu7xedUONS9
I/s5hczjBA+bW56rm2D5K2IjN2vJPN2EmGGO1cbwl/e1R5qOwcsrCulRORqWn6prXni02QJei6av
eWXtoxS1nRFAXXQKUsEse+kMr8pDZ8tvEeAgACHAa4JvJ3arW2b8C4mLSmgr+noaWw7MgHyyfAQx
rr63nq3MrdEKlo/9KzcM3lTulVzGEGdz2BTjDLnh9eRiSw/0u83Rum734u6vGsFAu6F4hKgGyqcE
c3WrdZg0Y0NLdD9pLpJAuI4R7qJduLv8iP5FZz8kMdZWLEwg5BHMoHRD4VRL0jtmFscw+mrsqxG5
xvBGZwtZ5ky14NSYq7KLxDwKUfRmLenTEoaJPS2Etxm5aSFX52esclKbvSQmFQxJlX/tVMy/Lb3x
evnom65uJYOxwuBUT9u4wVjKZDyjepZI71J0F0pAhgAn/CDZ2szBmdx25SjtarIsmaCXpxq2+qpN
PEaF2OOZjgfaw9NRD6DJjBGULnnnRdybx1sJYx5mKJszSYyUrgANV3ROovfHq9znBdWbX2olhnmN
aacu8kDrdKMIImITowPiw+XvtK2iKxHMw6vQXtaVES66c+VDtAML+/fke/Glf1uc5kY9Jm4qYieQ
Z8x5B2MioWKuxbIgMGwAPLg5tQECREIYXbSTAe3eAts4GW9+d9uQr47KvEaw6sajqUFDrEcAHfjJ
zngFGJVPaSPARftkgMpnnz4OwW9EfpsZ6Eo08+QkKS0HuaadK3uhfdCCttOdJYie1K+nQoavcyK9
zRhlJZF5gKQFBa4244b7PnHC8WD0aCNhllKLS46D5J2NiRQ6M08AMgFJc9shz2ttMRc8xeQ0JDhS
2PRSDoupLgY4iMTEBxO+DfO7aPBsCEct2eRRL4dirAjWR9tD8qIfKj/2wTP9Nd2bNjbjb8Hv8OW/
PT82g6yMCYS+JhSDLuANaL8pQOu5o6v4szs9n8jaAp5V4ajGKepYWUo1jJdoFvHkAc7nlMlTl+R2
UwG9LOEGbZtu/UMLTynfSpSgkqwIOxRFxvFzo4Pc7L5VrztrB6f2EA0PMibe7aq6ESTOagBPW+i/
r+TmURN2aoUjKuHtNL6k7Z5w2dCpjT/LAsBIZJoSEK0kndH7BDwE89JDI9X72cPkE1IpwVPdfG/6
6S3P4Wwf6B9hBlP4leq+kYUIj0zPf8RkdC2p9QqFF/5t6/+HFMaHtr2Ux2AOxLXB6gvjVVt9uqzv
2+2Zj0sz6KWuPoxVD13cWzT2uo5eir3kZm7oqvvos34ofIwFg7nK6fSfXgBBdSB8u/wD/iVM+Dgi
41IJoBNSkbZPwSUMvgOvDABcYk+gLLRTMDFyRxx5H45e+frAad+GYOFBYPtsSXb9InraVfscuvI3
AOHC2YmueRxF7sg395zMCzD7nLRAUKfnVHpH9JrH2K8Rxz9a4MMdZJ83vcU7J+NcJz3TgLlYInGo
+/r/SLuy5bpxJPtFjCAJrq9c76pdlqUXhuWyue87v34O1D0tCpd94fE8lCOqHFF5ASYSicyT5zg9
5jkcU6/eQDbEC9Kcc8dqrsdCIvQQY/3Lmg1vXcw92oDwVpEHgNrxDoZ6nCC7iZPbwjdK0SQBmBVK
1gxKR/+6m9J84Eps0ZnY0pRJFRgzPYjzjSESLxhKJ++/V8tr3kSc+3u77vZ5Ji8E2UsFigsVNnS0
zVviyc90hTFOBZo6GdDWaFfyTNJTdmV9LDY1NoNhmqaM4kBayZ+7zgqAlY+czsoVd2h+FprXce89
7kLZ4JMiVVFUnP3lpwjeouWJ9rxlAqhd9w0EXC7O4d8VbDVRgmQCeE9VwmR+WkwgS90gcNOXQuEU
j4EzPUQ/wAFoRQcMwF/3m+2Kwcoc465ivCh9S3Pcfw30Q/n1DNNW9Y1QObR9/PL/tMc4ajtmYge6
Zvp8WLzoFRWCM0bP0e0gYKfInv/P4icU/PK5PHa4IhjVTNUWLG/GJId4CqSTpvPwUJvxRdNME6N2
GOPQqe+uIrYwpU2IEW0KzZicBaB0jExDG9ikqHSHi77ajC8ra8z9EHZJPHQ54gteQj8ob39/n7oq
5htm0DBEO2OXOqazqBw/2e4Yrcwy10PbDlU5UHgPQSmaQsz6Z2SeKmAf7xRLPeL5R3tVxXOm2fpe
ftD30UH9q4omRuMgDYEH+wWPo6KMZYDhJIrIn90WdbXSVgDLArjnyGt7bha2iA5yf9BOEEljI44k
zCi9KBhN/VBH6G0h98gu92tMG0g/Jn9Z3A5l9z8Yod5yp7VhJujkuj4JPWUS0io78OmTQrnrgLPR
vkNk0uOhIzZjHNg8TEWHhDYqXMyBrCfBiDNRon365oSJ7fiB4jYrkDPcFN/mU/iTj6zbnKxY2WSp
K2lFZoxBzYIedv+N1orFfbmXznzhhK3DsjbE5KdGlwKQqqGBUmF2bhgTq1W+JeUPTkzbyoLXVpgv
BoU/KVAJKs2QdMd9qNE3GbjE/Xyf7JRjczbBb8cxSdN39j5cm2RiTj9kEekTsAyArgjau/FBvtNB
8JPe8hKLzQR8bYmJN3qtJyBG+wCe0WgTUcTOqyTZT/NbCBqxyY5Vt/hRe4Uf/BiB50kczlJ5u8tE
nl6NJFGZjH81wRbQFbazT8qP0SYKOksfo/kQPV83umkTeZKB8iB4DCTmEg40KZWKgE7IqpVdlz+M
XrWuW9hK2MjKAnPvhmk2ZUUBC3kRWSEEeNHmc+eK2MSsLbX6dd3axw++8JeVOeaUp/OsVVmN2dVz
7SoHdGZ3gArHTzVGM2Q0ggtfGq1Zt9CFCd+vm97Ej2Aj6aMXZKtgEf16PY5yX0ddAVoiMJZ4kZ0e
yh8xipNgP0/d0hbszFIxxupq32sTrHBokuzaY9zZpWhx31bbn/XzpzBvjiI3a5Qy4Mt5e0rbHxPR
3Ew8tenLnMe23IGYrj6h3rAIqpU3nT2bgWVGXFl1ejYvv8Xnr2Cca5FVAlYX3CwisH7fKVQWVaNd
fJoi9HJB2+bzxLG2z/DqEzDOpsZ627ULnE3x0wfzJ7pS/Y8FyWXkyXvkXjdD8yEfFR2Uo3SGL/Iu
U+4PYNxPHUdEYcRfpO+T07cWJoUqMJRoNIt4ATreHb3sR7h4xvdk1zyD14sHGN6+5j63gO0GStVg
piF48/C8HZw0ppNntvFKuTPj1/GEyVRkLdcdfxMnv3J8tg84VjGQd2Cx9TWzPVTkbgJ2NBlbZxa8
Mh+dqfqZtXcRNiIWa17Q3CrZrW0zV5JEQN1VoxOA5eY3tGiS1lb6Vv7qji3an5T3sRy8FAoRHMOE
c8RYxK7ex3LfUjK48BudkS+cPnVETECMFCwmGmix0JgTvyYPNfQOhV10rp6L+xJ4IwxsefJDdC6e
xaOykx06QMr7eTTWXDl6Jv31q1S9mwdZ7QWwxGTFbVN40oSMYOHJT/H2ngl4sda2kLvGFujV7by8
K+lLm0y2Or1y/Iu3GCaa5Z02iIWMb9x55uNwwqC1FT+bNm6sxabYysBuvJJTJ90sE60diwleYaxI
pVHjJNM2P3HAMGSle9OXgT/nq9TTuHTtczFxa8ToZljrceoXQvZKzGhHpNYDCcNNVDcDBM3LEynM
75xt5YRnk4lVlaSFcRIjUhSn5gSg+w6zOxgol2x6avgzzZdM5Hiifu6owUJ0UetLpkGBu6Bnn1Kd
1fhBOYQ3kodj63U7qg16N+KN0z8ClXdv+hNA4X+Qk19f9kU7NK3z1JgreJN4AN92jqR8QJ0DAHgJ
sIUKcCreWdwsPawXzsSodtFitcqx0arVnIAQhkngsS2hATUsBZPyrn/uTjNJcwroikJmGOycGCUc
p9jjvVMfFZ/CY7TaohMrgx3c6veYNOig5omJSvqk5a38eoAwWAgvPLqOwhB0oEqyuKFc+1lZ7qok
OkAwjBOPr8cIgwXvgrtZWSRK9VLUT2Hyu5pvE4Der58Y7r4ygSgiTSnWBRKa6efgGL5xML3y0ERW
/qsxLFAhgCESrPjzqXTk1p7OqJvt+sIK+Xi5re7R2qOY4FS2S15NFF45H8DjbpWg46YA9+wPBig4
KY3ByhTHZBCkRvxwJgVjfpHdpCgOdqj4AJM3uPnd4BZu6rQtoIFtYf1lj3i9WiZQ9bkuTv0AN5p+
QsnHqg/SDoxdwLpDCeCJ8hTwx0Y47sQ2VSfBXKKkqgIvin+kRma1xNX7e4470XP/36M+Zl++XtKT
prWp2WJnKdxGf+9TS/fmGPMDNE1MHtq97i9u9xstugMGKceXFIkEbz5Gu57HGGyfNew6kqYVngpB
aziB1p/nWbAEUtyWTXUsdNNCVfEJeNdnsU/2Q9d5bWNCRUU9iDmGLkttZ0aGq5rl21LXfozbStbm
o6qEjqFh2iVBP2cMTl2p+WI72WmzqFalDftimN0gyXYi6c5NnL9HxLQBAfVHod03fQnu28VLBqor
ovtdCyW2fPSTQnPUqjhGBr570d/2rbKX8/So9AFg+ohoxDhqSn8v1grQQWF0X2a6Q+bCESSya7rc
UXr9XjcNX4tlsGR3vkGqd7A73g0h8a9/2u2i2n+ycKhmfv20I8BMjZLjgLYu+DueRlwwfu4Ptvwz
u5kdY1fddHbh856gXLNM2qeFWmu25sdNg+T/ATqvFgGxj4Kxn9ap97I1/OJfNzwPYtJADLIvVVFi
rX0y1lYlRWdVyHm9resZkvGx8lVCG2py21Q0eWgc87av0Y+h5AuxixlIy7g1fpYn2ctu6PQ873lD
o8u1U8rEWjJ2WRnFH4kgFT4YwI4S7fj1Sc5d+YHRWS0wWxZFbWUsMIgn18BbYc5dIn3nEub9lwrJ
/77KUa346poptAUgkv4Rdfrc6fbpQX4N3fmZ9phA6+DWe2KbFSr6vGyA4ycfF81qhXWdlVU5g7ls
HqGuPPqkGx3OsePkdiyla2XqpJLp+z/8tngDulgJymeZBUrsjy7P/zvT+ugmrNaUJjIeJpDXQXmy
Ky3jDQ+R9+r78p02DhJPf6j98YGSA0CQVHeSHCxN9dMfiGZw8oGPxGX1M0gSN6AAho+qGA5GbRL6
RRgksfO7js+EyLPFxBhTSU2STthj8YAipdU+53aH+GJ4yT2vJsvLnFlAaiyMQ1anWNfgoZajuOGh
s6T7DqPAspW4/Qsvc+a8+gyZyfCMbuhbqYdBSvXUPtDCHUa/UktG13V84XF60dBxJbTITGiBcG1a
jgKshUHvJpAkq5PYbmYAtnUU5AIetTx3O5lnpqYn7WTSSE1bPUC/KQigk9WjIopnl679wVNk+8zr
sgr9OkOV2MmVjOi12CzILoRMtIzyTGrOUMN/CWefFhh3DGUhUJEeUhfp9oNhLTEaZiHuBalCdqqC
v7y5T29ryRp3XI3A7Szx0zZz87UZiKJByo/CRPbWaGcinrXsiRPSeDvIeGQRj52GRIa+5cKH7K7w
Yghii3vpns5S9S/NM/fQbV+1n6tivDLMBanIaRBVrRmqJq2VvwkP8l2wGw5QXMXEUYwHDSXmmnn4
6/9SvPw0zThoFaOToGRoMNESQWzrJdow/77jMzvFa/0OTOA+D0LG22LmRkzMPM8Vmof39Y9imexZ
5M1ZciywEyrTrJJG0XHQ03icrMaQv40KD1PPs8G8JnIJNY2KJvIRmhuNdJayd44rctydlfKZy9ko
G1papvIO3Wk+DA7layYP2iM5tPvlXPlcZ9xOi/7jESwHbgI2zpDUSBqE3QRgcubNw65/FV+DympR
X629+V3VXcgX9VyI5mZ0NiFiqEOCAMh5xi2yMoxaYywptXDgR/YQ4YmvP5RnQKKhIAtU3M8CtXRh
5NaWN7/kp2G2hF/kwVLPAYgyowlzxq0CzouC/HP9Y/JsMN5SS2Kr1YGJGRYdig9xvld56jmbefNq
FUzVK11STe6jwPTEA/WSbqf6f0Irs31lr+wwT626iPMpC4CYmg/1D91bduPrZBsYo6sf/6AWsZlh
rqzRfV1lWoOm5VWn4du0buATZHbBk7hH1RLIfCpcunA+07YP6qqGuRBRlFn+9UiLQ7K0HVxBBdlk
BrwbOASrfvbKSNgJEeeVtRn5zU9rTPhVBoLmfon5FzVL0TcKarwHKvMRfFsJxruMI9iQQE3bBFwS
+O1d/TTMHDV1rCqN1JgaWW6LvfwN6jqgiwAtSAQcIb1puKNrm2Hlc6VsQF4CWcK8f4v5y+CgAM4+
7UrIPOqW8qr9E3idu2BsuDHc5Jk3y7sZQ1eG2XPXqdEwUS7VSHjXEmCMyt/q0jvXD/f2Pbqywpy9
Nm/rtOngNtItBTEVDoTQzsqt7tPtpFzlkX/dIm9ZzCGM8zqexQQGVRPKB+2jWv5WNA7+bMs7QQOh
EAxBA8fDEoaTThDR2gfbblGLfj+SXYgESCqOBupBhUYcLTO966vanAFam2QOBBgh9HGkY2rGALIn
Wj1vbuPDcDRtck81Opdv/AfWlmsqFIyli8iXdZk5C2NUZFHS4izUlX6j4c1s1XGkW6o2HmXd5LS5
toK0IingMDYNTOOxe9oZJKmVoqHNkBRUeso+3xM3OvDAV1vuoYBiVjdMDRq0F4ziogj0pQwgbUUe
svS1m97x9rE4H2vTP1ZG6MauQvOcRlMxoKUFYkAKYgVhW2oZNcBz+Tk+U/h8uV8WGwIPHlIY7gg7
PVLsWw66y9CLgyKIDoq6r9ZViCDIgojUVTWmx17rEmvqG6hqm4HhVI0JFdJJQ98jHW0tkOCvpRcS
cNZpxS/ONmz6z+qHMGd/rqFbrpdATNEsDdNx9X3xCEKau+QlPUm25A6Qb7dSw+oUTtShV9+1HWBi
QBc2o2rOUO6MhFvSxVZich+wPBP071efuO1QzpVzmKDUi2Daod1+ktjiP5SXK9kBifkU8VLQTd9d
7Sf9+5XNMF+0QRBwKcY9ACN9AuTXb6L9xRDX2nsY3xVGjSSpVuNaMA9dpDsT1AoCiSeds7kUqPFC
VplgpJhtkmldGKvdBObKSgAHlfqWVtBw1p84Drh5ElZWmLW0WSDURgcrwZm+HuXaotM/qk/cLkV7
iAf62awA4FL4z6qY96oqL1luFBjoUHxM7H6Mzng0f5BvjafJrvfKLr3toQnyN89GRSeUl0OhtxLj
72IhaR2QU4idmf4sicWpi7iqu5s3+doI4/H6oJuqHIYAcqBJv4CPjuzMB/GWjtd3tvyS2Txxvc18
GjIMoqwpoIW8kNwczDbWa7Cb4PlPRU1BhfGLvnhED12+W14FbBMhu7LGvnWCQFHysI6gVLMsTqIL
3pA/yFMIEmcRhanYLqTZV1Qo44YiL5ps3hefC2VhS4BXBG3b0WnvRPfqSaqsqZTvsnRSrXZUIdQq
Zbd1Tjg59tYZVEF+oyKb17QLujC5Iia0vEykujOekMVLqwOwq95fP4NbdwCUO5BESLJqYMLia8xq
CaSvmwglnK5U91r/Zg69HUc/O5MHWt0KyGtDzGWThbqYVR0MzZoIdmbwVEVcpmTeYphzFg+LPrYl
7uwEM8nEMd/19+QWIoYgVxOd8VHDbfY4cqF8m99ptYXMwZMG4AmqFOUUybxdoptQ1SxV2F3/TJuh
S0UEgagDpirwx9fvlOaz0GQ9IPDRfkB5L20tSjcpvcTn+VZ7BEgU+sG77F54XV6vW956V64Ms/3t
eY7AbUIRIjqI6XQVZirYHn8hddvFCmeZm1v5uUq2z10lqAxPtKg+lM2hGoansKp2STZz3iCbOERc
Awhd0ISAoBBzEeRKKJpLAjvJSTv0/rKjnQkAjR7+YGJqK3gg8APSZOIoQ6/z65eLDFMEbQXcAzJi
XphbNSjFhh0Vf2s9w6Kcz/ML1Qzn33ebBNiqYujQLMSILZSTvppOa7QkI9o1GH4ut8pBAvLQSo8S
cHERKK9UH+L2x+5b+Gp+vPb+oAaydcGrqqpJuilp6oUuZKnP2RLPeMPSwljuJrdLaJH72QPA+iC9
TrxhmE1fXZlj8gljGiZDoFcEBEjddCcdq5NxyHcURAX9Z935oGjyTJQovOuHZDO4rQwz/tSJOZRy
agVVW8hupcYPdeKE6a3X13ojqZOtUsucRHMPpHbgKcASUaIkqieWHXgZ7GYSoWrQ3YEAnQJ4OuOs
VUW6sBBw2umTIL+XjpRjwXgcvlGkX+CWO/nh+s5xLTL3AtHUGvz2gOzUv/MbBejY2k/txg395fe4
T1yTzyhDbwH29bFeI3NLBOZcy4CjUoCA5FESTuOueqezmlQOLjuLucVZ4mZU06AbqgLnIV4oQOZB
n8947qIPel9AbRKMerltUhLmYBfuB1SQ0Of9xYN3b7qkgdqHriEEXEhz5Wal5VmD+7aU3prkvp1b
3rKoL1zs48oCc9pEOq5s0HtPRvENdVsdrEqGpX2n8wq8qtEm8Yi6MsacsMUokn4UsBzakASSbQcg
glt4oWuC50EB1zmkGA8yHg08LMImlG9tmTl6gpJmKqk+jgSm3WW39mViZZ2ljHaqWLHducSGCOwj
BjRAxuY2P9UII7DgSrS5p3PzKlltAhPPK0mBGFhOr629FDmiCxXDcwzhFtplCKzgmO7Bm2ab++bv
aBpXu6Az5AmZNJtzSCHArQsIsN37w/GnZpVPHTDOPKTZ5pZrIipakork90JsrUAZazEVeFb8e/LS
0tc9Cp18zhLMVs0OZdXG47oCCFf5Xv1ebPOgIjqZzt/wv6x/BvPlBzJ1QV1gQkgcH9oc7+A8tLro
VzoEvKO0dXGtLTEfVjbTAtILSPXnA61WFF4muwGxMAelv1MBqQBDUMDdhoItgpz04Xp82vKqlXF2
ILiNSSIYKZYZTL01TAOE0m9CAkGMobfCrMQY7dN1g5vJLC4ZfFhiYpxMoQFzdZvF2aAovYjCU4mx
yuhH0miu1FWYtnInadeXBVRjgGo65WDGG1rFUutv/fitGJ/1Ire0nvts2AqV65/DBLJ66YRqQucC
ZYg+s0CPfA/MKm0mN+7sBIM/vUXQzLm+B/T/yQbPtU0mnhV5O0RCnuNxUr32kCBSm9Kr0tBri/ov
Uoe1JcaLda2o5iQlSOAl6aYy6mPcKzdJoTpQtCf2qCm/9bzxALnn2N2EGK4NM04dlCjNqw2i1WjT
1gJUGne6K0Dg2p4OAZD7lJmn1S3t+frObmJXVnbZUVp5LkiTJIge6uMEpIe0Q09KbS0FmgelM+/K
XcCVbeR8TZVJmxQCZJe8oAHcofSfvLaWtDgz+AX9mNLk35i/qtIGUVDm/xUMab1Y+etRUqEW3ohl
SktaNJkBY7oLFk2/uqnQveFdQJyDwtax1DhOWs3AJSCoD1X1YgbfOJ+O/trLU6HrOiGajvI4k5rF
ZqoFDWoPfpA5mJY60ZkL0xYFJLulU3F5Kbeyag0z3v9rjq53FYdaoZ7BhwVJYAqrLm67nXRA4/nI
62lsFsrWdph4B9naGVWBhOqt0Y/U+8ltiFFozctv/8AlNuP5alVMOMupBlikwRlDHa2oYbCq3A6A
kjkYTusYlnlQSgvjnGD7hIT8kfair3/Fj5bol68oKwoKx3S2VRLRxGG+4tCHajH2ogRN6XAnWeVb
7qs3itN+j20D6f38jMPwHh9mkKSY4D8F+bIb32Pu9UEwnW4XvUzWeBbP4QGl58VHJ9IV7trHylcC
W8HzucRNL79nv+odRtVM9GgMjMXdQlzsAVJ1LvkpomNjvvIO2kUOz6yJcRVBWwoikVLy4sYLu+d5
8szw5fq+XSQB1ARKBCY4TnTk7cyV0JJBSYWklrwqkh9zoXzQywjokdyQvaGAsPI8mw2nUXpxoBmT
zN0g9XObRpGE/LnQrUXcBe3ES23ox75whtWqmFtAxbLGUqsghX2mGDF9AEwrcMh5gSBdMlOBFPf6
Nl6eNixKg140+GJEFF3Y6eoyK4Y66RXJE33Nr3KQDyy74gjcSgtoJp+dYsszQM4nKbgv8Q8bFMtU
nbMaIGqvG1+q1ifku9hyPOOyu/yxpE8bjPctRJmLsVQlbz4YvmKP58ywsvf0XLkYgvCnm+wtg7oh
79NdRGPGKhO2VDmq2tGcJC8CEX+6iw8QYHF0n74x+FHjA03OOsp6H5mwZY5tV+phL3kBEX/laehM
iXReUogVJqC4H7XFy4Pqvpamo67kT2NhnuomO+pZc99GmlOBBbvINTuq1d2Sp78zKQg9jmNdPHiZ
/WAO6NAFkRmH+AqRpr0b4/KrLZJ9IyTEIUF4AGtCbRV5/08Rhk95Yj4RWecVuC4uLOYXMOd1TAuD
yg4BcOwSDJTF+JOKCZMdJrfB4qxDXyMJ7cXVduOOFwG3YoUG4iBZREcQUYp5AU55qVRVJiGq5yeS
A93TGRyH2zxJKwtMFhUU0TDKOU7SVLxmrXieJNETYk6OsWUEzw5FpFVRCY/Lr3d+3RZ9W4e4nPQJ
tcj2RIiny7zzurVXQEoYYP0msgmypa9GBDGo8HwtNQgYSWhESDsztIpjuF9sBXppwil44NHwb1qk
dXqJoMd4qfk8UB6mHl9nRtIph/aECgXH/S/yCjgfFAX+Y4I9oP0IfGUF5/uXcI70JL7JBwXz+x+s
QyGAZx4FO3b6nwR1erbY6LA2zpy9Udb0uNBrqCiDAuhN+kkVRjOntNE7hrbMWflePkXH1BmPCg82
zttZ5sxFfVpmdYlv2YCea3HyHX0ZIi11e9RchvvqzPuUm5FwvVbmyiTS0srinGoerXVNwPe/1M/Q
4HCXQxXZ0qHfV35/XF5r5PdpYfGS/M0DAv0IQ6cafxea2RpmGTEaA09aFNA5pcazaYQ3ROTdLtvb
+mmG/v0q917CLEfExzkEFMcOatFWdF7hlbcS+vcrEyVGCggGcbGSwHwcI+VXbjT+ojcy72Rs5TiA
JP5ny5iT0ZphNok0OYRijQ0cAzgdbLVwso+ynAH9LIknosrbPeY4QHI2DEF2LnllJtta96R3r5zT
vrkmjSBIyrpqGmzDURy0fgoDgrTG+8iicjd05X3n6gLEfCnSkne/XHYCaHz5tMh2GstA7Ctd6zRP
fQxv2h8aRrK6o+7G++H3eMrc0ONp3V62ARmLTJg2MHdpJDpyU3FwlIN4pliQZQCdGcZNd7xnEXd9
NN1auSNSGrEfyk4CNcXoLifJisARudwMLpWBoAVsHjPFpv+vNpS56rouFwrYwyQ0+VWOlRV1XkE4
V91mXF7ZYI9x1E/QaYebqPVsd2DcK8zCaqPKJotsTzxOYu4XY460EY5yl6Fz5RFtD5QLxHsMJ+/3
5DDvU++vIiFoboGbUUxAEplDhv8GyP80In7gHZamCSaGcn+RBvv6Uds8yyszzAUzjp2eGsAQeJ0i
FE7TZ6MfgdudE6RoDLq4QHXQlumSqSsXpRWkDIsOqTD4evS9KAy3bFw5rkHqxAPLbPv5yhLjEuE0
z32dqqAf/Q5Bw5cUyWng0H739C3bdf4fPB02d3BlkfGKcDQBTJVDvJNRcAhCGxhmOwx2FNwP3owD
FKWcIebl4vS4XttQJugPSpsWNTFxnHf/0j2KHO1EdY8GLJEbHDfD8WqJjC8KXZGrGa5lj+CGcZv9
h8wdbc6qUE/2AJbwefFqM3qsLDJuiXa2lLeConmadMjS21AAsirk3DK8D8dkOtDtw/hYBKeU9coy
pBeJeNfP1ubLWTeQ7YO10hTFj1bEKuiSgirwCgN9MY2gjUH3rh5co3Okt9kLrMIV39uXFBQcPHbQ
zSrE2jCzfXIKaYYxQ/Cgc/0aih7Cg/RASWsgSVhZXGgjfX1deONqncxOKkpiVCnUsZAzinaMt7qO
Ayc7KZcdc/OTfRpiZ7MTKTa6DG8ET0nzwE+X7pyTKXI5n23TiimCghMyZpc6ZoHQCXIa4ilYVzZV
54zsQsf1nNsT0PTE1uM/uKDpF7nYwpVN+ptWrjIGeb4YOeLWmEeWqUV2Xj8Z45MqnIBcs4uANzbG
WyMbtUylLo1eVj0jeyxV1A4WXsy/bLTRBGe1JCZG6aIcaoGKbVwKFLij6NvSGvssKnZNUVhipdbu
kJPGLdPmAeiVm2WUd4Iig7Q3Uu/7Lt8X/bwP0vx11s2R84l5q2cCGpmqvNAEFJcWE8zVBsiFeKOU
l40gZvXMEVQgjbkYHSI04L5erFvS8eNa+NdMngEMOFF4l8JW0DQgnqOLBp3DYscXonzsq2zBqrQe
MtCD5hHBBA9K4w1p2FpFCf5zMX6IckyoQjJ+143LsZxAtEjIOVM0vy0XXgDc8mpDBgYMHYENTR+w
i0ypMFKvtlPBFeXDdMrvQfThzLVDgADTjmFi1afqZrxFKZ2T2nxEA/ZMra0zOW8ZiynKZriZZ/GA
CrMjPZ0NW3ur9pWXeBrIu3oHhIPGjek3B34Ct+kBa/NMBjz3jRr1w6J6M1qQuicJ0KnRnAWs880B
ENSZm+Rvfn/FBMJck+l9w4ThPms7YSmQn47gcNFKe5EPWc1tN26lHoaKGR7aL8AVzZydTk2bCnpT
KJX+WkAaKu0iAfU/yuuk//obCUuco7U55hx1JcrePUlkDwpupRWa8qmQk7NUhapH9PEOEOJ9BoiT
vURh6gxV5+cCXhuNSTjetP05V+tmdjcWUYBKokjGge72VeKVdm4DUI9OwtzZomXuB56aB88kS+xf
lHpHIP+DFCt0WgCPAFPIIDwE7iUJlEvBkZ93bQXG1W6zeNGgrNs+EWbVU6LHVN8vKH5zLtetOvba
AnMoe8jTKWIF9+kPEG86xYcRTMk0b+UjQOkFc3H+P7+YwRxApcNLINfxxUpVfdCl8Yx/9UAr6wmJ
wYm9l6y61E0hEEAMPG9AUcx4x9SgdixHWBY97C0GAiDLnIZ29BqN6IoLtkkxALpfe7EDKLNRWpSt
PDljVJbPu7YZBz5/C4tBSJVEk6sJcU8WfaJMbtW3lpklnAmBbe9cmWEKGKU8ieiXY8mUhIQ4iQfE
r4U3gR9gceJuNnrr70L6yibjPSLIrwMUn1Qv208nJXUk0PXG9iA7eo5JuupxOhY75WfUWkljj7Fb
EkuEgDO3y7yZYK8+N9t3G1LdzIShwu84FU9gLKXFmwxosMaq7pM3Xi1g81QCKw5ibWLoKttUFIc5
IZOa6l4efR/6f2qVN3G1dVJM/M8hhYIGC9jKvmafpliPhhjksicC9SV1gyuIr0nwHbc6J4puJQRr
Q0w0LwpJnXQwd3iK8T0XUIMqil3aH0ghHOv4KZ04x3LbHLrZeHuhJctmREOilCLlZffwXrZa6PDF
6tMgoZZeyU7fQSW9euCEN+qAbMwxxU+LTNIrRvM8yTVeKKtqQBTvaTV2uvmDpG/rrK/tMV+ur/Ws
1FLYSwM3hm7ifBaL79fXtOkcEk0oJYoPYJtWWVAFPQlL2auXXRn/DgbDb9rcGtLGu27ocsoKQdRc
WaLnYPUI0gxlRP8hlT/uBvW07KQbcpDOf8E7zBiiu7oypJdTUOYxDC2QOdlPSb8zZl7yu3kloGuu
KTLAABjgYuJj15ZmWRqF7Am6YudL8Y8RFjdpKPhyiO5fkwneFOa7sipEaNj0hR0V7U3ZqjfzBKkZ
kuzyEVWrQdwl6nyeS+WfhGhO0tWHTECyGpJHooPsCTppPucrbEUbUzJEHXV3QyOsLpph4M4EsyKu
j7PmJwOoNDOI0HdW29t4tznN4Q/i6aaPodCJGRUFBVt25FOYQgHlVdjU3kaXOHlo14epsHJfvOsy
a5Yt2UkwlXlKSps7Er2VkZgr28yRnToj0eYMtsUP3lBoCuFxQOdAI/6IA005LsLDyhZzXIOq0CGE
DMdDJW1CvTDK7NYX3Gy2U/DZxRnuTV4pbbMKtV4fE3PHOQffNdhJveA5eUru4iNkMzH78xqctNvp
W16D2RtvEW7yurmtRMKD1DQJrVZ/PWO13ClqD65ALzn9a0CztPUb4ke7PyCW24zzK1tMWtCWCLpk
wrY2Tu8SENouPr2Rp4fJDhVk6CIQ3KAKbI8SiCV5DrTpuwoGcAA7MwmAWF8XamRdHPVNpXuR2D6J
S3iTgIJ0VqXdrP5VKF6ZYgKkXKoYhlWwp7N0i/6K3VaqNSavc99zQjFvTUyAHAPSmn0DmblUGaxO
9HL5cUyetfD/Ok9O4/BqPczR69HoM3WhkT20Ok7pUFpyGtxNwv56RNu8I1dWmEMnmVlb9kOP4ALE
hVrao/qPbPLmBjajpkKrvIiZl/pEEyFjK4jYsXC51YfECrW366vYvh1XFhgn1wvBzDQRy5DF9n6p
MHGBiyKCHjPIP2xVjH92lfLNTKM3bCKvmMdbHePjk1SHQSLiQ9UtdCtRzA712Lm+vktJqw9n+NxB
xrkLkiZNqFKf01QvioSzYWROEhShZSaiDezV6GSY18cf+inS5b1mNLtm7EE9ZULIXW9xOTbgr9SP
VT4fShTVI4KpBTU+6+G875d24eSyvD1hzsjQjVrfFx32pE/v+mVyZCN0OXuyGUTRASQ6AH6XalBG
lQ1ZjODmifejK1hQcr9t/dEHinEPiZLY0u9np7FlDKEfk32PuvTfPD1oC/LfP4B9SybZ1KRGCafr
8NrKBMHqioxD7rLt2CoFMBj06cy2SbDySi8WogJP0NhVUIiYbTL+KXPhtlPlxApS7aaJJldUM/FI
hiXlOB65zNlVgqwDcAMAhi+fV1okTDq4a1KMF4UP01N7jhWIc1R3w2n0qaghCrenCT2NeK84E8p3
EN29FZz8GDwgJ4nOkJXbL8/jO++xu/HA/vq7mOgYt20QqxJ+VwNg/wLRkPjefKjAfAsk6Tk789p8
l2HyqzkmTPaJZCIZhTlFfOshcyDg5Cl8tcrLFOirGSYdEVVhMBuDmvFn2ps6TFYKJW3NojOlgWty
rpjL1AAj4sTE/C8B5A7kJV9v574bZ7PPEVWK+bfYzA44P3xRbk4gULWNNLWDnFvi2ljhF5PMd1OX
JpTHRZT/3Q6rzRMWG0OzYnHFDpq4mS2nHCz1Rt/76zKZj5eZEqgoDAQKuqsRKiGGgG0F6TQohY0j
hcwsPD32DX/5skzmQ8r5sjRjLaMyK+2y+n9Iu47lyHFl+0WMoAHdlrasfEut3jBabei959e/A828
LgriLcydu9GmIpQEkMhMpDnnJcrvwoBjGuhXfwyXP66KyarhEULyElOtnoaGNHNRf5jyrSxgYrxv
9rIR765b201pgJiiMmVTZ7lyciDJFXplIGEv3DTzTV99yQUrl6Gfw6/rkjZqYzRSU2B08N5FdMxo
ZRVNsdbkZPm7nXF8qH7QSqPi0NdAJ9o0nY7XwD+oSnyu1X6UzChnoGihriTKgo7xSLZJNT+bJLmt
7UZLFVC5qUA3aW6qciysYdY4G7zxFPkonNFSYURzL8l6ETdjcgbQ5MW/evDXRZZyKNz8MXS0h+Vn
w+v2+wxFAGBfFS9xWaKIZUDL+GgDRBWzYD2qDF7jBef6e1NaemGRQ+6W5wxTvMpNNIAkYgGK31xY
9V0dgD2H50g3Gis/fgQTvnVTHYRSKqheC7DY72i4+bmAqfMXXiqaVe3eJxKszpeeOxtompnNG8l+
x4Rm7tKHTWBCOCMwOyPC3IxX1HlhlQpIV8LKXVSwPjWK1QXtcVDMmyEkz1EuPklNPVmxWIaILmvX
bFPBKpvMAcGRH3fBXhoUdwEA1CIZTqovoa2qOeIQMqZWriWSFYTxS1dJvJTzxg3FGkCbglBBlYD8
8/EgkzCLhFha9L+tXH9+gvvYCfaAw0Pzr507yWE8Grwu3I07A+ZfVcZQMGwD8Ak+ihVLZRyG1EC6
SMY8rhoqdqEAJ3pM3XFQDmUf3oPX9lCEZomFo97AMRYb/mQtnm1+10MlHdGSruMlnX5H072fkhsK
FEfRH8vazc7pG0fiRkT0QSJzYcxKAABXJ+nvqX3Nlnb5WXUzy/TJrrC5lO4bLlrV0OuLZk/wncps
/IdmC3ER2lbBqca7SkSoA2RN5GB6p1RdnWYMrAhYDIo1fQXBCGep9OzYa7EWznixLpBiYWkaUCEC
JQT0aL+AJqp4b/qxtIdd7SSLfQq+jk/AZrlTf16XvaXNQCdBXI/RBvTqM7tchvpYTOKkAWIPwB1t
+CIoX8vR/KLnh6nhvB43iuHIUKBzWgF+D0CzWB0GRHCsYBoK9SbDrtBwWnnBAc8rNHEFGDeOPKpQ
eYAHRfIAEk9P5DWcbEUo6w9gtdhsVTBjIMELnQp808swQlL6zbHaKb7gI5MZAL/gX+zvZckschYo
kFJEeyKmKpvKkxIvGn8WAmXzjKxirOzrwjb1aCWMMe+m0mSYu8HyKI5wegCBt0dxhLluZMsYGCrR
0VkAafqnbFMrll2Q6GDrlBQ3FYiLxuX2LNeZq1doAszmr2kzGLZZdqJVFt156ATf6KtzWdec4srW
itdfwrzXhaI1U0MUFK/GIHWXoDbd/q4wEwAASYDr2aXwlBuv1zd5I+RE9euyeCZsCsdeWYREVdAU
O9wt8XIrKuRsNiYvmqZBEGsU1nKYIKlrJ6PsYmxy8SPbf/sW2eMvNAlZ2m36RKFp+S2Wn3MJeP+u
FsYERs2ijXMFIlKMA4WjjdD0Mdeq53+xecb7GwidGwA/+OjFRhFj6WIWE2+obkNyY0zHdnm4LmLz
kiMLSt9Z7zIYnYCTpNTrIfG0L/WzcUDpwCm/SKFlPOqA1S7uhTteentTJVYSGZXALEIUtzkkqlXp
FAlm0UoELmgw5qxs896t5DAqMSRKPHUa5PyF6UkBBbRXajQp5wba87iDOLyFMSpBwqoPzRACyRk5
bZCdm72Xgk+ycylgV3QICwsIFbxYecsnrQ+QcYdt2FXNRDLiTd29kHyDyu7k5UZPdTtFO8P1Pd28
ZastpQZmVYXD26MQ4gkrzECxGHe3UQnDXH+vjHF/XdD1rcRg7kdBGZnGAtE3aJf0/jHSJ0dU+2/G
qPLAPN6TCZ/sxp8VfUJNrNCsNAwDrlj6LMMN4DFnR2/qA4pYu1x18l+qqxxEYMh0mN605mPoGW71
FXPl5VHiLHnzuXE5SCIy/ghD+KacNxHBiwfzEXeAu3ZElPJ68OCgmOcKfngePaq7/ILIpjFb7QJj
aGpFHTCUhF0Ika1Vk8GJARB4/UQ3ksUwmCsZjKEx5yxLzQ4y5Kk6qGX+kg/tUZs7pwdqpVNNqmtK
0yFBB5ADn4EWjbh0R4IQa4yR1crD89K2d3MHkJe+ju8BaXtj1hoQ1MZf2WI+FAYPO56ngvT3la6X
vTEaSktvc3Re4r2RdFYt8LoreBvP2KhIq6tZUhvDM2O88KRnseI94KnWfFJwYImBNlwBgo7GhKxi
R+SpFEoMkr7XSpUXAYVh45aCUIlH8+n6IW+9CwD3/UcYo8JxKMtGLlfEMxQksgLRGqPYkxO3Requ
AnVf1PCG9ngSGc1NqhFgRBMkmsEhRb1BCU5Kdz/Ko9V1rRtnXK9C9+vafjJqXNelVoAXAt4L93P+
TqHNR888VPd88l5qTa+JYjRQbAQQg9ZYG/GbfX7oEHdTKs7/Hm8Ern99aqwSCmMbmFJC3mcPmlda
qgBe9E0Aqovc4A6MbmXSPohj3KTSBEmZje/i5ANqPKKbYUC2RdkAPTHA1Rsd1S4LS1N9/lT6O/PV
5z3FiDVKBwAMY1tj4inrm7mk3tLDOMJO/hW6am6pruwWj+QLaLlQPYjt/DS5aPc7yC/1Y3hbuqUz
CvYIqu3r12Xz9tN5778/htElTUWD1xDjgIuptofud1+9XhewrUEXAYwGGSSbk57A5oqHeCftwKLg
S+6/feKsFsJoUJuPXd2VWAhmuE5/kRmiBLOPbhaQkv+DBonNmGclj1EhpMUIcF8bhAe4hN0+/xYD
EqY56mfjttyD+Hwn/QSqyx0PVnDzSQ7oxT8HxsRaUi/oRrjQdTribFHahswZXsB1tseD3KmOQIsH
Y238OJ9GkPrwmxg346+VfHreK5+0CD0iWgPnqdwCB1/7re/C+8gZQOLg9l4JhoU6soyjsM9fruvR
Z4g9+jqQNdBsg7RIJ2xrSDYaY5dXKcHIsgZgWOkoYUTOml1QAjr6A3HSffV9PJGfo6cfBj/70u7C
t/Lt+kdsPlXQroGSIzpUUHRkTt00hSRNS5x641T7eAf2+coxXinGiOCrCOvf9D23wW3riq5lMicu
FkYsZz2MVXHSZgvdo2DmCWs0zWqWZKvPBqbcuICGm5HgWihzzGi4NkJ1xjF3mR3ci8/jzXxW0Xht
oueI4F02AglYdurHbrH4DeVbcc9KONvC3k4h4HdG6HikRN8HfSYWEoC7Uq88znFuXeK1ICYyEchY
qEKEVRpnRLrPgHItbRXDPXfDoQXPLiCoftDxz8wGA5fCa3ba6PWDRl+UyWBCFWFQR4WgoIO2T9Ig
f9j6gSP+bI50yNVNMCeM7gTw/QGkM3TylwkUZKpTnIIbXg138wWy/hAmgimERZ4DCR6pcQJ/vql+
0jsF3DtBsntiIdVni554Aov62XgZb0GRjGSGBviaF3PP64jZchfrT2H80SyGsjqI+JQE10s5/uUu
En5P3VZ2fi2HcUsdIVkaRwVO3ghtU60LezCzFzUVH2dBdod+ssUU4Kl6NfuDPn7h6N2WETVRGADq
0xacpIA0XK2nUPDxoB3K++FE2yUFu/WSG+Fs+rkzW1nNhX3/DElLTehKLOMjG70UwZ4BsQnlkkDQ
4wHnrMVIyoCUBKUVi+8kFyiwKSwKL6+6bcUuS2YsZ20sbaLGsGKR+puU53F+5uzp9oleBDBmMjei
WM103CYj70fXiAAjF6flbu5n0ZFK0G8r1VnO49ZK5zyxmkZ7uv4B2w5qtbuMyQzB2x0n2ntQSXsX
UbC7j139KIN71A12dAi0saHJAKNI7w6Nnd/SiSTr+kdsRrarI2Zbb4yslmN0JxBPgPe/UTww++GE
hx1m5z35K244zhijFn7hg8WHI3vbbP85ARZT0tR6bagmeOj/Z7BJoNM/KEw9TAZQdyMuM9G2tbhI
ZCzoEOatQQQoNB2vQokLwSWWyC3DbgZd611lDGQoxYsp0+By8AYwlaSItOQ7I7GkF/0ovVAgK8zn
WdpROmN/59N/3yz64d6qrFGMx3hsDRxqrmRgeh8tbbqTKydqbzknSPeLfZqs18lYxTBIy0QzYH1H
WzCAp05zUcQhplWCssciO967bzMjsxbIWKSwRc8osjLEW27jG0AJz062x9QjxjucOLWyR8pyIH6d
vhfPOobXmofGxltox1k1xzSxRIRJPIOEJcHFJehdB13KGfPE4l0ORikZNX3ByfyZW0HkyWSslZyI
ldm30Cj6hi8BsG7sK7dzaVDV2DMGA7nz9htnS8HqAOqG5AgiV8YAV1Esx8oI+wgoAQ+j4ocAZbzo
O70vpiPyqt8bHu6DNGZ9PTgsED3CFmhn/UdxB7z1Y/4FmGKBl0bvrAYAKL4piKU9cA6T/mNGhT8I
Zqxw0ZBJaMqeeGhAuI32oys5yi7xgKhLgVkpwkDnV35w5M+HbCnzWjQbtg5mqSZmMtDYBan32MFQ
gFPthh1mzVzJxXN+tiifQ3k7HuujfOgP4q7l9D5tGMQPn8AEtIGY61VFLzDafm0pC27RWvOEyt9P
IwAU+GzWd0Ml3etdqDmcfd9Q6A+SWVM8G2oXyVCvwrTI/fibMjMCIdWeGnAjDC6SuR3XLvNWy5jl
ttDLPqKJMElePLVHuiR4CYSHsAW9U/AUiI01Fd//x3XSfVi9fzU0IcqDBFsc7XsXgPbu0NqgYriF
cfYKW90XZ15IvDE3CD6Sy81l+77IUsSYIcXWknOB1EbhoZ9kr91KNo3DeaUxzsU1GIssgRKyWBII
G9AkrYuRnYQAVse8ZNVzvM1WwPRhXYxFwvB/n4wCtlKrMYLRBN+EJHrFOyT1llFprLinCPZB/BOZ
3NdxMn1NQZNTOQYPETBZgz4EQ17tiXl1MKvlLitaf25AnUyi4EmPgbNZjeeqzfzr578R43z4Zsau
oRybTGWNBIAy1E6rTTDYkroLxYgH0bYVc2iybCqiYr4nPRhfLBddZ8RAZcTUqgowBrvyWnLMPPoi
qpAedMLHzg6fZkc8xT/ktyjlAr5v3ej1BzCa0M9pIwvgOvFU7VctNej+2l3fS3q+rKleC2DOPwrl
YZypD5wMPzBOiXKbaV6JZixuBYK3FObUAjSr1R09tfFg3haBRdFtcjS6zsRF8heYM+Ydj2Bnyzat
F8f4IWmejbnVcI8Ar3Hu0oc5Kr24PIfjfpZ/h5hNSCoegg9nPxWmYimYlRSHE1yfJOh+UKPyO+Yo
+urJK16FzlhOj9fPb6MHH805FxVVGG8jZkKY9Mq7LaThd4TcOe1BlY/cBpat4GUtifEumJyuBbJ0
1KvLSP4VTpBY2ZHW0dFIf8cNIraMoAy0W8U0aYsV2/UglGoaC8a7OMwXBb6EnieELXcDQojeWdDs
hWdy6MVv1zd0U01XYhnfklflEhs5khK5gVaY6abXeW+0LfO1XhhjVIZprg2jxYkJ7aEeWzvtdnXI
fYTy1sFYjro2UmGWcN20+25PiCWd/spmRQ/5z8xFI6nJnafbdJLrlTHGpBEkPNBCxAKDVzxVSGwg
p3EwARJR2cKelzHjSmMMSk+iTGgKSBsPwOX1wsN0r6FtHuND6Dnkhe5brcjaem2MLQk6TLvpIgwl
0DojewAb2rJDnQi0bMZo5XaFfscat670pBpPlgjAk7wY5PqFAF37x6iH9ImhKN2Iu40MGSni1xzo
1yhGiw9FLHBpOunufXIMf+7BJ77hKR0ojiH0J86s6Km8iXOLJmdDF+M0aAE8iZ6BW5/fDkgq8N7a
m1HJZbNltgcixFS2mmEO1YtOZQ0QLZqLfVRe4h1NinYgZgskizZeZ27hq7VNTmAkcPrdv/Ifqz1g
YttJyZB3DOE/QER3kHbNjqY28GDg+OD/oFvoKMWgC0CY2eK8DFA0Y5Fwsp3XU4Iq7LIC4Kk39W15
Me7KziFY7V/9awsc5i5Vz/O/afOEgl8+gjXvAbRjkGaahwesLjhBiscSHScZUkfJbsEsP29MattC
XQSyu5vJS0IarDpX2vtsntF3qZLWuW7Ot/0jwjdJAmUiytvMvZXrue0kRUIIZwzPgmUuU2XpyvI2
EMSvBSYL8CRbumMsY2CNI3rb0P8RzcYCg24UUmrgLQrc9a/NXpzQHB36yTPNUyFH5aj/YKZ5a/YM
x3gRysQDZSQQEk2i4em3M0ihchekZ+DwoBXfmRYjuWZ4+xgvAhm9weO2ABnUQnMaaW2Hu8zr3oo3
tbF1uGma2egHj9vnvhlmrVbJ6A5QF3qMb7c0SUa52CMbaKF7ZReCvwb95wsSrOKpOBSpw+t5562W
/r56emZCT8pFw2ojPfeJZtpK/8RRG7phnywvAQOKDjZFHfNMH0V0gjjKGYA0PQGIvwStCKldO9ED
8uU239Ru6uhKGONEG6CS1QuNyicSWVX/mIzfZfnhf1wRcwe7qagTCZxcaGmjxfKqQD2LljtmR3+u
fB5A8/UlKayfLNo264YASzLMx64XvDkQEIXzBu0/E1WBXxnjtX8fE5iQPx4TLjbAXAvcboq3bmRW
cTvchgCMqn5TPPvUgWcCeRQX8Hp7daYpAVsYVCVs58qSz3XdNSIOrMK0zohCdCXbKUaTOGe26f/J
RQ6j6HE3l2KY4MyGr+Hv9FnF6Mxd4S3H5ij5PaisD/VeeR4HK7Eqm+cQt0r82NuLcLoJq1smxKCX
GQTqEJ0RQ5G0uwLTdfBEFJqXHPsjb9h022yuJDLhMqljcTGo0swH8TC7ubuAmVI5l/vkPbLgcbtz
5TGXvA4VgNgaWGHjUDOdOfk59gcwFUY7CurN69ygN+yTTUHnHziCgDH4qb91HJMkUQRoDQW1/IsJ
9p8UabZj8pUcxhkYpOqiQIYcapd7zZrQ/+OmWNbkNiImaHmP0s2YeCWP8QNCUDTA60fQoqv5ORCD
Q4QX9kSSyGqnwuNcCXqjr20icyWkWJkyrYftp21U6gvtx9XhVkuMP/Ji/a3eDw1jA38OjLkBTVXV
U1gibKEbSeeqKBZda1Nix84q90AessQ3HX/5t48u49oymaugk6RpgwSqCa4Wu6/RrR6J1vWt3HTf
q9Ux2q83vZi0aHvzuqh3DKm3O3KWJZQHBs1Rpv11Ybz1MC4OZFW9bBIZVzs7qFNrGfLMWc62vVqt
h3FwcjqZQSdDMxrnKzlQn30XIw0DxGbUm02udmw/GC7y3oPelX1siJGPZvDueyaH2BomYt9hc3bi
l/ek2n5AuUO1hwlR5nhMb3nXbjuqXn0A4/zGIEIXfooFVz35HYrxqZYFTJyG4U5d1IcWZH9pmh0l
0Cp1Q/b7+nnydvvdCK1WT+CaQIP5bsy03yHKlZ7gAvihceLcbh7wIPWgShU3nOfo0btJX4k1+sgY
5AZrDkfH8HvdUbzeRzbRbyVH/KEegvgfTB9vFrRWhuB9M1ZSlRloKWIOqfJ9ta/vU+AGaYARtcsv
BHOWVMNysNkp+9DL7pfJKu4rXz7yOlS3FQ5PUwVgSSruCnPe6kzARR1jyxUwwstu65s30Vtwl97P
59jV9q0zuepz851mekJvuZMLzhN5086v5DN+paqFHngyCuy8lgAi8rbRwTJrxNYopby7vGnlV6IY
lyLXupn0vU4tr+FLJ4R1oAQYnf5O3vH6cbY6RcDwqJi6pMnoq2SBf4k6J1pmEvpCpGP1LQZ26/vW
X44a8EoCa7wVj2H/D4LIrXn+tWDWgMhqJCoppfAj31BBw3MfiRXAl9tpiSALNXeHgl2QB87Fpaf0
ybNclisxWpSkZqBKBU5x+grQHYRYtDuYgshmLj9Q3o5FVtIYnckkPVHNHNLoyENr5d9y+0d5SnZI
D97x/PW2fv45yE+2QUzrZMZzzmuVYjcmuSOP0WnQiVVmnGbxd+jLa5vIRCGtHoCyboI7S0KUeQFF
4aO0cp9nqathGlmpQUZjkJuika16mc8SidFVORi7WH7TzOeiDK20h4mY1ae8x3ik0D3Ws3iqY8zF
GaAHlH9IfW5JcY+qn+4Ik/Ycypo1DKVdjspB6wxXKUa7q8cQYUF7DPTWb+RxR7reGs3WlhM0IU+y
OwIeXB3Q1VdrxxSswaWZWj2RT1P30NbL0wzw2QSc0SQ3nTpLwF+s/wJH2U6pckdM4n0i/JCNbhd2
tQ0+Gi9eRgvslnLwlJrndIo5V34zOF4pChNrya1s1rlIdxRVvh4dTHTAovN5r5pN/7ESw8RVfTkD
CkugIV2t71JpQnsCF7yed8OYwCpOFiAeLGD3oI9SwSpoB2mLNmHaOFScefnRrRWB1AEwpoCtp9Ar
uO8r37QAvrtICkSKmZY66Plw0kjlnM1mIGwAwFQGhRzcj8KsaCiXakwimGPZhyKj0xzQH2hqKFAN
AkyOo/jDc+0Jr6oT3v6rnP9aNhM5GgnJU82A7xWWSrNEMZ6tVNSeUln8RsTxQOZwX0qpZnVN2Fri
JABZHFD8VZ/vDKAzllle2qEg3CRgC4xi5ccQKU7Wkt0cKLtGDH2OdaU7wRqG9dcyp6G3pmooAdT4
rydDZJd+7Pdn+v6K92aDrqZ5R27ImdfvspkJWQlmqeAlVAp6lPCo4PoZRUjk4DIvcEKfZnhof0S0
a3zuC3pT+S6KwYYkQLat2jaCqqPRBNwlgM1HgrX0KfoEoCuPSupUv3hxL2eLCeNSQtAXizmAHD1R
ye2i3pnq92l4wDSCNRocO8/dVSYO6Yk+leoMczF4SAPaqVvIrp7gzQkHDRg/G6huxAo7K7/lhSW8
naW/r671sIjKjFlYnCdguBvxW8APsrbsFNyhSck0kcpiYWPNLpX0rIJvLk7pzV85Tv0sepTR7B9E
Alsh3VoaY3kLhAJS1+LYiC8+iyCSRksUDel+/oOQjh7L51toUOAygNIhuPu4eUaaBUowgOSgdQdH
tkd/2XXoPtPQdgZX6HGnzXnymMOqu1Y0tA72MdtX+/yBYLxdx+MPvV4ykpCjxavNbSvHZX2Ms1zM
KR+aEPLaDDBXVWtnCq9vkSeCOS6g5xlKVJpYUlSCF7Gb92FjAlMwG71e775m8gDBkb+UwU03m98F
RT9qtQoMUlI91rlgX7ern75GAXb2ihidcUBKD/ClQChTX6peRek0Lxycu8+pQEYA42XSTJolJSpi
n7YsLq2ThU4Y70K325UnxCHZT5E7cfgp4mFEMq7CHGuhmYQg9qWhOQzSgxwcxP44k8lpdNU2QfMT
cXFWNveR0tuYCkKGT1heqRKa+kS0xG/i7434GqXP/+KcVv+ftc1NKnZi3yPzYD4GITCnhYfrAj4n
PeiurSQwV7sH75goVHLsi8bwGJSNo81+Vt4sZWWb4eTEcXFWQeAp6BwNoVfqg0lh5NKdXdljHfFD
0YwDVhaf06i3++6wJLLzr1YH1HOQ9YJRk4Xo6qPQHMweqyO+caApYgrvA1hPfnb/k8l6X88fSex8
xJzIcZx2UuKXM228RgtF4jTH8mvvjKfO5ncube/fRR7z7CzSNDbqcEz8qQ3B8Kc6qfJWJTHHTnxO
SzHLYhRwyUF5o0tR4iuR7CtF7waLfFrA/m5VQfYiE93VVOlJy5DNlUwnm5YnieReHfXncmkG6/px
fm5dZL6GUdY8G8UmpsfZzrR56k68rwZLQj90ea46q3Ex4eTXSNsUDykIidHEwSsM83ad0Vqj0gCt
vFSJ38VI0bUPi1ZaM3Bor6+T+oLPd8MQUQwzDEzkMtY5nyptrCY98UF2cEpQ26/EXwUhd33QciRt
26+LJMZMAyXaKNBDEHh9kjpaj7ma/L9GMXg/s4sIxixnqiJroQoT1sglIAyIXQ7oddNLS6wNiwj9
3Zxx+8S2j+mPzHc9WhmXblrUKqEyVUvzyWzTalTtI8tmFLbuto7oqKHNZ0ahu3Xl3N4Tjiux46xl
RDCXxJc0ELBEwKFSUkvuc1tLq12H1vzp4bqifB75/7i574nWlURMwOQAxYUV1ZYzmHSdFpUp6Ybc
Ba/9l24fWyjeghZ8Zzy+ugpyqsWv7F5DkZoOKrjXP+Vz2o/5FOZuthFYR/sZBjA50Ve64qg7+k4b
LGLFsjX9loES1Fv9QeY1+Wz6feVy2OydnIxmKUzcSYLBIgVAAJ1L6428Z9J2SLOSQ5VutddaJKFd
LlETf5nFyJWU4rgM5smc9cEapuVQKvFLNY7Hri3ucIu+kgkUjbmuO92cceDzPmcBmb1mgslMGzVN
jlGQyGIrfKDQPoZDnihpw3jLZz1TeDvM2KPCjOSgyqHXmMTztQCowTEmiHVj32X52UTRIB3DO0kH
3mUb7hE+H6rSeAYQxa409cyOo2w/qLFDGjDcpf0JVKe9pbe6YaWlcRjU0FlIcBTT8j428aJXiunL
jDjcmgTdNfLmmKAXXuibhzbCLFeEOsBi3htFgilMFW/U2kTyc5bseeJ1C2xaYeB7yhSt2QTU/cfz
JoXUaIHep36kDW6UddVrmsm6lY3qt560vLTTpslaSWP8OdINIJHrO8QP2JBIP0imancBJ5zc1uGV
FPnjmkZhDqJ8gOIk8Ft2Gtu0Adm8CXb6bNdPtOjCe8tt2sSVRMYsCPGAGXAlhsfshtbq2+SmJ825
b6TnSQv3gl4B7bVNeYhMm7u5uquMX8O/NQQw0cODBrPT1/tSBqZw8uO6yeMJYTxbq+koYy0D3jjL
S5oeczVyA5Xsrgv5nCv8eNfZhjsBnAJCTe2qdk9nf5NHDNjtawSzkUfnvxRbAbGb2x4phZu+vy78
M5IAI5zRylBIBUFQZrwOfAWdOT6I1Zz0jK5CbR/b4Dw8lr9oN6Xul5781h57oMAqX9Jb3uwQZ6ff
MfNXpjdZ9FwJNJj4JDkJ0kOr/B4MznvkczWQLpWArleXaQsUOww1C0qr9TkN7bwRVsgK3ygsNILL
FHbK7jDoPDrjUwvsfZQFUQHnp3Q2zezqCxirPg0LmkYHPCZ7oDMoimBYYjef06BorVIwHqbKOBkV
vGsl85IT9Np/ClxAfoJYTEFagCWQk4wpaCVwLfqdMziChcEzDCIvfrkHiCE/yfkpc/W+0xdpjMOu
+3jJxJIkfu1We9OjXMaVG9+VaBHixevbnnK1MqpZK80hedBH2QDXVcRQX+KCSBJpMgxaYAIXnYdc
edScXdtJ5gwTDVTXWo5nGfiEHQo5GR/Cc2dFN4BH9fojL3H1Xl28Jo9xzdNckUiJlQRsEXisH+sv
dIzL8LpzhlrndWPwH/bSUNBwLIkgRmOMwdQuJEXHY+Lrt+/NO4dm90P3KeVH5ZeceVOuMMZTBQQI
dWI4I6pDMVe29WNUWD8mGzcDTUIWz9BtGhhwt/7/0hgvBVr0uaxnxNFdVJ4AGWpj4tbVYtG7voWb
z62VGEbzjayMm1zConrwaleIWCpSutdF8FbCKPykZkB/kUUohPKaTM9S/zBNT9dFbCcFVstglDww
U01KBMQqgwmcpPqhcOKDkFsxcM/zO+FgPsceV9G3TdTlhBhFjzUB2HQqTojye2p24ukPy/3gJrt5
l9nZV84Kt6/xRRoTP2iDaRYDZq59YRfeNBRCbQGwe+s1udOfuht+z992ZLbaUyaYGAwdA9Yl3vzd
17a2tef+nJ/FnwsmjTGqcmz8lo85tW2H/yySjSx0sxONssCDJtkP+/FXBExhEM2hj7/49q+iwMvq
2IG+SgZX8TAhjSRg5EYvf+TxeTAel+acENEiXcqD5v+E2fLuYi5LY6xH2EZmZQowVRS/o/CG3eiN
ToheTV79e9tnXwQxhkNUa70tdRkvMfS0yPMhmr4tRmxHwqOcPc3NSZt+cVSTtzTGhnTiUJe5hChB
LdvaWlTNzbUSoK01ppjG7Hua4/U9t04l5YemEnyOdHrNPvuby3oZ89JXyKeX7YIMnBvuNF9zi1OD
CU30qoF0e7rHmbq5l/3ijdXwrofCmJy6I4FY9biQePHGD62F3uJfndUjB4dmberJec0v23H35eHC
QtSjsVjJZAKDk+MpCsZ0vfdjzGDspKPgVq74ujRALJNcDbXLwlq+/4OEw6bJu3yByZx00PVaR8wI
SevM7vbALjmLj5PdnqIdsH48brc4TxxztKpQqdMQYMHZiYZlJcKWzBqeads/f3vpP/ukR6u1MecZ
Gks3DBW0OJZfI+22VIDgkXBwAD43hFErsBLC+Iw50GfJnOALk7302DkUaBSTdtb4Q0fpcgLyJR/l
gJ7J53WpMkazVB24tIzIpl6IGqXQ0zhLHT16aYY3zg3cPqaLBMY11UHUh11UIyN/27vprvZ1NwWi
DJ2k4z9JtjPu6kUa45aaOi/NvkesTuFkhtxOnrRzsaeTdDkaE2wTj79RtpLMonVuCZ3+Lu/tRzXh
yo5qTBoG/BFxSxZ4qa4MMC2RzM9oTD5NRlLZVR3eX9/dbbX8s1x2aHEpZDkODTy2ayOxVVDHmFWE
jM/+uhTekugRrx4lsjYC0cVEdqJq0NMMuKfKrDyQ7PrqkHvXRW3HapcD1BgHlVR6mOsmti99FjHP
0wJjCo4CiQM0/zQx2OMau+Cy2PIWyFgulGGTKJzwlpbK+FCAnFGIiQ3cR6uNCuf6Ajcd0mp9jNWa
y6IsDAVWq+pVq0J6sQ3eTAVIVv1jO3PuHr1a11SRLnt1brm69GMRIOEj1r0tF7+1+qSB+VjVHEF9
zUJeYnvb6a3WxhgTMhXFrNNXCaXcq372/rCT7hecWWINv/6tTb4oP2NZ8gwgqWqDt6uYHtLquwhm
7er79dPaftatlsTYEyCwqomgwyRXMFiIzCKH3En+8hs9VSjX8Zw45zrrjO0QUiiFScYYr39ijRjs
EpbCqlQexx5HL3TmYdxE0hKKuYJKC4YzcdusMvm+jPdEuWuQlQe71/+2iTpjP4x+AGpNhINKsua7
qY9gwzaymyCa36LWqLymAparMNxiFudOlzKfKPmvpRa4AyJUzJXrwHYFTbkATHw9T/zoVOwVYLjO
d3SYTbG1HR/G/z/EYwYoeDHZDHQQ5qInWtnMwFpP/NmmPUjo0bntjk9zjbHLcN8cRzTkVfcYmC+d
6J5b+9lWpItw5uYHaivURoM6aecVe2AE72JhZ7zS/CvY2ezo2xzYJLQ0l3PQm89Q9SKWMQBaZVSp
nsF4R/u/B6YOtHE/39MmhtjhJl22o5eLPMYCmDMIxzoNjqnBiKLkhMfYHV50t3o2gBDwWPgaJ/HI
k8dYA0WaGwEQFCiplaqVF4ldyh3nstB/8VlJ/yyJfeR2Qi+qMSiQEQNS2EHgLIBt4h+83zkawr5w
0TOutmqBO4mcCAGacm9V+96Xij2aGeEswKqFZzVtSeA19P4HL3FZIWsNBIEEHU0bq7fjc2sV3gQs
iclGZwIdpOMb1e2WoYtWstO6c7YEihzSLc3QMNrVlrQ8V+bo1mNgy61hh7WTNpnVA5Dv+n3gqItC
f1/5X3moY1lR+8Bb2l1tCE4ZFZwbxztF+vtKQt/KhdyDm8iXl3MDORUK65zMJm8RjCnpanGu8wSK
kqqiJaRfK/J6fZfe87DXVJ6xGnUXG4k04o0+he4IKLnwZvk/0r5jSW5dW/aLGEEPckpbvtqrWxOG
LL33/PqXaL2jKqGpwjm6k70HHaFVAIHEsplO5U1PVAds0Cz1XEB5Bayx8Nt3EH35Kmx5sSRvjQyO
DLos9kID/28AJ2H2koDz+vYauWeQQQ5DyfsyVOAyQ2I8t0BH5U9pYUvVfCDV8Eluoh8KSdxOqF00
7Hi3jXMOCdsaTnPgEM9ETSFDRwn4a6wIoplt13DW+JfY6/fFZpvBR3XRdZ0msRLMqR/KfQA5yxfF
M1501QINEXRz1Fdy32VWO3uYnXNih9vUQbHjxlFie8OHsQNR3DAG6EcfkANJ0dRmYlaX+Bnyrrwk
4V+cw8uCmVhlzuZiycGYiqxdfcJEjOIsm+grbbiPwNrHZSTkPA0qAyfxEKGhI0UTLG0coSS/Cgaf
+U8DvdC39pDBlLjrwnRcepRNqv7U5tVxMuZ9HyOpbNac/vqPg5XvGY/LDjLgks7gyixy2KKFPPQZ
t8hzxJa4iw5UAUpCDjvYoGmiLy2hsYYv1f18QEc1hJ9u35D1stTliVAZCBrCQWsHQq/IgQpAS1bk
FPvZo0UwXgaWa4sBG10TujhAvcbHCNch3lByVGpL9/gjwrybz6BOqQdxXyUSJlCq73N4lpbeSvXt
7b3j2GAbSUMzG0mfiLGP9v5XURA3jTltgzHiJcdWs/+XT8SSajdBJpqjEKf+vKu2ZE+dBt0qn2Ro
qvLCsL8kIX4fS41xUQRZw4hJCbTWj8f+BaMRR+MphMiHpe1AeIcsMibv/m+7yEBJMYv1UBmAkqXd
ktm0peCxhOr5bSMfee//vG4sf/ZgdDpmE+EJ0VYBAQ4XCPwUG0zPviDa2jF9CmTcMjrWIrylDu/k
804K/fuVs1KALG42Wzh+JXqOMyO2BH10CJ/6fT28vXw9BlT0fGriRUDk1f6kw5iQSq0xbDInlnmq
XDgSmYXJJHQXomPc0RfOh+SeHQZKFq1eCiFHjKBY5QslBkh3tKlRc/HoudVnvn/L21YGT4Z2Mkmj
w0Eru4eywdSA8NgSTp6R8/RoDJBoBJR30F+Dn+lD5xceu/QuO8uLW+ne3Hh62NzpUJJALzvgVTPA
PSkhJd5BV2WMlGMr1aI9tSnHNeI4fmz+VExQtp9jvD8y2BkTeSPxOF94PoLOQEkvzRhXGJFgV87R
XXUHsVlhq1q0DwqB/2QNxL19x3krYoBEUsewrZUA9qo3A9oHhsBFx9WK3gWJdcYPGcWuQX8kUKRt
UsUaxRqfKlIhCxk+TgTBat0cowJ0oaD88IZM8W8vcH1HIcasKJKoqWBs/RNGUq1KRyWFmxlB+Mgx
LfFIaTdC8D9485YvcLV69K/MMavNJKGMhQkuJdXXpvyD7/eYW5hdj4Ku7DDoKNVSjlwj0HF4FX+e
000L8ZFopwuWfFe59ZZSPGmdM4N2UbTkA1hfXX7tYhVKrn4Dg5x9N2DQHBJLftTvlPGlNqAqyhsW
WI//r4wwAClEUxiVYfOrRBNvRAOkOssAekUJbAv6JtkRndMrR3/2B1jRTVHUQJ4hfRiRTmZI9wmT
EPvzoN0PRnWflMsOhGhbc5b+7XT+tsXmb6CFToxpguvQ73QcGHTxbyWfXnd0s9u8WtN6xfCyMjaL
E6fpPIkSrqKZel3oNAcFcuTIHTdfiT3NKCqAs7IC7YLHQ+r1W3FZJgNrYS8qWhJgmb9iEWP7S3CE
5zKsfjnImqjQGdNB/82clTEwBS1ScCB18fNco1yH+vky53Zs8JLUq0f/yhLzii55KSZ1msBS9S2e
jjXZps0/ubBXNphXVCw6kG/EM412QL3wCuoNHzxSB8UtJos3mr3qBP22RVgCPqKBk1oTEGXEmmr1
PbQAJhA8edP0ZhqDNYuPt1F59dm5MseUFHJBh5SCCa+HBIYrQamx7J3bFm5/IMLS0Xa63puZhpac
WviU6Z/b4Isuf7ltYv1puVoF87QsjdJK2YxNExvP2IHI21Eewq3aOBR9C5vXfcnbNOZpaTFaK4cB
0tetPBwHSn4alynnw6xDxNWamHdFl4slKLqQ3tRBxvBZ5iSQMEZWPjmNOXJqtFsi3/My5byvxbwk
+jAIclFhaVCHtETzpxw8Q+Xgn3ztq7Ux8JDjYR7GEd+rcSDzEeJ51u+khw6gJ7nyZoJiHa+vj7cu
BibkNhOMRAfg1mlsDWVkk/pBLHnjzusTLFcLY5ACzUNREqiAV0EMRktMwT7akjtFTk5RQxxDm/ZJ
0sK5q0A+jUh1saIm3Gblci8G2mFZus91nje2rBgnRelTsMI0BwzjfdLn0VYi4SSqY2phmO++rcPN
koNSo1CIt4AkdtS0uybTX7PMPCrSdC6U+qyk5dEMMhts5idBGrx8kHaT3DyZS1jYt28g50a8p1Gv
QsSgntFCmyGTXXfmfR8OMzLO5NNtG5xP+J6fubIxhjWUMWjzeG5qriEYmyrqdsY0cnJb64Eg0dAI
KYqiIb5zCF3ZaYIlM6u6DMAdoaADFKlBfdd6SCrZojV/KjsqpDjd/cvaLjaZa9fKGL4oWy32QQCX
kWM9fTJVDqCsb9/FBHPniBbqhUJHVcpZqG2lSja6meybJJ44t3v9LFwMMVcNMXQvZROelFnMTnMr
7bQ+5AymrT+SFxPMNZtCcYYgBh7kosoejcZ4iaZxP0/1HoIm+1gRn0PR5JxwzvaxJf45aUw10AnK
KUHmT7m5k9rFkkbC2bz18cbL6WNr/JFRDPmCoTu/y6XQiqvaQfMOEMT8pqTCY9Yh0RONr4ERnaIC
qS1ZRnm6Eu6JWZwXopzGaLbDTH4cJUX0b59R3sVg2wEIZJg6nWbX5PvuUNxRJiE6dRk81ge0ioBN
nvfO8vZc+TNiHI2cIOuFkyR1/kQ6eypCS2p+3l4W57gS5jFHbwFIaSSENXK8q4cnIVE4n3S9vnL1
SekyrwAlHiEFq4RwUYX94lG+bbAwbWW/gEBoDZYh0bRqZy6t9gkdrRiA4hVueQtksMVMwqEsoaoI
xu3Sysl2CTnATJHjQ5h2tT4GWdpcBk+7iCRTYD6WkMEhr4rUWd30FpGX29/qL47e74tPGGzJtHyK
4gq3UPXln5T6Rn+iXH+gTrznt4Lw1sWgjIJBqJokQBlhulOE5yA/mOG9urymKm+M8CNfEU3wXraQ
VV4Te3NUNANb+It+CtX1yAIpU+7H6MOtFkv5iQkppD1HHunZ+hUzQcxhEpA8sDV20Uw0kkZl7Fed
6ZTjYCuQpxmfOJ9t/QherDB3rFgaNYL+5K/lQa5+GqxfDIatE34nMxRFE1flEQKsJyzIxSpz76oq
VEQS4cWjzfkiglCvs+KtoCFhQd3nzDZm5/ZCP2pvvH/Hi0nmrnVxHo9BiSPTOPkJolAYlldtb/TT
z+JoCS852AheswfRemcGMQ8C4Mbi9rCvVlyu1s3cR8FI41CQzNin4rxgWfWpUhQ0THed329uL1jl
nR/mQrZhNQi6AP6d0Z6hJWDsyl2+kTwZ8s+g4PELpzoMW+gLgG+ucXMfrA/RmWobFKfSmzfVScNM
lwHJmc4f91AqQW4/cHPwnqV3nQ3yM64yC+8kMndaB7mUlCo0dMMc23iiI+25H24pNXrt6Xt+4ME7
hWwVX1SaMa4WWOwcoP8C+E8cTKWgpav93m47/59GzC5fn63mk0ENYzh18I1ayTJywerll9J8uv3d
16Hx9zln6/UhZtjSyjCQdWkfiEmsOO8tU3iIupdpeb1tar0h72pBjBeQlHkTTCBhxxHTvg0KuvJE
d4kssL2iELun6i66B6Jt6Ut1gjQITtNt+6sn3JBBNWOqBrRzmAxJqw5tkxCY783qh1pnjyZYsmqx
ertthl6UD4/olRn5TyehrpU2bWKwSmGwxhvm01w9S4a6geqbhTjHGsOes671t/TKIrOvSjipykIA
yjMuHSauw3v5TfiRy+A6jHagk+AscL1+fmWPeQSqThaSukbPE33jsu+5G6Cggkm+73xdTd43o3+/
8rgakcRjqmEzc0Q3QV/Q8+l08ffbn2zdIb5aEYP2IpTOyDjUaOw4ijuqaxk4anyiV5u2uwuj1Yx2
/IljlLc2Bt0TUJdHKu156jzDHw7gfwLSTptvFZQABR+UK88SJzhdhzCQVBqqKYNKVGdAs8yGLtQ6
vGq4gaYVQ6WGzvCpj71T3iX/TVvH+hp/G2SDLTIFylT0iDRoOxBlm2kqZ0GL1YaSLsUVqg3yV8rZ
+3B7b997ez9ewotd5q4bpMmXLq/p852ewEHgZaWVPeUPOWYZTNfYLr52epeTcrUdpXmOPotegcYC
3hO++kpdNpyNtKD3Mi1TiWxVLM2erN6FM68Csb7D4OaDrBN4QFlm2MBU8VULHacoF60wTS2zvKsQ
hNze0PVoFhb+Y4ZxDyLdXGKy4ORA3wjdga0V77pPVLxSsOGLPQVoHZV+CFuNczPXwfRiljmwHQYo
iqhHxGXWojthHkVaDrPxbVB9FfIrIAjhJAf+gqW/DbKPfB+3iVygsoIb8os6ePj6TYVqfObOm39K
0V72lH3ghXQQZhLCVtpjYep5LNBoVbm3vxznfLAPfCalKbRhW9zAodguVbFNteUsFRrHDHfjmEdo
GIkwGXTWn4rVhLnVYvZk2olItnVgIeTzJtBn9OMNv3wo5hHqQ7xAISWyQq/ad8r3CXqRe9ErHXEf
IiK4vYkU/28Zo5t89QyFi1EEYoGs3myAarmCoMRgeP2y3Am6zCmVriPGZV3MU6TmZdwuNPBIKzRf
JJ9K7fn2WngHgnl2xnhuwqWm0IjDIAqdJYmBXU8BDzF4H4hBDDKMUpCliIQTpEeayIoewyP4zykr
Crr6zmHt317Xep0FKsWajs4j8wOb7rRE/RQ3GT2BkmeIG6onFCFcqWbUWgQf+TSEir7JE8RZ3c8r
s8wHK8q+bpcObno9PqcqQKlDX5zGSyzwrDBfzSxASC9IaKka52ep/iRqDzr3k63nt66WwnwyaG2J
6D2N6Ks5OHm2EenYdOQQzI8Er21iCZVdbkNkz8VP/R4MlUft6fY35K2SgXtFRQ8GpjtSf1SfGgyq
js+dxvGBVq/yZY1sgaMazDJIZLyX2kicwlQs09AwhKBZvcHtRKOY9wE2rmyxXghG/asR072IUWlb
PcQkC6vZtI7pDyfRKo6Egx3rfuyVQXonr3DK6DU9gWZYAA5y8yx5YK85p3brEH+BI4s6I1eNlWuR
gf0MtQipkYAmyjm4jzfprmvtIUGKQMLUYfUZadBPhMfWyDkl77/papVtmXdTSiFSFsq9pEu+0lQe
St/O7cO4PjJwtZv0d1zZAUNgKioEDa/k3Gy1r/iMjgSVVX7D9/rjeWWJwZAO4x1Kl+B2zxDxNcE+
gbkxd0bRm9aGeWnk9fjtyhqDJSJRNdBBALEmT5+Rvwt3g6Ud24PyzE+9rj5nV7YYSBEMM8wKJF9B
w5BbdQCJHCir3/5OvOPAgEYjwMNOZOT9e1390nS93y/SqYt5ZtZTgpelvKPn1XEQIcQ9jy3CXtUP
Zqvd6UdkWL3CSXfyC9mQwDYRMY5Oe9fmNnSQrDyx0BvNTQvxDst7H9vV70g6qUGxFMWUKLayrYHE
oOAup+CR7P6bznzOB2QJQxOIxmN8BX4WKtZuZWROWPDqtKtO/tXGMhhixnJrRhFBk3xjSd8wBXc/
/jBza/GlGWNpi0uXVUK2gdIv/FOABho3UHGDwu0DUX2tZ3rXy7gLc3vIMshKSbzJo/UH52KBbvDV
56qnvmz6OMSDU+eKQ6ZIsiMp34tB/bVOBp6n+pc3/GKOAa0hLQfoouF0tG7gD2dDt6LKokekdiRQ
Lyk2nbftz+Bztaez+tCDGouHm+sX8vITGDRrtTkPCgn5qMmTf2YxlJwnAFp5GF6izehMXyjxoMwr
EvCMMqDW91Kv6A0GSIpUBEUCpKMGdGIrvMntv9y+y+IYQCtLMc1nHf7D9Bo9UXIXw+m96SdE7/4L
Kov1y3cxxkBb0RlNrHW4GZIAcjjyJeu+3cZOjgG2XEUw7S4bNNwNs/EkF4Ivh+PzbROcD2MwTtC8
LBJZIhMZZvPOXPZh9EByHnsTzwbj9yTFhKa+HiDVuumJPAb+6IOGI/II8LgwHDrWym8eW+e6vGCH
weAWtEv7Jano1OcoRwcSlpEvR2Wy62MxetXNSpstqVZNJ9YQ/oSG9kLAlmNpS+rOQWEiHVx02aO8
QBwLFAffR5Kg+EKM1kF397muTKjai0SypECLLHD6g0JlVqEBO5YPtz8QPUQfvdTfh8xgAKqpx6if
ow7VUQ2ykGlj6fq207Zjj7RnCUGrRbIl/P+20fVu66vNo5/0ChazrJAK8LT8yhfE+26wwwVKvo4K
4jTNVa3uZfgJcl8tR7wY2vo+cdOBK9tNQeHW0hmkEnMxNQcVfcl4BOxQxAgOPkubHnTzcyby3Nb1
4Z+rJTMQpcVNjXk79D21rrrLYnCz1nZSWP0b1U+lg9fted7PB5DqOjxM5t1zBrViKejbSAGvhSbQ
HNqbNt3f/p48AwxSZRn88TTDIUrAZB4V32VefysPeFl2ZV0hXR3GcL+C44LIZtkMVuW2aFiByDSX
j+YvyYTfl8JkUKuETlkm0vW07lJaoMdwGoT1T+QBxc8nWnQWHCO3Uh75wHr/wOWMmAyS5d2gmCPl
DAdt2Wv+BTpSKPo2G+OJ9lRiqnfXnSqfdzrWp0CvrDJIJgXF1MYNVjvuGkzZPSvf5HtsMjgzIgfj
ypVkx1CodTp3cat7sJflFepz5pbXJsS5jix/2aQGE4pmcBxqLbf7BH2ryuyWykOsPhfd6P+fTqzJ
AFAlRXlBKrytCdkmMqoh5uLctvCXAPJyiBh4kaupqJrGALKqIs6oKG2CNj+Oo+SHJDuPwag4hjEB
3fPWV5P6nzIdJh5wQyI6mIr/RNi0i8I4G/EoRuFgkfpp1E+FoICdrrZvr3P97l8MMWdWLsMwCSj3
Zabkg5UvYgwqh8S9bWT9lboYYY5o2aGZrk8L2vcb+WM+bMMUSil6BloxiMw1BobHton547bRdbkE
JBP/s4d06VevlNKW/58tlyqGt5CEyBSrvq/t+BmSFE72sKXljzK2yM/6e+2BVXsj9eBJ75zI5yvx
8bbgw4mdx3zJkOAcQrRftEb5VqjpwdAGJ0V1CYTzbtJhXIkYRcn5wn85yZd9YE5ylUXBMGZIUMRV
d98E4EZO5cYlKRougvAYD+T7lGtuokVbYeGO5v4Fni7WmYczQqJ/CXJMJWqPsFzgNL+KrvAp31EN
s85Kt/WrZE8v6rfGLbftXX6Gz/X19kn4y4Nw+Q3MCyoPg7pI6fvjnZ46jyr2gEnSQaHY6kbog+R4
EbhNLvRQf/RPLkaZV3Wu48kMSxBz0CYXCB47+LyUqsWwOjv73G94fD6cm8yOkrdyUNejgHItssBu
hnJ7oHIafv/yjP9eEjtFbmqLVCUdwAKNf2ihoeOyToy7NLzo3rznfba/hMMXcww2LVVljNECrwGK
AQPwwqLC5KgBn6BcY0fgU95TDTzxMBZW+Gpus9eI88ysJzcuP4DBrVSUM1GgE32qVDl1Tqy22YRx
aZninkQgW6h4njUHJdgRcySG8kzT8JaTSbJJY9it9NKQxQrbe9n8oSAuKnhtgfT23zimGgNMcz9p
RKUMNUl2IPm2fZOXg8FrcOSdTQaCpCxrTWmkGxmh610rrJLwvhVvHQzOYPJIERKCZJAG1hth2Ish
6tzta2hKHDzlrYUBk67vTDMMAaem8EUI3yZuvX41vCKiougqMSVNZDW1QWWcRoMOqpIapYcFHI5x
agWVNcRe/JyAocs4EF9Ds2b9KcTJPy+abZTOwvFAVju+rn4FW2xRx2EoIKQO4Laqw3IAMW5y1/5M
Bht83I6+BdGPuGlRUYqfKJ0fr4GOfi72WF5bZxwgpR5MI9eBZlEiuoF+LNNNmDUeZDj8KOKkIOgR
v2WLwZkKM5GxYgCpNQwswO+yonC2epF3CVbh83pNDJxkxVA0MeXXKaBMvkOv1w5xSZk4tSOgRyFF
QxuHfYq3iYwHFIFtNKwwl+nP6oLCX9rYQ6qAPbqQnWkCj57JTQevPXrXS2TQRK8nNUErP23BQCZv
S8T3F2KxM0gioK0ztHhhB+/bMchSgoQx0d5ZMyVyLsZ6N8XkUIu8QvHHbyfT0vRFNJSBl0hIRnEq
BahZokUC1Wnv/TVXrXar70NP5GVEP9Z5GHsMyphirQUCgUhpeKIcHMFW8cmuQ/mW347xsTjC2GI8
lVSEHEIeB6qnH5O7GmLEuwHJX0rkQ7k3yDF8Wk5g/nX6rXKkWvc0gOaFsR+LkX/+CDabiZG7JOrp
BkuPVC6Y6pJk8GEOij860f6/YW/+2FHHmGQwpq9HtDhA4t5rSkvyWms+hjtackUMlGxk7DR3kRRJ
/kAaapFAYUoSIRf0Iaybk3nGSCEsdq/m7NGRS5rbD9utiDwnshKcp+qDO8GYY4AtKsRhDmrsqQg+
qOwMgEOyCqj9v8IMY4bBtVwnrY4JS9VTCkz9duCfG6fdspRuPRh+2xPOy/ThyjPmGFTDw0CaJjRw
XCd1H1ayp4KJZ255dGgf+xAZOwyWQRikGycDOsio1ZEzuDrQoEt7ENW3RrTqz2RTH5F8lNBBRxtN
Q29KLBVVPbeFPtnmf8Y55scwOBcmkxb1ARYNfYqOhJ7SlLaRLt7tSOmDb8NYYVAum2K5mAYcGLMf
903UWmrK62n72I1IbRhgIDFM01BQr8YduQrL26idTWEE2sj3ATiiX6LvGEQB+eiO5qjCO6NHGtKi
UwgClyH4YyDI2GZ20SwMMSnp/Rvt/ucSW9Vdcifb9f2CDrTWiWJbWaBowJvP+BgDM2bZbW2TvNDF
SINZimyIXM4BkoPLNkWTh+4MrupFp+Y0+dl96CFDshnebn/XdXS92nTmOTHwPUPZiDFp4c74BeV9
jYmUAfEomvwogYLgpNZtk6u39Moi86gEKrSG9R6f2TSPnbYhimiVI68++9FJ/XNn2aB3afUojJRE
80Kkxr3Ibv3wGayFHn26TGg/tQc5tqiv3O/JHY+xl7NENhyOIX64TCk+qz7nll73Vqi+LNAvvL2R
H4JQZokMiHd6HDayTA+PFNKmJ8w9k0hFnr6urSkaHipRve9Izes0WYWCy/djVcKEdMmJEuHEdMuL
0HmCOnLWxTuTbLArhOLUJzEWRnv+xKMEOU/Bjm3iwzt9TqEP9m/P79WaGOhJgxIUBBEsgs/Zp7Nv
zbvQ2zt8OzyyAx7YaAzYjFRVyCSwlh0wc+TWvphY2n/E7TH8RqfOTgLnLV47LaZKVFBmixJaIhio
MZUsTuHxY1OluzCMLGi9WdqE8Uz1JZIqSw15NL1rl+DaIIMscgm1dG1ONa+Kgl0YVz/zqkK3UC4s
7u17wDPEAEpOpDwNWhhSFHnTliIUeIblPhhETkvLx9IwLpwJPQ9FxC4Sg829T4E5Fp2OLURj4eJJ
GHxIPC20ILujbWK3vg/ddyfRK5+aXXkmO80ejvlj+Mi7gR9rjswPYW7+FIlSrhc4QLjdmT3IGNPL
MO8Ndp2p0F1tiA6Krj+LXXtUKuVhSIpjneqnLhXuwOsRO0ofnwQNPLJGNblGn3PcsBWAAI+MaRgY
BFYUjR2PkMvYwKD/qHlJtK8kkIZEMeeLvxMwMe7yHyYYx3IWwqQA9zTQ/ct06JCESAZrccTjdNBQ
1/sWfZcxfCygYbF5Gb0+tqj/UB9i3CurfurPtOTVn2Nu5Xk1GMTAhqTrigntXTZBo0pq06ltTl/T
Cg3S+WeI41qUhLQC7di/eS1X5thMDKpdcVxIMJc2Xh8cgvhUi629LLoVFgFUyp77aVcWuV1WptUk
KSS3wFAMLzTndhmvYtr1T2FCpgbt0ooa0LuBDiXQoLTH8hmVMWdAc7G+iXZKaY8bXmpvNRi+tspc
hLDvgk7Q8BaNNoEGHZorjup2cHXw1PM4s1ZfpWtbzJkzErA8NClgJvhMPSX0zH2O3V+CoOVddxTu
uNdcXAkKry0y8QwakoJ+WOB0Z9tum3k05qZnCTnm7W0EXbmxoAH7fWzfP+6V511Uc1iLI85RtyTQ
EnslYcwJOHkWmCcvU2dNbHsoUoSyP4JYpzIkjtfAs8C8byChNwZxKHEUcmGPNjGn6yrOIlYfmqtt
Yl60TC3nXlawTXnyaaaxSXBuiq+3P8XH2gbF9isj7GuGttd6CfDRR4zS1g/5Q+/jUt3HruFgPl24
V+zMlTvrWfVotuV/Tgz+af39112dhGguF6FoMw3vWrEvFfNQJ7k1y6ZdycZOFVTn9mo/liAZewxs
SNmI1rsa9sQdpYEUwCquYHZP3PCqbquh1tW+vv/9amVClafp0uDj0VAr3MSb9gsBJ/ZPyi5OCymH
HtOhVoGJMLRjQKkh2sfncsNZLl0O827h4xqiYiiqKptsiJsi9GnTsTa94Bj4lZf7Ffhr6ZhdZfNi
y3Un4coWc+UMqR/Loeo0D+mW3G0iFAwKzH3kdvsNrIJOvI2fFD++0z1+67tCcffDOk06BSeJCOk1
5jJKs5b3yoDNRvQVHDGzgJnCwDdjDErb0R1lSwMHHGY1R0fYBWfJ7uzuaNLG+N4zIauHHgAHOi47
VNs5SLf2ToE4SsP+Y6RINdluFIlEEjFjwEQXaYc8guc9q4UC/b7AzTRhC/fuLJB6sYqqeFRAwWRj
tORI5i6yysk0LZ0QtISSgtdVQj8Gs2H4WaaM/yi0wMM8ZFVezJpJqGLPgoymulsK3QuiEPTKT5wj
uBIHwHXSIYaMNAsIt5kbFzVLOkvpBO8MwQd4ziI7dJuvppvty22CuqkEpgUkHB+Uu4p32Sl0fVjk
lWlmkfpQB1OowmtLjWk7yMsuJyDIzmpzRGGl6faNllYWXqKHZlI2Y2hE1qJrr2lovi15cEKZfiMl
5pesFbdp3zuR0H6dhlLm/MoVkP9jf5hnvl8IyaK+17xmlLaD/mqmflKkPCBYuSDXDiw7s63mYaXn
Oay0rmiLLiVrio8qZojAu7FXOIee3raP+35xyKmfcQV9uRlnRVPDmJE+5vEpy0fwhPeWlKSuJD9y
ztcKxF2vjGXI6gI5kCcFxpItFapvkQqdvem93T/iBGRrEPeHLfXPhY01KZcgga05Qgq2gIdEwGKS
2nTUn9jJi+yVXlZb4iZw/yHt+odpeoyu9lTLxTapZ6DrLCtbKY6eC0HcJg3X6+R9OwbF2zHo5GJ4
PyjxFyrgIqHsG7xpp19jSwn8AZoQ5eUo1m/B5cgwAB6ptRFnEWI4obnHTbWTHAKnC08EZ82n/mMX
GY/KUCEEVwdAhGgb+Mh+Plb4hoKd7YlfuMVR/8rzdNccjj8sMu6VpIVoeALRtleU505rrHGqrET8
NIDjetqMGGU1ysWLCa8FdBXfLzExW8QykF+Wygpm5fb7MKOIPJsY0Y0sweBNC/IsMfiuyVK3jCIs
9fbiiW5roxywXb6aIBmi6FIdA3fe8+pJaxWz6201GGhvSN5MJjTHgWf6jnYm5H7wNOAxAff0ftyo
HMUwef0V+30+2S79LMvjbu5hL9nmX8aX5q210xIttRiaujfdcItukiVDfvfXqF1vS6/S2QB5UXUf
uZ0fuNxYjQPobL+9MRlmmYQz3QDJq0OEh8FWh2ioRTHIVLkpy3fG6xugbjAAFGiFmIgJdoA8SgCF
3odc+JvqKJ+EB82NnGVvvC37+FmwRziYIfyreZO+RvfKXXJQttHnVrQkTt5nHY4VZNlARUIk851+
9QoThyUshbEjJlxs4YzSKbqOFQ+yBnv1LoZMURhYNa1nOv9NrZpC/YftuNhmKR6SdhmqKjVMTwnO
PRy1IOCFsKuQqIAGjiBRDC+NwSo1C0qwNsJxqit83nS0lOznooou5/3kmWEACi2JZdRMIuZFm3xj
tGpjt1rU3YmaoDiBLp2KKtKctGue1V6tLX2Id2La7cN5+akNGeSTl6aylmjgOSycn8WmmiaI0td5
sQA3D+RVcmi7bPCW2sOOluSWL4MfpZbMueXrz8Nly9/TP1cHqmijoik1GH0vU3tCYC+q3fsB6G1M
9AMgVT6lTpJwMuVrWSW0qvz+0u9ZviuzZOqQDMFQh9dWaMepITQi2BoVy5X/RSoa0ZGoEhDZIjev
qewak0kKzS6QkCbva1vWvrfw+m8fqdVPd2WBweZALgtk/rGcLEYKdFePj4bu3zaxVrv9YxWM17zI
OR4eA5dj9ntX8aSn+f4XNVCUeMFWfFyg3pWAUY475bCWcv3DMuMDmj1ZyjJXYPldELRAOP/O/76l
fUU8noG1Z4fIIiapdUnVPvDyaEvX9VkhS142I2Q1iFVDmANehJgC0+LUnsa32xuL3M8KsF2bZGAn
y9N40GcJrRqGiGGRRA9cYybFQZ2m6DE2mwIebpZYJEOZEaGRi7b9zq56ZXSyMpEcEB4elyBwGzWv
HXWu7iIBsx+LoOHeGtIumCFm0gRAtHDCaHPadvcInN2unHdtr7lLXm2isXRGKTUs8CtAcbgj3yVA
EcQF7GxqJytWpMwpSI5hJ6kNbKUb0MfcmOhZ0yfJn5Ox+IKqlLLrFQiRqSP50Qxo9x566YskQYa3
GdNzlgaeHuaOJFbh/Vxj5n8kZWjLY/i9TYoHUygkqzFTDA8n0Z0RtzuzV7wxaBe3DNqXsE/QpdNC
/08oxaNc5ue4ld3MjMFzMYlPyWCA7jro7qWgPDVa9U3VoJFULKlmJRUS1Rji2BXpeI83zVOMurPz
LPKTVNqVQ/ekqQKxZSRONwFA2TPQ4um3cTBZEKRwaiHx6rS9b5GCtiucDXuMtF0tzbu4kQv8w/Ob
FJDRbsqlsbpQ3eiCsE0ytbciTRItvY0HS1e6zC7j7IccQcm8y3PTTgPpezTRZvxhrnZLhcdsjDvx
1ELm6STMerUd52HYQXkwfawwC+KFQlbYQoH8STk2gq1kst/PhTvR+YGq1fKtqnU/9LkYN5iiDW1Q
m6R2uUS1C5We9CxIZPK0pf4hT0bvtpl4H03VTq66J7MsXgZCUFYo0Qk/z8lZUvvloIDLXIilTd9O
fhgFDrpPDsOc1FZfDIqlpPO4L4ZkO8wx1OfAbkhwhH2jCaTXCUx9XmwsipPKE4GMhgGGzUWcDu0s
SscEBOLbONbm/SRIQogG/LbdGmIfYGioXXZxXQ6u1EBHa2wSt0N3nxMlferociq6ddFId+qUyejO
hK/1/0i7suZKcaT7i4gABAJe2e/m3WW7XghXucy+7/z67+Ceb3wt01czPdEPEzHd4bwSqVQq8+Q5
Xen3RoIiSvvep9mt2Ka+Ls1vAK4+NrrkaoVxqJr+EMzde2/kD4oY7CNxumrE5VQ3KH+UyTWEOH5P
mXrT0xADhFL9lqWQpg4i3LYoyGJgwhyzSrXKQsXeLEphh0YyORjY0S1jCGdXV9dSehocVJItzlxI
N2mkAeMfVMcxka1JTu/ruMVch2qUVpZMV22VO3GUuzkZPKONd2RBFWzKHaCNvHbq7TmVblFw+6nM
wvVEGquk+olWeWSOAdJNbSS3zYhfpUco6EnjDZRYnwxSDFYta5AFC+q3IMzsqpx2SV35ozy6DSiJ
TDCZhNDMpHdSGUTunCevjdBhOgvCc1Naqd4ktfs6UR8bGnRQ9apvZskYLao2oM5PmnpXdWXvyKGm
32lCH+GApOiH1jimsUG9JtElq2m10VTnmJxoXYQewCa3Wd1Gh05JLEIK4G3SXlnwBit+EKlYPTNo
TFSoXhUj6B2jjOL7vK+h/GjkNfUMxahA09AYi5MaRXmD8UdMsiWd5gmghJeNdJcPwmsVLLKpxoqH
P3GvZ+pjoUYvQxr+BPOYZIKVY9/S29C4GutUMkVxukFOBc6YeDpEggp6R6rfK5VMDlHUlXYgCM9i
2A2PqRCA13Joa7CxRbVZzOVv0uR3wGnXFhKG3VBEoqUP3ZUoL4jMwh0J88UUkzh1RLHQAHobI7Ml
aofVKjK8aRQx6qIstdcOkYy+S9VahVoST6mr57At8DHFpPPrggBYXevuMlcHKdcscYpuw3h6njPl
eknIn1quf45U2YkBARDciHE6k1cZ/MSDFoALPW7vxUGLMIab/RENoLWlMHzXRrBN96N+L+FE4w54
aprsCrCLZ6SY69DRdW0Ih9wAt3FRkt+TGu4VqegsJQMp15Lu6Kjs0EXOHYyA3xCA1XH/zLJfhm1o
phIos0vVeAs7BCAtgFSbpN0uuoZGQkBqs04NF+QeD3oHnBVRS2guKcMebo9VRkFitpp4TCNDs4IA
4+WaoeP/CReUrfugv1nEpjU7oeyfgqyan0HFLnggItHvQgzlHSXweT2lhdy4GvI3SxsbMBKqIwhJ
O6qZQj0ci3Lx5aJ+qpfRhBi6k06GM6stsSRDS2wSVz+NuK6tUQbpSBHJjljWvwJZPy1NAP6PME+c
RZJujbzRIJgjFA7VQSKZEpmYcP/QFoDVFoAx1grFJ1oPBaYYrL5V/kZqzVl0AAH1QjpVc3enYK9H
qVTMQkpiM2iMzg5miLbHgmRmYVBgtq90YhWUU/Ws30TK+ELr5m4exENXG7tmiVq7EnpI9lAQ5c6g
Y4CGi7ssNcoKTehDMxY65Cp9yRtQImrz5FYBvjwCH92pktTv29rY46weWqV9wlWItyOELUhByx2R
hodIEe5mXfOMJT8IYi1dx5p61MXJ1gLgVMrpgF7hkaaTHWaC0y7ZDTEGD1iEGDOkGgAmxl0VI1HP
DD9QxcbM686R48CXUwKpIXTqYzRpwRVRhbJgGQFtrNwYdqWoHVNNApmAQJ+LomvcJVDfEz3dhYOM
mYruNgEE3wMPt24n4jyZeh3hhRuryMtz0E9W4ugMwvJTm6tjr4THKjFeRoR3a1ji61aMULen8pVQ
IGuIGt+opn0GSlmzljuHVsCLCPHkpfIoPIRQjMTDqriRK9zwkJAMbFJJ92AVsfs4uEdhPd4HMW3s
vmle5CC1FZ1GdrIY1hiKptE3qt2LKSBmimpXytzbE43dshkgiT1Jr0OpN2YWh7eGiMgelUbnikpx
owuoOWXt9ELK6UFUAOaqh9BqR/FNVfNXWPqvVZPw7gD3F1VFKoNiUlxfDWePnE4rFUEAkMSVxvtG
eycRsr+KmHJVmGKBsRLIGwxRY0f0iN6Eczmr3XrY6VgEtkpS8TCQmUduUNIE3alEhjgKdNJFJQJC
mOyFBgqdVeroRACDUSG6cSK84DBYmqhjzKvNXo1+OFWSwHncbpXMzlNs5td0JCWKUCLFrlrf6CJL
UX70w5vEwyltPlV0TVc1Cc88UWGlS6pk6PGoj+SP5+xS7xM049anEUQLa7vwJN507dbD79weUzte
k0g57tDrWorsuqkwvFUZmoO7nwfd3Sq+nBtiqsWEkjYMaCChnySYi+bORmNf9pitMjjIhCTsm6Sr
YG/76q1LmWddJIpQPtQTE0oXWMlBpL9VGdNPGBO+bGzLHwxNIgracWDdZ1tkGsBScb2g7ED70cE1
LIJKFtihiDxdtrP1fc7tMA9zjN9qURzhNRnW+V7sNSssojci1jzVkg07YKvFeUPbWQclEuvfEJtP
K3T93DLFi8xYdCuKQaaotbymyFYF8NwSi7oN8T7o4y6hbufmP/LXYF+4wpV6lTxVvwp/dOud7AvA
yz81Hm/UYKux+8U0U/fGJCF2cJywmfFubaopVphgtra0UisM/BaTVHFmpS5PsW9zbxVdlg1VFUFC
zrh+k5K6T6oJMtOBbkkq1HR+SzGv9Lg1iKPTteqAaKkQmY0c0ZjVg5YtkgvQnvQ8OsRuHwtb/LFy
9aL45/XuaAfmdCU58c30o7MaEEFJu8veuv1xz34EE04CPRYANyypi7fpZGPw78cMFqgS6gHo4gLa
uXJQ5S/0gIdochJcjvWNAvuXLWA2uoYMlwweVfqBi+kewEnoD5gwbneIaifeV91qE32xxlRdOrWo
e4P0ODKaWp0GUe7cVikiS9bb2mvEcNh3leo3amj1c/UkGwanjbrpVqqOCpOCm0lkQ1AopUXXiggN
mPy1iv6mw5hn1PAEMTbKWaCRIJJKgUVBOsicmbGs0YtCcckNFwxMD5EJqlNrnrR9Nc1eJyZWNdxy
PuPGVfHFJBPzSjqHU7GsaQfdDbZszVer/ETWXcXWWiMMdNDC8b7m1maiIwHXBbRCRGXq6+URaGWr
6A02M1gekJH4ahg6Y9Zxyqxb17t+bmb9GWcZVSQBJRKXMDN71FvnVkBXtgcv7ko2z6VK3sKJfbHG
nMZszEdFiynFWBwJnfrHOhdXesudemdcBW/yfY+AUL7Uu9JObcNGl/Pyh+TtKXscgbnOKS4vSBFr
izcF0o9cwwOwAFHQZUPrH2IaO1/WyZzEKYyHXGtRtclEzPjHT0El2lIvW6Ja2okwcZa15Z4GIcrK
uQ5FCRbiDXQ0gEt1Kruof7VCZI0JL1fa2jhDIZoMVxQVKC1/9ZIJtKByosBCNmIWhQB5pqFWqvCm
bDb9A/B7CVxvaCwYHx3bM2+UgVAO9AIFN+EAfWMnPMw/1cPiLweQa1RW9BqsIrY1VF60HXlD9Y7P
erQVsSGbpOHgSRokjJjokpZpOtAcatX/LxMQO5NZ+Gtrf+bi+zY+nCGrskFFoOpAjMO4SUCnaZ3E
xYsiq+1swcBW8XrZETc+3BcLTBaly1NbhJIku3OlvahpZ9dEOWpTybno1nPL+Pu5GY0B64han8UV
EmAXsH2nMp4WBYI0wdXAE27Z3rAVp25I2DXC+GFEW1QyAlV25eYqNh6rhNcNXj8vuxBknDrFLICE
mVbGQL/Ia0Suifuh7/QY2YaFnsM1ypMn5e7yp/lOsCVDsBzfnUAAwyCUvS7FRu7pVI4EE0PJA7DS
duSmt52v3qL+CFRh9VhiaoiX7W45hIJxRRnDFET7pqKs5GNNYvQR3ax7HspdIJQWMXjSnVu3CsKF
RHFL66oMmMjXeBGjqjKW0IL513w5BgPt6vAXMUB/4KFkvy8Je7eGPZxavH2+ZbO13AaLoctuazzR
6SFtn0nISSPXY/LVLVYTeAUTTQU2lD2oaR0vajeJGpAbkJ7yqgOkO6HRwR0NWDuOl+wwx1Usu2Km
JdVc5TZ/XaX88g9SIRmkQokTcwFTHwjNC/bYc7tUYRzUrQG4h2j8gmLcqUmqym8nCdVE0jla33pp
iopPMDSJP/YaCsgo+L7lFDXKTkBqP0/o9Q+5hJZUV7lpunarGkcAF4iv9Fpu60JzUy348rWE9ncR
albUyAAHTCeqTw9ChWqjnC2huSzt2ygJV2tlN6JgwwlngTqi0oKbZ9aOgzqM5lggIei7Zac042vb
k5tCmstdCSvoKKE70Q9/6jn/o+vtSyJGv4c2uNJ0CvnuJjShbiObpSheaS3m8Zq+sJqJHlUFJZp2
QLFmBI23mVNBOgmgyDHTvuEE4u+Ri0qaIlL8g9MlsRrcBY3VMZbRMY8M6sw16JnTF048+R67vjgp
C2JM0P2tNFnSPq4uGW/JeK9Aix2iMieegNX3/AYBUoacLaIh2v8ak0hl2RCpYwQ/FTR/nFGtLEs3
IdVBC0QgTEZOVN464OfWmGtSkJK6TOKRusl4T0rRSprQCRVupWvr8J2bYQ6fWtXwgjTA4TvFP6pd
5YK11ekhxH1c4VDCDW9sYSPbwS4i+qNoo+P6ZLMqTG6nMyI0Sk97/Ta/Ep3UWWnE8lvtSrkGCTqG
JiInBXwDQqhcXskth1yf/pqBNEtFYvc1RDdalJC2EgNX68v9lGh+Nu0uOyTPwvrvz5K5eEQJuSkM
w5UhoS6hQ0f6/uGyiY2LBl59tgrmvm4VqtctWqGAieQBamy9pWugRAtq2USn764cMDRKauOIQPJL
TZAxGsp4b0xcEtmttaoU14NE0DnCUNXXtaZxjkJDrgLYlpX9fshJYdZtEtiXl8ux8gGvO9tRTRta
0AbJgN0AHtCGujn3nKO2US9BXf1zIR9DjGcmZJAAyzTFR+t+dy/jPrppwdhCiCWYH/BI18AMOpCJ
luLzRwM3lweCQ9WA3jj9xoAOAnRgJHRsotCirk6MUxT/vryBG5AfLO/MxPoTzpbX0DBtoRu60kCN
Di4iSHEX0OQi/oT0ZHZnO/PpYT5w3xUbIews/ItsjpK0gi4piYIpAqBpu+smQCMzp9Y/WN3nJSMa
TKCkUSKNdQlYUWMHnpya/fRBHEBNDTMzK64URKm3K+c5D/HNWx7j/rgJChLWMDwsN5rh6xrQrWH2
fHl5W+7xuTrU1L9+OznN1DZbsIfx3MlOLii+HKoqZw95Rtb34ZmDCKTumqCJoDrflp7U16WZkuXh
8kK+v5a+5gJM6AXRS9GVDRZSVddRP/qC8IPmbxIQOpftbHC+rIbQikLuiv9lXzORNCLkLR/Y1uZY
PJQ/Jgw3iLWJubyX5l5wxJ20F4/h6hpu8ghUoplddV7xh5ehbzx11h+CfzRDxdlmLxtJ02dBmYMV
ZDvYKhCQ7S71wa7jAvu7N97r3CpaU3zgjwRsXhDnlpkDr6E7nkohLAv+eqVPh8DvoZ2y8iZDrJfj
PBsEHl/XyVxHjdJB39SgfwGqKUpb8WOomFMOes7cAgjCDa0BaorQqDHRSp7+wbsL9sHrJhHkE9K3
OSl1bKV5rRFhxBz77MZ7EJRayav6H1XzNpJAsPnqYETQ8NiDk309Km2fpZkUAwanorEel2iqV9Sc
I91pqtrPRN2+7M0bcH0s7sweczSLPFjEHpfqx/hREts52CcqR4tQgVWt3C3+8Bg2NqMailHQsaYI
z+xgvNyJLephANeE0qkdAA2XdtR44axq/dXMEwz587+NsBhloOpARkJw4Yp7zKBfASBm9258o7sr
4Jw3IbN9HM6sMd9sKTDyHo4CZjk1q9kVbunJoEHrwGwfHfg17O1zf2aO+WS5khdSTPDJ1vnV9C6p
zFXnc/FiqCPjSWtme+UYu7zvthlfz6wy8XXEDS/q6yKn9iSUmAEyXsfwqPz3bNPAIJx/Oia2zBBr
rdsqpK6mQMU0XqWRORy12xH8bClMQIF8e0SqFi7Y/M6OKXh+JXPy5V3xBNKu5pDYoJg5du8rX0Ht
Zitdg/EGDdfb8hdvCphzFj6+9Nm9OAppU4053LRtiQNwErC17kgeOYdhzRMuHQbmXalPM0SLcyw3
2iU7yaXWcsAp/0UOk6/Y65hndQdqSbtRzAzNQo7x7ZOoo3WODcd5Z/Y6CepZknP0gaMj9TS3PRmY
FFA9gtLLf0Cet5ZEvy/109rqxGcbOosLxFvWrrM2Lz6ZIL+TAMPqpKQ4gCc4M7u4+gHA74OeZJgi
TXnd2dU3L5lndrpsQpGME8zLYoGBhJOq3HK2c/N6AOHM/28nk4zqi5GplQILY2NWu3Woa4LKbwCK
ZQ2t3+rHCKJqUDt7PB3xv4lxn4aZZDQco7nI0NRB8TG++pg8tPWH1hU8oNoOPHD99rn4tzEWPGCE
lESZjFUuYg3ID7oTFKhIwMk5u7l9Mj7tsIG7j6D4NeOynZ4lvG/NDvA6KwdhDJACO+1upY4Orelx
vieFA6CCzzG//vkL7qIygVwdFSkEwhhl4yOg3KfJ7/YLxuSmU8jno1nDM2ML3eP1uSTiWsSMydeT
UfdCkAlTRVGDnx2ABfbTAfmhT03By93wuvzFWdvGSfxijzmJRMlJ3QhERxmGuEgRkVR8iMX+o12E
JRUpGubYV2jL15VFBbAIc9X8BQdYX5/ZdeWTPcWICY/NbeMO/GKKuZuoHLS6ICu6G0MznGiLK1D9
aLQIbMb8cHkDt00Bx4LMFuoE7LusKeQikUiNGkw9mI0eeqW6a4AwXKacE6I/yijfXePTFOOG/ZgV
yjxnOlLA2QHD/4PsVbvhpvYnl7gA9rqVP7uiDZYT8C/GsWlAJEX10hviiAfhQfR5dVDe0pkPqk1S
Ks9lHLhJ8lhnN+PUHAwNGkF8xt6NOIN0XsbQFVpF2je9dKD1s1EnWHkNmJDu6e+roxpQJyLvJbr1
qzAdL43imGSbAwPG7Qep76iby7hv08gGTjX6Z6fvc2Fs1ToE88hSr1YUT9+j3eD9JdjJ5/fYSkbP
t5Cl+JrThehVOIOLCFAHxRqvetRbf66c/9FiUVc/RM74pJR8xquNm/CLYcZLSgIoFPTu1wsJ4HIB
3wq8q3QX7wYQdU6W4g5OfQNUTury/HPrLvximgkDcicAigAtDiRUFHIDK0um5LXHtb/IJ+jdmEEE
fdjZt2QitzBOigBrAd4yIN6xpEN8Wjl622s+lGSrkvfFFhO1w2Be5lpBLA1+9u8oUYK2q/DnD07C
ffcuuhjF97oXbcdVtuUdCyZzSoWu6NI81+GwwjNF3X5CR1C38RK91c3yQf3Bv355DsSkUp0xlikx
sNYE81Y0m8wqCzFz85hV71r043I030g0vuwrkz3pmdznSrjgpt+hjIHzCN4dsO3wMorNJa1obtBH
445niwdGXilhsiByRnR6HesaeptG4Yxd/CvWKjyC4/zu8rq2j/+ZRebuqPCSlwOKCLpynmPGEGcQ
dwQ6LilYBlb1LuggP8qhednsxtA/zsSZWebwx3JW9e3YIopm/aMaGj4wr7ZYKr+7tnvtBO1IF4BN
huJYp0vpB4t+3WkC5ujU0rAxgAZK6BCDkkUAVjqxvsZj+hoQiDv0VUdLCjG9SYcQoxi6+FYrk4mm
3L7NIx8oFreIMN95eTHbB/xsMUw4STuj1WYde7jCI8ihg5z5aIOE24y5ijPrn/p21Z+ZYmJJhYeY
EDYt+lN1aBWgtQIr0+XVbB7kMwtMBJEnSYeIACz0DdhEH6XqYAR3l01s1ay+fH0mWITR0LfSGixW
QqkBGI/cmpCsr+QGEIs7/aMr+2xJTKDA+5wuGK+Fs6mQoQJholaEZhG+X14V79MwISKWdcx8rCcp
Lzp/lv+IOg8/t279t48PyDAgKpoB2ldm2/o4TZZqFIHaXajVGoMphveLYvhGyoWcrefvm6kVMK9h
dl78hjMvqfovl141HkCuFk6AE5jZDbLL6/Ag+TmiQ31cPEhrlcaj5KQugIk3jce9qjfd8fOHsC9J
VRPKrDeqANiP9gfELSQUjVdO61nbremJ6JMbCrWLp3/wLc+sMu/KFN2iSV9P9EQL3cwD6NsJGYeb
YPW6C1vMPh6Dap20TRXqYoC0d9U0vxETTOpkYvwnmmhvTst4LBPC8VKy6URnS2Mir7iKwaGgsz4W
JnDeG6aA0C/Le0U8tckO2l1VaVJoVkfY5t7FyJBsQ2tqchCeDXN5bx+M2/F5jk3J6ZzYAu93ZtIY
tHf8b795oM5+KRNWia7NPUEmjFkHzZqyXdnJnFhHNk2oRNbwRgOGjZ1FKWmFAdsx0jDtou/DofxT
QRGmzesjemp7TYmeAAx7F5pTCbgA9ooCoBsEfjb2qmkExO7z5XYwyJvWaY/AWr2pBsVAWDHutLJx
VTm/GvIR7ESYjxen/VDmdlqBSKWZMsCxZSgOCF26OG2iLTdNi8WFDZ3tea7/e4AvOOIwTEdBaqKr
GLqBJ54V1USarnmhAAgHpPmK/o+g5RapOEF9w6++GFn//ZkRMATmc6yEmBnE5ozQ5ISMGCSg3kj1
evlsbkycfV0OEwaNKcyoOpQaqi5Q0N4lvVn2KwXhPX0WIc4a3Y5gIeQxmW+QTn61ylwiAdHLVKix
vsFtX9X78aA7q4bJ8CCm5vhYntZ8CXq4MybAelz/kd94/a+QRz61EQ6/7DJzyRhBF4Rqj09JkkeQ
9KC23ttJySOeWneQCU3nVlgpV2NAANIVlbqGT73FVh6z58mdHcVZM99sBg/R4mAER/R5N/UHt883
y5BPoYYMTLWsM+srpX7u6Tp5qoAqFbwM1mITe+2OxAcMyTjtLcoaoOomPkaRnXpP/MSl9tq6HHfj
NWYdM2e+72rUxELUpwtPNpWDfKw83hjC97SZAK2AEYR/yXd9vMPOvF3QoOGupyqUyK4DT3HUp+h6
/ZWYYVv2smyvhQf9TvnJlVr8PhvFGGbcUGi0pgyNehWDhlyPjnwmmS1Br+x08pPwF4YfTQEEBTVu
bR0JvCCYVf/Q0QnUFzxo2Potvnwr5qcw3woc9FKQZpDv6jtoHqq/jGG2puW4GAdSR6YsRRYBnQHn
8MuXjX6gx842PhqaWulBOOAlIFL+i6ddARQ58kW/53KhfTsHX1fIwt5rPU8XAwgVL5kOidKZEaR1
p2k3Gk/rCDxnZd+KyYyxdeVnK6MVoSjGwKUUL3mjf1b9Q8Usj1lrDo/C22VjnE/3MaR2ZqsSSEbC
SU68lau39ToM9KHn4f+vx+SDhv/MTqvEeLAoCxTejnUGWnfJbB8xKPvSPSlm8/7xgj4YYM6w/7fl
MRdeHM1hVkpR6lVDvaMy8eNi9KJiZSFN++ts1va5UuQmUKkcmqtv4Zn5huwlODRdnwgQFC66wQ3B
vBNWaDwsxL+8vu8YScYOcwV2RY4x9mCOve6Z7kGVbnVPy90Icg5n6t0G2doagEhiynfRYyeYysng
XBHfr0PmFzBxqOimfhnwHF29dUEdTTDMEJ5kOIG9oHonAGaFOU3hpL2DMOcxQGUt5kpf8aIwiy+c
SpAtFBi+9+pqcVQt6EyMSXtlXz3r2XSXBamH/PElr/qdVle/5tFwRqXx80R/RC4JXgbAs5CqtLvL
X+f7xOHXvWEBiUMOWgG5RWBUvOlYuIOvfGwGFC04TwiuJeadUpEg1SNxWKNhfrciPxav3gWH/6Cw
yIm7HzTR5yc5x5xxUSA6yV6xW4m2C1Q5/kIMFRZvHONbLslsIPNGUUMhJ2GAZeVt+FR35UFe8MRd
VN3BCId1+WvRb40uxhjzzMiNPpTlBgKKJKXUHBW4btyHe3kGr25dD7u+bjFzh0LmVO/StnlWqh9J
lu3ykuzaIDD7Nr2SJ9TNMtmuwmH9TySzVmlo1hNmeyswbSzlIYNqoShNezBsHEdMwBFYSEsQSwgV
FLnb6XYpiqsgkG1pmMwozohV0e6tAG0LohQxw8FwUtCZU8nLG/RxlMTROsVqRMMhKslByxL6WSwj
6WlzlO4maEPIEIkIZLJyo0i+EswgqFoSN5UGU12yu5HKIOUy3Dk2eD7J8xQm+DYEPFCExPAUuX5O
KuNq0ebf8UReqwnUsEaGZ48S+X2ZO6g9dpZUDCetTP9JIJbQE5KBPQbXAONBcrvEFWpyibfQR4zo
QRMH2Tm3TPLt+bi6zpkVxnXauVRUcBYj3MvZC8iZjhpIkC675xpHLyRZH8/5s3MXyhAhRphCwVlR
UeFe9GcpDaddB2pLk4Tyw1RFp6pUeB9x+1AAVoYCkArwNnPBTNCEi+mqTZ/s2ivJj+zUml3FVbh6
FX+T0H5aYi4SQwJBGInpGlggknBF31fNJulu2q8D4fVNbqNHybm8Nj+b+GmSSVyVLFOmJIACc5RX
VtshKeFnc9un4N82WJbgpp/jpg6xrL+UwWNnOMg3HeY010yVEPOyl3yvqH4EsU9zzEUg5XJcR9Cb
8JrQniA6GWWQSRMcRf54q1XVf/BW2851Pk2uO3DmmYo+g9mnhEZyKfqTDHvRsUp/cda1fRN8GmHO
sSrmVaDNuErFPX1XTuuYOZDptiyYv8HA9nu2p9T8D5goeWtjDrasIn6EORJ/Fc7RgpN3RKg+rUzk
g5NIvvSO/MrmQ/3/5j7/XC4TOzsxwEUnIqFRvNBXfR3dUB1FcdFPOHzrm0dAwpwN1YgBUAljaFCM
qaMhEnM9BYKk/iWLvy9/uc0dPDPAZMIYWA7wlK9jr1jG30Ws2kY3HOYkvP/fzDBxSlAbMDVLU+JN
IKOKowdZxQgIrr/LVr4jmD8C/ed2MUGqxUUFCsMZiSawRoUiHqIUlH2zutfa8loJhbsgK6DZBy0E
EBbuJq111Th163k6xVNrhbTbQZLyKZjAWj0o0J5WI84+fG9pM7+QiWn9pCdVJ+PJk+x03Wpukg+6
lGmvPMdg1eNytXL8hy3LK2IeZZEKR6VUtFJUPZuZ46HfW9lfV6QyIS2VaCSjo5t4Gtg4AcudditW
rjpUKDy3OxUgDwygoV/P68FyPJetyzdKO/fZMOLqy8JT1pHHuNTAAjZ6HJ9aQ9e3m/3zhLDii1Uy
F2FLcUN0LtA6D5WL+YMdPUZXCpbV/BEeLttbT8Ilc0xIC8p+FFQRLlyo0MQB9LDYp1Q1dWOwU6W0
LhvbrC+crY0JL2ilS5i6gXskkE5b+V2kveQke95kMO9TMUEmKQuFLBpuPQxwu2m3XKVIcbuO16nh
mWGCTGd0MYB3+FJqWZqVeurTxyH9fXnHvle1GXdnQkyz4BWSgQj2Q1U99mV0+G4jFDfLXQ9cI6aT
+s7k+cT2A/rsOzFRQy1mXYwUXK/j/ufo9D8XNPYWT/iJbgUYsqN9Yr1VvEo6Zzc/3mNnecOcxHks
LvhoVTqYSXYHBkYTZJa8kM0zw4QPOZWUeqZIT9YSFwEeFLiG3i6u1n4V9LZCm141XGTRZrryuZ+s
9k8DJleQfWI/9RDv/hkSOOMvRcTsuJ64HH/hnGe6hpezbRSXBuNDHda3gv4Uh/j1n/QUPvbgUl9e
lWPijCir9fvljWOXE7YoE0dqFSTRBW43+OnozFfQzoNUJubeHcMDVtRfXjj21r93IW7R9TufrZOM
IInEmDpcNLK6CC+E6mVVhwFfvaW0DgakhlfZ5ylu8YwygaWMqEDASgMflVQ7aY/zrPL8U+asiwkq
QRx1qrS+e/o9Ra8DgmmWuBsB01w1YHgFUd5lylI1QKh76kFLkXgrtTrNzBKsKvbk48s99+68jniG
VmWF9+ib8cjGeAeRiTHQDktbDPPgnpOoFY1u3iUnSBzbl/2EY4WFZYJY1xCzXADXcZH7NCutvhP3
6cgbHuQccBaX2dGym9UExaKeAgCR3YDXywzywlTB3/pPFvRZwWD8fiKlABATHqlZLzpy+ZrIsxsR
0b9s5Tt26ePa+TTDeHpUN/2ColTqKbfrGGS8J3cU9G+6G+25WI7tzfu0xbh8Hc9h1AUIHdCTIsCV
KJb+J/vwQmoWr4ZuZT4Uk/nOv16d30PIp13matXUsm/kdvVAW7he60+gUTIigOgxKeRgCuq5eW0W
Z9Ws45cyt/3y0zbj/ePcjJlQBHglC4klYhgpSwCpAWP95e+4HbD+bYZti+Uy1fUwQ9FtWgzZ0ksR
iugS4dRNtq+cTyPMlYoyjawWZA3FQrPruvSYGMQrBNlJ83E3jYN3eU3r1lz4bB8tiLPID+5gsIUV
0foY7naSj+l0oGb5aHXe1jEXaV720dj08A6gxGw6aHbZc4qR29WZzzoh2wbLwCI+Nm2PBNIsdvlV
7w0H9ZTvAFBHV8SweQSLMu9DMbEjA4FLBuW7xBvc/ArorZW0Qy4sUCGbxB7/aIcSapURrgBMwI6+
eNVY68BKZxcOmpzyL24bkLfFbJDp6GKECe66Vdt3lZJDJRbcZSb9DQ0hU9hVdskrYG5fr5++ysQa
GZ04KudIj1YAW7eLQGnQHECb7dVufM+9XrddVYNCJtixkJCwJwM87DQfcPxKBxfsMb7SXEAXJKut
zcjuTDiu9fEMT04gPeaihv/Gvz7Nr5txdlJKMGprgYG0c4BaEsTzhDtqq7etS83FATm9Ld1cPpkf
8k/fj+anQebMQINAocOCD0pGcd+FoIUdoHKrQ5cqnK+Mqbku4vmoq8PVlCuQt1g8ccFAtNF6lNRX
cyzfyEX0vIyh5I8tlEtT8KbHCwFBPYRUK2MGe64SmkKkQRIixBtfTo5jQ/c0lUZHUwtvRDsmWQq/
mluPCIAbjcIpjBFf1QaM+8BiZZMXtFnBCbJ/81z6XPbq52f7nDZL16drNXId2Bd/QA/rCVnbjQw2
HPCXruKvxQTZCpObdG8foE/DzIGWirbQG8gUesIh/SGigGTVFsjDfoGuEU24DNIE3CGe7Yvr0yRz
ZvMU4VcfKpjMgSXp36PmHXoovB3dPqafVphjqiey2C7gxYNOhvpDVadrucFrTUoji8aQlNG1xJWn
6RipgdMr+W7KyWkmwvNld/6bt/fnr2AShNIYQ9KDyxGJCTLxCPQgAnrYy2yWOxU4otBWTrweBNeX
mMSgC2jR6PO4AlvpHlJHh/QQ7oO3lTuVWMGh85qT9sKd5t1+vf17pSyyq46SAJVfSIJEpbzrM800
xNwxcpBvxmH6NA7gRYjzU53EP0cthsADmSu7qklhrVkiJ8PlOLXBBM1iAF0uuqgImkkDqrMCTGOc
GiLHhw0mLhbJ3NE6xCVACabE/4+061qSG1eWX8QIevNK277HG70wpJFE7z2//iZa9+xw0NzGnrN6
2JeJ2GoQQFWhKisz5tAQTZ18ShkE/KyFUN4wgOAG34wGWlh9akYYU4jDf3tRaLHjyAhFuSwQ0lPD
HF3EdOkHcAW2VGPUDWHcY8Vs1poojxPkhc/VOtbUzaUdJT91lVnBWN0dKHCBggUEcFcY8wEI6zxq
4NSmXf5UQ7gFVBJWPJkYBPiAtrSjgID+UXxlrWy9VP5pl65dDxCiwyHHpwT59fSCcsIjd+qt0QHT
6HCOXOadW00OFvaocy4E4DENSTMJyNHf1UuUAQRVWIYTv5ChB8DL32srsrU7EfMirMWuPrkWtqkb
EARQSr8g2HQg9dUCBNtFbEGDxZEBHGV4UdY6qWswBGoIDaLRd+s3XTFDjAgAo0lg5MJ9om6Ee+57
sB0dBTsLcEQPek+OFU1WvdtiteRQL+JzFDVRxBs5yjYlurp+F71qZSIDPdHs+NqozNFIEFOS7KxP
oOsKW2E0RU7/lkfGz2iSUoZ/Yx406g6JcSZknFpHKNENeG1CW61B0ktGGwGWz0wWcx7r+1MRW0i1
plG7KfZ8DMEnkDXSum0deoUBql4jtVs9s7qKVRBhXGKFCuBNNAsKRLJiLxr5X4ky25oUemopMzz5
egFrsbVUiM6TPMmUdEou5dwOW7nXCshZedMdrhEOVeJysQPEG0jMZM3MXm+f7csM+lXCC0JaHWgb
GTIn1DLbqe7KOESG0DjpXbwFoGcLsaVTjv92XuaJj9Ndcf9naG6wRfdPLSEEoVHtSY6ykxSzxiuL
syPm8Nn6rn/+MurDDG0BPlIdBQaiVis/Sz9UTGpAWKMFYENymkfODp9L23jvAlPaDnuWd1PWPcyn
ffL7FneOK6CyPATYCX9oNFOc83cj5b140A8+5inaIL43yhC8ZJld670D/T+XD+SPQBuPExQAsjqd
kPZDLzrPXHANwUll6T4X9W99mG/lFn2jXNkFee2Awe498eXNUHTHcpR6My1kPBbi564Jj1PYu1oS
O+OAx06ov2VZsQVw59DqUOjx5cgOa32rydMR5RELdBK7Qk8svZbdKPX3ft2BthX9qSLf6RUHvbn8
TUuFXasoUHsrrKrnkZ80IyNrWH+1fZ4pumbD1UlWAmlPXhOqF7+ndhpeXosAoUVmewp3ELa6fYzX
L+tfe0XjmbXW70euQ+Tjp+eOSywJ8IZ6+LfromKOMEJ9sA8bgFNtHvj9xpJBg+oDzAwCfdCFKz/l
fHN7XeT23bidNJy56mq+SydkEv0A2UD0BAJktln2MAepa6Q5I9CRG3XLGhVl0lYcuFAl5UTlF6Dg
Q2YmM4AAZlkGLsd5t5fGPCVUEAkxrN5xioiv6WICr902F/bjDENaeNwT+mNWU5W1PCqMlFCxiOsI
SXPAb4PkY8hPQ+p0IkQhy/McRIyPuY7/WtwCyrPGtT7nSo1Es276gzhx3hz43iyoP9AeDK0aI91N
hSdKn79yfQcVwDo5lpIGYqluq8fCu9jIL7e/OMOhXUaXFw5NbOOmGQl0MGs6q20SS/Hv6ro2o7xi
rX09X9FkqMHwunQ1fgZVRkw1tz1gJSgbSS6EzxMQnRHeqsIuf2ECbXt7aeRkXp/cT3vU1o7DOPID
D5BIEDWpyXHzETq/r7dt/M2B/TRCbSjIYBPApy5uDeNRd/kZs4Rua4I3e9c+iHshZjg11qKoAOhH
/Ci2SHQ9yHGZs/jc4v7fXpK46jfJ7JyoQDDcoKEadczPvN4hxsr35Vb2eKt5UHea699PjrYh4iAY
g3wpT9wRQvXRdgDxHsA/rzmTjGt1qYvfQf6+OJootes+ziaaNVHeOXGvvJXw6IzVrqdaCyuUx5Gj
VoIGJkeq1T1oP1q7+Q5wyo50C6VvpN7UWuMvCDIzDue6J1jYpU5nYHTz3Mrw4vpx+q3v5gOQUw60
Ng/RFvOmAWrV08Z3bm/t+mldGKVOaztPfjcXuBKNA6JBT9j7Nn+nQd6AYNv5fdKwHgWsPaSOq1jq
cawULebooMbnQPsRbSgyw+bWACbUdvqQAiDKpBpd9TSLZVJZWqDkgtHFcGrDrtwqB8KnSLoB0U/C
eZJaHesMMW4MDfIQI0ipzkFAnj68JdgQ7/qVPEP9FkVS8BZ8yy0AAn/e3spVv/25RFoBCWrMQDaV
ANBoSWobZWLyEDieznn5fNsOa2ni10uojKhlFzq6mK0IhemmN3vuxEWMlhHL5VzBO4pA4XzoYXtB
UnszKuqQhH3o9G5bFVAAz0Y7T+tdrraPagSxST5w0PF4NdRkO6iTNcWqNZYclEJ9x2ghLJygAQ9a
7NHlB+UVT9LGzAb1hwhujECbWQGAtRGUl6obyFDpA7Cl/L20rW0drIEzrpXi8HcRhvYFK4ecO+vx
y9oV8veFazREA2IKRY1nSBE+BSPo1VN5P8sBY19YZigflfgqL5cGF3q9/1zKQHXuxej99vla/3wy
OMMUBWIudJIOIpQcUulIn6EG7fCz/ltMi2PBzc9FJjAaun/j6j9tUWc55+WgTUYENr635V39czqG
VvqY6I56VzvDIQ3MeN+UJjyvqTK+5N943k/bxGUtdiznc6nwy8vDVd1lzrzHnEvjzlazJQyI8bP/
/fZ3/Zv48mmQOpdxKwhRq6BU0cf1j6LOnozYH6CO6m9HOd6kErcdS8kwJX7ayE3wpgSjT96KZ7ED
XT4Ea/BARBy6/aPWz9Pnb6KObabLbcpraI7J0niOhggSyJXfWZyS5Iy9ZlmiTm7WVkXJibAUlu2b
H0te13SnZPIZC1ovekFv8z/HlwqofTFWVSuVcI94/UmiSabSgNWvv09PbE7b9WD6aYwKpoIUtWJE
Gt01SAd6STeVgnVqWCaoyBmPYwLi8zFB9XaCWGNxnz4GOzKaq3m913AWewrgWiKSYHIwcyOi0mSg
n0yZzPVUgtwXVqV/myakJRlImXozxyDlJgzNfhN42jF5ik3eHDY+3p3WdBDNacPk7V5PGv76HXSz
CNSvQBH0eJqNH9Ibob0ynOgg7CAsbWUALjC76KQQfvU8+Vw33RDKukgcRaMDmydApw1vTZWSncQq
3XJ595QmUmHGULWX+LQ0wdLaYv4JneXb93F9tz+XTDlEoMjkwRARu4pRtIoQmt4sMPHfXJBPE5Tf
S5SgEvVewfsybi2dG+ym/jGWGYg/NHvLoZow9egE9G8Q4enEze3lrTuBT9uUC2yVTEyiASerql+U
+YEfMVn5cdsE6wtSHm0oDLmNa0AD5io/BVzu6vqwu21ivV8r6wiOMlBM4H78Gjr0BFQDJTcTDOoM
ikvhKXI4p7eiHiUmaJTjbCosDhXiSa7O5sIk9eW0uJRCcKjglVmftAKDXPJW7B4KNPsrybDkqbX/
5Rqp71iA3I5DDvjHj0abGDg5XH5C5zfvQHm3i3wmJePq1i3WSIWIHJpGYQMtEK/JP0rAzfnpgbGo
1bFCDcq3kO4Uefi4rxsXFjk/VzFqA2Qymsw31Y6xy3f/AHZH/k9X+7WwREUGQx3aZvTRdIvV5IBJ
3KdSA2kIKgSq2hyKDiOx0eQZeXvAY/fYBpo54imm9NDhFeo9hpe8cWgB6+SbU8hVVj53CponM6bc
uO4OkmemNmrHNu+OERe8+xo4lOvmR9T2qV2J9V0RDA8tStCqFthaktuV3lldzjt1DNZ8YzhkfPOs
cvI+9BNXzQfVjDW+MY2xeeJCbPPY79ux3USBavFasW2q6UFoxWNadRs/7O/zeHyUU/EjHoddJ2C0
KFFZrXlxNQmFJALkZKEMI1zQC4vkLM2yQE8mOIrst3GOt/GTjPYVIPTwvKfgXtkTCUAMQ8Qn8kwW
99G52rRoYnab4JHVYWD9FOrM5EZc5fmAcoSOYehWRRelea5nzuRS1szAqndcLJo6M53StUoyoBYw
NpINfgwnzh7KcmZlSKvXbGGGCu8Nhialnjjh5CXcosnhSK+BozgYTChswtyAFrRz+96tvyZ1VFlF
AbJQskY5zDHtYsFPyRQxBH4qx3gkhfmnxuKc9Dw969vprJ4BdwEvBiCwVrUxtp01MTvvqwtf/Ary
98WhKpqp8oMShXNt1I88+qJDXdi3V7r+olnYoNzmDDiYocg4LY3TvUChSfoINhKw9XrnfMzW7Kj7
6CfkRiqTNTa2jqReWKa85yw2YjF0fQI4g2gBoIXx2w+iMxczgdTr5BsLU9SV6LpUifTLQBK20yhM
+YX/Xd9F4N5An4XMqPIQrYnvCbgSkIJNGSBLZXE0rOcxix9B3ZbK8PNAIiQrsie5hts9Q+rkfcCQ
eOZCUUxgvIpZZ4e6NH0ddpXO4wSHGFHoxjde3d4+OfJqxPhcDz2xLQpjZYQFGE38WNnVo/Qg6T0P
nen2KdD1V1ENnSnQtpUP8vCo5sGI2FuVUL4HYr6P+q40jRkimIlxF9QyqP2hwyQAyianhZ0WtdeH
mpVMkRXIhpVlnNMmuZMG0zmQx03UQIpRjY3JGTVRh6CjgjJgHB39EvKq9bxptNnOojCzx4gHsUM9
vI9iIDicNgamwkW7QmysToZqvNjaShO5Q1nJ1u2Ps55xQY4PlLTQMRfpXuUoTcYUNrhWUK0vvs82
GcLuf0TPzUcueIZXuKk3aC7D6OqOQPMYjPcQ41VoEoKiSMKpU5rEK+S3uTNVD9qfFrQAHXFbjKfo
0E8metz/6C2yGgoWpqnDXebllEkxsGmS+jErs5Upv+qcpTbBWh91pn1/wpgYAT/mfe5o02sBTttw
1MEBcpdHj//uY9LHmxvEWosGGGvB9yi5GE/bV0fIVR8JtzgZMjeIfAi3YZb1V+P356eksdFiGRs1
Rk//ABSG03iodsLGOPHv0nG2iDpDgYC0ZVWgGRuoUw+5vtGqcawwgZomIMqYP9KqNRtUVhhfddXM
Is2ktrAJQl0wojb2BKnbJEFso6xldX6PWXDJjfvIC8T6SdFyGzIq4JUJDS8plFMvJxs9NmLwswHn
/O9+0oVibxFlZVXDXdUQXTF725gy9BQKT/9ZhAiCjW1ALGIe79lFi/Xq2ueXkCmUG6dMeSxXQH+R
eUToUzj6z8zTQBHaO0QUWHvq9hLDZa+H3IVNapNDbTbwckaBIj/UkDHroVGR3MH5/oOizHq4W9ii
Uii5G0rgGnCMyUABaH4uoqREtUVyojMrYVu9MwtjVKY0ZmjAlyJaYUX/kIqvXDDZbRwfUgiIM04L
+UQ33kk0EUSujuqQScjJGic5zcDsoVxX2fp5sFscHijK/0t7VJaEKaUeU9Q4JiDqdsmjInuGuLcz
ghel9hSm9Bvjfl6C/uIyiLHAxVOMIvPo+p6SWB06HxhHB4FlZSVPSJOcHORcP1hvltVsZbF/VPgw
1HBKU0DZvSTCQEAQmAVzgJR4llsbR3mevM7aOaxQzyXUXwSDJnnFk7xhprWMpdBoWUwZS7FcwE79
IQPVeceZ5CGIg39vaOA5LVCrZw0KMk4/zfwga2EjGyGutaomYNLOnGnyQSipScc0HZ3bB/LSTrnx
HWm6h4nLpSHsEelJt5uglVLoFewMN3FQB3GRCaJBWjvhQwAm/MhF5WfSWB57fb1/PbZ5cogXh5TL
QVUVjJef4N9LZ4yWfB/R/I5tHepeeeNqu39Cr7z+KPx8h/LUVUwhg+mPBpwM0RjBBMKP0m1MMtkS
QZEKVHlI5Sv8ALiek4yedIsBYcMWPRZEmdyF6w34XD31mJFyLRSnGB5I6FKniSYzEDszBwQu4Ea7
yO45DIPc3vP1bHaxcup65j3uZzBefLngzoS5MIcEl2qjxE7Quc0jGwW+fo0+V0ld1yjUGoUjePrS
2OTid2jjMU4Rw8CFWmhxiFJVgkDUDISqkJZWJvyewA97+7Ote5y/lnCJxgsLQRyBZrG7PPjmg7BR
t60DPYwd0+MwrsMlEi/sjG1SG8WAc1nb5SF6yQ/DSwOnwzkQZ5yA6gbvSwrtOVYH+W8ymM/1UREe
BGuKOhkITcrj7IJd+oyEKTbLH4S1a7Jri38VBjNjDCquB6hPo2RbF4vVpybsxwIV0XR8rfKPMfN0
6EXd3jiWDcq/8EExtzOHD1r1SMtU2YxkLDBh4d1XzSwe0FQGGAdarHc6nuj6hNJga3CgmZlVILK5
h9vrWW+QLSyJXz8aYMGJPPqX1jEYwD9mFyQzjvg8AkuDTsAphGbJRvEIPFI8dOfyqP9Ao4zlRFZr
2YsfQR2XupH7Tk/R6FDMyWpOhOdT8owdO2dafSbqQJ7pggqQIJ1ZR7Ff97oE1yGq/REHpjPlpgAX
ZG43oQCRlGRz+/Ouj6YtDFKfN0vFcO59vLuh3znfdahLqpg4RKrmtbtY3AEWmYG5ZUPw7KyxuNVg
sDBNfdShrptwTIGOCpXgHcw0vWVM9T7pKjTIDQuisJC0L19ur3fV3yxsUlew69taw4rxfZPA5IXc
FPvMAkzSVPJfty1dBr2vYt3CFHUTkzLXyslHGaW1wYcsfyN8do3lpm7wTQ5Q2iAEUGT+L7Pjb+Mp
fciRdiTMcvA69GLxM6jIHwZyMvI+HILw2DlE8BalO9BNg7rcJdgLViOZ9YHpCJ8Nc6uPAINl4VM+
NhjD6c5Gtot45Qfj+652kBcLowK7pgihJAzTH96pVDBn0jBDqco4qZiW1b796VdEZwyKJD/i0UyP
/3atVJw3Kn6W2gIEIVz8rW0fo3qwef6gh6F9e6nC+k35qyJHyzBLvhKEYDzG4A0O0lEoTeKGRCvZ
p+eiMqf3YNtAm/m74Iwem1JjPWv+rAfS2Uagh0nB9YiV5Vv2IriokwmgNiC8wJyj2tCHH9GRFX8K
wIuSgnD3g4VoXA82fy2fTka4UuCAHSIdjZjf8a36yBmKxycByxcSh3N9Yz/t0L6w09DFHC6hZnLa
u/wnkUDIf5M+s6bCAbLK6qtp3OLDUg4w71Sgv0IkWYoWmjInmRDhtG4fHZYJyt+BUiMaZ0JSjplO
KzJy6Ps83rbA2hzKzYF9Itc6ogygR69B9lHz76DSN2/bWE/XFl+KcmJpxGkdPyL+Bt/L7bTLTvE7
iJct3QZrvr7l7cRtXllBn7UwypO1jaJkeodQ3OrPSZGaugSVMcA1bi+NZYXyYn4HnphKxMoIu6Q/
ppZRZYexSJzbZljngHJVo+Z3aVHhaPezcmik2ebLhAE6u3oyiJB5W+jr0Hs0ZQIOGeQ8iFrDfzIk
9rDytTui7FD70veyVo9ZBVmUx9HmgDm7jFIFzYVsZIYiqPiI4SNr/pUeDa96ZwPRrvuO1C+g9qyM
66nR0w4C2Y7udd/rO9mJnOzSjJOsaav9FlGWZOMc1u2StFDDHDVYfqhNxBt+BmAQ8p0DtGeczEnu
q2Rf5D/Ia2l0VBGDgCafPPWdPYXgVmK5q+uyKFn3p30aI5YJfN+NOTTJUIZCDjzuK1vzCBMGOmQ2
6/pd2kxfvDFljXpiQB2mKAyULCFKXEEH5l3bc2cRgs+hS5jMBnt+QdAbwGMTPOIRz17tVSpO7OuA
rkhQn4I6DXXOiknguRGtV1I00N4IaDXY88fY9oGm1x+ju3qn7bSX7MxKi688AmWXOl1CpQeguoX8
pJHpptaHZjqg7CyyKlHXjWXKDnWaSmhcNkEUaRD/M4nQfOQk6JR71a7ekimefO919ozmpQmCwfvQ
LNFIYJ2o25/Y4Mmza/EgnqJuVkJFgOpX2ZiaX9scFNjC5BinotmKCWuumMTvqxP1144atEyzFkPl
i1dEFZ5jcGRL2oePBqhlUf5+YMt7Xifel++rqRLkitHSpMkM00boE7/A4jBK3JnQbEa1S0fnVolV
swx8kHbpxU4K298hj4fsmPBgn44iM4vD1kTY2d4OAFd5OfVrKO8M9nqeN2qsHWqkZ7VTNlx1CIPR
bHPWyORVqKEsUfcmyApuqIlOc6D7blsHrio9316LRK7A9UZ+flrqivQixyVZBV274Lv/a9jxAGHU
bvEC9MeHX1q+Jx0UaGH7W83BLNpvwwMaBHVVWz1rjnIP/TCLO/JnDbhesAq7IrIHVlV7XaYb0lb/
2XzqchVCoSZj6BtofXBn9OUgsze9aG/tdiYE4w7/PcVUDig9djxIX0W7/j6idxZuemc6jKfizKqz
rfoUQ+A18PvLhnoZeV9ctEBVYqMD8s2V+FNRPKTcYz883d4UsqKrPVmYoDLNNqgESWlDHcrH7Tba
/WFwY1+r9fC/sEOWulgKmF18wYD+nZuXXGEpqZFZXBbbsYCBrl53Ir5wGiVzgLE4jsVjrPqYKy2t
Op/NNBtdVTMcpfLv5yw96V3nBUJSOEKWgwmINavI+iDUjQtSKYGwAr45IaX9w4tM9ABYPXfp6h1M
7puhGZjV1UUVqOWvHyQLhrEE/FJFNoLH2Ttu9oN8l92PIdQzXQ16mV5i4dn4Rkpk3T7dqZtii6B5
Vk+FG5xjax9uq9fbZ2H9uP31k2iCzqAzMmHA7XBrUdyUTWbP8HkCz3oWsJZOM3SOnDQ1FXHoScqh
bBxK3tSU24pvdrqefYDBUDZl2d93UXFC830XdeiP5/1hzstXIZjcIuKf5F596IfagqiCHSjGRpxT
x6/CQ8IlWw24cz+IDz34iqYGmo3N6Ep+fN+IzYOot06d6/f//YfD0A9wBJDEkwS6O5R3ZTJ3KjQq
I9CRx7zbxdE2Gn/dNnJdUsWJWVqhTmYlClMqaIGOPK4+BJvhVD76aKk3nr81wIWVPA0usjo7ewxs
cUNkev0HVgFeWjsiy99ARQmwk+diN3HIZdFij2ak8cVRcZMHDilI4gkHcBxDg6HFpFKGjurznxaV
VgHj5lsQI73DfW4OghO0VnAW99yW1ali/T4qxID8TUvkGW4mRWAOumOdQRE1/5+SsOVnoC5v3UI8
CtVlhOXOHCbkYaU7bjoJ4w6m70r3wa7eE4zfhbxxL74mr/wmtZiUc1fl7cuB0EUC1paFK8ioKLV4
bAxIBQknmrIfzcRKtgR4zvqqq08IMCf+ZYmKEsqkZoIxpuTpNDikzkzmYfsdB6hK4LKIIdfSy6Ux
sseLUDHHaZQ0JTKRttmOkKWIA3kXz7qtZLXV+6LDuFasr0hdq6bOeZ5T4fAbUmfFynC1vpGT3O5l
U7D8t2Gb2ChEzk6KoUhWLr0WbpaLpS7UDMxk3kuwTuREoILntQ7hHmLu4FWRjDor1MVIpW4OoybR
3Bp5zPyEuuuGiKCPTncH3TdmJkU+Gp1WLJdFXRDNGCoZHXPNhTzYU6bxvyNJeSmEZC/MIYvMZP3O
/3U4adhcBmlfDGRefBLYDLaVmXYXesDGnuwEcD0IjP4DMNVavrxYIY2ZA6UPNMDFGLnZmRPQI4D2
BWg/9Cd4uSdQ+4JLiE0iuvYSWtokf1/cjKgaxgS4Iwj4YnAvId533JAZcSE1uzPHfMuvvoWW9qhK
Z9ShUF9xWCO/K32T7w+pS0AsiW82mDJ44SJ0Plgn9W/C3Od2Ur5GSOdAF2ME07S21d9gGz3muBzq
ri7N1NW3f9i5JPiecgcJNsSTbX/KXFbqzdpeygkNSj5PCHSQne7wgG4LSy4TRpH3IjJ445LolOdp
837mIRYMItrfRKE2+ma4kH+D/pRkqga0JUABcAb8H73toTenp/a5vo8fjPsJ4V0bsO2Gh/mK9J7F
rM+4uzrlkipJEqWuVPAC5l25Pot43Qo1KlNqzSiiMhy9TvkkWcgjLS9wnEs1OpYKyGArRf9VTvkP
4K/twi8Yrn71Abo8z5RXMirOkMUckUX4CB4EO0Ewa06q5+/UXesqb61dbosX7g3PffW3CmYLSGU+
FhD/22atk2yLbfCUPCGmv2Bm4Tk+GXibtuxLvvYwkHlAuIE4kFGBoApoI6cUSRb2Ggpovle6/jY6
EK1k5LnMQs6a51TRcTN4HbUygR7SS7W6C2ZC7xmjmBQZAUYpDasfoy0jxJKNpA/60g51paca/Fwl
RnRd47HFRNLPBtli4/R24fAhGmLCoT6MNqnGlq8V8K/TVtIt4TS5VQdY1T+pya5W0VQdZVFRl/Ch
L4WAhSfVIck5TzPQf60d9maSbMN37QydXSC6Io//CB+mg3rIX8gcrb6ZDuiks0PyyleReBnqhKhV
KjLEKr56c2MGxtKYgCshMh0yRNO65/oM0rwLs0m9k93LnJFl3DGneFeSAVnGcwVlBR3QfRp5LaXd
KIsh0tc/9F+CGd3rKI+SB2aEMQFWTXgtfYRYucKLpI6h6pcK+eJrJ34OpGWHi87fRyd85eOl6j6Z
pIsO8jvv9nFbSam+WKPcytSrci+I+X9SKgIl7bZs9uXr7hZGLZaroryJFvKxqjXIO2SvfEKHCbre
OXCXss1/tJhHPLWAI5a/WDWqS9+WukxLs/ScBzdH+qT6aNjwO3/XHQHN9Xh7PP6DFGcl3fhiifJE
odjwORdj28gBbR5Ic0hGMKru5A27TbJWe/tijUpuSsPn5Flt4fcAixdQb4vtp9CtMTgTm/2r/1ON
zTG2/I0GZ5jBGVZ7HXJLtvoQvOpH4e5nBFRI8N9HqC+/iUqAuKpXuKlHkSYv3v0G26kdcaNNXZyd
rPt5+9iuZBxfbFFOssIEqqJEuJR1/K0DyYU8ftw2wDqwF7Tp4hqqRTLEY3g5Oc1JegXLrbYpPMz4
uXiTN+DBbH9NG5azWQnyX5ZFJTmD0BZ8Ihp4KheoKEkh/8PnBgtsDbIdES58LWQUY1bc6heDVPoy
Sxi0ajiwdo9ca3dtZA+cYBXRe1Wnjmx4dXzH+Kyr3lRFXYxUf3iR7q9FRZFWQojOZounlfrSoRAC
4ZmD7ELEbWMwORhW17cwR91KPuF4peuwi1wzzeYM7RnIYuj9tmyjY8PVdmQUkDDEKAtjmaveYGGX
up9ToWMWusZjYD43wHgiNblon0ElBgtNXNa5ucY+E/e6sEfdvTTQwr5ukIED+3zRRBKdbKdDid4B
KIi4ou1oGR5/II8tAMCHTWkr753lOyNrg1krp25mqkOoogOJ65+3s01eXRroqNGmdssjq/qx1i7+
sm4qLQibxMeAM44TGb8o3fKuPmdWZkX/T8w8oXVao03NmtRZyfq/mKXuadeooc8D6e2WilRagxJm
5hCOXtJGLgalLMZhIof0KogtNpe6pFPTy1Vs4OkD1+2KTgWS4GwrOAnSARbcay3X+7IyKh/Ip6QD
xzMujOxVBCWZ7PzUxGPDv+cdZR/bmVVusoMBXR40lgJLOI7Pcmsyx2pWku0vP4NKF4x6lqRhwL7K
95goR7onvOrb7o3M9dVWuEtcdky9nr76cofgnb6mmHno4ysLWDpJ9Oo7UqOVcGXk/T+wdfuWQNH7
qy1BzjsZowrklmA8wmmgf9Hvc4Tr3Jn2IaMpfA3TJCvTMOWK2qekqzSptR7nAaeTAlNrk6cclJQ/
RDwggCV8nPfGg2FVEQQLkKuoGzJrBt4q8FWFz6zDtVYiAcEJj3+GoPIancQL0dCgKg/foD73NoAt
KMHiRySox2u61d2x4+lqMg2pKFUTFPy7whoHKp8PoYI9bZxy295pP/q9ASJpwdEwd8t8Iq7hOeCF
P81Rbr9JlMHIK2yrdvY9we7SU+xqVrYtHxSIHidg5CCqdHZn9a4OdTpmGFgLd0v7VBhQqqAayxT2
+R1RPyNiZMomPodvxbHfphdYB7Y6OHQ2QTEqd+THiA/8pjzhbc6DUPt/8FyI9KQpK6JaQIM65XGU
/Va5HHPBrd+jXb0pDtwuh2wYm6NxzU3ifaiJ0HcXZZl+OEktX/jxgILFG4Z+DsDubA691R3Yaopr
zkkDbSqIU4nyK02f2qp+lyVipbqBltr8HB+0QPkuywEDbHat0oxru7RDhdKxkrISOAPVFT3V4x0M
3W5TuGDRSQFw7i3FK00tNXOn2wz3wjtj69Y81NI4FVnjJutkXwJER/YSzOMR3YPOHZ3azHep9V+P
WlArpeKp0OolX2moeWTA4jT6i5DuZPUbY0VrqedyRVQYDWW55PMGiIrG0T4kTMQASGdpx2JL6MbY
8oAkRNFRe2mOiqThhLYsP5TkAwYbkudKHueJ7IFG1rKoUFk3QeZnZesj1Wxt3+s83xbwWDkBAY+O
U8oUXr7m0vm6WTQXKph0ZzEzsLBuJ98LLvdmuFKGEB26vcn9Sg5lahpWsK0Of/g6UInbNXt+r4Gt
n9UQYl0RlYqjM658kY45ZpxM3RNhODLxazbQY5P2PGhCwLeLEvwdDzKtt7C3g0f1gXGqGM6Alsgd
c0EGgq7yXR70L2Z81wCz6+OyDB/ZG3GzNfTKRIbRtdfv4mjRZKqgKknrnAOxXM3lZghq2Nww7Nvr
Yi2L8j2giGy1LseyOmUMrWzqfudFHJrQE2TFiLU373IxlKMB2HOKVIKlahzJxYwDqvsWdhBKYPLb
4Iab2DHu+l+DyTo7jPupUj4nKYuG00XY7V3CQk9KQ7ILkPXm9odk7RXldfS+yPRQhxlwYJ6LpECH
3fBum7ie/6RuJOVqxFzRlKoCaBUsR4AayFb1bYRvkzyCt+Lh25hC26xVUU6nUqepNHjUetRj95u8
vAb5ZDgN+J4MUJq4nC291wPjHcQ4KDTihocSqCHnte/2hajbAAmB/ShNwI2XzrxZlDzGATPmA3Mt
o1qcThp+A+HRTJ4FbB8ZJC5OIlL14vgnHGYHCahSUH7wqKwVIM5jnJzV5HVpm8omMz6X1Vok8R+S
auCK8ThrOvtnjALY/olFMLL6/NFEA7smgsAf9DRfnyS9KMaEW1lz8wNhDo8xQAW6SDN/YLdt1tqW
eI982qIObNCJvsz3qHMRriVtw/8KSlA5W+BVnWzdTc6pJ6JKYdjCFlHjNXf+5/eeJuEfElRFxoq/
LphXAmma8gy9U4D5jR+EAm5C8Vv9ARJdxtFd38qFLcrZoHORcJyP8nd+0N5kp/AUwJ2ByhXt0ost
jjGEu76XEAtFu4r0a+heVY0hn5orenzfI+mWZLv6B3Bjh/SfMBOupTkLU1SgmLp20lAt9F09fdSm
j4pXzCRiaauRz3OVSy2MUFvVCPmUcUqJMD+IXlppvwou4qxM10Vwg2ffb7vTVT+zMEbvVQ4twwEK
b+7Qyt/HMrzjpdhpxMzlcuMsKQpr9G01EC3s0RcvKVqtJ0hf2SOwdM4RvGYrblhYgfUzKEPBG/SH
EtR7qVwp1ctMR+ZGAl7omyT9TazBVUhnCagW5mN4NUQszFHeKxR82RcLPCDExLe5+mdSsTABq90d
bWGCpMaLGn3IZ2EsaMSE2uwSlWisClm96Wdhk+fohCQx/yDmxq6VjSNfZIyyyvXIIgm7KqZUREBT
ccmojatULpDEFs3nPGu8aNY/5n4sLWEYlHuo54LuVuYfjB6aXr4IQagk2mRK8xEa3fes9ScMyCuv
eqV6lWycRi4DIM0QGG5nPVVXUWxHe1zSr7qmgcJH4yhhimfYtfaEFyR699hoyZzfiDyLtAFb25ED
IHIXnv6PtO/qsttWmv1FXItgxivTDpOTpNELlyJzzvz1X2F8fMTB4G74+rxYWh57mkiNRnd11eqX
fo5OjJclqAFykuUmPnZhv83Wn2/hjlVcdoPSTetfBTITDHvLtTK5LAvFBGK2T1npdg//wK4AsoZV
+mOXW6VSdbalHHo7TE7NqTzG5yYYPk2Hf5DUE8YKO0vcrabVZdemgHLhvQ5d37A9x8cySM/TcYIq
YvOYPDJhy+hWzjQtPGo7w1w0hq05ziMqyeGiIbuflV5tP1z2if+Pvf7fWeQbZHMrViYlRcGR1W3A
cxSOxm1vedBKZ+ThEIzZAvMFUJvsHpJws6y0KL7Q/ozw7ee7k25Omp7NbYRGnjPacq+3K3LLJE3I
jRxkKFnFNze6M7WipNCqGk51apuBbT+s/a8kLqEne1YYh7a9yNI8wvtmNzbOi60JyajJNigY2Qs3
OuuQFwEb4XEFWcexcNWwCpTZ7W6Kswy8JNk3b++K3VAJxjlvNdxD2azHSbEDB5SLlzeOsDK1O35v
ddadjS5NNm1tZuxNaLdDdyeIj8ZLGqQ3+ZmiSo62IG9wpwA6Kl/KytXvDRVQLagUy3G5Ekfw5qB2
X5LEeDakEUab0lsdEIS2sfzC+ZpDQ1NDp1IJllN9dHttcCVTIIpeHOjCUgjDQgGDzxcWsaYpo4YF
ZizRY2D6IIGZXBXdjauXPyboSqNBfIpO8am+Ns8MNRA9kd9AYyIhLuP9Fi35/lvYz3eTYEAvqzbn
3AlttKEt0T1UBmXDFR2gvQkuWItUZMHtHAdogFYK8dNg+DzgIcEgZMv3ZgDcFPgZENsBIeA5j3mI
/MitfcqAHoL8250UAiIbMXfvaNtM8lHF56hnG6/vUw2l8cGFEOOhPgF1ckylaXg2QD5a3U8Ad+Og
bhV1+tihCrDkXglGUyfrbsaklnpFkefYG+IunKKPbPSMYzFXJIg3nzwXX5Zw8ykIOJTA0BDdGWgh
8sBWKDnVQnTE3jJ349jLVmGv4yyxNe7uTdUtD0wzHmvo6mc9SILxu/QtLh6uQ3U06FKGwXu/dwGq
r9HOiTtIQd/PYfSsh/q4eoufA5hRfQbyEjLV61uvmzR2Zr/6w5IS0wEqi3Um849jdamndSlX4CR6
258H4IhVSB4DQjNOvy1SuyPpwonSb2BbPzaaLNBkofJH60BMOKZFdKB9uYGno6HkCgY+o6yDov4V
vdXugLZnQjZHWbVQWKV76875jzXuwFi6Q4Hm1W3kVKGiw6ifW5flAvJnIN788UrWDCw8oKwb6D/2
uOOi2UbZZaWF0anIpBivM32WOGCZBe6ckNHKRlJhROwOWqFuhbBzudJx0wTKTXRMHvHPu/FUneer
/piCA5CFaHXn/qtk8X5quWNDVpo7xND+iqKiT8lPRnQ4uPlphWcKQFaeu9SXekDh/fNngt+g1Tuf
3zeNvVQtDqtmuvb1EhJ60NGHfAcdsxDkH6tb05yZhyeWJQqFd8HONHdkk5ZYULbEgJX8elm2Yw06
orp9NAbVxUvNW3QqiaaEPmJnkHt1Lm3XoqUNBpvlica616oRcnPJtaqt7ijF+byJZ144mToXu9FR
V+bUxM6ix8FfUEbyqid6NTBh0/ph+j6iBsNki2d/vTaOzhfL1aAY9kbxHJaf41CG5pSdXZ2dhN1S
t4OV5jObb9Z71N8uz/2N/agf0HWLIgG8svQiEB4tTbNsw9ShI81nmrJYbQdQAf61oyuI/iZ+d4Xm
btwE3UMe0pMsba8JV3hnkRsiOHJbZXQwxJoBq8og8xWvKV16O9/UNzqERabYXUAeFDph+TQcyqfK
y7+vZ/O582sIAchSe8LLfvc5nG9WjdHuYyNzQh3EzNF8KrIj1KtlMZXwCO+scD55aEejVnsHsSvU
NFzb3pqgnMdnxWhvjS37UhnDFk4VdLFLciCr/VCpgF05CKiLuXWnsXZjA7gOZzj3GWmOm2kfSnaL
oed2uilnnYRlZQSlmR2T1Hmqxyhy1/LLZS8sGwLn5hVrSeMkxU7RZnTgLKs/dU/dCO7uTbZFZJY4
d78426Sj6gJwLFV9MqZuNt91ParW/4YHwHB2y8L5881IdFB9YkwoK/vTZrsRfb08a5d3u8aDktIG
2i1dge0V2fr1vIS5ZR6b8lBAOwdaLpdtCdF06K8maMpVqYpY47330Nt6jjsFRyvXn3PrOSfhWCdu
m5zttTxSnCtD1/wC/SDLDPeNhv9hCJRYu4u0Fyf9ts4SXy72Zrvv4Zx5ajfLprb4nmUpj1YGsEV6
1TqmuynfMhKM0ep2w93aPiPrUNI7q958yYQIA6/dB3DuHYoEVuL0+AD1oCKbgyzfDTh0wcTIoPiy
e1q0bSm67zRiEBXAEu6AjG2tFnaKOEjRJv04xVDERbdJPJDKS5ExlLgUkePeW+MOSUnygkQTi4mM
PvHVahy9dKX/phCxt8IdELB9aErc4YUytGhzZtQyoOWb0LbiHP8BI4VouXbWeLS/GS3KrOg4jtlp
wv3rnBi2DolGUB9+Lj28xU7ZsVWxdIWHVIPXnLGzZVtGdGChdudAQBFiivjz/RkqDPRvkBbfwPoA
rE+MSyd/KJHjYEqhrKr1hooIlZ+Xt6qIMwLtMX/scjdEUqjlWlg9nJ4HLWzgIACtO0FLhYntdd8h
LoEG6/GueNSOxUt7D55wTzp0dhr4YAjvMksFCIuyL3k/dKjINtpmIg05hfkte+4nvh2sd5sH3MtV
cZBRzQrdw94et4UB/UhoqyMpyFSA0BnlViHbX63PKPq7m16ymdmvuzQ8bi8nkOWeutXGBUYav1V6
f851N7dSd9rQCsWAS50VXF5VUdL8rROIWpRCuIpHTK4watSEJS9AhwWs1z1rurJ85Su67sIU9UpW
u2luZHz9Aufwziy3mYa1bkuqYKixYQYkmn2jfLg8MpEFBtMDBYTBmE44z7pN45SZrKKXruhOKSCi
vEjmjh00brkQeP+xwL5gFwo7Ni2zDBw14QQquBkqfuhc277mViMZiaiuZqLIqpoOLk7rA2VZX4zI
+pkKKNYT+wjw9OzadXJnQPrMNafeb2MAonK7u1Z7LdBWqP20Wgz9pti7PKOC64MhEolKIU4CQhDO
8dCCpMbQUigXAZKOdtn7BjOblyDZMCVXhygbD1MW8iAgmNLBlvZ+ahtQkqj9vJooqYCICCDT6EjR
aPQGbZXZEpw6S1UNy8DYTNXm+15ze5rAgaqkh3F1jc6rA+uA0sqLkbmIsqdj8jm6ax6rsxVCJhGg
2stzKoLDv7POnXk12lKomzk0tB6Sk1YGpQUKvgLJ+T507rYA8Cj0zYPMXz+nXnILHjdQVwySEFCw
keFSCV5XiDWxslxUFqVarSppDGJm5JuU/HFYK99YJv/yUEXb2FI1tDiCwwjvOB5UVteOYnc99k92
ss6MooO94sx/2FMqHNPOGHc4ixVI3QxhaFigrQmYZXea0J09yZjCBV7m3Zi4jQq/k2TxRLBRe+Ja
LZQe5k+Xp01gwSY6sVgDMhpT+fcvSmJDnUJS4qBia8RoMQcTk2Rl2B7jHNk7E9xcbWu0UbUFOJYB
SfvDdGSoOHmLrWwk3FzNlrF1WqGZoTGDCLD4ZeJGuzxXb9mQSyPhrhVDXaeum6DZtDjOddvN1UHT
l+6+LPoGnHHK9puaymMHNnc/bVPLLVfre6XNPTjypwa6cHEOf0a+qnF7Xw3051hmv+p8vC5NegW6
T3drVg9Kw4eEtOh1TMocMvHrS0WUr/k6LW7X1Vd9bR7MdvySZv1vszJf7dhIJaslOkc2gcdXHYsS
SnjE2DzPk9UZI1OgoT+G57/URSh4Ouknef5FEG3aBKRYDkuJf4wPsjaZ69iGyJuSQyuod1w1e1RM
zOjv1rElzlDgid/Z4lavQJswcKewVeVauJrIv8eWP9svVX3npLqbNdJslsBLAP+mqrg+VcdGiun9
PUPzXFkcFdLxfaAUHnrPnXMCVnGG1CIPNbK498u37iCrioqtWpSp8aJvhicriZRqHUx43EPRvJb5
/TJ/UwzJS1sUrdt4zOuWgwhIcwz+XtHSHJrYegoVbh28lFAFAZ/A5kMBr/06gVkWNJUp2mKS40bR
54W+yPRWeZUF7KITv/sIXgqnaGhuVOwjbJA3dsBSmWp8uHzkRQHsfqC89k20oRwYdSrUu64VsEuh
KSU9o4cssFwkgM42urGBqzrJRiZ6Grwzy16Ku+BvTsu0VcFmfLBuVkiDpiuKrJHPFNpAzYJCbyCt
EAmqy+8scgGtCiBhmzfRm0zZkaDICbEk8EslZ9mpEB3D/apx10ExrAbJVzajzkmBoqJ6Vqyvs/44
YHSpTJmaxRa8x94b404gU4nO4HawRcBLi0qQl4TNUUe0tUpJ/oSOc2+L8y+TkpE0jWl6aFF5OTQ/
8dSBZMmqu53tk0A9dlMg2ZyyA8A9WEm+6T3VcdIzPOK+TNdvA4RKUXzSKBjf/xEMSuRdWBeeahjg
IdP4LE+lJFo66A2T2VBB59G7yegqpVtBzq9CkQ3ifuhwBL1xX8vWUrxx/lhmP9+dicjOIFfdvlku
oddnoXJrIDmQH+g31ICKxDN+tKcYRXj7JI8uRK1xcOCGxVg80An2wasSkrbTlkEY5qSHynfLA9Q/
USBCjdpi6vXXbbiM/vISle7v5bZkLk92MYvGv/8Czico+jZW5pgyCpG/pNqs+YHVNVlBxjyQoDpD
KiLovlitvF4uOkd725x36Mik1XUGhabs2sIdph8jcDNt3vJpOEgbKoTjxHsJ+Sdi2oTPQDU2GN0L
M4Eaxo8SAlAdVMBy1mL6F6JbhZBw72sg8fb/GV2M6HUISWZTw1rj/Q1W6ff7rCblYLY2xsriVSat
jWYYBkQ4yzl5RDgEcP8A0go1GYOqb8Wi3Z5esmIdKx3+CeV3JBh1oE3Km/jmR3QHkUYPBTapmJvo
/O4tcqco6TfAPhll/qQM7lzYbrYY/tSbkmBLZoabxHlY04QsOKx4bF/rc3TSFevU96UkEJGY4UvD
1dYmtE+wVoT8rshj5TTu2kliAFGMupsxnXu/2sPQAXIEZQ+nAjNYOnvtcpz0k72B6byWZUFELt1w
0OtrMKQGqInfbz7V7DqNAHNziKh518Xtd20C88nle0P4jtkb4a5gZWq1rpgwopU4o+tA7woSVPMB
7MOgRyI90E6Wem0P20mpumMfK0HT6v4w2M+T3W5uVg9HRy+fi059Kps2TFbzBMD293mwvmpz/LIO
lu7ZZXUHQO3RtgBUs2fQhW+HuijDkhoPzpBdgUfjJs7L7yDVOV0enTBkM6jGcM0q00fm/eRaFQma
t0F1gpaX5HVSfOQ37dhFd9/LVqADXzvGFbjSQd0e95JtL57anXFu/WYlmrsoAs8Tw5kWr/03AMjO
JHbjh/lGCyh6Dbt7/Wo40of8fn5CS0PpNreMFIDheXMXF8cJfz9kZ/P+8rSIToppoIMexMss6cXN
ijktSm0NSQq8BHFN49EAQs9JJDvr7fbn4y22dyHCgmyCzRPyq6k6bXVR454AcQ6juQsgrNf62W2O
lGGGvsreZ1WErUWThZReU7jyJnSpUfZVqU5szrdRJ6q3bYacU3JtPy1ANd0yPVMT0cl3yx9hOem8
ImhuFll9Wzi5O8Oct7OGrjGyCJqJUwWltfW6NX5t9ePlBRTGl7vR8dSX6tLFndVCBkw9NCcKrrjm
OPqR+1dLvgwWILXGeb2yMGnWobZ9WCpzCHtSQvlrfLGj+mVOHL9Jm2M/6j6JnSOQgY8qSP3wUFol
+0nkDfdD5jbtZHRmq7Q4TVMVeVOXu0up/48muAOrGHMETXPoqebTt6V47hQZYlX4ltsPgvO2Rpyq
fVV0LG5bwB1a+V3lguIFzG9QMXzIn6RPOeGsWQby+ZaJugv/Lk7XWZ+3bIZOe9D/Tu7BWgpUiXGv
3rH2MChFSKHJbHt/OPWWg5IvwmMHnvf9pTUXSZa3FfJigGO82PVXVWvcGsofGlkQv23IatWuishY
ciDE4/xjlls629hoY8w6tJnuqhOQ/JCAzm+00xhCwcF1QDitPV62KDPIrWTtTKAldgiEG7vvyfzT
LCVPHNnvZ25mFw2qWjTmybpAxas5RRC8U0tpyxFbiktLxT1S294aCjAcId/7sLDAGiB21kXFGGzj
UNqTKfSLu43BPVCVKrU0pDaZCPlwTa4tL//qnNjOV0PyrfHAP/giA8+IojUTMTXy2bZjqiY3hwva
6eOxcLJDOYzPaTke5pR4lOb3Wq+dhlLzL28JUe+ybTqoONgmeGFAOPp+zZQu2azMLPJD9GId0KIU
9jeo7cwhqEQ3pL4YEpNIIhzhNqEIbihYcTC73KxC+lwrS9uEy1K9PkdpvFkliF22Cz7skp0FblBg
7O/jTi3TQ6zp36Zm+T0tw6NZg6jWNmUVCMHLGq8sQ2WvaizbB1Ydam20K6s6P+C1Z6J//oG1dr2h
4gLrrjnGkG1K0FeCc60cirNyr79KlvDjmWAfYOg24NGa/aGWm+er2S59Az8CTtTQOTMKCu1EUYX8
hshMzgX6cf3YsxKpEwRJKB7zBTFzhcxzBLGvvyWuwbiAhwWaJ5hO03qU4c4F9Env7bHx79yKUzpG
krWbCbD74kP3y3dmF+0MYQgR39v4PL84PoSlg/6+T1x00JmvYFeUZS/EY6YqUtLAf3/AVtBm6ZR+
6wDXRcFEHcbbeZM1In10NhgmQu+3a8/QeJR53qPZXEFvyEEBx2+JnIxe+23zWbJZZFY4B0qLeV7r
xjTf8DFAIPuGgvVjLRmLlz2CHM8fj0A8XbbKztv78/h+aNyJt4oSfjtd8kM62t4Qm565/EiUB7IU
rh3PLk1knZfC5drNJecAoqqzcjpjlJWqP+Z0OJurNC766KlBdYSUB/PUwNvwtLxmnNtzbCygoH15
y2c9WWgNeKyujCf9HOEl1IDhansdP8ffL0+mxC6fM7BJ0i1RYyFv6KyjS7se+Z1t+BL3Rus6VH1e
Ec24l02KphNE2nh+MRIpwDren8Bm0+04UxCp9MXmDU4aWFI1cEHaCtO5s8EtmWWk62Cn1ASAisHG
Wg8lGTQ2HuowDWXiMYLXATOG6g/RIWrzAdezpWSMZ13DgMBLtqQ+o4tl3OXxK9Aa8jKh6NAZSL+i
Id6iNpgX3s/fRB3FQt5ZCUG74C7Kcj+Q9MmMkXy9vE4f7z0Abv7Y4bdGFJm10ZsYlq1tIASofHPV
Amho34FnVBLrCVJ/721xD6zZKox1NDGm7S4DDAU1a+tMkc5d/RmdHN2Bvlq3//+leNh0UOu3UNkF
GzYXMatNG/XV6oCz9PA3ZwwJ5DeccLl2Zthx2F04XV9uW5QnxSHrajCrQKQB6G0qxUnLzLCf78w4
4zJtkH8pDvoKglnEST6xxydnwx12eVsInnDv541z+nVaauNQwGX0gXHWzuM3I2hvptgtUGWxIreR
E8N/LMe9t8h5DGQ1N2cCZBgF1gakCuWBHOgBjAC+jN9HQEFlIxFHAQOnSNkAg/l+Fuuszppaj0uM
DSmT4qf6C3SZw9tp1kGFU3xjJU56X4eMm132QhA5RjxSEck6jk7AfPfeeEGbuLJmBXwpNRTWstk1
QHdwefEEHby2ZqObz7AQfaAazzmPbi2WqKq38gC010O7+MRnsihmCgJvKHyjilsfLN9C3cq6Q4dL
6gJdeobgd6D4pn/5U5gl/hpHdgpPZBXvBd3mphqp/inWGlIebKJ4cX41r3gqr15M7tX8YYjuc5ne
jWh6wZUCzCp66PEq4k7IpIP23t4WJ9TaHC/wxMuUX5eHJDqDb7UL9us/qtYVGa7NN3b5vupjV5ui
26qsf0BsWAJefYP/8XPnoPfYggCSSEJtLmIr3iD12eck6PGA7chwX2zDyYyHg15MD9YaQwpM2Q7A
D54SZfKLBIThJHkAovFMyuhrstSWnzVdEC9ICubKKWrHk500jWtp1cNkLecsjf25RMvANNPrSDWD
wbD8gY5ns7F+A6l5WJflZAH6hf6P7Gi0bTA4UJc1Rz9vI8CWtbNWdzdpDra22rpfx+K4RFPYa8qr
UUUjYJXIQk7mUU1q4kLda3STWvvikOZgluoXYo1fCwVkZWnX3naNjnsOqLw2GrwoT78V5XpFMrDB
Dc79og4ovmqZpF1B+BBzTArmSXAKocrJHZTUTEY7iiD8lIwAV88e00HsD6Bi178v31meAFVGLzMB
WzER5sZ+/PnyXhLdvjv7fN5Km2g30SKn4WADbD7edvnTpI3o8s6C/80Qd/VOKV4KFk5GaK/3JpjR
l2YK7HJwDVrJbg7BmBD1mSzhrhs22iLeO7hSbxJH2cBKNXu149XaoRpuGKSqOw7B1ofgfqG/CcRG
H+R8HoJHwzvT3CjLYVBnh6lNaaiK2cYxT6vjhLbfwmrdyLK9VjMkzxTxYPG4A1WvgyiX829R0VoO
CvSY11L1Rq1+Rvrni9o5t82q/bi8hALPhsH9McVFu3XR4EXZQq4gjse7TUsLvx56WY+J6N43IBsC
j40CLVRaOP9ZGEi3dxMGZLrFKT5mMeqzuDGYDmgFYR4lc2WIXTZFnJt7Z5GLNMreoJ2qMvWMdQDB
lpXcNkv/NU/LzK2X5YwmbkkFVRTKGyqieWIRwDo+QrmKIQPACWNcy+QxX/orZXKuwe4cbDY9t4aO
Ep5+ilcVQAMt8vTUOCrK8O3yago3zp9v4E9+UTe6HjM66SZ9KdFa149rYKyLP1EZWZXwUOwscYeC
dDqLTWFpzKsfy2wwClqAR2bjKY2Mx6HaEhesuJJ0mnCz7oxq751A2q1VW8YwilbmcNK2Z9VIJcso
CC2wipQASWmCK/ojaKKcQfGERovVXO5GPC0CtAw4bj9ozxr+F39I0UCYOOrm6upQSvyp+JzgbYY0
HmRf8MB9P8BKRct9PoIYewaBo8YIHA/OK5QYmaaeHqzHTubBhTO6M8h+vgv9K2yQfrRxVU0AULh0
zoD7GUxZbUgQ3BiAwaompg79/XyiDpw93UYz0OS3o3KuyeyrZfW5SmTTJ7p4YQcXromoUP3QgTGS
NF42s1CQoFOB9iNuuIGTfr2uD+sUUG/zWMOeShisajPcpwy6o/6/OIAI36Ctq6k2sAfv5zOakccu
3hoFneSmnodP9agf1XTOvanIPl22JSjTgvRsZ4zzcX3RTYpTo1Ewy4fYm7sSYb+qgUk+V1ofXGef
yqwHoHR5HON6dPNpqj19YUCDLOv9Mo4gXjRWv2w7gVaaZgySS0xAOmYjBHrbxmAfRCHh/VwMWddu
LYLdMFmUEd2jqI6Y69c4AS8IQf6yNgK1Jqe1U9zFbn2lpbf1tnwtdcNwzUot0AqASvda0BtrRUmq
Ma6iBezwFMq+mXKvGSOYzWcIqU7bEKY1y97FSiiZ4Tf+ff4aYYrD0GFCIx+qgO/HsJkbeNrmBt2R
Pb63Ucltlan3dhZ9AiL554pmjMms78yiCZH6vkoKs/OXOb3KbeV7ois2XH3Vu+m8Joc4nX/jKXO0
ZrAvbDGFajOq6BNJfqk22rc6kOD39Qra4qX4tEVR7g5dG6xWCwzwYjbAfhgQS+rsm3QBeUBbeltm
BCteQWfSW71b2Y3qV2oHWVVDNw9pln3KK+WYt4DW4T13u6iscANwYayBkqUZTl2BiLwbYndwlGDU
rKBvy7PmIF50wElP4+/Z1H5uivicr/ldNtPzGBOoApvOeZnnG6ssvuhK+VQ30Tkhjldl9L6y2ue8
Jfemo4erU/1W5vUxTaZ7XZ/0MIIYHLWhs2stD0RTPw20e82rtHGrJQ4KdfiWbsMxSwzbzdvsmBmR
3znF86hX13UNvp4yfmkG88akQzCP9MmoepCL5Xbq2rnyQGNjcpspPQEB9lvLu1+STcCusg97AEh+
lDSAP/9AnpebNM7qAqwr8eo2Jx0gL2987f0ET1245GqWhboib4nAD/ESRZuTxbfE6TGhbd+gg1P9
qpIzQ3/Uhzo+Vt8nb/hthPNP8iKnxxPd53gPUhRS0DIGt/J+o9t9hCaJEYOkKwD1Q1X4W+Pc6kUG
no6FAumyNs9aPkhPmHBy/9jl+eTMZCZYety3hVZ+0mL9MbEboHwomkVBhVjXmuZtvfWpdszPCuRs
eyV5liyvcORoPwTUBUB8mw+2lUhtt6YGH+EACQ4mMTJNYfsLR4UuQXlKWa5IeSX3w48kgxqGjPFe
6MSRvv+veS4A17Ktm7NhY82yC6QUk8ZNQUfmK4/9qw0wKh7Kww0Qk7KEkSjOQSQOjAHyiwh1uEhj
MPQ6LpMZmAYDzUQ51CDQY/qgrdsXCBz27qrSJ2fUQ0drXi/Pt6CVDq5qZ5kLOQatH7tlwU4z6uJr
25YpaGei2YPe7V2j24c6S++6aAyKZXuutu2VGOpXfI2LpsvRA66e9fsBtKpaRZCUWxS0VZu4fbT0
7hibfm2B1VGNVsldJioKGAjKLBxIDbEhj1pu575P2nKsDqvdB1baf7KqbPAQ04RRRs/KgO2y9W3Q
ZvhLlcbPlEqZF4UnBXIW0KxGoUfjswpkjhQbBFA0hLzLeSpG6kLhI1C2OuwqsF8p4+LaanEzjjlI
T7M7e54kobHwhcMENf7zBfzrYgOvdgSNWQqSG+ewnACPDpbz7DPUnVxDRbhBAR9Gr6eFHlMeH59M
lEwVwQaNi3NRfKEZ3k0dqtrz81Lp+Jelt3Sq7L5nD4gPrn5nlDuMrd5tRWcaTmiBCClUA3LE/QmO
cTDCa4kr97osQrtkj/O6IE+j+TgseG3UaBdWTXQIq1X8rPfKeU16RXKzSKzxOZRaa6BSkMLT5cro
T0V+qtBe5ABUSTMpVZnwEvszk3zIX+OJk8cOlk8DY0Z5OyPTXx9yyEEUn2a/etTAYynryxfQAMOz
7Gxyz8OpUgpSFnl1mFa0CZp3tL6xt+vZcYLM7L0VkLEohSKvBBAq3KhI+APygA68D6yOeUwjWxnQ
GvxXW2Z+YCB37ShjBRFO6M4M5zZTWkTZ0FnwQOX2YzXte0cvjrQhktEI9whD/LCuRaQzuHd916Fo
+yakq+brC0V+2EexwzeH5UdXqqfLV4HwuQuC+f8a4xasaEAg0SJTE862x4TkW1SCQBxFPRMzGEZX
csJCNksfDtzOInftJcWmmH2m07BZf83RV7Ur/ctjEs6fRaBAgEIJJIK5Ew3175SYPc5YZvzQhh91
ZPp5bLj1Oh//J0MfBRS7VG81GFII8WxkxYmKxOs8u3HTSm4/4aT9GRPl9oSdTY1ezfBSo6N6UBh8
MSP18X8bDbcTjEJvs2xFGFhrEyTLre1KI/PPPjUrQAkKWT5ClBxErY7lCKDl+4HFcWvbvmXFnrAe
kIeMTM8aokPdFkHtnNuZSqZPvCX+WOMulRp08WRSsFJb8s1az3hMIWWcI4yRVd3F6/THELf3nNqe
RrvFsCDi6eoERFe9LGwUmwAyyMJ+MD8wUGbjZBjz266z6tlt0ux76yiS+RI6VAge/22DzecuJ6U2
DqmHVcXOBlrQzayo9yBxe9ObzkGJCeK/Da1pkPgKogh9Mf9mH/6xzWXeVw2pFNVGND5vbZAPfUCS
BdLmKCAVteVetiWcSwD1APQ1TfABc77IaAanjGIslzO/zGDLTkDPdtkC21kfvN3OAvuC3UxW0QT9
UbSmh7iOb+oYTa8lsl+jUxzWekDIjZQ8GjoiIjErIAnHRUw1RMr4A/2NnMOoygEtshG4jxhz6Ob3
XtIcW4gwzbPH4F1KAoZYpkfcAjLh5WN4edTiYH1nnnMmttZDXhBdFWE0b24bx27f/F7iPiwgnV5d
RdPsjb3hplnjNpUsxhJe02+cKCB9QrmcO4N4uDrJNoAprMyTZ3uh93QsntHy+HR5jMKVhW4KVFps
mxAeCFUkIx3tVEMXiv4zbvMjTWeAQ64Kw3T9Xop2Fg/qjzXOgylo8RumrKNhr9p4k+te3z+TvvAv
j0kYDgDIBs4aMLwAbs8+Y79dy6TTZ5Tgw8bPXeNsXqdnVKLDEs2o1lGRNoKKboG9Oc7P2KAvSCsT
6dMyPxFwg1nW7C9qf4qV1MtN6UNf5Nb25jjXUlTN6tQOduVC3PH36pW3hodUZ+2dFHTzMEVTCKAD
7M/0F+TPKeFgGVTJgDAiMn7cvpwNi4wzmWmIEjyaQfv5qmj6K7vTPg1AQkaV7K3InBfvegBE+dse
n9fZLIhW0wqhXR8wISri9vON44PyLQe/d3NWj9v4enn7iK5ZFN+QpcP4kDrj5rfVLGV2Orw4lrb8
GfXNcFit9aEhaUjt2JbU+EWoM2NvjTsSlTJYtbGCc8w4ROdNCzqQDvl1HCzeDHHPHHp7qnmTeQhm
Lo9SdPABGEQIS5CM+NA+rZsONCxWuPRCKQDNTfPPZKnNIwSQkQQ2ndlvugy8pxk9XrYrPpwQwwUp
IWShgG96fzhRRliqJUIGxPhanOwvkH7wQT95hb7HLZgOSSCjHhMup64bJqM8AhaZW07AZICc7dIU
jCbq1aaggNG36SvIpmLf3OxOMjyRh4Ms03+tccu5tgO0Jwc8/A3rtqe/miWAmphk6YTXog6qD1TC
QF7+oSG7R7l/0pOI0bQzMePlaV0C9mgcgGIJGfKZOlCzMEIQU8hfPuIFNFlWGZ2LFnbQ+wVMsV+A
AIlBYXUzoX0qBUUV2OHNNyqMZAUNoyyWEiHi0AxAEN6Ar8qC3vB7i5nqDJWNSzIcKwX4vlYFQqgl
V9pGns05Lj2UTu5z07lOLPsVyhcvdj/fb/1WulZW/kZhK3Erozi36fwyOQUSIto10dVAsq9FabX9
R3K3QNeUSb0BUQbY3hpMP7ejem8esqN2zJ9kHfnCLb2bD24FGmJkmhODj3ZuBhLoTn5PW/W+UUGw
RPLlk2RgAuQjZh8yxASdXeYHSOBSIhcytS1oL1etDYgaHxHYHhuL3mV1dJ9G5c9+0R/HYkSlzZEB
7cW7bWedCz3TdKose9WRSXvbbduwI15J1n9AvCKKpvfD5TZbBxR83RsNDXW79O0GOlYI/CRTKt4r
f6aU2yu2OdoxmdMorKnyHA8A55QpaOKH4ofW1tco6Rx7Z3rJusW3yvgAsEkv+QIRBvPdonJbKDLQ
pxQPqxPSJj2g2Ps4gH/JTGOUJiu/N7IT3hQAXOMyIuONDbqALTE8hbSHYdFuaYGMUUp8muE/LjKQ
gjYJCo3Ia3lp1A9u2xLPqZMvdpz/qmrz8fLsyRaIc7Gmk4IKZcGN2dvpjwhIQTXRJV5cfMD+rA93
R40lTTZIdNkhyRqvzn5EiepO67eJytr/2C/6EN382d0Gh0YDorDsdSZDZKGA4apqFc5Tcgs5lVfF
1O6Gdvv5f6x92ZKlOLLtF2HGLHhl3GPMY75gmZEZzCAkQMDXn0XU6a4dBDeo7nueqsrSKn1LuFwu
9+VrMTCcOemQ/vx+E1ffNhduri+eVqWcm2ZSmlaQnKwwPaaH8YaEmtuHkrc1urwKp7i0pX6O32pj
1YNiYpVlAWJV2dc8ep02M1tLv0vr4G0evK09CmLx2q0aYGSc7LyVaK1ezBc7vXgkK6AgUHOjh2xq
/CixB4zQOMoUbmzqvJDvPuciWDV5KWttCyNjqB9K9Qx+x9A6zcJSNT9vy15urWkRqkatRrM1l+aG
sg06BYbKwmRSYMYZ23+/si1Li4A1yRazkx4Lk9MqkJEYSmmxA9PqRlhaGd4kl2FJX4SlXu+LlgOU
E+iYhkWA0d3cB6wgsN6a1i/QJTf2W9qWc7j48s0sQLTgoeDXW6rAMgnEsQmLrSCehs5tp/pBoTj0
PSDwei87RlceJa5vVMdXW2Dg04GOHkr9KNksFqqXdZFr9QT2CRLvmBTf1wY/JeBL80Slv1i9/m4x
/VApNRyoMA1PlsfRQeD7b+CNM8hQBSTF/DrrKaVRY6nCTkJmT6FCReeBLuOdpZnlAqTyGtdbypur
Ee/C4MKTNLMapqIDgfck+vS2BB07oLD0hsf0lBMCcGqcoAJtnqNkS4F61TIAeSYePKAbWcIhFEkB
iaI0f2hIMLqyipfASGahEqX7mZXltTGZJz2RrwutHbb8evUVe2F7ERgYHYamklD40M8zSZeCtPl/
6eM0F1nMNnX52oFF38DAWZGRpS8XC1kymUZxBeUmM/d0XXrkonwSSrQRF1YuSrT8EVbneQZU6uY9
v6i0dFzgJTCRKqyK4hCrP6qidRtuOG29NSn1dUEA/KLmAIgBqJG/iOuKtp7SaSb9YSwKJ5k7Cn2j
ZNyI4F9zC1gxgDHT8bjB838RUZlRK1M5Qg+hyxKot4HtXH77PpKuNBdn5DLmTdQ52nxBgmUiwdBg
nuQhhf5hqBfdXapZQMqo04FH+hnAhF1tj/c86YWXVObLhvmvqecn88tw15PEtMUs7fiX8OF87891
sfnl/Z+PGM+mALQHZA+buoxxIo4ok3Wg+nXNckzcUNF4v7GaVa/ABA/ocqEY8wVSVamsN7QcAzx/
YW64ywzIH0HpPcgfmj1m3XYNdCbcDatfr4x5YX9bXcQwXiRgkVXkMtRizwSpR7bHbe8DIppDfNWX
/nDQXaAsfV1DkWcrYK88iGAcSBtg4EH39+VkT5XSDjxH5t43mJoCj8f5YQB9Sdd49d7abb/3vx7x
z/YWoYuCwceIuFmGI/0ZgTQC8ieDdVNnW8X+1U95sa7F0UOVr80ykgLbK6iXlK07kCPRnzc+3eoB
t0DjheesoYAw8XPA4jaronLKMHAZFanTcVp6AgoO6igfrAij/pyf4hozZypNnjm1RjBv1VejGoXp
0OxNmWw8NOZr/nPyMW8u4JqYugbeeFlNjdig8SHFNEou2rDPi32qGqGN2kbbWUdUsDfuoQ1zy2Iq
wDFyRw2ohlOoNAso9fJkX6aWIxm9O9VbfDDre/3vxX08QS4uB3saU7kydCWICXgoUxQx481i+NeL
dQ7Tpo56ogVqwuU9J8xKGdUSp4HF3hDEu5K6HIrXf2sV/oNy1FoIxcUKJmYg3lA7XVx6ZKCYaaxa
6yOEiqt/aceK65lb5Ht/XaGKQG/UVOFZM9vjFwatcRwjnrGyBFdRtR9/Fg/6zGniac/WHwyUu3Go
Xs+vJ9XJDtUVRkKv9BP9sTldvuY3l79iueKyH22Ut8CzAxUwIEi9JszD4Tl3C6feY07UTQ6Wv619
suZAF2aXBFtQ5ikMMVObahawebmi3Q15txXM1zwIA6+yjuzCwiYv4k6t91IzZW0Z5k+AyLqI40fj
zrqfI3h9DxjcxhFcWxOKpqhiYsgWsJh5qy8OhcymXsLYRxlWUnerSJ2BxrT9nzdNMIpxYWS+wC6M
FAZhVjxoZjDo9gOFiFiv5L8TYhzkNn4uMzP1iSK/gxXvRovrG1QBzh16qUgPb79335VnzucfsnAc
nVcgKR2wWpSHaAp5NegAHOkRKJMIagfbmvRrjoqHDCan5s8Jbr3PCx+pkeZVgUtEYdFTZDdBjJ5c
S4HzGy230TapDddCwYW9L/wEPE3SqRKY5+2Buf1Ljkj5p3JEazfkpbHF3QXMnTYKbpgYEaiOY5tB
v6KASCk0kcLvP9uWIfXzLqbI28zaJmagT6pXVWATHuvpnY/lw/d21vIoZFF4F2ngYwO762c7WYkp
924CQN2s3nuLOdSyb4zoxDBwEv8o5em/OeqX9uazeXEsLABPWUo4mjPnAYwc1LyOQfzhGv5MyiGJ
120+2bWdvLS4CC5xmuu93eCqQIHGFRNQTwzcwPzx+31cS9EurSzyUcrjUphdh1oevZ41KlU5SGYW
HMo2gtfqeUZoAFQPrz1IEixcECSiCtcGzK/bu1k2PT3k7hSWe+b04TZ95Acx6DI7urS28EPZ0Ghl
a7AGBlE5RMfrCXzefq1mOyPX3EwT96VU36dlcV9p5Z/Yjp+l3Dh3zJK9tlHAc6oWYVOScGBZYLfa
tSZa12Dxe56SN2pYvwxeBlA7OPZF7Clg/g0ySaEoxYL73NR/kqyV3dG6HxJp43ytbSMeRgBcII0H
X5i2+GDWJGmNLuAW6lk/2NybjnrrEbfe115n7LfTiJVqLzpnF99tcdKYRRON9thJftAP+Ue1d/5q
9LBta+2CuzS1PGQxb/V0dhGzZy5ne7Q6trxwy8TiVOUyiww5K4HL4XcQntV/zkVCqEVb+wYaGbej
17rFj/9cxWHeQg3cOrPElLYE5Ews0uJJA9+BUYm3KZUfomi8Ncxs4yyvNDs/2Vk+0LNejSMMYaE+
8NZ2bvZQXkmJpz9ZH1zUM5W8fZvcpSercPN2v32Dznv39cz9e5lLtZEOnVbV5Jj5b8bKkdqXAYPO
cvbz+4A1X8PfGVkc7MwajVpKsZfFvt2nB+IboerlwSaVytZiFm5vmazshx5TqbqJLnHM/Fwzz3iJ
PWTJeE8qPfd6Q3kEwWPp8FTeFUb8VEXUVSdyAkGoV0TJr+8Xvu65f+/u4nAUciwiKFNDXKodboGh
R9nXePvexFpw+UCQY/oXzEwIM59vOcUWeSY3+VxDF372uwIQung2IQSQYyQo2IJXrJTsZ38F5OB/
zS1yTSZyU5JqLKmVEzB5PKQSppxNyRPT5Lf9L2AtSAeZLfKU6T+zOmRZ5nR43X+/6PV9/ftHLPI+
UUKv1qJIeHkPLdiRu9q4RaC+Mob6aaHLXl1U6XJsjwhsotNeSUahmmfXhgd2o5/l0L5MuD+UaHzI
cshryvZtpZZOa6iPg2q7Qy79EWqy1wv9piBQ1aU98brILn06KIc0Sp8ATnYBRdWdZlT2aaP6Ess3
ht4/nhZfTh1YKk1Q8SmzJutnxyDoOVggM5jfrVMACbu7ifmtZx7a68QrXdPc9y7fVxTV6C0Ex+o5
vLC8uO9svYK6qz6/mA17p4tXM5cxn7LVZ1xNJy+sLBwfEjsm9LOxPlMAxS7AtpYhMVFgUQZRMT8U
6e6/8LoLgwvXhwCDZpYW8i4p1R09uWrZVpto1a8vLCz82ozitIpaLEm4slsl0MZLfcl968Sxg+5n
dJR3Ft1ITja+1bJGpPNhytHHtAIlLqE3+C5poJ98+X7j5i/x1RNR7gLJFXhtllUbBUKKuoKKTtDa
8Z8qI4arUc2L5TjDxIY2OG0Tb4Km5jvlO5uL0AsMgzmpI2wmp79S196pdsrhn5W+V+s2wEf+e4WL
s1ZKyDOhU28FkNyF3FRBh6CxUu5yFQpQguRo9jODuAPGDFWha2Af0vySp919rSap15QMWjFZ+ySP
6I9XahpM+bBPJbAD5yj6qDWasMIaXd3GbdWXWgINyHTL91betp+S1MVxyng9SDrHa2nesBlDO139
C0G7dXLXitqaBSWXGWMka1+asFIixyVGG3CSjp0P1AuKeClKW7Pq+z8Bsa4gEqxP9hbvGEVYkiwP
ogprgSK64hlHQhz7mGUB1HUBKgcn/qmhIE6EXsYj/mW7QbcSrD79gkUKlKjFUOaNbgWDfVCH1Gct
IObq6AzjzhwCjNx/f+JWAsknc4tMSEEjN9d0bLCei/NI6X1Fkg1GsNWk7sLlF0E+LosR9xoCh60M
6NybrqalIPK0XIVdjfFvMVUu24rA6w8bTYbHIAUBMdAiQGKMu2TMwKWMAgyeUseZppg3YNksdvJu
qxq7MmONFOBva8vYmIgCygK5inZT51DwDXA/vsOEFhC7YAUbbUf93Y/uPG293YZZDcsXphceO05A
hOFBbgZd89Tm1wVkkJNNWsUVL/m0voVTDm1t9FWLdsR83ZiQBw4Sy7F9akC5U3H5DZjYwDJWe9/7
5tbSlr6ZQZdGKsDGQ2LrZYzToI2zt0yT/O/NbC1u/vOL6o+RcsJRh8IOsuRcaeZLnuqb/YjZyb/c
MhefaRH3taQhTLPgj/rZCuPaT7g/51rm4Ci7WRuqNV+gx0X+QY6lztv01TSmZEwF6rYGWRyFiuYs
I6SbWbNn9ep5UPUIVahdXbvkTvvQmM+pJ51qT97F98Qbd90xvf/Px0vnI0KAKAH9BoZ2Fhtg5FzY
ZoaKqMjvh/IkxHNsbSWyqw6D5ufcewHh7cdtcvElZa1WGYHiTYjp6pqAQ7u8qw9JMGKkq3IMoA9+
TmeUozZr96sR7sLuigc1mARENfvM9tquPXaBfdB3W8/Wjyr1ly95YWexh7h3W2OwYad9s267Q5J4
pm/fzwQe2YeYnHJgu/4w3UGZKmz95E56an3jfdaCj3z1TPZb2ItVp774PYvILjU9jXmE2MM6yzWs
BxWTOwOB3NpWzrH1YRcpx6COUlI0eMY1dn0cJOS7mj05RWNdfx8KVhD08NKLFS0y92mIk5oYCHQY
zAv4rXVQ/QL8lE6CmWHdiQp3FsXJr9Ea7Z63BBHWkh0YR/8ZMtTId5YTEChAsybCWQ36fJqcVInv
q4S/mHXmdql2MkztjHnqY1ci44J+ZmRagSGMXVHUG+fo48X61c/+/UOWPAw0QWVS7vQyZF4Umu60
M191T/LjMD3PJP+NR59kzUFVzUO3z7VdEQDycCWC/Kbw7b1+Hg/WXfsqnZiXnNvACqcb6URe+60p
2/WKBggcVAV4OR1j3p8j95QVXZXnfQ7u3ZmYnBynY78jbrkfwiJ3ttD1q48T00CBG4PrX+mmoq6k
ZsMMK7DY+6SdbbpjVemxyIY62yZtzcqrRAM2BuxWQAOCpGJx93EaF5HR4b6Y4TjiaiauN09zadbc
bQNyVo4XxkYwMAI4Dng9lzP5tdYoiplG6OvY1LHAQpTTzJ3E7cbhWns4XJpZZBFSz4aM1LgC/k8g
RsBOgmsIksXQ+ljSpGWS3NsiVc0gmvhJF4qH5t/rxnJW7tVPNhbRrym1MU6YXYJ/oroZHxOvB42e
HNQnKZz5SqYt7aqPLHJxLOENM8YHtMTzuPxndy/sDM/fGBMIZdM+qjGovlLiGKz07RgNTb15ywrT
yfLhOrcH9/vFrnnITOiro9KtY7Z2kWXqctlKxVRHYIL7kaXgJkSGVKtbOcLKCUP9HHPzIMEBK8uy
B97GUSJlQHtioO6PQltXjX8m9k3WPLblVrt9dUEXphaBvikYjxLoxgc1fZOqF8m+Gcz77/dsbTWo
s85MixY6zsvPJURWqbzHO1muQ1VSnKoK1EI5qDHAw/YWknQliZ39HebmAIUe/2ffmGIz58WMPVHx
XuRWGzYd37gcV7KcTyYW/s6VSOSopwJSo5xE/NyyHRCeDupM3D5xs9qb+X9zwi4Xtbj2UZhRWBWj
jlaZMYM4e+6POrkTvDvVmTlrBe25DKAESEErh2czkwj9EwEn7RX9uLH4tXL2p9UvHMYUXJ3kDF+T
0pKcJ5pfT41+qiX9rhwkx84xwlBL1lWV5K99UV2lbLrRM9PL++o4FPXT9661Mh1q4df83ShcXA9U
yLE0qPgWY2iGbDwWLwNeE0D1YuKOFp4AQ8PV9lzB/IWXAejS6iLP1TKpi3QLVmkLvix6l6K6X1mD
o9ONqsTq0blY3sKb9QnaD0iFcNVa4Ncp+W1Hi5siT7xUkjIoNZdbJQpj7b69XNri8xZamgyZCouS
dVZas3TKhCSgYL0FN91JruivtrA9LjBWWRVnVfRO3LdOl6ley2+jBPOVhh7yJK+cccC0nZ5PkKwk
jtb2d7rxexrzQKFAdJPrJpvcXi69iCthV/6sletMa5yavRHxR23bnVwRf6RmkHIpxIyX6oAcGq7P
fzYVsFyDfMDF4CUNnozGS6/cAf58V9lqg9ta7EfjniXoF2tSCP1WWZe8IlaPZvugliJ3hFwYAamy
PdBrM/zFifNh17QYYCquWUfAlD4eavHGtF+JlB5YVCADJe4Y27tJLg86txzWgJK9jBylhWJjAQYQ
Urwj8LlJKZ8VcZWxeA+tjF1SnJWpAX1hx5yOQFseANiYADsftQWqFMJnGi4Pc/SKNn9lND/Vg/os
J7IbTdA7aiG0mSiG35DKH3tpcHAj7EcOSsSxTRxLqt1Bq3fCyOY2mTOO+Gu12xqD0V1behUIXvTO
3AlTetbT2o9YC7r38beR4eGNSRGc0LMygAlrEJoCuq8rDKy7JgBIsmR7IprudAirFmkXFkCQVy0L
KZaaGtzJAP02aPdWJKoDsKErR5APYlZYm/0rcg3XRnMrFiCFajNvaCBJ0j2BV9UbWe40YnAy5VQK
cWtoDIWSEc8xiRzzfjr3TID9cLqS+8pHPjk02mOdqPfg1r9B2htERuxWOnOF2XskeScCeg/K6MQ6
uIKLxIsolObj3yiROK2u+obCg7nJ1pLcyQERxWXhqpyChRMFKDShEu1Hrr1Ad83FkyKkgrvSdDXm
r5MGdLmtnyRSOh1IJ3tuup14znrdyZAPZlbl6HzywRnuDbOiUSaOOoHUVwl28kJ2Cu0XJigCK/7R
S4DJ1Y+F8SaEAb7Fzit1ERDlGspCnpGY+7RNj1amnqICKqO1lZ0y460XNwW13mS9DUb6AmZKPGq0
3ShBIziuj4THb6mkvta2aP1+MvdynDwPoE8ZtX5HKTSwaIUPSSGZBX2GIrlFizyoxrNRdn6S1GFn
KkcjT50UbCQcB3LsO+iAZE9xYrpjcpNW9q5nXYyEF4eM3KV18wv1kqsWxCytluyNPA8xMHEyW/PM
ZJQr7fqKdNOtwS2P5fZrLlD5sjF+gE3HrROLXTWWBzvrQjURrlZqnmFMt/KUHrkCMKSthoaN0Vg5
vo4GgUafBsd7Krl1PVXTSeo7p2+SfUYtsJbeacnvpspcJX8pQVtl2q07yYPPxvxZN58yK+4c3cwq
EEmUz1E3unyQ74gMekkJiqajr/aYnyHEhUCCZ6kvtE3BG1iK60ZNHcopBviLgz5Ynt3J4LWNf/cm
mDD6H4n+2k11546dQL4C0SoNFBnslcuRA36HfakmhwGvYEgK+QUBTzXHVsXuYKkukTCHNKlPlT14
UfeDNoDAT8xRDRQMTd0xh1+tGTvaIDt0UsMivYpyw03tCKmkdttrjUsbsLQ3kM2SbIKKN1gQk9yV
U5QYlVs2vtu0QhUnDghjj3Ur/8DJPlglxNByC/SI7Lc1glnelB/IJL31fXGC6+5zs3aSDGGjQLWZ
8BpqPaVa/9Jbu3CyXhG+JgnujWb1pBXIyJg0elDj7J0BNM9BZlJ6iJXpj5HhQAk2Cqc3AfzG9AJ3
CkhM4ofpfxKInXoCSn+ekSLw56O+F63wmobuCk59ayA/TQPbHnfHrIFsiKRDsCKNHF3TDoYa2QdF
QrhEbLC4vMeLxbPL7rlVSxwYRXIS2pwVK4dHWw96P5wlK3rR0wbEsLy4yrt3hi0yUtVlXQbq3Alp
CLCUA3XAYoCvfM0bySfDD6WgkNO4jUDsO+a1Q6pTCU9UanD5KtRhoxaokN5N6W1jDac4feqMIUjB
mpxG5xntAH0gz2xrr7QKJ8eADZFqh9sQY8huhyn5AUiMi7Fz3zKGK00AdZNqL2Nn7XTJ9FnXXIHE
3c2IdShBS8IzxAtGvbqcHKXpA1AUOZWauyqpg4kqvp3b/lBOt5jrxhRo+TQ2GSb9SD44tiQ7UvdU
F+m+IhEWPHhVWQWpDE5TjENrNMbQu/3HaFKISJt7YjF/QFAdtSZo0G5QjfrFSn7I4h0kfleKUbuS
QQ+YpXGnaNgN6AfLxoTrokLE7xxBM49gmFGLEk9luc+7IeSa7iv0uYyKHWGxLxXHUTxaECgukQSl
FbnR+vJ6Xqs9QkHCkDyr4U6JQcGJGPcYxvQrWr02+HQF+tvApodG+5yAEl3T2n1fKMA4qk4EuRG9
upljnSzUn2RQMVIRubZ8p5vQ74LXNslD01m31RjdDKLfRRbbs9wI0uilwz9623Qi9Ep5yXwdyjVG
Tjy1b3cUN3BS97cSLzCMPbgUFPOke7DrN5GmO1VFScu4zxEBDDzr6ChCqppQ8yC7PoG2Iq92cqGE
fPhjqvlj3xtuk2EcuCp/myAETyoKykPsvgIcf2e4JUYVI71x81pcxUri9+2fQutdrYIiSfLeZ2KX
tcN+GPU7ziys/ldikTC2y5Ouj64Flm0IVvic1m6TTl6EtD+2b9So99LoNOHXFHXjlXwmqo/Pichw
CTdBmewnDPPgxJ8wyBAk2AUpik+FhUxJB6vu4PRygrQhd+0YmTkkrpqy9tvEdqne+HX9SAuGO0Rz
Eu2lrns3riBHnu1ktfKNKtMcllVhLj3SVAmJUDDvou5LhPQifov4M8tlBDoQRePdJZcP0JsBK1R6
MECB1agugKuFwExaKa6oTL1OSXb1JDl62+yzEoI2mPoKdbs9xvJ7pZj7Bt0xyZZ3lEEbjpqPpVK7
bQF+dZv6QzH5Gii7GX5C1kiO1HQPHDXClOL1o8TRdadNXlJUO5GRYxLXlau3kq9WsicpxDPw3y2y
jSHlHi0zyFdS1RvM11QwF3KppzhGGO+ngNaRU3WTr8ioAhl4hee+MYmgIQbzuwLZUdclTyjGOpId
Bw1rnRLT0iR7kdIrZtl7kpqhpUnBGA+Y9Dd9gqtRj4wDad5VpfipNPUN0+I50l4lURcwCWvtlFOh
PWglO+u8xaXZ+zKDeJylu8YUuUMWv4DS18mnR7tAlbmj92lBDlYP5fUESaz5rkf8bEYpYBCp20rl
lWZJr5rFrjv+0NfcL83YB2+/U6eQ6eiee3wvqkwOKX+C88VFAkAS4lJAwYkEwrAR81mF8KUhQlAx
ageaIjs2STtRi6eme6oYqkmdY/aIf3FfH7NU8yBR48p94/MxQ1BFTEZuENmQllUL1+p73ODDIWd3
GbplbYRbLKO/oKIaEhu/TW7dLIodK+scVZdctc9wA/2IJuTVmPsvAAxGGu03ZupOEPtguB+K6MXM
p6BBqUcgi+wKo3IT6UFiQ5jhxaLq9AEaeI95Ub52zfhC1c4v22fSgR4NM62l9sucCuihILiR6EpL
7jv2YyhUp6xx0zDIlY9AdnfRNcm4Awb6kMYapqFuI/ldNYqTWVnnmvc3tgKV+E7yBzPdQ5fsDnn1
geV6aNXGPZHZmVpdODQAzOW/2znhzyzAvoo70UQ46hARaAD8otQDodITSQEjnzMhExFeLchr3E0u
N16mOenRxDlPtCBXH8apg/eXLi1q/K8WeLSwPdIACqanTpWvVPWmSvVTo7xgeCGoIYw24CpwhBKf
eDHukjS+45DaQA6HW42fK4JrsO+fEP7OUfGTp7pLQTM4tBYu5l952zsQlICHVj8lYC2jnO9qYl8V
og7t7N3Q30sO/YxYOwy0/cEkjLh0jR9nmlenuWe3b4R1/tgyd8C1PP9YfZyOpd3/GToo50aZepcO
oBk0pHqnZOzFwqVHchGmyrOQcr+XWOZko3bgrexHwt4l5QaCY632RUxwG1pgsUKJdPHWlbRMryOS
ol1F9V3NoHfFfyVp62/UKFYf8agVznxZ4Lr8qKhcdOPyPE9o3xSoFlg4nVpW6RjVaa9VHDXNTO+Y
3ODsSIrtRtJ4Vo3k2OUYsBta0PKg+H3f9xL8dSxvgDRle8jL/+dMeqihzAObH2yMXwigUskkdIAK
Y2CaL1V+rQ/3qblVNVoreV/aWGx10RS23ljgyElOSEeP004BAZPiKudtNo3VCuDFchbVYSG00YLm
BkpCtux0OoQe8reNLzpXlb7Uf/428YGeufii+NvrUkBkO0CgKfaTZ/2Zm9fc0wjwOJlfuZv4n9X9
g2DAzGhlYTR6UXeW05EKXUHVbUCHh+wapB2e7oiZFSTM6YbHrp6LC2OL/kRldXpuzcZ4WRSuOpg7
mkxhUmuG8/1Grp6MC0OL6l3SlRVvclBC9arkJj2fwNMnMj9NakQAjO/qBWDe35tcrV+itwllRUxe
gQ10sZOkGSifNHCtMEjX4H3o288xZExFYDm4DPDxQm3/vcm17by0uNhOw6D5EBfg7OiqyCnsg13i
nV38/N7IWkny0shyK0dDK4UCAhIm194ETVv0ffwhfRmULdmMFV0B9F4udnBR/UwBlJriGC25Wpf+
1H21K3F3kmyifm6IGwi2QqGVKO9Jm368Ol2jjUNJm8arutWOOSYQ4grgnBaip0UEoS4VU4vSEJCe
7lULFU6r2dDTXEMlffrB8we6OK7piMopxERRLCEue8mvVFdcjef+ONg4Q51HQOVxx9zUUzbul7VI
dLlRi0ZBVdImxbyAFJSjDKmXkA72xklda5V/Wtp8wi6WZigFnwSFN1enGaan7crH+BE8k74atKH4
pW313lbd7G8c4nLIQwg9ryYVPB25eVTzPzQJKvuGmNz73pvn6+BLgL2oey9iuI3BVm63cwTqKocJ
eqiJgA5NgVeWvUtjqEtN7YbJ1a28qHwv4etxzTU8zVHUT04zbR+BJuYHBck8PgyiwG1NgjX3AMwB
MF4M1gKks/h2HbG7Cng5AInxAOIgJI34/ffbuBZ5Li0sbl02MLu25uk6vKmQlo/nzkDdQu1R0/je
0GpUvbS0+GASXlEQdzFB16O5Ij9g8GaYeSvd3JUI5MAs+QZv66B+/t7sxvqWn6zW9SRGIbAKhQId
XDAcaz6vEvd7I2voCjC4/Ps7LSkRyjmuoteGynmoBTYgY2WjO9xTA2uXegWqElvX4rorXlhc3BhF
3zWW1c2ecV/th98AEgF0O7hl6RouRaDaQtzMnvbluF3YW1weFTeqDqSVUDM0sp2Uq7u+/qMVxCEo
LA9jv+EsW19tPhcXMWvEVdBMDKuz8nuMXDiNHjsk3nD9tUBFDAXz6ug7A0k0/4gLIwUkRAvWlVJg
SBCv73s84jJXZ880/v29e6wbgkI5CKJBjLOE6keKUkDvA6heDdpzOh7VDd+B6Veou+/trLc6QdD6
L0OLbQPBfm4MGpIljIqDEak4aAEPBwdFQw1kuJGDV3t7Frut1PMjmf3iHBd2FzuJTpnZECjCBYni
tV7XnVTw0mI4OGjATofq9uCCw3XwUtB6BjEYh7dhOatbfPFOWwRKqe6h3lKD4rgudxgH0tXYjQwU
TNvX77d4hfQRmQ0gcwo6ApBOWkZk1Okp0yIAc1IpduWCpK6U1Wh6oIBq2ux56oaregAhF8v0x75T
AonLu2bM95aMSrZc1N25V8ltOkXo+rQZRn8HwJ1RcjVcIff9XpabGo2r9BczE9/O8BhEA2qjg7sG
+P60hkXMlzSZZGkJcMxf4KJ/kW8oM+Dzv4mMc/99poYD08fykJVJVWpgDcY17UcAX5aHzIs89bq4
GsCSiJf9959nbfITS/vb3OwnF2daqMA49SUHtbbqtkDkRU/FS+uxPbTtXRSy3Xbcz/qdkYMx5u0Z
rdV74NL8wg3r2FLGCpgdrHb07QAcEXqIepSrua3LwrbfOPBr6cGlucWH1OTJTriVRQGqCtcS5ErB
uZNvBK//h7f8vaXLe1tKIsnieJd/jAfIH7BG8DP8M6akrR1cjgdMOeVqxfAB5wG7GFPWxAcC+kPX
CsXy/0/v/Fj7hbvw1My4mHl57Z16AA3NrnTbw1/Qwe2p7q2d/Fj7hTWIv6EZAak3oOD0AqMyEaYF
J5deib2+2xq13jS2uLAlGeieSJ7gijF9tC3NwWzJiU/QjFQ4NF+xYFs60aF7AC4A4g/VRjlnwzWX
Fa1YtjAd08A8GaQT1CX3kR4HG4d9znGW186F+39chxf7OUHfIa7nYczxAATyVXPW7vgbJkh9eSf9
trdY5teumEtri9CSCKnUK6OIAlMPopC9tg3YkmYiIQ5ZoZB7nEAhdebx2SSBWz8UOlStQHVnEKi+
LaJaP00NNVFMmsnKh/20I366/6dib+tv4Qtri9RSEapktjNz75zMqn+6R1Sd40ftCo2yoAxwmwtn
Qizdb40GrSV91oXdhcf2rTlYFai+gjzdEUjnNoBQMuFtOM38t3xxmgsrs+NeOM04yawv58LcdK2H
8k/FmecB1HsDxL3W8f/g2y1yI3AedG1uw564/R/arms3bmTbfhEBksX4ytjdUivYcnwhxmGYc+bX
31Ut202VOF2SfC4wOAPMAbS7ijvVDmvRQIR1IC/7hI1Fr3jBhtPms2B9h4ySCpMgTS09HeJf6xoH
459HNPsTiRfd6OB9tE07V3QNiKDQzWdAXgVGbxsgtGDTEMMvroTBzdloB85H23p8YLT7txA2KAxy
FWD7GZugpMXez6zEP5UWXaK8/4Ex2OuokDjlIBo3n+vIWR5jb9OELfUoVfC4Qq9xvNHLo4zuf599
aDHUoGk+RyXpn7skjjG4dinEHmTQfyIsXcADNLjoZS9hAuBJY8xMWgYF3Unj17rfH7yll8Vzjnqw
YWBphjg2Uryx8i628+i7lrzjXN5mEFjpBmNfQS4M+Tgg5aJwOufpf7qTzA/h2y7qrBiMeclq3JtG
hXwBcK7oRIZWHhyjULMvn4lmVJf0gckiww4QPQ06an4gRN4QE5BML9k1yK/thuRANxgcY9Ruc7Xg
bRFuJw2ry2QSSiFOSSJiQsUTMStb5R5daCmu8n2do1bIS1F4usEklgDA6WvFhL+PKzxXkQShxnX5
IjkS2CZMWecanD31vfnPbnmPgTLOl9rCg6BLJ789E9t0qQWVhAEW6ZDwLw1Kggoqghi9tWss1AG4
XLelyFYP6eTxt595H+tUhF9FsibWwkXT0MV6U2K+GTdVbPPoGnDh8Px9GjdJLOeFOMMnAgsC8Ef0
OTXf0QYd3bPhE0JtfrqVOEYTsVWjClIDcViItsTyWOU8gL9NP7iSwKgfpgAIRlB/+8HHtWe8a6jX
fcHaM+f6WBxGbR77cQyxh0ZLx5gXwwSmBxiCa/DAWS8qHW+rx/l8BhPEACaMEasSL6nfOGO/UYr5
bpEri4lgQdMvcbCg5t94xR5+I3dD94/f4CGhbCeoq5PRu14pfjcoYTnRnb4eSFxq7Fbf5RMg12AN
ug38fju0Sfzm0LkSTJV2JTgSMPfcZVDKXxZHA/XLn8IcBWVX9sR0DKo+g4L2IJ7/Hdl0/yUYqZtv
m9XBmLg252NdGDXeNnmNGZb5gy6iROUn6cjzlzwzYLyIiAnTsMSYwQk+8ER8BDAWN8QLP7BOxEe8
PanNmqixOhrjSAiRsZ1JczlagCKBBwJEfLUMwB/wXYGFfFK0gL3OVVLeSRn3EvYjlp0KKGkHdIzh
TkzRKVIs8z6wZKsX7P4bt9TG0ReWhdaYI0B6Boh2/7Pgfb5Wloc26LU5xfAUUmTg9iT5z4V4l2P3
9qN3JYHxKWNtdnIAfpkTdsrT2sxbn2kraYxPGcVxCmlTE3BqGPOM/00A+TXeYb7OKcv7GTVl3vF4
X4vxJYMmC8GSw7of4+lvaBhKHsN7o/Hcs8nkyLpaLlE4wz3/0gxMX4FThRyQ1vHR77jSGGeiG+WA
lRwkyZQWZ0ZR7XGQZ7zlD/Js7nmurNtk/ElTmpNmtHBcAP5G12P4Fvd42UvEGvVpP2CaErPCD7ow
vK/CiVPh2n5rr1SG8SztgKUyoT+dk3aDfxFSiLcvDumcnMhkXEozZiii4X/QsEIvRx/dSkocjtVd
dlugyXoa4jC0PoOyCjU1XbYXD0jy9vSpHOEsMS5tDe+wwcjpRgDdBn/y2XMHWBuoH9Bt8dM9r6Iq
3dJMBAGPDlNIdm3WfJYWKXa6IUwsUwvJEbssQIEDtKGJdRg5d5U5AddXtg/NBxlz3sb8ZRlmr1sE
J+37XdLWdjP3tpzrdjCZVjqptmj+zLsjooAjZ7d1fpuYsT2pvSuVmj3oWOMZ8mOXf1FANEqixFmC
z2JwnSzaoaxNW1QGO+oU7AKgTqRFwKAdfgLd1zOwHqJjQdXENDRYMLA0Zu66cbZUEW0HRfDD6p8h
mLAvEN+Q/kEJW6cEnF1WVx+NKbUawJmMYQes3vhIV+DE+kdYPUxZZcmY+iQyelfJdW8CXxSPFkpA
kpbIg0npj0Zw6ALAlavFMdGz70HZABMI/12XdimGq0Ps4S3SXio/Fum7LH+/aAuGSAV/mGq3CGQ7
zTHFhH0lzFU64fJTWQZ7wIBwXhhWrX5r08hdli86CaxFvl2Gbi/VGIeNsTSUAnB6Gm0Tw8emOne2
kaBz2n8zk69a8wELvDb4jMD5s1hL3uxSOfX6kYDsGOumfQv0vtKqQV9RYLOhwJxjgKHntC2u6P5P
gl6M1n/T02afza2vSgnWgj5Kw+ROobITBOCSKo2bAcsYwEvYByttsZLsqAHQEyqFmRlbBnCRxiq2
sfsnYoo6wVpHKn/thvjWgO6mmvwh70Irous32MXDctKS6PdTc9spmG1t+vswudYisK5gcLvQ+yst
au0s+YkN/x29PTF7r2FlVc9TJ87FPWI6KKIkK5xqO25yq1RjK0vNT2Mn+2aDSdxx7j9qwVQ73RwG
2OsqjnJTPkya+FUThy+RpiRIs4RhtwhK4HX68pWERudJk/RjxpZZLwt3qVISVwwEu+6Xd2lmfsnF
/ApXudPryG/xTI4EzIfJsrVk1ZVa6Nd5iGkusI5W2OGLgs8gcwRIVXpTVoCbSLDzIs2ekGc71Oj2
oR66s4iSNbDPuvA2xl9R0gij1Xf9YGBvKm4sc54xk1sdNW15mNRvqhkaIHUCzoEU8ELTtks72z4T
BcNQIpGao4PVNKk91P+qvIbtZsVm5VyY0Kem6NFGcwvqDXWwwN0z1J2V5d/f5DXPx2BCXjKYRaPG
Jh4Gx8kj3nC7wA/ZOnCs0BZu7cLmJnvbfvoskQl8ZqsCSLOITQA9OXS+FKSOJ3QkGPhedGCeb+1u
ru6SCXhg08ImGB2b/V1qK+1HPLuXIFfTK7sUFZhgt2CwVCIh+B3NgK78ZHA/5dLcS2mN2DcavHSM
c59sqagOBACTKcj/kn1wqISHyAOc9ICoB5QKx5h/xA5GUDhas6n8oN1RJBUEJhoLYtOhdjRleQZG
Kx91ZeIsu9iO9+rNAuicxGqw5mdxn0M0a352rRpGDjH5AkqMU0FrFWyxaTqJpAHzbII8twV4744c
wQLvB1cVgDgkHuLrdjK4ksfojIRdxyAnsIw3pLm8s7EqY4ZZrojQT4q2+IjQfS5Q8Up/1MAuXCSr
MJFpTmE4ToWfLeQw5tI+aqNP4gzucnBV39dL/umytmw6svNFspVGbDj0QSPg5YxxQGeO3gvgl+61
/WUhvEMxby4lGhe1rhtAFA3qjUEGBOPyqJvYl8Fee5+ob8o2V4eiVrnSxlQxwUZsQBv7g2P45Po1
oyjb1vZH809woytZOfrfSyqlsS8JWC3pQiwZNDOvqMi7QCbctKOhNthZRcVZt1VLOwQfARDcus0e
6V5r5/5gNx0WCz2Ym8+LpTwNYYJQpYL0qAgR6qYg+ljFZGfMAMMERqZ9WUk2JzmN1Vejl/DkJuN6
CrDGf4I4jHfC4tDRGvDJg5rUaSxjFx2kgtd+33wlACQboDoGKtBsNWwyxW7G5pXgSYLTlB+UCkt3
3cdqeIhL7L0G3XGJ8QO0mXfYzXf6Si5zq1OnGwF+0CMS05mpSDq+oAjBk8VcrCkpo9yPcJa/UZ9G
EMrSTtYLXs48WYxj7pVKakvhadPxL2uZq1tkXfNcJEur/w/DwFkWWwerdHAPNOAmfFMY2K4vrqTR
e14ZQ1YBVaHIl8KvIzv8Jh8AMOgJN6kv/IyRcKIU/ZJp3O3i2Eoq46iz2NTiuoCfeQvmGVca46al
eFL6Um0ET68xU1d5wZ4c9WN5TVkiAIf/lyZnMo8CPAkwf05zFDqAgp27GkDGWu0MLp3sqWuf4844
lsBWx2oiAX8mgjv7X4E0r74b401aELGrbXeqGVFA6NCK3eVG90GURZtof32TrEMxu64aAQnoVXP9
BYOJ+6DEqicogzoUH1Ss+0dONIkPSBPtMBu9ITTecy53MydbHZhxM9PUiubS/XGfrwPn2842V9IY
N6MCo7mrwvJJofNPH4rXv97uQ/2RBv68p6aPgZehbxcYYedIHogHxa90AiE+nPpQj+2FsN83Pre3
cFljFXZBTRMCBXMVqPRjBq27rg+xm/5GbOanFZxLxaz802OG8dy1PYloIxHtticg5rwUZjNHW90o
42hMMa27aA5iXxTKq3TJ7yVp4L30LmukIjLeZQhzENSmCA8n4qAerKN46zmK5IzOBAYyblrGvT8m
JyQCmcaqPfmX1y62cjw1cIyffisUmlpMlONbYRJft8DQdRrXDekw0bx/a1t79cEYB1MAfr2Isz9x
/bVTAfTnP3t0rcQx3kQHg60WFxjzNxdw8QGLqvmKSGgnPKh37j0yjiTMxZgg4KEccI0kfnIyJ/Jq
XKJQuCVGIHmY1xy9ZwfcFknD86SDJ5FGoO+YwO83Pl52xJuPg/PNnZR0naYUwhKXMxYNp/Z+BJpI
MILOS7QuC9l+GaykMK4iipNiDg1cW6EsTlobjtiKtg58DA2wMXn8QQhQLx99ufPiAfXv9EbsTYeP
aE/dxHM1wWoPIPJFGcCwjBWEUyFXlICJJhBz7dEhz9A3jZvBPU15HsbujnPyba9yFsl4FZKLKK0U
p3be4xjaa2pj/xF5ztIYlyLJUjwaNEPC8vXjM3O+L/YYIDQweEFr0KAqquRjdnhj6DlLZhxMKM7a
1NOrff3uyLZRnEUxviUR5EgTAxyylQXLAE55xd0z2+7h0SWwX5rCOBR1nIcyKCdcJHk325MDPj7M
I6TkHS0czXt+EXXbDs8CGccC6ud2mTuUjcDHep+lU0mhMN2lUL/+nUJqTHLSFEUeNV1CC32qN+Jp
7Jlu37qnqXGg0PDD3LYFGABwpfNhUMGnRhdPIHXLAgh8S3X4P4LqWRrrafQu08fwbUk772SMOwGu
VC1FOU72psfWtvM6n4zxJEGcp6aAhhIG1PXxyjgs+8wx9iDkAEyQ9aJBzG2dPEtkvAnRpjaSCyQN
mukCJt0KFEC2SKn1Jo08i2FcR44tQV2MUO7+rSCPON2nSV3+4tl2jnyWxngPoOEVpjTjGl8PJ8JV
RsaLzGa9yF15kvVqmh+eMjIOhAiL2eVlmfvyVIa20A9AEso+C60OcpFAAkJZdjcR/V1TjYEj9m28
H6LuQxBXMu9zci6Y5e0FKVPQkRo5yxsq+zxZjG8p0iDVkbz8Loy9pkzM+5gnRtVVplSRnrStgHO9
vhywnc7+0VHCOBYFTqUNAjTxEiWyl6K0kw48vnda7V42Parrz/OhsxzGpahT1WOVFRTS4RQghRWt
RKh3YfslamMHMLEczaDafkka407CgpA+GKGhVRoe4yrwZqmvARRo3Bpa/SmswxspNf+5fMLthB2h
R9UJ4IkMlTF3fSIAfuwxt6L44Q7hrvYN5xTuGgsjTjKXjo8rkLF5tevjMBiw4PaWoLCpKKvTMUbf
qmkJokS6RSs+UGzQoR0t4GbaNdAD/+4i2bxhUfs+Ae8knZeUvHyXePPkA74Z85mF2/hKsftLeYxp
E8BJ60M3/24qYw7ulHs1VvECYl3eV9Ood10Zd7v0da/qkFZoO81XacJM2cpM6TA7y7Hy31aBM2UA
zeMfBUPXTwUuUS5VrQrKvGxUQQYrqdcASWpdAF19RKXlnRkY92Wr/wQ16GEiwhHN7p73RTfDO/YG
wcchUsB75ob7vq77ocF8VRnlX7NF/aBXQeWGgEuJho7YRVH11lSRe73tB7tXjcE1uqLAZrrW20tv
fCWiel90A69VRsU+cxOrn8V8ilzNhHmqcTOPL4n48Hs+/QWNFXrLl2QxX6HRQQ0Xm7Cf8F86LJF9
p7MSQNrUT4vF/MIr78oZh5tESd/kM64cTf/vSZARYDQmHxTjbUOypgmWCXT0JXzdp+qV4fESYRD3
t/XQ+sufkQzuHOn2qf4IYyN+Wph6Mieo5TbJ17H5h3S5tWDm67JDoL/4+ac6C2G0tQtB7F2A/8tL
FSBbxplLdL9VrkJB8YFfqoc1Hkvc1HTTv56vkY35cylOuj7ie6Ft2wH0S7FD0U/dEuA0igxYFSCW
27Xuv7GAZoqyRnTAO2MEkolbpG+B/ZPhuJWzeBp5wMSlX+06t08/BNZLeBs385u1RCZwFalUxROd
3H59frNZp1jLYtQzh7ag1Eqr//p7OiPbfCk+j3bg5zvAQ9oxRhpNX7nmv7I354LPgnW2NB+1ZjSM
Ma61D4KfQRTfhEJ+BxftJxhIjMLxczZlu1EOMYnHRWHZcjZr2YwG57LZahH9pH+g/+ID5a1rI1Sf
KN0NL8hs2eVaIONJU6wxTfJCBRYPpQgI0c9N5l+2So7WoIX61NFoi6Fh0hQyUFiu9q/cGt0sy6xP
xPhPOQXcd52hwQHc1+wAqBQPwAyWCOYCUPbiZRq5vMGoraR1LZHe8SoxEDMtKmuMaXl5pt711QQo
JUAZN5rgJhoKaYBdBLpwxGMP2/B1a6HMi7g1656ElGPCMFrbBAJqzOMn494k41+yMTPihQb/6HqC
AXb17nHhhmKSvGzhZiuurw/F+BdNH5pMqiDxDXGdajYbLNayGP+iY3p1SUJ6gfldRutc6E0jnZvH
90Aov+LvXFK9uyCPrdMjkQrTIoe8RPzYjB+nXOZEvy1WPbI60ckOV3q4jJPeBxX0EJFotLXD/PUR
wIY4tZ3gaACwaR3BfxHFOM/IT9nzSriSpFI/0iHIN4SGbTXRRJ2Av9oQWRYmCRhLZYLljbfI2v5s
Z1mMnZV1FoIeCbLkr4MMFMRsQIRHK9oD2GP7zfSXI19V/sPyzkIZywsHlOgjDQN7j2CBr18P+Y/P
d5bIWB7AxGV9qOlyHdoeo7/s5PwfYPu7zWHepdI/lyPCtsM8C2NMr8ywymFSXItuAC8EpmQLr8ce
g6L9QMvf0pbvl8VtZWim+EeczpSzw3QI5YbgE6pp5PUgPJvmyS0H3Qn0kDdqtu1VzrKYAF7rrYIN
G9wjJoCxq9vC8II9+kcY5o5c7d3lg21/NcBkUOBnagmMtA7Ax0OqdlBOSr/8v8BXMlfSmFwhxDuo
l+gaNxhUaOeoBukrWDxme3Rkhw8PsvngXstj8gZVFYia0xA3mAd6mR2A/D3TbpZjuW8OeHC7l69z
U0/w3MZb1yQmgBWZOK6lklbGkDeaM8aVNEeoysNkKofSDHLrsqzt9HYljPErxVTKIpguH2slqv4u
d4M9ljSAgwwCAEA70V3P1ElmbrOFd0rGt8RdEykK4Iu9xsgtaQRKfdFbXbwD+R/nPul9PYt4qyMy
PkUKAqMjBFxRCSX6iDLkY8k7IZC/ca5yMxys5DDuJI+7ScWi1/8uazjLYqO4ShIVgH2QhZ5i76rA
SAwoCBDxFU+OLL4RnEaLL1wiG9T1VG6LWsLnMlF0MtUfohs6vdUfOifcFc5iBQ74RO4plELoYjMt
QJqrCLedz6Nl3fY1sqYBIRKRByTTT60jAwsQkJ1OK+W0UbFcade00UmR/wxeJrOpOYahgoHL1AyD
fdnWWhCkZJAjP4mtOrNmN92leAdp12VsdY01uJpX+dFRfeBoEtWUZ5e9kstqbDYGeV7NplcI+hGV
n+o2i6QvndHucux2AYOBcvlM4GCI7bLQv2DxK7SbJHg/NpVN+uq2zcl9l085lg+D6Sae5K+aXnAR
sulNP/uVpgTSVVUHFTGb/vRtLxaDgV8pTqobLABt1dDdzsLmaiRjALaVCaRUpP7SBnrmaYlypxW9
ZMV9C66SqYcDHUennbMfQWRIFniNcqB5C/uuM75qSe0YRipiXQYLHX3AA17eVqLVT2e8HsZ9wP2V
IzxSXAJy/TjSR3EJBC7qLFcW4+jSAaxaGiiRflXZz40ffpFwU19Xx2L0ZtGaBRsCEKXrP8XYr9N/
+pizMkx/7aWPzji5SJMlgGFSEZOnAp50EP8R+tgzjXDXmrwBAM552IxJ6Yoe3Bvwcr94L6vvlPeS
OK2f+sBkxbQn5b3kuRieVCabSSS9iOs0wEBFDrBlo7QyLDkO4Z5j5Bzz0Zk0phhkZczgdn41HzNn
sl6DRrOdzJ+Vg3Wc+ErjHFI9fGx2vlbeZnK9EsfUP/JEz8NqjpHtloMnBMkevCF3opB6UyF+08vs
PiqKH5wr3YzAK5n0y64ef70O2i4zxBEpqwLy0F/gJqaPfQ6XN0fEUxPGhxRj2chdNmDgbfKy4kEJ
DoLGazDwdITxHYmszFHYIdhhN9sFHJ5tpB8TkNNPtgpkeic6iOEXzh3SV8gFA2fpYlpJVRa9h1pi
mdDqU2UXSuAGzXVrTEovo2z1im0234eEV8HmeBad8SxEGwMjB0Sfp2R3at6BFeyqER+aBCv0Qr7j
nJIa14VTslhGc9UoZV9CU5A/ab4Ej4L8yXRH74X5k0p//SWBjFPJY6BzlIjCvnIckDJBniOFFgbn
25uy/hrJIKuUvNgOwS5xl0pe7y27NnFax/S1XfxefCcfexdMojbaCA75glW9D+K76Gf5DTX3782H
0DMfxK96gbVyH1QYdOzGmt8R1TYLULdkRzAa7ZI92Mnwl0Gc+Ilzmxy7MxhXlnRAmpZo5ov3H50P
BmEeqJv+Bl8Xuy/AiETTESPrzFXOY9QB+RlGMXjdXgT8wS67ovufzSF1Qmd4E+DPWh5zutjoZFK0
0BX66Sjgzwn3SgPuFZhhO/sF49bb2nk+IXULKz8mY0ImSqgfexwzel1DebOytLpOxlGPRSbOOXXU
PVj15jL0F3DychRk27bPB2IccwQ0jiDRgd4SXWu+Yisf1gzWaE9RuzvBWfPe0tuP99XpGC8tG6oK
4AZc5QTE2xTs4V7qQ2Dnzo6xk3cleZtnOR+VcdmgwFPnaIbAtoudAmPKlMI1BXgHpUXGazr82BoF
mAK9QRUtI1x4V70dMs7ymRywiMMsSU0gNBtfDTAy3yfvSzv0tdseLGe7xDXveHv8PP1h/PY0BO2U
KyZ681rjifltako2R304Z2Jfu3or57Ep407fXIfkWOApqV9ZoCTKsRHTZT9aRn7tHjbnBtma9RCL
hRmbNVr7gOko/ykJZ7KbY32nzHB1GK0oRgE9b5Ra6gfQ8VpEg3ao10pSAEoj5Xys7UD3R/9YuNSi
MXXgG3SFH+nSTTvq1zoB0STe0fCTRbCTF/UhM0P1NstkTitqu5Z1tnUWTHtGrqA0FNyhXXbEM35m
n+mkBEhFsUfsDGDH/iw6ZghYCV7njfcBGSczSQjsIUXza9rPhfQuRoXwLy2A8SpyLOoTJmCAleEB
1VT9V/dKX96rfqn+i6c/GrI8q95uP68uk/Ej9RLPWV9g24IOX+cHeE1sRiueuGs5HpOnnYz/KCMT
5CuJontTJgX2rEWSPbVN7pULyB/lqgHpdWL+5X2y0Ac6mSSsVaHDN4RktNJEuNLM4Shp423bVVdy
F113i+aZeu42gYSwmCzgIAe+DChLOV+W42nYmXPNEMA/U+OX1DMqa/FukLHM1Vk6Hefqb/mVvP+o
R/wxUBZzdWgVcC7H8AZPd+HePKu2Sp1k6thXnqfSqlrtgje60f944Z5PxmQyeZeJYgZmQTht0X6C
ZtYAmfEFds+VyOQ1PQykSJU690fbuDcwExLfL1iIlU+lwXlnvCMPl9WF42lkxtPk4kAAVo5ImISq
3QRfMGfPUUieBMbTJGhKAcUfS/VN95D1npTx3nnb7+bzV2IcC0BAmhy00sgXQPuc1IbVd7Nd9TPP
xLcfJWc5jF+Js0HvFQkukzbxz4Xi/haTF5w749kUO1amxbGOnd0T5Uexfx0GCC+jJczzp6sTWauH
X/vX3V2IXd1gl+/p+vULYHGphT5/t/65RXasrCFKKOc5LPixavTa7UjuTTIeowGIfIza2+8myrla
+gJiH2osl87G+AtRCCKAd2GkEshjzvCA10F8D47r2J6bXe8QkBskRxAtx+95O8LbIxLn4EoYvxEM
yGelQojgN6oYNJmW+r3Z5yD4CSoLfRS/3S8HlF8kV7b4s1acDI0wPkRKwhCkFDq2c3LAsCWl8tGQ
AJmmDsVoR4vph7oE6Lw8whThkL6/7L+42su4l7mdhDZpfunTsqcjs7R9g2bKS1BDedrL+JppWbAw
GiAiaL+f7o9sh7/wLd9aFDybC+N0GrDRY04EAovlh9x8rmqv736+/gpR9aA0UIopy4Rlp8zHoGiW
ASsX9G2Cbb/TFRoWeRH+wkY4WAtjS/AkNmY1aJGelMKdvihWqPCKAxvx4IkExp/pxhjKYZWCKSXw
5Ui3WuOQgST9LZcmybh6BRyUClv9hr6rWMU8RYM3kDJtnmkljfEseqfKJMoAc9qizO6FOyCAUBKT
2BYNP7BuliPoDbmljo2ABxyF8xEZp9KoJojKpqj0H4vFhRMfAk/3ZQAC8BBPNzwnRNGFU6JJiiwy
am4sSQ3e2xn0DnWynwclsgJgXcoBFu/0nvPptu/yjyz28d+OuVDJDUg3qzFz02TeiVG1C/WFQ5iy
lcutz3SKTKtctV5IHcYJ4uobI92Gb3oijz4MVvLyUcO8NgHqzqNvaq3aTj9I/ojx0M6nzfU3WcD5
HpnIqkmFphQFAaWbBgRRY5y+x7kUWZUSunVQOKo8OYNUYU8mliMboNWdjblOL2hy5y9/CGMcWQ2E
1YmytyT7bi+kduIZKHRHC7iZGjtEf8jmCNw2jPPJGcMAqXiRVOOf1btXrWnwZDHBNZzRcg9TbHw/
jo6+Kn/hyWJiqSR0glpXZ6iYV1GdbFVXnugrE0vVUeyl0IR9yEdwplrAsgVqBQav8Fad7cISsXwU
udyFja2E4YlYxtXEpIwNzLLRAaVHPsIRGdlpMOlFfIRbCehaHlsZGFBrzEKKDPf6AVKOZ2Of/mqf
xIqeAJPKaCTXVLJd3siuRipOXYzjrNkHf6QEUqkKUElQLX6M09nWavUwCsXB6Kr3f2dq7INfqssq
Cwbc3qMTfQ0k/GZmco5BLBhiYS79MqbACgRisS2Rb6VSuJzTUBfMPBCe6ALjOAoJG7slpa8ASJFu
yfZjR7mnKCpvZVh5Io9xHu2kjGo+IrP7/wlBMuNAummchLpDGDcjkO2OHyNMFAeO7goV4FtpZ4v7
UObdKONEhqqQzVgHJG40iB+NodnPjeaYjfw+U5u7sou/mWnvymbqpW3XuEJXfqlzhVdN5WkO41IW
aVBDoLKbHtETLw3Jj940ueGWI4QtCXRdaiSmEga/ECbF3kFv11YAwvsKhElORGBrA0EKfIJq/hN9
XhXpOPkLWxkwCtJIQCszf+8IZd/Tg4kdoaRwX1aS5vgxdtWcxIBqSjs8FKIBZFQ6eI4SrAqS7Epo
Dc6UE8czEyZFmbpY7rSU0hTEmLkgXlV/A1UVJyPjCWG8S5OWZBkrWF9jdJZQ7Rf0JsLW/zsfxr72
VfCjTjFF9XnLa5EXPQnjUcwoIi3pf3mwM9DaS4rL1FVccM6EdSWlMQMbBv4/ygcrT38IUekI/T+B
ci2Ng9UXDedznXClLwlk3MZYYo5YytFe6g+avzh/0cTmmPWJfmL1VAj7riJyBvSW1+ckvGcQS9Sa
FhKp9Q4RXDmuiujqUUOB4WXTDrzT0ZixOh1S8yQxqNN6/ek4LkRh3kCopiSmrtDSSTHYapa4etKi
XD9ZWlh7f2d4CuND8loSUNg4+WLDX5RrCtJnnMjSZuW681/dRiOYZTDBPSJjIBfk7szRFFIVGZmK
1JdD9b7W+oNEAH4AEoZijI9NnX3mHI9q+xNrYOQxx8P01KyPZpn65b90Ky9zEqfC0NLoUyDlFkiE
5sfRIXZ2H/LRVZ+Z/kk2MJoMPOrkZzPgdbvURWKUmHB1K2DAV570rQLNS37UXQo8b+ziW9lqUquw
uZXbZ8rKiGaODSrQYEnENvUpMxC6CmAGorX3wedP8z5/+jCymABRpGVuZg0+qbA78dhgq7rGxdLo
CtAT+/IHfRaNGGFM7jmFiyhPOr6nBljqmmChJi7sYso4XpQnhgkQGmoQUdXnqd/p9U2XCNdKJXvY
t+RQ8jwzdOY0THDAProyznMFa+ji1K6rdicXLQYBBMoC03AeWPSbs6YAHgJZFg0s7IhsNUxo2tJo
ZqoTZWkNxvulenf522ydZiWALYGlIchhVVKDotu4k8sfpNoVimGpZODowPMQh2tbC6Lav3LFQi6D
4SgdUz/9l/YlTPrEx1xyZ9WtWyZW5y5uAj6xxgfkocDRjC2jXstmwoA6T5ORqbhFLW+toPrWk2M8
ipaMPkhqmAdJF92/u1XGY05pvkRqKUEV4wqgU8WPKFQxMSVNqjVrMWcGh6Mj7FhMbbRGLtObBf6n
KxqhE9bDX4pg3IW+CKI60AtUi89p8AHMTJfv61QouKDnpwrRSjuMulUGgUAAut2+fjs5kT26klNc
pzfVQwTaWAMAb9FN8D0MQUWee2CT5+EEbEWdtZIw7kNqSCOIOq5x8OqbwgNRwEHwlau3BNO1GMZ9
dKkeNFI6gmihMD8AR3VftcbVMhZWCTTkatLfX77ZTbvTaR1dNWQJ/2KOpUVBmVf0Zumiw+JIDw02
HWSbOOnBcED0SOcjsS/N71edakzsN11LZk6qEwwlpy3cPuV47O5aO7gzHPUqA9AP0GWkfyW3scer
2MsdCljQf6o5jnrLLnRFVYmkm6qoaEzYIfpQYMWRftBkjqwGaxaqoXBk0Nt7fsazDOZ2a6CH17qK
YFB2xG0NwZlH1Z2L8KGb8q9zlXmXvybvSOyVFmo6pEKX+Rq6ucr4qeOFg20BhokGAbbSDPYhrEqV
ij8voLQgVtd1OBGLZOHny4fYMjQd+dVvGfQ3rGw9WNIp76c59cUD8Xo/9XsPhsYd/pJ4chinVadE
SqMoFPDc6N2yxabyYgkuSj5aYhWf5DsVnqR0Uq/4QAY3OlbO5WNu5ljrczL6Fw+SqqfUL2fNccSs
i55VdpmMdtOMVrwcKvP90N+hLOe06ejGWsmJuFvp0Fo8o5rAgh41oD+oXpzu62E+pnUBqrqKE+lO
0eWZBajgLUTrU9ZlFv+800yiRqKB5AdWPt+o33LAAtG+e3oHmq3bzI/8y/e6GSt0VTWIqUuaqrJN
ankimjBVNM9z0pv+JvA17DYM1zSfCBxKhEBsogI6p7OT+85PnfbK3F3+CVtJ0+oXsJ3rfO76BFP7
sHqQUxfStzkqrKJQbH3oeUq09ShYi2LSJh1MD13RtZlvNJheLBMNepyVINNoAjTYxG4vx4kfRaZN
srKwNQH5k2n85XGZ9Cmda6EMQgNOoTA8IoRe2+qJK+f9rgrnjnfiTZd6/rxsO70GbYBYFCb9vLQw
DqvFy4/CUWAj0K0oSLVb2dhU+XH5mypbnnwllv7/K68klJ3SBOmEtF4ZkM2PyvtWEXiFnk0hmqxL
WDZSZEDDPRWSz2bem1OHVC2MbAJOlBZA35fPse12NPTOdY0AOYS9v7YtlratG0zV3ms+BcxSb1Iw
SKt27ow73tPuP6QhuUC3XjJFtqajha1SF4KWgl7WUjBsh1GjaTeFloDpBBcwZR7vmbx9hWeBjDJG
qjKVdSRmflzrbinfdKDo5NzgpufUCaYQANesK+yjazF0USm0OvOTveRpdntcvg277qoCPLRsYcf/
VkgsiZMBb1/kWSj7EIuACQToNkRFxVf+VdzSB+PjAVvMqAAgPXp3+YibDgw7BqakEsBRK4wekkYO
AzHEV1uaylK797N5wLiaM4i8Te7ns9549unII4Azj0Vula0dVVEvKhPgyX0hkz1NBhms/DnVMldK
FEBGaa5c743ctIJQ54SJzY+4EszYs2mUJMxmBT7a1N24vpaCT0K38FRl01mtpDAX2S3mArJWRALZ
lzD7TzeByC4CEtFkz46274AvkwEWhWcE21F3JZfJLbLWLDSMhmpoAY2ughJZgJziKx12oKRKbWEF
76Qvl3Xm1GB9FulXMuldrDzkrJko4Bqx4OX/lh8r2Vmc1i59coPKRGqH99U36QpdKEv5Xu7bh8wt
jiqWZB9qTjDifVfj6a8Qckx4pCO+61x878avUv1uHr9fPulz1ipGaWlmuTppLCytgJoMzVCBGqL5
c+omjvKFckEWN+M+dRQAkiV3r971eCqWnQ/I88YMsZaY+pWu/x9pV9Zcp85sfxFVzMMrsGEPnmLH
cZIXKtNBzDMIfv1dcs6J2TLfVuzrV1ftRlKru9XDWl/TNP+w2N3Hy0sT7B7fF7CkA/D1kyQPm+Wb
k6LnTut3U675l6Vs2ugXTeHbAkDoAogIW8vCRPuiNa2rLp3Ay4kkaOcnpAFljCoZtkpfQCArl+5M
M8EiNm3kahHsE1ZKoDvSUkgd4pAc8Ead4Zlz4wKs1KXTh8u7JbrMKmdEqsXpJADlIOLR1b1dJDcz
0T8UtfE1LeLASKVPhgJ+76J/Gqr2o6rVgUnrkCb2wR5lQb5RpB+cXRlGTaJ5OSDcTKjbJiA1H8GF
XApOT2WX9IIp4bsDBjsd5XFYoIaAUVaQFLCcj9GXBmmCJxgy5Xvxtcl2zn0uu/KXBPiiyw7By5PV
PIK/uuq8aV/X39JfSrq7fBIireJsSxs3dY3iShSAatBrjcGNo8NlCa9bnZ7vOB5fqDAoGBjhwhc6
LaC5VqC4rDEcgySuNQYZObDKhvkw+WUFGC3JH7UH0dTV9sm+COZuDDopc2BNwaZly+DNXf3BmPI7
U6eCLdy+NS9iuFtjzoo1KikQNicjiKfkapSayoVBdTErK6TaZN/8Wo1ehLE1r67oLLW6M6ZxHsof
QHiPyXcCIpt61++kkCWVRF53M6HASJT+PTvucpjEGKlGDRaiMWFZyDCRWmG5bVtHHISfQD1DHzbP
fNy1RpZGCezB5JUH1SNeBt6a30lQ3WdVqOW6IK4IdGJT+V+kGvL5ZtKxKzJZjpAkn3J3oaWL2Fhw
719XgJn2r2Rwr9lCMXotLrM8tB7aA/HK2+jwY/CXT5Vf/wUN+KaVWUnj7lozjXZMpdwM+ihlHNlX
S4e5CyXbF7m6n+UbWny/fLtFW8jdsUy3K6VYoCD2WPu2Ah00ni5L2E7nrtbE3a9eMRM5rqUsTKUB
qYAExMOxc4p61WuApKYt7V3Wgk9gpstNI2V+vaRXei/bviUDGrqvfBrJeMY3j3Ov6Z7g2zZzFatv
467jEtVkAaIIakm7KET/b7JjZVMrzPdooxNB6WwHaStp3G3MZyuXpwGb3e2WyrWPAHqSXes7a4Wa
kFBsBuBB/cWIy6aBW4nlomAFePDmpGCRRreUKO7T/Zyj1xhdMInaiBrHRTvKOSTAqVaLjaRv6Pym
FpViV/fpsblaPonL/CK78ww0sjKn6VB1JGfSWD/seFvelQHbzQyIZK4JWubyiKLZcBJ5pk2z+rKj
PKeCFSW9XcqIFuVjDBC0JOzRrg1aivCyem5fTs3UDAzfWubzzVqtDg3pZmJlpRk0kuxrNohTtXfq
5IsM7ryGSmqWMUd4TbRfJSl9UG7cNu10V9VGOCrdl57WrmYtQZZZMK8x2N4SxBiyp4zTLs0TgS9+
fjC88o/Oy+dw7xiiNYrZTCp6zW7jm8U+yMu+PTAv6XgTULDd9JPz2Pm9iZEsZDbQIS+e9d500S+f
wL9pUNVupWVO8zBWDQ/gXierKG50Tbuirb3Hg/KEZtudrlhXc2n7zrAcB70CQCrtRpHvYRfzwmbw
Tx9jnpXcjqHdkyd74+gix+IRXz7E16B7RZ6l3GHG8YskbjPfvsR/ToF/DY1qqdiF9GwW592cuctT
ecpd6cMYxpInekP+DwcB1DxMmauGY3Nm0eirpVINVN300D72d+1DfjtcE+D/sJw8Ix+398qveS+K
jTbzV7YsI8ujWWAg51kF7SWThy5F0owxBLCcPEO+kw9zYAbkg+gubxr/tTTODY5yTGXSISXNpLFE
REY9ulyNe91HQmk/Y2OTICmFQRJzYbwS2bLmQEMNcCfySpRJY63QCdVUy/lGpY/FckdGETTd1pVZ
y+DCFjuK6hw99QaaARn+Zh7YB+1+CRePBZvVk+FftoubZp+9RRQD/V0IOTmPRuqIlhbBQ5cBI2v7
9IdxQjZnHx1GTw6KL4ni5o/SR1NgnLbM8VoqZyqdkTZdxVLhJP5Wgdal14V90psbuVoYZ/60pCVT
a5kwf4A4s4LuF4PJJzeaByh5fzqJ6s1bfmy1It6PxUZZjVK5IDTT5GOtGA8GqiRDFwfgDJLdaEaG
nKImuSON/vnyEQr2kuewqVsV3SYRRTqXTm6ZHbVCNFkvksDpJCMdqcahztH09HOQ6s4dC8cQWOjN
wt56A9l5rjz0kudOjQo068AoP5aVS1W3+VTeTV+b0NkVB+trHBphdLtgdLkibhOBdqQN32VA11/B
tmL1FZjx7KM8gbnOrxbfDLP7IWSc9V0AWlhXCcubKpifYmGT3Ov+ZryN1nK56NkGJKQdmwP8k9yH
5oBibZp/NYzx0bB74sZjbuxoaZymkvxjqPZDa8y1d1mNNn3H+hM430Gq2XZIDUvQ7eL76aYO0tv2
e3PNsrrIKLvL13k/fO+v32fNVbRqAGARLD08Tw/Qv8s4tYmJsb34lPvxB/1OuZHuWcEPxb4PQCqp
3eWnYLGbpvxFKD9FUdjxnI4RHBZzlGrm58Tt94k37pK75KPmqe78nVSeCIB36/lgr6RyL+BUNgil
5ZyE7RDm6Rcpa1xJ/ZyoombIzaTiWhB3Yy0Sa/pI0JTIwh3qd24LahcgKRcHsu89cnQOQnu7aQBX
a+Purw50N81ekGLSw+mTHu20z8nJeBpMBAIWXInmKY/tjZTtY5QiYyHPy7Z0C6j6wERircrn9zYf
ap3UJUEAYkqDC4pqb0mWe0L6Y+OglkaqDwVtDqA39y8r0vaJvsjlHNk4L2McWXiR05ogcYhCkwqs
heGoLqKM9FYEa2uKrimI7RyTR0VeuoRUmWSj+yebQVSi9tm+kzu3rrUQtDoiY7Bp8lfSOGNg6Wle
g9klhzGgfrZHPRcdk4d2V8MS2N/jh0rIMrN5I1cSuRPsE8xitgPyXqpTeGNHnkat2KVtLCq1bgXk
NnJ4UBNg68uvmpzQr1XL7MGph9XNFEaHIWBNI+P1X4xGs6zZq4BxJYvzJnZtyxQz+3jcWhY6eGNM
I5Ml6HszmHviOWMcSLN+WJKP+jyElxVzO7BbyeY8CpDp4U/R1PCca5ZcjOD9yh4Risi3c6DtyIc+
dZun6Eb0nt/M8q33l9OcYuwHSnQNyMaBFqSDW4WAJWRNQVKY7+zYrdBgfBCsldmWS/vM6Y4yaaUp
WWytt0oAeCGf+Lov/5h8dBli5F1Uhdz21qu95W69KmHeoyR46c9H/ajvln150o6xlyN5L2pMfR43
vbQ2ZvlWEcmsJDR3HNwLjZQ3Zt/f5MX4Iyblh1FywoKkV+1CTNc0uyMpl8fIMD+pSlZ58lJRT1XS
b2qBnlqy3BmLFvYKKppzJu8B0Ve4diR/KhG24sGNs7HI/vKpbJuQPxeNHy6yYmpJWl2ZQazIADed
3NoU3WXmxl7vjQ3uRhRTTIy4nu/N0pMGXTvPOSvJYW96MKd1n0d0kjd/gbi+aesZFYkBdAoNaB/n
0lpMx8xqxU69+FWDc1q7jfVfFhWl/TaNxkoMp1xZlMZ9C1CFYD4yz91dt6cZbbqtMPISrYfTLDDP
TottwGemWuwaztfKVFxSIPShQqjbzYMygSpjYp4AXC6cUSjn0VQiilqN0YCiTMmyj5HsfIN1OoB1
4bFZqg+DqX/G9xTw3WkTqJ2ZI8aPe8ErY8MqasDJQVXFUi1dt2Rucy3JqozYxqAWy1I3FliPerQy
ZCcM+XigAzBduqPj1byfhHbx9W6fS+Z22xx1cyoTzL9l8676p6l3rT+geUOyQfpi+lFzqIFyGtDw
PU1TZ5L55iJTm8GkbGKg0ZTq+8qBv2srEaD45mVfHTB3N+oqls1BclA6BiCSEei79MG5Ue67QDmS
fXokv8DCcNm8sJPi774jW8ArMsDeapmcxKSgSqR3iLxidT518fzUREAvb4q7hJj7Yeo7F5yiu8sy
N53bWiinPrGZdFInIaf6h7+QsaV2PthS/46/cEtr8Cgy0C2sgb2Z76BKexttsCYFimMWzX6dET91
THReYuYIgzuJKOx7vamwpc/ykEM0UaQ+N3G6ibChAA8kwj7GcMyyT2npZuZdzcb3Qb0C3iCXZH7W
od11J1dCNBl2auenig9A2yJiM4AAKXwyo5XqQqZEyUNF79wUtKKRvhuM1I3lH6qW+G8+To2NBjgG
YGcsFe0e58uNowGJyxLweu/F/2WXnF/eWiAXEMYV2hcrgFaDhmw8KKd2z2Ix+SRKY2xpDYwbZsbQ
Coq5D+4Yncgc0ooB1o5x4ZVSuyuUz7mThkunCW7h1nmtJTHDv4pO8iW1ploDKnSt/2xzeV+hvLJo
e1WZfqginrONUAjHtVoWd1y9WYzZPAJC0lA9lq4ch51z0B6mneSamBKSkOD7TRXEahxRFpiuHtTW
X0y3bOS78SWOIsOXoOv1VZOoSctcp6RkgBrlYbp5G7fwxmv+TBpvwOs0yQtdxnHC6oz+vMMY24Cx
WGTYHxjgHJYodhobMe65UE6HkH/vO2rCU7IUgoqBvfhYg79L2yWBKH7fsjoGRosVGUGVbfCXPko6
xSnKCa5xfNTx6tPjT6VyyKxdU48e3ryCa//6pQl/iA5pWTEw5GvyKe8W/8sgrwiz4sHoTqX6gVT3
AsvyOohjMmysByRPQPXmAh4nIm005IoTREb/jU5J7pZm8m1YhqdJjZHcJFbl9RpIfvsChWuVGoLQ
eHuNL/I57zgRNTEWGaenZyjFF5rrFLGbWQI4iw1/eL5Mzh+OtLK1fuydd+Mgblm29b5yUdSo0rg3
rbQIq7EKp7m/corWp5nqA8b9o+AMmTHmjfVK1qscYVZLekRw7Wb00gOWigCWSvIQlw5oSmOwVIlw
An3z2FTm7MF4jZlfzsJV00CHxsJQhxxPx06pnkY1C2RjESUIN5emKUg5I5+kIxo+N9sVBX+XZtVF
COxv5JBA6FSoRPSQYbb/1f6thHDK0RRDSymDRmT4C2/Fut/cuZUwTjEiHbxmJgVicpY7Xtb+7PrR
7RQiMB2b6vdHisFzZzeFPTayngHmPm7copF9a8q9nn4Z7C8C5dvePPZY0mVk9Pl0X6LVhgW6W1Cf
XOtHp/OXE63g1aqD6g/G4S9Aa5k9f31aNuyVZgHsgY+FFjIDh2Qg/wHMvQXiZytowASMgvo/qo4I
8861L7YKSQKDNWDtieFZ5KuW7LTiZyU3nhB9ccu1rEVx8QkFdWJTKznshVz9zBf9kzxKaKqzHIxV
GP11X5oHbSC6yHRsbuZqhdw97hFqTtOI03s79MhmLGLqcGWGppqWw0/E1VFa0TnPNmORQPiMZV/+
Sk1epPHTb04hNQ7JIE25ZWGBNSLwivz5ltXHMA9HdiL40U1TtRLIKQto2lA6i7Ui1Lvc09WfEhV0
PW9GOqsN5AnTMHxJjYFx2v6GVvyt+a1rgtvrHY0ScJir1XCKYU8mSG0Z5w+TxQJH4jOeSdudbsUg
25s2cZXsYP9fBeeLlWZpLOPhP0bf1OSXWd6qmQjzbFv9VkK4SGfqikaNFag6W9Fv4JLfwMvmXpwN
3bzOK2Gc39LSwsqjGkkUYyq9WTqBb8Aba4I+6sNsUZcaDwIzLNjCZ91ZbWE5NVVVpYDCxJMDiLsa
uu/dLiw8hk5ZhMtOuf4LmqZN6/GyyuctXwkFuE6ndwwb/Zn2yrhitFddA8qu9vgXk/qiJXIqabV5
ng9tnYZx/tyVrvl0b+ybcNwvN9opOsy3y5HV75LPmT/sldsICAwo4O2qvWCvN03LatnMEqyWrUuL
lPYMwtu8ntHWAz6sN4Jqb4evK4ncBWkMdZ67Cktn/fgJ1mzeKfe6Hz3MfoV5yUhUVhNtNXdX5FE1
9Bo0BSFL5pRgWqizfk810Z3cjFJQT0cmBzku9GSdb6Q6KnadMQbIKH8ai1sKrKYenHCkcQUntq2o
L4K4EyMDzaRS//fuv5GeQCSLOys9s80FfHD/Wem3AOBuuRwLb3sg7qAxCp3u5/uXD2jxtSlg0RYd
KYTqazQJXmebireWwIXGYxPVRcQQWn8DcqK8+v/k6NSgBqsVcdFx3rcGuGIR3MX/MOqi/AdLW44e
0pYM9ElspwU7aLLn8eoqR8VS2kmBHbS7H/1wIy//vEPzMIiLXCGmaFgO+FwAtZS0p7CR/27gW/Bg
/8dhvcjibq0zWBIa2xdMwFte77eHHB1kO5ZiUqVADdgz8F1hwnp5nAZK8uwQKue/n04Min90y72C
EuNf4YFtXS3kQG2TQbyhZY7TDg1gHbNeQpqEbNYLazGjvhbFj1umCYPVKqaPdeN1u2GkdYmeL/Cn
VpKdqjK+yqv6NMfLlROboUBHtnIwa1ncJSusUe9iC0k6NiZLQQlhgYdT26knYQvT1mNtLYnbQEmO
pJYQjI7lQB4vlmPqF571qCA3p8u+5Lfj7vLStsIgx0QlkgGDmWibOtd+wOqUOemKMgQWrBeXR8eR
3L7p3brPXJk8zVQ0cbl5bCuBnKFHuTtzmjEqwtip3MEhfj0f2ugfzRCNjG8ZjvXKuHutD8PgVHMW
h1RvqKu2YFerW5HfEgnhLjQqgEMnZyBfji05lAiGN5b88fIJbRqN9UK4G+w0ihyrOlDN38sQwnSM
f5itBXLaDg6K0SloHodJnwCFvwycvL+e8+g2yw1/ASUMugpTF0hoT5dXyk7klVz0XeFdoymOzQcb
ldaTopvxIFxGAr6ZOin8gRal289tL8oobRqqlSxODbU508e5gvX4/Xr6Lwb4m7fT5hVbieIUUWoy
o9RUOBi1TA/Uim7jud2RefTMIr5W4ymU6CiAk9rWmZVMTi+RMMhag/xxam+OCjbN1koep6N6aZm5
Q+Cl2XYmp/+2kz19/4L4j/3aJUXhFDSN2yp2ikaCtAVs69O9+pWxroMOPQAw02+uVmCRZYHIPIs0
lLPOVtF02mJYUpAl+6koXIfu81SUUd0QgnIQslmmKcO/8VAomVLUnQWCo8Ds7kkWVDSgiijbvqH+
kOHYGshlQThucec15AYoDXMHUQejQ/4DGl9h5uEvXqEbz7Ezadx5kchqqBwBzXzyRt+WdjWoIVPL
pRhBBZwM82uiXqftPXxZH3dQ82wBrk7v0bLvfIvHj5V0LZf7y9ZqYypKQ5kJzX8YVlEU6/kOriLT
ui3Q4kIAJGgatduC5Q6Nq65NDqNy7HvqTnI4WXd5TF3HDKOkcgtz17TfJeupt6krwd3qxlVmZQCu
DC9/2ebiVx/G2bamrUHWOMFhEFBjqnfEwY0gmndZyJaJOVs++4rV8iUzmZWsgxTGHoTekwXvgDQ5
6C4LVpDxOk694K0jWhdn1JQlynW7wIZH2VFxwO9RPcptuxOsa8OUna2Luxoy1Rcd+grjYj3kIBZl
NmUxP7LM2nwQm5StkuyZPO5ytPZMDGIgTmn9CGRFrtm4PQaO0MnDkl/AYV7C+lr0LNiwoGdCufuh
JKkzGW0Shx0yFEax68d/khxTZaAyHaN7wY5uGpsXfeRn96bFGSqlQbH9HSnsTVloU9BNHc11eHOf
a6UzFsWUqWBveDu7x6Y6qhoz0TqjU+P2ME1LUzMTdPDkyVVkn6TkqU4ENmbzmFSUl20QWpr286DF
6o4pkVKYs1SBxCq6k1qgBPdf5Oy+zf5Bqk1gNDbicgUNO7YDAD5Zg1c437jYmUm9aHaMPpkHrb/W
548NWnzzSuTdtrK8EGShwqDpuuLwo29pXYHQFnf5XbW8DdwoGOmVNHbbVzs4VXahTBl7cR9lT/cw
FnxthGTfhu8IDdB14KDRCbNvaHjitCEZpFbpZSieqVa7vihvNGPcy5N6uHyZNh4cBoCwTAU9w7KK
8cHz9aD3MbJ6LU3C2FZAjTjprduYxTtuLIpmKhpTgBwh23xZDbEjdaSuS8K0TR5By3WTTmXuwQce
4xbQbPX4pejLa7O1P+XV8jTofSewwpvLtJFIwJA1aoh8Jarvjd42QHYWljUiuqpwR6oIRGypBhb5
RwZff+qSZKDdkCch65uw48Iv6U05nlTZCqP+ocaErQVg52ERdo5u2CjDQSsHoFFBsoe2kfMznKvG
qGJ1IZhP04LlsOzjHqjEk4+c/NEs/csKs1WTOpPGec0JmQsQ1ai/pTGEf33Yd74a2Pvp1FnBZWkb
NvFMGOc8S2rUVlXpJKyy2c2mhza91hXRBm4M+GmQgntmo3cIf5yRR8VmUkpg7DyPYNN+ByM175pd
clPcK27qM/iyGQPxk5cdFAAOfFZ2mLXbJ6Lv2F7sy2dwtmXIMJ7T920Sat1Ryj+WqbKL1Fiwo8z9
c28dTF+jlQkeTZNf8RjOdpbPQFKpQgzzHlJqBjmyGe2g3Qy64dNR2lmtIQjttvf3RearLrFMX6LS
6BPMW5jXsQyYTAr4QqkPusHq0XNdfHcm+2BZ5ANcBvHUpfCahCAuk9XQXgCSbFjK7azRXSy3IYpC
By2J7ockvh/LNoyGlAg+eMtarPaIL62h9ZIuFshqQqMHl0TkoowtkLDhiNenwNfR6l5jr1tIWHTF
V+l1E9/L0bjr6XU8JO7lO7TlIc+EcTZ+kKwZcy/QKxooQZR42h6TlD4zhAHLsFPReW+biNV5s/1d
Ockls4CjZeE+/WeQ6vmZAyo6zftmfpdBWknjzF+rTrUy5NBoqRqOcf6zN1q/HmtXaR+aSD/oLV5G
tRRYcwG9+3F5b0XnyBlDvXOcRpZwjk5Nw04evGKQPcAxeYaW7bIlFR0lO6oLt5cP4KKi1AnuNrNU
o89Gp7Jj5Y0uo2dT/exB1K27YZGQeZcddD7raCjls7kDnZopstsKDCsf+qh06aC5FhF16m7py5kY
Tl8quzKXaJrwZKH259FI7qtRv8YT5qFO+ytqaidQ+B0VE+hrBoBfkmgR2MSN+34mn9Mgk1B1shId
rxfgVxnNySgFwbBoHzk1MTQpGZM4isMSfZXWeIwT2+3p20M5rMJCGIeBbdYqf37rUlJas1V2Vdh1
v0CZ7hb052Vl30C30NYS+LbDyCSg+I0KFOADxoKQ+2p6wliTP/vRqb+WPlYncpQ+CoQyr8ep/JlQ
zjmDgKF38LyIn2EgZOqN++oHi24wRtEj6iYiUo5tZfizjRrnhWV7cdrRgjLUuuqS8mcrpEnaMBpn
K+LsMXCwpHyZTKjbbtqNP/PPOdDU9B0rfGYGZtoZsXU6e9JBEWjIVoiKVLjugHLBsDCPzKlIPGlN
nvZWHBYmSHVI5Dr5jKExORhMo3RbdTw4U9x5RTt96UfRi3DrEqyE8/FxmpRyplUzhMsA9y39qv3Q
5Jl3WV1EQjhtWdRYAkb3AtfdNYHeFsG83NjlO8o0633k+7IWs2gt2+kBiug8LoBsGlVRo8SW04YI
UHejU1oBbA1TopUP7bVazivVYWoPyshrBsQI+DuvvGcgIaI2962k0Zk0Lmk0yc1iWjQlz+0m9QiY
nDQovB9liQE/jA8d5f2gC2wis3n8vdbQaWnoSHgCopszuoADmszJkQEo7fRP85BeJa1+i/ZET50M
0QzYRtCLXrwXWZz9TYZGSU0bm2k0/nyPqdMg2WWPPZCzv5T/jP9UALNmKOTRjXTViTgPN73bWjh3
kjmltCiAL4iE3Ixir+ICmu22OizX015EALCp/at1cscYmZniUFuOMak+AJmxT48RnQU3bMs+guJA
BywG65DlH0tw1L3dqGocTtO3qJFcWuQCCdu6vxLBmeAhThTAPkIEG4W0+9kdQtR3QSSneXo2uOJk
y6YurgRyFrnCOrQRzYLhkrWVT5L0sy5Vnt3Rh7GbRQ5mK9ONiWC0t1u6hWFP/mrHs2WCyxPayJaH
NtXcrzzlZoAbNTFU4oPC7ertRlHHZKmGqACFIJ27aqZajwgZYryiJeljrDYhKqaHspjf417Wcrhr
ZrRoHqv0hIS0jdEWMpp7PDYfTaM/TQDgACCEdF9beehQ+tFKtMfLi9zSS+ypjZ501mvMZ2onvDn6
Ss5IKNudFzu9K3bcG4kWNKEjEYyudzRV8AD8eqNFgzYaNbDEWNsGmIPQgmgc7dO0L0QVV4Es/s1s
dGo1WCYifRYkPFuN03+yhGHBRkAC4EHE+LqKyY5Xppi0aMelVdEirlMCzU+DOT6WMkhpzJ+s/IJo
ZJfoezCw+ZPQOm5cvTPZnM7kGpmUwYrrsMjdBEPOPv2ZZC5mOoHl5OXfii9q5fYe8B2fOhHs64a1
PBPNGeZ+UHMHTc9AykWNJIoHNJ090XbyL+vllv2HGLQvmai9gl+DC0nSUe9pY1bsJLG6f7UGaHCn
MhRpjbO5m5hUwz23MTnKZ40ZrZCaRg0B51p1srtxcZsmveq0U9XUnqUvfmTO39Vp3tPW8POJXmdD
ehj04WDkRuXq5XIX2zdmru8NvLqmnPoxiAtBNevsU2RqCgAPafGdpQIhJJq8jtJDj6xYk5H9pPys
kl+jFUhq7VOl9bOc9QA5GJrHYHBj+7JaA7K+8sqBuFKcfCj07M7M0rBpAaKdfUeCp3O+VcT27Axs
jEk95i7gDjx70Hd0csIq7by0rO8S5zpKUldPr8q5d3NDOs1SGlSaFfTm4OYpBXG55epJ+anR2mCx
4xubtoFmfxrLfC8tsjuraaBU1r5cFrQL4ScGgPJoLfpQSy8dDWT5lKNBFjdvA6p/K4wosOXCHdLW
s2fkpXBR/KSOT6SRQhsg/1KVfM8L7F8y6oLH/qZ6MiQA9PexshBntdFslJojzi2U296di9F3qspz
aCvytluWxlzJ4W6g0s2pLneQM3lKwCwNs2pOGMGqdaI2mY1AzAI3EurbaMuxEXKdR7VdMaR2Wi7/
WbXcH/fSN6n1GVUE8RMvJr4UtjIMThra7+hxRoocfvDZ05t8rcMouqE0bZjUsQNkvhm7czO5Hfl+
+b5vXsGVFOanVoH7sEhlJysytrMGHUv6MLSPWVy4cSx6Imw4PIQP8OcGpjawMM6ujM4iNQ3qJ2Ea
f0+SK7P8/PaFrH+fi8LyVK96I1LrcDAmXy59GSaEjt9iSeDqtjbMwpy7gVcAiFj4GVu5dvKuLSys
I3lsYGEoyIE008t7WXChtgIvay2JW1Fbgs0grR3kvgF5hK56mBQk93MXyCKRW/jiMZetzPeZRC6w
XJJxadE4Au9WkM+91lzPKBC5Cmm+T4BrcZ1IhoFObvAsfqziZTdYQzikmj8hk1kib9kv9cGwx891
Xn5JbP1hyYfDoqF2m8lfZ0d9ez/E2cdymkvaTHO63q5DBeXGbsw/G4n2qWxVwVTTpt6uzpuzazNA
IaNqhl6hD8av6I1tCLmmtkza+qA5k2bVQPpXE9zB34EanlwInppDexQHaiLt5YIIpXYclS6waHEG
XjkazvGd6vyUIhJcvo0btIFsAh0Rmq1reD7w1msYcoYuN9dhZtF7mhq5m+kVEET76R9kIz7FMYzM
oHefJyv7VRXNoxZHD0j2JG4jmR9jnYzu2BiZiyLtPcq0lrtY8t5qmvDyZ25tB6rJ6P/VbB3YYZzC
F/YQDSYz8FZSezK8ZgUG9UH9Ueaiwv+WGj2/aMDxhVoWPyiMzmbMDtSQZEr658lJ78upEOz5VlwM
P+UgbAPvpMWnKIBgD8I3zLuGJBp92qlBYS0+eODcLprduBDY21f+XsWOIXfrwDMZKmZozx3HSOUp
A0l7ERaRcppb9diMUgVqF3V3+YhebRwnh0sSFG1XRqOKeWStthJ3jlDtLFRhJMpndzghnKNvSUwp
WMOwmLh6JBGYn2pNC5Usvqm1wbMKOdSyuvXqpXl7uetctM1NeKht28pjDICBFETpxD5veS/D5c3s
LJw8zg8T3TGaIWKTf+ZtmT7By4j81itzxkng/RbUvzTZzO4c6seXQUblWowK/krlOVHc/XWcZbSI
MhShDHCIvvNzAN3Yrdu10t5aBAr/+mXECeMcDhhd1SmtcVJvb656ZZc4UZzTaRFJK61cRAEdtaNJ
HzGV5GVTmPWNf/l2CW4xj3Ne6toEvPEIxda2+zaR6i6W4XQWWRA0ic6JMxZGpqLEKuESO/QBqVs3
ixqvVPEC6hW3FLOks2M/S9Zy28fZjAam0FlqzMX/iy6V/8iODkoVf40u9TpW4yRyBqR3YsMsauh8
kv9iYOrZiTVOkvwXWAGQkH5P4+S5RIezG7OaY1ItWspQuwUTvPOZQcWDKuyqnnwbcD3yPveyp8vK
8jrTycnkbAdi3ASAKFhllR5nwOEaVwzIo0yPGvDwxWtkx3ThGB3OkKSORBaMDUuBYqu/pim/qctY
dscOPUlTbxykrD/2lvnl8iIFN4IvIkeOLs99n1Sh1aHVpBrLX61mYlYHoy0iQym4FQ5nULAiLcvZ
dkp7RiquP/5XW/uXVDw7yP5fNfKLNpYzL8pkD0ggmCQccrTQSAsa6qxhunciLQZp1oje2zgbPMD7
lLvLm/s6LOQ0iBm+1XMzKklROiUmJZznJSsfYdEM9zf5QFdDmXQ3zfYTQOBQUkTE9/8zd3wUFs/1
QuzMxHK1XxKp3bn8QkEiIlgk08tLesuZH2npp7TvY4aNqAVN7D7nDX7pAG4tghyAU6FAnkhlOeOz
AKnFQdquCMvYvs2LOZhiEOLGs+2lUdeGWjp/i+Lip63b170WXTsLAQsCGR9mpb2fifmlGC3Bo4lJ
fL0DiAzBzouGDD6FT+S6m5oME4OGBGAtkrnmDG5n50OuFa5q5Z4ECPxJEP7+D+v0IpTTLYlOiko0
DFC9BybndXH6WZNfpHEuTXdqLZEJ4ig289PfxcflxgqV67+AumCW/NJmcupUgOsrTQDIGFpNkl2b
JEPT6xR5pSa5A02inVMuT2OFVo28JGGZY7REoF/bAd3LUjn9ius+1yemz2ypb5xO33bdf2Tx/Gnq
tIx41WMy7b1IgszIXthdg/NpWtnIammrqLFOMcqDJghDOoD9Xd5CkRBmMVZmr8FQIem0LAnrPpn3
fRUn8GCdaOxHJIWLhpsujpKFzmWIxsPAyhCAd4I4btvSvJwO+4LVOhR7BOZiXmO+wGiOVYuaYNSG
yFIe/n/bxfkn9KyjgS4zUEVtF0D0Zfu+fDtywPn9NThrYdl5ZZbms7V4ppBUn0Ey5FsGBAj8HfEs
uuh0eIMhS5jbaCGQSsAZRLRkKKKLyr75ki5zlgJTGlWOrpkCuXGGKdR5LXFtufOM9AvdM/IAFZ3B
tteW3/+Co0pgpnjeM9WK9bRM/zWIv5992vFvRt+3o5c/SshjIkgWMODjBBs5SZHXqM6VOT0kVeWj
m8enZe2W6tfL6rgdp70I5ExE1dIiwxMdtZVknL1OJvfAkfw+gfrTq0vpJlOi75cF/o/nxItEzl5Y
cV/plYQwSb/+P9quqzlunVn+IlYxh1fGDcqyLdsvrONwmDMYf/1trGwvDdELWee7b65SlWcBDhqD
Cd3hZNd76wgRaEcHP897Ea3rfPKaPzxuzxYZ7AiFxmzNYXzL4/Yld/Tp6Fm0ugECA/QL/Y4iSTLV
cw2ZGiQIaNwrvctzZ/I1X9rp4z2UW/x4VwxH/iTmNnqd7TLoZZE8TlrQrPi1nNrI29f6u8S4v/zp
eDYY6MqkGVPcCVj7e0hENqKnh7ItVjz2h20sOa+EAa9M1KdeLXAjj6R1rALTNp8uL2Pb5c8GGLBq
SQXdkw5nLLWIZ01f2/IYZ//qkWFXQuZdtsXbMga1BL0ShUoroYiOh2yY3RTtHmIul2384USdF8TE
MNpotZ1mYSS8P4zeR8oEMt8VaKQagsfZ5j0z/hCK/rLGzvzpsVBGffiDA/AnO1mxfyUXGj0vL2H/
bI3BpwF1Y5GkWNtbYybOFzvVkVZhQEuGuM+heObP5uNgaQcFw1ijzCv1cpxcZmAiilHZNzpYiaUb
OaycOded/+YVJ6Lk1ULqeMT0lwKcFe9FR/Rq/TbydM3RPJTw/QjCQlxebt7W0b+vLOYKmt76BhbR
F2Qn7T+Njjkd6eHyung7x8BDNID5o66xc5KOJl1Rd+SUN0JPb6BLPscAhJbOmBkAmcnbHlu8BTEQ
UZV90xQCTSk/M8hSluoMLNXG7JRgkO1v+QyyPJMMYOhzVRLQ0SDXJSaekYxONX+//JWk7UDm17ll
G9St1tDw/EZCeTacEek01Wkh83tqr6PDz1LudZ9O/3jNq5KCwoUPqDCgIfTFNM/1CRD/9lHH8Xm2
R31RFL0foNeFJPPHHhKMy6dYf+LsJccf2XqjUstEKPMTBv49R+4foqXzl6POszrFk9WPS2i+ieOV
a4tBjLhXjVmhaY2hcdXDM1mFhPaagKZceSM0XGsMdBhpH45DD+7Avy9y8O5ktrO0MQRhKmZ8M/2a
ZgAl45YmzbVr2jk7FXf8hDJ3dQyOTDnU53MNe/kik8EVrH1JkPF7lKswABKJuUjAsk3JwGiUW7qY
dW09KnqPokfuUxU5C91ryNWnml25/NW+bOf4/Re8EA6KoZibE8TZKqiPdbA5g2xtHO3ejw4kRH++
DsXeyqWCxURz5KB20pyq97qXjyYnlGQbClutnpCtB0u8GebHSZC/aJi7XRAaZ62VQQ5N4kTgvOBL
ZR5PBC15itwvRSC3HbFNdZwdqRSDpR4dMKahR7o9WKN66ATwOBqjcaUVkHFOymZ/ed3c38HEL10t
FvIswtlOfeHfO8fcC98hWQz5rn7hbjPPt1UGk2Ill+SJIuD//uSy+d3ezPVSWE63P02edMaP5ImO
WSAkT/hPN3pYLtxWKgNLk2UkElHAE5iZs3QlSmN8iMJ82eXi8HVqRVA1qJXsT1VMjrVghZyJDM4F
pjLBDkiOMALV4CiXky/Ut+jg6FL/srfwTDDIJCPSxdwH8p4zhsbG7LuggZN34hxF6gKXdpGBpGLB
Exg8rZavTKWTNJqd1bvLy+BhOpu/nTA/MIOkgRJ2vy2txrXIBDKD0ldmSO9HMAt3nnkw/3kGV019
JakkZxc1Bl/Q42smSkrTCAK0VYvGkQrebD0PO1g+ElFLkAjXT4f5TG/9/F7lIzTncGkMckBAOm2h
OAoav9ZvykOR3mlmbovaU1fcZlpkF+Bz4rgJJ1zTmKDGwmsRFNR481s7M5j2TWB404H27tMRb162
hBNns6neCsMJ2iAhf1cRyJmbg53Kpm3IaHCvP6jzg1VwBli4LsnghSWqLakr9B+E3ylLrPn9F0vs
68SteBk1jUEPXRCExEhQb0M5lb4k5AZsL5KN8WNn/tqobu01+9C0+TEGB7bYpG8RttaUyjjuSXmX
FTdS4xvDA8dXOOkNNt+rNnlXm9XpHs1uVKfwpCdyTBz5Kw643b6feQ1M9C65gJJsh28/RwPawej5
XiC/FiV+XRgHoS8Rp+Wci4XnKTqDJWq1FEqWnUJgCpc/qLqfqxDx/IqLlGuRjUpi0L63Fp4u0i2d
yYdFBN2Ocv1q3YGX05q/h6E6Ay/zEqrEoukp8QCEtoUFL1zBWQa0MoP1xUY6+yCVnCPIgTSWZIbg
vBtJBEjLym+Dq7bvm+mma9Gx7DfhtfGB46Gct7TORCetZCVG2oCz8A0UX5zbh5Xrk3IkQsoJuR3a
NgGdCEcI3djvhyOdMke5xR1ts+ctkHPMdQZf2qUJETLgCJ6YmymVlEl8mqnQvGr2absGoj4+unCd
lQlYWmgUyAR9VdQuFQ3IS6cLoBGNfIm/eK/qjeHF0ezgdyvNYi4MeDX9fRzN8VKDCV2MXloKk5Z5
0jD/orbGoQi7Q1qan6J29IhkuPFk/mvNAq/rj7ev7ER4NE9lktD4/XmNa4LU8sAPMLj2GNBZZlEr
cSMiukX+rpADxaWKBIOzpHvFAessn/ibcyQNBnRIEYajFeLB8PdfkesxTDCTTV2D0Qncvic60eda
HTI0tFL3igwNJ3QyGLAZlTkXDRnfbg7K/QT+LN2dDuBHeFXodKJouXAZsm3eeaxHRdMid6cno29M
sqfP4UNTFV43KbteFzsQsIlXsR7eoZPUVcXGja3qmEwmhtAGu++L3TB8m5PwjgO5nKDAYBCprsli
YlJ9y4Mp6S4vicH9xgwSjZkhR2WOkO7vIf7Uunlhz9mW8ArUuKagg2laGKYk6BvdBoWtX8ffMGah
2ZpYpHaZzDdTmDwlGerPYnMrJtUubmcHJa57UTAfE3PeWfp0G1rzVWzkx1ZFR0hdLzZe0qnThOmu
69J39WJ9UbNJsYe6form8ZOZYmYwl+zCamW7LhUP+Zre1aXC1Srxu5l9j0fjWyEqNrKfO0Jm5Owq
z4oUxZFa452MeaCluVIGKOVNgtsMzV6KpIORCsFQKvYYqXZuNVdCkfuZ/lD2tRMPw64VuntM4GUe
abPeLbPoro7Ee1kLdxgpPFRaKNliKtuaNN2BLABVmcRpxMe2CiEcjbESA2q1y7zsjdzwiACalTZf
9qVW+ZJIjlKpHsJWR68qrox+wfxUMfikqku7kJqbCaqImvaPmYIEia/pwfFQduAtnYhp5aV4kril
CcBnrYiTxO0rzyrPIhNMmrVqoP7MBpMK8qk/JKXe2Hn4Kw9uMrjeyEu+lKBsxuRS2u0mt1nsLoNS
feYon2UL4Z02uf1jfFA4x58Tj5gMui+dRKq+xcW5EOmp7HSvijAQvAwqp9+Jd+zZqdbGNOOlxVAy
FnhqUrWnJ80T/dIrg5TTM7kZ2FHKAxVCzC8HJGfStsO4lGmQGNETEcIbvQI9Mgc2NzdOwVi3iM5M
HQyXePusChdZqhM6oonpD1uH8GvszI2NKWcCGaZsryZ2aqeeldohT/dgOwI4G2bzQpB+6nqQ20Oa
NH2kreOowHuCVw2Pb2cWps+OlUUmuBr0xqriBEv9UTN8g+rk5idURVBb4iuC3pV594f90MySitCx
7WQvHT6IKZesjmeCufciLWrKTMUZf/uqNn1mtSrGZ1ApbJaI4HWjiBHaZq6lPLZDnsgI/d0v7ryz
EbZjoiGJRYwMDzZx+DILXjTtlurfWYlsBcowJueobedLVtYY3xBqXdJHeUaXzgEjSolXf53xlrJC
tGrHrurGGt40s/4KvmvOXrKdExKGX/LFgIfUCRRX77XuSuft5PZRWy2OAWW9iyX0TqAFCcScY5tA
zES0dXJMo68kaWxh9JHKyLQPamU6eonpXsPhgMxm7L36AQw6j/MMnoUIPop4mFYsI69wEgnxcP6K
IRHucumWryAt6keNFM9VLvoglp4bOZ/5dzDNya9FbMfEq/UxEThJukxa6Pp+9q89CzCoHi1fngUY
XmF584ZfWWYABt2jkhj+l06f7UQ0yA9k6CWArY+lQKjbPk4Mgs4LGvf+rfYszxo71NSJUyTFE96J
dBhyQO9KsNxMTgddhsyNXDS9X/ZU+qFegM55cRYDAxJWN0kLBidajLjacSd+HUbMfza1b7YFJ2R5
SUdI76OVMSY6axdRAUc2uj36ed95oiPYVX0iUxrsrNlPTrOfMZLNFe2gLnFpjQwajLmV62EGoYJS
h1oI+LWsAmPY8lXYi54y8Hr5tgOm1SqZsy9PSLtFCdju3/Du3nwJr2wxJ99qOgkBKHb0Tb65Cd0r
a8ypl2sChdgYYoD6+86riUcT7JgSk95njm6LfuUv0SNIWTguug02K7PskR/HPp1p6oTm9ZX6VvWo
imWm72iXRBaBBqK3xc/K+8Q3eaZ5x4OJNSzwOORSFVeBek3l2rog0tykcvRvrYfhckpAsSeN3Szc
gs32/awZCIQhughBXmbRYJsYBFJgr/9rPeMPp/RsmVnzXOFTxFSJMbOJv6pgErvzf7yjXoHrm1Hd
ar1MiKWabTTHEw6peEh2cwSuon2KSGS6Hzw8rS2Pft7F8C6j33Zi/myVLawYutLq+iziMSDZYujp
B+MIsj/FziQXAyqTU3zLP1sYCOQ9QrbP7a89ZgssY5dkTWRAz9xq8Qw5hB8QdfmGUwyWjRp+wO9u
3z66Z4MM9C6n0W0qixE3t6T80CleovAaIjeDntVmMjjbQmrIICU+YeuXYKvzCy/1zati3xQ+JX79
j5+OgdlZJ6pMugK6861lOS0iZNUYSjuDJo+3qM1DO0ugfh9Cwa6FDF3VSHFUS3tEA9TtAnZJcITz
6PS2+51WG8CgsSwkWV01GEhO92EApv3b7p/aT28howGtL/SFFG4d1IfpQwXgyB2d98LkHCGdgWcx
EVSpX/DAHKSvk9h5gsbjNOF5EQNKodEafS9hiMsCQ44Uh4HU5ndJmLicb0v/n5c39tlbGQhSTCGM
rATgJ2I8QrDDD+Ln3pMdER1xSJpP9zrof+IuseUd1602Z3hW35DBoXmokrACDcBpgGjYp7fq3ggU
T7jj5VM391IXdQsPZUMFwmMPVkE7UmNK0RMNw1DWQVvA/RboDe9EbsLMygbjEVDxEAahA8z0BzNI
jrTj/1lQewhecVnS8/3iq62sMd4B1tjKnA1QylEJZD23KTHhYIFIXv4I1YJD4uc8Jo/tl8/KJOMo
fZcbxQLqZH/A8EwpO0rn1EfVHjzNWTDZ8L0Mki8c3+TtKeMgQj4pmVCkoa8GZN9lIERTricHJGiH
VwXo2w8CkBDK4AkHXxA7jb+A4ACUwyqdsiVXZvFU+rEfXU00oal9IIGxf9P6zvYYXJ1KadS6ZTIh
6xUGJ2PJXetNnnkEhY6ryZz6/3aLpm6AnxDygS/ZxMp0HstGIaafCnLj9aH02RSqG6tqjsRQ3Qi8
3trQDrZej3eWKN+aqbYHd2NjR2bliG3zBH1KxVbrEmyIGhFsoakEW0slzQXf0H2WqzXYCzPdvrxL
m1C7+tHUSVaHd5or3eoVxA15PL4Xsu5IlIFzwW2GnisTzG2K2fVoKaPWRFD9kI2iXUNkTp2+qQpn
tI9nh/nelGXZGCc6mJu8z7PctYxDDlb9So45qM4zxACeKRSjlRcdwvg6tiP9ThsX0EL6ivX98rf5
AyicPYpBvSwZJUz54fZ4awPe5nW1+lQM8CVC21oY4CoCIcxcNXkkBgT36ndidFNaFsfztsPzlTEG
8rS5wLxOEdEJ19GDckay2ElxytoZzuB1wm3k1E7p8BIF28/alV0G90goDGIH1VZ/ldJCifeVipGb
seTZGtuCQKpkNtoJ1ujDVsOs2nJDe/9oYZO3Ms7XY1sQrESCkFvWmb5U9I/mpOzB3vigZii4lbP5
SUoa77J/Uj9/eU3+ck+280CVBCXqZBxsSeqvDLF6nNA8vFRvm09abSEDIPIkjCGkegSfWLYeO/W+
D2Ifws7L3gpIELnqw+V18c4d23DQa+BSMQiijR+cQ89Nf6dy3yub/rYjjvNWMpCSosBZQJcYE0pe
76kdqJCbQN5DD6rwIwd8yEgM/Mc1MtgSiXHcQpns7diyPSK1+owMuAyFbpW1gfu4dfvcxttmBwZm
u1o+GhUiYet68sa9uJMNu5GcOX1HwgdQDnJWTa+zSy7LYE6VTY3RD+hVpZEdnaovHwUnceKbdAf2
pU8ca7yzzyCNpaUC6elF8T8/+2yfgTQMfacWBAGynPhlitaNooOoL4axDTALE14ClHMFsgXxBoTq
Wd9gZeXwCIJCt/2kvyeu5Be71Le8Vq/tCpyX/AzoSVPxwgc06QdexSsGsJsQCU9zdJHRhEMV2aHX
HWhOqzpEXuKkH4SAzuMks0+ZhPkJHg7qsXVyyE72VVNhpy0h20ftVUFAZ9hxgleeESaWmcxKzqtG
wQu4QoVuVkHfjdR2SqT3HBflHIgXRfHZUMQ4x2ooRfhY4bEf7smBZsdQied/Px60siR1Joh9m7SE
vbeGNKf/8ZLHMLDTtVExJqoBWrzanL6A6mf2w4L4Vrc0u2Gq90aHYEOpa9sU5AJNMA3CEUFXwWsE
iRitrKNAqNPOQ+pdtlVBJPuxHQY7yhblHyGqandZOt2RphljfPWo+npci/dmoSmoHln1JwhW9DaE
wBbbKsSPU9ddiXLkQpO+c/ohvJUXufegEdnZU6SD+bvdFX111U3zQ5mhHytNohshqWU7T0pHayX0
5JD4c6GCT6tqvk5K+tT3MXToEp8I6q6SkttJzm+hb2JXmfhOB9mwbFQPCLTeVWPvlJX0EGUYB+hG
6bgIZpCG+rXVC4I9azOGSMbWT7t8lzbGA65br5Hnm7GfjgL0scBS1N9LmtI6xqRep+H41OfjJyut
D0OoZQ6mXdyqyo5DT94V3dj7gxp/avQstJMyecdxWer7Lz4oVECgnKjKJuS4f4cAvSZZp9Dk/eDP
/6InpUPMGHkESc78Qe4dFF7c5umyzU24W5lkiktIa//gPAQrFXYAJ0UvXKgNg/Tww2VL2wdkZYoB
OOxzVvXyD4lhmumAnMWONlYo4Dfgx4zbt/LKHhNcpYJEynaJqMywGUAM6n39VT4INuYaJTt2Na+Z
UT9v7dZ4RfWVHr1LX5JBOUMf0EATYpywlmKnMUUXGTh7yUO7woNDiRzO1m5i3WqpTJC1LJkq1CG2
lvjEVfzOmTDQ6S0BCALcCKX03WV7vNUxEVapEDHrdLRbxtjMBc10TQbdyzl1JcB5N/Cu5M0QcrU6
BuemcYrqohBQqQ/qveIux+S681UbRGYepCqdiRfcbNszTEOCqi00PZndJLEJPZcYg3R4Rl1L/m/D
zLHncKeZt7/e2R6znU0yiHQA9pmk7W95ODbvX+NsjNnM2lj6vi3RwKVXH4zRz9COmU1cTUUa/73w
f5PqLJuKKWkvRdEiScPzEBkjfUfvXwzE5B5tW6Fghgmq3LuiM6aoJcde7ny77J7bSX5LgwQW2L1N
heWYjoicAbPxAX+2Pjyf/Ki1v9Cjr7qiZVcgN3vt6d9OCK5+APNF68FMYnVC51/nST76BFAhDBKn
xwQCZFd2ZcQ5j9vl15U95qOq1VB3i4QaM3EHd4DgUYHH1uwprrIrHGKH8fvZF93CT+eA671bnxqq
SyIkoCk7OfupxVpphgRUV8HwsfpHPkS7LoAoaIBo9b7zs4DYvZvcVVACA8d36F3+0psZD6oDJuui
Bo0dNvOaJU0syxW6vmgVoi7wuoR+3PFHPYsHe5s32Noag+rC3AlFEebUWrmXNE93oOKJt6yBVrBX
NbbTRxt7jNYGGSSS5DktwZkY+kWVuRVkXtXmeiQo5OdXmQjeVzQSczZ0KwRZW2Q8V2vFySQxCvny
tR6Ii8NwmCzXr5iC2MLbtU3Ge6dY1qOStps9d2M0Dlh0fhRBXjXnsYW3a3vMUzlMQyEVRUxCUH6F
v8Vb3obS47N61oHAxMga6HH4uXErd5adNIXL+WaX1wP5uN9NKAZIxYmJ9YzoE/xVfqBVpKl7a/nh
vH86q1bXavkYD5Qy4E0dLbzV0b+vNjDUxNaSEx3eIZM0qIXkc2Mmj8hk4QbTP2RoM3XbPtwRNfkU
Z+GByO2xr9ovnD3eSnis10x9ePUr5nmQug4Utm/pGOLZYmBm7tJISfM3dSfR4/xngAGI/r4srajj
wUSBLjAKC1rw5q0uoSe4nz1T1nhbyPuQDLTUk9rEhSKXgXo/VLbmd0ESpNAhdCFW5SaPvOLt5iW8
/mQMrOimNshlhEtY2JX75LgcJfCYSE5r09fGf7bGgsqggSOp1sEPB7YnRKmlCLVgCCwW+8rtyNMr
YJO3nwyyjNNPN4HFxTd8ZU5gMT8agewa+hP/RXX5NoK43e/OIndNGFo6cKas5ZskkR/nRjq0s3Ud
GzrkwK1DX5Y8cSvOWTgFAOtzV0hD1EJ+9g3n7jJSw9F/Xx4RqrkUTRpERVARSiyHxCoHqrdMiOdE
sck4SVzWfW+0qEku7X043SXd42WY2vpC6/+fcQk1i8TGKqEQEvaL4iRK2aFzGirE41LshGG+FsLZ
zetqf9nqZhS2Mss2xGbKooVjjZzpM2HRM2vh62gEOTvINsPWca4oVjtiQrqLezuT49odYpHbILp1
ttYrYnxhtkiXNjFt/gJ20BChcmh16zlTwcOOUx8Ji8Jra8zlYoZTK4chUr+mIPa2JBQYN7Ua37La
KwuPK9cqGz81TbeLlmNRjrZGxCOY8267Rb+JlOXbMk0fhtoMiJWDh3XpPjeK1kBne3jXiUbndq3h
LkbkGmJ8mxgVcTifnwLppZ9Pv9nqjFr6KMWmTqtYkPBEfQeccNdDtbM84sURiJxUtGHKoh06Qr9X
COdIbb9nf+bMRJYsf4h0TB5DMcoPG7/X3nXdxzrZcRa46XS/EhCixRxbtUoSiBHgPUm9IXayHfWH
8cTMWbgpalg8j9jmbV9ZZA4yHs/piBZodHHleeRVGandMi69XpO/yZly2xtS0JWD02VhMBYpb083
ey5XV+fpIbT6oilywGHY04gSFM0JNB5PZAgdqN1wgYZ2De1qLhnCJoqsjTJuJLZzlNUTjP59TYlr
i4l7BlOfsqKGrTViUZ5VPjP+ZvfMel1M3NMVU4FGMkHwjVvzkO+73Xyobvpg2En3mVM1tuXQlEjk
5B55LwSYaA147rR1Rta/gImEhqUspGo2BD8yPxbIkpeTF88fOYeEghSLAmsjzCGpS3Epm6RPIckq
+YvbOcqucoybwTGC0lO/6JymJE7ketLwWLmoGuljVlbgPyHjMZmvTfO6Mh70ljdauXURrFbFTnwN
EAuVpxFBq3Yr+apXBeL+OYgs/ITbUb6FM2tjTDI+gnpBUlnoW8uid1r5vVA5zYYUNS58opOnrvZM
l5phVGNT8OM9+uICSEgDm/kNmpxPw1Li6mHSiGqhF0GcfdZ6ZCv0wS3IaNeqxok8OI7NMuMqXasb
VY/8yJKISCrGNqqzFi8E5X0VBivmhnRtaYnoYi5qJDSXWjxMsuBaYv6ghenXvq0/xYUEGm1S24uS
tf5caEFsjr4U5f+GJfe65bkkgydtqpBea09P0XX6gqJX4nMnO3jWGOzIM2Rnshn3a3pFGVXk6aTv
qQWqD4lJ/quG5zsMiliL3OrV0IT+0MU7sVEVVPCSGyMRbgu1CP4bZMnMLVtngjmUMXYSpGwqBo31
yVZ2AhKmohlAOPQ29rjZUs52smy6kG1qBWsAFL8pd8LBZJY+d0oIhOfiX5mEv82scU4KS6ErFFZq
pCkWJ2j/TBnuNYPXoMh71LMMuqoGzY1ZQX7yLbk7XpigMCGJrI/EWFRoldD0MpqXdGfZ/RqX4KaX
eb7BAI01lcMsFfha1DdmPDommz46WsRb/Mc8J5mtKwyMWDEY9bTzDNzf+gY9uBfuHpZGt11+hpSR
tO+lypakzu6L2zT7tyR3gv7IOdq8vWRwJNXMMCloTpRWRGevdPss+FkRlWRuRZTrlwyUWDramPMG
9kLLM8Zju28Oqa+7cf8P7dXhE+ycztKF/WRpc2UoqKSWtIS+nJe7Fhm7JH7Xm7ErZUpsL918pejp
UYi72Ja16Qhy28IOMbiuqK0zSsODpM52rff2onVukaNY1KROVc9u2GVBKA+3JAYFtirctMIEshJ9
+rJI8mGQIOKeFtmu1shRa5NdCl0i+/KX41wALBEvBK27cZnpAdcE2yw/IQ1lS1D9rqyFd7FzfISl
4JXipND7Gd9s8qOdYNoLsL9o9pTwbboB3Zv6lkL2Kr5TKVyv4q9oxmvV3Ca0ehUd0Db8g6Nfhto9
NHCZeNKUhjgbQ+ylfr0aEnymWkHbA3+E7Q/H4GyRbvlqhUpeGT2Kr2d4fs6bvC4X9Ad4Pltj9jMT
s6SL+h/W1moZ/FfcdqR5NsXcBEQWFK2zgM1y+7WT8ChuP1vtzAlIeEaYC6CPx0aGpA5AK8ndJb4K
Q1+HXuzlA7YNxOeVMLhf9lY7NGiN8pUoDyB3fShlwXSbSouPuahMdpon8n0x8nqdeWtj4sh6yi2k
cakvqsd2eZSl71x2ju3w47wyBvOVaVpmZTSLoNLkq05I3GJRncub94db82yDwfmwTnVLoukmSpEO
zEgOmRMn+595kfgwcjtSt2Hql0mDSbtnjRqizQ/ltl/TTDpmiwTaAgoaWi7dAG+JbLN9Ds0ei8y0
eSF5Ghb07wkZEq2PpEhBzhXZWg5BzsxrwocJAzUJmTxNHr3L28xxFrb/XuzFvMO8EB4dEsi8boTo
dmh5YMzbVgY8Jii3WRoFjzdF4tt1jPNHZPCjGKHDCI7Yt9QxZHqUXoYGZ1ssjJTyUudEKQPzc5bb
A3R3SzCq2eaNgApxfAfaXcgYgBVAd4XaiSrbjLzlRs1Bk2neyr7iUXZj3gQHD6tfEAKay9ySENWV
HwIRlG7l9QIRvI/LoE201PoMBn/Bn3X3RJpzkiaLJAhSTEHm8/pQOMjD8vxFRSrKRY7ESmbcqW1j
DzKX5oBzlxsM8BRalhekRKdLCq5m8BlaV2TXgG0EGRxQ8IIPy80mDj0t7zZnW+9ndMgldQRHIq5h
oWKbHEw6c6/dm7bk1YHI4zTmOQnbfF+PetSKMgohf8/Lsdlvr8i/Tgnbb5+HWT2A5wijMChcJWr7
qS3mxsnRyKR00wHDgtdWmGBEVX0IVfPfcJR2i1jvkTUG5Vl2ZzXNVS3XX7uwjr2xMzxFzt02VTs7
Rl+afRkOuR+CwSpTMiMr1PBbIWlNp6yzYxMIjtm+UtKaAyAscV3St5lZyHhbRHJtG110FZkHudkL
ta/kJicnyYF6tk0/Nwexl08P+uE90fe98aXRdv9x+5iQR4zkIuoU1Ob/P6DeZLBH1JNhAhVZGhjW
F7JkBynUbeisBNaIlscBdJJZ4cYZ+CGtHO6VcHyFt59MEAQJMk3sBuTFy+5eCAH8aewk5ifOjnKC
SJZwqRuGtkCMSDssn3urT6IxChi7kEGjLYdzeUtFY2qIiHLlf7afiL9OLltuFs0uL0dKFlTPT4sK
ms4ezPHhtcZ7IHJQna01j1G16K2ES6QWQcun3kYat92Oc9JY8XhNm7PURM7/1Cha7HI/za9jGRQK
UHi7orMqjfjUYlg0d5KEc/B4q2MwJUsKqyALYiywhNmL4adF4lz2Et53YmKeLK97S+vAQIbWt1T6
QDTD1jEdMrcxxxDH5y0m4KnVNIkzmuZEa2acore39UyFtxoeCFsMipSEVE1PsGEURcabhfr54dVy
iZwIhq1rK2UmW6mJ+55ehct+zQvBrzfzNpABjUVVZkM/HWfpMGqPDXpLpezLZW/gXe4WE8Goejeq
efQj4P67eeGL67FEtiMyVoWUqAYqUEnzryJm7ig9YU6K43UXDxCMMNmVWFHRZl/FoGfsPqjjIwk/
cDaMnsA/xvEwQF1klUxpxkW3lgT48z/ti/2Bq7BHf8/KXiKN2RiJb3wR8XaPAYchT8UaU2ZgIspM
RLOq0/BEbnkWGFTI43wWFDRTBlL0EGP8Bv90OV/o4iHFjjGQoAERnqvDozO45V0fFIH+SIPjFsm1
hleLvnhZwBoTWCRLkafSgigwjjzKsybJmKugQxWWky77qHK+qifdLiJz+fkugx9sMwhRNKrctDMq
rW+RwrkMFbDGQIWJCY5qolIV/zMig18vAUtk+xrbaFqqwsD18fevjsvJFdhiQENVkc3JaDIniZ0e
gzGFJ5seZM/f08s+fZWWysXUA0wyMGKBn30UItxbb1ge/TAXIOu0/BWEAK9AWWtiK39O3oAaj0qA
0H6QrvYLB0xD7Y5Kcbxq7O4PjUu/IOz095X9vMmmKlUR6YO+8iQx5CAi7ZzYx/h0dWcFyzW/u4Z3
Nk50ICujulWRXKFquc+BAYgwHp57RF5Vt+NgzomVcGVNHTD/no3YYloB1a7Odbvxlh8YcNfGYE4Y
5WUxUdWIN9VbeWtjUKarh7JOU5Sp8j2iUUqkkDlGHtCKjHo17zo14AA454plu4gqISrwXDrFdCta
Xu36h0Qgv7+Bt6FsQ5EedSU6cH5Ekf8TqtoVtJ2SICtnITX6DRKqpUddU7tadoMd7owgtF/D0sKD
bba/CLdhkaVUHvANSMNBNbbJqGk1LReyN6EaJ5pku4zEbJ5AVgRToYYScroTwGqeVZxYghOtsFxz
U030RMwQsk61cFsl2ZGInAffJl/p2hmYaGVYitKIdXyeASJFquWF3yfwwLilH3mah4l7yFZgwryu
r3iMfby1MSACgjBZTib6kM4/gRbJNnn5CPrLL1w7MoMbBGRfuSSAOjMsW9lVBN2TdOIvQ/iNSMsX
DmbwPI8JTvopz8KZVrL+917OtgvFZhkvJmZzaCCE5OORsur+EO3hV2/pZ7iwi2y30NCI6SxHWRRk
JAUNRGYXDbpShQ9zd5VXD5xd5PgE2ysUxSHy2RlmyMVO+yfsyq+JIQ32MEALPjbhlaml3dbK+AD9
GE9XS3fuMsOuGv2gzPLip5lS2pxfxPmubGvRIpu5pnVo9WxB+9J1Nggf35mPkiPb+heQkXKsyZzN
pvuzQmYx7JVoofj1pouVtzbmLdQJQpfIGkIUak25+jkLBSW2t3YM/orB2MaikVQdmdVT5uJFfyK3
U57nRgy0pKOGHgeDXgPRjVGAYyHifqkXJhTFsAwVzLiaDC5QNqbNyZjnCErqgHztvSWx4xQRpQTq
qsVuvRH8x+iJ8cr34T8cD3nxzRTFFFVFxkg1zMsG8xyvtLILW2qXtiYWu2WnKi6VzwuP8w6jwBxr
LyJ3ak0TwVJpqRqoRxhU62RBkiDuVgf0ckgst/yKwtnsQW0igSA3xriLGbRDarhHydAtOE/bFzfs
78bZF5gIfuDUqlVssby4A9nNE4ilCY8ZjN4Cv+EbY4Vu+OrIEb1UBQlifYFAPlZ4Lhttbk9d0JPB
jhfLkyfuHAUtzb+0aIiyaFqyAR/63WI1FbjXI6zLXDw1ug2TXQZhV9n6LuVHSyldobrqFw6ybq/y
bJO55TVxyadFBsGYiPKggtrDVEA+Pd3VE6pZYFyFUuFf1wlPG3s2yRzCSkoTMSVKDVJlqp2Zjv60
i65EnzhD7QNP/cu+uu0tZ3PMbZ+0cjGGGczhsnItRXXasnLaXuBB9PaRONthjoTQ1QpU12GHzjVp
GK705IMi4/BHXio52V7yiOZmI6hsRVfcaSOX0PF05VzwH1aP6P9Iu64dyZEk+UNLgCLIIF8pU1Vm
afVCVFd1U0RQy+DXn7EP2M5m5SX3ZjEYAUxXOUN5eLibm7FRUauGGDiUkvGZlvImjMmTEnW114te
2GPVPFlNNjmSRp4yefphinJDuuZUD5XHmC7b0DhJ7UlI3DFpeppMBYTx5ZA4sqlHbh3Dp4xaa0uA
wuF8y09KtolyKXeojKoNyTYN/jwnE3RgzM2YjlsWaWtkmSvbVV8cSjPtq5aIsQomZm5AJHEqmPgi
ev2mpsA0suozUbRybWUvulb93yu7FMdW8pGV1IJrbbzBg7CzE+3Gu2pr7oeNsr2+WS+Oj4Kl3qCa
Tq2lRnba1/rEJFYGVpnj78oxsRhKfzLD17KuHYgXrAzu4umw0J8NQQIwsCxBf2kJ0W/AEcpgQlIp
i/dTb53C+uX6qL4F3POJPzOi/u3YkmjIu1iaMIEs8omJaK2zY0X4k1gBaVJ6aTyKrBgAdiOm0Jcg
fS0ThakOeRnkepoEOqdfwJg/yoMVpIw6TbSv5dqL5XALGh2bQRhc+sCP+NC9CjgTTqhCQJ6DSSth
nlU+8hHHNN9Dh8+R811v3E9h7TaUbyJVhzzsIxGP2cictje90jrRtHayfCOmd5q8DWynGpUtx4pt
pF9Rdy+3KAtWd1AEdFLrqTAf5emuknVvgNhfQUd7NF+l9jHWH/vxU51uS+OlaY4KhAyTXneYrO1a
1Ga74WeZ6zhZ3G7JDX4k60K7Nww7lWNU/xjgu/skCTeWhCxI+yi0dyOErGxt3VWRsCWxiSxIzUq/
pKJ32q526sqwJXXXJQ+ZLhyJDIld5ekhM4C5pi1NfPyhxO3pELCiwaEr7bH/WQ6QV1Nyd5zRQOK1
lh76sbBHXXeapvNykdvGmNmZ/tDkUF9LhN0mz2V9M3aSY4y6xwETUEEiNMSvBORWrancqFVqt/ld
OxqOrN/J5IVUtSupuBzA2sjyYzy9KJXu0O5Vmj55+J6YmZ2HpceHWU8WObupRCfru2bsVKbabZg7
EXnMmAHqHhWTLrlNOTlN8gUxM7+jh5rrQdYfGhl0idExKTNgnk6teJbSQzF+NcmHat51enmY2hcR
d67U7K0m9aj+Uy5epEyGsMRka63qFOq9lYOlh2t2RIaAlL/qhB2U7I0PxM5YZWvJR61xJwf8rn6O
BsODcLQDMnx3Ym9a0rmqquFKaN0OxX5Lf4fqoN0UuVM1hatqqZ1MD0OLRC//GsR+qDKIvG/iKrYl
7UUZO0xtYlO5epOz5wT3CU3fGhDPytWxMA8JlLBAhWf1hcuz967VXK55CEydRALnd3xQLOY1xguF
wOnI4n3ITx1B32amu3qreb3+kkmDl4OGJ203cvnKi9Lu6/pH0x+lupjswQQjktUfMnMI5KjT72Wt
p67gxWgPBQnCpLSHQZPQsIhKytTv4ji8HYshceX8qVNOVfJY9aqjT6FNFQjMdNwzzC7QR9Surf6+
knubd5EtdZWviMFLIL9QNTYDlSfqNDaN2sQZtcypkRbXVaix4m4lvtapfi4n4LkRG0NAniu6p/qz
rk9e1MtOQ9GK20lwP081mgmaEO1faTW/J01sPTRCW41Nwp/dlDvqVACR8FSXjZ1Ind+FDwqPnDF6
Fn25CUf0YKIPUxjxthywOPmvuPuZ1j815c7MVTsdmR0Xkzd1itNp96VJbCgCjuLBGN+U6W3ig9NM
JqgsP4n01NHKnvJdGva2ME8VHtKtwrGukiOZ3IFU3E0ngeDX/Dk0uiNiaytyqArEfDMBfksmMPJL
SsCySLHbdMKWG61XzYhfJF7uu4Rv5UT7SKrHWK6dPtM8a1R2iYqupcm6LSBc6EbVo9CJM9FkSxUJ
/m08pSBlULXpZGmDD2BnatfSa2vS0jVIiE8VTkabY1S8ja2+0wWS1zUUFtW+CbSqw2+O26caAshJ
1bhy9DVN8atshLaiK3d1WbtKK/2E0MQhMip3qiRIRIPipu+I0+JVVIFma5w6WBxamzTCURr0yZla
ZeuZ4VMDjaJyETlQXTyp5JBqhT2kU2y3zaGJR0eTe2/i3QG8K35ZSc5QK7bWHYzivjKh/mL6JDua
ILIsG+aDG+pkma8yfaFUu0kGy40NOShDErBunzDlU8qMXVl+jrEB1pjUAxgTorHAsA0Hgz1Z46+C
Wl5qIZArkoBJ3aZpsc1Bee/0HZJxpzr8aOXifhgnh+WyEwtoioeTU+WfhTLYXTi6Cd3l1j6PM78e
vsZGCUj6NnRHScR7tdJ2Ia6qknRe0bXY57FfpdxFXx1WO0E3Lk5fiSZ5JUW7da24JVhXAwGnHdW6
lxk52MMeQWTiZN3kymgdlkDSOcROptzp9KckQKNoneThPk6/yhotiOV7ZEj7UTxRlu6kcIwguGK+
lVbiGpX8jNTVj7h90ZPIciLJ2g3pXaYMGZAZya+RjU5ikFuD0zukgnCzcvCGDXwHfky/gNwPU+Qg
mUYGffp2W3R6bxN5qt20GPYN1b9aTXFpNJZuJ5N7o2jVLZpQFEfqE3GniuHHmOc4Rdo25AiqcWHd
RhXQjLSBVHrxQ/D8wJqyc3g4vtGpPnQ6kOIRHCiPu4dWyAdznG6mWL0Pk37XlLKnxM2dFWbvnBk7
Tqt9rJs4bnB2ZsVu2rH/YnGoYps3kCExp0TztSIpbLlvvaGt7qcB4qVtdIwkvIua/Ectqa8NQ3Ky
ha8a8KRxWybd6MX4iEZ8ZwpT4upd9KwN8E1dn6GdNYmPLUt2chfeJVWv28AJnvpp0kzwr3W8w5Sa
n6CbvzWhlGKnU7LJ+2mTzgrVknIzRmwrV/E2BYB6iGKvVzTbbJItNHM8fI7Tq8WXRMUdadqjwof8
vhYthIoLQBTDPHYmaFl3UvcptJ64Km4/tTLDoGiEujHKcosz/JqAphQcIFjSdDxSQe+rKfupGNzr
rVHaKxbgOHFbxM4wqKD9jLtdBnGG2DahZJDZvVkGLC83bd9S0DySncihnhtKt7KRHyHZmh+F2ioO
N6S3uE65Q0yzaW3VMAXu7k6bG4v0OMiLfPKjEIyrEd68SnFPQHF6iIbmGb03sYvkzZZIljOw2GdW
CHBlt2HK+JAL3IxhK/8ozQo8Fonh1H1yVJJ010/GiSR8R+LUBeelF5bJtrMiawtKYcUlLNmQskYV
vNU2Os2PSYaUCYE2J9Ns3QRVW1MjoMonT4Iz4fl7Pwk7M2W7zl+s9LlUFTB0xzavfuHFdBOl2zF+
TzXNBm2RIxuGI/rUptVWVjqn0pLYHmQFQs7YoCDBrYaDhVtATRunsEDBN07WQ1g3bq5LWK1BxTOR
gfMIK91QERBEiuYvTLyjUSMQBFhoIblFvZ+K2DbYY8h/JRDFHJrjTG5imvdpcRh04vcRJKPbDIrC
2kmWG6dKpu2Q90ce32cqew6LF6PfU6t95vFzZTZHzI8dWvuyIBvWyF4kPiPL2k5h73VpZNP4aA2a
nWrCD7VuA2rcjZq7uvxWiJti0LHNf8UDPjxUIXgq20UTOSCLskkFwQ5JPf5rFhKUcDWWQYx7E8es
tFMgYux/tUzNkNBCEkKUt0mm2pr+wSGJ3aipHyvB9bfIhfzc/NoBGJkgfUWXVSdDHTsIMsJxN4Bk
iRTR4bTypFqzsMjExZGIrGG0Qvh2zY1Y8xlNzcN/N4j5E85yU2NYIR2uhuBLTPvbQq5fy3l5r9u4
/JIyIVenA9yDt9TfNmJDhXCkVZWBNtQvCoVqbVm9MNquzNalt6GimKZhEjAzaktCyMwIDT0f5TLo
TPYca9mub3Pgx0OE/+Pj9RF9r/fjHXpma9kbkyoJekkNJNjkne4jOuU+xMRGapde5+JG9ZN2Twcw
z6yYvTiTCOWRnrUgg71sZlVTGbcK3hMB75xEzu1ubqlgyJMmNxW8WgMEIljNCje/WTV9KXWhnJle
JL9Af1RJCUVKSDtBCm9j3rb24EuBsUlWc+tro1zkvyYR87GsYMqSj8QUTs1ru+2Kle1y6XApyFXM
MthQF1oii+RpgM+okK+ImbSpYnbXIF5aWa/5gC7zaOc2FiPJkE/SCcGWlLqkwp1IFSevmsFN2wl3
fW9+9bm4VyxE3Rb6Xusye83U6smwaH2y1H4lfXnxfPwZ8DLZzQtep1WOaaXsUKXMTpI7Nepwc6w2
y1/eK/+e2iXYqGYtr6sQU1vKk26PCn9OCyNIQcs71OqzZpZglgI/h2q2WxMvaHeQtJWxXtpCqqLL
0P9ABhwn5W+XU2lIimnMhEIuHCexO/XZkF6vL+6l/XNuYuE5Wdllc0cjC2YJKpnhMMr31y38RoEs
t4+qWYpKdRm8cEs9erTdtGrMBxDtv/Lb5rl+JB+ksuXKDt38hR0Gd8icrLTbd7w6OXr145Ub7uIs
/rG/TAObOeKyWBoT8PU/TvVLWA42D//Rbjkb5TITW7FO54Kq6P8uwgNkoJxqxC0h2RVL8Z/MjYtn
lA4SvO6ltSzf2gDVv7dJm3RAjiFVFUxKccpK7JRaa/a11b1fX8k1O4vt2OeFVCe5xoLc+Bxa3dfb
Hzqej//AyFk8sshod6h+qhXFasWVbk/KbUoGxKof141815jCzXce9cxDPQsYpsIKlZx2HBpTCngp
AAM9sacoaNx4o254YDr5zdo2/B1JfTsHOoqRmkYsheiLOg+w/FmVg+zvN9Eb9WdB1PDQ/8gf2IZ5
WVB72dZ81cGEnN9IulPso1VSz99Ym2+fYGggFtdUdU5A/z1sxYgSGvERcRIwYngdQbRUebBOqoNU
rJs5zVu9h+PGPdzarWftxmO3XSc4+l3y/fYVJsrCOgjiEUst9lGmq8mcHsNXuGDqmGUUq6De0Ju5
G2B4+A9QY5eqCOqZwYWTU+WqDGshWEAfwoB+zsNVQLBnABiX71tvclKI1v8WO3b/wT7TUA6G69N0
xVx68NaqWqPVCwOcUWEQfyIxjdb0fbtpPSlon5uvHhCRYK0R/pJPPze6GG4ziEGzDCS2u+49qXK8
NqS1cc0uZbmEiN+IMte6ZXXJMyGNwKrJMgJuaO2gvt7c4UEJdOrkJG/qptlcn8U5vvhmDAUZhRhz
IX9JUx7T1spTFUjGRq+hhz0g85MgiZGqQ4xnoREwtX8jOTtGdV6vhFff+xzhKLQz24u5JFZFyzS0
OPaqEcwM0cQpdumj6uTQFpHQZjT+0hy+U13hd1u2yoxyyeWiVoTuhdlrAErx94FN+qSqCASFAmam
uzGbNoZRohZOVpzu/Gu+zfCZmUVYDOBCBgGlCB0fbVfZ3KzsApGNlI62PiouK/mKvbVhLSJKBWqM
KVAuaP7I9hF3cT6dKdZW1u47Ym9euz+jWpK8gC+ZGXoWZ4F6Vx+GXQ8NmG39gPShyz9QOFSELdxZ
QmGNMPDifj2zu7jCkPdrLdFhNpH43SgbY4v8klsHa8didXyLez+qx07OaJL9rrBPLneR8DduS8/y
Gryf2kB26xsp9fq368fxOwj397waJm4yPB+h3r7YlHrI5JzgPIq71g2DLmhl5J7t7KA4uL4C1L2u
G7y4Oy1ZU+BDiQWn87c9nY1Nz1vJ8IF428QNKFxLvfKMJAbHU4/ChkaHp+sWL3rQM4uLmS3lDDhj
A1wNWbxFfteus2jFg36nGZgn0dIgjAxyGYpy8N+DAn3UGDeDAadG2SYk9U2kKQ36JIElIAPYYBUZ
W9TQsWO1mY7DeswHVLpEpj12UoNXSOJ3VusM6BxFM6krCrzYU+VrlPB8B1WAxyzE12H7WbYN8key
dijQGCxKYy2QujxTFBoSmqwaCl04qKaNaTKOIQ/iLfuYDhxUp+hyP4jPwZVd5vObNUTAxeeEZv2x
uPBVY5yMoORMM1w94Z3+oN/OxB7mT+62mx74Lutpvl1HDyUkebNKQLc23MWqqVEUykmN4coBP0AD
+hceZl4S0HdlB5FrJ96tcSNcDJbOhrtkESACGVCtMw3fuJkZBBXTnlGsM5JNf24e1lk0L7rmP9O7
JBEYJz3vdIELT2K9LckflX7f99vrx+uyBzkzsjxfVdnqpMM0ih3y+g/tZnSEP5PLMzd3lDWuktkf
fbvdzqwt/BUjYdmqPfzkDE0FLGaPTDOahrz2V2irrjm55gq76u8kxNIiQUMbjgU1iL5ErrEqKULS
YI+SoN+WpxDCPTQobuOdtjaTl8Z2bsn42410mRzXpdTNYrmKrx+ap/HFBM+w7OcAVSKZvAZGn3/f
tZEtznsSh2muWLhTLT5VTqjQh6od96VRPqZj8vP6Nrl02M7HtjjpQsRtgkAhCyoigiIKUeFRbq6b
+N0wcm08iwNdN5nENBN7Y4jSE69QVVUVvuWk9co6bm1z0H5acn2bRG3r9RxUeCxyoX7yIxnVDRrR
3Mg0apQ6G/xjLDZlhwpx3iuVTUPWrq31fM9d+dZlIgNy30Y+Vjg1LDc7nE0KwAfK99GU7LtY9yWJ
71Emj+D/+c/JjJ/ralw5Specw9mKLJMcrOeADdTYbbx/nVCOq0juWMMaf9HFwEbXiAE5eKTbzWX3
9lQrUSUEFn5WgG6OHZAXcHujDYILf0KMkZ3yJ4Ls0eisskheGuG56eWeawyJQ3sKkTBXd8BoAVDB
JsAJiH5UdPbQybJfDb0EwI4a2UQrXiMr9yRBXxTRjjYBCNot0nJYiYAuOpTzz1psU5IitURlfBYH
93Du95tka9rwXptV13Xp0P2xhO7Rvx2KmZqdoGB/hOsCsldx9X3hMAf6Jsh0+oUfV3Z5sxYwr9lc
BHjc6ELWgVI8aKK7Tu6dnK4RAF1yW+ejWlw4XRZJlaljVIJAySuTtwAf7Sql9yJpWHP+a6NZXDci
ghA8I1irBiJigKjdoEaU4g7oIWEWOR0qpKOz9ha4aNPQcdMALQ3CwsX+MFlU6FIKm8pYORaAvVK+
AlO+OIN/LCzz7rToLb3sYUGOXyV98k2LuWPHnXjYXHfJl4ZigG1RURFQEmX52jdzoAdCyrFUAM1R
/UMr//80dIi9z03Mn3CW/ZNbdHKFGR4UIhiEg40AheDoRgO8aRvfg8HrplhB6F+avHODs9c5M9gX
YlCZYlG/ZPck4+jEyQKpTg9Suobu/t5FiLFRFNAUyyIA4S59ZweZCtUS0M6cieQB3guQO9gSH3DI
dVqyS87y3NbCWaZkbGISG9QX5T4epmDkYA3U1iC5895dXnvnVhZ7u6KSyZQeI0oLIGYs3UvTt8h8
VuPCNkLiEJnbupL513fh/On/t1Fk0/5esThhZj6lGSRIB/2Qt/uKgqmQQlc+TfxBoRsCcfLrFi9G
+n/GqS0ZMUCAnvKw6BGmyvJeywwv7FqvmhQAbIsXwZsfpmRKj5rEBica4UgGPIiHWAfij4iV/Xrx
kXX+LQt/ycKaFBUr510EBjwVQnb6j3Efbikqw6C59RGvu6rN/OZHjlhnbSbWJn/hQfvaSOtegguo
3eyjBxbwY06Xm1tNtqMn6R2ciUDzfgHEBx0Rm9yvrMM8tmtLv/AOY5rWRk6x9CCpvB9dfcNuwk22
Ra4oWL/6fpNgX7O2cA2yBW2JtCeGn9b6MS2ae0I4hRRs9gxWhcKtIMuotN1jNaFQLkXiPaFaB4zM
+Dqj/hEU/yp1/mLIyUsxqok7KY2rJ6Fdi3S8BUrzrlH7jalbO80KAxkUe7gbACar3DSp3o2JP5p9
ClBhllmOFval3aTGsYU+4vUpnWfs2xgVTYXGJQr+3xL+UWPVYRhBA6BqUCSOWtCAi+7puo3fSPZr
RhbLFnVIVUdhMecFZGfYmU566OzaNQPiVc5MSw8esUCCosacJwDawM83xGa3OdhGuo3YszUgx8Uo
lp6NerGyhBl534w4QyQYnstDfEscMdkMWWPdSx4jJCseuxN6AP7B/UkVA/Eg7jiU5RfBVMRJThNg
rQJgvI+lXDqjpHrX5/rSeqI3AoX+Of33LQHYRYnU5kyD/xnNbTHplV2U7O26jXl2lstpgp4atxmV
dfNbtQxtCko6wQdUMj2WrNlyK4+AhQXr9nVDF1EwpkEIxV+EqMuiWJ4X3dRBfR6vDdmJNnB1oLxw
E8ewJ685lU+Zv7ZEl01SEwAfA7kdICH+vl1UYPwzPoBcpwd3NnDCVekXhmO8lSgLZX6R3fQAVL+s
+dVLFylSjf+2uriuJbBDGDxLGfLSs85su5npL2vUAK9P6MWVOzOzuK+tYuqIlYVpQHqEBRYOYIws
Z5esxdmX/PSf4dDlFZ1lWjKQUTf8PPLMABRsqGAmY9A7c/JDbe21Vbu4600d9S4dqW8UY/5etKzu
Gl5SgXICzV1lNF2jWEHarFlYuDBW4Jk3DTX1VdZ/WEj1ghbFvb44F01YimWoOgqSyhJepmlI7bUI
VSFmZNyUbecnXfV83cTF4MH8Y2MJKxN1N2VFA3evVa7pGTf0NL+Dkl2/mfb1Jtqi8NLvyufQ/k9K
rhd335nxhfuzdFDd11VMfeQxj70wEb+gJEHEP4gPz8c4b86ziD5q40ZrIjqzZR9lKI1F8YbWhg2a
fVOAUIpmK1794tk9G9Zi89UIxiJuKFnQd/uaixosEMNbT6vHCV2ILfc1bEbR99GKp7+YqT0f52JL
AleCNisJxBr8MHiTO2s2R09KgGymz07xSjZube3m/382qVqYq0M3CDQnaLpjTOanJtrDwNmKg1Jm
9/rtbjmbzPm5dmanHkihWSSeAQhzA+Ps8yuwHNHjZ7ZFq2+ggzMyOa2l8uffes3qwukXk5xpBsdU
ApkT2ZZcPQJWZ3P+E514K3fa2kQuPD0v07KPR+wWpiJsLcZDjjZXyzD/y0258PQaywZQncPM/14o
ABz48Wb9QllZrmUJBF0gHEgSqFbWKRhkAIEfG7ENG+OuKc1tjGTrdf+1sk7LCoiS5alRgwXFD0P2
i07lTcR7n1XFLonVlQlcO15LGmUjy0wg7OEqWz/5iDZsN9eSOpTOMhRC1i6wiy/Ms8NsLp0IGDpS
rcd6zY27mguWAF+9ReuRM4cB+u1aqW7lrlkSIRddKmoRwhWjCxCtjd3doGf319dqZaMv+Y+FUvS5
qU+IEvOQO72Jqh+UJo9GHv63K7XwGYSOURpGs2+6ITsLBfb9WLjoLgTjO4136/DhtU2/8BZDMrBQ
JQn1h1x5p214QgRro3HhQIp4k8f/5X221Nad1FTFuwFxAW3GIM6lH7yLj3mb2EoRox2s89o47p3r
i7e6+xf+A0JsuUImrJ7YhQEqqTv0OLjFduZRity1FPDa7l8SH5fKmIZcnWcUVQUyPwFdqA2hlKr6
bWC51sqjd/ax3929rlkIGfHsXUJ3uJnk82PD8LOO/GCKGaToCJWmgtlWKrYWUKhTyB6vz+gl14Xw
dM7cAJ2FJODfF1tfSK2cNnBdtUJ86N7akwRCafmZDsK7bkm5NLxzU4sAyJREkUoGPFfjGbs6tcOb
5DhjUGZQ43hPTsnBPM05IrFR3lZMz796ObPnphdujBVFD2r1+XZ7HjxoGQfKcXRMG6N2/gNCnksu
5tzaIgLKQpYLo5xMf07nR7KHBt9nrXG5b7rjLj925v14g5bdtbNx6fyfm50/6yxGyWJdEhmYzJAD
a34prylK/27ima78ED6EEJpoPeGam/pm7fV2MW1hQWUbO1e3Zs6Avw2LpElEXqlQXwdtIFAc3pwr
MdAjDc1e5R4kQSjFoQLHHfp1fV0vjvjM8MLDCkuf8qGUDb+RTbicG4P1KGVEaGz/kvKX67Yuup7z
US7ca6hEajPMoojjsJ+lSSMPNAS/WgHkSOuUwVrjycVNdDa2+TSdrSYjI88jg1G0b7PRjo3hMWeT
7sl6uZa5XZvFhU8diMZoMigmuKomCMkqj/x1xL/B7u1LHlGd+c2fl+CVX9s4l277sxldvvq41Rmg
55GRqR2LdwilbvVR81ZWbc3Gwr/JoLMgrMAWmVM1YRDtM6/ftHYMmbjWSdzwfvUYXvQ1fxaOLtyc
CiGkUM5wGsLRy7fEix9wBE9jbQvM4/okruyTJbSON23G1BCZNZHuKpAdMXQP8GrlZrr4QD9fqoVL
mxLJ0moJgRk95Y/5rTjqe4s9Tj9YULkUWMU+2iJPi5KRumEPdLt6E8/L9M2Bn03qwsXgnLO4Q2Oa
D3XucivfzGo2v9VlTOCw/8mz63ywC7cSMVlJswm6ViaLbU2Aqkf6lOSbqV9rxbrYVHBuaeFThKkU
PEwRQ7VuD27pxpELp3oaN5VrAGmae5Xqic0/8ixIR6no0qfqNx51K5ZbZpmIapoE7weTOUOX3qZZ
s7Zn5oLXtzU7s7M4CGk1VH3LEc6AhP4XfJlnqWMwoOk/lrOHBCBeXUGPG8m8yDLdlWN/cb+c2V5c
+INpyeib72aftuDfW+3au+g+z0wtjoY29h2NUMfwRQGKs063hYqCPfVJ/C7alTfFxcN+Zmt5DMZc
LZKYGr45RH6kxy7LQ9A3JsH16Zs9/reVMxWUgk2doAVhsS1DXgsj11Lqx6b8KLXja2aRAPGTg8T+
O9WaoOdxIFVrr82Lozszu7jyKrmmTRljY2ro8apCt56AuDNero9N1dfMLO470+wGGQKeAKRZ1TPq
IX40WeqeQ/5sSydxSOK68caxpoFB+l962h/yuv6o6+lzJNk9Maovo0ITBhnlXSTRO4ny+0aOQweo
tmc6da2tVWhyF/mPQTY3Hcs3bADjfhiaiadavd8M1uBkgk9OW5hsq45y7pilJFC3Q4DfV1nnWch+
G2Us2+XYbtMQBKHATgc8sz4J74IuRA/jKBMdrDmm7AKokjq1Bvo3S3BnbKcACYLngWel1zPwaMBx
htsxj1w6lHsix1/a1Nglr1C4+zCk5whkPFVXgc7gjVFpm6ogSRhsNQNaKg3qVrNlobzGVGN2pRql
I/f0fTKJy1TzS+gPUUH2E0f+XNkawEg4IxGVFxaaAxrV576Mt2hLPhZZxW1S3hTdg1ayTV0nTo4+
DD28Vad0sLUsc1Xyc0zrEwlPOtM/w/JJjQNEsraQb63slQtta9XDrqibIAMfcN7XoIKktZ3zB872
tWEcqsi8ayQSWOSpHhILPCsM7C9V63AK8qRS2xSleeT5Q9ZAOaCgJxnuSIQ/zAjEIaqwq1h4vH9M
ysLuwcZCx96Zn11Da3i6BGoiMW3iWOwTOvgJBSGjkrrhVDoovYNHoHJJ3LumBfYnnH6rYKBByCIb
9f/cjnkL0p1fRqHfagrgx435wqluk5g86gm5TcC5MCiKL3IUcIuPuI59nd3LRrzPGTupgP1EBAwR
HJxy6FjVU/oihnBLsvapV6W3DJXankxHq8WLtM/sMZa3xCq8Un0dyGtS46N1FXxWwkvjym2N2JYH
+din2hYaOPs410D/aLoCIXvWfk15Z5sggkrTZpuCA8iAQbOW7GxqHdSe8KPCVrrIQa/CfswYmCjA
4gTZtYKNIOFooVqo24MBtqouBhMiXjsQ7axFso304aY1m0feFNu04Qehg8so4tveSF+loXg3m/yB
hNMrkhUu7cKgbLV9IdF3PTsN3MBXdh4vkpemkD70Uux4r9/rkvGSpuEmgXDmCL1Os0erBLRJbTy8
XnMSf+ZYjySZjk2uBrHFHwQry42USsKu22KfGtjNQrf6rTaW2sor7LJzIRSYmpkhQV54aDZMpQ6e
MuoXxXEanllxCunddQ92MaS1FLAKUNDcmcsnO+khfayN0Feu+YfoXwqrWxnDxRvtzMDi4uahJoPY
H7cMb4tDHaVPuZAgKNRwN2003a7D8cf1EV1MtFhnFhfXNTZyyqM4A9oJqEEQpQWgJUp9y8PbMZ48
EDrxjfpCt9etrs3j4uIG9k3NLdCMYKnABVfui+z1uoHLUfPZsBabIRF8qIo0zYOCEYBzQgBjuIh3
/0PblzXHbTNd/yJWcQXJW64zo9FiyZJs37C8hTvBffv174GUJxphmIHtfF+qkhun3AOw0Wh0nz6n
nUoAcsa2dwlI3Vpi4eFqPk9Dteu7JpCyGmwuc9SHBQCleqnbx6Qo7qBD8ANkuXdVj+PgXP6hm057
8ju5hLcn4CnVWVrR1HfV8n0w7wdRo3I71bUNGTyAQBye4Q272bY6W4INQ3FYX6gL9c/Gztp3XvqR
FfAKf7mSPl5e12Ye82aTRyBmci/ZU4NJCFzVGKt6bV+Lpw23mvOAvSqgKkZjnvH5Ip86eavTJLel
eZFeuxqQan3UcW/ejj5Bx8v0+s/FtRCCsHFGUesBSSN4bm1MqnInZtWSiNgVKC7NB3Cl4qk+SD/H
zGUDlWyKpqsP8lXhTriGFFeECtg4OO9scwcnTfNCthSkuFP0rCYga0seLn+3rVrLOwvchnajnYO4
qK0AhJH/YvKbqV8/r4fVXx7EmMQtAOQ7a5z7L0rWj7SBtVYF+5x+VBLNIxmoh7oDOBuCdpUdHWOk
ad85Rko8wVpFu8kl2wlUP2egOiuURankNzfgMwL4SHe6o4Ke7afWKQNR5GMLep/fA5IPomvAEkA/
rfH+aoOSLV4U+OvURYOvKeM3c+kgN9nlXtm1Hy8vkGXtZ8YMDTrsCE82ioTvD4ddLFYPRBDa62ly
laygBe20enFMHeMZ+lgFTYe30qL8vGx1w4WwRnDFGCYh4IHllTgytcAonYXYy5Q4XrXKCQqRmvsr
Shzn3/C9Me7GXPVs7nMtr8Iqf1QUzdGoiBx585MRxBgN+B8Ccfn3uxglpMgGbbQA9CibQ5piBqnO
ZMXFcA0I90Sc1ucXAlBgoM9FI4KAJ4ZvknWFUXaUVhALqKlbp6Pb1QZmaYh/+SNtbZuio2BsQpjJ
VPhvVJddV6oSM0O/rc1DVBP3soFNL8AQOEhK0VTBW5bbtqVVoja1WjuQQzARdgFamIFyw9SCzA50
RaKDtbkgLEbXLcxfy3wl3OpKKlMCxTCFyr68zI6s54K7essRFLC4WDgyhM14v3eE1KRxJqNmFNgz
VDcqEmgLhjzp9dKsgWDz2F/Fn9xTU2y1J9cakac8IxCrDwzVZZz4ZHbwAHPxfFPC1R9uxbwL5xc2
/A7oPYARDWienSER0YtqbQ2H9nUOOg2ngASgOQ8FKxPZ4c5roi900saU3S+qKzndtXU33fVX9qPt
gqzw2Dq1a92UV9Z187w+XLa9Qerxfo3cB+zUsjcmCtsMbp9f0RuQ4Ln9FZtENW6qh3EHAkkjJIGK
dEjeUUyCfFkFQ1kbHRv8Bky6gzTMBgM0X+Chqgbq06GA0HSgHzSPhvVztYvucjRT84+Vn97SZ/mD
cPLwvCjHrJqaqhNTQfGRu9XHqbMaqcNxf22nAjN52x+aPQ3iQGTrBYJ55rsnttgxOvHdkpoQBS5g
a3GLvbTLb5avipN5RHNMt73Cv7UPEmUjXI7JwfaGg31svkn75htQgEJvY9506bdwN3ytAoYFTS/2
xWdW5Q1ZG3k8oAMRxp798bJ/bYe8k5VzVbRWjaZZA/Pny+wq04FDoyrsoCVBIQ3Q7P6jNS7AKpps
9usKawwYxdQRpdjpodPBUKnFNREhOLdCkiqbti4zbg9cpe8/a11QUNDqDZjdH8Yjy5Uyr34unHyf
/8BmItn+g+Wd2uNCYDaP5qwbL8szndVL3PhL6YI/OQQI/NrYX7a2FdpVCIKA8YqoqsXTXmnx2GhQ
WraDrFdBVVuDCDOF6HxvufoqKM5vXfAnpvjB0IhIg5lWBnp85ehK7cfUHMEq++0/rYef/TRJ3kwo
UqMPnj906jWGj8APnaOI0AtuKtFquHBuoDhEmhQveWjeerjunXX9CH2qP8hWTveM8z1ZwpNLzmoz
iJP8UFLc7ADVCNuHW0Hy1Arncb3Zj8ZsvTwHGM8Uau3PEAHF4U0+GIJrYNPfNIx9qZqG08QnR8DC
6bKl91UIQrogWlPqxeoceWBLwMtxUmbB/m09BFSQnAAkQMBsxNetshWiGl2r2EFvETcrKXLXYKbX
LfgnunJxSP0nsenUIOcW0CzHaKhhvEZC2S+88RmUcq5xoIG0V+8vO/vGK1JHvfNteZx7GLZigKca
cK941b8qHahqKRjPCjok/jCkLsixr1Byel4q6YNdlYd1LFdBtGKuwd8zp7+Acx0SySu41XMpGA1f
BSVzbGgCuO1W3qTaMnsSWASzIuwgntyqymLI05qNuFUBvzJ2424IzEMfCmeqRXa427uTzUjLctgh
QFvdTa50m+8wEPvZOqKr4cd74kAKYvA0Pw/Mu0X0JTf38WSV3H0tg3pZlshQhfV3JskEsrFH3aeh
9GTZeDhQL/EXEfx2A2AM7zmxyd3aZQMauLTHijt/DRS02ft9F0ae/nH0Fb+ENL2CtUa+CHC5UZZ7
b5e7v1EYN3pcBq/3N5uZMzGkDtkr9PowvRZ7A9SnJEG4Fuwvf/kkAKKNahqZwVymf6kdmgYq4BKC
47iZKbxtKH/5gKO4i2bUVoM+GEHioXkomAMLHNI99XDFivFXzCvOTt+JQS7aWJkxgFbVNoNUO5jp
TZuZXoVe0TRWboU+iGB5ghPCV1X0QqdFWUDOj6nuMuTAjKS29Ol17uK1vtd35n6Akl4esE942fbG
3Nw7nzG4OKN0dFSLFr5aQOWhdrN9crSP86ck1L/Qq/TGDKoH+6YLIJWAav5HIG09IwTNzgdQtjdH
RqCVBkKACNvdS7vPRaZFszu7iyZkuDg/KhBomPAB7MYGUW8ViuTTNvoVbAcYHZOFNozGp6HKOBSF
2XY2EH6jBCbkAkrLPfi6Mesqe9BwgpqT4PL8l4OKGT3DAq0b4THmfWaMuRonFE9WsOe52rf4MbtN
PFlzdJS1UOLeWfNRmI1sb+ubVc6pF1rbGJPEp2aC6919hyOk49UEzL4rC1n7NurobFvfrHFXaLJG
aPHGKxzrU3UEHbvss9eL7QI8RT8xeTOEe++yM2/FIsxqYy7Rki1V5nPuQl0K1QTMFzIZsmsqX5NO
ONW5FYmQXzFBQ9CRGXyVCyIWXW7YtvW3fumbgHT7ogosWtFmInJqj/tmbVOSJI//0Z5MD8tdiQbL
GIp564S2uC82Aa8glzR+1blcbtbdcseKa9MvSGO/7BN/xE/XxYUdbZrRs12SKMgxy20h7AHpica+
C6Z85Urye7Q+5hKCHQ79WHqSJ9+PP8VRfoP+B9nPydfkAk0/rYsiJ1UWpk/JHdT2HrSdFiR4+GJq
93PvVE9qoDrFB2gPYfhUXCE7f97jYXgiKqxxiYIZpzWI7aBQK+3e1D4JmF2gLSrENp0HOs4alx4Y
5WisTQO5z8x2BlQvSl+1fDBhPa5uhPY/DqQw0J0dl/cmeQ7GUjOg6jKghsr4qToAS9wsSENa3YLv
y0eUS29Fl8dZDOAssifZSVY7GlA+MSxsaVoDGDDt9VoogHcWRzkT3JnsNW20zQz7+EfqsyJr3Kks
kzUvrLZBjfjER15jwC/A3c+ekdzauHMpzUmrpqXNuJdk0PJ3zlAHkDtSqhfKNLpvfpS9awxehqe/
IMs7L/NxtrnTGOVN1pvQWQlL0i3P6Ipk+4FNws7SjzWXAaFUgICxzP52SujjBDkmh2bNtWVXH0tt
6py+GKKg0MY9JB7vTGoQD7OYgCS1EnHthUDfbPlQ9hYonVZaOnqV3OuDsFN19uLn1sA9dmbwK3dZ
ja/VBtU+kvDeANPAlXZQDb8Xl75FvsE9biIVTN8KE1f/I0/c9A20/jRkSujG8WPr4zQohS6nMcqD
SlDY36sAdEB7ul/GA5iAVldDjlpDdy0UhZHNM31imAuTSgNkbTbVdmDl1IferdPoAm5z9je8u47Y
ZzuxwIXG2uogjJNkMWA4t9V06Ivyw6KsoTLsouY27kQo/c2w+I+5s9n1qsco0qCimMEm8YgLMCGE
FXd4A7uan6GEDY7Ty5nReTb2boFoyrwPi7U6d7GlYAuHZf96tFGRVBwapm653tnheg1JBU9g9LLD
QDH0vdFkgcCULbUSxEXwbmOjHSjxSjIeNasbw1nAHufVw1HdCWsOm8fwZIO5oCnFijlNPVqFrGFs
HCHMdsNC5q+0i8+eitzOchGzjVZ9tRetDNesus9UfLom7Z6Y+NKNNGsPVj+msehrbp77k+VxkZIW
/Ti02p/eCSJv5WNa0jY9QKlx2EBJMEx3qhqweZl19Bgb0NKD9Fd0F1w+8UAUvPccY0o7qHFVUdCb
UEUDqaE5i2iFXwBD/37mTV47hUp1PI95CekjQ/8xUzBmJppPpPlJbtXD3PWhSopjSobMhVJg714+
G6IFcgGnInLeLxQOCr0rJ4aqYQLm38smtrPLNy/hEVN2MfT2msMGux2M47p7bZa/vlREgwhnNYz3
x+DlcXGSd03yOgwGiXAMQMeb4K6jkpsauwEzpAOlTqx8X2gpCjCCXXzZgROjpgyxbktNYmQrrzoO
3RJa+8abIR8EnPb4KHnlt8u7KjjufLUAEM6pmagEhuZxcS0I+xQLOI2YfJyN2aphCC+bE35EtgUn
SySLkvZFhY+IZGi4NzDuKCF+GuCrczGaIH5DC2L2S+nixF7UlqaazICp5xTM0dnH1jIhcls5dSeL
vp4grrw0tk9MJWOtkjJ+CdKjp7qKioswQp3n7+fIn763Tk4EF1byKBqWqMKFBBG5Q6leV0EWkCN7
5NLuuhdyMW2/uE7scYlLlQ6zrBiI04Yzeqx925Nry1NGL98z7JK8W4fPAn8R3HwvMNaTTc0rScEI
Dkz+/s0n8s2X5/WJrRqE4DJFVSmALiI5DB/mXUsPposGF6NVFr/XzysU74MMX30p+swue7uTgu5g
hQwHptwoBxbPxK9lwTl/QX6crA0zJUY7SyiWATEI6J6UGz7SGZ82dMIgQKE686yI0kJ2bV+4kVQu
a8mLlJJmgM2KzAet63/KxP5QTspjJBXzDZpPEOotiyfZGh7VdfymGNPRUNJ9p5TeoBjPoy0JvEn0
g7jgIzX/+8Bl/Ekv9wkEJfU18/+by/IMXHJi1HUhv2Qz+iG/+l+yNoaSsAYiuKVULpXJIUbZN1lD
XyhLXkHEig8aXcGSLj8nUAN9H7TxTtXKpJ7gp2PuL/mVDsLG3P6ZlEh3gbiK571gC0Xr4gINVJ1T
rY3QeKmaZvjZ0B6UBhrQmXkGaPYydi5RIQ86NCOQASqKsXXfUnduTBXddftqNcBzONKrESLXmEyy
wGOkBXKXg/g4tRVRWiKIULwm/ZilvVU1iBr27nc/t+jZo3E8nmWUqHM+4qHFAnC6K1dQvY7AtCT5
bsJra72GKqr227iW91FK495avdLTpZF0AN+OkGUuUifeaTto5XwhmiuFLauzCbJJwaWtsffCSbDK
V9NsLHvKwrJeHnOMtvt07QenK8yvkZWropxEcHGfwRYlYhbJ8nLH/P+5uF9oNE8WqA2SpKz636ns
dAO6Jo8cmWAU2YkL4YLDpLGoeGIsXSCpaM1wUHME1/pd2h5VsLzEwZDflWPjar0cCI7v2XTti8cY
qKnYTEqRh5oSU7anqAY/52sdJ8Zz1Qx/qQbMPOH8inmzxAVAWTfbEbgd9iZgN6jiJN5yR182UnyH
bl8fb8a4MNjTdqkqk0LnB/N1UER3laR1aZ0IvP9f0qw3O1z0W5aJUltDlTk51ns7+Pa/l07mzLhD
RC+d7cP2Zo25z4l7ZL0+KcuICvMYHdLy+xp96rrrmYqmQrbfNv+Y4QkVhrmWpqSl6G4PiadBsz5r
Bbixf8nf3kxwgWrNUDHNRwXfBw/E3z1VAmfgqRSMDrWRoWyjoIz8CFo20vxXm8+CN4Vo07gMatCH
YlIG9O1BMOAqbYImUidgafyXO+Vt17ikqFKqSTVZiZfV0dKdDFp3VEP0FLobk4dUcZccFBH9uvBT
cTFpSuo+hST0WxeAuq8lrTH8z+fW5IJEuqhx1/RYoYaxNqvdqeWHOfpxOeaJvhQXG1RIFVmTBfc2
5wDTck7R/bxsQPiduKiAYsSUDjWiQlN44HLedeaLyqFaHRlHqOrFw5V464QfiosOCap9aa+/dLwm
P79q3NKVAXGKnPpQhSLwjcgaz423YFR6BkcdYHhgnYA8iTejlwhgDHuCxZNQj04UaXngQitpdZQX
uIej2ZGu9IN8jYKuu4YAh9ihBdyCsIa8nWv8c9p4ijxjjiH7kqDFwT5hbjjpAWTOy17Hmz1it/9B
0QVISoFn8jR5da0PNRQVUkyQJW7bXuX6XwLPFFzCFhdBFg1SsVGF635svAVdNvuKUaCgLIA9BAWK
6DVy3mx/n16cTQAltLek4SViWbavH+Y9YwNaqR8DBo1jER8qkAGDiKL2GPtld5v4ot8g9Bwuplhj
QeecNZ+XD2tQqqGC4R0miiGbO8azLM7itO007s1zuAijz6SCFguKPSBr/VrK8w9lhPjf1BW+aQNP
PKWl4qKQbniGTj5Z9bKXKsUb0mnA6Lk6Owv0QdCynloIIk4gxdEg3QF1hU912cxOrmS73jR3U9V+
avR1vy7yp6zrdmOduuliLI91WnxQyzz3rERyhkU2nCK3hiulM77RyfI7nTET6NkzyIUM3xgwQ0en
TtDUEu45FwG1VaKzRRAdyDXL09Nlx767cc0KbMkCTxOV7dmWXsgueRByM89lA+k5VLXjj4UMkYIF
XANJ7ckgppCK356eeu/WPKMf2LXXUmLBrysPdlz5ZgdahQZEBLv/dl5tLk+qJ72y5xffJTivqvsP
ZRHds/Mq2kVRVLe551wWyWD2n3A3ssmpUXKhAA6Kuw7GalfyJlFCK7opec0VdbXLvGDxwd4BN+Ww
TPA+dtgDiyGNfuGSFAR1mwuAmWWV2tjiktShascc86XyGwMZCyAKI2ATXiOCoG5z+ZNllmPU59jS
ovm7/ylZDiN6JxiVeOl/iuOucF+5mDcP+iIRDVz8THlOBa6zH+8gY3HNviXaZplve4lQXE+0t3zY
02TQZ0TYWzbEY9h/Q26k+W/ITacLITdCf+XiTG6OhmSvL/6jH4wjdDkdlpz+IiROcHvaXIZVaIjn
M3ue/2nV+fKOQkfi/YOPaosMBeIXb2WfEd6KySj/b29lsCmRt14OowrfrAcbzdrqFUB/ZNa93thP
6kOVXffLNxqtzn+KbQrfo9c7THJMKb4d6xew4usr6O/XmoSCGwnyDu+3sigSGo85rLEbSXLYVgaS
+89WJr4olrIj9u83kiJzkWao5r6C9iM6MDL15CIsKttN28fEFCEsRIa4AJMqxWoNag9NhxL4bdI7
Rj+4kQxYkv78Hz8ZF1bM1oosScKaMIZ1KBdwEes9BCvMUAPb1OEXQGHst1/aRC6k1LMBVa4KuVtl
yuBXkg130MlBLU23yDHK0FmB1ff7piwfIIV4o06FHyvzxyW1P5ZV85hYyxpe3gLRD+ICDm2apk1k
sM+mmu5kEcDxEvgHiGBARuitXKRZFiNe0hSXhoprCjejDI7iv7e68gdjL74ZzxGp73Ia6Ku8PyBp
ItFJzjSG0aZPQMUCZQdu8HsIhIBHIj3SfbRPj80R5JNeCnWFy9uqbt6SugqNZai6n49sp3qUZCtY
DIOpRZsn0407e0YXwIzNO3UY+t1QkRb0AcR2krJfnKlN7/u2/94O9uxWsl0+VMvkN6nhF9Z4UJPh
prZQQWiJ/djazYdxjR+7xvJbPW2cPB7/KJSd/HoubVLyZIZEJj7X/7tQdmKNC2WoZsUpHZUMMJGm
ZIr09q4f20ApW9ck0lWZkSc1wlAFpl8br4ZSZqrT2oG+YukopSFK9TcvxZNfw8W5aLDlfmBt3z9C
iYr8hAt2UmeUbccwqWynb+f9663BCDlocBBXXM8HqtipOFkdF/GiKCWprqLsYO8sDPnrj/X3V1Zb
ZWd5xeLme5nhkMTXxznPNWeZC30W2MdeEQN4quuH6Em/JiFr5LMWiws9OmexMA4Dlp4YRD2i87id
QJ6sm4tzHSZuJU3FPgMe+HNhiNzuY4WHs+GPiw+KgfRaDL3azuZOjHJRr4YgWV4qMDocGAQYeTKD
ZbSwN42umGZjO+S92eNDXtYrpWz1yOfM1vam9FMd184yA3C8Lm48reC8e25I5gAO7BvmjdoiEXoy
6FNkHsb61i6fcjl38KPBgyi4ZbbhBie/jHv3MeF2zWjxy/4AS8H+rrM79sQWF7y6ZB3GhoFhWC1e
O65X/+tv/cJ9LrLFha5CQcFhThHmo2tGaoxBj1v21GtdMFB5l68UkTe9uPhJt6TRa4UYEbxJA0Na
qPoDuJgkv7hCf8s3yLP4CmUn8tJGcrHJSMDHmbCEVpYP+Rz7kTqEcnsY0y9yKrgvhQ7CxSUjAdFh
NsqY6f79Vrboo3GRaE5yvVNfMZ+/2zbfzGVPfJELO3k66gVI30DurxxIh/51U4Eo8CGORX1r4Qby
sSbOo6pkMMg/OGGCK5JHK8mkiXRaoh7Y+e0eUQ1iBV4+f+o8xQX2M6RgJhT4vuCT8XAlvSrUamR9
FHamf2+gavNGtgHMV6BQRgA5e5835oNiT6uNVp7Ug8K1NbT9TOfZvbygLSO6rIOwStcUcD1xRytW
6FQNGajGijlozdqpsm+XDTDH4s+urugYj9aY9AAPDcnbZDJWosRhXF9N3c3YQPFzbR25uQWX77KK
ELLMu87MgW9PB0kHhv35dzZUefW+XvQoSEw4uZ04ZDRdFaogBtmZ6ZMehWtZCQLi5nXH5gdVqCea
58wJS69S0KLqEKMEmHr1Ume5WaA64JGDuVMc0A72N7XPmhvpHDz+wvXOPtLZom1ohIAvHNSmhPOU
FZPpNQTuaFhko0OKgw56swlsxcaSe9gjpwMr3hj5UvPXQAHyBv6nnO/N+TqbhSIiW/4EaijdBv0A
JB75zz2sC7QCMyMGGitPIXBRBHloX7fDHWNuUvxOAb7V7m4v+9jW+g1wWxOLgJlF57EWsbQg8mkE
UyzGEVRbmu1H5MNlE5vrAmesreoQyMQ/7w8jNYpS1zozBRrr2kwstyqo4CRuZsTwIRkMcjKB+3KB
UwfpszQkSE1YaTGrHQ3thMFRJT/dNaHlmV9qI7BLr9Nxq0ve+vnyAl9K67wTGQaI1y0ICZr4eO9X
WJUNJW2Mmekxbh+tjA5unybf1AHS49FsVsc8wcOcaqR+AEd85elZ3B1rifqmBl83srg6qEWEVgk6
L1RrAhlEx7GkXfWDfpd1ICJummSnmdODXk0PamfedlVX3GTycIMezc28amE1T1/kOH0cF9UvpPpJ
W1rg2SY/teuHrmqvI00/1HGneSuGWr21NJR9m7agYlTqZyuWvpNSNkK1mqHZZ1ePdh5JbjTJqTdp
UeKUWYcdnQe/hGSVk5b5XSJX3wtl3BdmvC/n6C4qu880aQ/lKn8eBvLNmKIPRG9UnCIZlQhVvx7G
MVRpdZ0s4303TPfAVN9GcnZXytP11BieqmFszezvmi7bL7F0HWsJdaEYW+2LVYlcurbgtUrS3VrV
0A1KUnVHxspwKgJt0KZM9oAoXScg43PiahC9O7StBIBoigyNV1mHzitz8JOkzUZknEDjaAZjRgbP
qNUbK6IfUsuKvZWAx7dCFWSRMBabptVOUvUnNVuCpDTcGUBHqsi3UomeezHvSryPq7YIVov1vLTa
KdrmOkpnHHDoXTtFVXvY3sijhlW5C6gzQRFsPQx5NzrlZEWuMacZvoJquEneeuDcCOI4po5kyf5l
j94cPjSwX+D6A+WfyV+gJkmjvAdXaVAUbpruGc1E+7n1TGfB3DrDm0VgLnEZJavmzqH5s2vYw9N8
adj+SdESNJdQ7sZdboEm8v32V6beWlM7FWFmVX91Bt2baVY5hl5D2Dn9eXnh51wEeOGeGuO+NQo0
M/QyIdwyBoUKUiwJA9iJ9/K0HUBjV4AdYLoStZw2g/DJCrn4YenLPC9EQVk2cewJTCyr7kTgWhCs
bSvlMxCHCUgBgKrj77p5VM1IpcBEMJK6anTrgOk+sy6TQXC3iLRGNkeKTu2x33NybnKQ1BdjCXtw
MzBnZKrtSDTrnqVpRpIxNbHXUvVgpWvmtSDJhjCpmYnWzJzjLDSfrJlznl5OrDXu4ciyVrU+JUvr
61S9H2Xkt9pYEEeq2tup7ktoG0ih2ZAHOVaOjWpO991iyYKfs/UaM5jMMZGhrgzmTm5H5gUyBRF2
xDa6h7ySH0jS3batFBYR5MnW+bvgi29evW/2eMCvXSmrFfWwF1s5uTejtjpg8HF2wLAyhJZcTvs4
bQ1Hi+fUj+Ma5fnWLh2jNQtPbSTFk5v1dtCt4PLP2v5VtqUhtuA//ORsla56HfcUtLmj/UVXp++x
mXqXTWzWigxbU4kJDjAFPLnvd3pqss5WwYuP583rTCm1juVPjEYFq196LXGV+PBHr/tTo9wDOEEG
krSl9fp++8/EvCxSnayQS6vSxF6TvoUxmlPchNlwW1SZIDvc+lIEzB4mKL40Am3u97s4ZE2WaBo4
hZLkiioPOrQ1BN+JxQD+fELYHILj0DfXDJ44s6TlMEeN/ApomkaPpWsDvhmgg+ouU4Vogq0TeHqX
c/HAmquGjglIoWijOaRdnLj4btOnaU78SPEFi9sCMp8a45xQiotlLRIlxRSg4Q3SfStNThfZXrl8
zYfaXdfbSslcPLt2lw1vfraThIXzQyBli7SSwJYWlcshhcL0oLeiA8Y+/dmH0xDEIPIEdhke+6bZ
5UjpSl6ZP/Nv2R5AkK9MOhgADQw0d0dkjqD2AqdYdhBlBNsf8c02c6qTi2WkqZoWKVxfPtjLA0Sn
I+lDsz4pRAAJNrZe4ORkkZy3rIiffTIT0MEvVneo1bZxq0GqHIhoIYuHwmMEdRw6G1e53X9sLDw7
GOypkLMv8hR9V2a6X0s8pAs9/SoPX0soQyZz4lRa8SHryzs7qwGSxf8EZh7iJLRCTqXNiZvMNPVW
cySOHC37Guo6STwfpqm4pWZVO4q16I5t6uFiJH4fN99V0DV5fW/kzjqaidPVoE1uZfvTtAzfDXn+
QNP1ycjg6np0gwzXW6zGciQUFYwuMjBouFZeOhW1IxH91phsEEj35rNUzt/VWBId+G3XfPt07M9P
Pl2CdlppYzojmLqv5lo5SyZqPbNDdckxuUOXmamtzwPSRRBkjF5ia2iIZDL0YhrBERAthTtl7YLB
naFC1lbmzdHs6LelG58vH+RtRzdtDbk4GJz4d+2EIeFuBbkoaA9xiJvA7hMnlg3fbHBfQ0XpsrXN
SxOPnP+Z49nrylo3ZzuCuRdaBIbuAMQUQxGBjRcYYEHWlbirw3bp/HO92eQKMCmNpkGedFwx87MW
a07bgS661NzYEA2Zbx/mN0tc1LCjoiDoYFhBWu6i8Utp7+I0gnQ8qNtK+3EmksA/NhvmkJ3Fi5Go
hmW9VC1OfH21C5TTWJiCEn3+9ZXxK3dN6xnaWIEOmodEKMzMAtLZbp6YZHtwYlK2B03rIKsBXGnv
9fsEGO9+pz8QZ/VbNARFGc/mEWCM8EgQbJTvuLOW97nR51kaBZn1dR0mZ4lFVbHNE3BigTtkVr9M
o8oWVCTGvrLVHcD4n2O9zCA0lXt2KiolbTrJiT32e042sCujaNHM2ApKU/6UYEljle3iMakgc1b8
oAvI4S3798USkcuhOfLPPnKfLYtbjNFIM/h3yfJR0rvniEqN28nG7MxG+mnNcgoZH+MwTMZ9VkhT
YFXgHRzVfUvJk9mSytG6bPYvh4PNk3nyo7jkb85tRTUmbH0UG3dDwWpT80PaDwGYIkXNAYEj8eDV
dKJ5kvVaElqr8aU0smtljAVA9s3e28kmn+FWy1Iy5hHH0ag/tPvoickzg7zWflCD+lCHom6OaElc
uBnsPOtt9CiCqDuuqEmOopGOzQzs7fvwdREKcURqmKsZSHp5TcA5pOpduKTJJ5OibiH1nyW7x+SP
cB+3Y8w/zsrDVcvGbGmVwi8m0+29dg8JN2Qong3YUaAG67UYLi8IAjxclaq1XqsN2JxzcrVIswOW
ulC2QSZLLL/ubYHfv4w9nwVRA0INGD80tTN9lTWToAgmo2bQWr22kyflS6plSHDn1tPN4qYn3RhW
sjw6QxfJThEp6cHMZAhE1xrKy9Gku7rcHssmcfO02KtVfrXYXagN695CCVY1s3sSj3drCVaAbG2v
m7Q45v0oun2Yf52vwlAU1lwB5zp3fLOSmO3SgCW286PQ+tm51l76WTjNvsQAonCUfPt0GVAiUXTI
UqF0+D5wAhtWyY05AWhLF4z5anRHDDt3iNbs5RV336ofiAKyKtp0362xj5w2L65amRb3l6PWdhKD
Yhm6NgQleb4t1+hyryQ5egFgEwXeCOzGtquF9RXjtYjdGqVTR1Qh/hebhg5xCV2Fy3DvBKlY4xyZ
IOQ9AceB6gT0HQHqWjK/C1AhbWC3dYsw0QXfmF2vZ5/YVFUb8uRQHzsrJ6WpYWeJCvyofiVLD2Px
V0TCy9u5GcXeTPAVJFx6Q4xypBVA19LFBWUqg2AR254DMSNwzRL0Avhy0JxIkNVMzFdB29+du9zs
sTPppP9Z467aHLMp2FBQlr4iS36LQnT7+0B9jmkmyhZfhJLitY/KtMle9FAUr39A3fpVY2F+esFn
gZFH5IubCYylomqDpjSjv39/DqE71CWRCd3cZhl+oJM0O31fBOpgya5h0e+mJKPAp1iCHp/IKnOj
k7RJi1fapXaUhrlaH6zquY1/qPldG0+OSYtrU6gZtVlbJifLZFt/YrBsrESbwcfwwhWaXq1X1lE7
RFe/AA/a/Igo1SoKNhO0eFxgI0kF7gq5K0PopHUFRsSWmy4kn3M3m8D4hTKy6tBbaW/+uHzwts1C
c09TLABfefHzPjP1lFhscCG+KcgXWj7agwDRu5VAoBFAELMZeEvmboi0AgV0RgkmhprsmzwX1/bQ
7g058Zti3ElJ89GI8m+GFH29vLLNHsuJXR7iNsVaHpsmAxIDLbtGCqbg1f42LeQjxnq9WEtROxpD
VDHcrFq/pX37c1XIbobe8KzUh0GZBRQVW1uNNxqAIjL0G1HpfO9LkZTGU1VKdlCnldMlewASnDER
DEpvbrYKXm1UzEyb8E95CBpnPVjNImx2Cn6aAZhhvK3Rd2jH+yq7W0EmB+nlyzu9dSrNN5v8e74o
0r5ZR9AKF4V8X+XqtyKfgpIJbA3N7ULR8hlzwX2xuZcnJrnnvLKgMwkSdSsg0+AO5l2uxbjpRVAV
0cK43FqfV7QMKDazTEzkGXKYAy/rTN0akkr2iQmdqS5Xd5d3c/M9D/YaiAuyty7UvN77CUkyXYYO
cITHtTldWYd1X3jWHsR/s2uhhhCI1SK21/lmkf35SZTDjCTaxwosAqRyXY2WqwwQtDKPavF/rH1Z
k5w40/UvIgIECLhlrareN7vtG2K8sW9i59e/Rz2Px7SKrxh7vssZR3SWRCqVyjx5juxk7V2XvF5e
4vbX+2VPiAiY7YH0r16Bc9aUXqKYueqE9Cla9nZy+zD8Y0cEn3WVmkKCA1nFHAwGwP281BRGDqjj
QIk+tyfmRS8DmLNyr8mcf8GctZUbw/rPLym2t6tuWJYxCn8lAShZBz9HtPa6u5spx9qa4K2hJpeS
wb/i7+Mi9zZWCGVtH2k5ZK1RcvLZsfS5iklz/BeysFudjfWShPt+qVFM64uUy2waH/KZfVCH7sbs
JbfKmZcQ9mKM5sdoqe/Y0n647KN7S+Q+vDoTURfrU16A1h6SNBjXHqAhfo9hMN28S6yrWn9FeflP
mMgMyH2BYEzToUstmOwkYxo7BbhMUROB2t6bKELtPO3lcZtvirVRofI1SqOFaINE9b/MaG7VfAwg
ADVcg5YG+bz3m2tYyZw0fJqQc8eM0FvPQFW7uGOQeJJXYFgU7VM9ObBdUmMeO8WnzNqw4FBV3epR
r+D5qNFbmSi2RYMxumr0LxHTjpcd6FwiENU2Q8UbABLDyJLF05+yVq7HEkBU4DaPvQZWisgDITbm
FmrqKsHspjYLwmr/jcx373yRvwwLgYDpM5sXov0kNloOBXiOuXTrv2Nu2nxZrRcqfM1mZJIyt6b5
tlDjKjwqIM5hHvFNcH0A2APy8p2t3QysgPlB6g1CiGeipKae633YIMP4k6GjzdvxlzGxaKhaZZ8Z
PdibRmLapexX/ac0/wTOe6cJVVuH1vgfrQ5uAxiSZhKxtKCF/ZSaFlRDN8aKdr1lE4NloC/+05oQ
AMgiR8tEEOgwM32DtNRoDTePj01v2FbWOZaSXi1h+o2V3/OB4T9re0orvwLFbDYAp9eUjk5ul+oz
ak9deJ1DSyIMb6JCsZcZBDOK6v/H3RHSIz2pqnke8Hv/vuaWw2CHByMI7X9DXbidjK12R0iNIhMo
XTOJ/p6d/WdoXn1jc4B6w/7w02ZutDLI76XVvdMvRS6pWZYEUtO9WjG5Dtuhd3PJ2nmNbAd+XVHR
1sC3B8TjvaHJmqFy0sHLlCeyHEcPIq6ONgeRN3/jsaImN0BG7KTtm3F/ZVMIvybQd8MUozeGIUYA
vv+KQVLcUSBnqnknRPC/dBYDV5aEuxRKqZoEKT7Tx4y8n4b3Y6/uWNh2jZUJ4eA04aiMlM/HVd7g
dtmLAZpgBkqXNnuJnAKTontaQm/icJcWJbj+UEmdJJOiCMCLcdVVpvo8mSSAiNWLNJMvk9lCuaWW
nhOLnkxG3TY1AzlunZGB+3aGjAMkr3zLqL8rVvytiLLP6PC/SMX4wmbZ1dTuAxgsn6GCfEoZeSw6
VtpL299VpdLYcg0QbTMUjtRIDzqnjihDZ9RTr+vKW1rqfl9JyTUeny7RswdVavEc66NHNdYOncoi
V5nJHa2y2rscDMhGbMZbmhiUg0ehUy4cz2KUqrIomr+5qDHk1BF7OAI6ykWWg/BgPmffmxcOq+TE
kwzl0tK2gID12C0+EBgh05u96L2RN777RcL5rdJJ6pOmhiI387tWcczoUddZQNSvBjDRzdLaNNwb
idpwdtikREbmqPOS3Puj3MllmeRlWwU0YTamUu043elqbeRNOv4uphcotHPOEFp6OC9Sb5LQryE7
7WpW6upTe0wHoMbJXASQOtw5XRtLQl4IGC6floBIhLCNvVEAu91itEbHKEo+fCB/1F9aWRBLzmOM
az2rsSTeuMiulkODcrrhDJ7qWLyAj3ttb9JmYxfXixI5SuVFXSaTm7TYK7iLQump0ho3KnQ3Jk+X
T8bO/onkpLoSy21ToK5nophYl4ozozd42cR23vfrG4luF48Fm5kBSgTOmDM1p9QF7drT6IZ2Tt0y
CGf3ssG9NfF/X12NIYiR1bICI0JaVnamPo7K42UD2yVDA9hvgFnR1RNnk4o2kgxJQYmOBKMny3fg
6jyEx87uffProp6oX57Gw64C9Oa6kOdhLAZKeGeq3hordNLWqJ8xd3TMgN2nLh9zDpQARQtoxO/e
I1t3o0V0sJ4i8YPe6vt9JJEZ580Ee1EYPZhteSXnLzsbySPO2U0FmVr0izQTwyrCTaVAu1FrIGkD
yhHOtfY/rqHfSJu2jhbq9BaelFDMRkfu/ZogMZTpZQfWUwhuAdgeAfDmKw2ou8tPs/np8uq2UrSV
LfFBUCAljHIdpJo0rn2ryYBk/taNe/3hzfxibUaocba438soxJJ+Eom98TX9xh5upoSmijYc9pCP
Jwj3SFZ1GEKXG9QBoTVE/5I/9MFwUAP1h3ZNfIaY2Hy5vJNbnr82KJzoMVRJUjcwGKqgzU5G14BA
7GUTmx+LlxhkqCfJptj2kxKpKM25hTwhKe0mTpw++twOPy4b2VzHyoiQhgymVCuxhHVY0rOMF2K4
l1VsGkAlAag5w8BgheALhM4VZkY61ITZ+CCp8cOYZXuMvhu5FJ7TCm8so7uuiihsiD0Ng2EMeAhO
fgoGvmL4kRfXOX1Is9nBjNTh8p5tfphf5kSqXamj8xDqMNcDLgqKpTKNnS7/EwdbGRH2TY+0BeAi
GJnn3A6b53zaiQWbVR7TUHANmpilRLbyPvAkWRc2Q56hTljede1DX50q2TP13payz9rywMBs2EbX
SvaazDeq+VToH6T5ZlrMP3Hz1c8QTpIFRr6YlqioEfJKjBc8u6V6j+6Eb5YY1NdL5V90df9OtJlj
ygBqz6/xsPCyk/HIR7NkaEkZx8vOsRnOV8sR3lbtlLCumLGrQGzZGfseGdW12n7QxsUxpufLtjbP
1sqWcFd1BU3mhcFWT1HlXV6zZhd4t20CgxSYT5WRpwu3U9m1WaUYaERwEVhoDdvNeIPZx9ZFoxej
bfUJHK7z6+VlbZ4v4x+bYvtTKaw6q1L+PJWuDaOAXE6OqQDD+W9WhAM2oQ5XzroeB/E4PoPe4kMW
9gEazTsTIpu5JmrFFMgftJIBdH3ve61kRiP+N47ZnzCmkQ1PB6gBNVvgz9BJFQ51P8ljDMwbwkZQ
HqfjcqAukPEux9dIu8/6zWt3bU04u/W4yMOcIo9+w0Nz+heoQXA8dGcn1h3xw6s/5GZcGxU2FH3N
YiknxkEj0h11xpsoA2ik+tq6aWsXbgxBPMJ2nGX7K672VTjWVEJPIJH+sG67mUCtlygcbAbGp1Il
2Fd+6qoqgLh3YDj9CIwWqoUP8wEC6pdPw1bYWlsU8oBi7jF0ISkAcSjGHQQHf4QxmKn0GkOWskoe
NGXaiclbh3xtUAgsRolZbTPR8AKPcgwaNcV9W1vfIJWzK9y2Ffz/sQT+AN6qWwf/fAyVmovK/n53
cbOTubYlBBXMYkd6wqsNBNHyf3TXkfJG1LxfcH17CovXGiYlLRBDWGjVaoK1Nhrx9hotNDMb/Wgm
qenEVe1JmNZEjxisa7Se3LIkh0nSejvrFsMzyug17UOUf/P6pZKqUxxpskPTvrJleaZezdQXKwUd
oaJ0GWTDIP1byNpLSuhjvkjeFGOyZonYB9lovJaWVxB0snVpOepkAadgRUb3sluew5jU95LLwrnT
22xexhqSy8bTcK0e2Ed+b5PrYnfu7fzMCZaEMxcXjVTLMQTIp6+jt7iZt1xlznTKnqHFg4rbbz9l
BXPCgRvqmKUlK8DAUj+A6C5Ts72Qdeb3ggXhhOEKhXrRhC7eGxfZ3yTEfeNyEuJ/EZXPLp731sSi
VDeT2epytBvOSipA7qKkYu15xllm8mYQzyqgBw0Vncr3x9qM5Eorw6kMMOflgfAwGO/1W+uGs/PM
B91V7pSdSuJZxOIG8b5EERF4MCICePM2i5okRTdNBtQZEgQlFKOJsTc3qG+uCzTkJhaFOoQIpwO6
y9RK1eRzg9015gWDvn7pR6foXat5ylDaBuRaTR0DxLwDbnftbnSJ24HcwQHm+6ADa/5xvMqhll0p
DjkkPils+jilvHqsfkof+o+cItLoXDmyi9iuo5P8SG7iz6kXPSnf+qviSsaft9WdLJ9/jXehim/e
alWCuytdDFrQ0TT8iWR3SYPh6ixUHV1CxGAkqhw1Hr4UUfdZajuycxA2vxvyLuwlKgSAmr53FGWY
yrlJ0brpl+c2ubLoE5P3ABCb3r+ywT/q6o5JldFU0wVYhJ+Nz/+kt8H3cmVMSIBAxxlCMxYTYbW2
uHKCUlE0uhCQ2vlk2xFxZUeIvZiOsFq9Bgyx9WbP8DkBVvQdemQ28XOvflE+XY71/M+ducjKnBCA
k8qsWcSiKmjk16p+KFL5mGjGoU3LHYc4v6WFDRScMQfHHEhosLA/gDhvRuHVqoQwFSogFAY/DM8+
OFHfLzj1/pVynqTydQEPawCfLBMM1AleGONqj3p44R89Nfi5Eb+Xhr4KapeA+6Hq9t5ao1jDQhjE
0vgonYJJAlT5YhALIw2Z3dzbV+PbdEgNqwNEFGz9Z/wcodqkGIfXUgDitEDxMbpwgwBo6yewCkM/
cm9475zNE/up4c0LsV9wM52xUSi9TDGn0XE4Cufemp5U1Zv8N12R3I/dzq7nO2praC2B1XuPHWTr
OADtD3kv9KDOSSCKaKoTstDQT8K8cTqrvpYk/arU8qtsqJ4uH72tEIm5DBNcbZp8TgaRTIs1FHoH
yeblCLVBid1q9Hfz/be9/GVCCCaWrMQ6o2iLYRRjoV5j/SDl6+VVbPr/ehmCR5YxhsnDGHxwPAeJ
zbe2jvXC6xRvOciuFOXetglxREHXGHSOdQJusB9hTW8pRcnH2iXw3soI1ssSQog2JktXEsYp4LQT
AV2HguyUi0gxD/P2EaAc8cvOTp7BF99/LbHEaS5KmSQRKD+57tuv6YF9rl7+Sc6CCMoVQHIomnzW
AMa7EgxV0P4Ismmxq+RHIvnS8kylIJ0fdta0uY0rU8IdDWH5rh4p8Lo66D3B1zQ9cbWlUb0dHD7+
G5qg+NmDjZz35fhGrowKd3U45JFUxnMULCC0NgvbkBU/zCIvBtF1Da9sMIIfQbCcpJmXTHdRrnms
nBxiPPZ6tMPWcF6uEX6McAazqdSgaGqVweBnt5Y936CqcNt+1dHZB8yg8aVPTexf3vXtTddwPxiY
oEBweX9JVP1IKtaBs0+O/FQ1bLnc67dvHkL1lwWemq1Sr3hWk5QxeJAVtrZEvlDqQWpnZxnbRjhb
pkHx3hA7DLUWtXVZgMpgSpNTA8I1TCQHQ7OXqm5HMA01eaSpmDoRk/90adupLoCH0DAM52SH6WA5
7EdGbM4TAjKL3+aC4B6xsidEsBZgmAX9dskvB6uzs9x05yLBlVZS77IfcNc6O+doEqPDqWLQS6wj
Z21UYiqUdx4BUUCfoZO/lCNmO8adcuvmh9JNAGrAIEXRcnrvDVEOfWlLgpRuST404XWf3FPy9fJS
3jSxz9fyy4awaUk8FFoeo+ziaje6Pbnzh8T6yIufVQSWWEBl3SLs7Anw/BB8EHt5wd4KhdtgbEcQ
+7Yx1OGiwrb6W3Cd28NeZ4H/kQtLFIXiqGT9TxZcy6AskJluEzJ/mT+DttFmku7gEofwwI6PbObl
gBJwADkkj423/G91lBtFHhRCAZP4/bx8My6tTAmXgapmRZPruOBazW8l2R4xO7LjJpv5sUF0BUNT
YC0VB5o0loEtdkYbY2lA3YqEZPT5pY1xmN6dOf/8PlvrGw7n7Lv9sikONKkd+5+CvGZlfiKpIJxo
DlM6HTSzOrVVcqWzxJ1G6xZFPq9NzGepNty4bB9acwLgxrhKuuI5Id3RyNoYWgQAOCrqCeA9f8pT
FyXhj9akR64ZxYU3TjTGgFZ4LBdVsVE7u7f0IfFUreiDy1u5+bFWqxIuERbXc2+EICYootAzm9Fu
9O+XLWz6+8qCcImEejjGJsg8fSnWKrsFyaa61FdMGa9HEvtmnHpKE1/TrDxetrsd8IFXMJHpG+cE
IaGRaoNcIMtX6XHGmA8kdTBIUKYn9TQF+/nIZhhemeP/vjph2ZKwSl/ALtiNyYuJCf4KQ4PZZB4j
DOVfXtpmnFqZEiJxPEOFoRrxpgBx7jLfjOo+ce55C5tfX5i4Ai8ywRi/OI2x1Eo7SHz3yuHpbwpO
+gLtgwBVSN/yEghoQKv4tL+Nm2sz8arXgDg4J0AIE2blpblIPisfihah3/JkaW94fdPrV0YEn1Qy
BZdzDp9MgAaKktsumfcqPPxPnIULC+kpOLxwM4tP+JBIoNjCEAQG9npP9Ye75ZC2TuJUx8qtJ6c/
XHaJrRUBjMm1OSjqBSK/5mDUBELjINBu5PaWTnqQI8BcNrH1ZdYmhE2T5ihFIRD5ZhdhVHU6kKyw
QRfz34zwyL86Rc0gaVGXyZJPW9QA9CMxIP65817eikhoGJuGjGHRc+qCetanQpeB/slryUU6puuj
1xenqANGmHmcy6wNny8vC7jjDX9YGRWL+JbWq2DRkXEBI6k+Dkz5mI/D4oAqEsw6+WOWDYudpJz0
h4assQsrTwPapYPdpeyDpA+jO6tm6pEBJ2+s+9Frc3odJXIHEpDpdTIyVzXmFwU5hTU0J03PPnXa
/Bx188fO0D7qRX2fENPLsug57vLOifq4dcdm8JqlulrG4mQ2sgulnM41lPGZReEVa/oHaelBXKpb
X61R+lTK2R2VJbdvk9HJcS3b4dS/yFXc2w1TftRlnTplZ31L6250OiYfZ2bWdtuozGWTmdk9lb5L
hfYY57I/FcWPN1CZTIeEj8s8oll2r7LqKtXvOa8x+s5M+6BI0FxMmhxPf+nTYlA/1ppjJdcNYObl
S03NoFEH1L1BFg+S7wIEH6knpSkQ720OctcKquDRtZTl0AIynhajf4hC5amnVmhLA7uTKqI5fQfZ
GDV8ksCNPIZN4RSgg3X0LvwmhYOvW8n3mKm+PCz3aB8AmTEvs13qyh3ItUzol2GA3FIHJ2yWFFTZ
zXKdUdwweGocJqQFtTx80JXpZNB+dokByHudJ3ZY5iewsjwp6IXYTSjjB5TZ06ibKr5IOri6UWFv
E3SlTWbXRYguhI7uTySD/Y9W1nMGZW1Pz0DWKw2pN3SZL0X9Y6iVt9LQgIO81L6OUfeXYlgvndzd
slS5p1n6sUuGAUOKdHEHyYrsGaWinpitnefjVSuD/nY0m08JacDlEd6A1jaIJ+VQDdb32igae1Tb
p2UqoJ6s5YdY7V2Q+N1zgakwVr93NeY8R+UAdhb0Z7vwilqJ1/ZscuhkBE2ZfV/S4QTBkWsFx25S
wPmr1PExksGPl9Cj2pWtPWXZNyuKP1hJ+UmLgI4KGYXeReJiYPagV3KQF5Mz1/VzVMif+T6Blcpq
PZroYAivqieQlXs5Q96UVzTQevo8qCDoHofxMdKzJ7mxmFuz8NVq628mmtaHrmtbG/y/vm7I0kGf
e/hC3gJjO08guk7KAtro6O1cjgObdVbK2egJ+NqB2ROCKMLRZBY6KrtawCAI2QSxO37q/fqW2BiL
C6Ivl+1tJSVrc0I4tUgoGUbXS36NnpSZ30bV1Uy+WXhNXbazFd3Wdvj1tArbE7HACJXjtlPLm6UE
T0U2Y6QBtFBD4ULBaK/awrNS8XLFGwaFeEx3nEOn0E6XmSnPvIb2vvIf79LMbX6xlS0RMkX6YlZ0
FRTRLep14+2vwcl/qcjKPeDC2t5ecqutlLNeUyMKe3xtvyvhueUfQDhYGBIBUSAmjN9/t7bEvPTA
TFR4Rv0Q08WmsuL00kOxy0e7sSwF5EQqUKSmiZkRwRNJMRFECisKeAPld/mJt8px76wJ/ti1Wmh0
k4GPVjtcnyx2EuhmYBRheugx9APJ5X3MyEYK9s6msJcT0GicYgiSKeQ5MUYbYKrfz/vfWRCeGG2d
Dgu+YRK0zI/mT4ZW2KG1R1/9NqEhOKACGkdw62JAWcUL4L1PSFIFUEBtVUGsZNeRljiWNt8XEuAN
TejlWeqE2uz3RApYk5wKM3XULEbW0nvx1J2aIcZAcfuaJ9/qlty2Y+Vmlu4mpPbq8Ws3DRDCIIfG
WNyirwPZ6K6LxNWK9tqKtSOPFE32F2M7CR+vGl1aEffN1ZEqaJVkvV4D7l1kSL5Tu76S7/Bsd6l6
HcfD6XIs3PADlCX+SS/FgR6rXaRJoYBlFyiIaxMEZIbXyxY21iPruELAFWWAAVms+Cm9lSB1iOqg
nBn48/+Ko96m6XCblIqtsu80it3LBrcyZgQIE9BHGcxOZ0zZRR3XIUGJUQpzjO9+lNCDHCEzemf0
VxWONJikLxvcfLyvLQquXveGhbj0hiwrj5yY63e6/pvVsbU14UHdswyzDyCd/P91n6xt8Y+7csaw
aeu2K1CJS2Kn9ya38JC4TAfjhUK0MZ3/jeT21nW5Nsk/79okiCdHY8BmarlbH6tT5HU2jdzJ44Xv
3dbuRqTnt8lPZxEvzFBPrZbFXMvpf5E+A9MAn8Wmh/0m1+b1vLYmRCtTYQvEqrC2Fq/sqrAzKCSW
NRZY2ohQ6HWd9tgxts732qIQTQBGMcZFwgecZtXV2OzQ0d/xfn4ZCgHr3RYKl2VfsbAEOTenMvif
ODMXflRvTGBUY+TMu/qWW297SjDeAZoxDH5rwppSkH0niwRwpSRD9maI0buTbphB/mhhKzvCwpq+
SZdRghQN6CxP0UE9FEHmtG58KwUFJHb3cGXbYWRlj3/LteezBQLQnJARMIPTrNyVfhE0LvEH7YHY
tdMedj7c5klb2RNygDRuczIZP0Gq1lXqSrwqDfrqw/5H4zHwzEtWxoQYKZWpEZZ8NkfufGX80Nc1
iL3stN8Lxnt2hOhYLUZRooAAHuQoY07WN0dNr6ElzNyWqXtts82XhIaSGYD9immKpf1epxIQsDqG
ikfD1RTQzhtuwx6GUrLTdOce3YTAgpb3pzGxpp/nKlgc9CoBqoEhLoZH/hLTDvusT5sxA8RrhBfQ
cH8KWxjPbGp7BX4ha+HjnGS3QzrvAOU2j/DqZSkEwlnvdE0m6DciHbuTrew0KoPHZN3ecfGN2IR5
StlEbdbAu0FkIiMs7pVokDmIMkQiCtn44WBxmTgJbTMn9fpDvzdPsnWM39kU7sy0X8qygsga0EmK
Hzu5G96zQ4tzXPjSfbWzkRvfCsaACtGJDklCkXGpoVo4WCmmVyqr8Gsq45vtdFI3DtQ7C8LBTRY6
RxbEGQKiVygmHY08kCvZHpI9Oo+Nb6XjxcXhmRoeXWKimOpdW8kz4fu2+GGguIBl3CwPpj27hTtf
tTs7xz+DEJCAHOPcZqpuYapS8HJTjtVyWCDo10B3bJ5t8Ou7GTwwJRhPvNIt4l32xXN1NEykUhS8
DbCBQ6NLDBYVGwtSploddO7ocZBcNDmaahtXVTDY06PVOvp8PaWOVAE81/3IGltFVfkpdU0V9A+L
s3gS5Cykw6Legu5cPqAhhfZy4ibqQRod2u6dnY0Pr1OcQlT2IDdzxu5chAwS0vUUv/3e4VvOGa6I
g8DqDoeJHCdHCujgzEAKX96oTbuwSDhZg3LGS2xOZic3EvZpTHJHNRmokOtXrYYYkzTulbg2jg8U
I37ZEpy7iBaUhmWrDpTsZdAwIAytrcur2UL+AMStaCBZVgHgE6EcxjjC280sRghCZ+XbcO9zWTjl
ljd/5c6RbQAkd0pOmzu4MilEIEkaZGBtRjASkvxDG9Frq0uurTR0TX1PQWcr2qHmyGcCQQNOdbEo
YxHajjldwF9SM3cZypto+j7VI+DchnJoM+lATAYKkfohTq3Ci5TmuHR704lbX3H9G4SvmHZTnI4k
iYNIPsxp8jQQ/fHyV9yzIAQLq5Da2sgXYMZK1IuZnNtFmX37bzaEr6a2aqEqZdsEklrBMyyb1HuI
5y3HWG+U8Lbq+qwCgTowUnH8aJHJD9PBR1/VVuIP/2ktYq6SlZhpKVvsV6fhQTU9g2DBuWxhq+e7
djxdSCESQ+0bI2wahKcFWNzSRzk80uwMID7iV355gybBEAATuUMG/Ma5KV4cq03UheeHUYYaqRcc
6K41jyGChooRKbUvvDRvXJDFOhltPMxufGHdUHsZRs5sCLs+JLPuzWT8S5P6L2gKPUHyLUB/A9ww
MqpQ+RAqOwF8x2fFpniSdETTC5wKpWCHSa1tSvu9j8DXemkv+G9YPVlop1bqGOEjjA4HPrVOGuML
cEbSyo1i+0+e6+8+uvBkCUGFkA8j7KVH3W+dPLZDt/80+jFeLAS6n+5lJ9tIU9+ZEwLLPJdDnKd5
HNTgpjfSzqvjFqMyu9u4lfoYqJKBR/oN1M7/fbWNWSLVg6XPVRDmpV9nlpsVj1SlvhVNr0B9A74z
d/e5nNxmmOKzhuTJGFPZzlpQ2F1e8LbPgO0RGsfGeTm1naS4LGNw51b1d72NHbnfYz78fxyfXyaE
4xOCUsrs6o67DIfus2PhxXfhoXjglLZqoDjWqfys+ak3HsKXvcO7HQB/GRc2Oq3mFOopUYyNzh0M
mH+KlNCTI5CeVc3e2dioQ8J5ftkSzkZZLmYNsosmaIvhBrphoByM0LEejNtqzjyIPd8n4FUwldGF
rJNn0fRJXpbHsanulzb0rGrJPJa1L1aOKYe6fozk6bc1xjhHyuoXCqdpzAkYZxo0HnLjLxb7rPiD
aS8d6S7kgNGKUc64vCHrNCno6DVoIE7XbZAFy0nzWbDHtbBxTClU0QHLBVTWOmvXgFFJkqBtiUdQ
HvmQ4/1aauq1vMTBbx+Od2aEDypB77ZZSIbEdMztwTTdiij+fzMhfJGlGCZMz5pxoKNZjqEPQBNe
Llt4I20VQva7VQgxjSp4Zsfg0gqSH9ltd9Ru5QfthMvL1x/BFuBHJ8nRDSB/hmBByXU8JF8u/4DN
jwWmKC47AoCz+MyTKNj4dGrEgUarl9qoXtWpaezcSP+6bGfjfYfn3T92xMquXJCx6sAoEkRKITuN
hHSAaFHh0tjC0GNifcY01rWuh8MfnHuAIcG5AK4MXqwRYkxslmodyuXPdx6eS4BSTQ7DdYX7sbPJ
c3Y07eGWBbJ6iFp0qILu0+W1b+0x4c8KoE4xtSRWcPRGH6MSuuSBnIXQ6G0/zvXBtP4AmEbXVoSE
tZzijOb5lATz/Fkue9uK9jr1G+Ea7woTKiOYc8TMpnAc9DyZS6PJqwDSEg7oQBwaVd4yWA7ol3de
nZtbtjIlHAtLWaxxpBne4hO0RmSMCtX3dVp4lz/MVq/33YqEh4TcQZBEWSgvcvBiOVq9D+1N6A44
cPEVcyC3+gfHbb2FwkeiKQnLIVqSYIJgZh7foYVud9b3nWXxS1sMKgAOGhYGATUACQWfrzQ9Laqk
A+drfcOOf/P947LrPM0KOOOIvFMs2vpaXJgG6H7MHYLg5H3ClJOQyro6QLxl6q6lBBwHYRs+RlW7
E4+37CCKACmIaIURPP7vq8Qs7uUuSSkgB9McHpskMEnmduouEevW9q3NCM6Hixe6SApqUQy0ZUVx
qlH5Txw2ohafz4jBf7J9UH7S+ASLJp+zBDYVLQnPa+PuJqyeFQvwoZ3ztFUYoGsbfM2rrRvw9oBW
Xd1An+Q7EHUeS3RnqVQ/nDJwud7XY2iH6jMZ8+uS9XatAEB12Sm3gsf6Bwg+malls3QjZmh0LXyK
M3JfVh+ruH00m72cdgsv+W6tQmbQpGEp12YFgBRK80Npp66mO8AgBPnHxBld6s8H4xtz58VVdyL9
RpL5zrLgoEo1zGPbwrJ8woMo6A44cv4+7fHGu+CdGcFBx66T2tiAmVq2nAE4woVOew6zZ0MIjcBw
a0NGYWOxbNnB1JM3fSk/TiflxPXIMNj7ne5EkV0fFYKjVmJNMSn5W4SXZFsH3N+oxeL5qh3CaP/5
yl1ODJNrlxTC1qABzRtGb7XAt3ZE6XeHTEc7QvMlDEyjHQFdtMunYDuC/XPUxTRIpVWrzDpmYZmk
OSF5HRhqxsMuk+rGoOjaQUQgWBwj05hTfDzo+Dmx09wwdNFVrw72yvZbw9jvLAlxRUrbvukJLPGW
TummvumO980N/USPCbhvdWyjdQwB/HF2V7m3l0JEoX1MWJkAVK5YrR0CUjta1IEE0+N/+2RCNKGq
nqokRfk2bVRnTA7QTLOneSdwbGYiK198q1uv4jNpVZZZuHcC5W7y48KJDm0QovOg4tX/ylsuyS5T
/65NIYzMaRZmJv92wEG7iovW2JG6EvAP6ISgPQZhrefLW8ljxoUDJ/b/rKkw5woY8ECZ8cQFagYs
I9N9RNSrsmokmy35zhtxMx5jgBn6yBhcO2tiFZqW5maCAhVEFX31wMlH/82Ld3snf9kRj3VNNNYU
DIUa/W5wgXNqH5LPocsgkpE8T9RuStu4rw6XN/Ptj57t5sqoUHINkzizWI8rHTMBx/IudL/qAfXT
h71p6c2bYGVHOOJJX7Ul02BHW05W+8NU92jcNg/yyoBwkMeYhblkYPcWoOtJAm1SKFKWO12Y7axg
ZUU4xyA5ZSDaxTLeyGid1K+/xBC1VxwIygcgc8dApdNgwAahaq8DtOOG4uFOgKOeBwOFfqNVbFJA
aLUwnDh9kGggczq57qZu/MvesbenwtmOLd3sQhPlZqvtTxjTe8aQwqEsDO+yGf5nLvmgkCU0hgJY
DjifgqJA2beR7dakvpmboI77eNnSZuxYfT4hOdCNHmn5iMs6im7wtLHV5V5h0RVpF5fptXvZ2NsL
6dK6hNTAaKest7q3Sjondsjd6aNxyzzFYXb5YLnFzuL2AshbmXYV/puULoTwSroWlM/sHqnjdA2a
cFCf84HUuLEx4ZsoO8nIzscTBYUSPe8VfUZbKFWB6jeW6V6CBq5ByQOZx536z04QIUIQgTr5FNcD
UK2DoV5BS+imyLPj5Y+24yFECCORohSdlqBsz4bmqmyfC3XELFRnGx00SObYvmxtb0FiOJmXZARh
PfJjTBL1skPqPaq4nSMsUpTKQ9IT3F9xUII6m842ia+VfI8I+u2vXPD0N1XpleflehY2BjpgCIu8
Z6TYU+JnDuSk/NwvbmT0qQB24ESl0VNb2LyxJAPlUH0cO/sP0JEUz/qftzXhH3j1U9SajXI3x1BT
l+arZKmDnIV7bwx577sJcSRvsoqmC0EGToGbYdT6UffRIa6JTfXooMv9KcRQU23U+bFVh9dUCw/h
RO+qIv7Qthbo7aVXlkONCPxRN6xrfU1NTrXWJ07EZlfP6vsCLKBaX96rCzQBs+6hiaTYjsc6smnc
etPU6vbQSK1jxObLYJleFEce5BWCpdJco0igW7aU9/pCTmxUnaou7qY5u2/q+rZEgmjjikyvW/p/
rF1Hc9w4t/1FrGImuGXsoGRJlm1tWLbHZs6Zv/4dtDxuCqIbGn9vMTULVfk2wJtwwznqUxIqX4E5
daUl8o9lDp8MJT2YarYPWu37NPcf8jS91zP1ScFmmWVUwWA1Sn1fJtmnqOr2gWw42ISxYYU/jHZA
J03ykJ5FdihVvlKQwjFHfbTGIi5duZcxoxWmXzByJFoTMe6qqraaUPaMoDomUn+cGuHWzLtbUV88
PW13apB9DfMochq9fgpHqbNqVFQAn2I859Oo7cUwvzLn4CcpUnRjl8Rwkho800PlZCUYV5IMMwnl
UnhT2yz2YAJnD3glt7MQLU5YVSLHknl2xvh60FXFcZrDb3RL+1zPha3kuQvcZU4CwnFP7BYnaj+y
mIbwgHV734LqqegL7BgC4CXUrTkaOIfaTjlA36KpYI0z2EEQbBjWapYFoa9q7VM8HiTR73VXTr6M
hqcn9VGIOJa1bVdngUzCEbaZKYSmghWWKPSMTLbmUnEuu9zteHUWwfiHZcDiYgQr9c0Krn1o1Ies
b3aFqN9GjfF33vcsjPET+aB07ZijCAgSo9qejYnSHRFfWRaZ86m29e8sidE/RRhJhTljzOxMu3YJ
7Vb4MLe8+TGOEHYERKxrtMlKAUIKvMsVxTKHq4HPMUHfHG+iiYbeACAAdMCWMWdRB6WoGiyh4Ump
eAuArlF2nlBzaw7RQS84+rCpcmdh7JnioZTiSccnQr/eVqObrv9+WeE2K1K08Q4jQj3dZI8TxpGk
dBIS9zacXFOSLVMp3EEHiGeMvd29mhdgstJ8sd6RJNrJsXdZ/tZHW4lnDyiqITYGNNS70/ymze/T
4kMQceZJtwZ3sK31+4js4A5WMaSpTxdawIF2o0iqmU6BMTi0HymzbOqIopV/IyE2zDnpJ+908utw
bwSNiTYTwn1ad5aqHI2Yvv6+/G9XyCSFgThK87TMtV8Ekm/O10lmWIXBW3J6i/mMEY31LVJVXaUu
bVCOg04gRgYCouIsu+Jb5Rr3lCcscYZjeMCASEefmtheBmZU8iG+TX4Qtz8alSX61VUFVIfGq7/x
RmZ4GqzRj7D+YXmsTArVYAq+F8cn8D3jI8G+UJEBAFhK3P/tvpkw0Oaz3PYyRjrQvvPzAVvoUy4f
52r457Kcrfi2vnAmFhRql414VcP254e4uKuDBNg9g71MQGnTxN1QmLuo45FibNYQ1lKZoCC3NZDh
JpRvT9XOfkfBVwkoWBcX+zzCU2aZfo1ZGdPReKuVW4OrrzSM8aw1BjuTXFJfmlJ4EDzLBxEYs8DK
E7AFUwQPCgCWuTXWU6WYdeirE+sMTDsB7lMrTXiEgP7Iqw8nh65ak9sc5l09cxw6T1tZKBIDhGbz
GMCMkCM7oJ2zl10AQM/ZO9Wud5dV6A9nw+4yem6g0mDbpIrZGxVZ4IDoCPgEmr9gP9/We3Icd9L+
sqxtX2dSoGOQ7mAAmTHDURdSIK+gAoQObK1bpeL2OhcaeNMogGsIt6nJ8ps+bI6h26CRkEmYmeSo
qekLZnokQ2Vn8ydgh31OcnTB+tw2x84ekWNHYeQpwBnMBtmGOZm2KlwNwmCl4+TXWsiJZlvh2jj/
OjaakXhopSRECiIkqG9j4wh4DpdvebNssxbBXHNmZsDUn1V0/q4WT3RbX7sfvolf0j2t+qYYTuSk
brwjMSFM6KNF1RMcyUxhiRKIybT/vn+MtjAIzwi63m/hzQ01DrA1gzx+6XZTVjjKcKMKQOgrPseZ
iicrZwF528Ot5DEeDugWklRLOBFlYi/lW8ptT6fjJ+rh2i+TjT4xmoGe6RCTkw9sXuZKNOPh2mJo
kAkgdChi9VC1+rUgG7zj0Q/yxp1h/g1LBkDVfUPEEic5aICKqPFnLNA2j7mb+5XbXgGa5BA6AedA
9K4uCaMHXsXeTpNnIUR125dLdDOj4VGMJgIKFvV5MvR7rHFhBiqW/uKZaUoSFpBAxYddK8YE8jgs
JLXTMDOqHLJGso1Q9UTtCRTA7rBwRyVoOGePuJbGGICSpKOhxBrSqyu6XdVfYwbbi/3GDf+RkTuG
Duadb3lzx1uKshbK5HRdXi+GDMAdfxFTKzHSXSQUnPb3tggsqhlAtgYILpNedH1e1GDNhi6Wo7UE
ud3pnO+0GeuwpvhbBGNp+dTmioIXxqk31cEb+sTB+NtLhyovd7xbO1Gcvv1WZ4GMfeG1tgRBDIFl
S46Y7wqBeYS6L8Bge7eWcleKl9gqsumzOfY7I8rvRHV2+6hGPDC7B8xaWnEr24JiDJYRY7hMmmvU
tITi40RQFMSOSWkqu7IuRCcOtesyBJGhqTfPYjN3roHVXYpH9OOyw98KeKs7ZMvmWrOUo5nW2IYD
JA5d0G09we98HkLaVqYAXkuKkApmC/PN5KwRFaLRmyX658B5/jdT0A7vyRS2YhgMF8i8WE+STcJO
CwIqbQYkcFWdMvbKuKZwyMbHHmRREYgj4KTqiuOnNpKTVxIZTTTbqe+kFhJlcX7MR/VgBt19nvPI
lTds6pUYRv/grgCrYmSVn4v5VR+SfVe3nNfH9oc6Xx6brlb9EuoJeOt+fShUs4/z7fs+1Ibu4TjA
vMfEGxAL2PJ8q6IhJRm/vlPhpf50iHaNr+0vq/gf9OEsh3lR9aMSt0EKObSkog0YxDlNqTRutMOU
CkVRTP47OROQm9dnY9wfMtRpXDrIpH3zfLfsVOVUxgmO78j6t9XvfEBG/XIjUrSACiOlL5PranIT
LhPIRl3q1YEY3RtK0xgnIICdRvqmvWQFe4yp/G2qvxbF1nl7FfxMMbVfMvWfQsO8WgJ5ssJ54gWQ
bXv6fW8sWExfacrUjhA0AqFUxrjUmN4Nu/Fustt9h2V7L3SSiZdA0djKBJFXp2MC/oSaVDEPEErZ
RzDD9LI9CXQ1pxFB6Bpytye34uQriUy0D3S1nzQC35sE11BGwHQcBLd1tOzhNBbDpYDayNpeyaPX
vsrajKLVzAwOGKwLypdySVAAm36IUXEwlv5xHObHfuh4bmv7UxJsWmMEX8fO9WuZSl0YWNpsq9O7
N94JC6pGqV3NoNEABpA1+eJRTTmbczyZzDljvUojKaAmUfROphZOR/5OQ8/Hopa/usosMEiT08BC
n/N0EC0I95Fn2nJ3AKYhQDQym6uhvGMx7jISULnHDCE+X3Ld94ojBQXva207k/OxGO/Y9THo20p8
rZds4L8EmW3feBbF+MZynMNSGZrKn9N2r0TaLhTHx1gydpeDzHYsO4th3CPI3RMSVBBDX33tiaSZ
zq1yG7wbc4mwrX/lAMPwtULIQtoOFWaWfEWegD0MKMog+96qkjuYki3My4/UIA8G0b92VfyxNZWH
oIgBuRWEtlIoN0ZS33ZNclsbGMVGj05Uqq+BlO+DCGOHo+yNBlAuozrcSUv2mCXtz24SMXuo7NWq
8Js8+RqHsj0r3eemUe7GJPgxj6jjN5gDTlXdSbDdFSrdfhgUzu1eVklsFLw+dSSopbwkuF152Uei
jOlBbnWQqtxbt3y+WMYt1/VUZ3UNEXSNrwDiz+QuwK5bHqWdYAOxSb0Hr67TGbaw502v/yHnOstm
nJesgV6xaE4hAfQdqzJa4fPACHg3yfgsBaIAX0bz8CK1gvCJbrZftgTuaRifJSZyLIjUuF+Kgi/G
XQOvetzxTvOH0Ha+OcZX6VoxBmIMX9W6kpclAKAi+/kf9bQxPQb8gc/t4H2WxziuJUkVMc3wpWgz
oF4O5elpQZsBgI6g6y49L+e/7L/Al/5a9cU8W0Qpw21OIMnI46spQ+MWSECcj7Z5MGTbYCfWAOXB
1o2XplPrmfovNbVmG7RoJi3Ne+MdWuuOUB1zjwvXtFFJwkSpgoUNEMHjAcC4zMSojFnA6qyfCw8x
HreAJfaC8qmVjyR+zoKrqCHejEHeQv5c5Pec89JrY819Jdxk/KhedUEJ7F14FDk+gtvo82BEHxW5
PyYD2cehMn2eM9C6dGR0hXJILQWjUd6sxnczeC0V4KtJk3mlgDGxkfqrUG85RctNI1r/PsbjKVJr
5hHBKImapIMNVOSHUgPtQahKWB0QsfOEF+ZRDYXJipZysoQpdgDE9vnyLW3UptZfyGR8oiHMUino
QC4JI1Sm9E+zeBwxTm2iHn5Z0Bb1yCtJVD1XeU5TT4WpJjNARczEjrPyhzaL11oceWWU37dRaQNr
CyWW9CYJTaefDHdE510IMRYMe/iZa6Ut1sEH0mOOstSqf8RI4nm1LQNZfxDGcY7qko/lBG2lj8ha
BAzSv6AnsHxap+P5ti3DXwtk3GiYh0VSnQxfOMjjF6L97Hvv8rVv7a6/unbGfaZGTCYgXQILFAnm
7Oq2djRFq0+t+iPtGo0esZKjDgq8z0igP4XObPKuladijEOFYvezPMCBy8mPPg+dfpHtsvSiwMmW
vVw+S83zOIa2HsH4Dnr4ZdY+9v0VwaTx5avYLBKsr5vxsyRV41SgDwjVH2tbdmsUE+EOX+jgJz86
GILPEbmVcqxFMg6wmSUhz7pfWfDwzyJ5FdblDG+odokHZils8TsNCtyOsOcp1x/8i6EYmomC3JuN
2lqKOxJqUOd/g3SwX25eyjw8WZufWEIdXUL/xVDZMk8QRkmehKTyS3I0gMeXoPwZwaSTnvMe2z7U
ShKjzpUxgD00hlOvdOUQzqjyNIGrF+JBkZfroTGtEMOsgoDhTEPzZKCkcz7oGx9B53XAASX94q1m
/GUiVUElxZhHb4Ee3d1RtOrukOEBCiT5wzvWT948oxh5jNeMQ6NHCRTwm/8diftNvGREMe6vW2Iw
3RKQdiTd9Th/JsYNIGC6unFK8pwLnLjzliuYkcb4Pm0AiKlK6tzPKmwR19gyEMg/UdTcVmYj+Kox
O6CtAUP3NNwGtfSkjCMYe9rxOh00t1cHW5JHryr0Q6ajv1HUgS/Kia2bKcJFnQDxpDQKNzXSj7Uq
iI4IfJKl1hfgj8wHZTGezFIp7bkfryslsHK9f44MkzzmQrKT2jqyTKx4JkJ97EfjymjN8phNAWiI
WwWD0qnmjGCU+BH2yU+FdB1GRufeiTMw4gHT6TYzshrj99phiVrdGkK8yAbtCEKlkuNb3gQP5gIZ
S6inKujCAZpoVKEtTh8WHdOr0f6yvlP/9CqHYoQwvlvollKYZAClJnu6bJWiaSX4/F3Nt0k+I4dx
zZNSi+US4TDmjvjTvvYNF1uUYL+km9i8maq3YyKMNMYrp8B/N0SKaUsrtxmGNtC/NdyI2DKG4L3G
Co7RoUtcnTu6wfEebHdfa4V5ANTnC+6sDB0GpF7giGBiVWxMu8Yer5/Fu1h2ci01F6IHFOlW9qu9
6gZ7KIlr+rSuBKYR67K2cFSShZkSiFCrporjpdmPSAH6Hci1BmDBXJayfSYgp4CRT8FkIztwqJZi
F0TFXPjjot/nqHpawLawQVHpDYuxH6ThMBX6Ma3G2zZvHrNsvpfRIrr8IzadJeBTMT9CFAUdqNfZ
bDLOgKFNQMiQmNeDGFvIoe043lV1bydVZNUm77VAA8sbS1wJZMzdCISEtAXgR1/TdCv24PPpiqmr
vySMMXtVH/ByStsC4AHNNYbc9+Ui/HP5Are/okmAtWPiEgHp8/oGG7risAhQljw50Dkm5QowcnaW
HMr9vOfzXr3N/qjRn+Wxz8FubgN9KYhwwnz+bXvK9YLaMWyv8rm29yb5w8AoGEgoIQMYRN+wTC+Y
xSZlrOV+TiLVVQWwAXVl2h4QOb6jpnyFzvaHSIw+lU3+Q82b9rgAs+9h0cApD/KuL2qWzNh7Vn7m
EXDikjgKORHkLa4O8wMZr4tBZFEsJ/y7dJdcupprqzxEFabJBmwlC4flZvQUm2DL1XTm0EoAeaM5
PE7ILT3ALZl0DANIoxJb1s97vc71BVwjf8X8veGiNBEYO8C3xKd5w8Mt9iBUKCmXs6bvX1pCU2dT
/48Gfg2A0HoPdkO+9m2LNTFCbKgG2LgZgwLkQdxoIVCXo0C4ltPlpiagQyrku8tGtWG3ON1ZDPNB
S3BLCEmAWegmBiVwEFut4v5vEhirzbNGK7MSo7Jd9E1Lrxs+sdtGxqsBIcUA6ixYvnQWv6QX0xlZ
PsovStJjd2EJrSiO72tzCuBVp9pOq+xKHrKP89jf1QVyH0HkgtvxfgPjbIdRzKCXIOejOqmB+X65
yfd4or4DYH8jkLw6LqMZ42xKea014EQls1VLlb1I11MaYv76rkRLdO55Sw5vn1DU6hVMdxEdr5g3
RL3VsKhxnNc0Cfmvh9vUx5UoRh8jWY0WJAUIWkWCN795VY8FbzZ/I6d6dRxGIwlZ5l7qwC2BmqYd
gybLxaxv/aspqO+iQxn817kneoEqIAxEgA3DszNvMkUW9JjUcJvRbOI9QDAYF4wxL8vZvLuVFPr3
Vb0sHOW6iztkGP/iVGbGAcCkopNhXr6xCE5GjMfL1r3pplYy6d9XMsFviBZMCd5XYfIGA1j30vWc
f74sY1v/oPOYvqNgZyyaWpHV2Ejqyr8xru3gcpbFYg5EUq2GJXYCvSS+QoiTHdUFxLAtS0+mn4Dh
mAcDQB0DkzhhavL32U5nX10gkZK27qMm8YXhs9yMqLPFtgjudIAA8vRjIyF8JYqpRGTTXOZYVzKx
TGi9zPEChRvAIgAWNX684yWxaWerozFanzUVicfEEH5XInLQjrxUPmBl7t9lTyt5jP6rbRwC+BKs
CO2hc2ZXXdz6iD0pR0VdNklt1RECrJqD8OgdmdubFiy18JVsxg50xZyVpYfsQf4ZIQppz00n2wlg
PtMD1rqsSW4tg0dcfVrvvqQ8TNQRyljR6hKRjxbslj2l02q/AGhK/zgBLbgCinnqC/BwQOHubL07
hk6XWAoXF4enWExEGsLUFPURKdJfJWSboXZ11UyIGOdY7VUwn0OtiJ/L1zkMNDsqh7y97riom1sv
f3xY7BYQFbx2bxD0NTEUq7FA7JNuKXqSEZYAvoLdAGAOQAKSm4pXJHv8uzreK8HMMaVIkTOZvnb+
ex1vM3CszsgERHGSJn1acKOaYYAkEMgZucNx4dtu7vc1shzrQV8LilAbuS9/AOGYjAfOcYis3Eey
Rre5AN6Rxu4AYFNH/MRDTv2DTz8Lpxq18rFlj+pbS35RrVPqqsjRr+ga3rvc0LZ+nqUxbhaDppj2
b/DhBiC+nSooQmsNNihWAdTNCx9/iI14EwN7X0TVgnE8hbY0pFV+08gvR+mGLsNJ1zF3hGsz1lOo
21+iGG+TZSJ2ZEQB/nz+ohofw8krVU7RYltNziIYTzKGSjjqOlhZmgHfqLqPtMQe9XtJ5aECb54F
8ImAVUQxBmySr1UiI8oYGVIe+3EIKCj9Uxh97aNvHKXfDIArIUxAAu8DLKvL6Zag4ul2fIgcJYTf
0C0KBKVT+K7/USKjDeki9caUxegT+QNCYOH0CADu4lOO69H0+DQ6W0USvAsATIztKN18Q6DRGk2+
lJJR+MsDjTkFCE0idAm75sRoErnkr464EsiY1yyNTZ8JdejL15RD3hCd8NCrwPQyAMfe1+9pqWz6
R4JtNswjq3hfMlqpinVp1CEQWsFb/1ICEIhFSwC6MwR3WD07vCOj2AyqJkpBqHAgt2A7ZAW4HIHq
hZ1vWkjXRIf2HrESqSFbA2qIw50p2faSK4GMecck0npdwU7UC5JTjFeRdE93vMSdcMWD2doydDTl
KDAJFrGACP/a/gSpK4t2BOiAkpXoZn6exK+x1FjJxIOh2HSQa0nMscJaaknZxgHKoOohPf77Mn9P
EZR3KEZPEmUK4qRFAO2UH4b5QTbBoAFETt6cypY6Aq6VoKSHKAPk49d3F+NEIHCO0dGsd0te2EVE
eOF6y3OhvEZZYVFnBcrbaxFKlgSZ2r2i8509l9YzQMXF81pb51kLYzIdI2hDqZzlwp/0f0AeYeUd
F7t0y5goxw8qaRriB/sAFzpzaZdOLbDBqPtgOnXjAxhU9y+18L86z0oYPe8q3QiIidK7TsBrFy67
UZjgNrqvlx09vRI28V+fh1GBNpeMPFFNAfyRnxCRnSZrPSX+JGu7IGl2GkB1L8uj3/uSPMaIZHNR
5iqEvL7ExGPbgWJxGH52gPgBtXxldUrNG3HjSWQ0MJBLfVCWGqxzGD4z850WfIvV7wGg5DTh++XD
0cu6dDhG/6pB7ZRQRc0JO/W+Kg33aQJc+oWLCbGVGK4/GpNmD3o2qZirQWKIYtPhhYqwrx3Ry3Yi
dy9t0+/JEip2lGMKuM5M0iuH5qRGNS5wjIlTjblhTeIMBgbBaQNAL4eeWjcW2tFWH3ht+vnylW6m
BWvpTJSOx0UZlAxPQvWablHE8y4Dhml4NQJ77V1cz5vhay2RurSV1WW5oKaBgrSbPkJf+GlHmPj7
arBcaYyNd0OeRXmCtPtvnrzbtnD+lIy1h0ISt1GMZ34e7xbQ/0SGYo0lnFmNlWUeqxH3aIytN3KO
EqyBi+xqx7BkWwRNN1IBypk5+XzOTK6qMJae1Evft/ShS6lVf7fZxNtfbbZ3FKa2o8H5PhmDD6pQ
IKVZJ6c5J1odEowTpZKJJcfoWeG0WLYPCOAAFC/x2ngDlzpLZhLPIuqyXegAEf9qOK1/m3bYurIH
CB+X2yHb9DRniWwRs6jnOokGFC3+e87DOx1bwGxNPR+1oIETyZzOafbSY+pGWLORVG9xCSqmvDrf
ZrqwOhzjWoAvDRjOAumCQnSrL0Nb1XmldJ4IxpeIBMB18oL70+oPtfkzD778jXtcnYFxHyMo+ULQ
LZnecqsWx2afHjOH7NGEmGxi1bnHL2Rttm7llUjGicRGH6IBpqFttOsc7DbqvuHVPsaZVWv20L41
MNnZe4utI983nBFqyftw255l9RMYz1K0YlIEoKk8zeykO2lnuPF+dBSMysbcmZ3NFGkljHEr4kyH
SBdE9cC8I8qHMQYOR0Fum9oT+k+jllmXP+lmErESx/iUIsdWVCrDRxvmc7ncKeqhGD5cFsG9PyaB
0KskKRdUuYE/3u3z5RfqEF1lU0UHSeDgcgRy/Ai7CI5wm0a5lL60+6crQAfuBhucjlfZgVvI2qqg
Y91XxXwHSI4AzfE6fgO3xRh0c0SQywLLlL7l0+0k38W14hniTSS1rgYs3JIs9uUzqttyiSkrSNkB
TMDYRZiQalSAEOm3PwfJyTNgFztJbA1f5GcZr1O7IQAkwyZ8caUf8BfPdKvZqnYhWv/ygxK4Guir
yW0EUKo6ttQHFckOFBps2rfi53aPsSn+mAh1P28SVuBs/PuTGTta8g4EWgpqLieXqx+Sz7VNGeSr
Bi73XQFlM2KuJDIfpxSkoQt0LfHnAID0tOKu7oOd5A8ZyjzqjrcGsm275wMyxjShQS9mMR7SMvoV
WjNhXOtbHj+REXSxReNVEq8cSG/s0o0yliXK+TxM3YByhPiUS0dTBZPoJ73aXdY1+q9ckMIO86Vi
Ug0i6VAr61RXHLPnjAyfoNZ+Jc9ulAr3cjrdVFLJM2OOvrAjfeAT7ICIghGM0bCBR3cgXzOPFuk0
bCMiAeFr6Hb8/P392LE+Tas0QUzBStJLhSN0qi0mvAjK0UiW+FEOaxJKC1wTXYI97faiYCx8p3V2
9So6pAZvVPEPic75UEzMBuZxUs3FEnhh9mMGsRFitie4ovhDt4iVAaOA5xJ5t8h4piLv2qJsYAVV
4WFw3W4V3oIjTwLjSLK2qyuRYJSkzIQnLZf8HkiZnMD4h6h1vjfGd+REm4Rq+f/sDspnT6UxriMp
VXnWBNjYqDvV/uXtEkqUYwjsmbwvxNUJxm8UKPWIoOnCI9uwafkbK7UtCu6DYY+eij6aze/4cFwV
i8WxJCLpO8AR+RWRrXwpsIWmebr2VZ2/XfZWm63P1VWy63+zmko5gmPhq9fmQ/+k2olTgcVC2Zv2
YgOX8yjn1szfp+QopU4tf/WQX+SmDxM63rdopl1UeHqmPJQg3h0y+f1CVw+FEsN1sZZ+FKXqFusb
XjRXn6Jw4k0bbeYXigz+dVqzxfTU6+NMQhLqkwArTsbEzczIatMnrYHPAnpU/1UrrgrlsUo43466
hjeRBqPOpiZSYB0WrqqLWtKFcYqNRCzwVKbVLqqrTdzG/+anWolhPlW/ZGba6fAfGWZlhr20Mw0L
QNLflQ80SRR3lbDjumHqLi4djblPIs8tCUQk2ppsd07gS4/Vd91v7jKnBGajrp9GMmF577D27U95
vlV6HSvNzNshJgHREywk1gCHNNIrLQzAskpsqZg9HMKPIu04SEhSjSVzOOa4mYyvLpsJBx0w3GVp
CApfa1WAuchz1VqJFiDQhQH2TnsQQQJTHVxjli5HX8q0ifdyNiz4s9w+cH7LZoK2+i1M4JDrQivn
egHSaa7NTh+aX0AV/iGqFVcoRkcKF6erlcHC4pXVDhhNqRTT6pPgQxUPrkK0j10qG26RV5/SsIo8
jLny3po8A2CCzjwqHREWzLUqMcAZQQxYe0TseJ+E6tolXWSCzZBgI3fI0a5W/XCXTCBrBj233883
dCdEuo4Oknp3+eZ5F88EHANYntmQaKgha1HhZKZ8VRfRTSuUoTctARDHluU2HeXQvix2OxacPzg7
C5+IpYQJn9NJYXIo9uDBge8r2xRK5bSKgqakV3ADLPUgF27YpEaxMrl+iWRSDOAVUP1fu/WCbX5c
IBLbU0ikeUC7myNVcNb/ek52vVnQkhaOE7myig66qFsY2/qmXaUfjOOANUFbfsQrr37ssHlD3EX2
5ges+Xrpp8vXzfGr7IR7jLJFrye45lypbLM6KPPE+aDb9kFfkGjxocfM6JEs9GIUlgnIcLvki5rP
vqSD3DSPeg5YzWakVX7LYZ887RDFQbcAKGSOZatR+9GS9Ol+TBavFGJubNi+t7M0RlsAXZ4YZg+r
p2taYYLKbmmnIF+4omU14rXEEpwq5kD0bweks1AmCJqgVgrqBK1s6vFq+RrFyedh7vcY4HIUIOpf
Vo3tvs7qRqlPWlnErNXRVIdALJYxyPgrwUUXqdyTHf8ht+1uzmejF74SJheZoeQyFDGQeqsW/Dqa
LZVc14VkCdIDyR85h+OoJYurbRZmIRUEbmbyAp8ocDMReg+/3ExgpaEjWqEHQp/Lcnl6w4Sz0Eir
QJmxvZRq9U5WBm+I5afLIt4iwmNCVFZlHYuCKqCfWexLqZHLOJmQkrVZ0rnIJW7CqHOVbLxJ1eih
xZANUArGvSr393XbIlpVX1WxulGb9EkdJBssKV4tzfvLv2rzvlc/iglgM4hQpjKjT0zpSlqOQvyJ
6Jy73VbYlQzG1YjjPEvFYKCYc1bYUzcJA+ncebjNL3kWxlYsp8mYJjPFgZq8RK2otLvi6+Ur452H
5XfKRJMswHwJvAGEvH6PFVfpvnXiO+09Kedm/Fudh3EuvZIQSW9RdPibPiNHG1iqJ0lN9AAAT3jw
xdlOUk1/LoobVas8zg1upk2rQzFeJRxMbAEV8CqdM2A6OwIM7DVxgAKQYiKjOog7mXzhiNxMnlci
6dFXjizJ5FYHKhD0AmNxhhejRVV8U3zBzz2Rty18Gs16k7SshDHupBQrUD9pGDnCbNxsYy8osOek
AApsOaBe3IqhFYDr2y0SFWvnaflgVgEIhzTHNMcPYxE95mX22Nc1limEW1Jp10YiYpqvq3TAjI+p
kwxKY2VJdKf1xGtM01249dDtwsbqCDTore5rTucJ5Cyz4MUAeXEnTMzIxJ12xke6eJzM71l+3Iw1
K5GML8qWFDTzSY/8+aD7IPP7WHwGa5MT2Ulx6kBPeFQq9pTfveNlt21mOoA3sH0paexyLh03VId5
ejEzBetbMzCOTghO71jg2q6IqWdpjH4UTZprg0A9CGBjOsnKvCy+VU/j5OKuH594CskVyHzNUqqn
Dnt4iD1umzsUwT31O93pHcFvfLXkQnRzBTLfEgj4jZJX6Bfo15T+TNmlH1VLuAaKMJbITU6Oue3z
z9fJBJjYxCI3mCpQERh6utGd3KVCzwWM3fQgGjYAgOZBCAL4a4soMFqGeSSkJnQePz0uu+XG8EO7
9IS/vD6sikmiSQ2C3XQehWGKTRnTJa0LXKHQypxhJ/zADcJdZb3zd6+sszz2dUe0bkmBFEUbsy+z
My8D8iFWxd+x2bAZZlbSmJucsSlZ9vR1M/t0GE96pBOuyk4IbOIovuT2jfuOMZNNE19JZSIpMNqS
IKdS/98i6UoYk6T3jTDNclcFHiF3yWTsewPFKVN2OVFtM5CuxDCBNEgXXde75H8YnaGegg1tCoaS
MQhNMYLYbqlYD3KZ93jszH4BEmz1Y/V9AiIiSAzgUpCn/yp787/fltKsBTM+U5IEAEObSOy6zm9S
pAkYr8T/OBe6pSRrKYyjrKUeL68cZAn6df+U7uprww335DtSO4B5cV0K/c3sZRJZAcmRLmsg2GC0
JFGqNBgJ3fHek4OEvaLeb/3EaY7ZcfTywZKdeSfeKwXnlBtigRFKCFoygFKQ2eKwSaYRIKDotBfi
zwJbHLleenkERL+o2F2+zw3P/EoSY3PqUheJLGPAcIzVfdv5RCr8yxK2nlU6luRVQGsbpoGNqddu
uTdJ2BcDErsBRbhBtsonAJXuAIP3GO6NDxNACXC4B8J5829d4Voqo41B33YEuD6pX5Z3NaYFOv2f
rM+sqewszvk2DO7V+RiNrCIjj0ShzXztQffje81rn0OAdAJwQfQ0u/ig2dIBG74H3tLUhr3pCvi9
MZ5P8blURm5iCoUwDnHmF90B71OzBEVvxOs/nh69jAVACiAOZAMYC/rprbVKM8GTW8hRCikUqpM8
0d6Zapn4L3gcsNChe4Beuy9bm1sp2j7eWTCjma2aj0PTA7pKi6zehd+qj6Z810RWA3imXeMurikv
1vjAX2DZsgk0gxQkmSrIUlRGdTAsVwCZCnscPVHsPvhmmg1HZzbPtpLAfDpBJWEjSCh6541nLK2l
SxG2+mSOF9n+disxTI5XtHmYlsYEhCdn/hnMdqG61b73yx9mbsHiPweZDeo589Dcpx53wpF+nzeK
sxLO5Hx9M2ZF1uopkBe7qwWOs7zGhi82Cbt7fiP+NC/5RhqcNAapTQk4qIy2YOcIdBuFpmGzfnCk
q/Zjt8v32S7jksJvfrqVICYi1MCFQQGjTf1FkmyzTn1ZvU+I4V12Kpvei+jQPcQeEwRZr31mKsnd
0ogKLi9DGyvLbjMxcoU53LeB9OmyqK1qiY5BzN+ymKuTzKWbJCHSPc0a3fCYPgP+DgOHils886aG
6Dd/85WwywcOIuREb3aKpmlQp0U0kYegG0PzEZqMvEMbtq4PqTkxgSgFphl2OQbttDio8yCDnG6f
OeFzgX03IJSCkFN0wA/wYHwJ7ORq4ZZ+6ddnD7gWzFhcgE2FsG3D/ARHjVk00EqqCfYJJ5u+47If
EqfZ9JY/XSY6hvEoYJWsv2U9MuRuHIEGpnv6x9ZNqxvFo7O9pj1WiKygUA/pIhrHe218RUOijhmZ
EVaP2IAeRHE4BRLa/4ocWcpUHgqz2aPTfJUHsS1H6iOgM6yqEjhiN9wyABqxkaYiKXoL0SEIRqIY
LZ4HyZDvROH5/1j7ruW4ca7bJ2IVM8FbhmYHSbYsK9g3LIcxmHN++rPQGlsUxK+h8X+u5sJT2g1w
J+ywVlKlnsAUNoz7lQj2E1bBTqUAohxHpCqM5hCXqu0HrOYXNwooH4LGjb24c9Tvwsfdhta8Est+
1krsoEY5reuzWHANakGxG4DCsLikdBqgU9+Kl0JFd8mFuE4fSV5RFC3TcexdWsofjNQQZkbMc3DW
8OpcXJgDC2bep+X5XLNflj6rxPa75ht17ekdwHjsz10SxxlfpWAWK9IhTl3A/K3dyOp8LVuVP2hg
1S5F3BVbuqLKKDup2Ol+CzuQhZJu5CqqDYSOAahGwVM/FJpba9UPgVZuXSPmblVVsw2UvvhBOgWv
OVvOUZ5P7O+G/VEilgN42KAxci8FT/1C7kDkdZVkthsrIErHkMPlH7DhTZFhwsFY2Gjc2GYE/Alp
5ZjsuiTx6ib50Vnqsu/L2SV6KKIyFAnjNDOxFfkZrkbP79DjATWTvos06o6TcK54Q13Wx+K0E9hr
ywBOL3s3Gf/0fe3UmQBPcKvG9urieIUsBuCgNTqgd1C0ScEmZPla8DxNL97R3Lw4UGxqBkajgGPE
5VuJEpVyHYdRIHWtZ433eic7GmjixKunW/qIhwfQdjErZWtv+HcW2SxpGT/jXvxXsIYtT7UWxn7M
yjc2BelqQ4uAP5mAgZGk7lDvLqv3VjiDBaPnJ5tARzC5i4vtOp+bVCI7bJH/im2/nQtXIU/Lkp5K
Wjjp1F/rk2j6ZSthRVv/j1SLTTKtzpUu80QGaULLsO2cpL+VjKewfbCMWyn+hxg/wow6RP10+aSb
Cqlh29BgCJeKwh+1L9tiqYF8uTMz3zz2t9O+KY+Wa2MvnyyeOMxsXu2LPP6QNJKkYVGwTznmCYBg
DF8fj12Wu7X0YNIh0IH3GavCmZ+NOrC1OqXFJc9VsYAUobAI6sAk+K2fVjB+EFdKzw03PuasZXHq
qU/Zkie2QXYSNoOu8hvWuMrdJTAPheoDDmA370CH4GQB2at7+TE5sSxChLiwaSOra+beJF3ZWUBM
lQkaZaqb17dDJnsCzdlKUfAmVlXTxso5kMdfq2vZDU1GGYrY875ajTEq1oBhGNnFewAdtqKrZiGs
MgRJ7JpwRqlXYzb1qom7C3p/zNFlQiMOYAcBlRwrIDua3+ag7hBOdG+bCIAKUVWx7Y1lE7MipWpP
WHV/Una6T49LMO8mH6Mx7wDXFUrjoh38it6mGnlW1RjQB78vFWX93V+pCTCvUcqxtI0516az5mhA
1WGmjVPO15g+dS+ryVYMQs0EMCNskd/iN4SyKmn6pEBOpM31cZYrz1BbDBGmfoGNucuitvqf1loW
F1wVu4jNMgMM3HmwW8PwLphEGf1Bgkjr9x9QF/IFIrcCn2Eo6PropmEC3+21EWC2U62kHsV8oIz0
vu0ARRI2rpoH7UjeMbu+6VxM1PfQzUJERzX/tTzwbmqyweACz2upIIEDVY590O6qg7VndGLkTnHx
wPNt97wnEp5i704UqLZ8y/o3cIZo9nOe4jFdBl3ytVG+TdP+8qUK/j4POzU2hU4kDMnuwGGN6bbO
iSeRpmy9C0wNz3KdYGntDQCThPmWCRRaQJP8t5ulfn3uiKRH4mXzuSNSVO9YBNjU0bVk3rw7PS+A
F4zMHZ0Y0I0X192+xooxqh5nSNrMVUXsdpsuBWTShs4wf4AFxSmp3oAPKG7QKfybLtpWgF8LY193
lcWYSz/IRYw2aJaMP8yMeImuXVfhvFcLELBb0YdIDd0y0kX95C1LhI9GZQz84Oykr+XapgrM3wHI
2dRkNDrpXHtK236LRw3Iy5iMKQCXGPfXnTUuTkmqu8FUTupcPvZa91CaWe6FRn6DZ8213kZ30qjv
FIw9F5VxV1WZX+kK9r/AM9qHGKAtsy+Md6LvquuwKq9zOn2MbWU/DsQFWXLspJq6L+zkKtbyU9WM
u2QmutcOmisV1iMFXkU9jsDHKIrvlw1nM4Nc3wGXeixNWsmNlgBJaigcy9zHOlx6+CObZ2dpcqeS
AgImnnz4eVnulo9fi+X0S9KonQ4SMMZQ9FGqZE/GIC5lx6oGgWfYSgHWgjjdapN2KhQ8cgNFq4C0
DVhE+2axREFx215WqsRlNrIZV9hYhJPFBI/srsAU3jevKZTH+YSpLYtoXDoAwwRhcB4tObdlO3/2
WI6oizp8205odUDundt3CGdxj9SNoTcsXgxEXRAU/AeQ9E1/uxLIhS2p6uYO1SXsnDTjg47hrUwa
nMFEi5bcRuN0uKyPIjXhApTeDFQqSvRKZ7Nyqhmw5+pVpYtqnltVcpYV/vY4/AAGno111UwsiLCt
tfREGfjWb8QNUfNEcCZ+pj6epkSWGWKDXDyExDOVR0UTREWBGfNT9PlClLBT5SKw7fqQqk2FmoGe
+Xoul/ukVUWlEOYV+HfS+vo4rzGYc95lyHHQBKb71MC8DEvVtAKkvZoL5Lu9HQlK46I75NxHJNGK
Uhm5KGhcnIReQ0MaW7Q6KbpFznl0Rah0cRXhFhfFledv02gfJKyddqXzf9Jym/MaZS3FrZnAiLP4
ammO9XhXxQJ/K1RxzlGAwb5uiIQBACxm6sfnxczBBPrR33I3wKB0HbV8vCtBXvg6hNdUHmYphkGB
ywfQAdqV4jHqQstdwkd1F57Eo/Lb+fSLSH7VIe3DaEinjC0foKDvtF/z2gGvsvrQfgXt8D38x4C9
SdmzTDf/0riJPz+GsjM+ipZH/kcM+HN2ft0beYTaxBXmxf/EAMknAxJR4LEgBhRU9Gm3ze9FIJcr
9KFMpGhAkGMrsP+a3w8y3fQAe2LWlwy3l/V1MzFcXTVn73UoJ33LErRGMjrPIP0uJsvHmmJBNU8O
gNu5NlS6G0EvdlnuthIDx4ewcp6t8HOiSw7KSrNFc+oZlPe/oK1uTbaAzECB+pqQh5Xm1yrc29gs
DglmUhtw7KHvjJHYGPybpYtwh21jbLRQt7YCMXTYptt5EcwHI1XPOkp67P3WU4+gR9rFLfo5daYp
+oHn+afLd3p+tr9x3iAXQK9RRgWI39jG5G3fV1IHu1FjvxxB1tUXV2oJuFI1MmanlLrarytzdO3O
fCThYVK1R62r3c7SAyOrfXXqrooOD4EiP5oRdjeGsnJ7shxDU0nY+uFV3dGPuaz7xZi3jtq3kWuE
1dXcoP0mK55KmvtwqEZHMzDJM4FYKsDi4H1PiOGkhj7sFjX3dVUL9BFAFKqFd2R9okC9C5XlwRgL
PBAAnlPn+imk9i9su3sgwIqdvDHctkx2Q1Z9kYzhuorlQ7cYX+UyPKSo/mZxDsJIMl8NVeyCLcx0
4raXnVCSjrkkfS6bWXLmXO72rVkdTDBfJsnoNxaqxwP9HJH8UKZLg4kj85eZZjs7tj+oWXq4/G22
1v4Yocafb8PpoGJEUTv38Gm/qcZJ+jCc6NXz1l9lYS6uN65F88rn4aI3KsGaezJqyTa6AK9Vv0gx
GCQNNkohk5X6ajbLTjcXjw1O6lVhQp14Ga/iUHNtOsZelg6fSgBegfZTvaVt2LvdpH9VwI/jFGp1
0OI4yCIbAz6TcmUBO8Ux1KcY+0wNiqq100yNY0h4QGfTbW7Pj1VogkObfhloXbq9jKazPM+HthqC
VG17n8r/FF3+j6LUP/sw+6pJ9K5qjW/Y8b4fi05z5sr8qQ7pDOioYt9g58C9/Ek2jXN1NVzigQ4D
rZMamZWW2CNK3eXgGG1JvEHS7gq9rQXiNvMcTHvK8HgKwigXte3ZyEpdKrBHW0UPaYOB9fqHRP8u
gVuJ4ZJ69Ny7och6aVcuQBDWgsbcp33m0ino08QZpR8y+Uq0IFYyPyaZk2UiRWcaxWsc41BXwTAG
H8ZXoEM11woZzwoEbxT7npS9YTmt5GjB7Kmo+Tn99zj0Ln/Jratdi+SSLqNKsM0r16DzXqybrrAC
vZI+gGnon8tiNmPWWg73CWPdGDtzwkbr2/0r8ZjuZvKBaUwGBa0DyIlvFLbRmFAtkxNgVLU343UE
oPxxxwr57d07ePmY/+E/20rauYqxqhB1ZEm1ItOAhOTPPqoxkepg/131lz3g9Vj1BEOEKsDF0Hw6
0qf0Qy9IfdjdXZLPV4rkUWtSijSzHKtvCvINksunBmldt4ArwMqPf/Et1+flMi3N6vUl1kHO9/8H
2A/M33++JF/qiwq8SOeexkF4TYGuDbA4hWLUSDmmP4Gu4KHp5F8+HXNdly6Tc20F2v0WUNnBfgY6
gL79UCZ/9c5en4nZ5EpfJHuaprBu2eqBfjSulv1vtHwxI96m3a1lcfadNvWcUhW4lm9yRSEFvcgM
OBMn5oQWs41jGcV1rl615uOkL06xBB1B/bIMwv7n5U8lMnOFc9i9WSbSEkERJdBvpnsKoqF+h6kR
h0H5iWLeZhqyvkouDSFNmJlFwZBzsY92jUICQ7ECz0mKUlPsIq0DoL5UO2Ksya0h17UR8PukgKsL
xzDGOfVrBk6qTR+THWhsWg84FmcCTuwFhP+8j1NmKyatTs1vHKGBGYKBFqdm82K6nyD2PlqA3wP2
Afbv8vFBdM8Cb3bGRlhZRx+ZwzxDZQOpVH2r7L0M1LnxcGeDIyE2BFQPIvs4v6dX0rq4BYSXCt/5
F76M+eELrkXlXAtoHPMURpIEKI86Q2M6CdiByBwfdHLEcwfr2Nf5kjhEP6W1EHycDVtcEs45HV2L
+7YHzkLQzEAZzNTCKWPykFJQA2mq6vVWEXRq/jXJRwm/INM9ga1u6RGQ4llWg4F+i5+oKcrUDgEE
c65B47UcgcaGFchSd2qvFj8ERKvIk5/vkz/yWiQXp5BMpkMOLI1AQ/8QPC8ni3r67PS/jDsUr8Kg
wPBq7s6Vo+q+eaflgVG5uYqGP3UrVzy9tOlA1r+HXdFK16KEkEZq8cYEaNDsspVE8xlcACS+mOqG
SUXgShLew6abXMvl9G7pAHhJa+y0RtRn5f9/h2IYWUXhT70n2trYLMevBXK6JluAMlfRQdl15oMW
38fpr1QvvBFDR2OcOXJae2PUuoYZGHru5hnKVGn0+Bf6tvZbXOCrWa+ZUvhMGQzC5uIyL23Db8Wt
l2DQQTwyLHQlXPyjRVGbLWP++u+hdvOTrk/HRb5YK7OoWf7FGWd8Er+HKt7D9SiUxkW+VFIWo5Bx
l3/Tb92Oduh4ypaCpSMstL42EyxVzJExsqrpnm1m6vfZU8a2/Px/e9npQfbQyxYvYDO15P0FwQoc
Xl8a2H94OhClUMdwbHHMOT8Zy4m0WIAQAbFtRjdTJpatYK8WjfPXh+vtJtMUgsNhpOMZOEz9mh1k
3zpF8EUd3vhYh37X6bb1cyWas0pjGJfaqM5NMhMzY+Ag+cTop6qjmKRps2yIStqfY3LWp2qtZssN
ZPXH6jBFwawcMvuY+pL/3JRL7WPbHWLTbwLRa2hbW1eyeTs0q6FRQkqDCYvt2FtOfXIwsXzkqLty
14fixeXN0LoSyBkjaJLbvCUoBKfFjZRZOzrarmY9yqR15VC5piHxDXAik+rzZR/HdOWNvq7kcmZZ
EZrkBZqPgdW3gRzldzQKBW5UoK5n3OJVyJptYDDoWQ+8bqDeRk0fJKHkDMMnpdC9LLS9ywcSqQ1P
FxHLiVUWdlUG2EUNNC/7EN+aBwn8Ans2T8IefNZBGl1JcJGbAWulrjqXKbRFOqlK1zLWIRaWWxcV
Rqz2evN00twc2Fp59nT5qKKL5ZxcGUepHGtSHtBUu05LlOzUn1rxfTJBdK/H/mVhItPXmSatPmNY
AaG+r2GOqL7oxxqY3Wey2XeSfgj0kl/PHioJLSglzIPw6+jnn6o7izpgn9Od4ZfilzvUxcH3kTuC
M24lmFicAdAoyoRgyeaqIBONw6Jn/MCL3g1OZpM96Fo9ZWl2cjZ5S65jM7ZL9m0zBIgBd51dekmX
+hhQ3gt+yfb5X34Jp00GdiZAnBgj3wIJiHaVeIvDwvMXPNbeFZ5F8jhdSoym1y3m2MGVwZjBSO5J
6D5Hu9jVjJMdMP4DUXK9GStXt81pVJEWeZPWGIBYyhbPCd3Tx9olw+JdvksWJ966uJer5GJWo1oz
xc56HsjJ4o/ADgWWm0fMz2MvIEdWNqsXqwNxEcvqADckL0D0tFFLYJgCeDEwcAE88J/bXeg2NOck
vbHeAzwjOikXtdo66aRu1JOgylz52F1Vu/jrsFdypzsy3mQG4d5//rsdVmttNlzwymojXzQds07D
DgwQmFrY/ZnVaY7vmNURKQ4XtDS7C9EsZzvP8f1oYW/9as4ESdambwWaoCbbWKJT+epvTltQvskY
P9IW85jLvj3UPupPSfGxEY2YbJ7mRRRf+p10LZkSE61YQNLrgNrPPzSjiDxOJINzbLol0cm0J2kH
AjFAHf8C16aXEREew7YBrI7Cea1a08yytxCRGFtx9AWP4xpj/p0T3dX3Ev6DWRYCwD3seNrSr3kv
3BBkf/+NqdsY8QfJLdu44byYkmqSkVXw32xyQQNCsUsO5Y9nuJlxEVYrt5ymzXCWMOpvyVipfh0S
zckGrD+D/5qLh6Q/TOiaXXZdm3noSgI/itHRsKuiCnzrbEM3IsfwYN0z5ik0LGXnHaihWx5kLY/T
kyRO7SSPBsDhmgc78sZk2E/ZSSKRwCcLbo7H1S+JlLf1Auqb2BqdztphAcgVXJ3oKJwuSFk9dmQA
Z2nrj74GvgsK75s7tbe4vuLHHpJpH6CWyxeB3C0dXF8hO/oqTyJ6wpBCYM5/9dDdqgdizcTQTQs7
IGhUvZamKX3f6BLi9n+vPW75EJtBiukmHtQGX8VNCwp+VLkpg6m6jacvvf1P2keir7Z5e6pqASwK
r3fstLw+TyMX5phqLIsuv9C68qb5I20Lb1kCrDu6eTw4s3TAHAGGlRPj7vKn21RKiDTZKg04stkF
rL5cmgypubQMxWY4DineKmCwvyxhUydXEti/ryTEKTgdiwo979CkgRRimN646dqfdn+4LGcremHa
5s9JOK1orW6ychVVwiUuHEW+0shdKwML9PMyDgIXJbo0LvbnXTJhmRhmFqufteGhNgVH2dS61VE4
H6tWUWSXA5rLdts8SEl+LceAYye6IN5vVoxWV6Zxi4ZzmaTAvwaU3XPFaLp7xoMCXfr+vP3w7orR
pk68FLVV7oBaOJVzYeKAFO82K8l8bJj70nSvRbV/WSu2o8mLKP6MxQiS1W4GOQwDpbWwaCvn3zA6
gsp57I1Oqny7LO/NyQBlhNiI/QqEZIaM81rb1d7OM3myqwDI4n5j/sKgqWtKX7OO7C4LeqODnCBO
B5WsnQb4emS3Heqy6NaP5n/Vck4C95HqKlUBBmCWAZEyD/vfjtwGl88guCz+26T21A56ZOAM8hHr
xICyDn8B/c+NIvrpsqS3lYrXh+HbKDOVa3XKpuqMVSTpLiO6nj+C6MCT0Y9DWTsXPYxYrH2Vl3ES
mddf+b2CVrLcKCYOl0+g8kbV2TGsOSjt8Gkxw4e8lL8VI/1s5tmNpuNlXxFsv5oMa7/O/vvoI/dj
2I9d/Zi5Vi06ERx/dJXddFCc8DB/sIPwNO5b0ZiD6OBcMoCFlykbmrMsy4mBlOEte/XQ+YCRYcQO
oVt5lz/uG8/PHY6LYctiD0UiQ2A32U5XB4k54Q5Ddxj2xvD9sqy3JSFOGNPp1U0mVCFkruYKwEkv
N1kelmvMqQsKIsyEL2kQ50uURgvnSh2rIOqJS/Nv8hKM025o/wGwjRNrIo/yJupwJ+M8irYQEisj
PAoxb1D/0Gw/NkS68SZ142RwPkWJLXNeYvapvNGfDq3L9LA+NMdxLzRAgSy+BmvC9evThOtjyfCz
zoNP5Uig88rhslZsO2MGtIZwCvoBzrwkOUzV0NargNLcI1p4lMJMsNf2PzzYiwzOrKapsSOrhuKx
aal/PZhyM7mz18hnD2YJJG7rw4tAzqzkVIuyJoY+VCVGVj8l2AwGGODlixPJ4KwpLyTwrtv4RtTu
vSG870HlV48CIcKr4wxpkNTGGIqeeT9c1YLd7TJgHqlegML3Ho8k0gfOlColXjra4OraLnP0xXAi
+s/li3vbFD9b0svX4SzJHDpMHCSwpKixbmMQ1sRV6S5p5tZhe9RMy5sMYx8Xlo804WBjWkGxo9Sp
VNs1FUtxpjD8LPhF22749y9CJfm1ZzS6SpEmdmiG0t39lNGfkxyWS0qYP3EZaBGGbgAhfBBZ+raf
fBHMvZ8mag1ZM5MqCNsl8irTTnYtRjMBdGXtxwREpRaaMLGauZcPzHTzjXtGIQQIW0j0AC78+rwW
OFzqrmoQ4PvYoxp1VAmUtppPQct6WdK2AqtAHVCIqjAX81pUHzVAv81h+1hhwwBI4WFvnoBuVgrG
nxji3rei5aXNb4lhWsAB2IYFpLnXAieC9ShQYiGNnU5Tdq13P6KCOmX2KY5Fj5BNN70Sxfk1WdIX
uQLq+t+kJiznevPJVrK4e1w0TVKpDqNhg8L1cdpL+rFFDggaRTd0s1EQ7jYVcyWO827arI42lXG0
vLyJk2NffJT02i0MLNYBeS4ZBAq5nZus5HF+ru2LUsuYmvz33GTTw61EcR7OzOIxraMFN9kMBzkz
giyTRBm06GtxBhbLWQoE2nPEA/YZdQqwLM8/wdy6y/xRTF23GYtejsTnC7WtzWnVRXUAGOHYibLi
YQGksGfrIqBikSDOX9mIRgYluLslBTiqehjDzlHiJ4HPEJgw35uVdbUsBgOhlaVaw9kds2EQ5o5t
sCmfAfLBBSB2x9veanWRnPNYlF6Voh5WxhDyddtldFMjOl0YuwQoco1cTxYg+oo0n2/UWqGly1Ny
VpXJY7nedGJ55XtyvU23vzod50NKHVxuQGGuwGD+PUkeVayQKi2mD/tW4PUFJsZjzaZZI0XWyM5E
ZCeun+yu+D9K4PxFpypxK2laFdQm5u2lWnMkuboX6CH72hd8rs55ihwPM3WIWCh51gb28o6+s0HY
BPtAeHn/Vd66+kCc2zBRlgmjEvcWSfkJQG47OF2sZ6QC5/526IJlYC9y+D5FOf82MIZY2iSg1y4T
ZwKQFZboIwxoxs1B3+XgAkodEfKKSN/5LVE7AcaanSvroLnc1IfwlAWi7Eqg73zbwjSjKUwyvG06
8LWB10jrwI9aEkehIlBigcLzYIbDYpRTRKApia64RfhYdp8v6+L2UQAuqwGGCNjmnOOdy15Wx4bW
QUknLF7dVmZxrBLsBU7V4bKktwgcZ+V4EcVi26pMUEgaaUcDSqg30e2kmVdL1e56efaiZPSkWQqm
PHSiDm85bKMLzFp0TM7/av2UVVhJQtphEacywF/wrYqfGpFlb4exlyOyz7k6Ypc2JRkospu6MU75
lCH9Tq6xUCP4aNta8SKG87ed2oz60OImY9r5iXmaTRG2q+i+2L+vDlLoUZ+HC3MYPbkCymQEZMTO
rSlwYWRN5HPfFt05zeCc7tzVdSdTON0WzDzDz+WnepScP3GZbQa/85n0P5wGURl2mcZ2g16fswdf
SZulZ8mYL9q37rSfbt8XJEWyeHg/uU/NDLxNVZDaWIDA1qxtSdfLaDjJop5McEEgoqEfXyjYgCbF
fjbE1NXbD4s/x+Wx/vJ4waOpx2d9yYbHjzUqdVkgqv+87TKcP+qLLM7czdHOciNHJZu9fQHF1QdY
/fXmxtN3iU93eiow8bfgzpxAzsbjjHZdT0LUMRqs7Rc7tkqjJEjrytjBe8YBqRR2E0UZOdOQt7H8
5ZicyU/xaGTLGD7rro7Erjvo/yS71K09I2B7guq+cxW/cbN7UcjbdgMvojk3YFb6jCQF3qbNbTeM
iDPZ/mWfLZLAuQFLWqZJ6xHo+uamDq+l8fby3xfaBGf52LkK4zo9K8nox6f6bH928J7SsegsXNKV
yVZtdyX7UGXmNMt9H+0uH2b7dfHyOThfYo8KGHobG/YtG26jfdX1yaHxlzS5mhRFpOzbKeQfYTwQ
3NBR6PqS1uenTNk6YBXb5dfTJ5ZEjpEzfxeB7LDreaPnGCwAlSxAnK03IPEDRnZDA8oGjuBdTw/g
+p7UzEkyhIX5UWlG7/JtbqvGSiD3vUJg7M8k+tc1/66Lv69WrYoOx3263KKY/2pQLtPJcJ0ZE6sQ
BuHQAcdg8GrA2Q55fFgUO8hr41j1IHaKpSOgzA5VKp0K2p1GTd9p5XDS0sUh4bJbtNHt4/6qLVVH
LgvfQr8wo5VbUtsDEAAgF0xR7r3p21/ui3+rk1xRm5p9IOZvf9f2mW8Xd2E205yVKC5plOR4AeQo
3II0aW7aSoDD/VnQ3r2sAZv2tJLCBZDKivHKYzUBNvRfxt4SYdZY/ZpW1R4QoJdlMUd2Qbt1LnZQ
MneDauJEUU/dKSZOVmn+jJS+175eliS6O+amVplVHYbZbEUmTkW+ldNhzr7p7eP/TQQXF+q4mehA
kexO5kNTnRr7o4oxlssytnM2HcClwEVGwZcHGDCtqUsnluoyppukcKMD4w5FaRSoQPmM6dbQSRwU
gZtAFPb+h2d4Ec1FJQMg3SYFlvs5XfztGVjSJg7vm9HdwNgZkMIJFmd5TZ+SEOPuCBql2gNPJXTi
/GM2/hwI2uT0ISLEnUVkJpu+aCWSU3uw6IwqGGarQGkAjAOYGruNnRJNzslP3GiaRB+S/b03qr+S
x6l+Og5UkzXm+zBbaHV3iRd50ye2DhzXB8Dq9gJT24zDK3mcAUTZSM1xwvmG5dHu75vyk0AzN0Pj
SgCn/mA766s6s8tzZ0DxajfVndg1waWjOvpjFoh60tvFvZVATh+VNo/x+oc+sqpHfcR8mrtEnztw
LpE9Wx6vlDvBETd9/UoilzaVVp9NCyu4DZjgqY/LvprR+sBw9zE6Sq0oEm9fKMHQn4HxbrAavHZZ
epR2/YxeFuwN80LDmYX8eVDEHM5EcqJy1aaKoGlMLANAtG/md+takZYCFYhgsD71+ifaCu5v0wev
/j53oEqasTg64O+P81cAQng0xjQPEJcEX2nz3jAkiSlJTAabPOzqKFltiV7A8739aU+DI9v9996E
j5HNMLaSyPkOSqw4KQ10ddn7zvxWPC07xbOGmzyYPzJ9LNQPMijjRd9r2yNDN2SQB4GviJ8J1cpS
pTGbYWAP+HWtWeyRt60NXEVAUTJATc3DiKlEq4xsRlrAtLFtXEaMhOo9huUCiQKFrt/3luBLburL
i8g3AGIkUsooxsu9aFW/o0A3125nWeS3No3aNjErp9rYKuDnTvvcyEjERr/++yViBkPg9bns2lrY
5KsNJzmX0WfZKHTXMOovOZUBVKRIn2sptfxGy45goC0c7JK4Bmm9sWgAmM/2/TWiIhSW06e5N546
PYy9csHG6dRkP7occAQzoIl2VQGgYVuqZFdStG9tXPZuAVK11rKDOq8ix2jUY17GNXjV9IVe27kN
SuZCVw5UzqO9nYbpaYjj0tOV0J/l5iRJeuOWE0aYpPxGqaurNGp3Spp8Hs3sPmyz2yiuirvI1qfG
U6UGo4yhXTmpNOsY09BDIBXaZb/rZIPBaKXBbMjDVT3O6qc+lRY3X/piBxhdLZDDmuG0qVHp6gR/
StcOHRC1HC2S0ASz7V81ENyicFJdqw1LlGUt4jc5XgeSWl/HALhLpfFLYlb7XBm/14VykpvkmCsT
GJGl+eesLJlrJ6FvRukVAamKM46zD0yjQ5UpV/AZN42pPpTIfp1M6RuHdlJQkvJ7b87X1kAfNKrd
VtqMBlY9HQFJ+oHUxpPVmGiimtTP6HSvKvp9Wxn3CVDrlUa+TZVM8uoovbMVyTPncW/WVbFTJexg
DArWWeOqeqRS9og3pT8kduImVv6UpvJDIZtfYzMkTiSZS7AU84dijn5o9Tzv7GH4rEtz7sR958aV
ctRpDHKDieq7Qqr9KVLvVJMeQcp2AwJ7DAJgRcKhWXNvNq18yBL7UdeavTLLHdSg+SBptn00O9sz
s0HxYjJ9N+dpr8kxajYZuR/GInViOlwp5nJcKmk31v3NBMwzT0eISAdQ0hDgphR64bb2/NQBgPC6
aqFiaZHFbj9HV7GKd7ECkqqmNGU3TUz8TOVQVvZwymZiYaMnwQ4xuRrK/Fqv7ZuirWLH6LXGkbvm
iUjGY75Uozf20qkfxp/loEXuEqtPUUKv+kkLAZBk+JKmzxht1a6VcLmKunCvE0DrThmCsrV8TpbC
9rQBmB3K8tR35jGe+rtwaIOyinw5Uu5na+mdue5H9EmaWzvB+OpiV8cmrm/S3ILW0lF1qCGHTj2E
jdf05U6P1GsMeH+OhqH28kT+OJpF5jbToLppNoY+KIKPyVDPTh5XuGmr2CVl7jXZ1MJ8i9u2skxH
7sfSMTRklpKk7UdaAHTSwJN3bG+oMn+LlOqhM7oPfWSbnlXmx2yufbMYov2kyD0A6MZfOZWsfVMY
HxNV/5JMae70qQEg40lHH1w/mPFwtCOsZxtAKi2T26k32hNNqsWdlvzUJklzUs0pcWqNDE6Zk9lb
lM9RN++aCnwBCb1taHPdZvQwdiVwdxPHSEd30eMbbeqdsMc4e8u+UzlObtNpV0Au/5VL4UkrNG+s
wAyjZj2gbVqY4XJVm+lVqzfYXNC+YpBwP0bp0Q7bfd0mO6v+YeN2ImD6RiS7pUoEMjp58lOiXWkR
WMWT5PNUaQepKBwshrpadasbV1mTOAX5EtqD06t3XXSXdXAV9KEZARZagqWiL9zCLtx+fFTp7OF/
befUXwbqROHTmH3TYOPYFnHC9npZGlfLVKdTP0j5vZUojoUpWCPJnKqN3WRBSl7JziDXrjVUzkxC
Z24zp0yyvSrHN5OZ+7Q2oPil25HrRqO/DNqfkOD42DPYG8snNZqcCNRbutk/qRS0ltDej0Uc3cmz
jZWsLqlRi46Okx7fVbPhsNUB14iMD3VFUqc0xgDjFD5tSnwf+NE89KkEK1GNwVXz4qNihb60xDtK
tbvZMo5dSXallHtqeWUXxhFvXo8MH0jxMY1+Wlp3UvLPYIi4luP/R9p1NcltM9tfxComAOQr44TN
qw3SC0uROWf++nu4vvbOYvgNJLvK5RfZ6gHYaDS6T58j3Ud5b+dN5fZ0pw6DHaP1ytrZChEyB7RE
4cp7TeuwRYkbdYq9qLejOtmD6XcDIpA9Nbe1mdw14CWZ6geGCxrrL4bY0uL7pChdPeh3Qc7u6QAG
zPQT7WsnYJmNqweg2MQ1NNSll3HdVOil4jqiOd3NUupMSwgFFfmwaHJrmzF5bUHiCQ5LD1I8dtfK
1Fbk0lV05VCiKGTRrLkHMd3zxBD4MvXRpKWrGjJ1Fgq5bEqbHQg5b6pY+4wq4UtX5rM94cNa2twc
g7l7DVTjh96ksdNG8RMK9SB8BeWbfM+Wr7i9rmjefZ5U8loaYKCVJ4s1mjMn8hX0bK6Hpb6Kml8d
kS0zAkOJApeJcm9eOiedQzvGXyTLpp+y8arQk3szbm7T7jqUk9t6ZEelPlYFeejN2Qun6D5vtIOG
jKAzn/OksXIj9mIld4rovkvoLmLdVRa/ZpHmpyN1McEfKvoOug37oW3c9a9Ls1tcZQe0kI4MX8tI
vnQQ2C6jxpIwApsnEMKhkcPqZD8NgauWyaEmQCl333W6WFP7S04eSAhiqAnKd6Pk5R1zmIzULm1s
pR1cqVGdscHBipO7gNGb3PxK0/xpUcqXUEG9LQKjgGX2kmQPkFgIaW63+fck0XG3SCu56oEx3QWl
6X5UMNc8QGJZU45GRr1QlVyahzh0o9NK3UEDeC3qqJ0EmVX3cEcpchettZThVUkXv8mukrRw1Di7
lwl4fpoZz3PQwUiaqyf5HgydXto+t5g0bqAsNo2ZM5fgVdVNq1WnvV5p9jJe0xyZBgsgCPAw1PBO
+JTeTdYUodyQZ5aRPqqTeR2U6h2bNKdXMVWL8wdSJFtajhoqlHX/HLSv4Rha/WI4UhxZoao4Ufxj
JMlBy8vbOfkip73VjZqrkcZVaGeNQbqfdAytJ491EN+3uA0GwKirQnXMZbaK3nCCfrJACmOVI9iM
YjueAzuv4OIqnhFpfNtElZWNqhP2udsjvGZBYndZZZPilc4pqt+xG8cVov21idYPCqUaIjQbvxM5
dIsOtVDSWzqpLdCX2HNfWirLb4qpt0le2NNoOLKaWp30vWsb1BYxPW3UzjBJVoT2kTrLV33/kJap
VxapG+seEkpbam51UrpBHqP+ql/3yNsQfJ2hwEUSWWPVIETdsVYFs/6DIQUOqaijhGQfhJpFmzsd
ydwExKiSmq5Cci8MYm9GWV3XDDtmkF80VdR2ceaKr0Y5WzGI8+Nu9MATYPfZT8QLqw4ll+XLwxJp
+0HSvRCxRK+ezLF2B2Atl6ywKxxaU8N/VhRuMqLKEna2nOEH652tFZiFoIszyzIU9n60lQmyR5A5
xdkOkmCIhMyOhi+0WPYBhkKU1s0yv5HLa4I7Sq+Mo1rnz4XU3lAmPdRdai062zGk7sha4MutR8YE
MpLJXVbGqNg2h7IkToePVo3Vbd0BJqt1oKgAoVOJzmvZ2bqKDwHDEmqhCw1x2UhuaETeXH83kNjk
YN9a+nq3DKXddq01w9la3EVN1XxRYlxvxXgLfdBdDXbaOoucDO7VZ40V0W/tqNhV/0zy0e9oAuqP
n635hHB+haDkBb1yDbrvT5df4lvvNx1PUxPqwJouv9UyT2quijylLbKpCog8EE+Xz7i1k64SPBI3
wS+nVrgnlakM2hCHb72s9fEtf1mnn0G3u878Exc10ckdNUcMLhOtjmteGBItpQFyDn5SvS7BK4YU
SKNbl3dwqyh5sjaeNjBjEcqSJZoxGUWelpQ2OGLsjF2ZcDXFuMW83GV7mxWFU4Nc4TVqMjrPMwry
fz2G/56K+J0a72ZF4dQWVzVBOibjiKLIO3gnYwTrIBTqNL8zCLVVpjk1uBaOTvxRrdVgblMU6PHq
e6zUurAGMvuS3nosNv9YSwJt8VNjXLErpWSpaPy2OvDU9WBcjxzlZq0GxZKfgu7xX1WhTi2uDnuy
vBl68BAUhLMQC+opO7V3VvkPcEyuCMvAMnbRoRh2uqh+sr2rTFVNTEFj9p8zi5d7G+oJXEY+4MYC
JLzarZgzlC16XzsEFvipoCYY2IW0u+ys2wfw3fD6w07Wm6ih0s9xBkQd6tpWMyJXxyCCjJpDLRK2
2KqM6iDK/HuNXOG3X4Zsynt4TjL6IGW3i0g0OSZaDBfFCmhV64WGLnYzIfWQ0QjDzsUCcKrICBey
itmsFVBbVb6aV6iBTBZlvzpz2V/+Lv8jiPyzW3zdrgx1isE3uP77iN8KCVyuwa8saL9uNStPPgyv
QbM0LM0oQfDX0PXHPOOYXxHlucIsb/QfN++ttHfibpJElgHDi5U/x4bTMC/In9RcEd1mWwXC0wVx
Maqp9UEPUtwqK0bV1EF6uB6mDE0Ur8Nokifs6q1/Id+HOjXIxaklNvASqLCDq+ZNSz+3AMVqN6vI
R9tCXkRctT4n9XyLjO/uwQWMcUR1vpewRAmZ61KWj5iZBCCruhna3lGD8TULWg8vEMtU9Ks+Izfq
kt5rAwpVC/FLOXf0iLnIFF0y17scdT8qhT9LjXxDh/cq0wvgKRfRBLLQp7lgIynDpKMS81f5m2v9
lLNz+QSJvJoLN9qSlx0JUPjGxLifFqMdaYNVaNesSq0UWhqXrW0nGe/fgws9Qy+TKE7XJnyLrLuN
Xbn5EcvabVBBk6J9KhcRZEwQhkwuDEkayaZ5QuDOopvSnKxirfCLUifBFwOdxcfrYVlUunQLotDa
sFj24eGtWafYyXE+ipt1ZwyCH5waye5Ha2xSmFTL8A+jfJ5QWgqA3TS7R025Ra3CoigqpApkJh4v
f7pttN9JR5LbynIe5qii8BTwpK3Cm2tXpnU6nJE3tF8t4mhb/z4+WqDR9HdjnkeaT6RCj1yHPXCi
2EbzuS+fsuRaK157qJOUX9NJ5Cubn/HUIrexGUqKZAk+4GvWefHfuUy2MplTU1xCGkIZpdbwcvPJ
8HOsUarVHyg+JRMKcm2mvqeWuCg/ZBR1phSA0NQanGb5ZzAd9fHwbQy0dC87ytaRQx8ZU8EUtKhn
hFpBHaM2biLKL2yvIw8kr40IVLgVtE5M8ERaoRG3JYuQXMjSSyvDOZ5aklrNDN6f/tPl1WylY6em
OJ9oUEyvsgE+kUsYWyKDqwQiwRLRajhfiBVIakzrQwjtGjtTCQYNUjvJ/WRCw0x0qkTr4dxhaXpi
jDIyd4bioaG3VquIRnjemPTPT+4/HvAG4z1JX/q8m8Z5gQesM+jDD9xZK4E1kLOoRnt4msjuCviO
+/3vvLz+xyn+B8vAuBtN6dK061j3b1By25v5boq7zkwjlgc5x2bmfYdK4KsWSv5l9/sfUffdBBd1
SU2l1tDHFXmiect+Oqbj/w9vQkVIPLy57Yv/mONBp6xCg2ZQ4ItxBHGCLnbn7DiGxJczNJ9aAbJa
sH08eqJR0MoM1u0j7FqTFEsbe+fy9m3HovflcEerM4xySRpYMIG0N2VUryAES4Jfl61sB/N3K9yZ
QjdKq9UEVrpm8gr1Lq1rP6g+T3knSJ+2Nuw9gdZlbjm6VqS5JuHr6Ji9q1hul/PD5aVsQuxXmToZ
PQ0dw85cvFN6uZnLAmvRwWspWdIC2nvuZa+LJJq3bnooGK1E/wamynm8x8SksQNN2PrkfW2HpyDa
RdGtnr/IY4UumoZOnHB0YV0GH6JOTPLvRhD6gZRUQ3KRIMeVW2bH0aumXRuRX5DbTP4ixbugKK1S
BNzc/ILvS+UfkaaOnqE642UnyTetHNltSAQ+shn/TpfGOUlW91VcrQNlPMhEzACydbxOTXGOr0SD
1KXrvMuk/IiyhyHtnFaEehbZWHf05DJpErkvwfuOR+MQoc5+x4bS7w0RElm4a+vPODHT5iEL0eN+
37Xw8LtjQqIVce870tR9DaA9YizAFUYcOmn0rWJC1Oe6+ZdcnLsHMWZNQ4gM4ON4itc3eN4PO1BS
tE67l9Ah8BLfMG1B9Fh965JN7kLMZSkB2Ac213KM6q518dTW7iUf/RYIGF22tnVXnXofdzXqiwl6
pwKvrnD+oi9AMVwF4b5RZCeJRCnNVoR/N0X4B16KIXmlXSdLuiYBEIgeB9SNl7BzEEndy6u67B2E
f91l85jM3ZoNJpGf5iFGJ8FGH7xeNrJ+h7PvBNiiTGTMGGLW46O3z4tM2BQjgabhi9zvoqSy2+JQ
45TVZmxL878iadBPDHKnOA30UFJW5NvfowvrFN7vTQGpWx8LlL0ERJmUUo3HrRNJ7pgxJLjC0vmZ
6sOXzNSXY6C3TmXMh65Ij9MY3A4zhrCn0ekS8zjPwTHoU4/W6VGDPmdNumNWSm4BUpNJrhtAVopd
EMpumjJnVqNdXZeeUixHddQ//fGXgQIdcI+yDqJZyn8ZAtoecw5CnNqx/aVk2TcjLO6LSnKaqtqH
8fDUE3J32eTGnQSTdNVg0SG0wCPgoyVZ5oXFOLQssQcNhfVS4G4iC9yVlCZFPAKFCK6aPH02TNkf
BygNX17F2UMXPO5Q3zTw6DRB3yLzO6cZ8lArULT2TTLaAT4terg99RUNenB5O6iguY10qwoYoGDp
lNiNMX0v+vAzmpyPRtCJcrWzZiH/eziXpzmGdfo2i3xAvlhvKfvOkSDu5xW3wZ5iBtSPG6e/6nwA
9v6w9v5mGXeiakCfkqh8Xp1BEWtsVVhOyuA+q1GmbNLsKTcBAru85/x3fTOkm4auQ3EVwmJcBIb8
3TyWuYxABSk3C++Um7gP9pdtvEl4ncYqzgifqrFhCc1OLiI/G/q7mYTXbARmQioDdH1qQCuV5iZ4
lotUegobCnxEr79An6r7YTrZVY15LBL+UubwYZYweJxAbXTUJ0xwqd0uHzJZ0CPY2hAFAkkahDZM
Ewy6H+OqJLXhMrVK5I/5eLco2o6pIj/nb711O5jOUAPUCG4XnnUtkvR57ls18pkGkhH9LjOl1z59
0Enut+b4eHnz+XuCN8b58KhHlZxUVexH+q8WmeVOaeZDaJBvNPwiq3sgXkRj/G+1G/5zn66P28JM
q5u0GrUID5DpqveN/ffFlsAtL6QQ5/Mjfm1cGmY07dgA0BLjShpdih5+1SJZmez0DvT5tumEImr2
c+cwZcxREVxNYEpV+Zu9pVGYF3GR+NNQPhZStQuZKI3lkweQoX8wwQVaVVnScokgGhcZEBHW7LAI
nWIoBe/2cxfELQGsxaqVSsA9zL0RA6WUl15fpemMm57iWk1izIxWTj9L4DoTMUXzr8N1TTrqiMCq
K+Aa5MdSjVGpSEugRdfOt6yc79MB/ZpE9s15PoBKdVczeruKPlz2/I3rBGbRZNaYoWkIcdwizbZK
G6JkAJGj4F180pzymn5CT9sCCg6NEnCKCwxufbtTg9y3K2IWVnEAg8le2s12foOBX2c4VrtgB5Sw
axxRs3MENs/PAGjcQGevKQq4vglPjjBXvSLhGOS+fk397k7ZpXaBJSp2dFTXKRKRPf7ZjW95ao8n
SAiKtWCWLfk/aeBfTJgrY5FwZus8dsGWYlCGHFfVztIape6nYVZzrO2tkvFaf6vdxYt3tLoKJ9t0
V3wE0S2ocZeFJVK1e6uTfAxjH61zX7OfTAVEaLAuH2DS1yV3uDUrJwZMonInt1nAGlBcB5GrWisM
Rd/hGSi4nTcOzocN4JJ8XMUlKi7TugHhTtt1kEWKdrI4kG6EA4OpGJ5RIVFmKLyCjxFOyyQXEMFt
nPRGfgZ5SHuj7AIHEjp2/SndL27tAegpFg57I+T7sMl4HikypYwaxDAMPqJCxH7SVCVP8dyU7XIX
3K/PzngHLSiIRYJ5y8oPy7fYZ/f1enodVbGMWxA1XBu2+blygmugwF1zVVTvd4KDdbYn3C/jPr/Z
kbbARDg6ZJidHX8xTzmarvlE3BA3GuZPnNLJvkQ/ZcHo8VnD2+Dsct/cnBe9VijsEnR7FidCGCGP
4UPjDA7xWr87Mlu6BlTtCi1uK7sh9vRTcoSaxWc3Hfcr1j8/KaawOg6XZMZ3AdzKL5+7fXqQ3GqV
zTzMDoZJPCIKLGeBjLPIZQ11Retc1bFuNLA/Tc5KdQ3g4cvq8cV97CS24PueBWvOHpc80D7vFyV+
8zzQPS9W+KC7E47YfNc6ij3cd19+I1qfRU/O6Op0J9uqaeqgTkDEovGbOonhdW3l9mHj1ASwr+R5
jr9G4cFoPhWq4MI/T8o4y2usPbEcLYSmwRBmfjuiZbS0qocqxQR4PWR28bY7FCx8qbL5iOqBG+nd
18u7zT/oeafmnhmlTFFpVMLcN4cgvEZnQnY6gDcc01xSu9PA0HXZ3lnThTP4th0ny6VGGWpGVELb
6D5+YB7o8z+vHavQ7m8jV3gpnsXpj5v7Vpo8sVYPejYyqP362m22T286p4kt3UC/7C+taOCdCRpm
qbHDVKIv9uW3qcMLUfRtN07sD40q5VIEt1oH/CWLHau7/hc9DD/wLb3vjRt9JYcUAG4v25l+aEfu
uCOfu6dIkHGdBw0kxeBeNTEgCVlNPpjHMqpdiVzkmIoHz48VNC31EiR+j5c/7vnJVSGfgtwVL2Oi
QDL0oyuPpKqlqSpzf4BwjKUFGEYbVQyvaL0QLrwG+Y8bq2HGU1v/0ch5RUJhZE5ArfCXSFKMWu+4
X2Vly322i/sjODUEUelNZ+HMIJXxAlUMCIPyWlaYXIhDo8ZNvHzXvNSt5Ifc/j7sC6h09cAml4Am
G64CjcL8EaMhnr4rfIyS4YuyO+EdsLl4NHSoKTPjvAihtt08TSCjQva8oBSMQUTZArrMqpE+h0i4
RDfAuftgs0/scTeuNuhF0BpRgTsnLdx0gXQxrO7ovnbC6jawIHMnVHk/D0wfba630snJkVoWjOGI
/SZRv0s74mE4y6trDYyIqehpd0bHYRAwVGAjTchiryeEu+KYAUoWLcACWze6075ngxXvan/Cpo6m
VTRW584O5tS+kMQSXXfn2cxH09xtFw7tyFCXLnwM+3zPafkAGq5D1TaPU6pgimOpJoEnb31MlCIx
5w5hAZTzuI0ddHUYh1VeLO4nmyzTVa2an/80DmBNJybWn3Dy7ZBNjqaZptjOfLmulAlRt/kyLO1/
XAn31bJAkTH01YOqQl4s3fzaZM+X13HWsX3zC1NXUOfD0OvZa1zGyHJgxuiKNb0NBTu3xmzRDmyV
wGU1h/hH6f2GevWW4xOEGBSoAcM+i9VKPZq9bMyrLwZ+9ArAuWExN33qwQpTOlUIgtPoSboTHXJy
9qbDGTi1yx3yLMtDvAbq0scv+9aNZEcTDOGEfXXXKOX0WUc9B6jFIrKWKLyt1rEVI0mP5URvyWDu
ezlyIRLpmFGyK/X6UZaMnV5BPZZKt8u0YJp1srow3S2TstPG9NjF9JgzzKSp9eB0NbOn9NecpDZ0
/CAwVv1gWdlbZZTcdFLxEE7AMI5plFtLj2mQUlZAbzzhLR11h6Yy98hgwIoPeQtbnlsvVMLD+n8b
mP5MMSy00jwaBSIUmKMqTA9hmKx5GOPWxDyWTizFrHRBwDxjxFr95nQvuTMG3r5MitOlQIAeXWxS
DYCEpT4lTvfS3jPZWsCZLIN4elW4n66TQ3EtfRqP6SOxQaD1RY49ERzkjN3/r18EokY82hXczVyW
mWF3qAnyAYRwUIdDzDK66R6D2Q9dxDighOPpxmDX4gzsPCVYd+LdLpcSLKauL0Y7lwA9x7cLYztV
6x4NWRckOOclpXXHMZ6EWotO0OLhYoGRmiFRU1b4NG0wxdmTm3DuC9AX0Nt26VxChuQBc8TmtTaN
95UJ0Go5+9UcfjNI+u1y1DjPOT/+FC6ijy2rwwzZFopN8S49xD6UajC0IaKU2wxOVF7HGSB4BtFk
bmt1PA7asjLWQIEm9M18Q77hjeYVmEm/auzC1kZLlHlsfU18TFWhmkKR5XGvpIjNALBk+JqF+a3p
e082F6uvRO31rRsK4n+UYFADFQieygMImVJTpaT06fA0RyU03krv8ifatIB6p4JGgkx0fusCOVLb
NsfNQQtMgTfQPNFED52trTLfTfDvHCMZIMsbdaWfyaYXYCiyavXd0IhCzeZKkP8SYoJJg/GIvKxp
lBQUBzhfynXAgBnGoNDlvdoMHcCbyihAgb7I4FteFSgsxh7ny88NO71R3dhNRxcikOwa066KrVqp
Yzry4NWCl7G6Rkk+5UZGppumoZhM5ZVB2RxA4woT6Ciyja1X3UXfexBaOIhey35OnfKgAvWoWbnb
Pq2OH/+Iduy5UXK78YUV5K2U++S38IjpvglCUrMU9Kj39AA5KO2ICow9udrT9DX3hDWuzc/6vnSe
jrsY1pp9064sXNW+AbkJyMAHe3B1jPZj/NWKXDw3/kU6dbpELgFIsyTB6LwBTcWo2cnVbI9t/nDZ
lzZyG4YnG6BvFACJs3xKx9VsFKtiacoGYBKH2Ty0y2iBhiTFGL0sElTZKDYgPBLTRNMf/NzIdj8m
opo5tr08TQW2ES7rFA6Y/AYL8+1+6cWPomb/eVsaMLtTc9wlO8itosxruqhZ8qHa588NPpxKoVaQ
2xigv00eFNOODkK7Gwflg13uJoirXkuCBctciauaz/GX5gjqIL90Yo9+A6OTdfkrbjjnKi1qoC8N
RtMzLZc+poNMcBP4rE0elozswhL515/bIJhQQKqCoKPwcc1kCwOYD+HTJBi4QNbZ5c+XLbzxzHPh
BWHTgAyruo42v6UUJ68UtWvAOsMWQN6aWH5qyzzGeH/t1IAe1XT0zCS7WgY0iVpGrLEevueqcZcO
YDJsBnO2+66lLh5usTeEQ21LubKbtOSp78wn8IVgdFxrPQi7uSGhX3Opvmtb6UjTUbOGJQMdyIBC
VDCA14PgnBlabMVgrlCKOFwz2xb30fJNbUOox8dgRklN+sIaw59KGXORWesNeXqM5KWw0EgDKUnd
YmDDSMrjgLoMWIlKeWfIZHRqCdP2howEDIKvieAsb+UfH/ZvdZOT/Qu1YlrUCfsnFVZY23NmzdeZ
M7wk30CNZIIx+mtlp7ft7vJn28r0PpjlMj3JCOJWK2C2dfWD7KIAo3ro1kOBs72jL8nP6fNlg1sx
69RN1j8/WeZUGn02dkhDSBJ8BmCJODmVgOPCXRR0INq4bG2jHMDIqvhGVF1RKH/nmTkb51iF31dk
stT6hkyqBTVpJ8n2EHEVHLIzZCZeBQYio4y6oIxXAZ8154We9lKLHuX7iOf8pnKCpFIA33gbcueO
2wdb3D4uSz0ZI1h8fXo9OTJQATgwj/Nz76OP9xiWVvCoQ4ZHTez6MfmS+aKgJVwrdxeEitJVxoS1
/qUU+K7oImbZ2wiQJgqhOrq+EJTWZM7UrFUzMGHAGab0MTB7kI/G+8tusuGUHyxwN41BIyWboxVS
K3+BqAiw98cCEQXTNAJ/3EhjPxjirhY4/rSYq/RDj5eMeUXHIzP+UBYQTggTKEQplABjxoPLVDPB
5OgMwKQeXo/0Lm53WiqA4W1v17sJLlQpxkjDkuCDhKP+IhlJaGt96bIRqh1RE4nUnDfO8IcFcREq
qmCrQDHcN0KQetCx+sViiun9Tv8SZotfRLVQ4n7T43CFoV0LHAcwHR+D1KinxKQt9pBYBrHWJl2G
Gi04/AC6QSiOiAXFH0cVTTxteseJWc7RQ7WcEV2ASc6SafFnWS/cudeftVkWTbdufsETS5zDN20B
YiLwuflyh4yfvZTRkzy/sFQILRQtiXP43ECpQAIe6y1MYBudMXWhDJ/6iy/5nZ+n4B3am46oyyow
y78vmrxNl3zlUM9IBA4eYO/IbiqeLkcNgZfwrwpVb9Wh6LCJZZt9MUpjX7Xm62UTgu/Ei/v0i5ka
ZgYTTTHYTO9Qw0NzT7kxpX9RJcDF9Y/L8+I+FNIjdSQntc9GJFeKJRNRW0D0TfiowZZmzkJ4d9FF
Tij9RDplq8Ovyxu2lUZ9WMf6K07yC7nCmFZMoRK3fIecmj3ISKEMBygCH/xGhYUW+6Oo1rt1F8Km
bsgaMY3z+kcfQMkWyn7g3PBn9/+HqnXIfPzWUPW21/1jjK+EKGRUaLIqmMdqeZwDyZPA2HZ5E7e/
1LsJDlCm6nkdx816HRaPbFQ8id3NRuxeNsKvAzgc3CDoEMkoMALdw8VYtqSoPMZgyRv69iWJh4cs
MBZBRiaywQVUlkvhAoFm8L3pKGuYICCORXeFyAQfSfU2NfIQyyAotaftXaSEzuWNOkvR+Z3iYqhZ
VzoQkhRUrskjWPoc7QrYLBd8aQDb2c1hnY8RWFRxSE6TS84iL9/AoqSe2l4JvJWGvQN33Y5eTXYL
HegK3BcKEWRF/A3Pm+P8zZQis4vLLvS14Ktu4CEAlsgxMr2QhBYZdv9xceviTyJE18cLMDHoCJm7
Yo+9PKR2sGN+YA0AuAtjw+ZWgoAI8rcGoH28NCzKCD0gPwH4OFKrd1dkU5A4hgOSRzSfgJIQfrvV
4c6+3YlB7lzNoC0Zk0kJ/c5bnUW31fkT3v3gnM9NaACBktDN7KGwjdr9jeXytZO3TwnKI8gTEGoA
j/pxc9duaBwHOA5xZIPEzc1dFTzKO/ZELQgKzvZvYI1EJtcTevI9F73I0hzMIF57MPz1e+b4nhTs
TqE9+GIo39nLC0s0ZPCoU/B9Y4KDh2VQpVLLsSWh3x+greLoT8X3daMla+qguBQByzcw7PaCZlQ0
71JPVDzdiDin9jWOwoNoKYvVSEPEQQkseKlA1vfnJ+SDBe48jjRvW5rS0I+uiv18AyEka7nJ9+Cs
OoiRCWdVRW4/Ne48zqaSKt2igy4VjGdhgofsytaRQqjRy1EKB0OyYHmiDeR8FKXnqW0mGKzz4+Co
9hpPA2dgn2J7rfIZgVPYIlzC5ioJpC3JmiVoMt+FMUeo8BjdAFAlRDv2xBsr8AuY9gBOTS/4HcD0
RuABmOXdIBcHlhZi1eYih0CFF/tpv+yoMx1GJwSKRvpzlOH6EU+tcTetMsqppGbA0ESh6knttOt7
FK+I3ICSspa/aXXR7Whcu+Y4aldVAJbNvg+kbxnRs5tomK+TpY/24QjeIsHHFm0Ddz+3kAiYM1UN
vB7RATyth/kOlK92Y+lA1P5pzf9tFyDdhwEAQIwZP24ACTSMNEg1yj3ZomHKKAY8Tp5F/nvGqrPu
9YkV7sBA8QCsbjq+LOhT9zTTQVDaWLX6U9W/sdGvuutU9qkqmm7aOjWnVrlT06pN3I+GilwqnsE+
fx8Yny5/qtUhuYvrw7LWH3ASx+VxImmY41iOnTfJ9yX43gzwQzeVAHksssO9EKjMpnlpsX1xSa1i
rqwi6O0p120GevbLSxLtGXcGNUgcJkMF5wtR+e4L5amhmUCfXbQa7uC1RaeD2A27ZrRg5x5vguaT
ZAw3YCsXGDp75fDOzZ2kYSAlaTUt8MydfkhxktY7Yb1jfyONEG0cl/ICXIEufbLecdboLk5rNzr4
h/fa9WRLfsMg9ELVr/8mVzv1QH7mo4aaedMZsMqawwxUHsIFEu0M1MUHAxe5KFUTLJJx16w+Y/IK
pGbwjkQDVKXSbpQZI9T/yQUZFyyKikpp3ODYmslVXi1WLYsmzvnX4l9+gQlmggLtmhF9PLcR+ldG
rcIC6+7J8jlprrrp9d8s4h8TfMoDJRIwJiVI8brsS6FXtgIA03+zwH2LMBjnWgY63TMDMCpXn4Li
j6lP36L2+xq4DxHTXgF9Eo5PEzoTWAVzDLL7kqurAAxBp6KyobTq/LdFcSGbaTOqb3NToEaqugzq
Z8QsBX0IwcfXVh8/CdoM0OQWvNko+q8KJA2zZCBYTUE9YvugvG8dF7ExJS0ZrEGMI6A1xwCcM8SJ
4Ptv52dAfPy/F/PliElJ1BFjdjgneBWOyHkjh17le+234ptoQVzQZqDBzwH4DjytuGbsRhpENXOR
AS5Wp1EEJsEFzhYnjUWjo0IfL7vW/7gN3veLO/XtFCbdUmO/1MGp9uZx5d5RBkf2DORVokgp+jp8
QQIjmzO4g/HmWlvyQKzQHmNTqQ1RW7fSvJVI9/LyBG7Nj1QG1OirRcPJqar852JQNJQBQXTyIBIY
OoMDvUVPlNqAB8f4JoY4Px6gNkKnAdM5gRd8GV3j0GIciIUWaPHBbZpArbcC9Ey0uu3tPDHKndpo
jOQB+iqovYFP1fjZ2sZe+plZkp+5/SKugWzUd1AWfV8jd34bnQ0RWLuB36SG5Fcru1Wm52BMSqZp
l7IEVOuD8dmkGG9bFMMb4h7T6OZj2RR3emaUXklq6K1IYXpr9HHoVSwQBJizqjH/FbhELaM0lTG6
99eLd60hrK+EVemb7tahs91l71pP31mme7If/PHPaA7ZIkDAQumlSp4T0xrA4tHfmcZjV3uXbW3m
hye2uEigdeVcVhmyXVmdHkgM9deR3QZR5aVMi5zLtjajzoktLibkC1AVcYKYkMftfa6z2Gom6KRe
NiJYEB8KVMpAnm8iFMy6+dotBrDOaotEvjavjKYXNFO3PBdQUEA09fWE8gjNEO/aJcvawpfr1NLH
ABorX1WlcQ3165KJCG63tu/UGPepjCYdCimIIoyPZ1ZeQe8gYYJrbiuunZrgvtAUk1ka17xaA9VS
/0iUQ8xE74Q1YvHefWKDcvWpEYMfyAjXLBp0QP7iZN8V4LNbR2NvxYdYOEy0eRedWuSSt6UJI7kv
wLuxjoXlKDcGO3KAJpwzCudLtrzv1BSXxc2aLJlaG+HmzoubZLrp+gh1PwZBoklwcDdj0qkp7mYo
y8BgfdmgrlnZvat5ipUC3I5rdrofXMg0kd+oLW71Glbs898OT1cfPcnnEkYMda5zbOXVWhpT8AhC
bUy7Xi1GM7i4/k0189Qgdzf0CZOhXodvZ4RrpnITD4IMVXCq6PpFT1ZUNNBsAyoOqQMmLtREt4CZ
FJyqM+KX9fo4XQQX0OuJLNAaChBkD8TDQEIBwZyX8EDvFl/2xqvcmY8aZtnCW/MqxlSxfgSSUMCk
s3WnUEWDIjoG21WA2D8uM1XV2YSYLYpCSe1hrPqmAklINzdePekQDK7cbu4FhZTNnT0xye1sGRZG
mau4WnS0GkyMiUu6eznWn02SvW3siQluY40m6EaKW8sH5yb+PTnM03bDSxYgnig2sdWX/K56RmPK
F9EibEb+E8tcMDYrDLGBwBIZwVzbOpndJlKtNh6t/yPty5YsxbFlvwgzkEDAK8Oeh5iH/YJFRkSC
AIEAIQFff313n76VHR2n4tx7HtrarCor2SBpaS1fy92H8C2YfkoDv43LDkND9Eq/BPPiy+qp3LLA
IEWFwx8hHOIPB3jW/PAtr6HpP+LyH8/4crSD0u4GhMlibdtAN6YEEE4aJAz2O9t5+zO68d+s3V/v
9GVHZnzxKjIjp/pnn8TcyfcJ/ZJw5WyC5K+y9+cnf78v/3rwl30pGNwWKUd61Sx16igRWc1P9+i3
aTv0ZP7vgn3ZmA6h2aIdPOMqHEzss5tifjem3t5fqys8FW7lO0TE4v/lGn7ZlZiW5o4tsYbOvYn7
rQDtuf7Vp+G6Sf8HnbWfPuSXbGEmXmer8drpmrdX3YoFXZno2uJiSdne/A/7Ft8Hsn99WfZVwHAI
ckjGmw5ZEDRQloM5imMI5Qs4oV3gA566z+I6h50S2NylP4mtXl/ovz8iGOL892NovG7EgAduPxJC
NBEKXCwnMKB8sqsl8ujKG2D/V/10z3+bL4GAgLFpXCOghvz7Q1k5OpOAnDomOa9XLp839cpKveMS
Z7hy/z9xx6tK0b8e+CWHsYMKjU0HB1PABKtTa0/8pOfyfRrxxyO+xLMg88NxWfBONppPormHJhGO
x7xaYAiL2bmfG1DfBtA/HvgluLnC5j28B0Et7TeiPjWERg37qb3z7fb44yFfIpquFySZJZK/yfnt
sA8An7GkbQQpRpKLSC5vfflTBwGZyHd78o+HfolmfTtVHfSPw1U7SbgiQopvgA9GkrntBIlAa0wW
1eO1OTzUmFPDJa6xD5kHK02LHfpFHsVV12+izwFrMKRLsreiImmu5D3JKZS3zKslpt2Y1ypi1ohB
/E6e3Qlme5bsWCyxXyE/2H0Osj4J48GqbRFR2Y4ftajTsJjv7Fq8zcr1I6XlYfLyHakwsk+tz1H7
CRSxnrKAPntOuCtMvSsdc+i4+hR5tqPGRy5WTXNaLPVukCPs8Np629bVZuLdhhfBi4DTV1w6A3Q8
CLx8dQ8v5Vb7pywHDww01CUnL5KVu4Vnq9atDr2sXqcWDj6B0ZswEFWidHOqhvpNcVtuZFgXEZGQ
ezX6BWKZx2LWD46iL1aOUTSL+x9gNCp4fzb3ltHnuhdZ5PozW83N+CiNfxuU1IZx4HSxVPtRaX6Y
mElrX2ePVgcFbUvVbz5GgeIWcMJKQm4YspzhcdE+ZHswMxAFRfARVvRhdr01LYaNi8GqFklU3CFh
nBqYM1YV1PJYh4/VW5EHcm8QYN65DB7qYD5qmEvak+liD76vxZw9+kZtaD7c5sx+aGGDM6m2jH3Z
LEmrZJP0cPVCgyujCQ0rDQaGvf376+inQ/flEuztHGRft4V6I4Z+i9KLPOxOpW///ik/BpMvlx6H
lRZj13j1z8ZTF7fxv5q4V3jmJ9T8p7f6cuvBsluMUCMGstkfGr2n2aHwf0jWr2f2P+4ZTJCw6ySA
j3bxv4f8wW6YkAqwQlaHaJCDxeKoqGiXWLGfuJnfYn2Qm4BMOgG4zb6StsiiK+4rlOOi3I1pGM0n
1JDp/zjt+/7r/fW4L4uVUzbYhW8hZ8hfSvI2WMdA/9TT+v7z/fWML5+vBPN61A4G4hr3c4JfqKgC
zIWv7PnX3++870Pvv54Dkdt/X6bQKY2HXjvQnyaPOthrSpzKv3/E98vDoJR5HSf6T62MTLidPV8t
aTE72sU06dZB4tfrGgDwdCp2xbT++wd+W9cwDGZBAo0w5x+H7Y9yOAgbQurBx2ESj9KC3BsnK9sA
DKKJ4vMPtfe3C/XHw77cymy2+sAyyKdaCPLwByVwYbrjduB9+vdv9d98xr9e67ot/3gt5Qqmmmv7
5jqydG1O/xkhfkzDv90Yf7zXlzs5cytSeTXeq+7+KzG2gsiJ8pQl7XITroP9z0DJ93iQf7UZCh2b
QBjo31+xcQurhAn1lak1p+QNog37/MJu/Li4g+poNC8Ju/v7r/ptKv7XE79O0RO3qDF5ir1C2SOH
UvlilUlerSrvMpHfYfFDnP92s/zxtC95sOxarSuJMJ/3IELPN351XvoqKs2PpIRvz8AfT/qSALcc
GprQfm/XVfvOwkPTPZsR3sk5S0IHHtDgH7oGri9Dk4YDvc+hJVvA8Os9z4ukmz/D0fy0e6+v9h/3
wR8/6Eu6TFqFziQ4Gf91w/2/jFZcd8nfPerLkex6VgpR4VGw19n4rnVqxrAE25Ef6ACPWNgG5bb5
nPr5p/73T+/45YSGQ117uYvlLZzE3f2zYajZ/6ZhCKlFD1oz1AH978sXnaxgBEcC9UDh3QX9xTgX
f2g3C693/gzJPb9O+8mLC7XEPmRhs0bFf390vj+tf/yAL9957Abwv8u+WJvdBHnD4bL8UkCtrq4G
dEcS0JZVQn7S7fguLqF2u5KIXYSJr3mFU/CJUA49eU0Tt8yTIat+2KqwEvjhIV+HMRbOoKBpBgwy
ULYfrewuCFCdi6DchX2FlFitiFq2VlV/lrChrkR3qXKZlNVyJPW4ZYolOTEAoWC6XfgPxG9byOJk
t3Yozq2cdwLDNxR+8CQszrkzxNr1tlzRU8us9WxB+6WpllvPrba1l+1tz4tHFxrlPD9SMm6C8n6i
amv7JzPrfQsewzpsvS00S/DnMI4HbboSXkTeeBKQ5a14xFwnqf05bop25RZQk5XBZqzsVZVDJZHB
drosIwaDwVwVz5n7GE7Vk9fzV9my+67tUwnv98gFS7iXZq0zks4z2dfmFSD6zpMtRK5muYLr50oJ
A6EcmEiWbdpZJmX2uHIzExXkxFqactTKkQog81aDwC/DbNvZKKWCKRY1IJfyFnoVUcdK/ykf9WUc
1CObkPMs5bbO7R3mdZ88JROosrxnHHIK3cL2uTWCHW/pqKznu0mzEWbwHP/TqVLQQ2zfvBKyy7Jp
XyF4L0A5rm5Y2GJ2c06nZU516N8WBDWFJFsvyDcu+AYwHkiVJW4YgcZgU9yQptjAQ3w9Vf2O+Ija
nkcRQvq70mdImOx5jnwyvwiNKXAj99rtYzZvXVHEuWFHo8Sa2GzfQ8yHNm8yhMu7U7YIsY+hgqR2
doIn0l0HLlK4ONuGd01caehkFD7MnosqtnkXuV549SJ7KHCY53HZWX22ruQv9Jo1HhWQKCttP2py
ULaHxbq05a0/2RBbLdwNCcDhm87SnEG5i7zFS3TwPElo7OUj+h6QQ9I6qdWyaTDZAm3p3TLDr5vW
Maa1HjKq4ww0LP1Bp/rOKcMNbby9DWn5bID1dRC57m9/WWIHW2soReyNHNTIQ8kfhf1Ugj9Y9eZB
AzQobRWp0qSNre6YfXD6bgXvwpjgz4/D1m3D1RBaST2tetKC+AoUDKxDaJ3vs+GNlmOU6yrtxg9L
gi7OqnQExYmDYF+zPgrrqxnWU+U8jiONZvNg5BCZYEqV++hhS9fDurCzVQGShdu7qVfcDSWKWMeJ
29I5k6k68PbYdQx6UnkkQb0U02sVLJvWgSIQrVbOcFF8yCPIesXe/GsZIdc3viqqE8wErUDxXvUw
ccFI51q6XeS7IqGVjP3WuVPFW8/c7YjVnAb42MNRhvKX63oyP1hh+GLndl6qVZ+w+kM5O9G10Opk
6eiYxFb6RDt3a+cvDbGjDqi8kz/pANTMCTqUzRNseKKpOGnBD01Wx3YJIkD9Pof0EHRooWn7MWzR
2LJMUgXTSuROXFnDrV38rgcaQzIgyQK+d0uWwKl6pWYvDcI+kb4dh/IgOjcNijJtcrIbvDKlbN0a
dzW6zSmk07aCWkxfgD6MKb5g8V8YaKoabEcNxXvXgp6xD+s/deR2gxkHvjVYtG7et8MFQuxJN2D6
wf0IvHJb+e8VMIe4qlEh2rA8npdYzB+yx/KUflIUJhJZuQn8KnGMu/arPKrEqS7UTWflmI15EVkb
Lxj2o4OXkIUD9gliX+n95DpR3UK1SuNGgggbdGgiyIutaF6ueXYX9kvMQ0tEdm93UV8/dlkRwU0Q
f6WOkGTEniMwoV/H3AVY01gRzA6wg501Q6AKi2NtLYeyUdFM+pPEl4NLBzaO3NnBkmTTTV2EiWVD
2rqvYh9yR1iWrLhVfhN3+Lvz9sby72gLRbZ+2M6Bc27MC9Ftyrxz0ek7gdkvbCqcWwUPXDtyc5OO
eK/GfnKNARreiJXvv4394+ih6OxkYjhLZFcAJfutnTKecrPv6zriAXofdhnTsol1JpLFLs9NeEHA
e/V4cCoJWQf1dKDaOkOYM49aauMj/h4C4E5FKiCyZusHX3ZRvrC46oa0np9BIIdRA1Qj6iWGYc1J
2ixW3QI3ln2DU+pD9LCc/GRU7lbim9k621sj3ZD67I5VQsiNHKxdQ/f1xM9V565aAuURqddg8pyo
8Jakqew7J1M7x/To7mUxmT6Hxt2HdRbJHtJr9AY+DAj3AJ/ybufBy6Fu+G0TvGYlbpfwHm1+I2kq
Bx33/pPN65d2CXQciGxbl20bSwaxMrYSfZ46YAGHptxUYrqtiIwQvqPBYE4oR1O9P5kQtxc5oliM
tJYpd/dT964KXCUSVOL5WJj3qfSeWffQ4YRY4YVbF1fuh46dMzPAGBU/MVSRj4vVAT4FkfVkqOyk
h4XxRDbc9FDawmRXFcRFV+Dv3vqNeeoWuI/AazoapiYNKmfj9sWLX6JFgJBI8iDqcmsHC+qoHyEZ
6pEEimEJQ4c8vJMCfRkV4iZ4qnDxYp4oWkyA3hDHOCS8fRwoulQPEs+TZox0FkZVUeKPTJimriLP
/STjlhO8s2uV2AtOUo32NfZTiHYBWnzPEZwGj8FvWa3c+jw3eI8Kls3VR9Y2e8sBiG9uZ/UuwvkZ
q2A15cUeYG2F+FhkQ2wzSI0WbGMH+uJkmH2f92RmEesR4qzxcRxuaM3PojzUoC7O4zMQpRRHJSx/
h+0t8X1c7346Q1pQt89KoQ2FYN3IuyGDhYqe/Z2q8XdMaRPKy8jFNpv92CfVwSwcYBO+Vei+sf7D
Nb9DPh5HeoGC2DZfbNiTepE1/QrnPlqyGp9ouM1ysLXbIASGypKudbadPktIpei+Tyt/2ojGS7GB
txZGaHN1Q4Zg1ZfTHsNVMRs3veFr2ltnWhWrZlQXY84FgRqHh3HONkyaHptQIWXlEqdoiLwQ8kK4
L1CY+OWUdPwCAHs1WF5EsWIqgGrVcNCYGKP2m5mO0I3Y6eZB0OfOtaDfMKR0afZ+izBeQ+59si9V
cG6uvUCJZM30ST6Eu4xtshqQi8KFZn576IbURb5dRn/lmuJ0TQ+n8AGCClHfwrTVko9ZplMZPM1Y
P22WGGw35LIWPvatTYuoVVDIv8KzZbUN7Rn0F5V2sjrV/rkWULmlegVPjTsaWghJXaL7Is3kSzO9
zJWMRvUZhOAhYF6TQ7sDQbtwRSzyPBaGJrOZY794Av04rdqLJ+h67suYq1cK6zfndjFD2jpyG+iD
XeJSKeZo8cSGFuGLafz1FAxxSxG3VHMTtj3Gp18y4++c2jpavYfgV/1my7MLajlHLAlUfiACiqlE
JrOAHZD/TA1N2SxWVn7OcO45MiQODYiowWmF3xQhHL0kO/YhDShA4g27jzqnEWu8iNNgy2uRjgov
04D1FOAKLKy9cF3cJgu0z/p0ngRmBxwZqwbZF+aenOygsgZnmt4LD7/KWvo4m5t44J5OIKKfZFWZ
THLjI34Q0q28jK4HCEPJYbyOB0e23a/tYFrbIB569iqHGxraBAkSitiq+9UAwcvQytOiuyvKYd/b
UN0j5d51LrNr4LTlnvP83qgsymaSmLJ+0u2QenB+UBpO63BsGjukNTnOQo1rn95rC7/Iq7cqaA7Q
QrxuZTQNYdtFP3JoVOXhdvFeSnPOBIvHiUQt9JcMewosFTuixmVb3xnmADA9T9ldRsrUwOLJrl4E
rSK/C9MuPxM2PWVwH/exc/2xOxcS8hOz/bEMKCFspGfCWy8VImrwuxMsyl2TigUYHwTOHDyx92Gs
1Ntpz9QRJIAkYDIJrRO0tGPj98lUeJAiOXl6iAc9r4sK2pKzizTOxLx9ZMO0D4GBsCme5o3Vh3HZ
HAqwTaridQTbeSnOk4KOXRtCy9jbK+sTNBS3maOSWhEdtwacvmX5EDYian2jxRlbJBU63+igXBtp
YPvibqglE8qRtbhlFEqNOO9vRsB5lv3baBZ39u3cHBdcb6530QJpcPnhlhSWc23MFwu7fYQ2Nj6t
yG4dHax9Hh5n/uJBdb1ES6fBKa9t92DP7gCHqTsymp3xIV2W2Wlh0btC8N218GlluSLdfT2qmxy5
2oLjNCIbwu63rAXJP4ChIEzRWUsXsskQH8C0GqcpaYl+aWUYN7kblQ1+SllczAKOm853ULzndYCB
IPni5f3G6OoxQHEJZdF3r3A/a8J2hL/lWJUpt3HRvmd03zR3bv1MSrAfO77K2+emsVEQoEHQmzPJ
ihs79NMpQ7kaolPWDJGUrRUX3r1yu/fOkLvBVzBqvCl7LC4M0C2/2QSzelrmMMqtOvIg7F31tzM3
647ciP4XSoP9OOFYFC4SRChhsVLHY3n0bBUv+PKeFpg4Q1rvWTW6VTiS3fgsILzC8jDpVZlw2xxy
5e0bkiUQ70rnbEDlgq6WO5/Chs5QsMJ8l5L+O3eRg/nQts29Eh6ceu0PN26PopWjdhN5u8+XJmWF
myyztYcVVtoU3o23zPt87IvImj+K6TIwpChdkDRi2HZukHZ8Ixl90EMfeT2J527VGi+9yml6RXPq
1MPcoUFpBcglLzwDSR+VwExhu9Z9CJjpUeZsfJvvc9+yIzPiRFzXti6do7KurVWJHu/cnvU0Qq0M
AbqonBJ7J7uBgEEXYVIotSjZzALCXfIdq1XMZURC02+aqw+VQQ0Hfce5vB3qm7azOtTO4NRD4UVU
1sqR+ApunUzi1DBvXebLrc/7bSuhTuio40Sql947NAoeGeEtL+sHLyzeyCJ31CmeFjG9I9J+0h4v
o6tl6/rqExL5iVB3S/USIjY2EtWCKpmMhsqPsXXPuQQBhb0yVEFL6URZ6K+u8QFahq+qmZ8UyAgm
8B449CkD547gBtDTo6LbHvppPq77ithHUeA+xE+GGS5qrip1WbbL2fAEfdXE7l/m0o+VI44KlbXE
BLDuxakf3rlADktW4FnFzeg9T96JNQjJPaQEGY/nCdzphd2G/Fnwdh3AuNCzu3Wuj/mSXfKcxfP8
kuewvGpM1AePk2TgNYQIbGNSIXT44+OEO8kJMcied/EybgYb5FLfXxsE/5l6SeEdc6QbrTXXiT3Z
h1bpnYNL23KeyrHY+GK50R20Ly3MjkqWDjD1pdogRRljS2IgBFfohJpNZ3UCeeck9MWK4Wvp4pdL
QPZ29gRmx7PYGxAKw+DFBnBAcn4/UHYKCmFi5rdRFbQS+Ez7sZSwLsjVjo3yVOvqDMjZv+UeesVm
REfXT4H07FBdonJCb7lt530TlBuM/0Rj6OMuY2s/C1H1INMJ6dZq2SHM2Wq0iq1XAePpeFyU5WpY
BLKC7qLzAJY++LdRVTtbqSykFPkmR0Xpge3U2cjlgFbRYUZRVeqLyn8NkML1cOOCwQqYonuZqUI3
vItUAweyniWAV96HzguAx6FuD7v3GUWH6x+17u8JW1gCCcXPzOjULx5Dt4nHAixyq1phKixqLXOY
5mBVZp+iIedrJkTJxUXqwufnHoWrr3niGsAVoUobY+O+lF3idSpRMzsSWkcL1C1rqZK8d++cLpBA
JKatD4C+D+a9QzId2Q1fZ/lJYjQB5qsRyax3zbByPXsggFWAnyGpDEH6BAI3DEdhvyhQdVlFsXvO
zfWAD0EUDGUaoKMvMg/1XmW9OnxbeSqanBPat3Ckb+HKhDNutysZZPjHaN4ZO9LhTT5BPlvAd06c
e4unqrr3R7kqbbOp4I8RjC84CYCa+gR3Ey6232imJ3bjRs1g0mvm5dXrCYjKP+AkXOyKbyFbfAzJ
lhT1gc83TUsQldwWItgd8WKF0p1UwREoewSuxUkB1tIfopb3fHzpNd9T6MThdMAKZkIWfVoISTtE
JTrXm6HVmzlDui/ZhonJT30ruy34puEghoQTgJ+OrjT+49lWT1QWryWuekZg9tFAX05KE9Uok3Pd
AGRaS/9e0hkq6/OVs5m0Ixi89rxmwJzq9WIfPPbaaT/lKGiuDuTImNtfLv8lnCkmwY4uCtMTwQpy
0qusP5iuxjW7RFPgrEK7RZb16PiPsHiE76mMuHMH5Dl21GqgI/iTeewVUGEYvIio7Bii5vMxdOEi
8LbLrjMv+JatGlPs1Q+41iJpGhHQoEDFxyAGBWffCB6XKt92i7VvRr3uRkhNO0syFvXWzd24AZYw
o75xDGTBFmwKaHVO9VuGEAGgLhEB4GSPr7sCPpn4ITYCUaj2sL25xasrW9yI+WVYoJrebOpJxtf/
jjr6nmUP2bhExncSb9xoQpK+VDFhSKA0LtsWWuw24JasWFFlVrR4dwKcoo4jERyjBsV5b1fpQE59
e278S9XaKETctMsOo7knmO7kRRJ0xWpZyM7Y9RoIS6RGGiOyxb639/wPzGqdNXHjuT9ouXHVgCGg
PBr5A4x26VxuLMfdZNzZ/gPqmlCqDfeGBqklujrhVrk3wjvgVAFXWVWOOBRGIRiqkmPf1EjoHq0e
MzhPNa6MZTpOYbUFjrJEDa3isHpZqrcSdY8iBzipUxeVo74NIUbvtxDw9GWqK1zmYohqYH+YyllZ
1btbAVYD8mPEBX4PgPSmmHsmLcFsNe371dxiccV2BIwqsZWIe7s04mAtd0QDkIYYZFRaE+YgupUh
3qrPeOrRX3a3HG2RpdCxPuj85Apo2tVnv5mSqcGPwFdWYZ5a+SVjKtYYA86W3xP+ydiZyMwUlxBF
vuuerAr+HezRY8OtoutltB6BvCcFik6Bwxk8c1DJvIkf5yyIrcq9Z4u8116Nva9B4UdpL0k0SczH
TteuCGCEEO8JhMye3pi7rJ0ZPQcHk155s2VCp1Z7VwOLk6o68xzhN0eUHGFfUgLk45widpUrxUfM
IdF9C6MPClyv8aCEVd5I4HyLW0Uwek9xsD9yu0159bvj28WBK8n8+l9oJd5oHfApKcd6+0/35T4O
MRoZTGbnEysJkYbPcxN5tgVYbV0DNCm1iKtp2rvTI7g5ScHKPYWsaNYMMaT71vaQp9RaVhptgyHr
HhgyCVQxEpWzmdbWZCPmL/cDy3QCu0ZQO941dt0U4svnA+DchgP+KQFiqvsynxUALVjFBM3vJUAm
7LD2ElK5aRlg/vzZDSwURf0qQOLiV3pnZlwFAPa5dWTX+yaYujgPdjmuS7eeTiMdHgzbjmJYwY02
XhjQiKoRr7DHA9w6JUXjwo/BPCjXIJai6JBeB8rcL3cBmmPlJ6+XewFr1wVNayM+i+Zx4v1qLJHj
zb8xqrKr6ydYN++4V8aZRIKiYK25hrvnSSvv5FndayXaq54tRJUV8gS7erCZ3oWTf8+8LNVoPQ9h
dQMeLOwcpPfiGYioCsAjWsHdxCoS2+NnN8+3vMHNXJnybabiPRfzoS+hdlBo+9mibkr8Bgqh/GZe
yigDWmPleWQVMpqsLDK4ywifP+qlvQ8JBIqqZwDmCQx7boRwx5UoUNRg2fJooJkbDePw5DTVwW+X
zegFZ2rvXPVsY3NBi1dAWxAY2oLmDKJNIdCQaskNtNI2VWvtQ/+hL92jQnGGK1fActhSn7AEhdjv
C3XRN6OrMsAMnzi0pbinyooGAIQ16BX+YUYcbRcX04EPE67mmj8SZGj5OCAbe7uiJ1ewPHTaOOtf
7cZOmvmRwkjXXuBAQ8sgJj1dNWB09g10JXEKGm4duAB4K9BMXBwAEhVmjLslDsUpcNskNyLmIJA4
+tkP+I45cLOZxxWsfP+BHqGt1TTw6PPPo31bKUAgeoxqq0/piBoawyG1C5a3lye9dbEYrujsQ+L/
CMCNWbjY5mh1ECseMWs2nDzaJmaGkYT2YmMe4QGyKkuyhiJW5AWgGpEqsQFBBBK3Q0F37XRmmO2a
fLMCJe6AEhwf/ZQ7wa+hQENAbhYGC0d/Pvoy3AUzwN6ZoHQCYDr55XM1WysPhuPB6O2L8Ak648AE
JcUEBEU4tdo33r411CQZaZNx1hti7Bj1T7JwD+s9IXDqTcD6SA9j0rY3cLrfw2w5Il75ZvUacf0U
hEWigAGE/FJXdGeL8uyjqak656a9JhGFSGSFtW+LaCxPdoDCDf491OXxdF1IMpFT41UrW9pooeUA
nNEHWLJNjmhSU+DJxQpc1pUACKccvVe1c+RqxOYZkQKeqDelI5qBMpRA3s9DMAF+sbe07faFLlIA
kaltyV0PaJtkJ8HKx0EeMfr6UhUTUlbntRpveA3FmOzJFFncOfmHUwSHjJmLycONbg00CWoUegie
dXF2svYW9pOgQis/6jhJstJfAek/AS4/9+HNNJYPYeUdSIsXsdhRFdbGHexPE+YJvNV+c8oPnlUd
8tk6OUWfdkV+azqTXjugI/Sl6nFAio9urfM4jZcJCOE4/3bNFYyAUIU97XoUZFeWivaeqqBI7YWn
S6tTewbXQ7TrbDBb1uWHmsm95BB7hm3HULcrscDYUy5dNBQjiw1H61JQvUSS5HtNlnugUm3i9LgV
uVNsbcXTUSoT5RTd8szceiP5RSxki00YqanVcd35qSuzPmUDMDLLbCavNokq8tPVyRZNodCKMbX7
ZIfdhdcOxf7Mb3lQdjuGLoJTkGwHl5NdNrQpitj7zh17BCcvdgrIUBH72rvBtK/YAXp4DgWgCDmv
5lE3Kcqcs8dhCVMhSRh6IBs5t5OQzueJAKuZMSLA9KF37WcMNj36gARg+nHOr6bgXHXANZrxUhDx
SdzpNEDXL5IM5U9R1s+4qbcQCDljUPmBXlupeWa9kHrmaM/bN9QvUk3MUYcw3tXVcRhQ+qJlcJnR
i49LrX5DN/x1cYsJ/VdlNtkEgJOFqAoGgCTQL0vdangu2Hju0AgRYli7yzVG1wvKAhqSeGizOLCW
I2DY7dxk27ZDY1BdO2zQIH0hTffkTiSxiHOCnScmwQVwtBqOsVpOPNIdjON9fSmt4qz1eKbaO/tD
jrp/2Ac1vWX+XPyaNcBlVDPoViFTg7NXuthsLUz9GbpsI7zg4I7sYOM3j9m0s71PXVYrq5H7lrdF
3FZiM9vBXmPiGn7vT1dw1yqKIu7GyoHEjhf/H9LOZDluJOnW73L3MMM8LO4mgZwzmclBnDYwUZQw
T4EZT38/VP19i0rxZ7Z1m1UtykpUEECEh/s5x4/Laq0u+o5aDDTribe9amULW7hy2Au4jS7VV5Ml
vjV1Auk42osy6jzdMO4VuOoELUPiqz9MPTskyQAgCBIehTH5nLDe4YPdIUd/APPg1XjbUUXvItNi
hqno38qqXdqG5HXABn497KQSGthCCp6aKSckVqkVVSSDGgZ1lvwrTVgv69RdCjIgWw4DtuEqU+nN
Ksv7ceagNGF8K6fgJA/ZEipgm/qDtQiQhloVf0dnBPdKKP9iqn214FxVbjaVL30sr0KYs7pTDym6
Bm7vfB2mSrMPywkLbXvWZojwqU6hWhnFTl4W/dAmA41C1R79vrmpzOi188fGk8uudLvJYBBynEpb
8IN7uemBbsvC3zhxr26VSL+d9eaxQstab6D2cExs+cdHvUoQQDTPvvps2Uxkm+JNWI+eNEOh2YS9
Rozntb40J385ZNg4+KB/pbwchuCQVPYxj9SbpGu2WTpuGiDfode2pkZXR28uLB/rWPZMpL4DcSyU
nvFecrpTuG40Z9pWVvg9VnS3NVDwMPtvr/TUdeXYr2goQKMDCTroh4ow6Lfm0qGsHQcF+l33DJVh
59R3hSS58YQ3AuIQmgER6ZUiPkj2a4d5jqEiU5jyby08ZNz3+KFX0rItgD6VWN8mCv+m4hHS3bOq
fmNV2baK3ia/38o69URjnTJtepya6aEtkcOCGNf4EFhN8GSpMa4PChp8+ecAeqFngECp392OobxX
QnM7dNm6SuhGH7jwCS2cma2wQ5B9Gzh5PEUaDRNNLm27keQ0NB4tBDtkH6Ti8krX/X1c8fxatjDG
cBni31VUaOnD4SYrDOpJ29w1nbSeDMUtu2DZGMKtAP8MMMpyLJZxWiG4RwOPh0CRTl7ABK6Sa1dP
g5XU3VlpcqdpJfcmsbor92Zr/LAkZank9hpfoH3W1UsTyK5MCm8EfR4CDTWXgSaEucPpsDEDfQ1m
flD1ajlI6i63e3eE/Bl9czE2JXoPujGJVy3pcROli7gsYfjR1/F8WO8ziSRdNuW41K0aKlvyOJ8n
BF+cC5DaLNMWLXufUm6jOOGq6fobhd1ocB8FdeMOcnCshHPjKyqCMD1E9tIcu0xdo506q5PlxTmo
koRwM+ej8yJSR7nh3yX6LcRAGejCaxvIWM6pq8aEIyhYC4FAFbtAOEtJbf/6qX5s8KLTXqKu9JJA
evOHiACXrK1iQFHu3+id84if+t5pcgCyvt6YzUxv/gqjce3r7aa0oszthng1GpaXl/0rwzpXTg8E
3I7FK7nuuUnVYZU6jDwIzZ9JFn7Plf4tN5EjTq2nVIQqu7rxcxCJmBrCsxwo4YBrABKEKNVpCFoq
MXHNi0Mryk1fBT8imz89pt/iQD6EGi3vkQ4jtx462tHH0frRmpsqg6s3N8y7dZs+9RRlC3eeorQ6
GNpEqgUuOEhcXn10N/orW7NATpdiPLfh6wD6rlWrGWcxBDcwoEG17/x8meU/9ar1NBJKOknXYbYe
8sj1ieJmtSmcB6Te94QndyZPlHA4DI6zSefUpgw9tdpkjF3wBbZuiCds/FDVIAUtoU1ZojGBRr9Q
P0FkQBZ9S5UX34k3Gv02ffAY6yujYbJrsy6zH0V2itN8ZaXrMg3dMsWaJYtXUloexzj1RmttMFPE
RwCZUOvW7Tmkcah5TIFO7Z8i3ujG9yR/EUF8iuX1NKruoB0DaQAi2eAztGAAn5cN264Jl3XW7cHX
9rmytezHqftWV5MXhSehMC5pVyShh/SHDY7zEWEocGWxqxy0BlwfavBLmLx3pVj16bca2IHNZASr
uvcBZ7bFeA6LZu3PXEqKIjSDlrbeNGOr9T8gRMwJ17MUxRBVTAygRZU11YWnxuBX4zHhnPXxUS+Y
G46q1DI9W6RLLJggyUzX6UqdmkfyJm1c2iUkHXJLjeFA01OUMNcDdZocui3Sr5pdNb3nIQyYODHp
AObku1rfiWgjFwxTyQ8Zt0FcTMyEepCKV4kwFmKBT7a2GuTSLWz+YB2hKAkhz0kX5/IleJyjQh9x
VoWPUz4eqM4x6jLPh/5NpO+lXIOqP+ek1TxYwZU5K0GnJ3tSAKe5O1WIVkHoih4jO3X7VFnEdebV
2o+sAOZGBZZtYp8HAy/rwn1p3wvlJhGZW1QvVcp8iLdJQUd2N79BC4OtfjxnhQVYtOkAcYW1L0Am
JkorCfApnY5dPCzmt2+TQKiKP+sWyZzfMouZfgzDcgSBiVOpPBX2jTk8i+AUa6+K/k2NtgykodGw
Zn7MPPNwWHP7rFREMuGNZTc3Rr6vcrICf5ROTPs+Wm2KDvC1jsajgeGbrR56ZVpDjqqjTyECRgpb
2Kmn+SGADemb8EDtFxWe0l32Qw9fDQQDcUYCGzImBWcgEbmlxn8mbsmYx5RyYmJ2TpLLhTtY7ypz
T1UeIPoVdT7A2INZAT8zrrlcq6DrsRW7XXHMIsst5Z9h/YOnysaj6F8BPaZFmj3NiLERPSeosUpt
74TNYSajJb1YTrS2TcOW09yE055j3+QwfnmFMq17iM3+VlIauEbZpUHwnNQvjcwNMhDkY8+qIwlA
O9nqFRjjoBHSjeSFY3bTp4/jLBjQVhUCDuau6b6+xH668AfIJ3tZgmFGjMEcHG05StIvie9UGD6w
32OVnczgpq0gvZv7TvklixuhURJOIFEUI+k6dMKFIh7mbyXGb02h3YeltUgcbRWMyBFBidW4d4MG
R9BpK7CwGnXIuZiuIvZ/gPASW1pDwtN3zWwXCrAXHPSWvniswfT44Gl9w/C7bVv8cKSGfI9wiHYz
y3Yl10KonwdtWYzkI83KBtqLsH0daDaMEK21SBzpftQb8hGDkGlt6zTcpeNtqfJ+0bF2D0MMrh63
e75bjdAM7cUhkd5MrLF7560Nu1UqP6LHdk0HUUbon31zovfT98KBYAbsbRheAwBmodsN+1Mc1Wc5
u50YaDX9quIzly9KtIMz7NIqIG3SUR2RyCaoNNaifhd9u2+IC7IOrxbeSqiu8no9K0AZ4AMehLi5
tj3falzHp5Jumk0/Sgs9zQ9NtIltijA88b0CY4hG96kGoQfSx4j82THvxOjvOACFkW0nB97El9Y+
8qno2OqrRpyz6CnBED7pKCsQliUrkaLHbTd58hAabImeeQgAWe9J/jTUL3HzDJPnWehLRPsU8WRd
eB8hrHWCFfPnF5pmulqQuZZPc34HLEakifVzFx97SfP6ooPq3Vjil5IauzHl7s02Pdrz4DwVj03Z
L2XlhDOgC4TiDdpKKh4I4SNvXbUZ6Co245iuwvygKJar+oFrywdLVRaTtqKCXlgNnyrxEgfkMVlE
w9nobU8uEkj0VRmYC+AWMnG31gaI2MZtGYXlSKOrEJ3pykrV8zCEG5E8MpLNlWm0JJHrMgYsBh0Q
Vu/GA01pqrypq8rtwnPTvyGcXEZNB8lgr2Q78mZBhdGsIvtUAa5Lcf6eiXozdY3n++SLxUEHhpGV
VYtKK7JurW7N2y0FCAEtwNUPJfoVKJxa9XsanLSehqe7sRwgvWg4Mr5zqxXyCsR1TNeFAsiJ/kEC
mc/MaW3pTyJ76sdn5ACLRhNeTKBSxfMQ3k/+XhOPY3RGE8sPT6rPPiTyIsnJb2V01NIPO2BHU+cp
vGPDuUuye0ZTdPnozgwRkaBMDun4yN+i5f5Jox24Se8Sq/IIYyQcbpXdS+OsUSUbBLH1acAFeNdT
fR8XBz48SQFVYU2FF5Fd/c9lq1f7HndRn0t9QktEdpCjtX3mFkeKqFC1CJStOtcIlFG2ydV0F1Zb
LrBMINHVXo00fUlNbVFJa8YQI4iXl5OtIJJvVvTZdaiz6yFm0lVGJQxGyxyy+CAzZCs8kGX7ztbx
04M2cUjWI3OwuNgs67ml1Gmk3tV0DWijW9h6t+qzVWJrbtSNS8N56uptEe5Mh99YW+Mzv61Qq+TD
uSrXfX5rQPjaXUIecdPWM7F30KiCbYl8NDHPmlGT1hZum50YsQuPAeJNaW/TqxDjVG059t4vk43a
cbPmri40sqRvcJ1L6nVPKXHfEzn62+89BKWkg3qPjyJ4KSR5PZovUmozptfZjwoU8rT2E6b3+SXp
T7WtE2kbVgfyMFXjACL/0s30FjtE2JS9UHxXUtkHsXoWRnDTT51nGC+5o8N80MVK23vSn21tLXVv
8agclBBQUhx1RzyWVpUSJrZSKW8HM1tGPEgYJ4sxv22RQ6otHK7/kDs/ncSZmbu4fZ2Cu7oZvulD
uSBEx+wgVR63AbwuihPuuoOlOKtRWep69sYl2tVw0+E3YAE+olg7422aSovEyN1JUtzaN5d6SEWm
h64uQeRDQynaygpv5kAeWTpoUsG9OS7wR1hKFdBOCjzA/OdBP1JC1SV1NN3AaXRuxfwFYZLAWtwK
HFrUFXU6eTu5MHnqNB5Hud+SDPtV7UUmeaXZHs2Gq1NFSVT0iB4EQK/Ptg33fKMZD2iCcW3BUNA5
Ww39gjRMES2/fbMkMVnk6H9C8FCsvF1HEZ5EzhKM76OhurljcPuJpYg7kFCUufXMCwyzHps8q/Zo
iYOGe6W54GQHmRcSf6xsAH/XtkOx5DpJjEfT1906vEFihWbyzrJxomvIS4nNY7lWnGyhoPwLw9fG
3Gi6uYK0WQaK53QH7mM6CXgZEgSFfldrENcPcDZSdTJF6dnaLLK3dnYtkTd1bmjddeQSlY1mkAUG
SFvyp8p5MPG7m0sEQR7ccdkhEFH8fBNOXKwkN6XiIytwzE1AbB2Tc1DM87mMXVOPi9oaF638pFdU
JED0oBE0TxTCQa9CfkzPgCKC3cR3TR19IbpvSjRzabThO5s4wAUPSZ5KHMY5Ik8JOYoBaUtZLhn7
SNYWMEC4jpDgPPDJbXOdIDpSkP6XvoW8kS5FNfeGlqPjEJLRYdVVsSiDF1nZJjoftdCX859QkFD1
DI5UgodQPRRW5/Y4lEUx/RlQiUxxGfmVY8WTsBeSu78Qk6rUbiMtXckW4BMRjlxKYT5ib323p3qt
Ji+NtG71chk7ybJMHnvZQqO31TIEIxq7FFo337TjjMiEuDOt+sp2KZhcy9KWQsPhVj/XCE1smBZk
JBrALlbEC2eEBQIJa8TwS0mcUyKDEhMrc21bNONhVlHVCFsmmWqdBxUArHN6noN883uc+/i5VuoF
NLw1SA+KrpyM+LH39Ts+78FUpk2M7Qeet4hR5XXQfGuoWRDdFqR/9Nck3OtJtqrsNffBJoKBB9yH
Unvl04YjytkBkky176UGRHF89IvXuSSIOn7t+FUzw4Vci5XomoPKiUuFD7+z0UwmQ0PFSwafR0av
kyA6jMKfrVzuaO9KFDaiuZ5pWgQLhmC8CdhApuH5+1dNmsdPtiCFQ1QQT8FqAAGpSzqVLFcpaCpW
N7r+YKMpacf9fFcRpRwlIIT/yOgSNzTypmDTOMNiTnDJh6eWxq6MSH87zK1p7LqK3EIWp6Qwt4hR
7B4fstGh+eV7FdneWCVe1L/KSeHibbK11XU8RSdzLDwzXtmQ2lazAfbFG4TYyZ1VBIabRcKd2Mdm
ox8mNUO4ZRMfAUckxCbdsqeAyRIGxkvROp3uRwcFOfV/CzgZRJyaaVmRmUcl8ozh5PDyQgW1l6Gu
54S2nDJ0PpuRxsyIKoX3V1dveq4tkin2DPMxqFTWgSGt7vsOiwt/QECTe5oWMjFGkN+kiwGaTuYn
ingWiNMU0tAeYJqLYZS3dZO43MLHMdc9WxGrUP9RiGSlClVaaYoe7AKiAa13LQoOK/NUDZ2d4AaJ
teQkJ8rdGGWnSK2OPryIqIPn2lKeRrKArNf3OiyUqvYqGpuZJBZ3Ct0fvuas8Yk5knqweUChemna
wLRQN2TPiuOvkc6sRUlvjpRU36FBW4xYhvoQ5Y82HB+aMqWuvpcCNjQxgACnRSZThaTIQTslfK7j
YaXL56apF40abLtoG4bgDn63CUNkWugiMwUGVYVW/ZVK5MvBIXeYF9k95vWjIPmOfg5xtzVBOBPj
h6aq+8LgLWaHqHyjE33jFA+6YjzK6qYcmSZ4W1KHWwA7cbxpQ6p3UYAZUvzqD6MzQICYt+TYQ1Uc
pVz1CpMKHCENzZFrTT4M9v3fBfKEIrAoi72R50sh0xTgrJnHw9yNncw+Cc2dPO2Jb4F4d6pmr6In
1IryzYar7rjUG3D+Mra2GiTfGJwRlwTG42wpW4eWzyVSrLS2dcvsiZfZ0Unh6NrCGcpdJgvAkHg1
kLM2t12fbAS6Y8d58jnWo+SguKmOHMnCF64NPjIyEY9EhvnXnREeNEWhhi3ue580eT4dWrCsS24e
IzuUtGI1ipdRK6kt1RmgmjUd2/y7JVtbygvPZ6dphr6yHIhXBXnmCH6uIgQyN0kDLDw4r0q10ZPy
ttXKW7/dd8O97dTvyCk03Cewin6pYuReXUKDaFSMXlvaW8WG+5kAye3EPOWpdNNoITPixnKuWtUt
FdadgjhhDmxzfsr9KWsPUc2M3GI7SFxV+MTQ/ulvHc0+OcK+QR23Y3SQxjcDtUXmlJjPJspILPeM
nSaX5xyF/HyN9TTcirjdqBw2w1wrg7Q2uLGam6B+t1Ew+WI9TRuZjodKXhUVuozYzWiZYNPEKNsK
+Mu8Q69TOxsIxAPZJ0g7jmIInhpKZ5syhTu3lNdc2nml7hSNiT768DfiPCoEFWvbIZiPrFkAwz01
d41sBDJw0PplEjMjoAAiQcJn+wUhAiC+f4uG+bdK35mbuo/MzE1RjsX0pWmhsrMcQVRYtdmhBTXp
GFPU0Qok1dBgitgFBck22q65qlIV6i4ERnF8a9OvFiE5o2tQ7Wk/VAbxsxqlzC0DgWRAYVpOFZ86
P743QgskgioigtMA0o99L+5wL5PKCLV1pBwis17akk0PlPzYZSn7xT9LM4wgywhqlGCHC9D3knmG
hL7yLhznmki1f6lROrh6Rs3e0W6yaAe73JqSfx6S+hc6s5tUpWdCnWFvBlqy01C+MowpyPtjqSTb
QWFKEsrWqfhmF5Zbi80s9+okrtyieCpHaSPLMUCkJTZdDubP6OS9AoYUp7McOs8A1IWN3NFn2rKi
JSNoYnBC3X5oJxLEzN91TvBcYdgM6FHsrHBWVJr2T1lYwVJV2sRNItQKdUUu4CJbh7G1N2IAyGLY
p3wHmjFxiyJSCPA6QiG2tHtrhAvQKRuAFGpCqAC5g1c+JR09dPz9dGUwO1nO3lGfbOV6LXc9YP3G
TLIzoVugG1BpjRuEfpqy5DxJ1rqrdw6yRbloD7I8LW29oRpvj/bYvvgMcNGC8QlhUeqZOUaeYFyZ
TCeUX+6rCO5VJGeqYQcSScFZiZ9/AEfnu7iRkJ/wsN5q2sqcqK7wCzOmdd3hm9ej0KWBN6WtLnWG
93i87bQfDbGI4j2AHpuEzH31I58PTqgcgiqkYLydZS0iXUeyvqg6+uegZPlJ6hgtkmh0STbVEO8L
joIU3KuOvhuiHCIxREBqPqWtvLNyf0f5VVi/Uh1xqkJjY322moJquXVV2lspQK2xOSjRO8RBkhZ3
RfOcpSDsEqhyTJOazR6CeSf0tqbm+slhBlIRESxB7jTzRdN/Ncj7i+Gcl+80Zx+kel1SYRDnwn6X
R6fYHsm4Nkba7NLymxEeh+S5KCTaA1Fo3aFfwPBvkUiDO6GwQ35b3bVqxzygxBuaTVHs4NtXk9Bo
aueeoNW1OfZg28KgRtBeHbN6UYIUQelNR0OYj4t269wgkN3GHdMY0e71QX8MBnCCYkEC/j7W7451
gjn+ViHZ0PNfcVKsJoPNk0nwCWapbNJubtwzW4Srk+MW1rh3YmNtKt1IdwEy16qoUG2qwUZwpaAz
Uih4kNcZNOINcu8JB8mT3htba3Ru/Xo6OXrsxThxVXTktrb9kyr6vRMFWs4+PY+0iM4JVEtYpiiG
SFK/meZwpKLL03rrzxpIw7Fs4FJE5L34Pukyt0Gfv6ngT0pW1l4u5csc4mKyyDP8sUfUe4wgBdPi
rfXrPWKjg80uSuIS+vpktDi21vE+0RuMs4+lmWMbOzwmc4/mOCFFEPeG5D9FUbY3G1tfisRv0Itt
hKWd0locxpncFzi30bGRli9Js0la/ZQb7bJK6m9NEDJbp1vRLaSa0S/4Pm51gItUNfZKE+XoHaR9
pAt8BbJHLr4pKH4Zvl4ugsw/xkH9vRnIHEzjZfY9gHePuGKaw+i0O3AUP6V7yhI0XrfGQ4VzXd9u
MjV7DCdIj6wjNc2MgGpUn2vlpj1b7UNddcIba3IkMdJo2TBuHEy4LO8a4y0p9Ae5KNdSkixlawIX
7lBXpeQaFRJLCzl8kaQv5WS2uBAAztv501TOBxhTD1Aa7BPOiUP7XvJL1oKHXJM2V3xE/rRNcWTF
1vi8uqqbAEe/u/6INO5CR8Yfql6iRd3Wrs8UHGNHN9rmmvvl7MBC13ZQ5Nv3//t/bIQ3vy91YYuT
DVpaOHlN1k6OWlNGJTDLpJtXLK/+dKDh97VsS9NJHW2w0N+fKLQqZAwlZslTrq5G4DZGhKIJkfSV
rlKLivA+9OmR7tpro5KUP51LWJmp6bKJQ4qhX7q5W0HXTokg4ZZ3ziLEZMHD9g/o32Oa9EJzaRjk
srjmezO/tcu3+nHRC0O0RpJqtREtE5BX00p3IWnfmgVq/l2+Qyd+9/V2+ewTflzswiNKpymqz2vM
3qb6VvIBpBPEB61+xdZLmd1zvngm89IYLUvKzpcaEFnmRwA/7HzPfxBLaU21dc6PV/22rrzDS4vU
NA2qrFDYMvE2Ypy5GywdJnGPHujLPB+juHLoPnuLpoFaRbEBEBR7/v8fzMQ02HtmEmLFSHaxaJEM
SpBmKgrirz+W8tljfVzn0kasMougaOnTjLfBJqpW89AZeWutVSjd9fWhJupn+//jehd+jWGvdkJL
pmrtv9K4vKHI8fRtuAqO+jL1mqcQJhd7IgAnNzsgA8XEWKiroVhdG4b4p9MXliof3u/FkRgLOD+l
ordLFhB1dybReAjuK+n56/d77XEvDkOZgQQ4JfZlRf9triF0YKr/agXn4hw0Ab1ZOgkt9U+4lbJd
mBirr1f4y03p8qh9eFfORbTMewWpi8NQiFRNYyZYJ8eoxntFS36KjFtKVWnnVC20uJ2xLEvfFcjV
YZXM15qPvWBMq7bwi5p6eHoOqgZkBrtXj4EswCWDl/q5utQHTrA1QM/lwxt9pJgdZSDltgPMpkXR
vhZ9DBqEd9/Xj/ZpFPn4aPPx+HDM2I1dkynjPBsezxgCMmoXvtLCXLQHTCtO6hXXzU8cyX/bd86l
KRhiSpSORMfeVVbmd/k13UqL2Y9cchsIa0a20rPVuOO+vhYwP7vFPz7qvFU/PGpeOhGDFaAv5pWH
LV2X3OLFdjr2G+dK8Lqy652L4OXkaWO3OUEF5T8q6B9S5Gy//nDXVrgIWyKsE5+ODHZ9BexorcP2
4esFrsTfS8vScDSYWpdiFWc56yCwFikabr+4cnY/j744YDoWyYiDNdXv38QB+MoNg1z1r0tlOthb
WB2x1OnpdMU6dZX2Wirwadz7sOLFLohqRW+aeXCnvtZWtflSc5HZh35F5Wnf6S2Wn2ASy3QdXxuw
rXy6/z6sfLEpOiZsJGPG/iMRXv69/8yDsfuP99+HpS52RzQCuImI/adPtEclqwoh/dfb49P992GF
i2tMlvqga8YxoJUNxwp7a0Me/XcrXFxQscSwrmYgrofmtMrRwkjswq+XUOa74Y/A/uEpLm6nLsy6
xDB5T5AUIy20ST3ueqBrUWBaZePY5lDs7ws1vbLwn+aXBMF/1r3M3cqkt0qpIJfymZwmB/FPR/Pd
rtUgh6TbyE//y3d5mbuVXEpGMfKciE7Mfm3b1yzSP40WHx5I/f0cF9mkMuuYG1LEr3a4kUwex3//
+mtdObnmRazoq7KVVFwd1nW+b21lUUDB9P60wHjk64Wu7O3L+TsQt03ZqLwt0yo3jKR0RaXdf73E
vHm/2HjmRSxIQlLeuKAKsvXnKRVnIzmiQZqSBnYfcFG5ch9d+zwX8SBXGJcUdIQeA5y9TO7D8Fav
r93sV+KbeREShCjqINTYA/Iu2iDkDZZl9155vacfcNqEgvj6FV7bDhfxQY3iMg3mMquABnOsilLy
lcZmQX/u1wtdC9zmRZTIh1QY4e+Jw3hy1v9O4L7yUNZFMquqSmlXzHQEWTFvmi5e+vlME3QpFn9+
//z1g13ZFdZFWutPkSSPOQdq6u41+9VmUuW1JT7PL03d1DQqObiVizX60RJVnJGndIxbJYArGDRb
41vkzsOs5mJ/qq5Ngvr8bP2z5EUs0oZhKsYR93NZFyunbo56UCwDfViafg7ggMZ1UVnl49fv8vMP
98+iF8FJ70JUOsylWCuM7UIBEAIkl3yxKSn8Kxv/f7m1bBkfec0wVftiP+pKFPndCGEL++6lirns
q2mnq9ZrC9KNrzKEsZAPmWTude3t68f8/CxABOuOKet/DhpO4fCnLsSYHzCaJGaGwsZTtf1PoTDs
g/+11F9V2Yd8vS1yxQwK4kln2MtUd1Y+GLXSDFcy6WuPpF1s0RE7dmcyQff+qQv+3eP9v6xl81ig
b6Z+mVXXzJdorBKm7ve1fJDEa/XOp6ebkWj/WuoiPmaNNWVqRUeQ05bYVzlrq9OelP7hyoaYN/bF
TaaazF3TdDA9B/jy95s/zIPBF9Nf3vm0CofneTQR/W/etMRUJPFwaLkyDvKzd/hxxct90RQGtE3f
RWTwJc6LK0YNrmgOdTMQ4Kuj8T4LYL+tdrE76qhoB3l+vtnxXdJd1LSuecBA2hWyKy9oFbn2fJ8k
h7+teBG/mrHRnMjBqW8ea9W9+9/nQWGqw8oBM2PASQe6QbalG3jZtRGs88N88TG1iygW9/kYTfOg
0r9PN8qt/b97uq9+xjkL+3C8G8ks5aQlkszjhP8uh/4+djkO7F9v0mtv9CLbivpM6QeCyTpTX8P4
tVWeLR2JVYfWTbmWLFw5D5czrGPf9pMBFQu7sycnWc6zJHDA/he6He7aa4bjnxXRqmlhh6zqNv9c
frW8q8IyGXk8fR1srE3hZm7v7ODxltkqXUv+lYD5SWD5bbmLD4c+tBu5gCKozWe85+aWJb+6shPn
qPHHRvzwSBdfrOjVMhp01pCsY4I/leUz+YBvRp8KArkwoAHoyoqfzHhyfnus+Yb/sB9pLY5CJ0jL
dUOXpmvGpkRDfZqpXunUyV70uEmEQv2uJtYm8fFxkJgOWERMoLJpADEyhqVJaomQH6NvH11DJeub
bKjhmCMJZzbT7ZwUX22NmYlTkx+lqNCRbubqJpTRF5v4aUS9j16hbP1ZXkI3hEMzU974zjJNdRRt
mX//9an49ATa+KqZ9AJjg3x5GUVyGOdazb4ZVnCIm2AnENe7iqsfkAY33terfbZroLZ0Q+WOYBD1
xT3RW2GF4w1FlW+u6jz3bAkJXHJlkc+2zYdFLrFgRavkaIioCSQs1ocech1EJzSlfRo+z00q9o8y
/PH1c316+j6ueXFBSHKfh9iVzgRCs52qXQWdJd/Pg+MqbCjhdJdfLzgfr8uj4ciMKddNy1LVyyGj
mtwY49gBmQUt0HPzLOlX9sVfOflXK1ycBLkrkLfEefXXlYfUatlKv6zuJz1GGMStZC+eB5TjL9RH
K592bUaA7RJo+zfzypN+vmX+edKLgjIXEJRtR5EcI20e6Zv0DTprJvfr93ltlYs8qctDUen+PKAt
0Y95WL9yNNdNgIr963U+PW4fP9zFCbArqRijtqjW+i0mNi4Xwxnf+SUG58drg1M/3SM0u8CyGops
XILsosVGr4uVCMcreV+V/QMDK85XHkf7bB9+WGP+HT7ES0dY+P0mXHRzYtQ8UOozE8x+H1cKPY8e
TtZXzvZnZY/qfFhw/pAfFlSSzk6bgcM9X3PtmulyR9pyoB6rK+nC51/qw0oXByANrEFBOfKfVASf
7j7FUBzT5Or+c/AkXdrYGnKas3Bb1uOW+YK4D115oM+3wz+LXGSUphBx7ucsMs4cavYtjq5cntee
Yt4rHz6NhSV0NWAWuR7Q8ka7AI8SO+7/owP04V1d7LgUXa9ujn+l4nPt+a/sVOyuyzCU+RP/EQM/
rHWx2ZJKUiXV/x+airkZTCLZRG5mr53jQGiXI2+emVtgyXHlKa99q4u9lw+C1gMBetEw5ajPcba5
lunMAe3PR7NNTcWq+s/Bd1rjK+UgsUI5du/t7AqCoG3FgGcsmFPMfsyinS3Fr8CDf91LXyx7WbbF
ht2r0kj4C7fMML/DnWETnph70b4Ya+tGfYCG8WpPOmI2u+w3sTs3eLrDaTb/vzZ86rN6wFH+/xu4
rPilUERFXjfFOtfkoxIiZ8Ohhd7x+MEfRbkgfTOvfNXPD8g/K16cwCHwmUqQUFgVaXVohm6bTzjY
41xrXImSn2ZAKtyyjUDNACH6/SSqdtQ3dGRB24XfSoyqoHbJQ5ptT3tJUt8MPrZGd1/fBJ8+24cl
Ly7QpiulZpCILiCUi9IxaeX77uBQ/fUqn5/ID8tcXJ8YWMZ/z5DX16pLLwqC5cUsHSr/H2lXths3
siy/iAD35ZVrs1u7LFnyC2FLNvd959ffqPYdN13iYY09wAEGBwaUXcXMrKysyIjZ/vlqrB9iG7Bl
lXUfJ9/mg+P+MqzxVE+2KYVGw90AfSgAbdLTdKgyFEUW0Xsm05vuqP2FICF0o1YmqZpykjR5yRQU
y5WuAHGGce1xMiAzNIDuZHrXwIoKgGsPMvlZdBW5voFI9FUVYpKSseebyUiEGrqsENwb/UwBGhIe
Po1AyQCOScECbS4nzspOYEpyO2/+ZryWjJNk26JuyDxGG0SZvss2NSfwCd+X3iCUtl5+6bp3xpq2
3fVigfyC1Vkl1fMiCelSevOx8yNMvylPqoFkZDitDb0A4VABgl254FRPWNu5HZwX09ShMowT181G
VZ+7f4LdPkH75oZUMhAicCC/4aU+Juet2AbnuLO/7M1VSyK68DL2VqchjHomF03GIQFN2S3Qhepy
ihUGwGIzq65MkDhabewQVGGulWiBh+EnNYNyTtiZIpCmmHJRl9bfX8/m+bwyRlUcfT6XQbdgPVBp
/IwmHe7XJeyFQOD0mB3cN7b53VbGKJfh5LzmNB6PGLI3+MIJ4+au5PAnnfGNWBtIuwdQQ4He4SYp
gK8bDGBXYAOPRg6DzpyBwWwWcGq7zF0tiyo12nFudT7EK/Q/sNbpMN/+NayVKJ3/cj/qWMKktchn
Ki4LtX4XzY8zOCIwkb7/lTZbtWsj1EEEOamyWAhMF9zxHlq1BMon3PSIaiISjosCq1XL+mDUkZRp
IEkEV17opQ2wTHILHLcb9E8NAPKpwgCuMHzwfDtaRVchTYGhYIrDEzE+MI3AhumD242oEUdIaIJs
SR6vOYV19m01hFdbenahldWMK9JAIkAFiPdB+GeINaAEISnAK7wdBZwth+hu6tnDwHdfy1g7nglF
/ttnPTdgVr8hrtWATyDndW5Kk3aE1DyqNjTXMfxlEpBQHTAOIcZ3PTvaymKLxDIXI7BPi4RBeR5E
xU1Y3xsj7ydceZwLTP3/xzVSGaaXRyFqR3jSB9cFFo64LrPVT7Lxh6pGUvCEhz6SgR7g79laC5JF
0kXsKnllkGyw1BPZMhuZ7fywcQj4p/01bl47Lgbpp+1gSnUo8GGUmuNB3ZHU4P8YMGsPPltyRGDg
bNDSDs+XQcfaXMZS6XfuHEpshUwaB7hSeNM7KDL9LjTBdY4aBkIhrDT+P/LQr63VqIMw0kopgTYc
cdjAU4EvE6C+bVhgOQWet6muMqLXs7+5W7B6JNiLTeo85FswqIJHB9dGZQBENQxvY80AH4oAKSUO
GmgZmoVGkN4vinbS5sKPwDrHzZUzj2BIiiEitf97to/ny8+h/Llro0wVyOOOrJwwAAQxlgFs3TPm
if+uVl6tnDo121iLwRWLSoB8XQOiXnhwKTH45UmWfkiOUcXwY/L3dgJHo05NDverASOfRJoevB5g
HgEpvyY+7u8f04eoAzPMa0wcEZgsWRUgSJn921mGmRBGzmN9MerwFFMZRMA9bnFQivJG0JbzEAlS
M0uDfO7+2si339tAKvMsc9I1cgpXrcPICrKbsWntv7Agi6pOplsUzJv8ntuUiQdZxoT8XUEqss3B
w8O6z2+uYWWBcoJGnuoxk8m5ODUmX39foGq3v4ZNN5NVQeQlXBhEjQpovRR0PPnEkScXj1DjAD1k
Y43C076R7ceLlRUqTtNKM4yyOD8BQXkJEpbOOTdiYtvrvHGxk7/59it71JcB5j2MwQZaejn4SZMW
ZD45s0+8edCsbFDfBqoXbaDX+Poj3s2bFqI7qBlUwX0jjTtwqaGLB+mv99yO7d5k3bO2HePy2ai4
HRUZfHYpskNb3SRg/QX5M6PMZVmgArWrFjC7RWXkFUWCIXTZlHlG1ceyQAVoI+h13RBATB4fhOlb
DcLEfbfbNgC4N5kBE1WZam9wQ95WLbl45FCuzqPiVRswz7dvYzuDyhcj1CnccyBEFUK4AYGWl9M1
OGTP73ISCC3QKcLLVca4Jm7NNmC092KSitlREFLFCPHxq8bnLfBFmzE0czHZMADuFjUWOEEWTEw1
x/kEOrr99bL2lPz7qmbVNT1IZMC9vVCBShKI4WImapm5pVT0ShIa5jyPM4Jg54H1IYeSDizMGevT
AJDCnBYhO/bhrFjtKBXLGiZe0qr8/2Ow6A8/LXYOxs5yvP38C/QNyyIVwEmjjBzaJz8r8ZbHJbK0
/vslcrVEKp7bIMYE+IxgMPIIhOAVhvxBm55F/F1QaHfgLWAExrm7vbenVHjXAiZ3qxH9fxDq3Sxg
pUnCaYJs+PDQNu2r1GFmnA9Bm5eMUEEE49USCakZQUveFJXyGE6tlysZhqTFFrQ7us2lOciesrsm
1cH4PIDKXn2TlPRKUqJTJKef2yB5AMX/bQV4OMhKAEuZu9MMUMS+/29n/V+xp1BdWnVakGcIvmBJ
AdHqMOqOi8RcgKcjKnwRpD1GmDNCjrjCzkYqVBqLNRWeKSBPGjP04ZGJC/XTXD6DuG9oGfX0/zio
L8ujslkLCuuoIw8IYdkdCAVNoHzG9LXTtdOhwVNboGsO1zUg90gKMxDnqzqfGelNJzY+rFcRDQOM
cBoCnXKcoZWkppTRn6rL8HNdNK5SR8dFKsGdCaqEeLTaRXoghd0ABs9Mig5Sh7sdOtkn4IJtSDi/
A7156kETGcvgCJtAcw+WsdkqgiA2s16ZQWeI4dwCpFyZYMt49gk5zmkT5JVZdvIseFgAOVDy/m5a
JiuE4lIJbgQVOpK43oBeKf8Eii1oqIQOmp3WhGtPJTb3C5TbjCS9Ay4YQrVtkJt1xvsFtJFDrn1J
kgLMm9NtMag3Sre8gNzbFLL6WYSuEoh9bEGXD4uWHSVw6XCYCpEaHfyLGNibBX+UM1cVHhKhdQPQ
y0ciKJpiEWjcCNwq6ichBnF0tDxMhYrmvAA99faLJnNPcg+GOx4alnxQMcqrTY+8fKEPTaIiLCqp
R7pMgVaCnPzsD5iVCO+S+st+tG37o6LKoi4JAH9qVJo0FnCkVFMRQbsSdHT15wiUoIt+LcmhGaFy
hNqyCBEl/QUU0RzfMzyRnDMfHfFinEqZzZhJFc47LFOY38pe/Iw5da+cJMaVaPNIXa2R8nceSgiS
JDfQqI7BegFtID1uXxj7uNlgu9jQqbTVD33QSwGW8jcYLNZX06mM1UI41pB71ET/dEKG0/z+sxGC
Yp9ZibMWRyWtBvT6sQgSbo+XWkeEqk8NplJCxgTiLbdY2heITh3DIH+QktSuuOZvhrsBNvvlKDo5
7FdFUa1WcrF0CSA3XnxoIZxSWqDYscmMfJKic/hX1f/KHlWEVVlZqgK4T705Oy0iXlyhTrbvMNs+
aQA7LoIsQpOpEixIOBlc/W2Jl8FvPcQeRY1ZOG+n+YsJquaqtKWq4xnwLwICFuzMlsGuiVF/6Jh7
KLgk87+tiMokoSGnicjjeVUDcbvM2+yKR9jMF6qqSaoI2BzGFn53gy6vwlCo4QajBTkTq7XAgw2C
U0t8BJ2MOx+mV0jusl7ityb9RcB6flmlvD/TBh66Sjiy+6L/lKkKOO0hqgvm8XCQ7SLpfG6pHsAt
cptm6d2wiE4oitdiKbwkuvRZ5qdPVRe7YVbfDCA+xt84gV38qPHlSR9mV2txqkL1ef9bbFf4q99M
BUymJUEMGQJydx4dslN56oCJ2wK73ltqZ17wfd+guOlsK4NUxGhkAgm9SCg2QvC48SfA3aGuYkE0
JHWGA4T2CJAS0psmyMbBZgfFWad2Y/fvUtXqd1BxJUGzrZh1QL5IO3zyoQWMt7Da/1fYIpY7UgGW
TaOmcSEcY3D/f6QAQAb1arKAvQXvGRkqYHX3tjP/an1UlBl8ERoLBNdxzvxq9EBf7t/2eZj2qCMa
bGFCtohAhMlt9AB+MXDhgRIuABk45PM0abJ0HWNYbXrUzqrIBVqo0WHftza3WeMFgGR5TEnJ1PE9
gO2tazj8hLZ5J9BqHQxPQ/Hwn4zQ145CbtJYF8kgpwrZtOtucrT8676J7aBEGuF1ATdP8dx2WJ1i
YjGr/EAoc0j6AmzgZ1Cej7F/FZTE/z6UVyt71LeD8Eqfi/qMDrcSXAkQ9NIrgH6n8g3sun9TYq1M
Ud8ItJNhVEO4w9M4IFi48aYIwEO0v3/k5+4sR6RKLHHKazGvADwLoPfR1KPPTQV/V1UQYNG0sHYG
ZfLRbuUZZrfd79dXoycfsyWKajlBxEFQ6MiL4xNANo+QG2Xs4PbH0njS6pYM8A79frb1apkEYwJM
yZJ/0iH0qUFQNwAT8991BYHp/ccQlbWiKM7UkLxINNqtMoL6dGZSDJHT5eOXupigklRaqIFRTmdI
MfhRfp4+4IpFvbZ8IadPGzK+0TYEYrUoytUlo4LMVYC0f5nHW27qf8UJwrRF+XrU1rj9QQnYU+cm
BGlnDordrDu1o37gNIx65DymXWJoXvD5KZQk6CGyZhW2XfLX/tLjEX1TFLme49KmZ3dgFQ0SN58Y
+XCzPr1sKE2Vw0eGEac43bx0eZI0V+dZIKpNf9cxe4pMqIEyhKpQknbqYqMdyMHyUCgHFRIX0G+I
yqf9pEE+xgdXXJmh6pJBasWAx+wy6KfQxAfRoqhFJyH3yxKywZotxLkzjvmnfaOstVGxjCHNUOEh
P+UFPA91DE+HEgWQqn5lPO8bElmWyL+vjpQmaCQlUZE1jIPoQW7FSQ/Kt+aWkPMfcaNoTtUBSgYv
0PW9yd351B9UB4yQXnaMXZnhMdvH22qrqagPhqSoBBm/RXgbfO1FdiDS5Rj3GJSy8rfI0a39tZM/
9/HLYnJa5DWgGukgyEOocQwFHEjMHjUQ//JQ0a25QyKAryD8sW+LjgYdKZk34KvgDtQV+Vwlrba5
M3gIiiQ6uPeF/DFaDNCqi9Fo7xuhF0QboSJiHruejyQVRvRHQwVcenmBAqal6g9cKDI2j84gtC0q
LKoKc1wpqIE8EJiYqX4nQK53zF/2F7S9a7qI40wDZIzuLTVdNk1qhwVNYvNgDOIzZ7C6xVvrECBj
K2syqJUx/fK7/wvhUPPoPULSp3jPuHuIQ1upxuiRsWyIv9vQjDmdWkOrvMXwRmiAlOPNwnn7W/Uh
eMgHAYrDgMICGQeji1y1LPosB6j83NGhMW9k/Jp5kyDutI4fyiJd8UKYMS3AcE0sCu75gYQgE8i0
6Rll9y+eZMhG7VmkPlYOQYdWMVDAyV7naxAcx7PT9DBiBDvt/Rg3Cnd/Uzc/nIBwNUitAwLC3z9c
lvZpM6dh7cX6cmM0UOJQBVDD64y43XJzYWWGqgeaPh3lWUIPeJ4qtzOgA5CwxmgZJujSdxCgcDuM
2LlE6t1Ruoln1jAwfZD89IZfe0VXuRgs7QdJwV4FkJAO9dHUlBcxKmw5/bT/UVhL+RBNMlQyCuyW
oT9ViWFnaWP/hQUMVEIRRccTh0KdiXw+qFpIlgL9neuii+6WXmeE6+ZurUyQVL46D/CckfDQx4En
l40lSwWULzo3giDHpD/vL2Y7MaxMUU5c9UsUj1KK1Rgmb4Eo3E9sKQE7MkhWZx+StmCVNfdtbn6i
lUnKoYOwRoOhj2vQTn9WAxFCbKyGLmP/aN6sYeHFoBFgIQXctHOl4X2OHkaVAbVlrINmy9IbqG3p
BayEVXXq0uXY5wwLHzqS57ARcbzh7ivxH/h35aTOILUKb1YxAzA7UgBVeTOyoazbmfrt4BSlk9v8
N9Zc6FapIMDBQccjofKhh7A5TILrbWrAbP/Eq4/LKHsl9yVKf+SQFfsbZ/hl6kOZ1baZnPd57RXp
F/wkUwZH976FTWcgQ2wGnqDQCaeCqcEBjvfSCJ8JkoiVqpl9mkABAFSFIgtcsf29VraoaJrbRdfK
HKuRv6Ar3roGZLLQtIOIEUQuPQ6pD7iiCBoljF3cPIpWdqmQKua6rjNC8hst81Wup6IlDsVdXqR/
OgV9dsiLITqypEJFH5ZkJmk6Zfl1XN0KJQNWxPhedFhxvDZgjAIZqQerb659DhfoD0MnGRrI+47x
AQxLL4Y6K9pI4IyUWKqQ66BAZpKaQVdAawpBU1DKY+jwMXLillEcsxZIFeIhpHTrPCV3xjHrbUMO
HXGqQZTMQ/c0EcAEu7/MzTSlqgYAjjJqQIny/6mD4CJwFKgvMR4fq9/ElPEasLmelQHK6SNc5oVc
xjaOysnIrmJoq4R4s4fYEWMlm16+MkR5eQaxzSw1kJYKNXNnDrfMLnLFcXL2N4xhRqYagT3Ydjlp
gRmjJHLcjg458exu3wZjz2ho24xn7zQUyYsj5MAU6HKVw6tcFwALcwxv2z7hNUmXeMNQCZf778VE
sSyduhg4psg7XQsiJMhsQuHX0jzBgVRAYbGA7SL5ix8Kcdwy8Kk0tNTpxU3BoLUTeRkcXPXIveTQ
vLA0w8Ucrds+gb/X7G3elk/hY2eld6Url/4IUTImdfWHl7VzfKM4h1aJZOhoi/++8qUflkjV8DvI
haDh7eWguMZnaXDzayAr3MLBL7gW7fwWijZWeGscZ7+CdM2J9Wq05VAiL6ONAHI7SaDPOKOY+6ni
R5xx2sNSQRNTf5B0VphvedTaCLVYNJijhYsGpE3hMAsalD57R4EQkSpX73/uu5gZBoQRuC1do2HT
uhGLeVfxuNm1SYS5SONBb9LZAs5DwF0/tvetbW7eyhpZ96oWHuKFL7R8rr26+mEYiymASD6D4uhf
WNFUQ+BFkMijtP/dShhCR0HJQlC5L08dLz3pDahLEtZI/eaJI67MkFy9WkwEGa0MIjwN+sjBfeBh
uB1zwgAcTxiUbaAxwGqVb+V+EW0lwJzJoDcdAdKSF6UaLeAQUZrHWEe5mHXC5P753qG6wq5pChkC
Jl9wtShukirUhXlDHrDxMAlycimHdCCLyPPDWyEJZ1XEyJimoGDT6Pctvuu7yjBgp3Ug6mdFeJ6H
TM8VGbJMH1kV1fn2Ticx4ADg5BiPxygsFU+dkYtCDU4pr4Bw7FEE635kD0C+fwfO/tA58Wv4ifPE
s6YB66ttuomKmh99a5kgEaiDbpYhp5zMVeMp5mDrx8iCvBWksPDAPtrDw/QU2iwuk60oww1DxxyE
oOE/VJGgRWGgVYKAvS1iU+FeQWwBYYOJEcvkr3zY05UVqlJIwyavKj1rPJ1Lvw5T+qjWL1AlfFRS
43GJ/+YWuF4TtYtR2BZiWvaNB1CdvoCVqOsggQwYZl+8/XkErCzR/ZNI65akKMrGqwEFTCDV3UjX
XKpZ+1Y+BrOMLjHPKwIYYD5ypA5ZV0uQlEIjKMy9uu0PHIv1/OMZggoR10xJwKCUgcPq90hWs7aO
Ezw+4SlcP0FHrTTzuntJl+y1S2LGaj44uYaCBKsAUQIak6JCg676Wg/UtpmgHO/0GPDxJDtyi294
VaiAfg8t7Xvl/fFIEWWSSr9zy8nKFDaphxE3iOPedRPrwk7OibWH04uicqEi9Y2QQmcK5Mbzc+Xm
Htjgngk2BSOL0Ohghe1HsqPzilBV4NVfwRMCZS8r6wzqtFyCEkeAYk16VH3Fk93syGoJfMiHP1d2
sUSdw5kQ84XIB4nXGIFfiED098UtlCtvFD3G0TJDBzRxZkm8UQ3O6jX+NMULCFOSQ0fEfvHijJbW
YyYOT+LI4i2i3Zb+aXTyasSmkYQMP02BTvzQHY3MgESleN+Hhbcfgx9Jz6gNp1KYlseGFNbYBgI/
WgCywEa8FtDJOkHa2tfuR3v0+YPu8MfeBMB3NpeCETh0qqZXS6W1cUxUQUnj1IP+lTU00anTAZOR
CtbtmGGHbuDPdS4EQwtXJjxacwjNTZOQVLb25EjPUGhPAbPC7YElOEOfEdTyaLS8NOi6AcGiyFOk
1uSgfjtCAJ3r4VrJvarOjLsryxrVAqjyOVwG8jmR+Q7pIB/LgPuE5uENFwIP3o/SD4b/kD/4MUH8
CiP6XboEfVIx5RDXJUDe1mqvO95MvuXQtDZcIA39/IpQfOgnMOXNiaVAAN6qPLFymDUGI2gUKhdy
84AppGVKMPcE+lhXeemdzq89zgHoIPYHZ3Hil8pjJixyhOytn0pY0OTGGGMPr0r8+Vk6RO5gQt7b
ah6gUs6IVRIIe6aojKWirgPMoE28oSxu8jgWzDwsDnzBC2YxKm9Rb0BSFs/Hc/Bp/yPTBzXtwsTp
VgUxL/ZoLKlIytz4OesaU8aozL6Fcz22tzYqDYVNVxa43abni4TxIh41dzlA6vVHDrW0G92FjKOF
5fks5DJrT6nkI2RaoJepnkBs914w3kao3qJhpQ+a3YZfeOU97hh8YB/HkH5PuHTHsdSjvhln+GkD
5SH+oXsZHd4Z7MluncIn8B/tJFzl9xy6dsq9/NI5xheiP4nnC4h4I4gwSx8zIeuM4KELpULlJZQQ
WgJZE+lezV5DGYMrwnObsz40Iz+pVH5aKr6pYwnfueigjQ7Vy0ICNlK4q9rRTkPGS/SHGxbluLR0
RszXEjRDkQ31yup86RDYhhP6qqkce58dn6y1URlIqWUlbKIu8YyuMqfgMNS3gZofZKF32/FtP2A+
IlkoN6LyjrjwHGBVRuIpt+IP6Fv6gmgWdn+t4hYpO4RULnM5JwN+GKz89Wt10xyrmwLMyOy+1Jmc
aid4VSox9cGizfOopp7O3yYcxC/T8kmU75WqjaxCLzBX18VXzSiCY69JbCPir2Id5AEqd1CmzBv5
pxDSxQskA3sZs6o9JOOTe3nKnkvlOUtTKI+q70MH3foghjwmtOPUL/ryQ1FnU85f0vK9heTo/u4y
Eh4t6VEgIXCFUKUe6OYcPeWfFH253zfBijgq4YHfKIey5wguxVECD0hyGDL+Jq/9KGfJujDqHprx
RICifKcJaeIJswsRyuei1xxFEd399TCs0DQncQcsZtXCH1NReYl7CBZGkJ7PG7BJ7xv6H/esXxUH
TWsCTGsqaiW5knj8j8XOndKS9POxOziK1RYmRJ/+tONJJRKNSlulno2pIVUJaMQ4Z55LRFv6PcJY
HqMWZt1K6OY2xM3kOle61Iu/krOgtsJjZg93rVd6RHayvpLd9DW750azZfj8/7h6EewRhErxtkiu
gqtTXpMKqec6nPKSCFnsPJ9fGm6x1Uj9zDWqMxnyoyhIn6uqugMpH2vdZAM/ppCLcSp3plodGGqD
S8BoaSbphRWPgd2Ziic5+W3LuAp8nL44J8+LNSp5liMwyoOGpYLGdAK7YX6Yrgish7/OIKsAjV6o
r2NgHaw1D9HXydFPHBrq+268nWIuP4HKmVKeSgrolhIIw6NddD+ULN7l7QRzMUAVbT3UGWV9wRoX
4TPaUVl2zQ29JUNneH8hH95jfsbGxRCVyZQly/Ku7DFXdiW9xQe8TrxK18WM92HRng+aPbEmp7ZT
zcUgVbO1Bt+GwMnhjsN7cZF705D4IAXbX9aHRx9qWXQPTNVjKRnUIfXEe1G1M3+xC7sE64RTf+Ud
wm6EXq0d+8Fb9TA8c7kjOCnIE/9YF/l3T6VxRkOWQMOsQlwEk2iPI0jdysGsWIRuDGc8x8sq9DGF
1gUK6YWouOJr+uc8ZdH7fqQxpRZCZZeqhIZuFqI4Arx3tEUPCF+IwKae5ggR+Ck63M9ylwOG3/mP
35HKLA2eC5aGHBf5DC12M58dxTA1DF5Pj5BRGb0JLJRTju6PGTZ2PZh9YRmVxSmmCk11K7ULi3VV
3b5z/PJfkco+Rg4lBMjvJWAXVdz02IFWUXCSI+u6yPqoVIbpsyKeWilGhTGDTlioT0sjPOxvLiMS
RSrHKEZRLDKp5oFYNQXpy7ycBCZme/uGfdkuKr8Ii8TXeYtMmc6mijanYSbv4UN9E+D/WuN3yMcd
w/dccbLc1kDd8vOGxJ6UIw66c0LRgj+DbqRFp6GMGq3mincKPJ/gWSiGdCuGBF3uTnrd39sPr71U
AqKJo6Nx5KRWw3WfvPYqBw60vx50J9GRU84i1I2T+yEcNMbZlD4Tav3Cm76jy7P/OzYjF6JbeHbm
Id4IzMXvdUHH1Srqdzn1+C+zpXvSVfMYvOaW8JBfaXjwQ2ub4G3b0t63u5mAV3bpfp2cJFHQg93F
UwS7CEzZaoBmgUavnV4nt7qd+vkdGrR+DOOL03kTir/KYxV+W0G0/hHUC0It53iJbNLUq9KhNRsu
d2s9+bS/0s1r6toIKY5W6VeMeS7TJCnFQyAUUh/HCWJxhpX7ksOB95GJI2B9UbpnN3ejkSnRQk7s
ws/upKvMzr8bzmCFd5xHMl74FjKfbjdL2/UqyVavVtkWXb9wIbaSsOgIZmb3D0QVDxqqV/JZfpbX
zdBVwCzNSrjMBVMZN+MSHe/UGH2PfOFNcAVbOlToL6UIXr40dRcvotDQYvnOVp5fL5hKwNG4iJU6
d4HLHxW3vTac1BdBdsx8ydhKkGs7VBaumkloUz1DjXDd+eU98Z0RJ0p/y65ama5KJWMwLSmGWpFk
DM0eHyJkgpVeq1fJs+zm7viNqxjZR95Ku+vFUdmnVhddDyJ8umFOYqApQ7eW8mM/i7dGIFVmLxce
11SOnIUnJc7shWt+DFXhZkJwGAvhc5uU/hxWd3ofHgZeSMysiX1BT66GWbXHvvU7brTzVPwUCNNx
SKDDXMW3nKZddYvionK4auv+0LRgV04Hv1Kl9ypLbDHWT7rQeSlXn8BhdABiyOZz/rMUjyCXZF7M
tk7Z1RbQHcPQ4AwM1IeYA3R4KzygDLXk0Vq+SaU9WOKb6laoDq/+GNZMzh8wy4PcCq/2okZPWEZ6
Cu5S3FM8IExQHPXjNwxwO4zUtxkjKyNUjAjaUgQxl8TATj/20nVbQspuQJczykGK83VIEnNWF3OU
ymPWyb5gZGaXgftGT802epv4xpXFpxiiTVPA/zkhBLUBVFz1YieLYYGEpUFM6RM23k29+m1+4bzM
KZjd/c171Hq/qdBqlCwRggD7Tcadm590DfxrhtQImiD1RK5SjM3fdKzV5lOxNQ7Qh0N9fF5gqbiN
X7gNEPJWbw/PzWwGj5xXusl31tV3Ox1f7NL4MSHPl2wiZeNoYd7vNb5BqwPTb8JNZk4/QLdhdU+c
zXor/x9WVQ16MAAOYWr49/PHCJRUXJQZh8AVMonqLXbzDhxKD904jxDVqa2vu6nNvbLwg9vbfDFM
HXzqqKm1GBmo9yv9Wg+506x3p7r/05GUn/F6MUN+xup8TQy1rzQOTculKF1wxk21CEKp0eryb/t+
s9k+0YWLJSpoVSEAmKdEa6F1yq/BNcgczNYbbgnvOP+eAR5gHKtn+YUUhvOhPIj3Bqti2jzyVr+A
Ds2i5Iy5hQcpGPIgPQcOANDcV10e9vZX+3F++ZwGLqul4jKt0klUR6TfxK9vtEPgC/cLbobiIbxl
FSrkZ9N3DF3kBV2Dspqh0Lf9kOOrqexCpNyovdbCK33IzbL8pnPivaTKjKN1uyBbWaPKTi4F9m2J
kHuTfv5SicqVlvFOsiwOhHKcRQ6sqZ7sSg3vwe1pRf3iJv3ggw/KilPeDPpHicsPRfyj5MdHxpaz
9oEKVbmH/plmoPQndCz9TfWYubqfIi8FJgo1DMieS/07ZmLadKvVjlCRWva6WoAYFlCEGIlAuY7y
CAtt/FodnFB5aktgycI3TUgsVXhirJns9t63p8J3FPlBz7WaJMXFbe6qwlR9zSr9yePu5BOzqCBL
2TNHxTBga3XUloggQomlfkfsuobTQaPaRD0Bgsn2yOy6sr4qFbTQyOCEmNyliKAM4NN4IkjM8kYZ
yJCWYJbXkH4F50Fwaq47K7jlvNEP7yQnFi3djaCNlDLy2GbHex1uVGTznJ7FcYXCucHza38jHGSA
jaoH/iD5+x938wRY+RV10DYqlya52uI9aYb+SvQ84zIvLaykuFkqX6zQDQMgTAsezdGfnzTCq9Jj
ek1a6JynWBNYaJg97O2SZWWRuh3zcRZX/IwWBaBJTngQDrlVnYYjgcMnDmezxjo3i8WVOSphCRm0
VuQ5ygBGQ/Pwujvk/uhjlpmR8Rl+SmvxJIqcc5rY4HiTwodOVJ2hnEy5nw6Y1bCEZf76n5zjLNC6
OrflPhq7GYMgXpvmKIMbr+HQWu4/71vZvrmtNo/KL30vp0U5wDvIkdneKIfuQPSjjGN3zQY9CaxP
RaWXGmyk2ClkUkIw0rdm8iZcIYnbxrXQmKEvAEEIwZ9b8aCA8eqW1fpkLpZKNYtS9SVfkD0FtBrQ
Cms5hIgF8iQhfmZaY4S3ROWRapbUQGnO1tBddssjHq1B4Om2V7hfoisn+c01yyjLJpVSFszyLJCs
xqU//lwMlRlL76PGekNiGKEnh7ppDsSxA75UrIxbYe5ks+FjSLB00gvDOxkxR4/YCHmKI58TiL/g
MvAc/GifQUCC2R5cspHCBIu/mr5wsH/Nqs63PZVQ5OkaxOnp2VCBS8NUSuGp8zHwei/wGye+65hJ
Zfu8/WWGvvOEeRTmGacEbhHbGHo/VnnMmDM8vxt8PNIvJqhsrCTjlE5ZAafvxyvQnJw4Tn2cJrDE
xJGrh/VdOkz3UZ6/cIlwxSUjCPbm4yKXDyNI90o1MMsUaw+ba1ymT4UUnLIiv8qmK/C+PvRjcYwG
nMJ5zALpbBddl59NZfUhXMI+END9JH1u6RTh2Vc1dZM8ibAyO+sjUHVl3NetJOLQ90JDdNq0dzBM
xahdSWLb+wjkJ6yyeT4M1dwnfeyV/K2YvmnzYrXRTcovzn7EbIfmZdfIv6/spGKgZVDWVdwCFKMq
YpK/01XGp2GEhkEl8VkfMmkmYIQzjagHQliM2DVMFPsmokMHcB5kMTImYuiJ5qCJyinPM0CB0PnA
05z4lNgpxupGmx/M3MZNC4oFf7N9F5NUyk5UrZZGHrUoxLnsvEcTOP4qTZW1b2V7Ay9WqCQNupBB
CzkFWY3jXVEK7bjqTaOQrSmo7ElOLNzs7CZvGGa3L+iXDaU7hqO2ACZKINVkQ4v3BaP2/fVw13+J
gQuToXXW+xhrEg882sSY4Pb6E2t/Wd+URhROIMOA7h5CjUgoZm50y3MHULQRbCxpWMrdjfbKuj5v
Pxmt1k2lknBMZCmYkEoIw2SEB6PgVfsWTiZkwzg8b4hucipu1LcGd0golPuzZrbodzGv8dutptXv
oPJMNUJ5eKrPd7kINNEuaD0He7FT4PJkO3ke7SQ0g9LkD6yqgOFwKpV9Rrk0FC4/P3Q0PjnMJI/Q
17LMbC9QwlugAroiGSH7e/apOa4RMeVLnrAJWKfGC6Dz5rdvmmIKVoHuaPDdeGe9iG5m75VRKh0F
6jCCwnDEg2BXm2mOnnR+vx+v2167MkHVjV08V3zEAw78Dw9sGoIvt4PTBmZ1TO6DG1bPYbPwWVmk
EpEg5S2kHkSg2ZTRLtvnIopsRb8JtB/tn06enhuEK1NUNir5UssKXoapKjH5ibeGqkPdKLiMTdw8
mi526Huo2JVGkncKvhO8vlfN7JOEUeXqpAIY6o82QKiRif8xnZKxlWfk9epIFDE4lLcqQHqyB3ou
NQLkN3MDe/HC6/Co26OrS1YZmLU7HvS/QkFhJP2fiJCo1DPXozrwNRaN6Y5PxPD0jQA7VLe4r132
IOxmmbEyR2UYrlCXWuvgNkKL29sExRWps1qlM+dmZJwm22EHwhYwkoFugc7kYdfKWd3hyS+L0Ufo
RRO01QwT2x5zMUFv3iSVpagAEz+Lr0s6mkl3lcwsmp5t97gYobYsgXbZ0MkwkizJTa3VVqVAJW5Q
vbIpDxWe+PbDgGWOSsV82ZWpICJFKqV4UBNcXWRMo2rPkyaY/8fYdy05rmvJfhEjCID2FTTyJZU3
LwyVAwESJOjN10/qTMTMmZ59p+/Tdr2LRQlYJleuzLH1X//vp/3tE7z99387+32Wr3pqBpA39XvO
2qhWz/Av/kvR9LeT8EcAlqrzc1/5GP42NGJG8rpp/nIS/vaI26f6b+8BYl8tmBzVpirl1XLMvdv+
TeLyf4na/Gcc/O+D8EfItTUdp/U2w+5j6XEf5hZo2UMShQ8ystPw14jU2f5/YCJ/+47+iL/QEBGD
NYH31cbiesNg5KHbdD9WAgJaUl8k439vO/8fmfq/XvZPXrY30aKVDV4WpSDon7/dr1/zHL563m51
+TJEI/7h5VbWr+ovN+Af39dxsHPukyDAcuz//C7RU0MJSyEe0zaLO+vbZYCbIDf5f5/8f57P/Ntj
/vg6i8qEmSEoC26o4HC69Y8zXMpJYm+tv7TY/3x0/u1Zf3yFjtsSqA/UtxQzHlvD6fUGajl8TDpo
pnc7O+d/j/X/DLP+11PhQPM/P0hNGuylBniq2mEWsb899D+LkvKhwnrxX0lP/xi6/u15fwAJjptR
Y/XGS6dVMiTSKo+13+Xcg5ZRrJ2ySjPH/DWD/uPVd31IOnrkpj/4x2dbYOGVwGbmNlV0v5ak+5eP
sYyyJ4fbkERAxfA35sw/HtD/fuKfd4MaAYOdWzybWZtkQnAzMD75v385oLfs9b8ggX97zB8fJwUN
uw+zVW38xzEGE2hjXqe3gK+4c2H813HlLY39X0/7I5dCu5zYjgZPsRXxnIptXkY3nq1DQQpy0spE
9l+JBAwSxH956h/Jte6cKZulzjdGu2G6jO2yafrhh4zBxnXMciRiDaJJYAkzy+YNY0GdYPdnulje
FDmhgQGENGOiSuiSzz3V95DNR880k6to7Z1lV5GVYwW6W75Wn0bZZB1WcvHFl2ZvJftuhsnwsltB
B/LtJTYwRh4G8+y7WFJfHrQnHU6LFQ4olvvW9SDZUU9Flg09Y5glOanj5Rc/z55qbV1zmsGSiUaO
biHyCau3xkRO96mAX1v928pOfmYeaNnFtW24g2pynlVMzBi5QX7fjOHVLiGc2VcNdsY79ejOLC7s
BXaIw1k5mg/wRrKtPHKUtwnEdOpK/RHM/bseV+4ZnThZ/S0La+Rs9s8iqLar9ynzOlkDJw1BekpZ
OC3JCFN2DCZFDvd349Z8XfzzXM/XZmSvDG5PdDSvnTe/aFnUHKIESSiK01J6A3dGUCyc/mCK69rn
x4aM22oN91LD72QyW8j1Cl5m41dVN0vkzt5lmcaDEN0mW6tknQI+Bu3XHKokGNwnux7ihn72jSq3
qyKvzeIf2wqmeJ15dVcri+d2fc07rFWUEImrnDuL0H3RwcOu+8zrbmeKeiNDL7F9CEuL5TL7v1YX
RP3qgYSdWlm1nZY6bvuBU2tMatnDwbI60QULk+JrAMlhohgs1J913+zJiJGaJwicaYu9apukXbKj
W+vHUVepP+SpxJdqiaCDUOfMRy98MT3bO7OJqVM+zOrcesfRVx8FwfZZVR6Kot8j5J6g1L9wVHIP
YzXsh0Cm6+zucdi3S6s3tmKn2XO37ooBecX8kc9L0EStKKG7VEUVNt+E1CWXbritzbNt6CNEk1M5
Y63Gf7KzgEsbBJQiwPuCOlHIZwcL0uVQwEwKYnsms2O5vLLpxVPvYbGc6+626at2bJk2q6EROAQR
0yGY7T74uBmN3bby496qdipb4frjdEcBCe/Z8VIq78xkdqhAIp/OeyPD/UTLuB+CqBNiV1nsANG9
Uy1hhR2yzVqvG0+MO5w7WJG4u0x+I1amZesk3hyetY+fPnY9usj1SYyPbMD2JpZTjffeVmRjaIDi
oovlpGIYPUWz9O+9ptl7kJ1W4A5Y6/JWt1iYzmhahiStJprMpPJ5v+DXaV4sj+z6XG+IGjZUQGJ3
rvmEMz7UH03vPuUZeYAy66bxoBofTN2LYuEmE/13yKqztUCAvSC8N3U0r2d4esJ1qUkaaHFknzOI
P2xIxsaJEKvwSUG2C3yHnNS7guSblu4yCEJqWkDwJK+4wh/PtMWBqPCmbR4XmZ8MbkjfzHc5uRp6
V/tBZFvVaaGYUgwQENdt0paoq/JTG7wPMHvFSijgp6O/inghN73GM61P1Grw4CKq64Ne7snkxgFE
FCvrSfUQDiM6kqtzwOmOGgFic/HeDqC117/z8pKJ6xIcaWY4mRa8y8QbbeKstDnDCN3kd03QRYTi
2uCrmnDXAugAKOtJr7vSO7eQICmnZKpNuuin2Ux8VvbOta8dW3i9tPy2P94PLG6UiLzirYU5Tc1I
4nppNz466lrgHNX1C/iYiUvuDYxe4RvJSS7i3vgcekpnuHEfMkcdTaP4RJHt6EW5Nl8HJwrWC5iq
8ajsxLXn/TBp2CCDWreIpB+dqGcZl9MzDbCN5Zbb1rsW2dYMOnbrPA6DKRU+tM3CKionl8PViEug
aMPyxsB89N0SgS7H578J7YcpvGb6xcseavwSBAxfM2+d4EqR4eV8FTnCe34/afg+vrSZxUcZJlL5
UUtheon74g9NnPs+l4CZVO3wbMT3+yNWHbPiSy+az/abdtE54Fi2Bkrq06s17vR67kUQu+sAZfB7
lj+7AwgO2Yv0AP0tH9BlQKITXFV+VLl7u/MTZ/ik5pEV8PvTG19dA3ahkKrteh3pFtXlRo1tVLXF
fec528Bk+Ln2Rqy3B0KYDA6VYfiEfozT6SEIjrfz0PYFUsuTCAyHjiuvjcVNgDHPNltAJ0KScmyu
y0OH/271O2qnMhx57mMSG5x7O4wpVNwWK4BleXesgzsFfevA4qX1tM6HtYTGnPkxwZpM60dft3zo
2WaxocIHieh8dZHo3hz60c1jBMFOJG+Yv5dWVHlBUpI8MfbXoH8yb46QEiIVUN6uX+tUxtIGwTPH
dmMDi0JkMzt8Cm0vakZQi9tdYH3CrEF6jGfZnbnZqWO11EfyHa05UdgVttS+9y9+pfB30GdfyKEr
g5fKxZGcfxrolPa2STN2pfh2c7xT/zrar8r9qhWJJvsAbb/YxRmeZr2VqorLtYiHqb4b3Dnq2g/J
TNSNQ0LrLy0ePfLojWd3fV8NpGCuDHNXXN6NyvxNNR/C4BclEO+QVCwd7rUPB6cR3p9Kx6EAq7L9
AmWZL7bkoKNHgnwE48jDwn6Y67d8wqcrN6MF27GgTsda7QR4sKtjwbb3RlLESEzPqAsmFkuUHdP8
mbuoJai3bWk6uV5U4bK1ouA2pqdsZ5mX0L0UwS7D4zJ9KjUKjH6BNrHYyTKPtDLPbldEhYeH9X2k
aM87uIX29rHS3sFZDDctnE+zJbKWVzi0qu7kzdC+p0Pcj9d1uLjZxYPlrmvt5yHnvXpoiktOL3KG
XckTrZ7c6d3HsdZpkN/J8mCFz+H60CooNTbXGTes7j/s4X4odDQ0CARQKIF0cmVZqaQf4fQl1o9h
rHlhXdz+4Dj+LaTW5Z2uzp0eIo/eE/ZceUXUwsZsPdrhVesHx3sSy/PogTSMgyyrH5iN8CrYel5S
Lq92eFyyCwCfSOVYPFivSvtJN9HT4h1sa4kasscfyemRendzduoUOIXgFxeo4sL2tbRuSVlCD47F
feHHfilS5mxz6W6a2z/WFgRXSTKG7MPDql4BF+LQL6CZ28ZuOCdCztx35lj6LFkbFpVuF7mk5yoj
kGhBJIfHy6TdTTGAfZQNsWDQ2ukPtUZ1Nw1ObEnnK1cIzAPEYymk4kBlVxNWocJLvoKY7ELf2pyd
lvCse6xJWpcVDxAUxfBd5XUkJ6zuiHHfynsBSUiLHjqNIqTz4CByRYT/9SnA2gLmt+OSAJGOuhrO
EHWs5WZCsJjdV2qBiSy3YfDYWGfPkjwPLi201Xyc0iD7JpTGnQ+VFYYS3YLwQdalVHhbtxqf5nBN
jTMOvJBrkcyISHMGYT312LG9XFbAo53uOC3ZV++V3HXeCrobkQGKbr+6MDS13QRVd1wuh1rIR3jG
RGP1XtOr2+LciWVjY6S+lrjNRMTl6EaVtcPeK1JEhl/hs8RKWGEe1v6nDb7r8FxBlGB03ahGLThM
bpSPYjfmEx8RG8dWXmQuN6R/WNijqVAtWjRafHx3KJQc1HaTp+PFu0wZg47PNiCSV6aIbKCKMzIG
WCDcqe4ZgpGfhZcshFSozFEbQoERBnfTcmex56n8WLxjvrwo7BZXfaIgzktzEMKKNRlxB8qeRtq7
o8NTFWL4qXCYnC+f/qydjlz2Tec7k21KBJYmFLGRhk/KPXvtR1e/jwE0FLKSF8MIqXBoyRaIeQqh
v4wG8l62PiLmkAbhUTjt3levtMQeeX8x3huzXmh4asJjkJ2If2pHpJX2uUS7wBSSEAoGGUDMOocd
Xf8uWsmbCQ5FxbVwvqsKaS3LryBJohygfiKMs/f7koOkm7YkSxm5663+gkpHzk3q5gqZfEwy+42t
fgzHtIhZT9J/qbyrUHUyr89mETtNKB8aPP52Rl2COpfFvj5MBGezDDjrn+cl52R5tAsRV8MjRSI0
4n1ZngqPckfAZS0cj0Ml+DhcFvjxhmUOX12M/iYURwFupQOrclNc5mDfdFsqvo0BEwrvjVIs8ScB
FFq2yazQm5iLRCmfQemUYCk0RDyezDtV73jJDcMqwuq/0eLe975s9wUuvca6uvq1xjlj5r7wviCs
/oAahusJGByro1I/epC1KbvULgbU7aB7hialaxlnEOjVHm6i26VuBQEn1vAKUtEFijh3/qUIwAI1
6vzaz1+ZqfEJSy7lD2EqDZxvOyvQ4sypkSTqYGLdWN8WDvmKxVdvRlU4mbhHSww8ByrAHlf+R12H
kYG8n9ci1+MLo5gLrSTuUQ0qXEl7CWIBSV0F/URRYWYzRaxJMDnHZXG4cZrIkZfJQckaohghn9Xy
SOFICwoEt8xXQ3cNWKz2MiS5rqLF/WbVG8iCXIfmrSEAzcwzkfKxtvXT6LVIioRLVONuWJ7d+Q4d
GE7TS9e+jtlbP9vbqXj11h8JSnRQfkpyLqYmCvspCvEVtR0qFc3pgJEu9CFSOdYXuGrFiyEPTLAz
BoeHaS22vXoc25rL28vhNjviVUu2W2tI54o2ar1xJwE8o5Sn3O767dy9QhEhIeqN+Wgx6z0KXHu5
COgfdaOoOQ1OfkPv5tx71x3aIRdh1gPpct7ZrpcM6F41XQ9tLyCmg57ChlY7Gj6YnceFOVaukyzi
Z9F5lDePYZBvcgMqLPoFMpaRwrB8nQ4O9pI7Yh29m89EWEBXy/EzTLO7+soKfJ8w8bHC32p+VMWn
EjirTphCsC72WBlX2GhoQOtZG5vnbpYAkD348r6dKQ+c8rjoKVIMKaletzkqRehYPlg1XLTrKuqw
dDMXCLQCMqHwqe1NGiKISB+oCIHAjV+mrFweV2Q2461AXFBBN5ITBKsBQWsG66V33nM/T+EweUfX
Opo6GaH1jt2pPnuNu6uK4Ux6fBByvQQdViLAPl6Wg01FVLYHMjzUIXxkTRV73mcjWOTa+MWXXajV
sYDv9xoGeJ81heN17Bf4zOxFpqbLNvb8HaoM+AnjCjm1bX9D/IVCta4uVvQJKHGGI4U/rRRQb16r
GLCR4pg55PjfH4NZbaHOG9F1iahDOZWty6eqd3nri57THH3KPAV5FJAJC8coXss9pM+TUj70jv8w
dN+sfFiBNIwwRMwxGPdXlFhf2nkV6Oqm6iohKYX0kc8wTp/jls4cjgVvHnbgLXeINNZseQhBx3Rx
oZTjBG2fzNotINld0XSBpS+vSYfwxsKf3lc9amhin4JAp2DpNNzplq2x1Zl0WfGUiVp89dLUWeLm
PTpCy5ZbBJOvDivwuO3LqVgrDWxVD9gzgMjirYZoobcNP+tu4HOvGzQqXSxwJMagfggx9TNe91a4
88/oWkkFMT3EWWc+t5b6ZYu40tp+sQEYE88cMat/tMdhz4SbasJiO/PizK7vcBdkksnqC/bF+7Ly
0QmUM8oo5TffXq2npFrmKXamsNlXxpzLOVhiNdU0zbEY5dgE3S+6SNzzO9pLuEL6E367BRFpKBq2
KyfVbq0wT1gvE6ENxXdnn8u833phK6JRj49h+0nGAnsL1aVwA+wxVG6dkKr4rVXoRFCBRugrhoq7
tXoZTAdRwL55gJZrgH8DphCp7/sG5upBc1/Ksdr0fj/ytmruyYzPcqGqhZqV+hy1s5kXO4iwd3rM
awo9dMvJ4izMTmzpAL9BgkdCww2VFiutq1EIKkIeIDOzEfb4JEOKrLNuw2Z81RMqp9rIH99yXsYa
ulxjk5Z1vu1DuM/YOWrkQJ+bluwkyrQSLno879qTadjWzk8KPQNRJVfDh6pRjk3eVmdlVDgvcgI2
qB+t4J3geFuIk9JJ7VCfPBfH27lkdE4Imv7CbHr6MRIPOd5BlxjAUBSYpfM+GOBHa8nHBjkFbXpT
h2hEnufpXkmoZWa/Di5Ah3jXIJfCaPK4hN2WLDZm8Dox0gIQhQMHa6gK8EooFGcCwRyQ1ho+9i6L
ekCvbXG3ON9QFmioHxu6rSbAse5vj71Ar90v/hLlzhuRC59HOGwTgAcjdwkDWmy2YDyXHF5Uqa2r
U15dFb1pBAiwketEIYCBocMNQSBzH8ho3ztrfrLtEtpvl8m6Bm5xZNBW5Wp9Y27qeR8uCSJx65Qy
PPDSVz0Ph6ebz18HwBtnLXIavGZfXUnZo+2heG0BfONZI9bJ53LCwG/KdwESsuozni1lXMq3tnvo
QrM1ZmMRtc+of65mBhmo92r86UaWlqvFpTkCT2NhvlmKIVUGI8pSR42F+87wxWZl6kwMlxaxlbXP
Kz4a1/txCI17jZ48NIiD0K0vCxxBfZxaxTN6bjz4jg8oJ99QNEdsRBMvO8N7/OklQxFg1p2Tr2fV
Y40YP7gqfD5BZnBs+2NbQt3QyR4E8h9cmbkvlvOku5kHtB2iPDefhVvkKIOrHVAT5l4bMhzAPh3Q
lK2JlWUbeJ8CsmaA892kkhI5zuK9FQJmO5fFi5z7aMHIvB/eO+kk2TKelFs9Y7k36v0KzCmgReAI
1mKMLUv+rsp79ZWNfcUmzX36qMc6WrophcgeiqU+SEk/PvhTsPMCyCYtU0wGbJPkHZ9DD/anSAui
2LL5Xk1ko9Ert+20ofVbF/YOvnu9W8i6mXIg5zflh/DU2V7qLRLQr9l12kp7siRYbDlLR8aN5yct
IqYLZK9kQON8OwFd+pxZ5QmqthEZ50Mvrix4WMjTXBVplaOsLubvG9Y5go3azu5pguSeTd0oA4ZJ
7PaYhTNuAd2ZYYnawI1hmwnx5/7LtpGxdc+NcqO+f7OgNh3UfSwc9PFjdecTwR2EgkVhKII+pq7a
tBcDKjXcdYidDoBODYPIANAeQyHiUK6bYsovjgDHN/sEe+d5Ft6xz7M7q3lDmNk4RiQuK4/e7OEK
ved4ft3/dv3JpT5Sk78luX8Qo9ivQ3cse5vfev3VDNvQKo4DzB2dG3N8xKWDXdZbZSHzhfahgNe3
HwxIhZX4KhaJ6u3s2vUncdykVRDY6Eb6KJwqGkt5GJZi7wbFQbVs75nwkBUAFR2ZLKW82DRAds+q
aBbWjiBblgAtFsf5aasPVn7oMdz5wPaYCwjthiyJdxG2cQBrb6cArhWA4zWzz94329BAl9FluF3Z
Tmvmo4FwtgjfEamhNdaze6PLS3erPbo6tRQEkVWL87yTa8NtEH8Bh0Uj8sBAL0sJPRl45uAlcVg2
M8DEbrz6SCQWfXKtlxx0UFK+rhaLS+QcYdv7GhVXX37LFhBikWQOrMAl8Iz2yWb43KcqAtiKtseP
QodESwa3CbSNUn7TTvKwwWu3ZYoCG5S8ZWNBv2sNLyzQUdDge1dPHj7dEqB3MCZ9+J61ZuegaYO8
CjbrGz4DGhCsidTaJKJ8bu1PhqzZI/dj901jN2seoqALYzaLZFJ2XEDqb8KEa7EGPgXzHtwyXjUH
fx6g1eehULrHEj1xfd5Ob5J5vMX0a7RF3CIYdN3EkUH2azhEta22/io5NNvhb8YiYV1aWDj67GZe
fZiQvoLaTrJwv+ZAoHCq/fDJHYHGHhQd8ZNWCOg9dOgXJtw6d9xPoHzeKtmCHWoGaR9zDSYPxeRn
l5uozn8W9WnNYTz6u8rAJCeQfCLvvXAS2kOXHtqb5bpfg0eV3wf0JciaqKDA6uWllmJXdF+qVWnn
7iUkENj6XhPEzKKP2wG4KSlwaj806GWV2lKCKAOSLYgVAYge6LCB24a5FTX5WVIaCWUSqP2p4Kyn
c4dVZJ1NMLSpObzY5vbOy46r80PmhxGqRCo3sTtuaplxr8JFpK8Wakerf2wRa+1sQ20MjiDSPp0J
PCWm0kW8mzj1vxlSWqneS0ze5p/QhzSue7d6S3r7jQIVz/IZVjrRQDX6iHu7PYfeVx4EJ+j17/3h
1SiUF+t9V7zlRRZJAhEWc++BdDD2pyZ7xAYh2tiKk+KDOtk+tJ9Z8DHIOQ5XFK4Ya4RIKswrtyyA
qWm93E3oo93q23K6nWIYDAV+YsxVt3naZgx1oYyHmXAG1/JcnOqWbb124ljLhFvpWxcE3x06r6J5
89qKD21+CQESZM4cFegmFdR+KxETAF969LcoeCoLPAlU1p2GVsXEUif4qWyUF9h6gCc6WrL1PNo2
pKDvJidIMMGM5QBcaGmiDvOZrM+Q0u9z9zSA6+C6P6JAiWKzBJLrGzKMB7e9FGJJSnYwHs4zKgFt
fVPzvs4Bp+7nQg/WYqFpdp+H3vqZ8iNZoWBD4dYSDjFE6XlD3ysQRqrurQwYn9cctaaEwFfBIcMF
PDe4LwHDZiR7sK0uCpeFY3iDS/g6YBwk+pb7aN+bGvoAPrr8YNyissGc89ZjnWsM+oiNTyb8laZL
vP6rIe8wOonDugZQL6KlfSMLhiaZBznfx66sY6K/Gu9bkN8cGELJCs7yIQmn4zCfGvfboKVT/RoN
o8NlA4WG5dCOmPo5ggeWTKwVm8rhvdUe3dAccgzvXfpWTEOat89mglAalJtYvnXEdZgu4Q0IVVNk
JH5JQtDiWUCaB2BmZm8XPpgDr/8aCt3QkfzeB0mLrfk2bE+eM3G2NFyrNaEdek/T7e1sjHJMhVQb
bG1bpCFebsVBYjpPSWDFzrgCDjAxNtL4iiBZoCuBVwAfUIllKFuYzFC+Zkng6pciLCMh7SgDEFII
zUXx5CO6OCID0uAnAwWoQgELCxyTLgTc99PPby4+AqywREadZGEAs9wzSuIc7SLRmNmMbTpTa6/k
L8b2kautfabN1u5DhE7EB8cASuvOZrCP9ujGPey6DFzOJgbYxTiYMZU7hSlecLJLAKUIDuEiMJ2C
BL19meV2phSVDGbNTZOYvN72fbAXpEkbt0/gIhSH5Zoo5cWgSEVh9VsAtdMuhLKUh5yC0RZG+qXv
JxnGX25O7j3hxXCo4dWIhVhI61nSJBXRiTssaQvoesJby2njGhlV+VuGWUltQ65hfXbQNNv+u51j
LIR+ZSKfE16e+u3Odyiqz/GlHIEzge0xQnp9QMtwG1SW+H5KVCNCjVvF+jjPPlbgeMzY0QKgzOQw
YW7aWIOmJpyPtll5jkn7Mn7WCr2axrTGQ8TEgchCoNBrGZHb4Klptl5Nv6lEpurdfW59CWvlNtYv
iKkiXf7OxYPp5CbwH+HnGs3hfINmAOB+rB4oXQL3DNdSA00WLYovdHE9qjdPPfkFyAHW7cJAdrTa
mluoATJnBsNrJZIFZTjpl8ifzYdyXwP2q+hh0SytcCRb3MsRgxI1WdEkX5vK3JFs2FQ4Ws2Etr4x
dyOIHkOH+QowTlL0EZPf9tgYyNK/B0MXT+gnfBTopAJe3BDedixV1c63j05RbrX8yW6q8hPCNGpr
n2GxpPwxtxaoCx5MfcPqgsRZvAQbUK99j1m1ixUQ32As28dZRzHiOmZBi2IS6pcDRqUifHNJkxQz
FjYdSFSvP6jieIEU6i3vhfzq3EeWucBUrQsJ9Q2GQ9zyDn1ZHzyPxa52IktKQCnA9gt2Yeuyqcwa
l3SJ7aUCPvRxG7Jmzq9DMCnM3u0KpO3uo6XWBpmXWnjxpuErruey6s2KD2oVdUp9cIOe8nxORviI
+sA0icB5vjU0VYNmGlgPQSDF7csNdP5GtBUh4wV2bjp9JrlK+iKExzgeTH46C1IyC4MaoErIOiCB
utEIzzzAzS2mcijO3BbMhemBjnk8LAsYHYCHPXlf9lUaYmhYjfBLABxHva8a3GvhfYHgGfUUFYH1
w5Cc/d04YVCcgS67bhVq7ukGF9MssqXhnQbYFjyHZgawYkUE3c3UyihEcrPJGTPh0u7+NZTJ3Ndp
2jSgg/go80n+bDr7Xk80rayNbvTOdJBAG5+096zDU82eO3Wf+w8+PtYs9NPR23rFD9UEFIKvenwY
gNuUGG6B7h1NGWiSgRcBOUt01UeB2bps3i4euocVKdvbVNmH8vvEzqDRVX9ioIECwQp+qMEwQqBA
7fDDjPOQ+T36uc2wQiEXYIfx09kRKZKJ1cJxCENHNTm8lk9O+KkqGg3BFFGI+cBTIxpQ34XeZmre
FBk3bv5RAG1sMK7JPeQk8ORKdDouclAVsY7hb0MYoJ5aoVCEn4KyPrNhSIZ2TBtv2zdhVGiaZqpK
BlvssFu4BQXkvZifSfhgaYR2ANMh1MeAKvoaXKc3CD9hVn0Kxm83e22byM6blEx6603PnrurM3MX
IhBC+zd2CfTm7Od2ASSVlXED1Mmqi1iLET9gAvcAs/TCjmv2nvkyqmc3LqFVRIVO2dCmfvnaM9TQ
eRnDD4qDIhfpBaNR8aGz4mgDd/N1h3owS42PILoM3FT+RuKGKUy8iQ1ME6W6Rn4Q7cH3PRAWAQs7
GDgNKpmA/jUhKvlB7V0WRH5X/QdpZ7YUN5et21fZ8d+rtpZ6ndhVF5nKnh4MNjcKbLD6vtfTn6F0
nTLIucmKOjcEkJArJa12zm+O76BiUs3xr1gMubd15Ssi1cugZwVjrtRktSUdRz6xGzcaEUU5KdaR
KROnk9e5NEJybB9Fx1F7zB9SL/sy5mgtPHbPmXdnpf02oexQNfG7C13ECvq2o8SqRgAzBqbjisuq
SUh1yIvBfBV2dSDnsoWlyuzXfte0J9No73OSiRg/r7w++RHgp9cE8goh2UELml0h0qXZaTe9fjOS
Rwwa9g/x9ViqqzLZliqx+2A6tdZ0N1IxEtGUbO9pwzqXlWVNfiAhfN9SLJz42V3USo4XfnOJE+rN
SFKL9Owb7oILSYMkKMxtrFOgnfa72P45DOirmLtJRKQRm4462ZThvs9hLKbNxlaBFUUw+bLwIlWl
RRexr4paotpI3iLVcf37Bq2doRSLijxswSbB1dzbsG5XWqE/BKrNXiNY2SW0qmmLyMZ9HKZI2CsZ
a+SIzaIkaJ/XyiY0AsdQLrXuxkcogE/Noum1TeUjPQkjUSy6MuZMrO7kgpwB+RoNhUEHoYqzfpA8
J/hU5vGNr0qbtsmR7BFaIdC8tO1+0zHlNB6UceMBDvQqcqVlXPmXgsqYhIBDNYofuaYSYiPZIKTV
aOjXbnwpov4gTZ0hYJpndjLMkDtRkkbOOM8mZCBFyj5CmWoaGdRplF2I7EsZxo7sIVxKq2uc05/M
oHgrWPU5AIyLkeruIDTWCVnXEGWXWy1RZa2kxLjw5J5A3LBse/eiCtgzpuhhRLgVIRPaoCBDJrgw
kvKqCAZmlr1NtQGdQLU0DEIm2U1VVcip0H1Y2iKNmeylx0ypUcFxrxldbdXcjeBdBZEwYbBzitmo
udoqaeM7lXxbX1joZAQZE/Yphr6l9IVse01nSkkemmKXdeM68Y1XbewvyMrQY16SRl/kmeJ4ZHRL
anEMUkfBsA0Ru3i+heYnOShSRMBI3FeleadipWUZAty9udFifztWxbWKcZROEt2PwOoxOKH+LtyY
jXiHmx7HqYVVNE6YpN+LftgorryoOmPXtuZBanN0LPIibTriWPK+iwk0jOq+6apDYCB2s8ttGEuo
vNpbIL949Qb5vcz96ZNgaaTDTxLF8SRxoxv5q6q68VR2r1LphHmGrPM1YZloS3urD1+NLH+OIUVy
KkbGFywrIl+O6pEXZkOkI2ut7YvYLWDy50tFF1daN6j70SwuCgNoEMGFDMFL3GAYWV/25HbNnMoL
ElM8ZccmtRV47AuHWDwU1rgJ2T/kHeVaPjK4ut+LonZC2ojMn8wsKyq4Wd1C11E765s+RZ0CR68O
I2HBor+tOUh1ZnTv9Q/aCIJBR6WQcidxx1sIIctrfI1Tx+MWlmyedfJuKdtPW+52fs57j+JaN1wI
BOplWJucSV9ViTLrCj4O2cGOY0uE4q4i/9OS5fVDa6kw2WIctZB1yRnlbg3e/0GfJERyc6Fl0UOq
1UuPWIxEWodsw7JSy4dQs8tF7HF7VfPn4AoSX8Ixtegln856ZeG+hqiPPI8tTik5plw4BrHgZNgp
av4is54axY70BbHJenR8gG1hd590/cZkBJe+tcoiVBNlKr3VY7v3PBeTtTTX0fklWzRm/aYs3UvF
V9tlbVjfGy5+1QZN6LhsJ7Z9YsiLXCdi2HWDj7SiwSLJv0366mD0kbETibIfWQGdvg1i8gTeg1aM
d5U+dI99UGWbQhpegyzlkOs3r6qQr9KWLWcRx2Kt1EO972xBirCWvYUesqMOpA6soezf1Xm5TkdC
A15DBqfRLhC63FqhssOP8YETy6U7ZROKNoeioOXttlfHy1wzCOhXjMS6c2pz4HW3pBwEC/JlivZ3
QWKUPJfU7CTRvrJNLBZNwrZMIWK3DD09XMqxuFBTc+/1SnEpKplwbK7A2PdUvTtUAULMMyUBU8XG
ZyL9WXFYXOnoSCfXoIRZGiVUN4J6Kgjh+lsdYSmBXNsI94p1pqD/CC3/o11Ds3Rdh1tL7pXP9a68
KrG9ES9VShEm6pN0LVp0UJB14WZuo83kY8thDJr5hPWtl/4KOMu5eteTWGPr3UeYFZEVcpV4atQy
23GEgTiosZKy3KOuwsKXaNyWrdPFxA9ib76KOSAthyf/S1AuOAcczsE/TlaAvPswsxIleZR73Z7K
5iZZgRddSfZT1q3PPOyTtRHvGpkVKLVdFgVZS9qc8h2SwHt8bNdia7rTRXdkNdhZOcUOVQpcz3zF
Iv95+yfragxLsUEe6oYxt5QYm0REEoz8zeA+RSmqmmg4V4J1sju/a2LWndMUM7/GFhT7u+NWi2q2
TfqdWXPIs8mBIX2utexNVPltRjj986s7XRz1ru1ZlxZpl/nYQYPmPLooEcS7JXC6LxcEUmDvnMNI
Tg/rzxH0+27Ouq+eiSJvLe6mzhk2sR+T5MYS90b6rZ3EOeyFPr+8033nd3OzDtrX+li3OSS8OFq7
rfsKinuLwyoronUXB/b9562d7CoY0SroIGxdnlN4fDmJc5P89UZDk8DWLU1/fN6AONlT3rUwq06S
K2TBaIB+kSnERYC/41QkXZ/lI527lFlBUhDWg29EarDxg2EV1BIRyM2Za5ne4o+u8O5aZr1eU2o9
VQLuloTQZ9TS9aBV+6SN1kIpn3q1QKPsmRe9XVyEqnYfDM23pAweJcJuZz7ISYLOuw8yGwJuF6Vy
TaklBRPioazKS1/XLpXCfYvQLxSc1uIiWtcIQTqr/SJ5xrkJburzn92I2ZgYs6AtjQywQI0PVXaF
dhtAPRZf2ArLa9mZkI3xRt99ftVTOeBnjc5GBtoVQgqaTHXpxt3k63YrNgp1u2epAud67Gz2DpIo
1+OeAtr0Ql2jJN+Zl8WuZG7xz3itnlyLwBGqeCQLmQQnF/xubeZS3N7IQrqT/KZVr56JhYp3xh5S
nJxP3jUye1Qc7npKFqYi+ES9NUnGR3HzYmrp915tLsemNxdyG162CLt9QXaPLd415XvE9k2ieR2S
5xZdr6tfRC75us8f6Glm3LvPNnuiIrE7q0IHsaHSakW0dJf7lEuq+PHgyRHttDXpYaKmS6SCbA6C
7583f+72z55z6QKhio1xmjBehoLktjwV7ojl562crse2bYXFGKNge07V9qI+jHopDTba87AxNsRZ
qzvSypsWt8NmHeir7GHipyRPn7ernpqsbMoBdKGYRHf02XyYx0abC5MHry+CK9KoVn7VNXeduilu
YayBVrUWyasrHMLGl/3GvxocTtrlC7Q+saru9f24l9c1osAVpj7UOMtnbBFPdsz3n282mbpUGnRm
qv7amWpvqFiorgFbtMHf51a9rS78LXJ647u/OofBPvJI5jPJ+6ZnA08XRHrtiukLZw+4HQ5bCAet
40/pgrMIJRfryWKMeOnzcCPB1jc346OyIBXhELdHv7Wvg+W/Me+ce2CzkZqQ4+wpB/I33R49wgoN
oLQQd/XK34Z7/8uAJe/nPeTUgkkIS6C6MDRTsWejT+bQoOYNG5s8RB8s30EsPTPAT7agyZpm2Jah
INabTXB+r+Z12YMsbLhjzQ9FGtefX8N0T/54ku9aUD62YBZVqHQ5nWgYX/QA4OlQbGuqSCh9PHMt
J0kAtmaqAqs01Rbq7Ha1XeW1xtAhSiT8QmYALwQiGJNnWU+Mgr7hkPNh/3mut55EW2KGYyh4D+qa
8scerZESTUW0BHOV4C9uiJupUdTBJPpgrp7rFidn5fftze5pY0YpZoUYN3VKjtRAdpetgWoW9HeT
7+RMegurfGV61D1W4rlu7EOnpruCGFxYNlupJttLsdSgqSsUkl/RGm8+f+QnJ9T3n282sRmJXymB
yug1SuaHvCS5RGAzrbeSnx7isvlmEyyz1IYIXEPA1b9ExnjRyv6VrasvJrKAvm7O+MudJGvbhmmr
GoF4vs5mFNPSLC2fON4ZoRMkAg8U0UHIsvKF/3O4cdfmbbsqcbUNV8G9uPn8hkwd748x8K7t2bzh
24OUtxP6NDXv6uKpKSkWS78Rq1oF6vbzpk7fe5POL3NggA40u/dmoJmdOfmqoGY0NtpSJdy0qHAg
tZweEd8Cc7Qrdn/rs53y1KYMqsi/Gp6tFrIcGZ5tQq+eiBgNi6eAcqz9G5zAk3PWu4ZmT1ItM48I
mhRu6NGEWBOKW+Izk9b0Fn88sHdNzB5Y2DZG0EwHWCkmo2c/uH1PZPPc7urUufX9HZvNV8KDqICT
Cke7Mfwm9G4fJ8nKNaOl3iVXOsmTzhrOWXWe7IqmhneJqWiGbM2mjlRo6RC6PKUuKdBgNl9IWyMB
UXYhQrIwUM+RqtTTt/J3g7P+GNZarDUq3D3RVhvddB0lSteiTa7coFtD6X0e2xYYgr4P8+CmKMNr
W20eyX/uJE/dJ1X4ZBXtLmu1r0RmHwpyWH0XI0zA1ryS1kKiYABJ7VCNjzIuMr5OwSUCvNimVq/z
3RRhJQnl2iIrUSKF9aLhLU/E/vMxp0w37WN3UbDYUVRbsS0TaO2sR3q1W5lUEfqbEcLiJkrRS8Sh
ES91fbQ2xmRPY4x6tBgKYyeX9lUHNo8kDalDLRpuDDJiWG1e5ZlGLjFpH5uOKj+R+TFKH8Qxsl7t
kg5abJKc2+Cd+NyGoCfIqmVZqqXNnk0m4iAeBVUu/Vd3Q2UEvkEIQhb9Y705j/c8EehUPrQ2myBy
g703WTb/OEEYS7Ji2/ohx8Qx2v8ygTY34rJ76J+je2VbnZkX/+yGNC5MWQioR9i/zx6RWwMDsSfB
ti8a24mz8YmQNwVkhvUfTR0WlShsqTBomyFzKsql2fEwwEbgCxpVUfrrED183uGm6edjf5Nt2/xX
G3MbNpIalq9MLMsgI7FPzVFCojT61lBs9HlDpw70GA4ZpsV0gUPLbIZy1SHVe2WY5nQKVdb1tlv7
W+XsPvdkwPB9O7ODntsMPTWf48QGl5fxjXDCdfvdXE1scBS81AcsPr+u0zs2i92abAjb1udHrzBM
rdIzqV+pfspLBDBO8ca2cbI8Q2l/tvOd3nxMlk2KbrBNnAOtu04FOlKRW/B3JeXmlEYt/VdKFIjI
qFv7bvQW6m2KpfzKOKSX+pndx4mBR3f53fqccy27RVaQfQA/RB0hweY7EnLITBf9IcBj50qs3EN2
4d30L/ld+B/RvMneyYrCoJtO2Mps6LWha5dJwzInJGojh1B9bNsUCbp2E2cQQYqWIkIb+bl71snq
z/ntY8uzZRzf7kSPFXYKSNxwbsYf8rrctoDIsnXzpJ8ZKyc68cfWZoPFt71GyQQ7zNIZ11Ae1tT1
bX9MmFLKIG7PTWgnTjsfm5uNmaSX1UFJ6VMTnr0iwie23jPagYW6V5x4X795Z80lphn647zzscnZ
3FaXggV48oDxfIP1KLyDd3D/+cg808QcVDoksWpaGU1IMSo8o3eK2D43+P+MzX64jDmU1IuoysL6
dkr+/LK1BoBAMCvc5l/Ohir/XHc+tjV10XcRxNDwA5BZhCqzvIGO26fpSqvjLwagD6W1l0qQHoqi
v8ir9paKzm/ZgHK1DorbRpjRStK75qIM7d3n91icuwGzdZ9kY05Dur8xpX1TyU5q5RsR65c6hS++
8bX1ZJVEc3CA/7lQlLMw2untP+lGc3eNsQ1kDxYNHmf3ExIapfLdxM4b1sNFuPD32rltzrnLnU1A
hpQXVdQfR8o02aMPpBbKOdr4ONLD5/f2z6V5et46PEvNIgRhz27toCcDnC5CNgGya+pfeg6743ok
cfN5Oycm9akhWxgGrGfbNOYXFQqzHUPiKu3a2gxXyOpX3j7fkr1xoq231xwqNSZrJk7aFGCjt/wP
ssYfP8FsdrXxu8hqRD9MQIQvd8NKW8L5uvawmtkhl4sQYzvBsidvHW7DlbcuHWnX7Hv0nOfcx/+X
ufD3zZhNvZWa5nUUEHBQLqn62FUbcgIWjbcrsfymONQznZnsT05TLGmCsK2lKsfQ7rthbWs5IguJ
E31vf8mQ3mdSeuYBn9iicHvfNTF9hHdNUJGohyTt3XXtVI/52l8DVllRJ70ghXrW//rPo+jHxua9
SYzUSjdcT1AFq84zLqke3FhUVseSjeQAEeIgnbmF/8sFGrDKVdT37P4/XmCqJb5Wq0dvpG5l7dWt
tQt2/WpyocmX4ZlMznFS/2PSUX63NpuIIwQ3XqpMUJBCclqdCilrvNU1eFXwkjIqUNIW4bH5XLfd
K4X+O1KJz/g57HthLJs+WVPIsc07cZmlLdUC+kteBHudqtnRFAeL0vS4yIBEiPIwhN6NHumvlVRD
wrGdwfe/p4rxOLb5GenIybnm3SXN5hpZ6UorG+oAN9DgWo7VHdLSG7I19y61V59PNyeSxFMH+X37
Zr3RltEdppPzdTUVfBWxuS0zHVhHuVMCqkbG5k0qgX6BxULrWfbd6kz7J9eMd+3POuhY9HLoCey6
vEdlcpoioGWv2r3y41eIVVqfae/0AJ8OWShybHtOPq2y0Cr6LJz8L7ppYltl/j768gNV3ibfl90q
fBNntulnWpyTT4NWzzq3wyhBpopDestxtDtzTSf7yzTWMPYA6TqPj6uWnah9hcEGpcVcEw7TyBel
peVUTnynU564jC+zJ+vqnD5jejZ/DL137c52quRWTdu0DZIMSMQEAnzL/WLJ45nLO9fKbHMaVqkl
Z/HkbpFct4SZY/ixtX8m1HOmkbn7UloPUgashWiWC1MLMETvmKh/P39QZ57TPJ0Qam5hyr5G9FGm
+LN7iAMObdQGVmd63Ll2ZlNi7AZtgXAl2lhpCf2tojwjXVpdvau1+8+v6PTZSDUMjsA61Pq5yK2I
Oq1Nazr35D1GZUpe7uOjueG4ygrHgw5zdok+YRzBlPWuzeny3y2gVjCYriVPA2qvLCvUr46/NpcU
WZFQzdbsi5rDObeTEwf9j23ONiKiMKFr62RmYEA0A6pjskHPLN6OvQx23k0EkvIWVgL+LsX3z2/x
6Z75+w7PBlkNJTOP5ZxOA8lFDc0NZf9XrqWfGQCnV+13d3U2zNDhNplfMIlMckWqva7TY4KNXR47
E7Jtw7ltwsmZ/3eDx5Xp3WPs5FKu8pRDPNUsG5i4DgqEu4Jknuy0G3wHz50WTranqbrCGUyo2nz0
yVGcWFXEqBDXzSrfqQii9KvmKyRkIl8Ims8dxqZR9sfs+K692SisqESX1RHXqOmG2qgQp84y/NDW
BEEPZ2npf2Zp6KDvWpuu/t3dzLTaZQqbfPGCXdJetAAyYnsrUR9oKdYy1ihJ/hEq5yQu565xtnto
9THW5HZaeTisTIlz6Wq8wv5yyg+tlTNPcOqBn93QaaS8u0SLsnc9SU3ieRt3X2GR1WGppJxVIZ3g
a3+8lbP5xdMKSyvdZPKAb51+l7sL4UArhW5A5e/CX8OeuqSk+YGKHIdF9TlZ23tlMRyS6/rWc85N
PdPM8tlVz2aepJHCsJYsok8qElaq+Q3rx5d9r6w/n2ZOH7XedaDZPKMPmT247P04zvVOchdtDWNJ
kVJ8jUPvroE8fEifKbNYft7siRTLx5s9m3YSz1MHN6HZYpXuqivYTNUy+VI8Z5fSssKZrF0WO/VL
dK+jErrWl+HK3v3/foZ52D12GzNjfzu5Ths/ydTdAC+8pEzc3Wo7wHH0spAHayJVqeRFcXBf4s25
wLVyMpaBWsNQIPdOuYyPnTs1ZNmPSjq39fwVMxERL+UlBIBryqK2uLSkhDd1VH7jsNDW0Tqplt3B
OvMsTowvMiWoRUhw6OJPmQX0QSBdZbAxdHmpUhdmU+KiIk2hWplCemPvysSZszMd78T6ZiOSIn9j
qwrIq9nEFcQhxUcmlhLU+VHW/pVUvmODK/68n51a3j40M5upxi4LdLdgrwpYxNiTW16hfqdSZsdc
dfDu1d1/0p6CUFQ28dn7I12UarYLr+ToBdL8BP2xGp+0h+BBXxpPwdk54oQ4QNja79bmPdi2erMP
bLZE2kZAWrn14ZNjfuDfEzc+dF/D4gpiI67E57qtONvy7LDfRCJPytHF3C/+6UJt6GT7Dv098I2h
WcMQXsa5urSjZtFIT4nrXZo1qa3as6nKpIpmzJ+9fLxXA33hSxVB4VIAV/W+EY++KOz+4KWU7mIT
IBQJdnWyNCyKciNsu7x2dGRbWipysWzBMyW2vjEkynKEt09Vaiv6Yl9AvtQs38mpQQ0tyhyUrzng
XGF8FwkWyqN6J6kmAEH9vpXd3UjnLkdtpZmB4+eXrgWVc/iBxHjpUr40VhXUOHWJImhDxvG6C5SN
0vfr0OiQWFGPadyqQ/saiNexzn96lr+o4NEw3CmVrx0tAeoNbat141XaXCQYfMIedGI7c1p4eoO+
lSCQhrDpwY+4DSQmxV5kIyR2EwZANDx19l0DE9TODlUPitmM7tL8LR3cVWwDBomWEzUvAqHdg8dx
PXOlWO2mDvsdWpydBO9Ug3QU+4+luK665zSnmFaqXib2et1TFw2MaHHs/v/9o/8/3lt282t9qv7x
P/z8I8uHMvD8evbjP675BPd1+fZWX77k/zP967/+9OM//uMy+FFmVfaznv/Vh3/i/f/ZvvNSv3z4
YZXWQT3cNm/lcPdWNXF9bIBPOv3lv/vif70d3+VhyN/+/tePrEnr6d08Kqf++udLu9e//2Uza/73
+7f/52tXLwn/tmle6rfkJX6Z/8vbS1X//S/Jsv6mgIW0LFO2mBZkm2moezu+ZCt/U5CMUgmuW6aF
MJC9VpqVtf/3v4T5N3K1RIM1jH1szj58hiprji+pf6OAlr/XdUsj5U/++/99uA9P6fdT+y+UM9Bz
0rr6+1/YJk7T7e/thi4MQs58Do7tiAcVMqkf16GoS6JWHTkIa0UfrNKcQ3Ax1UH43R3wy4Rt0UK2
hLZNpIyAEF20suKdFKZfujyDgF3oV6HXXBtQTgOgMHawq+2RulYwxOaWargLKUq+a7F1b0lTwVoT
fGuvXc96SsFZAksD8hDVj2GaXoURctDMrD0wZjVEAAHLXG6pXKpda2X26j5DtbfQOsuBl+5Gj7Gn
vMWJgB7vrn1GEADVwMn6gHrxWAX6CcuizPJ44acwz3rtC0i1bQxCa2EHwNOBrEGQhcwYp9mDMVAL
Le7DBuOPqIGdxGJpLt16fE2B20veF81If2Sd8RwFLqeVTT3BhyQJUkTt3lk5KYGsDqkcTuIn2asO
hdGtfDfvsGrABcpTsu8Dx8exolqnh99pacMdFWqwp2UtW2iFCXW0CJbUFzmNp8JL9IYKNz3pUPTN
W2M0O9i4BDl1sWWb+iqllblESl2CANPvhonXLopvlEA9uSHwqsIe7ppB3jWVSmm9r19raejuRQCB
K3AteMzyT1nXD16A23rdyQ/4htQoj9soiBfA214bFQhEAfIv9LudVWeXqQzQNDb6Q1NSs25tEzkS
F6nBDaCgnHpGy4OL1gYA2Ua1uCn0GIiftfUrzfwplHAdgzcwmp5TihRnW1FrETiGSDhNAQXEkr+h
c2TWrDRWKiXrqBfGUoIAEHvuXJRLYRPDkCzbX8opJi6QLwdVggUzVUz7EI1UwB09UFgXS/DUtr9g
7IHPo5tSna4Ml32ssIGriq/1Q2sZQEGF/TWGvOf4RvvUt95BqkYnDBKASwkSJH3llZ3ndBAc2YDv
jNKn+KHo83WX5HeBnF9R9ayoYtOlr5q1tBv8HboJhphi6OH7F7Jir1wKLLswsLddAf6UwBjAlWcR
m5UDsvMCTd3OB+zplDYafw3xgN2r940esGol6JxDUV71qXWt+jej5Igqc/Khui47FU8UpOvluCw6
EN4qNKDRAhjeJ/6VJ9c6SeriUXdlQHQSiNPaU6CA9mMDSdAhF0/vlLEuoET+NSkxQSv9O7cJd3UB
HV11Ma3QQDEXIvwmuyxIhRtdlll0g//H1b1uBBeNTi03ViYby+A80mr91q1Futdyad248j1QE0nB
laKEXJ0El61Wlks57OR9kWyjFIuIWkjXgSVBtKjrHasnGJJcX0ch5gH4UhNN8fz4og3vghppNG+V
OFSnwn0Jy2/47vmOamiXkl9QgDLUGHvk41OSA7Oh8zro+CRVgT/qAXXBM+guEVW8NEqrWaolnI5S
eNDiYi0ACqMfytAHIOzq3sFQ2pgiYpgqUGyTdYBt3KKXko5Ox7iylIadQGr22zFC+KNHMEwsyuUv
I9j8YszgOfWAYfDpMpMfcY6Xi97mW8UM9lavvraxWNDVSYJGPkA31UsPdoDFQWO/jMPE7Y60YCfa
jsLi0ELwX/btxhMYAvhuuPTrobimsnQTKMTm3d7F2q00m22YtBurGa4Nz3t0DZA6CoPNMcIcuZUr
urVsN6sCLqM3+He6LmVLlbwH0C9tX0aI04LChNuYeBeZrcIG9zN9o2ow9XCEWsRxbS1SO3pDwfiD
eShYWJ7nO2nNTG9FonHKwVcZoc1dSFLZ6WPfciJYOJqGaVGCw4U1TpyaDhh12mASxyU2mTVewti/
rAGUXnKWaK/8ANAzgKnbPMgGoAUoARvWo20EPgPQnquSuI8XNdN5o7n9t7ZMxDL3QNXlcoQPRh6g
NLS8+ya0R9wWMpX8u3EnFYH+GEQjk66Uv9Vdj7sBpjO2rRmLril+lrobHUobJyCQZa5Xhl9djryH
LNpqdhQvpV6pLiUv0nkmcHDM2lAPndW5D0VZOsLGzgH/qjcoule9kRrXMkjshedDHdP1OH1inQQO
RdJr25dx7AyN6xhCNVZSowP86JWlZRnNesyN8oL7DCIEr4K0UaILAzDJsq2S4M5TZaBzqb3UQx01
i1wOawJZBN9UfXA8UdtPVR8/VEFvv/Wd6dhK9jxgGHAX+aUCVCjSLqRKNy+DAA5RJymPAAiCi0RJ
LkpwXPvcSh+C/KdvQaXIpBCfn8meSm5qR4ac1DLUpdhPcQywV0Ak1k0w3JLYgvBjMLUGMVK+tNsY
SbHvJ3hFH+N4M/k4yJcYQ+xUl/pTBSAvi16ROoGvsnZBBiq5R0VdkFcS+nWQ2PdeG8H5UTh+Nepj
Q6bOuQYfAzYKEODQ3lWtojlJWICkU9kXAw6gIwAqyyP9nkrK6tCPusWpIomWaqqoh0Hyva1q+v1F
kfIgXNd3QiOyHiPmzVWdyE+F4cMAAJv6DDc/q0X2nLlYoFRyXy3dwWoc6NTqF8Ua0m1fcGzIG+VZ
G1WOMH50X4t6vBrjDopopa4i2w2uxsoegNjFHdBRgMZJYQ33seU9ijS5wU8ku9QL1drGEblyDoBg
nbAh9VnWJSy69r3UBWt/9K4CxbvIh5ZCzLq8BKwbbu0hBAGQZrFT2fawYc0yyeCQbM9KiyKAwOo2
TTY6he9u2sxXd0WWPPYqSJfYp4dIRv8NQBzbNZhAypBfj5rqXSl2J7aGXr34ETB/K9DHBR4K8ho3
KPZD4NZUaKELr2qrK2wQ8kVZlu2u9tRxYSuIWs1MGg9So/6AS9bfsBHjIvz0xjCHq36EBWuIJ7Mc
m11glWuJKt1LtQ4P8HpMp5UVaLsKhPxWgO4l5gTR3PXDWwV7mIXej/1LOuCXIbdSd+sWkXchWFWY
5/W7Uopq6GudftMEj3U1dGujgyqY5mV04VcsOHEJupkB+sDYqXYeooytFxbP7Bq1i8yzyTWP4tWO
cXSJImtfAzAzBTH58KC3LLATxFgVyHG7QXI3JkigVJNfAqycyqaTF1EfPcTldFSD4Cvb4Y0O8xpg
CQZTRRKsYm3cmwFotSGpNxple3VgHOwIDy7bp5/A7/f7jV5iPqaX17mq7IWKfWMGfzq19XXofWVP
Ui3zlD1Vz+fuINDmeNcNRvE9g8diGu6S0jGfonHMosbIhZk32myNrOveUK6DCW4Sat8TwaiRlFxd
yaPqKC0cXSXXrQngxZSpJBRtlfcwXh4EdyPCKihsxTaBZ76UhysOF9RtcB7uTXwlRMioqLLKGbPs
W5zCn1QEkPuwlh+CJnvr9LRf1GpRbpq2vo2KAZFCpwPnqd3HsTR8QPnJRV+n9SbwHywvIiI1fbHR
ykGJq5uYIRYSIv39y+O3foZ/IQ4p/Om7b3/9VznyGRVVIc3yrz/69cr87zMXgslCUYMGfOjr8dVf
v8qT+sMbv/vt8a/KITR3gkkX+GS1L6Yvoe1X++OPx+/GdHz/u9mfBH7Sg4Ke/uX3/x3/5vgOoyKz
K5v9z++3/bdeRicOIaqCE8jmPNm3VZDuozFjvq2nb48//37l+DuMTySwbbtSWGa0gKmZ7n//xfG7
4++aWLN3GEQgKrWjhWJjiWLr4Y/jOx6/ZApIQtYjmjGSjr9hSs4ctjjdItFc6GFUHrwWZQ6rzlLT
fY0zwx4egUf+XHn2Oi/ftcP4z4/YTJ/i+FaubTxBVsVLYWDwZZ1I9nbSJ/vjd1Lg8p0LwinKsCUT
kir2xy9aagfrri2fjk0lpesCeWrURTk1KmUtN2X6DFLsYXQm1Q3rbJnv/Sqd9g5mHrM5toN87xVG
tj9+d3xdGUH4gX3ll8efzUbvtgRXlr//5NdbHH9+9z6/X8+qsd9VYeyu8GFhdWq0fI/bZIEZYrdX
Ri/dDEYNfC6abkBtYWNLFAy0z1DIOBxMj7T0iOhDI+U2H38+fldK6HftMYZcN/3N8YtWEAxWmeWd
5Pg4tMwSjtqCFUsGpcW4zTneg+OXYLobv3883iaYu0pc9xBcI1jH0407fjm+9vvH4z9p+Bf8ejUf
p5Xh+PPxleMfhmKwl664cuENYodJ6EnqEfurzdou9QC7yIU3UKccduq9XVcXRpRcdoV7rYmXwBY4
X7aQiXhEqdgRBd542CdwltzKLkeZSFpT3+WkrK9DeskCfuV3LVOAuBNNtS3T7EbWlUMaPJog3yLZ
Rt6Y7XPf2+Va9hLeylgslSCgbJmiDMtd+f+XvTNZbhzZtuyv1A8gDY0DDkxJggB79SFpAlNERqDv
e3x9LfDmrWzs3ap6sxqUWZqSIhUSG8Bx/Jy992o6vzPJ4BalJzXLa8gIijYmvvymYKsB+5Rl8NaI
eif1X2Hxq11isrHCw2zSNUVAFIzjtQptDyDH+kF6c9Tv61TbS+q5ggC4zLnpxkyk/CYRbtbMZMtt
gqRzlcnDeBCEbtSHD3OhvHdN/QHE/nHAhkFaasyWN82wtvdyX5StR4NhVwz1ltHDqSTJFXJ5d5qS
9qHrKQSNxktVcZA5LFuNHUzxbQwFOcEtpj/TJ6vtSAvJL4V9ttrJtzrdDxLtx5TPL30gPsY4Oi/N
l9FPhzQkDldPr1zQbn2+sCOYTkMrOL/lYY09NQpIEFKc+7nztVlH/zNRqE4kaafHkVT+LLsOA5cS
ZTtp6ZM6KjCkSuoA+RQs9uuQl482hrcqqv2e/SMiVxiVFPoAqW/rCxC4TlDZEEy8gPzC9X4APfEz
zQjyMIzXxlFvRaw+6MQ2NiTfJyRLJ1H3RHfuVBjG7xPATLUNT1na8//iVtn9ZY2ytYDRBFJ7IGBe
LaPD1NWeOnJMxiYfk9vRjCldI7f9RF/29mUajKPZZecMEl+m6F4l6y3hRv7QE+hrdBCUqrewn04l
8dGWau4E8SpoPO15utZWcooT3aeFS4wmUXPO9Aiy+Zqqy1GzydSGSOlM/HWxnOxvdrf6ECevsORR
Mb9FxbxPFJ0udHBRcnPfqZKoQOM5hRZTlpWXrkamcD6x47nMxqsCLCO2dYLr1Yc6XW59krgkw/Ni
dfLgYHd+RQTCJrPpNnC62t4LHMBiEx+MumYWe46j+AvZ0L0pzyb4VjLuzoWtH6w+vqS2eSrlyyzm
W4CX2gqlZ6S0G9r4vc+ib4QIS+RyUEGzQy/0Uyr0Y1U259o29rb8gFlKTrtO5LhgsJxaZL6M9AJQ
9wbyNJitL0X4VOrykPZvYvquz8YhbruzjEMvYlQZrfgK0lbDeRuSN1XX7YNahKyZ8Y8yNq5DweUO
Z1gXvKZNflBHm9OAUnOaT+ba3RvIsDLoUIiTOsqnhAjK1IKXmoSfkz5cSQ670j448ps/4Bw/saMG
STOe1z46xQsG4eUR1u0xFclV5vauS8LHoSZ6MbN9ZG6DIDN1MmFs1lcYMG9qZZ/UWj4tkLUSXCPY
t4AeNo+KTeZg2PvLmp5V+xVdFatitSpCjxWKTWn/EM3pNS3GLxn9WjrtlNTlo1a2xx5oWVf6Cgef
tYSPUT981Gl70mW209AsrimETaG+xUInOnzy1Vi9jAvgB5umnlY+ZWrwWkfzY0nOrZMXHwkhevoS
+F0JZ2/AaAKGbZgAxnTloZHTKS1CP1Pp0E20HEM3sLubAocpJctLBj+iaXiz8+6VfYOvATdLY/tY
aGf4IIfILs/dOF8GGT7hqyJCbx+L5lyE7LFGCAoIEVNzOToVq3siXlI4Y0SZJ8lyngLeYrV4rdgc
pHRgHHN5UHiLS50jSYEeTdJGoIV+UYG85XzLiKfOyE+Nle6xjws37UmANJId+pNrO1k3a5BPlK8P
gWa/DQFUcpv42bDwy6XzQ0XzAyW4DKnyYqaQNuqceHTHE3q0W3qaHp1ySHPHrQx1HwTkahgFQGZy
p5/QXvklyrFSmR7qiHDWWTtERfgUF/bVKnR/yYhEj1ovJ5qhN/2Ikh9t4rZepmvCcRZr9rUP4ksy
pn5mmxAqYMWY8WUck9MsrJuiFK9GxLg0z8Re6qfSTHcFOY3Rk1FDgKl3+IR8xzBdyCd7oZMTGmQE
1pd+YRDlN30ozeBDM62D5QjU1wuYcEncBPdD3EjfAOLesqqByDZse6aXxD3rZc8qQwzmkOwyrdsv
6nzROAqCYT6oCTGB7UdgRy/xIt3ZnA400jfZUjwRIXMwStWDZEmSYHsghTczfYITtyqxzmWpbPOw
cAO3zLvT2D7n/XhCGP9UR+JiMe4qnc5Py3kLMnnbme1Ry9iXD/k5K8J9msZHMRYuIud30xG/izB9
tyJ5DNrioE7TKZcZx3TF0p0D+ilfEzqKKbxtAGEXHJaOfqqTF9X04iXYOOOj/V02r2N6q4O9reCe
dc3qvITY27vP2tlLAD4Fp9FVkLtvGfqtcJ5MILetpt3K3npKnfKxbrOXeAoJkszZkkD6Sa5YYR2j
8kNBFGOydlwHQn7t8lsJ9VXLo20AltKMF+gXykmfkwvUCxLYe+KB8/YiEMeWBQ42cutGstvMhZBD
yFYlZLkIuhE0wG0c6y7PWIrq016KW1jHewyZXpHSQlT2ujUdAI7sA8/synNsmm53KIiYrcNLxiBR
WP2TJgl2NSgxxXC0jPhmiqdGH7eL3e6qMnWzVHhi0l2g0m6kFLupnQ7sx3xLZbJg7mpB5zJi1e/y
sxo8ZKkJzOYYTxZu2+rJgI8UAtUQ9rPT2D8T5yY686a06lGomMcbe1cTKFkh187e5ynYqJG6cfLG
s6Nx1+ZAVWJahzMLMLnp1nECAtIF+qHo50vViGMNrK8N6i92zUiOJkJEzZhEAPKUW4LI1zV8dmeu
aIHT7S34JVFRnOaaS3ytfLGbdIFXp7D6SC499BWOmpxQTiKVNNAhK5+G0i2wJ+hikYd9CNp9sids
Ogdh2Ecsdj32Wh2oyNKSHv3dDiHYaLGb0z23EAkaRnpRg8bT8xHEcQC2c3kA8i7BKZuPVqueJDMa
IjIPRcETDdg4E4FNMjSJ/w9mlJ6mkuHDPP3ok+XJUsrDopHMCRgp0iCJzi+xtZwtxq42fUwrsbZG
op4iJT02wqERYB6ysHaNRe5HfXHpgNFmvgaLOIvuW9FVZ2mErEcpe4mVdUYqLFukmS53oEyHkktj
I1lTmkdZED5KaOrQkNrI0HxhkjN1t3HR9pqAkBLNPlMMeI8BacbEVkDQFArLd/o85ZoXKsFBDYtL
VlN8Rw0p3uVrLxoPlIsH7emWlZz90etSdrdJVO+TGj3bgaTfGe2Z7u1sIsSr/rPVh90gRrdjw1Nz
XWxG+PHz0YxAatp4flQqZVYOYAMHZCavTTJvVXLe5VLxhwO/fNf0/iCC0NeJZLUIbs/TnaHm5zmJ
TkYyP0VEUi/hdOYXMkoJj2rIqZLu0iLl8jl6RBq6SuOFEPMUApKiMiRNvtyNDnmUxEATIwtySN/S
woFi0u0Ws6Kntrh5gmLfJuy6f8jo5efQOgtLAeM0nVSYeCnM6z41d2ZHfEQewwxUXUMzKeVzdwB7
Q0vjteRiNAGAaQePYC+icQtvKhbXSKZdJVOOJOucTJirgIHy0EDcYNq1e7AXe3WRVK/R8zSN+2bk
GtUSVoLkJYZBKTTrQXnNEvYotna0c5W2de/1JhMogxq/hXWzNnsBmhUGQIpjV0JwGgZvIZi1ID15
nGpCU81dsZArQNKvXn6keuUC5XOlfTIxmmcKyryicgPT8ZiFDZFJlHhxpFO5n5ivQR1zLZ5glFVH
bSwPod0dlzXCGJooEaKtQXScgOvAywYfx+ChPGRqd8x/xmO+D9pb4NTEsBte23mVUntCNn6kDM+R
Fr2XJW3WSr2RMXt0KG6BZG9Ndo1Vqrj1DIRkoFZvp/2kdS6UXl5Httfml0nKfa0zC2qbzdAyR0uU
c5+zwWl4EYPcKQwZe5m5c515wrnMTXcQ1Isa63MglpskqGxIG8/I5DmYWy8zX8Ji+h4Ey1vaO0e1
ab5V+UO/bo9U4zmjgO87+tpOj8AJvhYQqMki0nASN3LWbiEMQStSdgU5VUbCCZQkl3LoeB3Ys1u4
F1z+hGF8KjXqsU1N/7zRDC8wFypf3I6OAa6akzQg3Ii4uiKyvHRclzFrR4ffR5dyUSxCowdSPdDC
Bh1rOytgAUciMWJ3nqM9Ncq5ESetKd2hji9mxcSXNNEZmkeoWeisB691Wo8tUBTr/qA3XiU6H57e
UZsbjEx4redqF4ehF2ahZ+vk+9rWE70A4p7hjBFNXLA0G9FMrqzYE9m777Ns36vmvgBBkY/YZQwv
1b2enO6eqQFujuvI8lsol34RuyT7xGxxGLlgLb3Yd/q8jcEDNBZdGd3wRYYUoCiBqdFBbSZ3/fBy
MgJLZ9yaw7ivSLpx+M0EpG0DeCHxQI9WeQgrHSyawwW1cwF27E2l8DQq/WAkSO3e/MmaOiFMnxEi
oCgaUAykymNMVJ3q3m/ev0TrnYVV2Du7AbMylYAst0ue8/P3h5AirOOHQMGinVsV124ERb0oS0Zz
IRofgrK8e/vjH92QP+/7r7oo8RB9tT1PRLGJ7U4Z1u+CqSV0vU1hLujpwRzpDv2vBlpNX36bhiyU
5kArSZvRi6kZcO9W7Aell96/OmyCZAzIpmsTx+nBDZalzbbp3z2f+/14Taa9JQF1khbkdmY1MVYy
r92cc143rc1mIx/fQ+IUQJFUy2UcEus1nOato9TDe1Q69mEsswGcxZA/Gmb3lpeBQmOHksio1PZb
Up0o28j8HCViJSWuT2UQqbALhuY9zhUOzJBo3/u3EcOjNLK0txqX1aWNWoRd5GO/AyG2dybpxIf7
j4GC8qwp8ERFkPUUgUxu1Bsba+22jN2HI9iwKZlGnjeCLC+nhtpPTKHe5WJ5c2MfInaDNxmM8asC
c0RW5uLLVi/dDMX+oR2Wg1Oxt2gMxXhKW0xfAXHvXTgGh8FW062lBfEZkdphphPwrBZF9pCF1XcI
xMxvFoeTgoAOz8jFxCXuappluqfbiIKcLkUWkyJf8woftTp/TkeTxHxaBKRV7NNpUl6Mufupj3N7
iTTSygHB4NIPgo9M2pj0m+RtzGzVLzNtOU35IJm4p/B/2a52GqhZPTj3QlCnBrsKf2vOwmfS4Iw0
WqMp7La3AVpK6DCrOmurJOVYIkwNz7O6iVtviA/QMukUFOx31k7pdijdQGN4erNttAhuh8huUvbz
eDYLsETscdAL7UaaHxWqghIuvClYMBzdC6vCG0v9eaVYqVKFOtUxv+R1DyZ5VMsD0FhaZfNhbi4D
ioysSU5LHRD/jSwHbpDou0Ocl4TZ9eSCM/Uj2XBdrqq6PmbJYxaUDI4JQ8/GQ5/hORg4FhxlX4L6
sLL+oCmCAd0CBy1y1cZvK91d9Nade8oVzXcmtmvYrjPm/+GCjVIax7GNfIXOTSyBTKkNPI5gS7OW
VuDs5+TUyJ8Wu3FmK9dyfAs4v82ufUDtvSmW0pWwqwKGt2UK1zeed0WD0x4CWqRgX0yjLYhSYCef
opt8o4YxLVqkuaj62oJJcL5vI1bIbfFZE6zcIFj4NIwHmhzmRx58pIzntZne2HHmqqoerBop4XzC
+OahONmNer1TIDTrp8q4kKrAR3tUZndiHhuzOkV7kdNk25d2sldfQBQl0UtjPfBceBva9HVy3vXm
hQtiTcEy0kSDMjb3z13Byq69J9Ack8R0bSCSmSX33RoWNf/OhBUTaLTTxRe3tFdq6azhHgBdr7p5
lAi9mvCbyXl1jCGgVkt7ArJ6LkDKGKVEHWQBktpVSQdDVFKpi808dYepEt/hyB7pW/9iQ2Vs6Fef
Cdh5za6jYZ9NoXhpdRtBY7Ra906NRH+FFmPdblrUFW3w2mm3imtM54AYbB5mZEGdjSwq/6wAAmU+
SOOtKN9L3sy1zI/SmDfV2EtFZxeIRbEGaUecAfDp0V+YXqE0ayR/BYiRq2RiB4zsMQUzWdJxs/L3
UC84s5UHIT9VapVyOKVty85gBORBUCO7UAOOXhHLF3vWDzk0EHuZjrZVP87ESi6R9IcEiVkEd7uk
K2uLQ8n0XZ1zCjjj4ljliygNNtyZa6q1ly3qY6iPvtqeSuF4S6oeFg7/vk5hLTvfkkaj6Up4x9Rd
onL2m61udzvCt/YOZFkJQ9ZiZ0zMPHw9QhAp+Syy5/0YjQwz9Hxhdx2DlXge+u+V7i261zVvA4tp
+Lie2pruZVB8BnsEBv4rUl9Qe4SaQ8qnVK6A3WCXXzNrh4Is/mGl2/EZVI6CnRBKjXbojBPJ8bAU
++w1BpGUfAzpz4Tzo1V1t1qZLaZ5K+AHF+SXxuw45ozWzOikh4H6e9aGl5kaPemybda/GsN4jFtO
XDXYI+TaD53OlESAobs103LpdfucWWA1HG9Qgn0bx97aalCE+Z4XigsfcCWGXIeqd80Ps95ozcIa
hjBJ2Rq6dQn17gJq66DK8ubE9ddxFOqrJmGRqA7z0fZayeVqpOq5FOqJbk3B1WLom+emIWFjVDy2
H5fJKCAbUNuFI5IZk6M5ufZoGQb0CMz9d1DffRlX+55g6OTS5yzk7fAgmMQP8rWa9V1qOC+9BYuc
xfH3YG6cJ9sY26OUsKoX3VS/SJKyWjv3hdLPbPL0cZc1uXmGplJdc2sRVAIy++HIc27H8Xenskcu
GvzAqFE9TaU4Qe+IdizDNFuzi7NY+g9NoXQZHUVjVNyEp6BMLEQLMnq3U+d4/wmrRo7T4HF/LiF0
EEuqEpknMnnKe8RYUg+rYzZAKOuY0rFFB1c3tIF8qcmRvRrO/GyN8TXTDevJaVbsgEHGkjVW9UfZ
BViU1xgvK8kukDVZdwYDElDWV9u8AEe8tHr4KhfVG2ZZfURd/WxbVu/JzP5RxFn4FHam8kjj1oKM
dCjnCLE2RMHnJimy57g9qVNUP93vMVUD2iH+Cff+WDZY9rnKwgeVK0qgyRpO8eBcCj1jW7DeYqMG
SNZShu2sgMe1+u89ZTnZyURlrKv++lVFsnRqZxl7iR2/2AoisE3QpOPRXr/cb4VKejXM2vF7BbQF
V/PhVzOHTCcTCzyqBjZDVA6iM6P8WRU04WZVQW5q6Odq/XK/NZeBDoEiK/dmU1rs/U1EgV2jsMw1
aENi58JxQWdBDPORIpelbIGvs7WDlio3yycmAwwL2ml+kn0oDimDfyDbY/NSBOHAhUbxKO2al/td
FICHIZmaW5KcqqRqXyZDrrS9aD7cv9UVzdnnkwPneX20iruX/77++6XM+e+fku6/ycD/o/D7bz/l
/SxXdXX7z1/1/6A6fLWT/2d1uFsjDy+b+Cv7Hx5t7Z9/U4mv//RfKnFN+80wTHq7DPB0dN0mj/xL
JG7+ZuHxXpOMdSHW3HhMWn9oxNGBc+/qaNfRXzuqg3z8D424ov0mEHpbDs1lYi0w6Vr/HZE4m8G/
acQlu+I1sl4DzEviFU+S5/dXI14tw96RdIAXho95q6V7R9KeNYwCAZdJ4GcBoPsY2GWLQBQkVJKe
gVtXHyZkmUHtnlkvuW6GEbtdpzpKBmHbIQIi1gAZy7MD6ShcfifpHHoHt22VAqKs+zqmwZCuUtdD
mVrJGfwrARaIqPtGlNBIs18R0s5jahBB2+iz5k49jUOVqkmzUUbrOkwpx35QdDAwGRRlexzXPlXB
yFiw2gT1eBKV5plxk0JWmNLdYEm0l4HxNN1Rsbox7Qut0MBiKQ3n9rIWKJpVHujANjQpo01pqW6k
tfpWqQzK72V2wy7KQTpqhTtrTu3plLFaVpqnqlmzHXLndQGCpyhheAzNnJBjZbvAQEPUUseHYHWQ
5D9htaDW6OXTwFikqDvUm+ufGKL+GxQrdcvTGjdlbpQkszDg6VMdpGsGYxiO4+JlWvm4LPKtEkPk
VZVaHsA3g/XU5sJVWojWwtKK8yS6Vzn235D6pUB3tPKkQxqL7ARACmurL6TCKJ+d/dAHp0xFHbss
L/ffVhU7q8+4gJlLvm0WlOQdzasd7xgqorQmNcZetTLIVLu+qhgyQn/kkOeyCxIS5aKVIGjWAPYZ
6a9hNK7CqbtXa0Shl1gqvO31fVKs4Luq0NPWwWxbebj4kYZ2KacnnurRu2gel9QRe6dfVaiMeAPb
uFa1w/SwMk6D3hrgvRNkhEN4qfLlpTDbV53w9f0QPefIBB8bGjZOZPtNb36mBAxuxzqjWZ2k4a7W
K+HbNpCbwhS2F8/Uvk41mqfCQo2NluZsJxpMrTJVXTazC4jIcdjasv5MEPquFoSfXe4wCpvBzltZ
sOMUbiH7BvFGVrhGg6k8OPab3jT6/yEBQPu7nZBTlE+OmksSIqQZmq7+0+5GZmLRQ167P91YNpHX
qfZbjM7zsW35swrquKGuiIiqp+7VqOHVhckQe39Z3v7wl/zVT0I80j+XCoEFbnWm4bvWpPXPuA17
6rOSxCu6gN05NcvvdgrPTEzd0xgkbxHSdLTkq9egNkY0z8w0Jq3ZTOhbtpFE2j9N70OKDFLJ1B+o
S74nZunn+PgogO1228j4KcLPkJXJti31o5XFt5K0ZCu/1vrEzrdC5OOsX4Af5atC/kY/ARRyJH6G
Vl/trYikLnRNblrKNxuXe6Ub2ZEaXMcxDXVxDMvm2Ghjc+zWL5nSUkAF6U9g3MZ25Lq9yWyL3Qp1
NI/WeXu832rTbPTsNmdkMH+pGr1QaVrbcG1FGWu/KV5v/fktQCLId7f7vWQp0Jq637z/6LAMdJHa
6rO6P3C/z0BNHKyI4DHutjLrraMq432Z24lvNEp97Ndnfb/157e60e2jIHY8rAoL+zzVfFRt4OnO
uoOK2unHVOvGhiGiQr5wcXQ6uHfI4WmZZQFug4E0n1Lt3wxgX3st7WGyAk+DqDm7XQZiKx/tlxTD
EG6DpvLRL/pOwnhA3NtZEo3Un99m01WgC/GlLKbtmBfVcV6/3G85cCdHZYoYlpiIxwt8A3FpcRQT
c7otZvrhogi74/3Wn19SAq/1iiJ8TJOfCGoIHYLherx/KR3nMUn1zKsaedJHBI1WT4R4XlrvgZnH
e6cqICDI3FGhx7GPHYfhq1Dm1s3w0m8W6y7jWhVtc11HO4GYl9Jw0WgpJhpTkFlH8PRehuhckKAu
x65au5ixDBC1B+T1wRlf7zabFMWEE0PV1OazwLqwUeJQbqIFh7VTpnQCFDB0ejQe6qCK0M7rsUCz
1tJUY7GwkvQX25Pz/RVV69tgNg6b2vv3+7Cgug1i+kcAyihkM/s0y8zy9BB3SqDlfJqrVo5RJHK+
zTj0vzLLrA5y7Q2bsY0DpGfnM9DdNq3o2ukfVUj3aT3epR1ycN9vTusx5TR1uNNnZTUAzPWxi6i3
77c08LYcUSIK+8OAFeM4K7p6QBGYIM75ozN7b8eObVce77cyUAC7XFhMPNdT4s8HwlWuVo7MNcdM
Bm6oiLeA6360LOzDtDHYJahVQWn1lbYd+8SnObd4/5Iarp+Tc1fW3b9f4eH4ciTbZ65ToTCPVCdo
763AMyRicllhDIDy7rZB/Hr/F0ob4R0SUQq1LdPdROMP6ZryNhs/nQJuoeZwBXOcCgX0TsGpZS8N
1kz4rTNhbdFbPj5bmfOqF51yyrqntNe/ljT+RMYebvPEerEZ9wRI+zZjgqVJ49zeqUULvXPOfBxQ
uLoKuSkiptnhhAQ4mb/MUA93bIuQWXTfI/JjXD1FvVgvJN1hp+n8fGK40ELHxHRSwI+jGtBi9FFm
wrwPWq+5HTvuC2c72AmudjQUcjvVN6E9XcNYeQ70PNwhIjuEagsBFu1oDiXbNi3+Up20iCeW1wC3
jyOXH8gxt2kbp6Qtjw8OcpWdzBVWD1vfyr645UkO9cZaDuOglG71PDQsqDZ9vKc5sXNcvazsaDvF
xkyVj35yUo8SajEqusETyMA5nKiMgCjGEyH2VAZcKKl0Ms0BC3yyU1Yh+M4gprXUX7RWXGWn7gC3
oK9xGHvd6xF67hWzuYyJ49CbbmHl3b7ISUdNNY3xMdx33O1sCWE6283ZoKPcycw8YSyk8ReLq0q4
H5UfI92LvszCTUJF3xlRLh6aT711KHykTl+mUa2NKZXqY0T8NyUDNHpRP2qCoobrzA+6eTWxYbqy
i2YxnZzloJvM/6dFeVVa+h1LU/5+f7q8NO3U1nJP7P+HHScOzwQO76IzYYvC14ICwZ0XlAdgZOfN
4EiwpTXCOEx2CNxR64nK3tfFsnARVVCLYC1zR9EWiPqFs8uVjH9TmSeFGkyJwblKBzgrCRqXME8/
a4V5ex3Fy24ozWJn5IP1zthmbn0jLqJr22OWDCKbcZWglWNlOS+nHBhKqBNmriw9F/g54H7jr5jC
VRIKobFFynLkZFHKVnO7EiISBi4wzpoSf7Peq9mikx2UJwFFifExveahKEjuoa/g1RqZoEmjn+7v
1f0uNTMntx26XyL6Qt7BcRR20o+TcwZU51Sl1K+TvQ3x/5ySMOp3o1L3xyaLHs1o9DNnLD1zhMFW
oOKnWazR5uHar3F8Nvn0TSsi/DrfTGkiKeq/1VMrjy1VBjk3SUqLXqGfdxpTyrj2FDqx8Rj0qwjT
iY7TeqctcgRyPa7DpRp3Kap/T7HBTK51X6wYq2lW1w+1wkeGAe2bzdO5RM3nqoGKJtM3YcX7aVj/
MMUzzyx6QJbUL53G2948qDhgbjYD58rUAZwmVr2rdOyFk/WsVVq8a6ZvMhoxvYUzm6L+NTJButt2
DRsUHrLAOebPM1uAdrAuqpgO0yIuTCtrf2b/uJGK4OpNwuN5mRpXtg3ZPqGJc0eRyt6vwxx5kaMa
LzI5YWO13DCzUrdC9GY3JuP00Yiwz0bfmW4R38xF5TDi38ySrniI0cRE9cTQU8PFlFXWr9Kkr6hE
uF5Q3+5aTqGtXRrWRvndYVlOx3S8qp3tcrI2RyuVP7O2Pbd1d6xBXPzvK1H974WorUoi3DFIk1LM
2m5LuSbZ/CU8JjUmsVT17y2Cp4up/TInZdqL+BK1qnkahocYYamLNfAaBxUjVVn+Usuq3fTRF6kz
u7HOg02n9PoWOQsNdby5qVH6dUSNUDdAQ5WyGHcK24//30b5vzHZa6v5/T/3US5ffRN3X0X8twbK
/R/94bMXvxGFZ0lyVKVBo4IdyL9bKApmepU0LXwQNgUNQBm6G3/0UHT5G0eJaiH/VmmwaGtE1L99
9uI3qcGAwSxo4xhcH/pv+OzXP/9Xl700NAdCMm2Ue0Ce/GfcXCgod2WkohCfDORMmfnYGOJpNeu1
uqQIQ0bGbp9rpVCC5ivSwt/DhLUjV2Nd39RjQoCUYgbX3ImcMwXmVioy9IhFe9YHS39FIXCNFit9
sOcAaX3I2FI0SODQmNqBfrQdRkQEd5/GcFwuCUnam8bUqyOrZxnF2keFs2+H85GoWZJijqqRO0dC
174sB5d6QJ9/wEHSguTe/eVD/C92i4L20T/fF5otCIPwtJKZQijluq39y1la6qihJT5mq6geJl3+
js5+n1rCPJhK/zqx4G0nA+u2WVskq1sUK30FZcsebr2B/W1KuDtgimbSUNgsXWYwr2vew6q9EJkR
XwuQfFZNJoemaD9WVVVa2QhqdGCo9vi7sGIMRck3NkLq1m4CLkdIU1SzKK960D5agSIeopy3oE5j
1sB8iRD/ksdTl5jnrCrqyQmgkDDYo0LtRjjfTBU45IqGi1Rui5a8yNZQL9E0nrQiqzdLxFSDDfw+
V6D3WSggF2RbUbKQ2BKUbIAZWJJnApw+NIcISX7/2RsS011ZuwQbfA9GS7p2gHKbKqQY43QXDenX
FGVvUx0RpvDQo0ZCylldMDG8ZSMVUBERqjAHyU4WiauG1NHtxP5PTr8vlv2Wx9WTvjiPg13km1Q0
NnMROWy6pNrycHawiAEKqrnfZhESEhyKsmhhTOeAzJIKsoROt64zRl+LnWgrsRJsdJwUSLJJpF+0
6VAwgB2VFoZXre1rgwK7t6J009thv9ULA9dqIzGNLhiQ5kH/lfXx4ttz9KkGdo+6I5j2bc/7UtnQ
ldOZxAJUI0XTN7c5yaYbE8N8L0A7b/S02ellcLExh2utmrnJMOp+j713SRpaB2qc7Svd2sYCqzLk
9GM8245LcGXHvmP5niZcpJf4GDp265XaogJLnsPtAJ8cdUIPYXbTLMw10CoZiBxczgZSq4Rs14Pg
qTVyL7zZqRVc8AWtV+2rjmnDs+tYbEJspZtsrhI/s869yn5ZU50RyPXyvRntJ+govpW1FfnoIK8n
Izc2zuAhc8n3yyQZigpDbnQUlCLdo3ofMTyV6NsLgymwpr/qAwO5WEW0CW7pswfK6Sv/k7Lz3HEc
6bLtEwVAb/5Konx6W/mHqKqsog16E+TT30Vmf5ODxszFvQ00QVIqSSnDiDhn77XN4oq+Ri+dEj14
Cxmgo3ZG0rJ3lpGTH0orvPVA0By5kKLiiPaprr8yqZ9PmuMRlh3zdg5hXQWzC9zRUpNCAybIEklN
hfeQEoCdkEKfmwMCa3w8TF6jmKJkZWxpg10T/NwvIEc29GtlEKeZOAxh/NvHO2BmtOAN7X3KKjfo
NfmXWWQXtFW7T7MYDadrF9d+7slIbJOPXubxPopp6EvQj7vahC/k1t0fv4qIoZeE2nOROhDkgsWg
cKIb/Lr04hLZX9qUdm5D/rRpFTRJ/J+NWQ8/M0Aq6IuFBWbk1q3R6M9+fBnzqT9KoA9BnFCSrXWw
1qN+0kTXnNvO2TdG89BBczDyRts7PQzZFn8sSrTePUWGnG7SDLuVSMWFbqYMugF5w1CKxyHzLr2P
0mJZhvtEL17svns2DCmCsL8ntH7aZBKo5CSYYYJL2vXEqm3q2n2dNAojUznsUekXuypEnBjZVApm
FsSCuJpt2gBJya3lSx1T4badBzBX761XWM96w8hi9QEi3jSYEsydPD3uazGAXeq8E9St8YII/7Vu
uSINhX0l/X1ROmM8YVH4UsXaHXq4aW+R4dMWBQZAGlAswSjyZONjLWHJCy271EW20zpWHhUy4U2H
Q5pl/XyWFXI4CpCtJnRa+BO0gWaiuGritYpV0Futi4qk/lBWs7On+G8/LlYjA1YRLl6K4s5da2uH
Sa/uVOuYp7bbMydQmOHxr08kHeeuUzOZL/Wg1yOWwFbzLmMT3AfoDj9Dn5B77iEya6bjJMMAivmo
6cwcNPBYYaPw6lZ6UBMOihOGNHpMQfmeyyVcFH+jNb9TOd7VGLNPcX3T0DZjzPX0fdVp6hDV3luM
XvnIAP8gXHVIRfPT7ZS+8zlNS47awJi9V1Ydn2caEIfabS/o2SGGhmETdOGnIZAPmtVwHouEVnEV
5APVlMT8KIlP2+lE6W6RC6LblCh55sq59VNzvDbRII7mIH9nsribfO/vxCi6L0zL3JC1FlUetJyU
pJMwyZ7qga7ywHR4C3RtH2Vuj3gJiUTtejsktu1t0ub6wQvzm7BFGKLhgS3qxfRaYelPa2K+Zq0/
G9Qk47kJLHcG06L6GZ9RWgbKa8SlL8ygluJsUxPfOFpmBV2Hfq00sSGosLkX9CFPWdIftBRmjjLG
ZjdNBq6rbCKvT5OKgDYi+6wcxlVhT8dSr37acHUOpaI51DIylly3xtLVFsiCPBtyPqSm5gT2XDzP
9fPostzx3PEv63SxSauN1rXLhRTTpydi/TxLCog6XnO5ybU8pbxSHlo61icz+ZgWXfvQS4X2Nvrw
iai5kAYbX1jZOnuhwmeDVjGTnaWmmhvnaAjHA/EV0Be76ZeBy475AJvQtfRby56CWbDYyhcpsF6n
xm2Z+N61RWqR8uNrtdtEtOSydd2+nLk8oPUDBwC8AfV6lG/bwcguRlP9kWbj/cRG/1KERfweR9gl
RX9yB3v8Gw31MW9sAu1MV25as8eXZ4rPWPlI6tTWTCL7RmJ0kS3kL7fmfZ24uNwaZVPcEnRPgLWA
lDYrK7vQ3iq3hq8xnGUhjAZ+WR7eKdTS1OA618jnrzL1VPSvAEzjvSFcnPqG5v5orIgPRZjPpGPb
i1W0XYSI5rInu+xNTpXHYp1TpSJ1LIGXXib4JuF+1La5R1/Y89oNNZ/nT9xJMQ4visdNh998rXav
m2EpD9Yi3Wn+gNOqydt5u96glhu85NhXlnVaD7RMPudW9Gc0NRpxOHbqPJrPpl/O56yMvOWqAPFh
NN+qPq8RMvP3rY++7mm9/l60YRhY5mG2H4jQzAJijABi+OZ7LOxD3FN6zN0a8WFGOTKD2nROls3X
C6kiRhVXvRae/ZbRaUAGMz6Y5AaUlCe69Egr7KanHD2UO646KJYauzj2RYq1zXhFStbtu9UavGxG
2aP+TswNvVvYT4uLQITqwBgwnNdNW5kvLMLBKhsUL+ritYCXcl43oT8BrTd9FcSe+8soqKO7c8hb
SEWRmq4bJ0GaUz9CYrGpaLTQJNQ3Rd6h0ckjtHeisfeisG/WN0XvKSURoUgRNaeVjLraef/+aL7f
wfWckQ32rmlggNHboMQLFGf5iMiPQTk7+i7TgXpCa74qaaMWvgJpkXXimDize6aKmBVVoh3Xt7OT
AOkMiX7HyT1Usuu7bdgTD9RLd7ce5i01/NYsL1OXMeFY//oks9+9fPCDaYz/eUN0+qGB3xR/4raO
903u/ZGOep2gBe6FrtwzfQG1LahPbN3VTr1+DBLV467sM643lnby+SqZaKfXTs6/GjuG1V1ZJL74
fvMAmyXbktVRnY2lyxGZH2Hn2DtpevXGLdCyLdXxetmk5SyPZcLsZj0Ck3KWZtwyH1i3uabz6mRy
FVZIxU3g7BwAKaLy0A7M75CQyPDcWEi1+M0SjbsU4NYNcngfK2LGeE435yDkRLV+FguYwMSuIatp
ArdEHb+v7X86WGq5tdWpasqQJoShsu6SOO2PtGPuN6VjjyuYGvnG6lljoBY6rl2q9RP/+uFwXQg1
G3xD5gCvYMiA4fVC9bfmTSsv65MXv4eScC9RTe/oX18skbu3OfXoQ+NR1IZZFMMT8FwsU3Rqp8jz
KdEhNb5FbJfEWFONcI6Pcrlx3Zj9ZN66YNlrGvnbXGqHoisaGqglBfLSuF03eDz/2UNlPoEd+Tod
5tG4U+bUgKThDrFQQ+BEgMXWQ4JObmvkPWdLmuNt7LTjbZ5nH/TV8VdDgzeQHXKDnxrUz/Lr973W
u+pzjC8QgfPBgGn3ddf1Bq8PaXNrOYJVvXUPwkJIFukJV5wu+8ytrLq3o7l8hNn1sJ6urRymZGdp
X/fSKufVH/KabkopHzCGvq33alAE7oHOlfjv9Pwdo+EOMwt1p2vTNdV19DVMRF1Y/bfD9dy03LDu
MWP6hApv7td/sN53Pf+vf7+e0yb/U6F22Lv4oUKPNm1cO9DNEWZVfncymQQdndHOD05n/fTtEPYQ
AmQNSlWV5p/+LE5Qs65UQ4+p6+FXXR+U8Yq+vTbLfWYuzRv5OnT1uM0bU7sWAju2mXl3RMZt8q5P
z017UCLNd4mMfiaddV+7FcMqnkxYbo9Ta6Pn9EOaUEpsy1S8mIhUA4NV6pz1cBkScU6T5kaCF4hE
7pxQT9OTwHe3wdKZUvmj41Bm4aOZYycI01ReC53P+HtTz+KVyqt20FNzW1E4PRIyEuihfPRGWKDh
REiArKyopwbtRSx5ymGHIStJuk/bEdVhjsq7AXBvxzplL+V9rQpWEX20w5ijth3wHwM80zSO9xS8
zQ5MUpYERHseWOShGpAQCewPtBWLJvvsTF60IbVlCIb4ms9jdmbWsjNqqsuTYp6CPl9eOzX7pxC8
7Tiz7o/T6CmyFD4WD3pZV+10W2Jv6H0wAdbPfJrjoNAEZlVUCoEJXLhRnxQcCLMEWrRpShz9fHWO
ZlGjIDN70qrY8NbHZ9eiKu/gPHf9FiqrGx4r6den1ENxyiXpWYkctXrGethavp7zKOQ1HabiGol2
F4fRdK6ZXbJS6IHPWD59T3c8JqWPhyd5lwZiga7W0iPi/Vs3tsxr1iKNQau2HXNwbvCJH5AGLFZK
SNG84G5XpnF7XTdYoJNrQibocsakQpvNEX2fST2a44I/SiEm6TOuonriiwGbPTo3M+Xd0XgujNk7
wGhrrq1w6uss53QfWnQDpbvlVWLrYuRQuvVcz2RPpwXy4BJnTSvQKX39ZMD2XDT5u9DFby2OqqDB
wKglWXXSHUKLcsejY8drY01wNqeUxjnyj43jRNtR2Wisl6dOJxPL/fLiPSOlvGG5hHdY94MST8v/
WTtFRxc78tj77dHucZgBDULTW/nPw6g26wFMpmgDxvmPpW4mgiCYFobdXsyte53xLdHTbtDqIDF2
c/NcCJZpLvP7q9PVyLS4YC4comLT9DTJdGahbpyTAFBAdifAbeO6fOQKHdRO+B+TJ6O9tuDxRlum
sEIRwM4GlQ192Wghfq4SFYa9XJUyUdFTDxER50nB7B14EtLLvY93FuRfQl1RpH8H2oRU/JLA84dm
I/Xp08a01JZJA/MLI7Y1pBczRrpL4A9qD/g4dfIwh5RJ50JFgZdRwENaQdHFzAB7ttDyFmTH8j5r
4/SLLMz93PfNxgnLt6gxWQ32w18fcUobOhfHHKNzreMxTocXHPKfy9fRT4tn2xidTaoxvScfIV18
nc+zSfGlL52dn/U55jyewMNkN2vkEZp+e1XLBsMfYaFG8po5+EvznKtHBJDCMvCLLlcebZEDRKa/
a7vkya/5sVUU0GJTvMXLgkLU2ZMROXfMdwJsyZ/tOEHrEvOv8BWO1m5oDJpaJUFV6Od2aQpYLRS0
gB111OtRHcve+yFC8661rAWb08mtKIaXSlX04LzRv7KWgsbRZeHXXuTN0U5Mdbhdb7BLVtdRkf/0
qum33vnD9XuDg3S8eg5Al/XcvMyUC1Ocvu9BeeNixEl2qiWVryjx3qxG+rvFDbMdP1D/dAGscSq0
lb6RZvdGN0oHd8zvKmvCYADEtjUdnK5pjMZ+6q0DCWCvMstYWmo5vGK7oQI1pRQgzV/SGij85vVt
57XvxgCFxKimy6xD+uorbAWZDB+R2GVX7Ml24JtdSzWiPseeMA8W79zQR/4O71S9rSyuACAu70Mj
S6/MOu0tQcMpLcx+MyBzuxRDQ5E3cuiAzzoUnGl5I/R5HK8uEC4x89C0rrk4DOLJoS8KMmS8pk6K
ldWT/TkrZOCp8tLEoQMJQz2OjYC+UrVNwGXB1sRV+U15VLn50SaIkxqAGeVg0I4bW9hI2Ux9MlzC
Z/Uw6/eGNWDZHmiBT5OzRZdExW2M86NZRU+W+5YaorqsI7v0WsyavBwjq82doxX9ttVK0Fs1vDhr
fnXzPFDDoM5OhIG/Ca164ztjR9mw+Ktnjbl3Wqe7miNyKMtGJCAtRDRtwdd5vTq7OSFilko+pZUf
ZFV01zDXWmShmbkXDgM+uQInrVd3ltWJoDVZqWnhSGHbdndjFZ1GvigneKfOLq90RiD/qMO+1lHU
MG1FLzHVI+6SLLZ3w4xLLpdUDDrlETeTNdem1pqtabl/IoZzTFlPrcHIMlCLDWpNSzd+9NE5lMvV
jAcsJF9adtopjk11TRpL9rBX2F2PM8ksRff5LthpcZH4auuE8rg/df52Hbx05nLnScNgNWkfuUt4
JS+My1aI1qHQk59FDzK5YeCFVzcHxvJ5FH3+JHW6K/CQho2FZhQ/+hDIwY6utgugx7B1LyBuYqJV
S10GA6nC0Wy11KicBBEDtk38Bj6/drR8yY3ACkF5kY+EIhNmMKIPMe7aWKpK2CmeRxUsIfZJXyZV
xjSdewefVzfwS3aK/ueQD2JfhRKgLlW9bd916rr+/UpPYrgCerJpvOQDXh6zmDy+VT3zlMoVMjA0
9cjKDa0Jw09rA0fK+r+xiRROc0pyXr15ug6IBmCrCqQQkfucIB/e6G58GMdFZY+D0Yqc4egkzo3w
+WFXPR8l7fonRYLIZsIxDc/C3/J9EOeJmiYtsQ6Y8CybwDOtC6uT+6wX9lZLBuANLDZyaqubrm76
gGWS3CALevNmJi8D1VPIZo9JZ8xHaL3l1uueq1jsiwqszzwtoF3lH6Oc6pUVfg7mIvKbURBisGuT
tt6Rmw0Iev7sY9ZIfq2FW6z/2pVu93vs9siCmgyAC0yDENMa7pv0Jp/t6EQdAyECAIRBQQyIZf17
GRpt58Pgl0G1BDbo3N1kVn0AaYvcURpjcJJh+AJpQQGLGC55bFgb2uxzsLdqwSWn86OQ9whioIYL
0EkQHfvZD7dkgTwKJuRm7dLHbzE9EiSOXcLK0XD4O0Ckzi5GzrsBkBcYMLrOZUdRwaYidc69KsCD
fjf1qjmI1gk6XVDao5e6c7yLabPkcZa3scHrSYH511DHP31z6fp1dDwGP3nUpgxuDP7Fmw7IJJJg
53dRp+8Y/O2gRuE6uhPlzzg+g3D5UVOa4Zc9X42MID4+ozm0KIfxxhFJDRkSbMwlHWHTIAT9A+qe
pIkSSVDlokCGvQTqJJqx9s2/LbOF1zCOJIk61d/1WzuNWhj4fdRuNJ782k1NQcZAFeF04aoSL/PN
EXD/tV8266FbYNKrmM9s1nODzkCcGvELco3wWjGj2s8S6ZVuCgR0SeVfcpc1p+tf1ks8jVM9iCsm
F1+X/WVM/Jr/r+Pe1+56k4pBHWvVeFr/XQFVt998jY3LUNH7S//Ez3uTUiaXhXU0JXaDSIMUB4mr
C4BHKT8DObnHdMidbtN0ykcq7xf773LMdy3rX+e+1+rrXb5v/VcB53+933rD97L/+wH+de774ddH
Xu/3/3/u//XZvh/++9n+p3P/91ew/ov/9Y1QzuRspFHM9OmaA20hCNRc6gLRaK99Q02xcBSEF0lP
M0tvV23tt0BY6sYPNdbMNOnKkARhV+ZjOtvTjaD0+GSB0BZVPAPFdmB5UWM5drMRvsDVCiq0hGWl
fijUlhT4G7mPa1u7YLqyt2YY3mBpKB7HNrvJ2oppKiG/dIUd94eTKxIlbB31k02bjTriKXYgpvaN
bLbxPGFLtPDIYfPW9xNWgXj5RxTOQH83xVta6sW5N3DYqj50fgjU4alWV4/TNIQ3pobxfz0vp9Hf
9G42H03Lf/J9yZKjqd0zMy7URk33I0ra9phqLWtu8Vio+G1EB/Xo6xSX6Fa+ZlbFONcM/bYOHe8d
bkqLhqaWV+zX+mvYWhstYVTP2vq9NyM/aOdqA+1ao6jSiXehrK1eRvLVMFTLaC9A0yznJ/7YrUz0
9AqXenr1qGdby3lvHLgWO0R3JPyiNh3BBz9E6b0o0gQe/Tofb0dbwbMpVPMIduZxBswZTNDfNr0F
EdgTmf/DG7RN47jGG5Ys59S2/YI06XY1yMxnhmJ/+XKgEtRyZuZ6/khK2vqXwTODPTlb7dfhLLKg
yaaHafbuQGJrEBrEqbPT6Raj2ZPdqyAz6Jc0ccJUHu75xjRyb1vpZkVeQaoHPj71uB/FC6i4R+RZ
yWNfTs09usXfmWkb71PaiqBBzH4QQ0HNeqzP9MzMp7ELnVs0CzW+2hk9skhhBg1/+o43rHKs+Jz4
sI5BYKR70SHE0uizSezKAu87vPELuijw/5LebyoSh8FvSH4U+GWo22lT0BvuPT2ro2tD+E2BUHZ+
QQeFKcaBl/ihPJfp2JDKd9PKf8auU903c949eb59qvtq3jtZQyEafcB2yuj2Ju5oH8O5N8jYyj1W
hhXFjvI4pQmrO7Mot02RmNeomhBoWEQDpaOL1DSW46VsLe3NdYFl8aUyaIWe8pm8azftvPehZvAb
aHPdDrmtPQ38VZOdjfx1WUsHy2HuQ6l/kT7+0Grq7mWYn8k8H36YE11hZYn4dsKYfFpGpm3nOn9o
kB9SZpbnsRLuu0RnM1rvokvts2ZRhlvPTl7iQgMboi3cuzrQYPO+pv4P2wzlux5LLIymUoQ6cDg7
bb5TtlIHM2mOHqrNd88HA1c33rPnSHBPdoLgcjk/elW/5wtDvpqANhb2/DahBfxSdZncN7HvPNkN
/hw+5fe5kAYYRDrgi27ihE1s3NmF3W1BH/lBNPFzaObCeasRB4+5Vr6Yeanu9NT5TLVqeGNF1ctR
W5ZE9Ngor73hKUAmlGHeXA+z8XnS2uHVsFhX56yjdn7EUMp0SttobutcmwRvhgNjP+Dnnb51/Mdc
2oLc0JvDPSV++Aq0IbQx1m/nyE7euuGP5boKMj6STr+X1Z1Izb/rk1WVmjfJ0txvZy4KWiKsN2oQ
XJ0HCxLFpKy3LH1F6di+om6WABrVCf8vF0Z0gG+IuJtDQb8Ke2ZFA6hQNnWWxoQwxGFU/vRQUzbJ
IJ+9ROWAQL2/cDH1t8RK7INuG1qwHpZxBT7aMn8moOj2vl1rbxkyh0Yp4n7GLroWYW3euaX225NI
PFHSzAfN7RLwrFTxtMR9izwaG7gYohvcAs6bNgQ2ASpvc5mHN46HtjOOI1ZVWewhYKW8a2eGs1/f
gNQAmh6KrrhFbMyCH0JFqehzuSRjmHM/bxYPB2spcaz9kuXd4gloxjTdz7XxCoDSPJsuRSWBNvY8
xIlPxzHBjGw14Ay4tmt0ehXahCY7ai7zQrl6A9SiT+iyMjwYYbFPV0RwgwafFe26v96+3n/d+58O
p+XR/nUXKai7Ql7hwb83633We/+3m2W0ACD0gpyNpSGu0ShZ9zoqclzK2Az/tRfGEvDIejKqF7OK
hb0Ij8pwv8JhVt9DFBFfsWG9euMPtHZXQsqKa/lGr3zRVGrP35YGg5GztDObxTuEusLdCZ0uTbyY
e0Kh4QSimHA0NXcTaTqzeK7gzXndUPz5Zy9R2XsD5itIlhtXc8Rqk3AVC/lSp2I3Jn199nxYBBGT
1M20HOb0KM+xaWBf/q/DpM1gAN87lTPsEbQ+VIVrnLVE0QLua+vOi6W7N8Z4OnsRBip6xAmtjXk6
m2XNOWhGBz8Mr2gdwVFEbRWky3NYMwSerI1+rc/4/bTfh+vLYzVe0CQ/ra+/sarFVt2BF193mzqh
ICtruQsXj4+9dL++N+u5dshhbsxgFs0UjkQqT94AG8HGecbR8kJGwwMg3CfH7z+4X3JuykQcjLWp
tmxcDShhplBex1EzQ+RaOpz+UM+HJmOcWDqOztLvXPdIAALpTDmIiz+1dLIBaIQN8U0ygBTxF43D
upmkQ2cxRbLEMlcDf5WQCmIsZGY1epo82l1pHntM1/5CqJ5sSMzr3vdmBVYz9r4WCY6h9ZuGC02e
3YgZ3lavKrhMrPZJByB/XGv4pa4Q7HXTtf8BeJe+K04mjHdGDvKGlyeL+96bIHfEXMi6GeLXYt5x
1t/m97P0Oi1OM8p+fqN/ipXX/H3sefGmEpBcq+WbvH6nfZvgnrIa4p1ye/wA65dajOHvcB7uK1ti
AZonvufU/P/ZiLiEJ4p6P46WtmCFT8qew+5rDxE5XUIQ8GXsamDecsJFaGA7LC8T8ek4QwGcTOhI
A/AX6mJHwEB6ainz0p7uvh7HY474tbeeo+6PAnA9+a/7eMtTq4rars5wvfPNfDivm6nv/9lbD70W
Oxx2GKI6UxrkektTuDSs/p+99ZyXagfN8hh1MxwKX5eZVtUnP/1r5nlN11a6zpmus4N4hI7O2IIF
jZ26QSwuy4WRaHTnKk+O8yLqCp2GmePUvBUJeK+VD868w99PvryfHDVfvze1nxIpQILCPvJ7/SKB
pp38lnQnO4suyjCiizm3D6UODcmr2+qqSR1ZSyngfr8PRjfgZGVTVQb+YF7JuxqBPxVSOJcWkcxl
dpT7tbceomzTAm95dWYJVRSw2AV7hXtJcte9RMtm3VtvNJP8pvY0A2OHi5iuSwIqZYTWDFEgo6W0
+lCaf/SprA/FrJkPzKnvky76HLtRHhLNziHvpSNwW63fzTLG91t2GfxMLTwmSUsXbohsRGXkp5jl
pxqAydFZ8U4J/pwDnlzQK9TO+aVsrZY5rKpSEWDp9QsR/YrIO9uNUzNeWIph87UNyvv6YttG/npM
W1S45ZBkeJO9aA+kCS/MdHHGujm66H52KlHNkyXlZ6HpBKHo+YBEzTDAPznDXWIJgOWu8vbr4bqZ
7P527jKB2g2tStOlzTEsBvLJlo1OHMYtElJU1AyhM2hxSC/aznBkiVKXfG0tntIdsDUqEsxuCthS
br3zewiLE3YULyzuTEr6R0df4grHasKJOKkqiGs/u4rqP5vakvlVF+1vRNgUUJfz5DChf6ri3fdd
KceM2wgXD1Kqur3ijm2v617bRj1BsTAllyaS1aonJMnjwWaJh+iQjWcV7sVUzGPchrrxNGcgN3Ro
OmganXbjdb3aWkWd7LSpBem6ngxRIV1wM5FpRPdxqV5S8zW3IK9mMhGTvejpcyZ40gLp3pHsGJ1q
nGJ60/7wcxRv1FnOxlJUcVvDu1ixRp0roQ7azzFvZNwA30IzRR0wyQd+ZqEAgM9LisFmtPE16fTP
ttO9HaphsLt0LkjG4W3TO7QEOuKmFAxSmdU/7KY3r1+bPKHJQbcDxTYhGguXbNdNyt8Aq6YLuZSG
oi55UMzFNS9nxMx89bXpiz1mofTs9NTWTKT3S5xReR5mb08RFHq9UZpb2ffirFsjGHHHO1fgsL42
WpdE+jZXGu4g5UYoLbsf6Oh4fymgn+keM09b9rzSuGqDFR/Wa7DVWEh9qUrt1imG0LgIf8841nOj
UeF+NTv3a8Yh6va/TzvWw9Qo+8DP7N/FKilZpxxfu25TNJCGFg4pw7hPntJM5BbTKzqxqIni+2o5
v47fUcZwvo7f6966iS08L1kzHxmJUbDiqfiBDaimCOs9rw9jLY+l9O7e7W21j7M+0YP1X0qrIy6L
XwrFWt2YWRcyT1iH9mEmym2Y5clEYrujoIlcooqTzaxsWtFknZ918l62aCxpb2fNJdcbBVNOJ5nN
KT9UgZImcts/E8l9Z0LSFIMWe0U30r5J5gMyaAbUNfPia7fFAXG0G2s3mwrPwFfexJJBga+Le4po
70WhffoeYle/7Dqkr+fGoj+iFhsPuZVKvvLLTPaLtmcMH3Hez0h90b0hOGNBFK5hGEaqjI2ba9FO
S1v8GetAvM4rDUT+267HR8xb858giqjGo76OH8Yyutvd/NNYsizWjb68I+uNGfm1O/K6FqkFeMDM
jAHqIu0Zlk1SLPKfddbDDMY5JQ6BCEx6tGUeVC5SnXVvPbce6jkEWIFV2widuDkWQ/fYxg2Gyabr
aPIbhkaznV2TRMHNoGBX6vSpZLyMgMv5nNSnr731XC1JKQCKVPJV5YZ103YM3fWyWQ9F6FGgntBv
1R1dvsBSeYekz92hSJr3RVTf/WtiniJ3z5LsmuvGY+FrRED2cXWvV9rtRDeFKoBBVimruyhKh1tn
Nt+Bd+oXY/C4OKHmaYX32NN031o9KYkUu3xm+AWW65DkE1Bn03Pl4fw0AcfrBkXjdIneoFV2aolu
wzHceTSl4vxm3ei+vLpWDT7EK1SQRLV5X1UNUi6WHPEimpOLxnDd03yeTnfx6c86RtWxRrvl4Wvb
45xJaTyAJjOtd9c1+c2aCd69WsY3KKvfJt/Nj20/l9dUCylT1+abh1qjn/1gDCHap3W5H7MGlj3C
0o1pDYpsqMXvTiqVQLTNPNZ2byNFRp3XMHX29BFTcPK3cMbjkFB9Rk8d3xspel6UK/6ZDDOMf3oY
aJ54lyzej15ay4OukeeI/DO5G8Yueyyt7CXLucQiCDOCIZ+edC/ED9dn0GORo3pXYpv+2Rim/LCc
Mohou21UMlKE1ObroPcT2DX6XAir3/qw5wJW0NbyC+MZqlXz3kwV+d4O5DtljdAJWtLANv0YTodE
jcOTav2fE6jH63qUjX0I7IheG9l0xD3O7jvOwgQEumudzTp337d8GccHwx+BrIpyY6cJl75K147G
eO+1LvLgfHrLo1C8FlWv6KqH7nU9xIxwMFLffeSLlj6nstpZ5iheLZIhfQH3pfIs41Ab4H2TflIP
nU8jaOiqY71YvEuundvI8rwbCfTlIYvFLxHbH5Emu6e8LhEEZ+7wYttAYZj4uOC+Hf9Uao9MN6u7
L2uX1GjUl06lbnichxnPEUu5haY1+9AxcxutwqQfSZ5JL/kks+tUdLddnDzmy1ybTA1t61saiMxC
U3duTqN2rJIJFz5UmHICf5vRwrIhBr/mfn6VsQ5WcArr16gjbC02+mflJaehsfubopqjfRlzrSpF
Z9yTmWXcG32XXqdJuynFc6NbVKydPCU3QennJMtwhkDfDKYcnFRqvgxosZgdOdpC0pj3FYD9Sw00
5+LzjdlnQDmJ0Xut1ZTv56H3X3mtttHo9xPoNrtuBElqbMIZUW6q6JuFHQgvaWR3o+3PzJE9KJN5
jzvDI4qu4yr8CFHoERV2uMPX6uFI55dnOeQvUzw61cMw7ZBLqnf4pPQ3K9ntwmrwWbMMzQPNRBZB
xk1Cb022w2M2zPw1s13e4qYZT4TdEbLWx2Z/xK/n3ngsaW6m5zIvnyOnqZ9m2J17tfA+bFFLuqMo
0mVV7ks9zX/5xjlJZ/mbJTgya6kVt+3oOSQmaAOYz258TjIo2x4iNteiKO2r6CXS7efBJ61rPWII
RblktUhflxs7WZBi2qPeNjv5RMG9QsfWhVdDtyjsT4ceMdnWGib9MAw23hWyMQyjfPz6es24l4g1
FWqn1R725m7umN0/DE4ebStcGDdqus8oFd4QEwWOftn4c/THyWCY1+lPDBJiQ7grdKKqiZ+anJy1
3BVwRlE8FroX/9Lb6G10ikdCVbQXa3KecLU3sN5acbGog+1oj2LEQErfTDiKTa2H9YsUC7Kjz4jS
Gnjl8Ke8FiEvbJg8ZPejunUzmvqClOD/Q96ZLDeuJMj2V9p6jzYgMC/6LQiOoihqVmZuYBpSQATm
efj6d0JVz6ysrDdv3Ztrlco7ZEkkEeF+3P3X5Etru7YlLfoGp1qPn7o9mMbWzOqDmRnhk0/xUJ/2
84vosETIK+eclF+qMplfxnEX4OA+m+paF6M48ferW1rP+8NQLvIqvKWMijg9yDwwHn7+olYuOAhy
A3vA7mJNL37mbXsGgR89VhhfrLI8Yo8MDz+/xyribTdMw9kol/OY1/KaLHF6FbOHM+JX2MP6l4m7
/vM3CiNlgmc1Lz9fRwkm7zEQOBsXu7j8/KX1E0ODXPrdQg82mSfSShzmY4VpHdJt8Di3L/Ac/ZOj
/9KvPG9SfyViNfndU9XPLmjDSMcmv0LGE7tlBuFMnWF1o9Ab4hsVex69HYBfpwD3fXBsvtYtpG6y
+eIv1VRtqcIwbx1nYuLDW/kZhkef8oezYa8zNwj9PxmJmM4//8v0vfFsTeLbLqF40tjPa5SfGihu
Vf6pq5x//Aofo6YAiq+nLg2umWcu1JMOQBBL0C0XwbH0Mrf2a84M0JH71HJJqvmr76m4WiA37j3Z
M7fQN3zU6F+uhVzu05H2HyeWbz9fyi2vjDdkn+jhL4xbpFd++fOPzeP0z39MeOO8pZg32eem3XI9
kClpob5/EmaY3OWkXGPBr36+xPpIwTqOUZx/vmbxFjzxCkrYsuFv+fkatChnqXi8X5e0f1oFJ4S0
7FEY9L9kRMa6z4Sz+/nNUSavScoRRjqsBHdc0Qs3IKcf+k9Miq3bzqd/l5EL5xSyb0rGhWUCu0Gy
+vlbqlYETz0O+hqM08PPl+rQFTzw4uoYpk3wJHKY1S7xkKdZMPJUeMF5aGAMSnBJQ0EAZjTIOhad
u8QHRwx4yojG2WaOUdIDnWX1fs6N4n4mwbRPZUukbiaYVgrfP2HoixfTiDekrFd6bKnErCwvuPPV
FLDDg92fVMW4EwWxw8QvKYd2kpvZt9O7mB2UlogSA/U3Y7+yOkfAg9yEzf2rnAtKRO3ly4+rhvdO
hvZ9I79HNW4am+fYr9yy0DpVw15OV74q335w5+UXs8NM1Y4g8Ox6bob8r+KQziDH+hjqieXVVYxd
0C6znDkLGqRbspt1cl9D5ahoMAAMpxZ0ceF7WaXrsyeYuYohV+MClsg2AKZ8swX3omDrnDwWav0E
UXQpJWnEdrihx+p1ahqHHVC2GvOw29TOl1uIPR1jzcYcBvmU1Q7dw+QoSl6ca+l/umu6HttgrnX7
yqczJ+ERKqXbLnl1CCZ3vNorUdmpJygqcWJjGEJQsfMyMbsbUzW37ev5K+DQqSnLeF87REINzjZU
w+YDMUTmO6TjIPWTwzO4r/OpO5yt2NPQbNVu6VBC3qrvRqhBuNFiZjGLrfI6+LJKn+5mx66jcFwf
MkGeuVuL3WzbKUVsZRSYw5tdIo4UFJsAZO0pCjoZtObQqqZYOV2nC97a59LwFAgN/5gY3sEN8ieK
z8ODbN1rLVNE7PWIikexXOy8THYNRd6InVFNn6kST6MxUiZM9w97vfpjmxJNYwnwbSrQcukSG2kA
e+M3d3QV2T37XK/wLiR17NZcj2Nbfhi9rE+QTdXWI5Q98M2mjtn4ZAuSGj42YYxD4c4nJ5zavWcb
8tgp26WZRDMXRC/65btih0Q7b9ZUNFdotvfZZ/jBsKzP1W/krR1zAuoV0mw40lTHaEoVE9dDlaez
e3CCTWv4I0Ud1X5eYfZqctnJ0n3LkfFnO6nSA+1MZ4aJCA7Txot1RVYPXcHzSEVK0693jRBXd6IO
iBgO9bPyWeZhfWC5+H2WTEVNLk331Pvtsrjy74aiuCs96if8xHmcA27Kc5pei7J/nXzWvsg8OufZ
Xwj21w3I8UhFQE3htn+At7yO/F89VHn98bNyF1ikwXg1/IRBxqSLFlpcuO8vEcjvoeyyC6kcmmc6
xcGjDp4nrO5NCXl0HNzuofZopK4GSe9/ugvYPamp12LNlrrn/MCK14mfoooou/yIG66PyrToAa6m
RzU1F69l7dRdgvHG6Fi8GQkKlxXvE98hqd3AJPHzFzN1SRChWxzNO9ZffxVUB5zsmSPB4IRng+ZF
pKERwbJrDpWbEcD3d6lrsyWzKt52VIV3eoHMSAHIg+yN1G9H815yHszyaM/ptTRtYxfWXBOGIIrn
PHnKgvlFrZ5OYXP8Flezw6sdXHoPiXnyjVZUb9ldaW4Jmx/IFB8ZReVlMxOGagwQZj4g72rxPda1
/ZA4Yt2IOi8PvYthYvWvgb/IyCP9uFnVEGwHDrh+a9DAXS83CzHBbZP8lrpAPekRlcm0thuS4gAO
fQAohTzFoNmviQ0lZ30Osl3g8tLXk8zlYv2tc/9PUgWfBmAb2ot6aSeihx0RDZ85lHbtv+XMW55M
2q+y6JNjK0nkmCMj2KNH1pl9t2mtWZVp6aJy2zyk6fsx182/c0ZREfyiuLOM0opobO7RCvuXJryr
CoNpJNus7vNRvnNKH4OVp2cszw4/KWTUSW8W8JHk4FDxH7wuhTFDb3KA8imb/uKElm78cV54WBk0
AgVNFrU8XvWyIlpkSAtFFzI+1f8uCLrf0gXwXnXuVfT292qwNTEb5UMdtJ8x50max6pGb+x6/bzz
lkKC/K9vvsefi+tXWrBiJ4wiv1PEtkNp0Do0BCEjOuZJrfZ9wd7LMNjZTlQeyame7Yt8vfjcYd2R
/ulYxl9rr4sxje1otBj5FMuXk7rYCztBjXNo3A5qztnKIKi2rpc91rP/EtiYMYt3KujcjNrO4aPJ
nE8TSBfOcMcD0buIKntPpJluZaY+/CTYmKn7FhT0oofC+dO25bMZk/RdcufqrHq5XSQHcAtwT7G+
O6UTRByw4VIEneruW8mhahmrW3bEri469tqwqe50Ani6y6/5us8FzzaKtlTUDL7BmB8rTWNczNuw
6JmFMPxTLLi257zK2a4xNKa2TyS7wkFC87irUH2FzB9adVuYFq/ywI48hop3IY06UJuWGnjPi/ME
LU1LCC/osMA6XBHyUMzhFpXPgPMEqySOyBFvbjXz0bw4b62NFQAY+B2SCSCbBajaSXQCfhb5yoJB
mnivYrqd/PaQM5tw5OrYgv3ACHjw0X3f4v7kJnqHb1bHdIh/F5WyoqT1p8imJX2Wz7YvSM+AiMfG
+BzObUa02eFdbfl3wmQcjVxKzIk7MtVwKEPf3vpps6Duhz3U7xrevjYWB07QXC4tTHWboqg3bK4F
ZLhpJukaPtI7oMMtslCyASC9Qwfah0tylmnC3ScLiigJC2Luc/KZjWQhwTJ4iNmP6GzMWU4sZvtO
yprM9AR0CfOXNy4w9vqRhO5zkgy0u5cnOSXjc9I+SRHIKKzlbVbxLAqZP+ckYqxVCwgN2j40qI7Z
9KXcD6cZr75F9h+diZb+lQhH1/JUhzoaGJklbL5WG8k3JzJM51w1oLXBZH9jNFbUGHrrYXZqPrmr
+htJdr8GU3aSVO4W9BesyZcVLnfuym7h6sBSZEa7Rdtt72cbNoFxOgYpwA/ClhMSdQB7G5aGw4iz
R5qlimQYvU3n8nZJ+vFz6Vu1MXMEcy6cG5sMZGFzZqNLCqriOLMtVA/BmSv4uqND49yyjY3mg23a
6AeS6phfFd6XkRfH3HJY8Tb5KLO85S/TmbwqYnfUPSWMSbQf4+xYt3OBNV1W2gwNsrOCd99R1+VF
Zcb0vCIsa4ZMEmRFSxpG8Too7fI1duQfM+VjK0BRi1EsoxzotSUftg3W+nOB+iKYeDVB0zZBnt47
6/xSeParU3tRXhbupuvDb1ukf1ZWGjkGdoqoJa+8Pm5GKg0o7wtrmx9I+bowyrXt0uJSknsgIi3v
pnFibGdwbipXXJPap2qRvBIt+v4Xj/v7rom/ZBJadBOT7zW73ojSClEg8bQZDh2zCUoRRG78Ts0k
J28yNBFFZ+tOFzjYobD246oeGjojjXCxgfSyh4ZBrEQALzcWDYTkJk3S51AXbWa/2p76aL3udV2Q
H/GCZQIRWCjZP/Qtn7Xz6OgQBk9ElyLfYqA9WfCPIfxmu8Qc0o1YAa2ht7ZT1fyl1e7squkTkon6
4oohyCxs9qHkWFsZTMbJtT8EvZwggfojfGEbDbHB6c2g1aIBFT4UhcR5NOiQXtJ36ZD7WHFOB95i
KOvrJen5T7Nlcp3QBQ+uVb0BE21js9kX1bDtW+dIBAzLioEGlrKuQzP6rBXbN009JFGZW8QHrZ4I
RgcQNgteNU76G3tjPxhAx0KZt4vM5mvjLtt5iX9PyyatOuxqZs5bS323s4doqCB31Pin6p4Mbxyg
JUuTy4o1PxjPTGcuFDhOJIgaDktdxfugTHjuFBZ5hNGbz2Uf72clXgLX4v8ItBo3o+Tc8ta5cTIu
ot1MFNPwul3slFfDyR6ZDVh+2Qnq4WgfoMLiCKdyjgrPIbc2EoitOGJvBFMUacGpjiLnccRJHQLa
oVfiGdwtXmaR0lXr/21aQhA+c0M7SoFKMD3L2eLXBBsKICQmaqAuBvTyxnPKnWUED41kpEMM5Xcw
jETRpvfYn57zNXkzLXphxt7+NMKZAZ2lXO8hB7yD57CTF3pwOkNT9DteESV/yExGQ1o+y/hkjT6Y
XsckX54lbys7a+FkTvQ59H+shCueIq6RtcQKguaaeOgq7XyZ0++YEMGTqV+XdUjtvqVPPiw7bNzV
LO4st/mNfa6iYtU1vhPCs/Re+Y5Ga9pbp6SEQGONunhZVUpqQcZ3w2xextLZkik70N7/qtB/UkIB
DPCRJa0lVmSomi2fnjRwLpe6WxikXCgaH2gqNpJmCyR7anj12AualDdrND0+mIW5bGTsvwy1yk7c
6mskGtfF8PHO1PD9SUE2aq2oZxyfRq9ijbjt/oxxEJnwUI1hn0lrdiNwoGk/2tQ0betV8kFeePvB
RCR1c12zTmlOBUaxMaoB1FMSj8d6GmZiWlR1U7WhD5Jk00pqYzEb+Ohy/Y3M6LIdBEkNUa39LjXr
KE/49zRuwJEqv2mcoIoU07aaTJTZZz6EQcTTSR7ClA1CZxqdrRmA+Y/Mge3ZrEh3Xf6seERBGFD0
q7r0QRSSta6E7qqwe7S6kB8+0AOmmR9uM8WZfArhIJbgZCvOVnw4nQzu5EU8fzsV/B4nqL0/BR/m
7PhHWlTUocquiVEVkeeaX/2UO6RQ+Ohuu+WXNaa7uYVX+PmynD+RQlZU3czYTPn0ziSfESlX5FR/
OcuJwb1IdB4PbD1qntU3PN2Z4GBWEkKp5srICIkMln05z86RC/PnEG/pJurZSWNldE35OXB4lJuy
Xsh2sRbLcaw6mGyXqyD+7VuZbiDIn6bVuyyTFlUZ3kxHG1cFZ4plxz7KMfoYKTVjmDAeh0beJDuK
bEOmuth9Kav4bpUx48x8wJ1Am4k2jMbCIZvrQshH6zgxNeKbPvn3vBSXwPmTmnNOZ2T4nnX0MDql
t3MWF9nKZEikvgyUtdzPMoFmoDk8cmt1UzHVRK6W3K/PdQK244PIbf+4UJNFKT9nRoZE8pAmWmlg
lHQNPfhWG3zU6bwQ2uUzK7Q27mT7+25SzpYPOR7X07T1Zyay1jYwrnWGnmizJJpKFrbF0D0t7tI+
0BEUsb2ebOYiuR9Np9yatn3RmxbVPCnex8Elia0AoJcDYKz9dpEPPUcrqvIXr8mPSjDGPja/Bx8P
LFltalaat9HynmnAmt6AvC9due6LzJvf4PCG86TYKfFoNxpD8fHTaaenJ5K/mIv5klRl91MF+FnV
SyuTtP+3X/6f/41DGMIyf75R//g+bd/79//4+9P8qJc8/vs/n/6Wf5P3nMWLny+evv77P3/+iX/W
N+oFDIYvKCcSlJ7Yru3+a32ja5umj1rls9jguBR9/rO+0fL+ywtpgcTiCn06HG12Kf5ffaP4L7hM
4YcuId/QClnH+P+ob7T+h5pCjx5Rtjhc3zSDf2+176xmtYzReOAkUd9ZlnyZG3JyrY4yTZ7OCTFm
QD6QkIdTx2yEIVY0HC44pLqsYaGShm5+4SE+245zxgmSG4Uruf+X7+j/UKdo02X573WKPt+fwEaa
DYG3nFD//r/UKcL3NRkrxbfpbFyk6O77WM77rFG/V2NhvLFRH2HekXIU8IIJQFQownobVMn0NPgg
oxZ1kUBg9rM1tN6Rt9sXlmWyb3LxQnzyRfYNbR0BdzpGUo2u0hhl8O21+f3IPjYDogunk3ShdtlV
vxS9T7nKumcn5ybfAn5qAm+StDaJQlFFmZHy5TpqLPbZNsmccwskup8rwICXcJxoQRct7f7hcqhW
HuLWzJLZVHYHbn/cP6U+wRdH2/KSG+lQiSJwDgkkmmxqx8FTFd8nk92fzaA6ZW7On4ZPFYeBk215
Ge3pcaUHPOoSR55UOtRY25zFvKH+Mpde3BZtCwiUFOWurzyxzYP1IbXLBy4o5ZFetK/cmwnIyiXf
SZeTp5Fxmyolub3BKy7W7OwGzCtKBuqFGpL2T8ywNUnE5NB78mA7CuqxCts9hxjvbJnfbf6ewDTd
Ak1vF5H5u7Fe6M0ihLTBc8j2MbVc6ZQVh58OmJ+/eOnKQwzJmuNsj+aMbBj3DFF3cehjD4e/Mt+9
yQJOzDZrS1HhEgz0+EMWA4FHYzxPK0pLMVWKhS86f/yBMb1GfcLf7MD18cfpG6wSeeeZBNTdmvtj
wLhj4aCOFbwEHAOpQFXNV8PdN3HFnt2AfWtzyPeofNQppO9Frn8IHByzKJeE3kaLrPREuwWv+/QD
thQWZB1ofEdLmPJ7C7CdTq/22Ej5W/bDt+WOfxMHonmNfxkrZiMI453RGmRz+/KKj9HRxtZ4u0Et
H7IPb6fScKJaORGy+p+KXHnf4G0ES+ADEAa3M7QUD6XwXnCvoAjn0AsJ3T03L2F+GZsqOJpo/Szp
NsEGa4p6HXEwPJ0NLBkA89vK3tBXX0Rrm7Z3fcWO1aDzyCzW0qpEq5jjvKYw+qZMnqG0GSAR6sOr
cJzL5cVBo93P83AcU1QWP2zfgD93bTUa5zrkc4Bo1gyG6bblqcQxdkQbRtQJ4rODQNP11x+6AGBq
9SeEYosNeHnTj1gOeAf8dh2+l8VgbFtjeuLzYC8ZVd6VGWSOO7w1k67ayUi5+yupkQRlP2OkNxPM
TS85XuNinJNC3TkGsQN/+luRURcJ+EFtddaN1z9e9IvAMqczIdCoY/pymy/Nh88oabGwjlsPMYIM
t5edsJvvFAScZ+qyg29mtMYXzOLVe0uikubMrwSJuAlLdWEbztukcf636LmPDrl3sf0PPMljYll/
5tD8KHp6DxR7cizGLgwK9ayuG0uF2JWNNyL/YKlxbwROH1WDlkvLuyBuH90XabMV58T9t8cVTqEz
CWt+c1HV+2z8dMEPhpShs9ijnCs0H2W7METUEtwJx3PpsqSzmvPt5HYvPUUDm6FTvxsukZsVjzHn
qryY+hY48h6L5/ZErrlCmmdRjXkuQqhmsB97pHBqkXbkX2/dSdMHxcz34WjEfDyMw8oQNIE6HKS/
oyvj/fgzJJlWpJHxphMj3TQER3X6HWdJpDc8iLILadCvNH8IpyzfTaYCXqH1t2WBkIKynnqtbqFj
JKVEKit/O3oOgK0HU5Q1Wn9365lMCtEQOEYNnnfIglOUe0NBhz8SlZ1d466/RTw9JSBDLI/RCiir
4xQuZJV4NHU+AaIgpmzQiKM6tNVB8KylEf5EZRJlnBkaTmo0j/ME+tRNDrsXJIbZ6qXCmDqC0slu
mDl8YEbA3VQVDY8Tpb4DTwJUz7LwdmlVXuNCzSy0rrTxnYqeF1RMM8muKMxfTsJODg2UDOBCfRp/
BP71Pb0Sm7wOcSVj7n9iYNjeo01hlwfW32FC3Uzprsx8hrqdsGC9lAFasBgqKN38U7hmvV9wyJvk
XnZK8BFcvruOy6HXhG12uuZYUvldyQlYgM+mNTsuU8VFjUANF0QKIJb3wPGbyA075Ff+vWyU+Lik
Jlu6bZH8LUquXSVX/CQFa0+EZvF3A6/py8qC3+SZzjYjvd4yO9XTdYqVwOTe2rFha4hTxl5gTDGS
yp7yoMoZI6VQ3pi7Ax1+6RZZnLfPQKdVkIRROjKjMk7LPUeJ23mUZIzSeNijvl7ixLYPI0NeN754
CY0hPRNz6HZr1lvRwMSq8MISzGVb9owBNl6iojVp1SErxZYKFpWD8Otq03Bls3RweQ6mpJQ9q+uj
IYyNLclO6l/Zr9i4CdMIaRhyGVzjlITMxGuFbcouCU4TXSz3de/EiFlUFahkfhoRwyjAUQcVt1Sb
4o1t4q7rrnWIyjtU8Vds87y0/YAEZRi/2OV8NCfMegOJXY3OvvWhyRN8IYJQ9cFdGetS3epu0zAX
V68oePMWf8JmvPf99C1W07Qr3fJtgA0EALe2bY+DYQYuG+lDYrO9UJibwcZWrFa6kkhY/WKrEnVe
oF75kg87lzeOmbtE2BV9FirQbaIgmFD1r2vVvGbKuXemxT5mYhp2XTM/ginnx6ByacKdhEV2v2cK
2WfH0Btlfgdc/tE2vRPx2oxx9dUrDd7jvszLv8ZiERroxJmrqdrbmkahno8yjfhuoqpvMGOxrWy7
g0awuYel4ePa0JtFDGdihdY+ETpyjhk3eeriWPzs7znFdQ8/f1GEE3cDonojZ7A+3EnCivU28Zov
3Rwx5sN9wz5rOH30jn9Y3JHaBv0HGpA52SqNqZ74eU+Skzc3RbtwGumdE8ETvJuWeCIWdj9/tDHA
dWlKhjy/lzI8uv4NLdRUzICmTtmrcI3dgjrNzjQ9KOF5UcY37WHzjS6ltYYVsad4Z7Xp6s3jYaLm
kCXwZEcrn95IEb9aM+A4QaSlMJvlGGClb0TDW4om1Ce4PN8dTM6s8ZMy04yPAdIcjcVhEoCsGWiB
QiQRtUstdi7vIb/aOd9VFbVJTm9T02xS4ZfeceEW26YIqP9LL+vKP+z5Lm3/fnpPyXSzr8MJx6wi
4CVEcc3TCYssIPpSzO/GXLDAMOT3bms/zB57GV4xHYtKYqYM3S9kujQIvn0/KW7U8Ldi9AhImVfA
yh2UE3TabT3bf/bgw+cr+ytvtvRJN3YURKblKV69z1DGt/NMq2KPI4ZJl92KHirXW7lwTN13iy1F
UGEqxyM9opScr16yqwvvyw6mm7UyLlWAkgxfyeySvlQv3K6nn2s29+1VX7xtbuBSX8UDfSlvuJ2b
+poe6At7wc09QRlAPuEy7+lrfaUv+Hl3bvSFX3Dz77UEoLQYQDE9bYpaIKi1VEBzTZL0/WOJhhCg
Jfw0itVaXvDQGZDnh2jR0gOaHy/DS6MlCVeLEy4qBaMQIR1R4TswHmVLzh8GqhA0tLQxaZFj1HIH
tCB1wgggsZZCQi2KmFoeqdBJYi2YxFo6SQpElFXLKakWVsC9cIq02EI9cyS1/IK3G2wlP5XKcy62
VE/GkJRR2QW/aeo+tFrE8VBzkAJqhGEEHlNLPbkWfUot/4xweahBlZaFKi0QBShFtZaMMrSjXotI
OTlxLSrZWl6K0ZkyCxLf1pxGqkWoGTWKnnCcOS1QKaa5HGjxHOR7OxPKsePx19wUGJ/6y4xEfqVa
8Kqza6EFMO4b/jFAE4OG2btaJKP/6jvRBj7qWcvnPjmLmyrEDzBriX+lpbbxR3TT8pvrPJYJhsBQ
V3z8d+rByGOOiVq06/PnRYt4k5bzLC3sca5x4NER+5SW/QotABoogZaWBHFxtUDIANBNrSXDAu1Q
oiHaWkwctayotMBopiGQd00h79p5hyA7OSlryaIk3FO3w5kUJI/PSv7FQDpOrDeDtyBmAp4eRi1v
tiPF3NxDI0dLnwYfi6NLY75Bj4lL5omgIUqpQjH1PUOegzrd5aHJPDxtV66y/oCsni0uCUQ82prz
mq9OCi0WTpO9HS3P+vOto+XalvOehX7baSE31JKuUua+r83rDDJ30X1dac1Oi5aBF/RgqYVhfuTA
9f5rmQZ8mjnQj+B+Kr4ztaRsanE51TKzqQXnDuV50RJ0MUWllqQHnwo4t6l+hw1QaauFa6EV7H9I
2YjaNNOqJ5qzu/mSatE7dLqrSQ1j5WKizBCr0MZ/Ai2U2wsjuaN84zHtbWs6J6jxJhZcPtdaZJ+1
3D5q4T3WEjwPwIwlPWT5Qgv0SYxUP6HZW1q8rzn/CsmKovGeNZzGi6r5ZuCgYlLPePBc4FJ8ol2q
LQF2MvnTapuAogZCINo6CLSJ0Go7wWu++5r2WxefwdGGw6ythwkPotdmhKVtCfsIN7FAmAHoxXEA
+9ywej9oMyPUtgZsWaltDopJHg18D18bIKm2QgjVRXxDg5sWlySBfKERH+NkwUFhq5jWObUgu8Ss
Q2CysNiK7aiNF09bMHzIsdz5wqfq/NBqkybxsWvq7snBvWlxcTpt53T4OgJ/JzTg3JMRyT/4Lf15
u9TudOXKciuWjEEIPCLeMr8HbRpRclFFnjaSWlOcvJpNgaZzbwrp+rcBH/mVa+4q3GWt/x/jfNzS
c7Zn65QjV/U2a+MqxcECWSRT7saQkoLFPmZneLmx05UYfzL8r1IbYa22xEJtjo3aJlNLyUqATddA
H4zU+nYHKpIWfkoG3jyl3Pu1k2yAkf7rh/6TIQZ2C5u/Bt6crU26yW65yXdqF5v8p2OeH/tWm3qm
tvcWfL5BG36ltv6UNltC3EATVxBh5lVx1jEG9zVrCr6RwUp9lkvNTyowFRnW5miUPSQxdiMfTgdW
yh/IB1h72aot57N1F7RSAOU2FcLxO+eLIPIGpIFJGRRGzRN83VQZfA43JIM48nDD978QQ+7dwPny
c7/fOek6nGr80gzfFPoTAxUntdKWao+3umqTdcFtRfci2IX/SuaCnLafDrSps+s1GggdPmtZ0CDf
hTZwXQ6vJY4uucqXoDSuwJT8bX1x1Y0fdA99dtoMLnCFDW0PU6V27KRJygjnuMJBBuNYolybytaP
vYzP3Pq6Mlg1/ItHH24JN7rStnReMcHlF5K4WDJ8xD7ID1N/WxJWfBRoX1sb3LNHsp11EzrWva9K
m+BhRqe2m1c3mIy4KDjl3Y9lruJziF42OuqInYWdTfEtHnupzXYL133V9nuKD99rQ37V1jxtNOOG
C72zd/Dtffz7WBv5EvsJ3M3tNgsuv9B2f6eNfxMCwNMogIAJ4B7VakRA8STWyIAFO5DBECwaJqCJ
Yj2MGjAIIQ1qjRwkEGtKQwiLxhFGDSaEEAo9pMKqkYVANs6mFA0TBvAMZfNBwcSXE9BYLjhRJibg
gwcBERt83wAiYsgIpRGJtH3i6TQ+9+Up1QhFlQXP6Sg+MFTcDVHa8AA48RTAXSCXYo5qFKMNrMfK
KvAdeIvNQYjpQ6EkenQRUdmQbAOYjhi2Q+pOfQ179Br74OnOc1qjICVQzrYLayCsH1BEIyMt7Mj9
4tbhLTtDIIGsTURqELYGZg4mbJCGT4pU0l0yh3eTz0J82sz0bsKqsDXTHB3oFQj8Zyc9phpqKTXe
ksf+76nsCcNr9GXogWAyjvpgLxapW/yR4geVgZmxp1uZeK/E/fASLVr7mQy6mQen2aZwKXyof5cz
HG0JieNpJEc25ZvVW8fVGk5UxJ8djyuACcVDhRxTJBNgz6wRnxXWR8D8DBS2QQD5GgWaNBREzv7b
cM+DVA/9bK4sfxUeTg8gEXLyvm0GYyc1ZDTA+c7wZ+lCHSTD5/M210hSq+GkUPBor4VDsrbbL/BL
rgaZjKZPoj6hPMG3rk3e0Hmstj3sEwOyoUah3B8oSs3vfQKctv4AU5BTq/Dsq+mgKOf5cwxbxaBR
srGgrfSYozcROc6wW2ORvieOwzEU7F6DWgJWutPoVqkhrtU7hRrq6r3wxYPyUhr3SmhD1/hXCgfG
z3y/OunF6Cd8rjj/JSHGTMixhPfdlwdLRk8RmtJ8qRnI4GN8oXWKnzQQ1C6DQzPh0VoNps3KkYcS
MNbW0JrU+BoDOFyt5XtgT2+NhfLTu7DmSexwIDGWG1YzG1i4BSbO1HCcDSXnDPZVNN07D3LrlmKN
3w48nQtXxy2OjjWN2k0augs1fhdoEK/QSN5fofE8Aae3amCvg9ybGsTEQrUcXdHCEs+lkKVLzwyg
udeU6FZo/PGturpPfB/ah4+AvH1pUw7/QkODNlLpul0gCQuNFDrVI1ZBuDU1bEhvpst7Xmgx2Tlx
tD+Xa849XjA/Lf3ql8c+C7M1qIpZku0URGMD2WhDOMYadTTK4LOCfSxgIGMNQ7Ie8+FnO3t9HiEl
zfUtNCb4z5JppnjlxTPYK2pp7IEgkYTZtslvVJF+S3XoDesW8LBQmVBgwXahgxBCaZBR3LavQM2I
uDELPzmhnBZq5qEvvgMV3i2+S3etRkBnDYNWUKEU0x6cH0z0BxhNBq6fLsMulsZJQ3FtNV5aOrQa
rkSVZ9d4RIidFZRnpZFUasOvA5YGcjuimMPgwCzfmJP2YGgbsbcNiA8p2RIGdXVYX9Hoa9I3h0HD
sEkBFjvCx1LPM3AhB5ktYGdjGNpZw7S+xmolGzlz5m8taV/YZvksFsG1ku4PVLqRDDT0t2FXF2JW
j+MEMhRqgNeD5J0DDktsmJ5GGN+lWu4sMUecLXmnJrsyKIGB1+VZOM3DKrLkiEPLJyTkcKcRYvpI
ebhCFSeFfeCsxbMA3Bh3NxI9Sykri0e+D+/aC+/gzMXHoGFlQk3XzD/YdfqA2A0lSkF61HM4lOSn
z+Ru5YUO6lcrN+7CAYFmDPkA13j0CCeda2Aa1XY3a4R60TD1DFWtNF7dyudW49beBHjdQmDTIFRT
gQyUPUNnh3nt8FPr1S5ogmhYoS1kmh6UhrpT6O6xRkhZ4L0buG+6oHk6D6DglYbCCaYyHTXZV5oy
7bt4gJBpDfN+HFLJmMv6uWi8nNrGd6GBc05C2IIxVWrjN5+2/5e9M1mOHMmy7K+01B4pqlAACix6
Y/NEo3EwOukbiI+Y5xlf3weMkpLIyKpoyX1tLNwlnLQJUNX33r3nuplNknhJt9TJrOiAnKjeddVA
a9DfR4ugfTz3qNvBZ4Z082meLMJ3treSdMv8u7WI4i3U8RUq+RC1vOwJ/YrRz3fVJYht0hrQ1Qcz
AvsMpX1pAjhLSUbcMAMBe+nNL8Bmf4CI2wZj2B6x397bjsAtvz7Izul2U6se3XjyqIXTlxC1f7HI
/mf0/x0+gBA/QLoYAzjSRAgzgyPO/p1y+critrkmZfMlYfYgGSdxUEy3Lm28FUi0J4KccTkKNa+8
5idjLHSpMz6vuk0Sgmfp7GfQIdO43oSLTiMqzI4TA6nqgIJo9cAVyBRYsyKARAEUZ+VJTqLTYpXQ
JXLrcep+skAskRwDbQwqPz+vcVDmz5b0FYUw8UKN1fWPI36MYjFmqJHb2NDjj2oxbZDuMKEYt344
qNROJHlsRafgi0YRXDw42zKQO6/4KRYzCLkBq5Hm/sLwfoOEAUINYRBDKbMdfgQ3uk4So1jRrQCp
xAhksZx0i/kEdN11cIbXqkFHvdhT2sWoUgYiXsT4bw0eln4xs2CbOceA2lT4HAIp2tChfobqB+lZ
/izyqVjNvbsp7ZgOeTIw/lNPZsMpN0q5HIAb7Pq3CggGeD6jo3iYQV1fosrptmYiKirPMThn7Ctr
rxnEWsahOjdamedIGP2plhniNEefAkIuKGGU6T1mdKIfgwARmZfVD86IF6k3H5yIZkPjzeNrEQvv
lghvx9o7vXogd25+mF7IGVzhURnuM0Gpj0VsfY0Jhf0SsGquZz6PFR0f8guzpvgYwegOWBS/VRnW
R9BP4TnPA/ks3fbHRPKrlsz5CsjvOhcPcO76nd1GI5paHIX0Rerveffdm6rHsLf6p2Jsppvw0x9+
6Oh3lffWNnREeShpfa9JKKwuozhYfqY/EN9Ne5p0xX5QVXiPdXZKTRhhrvPdcGnI6DLPiBPNqitj
CgEuNysOwqidvYiek1w3v00bPWCriy++TJDPK986On354qXwUWSVV0driLwHj+9hayVl+EpgCMze
yh5oaJCZxSQlXjXjbL61SU6So/WF1qn1OBQlxmNDJ5uKuVqvvWEXdx0i6MKCPYqBlxyCMqW5NDQb
tzfyL6pumTEkCL8LM/1pDkF1Nw1sYLBYWVVx093F2KLEismtL+OMQNvBe5bkmT2rjEQC1+Pd1ITJ
CG1stUWgWMboaefadvGSsTHu687K112d/sgDUAJWZjx6Db1ypmmAHvUjxot+M4XRqVvMHkFAzZz4
D7qdo2MgK4erVe4h5qmjRJLLQXik7nW/dgn/ZWJ9HDjmPzVkpodsrTmB84fmxXZ/SwM/dN6Gzg5T
ED5WtwW+J7+5nH5oCYlob2dMaEKPndnlS1311RJi5nxRc8iNaSS/6el7OIyWwSl197YlxHd2SKEB
D7iuXPdFDtQPstLHTkRwlcWARDwg9YULPQqj6NbQJ85MQxznlsUnaSNna1gSJoh2l9Ns99J5HGRL
SZ4Rx55jgq11a9jZNyS53NlWAT2yTK4i/KhbB7hk7qHZU+5rElA2hQGpdg0yPPhv9toe2+DqhcWd
q7aAm2PT3+YiXwVp056Tru03SSewTVrDNkzCB5PK6ZLM4bTp/PkUt6p8m3o6IW27nsLaOmJIqRhW
2jky7eZn1QTnpmT/GACA7KrKoHWU66O25vjSTRcLkfgmbod+b7Oopu42QlzwkBDTgpXYvddu8zxg
sH8wrP4SxeGwhi13N9Ff7BDWOyzz1rud+DviQuw9yXB3z8emLOfprpfg+sGLvH2bpIuIywMuisVn
BQcg/qDOLurs2sSu8WNyv1qCdtLUEVeQTNVddXkGUydB56bhWbbyPIx+R43IkSAZcu9l6Hf0U+od
YDwfOSN87VpPLzMt7bp0QK/UwbBHJP5a1qPY16b/VQ2yIQOGF1ynTv4HaycdmGYYlYfIOujV2akI
E4zFiYrjowmH7mhVZr5H83wzB9xpYALx+kG+UZlz0Tpl+kKEmRdi5Wm6VmLsnE9MKiSfBIEhGe9x
O9AUpUQo6aM49G3sVqlTBpfVTrGxJySaHMzGICsOxCcNHIO5DCcdyqcVolWslxM5dsIR3nZ2ima7
DOklsK6tyee2Je2RDkBBDpMZbwunDR5yMzqIkum/0YyPueQk63TiOc4iPFocfAj9Tg55PDDiS5ch
Y4+CghMWI95nO8loCY7dRzrC1yaC58aSbG4Z+j6qBXrR0XC0m849VBKw1oqTIwQEtn5VunhIfOR3
C/WsWx5C3bpkJoPQWEmreWaGyFcYsGAR3YGGcOGoUDoZuwHzY7X8LXYhCn4+SKa/WIkM7j7DHO4C
n7ADMpdaVJJxVPh6XjcGZQ+BDgQARYBCQ5O7t62OwOLQp4tfSmYRXQxGi4mPEzAqT6ACiG6KauTF
Rr0cC137FM2zfdIxXYpWcTV3FXAVm+ERA/8pfDMTJ9yl6CBZqJbn/XzyISjqk3D7vct8m9ukh6Gh
/LNlF/rEnPybVxXlrrS/t47i6J8PR2v2Do1JJPs4xcgfjJhrwchA82ZDuI0GYuHTTEMJm3nD7DFA
rYFMCCGhfZcIdrs+vVbSLI4+M9egK8OHRM/1vhTVQ9eW3T41hujJVEPGNUJwB0t1M3XDtu7EmyAP
6CTb0tva1cZoKIMq2oqI4wmZmEhyGAgzrbU5HDo3E/fMfqg4vNDdyzGfMfZllZteealAyqV1jOy4
vEQGA1xvwmTnSPm79VkK6VZbT57nfykz84UIXuNR0dB8A46F0vVuSwOQukMWZ4ZgOEixsAhYrwbg
oyKeH4Tdp8tA61lLQbJ9IOmVZ8txNrjPOct4riHaw2l7067FDjYN98imjPALukXa61CWoCmDO7t4
K5nf1IlFUlU+7UU9fxS9TWEnK+Jq8qZlhpdiu4jNcmvalb01rWMQLb5M2Uf7zrITCA02rLLYfY74
yM50+BjhfbfJU+5VFV1bH1Sla44b4Baa7aXuH3QpfnslKsDBvSjDPTRewhCTKoDXd52yuEVDH3PK
hwGezrl/8jRVmI3nnFb/8NopRWxEklhHEOo3qyaCoqWvnoLVXQKiVl7is+sKJFzzFO6BvaBWp6mz
t4HHbDttJRuT6M28V8HFMCLmW4p1A8POChhXjbMapkdakMDQTtLYxUFjbWMIOMhugkNv6/noZApW
uY9gRyqjpy2Qu4fccsa1E0n/5ChqtI4DN6Sheu9Lbz/5Hovfs+UXXPqF/ask8WHd6JhWUNiEtyqw
7E1uEsMcB/g55g6DhNdTB1WtzHZRF1lbC6J1WP6aVGbv+7plR+MIkjPyeDKK6RLA5Lv2XFu4xoyD
FwranE70FI/GTYIf2wVmLB9Tl8gcIu+lDE6io2EdNzhIuji5R2jITi2NvkVW5XImogfQBMgOTQPn
rmRngdli0X1qwAUqdqekdp4j+ox47MKjyye+M8mPADBnZ+uMvsTEjlr2nbpNiJzsqp0AJOsRuK1x
wd+2GBVcNAalJuBp5KLSy7jxM48XvNk2JhFDj0jKqo6Az76897Y7Q4LxD0NAypZj27R2XMc/SWpx
uljXClENXVmfKt4y1rw/jDdu+WZ2w6ubFulDE9398gldc7aVrrj6txzURGFfzdFpNp5Nw8ut6+uU
hovUMaZ/GXAIhD4WAs8pMo5I+q1JWzxrIbifeDJtWHguiRttnK+tNP46Bqy3bSaJ4AwYVpfhYxsG
1K7SjjY9snsEPzP5vH3IJmk5Ry3rlrGHG+3E6G2MSLnrUTP7XsSPxEjh7Z0MmGcmvlAHxnlz/USk
5njiI98HMBb51tkpnqBmfbeAh8H6CfaecNHahaPYMYSGqqxtUkAncDdUdlksyGyFCACsRm0NJ/1S
8NFvhP+TBI3x4CkaIkzgi4ei7VjgivaxpwqGCdyEcMKiaUu09s5zTfNadhwSGs/c5R6x0w4BmlHu
G4ekcvdmGXOsF+JoJqlFyjaWaicriQlmLOlp4imLuGAObxz8cC6PqqafKBjjrT2+eQ6M6GiaENu0
kJvInCF5wPZZN9KzsC0FYIDK9iotfmeMMAT+hNZ3Otw0gHR+b3ryXklIXup9x9sS9kRGIe5sHZMU
g9HzucgoDUkGuscKZ79hF099NaBVA3qxg5/4zV0yZGM+hmOFwxvi1UMyjuHbMyjQDMEMcYuTWGzS
ULLBckoyzcIfSd9k29nv+KZp8zTIwKypZJg4Bo++Hr/35h1UNaYSV9js+kazpc6g+jTDHyGu0u/A
Eujok6d8qSvrdWCEwDIhyrMO61c4AFvThSZfj42/SYsKKg9zm6GdAJ1CbV3n5LYSZJs5DxzbGSWN
qzayuzdFpMwM1dCxazZjK/6qoSKuvQH9VECPtop+l+Oktxxi14YTMdnnaHLyy/yeef5vgghbNEds
hBGzPLo81AgEfR8FY/J9H1lfIsVsyZT2ISZl6uAm7nvTWvJlJBmJ/t60j82eroBvjeuppqyLveLJ
67D+M2LYCyB4j9PUliwV8btNAO5O1EvPie3f8nL16pH/ntnNc2eFLNQ6XQyfcp1YKX0P0Ep72wg2
OGDAZkdsr0P3FKlGHvvG+IbPt9lop47gSZX7fCwI7Wko7QLuFvB7hzpmVgaa8K3q5/IhdsNrnjGu
gvFpk528RNERUVLG9KPZNERjnwMwY0kwAwdrZshjJnGmiXpJm0zsrBZZVSyfahffLCCUn6NxESEp
Y4bDytIuL4IleCa0PmYKI82jTjMkZcvDjBJmPHz+0VEhPFV4MhnlIR6n1Fh3nGYOn1TeT0hvDuOG
m6aqyHg3mUxI473PqSZQMUxp8MN3CZ+yaoO8TBZBFJb6ZoQpvtPySw+ygYobnueH36jpZIvuPx9Q
nfQERrYD671bQ0bmO6jdIT74SZlutdmHq3DBN38+FFXWnPzBY+bg+ITTJ9mq3Oa19neuCh/p2r96
mL32VYVJNDWYwS5U58+Hzx+nC7CMvobxP0mNC4bxE/z8+U+M5a8FIVaHMoJGSvwfExTvGdUZcyx6
TYb3RfpoMwuiXAkcQ1hUjtlXQm0QASNRKKcloqX/pmOf+aOf3b1swlbfpmtC6me2v4rRMuhzI/qh
6H+mkOqZbayJl8GZZL25HSWF255VDhwXeu3KDEkIN8P3SUVkZUVdC4H5piyF/TsFsOYXZYW8A95d
k9fpRVn5yqDRdRDKfVAdgz3Mkj6Huvk7sxN5mFw0FbQr2p0e2C/dJi22vqoZYDXVK7wRh3njSGRA
YF17Y+jPXVINO9UV06YoNDobNSJuYj3HOyd2HjzFfd59+GrgxA/RULc9/R6tQO4NBicf335gSoqh
td852e9SjcyKG7AaKF33wSDZC3qCubOu/tUzgSAzazVTM+xz2T+Fwl51XFGnwhrxjpInjbLH20vT
TylryJwvNf5ynQUH3yVZVTWkeNmecarLW+9RqPimHYMuEZzgZpYKaZqSymCydszZHHBz9tWuKV4H
DtRj523ijIAaFaMDbDzk4EwNtv56gpHoflSlU9xjYDEoEtgBpJ1cNGK7u18o5FM4a2kzjAa1S+k/
tyNaAYegJK89N+HkbY2kfM8jDnwiH8ajG5V7AmkIIS0B38QZWRLtPY9oXiZ4SQjAHWA0C2ixhb77
qfk+9Tc3l8xJy7h7srzY3/kZGicq/28yk81zktL/6MpTQd4SIO3hmSwnf+tky6kPMn5qGB9hGk+r
0WRxNBHnH7Ms+700TBjeLZvg1G1y7gYqzqRbB3HebrphvnUEPq1jzcKT5H11yQsDVYTVrcWio4l1
TiiHhyk56kmF4PVcK0NsiNUsHdvDsyBY4CxIKrLJdkGNin5Khqthsp/apaLlYohDwP2HbPid6HY+
fwtIsTNMb21nkJ7YeZcwJmxgAvKbn8uWzqcno8cqZpfRFn7VnBiwPqaB3DZxsIndkreQGWu7aOZd
MFLcJSFGfoZh6yii8zglYIthM0IJKgJOLBqDi7+MQDRu757Wdo+YHU0i31UJ5L/ojH06ufO+rKdb
Ntgh+jH07J9vOHdoCOdWJVY2t8rKTZ6tmuo97tGjCt06tzHIPma0FE0yfcGrUCT1RIcTBDg9KaSo
8al3ctS+yEFWZm880PIO954afzLXTFe2/1OIZtpwEq82LvboojRPqRztHf18fo/52A2EbuO1ekJK
/N2p5uRRJWRVpAK5cmjczNL9QFQ44xDIvhVemZyyCsgErYWkyM1D0adI1pzuS4YugSJ1QcfrgvUK
5l1hMWkuneRJcKJbITrMH3Q4e2tj+Nr3+IfweUMXYLJqeAXJLuMhpMuxQTuc8k+WCtZFQqWySwm3
iLQk4yVD/mD0MTqYsWL45OmbEjRwk7SpzsWkiYbpxIaz5sfMSIYIh5GRk7RhbcZEjgz06Dz5mIE3
YshUXUIby8VkGClHuzY+MX+7OCMXVjdPh0n7I2rYtNzRnl4gM+1TVBkPHi0o6ku4n0PqjXQNhw3e
s/QYUq5FHgqxNjIgcZj9bmAS2HvfsFtzQ3SIUKKB4rlOUYzNCtwK1qXER3/Ue7+sjju6F+NZcnKh
FzVYV5ezGWaN9PcYzdGeKYPaBAb6Dzuj8IxseiJF3D0upVCYxyRENFaxIbElcmO1Yyljn/OdcUea
bX4lg/Tzp0wYfLyAEkQvTvZUUkrpSNNP5KpuQBoRETk/ws//asy4mQqT8zgnFnylikZx22UGjYZu
2tBV2CDd93Zdyw2A2lrSih1pMPnocJ13TFDVKbEbudZ9EWyaOezW2LGOTpV1W1wWCl5C9qUKiC6D
IfZVWvBgEMgYawMyi2FYlz3RFE2FXl/mlLGiJX4soTaFsIBmPFgsCok/BmDln+2+5qPhk1+PZlvu
SMB7gUn+nA/RL4dh2Q7tYj/SAkIreoAUmm2LjqaG7pj6En2zGkykyWPMFpTN5tFn8raaoFjudNuh
+lVPBYL3DUhSfw8S+4wUqtj4HUXBQMqpnN5DI8FYwJR3axdonf0IJU3A/46XKFTLxPjclB5golNt
GOo4DMTztlPwTPji1HZrGbC/E2yTPtPjKiGsnTUM1Kq+FJ1/rKX5RamcKhwVLq2kX0VqhLtxwlsF
cwRUlRDhEWYy8/DE2zctACCC7n4hrfb3DNR+uLXg1mspZTrMqEyI4qdyXqJbyBslFQ7xpkuvPAzV
SzSpByXMG8+lnGQk5KxGbThM7xGBYyuUasXZk2BGjaQ+doHBkLYNns0KO4JLl2itiyTcVIsSMwoC
eQyjCelj3J3tuS9pisQ/Lbyx1KVEsy3LRRi2LWWdehLZUlOnjHf9UnLGiwBiT/kPVTu3jv7o2Uvi
bTd1BamG9gv5j8xL62xPM398aCCsm5n1xUKcfCgERJLSnPA/yMfF7OU48KJHPITCZ2ztTsk9CDtJ
ecZWA0/BWAemeykG6mhCm6FRkMK2zaJNZTGaTieRbPi1twAJzs7wwp7ranGxG/YrCZLRxvQ9sZ6R
TgnHnm8hoYh79N+XSrHH8RrJhg3J7PDsayq4Jlsl6u0Q0mY8NUbF51hGB7/O1c0SgvOO+S1IRzBV
Phq10fMeCr+nfe5HOxPTxYZrtqAFXT9K7b245kTcOAH13EKQkBOuLSDO9xorx4kmLj2BjM0xOI58
pB0XcYkOhQVTndGcjyvDYclMYjo2mkKcC4jRinaWJEQxyaNn6d8IFOGHojdD/cbvKFS/D/vf0pXF
pe1IrHbD6AVVyYdfwgaQBenp2bRhZabF5+h4j8QDIJlFQFVQEzvBmSz1SWr3Uyxgctl4pqq/gt1k
gYzIywniJLhg38ITymmLyTd9xZJ9OS4N1iKFIw+O70q5zXpG/KXtkjOAGIj4EQ63kIeaay5p340I
WqltK3crGolJopAhdwJ3lg0lBxQWHYqZDRbogftV1kP/UDpPEzsAwd4sfNYoW07vKlinw/zRGpZe
+TKFezyYmyEqrK262rbOLl59oa6IjzkSp5yQlD2A2PuE3ZJsIxWdiKh9IyuEkGdHq63n1uVrKx7K
5FDKsIDYSPJR76tkVzUJUL0ByK1Nv43TbXEukDBs55gsVacIfBQEJpwPg5HsCHCvMgCVG9aqaKP5
ochnE7toHu9Go98bg/NVgOlZt1n1USNJOef4VXz0bZwijvYgnXVQfdXN2G5nbf+CmuqsigxMClZP
68AACXNCXlzQGNGRx0aN2jPJNlVVVBsnLp0NQjqM8rp/LAKDppFZvzpIInpwsg/1OUnHASBVj44R
j6lXJzHAR5PEbAfWN+6Rsmy9E2hSrEtqesfWBznXsB/nRC+ciHnRMMbndjltIEpiphdwV3Yz+hJ2
1TW98/KkAltvZtoxDO85VIeWQv+t6n2hkP9EqmP5rfeRh5da2nm/mYW7jO1ta2dbquUztrbBDD8J
PlWzDxkyoyh9yRgK7RuVHUFJGEehgvk05MWBxk1AryRFvO/7cIrad6PD4+i0+SKp4HNqwxyrid+t
I2ufUMaSlpBYW51DewzCd1zp8PtmD71kqzFWcMBhi89SAKd9ev78k7IQabPzrNXIdVWRTW5E09Vh
7d/kAZ3KMsr6ByTLaxDMVwA+4bMVere4PVUyguLaXDA9sTs67Rm5lXPHGQnSAFaXrWqQcrMXH9I8
Id83/5WkmBJmB1mkF5Aq5evmSMl7gAyckFdAnPbvhtH1fpz6+8QeuqlNRrtO5/0oImgIvdlYlzK6
Ob393c5oDRYMlmmChE+NLW90rf3zbPjhk93W4ugY6qMM1H4mCXvnhJq+QjmcSe4CVoM0ch1mvTyl
mmZu6xrHUAX+RSTpW6XKp2GQ3nomoGqgL7JBDPc9t6EwlYwWnIAJjG6b9GFCQY3egL4Tdh+aVWHU
4j8LN7kvAJXKCxiK6IZ7940TrELz4L5H9FSQG6LujUkLiUdFarhQj45vzY9o8GmU+UGA3bvL1lT6
zwQfUuq0/nudLDdCYzV0zb17Yk7wV4jnERo8HAeBq9HWb2xjXH7HWYtXO5hY3hxo7cPSA0ULuTeS
kDcsIxBV0GlLAoF34Wh56wqmnABB9kBHF400NiItQ441SVtue4aua6jqqFgTQgznTDwzoz0PNE9O
pAw8LC1og13hAzqs3lQ1m7tZUdCHrWm8jKYZ0RFnCUfHv+NHALnp1x5dFEhVZ59/ZhYsSUNtYl+Z
5CE7H8MDKpQvwsbJgfngormRWpsfSDP7o1EjXmPXfsuW7Ki0ncxTn9EXoWQkkGtW4zFlQJc4pkm8
QvbilOraOE/BVP8uBvcFr0nLXd/nIRk4owHEKyYpyZrYOtZzXb73XWOzPH/7HAH+kcUZ+cW8Hgbs
DuM8M9hMaZB+/p/PB9/ENhW34xeytYvTuKQ31exkKf13/hgnabYhHQTr/tDSQSIwHbdSwyIb6292
ld0HpKWnLubAjfQzWH/+0Odv+nyIlt+ZG1jgJ5fpftR+1Hl4KYvMP43m9DTS6kLJHtPMNOr6UM7m
ARDsczWMHj0NvsMV7H0sB47ysHxXL8oRA1b7nHAHHBsZgV31GV1BtkdMUpI89W2yFb351Mbpa91z
tMhiizmUa7R3DvnSaPp8GHTHr/78Y0LuYJ8W54xLkuF7H8znzwcCkViR0QkUKfDWyanfQwdhUyPb
7jzVOGhYiVhjUDCdhSpxvMXtsSAYndsuBj6PXLBCVGVpMqNJxK0GsjBb2Vlr1dWLta1q1paeGzra
NYCaEqQVqKF+OpCKFu6quSd/EWZBUWlzF4hwn3hztEWHdikTXO5GnOPpLBZwEK5BrqJ3FAKQgRHL
E0z87ENb2ZSNBWot2jUp549+cA8Je+qK6B4gPMQK0ZIjjkFjLKTp9Eta7DhkdJ2QVK6mGl+ki/uH
GRgMz5wsMMR6YDJHk8bp1JlsIhJjIIdRaq6QI+AKqwjW0rqMtmbFICoBQ87crcSoMOizR+JA9Rx5
S0QS8+6mN47xmKbrkrsQbm/X78cuuNcps5sY/xv13H3WLhq65DWL0o+kpLUXgR70IkId+xB7yBCf
eW2vLD440NL3osXVOoUcKdOlavRS/p2kmPXQuuqFDCl9wfh6drdlT0Wg5nLb2cAnRnt+1JV6tyRO
FGClF5utdkfkmDgQ1PQWgutcpWGbbytazGWIv4w50ZOdatS21vvo1t9qXROFpDkyzam4zbN/hxG3
TzJVHqjIas45Peb3GOEXUod3RuA90zZSKwcmJ5GekQkg2rOWyLaZmYRFQKZXZG9xH9Decsu7F0Y/
MHH8tOwWZy07fo2PQNohQYfgCxokCdu6oYsRoJ3YmW5xtMf81R6gUhVuQFSWG0EkDJodE34kMmXa
Ikcl4pP5WVEWAUHXdA/xSCB+ob/djUz2GSoZc3ORjIJ3i6xnXwfByXdm2tK9w4cBZY7yc45xeTrN
vfWgzRrmQnLycC0o4y0j5Xk9pfzbPlA/jdDwDhY4PBq77UV0dX0c/YagBtjD8wDXMSSPKXWe8sD1
jyKrbo7GU4jVPiUXBrEGqut1GaA5j5wNWSLX0Rz4dAem0p9Ilv+lAb1OJVSfH0WXt/X0/CuIivzP
bB/19zAgkhKyIv8/xyb9lv9s/vqDfzCBpOP9w7WV7UhLSOVoCdxn+NW0//c/sEv8A/eW0A6tDeon
2/kvIpBh/0OYpJd72pXK4h+a+r+QQIaECUT2lPCogkxh2d6/gwTiOco/4E8Lu8hFxGa5TOqgw1vC
stA0/TNpB7H25NDvDm5x78stpxQkNMQKrIGeZJu6sB8/L6Q/aEn/Ddtn+XV/fTqF9sAVwoL7I/h8
/wz2GQmAN+BLhjfEHY/FVKXbDvPi6u+f5L97T0o5aHY8x7Z4X//8JGmWGzMRReHNVY1etT1GzRDU
0Hou3Kc8JcXj759OAnX6lzfF6Mm2HccytbTkPz8fyQT41ibM2UhMsY/gb9wxL0Oxr2mbOlkraH/W
wSYnyu2UC0qWaTKvSPbnK/KbaENr/AW+g0dWZXz7+5fGtfXXV+YJS1vKsi0+C/cvH3dQtY7MTBnd
IlTvu8DqXmNtXDWamoOTTEwwbOuHgf38qfry7z6xzTVteaZwHI2Xd3lhfwY4OcJrcz+ObxQ5FBJM
fDctvQqf9h+INvg5s1v8JB8q3XPWHv9Yrf7Hi+xf3zVgOlObrqOgXbkws/7pyecoNX1MfDHxCk70
Mvs0gjFAh8c2qcQmG+JtjxVtZ/R2uAdu9OPffucOaY/agfgLvMr8y8XXMMWmBnTDWyNoh+KkpW1i
DeQ9NunOHxnom3Jigt2iaIp84/r3T77Ayv7yhfMla4o8Fg4oZJJl48+fe5ehbrTSJLr5WZtyJKf5
yLzpbMqwIvAGWd/MYaS0nXIH+iegHVuo/8/d8HlN/fMtzvFIWY5pe4DGpLUwyP701cPNiO1w9uPb
MNnnjH14xdGMnQtV474zfRqgaRSv5iJJH2qkw3uOHRjdOFoG0q1PZSfqjY1PbDdKRR7j0rIre9jS
TWg8F4UpLwUO+GdZ+U+hM6cvUVgv2/L0YA3Je2lF8Zs9cocl9jJGM9CojRrQTdb8ogzqztj76S/4
pPXi/gAXKTK6ggTMbbI4wWtgNByux9u46Ggb1dqv0+BtfBTMtyLLulPv2heny6EI4ysSZPSuqyB5
7ES8S1gcTlPtQ0br/PAyBOFlct34XIfulmEs6WoiG+9km7U4F3ydYGv1O+Paz8i1bfsm0ooYa7do
9rKygm2F6pGjte1d2v5RMtS08rqhpnR8shACRsbKRX9O2xXFn7uXnol0lT7e+e+vJfNfl1HH1UKy
xbieI23rL4uHMxl1FeP+uAlRsJgRv3KI++6ayobBQpogTLMC5LH4dfE1dG+zLocHJHkYhcoez1pL
Crmo4vFU1mpLJ65+grHJ3MRj5sM9QIZXpNeCocXGMcL+YKWdWmzZq3KKAfoUvrH9+/cj/3Xv4f2w
KHgmB3nXcpdl/E8XplN3hefDt7lFwdJ4Bm/A5Gs9iwG1VDUdx5rZvmfVRz+tTfyEYk9znqkIap5i
QZBJ7b7//SvylrvxL7eK9lgnJFhA09V/3TikauikM+284e1Pd0FgNhsbxRTC/nE3kMZuP7N5oTWT
HeOxunaPDKDH1juaFnnMtW7rcxMYT7PVw2Ywe0aw80AhENv7xshJhJdm80qn7clIkr3fVeYeAFC5
GQIAQQOjQke9TFzWpGrG5p6pJFHLWE2jGIUrqVdfevQs1WAcRKLj89QBuN+aQh5VCQ+DwGC9rYlS
uODZ3ddWx9eWFA99FAfnlHwNVKtBee4GBlkhJs+t1L53siuCUMpWrIUFuWYGkwc9pNRMNrw1HMJ7
lHflOVgeaIMOW1P25VMeTnBfKUEDu+aYXvcgGFS/9rinCAdxxHPjTt+botfQOdFk0PujE0AqWTwl
a0b7/U2SJrkx9y/EZZkvrZwedJ1vWn/cBMTYPDY5MgacFemRMUOAtyY9OK0DPM0oxTkvwgvWGahg
qVkfoa9uGqAVde/+gdr8H7er5QT4l8sAwwHnPNNaTizS+cuFGeaTZyatqG8IWfl6LMRbdnwlNJHJ
s5F1R8IJ4cOq+TrIpX5FDZ1iQUU4f5emurqG9+JYCHcdOb7jdsLxkJECUOAC+/vLlVL3X18oRa4j
hHBNC8Tl/6PsvHbkRppu+0QEyGSSSd6W96a9+oaQpfeeT/8v9rkZtT5IOAKmMIJmVNUsMjMjYu+1
5z//zxPUh7apa0nW3Ay/ujMKchamaXxv2yQ5KlWgrWG2heT1orU2zTbTs8CYFLfJkmfNIp1QxGV+
+Xip/Twm3wH7U+c2wUOtpdq2mmXYqiGcVETouUv9oPna9OD096QU4XMLHwb4tzfdPIu6HEj64eMJ
AJU2wrctcAFkIHD8ud7mrlmboDYWNiT+YwIGflGQeLVsyUdiVGJ/I6INuUwTb4U+lkTZVT3RamXH
eBX3siqFuseKXI2AnEBaBS+ZRvMNYs93ogrjsxG9NrHdopIqvC2YDxQaU9o9TWkORU7WVzZmNr5J
t45FUdMlzElXFamwse/L8pxTSlesQncTDtAynJSE8UASgbAIG5+Vo2lz1vqUkGQ0jqcaT6CVhtGJ
LCbQuhNavsiHY1MOWg+VSU/WTcPaJPQ84en1X/Kk7Va++4peJT6lH6qAKLZPhCbdY7skdaZHb2EZ
MKQmrcO77mgPYYR9XvPd+op89Xs+SbRWLmQhp3T9m1ZH+ervt5H8H3fRB9GULYUDyh9nFNFFo9fr
VnNL2zQ9lxE4DjKks+2cUb1Ck9UxcodrrbV5ccVigOgoJ7IarNymgMy1TETP8L6qin2TClKd8E8v
A7JQy8hniiU5YZV+NLwgJ6R+MdCZEPb8UAkWLafzTnWr04IPGue1A+/jKrV2mhknhf5kQ9DwdyRH
2sHyTe1gR8DRLKcyVhGaYrrAEOGmISdfK0BJlTjtRbXdgcRkec401NZlyKbP2O8fh1ljPq3+vkk4
yrLlvBPbuuHYn7Zhwwj0ysrT9oZeVq763nqz+4ovGRkEg6bsVl+qphu39DGw+pS/TCZJZ2Nqun8c
LcXv7Ni5UnQY/7uuo2OVNd0/jvS6ZlRsy+3NicuT0xh3lY/2efBcwi9k+0tVfvctSih9fXNPKJ79
EBfDFV73936KvXeGXDSeHB3HH8givUy0k/TTTTsN62yKno1hHJ9gohPLUrMkSzubHjVnfKxcszzp
dA+jIMz/8RPZf26/rm4zDLSh7jKxnOvv/y5npOs5MLs0ojWbZNzQ+DN3aZ02yLSAMvFc6UdJstPs
EWML8TqSMmCsboraY4wRaM+4DTnAMCo+dpDAwavmtMMYwvanzICfVWyQ6sMW1Qe88rUILloZ3nRy
U5Z0HMd3YeQPUZ1Y+8Kb/DOai4AMcwEgLwzaLf02MoihNGx8I3wd4gmHY9gbpNPQngZuV5AIkc+C
bKd/MYGsCsWUv7QOGgK9ZR+bIBWSYgRZneDDSo3h2ACCoCFrWyd9RDMszMm7jDVTP4ZUO63rrZsW
ld4Tdt0Avr374EooQcTzoHEu4nJRK2Ff8ZUnu/JYmpIsWeTLNw5b3T9Kd8v9XMGYpulQqUrLQDSg
TPmpcnQKaDhuIrm9XALker0Sp64db2RINmfWvw3/l70jCXKZOWInEXlu6RqD1qvizTgLR9PCrzbJ
4Ow5BMKlKJm9UY/VYE4zExqMjdRbcAzJSwP5Dq4BPUTDE06tWlp1DGHEGatFUKh31ZfIXhHGPEy+
P9GgTcC86kADtcAfT5aTjoAcOZDngfkFqkDE/uVu9RzRMOinp3Lwh+UA1wO4n3UoxdgfDMBKOWjM
jqHSJjPJOBhcupZyqM4hndsHy2M8h8ljcO8D3WiiA3IsYX5xMsfYu1XJnPeDkioIHCSooaHOM5TO
0I6dBnRqsQcf8zMmhGhDz+PcWh5+J/iMG90qyasDmjihGiLqpPM2pt5lKG7iCzG1cp3wpCEO+jEo
kJZB14V7cswxVFZb23O45RGHm+jzJ0P/UkcuACHNTE5U/GsOXGAlqWXZpeGpWgg7x2TaNqa1Dgbc
p7bjkNnKJr8ae/070L+TZYiXXp+Gq23UP3rAMctWYau0/V/uVPkvDovPhgcsoDW9rb2xep3CFtyH
R8e7n0lS/XALCzxnzD7ocee9ua+7V50PtRwKZINKt81dA33BbkwbJZUYDn48ZCt4Thplf6VviOjb
EImG56Mx9S2iunc2WXOppkItm7q0GPJzpEbOVDrFuqmH/qAcVISmmPborYdjmw4LrBa0gH3rXaTd
N8PJ450pvFnwiAIOmSCblGL4hPB5mwYzGRhhuYUbnNQDRLQYEZ+zkTdCHkfiisQhphKOJF7NgHJ6
nQmfVQ6Vo0VojOa6xSLJTwlcvkOkiahdcHoWqixPXZydbbvA+cBstYjrNy0Eb40Z3Bq4w2YgL+ef
dGnGQbDpxyJfmEbSwZdn0YgY3CwCbLYLRVi836NiSVs4Su0qlHbJNC7Dtul3/SFo5BN7AeSR5gqG
2N/Afg7WhLDcjb50VxwRCZiKoGhGdX/I5sgbMYlyR05xvxRa/cUF4rvIMmb2Vox6ALJvq/T8eZ6n
M23Ftkri7ymzrG+RIw4+J/on24e0qYtxjeDfucO7fHdd8olrZu5wnqr1xw1ms24dK95vQcwrCW0T
Cqk4BeA3qG+TGbCnwJrYmPahqMti3yHpWpe6EW4DWnibaIK6YXapf2Tw8sLHKJdG5bnbHuOCOdrX
KrLro9ZdfDs9k9JaL+KBK44TXxdu+6qcfhv5JbIxl8BHItXNuFSveYRRYMoPMHCSE46btTHw3NOe
/F4xt5l5TMtgMk7QsNxrncpv4LWNK3wTdyAnwvagAddKr5cWyxztB4xIYRLfQfSGwLDz8RkQwL7S
RP1eAMklPoE+iR48aK0p5hzQb0ntn3OexVUdVsWar1V/igl526RTeEp0AScwUiOjBb94HP0ewjmR
AQj7vM0UEdEo5sk+nwHSsPo52n7x0P+seoRGhd7769bpNj4OvefcK94MP0ObPZmvhjaQzNE0jNpQ
Y9E+ngfY2HS4DeJDX8ub3vchz1BVHvyaM1SLOfMUQCTbRvHZ3hQRuJCwl2s7y4rnxpRwgpHEqiF3
Nk071kcJk6Bzi/5kRu20FTYwB9caz3bOap0XGgA5WcSnhp4I1uxuEzgGR0GEzIxLxCshC9Yt7jv1
EPnxqUfIvEoGF9pqXdR3hDHlwgo0RteZvx0qxY/YUaPWCbSvovgZ5dO3HubwLuDWWebJE6iHO3P0
bnZyE5rrGRvpeuoSpOYFjVp1ook7B9ECnBKKI2fhH+PK7a5RDBgumXAe++UB81UIdCkrVrHrvIya
W52RbQ6bsKeQVVPAo5/gZZvdJEhPQM+BaR788ZUkb6afE8xbWY/xlfJOrFRL2ppjVbehIZ7PHVDl
oLWIlyDp+lNu9d9C1jScpDQydCyGTRUvtUZHlqTlNLJCI96ycDBwajAKhwFySyTrsTVHtkeOBMAl
IiQyFkP4VmF7guy61nOxGWlcMyZF1k26869uGvNzaLtbXyddPOubnzwbzrGT8lq1oMEtTGpHLE7T
PWne4Ww8217qvyHXOSTU2FtsaOtycFHdslLHqCY2kZnyBYb6RZnFK4NDUlqZQoJyzR+nSiggYqJZ
uC5+s7AbLoZ1V15wVKPv7Aaz+BU3Tn8hEQAvCvdHqSXJixMZi1TkjxQENnVgS7u1rAiV96v+4HnV
ytVpKEyOW4MkQ8Qj872miRjSMLvrNJaPiJVCra8PRL6kJ7ONZjGFvALcqN48JrBoh2Nfx+Pklz9g
6murVvftRZTQdyFqvTq1KHUij4vU9peAVuvCTQt7jaNe36I3RN5Xa6cAUOE7WukSZUI29YjAmWpC
+TxKSLKkB8x/PdPIyEC6YnpGvuPsdSkth8dxsFeYtJ0NXmRMxVJ/hcdxE2F8ikduTW2+9cbGeqRW
8a920TgLr4CDbCCQLzMclaTdBExv63obRgDFQ7KkfFLudzg0T2OZcg5kjxno2K49xysflUK2x5JO
jmBV0zyyNbXRRIE4BVvzFuuBeahKXZ3Q56NpntQmRvS8rfXcWdHmJDq4jcA8WfolYsiF3QPRVpLn
b3krsMwHOup0LLDlVL+aFjsdAMArHoIVTsD2u8+wlt2qX094rg6yQQQgco2jGNF6nGWJ0soy2FPU
ZkYzTkgjgmcnBm4mIyqIJJgSfGKFBTNuhPlnhpe0qAtuU0bHyMYZv0tjWgBS2HtO+AaHPd0WZmZu
Ay2hZZu/tjTndlVZxCttQvDz9xr4j6LONC2XYSDTEeE4hnA+TQmIsXBQQFTWXbi0D3x72JVFBdZX
Dk+Fj5NAbxF1tm6189uMR8Yn66iP2w3ng79/kM+tJz6HqdOPkEJ3HOF+btYD7019K9K6e2KOJx4J
EHAGHeacRkqW1BvH7t/6NDvxIFn/aAMI1/xU2M7vbTJ35JdhOtbnWWBhR0boZym0SmQZWVuyg5K1
vtQGZ+enUBVzx+NjIao2muxhQEq5SUklgfjs59ewi6oNaBP2/0T4V8ar6dbDVe0R97tADx6/cPqX
B6XPSBnOW5U/EqHg1AZ7kCrJrRLhpu1TJJTC/57I/omoL+vFy5xub0jL3BlUsWta3vVXxzg2kVW9
5zaSBNOr9N0QRtMLXIXdx5973pCsqlDksyzuGZGhsU+aoFpFZa7W6JiCM8fa1Vhb55Fj2aVtIwuX
ACT7Hu0aFjDBicp0yKqY4uhAVZUf9Aaw2BjZ+wJQ/97oE2dpus3NDZE4xaF7y4WJZal+rFC58Lzn
Nh5KVFbkXjfnHMErwJ2OJ1NdiJP2jxroOzDlmrb32n68IJ5aRyFtlJQSft8IOIkYHa1FPGbjq6f9
sIhKIHgbfQGteK3v1d0gc2HKgDFo7DlPJZdhxaNzjydUDamjx6/tjGexCFg5c6Lp9rWpHqXs4Lm6
15Yl5GEWkD90aUkeF7z+XQa26y7Nvr3g695MQ2DeyL3pQPRFOFfwCFqRmdwj+A5wegPGpjqcbWdP
16V6jetJXUYXsTNm9PEqqCMBofUI4iE9fGMegWuXbaVuimEL0a04FipAohMhznKS1j5Yg00CgXXJ
0YhuJxJgdjHW3NeM9NmZfatC71VMyT6LIItXk6G+up5+crIWtY6/djsnug5VD7jTh4hq+IVEe0n+
Sgang2T4bOlBMiUPV3WnmIYnEm7tRbpwIOeCfTKi+u5NobYZYp8I6C5pNmkyMnM3UIRESelem4o0
rkrbpYqcO7t0CRqeXyJSMHwyCE80GNUl1xQheXRT9aIiQk4O8a7Uwvxuzwd/F60KPmTUgpZAewZT
lNw1rfRWRmaU27Qxfni6AfRWn110KVWSxoTWS0lz9K3rGECrTP0OF0MPi6jO8NjqEJoj6Uw0RTV5
V1itxqb3n8oQVl3Qhj7C3+Gb6cXWCR0ixpcgXevcpN+wDnt+/qDTEjkwicl3VdDuw86pLyixmf1Q
aavQ3ANS6b5VJW6l2JM7OgvgTmxjxnUEJxreT4wpqPgt9VqisKD9Lqiq3OknBnN6dJn+GKIspiDX
nJ3r2oiZ82ejZfLImIOqbhj8jU0e5pZ+eLEkbT56iEIDj19LsJATbvMedLjhjTReQoh5rDRfPtqm
dg3lUB+h4FdWehlwAuK31PG+xvkwbhqVlOdufqGtVJz1oqZDFLNJfvSsQCjUdleehywYzh3+f60v
1dlP4LiPoTDYXUHtZ9TVmWK6wCB0CzIJdDYG3q8TksE47b6ndj7uMqLAmoRqhti1jHqMxkGdQzXw
EO1eIznVEK9DXNoFzv5U65otQOLgCWC3znLJaDCIXf3p73uF+blfhqZCCTzZjjAl/6h5Qf9P+78t
7TEOg9gCcaDhpA8hygvXdY8OPUfmKUFwQNvNoaQT2QbGFRUegPWjIl2ZvNDsOkizgIuUvNm+By4N
H2OLsezo5SC2poAsg3ZcCr3Kj2h1AeYyMtlUGvWrqeO/bIVPzqe0bqHO2ZE4xaMz2otGz/BLRc64
ryp584oAJJMQ9aYMvfbipfL571fgjxEiV8DVmeWS4SVNLsCnK4AVyU8raap723fDFuHx97zvGUtF
L2aoT4cqK1ngYX6MVRGtcLZD+IctV+TjJimH4FFnoPqPJuafGzj6CpdroSMIUq7zadqO3NkhLmOy
79JKQXorc8O+2ux8vyT7JKvJuLPbFw0OFWjF8uXvl+OPljCXA7DDR2qZMhH0fFIb8LZZUU1YGAqR
ZRtGRvoyZ169txIakkbsQeTsq2aRDb9iuy6XNjK7veclw2HUIKSgMGLUDn+9MFBp2xArZwvn1rWj
6hZH8TtjD0IAB/TcSG1LwEWrpG4fOPEmJ0/+MlJikB1wo/8YE/+PC+oQeaIQJ5mGARP/95scWYDf
WYym78UARtV2W+BcbSLPleXbOAnqebYpbiDuGGE6ELL+fklNMYuF/tvu57ayFK0Ixd3FoNqaxwH/
ecjGTLSddJ3gYagOqlPawbfsX3j8AVY0cFRB7hOZPp/R+rYgy7wID2UMaCduzXczL1H8A30lemBq
DobqH6c8/0Fux7oSBBTVfuqv/Nhql0rmkOzuuFDEIwO0b7Wy5VqvbNJDuqy6V/DvbL64VMOOGNkT
qJIgfJCMB56KYheoMlv3sHC3OshmOLmIo+FAbDm8Zns6OLDCuuDI4d5YQ7HEewjq9Dmg7gLAD/rP
RYXCMqXv+oyTXgBGZ5kHj5GiwwH5teLPHMydz6Qcw5Pyim8WFoCycqdXc4r0PcEPRw1U0Ax47U5Z
2nPfGfVXykd7Y0+YlUKj7+EyeOQMcIVvEQDFlqPD2m3D6tTHUXmAi/zKfz4LyLVT7qh6h1o7XPe2
TlRIZYkjjw3RAchsdx7sr/WoDXihp2NSal/pDAfXbhDTSpKIeoQuutC0wtxkOVE/Du1acm2+tlPn
0T78Vk5vOV3fdUy9RhZWE+1yuyfnZ44lY0Kjrq6dHl2XEk23O3VkVtEuZ8kulHsXVJyagzYKlRN1
A3glzaGNdzheiG8q5Y5nbQYbla8qUvJUqS+Tr7V0qeQhKGtoxlw8tPXigYoIPqcI950uwrfRURiU
k0kdKqfY1K4fv4bY59Qwtc+ox7O74XCqUjHMQuIj9qWlGUzpDMC5hlVCjc7Wgejrq66PMc9C6K/H
RmuX4GR8pPunj5cUJQ+9UGfp44k79LFeL4TmCELcI75oL3X3cjCXQpjpcdST9KhVt0B5jK6sPn4q
4Eue8Fv8IAWmRiiPszKe88RA5qRdA7/aIhpkMhDY6zEgqwIs27pyK8kAkIE9JasW2CdfFi8AZ0Lo
fcymBpQNB6tKFCZeq760cX5KarQ/UEAZ7xGXtm9J9ds0CQNf+KQSFA+HsrBFHzLIxlnSdSJ8mr+X
qKVkOFqG3eyVk17tahj2Ok3zNQYjUj9XA0SxDSr1flVEASALVBGoOTC+tmN4ZWGTJwNuPV0XZ4Uv
1MLVoV8ni6Ofor9H1ukKv1ezk9G0QqtQHvvcdeEj4wfPQEFBm2jfKuBEhyzPra2kTRqZX9vsh6VG
eVZ9wqmijH+VPu3CGWBM8ttKEOezt5xnGTe3PvHcN8+CoKWl4mRXRnVvC3Hj0PgCuVdH8zkQ8mdm
JE9pQ8VmXs240Ry4chI/dE48HrUZ9RH3QAsCohxA9af+WtUNz2wsz07NSaeZGWuN8aDrPYorx2lw
1zKZGCpTrvt2joeIfcRgs9hUs5lQNQH2N2BvmeOm0BOwrFa6fYlbN9xO1iRXMiqa48cLqQyNn47H
ViC8R1w1MBKCxmYpUh/jujBW7qTLQ+gYD4Nv1486wemrCqfapc7IUynjJ+qRRZB0zH0M873yc/cA
qf/j/Ic/5aurt81xKvr9gFZ2b0bMN4lmuZoVoXXeMBEe7se0lyseZaABwd4W6FdynE53cPwGhuBD
36fdBhnJV3Bb8uzPLx//5mJ5Jtzl9PdN4kPF92mPoGmg2wbqOpDdH/vyf/YIxJVoZcYmfDDBsbw7
GROmhA+oyyVXhDUYiB0MDGsfgF3ajAECcTul4sP0fAQQY5+c6rFrVXXgtGVcKt/6xxb6hwqRPQzt
oXCo7ZE2WeLTHtoYTp3aLDoP4fQlsCWEB0BChzK7+kGMFtMnYdEY4HRQRzKowPz9j130jz0csRqf
ANE1KkhHfuyx/7k+FhHoAhv18JATHsa5suZYmM4RLLG3plh9jzvW1Pq7igk7/PtXIz/v3ryzYyhe
bN6d6cTvu7eltazzeTk+eG29H8ZiD6Y7+Md7GH80TmjXKB0lOYoh2kif32SKCy8NkEE+NJyUHN8s
N5qxmrwpWcP8zHZJmN7jwTkR7EIKilODz6sd+pbqMfTZpv/+A/95XrEkAnZUxo7JqekPsa3dW2Ex
1YN4UEP63JBqoqUIIrtGXpFbX5lEDK8c1b47VMw+BY5P5XWccQqgIEkto4r/DumEzB26gzhZaYGZ
cUzgiaWdiinqILZbh79/YvfzCYvvRunzdeMCOggZPh2ZwWu2FTEo4kYKNyZsyP5MYsn0oCuNi6Vk
KB4WEL8AoUzLeFuESlsqfdLWhUa2URsig0xS7ZwWiIZAJ2Kxin51XU76oKZIahqLgNglZvgItKA7
O3couOV6jCiYMXAgYcr7x9TUtDPJFSM233Vf1vWm4iT2bCe99v9+m6bQNj3GoeZQOKvWGca31Ofw
VI6q3iYuA2zCTqHhZMxlOkQLVkGnYlKn3I8fW8d9aTL/FUpNS0/MKXa+KPqF2TNoClU/HEPNItIW
MzuJjyIH8SqjGewzHcQgiRvr9WBtmYyqrMTdt0ZkvTBV/jVyvHfgKPT1G5yP8kuTtMukoZVG4pfz
XjbZm9mZ7oPfOfaqM6mYuR3rrd4XBLnm0UveSv0guqFZQrLts2qWG8y4y1JeaDQ05FnAlpc13d02
7o8FqUx8Gqc6//2r/+NmRf3pcJRF1sNZVXLK/v3xbPPW4ehS1DcstQ8aHTDa4bbcmaorzr6TAylj
SO+HzMqUshMs1eFpDJEaergVMra1NUh1E4SNC3Jfk8zWLFrDBXDwlSQ5+CAawKcEK/5jPZ2Xy/8u
9x+fGrOYmHUqeM0/3bBeV9p9r3X1zahoRNEHx3pm9+AcyA78+wX6X+9EQWcL/CUWV2he3v6zcPpe
N4CFNetbUUZv5bBvNGKeSg0a8d/f5/MyOf9ELBWUrPjjJS2F39+HwarrxehobhYgI0xzzSIK/eof
bzL/JZ8u21wYO4blQqfF3fL7m6R0YZPW8JvbHP2wHHp6ymM4ditj6ncO8YZCHRo7c/8hm/5jdUbI
i0bSUnS0Be0C89M9hgoPZ0VjN7ep7Lolib0UZx7VTmm/WDxJ9xQh2USfUAZGe2KORFqLNvxKdCYu
bTOpf1yEPyYN88exBCYjgLoWq8gn+VhCIqEs47q9NX2wp3wdaHRpzdbUmnqZWcFdIsVb9o3UdolR
AG1GIpQJzpcEQd///qXPnqVPXwhqP/YsFmApLJSkv38hrgu1JIGGd8sriJJyvpf75HuRNs49deKv
Ex/nVOIGssneZvewv1U4xfdWiLwgKLxHKxggd9KVXQlofEVHHocVvNpUXTcQHN6OaTvG0iSUREWU
b4BI5VlGdfUkgCch4/vHWjKHsv/x08zXldsYd43lflKPVXE4xDbI1ltmin5VD8y54rzHRCtDCDxx
L4+lTX6rW85jxTjFbRh795IYqSsJZGdY1NYZi3KzmGJATqmwriQ02NchDx+ILX7vp1pcdNexaEaP
33MLtJIx9MndslvvjDaALluDzzeQ19olabkK8DyWflLt3MFU18lJfwRoHrfkzFaYKKZ3PzLDPYaN
c+kKb/f3LxZLzadrYRqO5QrBuQQJn4lS8fdvFiGgLWHydjfGPf2hN6xkXY9LwFbtKbbG8OTnK7uY
2hOyOQivBsFOaX9svLlH3ocPrpakQFo5kdNgvbWI2rZ91NsHraFkR8t5JQ4cuXddBF/b/h7WZKHi
Vo+YY2fh1rFAlWlRTBHsBNOpTw+wVc2bMwz4Wkuz36DeGO6p6AQ5XTUjROpuRiK0znGE7AIToBki
gXITueTbIn1Sh8EwxqsMoVylNSwa6PAbjby93UQPhvjh4SJIJklcAzSEbiEViO2d2UKPQhhIoqKM
28OYT2iyaWMkmiKELq5+MidpN5oqagCq7T6JrWMPqXNjlzOfnVi3Jf4I5ziVZvgcEZGO5gDZyyCw
yUEAz6F+UYh12gac+jNehXBraMx4ZrHPtegmf5HInNJ21MylmcGOKYscWVytnxOZxV/cocKaLElJ
p6+gbRKccObAQLtIjaUfu82m6gGjhKG906v5WwuH8qRhSuMrowj2TEmw8VgeK2YBCKqYXuWgJuKU
mY6bIZ+BXuy6hQE4P8GGjNFjF81qLAdq67rQoyPYPyzUo12cP140UGGqOtsychd+zE0+1BbakYHR
vp7g/SEKkp79+IZPdtwKgT0gN4ztxCAQrEZcrTIjIu3HE6AgXOD8DKbTIXVOwAjM9WBl6aKB3n3G
ZncwBb0eN2JNSMOQlhBJH5ptvA0+3RSa5dPqo0FU9XXOnANVAloSc97edRJ5nohXa+t1nzNPHlig
YCCQyBXzY/rD0zCk3d03L0rhHEdMxKy+gsguo+pJSqRatONHdNlQ0pqhutVp9NwDjNxAdYyRJAt3
E0vKT7JQ2AHSB8QvArFxQqXsGv2iq0xvq5EAcmzG702RNayEEK04pf2KoQEf3YDmuANQc6kcSPYj
3KSrHUNdEg1W6jDMSuwT5OspGPWp4f6Mukhu0tI6yxrWW2Z8YTc8VXbR7rvIxFu1GKUe/3QzwDNp
8hgJGT/0AeIczamuPhrKVZ0l0cYxZxiSmfM8IwBcGHGYnjOq36ntUdp4M2DDy2lVKutWJk31nIj8
CXXQHHaOHrBlv9uQflqsIukmhzhVGYmMXXMOBVZlRBP2ri+IRIjTdqvhUjzzPM+x9y77VE+UAEUM
7QxkNsBCu28WM5dFZLVItykA1wlZiyuc3u5j3P/qBOtgbrXOmz96d9lNL44T5Hfy2YOtlofDkaCJ
/sg05UpCkLdI4FE/CY00Z5v4qAwE0y0VLcOLZS96jcy7Mbk23EGmk+FwaVz/IeB5IFxGAdwOuyNg
RcwtkGoIbayXpq+8Pef0YD/Br6jDAK98pOq1LMtll6XusWq94slvZzhoFYJ3n3/bxegoWBuPjuFN
T1q/q3o3fYraAotZ0P8ajLje8CjPFi9QqEXF9Khi5CXvpbSDx8JMnT1Hw5IhJEMlkNSvVSOO2iyZ
94HcIFmF7zMeyyEpbh9PcICMZdXZsToT40OW4a0D8bKUEZhhYgKzc1gQl1b7E0q/piHGzuegL+xA
P1QEby4MR6il29niRspgffakdTXHrlthcAUDmVn9QksB4PqtAahEQ7HG4f7H6Gf9SUxbmZUGNiKx
tvWJGyNxXjpm5IGy0TLWIeoGw8VmZUbO0ZoDDJqu/pkVwS7MvfCeCBkeFUKRVRiJO91kAqV/DIXW
sfeb8ZpcWOBHLIhkeAk2Hr/dT52ymaUnGPubikxpfDNBChzf87T26EZFd2SwVBx1bc3D0O7aqrdX
pomIetRBapsBohrHzh5EKy+RFx+TLoNTOA37NrdJSSGjmSsftCr45sy4ldBUX8PITa5B5O5rpAX/
mPMYn6tWtlgmPY6BcRqnuC0/9VSCxKgmVQXjrUxR/3tgZrZVRtJww6z7yzBgAqEf+0uIr0nq0IKU
Icozy/X/cYb70MT/91D98TGAq0mJwVpnQPL7Tm+kJKHQGh9uHmNUkujFKpYYpgokS3ubVC/iA3Bz
VN2tcoW2kyW4wYpvvUdof2wsaHS5RV+T1pt+H3MWWQWBmoRXSM/QQZwqWoalSDeiQjRJVFbApuZf
bNm4F5LSeyLiXYPqO3UviT9FWzp0737bB8e6RvcQue74VpEF4GuEkchuLxChrawmQKk2Ic5z1WEq
n5GcwOHO0P5oWX2TCFvvdu/3S4NQxxXBygyVWqM7D435g7AHqNwCI0lElMdghM8IVFcJ5cb/7yGd
q6owVVGlKEMwSvt0SEdNN4Hr7MdbQ1w1uhKLRknqFl+K5CmUYlF64y2QXMZIpN6qmZVmFmCwI1FW
wT9qzc+VGQMphl4CXi5TW9o6nyqzzFCdOdCCuSOdpGlERAOYE0Zvfz8x/tnBpFtAeBvtS4Bls9L/
99vI1cpE1VLFd5q2EKT7QG39wNOwYrWrIQih99SuuWbO++7OIz6NVvzS9dCY+1IrDq0cBcrnId1H
YVTua9ae0m7lP074H6XRb/c68zfm3VwPuogUkp+uRStLPzD4dR9S3eFpwznogiVfUtWOp6pOgmVL
NoKHAKDvY1a1BLGYW3vlZTTz6kLXqLK+l/QhH0vTprXgyzWDxfVYtDkOzlD/8fdrarp/nMLpCuoU
Iza/KEo+LxED3RbEJKF9G+vgPY7ULrW79kvR2PZGjexBhj6HkGINeHUNsXWd5HvXpyMlVbiToSCt
Lw2bPRm/w1JiecGAlXoQ9qALR5UXn8YRVZDwyucAAdRZs73Lx34Sh/4rqoBpMaJiO6BqKLeKsMaV
IvtxZ9A95y/7itkbQ2NYaRuZjfGmsUbMqE4dLqsMFIEMcptiiTQEhTQ0+Er9R/wCU026haq+uWnX
knte30dd7zgkpj/13MclPYh6r7ChoAJPt45fALGlLEC3U8WriRbfuWifoYDJRUftcquUJCi1aU+S
67ED6QXSm3HcInaZtWnZLZw4btsJMZWdN7EwQE+GaOafqEOb56Z/aWhVI9EKmXea/noI6KsyTyUX
OAG9bZUhKXzOtMH6PhL/4we75P8oO7PltrEuS79KRd3jb8xDRFVdcARnkZQsyTcIyZYxz+PB0/cH
ZXa3RWVY/UdkKjzIIggCB/vsvda3bIaUJTyfo5ZOMzAFF06oaVcz76JzGPtLhCdU/KZo3Dbihs6K
lMdYlmWEHKkH36HezKO02fRaYFxJCA2K4lglkbb1mcOvuEParsGpi9b/GIH7pBfsvddy0ZbzZT2g
SEOoRnyR1tXKolcr+Zj08St0UGNhIMSdezrSR2TNEZ+BDWuq6QksJYpjAWjcOXhNoS4KwyN/uAXd
JNvR5f1LSD4qHu99ELTd1QuIFSNlDQ4g/xjDaXXpafugQIjjnd2u67Jtzmgf8+P7kh0M3XgZq/6X
ZgbHzoRHbaVls2jwLxyc1BNM91Smm8Qcuo5P8nFggqYqk9jtZFg4WDzGRa31zQ4s0ncTU+QOLNW1
wrB1h0i6mKeNKe8b7T7LNHIBQm88KKKvdlmf3LFpfZKhsMxhkzOrTevOzdLEnqGnUA4CDT9pcxyO
jpQ+MiMEwSCyhyaz5nDOumOm6FfsluEiLib4k9aMgMhCeqP81JaSZB5o0E9RCeHLqdPHlhr1PjTt
k20g7qVN7F2B06rzxihICuK+eU1gqOv1SPqkWKdoTRdRq6doLIlK1GXAkqEuB1eegEvA9QSvt+GR
0LnmUFRpuTqOdSTvPE/GAmH3BynsKCjNeD0Yqu9SqmLUT7t0BXZJzETolFuVTRa7vwBNCmkKaHDE
3CyTaEfI2+sQ5g9mm/R4dWQ6v4E6LI3aROSuAzDoZEKduod34VfdN5TcnfnLhAuGNFCJtg3co8xv
wq3OxYLCLFHkbhPRKFnyMIvWYsjRwoeFW+AsXAYB95VPA33uWMy8yxp8XNhI+V3NgDUg8BdolaLG
0tpODMvVyJwl+aSyXAQ937jJKBJRBy87eShXtIWfi5bqLYXD+16JdjH4vj7S94k41Url1rRNuOw1
eSd6ixSFIdChFItorpNgMBmf0m3Jxmpe1lazc0hQ29hW4WzYgJSN0E9dnb0gMAtWtHSdJRtt6wBz
19glyZSKiWSslAnoEECzlyLVy3Vpx0hBYFWUzG23lG/+NoaOMNNbKFz9KN/xeIq3dZqcu57MnF4j
h9nMwxYqCiclHtp+3yUaQLG2yBFDoanq6x6cGGaDtJ2A7rpe7oqOMfKILIZOeVNjC5LuqjAcGLo4
GTKRjYVCdF5pZUf5R47tMIi5XMli3XQHGU8M88GifHRaUHIQmJ8pdYp1ION/xvmX7XNNAiE1hs6W
MImBBAPcdQQN4Kpi8zTLEU9WOOt+KUZ+oQWUglAcKgyZ47CKZXGKpw2RpEQTVRvyWjJgQsnUk6g7
hAwZaDZVMszTWOdHpRkuNemGs7qQzT0vI4gLBbRWagFpfCMQXg8uvgxlYCrEwrmMN+oUMQSdqzYe
BadR1uQoFQdJC59jLxq3hSVWgBhjsm1jaeXwjsjaxTodKD6uasuoXr2uOpVBFixrOilrgymMqxVR
MlcGht6pSZonN2h6TTIpuep01UCoH7pAKDyTLOuLwdN7n/5jPWHRHOPZTPHMPul2LCqs3o8jQJV3
Y5uvkqpW515URyB58UgYcr1pTEtfI6gCTeP3Lp+7eSGrvkQd4m3jTuj7rlQRgpSyuUnqaBcwd1v3
BsRUNtU/ENVBvifMaA28XEceSaifXqfjjMlOC9AxxLvTBHdZcad4lXId2TXTaCmvugbJPhwfGztA
rF+VB8eJdz7PtajUIHnzxcpwVKo1Zo8xefUTVLF0Wu0FjPxFIRCCWE00HCdnyldbnqkIvDlfk0Ic
0zPlMe992hL9No1oGpzike3753SMHxIbkiaW0Ic0SL7jtyavoghzljcJh0NEL5ki5A7cmjWDOXJl
f/TF0N26nY1g4aF5DdCA0aGhaupN91ouu8ZEGGTdQSjmfnk3/toYlnBWGtFOL02wJpiBhiY9pSKj
uROizC6yIIeBaUhPLKz1Mksz2gH4oLd6VxIanuE6yEogM/i6ji2dPeJ+CtYKwzvLUa9u5JYZ4vsr
NVMwQtc57UtQDk+FIqOutGR7QfpI+KCA7tI0b2kP+OmRRSZSFeyVsOhojNIJlPpcop4i2TtJ2tWg
adkFJXw2r2WsTk4u9adC9RYae7J9nvrrnsV2EY9+fcLOw/FZKfeL3fuXCduBn5F5huYru1hmBBXn
5HjYCoYw1O1zx7dxS5rVi2T07Ua2wWliAfEJlm9U8nlKVKB7Q7IfE0Opl3LkPWahgl2HbLCqE8ol
FsrLn2viz0qE6TYjWRTmwsRXsW8uoUrECpsIzbqTTZQAyNUY6CbKayU0bFWSj1dOpEdnnHaDbAxX
o0I00J8PgZbTp8uYeQd7OwZeJjCe97//7TIOHKYcJIXE58burL0m9/dAKdu1XFbGgtYlGyw+zTuM
kiT3FEW7CvwWIKSsq+vY4Nlst1jkZBx+l1DTd6RsuI6klBsbF+Rf1nEcOgtNSYd51fXFXPHspVeJ
rRmYw4aaybr3aEn2RfNianVLUh3GYVCoK0dBUY5+UoOuHhCQQVyDDi5r0fR1daIv1mGNiL4rEsHL
haD6sKctdjOm8XNJ9xhRuALJO6nVb6TWoEszrlVhNs/SQMNXlduHqk2+SVjx2Gm3zzYKuKWpSf18
UIp+HvSW4hZO1575cRJ5sPIpLGX5DtFNgAjJgSDPh4RzbRaWXUIinCSftcG50pNZyImfHpje3Zd9
9ZOS96VtdN/FuIPFD2r12HJllcNorEQnCDpt0K7V0jczphLtVXs3NGHqhoGPy8CMJwgGT1+BLMHJ
I2WOzQhzEVVxfPJCQLKm2SGPYyoMsTsBzSlFT33P2MUShF69/zbQcK/mbJiySrbWpvDZc/Vm46qW
7Z+iJCcTb2rK6ikk9c5qVq1hM7UJLxb4uyVchIZMS1k7EEfHzsiP7t8VCbqv0Zs19U0QxriZzCzd
WXLXzwF5bxQtc1yM2S+Syl6pM7CyZCAma6/PDpWVrGQd22caZDXi83a4S1TiZX3xoOQ47kA6u5bW
vcQgNyDDFyiscN+AeP/ZJna8D5oBZTYsKUb+YlkYobWBsGpBgY6Mw+BUv2p4p64t7J9jr4mjj65r
50XDQwxjINQQao6e/LNmf3FsNHLZjLBT97qTDgsy59rpp+cnvZhiadSr5iTtkfVD34w4uO16rA7T
L4At5GtL6p1d/VAScv4MLaze4GsFvIBNDcObugMaoW3zSD1A+NNQjbTSN/bwEqpRHzdhTsWaxQnG
2KyY+x1ObaeSKfG1Rsz6KjEWaS4pczjl1Z0pdwYWMoshw5Ali6jrMiDEwxR00apLQQTxXG4JREsG
vrmgCZ3BD11UGCo2gl6pOlTsNhyRLhPtpbal8OBPE7s4ppnaJZFb+ShwwoEEA3WM6VUKAbFe68S6
B4JdBG8meQzPUhsfKk35Vrdq+AsM05yfU/7AUgLRZYw0elcFsRpESxPyTWqlLXWkY+rlDwJjzmXX
L7tmHDeZoWfHCGzJgsxx6SGVkCQgptvpXlAtmZwRsEh0+0Vu5bVWqMnBYntKuGIAdzuoE3LhGb/4
yDMug8dkKE6glreSeLPR5W9t3ZPn9mA1xyZsyTFOSSFj63UFAZstwKg1a+JWzynN7V00tPkdlKMH
xArpo1z3ATQKHVJPF6WPhaK0y1GudVQ12rXrc/lO+JPAuNTag91Y6b0NsgeyTfqDkd0jysP0odSl
aB1bfrrBKJwvjTRtdjSt0gUlT4hdCsYYUgllhxyCRn44QnnlvGmjTZhLoZaPI0DhDHvXg8DhSgS4
TXyjTrDoVMK/f0FC2iyKovgFObFfBWWUH/GfFcTWOdGh1BkwOrVFEm/UgHLoociOVu/cG3GpnuxE
PvABOveMyql5O91a4NRFh+XHyS6n9Qnvn/ELg5t9zyVfdml90AP7NVbrcinJ+IJbXXukQ6AuWgjc
o8VGOkKwshptHDlFWJuLTFe+sap1O880E6jhGHIJNo739BGeaBR7gBOlO4ZF6dU3i2Lj2OEb8A5p
rwS/THo9ua3Zd1E0GHBpYMzbOR5v2aryY5iR+8m6Jdw09Q+WESSY3btXrnx1Vw/KW6wkrhC5ct8k
ibWJqNu3stUHTBzprbCy/pCYuy20ZCw3LepgrdDSWaxUuO4MpWFwozTMRfFUU8Oal/df+ZV+TztC
OcYBLn3OibbgLmkWaE0GF7xxuC7J6ObcvUkktl98HSfpOD4V4xC9NP29XlJClZ2eYGInd1WKjX6j
IFXwRgzwWpNvRCW9ZXkGCp3Ezjtf/hHRvDgUwc+iUXxQAprnItgmDGkkhqIzEFljHK13hlO/GhJh
8b01NNtRBWAfjdWd3Cr9upDqi3CESSu2co7CKNWdU6cVIL7ImTcjym9N1Ui9ZQs3D2odKD+tjkM1
fUnaAx8RXRVLtvam3n1XsPJsy9Dei9xPMf/W8QoiRUPwY4t3icHwg9M+K5I/fMsDFTN4U7NnLfxw
I4ZSc52uEKdEFKfcM+qlr+XhggSbivSApto6hfPUlPFd2Eb9z0xvrz6G8Fw69lQaGzQoKgZWhgFa
xPJU60ZzAERRLvwEgiEDlDOJjJA+0s5c9allYbGEgmVNS5Iesiduu82g4c3P/F+iy54Uq7IfQRe+
jgWUEp4c6sap6uwp9HUIzaa06/0hODpWTx6UXGaXpGnvNZMQwhwx30rBlTIfAr/b97W5y2xU7ZVF
A8q3g3M4jXt1hvNgOY7egJhC7mTCVAF4uL1D8isevnNiwnIMMhqFvUU8w9T7gDlC5E1vIj2mq7JL
orEkTa8N7nq6Yi4q4U2NZOTSlQ0WQFmKXXuU11B6jDPOUudkGEhhWKnN/FKmQfEM/4iADt/bxIbO
WkRpuoiG7GRoUCYLOK2rRAAIHCKdGpZrV3hPBPASYysHr35pP1hyfKhTgFRSJFXr7bvdTDeLV9nT
tUXb6TJLpQNrI/AJ1eLPLpTmGCX07WD4V7Bt4T5svYUVEhDZhZZ8MQcFh6vfnYoh0c9Seqlfx6AI
n2qrc3ZKrJ/9CmKDxnb8z/Xq5wEA5ibIXGg66foY753736pVcA4w6AM7xavolfNIMpEJfy1pUydF
yMe93eQjc5xJh6nq5q1iBABFTTCZl55rE+Qi9Jh6gVDGX2Vl3a/zEAhaK40SFzOSUElI+rKwyclJ
IrxNULCYGxZLVE/BwjCrcdE6OTv8yUCUMqhdOJkx3PusIqVCvnw9xl9sTLVpyHVz8A6DARsi2aR8
lW9mcQYUJ4HQg7myrC3hRu3LNFH2hknkV9XrlQvsblgMkFyWhBYnG0Gboh2LaaJvQWBtwH2rICrW
70o+0TwrajHsmIQt0topibLBhuObUAZQqORrpHLfm7hxmCwoj6GSv1okEc9tNc238E++OVRA87Kj
ndv/aBnan1I1ukh1WV3trPpC54PW8B/eOJ8azYtJ6guSjL//7eLQck2GDJBG50iOT7pRhfhCSdpK
cnUSvbqjzD0lIYQgsU73AKIE0tYS8SbTYP93ZV25pj5QZ4TSvqXBtS8H5aSOgnpN5C4/6CGuKmxr
wMGeydGdkuZnRux1C9tEamkxrbZR/euZ2jMFQDNo6mW+yMn5mHyAM4wzyX1SE02aYjModJlWxi4O
CIFUAACMQB1Q5fjXQmnSmaMnoObqxNxpuv7LwtjiqiEp2X2vb+2OCNyQ5MCV7AG/qwJEu11YIShg
uYZXdkW/QtipLK27Oh+gH3hPOvCOdwUvIutuVuuat+oq+x6vrTk9Foe1BpWpsb+N+jezAtdhm+Nd
OflR26ZgzQnrLQhUuFsF9qVoZALZYSeWdbeyh4sz6D8TQVSZEzf1Hb6WlZZCfQrxV81ahqALlDFQ
o5I2XGFJ6N0orYZ5W/sEmtIIdjX8PnnWMy9kKAKN+I74+WVoZRcPzuNej/dse9W1ksAUisQwzstJ
eqxWKIYchcuK6ZwKIqoj3MJzSDP1qQLlsnEwxoXdIh0Mqlqq5kVvxRYdZof6KlXarW8i3TASRnsE
cAqc4Kq1rkF1Lm2kKkta2wcFTwmIw2mJSYxoqalpDbgszo4Y0J6SrvxCpv5JlampDjJIlGu67uiy
fGtVDAwR0cHq4nPbJCVRCeoT8QOupSAr8gq5RWKCw1aVkJKgGEBUQnjpMtKUi1La3UJzuv6rA/rc
FcCgwMCXwSKTfVSEH28l2SZrqEO9c04Cu79wQQZzb0j7mTGU/SqRmI0xmUwXDXIUaDY547rhF+Zb
sajl7hnjZbLzkIQtIqVWV9LAsIokJedBIvTrz88DYLSfbnqMBtztKu0TR9Fu8aQoW3Sow1l5Vop6
nPkaZJncy19JbHMwRlkQjhjE1QRAaXEuPdlOd6X+XlHmHXKlHHZ641WP9WQ3wxx09q1I2qXIjKCa
doJwwOCttMhQJ0B+pzJe25Lfem4cEh+UrivWQ1tfU2so9hin1R36q+8mW6RZrOrORU5I8sqihJQF
inwnuTqiBthEs8UNepBpgWXg8UszY+WEg7Oho4CyMDm1uVZjK9DE9Nhwvgu5frNZOFfADZsdZCT9
XAjwPDSfaWHFAI4iE1lfGyYrodKk7Qo6EzAHvrVBsNMFS43et82iVxoSwUTzyHueFX4f7yuPPGyF
blxsRkygcGxWNZazEnPnyRq8aNnzca+7bklgU8eaDrKBqGsF3pTRW8U5wO5IjUuoNtMRwiOrsVzF
vkT70VFqFw7EqRZ4xoa422USCFSTTShAa8N0i7L7HiXJkwRlcWlPGSIF14jaGj/AXhKwi35sILXD
rUb29RViyrI01ZM+GOGBfRbulsBtcWoxz261RS6P5hePz/c+94fHpwb0xIIcRgdb5nq6Gf7Ty9Bi
P2rrs+9lI8E0KSI6UcyyntC4XkL7AN6djKwOt5L1rKWgZN5pV1WV/8Q+188UpGMTy+y5Mh/R6Jzi
YVxrDtK/Ksv8BfDwYENBODPRq7k+ZscNpJGvsJyfbl8a0xa6X9pwqjXhCj/evmSiBcTOZN35nULT
esxinZHZGK3WWeHkK/ghxN5nsrH58+34qTxjzXAMRWflYIpAosTH1/XhUIb2WFdnYfc9HhNSkYYu
efrzi/zDmwPIgjfGZMmkgXqzNmnIqYOafDKiXFCPjRhJJqaKv9bkrd8cI+KVT5gam8WfX/VWHs5y
qPPOCAwwVNz9t+3+EqGeU5dqdwZTMdYK0BJCbZso7BdRYcn4harXP78gC+3t0mbQIWDxRTJh0Zy9
hU2mtogIKIj1y3udqS69iChgxnvONoigM9EjU9ZyJL69s8EJ02N2Xm4YflQAR5JyWQnidBwnVSjk
Uw0dP2M/CEXO3moZ32dtLS0ljREMe2SksSbaopbgUOh+oecaRIFqXlKfaELUydjd123Q0FhI7uB+
KcuGAeM8tVAUY31eyZU2/qz0/AkDJFiU2hSr0DaiA1S+Bz4YG0yjI04wcuZOhl2VPfZwb5jqwSyY
qHud125R086Navgucf0wq+0OdFXR9tY//Z4HH9N3m/udXKtsrNakZ5RzvP/VJksh5mbUSoo97vUq
rMkjlGhzCP1xVDfhoIltGMjJbrCTO8h6AeEXSrZgYGUSEuVg5OrMwSNvoLXXsdy6jPHK11TQSEh9
H2pP9RQbJL4FHXs/+mwSKWzmSmaCsS1VGpa1LAZ3lPwzliZcjaGkuLnzMMg+3QVhxG7hS9sg6ZVV
ORljtborXcDSdJUSNVtKeUHzriSQnbVokWOT3sU+F7KRleRWJanudumYuIocHRG07BtUoHt7oq3F
p6oX4UHIgEPavP5iCPj5aWqYOPypQfh/SoS5uYGNQnQRKZHGJe8nqapIIvBY4oURbDV/98ZPXiMj
ywYaRuOlwpD+xQP9k0poOgDyV1SA9cwjb2+zIZdUgucLg0ZLR+S2/eiH1NIFkbPzJABfotrlXDKO
hBkYX9Q8n+82U+OFeXmTqR633se1q/CbyElphF60Avc9nqu1h3CiGtNT42+qUH9Jgar++Rb/tFPD
h2MycoGfrLFK385e2OkCFa4qttO1HrvEJG9B2zFDtbVZwOjsi1NrfFrCDHtCNE9bZyAOPB0+vsM0
yrw6tGhiKWSyWeRoHXRJkM7W+tbCL8jStaR8U9jq96EtHywhN1y/BpFmKeJY8it0C2pHSpCYg1DL
KxwbaAwM0SJX/TUQnl+BN2cKoxNab0k7E3MCBkDcIOFDwlB02dty8NJgMp8ju5TmfaiMS7My4BmH
TbH1IvmCLillwtj2y6HW07NdNOJk1798fcQkkgEYj2uSS0WpUiHw/UvPbADuDdmbjJJ8xXCe9djD
bT/68nLovWH/XhgrZHXjfa63gx6/4HNg3+JYX0zR/unEYn4zCEUCWKbdwqcdFhe0IEK7mMLc6AUh
vxDvyCmvq10nB0+5/aXLVp1uxA9VCp/lJCBXFMugSyHfPASbQYbfBGT2UjrdFs2l/9yWzlxHqeP4
eQWYpDK3VcoDAGZVPKuxhxPFB32cfvp8lPZ2r303tNDfZCZyuTiVlnZom/ugV+OFMdL79nMbGF5M
/GYF/PSLMuHzrcbBOxw6z7R3U87HCxHgsUeGqKld0qgGwOLRDrSxvvn6L7+iOyz34mwpsfvnm+1T
EBK3GMUQuyue5DI3+s0NHnhp3ql9b17M1OixC2TeOswZgHnIvPOqIKpTKfbm0JK1iNCV+F9gp16H
bi8uBOw7g77yEHUrr6Gj/8Wh/cMJMSxs0yaVxWRWmi6w3zoXEX4rpiwsu+Uo8J558jW3VVwLcnHt
Yq29YGzde1FoTMFX/irUxS8UxviTAxlBU1YvZF0RVwcKRIh6K8G+11Ze/fTFQd5e5bqBLFYlNoho
LMBJt8tH7Jt6kvSWfB403dxyuEz27PF7DcFxVuYtSYG18jZCSDgZQhSrkvpw1Q64QKjjdjIyg3sS
9qoFakxSrafAUwZd4osqDTP7zY2hG1OSlIPBnQqRPeHNE0zrFDuqLds+a2boHNoyYPLWFBvq4cRF
z6Ms/JaesM4WesaQUHbLoTKuJGh6XmDMgOWeFbOAmhH04bqSM5Qm3TAu3nVyvRxuskozTz2WgIqw
mbPOlSOZmvnSYgZDFWRvwhh/SOJh36mUoLvHuRjModOoS8RugIup5u5Uqkfk/9/Apjx7WdG6ijLq
c8SFxZ1qFd/3dTO8OX2hHyYh2wTe84kF6EN2eoG+Saq+WVdEULaFpX3vC9oxhZDHHWhKXMwiOpJe
9hCgaVjXqtnOKJ9BgwqIfPXgp9/tUN6oEixvIj9zgckbQ86O3g/bEl2io5CNDesAOY2ijl4cp1de
i6g9N7JqrhKH6RpqRWn7/gV7/IPpFOGxgnYJgQ6kBvC6We0p3kYa6BGBEJ91lV79iMm6rEZp20hl
S2gJYOlMSeNtQ+diXhZUQtht14MKAFFp85hJXkx1Z94NkZRftHzMXKj/gUtN0m9tWS22jRHAmMnN
I3ur5AQFlqovsNutHONkZCtd7LnJL2PCaLhsu2+CEXpkVNJOEuKgluZPo1C1J1RWeTunBRztrWnu
QfUN6T8UMLhlezlYSrgIlBo2ahzuFaMlONj++Z6ZUfXGT9MYCE6bDINR2a0jxOpzSdkG3nBSRIny
NffrrWFbT2prAywlh1QVWbGvSlOZk6WtrRQr6mcYyMCS6ni3/HB4DSeJauRl/QaxyJsT9tnS6hA9
6pLju8GQv5SFXdO0+P4+UgNvTNxwAWqM8fF9YoftEqp+OpdsMSORflN5xoOs5wXMXTTMPYzBQhIr
x5z99CdhbBLG6RelxSf0mG6xHoC1QEJi6Rb+i48LWCWwuVlqE1/l0UdjUXXjwupbfT9k1hrtsrI1
Q1Ftcp/w3spx9nWyD0bf2LZGGy8CHWMSid9fkSjM2/JqOihFUUlP0HkuG7d++r4NzL4hdOdaAzac
JTwYyE2K6m1HLwmisXOQ36mHMgJTInSIflFWeYB/j6jQEQmCJvbRmMtzrracAcpWFb6zayC+IWxY
KR7KUAfGolKQmDpI3WS/IfTY13CK1/DzGKoDPBdttMZkkCxY861th8N6ayY+cS25di1zGa+clgzz
wvbznSWBF4+kRICPCRTmeNWqwlwPIJTUl9pK9aPtNUvRyuHVSKItyEKJYVBSzVTCFOaQwaq7SFjb
yQk7BzJOt4hepWPxfk27oJ3UVAv7++ANBtpLBGmFo5GW5Wgb+qPWvVEW+rH96rE2Ndx/L1LePwBc
5vQPaUSAg/l4VXRlAW+p1eIrPVnY9EL/KVv0VJlAVcaw5znjr/S+cKUS0HnHKEIu1K8ugn+8Mgm3
ZEejKnjMby1BfRgyAmUgcC0caVaJgtioWj76b3LYSzslM1cRNtcZNuVFMvXmENhBhDP4xTjExO4M
X5yT2/0NjQOaF/RIbOh0yBtu6jaiEZJQMyX1asnV69Cqd7mVu7ZN4lMqjkJUJ4leex6aX/n+p47P
7x8FrwtZAteMSQ3Ew3G6V36rMEJn0s1CZblS9ZdIVO9Af90B6bx2KpvrIsCrJel0CnQ2es1gnI2i
ZVTVjcA6HSqiSGWsypX7VaPq/f3+flwsFg5bH6pm3Dx0rG4uEThCuhLDTb9gEFQ7L7q3Ea0oJknk
lR0/4xDeG4bUH/D7h1sjE3ddkJeuNzQvalsdWuoVF9swQWg+z/kK1uozsUW2HDazLmuVlZbbdzJM
7FkaFv6m5htp4VxEGPpbk2pmHmTFpUhHZWMSegmEBB8lY/ryq1jRT5UTbxJb3ITDMQBlWDcnPzIY
yOVBJV1SFOqTPXLYF+mzQDq3MOTKcxNJrrep0mdw2LoHHg3hz6KMAY04K/5QbJKWrrsXq8wvoqDe
5zT0Vo6KlEf1Xg30PGuLffGutfRNhDdy0xQIsiMjRMA3KOkqT6PBJSRPzGImyPOmzumBD9XKwOGJ
x0LDDU2psWxIb9kSMv+NxL7Mn42PkvBAs8eQxEHYNowciUSNt3luLseosZ4ds/3V9rRC/1xmfj5X
jFsMhx4iALyplPt4oZI/LwwDDA8iWVPbNs5hQOjbaCSQtxl5Uvnfe5F/Kzx4/ZYfX9K3+r+mf/Uj
L0QV+kHzP//14Xf3ecp/f/yWw5TnXOe/mtvv+vBz6/95/2v/LV+8NC8ffrPMmrAR5/atIu63bpO/
juHv7/z//cv/eHv/Kfd/Dg+edpT/6/0t/v3j//5n04n47/+cvWR+8vLzrQ5+zw2e/s1fucGO+i8a
iqbJxWyjmASn9X9yg217CgeGboVzjrkMERz/NzdYNf9l0h/Wbd1SZNgj0+S6ztsm+O//VOV/sQEi
vsk22M4CAvl3UoNvulgWEmWcbnRpeR2iFD+N71NfFSbZ1aErTAh1DRpkNnOz1JKWmiA4wvEwnWfy
MCxR2AXI0gP7i1X+ZqBHCcQ2kx4S/Z0pI/kTdyrTMEZ39Ptd4dnD3Fcm3HIVnJsaWKFJdA4862Gu
wJJc1tNoIM4a5ngaaWvwBppZrUivv316d38tqP8BKvMuD7OmJjr5w/L/1/FwzukxIwygKrrZFam1
3ZMlgRZVtYt8lSVWhSHXgSA1aXUtCzh1EYMiC78sAT7ezu8vjA5hkqTr1Ffm7aY76+hCF6Yauky0
o3zlpVW/cUZdWgTAOGZOn95rDQCGns0KSjCXhHdAgqY+s3Ig12UnwVWZ8h3b7uH65zNyc2A2IhKe
gqrDRcdGFFDdx3WmldHLwb8gN0P321naeBJhCoW3TBWU/CZ2V3yF8Bv//KI3LX2oO7wqnfzJWapZ
SL5vXlXDjowObkzdMgbJ1XotBANHspZoNZ8i4230y+yI8y5dpqUpNiNAiK4png34O4+DbOb06jxS
mgt01/lYb1UNamWcwr3+Nw+TK4XNFL0SNtAK7cKbct6I9bFPDLtylb57sAM9gRStO3OThPJZlZC6
FCfZj7p3fdHn89QfHVS13wfHhqnh+9YxJokBsXScwboodJzVKLq/OMKP2/y/TySPiXd/LruOm0eq
w/jQGgBcupZXGAcLz53O/jJORICJCBGdLAGbBek8MzDwrUo/v8+LbLh2Y3sv6610UHzni6bWTaX5
9yGZDgZ4zpnyySY96gFx5YmXulmjPCZlrWw1pzzXqYPuU2QJ408kC1on4WcdveehDp4YAcKJMYqV
HuZX1ssv2svvPuX/V1z9dUR8etq05JJwcFv7+gb52smIPAUshDHlDTbLcUD9ZklNsKgVpzh0rU6M
p6cRapeY1o+mpDtY224SiOpn5qzjVL7GQ9XgXGTgJBiNIR3zNJeJMPvVsDqiSPPdhD3MgvgC1Ib0
9gF/seel5frksTo+KMU2zoHDKbKDKjRoqk3ATm0OKKlYEPs2LJOGQswehe4mtG5mERQFd0yAzuDi
rJeIkPXVoLIwmSqNzDSkywwUL54aSo+Kmkt3hDlHaOClbiuVxWLI4n47Tl8cj8gK3zPyGak7ym7I
13SrDIYXBpB7k9pGLw1zXiEfIDqKJjFFwVYow4udmeKkKRnj65S1O86Go5Hp/aZLVKJHDLJcRJCi
vC+/0jLcMJuYejB0VpgxsmpajAQ+Ndj6zmBBUEq37Ls3KsVywYKa0DVKh41fqG4OoJ8+BthpwqBc
xyi0O8sL201tL/r0myrlj7ForXUZkzTgVOfelxqXR2U8x6za7yX25L0dwqdqQnvWoxte0hoONjyQ
n5AsZxgH5x0Sb3eEeTUzc8l10rgmpUnnyUBm8tGEONx0Kv61slqQuytfo8bQvlp6pvru92t2Ogkq
JjoawwZ2/0+wgdygREpkToIdIHwpIZCRwiNKAgOMbtWo+txOuoH4l+K5TMb/Tdl57EiOpM32iQhQ
iy1V6NR6Q1RVVlFr4aQ//T3RfRfT2YUu/JvBoGfQmRkMun/C7Jj5hwXYFw3ZX8/ABUTGuUItojLy
/Oe1oAwQMpdpJmSp64pYc5f1FqXqTnYzLXc67rKh6G46XMfN5lQRGY3mgy2dUzo2mk+cmbkXKpQi
KewibnByRJ7bHRV13g6LUT53YkMgh8EPZSqqM2vn4uh5yxl5G5MVQOZM3y0VtYnJxEknrQ7uyTWh
uH/QDWzS/32CftkG/X04ULdpyI7Y9FGz/fMvBTRZ5L1Xt3sv4yaWpvoMRSzSEZ/fVmnlb4OuvNEV
BR0Y1bdFiH7XJYMDCmp667dufVnbSvr58LlWhMCwG0xv2M9ww0P/+Z4ZWR+bUtL1r6O+N8zsmLRu
fl40YniZsVxqNUVNSeIwvMXe2WG7mnFQpojpyoZELb3UH1pUGGFRe6RGjTxzzfTt5ZoxDnw9hvg9
+yXLrAM6Z6+SDGcytNJd6THaXVmhNnl+KU2RoOZioIcw08fuwR5363owDk5HbANRJGkrA6Vw8/9T
C/P/P1lOXNKzqX+dvz75/+m1pQBppzeo9lajMWP+G1Jwjdy6DXUxCrh2V3BA/eGL+wUe+fcPRT1G
SQNbllr66+PMNl4HsvT2hptu3wc4KH6SJN1jr5skDjigBKZU2xkcGH4BmGZfpcNeFmSEys56nSdt
O+Sdg7OD8BW5ZtijzHwIR4wnkSlmss97MmQy9w+2Rfuf45C/fmvmo6ScUgphlf2qM6tn/B7KnJR7
4vSgq0obdFFbwN+p/KULN/R9JySr05GlMNFKnlmHS0LWXzdlCPqKtEGbqdL32/LgbErUVFkVtJ6a
n51kvIXaEnsD+J3Jei9dLSS+IzFSzBZXXcDWgRJIt7vBrDVfMweH8Q9mNkjKZufJy1p3b1U2nBjE
G2cPjrav6wZ+eHd8ZtNXYrKxk9gtGGY5GCmPndF+X7e5IgRC7yG9F3vKk+rswlxYy968Y7CRRWnT
jTwAo8e+SCYjjhHz5BqCdEa1I4pKjJDS0JGRjmLcIu/RTm4GhdiresriLY/SeinfM/BLSCba5MJ3
ejxo9aT/oUT9ayr6vwcwJarKvA7T/191+9eKHdylRpOBEa30jNcF70ds2bV67hLz2cgdjBFcArve
KLqA+E+C19kVna2Ec9mok6dMDj0mdhs7R6dUoaNs69HNhfRF6zB9TW1tl49VFy62mYYKYvSwN/mT
bTleZnVqTkCjEm9tkOW5rV8YiGFHm+WxmeT2sWyiRcNWgsG7eszVrYpspUrYlM9qQEY5V3Wl2aFl
paHpjflhKCfhFxDpEQcFXtsel2Rw7wWy8l02qchT+8I9lMBp/YSlzovRpTF63NzXQRp/I+jjbOAp
8MehGm6cps8CrRfgYCdl32FdvSt4gnbTVjdK7pJ1pCjBlAuScDCaxgWj5GB1vbNpreoeV7wzjGPw
38f3tb7911NikmczBYHL85X+QgZdUrpKVu3TIecH4JmzZ5NP3eVNX3L7Dyfab17Ta4QHqgymueji
rv/7/5xorlU688rvt+9zWQTbvNSRUmLtdpKljBMs5SAGPOXCb5qEjKD+1EX+plfTVMvVrh0JVexf
Z9///HhnvfZMAz8euV16WfsXQTQsvysnPh6u2f1jKfZlV/zXuUS7zFxSv+r/EZn98w+uV4wlxjhW
e8xjyUnLP3KiKB1hq7cUjfAKm6HY5RWxnXA7dih3qVaT8eiJlrupdaY9NcoDCU5/GCR+iTT5+9di
jmtzYV/5tPqX52B4DFyqqan3lViKszRFYJWDCKS6zYf0Gs+4rKk4YwLDjZIlxD3w7YR8gAifpoUy
QvH2MtzZQhuOXSni2l4JHJ401IhlQxiFDVZNkXZI+ED3XuO0fGg9NDA6aGg/8UzcMqb4wzfrt580
DdNVnmZ6/27kFGE7xaKW3X5uiaGYeHvtyegh6JnmEZB4kOrVcFAKxJcO6Vkh4jEv7Gdu9karLiNU
yTgdDACURLT94ST8AjX7+9PmDWNuzuUEAOtLFwx8v7T1DES1kRn3QLHPTAzI1EKP7XnDTtpuffL3
+HxErLha9aef/psOl+kViT7s3C0dGtU/v4KNm/djX+vdfuoHZDTzGhitaZx4Ch5t1K5msqXWECky
L1D0nj0iGaWoVIlZHTo8cBo+mT/U5l+ksX9/IAitdSREFq3H1y0fLJFKWoI+oGk8EXTGGBd0DJQS
LiEUyxtqelyl6e08rM6F86QJVqdKLllxn06kMuNeDKueCKBEO8pUJEedtfYOvsB2LoFeon9TT5Mh
tzP8gGvR8YyI4Q8v0O96dA3ML6THq7jqX1USvW3CEs7qIGioNsM5laSNKb1gyUE60V3a2QpScR0f
FAMOlkYQ18za76wPI0r8oQT8Uqn3/32S//Z3umpZuXA9W3W+rildSgK1H3kDBkdxfIgump+T2c0G
Q2n37YRikkg2ZJHkKuCUt65zw3EJNHVlqIYy/34QhABLxf1Dg3AtGL/cMCTbAe2iEcKy+XV40Gkj
pbxw273TkCReMK8Iu6Y+VMhe1Xp4bWYafOH0fxjs/Oan6tfZKfI/vvj/AkLXnjFYEsMbo6XuebMx
Ljk2BEujUrwQqTpV3QrFMSU25g9P4Td3jM56kIaIfoZohC+NH5lEi9IpbCNn8V3ByXtWMXyz8iLc
U0st6WczGe60ebtO03scUpuKt5LIX1Bc5FmBwdNUoklTrvxAlf1P4g//dCD85hKm9qA1Za16FVl/
2YwMZGwu6zqBEFLGu2TsZFhqneITsuEFYlG9PSSy/Ins1JOnNtNuVjhP9Uke1mU5iaoxzqVt3ZSt
5h7ahvmvow9LBFEjD4Vif/vvT/M31QnWYtac10/UYbr6z7NL4fQ2Ji7JfUWKUQjCAES2Fm1tuROL
+3+EiP91LFEZuJQInk1yxtdv6mIU2TSV9DMwlifio7dh3wglQ5d/kzXOU14qt257Lxi8x7Lp1kOt
6EFfzcufHtB1ePvljWHNjCzvemKr/1p3G7Y6TmajYhYrVz3yUOCx8DwOxkAS3qSS+9SrlGqm+V6m
y11GYevrqzEdYZgaUZrhAPnvh/CbV+l6zjFo1hlIMsv450NwGPW7m16CxWvyNARv9tKTTc/kjdhK
z74pUu+Hp5blH17g33xLWXMy3IaKw0//OuHe8F81m75V+wZvhz+78h5h5PfN7G4J8EJOPhq+o2jg
C1Zer//+g61//8UkxdKIoYmkLObm/OdfXOepItQ1GfZZv9VBMnlIjHCsYlEpyJ/f3peKfjyX5Tdz
nIsQh4mPzc04rpXAK4TgOMw6/M8qG++wijFQ1B+Vh8oGN2p1o/OVonNWweH2cNHNxFa/pZpO1mcK
/GQrCSQdK6C9tT2i7bKPwvgBdy+wuysOQDjpHkMpycs9IBxPu4bDlbZL+VrYF7dPXq1iqPfsrHxA
QvpdudZ3tlSquCpVNH1z496bRRWVnarw2lr9ecxF90pVZ5ALWquQfHKtKPaC1AdfJ5EK7WbYzcbn
f3+8f40Q/vn9RkFwLdVUtvLoCb58oYAOjNbG9G+vLPbrsM0ETmgFuAhP2XN9rT5sMjQFWhfWDF+s
pb5fGrPFLmuaodvqrT+OjogAVTJP7KV1zNSehnd0T4jr7xrK3UOpEbVlTpZOHTs7sb7RYrTNkmJF
6M70H1yM7vgBAPQim/k2zWvTN5cigSS9VH7lMVDLCoLKjXr0W97v0M6rw6yCYMrowPwUM5WvXRE1
yI53aaq896ZJxloiLiCc5U7Yf1x/WZSL/zoUEOiCTWUZiJuIkeI/v5Oe1KckTcnI1nKKDBzU3V01
MeuT3rEW9aOHsemh1RrlNpdAGse+O6ozebMTm7NnL3nfPM+3EDS+oDoCSk9KWLDib4OJkSV7U2hE
lopbqzZUTncGFJtY3wv3mNlGxYiWhtQT1kvp5SdLIZouzd/6aTHu2p8tFf5thUcuslN1idKh+izY
8pt1j/S9A1uuu8MJdMUeKL8TMTEoCET0wkoXdiTQ47kQyanOURCSoTmr9YchUMGtLd1YwYpzXQDB
wqnosp7ZfmUSfwzswNnGJ/wiMpq18rlXq6e1Ne6YTeMiVWmdSX01O+QZLmjDdKi92wId/GJ5wagg
fJ2V1wSd1DnpxC8g1tIfZi+eGmHuXBPEXWbQPmilmBA5kATWy5+dYvGbqOkCtLEXfpt0dgD95rtU
V8sXSQPsEMT+WGwjw3D7YXRhAIDy1LLPwUuUEHHor61SfiRDEilWsiuz6hfxer+WdBoCwW7B1/ox
bAYYCzopYyH4c04NZWqDXMNy3Xl12H/ryiaNQB7/LBLtMXHqCEecCHQB/DtpdZ9rOokyypqAUOXH
2TLLEIXtHWpT5iqj/Wy47cLhAe1aZmVQYDyMllk6vvPTMLlPWSG0Ec8W7/nqQ8RSg5xodQe0QFK7
N6Y7v5SdDRjEm5EKA9HxXVMUvBnYdnryT3O73S2cYIFAB8rkQLylzlaxDv+ZsTM6563+zCAzmrTs
BHRUCUcXvESCgSK0F6Y3RHp85gvpFS2Z6DSQSqhuY86uxtADoVLnDwohOhtT4KjTGvyFsK7JVyK8
Xhs5luUcCpigS10CF6yH3VZg+CvRdwS2rob4eH6M43xN/clPpePKwGHai6ESJZwhEGiTlAgKIGBk
kGNo1KO2SkUsDW0kTO4Ozd9wXtNlOqTkiYkiX4LKlqT+okGE4ajfbZZ3Jiy1OY7Yky4KRDS/QUYQ
1faMaABfeNsaXdRcHXqZ9gtqnnfWob1FKwRu9NXFclop9/YGViytWI2d2/SvitLYEbGvhT9p0xUG
qpMKsWhPPfbviElxmDHKv8Zk/IBv+DYjufKtiYQjVoYy0Da3Dsh1gr1Zg/d0coiYyKpn0/S7+ZqT
KjQG3XX/aQ76KclJUFPTe7GqxDGnxRhU2zJAffVTJ+9vPPcDEHPODNG94dsNOYQugR4RleCkugCw
FweSpb1L3OYzNdjVFZKbBtpbVArA9nlT+kiYbgziWGJiG/GYQvnzJApk86myvSbI00Tna4SykfQE
n4rU2i0rOYNbZt60/XhXDIxnDBAeGLJ/OoR0VuN6A73yXcu8G0UbIE2laRun4oU9Yzz1xbNjdHDh
gGmNGl9AMac7DQNunKR5BpMEbUBNFKf+jSlqfhDVttf1tzLbAFFhYM10stMGhSZBy7Mf+AKJgzZw
SrX8GSXK68FNbj1H8k+bLEy3mdOhGw/biFJ+rNyT6XS3GdmI7AZHX+mJ00I6e4XfTycNSINBtsfq
AGTRqOsss9OZMlYEtinWo1XmzoVW+cyINw9tjXfHm5y7qnOtGHfG7XyxV70I9UyKUBvVpwnyi286
IAAaAKNcsOYuGYfUt9TkIHWnvRDQcqd316+3HM/gvW4wkLwZq7uvkzGQSxYZFWF5KCp/aDYoKNaF
p25VQFX2BuQ7QXN6fUpyuUsM+aa6UP4QX/9wFbYwwiwOfabeZ3mcZUYwKWnsOHmDAG6Jna46Wjps
HvO7t3K1cGZ/H6CkBcVYZ/GyTDku+NIOnFaS1V6N75uhn3WVNZYNOdlPTMufBh37xjVrfqQ2IrS9
WaHxa84+pdGibmkvdl3mERchYeijCYg0w91VY4ErdchoPC3YET8Ryv5YNS9wZH7H1XSHuq8O2LM/
oyzv0me58dSrNkBtejNK9m3s2OsQZ9qTHMQJ/TcsZVl+EiUT6CY8hr7tikCzIK0vWX2YJPXA0CMz
99x3YVaPpWE/odUItl67w1+xz2YK921JfDD2AESL0VeZBmQqxuWWnU1f/5CkIAXCJcA8a9snVt8F
LBiLN7SkBikY4YSqsJ+hAy/7xSqDyl2N0Ll+8zqnOcqOWLN6rMFkdlwJm3fwlCRsTbLAl3nQfDVH
JzCWpCcsxs/NNn/05vxKBfuk9AWf/fWcI88D/+YaCZUbQ7VybOfKtgPgtS/IKx2nFc4Skl+SzU3a
HMLg7pF7q9xekKdcRCKDWpdBO2dP20CuBcgJN+G7cP2kAYHw/zBeyTjAjyNBjVa9eOrm+oXmZQTV
W5zyjlCaRnluV1QMTJh/2Fq+5xBIfLSET5bFM1SM5iPfnHjonAsrrg/hFTugCy96zW+OTeHkcuCL
fs3DIpkJgzkNm9D9bB0/EnN83RT3QDLEVYubvcuSW6a4KxAV+EZXPhIuBFy2Uw+WU9xYi2871ztW
YbtI2i+7dI+bYI363t6b3RpDsv3sHTteEMU7nUY1lXsZWifjqchKGnwAqgR8nFZxM0jpng1gbXx7
KQSuaTW1RrFjuERy5Ea5bzQtO5tMuW2NMeRWzHtz1C99u77MmnjmPcRPv2W7ZVjPSgmvdVaxEcn9
aKrxWuR4x9P2l95sXLIUciTPdL6DHUstyKWV5m6VkDA2Y7hkpkFocFoGep3NsSNYp2yJsjP18iVr
U/Ri3LtBT+BNZyr3qT0BI6of1yV7nRnQRgmvky+sKx1P7R+8Bpf+qOvkSmni0yydUy+9kDSe58JO
q91WZazz0JiHRdawYbc3ovYkMonMKRjjedwX2VL4a4rz3+uyOjBF/qmubKDKBLS33I6EA+VQtSZI
VC2ASHJclco+EhsLtVKUuDXdiWJgdY7lUO3wCQ1XUa0NFgl/HwFkfjPNwew0OIFtWnKyWD9M77lT
XIJvTKX0KaZJNpVZDzYmyrTsJnGHV+nOfdCvPMZ8e6XJfpCSCCXTy/vdMrEM1tYVblzCEax50p+m
eogxr92Odq8HddmeCkeSkuPeldsUi46jty6271PVVYesKfHodHjeoPyhkS9aL5h1SvCeOyJuZXXA
4P1zHvIqmKfE9S0BlKtRKbZKB9x4nhzaxTNCqFEFQcMZgiM5wQPHKDC7nLAjbo7QanONCL9CPW/W
M/vvG9cWl7aUxFpzv2TZxrOy4aCQVYI2uYmkjegCLodxUA2Kg5J9kratc6Roqr9l+GvyUWmDFZYd
b0JyJwASB+h/8oMtjKC8Fr69NnacW1tIzASrcvKmwjQt7oamA0xXd5rvuUvjr9RZAeXEpatVcboW
V1O7rz1t4yRaWF1S4lCMGW7f3Q+6PbFt73mYg/6ACEqEyOXSSL9iN9be29lTEfbX1Kp2A/RpOCRu
jHisq6Fhilk5p7ZbfKsrWZYW6o2CDFNbZOYnWzLTVqN1Mem27fRu6qXtw6ZHh7BDDzOchoRXnde2
SZcPi636CU/GVSzAPemNbBbVZGdC8toLQ//MDRrosQhdARF8tZ3XMrs2XUuDuJtIpK1UPvs1iWRq
fE/bj3Zp40HNsYBPzeOV/+GDWHmwizpGEUVVbb2o9JjYm54XU9yTHppFvaUcYLS8e8u3YqZQUobu
OdNXlXDgOs7ksdj43Ri6tfw7BUEs2W2RrAfHawmMrnkpTdunWv5pwsI06uGUoQiI0js9+7aagwcz
WZuZcqpPPFMz42JJ5WciEuo6MZN0pEcIyU8eoYeV6Cmfi4kyQlC7DlK/LF6GAsV133h7eCAnDI1H
0v1O0zzAXsTYxqACF4jToQ1SOcHISeo79QmFJNVlYXzMVR8bvXir3OShMKzPWbOIQVKGUB+4mFbT
+sxVg0qkiaq5Jg1ciVTZRrVT7tuiv00R/PmA695T1+uxAd+sil1SdZS7RuY/Eq155uO8wcXGKGQM
7bIF1GD1D0srOcv7Zg640Bvyy0aTxF3IAZWr+zKBBZJNGmtxrCqZod+7SvNzmrba7zyAjLqHYCtJ
7xbYBCHjGUIeRNSPyU9G1azLbe1lLMx7NVV2ekcdaSvzo1orzc5dRtydeUkuTKkyi3OPXk3nP1CL
+GOe8Osx0Fi6o6soz1u7Azx52+tLwCAe+oK09KDpbhecgcR7f7prclQ3suuWyYD7BdKFVj+mKLiM
6ab4Wqu8ylINFKeF1WSV3zOB2VDotGsOIg2v+9zK5SBT2wgw6TAY894TS1SHPiGCq8w8NeQ3r/nj
HiT5tiGGMhLEOHijhQCNyKbGaRoZdwSkR7a3c20OWF7o0uYfal72QAy14k8Z3cI02T9dJ7+mipU3
MjMxJzvy5C0YxPLeVjyf2Q7xsSiZGTC5txB8HhFBHex5/JlobBMrLbsYnftrhgcVrgUyYuLhvY4p
Sg9ne22OA/ly56Eif2RGDlAaAwG/LC4We69jsDibbR957Ini7Wopzh2CxUfPPCFaJGqyKJhk1Wt2
slcLFJX1KlPek67g3hN9d2hMEk6bPZt7bQfNm3WXv4jxpzmb34zKMoDBNsdKy59cMt7wQaWvTVKa
ISh5yqXAGB6nZEmjEXMdCEX7VWtyovusp1JfWkJ2WtfXlg3B0GD/UKT1OdTw+EkB2UgydX4WpHe3
haqEs+yJIc9niqjRe28gEUyAYKD9+PiOxvigKLCyZ6VHZdkph3QjEw3IDcImTnSRDhSDjtteksLY
9u1YvAqHS3Go3rkuYynbR3ilqcCZ1eXm7ONWKnxthGW18VXq5AsLbovYBUh0KE5Ywur52es4lLS8
5Binr52K5RnjaU+/uH1jrpvvUvhVSoNPtJ5LNdrsAEvMQz3ol9oyBfwoL8HcLed9b1kPXj2HWlMm
ISf8tCspOzLivQqy9GCIfsPG64ZpP2khh9N9lzJGcBg5dStN2pane+Qa5N4ojsZEV0RaytJ5sF0/
T+HBTXYa2+dm3BwqRtprp8x+2Fn/E90rTrmlo74buJ4nI55c9WlrehjOpo7AYGu3sEsaPU68d9GL
s+jomparTo3hDXnEdVtzDxYHvEsesYjY9QrL6gIQ3o9rm63RmJEB0Kz8TdZCYNiQFg8OS+8bqTdv
ZAOSlOhYADJV68QlC58VGo4AMn1QCWfpmh4r0az/lHgpidQxK7Tqxi33HHKbKkzd6hoRw1CRQp2K
wKUsyJYMU67OrTmMZABSBIw0VCGKChEi/7XiRNHHkzveJKklbiyXszerIMQWzIXZAVSveTL/0jU+
vrVZdwppN1GaF1rsCRUZnOj8mq1NbDJzSwtpkvGSUqY6UuGHyruZ05r23Ai3SV6WHDjkVJmMTXnH
NDCjJKAg1phpBot8RGiItGdXrme6oO7Ymf1dhd0oSkf6NcB67Q1xDI86JpeHvP2xTA38qCHBnNbk
obSs+pgRAUdqgg6eXBIply13dVM1h4SgFxB79mMj6HlURYQZ6tPAzq3E5xCuTlXNH5HQEBaO/Zgx
OmICpY/hOKKNsgx4LzV9IOSLh8xpTAoL0nWgBxWHhNylKFP5znqL6z5uE2RyfbXDicAMIVaGaqRz
N4mrPIJYBjdmUOazGUeNQfmIOKhe9GMB7ylAdp36a619Znn6vZfavSD1Jda0trhVSSxWSGHYTe7Y
+x9VrkN8lK+DsndbYlFb+9l1iExM6ffiKiNvzsqlb/I9891Cuwe7+eFyFsXlRuE5T2MG4GaNHQ6u
ThjMTrTtOI5UPZnznvT5U0aSbkKWXaAIxwsLgQ8kT7nDk4FsWbcnjxD/QSO9OiCPGvZWbd8sKs8B
9dJPl3QprSG5wss3rqmh2ieYRs9V2/NZZyKLnLoc7oGJ7BlEp0ed6u686vDPZxi1yZwE6pCajHUN
6FtQpPWqPnMdsyqci3dPMUYYhNupyKADoQN64sVbb0T1tHgrU9Xr8nvNvGfpqAyUvUNdFAitJ/ue
2XUVo5fO/YzxzG7TkudM9C8OlgY/IbcHLGG6BAMstFgrPvC0KyQXEdvXT2YAl4+itq0odgdxQTYF
eT3p8gvGckjZ0y5roI7D2Ykg9Zc7t9NwitOxY/wPSicv4gzObGACOgRShLDATDGXmCMOZw9VHYmW
0OoN+pmGTtijx27xGFsLQPrFHgu/VLM71wOpV68joOO2CRCGZoGu0iIY8ASZXXYP3eYm0aynOqjF
RMDbnuxYL/rXTI3LOgFG7ayBPlPi4uoEPnhVTlpFchymhRkGW4kUdfW4bsY5m9FDMKS+igg1e78W
fDlYOnsPHMFRoSZstWloD+uBmZF1JqeuXbX2WdGb23aFm+8u7wm1MtxMzBhzM92s03xKTeJNSUTk
cc3ndsGcYembeckq9eSlK2zaHrClXY2hgD3HEEfhSPAqF4DEbV7nb7QAfbyim6xTclx56b4pK/HP
ULywHC5goplisHEBGQfXXLAf6RBEz7kvtO1F6NWN5tqUnNUKl7vVYgvd6ZET48hejbDTUgP3IPfs
x5/U6bYFgVQwC9ql9C2lI+jH0ggG8z1VGT4YUzQnd6guKiPdPKe75fX2ypbu3eiNUI45FDnyIBt7
5Us0pHCsrj7IKVux/Ydbx4xpGKmwOsTJYaHbb+QFbI96EeWknh7h/b54A4z10aJOl9VLpy/m2ZzR
GWstkY8NWqeRuKXJMY6OW73pPSkzVK+J4fkVgWXRAgdOVnO1nxyiaAnuRqBvOrczHa7TKnGiqsnZ
VXZsqjS/plH2TcXa5Th0sHlXxIxtBqMyi2rGdLYPuBAZpAXIeeuKKllnam/l4EYoBB/7mUp43SaS
J6cuWlUGnbZx12sn1I0f6zVi16mW2+S9rM0iHlD7xtosizvYoPPBrsyfPZp0djSQB0nCao4L4yoF
pWAASBmooRdhwh0CXau63dZb+5SBer9A8YCqjM5UTV+6lvnHuHRDrPXTRDgS6Vaz7l68QiTBZG+S
E71PDxi1uNvYV9OJpbQhwFQL4e37lB/hSvEOIjsHEerGdlYwjxxY+W6pHONa72/SZIDJEI1WPt/n
rfPaZTyYRLS3up0sx0HpOPac560uTBSURhdmbZ4fxr4PcY50LGF0LSItKBwUjHtGnx0WwqYih5Dc
Zkb+ZHgF477yNJeODKhZ4d9JPWiV+ayaPRLJWilP9OM7r1KoeeoKpLQlP9ifR15LqV8kZJvpDrPR
jGLRnbqwFy0XXyZjInJv2oWFtt6MR1xP1OG4b/fE876mmlWfmhqpPOtKZRg6omL1LnCbOcoHwmkg
VDZETCYHm6IpTD0aHQp09Y4EJipSzfUl9pJTWU7aQU0UZhGoGGJrdW1/xeSFtGe1cYSv367Zciy3
3VgdSIW67pChVXoXG+DguWKLIgcEWXKpvs3Opl0sHZNjr3KzmDk1G14gOAfswepJGy+5yMbLUNtm
AJkNUFyKPwfdsqUAPVk1pnb54KMySqMhJ9dRoaHs3a4OLJZdrDXuHTKYraqLMyadjramx8W77sJs
xpKsXsQx54/ZZaZ1t9lDu9NHggocvogMSzz7MDVEzSw5SGWjYbZu05pNs2xulOwqsp25SSliXryL
zMBzJ2vRRJYg44kT7Cr17SIyoe6Ipp3jGchRNMNUbBYmiJJXmVA+GqDaeBrr5tvgyCJydUFhlBS0
w+xN3eVWDO6tNU+EHcK6coiOjTdZsYfOb9Os2w6Gkr5hJGvjvGDy6FbGEK+ZuoYD2rXcan4R/NSA
2ywYNQvGwJm+nWXtXHASJiiB0QoobkuyciaWs+yowBC0nldty9GiXNnK/XTnGtymgqwrVsBaPJmL
EsDeM+K0oESTg8MYqnFsjM5ivbC+Wy/k1j6qo0PbSPAFuMDm9q//2NSqvE13U7VmEeL5K6lWgqAQ
2kPqOv1tP8s3Nh/1xfKYuPVZbcUV7AsiPyqm9Ya6y5WpCWzNyjAZYQfARsZqMKWMpy9gzSjdp2qe
WPO0vQqw1wvVYlLYLWhbvLXszOmbrFohkyvrWYDOShK0XEaYCX70kp2vXBUqoqThNr3iNVBHCpgY
6CZZR8Gq4d2FxHtgZRkqTr3z2s44XPnlfbba8WB2uZ+oQx/zzA1yM65hj9ZzzjaANZXymE5pXLeD
cWRHpD8Pn+Y4tJEJkZz5qpJGuKJwwx/bCnyZXa6XvpCnymsdXyU1i+tO6nfqln3UtQgo2Zx4c8b5
pHDwyWQUx865LrKFBVPJfuW7zt3kDnt9hrqsSUx8aAiCKhRGC5Ae3Io2DE2gtVyKSY/esu5LPqlG
2RmV90sdvYAyf7e08wUPi3VOjPuF4d+OhErgM56Zh5uSDDsc+Ey8epPOqdk+qNXOcqRcNobhB39A
Ei5KsRdbN5D8Mr8UDNqPRdH4LmGM4SKQdQEPgBNkriZzl56IkTk/ll13k1tE1BS1oVPyNHGie9xo
2EeoAfvTbHhdNLYwypqCH8voJ1f0c8FKoMvlfVE3v3TuAj8dYcfU67WrJs5VTA/XtINgGuezC74N
Q6P5wZ4gSIFQhlZNw+oK+8VesxYrceg0U/qYOmAE06HVY3FN/TEVaNjtFNGF4llzXvJ6Y0q0mAot
HyeqNFTfKLQn0SV6lJreG3rhqE/Jus8LyKWD5I+ZmkLGlkKlOTQlYgQ9zklS4F9ve9E0gpCd2AMR
YCP37mzc1hkST22aCwb5CI/M+v+RdB5LjipZGH4iIvBmK0BeKm83RHUZbAKJSczTz6c7i5kY21Ut
QeY5vwUgDqyUU9j6SZUR4671NpkvPbpX3HeDp26zMJOGXkYwNIsaDdFiDIWbH/ScQK5Cth+e91wt
RGWkWr3iKyDkMQseiOOdd4VTCtiTJBqD5OIVuOzQrC1hR1vVJmVq14r6icyXuCcFxjCDRwQnYSMC
79qPv1YT/PgJFO5HRa54XvgX0TIaMDtcvFxcdZpL46CGoqg4WVgY4oBKwU5b3/jy1tCap3dK1B67
0mGrBDLcLK1FqQyTXwYkI6b1qA/ysW7h9QV8XndzZHqyfO0sceROCY7kPm5Lq3ln3X0uclMy/Gbm
pu2KC76iR91N1UPVQsua9W7ChrPRvH652bfrsCt8L4YHGzdpxTZfNwbr4OBHwczSUdVvatV/i7m6
9pIY9tLMEK+XIN1WE7eaYUQ9pUdhrpr83A0e3cveHb99u5q8ANXe81L9mN8OaDhCqqBEFvc2UVFF
1r25EyZI387PGeyP0zM5Ssp5WGGcly41NyZE3UkxoDeruNIifjKzQj1ZQ36fTA9FNxM3EuR4h9r1
RZVQREouDz3XVpch+KIPkQp4SW1oca7hbimsHzV+EHVMNSYpjOJgxX3suvxAa5jAxKv2Y2rNt8Qt
QKo8/+fW9KxMczza5tTFA4AcDd3Tccn118mabn+6c4+4MCVYLjmlI/NE4iXPAhPboBLqfCqDqq0u
31XW33+/Hu9+uyk4mLiXg/uxRlpBZn/wDIuEAdul35dJI9CoOG/X/ElSNrMdvIdFDtT1+TzBBWgB
XVhfK4URm7TWaBa31q20fOhHu9V3Zel9wJRBMLnJXhJ7tymeUywlcZaYcCXNzl1NN0aRwa6Mzymt
vnUKUGiG8t716sjQK7C30cHljbxVBlszWgQfz/Pq5ZFC/zeYH1zt5JB56i+pSCeyHIMBzn9YdGA8
S54oKaYgQaohVHy58yzZv9oXJZDJCL0mbNpx6l3Xmi8lFCXEvGrFxRrSj8QXuEHN4pitzqHWRhBj
CSZSfRlKnoRb/xLF6Jy6KaPFTqbHqqrajdb6X+CY69BWm8J+r5UWbHtBws3a5Y9gRz2QAi8INeU/
xMs6J/6rGySAyMeu0cxSIlsAdoUj+JvuTCCIowvQU5i3Dt5jkZOtUrvVr+XZ3U6kDY70SY+tG7+4
Gt+tD3VPvvA9n7Gzod1xShQBlTWwDaLmahUOM6a3c1vjrZnzlzXNL0k3/GYFCJyvV78QWvfCWeD7
JMhW0zAoV0sCq18/aYW5RovjxqKxfmctxv9Ec5/a2oFkU2joTGv1h6pSp9R3Oy777hkF3QsGPOxu
ncPyKoFaZjcEeP0SlWzIva+fQTY340RyeUIzj2mCtQbs7Gi03nPxPPOaQrq9c6J9KjRF3DcuZXWN
2jnUTY0t7ytJK3+G8akbrPs95zZZrsgI9JpZWtE1FFrG0UbyRPwOmdtxIy8Er8tooqYgLKf5XavV
pXL6nUyqv6K4yfxanbSzxiRRPn0r/LWJfDYT4I9l3QQmaiuJYD7tihleYY6FX6IBrRsIJUfyzuow
tMWDL8Ynz8m3rvUlYTBO84hj2keAEwRk2E3Duz0xylMU3HIAkF+nFJASRDgTrOt5aA4BjKGw2R7W
cl92s4p6g8966tu40emx7eEhRVmEa7F+5F4WJYx59yuTbKVlKiI84F4WhXF1TOOQNTQhL+zgKqU5
BoGLPDryhDEzCH2JN7BUI071YtKjJW0m3tzkSQRk0Of2u1JauW2elG7yqCJGYzqL6FmkqWDRd42V
yo1w+kfLhJ4uqiHjoPIJa8hIu9JgrUlGS7ZrjnVGZ9UrtQxa2iuh8HBVzdi6sT0QMHRToo0U0ESp
rl0clWxtp8jYvkw7sga8oxMjIqEWZ2ES59e46yPtvTwcfJssVq/KRk9EcqA6ty2FxpYP57KS0bpx
MhRzaY0giIJVLyORBN1LnBHZ75ZweFquuRsEuRwidelH/apAD3Erb2jGQVkgP0AQdlyrVgwzz9tU
rn20ruIrSdy9c5PxNMFr0R5J7kd2+bxURhn1g+WERZah6mjyPfaOdecV5lPd6CcQ2pDy3q9WN5Et
9eXnMCOAyGZGceI64E6U9tSuhA8E43j0m+qrmekBmVzx4sjxueYwiWVh8buY9m9l609OJ5F5D/mn
ZQzkarv+zhBdg/TT3Nn2wvfapw9KVa8drUPRnEqS0QhhDQd/PBPuslvIjSbKDF1/50cUJRPl57KK
uGt3sJ3+u6ece0xA+NsRlWxw7yScsEGymCdTmXyg6tYalj8PWb81y+4C+sMzr+iwwFXbkNwHkueM
MSCG2Fp+cbC55UgVUXeyGK5c7Cec3gA0HlwwFWUMdEUXBqP8XeyAFDpTXAYDMYwzWMNWyrYNs3ng
yKHUbnKDT5lB2+VeXiIim1+6Kchpzb5qZPPtkL7zTlR5tan7gOwIjgn687pYZ3veUiLHaaAz12dV
Sjzc2IdLiWhvKAgEBrjjDaaVkyZYRBLLOJDQttbbvrb/JuR4xaKebDo/vHWhMdgZXixriS3hoSME
I8BQAnR8ExRa4e0fMFzdxnQIza05IpLA+NaxMknVow500dgUXAkoKL0nh8zezHKLY7p0P/6QnCRB
7ft+5ukRZ49xnPtOEkcGX6jjTSbIdn7KK+PKXRnVA+pbDww7Y6cSorjQ+/aeTcabhi6EUbBiRGj/
mTN75QDpKCkB4vp3z/lEkRPXH9PqBQVME2KdPXVjOR+N+cgLq8Kg4OvUNJz3meJkNxL300xQPdsH
07GvKdtxnjyY3oAgzAPwbDUNUMN7tbUWjqDPHioHTHkxU2bN51au17bQToR5RG0RXEcCjO0iQb9B
LrmW3e6t0TtnVYmhV3A7wI9XPW7W0eZuNPUSHUiehKaskal0PxVyQkLxJadozVkyYpLdam3Goh14
Q+y5Seha6S+mEEz91tDHNNC/FHZWbbANk+nQDOkuB/k2+VS4zFpec5fA9qTcgQtZsVll38jLXWZ5
Kbe+VqLq1fwfR0M+b2leNOf8dF7q/GCav15pMGDVo7n5ysvBOpDSGaRuF+bJd82g7HcN477uUrRT
x5Kg3VCzHS1uCxG1qgflQ26s40rbBMU6bUYwUhUA7et1eRq0nv9EG2Gv5CAAAviNCMV9slMHlKmi
FUCn/4leafoitP6kDx1h1jwPpYR+z66yvV2nybZOJhhmvb/aKz05rZg/lbXcBY29p/tmWyXjxVTp
D6Z5F75cxzydQg3k4EbYBD6Vpz7tHhLHEy8V48ntI6ERt7LjfrWfl75BxuSV1kYfBLK61Lvveg+h
Ha1LoWuPHI76xS7YwIldxipsqK1VBD9yqbfprb+ZFetMVByvv+1CbAni/J33rMViJttkt/T6sUrt
HWhYutFVH5lIuhmu4zloP52svPcsVtNqCb6LicdfF/0cm2jbEVSTsyWWu9RcX9DWLpSliecFSaek
GdLx6AiCL7NIJeJZq4HW2yqy7Xk3OmYT9sCqHs1wjMvvimEcEHLiO6VYmsw9Skv1OqyBzreOKolN
qnd4586G212a2Tcg8tJ38sF5E6wfo4f5MwooSj1I/QgSuG2mJ2ucuSzUGNpoHAalPmlKb7lQT65m
4yYPzkAx4dB1IOTKiVbTfE3sNg5YizZdmVKQ42qkZZOoWSur3wjUVIT9cR0B59TOYof60q37wuXv
7CHr7NPybiTpFavr8LyUgJ8OtoXbtD7Q26CZFGuVLXomJ3Ve7CQuXaOMpXC+TVry2KozMMzl3qV6
kVgYDANVMXArlvSU23P6oBVIg9Dg3DGBaVxe7ascXRDlcX7rMuvbqoY3WWKCMDVaqTKqITZaT6fQ
AgOHkxOo0aQotMwaSKr12mcJyb3opTZcr39dJXFlJNMBAQcDCR7RradXZ0e4+9FEDlxANp/JUKbb
kfXNrQ4QPpwX3F+HxczealjVjezod0bDJi1E+Xbj/pQB6Jc28B9pJXBC1hnUdyjMG5S99usZ81aO
so5u3NUwCSDwOJVA7hZp4elx2ssw9/9ywinCjp51x8KzkJC8Tpi97pVlhHVv6yw+AB7Xa4xR4J30
m1h0ZbHVx7qNmAf5JDJjW/v6vB1agD7X3k2rfFOdWUcCzVV2w99K5S877JuhSuAnlle+b29jJaYb
KS/DRZTW33bhWDvLJUJtQSq+9Y363GrjyXYTlzmqOKI9v845mtzEZuHEr28lvr91NhJF3Q6XEEvb
oJ/0YNnXFjrmQS1nGO6aB657sgyCHis6LDf6Ku6JSO5CvGIKJUofG11lxHNq8/us/HBORqOk5WXm
ewi1lY/VdsnaLnm3zdQnr6AnnnhZlBdlzrrN6jc/s+ZdsyAqcYyEsRG9HZ1Cn2Yd0EnB8Movi0rF
UHk80ji2GdAVNh5egyRQL5r4K3xpbnVPfxONHVdNGxClXqTbdJGHoSg14F7tqugB6PTkRaz/mXLk
zEyp/pbRfm0kqGfQdX9EsYW1x/fDWh26dHsxlOq7GUSBqk+5B5DnAyuRktVAIptVtn9jinTCLE6l
udqQB4A+xuIYcM5dTFm1e0ho70Y8FbSRMWXLsVqrf66qXoQwCfXQp2P30jxrCoeGVhAYU99gm7Sd
kdZ1SchuTGaDh9AvTxXycIXgXU3zo0lE/LmYP6pxWSmpRPQmV+NjMCn4Y7UrQ2f1/6ka3FzDJLYt
HappHZrf+Wa6Iuw7c9tN5t2a8R3Lwf619R6CF5Xu1qIU05LiiqJ8wFhL2HjZrE8oNytMXRGg2o1B
TxBdJJSl2TBALsClzJ2/VWOiTZfSZBJqUHSatL64Y9SOybZX4x9R59W+JN8FIcnbYDHR4ug9qp6D
0iA/JvT04mhB4jwyAn9jrkg3mkN6DJIO0kp6DQkdnV9czx0Wv1gE7mkVwYdWlt8lH8g4a+KQGhZ/
YA5mOI3Ecy2DtV9S7pxOT8ftMgYvcA5HfXoqpsngTGSd0Or3ZrC1TaavXSjyWxT4dD+Yq0VoAiLn
Htxo22CLMx23jvMxJderb37HxVuioqWTq8NGlVNHEVbK42wRB30NQLKn7iUXGRhpzrvjwvFJlsxc
+xR6lOsryS5et+w0emI0C+rJbNdDN9yyllP93SvVO7sv+hyZEKCN0GC/ZgSSTACBQpeHpFrx2SCE
j5jqP7Oi/nDXkv7zCmm4UVRvo966kSvSFpCTyhpLcBlMliQDfXwzkxr1XO3y5xo7spCY/N2sjmrr
IbfL2wdmv1bz8o+1EeFr3/pbPvKzBuR10i37j01u6wbo4QZIqck+q050u3xoEFg5MSGiZzdb/yYX
10bgiLeqBoLFffRCNMIcriOBUyRGg80ZJJUUT4Ny4ZyQvRFXwUxMpoMzpGAoRE7FI39o5Op1GlZt
PXFkUD4HN2pbLL6j3r0kzfhO9fnZc+Yywsa3Q0n1nhjNh5P0CbmAWtiiQ7SwmlIs0ZPL0PdTlGtZ
nFlfpimWfbaan9PoPE7zXN4UoPx8g9lyplJynZd9kumPOX1zBFHP4HjDeYIXpDjc1UnoySK97e90
wurJX4EfclbesLTxKKNnFD22+vxs1MhIjcR49XKStwf++rOLbQoG4hn0dNf20NbEcyck+TuHrBW7
fBnFxp+R3lhp1x09q3lxy35P/AVtVVWA6OCkLPOCxVXueDmWaK1dmFKrPHaGjPsJLsOlODsHMChQ
dOJAODjt+lNVt7cKJ0hT5cypyTjsB3P6rNJnspi+bb/HOKMGWrQd62jr4GUZ4qHzqIvkdg/QBq36
q+ZfMzSvW5iqZjt3yw8JglSKBpxR46mznItOQDhWGJAig4zcfWGwLWNFz2Np8anDIbn0iza/isi7
53olp22VoAKeraB0c7KHzWndSY+3b1yYiufucx57HK30MdM2rk23xMklbB2DG8/nESXA8aX2x0sQ
jToj7JSM/sEmT+ck4LVKOlhP1ojfM5El4U36rT2OzqK56UNbDuuZHrWoIbQpxi/84/mTv1/L7KJS
OPuuCZx4BCYmG2eGStJqqEvcZDiP1onN2P+erI6St1K/+HAnm4yU19CZAQjklHKpcv3unDR1omQU
hE4OCcYzQdCq9C56RiPzUOgMb5nSTyjH9nRpR8USiMOiOb9GwshU3arDc8rHk6HaICSi8cEfO7gJ
dN2lSO0wkBWhAziGslZjwSLUffUaKoFoc2fYsDcjGrr7ynI+nPyG7Ynr0KJb9lr7HRHlXwozDdvE
qa0E9ifo1F1Pygo4M4qyzjO2bYogA9yIys5u38zrlvAO54xH81HehkNUHJ9T05LnQ4ohdLI4tY8j
tZkHcXtcnFK/lgMXXmkwFNqTRs27PiOkpC2PApeFjEZxSWyum3wFRcrt8ObXbZY3Gvr6cFT02JtL
/t5UVr1b5xmNl9Qvra7oT6CUwCqDByYIfLSkjYwd97FHYTRNYXgNm36PGUoBbtUHJnE2hH7+qu0i
pNKAYbIwj0nvPON4smO7EtQpTu+DgMsCSqs3mj1wz4ou6uqADkkkQL1uMbX1PWDKc+tcCdV5HbWW
Fc5PcW9D81r1tVrwiaP/ZlfRoKlnIs42nB/vGTH36QQNWSP/j3R/u5b5Rz9h8pkp3JPIP5K7cuhe
sjZ4UKXrRKMl8JtdpOdf+vKfanGROCgahl7cETt/xcWLudrX9UiqMjgiHODoKA5i4APPK+/bROUP
pLBAYk5kpDetDdLrThtGMwVg5jMrudt83g2mTafrLRjMXe7qlL07W4N/vQEsSGhADihjb/ose6p5
IaK6MAXAEEUqU2NHSC4F0+1tlqAZwMm9x2VY3gOEsCFJplU4URw2DfKCrBwjM40iwOsmIKSZnBDg
63FfWzpkOa+/7mFDbZEoV9m/ZNS4X3idsGXz1SGQpd/D6+4YFX9rK6sO+fA2mvg4ZwukhZ3+xsR+
iBzbdUZqcjGM3wo9balNTMjeRzXP30HbklArKK+t2289B4dGzuQwglS/c2AQXHLTKDV1Sf4XwZum
2plrEg92QYYt2G/PawkqqO77vZ5pYpPL8SWVghxE9ixL3Wmsds7s3Zlpf5jYEW/C9QcurweRuHim
s21GI1g1MRWzGruCrVgS1OvQQlXX2OWH9YNoIB4O/nIsI8+Tk1+r1iTKydXeXPPQtPCyiY3kpbHE
X5mvSFvG5aKoADgZ1vytjPLQo70CaR5+56pgJrLAndbqG2uIiEsWyLAWkPi2IY6FM7pkMAUqHkc+
2/miIV/nRwduSBdJOLNe18IH8NREEtXeE4uHC8VJQoW74gcL0vvCMZwQYQa40M0cwJGdz87ekTBQ
lajvElnfV7Oj773+B5dtwl+3mHCC6OM7mRIIYXRuP85+xHn8j3RPUmGePWk6M3PHEeeVU07jDa4Q
utn3akmjxR6BDrR/1SLeNQF8kOfzswwIG9adz9z2Hms08hCK6OvF8itGVminOrn0JTvsRKqOsH3z
4GHE30g9+7DhFTdk8eMxsnH+ZdYpLdKYnfeDWoj7kcKjjRkcFjf9WRfWY5BYpxZdmJTFyQ28sJtL
Wl6yIb5VswyKsj93unddeSSMnuxIHh0Qs2lXBUjXLJ5jcFPKNgYvnnGCbPpxvi2LiUQuvfzY0tRR
Z6G+zfLTkLZdBGmchu78D4R7I8fyFUVZCc2Q/41ZDd+xIjJ2skNHlydVZnd4W2G8gf3ShEwlMXLt
oLFdEKLb/k4X3uOAMndrmUQHypsCBAGoma7GZlqmjanEz5RUOBNEDf1MiwK6gi2uD2N6597YDMEA
zo9PIbMnudVRzAOr/+Hf/jO0XWvpSGHdm4TOuSQIIDfLXH/iM3qYXXDyBEnM1DzLxHXDzLrxUh2e
Fal5JZpUvMGBhlTIbPrfppuMCHHLXmdMjEzSiMkZ72tqbJdHecCJp4gWpdHBDYwnK21fqi/ltmnY
NCCgTs8xpjoHzzGQVLV4VyOdtHixkodlqd/lmtzxFKmI9VXELUvoGMg6DEzmXZVKXAZ1v2lN+Nxp
HQ4lRa8hyGbBc4I0Yr5JPzKjObi691vOSB1bxQnqTmhSRqptyQXBVCtZnscMNX/2lQ8rfiYqwWgc
epiCLouYRq6y0T5m6f4GeUlAQGOUmChGKoj1h85dMfO2YyRde9tlfBxUGRSpNECTJspxelThq7nx
e950+wFNwENCyeWG5oRwyThGDdkc/GG+zpgU+aqC+sIKqKA+CGTCAjyPcNLsn7Y3/SSOZKEYO5+/
9kXrtOe5T8ptNq/Y/9p73cngaDTAoCJ4z/OmO82o0YseApL6FSvRvwa3/KVS+V7M9lY3yJVcvxYc
VqN54az3tupWRtJiI8OX3HET8QwGkje8sqaATDQf1Zq7ECvwXQAdbhaZvWJuBZ+Egb/9aM81X9va
O09O78ULp0E4p8H9RDog0quDl7ESZAFhqEYfnLjZMkxX2T/6SuqIeJHUQvjDiXDqS9FunQo215yG
2Onq/UBlyuhaWN3qF4/wUuTrPZ4XQHAoQlDsHo2opw//CnZOXCYvnk4uX+eYryR+7kuTEtFqILSX
L2TFebntBv6WrHd7fMUb/t5T7JSKrq5U/j8RpXf23Qj9b/slEX/ypVWGjBo8LMyV8xuxunwW/mog
MQiFZFZQ0/Dg99R22bfEEHHDmMya9cUfcj2aXOQXpY3PL8XhLoIYQRGkoe0+NNbsRE3WWpveoOOR
D+VdALhRh1FQeFHsoO/zHdpU4jrwmSKMMkMf4eXCIi40lPNmjamnJgnCbS5mm/+VzfKLbP8qbEw+
aRWiGO+vgxofq76482uXQQvXXMD7vLFMQ2xs/NzIlW6vO8LlKd+2XsVaag0y5q+H6cRBkGY1cPbL
RS4B/Vei3QHokNJNI/gaJ036uyTwwl46v9p5FjUd/kWBamBaih3H0X1lE4rqqyuq+gjt412udW+l
4+3SRlQ7/CnQcRa/f89Ay/qS73SL4B5V7i2tRXreN07ce1hFZFkjEna+YHUGkpNMyLep6mIPKVK+
FEMklybYK5OhhSxIfGBGQixnjkPGdcgBFkKLAjhtYlfqTVtbZH6alKpn8ke565cPZ93Vxa9hmd2G
tQeBkEPEmC95N0gmY9jr8HIsNN9205DFpIYEHl+GgVw3YnsXBHOxBrSO/WsMJRLgwn13F4y0KO+6
nY6F8dqgdXcrT3Hd+kW8EIottDQ4WGkNR1whC1r6NaFjpbxKLLARrNm55+hKDU1cmtZExOX62XHq
bPWYVVhxNagGtsEg1qTe78gOObSS7IKglUG09OQcOaP2uk4UxmpSvA1CrS8Wwh6ODJFbjMGtOcUa
MNrW7Ie3vCiOWi6S94BKWiF35ZjYx+XoV1H51FlW91UV/n0+iuKU/FOkXeBYxhqKXMY4TA50s63d
zUQZt0JDTFQnVYyxZ4tKKz3f+iAHIgyOdu8YyEMyI66d4tqMoiJDAUouw2tLHM1bNpKjzAdvMaZr
d5YD0m009V1qET/njyoLyXIXOyCltexgvXJuoGpFI5HNOkpW1yKJN0UdbhjtAXf6PzT7Ab+T88Ku
TqIMVHMpdcEnNlJP4zwYhtOeU8xh0UgiOYFpfnFy3Op5cFjRZ3T7oinviMvn38zzI53Z0zOdCW5I
uLEH9VQi1c/d/uRl7kVn8zkjvAobJ6XMjq4ruNrFOnVyiOZ2/GeRFD0nWNB8AaLfKaFfO5MBFMET
l2KKMR8PQ0kFV7teTHo6M21dXsbp4RZhUxaUCBMH/AREgEV5Cs5CCp52W9vhMM2jzsMWpQ3lvMtg
oGfTXMNlEMO5MezvdKK/V7NKSryaxD43KIA2wrfvrY7UlLfMTfsHyJQslmalYpoUyHgZ9eopQzJf
lw6mhDyoH2fWYlkRbeEYbnAyZ7hUT858BH2fnRpDcJJOzzlbzB0d4vYVE8NRG4PnldfwtAK1VQa9
QjDZpAujiR4TdMa4K8d7qm9qrGEQVxiTvopivrMdNROqO4loEkh8bkGXpA8lkdcDmCD/hmyxratb
WZIxBGwLDdAVSUUCApV8++OnIzkdtGA4NuyRm6Zvg4PuE6GFejKNy6aCd3f76Vq7znPe1clZGHkf
Utj00RXQQ4Tys7OtxGItns+f2duAaj2Szb5zdr0DMJGRgQ8LubwTT3If5GN1CoYhtGjvXLTrhDu4
KY1pZyRIL+2q+KY4+WEUcj0XDef8kAs3TBYrzpFSdzMxT5nPI2lq3nJIXUo/IG4JX/sjQItqthps
d2RS3BnNLFDiz+9dkxR3Dn617UxtKbkITeXHll8Pe9yzaJ5NTz6yt4K72iQw9nr9j3ySieM58K/b
VdP/kZxTn2qSnAq7tkIShfqdCMZbsHSAuc98JzfqNTFRgSjdPk98F/eJSIArMqqql+bmfvA5YZM8
teNUnnnt9Ynlrlxm7T6oMWTpPSWzZXZlCkuuVXLOiRM4kxFWnnKGbb5fd48FNjL07DOZqqd0xFBE
3DUJFw4VGUJZf3rFJpLr46uld+qUGe/DYggytabxrbSIVyj1BGsviDx93+xc5nAhoDWu8RtTQGUO
Bzco2M+a9lg3znhRgz0/OHXGPEO0VzYzjncBWybOWbj6diKhwYairHVbnVXr7bkOzYsx+f0jFvQD
2qmjCcZprUbzqWdL6H14/jfeI/tO10glIDnO2KupKO8AGAvSKWMn7wJY75k3taabETnkPrCqGFOj
eExoqj7TWcmG1MpQAG2+BlpLBFyv0U/YlMvOmVbvjr4wTjO/NgicWedIdf2vso03CHf/4FRdQ784
KHvu3ITxBUKvFUV2i8TFX9r0DrnZz5DUxs50y0s7rOmdt/x0pqY/aI0R1WNmsf2CM2TNaJw6jZ4f
wQi8WcXN09U0D4CDP4uwqsdZS9nSgkVhLJoQN5tbrUzxSw3FcxuQ0iKDHkG4RmwAdyc3zrEuf8Va
FnsGvwI7oFZfy/WU3hytvjMghGH+3dRWOl2Doj2VmnqFzlL73LcpjRfB0bx5GAMk4mxsBcWyK5ID
ghoHhjrJI7f7K4d5Q98pCGDx0/bTdHL1nJF48L1dkwDtZZY23QmZ/eluN1wmx9KfSXjAf7JaoOGp
ub+1pBzoPOUJsBzmRbeDYrTEcjA08ruoLTWuKduScioMgvClkZsgl7URwIQloH6kCtu6c9toXFT2
uHj1I/4YhKOomRnJyx0lNYzX/wc1AftuglSjT7HpdsnGMOG8AaeumA/F1vfJ7iRcYKKwQXvJb1Tq
6ssOHRx32TDY+nnw73qPKBeSpkgXzR8GTwV3/z0rBoGth/+cnM7ooMTSXsyef0Gkxhc30pbEFD+s
Xc3aQn//My3OKmMwxoOZe9NRt9BRZtkEMt+gLF0y5LEWt1CQVgdE3xVT6HrjrublSC/INkXrhM7H
em2wP636TYBCwubTiKhaKesxXTzzm9GoNVt1tFu6TnSyxIiI49le7WD9Ih7z1oqQjnD7tJ0FWPI7
RcCQ2xndQ7UUr3KtN82qk1MGMx+67fhRWPNbMSY4IRvvafIz57iuSBPc6Rsl4j/ioPSdAceyQeFe
xkVl9Id1KvarIZwjfmVjN0zWx1x0WPq85sjEsEZJqz9NIyY/QzrN2fOBXo3JpFfWTt/MmS4eqwFA
MgW0lcAq5REdgtVr6kOmzX4zlMAoq3CLXZFpPjkr7XOmWhSpDZV3WSE69GNLcPrvnzClxlND+rIZ
pNZLNwLolZXKzyJpjm1l4hnU0GEIOodjNdMcoOt9y09p3QNVsViLCxut6WAibaSd8qiMg4k6ZZ+4
OfTdLQ9FD/CyNiSzoCEGoSX/X2xAil/cqkCTOef3Yz8YtDVpwCFG/T5Xk7+z/Z/B5WpBvUJsnhnc
B1PnYCqg70qCgy714BKHhFlG8v/bl3X+NFRaS/9F+bF0o3YvWw7PZE7Oo6qf3GS9CXNnmzqafIA1
u8+JTkuztTyZQ/1Na6R+qI2UCBVwV9WrfR8QPlAoMvGsFES+7iD0qHnaBaDL16U3Jao8fz65AxSW
rdJTn6G9loNRHZUp/zizx0qVL/bYZNuajlt7sIPjnBq/doDSHoqJPuygHWJ7mIFbm+uc+Oq+RB+K
M3sngwJmesGzS0Yhohbk/ik9BftMOp/JkArAal2/ZMiv6afZGhW+V5/S4xDBdlYR+o9FK1hI9uvG
m3aoPiGO8vnC70o9oMYw+xwM7+1/jJ1ZU+Raup7/yo59rz5amuU4uy9ynsmEBKq4UQAFmselpenX
+1G5bZ/djrDd0U00RUElmSmtb3jf59VcljBEluBRDCnq29CrH/KuewXYR4dgb8hh6z5cHx0Ompbs
nmP1pPEVhD3q5SlRNBOhzJ2b1R7YLmOwa5JTrrpPp+/fiwxQKJPk/orae+ja7t5Tz451M/SYKsVd
VYVDcJltnlTfHROJbp7AoB7IjDLvWXeoGVOjVZDIrEQ/PQQeZy62fbG2rRhEoWiMlRvAlMYgiS5/
0J2HAm/VcsBtknSpOcfaa+hSHe9IQ/ohQI30pfL3xVDTkyttDpfRonfpoZRBp8b1HrlniSwLxM5b
lAcvRds2W0t53T6zWQUK10H77wEOz0zuPI5PfNHgbgd0oGip6hwPX7pozZs+TqDdbQbdXuM4WzkW
63Zs7VXHwPJCqPA172PrCfg969h+OhFtTFk47fPadVf+JIZra3vlxgCMiMABCZebvpnUCpeJJBaq
Olu92HCUcVHAJZIcwgsETw+9jnS3HOf7eNf1Bw8/GLVUePBFtAEOc+2JLKY0Hy8shJkKNThbtMBp
TizXDo2jOSvK3vrg1dBEDTvPl6lOexuPFKp4RuqTSuJyawr+WasSTF1lnZ3AeoQLwE75FnoCIprB
rK7A0urrkOKudUPjSShkHVaC80HFQXyEfsfpSXQ2aoRUP6JpVMA1xbXryvxgFre0GMtjqM82rpqc
7Tpvt7qVDwttKlqEy3c3IuOuTdFhuZnzZpcJnq9EHgiGW40M2/cOHogpT/IjrTBvFz171V0YAXaa
7kD6F8jhWQrMxYMzFQdaeX1PEpa5sVT+ngs7Ozm2KfZaL7Zdz4YT5BILSGcgn6jCf4azc1hkBQoZ
0z8pBV/OboNL7HPhIfIgbg9/3JmGyls1fqhYN4hpVZmEEdJI4RSsaS5a912Z8ROjIbWZonbZsH46
Y2m92ZZe3ikrcdOKE9IYRBRVgeiqUNVuaKvnQhE45Yw+dzwRRMeorH7FmOKh8UDQ6AYMFanp3hgY
hIfc0X+yRWCSqkenZMzqu2NgG0AWX456Typqfsi7mlYorC5jIC6ebJ3PMT1lKFmNdGKhHJ6tvJXH
bmqvGLOhQ/TGK7PAXcGgK8XjyfwfoG/j2PvB7R8IgTmWdbKfRr/ehlS8S7yHLh3E0WQbyhtFGQdd
dLvEEOqWU6S2rniSWWcfxJjuTUUTI3oTw3sUnvLUBt/XUWXkQy5vDtIDfOwKmUaAea/yYSJo/lpx
jwAr5Y/n3x9MI9VWNH3tzkp3Tg6wbXCgPQEyjg52HnKt5oxdkqi/O0ED5kLuy4TINb0R49kJ9QT3
clzTC7I6qGtkUcEcUQ3/iOx40mKccLxkpt7tBU+whW4R35LNpWyU8fn3h6BptkHm9HsKkfxE2jtK
qARLPB5LshYSd5/n+O3zMR+XngoHRu/ZFXtDcFSJetYdaZ6CuDuP5OjtLEa1O/KgvnVLuttsAI8/
aVg6Wz2pXxjcchC6RxVW/ptS9bgI+Y7YzY9BOwuL2cBu5vxDCMxQiyuo4ENNZdnPw2YABWs0oEzm
LU+cpE2+4JhVB6PKG0bD8FEt7OF4sgAiahSbeKT7ZczeMGrGU4DUoutDorcJLYWTU/pbv4ChE4T+
3YK1+pRqYo0b/AeyARCkOK8OjQfmxF0QeKFfhMZ0pycUfjFO5HgECEK5+dC3O7MpvrMOXRakj2Iw
Q1CSnWTgBfjAAmI42vx1KvKQSbNJFEqtJRu8DdFqSK27Uzr3EV/2Mhqt8BDPzb/el0e/ETFgAl1s
cgvvtJFX4cobmqPv9GW4gLgWR4ckJ610UUD2cTPodrEr9T1la72alaB2Ma0n27pPfj8+eSN9Mrtk
5+pKzPdBo/YBSuWt8obxh9TTO3R0cXOMI5YeeQhq2KNM/+pd6nCDiqqhW1oN6jHOpgEJmsDO7PjR
geFwiNUKWLeP7+GHLtC2DJyb6GFIPmE4cW1zXEiryosveT1ET7JXPQg4UL/SHFEe+8h0mZb+ouMX
O1/H0iNtVayMOnlm+I/iLs/US4Xa6MyP2Bl2+Y3DLd0AdJsFB+VwyYoHBsz1CiI3F1LSTc1KOToS
XGd2gdiZJLMZxgBypMNYx5girdkTgHl8o4+sZ7opeO2zOfG1jgD75zhJDckH3XWHVxpdfmC5jjqr
3RrJkN8tVkp9xFur1HlyU8W2J6tcFJxhAotHCVitc4JXiRMr9NryTA2AmH3blC2aDIArCNy76a0b
LSxr3X0SJOxFzPdO7Tgjcka0LAni5oA9NjHuHbmYY5uuisgOlwrm5CHIQnJBB9gIWGkPU4DxEMk5
+WxBg5fWv42RKX5W1UZ2TvPmT32Dg0Enlc0s5VsDaMvDce8K6DQJ0LZllIAtCs1hwNcq7DdM7GAQ
O++mT1CYjAmM0qBixlR2aRCq4kSIwSrnB/6zOm3qn4Bw1d524aYMxC6ZtBwcte5EM1AjLfdYSyjB
5ddqA1VZFXwZhIi5cNmZCAzOPouAfOlZdh2LvHoA2a/fwtDaMEbZ+HZQ3cO+peuedWc1utuEgPtH
DctEYQQJTC62te0dwZ/xE4L9kZW7exe59mIp/dU3NHlFwgQ9Bc9PIQ1335YoS0XgJ8dKAu8MbQJm
7aE+T5mpPc8iuGVreV/N6Opn3+/UKilsks6EAE7Yq6ccjwn1KKfemGgXsuK5ScjkNPQJTlPE4BdP
51gUXoOab8JOZuGWnz5twu6XAmbSz77Bbx1zDsVpCWeJYMZ1A25gidECpUUSjC8GhBFUUVIT0cPv
D/7ovwQCTTAbWH1l6GQpcbjuNBStVDLeCrQgmy2kC4eUBcJDANqbRFySunsSC3A3JSgeUENorIHX
VZf2ewJs9x4bqEeuCiYkNE+si1i4lz4CQlb429aEd6gpro+OTpCsc+gzRveFQkk+VRGcPvZNh9CK
jZXVV/VPUgzY2XkuWLrWoELE51T3yjvIeNIAUX8p184+4igm83NGHbnK7HcOcQ+bqkxwb0qtXsda
9Ysxhzz0qVet0e511xBM0drGtLVFB4LlPzXKZ97+8Hjt+2jm2npwuBgHpQau8yjdi6y0bgIH0SIx
LH+L4Mg4G8CWOqv0j7p3MK3RPLNnrU6TMe782EaW5XGGhpp5jsz23SYH4s7+DHdLPZ7GqfBX5ij8
PW0lttrB+RgT19zoYf/o9jxthlMzLMwx1rqd+nDmgU5TAIDwEmIB7BFsnAsLZNnW+XCV7tk08vrY
oZJGzUrlEDFlQ+7zTCH9meOk2TY5VSLEBcEm9iGuLUBuoINWRqM/WDVjaYoGtrREBLbv7Vds9wjK
afZurhr2DsvpcweYaKHLaxkZsJQ0B+2FgHclZXyDJDHujKpAC4QbmEb1IsYQKpgkIz61SZITgKbK
yP+yrcJ57LgJIxhj+4ikZ0HYPOgmys7NpLfdJTZkfxRddC3K5FcWwl0fLY8KhY4Zi+CIcKDR1wly
0JVtxvu8rJjcJ5JDGFWAWVtsUAdvi16yR02akdg35eGmjNWO6EoUeGaSjZvfHH78XPWphU3EHg4r
J5qFQ+URNzoGNID4JR8LlTzb+uDffeShjOYbi3JZKrb5ho6AQiBeg3yJPmRgsrbCMDbr07Bxu01k
XFHC7Li7RivJZwzCq2+wL8mxRY6ycJQR3ZklCbz14BN1kV481w7ou6J8g999rdjD/a5xPAOAAPF6
rN30yTxqTY36af5/wHtfVS+T3WZyuaP3Ari1pnFe6RlIDIUl8qBTtlM0BGyJ8C52MXoWw2YtkQag
bn3YdaIpzzhK5ME3DV5OfQ81IX80zJJYDqt9MECEYrDD1zqZ8U7p9aX67qrkox3gJbtWhMBINEet
G7GW81AOhdNtmN7uwkqTP+wOKZ02mVD/be6mVaiKg8qLtVGq7hr1sYbHP8E8jhonNmFgatNhMmDQ
+FHpLkU1BYcyYJ4rLXA0RIFNh1C5mFwnpr6tlzCzbJgGJ9jpDGqE96JBatIO5TsrhOKEQqXeaAxG
TzGXzTHRdXtjdE31iAV97+X1Rwue5bPOzym3/LuuOzeQq/HDIIK3ACXonqCLV62sWpxLrdwnoPtX
XQcXIW4al5kEXAS70eVFCb++uYb5CwW7uOuB3BMuUm7MonbWcdl69+5rnGxn50ZZvBBa8VwWanpG
doBzrGzPk5aWG0dO4f8jYEX8n1knrk2j5ZAibhKT5M+BMP8ll44nT9N1zyt2toE9sLZmFlzF8D5t
jHpVt+OrN4XQo63wEac+VeMkfyTUw0s1F6k+RoATTTNb8CpzgYZhBlSobjoBV4V7++/wjv/4HP5b
+FVe/0dMh/znf/L5Z1nRVoRR+2+f/vMcfzalLL/b/5y/7X/9tb9/0z+3X+XlnfHg//Uv3cuc//77
X/nbj+Vf/9ejW72373/7ZF20cTveFMfu45dUWfv7IfB7zH/z//eLf3z9/in3sfr6689PUKbt/NNI
IC/+/NeX9r/++tPiNfmP//rj//W1+Vf868/HL9aAWfz5R/n9Rxt9/bEsi7D892//epftX38K7x8O
8SdkaevCsGwhCJDqv35/RfyD/HHiZpjR+q5rz7nORdm00V9/mv9wdaI6QUp4/Mfm+//8Q5Zq/pJm
/0M3vPltQ+6XZ/Ct9p//83H+7eX83y/vH4XKr2RvtpLfCz7I35JGKER0wjh8YZm2xdFi/ntmoeAN
kcQRYmduJ8tQ6NqN3ae/ENSsn0PyDBur+XJMbFnQVpq7msxhgxSaHrAPfpiarT9UJnR1QEjuHryL
tq47c1Okp6T2qws49ZQn5zKkHTs3Fi8XfZ2C0734fmwsAy83d364lepaJd2BZoQKmUDaq29hyvci
V1/q+vAdpVO3nGLrOxic6MgaFQYmPJqVl7V0B1z6RuTwSKxnSQoDPSlMoxiUoEyKTVRb4A1SvcL2
62tLyGHTUfoeMSImolgkxD9r+oKVaxrbCunAenKnFRgZ84drIgYJc2vYeA17M1NlFgb2dN8P5a9q
CNVeacVP2XW4Oj1909tNevJc0TwwI8WkNsz05WB4MoprOzTZXrrhPWZXe4l665yK3zFs/RH60dwz
6jo0In9akpSLP7KsA3AFfrnJ4eOxUJevLba/RaoaNBwGZnVLZZB7pL41h2Q4RHHfbYWjYPUYHTdA
mXwMnf5qajjEcLRTgwzBzh8zFM8pjoPYMp4m7y0aVbq2YRdy+7gnJIDvcxt1TjZM2hJfMOcm6Cch
I3w7pp+xrNg4YS7BiUEEizLtpQUr8G34dwzhT1o1o72cZuIITz6sMbJXjPAzZBe1dlDQVUrR32qG
3ygY4ApDIC2OrkUBGOtOfyGk6AR1xfzAZDPzioEUW4kLq1LiWdXNVTD20w0pdmlgGmgKOd1dUh/J
1OOYsQG2rjAUKu6l5zF1hucSMUto7aFWYp6HansIC93dQkyatloe/pBOjaMz+9UU45NW3OrWnM+B
5q0uwrehnTZ0uUysDJiWbmODe2iJk6vyvdcJwNGpOjgNPZdIcKq5JpaLiEwIrWNX4JSUXEKhQtRx
5SBKxwEjZLucWnKztORohUi6rRaChiNQFlXZ7E/QmeeydIGs+csw+SeDjgmgJXkCzCl6KvvPOtQ+
237XuEN9Qz+uME5efFbNx3I0Iev25euYUZyazpeljVcTdwUumpOrAOMJPXtw6/FQttG+tvsnv4aX
o2XpjSA6dOsVfRjJbmuNCVQ6kqjQ5d9a9zMCfB5m1ktAtBC76efenk62dF6okVdp+44g4IOu/Co6
b2ITVGaLqPTOqTGA6wo+3SZ59yN588sKWvthypyX0iYeoPKpVnKLf9aYHCQSmwbs4ND+RFVxAuez
LXHI9aB3do6CZoRqPUlgLruMFybelS55mdlcTjvpg9vZD45/7rv4xY7M58wpftWtc3MgD6z0+Kcn
5RP3QLWljT1BRW82wG/ax8xmu01JaIcN5Y3O3Ktgwt2WX9XQ8yxKmg3wEuuRZZmVwfs2bCzVyBnL
Uk+2ASpik/HIvpbGAnLksNUn/dpMOg6cYWMRlbqoiURzNKNbyBCSdCeaccMlI9gkGjt4vxNeBOLc
K248KIDscqVpUMmyaIDeTFQEzVO1zJuW5eIIZMGwm6VOv1NEZcaAYduHk7s2QOUCW8+LfSzh3/ZW
7tGNylcJzJAQEGhwPQN1PwTh42vDa9iwAPSQ6y1KN0ZNYXrvfaJHywpTuUoFkVtcMUQiI2et9KmC
TsDeHJLcXozTbWg7BBBUWFIB/MoEOWGhaD+HcaN62zwru//hYNZbhPEMXYN/vmjc76y2v0l0AKYI
qBUX7T3Bo7RA5ncA6jIBtkdWBUkIARJOqu6Dkc/VSWbstqrBxVXGr9BIuImV0Udz6j1nOBSYApdD
Jl8t+cm0YXwW+CnbXkIYUDqA7yKjhSwh0Bj1R2ojk6Z43bldGKwd5PZry6qfuAzsDertp2ka1RZ2
CsmHPYuO/g3L+LWz8mc3/G3QwFHVhnLX66lcMCdLbBw0yqsQ47pGvCsc5S3CBGyICd85Rn5D6kZc
HSWzmKmxcUHODFbfZpMZR0m6KL360XZHlClW/EYnSiYDuvFVCrpD47VDYxEu/XEQK2KQWzI1BOO5
qmy2FN5q0U/dtwzQ+td1Cbu6PaHqEd+ZXf4oLAAMw2wymqpAPYm0+en1REGU9rC2kGhybFfvvyWp
0kifyTFDFoxV0whybStj7l7dcKgaL1yJyPpCK9/OSKv3ibHSAe5R9NgFMM+0DQue566rlkHS1yDf
rRvZIm+FFBozs/ZX0XoaXjsTZRLx6ItBy2+u27BGkdbTBMntao2kpYlOHUo3gqxcaPHBQw9kWFq+
9FBNaV77ZPeKu2Dr9Qv2RptBi689mH2GAZyiGuPzocErlYfsZO2xIWPARHU6DNqOl8UCQs5NBwwq
hI62P/MODKOBlR6CeWaE/NiYWKGislEfI3WrKqhJ2OiHOKTvsj5AmtVotx0ilrAIAjRxr07uvALU
Qq6QR+Am6IIEYhhDjuVHoc2RLwVbcHhoSJ9D/7uRGZNFGf4YPHBkAw6gs/rIUZY85iLaBrR3A1TZ
HMvEspdwdrwvVeMh/0mcIvSQGTbdjWxqIt75Eougi0xzV0XVdQSQgKmtW01EpvWZt6sMPOKUjm9y
qOU27fisCEY0e+qoh1ArO6AIZBMJ7qkyQu4ee9576AwABMYWU5GHpxjlw7Z1Em0H9X4/WQFIvAwk
+YSzPcBCyqq8fPHbEre8EXa7qYq/sgDbEIlX/p4UdJAwpMMAy/+QBgb/wv9EWuYdkFaM6ocRoEzw
TLMHhORvtULYa93BSyx5Ra9W6V4hCqIsLCy5HraFiexsMqHQhVLQqNibscOuq4jVMOLiMUmSJ+pD
gESCgXikd7xgrv/DrGN3R5rJwQHSc3A6zmqSokgRYAMbixqbjthbNYZHcJ54XYP6FO68BjC7IVJ/
4wzBDxe90hqaJ1y3zHozQfISUQKtJI5BjmgZXtEAFcLQbWFIVscaVR73tMxbVSLENcarcS4j5zAI
jrq695mv5uUTv/MZWFe6jKzJWiH6hCBJq1lrEB5Y92qN7a+HMTtxPiCeGHDt4h11Zg524uUoLJ1I
8jYhRRMRjjc12pXAMNcyxEbTYVPZkFqYwuGEl7J297E/PWXJG7nBREfV6NSNMEESKXyQgWNjLr2U
a7DOeepa7tAAK5EJpwJDrTBHtFCjAsfmvUcR3A4/sCi+9IhD3zNxwxLYh4e6XCvuMh3xOgOpiLsI
MV6Ex6hKp2w3JujqSqPWzlzNhE2eu8RxqfaydZIrhjyj9tbYZLBgr3jwNGSThSxHZuow4CvmpL2X
cMdfW2kb/SyY5QKDSGgcxmZTC4uEMzzeQaL7O5tN+AIvhoAfxblZBA+SkoB3KJLO0B/5nd3EWzi6
1UJRaZC0DWrXqjx+zEZBmF7rZEfmvcRNCKi0EkE+jPyEBQ3Ucb+wi7OdcEBlif2sR0l5UIAGrRK6
hyW816mbn442d8i+KAeeSB1n8CgWdchyPMaYvQUwtxgsHmDAtGuHkTJZazGSyKy375N5ossIVl6H
ZyBnbtFgaNgx5n23/O5HmNKrTyGnHv7TL2xO4ZowhekIQIRlS3IB2oGs1FFozIHhurxvzlplahza
zJqw0HWAQPEuxATuHccs+fBTLBuKuxtRcOZtAg1EMsUMlxsMZE31rKGy9CWqg9SlR5AltCWp5cdM
WOtmftXrMCzQZrnW2nVhagjjl+AesMoKFrGgthAY8Z63fbH3FCJQQ4XPjWijQ0zxQnzzNuwy44ko
vgnlsAVwWxtXg59utSwYL6UB6oQHSxhwAesq9KZLGgnzHDLce1SNecqlbu9QZj+m2oioY4jeOz/Y
wZYK1/FIQgMgCougRRevV9efJLl6+6QNC3b2PmloPhI8QUAifSSyto49q+VkEOM8uo62gaim+g2Q
yJjuMPwEMsIzmuA/jawGBoFbfBO8BWWUzYFtoiF3Zk7VkNHIDoE6IvN5GqZBPLDTqAimfAS+W+LG
KwZITPGLlURYjcrhlg3M9Mtqjn/Qw2Zf1mkK8mOESD8ld0NL3UvUiDO2I/byGbjV+UPifZp2vbct
x3vE7FGtY6w60IKmV+Qe0X4ASk9zGUxgASGhJUxYx7juQhrH4cBA4Kmi5n3gpiTJ7BPVssXEwZZj
o/NH19DnhURImq6iuXthDh/5uLuYQJSXgETRRa2Te9ep8blPsBC4LtYppwwODMgafCJVz3KKQbFp
9w9F0D6NnhGeIYLUoh0PIAQfutCOH3j/t0LAAa28Z0ZDuGm88GLn6d4qEen01WTu0gTOUDW0B1i7
FVghrd5GLXsgq9WMVWbzNHsOG7KyEsPDiOGlnNe7HFccGUF9RmhlnGCCoVVrVYi208oeQNyj4ONu
ik0C6ZopymU4+WeTGot3AXkKiUdMQSo4tpjiOyutb/B5jckT26Dx8PuDmcldULJzlXF86auILq3j
UO7Jm23jAm5nM4//RjDIWT+DTJMFM+6YdtdAE9gCvPLtoxb169YNq3Nhtt+T1Nqb42CtJsZl045G
sDQdXk9VVvvQQ6jeWhlk14RxRBcm3aqdtdK/P/RD/pTp3nNfll+ZL8vlRIeLz6D2Vg6pkgij+dDn
+bRlSYldoeCXCQVrmmnq+5OGsHqFnwSUuKd1h2T+YALERX47GJjxkvgkFAEclSKEBVipd1Dx1BD8
Cy7Lpt5wA9U90JNXU5S8/l7wFKZXXbxKj5kuzk12Yi4zVklPxiFkHtOMSj7qltaums7wF7qixmi9
IH6Jy3lO7e+EXrXvvZoTP4HqLDkHyr1lEwnaGEnzpAVgjSDEwtMG0rDJOtyvrB+CtwKsINEDgDiC
9Lsq7W2baPn7HLSJwmpQW9Pk3C+5OezNZjTgp0PhZi4we96zS61J69Zi/OMOId2lQWDBQTUvQeYC
50HnYMXOj0yXOE+bl7gHud0ho3jWWulsPZcu6fenlg39ItfJv/v9adNWUG3TftkJalMr8uSzkbOX
5tfO0cd28lmOdr5Dh9bg4eZTcgHVfpigR+Azp5vuxgdBGtapTs1zZbFhrXk0VkDFS7fXLsMAZZGP
uPg5cDjGpxSwQKW1ZODOFmVw1hZlu0fCAGClBR4bcQ4oW1dFxlJH8TwwGADiRrJIe/c8dr+GS0ht
7aunwdt7nIeIjjSIo1MUYxX4yiVgglJzIGVJHSFZ4FxJbrFO6cwSqkgeAD/FPMpmcqWiRByAgcy+
9agkg2V8lh1Np+iZQpmq5E1f1FTcA/D+rATxZihyqIUsSa5CAD1Es7QRv/2+tCGJgBJTxziwCKCa
HmJC4g7An9HykBhvnooGT7vXTBxuNpAuabv1urBcmoOxCfcyiJ/KTqH4ajUcG7yFJlS1K9/SzujX
rG0qmY+N4cjB1Ygtu4HuOZakbrZm4b61qPQrH01Pq8OszHlp9QAo9mhl3j2qwROViYS+AbuC8WNP
n5x/1A2lhoWlXSDg73Q4Oza9XmSi4Ma08mih82sn92bC2U+z9Muqrn1fd9/u1P5wvkF/iIs+QPGp
m/iUahLVInFTYAUdgWk3xKpYRHewxMV36HYLRlZy6zl1emgx/QnHrsAIDpD2x3GDpQXMbCbHraF0
fZtFyc20M21VkH2168Juy8vIZLOIO5Bq6UuQgFYGCz+n844Li1UijS13yUA31x7xJkTcatU5dSaF
eb7dBTkS5g6x3zII/D12IEKW+ZMy6wF8eYBgIJBjBrKVuyX85oTThzMbMvAK1IsnXJi9vp3tg5bt
P0kS3FjSUJ5rq8dDnpv2ikTuXZt79c6oH7M529C0WKcM9rDBXTQes0A/5EFWnUhkKHdpXaEOm6Xu
cMm7E4ekw4wywDRHrjGKxKA/OZSN9xCT0hP++QfmZM4p8+bIBisCF+FBirVhOUdwKwkKHYZTHXrr
4pde6uUN3TfJ04LsKqUm8m4BqOFg+zUIhdHKLJBE5ja25/GCcJe8G4Zwn5hDl9aUr53cfBmbNDoI
n8AkDWUksobwIzOov81CvnfAOc+6VY0rP8sku1OO/mqSoCJb7wzetDg6FpEeaYE+ysOxQyIaRuGg
1Lad1vxSZEMi+2KKh3SCOyzxE2D14qNy0msTEHuJk04SSrhg/PA96C5TpRE9QEvYFloahlwx6zUh
rZPBQfgBnO+lmliQAVqIzMq+scFGINcBeTbc6wAlKwAZtJcagy5myAcL5cZhctZG0097OlcwHO7K
aLNLRTbVwnQh05iqYqJeO3uKxPJAT5Ivw7zDk9AcSqf8xMlQXIOICItCMAKaXLa4eORhbejAoQZG
soFOdmKgM/ZM62MAW5985CLamQwfkS/1xiKY3FdwAPiI/KC7tdJQJ0PJfQN4czWa+H0j14Bj53Ev
EdroLUvYBgRUMxLLI3iYZTssFeHFq3CyklWXh1uMldUqJKF3SZrYkOq72qnwxHC1wNygUg+zW5vw
HhNNNG1lksdrHEJITbopO6G2OqElXrZVdKw6z7zzbHrRD4xo/ZYBA65dKM2x3JkhZYiJkHPhSo4q
g5apdZtmlxC2UfZWvUESEC49pCBX3egyxkouLGd5F23A4zZilvCTvwndZrqhWN6kIh0euIq3JhYB
8pPjV7uxITC8B3FvbfwawxwhH9wLcf/DK7gVEX+S1eGZx9jQL0Kbt8D3LgpcpABuoquVxhnRx8ZD
PBewOLJWsYjeUi8ptv4An9WF8+Ej3s1Bou2rclx209QtVEKJiOn2mkkj2rgeAUOioJJyBL0dqsBf
AbmVLDZyQppVcYtyFO1TFCLpd3EzzrjjhhRDIDa2fgGNuSgkugHsz80usvXPVgpyL+KC/FxB3Y+M
E6Jjvbaa1toERMjAp1XHVOT7RBhbwhbUasqIl7LZ6q2czvSWvtPlm45t7hwxxgx0lBLerdgCmSIE
kHp16IqzG6nvYZDfdlUHS2Q+jNoidthxRGYx+OEA/DUvpn5nBR5MbAKY9hdbU8NzXoDrTA3UmT5E
RIN4kNSH1qUZE7JlWpiVyN1NpQPLngiEwfw3bBGLH0sZF4ffH+oy4RL2BVumLrvpnOJbG0cWUm51
GHMZrhS4Z7IqDEKxiAggEAr5Z0IwckMZr+LhSmgOEiL2ZFsefIqRKPyMCnXGgVlvjbihWgAJuzgP
GON3IqZXFDXDWFRQqLp6YgOZV9P1ZCfjAPd43LgZfe5ot9B28+yViVK9o/WM4+QhitL+5rH7KcFG
rqSAVeiAvGt0ADMyx8sT91hn28JboDPmnk8ta7SV9pYiHfYsGw95/Ay0Dui6X/+wS4ot5PCz9y5F
B1gUA2lu0xXIi1yz4H8hGZqWjMXByikzdxFOgbdN0XwsIFcFCyPz53hYgjBJuodUVTvLsqclH0al
r8k9dDZ2nAYXy56nGIA6uY80nyGUB0YqJkbc9YjnY8kuvNk0TXkCh0EIm0mz5M7niIT9jwZypTLX
n8FgLyzfHMtb155fLZuoMDHzENnFZm6lp3l1tg3250XFlTl91Kia2bijBOGwW/ae+z1y3O6HTL2V
BRzWmsMbWx/AsVBcCS5fe7mtbYg/xUaUtzezAWkZjIl+7Q2Dw9A85qb/OSX5B+7L8Thl0c9uNpQZ
c8QtiiPZSaILXAuUoWPir09xEwLLoEbOcsyARO7BbAE/FoGJYm+MLzl4D8zqXY4EJfh6SjDFmHTc
eMm4I2CLONjUegVXoM6aG/7qqqE+dEX5Pf9vCoh/EpjdWDLyBLjFcgpuHqSjs4aZcIEaWuLo8BrU
r6CdM81PVtJFdJZPz7mb2CvfzXwSY+qjVhpia03dpRV6f2/Jokf6OiUCpd1Uk2ISi3nWeiE4EDlk
RElEtUvXb+1h70Fw7ewzFkbqVSCNCMWSCclKil2VZYdzyxKQcHpvRWv8dcDiMcdxIM7VgiLfzur2
OMMCnMHu2WdAE/VhvSld0DQ+Jujfj0vL6n0y94DRpJ0CabI8bkgSj716Qg0SoACLsclUvnxIZsS9
aCWZxjNN3g7ulG/Xdmr+O0vnsdw4kkXRL0IEEki4Lb2nKEqU2SAklQRvE/7r56BjFq3oqukpqUgi
85l7z71XeNlSgZfcCHVCfTubnEnUP4m1F6CN+YtOmz4GeGfFxlFrGDwrjV/VkbGrDVyOhoufaQzR
0JoMtMtiXTuMnMb5kmjFKrbiRzLilImKF9yE12yYwdcacdoumlELdnF0lgB+z6R3PlkRMkSg3YAq
jJzkFpIj8K0Cla+Z1TvbRJceFtFDZ6LhxcH7r0ind82zt8Q7kV8jUUeDmFpopOfQG5B/Gwd/haRY
VqX/kviuxWUJFg/kGKZBO3zKJI4Rmw/3AMfKCNp771mIH2vjWS+sB7xS/k4N1bKPLDKNxKlwoBTg
cFkyTiPFG+U+DWHzBgL5QnCcsxlU99zq6Li8Zkwx91LFgGf4NDVwcYg5U5TY9UVTkKa90X1B3auO
vOGlcMutbChqm8lY09rl7PqyvUOUFEsM4l9pCsAHOuNmKIJ+IQJuGlN7WHozr49AdKf2+NDr6NV4
IleER6kakk2rqq2QJC/JyjmQIMxClK43BEvBDQBIOXEtaELG34hjT9O4FCxTQYgHYg2lHRl4VIP5
06Z9OJZo08S27SabE4xRq0MoPPWFTRQuelJoS/0mY5nYR917KzwI1Bqz4RA7UXp16+ijMCfUcUVz
FPzjxOIUWBimY7jUSW4bp75KnooS/ozO+H9oZ65XQrk0pwENscBpPDG0octrogmhc5alO1M5n4FR
gkc3i/2AN0u67r/Q6t8jVHQJ8GIGz/Y3NW6+1eEuLFy9PSUyBiAV4rIgXlUxgzlKvxkQi83CbaaX
x7RjnS8rlziTKdwGlf1ajejs2x6T/BiDOYi2JM1o54yynyYRtlG6qbwQLAJ4H47Nhwv+6Ugf7Dnh
SyWEf2IwSsE+QkKFcAQEnw+WYevhRpvAkavojxgcBw6pHh7qKXFOH4E3XW27EyspOeV6wZ4dSSfl
tGOHu87NsZzK+JNlOIYC89po2SdZDt5GgoS9tR1VJF3eslYTFkDT/5kKHhh8kOAVktkmA5t9Y862
J1tjxiolqVjMOaxY/otSjLNMJJ+Y2eNc0l/0kLI4IMaZ1E93P3r6uLc776HVGLaCisauk/6lzFx7
XY5YMlNq+Ki9Dg0y/giSzn8O8YUfOP6uk2xc6m+MCtBfVLFi/bFPy4fZ9BqTCcThIYpgNiFCZy1I
RxEndE5kU5w07Y3u5ZZ4PIToIJMebeEQRM+oMWHC0T5p1fAO2PY9Hv2fOAI9I1k9x3a7B/x3JGz8
F6gEj2o1XBR2bmpJ4FXLSdnF0up0Rms6KVwAQEs2s6zYbWlma1fcJ48Fjkck6LJbrLPOuc4QuBak
LzWpfzbq0FwHA2iggDTBcjAKYoXhUKiU8AcUkpznFgTGkT+jYrIpjRbxYOH359wY93meJSAPEUBg
ZIAH5MJGDKKcFAKNtzjj0xnjFVr2ZgMalgkC8LxnrTAJTS8HtZF1Iuhh02pZj9E9nww4mD+ccuz3
SOdhSW0TBCfJqZgm81sgwR7T6Ev3q48eEc+eu5QAVlN8ZhVBzC2rMHxt5tEyonnnEBPC6JszVS2A
eo0jGaYL5WM6TWIPWGs/uBSLELOIfSPaGTYy+dFDM8+UKmsktaECJi6BjZpI9gDdm/E6DTGrBsgZ
qqjs10E37ZEBsGhJ0hGtwFQfRjve8LFqD4jOi2XpWM4pI7iT7sp4ZhrDeyCA8TgiRGpCgbUx6m1M
WsgzT+A6cw5pPEwPaWfPQhjkrqfZNZ7fDBtY+qJM4Yh4FWOElj3YQaj26s21l47odeEUDcOxqY+O
/32B5kCMj7+xmfCifEAQwxZp6SNbVgPO9A6cDzQCrhOQIpmDaz1nGWYNZbzmD0N7nUViyQDBf1VR
Fy2xDWxVT3cJUBa/j/ReUX6lT62y8C53HrsTkF0B05aBxde+9KKrSLVucSkyN37Dz2ldDP+1q8rX
sQV0FzbWrUB/tLKmelgSX0Utbbj5o2kpzgKZesv/fmm0BoQ8vc/W//3SFXi9ZDDMKSti3Trk3PXB
cLHd/nteAnD9J+SCSam9DgYUXaw0/Uqr+3dJEWcajrMn+udn0Nu30Zj/IJH7ey3kqND1h44Lc4vM
numASwXg97ZzNggTebRtcuQJhlgQi+6hpo0fgfyn8CcTfOhx2ZZJ9JSP2Rq6zU7x8HVOsA09BEUO
64RtENaPnjVIVfYvpZI/5HO/hJog53jsvxszO0zMeKriRb2yF9gMeemxhJt+hRBPLgQYZSfHDkjy
EskQY0MveRqYuvod5FHsxSxf2C5Xlro2dQ5tT8q9hktN1fin/YxdSKK6BKwQQuiZvTV++dXBrBCP
5oNgm8n7O9H3aIHckrZaQd8hXH4YjI0xdqjImvdcTCfcKlznFphPOBd06XIPE2ljs56laltA8U92
kDfwTasg3xmQwfzSDTY91xS7a8qUuOC8mDghs+R9iqNdOrTkyGGbxx/X4HzTcT3p2RZYQ0beavXB
fPJTS7KDN83xODqL+B78vtvFCaB9nITab04/w+LcA/k11s9BKfcu5kc79k5jAWOVZICPKNl4oq3W
hpnC0MhkeUlMdk6zH6AO7oPt4UOSUMG6sHrXOjPacoyuc8ebDqRp3VUs6AHVvJ0JuJ6ZnwKMDyHr
FoijU5RzpSl/kwl7t/RJO8DLt2iMeE+RXC2hjeLsa4AEOkaDc6k4gtL+NhrxDQgjRNwi1jXRJWQC
bAK3fuG0IVxjDR7KI5QI6aEiN2MF1ZmNK4GJ8FnP8dCjAK7bo3LVbzl6+WKonN8g9kCwGhH8IZeX
2WuJYSvLCrhsgBAQYmGQP6rcujJmB55Ifi5TeqxJSkM5Ubn0cp6m9pYlP3hh6FMUdinM4BQ/+XSm
cfPwCh4KIq7XZsDafsrN9Ayb7tpDkWaN1r4zkPuiWECbUC5E0hzJU1jbhGdz5bcjT9WSJD7hQONG
91Z3dAyg1bWNF1TyyIAVbxYjD+rpi2kN/QazHlujdNas4FzQpSF5OE04puS3YZjDdtGWzdZUuE0h
Xq156VEJGhAZwxqalREAUOmYpVcVOBYJcA1aQ0QanV1+TmX+ORA5wR6CBE8rvBp2fkGOXqCqNzNy
uSv/ZkNO7yG27BJgKmPvzPve8C0YipcCGsbByJNLa9UKvFduLweNM9QwPRNhoP5bYxpY6kX77kiq
X63193pnX4yOH2Fgl8xKp/jXUWnEWvNMNXH3NB91ecrm3/fGlzoDFRBOe6K3zRUb5XyFhqQ61IP/
PLNoiOmYM6GlWsTK3ECW6i6MG6C4mXz0gRi+gxckXAusykid8fCckqH/7HYmbhU9BIvaG46hBF1r
91nTDi5KXX0Fu0QyMEGjaeMsJW4xBfwf25dJBus+Nr9DFE1IhQM++qaCQ2G9WO4/KJTYHBrf3vqW
c7caIqSdKt6mqLyWdnyhh381TIDNurcOAOBgGyoi/vTmS6PfYfPaP6fuP+Fbl1IPTnWUmQuqo2a2
gR9wOYLen1q52E41cEHcE/ra1ShDmOyD24KPAS77Wev5kVLo/6xi7UsvQp5PnaW02dyFNw+MGevG
7HOJPHPpACk9e90+9oJ3DBzQO2eyt/S6/pNGtB4ECpa+h2qve+nKK/R338eJa7QWgoUk+KYr40El
uCqX0Tnrd1Fkr2phPkBebTtMIq9BQida3iNDoOgInos5mL23VnZrwdzpd1VaAN3MGFqRjRAd+o5C
yrWQmJiOOnlNtBuTLKQFgpM6ojNG8zLzcsRbksLnwBuoyCV+WMwvsoQdean3CE2d6ckZn51Yvjht
n5zHIUPwUeKgZrobOVOwRcvGIS/7fuEGFSqH4o+/BdV+DGenKnh/sYX1PgxcHgbu/Ua8t6M+rEfs
9otpYEgAWmnoLZsNbvKaNkG1a2bWZ07XZmXXrsacrIZoXwwwSYAbFusizJn0gF6F8vXO5MJjTx9f
zdhiDYnThugeZgEyY+GKitFSDMErRDmBau/IsBASoh02qi0OGdJB3PGdaDzUiRGSWPFgJvPD8X+W
xRht43JcRIX/WtJIy27peGofBsWz/wcxZsajRH+62x6hjJirxtRAlHrZqUmdl9S0z5MHekEyR0dh
t5r/LsJA1Uu5ZAYII2m2WfUJZm8oKCm6NqEr9U2BqMrgSFnUlR2cbBrA1PtwnYhpQ091OzM5uccf
vjY9JV19ZFImF4L9COO04uaZrxn6+YUHJoghyInPcIpBkqmh3T8nDYlwzhQemo6JOWSGq26oTYlj
dM3D/WY6G1Xo7XboIxbz2vpklGwn8HiW+0ZFS1Y25pPvFiSkFUEIxwGldmAG2jM5F5ImTN1jrXo3
8wxDmPHjBikuXB1lZMUVB71l3Qlp7Yi5f2nJB2XCcWsNfGWigDA3jMQyq845mrUlsTPVQPumwdiF
IfXKkB2kFplbEOy5QHpkedk76qx4XYwe8fXeRXnmFXpDtxSgJRHol5xg8xe0gIBvQ71c9oTGqtEl
5bxVLeAIb2EH0jqAoZhWmUGAkEWk4OG/L7wAA4I3CMEIDildYitYmX15DM342kM1ofcFxkP/Whz8
ki+2mIiIkgWUXCyNFPJtvmn4YG1sIMejaoqDXpO9sPzvX8nbRA2UzxRglDjAtzTjAHKB0hOzyAoG
Mmx2o7uzyXnuo7Y6EOH9/y/j/Mts4scqXZeqJdaGrROklwRhzRJeW7qECMA0DF1avkfcAIQrwD2G
boIMKQGoAjpK7tKPxe74b/BGYw3FnlodMy/GtfEUMc1syGipoSfEZXEkGC2ADdmC22+i/h5grjYJ
VS4zJqZDpJ4mW7/GjFkmWewjXOXIZI4WqpE6sYAUgLQUP1pund2wOqPLvkyEozQ2s1dnLPZkpT4C
WS/62DmU3H3LEgUFDGb75PQfoW2fg8FbuE39TWrYn2az+i64MDToQ05U7IwJWrr2IWXzjmyJz7PJ
QZq4KZ1msIlSVmYGFgty770bDAHOdNrewt9nXtpsMzpajw+pbZrvfKTR3PAT28kuLzE2sU3lgyeZ
OkWvVUW8C8OtB/KsrTQKxPmlxrcNLI6kuNhTjsCWa8KVZ6IV8206tukMyYASlj7Z7OetkeRzMXeI
dbcBC7kUEdY65OADbzwDv3Oe5kQo9hZUHKAe6bSU+sXBLMR30p9U1RwbMBULwHyzd1vuzM5DU8WB
YyYABig68rS/p6n+ZDbEEAOX3ac+dRRuik+z6HdmyWqDqmuPloV2BtHaYL7kAwr5lnKVUdqb5M7E
C0O6NWbiL/RMj8DnJ44FXbIh3R+907e13DKRPg42wzi9DEGYccFlNQ+AMHqmC2byFE8vzewwLXnh
mZojT9WIQhK1vbU9WnaHlbDhQUcxIKqxh/nxkpxDU6DX1SNwXnaaX9CFvicxhp2YgYhB1yR30HV5
5xywcNswm4FsmbOrRtQlfj9/85BZt+zTX88lo4NQtntQBt98NK+DDw+p9m8I2NhfgjIpGHoxNHtp
Svu39sRDD5xDHvVgE9ibTF75jklmXsO9Ftl/IM2DNAFwM6ic/2NSK6+Z6Sy8CPRHaeNbmSelShF0
Yq5Moydhghg/4jRHDmdCGQAj3o3W+dWt4TGBxsrhNjLspEA1WtoAoZInSB6n2CIugs89+kZvlfjd
XXHEAfxm71iexg4rKYe1wbH/pCXNZmrdnynlhnMYCYQdewmlSpRz2V4h6S4LZFyJ2W7KsLp7CjlW
3BySAi6tLokprd2fvKcYmGyE/CEVqWInkBnDydH9F/qgVUtip4fEiquPDAQF9aIWpywnpWbU5sl0
s6/jAPxMydihsvbjLLxvke+VRMJ4RfppuO4t5/eyKP1umdWYHsi0zOffx6cWySzBHVxFp4hIukjT
bNZ/0cwNzw9xnKJlP5a5y2lKf4VjuF5UCtGgoaansNEe9luX5v8GzANVCktAK082QwGQ0SeaZzSi
Sw7CiypAm5S6uUlyzgJXiWnd+4Lz3W7ublqfAPJ8O0Z0jDhOoFciWMAYozs0pez/IHPwWpvt3eMT
CPX/XsUuWysjemXWt4WB8GB2FEUUd5S4Namt0YBof6zHe9AmwdIZM/Rd2i3u4kNqchg2vI+Ywj1a
PNa2YxQ/Z8p8rWrrWxtTNnQGcSIlmnZCm1kCR7ObyNXFarQdEnB0opcm/9MpWVaGneBppBTyCmj5
8OMWFnuWuEn3UIAh+I8J9f4qohIsUQyFhE+uHNtjaOzCHIdL7fZ1vMaDcECXifpwLF+FoldO0vck
dLiWuSOcjr9FiFrAGqytq2GBqcppRKjdXERQ3FIX5XFlk+MCz7uraq56yfgqSPVThbO38R2Konjc
xCrf43TEvudCjtNbUjuS5q3IhouVCrRNWXGwXN7UUvyqWvzBw2h5cpFNauaNqfqdWcbewJuljHHh
9N0jIiM+h009Kf2hjd2JJS95mwELQYq2BSLdaGHjkqa9fYknjCJwI5j3IkoIfEwjxibz3APL389x
/LKN5qmqmbsT97Bph3THR47RIukQjJkHMISGk+/g6fOmKdkzpLQ1aw3vGJyb5DBCU4ZYTaqnrkJU
2tVQeXlKa8paRCkNAeCuo4I1BzffhEvUqtxfvy7fnM48uAOPaqSLbt1X7Zef5O9QnhI4nc8Jaald
7XyNNt9GG03oPdhw6lGwu6ZlgBuQroz5Gw+he9Pqjnu22vctv4GQC5OHPxFIGCE0E4vG7pu9kKda
oUYw++bu+SbC3PDL0vjpW2sCHcjJXm+DdsKrpvgglf6tK7/IXGF96iOzmg0BUF+vgVOwoQljBjL+
klMZ1WnFscINwSuQBZ8ESvvECnLiFy6xGN4kzzonktLi18jT97L/iloI+Q3/m+twyRf/HTlO9Ock
nDnAevZFUX2NycDym31zJHu0Ys45tzmZGuLxAo3ggQS1WWfthKifbdBsyymF7EFiQ0Xcpm9pxypH
atx64wOTvk7B5R3iIt1WSHCNFpG6Zdvge9CetY7x0Qf+rbU4ImBBP7RkaC8amZaVh+QxL9pLko32
Zup9tvf1Wfnts9R4pTRyzdZNdUsC/RTAcGZQSQ6Ra/8kbfZJXBehWO5Hk9GuBL388PXvwmZoAA14
VjCliHm5JOMASpxEv48PieNM71BtZ4S343AfMu+dfSXILh0ejBq/fQz0e8uVr6wiroaHnl7zE50a
Z/jtQ9Aebkxj31Xronf/nFEQigoObNmncgcs8TYKnPaU1e/KR1w26t7HSMq1F4CMVMZAxlJ7djNi
rHjn39MG9HT+G5efqUGfO3nuF3bsngkdLOFRmmuW7R5J51gFE/ycTQdntddLEinChtRZl65BInpl
d4PynaIW/TPhzMuESbAfOtdoGG+Ont07AdCyS4Fi+yklgCqfio63O5XM75LIeC8TDROkODpCfBAk
QQdqdsD3KnNrUblgIfgQpA4cJDAcRt/aus79lkmUDTq3QVsAhG3tzWHlphn89aPcpsmqsg31ORZi
PtJeo6n61Xv17jb5K143wMym/mbzkYXZMT45Nckeo60/y05t+HAEdJ03ojoFxXTyZ4bBRMKT9Hb1
sNeqFCsP6LiFFNY9X/YeIKDMpOjoie0DDBZFa6uksbK50jhxKfQHjbi71kENEluwk8P0n4OGdttA
0avx9mmJcQ0L8hJ6ir4s6EmyEsGqr9TVblEnakPhr8uoO8qMvBuwr3gmIzihJP+lA4nErd1hf/XW
NssgBunc4W3HVS8TDXHvuIa/oN0QToGXr++ILtCLW/5p6rrjILlVA8JvmDZG9ROrtFdmQzcP6WNv
edqhiVGP2siK3fRVWc+x1X4hohDXuGusZe41G1/I6OhPvNuh50z7SH+2C2ebB0K8NcmhiDV9Zwjz
s8W6vEsiYggqkvzoPVD2sUka88E+p43/LwT9xPmxqiuUP0zY9XVZDk+tPb06CU0B3iyoty1tco4g
WcONVid/flRop9ox10q11s2z3adkJGotrslgirRf34LzA1cqwPO7LN3ioo8V5JySzkvJczobD7n0
zxGKnz4ao0OtQ7SafQ4K/S2LQxJpp6iw93G0JGCEeyn5q4bmT5vlzm3rHRIp4o0K8aXVsPzJPNsx
jAdTAknVxvc2p+fq1MZlzyuIv7ZJ3yJApUduGx782eBcq6LbTHbyNkcHJNZWC3UWpkB3AeaAPAob
5taebXGyW9dpsEh3cSJ3P8xOzCoBNRyJbmXkQU7xyIylM1Bu5drdNOExY2R/zxCtM0Zf1VbzbTrR
DxRG9Jb8VFVCuR2ytifpl7VKOK0KHwVd7Wc0q8shFFeHjQ7RPDy9wh2XZmZvIQFehH7l9dVW6ETC
TYzixqwx23glGWbCPodk+CyUgV5fpEee66uMOCCsVmY7oyB4UVbUjOzJQNNxVhg6NaHqvA+UZT8+
Hh5U/s8ubKN7H5xgW1EM52JYqRLVm235zKcSUnIUwMoQcA3Ev9/Ql0cCAABWzzQPC/KbPxivHiry
BZcI9Y5LuGDv72hAn4M0h+BXpd0qUbdOo0AUXYdawdd3beqtpzFK90TFMiWDzLYK/aI8+gzR9I3r
V/RNuflAuWjfLM9EuoW8l8f01XPJh3L1Mj3pZLVib4++snT8tRLeXgqIQ6GXIwtPSuqCRPeEBDdc
a1q90kue/zZQf5lde7DXCIaWxJYYvrlKFXtMBCZ0xx31Q4eEywbLwhlKsp3OwAJTELdOPHlriRPw
2XyKWwPQU8j1jyWi3jBTfk0E/YHoYNjphZYhGLBJB4jDgaRH4mx0NEvLGhsCFX/eIXVwo6uL+IMR
wSyyDmmJN27Hzzp4zO9kF4tVU9yKPrvpnf/keqI5/Pdlip0Xqxb6TsD64VRTyACQ6oTokiDapmYH
sBU90jpxB+JkKpWsTdZDy4QksZT1N5g3RYZohrUFXB0bdgj9xsVlg3mARfaSWX62wkLPpe/e4oTt
XzLggOpSF1EwzAWqQ59ciLC6VOj8dzFLmL02F+5qHD5NkY+vNL5wfbG9M2A7DWnl3fzICnYTwM0F
y64XCEpvsAmNUxrehTWYHFwN0igTMmWHwq1lL4nsg5mAuHl1Zm+UDCKA60xk2bQdA/RWc7ZLty07
ojMKXZRnTJNQmEBIdRJJoR3rBtK3xDh2dvzdV6xsddohjNlkbllIRbapH87jMZ7c0oi0xQjVd4PC
cYKJPZLPQTZzfRznL3aZBiAS0Lf2SriXvqs8jrJw7w6qOf73W17jTiaDhQiNE76AVdeMzOcwwTBM
HC61efRnyav0y48miTZjHLRbLiydEDBih5J5lz4K3GSdN1FRWEi6So/ztsyK9r8RR6Mc0tzak+fY
MEoDYlg0pnYjPIEATOO6HsdzBMdg79uDIogZuqwkf7Gq4naJI+vopd2XgxiK9sZTpM2rqxKMDV0y
j5e1CGmU02hTJ+ZbiB31glJQZ4xSPLoOFB+K3xd0ad1KtfkXLklrET3ZDCRWPfPenTX1jLlBujmt
GvaYY6eLZ5pvw2hdEwiVF5kx1ihdANMsaTegnBOOdXJyzQKhV5CFD/DSCeOnDXKUj95VZKrnHQz7
Hr40iqpKROnWzfU38K8MqmriUwpAtfSZJUSURV2gQJw6PBV8xg6+z05D75t8TbANcZqVYe+qLryW
xJsd64o52yBJB9WjVWa2LJXK8gGayMD3jRAR2emqQrC0DLBeemXwapUEipVEYiySXM7XB1H3Xesk
H9iLP8i0KG+hw9xmqIsPJI4WRdzWLkfWRtS3fZS722jQruh7zR/bzJ9BZD28Mi/3oRGsC5+2b7Kj
TVTFznKKzRGpXJ0OmBj4rWkE24b60Q3RHGdDgJma1LOFBwgN/1/5Ztd9RkcB+zXOPmTtfEcwvPft
mO8FTPizGU1rWczoKGFirfIJGs9ZDhR2dAmUXmy9xqcTZ5itcy68c2OMXKywtXSlje8O0Q5Rs1Si
MQk85f9WV/rdqMTZLp2fstKaR14hYkD/cEVlQ7Mtl1Vu12vCb5pdmdbyjHOa9k+rqge63hRUP0bs
xJrKteWkFhIeEhAVvT1VOE+72UAj7F19T/aBszItnhedyNmiolPkJXilZWLZGerbMfDNXdpkV5Km
mIo/KZz3q9q33KtmMl2qRLzKIwn1fYiObt1/e7Jvn8KBHb1OQow2Aebvox9F+cFVjq0+Dh1mX31y
dOalYhyOSCxpg0utvycCCQftCy4pbzj3fvPKDYchCGAcSXzBOk3CXy49/U354H15ZnOM25vcY6ni
GHMGwYBnwiMMBqQF/IRa/0HKVN9ohLBiQRmHVo/0+CDZb54bN99UU1G9Tl778DK/ultQILCtRtPK
MI6CRvW1Qzgxz06nHVpsneTHJ03FDGnaHm1oDp1Y0whMjVBBtb6/U3GxUCaYwKJMho1TIzuAev8a
gUhwbROtLbnLFyV/64CxPSn1O2XaS80lgYn6+1SlqO579oT4SEN/QyoBGtDNSJ4pcVE8VgDZKG3/
06Fb3UcGedqd/AGjL+u4QMGBt+sBnxIOKw3x8YZlYLDuwtY4t53r7kRCNGUNQ32qVfNpRQzEPOKB
RMsIQ8XERvHCxXhMGJFMwTGprWWnq5Z5Rk+7ip1pssStDLuC9kt8KnebGo13A6x4aTsCC3MIaVBp
GDdFhJyUE7Med4Tjjqf/hbgNqBJcelhP9lpuYNsMsSamz2JsjNM0f1ENwjnX6EDyxS+CgPiB8cZK
c+psw90O04ztlwROGZYBMuEenVcH6ZIpICMBSShcNggwRcyrCfDdjd1APoNDw94yMUoq819vAU82
M3b0HnqxunKJVLWMep0q59kYmG6hcz4SPcLfwxfwusC6u9VQEDrdPxy7OamYekFzyrkUrcUCUvEZ
+j9ZWgaSDMAdYpk1GHryVhn7oAGrRpgx+YyxhhByYRJwtY7H0d/oOpSCyZsWuORKuBAWzUA1bGP0
jVfh6pceACRHRes/wbEgscltYNzABLUZl6w8DRgyt3a/Zk9sLV2NtOmoAgjbjCTETv3sU9QxssDT
mGM7P7we13iODmBhZKLi+qJ54GNnbudg2IGYukOWglaLOnGsLGgyPd590nti2js0JAD6cdZM7Uff
peIOgODGd+3vPl52UrsChmLc2avZtmj6zMmwbM9UASzFuMsMHx51TgGZdGthEhtgdkCtpayOeC0/
oj5UmMmSv7wGayGhOhEm13Rrlv0b26yBYusTJy+y46ZqT0qTe9WPf3h3vKUcCbJ1hH1oJCd0VFlb
SUQS7zn8QkgwGLsbe6+SUWIvsfOd10xHmbD+hM3ebh14DCvfCPc9XuKV6+kPWdcmOUdDe2sVEca6
AVTb6alQCZ1izldolLmh9s8O6nBNbBAZ6VrnHrRiNgOG/noKkj8aGO4Gy7aIaARF0QTRffQz6yNr
7r5loIAwEwYNfvlrsxDd1XZuXtN++nFw8yA1RK479bCIWlf757BbgudI4Zn4EKNxvh6qFtm+pKg5
Mv/vDlNjfYUmgUhDi05dG7p5EqVQ27OKsou9meXWphl8Y6Wa6IV5AeeSGxyo5Pyl2/PqeQYvGgDc
4cnyin9tMn1CWNx0gQfNCNmLPpbhvgNBzROKAB+OWPWhNFtsR/TZq7gVTPkrVR+0+YsMJmb8//26
rhLydk0nv6vJddf4TiihrAxjKl8CokUIiNZRFxtjdWGIFIKKr3eim7qDS3lxaJrsRC3AYefzp2jp
fhhPU8GhWxCwwzqIdn5sIO5pBlms0E9PjGsTk2kN8gnorAD4yUAl/Y6At09kCwjx8ekkqDjZ92fL
vFy3KJogzjIWMuXNHGZdK7GZdsZ+XB8SeaAOPNY5lZExpf8mF/vINFRvXY3ij5FJwLur0a26vwVq
9i4nDZFL8GqbciD7Lww3gXYYUNEvY82qz30wm3G8IV9hWk5xgudfhebHN6lXZ2bBJ8wd8ycVCrCZ
cdOELUO2To0gH3QKCpIgGHF48pFoUIohIAmo9y+WWLI5Ys5Q1vwAXfoovVBfQbNeGm6WHasQgpcB
uZuZARluDKIYQLKbGN1fkEQQccXJKCQRni4DfJfED9UyqoyQsS+nOmaBnDofndNiLtOzvxrsL+bX
ZukDTmeUlb82ee3wJJbkvnE7rSvD30q9Cc61BfZDAY0oYhZ2SdAdapQmC2pR1uUhoW00/d65G/sV
yzptDvo7OwjF130CKLQxtBEuLlQViAGbUW9YgRvTQ9MEXK4BRWKVYTXsOphrk+GRV0/5gX0AerF1
a0wknyM+QFReLes2E80MN2Y3hvpeF1yiU49ipS5fbVdpB1chgZbtIUKFwg4z+jeO/1LA2SvlgZ3K
E0K/0ozISs3a5wChSSbLSZylBNYksoJGtePGsgNUDm9t33rH8RlDiv7k18J9qmL9J83qEGOvXJvA
SI5xLQ8ozaMXUG42jkyYNX1hhy9DSB+gRnXBhWYs9OFE5Cp40zooXhKnRoZFON7CDy1W+pxr98qM
wnskEVuPBlaQOLAXAWEMV7vo1pGCzgp/MMLev+YA+az07ClJzStQeSTDKQrD1DjqvTneB4q3EE/n
3cB0/4IEcmX3KjpVBA57sqiRlYhVOcXYBEOsTJ4JkU9yBqO65eaW0Y71KHeXN44otdpwy672oKP6
LvpaHJRR/wYclatEkiMwIPScSAFYMGcXG9NlENsg4MAkFm0HAk1w9YNtN7Wg3DUo1RZdRt6oZ5XZ
a9PFDyMIgYvpjrsZK+U8AM4RMyq/mA3UWF7RRnQ6OeQYgyoQR11Tlm/WHwmkCQslSvKmqjGchpX+
P+bOI7lyZd3OU9EEcAMuYbrbW5pNXx0EyWIlkPA2AbTeNDQPzUAz0Uj0oXQV774IqfFCHXV2nMNT
rEOzkeZfa33rRCpS1+H85drB+B01ZMKjmFxiwLxwZzlEQuAbcFwOeRMzJd6BhZp2Vo61s2e/25jB
IY2nCMcALaeFQS2GUm844VDUcZxyveAQ4lTRnZcK86ym+JtKo8+6V9k1YGC3SXVF7pohe8N60ObP
YSzdGzEb4xx7WO9HU6bPE4XQ2DZJLaXsXG3m+C8UsZF8LmmQ7qf31pM8eFVFwburd35n65vXOQf6
j8ddbzncm5rCeY4qiWbmAl1ZnP89tByIVEwtcFFCgkn3LLjqrmHkgUoRbeYYvn7vseED8d4qyQ/J
FW+OdF89i0ricUoewKg/exQ8vEnKgQ/jcvyGT01iLS0OLLSI/G77FIv8NsIlaXDL7SfXC9eO03N2
o389i4f7fGlMzDw6tGczMKimNOEDgGygC9fhdsA9hiuU60JfSkaNmpNx6XX/RnYdn1BEOr24RT/e
RwmYAXoM6MapjQ17G14OiIObPBx3Cksr7j19rQzjxOpbrJsZJhDu9/FacB1xJmIMghvIVsj+t67G
+aDG2CcU7NsbbLcjxt1a0B3Yx3hYB+cdVuVJDeGjdjP/OpgIdLlK383wK2o64zA6yDthXw3byuGu
3LgCwkTlWGdr+sAlbzOzgoOWzQlfgThGWpVPac67ELaC5WFld11cdX7FGC8tOZhYU8L9MlP3JNIo
w4m4t2OmwLiTnrMDvJSBrjeqBYOC3cWsruZAPAqgfbeyK21Remg+cpifX9oxWhAd9L3UfbtNwnB6
j732VvYI+lbfCeyvADgMbcozSnC5a3xTvwSRAP0Iwbu3QeAHSNnoPMNvh00U59Z430qHpHOYNTc1
7YFrEMxGOLxNDkXuCcy1U2QNHv0Djc0j1zkPeeQyhQi6+SoVoCmjeklVon9oxpGcsTPrVTdURyh7
rO6J3U0HSAGMo1tBoJmuiHslCYgxBig/FUSpHJ/nT6THXyWD0desNDcyZHY8WmNxX3busJ8G6Z3d
cs5hB0v/0JflcHGCC9D0/qRzO9yoWU+/SK6crDRpXjosxaug0uLcOr63p8KK+ERPP7OoPWffxzYl
IqIdKRxFYh2R1s9FRA6OURtDFxefiaGosxDapgHUe9JeXm+wvSX7quk4aRs9wCdNS08KHA3bnsP2
0Q/PbR6AnWQ/+vDT9qOes1ffdORL7VYfLaftJysmV7g8b/ZMZMVuZP9JRQePrfvZjCXqBLvGKfLc
kc4k452IQ/z8l4D7nyIFP/8f8b7/ARr8/wYT/v+QFGwteOf/Oyp4/d//W/fzX37/j3/7r3ShJs3P
v1KC/37q/8IEG/Y/3BA4b4gJyfLRdAPxvznBRvAPEYZ2uMCiA5erBzDgf3KCLfMfvuN5TshUUJho
OXwSU7GFE+z+wxH+ghAGCiJ84QXufwoTLIT1HzDBwqdkO/R8xw8Rjx3P9pb//i/Qah/uVWcR+VCN
MDd0BnWXJqB9Qg+ka+JJPdLm+as3Rw7YiiC4D5XwUTkGRdJ0Xs4+CsfIySuLyvrVc8yj8EkG8L1R
zNd2x7wfu1sAI2PwOMq7HissrawlVvhivEm73UZ9N91XeO+TPEkuYT48FF5kccggMoiZSO2Uqd88
FxJZyAjoPCt5tdqExpoIMEEuBvp+huHKELanT0wiQYwc2BPCW3wiMexQtfFJGgBLGJ/Xcu4+IoeN
we6F+kQ6gsd35yWy/SpqCyoJQvFAZp0zuWpea/Pam9NO4wrltsZFM5YPqMPesbPdKmSC5/Wk+0QC
HihYpRWc4MyP//nC4kOt0fKxJfxJFi3dR0buU/Eud1wqaSMZcrG1Smu84osbr36eHwyvop0Gbo8J
K2PTBgPamos90Ydtip33EM0WVqRJeFfXxGqLVppbZ7o1N03c57tIJ4pSLNPey6ShFNyIycnUwRYF
pD+AZWguhUZacM2ZS5JMXgiw1HedjlkMAQ22Mkke4npw7lyG/n//DR1smT9xinYjtzsqgWNOhclF
+fRecQN4Yya1J8obnoug/rbQXV4a3EidmASMgRj08SDNR7yCu8BZ9m92gEvSxwZG/SG/dvIGgOWB
MlLjELMZbvxcOdt5+VuYBmz4Ixc7IFXYR3i+CqUhIyX5uz0sBvKsjB7+vsQi87bvWiZsNWU93KXL
S9hELpxlLINGkzOLtogaJgauGu8CPn441vhbCawUfn81g+w90Par3w/dJgdHdm2QAkeOmEE7Mu4A
gOr0FmS35tYEgU42dTlEZxFkCNIThJmlXQZY8DwcAHbkF7hw+SXKYr7EJnMIs894eygJPDXUX+/p
roxOeRwbp8T0PZo3/v3fixlETK7ubMc0zn9fhIqMc5nTr7SEZf9+qOe6cDTjYEdnyEDSOzDiSwcg
m/2sDnd5p376OcJ6Lt1v3+DctJFJFt/55RDfydfZ94a90POvDNAVZTToRbquCAa0bagpO+KkUjJJ
Q1WowjNghX996StYo/jY7v/94zJzAq693JkZuezN0Wmuf18M2HtXO/WxYKUcZ1E/O5KmxXfqOoSh
R3hpFzsDcdjSX7ruO22eiolqATGhDnXVR2ipK0EB65jHWH/iuqL+FKmw0w53JCp4VoPh5/PKNxqB
AN2SeEyddV7rfjcRhds1NR78dtDhNcrx7aS5szXKUm6SyrFh0vpDiK0Gtl82R5A0XH0bYFft3Q7z
iyESefn7TwF8VQgIjQEUYDYvS13UpeMoSi6hzTYZhCEeYr4Zj8pXrnkpUwleyjjL7myqnHayAv9s
4w27akX0rnQqtfftKkpoFMJ1k+MQpOsnateUurjo67VN3bgtHgQmp6NT+vbVMfZA2es72qhCfETJ
eRKQGGLMYxUdICBAeGsfhlSE95NFx08Pp8K4oy6p48YPSDQn5FAB0ln1uH53BVeDQKpDaAABjSfP
w+GJwMmXVjM6h+HdNQZVyB3HPUD4LXOrNwdbM6QBHudhNHZBm668OgLdOg3nXJEgisL6CT7PpXCx
2tWm2DZuI/d2lr0KMaZrk1zWqg2jb9i5PxIhzSR64RYp+Dacc7laZHG+YqjZXL7rCPqHVlvKk76M
usOyOQGKbstXK7jXUr3nPaFY7G2jDdersANQuBQYtpuggN9RlSCDAVCSdceKVCE+cPi2WEma8xAw
stIsnFXLo+ZPxZWaiUNZdifNFMDN6EvDx3H1bXXraGarsuipiVtK1Fz7UjqEnfrmnMY5blQhYbEG
4a3dm1YLtbxK30TcP/rZNZbtns77dugMeEXZ0U7pbQ5H8hURGUoH4n0sw4328/t+cmm7KZn5COM6
J+3eF/ih3B7qY39YkOU4KiCEysUPP7oPeHqJ+abO2csEJ+TOA7CTXko4HZVwKa/ra8iM9PVxyh1O
Bp3OXlsy5NM8zl76AnOO0Z5QXxn23KicsaFh/fMX9uWcEuoIyPT50I4ncrN+BlaoiH5ZmjN8z/Qi
HJhNC6a+EJA3wG3u5kBB52ERXgbR69mL/rhTEsLhjdM9Zo93l7eRdHkP+D5PbAxpL267Gjdhu3Vz
HCFyCppdTBXItfdEf5W5vggr1GCa6uLY2vJ9iOOLEQTVRqXjV6LNT6xJ7cHPGLVFI7PmrDzCpf+k
oG/bND3gDF2f8Pf6BGXB5ZSDj5/CZqhnZ5yJa2LhOVfEPBk/RhMsYxexelfLFuTSykZz6sn0t3TT
Kvp3shBYWFAxLi3iAbyrfKOw4a0xMCTk8yngjkLCGq29kkdDSXxy5oeilXTLUQFgCnHsJs9uyAqE
Hbs+2ZAibYr0KcBluZsMoJ8dgTXQQsBbZ38FcY8VQVrZNdOhPDLYJdoqcHq1pHlwEyb7pMdfY4e4
HpYKvADPxDSz1gT2zS2ZmZoBuMjGJleU6+6AO2OkLwHL+1guMcn2SiVofQ79PynFRqek1KCGGvMX
d1XGREH3yULD2uqOKLJe9ceL7Dtz8Mt9RykS37q3s90Op6eZUD+v/fLBb8kudOhgcZR2Bw8l9Rq2
vD0njQTq+QMwuX4JxM7IJNDRQeoiqoip7/d5lXB+KuV9ZKXeq8EeBJUuCXdp5/AYT1ZP9sh+dDGp
x6FNiM7xpq1lkxcMNLzzrMDBkJrF2jc8c5uYUELNevJOwsRhg0wawykGxg3E+Hc3CDJKDjDDyjlJ
z8WkT6SX6CJKYscY154LJsDdnN9ny4vJwYpOjuT090OJW+Ygg6P8Pmx61us5r/eMVCCRBYTzI6Z2
ZzhVYIPi6D5mGkvnQJRuu9J7HM2c02b5MDmKJvfuUo4Qf2Rj2zRjs1xaHuLuELDgyhkUzGuui+CM
OQ8sYJ5AwAPKGqVv2L0vzoBrrHPC1wYAm1xYDRy2XhOTuZ98xCiHO1kDasEW8SSm8omw0tmYUAEY
gRzJOaRHRDjeh9G35Vvi0sbW8AyMYf+348Lt+/5QOSM/Wpa59yTiyMt+mJwZ9OG3XZaLmk90/5QN
5wlwzUwsm/jgExw8hLhoUPmc/q3maLPWvhWfYmC9M4aiPRpqgGXj3qoappyaZyc0m9NAhvGinXQ7
eKI7JYabnPy6eKj9XDxhmxMrE6AnBYUKbA9hg67Lsk+tzR89wmUtkMeOrgWl19S2czfG1DlxkAOg
1WFy7Mm06/kuyGhxNzJVX7Td1pfBmLlPVxMpKd2890kXHIMuW8aCw8T2TmNnxPSEWinDOzk8Ezk4
6yh66jCeoDWugzo2jmlLqy4UN8B85WCcCRsasEz4J0z9n43dH8DnDAd4rs7zGJYuDmcKxXJEn1MA
bgawRpVvpizuNqqZH+l8ID0VAr6CbHkSxiAem0i/YZKDn9Sqeu+UETNrhzmsgceU7ZCR7bVdmEKu
QLoZwLxVnpUSaIMwzTb/XKj2RzmswjnB1kOFxUXFqJxlAd65tfLqUuPDX/uFCNGNoOM2hbnPvRbH
gAXBKbY9FESWJotFgKGut63piqvzQB8UPNIztDNBRALHAFGl/jZ11XyI0ONAk2HzLxW0x9HWd1wI
toBywgLbGuoizU5YlCyg0w8qjP9QO0opJlN/qJLmSzn9GiIQ+wSMVn0Irg2fgal8yjzGBnZLDqeE
0rk8YXUpMa9pb5IPqqBiKlW/nR7oqwc4f5U0BvGOYAGPfHcSqwXbzrReHgqzoftpGtZ2C9ah6uyt
bw/3XGLwFWHcX8u7YLqnBad8RYDGFNPOE0bo6gbJCQMzHWGx7DEeUeeg5v4BwRWpXgU330wxjs39
o2dIuSbvgowNwPoURyCIarqvmOT/gf+6oZW7p3dCAp5rGIb5Rrr1M3ThwaBWXuPvnsZZ7kw9iGtL
ZxtkgWkzmwFrSxeG15YBU+2jYtQK1X4INng5c0ayxhngo96W9a1q41cKBfyrSJN/vpQEj3rOVlsX
E9QSMSlxVFYNR8x8W7UCC1PA8y7zcJNIRatUduYu6a06IKY7Js7RiEYBuDavS4Mx9UBgNr4nOP6V
BLTdelP27cc0+Y3OKFbKtZ+IkbcVlbxUHi51g+26M5qfPnTyva7uPM1pDYGDnJUVUC6TjUusJVxB
t7yp3DfX3kz4xo4OHlWd+Cj6fZfgbZgp7TllZXbEtQOF01TmKuJXtrISdtZg6NTZ8fxfRJrOqZKL
C699d2fWpMSN9M6hBmvVtP531Acf1picvNr85Vq7xBgem5ovXVK5BNCPJFYU+BvGK92W1pbffHvE
4IeHfKiQ8rMhRnEI0BkMALqtb7OBipsZIXMFMe+6Qjk74eMk4Q/tRxH/1G23NP5KokWp3iIjAZ7h
zZRHIQRB6l+5k0Rbv7YfkPN8Tn52us2Lc6rJVdrqOlkTZgmaQSuQ7FvXMM45Hp4Tyvsdv0AeBFez
SZXY3zkNoMTlap1OAWHDjrMejifAB+8IC+MKY9+SDXbAXFPhpKz6tc0EiIMiadbkjPnlI2fPxnuQ
pruhdZnka+S7EPzqJlV03NrhsGt966VJanttcD8k5sZUOjErUuSlOZxsI1rbf+xO8kMqUnlsQmRW
pH0MMDlqBOHftO5YfZlCF5QrWYNpLAER4vTGKz3rqDZ5QVqC2uahpE4oqodV0HcM5BXWa5UxxmZ9
w3dee8Qm8ZC/NKAS0WezCR6LahnsV5Y17Lw8MvDGMLvvTCYqvfK/w65+s3JmFyglwi9QWrz6bTIG
XCxW7+DXYHAMh37Em/oY9gqHeYU5VgqQRga2ujCn+T0k8k2dvTyBeqn2oDhN8LQYcAoKjGjtrVe6
p6muG4nRO2CPt/CyNIj8aiGbWjXaSsRPv7nBeN8qE6JSzpEpBMX6PhTv0bRP0GNunZ5f6rzCpNiL
Nz2Thy7LFoCED1DBLLU+N2HwXHft9zQH9x0shCoGneB6wwtlBgGaFkmQOE8/HG29gyb1V3mJCu9V
PCqj5Ctpe5nuOaAeZp3+9u3Fj+863wXjkM1AIcwKE8l1tMDn8M7DASHE3i/CVc5Q54A5DusZD5kc
aa9fHBIBkVOSejAfREh/yHzL0Nx4LKvDgIWqLT8L1KzWC5Gos+5WDIK/nxAU68y4r3yQCIsjuEWm
2NrknRqAPttuKF+hUD9BYTlPDZc7ehpXXtCzMTYfY2QO+3o2n+ny/owL4D0kaZMOPHQnxDsHFygC
SFbOaESM9pyFrVreux1GKRCmXISG7lhkVryxrFGuoydPCXurnR/aPB+QLt+M4Q95EpwM7cHNxIMX
+t3eT+D+GPI8IHtyGRh4UBy9a2swEOCZCAbjrMu96KENYBOOLaQAkzVh9HqSXQUieFIOdzkLzn4p
k4A7Va5iNn3CkmWDjOn9FHXnH4XVRBtA3O0akzDx9Ip8vuVOmM6pIk08c53GwlmXlswJIefMVWrC
0djMMhgCTFiE0MHGWESKls6gOHC+mXKyFloJyevUfUXQH/cwLIu1mwcwKlsNtYHZZZTlPxNm9Z5i
Bnfy792epQXo8u85x9MwYSlYr/SgBQgg76kiymPiGlylksU284NqXTBLPm6NimZTk13uGFUAcga4
O6Ppcq4x0ovj1bSzGwM/Mat/FBbLajpiXokyG0sr1BhYbTCwXGP+g2s0W1cVMoTpKW7wApZHGhIV
aiD2Zi43VaV8uqEZH2NyXYhbzNyo8JBc28BQyA7SHG9pAkBbW4C9SQbvVPj6Mve/2nk+tFLw0xUU
BpQxJqeToTXRH41kja9nDA4Ga+y0FJnBbwi5EZav0ywUSPuGKHKLt87ljTVJ60SVJlEszAuUxhC3
nPDL0dpzZJsLwbVe6o2ruCyPKn7IjO45IPfROJ/8YDdiEPDoa/BWrg+LJnXq+Uzbej+wMmJlPuOF
/bHUG8zvT0gDuMsxTvqxhb26GlmESV/tRFVShQWOoLIgm3Qlrh71kLB3nBlHZ9y8ZkLYzBA12+Oq
bGldE0QqUcVBX70RpmZ/rb40bVxY5u8D6zUHDGa632KpTRbzc6M6fDDMfBro/pBDiAJWDmmzYUcp
xKbm3tqT27Zc9RnR0DvrmrC/fq/ruVnZo35LMCHRegQ9sKSgvKaKFFu1sZK+iy5MSLMphj+l6Tgr
SCwfcehdDdQrMsoRxpsp3AF2NCEpQ1tshojkuXHDZxlvYjvxPkz5U4wjo7cNdagZfnvxqgubVpfk
T+02XzMeb9tNT/3M9TLNoZXyGzC9X6rA0K1Nxg1OihbIslUk8JOpCMCc2YbzoRfygdGBfQnTeMta
Yi1LYFAMxAEc+41fMhn3rr7k4WdoVeMuM1v8kBkkhbgGSEgs4Cseum5dLe+ZiogcfNhzMFQcUnly
6YzOVsQwCclVzIxj63dPtGOlbPKRAzdslWqQhO68UBHAqOdx9O1VlrklNwEz9M88JrfEwGg95cUf
o0n1SccYg9gl18OShhACmEhUgEDj91k5ICma4R5XF3YGnN0BYHVibIcpASEL1oQISPcxVq+yB9Hc
yPSppWykNxjjYOPD0pwx2OFWrrjuFhJcM9QkP69/HLx2VptfjYnbnp8chiK6arj+KzUmu2IOzta8
4Fyd+M7VEPnGkWLlaI2plBF/PPwZGI4zUriYZveUWx4po3abpxJXNITFshv0xrIh3vfTwXfkK6G/
zRS9qJibL3/tOXb1xbItHB5LRU6AFXP5Wpsh+GNgCWmKVyPQ+9BlJFo4TX5hn34WScv9g3GpY2cK
01CaMzyUV5XGn16cYKmKh1/57HxKa7hMgo0qolQSifgjHEIcX6X4MAbjU0ykg1KsihvBmdwZ9SHa
WIqrDIGnk65uLVJJPwIrQth6q8r0pLFsCWUdmnjZlzA+BrVrrAghkVSpn1SZHryWMu4Gr1yik61h
BVujaLDSjB8U0hPU9N7oz0U6TthlOiu8q3GO+hNvNDI6X4GScM+48i7duZr7MfWv2xYiZRS6R5cA
pod0hoVlXchQroiJY0qmF84sYWEWtT7TxrKvy/QOvjPjoEj+EGVdg4m5gqPmf72Y9WEbjdQUEiGg
sIf9eZlUv3ec81ZRg/nazbBgudlXPTqUyFYV0Yk8O/lEz0YgHECnXuYWvA7O2ZeJbgDPlzj95WNh
qGMDBGIb29MSYah++5IYs9HYh9JKt2Z91+sl5EpUuemwlfUOt8eEvgPc7yEBPAzThTHcMqp8cfwO
1YqtE/jvzOAY12dqgzU1E0KYjhyfPMx1IoeBZyhzV7OjrgBqYFPaZCmcDzmJx5Jph4exJp70Pcc1
rHj2XZu1p0SNL1g0n0D0cY2s6GjI91loU4kXO9+OrD88v/vg97jCJczdzO432WIgMCrzOtUhWkBP
iieOyIRrFuTsGyiU1M7GvzbncEy/uNxwI4ryMzDjL8QNLLuiPobR6GzygVXCAdONLxuJrLiYJVEP
hwAysNh3Ydjs91wOTCHvezC0ACvmK863T+iOD0MYPjT4g1OuDQDUjU8sDlHmvjGgzPY5bXLrCNoc
Y6t7bu8AgrPflnTAvJPEq8byiv3+3XZuHec06gYw3JMBbWrdrpFT76zC30r+r+vatk9Og5tR4nko
CdmK+Iyk/DpxElrlOXlNNS/Hl+oxITuFYFgwIk+L33FDJrVllNV6Nqbx6ZrhjVrPg8dot8dz5Khw
1daYEuv3yMqj00zSxq7ZJ4YhfHPs/sUrisPUzF/Mx/2twhgW4AReISMQwXZB1uYZrpkaA3vPTWiD
dfG9BFm6LgyEMiOYTp4s5JbEyXVOC9LGceRRVQp9sx1oHk/tbZCCsJqs7BLbnDgM0+6ZPDK0RTmh
OPzmLFeVJH5vcvofI7v8tvLQvU97ZgI909cw4oaPD52LfzKROMzUZ9Lad1jOGGWx3SrPdIj9E7ok
nBpPBvWopv+rTr51oPkBDelhxENDTIkk6UuWl7iK1Kl2hm0IMvNaugYmrKZAqIRfl2EEVnm2RHig
DraBh7vRdA8Y35+rrDo2Xf0c2uMjypu5J9kWJq92V77LKHz1S1zR3GQvpGJvTnZCsF/3wDdGaV1G
Zd6FdfBh6ubAt4bLjBr1wMsRCqi56QCIg+8fubOTSee2u9MmPD/GzTITFz/S22DZZzBYRhtGrLey
cz7NZC53OL9X0VKxRPnagsNHpqk51UYhrPbC58Mhn1YauGd5AEGDs5f5XvkwIESsBJEG39J8Bm/o
uY+eiITQyKDDSzF3pxiSOXV5EspcYz2hQ65xJh7KnDYx2/9c3uqxW9xqAkcbDIHrri1hLs53NZRU
jf05VOq3UcEQoxTjaJvzb4YqkNOkfJI6afbMWk+hDQbaS6OdnAh715X8XURsrAImT+T/xpPFHder
X0cBt7ihTsSPmPaIN+zw8aZMFtsoNl5stO+zIN0dWog85OtKjMoOmbt+b6Y4Eyv/70hi+LRszYik
AiXhsfeDZYxxuuUMvFOW8I4+m3U1EDxvMK8xRTo7gflQjeG9ojURu2BBa9dAj3LSFLeonfmdIL76
X5npYcZvF4AzYBzt5ls6H0kChuphkhD9Ug82VI2LEtjstDOU84y7mFYj2LWJciHgVZCeCnMFwIdH
EnY5NoS3zg1AKjPl3Umv/ihqJmGGnj91YrO+Wk/pUh7R2YJ9gfxHGBgvxB9sK4Zi037k81NSUaWc
2cZqzlpj0/hISmPw4BWpveNKYdHTM/149oPpdcc+kWvDm+0D3ul1ZITPfi+3U40BVln2BokM7dbB
0lcW2Dz4KeUFJ9NgPuiahKk7IWG1nvdd1mhHJR0K5hA7ZHD3dHj6Bwv+fQi4ezKdhW2/1NM0E4sG
9O7RcNRGuOOxsV33aFVoxU5GrY0hHJQCcWenWX+AM/opXR7wsUDrjE2qocLOpTqTY0k15+l+9jGh
Kbc6woXneZ5KuLipvalHBGS02QJzOZzfpQpwTo7onUyMx9ekH/a9lcFvApDhzPJzxtIMk3tdaXgf
HFo3pEkdlrSRwp3eI1qfHuqZRiXmr3DF9NMsm9c0IYch4QrQSjJcNQMzQa4yB20gucAmGeFVauu4
QFuKGQTPJS75naODl2aODlMwXfnjv2nQuRZ4F1dxxg+jrY9JZbZn5qRpwLFDct+IbPRLmJCEf5Fy
K/ZzR+8hYEskx/i1GpIHe9kVGo646TS2B0plxgUv/Dpl862zOjbf4k8i61PoGPcQHziPK95rtkSm
KGTebe1lRMbJSoG+Hbo53hYzghau0pVfL25bmmQ2TQfNpe1ucTxkqz4ugQLNxZcz1zfQ1c9pERKm
ZMCNOwoGQvBBJ8u48m3KTDLmfnPsfS+Rcte1YCql3qHyjXdqF88izH6ZqWFtRVB8uNiM6hZgboJZ
x2rtFU7uI7IM64mFbKf7uwA4Y+M5NBkxPTV9tXdC0e1kiQw6KEQygDnwJnDql63/2VvzW1bpexDL
00qBt8m8ZNsLfDMjo655AFTf0Q2IBaewGKJw8FjpZuf3zcWeidxmfUlSn9QEOgTzRvEKOJnBQX4O
Y+sST8k91iYSL5xWTFLNazMl8l332bkSej8rIAGhcYwZNKzolKCONsYM6dFh3ingufhI0nMwLRsh
taYyZ8CObebsQO1lhvJKYexbMhwTu5juJ7SySJfPXdlf0pg9KEtpyNC6cHfFZDBz7D5n4X/UKYah
jgmZpboPkfgdB5DwO67ih1YZyaYyg2BvuKxdYC7NyP2xmB2vLJHBoI+HOwjcBLXxDGNO705ZauyI
SQaPKXi7dbtIzrVymZohPHVlNx+xwMwnr3epRQ+zOyE6xDHHU8QZEAH74Nri57Y6t94IIryHOIyY
ogUrBnn6OWBWtIIW7TMtQzQgeSnbNbx7HGj0be8Q/WiNS+j1HTEek/fC1rN3ZJljIA645otEHZJl
hxOY9pFDrhq2aDQAB+Lgs5Rzdt1muWwM6o/vANuqzOLkldOVMpz0MgAQWtlJTSh4WEI+RXicl2Gb
0Q/VttRUBnRT3kFswW8DuJVC1olaZ6F2MSmBYullZ2K5Go3xq9HWLypOiFc2z1QDXkyOncskGjS3
pz503GNKC/lKhzjY5J4+5lF19MPmOwXAkdTk6pJkPOWlc5pKNeCaa9+UheumyuDhJ/okxwqGmlWj
XAFlJ0NNBmp49Apuf2kuOI2p6qv0b0QN1T5X9kNku4cma45z3TD9LrAQ+IKdEoGuyOACMFGahyfB
7o/KR1pP+jzdvPnKzPrV8/cUjflnLvKT8gzKlS3K2xIkXIi9R5j2K5G7pzCh9BEJvTF9ivUK9N5x
ii6hfE/nYmQuODGhicSHh6c89W61738iqdTbEFvCVgrMeNAcYy7rYhF/IgpksHLFbrBL6QVZTUGd
n7gs//JRpyzi60+9G/rX2GDfLJxdFnl/gKWODEgwmgDLyXZM4oarLeV3Yoygv6S095H3OhQ+G2kH
bDkJRnUHcy5jToDRpFMbh3fH1pwLiZbgboGw3vA7gJm1nPoRBROY+EtI7+ORLqBuP4Ou4U6ZHmnE
/rLdYpvE2t5h8B8oGZ23ddUlazE949zy9gPU88BK/R3Ju6WuJjyWgRcBJ54ZskSfjmPR0eViG7Rs
45SiVnoOMILMCz/4WJPTiAKeLsSzIsHfUUXjYBYg5ALFP+hGnjsqZ8C6TsUO78FvekVHuhYBAbkR
OHDfvEnZiI3bMtVq5qC5cun3yjY6RQBepJffVVHUbfSI1OhPKQO0TGwoBAK9WVt/MHVl+2nWH9zj
+M3GLUOCnGLS8EOFJedmHacg9aMvkIHE3WJciYbVpGvHMt7DwnHOZlE+IgmufMR6H5/cKbXdF/Zp
ttm2v8OO9FnU5u+pzo1dDbuH0rq3IWBkQ6fwUQ6WQKxMT6Z8pO3m4JGEfzIlcMZ0rq8Iid2mE4FN
yq/3ieCZCS53Za5RaULMhbgtOWaSlpEz86M5ic6YU+A9geRMs+LgGAzMxJDrnS3FT0aJ9d3fF2KP
HGjhcjTlG3HTYFXkJlO7JH323I7LXydos7bF71Y1ejeCoFypkHZub0BaaWf5G+Lxmzer7m5mUrhq
6Y0xvurImS/OnL1Qk/XBpRf6vN88j8FCC9CMnCfZfeeh8rdR1b3pqX5ycdIPTfwWo6iRVpveJ0i9
iOoaFHdBzcRW1qOBesrUznBhCce5MW6bkoe6ZpQ0Nf49xgz3LtZIIw4F7Bs8u3ji5TX25zu65Tgb
kDqZx/bY+NElduyL6cw/5BlZQD/DIvoxPPmOq+TN/Z/Mnbdy81i7pe/l5PgLdgMITkLvSYmiRDFB
ycJ7swFc/TxQBz0nmapJpiborlZ/ch8JYL9mrWeZ1Pnm+DG61pFlxLrDYBSjgLKq+BSWHIzEmF8z
5qssD7dj0GxwCu5d/JzgHCJGUtoaJ+fDIn14QeuBIubuRsVWDLyS4C+u7K9+06a/17GHfrBHcePJ
NSlkzFIChD9ocOjGA4sASWa9eKmxbwGsAKpEwuKPZlBwjHmNq+DWlA0x6L7mHhxmjsKtnvvcyZCD
2i9FxpaUETs+C3Wbs66rGcVs1CoAtQLslQH0h9WnlBGWApyZDKZM90EkmXIdj/k9GGlkDcf8UAMy
3qsOiRc0CG9WDUj0efc5pqC3EpqywP/KQ494gionRoD34MtgF7TVncics3Bnp+eaNXXqBvNCB8Tc
/FWBmAKew/WOCSPcE+X1jLzZOg0okUkqNNg2c5LI1CDqVeMQZ1WIqS/7qIFEfvGoes8LZTN2yAfb
5jVNSR8hcwHPXhaBjmVfI9tzqeVXwF2GAwUl7fyPpJbMdapqYQfqnIfbm8N1Pd0JSeePC1Ead7XP
KCkaxqwk1flYppPQDrAbtfspv4idODHpAEScwB3WWuyQOMgp7lHAACEx++ob/UBA96u8ZlKdGS2c
suJbjJiLcDHLEIWGj9abpZJ5dHv1Z8AsoWKIbVICowuSGNE4FULq3Erpp1JVsGaR3FYumhv2yGQz
bArZl+Qz+GeZtip1fHwvhTJDVDKinJSCOLZWfzWD8aZ2ggAOuNIDbWKffzb1qydrJqbyMIwknBAg
BRup2QcVJTD7yKL3XgI/oGsKN2qORDbQ5C8hoIuMOJf5wLIePn2ylToI685Wz5puLFtWSkuJCHUu
eegRUsMNANo3sEviq2Lr0hj5c2dGb5qZvAxJT5b8iGnPwpduxubDrJxiq5Zix/Jlp4/qXurtpQf0
FCBAW4XeiyjkR6y6jyIai7lWQqQvfltm57nRXkL1xG5koVANzqBj13bxntnkAxITHALfZC743g+8
Jp0DjT+m+IVx6XIzLLQSi2pwV8xT3rAEjdt6JZj0U7xBw0O6OM7jVp7zjhkHQvZ5Vbloyf8m5c6d
Z8+hLa1D7KpfIUJ9VP5zd5xDpygkaK5EmXrXcOMH0SnpmBpGHYLcVFafvpbmzKTfpQ0rcQjqDQ8w
YopduQ7q+gvCJTJk7QN9Gg2lZDZVoAbyWvGNV/hkcuZg6L0JkyoaBsoU14dHHUHQOUzbiw1VokN+
nCmtSQ6bZ0G+cdnAm4deabNlrw9PIumITCbfEv1LqS7hczCyQdGmyfpb2FNGQcOsqFbUfJMkBJRF
WnSPILovVTMcDk0fP2LCkda63aDEZGNETjR3JIv9xPothLhWIiCQhNk2tMkfm5XCrOydYJGqqcPL
MWzb8t33m3Mvv+jms8y9Sk08Qbf8RLJyACx5M9yMLi0heavQGEuA4kDPk/1Il5RVNFFrmw0rOERe
Lb+oMBSJkZG6WFe8lX3yKhX/YEB4aXvF3AyZvfMrcJ1u6PXzqCTXlixc3dRbagX/20tymryCsMYM
k59k3UC/GK3sXgWYMNTF3PZh9zCkPbUxT2zUiz9jKoeVEUa7sa22jRk/203OED8DP9yY9rmCSOKZ
MbQMLp55M/bsRPXh4USO3GZ1p87YEh3ZASfsPOQP9fswE66YVkngoTlX5kTRcKUMASX2t9eNT1Lj
hs1stN82Lz83PagR1z+xGXd3bRVXC6178vQBXgLZCQilF2hKYayTsyJcZ1h3hKvykbGhnURvAhAS
px9fQ9nnWuzKkubiDSlPU+H+WGb1qzK5N0LlGOSKRkBJwNRTkfEiirRmIdzkHQVMvmZhQlrKpBJp
OW4F0q7nAcZ1kE05XGqmbVS9mTLycnrlgfdKgBZaK4OFgw0UZ23oawtHMQCBI1HED5dXYZ8JMziT
R0zERx9dtDF9FIgM8JSWK2SSzXHgboKUSqi8cIgP4LZKMYIvo9HcRTV/I9se0TwVbFA8071EKRYc
v4vWLJzRmXPNCFBDi9BOl6WCS9C1MiQXIrsbEbiT3l9r9uita708FIwr6k+/Mg9CtsrCKQBtQ0Rn
RoL6Yynqj3Bwv2on75mvK4uCqIWKJ7uCm0Ogg8Yx3L+PpG40ifpbRyE1lf5tErGSB4eqr5x1gz+n
ZYSgNPFKuhj/By3GFAHwelXFDNsMbQAEdU59W0Ed0YNTcqs1IJDiqXUtZ06vjkfd/XAI37bKRN3U
IrmFICWz3mZhXOCPiAlsQ2RqrRgah+DpO7T0zqsLCnQz1Pk16KfEIls/FyrLkxKOY8j8Co118iZ4
YrLJrw7NEL9SltEa8hxfGizSMV2mBn8qEfcQHuWcmej4kw9aX1Xr1tUkaMJOblIm2mzc003l1F9x
Y//EA1MwKwTKnEWfWoJIPW+ie2mjOJUpsxHG9r9d++F0zsFRXHYc5rbUYh8YjPpcqlm9Ng3gjPjd
wbww3V4ZTrftid88FEb2UMtCv8XsX/S4vBfBUO+CsHstQo+3XkEZaeVigoaxYHbR/uhji37LHM4+
B2XLAhLejGmC/OoR7s+MSpazUjl70pgetcSzAzOjah2dWZkYFzKwJyOmelNc82OMR7R9Kbxd5hdQ
jQb9KYOVtwRfsjJ966B1w0uumNEmZ+bJHUQWXHcpB2bBeLvnija+gvqI5lGSHDSjWGda/qGk2MYm
HkPL4DpurrlLGEigItJhNYaCoEtnaVwRExQiWvENPPPuG9gYZa5b5SUf2B70DbbXKtnivf6xGhAF
dRdtyo6Qm0YdNu7AoEaXzk9p9N/8088ZgKrjxZNQyP2moqQBdyRMBcsKBACUYNETxIgtcA976bT1
LSADncSEW8OzlhkSTtXitYgNlniu/W5G3qMFq0ousPcAg3dWlXOiEuxaYwiBHuKl6zDiyPaeaJug
WKrKhUXEwzcXvdTPacu2jpjiS9czV2d6dNYJMI2p/AjsuWVjebFa60BGANDJ4VwlxFj1mgFBFil3
Lfp9SWhuJ8NT1UYoUBuOc9SFI5kbDIYVd1cpRJPAwMs6Y2V0/tZU+hPazaOawvMnO7luXZI7RwQS
GmxNKq9KmC8jXFpSHcpZ0FRzIUhYZgkmp6PYEO4Z7OHSGYNDZNCBallpzG9xgound/gCtSV9FtsD
VsZ57ir+U8MWeqE1+WthFD9ayIClzLVTtUtSDIV92xebAKkBUj0HI0j/rtrkCviM2xtSGxdWiO61
HAiEMVDERW2Id9mOd1pN9kFp9he1xkgTWhUnpG5+mD4RRiCVlknixGu9tn8a2KoLL2W/QGYr8/qO
rjfyybzJ4VjuIq0ns+KRMPTeWr68AHP+bn0EEo7Na0m4H8s8nd2KoIogBmRXF6TqKOLLgOi4zHMK
U6xkw1ajUUPA5uMApo5V5Y28BFoeaoMFYU/45Vy06BwDLXkbDNx2rZ48Y/69ifbUFVjChX21m4H9
dE5dpie8pcYBBEm4zSRcnNBX362grOfBFLJcOtb7IJqOpUByt+k6Z6nKAxgePpsBOuQ5ifEKfov0
ayIjjokFecMpAWcZqDMaNYWxFuhr1fCaLU5/nNR8Ck3hoquYkiZMalqOXrqf7GoU8thAotY1FFl6
p770yt6qEbbFfjGCgVZfymmszdcssJOBfFO7V8HsCjnJQgujCodneWWdi8YwZhuhx9uCTIcFNuVi
7nSc4NMqwmq6hRrl2jxJiJzMwaiolrQYSIX7hKc4kwe4eAE+D78r5SVy1GqpgXtkxZ1ypQTOjgEa
TZEPOCmouV4zWgpqpHiTk7qz8TT7G2c2QgYk7FVirsO05IySabrqo68CoMLc1YT+Rc2ShPKSxYW7
c1p0d25y0XO6S+wkLCyg06+yE12qWFZN+523yLnrQRJA7PMr8lCjNrGRdwHEAstnWckCv2S2Vcm4
brsqOZS2TrwV2RXMwowTZ/rSsvRXtJjBi4NMbJbAiFn5wNq2DhKPgEvb9oh/02qrWCT4GnfCEmTC
IjM14D4ZIYFETuy/hP1cqdvgSJwU56jZ/mpDwQghEOa2aJMbO6TmovgSgSweuFkRTKOoMMRAoxl3
vado0+po7bhJvx6rCX+oSf2aq+W28sZDJ3r4P6PGEQ+DLVcB2bsD8mu8ymsprceQ5K9krNNxJOtC
KvGikp4P0aYlc3Yc50YsmTe04sG8VOXdttWjlyh4yZD3oWxsuqPTzIqm5BWx2zsr9wjbbX5pKOxa
z1HupYQYycTXdJcan9zWKRvDsvswiPweKCMxk2AlM8ieh+JX7gCsbWJoOees7G+IQgN0ghNXRvor
wuAhkXH/LHRo8yoH2tqsCUtzRYT4Lh1Poki94yB4RBcUmp1ReaQo4GWxSWAj/GaV4H00akoTPW0f
ajvStzYv0vTWEQ0zAgOPqg424ByFzyXUPjuTBI3casncbHG+1AGwc6u9Or5+cVBJMhTTro0+1pCE
G34JKDo98qYImgVQHXMVWf3L9GSqXexwX+jQjKZ+1uFP2g9GJ8kCAWA9o8Egs6ZjRxqQ41W0PP1Y
1O3yJLsJgCbrnLzTSNe9I/NIAnM9+RiZzGHdUY86z2io/LwAZEQy3W9yAgoDRBl11F/JqOKYdd9H
Izn3avDs6u1d9sx9k+mJQRdZy0qC/YFuWKLS8s1fBnUgVJB6pLqvbsZo3GS+emT78UMxpZGk4n41
2ecA7o5Zo3oVSYjmDM0fDCWqK5N1ddj/8hYORLtXVxK6b35ofynpRTMZC2BH2JUe17Rw+JlK7295
6P2yliDZC6R+zFscta11jBjHlmtGfhOjijfKHQ9+xhkNlxxh3eAYhOiFRK8KfaO7OFbqogh2jk3s
F3wcz7jjPZAQl7BrG0xzGf6USXy3kvQ5zUfwW6VHlIY+kF/gHmmGL+rQrXyNU/7dHmzcv/2FxSt8
SK6RhsU7ICdCrY0erLDKONhgz5QCjPEK9VZZ8uJPasjaiz99q7iZ1YvbI8niXb3VZnvPiErx/OwW
j8jRDacHpWGo6arurVfU4bMxN+jD7egzG4F7h3l1yS1Sl/N7QW+5sIcNat61JvnRo5ae7aogrTu2
5rZV7Jq+WuuyOibjlyvq7fSDFNdAMzi+abl2t22msmKwXrVo4qm/obqKOYFJEvYaWhIXmVqmMwvQ
6lXoTKoXi3jZ4BaMwTMw0kXXUtcEk7gc9dRcBa+ltvlWtsETSFWHuPgArn415ku71jZDQwMTfVO7
pCxw4IBVKZUrFnclOFvjuM+npVkVXwnWVA1gTLU/laYoenpwx7qOMNcwyo3IGpfRByy8zlripZgG
LpxNem7tMEtCIzZY5jeXwAY/HXNm2wKFMQMcUPcBY8QpAjqimLA8a5VXIgLvQ4nocPNPSo9OG/hq
TiMfU5yATTCC9ElUjB2RezQVaHSln84hWbEntzlcPedIrWkvUtCDQWW/2eigGR/u/YZlr+zCdlMO
9aMtyk+9s5B4cQTGtW4cJoyUY4Mq1KfgxRyIE5SXYN8ZBypg8MsqvyaErZ0hmXMrcXA1RrIDnZQZ
IodO38oexEoyWRNw08cMy9Rwl1ZVtqmrdFEPBEtUkbXOwqTZdqzNnXxh6H51s7ajDrTW0yBBJ8G7
pRhrP67PYBn8Vemp74T83uzpBrYHXDutGZiQ5IkyIr5O0/fRODGop5RBT+o/0mNpauxJzz5UJm9y
RNSZq6nWye4c9vw8GWPXXcPY+5YJBO8APa5i82hlh1fPSLU3lWHXOdkNbyqyMafcaAb3cFMQJynt
TYgiyjONKR0xuzK7nUnTmEWNOcwKyV6TufadWpE+tUqfW95Q6iN2yBj5GZizCQ8K9xjp2ZZgrbtn
9vZCadUNLBaEoiI5N6H6Cr/v2jJm1Mp6H7XOW44oHAcXeSupQo4ofzB6nGB4KjwBoXmE9IPxVH2F
ZDhXAmk+E/1+FiXtsGpcrDJ7C4EsUeztfc5TNsjpRmOMOnmoe51thCvYwXToKZibl/iXPwutFmiW
4+dGtHjtUsw5NK/4doD7qom7N3hecLiXdxFwN9odQxVeHqpa7kjsxmkDqdMV/XfO/o95KXxXTUPG
0unopfMp2rfhLIPBiwE1zdFnimWnGrDKfUJ3E7CFaxngEShldc4654kjSsOFV+Og5C1RWZeDb8pu
IymUs1ShWrSRKlvMhGlS6eRzsWX9hz3a1F+h7C9FDL2xLwltFP4npTvaJAqgWSSYCPBLea363dgF
CX/98Iq397UCTF0gS0NU6U0ZYBs2r1ldqXO7bK7TOzQgMdzow6vdDxOqfVwQRaKwx+VFRDzX5Co/
MxyfeTqo8zg0lU3l/xboGZC8E+9GfM3GyYdLb4bn0koXXZGqDLKr3d8zuMxgYfaU3WaOTGJADj2p
W66ZANgXTsbGEWIIF2owjj91TlTXqJf7Ms5qYj+Iy1NodAmvyQRB7+oUl0FL68+7dZUXLz1CrIVm
EVebFf6p9/qrDj1Bw84oK+vqUv3OB0FCTa4nx76Wr11nHp1qXBvkt4YdLnHTdzY8Yk4BSa4zuqmr
ImlGbaSJJcwPpAKLYXpQduHD6MAhhT30VtKe8nkZZoRvrAwdCpOnMsAxvBJqchE8lFy7CM+iYzVG
7PjSecFXq2HJy348NXsI3dIXUZ99R4APrIwMN8MO4O93H5Xld1PA7GIouENlAGrZI9ReGr5L1kcO
L7ImdVchww9qCQtM7ieLJ1ueP6Et0yn85aNqKPWBdl2olaOVQvMaETmIKJfsFGUSRWNqISe3TEWP
k8o8jppxUYnum6WDvQkCevVMpaMfelLU/IcEA0Myw6RcJ8kH/hkzDI7k6Zpj/GrT5J09dLRl8mTq
L1qJ5h6gOMT/as0Wmoc1IQN+zrK66XNyKmoDbLPH/LB1c0Ah6odaVLy8Che6wBbdA9nMW0yMJaNk
y/tNPMZGqJd6JCnR5u8FhXd2r3LjQjH+8CQDFnS4tTV+1YlmbYqeSF6YzWhQWcSr+rXBTm3gcAAT
/rdw8KVLM8FJUnnDFQJAv2MhvAEw/0JZjfs9hflXKkIs2lM9moiD0uTJsNx3h7Q1HhLM05tDQu5f
1Og/mof3WHflJRcjNnGO0b7Sgaqy1IuTK7l6cNdo3uZ6V19L3T6Q47qqDEyJubi3bBlmpINAA+tR
xgTxe6Wn6YGNtuJ1ex4Q0yPRUldDx3oTYM1QciwXhWmulVEworPP/sD1JjyH1a7sHvBRqmUfOW/I
VNWllSj7Jn4FioBd20Txg1VSZ7aP1mlc0qR384LeYFkzNiW3ZOaYdOyg7t6lCrAwCSrmtOUaV3W+
yMbIWpTI5LlIvtoszdc8PZF/2AecS9QsGhk9psnhLMg5aiix6s5ZWml31WuqPBGSNOcBNs4ilKh+
6J99HIdD4r3ikd+zx8SyktJMlOFNG/3nTrgcyIgKbNKhMPVdOpFepz+0DKoFV4lv07nRrvTaMRdM
SG3GTmxh/XHPjKhFKg0tsU+6qxlGXIGFF4ElLTYOYE1HqW5aGmwLgMJRbV2TxiCyw4YzbmGzIJms
1BL2G7jmdqnSvlZ+Wc8S4jnno44es2FOz+hjUdpZjBCuhtSQoI2xkw2XOfuPZj+wVXLYF8/aqCYw
J42+VR/7qgTjwUyTdMLCFC9B1SGAMshmsyCxIx9mqsASL0R42CmolRm08x7D32kLxoyp24AVR94y
1VcIZmRJqhmGiAejG3dOAggbXoHsPjRbWLut8obN9Cbr/FCE+m+CjhyRVvztZtnWRT1CA5K1NC/J
j1ZZr7kMz17qfTC7V9meadB/id9SnGNrI/tgwdy+FB0rJsPt3RmUl0ff3cawI2tiiLZZkZ7wGScr
QiwQoufuhYPhPN0sjuTGTnS65iSGDdrFPxmMjSWRTIg17X3J925L1q75SC/BvGIqHfynbjQ2WsAi
wJ0gEdNmUHerjamZ2yZeWFn+k/jgr1k1aMDbAfiRF5aGmJoMmJWDsh0S+M+ienLtvlrlsftQkTcv
pkrQNKFYx2wIqJO9RRGP3WT5n2uC4FZCIJnwJCQGy3VquHKi11NYxgkrfiB0OE2juWXvnTrcZZl2
R6n1kcY1ISicNxjfKg3Faa/SjRnVwiA2oXCpmpB+ojNCuk1MF2LuviU9F08lcIXuWuf93vZVbzN9
K0X2CdVrttKqVl/mPNrQ4e0LjddwEnGTGt8/FBSNZephV3URHDf5eDWaECIh0egl4/R2oCAusLGy
fvEd0A3tQ0nTLZ6MDYOVvdqzZTUwvOJRxwKSD4C4nWQdiXwvy0TMqzBhvdVG380APRMl5xJlOFwF
+ZrnKn8/LChNkGx6MLzYIpW3AIAIhjLqFaUGWoiQcqkTATvNYYxQ/WgI5ZyRpfqIFeZZGabpTqpX
cywsZMsWg5C8WpOQcpNGcpMeC9hyWuhto3Rgg6R9uXkhtwCPcRVFMDz1ktU0v0qWDgySlHBrBXaA
FF8cMg/2ok7h2YzIRAJxwrHG6tlBVEwHcs4sbw77/zPXnB8Osydqz43eBMyRAwwYmvkYfHYHnQ0U
ZnDRQ620rkA2VJjZjEOTyi/uyXN31HkVFXuEFEugEW9DNdDgeq/I0pBXGojeWN+iQn44I3YyFc8t
effhpfIZ9nC+hmBPD3jwHwNMxdnChlFI5lVkr72iVNfE/TFe7JK1643s1Id+F9nmFZsMRntX+8B9
/pPkxUGJ0GXqEVGbDdtBepoqmnkieg4Zoi2zSgzrzODCakKUkd2jZVdNwCyrWlXX2iVgGUy5FtjP
TiVlj9ip+f9bQOH/h+xB2/g/oQeXTRDmRfjxvyMHp6/4hzho2v9x2ZAD87PgvgthAvSTP3Xz3/9l
6P+ZOIS6aquurjuWJv4FDpr/IXlGJTRU03VDM81/gYPGf0xVNzXXURlMAgo0/q+Ag5au8lOKPBlA
sm6///u/bMO0J6qhabjoOYRjm+r/BA72ldVJ05/0yzDS2Grdyiq4WJMbkUIKHFlYhJMQb613ZbO1
yB83naq/4Oe9x0CteIbJdl30zT3PLfuEooDg6My/Wda3ASfqS2ucjWCBi9sQsYMWwC0PzN9WcJ/O
0CV6hQNS172psgGELgBQKXEcPIE0YzegN+2SiXezyvAxvYydS75vQY1PRJvGxLVUjhB63v4+agqj
O7lRuPXbYuW2mfvZOlE189jTBYylt7Z366y4RWnTBquRx9rJ7q33JuqcW0KikagsbQ9P4YepmHPr
ZJ4ccStNo20+NKq6O2DnI8eCr/n7YhcN9B7LEb3G9BkVc2QOFDCHWpnty1+fJMRFlqcE8epMDHq9
QfgYEIBSYvO5sBl8UhNzLp22WVPXLSTbVWBoGglVeoO+owU54abHMNE1xFKl9myH2Ru59r9ZWfuI
8n15VU1MlTxs4UJUySLsiMty2xSwao51le+7lBbCxrSurknWiAKVRvibQt7bN5bdXkXZNgQNAV8h
DaI/52Gzqab/D0KgDCv/+Z9PcrFY6FmorSDA7IAvyZOL9cDqEK+rnXv2KgqyQgdKErvjjzGSWE13
ZDLW48cXCIKjZDTWiYycU5iYB5YaD/iPmLuRvp0ThzilRhtWqQjFUtMUDMN2pC6JLynId9zYKCV3
acGKGdHStdCsI0+5YEF4D8LWWk/mcYfsXUmfcycJN7pq4QoolC/y84KdVIdtJDfZiP+cjA6CrMJ9
bMk7wOPJCs3OWUF9NGGnFpnrstKVKhgD6F3UO1+2HzMN1YKrh5KdrBLmQ2O4c0EG0PElW+CSwqJU
Tul9kN4ekxisS/aDh5tAh+jV5MiDM8BsRNEnXbTuHvQgKFfjaJ4JJVHIsgiPWcOeLe70pz5sOZ5F
+GwZzFRdJr8pcK0oBr5eaBnGgmDbYCgB4LEa4uFiIv1j9LfkpuzjND5ibQ/ZEoKFbHqGCEW9bF0c
C5CS3tgn3rnTtaUBUcogPRyRFzVp0LSr2qrSWUDpi2CHoZoUMORsMlf1xMR5KqguNNIoiqGiFQC3
OKIemilS+dXLpSgd1Eujfo5EdsmA4+zy+leYIaNfUb/krP9rS157P9/9ydFV+KRpqo4LtEDfwnE3
WmRf9K67lmO6cJHHzhJYKDXSz/lgXyM3w/Se/Y5BSHKUqMjMHdZGqihzHAQ7Hzr7wjaUa1WfqVh3
PUoQBlqsG3o25mXJgK4wHChM8UvusPmpUH4isjWARJeTQuwRp/l71aK6IZrE+RvrZ8i6RJawmMo2
lHOxeGGL6C4tXf/xGZDEbT8bDMJPFfs1RjvhfSFn2mjWV0GLNFc9qa1KIuPaHD5HyXMG/5p7dcMJ
fGLNYmhjNQKwWeawmi+ykuCEVL3VanlvSIymj1FfyaKYpWTwzhPKmtlIZzFrdYfQYu3hdyHcnyo7
pxWiNGpO9kSFerakdyGYcJsmFRZiK9XY0etsbSbNonrQyBLA8s80LqKgtUFNIdZ2iVH0CdXOI2gs
qn/sSuQTlCd3aXvsi8f4XHX+cyvZpNCqDuCzG8bBBRNGCO1y6FDVQEstKrb1o3nVk2I/xA222HKN
8fyT/QK0NeYGIZ6+bBp3hTFgBecrLUO06+GtsYerrnQkRnpfHQC/Pz39NCDh2lvS5D6TaO/PQqu/
yKBC2P5Z9+On8Nm/ixLlBI/xEBP9rPFuhdIv8iL5BWz+KuuuXnsGcUtYXJDEl6sMRJhSx8fCDiAF
It1z5HIwCTLIAUdnPqlTKab2AE3YaL1EptNeh14+Qm2bp6WJ79f01xmTdDMF7y+qZgRT4XtnvZg+
7cqlttRUFStMHpZz35IYPx29mpMk1BB2PjwK4KpTqEX/48hbj4vRTrj/3D5ZjvbwyGoUpjJXomXk
0Zl2VrMMkNwFDX2FZ9NFJjYpsRbP2Ajr8MbsRoT2jTEJXLib5aQAbwi+2kNyKHZFeR/VMd23Y5nu
nWkwFrQZaQgB39xgtTx0Gm0F8LSlIWKCr3ueyh6wEKLeyAxUrTWEiHtBbNAhp/20GjRAcow8buBo
2UXduBkmu3SVpSarYAf5Y12yQE1QI4jyHjl470POqLkatm9GwCvWNeGbX4CxMIJQf25kqS+jvibO
qvxqwsB5LoJnpeZ/qojjFxU63RKkGINjrP2owq+96E9t/lU6uYKy6ZQwsKSPHhAMW+yb9ERFaJGa
RAPEJeYeb+kxtpwzLai3WEqQCRTIO4VVzcNQZY6aFLAfG7QOUS3JG4U7gK+XiBd/wCFgF5F3yvIM
TX2FHD1KS5oBJ17WuBj5zbpoTk59skQoCsjNCrStSSVhh+k3sIxmX2AoguqJ8CbsEXvqNNMwMGl2
7JmhIB6ikSrmJborZTxlraj2DHnWMeM010GSPRr32CEcWEyfP+0yO7Il+VGRPotjpOZgWMlUgSWf
j78hFqmIlc/OYUsFZ7ck2ySwop1COO8GP2WFmMHBdGer996s061qqtDTSqy6hlG9FYUGhZDc620F
FWWfjQDO6nz8BngYnBLa8ZuXtW96EIK/Meoa0gFljd7ZLwipBTaisbgRjhIz7OjF4e9Dx5NPaWGf
XJazSynCL80qnScx0LW39VhsTB0NL5NPus6xeCK/PSXWkkfbMJTLECPRiZtGuSS1plwCy/8RAHvx
p8TxhZ+ObtA+p8pAdKzEVZy7huS7Tv9TqIRVYBg11z28szNhn4apeyfdrFoE9NphwL28Zx9vWzNb
6u1Z6ggVEqU+/H1k5jwHiJI9uH15Kgq0V2WjrZIoRUXiJDZE/elff//1968iG3w+Pw72HIURxBBg
WU2oB3sIyfwraoL934dW7XDnDqb2xK5OWf3zKdOf/n3evx9mhHkL4En/8+v+/ryavu2/n/nPd/z3
47//0hrbmJsNyJd/v8Xff/3z6yQxFwMFJ+Ix5xwDjF6i3o+eQi9z8ZVmzXMDaojGWTOuJPKac1is
2BcTO0ckb8vXxGGNbLbYCLoQXR27jP69c/GBZlEVfeR58ChiXf/MOuUpTfzmu/eafS7b6BdExSpB
0QZRgsYeZPPk1sSVZVcuNXxAGWsBMerFJJwy0earKgE9Xq79+sLYSrv0vkNXO4fA2L66Knvzu1j9
CPXyFyAixVTM0RyOibxLha0v8C7/bbpM5gF/1RvVLA49RSYvDFY4GmUqnkE04ZC3kv4JyR5NNOCN
S190/ir9swqYggwqx/eOWY8613QT+1AqA7vKqrD2XdGQdhGjJQICEe3qyhLbZDBCdgoxUjyZRYfa
loT8Isk51vwlQOW5+YmrQwL/CtuzU/timcaCAJkaLcgQkT7hWTxwVN1Lr7KNlXkgquGlNaBoUZ0q
N+kjhvfDon2TCWynsPHcexjBcVP8sXv48fgV9lb4yYn9kri9QbVhHrHmtAD4iL8qJhL4qNGpFBke
Sb35jLIUDh0q8r+XXyhvZQ0LgV0anuHYYlyR92Lt1Obwk8TZkU7T+crH5MVx6+yz8bTPTPPUB0Uf
ZlAlD9+jou5hPXXDm55jyGj7OnqtQI5Noy8DaOnozn3VKK+B7LqFp0bBc4xjfknWm3nJauBqfmz1
Z2bn4J/LuAbELEHVRXp+HKzEZ64FQzxBBbaxhz7Z26IxtzEa9J0bSX03doTiRi77zL4FYx+FtnHg
YB3WVkdFQlq4tbJlo5w00YYrPJnJZexdMqIxCTwp+WACNLT151wQ9GwBRXzh9ickuwzaG6LSZM4e
xH4NeEbNNOjhd2HSGRoydP4XY++xHLmuRdt+ESPoQXaV3ipTtlQdhlRVogEtSILm6++gdsR5nRdx
b0d7p5Qlk0kCC2vNOeaHPzKaEVLqz2BI2LBZ3bJSEUMf4yIi8srKfP3dAleDO4yYqZ+Y9uXoPB5I
zP7vdU/lQRs2vKEUg2RqD3SSluan2bfVd4jizwQa+bdPamr9OvhCuf4RYvD79Czg7AUUgA/uIrwV
bQr7PK48uJ6e9ZZodlaDXLFXXBqsBPUgnj2DmtRN6/GpSXNQQj3uLTcGfAByJL5hvc63eIhZwskA
3npuZl+4Yuyd48zzuegEHBbkLKe5SDoIvtZ0JPAQbZ+qzAM1Zn3yUnKZTNgZ52HoIe/lqrvQosx2
c2Rw7ouV2pIxYj8ObWyxrEfhLTWSeKOLuXhipNMR9UHpbzhk+CE5DV5UDVqMRnnzZmp0q13tue9m
7C6kzrL+SEYK4nkuxe9OtZ81ovUv8L3PUU7LsVDdmcrK/5e1JQRAf+LMo6dVGchlTJQ+SbKxseV8
OrM3MWBhyMqqaNPA4xCXQCr8XjoOzCiLf3ZiXr04Gv6AQH+Nh158jmjQskHVv7moGTwWlM7E4fhb
fxiBHcDsh7Qm7C028WTdVzrcDwMaReLq0ltFC7wP/V3fYK2m/HXKILjb8xDc2eQolmjW0PPkoTYb
+xio9qtlksZIpd0pGwtVJk06I5GNPyLPAiLNRtu/g4zoLqHijZDuR8cRY+yI7C4m5hAWIneG28YZ
zA5OBOPgaROhNO3nXaBLJMFeE92xle2siO5nLsdfBNUiMMp8CxklJ1RPXgZle4+t/DKJmbl3Rh8c
MgFrpmua9E6A5mqeZrFzM3BeQ+SSJRGE2BFgSN5k9I/T6Koa4cwQX+PdEx+H9eBqKHGctFgku7Oo
kFTUVbcMrYknB+EamOU9nfUqxQ79aFRxdZ8SxAEhrZNtS/Hlm1s35VcPQjZkA/48MzeGx8qV/7yw
2Y+pis6MIa+Rn5ekSErj9vNBqI7lcrCHfRf004n96q2xpmhjllMHLHTgAkC9C3k73adlRw1mWfXT
4j633OYz9ecWbA54qwetxvO48FMr3z2liP3u8fIhUMztXLSAU03wkYwUkieC+2oERsTRsPj4pEJo
/1E0fXP2wNDeYRytqjqIMPHZ5pXRD3g8HId1B6WTbDJARVayCBOGbE3zYBVDD742xdDcpQDT5B9w
unMPcdfdLVrddy8a/HXj8Qb8PKxACj82lKNixgk7ZLOx/nluUrl0AqZ+2FNn7RnItrugH1jmhdne
m4CYBvw09XbUdYorGdCcaOv2DjBkXNlNN+yEA0WKWvneB4O/Cn9eEkUtejTd8e9kG/bVFQ3SQVwc
RrvcBJ057Jral6sWK8MKfv64y/te3k1004cEpzuq5Dy/G4uf2RXBxbJjuYeeCciOyYCZ3MvFhu7j
vZvdhrfefp4TslW7bnYRHQTu/eeD3/IuZt2YbFW9seBO3Dpdl3dE1XA5DDoYPw8RArUnMTqvApPi
BhWdv/Z6/3GME/McUG1szUhSNAw5uRoCF8tA4pttEUvPM7J74jjZHSA0Dqh6/N1Qu268/92+to+5
yvBRkNhS7GLX1jciYmB1BeF6jOlQlctqYBmEd0/CeomwbBzVnls42lXO+N5X6tKCWghBC8B4D3Bc
7gpUZZnM9Z1DgL5bscZrKIanKicRqeeIijVcT8cxoqh2L2rR96d9dcsacFyNV/vXqtT7XPufHoOR
XwnGDSx2BsmtS7KBHyOEulewSPjvsCGnBcaE0/nnnJXpQfgDTAqi43x2rEM70svCZpP+aumgPQBc
nt+SGpghrUKamQ6ycSPAWpMPAnqJ7BnPResuGX8ZRVpfux6JQVuCwW6HltgrGRIjXITHwV3w9Y0I
nnlhinXklfMNty2rdAzJq91Sr9AukepzsFO962AY8bI7+tjFoBobTUJTT4PJR4LZO8+RRPuaiJrw
Qs1iNNn6jOb0mS0Vg+Gkh8Po2fEx6d0PsInoIer5UbgkwbPJpbZrvFuFfbOdZAE8RJyR9K3pR/lc
KNvaKMe1EDhCsrZtHFKyYTPopnWTl+M66aNDG5oweWmbXROsrSOv8XJ5cJixkmRRXxBLKS17i6AX
XUv2WQ7QKZmqf0sRmjtHA0zNLXrdcjLRq5ndFYuWve7CIlhN+SJAnhHhsN65F3/58PN/S1TWxpSc
sKEJkfYZhGpTeQjFuVQ/a3ItHmrWq0tiFTu8Txm2Imm9dQLFQ5AX0ykjmO+C0R7RnadhNwxg9JFJ
dwtngXXNau9VEfxtG1fQO0CmH1uvRdHu3Y6pKDXtPzlSICK94ziOAHpnD8N6zuWzY/4JmcM9yaj2
nvCrf4+5RUIL4VvmyO/28+lkIk0WwQ/Gnjhyn4zl+bWTvLvL7xoWvHbhUPnIV0XJMn2PM3wUY2DT
xCMOa6TgDNxzkfXDDqlgfI2PvRihVcNqe4pTZH252zCiHh0OG8SUa+LdQKuXv+Xs/JWWUBCumJYW
fPqE2XpieOzUVxYpRt5pGB3kAM0+jP3u6edD508HhZ14ZaQAl7FPq0eD5uZ6iN1+W0SVgUSyrvdG
attPdOR2dV2gfXbT30k3gd1Xdffow5tZYeoiGR6LeqKjx7hRh6ktsbu08d53nZxh3YQG2L/aUcv6
vYjzsLZdHS7Ee08uuzkbRGC4jYIAhg/Jn/aAalI/N3eKWApsm+WBMSv+KGAvAJ4FFG86eCA9iuID
9H+4jiNivnPxB41A/DKYVKqDgoM99Q19GQ4tjgApOmVmvFPD7NEcw2TDNQg6PxoZ1Cj6SFVF9RRE
2Mj80ZnI8FnlnY9ahtOObqJgQ3dswK5AmBBrlLEB+dE/6jz56gme5FotP2QGt7qOym+HCJxj1Cbd
haNnt4pTj6EEzULOFrz8kXMhB28VScPb90ZTHqvkZkqGnaOR/k0i7xNHxVu2lEFtIm8aTdKFCHTU
a5xTDa++jgUqN78kXLwOuhbztrA3mGw456FYC01E4XkjbeC7LZJzhNg0NzPCP0S6DcQX9SUqmskD
cwxGwwu8U9Zm8SHK4ltafKWZn+ysAA6pahg59RO9Vt2VaLXyt25eSijgR5VN7Ll0U/PBDNFCFWTf
DguTKbOp9eOpIG9DLkkGmp4pACRYJ8E03Eaar04LwMDKHxs3DB7Btf4uSsZhaZRCnIcXGxfRH6em
82N0TsCRAa6PzL2DtuuAGvFgcYE/QJVCkEj8IHyiapsph9O5qt5lZBKNIRNkURKd3VxExUNQV79J
tVrEoyZvGRMjVr0/oDrx3SxdNism3LMCxTo0fsoESy9UYkZ3ydR1UNKYL7ioLIps7nZqxDmadBkV
44cmmAdrJXE2PlPqMqtRkETADYkh3M0LS8unnb6q+ruTF82BrQghitr2XcGEwweS1uQkhxlbLEkF
A30mfKNLnkNHOA/u35YEc5wzUTgDP/KSiBxhD0dt9jeaehJ4nHoHBOo4VA0CPazSm74iVYAQeqSk
K8uAJwZtHzaLFb5O294K9MYEF78awvK1h/86lyGkqhn1MidPnyV5JPGogURGCnHXfnO8CI6q/S7G
ML2aYrYem7CaDjKOn8KhCPZLNnvl6nNtcXKXDQwA0ZNmSXCmGt7GIaep2CePgwGz0HU5bSTpReXB
LzA2Nsdh5ihYb45CTNZpDLGUDGNIm3WYqlM1Mk7STrX3RlatBz8V4ynNioRdH5K07qdjaEW4cHpm
H4agHiNJeUWzpj/GnFRgFnVrwiMJlJlbcS4qkI2A+E5B09o7+lp4XMbxyjvNbpwZ/eO0fIDWcPDq
od3a3fQo/bTeUO1Oy2CoPJG4+SHogHLhwBeto+DsGjh/OGLeIFwEYLvidynK9KjS7uD3+K5TLFqH
HkX/Gkctyk5Tq7ufFvDaXGOnjeLNbg2mhuzwsqwhOMLe4I6Jt15Y1zdyILb5ZNJaoHW8Ap3TueGl
9o274aScnrw/jpnNLyIqAJ50HvpLxH2Vr8ezSkyofyiqCAhzdvU0cz1YJlSqsgISYu9Ycm2wSTUo
n264WjDSnTmw2dhz2rWBA8IkDFdQhOntpeGzPaMFSfKG2R3qNUF822zRgVjco1s/g0aYjgYMriHt
T2EMZ00MwX4spucKqyhJvP4/f6Z7s+iGZ5k9ueXw7dkFT0ug+pT0MjYuFeCDzfTuAb2bta6ia2fO
4lFWOCO0/049mn3QPf7wggKPcml43N7ufOhadKVeX3Bo7X1SlhKupFngUuKog9OC4Br2qjbcZcSc
PRmNg22sbHzKeIoO0yo5lLNYsbF4UVQebCscDk0Wf5LuvA0409LrgdarKQK4lMRFizy95mZh4TnB
8sXgpTr6NhSWknumBaVhVPNu7qxk22hE+9zuKC4rP1jb06xuTLxj+FZh/dE3kGos8gQOVmgmH847
J/zmI+wzkqw9VN/Yv5uPZNJ/XXIXbwnr53//+OfzJeFJa1/U4SFIyuRD/rarPkTB0380mPIS0Y0E
zfKhqNzxGnXZeCUbjMwVoemj/e8LJgOEQ018CKIEoBwic4hvTvWrr8x7G81ITZdH1H0fsu3qq861
fs2YuEJcEPLy87DyDYJYwzA548rWr7Q1aTgnFpTy5cmuiTpN6I5QMNrUSAer7qrcaKEKGyYqwCxY
h1mQPPMHe9BUEwtlfhgwF/K7X7njoVLN/ObTHrLXZGLmqcZoL2cJ/mmx7QmcDZwLqkM9owXAA+Zu
4gChqMPqzrh3a/hT+y2CfuVx29LI66+pq+C0BmQEymX2XA3I3GSvk0MYxowjsA+9IZ+ItkOt3M0w
1+ot812MabNpocjgqybCFOKIOH94lq3eCoehaUZb7Pzz1dQf30tA1Y/9mDUrvUiwE3o3O5tEE8Z+
cfOSmP5nj8PgD6nMvww1ixfGdD+o/P+HJ3icU18S3/h0JvX/+x2G5UdEEKL/9wTbLcTL//c7sJj9
9zv87wk/v8P/9Qk/v2Q0EXr8v7+ic8vq1GZ+QRcn6Lb4zX3CAOP2OTHN/MmxXn8e/HwQngZzNdLr
+XnoEeB76Qm++3nkiLZ9BqBNHZC2zunnc0ZeGnsY0Jhtlu/4378isDkxlOZwwqcsDDt0zQy9vDcK
+UXo39ocj97y3X6ekab4Hxk5O+iReYaKAEcETvD354s/H2YrfIe7y1Sm59JUGltDB02Hni19MqsX
koEa711KgRXYXfQczCjxkknMO3956OBtO0IJph8D5uU5bJPomcwzT8yMz+NgOMWxgP9fuByvc4gC
OB+sfZUV7brPe9SiomdSNrwQZkisUkbfET7YSxN2z1bMtpkYX6aO3oZi7tBMwAB3/wE6m7bEGFYH
ge14iQwZgB3l8NnijOGfW3waAeDEZP7oYgHoG8w8gnocmLNb97gEqfnDacNU/DYJaKZN2LzqqMH/
hmJjstuntuq8B9gEbPrkmJ1K3GxgOOqNNGjZzdYCwrF4TTvpPUy4VuhyWxaBOosbXb5B9Qi3QYzQ
oiNXs5/7tYIEm2JA41isPxvtPTGocU6Mi62HPjcPKbuMTBlY8kmdgFiOe5hIgQrELsjJAOpNmtDw
utktB6h0XnEYSUOBLw7jsuJgVLrFC9ps4r16k4SwvusO3MnXzJD/TLcfN9qSimP+Ts8UqZxMSCRk
jQi6AX0ohtBDVQ/WtaPhfcxzcf15JIqgWRiEGNwYmDhdTRqDRADspJs8AlZmBGuSsNdY1dyiGz5G
z6Kd1PI+G1/JUhkq1A1Ma7iEZhSBcGsL4lFBLw2zT86bjSRG8c6aJpIs0fEGCTWs7QyH1Rjoz6Qq
zLuF0cuLM9hI8g6buDSbfxTSKFlQ/w7ptznLt8irPup0U/jYS9vhMBRxsqInHVHVYTYkLqJAPOyF
JhkkLmMHOohK1vqhJvwV4jygZYQLD+44we+bbGfPmSbEGToL48FYdK9YOR9CgNCrbMo/ZSZvnRya
lYMwA6zCA14QEK7KZsiVI8YP1LQao7ldaEA5fqn+WvuQRGY/PNDMRKzsiDdTMp2FotCS4mPzl3u8
9Pa6FOEfbhsSOYhA8wwMpZU9oUBuJijf7F99+E2Bgmn7I5cw4mXTf8ESg58ispI/uzqlDk8PEo41
3Zyig2vqdZl2AfjMeVMO5NF3fgcgNSysLSq7i8F87GFIMOCDVLrrjPw2Qe6iXbUClTazloJcxsTB
6gLuh4ByrLGoDdQDaGdcKRk9cQMqrhUPH6KieojK6Vikxm6waFLH8SbVyyCjgczTcWDcMDyJHpAL
AtpHbO4oAmNm9OmUMi9JUm8IPl+PYOC3gPGYthQ4ohOo6WhQVmZpVmskOrQ93IGXvXlkZLxrwxpx
h4Wpmwz5MDTXwaxekbUItBMJBqNjAd4PsEfxqyM75G5RSaPeIoOIFNRErnyNynmqeKv7fCSvhH67
35s7Umx3doBmOx7oYkCTexJOph9MoryEhSCsJlCJQXQZPNfhlfAd0hXLmBurCI5RCbXUUlwwbSLu
LvUDQabR0TEwk86ZCqA0WJsghMaMtwhYM8kVgVGwYfNHpR3GfGk0xkYF4Wevg9+EjMQrVjQc2Kll
7BpRnf1RZPjB4RQiR/uaRoY7ojTkrvRIqc+YXrSZqCFgcEQbu+Lc4a7EgtbeTKvJV01Le8bAOR/4
9Mz65pQrOIl5kx2AyUx3IvaOnd16GHNqg4NEBpyQe3WTcS3M2NuZmh3bAoyLjKmbycS6NX5/SVsc
eYXTfEh7AiedlTtXczob4dEow9p7TnohbOuB0TtnXlFx8Zd405RcbNJ98dxGPTL3grB0p7T/uQXb
RjLCVA+53+ARAG9IgmLXQUBRgIrQpC957CGdPKkI6lnWxz7/KlK8p705n6MKNUuaLIoeJPEPLY5P
cn0LP0aWbH7TYINdmvg8pULvXtiYfEwSM3TLn8sxdJ23/o0Czt5ls37X9VEFI10BxA1Wek1n3OSj
EmAWTDk9CHqY7sS7nT3reup3whh/R/He02QiscQaOM5KHKUK8qkPOQPpNI1yQ+DtsX1nOGfTWbrR
yejSejs40VtCbBf0XIm5lVCSwP3r4zoyz7pnpyuAsqHBLOaJQ3by5M1VsrZt66IAz1U2eKhg9MZr
EIob/Yn0GtLmDa/0bODGDiFMyCVHDYpPEtORFgvBzHYC2G2C9TeHCwM8qEwoq3OjeW9z9Q2on+An
ttQUd0NhYSlUDoZV1Rnn1sjejahbCECZTcwHm+QQzmszjWEzgof0IebOOY42YX5RZP6avYOH8cOy
wlPDpG1vx/p3hIcxCeS/qISan9CGqWF4q11U1F9R/mcqcLyEeoH+OONega8gYK3964Ab1MS3QZhA
X4QRbJoAn2vL9Q6BvYaNY9AyL4Yn2v56r3oo5mXU4tXFjUn+zBTYADqFxiyb1CAe2hURm8ni5LXd
rVUga/3vsSnn37VBW+fnyTZC/YsfBIj9l2812na1UbYCAL98q58fN5GcE8VSMrbkU6Mz6BNDhz8w
sIann0+Fg2ugu+xi8JnLT7RM5G9jYd1+niJqdM6oRE1I68uPaEVBbN5Eb+nnuzupNd0JrmPbCC5T
xkXkxUWyjRGUTEGMaDrz/5ZC/62j8DnN5W1xLodAIuvpbxsAAkRbC2kP/wZte3EMmVI/dCUO/AqT
HZlJ0O1kYTO+i2MgmaJ8ikv5HpXpR+wryIwmGL0Zf+Ugf2e+OFsW7ziJ0F9k1Wvwn9UaRbRco6bO
TllSwxVKsdb6i1Mm/2CG/yuNxyfOGBhoD0xAAP+YpCdnMsSXMGLNMNedQL9BxBaIGFGf3DmESm4g
7fN8/x44W7Or/jropMva69aVWfyqK5QnWfdUp+lLKIPXfgLg5cTxx9iSZaXyY+L6cD5Da1tn6qkO
J4ITyBfx1PDZte/VaNFLo/py9EHPHiFl1qKXMpCimtI/xE56CIeBGNuSnKh84ZimbsgpC+pf2RWb
5X9EJ3HdmswIfYPBQ9PqvWB4kFjyI0ZOS0eP183BGBtGwEsD+NFgMZgXtikyr3lbpRWC8jp4ohn/
227t9wCJALHO0aYdbZOGf/PHhSgdxOrvYgjEjql+z2Qnr9wyoDs8RC+AvKNdSPPZz1FM2v6bn2+7
xhwBJWa3dsbAIZhArNve5nyf5ptqxDDXl/q19oIvw6NM5F+JjenXmyTz1GMXyy/cgagxQvWZlkO0
Q3cY0bqzztJx+j1JXjfbi5+jkqGrIsory+Hga029GAW184Bretq6/kTDrptWwiFFNqK9SUj9Rz3C
cRtGilzTBDISBQR/LEKuygiYzBvcgl7CsFYk7gcaQs3VMTF1stEx0lsLwaDuDKc5i2UYlXvWIxSs
bLN0R5MYJaQoaBKwLdPI0Q8N7haz8NLNlIfxCvlQvu4hcpHDIYeT5xeUKUwYVq1rXWe/1ut4sogY
NGswL9GIlNa0VxpENxczrueQSE19cmgLblLWoLRYer3DbwDdhCwn8qW3FKk2dvmCfW6FEp59OYf1
DOV0wn8P7C96z1QLcs3w3n27vNMRMpn1JDnODu/kXbyufvLa+gBVBEVRlt5pVp6ALryW9q6t0UzW
xUo6Vr6DoHcx2zA/93b7iT2huRnDsO0dr7xEECcKIdtbpKf6iQom8/z0FvBZw8/UTadxBWc2OtPa
3WrHEI/CK4tnRB45F3+3y6dwJF7S/Saur7kLGkKmzB9LkknNmZ+SiH5vDNW/wHe79TSQr8cuLV/g
KZmLr0fBo39onu0ym0/xjKWBg0bopwbIQNSFTsblZ8Eq0XEttxAjAcNMwbNOVomJ9DmWNXP5ot3k
HE0OrrrLjujccSo9Gp/h21CLP1md/ckquzp5AdaPFvjJA94VeYjxjdxci3Tv0K/0VmdJSK7qGGwL
O2gu7KiHqpW/qrnEEBAb28KjFZlO+m7gjjsDL39h7CGvXmA0Lwyk2UR8Ee7GdHJXumncnWwvlsxf
MzWpfTo366K9RPgY751TRvcsGMuTcqJPgyPcLq6FtTZshhishOxVqBxhSiBpyn3L2Ve4vvsySLcd
hBjWIJAOTT6tpbT8da1Ntve8QZWLwXKWcfBYYQjYVYifOBJE1bWQn/C8KswbDlnQXmTfrMn79Lo8
ZfRREu07kJtFT7oNEeF0eQYHAtzeVigiI6OhUFfJAlFp1hnlmsZ+KPP2Jc2J+0jZd/ypJJWLwnOF
6GzmjaiB68vplBKBi3AJaO0Ab6R2aAxk8qPuCQ367wNeo63Vt3dB22ilSOhee0rh6BtVQcoV5ynE
Y4ch5ETbNVa8JzA+XUF3pL3vMG9bjIeABwkpoDONHnlKV03sPngKLN44GnJVpZJjmNewsVVPYcpA
C4H2SNPyCkzthP3/YfGEp5qhQUAa3YPjV69zToNSs2c82KLnOOsHXE6AFsYS56Q9yUPXkV3UhKDL
RMJT0Tp9UwZzAvHQ0Q2a3m8S3md4jKsyY3yCEpi6NJMnvxlJXFLFwVfVI3Jj4kosJM4EPOB+sxf2
ZFNdhjngsKVB7E6+jpkd+S1qnYnwR+UqlLMk2qQA8hsnJDRUzyd7dPwVaBvWEE/uehv6HJ3HhN0h
uZoYWuC+n3ul3lO49xs8H+9d6lzmeDjmISgmnfsmui3mIF40PoateG1YgdZlYYS/RuxK4ATJB6xb
bLGFRhrUJOG7OQKSbSARELdo70cPfdi4mFU5sHHdppW9k9ApsUPRyY7N95j2MlZ3NwFAUv1eBhf3
kaKFBG1sV5asr0GE+sr3xmCjAXqvk3x6bHXYvjS+c8KvrdGuvIMvBknSo8YyFBF0MiZovqQC4K02
1DqZXYTyUWyvsjDUbP4VnE/un9L1HuUcBhv3xTFUhUCGZFRjCb8t/W4rJz3+igYiJlM1v3GY9c/z
hlM9xCJCh15bMtF2bkhNTmIXIXslSZNOz9pfcRznLNjCU+ZMMj5PxggYypYGoUIg/nOWldnDbabU
QjyWYFZQO3ISzzGLM056k4R/P5awCiGuFG/W0KEpEv5XzLizGzJOzDUdB50uHg/40KkF8Lodm8uY
cPOOgWkiMQctkGmEP2gLXYMxXwjg0SIpGmy3MDlfCrkJcezshnb4Q4viFklrfKJStlCdR0AMu/Yf
wH618pom2iUeYy7b85dVIzoO8Wum83HTQt6Cq7VcxKU1cVgTJC840aN2wHAOkjxoZ253fiD/+kk/
rpJ6em9j7qBjgKmHU2aDCVn070JOzrYthH+EEzWs2OjHtSwN0FJz9mKVY0pdZp3NIqMJBAErSHvj
6Eig6m3mtrvOyplwDyz8EdqnlTklzdkt5zvRkuZbKb0FtkAGB+D5bdF134OdrB3PszbliDenp31+
AV36St4ELcf3mcLy0PYwN7sie7Sbek98FgNqX61Gh544vInkDRkiLcjI++KJ1P3ItYrRNEj3ct2N
0XlbKZg8t+juoJNdaK7Rj3GMZmf0E3NgDluPrGPRY0j9dxQFucmClHh6IStrZNPCN4YxIIq8tT2Y
xZPJ2CkZZ/MIxuZAlfGaQJihjZWQgVZahCapL3+c72FHu8i7TmVzn5NgPgTS7FeRUk8NFD6sMqQB
G3N96TyGVCKdXr2eHG47qSJqVW7LpHAFUnnjxhv6r7N5iyvMsrTC63XTgw7HNUJKaEVayGxgdg5I
OGRAe56JT1gLTNGGF4PdSHcVpxBJSeY5XOgFuECbH7R2SGXbwlS5jMATcJMr42b13M454PElqSAt
NQRHerhhHFbnLLp3Yw/ApoiIoW+LNVvod1GUf3ol1Ktyx+9psP2LA0yQ/IyTE2Xur7BidmOAmO+U
dm9Z0rxOU/U0j4GAfUefY6zdvXSB+wZA8VdD0700uIwfROf5L7q0noNi/O+0QmRFvY7lBI46j7P3
ROXXAOM4ctabwbvw0I5TcpGjxZ9HfCYXbXp0muoD8bl3IzT2qmzJCzXP3QdF7EoW+t723nzL4aku
lkp/E1vgUsDn2eeIIp5w0eEa1Ombiw760Wnd+c0ugofWTIol5Ml+Nuv0O+8D7zcg+W/UG3CWSuZX
NAtOKjavsRn6v1b+NJ2BJxxAlOudM4XeiXPdGsNQcTcJIFeQnOGIB0zBl7q0d7obOI5v168vqpgo
T+ugOWjGTEDrGHe7RGboZPhFusalmpFAd6TmHKDVQpFtq3qTVQxw6qxGZIXvIWhKoNPMkjwxgXzy
y/gpXyhheOnSLWahxxFZAoLB8cl0cwZIqS3LW7cAy4JOVTDOCagY/SChUgSpXg0wo706PsJC1iup
jL2jFvpkQnoI8liOiXb2N53rboGL3sgaY5hj+slGSoLyhqzQp5TUjrU2cWASQHwkBODJ0mo6dWbH
VmhddE+72vbEMQ/yDESOAE7RoMgo1AwPvpkYW7RGf8psuseWoJz66Hn5dry1nJtbnR7boXx3xYDu
2gnWeu4bsNDTFvWZvqbFYOysxiIVfCmMyd+Jd4XJHohB2V0LBw05ywfAtIafWsTq6sZWd44jdnbZ
JXD/C6KaPEefPS7wp6JGQ+v5KyevigsdonaJ9pjXLq4XUqf8dNc9tU6Rn90uqs+YGuqzCIlZ6gxq
pLIk++e/DzEBD9TlraiWPluzaZocWwfMvv++jgSz3c5T/h7VSCXhC2YrO7DhiFjdTHIZFqQx1QIW
fDygrxMuYKhY7HzEDkfd0Bd0kZqvzQBcvF26QDgx8fBdfAUJqojPup3lqoiBr8SjVtaq5qR1HGgX
5KD8OMDQA6WKRlh9co283oiJq2rUVb9RijYaNwFQtYxwwDlEdDf0vSYWKtfHn2/jyK5dTwpoDKHl
DbNdsZsn7IMx98iotL9GMIm+xXND7uysfepUukef/9E5CZj2eULj2z5UfXPxRl1+AOP/Rx1PQV2c
miT5yMBpsdGGVCgWYge0iquWHW0F6frQun+C1J52U12+ZIX1G8/lrk3DiXB58w/gI3dVZbwRIEwT
tmXy3n6PkXEtJ3kvNNGUrtMUtJR5h83R34wKeUVPzoszfXO1dlTdJE3EhK8Ubxxf9n3DbyiqP7HP
H2KBzJia/g5YjgOfM8AlN8pjVIX04bC7uGmE7CeS54Fch6kiCyRNbKi7TrmvMEbIVN1Lrz8YFkZE
KvJVX+R/MjEwh0+iDbqklqZcgtkGjwuYjQ3iE/KndPJEn8AHm13RviruNr+0p54QBrzUzkudBrhr
kyUvLPXuQxZ8YSi+l5VN/6Kg/xiWwLaHpmHPQHY+6R1Vz5/QDZH/hYxiZj9X62JxiQpQwIQZPUc9
yaAWFMbJMB/dqfyqvRSvdEHbyB6YpwUOne34Vil1HQmD2WWqSjeEQsAfdh7bCuWuRm4noTenCjOi
byIR0plr7WFT3cmXOGKZFZx/gmvm3/t8iMjfo2flEONWNhk3eWDhgungVk2sRHb1T6WolEDQkw9q
pcv0yF70H322HeJxX2Oj3BgIl1w0XA90TyDdqTco95UWkMbRbT9krf+0KItWKP7BngXhKYhKOghg
2jpTB7BehzcEpzsrtN8mir2NGz5qomX2sk9fAYiA+UofE5m+tE2frinrgbfXd5PEsIfKQcTo8ItB
EOdSt/vn2CUEtSHQnJwS92zmvBQlAKwNguj/w9uZ7TauZNv2Vwr7+bIQDPYXVfWgvpdlWbbTL4TT
drLve379HVTWObsr7HOeLhIQTEp2ShQZjFhrzjFfSX8FFADEi2gjfF0f9ijXUIsv+KZXcGS3he7e
bMsxlpXdVhiKTQj1TbDzCwV6MNE+SUphPs9ukT4cCOqqj9TF1XWvvofj+KSIdpNl1oenM9WKmmht
GIW+MBPrIxMhkF6dqD9ANwsBCXfO9HATxd17DAh5wTjMBMw+eeQx7xMQYQacLpVzFDopImFdZ3BW
gmtsMN1om2UhSbP1AurzfBlM6kc6XnSrsrTbBhVfBaNR5iT0Mvp9RGUaQ0l7HZgCMcNgIHRTUsv6
wQIDV5wihezyASUc7BlUKUb/SBbZ1cQIbcv4VirpMe6MR9sYzekuF3KihIzGPktQwCUgrvRznHNh
SLBPs4a8R4gvz0rsbAOB9JthY5VV9msHX3yhA12fa1IAslHNKxJtcv5MCFU6Knsf/0GzbwT3Qady
V36tPIPsPxomMUFGIbbmQAW5TB5CM/im6MJehVZ1m5Du6Oyf49QHc16Tkjk4kUp3wICGk5ffVep5
So+A3WFxSjcFfaT2oYRNwWwebKoZds+gIiK6s7A+K7+M9q1rnvK4WrkYhpWG3AWP8BWBY75UrISW
8XgNgUbj5cqXQUc/SGG1qajoOZumQ7RTY0spq3QB1y2dTPBMp3KBsQlqXad8SWT8VU+CK8eYKRfo
mRRBXae4S1zULMCt8NQSnOQ6WPjcHpBFRZBZ793GsQn2SLbnkcna1epZKFMsJ+dD/ZaEOJEMFN64
i+snwz40WrcvhYltQzm1LbPrwJinxJTipDdPZRFeK7BzjW0xpHnqg2kjPxIgRL1MBZ9Dy9Yvhu/U
QLpzlBTaiq6AupR6vAkGJTnGlbZ2pPXC/R4cOaMaXeaZKPiG1Rum1m+ZF221FASpm2ebcAoBtd1q
Q9KeRoT3TAd8O1MU66O2B76A/kIQqE8rP93YYfHDcf1PKdK14SrJ3PHoAXkwmkbnqRDq2SkNOCDV
k2G0D52iPDclinUUGotFb46vAzmFi5J5PZdK/MkdHoU8hSx5kEiTtbTewnEwNqJU8Nuhu7Tso4cw
jFP0iOuZNsyAQ8e1taPr5MRqKsc4C2+eH3939WqPgvi5cexdFh05Zcg+GTHtO3QC5nScV2BiyL9J
QuxihF2rQb9takj3OnYlU8XH7+HaCzLsEnaPSV/By9/hYUUZogJlbYKUb82MHkFiNSNHGVEZGebb
vqxwGLXM+6YlQEFJI3CPLJXenJzleDvWZzEEj8GAZKO17eMohznBvG/AMr4nSvlaQ2zITe0VHAXO
Ku1QtuUR/yI10iY+CwX5m5FLnbBUKpZIhEjM0BZOLW4tGiZ46Uesa8DBCWgi2swLw41btoRHZFt9
aqr47SbVlI0JdsqR1VtSv+Fy29R+eTMK7zGQ5ldbGM+D4+uLKGNoZrB/BG7LvU+jpu/aw4tBpwuJ
Wq+7sC15H73qfRKW9iNSlWejgFybyps6KCEhA7k2d5ddivE7uxYGa21bP6J9f4O9tydmdOYZza6G
KEDF/qw231wEOKPPF+r5CoWfdCf1gI4SaXBwiqOTNsRbtOrUTlO6+WZWnAuzf0jGj8wLwX4U6nMx
BW/DlqGpJw51ykunClpbBk9dHT1EMGIWms6bGiIJ45GZOKlr81ZPbh4FeEKmXAceNwLZbpJBcoYO
nU9Dyl3EtXOcLmMvVKc84D3I2JVHSDEnzqeWZduhmVS7BReDFxoLStwLg1m68PUXD5U9pJhVXVEk
4r5y1HzAs53EyyHc8aUGCYJfrcJSTkk+F9/CFoyqinwdekpKrOssILLBFNZiRAbiZpynY+g9Wt4i
p4iimP536uLhEovTjzY4Jgrt4TIid6xJlG+iJBiyxOZEdEW71R11Q9htADkFL0LuVNmiyx78QaNF
Vz8OI+Ri0/9s/WYXmDoHUekvPadcTzZqLQEJeekj41m3sAwfQZxnffOsbo0jR5tTtExJDFEuUA3B
8BFz6TRvaZeiIfEpX4c027qoORalttAJm6bZLCoua9/HBQPK69Q0yQ+nxYlfkrTBlA2kvHpQBCll
PXlZ3iDfYkt7r/hoFGzzNQJJSJaG+8DtZK7k7cZ2m/WIWJy2Aji4gYunas0WQz1zrwiEAjc5DAnj
3LaKlLMGj//gXpw22yKFSReegk5mhGWzTpiwMj3S5whtqPfgY4kbTm8ymyiWb6yuRkM1oGD01PXQ
jIu2reKVM6Zo/RG8Wl82dyFVRuYO9BcfLNL01Q1HdXpUpumoE31mUU4TMDbgeTwQQTkPYYlihThl
CXgPJIfBipLhQvGQCjJcSGRaJbfclRnQmbfR2VQdmkAKbgfiFt/gWFfTXEkFTtgOKsqgsqlm0/XQ
GPYPjb826RfJ6Cloy4cZQhH0RUtDc/tDG0Uk1pnemly9CImA8xqdbYsYLuypn7WSv2WIiTlpN7EP
E5G26+swInQxe65/Q33pg+iEduPTc9RwKSUu0pQLZcDoSSZZTl12oGKpvSeuBUWNhJmxBDagywKl
GP2peZKLpd2DFPc+uxrkq2JkWw12Xo+5KKp+jApoGIuRyKicRYf3o6tVStwapnmQPEUYwI0gyWQh
MH8lA7CWGufzoleyp76l2y5tZhBdODDj4zyzm3DfSvutjnNgGM7C9a2viR8vHe8H1UQ6pek5cJIf
WenfStc7YbLDWkghvUCUth5gbM69fORMDWddIoydwPktQNnvMoaTeVNhgDOGtLvoUo4LS8/UJa2T
aKEMyrDM3ZhWGAoTvYNLGeQLu3XMbVZ08VJvExbsRbA34gzXdlGe25YD0HD2UReZZQFutKo9k/zO
lMcZX2uko6yGYoqHIBPT4dXNuhX2nXMonNdGjXZjJUaE+JCqtfxH6Bpnynrl1mURQmFs1fniFsNG
Bh9qS+vRpwrKnWx8aPph3wX6sk6ddx2SCelre49Yc4SA1tkoMAPJAO1T5t2GkrjTdjgk/oF0d1Kg
++EwMDDEVf/gj/k5r7sFRrmXxmtBMqMt7iRd8R+lGj435M8s44jaqT5ZZpwf3KZXWsDIUGj5OAtD
deJyh+/01L8DHeHEVMQ+odGetwMwUO7ndK2PjaPQvkBmGNXuxqWRX+r2UtRgLuOcUcTNqd6irKPk
r5ggI13s+6k9zNwerIGlK4vewg2ZycQhyHgE9jnKuYwInLKD3t5CAsSpTXWJUK5DY5pfBITvMltd
ttkjlbviR2bgeR6HIwECJDBYgs9ucG4n1pGpKgosC8apDtMiST9VIWFn4B+h7DW04EzBFBKQI5+U
MKh27uDFy1ym8HaAYlKVbEjF9QHqJNW1azu6fgagBr1RryoJZpa6Hc12RMQH1z5kEhh2wCXGKcFl
LHYoKZ/j4tCqCVkOsM9JxqjXaDtBlgN4z6GGzDJ9WjYSjOo7WNzLsL0ajXjTaADOqYE4+R6IZLog
jIgUkWFn1+9mzOouc/oH1Iv5OqYASAExXnX8dywLa9bRcIxshGcsoeUsSf1nge+ZkJQezZY8FoVx
00pGZZsV0jyU5AdH2atn0pvoqKTRHTUOtWpuWcnkLKX1x64DHcoqlrzE2P1wJEgRJ4LxOOfA2Nts
KkkH5aEbx7WqU63FgPOuNfLJjLSzGmgQxXPrYvVUdk3QN4TSUNV0m5XMi1XWJpsW2cnWq9J6beiE
ZgNcHXMgtOj5NAfjVyMahUsVzWKFsX+TpgHENUW7egOJGxPThHxhZw6kCYB9YHbrztKgMNHbLRnl
/DFsQb773BJ0iAelc2SWuqIu8QZwe24W476OzYNqGdMwz+SpF/VXj0R5tNLPsiayUyVMJsl88muM
B1ZXR8VpV3lTO2QgFou0JYChVBcqwHSbxvuWpKYNjHwLYoeFNPTVNaKzrzN91J7TwHwdA3Vct55X
rQubJZz+fTQn8ZwfoqAl9Cysr46n3VLqu3M3Gd8sGW+lUG1mIEH1LTKY5mpOXCORIqubcIJozQFF
hiXKb56ipevEjFzMuryW1N/t0IfyCR67eUBWPDXvNPO1yIkxIl8SWRpahxGsd+IV3+JgF3REEPIx
XuO20E+5n50qIqreiBKhad812s7U+F1Ah/7e8MRbiDQe5JUsd11flOSG6SSQogzZcpI++lW98ks+
WN3IYCKtfzo2rCUyuYvklqbKo+9pKdO2eh7ErjW1y2cgSHa9Vr+Mdg7qpBAb3dOh6UU53mDHX8MM
YNzsJX3fvDT2hRXAxNInoUSbXGsZOCu/yrUFVONNGT6ktjQXvoJklHzOhUCOOsjsZAZlNwGGGLCQ
yhp9t1YGV12SATFXRnRpHgBTNfWAt+PTr0rC/WAkG3mmXUdhouVNrWJe1La1aoT5SEDeYxn6+y6u
N+gq0pUe6t+RP1ULP1QohXQM48jMqIMq1kWrKJbr0ymUne3crbD+4w+aMt/0RE2XOIfAL0t6xKgI
IEFVdO2Ciplf9IaRlGxEuGd2qz/JioGH9JFobtct2dKPZIQiWDPEIjWugFIuIuAFdC3duas4S2bK
xyAX5qYDUGW6RGWY/XeK5cnC78XZ9I4J4XYUqpYyZpJuCTNYaZQbicrJlk7TskbVWn1el8qicj16
4CNxjxkwkZCJIYNfQqIZ5dntWKfI88JbraYfRmFunZC1CNHB3TIayTpkaR6l5yLxHy1mcqRjPLqt
lWxk7m1kUp612HzuW5QWQa9aOPAYkqpso9T8DRrV7aLwKC2Kbme0XMVlR45YpTCAjxXhdGNPVx8q
W22X1QIH5S3wVHKqNKQOpioR3X5z+9xdkfL95sSdCUrBm1s5SzAhil0gIBtSjWnmm8Rj2ZrQ1Pda
JDs98lqiBLL5SHxknUbatooa5Ad0aZalrm1tQS01SbRLiFkWQzz+E7/oOD8i7VaDYJxFahbBfQhP
qNokiHPxigTdXAZ0TId5U+OALAPo/KmZvCZG6gAIrqkcp8ViojfPwIaDjmBk3LWKWewS2ANcOWG3
YIgiEL1WUiZHOe2N0JHAX4ZxKZpQu5KYiW8Hcasi38K+PILWGYGcF7em0/wfpuW9syqKXmlgE4bQ
X/DU793Q/xjy/A2cSYogBRehqON4Y6pUIFJkan2AQqNFn21CF8Iqq3wZPs5rHKiPSPFjhkuDGOyO
iwvtymvoZ+S3wom4CWiuWBC/BPOACyVz6BIBtIF4eCDQ+3Usmx8UXDGkKla1Q0DDAo5O1bCoUTHR
R3bmsS/r3f3BZBnnxPu4f4U2Vuwzxg89Qf04iStoBkb5EqsRUSTABxYVFy7IL+aAqlbtBqXhofDq
3X3z1weAsZ8llo3lr7vE9LL7a2kCb6pKCpwHqYEAtjP2959QxEYbX7JoSVKyE+LO8wmZKz4o+467
RNRVwmTaGnZeUY87CErjLu3KF76bcHXfIkMz2gJNYarZAykI5cUZcMho9JhWNhjzRRMa7rFph60S
tlCqI/jKrKgeAhJf5nBT6LkG7acv913dc62bzk6LAUFYzSU2qse+bj2MoSoXYzRsWr15RZcLCYYY
h8zd1NKNVoEOkhvZBg7OkiVOZr4r2Q23qcZClokt/jv3hTYMgrcic9Y+teNFGSKMY0ViWIaz7ZkX
MYC0O+EQhAVKJFx5Wsig4Gk6ylUS9lrrBux0GaJ9eAsUnZ9wmG/Txm5eBN4R7jUIDhANxOUm1VVz
WSUwRcs2pYhm5ScldJRrRcHmMExqYTeJ/LeQWzJV5m54sFNproYQn4diYLFyiKB+czU3mlvI8EwT
ggHW7mXOH9vqFGUpmlpbx+o3ikAiXHgEuYoR+mNUPEuLXACvorpe6Bi4CN+eWZmqveqFP2xl2n5m
Bj7g0qOZGBdlvGxkv7QaQSprBEjW9QSpyjpl1ybo5Jsbo8LzgN8/GFwFp6irkOwrYD3gYxTrflo0
R6YdX6hGtsdk4C55/zVF8z+tVENiNeT2zCA6dYn2TP35ZG3mr62f4Y9xTNhfAXxOM5f5KR4buAHv
1I8QYsagU4FCrS0fr0NF/IGM0Hy2USxWvj81JSBIMDzUK91vipWU1TXODxFJIksc8Tq42PYcyt5/
MTudKWkU6bPUNfEmuqRVZZZ7NhJo92nTLcIJrxmUsOJq4Byzmio51HrkFz0EdwyLX1alnRsuCeQm
1F6sQ4vSZG8GcGT0jjWnqJt3nxK5XxGKCkt7GTNrQDo1lVExF7p0Pa0wb/f3n359kFlzw++Rr4zc
sGbI0g/CMHY+gXhhp+2LKSsq55getFI5l2FcLwR6DAyDlkbH0y+X6YD0UIdC7nrloh5NxhfaMqM+
NXOkG6CcZJQILFCvLDYWrGMxBHcQ/UMNxwa+i5Ko91XQ9wtqZms4jfm5C7Pr4LefkWSgVxvKwaNP
4aHX0UPaC9elJ+GxgmFwZmpdo1jp1IM5Ju2OPj7wqpTAxESoG4ZXBqoJVVi0zRM3TpioYFMCz3OR
sxY7W7YD36opXgxlQz6Rj4zNRsi5YypWguevHBolebfTHA9eA0yFdJ7Y7jFLaGQ1SfAoHIKASA62
g+yTu9QiCvpmoxWOeu2qXt+RXFHPUq9cCdRvW9HExdZTXmhsrA1HPviRWTJ1BdznsSBHbL3Es9ks
STj4KBIqOyOtEU4ocJkC3Ms4WTnwrs0yVpJG+CY051PJR3vVpDu78Y+2Iq2dOmB4EoPxVbrluQqa
tenhh2uZIdsNuW2+kqzGPjC2GDJRh6XtsnP8pzC1+qPZjcNtzKi2hNpCmt3VC8gALRsKwjHltDQe
0g3qL7FOgv4tcEeXFAW12DgRkqyhM3aJ7zWLepJ4tAMjeUXvUpr5Xg2CeWfAuE6aZVQMy9K1VoFv
fMt88a2LEc6FaPyyynVXbhoKnC08QLzRoXQ09rxSuemMJez6cEsh01votDl2GqyDmVDGaNVaxcNI
auVMafBxobpJ54Cs21k6EtJImMnK0IJh5RsZb2LMP6yck47SHPCI4/9fRvxH/38/MhjEgefX/1p/
Zaf35Kv6x+/I8f/6/Wb1c9v7yhbv9fvvNpZpHdTDpfkqh8evqonrf/2Dv//vV/5vn/zb1/2vPA35
1z9/+cjA1E1/zQuy9LdYeFV3/ookf3z/fPfeq4/38k+/9BMmb4i/6zbQeCE1XbOAwv8kyeva3yWF
IdYo0qQcbQno82lW1v4/f8HV+HeHmq3qmIaF24Q28i9/q5B+T89J4+8GmHnhqLoQKrdY+5f/+uwP
PxHxHLafx+Lf239Lm+Qhg6NV/fMXlb/0G5K8LTVI9XRkeXMGahHb/ANJvmtVpwQ3QadgpD1VefMw
OpQhZU9pf41+TZekofvduM4XGs/5VvExiibAgOvKoVDeF696XzwgtU1msoy+sxb4zbH8T+/v96T7
6f3pNFowh3CcCBQ3OX75x/sjOPrp0/wfRFEZ2gsVmJVFOSVNWgqbDryEXEMsP2ifZlDRghfxydTl
51jDrQuGF6sZnrO+2WVYBbm4GCxDW8z++p0Zfz5yumnoqsU/x5GGTUbAb9+ZgSDdM3o4wF6ojVAO
cPCPjdj7aJOYZzHd69EuxeNIy1ZtnwzP77HHUp+xCz0gGrDyNwIaI0p5sNMQ9giri625loqnJJLP
AVyq1i6+CiI24qJpwDTrF6+WFwVyyGLUBDJYI93TKPGWbtdRltDjj1SFQc+K3zYC3Ik5+SVaSPqk
YEXbs7idB+Z3VfWwfhXwAjSYerOMGjmpBVSGVe3mqiZQCy10NnbuWeBnuAU7PSvTruZuqFiHsI+I
85rSQmxFO6ZuWi+6fnzWAvthrGhi/fUBdrgA/nBqGkIHfMCZ6egWPPjfH2BHCTrPCjk1c9/QVqOm
iE3tQDuu2uYQ8qVi5VTO3MNG8tPsZSTt72oetE+QdRaSSMqNygC97wf1Gy4SpCGIFud657kAAqmu
N1ctt8RGa2Gc2wbM38STxzy99JOaWrPNeFn0CswogcrNGfWR2WAH+bdqVCbXBoRuAxPnndRWxLRp
bBJo6RaUp2YknieriRqPSbRBtLEv7eHYwJ6al26HQW90ETWm6Z7wGowYlgfxGy/IRk+GF1+XPQoG
0IFaUhKhZQynVG/20Dufgha8Ukcey6rIhtOA80ZDKaJKKh4+E/K5NeB6G7X4ZJCFdcCPq66BjU4R
mkVI0VPAUkZ1tbQHU1skI3X3uzrM9KoDHqpHj3XWhfkw1ggSwai0My0b4u8pvVM+I1HQXu3PcxEq
a1s3X1PfRuDLykSTbb1Q286DOkx2LHXAh78+BeR/OgUsTaimwxmtoVP7/SkQOwn9LbufogMonRo6
ZOTcVE9a8cT6W6VlDK8LGFqWKGDBB/XmRcp+xIxhE83Hwq2k0lomeHQVLMMZuj+l0Cj/kr8rLamf
YjI20YigGqWQ9T+8c/vPJ69qM1wZkpHLMs1p9PjNuJVWta2E+E/mwSSN8yTeLSCGa0UCeqPaPBME
LRAAaNGGEjrRQi2YrjRy9iNYB+a9wbJNEKS3YbMKpqcC1qTLUDLMtair6U9M7Vl/ERnjkwCYQGYU
89fa6rAJRaSsxkwoIMtmm7/+VOp0yf28qUy5I9NobDPRR3atYX+CmDWN1r/5VKiX+5QYRi6k7KQF
KGTKMWIVHhIhpzO198z2EIjiW5qdBndnKvi51RHoienUO11vSRYCUvzXb0mbblC/f0vcDbmvWqAV
GIT/OAzzhotCIihFPArBRlP0fkHF2F6UTM4cmyRmUCAMk5/0+RCp0R2EHwJYKtcPUM1HOogpzCLR
+HPkPbtixCShyKxeYZHfjxIzsRXq9sqFWMTiMiW0GFeaVqDOIBgRc3/+xPGgleq1xFY41f90vP90
FunSEtz+TKFrYKzEH84ik2RNbEIOd2fV8ld2UDxFxqKKWx/eLj1voXWTsw7lEJ08j7LPPAFlhk1g
+PB1HbUJgzkRUFdg/+YSdQJ/Ju+Xf/0FOH/6AjgfNG7TzEcc5hD2H2YQEYaWpLPaftIanEthyxsA
VWQoXnoRxugc6lp2KyXtKFyrw7ASohp2hJ8WqNmjYMvF7y/NzrjEuV4dC0jJ1wxHHS117GsKGNKL
lbzZqiIvKnxCpDZZOQVjbDJfFddIdNYRcTcSVQdFiqk2L6UZGIdKxWuAMJWls5fJ3QAZdGUYnAgB
0/y+IbXC1+HfF4U5LsamS5Z0tDhAZFSgQ/7WDvoubfNqTtqYvvIaEp81zaLNJFnwCQ1tUeA1YlU3
Amy6tnNFbp5LBVwhCooDQjAzzcQp9bWnDEncmqL6JaxIGUUErC6TwlgrdlZdoURp3rGix8E4vYeL
u7S7AUKmMuh4AACX+XV6pZCLwTsWHaIpRJ6m2ZwkAqXVXfNrD9hC6liG6yLFPUDnc19rSIjBmV5V
o7S25piuJTQL1sbF6q+/dKSy8g/XHXV3g+kP/S5V1Qzb+sNQ4InOYV3nM0+AH6wotRcfM6MhGawm
xJy5oLWz0traBRFLNjvO35XJOX3fP6W/0Y8e/Weat+12VFJJhzsvrwRh+vvGyuqDjHLawVLZd9iv
gOEPyNADXZ3lFXUdL5D6Y5U71BvZ73pQvRvP7BEKec03O/2qW11/gbjGDSrsmIKpFbk9Q6dsocL1
S6OX6ioovOpmi2qEB09l1ps2cQwaa70XYtH3wA/CwQqAgmTEk0/Pily0O5coJBZsWX4ps2rtq4Xx
YOL7H3zHfEzi2HzMbYRiRYn0876vDHuK+mgn+7TyILPzinL0QDcJA13C9OT9AQXgQ+K07dHVMF15
JZg33ZbhScUoecoUb915abzH9kznfXq4P3nfjPuGEoOH85Jq1JsVjxLwRj8usxgFNHD92jkULoE2
XgaXFkQ+7agJ/JfhL0HQOf0ozOqhdFE96EblgVgV2k1trXYdtwOdGxoIv9kcexe+TEk6TFXXxgJm
YQO9LB9eI6dbJHbS3nCODfsqcTjeLo21cbS+McFiURFr9szDonkEn7yGq9y9RvTtrQKEvcnVemgo
ZB/skVSBRitRQRJ9xqo3AV8ZVUhtHH/VhdyuZ8Swhfu6d8K9IssPn+TVuUR7i9437o7EJpFFCtz2
zCy5oV1JfoeN8X2ZjNOwDWWX+j7RpRtAdl6tPruJXlza3DuqNLue2x5yMw1fcBrTJtqufBu6Frb/
0L9abVAc0jEPLybVwHleYoOJudV5c0NJCQgJBH4CZwguMdi4rain+XzTk9WpFOra1QMidgjpOMS1
/aqOEiUnMVzXKFRfTfrIJCOwZQeqWPsBDipteoVIdOydLNiWZKgroTCu9wd/gsd0vapR1WWfNHAn
9haTVGHRr4H5kV15fR/CAO109ZHpa3lTmUlY+Iyuvq6WN8UtN+ics8v9OUsPH91Iz8/3rb7WvhQr
pfY6/Z4YNBTSIlyQ90soaYQq6/7gKdI92sjnjrTg6wOW5Vk4BBYiObSFUEqmF6IHBX2M04mkGV79
6y8707Maitawq95h8KonDEbdFfvloZUqhweZ4NpNvXEFUke7JWOAwmhklZNjVB2QH2FLqVP91Dm9
fqrF5GyRuIHZU2ZABzJH2Qy+ZZ3aMkesrcLvjUp3mogMsX2CjPtIJV2uytE5tanR0kxnbrZjjnUi
saP5zWbVN9X5/qAMe8w40SEakSLfH1pI03O/46vqc7Sv+QBfBgkPT7sBKKSFbjA4mSq6utKjvl/i
8VhWaojtcrqRWWVETUjz+50ZBiaVwU5uRaVpx5+bhkSr01eX+2s9Z8hPVpeu0Y3ym6GQF88yvL3u
BPsCfWnR5dqtiSzjpGbVCxElGlY+tjS27s8ZIjbvz1XTK+/P0fn++dx/+L3pOXfMEEH5vlwraj5c
fNmDs1bjgpk2m/eHIuLLqMmUXIWaN/7cJ/FLk1thMTf5730WOjOUBspV1C2Ofy7VR4yy/ona2uG+
dX+QYeUtUmoI66J3uq3e0ocrVau7aL0DBs8fD/etetpV5OUavFd4sguPZPokJd3X7om3KqEZzMcD
YKHq0sVdd4EXr5wLFkj3LRM15THtsoPXmv1ZKiiH1Lyjdedp0aVrv7PQsM59qPU4311n29BBOiZq
GV0K/ofSEOMRI1pDuIxCZFodJmc03yi6tVhJt36hvw1Bk5yZJMkD6M95ElM8HGxCezVcU8Snc0q7
GZV0DdV4NtoYl9q+RrvIT94+bav84de9IwvFeQoWb3V/0f0JJa1xEcbO9f4rv+43NHFLglbf3fff
X2qorVg1RUJea4BouiyDcmf7hX3NguDYZ5F7um8NNoqoIsI/QgHMusaJnR1I/PkBsa5DZDVqS5Mb
80NeSvtaxT3NN0tidvWLd9c3oGgoCVZHP4IaFNrDTQU7tnasIlm6WTvcnABjbJIZxuK+SdZNsikG
qqcEGg833Rg2VRAoWy3R0kMQ1MQ0B6ON2Kq1Rook1iH2dB2upTWcG9ve65j59jIjGrqXWYFmm7k7
ccen+y5B6CKINjR7jkgRD4YkB+IAb59qZKKrOtKA5Dt+96R3LiTi3kdlMz2bebZxcWFh359MGko0
MiNToRiN833X/a/12fiQJCW90xKQLTwi0z/obucfxumnRq32DC4jemN/E9TxCF3BKUncQl0qAB7g
Ucqra10a+mUYE6abbN1fYctEzF1qApuWv3E1plsDdrrX+yvuu3q/B1wTBIf7Lm/QJJLdiHbK9Poc
R6ub8G6r3riYDdb4JEOf2aK2OEUNTv5p6/4QYa9dxyUTReKD/71PadAmWH4Cc+O/92kS9b0Rhw9F
FrNeLhwX2D3rHqpUNv6jtHhqsEAchjb8vG85ZFk9TYHnAfeg+x4MuzGh8fFaNDa1DkTE+oW8P/VK
EjXhVJGKoGeasuc50vOgJleFg6ZeSXtVr2n4Lli5EtrboT4tu0OCfaeZicbtiC6s01lV98FJDmV+
tLxTnKTB6b6HlqO3zzXAyYW0LmVf7trQ4GYwbRn1KB+CCkUyG42rrHNfVY42DaBjoys7o4hjRo8k
zhc0y/q15/j5HCnMsPcRO/WG/o3AjVlQlP1uVLtgh1l41tIwOioVCk610hAJMvlaiq41jnJ6uP9U
MkKjcUJ6ltHDTEeuOMI31Be62LZZBK+EdXy1IXrNiR7uHSIgyhddYA0ntMfbmnx2f/7rthFGPaQf
vnY7SK1dqEJxbkTkvSiMcivPAfgVOr33UuaIjmwnlTu8YdZ2kCXIYtI7ZghOol3SVcoVr5a7DqYZ
iWmN7lUY/vCQK9WqUHX/7JgeEVfIwyGKZfWTyU32MVbx10rBlkrrqQChz+UdImQYe3XZkex2LIt8
OPaDfoMjpoFHU4Hk1gq+CIIU6L+gvIPOpKoESJe4Fd68VH2EHDxsSZAmHMyOCPhNukvIuzh1A1D1
RAD3ntVOg+Adu5k0C/1FUculjODnFUBvk2CAFVfDu6ALqVY+nT/e/uo+SfU7aNpFSHa8OgCjzmis
8BnNORRUHJo9vLY53XGfhbLiMHXJ30sUzTN0VMG2KmGBY7ZPCCzEPOUQxXfUk3HEuFEnm8x0lKef
X1mFmAAIhYsWnpy0s5XoZ9ef/jtK0/BydMdf2FV+0YAVbGAMYcdGZpexKpmcg+2LKRQQyWiHtpYX
Q271ITArnakREfhJXMnwRhEDzFabBQ8My91OjB70rBzwpfH/2DuT5ciRbbv+yjPNUYIDjm6gN2D0
PZtgO4ElmZnoO0ePr9dCZN6qW2WSTG+mgWoAQwSZLDICAfdzzt5rS3en/NJ6QBwLuMVWeDgaXm5T
EDsu6S/Pyz5Q0PKZBzZcCFQsXrG/vWB0xCZEVzqXkLCuqWekj5JYt9ujvjHF1UTaPCzburEf/Pmx
X0vyPr2sOkZmnVPl0jzbESy1oDsRX9qsO+UefsHApOGrPLA4TLjkvYdQZQV0iEYqO/ZTnQWvU1Rq
Kzv3+o/RfsMyEH5OeWYuiXsxDvQMqKfzMB7ZK3F9+S1+g8mZ+p2tE3GnEmAKclJHTVYsph7gMxGI
S4A+F72nCan1OhTMef2RbVkeayHhNyy9d0bHVJsU7mqlR452qBDMnx1udDgshY0xpVo2RQxxbHCz
axgMFuARnHfoDEAh8WPZQSyxVwRPMQx83mJQNO4ZWcm0toEgPxo6CujIi4JzYxevAHUwB6ToxmcW
oCN6c3v7lb0ig26VNtnC7aYIXomK9k1JVc+dmaStiT+m9MvoRJljLDGurLua0IcSFGMRdzvd1+Ir
GuNXqxA9QpTG2iLvBo+R+uGmbsvyFQEWvShZTcdwZL0bMv4+L465qRbMFSxbyJPL4n3b9IwaKwgy
mEf7tllKJuz3eTx893j9j3bZPOhBKB5FHuUr1ZBud3voJ2G7DupqWMaMJoACxDhF2LghNsiIQAUg
oKibiBHMrWd0hoBMsYAp0/AuBkLIC9ZKGiRRXS9uD29f8AcR7wKv/ipnBtVGK4AjOEmnLUNgXZss
JbEg1VqNK8tsl70oxHuv7C0iOfs7YQjvue8NJPcKmNyUFUeWaPeu40e+slOZBSWTtsqcKHkVNfAA
p24HdkrFM5LziXs9AoEEKedqsLBDEHxRXzBZkgATlk+9XuyCKSz3uipodEctkAbCqx69+lVv7fhq
ycJ7qvZNhfxYmQHYHQB/FfpGriwOhQynVTjqAeqllI1ixw+ReqcWzAFxhVeafDC9ynogBrRcx1WQ
M/rhuVI4xCR6Kmx3AVFHe9bH8GI5cXQRNabjyWDxNTVIPfQDv0AvO7veOHR5jjkNw+gPpvdNZ9ev
YdpuU2Xqx1Kp14JZyaF3LDo/DWtBrzncWuBDNAhPGICleAkxJfQkfYrKVUffSevj7SxhoV0ENMnW
QVK/F3DV7x3JoKMqfR0cEZ3nqguuNskxWz4ikIiLAT0DMMojwipS1Hv7B0mN+bpPE4ScZi481Mkk
O4iWrBMwvfqW6SJhkLmwUYNNW6CawX0pRHvEyg2CSOAe1U2JlhxlzspXHrem+UVqGnw4c4FGrZvX
6wRe1750YANR+sKJaupw3QCkAnodLrOsr17iUf+MSEvB9u+PKJ5d85Cx3Sh8bmSN5pDdPma7Zuyb
o8hKruB5n5YYzSmdaBeWRoeRmfKsp1NhaftYsZwkitEMikNaK7VEc4hLG11heofYPgb4VcYY7IIc
8El7XzHsuUOcktJhTYqNZYpdHrMTqHsvu7rKZyse481HqE18LCDirVLhU5aPw9GynYHyn5fyr4fe
VByNFDkyPDxtM+FnK4qp/z786yTA43V7Zv5SYEUshqmIVpHuwnlqG/zOepcjXwmuypDm/ajXgm1U
1m98JilLW4Ku18uUpc7hPUAwAQ3DJPeBvIDi2oXCWflWo+8zH1sPHBl724lZshcUVzdofwZB8kgl
rR9NBLLrsjLUJq/wWeNPI0/EEOlTTcTMA+wFbMi0TxNV1mQ/QE6sOoiJOtbRPkkHkjLRgpZ1EyD8
lWIXaQafYYUWL/mqVYoOl/76gd0NZMTYqF5svOxbkOVzVA6HAowjmmlyWyL6yQAXAVtaPSgKLBX3
g4OzqSmzb6YR7ns3ZrcocIFXljktpFOllzgPUjBlHWkxQ8BMptA0YMlVcwhD2z8xcELlgbId4p/A
+huRBDO6IxwhzSUzA31qQQOhSyNS82S8tgLHJ8lGL/ZMbVDNBOkeqLOzgIiPNyar2r1B0CDXrXou
RMuosHTa7sdsZToKEkK2MRfzQtZ2slFz8IFredoyJ2m3aIV7IACe1GCUOau4lT+VignDLuj1u9Wd
5C5wLB3zJ9UUqhlSxh+AwTzHnhvhWBmi3dgXDh8wEinyKhB3PvnGfEC9t7AEK+gXMEuN4ez1vjgW
yPoqeoxvzNFO9JaJLDOibeGx0Jiq0B/qxEvOUTGAagSdVNevOerA/SBldc9YAiCc9B5DfVjd6PKQ
oMWGf9uvcVWLU5Zy0yFuDNJR5b2NOj9Bm4ZhlzRje66acClHSoA7VeQJnhaP0C05nBD7nkTv1o/Z
96lV6aM+ZPehnycn0egPWUhBK6ziu3TyYeOY2AaKFnsjsvaEUJo4pI70NCIXoAsBuQt3o6rGe+mw
vGcXhKvk71JJHazRDvZkuUF/mw9dXZ2CxHM+/NB4o+Hy6VckwrYJaAIDGcEGNR3kzt4fZ9dntq9t
0mp5Ac3XJGQgNw7ZuGMzv8Puluz60YquRT5sEbhhc+1LBJQaAeuBYn5bAtvaOswDedvyV43rdGN4
4bgdXUnbF1IS3R/XPMu5o1VNpGZb76PnZ7tYpDMs1ccJJrJ6WiQiCk+Bh7Z4HIJ7c1DBgekJaKCi
La5gVZAXWkn2ylCfN8ZzgChxF/gzQYsupn1gVrMLyVrsInIJVJP9VIUJT2apJss6MBKN2mjEjZpa
QFdyNnUy744j5ATYewHy/Y5NGr/Tm9deZKSsjZV2UEsJP6+QvjPcUBnoE2AXGLm8GudSkVoLM6mK
czUWR+gD7aGIhjW74vBqzIfaQD1I8MhJDxLBBzJpVw2wuS1JQQTQ+c20zaKMLWUvByQMbf3VQ/7q
hq5doGgUW0NYfHC84FrOB17hj2HotGPU9fn21/bQkwrAgR1SbHcEJhIe4h39srU2rm3ah1q+VGkQ
niqE0XPpk70TWA5uN/fue9JSN4FB98tQfbVD8vbZFmN5uB1grcit7zlbX07R5XYAP3upJRuzAoQc
vY3MW4N4HZd6qvpN4DgXOWTexiDNitW/s1CDymClTz5cX9sMftDTp1kXHRBZ50tDCA8PYfNILcf6
ouN8zBAL3hm06ZahP3YQjqpu7+pOt09JmsC8rFew2PB3AI9VT3FF4EaKqS2rx2Lbqd5edR5ojxId
JSIQgh1qI1mnKq03cvSqBV3w6i6vrWxNL5WC0IL+1ECwKBI81G6Lr8SBCECoyRrydHkObT0+6wU2
d2k7dwhAEel4jP/go3EFjiV3QzsnWCRhYEw6K5Lm2obHCIVcw1V4nJinveFOLCTJiezXDGlF26GL
yzsVIs+wSvcAOiI5jiYVqWjPCHHMTWw5DgKFrtiUmomSJUQZxEpEpnYUR7sYECdbmrFbS9nEq8xL
nrIxMPcys+ulxFK177H/pGJy9u2EXaaY1SXw1My7MANqHw8+3KSp+gbIzm7bfQiHZVePfIoYg87s
BE8eACgL4nZgEyNaXth+dTLxhgHZbd1jrcOWB/kGwpp8PxIkva1VM4wurErsPS0UezA+W6iUwI8c
fociYhBCqOGjw0ZpP6reZHwwINCN1Mlz+XBS6ey7dnqM8+jBSQUwGgIfjrN5JIvC9ORZ5ROzVnuP
jl5sNNw7XW/xRg9YFQRS8DQtkp2wcIRguAPPByXWsdh1lbkAtKgMdoz8HYHFFDmxa7WOg0F7xK3R
P2SzfjcK8ve8MnGDBN5rPzGRIef+MbADpuuxhzC1jS+6TaFL+zOg20q71y/xIAUuMVm1nx79ygJ8
3M+ncM+JDEfRjMfR2U9YbQ5x02iXoVfNcSrijUiEZDVS8uiZeFpNB16/CNiJug1qGjnV5WMr2Y1g
zUAeiVFyFXhQNImtYf+qh/l9NKa8BtqAIlUHKyCd5HM+6aucqX2cgHcraIvAedcfXU++eGF7ddwE
DERu9/eZThXdhtWKSdDG8LuWgJG2XxgG1jECw6r1UGnRVdVyPDhB85o3wzt31wJREtdaheSL8JEJ
Y0EZ4ni1Ajomo1u84UVixhCbV73prTP8OjxKYgBX6OvcZLFRMiQQSsfaBTp77ATQ62GST30Vi23Q
CLFC2q2frMRFt+XAXSSpPF5gLKBZbjuYYImDHooG+22GVjiPRlo/Y+PN0F91kNxx4w4q8jAUatfJ
zniGPoxLPSOSJzZK1OwxdJggm1oktjipfH+CJQBuJ6m1Lzg6cJa1Qr+XNUKgovXjB5rGmGLHMIFu
jyklVM4SM+943xn2uZ5MEpncMDnpw6HHEvxCAtkX8iiWZUDuOwQrAvyJn+7HSNMB2DqbWsbw0SAw
O1yOpyoZfxhJgP3Ob/IF/n2sQAYQ2jEWAA6gMpLPiTyjhoMxWhBsavDo9DsUrKAohT5eFNW6bOJq
OTUN1DFgh3GVFFujBGnpwnRUfrhCsH9wGpEd6c9ZahD3bcqiRm7ai5coImzc/tMLT+hyuk+u48+h
KuRV8fpuktINdqbrdLuUEJRlkWVfvU+VlthxTXQThwbf8tES9inK1pmWYZHPB7nB9D9vUMrxY6rX
TpAbL0ojsY4F+ygFM7IuC7wrrqTmvq2hclEVXTMPU0qOCnTRts6D0WrZN0VW1aKXcX3KJ4eZQccn
LsU5cA2SOF0UY9FfAkaj61hN/SWM3u0gtR5ybU4qanJ8ebc6fzDyde6St4FqcHhKfO8OGTWrsD+H
zMXTfTGSt0uiK8rjIiHbT8+yhQJQdE00orksxw4fWvCAeEobQtcpIVVBX220igRp0kxDM7itk2LE
LqAxZbKGpvelmsq5z0h1OtXtuIhDEb4NaMOFL9tPlu4KSwRj/pKggJK4PigdbjBTUydaa924TLsk
eGnmz5PtO8NXIsoVXwz3kHfL99AdxNLSB161yX/sJ7Dqety8h+zcaJ4xJ0znKcztYOYmcHPaiAs2
YuqYKjs41u2mFv13Uwu8J+j37ZZPsL6xhuYZKUq26eoG+7L1g7/JfCVnZTza3E/YEPsTfgWNsFEJ
GC+tquxseFF9klMYYbkZ5KdoHj3brr91PWoMFp21Y3IRQQrP+V3fus7KjrzfKNk6qJhR4E6bNlDl
UUvdJczJcQsI6qsnNfhstxir084kCBo8RQV0EMaNJjaYbnkjI0FrQuG2gUyqTvqr6+v9QzEA5h+t
TL3PbTy98TpG2t13EWnuwrGw5zuZfcTCyUqA12rppIY6Dtow8sso+e6nI8kdJnt0eDrjrvWcZQyN
ZxqeWxFbLxXUlHVi09YL87g9172ZYKQIqVYRr290Au62JEqXB8hDBnowtSiNNniY/LJ6rG2c0119
b8bGFlETbnSbFJnI0y8QmXQQE75c2U7iECLjBYfeHcY33V3xF+F/MMeBbplwToWisyDJazZwpG6Q
5EPXriOHzSBvHGA4rtuost9FlzB6bpRBtBU1AMGep0JLrTePaFlz0r4GwH8Lr/O6e5r0+i7ouB59
lRfX2kaOULERv7ONOHzofOM0pZb74pLjS5vObneQgutH3ybRokpEvScCl6DRLmTXIFwmhElZvTQ0
cQdZlm9DHdn70LJQVTdm+ebPfOwpmT5LX5kbpkUgYlE1rhOzE1cDww40Fct7EolRYmO+uKoasEZM
xsYjFOELchmQMVFVxzDE7O8q7PW92xDibMPLauzPzJEJTrkS4VCI3Q3BZr2HJr8GsAmHXHjOA+Ti
hn1H56wa2RebRBtAfPTJc6WiTdbG6qWyqUDS+VudZBhJRovZQqjEYxCfyHPoavUuryrUx0I1v3b+
afxd1xx5IDYoZa8zBN+l2z0Hmcre8mRiI24s9Ul5x7IW+Tmq0SOWbRK+JHXCwsPdv00RhLD6Pdid
zkxPi05sLOqH1rIeeZvLZOUWj63hTg+GIX8YXgGZXuRMzoaRvJmA0LmlxDwDO3SW0uZOgxbpjcFt
8xiPtQfzNyfXuNM+2r6wnkn5Pfo+ELWoMrMrJUV8FO4sAguH17E3Lmae4RCpQrWo6JhsbVf3aLNO
7h7PtkW4Rv4YQVRrJkHSjjZ6K2h0KX1xqPfSiuW9mNpnBtdkfhsJluG5SRHr/WIo3NWUtN4lymPv
YmkZn8fbi5UZSkEFTq0nQkqpz9xDODe8BW24BbkezVKjfMa4ZkCRK5t0lyY9osvwR0jW6KOT12KF
r9fZFl0g3tlQxdpwIQ9egOwcoORUwdUineahCNVrRk4O6H3SHWCtEYsNk97ykujeC9/4xPmIA5xx
UxLifec0nX+uZJst4y52H3wqOYhQUoMnn8NwDrOCcCiN4bLngTxppH5EAT8tsbJpJEi5GYodVGqj
tA+DHcjlmIfDySnoF5OEq+7gYRvbunDuZTMFl3HwaWQWEziT0S7XiS+zZeZo+Rkz0BZdGQqAeZg0
NoPxkKYnFALdNVZWdx298Skq65eoYxVKaUmdtDkhHFuOtqL5tqjpqDGb649sH1hwuJFiu8PnQ0R7
oaGz5Q8jDz3fA2Wjo14U5qHs3PBgp2QwkRK1pQZsXjNwmAhIsm2KL2kHnvKFLcn0OZ8UsTbeTqz5
GROqxu1k/pLrAXF2PHS59oBm2cqb8L41E7lv4LqvGOPIV2d0D/GUii8fUsidQ1S143kwWGt92Fsr
ulHDd7Ai9E/7pr/ScfdWbsz6HRbkrIukzw6aZvx0AS4sS4qozRil4okIcVpSWftsZnnx7J3DThYr
wQK4KGBv59uEAJU9DJ670GDmHiZddrgdkjGgS6DH9tmreviY1sjKaAzqoKqfRsbEzUd1AB1z7qmC
8pt3j7zeAoZhhxqg8pIjBUxyLKSE01WHZ1GS65InpUmp7HTXPiMCpg69ba0H20RHwHtH3I15Lo1h
4YV59CMM3qTeiNcu9YgS8ZxxgWPBDfz2DDtFnmMUUODv4gDdq6MemLD0cFg1bqeJ522n0sAVX4Lt
1fkfPdCbIzhMAzeysxMnpbWvXVrKnHeE+fZKuMgDSyvv3zVomCj+kLelxqpFynacTDwjIyHMr+y7
h1Uk2YDcyN/gZd8SoFdwo8jJEMS4pIlwtlULMT4ZbHqEBHGc826w9h6DB5DUprraM6sTAkf3YTsY
bFUCmK/BnxfeujfNGB/jymXkp9snm5HbV6m1PzItKK/SILjAdZrsDjsXCRnWRARlhkne9N/Z7Cfb
ocma9UQD5F2bgOIHDHvsIOrOiNyqrV0RjJIw1H53AVZWzJKCdB0lkLZmwKkODg6f/nwawsM79CDJ
SY2wAAD0bnBCtRGeYhrzp9tDHaL/FvnJBQTqqcfa/S0dgg15KdlSxvaERkdZbOPDg2ycR3nr+YRB
iQ8R39e2b8PPsKcMRpk8ZoQr4t1YT/0QYlhI7tnENicd38ivQxon/La3J0sgNla60ZwyZKKTthZz
c1XuNFfQsRHR9O7TXZjMMfocxwQ5S8iylYzXnuXpWAbaBn0l+XdsELa22diPJoP2S8lwDjAli71f
Sn3ZtoVa95L9Ua7q9piiuqT1m5srUUA88ysAnlpPzjh5QQ9yvn/fDnB6U1qAI3bj0lan0KN2N4zH
v3p089yicYij2UapW+50kkYvte88mmU27G+PbgfXoYmlEcO26GsBiqTqw6tD9uB1HH4mrewfUyiC
e4F5mxG4QW6d6TypwGrYphq0rZNGgztAwpg1Bsm9R7TlgpCZYDnGzrDWNE2e81b/fdbPz9GYaJaI
INAcsfc/sj+3NoXjPt8epSYUlDTAElR12kNZmtP3sYCEU0r7Z10x52jrFEerfh9UttgJWmiMt01r
b7qttQ+I1M7vfp3OT3q9fQxQ5m/NuSPd1uSr6S7StNvDtDfeR3wLj8IWLybD/Vdo++ZSmG5ytk3p
UJyRjKsT5hmT50DS42iqY4Rm6g5ytgK0VQZn04pBpXML8OcDCoBk2STTFwob0oWnLMV8BE4CqGj6
pOnIhW1GgC8u82mEgqn23tvNh4cPStd6cS2N1N5ajayWWlXXL1WJVipxAFG3haZeFIBAUp5osRp5
UwHQYzratbl5KQ004onQH0nciqiynWaTma65A2KGGlsaHcbPmqI75F4dRE74/o+zBBDHr+cwPDVs
0cpujY1dXG6HyoZLGLJ9prjnuals01U8cIOqXA/x5UhibGsYw0uOLvAu7wArV63bv7hKnJK5ojXK
T2XL77ktkqfQLp3dwLR9LSzUt7202Rvk+XPdYUvPCSkakbLe9yhcHmJhO2fLq1e3RyVosgdHDgsz
ayrExlW9Ywi49zX2b1ZDoir9/Fl7Gw1LNcdChXNAVG6M/aPmhO5DFW5uD25xTEoLkIpV1kAFwDeU
DCbJZiEYpWUgWK+HKfW5ULrfh9yBIxoq0jS3nmdvJ9Pt1009qQ3FjPUGAfkkikZ79Iq6vozOJ39A
tq5SY5YkCGSibKDJ2U1zLBwO+4+VpNW6uN3srGHU9rez223wdnY7jLCtHELZFBarbV/q1VuJP/BW
pHPTK9d/PS8Zu4bSHD/6+XnJxJfNCTwQ7LkszYmOFVHT6TZwt6uZfHolY36ICPSu41cm/z8hUDak
Rf6I25Iw+CpAvtSHsyIC1F9hBEtrRJvbqAGg4ny4ncEb/n1Gn3HN5WQxe02cfeXXzn6wxe+zv56r
TNwHefQU9GMCTh7S5e2sU25CezCSiLTJZfrzi7fn//q2aP5CmI9q5YeYR/76Qk5QwcoIqUGbuh6O
HkDmOz6u2jUIZXpvyOmQTQooYucU1wwQig8BoaaHsM7DjIitODaCg0YkeWkm9U4Yxrgx7SB7YiuK
YUVJi1ijH7StffAxya7TkT7xnnqb2hwzeKEQ3MOcETltxk9ms81ioD9wdoX44eW63KCHwLfThOJT
wd8a/Dj9MCknV03uTnvGBsad3kNCL9F1HW+HwYMsfjurGqrtX1/gr1vlJFfcaa59ptzFeJ2WNVC4
qb54VhucLcbm9Bhp7hQdVXHZW4epSasNlhICllKINaPmL6m1ww/Xg9CR6zu/keZr3GRqPzLLn5nY
5ivZpfCr2IwPHhAmZ2g/E14oJia49rKu75ZuE7IGY+C661IT+BI427PRF286WrwrsDj12PtyYXme
e017Zvp+AQuM9ujBs9DA3Q5BjA+Lf+5iaujG1yE0sqPea9lxjBttozEfvD11O1gsfPif+I4Aqfyq
FCaT9VaY+/bPA9AZ8hRjhMl7py8N0vaQN4TNaO5oQoO97pWZH3xcSL9PvbLND/3MY7+dsT1fKNxU
yxGUw+Y2XeyU9aHZZX1fmmXxJO1+n6VDfix1EW3GCnUa0yYm6trel6m76NJ+fBsGTEu90zKGKQJv
21f0iSKkE2dyr+YbTvivM5le0qLL70EtfRB+np/UPHovCuUtPc+iehfp+FQmu8pCLSFD51CDKYRL
0i1HftLSyXFoU21/z/OQz7WRMsDXO/8+hyV9R3J6/H2qnh0tmz41WOcMVGNxsMiNt+Yu/V+HoRi/
bEzIm9tTEdJvsGL5M5gpIqFrWosBfiU+1NZPrtA7fMBItZT+ZikuXLOycASrsV2ZOsyJ0qu0fWC6
P5H7YFkNbG0xzRQvjdvmNvV8jbffMzeIhizazAaQf5X+yAtx0GIiAf88gf69tw+xtJixtnNPydOY
xITMj6EQLA23c4+U7C61Rfb7jCa9e0zoeOxMrUW9gRSrauXCyz39aJkS5snt9HZw5idvZ0TSmfua
77s95dy+j7EpPtVJnbPerZ4c/3Fw6u56O0xW+NRmXn1mbthduVsQKdeXlIx9Zt7JqEv20ZgH902N
CytyOv2rcVdDLuVXa259p/oW2Yn70msWwUra3DEPR/elhvCzhmrdr4f5YTbFEx5Iq96TdS8pqHih
vJ6rht4uXVt0Dv+fj/Dj/4aPYM0u0P/+L+bATGr4zVWYAQ//478xAvuP67c+Sv8dj3D7N7/wCKb8
Q3eAGTh4S12KIhcP5C9Cgmn+ISzXdh063fhouWj+JCQYxh86/xmuLTCiwkfAnVYXN0CCIf7Au+tJ
iAGmjnNSiv8SH+HvDmTHFDaEPdyXdAJdho+O83fHa5ykmZwwwsD8cEr3U1lWFuHGJ87tvU7tBpYR
IaLv6LzGMViw7zJJzegJRCiiu7aImKWjeIgdxN6YdFZ0dkf38fZqzlwMcBa/EQm/kA5/4jP+8fA/
rwX3suzv8IzbG/Lnv/jP1yiJyh/fo2///K6/ATj+3yBuGAbXwP/+irp+i/lj6ubb3zAdt3/065Jy
LC4cpDECN7AtddvAxvzrkrKdP/Bg8KYaBtwLCPxAG35DN6T4Q4fHIR0HHwM7X493+vclZdp/MEoT
lkOWlOU5tmX/Vy6p+Yr5y7CsGVzq0qXX9Q8vuxZEYZYGo008r/mtqQTiICTHYthrhf+V0H3/t9fk
92XxH/9G9jBmA+b/6v8zGzf/zaMdV6EZW9bgYZMRxX0gdY2BF64LW1hdcNQMHPxp0wwZKXpTCA5K
m8RzH6bvaIpJMAedthZDby2qoHfXGOz0DjQNwiLCfoONMOVwxbVRrXuGZ9/isiKQW8n2FMYtIQxJ
NF54X0rjzk+BZ/6f/yB+1t89p3+9dP9Abagwc8loEQKpafBDslevD0FTQwaDTJvvaPaFFvISVYxr
UrJZr4i1fK1rajkmEc59hRQuu4vAaCBTDXK58mQUx19ZFmvlBnZU0t/5oUIHEzlD3p2dfJ7zjNoU
YNxE/UyotR27Bn4lPTxPXeiVM34Rr/fAAtcy6k/ydYbtibF0aYaXvujoqmVGpN/H4K3RvaXpj5KF
/RE5QmkBILR5L5rMWVW1so117SLvvkMpmF6oRqxuZzl1gKc0c8ePNqsy6BbB4IyrKfK0eBva6JSM
gjQpUnQm7x5PsTwMILCDdVNOA2aTPnoZYXXRdBUwMnRA4i8ZORjwWRo3hmDhpO0L2rT+KW4g/i5C
WHiEkGqjSpmJpM4HJCHxIBlDvudCNuquNmrnKlQsTx69niPtZduhUUXU45TB2J5JWtrSCxUiz9rF
DM90nYBJBDMMaM1O+aQq+ZUkxUEN5GPYxCPX+QQn3zCCc1F7RAIZWpEgT5u4+jKkrlahom8ix/eZ
RpZ3GdO+OvLzmRZHgxfQcdXnWEy90aZLnNFR25uFab3TYa63jUlNqYKyQHehBzuQMinyEa04BYCV
Xhpo8j9tJiPVsjCAsZq5xaANxzU1+ziN90VJRQaEIagZpFdsyh20SR+VPRD5yhX4gBXaRgluFxc7
dwsArBKGk2/rFuAXJftDHQt1KgtsEQSJgqfJ9EAegYuNQAZslKaBLj+iKBeE0oRx9WWQVfdg88LO
QsPa2tsFg2cZZeZ71zQJEwol1hMzmBX9Q+tS0LQAvaNRR0yeNrxR3UeHbNRsJKTK/LLi0ALz2VXB
uvBid28qpvhNG4+fLjtuhHBc5buhHMe9q6z0guDXe2PAk4EiRDuhu+hpwdnATrbt5og2MTvWXohQ
x+fyuDOiFhZYitHrUdA0ODhVCHtjpHrQusxCe2bJGVblVvclPZYvFRAalQUhJQbYz5GIeMadwyJu
wxGjb+jKBzGNjSgWbR24T6prC7J4axgtC7vJta9CBM2BrZ11JKzNWLhs/+E8Dj56d2F/poHSFk0c
pyuj1gGa8CQJ4YYFXRpFePlhYtq7RKHK3nWdAQRYy6r8UtHglOs0S9VTV8lgZ4ik2mpQ6EM6e35w
aSU7V+xTvHgVbVtNQ0qCxZOfCXrCXggkIpC/g5gEtoHm2lJqbv7da9vxXnMc2PByTJbFFBTPxUhA
j5G7hDhg3iLzG7czt/jsApdn2owqN0+OB7ZTJIQCcNfpSLmJ07In37iCRWn7Exo2rYnXGXbdVRUn
5mbwivhUGlr1YWTKfmh6iZVsnLoI+ahN9uBUF99HvRrOYzu0L5htu+8+Xp61H4v2ZXCT4SMg6/uD
IK+SBl+hcfkU/k63XfHkZElKoAdNL3rJgyDUpUKeO7g0KJdxU4XkTCjYuBU97hURS9VbETUmIMex
wV/hq7e4KPON33TeW2eazG7x38eAHKGYbTuglCshChJDmfLPAUnMbLeuM9YvnhkW5PbgxFqQVjFh
j2VHhQkF0RKlPHGSTlsgHeN2twpRJ1JLNdFz5EcNFW+WIazEfOCsSgiL6QIp/XTUqI7su55Wircw
Rxv3VeYNKOSarIpPmtPCBvGn1P4+KMwebUZ6zR3xoEykBszFj4Ev9Z9QhMHU9Qht0URVC9Js86Nu
ai4i5izL6Nk73jLzAR1ITyvSldnU/dWbQGaHbUZ3UHNxjDaw6cE3FdeeCmVdDF56RYdKSe5EuYdS
z/0atVii34/1jaNPFo2HGZ9HN2aTZ2n9Prl6snFkW1AM58NXoZv6Y5KTt8lrF7CaS3iotu1E9/he
o70f1NHBw10REwQSItmzhkocMtRR2ym3YNXqGVEvtRa8FM5gblQ30pnIYvWRRDhV7/QhJlklcS3e
iipv9G3eKabmfHR1GtS69xn9T+rOpDdyJb2iv4gNTsFhm8mclSmlpNRQG0KlKnGegmSQjF/vk8+A
DRvwwoA3RgOF7q6q96QUGfEN9547e86XHztQGdyp/1A1/hb2UQsWpj68+/Kc0H1Is9r/YZ/UnVDG
i4Pve+0hrkkDJSjO1itt5Mnnne24dvnt17DvuCkVx+xq9MrgMA0Szm6ciwFtgOufuobtMPKeOb9i
4Iav0JrBI0KO6jSZ/sAGCyMe5Hc3RgqZWyFBH/XC6H3WP1wbNlo8baSPyrcarlCVNzs7A9iCzU8d
iaWCmJe5PilZMduQlzHXGG48k0cq1urSNE1VRk0FWBBxURelDLf+UkS2h9LjWQNTAAKxdYX1XkHt
Jtalrd4nqaoPW0CpNxPDjYK6ZC2vXdJjGiw2n7nkvFvhCTPKXTP5RPdCGSc7MXNK0o5sZz5Ju+zj
VR0wrLdTtrspQmjQtSAxK+HND07eQXnHTcWQNU5+z72n3jThz5Ezx8shdqE7zpNJHJGug792S0Dn
VIAb8SaRPqRa9F9V3o9rI0z633mviTBu2/kBbWRDaIxyxmfW/vlzmbtQGJpKoKNXhYIKlYmzr5nY
xOzRV2nW1t8aXyjSNkMNGJVNvjDHzzZ5jwd4KkwkyaLmW3QGEUZAEO5R6T70fgIfvoc8Xj4cEbu/
F+jrm3xQKPElA1US+vpnLwlS8JO23W8CvwZX2rfQsfhIHgbERzDdsDNts2WZ9iPkw2enGTZqbAes
4GraUJqFeDZna+9NY33J3XF8EoYP37wfu4PX6PDZxS97zpjafdSKNWvvS3XMoO0c4AaAJSk9PAJF
6715IkBCmARxSlBOWs9rkTDOd0a3hJHvW9Z3kSzhL0V61q6OpwbY5zw+1Enn7LGP4zmrJOJF/D/Z
rkWt5K1sRyI9wgsSXjxQKL9Gt2dAgUk3MjKJiMtrCUZGtztvrVggpwHO56499hhsvDsSKIj+8eIL
IYTxVRGWAYs8yTIQuySd2I32T66yDByIbefue1S1aG4tN/6AQOg+GIBgvpYyaTYtwI2dPfneoRsy
fbTdCoIrO9d9SXITJkNpD++W6KEzJ2FVvLm+JT9zLrBn6SFfGVpKPMik7iWWiz4G4+Rzj3q2ty4G
YCLubBNT0RZ9+hXUVQGiUgQJO274Q+cU9L/ARyZofSthuY/uUM3tTyUD77drB/275vTazJR3FUkD
QnwmStdfRZcCt4/Lutklg9F/tfmQfsDb9+GtL8WGAIyRon6cH6yWWZ65YBtf9zP6MOGxRpuRGq3I
pcgPTP8ww1gKJ1OSFxsefrVaMuKsPIIEOLWTfhvUMbrebMQaGkDBE0vjX63BuWtqzPCOsLBb9UB4
S/OrhG//kFc5mDe3G1Z5u5SrzstjPJBSsow0SHOeMal+qHyw9p1S46o2cv3qzSU8Nk1mvA8BDJ0I
spu2IxxE2l1LXmRo6eGcNzr+whaKaEeTcvRtF4194c7syZXQ+tngxUMLxZ5WrFyjHy5+M0FzM9jA
XHrTwrdWMv4AY9GgzfKqlkl3byuVbsngnG6zqIi5y72uvLQjqGKeRpVc/Lhsv8tBVuRIG0b/rFxT
PAMABP7bOrb3eU8PuiHXmVk7+fFXa9TcKiiCNVYgP/gAuFyvmeMSoe07GAZbyM8BlWwwjAdbTHfB
4jRvixCg1joHOAeExE2rL1+CeoKPguZna5D5RH5S0hwGK29eZVmWKE3K8MTuh/MZyex07DtSVmfG
5C++wUYUikkGh9oQv4EAqytNET6hMLS2yrF4CB1dptmmJajnw7T0nblPtppxoHlIHpIls/eAbsma
aETAIHJEX29Jn8TqxQ4EE0ftK+gQoeuolTMTVjwQXJKvGqtpH2MVEsQbDwEl36RjLM1WaQSvg+dU
pEsVywS/h1Enqth2JmmkyGc/3vNDzIoo45QksV6qQcGb65MsagKt2H0NsbuTdTfM2w7w43PVjebe
wkp+s7NyeF3yIj8aVLyvwm9Zh5cFWZS2uuMnHK9ECqtbt2OoVFOBWc1GmbDlpgLesE3E6Imw23Qz
WCPY46FQX34+BQ+Z0TS7rKq8SyHSO/tgTBvwjcN4JpzVP7pBZWNVQ2mX4sDbKy9p1plIKzbJwfCQ
tawtpq7xroy9lbNG5Bwfw2FCcWvSdiG6d5u9V+EeW4/CHbaNYTuneowza+voZX4hfMsHdMe4IAlq
pG6AFx7I2wFZ7Pj+p29i+UM6DjnG8HP7qj2vPE2E9UIhcJ2vroa7hIrXms51CT2mawUR3BTS9Rpx
jPES2w2iZnTRNp/d0BjbsIjrX4MjluoCdTwvz9C24WiHtS+PMb7OHasSGTmZTUq1GSrBCjbrZyTA
bJ7H60CT051rpuLLbqYK9JC45nfmZp+HvxOcosaGnjR5HZMcloGf9EjeoescF9ccHztGRoCbKfrI
MHXbnzEtypspU8NfZRaxlRZ30001GKrIGia6ISiy4ZqWoqSjT62zSiWRrKrDdRS3v2lqb3i0qr9S
KgDhZlmRK0kAhLnW1LvXvBvcnz5hVoUT1q6AqSGqXGVooy4IJB+rIPeRnknnD8/ESGozbsuDb7XN
Jwes8aTHAE1oquPmKWy1uhLXg/MMyDruvcH276lR/aX3HBIeDRNbV+cnjw2z+cgSWXmhxva+ukbm
53GRBYME2uQb4jmxnc2FvJBqKp33CkXRtO3MlhadthQIeAWH+jnHmHK18iK7EgQzc+qWPaV13iOf
X83mgMLFQSm0Su94yhWc9AymtnbZRefU23KF9qb/JauYHAdugWLmb0JUXPkSmpKkC3qy8tJIN53r
Cc5BaPgk7/HZfvIqQJLJtARC0xno3emb7C7fY64UG8/VxWPlJqemQK+dEa2OrJ5kGgqThDVg7ARb
Lj8KbUH0BdWIM/0qDKzgFTiok9JDQk3UjlhXAqY4nxXWABLNl2zdEHIxrKq2ytEW4qdt1z5opBuH
lgMDyupP6I3Hk+7IjKxDeE28c77AwVkYjyzYrX1p6OBGZTVd/Yr2H2dMYiIJDET+zEYuJshHByzF
cL+YNJ0IQdjMpX71aXFU76u5rKA/Gu42cErxTuOB3AUDS5evqsbp33sD+DETGv+eWyST7FWUScgN
cw8lke6cX4ysxlzdaBI1mjznWmEtM4LfLJHe73Kiwg+zaYu9k5buPm9hyWq0dI/JUoojTXHyzfLI
feQGXJCJMfPeNhys5cEDq7cz2y79bdXh/dFgENtvWlrMeUVK/F2NNCzLU1FPrK5LX21Gl7yEOanG
Zw+6fsRWGcJ6GMygMHj2+GLHUgyXpXIBRiBpJnuMd+1Ao9M8e0GmI8oJnjcQLFz1nIQcGvqQ4qF+
g/hURlpn/kb3aX+uJErKSLXTGK40aszzwtSQPrZQWxRrzM+SNh4e4cInzyT+9IcCVM5RJGhkeI8Q
S6z6MikukIayPUqV8O/kDOOwGmqr2VaxzQnEsWn+GhhfbODXYstK4AK0JoC3VBjOg9er4U9g0qVz
18e5Qqjkh79Ky1v2fs8gIvdsNrfcmK9YdR31y7L5Dxl2dYC53g7JnS1gjXejSFg6FHgoorhDHYG1
qmlzTFfwU/Hk6qCDujBm1lF2VUwwQ+nhv03MArSEgQVp5buEtVBl4WRb6driO8jvIQpranURr9Al
+Btas3A3mWbmrWfUnIRXIdJ5s8LO+Sqawn4ZwLQwLW1IugEhzMQN30iO0riX6bsbkA9VBnmLBH2K
k3Me9u1jMyWAe7FM4o0lUo3ElNK0HTiAPomHa16nKbKzRb3qLIZ5a/b2BdcooDV6qH2HeZitrD/w
nrhiuwDhr1g8Js2j7MTwawmq4TFPZ5Y2A7iGj8EZBSKycv7i7l92nWJmkGb/4NM5QDwntG6uW/sp
s9FPox2avVuPIso8ezyMCCzBXjXtEUkSnZ2poVhW5YCs1bcLDpUybaOyrJof+IITPo8876aV3YUw
7HoKSMJnqkFj1oLUs50Dz3jErB4fC9cNSX0mKwV1+mSdNWSZgNioeX73MtglhLUu+rUrYbC0wVjd
etEFERgtYzP3JVaHRIBTKsMySrK780eUrrfVaIW2xOSSr9xkAkujmp5EnJrbRhrjER4GhE63nomw
y7Bi2ys6EkyyliTHaEKMHLl1gtuxNbwc/1M9zqtC1YtNJDY8QvDRi7pfopbHfRT7fNy1ZwwfZgxB
Z9uXYRhJkJ4k9MgJY9agYy4aPjrjgHQmPoTMTI/LopydhkbF4M7Kf4zZnNt15dftez5qc5+ZMDoA
tWTdIZaCkrLLwdnkst0vFLKnXpu4Yfhm/wisJQzzyaRsQnP+4/pjfKAGK/8MKAJfS8snWYn89ReB
uuGWQiQ62WpZCBPSoGIo04693zp/EplYH0PiEIwWmwm2Aj8Z1U4YyrCxT+TLA6KunCCgStyTaDKF
LdLk7F1wM70GJapTev76OxVmGykkC898n84pnFLv5k2MM3s37fejDpiLqsV2zz1Sv005T0m3amzo
ynkQ2JxNqSW/Mw5b/HI14rcptUmLd9BHE4pOdbSd7amINyKW5ZUvL/xrZDRCpd/cDb6qRMPSNeew
nsCukkCl1m5CzVXGrrGzC4gGWT5P6yKp9Y2sA/+1wTfLnA8VUQPYpKe+kf7ABj7J/d+NH7bnxPfJ
jwq41lNWr1ubEPeTm0wtGhdhYvidZUhJk9anyhAwe7LOemLrX0MjX+yjn93D1TKQBQRaJzZczEGu
7TaH+GIzjgWqRv5kbxnVtzmrdtf0uKbdvJuvFKBoIgusMFUqOwoySr2xRdqQ1ZpQqnZQcMZ4ophh
F0lw8ubc22jfLwhQzfzuXs/Q61hZ52y6sK2I/1XIKHkW3spl8v/04RweEaxMON0zbwdvw3w1Q7t4
nCuFH3qE9rOiMJYfQnfjRzCAcOXG9auDIYplrRwOVla693wc2J1xDkFoLOr5YUBa9QCyUDz3oTNB
rinuEj3yUuIh1W/VYOMKnF2KPWswn2NszlQrQzCY61rPE4J1vKCRsoIY39UUz++BiU5kwzzM5rzr
vJtZG9M3TboiMsNIiGQMnHsYpCVBiK4a6QeXIWwganZMYWqCrVX/ax6R3Ikmlxl2HdPkqWGlFWOA
z1zKHlUFG0rQaZW1FVpFIMFfVLQM4nAYjh8OyzT2Vp1yo7qOu88exu1Ry67ccUU3/EnHeejr1H9F
j9jeWoFcXpPU95RPpsAFX+cV/ByMdsbcon4ulSfeOwSJcj3gFBQncFQlI5CWHc6W4SsiSuqDu8cm
yNTqnx3h//Uy/P9R+kTA+vh/XoXvvn7/17CK+x//9yW45f5LcGO6YSAcAUL6P5fgwb+80CNVQtiM
u4TpB/+5BLf/BYHbMwmrsJjG2PyB/1iCG86/wtDFbM7RJCCbW4H9v9mCO674b+Bo03cZVyPSCAAM
EnTx36MdCLLKhwlioLV49akVTURs4VrajrrMByg2BQ/Zqw0Q8qHP0K1itcLhUs1w45jQE+iHvaFI
ND4I/+6EXhfGYh5JOm5extQ/tCqPlpSVQcs4b20vn2PrWFj8BeAtWniAU63ahDGOOFvi3Db772qq
Pvy8R+kcKv/M7OHaDiRIAJL5KH2sWMO91QltwGsdbOeI3D7/hPhK7y1n+mNVuEfyPEyP/hBiWJXz
2SllENkuLSt4kWM8TuesIIC0DGdkhC2BzjJhdN9NRjQszSP2LSzMqZgf1WDeugzeKqdGfTI0B2h3
H1Tf5XkYJDjxZOfmmMWan9YgoNw3L4sZGJfC45Qtp9xD26Qel5DUSGe0H2YEx+tO62Y39VVE4fBc
uP1L7gwai3SBOYSJUTR12PGtatlzIBbvLVTzacmehDWLvU18ukMnkSCemxTJVYxA1rzVBaM54rqp
3fcei+XLmBege0vnzKgrvbojCr7WS3H+9i6CwOS5ZPf1OlhOFlWmN2+5xfl79vS8sKri85BRQFm1
HgPzY6aG2VaYRIKsCG6B9vjn4untArvB9sBm1CJbjlFbkjy0hnSfh+qVhTnkbmalEy1i2PUqIpGk
PKOV/4I2+u0Xwjy5bUyWt/YhSVgYajq3jEAYvd9l1w8OSJxAiRgkxMH22zkinxKmSlppSFZ+vvVU
Hm6sfllzVzUbjArDtgru2LKQAMnJk8t3U/Xm7wH+h8dTmHaz2szjiCnN6ApS5e8VdvueuUk0DZ6/
xjtobmK98WUoD2PhfiXkruqu99+IjA22TpISBqbyNx7P6jYBvdiMydjSpiUttSlZakswm9tF1dlu
BDrnBkjgBrOytsiOeDIme2MW4D8x7Bh4vkYUE6Z1LCaWyLo61qjdd1rx/Q1W362CnG0dyFl2tBii
cf1sZyWx6sc16CdSOoU1soh0mg3msuxhYGJX3VmZZaGTF7abzEtz/UJwyynvGorsUK/L0gEDXz0V
hSDwfsOBAsG3n0kWa9QGx076WOeJh2nfNje5257I3U1fpOulL0ZKFOkgKE5LxobrVMIcKlUd7q35
IZDU332/9JcFYtUM9+kVFh1GGVLo9qxEs1ckNEcXG+YJpeymqmS6g0bNLWoFT20dm0/6WdHmIS94
94ipHPuRDHfhYZ2qVbgl4a2meqdxN8ShLyuxRZScRRgWVlXB6Egvf5o2++MtBh4XB5s2dnzPs4wj
SQu3RQn/WPTmAy5z82D19ZUWq1qBpH7M4qBd9wym1q64QsUZD0Yn9rVAkEIiMJFdOX0HIekMPBJ7
4PTTb5qByMYki3dbmioabYPHrjAZwzOHpGcezn1rGhFA82hGAXLu0qKJBj/ot70i33IpEnWUTc6X
l2hYO8XzNMJiWZJkn41usMGkY66Eqf3DZLW32GRqnTFgXvdt/Ncwqx+27WAUSv/TlFh1IXUT1jn+
s6dihUPwxwdeZodESKLIghZchfGX2sdddRpThjdMOyy/6b5Np6sVVNVpYfaOrAHzjSrfwlbqQ9ND
NMQ4beZZ83onL+SGvW2y0H1TmcVMIGXTtqh+iZLR29qVaE4D1jaU3oSqLYJc3AGrNafgNRDtF+8s
TgliX/k4PNjeaJbPQ1gCY2xOftuk2yWL5yiZrUdkC1bUCPPQefHfugTHSb9IWCz4qmXu3pcAAnHV
NX/qhrZuMbgq+oEBX9o1m6aasr2/tBsWUuIKztJeWL1W7SabpmotCsTtnSejLqveTaY0v0oi+pgG
y8iyCp5wZ/Cj+5QIvnlsE7E5D6h7sr4sqLXCGPnxPcZyIdS9PtjEskpNjkaaNw9BLcvjjHTnmCQQ
y2mkHyvKdWSK7c7gyMVDhBaR0AF+SceabygLN7Zfv/DhDKwZUBcd4TDDPY/v//Wf/52NxKHOg5a0
a561y9Lhc6l2ZEuDllJXa2nTg7xHvUxJ+J2A9xot69dgyj9jDS40NUP4XdIE/NzZ8RpA4tEDqrui
KXsFLGpHblWLra+95qBPudHDlVhUzAXQMrqxmWSxL/jituUb4sQ8eT02G7Qqx+JegxsAi/YBPulI
BcYfbN/DmvPDZ13DpEqU9rdjLc7jYtXNPnX6v6ndAUUHLLKuhxcdV+JzTLKXuSfQA0e0YIXIwB2M
0I8q0niTtPXeMFRwVCAeqDshwg8i/YsYQm9J012wwRn8uGwzPqgebh0zyvGKUNzBruq8JeT8wQfN
D16fanhD5rhzCuBlwaBPXu3Ve4xo7kMd+oc4jLt1WszM5UjXXXlcXTMhkqvSib0jWdc0Y3x6fWf9
BCN5MEOHC00dYlMbK+FIk9w8ZzvVA9tHUJj00p5BAHH9s4yyP7e9+sQAQ1KEY+2ExnE7lp3aVCcr
hhZd9pqgp9qF0Iukhaz2FztoLy5+z6gegH8RUOpFhVFNUB/aK3Hz1gtKboqiGCf7THx4rDSiDavb
tYKXDF0K3AR0YROp9sc6cNYG/q8dOBw46pXVAZmaIRxOtbGJ808iuFGXoeLfk8DSrPqlJie5a7Kd
bwAQ4d8q1na3oNUxPK6YYJ4io5nkzg6GPV5M9tveGD8pgzPQDMxLtrRYoLpu3pG0ieaMnnQJ0RKY
5czvLfHWdjumaaymptyIrFKRPtG3R4mX8BAnPnbkacJ5SY42EN6BIFy7OMcgVlaxj/pO5vRUd41T
aE5vfjc3bNLbVZ4EMAMXYkADBJonax5fit5/DoTN3YfykHtgmY54Ytec9IyfO+fPNMY471Gf43dm
azBiFU6xIas+sJ4SeKqaNDVZVQSp9bBykjaZ1hX7sMiUu6SjCol9WZGs3puRaRPTngOsUvVODiP/
wGWwH8z7L2H5XMzpQGSgjUuPsAWcvnWcz0+Lp1/9RUzbRrf08cTYr0y2hBhzua8MQVppVV7mDgx9
kJOh4PwKC7Ph/LRggkD4Z6m2Gs1+jHIpMJ7p5JTFXAsOqV8N5VuUNsHZCpJ8h6cCXBsGunyS9oaA
zoiZesi14NrnChDHRirQT/HEk+45y96dbN7WbDQ3fVsuWz7xoydx3cLG6NEViTLqoLpsOG1JTenE
dtrURh1vJ98pr50BhSQrzYcciNUNewZ2d3ePWsL9LpofupwMZI4PbWnRZ7NbbrXEx9bEHQQxBopr
EH+U8skhzhqABbHBmNOqp4PgNI37+8gAlcoTaidm2HpPgLiKTF85N8s+2QUDY9fgpgmquHtZwvGt
1U13Q83IKmvIziAZuiNkxyU8ZSDYV07RyCu6uW9Lt8z3DFKrZz451ZeMkYYBSGYIZ0wYDCkLXsTJ
0e9zH//JwOjn9Njb+xe2bmx5q8vpXAAbgB5BAd4Y0wsDteaYpQTQMpleESBanLLUR2NlgZ8KAKA6
ZfmNj0ZH2NJDVeW8T/74FGBJl0Vx8j2f5NzOyqPYwdsZi+BRemMQ+U+OpnyCMvsIlN7dm4RSSNgP
qy4rbtAB+bAqO7JF3qztoGaHNAUm4dVqXRvhcC5yg7kw4tAIpKHYw1tvN8OC3Q6pT3nyUrd7sw3O
O6ux3LPpqGFPEdJvcH6pAUCxdhT3L0umYejHN88Iv+3cOStlv2C4vmP4B5bkwzqYEab0xvJBsrre
AbdbdhaAl48SiRKZMg5HoQnwy8sueuSveUFBTDmwdg53KCSluUGRRNBa0h4WamyiNOPfYHE+a9iU
ngdypex6Ohtq8rChhwImCEWXV36VT5zQlGHLfnS2M5fujCUezSaDWOL4yAyaJqM8lnZKRa9wJDfi
rfPa5zyYne9MpU/ImwKk1l0TeYV5CepdgK5jNXjd52CEzSGsZUc+gvqUEu6iU5M2w44EGnVQ3o9l
je9+zm6JTK/eYhN15ynoEagTwI4xLtXyzW6FcZFTHt1XhqofiwMpL92pk/ljSMLufjY4CwOCqzZV
GlaRAf3WsQgTr9uBqbuQ4yrpHpzGE5juZQ4gzGRkaL5LKyt3vgzMFcFM9r0ERvdnRmyaPxm4M0DA
E1ilb25DswyqoY10Au2F/fu2ZAPEyyDkmtw8jZ/Rf2wL7932An1RjjkfKlBhgHGWh0ahO+pC6KnZ
c+loAmGS7qsfpWK4XrxOil0IKtE3ayAbNwva4NKD2nHLbGvk9Z0ozmuC0xsQfDk+MvsajsaIGLt1
5y+lTSgF+bj23KEhKXYCOzj3d1WFhtW2nFP77s9j3KmNJN4UBe6hKQcPj2QNZP0WNMsbhTsbXuWN
D0FCk56nhOIBN+QKiEn3WnoNB7WDy6XJYt6NRbYVcfsJeF1de+dk2xWsKF6XacA277QKxqnOFk5H
2MurubeCSzj3w8la0sOsOob99//LKEyUIW2ZRCis5AkRjDzpCS+qDuE6bTX7vi1oKgN6GlrfNr7P
UvWS7aZAUzZIVW4TFpacMdVvQp7sE/2HfZVsySKRLFGdxebanY0WpTGXVOZbajeFd7VxHJunZQki
VgmIJaqBwnqcrWurYGx5+ug25EgpGBG5OZxtMTuHCjqtU9kPboePEIOW6aM8MDKR7Bconlc26DgL
Qd5WpXlwrXq5DQsyU2J51oU25UHC+NqHaXcxWSwS2l7QJCM8isp5sVZFkeckcgXXhqztmmTsKGnq
1z4fu6NzCVFpEUlMyJlP0PEzyIz+WHHpER/045IisZ67vmCXNEMM7elzhWzcHUxvZqMFKB3Ru0iv
/WFl//WkZe7N3H9FLDIc//nFwtCH1PbqZFehcvB0IVKYELX+frLBn3XptbXxBtQMVYYgg2pHdjB4
Rrxj0mGjPLtQ5VgrYY5j6GE1RhXZqvd3pUWycZgxZedBJisbzGoxMt13nwTExWckQeFmrDyQ/213
rJALrL3mPi1S1s5etLF2ZYVPNXPkarJjJ9Ju+WWjA6o9GT6rpP9B8ySRClOhljNfa9rAfSS5itBT
+CZBbhyt0ZcrOzT/emHxFUg4aT2IEbAIDGOt8MaHAJwCJQQEPMO7ilm89QiGDuyMbH5yiLVPNcqk
SCJfWZtsbQ5xE2/ipbL2S2urLZAStLAkWHQKiGtdrE23eRZTvA+CeWWz8Y+wgoCfa82bpTLWTRaH
D3KsKIvdk8bjy9de77LeO8iC6VtctQBViDxoYSqyr2SONyeYKyAHS+vZULkHlCD4RlX8WQlilHKX
/sn1qhPRHOStNLlmMJPUe5G1NtSq5BGNP1qoCgVjRqmtgjOolhSacfpluOFbO9/bQKJpNjML9qW5
UJjt7DrVa2hoWD3L6nFJrce76ntsjk2HC4FVILFw2OCPmf7ga2bHPMxksSl3o6fyux6m39rmK6cc
zJfiw2fFx2ILkCCqRcy+/Cwk2CkSQjCXehPehZjioZVIkKaQm1b6j4XDFcG8stjz0972joFaCynP
rhq9XVeujLJ+rxOlaF8Zg1gzPzq2lCPI2ncHTFRW0Umo/nT/qoi7C+/5qIA6kbFO/X6SFkKmtLoF
RZBvfemERznPx0xOP04RFz9sCepqrWCTHVRc6pVU1h2lVAMbINZR4Ug9pk6wTgfJvY8KJKu8c9tO
HSBnubbs7mJQuBG7swpFUQOS+5uhwmAwA19MePFTbwhx7XxnE2aN8VCbP/6w/HCrNqu5pHmo+/t5
W1Ane/oG/edpDLW5MYieWIO5r7njNqJIeXl9vAdT4BFkgIOGrJh14TXnqp2zfVx5v9yQh5O6uEnI
1mAVu8vN5wz1HtsfRFejleYnTXyOqhZcHv5kPWKu/+rLF3O5ZUGH3RmtrutUyWn2q8hR3bWpjBv8
KPmUDOBCCPaSRG/Op3zMAchm4jjbwwvuLRZTtnF1XFY1ecux3QIuDb1p5Zu087TfylP9BlfMAk5v
y14NRSAyVMZqd456pk6SZeUm8zDHN/X4KOc0GrGvMbEc6g0atq3M3EdATfe5BCG+ebKr0/KPQRwi
PHVONT0jhkGscfINw0NICh108bAZzClxGzUMb1gqHYNjuAjiRTdJD76LT7SfD6zOw70LDXnNnPbH
h729MeerEk2yEqrfLvAInsFJnDSWBqYAZVQ75nsyLyYbrPZmIQDPdfc39mvi05nRe3b/Cx0c4R+7
2XGSnxgx+czOCb8Q+NcZPUdfkwI4dcLYiNzd2gMBoKU1fjIwuPO3dgXZN4cqTFISsdDpJNapKwwC
1eyPyh2If4fQjIJOUth2SAS5DPMaEHNgVi/5vFyN1H80a/51SIrXupebefBOmkV2Y0VBwCQK34De
zSYHBMAgIxIFIewlgx2YzDDnF9fZGJAK+4xYADMMvip7BM7e/mr+VgPTGiTTHwEXNkuC82DPw4aI
wenu9t9qM/wc4hkySNV/eK5vrP2wuCbC3teWCT5+YRDbTsFP37fdxitydO/hRXXjX42dLBoN8HL0
0Y+htm9GYhrw6H8L0+T5kRWOswo2N0H3VZVE0lTqQEQ8XObUI3wGqqeZ5/2qwyU2LUgCYdEgBzVh
7bifY4ULdQg+bRbXxMDkv+bK/SbFgSMLOTO3xAPiL5mX2QY9Himx8ficjBADp/jVlBLlAGMlzzSW
nVQQpUm1uQRh/MbDYXMyx9dYmp9VaPByVuzyILWtpM372ODMaMJjUfKQkF7yBl4OMX8Rn7zR3Wae
3tOwr33Q8OtUt89D5u7v8M7UmNcjgugGEcuqHv1zJsYncachLtWELav+mvL6UDuFhqKU/BDYRfpP
iD/FwGa3WizCcbMv7EgHaeS33m0+WHyd24Dfi3mJAN0xquTF/uWWpl4lxKewvWe6bZHXNnSIs8ia
WPk+mOaRGzSN80Oa1z5qaqyM8ZXx+bRKR+INd1gZkpUSeuMZ/r2KjH+J1kF3Jl+MZma0qx6YwQxU
OgxT2+TmlvO/UXcm25Eq25b9InIABgZ0HXC8lFxlSOowQgoFdV3z9W+imzfPfa+RvWxk4+ioiAh5
AWbb9l5rru+I2cluHtj+aSId076/LXBRRMs3CsG0IZykq2A0QqCs19Sb+qnpeg5WhvG7m6pT3zzi
Is48JYPDbrS/Gy4Bn2K58hRHOw1R+cuZze9lQXOKpPqmUmX7ph26wjA8c87/Gml+onnZ3q0RFL3m
pm2/WDV49FPLr2mQmPjwt5A8QqgfvvSpOExZeiAQ54oNyAMjuoN7e5AlTPu2BQan97eEeiLLPkrH
PhWavseSj1JeVW5CpdAjC3xYQ/oWm9PG3FofNB9GK0o2jC/6vfECjfa1mtdLCg6b7fQ1tiDV6zBl
1PJYyOUJJ8aDYZKnBrN8183LXy3/1paQQkUrTpJMgwCG0p2e9b/Qju2rmreMJNvJTToy11I0/SGM
5lprz9PANY5UgRUHbVhk0IFLZuNa2AXzq+qhXvs7Ghw//G2GNrYRcCrQMD5NT/FQHPPYooOWv9Vz
b6GPKF9snf2t0XPQRm3qo3Zudo0gwIn3V5tM6TXIb2AavdiGV1AAQDyj4QKjj5np1wIdiWso50IK
pZeM2qsyx0RBTTRS6RgtjhpCMRupPhP0e4ra8tZoip/oMw98zUu3bc3PElEwcslHMDqR2zM+deOk
OmWCXs+oZCe44I/2UrgbzAvNovoknZKfVIufb6KxRPcpytbZeJV1G/CoXyTBzaiS2iecs5sc6imy
JjpTw9aQzFynY1UEjHSS0fAp6uzch+MnwsHLooxPlW0i0Bqt1UexgdBCor8n9vLi2D0kN8TrpKdq
wwU2qi/rCtaI9bDERI3k5R/rV9Irr2Gr3RYducaasavGleU1pQ2vTzlzyQE9LE8UHuquwULry2oA
CrNeSG1ElwPDerkV/ddaT2SBMIItk/yTaPWdtKyHsMo/UMN+j6UGL4o6scV/VJMs1aXsKgIUP6Al
vyypGU2GFXg1D0XUuyHAM/w12QtYEs9Ww+dSny+GxR4Oo5aJ6OJW25JjtPaXneu/8wo2MTQKhBVc
EXHzlIthr40bSDWJUfOhZO/qgOwftl5kYp6yIIoa7K+ICaGd30Y56bt15Hww1Zei1lPP5ubrzP5p
qBzPKsoTOS8YiBbnonfZTQw5Ys6WUV9rwQBUM9vrxvEVH8R3URIXOhYvxNpTF+1sRDKIpy8c6pQe
xRWz33xX1tIPk+hUIjsrzeW+c7RXgmCfhAifda07Ef/i6VH80uvFQXUAlGrVgRMz6pLFPm1/uE6c
79BWnoW1rrvUErsCaLfShiTY1AcczfdxHX3SYXkK7ShxzQlfc8R7zawcvZKj4Jpdka4VZrwTZgCN
52KDKLSMQx+jpcp8NaZCUbgCGSZzNEycnaUMwFLNVndjS34NY3EUDuW2GJTjQtoYjk4r0CIaT2kf
Tnikx5oycr1l63MCTa7GqATLjV++wg6mS5DeL3CYdwm18WZPHtVAM+wvRQNZTQ8nhz2/vEIVSqH2
0J8/ojR/QTH1a6yNY7X1sPPspUrJNzKwkBXQPa0Fidqqzszryg/yULinK85NPRh+Tr63tFnIWtVg
kEKdBFPBwNVhRGYc2H/rnZlypfaEijCuuwlCoWjwAetbXdXqbskEGVnpSqAm2lUbGy/rBmy2iRfa
xCDOuDeNd2nykK25gPwb6q+Ey1J2ONeBcIOtwcAVlXioP5p9MtdHlAP9rsPp7Jt61SMO1oKtxyFt
4swxgLzYcIk5xaTPa0hgVg7F3SbtZJtR5PKNmSIeqe6N4rkPEsyhS8tVG9Y4PZUHrRERCy6vfKNF
e7qnYOR1y4PPwJSjmN6iDwEB2CfHAnAXTIGK+yuUm/gg/6vGw2dVMiFabdCC71MpL71YBlw0CEgZ
1Z4MdLQODTXOZcfYRA/BufZSp+0dzYNrVJnXUvtKkXRn5uD21XAuhTiD9N1zAj1mLIaqVKEUdre8
DMkYBsBe9empLpendKgaGvrf1vqY1dVZdCMJOI27WI4f0WIm/wUd/zQ+lAUmC0uskatr8R+FBMG0
Ue5rFmy1az9or7FYxNFLR9OyRrU21ATCrOGwmxZ6vXRG9F30EhbTjezuaVfCA0GjODypTkuAJzFE
4VY8R+UxzN+nVH01puTT0pK/69I9VdhbdlrCm9UxHrVAJiCy093KhK23xd2h194ZnfblTEwLudOj
MDu1HXX4QKieVR4Wo7lNU3Ip5+8xPGaDeZtTipMiesnqJghF9GgzB6SxSWd+DOkt4ftbbRo9rXY3
dMkn4uivJbLfpni41iXBHjOQ7awyuhvSRTDYIRpP7IxXTfbfeiLOrSqveCs36zG/fzcy1vGYM114
G57yAkpWmk8fel5dmNp59Cl2IDJ/MYt7RoA5r8pvWrvIIKbVL2NI53S5q7F+K7dFRsglWKbso8nV
xzam7xWtrzrafMY4rzgLDutik9vXWB5KjI8FiTAH8BOGGqaHVfhuOTqnYwhJqHJ2ziKv82x+9ZMD
zWE6JwkG6qZtsGYU71SJlWcJ7FB1Tbmi2MREaOWw0kTadzRoI1y6y5LQX1sHL8IEkovxjVK9Odo8
pTE0fxvND3/6MCz8i6tgPUwAagREVv6pFw1sMYYC2/6t5eFveyVWEfYTNz3t/Xo62DDCd2FEkUvD
OVApRqTJmtX0DP0HpXZVvds73N91Ir+HKPybm8i4Tcr1Jkf5Zy/Jy6g6V5wIa5te1JULs+oIP9RH
i76QqOeDNMxfETapWXtlqIYfH+qmVw5/sq4HyBa9WHNCZq0xBhb0fXoz8X5dWk5DY36Ik/lmQGfH
bzjSa5kPiqSf6AwwEhJrOxoljsOQhlIG9HabHwFsc1wpAbCRPdGNPD5VTHeIH/x4GDIvkhrG05nx
h6nH1YksGvgYcxLQ+r8bTVOQHWtRm+fwCEWZsNSpnM5y9KhLTnVet5wWlEkPiKEG1GDSbbBE3dyt
LEozyNLSIOan7ErkYms1BlUYf07ZQqTvn1kndG6BLIcdh/SNBd43mSFjUFcBPbTfRe8XNKUNBljY
RHVjV0+YetXiRJ/+qx6K0k9bCzqXKQ6InV/mGu1K4/ylc5btJiDKO02ZaqCYcmvN/sgmyN7R8ij0
ADU7mXPf4AUn4iUbdlaZngup0P4RfUAexicS3tg1G6C4crgVSAVA9m/bWt1z9ptjd+O6MAhUXGbG
vrngL2rHcVcwWGQVKa38TWpmkIyIr8BfS1RKba/hH+9vsZDfVTojMekxI6gIdwShOzN19pxuF3nO
lnvRp/JcLpyRdEJ98mZFNp7emkTfNxp4gj6k5lEDLIGra5IrthPQwceaQlEnG+Jde8QnQmN3MyZe
jM64Tub0KycxiH4DZzN0J6ka7bnRQ/Q+K+DZHWO6B1Wmjw7DfaPo290vZ6ULIrW6Y2u/zXZ6zDlD
4WuluaUyd7KTyks7h7O8Gl4iHBu7LkVT8lPUhE391tjjY5n172tFNTcPLPxTt/jdFkD5KmZxKbX1
SaXtPtuMQWlqebrwYLYTtDFxlhyNLzAVJ5PkCgixzZO0xpuqaNLTB/Vdn5aPsgdBOueM7EjwTQRQ
9UK8OhUKF56t7ug8HP0XDNp9rvfmfkQt7C1cOcPdnOlM26vCCCS3u2rlFZO8wOotY++ASYTizXjQ
/EgIDwsQkiNL4aCRIgtOlV/KqL+K7YCPfeKRzrGLEXCPjsTZ/6x/Cvq8HG3vGPY36DXSo0DBX7EK
dzKmzGvDzN7NrUu8IYFozV+DMpTyGHNRiucF0PsTehZrHQlKsH9HIxCZoq0wLA1uNQLMr7Mffydn
BrN7yBbxAbFYO3YpM5+04hajfbtLt3pHUAmttvndNuFjJr4syiPXplTcwVY/DOGC8lL/i/x7dFu8
Tx6zRTbnDXQvEB3QvHptSDZ1G70irycjZ1GfAujL76QtsMHlCFlQHOCV60FuDE8khxz1YteLJhjy
KtwnBJzvpsjmxI5WDidXTOjjTpA7721/r2TwsdPRSLYhSv0IW1hsJxQbHG+IkDzQTkTy3FM41OEX
yvKPygRiQs/Vq+Q6HHiAOEFCM2hz+wwo3jw7CdiLyJCj66pl0Z0g6E85I7qhO/18rWjphUTev0vJ
mdpwujcqYuOEggJzaKXH03HiLGfCEDrnMCY8KnHSInQCFVplujTQhun0Z+sJX+cKkIBNHdwi2RIh
dVuITGb7dhmpxnFM3sj+xlgumVE47aqdREdBwqYPYh+L90nB9cffN8iBW+O+85GV/cZUhtvGKhyC
XutyODlgyvaFFG8k6y6uBtd4p+nmucRuG0wcn36e0c+HdMwmf8zSb60ugLNqum9tT/mfD9Ui/veX
SATpDFfShsw5qbSlTPU0crw9woFwjSVkrd8+/HwmWlalqeqMg9LemaNRn3C7NCfA4PXpny9Bnxzi
LoWa2g1wdSf7Gf5z5uqkLZVxRhFtVKtnYVzf1+rwanUphtWFPkbHLDLsJw49HJlPcVHQPFzx+2Dq
/Apj+ssa7W9M2A+AP1qXaeRk2cGwdHu9VZpTKhjo/3z450tDVdODZiUc2wY6blPS03ceyKlgpsaN
eGr6rXKI+vpj4mDh/3wvNTPqmJ8f/Hy63s2rxZq3/XkUstXp57v/fJlYJrfP1D8t1fLb6Ypzn+Gq
izWnZS7EFfevz3Du5Nzbbbizieulm/2HYxAyrjmqmGBuH4ztScRLTh+/n3VuL5GfbDSxRFO9isII
feBRrlFX9X6JjW+zoEtUadk9TDBqH32uTu32QaL/P+nxXdl1vpkz79JRrs4JF4t9aqyEfrDRucT1
gEMBzTKvyWeYq1+rZMBRzfNbjzmb+4YcWExEhGjpfkx+7y7uWTswgNDp1OLXaGwfM3hkLk7Wz3Bt
gTO1PoeiU9F1F+I+vrVxIMwPumM+ZdNdOFn76Btrg9z1OvGgiUlDDPzBHtv/zIRJMr4o+XYzp7T8
8ZxyxrrNJJToRot8zuij/WLEnyoNEtdpzd5rppKZFZgcYoEkKP3z6KjimZHp6B5nxVL2SkRz3e7o
GpVT4w/EPF2QSqyeNDSHez8mnYkGo11PR3uE7cz8vbtncLmLALQz3PJRZij3um3U75Wj7FvOed6M
ZmVHwm0T0LbNbvo0kOG37BXSHY82Q7ldpqJ4UOLIDx0HfDODHnfA3nfUFHYSUpwJEluZwndFTjsF
hwi++J10KokaZ/k1iBY2k0mtZSXYkgxhuFVsqDSq336o+WztAwLjYSBOkzSFSPlMwzmd4bXlIJOw
+V6bWn1GVEvlKh4m0GpYixWs5Eq+HO0v7ouNwD0axK9ClyIXmKWaw3j5SXOQ0djKBDeu2vqMT3Tf
4HA7ZmWkbVQ53JdzwTm4n/Z1Zl+izEKmtKrdn0JQMcVdVQC8SBs/6tT3VizMA+rhXVNznXPjfG9V
Pe1Mygv2EOuhszPjTqRbXwFmy7PElccdYZ7qWlNpiRh8H2LWnxFr4hVHC+AiAiMCK20+uCEA1Pev
wtbJMxty49iU68EUQ/yEEBO2qkkwzayfEQgRsWkeFT21n8TMITCE64oMtT5YOF8IdKziY5XzlBXJ
wCVTyl1UdMkDXD8O5Tqig6VNo7uWjG5y2Dlckl9iDsMRSoN5Q7CquxNJQ0crQ3Y3y8DuF0k3JEp2
+po7lxJlGoNwelKaxIFWK/pX3qnWDVN5oEDNOVcrcxwgGgMN80h/GEhuUwgzC+DzRPu2409IBq+7
alraB7U1jh0sq/tZV6E5MY3j3J2dBkZxz1jJQQWInMalwqoSL3F1B/+n32mxCixCC5OzzGNG+7ze
JNbeSGd5+7kmlhX3Ak7Q4VDE60OZI3dOZyiUGrSQKOxNhO45xvCaCZhQki9tTpr3pKxOTVY098SL
iZOsZR7yJHXVTXWj8yKEDXtZjHKvTD3vpJ58KJPxycAudUtjJVd3ILlE0fMDCwdi5UlU3s8FNlbO
ud6eaIw7gAFriwIa4SYbgjhzAJMnhVhLjAiRdj8oCj0fFZldzbCe5CrTG6yqvJoDUg0FdSWmQOQL
afWq9MOeULPCr7oigRSESGpglHopi3BTMEaPWQ4cz2EjPugmNq2lcsJ93qVFUCrYpJotLrzvyGKG
5bwc8Mxo2DW5G+DycCkN/mSP2Cq2uyvU2U4ajmpVFdnHHsnP0ans7o8tiWXJLLu6jmTS0UBRJSid
gp2lms4oqZUrUKoXu5ASowRfpUVmHkXS3VVdn7j9irvWTGjE16FjX3ALOztJAOqlm8db44gzpnME
uJqxurHTtd7Pr5zEgF6o0but4Jn3VsKxHRc0QRjZQHegr48aKOL7tp87RBWcF+hOVuefD2R7DP/6
R1b68f5PqFZtpsdRT0EvEvhD4a01Fw2oVzvawzMmk+i4hL3vNBZ1JyPu16lKq72tXMcV0/1SzFwN
E3aCLJnQIS4aoV7EZvrM/6BoOfWjPia/4euRNw1wiXzXu3SwYMjhX/1Jhq3jt5m89gty9s4lZQMk
rDhG2J+RwGAsrm1BBMWiXnDg7GOrF5fKpDJeGuFc15COSTkZ1JLbzdjBVd62lNMc2xyqujzft4Uj
ia9RbxXGDL2XrGSs1FFGzIIJl63tettL4P3jaeoeGdK/dk0IfX7L+7LH6Itx43rhHYL/wcdgpQt8
FFadBD+hDBMYCzrq2yLmRMY1RjLwK3uwdH3ZM9gYXFNJ88AoUeAlLX3IefmOq37xZbFsxvVDN6gx
XQLxleqTwxGxZ7ift7VHq1M7G72GHxmm4LHT5pkXGDd7NBNRsH0rzjrnBjTrVcTFNUyc+DAklOkm
/MSjOTlJ0HV56ulbQiuB1Mch5xHzxL77drwvUtE9RBFdxp8nTzA3RHe2VLzUG90huRNq7+UVQpNU
bV6GCQ4Gun69XTrSmiJY0njq/VjTuK8znNCOpe/GsY9RYnAcMhYiuS2oqcdsweqxVGXqwQaCZW4a
76oJEXoIuztIvSsol5komkl8QRQej05TkDo/jvR4TbSem4wKn5eXbIBDu//qCGbcLSJvnuKuKIJ5
6b9jBIQI8HS5r5tmCPR6oA6JaUOSbi5eBswHsmeEGPdVfGvyDi1TSEK0MS7dFT/504xL4ifzVnRL
sgeTYQTobql8jOhVIeS4ibLplq/y2UqIVC+nvL/YTeUcfl5/OTuCipbTzZzIM2AACTuYrddOMVGP
xmwdjB614uCYT2rfrPdQBOwL6Dexc3p+25KZkvz0rRBCvPxA8lB6Csmx2huCGPqUfQzR552dZ9ZX
Zyl/QJuqVvYWEW6Eibawnsc2rbx5tbP7ETmTBp7gMAE726frdgZGM6xozIE0TZNHrhv6sDPi/snk
yKqGXCEsj+N5QcO5G8zlKOWUPaCgQSiTT7bXI6Cm5RufjJU7p88tkOq5M96plGsXFnB43o39++er
VmmtfWJH5XUC6jaIOvEbbbU8bEvWLe1I81aMeNlPMvpdGqr+m5jm31NW/OuTSCnAtOeKSuWy7hG1
9280Dvo98aJQWQ1oOGUTckIaiQr75zPFyC9c1mPQALU9KFalX0PgkPvYLoQfTrpGPylsgzzFKD9b
1nxN0pwRVmNHbmXBJpQCFFmG7O4wz886CoQToabom0RM1FHR/ipl9dvimNr2pvYsxwYP2naghKPX
ogrGxbDCyuT6qf+mPjjY8LEtTIMGuEmINkSxZLKKV9NmArAy6BpUPXlb5xi9ObM8BWFmC1USrF6k
7MmMQh7eqLpPS2e4W0PuYRzGw5YsGIcuEnoCjKr8e8qYhinpoCK047NIHX/BDyWIZ677wGRBuyhR
H5TN5Hgl6VH/2kNS7jZu335xkTbRGrf7LOgsiaoYVB6qorvQxu/STnMCDrUmtguchmYMcGwZ8STq
bO3bfFw+hHVR6356j50cH3y9TO7qZB82B/xXZhOPyjTLD8m5xhqsXy0Zna/0tGzfUJrfFqztfQJM
7H7Oa2QDYKy+AGF5rWFRaqfKS5vT8kH1PN7p+COkzIZTYTZkPvT8m9NEfz0in6vor5WKBdBI6/pi
63Z0y7CMMsuytccIYhqr/uIPQ6/BY8zZTbZwoy2bfNjqOEQMD0wHPnDKxF7ULtoTkqXYUyK01wtF
8znafpDMDmo2VaF7F4IKWU2Vky3qj92Ik/vAA3yKbboC9BgMzGHhvdHRCguJpfWXpLY41mjiTPFf
enTx02CptN9S8+FfaM8jcltnMPP9z71Ci7WnOEugzg703EUy43yjwhgVG9733D2YnXhHYBh/lC68
jfGtTzAfRURwYBrP3+BLWvjYSNmpjAKmlZ5cERl/yE6Xf0zBpdPmznscze+r3n0CLJvumU+Bglzn
8ihUVcEfz9SAbkbtm+pUPo0bn0ymZHBzv0QBwAuG6GmDSaFRLivEOma85fRsMa+iJ13axzxXP2Ag
dEGjI6+fqyEh0KpDuhSmgjZM1OzbGe7eFoyBLglCXhGiw2MPc8sEPwK761NkJ9fE6Ejs+tnC2D3O
0rwO6tL9hb7zm5ag7tH8XA6DqTm0Elt5lTR6ggY5MZdY6WtzZ70zQnjIrGnmTZsSF2KAPGoT75xJ
6tLp/4kF/Zp8tVVX/e3/J48d7vs/1Pb/j4zqSGgNaTv/N7f6mSc8Vv+ZA/B//tK/POsbu98xhOPo
cqOkY0T/N7hdV6Gza0J1BEh/WIYm9PR/g9vF/0JbrlqWbcIp0/4T3A7Tffv3+BktMTYLEgT+nVPw
38D6/4D2/5OorlkG4Pj/YKrD1bItqQvNwVVhqVDcN+b6f7DV+7G2jcIwCgQG9rcAIn8BO303LGr9
MugPIyK5P2uBoN5xIDnXGPBsZ3mIyAkKpjzOOMzKQ5fbeABVWC3KSHhd010ZnChuOot6n9DCDSDu
fRaGzF8tAy9MVnhDmB8b625CIrArq6uZZ/KjKPTrqEFc0Tt8t5FEJb+XALO0yMDNMCJj19Rf5ja/
Z9wUHa11eeMFGkiG0TckOX8cX4qv5G18IOu92Rn4eO9+PmQtrGOsi0EHe3E/C4WE836FQcMRRRkv
i3NTGbO5vYLvBXblAysmbcomjcm3AefF6WsIDJvUyvSw0pM7K1r4RNBxfK8BMvMR2d73OR75tHrX
R+bteMp2zozAa6Wo8aWKzALc0ELCll/lYxzMbRgU8J7PsGrPejVS72njcSWQihMgik87oYHjMHjX
zG0OPqUIZtbQuuYo9tDP9+OUHBlxWJwaUD8uDeMusRrfc935moMHknOaQBI04BAS2VtXtdLn5dsB
TtGn1iUpGtVrlJA1UpH7OdFpTvPmWKC2Rsc5tb4sQbVbw1lBHchE87Ub5DVjEomuYDwkSYtYEvX/
qtuIaRrrCJGFSQOXD9mQdKgZwOcRFhkphUIiVW+6NlGVYNDRQ01lPbhkYPTAWtimqE0G4lDBRYqJ
OUYh2gCcr2SvBt0zMilgJs7Kxmy6nqon0T3p1rRBOscCH2r/YRA7JGk7SZEi67Dyh6UKH4CcktNa
xXg5LUBsDZKg4hFSwSnsRvTJlvFiTKWK7xViTRdXHkOs2dNic/JgZ77DRpkCUZu0ujNs8EhnFmt6
6JPHRilcPQoP5LV6XKJejXdGFTn6QfiQNPdLJfHMUbl0Rn5cEufIRIA43eaj3EKpk+KUJuWRYM6b
Qm7vUMO2acliqs8QlD3UX5zOVaZ+9qGy8hMBPnc2AOUV3aRGHgAnaUQqGkimZ1RKQfGwmuWJfN9D
Y1e+Ci3CULAhsD1YfbWHoBPjpA51BpHdM5qndmkYAPSAUyN/kGARm3MFm19U9oGDo48s5gAE/CI4
CjN/Y6BVXTniP45xebX7BlRxGshKCxYYCuZc+mbVeXmq/7FL9BxJeplN55Sk3MgT1jgaQDr2LZth
MARqL1v1cxQWuALCE8lHMBxgDyfbOGt+UQXTq8q5izL9PJfjXjVLr+7mAy2aYyUw6TFbNcb00vOc
JKSMSuX3IegfY5SgE0Bec1/yNkhHDSBFMJKiYZE1HEBGH27ZNIyH7VtFVO+HQb2N5HAx98SLVR/w
nnvtIIjVfSUDYm9LSsjWPtTMiil+7xptuthA7LfvF7p5rynJw2I4xzpUqM3fB060Ild8fRB+Cwpw
+3/RwWGn75x2dF0k/3oM699BxdeH4P2LXcX3EPwDYUCjzn6eQqBimEITz+VuCmIgBTB2LQe+Qr5H
qUFes4Z71XSOyhQGUbIchV662ztdzdF+iqvDfns50hD5bW4dHFHjBjJv8gRQ98BM5pqpvBlLfAcR
p0N1mAKf235ZFV1zlNnGXPkDYNk0Q/9JSpWjnbPVfNsepbTHp3WAUm0A21saGATCN9TEL3ss/s63
idaXRPDAmYurMI8NtiCncWiwW0fxORq9l67ZySqLX5ljPaXYI5Ml8uF07HDj7B3HQGs/voJFxam9
HoQ1e7h/hiK92LA/h744VsXsozPyLUAOBpnehOD6vdIGRtoy+Gt2yUbB6zd2I7f37Py8THqNUGm9
lnL0ASaw9DnHCCX8isw/M+SlWY85P+rxx8ikf98u5e01F7PpTfXNMh5n5sEm5um83CPCAcrmIjLW
QicQdhukqbjPtPp+KzdpdQPFK64xWVUrDGAjPK1K/BAxjoxhAnAVdcYFR+ZtSbIH09LvFQGToq0O
UWztrAXREOsfs85BCeQS3QFnDjg3HY2RiN9y8You90YgCXTk3V6y/Ck+GaZ+mNsHmsZ70UR+Py8B
6IQr/7mV4Y+nFeg5D/XasFhwL3fYAxDk+fQUgpBwXoauv5ZZeNtCvH09JJ0LsobhFdwuVWInhA/O
/QipjnDV/MqGul8w6K5onFFqWCljRX6s0YmS9cStr171TdHeJ7c2nJ6Akd4j7AnHjHQAeSE56MJ8
nmiy4mii1iPlSkdXLfOF4Z5DcuL8ZcME1Lrkzpz0+1iLXkVaXJ0Mc7oVt48dUUMcWONpOxKmu+2i
ipfQH5zqFOvDS44uO8zkxemso83rZdLzGCuIblEHMb8JRsE6nSG/WvN6F5qfGtC33Sydq6LKi5Cs
m7zYeQ3ECRj8ovhOVNzCqrt03fysVstVMni11fNo7xsetZ19Ks3WY8AeR89/vbMH/ddUGScMKH4W
Mrk33hUtJos6u/VF/R4ZZTBN1B158titCdLBziDqg4fj1dLxlWy9QiwMwIS9qpX9GKuLB5vKKwnT
WDVG70gPneWxnQG0kEmyPBKD5ncqGcqr4htIaQeEXD2LrE2mgb1zADXM6h8G025TGa5guTUyENJ+
Z+D776iBhhgWi0KnA9wakAdEiCYplerY0pVMgpHwzUipT1Oq37crQ16SBrKU1zFlobYVF+wp3pv6
LOzVy/AN5RQe/X2n557CTV2nzHdxWHhFIkF9Cz9rVxceEXkB7WIfnF4jfZeFKA9PiPeDdrBp3Il9
cjARryzRRObmcogggJT0sweeUmXjLdEBtEEL5xXQ6faXiOkGa+bYmTF0eEAL5LVps+MwvZP2NjY0
3BS9kt5i1yFM2XAcXHTMU/h+LFNGiNGxCB1XWa5CBKAakWhKgju+B5jDXWEHFaTS7cqxL6HzpyYo
Y3sXLFPbbk3X7MrTIp3v7cEQf3tOI8uz35fhXjWeprg8NPNCtz4JUkwHZBkUXuZkb+1nnMOHEenD
0qw6poYODin/Zo0Sv+qf+qJ/0WPlAaTxxRq/TKkwNREu09EgwbGk0iTZGPMMCrm+izK7FWN9vw4x
crObUtTBZCj+mC4P1pA8Zk73mNrmZ4wQeszuwno5iZF5wgrzNi1OGmOwESzcah2tMA7qbEYTE7pL
StBAop66HMdeZR0i0oSlkFTimyjru0gLbzMVCPZ4lb67ighwxtwEK9Dh0qsiZF+IBcrldZVkVOio
0fGfafpy7ChKQANsQ78nM2IPltGlJ7DCXA2XqI30PrVRJyM2GR+blC7/9AcmDiGMvPkqjGcWGHPw
o9S80BImQZW65qILN79jl81KlMW6uGe0Fiw85KWFB79eq9y8YA1H05Hf0rK/cDe6SzefGmP2dq1J
vgoLxFqW7lTMR6U3LphqAgdrVzusB5sbaAXgR6ypIhkfoelgDrRl/NjTicyR47hA7WjyN4XIaAvP
LvQjYOMRyDukRBqqeRtWBnGCgDoUY3zWwPtur/OiOI9lft9P4z1iZexe8yuJG580R55JRBpzgifn
lLl3+db01Y22Xr2L6+Kq4DmOdONeV9DSETGPYJlQoKEmQ6Kj2VschEmFMaUP0GiOnOvoFYFIruJL
WJZnAxqAujrPSsKLQIWvsJYKJQr6VQkWvfeh7V5LYe6Hcb4qDlWqSSmNbIVuXj/TKxTK40jMiwEa
SAsjtAj2tJu66IYDEltY98UE+hN2JtKCR92Q72YUv9jVi7Y4T7LcG4jBBgvdMbmmL520DyWmRJbQ
nB+3Jjq0bhnvto2QufhL6KHFRF69nochfGl7/sYs35tOvotY/ZUZ2Rs0n2dE8ZsO+86UJ/piD1Zf
guYpbiN6I2O8JE30GK/qn2h6Btx/ks7ErRC+miJ6xdzwaTiG32uanzhZxJh0eNp+ME/DC6cP/PSU
n6eomx/DHM6Cc7/BxGGU/xd359HkurJe2f/Sc7wAEn7QExL0plg05SaIY27Be5MAfr0WeG9LV68l
RSiie6IJz2EZFmwi8/v2XvsC+PtDD8dblZWnthxf5Uy3yE5x75w5Wo9YZhcKgmdoD9fcGW6jPbzk
4nsslAfN2al+rd6JifkCNvazK7nZYnM51NmJKKczJLf7/OSat3PeCxcev6mY+3mz5BxhGfzRs7JA
636vYvnKjPdqEts1GNlm/rVc7R7zryWjjxUZw53SnMaYc4murU4N9EbJJeAi8nvrMzSnd122V2bM
HyWBQE7sH3KcSWQWA7+QO7/qzvQ40Eu2j4gcoM5A+FVGXObKq4V2o0/SS6FrPwF03Fz/IsLhkGvh
OczhW3X3IZrehVOdhzK9TKnz2STHzoy3o5DvoHdvgmlE7eMNsH61rACTvvgamXGGGE9M8yO1Ooxp
2iYfnJtNcTiy058uilw3XVWB8lrVxFy1LhVJ5ZEFK4GWbr4ojNR/wBP9nE+jknX3aRhea/CoQl5G
A4qbsNm44XXeBNNWHr1IT2X9IzH8reZ2t76zztzND+HAWvaHV6Bz+xA/2fw9l36cg2iqSfsrNKeL
XQdXnd5oWIqXIJVXGASXtvlVCuskwRcZJn4aaw4SqL8ASHdLMQZvvpV+yJ4JPr26Xh/eFUM+kK8f
OLNXu9j4fkUYBhTSTmEi6NxSvTmLTnsnU/oUKCeFMAlXQCFjw7tMucWVf9KigEqyfU6RE9XaV1gG
R+lcszG+1FnwFrcZRgccLjrOIO1AitPt+fk1Hvy5cy8eDSdyPsmT7ROSJi+AEC7D1Jyl/Yu8htP8
p4hhOpeBdpmi4L0clAdA4LPmvoc9971sz7bKg0UNrnWTXdAtXDNpnmoshnX+52UDn/jWWrCaBgVO
CAHZ7MGATvIMRR2s2rw9OOp3gDcWLKs+5x8NwumimMpjrilbtPTaJryWWXhBFsw9Jo9jsrZGRnpr
wIjj1PsByaTQ8pOVP9zmwtLBcdrT6L7MO6bVDJOXeWqqjy/qr6SsHzwkJPSAMt3LkGKG/5K0H4Xw
cEGbvvSo9NzmEzAgE06rZWm3V81Cp5KZG7rgr47GNvb2udOUV7o6N9E12NzZLt0624xbxK2+J9yR
Smwdw5Spdg7gIMD0YJE0EK/8RH3PuEGlytXACFob50FJiBLxX2c2rWRmUGnNzXHsI9fmrsWBPV98
8xWF0eiMjOctluF1vqM6w7+4JyBQn76eMBvco4mUln9zVW6YNL2IXr7PWz+OQGnUmpKO9jJ/P5yc
W5Bp7yBZz2Z+SUvOUxms1Mb0nFa+Exn97gpyLYL0nITuQ9fUC52um2NM21a1V5k+3PB134FAXWpl
fAe+sMKMt6oijoKWKF+jOqK+rTzbkCsD9sZ8l05ifB/V/hpjTcgy9aAY7bX9puL+OtG7bnFN+ZfW
kF4ZEqZQJD/Rh3/JVt3MTwd9+Klp/onezDu870ZLdiDzokXDejVIEX76ymFy1ItStY95m0Lb/jQS
lqJUZkjme1jCv837OF/ZHVpjwCj7+V41QZ61idjnjc1+SiA7PDJj1MeFcssd65wT7uLgVE4r8GfZ
JeYSB99+aYbsUrXZyah1r6UopUXzNaC9z0c3tKFMu9lHWXSP1q2/DCkpGiXP9xRtCC9ElLCoq/eo
rk/Yrrdh8jFR2OGhhyXc8k/qsBHK7wZhEPwWmL8ssO3gjFT/QiOL5+VIehvTnxRQD2hNhPyEc1A4
3Za0S0lb1EJiy2tiQpigDq1BhAchwoyouZ0tn3dAEm4Mg5Inxf5iDI+qeCsSLmvmg/NFMwXhJmPN
m+DvS0z3bpDlUYvxYPrvNVWItjvbrfKVdTwWAnUz/9s5qOpxeydzF6TXF33I8A08JkVLkud7iccP
XQ/AXns3FMUKEvAuMmk6Tqk3D51FEK6U+FJadLjjg9N/d1mG/wJkxASQUYFc1tQHXOBzYtJCbWll
tjy3LJY4WeTuK43N7gj2YwpcDO0ZxcdCwevHWaEmEsBPCVdjbqz1UtkgjNxGqG36vDi4MdNeh4pR
v6O9+JJTPZs/jtuPzq3h4Us5a11RM/XclJGyGUL1ItV8H5UfOiyv2oJ6BqATR5BB2ckqP0PjPqgs
67HAcZyr6tUIwkNW4/ysg5UuKWdx1ZmUG+ej1aqclpRQdiTDmV0ffc1d85RK8H3KbOdLuSsSf+lA
REyb9li1YuXY7n3+TcapoBq2/P0S9a8TUgWlU2+V/aIdWZ2xnIJh7jUqhBRReWUAASQ1ViQ1bPOx
YuJ5no+JtLBbSLJKCpBhpr9CKQWrUVmlvVwnib8fXJz8yVFNGUwVlHrKt59Xl4AuakqLbZVo2QaO
hIMatEe0PWjHIou+UtsixMk+xkm/x5tGUaoD49Rl1U8Ro4CPje6QYpyIVAcZEpX4CAJ+J8pT5NLW
4lqkkJ+AECTeCRVZuqhdG2NNpbG+g1uDQvyOWv0PbQqrld40lkfFDxmg+WqWcbUFM3vryuDW+Gvf
TdBXNCbIIKXZmEHSrfwCLb2aS0yqmEMr3bz7jXxpku67I0PPy1etM2DGIzFtURosc8fCmTmoBIyU
8neBJJ5ykPgZkdsniuhrdK0bcSdb0ouU0D0h8NjNUHrHtchL1LWzWtrnFsf2skyVOf7I2SYTa2mg
XgmfCsLT0H+jmvoOWCIEw85AUHcwL2GMD8GeKOQ17K4xR9z5mfqO7+aj6pP3SDVRpLafjlVlJ5AZ
TC7MW5woaJ1mDVkd4x6xlWSL14a6qq6uppqiYe62L9JlIxJ0QuiKZx84Y7RRrYzBUdaVa+dLyFCH
QsNkGUBTGYXieKHG0WhhFB9iQvP0OF1Wg4W5zueHUOaDBc9vUQN7QBHVuPDxlybh8MsAfIUznxwu
USUbHMsGbgYZLIndAuoWgzF3lWqpk8UKjQ0NSh9M2hKUI5E3jYKwe/iWMtjWrii9jILCFJYTvgDO
3pRkq9pqf0ijeySO3Bg+GEWLZehCm8HyAPP954N3WCa6BQjFhG9TQppTBO4JzAOeBbptGXGqMZjc
hAXaqqiqs9aMv1E/ItKuyk2DrHApdGqEmZH+5qqcWaz+uuL5JUhHXVrp9F1r40MZGgjjn7lGMlJo
NBi1HGXf9V3rZRlcvYHyXyPVk9kTszZrqxy/sv7/4Lz/x/VSLYKP/3PotxdHP8k6j/7eSJ1/488e
qqH/A+ukSu9RJw3EcVV6lH+GX8/dUFs3dJuu5l+9U038w1YtR3dNGq6WoEX6r7xvTf2HCwhcc22d
picE3/9Wjvq/D722dSK3XU0nRd0i9M2EVv/vG6coBH3k1jrVfMU6mxMwwmDgP8VcEAjlWRTm9m+H
5K/m7d+btWLOhP63+Ou//iIdXJv+gPp/08V13SK1GTrEwtXjccU9LJZ9F2dLq4u/cz2NwCrQJCVb
NsFYpiqEu01ZVSGtyAjEKJj5CPgXY2mdm2mwMMKMmymg5ksM1pLQqG90D/qfVzsN/f+4v/xPzWWO
ET1ld+5+z+nlqv1PzWVHVUC3FgzMBNGd0fGfA5epMlvwXx8ZmuX/dGgM/pRKLcShoU3X3v2nJPIm
caNQ1ABziTIIMBhENF43na88WiM2lqoCkSQLiABH3Om1xTEjMWMFF1hdunGx7xRKWGKcR03YNJYJ
VTIkGcydzOWkYNInNhsXMT2wpasWLwoVf8wBRQa3B1Fj3axaWR9R7TRLQOhKllULuyKyMe9ekZ6a
OJcReJV6t6kMiEK2287uoR6jeBHTDeDZNsafImyRDOvTWhQWzboc10GEPc/NRbunYVltJhQsiyJN
4lNQ4UYIQZFWElpYhgJy2fjxL9TE2iqhmZOHZew1VvU1Zj7Oo0SBvZaELNV8VWH8Lpi24kUAB7mW
KdpLq2z5OEfoaPh3McbUPXbA3VRnA+Rm11nFDtwSJ9f8X4qVeZWfvGYt+0IZ6otmofsCbyd7qWkb
FCzlQl9eOq0F5Nr7TBlc1YABXfWUX+kLBs6EOUNxVw1QP+YTeJtzAdcR7Dwd0Ml/FX361rWEno2A
O6qKmpzqNDM52Ao3YfbTjYNL3sDDNGibR8LYEjsTeHFG4KpT/cpECNQ8Aio4gMcpsgaJbZWIDYAd
Vh2yJ04xLVmy2mKFjrJBl4wlQmbQ1UCSnw2/9AqibxZdh5mzpqwfCV9ZNaOONNz84WrpbzWPgN9k
l3b2K7mJYm47Q6X3VKB3JY56Z0Ug9kPziupgo2Sq8hlWyhZOmb6JQxEBtxy1TYKUnYsx3/ozpUgp
ldcmV+yXIDTI/WuT4DNVZELKFD2Uhmf5BxiKRU+mxhugROvAo4/F7fxjQG+SZZY0Jsb3Xn2ggV8V
5Rh8RvAgtq3u0D2Yfz1O3S/VioJX1dRNoqi6n88vp/REGT3qYfv8m1ZAdV2dulNtENhpJBShWpUG
/kDXdByZYmpJvKqr6vdI5PUKeh9TIxKFhGWei6ykB+gwxlTTcCdp5F33mS0rIxM2BbD+ZL2YPR09
gxDZRWUW93Kc3sCtAxjd1AlzCgo+8/iU8OCOnEPTBRht5mEt5PAKl0kWSEuCbG/Qx3QmDaiqCQ8k
pjBG4NAXOmJT9U3MoxpHcF3nwTHTuf18Jfp2BvOsDSVdw5CfczJpMzTMGlEa0vw5t3KQJWfBt4kV
ERwG7kotyb2mbvn4cCKzlxLFYmigi2U5OjmHHaVYXoe214yavke4mmGkasUCxDfdD9pKMIKxW9S9
uR0tso3UAZYnDr4EBREDSoURfj5abWnc8FGRqzxvtu9EP4q8XYcdx1Dkbbk2HQlzozIQf9Gto308
byQagBn4Y789j3USWecu0efQWZKPhuh73l9X2+EEAJ6KPxxPV3hMwJboaJe8ecB//mlZcCSwZzUe
qEBIpNS+W7Txio2zfKxNjnxEVA/GZOSwTM/mT6X8xKKzZZOeX4/bn2Wr/PHc2j+/UGILoXhHHjz5
BT4tLaf7Jsv6rEjrHGvsr1Fzmgd1fDMS/83QunM1n/eCatT8gGzKQWznKd3zuNUDqbPIHBvk24sk
VN9gv7zgXnyUg7pzwFB4z5NRVA8yzL7Ym5+BictBn+C7wotBeE9QJkQx5tF+9msYQP5yK9NOwIkc
VFy8pYlC3SJ5AgqOg6GC69TJeigXPgTn0lB+MPxwLVs8B/P5ZKVGWa7dmGtCs9jqKmwPSCJzKlOc
Lt1ixtyFa6HZX/D0f5Dwi5pDyWckEuGSFkaJiPrCgqUoXhwlu2AY47IlExmbrn0KoxBBKCgfCf3E
KzaFtAT8mN6Ddd1uEpLbFgV3y5Bb94GRkOdnyhExneHdSsSrzBuavXx6SqkrNrZkIKVL27p2WUi4
e6RJnO/1qz0ox6CMXmagGDONY1+7KBLTI4nM5jZppO1pUwCJMdM/JXP5be6MyjLCDGkp2t7Nx2Mf
pC4KBRMNb58uLQy9CwMwE1aXAEGwuvCltm2nlMlIGuCzp4qSlECQg9LcMwiU62G2izwPMQXW3ykL
Y6OW6wY56SZwuOwgHgMp0I8EB1QL4pr1RVgzi8fiiuYMIKGp95th2HQKl1mAn2vpPwyfLozZOD/D
0a2WaREdg471iB2yPq/mQDqrKtcTOV3PgcTHqEBvsv+g5cfgFV6fn/L8c2EMYc+iaj6PAG1ing2N
S2FsoONhDcotnLA6CdNrM2nxIJnqGziPRUKUMTxL5CkYTH7myaNEvZKEQGumIXE3VSEx5gN1mnLa
kEXlHhVSQbU6/APlLnFQWvZSjIPjBUG+Z3H0y9FozDdteH1+tUNMahADuhrxXC701AnWqv2RTowm
qIQLbC6eEXLOA/qhQK605zBZkBLitSati7pyN67J+CNTuZZlfxjA4XiDKgMvaeVXDPSsbzCGCGLW
uF979DGdvqzUrlxnxOJtjRhzCiUH4OGc0Txz00sTdL+SIOzW2DzVlap+WYkS3MiM3A12U+yJFJ0J
dLR3h+BS1ec6Jx6xnQ3Qgobq01bBbGRcBWA9FoUQxzYQPBpy4RBu7K4t7n78L/gHAUrDQur6aAP/
6k0MECM7RkIPlzUpxpbzUpLIduy+pF+8IyADfEaFhDbVSqJgWmqq0XmMEwyWKMk3nY1ZsZniFzLS
PbwCxj4L/zCsgqsCwTwTLAGwhvxvhQnUYtCrvUalBlV7f4VtUB/pGi5iO5UMIhFFfh81gj4f9efA
hRA4pROa/hpc4zIPxBRHaEzPw+BUavEyeviV+8MvcF2EianvxrQGpDX/jNA0BHHzEI8SEbOMdPGq
tBvUeSgZhnEe6Nl9msT3rqdC6joKYNuyEfsqDHa1USwHTVSnTG1IGe3azstSLuz54yiNfGgTCgC7
E65XDZ+GznOSbV+Nks1S6MUqIjDXz8fySNuycjm8bico+EXpVknENYhwvtpphH+8a+TN8Q0sKz5J
x5Mhb0YTEeCi+eRXMBkl56IL688JOd1S6UNtCV01Yk5JPyTVB+sIbMA4ZqJ5ZxA/tn1l7tqm3+XE
VLe5WZ/0ECbLoAQQUmuC3qb2kyrdxgqukqb9MqjD78GHjwjfkyBW29xYLbU0QrSXUocpZd4zSwX7
xSMhAByPF9aC1+Gz4m+Ijq9+t45IDmk4vrBoVCiWbkiGs/c1log4oYeGV2JrIcDwMI3xAmWta8yb
XgGgCFqssFoX3rEIjDwKmMO6NTPKTtG1pWV1VCeQhCZ2uI4tfYMxLD9Wd5PJ79ruwRJYBPYqZM3C
0nBssp9PLcYC1Hn+OazRkDgB0eU2TwbQLsvel+kqFHq+iDquZui8HtkD7hKVSrkDEzzagBKKYhyv
PjTVEIy6zEBA+QGukhQTiG62rVcUydodwv7eCrIlkz8mU2aHrOfSDed4RxgCLBJRVFB5Bi0PsjhP
p/RGDNEHe9p7gdrCV2QY8SW4BlseVB/YL0nzq0QSv9taJZi5vMa+zKMEjablXDXSHFNyfXMI4Uj5
w2njxP0GP9DSIueqgYe6tyDWe0MQoRBV7ZDuU2qfpkmlwk1V0DGc6kSBbI1n6Aurgty5lsh3TseB
pzAlQPN3dYNZqYcqYYuJ1UE4yKscGVanGs6XIkq0+Xqa71yXiU9v09bTRvImQ5xuKAMZlNKW7EwN
fugcvPfZqHr06UbGu9NF33ju7BdjOrNq0qD8qGTIGiyp7A5Gm14M9pIcJwWaRPvdR/R6rWRrpaJb
No3+hwzy7qKF8qbEFOlnwLpGB+cwTlbgVY2O+BT66lrREyQKWK73iv3hztN6QeoRNBHNuTHg0QOA
eUfapk6+TrybklGcGZ430URvNsRT21u+tva7zeD47sGvemSpoi3JamAFQdsB3p5GGgHUmWMUNBam
8IIbMEtPmAzGe1z9in0AvK3hvvZF557cDcrWdhlKOoRMuNau7aM6CKJgHWU9q63Y97iONr6mt1tb
wwA7SWVTgYO1soR5Q2U0K2yjRIYGrkKEVpzB1W9pXikhPnf/zYJ2vVOJVrqg6V2mOQYZQQh97yQx
IYDxJ2kFc4yHS+KVj0xVSPli0N1fpy3gVnS/L/38ggrV3VvDcIZ2g+20agRrJd864G3x/Kmxj4jQ
+73htkyr+m5fCaPbOxIHEj53i1TihLxzkYBeRmSmgZuKsD3uLfQ+Bw29RUVJtS+2+dDvTTkWhx6v
2tLt4Kvmaqkd3EZVaasiy0hxaCCT+MiqgCYOdHFZOot+VBBcYZau5JsecBOio++8KakoHNMuQY8Q
hv6au9zZxsRBl24x7og40V7SwY3OVfPdoBjcN823UkiPeqO/LtLh1EwUFLsJVznOGxYDBNv2bv54
VkP+XycG/o8rMQrxX9YYb2Md/fh7gfH5839VGEkJxGtBsdDRharDDfk/FUbd/IeNAUObC4qui33D
+NdKo27/Q6fYRPHR1oUhNIcKYEMVM/zf/0vn8zSqkCpuCEM1hGv/d1waQtjsyd9Lf5S1rdklwkZo
rmHbzhw8+DeXBuCUJqaSIZbN8FKi9kR96xxAyiTrmpidQ6uMIVUOFrlF2ZyMKg1uem6/1ol2suB+
3VxEoMd4aslOBvlttrXzFmvGuM6ioV6TceG8jSaTX7Or1ljhHWBrsf0mCuMXFBXnHCqSpSfs36Jq
5B3Dnn8ls3STY3xQpiagiBHqJzWiqhOK0HwzCHDZ4WSLvedbla7JusKT7kVJ95K6jf5WatO4bDKj
2ic8Tt/GTP0jNovx/PymgpXCVjS5NiPF8gYYwXebv11mBuxHABFAP4oPJ6i1t0wla220qcs8X5xK
xdrNILDB0BitZEPyWI1ZfkUMibZpB3B1qole2IlsZy9w8luqqO8kFvzGZjueB78b38j1XccGZRxF
TNMjaFkq6e7Zsacf6N3SV6EXJwMr4BsTvoYeASu7v96OSJ8V4CpNF9qb2hJM6mAWbVpU8auO8/Ci
++GbNW/XZKABfu63S4Vt0YpcPxQl0FK8t9lBCucGwwpd6TCKN9P9oVFpeNRuaVxjs9xYCKPeQIAt
fXeKjr5dk3ojpPpWjlWxR003ouxiP2uljTei6YxVw9Sf2TNCgTZRvTSc5DaIHaCRKc9lIxTG4bnf
oyHeZGTi0O30ZhtQhvcCm4TTXvrHIpFY3rTw0bm3UleLNzN4svi07fNdG7uxp8BwXCVF996OQf5W
xI1zLM2sZqxr8zert/W9GgK0b+a3tul8qQH0aFnYuTcQMvM2ZFOJHS7FwSIzDI8a4YRUMsQaqmT6
Rp3VjZOJxNpgQnXFialiukqRuU7KwF6PGDwfk0/eke5KcGUtWBHfHB+63gFPEQSXP38C9AxOPMtC
iQU3uFSz4QF0Pd64tUHQiGXS5R91YzOnlHjPtxnwQyh9yKbzoYW/YM6CMHxGO0RMIMvGjMJEq0P9
qKHBPN+CNHkYqq6sexU0Vaui+mwwLB7Hjppt106IQA1Zzvjfz+e7qcjpxDYa9lL7rEVt82AOLV6r
zIEUFTSPukH+0MaC3D/zl1PnhAiVb7bauLeMgDFLluMtz8Ps4dbD3oVqcfnzXdz80DK/PZmaV7cd
cThKAxjAz+BKzW+zAQSAGzsWOdQ2K1jk1yuphAbrBUDPAIMerZ9wqeWO48HYih/WEGg713ex/s7f
FUzvj6093Oze9JiPh5RjCEi02/g8KQWXSTIMN1f//ee33KF9rUdj3aWwIYaoueq1UO5xjSYl0dvz
810p0TbRsVX2GUxvZNXuBo5k5cFXVza2Gft3TEkEzDvcTJBx/btbcBoyg7BQ0Xao8JmTF4nlH3Uj
DhbCdZ27T178a8nfVUjSvlcice6G9llI7iyB0D0mEuVu2dGtdCxxDud3Y8wdEbLy2D+/SS6n68G2
GFfAEkBfmeYdbZ21yZDdUwB1vSFx0nuSxvE5ED0aOt49v9SSq9fSJ33Vpiq5Wyw6ydyx4YApIrmz
WrJXEfsXq5RadBJB7gQHr6OEfbcZO8kG1SFuJvsYBPrNT8PuLlsob37mSOBt9Q0de0UmTU6cCKPr
pq5tIDRRaXogDSJmYv1rncf3qPU/6pz5a9RjyiliPLvqV2nKCvMGM8sudI1H0l91x5/uRGcZjzw4
2P3k3LvSqF5lOO5sZBdKxOVMCu9DLK2BcnEvB2cl48pZNyUhHWGIEaRNkX/1TKXCSdMfRpnh0Krc
7Du6DnneXgeFVD9Z4Oyy0ngvXbU8Pl9CAAtgI2W8HEzS/gp0QAgV+J8NGZPyERGj4VgdxsSuDs//
PZNlnv9DKCB2Koba5zunsuROTJEHtDs5pqgEBAn2ewdBwjEpohPFgIlWjOGeRO+DUkACLTsZQk/+
VGVNbJudvYo8bg7ACoA8aPISpLs4GvPXbJ4XwuuBiD3PF58vXYUvmuDDZanSq27soHrtmkayPmf5
UqlO8oj98SuwWaRAx6s3JinU8WgX7wnz4xU528EhJVgG/5YPcazK9XJhN0p7MOcXCdvtYIwmX3y+
r+ZdU/ppY5qyRFzlRNusL9r3sqAgCNd9QJZdJC+daP+QVLRjmbz7sQqQMkW4l2qye48ivNuBaLNV
EvndO4WeIYETpeEZ3MDHQ2MSxy99NhcGI4oqQR8uFb8oKZ8MxrjKUoTavhyjEw6p6FQnXbnNs+L+
/FIcI902RToSDNgb+397cfpa9fJSC6n6R/VWiEpZxzZU2wFELuyfER9Pqv6IrNLHLKJH8P3a8ZoX
lMh6Mf3Q2wYahF+PmwBH+qKKSf9TCqqDPF2xHVkVqwFZas1RHV4Sx8hORMmiAjGOCiIcVDMD9FPA
UuYCyGV6qqRPwHHZHLqyiATthqTYWZV46G0pGXDhEwo1LbzetQN6MuYhzRn8JxmoHxUSBABk6g9K
oqoXyn44DGTqQsUMDya5V8s+rNxH0l0TzuVCcyzUgDMexcC7BQcH7W/uS6JLQ/nVqMj9Ago8iqH8
BvFgTfq6BPR9wCP1LmvfZSQDs5IjrVvYHIxPFv9P5eV4dAqkPNBkUDA2Tf1SSOR7vRFvo0LD6W3i
bbMAB6FFGqv70EqIlqjQ3kkH6sLpV9XUzg9Tg8/Gao6Ao+zHxECxzDNzfGkFaSm0CqqNNkbFLR/h
6aszgoWbDgT7jz6g7jGFJpgg3bQXUf6TsAkPpu0WCdoqwruxTGV3AjuInDa41y7+nXCaK8LoTYw6
LDGfNNNKUZGolBIgRm3FLd43C7YUAQMFfnocjksSgxadYsYguVGCMGYfAiv6meqQLATlg6XVs0DT
3AbBrm/uYqMFkEZLMO+RMNIq4HvVPsVdv/SB3Yt0uKaGSF+pIkDhHRZtR0Y0ipv1WCrfVgUV1OzT
qyH0r7QJvoNogD3eH9rOerdqNd80KR5jwyY9B95qnqUvjUHabNQdTes1T6AsCIECPLR/hTE/qNBw
Q42fnpAT93snJxfRBvKzVCbnXfam+oJPQlZAklQTH45dIHbsqGN4ZBPmLHMzD9od2cctMAobxBqu
S+SpZuKg+ExXtYklzGcq0EdYWoZhZKVplMsBgM1OQmYXjfghJfMAJiD1DsEdrCOwAhiFMEybs/FZ
JGFyVueX5/8Gl5aZFeOs62OmDrGrJGcdRtzZUbXk3ADG9FSn15dTXENGzHjgBY26J6aEmcjoI5Me
QQ/73bof/DU2adymFuo/vElePpaYGeNYe0Uo+c6TQPOqDqegEXN3hZCdMEIa8fHPl7x8LxM9W8fU
gfdj0/718nwb5Imgu2DT051BgwOhISlgFMCDGG9HKpwrvSIVa0DWsVAmVLgxHkfDmbbZNGUIXVV1
XVDb6cdZTgrVz578ZdnnH5OYi9S1U1/r9jwMNekEAuMxQsJpX45e12Vyq1rmUSa6cjKptp6rzOoW
hhYg22uzHimiJJhA0dJjbb3W1MI7YzwRVIz22iLPMSgrNG+IAta9rfK5E4/cRtbGIfGju06oJrGD
reeUmbYkMiQlcUNSwtSjvUt7d0U15CSATUIYVwmzFke/LcljBvGzx2JoCKs6iYbuuSx62jKtCadx
qLdD0QLAjoxfISEWC2VQMuDA5zg0f5SIZWhPy3ODeOlqJ4jTzIOvJRThkYGBy7WMlyROeNggRg7i
zqeR6i6cIaxfMUyK3TCSOqlwoS6s8YJclcQmvaxnkz3HuNGIHXB4bBrGCFbJt/p1XLOwI06YbtUE
US7FDreTBg8ttWt3BlUlj9h0JiD1ofdhNfo08C+E4iyQU4CobyrQ+IRDv5kzAExYycXByMPn8vid
8msEMfOk9TODsQ4bJgI8EULcrYHqI7Ax6QmTm2OvKTUT+DfFzmqszMDTRUDbfCpOdq/lL1UDFs7U
aAylqdiTlo61EcCGbvcdlTT7V6eTDEtOnbnqSY1ehJlgoZXVSH9VDdBzS3BeToOy7nwDCfsQw2Yd
3sym10jSLCEgpyOEHpKZV9o8mdaZVUPMScK03ahTAPE+uUVKbW61SFQLkvGMlWqL/kAHDbxPPaYH
PZrv/pkfDQKT9eLkn6J+MA+dQ/Stz7RAxG7pgaYkd7bpxL4syPVtOyJ8/I66VdL45yIcP5CpElZb
Fu4xjCgEBpaarTQU31sn6s/JnNXm5NAI4rL2zAn2KqEDwxJmUU9jdaFmL0k2uYfniz/0xPcUag+2
l7VvSLFkWVKgWwEhYA0mZc9VFFJwS62Tn1FkV8byJxFFH07XJ4RJFtzF3dRt1DYwXwhY/qS5EO3a
nGtShDr5qJqGNzTpz5ErerqQmJmeL2SXIKXW/Y1SQ6S32nYfIONYVhoJg64Sanu4WsraoFHXdkIn
G4JQtL1LjrXB6idJibJvHKNfuoGzHusOgmvenlkOoMzg+J+QIAA2RhK7TFAveFpVL9osya+Z4t8z
Hsyo31Fzouji2g6qsznCdCE5m+DvEaaLFMNdCVWI/GVpX3i4nvXKOOIu6nadTm8mqp2ffZWdS4q3
Gy2kyyxJgsROllwtBSGAldQ4o+0TU8TpUlbxoYqU4qihge7cNqSkMu4RoDYnnotYvMEue3OwvG5U
y6nvnKWbtOeJCcwGXDv4iWbRplVIbJl6jlGXbqsRl7wMmEYOove0zMpZaHNHaMjBcm4cOmL9yhED
nm0mRf/C3nnsWI6kWfpdZs8CaTQjjYvZXC1de3i4bwjPEEat9dP3dyNruiuyp6ungNkMMJtAJlJc
RRp/cc53CLKSP8fbmamrx9SpgosKynJFOOiO8h3vSrxQDQvzTBuVPC9QG0cMbw9RO/U0LMxsSjpK
5hiV6F7zcRbM0DN730Wk87JpzNkK8BaSY01vTtqFSXYD+X4sd5lIxNNM2tHcNVs5Km/nPyax59wz
3H4WgK/Oqa0/yP5k1hqzVRVRVJ+R1RFW23oPmU2iSEsgch2SDkjjazoS46spPc1Vc6lmUR2irCkJ
PYQjD7YoGzDMwSdkrYgzcgtJbE6h9KRUhhYuzh0hSWR/wge+lFhbkG5XWwRz9ZovH288uW1tSr43
S6bo7Lh9tEqSm19cmIeEgv+a12hWW9dwUupoM0ZsSqqJPJUQ7RUZCvYlUjvbsxdkNtJeOR3SYa1Q
IkQBTtgWYkaL8ebKGnpHFB4bg5EGSS/zgUSo6mAUaUY4D+6MDRO4k7pHg4C4us3vgzoITiSuOXvw
R49NZskHGJPXjF0FEj784KDdDh0zhGvteu9zJD67jLlemEEj8c34U5esc9yh+qEtViaLK881ljWh
5ltsqXqqpE9sOSGxZLnvWjtrTsM8vCntOSwJ1DcnISecsIM9Wqj3fLIfYEqzcwBZi8yrdO78whCh
PJLXNHNxC/+Rkv+FbPg/hgg1w+hM5rEfyyfGYYfaiVBjVTgOJmQXTUyh2XBH1SqJufQj/dx0Lgjl
GRNKllseSnwQ93ha/XWehMCybzby2vo+xbO+K6fi7388eV26HLzGS9ezzvWTNJXz2MqHyebIYRJT
b1M/ye86u+IOaU1ydLV8KAYwfp0ciMzGO0wi+ivETqjd6cVppqNXfdWt/uTYYdXZtJsy8R9I6Ow+
keuTzwUOHLnWKrbukyLYN+xoNlXvvRZl+AN7B21MtpucQeP2al/zjuyuXo961wF5kH67Eikp6q7R
/q7HtN+QGYxqi+A8a/JgGQTJSxtPu9yN7WenB09fauKJhN3+TErxZch5lxX0wZjnt2kCc6gHTSfR
l4c0xEN6i8q0fZy/tZvCga/oMJqbg5dHv1Uw1woUK5cCv9otuSOY7LXdt/aWWRa/lEfFpIP+tbqx
vofRfAQhDgQL+Aw0UiypcOhLT3wsoUpImLklaAi8Lx25OQKTdzIgomGhdI46ys26z7ZtPrTbrO4R
AdYlA43O4ex0L5VbI5aB5WGS6BX2X7EWIY8mi8N8SxpOt+ZBNPQVSRIV6pO+yX74XoFJIJ55jZst
lzJN5L7YjYNUqxvtMfBh1+Tje25af81k8VoGQB3lIybMq5XMZ0ai/TFAUiDi12WqGQGn5UyqfR9u
RskMyst8eNK+3IQOSUb1LAGYLkyLLeAdae9QC0CvW419cKmWwnvLrad6Cb+4y+Dv7az7agIMbY3E
CbOQ6rsIx+wnwWAVyU/oDnhdk28L7de6Ffb9ggVoTNWFETCrOwfhKHAOxm0ECoj+h9FAZcvhjGNU
HJRvP9e6LnYGgal2q4+2Uk8YDpwTQUDPdSF/jDflb94N6VomIEZ6uAFa06QS936IHfEj8ZiMuyM7
Kz/mNNDxzmnmk9dodSx7c25dgtUAN+6xyPQ7i+t+PcTOVzvsSphAJAJAWmZBaugkfQ4JrVazoWDL
xzwiSSMTu9QsICMr8zHO9fe+w2fcQGpbNR04ubp7l72Xr4zIcM3E3HRlbAB5cP4iqSAio6mvLPqo
TfEI8+Dv19Xihs+2VzxGjlOdUsDnq/ZmzHEOjTNg3inCbu075VsRBQP8nOVbGk53ds/wGyrtzNIT
KBRh4wTBkR7I1JJGAQZ4ENLHR9lDl2f+pfLy0+JXpxaD2JHDyKab1hX3EYRPr+EpE1jrhjWGAwTh
6ElwBshvB0PpiKpaiRR6P44XJ2yWSwsmyICwftsnU0c+RnoOQLCtLczj12aIjnZckyaKwWrXBHW/
5srEtMcIibrO7BlfPtu5GI5eU3p3TBGGlRYDECZrzDZsJh/T6EBg9JWrPIY4zQGck5LHlNbpKYWw
BRv8G/WgnoY6Y5PvoJxFU4REBBFc5HblM5JYsXGaHAlb6V7CjJi2xRoAdYvsvkK1NiaBe7h1Un1d
nGMghY+9pX90tfJP4eB/a2L2pV2GdsroeoaIv5sUURSzmrEQq6r5UxnZDWAiAFzRIfBvQkgsN10B
wXixnrIC1mAOGJqGGfA9rOhdYVCtCEaUK7vt92TY8OwSMAQF0H/pN19IJq123U3yVSIXQSM3bFSJ
lcUmiG7L3Rjtg1wetPI/izAHuhpUgCnd5o3VMQGsbA58hudrmQ6Pv0CeQ1seB8/Ai1EWs6L7ttAN
9dEEJn727wgtSVdzZchmsb/rtEOVNBb7PlKQbmnMEd615MuQ3ZkRNUuWCSTVVHJG1vxo0Go6Z8c3
/2AlcckkSmQPkfUUBcGPEtnCpRLofsw8Qy1o2y/x96SducUKkBEoSkhJJmJpLWEUE7vqFQc5p/Vz
DCy69m8pdgS9zyX6rAIE51XzbCQBJj4QLFcyPVD1mXkMY2bbXsV1n+9thPX7cckrQpYAOqQ6YIh5
u9e6emuh1jvrw2Dp6WQye7r5XKJdmr/QvJOEcJiaMUAe7lZ7g8pq1ZQ8E7o5OAcjJr6+CZE+kX50
wQ61dcoeaw3+013/XI3NM/Nmm70V3vpAe6RtEHKQh/a1Txk0QO580OLBcWmya1MHO63baN31ubcD
ThJznvf5wZsY4sxF7R2YLPwwqGV2PHR2ExDEO88jxrWEEGJ8J9uTasrQRRbTxqCwhRcaaTDMtTHN
folsqpmOBqtLp/LsLek3GfskSTMYcg2sgtbAfFyy/ol6sTnCXvxoICH7hWW9ZlYr4NAF7zVSeW4b
9OFGuupUg0rANfBcoMsE7mB2XdyT9m5p9znL5PTIPHu9FPhhkTjiEiAnrG7sH6NjblVNv+q5RLBx
+FscfWpmZlwwSbgjQXjbk/jJ2J5Fa4moI9Gjw4Xv7lqJYl52AtNtwl1bQMP8JGYbjgauigMjXKaX
svla9smC4Da4lG4XnU2VsxRDeBHUIUDL2CcPzEQ3XNxwCadm39mRPISse0CjIHrK3s1tX1bHIQqP
fr4WNuHNYYusMtXLJ2oubDo3hB6DIVrD4eCnvbvzR3PFcLGTsdarfhBPzATmjQt69KZwY/cwn6gz
p61ruKjcfP4+ZNhNkmi8dBR12h2vtZoxnqbkToZt/ASrxl3Pff2ksC1u3RTKSpV0b1FJYG5OXg9W
3BuPn1V1VPN5MGrcEta4rj0aoQSyK7EiezWI7pqmebtLQ6DtUNrThHxyNksArsdqPVvfi0q+l818
YXd/c6QV54qzaUUN2nBjl2AeGvXh+BhnkISQACKe5mlZbmLPi+Kl1hPgw6fCD9vDeBvt9Q6JUJ15
T5OY4nXIGKILAFfk1ghE9Gu/HRk4Da/OLSrpF+SMrnCXpMR2aJqHwhzsWHU83ltkTR131Eg0w+0+
OhSqhN3hFSwVvNMQxQeSTW/FaWmOdgWyVxZ+sqln111bAUJyVTmvQxgm51ucilUulyxGxh0HpCgn
RbEpeORtQ3JHrG5e9oOyOK2iWyxNvCW2B689OQUMtk2E3Lk1wSWZeUOcadS2N4+gDrGcBt5Z9iTI
dmBMA0pi1I8+ft0F72vrpcjGevtnZlHKhoi29q6xOSRxM8j4aOHUxkM4XpamBSFUIY2COYnyy2EB
sfCpkEtsAhE0rG6bfg1YdtnmqD89FzJRNNT7BKj+ELQFIJ3DdHMO+4I2y8hrShr6iShZBOtw+Xg4
+Yea4O4lYITaY57VpgxPW1v4HQ8eYov7xn5iWTce3Cx5bygokUpSatBFRIw/FgB4dUg2k9XekMFO
uu6lpGFxgEYO/h+TDfoM2hMy3Khm+ooULUoDwSqdB24+hS8pVPKg9h6zIb4b6/JprOW490grkToz
G4czllosfMhI6iBTGHK7VT7aLAmRBaG2roL+qIH4bDN4HqRX3kVZZDZZZUjNXsRwyfhb7IvZS1MJ
8dKG6Z7wxhs8vPoImtUYFOkmoCdkbu50q4DB0xALssQnQ2iHBT2TlnqlMJyPpRsc0p4rA9sJsVuu
dRx6A9SmxnZKmvFL3tb9lnn2/WRjbZC8NdRwetNk5rVfyEMu/Qo4su9umbYdiSE0F+AhAkmkioBu
V1esAF8jsqE3OYnmRQzHuZctMWACoNJkllecUMmOTDryAvNyE9Xqs6cQXIdd8KJSye2+dOfBLtCy
Wc1pBKpWZIQAibzaQB8JNx4Tf9Nw57sDFUwX1JfAmu5huJzaiBDEYSaMZzbpPYMLvEU3IBVVIFOs
l0VTYSOyfJtn6jqnNvaRjdEVG3bMml7t5xnzq/HxNcUWpMrKbXZkjH/AHr3dJUGI3bu9JlnZbI3I
v9gYTZhjw7wiwuQEEBEnCxTyTVsnL6kNGYHZVHc/kQE7U7trq7rWS/7QvxVFcI07Vx2mvvqIMkOO
ppmeICS3p3kMIR55LbCiaHrCvXN7xOXeSbK2hmwzZTe772zoCbw3t5u5m8Uwr5Ubgy3kNpK5AIYM
ICPHbLhRKOk2tR8zSor0MRILz2LDqMaqLedmQpl6JqSxTr4m0n0ZUaLQ/EDE8sfZoa8K0BWq6EFY
VfjQ87xlmuSWS/iHo9AIYKyAVscQjkOEbjUaFXvVivgW6dg7K6vO2kPACT7tI7GYWJk/8nSGm1Lb
9z54i12BFA/HsjdeAoPTzrUTLBQTlvdAuNgGWN5tHW29e4FPTiAHHBGAciM8t1z1DN+yxlcXdvoH
ESDT7kGyE1VDKG7fkqQakz7T1TP+9MD+5uv2i1G09FZUTmvqTpgLgiESu15KouWdhYM5TU72M016
l5lz9TyRHLgKbXQfc9W+9TXcJAZzL9JqiE1o2q+mT58r35z8GUyJYqjpzxDGliVcCU1OQuOpH4jC
fro0kmMoTs4EwoXB9qVL+teFLI6DgYuNoci9+E3vXprGWCcPsI8hiTUonfK1cW6DpPw5c8zLAopl
21WSJUSdPtvB+Eb4DesfWRAJPuDUmQV5RWxp98ltUTQkQXRbpHGCx1bw1aIboKQkuUzaP3sii5el
7jc20IAFm86GOeaXsgUn2/QZdK8nAurpPhH3I1APXBLpUsEXp26pIhah0+Fin7m0WAoG+Q7r5qlS
+jMs+F3GFDJvuRQbIN+fvmKUwjD+MdBX6cjvlht8EOmdMWTcFp5PTe66hzokNb4A0e6n86f2i+c8
heeCdLWEKSAnj4WjQzjM9BqEJVBNDwJ8RGpk1dT7qLEngKg0n63+OfGY2y1goTr8RdXSHEOvZIrI
3HXdMGvWSRqcY2Lb5mFdVU/Yy49h6eXvJhh3PLQo8qGhDTyM9lkh3isfTh4sfbTmlvggIJkMLcig
BdX0qgzsxyYZXXrLOId1x/C5TxJnXXtFcRzHYucKDAEALV/gFZ/DjpusNN6yS63ooYpYeRIKkKzr
KH3OpxLqS13EL0kVfI1t757B8/BUkzq1W6S2N7r1rx67GHbDXFI+5B72vnDrQrU2idEPSi8DIN6U
pMXOPvXFCB5NPsu8IYSAbEoGreY8zHV4JsVRcAKNlNiR/Q2M38RaVYJZMnjKGhTCi6X2ftJuC8n4
12Zic/71BzZZ78+/6qbYAwWCT8yLD5Hsmz2Gu42DF+ekLHFUTYFhrfUJBkGMENXdNXhGRJXfOyqR
V1oKhurjM7aSnF56af409v5/KevLXP34n//jW9kXXTM//TBxWfwmTVXITP9ru/zdZx7/8Rcx6+2/
+DtyXP1NeILxsuMpacONwgz9p13ewS6PHFUFErkqq6ibzPTvtnnSIf+GCpR/ZiP3DAQm839Xs1pC
888CV7ODuGlhsXP/K3LW373aoJWEYyvX1fbNGe7hxf9dy2p1jUuKbv/hK0Cmy8vUIKbIvv/D98He
cTZl8Y9eeajq/6CX/fUafBIfySwZb1Lwhn/Ty4YA6AqZx5+6qAg21yQGY58wutrY8oTik6MGLGvh
Nbt//rLipsP9D4s+rwsQQPmB9KQN2B3Zx++vK6EFilY5P2tMtZ375sVfY58+gZBjGsKOVVtYvSYO
WiEq/pqsCoJh1rn1UblnlKVKnkZQOd2u68vVP39jv8MKfr0vaWup+O491yW97ff31SdVbLDk/iQf
6qKBgK4SNt2ruIrYpfrINN3iz8yA/0Pn/99fECe+kMSr2PwIv7/gFGWyYnTwM9QV+2Q9/dQ24OPW
pvT455/sP11NuP5t2Jw+FfCND/GXq8mPizTuGmNWpUrvPDZNS40+wsg/RfX/5edx/9MVxevwCsAe
mCvcxN2/fyBm92T0YFYDJP/TyciE8ngaTW9ktW2ZQUAH84H86G0U0l5Vy2fdjETcuWIXYmqsouHL
wMgiawmgWHjQxYxTk/5LNX4ufkFiL3644ieK7HNX9MfGvTrujGAZmJt6R/64QZyKIxTec8mwIIMv
25bWhdLmGFOCTPgS/uWvlGQlkgc4D0Boq798pfZCwmbR0tRRYK5mBk7CWKuurP7ll/FtR2naP4nk
l2vl92+0TwDPiYR7QhCgbtc2goKrz7L3X/0wvIqnfMdF2KM89ZcL0WurjggONvgzcS+YAHX97g7j
9p+/iOv8zubgetco85lBeY6jOV//+p3JarEzCycScgoYVAx/xiVssE8x6d27GKHHjRztUNyFQTt6
V2It7eocRJg/Nlk6+O3aBFEoj460YJbngFCyc24Vwlw4rmvq3w5N2GB3z069YMHbOv7QBIh/WY5n
tsaq1CSJvwmIRa/Db61XzeEInIql0mdHe9QzcCtxNIUJ0+ltl9caunub+eHeLSVOMePXBDZaUnsY
ecEN4FPSsw4vmN+KEJ4hjlXytoX9JsOGgbw1C+IiMBqY7xPDACzuGI6Tx0y7w3Nl2xFzXaaj5fM4
EBa/rQl5o92QvCpTIdCWpyCqdAM7NrPOLInd8ugHnkcYFGkCYDo9p8ELqmc/MYiWlURxa4fIpfzE
miV+pMJmnlLbY3FowgahhxRxOxxkXAfNzoxW6567yUF6p3J7gEGWuoN3APmFtDlVIwNy0I9JW+9k
4iJSKjP+J9s6Yq/+xW0V+Q+TCmKsD9OYh1si21WLqEjNgMdqEmp1VwLRTXJ/+sG0i4Uiej3gDYg4
o27KzhAOQCcRKvg6LRbfS6hCeq5eWlO5Dj2TFKD3nLm/67zUmRhVm0jDeS+CP0LLFOG2i2Jr3Pkc
qPpnQ5fOsJqdE7QQ1gY+hl5V+RcrSjL/lHMdgu7EOJ79QWYm6lOEU9jwP9ucvLgXfMSO/w3MQf1j
achjtrIBRrOBCIkCKMxCWgVinMssB1i1bRUm73vgU3xGVHjGgXRGh4/0Py6lx4AudrqnRhIKuqqd
qou+2EvTWTv+MmxOIbidlbSDiq21X2b8NF6wRMw/VT/h7oO3qI3ZIKIeoxcHQbC3aZFjsjVz+AVP
CaOXBldISm/TCNUHP4rCJVQJGJCpmdLFXs7yJgQkm/Dj+QpBQTJknXiR02ip4+C2bjKt4GH6LAAU
XLpvdRXGE4uTgEnbJ7OtvN2nNHHzs2NaILqFWlT8PGTZjNSjGXSTH2IXQ7C9GgpmULtKjrX3NRg7
aHJFt5CBtXDTlmsTZ04Iuxc3RMIIqpnDmFR21LNf2w6Z26mG2JGV6wJuWvyq7fEmUKbKiL/aWcSl
zhqCRRSmUxFgzr8Fi5BQOhkTI+j0PPHEbFA7LAncOnjzHUuAx8P1BxkhMFWwVzg/QxKnBlZSphyT
z1LN1vsglOsdqjQuT4tsUJS5MNjQV/meGFfcX63KWbbVzATVQMwc7uFbhmCE8fMF0zs3PZQ055Eg
6Qq7f2KNhXtGDBGUj+6U+NN2YLXnMR9oGM/YIcHOV/QLSPLJP3YL9MHoDKqd7ZBuJJlQV3Z86mMJ
QmvQE2QFgm9Z362iHAEka9ho6RnaW5mEKRAWA6mDfmqY2k/Jz2FKHHPqUH7Du44TdkYYruEELp6v
hxct2MNu8yVr9SEKipwta+VYBlq/th+xkGKdnkcLETAqF0X/JEUzPmCnR4PYFdpFIlZjrJ0WNw42
rSVLgmJjLIcyL7GsFtPNRto63vTUwMdoV144jC3BJZ61ZeOqAegUuj7b5IZuNU0TQTCEhQNXJBNn
IXW7ZOTS9HawUN6h/h78UTlb0zTxH/kwpPZjlLPEeVusbuy3LdaW+hwNi12QWTXpYTO63LxkDzST
gxHYreylWidUbr67j2ToUlG0weQT4dnk9Wc9gqhjrRszHgzLaLJPqhXVsJ0dG1PlJFmLsgmp8Hv4
wgv744yzAiLQDMI/nB2J6NTMFY1srBIPg61ZYm6rIYtY0GmytGW61Lhgmyj4hOs6AA5HnTJ+KDIn
2HH16U2mQmWpz6EqtfipM9WHd2pgunXmIl8CgNpq+RJbdg0SsU+r7NVfrJHf1nfVti8A5tXI4rNL
Hud4mrBSQFu1a6CK14pbNHjxid/JDmU9Dc6r6zOXnil8PM2ME11mZW2doTLt/a8n9v/tzvL/obQq
QRTUP+kZX3qSlv7SM97+iz97RjpDFaCxonMRlDJS/ntMlf83JaQG9eRJZRMT5VL5/L1nxABJg+m7
aH8EB/2vbKv/ZYC0/wZ6TQJrExI0hJL/kgHyVyn4H20VTC/aRRY1juPfKnAKut9LxUZZmtoK/8CU
tEQt4HM7U/R9JSs3Xhtgi9tC3XvJYE4amS+7136dc6ZeIgsLHSr346+V9D98e/+bDtP5vdW7vSc+
sGD9Jjw6K8/5S4sp2piUkR6zhoaRTFKPD9o5SsDnT9m+rKHi66qfmExP0yOHvdj3pC7/N7XtrRD/
7WuR9OvcCB6EC5fi8y9fyxKlZWh3dBAmwiDvSvgDmiYijcpgPzQkWLRp6xML4X//7z777+UuH57G
QHCZKLyvyg6cW7/5D35Uz7eLCvc2aoPUfSmrkqFbgnYCiQxzXD8eTl5X/8zCIb+WHeY/Hus37jxa
F4I+nVPrmfLVKjHEIzYjH7j2roLTh6wEFAb9vSEhrCCX9DoJ7K59miFQh8WAy/RhmVEhLH4AjeWm
HZZZ8uH7oj618nvadvKQoWTe1RYPHxmRae7DbTp4Om/vU2N1cFXtB/aQ+RacNjpNfKErHvb1wRtc
Co2myXdIhtWXWbvIpkCPHJ0vzZj5q9ztKXsLfs6ClKVNVNkfYQEChr3zwxz0JGg1SHo9okJiWR5y
ZzkUzDIPofmgeMdzXn0P7TDZq8ic5eIlT4l29WEuprWYv8Qy8E+kdD/ZCQwlu3QJALsfaigDcW8v
uy4ihstzacaWdvnW9k77XMRxCZBIQ06T5vpLSSgsNtx4fx66IgJRimxnIOqcLdaQnY016C28FL7b
JYkea8jMyBZDQpd4KNw2Av1pcSQcryA3fx6y/2XTLCg6/nKJCszKghbS4/51bw3Y7xdKqdp56qX3
LfLFYzxb6QbcC8FNo+aGCPKQz5FectrdJ9qa+9DM3r1EBI2Rdlww7Q6NE5wqi+Bz1+0++BKhR9gQ
lju+FOIoeapzf+3LXt0TNnfOFp0fhyRVLLKiTT/0y3HUaFRsQrxk0B6QkxDd5NrWGTLX45R08UY4
3fclRdGcZNY7ZfMO2/Ky9cxsUyWwdOkjIzbjgDSqmeNX20jnMLCl2sAvHVYFTtkkO1Rh57wxMLA3
8zKpU5a9zr5wn7VaMDXK9xiU3L0r2g48XTZe43A6LhU2o6kMxrPTF2+u6c8+kXMrnBnjI+ErEw3z
vsIzuBN9s4apOj93OibfxHKWTw9WRURKCyzc6B28t9iBAN5ZA//HGlq/KnJvK8svJGs+5m4o8Efj
PUUEsWGlGByLgYerkw3TfeB7z6Xd6G1a+xVGtWSAU06H5ZT5+GQ10zlnTbPNPLmLCnYvogjjVSGK
7uRkCnklE2hUO9gZ8B+KfnL2kR7XeWd/jjhGibHB8SDt5shoCFa4bQ/3YvJ+SknyAGGAn0VPsJdT
JYf+Vog7TwlF1wkX1qpJJ2ufA5GdmkI/OEhZAI8zo1JATqb2XSfl1QAYPE5uAK4XEsqxmpH9Bxcv
V4pMtdp+kGEHJ2dwTioF4F+kzkEsBMIpxAePEsKJ44/7fHocydpk1U8qWCIecMtN5D2z20ccvTGg
klYZ7/VlyJf0rhqX17Zol5eOug5DOkRkLG98xvpUw1TjB1JmV6blGqm42Yd1ioFyqFcNgttDqqc1
aN36WLGlrlW08FNgDpyzDiOQd1YVZ6bqoodxYDkGx3GtiFaIRV9cOQju3NBma050WzNY3PJxkK6q
eXa20zjtqzZt1qUaCQGa9fvgchq2Q9Bd6sFh9YJpWWL8ObFKOkP5gSnfLn8whioxJDe3VV42MLLK
7hmf1isbBaYEpNJjRgEmjMoV3O5WZUNxAIRSvIH0KlZLWCDd0hNoLLYflYVjKA6qHNDzqZFZet8F
wC8WNAZk4DQLQVtJv/brYz3Z2d2wJCSyjJhW80XaD00Xvmdz365KHJPrMtOw+ZC3ujGZbAPjDMIM
nbKU955VYVdK+mM9hLQ2CrgIUqF6h3BgVTmM1KTFqr+rWKwV6jFOrPyOGBXWuu5LjqJsFc7sgMo5
3ExTz4QN9vUeScUB12V1Aq/6vSRGw0UWgM1vYp6B58JBEsob3onB7Y5RJ455xAgmY5tiqv4+FXW8
brhLQOK5FsmwjKxGER+j8AcitO7E0OSBZy8SHidMtjKxoEP5ehV2mE9SxyvXkQu7VXrZBWDkT8vy
wrOdgeshbW85tWi5YC3NqEnNNzcR8kGyOY1JAV/T7715yAOKuniE+YxndunVYxosn73Wej8ERFYB
OvAu9IGo4Kyraa10X8KGPfTFLRspD+4seJZo95LkIXGHL16Dk5g+eDUHJtv2anZXrPyWvdN5LD6X
+rIo8sP9+m6EjcNeq+3uUFc6jmy2ruTzR7h/XX6dqs7y0yAwU96SAcdQB9ssU1+KGc7RzK/zFMSi
vrcI5pkaVNt20fJlFzZiKgD8Y5TnD8xNh11Qzd267iPrrnO/d57o7tDf4arx4qOHqM8iA4F0+c2g
EBsV/YiZIQCTalXdz1RKnPM3qlrrnV2dgtFpmv2UuOiWp7e8p1dssW66feOvMeY7+6pLJvaCQUss
Wc9YxslBJmROfa6Fyr926sdSpvHr2H4rTGnTn3A5scgrvk6BehdNEl50KjeYAUgT87LXPlz0jnjy
PSHMxMxx7Z+niCQIGXJwl78Ck4eq39YMtUA6uXsZ5WrVDEVLqpR2Dm7aAxewN5AEP/yG0We6oP3I
c+drX6DJGaJkhA1fhRdF4nlTEM7kumFBEVL5h0Kqm8lOfCk4yfceam9VCHkdjonLEh7P6wo7zEjH
jfPUC6rmkST4edXPFgbXpchWA9KgmDkQhrDwOGk0ryJxwZTVTflQlAWGQhZCm4BOGVX04u2CoZuQ
WOByw1u9aiLPW8k6hIslrPrs2swehtSqd6HQ71lsZ8Di0nzlVjz+rODrYojB9rEIEEceJmG18zoo
fmQMrQDsWrtAZtGucTF9YiZHV4BKwz766CO3PPQCnBdxpHsCBO6kD7CY94RxG+wZHBH3FSJif69L
YqHJYmAmkexzmWQfIQfifpKe3klr+dAzIuPBacmpVXG36dHqXQMZPGMb8a+itGFWJtYrgzRx0R00
sMh5Sq2+eshvf0SD/X2CPIIbRBEwMkbk0NfDSx9YpIL5t4g5KTZ+Hf0wnawJNWzz59G5pU+P6MkW
oG6uyp2dgdC/bgZxzHR7kyoEeKLyXWjGaufX2bAVU7j5hbVjYfBmSJkKrbREz6LKu7IjD3JZgru0
IpBaJ473xzza676tkEyO3hfAYz/LMXAOi/bn868/5qXdWePQnqrIi09eX18ZPC6whDGCtK0mxpoZ
ALK4e4xs/RbW4WuGNOOZCLjNAF1gjfcbVuU8YiAayXxKVX10K8SJ6UIn3tRNe6/ElF3tBWTTnYLl
umsay97WnS7uzExeHi4HHObBrqFe2dpFALoQPvMF7/qKyat94SL4I+LXWWbfnBsrvNS1BCnGUmoQ
w7Aj8v6usQY0iAKoqaxMcU6Bhd6sNAHdnD2cKomUgUdSKAV60OUDUzuZ6nGI9kjay7Ez+vsI0PQx
h35xYopJrKYqpoPO/PbgN9kX9LKq+0RV3x6EbRH+TjBlaLXZFwIZrmlOpvDUUkA2VpDf9UN3pIWh
CoBI06ASXoMT5IEu0nk8aLd/zAp0jrZjFzzNzcw1a9YLNN1tEaqBj5qVZz/u9z5s1Tv0EaituiYC
VIbmh3lWAIxjHL4yUO7WJTfzGdpPT5iDTyASifAkMfYDcLbERotG/rufCoTWbv2W9PH8tfcJ60zj
0aAKliiV3RwpGqmUDg4USyH+K9rIeXXCatqWSbkloW25xyRur1xpp985sIlAsycgtMQbFHGYcIe6
JFXKMTzU1XTPKLZ4lZGXPzUYCwhngF+X9qTnhXN5zaKqvPa9uPrY+g/Cl/2NSfozHbr5LJ3qwc1a
69+4O5Mlx5GsO7+L9mhzzMBCG5LgzCAZc+QGlhmZBcAxOObp6f8PUS2pOlvqMplppQ0tM6Iqg0QA
7tfvPec7O3Bs6NXbdl67Tv2JsSvdD3HUbMOYCw61DV5L6GPH7BSfsftuK7Hys0h7QkBd3C2EgVNN
T9q3mvjqWBMtqKl4k7E6Zq3eXIxQkUnSJkcwxw7lt0XcX1u9+5nd0iRfD80pG3HnGpmdvHkxt15Y
6C+W4eAracXJMLv5pLijN5Y+5+S4C3mPOwJGfVoHpZQ7wH39Wvp6ck/R1EfYlO7OfGnUeCf8pEdR
nTacJzw0bcL60TqTe4DYQYbFkEYvRV5/RlFe/hyncUtO60Sj74mHHPrGTJwvPULzbNjtdhxIx3F0
Lz9VFoHy7yjVNZK2fflktQhzrezRRpRMhpfnrOoFZ1iQYt97JoGK2mQyJURQZQqEbmos5z1ttWUW
aZFjGnbWAweGDQ8nMmTXQSCnq/JCp+dm9kV48pi7z1nu7xhpUdSRrdCO5tlW1JdgiakKM90mApUu
Z59HKR8BCRhCVTa3fNQP8fzm5GF16sldoTbaSS00thoubNa4mHyRLvsRxio9ikSczWFC1xIa9Pq5
oTc1CMI1ZJdmy3tpEFxVHSK47KnBe2LHFSnXMdo8w7XNo2GHFWpmvBA437RNibT6TH8osPyu+ACD
WbMRYTqUQ2MRGJEa17JEb9ng4Y8HtvG52bgt7omwb9BlemTcRN0YHZirfQ544w+z7tX8y/Evs5+c
x9J1dziSwxVjsnzrpWm0L5PexCQuH9NSI6ummSagzu4DGSjlM9nUdDwfkO9gz8jS17yvimAeZwtf
k8vtbUJv1RB8Dba2r4a+eIpN8zJ61pvXa+a5w4QG5i+TmKOsdJ93wgt6HVebO9RgZqsXbVDaqTdQ
/7ajIW+jRcyUCp88rX2FTm9hsrdBbSfQEYl7+VD9SM4SXffVSKrcGvnQ4ruc8FNnnBdtOQSNap3A
q5zkVomRPCqTxNlW5pfULL0Ho2dmEzdqAOoo8zMERSidIHf3Jd3mY4+KDL9AzQOF9TKQnYsyM5qf
8rg5xqFvHdGX7gfMxNdqZmSZF/N7PdnZg6Hnn7qomJ257oygbSZxB4jGlXFaGkyhgNVrxJ9GU+Q/
NC0tcMbHLKy5dSCrxbtHdXsemBuea998oeoDLt1Qz1CMn0oOO/So9HOTV0ZQeRk2JBy2X5sTPHjK
EzOLjnMdH11cR7e6t6a7Mmjrp87PzI3lPa+mJaJWM1a11k1BN3ugT+NsbbK2Ir6lW9e2fL0i4I6E
TMPewHCwd1gxgpED6Q/JbqcvVPGufzYSlQZ4LUbCsAk2J5/unrURIgD5q5qJZO8Ipd6ybcmT3z70
vmEcHDqVOyMpIaxwotjoTWredFnGh8gzP5JZDcfCy3mqOQGuamZuFx/yyrVuwilwFGWh0AYuTBE/
iClun0CC/OxxHJ8zukQrBFzy4rvqHQBjeAeasTUsM99hb4xOXQH1uUzzdacSxk1dpR0js/vICClf
RxEztGS+lHYlD2Gpf2uj4dGyGyQVsfdRzHl9Vj3LZoemdqNbWO3hLIiL03S/vmjISPKgSc3O2hxs
Soh0ms/tXJy6uAAHsLyVvBnvetVvtYgyrh46AlDTWRA2IPS1H0LQULBq3gbONWbRY3UKaY5AawFZ
xViJXo6wv9PtWumNcdDZdxAvE5TZammyc0OrfO+WCO139i7xiTldX9t57z5YBUkBaBUhoHTVPpNW
+NCmPYPDAWMB1fCH8lzy7WXuQDwe9FNmduBsCi3cmgj6fG+vQyl7dmhCrX2G+w+FS6RzU7M0Np1k
mkN4gMxs52y1vXNW8g+ndPZWZMQPiAGwQZKQCTpWVl8NrO2g28iuKV0C0bRZMIe+tkIdtsFGvZk8
TXssM2NeO9qUHL0oHMHlRuFFNXB1jXi44qBKTjGfcst9U66Sxa2vOaV/qjihb2M7vRi54Tw4Vis2
lmey2Sc96R4u1lBMJFCycihXqv0IhdldZ/JUB5R+l4aW7Mr0TTIwQbYEjQ5nJ7QIxhqIGrg17tBD
DcDjZziTRhwgpuy+SYk1813vMCf0lXLbpeNmuGdn6JOD35QRoXyRupLpoK59jBBUM3JqVzBefetc
sNhpFznKQymt6Vzh1FaxM98SzbDWRoXJJ6sGoBx4p/HLBRqz142hWa+e03PzjBBM5/FbVMtHGCb8
Yl3nZeKAfZFu615EjO8OEcneA2d1anP3sBhkbzWahnNfYB3K56F66tGLY9ogGCV0kjenoK00KeDd
TYzBEfpgF/RpfQNCRupTaU/PSL7XTLgTNAO/OF0SZQ4qoQ5h6pCR7r2Bzl5rJoJxXBjADmfotx4a
FsqubZyl1VMtjGFjevq8jl0stbD33bcu4ce7ITPOrNbFmUasd+iMjKCvyJzWRM68NOAd0Mam2Skr
PW2V1ikglZjETJq/JvL65a12o7GtbbRH6Zh/y0m7flTxe+6Y4bnUslemsuwNzmMr4EFEMoQ5gWVn
quM3pvQv5gw6VsJcDSR383EAjQvCOnQIYIqtgwgfZUSGVdvF1SNB8QziSavYO9hd6qqM3ga/vvv8
6IPPw32aRj8QU7OGR5+8ipahXzk9TLGdbdxLqZlEhS8vRDt+9iaudV/T4rOeH+Y8BXMRO1C5wrQ7
jTqRdmSm7PNRG9aVQUhbB3S9lra9d0+tsO1LZUnnUs6/KrzLCkUw4tRYJ0hzwiFFXKQUlX/qyVCh
arjMhDyoeqYZoCa5xxREggm6gz1TZ3gg4HNcSPyHucn140KqrnrL36Qj77lPlXp1wXCURRPhO4CT
wko2PirbuampSh4oRb8x4ihPnVU/GtkS+EnbWnFQuNYuPMGua8HLZehCKmDQY6GeUBx8WiOh1b2T
+Gd3biUrgSJwvjuzBU/HxalCvJe3p6v6BwW7/+i641Wks/7sEAeKm1ild9JLOpDwO1PDpt5h1jrF
oHWNzEOnO9N6I8TtDCCneUDRwSKzdMAR88R72WC/aZIK/bhZVU+mQV1e+snjEGVHsqqTB623YehM
N+JwFzsR6MrcbknKs4pD00M40ydD21jIizGXiYTCRnXrbuncFS6dbmtq1Kktl/xEQPkU11Z9EX4r
Az/rkpPXCffedMXXjL2leWNaZ1UaT2mROC8u1vmdoAo1w3lkQ8mt52Ka/C3CJtrIwGW8YSZRNeI8
GOnuqSbjeSu6yqaAk1TQrSXOaMObgONAvpY2mc6DyF70tuoPSR6/ZhNybA+R+SbmSEf6zjxxeOl2
HH0vhS0P1uCFPF1fujuE3Wlr73pdI5a6S0kfRppOCt0Gp313UWSqsorZB5g62L8NDFAgMVAYxhFu
hpQAIQHhx2p6RPcEpm6F+xJB19voCSZqkYYfw8IXiOrOp92yavOmOIegjPqCTFCzLh/d0Og2uh59
8zzUR0PGgpxgt4mBifSaOBOIUtXmVRUT6XVtNAYu/LpsYW1idVvl+FYBbKcIV8Z4HdFGOCVJ/KsP
llcjguc0elyL7JxODQb6Un0S+HT2m10UZbj/0/Kcef7VRpZj4aPI0li/YENHbGPSILIHS1sJMnuK
MH4sHfkhVZlsu+hxAflsfIqhTUngb4UrBiMh5UH+MyQpvvPJ1osT7wjwb927WbTzzIJGaJKdavsE
3GpeTzoQHmdOKEzRanqF/bqQ+Vdo8CGNKZfgk4HzR+Q1+WHA2ofOyfpWOtA2orjZmy6mBXfIdwzO
oNvL7tqFJawBdRvUcMjSctw78WqoIpigNdbTXh/AF5EAIhQeySTmAmvG1WX4sBu5vdaMkzqyn1aA
Wmlu9mC6chva5UicXpUSwJ0MVHoMRq60NMhTVU3OIbq5swjACOm1TeR92OBuyJnx+O/kMJ0bvwUk
6fgQ2ocjiYsQEfsExZQVvmmVcWY5/6npOFXyCgaNpVUbmcmHqtY3kMzoL7u4mODWnaZQrQbR0O2d
yPnWq2mTCqwk3zt/ACMR+W1ggcndZg7PH9sJV4ctX0+7bcI5duv1DUQUo3ktIGkebI/+eqMueFPs
DXflcDJWWanFu5SFFgGPqDdgBM1VkmX00mmeqobWul1Cnoxpthu1PgdZ2zKLc9E2M4YgzkO/tNFb
3qdPMffNtqzJwhmAmaMAZIzT0LAncJfSoZQMRwp+11N4zUFzdXGiHuNmug79vPFq7QIkpHyOkq3V
2k+QdR6ziniCvi8+aW+BWa2cj7aMNh4O8J0/0V+WLQ01vCh2xVTQM14tX9LMzd2XRQ+2zgvmRYwV
+LenFlttphdcwOHbBPpxpZNKudPwuJGnap3j+pfTyhoZGo+g5hMeLPu+xgzTx8guv+UNquw0X8CF
YpPMSX6t4uHDLupdYRr4yubkw+hn6xg20YPqNAsoVxg4bgwgw2P36EziO3qiaHNZES4lENsY2Jc8
kPXbEdwGMt5tXCfeKaoi4nWx7wdcc8KAlcdG1Pf8ChTDANPAqqobDAFoxRNt+oT9Jw+ysr84I7mF
hYO1Tg9dtZwKwmAsDXpgnTjo3BCnKpIbQoHmvdKm97hbGm76uCWbK9mJWpIV39WwhWjalnWN8jjv
dox8MHBmY2CPgsIud+AT5xo64876A68ofkqQYC89rV+BBkrXybRKirWIEvtki474sqL60HJlHqd0
AVwOtrsp4yo7ziXpzeVK5GRj2vmjMHGK6JVp3NOiwthW7sO0aK996581qybrR7DolmznMfiMtSk9
grb6+NJVgHuGNCRUuRNEXGQBxwEMpWTgKGp7bDoWj2SqgmIGj+jojWLxfJ5a178vZb+uXP0Ej/Sl
I0IUC48JiQI7e2vipBdVfRPlhDNzAKKN8OnezHFxTuqcLOFoXjnN9ODD7MLABDQ2CeH2061o5OOQ
9MnWQa3VjBEDiGhT4ojdkDyFhdg3y0M9qk8yVc6WM4IznEHFV9WdAI617hbeU5vm77nVPrG5E+dk
RYw7RbZOpiWqE4zJJLt6hVoReTAiUp7Y/pLZBAE4+wbfJT48hV+a3D9APkjmWB3B13CmlcGSCsXT
ZwapZj/UPBc8sFjY8pYI5IkM4pYdZ8sI1d3oruBAjy+bQBm6AsQ2qZr0wJ6uOwbfWm5yFdPX7YCj
2KqNcO62djA6Q0LBEr9bdkvCp2OPO0l81r6qqtukM4ogAToQxFwUBR4yBTMdloXBCCQhgnjkSLEh
U8YnUZS9f3DEM/rfc4vIj5kD5zhhkTEed1zliF9FDcCDMwgJFk1xNGKXAsjKN0r3+4AFfdhiSfqE
bzZsNHctX91Bn25Kq34OGSMESSCu5wPOm4eeBQ6Jnx8e3AnGEujkdRly1axmJjFb5cbGE9ohfkMc
+wqNeD5GU/UBbMJ4yt18ExqV/M44nM4eqkjok2vUIN1qJn+BDRwym95+4/c+8jRF7aWJYCqNJDVw
JmNBD1uyiDnjwg2RRjD2Hmln/viAbRTboZ/OB0AEAKLY89YaAQEXZq/MIX940Sj2CvxGibLvWqS5
xUHTOLhp9gZ1wbw5XUta+JD8MDOanX0I04dlb+1G848oFYFt+l3gt8arp7ctd6ZiNiOyH8OClANl
cUyycJnOGtpZLS8CtcRagZRet2gf9xrzHMWZeE3Mb4WHtmnWkmSRM0KkKYiRM22SsXyKjJKWBy66
u2OuQ2PedmY/M74mnW7CiHSIwVBMoe7ygPi0Z9MoPcedeNCFfq+AFJ3Q9GJ3Tduf7NEZGBOOWr5w
Xgwz0zcdkrCVtqw5qcfIU4LpYBQg7+MkKOwbGe0Gu9gqOQ9B5sqfURaiGjdo8mCUuBVmtOkhE65C
Axiyie9Hm49+Vz3lmtQIKsvsczeVn7mizsm1Wp69igJwfJWavQ4jeBt6IoLew2IMMJ4QD8WApc6s
LRKFJ+ABwxnJ+rPB6DA3oOO4umi3PuvMCrLKgOfbxNwemUdUoBrdXit8jhQk3CT/Xrl5dXdL2LUV
9kZme2H1WsRJYMBCoLAmyL3zG3nUU+UgOg5vUGHES+12722cZj/dbLxmiionb2M0FiqkN4kS4fj1
p6+XxfV0JBMlZkA+5Ebgjkgp0Dq1J6fX672O/v+SVU28q1pfe5gcheyTTgDnSfhBPQ0S5hH5hvyN
+FCqPIRTjOwkrIsYxmg7v/BfcPZT0/Xrb0MSv0ytdYhoh54GLxcv/Lg3t6iNh0hZ0RZrImSFHI4r
pTgcgUJpadC3er5nbjDtQj/qXzMZX8TojD9U6FhkJ0/VzfU1pDxEZJQ4SNdMpfofanlJUMRsrHk0
TqVh9TdjsUUIw4EimWuMgYwCb/jgvoxlFENo0PWd06cx2LfxVC506aGvcZdzTC2OMRYfUAJVHvQu
R6sZid1Gq0Co4Xc2Ng7JeRPtxdC4GLYyL27XH+GOpMfRTM6Wbw2kUGbuofTrcoP4K3zrOEWB3c/M
Y9zE1HgMfFEnQHOIGLMwR7OvlbA/VZZF75Lshp3XIDRrCaV7Z3lhzN7pdIxaP19bSobHyf7mdW78
3g6jdQo99sevvyauqePmTaqDI2rnkeipkxVyBKtr+WQ60rppzohZXJPvlq/Ejo6KFgykNLxry89I
NDZ/zk97cgG0F5fGlehl/h5KPTwqL7LWLoiVd8eTgAjMLD3m88YUheIrxnpw8+FldKEptrgS0Bk7
Baa21guaqIEXAZEEF8SE3W3w7j6JCu9EkN+kp5OiY07ZXW/lK0d14ygLivpxYVzbw6DjyrMTNBqq
d9+LKZ0QE7FjAIPInbh+QDpMTufIcsYg3L5ZwKwCo2pnBMuTDWNHbSt7Mk5V59kMUKB5xK1vo24v
px3w+Qffzm7WgPgftRjO7IbpA14Crq9lMi9ExU7GD/7vUntwO1Hf/OUlTy1ykbx5ybxnvtbTbkiG
irSNUh8JGyegppi9RUZj7IqFn+NBRVxrkX9FWS9OiL0XL7p2nkD2saCKa2/UuC24GbQDgpk3zajF
tXYcdzVjotjFRnKeEo3qr7cENRJ95sRIC2JHl5fG9a6TB0OrdhEFiQLcikEjFqOB9AB6ZT5Di9y/
QqBO8A26YO/ZUdzHTnMEmNWY3GyRF1troDdgWjU4WjF/4NXfkuY+rGPqpDRQGZ3nmj05qpt+60am
fv16McDKXzWnekIS2B3GKl8N7AWgMMtkV0fT8FD5zAdr2aClYd6Y+iZkIIG+y+PApPt5DnfCsfdx
UTUMXJFj9bsa3xEPP9IvMZrGNZsnDuPkP5GEeEMr+thCJrh+vcyg8wYpcsp54kWiN65D9gD+X129
dlbXrCRVrnVBiCtCsdz0k1WahPTnyA3/mCWDHTyG7dGZ50eTpt4KjI/Y1rmzMVTLE1YyHNHwt+wI
SUgO/1kQ6/+rC5EhNFNbz0a2iYSNqZWxuAf/oofNrChWpAajtEuca9kJ9eBq3hmDi9rA1Ro5RBGG
hkpQq9+A7k/3JOfJqJeDVsK43IWTvGJiC5eqN/lGoeG7wxaq6WFyzBqgmY4J/xb+ARi6Mm4oMnMS
UXpglgIA2EZrM3X28ElssqbbFlnUnaOkc3ZCNg6zpG6lyLKIUMOihpB0Kx3zPhbpZyYrTgLYLLI+
3EtMLSsj9OXJBXt60HV/Z0bmHziZ0EUlsXtkhvHDE5N7dou+3QGSwArTOMQLw3PbF1D8GEWiPY5o
z053Av1oA4TGytFaht8FMUkFOL5cv82hVn3UaFU5lini55bDtKmrQ2bRamx1NdyFSj+UXt4Temi4
88sNgO1wZwl5FBFbepqZXoCtQa0KaYenshD3wgvTLScIk44nkfBYT70PvFP3hGB4YLS0YzyTcaNz
qqaC/mxUcmh4ymtoM1+3wf9rU8H/h8lL6L//z3b15/h7kn0vEJn/KtqknQ4///t/I+Pof3oPhP0P
hykDRgLy7xY9+//wq/vuP3CkO4bjYbhlTrN855/eA0P8w3KIX6KbgLIYay7y+396D/jXdOZGPiJ0
bOwYRaz/G7e69ZuC2UPozrvDyoAj1nSN363TouxKfx61dh9rRJgUSC22M/TJ9Zc+J7L6h9avHhnu
y6vdZt0RIyrHp7ymi8aQAW0Ocry0BJqLaHxk15yF4W8TGzDgoIFnEnaT7AUCjzZhKPfV2ESsNK7q
WZIoCZ5z7LthV2l+9S19GlK3fzbanAmnV1viOGMl2tek845k5V2kUcLBGuURal5znbPpzChHPqUA
5AgYsSJIkMPfuLy/1rW/OBC4OCbua0YYlu4aluP+5gOwWY36IovbPca05Nw5wGhxr42t0C5V3HdM
n/T+aPVyYshT7FpGJLsu0pvHtI0g6liQGv0aqH9dAQgEXTk9xW4ot/bQets/P6eUEU/v4EWXGhPV
DhkgcOWCdXCKRoniUAPRFhHqDiqbPzVwev5yp/7vbB7LJ/jrJ3RtzOuuZWM9IRmM9f1fV3YXGSWo
cDXu7JkX1+nLsynBQpehtptF8qZ7VvkxZ/aJhFlFFuLc723JMK0Oq5lThxkx9crrHSJ8WH4DGb+J
H/3xn9/jv/0WXNvG0y885PW6wJvxm2E79f2Jzgvde91HFDxzyFhBa26uKsr6c5lp5qFq26vTJ/ml
4sNwVKM6m/L2O5o7JFq20RGsqJPTuPyn/hTfPKfyX/p0WBMh0W+bKctI0BQhjf0ekaJdTLcWStZB
+f54c6SOMn32Ao9qmHjMzLr/549n/ua08fh4OMSZWLC/Arb4nSVQQgCl2hP2TpMKax+7GroXxCwb
zHbIRjpimqQbRXLF9vpYFKP5AFnMvuAAFkBDYztwGzkf4JTQgB/7n5PU8xPAfpRwRk4aU8sd67Z+
+kiixHbEKH3C72Qe3J4tJkVldpkoBk9aPJK2NrYK2sxSpHE8s/7GzvPFKviXe80xWAfxS+gLhuPf
bE5RZdmGQl65AyN1LGk7dZUZP8laJk9Y/+cN9RfJvgskZuz2YTWBJg6Tn4yGCIGp8rdZlGFQewxh
dS00T1j8kOkmpfybt2ksno3f3qZt2Dzxvk0unfP7I6H7helYZQUMOgInXeqoe+po7IOMIPft1xrg
xKj2QIJztAzJd/kWt9EeXQvSGkZVt2j0fuBYSo5/PuIFgP1dVQbk8BFfWk3Zw1dRgC5+VeXD/KQb
y7ALqxc1N+tAM+rG39j3jd/XeJetxMHJ5WPiNxduyL8+5AaFNDyfot91TVucmXVNu+Xgue5mJ/+c
T+O0JkZzkT6SkcLwuKIAsop8JPsjfiIRYjq1Pg4iBzfjvc04f86A83ZkVhxLcieCaqztJ7fk7PY3
D8ZvLixvedsgWQwBSmWBD/zm/xrsuDYwIXXUyqp4gNuoryINi6jt+pu86rqj5nX1S+wMR8j3MxIY
57UeC3Lj7ALPuc7kwUd5GXczTvhpKr8pwRTLIXXD1oYLbY4YeQH+D4cSLXYx/KJjJVcWxakx1fln
xrGX3XCvax0Kw2pWQYjd9z9/RP3f7zU2cKgzJDP6FibA3zaYCaVDOU9dvTO/tr0KE6s0X/z8YgAw
e+T/aoIpLYobMLDi0DeLmptGs5wi784uXe0qZv+XItNfRvPvdobfan6uPrc/liYbfS9liviNLFFg
ELMGU9Q7NnvrMKABO0RDiyTKANvaFql5KpzywMwWHthUdBvHLN/HGqbsCNh3DYS5CgQC/LH8+M/X
zOPq/P6E+q6/xFJyGFkgOL9ftXioEHp4irMXlPxuYN4xHRNV05gV0megx4DFHp/iEgX80HEmDUnd
zlO052mVHxxohysrvzl+DVhB4C23Yp02JHzeoBVFoJQgXKAiE1b00yvAmffYgv2tR6y0wxIOVuNZ
YHBS7ARde4JjjX7NAQIbnUqe8qEVh7qMflkZgsZhwvuhGXSIUgOWqYnRcElRARMAZs3SDHlRXf5I
4qRcG6ID6uCrfJX01Vuc3CaToGjU9teI22dll8vBpmzXzK5/2qr8Jt1urwz/2vXzsBqr+AwxOg7C
WgDILCuagDA9zkyxxyAzJroBkx6v5BexsI1rpnlJtjEgq7j4GbZ+EqEC50fbefPTb7VriGEjGomW
z6yfAOvijT++adMUnftc2yfuYF3t+aYrKKEh8PWY9kFQtPglHElSnRfrtxHt1aNZaNehJsOuahTd
vyQ8JEZ+6lp+tA38xex9ESQkQAWOEa4ytGwAlGenV+s8LJGU5JzI65FsFJcNjBy9U4GNo1EOm38E
20LGM213ptT9XDBU7kn46ileCk2+JE3/Y5gdEsnI7OzBeQMRBUNuMkAs5IBPpf6OK2tDUBeHrMQt
t4SJrnIpLlQ3IHm1F2H7P1qdeGz1i8QK3P0LO3OcKvx03Zt0YrFWvYVapvQ/s5Fg7QznZ806vuqX
Wy5t1F66xYvnhjMO0C7aGDVji8IWf4xm8yrK2thrcFpLgh/o4A7VOnJQMnu2FAcUHat4Kl5lR2+t
tE69GJ5FTC5z1d3wIJIT1llgPGX3PR78o5OawWyfC0IvmgXqDkFRh7sbGBG3sJdwFiy8dRsOxhb6
Mjc9ARBa1H0zGtGtHLM/uRmaH+xRmcO4QqNzwlyXTOAa5KqUcIV9gVBHe26sbgj0kqyqUDM/Qmum
b87MRWc2gZfgPtHYZcolLETX6tsUzUQcTAvOOxr3Ku2NQIdLyqSzvhjW+EZzzhqbT8ua4rVp128V
DRzsJN/gK5zr6gvrULxUKAZonb3W03zgbBL4ABu35WLbKNtDpUpGAJ29zsfuDRppv6lbb+8AeNsU
VQewIfMD5LRICwYN/XWq6YA6Wo+WCre6CSYCqURQLP6ytsAHmCzWsJAoc97BcSRcOZmh7TO2oc8Q
b/owatdaZ9HYwuTiKaZMXtvvIUjHaz+O0nXIY7mHhyiS8kEqt9g1ButD58zvCHLbZyd/lbZjMsRE
WEdwHjDb90JL3mwLm6HHkWbpkq/sxvmkRBu3cxddfFXcCMSpAjn40yOdS6Tqyn61EsKl9bnZJSpC
qJnp7vf8gv44/tHlBeDlZsZoS+14Nt35KEfUeRqkjmvbgq7Va9HsixB8cNUYJMkUwn5u8GdQ+mG0
iNp6Xy+beFo7z/qyELFuaE9WQm6TRQLBT4F2NHNk8qOCDA0hBoPrGCOxKZ13WzwWljG9Ed+in7xl
YucPpvPeJyNsWZmqc6j31mtnExbHUAGlaAKHO3K6PUpmLYiSUv+Yv+SaMn6uoLWeobpX6zFyxYeo
Kh74GhCunLXs1EAtmTLdvHoQvQbiOu9T6fUnT2ve4DBmZ1HP72WV6o9RZ4lHN66wSgwQ2McQd0KE
PtAYmqtmk680Z/ELdTPO2eXqTfr03c88ebUqa7z5tHo4zSav87JzZZHZrNj1hg9Xw/uO3uNzcAlh
oOWO6GQxyOkk4wLeQWDQRsa98Zjz8LtbCM/IWXGFHdJQ/1GS/Fgksf082CiSl5rb6WxzC6kC9L/b
w4Kty2OvdfV5Gqz6rGWBKYlmBIn9OLH8PjX0zYJ8NDdlCiNZQf9MUzd/rswGMyK4N8j76babdSeA
HaA9a9bOjIXxojy0d44aDxBonY3ZCP+tHZJHy5/bX5ruMiVswlNiWYpxQK4eIo56q5mb9TKbmIA8
fVR7oyMlBUwJVzzLuK2t0EGlWKl9L4nE45Zjk4thraee/uqRivjDTvRpwRuNN8IU0nOk/G5DuGmx
rnNXXXxwohNOkGglhnxNvo37xjnynLmspknulne4+uroTxbiksIidofdbYvEeN0ZeQHxxoDBST3G
rKuVz/DNH7++7jUzPoa8M6BEgkxCV9lcraxsruR2yZ1KCN2I/ZlffmpnZ1fzcbabCNmMCsyZVzrb
OKxb7Hp8raIeQNNvvnmzOWDVUn4gq8h7yJaXrz+VWz81rb98oZ4hGbE+OGtEFB6KTzyvrQolU5H5
ny+znw8BDwkJacs3dAMUe0ReOtLueTpzv09n4OdLH5MuPzm50enray2P/5/f/V9/tfNqQ/5CedGw
DTeNfnMzttt6MvVb2ZoSJQ+5ZDK1BKquoV5g2Rvi0LzNV1mZS51auiziADiO/YDr6clFcHhpCLxF
0+RKfFFJSa9jiNaQ59VaU6O6DnEiSVAzkruvBuqdPEdXg73NqfX6XmrsSV9FHka2PxsZbpXHSG9R
voRV+aGl4gIc20IPzY0owlQGgxuKHRfedIgXI04PTHOfuvM3t6vh3865+0yM8Ervp26vofjAX+1h
0llKiL646dZLrZrmbtn2TCIcMW0kGmFJ0jaK9vjlz7+h9yv2zEJf2rxjsdAQjp4S8CAHrWXb73Hq
0NW1o2Pco+iOyYTkqcmyLe14xLBljY4/VNXp6+Xr239GsdZVc4xKxOQxm1uf6wlzd/R7cZp80ttm
KMrhGuyt/TYQQXMaQJZR09S/8njwmIcWe8XkgIFdjwJrAk4zYEAlzDcyXwyYp8B0oqd0wtmiz3+u
RMqaxls44Aj8AiFQJRcBJxRAOb1jvAiSvLF+ZYHjx3ioTEAdWlSZn/PYb0qODP/F1pksxa20W/SJ
FCEp1U5LUqk6uoICw0QBBktK9X3z9HeJ8w/vxAE+x9gUqsyv2XvtaynJgVhKSly38fusJbw84znL
uuvAov4KiYecSlKzj7Hb6rQ2s+6zlewQItu3yYq39JyhJTEU51c73NYVYtgOlj5toBiSZygLnBpK
abFfrhHjbsdNVKU/1L8MjwbNCivZPFdsES/OaobIauixGj06wdhZPYmTNGB1yqAvWwBXLGtp7qYK
dSPi8RsrnfWx6tUfQ2v+jYPIHpYxJddtQQTjTGRQzp2bwM0wWXDWQj1VbpWzz9E/Ygmb2GBGe7BG
8dxPSfJH+UXTtdoVho9OdsFY3YN+9v/7uxtNoA+u8LjH8Jyolie41tlDNUNaEbkxUpQ7SGCwpu3q
nM7h99MxLm7//XFRltomUO6eOnsdgjl2hd8O1kh9KZfg1z0Gsuab8c8Y/n6mwkxAu1Ky01VUYj7R
HoHLz92TcHCJ9ijn/AJ0wFVGaIi0AdFI0587DbfLLnW0gh0CgO85/VNa36YarZBsc4ugEJk+Js44
e6JHYjUkj0hRMW+n6V1rjFqgV8P4At9o3OHdEGDrI+eeacb/Rkrs2T7rSljfsO/Ie8wp+oZ6JVib
2+L+aU6hR3V9fLS2+0EKK/vfK6cSiXiZLEGqidVbD9qCIWDFq4YM+W21dPJ1TFmEZl8a9z0k7Puk
ZM6wXaijW5QRMUniZZyd9EjkucRtOtWvRj4/doUq9sZYSnShRw51kPN8YODrYNqsHrJ0Rr5vT7dR
kd1dy5sSZBVvGOS+0YGI6f7alSXKwMS9TFT5v9ao319MQz7+11/bCKcALWyFOm8+M1EfkEDFoTHk
xXGB4C5dkz+M0CREL2Lj4tLac6IyM7vL0hFSMWO4Y9e430BeT8nwp51E+t5FVn4w8TLDA2i/82Yx
H9YZUboZO3ixouWZmj6/y4EIQCJUL78//0xX/+nTXW0jYIGvsABnIEIMiBQ2LuatVHFipw49y6Cs
eYfXvBwIFDMI0EKv1bXldDLhHe/1OcHt3OoR7ltYWJD92ifqDgTB3YSid/v09/H8/T1tVYyjcLEi
NOTdHCNBsG6CtZa6Yx7foG3ymszun7pg4wwGY2nGwuMHI24AM/73aVv1pM/G+dOEiuyXQf/y/33E
rO1mFqV9/r2DxYAT3E2a7jzzsuspceYaLNi4xoeczSQrNG7yXD8QODg/ZpMJQqYFSUN4akFsJc1e
XBbaHYammxSKeJzdqAkrmvKdqsvaqxTbuM1KWXs0d8Ztgn7udQV239+Pfv/r3X9nc47aNdTEiJtB
iuL030A1q7M50Mt1I+BDo44LWW9iY5MSZBvFLSNQxwZAWJBPETT2rCjUYArTgiKDJDF+ljipL6Va
vE1ybA+i1+07SGv23UhO27ESqKcSQVyqusgKIeHw1+CuYIZFK3yHcup3j6o1LFx0I90MQ011//t7
YFGcUwZfkNXoYZYotQq2Mbyd+phVSVUg6EaE9zuJXDVakBKtO/LrGsli0ZTQtTNahpEuBPa/7nWG
0C4MJrur6VQftMSodtuOoT48kj4z4/s82s+OtdxHw/S/X9KoYjywDY6pJ4w71Vx+fgfHELCRFRMN
Q4hF/zxzVvlFl8lQTSXutGn5KGu2+f894fSMT2U/9T6TGocsudo50YljRqreqjxV7rNG+VGLtiMP
zVHvFpMw7bEyQdYnrBNmFe5KLA2NKOUk5+HoWDHM5kDUCTrpyZb1Ad6FcU+AxgCzz+oDAEs2HlZm
DXupJqkPV2V9cXOBEuuJgOXvrFjgkWxXVzYa2LHKZdMGqF8T1BnmabV6aoheuiutCH8o/JpDrZpk
AXUJxclkIwIwEoLrfgf0CKA4rTGsP+SR2YZLMpq7hgnk/cr2ACnQvIebUh/koNh/jPFnLACll07y
sGp49ousZZcLjGKf9x3XpMZVuP9viqegLOx/F0CTI6Ndr+AjjdWEH6gOj97Utl4+nisC0NWzI93y
AWoekQ3MoXe/tQLmFziaQj62JgYfo8Q5qk1IBMtGXz6wwe26Al9EX5k32ZIFsYoSc7LWX3KsXnf1
j4p64IvxgTcVI9ZEw+bCN6NRPg4mgvOoT764BNEdd+591aRl4Gzni9ITjQCOf/Zrnkc0ekAkWfXz
hhy3f2o2j8//7bT0xIePGXuRk8nH1ahajiG2MYBUNzMiqruJWeeuA4fHj0e/8eP8UWLTfC6nPKQM
1ZACqbT1IiU8apAR2ruO6+731VJhKV1adGyZCUrot+pUQSWhSJZyV6A1O2ktFW1vZ/LKUnX0Wj1f
93LUkA9vD0RUlh+/L+C0VsYFgbW2mzSJjqqoOkxj2/W7pmT2Ze58rZFX7oqiGYP1dywLWOmYNiOo
kyyp/AyEYsbz3x0lLLo7FgGvZdVnLAbnL5UV/VXLFwPu7HJNNuu1aEdCjLZO1tSUClWS8w/zQfu0
MoYkk2IT/zKCOLkRP/khao9j2yn38Fu+I4053Jpo82n+/TH97sD+e3Qi4iK55FsDAgZfqtUFzejg
RAdin5aP1cRtOLt9BT5nVt97S9kD9VFP+ZgMD6BhT5plZ28ajvVCZuVzVInrOCUtaceQMbJVF29L
jzVwcag9FPeliNaTPmGEmIdpOhtiUl4jo3zAOZ0/jRZRBK7dWgAZquwMJWhi3iHbt+wfaqOEC5E2
uMrkV5NE8oRl3ggIxIXkuU1ef3sLRlALOKohACXJKUqwmAhr/a2yaBYnzWqubtfKQ17ELyUnCjwI
BGOLzQo2bvm2utI6TQsQ6d+PSgfc2bT93u9HSrW51Lo1ChD3mPsmW9rrjC/Oi/jRhqM6NNu0tePg
4f6hZSvYGkxLmt9S+DA7avKJaI2afWiXMkqL1+404Y+/uMMU854lifjVjSPt2Fsj9An9E8vCejWj
tD3ms5GSagxfCW2mSiwePZRV4ItAlmaGSTPffpeOwkwff6+g318m4EsWydN3+NkC1nTiEq/WHKYd
E9qpROONEF3cNzBsT1ap7PXf3t820drLnC6GdsVhtb5vbdvZbEXiCElkF5Wd+WBbZctEp/zgVRQP
yog8edFNwo0Sab0rBr4uBUH+ZZVKFUz5tEOOunwInoi9bTLOYi//X883jEl+GOb8x0l15hb5SWFo
IJ09ea6lV8ZwybBdTK8zCsVsU84VtfCVypb/+yjWTIQ/Ecs2W59PhVTWoOYy+nDpPH/FkTLT3800
dQ6pI/4pw6rua5l0F7WmjWIWdV9gm3hiCK94ErevsVS0E5N5StOoAIBlUFYtxVttJD2FtIPrc9im
+zZJI6mhnSqilIKsnUlu2ZOfitjdIKHGNWnujFaXFwMJFuD6VQyvHHKfkJqRZwmsS0RvH7D4XJ2I
pzwiqNMoR4NhrtZ7SMQMktPEpLpEsy20fLN1GGBFHFyuaF8TNKJJHL+zhV12PamiAM4+lbKdg2SJ
jtk20BAT00IR539JUDlp+OMdHTt9xjqLCC4s4YqzBnjkGvKXkvHcIsSokoNajtrO7bB4UWICELRH
RtVJaLvk0JV8toui/GEGce3ZjES5vWOMLJPkDEdXCq25lXst0Ri4pdjD4a+QmFwGjTqBC8E4pSj5
IdNwVbR5kp5LlWQ2N0nYCszPk8DDnSuIe4GaRSNQqtrRfbMPFgXDjDLVJvy2UN2op1nu8jXBZjCM
2w4nvD1k4KaoTRff6jtQqTL/hM6aeXD/QN1+ayq26MFM933X2edc20ARlUcRuOW4NYEWDSGZwcyk
AO/uFzXEkVIEloq7pzI6EC8pkxVpR14RtyPlBigAZvjH+TtfVPIN2Y7MqV4Gdvu2QLjcRTzx+Oab
0JQHJiyvKZP1FTO/OQyMcbP1SsoUNZfu3OgTUn/EaOk7uRXOFaJEnNzVDnPSzUY2oGKzup9SXF8J
Ul8DVybWjeaUZriFjI3bkX7R9H5AbmvDUXwWCjeSKjFcOy7uytwiUY0/R9s1BtF2W0G8fRtT8ChK
NxM9VR5bt8hfGxYLO3wEf1qGNGG/RF9mjyzMTBlyl2u8S1tthjkWX2rT/Dsv3RZl2Ydu5piEknXa
IdexDsGt3JUoU0Wt9mG9EBOq6wSmgZmrLcRAwCvx/sX1a9fV+zju7ztDN47rUc2dV1CkJHIVOaZe
aSiholE3xdRwqFQPdN3fS1JCB4Gfxb7ygqf3TVjredGXdwZxlZY8Ej+/WSRTrFlL9hoVw5eWEsGn
2N2nNJKb2AbnqQ0E0FEQzRZQKu2iyPepqp0aLX2Xc7SEYlnZ1PHSF13UhYUy3mFN+mKn9bwkP9t7
ZeBCdCIFu7HI/nBkoketJAJ88EU149pV6//Fuc1qqGuOybh8Tmn9AyMACazbs5dzYPMM/Wx5RAUo
flS6dxUCWWJ7UjZ4swx0mwPNKpaQVEh/GFPjZUT8A2NiCMy2flctB/qglXO+wbVp23oHGfxqFO7R
GWP5jGPDt033vYmwTFSq+lQY0De08R88f1hYMTNPlt2zaWZbBUr6bpW/qwslkSMR/GZBLSMHbmD5
bOHcpBgi5SkvVx/SNImW0bOpDKwpYi6qZcLRmf7uu5Pi1gC2Y6OhfSjSCeOpBOyWp2dLJtFB6OvR
NcpPJ25Abws2fVVs9Fs/YftWEh11p25CPS+u9O8lYDDMCdlCez4zydnz8rDwtOF3oCb1uaD6UOuL
v7y9YU9kPR06BnAGyYRg2Uzd7Tk/aqbxfuz1+HNGY7GBmSoU6ykgbvVYsB9y4M1jGtlGKyyoPDv6
lGmJJQYLGwPr4u+IwQCTlIqqHAAUoWrofxXuLhZpCQlSXlJmB2O2LzpTHL9L5bueWdkpKcvPDheH
yGeSkLKOadn3oLcZa4N6oWqxWZTpGEZSnFhuP59aXadu6sbuMKrMwwexFzEbMKZFBg1qipklu6mn
MRcaiRLFcShhCXRsjHYrlCWvRyDCIgm6OCr2h6S2gjJGalyl2bhHWcJ2jrkknqHpOWKt5BMnHa5z
4a9Fd51NbtHa0MNMzUyPvBFZiZ2EhsYu52VprGW3zpXjjX/HFMBVVALKLZrmAaAPseDMkfxazbxW
VcrdVEztpZOQ/YvETMMR1SLMNbKznAk0qXQftNb4p5LpXg+DySuzRS0OsBnhEoKk2NLFco53h++a
dvPe0Z/Y+nWHzK6+TUd+lGpavs9JjC8NHECO7P1UxssSdHIE6DnRbxDtekMRS641yRAADJrAhcE1
6syOG9cOIku5cZEsPsRvQcgjHUzbAWmplaepZQHjZCp8iTQFy5YjgcXYQ/QqMAhIQTu7aaCUyY8p
6RvfyFIG4GqthX1ifGwmST1SKXl4V8yWxW3HINZCyFKtgGhN6JRh7LKTZHU5wddLdFzdEVZ/n8ru
vlZIwVsnKgod2iHMekjpsvgLdM7rGptxymosns2weh7S17bISW6FdEEOMjJgvAmkAYUuXeTKSJwV
NjkD6pQxfRM/JqHSDpz8Xb1BLgQpgw1uBkb29WOM/NEz3HuIquolybH9MAZA0OCaYWNH/YEH5rji
zm2JczurZuMEfT+Hat8c6kV1z7lS3AHdEw/L3IcrVyBj4+6ROduRf/3gJSswo26sAkmk3H6t5x/Q
C8E4OheRTeWRpjHxMwUUS2TIC3quJzm4PqUuwNqY4G++c3HqSMWLWSGvsXNHJgKuMXhCLcGh5HA7
5JAysiuWgl7dJOC0J+IsMeeDXWaunyfLqW76j4IDMjLpN4WdsxlxZ2bphX5K47z2nWacKbOfDCcr
ghZmWDUMCbny7WViqRjMqJDIEDC8aiaLZB1gyynZ9C1h2SbQsnXcwLK0hsuWS8AS+4ONKJLuFse/
GFxsjXWzE26+HAu85W6MnXhtQBDp7oI5D3ambK1D7I6MNdSvKhfQ7Gumc2vOllUfkaaJAnBn5752
Ky9E2sqvsmM+oaG4y5TSt5RK3y8NvvyumLzVbZ4KMT/KdYnPLhQKN1GknxWYYiEjw+aZtO8JlxUA
QvXiypziuUt/1Eh7zBRVCQWgB8oVCj+jB4M7aahVGvVtdikHjIVHVTGCblUN5HyUfC2rW2dGaLE2
xgP+CxR2PMBdklk+VksO3XrhglUhOzWrdpi4Acnb5lZpLe3dwAXFrQ4XLd1yYin9sb+7wTLXL8iH
L9XqEq1INYgkn9IGRgLrkR2m8AXWmBJ7GZs6X9G/4zr7dHC4UdRSUjiSCdFCozRKXCzRmkV7eyz2
HV0/8Qnqaz1BgE3d9BIPqvDc0W79eexIb1CzMrRqIuhc9wZPbL6WL0zoXgmxvdP2fdxT90fmU5+I
0LLopo0FRKEJPQK5xqcDlJaTEgjlwmAPC0zotEz9MSwWWPMIA9ZvrUvYhm5ISkydoxdxZg4Wiaeo
QrBrnpSh+KMrBbZtMtcJTj6ayV/0Q2/U9E+VEtSleTE2MZiRGpudgYRYyBzRmz7inq7zxWdIXZPp
3qOTKtL3xcJRDHbBPVXK/BSbtB7WyJUSdYnPFKpyuHJgkKtBT9vlE9xR+eNMgEM2fy6atk9Jy0Ef
uHY7aUAPMwY+BWfn9ahlPfjZJSEK4HimCdYvQdMUpZSvanfN8+isxMV7Xj+off+uMIfzh2UlVLWb
MdeaOgMWmlGxlTUV523YaVUPBy09xb07enE7FF5h9xQYrcOaYmbAPHXIlizySDOeAxl3acA+rzno
3ZezkheOpTs/3zUgaXdSq5OgsNHTsbTdlmTAzowVIALGRsuOaFrqhPPTJsJbdC8MVIAYScCNimW+
62xsvYxtkD9ry4xl8o8qij7ooTrXC0YkrKcmr15Oe2EZPCDwv5OUayTFFTnUyYvOJbtdN0xMzWvJ
owSfjAeSsegfqwK0IaLJOkizuraJAThstODSVPCZzeusk4u+DkkBfrTbx3qJsX15kGW2V8ypwso/
XgjfUR/MirqO5gTUg84EZ9VLL8LUtg2+2ADX9nhI8Al4JNjqXtkbUEiz8U4UzOnH9k1bcEMpqJjq
5IxFmAnzMgHbWhTEvPPrVELoqtkYrb2SkE0MHLnr33qDJNTO+UpJ8i5i5CS2dI8RynAvyckbphg9
mG1ae/BoTU/D9VmO4msAopStfcTkdKHbVPJTXPxhuibuREc6pYWXsyTDjlJACwWn6Z0JWdp0H5Q2
qk+9bvwzm5eMqvXQgsvnBrTgw0fMgQZr2YOT7Y5TA2WzKU4pkY927KBjwqDK/H7aK3K2d4KQrT15
JpehHL4NaIK79DOrQK9xBE1b1POr7sBFmAvsU+RhywjiATKLAnnvzHUITJeZoBLkLjTp8mgu2eRH
kj1Ww1uPCmNVdii+EV65Kyqv5HMmG2g/6FO7a+rhC0OaHsBY36WNQABmOKvXq+Y/RUMoaY6kcg9z
afvbb6HtPbjqDxCV8Rjrce9rFs42etAD99t8MUX8xT6F+JRKJ6WS+KmKN8D29fQlHviZwc8g0cSz
ktXDUy89mBYckm6xKYnEY+FgpJ4QlLB7Gd+juE3OU2/CH5oTNkQqjwACDqZ7wEQ6WBBzzv8IMg+h
8PuSwoMwL20PBD2ClEAwdOxVkfJvZIPiuY3FGaoCeBin7I86s89qKTu9tV8fssz4TutZgynDsLlJ
kkPWi2KXu8XPLKlfHFAAYMkmr1+KG3oGWBid9aWY9gc4kFczIuHcVWtze58H5E0rvlPODKSnUEvU
xZv4+7mK4kOyjZ4TnXPeIJLIVweK3hQY96qbamDHaRGKCZrXOum8XcvrIpc2cEvFp0Pk1G+6C4Au
/u90/quZVJoT2e6+i9yXuu/dzoGYSaYZXs+Lr+YKtf/Mep4TELbIUE/9XhWgIlMdR2JXV8cUqvCI
3VVf0y5sRIlhEfpKtiofUMYaIuRnTr7tlzYykZpjpQvQj/Ejy+ediefQsyaFR4+op3EqsAWCh0R6
yA6hZqxtWuMPCmqyvLVV0NLYPExYmtu6PZj9BDcCTctWUW3+OKgKCElHRhv2UArWH5ZvsSZsAOUB
LpzfmMYz19GPncplXpEqytdb9npnEeg6h9kUU8dqRbsvJ+gao9bvDI0EZWQl7B8YsIPex9vNVu5Q
pM4rCkLFtlRmyvcEUWAvRTZJgdOfVrflS0ij3UfaXSuEX26HdykFOorIUnlbEMKbuBG3QaEBQy+I
j9jkkq3C9VsJU0NV/FEN5LjjwY19jOj7zuZ9NyXRBc7FZwluYgf+Tt2B59hFAoGXitP8cJwSiFGO
4YaNTIOSFtOrebepkxqq5podlNy+qnq9npEehqLWtpKNC9RQsd4OybfQmpaksOY2lNeVOfGeKVyK
WbA+STN/TYcKaDwh52gtb6Zq+sRAuFd0DTQ8kzwuBlpOGFcREw4N9mGl9pQ21BQO9ic8/Es4BW0u
6IpFMu7Lovonm1kwmCHeOtY/aqPZ5xEvUAPVi+cTPuFQUIPhWiKwGtUzmlNMPuWLBAvEVvy65tEr
lmDDixLUgIPtm3Bjdwx9paeJgXjf0sbgSgcIgDW/01b1xi4UNmLbo9qKyQbOif6WPYvmMfNS9ogU
gBjD07KiqLCQdllrMLPi8gB9h1M1k4KrYHu0XOeThXS26AeplWhRFPfRzflAWReJVSG7oO9ktyNr
3yKaSsnaw0z+F7qRwV9M5bmtuzooDP1Raeu3NrY4R2c986tKfgDAvqG6c45y3YIfCNuT9xCUwVQn
Dt/ZFqyFuCwdeezyfDjn+kbPc7Rb6Tr/3AnS7+w4uyIfWWRVGvSW/GAI/bIURX8ZuaOcWJoeoxV3
V7v2h9Ljn8/iZyWZ+osOAqMjAeopHhkGG9pypziLsVdapFPROBx5QsFhxXZ+oFW1g6kM8rghRoJz
MQAC8yUc9X2YOpTSKvFj5P9eEjUbQh1j2dgmgbQH0PcmF0zdPLXdel11fMNNBx1ZWPQkS896LDGv
NZQlNtsU+JMwGAxWIxuJSoxUjbMITCfn7mRa7DbRoZ4z+6wi8VzzOqza4c/CxGyIJxk01qVrTD1A
/DzvFm5TAM7sHXObGAm1qXam3XXPP7DM2mcWKzeXJNFLXDirD/AIznDPFjG9HxB2nRvNvHXAJfYd
5bdfOMCtesmoPG1OHY2jWbipjwz3LFtivAf2RptTpQ6ARluBNg0RHE5Y4n1b7fTJZuqkAiEUXMQd
GZ7EXUub5SYRGamuk/DA5ByUyr91MB34Dghiagp9YvbAYsO3WdJy3isGn9lu79Dp6PvcsLpANe0s
nO2nKTaAuNOYnlIuXE4HBaZqsyFv3zN05ooLHthF+xPFIj90g/NUlUCzTRq5GnLFvpfTm5oDDR36
8ltrUnRG0Ur8tZkcqA7pu/DaDLZyKPm3hMmkULMi8jkaDvuLMbtGaacgj2i57/veukygKgGx2Ly7
bPCgvYYUKWuPmHMRljOqW+EfnGpEbFXOkH7JnXu2EXsVerwnHMSutp5nl7wo9qRvC9Rp3eRVHVYI
WvvPLqa4RxzRl2N1LJ3hACc+oE4s/akyYcXZCLRTiVW/cZmFD1vi5UK9k0yD+1jVPeAHveUoNw/G
wojMyp2SMcMizuhDnxUwATLKxBNlw5kF8rAfW/OtgnuHLMy55TqqWgW8/wko9G4eQDfEg/ZnLIob
uH5KIdDrreXEnqzmOFA7/jmw/ZadkY4/CZAbby2mhxnO+znHVOA3NdQtx0SNCdB82qtgsPw1IZCi
5pHfAaz6XIknJMWjBnGrLBTX2iMyKsalYAMPxWD9qEK/ui4/oYxkR1Tgc6p0gOd2LkX0Q25Pfy1k
+Eg5xbkZIQVk/GhaOxUhDMFh1+fKFFig4Jc1e4wM80rU0+zl6lwFfFcI0ABSUUTSJAMmRz8BbbZL
WlpWtkKEBgItStZb3jYoV2KXeXECDFotepyZ+P5xIrAGdS2klMvjQJrjeV6jh8zV95rdWUwFSh2o
mvW0DhAZa2cK6RNSKCfkUep5iTlhKQKBzhXtxhsV1Pjo2sgGag5X4kAxabj1+tJHRbGdLK/TKNzQ
2PCaEFr9Kp7MoI60A+l1Xusq/WMs/2Y5LZk1HjYQbpKN8oYIHRwtc/wGbjkeQQKD2qU6wlpEp2Zx
7FQtD2qDP/h57a19JitarrEkzKjXH6lOHDaU49VgmLuhaaa31NIvq+tQ3ZZRfR5JpppFfJFGEdZq
ZB/TKEHCr35lSLd8kGAmN6N45VFKMP7Gr5Nkt52K2S+TOjtOrToGkq8x/UDSS/w4S9yDXVOkZu6U
sHYY1F3zlNXrPW9U9aFxeHOa45qec/epU5tnnMF0Sy3nCIRd6EMOc6B4OZcKkQRtp98jjTnaTE3T
Xv1HCXG31KzMnFQzfHJ4gBYtsYbTo+1PYw2KtJico6uzQ3NtzRscEm/mBEKa0BLrxXGiW1ySJLD2
85+MCfOeh54NPZxYRa0OC377qNcaD/j1bmgVxRvw1lbxkbyo7oz9jsxMZiZ2BlK/TBDGdtJ+rygx
xaiA4klOBgXBvqi0KIwJfNHAKSE8SXjnJLWPZLPxYOz8oywgqsl0X1oU87RH7qujlzFfa/CF0vyB
3cJQEFpbJtBFLGtzHDoylmYksEx+Z8+a80uubKQwUhqQajrKXkES38Y6hUN1Xcg4QMpQ2xRuik+T
np6x+XiGbw3SYYhNlbgUJiWajmOTfFJGxYM9M/ZDJIxQzkuq8cuxRoU6gXEojP43HuePbnxnI2B8
rsOjaI0C5YypQ575tDNt2WNiYvdkmxeGiS1ka/2vbYlmx7bmG+gMmH2NBqGM1WdHqw8IYWigbAva
EzfkOLt7dzD/aLqx6wl3PM5Z9V1nxjNAqeSsmM6+t/MnA+TQYzfcGci5fHbWT0XLwPDvtLTLJQdr
6ezqYm69JILrmIoc802aPAIcsff9GFcnmyTx0d0VKao1C4zzY5deZxan7HFYUs9y7LfKiD1CbfLq
dp9WV4lHBXoQJ5fOH83pmcz9YBdU+LUWWEn+tTRZKNOCF09pjP2cpF7R0tF3kcj2cTs+YDrksaN4
Xtlvx0v3hpjg0Sq6ZEekkaTlhKllxMitwKggBR9xx6WTcsRQ+VYt97Apo8fC0AbPqu3PSM8RWKcf
QIGeMO1wAM14h+i4F0/A5ffscn1hlRqTm1aEi5ISOGrqaEa/UsvMwrwceIzZMuxdU8Wc4OQvTfa5
maM2Fb2ow23rFPf5X6zfx7zfKqJiIP4Sc5AFMYIWgUduqsUlb+xLN/biCJ1gB6O6ZvQB+QXT2r20
SLkiG0H3jMXxeJjNED7iI7ol36mrPf9KbS8cKGnU7PtFIy8YuYcvklQ973iBmBdJyEVOlx1k1A8I
0l38efiTMVOfbUOIwKpr5irGe02QnufWZLaJgZwjuOaeMBTNX3Q7HNKx2ht1gxaD+JnnuSHYDZBw
3jEbRm/5VaWsRdy+Xg64yDpWNMkVGDipdiTA7tKYu3DhgvNGkT7AWfCNlPX3qDyrmSpfCBNWkB7v
shK/zWTDu5lt4cO2pReqpshTh8FCWMZfUCyE0zn5cJ+tC4sN1rleSQr00dQhA0VzQ+CLhxPBT+U4
w0kontv0eXVYuOgF6wuAuOwM3DMxNYpXT7buaapyZZSV7IU63ACydyzolzujy5UH65uhabKHP0Lj
Oh1YmLDrKY8KvDF2QqvfdC7vBOFWf4geErDovea+de5kOjAqO4IBe3YZUoQGUMESQaEpZoxzKdIV
ioMfbP5etMko7ILGLU+5TAEEJ531Zx0NtszFGNiLMdKpUyVjB4sz585U2NSpEuyfKTeTcDkxEbM/
FXWpTnGknofWfnazpfKNuv+Mcu2E8mwNQOX0wShfdEeaaIUE34RrE/XQRC+kzN2tsrhvVzws3VTw
40UmU/alcioGVPA84P/Ai3VnrclvhZOYIZCIDx2Bhq9oK8bvYt1HxEG5bvMJtYajXAK5g9A1Msph
151M5R9qu4w+fuwCWSuXbfGtC/QnTPEeapsFhW1BV+4YfYuFpZ4hX1mM0QKt4wSALrqHMvTKhCbf
s0Cnbtdu9vRToyi1iIJyEsILBrr6cFDj+zg+mAvhyrmm+jnrnR3OMMQNuYJAzFh2IM34hhCKrfRE
NBh8C4CuF91By5MMR1DYdCQu6bum3b+yVkz3WU2vv7S+FWPHz4kxa/o+5BR5JmvBseJDb8w3eip/
yQkAj8DQhdLU/vWZfWGLdi/a5WbquRpqFUsTLII88TnmG8Kagoh3oeeiyzYwXRjJSs53T/9vGkI9
dAyOxyZm2mHUGq2g+gzG4dMal/sc9tKCRXhnsbCD1e0NqfkipHmyh/hTQ050snNOQ6Xug2nNH9ys
DsnZc9gFMSNGIPRiyRwZZ8PcRK2aEB+igRdD1oEbGBqM6aoOYZOCdxJvaa6RA8DRvFzqpn5ch3E5
tq1xINMxiNaE5M9FPtb5Fnil5/fJMORBblAQ5fbFzDBQwVjbDYqCLndBNKrpyUeHvrmBNYKknh6f
TdBduo6Pw2yUIdALdLpgIFcTWrY1z11ABcj3viLsTWfmxW51hfTA8rR8Qqn/1EvtQ75Klf97Y2fa
qX3LrHkJ57o5ADQoToSGM6hGV+3bcHxqHR480dYZvi4ssrhx9fj/ODqv7UiRLYh+EWthEvdaRXkn
V3IvLEktkXgSD18/m3m8c3umZajk5ImIHd7X3MID41KXsswz+RK9Z9OdHyeflmhgCZuGFXEMi9In
aO5gaJWa92AmFEskHnJtCPS3wMBI3lrPgqJ+XXLLCjbMip0DnwAlXuhSgXDbCCAD6fTWGeO5JdcD
DBR0rmtiteAF3sfs28qYhd6cHkjPB5yBfDzH5FDatMrGUHddjYulyJt9I5M/DCIwR+WsrTGr9mul
vyoSydKqT1pBxBMzHMNTEr06KmKj3HSYEvufZnq0PNz/yNndgoXXHdYnhbNJZMriBrpDWpC4hMa9
dfJgGVvJwN6lSZ19/WqZVDeaxq1oTQr/jGhaVYqorL+YeXpcTayd7j/OyLehz4pvDOj7Sil44Bz0
pvwX0wmGXMYqtsXukFXcRPXG/5DCgyRt4IArKQ6U3eMgQjwpVNX7E9DNKGgxfIXevGuq9p3OA0DK
Xfpu5/WfHj24HiWEVptGa7PaGqkdZALvEiTPx6bp7+lovNkx5loQj1zf4pPCLKHF4bvnRr+Frewt
H70jGc9T52JIrP17GcbZXrJ1sXR7EepDn30brlnzppvDTxGTHWaNmSvtrRx5Heoh62+MjgHxDVzv
BlicaCZFy4/G8hK5Uf6wjmP31PNSxq9rLHdtQNOpVb9N8w+k6iARy8DgVS1KKY4PXsOezkLfbWvr
+DVzi+UmRkFV7f6rgREFQh9Pg+3E21omPzSR/7K4+kz87IBaLDcFtaVmNV7CbVyKvzLCeY78jpwa
PvHurXD1VjSZ0MMd1cVOlPYlJ2/awsHkQF6ljtOsuZ8jEBP8oisDe43JPdndJFOyKVDbxHJ5nlNS
ti2rfVFHu2b4SOMCj+YMahvDPYXI7bZGHw6WX4GlzHtk9vcuab5EHv3gQ9r2SX2LSukvZuS947Mz
qKy/sI3YA0bWwRvD5+UpTZTz0E9/EAuwibX+ZWYWnnpzpUbugapv30aN5HrNzMF6ibceh2Q28lmx
UxbzirYCByxoxJ4NSk4KeVW9uol8IDuAjYbYcYHV5y7qjiYXts+uQy0fvotwXTBiYZOhY5HUCiJS
/KI8zJWoFR0HiLdqTJNtgsP2YM7MTdHnBITZDa+GtC8CDQcNS3DMeIa8x4bkGBf5Ux8PzmbM4+lg
yl+WKa+z4/xrCv6syTqNkO46xJ6JjgIuYTp3bvKLsfazMFnljCMpsi79N/NmW+vSv5WxKzeOIpca
92DT8d5EvZQ3/uM3b3B2phZmVGBwHbMoDYmiOKDfUVsCnD1LE1XQViCaX5XI49zFBeaMx9jlDjD4
0WdI06F4FD4FDHr97ZIz3c0xBBsh/EOSjU3gxHl+ziVhftVTJCocE1glMxazH2sQAwYeIvK20pw2
GKjNUQwp1VuPYTNoEqwJIUwBNFzMhI1wDs3EWdnT6jFRFjDPBmK2eYVDUCI32G9di6Dua8srEd9G
R/yKh648pagQ++zBsQmeh7B3lVnQoTKshsqwEQsYvqyRJXpscRjnDlvxEPab6Kglm8p9Zk3GCuGm
kumhh1VdUOrO1WaEnOF31HP4UTDgjx6pJVOKC7GpSo3j19665hNGAvtkyO7qDvqF/0Oh3zU1FpRI
QwbWbyH0zCrJJwbpPgvmVJ5ah5ICjHammb+DlGE11nzT9iRWDpP4FqAEBUrdqaRfistDXOxGD7sO
6uA+1mEet7yf8wnWMoO3CDLf+YVF/mxo2VfJYY0+ZjwPxKRWllNSb1KWX6oS736xr2q4X3E35EFi
j5+gP6DgtHhDJjppA4hJlylfdn9pyJg75/XJnl14EuhIsf7uusO+8act7UO8zTtB+0yVPIqk/0oK
4sVWKH/DOXkuE0ugulqHOtdb9uGAejWs2Cs935kDFSma/eMa2Y/XWpfe0gI9Z04yUoy/hjmDYqRA
bHjivn0ZqtTe80DKINfCdBdG+Y4ycdDVLm8KNbLuqtDk3L6jI0Ov9tRoxRu873djgO7QWM7B6rtl
F32cWMoUljp3nRJXH39vStp7Qz3TtkIzm2nuM0hQcUyHR+Wf2Wn6sCT3qUmRisUXnzeNx0W4+eIB
JE+RbaGX/dh2PbEr4/LamumhrNi1K6DNKWtY3+n/qZK3UcoFDIWO4F9/dCfjwnIc/XWKEUHrkviQ
T3OnIA0czdlLZiZb7EX3vOfekfZLsbPGqyFv/bUk9Iyo40YHy4zfJv0QL+p6LXV7tWRuVlUcId/A
5V4litur1+Bopbk1gLZGHZExXuiOY7xV41dMV6zBhiS1PEDOmHwUV8KVtOKQnqvMDcyxPCl5zAVl
fVVHymWyKMBEiaAAVHdOE10Z/JImMNYFoV67c+itGPU12air7WHMZWtQHdPhkk/lm+5o+hGL7RUK
DTw0u3p2mqQ8DDouVXZRhI2mV+kinGJApZMhFnVAe3aOaYG+12RM8Y3hq8ajevIj29/HdnmQZRwG
BHbDoOzij1jHxWxFmkTFtR+nFlkmLKsjcP6HmQqRwOC/u2ptsQdwBFmywsAXp9rJTjOcVuq1U1+0
69w6kn3brqkEv6bmKMA04A+DojuDte4sgNoTVW1smDRmFFjJinVHUOEL33cABLiEIQ/MzUYOYlzP
kE3QTH9wCOw8r652XIxxG+YkmQqn34qG1qKUjCb5C7nyzTnh5NXuROI40SI5rA3SkRvX/85aKBKY
KE+WIpNphxEr7MLY5VG2zvPwyu0x2YZuPnLIllRSLAGVMgRDaZ3QptuV4Y8fZgKuE7RW26lg4rkk
eLcQOg1Y/3H7lRn9rw5jdMuhx/Vyml6SGsC8lX9BHQ74DfGaF+rRCAUNZfqlbpk//ZK+XjW1zOkW
XxTRHH1mqbV4accKQYPymGJlWMPFIjvBUdwsc4aTBKDBSa2m5mrSnI+UBQJLKR2re3ISxGMw+Pm3
qmSzpyb1qNmj3Fnpszv23H5YpW7wRzyYVZ8HraM+67l9GqD5od+NOA/niYYvne/XujgeF3yrAwhP
PLbHs3GxRq/kaIQXVOv7Po/Le1fP2Sbu5/nCm/Rt8Lp+S11YTJQmO9kDYY2JD/Ys5a5MAbMmtGtG
vF6wOAmxmwdaZTyN/7hMUwDXGOwoEtlWmASpNCx3ni0mCi2taB1V90nLU6xe/jl2cUmO3rbWCuM8
efJDq3G0Cp1vh0hcyXKGqZuPlpfnrxyrz25TW6uJX+Vor9JkrnaSKwnqG+Mi/1oK5m72qckr480Y
4gh1R+tqNdGmdWNsC67VBsmc4xtkAApzDx9+yCPCkrVW9NEl/gegL+6vPh0a48TfQL31q+6hq4F9
TAMRofU0D6kLyMyVaJos77ZNTXsuFjV+toV/HOMoXNsSzs48KffoRWTKSu88LrTI3ka7HKTz5BUt
zEMA3qs8LF/sgfop6UdbttH8KHzLW/VgdX3nh3wRcXboTIEb+68sxZe86IAjrSY9ooTcA6Fn4ZA1
j2ZM0MPz529jsSgrVfs8T026pu7ih9JMMkDk+s5Qcx/UK0d5xtQVG5xuj2x7y9voGkx37JEMXlAU
evKMIp3v4okPXhLfDcBQajhRxAG7va2JoDJKFsI5ht13o/nDeTK8Cjn4j9EH4d4qYEdVzsGr+MFM
VL4CtUhfa2nSUqOx8l0Scnp9nOQLFLfoin+azw053lESSsDcjudJFQZQCv5n28ykvHo+oJHqzUtf
epDRYkJFJF+4OSYrvU7NAwinbVSQJQXrcOWI9Q+V58ZsUjJyMsxMKydlkdvHZYd/JuXa4rkvTS7p
N/EKlElK15wZHUCLNhTcJhANGuAdHGFN2P01lTduwsS5exqeigzbLH/5xLNnQ8MBpqTtnGZ+DoH5
+cJgksyuMYa3gCkgx8jBBZgm1B8Pi1M7al+9jqvSG2oVEHVkuDW+YEeplVOaF6cgFF0VS5gCfVxm
tAiNYXVAV2hSm5k8WTSk7JUOZ9qGLT4Y1cQeaGSdgRGO99F8jpQDTNguXfYmp56+2LUqZ5z0kfrW
cig53jD+AOj8x04aU5Ql1l5LMcsMMfI4wf/wZ/2hIgYf6+W7YSiO9HmrhPsv1TCsYt0qwfYNbMNx
AJhlTgtpe+zyjrMypIoHVwwNyf+yMTQY6Sg9sHz+Aalt0bU0Pbj5hbMpvyEAB20lADelxRVfA/cJ
5MjII1k380NrauYbDTPxNgy7dTWbtHpQcboeRjhYuhE9O5M099aSx6m9RiNOykondEOsOnAzVwrk
kpHq0Zr4PsIvxdh6WfAeF1d2q/NmVhjo4401OM7ebdpLGKb2JtaZiVPVPjmaYqSYOIMH8QB4aJ3Q
J+p5yVvlb23oXMzbrgsGKv1X6+VzIil1JcLzS2XpuNJC/erYCXl9+8jjuaOD5qErmy9g15up+KQC
hOr6dNOWNEf2/cs40VkcJWdmh4ciGt5TvKFdp7MLdG5ebx4mem5ZB7iXiBqXQcXPSxinzLgsaxkJ
OQocMXhWVPp1745FYCfX8o9xNNhmuN4PNd4BTrrNFEfUQpoHgPhbmaog12f8LKTmjFo7S7Md14Nn
PBv9N1V9wJrkDjX2PW20xxSHoMkWWpR3GmAPmCKZI91DMZXWESk6GOKoDOLadldZXhxbAxMQF2kt
p1u8MEs85eA1s3ypaGUNHaFlHLRcIxTo34SnH23d/wdoHb/+/KYt0sdUi/lgt+6Vdfgu7FgS0FJR
B27GMgLLE92QHX+dDxFLVzmcaXQZJqhc7Xtr/jXUduxQJZDkuLshf5ljccjdSO2mqMq4QRNSpAsb
nKuhU+7BodvQJVsYWb333I1r+cWyqDKCMRXfvtU8ulMDlxR9kA+Wqp4i+Ffg09clmzsecSYlunuk
hqmLjZYIeGy28yi7PRPZFLTN2qu7xUV0cNMyO4Qhe5t5bPpAF627zmfyOLN59Fxv4ywEYk/Ackn6
sxbaF6szR0CgzxTJ08BFobnqmLd8L302cuds9oy/KWUSuKQKaJ21+TGWGI+jsN1GYwSgHS8VdpMx
5c06PWY6WyvXp13Dg5Ei8nSX+waoeWGv7ASnc1XOVzerjtSV3EOhLq3XY3shzsPacVV0pbbj1cF5
rlix1A6/KsukeAcmut070YYuzeXe+9tF/TnS6+HU6SMEKLpN1z8+q6oAMme06eutLZyzE4FirSoM
tvqIJmRM8r2wTRIGs0muaVLbKpx/O1i8iF8tePy2wNjRZC85SjqvurzbmnbMbEAxlWtRO5CxZAnC
ir2IT1xxWWeP/kDEU4xIPf2+tdUvK4WvmnX+xXXjDcLhD1aiv1SBl8xLf2c3v0XZvTbORHNtUz/B
6iEYXFW0tBOAVRdoUw+cTVx1bO7i3bCnYv4UtwzNVdSvCYe9FA0On+mb6XQ4ZTNonQmVhnQDOggq
KazJEMO+cZaULa8y2/5tZgeXSZ5MOP4cZDXMNg7YKeZb/UWOrgzaOJq3tcl+yNNwmyOWsqBtfhgn
dfo7O7rKaoASaQZLXQFL5B9QXc9Glgkmshd0X9ecw9BMV/1nKDknSWlXF+qCkxUVuzzNVFZtc1g7
psOX1xrvnWRIJRK88qnU4U18NHuijxGHvEMo5oBh5ApzDehjlB1axSzgD3TUarE6a7PStl6FccxL
hsDEfEAOxltXlXhzQlBD/OWWfif91+8oKWBRg8IHFwDp/DvuSTMKL6a7y8ZAPeANKtLmnHVmuR0y
cWwLZ4sdeQPBSEdLWllarW+jHM0jM/tDbnDOF3M3n4eoOXaIg5e0QsplMl3rMUBTvQW2Yk9kg0nA
lGV06ZgPuNu8NWNPkUuTQM4mJg4CMEZ+nJODmii8l+ypS+7160gTU9AEtMYxTmrRp40pZ8jR+Yhw
BClfYt9gFCcugkw4U60mKp6QInwnnsQOkA/LbmjNXVZLElh5StOryUsvDsl89sY+Z8m9hS5GlBBH
vAbHQQ3NU1VPB8/RoLEAx5cTLBzyPb4xYGkbnYsm/Tef+xpY4ALzdyteSlT5OcWK6WhktuJ66XXH
m7PYHN0G+k0ys/KRU/XGBXvrtPG998lqs0/ZpQRmwk6ZBxPtlvwT/3oSc8x1uS3R0jGR4Q7ofOq6
ZBZyyvIp6OeRYJvt9rvYfJYjPUsiMe6ZZ7IJcsBBjYVzoYqkhAXnWFvfz4LUwU3Z9hYfaz4AcQfe
0GhwQNfJoTFYcPY6sjm7SoyjS8VGE5GjSzFAzBS1iTRZqFn9FyWQe69t3xLKcAGXgB3vw/Bcdj7Z
M0F0LjF3YZ0zabhsa6iwJ+EP/gcPU/6SFBbbKKNlUDb3fpM1u57QO5jidysb+ktj/+QD4zK57AQD
rpuZjzS405Y6u8+FstSeH8Ymi8U2K/ksYNYct7URwQHj989N7Ek38BTlc7GbwvErySaX28eHEfHQ
2vPwifHiQlElaNW5eXCFeRcRKgHRoH+dGbIvIBRW1mwMWh/oWOFBDuor1NCEXi06az3MFFv0insj
pk83YrFRme0ThXcoxKa0V16kY9LLs12oy2ktqTyBP06Fchgnb5Q9IAcJABbgI556NpkYVPkhSPca
Oko/gROIT3PrnukrLHBdbOQ8CLSxRdAtZgzOjHqNfOiG8pZTV2+barH6s0UscStkkbvhW13QnsbZ
Get6U1nit+V2jmcUurt0PU4beOKBL1nZhGq4OWHnr8M2Ry6395hJyBbP9EuMRuJxE8CZWMHiDVwc
lg0l92n8VY5NyJnIMebxh3VcFdiSomcoWoi4AgFUd93fJI1cmuW4jSWcOY7nY3TzvSPXppURqf2A
42jHrxd6+Ij4hr1pMQplKzOhu4JArMtCun5KRvQAmXPXjVPMKa5n74QYrw7ReTxMhJhyyppVlD1z
Xs47elFIVnSsOXRpLgakozNg0q1zbgV03CWBNCBdK71nCsCMhIJDB0gCFxBlAvFAzt1NFVGFfN/N
G92kpC9MCFp5La43Qh157YuVD2MBV2ZWksM0+W69DYCidwq17mPiufiVJdYxq9hThYZ9rrbyoDea
Y1pqt26kBYRItNoDr14ZrI2CCrb7qtrHC/TWdDCdGQa8l4q1TeFy7Wl7icxfEHyrHZAiMTWakDgr
p2b541ZHVJpdGjnODpMv2p3tX5rI2sea89z6ymQdz7vX7nHThhaqryfTJ98xn1h5E+hJwAdYccnB
gy8SsynlRw+SAZBMuqJfs+LIrUqzp9UnU+fRm561JfzVjb3JXN2xtNb03dTBjV2q2AhkHTQHq1qd
G1vPoZjIiPjTXP6qhQxSrGru3peZ6ke6cHY0gqACWf5jlWgQZAoCTlaC6K9YyYW3SY/LFy7SXs6V
XKUjPDU8QYI+ziNbQTZ2QMkDZ8qDTis+HX2wQX9OQIzqI51r9K3oVbZVYwyqeu6uem9/IGo9EfBO
1qWvJNkufiZm9pl4ZXuoCcBQ1fivnwg/88LcZgZHVy69Qz+l2TppsGmXIPbWYXJuovmPvsRpbbP5
XyntgIaPllmE37oCFtUlIFx058kC/b+u+v4iQ3zEEnbjNuZ17uJxLRuT+1ru4FVJMWWpl7DmauZW
NCknOpKGY0MFSF5Csz2guN4MgM0YS0skYMJeaCHJrRhc2M5ygnRBn2dVI920thEytyXfOESjM94k
qSC1Zw2Fb4K4PsSlXZfEBMWdT4NA76YSybysrPeMmv6qceoCOpf2GkWTvhpRbQ/sQINqSZXr2AxW
gwsSWh9+gYbKjYfXZYit6+jEFyshAQlwdCW4mjCWJh6RBtPHJ2ptqsjm1jsm/rq2p0vegBjmpPwH
YPxVOLMHf5eMn1HP56ICkixtgdPAFe8alpGNK9M/z8UiBNxNbZQ6sh1ooJIaMCGs6BA5VY1uxwNk
saaMqH4MRcXWTJ8uA41tFuS4OiXfjeBP/4Odn0vbBvzsWUc/BTKoL7pFT4UBx6+bsAvnrGiyvvpq
MxHoxJtIiG+qNF+69Ti4Buy/bvxrts12gtLOVvvYFAnOjZqmi7RIP3KBANFaV07JYYOd+GVuhx8z
NraOh41ZWMAKZju8VmVv7Rva6kgktu+1Dj6toidiIRKkHNYYZRQkEI+AMsIi2cPK1mCS4djQpnA9
OWSuxwHMr8GewasbwJfdzehZh9YFxD47bb8tmpoHUT235D/oRaSicuQaB5QB05T24OPAXdc1TOQk
K44CSEXOic7ITs9dyfvWiv4473G7UzL/APA06Kz8hfDMOje18ej2Jew9ueCrUmMFBpvQHF9Sr0CQ
9l7LikSCU/RtCL5kNYsIB3mVuE+VR/Sh6B7FwErDT1mlGENG722actlO0IAM6Hw9Imyt7XPPeKuw
gnepgmJIDg8clS/5cOR1juZHktOfnGuW4xtQDvjbW+cQVPezhPo3ogFKgu+boFRkmLnSnlgKDrZV
UrORYG1wF7RjWFEPhrcjhKrZUDzZhBt+DR+Ef8mBNblRmvaDH/dqy/lnUFxC8ayaQYoreJVhbsD4
dip89w9vFq8jUXQbT7w2BF8CWdjfJZVrZWXr27AmbNJwkJm9fqFk/Tkd1bftVkTVaL+M83ttX0Ek
4xuv+PgQnr71KezR1oj9bVcdRUkeFUFqLSd4EnGuru6Ee0Lvw1tfaHhqsuRkJOD9Mu8hnitcL558
TPhm2YNOu2IxQ3HPhEppxbyELGcxdOyV9BKq2KOXaConLKJvrNDLcDh25cz2wOP1WFrzOq4I60ES
uOfT0O4GH3R+3bMdE2yNAztMP0dyQWuRsLfqCTu67oJMlTFZZxARa4Fn4ipawj6dvrbRqW9klFIW
aQwHpEe7Qv0b26phIEfacC5jyft4COPPdmyRN/uDxlWza8SH1/+1bA0R//x8w2HtxlO1FkvUS1qw
f/rKuKWG9g2XeyV9Yn7g3T8HkpPzAr1oZ4jbtr2POvqViSX1gwoac4J7KGkw7mhGJfVBHQeXPiyV
8XyauV62c7N22R6NWn80rfqXXMGLjXehm9KfyqX415WcTnJpuHIr/5J25sRC2Fr3KvxsLAK6XET+
uoj+HM2zHpRNTqM0MB25zcJIUVBVK7AQc/7s5k57sGGMraL30OZPeH6BO9srX8KYCF5eZ1vEzZuN
qmCBzXAqiDiumbyCj+AueGvAuAUiFIHEp8EeENaLVUIEivYu/8+KoJyNAYDtQid+WQ2CBKNML/g3
pWrptGRFGRm3PK0Icg3pMZPyklv5adBJ1Da1wkykrhQQh1ymrW3Vt0D98d2o2NdZjkznppTfNKuu
cyKyOIFPqflSiRxAHUajnqrdDmVyFUXhRz7ROYad+xxV8hbyhYYYOrR6xOxNm0vC+18SKw3wUa4p
huiDnKIOnNTJo7MQIGzMsSmQl0xwqHRZyiE9Gjd4DW+gzhGaova74C3QzlXQS/3SDPXvzAU+cQbS
s4by+aU4v/6U/PMTElHE5eEn+ayR7fC7tJrr5OtbrJfHHqyrn/fvdNbFUIh5zxlb0/FyEgUEldvJ
tVZWM+FwLGoIKeNDrVeXsqLcWNY1+978CW8AcBhqsk0ZUsHnTJsxGR6I8zwoyQlZ14ZGAYNNgp7e
BCKkro6ZmX0Wag7PJQtve2fTF9vKVnABQAJ0dppYQmh9/M40dKOwkHuCqF7Czrsn1ahvKn2iXRrF
PGaA7mP9IOZXg7rkzPckFxVmEn0pY59Xk8FeRWYwhBwciiD2HxhhHu14ZKPrcimZhkMDYG9UNVB9
92Qa5i0mAEDlMcENq37Jp/ZSacU32+NHqiJzP7uHqj6GGSVuGaseSG54id+GjoiBZu1bNW5bhXTR
mtu5pvmBLwOD5qXOnT/HZaxGg9/E8fA1V/3F77C7tGKTWfNLAf9CTJjHdAPCg21vCjNlDyR/fG18
C4HM64bGX2ZzUcPzbRZPI2fblD4S/DiwvRyo3a7KRaPpvZdGxheta7lihLhiULW0aZs087HL7Ds/
8XvCznfUqgU7WsBTzpNXB1MHlBbOD7f6GDV6mHn9QquaBbzcdnxr2XpACOX+msyYKslDKq8ZA43I
4uAfnKYJcO4GeQT+reBjSq/igzYTU7GBriKxL1+cXhNa7fyLCt11NLPyFxErTo/MW+J5787oflLA
ytQaD79FVnwbnTcGSRTfdPUxwj6gPGSdN94+bXJrbZtYonv73e0pBFdQ5AS1MUYhTqBfAtSGN7+v
g9qMET72gzNvp3C4h3n5ECfjvido47Q2XfZ19U7KEfer9Q5e6lLq0Q8JzuXctXfIkEy0qAPYkuoA
IdQqx89q5vOoNxcd5YfnjD8xSDQVN/parlNIdjYMMKKRM06AicPK0D59BQR2MKE8dGVJXk7VvNuc
TUy7uo6bijPx0HhgLjAASak95Qlsd3zlxySfGVBS403Tho//f+A9QjV+LCyuKfQNkaATmMtxUePg
MVlDkRVE1L/XNEsVBOJcfR93fzM0ligpn4XKYO6tkoHU5ihh7QqXtdvAEdCRoeYkDrRhPteyZTdD
ltiSySHpUf2W3/SQx5/pKO89F6xV1RJA6q6y/TGhJhG/GYI2KV8N0e91jwyCwCKiI5IG3WACMFPV
0cyLp66kAtx091E/rK3R4t2tngXXeG7knrnNdf07xFSFC9dytvXYbm1UzIuyxjOOJTzCyh5YQOeP
ZQmLmzQpJgbaZIGQIKWT4alwaSk1PYRdTtw1iy6yHbYTjaTrytfuWoJg6gqBVIXPNXlM+2k6zHV1
E4AnmeK6rSNwTvy/4Rja/EMX4UZK62qHWMnY613Qer47nw/AUL43qE1517lQgPwEbr0B3CCbXpC0
Eq95jewelL4bvXqLEFRbcDBposMw+ODGzo5A4rjqLeqqw46swf90OYEldDxQYfuYyCmlFW9t2f5v
1PCBKVUdrz1P/Gg1jAN2BPeUq8u6QWtNgTVa3UWaHpUaNe5vy0quTrOta7Iyoxs+V+Bk2CFzgZLh
P7rGMIGfuBXTs2KuazXukZ8uKodyF8vHIauzQCvGt+KlcZzDgoJqOogWVaOfOLJhKpc57D/KJJBl
0i8tKx4Lx1F7N3lyy+Jx0ClWmHd2Ii5i9L4HD5zdKAj4i0+dNrYN1QA8nBZ+QR7YYixeMmPsAqMG
1pJSCaBLFVStcVd2jgxbQZ6gK+doayifsgDji28Y/47xUiljODkOoj4kxSmwcoY2Pt4YE8rYOlq5
1bFl7T/6rjp4OH0hwlIvg9LjH0z4BLM5gzYBi7wyegarXBd/ZsuPB2KnccYQuir86VRPuGOgJDmr
xLb28IrOpjV8Yb9i3pT1bzW9+GPCNp9lFuaK9s9JIzDZZY8E/dyy1VlLnU5UbCK6Mv/Z2njAo40m
ODYKC1v1qzBILm7Y60BQCqcr9Hq+DgzyBkJJvhTesZP3/l81ywv2fLWPZ+PFbMZo25PKNOsbxzLO
esm0WH9L1PSg4XW2adl+r0nmfdIEPMGtOPoi8ve9x3BKhjXsx5427fDsWDASOo/jgns59Ai5yzLY
yzQ/JRyH+LKy8E8KHgksh6tpZKcZDehjYcqK2qmPaV3bQJiAx0ym9jy1VCLbStvxMn9MpngjXfum
qbrfGJr2OffZCZrvu82gTbpSuVzX3Qsc2aWFCopetRPecBksmzRS3pzCoTv7Ho7Jpm7IQBAlXWXI
6fOgb+kqYKbIzO9JRrw4MD5h3chWMZPFuii6kaZ661Iq+n5QVvf8BlKdq6IwkmOLrI5rBs+dAX7R
a2MzmOO96/Q7TsxspdyaICNwplgP/9wqb1cmYtrO0Lg71ZOxt3UXcEujEdgWrLCEcp2rPp/8Dsu7
nOLAsiBG8FTxd+BpYkLSiXLiG2P+/SgS47eyzOyUWwM9MzJZW2zzV6VD9Bqt7Djp2rxj6qN8Ra+I
XGPrEW6N+TkRbP9AImHLRnAw5vPIO4PCpY7E7brW4vyCDRJDEYoXMARWGrxnKGxZN17rXBjTj8qj
RcF3Wp5we/iSuvnStuSirDpbTPELm/JmkUU/uiYDv24PSDLeMJPZax/0YRxZy7hNAAH/r5nGbRlx
N7RKcUDouvWu+cyDbwATNkhI5/kzXJDv0tB3kCFYLOXuuOl4ka6axIv3REPRB9orNB6GUR3GHSku
Cplvuh7CB52MczdH31aTXZtqSLCN0VyJsL2eUqQN0KU/AseE0PZdQ8ERGRdWy8lD2/F4zbVs1rHt
n2KdS381LHVejviz9PHuxOjzXE+wTNcHjYDuyskoHq88eeqn7EAsYt2YWnMdw35bswVmEM0bllR4
0DLMOgXTadkotrVFKNgKEEwWY/kGZbTfNVROoWchLUYaBoO68gKrqG+kBV4aT2MmGZBTEyGbTSkf
iFOiDej4/DWr57deAe3lkcYPtqLDCweSsN873b66860nYUePh0qCTj6Z7gKOYvvN7NJvBAIhnTQG
3AL41nanbmGWz7zQxgNhkRKnoKat51OqsSoI02GdtMAP2sye0Hi1H0zlNLk5nxKEzUYsFkFH4FDP
kQ1iu80OHtQ/2ieQRCdYkGstq546yF5wQGhiS5qCP887nIgZg07vuG+JBfajGBuxpc37xu7k2Vau
tZ52uvLuMSa5dQ+mkjZOha2Z2AKzAQ6fQbmB7mfwbwDeh8rC4oAHovYb8OUEEqpxIM7lZHILBJAW
jQXSqmkcjcCK/dxI/qPuzJojN7Is/Vdkeh6oAbhjG2uV2QRiXxhkcOcLjCv2fcevnw8pVbcyS5Y9
9ThVZWVKkclgBAD36/ee852VquEBTvKrpO5R31rWCx11HS9oTN0jm4zmMyMiI7fBEkHU6Y2jqNtg
G6FbWwTIaInzjlBLpjFW9fJi6gDqCHzUIoxWRWYdi4LMd+nQMyA++7GP0xvdxtWWG91rjmp29iId
xn66txv9pp1KGBneuqntekOI3tfY+ed+7Fiw2yfG6Dda34BuMxrXG0W2sXUSbqEbQ8Dn2XX8aN+h
f+ox03pBdcl75xElLUzGLpBu4TKzs2gMQ6WBXYEoJ+8+8BLQGGN6bzpk5CGSktwHiktRF/PjHGfN
nJYsMOzGowm3E8+CtOF6Wgz1nYsskeQHrLQIxQ2GrJPypdvlq7AoqEOvQnwptppe33fsUctONucu
8Gii0fzv6x5Db6XhTPM/cYyjNApfGwGvhb0R3o/f3FHmfzDR2hhltB/q/rokrQtKWfzOhI5PQ35a
SXpOG6tkEjS9oi301wqndMBmURguHYiiN4bH5K7yt4k9fBia32+kGjxqIZ9uoDyoRQmf23DcqYM/
VkE8W4hS6damk3FQxPG7mBWcpRG+12pzkyniaLPLo9mi1YPiykIramEsyR3s8Kb+0ineoaq5u3xm
nkjwxFOLVc9P4GuKGNVMydxwEdIuQlk73KILgqi7cThpM/6rJy4NG17NmL0YHXYdhPnMW/ZfnPke
lNlCXSrPUzxcWHKIRPMY1YwCv+ZAD0fnxRNkMabvUZnY5adpKq9snZBN9fdqMvp1o0meCj3YIDd9
ymggpBqSrExpYWWwxpUGfFKjvZfNBD+EMafnP2tefddJjmzks2Os7pF2h8lnXSYg6/mgqhgwGCf+
+woSjGeHL/c5dPOFY6G0Q5rwXIVmC58hXDXp3PQZgED5Zror5HVZ8HBVg00UvXOiQdTQG41YDvAE
Mo65U8PyYDiNtWwdyoYy9demSH3Xsr1XWXDLkBn1ZTK457Kke+pi4cBt1XtOdBheOM6wt3NLXENO
qOjVS/SzYKbajJOEEg9uKqadb6Ng7dLeWSegvsb5FEQ0OoSC4sW0eiLvLI8VwvM23YTtGMEjNS+b
C/Rn+hoTOfM05a6yyEqX9FhgK2qkGA4yfiKQiSszMg4u2uHcqMzhDZv9kQzpe81j3DSyjyzwv35p
kmgXI8Qkjj/ADTaVNd6a/rAJWsQF42QzmboJOISuyXlDQCGjV11lYDQV4fM0M/Xo/HGTwiBIw/ho
WC2ddR6VDCVjanc7BlW3VU+Qnuzy68gqUX/mV45ARMvwC8e0+uGxhvUaqJvJjBHv2oR1Ec17jOuC
+zbctkB79uk7FpJn0WKDjax5RMBMEATj5K1ZAs3winCQXaXTxKUZTzM1755mrjuD/gVLwp0Fjpri
gQadTwkRe4w5usKcVRPOGl3dmYPfpkzN6yQBaOBxl/WTBypdYtbr0PZ9O/Da5Hoz7KXlpNAl1Nu3
dAh2ZdFA6SycbWX2wwp+4gxSpJHDBIVL3WUuUVnvbaJDzaJDADpMf447IVF8vISxNq3tGhdV2Tzn
YfXuzDtQICYBOHY6lMlLwoyKjC72RovO8Aol1Bmj7SDaJcpdIB8l6TK6/PCFhjbDTq48/0DkDCFV
08REXq83Eex8jZ/CWMTYaXQ51wDVP0W4qxL0GXpMK1zVDbgkTb/XmsvIzUnPjV82Wlg80xzXrZRO
08TJJKivkasfzAkGd6trOB6oLUMsFHS49becgxcPTdvQv0n9Y52RHpzUBg6PNAWWpyAfttLhphCw
RRIpAbg0lFs+zt+Sogj2L9DWeSCLfDJgLXEBtkSYxLho6G9FxLVTrB6ZV3gcnMBc98O7KjC8K9Hc
/hQUho6pMFc3WItGmdwXon+upgGFtD26dtAjoxrIJU/QmqABpHTEGAj7LiQlYzCQLNXNMYtDfzXq
2SOW8aWJtMZtH9G8P2YQQOD/DcGy9avDaDKsgfwF/rBswXEzdOZeZ9ZeWngFoGXikkkQL4D22EwW
XJtuPjlxLFQ9SNi2Q8+9jaD/xpbc5tW4Qr+auOOgp0tWK166QpibYyNqZLGtaNpQmnJTwSzrq3CV
9sXFgIKjxf51EOSvURlTt1XFO4SsSTrGylCjByzU0xGz2TLROYGQKQxHhbiGMULS0hqNcFWFbrvM
ifgs/KeKvM3zgL5cN5VLXXUf+MSnNbO+ZtnIK9Kr02U/+q/0RB4M52PqYK32HuI4X5UdkSd4DwZP
ubZUhnMahZQQzb2qVpfeCDjvzV4y3eue50VDplACx8C6TaLobPrpuxKoHxPgxYWIGWgxTmosZupe
q7f04h61jkZZAibYC/t7HSP+cijHbZmUHwkos1Um8otVJS+tHRo0TWOYhWRtLWMje6oHYQIsq98M
mroo6Hz2Ryotg+6BnT1qVlAvbRMPU4fUexzvCRAbKKHiXTC8aqzDYdbd4Pt7Qhq49+aefKXnr17K
I1FJ86EzBrYnxSYgkxNJZFh7v37UZ0X4mA8WOEr6TPOYjdFn4wIniY4xkm51yh4zB3ojJclbqpf7
KGOoq3sMrWyukarausujSPYstylJvakaXcWkttD5pNnS4VsyclD2nLL7KcyQioN0kSK8CIc2XK0l
r0MwXg11Gi3InOPsOlmzcSteeQ0uVREjYypN1sTcr9cyMj8IKso2AZY4Que3ow3ldaxxitDnx/tx
Fwroi13+LlO4YLmGI6NEB2a16pIICEgXWXdrwBphDmlfvL55quncg8GxEAa6RhFaHDq4ExH8h27Z
qOkKmbo3NM6ClulXQYhnnHUFcSQ82RTWzaJjog2nXPBphe8ZVSFS+ZyfXlXb2gKeyjBRjbJXvSZ5
oiPfI1Q+6gSqDh2SlWYyisuLDgthDkXIwm5Z9/27AUXv2x/6wEAnWgGFGzKDvim5AL4sriXqFWDM
6EDD4pgLjvzxyG7mTd0jYYwrs9PwuJYlKl9+tRjQ+oZ6nGF9sikytP2KsN+QdC2jmhaTsDiO0HAa
4AVgUWJSyLGDGZSY3sisdNFpQeVwqocKTLJe159Tw3R//kVlgRPNj4sXgxJhOUnWWSXzVk4uTlXN
9B6VvmKrtLRxMWsWnMeY3l6Cbh9CHOr0+RdWpb3NwfFjf9D423FxHTOiT/R94DUP4/zKvlamK91Q
rKXVLaEQLDp9us2x9ECvYy7KTbFPQWuNWMRXZahdAs4QGJJ3hoBvhmPWwf8jNsIgxccvPk1Ojguz
53eILBxYRnFIRryFVr/UBnZlqnBUJU7iqoV86JHH0yLsz3bF3KS6agb/BY8nhDgp3jvyUaYMfJOX
GqhahvYREMwKphgbLk08xavFRidm0qtmqiKjadXnXKmUBdpRiX3V070DnS2cqT2YyEzxGWcwPGbv
6mnpInetXXW2OHh2diaAhl4veQ5JTLpkNwfvhDhB10j7F9bE0Za6SGHzMY6lcHVVFgzwUXJ7fs6g
MqJLyyBRrBVf/3LEuKXfBEGgDeSamSW+bPg5DoNEA+gt7QQNki9+hFqGD/SFwmPZbfpMu5tEh76p
GW6N3Fy2XiI2TuWk7L5w2wbAen6GU9QsIKcY8V7NhsQ1KGglK/oypJm5caazqRjkhnNkB0kOaBT7
wGIg0QdEClfZCSmGpcwe6UaMV6CChkU1vVR5X6yxTlb0bOcO8nyl0uTR6RH3e808ocSrg9dukC4m
qS/Yu5yMI7GqBmY7ef4s7HznqYQIs58s/Ybfzidwgp4ZugEfsgrcVdrxoI1QQnL6RMq5cbQ9CXfw
OAgggg0fCXdSq6UK0W7RhDhcdZYBqDTPQnqd29F3Nlo+e81qHnM7UYF4U7pUOo0AfXojhPY8RlO5
VFsBIZpxp1KOLNLDF1qltyAraXsPAXEQNKiakt/UIXyMoCOikFyJUW4Y/F1ZyksckU9LL5MwLpxc
qDQMXN8B2VVVNr2CozHWWk84iuw/C7Uvtj4qolyd4M7IckeTKeNexySaISpCU1S91cyxFtrkZGvW
9E5BVyf85oRmCCIRkzZmzuFI/mjSNwf+4USXChUa5Gv2nquiWFUx7v9AthKYBZs2IFJkPqlPwXYo
bRpiMsdh4JWpwnhtFhslGleb7n2IYHfhzAMJ4onuRPbVtJnBtJp0ooAoP7SAkMGHFTbLaW1VDlNX
8FRQkky3HSY8FTxJLjFX/SoUHFUcdjF2KGtTevc9nVHRgggJ70Vr1wxi5a2O2Et0warNEPTQlX1M
yuyWcwlqWD4FsqWG0ZpZF+tvvrWIqJOxgHGArQGdbKsdwwB9tDGwlhcG9bBJ151aaz1MPnemY12n
mrYilZd2G7Z7V9Fp4ara/ZSq68hMi20qBDSrzlg0BZnrzGnHhd8ciNpF6xc+tiEni8n7zPSa+qFx
BX6/I82XR3NG+Wv4chZTk7/TIX3Lu1lBqoO7JiIwxQuwRsDdJmjAw9nv1g0M7DmO43CqF2PChIv5
hN3zfPocB5Dak8INpgDfD/NBbbZaTbFCqyoKz0kEU1nHoexanB44rvUZDPZau5S9/pFKnkA7HcnA
mcLyWpiJtVUnDGFmgYNcq43mYDuivMYid1EinLNmzrwqizwmtAQ4tCXE83Rk0RlZccyRoTLW7nta
6f2yizt70/oOYDovfCX+6qHq7PbOnxhXNLZ+1r28u2vaOObxQsGLgnHHSbB7ZLJ3aBulodNlhrcR
El09GTs+yx7u22QzSagARpa6vsGdPLwQYVuskpoWCSG8z94cndZbrdwZQAO4aaHBYnM8xGZUn42x
ptnYzQaLCZDCXjWjF21qo48qUq8csqMes3H6cAYmSivD4DRmoW+4981ubno1F8cewCUmIUzUoiuq
lVAaY5l5gFyJ7RJ7bAnFZWKcYFlMejU7ePPijmILbMOFN/Y6Z9g6uurtmEsxkooIsWV0Gh1z1L/H
YByf824i+aBs7N2YRY65V8TBnsMSv/2fJv2n+lsoG3ZcpK5m459CHVpZP1KQB5PPzMSRBpA6S6GT
qbYTY7YnrbdrnDBAD7yUtg6KdBo2GrmcXsFsMwrzVWCk6cbu+s+ObsJWmYR/0hSwIpXERpyU4Ijn
fxXrirIBcXlbEkZ8qIY0PmQGDWokoglP4o1nV1tPm/BxtHIjNWKjjDzfeyURVaMJd0uRsBp1lQhD
q1TkDQugcaNbuuP6YaivyYGLAcSn1UqaY3eVZE53FQHfBOTmUdv3c5BgIOaK49ulocIoNtxK1rpF
vb+TGpG3ZW36gt4jbGAvyb1DAbcFEx5n/W8RypkPAS/j761JayyuvBGU84TfxI2tZv6WBGW2yRwd
a2i4JB8pfMtMRuUSTuofH/qky/HwTSMjLCu+cggCMcZg3BaNsv2WBFplpG7HeofP2oo4ZjrBqTdM
0O/zP0k5AU+LmwxX3Qh+WoOKRI7GQxwEzbIUqn/QenPekBLAu5ZOHIAV4qsmGXWrJTNiYQ4sFnOO
J5dGHAMuwMaAyUPP3rDYoeMnNqZoN5jKdKPChdyGUkEpRHPT12wOqBWC3BEaIvOdKLsbDce/Sy/l
vKHVOnFZWKXax8nAtGYRS2+2j5o/lIIz5FqbM1N9/ogngzvR14P4UNeII1uVVHN4Zsu0iuROBaQK
RwOheEPhtRdNilBFqf3yWsbjQyMzb9/8ce+mszdl/lExjr5t4chb34yHkwxJoDPnOxfZSnQcjUi5
SobqAWn0eB2ldXiy7JjphBjDt54JyyIs0O0gAsy3XVhXhwyKHU4Dfu7YgYxNsZX0lKmAogVYDVp/
FB5RsP7j2YeOAtJeQ4dEZzhiWVMZm/rd6Y9fEaqTt/oWG6npfrGIEAus/RwhEEj/jzTRx8cRdoRa
DPhvHfQwNX6R07cbsTIqxEFSS7c8zR0qzyHaMYeimWROYF1kizUyzz6UqGGVVwN599//lPkxopX5
U+OBIKnMn8Enet5s+7r8sAJhrlLimVyNd+lgITiy12akkValO2GA3AaVb+8N7Z0hxnAaRZEeUvBY
Ijfqc6Drt9+uEZCb2XVN54HUivw4qapxF5sI2IJCe+6svFkmKsfIEAmgbA7cETnmTMvbRfdRV8kV
CRJcLxkReI6IcKGrmXE3NMT8SUiziNY9WlENuKkg1V0TV/SZsAWaIpBXbVHuK2in57Sl+rCd8gaT
yoVC3bzOTau5LzmCBmmxnLSKebPBhA6OanU0bDU5Eg4FvmhcI00G/DmM5a1JmmmpFG+h44xPpWqq
jFp60i6sdhXWPo3+ZIgPhihpwMg6urGc8krvHGelqV5+Q/8TbwCxtEu/nj8NZ8IXqfrgvDntuoij
+hM+UgXPAznFeJSDS9XbN1VHVldR9xfIgOaOIzvirLgvHtPhywumlYRVMuC9uPU9x7g1pc2BxYhe
gF+pbqRwBPab8srWsN9LCfNJNkdIr8o5Y82cQ6eY6Uc60BupZUev8BDUQtS4ghWqXvsYpyn8J7EA
m9V5a6KHrmh3cCLRSqsA0P7eZyLYDRVmpcLEq9j5ZDeZ+Lk5j8LBUy1/fMFRQmkbVJvchgXXVdZK
H6v0vU+g2oK80k5Cy0iUGcpHrH4AICMYg76BPD+iJXsL4oMIACWNPpgdbMYh2FdNYd6XqGvdBtrW
dR+3N7M6dRV3fQHlCbu+leckaqbwa749Fr0eh0dvnNRjr6gD4xpiAoH1c9N00rmESwXvEUh2O76i
V0W8ZGWERyNIyG20IQ5WI4mEiZCcPnrrkEtqaPz36b6h2bIXI2Ka4E6lTQYS2azcqezLnWVY1SYr
IN4amcxZKFGXgZTeMCs0tlNs2yvDJ5gJA9mp1TjcRIHGMo95MLIjSNEdRMVUHwiCpSHQA/oLsu48
oGwEoYpUJowymvPSIZeVRR3xonIlMPYYInbhZp9iArm3CTEgCItyIBrqsWO92DRNr8LznM5CzXse
Q3SbIcPSFRpmHqYeEkA/TCBUHMstK4J4axKJV4OOf8vEbRYp1bUVg5S3keCCIIbU0LTbAF07WMVL
BV4C3kq/7IFoHNFwOduYfZSMOUJL0KqTfhni92BHDaGJ9kcbSinA8CRepoywZFIRhqOn9EQgrtLC
CUiyLaytTgJpPlQUtanNUajz7ls7XdmeN+9O3ptSpdOM0qJZ1tarqTQulXD8jW46xsIp9I2V1da2
SdTnTJcP1BEppWthu5ONQNDRIfUKHg2cKQBku3ibcjNmka+dwoFElxG1PsM0G0GnemBtyzmXIS/K
lPA1ZYcyanRRtkZZ39XpxuSmXEVto23yJEcfEz4zBwsXLOp4lDBcQp6+bVPlJZzXv7EW1x2LOI3V
8jzG5ikYGeirgTotRac+CLpVLur0WftlxZAWjyiPhwd+HaaCqHVyki9G2J2kK8lrKxuhLZh7TjVM
YCQ/dID4MZtj6BQhGMTVI9d4DpZ+IONdwpKb4byxUuUrV+AWakYJBKRPmlUOBmBoUIKKMCG3pPP3
Qxc+FxTqiKMhGmBmuB+KHO78RGBgPH0NWmoRV8nLsjut4Vl4S0S7J1XHSjYjPogPC3ah2uMpnNa5
1XNsZ+zkqnJghFdac0fGlV5UHRxynwcdY6OtlpdSiBMFb85TU31UtOutxKCrhhKpMBWs1HybYQQ2
ydaptZs0G3lr+SRz79xo/YfXYyKta/PF4eAW28aBK9psPBlvtUEg/7bGB0BYRIbG/VnJunIXNoRX
dvO0skk1+rUogisawY1B2kbU4T4AWx5w2q/vtSa3V3Cbc+JfKbtMrTjath1sOkMlTpXxCNwYtLCC
AUUtYrqcRbrkQE+0xPxDm3J4GITCITnRJB9BlRM7Rwg5mZuVFNspK3DM5NFGJM1HAyLL9f1Lag7N
cQhlsWSMc5R5RgJEz8BIMQ9dDK27m85pisS/0sZ9wdh148T1w6jr+2+/SDzBmSGeYXFD4aKevExL
l9Ig5JE0UJaJRZhg7qclSw543d1YMZ+yYleQKNEEpGV3gxk/WWLP3hNT9KABg1iIDtw5LlJCFEf1
NhLjc81NvGxm34oVIWS0aYghMYyfy5baaI5RMWKJ2j+4GXO1fzYjBC/Ze2TQBexiiFvWhFHZVHex
0j2QIPZgjuyX4ckGgA0IvIDLNZLTxko8775PTALoC8+a7SkE9K1mh6aM3msLytiorWWPXUMqzkNL
Rtm2YFFDPM8opESwEbTBTTS1b7KiqUWaX7LEJfycGRYmsVS7Nkf13lSQoXKQouOTJy+IHc0V8YBG
1e4yqoNFmdMQynV6Vx4IN9swEEDbNNXhOQJti2jeRvN0eKt41XuNk8QfjVcS5yGm1N8+P9vQUGaH
5doROM9q3mtclDSkLPBfzF2+PWR5Vd4wQ4HjMaUkS/D7OIG6yzJ0zUY67unFehef3lFjhp+F5Azh
dP5dASuH6HLOIDJXEfsR9PrrL//xj/98H/63/5lf51hj8uyXrE2v8zBr6t9/FeLXX4o//vXu4/df
4QFCQ7NwtdkW/3EcS+fr768XiId8t/a/fDCmWttEzWbooRyoWlTf1PSGF8pMysOS5hX5cZx6itxc
18Ytmy6zVqJPwfbc5EqPFzMOSSSVzvRqaQyVEuyrY+aBkp/LKwQh1RFePtR+lv1V26UmkQv61RjM
kWqOnu3IOmmXEVs2w5HE+pDyTEoq/Uxq2cBM1PW3t/sf373f+tv7f8+LsYIn2Pzwx3/c5Sn/+8/5
7/zX93z/N/6x+cyvXtPP+qffdArfKxKxvpofv+u7n8yr//nbLV+b1+/+sMoaUqRu2s9qvHzWbdL8
87rN3/n/+sVfPr/9FJQWn7//+p63WTP/ND/Ms1///NJ8nXVL/uW+mH/+n1+c3+bvv96+vr3+y7d/
vtbN779ytv1N1ySnZAGhxdZVof36S//5X18ybGlYKCVsBCMOX8q4AQLuHOs3EzG7pSKrUIWpzfdd
nbf//JImdQPau2NLm/Hgr/9843/esH9csb+/gTXeyF9uYApl3bBNW1NJyRGmxBn2/Q1cNeDX/VEh
iGXnzZTJRbKOT4jPd+Eu3XWha3yGt9b/8NQYtv23r2o50uI9YNb94VVHvYaQkTtEmDkn9pmx/fDu
4/aednAwrmO0pBEuHdPOr8L2UulHg7F3UJz07KrMr6xnIFP6Ac7CCT3fVUtyQLLIH8a9d69dg3V+
yJ7ZUNE1fqnA41ecG47q3t8SM3FDGvoe1DabAhy6i5KsZXoLjoOGe39pdoy1jGO4zXZgiXZUcGt7
p22Qqly6N+ORAz3DNfAAyTH2oea0bz7FgIN6nqIoh0W6s3CRMQymq7L2NmLp7ZJDSNjkWizz8WVY
QkVfNYezsc4fgCLED+MKVcfneFXcsW+Eq8hZkwibXzEd31I4lPcTdp7qRAMbYweirBicb3XLGSSP
djJdju0R7h1j55P/aCyWw1JbslzzX+meaAGvCAxbx3vCaxfDWnURg/Nj2bN3qmvRzz0hYcZrdKaP
Huju8DZdPPBcmGLu2wfM+DCW/UuySxflQ3GXrrxdtm2fs3yZbsJDssbqvG6J5NpFb2jomy3KIm2b
rbtdP62IOF1bqwHws2texy46xmHcggSK07UTu6XbvA2XuQkKzdYtdx2UCNttxa2nXArzFIdbUAqM
r+nqexv7U6yzp2SHyE8Vd/1rdiu/4i0pgJgv3H5THK01HygohwUlvMnVAjC+Kk/4utz8pFgL430A
wEkr2u1vGthHi+Q6AfDgdu/OEU36i74t36qNsrTuvEv6mGwobmW6KU1E7MgCluMKxdCeSaY7LLmC
G3Jx2tf4cHae8HsflTXxRRhwvgg/IjBpk62jW23rLeVyPJWnZM1sai2ODNjd5jxsGU8uuZ+WqZus
7eW0KPfZeb4CNsw1GmA7QTLyo37WrhANomG4s07oTfmpxJ+Nrn8kVmwNzIPDFijJ63E9rRpETAv9
XWjPxHxEypGUMUwR8m5gOOdTDx2ti7XCrR0taQqBBXqRz/6N/qFcEGRCYckJ/Fkgk6BKyrylzfWU
11Qf/kkuEP+69lau452zQnd1Nu8c5iE75crcdQefD+mOOGnw28wqSLtZAB7E4SpvabPgbSICU0uW
Xbal9X9xLsa4zJ8YPGFXkM+6wqTPNS5QC4JbrVh1WwOI+ilXtoaGhOop5JUBpiVvmb5SXOseTx7k
MT9/rpSVCYdsHrIsexhG2GzWo711oh3ghYRHnwog4L7qlxQGnn9ROWZT0HrXstpKucrlShAwxdBK
Qa3otp8KmgCcCo+wIlxndDM8nOkKrGgX7cCbeNO6ccM1kz8nuk6zk1G+Bvp5SnEJHxXQ5YQIAHvz
YPstokvYMxBdjNNtZz/VnLLlkdneInTeIQbrxXOIFH4gXNzSTk28y+SNWd/FzB0DWnNucZIHe11c
vCd5DDEQwQRn8Sm3AUPhZIMIpb4Omy0oiXFaw32CgY8PUjNdZppzSidJKtDsbFpsSzKMgZ23yOBz
/zlStkm8miIsEQfch0fov6Be8Xh0V+q630Urxu8uEM3GROpHrt1WDJu6Rg58cmo8HKvYYr6/pptJ
47Yy3IKepIYKWFyo9XrLrXHdKE//flFxLj6z26b6/GxOr8X/BwWB8bNy4P9Mn9Xbaxi9fldD8Ff+
KAkM9TdBi0Cous5IjohpvvJHRSDlb5YlVc0SQrAvfvvKnwWB1H4DPatLR3ds1aG/9t8FgbB/s4UE
VWWrQtd1UBn/TkEg1O+2Zks3DFUTZFxTpmu2xW/4fUEwttVgceahixAX3dKDsyTEeC3LlEQ5Oovr
KqdRq3Vm4+Yz9DWo+4MwImABZbEbex/v0xhyhFBZiwIkBC5pw/uJdlrOiFaRxaUsiVrISvoOBj06
5MktHSi36pQIi2MZ4gWkBdCbxl73cfj85Tr8Tbn+Q7Uzvzni2FQb77fUqNr1uS75S7nO4Z44uFwL
salZzxbD7dl2rjrWVWObr7psbx07evBy5rp6Zb3bpXYUACJM0T47k/P5819GcJ3/Unox5dVUh3vA
MaQKncTR59LsL79MpCbMI2NkeEoZPeVW/UxWHsDo4li3JFdFcpuYzkYfkVLUQx/sgwKIUdRhETW/
UG2jbaPDoyKswHhDcrrNEokqEN1xhGQgBJBcNPTNTCBbof2BlfxRwK1btewYBtPimQGYq3q7NJkN
LNGx35DFioQmVDa9mTz+/K1+X+7xTili0X3rUuW96qbufP9OUxzNqgKxZgVAC6UFWWn0ODjQKjUC
z0bDZ+OJAxjSn7/qv3y+86s6TLikFIapqZTX332+Ix6QOsvUVa3ZOMKQXzINZj0tK/fnL2T9eCGR
cahog1Qqdgpy9Ye7ijOxHhpGQxeu60DRkdfWK+Gw7zSbvAQtOkxA11f/9ksaPOsqr8YRk3f4/XtD
BGk0Wptrq3KK6oMyMmNEFHzjpCB3asfoN0NEPfrz19R+WBrmy8ixwzYY1pF5LYX5/YtqhXD6WQ2y
EswT9om3z3XzvhuzQ18kh0kM59ycNr7GvDFv2bN//up/cw+ZwoRGa3JY4pP+YV2yyKeOei8bVirh
cLSKB5RmDjnnOKKjSNznpnLjW9kfB97vzrt/Pd//3YvCZGdJlFLT6It+/44Vb/B0ZqPjykjqs6/f
GQZvliZu1snnASqKO0lY4j9/o5r+r7eTye3KiQzondTkD7eTw+BTxHUMPk+WL0roX1U+mWGhF4PZ
gt9HrPq7xOpiazSHg0VnYlpBa/o/3NN/8/AgslRt9il2HJ6f7995oVseQXEJ1zocqCE4atgJ91ce
fv783c6f4F8aKPM9ZfFCNodcyxEsD9+/DuYO2DR0tlY2Y3XCw6lAggP+1/luLiA9aVi4Sp3j98/a
Nnh2f3xZyX9YgXUWBiG4sb5/WR/N7Ai+FiOttNq1nQc3vqKkh1g7NyaENs3A0txpFhLn+BwP2Qd3
JFpAGZToThrAqTd84hiY4kJshizaAne9Z4CHtsYXq7TLPholuScd9JTF8bSz1XrbtfA1R/AdOXSC
BXSje/O1a8V1bcCeGgfnQyv0aw93ZBgrmyG+Ixb2vdLiZxGmj7k2PfWp/4K85Gwby9aK7/zZxWsh
DAxEgX6cOIgBEhZCRoAy1YjtJ9Ferdw6SbKdMuE/QK76ykNYoVWeXhtTt7Tj94B9d/Bt17FD4t4T
AmzCm3KAJtNX294BB5NunaTZab16sTTjzlPHfVPq2xwGjuIzzTeqKxlOOPnsM8f8EF9ofVsBvAo9
dStLUPfBEYskwB9EP5p/JSv0gjaHz0KCWraxnljIzfS7vkItonuORR5KRcCNLN+k3eJCH5Q7cN+0
SZvoesD9+BH0FUlAql0d+AxjYAQHnZ7qAX03UkmWrh2kOoM4w/uwLzHK28nNYKY5xCAbIR5UYBCO
I25JNEfY8VDTqWq4yYXx1YsrZEIMOJTipa85hjSUB7i+/V0edMkt6kNPsrEavd8fQdsBhBY1Qwnv
K6aHivImdS0HP7rGoFV4HB9ZFiE2Cx92T4qELx8ncaiItoP14Xayx/opkJXnp2DyrCs/6sBWmfQ/
+p0+wSFtVB3zgqrcykbvj7mHGa4LkI1FBQoeqXp7o1CeLL/dGI2T7FU5S+McAb+9Lw6M9/11kOig
W5H1xX7loSI6d36QH6bYvFhqOB4Vmsk4alDzUIkxLeja62lwdrxlzrme2q/KZDg0yRQ+Cq98ckz/
BrnQSh2GcNNiypsGSUxjpCLnjC+MdW9BIAyD0twqJgfG4MO3iYMXzJpXij48IzqkOZsJ4o+dDPOk
SBgWhfnSqK+6NieR2UEdXHbmV0moNFFjHiKqIXovwPu3Nu5Wxo7dGd4ROcPeVobtlWJFDy3jl+Xk
oLrVFFCLqWdtdB8+QRYW93iPP2TrPMSz8TSNxSIJ0a0gyOMKi00SNtj5Jx65+v8yd15LciNblv0i
tMGhHHjN0Dp1MvkCoypowKHF1/cCgtN9i9e62sZsHuYljMGqFEQA7sfP2XttS8KG4UI1DOWOBgCW
OcU53UGM+OZB2dzqRTrtWN5vJL6q2HxyGwtEeaVx0HXsXQnsAcQF+G5A6Q1aZH3aFylH0RYP9gb2
D8fRcZ57cds1JtYNa7zSjJu1DvqIJkiszDYaPokCePYlKs4ypsHjFxXNDq9zQRi7xK/oFvVaxj0q
wdBH4NuOyo05EY7RU+IK50RY5OOoOmvX6fD7zF7HEuyq/Cxs9YBIqrlUEapfhvm03APxqYAEyxqj
HBiQOoPPxKQMMkj1OYKiSAvrKe00fUVMtbFrLqhyoyNY4l+hXfprmBRfRU+u5yBUu8fIiHk09sDs
8nys7VA8e8kQQCByEWYV3/LavGWE+c3AuYpUWmArwefVTXH41oSSTEFDW8MGT4EMEEWK/iPUwhPx
J8GGxLnnGmnoLLe9tkQRkc5BmlHSukzch78MH0tQV9vPqVOFpLGcgoZlWW/o3TDxBZ6owceJg2Ln
6CjNGuIPax39kt1pX6VKH10ghfD/BmgVSXZh/WrAqdNjsb4MWXoZcyKC/C+I7IeHeIbLFALvkjZ+
QftFsvjUuEdUNePrGN2a2uJJ1gTdpK71V4GB77EZhmyrLHcXifJ7PhBrVav4sQrHkzHVX8OvlkEa
TXDlvmM6kqjXhrnICInX905GNqd+4zHf6RgQZdFjY4EGDV89nhXImY+sxfWfnUzHZcSaD6kdvxDq
lkOpjdOqUs1XfiH6liRur+0BoquDfB7uJwELRjnMc+9QbgKOCavUdYobIlvGWf40bDvMcSVYTwx6
DuEovtglCUP/dpy0Zw852T4mfSpolb4DGRmcYNlGOK4funIOStSImDSrYi0tuhDuR87EepUrEWxa
pO17yIooOHXkxCRmvBtBs+2hcPnChQTDcgdtExCXrHDnJob8Rfb6Sfj5G3Tfmq5qEG4iJlUrJ8+/
ChMmJXQB5NLIxnpozYlMNyxUaJSBJZ44E/cI0wBGTYivf7RRfRmMnybo4Gs+FVtDEZliqmkbNt21
DbLHIGqQwWTTcxNDmul8fOpzOrX2E2bWSuRaes37lzIZ8w1cC2L6RnWymlhu3bB7HUFF7lUqP+qU
sMkidk7CMb+V4wS3MSk+qjzx1jVAakIepH7AXYIaKLYeDQbik/kChnE4DyUtsIgp8rqeETFSsX6D
DCpWONqARXa3sOb/Dqz6q1V7J9HUb6YQittkjfohfOlj5wlPxoUQZRQmafBTuTsNbO1Yavpz5huf
EkK2U8j4ZnkyxR7KLlvG+PPT1EXnp9soKdz5ge6PJZjASHZ7y6xPnDK+J4QXTmfMB9AGo/g7mU6I
NwLvkEcRVPAO2lXqcMvo46+wR4nQti4lkT1BBcBvqRmBvf/nKs38t+rb1jkwCqYd83FD/nmu8qQX
sXKEDZtPW+zaxHtKnYYkhw5aUOAj/UyYiB2rivpi0ILhqCnqoJIW4dim47kf9W8FmEsCCl0eAfbe
GPDpvlHteJCxM5cp+dnVQMob9ZepzWsUCOH3TIfU6KvnJiW/KUzTazyOv5xBJcc2J6Zcym9Tm5nb
dKbqyQJBK9k/B/Ss2rX8svzz/18P2/7HOdrfBnT/00ju/8Nhm5Ccr/+rmv+3Ydu1qPpv47+O25Yv
uPfWzLlNxlmCWRotHpRenIt/99b+g+4PRzkaboYpDH0+df3urUnxH4IvmM8595YcX/R72GbL/+Au
Y7iLyZFQL5eG0f/NsG3pL/33aQdZzXxa56Z25PybMDj++7FDtiYMgULNqKHuK/yVCr3SjrbJA1lB
3a3KreppwCx8g65GKjO6CymDjJUnqs9h6eaIR6ebXuXmmzPSx0Hy0sIkd4z724kYMXK3xuyoSBJ+
qssk2SbjgJ3Xsu/CVM8Bo2dMiHB9Mo6i0HG3AKK/GElNWg0kqDZidhAKtGtW1UyPbs2Ap8/L9rDI
Wl098lZ5lsbvJtgXrNPWQ+LjzrCiqD4ljR4f3E5ZuyirXjnGe7BNan1/12tmGQlsy3Tc9cURSTMK
fOK2txFudaI2Zpoa8X3E8IQvEUL3lZ0kMF6teSpFMMuPSmt3fqfaj9T8phCWXdxKoMmmJl078Xcs
KwV2ZYGA3mXvsxFXXVtvekb8CVE9s864dfQXK9M4Mk8zWz64LC9aG+AEpVXzMG7xgbdvvTebnRE6
4wGCXOdYHKCISJQXCGLWaUBs4Q3qEzLFrP/OOZaHAbsqgR953GEX4nOw5CAPyAgxIHjDDcdMdfVQ
aZ70Yvorn7QGb0rhr8v5c45bgKMd2UG+qsKXoMyhs0cSoVWbXwDbTMw2nmkGy/2kaPUDc5nWTUyg
Btud9lgWId6GHn5zS7f20AZueJiLn/+lCSAEbeV/OZ7PN6zkftXpR1imQW36x/Fcn3TMptQLa6ht
9qUlegc7E2CeOHPA5rneMbRmEgAC5PsHvYgOFvkBhP5ybSUknS4vKJ6Mk0gMY1Pp47j3xgotikSd
AQ/+bDm59Ya5dmx+DfgWekj3M5DLwF8YI6eFdoOnEGAorqzJ9eTJ6zTScIZ0eGhU4vpUDjj4alb+
W/dDpbU4k+FlHmRYPYlw8h5rA/k/V4cAm4pp8/K2IH3qQEk0gwUL7M9ZhSloEWpEuFCPyw3CiXfi
ScnKT5lN2lmlZbEnfqHaK79irgi3FMxzUN+ATIi1MBl/eV49n897dyPmpzSCO4H7d26lc1NVEF0f
ls++8Bpjb7cVFBGjCJHEw2TcSn6jx7HGFtxY+rmeX0DrB2vVEWo7CPOaUGO/D4SZUaQpucPgHb4X
jrgGHUZ/ciYSbq5kXbjusSvMs9AmhlOqzSF7jzXWwNEhbjK2ryG/VYBDZ++FQfKaG94tSOpoo2b5
er0IwFWTI3avRv/Vt5lDZvEzzxu4RgWayBflta1QL9KY2HRQOg6+pb/8y4L++O+qGmNpCP9tnRQs
44a0aXAans4k5O/rZD7LYOFhaRBbrR/Lsui4hCM5U0gFrHQb+rXNQHFs48dYJDeKIfNtFERA3VXt
RZOTnTIvZqYs3T0/5dzM13P5qwQfItkXdGHsXDffJoCIzAxel3XUZviMmhepq8T8QM3bMK7u5hPY
iI14biStvNm8ggbRZmRvf2BoHS6m15Y7pFSnPC0jZP2QoFRZNM9OE1nrbHDB0lRGAHU0ni4yIL0m
07jUBKSvEFGO2zbU+eC16bmenR/66D3hMTJJTKhshA7zsyWVAfEswfpEEKz51iQgCQn5G+WAWU5D
rDwFvnj2J+cKbAs3uZtypOpfpkHh6V9+9cKuelwo0BFtaxLrZSHDAKRWwfBXEIfe+zRIsAfLx6/B
qloFXVsdR2zXR6S/W1VHqy52s8eaHs0aD7TasDu9/14905qgOLTPJzjE/knGDWx1Wxl7Sxn6Jo7i
mxCR/kRY6KPBifwDnPNVslBah8mOgsPyCAHG6E5mPD1HQzQ8m2TESTIJL8tLmfWocmcN1fy9lm+h
RRrEGnxg+6TKr52rfjqu7cEhn+RV6+iZ72Kib3a6RRJY0En9oucjRzRHvCbz4YGEuWnt2vhjHzB/
I2Wn0TAmcp31gu14Xshb8lxIhEHCDMh9ldspqV+FF5xKoycapOLUK6CN3LQRAb2I3suhsl9Yf8zN
3dEQwrhYebmn3zXVKV07nk7juKxm8FIMoD5kCzRVWVzo8tK0n8Ye4BE0+nUQZ7sw8Z2fYuq/62iC
S5i1X0IDXZetj8ajwna0xZiiYIOOLCuJjVGEvjygAm3qgKBQ7ZKyWN8kiu7Ena5VBJK46K0RXXWe
P1pO521SAlttJW+p5QWXvIqHQ6T1T/fnqLdwrcd9dQ4YJW38AUS3OVXE5US93NnKnH77RJabKBhi
+kKZT02hl/3PNDfd7aghia5kZ36YQZzsgAEUKVtiRORL8yAd9k9Nc/q9JcCEovPv92ac55uQp23D
1/cX0DO06BIJAFKmu2a083CN5/GjI1QWrjJPAGGj76Bp3KsBgODN5l1CY4LfdXaF5YImD5wTcVpe
dMsVpwBn4e6fVynr72Mf9kZ69IwiXMciE8V0vbnH/C/zO8tox7CCe7h2MiImWrMotnLU4+2ykqBx
/v12uajSYNlMk/3SeNSGHmv/UH7zXanqezNy4OpA9G3M6BwSX3GuM1SNbQ3fzVNKPXRBW56aikbn
BF9q3cxvnamPV2lTaoBnvpd5Gl3EbIMt5EafPQUYNU9ZUpm3kZAJnDDNs9ulb51KGMZKUyKloMlr
VClNBX/0IFjJzMB3iTgiclEh6CDlr/7Uiv9lcmX+cazjuhmWgZNQmAyZHWm7fwxVajGOA1xvdxNm
NXRsqjVbsKrYeoFeZTbxaBa+GAu9VTe6bJtW97RYfcISCYSeczwFgxzRB/KbJ/BdESMDzm92tCpa
0s1pT07bvrPGS+1dl2vfhaV6VFF+Bfvg7AIvpmJJEJIZUf4LBWxySEoIyXbb/a5hqrpx1/qIEBbQ
J6TDSmTk31gWkamQp6vKfo44eqzvBQ+cehIL5scNLX5/bQRpkqPnrg0m5oTyEgNZyT2GDrVXCfYd
f1A/mtqxjvel1mFLtcoGs6IZTt0+saezmWZ7Kt/qIJqOQjzGJ0xDSN3yxsqeLObDeNECOuZ9BkFT
KSzfY1GTqFZr7FAiAI5iBKb/rAXOX3VPthnmLHo94VqS+DlGhfmmYkFao2WG64ygAIgnXf2UYKbY
5wPC4ixwIKK4Zz13/bOm8ktcxSgAc2zE6YxTodQe7dHbhH2Mn/a/NtVcz55kiZRVkAXcFtppmktl
BfQZqrO7LeYDCYjKZt15GauuGO1LZnVokdJ+ZG3T0AB4ySWonWiFATC8BB6eoS4Tm6LEsls4TrIq
WMa2ArfrRmZNf0nZzGeOtkcEfZcfB0hFcytLX+uZYTwuL6i1HzJk6Nf//qvQiGHcdyY04CY07/+b
Gw8kjJYxTiDHoeNYd2C6Ee+6pSW24ZAPD4neTVeCwbHkh+HWUmr80jb5qSpMn5HgVO8122v5FuNa
i6boRUQwfWhdtAdLbpZVMrTH6RAKEhEazk6vDUDFJ+xyc8VXzHWXwfl0b41FKPBYA5fR9ODalw7o
dt+rnlzTAEJQjeZmAPq09wYDOHo9WavS0a0NId3e0Y/59DXR0xRNAEoRALR2zb47qxHdWNUnbHyR
fBxU6uxLnYFV2bN3+kzzgOgMFx3hBo5+fyPyxjz6874VdXG3rWUWnOpB/pUHtouDpuYmYNhy8guH
iZYVo1xySJKxvgLrhOyPyfVxbMZvTFjcdR+G7W6pCpYXc6ySPWeXR2H3T/TuhkPb0HrBAiB3eZQ2
dFgHeG2o8TEDhUbwXYuHt8VKiKkR65o+frqyvxDuJVCFTaC/55+2/NzlxdD5x05FsLsf4AAlabNl
4GCOLUF/kcrgOTnW1U9B82tdX36CyqtxkZa4+TotOEJxtJhfI4JM3srGqS9Op8cjiPQpP5kgFaFS
Dl+k0f6y+eoVqg7z0A5MwLV0JEAtJyA3gcG1UXV5DIwBDYfH+CjU8JJ52LRsqGiwc4e3zpfdC2jm
b4t/tULOgbWvB/6WfO9D19mqoE/OmodcsbM9b5fNFkJ9MtptmfIo2aDEC2uIL7B9SbdISWbnoQ2P
o1Ow7zVm6hxzaQUXM3NpKSxHW4wuNcZvjF2SQ8OxaQUfnBV+JE6O4i+BLDWq7JU5GTyIwQ63o52G
G6FX47FumB4V5CU/+FXXHjIvlqRW92ojYTExa2yUvg572P6jyCvA/7oPNiAAqaF3ajwp+3vEA8NJ
hRyuwCiJJUZYXmVufzZBbOH86t/JvmGcPz1nORlpoxHLi6GZ8rL8SRLXGVtWfOR4ShpRSSxsbLrn
2HCeh6waX7oc67OWQWSmaZCf/nlrv4+3/3YAMZi9g+9Er41eBU753/f2ogkL5pxQUH4fKGTwtVuK
HDbUB6r5cluaQK1NqxcS/YGnn/SuP5c2Dqg2CciE7bWWSLI8uhnQVZlQPLRhQ9c6cNK9CZjhA6xd
RorI0B4nrd0OkMAuy8tyoNCEPYdNwLiJmJkyPsp+NFl0dJTrfMR9hCOtj3ciFNOmQ0T0zKU1n+7b
EVPs6MPGjQg+rQDR6pbF59A8ZzrAO3PyEn7NCH5KIzTu02YOD6Mi1Ltm15Wud0Z5/eaktU+V50GL
HEv/xFZXbEwwgiaTlsYNTmafsN048bHtcvtE0EF9zmLmiz5GHy2UvY2/wSo3bTLBijBNeV1eUIeI
TY+ccGUkmuOutSlmct64mylvORTp35b7tg674EI+3ZvW+jctBWdb9G34msT1I9DDr/fPYqL19xYg
LyvYVNMGI2hi+78QjbyJFESAqxjd0NqF5UUO9ZtjWtFOJn4M1YmQqpU3jHwMbfPjvmFSMVYkrmIM
HWM1nbvBPNWum30dXPJ23BI4pCDH62yNYiZOCX1tc+M+GHMNOoDzq/z+avfWT9Metf1UlQSYa1SA
g+7rD209aN8LEnOySMuu9miTpei030xGyU9WgsvQkRKaknIEPDoHeo4omCloWU/t5WvboZBvfW86
vw9ZAlPzC4b9C7CfIH4IW3HQDBs7V94ah6YXwyawW/IPnOG2HNTG+YNlCdmUrmCoahj53p4a460y
9HatDQqYRxrdhNUUG8uwUJxmxmMUWNNFs2uir/p+PN6PiiWEUdgshBdWyvvJ9Cx7TQNIulhfiBzK
munKL/kF8yAoN7tPT8sP8CNUwDJz0ZKTrnZSKS27UgfGrurhNbUCxugq/JYkYPeIDgehEMXvkBDN
a2p6H8vVXd7xIXxRHNdPHnTgB6lNyaFlBSWZr1ZHLc7aAzxyMI/MgT6DPvo6Z1qZoau9O73mb0cD
e21pt9o7PUxrNQble53N+TsyBeI21RYD1IB6sdXPzdwrILVwXHGmdHcDaptDqduItfEcf7J8QKWK
5FOSTw+1bTRn0fb1xXrMKqhcxWQzn14Ok5j/f97P2207feZZ132HCtSSJva9Jsdk01hld5qcGKI2
bQVAg5UzngfkoI8F+aubVo3BennrEtWy6sYo31VAIIvCdH4Cjf8AY9y+mxIsBOHdA0zG2T3vDvI8
zsW6nrgmhn4UzfcyLYFfmcOP6lR5KvD5n7T2//xp+TsZq2DVCaYeaxOJHuNbFYJt8+ttGYr2+f5f
7Fxm+6UiyCZSdjN7RBxvNYKeUNKRNlIYa4GkO/LkxZ77pUxIeWkmEnUXqzyCwlPitnC0qEWNyn9q
IrGrfNs9atA07aX2zfFpnTOSmQhs4k9ViXlXS3R3nt7aG6Od6p0pA/Xhc32BfJka2hETwNey90qG
YfcL0dj2sxpILCJRiMwAE+xG60BiMb8yLPJPbVgdTc68/mlsezz58zOczOg13YZsbAB4fqOX5K3R
Wuo719CaR6NNub5VZMJrFIa1JxT8XtFYqsTDYbv5D5db0s5Qy8r5HLO0hSku8919853GkEWzN4NT
3+bPMX5sQPHtpfbJJPBQql5lwhjJSGZPYQLqpxf6wRhzYlaWtqY9ckOW0eyyiGAHLGu92Tdfl9ra
cQEnB3gWcZoF9VPRD1+WUvKfd8JFf/XHRmgSEAwoH9Wxrf8pNEyGsUU3xDCUmKKCyS9kADvAQeOV
nvmReOBg4nGG74TRui/D/JV0cBr/PQL0qarP1qVXAUNWmwdg8r9IOy63FBjNYX7nCkaVYUDK2aSn
nE5KcjFg9DnkiLAuFFVbzOxjDoWqVT71Q5sdLSMi1MIfXoipCb9PY/qM/pWb3gIc3LnNsS+YxKaV
w6TOC6qjRFD7z9fDnkWjf1wPVNEIsCX2cZO50d8LA/octZGXQbehtCNnvMWIsezPgRKbVkblpyZC
fWPpuna0nLTZenFChjhG8ZVLVMRWyDK94R5Mb3Qm0xsrILtR1vsMBni7/J1QASkMqWYy3SdOeNkY
XVJaGBtUUND/SliMEZyEySW0CaIkZQaWYQhKAjjbHNkFDd5vbI5ySzOvj7qWSBsDg4PnAVgqGPbf
H+KsztSqNwmyxgFLjIoW5BskHsQQasG+rcRsZIWCF6GaAmlbZPeTzD9fzuX2+fvldIRBR0CnyUud
9eftlaZ24sa+2/PMWrTUwYJ3hybhyratx+TZdb7TerdPLvFKhwbtMmcZByQEbs40nsB35eTeMUPu
GShE0ak3x1+2ovkuI5fpCyoHx5XdxkvicIBN4Lb7Xjkv/Ugtkjpx8+qAKE6khF9Fzqfsu5OM5tw/
ZgdM1i2OUXnQwjbzu3MoOV+QooayTUT2UbUTfIEYxq+joxFC/KEMJC/ZLufBP6eGLR/++UIJe1b0
/nGlZlk+DRNh2dx4f6hCHVsgcbX0blO3ig5urPFjs/ZbkLoROQGOdVtedPzgN0x/X0RP3yHSP8F4
FOEaCJNDHnX04qZFfZjq+ZF1s+Yp9sg9NfRhZQKD/oxda9zaSAYPUMk2Ra3ap1A0LxJZ/vckx6rU
ptZ+GQXGvuVsI3if5kPe5M+51a88u5v2ywymoh14IuDpicBV6HemrJ8MkoRoas5ze30SlzIW4dWA
g9M7NV3XEkGCmHcwC4Bxi+H4GQU+6Ux5dbRg8TxaBs7kLuut4/JSQ2U9aqHx1bchuGW1GlZaqQO0
pnu2M/NitTQRvcnEfgNHa11p3o9er/qr0VfqsVIxSHnn532FjgZaaGaHy5DDDYxG8NKcsY8FRVgZ
1/iF0sMAzftc24QmT4oYniuDLUh+c+djKR2CRD/RCMTbNubVYWwibgLPGx770Kd9RoiLMLX6eXlJ
Mi70ciorJOmrQxsUl/u9GdX9R9Mkak0adLsl5zN5cxmsuYSmPvhaBEYaqsXJ0fME0lccbDxJlC6L
tjrcj7sVsXf3Sxg0xUPUaM5ZRMoExRVCatEgYjSZWb6UnZ7sgf+UexW6yT43c2Mduuh0JkOzd77h
47xo2e8zECcCRYvbEmBQQP/ooVOY6l92+JyA1kQJ48q/lYTM1piA2dOq0MlfBjf7zFpDahw956NH
3uSOdC8BPiShtSfdL6ENTqpiEILUHGHivBEvb0tL/fznx2YRaP/51Nj2Msb0LJ6dPwbuYwnkZ+w8
1he9ZQIh2+bsyPxzsBx9u8wl04plj0R77PHzrDKUZG0OZhqsC+XOBzzlOOd67GmKzcPASVJ7i6DV
rnk1c3ulGd+AZZAFL5qdZavikbUUw4hnwNEdc30/mEX40idOSA8KU0mrQNhl0cHM8pVdUYs2nZ9i
0Z/evKTCAUnQ+GtdcdJ3lJOCpLbn6DUaDyaEBOzzm1znGy+3d6cVqJ7QjG0CEImPnpouS33fSwcE
1tieOs+oDnqVvftRYl17DwxDx7gLZzjsDk24JLVo7oc4Rsic3wzsf41fjqeiSh0Ekrr6LDXU142m
QKd202NjQOr4589GiL9rvx1UqQ4eZo/kGvzRUvz54fBxe2SPxAQH85yept6qzoiF+1NNolYWq3d4
887PxjKPklp/fZ92ELqEnS8YiuvSOeY6oSotPRyuZv9UOUol69i73HcTO/pqLj01ogjkOS4I6mz9
Z0RC6f4+MHHqeOfXhjo7omAMmFrDKg/CZOvmXb0HBRewz0YQWkdB2izILn1vjKEGsdAed3HnmY/L
S48kgZO9QVs6rteL9sJkzVkBI3d3cxoZcVzZzZwLzLofXiOJG9Y1K7qJet/vShM/VTXPrpdBGBJY
saF2yraSbfAgnRbFfzvo58Trix2Qc/8YWf7rfR6mJd0rE20CMckggQgq8fB1ab66b/BwcYJVMv+a
Q8Pn23ajuYvmt9YQ2Of7OaVyGrDqsyKdmPLLMvpK57eJMG9Sy0kFTp16PjSul/uwFgG2ZLoZ92WH
zuvayXXiFWy42EeVoLEMLLAMTY063bHr5w6EFETnUn0K2dICzdsG2ZSgHw9FfBt2NiLo/H1pD7d+
YW4XMN69nOdMbB46q2AFsWiE136u74Qffo9k+tFOY3MM5qZjbH78b7elNP5udOHGlIv3wcVig1Hv
3/ZaIxsdkEk81vd7rnN1mnJDMJ5arK8CFgHaBPTRoRPvSRYzr0ZJxnsz35Rd6pFTsXLtJnrJYHNu
dTeiEiyp4cMep8Yyb4u9FI35UuLz6X2CNgYKxRdnjfddEeT1ZFkZCuWpVq9D23RIu5PkUNvxL33w
m31CQb4lhPpHjuLp5ufJD7NgO0XesHe1MH6yq+46RXpI5UT0ct8mR1pQr7JKOhQ1QfTSrGt7HtJN
XfhkFLMHIDTUx5SI4AF5HcbxahZbMBZoCNnIQnLiAphOdnpi9us9WiXcVyqp6lp03xKp228qLfpH
ZqyvrQyeRFeoN2WVBjJDGJmpL33GM+qhjzL7rm+yXRzTPVOADV3tt/vEcWBHdSvG+jRnQag1z10p
rRvPKLNx7OJOkSjkfI37bKXBRzJm6gWj0GNQttSyUZFtl+9S9FRCLuautOIRwoiQv2a20E6lIvvY
nxNx2sLPTl2AHV+zpnHlyZYoDL+qtwJ3wTE3IJnmXoszYUTdiaPWu+kDHSsrAyGZEAfzMkgt3Ohd
Aop8nk0EXLhHdi6xUVpY7twkxaMNGnDdeoH9yoppEynhFV99x32ZDKf+yyxuDAvEWEkS+YiHS6nZ
1n6H7Zf89xo6CKG+3tJdHQ330QtFRmRL/rictXKLIlVVc9fQIAOoUCFATlo99r5MqPRiONBE7JkI
uqR+I40CVz7qp3KewhLbMpztiSPrYP0oJx2wEUDVb8t0C09pdy7Ip95PTUtPpeZcDtPHUfIqOPpT
HOn1cZloLm+5yKdUS2lRzZKL5a/6BrIRmu2jJ8vyJY/q11hPpq+wzSJiz3IEAfVMXRZyhPSJKJ8l
3n9gYN48V7GLgSV1f3mT5Z847Px+gWX1DaHnqTdYhheRBqxq/smSbnkuEgBIDf9qyVXwIIxg1ZwF
ccpi3WxCuU5pilz/+4Vk4Feya+q176Lgulc2zOPds4fhsKxcRtLE6k5gTedmSk5i6ja0egT7ZFxv
PKsFFJtUXPmmJ6Jt9E5x0qsPMtCN2eTn3uBH3bSQzlU87914sh7Ix+j9Lew6e204pfWhKXOFMNu8
WQVb9oJotJuqgz2rYuZctvbd83Be3vu3sVG9T63rPS2aKmCm6aog5+eMNjda8Qw92lrh3BZ9yJCZ
j17j4y7U0OCVXvgSalSzZlsQlplELwvpTxALtLecy+9xo14Ft6VGnyoneiDiZtyLEoDA0EIUjISd
PVp5jZ0pdyiH+2R4qiG534IBBTDzpheNEcy7U7a3RZVXkvEK6Rzy3TLI4tDuXCFD0eWbyvzJjAPi
BVtVvGdwiJM0KT/jsiVhrtRqhl42BKIwAgO5yFPSZAx3tJ/iczxMHMV88xpN7k8tiYFDMAw2A9i/
k07UoGu3P2xT+0nvR35BBRKslJLaiZFLxg4fa7sUdOAKaWXyDEQoOI1e81rOspTl9iIyRjulxCAR
DNSme87GyZP4RFtQ/VYOhZrnPcyb91IRNBPqoOVPyWQebPLRCPGpEG0b3BZZFw/+1k7KhojVvrsa
c2Com6M0Y/71tTJjMfskh4c2AARuN7327vMf+1p6x3wigCEV2ItRgOrn0i9f7m3duHbNA7X8aZxJ
QhhY1SrqHHAPtRadGjf7LOKkPZYtvpbebFAsGs0PkwyoTRr5GH+W6Sw8EzctL/Sj+jPuasxBYXDS
FGTjAHRCDn3wFR+2uULmoz2Y1CBrq4I3TaOi3DeZO3HOT6sr4ZzumnA7sarJloRqhuJfVoJhpOzb
TaIz2+nngj/h0WEIojZmlX3tSQ5d6cB6L9QV7W1oRv9Byewop1q+6ir6ayAdYOsNrdosxNrciftt
5wQ1mMLS/PA7OHuzXOPs25QgYFNdItC2TaC9iXsrztb0Hx39l1OSw72OlI2SdjCg95MeGFOc7LUe
KUYp7Qr/AGo5NzZ/WeQcPDiwC09BAS550bk5Qxnsl85GFHQgkvkJjutiSijx7KVmGh81xFQGxvan
DGebGmV9us/pOVD8CIZefS7Ntp6P6ERHGrmL1wRXPZiIZfLdg1Mbzk936D6GmKA0xpKPU97FT1Hr
nlgS2nDVciMetbQPjkGffdx7LFWlHnS3bVeLoDUtjozTLoZF3kSUEEBOHar7HiErlvdyF8FoxZlQ
5VteT/2lI+7hWhkeFVd6Xn58pGevWmnAgFkaseg0rsvik5hjQMeUsMRZWtaH4q/cr2lnWDrEY33+
2LFhChh4w7uvt9Zr7P1la1grFg2GFol00/Q1ISjkAZyDaCiSbUbTeV5acxh/vnXr+3IboHGCJkR/
z52Zi8Vr7jTuyXWDVTaps14YA5Er0Q+qfG1bG9NVMD3d+zS5pKIDJMiREjEUTKuZszNdUG2MabqA
+tzTM+aU9V9tksXrSas++xkL7MUW4XBwvVuX9AU7mX5xhHkoIYcifuofNDx1kNISQolIOEVuR850
EiJPHfJz6WGMqIUUMBR9RSxzBX3cZBRNdg7MvYBQ0r4U4XpguLUOOmJOAsb4ESHE9bhTxEbtcfkT
DVqHjNz7INiVAtCJCIpTXBNTEAEmsS3t4INrBlP/PnVQ3IqOb6H9rBLA6BTo4XYgbo+O3rc0K255
n/3SWrrE1bfACR7zCIZ2O2DFjDA4WDfmpaVWfnMy7aIrIPMSa2CQPBLpcALAHlTQYtCTe35/ap3w
1XJHe9NPzfcpCdBCQ3ZcGU36mmGpgXlHUkzPITcv0dwAwMtqWiasb8eU0IWxfHaYMXjOLkuDsxaE
33Mfzoxu/ydb57HkuLIt2S+CGbSYUmuVTFE5gWWWgJYRkF/fC6jbXfc96wkOAYI8xSQRiNjb3Rel
tBLWS4MeDUQJt4Pu0mvo7Jw6IBAyJQTU/uVTqUICTfalTpwiIrSpk16kU7AzFbN02ECI4GZLQdkU
1iHz62Dl9H64JBQDZrZJ0SLL1RfowVljBmuddsOWPuSvXuh7BCTgR0arfYBWumtjdS7t8MQKEupg
tUe5uo3tBD4A1qqQH82YwG23ZHML0ZArvfrWt8W1z4pTjWHKaz1y8YloGYoKqURzipLhaRDWEqja
wU6cH4NR9RMo4+T7+OWGOU6Qq7eNvd/I6JaMVbD0IF/QlUBdXOe8lUw/TVWZvk0Qc6XAtN3zF/Oh
QI3UNyceEhSBXdvl7z0fc1C8k6NWv8bMe3gZZkG6ifC42/Ct0gpCfslmHOk1LY0BhNUweSQrBVBH
2nRLAMJnpRjuCGnfY8xOVRy4TzA5XwDLEiDLNPU8Bxl+KLIvpFN31qRrc/Bxweg7IYu9SljllNeR
2qR51saIc9hmLeHCPipTQB2ZmZzKm2GWL44Pj6bhdjKG3tMs2nqx7wndo0x/iQmkP2cyIRczTWta
AEjtkMxspW6G+24ogxXR2F8uMmZpdlAEdVIYShY8S2wSDLed96dt7KUnG359nYazSf+FVv49bQ6e
9dCjiIwsi2l06ZSSpSyhgAowHrQd5hKDmyKmLILy3LWEk7SsqBEuVA31zDJZa1Fd7kQgTxCUhm2h
qJ+t7uWEWZPcQ/uP0Qz1Snlh9c2lVL5hxbg3efxT1yydnpggU3qAB4nImEEBJkxY9IuKOUvftK+l
CDB46fZ3jAu29NWjPRmMYts4UJbuMkQPo38xYmCFTlZmiHTKq2M2fP9DR+CV1G8I1x6Bp/9Af51A
6LTOvobxdcCGFolh5fjNRaRQmN1kiDZq4ixzm6ypzu+PUI0oiXq9uvHCaFhr3Ugxou1eUYri2ZLR
7yhUtlptL7TS3wdBv5eOTYhSCs5o+pAEGUT0L1vsZYkt+R7sNflifYlXqocMU1uTz1fEp5A24fRb
qDNSZMNLNoBHSrZlTYdfr5Jvp4rf2zIjd1zStKaAtU6L+JakQ7hr7PJJsGu3KPsXjY+7HpqpRxgp
G/LP9YWiGnzgEAOJpezqKv5jhd4Hrfx0aUIQDZN6NaEq4XnRELNRYRWAYWnu/pF4UvHejkTBa5W3
9eLyhf+O22SEvpIm3XMUBu3qaEuuOmlFIcInOjCnzMKARzB15abulEizYBYhyVPLxv2oT3TJ9MEi
vDi4OD2xMsLuBcfSb4L0RaXWEup1eJCcq1rpwIDuAL/KhlMb8mCIqWwbQ3WxLHddGtiRQyPEaBeW
r8VYrIss7whCpRXmWT910AZrQLsElWWxctB+VjUiGQn6YO+TpL1sWMYvDJ9Wn1kRt2rU1lMhe38T
sYACx5OuSIRWyXIEojfVlkFfFX5HNlseGefRiN7tIe62zEDzXWtHzbapNExpakoI9DOxAJVPrAdY
Zs84ZGSpbBBEU1SAIcFncePfW1ryU3jdcE6H7rdnc5FKAi2XkcaJbWatzLBkQNBye91huB4Grz6M
GsGtDiwozMI2sviY2jFLFSzq+HrckMWCQ2Lmir86qad6RJqbFh3VCFypnxsVXh/IYYYs41XPh8lM
Bn9JrWlhe2C+0fsRuB1eTbP6MzGxYEqRvWo0QLb4qpZQ0YlQ8FvzgFAJdkhc7PqItLe205ZeHCOx
KKh05qoUC9GChWeqCdLQN3ewBZAiIibA/qFu7TAhnS9gsqYlAsYImkufpqYrkvKMlO6sjOo3ecME
5BbkQ9vqH8sKfo6EjsNOeHaVerIIi3Di/mzJ8HVInaWb949M6E8zpWcvzXCLooHWu5497CZI97Yf
nIn4NfaszoZl3KX6l85KxNVj5bWzGYTRsU4m9PwgdDhXtt1uqItZnxHZu/DTlXijJ8Fd9GbwHisO
tZBScGcGrGYX1WfGP2bjW8Y3JdB1zT9/hUe/xFriUyMdJsTPif7ZdyiRVyf9S+ODymzLHloyAfhe
1n+wbCxOVR7yl/eeHhr1C7MKBzxQ/qMrtQldoynLXCeizUhKVsL5Rzfm7gN3eHyoNUzqahuS3can
uejTJkHSthqJg55GR+/sQQ0+tFV4mvfGwSazOer2TRiDMZk4Jyy/EckwG7FzTd/5XYuKgL+p5zAA
sd5ZS37cewU65xHd9JAh93Idcc59G7k9Q32eWOqqK+n096X23U6+owbduNahQpfNkC2b0P6UVvot
ve7oqWW2TkNn0yNFqoqfYzxlXWsdxB4PTkqsTO11nSztRN0NAXDEDH4vjZ6d6ZE9Q0sxX2kZgJpK
FeJch+JpTWrQIa0jcJ+KvjGm3XEs1x5+9NAvrVeWftrZlGQOwMCwXxs5VOfaha02P1tbIjgTdT5l
iOsWIZi9w2rPMA6Ba/e0L2vry9b9Q+C31ZsSa/WudYJoG+AH+qhrZSl72/qaWOurGCX0ySNE/t4z
71nU0xO5FfzJ02x4mADYqRvnyXo+PjY36oH9J4G42WaKHQNf2P92NSmPna9IamS2ubRS/GpEHMij
gW2LG6JPnHpsE9pgCiZ51Npf0W6Jm12JN6Q77buMSjzoXtZBOinbd9Oty1XD3WVP5En7nonqpe4U
5yYraT6FsJbzi0Yo4ifd4Z41vyiLYM9Lnbk9LN7wGHhdeG/HrL7EqrKCPB1CMeHQfHyMv8BAUgL9
f0dQalxd2SQnwJcJlQEX2pEoM7lUQm2ikwTjfd7YMv0D9qA/2Kyd/h7S9erqjOF4+nvCdByaOcCd
1Ln8O6QUiz6SxVEpIFuUevOjqEYDRBPDkD6SlYLvvuafT3T3gFWc1T0IO0fNv3Vw5SuUddG5hSoO
h2pSqzN4fedOQEBx1rypEiEs/mRzm3f++KYp5XE+Qemh64KYBTmVKOesUtWdr8McbltV3MJWAaur
B85nAX0do0azHYpMZRWAorzpRus80st5B9GK2DV7rzTRXvB6Eqvvpeq7I/pmS5HHQ8tFXoJVQkbF
QCHX7kh+MqsYyfoxzYnvIHTQrRP59IRt3AI13TbY78/8wnFZGcMxhCf5yWhoUO+r7QMOPe2pe/p5
Pq4Tbr0a4z495p2WPT2pXHlrwSI9aTeZL7IlGYnjjzGun6IIyH5LvU0cElO/iMaBizxIvoKhNcEi
u/KpEjqylnqNUMztCAlKyGH3mOUD5sP7pVC3iRkjKWNk8oyRXYF5X3gX10qJPWzi7uYUERLm2q33
CQXXk5ljrYizsfolMISPugHcWTqXStWHk1QHa+l3VFpk6tfUbtAKpJr0XqzaBoFRkVVbEhq1BV5R
b6JaoSypNuW+6t1u3xWWc0phi20KzY3ultLrqMBq/dqHXnPBfIcf3XTyjz513HXRDta2kGXx0WjV
i6WLz7ppdqXTAHpTgdCk1ZAcTNiFT10SZubUDjkT07NR5m5MrSGcf0i0O0EpzcptQ++FW3y/DNyo
fLNUSSqCUtY7MYwe+DoXwUJD1bwBXTV0hf/O6q5y5HctoIszhBrHiLnkzUjwSMxPoE3D3qhZr6zX
4CgF442kYwJHtNZ9bZP6xvPad6J0RAJVUX2vKVIfKOiAta0t+ZmDt5/PoBjmLBNLM84dUoU15UNY
EG9+ILP7MNjiThzCITEpdKH8ZumHFzjRg+BeRJVyU6xyOGfjsMXYqdxEIn2cf8Wb2dvGVW6GOCMK
xFbjcjea9VPvMm+4NFaQbkrEtYvRdZVtZjFUTYk/yNyA+pBDwSdh11eJQrh3k+eG0MJ4myfjx/xE
blj7YTCsnYdB7aRMG1NaynHeSH50ZB64BFm0QwZGbpDhLmfs7tReOeVO/p+NwqTmpESInBetliQH
o0i38ynD/zxvPtbI7Ki0efZW49HLGhdAruN/iZS8C5Y5a0+HDEO8MCHmeUFvyFOrPf1o/Zc08keb
q9W3Oxa/FJdIpsGJq1XiD6vaLBVmEpQ5+NW2p27Lgg/l4vQ4KuyW+9j0sIzTgGC8YIjRFyGZmw+S
T0ldmTZpGzvlOuhUGAxWiexoflgnIWnI5qcF6PoQNh19C6e6OWlX3QjJ6fe5Xv+ppkOjZ1VTGqvx
GFw9PM5nzOfiRUi2OWuLJbo2pVwXkmUp8rFLG0vILFGtrwpNwRlJNARUl3K49IXIV6VWh58t37TO
ZOW3USCGdoLujbIKvY+sZCRVUUWZrU6qr+9FHwqgw/lUxCiXvEzlx9jwO7cjqz7TEXZWhkEzvLWo
FmaeR7Ivbw24x/7Z47FaCM3zHqw3+l0i8dyKPg6eJZgllnec0kXqKXUi4x0DrbumL0hfNmvV61DW
MO94I3T4/lvrEdguHPO1zQU+I1SxGxk7+Rd0BMuQX6kVRhu/RTciOqq5xDyd7el4n+fG0iCP8QwY
o75ZQm2J+Z36FT1/lbaOhqVjStJaa2Bngyj4A0+bhkJwQvv2apSq8Ygqp98FX74atbgQ+dHkQime
1KaLJ9BeXfGg/kw7vcjgwIf1p1tqRHGndkhWVEx8bFvAKJgfzhvgbNGxrDRAfDa9mUBLz/NGuv5/
Hs27pvC2Zu4lh7S0CSWusoH7mkEfI3YabwHhsn1lEeEti6ByN0qe5MsURilzDCK3AqbQP7hsChAB
rnFVprUOQqc7XQUYQ2qPI47iyUHVYKDAUktvTrVmocoFImmnYglJxT4QQrvNmy728QppfYwiINEx
HaVReMor6mYt5h3T8r7GzFIP84bOKRWfaWNYPTDM+aB03H6D1+zl3ynzo/m8+RXav5Pn/f/19Lw7
bxrqiOtSL/m5VWNxY/lcnQMZbQrhFze/62OPdawRLytwQttsOjg/U3l0LjSrOc178/H59Y02AMnT
o3A378ZNWd7shqJVGtWv86F/L0hj5HSVxOc2H1OM/iUrPQxF8OODTK1vI8TnRRYaJCta3R7eEpLS
oH3NIor/bd/+ahIHhkhDxI1SbloiN19LiS2oZOajoF29BBVsLrTLAz5E41fdCqzq7vAl8BagObeq
ZVSZ391IXDTWLx3iQeq/9J0wcIVNnltsNC+p2XJLF9aiYSnjyah+qSq9emH10VAuwyQx70aj//AI
j0A3rVPq9SEH26Il/40maB+l2ioxla1ek7SHjfFXF+hH8IXxT48mKDR6hUXtqBU7gdJv54cgqjBq
xw+c+TRTWD+/QlD4EYFvdCDafRDpP26l7zfbqBizH8QSLLwsSb+kRc4nziASzFOVdVumh69Er11U
utJfji4wZRkoKQg2sm5KDiqz8ccvvxDaSyL0h6wH5qsSl69MPjVAyJ9kLhWbxEaJXRbkTymD0j6t
Psw2qlEN6yoe2yfcHv9Qi+kjd6q6grSO2Gryfajp+CsrzfI47yVqHV0tyu6Y2BBeTCcErYC3UlTX
qqViQLWsuHeDnd9Du9A2gC3hwhtas8y9bE+2R7iJDMRssginZuD0kDob2kGzco9YYH81Qx78bJzy
o6bH/UxZM+0Gslm2Whylr142vs4nuJP1IuqK4mXgOtl7qRFsh1LR3tzMO/e9HvyMa8JpKRu590DH
edXWA6Z+/DYfjUEFafqf2EnFz9vaYA2oiBm3bHIRdIMlOvIHpYMRhn49XYo0Tl6dCulqXDbHeRPq
xrDRZPoj73tC0ECJy2NNjQ/jYKogU7c0b03sL/FoOuYREQ2v3NeSFy8VCCkJoNRACp8a/RkrTTdd
nzmX/0D8STgN+wm3JdFXyitUe34NcRD9anIP49I4cbuQFoS4xzNci69dgRvQo0SWGB6Qz5B1o+H9
1Akor6ixU5E17WOE344pQ4ZqeJQ/Qjsk8QON0CYiXPBHoimHEYHTkzw3MAf2yG93Os6K9MVDjTCM
WnnNcmyh86YPIvKM0sHbKHGpbXMJjNSO5HCdN1VAHUYgxF9zj4W06XqP2Oq8R1Vg52/zo+2nn21l
effOMfSDmjl/El1693lDg7zbkIESr/4ds9XyAEbwmfoJHaDCps1v983ex2ouLIsFHjHMayfJnY1H
p58UQHx60uMXVSpPChPbWiVoPDDMasmqdNhZdfNRCzW8hKnAbtukzAOMLDm3klV/G/7kliEopw7i
Mj/Spke43YH9ur1GaLzyCBzZXzwZ9xeflsVl3o3IL6BcQUiJGbLUxlZztegJXEXmtlcb/9SKsN6U
74Pd+VhfK3/IjM4OESUtK0f/5FJ+vju9sM6FrA6CHLx7ZtT2ns6queRniK1VcZtzYVD4TMzaOwpH
L/fBGLeHIUy0g4erb684XXxSm4YeFj4RStWgnsuSdaqix0SFNmN8L/PCWnWm/OklQOXqof8N0j56
pTjGGiiXJA2M1beGiXPZMBuqG+1S+tYLM22Xd4dNRq3fIv6vCuq1HmL4XPUeTSHVN+Eu9w2irpQc
t8zOz03Z/femrsbPFrF6pWl1ShBgBXWucfWFGALEaalhVee/D4fRd09Ec5aNyhOYKV/wakKPasaj
yBS+LSj2DzXpQMKq7h9lLMBsJo6P4Katx20emgVlvHhZSAp8kuiatU4R6IAExwafWuJZbCZ6Ac32
1fzEfEyyEOWvPD09nygDtcSjPu37xpQbSOnhjggHukKQ62ddG2v6kAa4g6jXz/Mx23O1/zyajnWp
8BYiM431OCgm48t08N85BWs5tdbUw783+Psu02mYavqDltGM+ffS+dl5kwy45L0WheT/eu2/N6Bx
C0+qjxp8efyr/n/n6djxQWCrx7+vmk5TjZEkhF7aI6Cl4e9nQZM1MZJY4lmV8DamqMwzXmZGjyi8
WoHSHaC4OWN2UTrj6PiIrQKWvjvN8KGC9E2HfdyU+1qnmE8bC03qaCeHPhDqPRVFsY2QnY7jZFco
GGt8xWnOTlK/sahywoL65uQhK6t7pnrfjae8t2aElCFOEar2Zexv6qZtL6jvL/Blo8Poa8DBOwzH
tHEIsuRiGFhEW8M683+3g6pfVazp93ljkqgkq6Y62ZVFcwcChx60Dxpw+SnUvbfaVZuH52D8Njx5
1uLup9XHnwpJB7uSjN9bUlfXEsolgDzDPjqN2ZGZ02QbIz4x1kUfTVO6Bz0z45U7JNUa4FI0qRFX
+MORUvQW2Y5FvWa0M5aaLtLrJK+vy9BibdI6/P/ae11XoEXqRmcW3tiXLG+eRCgum0Yz39Kx5Xuq
pfbugOLEK63yub0ikYfSIACYhf1WFwNcEo0SqakOKzkGxQb1FogU5FP4icTCEVy/hEpQFKmWGdTE
hz3gj61S6iSJ7ipPRwQeqVCmWHlVGbwG+AUP6Gps1so8W9ZFfMmr/COa9uoEq1XqBev5uSZykef1
0OBN5gDpQhjjb90wyvXfXX0+mDDyHubNf+0T38BgPz3TRk11+LdrOzGs8vkZ3+yzlYFhY9l6Mnzg
hwsfJRkiFFvEDfdG+EiJJjuxvP373HxWWK9G12ovPnq3v5vAJ43ebwCz/zs2PxpHPBU5iar/jnvN
4FyceaP4BJ8Uek0L4v++U9QHRJBnlr2PdTqFfhlU96BFeRJ1uYa/Uy2O+buBz3U9//LaqoruXYcb
J+uvaJT8r1C8j4bZMg+hfD7CaVhZPc1tfHjFmhoILUxjsAlRKh8RVdH90Me/DQezRJLadx8LzT3u
A4iYNrAcJlmLQAzDndbeQN2yCbdYM5NF1g1bMYW1KgnXpOP5+KeM1r1lQ+Sey5KUgabOjlWRX+G5
FScnqouTFvcCQZ5O5GZRyHQ1H1QH9T9P22mMO0oJQ2svpL+en/23md+G0K4YJ8dTLSSMzxFPPXe8
LdlG0dYtw/EHggPWow61DDuDXxmEgICn43FM0xfKqLhip0WBaBbmKTbRaAXaa0bEwBbTDPewQi6l
TjJzUNH91QH3LtQy7TZWS2PCy6vx4NDkI6bjRvAukEaNSnYRaMN7TzEOyHpn0ITKh/c23mLMdt50
p3Augz0lKk9nofO3tyT19ets2o0Cr1hqSdsd+Ra/tUQXG89XxJvSU3yU7oZFXn8W372h9h897e2j
RfzrMnM0+0PaRoCBqFROYLvMV9OqVzkClR0Vk3KLONfb+V4MYl66RkgvyxW7rnBQmCStgGeHjDqX
Gg2IaZNVwVokOPz8WvnPIbfTMMvmJ8/KSvJbRz+8VGP3IlF97BtyaJB+eR6k2YHskGXK2hqBBuf8
26RVUq+TmF8OuHuI076KrcKbt2qfaYzv0+F5wTlvLI0pZuJDhyE5td5Y5DdtjaTR3/HdkzUKxZDU
v7h+p8M1H/YDZpAST+5sRItsxd5g2UFPNfnSkGgm19mNZtEtpQ0BiOZ/Hs8z0yYE5L9OT1CcUC6t
DwTFj0d0ueNxfuQNoWQFlKJ1GrKjj2vq7/EuNvrjuFHKSPmmHIm03gh+m/n4HQb8uKosebNbzDBh
6RrrOI59bhzxTnebmNzV7iMWagQSa5RnxkFJaAh/+PmRahfkfzo9JQXCpY9ZL6Mtjnwac4ZykHqk
olrBmk6Ke3YOOgZ+k/kRNb4BGFXk0okNPI6FRYhumW8uDtX0qGWqXvx9OMb2JWKlzHCxG5h6UNos
NGjsHrgyjZG8LVtyVBnEGOr3Qin7hWvb6VUneYtZvHvv9PTLj4gpTD3x7DvSg1XXpLtPWfyQQaZg
QqftozDoTy3Zvqf50bzpp92/x4oObpGPLdCqe4pChYy9E2v7/2zgY3qnFBYZrdR0U7UV8Xppjjt4
QeKucwvjyr3hUfT3RdX/iae9+XieVUB8FXI9Ym6tAEfuxKOdVWf01k1DZHJRFf6OmS9JB4QqI0mo
uwN2ZDJIwF4S4HTLy+ZPWGnWsTf5Ixv16O2jeHhWUGmPcVz/YCpoEsPPWv8LG0Gyjy39o4v69GRZ
UqHmO/Bz8tp9hrq+UhV1X6fRNin0V40S+qHQbPdQmv47zrHy2rmGto6ES++5s8GEDg0NeA+GSI8x
Q0PKvuhpBOZEhZOYkqPziDA/KRiA96HzK9aCl7BW+z1J7ztq3MMO/EsRR2IFXhjWXaN/d21Mxq6b
bgOyxkah7A1RlEuzVE/8Lkg50y+Zy70tu3j0uJH08FNsVThq+EW1zWi760gjaGU0xmulKZNNr78A
Zo4Wte/py8HWNSR73wXzQNkrd5mTepYPF7Au3YZ4An/J/WGlJ0wQcnc/JLVY9cWzK/ENj7YomOkE
v+HXyH0c44+zRCMWMiB2QyeHvolrioRu/uXV1WpAhT9wPcWBkwF2s59q0DvrJui2DRyaVTplzGSd
tw877toKQSLLgAnxkFB77miiuL37llqFWKpZdsOXjec2EvbSiOJoJZgdLVLEDWvcbSdSwCUAgZhb
IkHW2K0o8WmEkVOjuFYFxF4vyuGQGRbIyzeyV7qNjg8+yym+xlmUr+xS+8D3Ruu9jn80kQ1ZW0sf
BTrlFRs+o2Uc+r5VtsEQ2GvsNtZbjjdOnWrgqLjPWYBJsQ/AV7XmOjEquMeYUi6F9uEKmb+XdB2Z
qWWkoE+7cjAeEm38OfzlRa6+R5tELoe5x9jw0nvQG7puHVVe8x4LyRQs0ZcQ3eFuO2pPv1g9W14e
7EvJbIe8RnukYNDnOlPlOpC7IHTsBWg6h4nmsiFSb+2NgoRsoJA0FlC4ppRmhhxHrefoEptDtKzx
wCzTzsTmnCN1dTT3kUbNSY2p/rd1tpIVy3qXXLZmSoEOimpZJX20wjRMLGsIDL2kFUH4JdkGpKxk
kUgPcN9/OQGRI0zJc2qNhcKaTm5FiMu8+U0JfE/6+RD06jkv/D8qTZoFIcbxVtr9WmhUdXzuSUlJ
ozjC9oWcL9GWiKV7lcjPBAMo0eIllF16i9ycCmT4qjk8ZW/UZP+VC9MWS5vJ7II/DSjAEomXV3Rv
degpmIDiHdxS5RIbVN6sxZROUDnDqRYCr4XLDTlSBCpUQFDIi4N77XrKxkA+iImTO1JjtDtDStph
rivWyBqKB/+OyHspBs8mbrGF+BuxHnJcNGGx2OnBWF8Hu1oopB31tBn2WksqOZaYF8pk9H7NTREi
hcFgdIRDlC1xuoE/MuXnZO01+vhij7Z1VLDSdoj2TnluAWbr0KWUKAJ9q9+NCqUzXyj+iongk+Xv
xbeGGAZW05watYJHSVyuKHJW4LFbnbCuYKeLAS30zVevTFapfnLbInKMI1b6xE6R9OU3YAVUp92S
i/2d01w5ex0faCR9ZZPg7Xoys41UZFwe4UwYWcNKKEdn1C7AN3pACffQBwfRUE2FQFLc07jOr3QB
l3pvrXMaEde0wJsDb1w5+3TZiLwnGbRvrJUrmeHV8IuXQRd/0S6UsO96sTGVyQ0WDq/SpqpjZMDX
+xfoG9ok2BxOUVaMpz4OAXT/258ftWOirBLKrn+fACtPAKMRV1hqpbaqI5U8rFHsNSPaipo4RrQf
+KiFttAQ3l7g5sJAJ/zGptR1UBobi5RnbjVKOPsMsQC6WwKjkpaCMe1QPdCeAzrlsnEj7JkvOO9M
ig8m+tHU2fuJSnuee/164GZEgGCFNYrGKjbPTRF5U4PGRqyEcUGQ8t523sEE5z47CvLa/VkJslVB
G8A9JA7eRt64SktfYQzw/aUsBkQY3VQfg5KxAuAQL30yVeo8zs+5W9c3T0+Bgfq1uVKC2iHFLL0V
iJyQUwhxGbXxWkc1XMe+Tgi0UMyT7uI0VwLKvDU+7IgxULWJN2F435LCiI1H41I3qo9W5fqgT4Uw
vaFTho57a4Zy52lDeU5b5xqRoIFRC1mWyLiSoaOLq+9o9dWPxXngLPjzaDuyNDJwVbSrknF/pA6O
NF1gScWbpYkUpMoYMPiijExNQuE05Np2Y30ItINoa5qJRIjMB/hg+bdW049tu64r1gg4squThang
pKv+T0xT6CQMmA9gd54heZpbWkkoQLmb0tezGUwYQ+A8SIV50IgISGYHpdcIvWX8bNGjZ0r+UzOw
7RqjXayHAB0odXKEvs05CYzhUHifJa3GDRUK/mSpjs6W5dKhUcpfvp85rEk8SXfL8y6jlf9utO48
UNi/U61HxIm4adFMKJLM79NPKa0HwawxEb0uX41RGw8GtXqZ+1q6C53Ruhus2wLPvkVWeTfDWsMY
qINadJDxYGyk3q4SEjAIksemPbvuqqvsIwfJCFdBHSRIbBSBLhwsQ55UI1HyjvmZy4DlUBpuK324
NkVqnOdNXbfGWanLctloXrbGOvSfJ2xabfQEphMHs9z4DrPc+eR/r50fGRWF1NjAxPv/e2mY1tRE
OvCuTWMZ2DGRjP990/m9nFa/VLYklWF68X/9L7n69UPk2itRBb+jPO/WTBjWAcE3XxDlkoWOQOND
egU1N8KtqFa07rLXO/OBwZHEgtDMbnqry00zqtRXglHZEjU9ybLEK5L4/qiSyZpyFJ/Pexc5LuNd
Rk1nUBd+Tq8Pn8QFPRCTDy2sryGXgSRL/FCZmce3n2Y/stxE+I0GEUhQTAGrheiTbjQrHF8GNaU6
IzvrUJXqkYxH71p2qv6kSasilK2Vw7xbYhRd4YAMt/NuZSs442tcbWgH+h3kPRqWmEdPdp39pj/f
PanC6w8r2xbhY0jc9NlNm9JO/rhCaU/zIWGocp1oarpxrOBeSeec2bDMe9n+McJ435D+sEyrIAXe
98vBkL0KyslXEOWkZ8lOXSmNvImqcw4Edi+NotbuSoyjqWiwo+XcwOxKZLf4DM89X7le1G/JA3Tv
YQADvcqVKRAIi1RIatqY5hCMsSEkcdlui5bJWVtvCZpcB5X+2Wk1sJiGy6aT5iUt5SZ12vCglnRu
gqzcZu1GI33JFfaXi11wYTvBmwOgLCN+CjmjT3sarWRVEoGZOdaPwvOXYe3uDD1srmkgu1crQLDs
0MRE3x9uU2fcjU1CcEfRgfsqMQ/UHVN/n0nvOwGQN5NE2bOmI0MvzrmZPegUXbOm3vZjxboZGGpT
rWIcSkVCOK0WvtvC/9Q0ZkBaoeyLwlt2orskylqLYUXoQyIWNd6QzCg2uHpvcQ3s2lLvlWm/Vl5x
q4PHSPFUWJg/x5QQCCeCQlWIqxukd10/NFzOYnD+DEax5+v7bpggZ7UBgNVjLBE2K0Oxy6kApZ2B
ueGGbXejlsohrXFAjw8tH1d0o/aOT44reOYMXjIxhXwVPkqpsL2jHGE+QKle8iWO+kl5oHhFsYf3
JMmIPhRdejIGlgbqOcrCclG45S7W7a+K7GpM/i9FV2YAXDFduK1NjgUsYrKGetHeKiqSXjp+BtI/
jT+zrmS1YP2wjIfd5ztgXIjcC5tLTmNhpS3NHh2RIzdKZ5NU3no/1fGMXB2uif6K1PgdSkiIkEnZ
FBniuSb9EVjmTWv7A+3tN5MBc1qcIPI5Rf+Hq/NablxZtu0XIQKuYF5FkKAXKdutF0RLrQ1vC/7r
zwC0d3Tc+4IlSr1kSLAqK3POMYmyVXAFwQrZ1thqHUXeALdYkpBK9wlyMWzoc6XYd3ITbrauHOil
PIgGE6YUjyokwL6aCO1RyRhCuP6Iz8MZq3sxOX/cYXwGuH2jJsKbF1DK17tsUm4DS7+p+vSl8Uba
M86F7DgQDzVQc2H33ILqNr+V0TryJj/CGdgObveoEsIdRwBlcD4xqI7zXyWFM+Kq5x6w9wNuEdYd
ja1mUA9OSitAKuKjNhktmHAa0Ip5I3T0eRlXLtJn8LaPdq2+2QUj43ZpBi7PF10g+ZDxtnooVfMv
huda7f4UOTTGukD0ZrH6MFjeKgUHhLFFkU+ZO7T46bNY/plU95ATXyqoAIc48PRFpLoZLdRaVDYJ
a2JqyWOF1Tbn3B5mms9SCqhcvw2QIoQ9HYZAI/MqxX0SBkfnYxitA0MAxZqfZjf/lOb4BhzggApu
kwb5jhSiC4bFbcUIPOwYfQGo5cX0XNH5yHd38WQxmTCZ+zQeJv59PuFgHtRLmYx31aa7PkS0TAxs
3N0Lm8gSrHRxhg8mtDNwL06tsa6VCGr2Tp98YgHcpiYB75Kv2gRAF8D0BZYnlvPZKyNr23TZI2/z
r7xj4coYp8URo7rkkqnx3eZ2sS3wXR3on9D91Y/VQxdzfC3K275TyUBqDqPRn7vaPGiasi/15Gw7
IJPNgxjacmOnCxij/VNYuXHS9L+V8iFQCu4rjbWxAfBP7gIBpl+trn3WTsrZCW/lTKD3nD0JIesH
e8J02fcn18p+M61AZGmECPejy2ipL9TZO0tT/FomCSdkFP+xMv6eCa/XdLRGNI1/oSqCN9EXn8jR
D5XFm7Zu0F7azMYNBNHw7BahISbQB1u82TpKjTAiPiueXzqn/EQZpuFRmakI8rT9DaMX8HB4Kt3y
JL6wEYHNH64aGxPOrzyLcFLwviS2DeXRuSxGRgoKWLdyftDT4ddUz2hCS2A67hUfzU1UyY67dZGc
JL4+xifkLDsnn49huMuH+WoFZoyVLOWFiI5FK85qjRvBDtkkwB7EADT68QVELidPppWD8xXN0Tts
8Ovs0nkd/1NQKZGFt2mbd2QV3akIw289CHbpmA4Plhb6bj1eRb/rmoJ/bqGN4H5raW30dYdBoL6Y
HF8dRcPIn2/nawXkemuhkkAeDCWVt4qgQSHSFgt16Jy0fvjDkQWhidZu25mAvTZKbmapHAcDnplT
7pfdRk2DX5rSek6ONcZW3yYTx5FN587KjJKAyMK3mNaGeooNTml+9TLzJvsFudZdHTUXPOhj2otP
A7Ct6IEltNyxVZTi+2h+l1lwTyxKCDQaW0OqiAkQ/c86OiYzlx+xo1wrFHH4+rOtjkdaYber3PGB
xsGhgAg2G3/MQPy1iEPc5NJ+gu2+0UaUd2pLkiMpdJuG7X1TtDSuTHEbzeE3YgC6hbTOIl0+Tab2
SxRnDsGEiTvsNUaQ7w2yFR56miIxw26CJK6mJW4II7ZlMZwQrmFfb4Hm0enVSxqDMu0/E2LwZr+h
sqWuqj4UJ/11N10cR0IhOjNAfmj3qulJk43LcbI/Kf5OemVX7KlvTVH8Zw7imxOT48Qhg0rAsF7N
Bptz0RE2Ic3mwYbnUMTXWGVq2HNObEp328D130Pi9yZ4tL4g94NjSuARqHHVC/MwBiKl15h+F5F8
Ve0ddI6ITg0FFU6aq0ruFk6K2bcs9Y9ahdsi07eoDTcxdhmxZKQxrSAJ0FJ0QFXYRn8LMEYChaIx
0EhJkUZDWJj6eqvB0O6HfoMhwSDXOEgrILskDY+RL2O56xKGrRijUjskACHdIR02s13Kt034RrMy
b40m8iKZkZVGSE+THGCYerlJS3zayAg1v8YwHGyRZOyeCpuJR+NLmaMCb5GyFD7d6nQuvM5kg5WV
h/oPIrfmYeH1DROAY0a4oW1sJWRCmR6TWffRuu60MvAj+7Pg7BSjgbaQRY/lcNALCJgGCWnxKz/7
nEp+aejPqjKRUBfeWRmPE2yWqcxoDlh+oBl+S9PFpqElh2k3OohtY3tXJeUO/NS2AoWks51JxzNK
Al3L8aBn9j7DudvTxsgT7d7x0zXD3EXoA3CyedniXm+UvRTId+RLQS93YvsI0KbTFD6Eac+Yn+ZO
q55gSOxKMu+HlAPvGO+ZJWzV0kQwGm/D6tozBQmG5NCq7m6ctUOwNBrwDoS4Nzjm7cisQUYxoLdQ
0YDzAjJuJLOVOHRfA8xUWMMu1uND5YjTYFVIxHpfs1vPTKadElubApZIVKQgY+3DRCOqoWtg14/g
l/yxnnd0CrfYm3YT2gvBWRnQkielTVPY3jVgO8dm3IPP2DU6gorS8UuokkrgbJN8U4n54GpYNAFO
JbRY7OQa58RtAkop9SVV3d4rHWzLROe/GJPhwhdIpGhPY2ietybBnSJL/TCMqdUXOv6A3kN9diAJ
LV8vbcV7UkjeVIsN1pxDpmB4ziavUrJLGtgHDnB+adl4q+eXsPMWK7dmnNTW2C8m3EU11XvL72NH
yZ6h4t5E7hd1pp9W5cEEapK2CPNnQdyo6XFAP/Z2tpuIlYlJnTP0fQv4sexLTgzyFJr5Oe3NU1nF
+xDnSlgYXyVnK42bN1InvxPCJ3nYo2ZcCFlTsLOls00VIkfD6Crp1UJ3gPyq7oll8GrlkPc2EM+v
NJ28tAIwqYhjitdzjJ0D719vUPdSaY5xwTuNZ8cZKescUgn/joumJet2BVVnOVheilFXF+W7LOUZ
d3NYf4wEuRa8boaqbYkA2iJBxzGleLAeeE3dhlhEjhH5bRaSF73D562WiB/WCy7KvUIm6Gnu0c0u
PMekzaPDSvh28ij0mXF9MPcw4U1U6hZSjM35eomcYoZ6aZHkOUidHvIyQEwMG7sR09Mg+98MjXDY
LDkJKwhsvTSa+MkPapU5Omc4RWSeVr+GYd90dPkz1P4rCrVlUnOaBTqPjhTDrQy09BThqMIfUNBa
1WqFs+7U3E0sagTkNdqxIX3xOhYnPf+Dbg9TWUleUT8F6VFk8yfmwumDZr3y6EQuCbgqEARYb/hN
6AEc8kjhoNMOnyVQjCQcHxjZXiPQd0CMuaycb7wmWF+XsAC3DGrWe1c9qwAGzqQDvNdDZbwK2toI
lR1P00PQyia43pW+tzJ714cmUsalUCRZQdEeVlBVpk0vJN00jK2WgAurvTAKlWBYFyDsSpml+zrv
KBj/ruDZcLRS7iE3RvfEsoahIT+bcaQeNXN22S46OjJ55FNsjjuFVcpbsTQGbvg9C9R2hSIWRREe
QTpQgJdxsWH1MR6kBr3ADEgPt+GU0Nq3JjRroIY2sXkLlj9WcXKNP0hupJ0BnVuoPjJSU7SqQepz
BH+sFM43uBE6HzOiyVLBED+gZf/zvTI9IWPIrTcc8TEetEt+83LBcYwOu2cYz1JNpKFptpuKbjXR
Z/+7FEM3YSnOxvQ9GzjEl22+mrPT5zCHITN1+zVmxDT6bNnsJMNqFxAYiYnOJlMiipXl71qpY4XK
rv/zC009pXjUHgONnMi8EtcE42XvYG1aejbRoYUJuKZrpUv0zL80trZuseBYcoQHYWs0Hvq5OsGF
Pehu0z3+PDFj43wL+9UhFeowmUpCJcPFvHOq7y96Fu6hkQSn9bLCyws7/jPGs9i12kI/ipev6leV
Zt5VWIhP1ktrskwwezmuj+pFwFQV1tXEc7pfeTHKAiaq0HXCigv/tJleG979h3wRTdrv2rWJaF5i
yrRZVRiGpSZnJ35Ss/7Qf7/Sz2OnU5fQjTHcrV9Zf6cxsO/jgEBqnBnz3PqJqiOspLOLknYisCv+
7h272U+DsUxKVdTyhhQoJF1V2VoLeHjFh9V19tSQyHtYH1mh+RXV9YCjrx0xDBKU3CxMrN40XxvI
7nviM9xzb9V/c5DD/vpovQitrRtv/RBLee2pZbPpnAlrQFIZ75PZn+dg1H1HhP3d1O9DM+pXVzBq
BUYEKFUdOVDoVY3TMnwIQtr46+f53Q9qgFVwpG2tTcn0GPUNEtT/h8zDvckpVkeIiLsBG6+lN7sp
cC0Tv7uJgmi5DGbIjIL0XJReyGBwDQetF9W68ZAQRXRaL/WAVUFHXerlSQaxDRY0ITc1vfB8XmLE
ALzAvGoE5YyMn8o0fEmL6EVpI7h8ur7v6YX7yG/xX1YL02dZfJoU8ZXd04cD7csbVRnN/fK9Uej0
h8DtGfy4454WQ/zaQMpm8ZC3H4gjoS4N1h3aQx1Pzo2paLIzIX89NMsfHwdo6R1CDJdXeiY55Bqw
xl4xbPtVqeVPxYxooOpDBXdDKT0j0GCFddmmW9qx+piYF6Y3xsVUx7+LA5++2fAStRhRLUr1fTfA
EWh0m8Zytd6V4P0DIPVdTwsfnt0kjcGvoO23B4OdYvFRAT+N3oJoCTIukydN74+dNk/H2Mi57esi
Rz9PPl7Qp48xB/aDWAy/BGcm16EOOWYnNaR2EZW5l2n0h82lsnHVAlZBiet7nPkhRkoyyBrF1tKz
PQ85hH4QlbE0otPKfncIEFfNaPS1BU87EEyGpM4+/RCyLD0jhq7pOHM0BX01dQheZGe1mHinETFx
DPttYZB3U2/t2zh/dxEoqwsPz9AZw5Jakr3BiL/SYWqsOb5gk64vBTf5RWK7IscSaYos1fJCz4VY
HRqqD7lbnesIXB6Qd9VfdHTnqiOCq9VprSA5tSPeqqbRtPSI9DHa4jdwsVcQ4Mahho6kVSvOcsav
v6TXGegf7JUB5KQI/p3G/A/5wZU/SZk8Jm0IeqqZCebqRv70nKfNVwuzOFWycl87Z0FVGu6LzREp
NNTe122DjE0EkN7gAouC4Z16TZ8R8Dlajq9qWkuUNF7VpO3VT7wbN54uUqlLlMFKeoshHC4Bhq4p
76EquiOSrR4pkYlebnlYsEVfdFpkNhWQWt2mYYm35DdOqm00NRFiNPgHek0QaG4kz2w3qO1kq5TM
nKTtO16pl/ahS5G0xcuObyzxHjm1GYpoB6971obHFCrPAOri1BTM1TkeLZ0t7pLM+ePY5fckXemv
r0eXZeW+h5dFazOJDiAWu30ieQl05C0yQJm8voqR1jCEWZpTU/KpDS11/PLtwgQYolFF/YW7EUy2
WVZHXcXtgeAhO/+8WGCji2MdhNVhDobdOKTHkHTJg5BaF+ysCvbyBBSCSINldj3XyJ0x+Z7Wj6Tb
MhZk4Kjr/fCgSkVRyXvM62PZGse1XFkv1TKmC/P43eyWO9uNXV/v2+cSiRnO/YIGaO1Y9zgn+FTk
XbsvEH4FzGVg/BXTwVaZIq7lipm5uDEZaWQUg5sV26n1mslIdfLtzE7QlsGd1WorxTAJpLKyre8E
lyKWNnBaggniUiMMVuAczSEEEzY9BZX2Po1kz6qVupPOtEQRGbB923CyOSL1+xV45ZS29qHSB70a
hl5/kNJIOGBLJ6mpSUjuyHkxyS/fYulFwejosH+iIH5qTepKZhTot7HOzeleMxfxa35bL2tUxSJZ
WO5RV4+/Mk1DSwCV2cf6OV3rzMkP6yL8s6CqoFA3WoZeZF1PyRnfKvqArG5opp/7eRBu7svCxfOt
DzBR1/qrrr+VFseUIlXj4i4XBIjF2e6V/jZoiMzWpeGHw1ZZCMtQmxi3KY/5c0gL9Wq9NH+Ar0Sz
6YcUfnHl1LcVeyCRL8EyWpZBpRL9RYO2LZv0qjXC2MwxlqU8y6wn17SBFJBjdWyS0XoKAsQBrHG3
iAmbh6E022tZrl9DrFP4aV3jPZy6iOn2r5o3x3MPSCKHE7zLMqT+gnnPtkuAc6R0Wb0ZGZ+vTSlo
47I78LXxkjKX3kO0ndxPNGHhs1oM8d1KCMSGDuVDGiOrJm9JVQ+BaV8ABVqniWAEIOcAdAdalIgH
4p1IFPeyfs4FMngZk8zYl5F4Wcu3qIHGAeD7NAAq2CcsI6QUT9f1ZWviDC26RVuQY33ZHPNUBldr
SYTBrrfgTiNH/0VQkbFfS5gQRI8aJPmB9Cf5qFJW7sykQZxt9kO0FXMhsYAzoOgLWuX//WRDh0eH
aZsCAFlXLrF8plEEWxDGjvtK3YZ9a3kiQprFSBDpSlaG3k/lvaQijQHpgLb1si5B66WLLXcz1gzA
4onwoQ3EhENr6faxAe3/mMqGZhwpvr6dN0hH8Gy+NOILR0+77edFnVEk7iNEP/XSp+lGxNTYEGPT
B2MezK1YjFGH9cesX8mhICBnPHY6tqyHGjoeG20dHLWY0Ruh48mSJ/OsVqRM6nFi3uxW+45iRgj7
n5xJjhg3NMQ49EmWWMj/lDbgGJ1A+qLVn4iFCXxzQlC/xnbBaeqI3ZLk7ww5cWckFpoH+kL3tfiI
BVaqHor7NqrFMcQX95GWCjnv9lDccxoeu5ksiJM6B4LazmAqsSxf7TA0O1IeTTx/dYdsCT7PPCHk
cdxw8qw0q72cAojWU529dSPOYbIE7Jsu0Jrpowud3eksYCfwWKDAw6SNYLaQHbWgDFtGCwdsoo8I
gePrujyYVfS1vnhRQ+u3jcxwRyHq3pT0V5OWDD4tiuE2a09M5d+A2XCCCOub0BXzpuv/iWdAKku8
50RLXmQ9G/T6Cxd6pp1qgCEgAunDWUNBl6t/Wyl7dqKdJn3I8HDFzalQgxdjebaB+24qKm8rDrWb
NVefZOc0Z0t1ydZbIim4OSDmLPvaeiFQitQlmcSkG1gdYWzGfY6qzjdrc7zB9NnppXazE5y0P6/P
2CCQJuD0npL8sBNaBOtV6ZpzFAPE01u0o4VN0FfPLkJVnr3BXI9fh3qeH1KlfyMAI3nR1IF/Dttf
H7ARFGnp4SZR7mH0FS2/as2g4xgl1QkHhHo150zxSJQKLqgswUICK89+iLclziotvJS9TBh3COct
TIc7Cpb5KUqEl4du/IdFoyvV5/UQHBmJQ5dnCWms0CiiNpo+LFXLaMzFxUl2C13dTD3bHLK30JzQ
6b9R3Wq/DQxUmFSYlCkk3FmpoJfvNOfRal5Vwy2vM+DFPY6wd6PO343Y9bqFGKkgwCR+i4SIIGSm
Lpd6ct1onVpj9zTkPV7WtnWBw41BRhrdhI2GhvQSFq6+H4eRprdCOkZOKQzSM981nHulxruA/PXI
Q0N+ZMsTA0aR/mNGh7DXNS15BO+K0i8oMR7xqOia6Ghgvc1gEFydpKVVJuzb6LY2WxzZU0oZqJ95
ZOL+GHKynVvzuX3pszEEJlMXN7tKNmkLqUZ/XkMBJG3FS9+zBK//o8xtuK7LsphbEUAHnZeijmb1
GtQ2AkKnR6MH+cELdeW3ovZQS8Jfkarxgmv4cnJwPPsI+f/BqgLtEDlWwV9LOsF6IaucwmnKQtJ/
C5IfAKc854UQT6hnrCdZEllAzIXjF8v+haL1GDgWMwKn/irrOH513NQhkdbcI4qOXxMSXajqKNHY
BJntReINPOcyLBe/10eFUxnQQB1JrAhfFBr09rqi1+aaBe4XREdhjYPp30qrYoTHqDySElw7ntvM
nx1or8z4zqLuqexQHRGoaS78a+oOGDoMU879DL2GoyvWMMzc+2oCbEyfjj4+VXM0YSNTlzVgZhzk
thA74kFHWtglnuhb8h9EpDy5vFvXeqcNmw93co0nCRhj6zJj264PM72QcE+Z8gF0cv3Yzd8z1bnV
eT1deF+Il3F2P5MpbS5dSqrSBHnatxqHFw8nxWlCLbw326TYBH1oHEU/vSApyZlaczLC+7pghGIG
4GF2lvEot1ZYYJeZ+9Jv+tdmzKoz+IITPJnGT5d20CS+WBLYezIcT3moZNcYfUU/Kv210dy9ELm2
Z/dm6Cdovos4egkSkd/TzPglBrJ1gtkOD6piT+9OxNzJYeoc6FOzIZ7BvgRmq58RAYNbVfo9KXz6
wxxMqOHExP+U7Bu93TKTQacf+cPQZw/OLL/5hZ07Bsrcr6O03MaEZv2cQUJbVz+Z0NpwqS3o0HSF
kQKroLszPa8PvDA0Gac8Pc/YhIhRalErS1ITEk0vdzr9t32uKyX9aSlRi6CaBQgcH1kMa0ARZORR
Co20DB4TkeSczrCldih2rCY23tEb40ZdCsXeia3HRqIDXqLjyqrfZ7Ltb3OaAzTumKdwrLI3jZLV
B31ImOxkxrWLopMxU2Ov94VmgSUOltYdkNttMwtx0mhnI3SOnsLoO7ES3S/VoPB1njz8e+BpIFTH
m1wX/5HlVJ6quWj2c6CKk15MbybZjfcCTMxOg84Dfsc8jWHfU7tR9YQ620MATrILyKNmbHI3KjtF
DwXdLjbMPxQWzXmNW1o/UqykZ9Cg6hubeBwvyTA2uoutHNEtfmj1kf931jj1RQHo26iaiTZtz6by
DmVv68yVflkLYcvuseDRd9aXQ5uxHEedMU0gAdMPUu1ifpU65dnP0mEKntQQ+hyzk/DdoYvwUIQ6
s7Rc/V4blpas9x3+XvrJNfPGtnUeByqcltzRn2ApKRR/GOFCNMNM4lMMCGhMlLKnHyudIxaejsjq
d6CtxhE+181ogZuv4O9hgYTnmt6gah+dDXWi++AgIboOgNS3vZoHxHdL0DRlN2y1Nuo2A+cauRv0
Qd2tpwqjtMsdQW8JSkqCq5SuSDhuM1mkM4pSmGV3TAlx4j3y3U3u10qCNySQsVylkCRx3HSDt9Ix
4eKrduI32NBiUN9b1SVDKZjG6ITQ5L8X8mZipirhZ1GkkCqhvd0K/Cp4EfoUdiT1QZzTwy4YGHmi
RmW71sYcYug3VKDwYdHv0wEXo0syKDOQnh2uzZ7iyAIdDGJ/3W/HvPmLVL9/NEYSLGNpBn63BE+K
pkNb3cAuSDriYvOAgs4bFPKBXIZRG70wmscMNMgSmZqljntGgMo+p1dJIrdOiXIhdgxJBcOC3ciy
34fdeG4VcWaEQNlt9E9hbb80iMbh4znnfo2W43gskHNae7P+Sk0bSKZb4gll1dSQw5NQMeacZVVL
wCHo9RGkxz0iY52g2/5O7fe+9gwsfLd7c+ifHcRAA6/uzaic4SklmHW2XfWNIl56bTZwZnU7EKTL
BaOsA3mQPB3LMXwzS7QX4sf0o7mUb01R7sn1Lrf1jHlD0+NnnZr9ULe4ULEptT/vAe4e1nbVsDbr
dzRSEmKcSf/+aRfoY/kri3vq6LEYAfvOBUBFZDZ6aw1vRR3dKga7R71MYUFS5m2DRGWSUcV4C+fy
lNnZn95eAJd1vkwyu+AQCwk0S2+ekraNb2GD+Wk5glYZTb+WDsODMjSwaR3swLWiMEW1OIgHShgf
6Tdod61V+VzVXFwLGzOsuc1a6PWl0x4sKP/NSEg93l4Um7HxMBJXu9Mb+ekW5Ac02C9krw6bBHAF
A9RquEiD2L7UNsUeWifjhrzZMhsJPoBYfkZUPprGiMQNy3cOm98ZW+3DNM/GcYpH4xompIy0sTym
WuJsa5OTAYw3xLlLuTvX3ZlWsfFaB4p1TbI7iuPuIW8z5ZbN9GsaBSGuVmHlKaoJLGI3KlcrDT3H
Eq+t5sw91o/iWcv11IvsPv5FULyxARjoHJ0Wp+8EApQYn3Lz00yKcrTgwqFZpTdKQOaxC7E5S8KD
6zLPjvpucXHgypgH7Yvhav6iKUp56ULh+GFdDAdRIBJJ5wz+TFTcgOIgFSEza241XNMm+2qAas/R
yg+9yOOnn5+JEG+rli4cVPi+pwjWxCP1d/q6oBL1srislbKWZuAixyL1+syLR8QLioqVcz3dlEXT
bhVDJZVn6WXaManHJscyb30oO/Mx7dK/Vg6o07EV69LOsr0jpfyPe6g9pW9LKuysfdNX8jeEIuwN
5jtgaVAIywegoAmcmM9taigXrTTcGXkEY6E2siDPcWIMP+1lrLC+HcK8zuAvLI05oyywWaSu/UoK
+wd2WOsv+hcoUcJ5sScpdsgmp+vPaXLpZzdgsGFKkoH5k0jTgcF9nwuSZGeQFU95Rgp0SHUmguHX
endqEQlgWeGM/rpmp61sKG2n6uch3FH6lBV47JLIL7PCsMOz82IkwdbsMKmnzvDO90yOCf2SXcB6
eYzi5A/ZFO2GsAvCvJezOZFD7iOFf/tAblTpw9uc5dU0Y87UpCO4RXRpOJM+1kZMB80a/yaVLk5I
Q6Pn1CWqma2c5ozyFJMn+QU77Ik86OZr4oOBLNKNjAGcrMFo0H0Ze1pEAFozXYuRrFfRGq8MbtHL
ERvHuaMdATcNntZxLkOStbYrRMvJb8Z3v3GGWTtpJv2J9SOeQlJb4uKzZhWgA4Ii5N/MeEiLCgsW
BCC1Jmh2EjmW/4ZcjChc0X7RbRJKSQgCSHnywplqpzhklxbc2n1LRlQ5D9KcR2wveY+ZnLgUp5DW
XgHzeppatQBzL2g+T3TOS8V8JrYp3zbYURG5KjUNr+FpzeOpBCGEHaLyfTJVWCw1FSxCahsnMxjz
/YRdAJI6s1mL4/v61qyqpli0Ki4+OtGfYUbBI2MLHs4VZHDNsk7S0LGuqRoJUf+7u9ZBySwp4ion
BhW5xF+jsOE2hzW+wQcWe3FVEe0RJ+P3YLHyrKdnakXngbNV7XepVuxULD5e5D4D1DK+4hcES+Kv
g1kqJsVA6InlO6kwny34Hie9auFGLydiKMTlDhW5i8cNMzd2DaSq6wwOHNNBS6pvrJ/Ni6pqG2ZJ
zn19xHZDciz0UFZqvjhL2noArNQtIrge+DbNH2BE8o51ROyFRVs6FAmRwJBXydlzOwMglUVYyP/2
tvUjZuzYAdYFcVQhfy2dqfXkREXZnjuSutdP/VwQUW1awnMfKkuxT/8uVlqhkJf1O2V1xB/Mo/WL
nfpHzL/XwkUtQvDorpLgFDKD43pCxR8dnxqUoOtRFSQeHlnqdE+HwnwugrzepX1aPFdlTzOeG8E8
GFrcb9aR179LnEoviwD/C5V6DQrvQ6fq8a+qBnkgVUzpaaubj6PUBf6F+Auvn7an1gYVZRj+T4Su
gsGQk8nyWgNtjmB7RPo2slTStHTjXR0ceQCg6CHXntBNO9Cu2rG5kQfZPvbx7d9n1k/PA1apcmRj
pLPfe0bMHK3ROHIwEUHUbAhzbw0dyXGVa+5dtFleKloQETaCAAMfjwfnB8pjmUCU6wYtf9TuzFLl
T7JXs3zU2HX+aD2nhWlfCiSBA1ANr8B4jOIF5TFNMvMSKcBtEsuaP0qL+jgkkPloKIEGPRm9wKqQ
IG8mZUvI8pr+jd3We42T996N7eaOQ7rYjXmYeNxqiFiSsPXnzKEv0oXUDVEAVmm5rZsyMj0rsowd
XULxLE3umdoMP93X9a1iEkWi7VjEQ3TqfXRViry8O6LalAIi+rpjtg4T3tIGL0fMCL7MIbkog9ve
NaWs30gJnuB0PoySToApDPFcCbp5QHqAfFmqYBBfjhXjw94562nuAGMkk+ffw7iCHktcgLaBvUSo
zk/CPVk1h7WbX/NXH2FIXUGZNWeZjNUZkf9MLHqZgJAs12hgZeBFj6JMo5/aycf14Ga7Y//HLlVK
+da9jkaHM3xZbLpl8eks1LC9rBifBRbI1drCqypKmxGmSJ7wcEEQJV9xfWTVATjP8LQuVXL9Fssl
owWIlw3O5PqFickJ5lk1+h4Nlid6C63XlkXCt12ClAtMkazavNN7J8DwLgrsY0775uhdzuwE21ZT
Gk8wgWkEJTN68CZIt6MEEmvN3TkVNH0ym+ncTNeK0oKBpdZzzJeyS64ls0vcnXiDYQNRdgGaiB71
IOfIF0ko2Og+/7XBs3j+Xba/a5NncI2QVafqA5XSeMoS0V6CLqANlyIlozlAtlajUkhM7VsY0UoK
+ysJ9PmLqqsIIWJI5Zz24P4L7TGO1eSpRini5tO9S6ZsT/gT4+9YR9XGsetS2jI5aqFVb91Q6o+m
3r9HQ4LjJe+rS5enz5ZtzGgACU9mkEMfsX4sHhFHu/zJ9ABQeJ9+NFNLmVTCvT7P9u9WR8wlWjKf
onUVFUb9x8bx3kS6RXeWHL4xQR5v6BKneVW+Lu3E0g7HF8aD/WaS2icKEfQi60I1IhEaEa07QN1q
0mHq7pn6ClbjbB6SPvhOpyD+OWEGhOkAsUOVH7K5rIqvMEF9DGHHvMxtD/gtZZygTA4mMqahhYV8
wWmT2DfnOuRXMZ//W3AxN8vlguhY/hnbbbsrGqbnIDjHy8+CX2h2eh+TuTroJQ2ZICuzg7kwDNae
dYXJepMXabxZP6cvf/I0M/YcNOHs1g6+kmMoi5SJGnox7rsssU1rqX7SdD9hdOvBk1o/xzZVKVtX
RRw3oPd/0kKaEuBYIHbYoN1rPf/MSgVCfkezK0AnugaBznMIzTCP2+2aqznLSD+tH2VZNzOtKsgz
Zrpy7ht5jo123xL3R5qAiLV9jzS6yKrHYJnPrD0W/qXDFD4hlAoaaMCsXE+veVk9r/edDpj9IQyH
7iFbor84WO55JwycsHgURB3RHhUQ1FUEEgZO6afx/Kba5M2qxhLxWlYVYvI0A0eWMtDQGFv8f8G/
awRwZeAXDgzXJznEwl1amXunIE916MW1rO35CU3CttKnC2RjMinNuHpv8PfvAjNHLB/kgBPsYiKQ
D7nGeoktTYNuNxvev89FOJFtc/LWKUV6UG2WWBKGI5IP1eQExzj35KzQ4QiahCC2OMH+zRfWh25A
k4SaaFXwuZCLWQfwcPTiiKMT9tBycRgl/Xy0PrSM/DcIBdf/9/kgstJNMiuZP7WY2HEsBz7V3ZFa
PDiaAKVOcJ85BZBOcNH6rNpMIv1QpdNe13fW8kgQmHeyiXNep04TYqOTVbms+AoAW2WMUrjwc3jB
DhXuoUG+tJMoIi+IECzPuFPiHl2+xaDszJiG6HpzGm+SiJmNBooQL8yyBvb6QAO3r/YhQ1Skl/xE
f8Bmv1uFh7Lmne7/H1fnseQ2k2bRJ0IEvNnS2/JSlWqDkIU3CQ88/ZxMaFozvWGQ/NXqUpFIfObe
c0G9iL0o7eZ5Mi5tmNhb9VeFGdvnqM0QIHrRozcRMcLnmcx5/xVTQH31S/+kug/Pf7XToSZ+z3mF
OmxdHS+Pntyuj29Inu1NXdsDNKEwxb9GYFltITxomx5GTZb9GlIQygBuHBiwMJ7lGiSJsKgA7xjP
PWP1a23gf41hm29mR4wnaJklE0geyiowLgPj9MKfXtQxAojmJUXznMDrvPsiJKgusjLIDUkVHTxd
L0mp9xMihEzUrDXdS8dUrXtLsiC5qaI1msEopIGxVVGcWoAPpuZ7MaNIvdfWcIzi2gfjfI/MJnhT
uVB2pv/pZcBXR1LKOWwGxNp22Z1S186Ojpn4L5032tl9sSllp6mu76YNYZHoRe9zIvMdLvSj+hJr
XfCIZCjbTOM9jLP5wy9L85wumEDHyNO/8VN9Rb/zq0l8HO7/TxK4fktSlyxR4gz9MmaQ3Cfzx5zk
v9VH6YqKuWputyc9Cd1HzdFzmH/Cv4D+drYMDuYrOxjciDsQFNVzWTWSQ2TgpRx7otCoa4jsED/M
cCm/D+Mb00HjByZ5mufMzZgRpcuDU8RAaGnHHshWCU/q2tItrAN+SxKWeunIyh2y2PMcmkBkSETZ
2MYYP04FCZybgRSZa84tW2iNd4xhiW8gZHHHzOtf8kkLYuKJ0yTZeH0mTu1EbgDZQgsOPKL3qiQ5
t3qk/fZ/+naK3mXUfsv3HJQ3G9d2kle0zKeMe8SzDUiTQ7+WsQakNIQNF6D6KHuLmIbUtv9Q4ZXg
Wn5HYII25VMYMxvf5slESQLaYFe58U+Sap1vYVlyjwMRADljOK7xYa1TPArXwL3c8Zv26579kZ8d
EpHBgyEv3TDi5zWUFpwxhihtvJuhlCBFIyxBNjUXdHwJUI+JgU0Ro6TXKueSjl5/qQOBewmwTGDy
QwonvcSlEF9DcqN1Hy8pu5Ds3nLdPTp1SChybf3mXOhPSeVh8ZJrwNw0PCzhMZcTmbl0Uv4DZjp9
52hZ+TLgYuyl3kDdXNVco4ZgtDfAD/Hxa815scdnjcyffu1mIDqJPNU/Q9PSHlvNetSMLNibfsNO
js4sr+bhe13Mpck8pCu/j4UjM390p3rhfDDXKtwDGnEzXIcMufBXVKdfI5wpl9hiRkgJ1j0jQyzl
xb98JyOp3BQydD1Jwj8xJubXcJI7CpdbspLx0FcogfSCD+6uaxMWvJbssxm1HyNv673yg3k/urDq
Fqmjpl7GA8Ldx3aqLckS7lvI1PtpbZdUnrrPnjlCAjXbG/ik7nGJWM36sWXtyQTjEKpCBEcVjMXO
wC4b1ayQNMMMHvtlmwa0VoIzbDP6w/w+dFF9hLSKN76bzK26DZGo+veG9O8m5SEj0+P2rglGtFof
jwdDgx22Mf0ouK5HOIyhZBUGwxPGNzeD0c9EdJ+nhKy4iGQZNa4AIObdfQsriRxeqK0ZYtDPIKud
46oydovqHGhAgI0YLAsbwOzoJkmMZsH+Ncx9dylION0EgPFq1jHkjdiJcwgrihqG1v0T3CGspizK
HtavMwiD5LhkKJvK1He+NiNaO0+P55NqegpO/U3VY9MuSdGoSKP9igMj28ZJZj1nGjk5SHBJCCIX
y5AVh+iAubmovWcyb+lIoTjtSpEa29Rv+zNtg7sJfB1idhlg6Yye1zaBH4l8PSb+T+hboqf4uzpZ
0yarLwxUECCiMHkalzjc5ZJsNhSLd0G+xsGnoRRwB/xojVJ0iQK481LinNMDRvae67Qv+Ej9x5DE
DQvN1GAz5mMNupBuW7Mj8AGMwFBKrS+kIDzFdLvwIzySTYpR4qc80HFIvJg4qY8Do7N9rAgpWaXg
gxj2ml51h2Zp9ZdU/nPZaxcN+mT2oERym2InfJyn2DOuTieymw4BC2BreHIM62e3xAJL3oS3mwnA
cNNjerQXP86e6sRoCJuIMcWSlGPVlX9L5z6/h0mn04Nn9WdCYkbul2SRxuOn+mdKI/8jCTqHrBPz
dv1sWYfY9YLMOh4YBcv5bjfTe/s1aRVh4n8EnV18pHp58mzyokTY67v1N7Sqv+0gBz/maxgV7R6Z
n8YsarJljKxZNlu1TDLlRkk9+6+XQcdPTmDpJ4BIUD++k2KrMK1yr3Z4eUx+kmczrfqnkNakDJ2s
yXM0jOI+0TaS52cK4B2+xteAz1RLYufRdIl1lgW/mxFHNgQzVpcyrPcF0I2dI3POPflQp/17KwT2
cItwa/wK5YUlzZYxIj4BfBxrifZfN+SpBlSx7zu9OXhG3h+HMnHO629kvUtMLbWE/D1SKzz3TpNf
8aLfNW3K3qI5eQF2Pb+PY/2zYBscxMNrJVcSYgylO5ewGRsLnpIHgVX3nsIF/zKkGtKCpWQossMI
I2n+TQk8/rk/2GJnR0EcW5n2zVotLtKhNVouwiHrSUmKdeQn8Hsw4YxB3m/rxbHRGr+oBjgNxMlz
YGfAnnjMwNw/2p0TbEsiDFhDiGczTNMb+XvEIid1RRwNwIbWxqKiyj7DIrEW4D3AKOWN0UwMybXf
/DAzUYFB7dnM2UG7q5ZsoRjrPb5emo+yojmPS14cBwcHl+eDIc5NZMZyAWW6CExdi+o1rSwN1xsQ
HdDEhINV9guU5O5h7pkNtNRuJRFxaVZgFNYzILvy/F9H9XXk7x19oH4jtO82Oy2ZEfV3rQ6Ll9DW
ndso2eQj+9y/s7OkYQnU1wsIFJEQgcvZtVUabbsIvSPnknWeJj62xSudV2wdwa7IrfGw1fyJDOfJ
KX6mZGM3oEu7qtUfLBzlIOUiJmZaI7qdmkvCLtiH3JVYViP63qjB5LDcfdQB2Z0pI6opEaDTH3Pa
d6n8ZBG3ZVK+Lwfuv4aoXyphmXfh5t+Itam/sUdD0eOi/mtb9KNZTvHq+d0L7a/+GSx3tO5StgX4
Vt1H3bRvXzjksnz8WYX4dqOyr9+LqeWqNsrglJVGeF1PLgSLH0m2PLkapRfjDrBSpnbtepjSwA9Q
pk3FcaLQdC/WSHYIfaqy8QwDZpxpNovtkHGCH1qLDbtd6SaRqXgGWNz+8TRYZU43P5M4SqjfHH+J
x9m4oG/P7qUmfR9GA2pTjtjF4Nr0F9M3u5zwnwcVY7gC3fJmgWiOPs0Bme1m7X7EErV15UWtudN8
XJiuYJrmZdYWN8DIuNDB09wmDPNbm10li2W2kS6ozSc9hCBAZDd/p+w8enlP/fCahVhUz4dxIwjK
7JfkJztKACL/eQtU03WEr4nKrSnIBwlH5leCyFRyt85r/xFDEkoHtsC5B2VZ7RTSBQ0Cm7bSZrRe
DwGCOBbALQSSEswexr9aa/xbGyd/Ag74tyUkU60BR1yhdn+rspxM3ii6qKs/HSU1ZCBSwGi8txZt
8WW9QBD1oLSn7QIDeFmq3HtTAxGYFASzJa9jzFlpkOxCpF3L9NzRYeBPyXhcOjt50jw9fFy31pOd
OidlkVio+YAY2jZBPDp7yVKPDq7WpBs1FPCl50U9iz24TeoZbcjzOq+MLc8/I0N4tJcxfFYP/Hnv
KAiBAjM8Yk9Te7WB7/1GWfq4dpJNAfjmEhR/1CK5Hbg9N9jDxcD3ZSy7CxB4GPLT2OxJUac1TYzX
WK+yk5+mJdxRYmnLbj6rcsPGkwBnFyVmmBKTUwacAyVtdk4VBV5ubNZbshrpqwe+aYL8aIpCVW44
pJxxUbJpWyfbkzY+DRHULizJziiNCDoqdRz6017Z7rYDrR/rl/4H4dBfdRKfFzsbbvlUtOSPjkfI
iptV+uOW3IkHPPpzTQgmFIOvbOnwOsm1IV41CyBZxWZHbnyixes2rY7nCxfYRxm7w30UyG61itRh
u9UoQQBrAxyY5gnZeBLvdfmZqYc2o9Zklg4ZR37fQ81KnoDTxkzC2FoBiGLtFFrpJpedpzFo9U0L
zxxR3gUjqHdRz9RDYEx/XxqBBpNc/lf1Xl0R6OvVbbArmzjH8g7D+rLOqrwBtK+tl6RkyQsLGRnm
7hJPM/Gc7iWt4+tS2/g9RvadaYdgx5o949gafgo5G4XVugNyihxpvWdA2Un1n3gP1yZBy3PxUObd
TZ1tubdDDEdyikkyatlR/g0h9MEkQ7e8Pu1SmooO1sxuiLWT0wMS+vcAnYYGXceaYhWD4Pbi4U+k
E5ks/xMeP8dBZCSfCEz6c9vlRPuGjrGDqzNVx9I7O+ZbYA7zD07HNEq5EzCRo+UySIkL9OxQeV16
90gm2VG8zj+scee20/eIW+tJKSr+rbUWD2lIEiD3DzvAzXrAdY1Wa3hvidRY0K29tJSdr01cEDCb
Bqe1/nTJGcI0P0R3pYm1qva1irinZ9KTVwBgWBsMgo5wHUgRbRB52l70cDdGs39uzBF/nE5HE1Qo
YkOGhZtlsNJjDcxerWQHm0+kz0jtWqqU0Swz6/1imtE1sTFvqWeTfDkzTj3FgXVS7+P9D4nr5OZP
RrllHFFKjQxBoL/UldneVAlfFcyw3bLdrbVtWi2CUB2M8fwvPDx4wf9aguV42yjOWjHsa7/IkHIy
T1PjtdJm4ZAu2Pv4dKjdobOCIUHfmFbu53p15AF2UnIS1MWlLrPUtshwzhNWJfzKTxTpDLeZ5GzL
bLRuVMj3InEbtqQTkzhy/Jy7m34YSDgwb6MdjuDB+gCi//VgJijIPHSGczI3vzE3zAdlssXqANhB
Fg+DVaVbtX+vEyd4TMjzYJltZlu9dl4hzCc4atGaqtiSDtrOjZz5B2ZcfQTwBuw24lTtpNM277MB
eZBJDjimPXoQJonkyIFrUjM7189/YLeqzzZ7kCPxTuxQ1aal9QgutMJpM+Xj/MGZ/B74bDRzbSEL
LifFRh8Kd7d4Mf9qQ6qj1vsA+ulXVWqq2w7eUIpuChLXInlXbRjVvjGcnYFwjWZkrQ4L3W2M5rlO
zK8YybNzuwjzPE4Y1qKoLR/VSAahmKB6n+8WOLlPy0ZlpZV+/DqwRTykjTOAQJDajmLC6Oq1w1sR
AIYPbLrAoRVPkUNUJZ9New/9mIScTMBQyrxqjyKo3TraUBFhDpiTQFgEelhOoOr1/jR/pORzyk9m
w/HMqrD3Cc5sY8I9jeHc5sP8GZnxzyANiptVZuvY+N9k2OkGhmpuKIhixbNFw73A/n5DGHYS0xDf
YVgh+2eDu22msn4H4gm4EtfPcfIg9eKIQtWl2/hA4DP57UKaepZyv6/8c6SJ+imzJ/jYJZ78oOkW
1D74rf62vwwCDppuDMfFQQNH9cFm0G82ZZF2b2Vh7ozUqC/4PIqnKqc9X2u4uVj4EFltllYgju5s
17uwzb5XBN7CAdSKJ9u1+NSSjkLR18gXbqnGPdACLw48CQoSRhXqQrLTSuwmqyQmDQPEW1e0BKSz
mAHjwQgjEuMvYYGDULPAWnc/REoXhEJgKQ/oBrca9IJbayDjjcx+ODguSg/1suoMGzFUuukSSnu1
lF3yynuWefSqD0fng1nSNB7UfX7J4DizNEW3QOduEBSRS51sFxfTjlMX4hjSEcIjhkMnekgOwiGR
uo3Smy31fIXd9idjYaW3M6KdEtWNwunxC1TWrZ0nhAFyzp6YNVFA5acWaNVJyFMHxqB3V0LgWB5H
Wg8DEX/nd/V+cIM31MC4RTfoYhmQrn96gXxb+s7FKlAmqV8oSWItHuXmZCPH+Vthz9GrGYHGjnP8
nCKetfucdAiROtJC7543eXCZWjoHePv7mmS1m9qfq3W6qOZu69FrgNnE89L6QKeRMg5ns7YxIDq5
A6bLAMklf3S1HlQnaea173rpvblx0t70oo9ZblQYzYOpO1SuO71Us16TKxbV3ybH+vtsfW+y40Ns
mg6g3WW+lhRVXhrgMEMwwkbpk4s+2gG99K7jhHgm0qOPtbCbqrKV2W/TLuZWcSMLYdgnMfuHVq4l
fDJajimH3XaC/Mm0TWrbqqCwtmpi4Q/RQlETR6jwwndyovIvA5p8zy78D2w2AFgcMMhj01p3h9S/
jSGK6FXKoaHJ1d/h+cSPrEn0rxG+YbSQJhLHSbz5WYpHvQYKw4Dx2gWs6QBlb8KKcK9ACgyGuAkv
fH5HjSH9XWMIARijA9FSI1r8z0Od+H9fRuhzDkgezJ3OXJkQNSKRBg8GnrqhYJ2c9gwMy22A/Wwv
MkhZ+M0X7+RFaCWVYcYHxMkh4IHbbdwX/LJNob+qvUUaYbpHPbLrDciwMlvx3la9p++Yccswchuj
l9XHr4sZBZvVFN+aaCinmeFaagGoLfxXhL8jU9eEgqoIsDWOjdffoZZPXmodtZzUtbwc5CoAht9R
4BHazlJoNoogWLkdVdO8YrgnbK0WNNmSOUDvkb0UE2IjJA7BMoLlZLSlHlppHp5NF7uAdOMyrxW4
cbtov46GqGEvYM0phKfUwbFiIbNVL32nnU9frQSlppKrI0nbCBtUx9pLePHYHH3aVj6lsbqKvvwM
hHtXt+BhCH4gHnfOHW0R1s7swO8VXeEUj6gNiDlShZGqh9Qzr+C+Pk7+sLHabtOZ33wm+58Bo6z9
rPXOudcL8lwS0IIkrjQHLhpmPSR87RZ8jgh2IZ7M47u64aovshd7xZ4MmWSTESLJTtO0v9c+TWm6
PI+WeaXbKN7qefFujlf8dJsuvrMTj/fCd2BGWt0AADrfsjqKCIkcOJQqibIJCaNtUEg5LJLldV7W
7Q9N8xlZyVeNL1DE52l/6EF5YucPaVyCyPrCWbavaueslA/sS5KvFsOqbaTB7W59dJV0ENeFhJh1
MpTzCrutCcvvtMJCmAC6ZHeQ5uM3JLHIsWvm+v5D1/9WM0L1UDnRPSVxDU1hXZwrPamv6bA0IDKG
76poDFyrvdaj8zPkItyuJSjnL0tqnClbApndB8b/e5IRpY80qsBWcIGpZ/8eTOziJCNhbdLK2Xrq
oIdtyQT0D4kUBrcGC3scuBPDrv8tK52lM79YC13w9GcMy/lZgxtzSnyd1KW2fNeHAXYo/fHNcgDA
LIVRXbvE+zI2g3nJC6LbQ5PuBunvN0xHdJm68SuOmYgnLWsKiyCys0d0/AuOqrMm6ZzYt0nhEAkj
OCAMmyhb+EDktiXSGcEq147rgVhjW6C/DHNVPfmBvVWvCiZNt9Aw65M6d9ySMbgtACrhS37gF35c
RG2e1RBqshrjpmgB6mV/Wb8bBho3ZRcVBCzsupkJ1DRzKe+HoM93ke9gHE1iQQazVn8j3MHeBdwZ
z0NBJHEUYN5Z7zOo4b/+6/WJ+KnEJrHFrwGp2bGxMKQVZvRbSGereojTSb+oBSRWe6RJEDTTRvsy
5UN86E1gsJ0z7Uej9Z91RMFMRer8r3C50rWNFrjBt9pOGPUkdfht9PSzUbXg8Nrk1kCL/9JP39ft
nY4Sslrc7k8LfFwPGFtrda3dieRBrmzM7mObfFWFHKTx+OSRybQRoxvg2M9OjY1gVTC6gmEBy60o
tmpyx+nJgEqGatOjByNncw+E7qUsIlAKKXexos/3+oiGUhJMHNllKJLKMsENXGywB12G1jCyMyQJ
6moT/t42gm9JNtZwekdjP03NdBzRnt2jsAjuRE2zqQT35AlTYLhpomuOEISmHD1KZBbjWbk1ODTJ
OLEYPFiUIMFYfDRjbX3xRH3WItN9TzzvFoWW8ws7861se3KZTG83RGmzm4p3qNM7Gx/ZXZc/E6OY
DNyfz9JJvsz0QWqedmopGXQdUj7slTdfWzq4E/l8Zv7uCLf60lhs+NqxfzJJJMM35vrrUKbLUB0l
BlM1ZKtQdNAuqAc1HVdLKmbC+zjWz8Ry1aDEDTACWlAf1x7CNfmmJaSrn4RpWqjfpC2blmejTK7E
W5hEqfCbLWKE8X8XE4wt8M9l5dNgB80+dsjaXL/yVbUcUY7C8ZGStMSxyge3YS89B8QsyvEv92D+
uRWmpbF5hCAISoc4uIdcr7uTJxXFxTWyPPjKUljsZhp30ASjTCjVIQ7Z8qSWzEy089E398BIKTkb
E/3tINjfLBYE1jgAckfCkhhoh6EbTACKbbNxb0bTXQzGTyclV/6nXs6EzlzGtxNuklYa8bsO/d36
q9HGEZG1l5IpH4/9Nag747CWQe4MJoWtVH6qHBmQNM0lLrqg014pZdrt/9nlkpxNGh9DFnTF0dWc
DPtRPQhnRvFtwGxXLwe8XYXr1rdZkUio8sjTSL33cKmxO3eIR0+l/VTrpn38N5BQz2oschtjRlOm
Jr1qZ6DTAYmJ/z8lx5zobfZrxae5err99+fyDNZF6BVn9V2JM3701iACpgGj04bIvm0ry96E5u66
hBqz5SYP7Y7huM4k7l09y7qhwVNIgNEoDeGzbqB09CzrST1YA6jWvAxD5yMx8min5W7O9rB+Rw0M
6sY20vg2JF18GzP7Tw4Sy9j1ud5cdXwN24B665kMS+tNrT18gT6Ho+Qq/Lw6VE5pXtNORjQwj2NU
Yr47cdx9ybKElmVKzLesnd56qUFkDDXss2ikjSGEPt76GjC+qo3E1Rdx4G+LzIdA7iO8NeroRfrB
H1j/FW9p+VK2oNdLMxw+Rgul6Ax5a32m3mNSO2xG+d76TM92owG+GLZrSnrsbd2iImolapMJGU10
GtKGmAPB90l4bwbH3pBbRoa5FvW3dvLfWkg/586MDUjjUXVvZdmmnjkEtVJWApQ1SV+K4n54bQlH
fXISsb5yrVJs6ZTmGZkL9zrEHxl4UjU5bFps47OJBEe1QKLjumGFEu7U99SeK8pO+WdulTGVWo5M
XXsIUgEOs0MhhHD8t9555dcWVTU9Uj+zDZ1/G6WAuyUt5H0Ik6NbqOzFgPERnkfKKGipd3W2vC8B
enYEcvWLHiOPiFNiSj2mHWxdUUqzFY4OzYS6zbMi9mfyiPBa67NTXw/u+uDiFkjFm6SLWpwIVG0N
KQRWy0JQSQDTCMGSuo+3ll1eStD9kHmXqjhhvMNKyy3YBpBztuzC9VYsCpYv2CiW+dGNTs3uXNK5
IVHyB2fKGY6kk+lP1mX9tUQ9mwIq4PlQCNiERifMwxLZwt+kju08NPVP/EAJm5g2earlszYgWMIt
Nk5kmAe1wpmBxGykDu5mGaG161IEF39EMyB/dATxqbKxRe9IGI2SShkLrOvUG455QX5sm4Dk/0eV
a7TJw2+B05C8TbYe0XmQOcPNnGbXEtkqg+Oen6pdfrB3ZaLUxNNHRjRCPKXn9QRYyQwmDnKKWqhn
BjbvQ9IDwGTL94Vb2Lyr6k57GCbDOWaev+c2KXlbKGXVQ5HiF2nhuJ/t5qOt6PhsOezyI5f8YNUi
UufQmcQ1IdzV/Ck5fA2RhNt89oud+Z9NQ5zF1XbJYu9YCxNjrHBsyN1iYnPTf4kt45uWetOTO7q/
OMM2/OfplbaQ5VxMKExLdEukRdOrHi32hXCKl5q5xXXwhme1jBUyT0o9y8SR3QDOKOzmg68j8ou1
q9pVJ7MTb1PSitZpBjmspyodHXgowJjGsqXgGBd46pmAGsbOWKqzTKvv7upVQLYg2mipYsL0aW3H
oCxhg3mUr7LjKzuf8IpoPrCXfRpnr/6W2JFLdhLBSY7NOak0z5ExwEQiZi4rMtJL1LLF94LgZlr+
DRhM9enqNtk8EehpYZvg1plvniMJx3T15t10sVGvlMVU+1STu5aZPlgrbasKbXN20qeqZ94w9g9l
H7e/arN90FmwfRg+Al0/3apNZa1n9Umw1eM+yzx4So1pF0q1fuol9sYorbuwIkYztp3WgGjN9tEq
/NPkO7R8UfprVZ6A4YI5kLaXVW4fiJ896ZsPU3NONC2+/WOtgcUZb1xCwTFYplfq3JZoPkLVK6di
udQa+OzMKKI4hVQzGx5547z17/3MvM1JIA4Mi6a9YxJxqzE23/lIKH/VnZ6d2fCOJyPN36tocV8S
kob2Zp8je6B+CLncKG1bM/S/MXOFuzsk/jd8vMi/GsrTOX1ts3E5Gh1wXZPlNpAZ/1wtKA6MVL+y
zAc130/di5oEp3DA2D9tE/Y798UHJZB4FL+ay4dQ59SGniHh8d70tYwh30jpRW/UA/tcOKAYHCLc
Z93yOvAhP8WGuye0YXmNQ96qpQgoWjCfe4LNpV42yS3iPD/917NxIkVgrCVprIt11o14qnrM6Nc0
Jqw4dxm0tfrg3WSJ3gq3/8O298gokRQ4rIYHe/LwVILye9dNpDcCD8TPMfAPVppon16ZzhBx+DYH
M/PkvqKpmnvALK7h2pcRK9MGpZN47B3d2YqxIn1drZUX3caIKJU6ncEEKA4z56RGBvHkvdWo97aD
2fTnxXHHuwdIbuz8H1bJXI/rzo6CcJfBzL7GDRzaWsOBJ0IU9nrxlaSFj3b0Hvxh+qn6h74i37oo
ZyknpOhFZCEZ3A3LVS6/h3yGR/6fY6t3+XKRViG2vkEyRpeG9WvbDO021dCva8jV1eIPf0RxHr0f
DrZaIktM+xIJpsCeWTrAP10L3AwoCrW8LLjLs3C5YiB/8Sm4VkkKlCwHzXY3HLUY5lQd1PouGkfx
zaZmYSnxRffz5qqOTDRKKbFq/rCPvwce61k1xM9AqOzrGDEsPiN2JbZ2Jww+zLYzw4HDkHZiZyHg
fzFsq7subWV8KeceqTjSY/hxdWSSHp5O9qPdMLQuByfbZGOO6YD5MwYNhlhN/spXwjnjDW6f5h0J
MwHwBnDWOW5/9qXBEVj4ym2MIrgKXKkfzZxZmLQTrEncVpHZDV9Ha7Ge/N6CplFl2Hf436xVLylz
pBTyT1Mve18MFyRnV81OQozw7jd1fKqxhSVTkoQ4LkC+MeBB6wwFfYJlm/WhI3JwY9vuOZtrgiiM
gBngf/xFjkd32DNMUvuywjB+TUHlHPrQf1AK4qSaPzB6eM9xgjdXwhWGuaP/iOd1Pw9lFZFN0X3p
s0jOtxOJOIXNMjTG3yI0GeAbR8X0Xt3U9wKQ+mPte+XOw5b9ZmrNSxwNv7PUkRBJajGKoQ7MQ/GT
UXA/fS7FCBL4TzGGh87tPc7y6qGJSQhiwrMJ2gwcQ28ISPDyUO0D93U0q2dH1WEQFohRiuWpD/sl
KcMHtrMJngILo0ziZcfc1k7+6+JlGmD2qf01iRFLS2ews60yKwMZpX1xhv4tyc3w7Hc9MDAnhZmt
6gw7o6em1wivdGT491Ljrh6Mvg2ZAueEh2bR8qvm77vbuTee4z76NfezQ4Id7bcVzcVP0OdOUxB3
kLBBMXBkACONECD7RXlqLPM3Yqb+4d/76iXm3i+llgETkdIp9WBny9e5srX1rdDtrG3dkU8VjWVO
onWZH+yoY0o+ak5yBAaA6p+JZ+xVQNwpONSKLf5O7P2lSHxmWaryo6p3bnbmMCiFzBhVHxYJYEc5
bxtdpwNlbkuuHM9GcBBnik/M1pjPCMRAI9N0A67WBDJF2f8wi4yvTWVEJ3OeP9a+V920K9uqdlE0
v1emJ36Q8aiKHqO2iY9YZhjosqlvY+AabgvQi+wQ88DXr1tN+v+atzT1wkPblnexTPXVLb0rBvXz
0AOBNDSGRPAC2KINGtGLI8c8ljtmHI3Iq11Qxy+o+5u7LgfvNpotI2NwMviRxTFjkg9Qur+6bPrG
vQO7TABbV110upMsd4NcFyjMaOBkUUNU+zVDk8dHL7XvAeCmLPjTsn6TW53uJYB8giI9Pll+qsmQ
mfRNE8mTHjcTtrYW6YCuzbeB1M6NqjiGAe0tqDgmVD1VL/6w4sy6rdoy7TYOpWnoOzdg/AQuJ93q
s+YcU6+Yb0ixdi7chAcUJF/pNBHLRjIok+YX4RS2jhOkNrHVXcrivnW+2WIc5TFPpISnMz5XmEh9
NLuHSsfE3hmkh3OwvSIQZy1WF0wpJVbBx/q8ob3/QC2KEX94nCWILh/AyILD8/cE6Eyv1RCsizWM
CueUgM4z3vNkB9XOlYqWCroIStnF1jBcz2xEnCB6GBgdni3RcG8dPeOErzw6rXJfhlanfiZXT92i
koUu0ADKesph6cJMzfKXvlyerd7E6Jdj6ktL89FkOn5lVYwvxSFRLDPcH21iJjjouHOpRdwY6ua1
s/Pr2Nj7VdE01kxwhsSZHkqjcXehizq2Jp5DFXhJ42+FO3Vfwzy/mHHtHYOxnneqQKf/3I4WFnS+
X798Y7qXpbX8Yuxb/Wgj60/H4u2qthhIOqxLPbnVRiMabNMm48+gl4wbs34WjOvvSnAYgm1GTtFN
T6lBkrtaAEwlYCIDweTOtmCrxl11CvnyKfOLj/HjApsAeofljuC5U+sQyWelzjWsJOM5GtttH3jB
aXLy5Ll0mWTJpgll95tiJTWsL0qnzK/g5ZyNniU2wU5Ofk4auz7ltUfsT0OU6jqgoczYVoZNAE6l
Fwd17s8pim08PDaEgEjnQErdnd7iPfUThANRASyT8OonGpEYf7Y+XJQfC5UjOrMEirzte0c4xvGP
IdUXVO9je5zDgcPfM/vfnAnQtSvEYnFZ7gsNEue/QwDpKbKXZQl3FWaevU8yximxIMVjSZg/Z2Zv
toPnCG2Guc/4tt7LoKk3zsDIm+9petYHq9uEiNtOJvYidkoSgzsiLhcUz9TmMV0FgCEln6vcqL2u
QtgZzXzfET7G8Mh+aWlB6BC7z2XmTNjqIdLzBsL/kW8rPY0WM/hAuXPLZQBgTG7czRU5G4yJrC75
ygphVbke6faYiZ4qq41/zN3gb7CSdZegWu6rMz0qPgFd4Kcl0+ivNLvJzMeiIYtw8uaLmRECZynB
lDZO4lVLLRM1XtM/rWhdNbswEJU3eJmP1lD0DPWN/BU793NVGmQvNeZrb3cUQ9I6MQJZTiXPhn5F
58qt+Leol/JBPevBVO0TDY1dXBrZs1Za/oZ/Qfqr6H6YrYiv3DwQVNQNk5w8zG5e0zfYN6Sii3ic
rw564X1i6dH667XKaLv+dkUQTg9R+CAG1hNpVY+AwxGqGMOEWrFKv5SxDi4D4o0RDWhK5DpCESfR
HFJ8RmQRScN+E7N+TurJW7WQ7IKry1B2H+qzNAwhw6ARPm48rv9TxN0Zz4OkG/qLO+5SBN983XBC
c1/cru/Z6BEbpCiPLhANBYjPz4xZw8NQ1/HbmFvFZg7T32TkJW9DrzN91hHu70UUf67tHxG+4Z6/
62RXmYH/iB3xEI04elR3pbk3rC0gNkdiebyBK32b6uJYd6TttY4ZXhnDlG9AV4lWD7Eglkl6i3sy
zEysuyxTxHwlhuF/CDuP5UiSLMv+Skmtx2SMk5bpXjjnDjhIJGJjgiBpnHP7+jmqFtUhlSVStUgX
d0RkAHA3U3363r3n3tFTzUyhwGH/clV3RLTOpWecaFfgMTZp77tt8ktHnGjJXjbJApxqG4v4r7Vs
ly09M+hcAEAYI+t4CDslyFZtHbcEDfKgxJl/QcR3sIXWTH5pjucfQBE0pFnJXW5nTFvjJ/kqhSS7
jN1Q+QzLXLMMAgbPIgJDGj2qgmlonk4FtwHWQaujmxo3vvqQ4yTVDn4aoRIdar+wb2kW6Bi++EUz
u3/xHMTmev/uJoZ3k9pYlgTvnvbDl7LEbYvJ11steja6R9alUS6+X86LoPpXS96bu3OBWoIe5Zx+
b0ttz+grvSqj31363nqMpKv8NKHk+G3/yh2OTKLqPyAX5ft5gNAVJvleqUc2BT7dlT7oyfNU2hNZ
WvZBbq/yYYhiFDUlrs+k+JxarV7JMgLBEapLqaeOucqkKFVNscOTt+sO67pFeyflDnyGzE8p/VZh
pEERE01O+SA/RE2jB1iqWkVeHH7qPtIAznBA8ndphyZOAnXlgz562NHj4mMwE5irQlrjIKK4hRig
HESzG0XNsDrFEdx/JYp2Y053SBp2odSRcyKP4o4aVxt6dFEynZZJGy1i4mKQWRcQgRYhSNimeIcB
zXOqEuhtgSWXDw7xVlDMaQf2ZftnIEg/cRgrJLRN084TpJ9ibr+HxsYqrAZnB+J9C6Dx1mEvBLnm
hlu3oiOUteA8YCbyg9aec4kssufaMucoHyTRt7mZ36p9kDTpZ9E13xlClJ+zX94676fUlgxtlJ7N
LBKgQU+7xE7AeUbxMBEvAp9yyjcGHpVzoGTWVXmTEgX5ICUtBJ4ibnWIvivA627iKXCfadZjNSbn
G0sYezuq6BeiKmd2ionbvfDOxZhGpFyrF7JVzPcqDb4PdnA3Ire9qLSxj9E8/pByc3leC4lLW+lo
GY5SNNIYhY2ppus3Nax6qV9CsODvY6BKq8gJ4m8BQbNIegXEBs5YlSKNsLpNYpNkaSjzZYgT4yno
1RkjTvYdpaJ1LoLsKl0dc/aQDeSEsZ7qf2FxnfaNONdpDrtiaWT50sfUfJJqEoueuOwPeGhmkA8I
l+qYg6Ji7W0g/WxktW8kpbov9rTzpxddd8ChRc6jy/pDV3rBQ6s0/zR0YQYNqYi2hjfVXFxEgGQD
p7hgGj4R+4OZUarPMQnO8VCBVhAT+2KyNOIgqfBl0ZTTrV2hom8RTxEXtejK9NJ9yLmMaWK8gRDE
cNYqVxpq70vQzSlecKHIaXBW5IlpXko6JXs3rnCqyEFKoLZnve3p8YLJICMqjQ75UNlrWkYacWWj
dRpn8sgwOwAbyFi2qgnhPQo6EQQ0xc8zQzac3o1zbIKuOlce5vaVfBqIoJmsN+nkZMQTrdQs/sbG
Qq+H2KLaJ1WIpUF5N82Oo/tAb1G+jFzeYYcoRVvU4lQMaMcv8hdE6PQj9ad426P2Wqx3pqDLLR1R
sqv7zWARc+Wo0933TfEbhbFPGDLQMVlbpBpw6qlC2weFTGAPA6UBAamHxg4Nb7KV9WhLVKoPumjl
0V4/yMuxGGm2LN9ldmpt65KXKzrUsZL4z9qMBNq27e8ZGRLPoTI3wrrhbUja87Z9k8y87wZ6v6q8
T2mBVcacDxHir0PjqQVYPwKvAh3FmdfjIpQPLrrY5dnvrzniT5MBU0YJSWrz+w/AVx3IaTy341Tg
FbAfg9QORCl1gHgp12OgmAZBtDaLI9b5G9C+wsVPzlJfu8Znb+TKQ4Mbtco1lWGjlT1BlgIBmlGr
KLZFrTriPy5IWr3ksYoQI6reZnF+RaykCvwoQn3xUuOwULtxTTe3mugoE7oDPXQddKQp6HP5nXJ8
2AVZk7yjlEuAIiZABwpdYbAFUnzaDQd7qqsfidC4aOhoVug3d5DirD9yHX6inFI6XVbv5hSRSjmZ
KGqpLA5h285vKW7a733b0krxPaytGJ3iUGsecx8xVAaNftJRxq9DnbG6RwYChiwbRSTF1bUaT7JT
CJxavxSZ/S7bmX7T/Ch8xxFpVEzPyt5/Kly2sr7mZGGOtXPMpowQI/p3oRsAeZit8QkyZHVqoiRd
KQYUeloxz0nG2wv+5qi1+oqhWv9hqSCz/anuUc4CuJMrCAWjcfHRCj138BRXdde6HKQZg8qlqS0Y
VaVJ+Pg94ykHtpxBScZdYCfj1QpR/PR6sgiaRILKXYVCarZjh2zZG/dz57xVrtLtF9sfHvdrj4D3
PpjlOS1r/0U+gNd5ID0Ob/KVAksA3CQgpNaLlZcK3MovVacdx91Kax3nucT6rqRe+ZHhsfl1LxZg
Qxviuiq2qWBA+8ilo5CXJPadmgFk7ILi0gDmbVK8fV/HCmRjS6h11jm7v+AW6hYh5iIeA6vwNQbv
9aoTBNyY6vRrVcpIef2tZ5DP6ARUhXexLGJW1BhyfdBF9UujwdirJ0Q5daVXL7GHFbn0lFfVNd1H
BktS6OGqigxHExPN0hZG8NnseqrTDQFkgijbavs5ig9zo3tfAwUsIsftfFXq9QDwUzg66yiad3WF
JoG4QuzVauVg5Fa1Q5bnHScmP2egnYd7r/PGm0uDEvV3RJ0lvGJzLqK2yMFKzaGdVxH34sqom3Sf
hwhuM2pjBELCbkTrbkBrEU4r0NDlHSkLNSVwYwk8Hh2mwF2D4wulaZGvp+9mWU+P1B8fBNe8LEK2
jjTgshoeAByISBsYUZPI/LBpdD0rLb2rpTefmC0p077VntUgf9cVl86K5eTrbEDv5mSBuQ05Lz7D
Rg4gkSmEsLptRoYW3+8SOvWnNdX5Xr5SPZUOTpbSgZWve4ITNx20zDU9uuki/9jEVm4JWfx0cWbH
2kfMNuMsO5SReejnIxGR4KU1T3d3s18nG1k2d42yCXNrB9obrpY+BZsQvOwx8Yh6moy70zP24MSb
VucOz5s8Hctp9+8H+bUBOgJo7vohv16ISUFTzspJbzh3pR0jlsrtk21jMglYhZ2Nrd+Ddrq8zuLh
+9gkf/o5aW1LRcRP+Wo7nX4KC7s+5VUVXkj24DzTlSYOcSPaNEb3znKnv1h28rXGf7bKsM1dpCDf
MFDWx/8gDlohXSx7BmArLLG65f4o9JmEboYYm9A3IOxSJL4uxWlfcpXOvr1X7QzgN67sk+EbzS3F
HLIBShQSz6R2ZCwG1mZG1nqOupTg3YQs1KXxESg1B3Y9sVds5d87r/+YqjTZWobvAaxtbwFRXi/O
HLn7QSVjgBDgU6Bp9heCPI6xmRnXARzLbyOLqsCVHrPHILI8ZkZ6/FfeGDniQ5E1hR9jZXUxTFnC
6OkpoEh1DTmG1BUFhNGNkbE205KQLtf5wpapLEzB3/ocxMdsE92cIWMQd43TkbZiBvBdbaf6AQ2O
8sdUZn0tgUXL32lBGmImK7dDBRKbgYLxxXBCfBaBs2tdw7in1QXqwwqGe0xxTLJau+qNsrssT1WY
lCvtGLicuBYFgG5nPp+rmPSquMHlvNXvFedEOwZELA1Ex1C8nefSyZEhKR40vUOTRPby0haZKbBs
cXxj1d06WfyRtmgj9wYknoOERiJopacuc1ysynhxlUm5jNAaHvAfvtXS+CBSzbEzHJ2xXy8iVHIS
ZuJ9EeExZkD9RKBbuYtVzkOMVqlS2jFcS5OZbgR4huTTuFQ2HeFet6kHPQ7eHIipFBf7X5eGVV0T
JQLz5+6PPQAdMygeSNuKGz3Do3w1iy/FAVdb4Bfnwup/huzBrUnLT5zsSqdMV5U26vw4NtPKkiyU
rA8tKFv4NQg1kQ++i3WcGCtr+/tr9KQT0inwhvSuVWw6BGKHhh7BdjmHVQFTxcFCqllpoKeK5Kt0
9A1Vaq8bB3x3jlDommczjgYkxW854o/YDp9G7b7souhE9omejLd57Ji6V1l6S2KA87xNJ21q3V0+
z9nJQu13NEh8lj5aZBHkMwKYh3Yi1uYpVqI9AdlMSk3PvXsGAszQC7gwhZ81T+GPeJZvnszZYplW
G5oAQu8aBsq8sRIC4Lgyfpg+WSTyKkL6c067xt4W/kgOrfAMa4XI4LbTDrdzguw3172TrnFAM2uv
IbM1UbcCj0prTEOXJJ4Vs3mJs1LbpiXUDHrT+hPiX7CEwBpXE7PZjyjPnjJn3Mv7qogmHSWyUNep
PicFZB5sl3BhYmV4NexMfY4Cek9cyrOWfCWQ0tmEkw2G3vghBdWIuHZdhQmvNAIDPpogLIzm8BQ7
WE4kkNvzMOrGyiVtcD4v9ygfRreSlb5PDPXZnsjCrsaM5Gx6sb0VRd/isUUFmuzIpbgHfUxMkJTn
1ymmsny4jW7tXRnkFzdAtTfAn8WTQsN7+/uZMrQI6E0IVousxdOZ03pdRQh4aaj70SZbVIq6Kh0d
77JApanIoLdD6+J2DpxLz7BPE6emJwtdGhMZ6xF7RftES7h98qFZHVPWupVDsScVHQ7wrgN6G2eb
F+24FHs0NMEIz15EzItKRK9l/QAfx44zdP5TZxSvSlxZHOiz6VCo8x+ADapdhVCLBN082Lo+S4qi
AaGQpjC/yRDGeZBTyizfBSmOeDL7bt4cfwmGSHnG2Jztw1KdboYGbRgLwTcH2+sKgTMXK04N/JIs
Zz0W5il8UqvkBxsVQgVrsl5Brg9rmr8pDG3Feh1Wxqdd5G9yKG+pbrtnrfT3bdWwUsIXP2RMkXZL
hwcZOrOb1DvA2xw/tMh8aeyyTMhVRZ9SRTQG0b8n+UyekjYqWyiH4xloNVyfublnwVeaMfVeThQ8
/QW/GHQ0nXOHbO86JMa0Zs9Ure6Na029Qo4rt+dZRw5Q/TraBE7wZ+5m2b3A6GcPGgGHGLzwTJtD
tJhEXG5Rrw52WedZ1xY0wnNpQpuEAfy+LCdRQMKJsFHIi3qoEA0wtKoOlUtAIYpVg/89HM7ElmTr
RGQYDByvyFKeHqWhMCsRE0iNyfip5T0kTIbTOEOIdO/ZTYIfxmvP0VAhb+gdWukzjCYugHg/QHtE
B0qscigC7TlYhQp50F39FETKhysUNzmDsZ0zB+UhiTNO1sPcn+URrPpWgiFbe2IlZt2xXpQE2YpW
mx65JxVZzrPOvNLu6rWeYphpirnD7JviOXbbobkyam6gFOW0DoyjfCG/zGlQ21U9kD9H9D3kyF7T
FOS32ITllyKjeh5nDE4j6RHH1ocSYVvnPIc9aZcoZwehAPz9oAMqWzF6y/amKeQ8UCuOsmWXgQXb
NdVgrANCJVZIw8gv80v/TlnWXcI22zEW18gm1a2N5ZMYqooGWCLyJ1pwqghXQQn0MyGnJGLtFrWx
qSGCmtyvqh0Nh2W3JrcHc65/t0IV0iHn5I387sTkoDWQd5VsESkWqjeJMch1gn2qdtJggRavRVcN
Ae8vic3SF/rLGFHHwVqzZ5NyPwDi6hExyhkDh1ZvqPY/sDQmGAgcMDpmdus1L1hm5cVFa0uQhRE2
Eps0rVml02dzdB90K5RXUVtSkq5KwbAhTrSkn8rvrvRjeZfPqhnhkTns20SrF2+PNPi0kDtga1d/
LNhXivKYor+c/tATNGW0PHYgBrWnAMLFiv9z+h5ixFz69Hwo1Ri+lHOn7EjCXGENnxWD+5eZzksQ
9JTT4wXzw/jcBpqPtXrmmi9EaDZxSPIt81wy7ySMg5k0mY5wUeB89sF+FF5QB0/LkVWBcmnys5Xg
TZxUivc+bZTbUm2MtBdHfBZ9S9CnFOPJBw0+/Q4eFm6YRrVPnaKBApjs8KOqS8QAlfdLZJ41YX3P
UnXagJZztrSKj2iGYfR1wA+AA6QcXRQCT8SXHC/qmDeIYZwyGv1TkXFzoMCNjiCHoI/QZi9DkpPp
Y11l5z20gB8sl1ek2JMAFeebeVRtUlihGNCqArPg0dq+kupsKM2DIr8+2Xb/59IL0xTT26UXaDXq
CuTpRKpFF/+08lpfta1r3nBBmjfDL4ltG4lFlCZHx0y/JVobo/scfI7+wzcNMvAjJyIlWGHFmZDI
0j/OK7IYtGiGcVMguNc6/EhymzSU/pchmBEa/CvD+8Wf8nu2FyBQa9m9JRiVagxp7V4y4Sbb9mjP
5QW9WFZs8MERQrM+38tZOfUWUEt5xyjUTcu/kIi4p75iaOPiUebsortPmgJ+Uap3Wt6VI4zHt1B0
71VyUBZ2SlYjDRxdQtbqfnqtDEcQEhOXVDh5ThAa3Wk2UEXJqf5E2/4Wz5RvAwTgonDvcn5i10hO
IztGCCFmKpHTP3IOX2etdfV95Zn6ii9Hm5hyPdnFZPyuM097NSrLv7ZGl70Srgh43BsePbw03CbM
8KWMa+aYRWrQ/NTELcVlk40HX53iW5CYD7kc6i6uCrok4G5EjdMpKpml5O1ufA7oV1IDO+65Z2o/
ZxeWtnZOceic6RJgVpHvHh6lgy5ilDwODSwQGhTUUj+7SlWukAzWItqOSX8xfI4NgfDcLk+yRdwA
BsaVCYCmUrbJaBVYDerqFGk9dTXxDAQk9aAC3cZ4jEE6IP3qr06I09c3dUzVQ4aBZVGZesV4JypA
CTTnSfcRTnSEup+iuIAW3qc31YHfU+vGzAx6LDaK8qeC8IsYOOvbsmK0UJLEp57s2q4MLpw3D1Ng
BsfBYhAmUzRIFe8XBVciVCq8w+YSv+wr3ztm+2917VyRPXfPgTurb5X37tNHOi6fP1Hf/n5p6/ZD
epDrrgao80w0cripHcfeyLVXBnz35XCWjSAb3+qqHz4KPQ13XmQ3p1kN4JCA61srNP0fkI9AoWS5
s5EvvZF0dkbmFe9lDMBafJby2AiXZNpnFEXXdF3in/1ALxwdSzQ4W8s3shd1nsHoeDoBHpa7kYMG
jMBHFNTYjcscbhNk+LUtnNn1bI5HyTjTZhWQT1K/dqMNVWNkiBe59Ze50ozrRBWEFPRmoQPZQ1Ie
V/KlfFBM4HsxYgg9naajA+5qH1butAPDC0KjmrJVUWrxD5vjYDC1w4dK+hFTjHs+ESM9ikK1Fw+O
HY8nvey/RKKAnfPQv/T4N6z/NUxJ/5TpRMwqETVGZZ4+M7z4lO0+bW4FuN270CS0D7k6OIeIMeEu
L8j9riecJZEzPxyjZJ8BSyIdRnbp3CONM+7scQyWvXXVHInulPtem9DjtCe4n23FLgHlYxV80Gf1
7JUdqpHIX4H1h7LySzaCK6sgZ+/0CEE+oaCBaZu3gn7GrqFjLZTM5TqqlUtBf/xH1xUvY+gBGSsj
6P8mETeZDocqwnMQ+Xl5a8OAlpbh2hdP1/0HBMwHyVHZd20uvkSbZZZPaAyOzOLDQzr/jHLPuOmR
Pa1Kkfs2q1a/BpPzNQ6maiOn9K6Cfb41gkfbcOGl2vyJqbDcjKFLUOuY6ptlS9a1yN/KyWTSk1DR
Rei6xJzSm4zxDj12VZPEs66Eo4588OzYypfB+MUI6RJPYn1KASBjge2UfWDGA+ax+iitvwk+31WV
efNNmcstGcgfWYFLlLSgrzPK56iNHmrX3wHW6Mj8KDxsxrYihCq4Zg3TRhK3m50MVuiNhFTyIAM2
5QHvZ1aincMuLg+OWZx7O9CPZoUPVlC/qhTIE6ks+sma5pVtm8afSVw/S40snBC4lrnjHXPHBuWV
6uodYzY5c9hIE9bag4x6yWuA522YqzvkxdrKIBB1pUntAMnt5b5wAjIRy4rtfpq3ddPbuyEyNrJO
rkwa1CDLLdRLdMrA4b550DZWtpJVTHc6KpMACRbAKrhigTWRlZfQ+rf4ukUX0661+nloIOk0VgxB
B3z2hqyr9mhQqcdJgjYkoxlcWLTaPSV79gyF1C7DZfSrhqQ0OmTd6UJbPfY9se/i5eT7CQFgFDu0
Hur6WMdFsbEiG4G8+1pHKV1EDU2eSG5VOhfdROmHDEyc8JtNoEfpAwPuWjrm0i1sESW0LvD+Cyeo
YfrFgxxQtPMBgEuNELYvKcX0QfXpHyEEC77YIZWkYHQGDdzRfCIza7TBlMKNjQ+JaeHngRiprPui
09inODOXUXsUV38RJ0x9JkO7pUpNWF2AMT4OBm8HSbndTUr5Y9DMm9+TfARPAyuQD/lypTlkw+QO
poSsHym9Oiht9UvdtO5mmTUuwEUcVily7jE/gbCZdqZTPpTBjPiJ5pjec9iuk4m8D5sfeGNiDNn2
1ThzF6Ia8QiV3SzbjaPl5Ztb+5fcYl5kpzNUCgFsxWwersw5UT7CrNjFs+m8Ahcaj/6ICK4zuQY0
VydmNxZtyPil7hzjiH9r3wh9r2v6oCwLI9xUKucDGjjkQyHquYZ4d09BkP0hcUNjzt+onZwsVCEL
qSaLbsDIQsYydFFrCCI9RcdCQ06dNtnlnkdCpq0i3xvefMsUs7auumM5yb4m4C/kiDY042knSYYq
AzFgZsjyba+kFa9HuEu0slt7Nv++4OJgdVvNZKF4OXQyOZ9uqro/ZakpDjBjfSr6Mt7l1Uxvv8iQ
8KKTtpF7waAu0gunrE9JXEI3aq7sqKYWzY2BOMnhWxhn+3mO3WsNKObcF1xCkzp0D7OCeQQN0D80
EXmVfRpAiBR3mRUGxrq1onKlFvYXfIH2D0q5o6LMn0zqUVsQUH6sK8Pd5gIgrSTJxqrna2mphAW5
o34MESmvKyf72Zu9/ob4BLtKzUS0D4iRs+uU4lEI1LOcJR5D/tdFydh3HKTIjrg37Xhdhp5oRLut
P3qbJvPDUx5N3RoxxU6unlmqf3Pm8FYMjfUKUy3ftwCbN/Jl3A1gbcEPrVqX+YsXu7wfAksiR574
NwPg5iaHOSuK9/rIALGoAxMYTNieaSiSDkSi63NgZOd8UJCSiFdR2Rb8wqRUgq4zdFXECwqMi+sP
N7twEH551stkBOqztKUlCqfdKJ6z7wrS7x6gB8nvVxlJC253vjI7x1bOreGmXfMmnzWjOT+FM2uX
6UzdSslbZR3Z32NjDva2PZWkZImZ/ZST8C4LWWbqMrqqBeFzAN5G+Btq+62eNKQpmzqNlMYZtkHS
OgdPi+cXBLIPIxzG26CneFQy8+QwHL+WqqtRGIlZ3ojj/rDENDPfiIoVVyuKN1LzNvoIUd7nUtmH
9HGGOCRMSly4yCdLWmwEwCoWRgQxZ8kbguGCvkvOaAlweuvWxVG9e4Cx5SmI54oJmwGz24IuIq/S
mKyLLWf5t4o8gVOaohEmh7i5Oqrxyj3J2KQdvpHwpz3KEK0/clmbuGQwAPAdIz6DsVbVNxAH3VZq
F+CXBDujzYdNVJTu1ad+hoDUx2eHfK24YRAu94VS8U/WDPQ1GDBROwSOrfPUeDLgof/ROWc1HOBO
AFM5+VH1LROUxAG1pdWfmMv1UPhurjNwzjV0nat7VjYObdrdIlms64aNsY+PSQMZWzwJ1IKxyTQ8
UceZVNAmCYqdc0tGeNtt5d0KXIUbJRwptktGfGecdgwYOBCsGkktUtyKluU8boqUzB7pQoI+1gK+
cS8ASUXsMV4lqRGsamYMsv+naFl2Mm01XDmKOr9pTUoopHJVu7tr98WpostxKyak90Ay1rGeD2/y
GYozJDIjQKJE06LLUI/Pi05GidXskmchBhvVje+Kku+D1uhZX/PkLuY86ixIPpNjV7sUE9C6VzJU
leWmtvLhu1uEBH/4goXejNxw7vgcz5iXfCOw17Tpkn1UTf4LcIDtMqr0UZz3/TWptO6DpVTZM8ZJ
Yf+6N1ZZVN1DXh4gbzC2DIKjLGEblUaRz16/jybvDPZXZ2LImMrIaQxSOCqUtTUOgYGwd+lDHYGb
Ur/oCzMMKvZLr7dC/6w96QkFvMiDUyFmolPx+pZjO4C/siPJtHOiFxqHydYsMFV1bflCjLfxp0Lv
i/9yItRSBsxKYj4ppIyvdNcsP8rQSbcu7OKjbPKz+UAysSDgOC2lqGlVzzYRw5tMTmZYAkaOvMGT
bwfvo6CDQUmu1zV42AGszLGxySBSKl1blUioJMJsEhFihmk3aAf0TTPV/qbsc+TtnfNYKpYCsJxC
TkiCFPnquh9dzD/Z11MEp5Ku5NwBZmBDjVZRxunKwTn4MlFHUtLNn3SGLDxFJHqIpuvF95xo1SjZ
dKqE5V/UBCe1mT6t0sY9R7qFbA0MrdPc04YDT9+YUOdFJezGRX6DUbyBCEYv2or0s+LMJYJM1Ngx
CYzci/NLa5v1PWcktiEId95WPR20ovywLLRLma6Zm6ht0yerecWoCdajaibcYAwlPL1+Uxi77WuS
cBK3RwLe5xdnUv1TSAraSjfdmisDyLg0bORu2iwv4/kRk2nytKAr8sDbdn6MsKjRtp2A34tlIewL
itjJ/Ygmt0FUqw0bpc8C9N71mc6Eck3zrn0UDko6uw8u+E/UfT9PP2ipqCmWATEVWkwTouBL2jw7
jYnh34e6PrnGmllTlqwQeDZdq39WUfXeCQJW1Q/nxtKcl8ovUSvbh2EqGcaLMX2qpXsfR+G6Mfrq
krh1eWZi6u6IN1C3LTQe5Aljc/G7oV33wo6qwYUG17XRpjz+otnau8f46Xs3ekg4wAfmqXWJRBcn
EA/uRGKjkuubIkRDW7qNea9DvuucBF+hEtn7ZbXDbN/uqwFyAW2IVFAY4wcFQNY16iFDn4CnnOau
k0XGm+nT/UAxfukFfc8paTTKK88xvsxO/uy7aQX5XPQxMFvSUc9KCAbCIRbUqnWKHOWWaG+0MZwn
CZoYVCwqTUY9NCp1s6ebiJxOjsnVDOp1n6/JaEn2idCkxD8dnOK7sccSvHwLOyJSa5xzWqgiUbjP
ze6Q+PUfEjDW0xCGxpqP23IwKkSaPVAyu0T6Jhh1VRSqcJWMA/rA+lmBTbtVymZCAwR0d+FVFSky
9So9Y63vDkENkMQz6y/I0ZHUYbwHudnRaagGNi3TTA6N5b0HXfZT2s403SCZwS0sGlAeLf4AEWmo
PyqfaGVHQaHOpKoDKooOzrVI0/DLJL+mmvtFV+xvUl1ZZ+6uQv1XIYY7VkxCaDVb3l2uE6hl2w0K
tYzJSk77GM0Ia2n+apgkUccVw2lxeJwRZyxcxdQOSvpt8KJaBfcF+hFphR0GETmXISiq2/YTVh/J
f6TdL7gjVCeMHLCwZsbIFFIcQcWDpoRrm3vx3TedVXoNGs35dBR20C6pkQHiaV/pOFKNVRqwcKk6
PNgqNKY/6lb7MvPT5QpGNG2Hi2a+Lq1ox3KDB5dI9otxzrzcFZgc85uK3JTDjDCk6o2zDog4vOp1
xSTX6C5qpO0rnD4t0kQ9YszVeOuQanGc/tCs0Vj9/W//93/+3/fxv4KfBfS+KSjyv+UdIL8ob5v/
/rur/f1v5fLl44///jsybZeoIgNAkeF62GRtlz///vmI8oC/rf2fAKAZg0thAZ4tspUTpz/4vaYf
WnIZm256HYfQA/RKOZW9U+/QKqTaep4d/eCWtvoUJgBUU/A+Bh/+u6nOwdFUXJpzXtHs1doeth0+
rXXrMNDxHIfQw3AYHhVBFJHfu0/yFctWduxV0NRG+E6/2cCAVphX+YxzqLoekw4VeOhWl4HytCWB
hlODvpO+70ZDJZmEk7sZB6bcNsHXYDxkM62P6uzs4ZlKyrB45FwqRTnqTw28IMuNhu1gGPrVAGtz
DMh+72u8ChQ9FZOq4SibEWOLHLrstbMcIzuTa69nr/30Zr15OO3XnnHCZgTGfwtwKdMKyMlMGJny
Yheej24CQwCV3L0r1Xf5z1lG2q4mPuaAKNUjgq3qSSXA7v3ff6KO9ddP1HQNVXc1S1Udl465/pdP
lIATlgRE7lmqgWwpG3a4uX9jVIo2EH8+Fk6kxPoY7VUxb4xreBW9A/GX0bchxoihi+BUsf2VM2vr
QdHiO+GtKJhrk+5B0p4y7qqTfCYfTPR9+76LM1rw9IsDf0b9LB5K2/v1LLJZ2NVk1l6DGIBfeIxT
p7xYLdjIoPfApo1Z9aRlXXe0ndA88LaRuuBFLgpa+BqNy/hALjWtGl7BkrFXYoHZtbrXMGEP3y0x
KZSzQaSenTc/gr4RSQ+uiNUeg1OG/X52ZnKZvOiTicFU7N26rn5tEggOhDhkjunTQBrTHTT3Koft
ddrE3nbSC7BpePnRsU7IR7vpGdSAd4r8pPwP96L9L5+coRu2gS/Jc2yD6Yb6z58cQ9rKSpzBRQl7
jF2nB5j8Y4EkV2DIaM1hmrVFBAV8CSLLMzPfjpFyWFYS06o3PgLUJ8MeRWE/PfW6VZ5Mt/G2horE
YPK7l0zL4esgW7i3w3T0koGOjGoy/xdKqyxp70OX+kdJ1tZ7hiAyRXDoZrBeotFeSHVFOanUlajY
5YPeEqyE/ECDRBl/yGzEoMqLi2aaX/oY9alRk4zS16PDtsRDUxfuHvEKkAYNUpPe4jyuUDBoOaxa
n4ykNSfm+ZbO43yLmLPaKARBYFSP2oVluhA5007vrkAejRvCEn/HjLn+D5+F8S+fhevqfA6W6eBo
1EzN+OfPIlWqSQvpSGw8ikkx68J5ju1NN6eDPOOo6fyDDHLzSJLWycp98i0jZd53eIUQo479yjH9
/BZZ8bel4xI1sB1cYoA2VdGGUGR9Iu7ZQ0nqkRvBCH11yDD8pQ3CTqkhzxzcxL377gWonqdwFgbi
f2CMKPPqJx9Y2bT598uHIS6yf94QXN2xPapx3dI8V/vL8gH00DCcnqZYbNc/5a9qxfpLVrjzpUqx
PdYWRiyn9IezVb+aDn35JN3ZBsG2hc0+2CfqfGZdEKyEOtvp4Zg+ZwGZLvEQ7PDckhwZhQdovd3d
0yL75CBD4GCZOO99ND6bPq3OMtjrDAFD+ChBvf/3v57m/fXXsx2NhHPd5INVPYQj//y5eiBwLSsi
UEaWEpYzDAig1eLWl5waJrwm7+1gpSuqgOw+wwXZVmqYISxpwDpl8JraLMI0gBZlbap6dWBoBv6x
qbQrQADsksbh3/+8+r9ch/y8rsOkwFQ923X++vMSWRsMwORIy8hL/RK1o31nLR5GXbnJF+OQkeo7
teWxzrOfLlktW8LlLOJYhDDco/3TZcaec3MC3yL0iWPmwVWNFDdeuNiKrSizV34/2Vslym3aUaTk
xSr5qf/hV/mXUoNfxdNp2WjcU475143J843SUQK7WaeJ8eyEHT1PUUEZvf5pJQE+OzKv/P9P2Xks
uY20UfaJEAGXMFt6T5aR3SAktQTvPZ5+DhL6p1ulCSlmw2BVdUsqEkR+5t5zu+4rF1eBRkCl6ddm
tsOMSG+dY4Ie/+vkl8AvW7jAUexqx6hxrVvtjNZNsbRrWEKl+PM/WphvLxihcZnYCIENW2ezY80/
/0+B5ATWkAnGZCR11pT8imHz9yjq1h6aYB1Yorz6FbBohrzg7vRPVgZcJI1riIyVs2HSS3Ici55b
50BYZJUTbZbizssba9XXGFqUoRHHjsRFlZOZhtz1vv80KyqZ+oIwLmZ9ZWovfh6CJhpb4zCpOYr7
3H2kZnphv6k/elbJSh9k+NuJkytZ+uVhgwsk8NF8aHW96bwYr+F8HzNBbpx8o0AbPVd1mh+cVWXy
HnKbMH9l1gjm9OmIrj9+CJqHMzbD56hzjYd80Ar7n2iWRUa2SSeijeonudNhfvdoXce5Dnln7eXS
dDCiaSN/ffmKyIeA5JY0DNCWtYB8kYdOn1vrI9MrKnkLl5t8hbX5ZVbwB5/6yjnT5nwsmR0+WUVS
7fM0EQeXPcPLhB4wDx682OqzfICUNqw9Dp19l5faMzPBtdpW4T1xxyf0s/p5cFqyYcaa+Ag6fkHC
Te49QLJ+bQtm2LBMYIfkRGubqTqe4ky8ekLkL66TFC+G2WUo8hL/LL/HyCo8MaOcyJ/ipy00IqiE
6NAInn3PwL1CYE/410ktwBQsCsCwhESnaMon30fyIfszNW4agCczykgLNEigtJXU+hWT0qq8y6GZ
NRUnLq6b3Jx3ZdjeDRYxqks4iA0IPyZd8oiWDxXTVCoPaUNfZmzoypBe0NxuIMWFjxbvzcGd8nuP
gYA4zulJSjjAdnV3uTPgLkDy1oiW1bEVRkSBETzcMPj5EHvaqSyn8CLGWRocxcMBijPm2nzAN2Do
yzYKtE4LN9LJD/LimpzgS6Uo1z5K3WeqzQitIvySecVYtwKno9uJVdEa7VkZ/BkIgFwGvnn6ULT3
sjhtiFBZ5z3tIsWFdbZ46dkT/O+Z/F7DdGOHd/PD8sMawCKBoxuVND1kfMwKCG1sj8o48P5Mmvmc
iG9yWKZ6VcLqIvqWBK5HYxmxwORTW1hfHXQUFCyhfw+svMa9XkfdSficZlPdRxvhGulurAkwUjTu
Qw1IWIA64RzSGed76e4ZjQ8FDWNfvs+nDi09H8hH5PgvURTYqyD2rH+YSCamxipN/GMXjX1UDQvE
F9LtkCniTnRpeyJIueXPnGXeKLu+FAWTjmhGXErmu63239uJLT7yu0ML7um1TtStExTGU5jkj2jO
fbS9EtS/Y0+becFyqwgruHn+eHKt3kQgJPjW/H3TTMSO8VB0bqxeHJopwy6HXrMXtf5ohiE92ij1
N4Ug2ySeMYR9SUGiVnCGc0CSPzFudRHA6hB19TR2rb/rNGBYSS3Ea+EmwLDpz9umcpftZ6C77ca2
uyc5sqDcSDeah0Q1itXoFJPnsVJnIZN8BuZfP+kZH2UM8KSUIqfv0L1HTGKmSdH3VVXF20mdMArm
rj2uqzTx3zm+8lTk3+T6+F+2gV7oE7wd7AD/V2iJ5VvTGX5zD2B1HADYVe16R5rlfTCL9J/5Se4V
rItlflsEiXlTZl67HXI2gUPTYlYR+ZMx0TFlJi2VlqEn7HPHe6rYlz01BQcY/08VqvrFC/vpzByp
3PkkDrCZIB5sTMORu2alX+K56J9sdXEKhhbplU4kniUac7K7YAULs1yZajqdere3jvM/zcPjspax
UP8+BAKKnKUU1U5+r4u1PdvJizEY9cGygO3k86ELO2QmAtbRvdJK60W3hmNHV34brcFbt1YLdONT
b8CO6JIwRoMsypNbldoeZZH3EM7XKPyE2ypc5+XUvl+eWfhlxzh9NcXkbccyanZu1dTHBhk7ydwM
iuRDa097HOTISepsQZDQClGNyQWSDByzZ1SHmBIDKbNhPYTgVZpH5W4wVfvJIMURSVhxbIA0gWdE
TJxYdvywiQBlSZiaN+be6N1Df8cuSb8T+65slQYRu2oVT1Hfmc8IL9VRIy9cV8xNWhVL7K41S1Gk
Iww0NmtB6Vjte3KoUlvJbswID0SK+QRMMYWuSbBHAxJMm3IgQCbv4pc8UogZEDb8pFDjHPfAd3An
rXKYMYjNxeja70qj9S/QRkKYQla3ZU7k7rDWULvVs5koFP0uG0oqgfnqT43+ZcmMxcVskLqu7Zup
Mp9ksoLjV+ExhH9wMvP+VYr/9Szpzsvr6LZKu42CkRCVojO3aetojwIePpAVJzhA7X+SsSSiFFfb
81+lw1Q+4B98Gv26u+jzFd11bbrGrNHtKrffBhGTm6WZEe3AH6NH9lWfD+q+bAAshyAVbWu4LwpA
rJpiBwgLyl/+ddHRWWph/RTwISGMf+a/STnV4qlPqYFPzbwc13xmSBhx+lWxUJRgDCgKJK7SdM5y
WF205Y/gi6mVyk+dLfk5Hoev2WzDQnuB3pqfZOsoZq+P4aNTc8JsE2UZIepjJdZ57FYHOws6Rjxu
dWGPSzb0gGHTT0dkXF+VyfCv8mFe9sktcREgcJBzBlODT+aZ5MK18efQDf1PYdPbHIskvtmaah0i
N86ejLD6qADue7YIcD2znU05y0L1Lx2bps696H9bNqG7LsMzw2WGh4jDedPTNCNTJHSQ4za34+Ys
DWXSWibdZmodTltNKDN8bxY8uQaBJMy9M3gXs/NCMo79lKMr9HTvYnmevw+sGjssCcMAN0PTvlik
ysQBy94qE9GxJpwAvxmry9B8TVJybQo5a3bFRBx6Z60Ee5tNnAITkF7yGKT4VmLQCC5wzro6QZfy
6g+xk5/cSFxk5ZmMzQtrv9uodVikuZShWLYmmQN0vG2PIHsCDGWLCakg8/laQ3bZlpwzpoQ/jlaC
h2GYObS01X5cFJR2hBeOuJM2bcxn1wsSulG7nI4Fv/Vavos1oyIJqVRtgHppdC80J3nqrfJJ6sXk
QzWUGjeID6UFE0RON1AX51iHLk5Kxmo7BdY7LUeZj+eHlDE/BRGka68o7j0gNeqgXJTGVi4Wa2ZE
g5qhb20PaVFrlc+KF4ETb5L4NUS+tdIZMH6xkviYqg3Ll+ag2pP5GuZVibsmGp6R0lDkz88yQmn+
3OY4b9tMYVBh6JZBw68y8FDNX7sc26mob5RU2y4KtJpWagVHMCdG4wn3c/SefFYa3UmPtiDsSEl0
8CaObkyp7AT9fkCzcpG8+SlV2bfDHVvL72Fqq9bytRdJH19ZMXZrUEfYLYo62BRVGZ/zyHC/6mrF
VN3Wuh1KKGVDidUeUiXi1t+n6QXz+zrAjraB4RK89CTK3K1B3WfcRC9ajoR5RgD/K/mXz5SpJ820
LeyjgkH2uLgsuuAjVVV9/ymTCs1vVspmo6zqu0xKIVBvYwVBfB+5j0gRAaGxq2VC4+iMwdK47V+6
Fp1T1Zz59cOzljTxfoyqrRPigIla3XuyRxqwbBoa3tO6vdouoVdzXCDOYAKYyRA4VFVzRLGXEjlo
VI96GncTg5cNhn3G/nB11iTaNU8koTn7psHA8ed3W/+tpzV4k5klqIz+HdO13rzbrm95BPhZnE8j
ireEGAqzEO0WM8ZLN0KDZAgYX8MhI1JGY3PrNNGPVPGMy5K0RHbZxitgMJU0Mgy0o1s2BflZ7dqQ
ZEm9aK6NCpfQqaytHaLMMoovqRYoH7HNXDVd6Vfo3IidEK65Je3o819+N+vtzdDQTIt9u6W5mm7q
+puboc0xHMSljUVpJnL19iQOw1xYjwHr1A3ZCuX3KXwm5cb8Icz0/UDBHETFXtQF/WVEPKVwhodh
ENk3Ks/m7GuBdHiwyri/R5Y9nBpr+irpfFUS91vGyOy5fSP7y/zRsd/8GjO2kc8kTGRXsKNx3syC
TT3IKlTZwU4323y/ABy481jc9aaRNJ1648D4PIdjmkCYSYFr8dpDu967BZgwRDXJad58o2CbLHoN
ogeREK77Mi6etaF0XyPP/ohdxrvKn2XBePPicZ+o2tENp+ZzHeF0H8s8PQ/ErK+KBsG97ClaYsXI
FcBxP1Wc5jM6pB9Cwkg6G33dvBCNlLpee7WjbocYp+kpL03rpdXTizN2wQknCJQAqdEOLC/AJV3M
YSJISmUJPqo4J2FgPjmZ2p5/jkaZxRER35G4EU0I3gAj6yQeMXt1NSVdi4JplxZ2xyyKSEz0VCpQ
69RPxT9ab7pnw8kRiAN3EyEuhweJL+FBz9UzZaq6E5TZn1pqeBQENeHW79IXWUKgt+oeSO2aTYQ9
GsieeIE5mO0Lk2ygWPV//Pmitd+OxjhKbFVTbWJRWQuab2+/sRjQcPVKtFsIfnYSq/doSLEcDPD2
6s7PT/8+eCis9dz7Umi9dxEdqkOt9uiD2JxuUi2yP5oUX+hYieQj2nAEv6oiE8VUoCpKfe5ZzlKc
8vZ0kUWUHSaaQzFHdeiWEx0yOyE3ceYD9Lymp7GqcAKwAWR3MxwmR7nJz4k870uNmCRgA0c9MBGL
Fvpgb7yUj7cfxvZRL5w1KpODqfr5vYu7nuDKetqD0iy+NXo1YX6xmDyF2NarZOPOX0St4+ImKYiE
Taurn8TuRRbCPWSplecRcmv3doTi074sKw8YGeZOVfEh2br+TR+J+hoJt0KK4pkGOuU0vv35fWLy
+tvHklKLM5K7J/Rx6+103DG6Br6vVewWYlPkt+UuUL8ZBSoqF1zNFk3ikztnJEkamT+AY7JZmRKu
wv2lGAuHpLTKVndoY9o1Jgd9K+9OTkmwkJTnkSYW72RqS+mAhV/+nlIhCyqwW4fLFpmQq3hUsZH7
JFeg6LOZchB2ksODb3K3uKm1Pl6LRjmwhmO8TXp5yLVUDmFJgNL/Fjf/4Xt49aG2oRnWqO4wW1vt
ztTNgeN5XkMXCTmMqOqs5eOtYpu5ZfoXBy/VjtXxsB1nk1XcErjQ4ddgcuJOO3aP+mYZls6+hnwK
zXNahJuwfl6mU77CEZM5dku+jYYvWFQ4HNMJr/ZM+RzsObYtGYZNO8yFxrKHIkJr8SnPOeixH1+l
2b2dqoOs4nLgJPBD54GJmPSUl5OmMwAxZ4bVOlZqAKGu6uxtCbXHyEz11pMea4FUXcuuQ+6zQpFe
NdrbFLnuk6dwxYex+aHU0r2lxVh3tJ0HGJH0K9wAOaGQXl8r+yGb7Xr9TEUtau37Ul5AFi4qCzUY
UJOgR/HVt3B+V1UUAwsUhe2dG3Jq5dSncrrsNCre8uvhfhqOsxEPYnRJdMoPPKDlGfG8inAZg4Pt
BMZazEIdaIc1le6kHQSO+7WfGUsVpigFSkz0AiuybMN14JbOZrNEAc3tlazUZH3W20W3XZZqNhPS
U0GTpTohvhoRX5S6uuUMN+X2WnOxCJTYTg5pGm0GP7JvctpTaOSbWtAoduGxPNAw8xoQexXumHF8
GV02F304pOsq6tPjMo8rlS8BZuud3MDQtg8bI0FY4abg3iUd0Effvx2JSPLhqVyEZup7baqxC/5t
2SULnf92TrYN4HXe9JmGcObt669lr5NWqFQYy24Xi0TZjifpRezMdyiuMOqUmXWqI89Ze5SS7/ok
D9Z0xvaHTM3uLoQq9ALaOZof2qjRmCw9p/qkAPvFPcnW1VpH6XZRksajfV6ICrY1umuffGm8DarT
MU7tgg7PjReBtFbndKGGxtev7PDnQdn6er2ErCiFTcuW+A557aqWbOkqmDsmo36QNVXNdgiQkbsp
Clbjci8yQj9zNpEHUa1RZ+RhxAdN/sRLO3/ru4ChTNKEm47xgJOxH0F/aGQ4q+vvUhgTyVTYWSKD
55IRS2JDnXXar3+5s4q3ddv8VhjoCxzVJNtGU+cj8j97FiPsnZy1nbeNSdJZuXN4t9cR2e3MD2Rx
3LPM0o/y+wE0+FsS10xefCawNPKQn5CfHkcQAWdDePFBIj00P/3BDhfLjj9AT1KRIcubbTW6HBlW
zOmeJbHPHc9XtyOeOQ9L8cpKMfDK7rE2PxM+gmGSYS4jv1QDGZQH1akqSKJT0/5H16jp2eFOfjN8
FMNunKByAO8cdJXzXg+wWREs02pjuvFF79KXKmc5C56Y8jtkEN6w+m9rD7RTrBjOkcpO2UtBJsoj
+IrOx65qSTPUPI/hUJGfTMqkoEsObtN22iGzCGCF96V2/3SiHy8uphijTToMLnzcl0lN2nzKcKBt
oBXPt3JhfZc/JIqlX/BHcuIVDVl6lB16m47xpRNYm12rIaIoJJCT+Sfg4jhNVrEy3ExNZ5YR4DWW
Eu3SSi2otF6Op5WxWWZq1s6brRM17c02KzwiP+2e6QJtDEHOjVfDcDGndVCD1HcSnVPFIH1Cpxo+
TmnByqywWgwJtB0prTHb8XEbskm5ByNWmLKrbEIx8n6r5f2urtV+yZXA1FKRETB7X1ynO7iFFmFT
Q7ObdYxsUPzsu6pPHshl/BMSsuJTwt3pIiXhiuvHq6wfW7rWkCR5X9E+LuVFPekORttx2KZgBO4j
8qVTVNY6TAt//KwPLQ6KeXNTj/azovUJyqfBfLKCGCdRWCvfknxYgy/BO1WhOAlKTRDsV/U74Rv/
LBshlTXO9s8fJN34rURxLMe0uaGxarW5fb25p7VdgqMzb8Zd4HVAx1Chp8gL114+BccsMD4ysrOO
HiE2aNkQxSkQzjMU58sCEH3qThPosUTRReuGod61M/igVexBv+g/vDTeuOzWfyB5v1ZAhj5PXKKr
qYvPIp/pv3aGZVtj+hh0tnmRDkKoATlhu73YL4bCGqFlbiGykZA1DKX9ablWnSEYDqM8IwuIIeu4
Eu6OHi3a52GSbOQQuEXHfVyG8XXggBqDeL3LW0yvaY1FzvN97VkUDdJFgufPmmGbZ8Bn26ZsgnMn
KRRObLE9MzYkZCtsU1jeh/VDQ+ZsN2q3t+qo3BXzhNzsMT0ncfPA5fYhZnG2k8sXdRDxwRLqqzWl
3SvznQhK1GQcm9hqX8sWs06kZu0tyEO2EsQdzWHVzDHavUzCUDoAyMjGzZ38tHUxi8h/Sw81E8ua
T4EcfJJTCSA5/gnNIIVN1WSgf80M5Sp7N30anQdBgdsiNUnimu/PTBDAMc/PGhKdd01gjxxEvbNa
PhgNkqZFgZlUZGrr5ErYA7MVW4tfWOVFK2cyf7i+Vu5FryZrpms5dCf7A5W8ctMrMC52zlRZH5JN
4GbW1Qu/1FNQvGa0+K09kOwU999lKLJXRM16zAiqki1o59NHtVUOfZ2EQF7Gni303CmGBUu05b23
OqYlYZ84u25wgaPPP1Zd0D3Lv11YUXFpvfahKbQmEnZhRtmDBeglCrV01WZofJfao44N51Ca2V3t
alAAUWPAOI6mXWcEsM3mV0frIxPEVobSD7cqMRM5p71UNpFcXKzhZmfHHljQk2M0hM1MbfRPxM2T
rnILnWvFGgu7OIdEtOps3zxEyJdPS1GbDClQUMOCWWwWX/WiyFY4a2SIauoj35BT5MFidOyAhJRq
XATjJMyXIwSgOU0i15oOqkt4VLAgh357lUMojnTlCuq5tqCLNrPMNwlH+JpFfI2abr/0CCKsjqJR
9+YY8KmNQAtoid7so67Nz9xKfz4wXkNvNzlw/zhLvR1XcQ1rh51rWYPxjKr6QMwaHLPaCJ5UZv9n
ewyPqT9EZ4HvZFNaw/Ny2zMH/Y5OMzlJIVYa5Oblz7ey36QX2G01RyC8oNmybOPtmEqj28s9Um52
hejto9zvLhqJYYKWXhcoP5elbzSKTYRJcb3c1oBVuRpYH8lwkPlK1FgqkeDLdyCRqGc/PqrUgy+q
GfgbqPy7Fm5JNQcgSyxwrJAX7aMUjLi7sMwPmnFcLcWao5bRkQnfgXi0Xl0ZfR/f8kIlDiRisKu2
kUBPHYDGUU3jQ49pBEG8aLHpM7cegMJoKYHSGikJXz0ScTKNDcJgTNQBWdn/Re0k3s4VXDbvpu5y
6M6qG6Z9vxZVcQnvxzMhZ7LNZAY/z8Eazg0ufOKDg+Lu0Pnv6swo7j1QwE0UVe96pD9MEmaoZd67
34oEhKcx040d2TdlupjzY2jKQr87SUtCIaphExsmSbudAxPVJHBAhcHwMbTVg8iUaRultDx1ImCp
kt90meYHrQBb42Ot22hGUXKFjsvdaRqShFfFfKkKd/iYEyIylp27tDvLuSyhe0z8u7WvGmRHmCCo
kv5FiwP+s3nbI296f74W7Vn29t9OAdQSE/K5NtUMBjX6m5HpxNBzqlPDW6eqa54ku0zRxpGpZzGe
WbsTIyHIu5Zdv5NsdGZ6j6QD5sqpVm3o870bfgcS2YOCOmz+MtfK/pAmxIBLzIdiAQeeTABo8ku3
CptVWZRKtWWuAUN51u9Lkuxg6j8AddVnJckqIMaZuS4ZiYPZ1tzlBqdPUKd9Q/nZPhj5XputKL1i
nKuhovYqrXcCbtbsTCWSRnGTlenDd/x36xH7X5Y7out+0EWerEkQZ5okr4C+DD9ozBAPvvUVqkCs
7sssCVHrfAtiIAOVUMqdOuO8lv2SQ/z8WovVZi1JvS0TkzOe/PIsv5TPxvrx53fLfLvOYAlmcLVr
3DZYqWhv7xxC1zJ8LqyvJ8R9G6Zg9kk+EOL485n80sx6DtUmBwQE8OzhdV4/rxiHh+4bMxITcLbq
Dt6rpyaviKCIOM4d6EbQvo6QtRNuEGFxnGgFyc/qz4srfbam4znFGwTtQlakJK+oz12aJGuTQe92
+WauG8Wh48reDTWM0Yr6k1JnHUrGda2Z7zJ0ywav/ux7DRLNuE2l/UHaCf78WhnzQPyXK5u/Fbmn
KZDkqRYV0a/3iDY1B1RlRLIQdGEiDnaZ6Qc/VHg5u6Igbi+MI/+cs42GGxV7KzfzursxAH4gLAQQ
QFc16JtwJ1hBCHXazZ2D/HImpwbclLai6b0z4rprYIY7eSHKhXqVVAwnSHhyil6c4fflr1OUhDtU
8pcpIwTTRhdCwTzu9KpsHkFkhdvCqptn8JLo1zvusH9+IczfXgjBR5upnq6yEhH4In59IYLGG9vE
DClJ8ihbs3hDBDFZjNflfdNVarEXvv8tEFG7HqcZteUo4ujoGHwz4nGiKi9gCjlQMIFVnViNVMSZ
t5xu7wR7rysZNmyXk57gY7YP5zh2CMFKik0e6SGyHywO8JyIASKiEPo+Jt4xYtHJvBrN6VysFhqb
1Zg45pgicJuPQ7tgcnRW2mudg5QqkB6nTap/BgNHm96zNyy9V2aszUUfFeSg85dhEul/OWZ+N5EI
ls7spR02mOglzTeXkFWkbhPgNFg75HO+FCnCZL0OsjuFl3KObO0rXbSy070JuHuLB2zKp7MZjuFh
6OyPldEUFBl2fmZ11PC2D/qhrOfIhighiSSrHy5tXedws5UTLOE3WEWcu1U66b0oDRSBCbya3AvC
08CS44BBJL1CCOqYuoVAz8v4EYzYzDDkpsyem1UP2fMzznuCo3z/wAilPOcOKeh4xODme/kpse3D
ZGghLthef9XJflgrTnIwmrx4srz4hTqv3UL9DtDUWv1VH8QxyzvzS99nn2klm7udFniW07RHgxZa
Yk0iWnTuitxaOzl5aZqXGau5qj/nqvuVKDPIU1GsbNnyO6jGPP9WYMe6yWf6GBIXKNR2LYHaeuk9
RrOrTlPndhtqz60cqhGz8vLnj4P4f3wcXN5KVbcdDj71rTPIqFFTRSQWr0N9sleLanU0E4hGvbll
bqhudKs0P4xTQ0SlZpLLEdTdWSiNeInzcR/Tjjx6I8CInjTTBhonsq2GfLwoIQW+Eq3yPujIqQSo
hxU4cJT3iGg/Oc443OUPa//UBkr0PjIn0ODB5B0ChQlkHBCJ6s4ACWNYJ4H6MUm/yxtv28wUzrpV
Z/5ItHJdCyqSGUYQe8mbzM1gBEWvkAGaGyQw2Uh/THewP4pUOzs5GBnTABhjHAj7cG65gW8B3aDx
OevgtgxR+z23p9eCdLu/fHR+v+kg2RAsEhwKXJUd0JubTjgF3En6tMF7PClXP0iGJ9aq7yQ6zRGG
spt2QRSgmSq0+AM3LjD/RvdkZclzJRmHeno2O17Ppp0zGvXwnBplsi716pOsY7nT2CSlFc7ZNapN
u7QO5it4Lax/BGzIvDpAU+HJwDJsqFV8WA7+fs57lDYEHVfMtVRQOM0LVcRlXd5EH5rWp2Mupg9u
5V3LJHiRU6KBKQMcVbwth75ItZ1iwrr+83XJEvfNgSVg/KJXQL9vm1S2by9MJSDiiYFcsE3rinkt
fsznhLi9Y2Dpj7YtvtP8pc+1V6SH1ADmgORg2kywHs41lssjvhrSnMGI7jGwXUMDzj3Sgs5YDTCj
btP8cFa10F6emulEVI8c84hIvB+C0NvrAhVdaXfGhyAbDjqgHhWR/q0Z/PLhYclf5TN8ItWfphEZ
RBzhwioj5Lp6j3fSSIsC4q2usAKoW/Jm0QVYbQnzhFgm+KA6IRPTwAwCm8hz7sVMxWwyFohb/5ZX
hnk0K0e7D7xzrsfyQcp8PIXslFBu66NCPIWi/RFbAQAguX4dDc/c96GzqizRPJI2Hp76/uwQrkxY
dfIspZA1jOdbnOcn20Ht4nNB3mCWRKuFjTG23g5Sprlxcy1ZqJjFGFyDslBW5pwEIedooQo4RUOa
u8Ql1H7HwYmp9pPh3PqOFUskGgAZM6ZWPjiaU2/JIH6GhqvvSIRsT5FaJYchashQiCrmny2JUyT9
MS7ymQSobRC+gJOQaI8AibnoScZJXZxrROpAeEncfBdM5V02Dt3sjXILaFxh9h5ghf/sxe8qNHes
QL3aTu5yqVsT4PuXMuK3nktoOvMjFx3NXH7SLvxaRpgKKLSyFvE2CjmQlBgHrk35jUd4I9dUNcpQ
/BXx10l1hvPoG8FV1MFHEjPcm47PwI7Ku3xF5QPUxLXZMVZwiPfYOwMWG1Prg7t8CAo7uI+lgXTd
zPjgyRzpMUjPxVSQitbOT3NPR58yK2UXCqtl6Ix0ieFgb6ef5CizCHp3E9hei2dO87dVjqdKATay
biuK+F7dShdyPTfH7PG7S8AOQp3hkzQpIVL10Ub9h3n9zx/0326NvJAIPGlbXVgD8wjg1xeyAbAo
2B4n27HxnpWOEMaSs5q7Gc/Cuv2eaH65l9+SP6RwNXacTTAl+kk7//tQuyVyWeEhupwBA2S/o7dE
GtEG3k2blZbyQaQI31WUDC2M/hOJIMrVqEJjX2vACjWRXxVR7GrW0FgHsspciczFItDPFWCL8lAG
irSeL7ZlndRb7FVHlMvqE7xTJEUNu9q4yMyNhrP+OWvBL/d20z33gUX/O8Ge+v987Wj8VSQFgn2N
hX/tbQMUOQRcW05qrBcXQk225r+SQPlMPmQj/0mktONKb4hAnkteWezKB4Ps5ZWNs3srw8Z6Kybp
UWHv1Tv+dSJ4cCUI1t43sb/DbWTe2C4Yp6W7MabmWS42SeHdpDQ4V8xed81jC9xAolllLtmrAYsy
EGHOJu6s+L3q/a8XmJOgNXbVn5hgkkxB4MOaVHZ7nbOUfmotvcFag252/mq0tPT+55fOeXu8uPP5
YqumbruOjp39zYkcZ5bZmFrRrJeZnsUhuE45/y5eEGECn6FbpYlsKhCEgQr6kIdZjx7s637bTEl2
SlkChDMCIZ726JZdc9ms4DTsD3mlmdvESRzcmH60DksnvCMra6+Ced8KzB2xl5X/nrF7uob36L8f
5meR7luANGpo1DMo1ST6d5hhhX3oPSDVY/0oVHevY/Ohnwjh0aKv7hIS9TBzsHpuvXBXR8XWH5EQ
xw0oNCt96hjOPNfwoj3a51ufik2i6FSr3jNKv+JaOwGwEReP7KALKhB/2/Ru+joWGcVsAz9lriRo
s8HHWh1TQUaJ5zr0IL7gaHLy8ioLC89TvlL9Dce4xB4jXSZKn7bksKfImMGBx1HGznsmMFU981iq
pPxOyIKteZ/D0ndu7KmczZ/fX+vtfoTJi4bkjVJLN/C+y2bmv4vGLBVY/6fup+8mKNoQudKksqYx
u2f5oAyasqr8Vj/IL8kQnx6Z/r6fjqGpBi9w5+lyZkg2QYNXTtRsldXOqqnV4CYfercy92B+UwSL
SnnJB8jbTmq72943revygKeMGzZMJcQu3lMqyZwEv6BPnUFFkCjYmcdlu9Pqxt3WutmfrRgxA1pW
WDVlFK7AzVafY7W85uFwznKzvpEWVXzQsEKrU/remh7pmGHJyubfD/LQfip7wCwa4+CsQPE8zBgF
3SrYclc6tSFX2qP2g3plTRXh6/NBTfjXLuDduYxxXZNNh75CtPVBa/Ljn98UfT4UfxlCcK3oDGtU
jHZsf6U1+j9visrAZVRatKIxCQMwGMP6UtVVhnaXGUzuOulG78lLGAd7PIZ13JGxWNGUqK22FyOD
/dRC4gm769APWb0NHeM8xKN3CkeVKUMap09tjVa/Y3Thaj3A4dzQ/6IN+t04axiapqkq3nu0BO5b
97bfGdOsijbXsAnyTSBahIcWNZ3lp/sEvdajA4/dEdy2txCj7P8VzLlmv/Mat3mqdOIyGOirX2NO
khMJaflVLZPsonl5ffVS3bzFdXozwvREF29crLHDXt1hgVSynYSjOG5zoUZglTyQT/zn9+i3cTxD
IlWzVYxB7ElVQ27w//MeOZ02uElGXlffN98ou70XE6/g0RM2Rgw8kS9+YzQvqQ2JQbWqNS7+AYk4
kEEEx8bJHD1nbzoqnMm8rp/sGYAINZB4Mt0+VnmaPld5qO0skoigFk7OEiLqzQhys5jypZaEz+9s
wCivOJHrD1pt7eVW0Cnx6Lr42dYxsGbUs5lzEkWWHXI8GnDMzOnkRL4FjZFwWvaaEvBnDSUUMSUb
jr6Qgh4XwXAaeZRrjfFPzNn/l6nkW4XD/PqxvVfpXVSdFeEbSadO1pGSWjYQCQ2e0ORhIRgJicV3
NgrYwN/+/HZJoesvH6n5r8MPwOqcHQr3ul/LJ2vqdZjfnJsLOxp+47dwLLC9xKbYeYY53fsRUqNi
vYKkhpxj+XDCq2SfW5qyQ15awkcnU5c2oWP5Fue4i11MSRLNbNfO69TX4/KVTsgeI66JuSFMlWm2
NFW6X2+T0v5b9/f7Rch6QliQSjjeKXDeDumUkavNQFf1s7Ahn7a8/h/mzmtJcivLsr8yVu/g4ELD
rLsfALj20B7yBRYqoeWF/vpensXqZgSrmVM28zDGZFqxQrg7gKvO2XttUlhCpG6SauHrT5r1z78S
tNiHFO1V5UbtABLf3i9Jm+xjNDBenivTlXOeCjqSmla6QFUxLtDF0Dwla/yZIA5MIrpyMqEuFUcu
BG4gsA2nC3CIiMWpGQNqdHdnWRneBku9d1s8Rik9qw0cH6qmjoIVFdIfvo/lwWaNvwyr+RKHQfxW
4mRjFZ3Z4CxLoAPY8VS2A6s4isXRjB7lUkXXcFPSm5+PxP/+QnuRP+kv71U941CMu2//+R+nquDP
v51/5r++5+tP/MdF8s4QrH5037/ryw/xi39/4eC1e/3yH6uyA+V603+S9PQp+7z7B5Dm/J3/p1/8
X58/fwtbis9//9s7CW7d+bdFSVX+7fcvnQE2nLFQzbqObrqcuCweCZb7/wLgnF/v92++fC34PX6e
1PVn2wHF2RFRWX788nd9vsru3/+mCNX9TVAzEmzTHFOYFrtCutn/+BLbRAuIjkunzVAZ92WFExB+
jvqbLlyeUhtlL+RFnf6crPrfv6Q5tJHOywV1U53Tzz+u0vXfR/Hf79w/x/iIbwriP12Gn8LVP0zO
+KETXKBGuuuLA0g6XEifxVAQyHuO7So9MV9CLNLGYG6oXd83RGiVK7cNaFY6TNDhPj/HT3uG7Xeo
8rOt/U4qE9mJrnXbNNdWeLm4mxoRdr61l0enJ9jzIyEU4yx7TLr3xrgRxhEn2QA8JAoiKEGZL8zX
JL5zskulv7TrfaMdpEWs3dFIrwd5yPj7QNl2Sa4kSTDYfEkXF0h5teSyVQg1mWnedJe2sYlw43Ja
tsttGN6OLinHhPh9ZiwCvUGnZSYvACvSsK7ziyK9NoadJdbsRs0KP8PpTIbTffSiSrrV2l08vmpD
wwoUY70FLdDfFvNdrJ8Wdadkj2J5GbKdHV+ghy26nTUfonHT8nvGtVVv03xjujCd2afnD64ZoIjv
oAXiFJ03VrI2zKvYPQpAF/lB1ltCfKCczqjI6bYi34op2D4rFXiP0lMHtErXQM5DfQtvqV2eAjPa
KtP+/KdaL8ZjPN302ammvaykh6K4QBjSGneNvAvzCxDUiumn2QqycMLOs0HoGtCdm619q2whK2nZ
RS3W9KKb+O9no/8HE8j/h1ODxTj8n2eC1Xv/+lG1fxz/5x/4fbjbJqOdhfPcMjfghZypD78Pd1f8
hl4UjgV9DmwZP4EQ/xjuvxmmpqtMExbSK36QXe7vw10xf1MFP8VvYpXExyj+pfH+tb9Jt8Vm2uMv
W6Mwzxxy3k7/YbQPVRviu5EI7qdsOOrzCEMFZ/BmHPLiF6WEb/uI82vBvtBN+gACf5j5fdtnLNoI
xy8XeA6a/jAP8G40QPJslaj11nNzxAIHLnKMSXQuwONZ9o96cp6rJqwIvBpPbp5DmIjos0JV99KY
FELFTXGh6/IlSbJ3jLIzWEfQS/bISSh2dInACKOxh4efxnehfqYCjdEf7vbvM+gfwWdfT4E/PxXr
hfXTXiPEn3brSYirwaKiFYyjaiIXdaeV2pjwo1IRQspYlO7T5BD8C0nLn+6bo+LnQSmBb4i1Qvu2
BQTy25h2RwJACDZnvVS0GVCIaKuqspxfCAF/dg7+e/9nwixBrGCqLFjnlhwL0NdnZM4h10yI2IMx
zNr1kGj9SslmguCGwjrOhFowT0/GdjJk/5jkc76WXQtqonLjVy1N7F89R98uuGmb1PIsPryLzdBE
DPH17RDfnfSTpqhBq9t4RkY5BGz0YKsnbbXvoa5fTYhx1//SXSYK/KwAwKbB6ntWbnx70XlUCWCP
MaY41mh9Lq3ojpVRNXj85ozydErIMdDnX93l75f+7y9rqfbZusUE8f022908gnupNGJfynFtDFKu
elpAh1iCDKKiLTepSTxLinmmqImzdBX6AdLNoI+pclx+MYK/Xfnzu7E1oKtcAMLN+fP1yiMHKzKh
s/y7uoaVLAfuLaXzEYftuAuhosUwWf/6sn/1F5o/X9FWNc08Y+hc+/srdooxjI6bigBw33iN/1Ff
L+gsYbu6O3qXyltWNsNbL9mId+2iPvz1q38bZH9/dY2XVS1GuOV+G2Q5HeRc71InCPsCXD0UyXHH
9izUVmdjRfyLz/pPrq5Dj4rJmE/qsip8vboUHVCDF1RR2rBZrlr6k8ciZWIkDAQ8R/GmMZX94qn+
Z8+Xw0syxC3Ozpr1TSs/Z0kFbZY7qtCp+jTMWUALKdO90hvDe1kvzhYsMrFJ40AMABiEg01xEFJt
3Z5wtVsXf329xTe5zc/7/eX9fBtmebJUGMQsNZBjAVyjJAsjlb6uYMcbpiCuSqR1Uiaert0l5DX0
eMfHYl6NRB0lu3KGl4NC6amu1csCPRoRTrt0rohtUOKnLoL5204E62FCYvRkZ/SSXH4Yk+El9euU
3/X0i2IxBLl4NdSthFtVqaQ1C+gkYfFuJRDXCGLkELhJ9FOpxuR3hv4AFNbHV7jF6BeQMbU2yGGh
kL9P2nw3GJQQFnlrVVgdeG9NJmkJSpijaJzUafHaeH7I6vBVJ8Mgxqu+qlv6dmYbw+ZZPiZ0zL48
GxlTozO5JsghML5ndLsgpESzl+bOIeP/YFf4o6CdPS9QEedk0xnhFWv+Jk2rPXyKHahL1ABiY+Q3
lJRAjCK/nQhItyd/Goo1Fdx1QwhjFz8CnvVMcaJh5k+I8UqAKv2QeQvbYpMwL7nIgNiEK55fv6iy
IymGQVIrK7LNbsPIuapSuLekCM1T3gRZnh4IrPS1VqXancVeQ75TWUlfaYtgyKptm9mbBMwdDQiH
XBDy5KL2YdQFx4TwJWrfy+lejz4lxsN2jtjH6lfIUh8VvoEP9uwMUUZgaMEpo3/udZCpdB+kFQFW
MZXbXzyZP/Fof1gEz3OBwyCx0d7xD1uzr6PTiEuIC4qwA9lUm0Zzt2VcfMxSOyx9SZ2ppqAfKR+p
ph5QrgOIjTddCME5NlA3latce4kQRiVss21gVSbYXoMbMA63SgcHqorXyXDq+sdKD9fEawUJFtUO
TI/VvafugTCrdMSL5qpgio/hdMyiVQGRp7btVYv5wbiw7NS3hpd2Lta6il6VpqdmJL6Odtwqg7F+
CKdtpXGgquVuqLMNVrT10LtrEnB+nPN0Fu0+OhO+Esc4JKFZbew5q1eqU3zOo3jPBJo+iFcnHDTv
UdVc9rMbVNVz3Ea7niCX1kpREJU+YF0vdXq86FTga+OIU2I99xTAbRdav2gv9JrSxjJR3Yd4ALht
kxKHzqDf5xkiF543R47HJqGVmqXWB7vqGDp/t57GR4qEK+JKiZKPy20ZVRfWNHHQBBkPRu866bSb
Rs0/FZfzEhT1v775eKW5ud9uvqsxLWsOfnCNNuLXm5/igO953MhIwhNNyByG1UTgwLNqsoHj8qJT
sl3SqYSCKRvgdE/UJd8xd92FOvlQWamsYnL7Kl1BPmKOdBXZGNZ1eKMVxBGNjSo8TWd2UyyoP8Yp
HpwV1UmiFGVxs3AvaIVsen0YGe7arUbIFQz4rbqot4SbMsOAyDnV9HV0wOxJhyjdQGMTLDKDvSS4
NwKyc+enFUxj51BbiYd13reNZmc3+xguZmiqXhPmd7XobtPmE/VKPiRemm4RUdFqSYlpu27ttR7u
UxwaJilO1qORCb/L6rtktp6q4kdoRzvJehU6LU9xsp2xPnZCuShcc03Woe9kDHwQmKjbfNdMAuRJ
XpkyNxYKWlEZ5IgWGXnXVtmd+az7SDNBp2C+xgzqq1N4mYPitfXuMnElDyBCKYMsa+hJ+ZI8Eo/z
pJXRNsSJVMkSIXq8zdA8JKxZc1QXXhyG7/wi3rsYb/I+vzU6MpdiJSNRxRVvY2ceZR4fmefu3K4b
PbRMt05vrVBPjMD6kgUaFeF1kRHdKXNGP+RADaBz4X+H5fIj7pSXjCzUcRcXj66lYP+ej1VPuk93
7Pr5IBw+T2cSWMZAUUh40tqtpabXZta8sI/CvAjkyJz3WkinItyRRWHEhKwcQ/3eKbvLMgWENia1
QJb7oIWrVHlIC5N4C5uekfVIj4eKdt/GSKu7JzRufto2NBMtxDPUY5rFvD1X1VNId216FvinW8G4
lxQmkoIFbsLQtbFKZR0Z/UPbnCJDP84RVtw4PyUUNiSMdfNqgXA+EwUGeGEHE9ILa2s75cQK4XMK
89eshEeNCnMJ2TjcxO3FYv/Q8lMo4o1hxBtrLJggra1FbFKUNV6E9X7Ru52RGJdj0jyV+GzPEhDL
umSHR0ZMikNsiX6YCUsSVppJuYcTFLS1Q9ko39Jyok8J2tRx6fyiT1Qmj9gLL5/RaYXRrmpzH9fU
XiyPHGfISvhIiyeumYf3eS3ES9kQ1940oH+1W7Mpb/pZXOSTFcQwlMyC++z0bLJPpmjWk/agED9Q
NWTv4h2N3NuillhWGz/K1UMqaJ8q1bVsZOCCeTcztHgFhkp0ykBed7FpXUseCORYMA+93n5WrA+K
a2uY/avRWkmcfJ2lBQJlcazRYSc7cozM0c9z+Vktz4QR+X10aucLyVwDu8dr9XPjB76raT6TewxS
9tKks0bYilcD9sIKsKkxtzlWdOeakiyHOcjJ0rIyx9d7tgD2a0F2Y0ywtJHbJIrx6EwfWB0f4Rps
k8hk8rACDbe7DpsUHMsqnHmQJn0FF3dbq0hfVJCmS1as6JZAVrbNDXvivRUWT4oJ+AF3BPnIqwGd
nAO5Z8KMzVXnFG7k58o453Wt/jRSuTXSkZuEqJ1Yqwy/Y+L10jkTKi6xh3+Wy3CcuA7pfGEOcmt2
8d7U6/tUqEFdtJsaeHg1WatYWlcMyM+8CXfWFG1yXNneOBL0IWvzBdlR54eWciy5tynRhEbf+TAo
7sIIFWhpTqc5iddTC0HGgBnbAKBkRXGW4iCXJg5IxTEC3FMEtDfuL07UxtetPgVekxOFfpYF0KiE
ZPltPdEXxxntnPyCBm5Njiu9kzWzc0SptJB9W+6SfHCOUU23Ml3GnsmcyYFEY+eabUoX4IMyXyrF
LB4HglcPVpOI1xpAke8qKRYBPZQs3bJYpfVSPFf0fVG99jHm+55JFtqKoQHhMlXpWxmp23qjUOvB
Iy/8QSwgdedW7juIQ77Zq20gFKGdcrWeGRQJoUzZOs+t8XFBh1h4Y55W1zSPqrtSwTi+tUbOan2e
TFtbiW1CWPP2kwm0z/zGkFH0i/Oo+CcHNJcWoks9iZ4p3cSv63LfNdOY5VSvunQYCHTAvqwbU3zV
6BaY8GZpNkO6ZKtRiAVxPsLmyNGx3podTswI6otvdYl1lRF3FXS9Yfyiz/nzdP5920A8J/JCcG0m
iPyvb2+idpPYQ8p5OYJB0ktprJmHlpUWtTqM87Dcp3ZBvHbV6bc9IoOA7k5CB5fk+VhtL+YlJ2gE
QccOEEbBVBlp+2XR+k02kmOPS6gf72TRLb84hZ3f1f/8rrFifH3XtT139CQ4h4bFFO67wcQU7TTd
/DrMocHGJaE3AHodSY+bRRZn4TZRfnHw/vNbcFQ6GQQXcqg1OIF/fQvkQkYZ+g8LvFhfX8kMhlJs
RlWAOVrd20LLb0Sj509KOskNaYr1/q83fF+3ewxPITR0O+eyqIH86fu5380xKlqEOFIUdamId6pz
SyekOjQlKX+K+KFGaegL8oq2//LrGvRwUKrRaaVF9O15gYxkGFGlQDtLNOeycczhxaZd5PXRwmQr
UZPV8JF8vI/j0//VK3+vM0GcMpSqpw6AGbTaWZpSwnKwxH5QUO5YHRVINvRj/K7bSfb4i5c+P0//
/bz9vNom0nAIS8KgGK2dB/kfStBFpCij5TAR4X5lxk1WSn3KdS501K1hBOxNLdyWHbGk1XyFwoeA
imwlC/d6lm/w4DwVlfzUEDnI+UXUDXFi2QU5vAFw2FVHoEAYV5uwxc9errNyH8ZQ3ov9wlQ2AcHn
TLlZQgtN5LRGWxcgon6Ug7F2E7nWTeWAV2OFO2szTh9pclMp1DYT7dItQN6nFmxR93IOmRTZ/yxC
HoUcV4meHsZB8dKyXcf6DzNGM9O5h44Ui7E3UAiLNUebtGp2WoM2Qc9ITwg7HIFQ8oDkIZFRmyMB
csC0in1GjqGd2C/WZFBUFo+J5u5NU3iLWvtdb9/99Z34WWH6izvxvcip99R25wjdRdjoIFoLQ8dG
7c5ncafafFh65G7MSRkCE9jFVuaTXFEDzO7/+l18ndN/Pg7nbjwlXo5aLk3Nr49DZhdWmSpUtjMU
T/BZiX0njVij2lmbq79+qX/ygaF1gGayXIN2hGV/e/QsRR/1Qdh2UBuyvQbpmHNmNsxO85tBa9Mt
kTFoUwvyQBVVTnsnj2yNPMMcZOxfv5PzQvXlyhuIEc69X9Yw4HTqtwmvynk2IgqQAe0L/SKdu+4B
lyNpBw7yABBc5S9mGppEf3pBDREc1XzaygAzvl3lfCm0kI2wxj501FZ5V2ceb5Fs9boJP2Xa2jGH
G5UMyRSTTxj1qeKrSgYC1CSL6IlkQCu6aO0GdmKx3Gom4B2YiQBzfuWlsvAz/umtgi9DoH+WQ8F8
/16j7JyisasCl8Ck59POxEpN/HhGWMQKnU55t8wEKLBZdzbVlKZBZdfmVWsYFUWrsTI1X8UMDoyb
rE0MTMOU4HFsiSuDfV0+FGoI7mioYUjKFiIhtNv8w+lRm3hkxbqwr4B1Y3CeChe/mquXKccrXX+z
uig7lUYeviek3Ww4mWq3TmMv92kZYVeswqSEWghEE/wID1YyR+MjWbR4I3pbPlLfFevRdgity8VY
vSv1GMZenxhGi5cHtInfkWTeeN0YwcYzBUhAED3lnePW9L1MVr4PnHZZ5BHjuxzATFTbOR3DS5wK
4g3sYkamn56+Ysk17rXUnG+7WtcPs+F0lGea1r2ddSO7t9SwXDWRrsIis8RuSJLpsWoyJHqhg3ZS
GLAlQ+jqlt44P5p5cv0w5AKQo8519t2xDBGvJNVTXBflRcssfhwzAtfLTKQk1Tv1TWe4leEpJNqD
G5Ba6gEl7m66s79ga/dldgRxbI80qS2hIhCPnbsIfeOmqEPReSFKx48m19szX62WaLvUHMp3nN+E
GjCh3oj7N5jQxdHoQS/UZWFfwBrHfgVd8L7PJ0Zobct5ffYNBXx+0nat2qniG2XUpG/aLikhNOib
Bc+6hooLhFTfigXqSizLkXqDCKfnTF8GwjLMeeq68KiFuvVKmyiCfBHBEiLJ0+6onBaJG4470lXR
4oDwVj7iSiXjXUnPCbV6TfwRcbn1i6qoyuAlUh8JYK4t8xOjTfPaDpYB4msysfG2U/Kg58a5LOws
TQAywuA5dAd3a/HcBFpbRetOleIQ5pW6asFgbvOiV7eLJH5IKWqFTAZb7nJ2C8ShGNEedVMcOGGb
nRBByVe4c+e8L6VlC9Wi7m36Yjsgol6FnAr2oWX1Nxh8bA9+c/sU9hqByQi6Ci9SZLg2FzO90ZEa
tMP8bpiKNe8mYaovpgOkr5iaWvPtYTLZFI46R+DE5WP28Nuee02KdWQPDgBA6HNWozh60LCjDRRL
GdYlbOVNmjly2xtTt6Z/Oh71PNe4fWQw9cSRrUTOlmhJ3OJFj1vosp0VfUBNn+8k8NnMS5SuTkjP
Zkkt+rEGtLJ0a5sc5YCl3wIvXvSnFI3qdTJxOfIsCR+KLETR1VQ6cfdjeyw1h8pl3PbLqR/d+m1S
Igecg22AsJvZsmC+BBd9mPuIB1ytVaQis6TUSvoJhIjRhLZHtv1tXvCceX0tCPdQbONeHYT+1M7S
OTaZU79J8Aa0cjoFXoqa1PZhaVtxGiTf4PXVUJ36yBGbwrb6e529yNFuNXufMzhuq0GVt11CLdDT
o3y+JtMEThc23ss4duVZkO9MdwY3+lgMTXaM5XLOxBQ8wMa5/qVaQ3dHIBoxhZoIV3ZMwTWJsdN7
dYy52evDmjTVqo2Vl6HV8qvh/OrWgPm8t8+JkJpgMYgkFRISM7dGoRiPI1beZ7oZw0WpqHCNiNxp
VtrYj/sFjs9zO9hUoBvdHAfE7rp1UMOmYCsxDpuqhAwnEJxBQCoKQtFIkQUxWOaH0VbE5IkopJYu
1UpmbIqIi86gMqmESE7qs7no+jFWnfIYF4p5ykPCTsdKKT9a6hOZj7hrOVbcmNtKFulDmJV9QMYa
KZVZGKsomeqmfMvNYuRehxVW6YW+ZbNMbLkSAMyVnlBm6eLIfAOfmpxGc2bNmWR9gaZBXrdGJ/Yp
bQuaDOowPCDOVHZqqWqHJkOd6znh0ufID0oTM0dYAxwuzwjrqr/hlOSOvqu2tMwXq3qwyvoqdGpC
HiOzC4zebW9l4cC2Qf9QsrDm0Vox2f0fUJbMpZdpevI6Grr9QioJORm05tqa1AnD+mGb/bAB/9rn
vmWwfcSub1OyrK0p2eVIwAeCX0uLBUzHY0NXrHvQ+Z/QbdpR7GsCux46wbtMgaTTp6DwM1J8m8PL
MpyqyWtgNL/j7VlovIbLdKQADl1YGGcPVoLJkFpuSFaUsFK859yVO1Upm2tnGrurJq6XB6nPLuYr
KSh7lwIBuRPPqaexn+Jq1QUHiwh1vJIadNDAbzkbNxHZhaqEaFrhJO1wK4ys50jJ2qSPN1mOWFPW
riMpyRjO0Yoq4ZNaYR7RQjubRAr7xllEuweLU0J6N8xVYpKQsIAvurUdJs9hqN29qxIHqy5adk8o
Q32P5j67EtnUrMIOWeWoddMjw5heWRqqqx7wv78MjrPTessGRbMYT2Zb17eaCly4T4bykhRwlMkh
LFmKapH24PB5fK2zuDIA2Y2XXvLAa7bk6BzXOKgJEqNOmHMHVsibLyZJhcrMX63CuYoIyB6b8tpQ
lZXAeqoCvrGs28EguoymwOhuOTKvnbQ8nOHUObN5x4qUvZw7ZFRpAsMULG2T3yR7tb+oq6sFVmDZ
3drpWq0ftKz3B+Wop1cq6eHG0ZXX1DcBEmjqSgK4tQJ1/siau0ldW0lQ9gfAAdjCvBDnZQQc3Xiu
9ftIfjZw7qkoRfMVGB2oLUp5a4WqZ6M4FbhP8XUuPKUR7PXlMzPfcWg39i6N39gp+qOcdngUfWnh
rrXqgEBudqDyMTLYPVyNeudTutl0CrxS4DLatC2JOjwv8UHp2nJVMitdEnZ/oyQGnheErnp+o5LV
ENNqTNRLQjuzUA94sAO76Pxcx1fYXS05wzosiKOETLDHT7iqCPxUp32qAS42EiYq4WsaXY225XI+
aXgT6ZLm5zY09lP3EhILNyDzyVTziL6BMclVGZX3hS00AvJPxMoeC+mnZhAYOLFqzSFm6psxfguz
E1P3wPaNXwexAXm9rZgPrsKhfhwOiHeuE/x1Wk78dflUg8bMsv5C71rcU7bfM1wEcXhjvcKOymcw
mJ4u1DG7O0d/klHuadybVi0e5xDoiciPs6IeirYFrprfkufCFlLepFRFl3C80pXpQLgN6/syeZIr
zWZ9bvpjXdleVrwUiTwVRftIkLiHCXBjqB0/9tCmUvfmCfc7FtQp/pEvzWWJX0llQ2dP6UZVL7WQ
Gnem3+Vuv3Gx2udxTAxeBYYCw5dL+riqBUqFE7V4S9vrqHgQ7A1ymRAV8sZOdOVYH30WXaCzJNY4
qLoRvOP8aWQoHq/iisbPOS+3QUWat/s+JDI4ooZN3BZuNTwDS0elgODEfJM3LB+lBBma3cRQULum
vLTS+CQKdKQp40xPmuu5xqdWKpeEixUcZRelWJdJFVSmSUQK/M3cHC8MViBAkitDZu9xU6x7pVtH
abpruWJNjqFgYRpjKkzca+FiwHCpOIuGuv+TXd8AHNiotBFMys5OZXoWvtZUVYkJaHyjxQ3cg/qZ
HA9n8qGjE1LXry5njAzSqzrhSNcsvx+uKhVsWTJc85Y9pXlM0g9b/QCPvKFCywVo1qMz0UnNrwdS
c/Jp3NBVXS1ufaWfGwGEQBBhcRUb7eTFioHxvL4gbJHC48AJ/pz0m3m6Qe5wDpIHs4Ie3VOEuOkW
uh+VHajq7FnQ70blrp1HT2Yq5mP4BuwrZXlin0SHoQrGaqt03dZWN3k2eS2VYwIDfNFiVhtBcC0G
19wN7FBwkfdZ/LmIy86ttviwkvhHnzzY9r6g+N9z47RDnR6jKPKN7KmYOfre62O4ltbKLZn9npPO
WJOKsUIUVqIlvnVZFxzMOF6n9gya+Uj29xqGDd0T7dTZ4PkFjMTpgNfJUwYucdisimrwSwuO3nm2
UMGBNQ/ueKPxaMUptjw9XUXtTTOciu5hwmCbmy7gQtsbQ9rnRo5TVWybFjhcJqELRfChIGywv+dQ
sZJDC3laoWALnWjtEkHPzOWsYYywe8eVIa+xAQQ5byQVn1F0ZdlJUOFD7gtzTUaxxy7Sn/MfBXBi
Rz206qNwbmCYeibZxuPA0/rhqOQbv5r62qowfR0U0q0E/Nm0WFsYEmriDrWEDx2R/EVAceKxcrna
kwNFhcJhm3Psq8R6sq/Zqm774mnQVyLch9PDmTYiypspeWmqHfnxPGpJUDSrpH8qCUfN8BmN6VXj
HjJ3GzEfcP7OzEOaykuE0E6KftqBZX7SuvnYqLdq/lzRXlbjQ1TezSzyEW7gEah9xFkVbt+54hYs
trbS0QcoYbca48SDrOBV5yAVkw/S0rui80SEwioh+NdyWmCb26UfPCt9Lm1Bg4N/6fVpRYQd6jIH
RkYJn0Z37RcdqSE1pP6m8a2zWSW5s+NTlN/a4jZXr6ucskaDeiPzTC7PhBIjXEafBCxbeVC6eWWJ
9hCLE1xpDxg1O5iPUf8sIs2nreRVCzNId8L2jz3zvhl+tMXRpkt+ZtGpYAhr99SbCUQ1WpH6U94+
hFq/Tt0LsNN73Mdw2dBnFqPnxtq6WBy/i/RdXS1bYBIe/sfZiFcElt4ZQEgJMV5pClHK0XsJtdk1
dyF1hCk/5f1nn8KrTJK7IjlODNupprUuy42M5H4YXa7vO15HfxrnldKq6EVGwKEfcU0YjPa6gNdZ
4qOhXar0Qsf5vVDhr/deBdB5CnHS0pHr1Vc4JF7NFFGptm+HcLAI/TBMzPqm5xoO7qJsoyNDcrTY
U5zrhg55JATkL21TlqQaWC4iEs1zKuO6kHsdnH2GNpBOC557j+4QQTafk4t64kkdHWQfjV9pu8mA
C7Xoq9D5kbQKwWn3Xf1kOJ9j+FaN+N5syxMZvtLlgi5EMzn3g3iJIbyMKqXW832EtpHaCHxPZvUI
nQ9dxhyYFGiHCmJVCsWWEwSpMgHJA/H40Vs/zj1tKpxa+DoVPC72baP9qMMnSjL+bNPtLfD5ESto
29GVls8ru86Y60xPIZOJXfA+Th5S560lTVb2mg8KyBeoenrV8MXQc6OxlcHJVbhm9CaZXcNjO/2I
EnM9KKeYVJiE/ZOhfBjVS5jeFsNNlmVeoWDN1fOto7UrY1ECVSzrEgIPXMCYIOfFDIS+VZC50r1M
p/uuWzYdBxRLQkXrLWQnhwHrBceaHvFa5TJVme+q/WIkx2WKPInPeHKjVSbYFvF2Yp9kJq3UgA0t
m0V9ts13Bx5477oBuHZPY1pKYotYhdt8eVAkLfY+rQOrZac5SQspCqeW895ErF0qaFFzC3KBVLvC
ujmftODP7hvrmtyNtWEp6ymagiU64VgINEe9bBZ4M7Xtjzoh7Zpyr2cTD0S+0qpnW362eXOT5wCQ
dfzKSrtb2KEU7s4ix7s20NxFx5jzEtpIyld591ZrEU3JcZumt0Tq+TbY0UzYj1P+EplOUC53Zq9d
DS7heAO7J6oZRA+ugVB5oYX0SFtA5fBg2um+pJ9ULBdRyRIzPvTNFaeRNaL5Va2u4vqjbPTHuGqf
5nrXc+lLs/MX6UInKi5SzJaVcsRQPSFJL2Ka2ie92kfsMIhqdUkSNG1yPlh06NhhE0sPUTJc4Pzt
ScikJ+seTfcdFEgwGcsasoo31hSdbxQCJ8xqARB23cqdEZGj0tC81NQHd0ovh65aV6a4bMhoE5Pm
t5YNcQ/KpEQJhN9O7SXbeFDX7bQWs+ZFRRvQclzn8TmVhxr+1N5wiF5HNITHpDvkOBpdFBZZ0rxM
5rROSPMNBjV5sLLwXTSP0HTEedvbvU/lfiw/zinIo6MEhpbwPA72i0ACVY2vAJz21bhsqB969WJd
zGFHGpk4VCP4DQ3oSU/8HZWArWJZR8rr0A1ZM3NC0JMB7UG37ClB7Zt42LnRddnKtZlBwjQBUyXV
ZQ4qgI03G2znhJBwk1tkmwk4WVUY5Ma8GwsVwcO8VmS1VcXRlgNfjn3bGUiDHD0TwXIeo1UzliBn
qZTtW5OF3N1sG+kXVOZXg4oRiHuUMaqV1ldRodrMpmhw941EdzmwQRPL1ozzwDSP+Uxli81uZbDr
zdxDXtxGlMUqd5+TZwsHkhVTVVGpCOJuBRlDaRlHXsUyNLrL4i39839SdB5LjiJbGH4iIvBmKxBC
vnyVtCHKTOMTSDxPP5+W9053R5UEmef8tm/+bIW9xKsrcMZeLfwYaV2vs60kkrqN2oxWyg4z/UnR
frt+hzQhXHOxXcY2pD2AM3fm+KEtCVoQISgBH+lWxwtQGM4OFSTZLsTE1zXhcyootk5c7rjNnGxH
r8520biRh+HK5XeprAYngRGmHn9Pt/e9SduRUZwGZ/o0k/WpdemFJITtpC7zx6L9hw7Hw/4pvMBr
6KVx2wuQJUnYdwLYSaviChnd69gnf0M97cqJ1DrX5lTgayDsuMk/7dK1SNHIEZpyA9Ki+111xBli
3f5vZU30+IJi6byPlUWfczKWhGRwHC+O+0m+25uy/knnI18QLPbXjITmqXe2evxbSfVd10Z3U1a1
iWIn1rbMkd8YaayrK+ipc1qHtsll/ZdjViVzAqf9TTGhsO3fkn0Q/QCJR3IgsqlUT1Xn7craeW7K
eeMRmZAQoVOoR+uxVjXeU8ojGs/8GrK3iEgnmm4R2Rv45c7rtI2XOQBSJbJ0uw4nmfsQLjdLGD+T
0PjJgH06smwZZZ6q1KKeu1AjRbsblvOkMEfMa0ZE6xyqss+2EwBMm65PBQoe2vb8OvFwSZMZq1Fz
O+ZfdpPdzJ6hDYHy6iHlKKw6WLgJtQkoOck630Pp1mZRNxh/WY8MLUvI6JPkEkrildfpbDUKwp31
L2NssnrvILoahjJDWHu3nZmHyI7aRA2EjC/m3J4lsoDp0XRoPOdKG7XGaebAk8eZ6N6Ut1ssZmi7
FQ58+9InP+5QbfX2DwEV5VWjr9fdxkRilVtupE7fM3oIway4cnBzqTynzNGOcjVFe6h7rmea18Er
920y/FVxE+HbZ7iWxzwm6q61o6ZMD+7inry5lkzxfXMQVAFtXCqEfFkTE1fScEgMbsjAEsa8mUWr
jnsqkAnQA6hzSF1elDWUjnalrSMJEZrJE8WG6c5xp5PIHfLYmBOscSvM5Ug6YRfSPPxFBHzU9zDa
m9nJQGqooeahrsSPauvaq1F51aY2zENLXQmhQ5ImPnRZCzOWvBpOUf9pc2/4Wep9IwHNL+tSl39D
zMecu6iElQqKglD5v9pSuHJT+dzZ/X6Rno6Gae2nd13QzIPkmNeMRG6AS04D1ViGHQlbCn89Td8L
RbwXbPf/zVZWD+z3FuU15WRcTKTTryKJvaehUNybXjQ1KlxC/zdaa323sf5Bo1joNNU1XtQwHjTe
Eo9geQAOZa80DC5GOaI0TR+4P2z+hSQ3wa+ey9fEHo1r51jU3zVu7Kte+6RnMwGiuUkdi6hfUxNw
iNelReiCOTOJbwVpqGSGqtDwicz7Dcn43yPFKX5qZLyERPAoBVBMlw/zFkaCeWFVzZOhOzGAp3hb
WrGdCFlhPFyPqbBFyPEpXhYUI5sMXbNlTNfCdgkUGcxtAb/z0+DTZ38uDtnofNij4G1JGph74Y6v
ZeIZ71TEOlShDjQPtaTFdjlX7dQC7AKPNHRNnkgQX3YDstAQIuxku8OrMcu7qNa/bh2x5Od9VDjJ
Ocnra+bYAfWV7bM5ZQsYWwoKvJI5aaVm4jc24b9lWgUtkOvXw/uxmROcs7KIC95thDUjLVKhTQ1T
iNay2JLQ0YRaaQauMdS+wUkW22uYa9I+TrNk11twz6nl+NJa6bng5pRT/FqZ9udU25dqSbfzIx0l
12+aQTp2lXCXtp3DCUVhQOnF7wSMq1HDKq+I8r9RLUhz72FSyOqkY9Ze3gdFt7bpovfBPLBiy+44
2hlHl7Z1BufSuM2TSmTVdmkU2pjdhrgMped+mGdtN03DGhS9/Ct69/FRyjFo8uqvb9V314lJbkja
Jmj49Ks8cSK3Rd1be+ZXK+qTl/KHvax0wibJKPt2z8R2BpkKFENe0NF0IBGUrDSCQeQTGisbcH/J
1VdX5vOxeqREqHLU92SiNVcFvbbfs2UGxEQBMosaAaJ4PDoFzO9GIbI6YROEodA2SYPKG1iLkx/S
bkFvlROgWG9BntWwMOlYcxsBgFeTl4vkHiuu6H+NYRVbSzWIAmcTnMv8b35kJ0TpopoflheXQHlI
j56p+fNan6yb7C5F2yQMGaZeBkTqukto2FUHwGUnYgm00WZLq8z8P0lePKBGWravzuSaRHk0sxGZ
k+Y9azIdG3bfhLNGlO7kfnvE/WZMWl7ikDQubIDfjrbsTq5DIBKI7twYqWXNPOsPWT/WgLWpQx0Y
Wg0dOWqcmipbULByBYJy9T1gsa1Ur6ZKufXRzR+3Hm+jlt9HqzJhxmG/otl97NTTZGroQxwWyNgo
g4fsMID4OhZmOTCStR+ybA6LbmGlKV41S04873Z/bAqPF4FAzGUc/hFEHGiLFVaFvV9bUhEKLrVM
iIspxYnF9qIQH0NK/gmW5LuZmicrUS7KXB+hzR65oOkW3niX1XPI1/wvR7440GQMMJB8ueVsgcKp
CVs3YETljbfEXaNRKT9HNXk8rKGld1tT/UuhlWwrPZoVhhwlSfc93cWbVNWrkKZxINsk8wK7oDPA
IRDVroqE01Acmq58qgklKktjS9PzZonRHI/j0V3+aVaF6Uh7KnKDFcwEA7D7j3ywptPY6ktEo+Jv
3mN1x4WjPyqa6w4QQOpHWKKNOTN+Zd2tL8zvuR8OdPpccPEM30WelU8JplNt4zqjzvpQjRvBnlTI
+QvZlZTbznH51xRLLjzdvRvlgMMHZRl1bFC15SPSPRpk42SrKAH2IceyWqOqrlH8Zha/Nd00KAz4
R21n9Uu8EaGbDFcB4InuvEcewzF1aatWbzauuTavOfAD8HDuKYfOc89rK3GGFv/cXIYm9sRQibOT
mnf2KzhIHWrtYJMmyehSWuRs2oBUqFaGLYdFeVUmLCFGs+ykq98d4k4Vw9m6LBcOapBGdZmdUn7K
Qf3xnIle47i6MVZRkO0QQ1agVXda99Kb804u/+XUmqUPWf4km5OQHu2+46Vf0r2JujRw1Ib6Vnoh
4xjWu4gv3sRzTVLHa6vk125CKKw3d3pfmddoDEXbHUtIFbX7Vmy1zYHTmxS7WfLa9NpHImOBFSsZ
gzqmFFg2NA51ZTI//tJ6NyicRkmfgVpiYf4URROlw1TvS6uQW5JSLPzQpJlKr7gq4xgmtNRfieue
Q902A9UFmobqQRlJedRNzTrwcxvo3jwaHm0WPnXv1zSe1g+j0oc/aTSqDu00bFno97VrnGdH60IP
6XgyOlHcmzDb5fvE4FPN63HSn7XhmYIiHHfqy5TMoHLG1kFzB+IYtY77qrZI0ql5T9RIYAVz1uE4
C+4rEvTAd5TxMf3D3oTWZFqvqcrdUKAe4NZDzjLXNvp2aOmty326ksGI7hhXEyEZAUd5MC3KtysG
571wk+fREi8NyV2ATnNILB6kzBDaFCF3qbEd9XLjFFx203DtlfrOSsn5S50HJLCY79jMkeORMm2D
fg75XqmrZ1O8czT6U15fEsrFNqmVeVR5xpFnCnUzZgVhj+0xM0d8Wfbem90dE+ezAGZcyjGYqvmU
qcrhsUJhhfQVO+YWA0PJ5ZU0ZoCr+qObM4pSHjamYykhKnr9ZUib41ytzJpNfMxmkie7PlS79dTN
lPyoc2TjjlNc6zbEI40cJwvjvWgVv6JWwsKIqGOtzrMVQ4oeLA091PVOse+qW3zVvDq5DS2EStsp
3qeiu5hw2eK9p51hqBmC3TBH07XkC9KZSLA/WwQVatO3q95yb5utnyXBrvqbZ0QtnXjlweOunpZ9
MunoP6KBudjEkiFpV+6r3O/MkboB383h4ORPTRYIAQZ+K9Crzdeifh856irvP9NGwsiWR60cgoz9
1CF4YUPNH9CHdx8bPVSZfAzv6joEcpwGuUuHF03fKzCaHBpTecLwj7v4CF3lgdel8qt1b3J9HrFc
9CP419hgTfnqPFwpdJ8xZGBu3bjtn96OvK7PNQWFLJTq1LFmW1RaS6IwTDyjWNaXV299c7M2kGSe
4bcsegZE+W16b9YkfAPspC8sX0t5WSvmVbIXCww01atlvKsGG10cUEc3lK+Wc7CHczsT14gUoH1C
nk6PATFqRsilye45+4qJtUY48O40qJu8Ua/EH/l1T3kEnHLxOelXWhrD0jiMFdQJ5vE0/4oLJSj7
v5JxwBgMnpNzk0UKaHwF71DTHrvEIlrWb099gqDZKTNb9D4BkHPTgw29Z/6rvb0HhN6N/5xuh4Q7
EghjND6VAn8n82Tp4zzZVKpKVgFhq0A57iVPxsc/HrjJvih9d2oDUwHSAjNjwuLLrae/ekZg5t7S
/Ge0GenhesviVBFabyoAhRAB2IbGV8DoTekCdUO2Me/6A2oIMWlBhsDIqQZwmW7rwIP1/CagCbjo
znV7k3gucBcFDTivkYEWgb6RNrM+FgVRnrDHbMbiro/ugTZDggfnoHvg2N4KwR9J+5JZHwR1M2QH
CkSvRxNB8dbZH0ZxKZGF2R/ushN0M+uMMbNg8eajw0PoTRuT0KxuyP61QPo9rzsR3FPxJZaflUNE
q4VvtTsjPwweMVbfmWIfCMfkNYg07Bi68Z6ax4HChT4lWGV4KhSPBkM4XYLZizTnTr2mRvGdy50n
t41dfVjtmaEn1CqKrYpym40qOHPOrBzS28sxoG1aBY17/6O1/GarDrZo+JUt8VqcScffD+6H6xlo
SsJYfUUi4Oe2efCsW5O8GY32rOq+JZKgWfVLN1LDV2GQ0X/VuvId0m5yNd/1jm8QtmogcdPROwai
n884whOGZQ5VUQJZ1+NISBy+03UkbuABx3Z7gwkdmeOZjSZY0ikqJ7jjmaOjXevjaPYHcxLTvpLt
q44cxOLEaevHSy75ZO4MTt5i7NOu9l3YStJjddppdOc3n9oIqFFZGAk7/IX0iBeIRrJUoy0sdyWD
B7I7ppPw4adLoe+XQj5VRN+WHKITRuoGC+OQLlte5S2Sj20xyqCzUFi4Pw/oW+s+XU5x2Z0TzBOu
Gk31N4DkwXQPOidZwYykW09lthOYVHr125nv2iReDWcJQJxC+ZB5yWRnZk6oxQvlpHWkVTePhxM1
GdFQI7ki/U5zlwBb8w4VINe141clT2b5bnWfnjc/NRwLfDhXSte2+kDRYYXsAX6ha+AhcG2SUQK7
uPgxKHKswP+U1tOw/Eh8m/Ucb9Kui7TMoE4CgnDuLmlzhcyQ01PvPFvlzTXpRMN3VrpsUK81PYAF
h6wE3yZbb1OhP6wnEQJXBEkl/LqkW1g/6T37yMekPhexu2Eb3SjmvuhQMJoGPwby3e8uRz2yIMIk
MGhUf7shUoqbvZ5mmDPxyptY9eO+rjByLZ9D8dHTX+p1ip9k5x4qKQbubiff8X5G5cd7vN9w0vUn
IXqhpeBiyp8niO/ZenfmrYlkyiC8qGvv2iM5G6codE5r7GaA8N5It+q8Bp3zYiYDQiTCI/ftIANR
hnWdAGHeJ+2zLeUl55Ql/EgupMWhElPuOJr9SXtLlT9D/pOo37ps56zPJYtVOdqRmAEmCKlM2jpo
6uFAiNJYuweEHIHq/FnJnuUQmn9H7OG2hgLtEfcZ7U5SXWx5lzQL1falBfG25t8MVYv8FKWzVSgF
dOVfvLpHGgEDCzsRWhsWsk2thCIHCG/g3lfIlzcQYMR/aeBw3mkpH0F8pukhcOBeGxZyzS72lII/
LZkBZkZbGtJlc7gRTxnYinV4NJHxQ8XWi53CukPy/qOJZ5NXkd59FsVzrNEvBIjV/7j45AHZ4tV7
qiowqyqJo8qeDhVLdq12X8ZUPJHmwuYd+yXjwYb6Z5oqdN40J9KoM7LdSYO0ZVaEu6uLF5Hm4QIF
5JbKblomsmAUFPqc8q9SXFzjI+2qjZShGJ/G7EAx0cZub9367hgvpfXRlz/IF8z0rD1O3f4+l/Ml
KX5xP+2q+ma3RPogW9MR5Rj2xma94YaeilPd78YYdFLbTPP7JBDqVOmOiCI+z6u3vnKT+HK4NO2j
6cZ7M5Jug6T0UPSY65M9agV/dKioebLlNuO76HRk4AQ/YEqGsLiQG1abv6uRbiyqnw2sm3wldNnR
BWSDiXAz11srl/je9eAxUzQdonEcrObEof4n1I+xf6rsyzhcR+W3oihS/md6pNjK60jXiTreV/Nc
Ny/u+jLB84IEmxBQ4O5+/st259vuEgFoslFxMpEtYnH09MGqafDMz7ZziNnzLV6ZoynxSzfjE+lN
AWXL/iOATQm0/FQ6O1cLRdlSDXpuisNsP486EisqE1ElD8Wf07y36oH2Dno0aOaTH9VyL5Uh1PVn
gA8bFq9rj0LmwVCDYMZ/SnsuVGfTpYcuVl4beawHj2dNJ/0hqpsidB9LNFdVZ9FgYcKUDt+dXm3m
rP9c4Q8q44TLd2N6V0mjwliQVdZ6wQwo0eU1R94xzqqdqO6urmw746HGAHNkYMa1uVtJQagdlWcg
D+OVKHD77aEI0nadhgQXE1bFIFuS9zCpwQKCVqVglGNHBCNhCtaTm59n+6/rSm5VxU8F0spBZ0OU
jAh/nj5Tsiy3Iw07korU9pVS1c2Qgs8TLmejxReMbm7+YhofpgNEZYe4r1DwcwxkLaSwscP66k9u
uutVVuXPzEv2eTZiNj46kBaiOQDDYg+/inkJuHTYQxhB24NkaKUv3B8nXuSOrAp02AkRI7T/rM2l
yC6oJKPRFpGezL5p7YysxNSXwotwWfaXDpTV9vaDgh3+My7D1j1l/HWp3h/e3kF/b9mu1jtzuKz5
6d45YXOWTHv+G9Jw9JIoTQ64GsESXx2HfB5/hDLXkfbI9eYUeGERgir1FmNbWLlnHYI9GZmn9QKK
e94kbWTnLSUqQL1dFZnUM+fGK2Vcvh4HtYrPqvkaSuJG4/hqS/2rqM+rWm17zQiHFpdSZoeqvu3l
XWk5cSnmsUb+FQWFoxVbpAfOSLwRIUPtjURiCjQdUooj4v+QEuqIhg7o7OE7r+Zj26304qj14Auc
XxUlXT0Yq4WS0AZLKg1jr7rTXxuj7FjyeFemmPwJn6B4D6MUHXeByKjuNMz6NglTZyadaq4oHG65
Z03Mgt27FRNsyP68byXdo4EpK6aKrP116Y3wvXl9qQidxjzwLze1y2yL+hl5mxKtwj3FTvliV8An
FWb5GUHArNM3bZfiIct7WYVCtbTNtVW/TEQn7bPVjjwibSnNijLegbSugm71PqbFO4G6uh3nW4bK
yhb4Q/urkqJrpemR6wY3d72GyVwdFNSIEGWQg9NunvC+4iMVvbuhQZYw0mXTanHoCI3Km9T7z5Hd
rvOqMC77szT5kLv2ktVlBAi173hPstr8xJP0YlEqtXTVk6cxmnnyDJ1MKgEKGyIHp4oVPplpO4nX
hm3LWIg0dd6qjHNS51NH9YLGyvvP6OpDT5EquUH3vphetFGpACQx+7s/Kza5HlrZ5S00+AWogUu5
/qxxVwmu6Wtf3KwK8Wbj53wPMQ2TGZNwkeubgUYNS+z7lMzmwzKVQbUmO+LuA7M2v1VakQmD3/b2
0dQlyyZjC6EYkCBMeZLyFtPnhMHJlZsicMc4AOAr9ZCi6Zz/SgsxX+wMQ/PwG3RvK2j4NMOVFeTs
xBgU+n/cjBA0yvxU61gbJKc/LKV7R+0+osrj1loorbEcv2meJJ6aejdD4eIANDZKX25SbauPld9y
IhPEs56S7o6eUV0u6FEs99sSfpr869pDNX3QFrUMl846Ew1Tp2cSwpFltsVbA8S57LwRRLhrdyUI
E/IKOVzL/ivuwqJ/EE0hKFgvDmnJfP4iOL6Sl2GM9PhjRNhYXe34rP5V6NSW50kPERROdpS5p647
pghoSIfockIPKLI8ddYzLTM+P5q7bBh5EpgVRKcrlcBeALO32gfABerak/KZ6IeJ7rViv4wv6vTT
thdy6JkHWQq931IJMnT9NmkP2frX0FCfFC+j8cwjC22q628OGQuMQsS2Y8wOdC1o7vxfJNMMmPbZ
vPP7PL0L46Cmu8neFWzAditRuvFQM+i/SW+vA6UNgcH0Kj+V8dUYvo3qd0hpW+EfYNHpt2semKkW
LP8m603z3lc686j4eJz3gw4aRQ8k8JL3TzdJd46E8cqKXlUsUWHlWNue6yG5dfqlqf6TVPWmN+Gh
8lUVXzcR1exF/D2gv83/sHeU5uvyHJfxVs0Qi05PClLFErTz2xC7ghQOfqRRXTcWEk+L2IRs/udm
C3JkRAGz7xnWJkNbZxgvJqut1uqQnRrT41Y3uKq3+YS+Bd3cQpOY+DUrXpryrFkH/KZxHnQfiLG8
GWXBd032VE8mTR+BnOj1ZcmjVdlbJX+X/WrmBt7kCPzH/ugNmr8kIXJddlLi6xJkH+KPFWpSm0CT
UUlY+7hV20+ymQiGScENJhazOoBmUIu74/hef5lqPRire248NMrPbhJp6rmdNkXzl2ZEWM1R5/7x
a+n5s5LTLL6n6s5r70Z3GdSL2gUWhWVavu2aJ6c5Z2Qt6PYdlMbtvzBc1OjEFIDqs+RChTPAtZdy
FJBuwh2B8oBqJSR5JysnVYL9+2qLZy4M+BiEuobr+K13jhnA/4PGOBpQroMgnJZ8EtUDcH5rU4hT
5gp33ZvVYcg5MvU7OATRL6sTISNZH7d082xpgaZDG0QtORPAwSTgVA49x957Z98McANpHeZkOw2I
ZV5ysiMkQh1J3zqdNye9+ko4+hb34EI8T8dVva/W29pfc1QcgHJF1JPmjjQzg3vvy3PpvZYGIg2m
Of43GEmun4scIEYGBGNBciVD5HWgfeRc2ZFlhtCxannSigNTjhOfKgR5dX6KQWbcjdCCdN6J+F8D
N9ogdkeK6tm/o4sSnBU9vtVLtSNsy6eRgkATnImkxX/VzS1HTrfGJ238USYTmc2pQNFkjbdK25ZN
6OCSexw1nm8v/9YkTMVZUIJm/OWsKXOzr8lUL+XWcEPsMzG1k4Cfvt4+q0TjLjzaWe1j5ASj/o/X
fpaYIP5MBvNUvs2oQ/tyRPV/LICXs1tGWhvwQFfeW2cLJykey+rWOqkCwO6jdhv8CNiOwHUKDxN1
pOhio6PMrlrQwGZnz5gJIjOOEHRoYkvQGFDmRWZfzXh17gQI5f3LQEYagRuyOWb2Du1tweVRy9fC
2OZQtM7Gqc7I22gIfwgFZahR/wvN2Z1xdQVFobOMRP30b+CpoaSC5bPAS+h2zrZZfheqJ1wO30qp
A5ks0PaR3jOZnLsG8KwkueRullYA/GLRNa0unFO8l1wJn15+gGuxxlNl8l5STWQ+sQubmFTXHQWY
JOZ/DNa+tvhEtHOqRTNAKpu0Y32mzEdLE1k5UmM0zlP/VCw/MbKijvjUYhjCafZ2RUvOVDX6/GAI
EImucaegraxn6U6fKwBZk5fcAzhr0RGNPcD1CAcq6L4yFQcxs7F1Y/Nq9w9Tu2VEbtke6NbDHT9s
k7kMDCkOWH4eTVnqr9NOx9Jqzh7F5tZwxJAyNX85XDLiBZKktqhWEBO94V+LOtB/qraALMyN0Ual
rewLjxqTYa1w+g9hmsRvHcopWn7IuBGBRgzgPMiowvSrlgY0NvMqNHmTqcD30h8H4gqk/aEb1n+U
HWzy5ZRaeHIyIgYIQcm115L27BXHNdwtaG4+0XfC/ThgDfAOOsB+YwFAJHbYWwJm5NNx4yDj/Cs4
vV27OD8K3CEeQ0EPiiiGlyW/xeoXgq9rDtJSoMCf8oaRhY6pVD3bgNZauTemCUEC2Hv9osZdULhw
YrHfxDTPdzM6+S813iXrQSFzZdJn+IVLYhOZZbjbpIM+IY4z9lfjP9ZAuhuOGednxXtuW2WQqHe1
+ltVd2sBLi7ocGflbcqmTTasu8pdj5K3aXCQhObFTlXwtNj5T1oVO7M5JurvyvDoOTb3Dfk6pKnZ
j1Qu1UJu6aBhPUwEVYMd7nXnvzFv3t2yCvPC2jP4bHUyz4zpptOfvAKbKRMSRnjQgp0nq3wTlInk
yqgxkfSosEqlkb1a+fSLVzVaiVvxVGBHry0DUksnNo6eHQYhl6e/NKb74s7NZ+d2h5kQITGo5y5Z
g9HBoC9OU4c2j6SqFmGPh/ehmB6FmhFO5JBiAn8m4anFOKpiAOmM4r8ZDinvGU4ndVezmyrai9WU
IS0zbfucNS+Vhp5+qaF2xDVNB4ILCdm2v1OXWrXsbnb2qRCTX2A4wEu+a8WCiWHdV2wjHsk21Cdu
4+IxtKqR0ay+G3u7GU1FURjHcpIsPiWOXe1UEOCUqcnD8IyHz9rW7cMgkm4pwAu9uQmEauBxE4/9
6MUY2cxKLf+p0mFrkGChVP21sD66FE1op56yNd6Pdf9mWV/LiIMzWf9zh/Q2FwrwGvaDR4kMFaud
NihIvWu/n5/rtvZTUgTdagBSIrvM+pgdDBGppv+kyNHbFm8GVSiLgLsCgKSHkg/qqffeYsdPnDfB
t4lifjeI5Fim4tkuOm48NE2EJWllGswMOvp0m4btou7XpqG0gTR2OATHCxeX5sWY2avhns8vCzFo
SuUQ2NREyYS4z3g35XGh5oSjzGTbK0yQAhVigg43bKUZ7hjz34ROK4ENwuLb5WqkqnCnQDWN+2VS
ZZlWZYQ/HmEuUKvWh+YA32OPl/ghgidYwfPgN7FajYn6QTOI74IWFfG30r7U5YczSEpF60OumYHR
8Uw3cqtb7bZlD0tN4yaE86p7sFkT51fifNsZW3TNDJ+YoInFbuLQLRDNp+Mjzy/ZFWq2K5X0bBqQ
IDlrMWU0H41qHh4LqF2eDf0NGyaPfb8zdaiyGDvpcsvWPshAb00gpTFDfX8SEzH8IwEDj0SCNu4j
A329k9rzxsqmrV0D/RVUxTKe9oO2W/V3N+O/2Zb1VjSM+eAJRDbvybuJ0IYDYQBS1zgaKHp7or3y
SzWBGJDd7OZ+jMqUMwNLg4KaXbZ3fUkPDcedw2wAQM9smkROqgazsN6SRxQPUahpnoVuRryX1vGF
ThHmaWZd70xgsW9N6IcQdeSTXPhvC4xFsbcHjQ62kbJqFawbXs62QRh6oiuX0Kx6UIP0thYO+jTn
VbOdyFY4nR1v5g+MRJUB6M0D3nLNF/SnTlaMBkdB3cxPEBOjlaY3s1S/kil+J2XGp6Jj72nJ0+qy
xa9tgsmwu3bWcCohJlxor6StzrKxTxoHS5cxTVhIIvlWl5SSXDXfT2BCdryeNcpoUtBEfDo7neAY
NU53eqpdhzredcOjBEbf58lE2F56HBs4zZRpoctupZszAf3GJLJNKfnQtjxnQl5ih3Ki1X2jBN5X
8mEzkYtlDTcPKxJiv8jSIPbcJGwg5ebK2Vgm3WnDU47jsa6W85LLg22n75nITtLufK2bdiBm0E7l
I3Y2SBQcK8V6qrgrqyGSPddg9mIsLSE4ZLniaLdoB4fAXSTv10RVHUateFp2zpjSn5Y+WSLemX1/
svCtzeKWrClwfMXIUtFzj67CS4MRwkPAxNj5cuGPn3qzeNNc/TIQQVt7Fue8GmrpvO1WhYG9AL5M
aM2+yCHfpHYcioZ03LVjTzQRfpoTrEGf5XuzcH7I/DlPE5NjPfZvpjZQNaW8mC1IyWR1X7rFwbEI
AeZn4tClLxlQYTCRHzQZlsZl/G36dgwUs2EWNsS/oRjJRi8HIHcThYPrNqh1EDI7wsz+M+qxofNT
1w5YiJVXtVi05855XGEW8D45R2fHAA6r0ZjqztlQaJ9XRnhMJVu+hYFChpW8MX479WE0Va2Psiiv
mSoRB3tE1OsKFOI0sN7VGCZLpfX8RhhYhgd5c233kaA6AvgxTnjNr1dTCaOPHsKlVf3nxIrq42LB
eLZAXSmUau+UtHAOPXRQSTuwL0bQV3tF8kIMuvsIP3PhreIfa25/O9eOjFx5KpmNZDockI1Sxta5
n3leXADr/LTHQuxkt6TUdikUeGcrby7e703saAXlbPnL0nQQPJgjna48TcbOiT/6vtnG4s9oYe+7
QMUJbyRJMCqS4GiP547EB8QAVsvgsOTnyVnxIKT3x+O7zMQy1fbDhxC0+ILnHPHM/5Sdx3LsSLZl
vwhmcMChpgytGcGgnMBIXhJaS8fX90K+Sb9bbZXWNamyrEzmZQTgfsTea+feKot/+tFYZmO99dTd
KKtHkXTXpvoMnXsiRvoI1A3YFB07epr458se6T9hTNVexQxX7F9hbHV0r164ldZHBiqoL7q7gXBX
WPdGKMrWVTj+RhMHMHbcttwYxA9RHobVomuo/KYJCgzV52MS1dsm71cjNmoqO/WLrp1hy+fgRk+Z
OEm5z3TUm9RoBfLMyWwPU88qOI2J5pHXzHvyPHy+0SrAoaJcB/nka1WjPq6fi/rqk45ZvWmhxMqB
PDs9pAbGVHA5pb6I5tjHfDFJYjxmeGWONg3ltZd9muWTYX3Dv0WcIdkaVrdegIR25Km1cUO0zes4
HkDvYRlIN1KQ2cXvr1kXP+J45NcS+rtgxTg2NctJBA0kI6x8z9rPwhtrHlvUyQl/FB6gV6VHzKSQ
0aKp6YpwARVjPzhMOD3WiSxmcsF35xPMPD7ZlE4omDHgsYRkT7dp7Dc0p8ux5zEnazxYKzDC9qdb
HSwjXiS19kBcA+KSFwCVrDJ2YqKgosn1fWLNWufF4/4r++ioGFZ2DoONUPLXOdd6G4tpbaJLfAqG
acn8ZTvmbFF8/95lyAg4rLNUgyqRU7RrKENJoRny4xTZ+wjPS90jiuL4Iqz0ktEXCJzXZMRQBIfG
U6q9+fK1nw0/12gyGPIy4IgWaYbtGch7h/d+Pq0FFZnJsK+tPtWQv9XoHUhGZ//7nhThOzPqQ9C0
q5mAM0tV0TR19tNokdyIXwqo0GebjL8jIWr1aO7ojVb8kEcfMfU6UzXTsNJ/Vb39lXDRP3Rm+zvQ
lDmpznWYm8lKrxGd2+bwGhp8p+e2MyYENziMUTYBMTp5tG9hl10MdM51re1Lty2XGiZY9BsPWojA
HkcdLuGHWUOaZ0eInae2kE8as4bRm6Ey2Xroq1ObF+esb46x3y86KnalvWugmquEDd3joP+kHM19
/5PgQc+mF8nwvnNOVmJdWytYNobGvJ/55kMoIzql5NSA9hVNyKjo20A0NAyUczZB1HgqsrvJSDF3
cYT3407HC8Srt6TGWjtULj31fMf4JmZKqYpxD/Nh7QUGtyuKnwJrJz8nenSs8UK401Nummsx+Cge
6WxtGAkd5LZKWMe6YDpOhaSYIoCmknW3R3O0D3oP0VS+rlrUB7yg0RAfTKm/wUJ6I5ny1GOoMMJy
RQLEgRzNzYDa3wkBtsTBxqeyrQr7qqHaKmICdoGC0bkUmb4JMn2nMzcoDOZ6ZTIAPAoY12p37Mpv
o82s0phYZ6GQ5WyxprfCiV8Lr7r6Nb9SZXcvJD/rDywPQpZs7h2p7LmM5s7DJCbZt6p409CCzh3k
GfYrznMv+R6n7K3zDSqz6T56yQKeyLDsmqRYqKQzT7A5dCI465vdui+TZp4Hpwq2HWShVZMM77gW
ZqHN2s3znyBvmCpPjBI1atwUtrseDiwRQA1dBOEbG1ExNDLHkghBr33oa3pzMSU33Rtfs0HeRnvG
D9TmRoOg2mUkWGrGSNp89ui3+FtD03vphO49Orn9LJPsO4mZdgAYaVgWs8E3CbhZiOG5YKDN8SZG
fC6M1buvOBnn6Mt63abOFkkkRuJw70useMjuAXGzz4/w1D0jXT0Klk2tzrxe8sSrQ8Evg1o7q/ub
JDMtYDfGIFW3ooVgbdG0W1zesGYmDjctZYhQkJJdvDdtfg7Sz4G5aavi/ejRQolrFhMskw3+JnLx
ILAMqTS7fqCM35JuiZbJ2tSSWaCbZPgc4HCIZqGQdOtIoD12bp4R7MoyWVVGtBGld2hq/ZYzAiMg
+c338nXjfSY9eDG/xdVa7IiCXbBSoc0e+RHULPzvegQnNfi/U62+I32jJsKbsJD0tGhmRTDORfHc
4SjMsaq1DKmye9aDz9VQ+dQguPvmDzLkKuVEzpLl4NTrKJdsRtDwasNFZPj6Q187utI7Tg28RYGa
L6XwJwE69l+SJtrCrl8MuCUcHpI2n6kXLr2Mfghx8eZICZTrYqgKFymwgSgqaP+DQ69fZlb8ABmc
AWzDtzHTv2x2Q6gMR+6PLKxXHedxFoSsLHBjMuLJyDex2PjDm+PBZhkPaKox71nBZFL8FHq6ZFm+
kdl3ZXWbwm8/au8NisK6a08p255xXr/4L5MNMYE5ZcZ+x+B/t0w6LfNaxsEeVv4c/YBPOrwkTrfu
mWiDZKWUROBn6buGe6+LqDfCliLrO0OxgSJ+2YaApiO+7VI/Mb4n9HPbzzRoDKEGfEqQR8yCuTlK
b6GZ6wh9T8xDJoT1OLBmEhoybz76cvR3eabvGQvcXN291AkCeYxZCUTdrLZ2CcK7EkbPRJHdImRt
IGBjFb+w0EQUyZ8sbC+WfjLY00y+9+MxFc1N3kxe1ljTNm0bP8Y4lpPibeDiHY2D5GIIdDbapnFQ
0YjlFs5txQDYalcquwflTSNBJRzbh4r8Ch05kts5+9Bwl67ytxajPDYBaaAOI/OgGAb1qCDfuJLi
hrFaCgLPyjYe5T3V8LHv3IPT/orxJ6R3KQbuUgjsSOkzMp3cMODOZvOQ94tWi486EeQGyU5BLfbY
gF6NiAJPOtQr9CNzEpTh3eqIfUfgYEGuWNa406hjK9R2Y13tgHA24YcPg6yQ/VPD46e3zVNA8kPF
328b5wKGkp+yD2/613D+cbj3YuwjDqHE8US/EZB47+mXgOxhkGyLxIcb5rWr3mPTQM46kR9bATfM
RSkS5P7SxJTsaPYDsV7rUku2Pj4Em1E8ya+rvmMWyX4TPvhaoXGQ/vBUux6cBtJpqlcn+IT2w27i
JcG93uqLKWHhjHCq5sM05tYLGxqMW+rbYOEC12sGvimgF5ZrrBwm4TUfC/4nnqwJw4G/ZuPLx0td
Ht4ao6IKZ/IQqkUL5qGp1n4P/0X/GREgwGteCaek5gOfyjzCQG4xDQZHABtGdh1TdHNYZlT12dMI
hKjUJp2G/YABB2oUw9maxcQRK+NXUDcEefc4XkxASumucsM33HnBwkAFPJGCiZ2XFd7ASN6igQBH
/5JSzlp6uW1t6yGY0LU1YmGi0gmZbIxwGaYEWLnEsBO4v5rUf1otO9uWcSc47awP0S11/We40QsT
fbVj4KqX4lmL8vdUdMu2JlZEyZ2ufZc4aPHo0HuwX6zleLSQhIDHhd0ZEXbRoQyP1boKmUIEDHzj
2LpOkFZwsLc05hQsmBEA90BrDeR4sxnQhyzdMyL7Bn1WmdunVM3gM6+6RyafjYWPl72jn9irOGr3
idJP1ux6hSAF1xydoPtKii2mw482R52lOauw3/p4u4fyt3Of6uHO7hZlXIMvCJkyRJxIHJkIBrPq
gSlqGS39YjsYj7N+tkGxGHf4gN+9oliQ6UzDzrD8onse4/iQuZygqOIyppFIBVkP0Qv/VNt/SYjo
bgSeFPGNeBeuhu6H/hIJXNitcS0gezwSkMHO9QN0xbIyUBUXyTrOotMAIWCMX4q+QnpALe0SeRQy
BkJvLHlEPXD3z6F7dToOQ+SEiGkqdFMec14iaohFjhbEU20RB5fMNiOXK+SgA0PgeKGQIA1tZUtW
ovZrmn429lnyDaKKCtqbz0tYQcigLFHf4UBYyByjoj9jmL1N1XeOCt2qYJtpmHCTjQLcBS59ppRv
NN4Sd51kt8jl3UR2pLsh4TnRo5F9Mkgx050eUFEX6UGjNVNAlENXobjbG/hU9Z+IzAo+HHPmPSQ8
n4yXJpN1sZMdhkFb0ICupLhbvv/Qh7fW3ob+T07qImkNtPRCnjlo8uklZhFECEL2LhymFoS9tXe7
fqlAiUU3a7hhveibGxFOrYZzt37GY0XuLTsu3ArJvqcbzX4Jk2GLHblbJ0eRwwyKUbQq71n4EmPQ
Ya6K0pLS/3OCR6y2nXNkvlTm8QrC1Uw+EtNJNyQU+2c4eAFZ7Wiue59OgiE3h47OTYZLoESOVzcX
V1oLPTf4cbjug7udPmnBzfDP0Szz+LIwwWfPFodWT4Cv0z2bztLk+1F0oFilFxl9QyKJVyI4gDrE
BF6PSNSz7xkOUYmAlR3TctQe8bxsE8oioeJNzU9TLVqKd47LbZa8BTUbQiAIZf9KOWfHmBQw63Zn
u1yYLEKa7paMH1J9+2rXm0i4typ69kKUxe06Q1ycqdvstgq1XeyfUoz8wynhDBy32YRd/YHwByBS
k3eX4S2JDubwCSDDVDfTey14Icujy+GbabcUcKZ+cZm9eaDMo52OLCNgqQnGKl0OE6OEkfam/Ig6
YjqR+8Xo3UzGG6620dFl4+tnOXRoqfCjeG3b16pAmcpVNrF4b2aBlfaQo6K0aLDVrrI25NE9pOzO
FcVvcdYV0CMwNjZqwJfWE4gRsdNNUO3KmxP8YHOqETjT2QkkaRxbOl0zZlaeor02H+GoIdsn0d98
fK14iuCkMXMH3rNjZwMgZ1iGySvRKGhmnOlbDqdKHibEXUbJtMUkNmrtx/pa7xj4MNMhGGrWxoN0
UohWHYC1+rajvXYHuVNqaxkvljiq8ilNzxIvYJzRDqxV9oPg3otesuGxrM+B6wIK2ZuKUpcSH9zi
dOvcjxG0tkORYuyyap+bxZpQ0gLBm/fmqBlxChKtZ9GxUt2frv9F8bU2GRG7KOoy3KJ8VegjZ7FD
+mAY8ZPZWEuzap77Wq7s0DmOMaiXwdzPkhGehyKb3mrbuuRgLtg8v9amRUCN8TGj/aWWHJQ7k1va
xzECWOTz+twyvjAboYSBnx02GWJ+Fr7YvhaapvHWHyszWKqIY/xNhThfOkrA68RoMEAcV7fXlOnb
BOkv47UrksOUz3XK1fQG7KOPY3LXqJznICNBgx9mMa/ogzk9SyZ+fQjbVayCYdhFwVFjK5RPb235
1QuMRPFTgYcxqd/D/rPRdhH7MKti+WfNqJnL1L9pLhYIAVKiPBnUYkBT0TSPK91plk1x7Is/OQIf
b7KXdfjqpRWt/WtPnrZRnouc59HCd+0+Yvxx2ETrCSyHY87lHE7kuRA8wvel7Jcs340hBuhsF4/3
1nyzO+0ak++SoW7o5Ec+cbvzuiVGQHQYA68EdtTeZIAlf+zh3ST3iukY3KoEafYxbz+DgA8Xv1bU
NyfDBn+mnTCdBsPWrG02jtBhH6OA/F/6AeleQgSsiSe56N4Cg+skMmgDaK/IEXF0JhBW+1TJciVZ
8hokjrVIIyJ1MOeZcsqF/j0HpOQIusKSmCvy0/x31/2o402UPJlgnAtmzrp1q1D65nwTjMuWQYKa
hUmHdsCQTaNJf4ZiyfGeTZUsCnPfsV/M5g6cskYCa5dVhr+ie2M7uWwCzBh8lkXhLZS8mohdMqxD
wOr3RoI8EVOCk/7UWbkLK/8IM32fGGdN+9XNc8NC0aY7EcWayYbjB/wVD5/SPkd5OsyoZeYbuurR
FHLaq40+vVbe2i+DVe08ji2amHbtjrvURM0Ur0WdoOB/Dry3oamWWckZzm9KpOTCGPtNbHvrcEbg
5ehjjfY9NolWjjgNh2Fh6yPzUYoW+AoNJ2mNEDq1s6UdXUq3O/RU7wCqNlNM7SIJbi0LNmnQOKix
xjn/uHwCZ3UI2o3p8q3XSMc9vN84sJhWeamCxmXuwD8dRvh8Wtiu2K1w1s4ybtQS+ESZoiWPxGgt
VPQpBCALjwGQuwixNnnaNcBeaRnVaWR+VHbXEiQfw0VTsxaFZa+gXeaES8Xo18rIWyU4uDQ2uRXK
42E6sCVYdm69mcuejN3oxJEtUf4LliT2bJ0h8cf6peiDFlXh0UyffBIDUwKX4nivKs5wIzyGXbo2
hbZ3TXslydqTM1yqEkvM1FvMruzzJtDbKMISFPKdsW5q7QQOalUhKwg7f+mTBVuj0yTWSYgIDS9C
pk4/6u1bzqRAj58jsdNSFA0pxwzDlMb6GrDeyaYiZvVUOHxgJj5oCFZsu8UUrwpsmwM/aXDiDVvd
Q1dxnyvjT1UNF4ja6AgplaPxmikXSgyWNHD+hyDVVo5ZLhp4hsFwSXm0ZKDtqIz2EfwSjqutL9y9
9I8Adbcq2GGmZSMgADW2C6mpqzHo6zb3FjVfXJXRpelBUqx829nYPvWc92Uk488UM8dCkZMWbPci
0wHjNKEPinJfuwFZZaFi2gbSXt+nlAvIbBxylg6B6WkHrYswq5dK23tJUL+ndH6HunD9c++Y+a1L
ipjEBOm/wHrrv/SicmCd6k7IAoC3uNRjsZCgDi/ZFKVUXJIvxiNkk7OwYJOSKqYBKiSjXObluk7V
H8HJec97bP+tPp0gGf1xnQnOqit3fcKTrvXETMbhvK+P4yh5EJpGtFOkefYZ2xi6OCuSLHw1/FsU
1hQVWa0spLaoddoJxXkc1QPi5N6/u7mebdpuxmrlccwpMdTFyRFmxJot9BcdIaMI+f1or9oKrj6g
342tc4t6OBjWZhYB4Itn9LORN/W6NIzgojN6ffCjSvNnB7q3DJ1AbiQexHdyO3MEKKPFDGaMq1uk
ueuiSs+lqMCBwxnBolqVjwDLD4LIJy9ESxTYGDKSXyfmWFs3bmsvyszov9ysBdSqmYE6u2XZWwgD
0mZrRuy1kFfjsC4DFQC+oWGACzqhNrBM30KobwZbdAgZOKm2UbfRU+MGa2N2q5quOxTYZi9aJuYd
W8mVHzeVfqZ2wjgBOGSltfmEHKYI93WVRidhKyAM+IbztRHyWeWxGyzhHZVPVW7yHVk1GuHct678
xrD8EnhR2MK8ecHay+HRH8f5MixQUeLiILlK9QVry7ib7G8mqk7/4LjSxgEESFoyJUhQSzCTRRFZ
t2O0jzUdQGwRFME9thi+8liwZfwfGFpp0m1WbvmKayVcyqzzN6NbsG+NPP0cSOITJiWzW6i1LquM
pvQ4+nvrZIaaBg0SNDNxZTFXYee3cFVbr2nB17jw/hHKhs5ryWDRe2jcLN7xNQR33S9dUj+dFH+F
41LDe3rjtGule1q/CryMmSigZPsoQwPvUp8nm5p4nceEie+/ZOMY/xHXIolj8ARzCMfQ+c9fkbFS
4OVLJvI55Oi/5Q4PZhM3f1TX7QKir720XjsmmhUslU2brbMmhNmD9Qk1CdDak0PtoDfU0eRHt2P5
BDvzZUTu9v8bpyF1xF1zvIVtSNP468+Y5f7kFD3MfL9lGuEPHgYzTikSwBFQwrD5lzSN/4gssXTc
n6Zn6kSyC1P8FUPlT1kwuZxAS5RU4TXlHN7l+ry8Rtix/u+/mZB/p2HM/y5TCKE7tmkK66/IklxX
TobxkpTgqJsdPPir18WEHSAHds2LCDmLTMhknRlzOnPe42izNPJnwihbSWeeORedu7BFEfzLh/Af
ESactrrtOlzNtkHk11+fuUA7oLcOsVFZAcmRFTFomvaWpAFOTTQs/5KtJeYk4P+VmPLXv27+//+v
1CBzjhZLImap4NxdWEz5AKWN8wj7E3vZ6soRhfV6uCWwDkzT5fiUEo1yzsrgv38jyM/+9x8Fwo0u
DceatyI8AI7xV2xTAR2xqzrdX3Ya4reJjo2JcDejarVup4poC04ddel1FBdsXhvVstSkDoGRQoQU
LqPvOEyBCOMOy6mw2lPCiNRkKyS0L/DJKGp2bn3RGc4luKzK0Ft1xbQo2UFjbhpSpifn2Ceii6xh
we9pIoj0UImTmfNpdfWLqcirpK0B286B+Ws5z0Ida3ka4h+wJiu3QRLgD6wbGINosIMOkzWOD+XQ
kuoAkibkOokbpKU4//NDBZ04DNeugln8alJD1Mj9NTyVkflo4hFAru9wIRaYCOqerOXk5hs9B3qH
qZ+/TIO5aPHRkPkAWYk/J2lPOY1g7q5csoWQEDJ6EGzxAnUkjIbQjVLTDg6ygqxJjhJuZDFxP/Tk
ukU/CQoRDtdqTt3dJ+46AImeXHXtNIavEVzryaKmmktRGtyUbaEqLykYl64+1NQlIfMpx/Q2jscG
Q3yP2tsMSSCbgWm1dufCXcr222ExzgB5lWII7mjPZotmZPSbMEVoi1Svx5rIfIqk0T9TY9yA+D0q
j3ajxkg4bP3OXgDnxxscHjJmhpReS7g7/wzk8+bZER9V+6fs7XVv87wYTznTVKz6+DSfG+7tqbAI
jX4zeXgEyRgKu4CFlNs1rrYbrbLmCSfkImzOhffseuu0eozFn9CbUGCcXESn4b5jFdQi0TDYOvf+
cGrUuXF+NXhapo6EeBshWdWrleN9qPw3MxTjQ7kMKLM1V0CesZHChasMBrnPXQThwqtowfMAb8qn
acpNj9MJG/myn0MM6LkARa4q5rk07B5zDyOEvm2y2JDJVTXomChWEU/Hm56CpbiiCyFV7sOC5IJM
aEnM8Gl2cdQf9Vwuu5uxX2k2HBGQI7C66ALx6KL9OyvnG3H1QCAZWDxf2+pSEKOKs7Qu1w1sbIIc
l9xcDCVR/HabOn12JoSvqKudqGLTQz3hBUQskcraTVBg1G8+ousr80sn31T9pE3mYhitldDjky37
feO8WwEGiHzbB7MSjmRdFqZIzorytSO+t2U/YJdiESiywUisJQqsR6nA0tIo20XjpKcuMjZsnNaM
lOf6/l+So6T4K0zyn+PHJAbEA5QiXe/v4ycejVBK5D/IcQpcU8WiFgiwr5WiZhOAwnL65oGXe3xL
O4/O+hFt0sOIeh6iwsKutXUMFQEhYBa2i7xhCtcm8VUvxFWWZrNCOXZwa/CSnfuPxsZfmC2Z38af
Dl19lBUMBM62wbUS343oK6YD9AHUjs6e1OLlMF6trnmIGx11Cn3hDHN4qVRObmsJEYREYh1klCNp
ykj7YALKgNls+ecjXtag1q+GbLax4m9Oy3LTUvhbc8q6SaqN+dxXwzrB1hgYK5u2Gf4MyzoEGtj2
v4bwpxEg38xXSbJBfQ+094BBasop5W664KlAdZo7F68h4+cUsaUr8OCyhPVZc0G3B2wDAYQhpDY/
+fOm3Bt3Y/MLmW/bhPiyqunoWNU9c/ljq/q7zuJTljOjBMYqhxotJfsY02nemQABN/mUFuK5wjqM
TXhMTA7/Ak5/EfL0OE8J5KBUpTc9yR56InmbEVJHIFbRaKA6xBPV0vklxXsyS0K9bu8XLS1lBwkP
0ygoZaNwNxO0+1nfY7Tuc92J97xPdy1DEcdsSLei5eiphe1baTfwX+Olkb06pUuGByPL4kMpMB7u
q2388V2fZ3nnAcCMcyrfYaMVn1bzklbNoRtx3lBh2OitFfhgO2FnxfpBNdFjrZN23FcMFggNiQwA
JLesHXeDRKnbrntSXcC61tCPTXACEOlz7pdCHcjiW4jgjVidBxibm1SA/BIzIJcYIKYCaXK3KMjD
kt0RWgO3rw8kBTI8GmBAdRvWPqOu0KRumQK5/A2DnPlU8TJyLjoUpdb5h8XjQmBvWxsg566wfwbi
gScO/PbVUV+CL1evn2Ngw2rYE1y+8gQWpk3IxsCFIJ9n32UPpptWdcLkDcZ6Vak/HkVGgcvRmT4d
GMcaYVUpEyNlXfhza9Yhw+zL5AubGzk5Kjl66hskb6I2pc47hr3Xl5ji2DV4OHOeTDjwZnjFLrlI
Y9bNWC2GjE00PqACu4yD3h1Y33zZN+GvIhnFHPjG746eHRMW1YuBpA6ytKs9FNAH0cACF3dT/kTa
eXJvE853b9YXwwdh68XYWmsOOWyJYNcyWUrqpRW9d5DvMYY2BlDoCzWEPt4iht0SqGP5W8pfZYlL
hJ+x9e1Li/k90FYjChiV7iaN2SsVR6l/DzGHdpV8Md9cCtAJXp+/RUBxJ6qhGmAM4QDmPE+vloXX
4KJr71MaA7CPyHN/7CvzTWnHxId9fy/FRvNhMbbH0HkfFSqDemHbn9AyFtmMMx6+SUVCO16pQ4WH
0LviBamKa22nUKjXDj99QseOzEFxjACde+hqa2HHFToSFLqEN9g+ltM3Z9x06bRWEofmdJuKgECB
FMfCu5L1skU+jwSdngEtU+svtAJXD8rvRs2rjIaJilUB2R/XefOk/SgHJbm5FBmq1ehrQv86sqQR
7oG3bn5Y2uiNyXdIPi33enVV5TmmxkPSKlummSOm9FcMHVs/nq6aNx1jBxvvsm5zkhE8Hmomxsqr
NxmojvBfSte/+pb/uTlc4XB3eCSemX+lDqpaQyJVzX5uOxcHGEugjzSix2Wd6Lv/XiU77v/zX8a4
Ubie8KQh/yrYNeXGRTKFMI5ia0eMx2XozaM9LhPtpaQppHCJzavR7WJqLE1iKxuZSpklrB9uCjYt
KZpsLmAMWpXYOoW7a6hMgMZrbcXn/qoZL7qxI3epNdTCq3fQ8rYGVra8Zt74pQuyPdWXB4cOVYnI
sw0oAFzU6KNnBI7/UAcepjVmFhzw2t7MdgRUeeZxRIMA18vKzwXGMrZxDf/d97ueQXJOHdLm+jrg
J0FXRAz8pbVn2aQsY8ntrU2mCMOD1Vw04azN6MtH5TjLYBIjX8yje2feq3f6PlW7lhLEQO+e2+LB
0tezG6acxyZM2WbdfjWTKyzA8qFc83uhSRwfOff69KsmOFAf82Vfe8uie1QFd1w6q9uvrjqaPbTH
iUElf1M6+8xY5se2Q+VyEIx1ZxLzGO4ddugDAJihYTs4S7F9PBwPIQJEF2dqhn3e3wm1QRZqWjem
Sws5PTl0lWG+zYL3cvRWFUQF59Lgu4yGXxsRfUEha/ofblYetJjE4FA+x9K5FehHBtvcdqa7H/MT
2qfQnM7YsDC4fkF+ADFoMvX3DnocE4dDWA/PRcdILD0Zw7oYr9robMvuxUVOGVgjhpktPsSsc1eO
YI/s7FA01sC03dICIkEkfUgZOGHgWAb2QbMYnbCjpcB3p6XyqG7ncnm2KMEZx59QdM//5OPZkrdb
gSBhS4fWujSia1h9JBRuqXMutINItl34IdmhOQXJOO4HIOeF1MWusZxbmN9KpVie5/Sl/q5sLmVZ
P/ONzAnpKb3OdfDaA+V6zSfuAg5u7UefTT2soNw5ej8p2q8iQQcQrmDLYWiCbqPzyzKp4trqxtsM
FitfBYu8SeI7AdntJnh9OLZJDabW9m6xgU5OXTwCCZpRI1znuQU4RktubmOkAmW1L23UXgOJVwEl
RVeMUGi0xHqwBK7Bke/YDg+dLhZtE+xs6NH2gArGxPAepr/MTsBS3VIb3wpVXo02hvQHqSH1SN8N
ZyfpT+i2aMgFgALcn6kia2LkfYkvOCd43h4y84miTQ9+3WRtUXKaPbjU5uZN7xNLeMEkCUOfqy91
fZdjTDetP6b8AxlvZ2OEsOQO58sDG46HCI2LCApqAf/Na5qlJDo7xlcPBy/orFPRspoF6Eqq9mQf
mhTROXLYod5FzjaCWKg3LDlJkGKaBdBy47HK0X3OlNe+DVGM8MbQred/wMwtcJbVahX4Gx39TRjD
RCtouh9H8EsWBWBOnJf0ZkIpC/3yPlZPWdovRuO9y6ChddxEwr/UWBVyjGEWT6uF3AHha4DYy0o+
J/1RQiHwTewTHfcggqF1M3xS2vTNRQAzZwafAZrCszSHxuTN3UGfTmNY4EEV6Fg0HPEAv8AcO/5l
aG4zmFHQwptYnAPJCqZfDx2C+8heJpa+Mcqv2k1AmQj2iCgVCS8DsfAcZu9J8mh40AcShzqq3YYY
7q0aOz5+G/SO4If0DPeyeaT4GnoXnti7k3+zT4YihVUvYR8fgLusMPfVDGeZqNYDPO1DYCQzspKt
+KcswdGPBwaFaEiiRa8j8QmfTcoUcl3CDCn7JmjPinVb4aD60z+V+BIUU153SiLSAvZivE45xgiD
B1fsUy3d1ln1bktG2ZPcheP45lf/BEA8R2N9TsV91hwimVvhuGRNzrxMse+Q6A5Y5xkBlhmjZp//
2xh8SH0FfmVdJmcrEQ+64MG1Bl4/d5lAxeHXCfSzabMmqu8hWme0u066yYeDAV43mjCJr0PtXQUY
h4uEijslluOPig+osSPeOQvVwmIMDhVcXtKkGI+G+QYkJlJtG1bILtOIeDhr03OJpiCSN3AlPn73
pppoWcxd2LFwB8gNEbmudjX7aWWHp9RgnRzBVC3JDwve4zHdUnQ13QPYM8ZGjO4BXq4tI9hXpbGC
vjuhqLHlc0mzFOY7l0iThp4pH04TLvUg3ToDzAABxuGM9xahDQ4J0ChVDwujgwjnRkinvjOMwhEw
BOkzS/fpzeI/ZP5AvaW8dTis0DzSKouBTm0EqhhffJpujQWMEXz3fbuP6rd4NtI6IcXYXc4L8vTb
DY2tRGyRwtiKBVXvBGsL3UpCnczMkXf2FjRbCMmLwv72s3JhGVfHguMx1OuxoeqT3iZXxiyJ4hpa
BB4Op4JbDYmeYJ1jgH/VnXUFe49kju7WIA/UaS7L9qeqnkPMD1X4YwTe1p1qNnrvIiP34K7pv+CF
B/uxTd6Q2gxdB/+CYQT1KXoNQvGKAXcUcZqUrIveJ45zJ+CBBMOeK84P/4zZqm+enOZOoDNr8lPE
9yV189p5JaHB3zB6IZ4bS56PPN5HsA5rZgZp8tozQQ/BwUc8ATZGEkWIRV699v2zyec9mR5+M1xz
cDqDX+keIv8Xw1aWfoboSickyJ3gooufAzqrFt02t4jDMCBxYLp0A03WlTgrBIK3ojDvYwqEKoM+
NBeZeOwLzeLy/RTwPag7V6n/KHqcpABo0vLc8I0YLoPLAJrTXGscw4I5S4QWIoK2wwa0N6Md0LQt
UvYHTU939Wy2JlyC5mlEEj4gGvecVTuCN8zw0dILxdLY62C0yVZoqH/oiuUo9mGsFpN997BszqYs
UzEmRMKysjKyZLTXTO+wkdZzk84DMayKcm8zv0tkyB54fCDbGT09BjW0hOrWdfrKTY6d9e3F8KXo
+/8PYeex3DiybdEfeohImISZit5ToihRmiBElQTvPb7+LdxRl7qjatC3I251FAkCyMxzzt5rY0pT
ozti2aoigjbbjcOzyTG+qo8iDpdNVu8YRG0G30YNgNtQDTZFpNzdNmCt7j66rP2lkQ5gM0s3fpVM
20fM+gWPtHcu1UPAhtAPG+bDFCDpg+2XEOAs+95F+YKOwWL89eez9f/mC//ohf/vHG8IyazDVhl5
qPrvvXCv99Q4CfGo47W1kGYa7bIckNu7mGfuZRwoC8dGxFc2ZE5qaLL2qv1I6zn5leShCkMxBGag
ADQE385EyrfcxV++4H91yFnHHGLWBRHeP1tUZhAkHn1TvmAypAsEksbMq6OIH5dg+1qNMLL2wlFP
aigo0Aq70hcqZjKYrz7SiiIEy/vnb/RfPTPDFBZLp0PS/M8hVuC1rVUFsI3wU4mjyqnxLERhvrRt
jzCicwwAYNHQDn/5IfRpFPDjTkmdCS5aAUvTSJb//U7FSqBWRkJsSl/a5UXzodG2bq/sM5Pwu9qV
zsktnLqEpJh3i0CJlNnohCaAcFd7jMhjBTaGo8AqaovzDIutzPphqYR0Fh1h4xGqymHVGnqB+pHj
vR+FSC8VuzulvobUyDaqXdW1rPF+BPSrthQY+CF5Qfk0d5yWCK0bcQGnRvGeo+whTLf4qgoTkls/
DZKGYVhoeRL/ZVr3c5YzPb8S8xpJyga/Cz3M33+VrKGcoyvmzFXfHbG8wyfyfetuKrK6hAbn27xP
qZmq2liFPVSfSAWMjGIneeiUtrz++dFw/useGap0GHJqmuWIqZD9x2QJR4ItQ69y5iOQ0dHVH0xO
JQWnUekSYQw62iw20uzuSkyurS03pcsi2tfb0RtPvIo3tQmWUdBAVG6WBVkCyPzWRJjT13lEKfds
i3RpuCM7cvMm+4uaYjoOUXLKZaVNmTp0e6jTiJ6cUS/Pm7wgktGbF+g6Am1YMvDEpobjhsQMVR1B
gyq0VHCtkNbIQg8rqcouUOOXVn2pAfVE+CkKLV9ISp8sfrScud1lpzZ+rhkcI2jmjcSZoj4VzRm9
4la462pCYtJx9Z1Tj7S9xcLN6TMkhCHExhKfm3SnZmJBElnbnQMsEn2WL3rFnpt5s9HdnWACGQAV
NK3w0GQb39xhNmGraDKObtqsFxzbMUqrGi1nNvAnB/Ntq7f7jCnxn+/kj4nk/x6rf97I6c//cSNt
oAqK5H0CnWkZSOQtbQW+0MQAFqVk+oBD6/7SUPmPZUUagBincaApWZF//0SjL4yhDfhEzRbdIQVh
cJVd3O10OwCbU+W01rzIePrzZU7P4881hVXfsk1TYkH8ubgOkZINdhc780FtiBjNrOYpDDl5iLBu
/tLFsf/8UfqPHo5mm4DqqsiZO6C/VIUYWHUUh1GPP2q6tnNPYh4Mw/Hjzxf4n+uDYduC7cPSdcbe
v/+sglhlm5kusYGphltFgJ8BOB4u+jyNF4pBCIzRFeGutXrODCQ7z/uqh9WhO3j247b+23Ll/Ps2
awz5TdVyHCZY/M+P74OXzrHricLZs8uqLWdNhekj1Bag4p8W+q+wSQCMYt/I6vqrGkro/N6+jc2F
ScHmtsbC8BhwNdSgVknbpzWO4P8niQ96uiYEj9V2zCdTD4RoTdSYh3U3geMFA2cEcpB8qnieRtnA
rvg0TZgTrgSk6k1JT+2nOaozAgYhomQr06/mTlIuO5GBOcA4x+BKxQSq6M9A2VlRjiVj2I7lv2oo
cPBtg5jccKR2Oo1JMmY2syDL6TnCfErs36pVOdxR+KCUCssbhiDo8og7AIOKBCO6j6mZYWMF0jF1
SCfTDm05AepfxXTO09y1T+pvn9wsdjKjr0iIwuY6AeYkcEmY/jkz4vDTyCXjTU5oJOUpEGJMKGB6
fw4cn8HmsFSnusFBDyeJFcI6hQETZEsIuY2GYNW6K9tQloGtLBr3S5+iPmEgJR2fb2OM6EH+kA0m
XLbbUJn3DAny8t3wexZMfx64/UYZd5KhrUaIVlufNOAZCwEBxnAtLDRo0EvaxmTRAXxEuiwze+aE
vrsso2IdupQrur7wwDL0QfJL4OjSrL1g4CrG8iULBXYhZAI2HtSJq4VjEqBJsFA70FRDTXO7Th7T
oj9p6sAtiiauY4IulmCP55HJcvCRts6azBRsBMm+Ev4yiwty0jou0zonwr7Ucf0Ro4st0mBetuEC
sa7f4G7hHmt48eqkOYr6WHf1xjFZmZR56/OepDckbnOtwYKZkDDET6Xb2jIc1HmMcQEPJnZl2IrE
qJZrhUcwMrhNOZSqSb8KBu0vb/v0Nv++nk1vF8cytmBLogf8/e3ywYKL2OXm2KGChEAbagSCVrHw
Ix1H04CBMA8q42YpRfAd9374HIYlLhmtyqs1quzJm1Cr5eHP3+qH7Ia9hC/l6KZpWdJA6fNzZR+k
F+VGpsy9wO6wGNQKxNS8e//zp6iTSOZf1/6Pj5kW4H9sWZjBRg6GOTfGRLEOSTVFUlIqSROtekP1
n0phZo/WoLt7Uyg2pCUmNSKJvbtjBdpfBD3/3lc0HYWX1B1LaMK0fqy6Qydl1rTcBxU+BjUlRiES
oSraanUpXv984Zo0/mNRZeN0NE1qfKK0Jt3ZPy4d29aQoIBz52JSWwfjcvSvcQn/kLeZtqESMf5q
NgY5djhni4em2ueafKPM2ZosmskAccHd1GBOSG3QQih5CCO9ZDNFbHppv85tEhnhg5kRqDooMhm0
R9fHPjUy6gfdLh7sADd2tq+DcwzAQ8XglMN89+hDqdnCNwA/BtrOnBCNDNNBuwzGJUMzX/lMNCE+
F0wHeONpkHypyqGrnBUBanR2HBAlEIfonETIH4VBR9aFi4A5TJ8U5YhyGD0b2s33yZAEkuCY3xHt
xzrGntKKa+EybWJa7cTsr+5TxrC+0/VZLVZFUW4rupyF8OdmhrYgm2hwMG33bnw1Ua1AG5hZ6s5l
AjhgnFbYYLyUjg7Y0xA4aYgZhl6Th4ZGAyBj9JSDt8kNrsk99NN9QbKqjhsjnqy6OXTRKwWcoNUb
07D2BxUtaEqpDFMjIH5vjvpaFVsVx6Eq1GXL4BfGDuzdahbrHLZSsUgre6NjYQmRs+f+Vsh9kH3Z
9KkToGkeffcS7HW/z70PNb6qEDJr86OLahwXr1Cyi+4QmwW3Vqf3zFxFv5pkBxRmt+/Vp77+zvWr
HXY0ZiPw4Ooq58Qnh1mK/sUIPyeMdMR028EXYKUY8BhLVAhNdBPrzZQBebITMLOkndjknjXosPQA
1xveDM+DYtHdUsbXUlnqQK7cnqazxVDRWKZ2vwazAFr6YwA1Ie8tYZ0DKotGO6YJG4igLTd1hpch
v2uhPvneLXAOtUC2VGBMxMJHaxas5veYnHVuqz3AGuw/i/QxKv0piAzi1Ltm6TAMNJJPl2gnaFeC
E0ft9Cv2v1Lvw+h4wiL2z5WUG/qNZlixJ+DiJahCcMk2WtO6/xjsq9uTI0lIb4szcGAJx8om+Qb0
YObKcKLtD0iRA0b6peGncScK5b0Wr7G5RSWcm49Be5JQMyJzhvCfyEVUhw+JW7AN3AMEI8OninI4
vVTqW8+24VsgMT508+owW0mQd7AHjdAYwxqqb75gCqeEUP8Yq5DZAsdtZ+UnQaMKqg3EChXI7KrJ
FmH7YtF3ty8x5lK8kza9aSM4JNV7mV8x75Umfx3Oi8lFU8mcfB9O9/TV7QS7Oekb2fdQrDV5JEZL
4KEPhk3Pm16Vd7djFAJB6Nv3jpnPGAMlHKC9EDO9d07KF0Uiewp1ONW4pafWGXfLoMsY34ZRsP4T
vEyCXMTw3JY9/zcP7rLKPvCPhfZa5wgKed0iaEeLXSac9DCcfYYWLZQHK74MbNsxfpque22yjNzQ
E87Uudm0s6xrF62+q5JlxDrl+C51ISA9okHio9YU27F4snGGdc4h5wBR9Mkyx+1r3vCOpOwHBW9a
Krd08EHlPgegW1yMeMg8BiOFfnc3tHcffbiWYbBneDAFviKkKuth02k7LThUQKzbmFIMvhdz9zhB
NVeuC/2eoTxwFXOm5YBGU4g0GsanaUh5qcRCyLuhH63JCxwumNPHgCNqeeZtehAZGUI5DXvllcRM
yd6M+0hW7wLDn+W/VDRTcWnRt1gNzXfEvM6fQj1YGN2EfJW3sBpZQaA7uw9R/e3y3DTkaefji4eA
cHKhR4fa2+ukDcXY4PSUnKoV+SfCPlr8HRkGceVDmBudsUD5mlj4iE4OefM1jkUcvvSLz4V905kG
cPj0FBK2lYZmafvg4kfXFZV7uQlUYxtU5wjbW4vGvKmcnUQG76hLSyNzmNcVAUhHkqXy1obfOlmb
BeI7vOl5f+n7IwwOwHBMD6y52Z6hH8C3Y9mFEAxVc6YC168yDAkQGBGNbvMWQ1KAB4sZl1GOy7qt
N63A40yCVx8YyAlIcyP9sHnSMHWFYhfGd8SVC1w8XwaDt9Z/HLvuOApo0QRFNpPTEJurMbGuBclv
zr3CCcPpkC404kkGxY5yVU3t2iBs8jmBWgxwXOvGE6/5wwwtz6w3nksQ1iWDIV/BaNTyEPPOjOo3
cZuHUodt1jP/LnjncnkQNbxZDf0UZmTVj3b6iB1CpdIpMOtGZFRiGQnK+Fntk3Unqy0hyhl/O6ea
B26DaGl3Y2TztJeKtoiFqkmrD82k9/kAx43DzEg5t2ewn6cQiwfDJGrH2w70CDMS7xz+nBvJV4PA
Nh8di3/ofjClV1Zjcrda5qZEa1Y81HhZWev17lvv9578DHoSsx5Vl5pgYyP0kD6h6tpKh8ZmsMNj
ucxKFXsk6lY0116yF5QZ6IyMZNNVwcxAfdTX4cJRPtP6ptZgEoBPUSe1HLrD9lv0OglReF/YhRDI
xAjWzLuTMSY7K9PBYCDwiJGTzV45KL8UddVouLmfooqUqwBX8CM50+O4NvOXSD1J3ljdRI24U6Zj
UfHci1cLTWXrHeWAeC8eT673y2Wz12UFygjpnVuddTWl6OPtAOUk6KipDckCrBYadG6W+qgTG298
8gz2MfTLzWttVguTZj8OagbD+nnQh2sHlVq8D95zRb5ObtZniyFIro1bL3xX83zDno7mDzCho4JD
JMjRV1m57BIXZ25EO82NDm1GPeemzVcIV6fO9bkk67FwwEK1z4rqnpuEGiZFkASxHjMpwN0GpY2E
MBKCouxWpTgPANxixt/ALQAsJmejQne5DVk3igA1tQJUA/8mWhn3AzsdbIZvEtBLZqTmW42o2g4Y
zhGqziiNuA1n0eHbjJhtvxINyia/8nFbsuwa3puTPwLVWXYaPGlIGD6zGD9m0XA/Onj4lQEztAq2
tXeNMwgLLCsUg5tEfbbSEq5cNguhtpQpA64ShHurrPMMNyh7WFRx/oteA+somSfXYF5yax1pGzSL
rnvrjbseH8qMorhjQ1InccTC5xQeTQJH4FSp+ixbTMQUYeC+1ziSEH3Og/imDlvDv09sPlCbu0Gf
G7LdCGutK7cOEbxPna3S7I0yjoMGhJN0UWPKyDnr4rLaIgFukZYbQ4Elj0gexFAokUdvHuIyAmhl
cewl7hn9XcsZNRgXMt451MnDgOOdEVKCoNDsSR9Htu0RSoAeZSjmYcuaopwN+7Nj8B3gn9FQfPQL
Wrz4iaA35ei3Wpx3b17wFijfCpPWMHkdnFNanGX95ZbXwDs30xvFfqhWTKjQIpCdBznts3U2lXPU
R9ScuACtbJ6iXbZh/4l+HwbfzGUKdZMVe7cveKM2Awu7JOocuF3A8Qe9s8K2E/q4ojdu6C5azKZR
Iz/wfD1EwZeOzxk3uL5ytXRN+BaUY2zdvbfWhy9U3buxTh9DD4C3GnYvatYh12e0hsIJIRwqHzbB
hVeuwSAycx5BZP0a87UZdZvBq/cae+UkcqmwLUaTS0aL9uTplAkaGWQb/q8mvibxMxNEN5+SBs9B
j15fvtB/26VF/BJxznAmnFCLv9189YZLWFzT8uLXj1H0PmgZSdDjIhYceqW7RCc74lpl7gbXmMYA
o1BVvCfDuGLIxUFaWzQT8F7j78o+8gRuYCwWOQsOfWQiDAAB05APlCxHJjkZxIMb2mJk9UAFOsCT
cCRKfLKyAa6KrSvwu70aV7u42oh2DaVSdx7djnCZcaOSg14O9tHkdCZ8LPZxdYr8lEt96klES2iS
i/4zto9a8FH7PGbNM0Fw+A8+WvFR+fmyaHDuw67QTf9ppCqrC0RcqoPi90na7x1Zs4rgViNPflIl
a8Ey0s5hjqxvnqHTO7IK9MzjqqUKLc1ZYfssJc3sM+Hu0gL5jbfxI8qfdXumkGulzwE4WRpCZVhO
JCCweEgw6HTbzFl894uXyvqF7ybAcyhnkbZzuiM5tIV7AWfhqcs+rOeJuQ8m4vs+5KnMx3WHbBQ7
pYxRvdyEudeQ67ofsdil0R47F6+Q35KOV7025raub6P1ROQN/o4p8wh1vZ69BQBUxZvdXqviDP4p
t+5DeomjkwTCy8LGWqi8gKRj55TNQ5acNePZVNHNb3k1MF+gFXCj1dQoGzU8ynu7WBv2RmDBS/pF
bLz5vCPiGUNyB5s0JxDqKbDu5bCpENp4zorwW2DCQt/WU+YX4Uq0oND6cE73cXjD+I1fiauJ5S1G
VldajwNCMm3l0lHUCMKemBAAQnmG8kHOu+pFL+dFsMmhDJIj3rmverNyiyNiFL07R4hpx3NFMzHB
ti5mHaRt80vT3+IY3QLpZQCMv3iydZrBOrIBlrKazpWWzuGMEKFMmXPpwYbi8K8o8g8KiZ7pPDVO
IEuzZz4SAWI+PKjY+AtEvkSb5jzfktkziQMLIyWrD6bdwYZQzgLbH/CX4iFBoz3WRyR5Ltv55DJA
5DeuyYDrDCKRXhttTdcsRUrRoen79gNCyz/oOz6U6A9t5432ElqWt9rdegnHSPBcqxppQ7jSGzal
hyp6MetDebbyAy/SkO8r9vNyq2h8wtyvOKbsompLFa4rhLJtWKCV1xAMc6b8cruFHI9u+S6GN2o8
yqJGJx95Z/YXFAOuPLbR2kL9HW0rZDrjYyWQENxRtrOp9+/deFH1Zz3YTvTbdJfH7yNgMkxJXw1P
EnEkcG6AdBHEqbZvnE0He4MIIG8fq3BrqxNimv2Q2ASqu6WLF8W/RZPBZzNw6tAlhT/g+QXSrnHt
Rq9ee83iaWC50+C2t/ELiSexz0a8bsrZIC9kS+Q1iqv92LyUk+xsaWcox/6nqOZOAR7r5iPmd9zl
uokK6eaQwOHuDQJtjGUBk34usacTKesncyMa6WaS9AmV9ZUXvEORSWq4Z87MBtj65Bx4JM6kB0yG
f9Xfm+rNwvzOACdahfazV1zsYIkSQqjrfAANs1DQ+qRboT0SlICpBRolbIWVpaGKxEP/0FyNqY2+
GAJSiqK1RpiSGmFxIEbdfEw6klFpJcWgnbWZDVSEVSUGi9DPIo5rbX5ECgqOrE12Lm3ueIEgjxPd
UG6IS5D2EVXqwE6YjKdyquyiVxtIG7SIvr+IcUXxlGuzrntIcKTQvQ/gWcZXNysWUn1ysjlHMxOo
WVw/aukqkJiI9h7QI2WbdvQAvF1l/KK3qLYfClqV2rnX+kuYzpxqx6E1c9767H9OfC1GHEJqK7eL
+AlKi3avkvyXBKCt4am9WOG1bDmQUGOeEFQUBnE38MMpD9p+x1rOWHM6igrlkTrfNg95cc3Sg+6d
lPjoYoNzol8xR2y6VyHw03wqFh5ScSyUMwd0P/gy3JUTH0OPZvvWU56hbtRmOFc7+pPePrQXIe6j
unvFs4HJac5Sj06GlKmmXZrNxLYeCabRK2VRyNeWim5YAPpHq+MZvP8MSGcBA4EIeE63o0NHry8p
NwmvL7c29L9EcWGeUiUvxEHYw6QjrchqQ5gdQT5d8AZwtOjoR5v8w8NR1Fu7mXsNlf3a70D+5g9Y
V0AbE6VMBYlqa5UT5cEpD6Nqsi7cV+nxKC0Mqncs4ejOxd5TVzr8C6plA43ig0Y052epHzMx0JCf
EfJWvnUgjx/q6oxVkHxQ6CRdvOvtNZaUki4lOqd421WLvnxJ418OrniKgh4z9tJ3tuzjzDxmoFzN
4dEwnhlkpMONE6Vq4ye9oeQjy9np1kLfBM61h3un7WX3AT/IzFRSUpGYRDMmMSxYSXToqC1RV5na
s+k8DxlIhy2W7lZ5V429DK5GdmHnSIJ1yAWxd5QHp73rI2QmuEHNOldOVXCSxWORo5njXLns8U9x
VitnJYciq5n5zSWA2mGb2xCZUjVLrINVbnPrYDu0/61dmtxktFTZwQBf0p4EjmevbcCCjThB/+NQ
ZkRbyTY+IitFSU1cHMfs3jkb5mcdsnKfbUJUbDSJ6OYMZJaLfkIbJvfSeenwRZKlkKxcCgvj1vYX
rJta/zjEcMPWNkQMNEgqEA4C2tJ3W84rWpH1iptvFOTVUzR3nxmdLc7e/T1O9vHwpqYfefArGN45
ieOby6aHF9fjtiQrMGm+sELlxtoVG7Ui34bVSS6HcmsUr90wF9o9YSQTYjmrXrDGoTTKzE1o71CY
Tsg3dz2qmCToXg5LtL5IWkombS3VjvnueqS/zfXxJtWLCwlH5X1ZB6QIInX31buLWc2cwflnOiT7
LbaXXnknzQD4Pt/IyW+VuWvNJwupo/+JKXPywZNNX69K9WhpS5LSXXOLfWDEeqJsJX/aHEd9rvUr
SpHyXvpQz1aG5Aeew/YcTyBJwTQ3eCnAPInuUsunxFrCpsLWBkZi6WQfLaYAZzMk9LbffQcj0LW2
jqV6y8yDVh0FDXy4zIH3zKNO2LTGKpNiLUvTp0QuRQ9JcMq9C/KHtllnxYs+RQ7yLKjeezUx448d
fZ84m9eJTtti1aMldBLYcqqxcXj+zWqeomLMylWZoVrNVyPPXmwi8JyZLsrTUye2HR9ijdsYcYjT
veHXTPpr5CyN9sWTu9S6N+Kq9zsr++jqaO45HQM5tG2rtj8ZjAxFcM3Mb9YDju16S1sJuMxwaait
LXEyTY4WN9EWW9l3CxeudcqZmSDz/qope82ZMgRmyqvXcSLZeOq1qu+Jd/E5+RP/VSSXKAEe+1ID
wO+XEuGHQ8KnTjAnMdBSB4DIg1kdWf3hKtDGcfNrRW0+XBRzjVjNM9Y1qQkZDcj6oeqegLg53c4g
bHG8jUBiMmPZaNTuOOtyE8jKupacJqaZCM8Sfo8HnUKk3dL3brW3LAQ7D58+RPG/dKHupvOimhUU
xRp3pJAbGneTtasCnQCBwbbIkYJSu6uYkIYtotmvOHzCsYjEgAFwUx/cEdvROjc3mliF8catd31/
HaMzILsY6FgeHr380xjXiRgRtd2b/ltlMi6KWa7u8+KZ+mOkk1mj4ccGN3X3NhA6YvDawS4x5w42
Um2V9EsTL2xxcMhBzF2q6xPBKOyLnTzWNdotIi32XfyIUbRmCA2bFceR4PCrlU82Zq2QzHZcf/M+
Anoxw4oWdUuFDkSenepg68O/YJjISFVBzMBzRZ1SrQJ8GWTf+NjGD625YHLyEAgorlurOXo6O9DK
9dYmKjCwrf2ZS7IA3NHhK6tbKH8FCVvIvBFztd3Z6lvlPXbtxzggqqTQj5tlVjwmyTKDotbn3yGC
cktZeViLO5rL8LnCN+oGCuERs5e/q7Kz3Zw9b5uhkBeUzwaxRnNasHr6ktFhnbQ+FvAc2OyGQRIK
i3n0WvDwo7Q1d6WN34XwrVXYLmhxjJXx4EF4pQLlBJRsRb7C9+2TodcNRJZBg4N49F5IiMfbpHx2
eBZd+2H6tWrsGOiNaTrn6qFpXjuvv4Bvx1K50Itn6EGErmOaepkc7zT39Ofa3LJlTsBghVEXgnvO
djyiJ1r+frBC3MTN8MRGr3bSXCvya8RFx+PuPXjxFjBaOuxMRNUYXNIds/ySdHjrjuRaodtLUjrH
VFjx6Oo58CwcAh5IAOjko078c9YxFpnV3jkHEKzif13DDpM28cVrI9vV+iZl5JjxQBIehOAAyDmG
IUABjEEi+4B51oDQnsZX5OhRi1rd/A6yjOMpVcNaUfaGUcxSbavZh1JdS3p+3VKkJxo0ORtlw8qU
6jv0WWWlv4WoPQRiNBc/R85mfgXWmmRrT5dLbaRgPgXeo09HmgizzN9FEMgUFmmwBLQs7W6DxQFx
A0roOYGRdkVmxrLH2oeVE6RnSy2Vn13OoO08bLaxBYoML4OxKYA79vqDJy8NAaNWjmNgMcE66cN0
4SVmFNbRFc3tg0io1L/ahv/uzaaOTetrSuZjhhGxELvEZdlgswHu5DEQS72CtkEzd/xvoV7d8WiI
W0Q6sdXiebH9uYf4LAv8heo1ADwvTXBRG4udk4Il/GoKuIpedoyb9ujToihTe8UjMUZQ8eHcWgXh
gwed6OTi2wIoOFwH/VR6TxlaMXcbFi881sL+8JqtnEp4uK9Uxd69ptj1TFa4JufkjWdaYdtyX73q
LLSnXt507bGpPcZhI0THcK5ULJbjCfwoYXFp8O7Rg3OV3VjwttceuEj90AW3ujiECIjrS6RiE/iu
raeagDWbqUv30ZtfNE7+t9ExhgdvzU7jLnyTOC2yakT27JWHuPpVOB8sEQMaetX14PAZDGGv9I/0
kQ9MlzkQAv2ZZAByhYPhKw/viroPS0hEOeWORTyIZNOnLXQKqNRz/G/qFwcN6C1zS/sO3XVKmiBM
4gdguuQ7QFZaRMZJRSMJjX7dy6+sdT+Synm0dPOSDRth+scoM1Z5ve00ALMx+4jwKgw+nGYCJ2mv
idGxp+Xcxs/EVeEk5i3wYMQw98F0cVWWmpPsVd8j70nrODSa01jWrqDlZ1lWKDOpeoJUj8Ikyzru
ovZsKy0e4kF1sm3Ztuauoc5AxcCMGYX7mXz7Jd1RncfRIEI6ZTAj6avrMwSodLco8K2i+CLMpdlC
r2ITqxF3Qkc3yIgFdU0Kw7MVtIzxg2Heh7rB3pVZ57aol705HI2cLml6qrSV8K8KA7o0nZDRM9uJ
F5KK3grMtYgZTcjvOP707bmBUSgJMRaCLyblHpNg5opL5zS0nmo8uzGNMrhIc7MilEOZxEVYWe+9
tRtYK9XS2emNLaiPYG1BvVQauSBKoKFJ5qk0G5lBMxiWAwJfwlZirtK2X13ALzJ08IJ9Bkq15ild
JKOycrhYMAoU3yi6smWmy3sdcHzyjhbSfFuv17X7wqAtnf0f/EQ87BYCWVWSkwgTVy7ax7H6cJS1
8zfp+L8Vh2gpdWGqBrQuQ7d/SO2Sth0LSxSYFs2Ivz5U7XPlxRWGgTTcB+VIhKGnZussV/S/gI7+
rUcxdATASJGEQK+t/5DiFF1Z+nJIuUldjrgvrEN7GSI1ei08ckK0zC+f8goOz5+FMNP1/C4A4lNp
uSKBsTTUBz9UMA2icxh7OSxuIRnvgHNAClLFhHEoejBRXzhS/PkTNfFvbROfaepIckyHdEz5Q+jD
+o/AHl0s2e64Ws1xm5PqKnyADZa9o2UHDUGuo8D9rGN/bYbDi+k9OnH75pkciqSiHnVRzA1PX7p9
i87G+6VrEigmhOqUl6Nr6sdW2k950OJk5uU2jIF+OvhTvbTgnBb3ihlQVGWHnuxlr4nJ2rRwNRlk
gyIs8fJFqkyU42SWyvoz8NnXvWblE2ZkWyRLpSNrVQv2g/GaQrmmArlVEuV5EpGXHf8uu54sXo4e
3nREeqozBlntrW7YzBPXvKcRZx8sVaMZrAGfm8AWCWUd++DTp5bjl8Bd7lOQxuuqN170AOGISQxm
fIYZvNLGiYRtndO8PiX1kdWy9FxYNOEG48G6artNw7QxMwwiCIZoaQFXGEMYXpHGXtkcW62/wFN+
rSrolKODbXMgeIKatB6bnWWGC1FFv+wCQVPbcuiInXFViPiYYGEsiFePZIbNHIuw5EANma8qv1wt
nsesNBqYs5bhuuucQ9jGGilVloDUU71IVD+aiEH5LaPixS+suztSJMbR3KSKGhiQJu46V5V3Qw3X
5K89+yik3IiJTocmvHP2ZXlzm7vFgAxR+Ep4h0xBmAMJEGzGiDjExShmErhKTNfSjKJLQ8WGpcb/
jhNzhw1kphJc3/mfwub456yJVtsHuKlz8q2U7HUMo88gLhnWrDOl2HXqp4sOyq3EWkuDR4UTem61
i9LZ1NzrpvoaSIzuJpMj/e0StJHar0dEkpWuMZg3kQnfEnDgetrMZH716tcusjjv06QwwS7S4nEa
662xkIXk4Jtjhjeplt/Q5+wKHjIH7W2UwE9Ubn9+5/72xk1//g+tG76O0asS1pYURySaMmFy2kgZ
8P35Y9RJKvlzNdFUFV24jiL9X1aGFmO9nuP9mVuqbEqMNHY1D8uBIloPggJPFGN6BX8H5HvF2A7m
1NGrfc+/kU7qcdap6fL8+Sv921xh6AyapJwEhRLfx+9X3oR9jQUTLS37uhcu4yaM3wyJabuNMSu3
nsUJIYWQsQtDozz502P/5y+g/ddvjxUJ/B3Lq45I//dvkHqJVjZJayHusCns256GkG+E5X7o3O5Z
BQazpr53DlE6GRi0iTgbac2yMVWFAaPWzYzE6pGYOd2yitTikA1m+GEPHrdwcMOTMYiGZ6+OBqC6
g8SlN+Rt9SBbw97mIAAXf76c/7oaqVmWKUAr4AD7QV0blWzUkMSCg5N9tcjGFnOhxxT9z5/yH7pU
Q5e6LRCuGJqwzR8/mmXnoeYMQP9MuEqIoi392lPor50gA7+R6Da08DpeFLUBH8hBiteHZXMu9FI+
/vmb/Nf+CFvCkDa0NbwAP643rNuq4XGxSDsKk8euiBuSUBO8baZwsfBnzd92x2nz+/kK/fMDf7yq
Pe5E24lGax6xQnHbpVzFBrl2MfiKg3AJnk8Sal1RMFOw0MyiNxHUDgkUz2bSbaZkONInAKCU5zaA
pbyir18qhHhUU1JfJep5GKj1JLjL9gBSlZfCGNW/XMW/HYK4qjTNIKjCYBkQ9v9Tdm5LkSNZ1n6V
trpXjyTXwTU23RfEOQICCCBJuJElJKnzySXX6en/Tzn9z3RSbVXTN5RlkUkECsl9+95rfeuTprrv
CS8ZBECx1sgHpHdx497YdWreDVOcvQgVOpIGI5U7syQjQtcoRkzEU2IfkzzreVhNumN5MMgXMnY5
Tltu3uB+woz2Jw6Tf/X5SnTAwll0x7azrB//tDL2oW6Ay1JWTWpgBGNioXdjJsyuCvJ9lQrvT67M
v6gvhZSSe9vyheN8NgIa2ey5XUHtk+butM0tZoRJF2YbR6TTTpR0CPPErNauUOn+372TPVCZFLfU
ex4P7qf6sge8EliOL2HmZd4uHDnoDp31lprCPSRx//7Hr7Y8oL/exsureejqLWG6LPm/XtcYzHXS
1LwaGuiATMF5JlCjMFc51+TPdp3fr0kAIB2H2jmwfWybyyP1T58hx+peJrWWa1WHkpZrijMWvgoT
vAX63s1WR/OFMM/GncxLVsIB7zuPj9iBBoGPJ9sGE1bv2neyL//2RbBZJ5e90DNZzD6tYkBwqDhG
3ljfQo/qRdDCCSnrHUJP909MQr+/j6XgCnBjwQXFKvSpjjeJbIla+oFrJyahtXZFwnStXjwtio5s
44k/cQ44v7uR/Z8b2vLU+CT6uJ8enLKvgLENidi4VRfdmzmApyip2gPMiBQqNG27Pq2olUYkPGFA
d144CtZulWt7p0vtp6spNnpIkzWJ4Jlw9sEoq69zot1TZXfpF9+Oy2c3yb2PsqpyqDeOCQduGsCH
rDpu70vNHrgyHXM8jWLoLkbBuLLSJaLcSndocQzNPDb3yWnVmdOf6lrPJ1k19VMcV/om1x0Oy9pV
dx2o4g/K/Dlc255PG1aWDXM4UZh7aXSQmDkh1fetrgMUFHn5PZxU8Sdmj98d/YB5olD0MKGA2+ND
/PUGFmUgeieFLdSGYXHhhGNfwmiaLq5Xo8FUMrsxRsP4/sc3589b4pdH9CdClM9Omv5iNfn0qoFr
NknHOrXpijg8E5tjvFcl/NxNwU2N5IpUWZuaGFk0Qty0ssN3EbnW+Y/fxe/uW9/F8+Fgw+Xa4sT9
9OwahdshSOU2sr3QuMHxa9MtMy4cSuPbqamsf/cx+flyvjSXWoxj4aeXq+vGp0c2Wxunq3ZNmCfH
wUvGDUdyYo0tY/PHv5z4Fx+sbVoSeq7Lhii8T09lviCeOcDajDHG/rXp1ELLsHz11ZXosPuh9bCK
VWM4QPk0aGr7YzegNpvmXtN6Lu1DmQbq3Q1KnjCoIlAtvB5ZXdnUySpCu7bFSR1clDcVBgrLuLud
BJwmpQrIOD1zXI/dBglmaG4zq0jeZkVmZpwOOfNtnB8AdsizJJ9zY0eSn+BjASGJtCoEEMC5fxqH
LviCSq3LVn98XezlMn+69WyP1cqhNDexOn0qD1oChcG3RN4mmQs8V10DDoRHbhLfB3Ky760hQKvX
TFg1VOEybEV7RkuwRRMatBOTxcodQphK0UhQMwZxxHp58+b0yyioSqulrW2QUcghrcuPUWUV91Yt
atILu9ixSfzAyX3649/o19tYOrhFHcd1ccR6jiPwa/36BBtmoyOpKBMjl4mxMTfbYqq6XaZCGolG
Mv7Jlvfrjvf7l/tUJNaxGjWMe4LDjcK/WIWJfKsIk5c//qX+1au4AbuUR/3rSPdT7QvkPfAbA/23
UUm0fvBqwHl0/p88JJ8I0//9y/gYirE2so3/zvc15lL2fQbIuZZ5vzf85I1PH9xPAYRkqMJmX9Q8
nbz6meYtJxsXD2ETGcVOJb6PxwL+cM7N9G+VSz/flessgADg4xAuPrucrciC+d/0qKsIuX3yckwk
V2mFKiv3iQRE0h/4f7IL/Lqj/uMVXRdegwnY25GfLvfoD22oapdXZOuD0ZK+chocCMxlQ0+EDDe5
r911J6PsT25ey12W+v99HiWfrr/w1eFlgPv3ONv9evumnT9YbBTeZuxVwhSDwC2zaeW5Fm65wb/U
rZo0SDbVlBHHNuXkzwSmsg8tvSVwPPRDvmXxSHxTXUPpnGMEeVYmBZMMCPdPc93WXybPG7+Hbmde
a18YW38ckNAQBe+dgYKho1N4cKDl0F3pAq+77SZfnKyut5km046SJg2hGDnRloik4QwaW78woQvw
2VbtUUaMr5wstfaNgVCpyOyMYRJNIJIkra203HRrEx5RI72AX0qaGgKnngNS6neMgOcuRevZOJRK
OGE4BkBFyyGHgsAPnis1E5jildEXadj1F3qZ6ROUoGbnlsPMj1Gqbs+JhSDaaCzjIIpRn2ZLqXEf
BHKJC3HVaLKUhxKB/hT6BHZM053XNN0eA1oa71MWb9BcZlDu+rIev2aRaPdRyiQqx2YA/M4OndNY
qlTucpN4oCTxWQktHxDFLhvB4aZOGQqieEwjPDjTHN3kYYxEj051Bpw4db+q8V3EtjoggE+IabAV
Y1Xk2spm+jCUfoGyzlb2Kkzt6gsp4dB8TN8mcbOxUBEV9uJ7rkbAbaMuXEaN4dSgZa4Iia36wKQH
VuSbQYZIHvBl9IztzZGUokjAiGGMHs2ES6ZNdmpSQd2WJ9O2A8hNHGc27IGK6kNjx/KiciDXVQSa
zJWje2zlBEu2C4iazaNFEMi2RwcW0yM8oOJ7nWvzNbRT0kcMn7CYvEoHeIGxu/NHAmtXsbBoVmZL
rkI9d/qW+EnyCYYI/OZUKsShpGoyOB8ND59kEz5Fec5EY6D26Bg0WVUHsMGRzzaxIP4qnWOr2Rlt
ED4XaWI/JGPl/8lS86nb8fPx8zjAAIgJAsAkwaflPNFTX6IhxPiNwLoHMeVPXCwjdWvk/kNHdyzE
sOJNrv1jcELnS+05PqOkkXyMyicH8o+X/eVh/7QYeNILoB/4WHEs+1PRUmSYcjIFwS+LIL/2adHX
Vy48FgdG1jQfWcCbWwWy5HYYNHqONg8RX/7xW/gJdvj1PUjTcT3btTgiS2F+Oj4OqeEmUWMEmzKU
eB2Co5Gw6BInjaywgApp3s/ZuMsmjWrYJxCbuG+YwaFPdtFPakC1CRK0aDlwRgRqdQpflkANgiSQ
oEH29rxTjZGcxFeWFhI7mCH3FcmQBZHk88qHmUBVevj5O/3H+/if0Ud199/vvv37f/Hn96qeVBLF
3ac//v22/igfOvXx0d18q/9r+af/81d//Yd/v0neVdVWP7rPf+uXf8TP/8frr7913375A2bNpJvu
9YeaLh+tzrufL8A7Xf7m//Wbf/n4+VMep/rjb7+9c3rqlp/GOa787R/fOnz/22+2w37yH//88//x
zfO3gn93pQlGKL/9ZfutrX73zz6+tR0/4a/gpBzTNAWdRXq1y247fCzfMdy/uj8JroHDuEhwL1B6
lZXq4r/9Zrl/pbNEZ45hHRuYGbCjthzu+FbAD4TyE3gB7nkoHqb47f+/v18+qf/95P5S6uKuSjCU
/+03h8DJXx4Kl+2RlrUI6AKa9BlInfi0Q9p5b2Tc59oN3scEVa4siQ/wigR/WC37rVAkLaJmh0FX
mWSQkU5oWU+yg9PYCjwZIvSAKcXEDTQmQ9mOTHUvCQ8slswcoMG1CYGettN+d7LkzeXwCT4CDMXk
436MjGiJ4gSB2ARjdvLVz59+1Eq80dX2D82Se6xbG7GTq5+dDDpTZTVMRkKUrX0QGXdjHz+Jsguu
lOlEOylKQIEYFliL9oVq+hOhYsyN3QfMVSff75Cep9iSKoXBARbZY0Zbe8mGhDyvyJXzS6xJI4PB
bLFyTcUUwjNDbGtM5/rRAq2Nt9smwgvJOkebgm5LhBA3D0h1CN7GAZcXbwW768joHy0y8xm5beYB
Ft507M342YGcs/Fk9S0N8y+Jx2/p9ecqAdgai/Y2bq2bqCiHYzOGzEXL8AJJezvOyj0nFUbLPvPy
g5d9qQHzEYZnPfUxaTV23qSrNsOeWhv4Yplun0A+MIQKmbqZPM0rnUPEHMbhJAvkSObk3SSmXjGr
eWnZAKIAJAIRytu4GoNd7vkHM7M4o1RoU7wWX0EkiEDove8KKZURXthH23UmwGmb4w0smZxShdAh
3MZXlsc5Ia1bFMID25pOquvMLz+KAmvtKIWk8qCZ4uZodYfohyehMPqe3ttm/FjPD2Dfp2NEJNkV
WUvx2W7z5yG15jXo0a43vAXvtbE7e4akYr8BvbjpHONQR3RXG/rJsGMQkqCnDSndMAK430dS/Dqr
qNe+Lx71ZMJxEfVbMsADTXtmUVMKhKIx+jtmSCTXdTlTVkVydwJVhkljVyMpC36ES9ijFGAQ63Y9
m9xB02K6odllr0oNLLhR9susPKT5cXuMw8fJNomsnmsPq1xL5H2G2aElt31lOTr76gE/VgsfmD2O
K4HM2y722GCBKIxXU47ttOrmm5GIsUktcBMWACwI6qsYYAgADHupixCbWSzfA1GTRhiNTzply4xr
+ZyaxrXVI1LwnRhL58Ckriy/lUFbHDJRHEVp1Ju0SprbuEYcGTg/bBe4vnZHpoh5HKzqltQsA6dM
sCQJxngaK8vB09WX2yoI+1WAe8CMCHf1kIfwiMVrTKKXAZoYdh7r0bQQAbnErtXD0CFtw/0/iU2u
8W8zKWL06FYvhMO9DAUxYl0ZPzHAxT0zCjhcLgC5fESqShUGN9l8tkLr2qmzDwQnzgZ35Lew5UnQ
/RGoTCea+OipRuwmRLy9QfZ4O2BqaytR40pEqV5mCscdRsLCbzFHVfm2xHUbzOLWCAqxW5pjo5Ek
6EZDOBO5dniUInLd8TWYHhl+UYhLAsJ8t+sqfTbQ7LU2Ops6NJ7LpDplqnhUPtSaoN1VpKQff34h
swJSjtO+dG3wpc5h/5VGB5/BSUnMMJmN2WFvb2TjrTs/IEukj6BYl9W8dYbofi5c89g78cLbxJHN
Brj3m/KxYdFG5BdjvtTfdFhpONfBsyGZzhNutfFbc2cyTNgwbEshJeLva9JrLaZ2H2TuGQgk2umb
kGrnKOyCSNUW2MzP/9uF/g3GsGY1esk9ls9rzXYEl3qQKBdle8TJl8Yj9pBBzBizuv6EpzlNu+HY
tvS+SeQDM6nz5tiDoj8CP4i2jlF87RT2pW4iQshSrSZjGD1kHSFa0nxITHxi+paw2q1BPQumfYdx
gbjKMuMaME5mSkUKQKbvlMT3GtiwT1Pa6zZngB0iZvyAXftdW/VjnQdclgobc2APb0MFnoImKnLL
EX6s+Y0IqS+l3966tFSOjQOoOa1wVHsYG71SPscJrGE1MEGku//eAhLaoMdB859pEgeYlO1aXb6y
reG2rvvmushK8AMet7dXpDRt42jLozXfE5Scryddx6uFZ1AVBBLhSKwjKP19nf4og4IevaP0sUpS
vjjEWuRl+ETGXHoNjABqnNNddya6cNqPh8x/rGOXo6hgSMOU0j/Yk3skiO1HGmm0mO0wHQKfjM0k
mAbwgt2w6dryw/P8+jT089EOXL0zvRfLGqI9RxzMhm2NBTV1PdQayEp0Ifd16oEgzgZWUrtbmykG
TTiN7wNDv70r8ttptlImGYi+JxmigwBiUcDPj9LsI7Pd+6pw0UyW08WQ2XE2gK3OqtzBpoWB0kKf
ZRDg7MpW7AwErKuokM8CWjiWvn1iqZGbAKmqutUTq4E1ciYBtMVCk6MrbZYA7zlPVrLpkGZ1KVgI
Ya7kXD6bKEztngYgsXOdFHcYCEjv2UBgzlYaUFjYjq9Ti8c5KQXhR+5jEVavIySzbEGueMSWDwI8
/oISjjkitUQQREnGMFp119JHuyrNEXTHfMrsZQPP6+MsNyKnPOkMuTeC6ZwvIFc+V6QnhDTZ4HVO
Rd29z2YIvbYZTl6EJn4WWQU1o2HJV8z+VfIlGF1r17TqNTE6lGfZUGy8ucL6EJOlmncA99P5rifx
b0/v7YYa8bWpggrffrJGWNs1zBfMWL50OF3GvgJ0gYCFPmlSrgluJJxIF1ubZ31TL2CblCgar1Fo
KPv4PQ/qJd4OU+FY2Ehmj/4SYi6qr2M4DZsMsPPcTXIDx2UbD+Leo22IUU9L/NPVmpNkdlNnvX+d
Z+W5dg0ISXh3x7C4ipR+MUrrS9G3+PSHVBAxgnE1dJxz4aEBMcx6pSpEcFlUfOPO2cWzvJ5bpEso
qZUmW9scD1Zsb5PB4vicyG4DckRhRylc9+tcWERTEAhuNkg1+7rFyTVZZ6JiNpqcq/3MLUT7867j
CLeK4mpaex3K30Sh1nTHk8Vd2Ab+AwfHbxa2PVcwBh52WTCdyFvaDRWym2kCKxG5LtwWS7BtTBfg
reouyFjqJq6g3ST5muZ6Q4YOXkQnebTxNa9C0yLfVDt6L/uGZjaoLfJO4BGPwLVNOP2zGqZrr1gk
8NHIOHfkDJZm9EnTyUhh0gP/Hu2S4C8YzF0NloZmLtag4k1bA4LHpjzNg2WBzGXjbzOGx74z9Bhw
yN50S++ssnTcpC1eZwr0Wzc3X+CaxSDwODE2yBANQOWDmvAcEg266kXjbBqbOrfNm/jsmTgWpXLf
3S7Ep2pgRLfG9CZcTcDDpV03h9BLr6ufjY/lS0KV5IuyR/7DYpFNoVwXCl5HKXJ2xw7qfxqd7IYD
M9iE6gwbujxbgJ4OmqA4w3msdIK6a7Tu0gsYuxSuPSmzUS+x8r0YmV4+MAGqP3jqyAzZN5LjhVmF
7Qadbbmxgni8GdnMs0ZsxawuIhcdqLX+hGBVnlmw8fJ64ABq/FNA7atBkz/gCJ94Ec88qsjDtTWp
5paiCaib/1gVJHZXrAz4UyeY00O5nmLCSyKCDTeZT3Q1kDSxsgHRgbjW7dGPUcpUZHbiLMYiP9/b
hg2TnHVgHVg4YMOoW5dVER69ktygqvY4YSc9+yteExLahhQRGPMgINlQNITI9Z0bQDiAmaIc6gxE
tRgYyNQlfBiTvyD/LKjs76XCQFB0Sb1C5RqXyl7yfR0gKQM20H5nxaBrdSj5H8/Z1PTA3IjVCQhk
ACVysGYeg9qT7xQcBZ25UO3iisJv6dXlRxqYDdEb0Om7IX0NJbKJhDehKH+vXMkf0vK19FqUtppa
kzTQ9VCojYP44RBJ0nkNpfbxmAESd31+ScchtnkcvjbtBMxULtyC9Dt99ocxTNbOyKGjj6mi5UTs
0WhfnL7EHFVWqwLbN8JDFvHMoK03mvteR6dedBjfVcJF9PlkPPch9iQFbuc/uA2OqixfLG7VxSl4
ulXm2Fe6wXs37gbIEYWCtJRS+22RG5IvFxA5DE87McYDEmiL3OEiuWrDBorj4G5mvB9aI5WaZv8g
Um2viNI4xVyF3DQeKiuCutjfZ9BUV82Mug6lB0pe2eMZzd8QbeKQzRbohFvcWnxysVdclF/HNHHs
B7swMc0Twwc0dDVhGDCoVZcLVu7Ngg9pnO+SPq23g5qRhzT7kefEcznqMEMH+GXgnW2j6zh0n9VY
HhoTseFMqWMXfHDZmSVMALqg5GqaiEc5vHVnkrbctKKHXpyyyfZ4INoG1/pwXLJgCrz2cdA2uN9U
sJtjkrNlebFzSSy4MaFahNiWED2VcQq/ymd90VQpQNk2YaH0qu+G10RwSSZuq4iewKpP1YkYFdZR
YtAG9s4WFacGxjQh82/KfJ+RYBoP0Ufgh/jZQ8zo+DnsDAyMNQynXj2Bg34zUvoGZkTODCVFa0b3
rFEwoRzYh02zmvP+rGrABZkWGwqA695HbO4q9oQICsfo4C1pd5aVUY1Mb0aGnqUN+T3npe/r5RUS
osDc9DK9uA22diQPRv3SX0/TfJPAboudsFmTWvuG68gp57fMFw9o24pdRQQKPkQEkc8OSsWqxrph
BYBOpq2ZBvbGKGH4hN6UEoIXn1kNHzripzLw0FbtfdOcBQMLm33zXVdgAVIBvSpL2r0F2WeSPaj2
gNFGkuMJala5OdL+mJ0nX06v0RDR16giIp68jbacBx+tPEv3j2lMzq409yREvMd1+jRydik7W1yJ
aeEdpOhsZ2Z/tIDn28CY7WszfyDW/rvX+8VOzDhsS4UTW4+gkGh8QVQFDKf7hxoSCfknrnIucIMX
1lFdrN3i1XSqM+TrY/+Rj2m+0oCHHfoHcEawWN71xvzKSs2yLd2HxLK6TV1Bvlokn74xnryK86jK
u0s8spt3eBdygn0yG19Do2oSOFO4Vf2Ay3xO7hMYPZFDZvNQzGhT7H1rTJt04I2mXN88Rd2b2v0l
CYN8xaiDrtMLS66/H2Jc6RXk02Zh2c00EQIZPqgQNXnYyHnDwnty69uyGo/0zd5RCN8kMU5ps7Nf
g866OJg2gsg6MdCh/LUk5WoxHAgYfVYQr6IUjFKty7VU3qsN4iINEZUZ048xSp7GSELbIHBoOc1f
gZyGNddfPHeqICxA8fPGC4G4esUYi5a6Eie6uSpg2syHcR4Nwqj7iKzK6GEqzWQ/mPM3q6K/azbi
dhrfFa6Ia86ZDHB+cEfXp84mCkW/gM46zigf95kczqr32CQsFMHkmnAIcp0nHfQc68b+ptI4xVBi
Wlf9MOTPznRVTUlCUIoVEdpimVskCCSPy/TrUATVOVU1z4oJHCpPnCeAv8XK7hLccJRfQx2AJuvS
/sqxlqD2WNw5DpsdSSaEQIUBSIE2uZkn/y6wSPIxFe4mNewd+96peu+sx1Fto16o26HSt11Esyw0
OMkT3fuAGu9StamxN1i5G9v/kpXvFvR0P0bb17THvNM3Yd5YV86Uim3VlvuhmbPVULPoxyEiAq2c
FUrAj5m4A7ylkpAw96MfLNjMktYTxfEkxNkL8aDm80n5ZC7RaSd9HpSk5UbNaWR8hkD1rgCb1RIs
0yj91s347SkvfiijuPFq/5yYIL5qL3meHb1N5XTpIwIrLHVbdfYPpDtXRcmpiWyLcWcMBmLoaOND
z0F39eSk/cnSyzPharHqFwlajLENpmNimx/2VCH1t09dqK5Dz4pQIVQPlke127viIs2vVYnyvI6g
JWjTROhlrkNRNrcl47ErfC44HTkuOGoI97hbjgjhFFiHod64PUfTop6yk1NVxJmbdKqcyXXezOpi
cLewfLflqTSYmDEqwAyQBe7dnETt0epypOtRYHPPKOLh2/gMWileBzkvKWWUPjaF7a45kZ6bqDVW
lu6/+6lfo63oe3Juk3Vt1IfSMsu3KqBeVeN5AtCwH8qWVl3kmysC7S6tjuIDwvR5pxNPrtv4gwbj
tdVdTXP5lnUExOk2AbftXVLt3zsevIrgx6zHk9GNx1hCtdBxcEcI7tYbinJDRgw9mIeOuXExuIun
YTrmRFmMHMBNon90pH5Yg5AsPdUqCPUIisb6XlnA6mAVbywXD5o9LjE4oOFSS4HrmVHdjgs6OHzX
mf86SlY6Tce2IpD+KrKH+xwz1KE2LtIj8M968zuX2h8eT5YFzoZOGDQwVK9XyuvJCyKtlxz7tVWU
NfO17uAK3W4cTuqZlZDxmdIh8OCjzuZ9adbE4BWCxM58fKmsdD43WQ+6TNM+1PZQYxgOb1tCgpsM
h2d4XchOHuq+36aVUHuvioDN9Djnl1DIilRoYYb5vssp32zMD24PvaNb9oEumBye1MA65BF+htrP
JcTBZmWN+BfM1oB4lSiTeDI4hlMUQ+b3ONItnau5Bm9gJ9lzO2mmpDM9d7eleziIJz3Cgwvi6Hau
Zx6ZmZS+aV4od90OYubJL8nA4NwB0qMYcC140Po8BnxbAeWSZh/eb/PgxXicq7hmRxQU8f0IsWq0
ei7lEN81Ho9OuETWJHW2p/39w4n9O88EBxAyHs08LO6pedskbfFVFEO8E4Uzbg3ZtTeQfw9WmO/G
gh9jFS+RbhmxpytDZdGuMKMbe8ZwIp3h1oDIzIt7NTON5OCnUba3QGdAh/VdYK10zeapPkRgB1dz
2k1Xsws1kM8DjGmX0Nk0Lrja0p0RBxC8eo3LMyyofxoV8ECLt7lyHtPAIIyjbxjV4Yx2B8BJPD+S
jhFIDturHkuZf0MiJ29liVa3aU3rJpQiPsl8gFQg3Hd66c5F0CxpyEK74nvRl7EOXnTiXxF3GjT1
xfd4vN0YvAMCBbFi/Blu85qM7rqosRvRGx8buuVvZknD28ju0c5P9z7BF72bfwvz6GtnB/OXwDs2
wtgMSZ+8SknswKCC8FxK+cNRSOdyRFobSQxNkUzz2qlatFWCbanIP6qclBkLGevaJZlMarBXqU4+
pK1POjSzF63ksOTA1ie6nWtbNcSWMeSXcdBtO4mThxYcUXdzDUyPW0r3EynG9nzvmnqiczdh7VTQ
CNvS/UhKIAHG5BurzGz56yXchcIhBcloymPVApQJncrdhW6+K+xqypcAvQXRQKnqTyFhY3aBn5VG
jWczPfUxc61D2JwUZ8TxGZkJ8HvsDTrhSXtFm0ptpmakC9F0LCC40hkZLKGj5lY2D0btqW3tcFjs
I+YbqCtnvgtue7iiy2NfoezNCCu1Xm1tvEbSvE8hLvolFmLK+okkpuEgyTDXDlFgJqrOIAFHntc5
qB0FlEW1X1AwncitrK2MSQQJTDkUG5uk1rUV4dwptI3VOSounud8j73xa2uka7+Eco5yblw3NB9z
E9csaZ0DUW/Rccyhx5TFY9E6+UaMeOJyjmOXxtTfhkk+J1kNRxXCqe3RTYh91B1mAtle04XtXXZI
P8NsMpnmrTS7+ujuKOfhmjsRBXCdsAgkYYEDvzXhP5gJl4kWDL2ivcwVHryFblwt6c/euCDEBGFv
AgxDbrB+JlGl7tv+xdHz9BK0ACDpRvZzDcZGZPuGlVM1mqE84ufeYviES+u67bwfKYPFsh1ooFdl
xbzEYjX0YY4w5T/YBPNYNPWY8kGHrB0B1m45Y4Yw9m1iF4aEMk14etdMII10lZ3jsvwa8wTsncB9
CmUf3szF8BHk1rBjtjqtUgwBVwxK172st+Ucy90A/qcpBXBMwMeZs2EF4IxNOhwJ8sZae+6PTqO1
77OKzunS+5Yw9BNiUVduSs5gLJob9qJylSlkLXW6ZAhLxqNeoO4HoX2yCBTzuqQ9Aal1DN840MK4
1zMpdDERB0c0L9nazB0ButLhRE29s+wluzzxnF1Ugz1MZXM0c/FWLCtCCGLQr9NgJYBJcoCIzm6U
qnvRoRWfERx1IrfWfu9/JeSyXOmG2iEejrrvf1he8WCBug7GkYBDpLvruWv7NYa8p6hN3FUC+MIN
6XYMKXAA5IGgKxLjfar5COqU1MACAEk6EbbskzOVdyApM6vfRb110bhvtZWqXVjhfE7wDEzjWN9y
ksRVzCGXHaEg2a0TnbvtGpqjA7BZUZFqRvVj49t7zPMIGFDcBCu3wT0elAMxsaB0s1SrTYRWi8wH
MOY9/43pOXqt89HvO6ZIVRUGDHD6dzLVrl3U62tGXu8pUWwnzvkfbowPzpuJkwxKQtuSDhFzTzTD
qhLRHYEW2Q3L6U1OhAaiSLalaaD5E1PskU5TvsedvezcXX5KaFbVI9VbRGlLgxytkjSqXTbo71Rf
TBKUID+8mI+d0QS0MEifNACLuXMjHrqZLSWVc0snSz/hSrBgIoScxufsHJrqpjCsL1Uc6E0Wiu+z
4M15mR8cB3o1oJzol6t9KJIlfeGDawsvKR6jbcFIC/SfiSuzuNP4s9C5t+pguv3WZuCFYr19GwtQ
Gb7fd49Mtx5r9AhXnmA30HG13LdcY0xOAMVgjDmx5PcudMS9UyynA8QnCWmdQwJNFvqQwsq68Vk7
wCpbLKpzRXvUTNHUT/S5NU84TNoc7q/OrtVyFyQgeOleOtN1u3zRTRJuZRB+HwnOyGxqIKehsymE
evMs81uWT6dcRTCMe45bLuCBkhNINYIUz+H0Crs2z07+3Fl39oTPzK1bSjtTgY7tyZJtW+gT7mRB
HIpyyGv9a5LRaqSk5AtH4lOgqS47n0Ro8h2II8uJs0hZOmxUXqvagznly2DlxyEAIhwZnnY1I7OJ
u1y693OtNU4UiEOmr4oVrb5gZXagStCsv/WNqyDIDZR0HVZC1/sYFnSEMEmiLo0f9QgUAlGjvWq0
XuvCMJh9bGtlZrtJ9OIQVCax2k3ZX7up+dz7k7zgd6EWLftnhUdia8DSDadV37bFjo+B0IpHXU3h
xnTvHQjRIltArHnLA+0z6xx5nh2IxdAYkpuhGKeLclW1NRomqmJIboSg6SNSlnk5ymY9k4FN8NV7
xZ1/3VVFcUPX+8VmQlKDcVjX8AApoJm5+QNFYxj3Obpw+2aY62ATunQ6h8iGPEd0L0EpAVxnEx+L
4EAPT5lgL5P04co+pVXx3JmA3yb2uk0sIPyk3bmcRQ6gAJVRXUJVYl0yEJkdm1BvPWss9z7zxl08
1iffdDm2Z63XHafvtjTSoxsY8b4R8dZKRH5oIkl4OnxjW/oHpSzITx2gVZyaLBMmib8h9PHbkqTj
Mu7X7Wzq+04C3csIeUvbhfWPrG6PQsIcQKz7OqMG17T3gjaGKL2MzwdpDhvhMx+3kSno5YBOqkoM
zzaLD+MAAQVDfrKa27n9f8ydyY6lSJttn4hf9M309K33/QR5EwEYvQFmwNPXwrOkUpZUgzu7Uupk
RMjD/YQ7GGbf3nvtVxQErk7nXWZpd5hxFIMpZJMrS3gBEFkxd0zJSbP1nZpe3dY+5Jze5LlRde3A
hzYcdWwqep2gmgHMPFmBNe/DIDnEEd8Xe8TGiRQEHFnv/BQ8Umz63203plcQc00aXnAvR5c29F6r
4RePwKDVw/CyIYFCC2SHa09bJk86pEoSXfhlDLNe9QlT+OyStgpscHZcdrAnqraTtfJxVFvwzQ9J
7z+a6UL1tXlQdEZK1RDISzcsG5pEUS7K4GP27HGHEzCgmXFIKe26U0EuHn9fZDtFK+L9d17SudT2
iItZ9u4l187ZNwWtL3Pxo6acmSnfZ1LVY39vF56/80zw6U4O6tIl/WYo0Ey5PPUirffKRbFFaIMx
pmFSD8i80Fu7c9bG+0Gk5trGmb+zg7a4F2arblr4DJ5q82sdpMd05i9To6f3pRfkx95FiYs+GiuI
d00YNgiWaXn/+2LA42JfDLfbPIezz4wqiwEIVmB8LeNsV3BB8c+3u3igEqTIasrZNfgPs1R3tYyc
Iy4RoH2ptPZpNO2LAV+QQ6tdpAzxmDklLTxQWig2Goo1S3/zkJBBE9yY94mvn3IXlXDKEmNdjjJ/
dJX5QE4DM1cO7iR3XuA34cFZpmmOmUc3flZcQnZifs9TJyjU8IxxZlsL+Z5NOjwXo9eAKxpouAY2
gOkC7mxX7esa9EvPtSANQbtIM5tAQ3tvPzegBiMGjqaTQbzTSLtuH5YcosHEdoa6sVonuTe0oCMC
G8betpS5irOLSoyMCVH0nRtZd/JMy2P40qJRufysBkogd3kJuWiaAM3VGI8xboAxCKuQBdho7gkg
7T0x+DdilgC5wg6qgOPPD6gZwbpzAg7f2KotPLx6xBIzIzqsB5NPvfQWW/m0LQtBWsdNvhre0GWA
AnRNC/tBjchJgQF9akrAr4Gx33lO/xDPabCmNJDTQk4z5ggi4Vg02SEK9N1ojf5tSzpvbkyy/IlF
j10ZYgOiwNdr52qrxciAoMg6tok8H0VUMh4Y6XAnOeLxvRmG9G5kqh9V1q4LLKBKnj8tuweo6xNT
pwaeZhrW8lm2d62SNJ6O4Y6Z8PtowYQZJQ3FGYLyMcgoK8+R1VWFoj5Vyd60PeMQ5D5EKZHUayfK
H9yOw/4kcn/btae+JpTFygajizrxevChsynzpfFRUWBdLT3UXPIJe98N3Rt22UnkKho/cARgohpq
goAYe4l1+cznOa2sSs7wqojOTHNgkg77cDEkTEt8hOaji5XRF1FyUF1VLlB1thU4i7T11s71Z51O
E5UjEBSjpgvPYUTBbsy52hQtblm70DdIkjQ4oJPTYI+JudSAepx1a7rFJnR7EByB8TSYnrlhASO0
P4m33h+snUbbRP5amw51wXHBudYfnEdaIbHQeF9doF+aIAGoZSHm2CSX8Kr7tDcxN6ohaZBxD/6W
Wfue8WxdxUVcbThRrd3cCKBf1yRlqnE323MNl786OylFqTW255WF9R0XRIod3niwgoaZsR1yl8Z0
TM4eKJx6PpZtzUqYgsPXA21BXB+SU09NgPtaBtUuyE0HyAwaSFikxs4SGPVs0SxjTOo+dWmVp3D+
Q+dUd8waP99EGq4/PB/L0Yw+QjtieMQggd3fyikCa+dRj1PONJHnFk5Pu5d3ncAxn481DHQv2icG
Bn43Prs+4CijATlCNIu+Ona5U57nW6NZGHIyYX4dj8O2Mo3z6Nf0L1rc6MN6LBuAH01xY9X5SxyH
tI7HtEu0zrZ1S3mY+YmxvS2OA17HazY84lZ31o3EzaNlRv/4wEXiUp8JsrO+z6uafWF6Vwlg/Jy1
X60R2HRZf9H2y+jOI3LMlilw4q+CbraDxlxxwLHK6V229gFG+Cdb+Gd/nMbbKVHXBoJeaGWcb/2A
mYlpvaBDbPMy39kcJJ7c6KVMQPcGOJ3u6qpgQ1XNQIqyGsFC2AcX4wtymI/VkUL0zEkYZzF8b5Iu
Ql4jhe7x7WPvOBht8o5nDEREOVGQa6N/6uXTTVF4lGZXPhTcdBGfUIBwUzPA/FrSdD5iVwDttsxt
20Qdspw5XcxZaFsRDLlteYpEqcK3NzgbrYGS9j4jwH5w971lQ93q6jVyJ+3oM+wkrvWdyMSN01NA
piJ8q0kg+eKYwjP5AM3+pZMuh7qaFTZlPWLfAukjssuHMqE73aVh3bEC2oNaAIbKtrmPhQ/QiO7q
PoZCiSxdtAoeDMvA7AgCHhEAOCV64HTK+1xHOm+PYW3f8AEcxTxrPIZZxAinfytjuuLqEJqekl9J
xVvL8+wk++CF3DPNEQxD11XOi5N7n+zDOcJQQJ/bHSxV9yfrqH6wsphbtrQWP/yaphR/o5dnJ+CT
Gv3WDlWyo9LX2tsgy+noYK7wGWSAXqPS/zO6lF3NvP0U05jL9qkXVBolPj98rBj70YoO8dhgHVD1
JuqGhZEIK1h19LJPZrGpnUk8RcG0Zwt1DmP1VBW8MxpMP2snfCK74bNR5A7kgYqej5OTpRFsrI9X
F76hpZgZ4NCknKr3tg1e8HMaJfdyUPJc2Gyjy7wA1RbP48aqqaownRcoIyCwbISFSVJmSFXfquUw
zw19OxlBDukTId14DzOixIy/CBcIANQNuZamYZifaXy/ZdADj24gNlpROG67vqKAKaVMa3TVNwGS
1Vi52caUMS6v97RN3joxL+1UlPPkomJcJEouVp4rZZnxwV5PiyKpQwx0m6bMavRY1Ww8lztw6Wdx
I51s2wQcUm0Bhxcx3O459b2Ny15wPY2gefDJVBuSzDbQDfsxytTRqez6EOaApFWVi+XADOotVIdk
oCeazRFZyKHd0XEkN+Ps3iUSTjxmbt1WyN4WwWbO4VBpRvrFUQrU4C4lSm68jed553USWyiPJyb+
TOqABp2NJtuOAZi9bKKhYvaf0t6DXNOcBmJam96JqbOuqy/qm/yIO1OV8Embpy4fz2YqGeLrhapX
B+ysCxbrgduEeX8zr/2weBlx/G3QIvGOhez+inJve8FHXVJf75sVfhVqtNBe1r6xpDb6yF3bc6oO
U7hiHLrIQfMmjqLHWKNKD0KmWC/QF3SIMDD39BQ7BaHRwpHnbB73cwFloST4t2qY5tyaEZ9y0N9d
wvYTpSjGfmHwgMjaO/gWz80MgKkQ1YV9DeOquiYo9tw1eDdlitXAqbBKDOGA+GYYxZneA9YiDnKF
HbGHT9pD4TzMTXzTZASrKs/C4JzgsBpD/48bpcEmMyWfCXbRthUms8gaKI9N2VqfYD+nC4Vxxc5y
gE15yk42JT2jrC1lsp+5nyeyV8sAd4NJFxb+6EFw0y193zp9iEII6FFjKCTABvdJoNcO5ZznTNFc
04/NcF9V87bsQdLxJClWvgcns+FuZdLy15+Sv4zk2Rngbsd5SMs6aT2r+VK28E+u9AgJp8UW6ajG
IWbsJ6oZnMQi+Nr1P/lQhZSqb8pkoN2k7mDdVfrWRboH4Vcc3VLErGl4qL2BvXgQ1Fc5FnJffdrO
rNfSExS0+MWpXNgCRshl2KILUhxEBaYW6bufWd+NLyh90e1EYt/CNIXa3kp9rKANluwgKH/ZcFYs
5fMIu146DvzsdNp5vr6JpmA6sLfbDBYwsBBkYlbUt+SBcnDaFSqiQzPJSLqhIpBsB+j0MUrUULj4
0CLOygsFkiw+E+uBcEbmXaa2+OnHvF1Vwm5X1v2YICfmqQJ5qZO1O4yatprK5RjCER+RlgErbLWs
HE6zKHvK0ty90N6jbKkzrWjDmqSfsP1uPpgqU99SW8c2gysesPFmAxMuTo8jHa8KDqf7YE4lGnWW
4oVK/RMew4fYLJ89dv/WlN0abNqz/LMx8teBmityB9kjo5d5o+AyrZRano5TeCb60q2DmfS5OVM0
ocLXobAe5qh6NEsDfqeM2PhNd1jINr7DnWt4Nk4PDESqiTFH58+UdIwUUJerT41fI3X1HWhNePA1
Dy0tESIq399UN4lt31UWlVZxj+NUBRCgWbQHsiCQ0YrIOCeMUkJncaB71X5iIbDL8idu5WFUiOWc
rY2UlhhQvzh6rU88YyQBaPrxi1e/mU5GTWNsjfVkNO/ZEu8r6SQrz5DHKJxvwjSlCMGcr3HGLqhb
Yl9Y8RX6fegA6GeK6yng4TwBHJeQM2FvgL8w3AI5iF0/tH/z2f4zeS1FEiiHbp0QoJiiP9xoBWh5
VoE5e5zr/sBohH44VWCh9L7Syf2exvmefdRLmjQXTlKrKk/e5pkbPaSyNq0pFKVEL/SZH7F0ACTF
N0lVQBrfJwFlBCOXy7VvOprnCtqiVkVuX5jbP9i+9xVpwOOemFchlUyZZOCCsOAn+U8ALUotU343
La9QfvSqMf2XzC/3PRzymM5vArEITcYJg/dtjd40GhGcvaFhpBVHGzM71jY9IgWBWcMbOZ7/4VCc
08szHdiA0xKoJOKd367ZMibr/CdV3j1jR64S1lxfMBNJYB2ndnnEtZswmoY0aQ5liqM6sm681H/D
SIrwE1EYBsBp7WXZoQYurRtPoo+Ed1gfrG0wTX8Qy54yXSWXVtFEXvjDMlx79ADQr1tD8lRXf1TO
eUFa44tvTMfYau8cHri7EKdCPvmwr12SwbF9bhU1G2H3oipGmQpBEyI0LsQ6l5fKnwBscxcXdkaT
hHscS+eV2ssrrbwPjG4WN6l9EvmmKfSdE7XTSnhMxyObOMlCQ+VM2jGkmKmOAG7Ec5rGLbcai3OI
WyySjO4R1xqGk41m38eGJRv5l3couHFAWHWsgmBdWgSeyjY8eHqin2+04mPI8zQU9qsvB3OfBQwH
am0QGsm2eWZka02EdePFBbhI/GF3VgkqeGqPVelle6e3aZtK3Bub6kgOaxblPYHgZ0/r2saYcZO6
A3Nm9C3h583J94L9aNzNphM9IfMV2JLlTwyzb9VUKQRTEZ3iXMrbxiw1Bz2OVX0Km7bvcFQx//C0
RwYuc1/bpu5WLGYDjYmqOHcaP6AIP7px6NkD0tFpppZk5XAfhtT9yCQAfS94ZJPRHxQMhzB/sib/
Ro0iO1TWm2aAuZEeoTbD1QTeVEnlT2iZz4LEt0MDc5A0M/1HPJwCo7riHr3lQtqlNPTum8F8HIeZ
sWj/nsc+vVtOsdcVGGAmpH470bcj4pnRb3t1I0o9S1ubm/cONqFGmoGOV+ykw3Smp9MkrcmrxAqd
36aXA+vpdbLccpPI7pWMmGZS4JTn3xdyTj6aVQ7lv+c0IwAGUO2UACif2MG8egS7bYv9SzSeGuF9
9CO1LqNRPIVzsZUmyaFAdRRxTa95TnQe1luEjq1QidgkITfjRHYu1iTkrVtx7ItVmDCGmLcyKzks
TeZVtPoDeDdONg9VLE1BaAITsezmNPr0yBBB+Ymdce/LvRI8g8qICUPGmHmNOY0y1+HMYRdDfeX9
1Cj4xANWk5H96GxxV+eoC3YPPt22T4bKJDWjyaNSXoXvSf84Ljj0hnMNi/FPbQfvjS53dHbdsG/f
MbBAKUYNt6ziIUJEkML7RBnfsB+h3hkPrLQeC9IeaxCFxZqDNq1u0SVLSF1MQ/zYtPaahM6i2s0H
MQNBUV7LZYnpmurdFYXFWFPBduIdztYRPrZ905E01IDRiyVIZ0vk9gYayJzNNSVszqc7FQ9KBDGR
J35GRjJtk9C/hHFxrdOBeu5kN3nzNjLHfNUFRQ53f/FyegxcbeyOcenvGZuRRojfyV/d4E+89HgH
Q5/Wg4Gn/fAQ9s0lrNGYkyZ5jf32zQizF469DW1RISUOztw99XN7rFP1pE33IJmsrCKvwPm7FHtx
fCItKPODKatL5Rrw+8n0X1uPTY885SX2QL/wngPBGdT6gp1xUDhX1k32bZrBR49igNXQOHB63DsF
M1Izt42NMzXbtKN/vRCfWTaJnZFrSrUW5rG2HSaqKAheO7m3cVp+G0babab5dW6xfrTm/FCmGCv9
fgXkmqZXkAx4UIpLnjMFx/HOAphgEsK5hpWCTEImcCh20TWzu4SpSjGfhM0wuWYNGkr51qtKbxqH
E1+xGPVSCKoQE/AM9+QllL8oLiOVNo7+4vo52PbwPKjodVAhXS6+sRtmFZ9M902ig9q+wVamqXbg
n2iGDWmLKoLpCvBo00XykkgO9iqv8ELDK01LvAiu1dxnWJuLcmI8E5YUgtbDi5+eXTq30sQ/u5Lk
uOQ6r2fK8OyK/BhOUxVL5CFUeh781FNRVmmLx6iu3/qmvXo9HtJl41c39Y9w+u3Q+7fLpR4Pgpaa
gTWV8/wrj8c4Mj5DhXkdV/xqiKK7DFh2GtqfbGmucUNXrGmBSufN9oJOKWgFbyLS/BVdgYW/tDxc
sIYa2cZmiUh1h80PGb+K6befFMsXNabk6TX6U/7Vnp3bRFEPRCVBVn8TjH/Hc5wOONPHFs5V3JjX
XFohJ5el0B6nAzk0pF+JRNW+V8i8eYT3ustYO4HC45e4Czv7MRXjs8Rex9ThpqSOxUonfRvgXUlG
SkkcCuFI1UwJPJdk03is+I4hzJ1bzi8eFQ4YSh7nDI6vWDrpCjzZm4QqI41lt3Y7DkbTGNPZ2j8E
EdiBUhbRCul0VzaD4vgEECPzWa9TnqVdcuOaYusb0j745CrYyfwk9kTtscEWsTRg4pbJvRckNyMj
MQgSz6rBtUbE/blv5Knqxs8l71nnxLeakcoSp/hyCtrSIpi6+JAKuADT/GZIHgkZ3F3S5gtotqa5
ww/XMUlCmsI4pI04VcQff14yfBgkMJPsS9JOXQ5wiJXcAy4VbwWBEqKd5RpCB+dS/8AVcpRsC8Im
7qFa0LcGKYO51wp/1T190180DCcrn+YJz8NymS3BLx2FfO1Xy4PmXojxPa4kDR3h1mdTxp5+FXRL
N1idUyPQPlZVcwxaglhJJckpp+lnoZmfGRYTVFppxp7ON3RkSTOJah5cajMaiVmTw/So+TAKnvEJ
byCKFDxqjM/YCd5jpmIb23TeSYcCXx9oKzHVpZidTytVH35KhgfJ7nOOkmtUEeW1baTLkOYgN+tA
A4/ZU+nI8hK6iOxxqPeBrF4oi25V+NePKJHywmrvLtv21HRu+2G6OINJ9AEn4SRfxLicP5KX3p8P
Df1fiWOCBxmx7sRRelPxXSzhtXeeogU3vzCQPzqp+muqbF7x6MR2SwZfp4dgFDdeQRRM1PEZVD4G
cNLhS8NsG2SHmPJ2po3UC1iP7Mf+REb9VOKL9QQDGT/uD4QccJ7wXtPBAABs/GmT/NHooVla9otn
qnetaNstm3Yf0MpxMNOrpN6VHBMCsVS3rQNzJeVgJ2zm4YbnPQYMihG5AL1YFgxakqNwL/6mRqnw
eGQPjCn+slb7pTK3CDTfZEVy5mPUQIOjyXczu+rMpsp1WC5t9lc/CXdGw9eEA0rmfBZYkwKF59vq
CQRPKEUlgZhlWF/Hzpc1hjSLpIy3U2zw6wVdvYvlF/HYixF0qFaO/QpghTqyiAIA36CsPN2akbYv
vYe9o4vmQ5UQsywZvK40ulYOh1uZlH5WFT6dqIg+TMS1zvxQM9e/Qx2Sk0ybrBu+krz469rO0R6w
OZPYXsf1phzH7Zz8SexsaWKGo9/5xgM38dVjqTrlhcVBmHpJRqqaBwriS2+zpZu6d1fiWuoqRVge
czQay7qHU8TSOq/JXXH4JjjhyyZlszK9csXLlTVMb0YgD7bM/9gufY+JjWurw72fsB4pSgAbSgOA
0nh8oZOXDSvEpoPrzU9uQscBFEAaxHPxKvpbVfDzDHXzxRL1jNP1NWSWN8TqMSn137piG0ncm+0D
FtokCagzy4RxHmRxN4ftexQN+6CJy6Pltu9phtlCNwjeVe9PxJDFctRYMK/BZzq+xnP+B7UpO/c0
GM9MBJ12PjtBOfLvq8yNi19x2xuE9Z3PgFOtV0AXTsVdbah43W7j9sKjihIwuz1OeFop2lXbWnL2
5oGAgSix+A5Tk5fVHZ26mNzGmUpyx29f5HLN+DZGXxpmD/iB6JHTx1xvkxEcl9Wecgr7gjI7mh2I
h54eT3P4mMfp0qbhKU6BOw0UW2qd/xhdsKNyY2svMeYhKjHIoDisQLPQLiYCglbW2JGtB7VOgHMt
lE/vrs+8CJJlimMgINdhzH/V3NWbehztNSHwai1GQn6u1TfrDiOyNdvUj3pzerZNmhz6mM01MddB
YCAKmyY4Ql4Qq2tQZ+HRy9N2LQAj8OSLqOmeqOvxQ/a12tsDknEghLe0pfip+CFdlVy0jm6HILtt
JyymUf1HCdJEQYd7oQxJOKI9rYduGvdu7r4gRzLnT9hRRyN1X5rrW5IV7jubQU85El52dIGUj+EN
3Iei+4gxdQ5Zbo0HnG5SbtwpiSdk0V7CUcALG7KtdS0Zb8oWV+rEBFEUNZeySMsDFawrf+miK2QX
MHWje6Si0Uf7A6w0k/IdQ+NOlaH8LoHp29yeBFxSur9a0rGO3jXIo+zNeMoI92QQG6JJz+yJ7Tt3
sji4LWtkrP5mufdqxA5Kz19PePa2fGkIA1N1YTHpiQYuAOr22GCBDtE4oP2gX4uyoGcWLHXSZwZD
8/DNdxDxY4aZePI+kjL/bH0bf1qo9pP37sczk0NTSBZtPsswcSgpHhuvfWllbm3ttnru6gTXRBDi
5w4islmcwRwJgEExendI2EiQtJtyZnWuPwf2aYXDgyrlWo5T+8GNjQh2vXGCN/Ggq4X/xboFZa6B
y8hTVafhwa+4U1mb9+Vg2luNcgCu5DosS2BZCXaurvPt2wDsGXz91KU4sMnM95pRwcprmIgWxBR2
TkOhiY1Ey7/wXdoJcvOUR/taTM89A81j5xg34xxS0dJ9t1H4NNckwPJgoDqnJkegZhyDw+C9ovna
HKXn55TU2gMWh6F6C+MyeStimyTGnFIwhMnaebAYJa7awKLfMOedYCAj/h4YLTkOK9+roWp3nJfI
urHToiGbE1Sfm0fd62Yv0+QUxjj6wjLwKFXAXeRKqt4apLxwENZWzyiL9CJlpYN2bKGmjYaqtqbf
vrpBxWSVajZMf9uwb19/SUH/DS36F4rnu/4/oEmET/nvf3OQ/sVO+j9pSf/6qP2feiESdf/7U/3/
iFSyAAz930ilx+Yz+zeCafn4f1hK7n8cbLtuFNo2jDmAiv/DUrLC/1gBmCTQWg50AnsBkf03S8l1
/hMEeL0C0GH8zwz+h6VkB//xTZeFD4qxZQLR9/+fWEp2+G/6p4dS7KKEuuDFbJzGzEb+zVJqJhMg
W8FygjFvZ9kp1fbaQ3M1uXur6HPQiX6kC2bqq+rZnjj3uBifM+AAtZORqwMmfZN7QMvxxpXfHf69
E0csgtU8PdbpRNg6xX7N0F3sokE7u9R9hHLrnFqTerOBdsYMJX6QY3D1VNZS4VBRkGw4NAlby6o8
5hvs1/RkZ4X5aef+qpO6egf/ZOw6Nt4J5h/GNaH97KKsbCHscXfJsL1aiyasWnptID3kT5PhWvi5
vrHFTHdx51m3lELhUBzvVF++5CH0EB6V0W2bmDEBLCjItrCzU9FWDxK30WUCq3Yp2cpdQvMUMlHa
djrI72YZOlgtRbkZ3QDpb4h759QP70Hs5fcqdxhxjySbcWrGP2r5/L5VR7dppr/NAS9914HFrjLV
nzmjZAfTLYdtz3DwWAXQaFQHaBPZQB1SoZbWRIwGv38/rOofPAnD8fctY8I+dymMQ6MPoRVhqzoO
Tc/Rh1TwFnfSbTODgkpFYh+iKaZPfBqiYwI4D2WzIeQtg8A4EXQ2Tr+/apbfjiQK6e7tFjuKDMVm
Ngx71RJ52DZhNd0w4Z9ugBVPhNx97zwmJdkQjq34Pmlu9sFCZhMjQ46qopyd/aAr88FNrg4me+o5
58m5S+LIe5yyAcQAU2cwHkPK7FGPV2xsd4VgbNRhyrQ2rpVISAHYOX5fkLpxLccuM6l7jnb0z8AG
fA2F5uHYTcbWDp+EQe22HdouAjf5wOydbKQ9yfK7Z3+9+udtOtGAb9Ct1obp1xfTnaJdSp57iyGc
oQ8OCQQP0d2z842Zh6Md8thgVGlkIY8CforIIuHtP/+aMCrTY2F11V0vg5Fx5owG1MGqWgVxfIja
wTjk8Ryff18YNFq7f96CO1M62Qp6NwRS5oZ4/PCg3WPlY2BNEuYKGSXkTJusL84YR0aA/W06utdc
uAZxEbIGuUczL1mv7jZbXgIcS/ZQcA1yoFu87GI6cTkJNtkeOnalrTuvvRYTTfTsSRizjOcY2vqz
35JDKjtGFxrnQSrm8tut9k1dusAigvQ851V1FwWgbXrFpANMu51uQxIT0FB+Fmb1hUkL1oDOJwf8
+/M1qmGrSF7ez3Ub7Ei7C+Ic+TszhfDFUBzmDUXov2zCm39+h1nqEGos4rAejY0b+8m1qge2xJn1
nHuykqu0tbxzN0XzNlGUtwW2ROv3ZvMRFwlqffDPb6LljxUDm41RDtaFMEzYRtaTVXtPA065VW13
6R1LdfMeDv7H2NMoHGbF33BUAjMDv/PyEHeQAIX5zz81LJIXxuXd7e9L1AR3gZweLScwT5Wo/Pu4
GH4iYaAXNG5FF0Yg74umb1fzhoYX54DdsbojQOpuZ5VTeCcjsR9nisp/P9IwYrwNCecvO29rBlr+
1gfmNcF7+xNWf9PEYxCSu+kNRlX9MWnEos6nzi+ruG/9YnQu2mpe+RFRmhwPS6a3qb9YWrxKfRW4
mDEBVZLarGhm5Fo5z0ZPoyai6DZrmMpZyrefhyL+8UurZwtFZDqgdcU23OgmIy9/ngrT2zKT1q9D
r29iwm0ovXQ0WaP3mCeaUzC8ANIDOMCKPNoqaw5uQQNSZjxgkLepbRoroBhmg0T7z3ezV1F26Xg+
rANOCEfoPavETKu7QEsClJydWChfDJGIRyPxj0aNDVV2dC/E1PKg1Eka5eLibVwcXMjHxpVuLuPq
DykjC7OhbDPx/AN4bto5XYS7Qk9vw0z8jVlNdKBDoltSf9N5rsxz0yfyVOT9X3O5yaUXst79rt5o
W93BHaeDq0tiBm1aPTHpIduX35Y4YfeozNmONqfmNQJts7YcEw3Bw4HQhvLy+wI2PcTJ/MoBcHD9
m6lLdLp2vFicauXsWUCObkHOQERzRycxa2pQe3I3+MN4hd6HuJ57mCWTsb7RUPnZpNIUrrvEfyxl
8+yVPWOhsUD0xvO9/n33SU/Xa0vUHX0xX0LThPqPATJnFZqQiGqnA6Av02sf2Suo9vXt78UH/nau
WZKtpPvKh+E1aZEl3MjwiCW7aHCz7LitUwb4NDJGhdE/OBpDcC4dVkaWxlVe1+WHKKqrT8L9L4D/
TeR/l4GhIMZk4abpggnf/+Jkd4N+6+CY3bWaXpgmxKmHw3w9iEze9ZBhUZGa6a12p6c445SgikFf
U1SOA2mbekNnyZMb2MGpa2V36zn5dDSs5H1s7mvTGm4g6Xa3oyo4qsYIKVUc8B3gKHov3KWINZCQ
XpYXbzaKy+RMaK698zKm2afVzO2b6VJEEEQpM9FRnPIG4kJO6nsZ1wrmtO30yHRoAVnMakUhiPwx
7ZOZ1uYONdXed7nn3ZSzOHXTVgdO+gpFXpzLGFCSEWL0xb+tLmHRxJtAR86hnpmex4yx3sdB2ZdE
h9911pSf//pFkiwJv96W+8gzlrZoktsyVrsIDPxaLOt8urwoLpGLZSe7HEouzV2xvxdOOlwkpYSb
fqQwMvU/mI2eE12j746clZTdOQ82VqZ9VmiGsZJRdBUo9B7bpqXRg7kqc9m+exFfyVgGb05s4HYQ
zrNVEMCn4PA4Mdzd22YoHn5flj8SU9gejUbeR9RJ7NzEfyM1d9dAU0idTD0NNPg9oafwxIyjm3hB
00pkrVNlinPQG/0jKlJ/i8TLwDWTGRybVq9N2h/upmUS2mf9g125n9xbJD2TeSm0sInnsT+N2PO4
5sEdeoKwbCl2Xawx3JQxGQQdBFcsWbA8veaJRGy6+V3vUpnUm5Q87e/KbC3Lc3+cu+HKkb16xctE
l/ES4cSrlu17iAJhnh9TSk6es747u0YsP+MBQ5JyTPsyx7O+xDbN6km9tJX82rociCmm8TGrFIHP
iMFPImubDiEbR4/lNQeLdCWWz+l2aJrX0BLvyuWG8LRj7UYxte9iNM9kcryzXzKNTsrmTxso5zUD
9ry3dMyR22/dV8uxDGqyNKqu521rX4ZbM0ktAGed9dD0pGCdML9zskTRJjxhIZw0u+WWDUfmmunj
rAfrSlL8OIjmhtCC9xLWMAtaJCPGonH/4FfL4IDI4WfsOscmNQ+6C7rPccRTmbiYCLSNcuMrQo+F
9aP443oAAqljwSAG0vVJVZAD4WF398wNYtxT2MVpQnayCLQSvzCzdLq6cRMu/cje758qg45QHicB
QdOtILdNVjQAGVpR4J5gr720iBoXLnxSedUC8iordR3/i6nzWG4cibLoFyECJgEktjSgFylXMhuE
ygjeJDzw9XNAdczMhlFSdavVNJnP3HtuU5fMu2C3jSVPoZLjBwrh5UZwUGQWYXm+XxVa7zjnnM3j
LjA1KickcleuBbTePYpwJ1HmIfPI84WPOe2Rfs+7wvPG2+gpd0sAsXjAfCQeXCcaAFYQf5Tmhr1H
C9tdWtQPoB/m5NHlRoAG2ZWvXcuVodh1nSBJmcBkhH2MZnR4S9F8fyA+wcXaWxMbio8ja+cSnw0U
UHdhBthtIYg6tyq/NSQHTxkC9QyH5jxzG/xd/jB2SfPu2NpzLaxfQZQ4B/x/zdVKUIfHyHM3bgbx
du6TFJSodUyNNvk7N+13GlXti8PdthIRuoskH52LNKt8l/3vn5YXdiD94XT//v/9E8bIIk4i/rWM
7ikSLKfKYqxgNXZEAZDDXHJYEmVOznRqRBh6LL3b3+8n0+yLlZfwpLkFNsKyipZw66kqKRlgjBiD
Ys8c42WMyuNPnaD6EBIefADUw9OfxkvWP2UlE1t7QwDnKxY3bu2lC03G4tvAfoo93aJScBvPV7hJ
Xuhl+hdTn3ZIB8ybYOnXMjA931/KQiZyi/iAJPEImFsbne8PiCajc708/L/vtSBM4jR/jyp4PoK3
4nFAweQ6qrzMSx8ZCwBXjZGeM8Iv1jYYKd8xc8jVywM0CqbzLMqjDGDJ/f76ucSWOyvOcWVoCZfY
hgMQOO8YHhOcNBeiDq0LPgJxuX8Z8QHbKoQcMJrNnVehUBXobV+AzfwhMNA9OPxXfahIn1BP05e6
apciKI2h09f5mydos0Nl/NZls4y/MPylUXztkd5smyhzmYsX/fOUJfPVNus9ZWjXxsaLlk2Lirrw
fwrH5Sso975sAJ+UVQuouOvaWwdo5lzn07meGkdts9LcTlF1qLO+OiW9RqJQX+/LfkQEH/TsciQ+
48608DSN9van8lpeQ3aqP9+6TxNydA47DT30CRaLsbG6RfQT5p/92H7ywg1nIoDq58Dy2r3jmngc
xq5+xhZUP8u2W2Pgp4VJ4/JJ1yuoFI3S/BGZE2Ycfo3Wzei9XOOlcjuDlkBnw9F35x4f0cphdr5T
mZY/RUmOPpMSdD17Y/WB4GC6qmZ2/CG0tF3naqcMUaqvj3gpcss6BJrpPPdezmWNvzm8aYiXtom7
xI3qc18/ZBZT7Na0/wQZxFsvddvXgmUgqdVoOr3pvVdgRkyPuUgcITEPSFaf9fDUGUi0NiSksLfp
4XVFcV68C618ELBVCwv/tihYG9wraCtjtu1VC5RvqbkjhWYRfgRLp6BXu1kDMTeZ2r8pDLMdjtnC
n4yGprmr4VkPyTXpW3lE3MZ+ezbZc1jz6IcjqksrGWj4GogHRzWobNdZqvMR1MZO2OBT1/qrtgzJ
c7zVOezmanoqnP7LMRM2+ojncoNCFbbWWq8W8LvxjIX4uQmNV92cFsYo+En72w3HDeu+t0gkz3mS
vFZ28DuU5tZymmwzz+qsvBm6cU67L5onhH52gzKCqLtTEkn2tXrK7V0/NRE+ZWeYtj20YC19aGMI
QxJ69VZ02wiWaoOId6oTxkuDJL6jdkDtys+kxyCeyFe9tJ9krWtrtGWrIKhfyj42UYfP5wBhJKve
blq7CtFzhYqBFWqz0b0G+dEIR8NAf1rwzADTSLdtXwYfmcOlUszfdBJiU3othkhj+o1QBShzY4pV
GnvuZR7oZluLxUuLYNQK+/iSqT8gcfOLXktOhOnT1RYGqD7reNTPXaTnyKsfPDMCw0+QZ0b+wC4w
Zlz45HWthtF8tEZ20w7SECKrp01F1jhwxyNRHmsNbsHVq5Jm44W4rCU8zn3ZYolLUFEuqY97U03Z
Pu4QCyTM4hmr8O4InLcoQwFtG017cItBe25E+hnPEWKHaf4VSnAeJhxcLPLhEZk7G1b2/XmgX72w
Mq69pn81NswqwJ5+l/bhAZAnt0SZdBcZwttU4Y7g3+jscaGcFeO2URnVYeADWBV1g5VARxTft1vx
JyPzxk+amF+W266dmgfLeWlqWZw6Ewm+qxevo0MYb+c9ennj/W3KawbMy+0m51rkfIjsWs5nDTun
MDvkdYk4ZKwdAlxA68RAyAsC7REnHZjJdtzQtAJmFhtNzuaTNCJkCn0JdLoaD8Kmu6QIzDeWBFvn
qWIblB6MhQzoe9zLxwwF8wo4cLGfctu34/mpTJlT5gFWA1UfbHfx7mJJg9lhvnl5br+kcrZ9Jvzh
SkHiAyyaFSs15d4FQrUXV8cQrMxxrixj640obJEcR3tmV5QhVvGoTeM3PcZ3kozxdvZwQ5vVBAtJ
DJLF9AIt7nxPg9EVhaj3EyIsMXRaIeocy8CeAYmFTmQqH9zCPvYQQZIsoKetgh3lcPyYpccGCDXQ
ng5wPqOHdcQIBOCGBa2oHQQAP8QzLYYlZHhnvef1AOExHwl5WaUzAOCgNLN95g772rT5VjfG6wbr
G16cqTwg4tnp0v22QiaHcWIkO9fQxdYco3eyMr/N12Aub3iqyie5gNbsHG22TFYYOKGdMehzrV/d
UMOlqsHkcpQfR7veOkg/to3LqA9pxL7Bn5IN7clrtU2mK5yjAVU+5wLz5MJ4hviABihungsz/iwj
9PBsNQsmT4XxVgM08Zr0aIaleelY2uuhfnNd869e2XjM84dpalHxp2zziiJ/6uOYlNiF6DKHbLtz
DYw6QzdGyAhKXVaKR+ApDwDbz6kV2AfNkzuArMPRC6PdnHSUQbL/wxUFSWQwr6S5PsshNk5FUm2B
CLX7wv2MW50OcoZU8YSj66gbkfaZDw3Pb0opHhGTYTaAAuvJcQH3D+9M7ImDlsWHtvjfKnsFbh5E
2iJ6VEIJisqSpMvo2My4nOr53cva1yCNv5fnAIlq+jaZ07fSsZ6ryMXCn7XXcNK+2a4ml8JCI1Mx
2Lqwq3+0aT2Yg2ig8rZGVngPFYcyejRyPkgcPTCNPVilqnnthbmb8fU9hQQnPYkbcDbbj3Ei7arW
xYU+2VeZQlAcSqntRIV1RBrEFjrzZMNyuiJ48o5j1DzXFWrTyPsVGUjoZvqE3I3Wo+G+pF3+NwGF
b5UJNnOTt0HdwMAGUbPiA4v9dxxdfIi8Nd0mplwsdfTd5htZvW91K+MNEKhTaGE9qJMcppeQmGSY
SrcKXqMw52HbpbhbXIXlqJlkwBw6045AevEFBiAthum7dMIT88B4O7nFLWOvmEyBsRsBD58gdqEh
FMeYM0ube5AEigylQemI64Pqk70pFK4edx1qPcDrpuRYoTsdZLkqSzW9T8jjIoFay/Lm+DB6+PPz
qL5hAZ52cyHO/eBcO13rjoZ9MGvAjmZnKMriuli1Cj8RMKm/zOsb7jwr9atZUjIBkrrFRf9Arfs7
n/s1FZpYNd4VuBTGCC0z1go54Um3EaPMQV/Bty02XOsIOPWMeXdNmHRUivMUp8tYBGCsgZDR65R2
7d0X4AlgezLzlR/3VmQw+QzKHFrD0dhWug44o3KY+VM5g/SDqAEr0sMEXPzmSPkicY49rlVu5GSR
LMOBsm5l/28W6t/g8ma3SmCgbeLyHm53ZmOWn2r2zgFNm+l66fWakbmEES/zs1T1CEvbxzlj1ZDX
8LsH+cmWbQnJFP/CsYB7Ehv5pnLsWyjLcU307YfDJcZsB8KYFkJ31QCDJ6Vn7VT1irba/qVX7T+L
2ZhfB2pnibq7llUhfJ6zfwo5Iblk7/pgeAc+JK+OocpjNcc0M45CuVijIAjYb6UOTF5V5r6FZIhj
osUkUdgp6hGUb/acGj64qcBBjIbQGyaUaRMIz5DcMv85tvGnMxFojIxytukUvwaOdWwXVivBGjrb
mv4jKiuq3HARfw31BQjDi1Lj1cut1idtEctMl35yNP2FuYBoyUmfmnKst+CXKkQYReguQFHWy0bc
za9N2O7GynkkpIqGJ9eYuDroeYM+jH1CnhJjVbYDcDqZyaMtofdyZzDB7Kr4oIXlSvNKGJnRvwTt
PXjKPfCndhtDGJkD+dFHTA4qeOHLsZxRxFUY0AFVBoUT4XnX9EPB1d+3fbajR7sa6eDhxjR9WUfd
jqkCMic0OtTA0+DzWwVYxZqd0BwgXBCwvAitVAzU63WwbtWCtSdptNhHRsMCLQn8JhqTtet2hGRY
4lM4SHjiEKqOm1YolWFL534wwC4QTQK4i53iytBbckxz9elQeK5n9IIbN+Z/ubJ1lD6y0fxqHAXA
IH0nupI8X3emOWHoLaC2t3lxnVhWwVFsAaR45COw52VeZHnnpYMgBIt8lkBqh7n7R/qTs4FKUiyg
pnM0cfE6QDPXeATPTqXO2DkOzrJKopu+JE7w20oYYGZhmz/q8Fsju0YGbk58jvJ+7zSMZdieVBe0
j4LP3vAxz+R2lwYWoFDg63JV+AUwkaNkBhpmNNm5NxAjo4XmCM0BqtUuEzxivNDMQzYtau9jLIMe
ccl49mqFAggVjR3bOznn6gg2y8aFmB88eA2HyYWdEJS3IOwzv9fLq2WP6kG4BBoGEOBa6aEO6UqC
MJK/EinPLR4rv0pBvvdGDXUSWyhefHjMJVdHoMk/ZqinW5QUMIspedxAYd7W2kctkswyc4dEuaZO
N0HtgV+wkaNgNOMvXA9ROZg69hrT+1IrkbFarbUBwRKbs1shw/LkknCJJxSjug7uz+G13KkQ8JLJ
UK6S04Y6VRxceuq6n+Q+TH8Thlfj8WiY2KYogmLrQRessDABzlQHONfJHf2wZjhDqKq3Iy1ibpEi
JOkpsWDoNYw3j2l/nhzNCHGKNBGf2zUar9nUkx3cZDaEzlutW99EK2KOF7c+K/GhB8lDhJCnA6Mn
KlwbbW+wfrTVM1k9kGQzoIJ19aZRIBF5hJXv4BjadzSNBaVCz1mIE2tj2s1fgxhPUI+AX/VabC1P
R+2ZVwxtRtw6o9WP58GE1KUtF+NsW9y5PBRTOJzAQe1nkZaHUsvf7t8ek1QcUgJL496zblY9tb4d
SHqQgr3v/Xul3Dl4E4JVZFMwaHprn2LPGdc6iq/JTNwLu37qlTmib+WriojsDT803WgNyOT7w5x2
H3op5E4PzWpXEsBAyyv0p9wRzRE0PXit5UvXBGJtseIq4+E2ZxIDz+wiP6PpAugUlFRdUOlSCQ8k
M0sW6kXM9hn3Dtrh7gi30N3ksI78EcLHQUCbYL0w5Kd5xpuFLlaGp3zZ8PQVIte5CLpDZZB/GWG0
P1d2YvCl9BGd4/S1o2Y9tFjR5rm0MPWy0a7LPiAIOdz+/DivRVWQjnG9neaxf3PJlAkTFs4GPuc+
kflNpEW+8jSg7XKQ4cUIEbfWMZE8cfAvXzbQ0bJPE2L+hNWHwc5Dgcj+z/bHQFUfjLthfVC3Xawm
3+JHwhSDRTHNvf6kBgLtlGcnT4w3H526ts6ENaZPcoYz17qDSC+iT6ZbRpRCNdb2szdH6skM/i3y
DKdFg4cGuH4Mtb2TOIbPnR747lCpDxKED3bpdthW74sfIAFAAZv9iEf1RlENrqKKB5wt3skh+aav
6NfuD1EnT2Cm180yIwpNJzzqFvo16N7vOFHy34OApZmZ4jVou201ymDRcKxibOCHn7Fp0S3XFYYH
imf3kiwPUuuzkwqrvRor92TOELFlCgMeouZjP8TBvte6+jwtGzAvJF7PIKMqGQiTvL8L7z/CzEKd
hAN6INJFxMNQhh2vnhzXeNDNre3VLpso2z7psofdQerl4q8Ey+ebnjJgPSJevj+k4VxV2KK7bNOo
CGYKuhFGOoyoz6OFImIDlTZeGUgZmLqwQC9xse9zFCYPRTsGD5NCqK9ovkA3oi2YJoU+wun+WrE2
+JLxRFuY2Zk0H+vBcGbxEI+QfyYO8Qil+R7THRk1buVt7j/x/qAx9tyQH0ahpYwsYGno6WdPy1Pe
MgkQmU0CWPciWrPzS4dE4pB02E0kjfo5gTK3/vnprUfnajeGX6Lnew4h6Ke+7s5iQ+WBYLnygtP9
9/X0IN7+TJcykeXr+/OuL8974xO/hBVTVKdSb6jNF10IzJqd4+rjsXARkdDocHVlgT9MwIarJnFQ
ABTLaBpDB7uVeBvZ+3iahmdVGMcKX/I18DBnJilSYVJ+RozxPSB6iG1/vIQt96Q7fFphYJzEyEy4
k6o/qjr7E3Z1tbeXUe6YL+NiNTl+gRP/sQMBFWDMupC1aKHgW57YLK6CdUTff8Le+X7/NKQtwTgt
2/Q1aWUGfD5hcFrypyoaJ7/z8MKgwI0uqfhz/68IOupL6B6KRWWkFtERTU16Lvv66ee0bHX9nE95
yi87/PcQmgbSeSM5adPMX6YppcqiUB27sLw0NYPqnz8loXXsXAwTy2twf7vcX4gSzQRIWmcyNjrx
ko+KwVyRLm9Hh8mU1wOXcIAY+PdPYWvbM/ex0cLqiPJvR1XiQS4PmB0C35EkRsG4ftRsb9jnTtqd
2I4x3TYtJNiLycXqxAWM5z9TJ2iODUG875LcZaGXahfqdSgBkIIggDjajkHu9E6u2VlaWvbcN9LZ
VEkJt4SZdZPh121Qzuzubw6meWz3jwntS5c1zpWImoUIZR54jrAutbqzRwE7+kWS7zipiBZzMViT
T0chxawX0/KU+kjbyqPUtP3P4JZy9Nwuouj7sUtDlx5//kLW479Ui/KdnYftJmszNExQnCOvFLeG
i8ZOmsceWMceUZzHZxPzYVjm3bkyCNxAbaPvgSwTp8UbEtl/7lC18fatkLsdejOODqqVxUO3rP/j
oiPJyNbWbdtUO03E8hXZxRPyiPxPNZfbn0OuD9Q7iljaMIuMmuYu0Pm5TBqhwqOhCEvphSm4arCA
ezZqsxqJ2t8keI4a/BODkTa+oRvlQS/psFsCxSi2lskzMSvVBwStCSaRQ77bAfJDd9GmibMRAteP
ju2uhar6UWzwHm/6AbWYE7HMuYsIKpfAhiHleGYb+S+0Ru3t5yMv0X/DF/o7hOX0qTskxs4YCjY/
Wx7PDHuSk9hxW8tOq7esG/b9s84LmmSp9mbeJUZOVPzV3MonaC57wpmDvIWvwoHSPAFOvrdYvL0G
hKNFDqwfQ4dG0rTjxXY0hzSrQp4QJ2560Zuvg+Ne77clMhbo8fxrVZ6MO31kMDgt0/T7jTksf1I5
k9hUA2pcjMOSGmLB6Xfc7Syt3c+TPlhUevcj4v6BMYgYXPzgC+goEhT43C73hzmccggfXBtO3M8d
knDY0kZkvI7ga8K06v+EdvkUjkzizLlgN0amitGmUDA9/uPLETR7uUbPGRFpQJLIDn7w8FOYIUvG
dpA6044n8bdo2GroSKuMLLEPXS3qX4Mb7eKUZeEy2zfr5ObYIfc4RKw5WJyfcfbzv4z3btib3fT1
c5YZ9nTgsiQCY7mQWyBm+w6PSyICax3IKvso4/5xngB30Db7lujG17uqiDR5SWwuW7Q/dYyqQMIY
6XlF+unAUeaRbOXMi+D72wiz9pftahQquGwOdj0tvAu6AOn1Ddcwpir0KWg4W40C3mvyiSOnn46G
RXM8Ki1+ia1h19I4bw15LFhYnzsIeaCu6mcNo2+3mjDkMKLl7G1FEe2G+ZJwKSVa5LutVR81g1xt
e6Rl4/DnALYHhE6hgnvJ2ysekRIlrncwcos8m8jyjq0YIBKmKGJUOGvb0AJTkuOZuqaDNq/J2pkB
Luv6rtEhRKjy932d1A1BD9tV245xSW/VBDYXiEyqvcQ5/1xbye9Gq9VzmuGhHGvLHxa9lT1UX2ns
WGfL6J/NLGZHrPf1Y0ok0Bo5YO3nWvuu2mzYF8yu2Uy950M7Ulq16b5YvsyigSQH1Dr33yF1nHd0
+umpkM7HfdEtDFldrH5iv17GX6UQ07veFYClkuDrvqlzqNE3fSXpIpgj3YZ6cBH8MGSIlavAbQf1
hl0F+4bQsB+w6yxiHcnMfGW4KCHs0v5PQ2ewiGSUZUJQnH7TicNk5510sCwSBMt6vIBhIJSo1T0s
I87A69P9djQMk5rNvIvsRLmtMDfzEHJEBeEEWWopCWKZwWJMBoxGCqgK/dzA5unh57CMkPgO2LpH
MrDKpUot4Sayved8k0Me4fAhazj4zW9N9k4T9de74jFJSHhK2fTsEiZWFy/JEeoJwjw1F9q3U4o/
BpMPTHv0OvUA4SeS3rHToNdB0/01CElaSZf81fLwtQqc7FcOMsl3JZYQ3XCzMwH30L2K6r8qSJht
fdOnt2BI4nebPZGxaAJNw8THNZkHtxfLAGwQ/n3tzWnibVwXGOUwQGWkz3+4L/7uDzAZxws//lgH
cbAxyuzmtF18BCzHmR9Pr9Gcz1862ht8progK8VTPsPH4snphhd4odUHBM2HJqGwlwPTeGMRD44d
jqEixbKDveFZBDP7y6gNId/F8ymRDgAP161u9fBxbzUQP3e3whT6TYYz0FW0KefUUMY51/Q/w11q
5+Xlrp1CeUEO517M1nQvCsbT2umgGU0dmZmj22Xbbrxi2UJCF7Bgp1LGpZsvusgwIRJSGtfAzfFj
Bd9haC0pQdK8dUGGIoFIjLps2YwgvQHCYoJSin41wjD3tNfMhL3u0VrWVS47+qbWOrSX/T/W7Jqu
igfQ6LQiga1vNXWwMInB8XxyDI/BLLsdrJI3w+nm5zHzbQ0MpgUKt3Q199pkHK2IaPyBgd02b3Dp
hoxfkrhsds2EaR20wHoQNk0223Kknlm8yRwVb4bA+0IZDdHWc055nmF6YSWqVZciYiywuIsw+THP
Si8LasAGm079ofup9C6806xd6LYtdSg6evR1nIZOuRcF8xcvumVxoq9HiYCLHvWrDR0sx8L813T1
tyo7b6cnwTkcQeShtMPXjq6IzcFvZ9Z2fe+6ewISmdFG8qOjfD0Q63QyLZy/6EVXiGWrPcFb2yh0
mUi2YI3aqiNT0kHnweJsEwfxs8qiI9XzlcimY48WUZ/jkYHeV5PH4oh0emdksoHrSkQVWUHY19L8
DHp9hfjvH9lHEoU8FBzlVf0Wokmd/JMGMYyhYdxIiHhwB3p/W4DlH2IvXodo5YS6NM/CJGGR1+pD
2biIRF8nB1kNh663tadKCxd99ltO+ODZroy9V7QhrsGVltT4EycWnUH3lY+M2kmSw26gBrBzqO0Z
dcvlmGYKUs3/wqye1rqZWxh6kz27lxroIbPrKoKSl+rkVrh42XLredpzoPfrImuCg2Y1f+o+CfdJ
neHgSpg/9Eb6gNcI0PKy06+Qbg2W7qP2pCrApuCPria26IgyH6k1n2tnHdp8CqbB3HS9bu8IzF31
zGtOfTd+zUpfx4roP+YDDfl/LhoEOZ3q2hBYnnmBk4qxH+co00ZkzQnP+2rUu24bWNWtn+uMlwYz
hL68aWeeokiV+OrVeYq8Z6cQal10hMXSdm6ziHwlJ7+Mg9EBsNGeTc0hxanaj666TfqOOdakY9tu
WTSGcAXYOAzygZ4j2ue5shk2vg6YH9aQOK1VKWuUyhYrBdk6l/dq4Y0nafeJaCVYN5gSVl5tb3TN
kVjro+OwNqQK9hCy2KCJ/JE2nRxIIpYhC0zbCEwH572fDimqGQftO96tX/GEhSdY1AqsWdum+ZuF
zplFRYDyHBeW3iqcvll+81o4YUn4njJ2WyOT/0YR/dgWLA7DsGPZrXEWcLFRBSW/la3eT8QNfpAC
gyseihy4VjJXi3g6dc2jsAEjOdO+qgsft+Nu6h1UxAF7o6ED6KerjY4UA3+kS2uZzkwsvQnzp/1v
oGLCEJM92a4d7gbXVOsh795aW5CaDOKnXa6NNEdqGzpqj8oUkCG9W0eqnbI6mwGThezZdr5kojaM
d9i2GMPKsDBHRkPo7Pryi0S3HQZeBo0Ki26aZmJVSBiR9ZzuA2Pa8PpXvb5hEswQA8rCLsQ3LApj
19a1dpxK+98Mlc4s2Stz6MwREehiniD82VDCStQJrMizF4/Z4JY85F8db6StWsR9dgYiQRO/RMXx
lJa5yz+o83kQ7g7h2EPagknT7GD03QghfQ2i/v4VcuyrUmzYTWgz3PNY64TJzN3u9pQah2JqvnSd
XV9BZBYLS3wtq3KyXubmxQlZYBVK+kymSTRuzRLPv3MAte75NckOv4ewvQSIGE6G0168gcinHsQd
Fe4c31hjP1dRQE2lojPlTL0ik+u33jGNNDySpYa6By/FFm5oGU7WUpytgg5ainzcDo75K5rsTTcT
54mbi91ARxp9dNWa9JPVNG/2fFCbWht9L88+Eb5ydJLTQuZA9xzPNTEZpncTtfEPAkrqe1584/2d
QtEt36OI9gip1lGS3tUVdHcfw+iRZJN/894hbKxmzpjgnrE70oTmIjvyeYU+nDv+rK5l1vTbmIZs
xVZ0ZsvUAhNMTToVVlCssvimOM/1BJEwMJyD7LSziCFbKdqbtRyJzoiZ5U1loG1Z+H3wv5VvsoBN
TukVz1Ogl4jgbACDnrvNE3NcMbzXTk7xC4mmu1U5H0szIedLaeRcJK27LaITDL2PBsatAnRg9enT
WMUaoFkGOY1ZkGBNgBmSHzwNAdut9iFBPQuMgatJWbADlGWTGqNBLIl6Z51wbgJYqJamuGXwXmev
KBESSqHwKeNe4o7U503JEeHgVi5VM6yVMWtrl6G6OyKQ8BjXIQLr1oB+qqLRNrmHgI9F5qMbZl9j
r39ZQ21sAnG2FQxCHcnxwfW0Y6tvS9sjjFziQFcGSwitQe4aK+i1ASmZbJJjlHHTB5vBlYEocNf0
3MIy9qtR9adaDmxJv1ubXehosPpPeokSXRLkOpJbLK1mncbzXyjK6bUhUVnnvF4BllOn1gPu3wUP
pRm+pLZKWajLB93ct7r9jW9/2E6EOXnlnKMFM5+b3j0vgrZ9TluZWOhIilBC+uonGNPIx62aTYcE
nbayiGV1JbqRaqYUEjcSiIptm7B1DcqI90uLpSGA8U+tavE26RZdluAgs4zGdzumNMYtSosWmw/8
K9IaCkFMZDP0f0QIe16IrSDn14LWkUoT2DPz8zVn/4PLU1TInpB1ot0mDYFtERegCNvkQBugUTzB
WGyfpsh4CfThrc1xB+p8gqFjABltB/4JIlSkSF4KqxkOpKkjPDGf2fdAoYFpwmYNd/bQIQcqEzj8
+TtmuL95HbVrF3FYpyHYYpyEk4AuZU1yE5qLt8zAJj0vWq/cYqeD4Rk/cnBsq9T1tRgqBxs8g8DZ
EdBmiy6j7UD2sNXkw+gx7AnrOd6YpvFV2vmvukCzPiHyqhNvJ+3RPeQdYmQP9KwOK2+FiLqx8CTX
sCEndXFGe8/rjICkCs5ohWdqWOM2LzD/Kib3tCnmvwEmLRSgr6ljcUg35zIBSW2VQA5blEUrRxmB
ry367uJXg/F6nRAJUIsr1mUbKLXYO5b9qk2Mm3DFffZetQF0+mFI+9GNLFjhNvk/XbTpFyIB0TY9
9zC/hoQMMErw5xlpHtEMBTynfIoS/YuDvWYK9OpZHuaAcXhySvpA3jWkkwC7plyjQzPy3HpijZJO
2qNBwA616aPrbiPYYmAMyIS1IKVpzfjaOE14k4517Zp9O9rRL2w1+MhNudahrG4ytv7+FLINa8q/
nXkeEmNm7spfx6obNkVPSIaYtQtmOMmJZPscSvFJD2eyOkw/1wn3VMn45eLZr10ynGOlITMrU9KT
PjI4ZrBDCcYziQfKkQXu4PB+ctqxFdWG7Fin+iebi25T1sbCLmAaMsWzv/A4m0K95hhhpd2356zj
RGOyKzboDclE7BjKyNx5zHoPlGkHx0V8WHoF33Oe2V+ReWYjuedQitpt7TWgwUyHDMuGnC30GY42
fJl5dGIkbaxMGP6LEHRr4Wc5YGi8WqE2HdOpfxx0tqvoqylFGW8QO8lRlAtc6IotvK5uFZA9ZKtG
gRK6Z3URziSsKfMSkxxLwB15eKUmHirwzeeajS+XEmEG6WZ0y7+a5PUuMrvxiXPyAxIrjnkPCAWF
IOjfhvAHqyq/hA1EM0cXgYbfehr16E8QCAAmKTjfWBM5o59DJZDUzYQ9AaCCZj5oRIeXffnpGYRE
IDaw1zpJ2BxZeG4FLkMBB1OaIUwCUbHlX3TRs/ZQ0NLsJ6LjNfNtrEbe2lCLRePFtGTWtMng/m7j
OGBv6u2joD/Hs3oDJAbZsHf9LhTU1MuMh83dzQLDSZokKW6adZVjBfClnxChut+j1yvUQ5xW8wAR
I8LZBazG8PsZuXOhK2otr8SFaifD3ntsVIXYkX+zJCtuywegy0bwZRaqJjOEn6pYd4YRH39Bw+aN
QK+05WGgTmqpVO30EP+N55Z1pTHWm0Z3TshFBBBueBeIGqH61kgE62TYOSgX4GkFqIrkhtqS0pMM
sE3Lyac6nI8CwUfcKm5oQqSrbpMxnkM0dKBfgy7AyrjpBBz5+Tjosj54ZseRyO2Qc+BExfDH8MCS
QyVIWjJUIcJVa5ygZ4nJz6EXIJPGXBHol20sFzafEiG+Ru97HL3tMPJJldOwJrT2VbfMcTO18Qsx
pC9BI3aMGPdZg4eSuNe5CA+q807jYJNZO8yDr7H9t1BCxENwDR0yhf+HuTNZjhzZtuuvyN5YuAbA
4Q7A7D0Nom9JBntyAiMzk+j7Hl+vheCVVJnXVHcm0yQqg8likiDgfvycvdeu/PeJE3NbpOcy4BPC
fDa6lCiXvFc2gniZFEAoCVU4QJ5eDsrr7samoBIeaoQ9bIHcz1taVyCwTZBP1XPLGcfJSFmLYs9b
JVmHeBVZ8prERFYj+pyMfcn4q7v+MyKOb2FOo1qIwlubs4Dey0TDv/ZgG/iIxyGI1oN2p3HGXAAq
0w+qobJu6spHdsDNrgzqWfvD4HgGFiJRx7Y9OCJnsY/Ua+WSugDAff5eSXtHmzm6xWYUWOE5Ofiw
n1gJ/ZAYO+VH0MGb96xpnuzUnvt7fbXpRPfqFc2rHcKEw5YCYbkjd0b76EzCwqaMgRkpaiNzwYj0
l2XZ4fou6E1usg7im21Jh6AttNRmzcDf+TIpHBZ5YqXHeS0+EklIiVk8BPPhvMGIXpr+dGeIITn1
urYziSI/tohYv1+KwTwiOEJWkZomXK4Pr8bbyenxmKkeyCZG+jVZ284untQdXo9PX8DvSvzqlgRF
uQC0otYBO0BcDduuom9nOPeuNZ1ptwZ72fjxykgsHLrOSMROl45napp1tuwCdknYey6ZEBQxeRZ7
CxKONnkIglgLaDAmQ0f5WTmUCDWarqqu6XbWP9wYrUBJe29Rm90O3f6Pbq6lgW+9egCbj6GdY1R1
6S5ZZKSaMmuY1/hAe+l5Mu9cGjWZAVSh3roxNQrAejp3DqNcwalU5vVz6E3+0hUP0Whd6ih7IvTI
htCU/rBjU26mcXjqIoyfXUNEniUBCJNDsjQa1eK+CH6JLEzXtMT6G9QKF0ZVCd1Ulz6pLc4MXkYa
ARP/RNY+1p6/Js++Jvtn+IR5C045r4dVXnY/mIsOjgMOvQ11yDwgAX0jR+ETpnsfx9ICm1FJHMBP
QwtIEw/1bZrm9lplYO2NbJ3X6GqEFsfnAKr5SGtjdJNL2CEA0y2Yf6p6rJvSuXXFwC7EicatyKYR
xr3BAB1RwSZloBuP0CodnjNaAojGG3M4SrhZ24mnAtt/iNIgRPJoWJyXi8eY+BekRFAYG+aF8LGA
bKnBv01QUVLCVZhwCTtrzamG4BJNREJ2G0XADpF+D1UxhKuyMB6DBrpkf9GiG4blJYVqee/GyVNU
3xWYKe8KgEfMOlkyjSx+lRqtJcumuk5xYrgA9rPAJyQkTMp17rG2sHUbTM/zYWGN/Ys21kDZ04Tf
AbYnJjwTQnXAi2Eg/U0wqi8ZPDThGRbxLwuEPaLUEh+FI+nrVU+TD1eQp5QtOFIwh7B3zaDivVc7
r1iy2VGQhoI327RGXx0i4OMRWKixMVqURtmHmCDxGaPbngsikWrEPgvfBoThTe2Fc0pYqglNAV8m
M+YYK5l9TYSOeFHonMwufwV9gQDVh9NY88kTzVC3tXZuk+Oag535XHBw3XgQN5eNle+r1HvXxMQD
GtO7zOidew9dn5mHXjD6JrVEjuNuAHe9VCXrpdvee543bStIkWsDzteGHQF30q9QraeKYAKp8T0B
9SBjwkLu1eG174MhX7f7hOQ1dRcWybMtyJqP3ewdHCU5WQK/Z+yH7dpufRas7qi3nB5oz3+GQbtD
DZ+t8omxK5D+9ZiWOF1Z79Z5HFhIRuKfU+UjAu1x7potzwMT0eoeHygw8DDaTUM2PqU5WF4yG75U
qBnn2IE3pnmAx6SfE0cYcIQbop40pXgydkbsfgzM5ihN6KjqXgwzkVRezaz02+Tg5Z196QYQBwkq
oKilA9kOv7TCOAQ9pytdq9uVb7+FQ/ujFu85o98u7FdDSpufTXTbF+5b48IpDJ56wxkPQ4PvPHVv
BzbGRVhbCBeeI9D2qjF2A8M3g/3LnsabKRMfCRQTGKYAuRlyOUJs0wGPXT64d+BpSN0myhbJb+vG
HJWnGYidokpswkVFQwgx5OeQPRi16d2hPZwbvkg9ikwQsqtLMuXEniF2cFuYztGT1hf3Y/kY5E2z
lYKzVySmM2PVHBphYMuPSsbPUbWs+mlYC7Judn1E9BnfDaaGNtsVfWMjEDJhsJX0DvWKMyWX9pnD
m4HVGr5piQ7YAsiEd5zahenyXWPiFYKKelBQ8vfE+MLHx+7nFIAawOHV9rZs9cdpSO5Zg0GAlSrY
uMLXj4wZvwYEoyYw1G3FCFwzWWsJdc8Xfa0pmG3g21yI1q2FFphcDzb0qduSUOyX1LJGmwO9lA3a
OT84WJ124vC7NZUJsI6dLy8nCebV71eutJttMPLjUNSSr0UNk7ggAs1hXXum/YQXwENEuQo8nNYt
f+Hx1M5i0BsT99zGvws0192bhRKbMcmjTVlN+2ioHXwsoOrdz7rmFOwwz1pUnthlAAzXMrW5KTpz
U1rY/Sq4cRKQMlhcuLEkKux0Pxp3tgKixxxopF3Dr1Mrkxckm6QdpxqEN3St8JYpzbU+Z5QUrEBq
WgtXNFtdo8eojaBZM/ecBNQSbfKkg/gzuumhjLqtNW00bHRLkQ5P5AEkM7MAKz9olJ5IUjrn3ImI
dzHktC+o+GflcvkeMvrA+2lbe6nKh1J7hM3wqlneM2gInCCSdTCPH5KyNFhS4XOmLmZhXI7wACYY
pll5gRf2kQmthijj3EB6NpB1TMkqK8nBwNmGmb102PdLsSXy6KPjWgFORAWd3AWZtzbK4MZpyIEk
OPPd3hc9vK8EIHuQ8DADCKapRQhpD3V0qZlOtKQ/uy0ppJZ20320PqF9Mu+x1AjyJHsRPPnx+N4j
MuYe5SMNR7Fac76aX1XK2X4Q7itz0Ddc0gTIzN469Y5GeO24tCAqdttdFt9oPlcFcd5CD8ufyoX6
IvPiETPtM9MgWhe0bLkpCRPz+q1XjxbnNoffXIFc4moPtWlCZZFr7a+OUbYhKJhlO8CajuznmlYB
bUAvindBrw5GY9dA/b308I0k0tiD0zyISRCjpqmJYjiX15eKaQQB0ANsQdqpWBrUsZSt9kz7/Mwq
H12QxXEyQDGOlkTHLgzT80pZEIErDyM+BI1T44OUEdvFEN8IKSSbRq+vO+UJbjT6p3lPeeEHVrxv
utJZmrPw4vrWYiBEXyTWHvxILlpTwzJRk+Nr5PpwrFMr3tjS9FmzuZUq9N57JpI8eqjKU1FY7/kk
2lVoGt2ZGbC/jTxseZNZ308Na7nKClpIjkfkM45wOi82ekvPiuYh0yar2vEy1OEnsrrwro2ailjW
1D4Nns7EHkR5U40HUnQIrbmOjq0iuoFDHh5DwbYSkZ/53prNTS2yTWy7xn1g4TaZ1y1i4xhWN5J/
MS5CtDzViLNx/hp+SBJB5CPznoJbAm4rltKwWLOWwYPxy0UIuK5Gx0dSzvieW4W1EmHEHD6EEFpO
KW9F/EVvL3281qZ5UZtArAJSKUrZ7fQxi1YqneBjjrSNVPrD9BgH6D5jPjc7l60j9/NF4u6u9ldA
UnAwojSG8o29PPPKFfsfbvv5T1o+nWzy595kGr7hWCXVz9URDMfTred447uHwGul+i+pUnmSqFD3
EEzTfTn49tm2AQrTgyDivUTTOjkRaxK5Ou3+G7pCPauDkmUYZARueFvOBqwu4mQ7aV5+P3Y8FBVC
tI9Epx4kc3y8m/xDN0/aaZbLLmrPhqMx5Zvlpq3BrWzPrL/vr61xmqSXeAoN873tRnXn6p0CgtkY
dHb5Af4CffsnHO+/ZW16l4dZU//Xf5gKUlqejH6e7X/+1398k9SkJaVUlm4atgICV/z4AMnj89nG
fy9zCwaFcH8ZrsUKOapDHhiMbTN57CNL7bspeYuAdRVmIB4jJDtriZwKuIhPWfKturmqjVK88FgP
h1PkMD6zaxHtyzIPLjzpixFSCpHMF/wOPREPGZE1rUz3/+YHATz3xw+iHNcUSrqG0m0HxNxvP4ij
OjbnfEIrR1iYbCp9a6blfdBo6wJk3ZoWFtlY1G967j86ZevPGLCvQVI2jyHQFwpCDpkIHjJJeex1
FPkQCtjWlHmrhcStBUDi//5btq0/v2Vlk7OnOwTFozWw9T8odqR/UeiVpPrIZJbeWqmVbuMyzbZ1
Qj8/xgL0VjXm3hk1gaM89vcZiXTnvCcsgrmliceWds02V8WAZDLxDr5Nv4OEoIfajg7pLIlB8oca
0jGP7qy+vr4UQGyV55erFGDjga2vu8E1QFfUcGgF2fQEYEtUq3Ca1Bwa8xDok7l2LYDyV1WVFTF7
0V1QQ42lkw7Oy/VPqhHvAsgF7B1S+wbQYWda0e2ybvJhO3rArTIK54n+9B0TVVwRjk14tpzQL1i2
85q1gGBhxt+Wtla9zGsQUav5Q1NrRy8J0WuqCFORDst7wgh+ExNAuhsGatmiQA+GoIYn0Xymq60d
EexE950ym7ucMigmwPjfPDPuvzwzju0IbjZL8B8L3OHvtxoVY0DXCxwxuWMjkXP7ppj8h7FR1Tks
xluMFgsz0IhLMUm8WgoIqctCZ8h2BciBiZAPvuPRz7ZqfCdTse1nalMjM7RAjAT317etIv90KGaY
g97cl20S77VAwxhDP/S+DI14Gdmms7Wciq3BAhTfufR9yxp7XTkED3C8H9Rox+cqlChbJ86vs0Qz
HTArC5chXuhm8qQUuHas7LfX5Xq0h26lJiM5WiBwYA634VFawHZHkrFOg1OnBJIUuzjR7WcHch6h
Awm3bdrhCwoSja5uAgMJxkkXfL8nDecUzUmzI7a3B0IUyt1EONCQuperDvX6grz4An4N1Y7l2WsP
YuraG4P2KdfQugulD09NZdx5peDYPqSoNkCbg6r3oEPLjGFHjJvi5EeTXAWZLN6Z5qyKzJU/nFml
17UwyFSHDa1TGlsCznRME4l7nsLsk5I63v3zY7mvzn//dKt/WZDcmYQpXcehlCY85I+nWwsUByID
SA3eVBcUqq4gMqp6o0m6vJ0V6LtmQrTj2zpthp6sA1fE7YMga4XSRHKkQeIGorErcN86CP7s0FgZ
mnjq2rC5wA4Pbif5amONvC8jmnK+F1J9VRx7IuOi100KOEdLvoo++XKLidxoHiXZcpQdKiYixUSK
Kpnx9boI0FhfYSwTIYl+b4htRPjKuveT8dbBShRWTv5wfcnbFmQI6qdHs6BmIUHeQUWqS7j3s4Jz
XgsGUaGbIphq30vjV0jw6puWE0WZ5c2LD+APBkMqaSDqyTNYyHEJydPa/v2Ft8w/l1WX5d/VpXBd
tjSu/e+PpxBjK3FWQc12XNwmqihisER5urPFmgCa90iPJ1h6RO8AqFcnD3j2fZDVH5UVVzeVjqIr
QmCHgCtnbIPWgh6n7Z9rad/5cTTcRxH5NVbKudaqMHvO1EAWV/tge8PbVXx9fSHYjDaC4X86o4lr
SJH28wQJaMMAXl/qdTssPeiQNDLSCjUSYrPe6qeTwSmXOph+TJDf+EJPV39/bQz9z4sDplQyX3AI
ujEt5TrznvSX/b6GTFd4hEBwAg2CrTb6+g4QDeV2UOyuxCkHv6DiyE2rz17KTBdP/G7rmD3nuz4p
yIXy6L0/pIQOI1GQ1XFqB+8k7P5FKp/hCggo43glBBJR8IsDlAG1tD6YqVE/aZneHAZMSpDO/H1U
e+PaiHMBTIK8F/L5OrrH4SvOpwDSE5kStBhh6fcO/XMrT8kuBYBdTfTD3dENCNHIgEBnTgrLPhDP
nDvcFcSh1aDH/blLBMzo0lUX5o6oabiirKLmySlJ2kP/T13XeROJ03lI1BTq7URCp8QqgGw7A0sU
Fwadz87Ql3ORIMB33RL/UizjpOw3xvz2+jGHuc9OK0MQj9gu/JK8cIqtad027gIprPWpWwpEdJ6T
Y2XINZMnH8XCYIwEE2o47ZygP4wRx0LZKOuxEtVNWNRQNFv7HS3KV+ZFxUXXONXkQPrDK6RUwwDP
NJs2uJrucFLG98Xsg0L7+BM4Y3i8vvOLNvw3T5Yh5p3tr9UiNw0LmaTMMqVumbr++90DC3RK3KCM
FzgYre0Vb1rOjjA0myQMFbXDRMnuj7lsGWtYeZN9xJ31w8+D907K6sK4x4PE0EA4Syd3JRq0kmwc
w7aq9PY4NJ19mIBv7ooGw4HRWJdeNWQBV6VP9rlImcDMaurWyZmqvV0/YrPKH2UKjer6dgwJN9Jy
T/9043bVx1Gxqa2iP4WDYRwc7sStGGU91y7MYQxM1Y5SLoiGZk++Xfaj7tW9Vdg37NjT8UoS6nSb
fS1yoTCW/bRzvQ50rwaJEWI9Won2wBCq+AwtGl0BXbRnnND5Aqj2LT4L72R17uO3D4a0qNP3Tdcb
SOhcoARA+LJ4XPW0uA96VmYPujI+g9YOPieoPSEQeAaG4yujmmwtakPBzHdWSW0zeQ303lwn/MUy
aBsw7/oIYHEgUnjRlBhWE6hmjAU15+Z7hw5z1Jwz2PvWRSk62/J6FGHLsQS3cr3zr8t/X7f1kQPT
jG0Z7phT1Mspaa3N9W03Y4cRalyEAxJ/VvqK+UVfEaacnUVWuFxBC5ta6Da3oFnHFZbW/NmVBpM8
SJ04iTnXq1pbX4+ddamWY6KNYK+SVRcNXFFTQ3fANv8S0dReoUv0ttAyWTrbSK+3zN+m5QTF/C1J
hlsleusL5tbSYI/7N1W5Yc038e83uWWzN1u6a1OrKvlHeTf5g5HapcEpIIpJTjfLZBXxSD2TCkJT
3x79n0BrMDi3RKrZoCKZpdd4tc3yYirjdjCN6KkdbxsgfreFHu2yKQBCwpCW1rOvxDbO0Wk0sBeA
QQMhYaCLOFJCZ2ViMQVrO9HNY0POUTnp2ANtu4MiE4ZUmgwrIrOWd52026cizxf1TORLDFeem57b
TqAOirLHgtHsvT0Y309EEwzN3fdpoXK1pR/2OKZ1YR3aUgQPisB0nLXVweibrlkQLJGesje7CYhj
mF+uHE7ZUCXxSOl0zfAy6OTpZG3xMtJT36Q295BFkNpL3KhH5WIHCyx4fR3CjIUWqmCmzyFwm01C
fF8E1goN+8mslL++9L60KYFi8f0x3xhipPJI7yT8ugNTG0IRSuGeaySrqHSc+EAXgkSb2UzgJjXK
qqqDwzMH7MwYYLvBZz5mnX2jhSPzIvBhzGMv3+0JY+zOqfYxWHLcST12UPSb3m2VkrqVOGUAAQM9
RG4YydYBUQnnIJqBp4hO7ewhbHsd/JLItz3VNrUsA416HnmzIFcHinXrHkjJCmGa+WQKEoMqhQAu
rr6dn0jnXp2BQD8Q+cZaH/W3EJTcTTfrPcPRgHqa9W67c4ihXrEgqQt6amZ7sty2njkRqUzzvkPh
jsbuBkG4tvv7qsCEzP6XO942dWUyk1TWvLTrFsCa35f1oDfG0Yo9lEU4QBJT7uwY1UE+3QfsOQWo
1l1Bb5juJhbZwSFpJI92jX8nBNNPL3gOUE5H8NRGIzvafSsevSS7cQl2/94qDfRWRg2dYcBiCqYA
PF5BzdnSw92rJtv8/Q/j/s6G54fhqVWS/Um4SnKx5h/2LxXOxFSVNhIJHW6oIRlFe/JiFQzGrjYQ
k4DapT/DwEJRTpAq2q3VE9p5PTTpRYmose4PBiNfHAacsP3URZNwhRrOcc37CbgtEsPxpbNhJyQk
9eZC/cStwPQ5Kt+/P1N1jcaATysAKbZzXHoFgaQ0IRt20/rqNhgHnpyWrSSc5U5haJxESRDjt62R
XJX6WEljK3U3OtVkNe4LDxWXGcKQ9Jl2PtJRsddkxlonZ3hIyDDWoow7R2vkA3aW/mxcodpl8oVr
Ez9Xn+ZgBkocGDzqlA7jdEBFk99o/bYLGuC2OewKw1/VphufxxptAOfNZp31BHQEFm3xxvsZxB6D
4aLvdpor9xPo7+UQFeLFBUW3RM2dHfqUnPK5PomefOn1u8FhsnqFpJeJ/gPsmnvEPBRCOY3vrka5
yqRjHlW+3F3fFvDT/s2N7fx+UrfxSAlhOI7BgFiggxJzNfyXe4GkUNj4qvmZz2zMcZod8Ob12hRi
Jk2zvBBt6mt30UyH8hzzbGOzvreQGRMd01Ekz4+/NtLFnalrmT0gA28xagxC88gRw90gAmDafdts
S/qBmyijlMCk4C2TqCJzrLLGBcyO7m5sZ5EqUymD4mpPuQdex2sF2WFoCq+3BOKx/2PDq7LE33Yk
xaKcsIq3WagnWePMXu/XPGDTwXRTOtp8EJI/QFfdVgglTLOcTUgnxNQZR32xyoqh3iZDWl+iCZhy
PJVwjq+GaVXcKkbL8EsJNjLCHtBO5JF3nVwIp5uTnfTFtVeDVn88hWb62ON+OWhdzsxz/pPfK2ul
2ja/nxy2nOxkqtoB7+RDfvGnY0M2JsHy5SkxvoJaElVcRTTjUXm53keYVI9//8wLAil+W8D4PTs6
RakNWNmQjvNHXQpqzU5knvwczOde2N33SYbDd7FiT+12YRJUt+nEwaKNg2fbDHYgH8d3o4Or0ER3
37dEH+ItiZqO2nGkLWUprkMnyrfSm/PQkgqPzGgX5C0ZsOUvVWonH+hvfkzKiR+0pIsPxSDFGkbG
0meR+vT9fljGgpMRJ7ti2RHWNQn/fH1x5r0V6PjfXwUOYP9yGRzQ+IZAWGzAzLP/6IHS8gs5GtO/
7KsU1ZxB5Rh15vQhE2jsnv+eZTqBp1HyMlb8bjCDWRvbxAELJ7rYoZbMYRdQuugCVVjILPyjzLag
+M7Cqas3GbA7JYkFlDQoXouADXlMw/Hu+uKgBD1YwQSYy3s10hxTIH/Qa+rvRhFtz5vpf32Uaq/G
Mv3SZ1WMrgbMFe7JcnktSMK5PlGW9shwLr8BVZIyoZsQbdEv3Ey+v+WJchjhwUHOkFOi9gGmFUQt
ikWowvnHmCIwwQNZnX3lLqx5jNN04Ws7yBjjR/GD6Pr21hbaPcP6+JQN3ms3EQtCZm11tkKt3SYN
OzumUQKlZ6t0mLo5QXzipzAnICcK4zZqSnrxUb7Dfmu9lJ6AlKdwLFVVBeXea+VTF1iA/yKo6DhM
d6Z6oeHws5pNqIVoCvaQDGd1OKdBoi48dAJzCA+5WxDPSp+sa4S1vT721tiYu2Ru2TH4//4kiR/8
4LezKSzK7prxn3hk4iUQLsHt3Bmk05VD7/0amnRXJzhSK8LRF7ii6yOJQozT0qI+4sCRvR4fab0S
fXjlmphebm9TooyfQpWuvKjbfPtt/Sru76+ezmmQt+4gbrwwzs5d5XtnUkToQyYMqb+/RjzYt3oa
VTDxXwq07i/oZc7IBbUNAtNiDUUj+IR4Ubg1TeaxRBHlZxRg7aNJv/YpJWJ7n7fOrrDwKrsi6+6K
XI1A3BLrUCjV7k2rZ87C+SXXp2RLPBWZ9ZX9mOVjfiHNu9nkzOd3aW4+pGOuXWRjIzYqm/M8o4L+
G7sHTehMbgbR3OQ2ksRpaps1KFJrJUf4rFB+klVTtTba7zA/ECxDQahsguBmA68mNf1cZKX+DJ6i
38nOTn6oDAn5dTLm6T9a4JowEuNml5bTzhRyPHvT6N34PfxPS/pim9XWdLB0jVivLv/RsGxhTBif
Lerjmxq22Q65y5ZAPMxHpSteEljm67IumWsqEAgjpwpjeBlHr4KwSP0hOjIqr7kVpai+MpPLoWXA
QXxB7FKWb9CXfvpTdAMGtznVkjiuGM/uxmv9flfLiNTkUUf3U9Z7X8XDuQ9h0zRk7AoIf+C57PvK
sknlnBEtkUzHwzft2HJ0FganP2eefu9HoftP2rFJLhR20vwx9+BNxn2y9nt3eq7p7M+xkrVhcGDC
0eIlA8wwAIQPemc1l+si+P8s7un/wySn6wn1/57kdPpgBfsguykDLT/OU73r//Ad5WQ6/zAt05a6
oWxGFXMx3P+qGwaB+j8w+utsF7YhhcC987+DnKTzD8KHBMdf03R1ymg623XeNgHzQvkPvgZTZmlb
FocG/up//CcJWf6v/O77CF3/8f6vw0ch/jhr2zrdeunaUtCwRa/PrvV7gabHEZF5FPGQDabtfKw8
VlpCLqoJp08DLQfEL/aPGoERY1ocJvcykukdwPhInK2BndFr9lULo7W4xyy88Cq5ZoyC+6LG3qwY
YiAoNBHZZxyngNPEbkf+zNQqZDKauWwTZIIGWZwkJDymRXqXJInxDPP21vJHnBPx61Rn5srqBKkF
LTKKsD0R2BPIRJGErtdHQHMvSQhiIfGDXV3A1wA4VY7S3UJsuAsCB1SHaGCYirONPMAY1EtiTlDh
ZkmnGUvjPOoY2OMa6CSQE6WVSNyDMxD4haMA6gy5tXErQZdfq4lIM60lRIt1g1SDmf0qzd3PLMw/
pvRjisRP32o2Vo2GHeMsJudNo3VPqmLv6Glf0h6Vy16DbeMjhLTEDaMfSsEECNPbkBCkXLgwDpJA
orohWwZKzIcfFEcIJQwIsV17N72ZXHJOciKY9g2g47p4se1gY+rM7XxzFdsOsh5WuGpYUYJsFRIQ
gYMhtwh0CmER9qk41caQIt+S62xOzcn9nZF6W1c9aSUxRISqK/IcolVaEw1BK5kp7GftQ0JMlz2x
y+hN0GN1DVkl6XOZNc/RyYn0X4hdQVY2xyqgIHXHzwbkehOMh9YjiwgGfAe8JB5n+wsNO6E+Aanu
UDPvov6IR33e9Fe97aOiGuyXRHP3UqBeZI4FxgM5obmvbHEh6htB7oTe2CJJMrW3GncdQjvP2Xkh
Lg6hJvOQ8ElO28Rrh4E+R70TTgdEzJO8j1/c7Kk04hW7zSKI7ogqB+KVHv1QrjqTL5Qobc+muncR
/gbZsM2tVz9C3m/007hGA8CsL6abkn0k9oTNUCLeGOksJpV5LIS2SU0bpMxcuODoOHaWxaQhPMxC
mOKGEKhFWzc/yHTDf4/4tvqIdX0fD93P6glN4bGph0faVKhunehAk3ylFRnaPnJiNljCb6Xefnla
vrbiQFvkJLqbKgeQUYMUwRC8FYFz8RqJ+s3HbBL4E8mjwLeXiR6/BjTMwEhb73Rt5Vrr3JhnTz+R
vRBsLUvi+5VhsUwdMChNnh1rMgczTqRFthwyBJLpQSfLEL/iqpNIxboPId8zb9V5n2HdkyuZsPUF
dnijy/SU6obY9+AaFymaiUtWutVeny1LdUv3zks8KBhZutEH86zXsc4F5zBcG211g6H9SWfy/sio
3Hpo85vGbpujG3SXBoWGDsSvAyra68vCuHfRBMaroOT/j98n41Sr/EgmxXFoaeAF8WPbwlHrgh9d
fh/o5ybCfDzXr258jC21s+ylzth3AvARG8OTX2OEgPI82iFC2a/SJrgbb7MC8BG0QNC6JwmaSmJi
7I3kVNNMqHrzpuF3rzDBThnEGTg67no0DwbNAH/cprZO8OiAsRGRifzwdFJ6EnNpxj9ABe0dwkkK
KjWdhDWPfDHHQWSuszimhPwq2j31WRX9GsPfFnkE3S/4vJW2bNMHA9z7kNXbjryQxMYuY16G7FX1
aMKSd5Hv0N5zm5crryOS/ljEHH65YSL9xvP1uym71Jcai6aOrV6Scm4ZT5pEWINCvUJnhRElTME2
als7QMUNGyLsq2Uu0GYHIMDJ/kYMRzNz8sYLv6Zl2MSrku8PM2izzcRuAngYFhe4dhSFkOoMBNDg
OybE8YGfQtcKspesHB4Z/S4lcFB6uJuqQVcIaacwtKXETSS0MUIYbz2PEZ71zDkMEYBklOPo/iF2
PKfGrsOaMqmv2uoOGp7niSDVMir2TBEJ/hjYXF5zDjNj9RKST5ECmeEvADhp0aYCcTiCu3Ag6Q5O
uO1H/9nvw7t4cPdJvaYHEMY/SodzPFC9SAI9k8t0hM8+4eaD0wfyd9lxVmBfXIbOrK2x1iHhr35G
XybfJw1BpPRMUQeX6UvvhA8NfEhlotcy/bcULACD0CA190rRt3AMckY6TsXWyXdfSz/fdiFtitRe
68a7H3yV8Pmn8atuoh8l8IdxUPjeLqFhP4LUWDZkaDDHvFQd04Y0X3SmseQXjxsrX7Ce1KR0xLaF
LjlaWZCI0dCLSW5hKNJiqNobs67R47eYNhAH1fkl6rXVEKz8UXFbbSWHmcVkul+RTN6uH3MnXFQe
2LGovFMdIXQgHEmRjXStWeijVyxLD/9baiF7LEVpbuI8wYYzcKWC524SB1T9uxEuzrKi14tafamT
tE1y9xZE3E2PYndQ757x5tGzJ0fYzD6bBl0Ee/A0MUgR+dJpP+vwOWscrFPIHE1WUiJRWTtoImEP
SwDvl1AsyHPLowe0QyukyqfKvE9Vv0oZcEevPEFrVWNpaiZyxTaAJAwvAPOFa97IPwk32WLO2KQu
weSgpLvw2WvSU47ksg9NoNrZFl7zqZNvdjosU9AnQDMXOp5sZ511Lg9QdhvSQp6YW14zVxF64NKN
d6OdHqpBHAqTVAWfjTTeTQIFKrL9VDW3Oox/e0TXqY619tNldQ1Ktiz5K2PJy6FbO7UA5dNQSiAh
arJFhfTZYojh8kwT2eAU0cLHL2759ND0csf2vm2jfDsOBeYoNUtiKdkkUV7FPjW7s+Hxa9Or+NMT
6JS7N8mYNpuATeTgovzOvSc47VTC+M+ZjfoAnUt2zyiXiyZ1v3z8FXBg5gZnLjm7peb9WevTcMmc
46GGQhKM/aOCbdDPjbnAQL8/jNjcTPecEpfbE2ALBuABGzW2jZyoqilL42Wa6u/UMRSSXoTYfqjR
lYuuvRPA++kjsET3OPxsTWIR9/2DXXbMPH9O0fATe6W/kZ18Kn3rzsMDO3AHODohPFOIfdqThwT0
aJspjKtGd++TIG7UCK3pRvg+fEMiG5PCedUKQoKc2dPlTCsfmknYg7cxwofWQZPjB+PPpMOI5oKu
WPxP3s6kN3Im3c7/xXs2OAWDBOy7yIE5p1JSaqjaECoNHILzTP76+7C6fYG2AcPeeCN0VVfVJzEz
I97hnOfYroCM+QLW4oHqcR/m05PUo7Odes/sNdfIbte1N/gqTvAzbaq5v1b6qbXMH7gxX23ebyWG
8Q4taD1oX3XIKYlgv4Tp3JJ5pffdqYBGuYrdd3sYKHHQO6LJvIqSeD8ovmBl8GwknwKPkpenvpzQ
VLvVm6O+ut7aW6zy2mBcm40Gd0FQLfMPdOO2E+G6QEo0wXTtGsxOGBZgOkTZwzj90ejHpwhzULkL
8vLU2ekZaxAs+vKBlVyEz4OrHLeGUeMyoGN3M/Er8H4Krzgjf94PCkqhfqWhhcjF4DPivcGeNsxr
Ijdf48g8DfwWVBfwLvA9AKeGYQO0iiRtqBUgJi8D7qqMHwBI4giQpUrcTVU8k2myL7TxVVIfBjLw
43wz6ezgwNfDQr9EFi7Y1wq1au99kZnA4nhYNROytko/hvrvKnG2NmMcqd1NV+3HKj2wKlicMvsl
jixzM+xfPTdxenc4N/AV4p77KOjYo+Iw25yuRoB3j51nzhxCzYid5XNa7CXhzirn6dYrD/9/1NtI
EgCsDhos1eIe2wkbi8XO4Dw6fPxX2FX9QSKu6ex1CQWrssv3QRAbEH7yMT1qubYm/mm9rLQ0yvjI
ah+9jvoBKEBulOJQZeWDqXeQRE31rQaL5ILxCQ/5Clod5FYGSCuCTFdiGjdWAptGQ5pMkSnVI+P/
3o8JsloVM8cl2fP20Um19760f7lwtbZc8LdqwlpGAEsQCIYqJO6WVfrisrAJGkqRzxbJVDY/hPjG
Shg3A94eGxKB52mrqEU7GrxaHaUotXURfTnjvCro4ihyvLHixGaVxrPj6GSY9ijIpmD4so60r1y9
tLJdGajq5irxZxUddPdg8+Zllb8yBd4UPfxomRjNxLGFE7DDbG9WT2pk6oFuyIUzUcqtsqeLsM8J
MH4zP3mFe3WqW6UjzgMlIvCcIxF5GgLQPHBgVEvpog7jgLBS7wgyZQSW80mRoCacZWFkImOBtorW
YLHxwiVCSPNSjb0/Y0xBB7R2aXGXfPRozh8kpr0YLMEct5fs4rYPXJZcLNxDQbzXIfiP+lvrLMXv
fpjbDzWlELm7A0KCp1AYcIN+QhgjaD57qo2CS63lsOjzn/Rj5rMZ8wPOyX2EE2ox41wwkwSqboC+
X5syuITeRmm0nPgNU6PdGzDRsKWfmmUHD6k8p0jJ5qMcrFNqvsZOvFfyDUEfPMk/mResW8VMvhAv
us5bdZg3ZvEDGhE7bErKfLiV+ZPhfjRLdAL4ntL6rHOsq95HbpymAGoB7FTqfn/2lXV3dXFjf4Is
4KDHin7z1vWvoMt5+meFMiUG7BKId0LXtjOul44x7NzyVINsTTQCJjZsns7aJV5wbJkyE7iVNCv2
8utGewaLuh6IAkhL0zcwa/agslJyDfT0ba7AiRETaQDjCcdfGhEaMMQnXh8wm/6sy50deH5bOuui
GeiWQr+O+l2pZ7vavWS69wfd/SpJ5WbK5y1JKwnllTldSgXaycBe3Kxt69LlfxyFYd34soTjawhC
4Q6z9GXkHB+mfPBn9qbCCy+1Oazd1iLT8ikeuhP+U1GwZBEeGO52M83tjg/G2pk/JCW8SSBCM4IS
pcCSebaP4pFKkuVkS9eDpRT64crl2JnObk6KDuG/Vs5AN1zZ3q2u0WKYIHkFRbWWXr3I+9XpOJsD
xZXsrlKi3icNssloXhHk+4rXsCs6/AGdb6Wvpv1Tp/NlAuFkqXpXRvizFu6jGZ97uIIszop22xbJ
wfTqB4xKuV+D0Ges+Uck8WOqlWzJOCUHTWxwcUEMIYIW5rf7DN54g8Z2B4XkTQrOgoonmEqOjGSG
PVQOj7XE5IRyx9wMrfYwdb2v6xV5ny9xLjUmzx4I+exRhcEJ3CX1of4SkC7gCEIL6V7GDs+J9VOz
jaAw9RvZPSZee6spOFGS+3OiFlPEfhjRPRHcMzrnNne4OFtoszEXdrMLAZyIweNq0faV0y1jg8dp
YSYN9q5lcxtO+SPzshV5cSQ6Mnex6K6adpMlBA/YnM6F8ekKIqnY0qH8wSJYHhBSkcc1/ho4W83Q
xUTIMSVOBjjJef60UhcVRXa0A7gV1sfIewMYEZw8Qv2KTRgAWsyBqVqA3uGecyas6ulgRu73Ig8a
bJa1DLlxSvlGmW1mFrwlil8spXxQIPmVJEWZSYej/Ag8+BpM704Pi6RHeJvn70u4QIJzvWwWbWvi
h1KAl5zuc+YeIhTYKIw2rrinbreTnrkahl+e/T2lXxOo+GBSTKPFY9MpJAKJL7pmk5OLCVU1gX0k
h+oml3gwcClG4V7Y0nxIz9maDLlW/dRuhycUyQ9dynp0W3ggNIaPge61NshBktWRrfhelUmyavXM
HwYvXZdFP69DUpC04ScvJBLCtnI2ue70a2GgOkEhcbrEHHA/fUsauX64O9VLIr90WA3FQNlZLygH
zQlIkKNxjcw5O0SesXdCvEyFpc6RW31b9reVGCvLVmdJqz22o19YExCjZQVN3+/MbJSVvDlTjS4o
5L82/I4L7VUkLjcDvEA+3oRgrmvdouPHPXZAFnAcK6ZZVek7w6Hsr1QYW30sKYqnndbpx1ljRun0
JDEDd6ntQ2ceixqaBqBBnWHokN3iyn6uLMXDe57zYm84X4kSu1rshefsiIBFXi22bv/LsauVphJu
3ce0iZ8cPgejzSVfjpswtPvV5KCmzHO+D3ZLjn4PzNJP2QWsUs/9PVXhxguOOjlLtiQjMZm/aNdh
NeQbffDudbCu4GRLUmAB2lRvJdd+oP04eXPOgncTuCkt9t+bUq+SN61JdrFNw6mne4FfWdlUEOKP
GXcJRlZfDt/xiLmogRoCxGiNRsLvbByUFwe+LhM0g+g0ZH99dx3rZSBLiybn94DuGYHLyjCzTd4U
B9qhVdE8memEdn9L0sOad8MNVA4ztWj88FT1EmrQDs3FyORq8oXg2VcrQTSshu8K549V05nhN2aC
bRGUIrLf5rwd0PGF2cbEj5fZpa9jDOBqBHtKqcMoQyN6cs6Og5hOeceqn8KDMSzomvoNQd3FnsoT
f/2kJ+p1oGUEj2SO3t7xzlPSniV7+rm9jKSsToZJQYuFvC6gRMePdvCcCbT71MBR+6a2HvLrHoQD
Yh383/XwyhrNbr7AkF37+p4F3J30tCxh1y2hH2pE2ztcENhsrCg4mTFBNCqvSDQy+/UUCExmZbSH
eRztXUO9NGBqw0zcojpD9MsrDrYE4C9LdO+kQRf0quLej+lXycQHetFzDg/YjuGiXKrks8PwZjA9
8yLpGwVjJCYAGLEafHe93BGLhond23TmdAL4QJGHcZbdGAooCiiLXrZcJ8mjrV4b8FVpTy5E9VpE
ch/k1X3Eq6SPn5n4TcrOtUzZX0enlizo/FUAHRJ8UgmXSOVHVqBcAuWNsx3bBqZ3Xd+aUX8JIQcP
3nigSw6G7nkgzyItbHczLM7yaglf8HxkFVc3kJycvxNUW7O+cutPvAg7LJ4c4S3pYNW3yIyNjW4i
GPeDKVYOkZ/EwJ2FEWNa4Xv2npq624LBf7H6neapjQ6soaU4UWJVQqxJJZ1VXEKJ+B2q15meIxK/
wdatetd4DMivbpJvUHhUF4i3BMyEkI2IGz17pf4VDzEaq64+dF49bnNkyxsFuwIiOzQJuWvA6Lid
eo3SES+7eaFGvzVmjUU8lMNaBnzsrdI5Njl372DOmp+mWs3lwqMiaAUrKxgsAi/YaBjWJXG1axW6
92hmC0Ejzqcvsx9qpKmdll+KHm+K1bgwjrWwPCSO9wa9GGp4wskQ5++ZjF/bbmbdGObERvjjFEcM
MqaPgTS/uc6PXJrTYzNywLsJJvIWQCQIG8pRzzpkqSQmBcksaC65zjDLbVv+Ay4eNMrJirEQ2TeF
QdIlJzKGlHg6DFFzTOtildfxLo+75W+TdAWd1+GuGcN+x95qF2Jpt1nSYkE8ZkyctBwel7RoQOUb
01bWms4qawd/7KAZMNOTyTuxlQe7NUuCR1LGFfX8BudtPUZahIeML0xT8don+jkJPERomFxs8yzQ
DuxDq4dQHJMlaiEhSX1CgS9m0O1VH/mV9Tlw47OmIcq4LnddBBTK0s0HzynvDqcKrCMJjg+Q4R8H
dsqi/FnRh6ytKfyBL84I6FQSx1nH2qdqp20ZUvswwTUZiYYaK4wsyri9k/EFU8ebG3VQNHtKwMlc
MEjlJvcYOrXNHgemr2+h2q7gogmyNXkJmJUR+zke624h3iSnyOEIKkcwZMOZB3+eACTG8XvOxs1L
ILYSQ08I+jbuctB63Nq8Wyq92ynOIWgom7rzxzRCS6kJmh+i0dfxxAeCEc+llnFy0FyAkWa1sYEU
byylwj0km5Nw8nBnih60pvYVaID9y477S4uC4CwDUI56S86WraenTg4PrcZCOjDIgsJQl02GcZ+W
T/GIw5dxv9iU4pJirbqroWGURByXbvQs3pRHERzOh6HXmFGPHiMuBwP+kA4OYlIL1H1T+Gbm7Isl
NHKWfAMxASd+eB4BRMIM6MadwDGVTM7THHZ+peQn+jUwRmyYrhiLq8A+kqd6Rh+IGWE6AyjKqip4
KObg19igV4fZGloVCMqhtk9/v+Bn7A5aRdOnp+2THuvEkszZi61ewlKmz7pEjwb7WITi0SKxdGd4
RGki6Rn6fh+5/U9rAnpsRXfIiIHZNJ0UF7cCKTh0EGs0Xp+KTDHgBSkXpdfXx7nxTL+NWVVMLDb6
Sh2HHpJM40LPANsOIZOID0jPeC9aC6RX22167E2XyoxC0u65BSTPYm3bPELFu32U5YuIZHWAU4XT
KQzOpmXy6ZX4C0YgWnxrr13bmVs9EUiDcY4k0iDmA7Uqb2g+1ildbeesULQ7DAtmdxsqyP71BOBu
iCFCThVoHgLNkhNECBi3MJA968ctFqBHAUsqKB2mjmPxIdluJhk5t/08SN+1hgeRETMbpAgw2yD5
XMJp1l3Dgyh68C4Tb/uTW9rvmWfnZ28ZQqUUfC3JM1vas5khJiIkaiVFtVngRLvNhVYcIobngTvK
rRz017SwvE1tmDp8MlbTuc37uo/MfSEjXjnTIz6ZrZ4c0vKA35DdKYxOuwNrlotVCn2WibPn7ZCf
XrTII2R8nk+IvYPommTzLlnWXXEY/3FGsnqR1n/15sfiNCN3ZlyW0oTyhHl+tkPQspr3LBZ1Rkb5
nZELFaTvvYUectGVq/LV7TV750XJIlzG1NkhNzRtviFFEi+Pk2+0iq1bXHPO2omt9rCVJqYZebyD
wUPrmTHE8BL5Gmc9uvD21Ev2XID/+p3XpK8daEuY14RsNnjjcRvVpzGB1mcHxkbl0VfRZCjKWw98
LDUY6Jhb6EUfmsFK0hvLmYKMwVzFu7Cy4UbYVvRAAgzldWTevGwe1mJEHDAW0UtvdT28bnFh0xLc
Wg8wcw3zZG+hC4SxwcKN5OaZYjIn8gvxmudVH0jqut9LHmEpAHRWaN33IDveLXjkTKQpKR1Tncek
e4P75ptdT+neIGSqZudZueKWRiXZkPnsj6HZ4SxCDSNDlu91FkEWipxsKzrJHEz3HPY+0w/xuL7N
O/+QlvNGnzhZos76AYAnqUSHW2hphV82JWdn0dLOMI74+8WKpM4Dr5jh2jfkWjaQELrNLs4/tbD5
GVdDZD1PDaupOAqONQ6XjXmgd4j2VgTSYwqOkGsaphPogdEvz5xeY7ZpCusRXATXBxRx/vX20jub
boESkr9brpsMYZALOjdOZHEGP50ZAWpYsLWbjPhhGP8hQrlQO2iqbrYtouXAybUt/K9tys+jxiQ+
WRlhlCNwZJRD3828oOWA3z6BcGX+WGlHkqV5r0WB5utOCd9Vta8W6YXMjNSxRsw9V1110ti1KlfS
lIG72DjQSAeQcfOkQ+OD57dKCS/fASOhUOlSIAnwyzUn2RXa/FKI/sEqAo/7pDIBO4GlruHHqNzn
bAvBwU1bJl7Zse8qGNjFL6AowwbWzh82S9QcM2+GLNuGky1hmoUfWVkFfuBWtyAysq3eRSzUZiJu
Q1FQLtFImxYz9FRBwnTYUaFhl5txVp7PHdICzCDUIivJ9s2guHUlTqe6we6qSJLdWGH8rrVQIxSJ
7nWNkZZR00qZbrHvuMkI8wweDFQqJmOIjWrlczg0T6GdMZorh0OYAYSVVk7/oJBkDI7je4Wlswkx
ax91K93iSPZkzSp9L02f5xxfXdUe9GiqTnHciK1Tu8tn1zLujhVsa7gBBzvsKx8D9zO6s28N0PhT
IcXEcknxSKCT8Fzwvmaulj+bcWA8CRoYgHWsBwazc/ZVAQgxF+JUVt6BJ6jhFM/Qznj9NXKbFy1x
SX4ir32gobBAdprZfuS0Ra6TiaOcHQ1gJV7yLJfeY9LDxBTM0Bk5GPcaVRR9oHqoMDxstWYW75Ap
kgKPpuk1WKItlDp9WXwGwFJ+4Vf9rRVfsi+iyzRX0z2t8MiqjldQQeJue0SG1sSZHfSw0v/+sgSp
Qf+JfFCzY2SiFidMllAaxU257w2hMRJjPVc20TufpnpXTyU+Ht3J73EV7CiKWaEZTXl01BIzCPl7
ZegVdEugQ2slPOGHllHdqJA3MUFDp8K0YcpgoL2IjJzsQIsAFIKXYfbCQMPTIuP494tc/hcCTg3I
yFUQY3bUQbfmK6NnLBhElm9k+p/MLCIUqDk7l4YVwOR2V3smT1LZwZFLJb7JxNzjYwqPYcZJULPZ
2pIJJcgvD/sTCh1F/SGJ5nDDCpIFX7JmgkmQkI+EcBRTTDJpV6eJ2/sAzy4Cm3UfbOQ1AL4tLYnu
gU0UWhPgBIpLq9hmeS02haEYzzuFcUSRkKzsSYy7QdTzKS+qW29o8ipYm4xQAFLTPJY1Y4GppnUE
ZKseMf/vqpaAHa+qL0olxxL31bM01aZ1tOQctwl4dsLC667vrzbd3c6q1K+Z8VowmdkNZ+q/kujm
cvzJyoisiJSYqiDO89c5LMj4DAfJx0LYhzByOyhJvtXPTPpkSPgz8XL3vLJ/DVZB45aL/NByjbwK
B6w93ALj4ERsrPWseKq1JCHYmekQHIwnV/X5E0tZDHt4Ympbr/cJaN076AGmp53oiQrJGT4GQ3oo
YvKkatPFMRFVGxRbGEvi2iK8Lnf9oiybreU4xrGy0p/ZTqJT0u1j3c4fGrOaN7gXLvE4ET/j2dWR
cu2RJDHTHxtun1IvWbUVPZyh5YvTW7/n0QRKz1qqqbXgYS7JxTWWL2qEx68M+yWhNSChoRhvzeIV
NBOH2RObJBu0wO3v77tyonntSd/KJwD8ZUMyVS0kMy9d2XjKlUdEZi+yC6q1E6/F+Og4/fgoXOIZ
4de/zg1YekvnElGl117sfIQdh6N5XGVZvMNISECZNqGtlkxDysI766prWAF02Rbvc4N9o7MgPFFo
+38DHj1ngrwNyt53cp29fTuZrzUJHczHsj2MHXmzJu1bsjDl1kqXMGvPQaZHip0F1pUQoKHqanrD
ZDpHo9eeDXTkrCDBH5ddVuwReBNUpjfd1SAFa9un4RsbhsYfzEn7BWidQUFzLW1K2WGAj8Xkhc09
+oAKgfS2lFp2xL0Z3rtaICIi1UpQvV50lXsrlAcM1SaREHeBKoc06YNRUmY7XUlCn269t4tFpXCZ
c4WZcqiQ8uGcC3Ya/0ycQQAJcD2q5mtldeQf2SiOm2R4ADZlrtG9xVDZYeyUEvTzErMSEdTFwR28
zaGOHkehOeTz+yeMWsq0oXhQgTO8yplrhBton1jQzziM5Q35tLx5AYPqMMEbUyWCvTVKvXtowbsw
AcoqA66XYWPX9Tz3nic2FvMNqjf9IpqWqgyB2NppUMOHQOjOGbZRBnpjSNMNIQstWk9Yc+LAgTbb
CnvqUB20AFdOGQEa5RwrjtZQl+/10pR5rLuR1l/mxZ8gFVMM/slhNxLKfMkIFmyaJjzGem3saqv+
HQWWddHY0G2VrBlwe0n2EsSyfqQkv4exVp5adGsg3Su1Noh22Y1oyFZBx9h6CoKHxTxDtAaz64oE
bcdKsv2Qj8/KDB6BlCc70bnseW1lv8exuUtyZvATCMCVXaaMesygZiHaf8kqle+hN1yawHlw4Wev
op4dB8wEtW/HhbqrROynVULjuHXAugLUtDdq1Hs/at3vOrWfMtHCq5lTgK9Ov8m40lfFKG5osN+y
ktbVCSXxO33gYorJyP4Y2du0KChW8NE5pYmW1QkJe+EvEkSjP5RxbD/YhnzDGfCB1PtX3E2vPKAY
ZnSgM463zpOLMCQsWI0V8BpzvfRenKzdRN5g/556IkyZecntmDMtD+GFPwLu2WJulhsgdRrAvJKf
H3eD6c5n6pHI792Y1Xbf/zKLbiYNyIZ5mop7JAmM0LKBWFvDIVs8pjIAE6YAfuxSLWTxapxdpSik
Kh0tGS5u+iKGFxmnAeRFcloG2g+CrgFE1jq6NlPPTkKkWAgW5ZeKYDZClBz8xiqyxbTd7krqWZsV
WhBq7FdEBEqxq0lWtgDlqHLYYak8TNlwbdx+4LdddVDBm+e14jEKP5DSvuLTDvZl554nveifva5C
78DNWYc66hbdokA91UlCMoRCo9ONY3QbzecihFJhDwgPZCsvSJCIGZ2L9lC6uL3w81vb0VorjyGi
RT2OFg9zB6NyOAHOVrVnN+OscIM3SXu61jHV+pNphqeGffw21Zlwg3WxzqqkeezdfKBCw5NsBsx8
RVWdiJ8HnULCmp4HJFXTOyIafsIcYDDNpFknHmPYJhGWqdC1FymIVXOwsDJwo3tdB8Q2Ihdgf5SJ
rakPKMqiTkfzgoazlBawlpS382TEBIqEyUPnXtuKF8BmNEzyowgoyEtvVXhzfojZV4qUcQ0e4CuJ
7+52nOWJPYUv+IYBY31MhZVfVal9dDpAlXaSAE0HWW+teXL9NIr/jGmrHzPU8qk34rtjANzmZzl4
Pf2dw+RCD+Em6TkpzyHhXT0ATLKylGaTblgdirH8mB1UoO74u1hkM6oyvs3EFOiOmGEmCRrINm5N
/uCDTuzZSQvYIrgWqaAmO7GzrLxlwtcmWy0dawzL9VnvvYes0L9bXSvB27DIbxlYjpN3TW20fCLi
YkQeJzZ1zIopYvbhMMgBhN8xLYrclwRw9TpwkFv1jERU2+asf0dr68YGD82YtGdGTyswBQDRcztF
I1AsmgPVnJifAUEqmeYOmjHz3qP8ZjJiy5jN2kx2UpZ3yb7JqUfp2a9g5Sq2PQ7sR8/wZ9rovTZa
Dhis5qUep5+q60jNjuwRExhfPJPY8NIJ9uTJ0YpQ3vtlMhFga1s452EWQICBNOVY994qzpTL9Q4W
rWATVXJ9dpV5nQ1zvjTq3faybWwHiQ+744mdAXn2PX6XmlQ4NLGNvSsacioSS1rrgiFdkpuX0ChP
QRiQzGuTS1olTb0hv+/HTjX5OIvKfdSKQfjGMKLX0cZr18ThYZAxoZ22ADeU6u6OQcYhU4NxkCWR
Uww3j9Y91Gf9LNJuW9jdL7Nn8JS7JJaW3xzkuV+5sBAzMX4kLqv1pLS+hPMSeRh/2G3OD7N7SNr3
aOgcthUuDB5yi806Nrbp1CLL7GOFPNJLqO5yZIm0xyPcyo3MPSbiXOFV2Vw5zldIf8fDxA5dOdQn
c/DppgXUecNYOQbopzmDSqKb+HY6CDdDiQfbst90rPSm2bNJ6xzfbLEbLNDp2EE+3lXXzEEBMauR
nrVGEKUx5qiFTWc14CFKLAOybbKo8OuFfr8EMBfoDTHVw6mpstNgNxU6IkMRW5QEzDdpcMgDYbDb
pPG2MgkTrevkytk1bOKMdXegnT2X/GACXJ7NHFBQWxJJraek2gwR3gyrzM5V1gCpqgPCPhINkj/t
nxUX59YN7qWjVwtmwPFdNFgOdaQWAewxYpHc2k+oFIzSzUuK3IWh7ZLkNu40bR4PlVO8gqtMd4OJ
QtMi28BG/M3TWC5pCvd8RklZBICbcfeN59zMXvrWfjKTuH2wodhbY3jh7P9tNvMfMB7xIaCuG1Ns
2Is7wWgY5qplx60KjRAiikWYx0lIHoqdf3HMatsKAMs67Z1yT1N/hoBIvU3BguyZpZtpzYyTNngG
auTbEJO5shctTnJCrJ3tJ+ZLTW2gPtBVv5lgPuhu/lUj75u9emNlSFnsmOvd6Ad4Xt2uK53+IFIy
Yoaay8vImP83Tbz1qBQDWp2VMRVs8OOChIbziDH+R/a/csyDSGozkoPC77AIGC/WpF9lEYDn2VT+
kGJCiBmArMGMU5FNdCDegK5fskKYPFFtGheQSxpTSUcv4DTpbUs+rstf44jUm6I5e/2SOm4F37FJ
WIcz+NzuwGuw0JaD42312cJUHzTEqUYoNqDPraSt4aAkKmXXQPlNup3bxiiVjLneGLGWbPK2MLaD
ZNcYsXdaT6AKKfoq8GaxeUoE+ofW3gZ4GdZ2cq/iKl97MvRWFr3zpnF48cdJgvzUYCuBz7sbFd9g
KKdoJ+byd93ieECJQmCXNz657Mw2Q1krPC1dsUnm8LvH6ZAyEDnaurE1HRsxglfWhBU/D2BONwy1
Iz/rxIPuOICzdLRBgNUonB30F277EgSoUim++pWOvU9VOXOmgWvD/eotidPYjoAQ9p+l0hZfJMIL
Nh303rFnnPU5hNhlxIuo9K3KOvfvIeAC0KIDWPpZhsUg+0o3Knz9SCobtvR5uscFWb7UJgw1LWix
mYnoSaGLb8oFpU+Q02gx7MuqicCS+S3oHV5jpgT0b78Az5e7NvxunLA+axoYFJG6w8bW+4MZ939a
wymXLY++n57Mwpw3nVMM66hl3OvCgtoIGnBYY8ys++LYDT3L0qagJIz030TPtVsXE+g6CB6rthIU
YmHHIIKXmwAjjb1el10Dtz0PkWr2rqg+dLPBVlRq3tqE5Lb4Xe+2xlnB2IAH1DfGVSLWs8UnOoTX
2EvrX4UVX+xMim8ZaAfPevaSormNTSAJ3hF/Bg6qc4hrYMTpLrXQ3qdhdjRV0LGDHNRzVA23DhfA
RnaRsxubUe6ZioHORx0OO+rejfH02ApqoPzFrdV0dyAGL6AJdBqJeJJxXZzzrtswTin+LHwemdxG
sl32IuTVb5YNutsOSB9pBdezTaIvReYCnmRs52WYISxiS5kcOcberNNXFZTuyXA0sbM9Ga3NekZ5
afBI/v96JjEAfhblVMd0gf+x+y6uH9l389//zUn5H//+S1yC/3J0bj7aj3/7xfavjfGx+66np+8G
zsT/NBQuf/L/9v/8lxnyPpXf/+O/fRZdDun26ZuAkvzffJIWdsj/k7GyaP63P/5PW6Why384FuhH
SwjbcRfE3D9tlYiRMU8uOE/EHIaD7fK/bJWm+Q+Bm9L1dBABpgH0879slYb1D8/AtekBqdCFIYX7
/2KrNISz2Cb/6b9c/J+aadjSdhl+/C/MQRXR/dedlrJ94M2ne8V4d8IOEYtbGNXvsDXTa4+K61OB
fbqiOO+IZ9Rs+Eb5XPWHuR25HQ3JCHfdTeGIHokoXg7ovPhOksItuI8KBcYoN6PDOKP8YphnH+LO
5n1pt5m4l4CoXpw4hkeocgvRCZQoAq4wC6TUOyFyz9Gs5Zte1sMR7yf7Wy9FrZ5Uzh5n9PDqCIsZ
tFcie0fIJNpnt3bD+3KdnOvY6bbQWNm36nWgPoMqD30GRGW6B3li/mjSYm+ey0m/gFXVrpBG3Scs
647H8q0Vr5jZWsQFyN5f7QmX1kp0pf3M2gR1UKFkDsoldvvncllMMGLgXGb+0sCzraxHBkWq3LqJ
re+dbGTYBEP+DTTgCArJdTT2jkmg3ZzE6J5TC8tIBdHjtz2o4ZR6VXPqp0qeOo56bEtSDM85oFSx
7hDWsPXKBo0pjxvG2x4W5ZbngZxizOboEhdd8cdS/Mhs/eoWUA2wczYDOCxEhf67UP30gAYkeyJj
jg2cwGFiejlcl84ztl1YodGeTWccVmjsjfd4rM0ncivtV9gnBTfYElo0jX35MjOr+k7rBjcb7KZt
X5rMgiOjPGYDxhhiNBiNNAGYSkMM3oMI0hCzUReWT0Q+22dbZNmebVa9Tg0MlXlB+JCdtGjK06rY
gAi1d1Yp55MVh/k5zuAdbzS0Rj2wmNx7qhd1TmtHbIucsY/XTqYj4tVgS0Ur4mgMv9N7BjbDUnvT
N2eQazzmVWGanaNSq/wqJVy50izzxq1DaQ52RRD06ixAMkIXd04w2q9xNYU34uTj31Znt9cK3Om1
J7wG62qTRAdVoSr18gSHnDu2xqvZYg3gxUH74EyJvZ2weNE1VPQ5AaS7bZe75bRiutxQyFujc7MB
Fp5ERi3ORDX6TCMuHWKiYqQHJEDsIWwau+UjAE5+poF1WCHL/6TuTHYjR9Jl/URskE4n6dzcRcyT
ZimlzA0hKZWcZ6dzePrzRffB6crqc6twlxcooFBZSkUEg4P7b2afWWG69noR37L+SemuVzjriuEK
efETbHwlK6vdAtjqSBjV+mWz7v9ql3k5JkGIC9MLiedQwihv4e8s28XxkWFlCpSOkqcMQ3BKle6s
yiOtlQAzJPJTvKn7eVqPIRmmyPXwEy3pyGhzid/KxjEMZoLwp61C68kto/Z5MEl2aTtjv4AtNN9G
y0pPZPqXryQdlH0A4zZuKcEezlZNkhHXi0ursiMfQfDb74ySWWkwQew3RUe7H62N4QnTTHbIvcK5
WzK72izY/W81OKPzWLCg3fvZyFoHVmPy0i8Jq+G0MQfNlhKhxoN0vOYIJvPKCWc019qp2GjoMbgR
cz8SoxYwJEWf3TF3zo5ByFA9MB3dR+kYNu+1V9JQ4+VK32cTBWp68BNQt7HqD3OS9vesN/J3/nf7
inIR7QP2vi/0wnXbLtAoZMTEOWRTitmyU85+tvnCgLX6d2h5EiuNyt7yuky+s+NjK52NmCa6sqAr
vRm8bTY7cHWAsp5nR1OTy6xowzszB98LaByP1HxLP3Cz9sYxPhNfI2ERRi0QH5GNX/OUReVTVIng
6NJJ89zXeXlPzijZt2aJbxa7C5pNMk7WGqBlC1OhGX4w1aeQsPFZXyk7mO5D1PGzAOC8dmzY25ri
n/sBuCGZMbe7smJ65l8bD0zRXjulg6bBib9zVc1UzB3S8GgvqnvEtcs+FQfsjpckrSMd97USvTn1
TRDsKZlLv5KxNfd9M2cv2G3pV8g0xRVpYhbr0QA8+rFAKG/WtddVUD+LwbcJi9U+HlMPDZSAFBDH
ZmydH+GUkNDSbZUcfW50d7pcOOMBbzRfZW+lOwyKCFZqpswjHVv/nPmxvkieh0xUwC49gONAH4WA
9wSWeTzkjs5u8RKNd8Th5GtEszQp9klWzzVLGnx/UTmRE3SqnZfjCq1ZkCXXbojmYzTsm6qqCB9w
P2AoDrhK+jp+E36EuFRgQJ0mmd1ZAXs3ERXqx5QZnLtF5eDQXyrvU9dKsDnWeiUQ8G+cuPPwvION
2TdoC5+guMdjZWkyZlSQ4qmf6f+xQL+BVB4PyVyEL44D4YDoOkWduETUMwhL9QgcMQfXk7o7q51D
cmCFTaY1t28bP8dPWQ/sd5oacZU4Zh2eMbAG+zSgLCPuTfazjSdabzqVEtAQ4da0XfukFhl8sZon
IRWjy72UoA+30na79yLxJwzh9DF5xqkuSyHMTU1wfdePQp5MMo00XxfKv4nBVXH7lR6lMDzKv19t
U1vwJ4lAfYeHRGwKsAB3WeLUA/bLu4qyrdsx6ia2JXmd3wI1k7t4GpyDy9wcE4LLBgxztmyY1rAL
yw8jdoV7R1vFl67DgJQckHJOV/iAqyoYKBysYLKQuonIsKXxDF1SNOYUEiO/SXq2yj6+NaRCxz6p
sRPHkqqA+0604smXNZ+FF1o3oscCqgkO7Xl0ZxcSYfETRh9n39h0sKwpZVxeheeYV4pQ50d3DDhr
52ygZ7c1lvMQy8RD+EpV8i2rWqLZbt29IwkH+y5jj7SeZBkxxZi7hqGPID2TdZ2b0QcZiRN875Y4
jImOmZUMlzyP2jM9AdVda9DsN6ENe0eFsYtBmAYKzOOkYFp1nViLKTp5mb28s/tZjvB4SJz6NUB2
NxY70C7jW5ul3j0ev+5YxhE1Pc2YxqgDRcNwkGytw97CAmYqjnmH3LT8LCa0h/Oy0k1Nupb+k21q
eO5mViDWSwIG2kmk9S0us+AzaSH4stt31a0XZYxZrdnZWlOwHN0qH2gTHtqpQT8b+9dEKuuCRwdP
Cz5SwkhxXzEJkY5Zx10dbWrl2+dIDyXMHyiHsZW5l7j2vc9+UKz7vOterp0wGhNet/EzzviRtJif
NUwykngEm051PMc3RRFEh6BAQUKEI+znmPjUxRXdKtmyEK8MpzA4E6lLtr500AdEPSsqibL8Ymu/
e8YRGz+LuTRHzRD7zYBEA2fdRq88y3A9IhszbhxzK6Fkx8LL1gYMeFRLRIIg6aQxzqpIHlxO9RdW
TNm3MiTrxPCOnA0d3uM98wbkF6uBvCfoIt36hYIIRa5OkNaQhJCdmZRS0tGC6ub9j6SIDNaymKlk
7upxhY2Nrr9kiu58v05eyUrOr60bTM/2YtxnT8n0KOwcXad1AXDuw8J9j5Qhjyj711aN24V5IRMe
190QlkEqpWDaeVY2iTi/cYtdNZTvaYK1ZyUV6wsde8kOeFVzWSz0s41YXANYil+R+JxJlEfURMlM
VX0Ws2MegkkVL26dF3ssC4pxUImZMF/y6FLHtrpD0hWbzkTTRzFZ6TcKfQy7iro3aJuSUlXb8rIb
rT3qS1kjTxeZeaxp2iXAjG2slBSHaAeyVkHOWq8y1KqlsWNvY2ETrfBRhLh2g+QGbJS5r10nwuJg
uJ96g70pklrQGq+I+LXV6GOmS8x0igGp3ZqA62SWE506EuPBUdFGha2KyWk5kmtkdE7ys5wL72F2
PJZoaGXLMaqS7EizMR6hJsbvQ9MynYGJuc8y27nFKV7gPXZ4TT8MKmddwiX/Zrw8OKcTDLXZ4ioD
thZu/KyIt1WX1Wc3i6mdmkvxUDJceBeU+TyB4JHtynWIj1SERmMWxajyW8CczoOsJx64s/bXVV2K
w5C50bfJIMwSwC2sF9jJ4zEYHOdmgmj3NlcBoJieJiJdL7Q9oSLrg7KGmtaWzHAyhYP3vkBwPXhd
bj1ox5p+eoHK7nioDT/VqMy2i7P6oore3iusXSfMzSGxyDKiNTPyzI+RaeKR/Yp+Nk7YrhxRdPds
vYJba3Gg73BRLNuStTYe2BiucxRM1aEGDM0uL5g+xz7yfoXCSR4GZqDPWmfjzwGY3doNrfjSWIpk
f1I7737DdeyVc/g6x1zc/XU3tXKmmkYFaQG3koRH7SGeDF6lIh63vheX92JBja/iAAsgvqQHgkHh
Ht5Wfetkcf4uPUtSmNHLO6ObalNMGEdUHSwPLUHnT5pW5TfbmZMfxBWsnx7eE7NCH6JpFu8u0Wsf
ebMVzTakv5b7KTdzVllQxrFRqPWIIwCKRSaoZJ0n92aerzSjaW4lIeVAk2VpOIE5NhItxHLeXdvJ
oMOo+LNJYhveWS9gJWOhumH9iC/K8rx850gaHgcfnW1tDyVFb7gqWFAL8dkOZGSnxJE8GAPBlBAg
6FZjbd2Hs2+euTu5bB4SLHtxW1wksLZ27eEa/yXrJvm5UOXr4zp0cCl7fg2R1GYMFfhNfYv9srqL
ahHATQHatFYFK6bJX/wvjNt6rRabPuQ54q/DhQ+mla5EcRcN2Pi3dtBH5yhwUCCduLYvYvE4yCEP
pKbjcVakKf2Saio18EbWc6blTd6w5eopxyoa+zACG9zNrpvdpWxi7+vEY15XMAylT+kqqHG0MBQG
On2oJzyH15yIRt6zApqGBlYmeTWdBFsEkgoErQUmDwLltcNVZokP3bn6rUkjzKO55z9Gasg2wcRN
E5hvX5/qRpo7nZbtgbIBIpZTKm/qFOwz4N4FzJqEMtntNNaYaTVYNWuwyXZ2ilKnjzGHHr4aKh9b
6dyhevu6LE+eZ4ZfiYx1cEshJ2kKEZQHXoT+MKEONa4jwDYlsvWwAuqZ/5hzd8G/TLPKrhPc3y3w
UwsmW8SmIG/aHBNnr24a62ohCytc6KsWMOLjUpn6zC2ruLhK0SvNbc860hZczqvG6pEj5WQPuzAN
3W/CmuXrOFvLk+01CRu4wH+x83a8NusSwM+kZMGcD238AyR19stm0/CRyoEyH8wpIxt06/pAaJJj
2lr2G67c8jHtZ2JtKmrcb4aUFE6nCfMEe2Mfk85iOU9WFfT8gZ6TkdxKsyAca5dhMcaHHALIzIEj
ldi8GorZvzKgdgBoMxQGJTxS+3E93zXNogmKtd3TUpeg/LIqZ54hS9PQ2poEn/PsWzdMakeJj8fn
doQAUHxiQGnPMG+TXdPp8RW3C19e6xf7LBuGG8Nj9KsMU/h17miTig6lF0O1LUe80gHhNzwF+IWJ
V1b+tZQKuOh3v0hKVoh5/D3Ja7oNWk331kCiuTDspwGNs8MRSZNcfGxn1+wG8jTm6H4dXqF8ohLq
1XKc5idWJVRyWmOIGtGGw36QMdralFfYTUQ3Zrrzoo7mwClol4+cuZq/ayBdvwxt6lESmDdAg6LA
c77pIUCoF5Pb/hySkrsBtL8RBo2KmU8ExnOZd3dXyFTAEmSVIPQeSnY6b5ltkfL3bYgPRc1UDEG6
sR8sr++3udGsmrI+Bhcuk0G9ta0dncOonmAChqAUusbGZmost/RhhwlsYmNKG4hbTX7JNVM6v5o0
L17louOWSFwOwaVLo/7LD6YYNFvRtDdEadW9i0jrcPtiy/eTodZ8f62nwmHq5D5PbZrfM+bfefMj
6hmp0Bua2ucFTN3er6kGRxwzraCtcoleFAy1HxmWa6Rt47/EFMFBALOCs0cByamBfX7NMECkSuge
vZ2tMb/A75U/VNExOF0G1BYspK1Yu1LZ90U1JXcVZjhiiW0dbas2Ij3rjG72XEwVJRJjEkvrJGKn
gGumJjz1tCkR3BHTevDH/mckRmvfTmkj1+ESC9T9zts60yheamex1kHNEj1ampz+v0QdZOg7Fyzz
12IzbYbn0YWIJkyX3HZ9096zRKfuL27gwYdzuTw0jjRkpWuxS8nWcCsWQ7WzS39OQKlp69Er6gWk
UekQ7yPr5k/U+K58ek2opDXBpvT6OjlV+bWbsV+a5x4PNewSS1y3skGDpqNbCAiKtpp1gdn5mYmo
ArbTql9FZVm/vCC176wpzOOVHdXw2oStf5Y5s1I2/Okm9Sf6WHPQcHjw9LmJLWrsQHRfMBC7Rx6Y
PO6UWoJ3NSXNfUkz9kqUg/VzbCCxEC4k/aXdZjomk+U9OYPrvqEStl95HSXfseskhzjGCRqJ9NMP
y/mIwW15a7sq5T4XTkScbRn76z7P5xu9jNFjUPv+j7Gz3GwbDKV7Mp1nPioC+hsDrmUTEYOimUAU
DE9A2gLdZhCAUyGrfuVh4x36ESYza2/xA2L0BAbWqPY5DbnSvaTBhlLNMDGZpFE0HI0xNIJmYFg6
0uV1KQtbYgMnwd9UOXCCmthrVTYfFA8eEodZZKHKE5Ih257xAG2OsCfDQ9g7NFTEblE9+ddP645x
mKI4NZqgasrfIw4zEq+XmicCRZhsHUkT1erNmbT1JZfFeq8TQ1Ov4MmsuTlh+6j9aF+60IJX3GLS
Sw+oLoHQNPnfO8NrrJTxgm2f5OOwBhmhbpwg6j8sp2b6VqkeHAjjtaPbdNNlcFRynDNL5IRD4gwh
sMq9bUk5IFtyGjC2i9SjvbZsBr4rKKwt5AgZ4NRbCN4wYVNnKy5GfIF2THJeiuItC/zuPrYHK8f4
EhU3MxY2zivlXOYWSl49ZdMxrv4JHMJWsEKw1T+9nHb7ootBeTGZwJLm00wCbr6o050rQyI81G08
8h6aA9V/+qT8oXqZaS5iYKChRTAX2juaWnhfWPoe0e2aMI4rrOc0HGh8Ccz4kvGBG+u4ZdhTHMdY
kj7tHHc74MI49bCpbwpHZK94eCrkW6nDgxMDTHJ7HT7jtKRDG2QAmX9mMjyqzXszEgeIWEgcstIH
hjMMLP0g4RUHNNhoZ6bKfqPQGKORyMB75xUJcc8v0gvNIcPW7SklknCxmK6a7Jg7OSCzQPZPZZMN
tz6rOCq5oQeNhHFvMKz0hxCMxbYOgvTGDmxa06Tg2ZpGQMoylxpZbfJyH9FbeGpH4d8VtebqtbR1
wwgPLaiklWrdg8HBWYjXuZWVy6mBWZflduklV/Sh2Y2pU59DeMhPtTMYZ71YtgEnRFvrO895wiFI
VrgBojjsf5axzH12PkN67kPPw7iHAu/P0MOOsKgHa4WWnLbYVdBtCwrU72r4PocYiM0Zn2AKHKXD
L/YwcmY+yiEldAJWoS72OTvNK1DAcj+ytPfv2qXJ3sqezt/VMkX+PVuXGnB+FPgHL+9cqprTZaAb
yALro2b/GUx7DNcMTO9j5MqWyD7WNRxu6URTPRRseGde39FIntTZiztm6sQoB5pVkAcAOvqaNA5G
UjrJJ0bQn6zulmUtHR1ZRIcrEFBpb0XvOFb4CrBh2dN2MiNPeTF75nEJTfCQhJKQS2Bl8W3tdrCF
rTnFsDnJQuiDTJop3eKZiMu1nzCsxEQxG5sdR2Q5F3jjQOqiCds93qC6YEZgN/PnlNiSHGULepoo
XE2Ym9+Iy7bo24pAMjLDHpB1GJ9n08FNCenF+mXjugufRjEpf8M3l730/Xwlr9E0XLPmFsXIvpOB
dPpZe6NeDg6nqrWtMlV+peNChZETw+tbaabgI/DBuAr2jjezThiLbPqyp7orNkPINHhb8EV2qyFm
fQgy4Dp5XZByWZbUTvCJN4pWKHi0FhTkaeAW0ipSI5Ar6m7r12R0YDokcMNI7YmURXQgK5KvWSp2
tVDNqdaQkAGKieDUytEiGaex0PbkU7ntK+18RLUuH+08IM7Ow/jJwdVBbZQ24ZZkBI9YfnbGHuh6
P7qmyH4u3cBYMFu6e7VErAJjMqRh3cLki1XLrsnwCJSRq4k7yeEm9WzBgtUfyKISHwMHokoreeut
LPzqWdF+jdKojJ4oi/tqwSgMOEBm2q94jE0Goy5syMWLtlspJnQrUzKqnm2veKdqHUxNhlBwSxuW
OteF0murrYpfEIA1UVHR3LD9Badrd/4RxnoU7GQkglVvLfkbH0zik+zczbgIeRdDYz0Hdja8Lhp8
SyYWm3i+sqwT5tkcoXbiL0/18K4RTnF1KJHB3a78d6auLLdRPIpfg12W32s6VXF1Oikhc7f/hG01
XJ2BVk1EcExuOjTbTeKP/sPggWLpLPDTmI9b3J9s2MXZjLX7WAp3eNITHTm9VMMpafzOp0VKpW9E
7CB/yYCpkjP3d2UyUustSHDRc4/ahbK5kW2gtp6yGu6J4DVnjWZMfLzDhKJ9msJii2BR2hH9horV
BTN9JNBn5luRkVAd2b7B5KPndZM0YTBvOC7uI5bi9MkEDs3VCge721HZ2zvuOmzb6R4/D+S7vBq/
sTtUTPh17x7y3Iq39JaJHyz+w/umJJfiWFVMcRSu5DXCo0Nvceoa9HHLvj7ZeqLtV9aH/xItlBxt
aHssb3ksB3d+viRk7ftM32sLZeGCjExqLOEuA5yfRmCakNFXwsDfiHiUN6JxrE2DQJKvXG+S3yGk
MjcMMNd+hrbioEV842zA6Wlw2ivWhYxZYZOnmKqGb24C/CGcim47BlnG+ldn5n+bOH5jP/+PFeRf
KOj/+c//81yX/PO7EeSf5o5//8j/R+YRDyr2/907AtquLj9+x3Jf/8a/7COW7/+D6kTHQxBFtaGF
Dy/IvwwklnL+EVDg4NtY38NA+N6/HSTYRFzlhYz8rlM/am6owejrf4K5LfkP4Tq+CkMRhr7gN4v/
FwvJ7/4R7Nv8JkwkrvSgckvezu9Y7nmYysElFrGJdSk+8sLtqP/L8bWBagPoCp93Wf/h8Pz3+fFH
FvjvDR68YoA9lTcPrYHVMh/v91d0XEl1qsndjQxK+zFQDRJk28oDF36/64UdMb1jnp/jJ11fY2HD
39R+XUsh/+2Y+efr+y75rdBzpcC886cGkQ7dZ5mZr7NGJqvrIFsS95ozRLBk+vrrj/q/vZSkpchT
Ad8iJZS/f1R2Id1AxMzdOHi8boUNANgq7RRTQ64e//qlfi8EuX4qvj7p8S/fhvSurm/lD/03uC+j
VJMk20Q1hJc6M1/c1u0NaPC3pLMf2hgUzV+/osNJ/acDiQkSle/aMKmAF1xPrT+8JNgrazRUTW3o
dtyIgk3JHLf02PMeGA9BzuM5N+bdDTfcALSERwciLn77b06n/ziB2UYofFEhhdDSZWb6+7twjZF4
RjQKJDUmkKhhWy8DFCEV07dZF+HfVWhdT8/fTh9eTPqBkJLL2WWh8fvrMU9oMrYMeNjZHWP8b1O/
BfoRDepvPth/nDxc+i69nT5nK+azf7Zf/eHwduVEI5MZsapGJdT4nOPrIned7MDo/V9/lX9+KY9P
IhxeJxCBzyr8T+VJvU1eor/W9zrTLLobDzD8o/QnwK5JKT2z+etX+1+OYOC4geBV8dMJ50+te+E0
mKWeauLwnW2euqVJbidpgu1fv8o/7yO/f1HUQdlC8HFsGfjunxxyw9ynjIVktq1Kz91VMBj3JBpz
5lU9EUwPCS+GyLriTXybqxjnVcQ8LJdVgqiXUNraANIbgij+m8vmWkr2V2/rT+dPxQxdGuNl27lK
3G86R3VdrjzbmN0iDTievqHUBnJ8FIq/+Zb/47iHQjBQcj3XdRzHtf903BsEVC4gtPoicatLHc3h
/ZyCM/zr4379LX/8fBLbo/Bok7CFUipw//T5KF9IrIrV0CZrIxY8vu4dshhut5MDQ0jyiWTp2r95
TZ6k11P0jy9LSanyPdsTghPK5yz+/bKktjbNSvpqNnY3ijvgE2kSnLLETYvyIWmqLrLAaiF0VVtl
t33w1Ddm5JnDxs27ZVNNdCaIzTX8+mtZzNENzK9MT7H1MAFhTInVR+xwtfHTX5hznJU3Ucu8m9m6
zI8ydJg7kQq3q2MOZYNoVJUKQTTHsRsP31mcz9vK1do8oyPGIDELu52+lWosQABEmTOJd6NqkNZt
Hup6jbzvkzSbChiPSEYFHJslBYmaYjbpHpEy4x5LpsCzI3AQuB+mxvbwy3DgIRm5ac5NN8mB/XDr
h6AVhKbh3jhYzKkNKrBcV1Wm2QpxFBjyhXS+1UlJesYmrQfqswjKfot0g5N0XKiUgiIzQIBJFt8H
ft0ONRpvHlKAiJzkU3ZJT7J1YgCW0NabGL84JhL1cZWYJiL/VBA7WEOTYMCex8HQcSRNhZVpNVmY
1LdzwxZm02s2/qesGLPsNtMImJC9cjuNP5GUwx8Bs5lslSF2MmhqS7p+mNikOBrqK6MA4+Z7E3kF
fzLUVYhOn9g4PkGoBwrMeYYm0ArKIdnWEfG2V1MvJzjjPWW7bwg6aXHTdl4SH7WUeb1BSWH0KXs3
LQ+FTHpBwBF6DRCIqV5eOxKfznb2h7CGUaQtB/+WBXIHUCOL+8ciqp14HwptL8/DaLffU1sb2tWC
GXbItpKmdElLlV2y7dGK23WbaFcfarXEzgFOkCTIa0FDMrdFr0pzJvgTAVX2FXJKOS+DvacNzqJz
wooTc8olu8jtEpdpfsRYnmFq8bG0P0hGGeosZpeo7ELyjPIxucCP87KKYaKNQewo+9IBLQ3gWW7c
Br18tdjV/GvUSDebUpvI8459JFsmxSTbSHBRkNSzH1/G5bHyep8fyu2u2/aFT0Fag0Vh2GJEVv4F
u5Y1Y1/jutj0Xu5RXJp08zhTBWkGO7hAZg8kSSo5pSRAGorUQrbw9S5XTLC3IzaI+R27ddR8OE2H
o9QxJm3Pi9Ny2BdjDcEZ32dEX4kFHvqZBsss2+kw7cDK9rXzSnfJOLwlvSNQX1JOAPPg0ayafc6R
Swi9x8fUrecxxI5ZxbajjmO/jB7x0HoA1mqF8NBXy9xOUGEgf9D26hZL8ZCrpEiOkBUi757ckZVe
oj7lZ/CIhtne9tsK8Oh1VQdUayC4Q91CFTTkbYUD7p7Q71ATg5lC+4juVNbYcLC4+MBeo2geL3ow
Uf6Yxz1+C8xdnn8aqFAYd0TbYNYJcCnZK4hwegnzhmNXSlN8i5tZONspqpjCutih0mPvBCzvbMTR
mamZmQxNMSpzebAUVbsNnR5JMhRq+qUQwuUlYYpSbHzRDzQW6Jn3e1bDHHENUQtJ50nicDpu7es4
ZMeYuG7wO+JjWpdpMcesP+h7PLY41Yrv05Q1zgbpqkzPDGsimuHymLOlrpqGxFgg7fZjsIlaPZd0
2dCNNwFMBbtPgyQcIArPhu6xXGAafAadUs92JoqG3gwQx7Ezsf/2ssZ7jQozkIpuZBkf+8qncdjB
F0dbRtGNgJR95F/Meld0utU01vc8kciwdodZYqTyjslxGWR7EHvtY8itBhl/iTK99mRc6xXp0Y4x
v2/EuUws1DTuW126cfI+Pw9VnBCub4w6u0JUl0hP+IQ92y2RoAvnZ4KD5MObOsBupMDMRdLA22Gc
6senTkJEmTG/3Pehe93Kj9Q2wCLAPd5vGmxRFg0xuRvdtEXSBxtLNpDanJx4ytbPY92/F0ZiOGBl
My2bTsqeZnpR9/khsBccgQtr3oAKHQE1aJ/FfhZnKxeHCRO7KAI9CrYSO5w/pkUFUd9DBsGBF18Y
4IZFfOC869pfuk2t+aVvihJXovYYeHYZpcSl1i9KRITWQobzyaPGzgohoV3b1Xgi6UwhSS2epxZv
YkDOLTDc/gJHaMTjMd1NHh2ZeY826CMpHmxppQdsXe1pbjO9FUNMyWztvUHOwD6qKEnTDxn3wtW1
txow0mI2I76CK6QZU2mlbyzpXPIyZe7GTPEIw+qO0fS3Lk+ePJxTpN6KrzGdHtqlN5vFI19t/P4r
nqz32PfvMpcnE0iZdTK7+uQQuiVmK9TFhqj26gqMWDlC0Am6z6EyICOVu9h7r3V5rCDQ7OIWyX7E
SEhbc/40NuGZWABJO42m1nGCb71Jx2+2Fw9gCPJDE1d67zGCOxVNGe4dgflEc4nGRC4a+I7DWJV3
o+MnNrg/Lfd20vyMPZpUEwvLecHVsSX88J5aORXoU19vAy5+fjN+wGQoeY7Zi1Qr1ei7OWF4WlK8
O0/4LLo8Th/rNCU/WXi3RREBBLemN6x5pEEz9zSW+bOVJqTV+K73XLC4gb3knWmmc5eUEySiGlkm
TCU2KTykO9vrxJfOpvwO0/gvaKnJLrRnEJdsPawyeRRLGd5g4H8wAndLXlf0XOP92Hd1A/27ad4L
mk4f67hNvxXktE46wYBeT7n3NmsadKqlvhaF6KtrrrbWqVN9zF3HvLEZsJ21V88Ju50FQ9caRROZ
rbPzj97YOP2KCwmIW71w26zaOtuZqGnXVu0RpZjVe5LDfPIrnKdi6UIgy+U5oBFvy9N8gz2uXusQ
wP4k550Y0nsO3XiRnFP1CJB9uBqOuRIo4GkOXQUjGi9Mt4iPOgEFxUQZhbxgzAv3nLECyIH+srQJ
0QnRZUcNiDMrqvs8sY9DHHxK3R/7K6yBbj0M3tNunCbK15O9SJLyPQOQdUBE/olF3llVE1DXcerL
PTVPbyacyNrOzj4YF38dU0ENLXCv6JBKUJ/W+Ug6j9vAY1V3INzEGR350mPypK0JKMWselhq8boY
uIci6VpbTchmrRNwGhFaxcGyXC5h01AdAivK3zuV3e6aMA6fJSnypzrJ+ldbCvMUu9r+Cqskekpn
MuPryWW8bIB2x9QWzJqnNsPDl6Ghd7JgJb6j7lPNq951knOI3foSYdc6mm4Y3gfTTC9BqvJHfqS4
VxpeVdV4yU2CGWcFi7TZsexWX00AUMhlkXVAO2luh5KogkHyuM3nXNMZVPm/fKnye10NeuPPwD5v
WYvmcu3gSZerhF3BplnG5EedAEeirxM0zA2BFwpy4iKimikWqLDrMZuXKwIrCodjxTr6o7RYla5l
mGPFVHD3iq3EsA8dnqwAUBsdzEcuQ4hKwMQgGHomrbKT61My+qMuQDdcYP5Q/zH2sv6OtuQPX6qw
02Df1ljD5YYwSkWcP6w7sHU9rlAaJpQTP6Dq803XLcs3Busw+rAYTWm/scfBfhjsobupAralelL9
e0wA6FTYUYXMXc682xF7McQwnFZUPAHRMyseE3AFF9aW/Z7oEYiVDmUtOcgYuhUrJIFIiWLETFgN
kYMM7b8S4Ki2XDEBX4Iir271w91ozdsuQ34su/FuQHQ5K2+oHsqpy8/FWDWHrNc9t8WcB/DYUEYW
M6EjdUUvQ+6GR/bPNsbdzDlxP3guApk8TlPX3lNy6UI3hnUTLSo79lA18XC8VWTqUAPRc9MMfbyW
bIY774csGtIWQf1U1sr5kYimO9WlzdNZd/XG89rx4FjWV9hO/t3imPd6CT5G00/bcsznU5amyTWL
W915utTnsjElAkPo3SQCdJ0nSN8aT04vHuvBjUbh2rHAoL8oBC/NPXwhcpUmO05L6r7dZHAeGuiB
By0Hup+wRj2yobC3zEqKTcr2iZVjqTbUgOSkmgmNU65jbOvUKhudtezSiidEbx3pILVvWMf1+6qt
AgI68ga4SwOlOTAXEURg4MiaEPi26+Q5rOz67EH8YSWOs1ZUTXEDeRSLpR5/tjoct7OawGRX0XQM
q1LRn6W/cWMgSjcCxLg+LaJpuGVqA2cmBJAYHrzIW6Mj4SB30sfYdf+LufNajltLs/QToQLA3nC3
mYn0hiZppBsEKQNseO+efj6oYiZ0VNOt6Lu+YdQ5p0Qlk8ht1r/Wt34Yk/yCf/6ZkhYWS4UAwalv
pOTA+9IGzNVUiXF/LjoPdJ8FYDYzvyBQsc1rHiybujjaDsvMQNxjndtcq2dc3pqyr2MprrXWvnL0
m1ZZE8GdCV9iRtJBQ6dO19oXzU4+OrN5lzmnBryzN7gvZ49/2Rr9Idfd3WAAQgkIs++pKkiPlmGt
qzJlXyFVgXkIEq6bDFeqzu9534GUb6gLG8oLB68L0fb24ijOACIA12cn8qdXwDhxB3tgk9Qvpmkf
sL7QAJ/Mwu9FjfvfFaelrLWMmgqEqHWoA/3ehmq3RJ1X8De5cnqET/AD4S2TxbfImKtt16qCJDh4
HGx7uJAUS2BsUwmkiDwxduFFayMRlakdv5IZ29Skz2kZUsQ0y/pFhfZL29CBUtAVtm6L7h602Y6f
FKep0MtdPjq40SMPXiUr7KEc0sd2HjcgJFKIXBjujToAvWGyZmjx1etzyLYQ6tbYA7ylYCGi8aF/
xeSGw70mk+JpPEpEjeeBaLiq03vdVo/AVPRdgU+b1lxaEy36Ejz8d6vBFY9zSDJ01O8y9h76ND6a
UXOTlofhIx43Q67Cx7IW5TYe8hbNnuUnNjVUi6ZyEVjS5AHPgFxDN8T0x3yMFq2sc85p3Nh8J6WI
itkTxVe4siFYAwnrgD0E2B16SnNW3H/ndafp19lybnJqDmKkRsVw66UHh8sKPkWqWKytpNhql04q
O9Qaj7nJDS1IAbvMhvNqVV6xzgXUP9f2oBRSuxniLlkyFFwp9rEIwYJPPmwwMKxz8hXV4NJY0xst
TC8AjAc/mjVgALq5mHbcPWteuXdrpeMiotqAkxHs0hwrF6Yw+DIsL6uR92JF2CF0lo9pfiknNANG
9fee3IUPu/bF0MpzFgrvURpFAO6Db1mlJoVBMq1x7VF2pGNvBf2mql1lDJL9xuleOawK8gd1nHEO
dEk6NX1JNLOSVobkMIqtBSprsWplTbaOvRL4/DzUwWc1lf0hSlo62mmDptweSHXwQQnM2PluWM7W
XhfW0leY41v1vaiiU6VPcPzhh+yfqIc3T+R8DU4w2vTo6vF0l9z+QU9P3BryYtfp/egHcTzdMlsG
207raU5xcKgtLijZbUOZtnsHDPjewgj7MzU069giZBxaveLKZRsdTQodnz8TggGT/dBWLn+Ie9oK
2nW2Lnt+zRrbOQWgsK9AegU6yww6uHX0Zi8WpyRLmos0te49M+yaeqbEYMk2HaSNA4MnY6fwu57Q
bgYPu04aHiAaJXyivCSoD3kWtDSmiOamM26iXCfwaHC1J/UEFbsZKdojujkrGaW8wXl9HLMa5mA4
6ldiv32500jUQByBvgOzFqELoYASIZv73OJxGv1atePPKAAdwK3K2CdzYaAditncuBYk2Rq39krT
4kcGIhOMo+xeUTl+Kk0rfE2zBcgjY8W4Xm+ejTp8LOb+NCn3xayb+lCYnFYnu5bbXAX3KJ63/L65
SNviY4rh/FWaDWUcdu5qdI2XLIsfg7C6dq1QawyXD7ID/jNa7gGA01WOGd4+gVdIr3Z2Y31P4/II
AOujr7Wv2QgjuIVpNEep7sd28VZn8a008sKn3nBaGwhmGztrcvwmGYDTBkxyS2HoSoc2GorIT7mI
bkyn07ecTS+dcjni2zG2M3VOOEOukRkLpkPdnq6ai514R40eEa0eqT9x+2lbpwiKxA2KR2lFtMEU
4MINUqbskl4IWiLAn+VybYgJoOE+ccQxIVx787gY3KzcJD2CqoDbaSKNoGrJq5O2QX1GDqGi8roU
8ASiXJbp+lXT6WAxk/5CbSkSAmIxb0sGiZXSGRs+XSepP5j7Z5HEfhiWj7UZ5BjAsa3h1dkjupFg
VNrJDJoXUbYcSeckgX7reL6ttSyCkpROaVPMYQTBYbBLSRuh9uC181szVN6qH4N7LNh/pdm+a7V2
i4E+rUpElnUD+HyV66DkVD6gaLXXjrYkOwloNxnHG8rsZ9HzPDvBlcatRwKvRAetHXk4ODHSAvgE
iiJzWNe7RDsYnfmpaRgwmhxiua19GBR4GMqcD7GKi02tcRUukodgcs6TjYcy1A9z5L7Z0+wzsn3B
7LtHL90wPz3IaN7lWMJXpp77sVvv8c/HB+AneKcdMroy+mmGzTGbx0saV48NlS8sOwuG4yV0qp8A
2Y4FEkCIr2qVZBPo1iQHPcbFZHLqn32CzcUT/Su/2w3xRbZ21wePz8/S54Tx40fwjuR3cvD7KZbp
OXro2+J7WfSE0QQfPxqUh2rfFMxzPH63zEM2MQ1X/WjCIrVCThz1k0mivA9afx4FOQEbmEzxMNCV
kioCERJO4WpO7Ich164IdRcHa9TakNk3vBzv1ELeEjrtu8Zjo7ZeWPMb+Mnkluexbdfl4L6VXY3J
E+iTmfXYPHFu3Axud1xGaGYKAk1Q2JWYuzbQDyGJUzL4bLCl4ZSvTYvabhRNvSprDotV+cI7eHPj
/tjN3bp1x31c6CcPfD4u6fEY2+nWleWJRLMvJdLJbLhqQ4UVTYeTjron1BuWVwrd8jLceqHsVkUd
HRAXV4NVfDRq2HGofAldsZvj4jOd6iuK2Jl8+jc1tRYPZXpPYuLRs/TrsbzFtbhV6WJQasYN+uAm
AbrK+ZRSjPgxjakBw4YKS/bDwcG30mnE5VtEywGu2eEFxQrKNSrtq1sbRW9Oqe7FEkMc84rsfFH/
KPoQhZt7IMcZY1Nm6uDmwNbU6H1CdvlsIcNVYXQXjffBDxqf7HC8qoYHczkp6cGZMex5IWYRDinX
IpWCfg8t8i2zvOemt8NsWXzIzPKOXUa/ZrOcWcwBKJER549j0gQb7Lb8aeDCfj93D06A+mGaxYMa
pi0OaG+tq3RrBuU9sYFLAB3zzaKiqNmxv5PD1nZdQ3FtWVvFVmrhE+LPt1xzL4NG/ewQk2OlhvIE
HflSu/QqDH35aCEWraeq27fGwJtqdY9dBLiL7PG9Hfp3PqrRXpXezq3Mu6vSQzeDA4TnOGwjZ+7d
LW29w9GCM/YJ8mO6mHMb4UQDYGRS5uUm/EoyysaCstnytphHhilinfFkXGq7p7TYo5GWaSTNktyS
310QiIepNDj0i2CW+ORz55lxzfwki2m+iJS6JuK1aA2S8MyzpjoDaHQ5nskS1N8UYla7HqpSUr6o
B/026PTxS5tm4b7i3n/y5tH4UteyxqZcffYVrGfTWTSXPgoYjFjs4pHS+Udys8GkHuoUl2/UaHe3
F/kO+jMWTStdOwJj5ECEwx0qZ89F9GaVOpJ9N5FX1Wm9ha5T+RXOUUjCCMMxpovQ5FMaUK9EFwk6
OcDXGbGDNKhp0ykjye6SLZl7HlPHnaBdJQDuBS5KZFGcw3i5NlOiR/yebIATSOqrrKKmG0H2SStK
EAUplsYZTkhGPgw85Vc7dj4LzsfrLkqstSj7iklj8BbWFAeAac24+4yftnLeARxo77jyd8yRal+X
8z5r9afAMD5rIP6Rg+/fnrUNLnO29T55m8aRfurF7x9DYluVAUdtgyHHgXE2lRwa9/Na8esbe0E4
eL47EciSLG3f20Q7E328Nb0BjtHE9gZcZB82qbcmNtZsbDZ1YpLwDDSFYdvmpmVQ1+l4ippM4gGw
hd+RLm6ZQ1Bc15+VBULDgFoy25N+NWpK/6R8DsYZW+xinBtFeoiEfRA8dEsCjtJ1zjAZ8LO9hU7h
A+cACWuVeGH6fto5kpePVPIgJzpDaJdFOWOA9BVWGhJD7shthcPlR1Gp/OyKjp6ZESpsGprRsygH
9Tzmc3+0TD70JqyWm9sG2PrbUpo/bB5kun8INzI1gg/f1DaZlaLycrThKH7uK8AcBnku7MkN971G
NzUWUFmlPxjV6RQDaYH+Oec8LdNULqI+q5mbQo8iDmShYNNXIbKMpmdNiXPrRtHBmAXPvJ2NpbFl
87XBWRPt1xzIeXNry01NSCdkcXSX83IKAY6M15AisPPy4MaBXSPMy5DeHX10LNgDhWq7R+gYpBDq
uWpL1gjhEIoFqk+EmwzfYQQQvakqblBAa+KftafYxAXc1ko05JNwcZ2hG2PHLyZzT79m9tMcRHjq
jal6DAwP7H9EvTB/qUH89zL1rsavKXLviRuOh4QgNYCtaKB7tLLAj3r6C7qZaDesgMa7SKjiTMva
XrSn/ErGWNsFRj/sA0HbHJm5+lQYjMoazMEYk71MkH0u7W3mTPEDDBEW4thqTZrkyYO/ZKIQr5gG
yn3jlryhveCykM+ESDvNUtd+KOWBRFrnD66tTiRZ9e1gMIxaZaIvt+7MsTfRm/hgDUZrk/kBRUpG
gj1dESRe22VAU6sWamvNdDMildgpT9UUiZ+ZFeLYn9JWZGtM/YlvtJDzGSqkXvFkpM0EB5cPEAFl
jmKoPS/QGQnb9eGgvhq9Hr0WVpv4GXOHcsPsFEUoGebvIQPXDcX04jFfdF26McKNm4j4LVqIOZUX
65c4GxvOsq7LGUVaN5OQx0MNwmjepCTybV9H+dpi0wv9pLFqlj7Xeprqm+aik4Qrx2xI1w+eO5Eo
S5zhiDk13JMI2dPrQdYuyNHrVhgX4k3EKDJ9sqrKyrZBm8SRr4V9/sMIhPE9aLzhOIVO8gPDYKBI
yATNV4i+PaG+hAAq9cFypgFQkT9MYSSs0mqOvxp5Mn7NI72wgAYlrXWyJ09rtvQQ/EI9xHyWfwGJ
CHQPdtOjFmVLmwpIKCpCRG2wTzg9BQNGVeUotVyHUhu3bcRaYAdhTdtuEXHQI4FmOIfJJK6skAsZ
BMJMJDMm1Em6hvficlcvNpPEu7gOcjYcvyuCRtsZ4eTZW6f7NQ7OB05SQ9smuxTutqBfhtDPEk1F
iWsgqeLnovgch71HswwVUQz4iK3A0lkjkrrh3jKn9GiMbtRuW9m3n+ivTbIBJ8+Qpmu9Fsc/7Vjv
GFfYYRRJkggHEXblbbukUI+pi8tJGWx/UP77HQKwQ/kClML5CR/K8jRFpUmXuBAzXaAm6vH3ItcY
UEKFYKW1bWisW8jKCzE8xAtGaqvAuiHshdLMe8GJsgtEAuxUskFvyKZI24+BSkKFZMt1mTJZWXWx
ewiWGPKQgT9IF6fWZShAEoNltfIvTQxOhFeN6Z9UW2dM4Lwqq18HODWyamwL5iyB98PMJ+tnN/UU
X8U9qOCTp8bs0Y16LVs3iEWALrBArDWSsWgmmEWWMrDWpQBdp6Eas2BIK4U5oCEdOk9vf0jNZMKh
z/q0JPfnl2Dw4Dy7JVNUjxghMlqivmWQYEq/bD3CBGBXBGaQzPOmJwNQ4ErH3N+dOlO435hxQD7C
+9ONG66jtAV1AkD8ttaDhGrbfv5JgJdLv62XerXRgoK9V880DOXRSHPzRtMZc6ywtCuKpoesPMth
MkcqTHGM7Dh5Q8zmahZxGY3JR526okEt4xmypu1ArQWOB5twAzQD0vbOs9MHjoblXGW3Ej0DnHeI
o2KdhWlY36C6hMKfcMnyG+wQeHZ9j+nkXLcaTZ9dkpUPzshTvs5Mgzq7SR+4YcEopI21GeoLw1S4
KfGsgQCBTcpjyNxt0DjW5y52pFEvyQyhEJSUzUf4RgbpsRIbNKtkvtHnItv2jmbQhYipxiPR0Wjf
olLXxbnEm4PyYVCXAa2mir+Ps0OBTQtmZO1aMT9oVbhwcgr8Ixh1SCxwfYsEnBBieOtEeUyVMj2g
C7ichvEZZxD5JAS2+MWdR9N9nMIh/YyJXNOu5URRdScuBw+R+gau83oTltECXqb8ObXNMbsYETGX
Vc93IeOXRx179BgIWiXLPs++ONpyBJIakTRO4Y2LQG029vRm1Zau1rpL8B6lOq7ttZNG0StnXeGu
Ki2qwkc7N+fvwP4JdWZmgPumJSL0DqqOwekU5JBlmrbuPmlxg1GksgjNsB0cWd9KXPM/mX4CaS0i
vqNPlWND4N1wxOtsZkT0SO6ymZaoGQmFyT3MNZ0hEmRQzDXOTveoLF7rkUvSNayiPuMcHsfhEWw2
TOMMs8NBQHkHF1umvbdKJ+o0SW4UAFRSAvIU2Vkx5Gfg5RHUqyw2X3s5yGlXSXB+Pr7L4CNC5O2+
wsdom2OpxSZdYrFVsY479eBRB62Bca21TDtzLVeY9HhmxIpUUvMEaUMH0BNkyUaFWm5tmqkuutXU
kbrzoctxpcatku5HvFBbVkN7rfS+L+nWNmMG4RP3Qs56VIif7Wqkw4xWNMpMUxF6ZBCtmuWT4QZT
ijZ1CGEOSy3VpouJmS1obDlug76qujdGmO5HwJwRXdVIzW9m5mlvQWKV9OZNqeSiz8PBRKD0ZLal
o6u2HlE8IFHrFgWPB3hvjjzHg1bfZFzmdLORdzUZYcvaXONaHq0DK20rTq3HBWIz4DBrNm0eWrQG
zTSwbVLDppCCD28bnQvs8TjKiKtf0pD/cCIOmKl1Uk2EgHLXBdTuls1wixi7k0Jc0lK+Au5Un9py
RiUzygJyUFPDOzw3yCMzpWB2+y0jopVtyReHzbpJJ0EvMIOUajeJSqpdxBmFcJc1D99anh8gxqZu
uTtTJfilopCo6s4IkuDTk6E277BAZe5O62Ttbe1eZ+o7Y7TEtFWPOeewLioUttcMHnoa9fWl8hTF
sBQ3YO1NIf7eWmfJL6fNL868nGgo5DZLXzXseV0dazNrRx/TDCuHiFvZHCDVCziq/HWNbwcdBfQZ
f9byJapgQ41v0fa7psIqxo2bprQjPBYqMKWZlYpejwq7wEsCiAfdCCDBREy1MSaihaZFpNWVaciH
iVDzfDUcWcU76Q1WtywpZsYqw45t/8WS+6cxlgiFK+g3wD1q44CVfziFaQdRAEMSYIaagc4408yN
43EsCYH+8sb+j7IxF/WtZlf52f638Zhb+SN/busfP9rLR/nn//MfvNX/HYBVU2C4/a9DMvePfP7I
/xmS+fVH/p2Skfq/Fju97QqUEhfQKqbif4dkTO9fuNIN2mqIGIglDv//KKua/i/P0x2J0xggmmGb
ns0v9v+mZAzCNWRaKBgBFKEvOZv/SUrGWB6B3+zFrN0Oy7eJId8CwGiLP7IOHqu17JcJmg6/nzRP
BUyc1viyh8E5EK6tmtbe63ZLA0WmfwAtGzd5Ya6x4yS3YPrx23v38O+/9vcEzYKW/Y9X8+uZ5f0S
lif/iLBUBfwwuDBg5ksVbhJLHynJ6a0nlnrryfScu+Yq61x7hPtd1DOIWxvBbvnEJpT6U6FYcgdU
GlG19Qklp/uLHVv8YcaGb2Wiw+sYDnmBJG2W//5bdKHkkKHF/UL8djvd140IH/JExUcpzHd0iwmf
FBVajtjkg8s9poA9wi+y2xZM0GoMOzeGMZU/Rla1dpKUApQEc0zY0fWzjKAZUlIiU9TOuW+Qx0K7
u3GFe+RaBd62D36w+iD1NREYZiZVSPszoWERUiniZH/5STHQ//mr4EcVBHz4aSXG9yXe9fuPOuhh
LLMoxa7mGsVra46X2cvkDas5pirk1I0XNsM6tWZ8iJXWPxhVU+3dkLv92MyvkxrMW28bnwAWP7rZ
gEm9fAHkmfmVqzB9hc5BTU5JQ5XuVtewTgG+KeVsmeKN69IE0sMwKp82I+6u1dg55YNqgNBw4qaq
q7TMFRB/4xqS/cbXfEdwNpcqCes+d2z+iHWPRWelPnvO+MDB6UcwU47QdVdJQcl5tjTmn0XGFZbt
cp9rZDFTk4oy0UT//hLVBvPfEfi5rMGjkeP0p45eoVF5AX6nCRGWoc05iKpj7szAF9OEhLJdbKco
KL73mfap+DPvRjNADXL3tA3ZtOwx1wl772oLy35w0vIaNSI4Ywo1jpr6kQ8TkHGHegGCjMNDURvR
tqEU6UTMKGZUSP6Revl559gVaU5M3V2RQEi1xEBctJVgy0MKy0EbO6a74RQxM89DzBMpm1jXT49N
oKJrRuv5yqI5se/kzlIZZpG8PFDi+pHOOZSBLniwTY5y9my056QvtmHn6DyF9ps1WiYOI0r2dJlV
qyL0jMfl6E7YdTxpts2dyl6gnm0ur+jWwxjQpgzOuNQTShgZ/d1YZZi0FciWeinVUeXyrU+wHVMB
0FwhYrnHtqrDVTClMQgsleHjKg/TlBNvSaS5aQ1DPZbq1Q5j3yjj9m5YpjgUtM8h7cn8Ocr6jziR
4qhH0KosCC174UYXAoL0KqSccWzu6EFKFK9CU9Ogd65fY2BZWzuum1MbOTrGKAXBnZkoz/xeUulE
sTq6clUDBswo2li3XEU3DGbfk3l24MrVpLo9uuzRFkh5Swd0bd6fHYVttZZte6KCx+M4yiWSW4OH
QpZt6kmNX7oBA4YIJ7+vKyheZkKDFo7QSVcHzrTxHcuOWgkjr7ajY6FMRCMzUVVdZVzLW15qsKk6
TsCR0bpraMStL9UQnlMu2qnevdit8dLUZvji0K+kl1DPGq4aHKbUPWqmbFvB+9oYE/I3w+tPNIhL
ExnypM+Eg72oU34XlYKfiRJ4BYrGF11VbWx9jhgR6re/LPl/xIbY4RwpyWqSmiQTKtw/Ym5DhV6e
4hVnoUwVXoyU1qSQ+kisFmFkPI0MV3Ycsu1NBQN0r7kQOWQ5l19V4/i0UEY5kqzkxYcKmQYZhPnS
IMTfMld/bkz47KQtibtDN2dVXBKtv6+GJfNVzox09fJJC28Be/rR7DHGoJ41GXiUZB6mrxnCj2ZT
H1aN+zFOQC1PxkBDsGMcemV+UUx6zpQUvvzlHVyOCv/YNU1TGCQ+bVKLluMQrv3ni4uV5mH9Ic0v
Gc7cNBORWZGrfy8Ab2HrntpXg0DjWmdFuZvQI+DoiGNnK67BWUApJl5+QurYEM9aXe814hBcCo2r
G7k1xpGdDlHmjCHjfYxzeSR5Mh1cZ1jpakgpeWjHU8yHoqk8MLYZwg4QVfWCvv4eBD0IxGTKjm7N
qNZB2faTFAlTD/stH/XmhseA6WCiYDHnCvMrs6IzM2RutjC2d3npimdHq7g0SeNDnzGGRx1N21Yt
OzTFuX4azCg9xC1leFWk1U9KeMUNiCGkSeGdfn3pujA4hUFWbEBQc1m0w+bRtp5LGxEi51/oThs/
MhnK1jjf3Veg6uZqhJKzyiz1Mlv2cOkxRV4KZPyNyQloQYDYX63Z2JcgYyHhWfklnlI0CvPnGOjO
0xhSkVXqFBVGetcukxWLQFylrgzsPwGEms+z30eiOA1tUv37S5dhe4YinRzovGCA28yz70ZgCDBB
9mASSu0+uwVW8zbObrXe0YDUjbdgBh+ZeZAIZOJhL9VK0gktWOugnR8CKxkv0h6WIU8+ndpe2RcU
Zupok12MAeOjyuwTMVpMZYXxSUWw88POhw8GKqgFiQ0N3hvl1RixV4x2v3hueMutpUZiyjzYYYAb
rNm1Xu3G2HeWRYVN3rCkpM2X2tRwmEdGxtgxvOvM/uqMI8viM96OUWhdNdJnaBmjtXEIBvpRluMw
F+XrbKTtIacJ2cPZ8dDgRZ/br5bEMjEbtvK53md3iwUNtOtizRONdRRZjRzs1f3lL5+oPw/FZCtJ
oVu2zgGdDLv7xzE0j63IFEGEwlQjRdd2493dtnwIdIYgLrvHNm8MKKppWu+IsheAe4z6AmI3pm39
wZm997+8HpNrwh+fcJsxk07a2v61Ei2L6G/nzritGo/9i6Ib6eyAPdd7MXnVNqLe9StU1k1b6yd4
2OWHhpEh1luSG1bKIALwKYZNY4fMX911IZ+FNrq+12P6StMqus8ePcdObTJEYvbE/bi+hgmssZEc
SYym8UJivlnjmITUBmX9TBk5Dq04ne+/+geYBwFNLqsTTdFn+OQcTMljvLBvfQ2kBrDZfR4bq/iS
jQ4jx/hJRXl1D5cv1jhhKki8x1//hHGAKqJ8eHe8ofADht0RyPLyE1lQHmWlpguxRKAU+LB/faHY
FEc2lqK12+GEJenfrQB/62uagfo7/QMbxFCOJwB9kawYPubZvEADveGratWLikAni7Qt/Tq3zLWF
ZHM2Mnd8NFPQUapITmWlbwVnhVtltRwkOWKgrQabUXtzmsrckqC0bzlVbRt3svSNGdXxLZP9EwcT
Gii3AgvmhkQhHc40Qq+LaYiBtKLvuYqGGkJp5nHOqEGM0mnxow4ME1Ir2lssrTfKi7MDUDwUGATw
MXajU82QYTt0Xv5kGO9p047P+JXH5zJZIn0iyLknjeqUfRqJG1wTC4R4n4VPYciyCH1ovoRDol4q
ZiPvzmTmzxMQ3E1paPr2L0+p9f95SF3hSdL6xGOp9PjnQ9pNshOVIUpIMKsGGe3TCqHX082pztA3
65Wj7MeiJwlndT8SkyeWyLnumw4lHVZAtk/o35jA/+VF/cfeKIiaOzq716/N+89rTOVAp7YqgNiO
zakV92oJxtguD1aAY82oMutL0wnzNurwCoG3QGxWKcEAFyPgX17JfxwhhMDVJyzHlLS8Gsud/vfP
sO1kZTgIvBLIlWHfDAc5y3qNZ6y40LkDpwnJGBVo0K+FC6sXMHC+KphvPU7TawlX6hbKpvft3nsO
wmLzlxe3HBF+lwHMBV7huagJkkIY+euI8dsCw6EdiCLeRczCtFSgGt55W3xUT5+pRfmpdzjphsF5
K+Ig3JXLe+eaOW1ZWYdZjpxnZVHM6eSyWycZ7Vmk8ZIXRuu73KIo/b9/rdJYamb+8WoFr9axsDeZ
XMJtEvf/fCsbMpRkMCmkHKbwQDh6vNHb+VhP8bbmGMc4yt2WdZOeibfWK50crG/Zh8owGz9DhSSP
uJUNHtJKb65zZ4CUbMXNKFxyxG15pkbgUmMIY0Fiq7PCID842GR9vKjqyIKrADJcXK9807qSOsjF
6jZ2FMl0VKEw6pLfmLRSAlLO1O8RSd6RvdSstxJ/QFAwigR8VVu012VxT11b8GmOlAliC7laXfNU
aRW9GV0nNnooXyEgQ8GX0SHlUsI0L1hICY2sYPl0R57iAHsaJPDBu4+SU09Udu+2rT/37N8Svz4j
YCZRzBlHTXqMCYi4pXgqDSD1VGs2+sYCy0xfKm2z0IxPOSaZo1djcadKetVW9AYU9XyMcVHhIgdw
N8/cY5t2TVvs0s2u71UfvU2GmXCq8BjvNBpuke5LT84ytbpNlPNtqvYnhswc6xYH+ZTA2kPL73tV
OAkrZOPK9YC7h6qqIn4AS9rABM9oM+1zb0vkFRtzwU2qA2l6TPQwvQ5V9CQDXxTAeVFti1VMJwnT
7VLZ3P7tvjtVbNqY17izn6dQkGcb0uKWprN5JJp4dVqdNg2+kIh9RG0grasYjFITE9OmvAXBBUKf
6t8oV5CRE/0DvhnU+tDhXcNt/6rac5nUw5tLKpIrNnWdMVEocivJqrGxhXXcZlZT+KXrcLO2IO52
nQfe2+xzAmTNC8U/d2+0fcrIgh0Y45W0KaGOZJw+iQ6C1sSEjjHFp64RQBTG0Bw4WVLacOZ/Nmfc
uu2zS2XDHgZUtyJu4g+MZimdH3jIKVNnBBoeTLSYDfYfDIE9+bQK2zywXIl9rXQWgOp7SxvzpqHw
fhOklQCJZ6n1LKje9UZ1sWLtOUC1PoTwr6r0J9LPN6+OfsTwN08ynWB/hg6RPxMW6UCvorjzFx8H
HFgbqm6/DPUHW8zjiBtpA9PaL6NdHjZ7alkxWrut30+Y30fDXEVOdJZdyp6MVu4MbUdnBVPWfoab
0djpKakjTJQufqQ0JPI2U/EMjJAuF64A1DEclTXeqIDHSyMH4APBGiiYZ+77OXo2Q8fcJu14TmKF
LPRzKKnmcPP2dazjJ6PKqyfkl625+DKAEJx02wnotW3HIxePfZdbz93MYLcPGtID4UzALZc/a7On
pidOoJjTNsp54Jgt4w7ZmwTszfBi2hZdS1UzbDpd+z5qDT5ogb24XlL3NmNeZoh6vg7DJDt3w1eh
j3SDYnjbZVTvetwINZIxL2WhadCB8F81obrqDk109Myuh75iIJ1OG7LpM5HJ8qtXtLw4DtsAUPHo
zfZdFFTu6fn8OgSJzwwZM7OFq9BmzIS7FkSsPg/7Ou02eYKAEpenwQrCDbLP4PMhyA34AnHVe+uZ
UPca1QS2QTavm0hRthNEEXPIik2x2rCefTVSkj0xQtyunN4mUHKKTzn5c51Q2Iqsco7tM7WS9n3u
u31HazNOhfD5V8tsNaj4QMZ5FzURiGoDdwMGAKB0mEmIpgoSwWpcaI8FVUVL1JwQQCyM6TkmQ7Rp
LPEWFwNaid2/GsYw74feRe2Rb9Ah3vTuyUkW+0yYJByZxq3XcexqdSIFAZxlbkNB7UO+peBghh9E
l3y9bjKaQknm+F7BnbnOKpJMWXOc7OHKZq32jV5S3lDIA57NwuzVnjM4ZntCnme7ti8ZpUMrvXej
HUHW8Dq5dJhoTki+9DWw2g6TGX510fmUbbxDMLb9PHAwv+TDQZWEs1M3wKPaB7uQ95qEBCNJb3m3
Uu9qjjQ5WpIsy9A4aEnDHJ1w+IRrHpTia7WYtV2npF/FdfYjFdKind6H3klxUoQEEZd7KiZyHUdg
UWxr9nWKcp2dIDtHaJ6eRU+22aas7v1cOZ+8rxot0WWxtQTcwtwlQdo26qV085/jKOcHnaILhOYf
bvFdtH10DSocv0OUUn9OHctaQAbeqNl6NzCVoE7DGo1STHCt6/lWBoDWCbz/w9R5LbetRNv2i1AF
dCO+MhPMSpT0gpJlGRlo5PD1Z1D71j3nBUW6VDYtAt291ppzTHPLxP+JxswWIyudSRKEyHQuVxl2
p5Vo0IpMkDrbh3I9HF77Lqa1PFmE2sKzWBgznSGyziWRjCUQ5T4ksXTK3yLQUEsk/NmJrs0LzMQ9
0WVAnltbbnQS60dIe76Hg7XRmVdjrbAA17EeMfhNnszmSeJzXkazXi/NssRaaCGSa9wlvBNucH6Z
3E5sS8W4MtwfEnm1FWNojTN9TdAayp7nSsWLJkFVKMks+zCnBUkFzaIn12iF1SA9VMl4C6YEcrks
R59kLHTDDoieIDRvka7WM+LXNR3fj7GqjK2Y+cLQXgWL0laur/LG45jS/bDevDR6veEwvcLzXn1X
+XxvNdV+FfCGFwbZYjX1yFONnAdsyfQG/SBYt3WOdlsbx7XUqfltoJeeSyIOCqynAV3NsuA2sMLm
otwMq6rLTjqlAHwtyhQ8kQfwU+mmzWpv7QxKw34z/rR1vGV4EwOIYsckx61LUGRmDcaIMs6wWIyH
XJJgXHE83HMQgxleaNck09Q2qdwKr54V72wj6SECoub3tDlZxV1vH5wBJRBhHvXW7bhDSI8Y35tR
LY2O4iax+dqStBtemnnTUYwm0QpWJ+nFga0W89w+VZi8CFMTW32c0LHKoANCgcd63ar8Kyg6HAJm
5tGW05G0dG2+mSotfhkCFsegroI91KBDDSZzawwiR04LMqnkucWHS5GIr2AG77ibQBSfynbG24Ou
bEsWzxNkUBQuI3CBvZ6F32HgrEk7sN+LnqlyXo7IKfvwpSSu25dZtddfkVOsQtmWF4UsnljrIGMD
2He1U13bqopvKATi2+zgKRolCX1aEN0mp6LhS4U0tMPJ8ma/NYm+ljSQ3stcSzeaZQzbpvC0Kz1i
AleaZ49eOcrKbuUGKYenXiOW+AFW9yQhC8BDnENeBB+wqTJ/bmEAI3FFHohHh3OiKSS+c77mobSc
EycdtQQpwBI5UctiYG0uCYqQi9VNN27R/DqFury1tlcvRYvgXnOq8lDEyiKXjW460nq08VRSF7Me
y23MagXZp45uscskBRIPlCYaC7HMsR7CVkWHPxeoX0JximrI4KrV3qETxGfWs8CvW6YgkSaLU0A3
+4LxH8l0RgtK8ODxYzUirqFajQaoCb3P5D4ve2KZgkxCdwDL7yEYXMg2lcgNE7IDW+/LohMlsCHd
NOWB1e5JPSCgpFv991bXxotXRmBK3WhNEht86eaeYTi5ARQUrwNMHFykwS0NzItwa6an0vw7ych6
e0RaOJzK7RB2K4+aLK3mkupmhkzlzU4JRIWn0uyyCbMkE57spRTETQ9t1r4pnuZMizwfH/twxHuA
4urx6n8vv3+GnfBDK91qi0/lewbXeyyH0LhgRvpb45BcCe7kjZLJdBACiXbOlkI++ruXuwQ1akSI
JJYHq0hZhg/yOH7Vu36bdlmycxtN+PbjojptWxRe+Ann3V5MQHJ2Tj2hw7UfCM5gjl+MROowtmNr
SWaDfoqqIl1loevudCfVtr1Ves+RZ4NCaCcORknkqykUrBuT8GEM6MCVxvwatU74AgTZWprTkO+0
hrez37x1emc9OYQzAqZ3m1tbGVCuRyu+coZMoYWaYFmFqZBPyGcZoAPC3VqeaJLBH80zY2c7WXea
Xac9caJ+IcFx8ufHVjR300mLMHEsbBmvILuYCyxNzkc7wpAAp/G3HOhZpozkF7YezHtb5OXZYki+
EEogdEqfK/Gsqzyk5OQS1AL3awWwe4hkS0rv0O/p44WEEtTtI60qPLrkETyKw+C58oLXUHadT1Z6
8RJweN3QF/GYbLQ1VEF64YOma+t5nInCFsZrPYjsKcqlOGsSJ6Nupf2HXvUG0W/MWsu2b8+qIapy
kC6KSc2Cej12PEuVB1Ee+ElsGfFXHsVrVUr7L46y8NHi69aZlT0ik0zz0kyJdWk+NcAmEFtT7D+/
F1hLPiBJuY8Nj2nLpm8Q+so0rZ6KVMl9YX01tO+CWDvWDghZWrPPHaj0R/6AdhzaL2iy1EFmS5XS
Epv0e3Hm/B5NBtijDF06lpRT1szeU6L3aj94NKprA2EaOuYPOVMLuVYbXtyiYaxY66HfYE0kbbPC
HAsP+xaTf34jJK1eIbKU8CB+XGvoEE+Rj2qBqIL9Nat/QMBGSkjq8jS3/lZz1b7EIilecnTPCPfz
gWNS5r3UZWS8gsC6t23gfdNbeKZVVL9xyus3+VDlfmKYjHEtwry7IVsbhgzPPcKf/SOIa0f3HtAd
+Hm/jjmmzMrGqPYYM0z9SIK6lYiF0zfqipxKXZGUmwuD/+rWCkR6solxmYwuP2DWIofVGKuNh/j+
QIrfK0It/eZqz73HP8xO6xybnO2ynQ4RfZyD0d4mUk9WIRk/GxMoKd6h1tmZdKyXvSu+UOK3z/2U
PCEviL8iHQEHvIAfHr7JlxGOu9azCWg3p5c+4dxKxnR5zDR0U3kXdcw+VXNL01ujjOaQ1En8bCPK
AukPbD0xr1nvoozGU+wTEJpfRInDBF1rB+pb2zRepI5ta2L99TqQx+wKRJzGJMRlI9ZcyGZPKEk5
V0A60UjCXNdSt6/t42ImI6FnpUaPrM5hmE8R5+zSPreAzc/140K50C+GwSu22SCHQyyDV2JjXJAB
jMFHq2PeHenitRdMEQcvJIyLE5IkXJLgLa9cdFhtMS5iAsmq3Dk+5rxAY2z3SEYlfdPCOEPGci8x
ucT/XSLXKTCShEvgSYNf9EV2wWVgL+u00b+syliWTSP+unOHNKG0PjkNtk+ajWqfA3Z5EZFFiC2d
eCsqs7epojfLCds8xN6xFWnnx2ByXxMNM5cM6huF4MU2x+SMrQFgXEzc/JAMx993tWrmJWfjyO/z
7irDyngBh74l9AQZbTM4TwiN8nVKvMfFRaK5reyrwvOwktFEAt/jgi/mjJpT31kF4oXHjmQ9Ls3Y
NRfOX+uIpHpfrwXikyR0j1aRraEP9Dsw1vG6rZz501aETk51/p1HKQOvAbE+w1n7MA//cPvcKq/d
9q7THZkkie1Mtuyib4R8TQKHllcmGFdPeOUt5KoLqwmNA4uKfmjrpPYdzuFFN9/iRJsOE6HiV6tu
uVCSojX5dLSo9nvZ1+8R/CxUPx9TZ2T7yaKDb6oRaVI0EpJJFCY0Mdqn5L19pi6pbCVmVAxPRnDy
Cpv01GgyP5tI/JsKm4IzIjdKpBBX0PLRTX88d1DQllNXlDuCBNKnwhzaA6oJ9sys7C+RgCUfz/q7
rk+HNNaa57CW7bOq9xPmKt0MrIumA/n4fYVy/l3LrNfWBrknijF+DcYeBMcotIeUPdqT01CtBkDV
KxE72aEWMR4IlIibcAjCXV0SyTTombkXYjS2bdoWWwTA4UoVbkCBaqhlbLcUMSC6jTA6EKqJ1n02
d/OUr2ykFad+qtKDU9vtVuVqXsmqIfE1dupbgcF8CT5/vNjszJdOEeBmqAJn9Yghk8hWc4Ob2luY
9DrpXbZpihIMh18BZyAxiv4kataYCd7SJrXrgSxgLjChV/BY9KPBTJcqKx22g619aoMKNgO5Z34x
DBjXep7eGkWKn83uUnhvnDMJ99Bo50V2Nl2tdCiOkTAfabMCMVUlIvD0b31FIgzUR6wxUbiD0YOk
N0lY2ov9zKluo9lT8Gk/Ap5IcMsloquuJZ6HQ+i8R5NJ2TjV9T6axn8gevqvIKHHaQ1hdo1B2iEa
FSCISFn6MmBLJHg0nyNTLgRRH/vBtrx1jq7lqyq/2tro2JwCgrlAHNDDCLKPB4jHGHrUFL3zCv3q
4MS4ShqsFtxanr62+eWsbRdET+1YV88lUMiL7c/Rdeh9ERp1kbi0z5EgMdV25/qkUbIt9an5Gw2z
xjBZUWiZFdO6oKi/kAd7+Mf/ROnLZIXwN9rR25t9ab8qtKuj2cjPKSEtidVhwt3mrAT9jTdPx89U
yPHDJbuX5t/fqWee5hUTRipl3DzLoC9XXMh1Vt9KUzcEucVbEQz4VmLCZCs5aVtdZzXTOpj5Y+Ub
6JLPjAgrlpGAYPHqi6IqPVlI+C9u/AjJgiPyJ4ho44Eue4ub1Fl6kfmWzbnYI3qGuFE1z/bgzis9
n4/hY0gZtQ97oNMj8w8NA1uw2R51NXUrJePuT9adJZPBLzPO6jWQ/3yTRNmfJvgXqvSFXlPnlymN
38QV+deoYcaaKaavGv8z+3EPYEwlYDvoC0IWKQf2ueN2n5VRPY7aNqEhDbdNkKzRHr500CJgJjTi
+bE6hCrrbr/vOpWR9yZ0ml5WIgFvJO/0VyP8oHGKdWnXMbdZy0I7errXrj0Xm2uTEaVhOuL+yGon
3SBNV5oxPBOFOa9aM342CZK6eNoxjZUCp9imG/Kg58qrQbNUP8l8bGirwiBJIxok9ec0V+UaAViw
k+rB3pQ/elu+1qOABCa/SXAKT0w2XLrhbWX7aUHW6GPsaqYuU383R+AZvk9Glu85EOCy1Iq9kXxl
rvEHOoJFgKkeH1t8TItSDvEqiVEuPZgArUfiK2SQFIefyxi1q38ipIABR6yVLcN5MzEZ7tzw1Fr1
cKpgQB1GdluMFyFZosewiNdVITQEyMWfOlc4b9Ks009G0iiaYMbl952KKsMf2+hudvhoVDKSG+Pk
L70b/rdAxFpnIAswrrC+nT1R8ZN9SKk9PCBVNC9H8QFbid6FndeX0HW0azFXP7nUxAcRF0sUZ2oV
NCESptp+ixxgHHiwdNRtzV866dF5zpMRi27erjM5+7ldWE89pNSnZsJFlCh5N0LMpn0eN2vSLp5Z
xjk1etN773LziCH5JweqhagLojsY12KZjlZ+CNIxuo8qvnZKxDeGgtlq6OxmmxJ6FI+cGEm+u1qG
OrsNqY84Ms9lYz15ZodHwAhZ9k1IlrqdfmaYrC+zycQN7DDIoaJy8R6SDVTG4UvtuQ/F2rpzkuiE
dWC8F8HK5AxDb4yvMveGS8K6E0Z2u2vZ+R5ew1cvavNdoexqRYrmqh/m8m4AkSTNrckOvW0W98bs
SfcUwU006uI8IrdDdhKqbPcbQ5V4wy41+rXEt//7tupHYiySvmf+RZ6DlbfDR9pWz00k+z3RgQ9r
BYVnmunXQPTdGljmeUrODeLTDcka8woZTXl1puzVhRcB3pXVOg3lsHNwg64tGeTvuKEY80wGDhKO
dkILx7cwCjZYEev9IEp6Vr2Z3AZLvSvx2kBReMF49FN09M3cwcMQLvBUdZZ+IbQU8WMjw70a3eqt
KPlgEMTaA/mmnhWOr/TYp6Tfta55ny2G2Ymoqr1DDtAevAns2XlO7l4AHIUdxNvGVZ7cc5ukTAyy
/TJOq3CNK8I9kwr3NYcfKGywOAxVe9AYyl/5J7/SjDlqZXs2+gj6+L9vwxxxk10793j2ol0SVPLM
/PCVmcd6DK34bke4V6XOQ/17m+GYwX3dFJ/oWOQGqxxEzWJo/CevH1i1WEaRUqrwHmvDk0qn+Zq3
KiblnkFEb/u9xqfPBrtC4jBeS+xPK2gZN3xqkMtBm1L58I1ns1Q75/EWDSA3jmrQzaKmxY3ZaSfi
0yJRxuspRJFTK6rTpEjkDfsutpI6viNXmAkpbJiwpRl5sWYfLjsL73xpjljljPSpxU9D6iHxfDNz
By19MJys8ex0P1JVdGQbLfSJIqEQLIYL5PAXtzS1U+khDKKakYtSMx75dWQPEyMcbaaOfgB+4s2Y
Z90bXkOotZN9kZxK9zHSs7tKjWe30J0rplXp5yE/n7HtsWf4qayrU4xCtx4MCblMSQQZbneH+mxs
SIICZ9RzuqZFFXJf2q9DQsRDoPuF6Rw1TIsb5FnkyV4VOXT3qQrlufPMCD1s3dznCnpkEFmcS8xi
g5b9uaD7fGLSvMQcFTLx4ANYrItqCG4K5ECWBsbBzWHPGbr52szE9ingVDw93DYN1Cy6zHzJMvGi
NcjyH1rKiN4y3V1mXmH4LBTJu8WvlJSL6jWxlUUeN20bcoieBkiqZ9tZu8MU+6OOuV8XsnoZZgdI
UTosRQ1avMvy8t7aLExFOnMYEPNLEwucmyOKpxxqv6rYxrGxqYWo+Ultbu9uWxpLpchqdXGYUBPF
xqFjDRGdnTy5ZT3CYAwYOrC4ATMUh6JhaJw2UXcPwyncpOFQAO1qvstZ9tfHd91gMLxIUGNOw6dM
Jg0MKXGTnRO9W3FHTUSIObyPuYE5XkOywNgTqNDeTg//mJO07js07nuv5FPde/NGy50T/52dPnrG
jsBJztDeBd/bKjcDc6slII6RgSOybJD44CcuPsG1aJtyXretRTg6Y9pVZYvvHGfjsiOoCOv/XPjp
PKFbTcYnU8tHotmnyuc3WPmtFxNXRhh41utMAbQJT5+bNGTIjc6qzwXfrSA01M4LoEmEhRUkb8sv
CEuIeWfnmnQANFkgOJcZ9lGBmNjjg3t3UxJErPaVAONpP2td42uWiDdTPX32pjC3tAa+Ug+wUTZW
iACjHItBAAWipO040XolC1hPedbNv0ZuxH4AjtTXyr7wvcfl91VkYe/IjEcolVAIi4faZx6JJbGv
rNqftKjxQxtgQKbLZhUbsqF7yGUmhOO/V79vk34mp3UkELptmQ2n/+8ikGyuleX9hcsgduEsNuQK
Dj62bWehOwmeuZQefzBVG922kObwd+KZhG/7eKXaCPGGHv2jLT/5Yogm/0HEXAyOAxfPk99DB8wh
Msgjm5oWncXjMvz/V4WbOFs3ibeKHs++KW/oZFsle59bpPf1qQOyAPEGbNo8r1RtXdLcFNu6yNKl
Gz6wCrBU/IgmgQ+ptfB/34ZUhtjob+RieYsgFl8Bh9lxDMeVDUFtYZFUt/rvnjAV4k0C1rPF7/vf
y0QzWWL93cxMcpCUE+TWNATYLqvHQc4s4l1CwrZFu8iLwxz7Lt+sDZmTLuBtaAYc2h6QO2pFDn2h
KH2jKJRPplfpz+cgV80B9MKfIZuhSljGapLTjRKewbgbMz+If6/MhJ+ijjmO5qJDi0RlLEJVtKvf
e7h+fOjfT5ozoVpVTifxsZfRgdTbB2YCuCKgjdb/vRRx0v33SppK2+aNyT8kC78mqdr/fWU2DVwp
ZgvpTkzlJsF14LedWsk++SmwUK5plyydyqPxrc2YjkCf4eHd18aDlzwqfa3xZ773uODH/L+X3z+r
2BKWVWicYlBM8AP4jqYk3YXpMO3qfNYPGnaNgzQxcVe6u8cteXdDa9u4Eo8ikWprYWK+oxuqr0JT
2f7vJZC8UlXwVDvtcKSzcdJKuvkDgqQFoL3vOkqjh3DkhRerQmOgHvfDi54zu2xMccWyVG0C10Vf
bc0kW6fKJ6fR3aPzwcWTj/Eq0hTynTroyahE3oi9elWNQqCjOttghmHGlTMoXu/TYrbJyKklB5ox
Vx16H+moPolQKHdZqjOkaXDnIKJFe8Loxzmi2aku/YOlbsjpPPY/rfcoipANc8fQ7dMoXZdjWTKz
WM+K8AKMqoeigrWqK8y/U3+esvnJsMuXwsUSIadsb3f1jtMYjQQYF4sRTjQ3Nyf90CveR0V8eRld
St0j3Yxlgwb1jRaTs+lTECaSO9YIQDZBf17UWvETDaAoWPzWuuMTWPTQGBR0gkqoiSKv77nZpBtw
4Aca8zvWH1bpmtA7wfNT6N2dfFLu1k4dGE0zRrL7fSChMVJr9tsBFm8YuB9tbj01FpgLCGrGNiqd
j8IV54JACe79wY+TQjF3qhs0vE28Q5qSQhxAWCWYV4NoUMPSiM+VjVIo7HL8ToMYCUaz7rkH7yeL
WPUxPO/JAKd3Noe7UgKVkypnYkqRBpWq31SzZLjDYnWUhsO32JAxGAwq348BkLs49qgLTWen0G8e
MFKF1KdIYu1QVqdRd8YrBc3fPn+rO5tTrlY8de4EcDbfgjHfiyFw1+PAXwuq9FmUNQaUB/Uwmr4t
gJ4nLxxujcbZJSzT50g3D6UggiXNK8TLA7HpnbuESwq2fJiWTPtRMAk7WNdpjN8DBfwK9ONGU/mW
wrTc1hWrvLS+Gbn+afpg3bmP9kulMSMM/NQTD6KBsTjrDzZJpsISwcaJovE1awaxjBJyA9QXSNUj
bBaxaJB3LeYK0S3ebQ5g8Iq6+d6lKN+w8qW63JMdcpIKXXrqAfQuYdbNJfEqcmo/tfQtTKAhZqkj
3ionzv0c/8UyrtNxa7q40GeB/rCPm+5Yml99NLeXob7TRyU5M1vrpcsz7MG2Tu1yRw6HWACFhCFG
U7rEtMNE6RLAMJiEMva0arGGD/Z9dPMCf451yOOYaaIzwP6cugUqSmc9sE/GWL1w6/3VEHut0qrr
lmPrbYvc3MohfYVKWpK8kL+j2rs2DTkcoxcTbjEQVpKXW8OtsCI3MXG9Xdgs4Pbn68bK3uAOGpF9
qnsmhoHF9D1/zJ5lgja+/cA38azHDI1CCAgjyhF6cjtUGZ+izl8VhWge6+pZcyXjCR3pYPOQVlvp
e+eN676Ux7rUJ6T81T/ludEqyGl9FsEXNRfMz6hBPGC+u/lD+i40sVaJ/Ff3P1OVPzs9N6902mbF
9PZFBqZxqLLaV471MzqIiPomHSHTe+yuAd4LRhMSn8OKc8inNc6+QbQ4XH8Zrhwyv1EfqHWhMd3J
Q0qZNBNEpWm5bxcBwN9kTLcME7CPwCOM+nNgr920z955+pjMwzKM8TUfa5pLtAUFyCZmgbntBrve
bt0jCbR3BN7sYwX90jJ3NqPnWLdOaxE/gNouxcpC0kRqOZD0AIy5VlXzqrI0YwfcoXt2QO0ZHLkX
XQ3bMbCnalUGyedQX5iwx3wqgkVyhPpLog4D3S44HOlUAJw+FVoWcxaHOHGG3WhqbNbllcNg8Fpm
fj0SxzuNeFu4Q5dMDSAGroKZsja0Cv/BoQ2MLuQnrBfPUneKwWzRN7azDxyJzz94jfUK7+SE/on4
zYszEfvZutseLAKCUmT5BGVQJdOf4oGmIRcsouKfx2lzZ7dM9fNqWmWm269cbfxM+qProvnSc8gC
BkssVPngXxU4yPfYl2MPo0Gl3mJvfE9yH0nwV5Dx4DVddGnzyF7aeaedi5lcjYk5kGDTgQdOs9S4
Cfk5RKhSckurF4al3VlHGNunM0MNxx8G2hYW3ecKCnECC27JifxfSIhqy1e30+ryJZdg92SFTyrb
drPUF15EuOxBtjx+srPPjUjcbZyHAZEhX+Ewfwy60W7qxL0NpYyRChnutj5aI+asVtXVc9S1/4ys
33hYcF+kKC81wCoXPb+H2szV9mIq3qPajE52Ya9BLnc4KxIdX4H6GNwyekJUP8Oesizod+xPhKba
C8/G/lI3V+YZx9ZMP/Mgu3sFagMrKX/cOqN5F27pqF35RIeQOpz+3SpPdG9p2WrYVpM8p0XqK2ss
LnAi1nEANMt0/80j8+wRPaHErtjRTd9hDcVMhGNyouWwgh990HtgfJ7p64yc6L9DvNS6ByARlYEa
EXIY7LFlyjNfJl2/rDjZ10E8rNOoeK0sRgxml0BBMwABx4is6Zta9pJAsHgRDMVaPuKGbDuDfeFN
175HJ2ifHJSIr7IpDw6RK8Q9h2sTOhVI3Zi7GPKCku+JYDrrGNQ1XY2jR6KKG86YdINnR9QHmrm4
CU0CSyJ0VYlVXwZbbGXGo8MQoV2F83NTA7/DjPZG+gNgMgtJVfIv1mq0ek18Mr1pn5T2KqNXtESX
gFsWoJaExz7qH33WHGhAxVsknVvwkeJSxzNK56xrF5iYEEF9A52+OV3+WXfs7lV0NhrXefyAwEuU
3hOK1I10POIhR9hCzImI8EEVEKCFA6pyZyhUryeabwAwoczKPk33NoS4JQEji8IeMDzDp2OrGroF
U1TmrHXzWeRNukgh+a3I1HlRFSfYPsv+xTl3tOv1T1ozn3I247+4rBcahefZne3vgZkLnWIyEtww
ubmNe8oeIfQh3v11s2I4CqsNxuyW8PXryD8ngvCPmw/FDnolMzb6Nx6S85UwhzconNNySr5dlNGe
YNqATOcknQxfiP0Rut7ZbNjHQico972iKYDYuGUyVLukSE1ecjCb8LlPjHEzOfE1GdJNFFf2Ht1c
hRtqkxn9O4ZEP5wZoQfkc3Ee5dEWOBiwv4cLYLnhoqGfPU3RB/zrV/e7pLAG7LIIumLLjce6cBGi
flUB2R8mzqEUBv12xIFAnk671UwE2mZ9fMDZprDMztGgGh/O12c6h8UqQMKxyAexJvNJLYiVO9Mw
+IIZ+kraFBzeGY7Urpo9Xx+Cn5TYcPQ2i9BQW93q3vUMzBSDkn8iyZK1cvVrH5h/HU29ZFq2ldYD
RIigBN/bvMxCIssA9SySMNgzzoZc1w1n2OAKhMoqaviDtmp3KcOufYiiOyx7Hamo9GOyy/ZBru3G
Np02GrFBC6BZMK49Z4MHFwaXMKMVOHJ71wv7iVQk+kGo4sBXVd1fw6qTpXKGaEv3i2N9EsrNJAIQ
m1gr69BcD4poo9z+0LRGbSsHJDxeaEtTEt3GCGUsh1grmHM8EWGBvLvhKxmLp0RW6053zUvKfHEj
U1FyS2gkLLhIrkJNv+O6XurtxIAmG6i++6NeYmo2H0gaXJcoIxGeG2BcFo5W8umBflHw8bsYAVqC
xtYt/c1uq79kSmHDJcTbSIcdYjV9mXrVodONZxWON1KiDpaamashmNaK8aqRp8KxUU8QARILMlkv
XS02jpze5iSnp2K0W2ENsBedLtvoA9tNhg8eWchGWR0PXQKDU4Ym62O3dUujXJmbWWXpAZCRtRjD
6aIPw0sfzwjSk9FcRhZy1hFd2wYhDGRr1gExJQLFvaKV0V1KdL0L2OOg6MQb6uppAcZvW+o98kyG
TdzmQMnmXG2bPL2hNM4fqOhF12UMlrI/2RBjjqGIJ35mFQeMqZzHMSYLsUnggKid/Dg6EiJUT2g8
QyUC458ichVqMAKvRaCe6nktyC7f9Sp51szwvUAVvAXhdQNffmrs3OOrDP/M7RfaErUOnfFe97Jc
VMp+w9MGFbohRWO2x3KZa0RJSygNdlVy66vokcPIetNxeiFw3ObRAnHm/75yotBcOmxWyzEsa3wu
9H5iiHUIXAwtX1TkUmDMK5JDyz14KKJ7b8TTCVEkLfwwpsDJc0LlhMOtOQ97Ki7vOX2Apkfu+KXB
gfXZibPInx0vX6h5Zr/s+t0AB9vPQio05QBMNWZz9ANh3WVVMjJqA3WsbBdaaZGItQBkCCrYXcdp
TkKQNQVohoDSnwV3ouOiL+nJG15Oti3RFfb8nOkB4SSMco313F6Ncy+vDAnKXT0mzgIPtLvGQ/se
/xKHxya9VkN1Bac8HJWTJltRm5JaH8dJKxDMZ/H0jerMZmlrapZMKwQ4gHWrTpHwNM2GkoeWbgcm
uaF/cooj4zw2PQTIbDYPjYzuoZHUx5E5oh9q2Hr4LYVrBrhvgw2AtfGM4UaPa7yZmf5St3qzCvqH
fy8QOmMJiB/WjAxB15bK1JPTbD2TvFbwdFYUUDSw9JYxFqF45wz43S4sxE+CpPnCEEBgrgHHSf/r
kvfpfDBKZzr8vooDM0Tylr0P6O1X2gw215FhcXBrGM+Ef7GvGXN5NBqbRyMi3jEmnLuHmnXUp8w9
gw10z+04IfrxUhuVHqza2TbIN370R1WIxHuR5wOc5FTvOo5W8d9cxPjH+fs3iWa+D/Q6jm7eUWmV
pOdMjpQHcsiCFW11NFNBvEcoFd30uHtgPpJ12cbpjnLrpTDjP3Zpt0zYs2CjK1E+G62pLdBN5pwT
+H+TB370koJYQrQm5ezFW7Iuv0Pdq25DlW5Tqty3wjOHvV7V+hrjh/gciOiCatUz+8I2RLcKvGxj
ql1WTS4z7hrsOqqB0jCSpaOP1k7o4tMK220Xk0iMee6cO46xthR/qcVOhj7CMG5ZkGjbeUrq/ehU
8FDMii592ayL0os/UHvTEE+/SfiL6LtA+a10QMzoZZ2NSyG3aur6UjNw/549fJGN4/5rk0Hzh6zQ
/Gg0wjWSfePLJs6Bm/69k4a2nyLuKhfwajwO4p+tZTdpMjWpiwCiZ6HfWj16gAJjmvVNTDUdXGct
R3oqOijIrl1eU8GxwmZz5BCBwm3kqVlGpdxC8UtY9PWG0sjxLnmGkEfvt3MB/ZfjSjK7yORSOhJF
lxtvTdP9D3Nnttw4kmXbX2mrd5QBDjiGNut+4DyLFCVFSC8wKULCPM/4+l5A1s3MjuxbdfvtmmXC
CBBSUCQBdz9n77UVgGcEIeisxB3TypidpeGqyuz2xJswsCKo1JfGMJydQD+y0uvKviK9OGoOFv4w
8GiHJGTcg3Vdox/Y0+/TbzivIYt3SPWz0dZvbXwZCh1WAdfzQnGJc6tdzd0CaweyYSKDUAQy1DKk
ihJ30Aad4dBEYbPLPKV84q0GiNFGCqKvdCfaUD5jjup2hEMVq3kXW0e+a6L4QynVt2YSs05549Re
0GEYI4Skx8DswkeTIIh7iJ+CaoqtrQ2kMkdCSQlsUwvnphr8ROvaZzMTzi3weucBsNlyfm7eKAoC
LozWBelW6ltaxfmtGpmq4FogBQ1jaqSOz2ha66aM37vUvMWO/+B7abPMFTPcKTr+eBOr9NrPuXGk
YYlPwkemH5HgrCmufek0sK6eBnJUDmeSbYMDTEljjRxI0k/phosorO8Ytr8F9FPXlfJqR7F/zyuk
arGN3MzSoQYQkWpvEJ9tNNUOH+eNi74mTd6dANCul+rmFmEMG2lnL+0QnbugLD8CdMcLP/eddQ5Y
bVV6wUNc2NwLaC1uR5MsDBLrsJ3Trg6dsiFFC21IGh09lq9X3QJfnmcDuGbQAkUTjAdimQC0Jg3L
fq/Br2PBTFJyN/qhopEAtV6uBjuj416NmBnchTfq/XSTxsJYsHxzB0gufnQnPjNdY6hLto3QWHX7
urbC5GEeA2anSobGMaGNuizz4eQ2Q3bDE0Ip0KbVgPIrJ4i8DtB0EpRisdA6pNQuVnEEIKWPzQu6
KfR1YbCOzKRDwKhu1EqgX0vIIWkyCE/KynEc1ExB+9IqPhZI8raNJKhxl+aPPQkUz5nGCohbBx3U
pQcVfUFw7DLL+EYNpQ2FEySWAvBXRwaAulnn8ybiFjMK7rxHSxkfxtg46mG+i0KuWA/RHAs0iDZ9
sEMCB79BTa6OVb2MVkxDO3KmCVy1NLrQWTaZSNdxSwZiigs+1u5uR+yPYFG8MFu33SVWRIYcUr14
iizgbJM7VlVsjbamISA+3SpULx1aSXpy744Kj4ShlcXzaFzJ5412xMrcwqL6CUQ8Xbq9EhP/Srrh
SG01jGPkL0YqN1W3EWkd3EId21iKeWkcf0jiGRnjKErSn1oi/C83zAHWA79+1XfaI3G+wdqQNKG7
ISu3k6+o5vcNAGrXIOv5wuYo04OSZR6183XFZGMtYCRQK7SiiTyN4DVEguymerzi0rumlOLIfWmY
Kya8F0OEUqnu/V3VGpcKhwMcP97U0+DnF24kBGr0a6Rtwyo3y3VbuMXG8FxiPGlrLpKyBdOBxolV
iqKux6gm8JiAsVWtDveSwQbI+jvrs3IJW9aGlxxSITJGH3UcNf8c4SB/a+FAPE1KzBh5tgfyWz8G
orgmSbJ0m9yc9NXT/D53CaYI0B3VyXlasZUVSzkMVgsvsEZao+ipuR4J7iMvLjMZQ3DkA/l2jX2S
gn9F9Gpv3ILe+9CfXC18kLF8opinL72YSZsDKzIEXkm7wN67tX4Rdi/2RuY8KFjL8tj2d1ST4Jcl
UMX18pX3d1gIKL5bQxKw7NXjyTeuurDR6023hEZvvzFTRDGCiTp3hp1Al7uNPexWcCx/tHo4pQ36
Ayg12k90lLnCnZPD0hxvdLp2HU2jYc30v07xHlsW+WQiBBY85s5KsfRbNFg9RNIo27V+evXbDFKP
I421bVGVbgtWghBbWJWFkNbGlpzHrE93jbvCPeGWbXMbs+Hdac10oVgJf/A6zJ8xLDU3JyeB2C+a
Ak1MZu/IrPyyAVZ5pmE+tGkf7z26xVstI+pr1DLMipV4gphDqAFxx57FhF8ptlGY9yt/MCna5299
Sh59JvKfakX5VmWQ2hgwIqiPqsUF9aJUratOb39Jvq6z7ElzOao16bSVJRCN5ONRgDfe20TQUaf/
CbaKFbWJdr32h51pvPeBkh6apj2NZGTE6eTemKrwQ3gwJ0GIJDF77bC6XhEEvNWakYQ4Xsd1Spsm
3C7cIfGneZCzVtDtnSAQeeEp/aNSFiSfJ5BvSqriGwSyS/HRqRQhm8xWF2ZXUGp0hifWbN/RH2zG
OkuOdsbMF0fwi6Dnto1dqkepBlZLj8NvOWP8Oop0mrARbjhEO2/INT4GElxgij0wE0ZZJSRzbDV4
tKkAcXHAne88wn9MIlYJOevxaSwq4qGWijccc49uT+hrCIqr77XafPeldPZ0yNaqaj3y/8mmcUta
02flQw7gHkrWa4MhRjW24OdIlUSN6ETBT9H0b22lYixkEtpzLTopdcyY4j2XeLIXpMFQUbZomieI
LUbWcobXxrvGbB4NSGvUNNqF4jj9xrCCo9vXrwCZn3PMIFROfKjd/ac54KkiHoVkkmeqKT816oha
NH4WIOVVa6iYptP+oPeJU6ReBI8oOBciVX/60VvHeL0cIRw4/aQSHeFi+ZeQOV/UK9/N/icksUue
Y/qoGyaKbl4+DBkAVDWXqDZMqi5c+aGJttYcqWo0IQz4IuKNiOM3Ta2ee6zBS8vEYuWr4bsS2v26
gI/vhhQjnLHzVy0RM4HwWUA4zbEPFeJB6+Dk6UzCvCEixmUc1hZ3Abo+GGx0okyyptl0mb2WLjxb
gWseJrWzRG3LF158cPv42cTjN1X38KdVjzqCBk3cY6oCmK/FVVdHc+019riOVNxzg70zrH4/GqW9
AtvKV7Zz7qbGBNKsvKMZolcKZVtvzKaAde0e6jgLWQxVX8y7vg8pFeNW6yVDH0NFEjzRMXlovHTc
1j0zpylpqFGsDUkrxbIHtbrurXTfJASzBthBUFRW+65GFT9SplqmQ7RH1eduuS4JJ+0IJ2roUUmD
digILVY0FMYmsuw+zUJuRsIAJ+fSY0/pohbIXKD+xfjBzE9uP6uvAHgvVuPwgsR+4lGL77mbMIvz
zqZWvVFpuTALwIhfrzpP/UCltEGqw/VUWkwf+QyYiRu3vNTvxZAtVSd5Cx3iMGHHEZBT9t87XqSi
8qUO0r3Jn03zfWwfNe+Q2K794buYowj9q8+dxwI8DAZi3kiratvhrvimfQcs7+CmQ6joB+y6rdvt
0AhTOZp2SeIy0HVhrp32VN+yHj2skjCOlrnMmmfBd+3JTs45rYl+aQ3bJhL6U8A/9ewTaBvDgb7P
e1hAtp2e+Qw4OYsa0pSu88YjtTpqI/eIfCO9Gng2r9W9L73hZBEkFY8yuzhKlF2mySzpeNMT42iT
as8xt6jpszcx86igt466HpLJNj3ywpGVb1Gb1jGbNlY1UrNJS5Ynesw8aj5pfmY+Z961MDqZ7oBJ
dKKhkRmjHn0XT0mSxOf50PxIajZN8Xnf7jTaatkwYe3lP8757ek/fkYlGwjuhyY38zkFHNF//LQ2
/Ss1gbbneP3H+fNZZsriWne5l09/ZOhhAfCxE007zURzpawjN8pIPQEcuMVKlR6l0iEKVvk2WH3c
X300kncYI7siDPzvOhPLvae1JcMxZxlmpi6V0Q5wNfOsBak0Miw+L8+/8I0oGU9M/UBmjn5Im7Jf
9EHKMKTpWwNlSx8zlaqA8y0L50iCDo4aelqa8LisIoN5fh3Yn6lKiSnJi27fgARxh5Z0BUeEQKHz
ctU6iY3EwFcObWi43KP9Fv73FjMh/nPHokWK7WUlHSpzwh3Wim8Q3uMv8fKRQcEkjnYyGYE0m6nI
AP05VHErD6UChcyJCFSEJN/uUdZkNsE0iloeBMMXvs9XL6YSLGysnjT4DvNG7zvytzK6QbtAdtBM
eUKSNUVd0Nn2oEFosAdvrVKgScAFsjVid5/Un9JFixtD+OBG+70OX2y6XCBm4h3iISQAJXA83bU+
jBGcF+za+JJRA94W5viqmDKcek4+y4dT3Co4DnQ4C/iKIFZGhgs2o2Fez5tWW30N0mQS03Vf0uk+
ooi6WFmuFac4VFH81IXcl2NUEtz2rGMzoJom7waRU1Y+5ZF36HUyOby2OLSd/OpHcJW9icUycVfW
BP2sMPN5HcJDN28+ojF5GrH+LZvIOcQFc7OkOfNhnkTS/lQUSV6ru6bZuRtt8wDfHm5Qrn4BZcHg
4Ivb0HyNMVkUAuHDule9j7aAaKbq/aOo7kqpFUuIY2h7jWrtDu8S38BK6a1bY1pfdBgXBnwGmrO8
nxhYz1Tch3UXqlPenXjoKCysqjAMl0SMYVTMuucE8Urgn7zyhCb4maxKJPcQa/FlenvmaibWwThF
SX1uG94XawhIt30oCuOjaYMV955ur/kUlhPpAJ1gKUXp/EUzsgedd20Rjrqzjnr3O61XkFxTEKai
EvcaqfUBuO61YCLRu0p9zOh2VUUgD4FboYG31jr9Rj5ebVWkIHBhdCV2gwYQuSciPhsaBYXiZozu
Hmx6RPVId9BGYLxPEOHpVdJvyqTvV6EftRvqx1c+mnrXmUw6oyhdaUgi10FYu8zAxQGxikKduze+
mRalXqXWd7TwSCvnXy0iZQNyepW2HWofR8u4Tq9xhlyohoqAjUTj3tkzfOgF+Nh++vZVhXMgQXOy
YyE0RHy86O0uWblNf8yH8nvZZZMfR/Dl1Pamqql7xaHglTEQZLxtHo0Xr+7xX6l99sAALgm1o7pu
x3gntT1+mC18RQR99YPtTPIZy3FWQ7kw+5irKpXjprerr4DG7jIvCA4Qnv/sUPNz6nTlcA9a0Sqj
rvdRsOinToFYtOm0rxKG7jFOyiN3LlgFchGysgOEOa3UQAnUqESsHGZiXIK2GjW5l637NIytc/SM
h5yvvZbBf9EHuKidoKM9qJNMJbaWejo0R8fcK1Sndk4XYwHbWqO/Q5F/It0eifYYYG4cSV/FdrLq
y3iFaQ86ysgSHQfUiEMGtjxAk8zOljMu63+FZn/KEv77lbb+o//3HxkfBpWd+j//3+jt28/s8p58
Vr/+qv8Pwe2aCSTx/w5uP2fje/IRFM3n3/7tk4JCPex//sff5h/6Hd1u65akqGfyjecrCs+t+6zq
//ibrv5dwEwHS2bbUhCp/Sd0u6b+3bBUYLYmmHDTsSes9v8htwvz77ZJ9oWjGjQhVFs6/yty+1+Y
kCDINcvAgSbQeRvW9PyfkG2eAcqkSvNuUWJ+XShteRJZOE65EJ/U3f0trk+fCowvLnXG/K7NKneB
YY+2MnjkpoFa7JCUsPK7ctWpXXDoSF3+0zt6/SvOXfwVvmfZBuIa3hDL1DT5CxGwEJRQMgpIVJSb
+lBW0tmI0e1Wqu6P97BchfU3g2YLE1EM6QqTxYMVZz+yfqJdReZ4d9xSA1RpUL2pNe41JuMVwq9h
TVMuAolujge4BG//4lX/Dyw8PnVLVaWDeP4vr9p3/cizO5uVUM+8H3SHs4Yol71VhKbpg5F9YAjk
IkaeLLnOmcdbqxC8/k3VEnD1taXdgAg5+E7wPUfTokv174onuwvI5fioDRItFVn0gIzVlETksWKi
Z4nsS5g5YiLfN3aGDpPDxLT4L2iIv/5llF+FRkqwYUBd1uSvn4fK29kHuTcl7bbqXoXUOgyAfpOu
ataRVfoH2XQhfWxkyKr8F0R57VeoKv+4aavS1oQUquQ78d+/r3ltxWFAVRVNP+Hk0Ia59Ylnw1SM
g2+TZKQwkFPsJ7Y18dZoU1BEqsojAkL4CqQr/4sPeUIE/hl4yKuhoWTrts0VJKTx66vB0zLIVg4L
NOY9VccRkaIRnrkP6BsouJAiWDaeEgmvkd4RDZpUdgu0d+YpDoyn0BwQhpjOR9DRpBP6z8AdjFsg
8nqjDC1oq0FVF5LEwYVaUWP5569d+x9eO9e81Ln1GAal919eu/CjOHclADIl8JMt6iDXDLVtZqYI
uLvqlFGShuhCUJQv0Fz6U4ejZczf1xrf4H/+WuRfXotjCrzlhmWD77acX1GMI4bEiIgUi3wZnG1d
YBinLnKSla4YwNByCDWDAVfawUZRW4TxGoD9QzWizqAGLjS33CSBRamz87zhwprKxMquw5l/DKhb
MSM5zjsIFMXRwtq81oIIBStZs6zA8+c+rMR38pGWGjPulSjs8oTtDfEP4QtQ3mMq4lWCKSoQdF41
l/5Z5OgLQ6nl3S6iO3DWDv95616aMpSn2tER1eLrXskMGLrid882LaR94fjpmi4PKRP2FOQUoDFZ
m7iQj//8/TQN51cgOkFqmipNYhdUWm7yV05oKs26l1LCFE/DT+l7zb5mKRGAG4S6mGdLFFu7MoKD
k43JAX7CBxE39RE3mAYwbXroafgKFyz766OgPXWcH/36jEeEFd762F3NT1cGq1d82DtutN2p8pR/
bEBNhxNrkP3E7YE21C1Gy+kcKg480/x+5nzO/Iwcs/7UaAg4s0o//PEL5+O/nDbvdjphH7VFxDSz
+8vE4+rNpCJ8lVGDiaa3pZuCMVPWdxmH5jmzm1cHh9LRE/lwAzB3T8VZ8/YQUMRJSUATMkeealT6
U98Nw7a3KmsKadw7JmWYoQNuMwIeIn9NU17yPEXw7hKrMAjCDAMhd0pAK9xva+0eTpviSeswusYK
1AAaSKLaen5JmZBCPcY+kpO9cgmzeu1mnkYgRP9SDf6wSdCYPbsTVMQco58h4MugjuSx6L1Xu/Wc
o8ZyeWFn0t7r1It2TCVABakEw2pIWrbB0Pk7v6eamtDS2HueUW8LrFVPSCoY1Klm4+KOdni8dn6e
xC/eWhFqBswRANRo2xuNLPmDZykLzxjp1+OS3HRki62bON24sk2ehe/FZ7yWg4ogZsjV9imhtrPU
k6Z6LqKCX4Ut/lpJ7sSD5qFwZllLABsw7jpuqNxasNasH6SSL5I8UpdqqJgvbhZMGISGFSQLMchZ
ABsVo9gT3nbRXW882xZXKFJle+XHOjK1CnRJNpXT1agSG6Ozq0e78p5zI+23WtxTJsDyh3HOegmG
NrujqKyObdt29FkIhcAkydJQxf7A31DBCNHaCw63bBmko0QLpl3Gwmye5ZS/4QCA3iiED7wKArDn
E2A7yJVZG/WR0oZ1g0pmq85HGtryxWqoXJaNKpaD3Ui88NRuEyUkrXLa9Svyq2NJF2TeFb2KxsDu
cvh/POtiJoEsiqTRJ/kKllW98wxGfTocl8BgJsAgz+04s/D/jX7Kq+VZD9Dun55lzGs4zsnzxp+k
TALbsBVZJ0d4yiMdU+xqVAKWBaXFR4kP/zFQxrvVyOA8H3Kdwt6HKXXieXf+qSAZf3Kb0I/zIaWr
Ihja8AvmXT6QeEPbvqbN0sPFzyKxDisNrti06UB1bzTBNZ0FhYJKwPPA6NvxofHdn/MZ8/GgypPL
MEwyUc6aj8+/wwTdV9Ze8vDHcZoy3zq9I/mtNDQEwRYtP5GEt1hHZoX0tdkVVOV/O5blBJKKHvzS
fAqjWngz0qZbj0Y4rHz0qfQc3bHdqiWcv9/2kyY191HlIJ0tVOwkdpdCu1HCR8VGEZ5mGonebRk9
zscykEmIYo1hN+/OT4AvXHWpKB9EybwE5qeAeCPA3QcNIe4Y6e5lG5T3EfswoyLYNY6kbgaIybEi
xguOReA5aA+0kjYCz87HhuQrS7T0cd7pLe/TBLNEWT46k4oQXnv4fNyWtfHdKLIfCIvNRz8UzgGZ
HxCyWjfJuNDrZTSEr6le2S+KGQAuqMr6bKNhOzbYTDYUe+VdUShrkfsZfeolrGbV+Bx9YtNLt5ZP
ZqEFm0Jp3p2qc9d5o1m3mgxuRuTWevdFRwL70MJTlgHYGMDoOLI9611kOKuk6b8pSG43+lgnexT2
zlOW9oh0pp/MCVYcDD0koSQNzoBDkQrbbvIYlZ6A7DsyKwgMMe6qZBDrOIojqln2XsjSeShBKD7k
0ybzenJOYWOsjIz7sNmEyiGJyZ5pC8J7cUuNTwLESccohNhNj3Pr6ue6evEKD69cM4IqGhHo5gU1
ySDke+RFbkeLgi+UaotnMxn62yTZ/GNP+t2uJRRm5dWwnonmFHvXrGm50tZ/LQf1s6YPf9WwkV0U
zBPbxE4HJDrJqJ+4xTLkCE/s7Eq9WF2un2il6afANrRdHSev5fRvenDe9HgM742CdkHNj0mfgFea
NqTu6g8WPoMZzeKM36JOJte0x7hRpsNZT0JtxcUgibXONbCgurJCM4SYh0rvZd7006OBcWmLjqhZ
vLlEQ97mDYE+/q2ulR1Jdfm5n/bm4zVa/0AdXrWOamGCp10dY8zYeivZVrZkYlONICJsdLsQj65+
FFG6nPZGbORovFvlNO82NZgYoVFcIr6VS0mXa4S/tJhDuzh3sWo+5V67HeBNvFZupa3J2u2oH6qo
4rvgrumKfZw3+u+PTGmgDNH95/m4GuQMlL8/6fj9AWxrsOtAEx+VHsBIGaVEEIqyYriPqgrxsbZv
rCkHCeDVhaVUizGJR9BNw5MwKSF6HPrj+PykrqE8xnNxJ/5iyxI1k2N97zqrulOaRLMfWash816K
wP7SrTJCTkNz6hymMjiiRVhL5ob3tLdCzKAhRMei9++YUde+XZDH0DZRvvJNQLosZ1psJ311JBX0
xOQjfzccZZMn9quIEIWhxEUeapj+3bHBSJOlyWK30Mh5piodnMI2C05jbgUnoAcXysEsn5kDLKy6
U87zpsr0fE1HMnp2lKG4ErwiWQb41i60A3xRFrEiqCnsU2HlNu4ZHqlgQw49Zn8l34m6bvjygvKQ
RGZ3eN54aJErw/Q7Jjx3aqZaaXaY/z4NdUsFL2Cjy8jdWEWrv0aI/FxdjV+Y3kRH16AYOB/XmMpA
NM7GKzZ78cApxDon1XgcPVp6zQBvxcn9lypsm4ND2jYgHBwIByg/J20QWFTQpjHJqKyzXgvr7ClO
uS4F3QA3L5jRJ7y2VMpjVUrCuVLtW+NBvosdK7+S46CJIXrWgbgdclVsPYx9XzbN5dRmYpBY9QuF
PgxrmpIf5gu1aJn5aFxYDjwstJC8w3o5uca+22NV35wM/1eZmN4ZJrNxwQm3yArNQL1qi+X8vkii
mu62m+8IjE4e5m9GHWk/laZIqR1LexGVSs2onZXxOhsKapOG99g3sXudN2nyRL7YS+Tk41OBZfDG
13097yk1Pnx4BRsVfina6/FYmq51NYmwvWZO9pUndNZRcDFrjBHVebiAjuH0qA86HtV6u6KXc+lQ
+D5mTmLty1itFsO0m5ImfDG7ioz0wTWWetvZ6EgIA6vwaS66BuYeujL3Om8cK47WphFzSQjq66bo
rW2iF9TlI0KALJk2G+RAxbV03hD0aydqj//YhH2JEGZQ3TUWBpp+gkW1OZZDtfAtwmUGfPDL+cIK
TBFi2ZRfGq6mlab7DaDPwlQ3tpsVR8XPHjJ7aPHXFO0uHIwNZHYI1MBQT0mYNWfg6s6qsRgbOqjM
TM2dbBP05g2TM/VnJgcYF0GfODnfeagpA5ZHpb00weBsciKJ6M0iB0+j9E0TyYujEGXpw832sONv
YB/KvXAwjw0Yjs4uqL8bJbT3ULOjtxSoLGlqyXjElUN9vNWRV6vdyckgNjdDEa0bR3H36ZgaL243
OTU4rgdZvEH5MO6g0fivvnrt6kdv7JTPrIqvYWtpb1irCcMd8/opBd60thNDuQyaSVCtbzUHf7Tj
U6HGJjgO8d4Wlc10cyy3RuU6xziKgLyyyNyZdteeU0GeWy/L4qbLMFmFwhfPan3qCkNb2A3ZUL3G
Ihe6v7hUTVftsr5HyIs+9DREmbqpsri6sTZy0JU78bfYmHT4Xvfiid59CozgGKFP8ZA53VqVqDHG
iWBF+rn52VXikWZ/8p60BODJ1ndfMgPgqRgWfaGbL9GIqB5kIskJQNc1FU3kAuzFKray4aelGV9B
rPbfAkLL0EnzCYd6TeVMxLdSFagQYQ7uNKuIb/OmLgVL5FoU24aCErSGGJe5MujWunWRMhAq32+c
1CgvRC5UF6oL3X50xkd72psP/bFJ7AxYbCfwdXIh9KnfM4iywbAdH/ti3I9lne6Dsm42pIK1r72O
dzEqiHlSbNRBmqhOeVfkV1V24Ito1vVybPYNpNzLPAyF+B8uLOlfhIbV1THzajvfhYJKRWgigmpb
MZdg9sBuMe16SWGw+PP6S1DAX+lLCrx9/R0Mh/Vl9v6j2XTqW257UAYD7isKPZCoM8hTSIf+bkBI
+O3RfIxI5e4+P0IfhAGckOqdqbfjWqNFeLGzfNwlWhEdCq8vCf0GmQ9oz7o65IWvRk0JXqIMQUDt
8uciXTkGnU7IU94uhNnOH19zUbCW6rpXfyvCeGe3wEUWpnLNa43L1aYMWNQZM0pgsPXQb5okCT8Z
Qp4KRptvfYGPzKVCcZLG2J1MuwT+gGjgm6Fj4qMWe6jLvt+EpfoYS01/Lhqv3zKNJRKYwfyp0YyP
Kmz8H7klXw1RY8of9XSH5VxumS/kz4aInucTjJxajhRjfm/zyttLcwi2GsD+Y2FiaVHsSQ+m61AO
cD09B2Z1QOc4vHk9WUAZFYLfjscl/LHpeJTnfz7/9+O+85ff43G/2tZt0mwiyJWHzk7ByNJueia+
QQVVx5qI5ar7nJNztRuw66/mZ6tEKFvo/zoIbE4eaQBsawhF6/nZ3tW6DY1yCsvTs6hLTKDIOLFI
g9QXHSroJ2ayzo6AA+yCajhSTnCUc6WLl9/2yJR6ovc478ynZ6K9Z6loLs30wxVNN1pxcb6fzygD
wseikIAGpc/XAJLlY5bX8jHwzjHLzxszJPnYwz3ajj3c9D9OSDLr4vEnnufT6wD/6xBwa5h3k+lX
5Di5CVQAY0MCOivfibNoZdC5zGJk/T7tzhs9A+1AKeWitWFzTzOr3bTUdVfzk1Xk+1vytaGq6MOq
ZTVxCSjoXnuntq5lhmm47MtorzGf/u2YYzJDBM/ATbCxG4onUVNDYuREbCaJFpbnfKzL88AQ3q6M
Rupb7rLv8xPzJjC6a0tC7anCx382gvBkeCz1NNSkj9IKmMz0nYHuqQyP1rQh/DI8amnS7QS2jYXR
abuObt0bZF1vU3s+WW7uqL5SOlUSVXllpYhUXdfpkgeJgjRB2yitC1KYARK0wLCav4Sa7XKPUKPv
RSnErlctcsSnLyfuyj8dd2MNiJ4ajW///fxala89Oh7AvWP9bDueselbAiRrNWEXwNFWGhFSTPhJ
z4M22rtxRKc8Pxvy5xwKgwrl/LOiFS3SC/u7xgtdNdwYPzJx4FZXvEubfgM3M8jcxITedCRQi/mE
plHeiIMVdyLT273UkRgqpQt+EzY0cg75btcocONKr17qTu6kHgePXiHiB8OtDq5Pa9tRcn5Y9Y/+
4MqV3igQ4BMmc64RLevcsXZa2KVPBj5Is6/Og6jsPVbc8Y4TKd8Q9uKv+7ob72mQERao8V3TGfmn
Vo44BVFa7GvfI0mIhOJTpYX5MtdR/NZp9jUv3zpp3CWhpcwm4ps92OYPPwneB4XxsXkx1SS9+d0U
BhD6D73SVzd0keXF6ftt90J4afRaZqV3EBGeX2rZ8SvknBQjLTlBTUDpNZ6seJQVHEaygAm80veH
lqb6FiSNuJYq9H+3tMvvMIkgy1BSpQy66IWhfpme+m7I/BDbUfXUluD/WHAQHYt+6zu3wY0Z2ekT
flnvKqvkYz4MJ7fd+gmkQVj0AASbwjtIkiOoNSkp5ulGfvi5uPOGFc++wzirDf07RbH4bouc+OYw
SH8o6XhjtCdJDtThtgv68h66fJoFLDHyt6LynjvhbkyZoHm9huwWKvfLoITjOtOAOieA3CuWQ7jV
JbiNrP0w3GJcQh2nuppN4s5miJEAERKA3DSoj22KiB2Tc7ptc1qGgMAQY+Br2klDCY5OrZ90M/pG
eIX+LZxq+Bn6dpCCPtCF0ScNXrNfEl9xVu5h/jR1vQcvlcLomouoU6Nj2UBxPAqH9p9Cq+wc4wdT
iII9+WFRLJkqVDCULcJni5wQ3HDoNhYTWZykAxxTPzk5sxyN8gYk8thysYH7Uhx9DHbo1He2P5MR
DSz1AVp2vrLDVQ/yZuf23Vktvb1Z1EyXWw9RjtMcxireR3a0JgMTflq34a1t3vwKCXtWx/1FNctL
0wEMYhlqXGqt0daopayNE4W7lvbBK9eLv/a74FpgC6/MUeqL1EaYn5pyM7oe+MDAQmqkVcZOBbT/
0OmNgfOVfkhtHtMkv2vBKE5tmXB3aJTqiIrG3ZaKz4RSVEfWcPres/qlEcgMhIsfxJDB9ZcuaJwt
95bwSQxbx0KoHXjhsW9adHrjGAxY6Jp4HWDY69KUltXU9ZkMe3vukIjg8+w8b1xZncoukauwy/NH
Cd534/SsZWRV3nDVqYfpn13oDOD7JDCbVR2a3bNs8ueEQCU3KeQ5MkMQyC1qmlFVMBRMu9OTRZe1
5zHcl0DlH4JIrx4azRkWTG0/mPxxl4bAC6OSvC3BSncaVkW0YXeaDbeeXKqdox/GpvsNr9xU6qmy
0uaYJwWpAE0V4v4N5QM6PIxzwIp2Xd+vS8vDoVt6IZNWeVXj4WWwxuqYICLdZjZ3ISUdILqSm72O
3AYDMSMQXTTGPb2qJzjhs9T/i6gza4pbSbfoL8qI1Cy9lqSaqCqgAIN5URxso3keUtKvv0vEjeiH
pts+p22oKmV+w95r5xWebcG3n6xhJWtvDwrZBgK6/hoRvj4U3SQC26XlzEekNoPb6Jj0FCM42ZIt
XLa3limP1UHdh6eykfVQ6qKjfxXY3vA9iHQ3EyJ8X/6hduzvuBmji4yk9VArCIDrGk1fGS4+U1XO
SS72kYxF9O6st39G2JbEHOl0Q02fU4bKK7ILkTbXeIGCNFgDr7YXJYG5ydxEcudoBdPXjK8OmkUi
fEj1QXjFw4xzZ19V7YPblslV93Rs2Mu9HLvo3LMv6ipXXefFOzgIaX9xU/A9i86Lj1p8c/V4ubkT
NP269flubToOxIqnxbF/WZZQ19pu5qsYVozZnMr4NBhDC+nGIVtcVNsLbnSC4XbTJqVsxu51rVdz
VytU5LGFUqtuN516l8M2cpzrNudjSkQGwwLAZjKs9LVZO4eZwretWYCN0eMdRMXpwUaZeOuevRRz
ae1C91AQ1aWQpvYalKmGsem21hvW+YBL2rx5tfa3NGeJ1l0sN7iB+MZi8yklxG7RIh3YXOE+9JAY
frjeSJFWFNG8ncMq3/uVymSLUY3Zixz1HExDVlg25gntvyap+gOpGeKUC93hdZqZvaQN+UtxjvGm
MToHap/xwawdBkWMddmsTPKgEBmEaVemPK3jL7xijBEdnn56OA4Ep3pqtvhfLR+xDGZWs3fqyAXs
heLTsXKLcRSTm7ok20ovWwaNHVJeqq067dU7qCvyADTnscTHFWpOJY6p68C5Wv/Uo01hR8L3KRON
c5sd9S/H043Y0GJfKBr9IV5RZS2o6ZGDJwfda7oz3N3lFq+QOPCKA3h0te5gkfvxMGsGN0AWWbsG
4fmDU5qfUWtRdCLfu8dL/I5oqLnp8eADLDOe+JSxgRQaIJV+fCuIr9gXJcjrItJfVl7pFX0g+8W1
BIQBr8tMAwNrwUEmrKgXuIUhVgkQjCklnqNYHTFGVkeAcm1AQQmFSZuADfTVyMlaIMNE+RCBEjg0
VrtzkdjtCL2FiGj0xh4xJ/6iFJJIwgUbTFH72k9FoLEwO4p1AWHRJc3ZZn6PYhh8aZc+TVN0JOUC
TE1nWZsb6pbClcQT1BAS320UhtW4F0P1T0AyZ9bQJr6rOa9mwcAiXcg4MqDSz4q5YpeQU1TnVYg5
PKqT/Jq43kgwMOBr4qxQ4JqJCOLM0XamxUApTjyd14hXI9l+CNvO48vYNK+CYGNADd3nz5XbdTa6
QANnil3Up8rT9IPZJj23xzLsJ6dor72YQaKmn/ZX5M7rc8VamMiRE1AJ7Fu9095Xqd+ep1J1rxNC
IaTujIY9YdbokL3kU869CO2Zz58qhbyMuVleBMZUF5wXr3MP3oJ0nNCL7T/9qre3WJrnGYIY4EZQ
QmND75ED+c6NdNgxQZMPSyd/teOMkcLhOm7GxjyUqQ7+PvO8lzqxGArDl/NlDf0EnrMKDJrqQ0nJ
dNAT3r5em6mho/4TcDBJBR4ZSKBF36QZo0uFx+OKdrznvftbbBsMqy8SphGMooid5a1P8fjMwBGi
YrjoK1pRTTriQFMEZ62j+os6rHI0GH6jHFDu+uS+iT5EQrGKiVXzEkW+1S8fYk4fGSzzIaYeOWpa
JW7Zau1+JuxTxo53UHn2NLlfxJCy1cfMedDW5E9eaP/phvPNhWi8yl4gUkDjg54Ah2CvESji8S2w
NjmYecFcUXnOTrR4T7PE5YDDwMfOqXtKMaYdXHMJu9Gjvl4hEul5aezrmfpaDiBAIwq+kf93CMFQ
8xFnEStpwldNO6t5tm3rjc3SwfFAgFJlIOXBRY5vkRq9+YgTNKxEEYBuSuJL66oaOEcPSgWvStd3
O6amyRlq16kfGvutgjUHegzZVhWRa8p9tvktpb2zrLIPf6IC0k7h1UxrzE1dPryuokBoh79mF1fN
G+lyeA3G6f7zWRuB35PHtmBM0TboP6kc9wR58n3AQmmugMDsun+LigiQkKmFvdsypMm/6FL608Kj
dUvyVCF6TdPfIs8vMOqearUksDnM6BTlSMjTCsF5lwUGqLQn7sr0PqON2bOVwWHucjpypQd4jr2P
cu3VbhiN4bakRICz3J92a0zeUVsqjl2OHAzZ97E1kpeo37ezk9yWvoqwClzntKsh+eripR1SEepT
OYdWQjgXJlBFecHnynEZfLEr5APhYkTO02Ns2fltAPJ4lAUzgI59IfqJ+2iC/+hlfLcdsRCRSH4q
eOya3AMQZMwkyja2PhWGhQ1NyEe2f0vMCBxmR0thzWN3dSL9a5gPNmQaghnhkpKmR/6E9QoQhrg+
y30fidmTg/TOjE0JxOjJOl3g8PCpLEZ4LJ377hTiIifZs5aUyV0HH2h5rNZwPy8k5Jx4rbXnSSFm
mkyt/qsgLGWpkXNQAjCLOQgf6SC0ByzHp0gWPDIYbNt6wHvb7wez2/JnbMZ0xuy9o0H47yfOanFN
tJcG7HYMn8StQoLhg5IxoJ35g9v+opsRVtUEt2MitAwVsmcHAFdiLli3eF1SsBOrRf1urozwNJeA
heiu0XKdmKI3vOFj/WXoWn2xCwtVp5wvHC5vrp5FPhOez3GuugBzvRqZnGHpt7F5ErZjJX5aD1BD
hQ5EOSer0xz/sTEWvuXCzFm5/veJVzyggds8Ckm/E5R9B8/I92xGH7H87+efJDk0+9yuGXT0grtr
yBiLdHOYFJzceZFhAiCvkUwQ168m9tlWqQ6rINy1GR2C6G31Xnpt+8dkbNMTs6kn/auS3b+iLby9
6cXuGQs3VjlWryjx0LkNffZ7MlnHe0sdYhQwnrGZZL5lUi7E8XweUXz4bTo9Z52eE94Gs1Jk9E2Q
mbCCVb9lwRLT5vzwqqh8gX6PoMYbIGu0uqCm/1fhQO2HLHsyKOzLFks9kDfXB9LEhKYiRwzRQjcD
SomTe6u56V32ZkddS+yl5Pvy56p4GlS/nHuZ7Ssmj/tkgvMJBfgktOWViU1+LXQb93Gd/7IXFo6G
lju7dFPxznOS+qKi70KFoZ06AZUKO/v01gzQQqCiXKP4DjZ0DHL68GCN86De8hRh2Bwwf9xxd5oH
rUow1cENDYeVOqU3ahEmC79VGB8oMEUACmjyVeEZx8iy5p1TFslNWn+M6p/UCYfxumF98tLi28rj
t6xpFPmzmJjHOa33rsskD1my/cX9RgodBpHSqfYdxXEoGvswrTMR0CP/Zm7yhjmGwn4sbAI9Eq2A
FKM+PM84cHM6R6OS7MlE+Qwtrf4sUAv409wmdDH0AdpUyAP8UyuoWufWJ5G7r3mKgprgKSIwI5bw
0SFrSNEstzzNmmDNaUvYNIjaNMeQwRWeS4sMTpn+6rdMzkVfuQldccWAlRzGGecJ2terUJl5SQZs
xAQFw9xVQbLlfcqo4pk0cQYTBVpvmaBoCA/sk7bAOBVC1+tJRWBjtWxZot2WKqo8k5l12wxXi/C1
HS1pdjYaReKGkz2IouKbSu9aH7/3mvZeezai13o9Fmr4JSaWQ/mgvU9ywkfJJO+l6WsK75LMZxaU
HJSmujo6U196cztwiExFZQvBbUtRBYt6sEc7PfWpWz8IcLXj4Ll7kQ1H6I39x5qb+GbpAmzS7mzZ
+iknOmGQ+Tv0HOIsbAsomxF/DgQUEBPBz+GR4jl74MC3kK/E8/wpYy064c9hkmNz70bMdzQVxq4V
k39docoUbwbgYM/p1HHJ23w3bsmzBFd94Xesw5lQWo1wWgQdow/n7HXecmttAmyjLck2HZtPbcu2
zWkE5qkFN4BL19cIwAVcld4AUu/46FNO2jTwEXG5+FRo4sjPNeU8+2X6Wc92cWlscpadjW7CtpnG
BZROuAiyeCcp/mL2ofiyLfw0APbo++NTtWX4VluaL/CYLiPdl+sEy1yvMTEj+VdtGcDTTxowscCL
LY5rMsxnbUsMpvR4oKUEOjyb+2RxmvvQJHfXa38pQzrBGH0jdn4tiCE2UBrvaXZfPHysx4tT/MSf
qNeS6yR1p8d0SfQzhS9EKaMkkoVMuS3Isx4p+PNBPPYAMUjlnV5US45SlTWjD933SF+zsFSKL8oB
++dI69HaEpYxOb06sj0O9p4lOZR/6QX2oj9P3X8tAc0TkSIBzpMzHWw8+ZCNEEtWeK7rCfUlRxO2
aRn9dePyD8SI79j7ijRMrkXkvuhpnV4rqUNDJjHa27Kjuy1FGnZtilUu/kjYCu88nh5/6WPfbSWp
G1JP/DEhaCyLZQwZlISEaSArDxfTKcf31WkVc35ZZsciFf1LQ9t7Mc6LUVKeYFg4uRNZiqtTf7Um
O0E81LsiMfO7gmQBFonIoqGJDtZohSCCXxkrvoEpRkNP6PYIkPUwjcNCnfObNqoF3KQx0qcmwrOD
/N4mvTtf8inwdG96X7KL1Q/q1xwBnK4QbQfmPP9HHbH62NeIQ9ZA1pGOxQ6YG3P6zmNApWZsPGcK
SLDLfwT54uUWNN5zkjxCYyYzYYshj050Ycw1pvGhZbUdVltgeQ50nvffrEk+YiWAWerZ5ba6lePo
nFcyL3ckV0C63YLQE9z6AYAGwKtbTPo8YPTreqLTcU60gWXPCG7KJ8IkCbjagtaNWwfyMm2qnUYu
GWOiQzT+7rdw9jz3kgufQlytJLfTukoOvBlYGaHugnT3tCfmPSfvvQatfx5JgNeZzJORCvgo3sLh
t5h4jfbPt0mO1xwi5PUtTJ62ZFeN6Fk1ZgVgwRvckao5kQ13dnJ759jyhTHmx2LSRM2N81rZvCCI
DVhLj2eOe9ZXPP7UkjOzDq+NT9MWfE8Kyq9qHMF0ipaJ8tjfxZLecF9ahDdFKDWnxx5oO+8vDjQb
8LlGMvpqvBc7s2KSxrB0DBsNSqWHsh8pXb4rEL8F7QpBDRgDNKKleo+6axSxVtcdLzlXZZmS3aNV
pz6zS3DnIMu9er12VtZcEkqXSWmPk6Yc37boDdMp3mPiiOD+A1hHQIHHiNELF6FLfcdkp7igDKDy
BVtajenerZznsjDVY43Afd6cXvPm+ZKYvxJMYBNmsGpzheESocljIGBtjjEH6xhgNINWwr64mMoQ
nERYzOIRr9kMGJMTgdizxPEtnROe4+CWIU719c2rhjQpTMzHdcXDBsPlVWJqa2pgsULrJXs+9OzK
4v3S9Z0BZeXMeLD48cZhkgOg3D+M+vK9bv65tIKoqnVfGvyexEEfH21eO65JA+tdu3nwss2NRxvw
LdXC6Z6m+CXqncQoDsnKWP10eGw3Tx9C/ENia4RJZOXB3nx/7sxCER8gpyvC680aGKXNY129kNtB
DbG5Bx3v5DZO5Pc8KjtNDB9Ruj4sm+PQ3byHScpnwMOOOGBLXDZ/ork5FYEtoLzb3Itjh4+RJOV5
ly5PuGBgSLH7B2zkBR3mRzgN+2hzQ8ajcXQc/JHG5pSUm2fSQt8GYjCizcZPyQKgYv6eh/PmtUTB
/JQnuC/xYs4BMMp5P23ezG4CIzrKrUvZnJsTFs5683KWM7PCafN3Vhg9k46/NvWu3SC1IIv6o44l
lP++DptHFJJlwOJ2eLBpHjRspGLzk66bs9TCYsod2fhu6n5ULcshHmj2PW75SBtf/4oLYCxIQZKI
gmJO3OkE1iNIde0rrR5Jq0lPCpurl12RTxEdk/QYr1NxLBF2BknO1HEtljfRXvTNMzsfKpZ9yVIs
Pmr91DexugTMWx5Jb6BckEiUUq+8MoTAoNxDFTbhYJax9d0p65nUXT0Y8/9Mc+H5WOdT3OPsNfoX
Kad7ZyHpHRJav8acQ0GJCM3uW8McnGwuYaCp311WxYeptc7bj8QiLQRfGnA9/K3jAppeD0TVu0wY
kBm7I/vCklzq3VfC7UhF5V4o71qIUVGgsDGjgi8DhbE5weC8bE7nFsuzh/WZrXLuTwvuMoUtutz8
0fPmlO6jlJjW9tx2YbY5qT1sz1hLvnl3D/MI649p0xIoTtl282GrIpU7ffv0lZtL29QuBJSTA+Pg
30bX+7vZHN0Ca/cByqAWmJvde2zbEAoElZ6bHT38LzA4gE6mH/mPVxzTeIV3HAt5sXnJ1eYqz7CX
s1xk+4jh3PPwJaGdwVNsTKE5i4WadYu2/vm9ny8AHPfYNDY6VvLbwNgebQ73Bqs7kSAZ4qtTYzgj
HOHe4tzBHC9GAMMiV90uj7oxdLyUld/mpOfk7MYRcwcYEFateO01PjFZsuXHb058qPALKS+4+Kbo
TGUdkYeSubt0c/Crzcs/slzfMb/e9kHq1A2dHc6N9U+bS0ZyCUsJbtslY1A4+Z33MGzEAPp2bpif
eAx6nJI/zvEqboexBrK64QYyU4fNkE9USVkbdiypGeE3iNktpa6jY2THxcBvZwgtDlaJk8PErPCs
b1+QP+ZsWKvNR1N7gT5SScxpOTyxLPcR/XxladHf4pr5iJ4IAtKARHmZHJ6n5sHgSr9LTTThbC1O
qJM8/+LF/H+p9X4WYgezxOkgRsnMODNBksuXrnYN2onMu+Y0OjYhtEa+jC8/X+IWKaKM7d8d2ZjB
OrbTCziwEZ0fBhVtsfEcoMbYk8YpHksnuehqLNgCgGNccmnthgyAplLQ+Ny0AZAM2qaXLiyfRX+t
WdTzXppfbtfEp7Gg7dE7+fjzxTW3q9zyxoB5zztIeHT49jydK9f8kDP0b6SlT1jo8oBkgQyeFEzn
0Skfputst+6tM8BSFrOH8aOQdFll/EL8snVG9t08uXWEEDC/i2lhh0hY86vSRxE0z8C/yrDEksXE
kEkBacsaHTmzX7zzIEqX7jgt1n+VhjZ6cm44dHl+5LrsW+CADiI3ms78vdPX8TYAQdiPSIF30u0O
GrbsFzsDfpLbsbsfzf7DWd3+MBR/kw2MWZr1y5Km6S2PpvUqZTBJNsiTPj4qjyktfyra5ylGWyon
2AvTmRfH5+daTyAmlgcP1QaDPsghXZTfos7s4AASV3SOK8ZhZn9Jy+rXLHQT8hO1cOw68cFkaPYY
/8FEpx4KUngGL6eKHwVPjAEnyXSLt3T+bmbFOL0ZbmsluttMBHk9nyZVNa9VXr81qOSuse532Mbu
daFdshxAaWylgAvNhiC2DK41oP/fub28I9Nq/MjszHMVQQShZCxP0VJQlJcbMHuhN6WEY17SjAwH
31evQauWCzeY0uZ7kTiuTISBt6Vckr1jV+uT+F1omRtEhb7eLYZ7AUkuHWTbcquvmaz1Zew+ER3M
HGqWaHo2VVeOhNE30C6dVWeJM7BFOsWafVzqqOWsV6cKpSx7upsCIXNLQOi6g9tvSWYiqFPYfgbq
ueelZqpvY3P+E7XjIZod68MyKKFVrHO85Fys9JHaflxGw28Idf8v2zaFqf0ED2YNDYKs9qi4bSIC
5Xggd9ajZo1tIvgWkyrdEYQ6sBDn+iyep6n/QwjLH9J/EY7GTU58/HpH1P0u8UT9dckoUl8xs+FP
p5nfFNJFNhpBQm7aZ+/13s5ddId4sZbTshDpjclJcsocHRGciPfGYK7XqLOM0MsafEwRKRQclzyY
Y/tmDkSqZREzyTT+h02zuY8LL5RRGieCmeXR2eBLS985F6MxiN71giFa8rtXNw2Lw4IQ4RlVKQL3
MxcGYcpJrX71Sv5Rg1Z+mwRnjrn3t3GafsdtjpBVaYzfakuEc2VXFw2q94OSFhKMenJZ6XO0zmCL
/prIK0dGDTnalsH7KNiBvVdA2P05ydARrcSFo9rNZxK218LrjoRwIsR3SMhVfTlcbYaPYVZO5i/A
wp+i6q1/vJuQqCPr3PY66F7RvgyEOhw6iuUtvtbPBMV8gp06kBr5PdIhQGjeoql+vvzvl/REVWhN
K7KuVH7h84n3M/TPAPQkQvFi1l5jIPJTNom7tuVikwH5VY84En5+pZUZWF9FzJedRa810qhX5m3r
XjcULp/tl9GIz4Ca3ma/xS+rQhEZYvbXpIuuaKhjFPfCPtgoTCT32uP/vvCZ1ehoKVAFm6ef35+N
9f//DQB47W0UrzDH9sCUcaM1X16zXbtJxu8oPsyVtRBoa/S/BQE4UDE9Iyz0uIanYlSXavtfTYeF
1iBpHcQRdGltYoDRzNLgcCd548Egz5ZEhhnF6vbLYYwjzG0J/5gFofeAXIp7B8rdzz/ttn+abtaT
CYR1aFqZU9PFkXCRARQgSMB4Xp1tWxuPf+Zh9M7u4n1SQiYP+AB9lBqI2WfLPIpTs26N7N7wuhcT
BcvESnKnRfI7sqsHT65/Cp7vXUks6tSq7sKqbOsQ2ewTplgmK+Ek+M3qWdG/R2TLsjLqkWEgIiF3
nkRsb1FgsKf0OvdQt/Pll+t2iJxjInVzt76IhJgDR2ToC438yxDiZhLzc0aGjlPVR5URhbO5nDnf
lT9kThLKbQARJST7FNugq0jfNCG3xoVTGwiEj5zmYfNLaLL9cHVmbIwy6+oZAUJOQhnRNx4EPJJV
MaDEbypOWEYl4mlYr33GH5wZRARAvGzBiSyEhSEdnxOmvxHsQst7YGuK65bMvU4Bt3EBIkPka//W
On2RXNzumA3UOoQJEeFwN+ArDlyhFltuv2GNhx0h/Wut2hw2k/Yoo4G9uS0Zdtd0pc1w0RzpZ/nE
IwjJTXrA2dVE/9P1V6WMMpAcKx2Gls5up98eyMxRsc7D8byEfU4ghGGCs56b/JlV9SPSjL2rtSfy
SE6TU//WY/yYUGPjHQuq3AcyymnoBazaamKAm9TXdX0+INuUYVIZzECxBjWahgao6e6AIQM1Nqjv
+PGRChuQz4qLXSYBn/lflhqQrjXmfTvH15zSMhLXFOD2sdFipl0sAZBieI96K+8dKSq+jAiIiBCU
nVAghejJbRbPM8GbHmPKvEM0Og8bHtS9egoZm8uFPmgGcN7OtnbsbHLc1QHJ1A+ZSvNgXGnieZzB
VBECzkbWelMdhF97LIqgg3HDSgshyWD+WfVlj9wMzmeHJM2WiHQ1j4dBRrCRRze/qLE71oXTw9+P
XmbWipFGqydMdHz5UpyBcUa7stIA7dCVcM7AvNw+THnxiySHg2nTfC0SskRFKI0cASITyTHJ82At
ZFfVN7p+3crppLMiDkHjn9P8EVP1fwv9aqqlf82U0ERRM3vIRkY23eaPg2SjSZOIrgvzbSccOlNR
ckdI7XlPCNzETJP6DovbXd6wCE9r55BoU7mj6qbpT3QVRqnhO1vpgheJDdOIA5H9sqzFV28SBxW1
5Mgs+gk1Cx0yqxNBcjwqJLUb26NmDJj/O3PxZ40pj3mZEPUGKTLEcrVnzjhKIKUnBybwp4kIu2Du
4z7UtqsCCAMeh7l/sGyDsBe7BTRlaD8fPyC1jPLcrVZBiHHAmBcAZSe4q8vDYoNI4sJsc8Pe0+ut
gkaxarSPVBrPZEsDTsZRspvz5aQ1SN7GItcDxh+6cp5JRdjExRnBXUX7XTke88X+YqfLi2EyCjJy
8QbC/5OdU3oakVX/1M5mHpfhksL1zJN/dcPkcs6m93xKqd/WiDcze5yNWp2nKcHlgpECiFH6XGIP
3ue9jYR8+9IjHwmMJq3BLNnJgxt7b70iHVJPOzoOHYNBle0Hi581yxwOnPy5cgQGTeevjiFxrtiY
NPW0Hqga2N+sBJQqNiKl1DGkG+hDNmLw0hLNXcKC1zSt29seljQAz/SqeqxC054O3aJ/LC5yEFMy
aKU6HYBCQje0cvVn1NLpjJH2u2Yzbhbt+LCk63sbDV8sXAPX8OYDyrQs4DEvCsYfKHP0LyHavT1B
MNbyfLdWA6c+YDNm2MXfSrf6BxcmrKZFVcCtw56rexKKtU3lDKxPnOyotqghk7BOCg1XAiIvl+cB
w46sGfswMRxCVhcy7/QbVrtjzCuOFbEPY1H8k9MyHMjJZPQSQ7ceCUoGN8NLkdEjzbTQk0se8bbG
xwsHmtFoTg7fUigNTw9QwQ87GiSWcFswA2nq8ujO9DwEAh1L2ZEZZpHINDIlcZm6NdkJzSsSkUIL
s84hmn0KJhxmpG6z1Zs1TnTCJnyA9lcxo/qr08mCeKujTdP80nApTmLELhKt8VwMYcKnPwDTzjoD
x9nAVKfLm10qZHsClKxKvUVGyJaQKU29FPJolZGzs3UyBMnrWr2pCKtB/4Xfku2D9adJ0SbJle3y
tNxNBKLAEzp/HKPap0NjmTXf0f48QEOkrnei/Tw4f3jKuB1ly9C2RxivXoqZan7lEeB05ozQdP2z
RhTAzr3G0MY33w0seSNkeKXX8zjyXhrN5LP6t0I75SXWM9KpqO/LcVjJh5B+l+lDaKYdle1IbCIU
S586sN3prniPBoWcgyh1mavqvqKU3rHZUAetr216dzgJetJ8p3zLREsqRhDly8YZM0vnGLMk3tfa
cpbeSDjasOI0yVV6cpLqZE4UWygqCIxL22NaIBaNuElxlwZxu1qnzFr7QyuqZ8d1xoNHSnHNO1xp
/7oRAZVeBQD8Or9PenFOPeuCExp9zUzS9wr8gd1Ec3JJHTvEtsFI4aTZlHBcl+uxSnhbyBdLiJia
+TnTJlt4nKEgO6QOoOfDNlr0nGbxQSM4i0D6OynFxhEkQsBhyftqR6Qj3NA1Q6tV8tKUSh1dRSzV
sCoyTP5wi9/jOKf/QvcSkM+5t2PvxZB9cesL9ZG6fXF2OmLkJuMykH5o2MzTdat66/Lpni9kf6ZO
/zYS15BpQOGr1uJygUDZG2N95j4NS4IaJEGJ136yfNX2z0lZUeCOlbtfLZwkYmsC7EQFk5JlUK7r
Z8VLSi3OYTMBJrVdaNxD1SLOrtIDFtrU5298Z9bZ04NHJVSamNkGTRQVQY1cDOzqytiQrrY3XxaH
R6i2tM8oGva6bTbcH7cZeWdQoOXEC3iIqh6a8KOmtRWKcfprzZ3+xjnMWVNEvnSXQC7dJth7KptM
HVx4GCFt15OMUAPGxhn4a3uIBHkk6xydGUYy/oNTHRQGVoeKMfiL4RwWRZVooq8KhyTManGqbJPd
I+BZNgCzyQi923dpAfdXq16a1PjPGCzKGVPPjjlMCMbAMDK7vd6509HE64auOlyHqN71WyXt2Aer
j7JTo2Dzruq7ldhqDEVa2NrgNjV+ZSb+Kgwge3bE6pQPRJ30Vst1ayimxF6/Rxv7RzENoR5ymM8u
+RN6M4OHmpl3zEtDHgOGrcxqT5mZ+GvT/wft/EXa6RY5xr5RJ5inif7qgCuPXNb70XO8A70Z85r0
v7Lurxl+x53pTETNVBY29rK8L64BKG+tmSA0C5N9XNahcj9YOP6u+//msXUDDJ6vDWFFQ92wZuaa
BNBNYnhst7u4G54cZa/g87/Ybu+F7qK1T8zfTo+VsltxY8c5FFAzLu5VjtetrAzt6Noo/ZaJx84S
mPXp2lDevaRpBhm9jsIWHApMb0KPN0voprRHGlapQ9euv8o5+5bziVL+gxYbFcAog6bPVybDvOUN
uQssSohxtL0JGxCxGTr5XSg4N2EC15hFoXbOmGJiPzoRd0AXZvPUZPob+3lzl1jxf8aMApyYUzY6
PeUwPueT3u8t2sCzlm5dQoyIxvsstQbhhOe9OjbjX42MFEaXd23SP1Z+tB31JFUCP75A1m9DmX/B
Z9f5OnO0vY1tVS4mU7pidQ869oYQlnKj5NWcsl8JGSh+M4SrGzFbIustyDWaqSGFyBpLvx6G56Ir
+6NpUd0xEUXAMK0GAiYEofn7ojDmgq/gZskkWS+twwdAUrqTQTYukf1UJrlkRA81AKShEE9Va9tn
EPGERsGb4P1fbPT7VFVVyo0H858qmYzPEih/UpQaY9EJx1ijPU2Sv1rbtL5Y+86FaSIibcGwyjtz
uObBagxCg1xcWwufWcNk0+ul3ILM3GuOgHaXqCd9Zi2yOC4FLN5BchflIxGO/3SFUKA2LC9cSmsP
kBrlTZw/rp6dU0larS8IX3TICSHGfvbrxnIC1maGn6+cFxPvU7aKv6nhbfK1HPEqg2nf4gQ+OEmG
Rq83LlX+rOFFPNbCeFpS8VAVRI4DXqegpSxm/BzKZH4YRM5S1ZCsP4lj3aNc/BaLVu+jusoD24D4
qRQfIrEG7iaRSjXzsxDxezfXaKnzhgmYYR8HOtO9prw/OiT4dRCIN8Y22685eU+OjIu9u6yPaLXA
T4ixvFrejJiIoNydoaO+V6QvBGAYfNmt37kbO6FnGifH/mh6yTjLc5liOKXnc6YC88XI7eqje7RW
1JVA5VtbAEdWTOC9yC7CJ36TvV2M8zED8KJJQiw5pbudsVIxRobxaXnKfPQgDbmM7NmfUVRrMnsx
bUOFDBfurFwfuP+bQyVblh8olIGFdPlr0ffXWuhUVJ4QR2lxVrRZdVubbgd445IhsfyKG3Rt6wDw
Wo1QauGMuE7BVmwk/cyW62nKIUKY/IWATWK88IGwkzaIbM93qPR9fS5QaVj2Kwqe0p+LKCSQ7SEy
OnE0K2YkBS4ugtaALpBM/zwx50XhUrp7VfCnNKn9xQrx0Z0UjV1mOijFXIqwxA1V35i+rbifvFyv
UPlsoiI23pIzyMld6y0Sd76BLlihZrHyaYJh+BdrwB4E+PfDVLXP0zK9J5MkszdajsZAAE6U7Etz
4hqw2fVoHjxsduscL031mZbTcFXl2OLAgpkO3IHytJqNE+/S0AzI4QRp91XRpqGzjZigNHN/DTTE
SPniuFhecuHde5F9r8jipy1n0cTd5zfE9RA5tiCstN1Ac3Ef5TVjzrI0SCZlG9YaDjGRZdntTBhg
dYvzdD2iIWbxXlAadRPD6YR2q3+3CHuAvnAB/XZVloasTlDgz2r/f+ydx5LcTJal36XXgzIADjiA
RS86tMqI1IIbGFMQ0iEd8un7A8u6rbrNZjH7WVQaWfxJIzMg/J57zncstE5bgJ8u6LahTXA2GDoI
iHXJ3TRNw2ZRBVIFHIH+1s9W19QPW9nrVDfqEHPpJo2nt3mRP9nM/SyWqzvfH5FRYRVuEfEb7G9Z
hITRP2eEvdcOLqR1arJNL43AWWWwAhSaC/C+6d4xiwWPxjFDGl26FnZ78lUTrq2OeaJpbJyDU3Sy
dJ6gIWNCjgUnXb6/S49fxasSjzsLJztzjimSlLtEPBvHOOsl9Pn3Z3NgjHcqcS/YuMtHbyqabSXm
YZPiUa5RxumdO+Op/Er9J80p8L6jF/GRTUh65HXGQDzRPBllkT7CxIsf7MrEUuCUr03Ozt60RvE4
tAa9cZa6OS0WJDmqcc+IFz5YIyFqQ3AK0sOnVVnMuW3n7Ao5X0Wth4fAdUn1xHSmUd9jlknw0BAo
fNIKh4spQ2c/xVCe0zGhjHDkaeMHCSseHdyoIdPPiaW7ZxRvUvtQjixa1TmA9VcfdP8uSGfa8aLG
B2xCKL+fPIewB7a6rPU2ksXaph1389SS16851DRRq69/v5jQG+j0w5DozneF1/v3aoBcNNTMWrgK
QQREWX6M6UuJxHPmzg+kP+mWomWKj8SQL8NXHil1N9d9y1+Q9tEAnhaCO764FEciYeoaXM81TkE3
NbH5EwwWRdoz3WLhxXMybFJJzac5BtErJQLTqgG5c/n707In0tUrrHeMp2rvyxSgIm2+KxNExqom
ccRV5sirGRTF1QleutI4FG5Io5DReys2ncHVHJw7cBoTOdcOO9xkPrl6jo9YnjnnMqk5wRC9Ghz3
GUh5nroZ7rquNW55Xhqvg4w+UUHVrehq9Jgkd46lCSmOjgvaCsmkJmAVyDVhQGAStR/DIKyPMaXL
KwQbo3fjq81ufp8pSJsy7cV19K9emdBFtfxEm5mAypYC5orMZJf6jrrrGpxrxeif+Hydia3YFBT+
rUsn7wan8ZGzX7auUqrjDas/RSPHQcSVYjmktQ+0zN3kMCFCWmn70No5FhCO/Oy79C6V0JuptNEj
EK6kvvOJAqF7Soeme+/oNxwfqIi+k5xzaRbzooOTkLT4+yNsf+Re3LwgbJXn6uQL6BUEVfY4eZeL
q4lvyfKlmtA8sS8AxXFxN/Y0+D39/VIgkau5/hhIY50COjse/34ZWMkbYXDXDHzLKaP2d1NTT/eE
d3dV2aUHPP28/Ak617yBx4baFhZBcn4UywUQzwA+PM2Tjpd8e59b8R0bsnBHyWMDgspbt0IXz8Ho
9I+0/q7FiERLUH9o2+becpTzPFPZbZaecSBgjj7XBupJ98w1vPjZhzRHyxHbULY/dqmgoXqHLIkA
FCqk5aiijocw7J2oremiGvLKVY+Lc2hQpmmuO3X0h9B1SDqkGOnZCwhSdgAOWC7AS89DWEap9StL
Rjbto3uOyBJwe24pD6sPhaPfDM7bGDPFTWcg9UDO1MYEG6c8av6X4sWnG4eVyNQTKk+4Fer8swhF
f+ynfEPIZAt3ZqA4AsdfTANp+c0ODr+de6tlT0FEk+3Tsbde6Pe2WzCCKkg+isSz1nPHXq6hJokq
zYzaqxZQkvrUYVbdqWp+9UbQphmBM4S5gFBUEx6XKdFejDS5cu5FjHGt6/Efqx7lc0p86+BGR0IP
CYXJp4GX6iEvSry/sj/J0OQ8gZfW86oHocoXHGHWiuyQt/HjAFG8Hzc99Fz+hCo9TYlNNVOkwQ0r
GgJ5869IpNqp++aQqX33hgcRGAeyQPcho9F9mNg/LrcpG9AayvtIlU8lvxvFoWGiQkIrzaEtsPQp
dCdYUQiqHgfjk+0hMROLpxow+zGqihhFifTTJTHkoo4dr9HC58Mxzw//fuGE2+zCvHj1CtNHbxvV
hkzPypnwwf39ki6/v2ENg+Q7nfusKomegUDQ57gV361FMXJJfLZK/QBfLVPPsln0WgIIcglER0lz
YZFom43ex01brirpU0NGqco2j+yvIfSZ2U3SKHXI8wBC7glRDPScjX3SDjkODD3qFpgIve4xsvaC
JHDjtc65m6fnOu9CCrkVbrgz8KEB6u80PRSV+vHTYd5lo/WewmYmcN5tkk5+l2L81ZSkDnTx6Q/h
CH39hk2RgzBpSyLxJqKSttdVxtAThmcP/KYXDn8KN0ajatxdPR1nq5rYt6grLvI/44Co0ShaNTEM
MLYaM/LcwsalWAN7FgvOZBLUfHcy5Vy8FI+U2bgf59ok/0nhVOiN+D2EfUSZfCUAn5J0wWTiqT1n
xU2p+28fNsbakD77PGs3t0jyTtkaLJYXz1b0yUTLpdzh+mIoP4UD4y3drEpXxUareRUG0tvpNiJw
4InyZC50u5IRSS92tdbN2RMMWb1PLYtZUZn9Xdm409YaWouyADp5s4q+Z6cA/hC761ZR1ZGr8bkh
UcEr2P6iNTS9BB4TbWy0dCPr4ldUA0kYtQtFIWnp+kJrAtxPFpW8LI6vOoVhtizpHcpZxih9sqT9
BSX3BAbpYBXOJq6XIjUzuJRByNOX5NLGDB6wyT0yKzSCERRfJJvThEvU5+5AjqGfXfZX1gz3kT1R
A2HmzwoJpmv9BJV6MtcyUn+4Uu6rqry3Z14fJi1CnYNKOwaveTMsUoOLILsj/pVuFTV9q2BoziCh
fmi5JbFi9l8kE59kRAlo6k9U1eQN4w9dgEnlxbfQ9eI14AGShW02QNIcZwiLGP6w7QTocMMjAzIf
SohBi7tsXfchilvzk3ZBvk0Xn9TfL+EwUOSTuPla1gHmw72vcvtk5NrEHFo+EXKSJ4fgxza02/tC
+XybANBKJtf9qMTBr5EQ8MBeVd9ytSO6r9KhaQ/zhzcGxT6zBjJobKat6qty0/FE2IQlgGleGNow
ArnDLvLH8EqujrKGqTtDhvR2ZELx6nUePronJ9Ttth7dr9Rz/3gRk+Qa9sIZXTe9NdK0d8oeY5Zl
LR/q+FZY+aVFItjR0NLdITa8llig9iC74+3cRPNL5jgumXQkT868H6ZXW4c4ZWXNY7d3idKEPRvi
XL/0PnbHJPI6DjrdXb/UeKjI8VfYbOu4O7RzNKyBZ6CHGm2KjMafE3BR2bJwzsJhVYASjwdjWShF
5QZPrnN0U45Iuf0k2XivJtHg4SydA3Z8f42LiIuqJWJaHtK4hypassPKgH9vF/hbZsj+ErsWNq5m
7cQWqN0QlM2Ig5f2nuhhpiWLhb178sr2S4D0WhXUEy9zOO95Uey7JdFlFNpdNVXrbzsbK7xtsWd3
EzuiDoxRV8f9RFtJd9DCeaIiudiYvmQm8F4DCmnOdghVk/JDtNbg0QRImQUcQvPO6p+hiI470K6H
obQ/S2l9eiDFhgpCF6GGTdcwETg1wm6Thu+pInc0mUSl8q7cxqN1M3o5rCoveoBH/FtMtLdZbk0U
WjIsm+OrIhB+HlV/QlTHW8cGIfe796inC2CwpH53veoQZH57yAYqPvNSkMzkbMACXB2MrN5qHyNj
z0H+VNXmRvf6DSOTfi7J+z+EubtBZDaOBtYw5C/e47JUyYH3H0VzJqWvlmmdyiJ2dz55aHDvnnn2
3WHacyh7StjPYwzGrj94uQPsM+YYnniPQVfNaxqNIDEQisisl66LfqeY8x9Gdww3FZ2uMiEiGY6T
dyznN0yXycYt2LWYoZ2QzMqvnm2aT1hbN100iU2a6JPn1nS5jfjnvNL+Q+xhDTZMraBY9JucJfXo
pJ9DJocN0/orkmB21Gxd1r2RP5LB4BAd+4ehhWbgkJhiFDQElaGVSTOi+h0T4INChuXEKiPiQww8
Vh1/h1XSQR7ADdKPCcvdBm/QJPMXQIfsXoYOk1nUXZGDIhzIUFsDCe27r+4Rd8QhSsdvpWJGlsbU
O7MFSyAAlFHYGa6J0BdM2yzzI2k8NQkZlDm4BrP8kXPwa6pbJv2OWklhD6znZ3s1ELVKX+nE2ulp
uB8YklTlAqqvSOv5rvlmQz3ZCxgYgr0dGizh4dbKODe0LMHL9ttWKR2FjX1x+RN1ynzl+OKxNnWN
EswgWbbuPiwRC8lg4t9XCp83DnCXI5IV3ngTHts2+xgNYDJYxPFIuP5H3EyveVLduaV1X9l5eFDU
S9UV3W5M6Xcm0e9VbOsvBzf0dq7vxVh2W+EoBsPUDQ/FOLG8oAOPxuatD9GGtX/yZJssp/LMp5y1
YilBzy7bL7WzFz5nW8iTT/SXR1Ia8PlcZWwFW8PzCPdyjp1Grgb4Zru2T/D8J3iUIckuYSUbRdn6
yEjMQZNtPx3adANyVSszDpM9yF6SMPQnS19uSVJR+eoikomayh3f5uArNrPwY+bbMF07XOrmxJ/j
977LyjMiXMUcvUQtZOREdGJ38Cz8Sy4TvctDIldcbJ85Tq1Z+18hEJ1NaVCEWGK/mHF7Eqna2g5S
wSjDlqCYANjMM5FFnFPf4ljebGJtWzLYz3IUI5JuQyUQxacqJWtUu9W2E1629RDsvJ7tdtql2Vkh
LFSzdQ8WpjssvY8NPraamK79Tr7cvtO4HNZB9RUE4L3ShURF6rEOrScb72v/3c/Vtwstuc8cYn+V
97tEaQlrs1lR1YHrwaXVTYiLUc7Xyen527AYA7gNVPPaed+iVsU+bOS3mzgPVKH37iLJZhXQis7m
M6sfZRL/zjNZY3d/MpOCHErRf4HLWNBrbFYV3s8iuRgyk0d35iGEz8DVRnCsexv4VYW1gCKCjKzz
HJD3y1G4c3go7kBReGKsk4hOlBgu1Tqrw2bt0SZgC+PS4NNLbWakNLZRe1YDOck4Yelaxg7TJjJD
UC87yoxTngVrdBWSH3emXZuO2Qab1i5sNMyZjHahnqcwgUV0haKQI0fGQHOttmeyMKwbwaNiu9rk
Vfntl257byckWoEKLogZMs/kDVhpxneEULPHCIotG0Plzfowa+/DiYL8KjC2kyuebmHWi21hz7/T
IJrXMA4/xt9+CyeWPtT0EAP/8SFSkn0jApzr/B1qeo038dvS2cEPF5r2ZMldlFT7YDhZzDS7OO+u
dksjAuewAO8d4R729zRmnFw/O7UhUwTVhIRs04OUzbs1D0Anjequ0hlJfugTrVc+cayDeQMFVXqL
vX/0fvoJQNEURmA7PusRW0Jb2ve96uvt1Aw3MVom9lJCnOaM9O3NxpruPqrJKb3cWBkb/cJKgfT0
kzp0ERP9BKt+JUKf9GVl8LaK+JnueMiBvvUUxArTzShxpHaOjcjCNxDvUHaPjczPEGEuXYt/VE45
xso6WgP9v0+gCH34UM8yT72UOP+BktBDJ1ILCxbH8y7GNFz+NE4KtcR6EunAUwa52iCxnZuz2uUB
XXG9dEDyO941JWEJc8Uot9bMk9KCUtYDLlKjtXZZ/MWqt05xyHrFxAkyp4LaqkWjtTv1XXWUvXJj
9OweCQnoeAx55VLCGPkEF8dW35AggnWe0Hdrt/Ul1dWV7cafDugk3gOcEDC6X1ltU/Ymup3XsYHi
oQ1UfPkRkd9qjz79ZKqxW03V8DNCjdr4A0lco+YlbvuwPsfX1jFsvq/+RWUxWa56EJtMwQcKuX6j
yIt3ZXlfR6TnIOnddV3OyiEtfqfD8FE33DqVjc05CDktkICvthy5d3kdP+i5ly8NN58zUnkM/yvS
yW+NX5a1MNAr5D6eWdsaTXHf9ll7mKio3DQVW+DKORNsqLhnqM7MAaweK6Pwt1HykZhWSiLIIpDD
+bcYJsrnk/oejgyWfAqiC0OAyApezEuQh3SVulDRjKQrb50dLIcEecIMNBzimOVvpTIsORi1VFps
qPhdO66LLFzL4ErYpzx0mkYlnxQY2SVC5kode5ZdeTvwj3EfcCDn+xCFIYTc5XrhY0Uciju53Juz
fYBO76wqPk6Wc1j5QoKD7F9cuWKAf0gSlvSq2HkKMwoxOHOV2VbCuY7TtppLB6pBwXhmFn8Ic/MN
mEySsgWz2+CaXLL3RpI9zWnzQ4Zgl/T2l4iG0wKVaFsC89mQ3o16bAHJjul91oTMjFV2ozdZ7QtN
NxDG9+doCk6QAbBHn/v5OIoh23MdTSvRJrtK9vMqDgh8gmB5llnzCB0xZf2zmbAN7+l5w7tnv3l0
JiHFj3g6tcHhTYR0rU2kNGSU1HshScLrQF4maEiCh/zF8WrADtn8NSTxzZcwK2LfezaMCv+KSYW6
5X3yevkUfXWdmmmbViRLe5+9FND4k5zTqyw9AUe52qd5dYbbKz5a5w8SPs6hSoq1S5EuwGtToCI7
BILC7OZVZvIWNIY6Z+yH6BUlFB9NxalxoafWXXOi8CsCrQWbHztzt6ud5HXig/KV/q1FWe+mlDZ4
ywzuySl36IaSijnyCKR/+n1vVo+T4rem2L5pZHDZ9QTzBWu84NlO+PuPLlj2R9Hkr2Ppg7MQl6FU
KMEhoBCXBdU69KoneMvuJc7qk21Dgk3YRroxNvykMlFOkB9yXR+CqGAu5NWUh9w8XEE4y3In5Wji
ZKsqhM6h+vCtzvmQRyCviXlK5pnsrZc9j5PFmEjAet1OfFNmh5dLQXouN1S5CULrF0vch4S79VmG
kOVKZdx3cXOtBsO7FTOFP33Fw3o2fVKtbeyt0Oa9+9DiqBK6u3yuw5VnUHzRFvY3nAAuX9crXnNa
eNamEj86K110mIxY3aIvhx1HK54Hombu6noFONoty0sxmfiFiBdQDsLFmk/jvqJw2/fZ13WITiRI
WTgRiv81TcRz6xFWbd5UVw2HaAPq+1Q0prNf2jnzIdJbyALbDs/oxlqS4oZozn7+YOObX1s9J4jW
mSmyiEjzjVGi2Bga1pNMgDSCH7RyznMmOYXBaN/yABdd0gYmfpbifWClmVHdy0EcrrrvBisTmlU2
hB91yQzYKbx6eHu2fiHKPXGPEZMdN5T0reoNC/ZnT+85LzhJMEDTAlIm4tlUEptFaJwlxdxPLqLr
RkQkbcIlWd0JvMxNZ6bHvifOWbalecSG8yNaYGl05nCf4S3bS39w9n6bvLicbgEQOe0h7Pz8Yo3h
0lDil/i305889sZTbY8/WcrVGHoquZOxNgnQzNuwA/Fi2WGzU03p7FzwzCxAwIEHTpU+gmXkrrJo
nrDAgTomrZt1dzQRGGDd9Aw7yloc6U3L2QJPqjNPxa9aOH+GUIqzku4IJit7YdPRHQajag4OAyir
hP40pngLsUgWgckG0qV5Gz6Am6W//Nn7nYmfYvhNBuelSNLxA2kF1Y6PG/Y39TKFCTM+yglM5Gdg
xjyN4BtTOWFdu7RYQbTlJlMsTBU9H3tt2NXR7swX3ZdfKWMchNniTXWGRFnj2dc0IVAhHjGcoS52
Liix9Di+jXNnXDQbNN7BnNek9JOXtP7G2dOjL5TmNhmV3No50Hb+nxI8Nf6MLD2ajkO1QGE9mHWV
37UJecCmmZJHHy933eKgi5JjEPCk8mDkUXMDjwb41puhF9umy4MBj9NTlFmIoH+yGoF2lGl9mJ3q
LYRlutJdq1CH4HCYQVzfwhL6hs9Ecwuhh2wX/zS7YbagukgPrY3dIHcx0MKCpRoZy8PZ9/fZyIVV
WDK+wpbujkNVRPgjwZFwFfdoUbvw0xbzK4XN9dl1iQXnQRCiPTYNZd5Vss+6dudBmdWogSi80Jbs
KJmB30ccE26Bh8mZuZegf0buEzUkIlyWI0I6I7m8TK94K1X0qLTjw/J6fOjT6Ssea+cE68E4scf9
KgufFldQgLtANHcS4s45gCNFaMC6Yt4WD3FcPUJbNDZFT4cAAqHBOqqvD11g/6o5Y50nkHvcOr8G
qnv2ove7B0w81mmei2/SgwdSxT77B2qxg6HjKvgU0v/yUmfeETOOMHmKY+NRrR6Gy6mqlWejYU0u
3BgReBLWPTipCUHrPosIX5qWY246eDOtS1hyubpx+sTTc1Nk1tnNx804SsLgjbcjXIDttKAz/Bye
+RNRYaDBo7ex3z9ZXTed4Iqx+O+TbmuXU7+FF8MR0I+73exNHz5w07Phqm1lkj5Hfbt4Oo2vVA1v
q66czqYDTHNI7dPUEXgNcSKv9TD6KNSC9WkTvTcmRvEemu+VyvL2AG9oxkFcvac5u7xWj3AdUpzC
dBqQIbLdzexfOLT16z6RL2mSKJIynPEXprk2fOfUFF9xXiu6MvhieZl9CmaCrMCN0oSxgXKLkT0S
o3LrMIQbFhm3uMRF0vTeTbcTU7SCbcmTVD3FneiOkbzNKeepzK2Ca19OVM951ocCkb9zS9enb9mL
tv7yaLbto4ly+MFPtNkqHK+lc/Y+YNvKUxVgky/n4Bho6sf78H4I4SIAy8ZCluN/bVmkQTnDHiRd
nipR9IIFOdwNpBm81vbPynRwpqWICByHiosxn7LSWQxOTOFj9Nwu5d4mUP0LPRLrDmTITUpGxgRc
XuWV5vvcolJOdrZJYucuawgGK06f17ZSbygTFHFkFe7f6g+z7ElDesL5Iqw1hT5sQRwqH7x6V3qh
c3HjmKZl6MHgIJrzaDY+URZfriqaia9pW74EKlpOmqw5/MA9iuHmpo4D+2QXO3W9Nyn9dGKENs+2
QFcJHwYTmm02UqviMMjMbbr1aVRBflLPTidIlRY5H0me6qPBd6Be+KzRAn3NnJRKqulGZ1i0A1y6
RY4FMQBtd61c5wgNF3jHxLeHzdAqy3p1CEBXgR8Mz1Zep2vEuwIgQgotzpBHGVo7JbA1Iqt+WlI8
JYbT7Bu6kNfkO8nQoLNMIdXCo8cRUFWPRsmkG5gFpRLJEF1sGjxqzbu7JPe4QQ9qOgR3I573unI4
NiniQC2kgRiPPGeEetuL8IegyMHoGsqFsYZV/BU2A9PTquckhGeurLx3Io0XTF2L/QFBsYjKQxR6
/C3yYckxU3V2MSps/mAQJcac4jVJzGQ/ZOWi/jA7+KT21lEZvJo1YCNz8QWMxxEMzdGKdtCVk5MV
y3VZh96BorudCxkXHCSDoWSKtLP4UuTm+zS57Rrn+Z9hDK4pZRonmYTP8H74Z0X+LTXLjzSwlyYf
IgoZjvbt6L/nlEJhpl1bMfimMhv2HYDpVGNbtKCf4nSNtjI1YSj4FeR5QoJghiFmlIJ1Turyr2ls
j0EWR/Aljt9aEdlM/1l3cOV0N3fc5TQ/Qgzpmn005k9tqiwGw8jbjGSBMvggD7y3lkXQuJuIMJDU
kVusit3JMcM/tkW9UedeyKyFuyjl2w0wd+fp+Fc0Ja8VK8Q40PUt65iyyrCxj5YVe7vBGSTh0I5+
VURs/PMQEU3dJCxb0NJiWpRYq6+osy8x23NDu77+HWGRQCOiO46CvLsGWrwHmiogu/uwOAU3nnGc
Mj/ZS8M0qSUpSfmzL1mV3nOGOWRVNPpnLDBBYRje2DMHzmHIntQCJc6WL20NFwJmBKffyqr3C4QS
2Ep9bN34hKRoXfD3g8GtOBNijbg0keddDcY2LiMc7vGJFB1kF+tmRXZ2ZMlQkbuRHB4QPm9QBaga
ynNjbfcsHjTpfIS31juZVl0d7CRkVcTTJvuqTB6ZDBjbTPF5diPrCkJpD5n1mLA4Qbnn3T/Kqb9o
g8NyoTRPeL5BRI/wKsKQw70WD/3RVDBpsyIh+Jsl5DHCpDvljdmdGpl6e84CR/6rkIa+caB1aQ73
ZpCe4bFMm5mTLysrTZq973FAIxrHovoxSsB20KmnE4h8yOXLF/T5bIt9nc326PyODPMUmsO7P/BN
cSeWPRFvMZ1WJ1GWmNqT5Hl0J0TdkHMxkBySPAsjZ4h8xE04Qz54fL/6sTtogUwRvF1nsg6FO5oP
kYnYMtnRq6/Hbd061smVmdo7JGV472X5bjSxE3o43WgGFseot/0DVsENk8yCikAuNCNCVl27VJJO
c4Hplbi9pemIE2MY4Befuv70zx92kcC+VaSIg9x0uwrsCrHEBxWg5DcCGlca45U1s2A8NVPHUXiE
0cQSTp+ADjYbSP4zYmLon9zatLb/J5rI2xPQhhXaZle/mw3870N27A01vmNKRd9u5XOJz/fKskev
Ogz077oO0Ycpkzr8/WlfzwxU5dUQmvSCUYiDUdjXpp/mQ+TnEoRCYgAz/68vqWs0IGlksYVz9q+/
8Pc/sVEYNxNhjXkAG8+G+iytrr9NC1gfzh6fONG2w99fDBjh/3+d+T/rx5+n6uff/w12cYEh4/En
SsrifzSTUyT+f28z/w+kySb5/b9/w8/vpa/c8v7BPp5iAFsKASJA8kf9s8k8+Adh0sAMaED2zCCQ
SydzQS4w/vd/c4J/mORF3UDY0vKo9nX/u8jckf8Qns8MJyzBKs0zxf9Lj7kQ/6tD2MMUwu3nWTgm
AheTkrc0R/9Lk3kaJTr2Z9ycIcw7cGDFctcQKTEUgnKoxvM4cgpx36jaJDg6TcdoogXVHc8sm3sY
PpLQZVnvvRrZjDjrZoraX4IRd++QSxW5X5z8joSm1xL+8/ANAsciGUnmx4nCW2TKR93xnCtd+7Vz
82cTcJCOWRSzQzExlhBeBm7NUo3hfVhwUiJ56B31MM4TcQUbQ2iWUJEUDb9Dn8e7PRTMgn32yze4
kduBo83Zh7t0r5TFMctvKD0LGNfoTV2jE7j7MXsxQs3TPLJ2dtm95WpucPQEf+jy1ptU4gPV5Q1z
FiHIwrr6AY41EAJHN2HOY/KhL5JUC01iQbUiOxdj+yjh+wWn2OoWd99LCwYL9uDATqYIbjg8mx18
UfwtcVyzWgbnpAErV/Njbk53knlvdNWrKlhiWVH2bsXQT4R+d+RQb0kg4IZPGfNclodwIQBfGHKX
NNQ5ueYT6YeZgbXBtxDVGxWGHN36YOM3w8WtWNNTaVNvtIkb1GC2LKOy3GggMNtcxHA/Btwtkszk
shxpNxRFXqo+Lo+2ThhPSRVaXVIc8Mjho/XmjcKztu59znrQGPfOhAvdFJSFz5rsR+9PtFBxCEnE
fKHgy9oo/Y1trVqzD/ojqJ4DgsGzl02vu2mmAISOKO2Ll2QT8TloF3NUfJEpkcBjCReEMXiBgEMh
3A92YkBt1rnRgphALEmpn+h7WsuDxHwRquDwnPiQsEvrYLUoHQFGBugWU8AaABdfD4ntYPrBoWHc
aAhP2/i2ds4EiM+Oj6WGYur32GS91GduLYiTyi4Yr1QUPvOieVTae/RivcBgVhlMhrXbZ5hmeI7b
tF/2novfmroDb/KWogjvwbchyJFVOZVCRIc2gYeHDtdwUsKSOS0dgqqI1yVLyq0vs5/QDsjFRoRS
2piyAQOr+r4ADK11EK01Djz6WHjnstCCHu409yY4tt1gE6tECULw8Mm25C6er05bL8GcvsVYytjm
J5RPXJy5YB/gIwSkYqyZd7GMh2hvx6kd1gC2ET0CLU51Qpgxs4mxI7hg+bPtOYKHssmGPPhgT0cI
gHerk5XGY+CwfJjkDPmuycodN866qOp004vK39SQW0cfRpsyR5K8TEBUwFnbaGGW1C77AlJr+eiz
aE6JVhGbe54kPTS2fug65A/2SxttgTdqEvFl2zg+J9kfhEyzA0awZeZYS4sWaQP7NWBmQ62HcBhx
qVJk1CV47cywX7V6CM9BhXhj2HlLO6a/qoy5ApoYlnsI/OMOqPLaR4eawupxnJv4TSKD4bhtN1Il
GYVgyYNsyFwhZEHUhF/E1MrvAK8MW/4wRt7iCnQbsFJjuooLv9yGvdhnc2eDAmDZxZJyL10gXDAq
qfplAbSqE4o6kVjeWwDecaBwMwn1TbsAyw0de+sxTQY+CjY9AoxyADHcDkP4HBKIPjPFbuzNG27Z
x74mi8lhkXOiF97V6Vsj2JwRn8bgHH8Lcsx9refVXHG5KiK1LvaGtRfR/GF0FXAAyVa0psyWcfVq
KQeOjx42HNCGTRHAkKbZFmIo2e8w4jbyIaGvpiz9HaY6P9lkOqxs19VDdaWye+0BUDmXxKP4Rw5E
rqxbSs2b6LnKjJZObWzuqwCLLQFpwIeZLdgrYwIKQlaIYvzdsb9kAPUoSymjtzomrQUffd3Chx7h
TOFCiRKS1OvQrU5ZWp3BYErkDgNMUwNxnBwH3UsBC7kKgzPVSDYRleZs+hzHTB7SC7GCkSC9d2FK
EW318SclAm2dM79kfj94RWrwBLLuEPoFY5r3ZuEO3gclQnqja3stK3WcXVbU5bbD1HnIIZfxK9ad
SnGy+jl4DNIAgB0ATvmYv1jfYiQWJ99wnD0xR3+dUMlNPLR9TeSb2+BHzHOYfzQTHHud7ZNF2tET
iPRJJxsbr8EW8DXaMpVeLCjMelk16ATRJTcvvYMVVeHQIJv7WbrBtMEGswJ/sSdRj0XKRXYvgu4+
pciFKwvFVLgn2yyndcFumioTqlPc9Cbx3ZPCOITGfI280H0a9MXP0u6k04nL1QZU5GK01Bo71lyB
TQ0KzV/A5qpB9V95eQMQSoi97RrZhkRTumOssvQvEUGkm6m2PAZtRMuPUDduB9x2ofijHTqBOsP6
+MtWB3ixjtrqIWmovasXFKiAmB1NZI0JfLID1kvqwCfRypvbbZFE+v4d7g2hwL4ZkETcJfiGu3Cx
0SdprEChmAD60w1HEWw5IbCygnK8uPoYuvGoc/cAHSbYY9lEX0L7+k/2zlw5cqTNsq8y1rr/hsXh
AIRRIgKxB9ckmUwFxiWJfV8cwNP3QfXM2Iwyba23UEpVpWWQAbh/y73nusyzMERCAaHLYc1fveCL
Y1VX8hTEScIcDIjwzIpoT/YS5P3k0BdRt4PMrbc8rCbe06QwO5YWGywnmFqr6CFqaJgdlhrF8CLr
UOztOMPnFX/aDrzOsCFyPItwEKEVKBAny80cZdN5ls7V9d0XqqxMpG8zkeeAGWCyUUcwRwQgTRyJ
YTgfNqPKjRcOH9A/oX5618ljRjhJcYRPe2pJRc+JZwyT5mOMrWtXiurB7eJrX5lvhGb6gTMSNF1m
3qkeezfIJmyIVXln12zek968lAlngA4RODHjBprh1cw94XlPMoftYWHXmaf7CT8JwkzT2o0YHDkH
YUvl0bHPq/2o1QNmHxSBCbYHe3YPxIjDe0k9az9JdH2wtdoJGcwQ5d4WXUlywq2x51ICARyp9Eha
/Kvx5qk8OY5akxyvEOQihAuXxLg6EcBlxkuvbYitGerWanuf36lhQEZEiGjqNHnDEo1mEVd1HDJc
FyYfPAHiuxnKH2tkZh9pDW1ofjEYiQfaYDSRjQ8JGuLtYMGlzOiAF114gZ2xHvSbur/hy5zRuUdO
IM14vi48YLPVL+cowY2sHdptO+W91MBXrnhc1dE2i+hWWumlzYEyqgWYHRDaPaQKqM7/RKPE5A0K
IccDaqO7aCqso0SBtyvSTu1GjgeaCHFruhlt0zJslRVia63ZqFuR7T9BMN/KQUIKK6PXvmRlYrwa
iPeJymCcCqkCSgYBV7LblHZfnyYzjTYTq0AsH87ZhPCxmav6F7Kx6VK3aG1zU4SrKh5iLmfwDndH
WbvGQSj/Fe/kN6Cdq8Q3sIcaehgnvzjFKucCITr7kgqcrY3yljtL4tgQfXcvDPbXBbABMKkh88iw
u48EALSpgVjWMSMjqKMb2r/RmoJcoedWBtvRVH0UvREe3S58tuJVpjDDVjfUkcRaZ5O2zhv4HJyy
Q/ngmBZEwtqEmMP2lDUAivD8iIv/rSpDQXXKzMxgWr+TxnjwI8SdfjXes030eGgzsqXYj/RMGhaO
WqiBEjtN3K2q95bOAEl3WBTT0ZMJTD37UnK5Q1B3L7Hm5ICCn2whMlvnnE2mh5G+pyaz0a7jU544
HdM23lopxyMpVGw7YoIwPLf9wsQMoXhZoEnSKiTKHbcp/6nQUXPMOwQvaXyZIZ1RECNtZCXHWaJw
EmCT2TJ/GVodnbQ/HNmRYZFzJedezy+NLBfQQaiveVNAgY7xb5aPinz0fd/BepZl+5M6FaK7fspO
rlf6ACqtHwe81wazxLxBZHlVEUdfNhicy6Rs5QB/mLZi+s1kGYzu/NsYV0mVF25dxBmii4dDkpJj
WXZoicF8ItVPz/36W/DJcDPRZbF6rw4MX/e6sb964UAERZIQFnxeV/hvMu0/s4bbUJtH5pGII4vw
Z62z26b/yUucfpOUmDFgMu2qmPWG6x8HG0WAkFa5d7wUlUMdHi1tUMphboml92o1eEfLUJ3dGYBJ
U490bCakQc0ERXbNdvbth0z80Pr/mcAbp/QHbASSg13bd3BFGuSHyMYh9IwZaoz+yq+zuhAJeiha
SHO9LT8wAnogN72Tm0ZyjxL13iqiJ9ulniUnaGt2+sPzlx/2dwfMPcs2bxnkVeRhMw+iAi+rGukm
/yMJH2zADe6sCWMABkhUU81sc0ksf/KRIF0p8mAezPOAawCFSIO19h/SPm9ZG5IeIxGG6hTx1G3M
sJezUQcj7kK2G02f9UTz1FH67KK+RoJoI5q14mOFy/g+awfCDN/tQvFpbDIZRjibzFidv5Oe+Xux
Am0cU7t7S7vzztckvahaJaA84x45DdTzuTaeBjZxF4e2NurIHi1dSIcFOmosCd+tYaHO0IROkl7C
WHsWvz0nvs/TgaO0lVxFqAkLBHJj1D+2yMKOoSevWaXuIt8d7nPW16Fp4FflwNh6vzgNESzGLhfO
4lB+EtwdkMxYB+jX4GvplUNfIqQpwQuqlubtH4T7vAZgjAbEduXIwBqm7zluK2y11p3ZO+graxAW
YzQ+dFT49834y4yQDpip+KV5oCCipB1r3ulrcL07Ic2HriWm4w7H/XS2RcjXGlXmSuXlBMU1Ygvj
hYyaL7uFtRw3nCkDx1k4HoWxJEHrtM9tzsvjFd5X5SK1d/IXscB5J7iKzQTvQ2NROTixx9LEZQOI
9d9nHOmuF7x30mlJcsYy3WNsBMpohAdP2h+CNgNl8ZEImGNKWhc2i2LfwgYuC2grwp3vB0eggJ6Z
rGJVOdtGBWamhOFaRWEKM/+wLIhq6NkXRhb0rgLTyWSV9TmSZQ1VFwQXIi2qW9saDtRtzwrS9Dbs
ED9BtIavl72btqpPQ41PCca+0BK9dG8/Y5YDdAHr17Xh2fU5skROCaDB3Tk2avMWT1d3KsRddEtd
bNtVOZaBUfvXBEDbVhOCtie3KyRwCF7XY5Ms5q2f1b72aBwjBOccdNmNqMQekhFL3oVtj/FN4jqG
85TRMpSXxBO4MwV5PKaLt5MdKxITvhSVQARmDLUe1tTwXlZMlN9Vtk2QmMe6vhl1i2VV3adVYwI0
ct+yuQFi4ZrIXSrMTNGqe5IuokONVQODJss7ACxLbV+l8q52ar36M5XUzMimHajFx4aFTZ/6V3qR
U8c3sFckDXr8syDP3YSLi5yymqHA2PJPraLAFHl0HkhyJVyIVUmbUHKvuDiLDm80KEpypPd4AYk4
0e3vZUKDU+MSPuIdRyUWniZvL1YWoA8iUXU/5BPepIEbnkwO2reqJ9SquGP7d3OS5pSP012h11Nf
LhgF+ppeCm8DajCDbIlw3o56PtmuUZ7SWVyAm3wQ4n1bOjYCzcTSIOcji1UfDnHeMsExEf+B/EoJ
7+8qI6rBkASSRm9bGQxdCukfckByOx/YHauX8ULmFmKsKj17JjA1t2TB1nQo8dT4Mix39IvHzgMh
IJfV4Di6jyqZzh3H1S5PUcUtbXOvKYCxYVAJu7hAAieadgjy4Un7KavJmB8t5DIXBCttkHg89Z7L
QC4vP7PMwkPMzpMFqPlcPqKZQT7vpn983e9jYTwiaXCOyFSYR4Te+xiVJF9xx4WoYfHKAgQv4fct
bZtfdJztQ9/le/LVh+OcSOf840GUw7jyomhDqNSSc1qZJ5c1BtsSjPuF3g0db6zmis9M+NGmXdEd
2t8FjRS9SbL0EA+xVLbGHBh4jfh4ZARD1RylR1c8fXqz9rk9VOD0WOUx1FQ0WkTz5BYSC07eWAEE
EO5NCKTw0snueV7ZbRCPqAa1jQUpNcAHfs9d/DMrlEmDyL+LMHkbjGZASOz8EChxFozfkHD8zvyM
InIBudthEYJ4gLpkqj2X1hNJmRz6C3ELmHuTi1ezEY6Idx5jkooaNPp7T3XxochapHBcsCi1EiZ5
2ZMbQeqBwnK2/4m9q+vxnq0+VtgSQnYOkoTM4Z2cqE9SZWzd3pRPLF/uS49Orm4cLMYmJLU0NkgA
8ULqcbkbI7RgtWd8pGAp0OPxSGLS6NiRSMP65QpYS7riAGglbjrWfhhwrEufDcVWAPFGxRCjVU8u
zug/5tVknvGEf2UPVl6Wv22KKhU/2YyjQA6icGxiWFe9H1DfsyCcw1epORksT54EgJxt5IGw8Y2G
yUVUkwJKKgDX2RuhTY8ExuJn8pB5OY466Zh5MxcdGGcChpjyQe8f8xJTqv+HheneWYYvo+leLRJB
ziwJB2Z7jbm+nir+dt3yeRTLJ2qAYqcyfidFfB7i10ZdDTs0DnMjwo3tICOmwkdx/jPliYLKZv2u
0bmRfaB55BuJyJdnjyQ4G+QQe0pwEDxUV5dRq0g55lwXiquXYsyCfLEc+8HEWK/BaLQn3mJ81sJ7
5+O0B778HXvLQxVSqNsRfAppnuxMfbP+FfGKTID8Dd0cYFvpOyY1gr706H1Rm3pXU+KzMhqe5qyq
vwj1HMgnQJSYaC5Oc/7OIpJk/MZ+MiMYHLIefpqCalJbq2/UdQ66BDaGM/RgjqhEsgWfeoS7w4Bg
EkyO+BUv9i1ys0tf5yYlnv+NbDQAuZEfGj1SKobTMck4BNzY0KB5WuvMW45HoJK/PcYLd/7sXvtE
gko0FWYOf5uZjAY7B4I9GJBd16uc33P5WGRo/NvmD2IhIUgk3PpC60OXilVyiZac6EekY5xU4V0a
pi9RwRiVyKWdzYdgBv47GjCVut6n28zv0ZSuUMrwJVOvY09iDiKGMSDc+Vr0yWM32Kgl8NqwYihv
6Bc3BuPcbY9SFxjcwNuqrc+2/gt4kOlKz66A7PJ1crIbnPglhdG0sTRb0LB9H2JrYD9s7KKiYzht
E54VjTpidGGi+TK+G+b1hbQIoy2TB5QhsD6uM4wgSLwgf6u3TmKLG4cMsaFCjW6ax4gEbWj2K6JK
cznAqeJ5WUkRpSZXijIL1AuEMifHBcBMalS/EPJt8wEMdJcSfjHFJDFODv0DeYKbyqezwZ2tbX+5
zBq8XUQRm2o4P1lC0B50MMBib6NRmueVmWuYVvIoSvXoYCALy/X7dUD0V2q6Y0Cx4CbCk2YhA5qS
+EaA15NVIG0NOU7IYChOU1YF6eA8es9TBbqD6RrxjyZ9yvzHSWcURyEoxvjgSKY9JXpkErh0g4Zv
sUEQ6GNt0f1TidqDPGSMbqoMFValGtKzdokf/V3Pn6X5ySsgxbpwVgytt2XucnLMFkN7jXnFv68y
61OJ5Zc2yEoY8cau/lgHTQ+Z1ADvxjtdcTywOhfzWD33ZYftM41W8f8dAQ06x9/aRww8jOIn92YQ
LJ26Jj3uGzrN/Jp4/Ki6Z0tfGPeQ2d/D0UetD5thm3V2d0y5PyymKc84KvGzx/EBNi1OXA4he453
YZ/5p9m/VxJ0eZwS6SArdqlDxXwqorhpGPxusBozGbh0rVdeRmr1KV08BpnzQ8r6TyMkOWVG8bKE
hvvklfIJWwKWdqt/aBiSIysUCxJdYA2xu9z5RYypzXPfLRT3t7YyD60T38rSJsPAYyEykkRHHCSO
4gMHS7Qz8E9eCCbbOAa6Pne031CBMdglf3mHkG2L4/uoNBGLzaq0aR1053BcK0teBzk8gGpRgQ/A
su/IAwsLH8T7OxN/kLRVyAyRXcOQTZ/Itn4qE2nV0E3HItRvXksyUG3/9cpx73sln78hj30Z4rso
BT9cL6QrW5l5XaYeslp9y3QBWDqa/gAJuy4uKQ9o6++ttDgy0zCZeLK1A22/Zb42HxH5VNu+mu67
jkEN8ttDbZZjQJhvuI5Mf02lHz/UE0fMxI1+ZKhtGAbabAa6T7iiWNVUO8eA+rNkl4imjQWsgrGQ
gR7okAniuwp37EalxwA8x0YAO0gG7exB3oAoB5zvqA0nYuv0InPxMbPyMIfirwjdk5jtIyR+0tKr
+GAYmswRm5qqzn+LE7rxKMgGd9UmQm8k14RRM8/ryLbr8xneFfTmjFoOu+sZWlLQl/hm6zpZayPi
arQ37cCIwcjiettxGT2MBEHwO6vs93S4ugOp0PFQPEJiLIF28mcjFr92rvTW8eKbO6unfBBtUPVI
U+q+toMBkS9pXswlTfFTDtWHDzL3iH+CuJvKZ3yX4XsoxpGWSr4g9oWZprHWywKUSxNjs7AV7o1G
jEGSz9ZBRBV2eHfq7k0D8PZCNAkUCS/wzYGKresgKpR1MLZ1vzM2U86nrBUb2kU348l2sg9/1dAX
5CWY/hQg57gfxuRjdHBiYAtbtwzpm8VoHasbnjMvxJAPwQL5rvE1wweuU7gMeFiqA+X2tXFWr3Pu
FHtEqahl6+QkE/vYO36zaX1+Eu4qeFyIn3nwOAMz4xhXpjxKFvWkXe2bJkzuQs87JV74y3S8Nydq
rmZbMwK20nv2Z6B0ouKpd4y7ouU0aSdYugNMLW9EN8a49qNU2sH2UN4qGd8XfKfQ1EhFVTr63fS4
QAk+A6kgTtKJ7ohjZZguCAu3Gf0meDjUYDjv2uQJbgeLCxnlMTFFH7w7kOEGrhRt2o/oC74lNHie
1fI+5mNVPP+JZbXnEkEO09KrH3fjTomSB/xPBKLrkNisCMIk/YKFh9qfQEpoE9EaRpA8o9NA3eTH
PGaElvF+A2piU3pyYPyUjlHsJJr3NH9iXfHm99ayiydGbu4SYXFg+rhrTKR9sbBodkqGtUAaELey
TaJDpkzils43dktCJptoAzwCHGbTJstr6h6LOP7rPwLM8SM4Lgn9hYGUnncB+a6bPJMbEm6WTpEr
6zwKR9C/8IzaZu5tSLrh4hqNt5FYEmhODEMjtgcyXoH2eZWzYe/UI2WIqUtz7znZ7zkmcpPmfSId
C01lUbr3yrd+s0skmdI0rnaePA1OOgRwGBkvWUt6xuFxYsQ4X0cbuh0GwpWzFtoPvt8cvUm8g/Fl
Ts/Wamut3BMaiUeDCfZDQvoPWzr8hcTb0tvGP4le/vQhShLt2X+UVQxXMmcp7qLyAzE4hNOpZWu0
oJRgItKdNJfkxK83WpqvxfeSY+6P10Tg/2dDCQe7tn/7PBmdzF9jkJaw6kBDgpEAN5zInPN3J/BQ
sAgFKakV3YEw2EeXoMrSOHq3YVN6jCo6kq29+y5xGBnXGOjiGS+JaL5XrfcuRY+7sWVag2kBYG3G
07wHoQ86HIwy46jwanF3Aagk5I/JAEDWXV7V8cWjivFlFwarhWsbziYxSMtE1TVHgYtbUqY0nm6j
9l7+nmWucSK6Lz0MWf3choL1dqmBfw3gkGt6z5iZ2abBz7eNrfkXPkfUoM13kcNc9KuvNhp+lTGV
LJUOrqCU6kQivNwuvvHcKarsbhTBmFTMcFvCbeoUGWpWMM8zSFA+e6pqd/XEDhxq28vSMnbEUhVM
M4jIGMdFsLKfU5zuYf/dEXupB5zysaawqhs8EBm2k13TM3aH4MPcyGtxgqY5Ucg15PGJrbpzYIXJ
qZL2BpKS5HluhuWg0o6Usdg6chU6I3DGVhHuJ6PL7DwOfaGx2GdcOSBkt6IHBEMhtxyWmGACyx9Q
W0ckBpk+kMoW1PhkilUyXx+FLr+mSWja3RnvlgRW2A0R+nmYr8ZcijNJeDhfPWQ2dr4qIySTxxh3
MuIW7NPA4XaxHFcBK4Kice6YJ8u9iWRh05kzQcLr7hGulwwlFbBb8Hx6lBuKfi5CiRBK801nWO9r
9Aj7ZIryrUt4xE5kf3tlYtld4DGMzWe48ExO1fJYseLBfueYtymb0ZWTPThe4im/UAIjIEjUU+Lb
f8cw89hjgSPCbrOkAFsxaBHSgA6hLxradVBr96TYgbfR0564oESQByYGcfZqCN/l3Ms9pp++7bxz
b9UwxMdlZEHn4xiIJ8WPRkKQFeIoL2AhtFRFU0x5M/BKrhEHQwE2xnKZNxA1i7iTBTke8s3CkKkr
XM6cZv6El7yNzXy+ibUoyfV0xUL1tZSVFbg2lVeMbmxmwU9XKSCzZc3FONWSJ82P+d0v43KeM6ek
suVMLk0ZdE34kSxbrHL6hr0v3Pkjy1k8rZ9ROL2Nbj8Glg+BsK6HoEpHARjYwHUxTdYmzu3h4Pdm
jcGLwqarHluJjdPIqvPiyOQw5atmZESoU6euRdovx9SEq7IV+zVqLGA7RIaw3b3F3AY7L0zZctp2
+ljcKugUsn7GzfbQZdHEnIP58sRTkAHw79li2kkOhlir39EKd8tr4vg8fHypQ1NTlyhnIgtWzjR8
+Gxudm0OKoGNV3HySZaaOvhBsw82osbSEzQWM+0nP+y656p5mWpxjZf4KgdcuDV6sqi+n1f/8yCG
H2ZWTUCe8spXpdDOgNAhP/8uWsCbLamRaKCZFKH4aFiLjPVC6eKxPU+zmS8no4WI49+WctqLm3Pj
E+rqGAxpesfiCSyX/tIQCjWPryYxjVva4T4AbAMNx0ycE/qIs3soF2NNEl14SBOgV3bvPXWqfbLN
5JJmLvJc7tYAPnTHJNDlnNqTzHFsiTO5+RUDSoW2Ko7qRw1nad+bTHroFJiwEKrph2Lem6z7cJmz
FbTZQopKkvYnoD+xV83BGUVlUM9BhG5ix7S43bUB6v70KU0zKlxp3iwl9u4/cblLGgV+wteM0O+Q
uNbjmOiWCcbAACWeLyYHkIlpKhuWWwRvcDtjlD47sYPNcc6fGsuBqN8sH4lVzoe4jAMjK67xpJ07
NIayLDVBc8azHnx9ZY96QleJ6hf317a3mca06XJbLCHXq45kFA6+WVBXh72GCmmcM9lfooryAUXF
uqZMx8AzQ0Qn9FduIXgq1ldImkzUBC67bRgnn37hvoawTiHmQc1xRHWBPftc19HPPMB9qorV9GLW
uJcHVCR8sV5o6T+otL6EaD9kwy/ZKG2uygwmGEK7DwPR1yRjO7CiGmWg85cwip6EcqvbijB/7EIw
4QC/mCfQgffklbnTTyUZolLymozlBJvUqgGjnmYSMTsxk+QUAyZozqNDjmSIC36jPL78tDrmM5zq
cTxkfr7Pdfo5yc7kjkp+1R26UOrVLefGuLMhwzVO/Eo2RXjJ0jtjlJS9oBLhw4R7K1XyzmKtsoms
xCQwCZ5r140OsG3rj1NMOza4AEIqHzaZzWA5VMjlFKgMTmNMgwTiKNly86r6xWro38vCeR7a4ehG
Lg57j/SD1NZ+kJnIXAb8xlFBQENd3o0gbJF3Ys6PhRt01opFhtaz9czYumTwYXMczefUeGwTvk1W
0CvwIyLCQ3WXxhLI3viQu9DTy47lALevnwG5j9nqMrXHJpHIE8vc4ZCqOQPNRgSwREwX9gSx1LGV
0vs0nCMG/25BC2tQQu4caRDD3X+M2rzDhcMcHjm5RWpaMCpGe9Apql0hMWSSkw0dGgZWfSBqE/3Q
YBRo6GriURcizEg7HwiaI7CPPwVngdbPtjBm2rvaQ4dv9va7avKzgwYY6dfXbBgigE5wIFCUuESK
N5c0gOjQqP6Z0W35hjH+bUBl2QGwOXXZ8IzYcW+RQ4e4Sb3xBHRbuB/ffjI9uNHw3WDcA9FgxPhv
LjXn7o3mTMCUN7R7RCVjUB/oW1q7PPUxXaLFos6UxAUWRfGmE3Xmp2BT7kkH9SVbaHJOSNcjwF2M
O7Ym96TAkbQhk2vnsWzxBobjeXkMo/RztcoxGpWHspqpzlOz2ajMppYhdrMm5zTRDD4nn/u+jH2U
o/QZUI3ICSAod4IqQLMwpCmlKrsk1U5dULWrXcaDDjlVq4G5oHyZm5M718eZ9+FoejPHhzGde/tu
rGm90W2sSy3ss21FDbagV2DJSy9dGJ+KQkngojLEUm0JIv5gQKovcftE/mTgdLHaQzAlT3UmbWHF
VAqyJChTInR+KvVxgVy8OYaaVXgP5D7c5mbi2TZlc11EGuB9D/Plocnr+LAoMFwtxPwAOQNJvVF8
JhMFat4yv+SeboORGo0L18q6/bhKJRL3o85AcCFIPmvm3gc7bByaSvwlXc2etldEZUGU3uimA/xu
bKdoeh+T5RmYKrxQE7m3mDt4Fnrc99zpKd3YwTUlRgmIfxjvwtu6ZgUBtoUBQr44Zfe0XmdQd4Zf
9bqNdHy4MSbcEcq/R4f7e2cwgl6dmJfQjwUhPa7ABIegz8k/+2wtSdVErqAP/iemjNta0l1YQvXL
TgIjm1gf71rqHL80jqId8Yi4P+t/yNN0Ombj8HeyJsw8lWedY0u/+gvqkCWJdn2Z2Ycl58KoM6RM
vN87L+PS8Ig+qOy/SGmXQzlNCGbcj9SkRGBeXZ7YPiKik3m/U6sqCNjlHfPxbY6bBGyijbae1aOC
M98SJKOS8beZ1t163uwqnlRSjsxrV80mEEsS6bKm5ykoupzJln1LKn4Oj0VGme8IqE1ZC3X1HgcZ
sqfQeE2midSahv4rmsqTPcOJQ20v9yNIe7qo6EY4SL7XpvwVJihcSXS2t520LkzXYb/1ls1swdln
lM3Ul91djfmdAELigIeSSMMUHpV6jlojKBd1N/csB8K0GdhpD6cYcekR7Qc/XEGgWCVhLjbCO1A4
47Fr8m/M8Dmw9FNPjjtUfOS1yzQdvPKoPR+AEDTXDaYKsTdc8wgEyjjYaQ8CAeQIM/5jjVYRbtAA
+GmNIaYu54Bodn5sdJfZHKyjS3Rt6pAoZFOAbuKWeJmYXdTk4whvx/7ZmQA4zej/97azQgBwBlQN
ZtBuHN/QYB0jGrilg6OrQCay/CZogWXtV1aq5tTgZ8qTsn0M+ekcaGqCKfLWIg30iNfzwwqxNtZi
5BIwiw5Gjx3MJfvJEanFvrfuqsyNrjy+j6WTWfTxSu2c2d9XmOGP9cAGmd3CF+m3WUAvvqaGqeZG
OYsUAvNxr+1si3hkBYDQbPTKi/bhInc9UuuGjQy0wSc5Fn/6PrcOTlSyyRePJBGyMWpIzaR5mXe8
65byiGKhsyXDAe/hWAWRX0iuzRDlSHFKbDRkrXsqQmAfQ4FhnU1vfIjshLPcjWCmVT3tWP7EJYa7
WY3BHNUntdTnGCREP6W/W2ytiHY8rrJmZjPPaJd8JkPtrLx/xZOISMZlVeeqaV+xNakGRGS1Yz2a
8Dp3cny1WHq/DWimXH+42TMr1LWQZvSu3oZVHrC0p8kfrnLsXIQblkXEKKP3tjPIzTLYvWhCeZHl
vtNnfBt5jaHdRSlrWC9hyRI6KaYMCcqy84eBTXSMyoBLhIpA1j2q8EVtO7+ajzpCPjgZyIpXvJWG
5gFMphBnuyQ6XDr+M6GhBVR6MPAVuNFWfyN4RhCGZ332GJoyEiqJsbNmC3dLpi/adh7g5ARwP2g1
rF+kVvB3dpN55wIxJ1kAffSk2hLRY494aZX4QFx6aFEeb62cdwkuIU0BJ1OP7DJK9Z8+azlLbRRc
6HzB+GGBBcD2kNaNdZoshylAaHNQld2zUQ5vrfOVAdbZMYQW+yr/yLxonVs0hzojQ9X323NiEK3S
R/PNnKJP08iugDyzgE7hs/DAA2oxnFQHRZgNEdl6fl5sq4xZzZJxbVa4FHeZhSo8MzkKCmW9DyNq
2RBJvIKby1nyp4oXVmk4DVDvIbjtF9JFPC9ER4qVUDU7m4n/vu6tS7u8DDaGEhHGLaNo8kq9Yo/T
4w60IYL10vub6iE+eBZt9EJqNmMTH+CEaC9Ks/piAd/v7OpbzGVJw1evpEJQBJCkYUfmgKrnXM47
EjzvZ9uuj6yGnLZ7pVqySDi0Q3aJiOu5nu0WJERo1oJbLqdXT4I4QpI5mMsva1j9RjbQxkJb9Zou
9cUQywlyeKu5Sa5gU7Uf7L8N1Pwf+ZKrR10WJ29cNFcJo91hyD4XAfyHfcu7Mz0asbQgOuJEnbls
uVIuPGH1PcPTV2Wr35Zl3Sde854UTfZMUgpAd96xQ5exFDXfIo0FK0xok0Jvb9UxuXSJ3+51in7c
n9l6hJ2ebjQOMW1rkqibGxoY1ouiOQDLIHWFizt0ipXZ7u6qiOgcROKT7niqM5fUT+aUu37x4yP9
Wbn3aYaYqsNmVXVP1CoFmWnMaNHAfG+K0E4OEKYG+hs3AlHMOs4cO4sXfvXcgiHalJoJMumlPa6R
6dCtIw5/6Ys91EhnR3/CU7WGaZQS1nQ5oAOeXJgutMIVo6RP4psVVBjMsTpmSQb8lRWaY/SnUpS3
JGNyDiuVXrFxaEZBwSFbYBDWLN9ha4Mxkh07Wt84kDNwL/OV4ZUY7W3R5yieF25SvD5zGBRxd5Dh
+n54LRnJuqyPCyvxQljRBeAFnQRB2Hs9V0iTPi34CIduSJgGOEBVnbQYtrJmnGyb5V0UVqwnMnRS
g3utJru62ClL3DHU7JmawwggBXh+mjH2av2T1vOevSZvE8k3gVOnPx74nsM4ONnVgeZzkTyqOnHv
+9Z9a8BXB41qkv0QrZ1dx4OTpulrGOGNIu3umTuFf4N6vx8E5PfJLoKpjJlmkmrd187W6obmYt+b
DJiwN6udLuriCOALMm717DUeMMml+HZ4SB0PbB8JirR999De8odI4AsIMURDRycuL3lwDe3Qz/h/
OpHf+X6MqdkCc2cMr6ZqH6bc6M6Ri2MgMuovHK/EHYTuc0jo0aKyNDA0iBN/gfA7gY5Gb8etLj3k
ubPhfBvc3lozKZgbrhdpFPzGxJQx0o+Km/stiUBuezVtYXx0B8rxapHhjWsMZONwDiUiw3xuVq8F
Ql4Ivn7DKpYmruHQqPaMJdtzDR43M2nVkYkiNvYzxuoDzMDGmd5tD1SC3zBXjStU7P08mUfokFjs
S/9cim9QjCBBR3bRLqlJT9rkqh4ayvkMxzfckwfoDTleb9DTKI4Klq6/SE5pc/exsGOBzZvEOqGB
vPMVW34FuAaVHF4Ytv1IHY99qgVX10itOFXzNRrZB5b+BHtoNFjmD3PQGIPgAm6gBAlCktZ9atr1
FVViGR/9kNCPDE6fX/VXOP3e0ZpDIpfVFr0US1V7+o4aW21KLNn00KjFQTugbm9R1RtuVBLC2t1V
7uKwFBvHW+vk0S6H6c47jZXLa4wVyHujAH+J2gRmNKpbgynVtm/c1UcSMz4eYNMlxU32HqoAVaao
GNyDBZYwNVZkGXglpGKYuKih1tC5qfUBLsBXQTLeELBek/wyGNWRS6r5b1Pz37LHTPifmJotw/r/
uZofhr9tX/2Pp+Sr+r+dzf/8qf+wNgvl/MuyTNvB4GzjZTYd9b+9zUK5//KlVMSD/odJ2eTv+l/m
ZtP7F/+rIz3XUIaDRtL7P+ZmzNJQoR1yW13qHG40979ibjZNvNV1lc9RVZ6+/+e/IaYyPelKFnom
s04P6dH/620uQUyPnAcFG0BSPmCgFC7j10qcSYjct01zor86OVX9TH524HLGd/F8z4+5ETPT6S7a
l2x97Lw+ShckGSln/07dmS3HjWRp+lXS5mrmAtXYl7GeMmvGTgaDDC5SUDcwUiKxA459eYh5qXmx
+ZxZU0lFKYLduhuzvFCKFBzucD/ufs6/XARm/Gq3/rZs2SGksnRLxckkA0aSWKCLDDq069rLsbDZ
DYeFleULG7x/gIsmUhEr8lDztF+2tdiGcAjSIJyjg4Yx6S3M7GVomCvsNWclQkpT42xSK19j+XFR
lxWyPTlyAcgLpxDwrIxDc3Fr6yD4e2Xha7Cxx242UdrC9udibIhQIYYjgFHICN1yLLo1e/8W9cEb
vJLtBuJQm217aK14iNx2rr3JEx/IGga5Tb3UeoDz1rx0452epts4nK5Itazadlh5e7u1djWscJzY
VIyPkgkUXX6LKQiVsm5VpG/eJNY95f5hjJ8VnQL5CPTLSeHGYO5GbYOPv80pQbhGvwQndWPe9eGw
Q3tsAWponQfddVx0ly3ypx9m7+2fX/0PDgK3AOub+n/9N0M9mgyuZUPatlUPFQlTM0ym3Ueiey+4
3PsaYnJjhJo5fukQNSY2p6Q1loNhL3x0ODhBkN7OFh5J2xCQcC3udLXGgS6Z40e4VEkXpfx66iF2
AQab6pzu7n0NJTJZlsT2q8YZUjcxBucMl5cj56V6fr4f8jU/zmnXcg3e39Z0SXWxNdbcx25Mfag0
2YgcWFdabKTg3To/3SEQ820I7C00EA7iJPXPNyofeq5R5+dGIUFPIAQwPi4bcdeah8Gh0MClDni7
93C+Ke1fv5Nr0EMVLD+xwDTlov4gSED6M8I2KwoWWJUBAwuQSu03HmJNuAXLvVhFFjF+K8XB1pWX
823rUuzgqJ+ILmieqxJ+bMc66qcdChC30sLM9ZXLicR/StK+WDRquIzQSGPxXU0krUVgXvkRwrS+
gVAIbg1V+1iR2W49ZP3RvS2UEuLLC5fabRjtI6XaZu5we/5dNTQg/vVdkWywyS46ILLlOH4YJ7vo
NLQH4MF6SQEREEEsj7NXrO8ny30IB9CoaXVPUKKS5145tXfgPvq9bK6ayntQh+STofv167jsAp5t
mDpUsZ9fJ7Imo55yH5ysoi4N00E9glNxOOSzYqwOQo1aYKC4pjg3SK9zesjeakEdLci2Vhu/dXZ5
/8n4qA4CGscjRC7AcinCaJrquPLnH0bIwEbL5BSIAF7Dtyu/CKvcpRm6a0ZgfW30R9OO37KifSis
5WRSF5pIxs4S29oHofRPkHRgn3mG4vC8N79O4rqIky+mEb9RAtwKHd5hkFWArib3oXZRzc7URQXz
yqqpmvdm+trHxsz1TSTE0pcwtuCbOHsXX3CXC0xhLLQ425aRtUffdOkFL65i76r2W94pX1QsKQx0
s5pu2gMm6HjFEbHsIixfLMqVA2RlvdGWFmZiLfCXysEISAnf4CNvPK18IsM7QmyBRSoqpGuMe03X
sK5nd9CRmyrr6oBx+Xb0jf0Ez5FTX3Tv0dcksneJb7/3pago0BeoTrW9uTed4LG198OQblGIIl07
ovfa1ldVbu3C1N5JywF0hHatmbzJV+/BfkB0t/bUnK/IoTYe4Z9SGzh0pI30H3XvAUXQ9tZoYwXG
PhfyeYryheQf2kXOzkHTnsrRS1dA/7ZKihVW6j/1k36teNhMRDX0qNC3Niho7d2SRARFPap3BXVe
18HSqvzqugMUgbabRWkO+s16ID2OfXX4oozNwQdeuGAkuCZBujCrwp1HNbNCdNl2BHlpGAU4LhbU
2HMShY99rSXBj0Jjx9SStwh/rpyzq1m67gWg7od+ckCPmvs2s650gVTWGOFgwoaZND0lddDTXfON
28Q98sJbp8ERWsFBsR0jrAMi6td92yyoEn5TRYm7PO40C8jaQ4+oXD5xZwcKMB+bZ6Vo9IVn2bvS
4IQwWTZKejnQ5UTdtNQr/nxXLCYWHWIsDZqFs7GpvRmAwG3mPAWmdalkKGdYiJOD6dL5Pn15A3XC
DINH3S8QRS8zbtXObuhcfHqyrVE6N3X6lgmm0agjmuyBTyyUYq844WYsvZsMbdCLtGbiwMuZKUW7
cZjBOksjwcUDiooHUjeE5xYgQ3cxwV8NSbeikEO+U7GVhe7gVJpTsFGdHcguAG/ZgDNOvxkUSFCT
Y+wpl7yvir7/PlTVD554URSsF6c+CA8VEWF4D13fcjoZ7yIhv2ABQwMdlG994kFvU2Dd2DvfyRHk
dtwLHOcYfJ2H+0r01nr+IoXmM2vSEUo5fVGM8KUdZDn+0AkTSHxIr82aZNUgJ6IqXY7wMrmgiBlD
7Cx6KdFgdwkqxOVTEaF1OtbK6zRQEsPBgWxFDcfSexg5yfVB+jKawVvmWQhUuO2d5ii3co2Vefrm
Rs6Os/Qm7bOX3iLpKgxA09B9ht754RcsuHIEtyO6dKNgiIal41a+45izyqh3zAIt/4YqwLLSxlcr
NvZsFw8d9YXaHYk1nOUIHWrJcxVGooy1Va748IDIa1F7D5sD5z5mMsmq3hueColoff/tpoge0ehZ
BAX2HGwpdZi+6YZ9rTjunZVT/hgbyi/vr4Y664vRGTeT1lyRd4CGM4JFR7pwO6XtQcYUP+NvxxLL
d1mirtPdZBr7skzf1CrF64pbX+hs3ge8SyWsperhzuC+RHRQAoRFWlIBSr8vhukZj0C2jXzejzCr
fOXBaq1VZznI3To78iQvCnnusYTiPfH55JEa6+TN4PPNjMy5BYqV+NklqqDAngn1apy8efaA/Z4N
G77TmkXjQo6d4rvAQcFNlfhePFfXDotcK29jvf+OvzlJqwbLh5HvAY8924pA1hV190F+mMJwtkO8
S+ROI3SPFesyIk60F0V1OUwZ5+BqqdW8kJzAqoXho6axmRRiAec+miEXK8uz5SGCvSugrQAGiN40
q773qua66GGDq9MXuasa7DZxmu/ghu2bQFkMLiIqCLih9JGxB0UeSYDYW7tRcFN7KMmknga5DjBP
rN10vrmLOkZBicHelyLb5k32Epn+w+QEbxN7mgBg6cTwd8qDL/gdOVyxmi5IaC0KK16NHRz5RMet
o3qgpPKQm9UB5cQab+kaXSOqnGOWvFkd6yCdeHRl78Jeu1af5Z9K1XsQbfdd5NcoxnpAbTiME5u6
MPtelru2Mfdy7AYCrOyp2ykPGfB8+aEjzJw4SzTXcYsO4kG0GP5a6pUWN0tyjIyqDBvImhh6c0Cr
CSQUKChE/7ydNhr79zfUsXdECJwQ7/AP1CgDrQVF3mdnxBXOVMQB92d9oXesJn3rIpDUxYilqD1y
IH1j/Ciz8RKYAUbAObvACGzaAVTQQe0s6rrh2sfSHCfkJWzvpvLKK3LBQEajZSH34yauDmoQvmCo
vQ9IbHaGZiOW4z5UaOR7WEJQVVEe4PdmoMYv5A+MoHgbYuOb+hgL0Oyudu+YzkPWF4cJLYghupJb
tzxuBX1DYQCBrSZ1N3KjjzN9z4zZyd8vG2tnucFedO0s71G8sZF8cOS5wr5nS3/VKn8R5/Whz819
si+rhB2Sf46qOruFxQRNveG2jHdZhDBKwEQVqlnOphpzZGcDnYp0sBkQ5WPORJAp7wJOwpmtENjL
GltBDoITL0JBb1YvVaUEYmSmgEJr/ODsHv0btQlWjhgaoIgmlxyoBPo3M+D7cMWfm71yb9XcAmA1
rlzodTUKqZbiLZD8gjUaQovTtUOfstQ6PGzl6TyOlddkcq50jynKb7+Hflwaxgxq52Q/aZI/I4/1
QGhq8FAaeh44wQlJs1b6LaLM3izDMTRiEIbQ3HuCbdKl6APgTCYEKnQ9OqM9oD+0jwMIZOicQX/X
Z47NCITy+OiCzyDsmLsJLHt+beBzeKFx6nzfjxRBnFbchyHyHiJVffPcfgXzbDtG7DYlYE5l0Pc+
dVMtOHBMjS9ajUkjd91Q8FkUvghiulCFg2/lSqkhDrNIhjF5c2wD2XUEnCr8N/tKo3Mdcx0oGH+q
EhB7zis4dRKW8pxbZLxoNlRrJ0TGq4QMPnuXzFFBEqD3A/7BbvadXr1hpJMsdNPaCAFyBYRC2aLq
n5BZzqIIEwT/dRi0Zd67XyiPwBMzVm4av4mKwwD+iQIiPoJljlsAvh5ua3dYUyPdpwknhErF5Fon
a1H2q6IyYHW0wUvaRy9paq6GgcRgYzz78CsuVJ2ljH1jsqjFfgrCArUJ1MnS2gOh448WjkAQZUzr
Rou028hhYxMB6BgfTvD7lCXhTxgEoGWkkE3sMAOQHgPb4PgYI04p+noeYl5WSwCSAVQCwzLrLnDd
a1BnySJ32x9OZSpzJ89hdGuRvkKn7M0SDVDeEVFQoQQrMIbPGTz2pRptTepHQJwyHRKUddC1Fm4T
J9jUx1coiyQKfV1l1SGM4pdGfbTraqcP8Kx91ULspzBIHyCEEGC/BGcMYodPXd/wrT1y4QSZgkNO
VHoLrZiMDUoIrBPKPVHMdPegCnBLbRhaL1hVtnZp1567RGD5Sh8oMMY4F8wVVmykadYVhF6Kc5O5
mnA7vtBIjzREtbxjiUcaaaO4utR6xqKQUy7qMlhnCECUhXlpWPB7NNupZnEDEiADrD9ScCzldugD
hEflmiMXdDHK1cGi6QAYZzqVak2Xmtq+aiyqst65aabCKMjREU5Z2Dp2DZhw3FuV9ex56HiblNDn
mp8+IKpGfqYT3jKGG5naOdAL0GCLIu34+wHTgqGsgwsdeYxZVcJg0lDmWuFsE6iI5VGX8OZmaz2p
gzZu+m5E59vkTkNi6zrtvZexpqDW9f6zV7PbofmDh2qd3XaVvXZaTrYGVXL5k4kjA25j5CbALqc1
XX3/a/KhyH9Uq1GH/Vk2N4DyDCYmay7q0kdOmg+Jre2NkgkMOBUlEfCOUXVXdeYelj3maS2xyx0S
fPDKat46bT3H5uZ5sCyO0DaZvAYuceSC/oDlTa3B34+5vchxFkcijAHa+lrvLgOtAefp4oMqxTxC
qUhgoyYUpy/y+gY7lKIQyHmQFok671xOhcCv3hpEmHVkskVXHd5vb+SgYEQqO/5i3g9EEH/wn7ig
XENop1dZ99YjYSJD2ThRvm69Q5LkW9lE5lo7r4lfMPLbJBUnkQYBGcjNtWSwde6lr9WH2uI15G4g
Z0xpRF8bFdRO/CKPtgiHr7BgvnTlRbPub+TlQqYrxixYVz3RfGJuTjIMtHn4NtTJW6fQC7kD9oFS
zFAL4SQbIGnYQKlR8vhF2soZSC2mA9WtcC32GWI7dVn+wM15ZYT7qMi+A6ae9bGKl4i4qCuxasjQ
gqIlcYz60ggeoNMfo8n/rjbuA3C0WT/kl+j8ggUgCZcDcxZgLoV+i2I/RhT02o/XBaYgakQttzI2
OTTURApngmxCHRpmNs5tYMVUJB3rzpuhW0GgRR2WDCwCwlQzx4QxaiOuObU83SkO+zmQdVByTdl/
xZ6uQTsHHTjYeK2aPpITJjiOXyMMhagFieUoKzgKX9rP7rM82LZ599xq9trSlnWQfWVj3ehJd9+B
Ziev8DCE/iXuYD3hd5YlACzRZKZqr/4AkUqZCbCX3nNQNUf2ZxS1WyG+54Kp7yQcshLlwe3YSnSS
paCZ/Mu2L24rP3xJO9YAyke3TuVcBgKoZs/1q2XDA4b0EgXsk0kVvcU2hdwUOq5TtvcCot77HFR9
2sq16oCjzUsw4uyF2gorijOGLvw9+qObynuNxuDLJ5mj47IBviAQQQ3DVm0WreMcSaIik2LYIETC
hQBMpbZqD5pJeZAJAOhgG79pOJCbK5iWTgQuAbzAbIqcaAYHnUskOMvPXudf3gcRJMdEQ1t1VbKT
x3msYcxrtAMCth2nQ6cCPU00IVG17qqlElqLdRyoN8qk3FB6lwp5l0XGyZPEA+gLaNTRbIL98SJl
JXA1n+sJE9YlvhWUtAWMZS5lMCiQIYbdWqt3fa2s6olAn9VoYfTJnbyp6W2wdZGNQwFN0ktnY7nF
GH2pVjA8bjRMMC2AalMdrBr4+Ow08xy9FHy45uE3N0XNAUcCIqI8FfdobaLNBZ1U/a5E464cq3vU
qzdYiGFvmMwcJdgwx3vvoYbRkbOO8eC8aqEjthhqIBtpYYdAykJkZGHaGWtwGespAbrgMggJPgEv
jIRli94EjPWFJ98HG1zoTi8tsqgtVIa+B2xlc09AGTxpFTyZ5SGXzEEh0bA9/MQ4OyQmM5etlA2v
sHcdOiaItNxOXPESwIwGxz8jJ/dDLQEdiyXFeO7ikQ9InXxmbO5SomEJervTrPsyHZcRcmQXStyy
e/i4xgrvum6Sm4olqqJNfdHA5Jk3uDGw9pEWM6z7wFplIzIIlsm6At6w8rDW9VSxLk2xgaR1DToz
iMudgSOWhvgOd9g1brGy5G9uRy3YJlhvqL5x3WJ4e35C/ksFwlZ1DaiJrKhZtuPoP6dVkeIn14Le
ytwGdb/oUsQ4KRFunPApsOKvseCYJsPy+UapEB5nc2nW4SxB00AMqIf93KzeGjnK2symXB4xCn8E
N58top0ecjN7TzinI+c9tAVcbtCzkVdoUDm9IGXHpaYlMyhzk2PJLMo4Vna+u1O4HI++jiwbe4rV
Nwd5IW/j7mvJUzSZDX5PUfQkEuQqyPTuWrNfRiN5gbQ3kxnOavAeMqc6dLm7GTF/T8L6gKrzPuk4
e2VOtiV/hocjV3WpJBIiptsb5QGw915magZXbmMkogLBXVKmZwx5m5F30FZuarjWHDpuwnZFhsiq
F1gn3siUlgLUUt7wZB8VqnAwjbCoIAXplQcT+xSyY+RY2DoyRBJBMx5yDugO8lRpqkr18AMYio1T
WCvW10ORFwfS7wc5tzPDxRd8USbgWaLy0KCK0vHMFKkSxBAeeopzJo6ZujjU5H71nteXmQL5z99j
RlCV+G5xd3NkIQ1loZkB3uj9ys0uDIQH6a9EnosC7AhXQYi5ZbOoYg6agc+5WFU1dD/x18H7a4+o
M3Af9YGtjwpc6t14mp6BHVU3gcrRTWk4wuLR46HkwwlHHbkogiP4qtjNtvOCvZ8XUKn4hFFcfUlH
7sgdpD0S3i8Vlbyx4+gWKK8yI2LQU5m6DApxcBCUK20SdgU51TzN8hlScKRb6SgIyXBevMQepCEO
JH9G+X/7PvzP4LW4/bPIVP/93/n/74UYqygIm6P//ftDkfHfv8t/88/f+flf/P06+l7hIvXWnP2t
1Wuxe85e6+Nf+unJtP6Pt5s/N88//Q8yy+AH9iAAEEOv27R5fwv6IX/zP/vDP/5TKASXzCY1LI/r
tUOhA3Q+u+1prfX/87/T1z9+vP6RPv+xe+6e6/r1j3/7x5+e/9jU6XP+44//TrpetM3rjz+eq9fn
Px7v/0NZ/8fmYfM/PuIYftnuP3ANjvU3ZppnODAEdY0tlwjYv0o1dwwy/6bqnm3yY8exDE+lUvoX
roGysudROqR2SRmbjsAHkHruQB4MjwephmeoIIf5V/9vRH+aGX/NlI+VbP29BPpXmfLPV4esRUaD
w4D9PmQfC1ta3U2Ba2v+wnNuBmOGyya+gt1ceKuYy0W9sFfiNipn8cqgAjRvL+1d9EVJZ0CKnDVX
sZmx1rbODUBG1LGdEp9UuLNYT82D3TCProbv1BDvoQxxdcSQfRGtgUHDSVARVlpXUF3cOLromq+5
c+3UG83fdEN/0VIJVR4H5cEwH+3wUk1ubSi7CGTVxbPj7xNuqevA/6JQn67jL/hw653G8oYFNcB4
8t6m6AHLpclcjuH3ql2SJA2X+bhuxnVZfkuqNWR9kn7jXPQ/+vwxi69IgyYrkO1NDDebhPMcJJSH
kDsi3Mgz2CivILm2cOvV5OxxleOnCOAEYMzRtXNA/KebONwgjFANm2Dp/KjcbQL6mPr+XfDd1hba
tfwzxlIX+b6dq/N8X3RLLKzFN/+OFPKyVy/0u0m/KpfSrPaimKNWYq3cnbpDpBykLSkm0n03ylNn
fXXvxGN5U0lI/cW4qWbBnKx2sUzhrEdPo7WC6yLuAGdrMxyZSELM200217NrZV5eFWLeIJCOqilA
4y9FfNOn+1FBPvTCegwg0XC3Ywdq1ua6f6mucRCnSvlVj5aJeuE9kejq9KW/aB6V2+HJQWEBVZ4f
4lU6PxWIPFxkD9YsvWyviiv7mpuIvwb+1f/IOEJWYO3nE2NokCfYmsZN4aPThn8K4+E9kSiyfhRX
7yv5vxQCb8Rrft9Ur6/N9bP4/yB86ZxCTker6/E5z56rj3FH/oM/wwwg5b9pDtApBORAOmkSB/Vn
lPF0foBwFNEC9VAgUn85Q+iAp0ziksvPwVYRN/8ZZLy/cV/RbA8kgA2q0nL/S0Hm5zuHomvcON7j
38+nLNzXBpyCWrGu7LTYTkWScSjKyYZ9GId/xLSPMeznw9xfjz9GZMUiKBM1AVEVxGKr9F7fk5DF
qBcsuMeV9nwr8kj4V5z8q5UjaASITqcTtSPWll6WNFC7zQGdBksmd3W9Xbcl1fDbJlKC5JN+nRg2
6whqoA9IrdrlVKxDZPjMWQ+xF8+1FhHH8z3S5AD9okuWPJR/wDKUFA1CMx2L9QAvs5OKXHa9tsxJ
PCmIS/mXaFn2r4amBw9KykHWmGzAn65ADm+jmnr1yRX5VDePzuBKaqJpbrbluhMtYrfAqMp04cRj
1n7y5U7MD4ko/NjNsEOGLG2cYm0ERndPLll7i9PSNWc2uZ3hNxuRjX8Yy0HEuR2C9VmX2JijlBCm
LhKpGH2jnNBPy/Nf7NRQyb//0Aj+oe5ghUW59hutu3FJLd/C0NL/jJk/nRr/E+tInjU+Pr2IBKiC
SsG7qorMx2TMpmwV51zYqGhNmr76vT7oP7eiBl5ILtGHx6s03RJiA3JtaR7d/d7Tj2IB5Rko404s
1nhqt/tSEyXCUk5lV4vzzz+CJv0zDFhHYUCDWGCOSgG1A8vd/iaILBROKiWAjNXAegDG0IviCvs/
PDmIw5E905G9slEBdCL1CvKriflnqqJgAxIDRYVGaVwUENQE0c7zryjDwy9WtXkUNqj09IXrEKgQ
i4D+3RaQ8hdU0Ux4EIniFd/G0Ay6BalA5EZtp0mGhTAjfdqfb16uql81fxRULDPsOxe3mDXiIO5l
P2LFNrlAIwVM4SuIl97L+XZOrAXzKGy06SSSuMciNSiC/C5TXASNQq0Q7u9FX/MoagSRmBKt8ASQ
/BStJ1/Ls0cs590v51//RFAyj+IFWg/tYMRhue6rVpklnRXfIy8af+9HVPx/r4mjaNFqQZWqTlKi
4jrWOLQrPFmtph7mRug4v7eczaOgkU6V4+Whi3ZwpFPDjcCSIfOfFVwNfq8XR/GCzXbyQ5/twSwU
HK1R0peH2awmbZsg1/D191o5ihu6qmI45FhiHZYWdSj4aJp7VTOV0x0ybhC2zjcjF8GvFsdR9Gg9
gDtkKfO16fTDQIrLTJp7JGcH5zofPQW1H33IycBKPbh9l45Id55v+MR0M46CQheqpWYIn7DVRfkD
ekOmQRVlQF018wLY0udbkWvjF92Td9yPO4hRDX0zGD23sgRDQYnxMgooH4qTiXmWatFYUt5pxm/n
WzsRAY6Tdx1+XLo/lNj/1uQHwVrXpr9AJi9//L3ny15+2G0H4agYiugcWxMO1vNY1GiGoY7sfjJa
p97/KAQgigpns4zEGoYkcsIuNMXexjH5/Nuf2AaMo9VfDLWeVSp6Gb3GkIQIpWg4dupu3jiP6WRO
9jqJaoxH+frCRXpCuKMP87L/bB84NeOOAgMFLcpAGl9HEZ138DND/9Gr0xBAA3WVT/aaUyN4FBts
WI12WSGLYFVFH8ziqTcve99x3n5vCI+CQp52ieoYGUpl0YhKsNnWpodejAKnISAvHl4YdYRep++7
KGW1yZg8OTgtfD/f+Km1dBQqwgHrstLkoAFNX0dADsmrcB0nOAfvI6GAXHHCpijuzjd2YiD1o/Ag
YB8CaYSUEpnZ9BJzo3pUqwEh5fOPl3vyL+KCfhQXbJRLonKgdAkuUplT/PuaUf8swrqA0FA8Ivj2
yW50YtLJi/HHJZt5mPWOctN2sVFrsHPrWgcYQlnooBLUqZmf78+pZo4iw2hlJfIvHcOlYkbVOuUj
4AYUjEX6mw3Ihj+EHiP1Y4rJfPwGPSrMV1VtQILZQ5h5NQHHejnfjVOfRc6GD63o5WQVaLvBrbHI
Sj9qodGFQDMzNOIbJfOd5dT7BhIouakqn3RMPvpXM+EoKmRupBcGMhRrNdbyOyNOUZ5UO1j8n8y0
U1/mKCKgrBPjY8QdRoxBhWhVojn9whW6mqCCOJjW7fmRO9WNo8gQpAZQfejbaIMU0J1rm6JEW4rf
7MTR0i8Q5xSeXI2gcTGMcZDJQwG3AbQYRr9319OOFrxvN1GiSrqRDdiDIqJSIgHf36OV3yx/a4i0
ozUfaiY4B70RawFr66KiFr2spCPm+aef+M7a0ULvWNFZF1R8gNowrnSiSZpO4Qxm/2en5xOf+JgT
FSp66WUKMxXmd/mM5DWefZkS5V/Od+DU449WuFsWNbfegXMzJIObwlKg23r6pyexE0v7ncX4YWnb
kwLSkQvmOhr7t8mPAdbl6DOgLHhhNf41zI6b8/3Q5KT8xYrWjlb0mCep5xTQ2EUeU8uODq4/ItNU
oXTX4/eZXaI79cYmShleC8OL862eGr2jZR4D/yLf4pG5iqNLZCtfJj+5O//oUzPraGmjHdr4Q0oE
CR30NgKvmGaawJ2iUiLlk/Utt4lfDdnR+m5h4Pvg9op13fYrK0I8qDFqe6PrUFhss3w635ETYySt
gD9G9waRpDRSGSM3pHA6DZA4QSWV8/NPP9EH9Wh5O14X4Q7JUR+IMKZdNg5mDfpifOwMjPjkb843
c+JrqEfrPLdReRjIt6yDcSpDpDN7cQNbBRB7rqntPwqmJzNfp4ZKdvLDalE6K0Wl0ypQ1qoA/wIr
tjn9/97XVo9WemkI1wEOwncIboQ2XeWADDREJmP9MxrnqdeXf//h9cO8MTvP7sU6Q1MCiMDkD91V
ntlVvz7/FU5lijGI/qkF1ypj0ZdVsUaTQwFTpmMbL1RY97gPoketp3eG7oQ3iD6ZCzQY7XsAt97c
QtH86/k3ONXFowWPqpKFkWLBkmnESNAv6rt2VMPt+aefiJbq0ZrXnAFl2pTJrBuZchPEbQPAMi8w
XWk7D4JP1BTmk5gGULznGzzVnaMIMIatNxkh2gM6EpxgAYYajKDbsFqX5xv49bpBxuznD2ZVTjBp
MsR4dqOgiGEViwI7RnBEAMLPN/HrPljeUQQIEdgNU5/yhOHaGDZWGVJ9TR58svB//UksT/79hznd
WALjWYtMiWdP8X2Gn4PfhEg3lu0qH9E/RrDzk2/x60hmeUeLXwgQJL1S8y3CkXDcT/0scox+21DY
fUSAL1ucHy85Lv8a9S1ZZfvYI5TKQg99W8ZL9/V1U6HzzV3lkJvhpdV4+wmnVtRxGuvr+eZOzYCj
oJDVMGk6X7CPRcjV4rKpxSNumW7/CE3Cr39zEhwFBqyuE+wiGDwENtyZCol541Js/CTunJpiR6u+
gY+hZglTjLXvLIWAD+g1fvKba+Ro1auV3xleTmAO2rSYt3mFPgHk/bXjour7ex/haJ3rSmG1hkZg
Gc1I29rUB24L4anQXnIgl+fbODFIx0hO3WlizRhRgqlrA6wf11wM8/L6kx5o6q8PeBDof563Aiks
1FzrfK0jUQBZKqCluE3WmepOWz1p61VrGRMaO63gkJliuQy0FHi1Ez0PSgiTA44FCMnSqSKAc5Vh
azD8DfOuDktsxovYddD5afz+oZsq7TJ2E3OFDh2Q9Um0j2mEGATq4MNVlJr9XDIdvrd9XT3i14uA
52gauo3gO+fyWefF6swFxE9FNlW660gPLXj9YsI1Igu6EYIsByL0/QHiXCRUuy5bI50udd8tbjQT
ubpsjNoDPBY0i1StyQ5lNhg3OIeCk0ht5S3tSx/hT5HZ+1HHDwth4iS9TANn+tINZfOlxUVNWofp
9k3ST+ljMFrfqnhQX4okGoGep2j0jKH7VW8yZabWVoBtAnkJK0fpiw5yCLQ8LPm6Hj8FHIRWFJjU
q8JWkw3mta7FlXzMsYaY9DvsEN0fFYZfj3YMEekiUnC9dCM052Y+okPg5zID4XFQyM5DZOO2bNvJ
VAPbd5tAzGqnsd98AXhaz+JWX6SKi6QgRsn2bW8iq5xaRbgP/BBL4TEy3C8gl8txo4RegWZOl/mv
RRMhL3R+8p6IUu5R/Bhq03QnE3GohrozEmCOOW9BGi4MpW4+OX+dOLxY7lEUwXtcmXrMjddBZCjW
pdNIm9VpctJypQaDRnGsMV1jo7dm5a9i16+CeTEp/bAOxwJjH+TrUYb95GXk/vuLTcA92tZEPRhY
+WRosART89DkerQjgfns9xUOdpEKY1H0WQabWZTezq8EKnS/N9BHu9xI6gDAZlCs7ThTVw4FumUR
wRTI4rT+JFqf+pZHG5yV933aJ1GxnmpEmjCG18e5QaXzya3D2PzNfsgo+OFcUFcqjvVGkqOICSFa
x5v6BwqT+dWEfdhnVZpTEfVoY0i1BKMM3cQC2G6hUDQGJhC41bri6fy3OPX8o12hKaYILdwxXZuq
m6xU021mTYjZx/mnn5hi7woWH0Zo9LG5dkY9QaHL+urrIXY/vVfOGzeAEZ1C4qeG0S5RVc7QNUOb
83yrJ/rkHO0SvqlETV8n6VqgoruMu7FaWblnf7ILyeXxi2VzLATS9pNil1oLOiVzJkyI+rj5EfWl
tg9LyNgVVE/7omwzSAPne3NiKjtHq0XxywHx6qlem0MCvDgVOJBfmFHiouZdZOmX862cGrOjBaNZ
Eb5pZMHXSYHOAzIm6S0yMuLl/NPlu/5qzGSrH+ZBmJqD5cLFXwsrsCFBa9XkX6SJoaOrETswZ0Vc
tZ98/RNZIOuY3pJbttW2uEus1FgvcCITlON8duY0fB7S8LFuhiV6kJi8ctrtzWZ/vounBlD/uYuT
1sY12nk+V4J0WBWBoqzKyK0+6dSpSXAUBhI0V6BY6NVaVQcs/LzMxbAd/XEPC4/Mh394vhMnx+44
HAjhIN0vKhyU7Paq77KyfO7xihdXruo4/mUvM8DLVPeSnAxeaBqboZzC+LYNB5R3z7+EXKa/mCzH
GClhI59FYa5Y55VSf4tQPlUvnDJEnGkiy50ZTblIbLtZxuR1h08W9YmvJxGJHycoxE8Nte06XKMw
aD5oJXjX1PtsbZ2Y/fZxPCoig+tcGa7LAU3KpPCb+egaEU5lzX2Ea/j5YTsxRdCW+6kLVh21llMZ
wTqZWG8zgzD+lJZZj6A+GtWfcGRONSK7+GEhu00LaLscvZUZFbRRpgYS39ieOhmW9Of7cepTHEei
PhszrLVwicLlEFlYQ7n2B8/5ZL879S1kqx86MGS+7phK4q98R7MOHfbhmOTGepPMMR8su6VBglV8
0pNTg2X83JZXIp7iKv+XszNZblvnuvYVsYpEzykpibKdOHESO8mZsJKchH0HtuDVf0un/oGD1xTr
19SuIkUAG83G2utxVdTVKBVDAQcHDW9FcYhPp51xu7EYCWvW8SikDEM7J+fFjXn2W064PL+H8qie
I8et2+HYIZM/3i0z9ibXu2frjdZM1FdJkXf+FEewN/XCuucMoDCUeEIyTwnWJLcsVIH7wQu04fob
twaENSdNi0pLUCVQtldA0AMY6ASToYq6vbezwm68wBa3pnqJUfCCCVuD+wVLHOjQ4Ki7dPCuuP4F
GwPBFrfmZCVw3nbiCNrZAVbzhX9OUth6qHy6cQKznd3AAm3yxVRopK6pURNlvEOuyJ6AY6uFrJgE
cUjCeBC8V7WUX6cpxwIHu+CdjOfWwy9/fxWS67RkM2GmBlnejB84MNCnHrCCnbbferoVhAVue0QR
I2XgyFwDSez652HwvJ2xuaHBRMnK3z/eT8qKu3FFojER1bdBwtaIwKYp8AuosdMOe0EjF2gbKdBn
ovXIQwNP6HsJm7HzoFBemy2FOjF/+qoTszMnbExx3IpQ2nGXJrWqzkgf+ghOGc8/B5IlT4VXiN9T
gnqynZV6a1xbkalKM/e+RhKmZTCOgWu4ei9dj925cRbfdDnMbQVpnTgw0YwlUjxgjAe4/IfB78Vd
GOS0/s9N0WkbZyIpA7EBZs4zm5GIGaSoIQUu3bMZ/XGnSzYGoS0QBbHIVSh4yM9zDRnIqS6BXAQj
pQYU8Po3bPS5rRCt9Mg70O/ys9vL8YVPgsK8c/VCsGz4h7Jp9kQtWx9iTQR5thJMMqi0hCl/6ga8
IUAVCndc5U5LbQwp2x2zITE8NdI+P0+rEP8WcJF9N5bSQya3ghX99cbaeoc1JSC/1QpRxtk5Nnl9
Gl3mAiwyG27CphHix20vsSYGqROJlB5sElyvSaHLgCf0BUBnsiqkiaLycP01Wx1iBTvrIDEh7pKf
6diyI5tHVDjBKvLG3rACvBAMXNpF52cOSP072DU2H3BO9GAy1YlvN32ArQYlcKYr5hqvWDT50aVI
nCQde3/bs62NNwzWB0FklZ/rvm8/qkVNgcua/rapydZ8zguUi70WGdbyDuSdtGH64sLsxGDuALy0
ly3b6GF6CflXy2OesLVrWyc7CzeFd1ahVJKEtUPV3pXtxtxBrZhGwlbCvVOlAEgxeMPAWFUX+Tu2
LI/ztJCdpWIjE2RLQFuZKrCbRIqvoI+rN/+GC5cMPfhLd8r72sNJGeX+nxno4Ne7fiPGL1W3r1ut
LSYcXlOancdJQDKfjh59cFky/OMasLiuv2OrZ+wQd8EM0eDinJcV1k9rvEp48aj17ranW5G9EABO
AfXNzgQI8rNX42SHi2e60z5b/WFFduJILxHw5z7LtQOQoFnEwO6zdGQ/YWBI1GMF9u5TBx+Xf0zl
gUYUGIVk/fn6p210ji3xHApnbicglM+TR5Y7oifnaZjAuaqTXD5ff8UlxN9IItgyT4/qiReQFkE6
gwp8JX/XS1oGCZxGfWbg3Jcjmw2zl3pnSdkYCrbYU4gaohYkZc64CZmPjjePX3043NyYBSbWHNCU
DnXhZJecHZb7DzyhuKGZ4mZHN7VxpCPWBLAAdZZ0bZOcq8L7qJfqI+/NFCQu/Zau8mvds533bHX7
pfFezWQtcGVsSJEHaRzRHPpBDwEcPLLjMqfdTj9svcIK+2o0A7DULo73NRQagfCr+DGFfSSKZpqx
pze+xQp8DfTK1OoeqRbXhXUmgHvFMfervg9HU/Y7G4itIWXF/7wO7USFcSJOBxh29h3MM8xtqmFO
rPCXuM6GpcvoRLiFquACnX0oKwaOlYl34m/j19uizm7CvJsrvID0cKNinqvv+mXpouvRvfV0a2HX
ZTtPXu74UZp12Tu6rO5d59R7wt2tp1/i5NU4rYA8XlG85UfjUIkT4McCgg8YJ9/2261YzirBcVNU
J2c6NH8U4O8hrA72cqdbP90KZQKKsG8cWBzVwPBFbZzVMAOYsp2T+kZ02UpO2mmvHuPVj3RPHSiu
5Lh0B/gu42w7pLLau5jc+ggriHE5uM6ookEuQ1BynqY5OTb9PN62KbyQO1737oiaXurnjR9JYISO
8QAXiLki9W0J0v8ufl+NHU8twzrAIiyKdYdNAZ/yYQml6iYwnWssCztbj62esOI3WWEClQ6Y54SR
f5KpAlmphaWDBwe2m0aprdhEz8KytsvgSZeDlARqEOqgY3VbIR23FZtZnU+gH+OyBNaNM7yoxvyo
AQIDZ4QOH2/7ACuI5TqoMstpHM3tjPz01H7tDXwyrj98o/kvLimvx1DTcpTGrXh45yXPnmphDRm/
MGh/b3u8FcXxCFPsxAf+roWWGK4wpHzAHmw9L5PZ00pvfcEl9l6NUxhoDqusSRzRcX1KTX3vgupa
Xhxgr3/CRgzbKs1B6UJQ8Nkif86Ld00L+DQMuR3wB297Pvn793c0mVCWgtWxKxb+0g8Z/zR0/Xy8
7enW2lszBq/wVGB90RdT+woG2bDLzA/Xn75x4PpP3fSq7StlZrMsWBudGnRUCIRwKdTKJYS1XZ14
zc5M9HYPMFt2SWrCZi9rMUZhYwDle5t3QZIZuB1e/4qt51trMCnSGuoRjRW+LrK7OCvez2uWna4/
/O0mQkH6392bLWhtEmMJ8DIKDt3cQ18Vi6cJM1IIa41v19/ydhDgSvPvt5BW5U6O+gQMInf43rRe
2b/vq5SodxxHn72Ks62GsqI5L1sKF/8sjkrMFuEMP3ekSuWy082XFvnfgw7zL299NZiEPxmGmh+0
FB/YHa81HEfhsxkCb3SsK1U8d56Kdzbwbx+qmG8tzBz8UdikQZmU5nBZbx1A5XzomO4ksuBH4dXg
2FBqjrBspzuBuDUOrDA3NaZCNlRxBKe+T5zirglUUJCZuo+Zz/ZUt1sdZEU7XGhcwGNxJ0hU1h2z
0csOJR/30vFbT7eWatB+RAnzSSeaBkMPOZycD7Qc6M6WbOPptuKymeOOgmCNp+tWRrFA4ddU0vLx
eoBsPd2KcQhcdKs6XL3ROuFLhIxyPYcoG5f5TpJjQ3AAaNrfwzeBCQVwuhhSNJ6+j43/dfABBfSd
9aGcDXB8dQdLLPLFmPwefql/rn/WRszASeivmOnmrvHXNHYi1G01GhJVlO3cD0mR9Ie8SlkaGKhK
3DCDESPZ+dCNqUZZk8DgO3yos9mJUjINH31/ms8uc7pPXqX36lM2YkVdOvHVTECHjK5IQfpRZsrW
R20VqeawinvxneBzHud61Tvtt3HrBUXi36/qFHi3+YrdQ+N2Iv3UAaACBzRvrMzH1u2qj7HDWu+u
KWChCxMk2cJxnIgO9s8ZCv8jQAFKH1S42p0+JWPGhkMpUjBkoTPZVU1tjFzbxDMezDA3kvuwgBzA
6fUWDUD2uldQuNGb0poxFjNojktFHITo+M4Z0gfgn+7NlNx0RGG2SlT3BsnShGF8Qvj/jx4KVKy5
cmherg//t3N/TFm/3oe5t+fBEDYaEvcIgtRP+LTigiL/kq9VHHAvfhpq0z462XRTppwpawpkbYnT
CuviqKf15zVdHoXfPc5d0d62FbFlhhT36IC6Dn6U+KgzInwtIwcopZ2nb3W2NQl2EJf3CVTt0bJ2
YTapJ1E6TzhZ7yX4t55vTYFw7OKzkRO4rV35afSqO2eqTzzudoJ16/GX6eLVtDBnoEpTVWCfFo8C
DIUmh8kR8DWwk79NocHk5dWvXiHmKVuGBl+gvP5XRjCQhN7Z3mz9emtSGybKXfCc4siJFT3KronP
E8jMx8z4yc7ovDTEGzsoWy/YTPCJA08dh9E5lV/47GZnKh0fnt7LT1HQvcvyjUVHWkFAm7js6xZq
oMRNPDB4J3gddRMM3Uk2HAlAdyFJxr11dWP6s/VsKk3jjukWycM29b4TKqufXRbLnU3HRqfYgrY8
7nFPR1AhwFFKfXBBLQLByGmiVZR7G7+tD7CCwgeVFxruWEUtE+0XFgvywUVWKLo+A270hbBigghW
z7WDUaXXDmYd7Vj75yUB1icHyvtQcFKUQWdgKHn9dVsfY8UHgNpjUU0IwUQIE+mlxQxYsuZ4/en/
lbG/MYCFFSPZhEtgELgwn7tN/5vPS8nvmJstv9cCdwanPDEfidsehfGyjz64Z8kdSWOYbC6+IWmE
orZfcvQL/S5vG/7OdzzAuCrBRriirpp/yXrA/3Z+6tbAsfYNebnwsV0qFeGaNPs6d7n/GVLWHon6
fqnP15tj6x3WkWFZnLEqgEaJqoyNwLiPHESzejp2zq6maOsV1gJaAnKRz+uEUJ4zWDv7ySPIDX9I
ku9suzdmJGFNFYVi7cqNh1OPBge1TOG/2kKMVkzT0whDhsP1htoYlbbsrZjgAK4ADYmk58ig4Etz
dDP+//DT/591zMzWvE2DzD2v4nGEVAf2ElXifo5d2X26/ts3AtiWu+F+vZZxO/pRwQD9czQKjxIh
YcC9ggyJgxBwAi/X37TVStZUIVVCs2rBtC1hcfrDzZLhRNo0/nzb0y8j7NXKOTLAlWCGiu9I1Avn
7fJhjFX65frDN4YRv3zSq4eDrlK4lYdlWaTkwdTzO3BpH0bUnc0xEL7X37HVPFZE98JpHGWw9XJQ
53EC1KV9v6wjf77t6VYswwMGyI0cWy+fsiKq8rQN2jb2j9efvhHGtlBuWSdwLtoRUtYYds8UfpM/
yApgQqedbi+PvvUOK5SdrFkFeKAqWkpd3jVVvQYLB/CoQWeHN32GLZErqtjUTc0VcmXlPWf1kXnl
d1l1O6200cO2PG5mHm/nAd7b5SrkQwJ+213cFu7OuXhjjNrKOIVSkE4U2HzJvGD3CxxR389waLqr
PAOxCxJJ/s6Sv9ERtkJuznGNKp0KKd2k/1HN1TcH6FAUu+yJiDcOVbaJ4lhChiW8ArNp29YNLPUh
Xwe+iss6qtvC90OU22X8Dv3j6lOMKgNgL+oWuYbrg2Cjl+w7fBGv4M4vqYwagt2lXxkHaIZYf7zt
6dZM0sU+LfKUyeiiwjx0iUMPq1N4Oyv21hiwnu6LGOkEPWM5dZLswmXBMWUBFpKL5QtwYTsjbaOF
bHdIZxTai51VRchp6R/zYNazu05m55yy9Q3WTFUt3pJJsM0jBuf1JF/SEEydM2htDUzZ09tknoxZ
Gw8zOaRiBW5VSFJ/0LP/7FfdYxuTL2MJ4d9Nfc3sGSsVk0800tWs8rtj08Ui0r7WO1ubjV6w5X5r
I1ZwGHtMVl2y4Aq8IsdUZC83/XTb8xEFPLOoyCCjaa76IjRVVoIh2MCg87YosyV/yTyZamKjikCN
io9p1ndRWhXDl9t+/mVsvV6vnVJPK+lUNJqevOPFWh/F5N3mjspsmR+ym0tSACIezWmTnXJA245z
v1S3jRpb37fGuh99gX7lWheR6FsSXfxddy4eNqLLVvMBxtIIrRIVNVJ9pKU3AWLmv2cSFCQj/O+3
Nb8dwqzHbqPsZNQBpvvVa1P6NIMDtjPJbaw/1ApdTZG7aHMhUEvvLE+SpPrgQAf5AOsovbPEbcWW
FbnkgvIC4RAzXK9oH1TNkr6IKoP88aYGsmV7bo+zY8+oiNS8jMlx0TqbgQpL9c7432giW7NH49ST
LEGaEBxK/n1lDTubQiV37bImT9c/YesVl/PEqxAbkqFjqIXAUoO19/PIgLRC2VcOKGa7pzzd6IX/
0eqBUpkpigNDTJouyOf+AjNs9zLPW0+39ttTjZmtv6wANJFHHBz+Idw1O/27EWXECgBGzVLmC07O
czWMCdCaBHBYbxqjZhlCb/FLvjNZbPWCFQtTMhar2+IjkOQ+A+R3NG333a/oz+udvNVGVhwU8VKV
Q7Hi6Anj0JeqVnl+GhTR5c5af0n8vpFvsbVt/VqXs5MjNyUkOTgOezer5Ve3lt9xZ30ulYk637tt
42U7F3p5oiErFRJJQ1pUAXU0aLCmTl33tq6wzQulE6MiATCoqAP+OwCdOjKeOi6xuG1Sta0L2ULr
eTQS0bAgH3NI/QGqKBj8gmB6U2f/d0X1KqLHQqty0Aobr//YVq0rw9Qf98yxNkaqrXgrKFQyKkEw
47I7DUdVfDMu/ypROr7z8zdizrYs7OmYt92CvS+V7NNS99OphkN/Mwh65xh3Z+3ZCAhb8tYVA3wk
BuSrhtVBEZVGkZobAzpxvQf+68u34sEK53g2oqziGRePhZ8msMfj8HRaEmnaQHhw7HlQHlgrEC0D
31DWCu4SdVeKl7b1Hf0H5Q3kWzK3sH6NmWrvcihhfjGmfe+o/Lm6rU4G5ad/T/yo+50HBcJDBAbi
eu9XDCzCeZnBh7/eCG83MbUdtUzBxKppzpEmKpBcUa7h38fSq9zj9edvDURrTuuqkU7gpauoblCX
epDovzEYeC3GoJMgiuwsAW9/BrNlfxymgAtKupCuqKf+OaZk+l6ts3i56SNs2Z/SyP0mCUGsdukj
hgwSdjR7SLPh0/Xnb/16a3XvjXFE29cqcksj4Pkhqpcexlo70/7W060hpACf8VzohaKUdswPfT9P
gKOa5erfNIYARP17jGajIGULs50I6Sf/NzaG5ouq6fR8vXE2RpB7+axXE2WZy3mFr6QftUa193Tu
3OOUV5AXxkrcdsS2RX8xbHZQn5AiXRcXCTi/OYTZAWCLXN04PMnf32AI7uR81OxHDRxRIrmA7FBX
2Z77xVYLWfNY0km/ABIYqoZiCIsE/E09XYTNO917GYVvTJO27M93SzJKt+YRgOZ3QGK3YVqSSOru
Pq365JC2802bXCD7/m4lmtYL8NkOj1A2P0eVg8uPgjH3Q8/X7qbBRG3DxWrOnTUrNZb1uZye+eR4
RVAC1g7QzLo4366P2Mvv/d8Go7YIEOhxSdN0lhFpa343G8p+k0H3bthO8uj4A2qp58+o7IqDuany
0/WXvh3l1NbTgeEALYrCS1254HKWdkNIHfCDrz9965Po313TsY4t5CI1G7yXuFxhFTWc/RSpbfA6
YW1+kDjaam9Xo/n2iKa+FS+lIbnpG7yOMRAeADWcYSnqaFnBLVWynVl9q8WssFlHDcbOgmIMBk79
KVO9PvOWzP9cb7H/NilvjQJr5VO4BmaTUiJqzBiMHAzzGdDX8ocpQbOP+0CN7GEg7d2qAZRN9Dtc
a90mU6e2uK5acYybc3l5tfFwS0D9AAQLmFj1Or5tuNmOhsJkZasVExEM9VukCum/cQHM4/W22+h+
W1yXDbRr6OCxaKxKkLAX1Yd6issAi8rO+WRjPNtKunZpmBnguBRRHgddUp5i6rZBw/NzTlywd5ZH
f1WHjO6lILZGg62jw8Zx0KlGThL5q0JEZeHWzTEfs7YNKNDzeZiRwomDos190O1b3SyhiVfUywm3
ap7nguQoOpvd2Nwk1aK26K7EYb9CpT1SjgLivjyHMTSOnnuenRuhZevsOEouoJJLRdTN+oSF7qVg
/U5KbevR1tSAsmJ/WjlypaVYzBFmR1PY9/Oefptcgv+NqLU1ZsKtO8NWbMVQw6bGozJFlXyH5x8M
XBTcf7tgzBzvo0gy7QSxZDEoq1kN0KibalcGjnBcB9jn3OOHbO2Jd9KpD3+6IiN8uNerWX66VMmD
Q8RHHg9rAkzzLJpwhsWkON4WPNa8ozMIypxM8ajR3dmLy5dsWdKgIXxvLG/0gK1ayxrpCj9nlxeM
vzx0c4CcyG0FQkD9/r3QFJdUXbIKDp+jHv6E6le1Jp99T/263jhbv93aaZdyoK6vcayfFO9Rt6vn
g1O6e4XVlx31G4PHtrxDFpB4UmsRAQsxfEByqEiBXO/poYHF2tFUiX/b7GsL13jW53LlEjuliZGf
HW4f3bCgCcbk9Wb6LyX01pdc2u/Vpht1otDEwsoiSggQl0eH1yN49lB0fvHglvJYLaVhD2U11MNX
R2d5cixXUj/mAjPXAdQQWKtwiHQMiElGOeGQjLoOwIuccoyVtFKwSsWW+AC2Ui8AGDHzXoHTVg9Y
+xQnJUnGYs6jYcheLoP/MnxkMnVBmk87e6GtMWTNQEsSr2tWExkVKAxawXsSZAwZcYY9tsHWC6yN
SUMnH8JN5Kv7gcHIFzueuzIldGfp23q6NT/4xZQA4uLyaEVqEbZ0fn0Pv938tgtdaiv4DLz9sNRd
TptunvyaW42cFnLJ7p7rw8bewNbwSQylYZoXjjWLyWDuLvqBUvqBF7u33QmBAfz34Ie5NOqNxCCi
OMU+JJjhSvQ9bePipqtEaov4jAR5r+gHdECVdHc05UMoxVDvqEI3uldc2u1V5LZgKrnL0HMUsNHh
fl2G8owOv017RW3JHshzZQ1dMYtaj6WH2PH5Qa3ubQdZKqzoVT2YNEONsUNh15fCqTqvkoA0dZbc
F3wUf65PblsjyI5fM6youMN92Ui66TNLpPtJEpP9gtFdUu8swm+n2uHH/XcvwAkSYu4CE7TW8gc2
cyUcQ90GXsFrVTDs7FL+e/ST7NsoZ2/aeedWz1uBDTEcrtmxNkezn6ZdWHlwAMeWWbPf19ttY261
dXfO1NU46+MmEMzDTgV67DkN2br6/wrZsC8GIoWX62/a6CFbg4eyWpyVUo2kZJENjxl2NP8IKGk/
xYWobwtCW4hXcCHjriW4E3TEeMeR08PVmldEt33ApQlfBWGt2t5ULsEHzDXXYTrN8SPMzdQ/Cnv9
nTV6Y4jxS+O9egfKTzIBaihHd+cShewiWf+kDWEs4Gtr5F2yJmX8ftb4IcEKadIeCnprGFyG36v3
liqnGFgG01fCPoi2eRxKeVixKGI/nCc7J8CNsWxzlIEHVH5Wz8g5Cc//QKuRndqS78l5t55uzQA+
YxVGMnaw6+il7xRLvPOY8mInDt/Ol1Fbnpf21TLVtUcjU8sxHOEzei+Y752Azx6PevDjk6/i/MZQ
sYKeMpGbGqbskI60pQnTNGuWA3xIMxjsQpaxhyraiEhbqweXsRHm9QmNFILx4rvxmRZlGWaLui0e
bbVeyRK+5slEI80zc9fmWQsIDttzZ9vocFutF5fx4o1ezSK3KdpTMUFELme3O12P9q2nW9Hewncf
rN6SRZeSyS4g2eR9WQA73ivk2Xq+FelFC7NXJ8HzU/qJrbJ6ZKtqbssD2L51UEH0Xprk2GbqSUB5
xH73F9DxbQ1jredIeMMBSGOnM2dr/uAVWYZa+kbs/PSNOGNWFE/Nsnj1hLy02zfVGuZxsSqo15oV
wcCY4SfpDv7XdCLDz+ufs1GwQG0ZWxyLbFw9RaNizBoFXfsIZwYkWZ0puOSr3o+NqoAfIEA09oeW
jkBgwJUVuKBDk41sChhoBP2RpDgrBf5MhAlzAcNybAw0ULJx7sLpCVWj9F5VQ/r7+o/eGDy2+MXJ
dI1UBtDzKBIajiZ2+aGsutssT6gtuktzOC2B10qjWeKiL1jauhgC0eTmxuOErbvrS1xTVe6MiWfI
9aHzehY6db0cbmocW3hHcuY0K8eAWWcynVEUWT3xqrgNjkNt1V05KwnfKJdE8LbpDoBzDPf1iuuT
osz3zNY2NgG2yd7c4tDfNYwgjVd8MCODyIxk74Xuv8Q1NIQVm8ip3b2P31gFbCkeHSFDErKmEQx1
6N08OiRcYladFb5qZ+e0sbuw9XhTjpsTDcd4iI/9SoasLtqvvhs3XUjrHAaCzBX93qK29S5reuph
odOPFfWimpfjQbkVD92KmPcUGISfaqJmZ5RtNZs1UYlkiPMlliTq13XAFQacRYZA+X1Kw3Yo++m2
2dZW6gEYP0z9ZbjNuOI9g70RH1JoS3Y+YmMeodZGoxpdFGD11I2cSqkwZUIe0Dd74t2NrrAldGW/
JL3AFX4E/FUNQxHz1LvTfAAtAheleybwG59gm92VTil7YH0IDt4Le0b1fhPKmDbPN80ltn7OqLRg
VeN6kdD59NyyMn9fLNUeKW5jsbN18lOtimVtei9Svs6CtR2QZRx6Jx4Dp0/cL27aTRMK1J14p1Ry
q60uf3+1y88o4SafZrxvniFJYGMV4pp5uLveVlvdbUXezBkolPngRcWQlUcm2ENX8tPMUxNICQno
9bdsfYMVd2ZIlCqX1os6J+k+G3CNP/B+3suRbkT1fzcIr1pIN5L4ssI3mNJk75fMUQ9u45kqQFXR
jeof2+5uRdXFAqoNwbY7YZ8SPZTvW0HIj5vax9YDpqOaWuxb3AiI9vJUIdd18NJij4ew0T62BJBi
0fakUG609PV6Kn2/7INJm/gesBEUSdz2CZdwedUJpVHwJvNGN5pLLz4I8NMeVjbdxs6jtghQcp30
UAd4qDRk7dfEWetnlOvtpkq3Wujy91c/Xs0Nb6YmRozxWYNNxvvDDBgcigBzd+dYtXHPaesAJc9x
sK1ndLHTyucGe9JwmbokEM48PTgZrYFcc4v7vp2K55GaPaXp1pdZ8S2dMmmzCnNhBo4HCXTX8Z++
8YY0XACvW47XO39jFrHlgSnrnQT2X1iSDDV3njdnRwfVK6d5TfSxnoZxJ+G/Mffa3nhrlns4Tjhu
5BVANJ7XCqBbFI7XY3GMR1l3R/gS5ASGwJct6vVP25i6PGu1LeCMN7V17UYZiJpIHcHNaxhTfbrp
6bZabpVyUm5yMf9f+uRD0zveS2nMvDPmNn67rZYbsyqBD1xGIk+O+tjx9CewnOtOw2z0uQ0z5l1H
etT/ImYa2UaL6/jnqi5W1CVK9QgTqdsM46ntlNfVqEQgVUIiXTHkzzrTXKzQ9xLdlP93Ff7GDZst
mnNU7Vbw8SXRQpPkj8tmjpyqGkxejjC7KPviQ9YhnXDHl2JagkUbgyNu52Tr57juy+lg0li7H/gs
fRIaXVfTER6uC+R9OBHHIRxRQI3Ie971X33UbbqBMDmbDq4z5sECa4UhTd2QKdQSzPn3XpuHWMbV
w+zT+EnR0TyBpdSHtZZT2EzpEmjVFVjYWi9wVDsHKMm5X7L+u9e5S1D7SREW6dSFgptfbeEAoajZ
fC9Wv4Ekv3mPvM5y8HGNdYiL+DyzMQ2cwukCUTUxcGqSHGsfFMfGlGEDNe7U118b7jqnomj/nei8
wOq+QE2ikzxl8/q77uILGM974Ub/BuXyKx/c54HMIizIuAaTO8yh5zIRNsP8ru4JbNg8Vp0cFEBz
Av4tZL51mOT8fmqcjyKl+lBP4iOIq0Ogc/04dt6nwuPPZQuvEU6wCS1bwUMtO8CYhTuHSWN+rsnS
3Tvu8k2hRPIofcA6B69+VmXxkvrFhwn/PwK3qg8LWaaoHWo/7EpD66AwI0B1TtEENJvNSzL0JEoY
VpQ8Gd8vMf8cZ4tzl8LLGDl8GhDhPuX+WAYw6X6ugUINm1UluFXtuoOS3An6STunJjG/mhHu0Blz
m2B0xQAFS3I/+ksWZBIGcT39mfN4hr07+d3E7MllFX90mvEeO6QMzmQU4o+M/naJ08FjpSyjYfIf
4na5L0f/HmTvX7xc/3V6dqeLikYLG1SQiRKE73glhwUb0wC1TQ0+sZlCnRY/dK68wzgxE3QxXOrA
LcrvKgnfdCT2+RlAluo+Xfr04GXZcqS0+C6z9F1f9yoQg8cDzoHhYCT9M6esCHJSJk9j0n6COVQO
DSKvgmKQXdDgEjqQefcvHJrMYWjL6ShL97mV0xKi2xaANosxMH6znJd+jHFB2KsDHcvy4OFoFwz5
8EL4+LmL9QfueJD0DsjRIo4U7nIhmBhV+jkB4xHX031x4Cs8sV2YA0fJOnz2YCsWNBpudU26dkEr
veEdM/o9guq3bN2zTKQK9aXEfwK2KXAhcDs6fT0FpB6+lKzC+clrf42c/0DtFtJCI29CmKHCb5ig
F8dEfZ/qqj/WbuEdW6QowoylTcDm4p+O+ODFOiMyLd0a9F41IOjq36zBOQ8q4kfNvKepVABuTuud
SaY69GXxDniSE8xiiodVkyTkFJnJeHIeTFquZ732H4o+/bQ67NMqEDa4+K+jxsGE53b1v14yUkiG
a31qeoW9bcNDLgf/5Ih0PHhOvoZzCfVS2yZOKMr110CmInAuhvmAn3wcOvc5k/5TS8xwrMCdDFJM
T+HoQjQy91B/98nATiJu/u31nEOzqqGNaTMObhqbwhIuJ8E61klIDCp3FTHkTNssPTSGpafBjCb0
gBi46zyhQf40buhU7LESaRqUQv5qjHgZuhjVJzDqxkgZx2CCuUzkMZjC+mrJPiOdxO/b0emzQLso
HWmp7371oJ79quMc1FIv9uA/ojudPfmgPrKQtz35lvEy76GWGsR70yt9n400P/WQknzSHWab0R2q
KZQMOexQwvE5DSZHJCeEf2JC6k7OSz4Bxy0TqhN0A9FR6S3s3MJZ9t7tGvfcA1VymmjOsOII/Ip4
Hdf7Yrmw4mMPE+gCCcWdYGz4zE2hdejHqDUjkEgi89aa5p3bauQas4RnLKAzNEoB3Gn9R3esiz9r
mvKHoYVmI+gb2UQNAJMHhtdmwSho+sBHkp2ngcgx8HAk/+ggCfq9Sqf+Abr96o+fdsn/cXRly5Hi
WPSLFCEQm15ZcnV6LbvcfiFsVxVICAkQYtHXz/E8TURPV5fTCdK9Z32asiF+CZpMenRhB8FTw+1+
rxmm2SKLh/4pyhryJ9rX5Vej1xTfbkYeYi+644oalgZ3XCyvdoeEO9eD3m/p1FlzG1DIhSqeOOlJ
PoeM3fF0Xk+WiU0dGmLZift5P4XO+l9Lxt3rjPrjO7LDFJ+j9FEmed9sdTmFP10Wwx77vprCbPyb
Iunc5a3YBmTn7wgZ3Fz9Qn78rzgh7ts1/h5nSFD60fZFoLjMh3n43utxfe6GDZYQZl0eUjo9Duhy
uyAn6Aan5Z6zcDtmSfi7VuwlwwOUI/xvwuWFz4SmNF0ObnwjoQhLRNwA87Z4/uJMv/uWfHs8SNeo
sU9OaiinEOr8q6M1HpIkFRd0cNQ5qnDCaqABzfsdZgkc489xl17qOHyD89Idsh5pyWLX+0XYdMjH
NZaFHVGvq0Zw8jBzbzh2xfQI/XRUxtC4FrjyPq0UDx0Bap1M6VBAKBxc92hC5WeW+ILF5kkaFFr2
ZoQIXoOsakZ6HyehwV2Ol3VEz+XZpOp+Ri0pvBz1r22OexRWh1UEiL+c3RDjAl+mIvRiz0Orv23D
YXfdE1m4fVlwqPcz7n8sIYrYY8+MKEwykhxFqvfKz01Rd4oUoMxJ7jn8ab1hr0LttvAU44VxW382
7fgJZhiFVA0Izx7TSb6z+bgmGPzHzPpCxHFWrChAK6FX/jXs8JZL5ZEbRtVnJhZURpu5qQYZvCEE
tsvbIFDQFuuoXONVAyzlS9GT6WOugz+IDmhy2+17ySdySuIhQ9N8J8tZQgmIXMK3HtlIuVHhMw2Y
ucBYAfnoHO+3pFcZblomd4QF6d9NOvf4aFN6aDe2HgYzdC8R9K25n7dj32h6WHC/QWNS3xaoUv9u
q59yXPL0BGFCeyDhkBzGScWnug0JMHx4WniS9arI7JAeGjqjkxFNOk2Jjm0hccrvcngyHcF7MYoV
FF2PLoHuFhump1MG3/pB+J/XBXvhT9P53sSPbKPjAM8A0iSLuLPpMx6ypQxDm50ZD35Wd6H/LH6U
56TV/gQl6l7tazN90qQditRk7jFbInYJa5GdduHNeeSxf6EsjB5suJnnGj29Mg/nmHzVwprnLYjq
e+RyJgfCx/Zdwyt7Qltm/YzW3bmcgXc81LzVf5F10FZ9O/pbxtl8ReRig0ShEXSzrvuhqKnkKp/C
FSfEkPkXwyIkuWW6vy77slpcy6gRXz3lV9rU9Ihgn7VaEb78tO9iLR1XPsLJOLobnvXw3Tad/dUM
mG8GJTGJS7bCmrcPeIWT9k0Gk3yZvQqrftkzuGOZKvCtYO6TGqjYZA27ZsTHh7mLAzyy+3Zr7FCX
jiX6dQlEdlEmbkWexS08LLjJ70wjBnHwzHRlI5usYGkdFjBoyhIZYs0BYVAxKO/QVaHv2Lnn4VCJ
dv4calJ/a7dt32pt8HtqWFglKKf94snKHzgQQTwZrnud0VfzPPXddMh4baqO6/Yo5m4of77nm0aF
FyaLVEMgWpOT3drxpEYHF1s0IWaHJesFDmaFYcdDwgqSvGpRb1pg5NnKaeijN0Z9cl3w7paZZeZ+
WOaxFGRewUP0weMMpX5hfwLpXLem0AkmYenShDzxNE5OagYLlXvNcWQ2dR2+WTHz8YRAHrS+z8m8
Vij1VQJNpunQ5by19HcyI80o9zCQ3qRMyaWnUsF1ONA1D+uleZR+jZ/AILs/0TbTtzWI2VVtQf25
hXXwOxSUB28ibgwA312FaACwuyAfaYdf5mEM9loXhNg5/JA8UHspNt5+tYFZhpsIhmGozA6XIJKJ
kepXiDYm76h5rRX2k6b7LVhH4INoANpcgiUmqhKN03WOYZ1FJesat13wmKvxAhE2LD/hpNuY5gOr
5b8I4hwc5aSD41C1qdhPqJ+kUW55PLWl3eG4x5waDmO1BhwOiM60TeEiN4YntBcgp8Oh01n/DTt0
n1/tssv6pOolILlYxPKRou/0oUvnGF7xcZHJtYn2xB+mjQQyF5j72nzao2F5WnwUuv9mYONbAUUJ
5iSj7SzPmTY8yFeS9hZSzRB3lkaJGoomxY9xb8zSDl7EpsGKhL75gZb7Vm94/Dp8Bc8E1xASatsJ
7QqwxXN9DGyb/lEIVF8LmCkDc7eH0EGUddTy/hK5LtMXQ+ZsyHVPgrnggx/9fVQHrIP90/A7E4wY
DMU2uegpUgxOVrT8YGXwPJ5xa6azoH1FJitBxiriX/ioe/QkxAy8dsYi7w6CsCA6LMm2PcOyT9gX
VKmgpMN4RB826nkjWfUY381hiDbSPUkygkfRm6zr0kxBIlB1P8qxWMIlmY4mGJj5otLNFBMmYwFW
Dy+oe0ZoHpOXbhoE6J0RCTGXzAUBxrgVwbYve6e27DKRJuiP425HfAmyF3I7a66i4FyrYc7uAQOk
IsiVXUNerHwlNncMX1sOHVGCosZdmhbrZz/9aYd017c9jmd/HyYaFeK5p227fzHNZFvUJMOBQPQU
ZJeu0S7LeexQewvWX47Iw8HxXoXbjM2AIgajyzvSqtMY1g2E6RgTUPO49g5nF5KH60qFBKpR3IR4
Kxux4B5eVjB/L75hlLz/1GSzgwsDDNO0kwxr7z5Ej652DPnIoC/yeCVZfWN7FKqy1Tg3Tsb6dclB
ivcdnna54qESDU+qfZKWAO2ItTlnkCLTrxo1L7e466nNGVqBMThl8dziMw3II/Iq4PuBohUqxNIf
aIHH2/NxyZPR8RVv74CsDZz8y3CwwTz/syJevuYJScrlisja+iQ1ZOH3iSFhdglDpPsVUPNvS44x
jm136P/yQUns0OqbWPp4RoJEpvqznus+qNy2MI0StWlwb6ncA/YaWoYzDLf5uheLbTKKKk2VNpck
Zog3jgj+p6oRfh7eNS01T7bj4DWxbtb2gFsZex9jrpM3SXaSXhwGLolIgw5N4HgF0+UMl5z7VVuV
/CaiWVogNaGNi4XWICMKdHg09oBNeti//dKy6B7kaTv8RVFI4P4idB0/nkFvWhVmhIvv0Cv9GcTY
D0sYoWaWx9vul/uRwj/20G9Q+xU2yTLyiPrfyZZZLZzASEU1yHI4k3dcBmGEewHqbyBMm5HwGK1W
N+WOWQZHgROteEQ+Rje9NxQhLhehm+Frk1yIp0iHI1oM42nuK6O1motsr81+8dncBfiipk7B6Cl2
lu/hyvy9r4d1Py693slFJXv3e2zE3Dwt67Sw3Ll1Hc54dtiQ717wtkSfSbxVgV/NegzHLvjHhpb+
tUuGf68PMCQesdvZ9G5KbaCwfa84i3zvXHwbF/g0zi6eDb0MzG/+HE3dtBxoVBN9wxMTxM+gHByw
K3jFo8LFyRpVSTgKV3YrxS7P8Kp/oGnW7n8phdz3VwtRk88BH3fRMYNmGpmIqUNS+6JUQiF0ohb5
xV3bT9do1pkvg2BORZWs22Dv4sR5UUCKS7KzCvuEIhbPZOFxCBYsAxzgDTYPYld/aFHr9yexajVl
NJgpwh3kWnUHjntmF7sNM95hj/uqdER1cVWnvuXVPBvjjgDmHI76Ou7w1CPutc3bwW5RlcmJbxUs
HyOWBIQ6kByMAp1ypwDDXjEZRO1d02GlKOS0Lr6kjkRRBREiuV9GJcSRN7Cj5Eb4FkwlZIg2t5om
8oqpeZhPWAsje1yYafdS4cTHJpZujbgKHfmuJGILPdAyXf+jjJC1SuQY6lKYTv2nYtm8waxrgqLd
TfgvbaFQy/vFybkc25SNZetW9gQPw/j35x9i7kW/ZFPFbUu6MolM854iWTbIfZLE/80R7abzFrbJ
UE77uODsbRUJhiJWlv2Dq3+NqwUc3IQ1vgaqFrIW0xFwwUZfN8QU9Id0dlIerY0HcUHGUoIvBXWj
LixcbWZxMClvE59LvEZttVgE9Tz/9HS056lBehKO3KSZnhxHeVMBUihIbn4zcBU1u90IRA8bZTBQ
zL1awgsW4TgtpxSf92ARZ4sRPOsn7E8CyUt4AFGPgijp0b8Ni2xR1o6NP8mJiLb4Y+rgdHxkiCLc
DhFiaroXaFSDtAFUhuyDYhKze06lgQwpjpFd9EvJWE4n1cAKVS1cKXmeRiRY/gniJgsuHCHDMD4F
fSffUXWt+gPO5wSQ46RDRNHjhTQVaSSNSrk60zzgAkNttCQkMzpHnCpy5TGAgPC/qyFbXYsdtRZ4
Mbjk47c2LDEnv6Vig7HFeHNFiOLGfk7Cve2LBNfXlONSH0TOMW3i4pZGrk9YN0P8H7UEOXPoASY+
YKIzzWECxDTnbt7MXo4J9PHnFtNicImITseLAbIaXfpQBCf0T9s7hShafTZK4+xxIfNYP0c4OSum
AxQLjUPMQDqYuNanebJdCj20iV/W3Q+Y05XpEgAs8Qy4o1vqOpcy7OYyCaIYUOuqpunPHDtKSvw2
Rf2E5jpAhdpE8YuBJd/gCgHKWUFn0QQHEKczTkV4x2SJ/DFhL2s21O8C12l769BoG2E5FWOaIyHZ
8/uYixHi7z0YXD7wbClZE65X9GmsfT6b1ZxGy4M/QMTpI8Dt9D3sd5Pg8lzHauvGBWn2avRPP0Ou
yfdWQ6gkEqDSqZ75Uzvuq8nrIQV4LKIOxaRx+8zjhCHghe7fqc6ad1wry1WiE+9XTQKKEVfo8Th4
P2KelNbXWKARYyj7oDmEpE2rBDlYN7qaes5xKuHtjXDmo7FsJtcpWCX9wR+7tppULb/kuAIj6fY5
vWsNEl8K4UgM+LDeaNXX1FncsZxWMEC7tz4ItcNSNMVvygK7qBeIPis5SVKls50uHb5XkA/ZRPHw
1ByMvZXooEWQbHoY423Fbo2SHnierHvYWTi+1l3vDzEwCn3p6gZB7YFzQJYiEr7zxnl9sGOvwDy0
NguxFGzAhcMsdDsmnmw/JR6r2NMQ9eMlDmrsxYbKX8TUaB4hQj7WeibnjYR4DHmmb023xigLSTJY
Gu2aLjjzdHgfCTAIzRLQT7RCueO6wHL9c2S/SrnFpQf5fY29kXch/l6cNUP7ko4be0LXSP1BJ/NP
D1lbLGu0uZwjF/407gtlOS7AFfjvynFIkBQJygyXFDi0185H4IhbmjjEfI3LnZdh+jUlEw6cbogP
vInsl5q1/XCjbi5z1M5/VJoBid+ycIaTFRtQvmV6u6VYUj4RpBvizNzWSR1228OHjEjRhhVhOg97
2XjYtDC0ji7K9yUOfT7uQduenchUVump3tazQc/9esA6/y29eJUimir47Nh9kHiVFQG8WNUAYT0m
Qexrh3QwM608LJBpjvctBD68ry+Zb7r3jTFV8hkRVE22tC/IjNb/BnAw35mfwz9aeQyvm6IdrqR4
KuloFXYktUzndqXPc0ZA8gr2HeKivkE8Bs5ZRPtv1ompoBO3yEWIXKkYG9C61PMiWEn9ylLx037b
7b6adofUwBZxVGCNltwTIEupSoaTUowDWED1Ln7c6LBhUau4rj8GutcgA9fssFEvAB4JdcD9O7/D
jIT5BZr++8bXp3SLaUU31BLExHf50juY81W6fNCuIXcLfm3dTNerovt6ck5ProJjgIApQhve3x+J
4FeIUPHKwlJYWYtOszkz8SEhhI55rLP0G27hhKN7dDIHnDFRNZHI3TmU55zH1PDDLEYoR3QaFeAh
8adr1V06kZBL4jJ7BvsWnPYeUVwbJi2k7GxJGaqsfk0G7s6cBgleyxhLeRLzb3Ro6zTH3evfO8I8
muFQzYE/7P8wjcMq0FheUhAcOUeEdQ4K0mNimEnpMU0caYvldGaDfUxoJM/WeYsCmA1vI+miB41i
KQWeLRuOKBDb8h7Jmj2EEMY/Y4SPS42fuHLr0rbY2gl51OO4XDPesHfXOndtsWQVW09kvnYzFuhQ
6u3bZ349afTW3JGQfPWBTN+Wpd5+ads8ZRF1MPWD+jJiE9iB0AUl8DO9UBU35z0exiKb+vEwjOPw
DnQ/e9zj1ryD9LFRmS0x7hUUaJbJNCd9NcaLpb+M7PEs0WVSxyxlWYX4jbaEhFsjtTPOpgrDVFQt
ZGTPs4p5CeumvrTSecycXORSpwESZn7wjNqOoHKirRx8yO7noXFlr9buHqCkPraBDsqAb58NpoIb
muvbR98trITPwJ3aKdyqXmO10QHhRTq2X/XO7ls7YocJOlZ0ZusKheKon1Du5hiFdV9Os+wcWstT
IMW6BrAITH0Hs0FDjoWOrPgayyhq4+91JO2Nqy68zHWyhoCdf0D/NawPIaTFpQAhhx9N1EmxuEn+
mZLW5wmbu7d1CnEugWE6s3Su/7YysFeEOQyXsf1h4OD4iN7SfWPgiRas8kU6NMhkrtfA37afBt94
U9CNYO18pppF73GcDg67JCz7RcrQPLGJ8FcgzUsfY2guMqBFALnFuKA4SoJ3STccL/mgETebN2wc
aB4Mo0MkhkL88+6a6Q+qGvw1XGRXjptJHJg+ixp6AC/nKWM1mqt9eGgXdc6om19IQvlbsDf2S0hw
bSPG0zJDZNJx9T2BsU9MN+PwMsKlqK99RNJz72SLh2QGwdEBknlBB5bCT0jQc6nwn4bGYxqrWiWg
9zJjqyZsXpDLxA8r2aIdRGCWXnTLOcAIIlmVIf71w0QBcs9QzlXEQCoRUZGSe7zoU54Cyv/2EaEv
o2bJKSI4CKd15ZcFPRCHGYv81TOS3gD72ZvZLUimsDuhsLUpENvmP4HOtRV1i3ykTL32faAumxw7
cOV2/ZhG9QSfPFiuYUJZFrQ2R6PJcsZEtsu8CXxykD56NTgXcsnG+jQ5HFiOL+F/reqD171bCQLb
h+49iaQ6ahUEmIzBakCAtn/WlLJ/NMn+zohuBnMxjmn5k60AVoeDW+eyPzhN7U0F8XqI0VFV8Lhn
9w4nPG4n09CTlFaVEMzA7qR4MhyznyYdTaW5euS5nSERaT44QK6nRSTIaR5d97GxeTnqJd5fsjUZ
Lj6YSSW1GB74YEm5GwqjcsfLzgpfpUZAZsTlO7qG6hxCD1FmBC9rKDYAwy3m6pDJ9AESw+1Qt2tz
UzX/ShOmn1LzAzLxcFyvpEmTa+c6EH/AbZ4iMayHRS7A+AVlfWEwcldtM+CbTVSMrNYI5yAwOiBq
MF3ZCtEG9g88UeE94ZwcXCJUKfkGyTIm4guPgwTFBKl/C8DOYZuT2V2LyPa3oc0M2nhJxdB+VvYh
7+/CAGkH+EtY862zzMMqzj4XOeh7s6qnnu7RgwzRTTMBa7oDXRBXU7+2pyiu4zd0LPGP2Nv6fu9A
TvZiNGe4KP0NldXtBcrLoKJUV5CYpI8Ss2BFiFmOgcbtmIcTrMBUg1Yxrv6vTznAw2Uzf8wEoGWL
JDAX3U2AEpe28pEOqnUC/afb2R2wF9d32DjTkwXCeMB7gbsfQNR5bNf97zY6hCdOPr6uPWhsqXGf
0yaCKGB0yTlWuwZjIg7LuKvD1E/sEEG09S7sDOBJZm9R0vETbEfbPZT0vPTdJPPRQXcDlQJYG6Ri
ZocFikPMjftyAxBp7jsm7YlkTXcFTtHm1qkBa/Sg8D4gTc1AzVxYvoBxSHxT9qg8+2+cQI1Mwqgy
rDEAIZAgKNYdmEKL2+UuCfirQrY3BDh2uiMgEl6aBaWdOaBAdxe2XN5tg/9Mp5Yg0KX+l+5BZSam
ngMWeERugesgIY3z3gf9AeoPoPQec1jb2sMm6u00JcvnOPARcJ4NC3BW69H7IbmHy4IAB+sWdfIm
ItXkk2+8NBJZxNtwxy11J+xfK0aJTh2BLkcvBHTUGU540Acqfe9i1HzW8K5jdUCV4hLCc7zTfToH
6ofY2EGbbNuqgWnELq+x6v/q+9DmCUbTM8caWzhgB1/AjkAXowvhPe2y7m3/8aa3FHEsdWfJFStH
do4xEz+tSxOcJxxMB3RzQk1DsGjelpnLJwW763u6OfGoBDowpx/FVd2M+gw6XN3END4EfIHfafS/
RwwCFRDOpuinmJzmmt/bZOcHSGW+nUjXkjaqfSOYOh46xJsduglc5paq5bKBIjiJNnpvArz6tXVL
iBiYri9Beg9lljHcQ+2s/kJ4NR3bGBwVyeb5tJMV1wQMjU2NAReCAf/HGZUwRB/I9CIyrvPVS/nX
D+DAAtPqao0QRJaEszoEoDMxiUiJ0x2bAfx+zZkyKKAUgBiJJbbVD2vCAE03yVJAvWWB07G0EIEe
7nQdT3eTVPV535btSJcM2fG6hccODuE7GO2GPIvQYh8k4VYsDQmO2EToo89QILTGSTLkKUCE91WC
jk6VJuXW6t9+D7vvlG4IxeFL1FzpuGbARuwTVC1pnqhalGkd/2UbopSSMPVH24itlDOOOZUpDKV6
tgdPt+kQ1fy/IYMiaZJ8LQh2LUBZg3twP590E/p3Jgw9ZAiAes76mt+sT6YimWcQbsLHF77T/2Ks
SsBGLQCGuj9T+J8LS8Q98iMxYQbDXLJ+BTCKBFdMZ/q9zzDOOj/9moA5ltsKFAvifV/WWvSfyBA0
D9nQ1LnPlu1Ndgi/DxgTl24n5qyy7m+YLA0G7+RV8jisUrYxaFCysWQDkBwbGlqFA5R4GrE3d1vt
TgTp208aLXQlMpklriy8aittdkg4cJgsCwJmkpYzfBysGWBXuyIZlvbEuzDA7RJ2d4xsgFkC3OOU
Bogti+VfG5CliGXWPAcU5ycCq6Ctq7fUHTx8ZKU1EzhS1LyVHtKkcw8dQwGoNcm16s3F/iRO2WGD
ng+cSw6kWZ/1qtxRS7RH2GmA0UYj36Wl7TPy2Ah0I3q6bnFE7+ZtaT7CkOOPLiPgtglh4jpq6sPa
JfWb6+GWqesWSZjxPD85XOOXhvQfIwe3O88evguh8GZ5qsphjBMQMJm6KhJ+JVv8myVge7YmDvIg
hDIVgoOK8xqSNcifcVeQAblMOlguNGLJA9zz6W2Ju/CGQvi2EDN9sjJZzhFUhqXg3JT7FOnrTAFU
RG6TOUylDnX3C3COBlr0qOtD3JMqyTloNAgkqD4D24VSKEDEIAuwojapXSoaQVWg0RSarPqjltAh
QOtG8wbSk7yBQiJfYI8oCPzvGCT75maF43cSl+CDTLr41G71+k4NYorAdgTm4acFNndTvyQ4nHoA
mUPs/GtKBTa0ZgkroCB0uoPwjj9CPAYRRhBOCAys15PH630Bgbc/IkmjhXKSHqBlmG66qf8tMmh+
QYoTl6nDZbiEgby2qF0C0YicuWbepmeB2MfCDkjWnluyHYBt1ncgLYM8isGriYB8NRaA37IabPVb
ow0iifTWQy6FdFUIMb4cPuwzaLTx3LpGFHE7P4kJX5ik/Wu3ztFRCqjkcRSon1y9T/AXskgScs16
bFOg/2G1j+Cq2j7Ej3TDJct8bMdWFfitKdC+cQTRp/z6YVwLVM0zXPXJR7aOXxG41vsskT0G0OGa
pMG9m5DOFA9brrrhdWf+ySOLrAxXSFxYNh1SMv+2KX0d6YJMrg1jxu7J47B7GJeUBpHNtbvHI8XA
DDBWxCb5q6dRHKeMBEXEAISjF3HONWSRR2nbW7+J3+mK1cgvw5inUWL+UhQZ3mH2RQ8mdBj3LBt7
LL8Q9b5nMLn+0puaKZSuHOtZB2P/gjvtd2Bne8zGZTzFSvAKjEp82iaeFR2BCAOCTUjKC9958ceI
AZnJvl1JEYFvPJIZEKmfGhfc0xls6YSN5x9o9eE29pgKNGVJl9dkHUr+f7kYg7qqnZcJxYLdBMop
SkrIxkLgH3EDTHVI5w9OM/DBs8N6sOvlmUJF+Il8O/U5NdPPVb8k16kB6gYBYE0uu+kZhpsd2swl
sNFfjuaRf6Yx6P4yUAXjAkuWt6CHAQOHDEEZPbEupCXOenOoeR2B1l8Qs8CI3j4XVFqdMnSGITcu
3c9Ru0Cnk3i7Pc1DMoKoX8fDGnXdsfYNLTBXqjtAneFNbqs47evUY8TuLFTNqCLRh4DVyT8oHMR5
7kB0yWSYXhcu3EmSFDIUjaN16jh7MhjlL5uFw3O1Zi0j3y+/kpXugCjxd5VZjFeVQNX/NsV7+wfs
IqJAZM8pgEyExP8GZaNfUTI5vNE25hVzkSydIeuVUjrMuVk7nw/NYP8s3A9Tnsx0Dw5sF5CMoRDW
+8pCpYrgsU6Mfd7oOj3B22G/0boB1BZfZ4clGssYJon2htWMXAl6IO+ASSoI1uQcQtbtefi5c0QN
Q64qV4Q4deKhTkAp4tYZILPAwHnfZnN47JHj+9yMlqZljGhkIEoSOAe23TDPWq3eoEYaNbj5dMYy
viPu7m73hvICEI/hkGt0ej2BSDOfW0PVm+HU3QSUBljuPKSxSJUEmlqAhoQeOxn7dK36eOegQuJ0
vEb9jK0F5F3Q5HScW7A6LeWqaqVq5mLsx2h/oytm3pxvQZMWO0Cbqtt7DIUtXrW5iIaOAdSNZXQI
wnVxWE468w1lazr+xDaHWAOG1LUFXVeHQqJmTkzZ6VlUHnMgoB81Y1PAUOxOY+TMY23jtALTyO5N
Dw7rXPuUp8UAYUJycxTANEZThPwdTKIpzyfLuwvXDR7gjYEVqBK9AAxjqCSUGJhX8NZ4Ycl/EgBg
/9zVLVDTSeNLKSxwn6Uc1RCbErbFJTusKA91h59J79EGJuLVOLHpEUJ3fp5tk5pSb5PvCyhfCC9l
QEARh4tQDOPkLD4jFKPE+YABXFe7yrYV4ha/w0IgE8vPqRBJiixoGFfxC1FDPdY43ibOviEtnbsn
AXhszyHjCaPrnpkkLCAxi5YKrWx1XyypBL41m1k6sHxTD/kboF9/L1xnphMk9mrLAajh91TjHN/K
JDGsfp1NaOuXTWe7+a+V/cJ6iBRWJQ+JBmv4Do51c8dUYBia0Ty/j/KofRdmZb1o8SYbNT4axPr8
Err9H2fntRw5lmXZX2nLd1RDXKixrnpwwLWiZpAvMAYjCK0u1AW+fpZ318xURldWjrVZWlpGMqjc
gYtzzl57H7dYaUztL1JL+Sk5VymVbC9xy7A0asbaVqvkCzqRlYZMPeWyH9km0gTl3Cffuswwo6Bl
x8t4aKdEzqFeKhdp25+67BOZV4h713D15mpFelRsJzgwIug7rUA/cByQTZZK3oSSyfR4mEbqhnPP
VO1sy2yWZ6Fm/ftU5+k20VoRGmZrkj7bP+Rlwm8S69ku8qsyJGanf3LBQ8PeaO9puNXRIeJlLYXq
KDi6+yyvI8B0L1YYA+xqo4ZMX1WwriHbjZnC8oMGzI/ry6IMCoq8nNn2x+LRq7IbY15RsTFzRjde
o2irN3se73kg5rvUHK2nTtjqIMbYu3YsU8C810I0LVG7jRubI3ew+ueFERuCtHofdACwOAdMrpIp
CT3kV7BMpa0Sz8y2OcFNtxqRzLe8rh/RoSg3xZjfK0NrQniEceO5yRKqotbOk2ggNWzM2NOInVJT
YCdUE/VGz7KIpa+uoHZ1pTlfevqLa+z307T2W9d4Q6rUOWFrZCwzatpvfTaP+wYahGBIrW1PcJKa
DCrIajOgQK/DbOi8tebREeCE4bBbFW0Uv4N4ylOa0/VBFBnTxRdzC3ivBvkz1RmZG5CVRjD4Xmpg
dikwFBSpVEA8huIx4XfTxups8+qjZjCn5IJCnx0fY7vr12PNzhp8MwL2v8iezKGN99KZy72cG/tH
XpsUhWbVXKs5aU4RLNajY+vO0UxGnhqTWXQ81GhYVsYommRTp6IhUc8cN2z7pmEDo2NZNSHulP/o
cO/KNXPaKq9ejlKNy7uQjLRW9jz7akUwZxRmyHh7Hobdml7lxTadqA2lM7Cijp1732UOktM0vfEo
qDzpjwY3NJRNXq0LSW3HuvfiMpXfmikL6OY+fYh87Z34kxxJLk82ZOleypr6Y5kXdy8Itd1wMu5d
sLeQOMdorTO5pMurefPqqyuzkzVW+jrTAQizagJg09P+SCeBLcJwbTpW66NOU7D+2iy29dg1q0x0
d76oh3Bpsix0xoHAm8E7LxUVc+vHxSHzXCdoe2cOtb5zMfE0F28wz4BD66awqt3S5zuZTGHmAv7V
srMu5JTcVRUwNYu8XoqkFAT11sYr69Y+ZrT+lRgbL9DGBELKtZ/QOae1RqDmmt3rH4BFZ6dbtvZQ
uXtba0697Tx7gK2kLimJ1JOcud5nZtAVXiIZm6s5MuTOYsYUDUMcela2tqfiadDy7zLRqc4QRNhW
xrw02Zt2coo6gCu8aGf0Z3cVt4a+95qZXWMcdf0KjdANySURCFdiHVlpT6mn3d04VLh3bjF8yVbb
7ocmSZ5Sp75YSz8ELMLNA8OKM+qT+j5SmL3qOEEP5Z1fKWatyCNdUq6yVqRr0YL1tTzhkLVia9N1
t9PHzvX0TIXzUYqUuRlPlTXq3QiF1rlMounTrLzReFoxfhfReKikODf19OEZaRPG/vzmQwkmCKdo
07G1T/2FKd/k2psqkRg42oa5hUjbYEYV3iPCW+vFS8r10GPGsqbG/eFXCFuuwvtDbK91JO2quWfR
QP/kxBnTrlGlIfkvQ5hMYoZS9c9ZPS/c7CL2XwbffmmsgqUSNE3DBnrmNOpG86y5xdmbyziAsfLZ
1ezob7MzNd8TL56oyirjjHxdZCe8E5yFSNInt7aZDGuUinM0ZxszAu7vsQHMXfHa+a26w/eDeAy7
ECgntg/KGo2d5Vvz+8Tp/4SIFodZy9zeT83rgKsKGWzSV71wW2Tp1ASwbHAQtckHBTZGsLhL0gep
6QaONJD/rnITFUwVWPORkQJqoRy+9zCLB4Gdrx+Ft4kyE8BKDvcZ6AWPOe+Z2hVcRANEL1LudRel
P3bmYSemtvtRSXPZNWa8x+d2FvQtO8NMiksGUAIP9pbV+bMeNW95HR8rEKGtD1V8Jp15CJlHj6E3
1PMbL56xXSioQ63sb36dptcObT7Uw0qfbfNcm5gWk5y71C1nAD6Yh+SEX5xbsm+xNvYCKNu1zHAu
fHuXa5N9aj23PqFsU+UnQ//pNnq81zqn/lpsrg/H9JyLy4kUYJkyNqDXSZCPmmAeOTSnYhqWn6nb
ZZIYbMZ5iJQOiIMfJQdPZOn7WJE5UQ2sbSorq/5WZhyIjpujmtlfeBfi4+wq8wvpXx3qJCp2Fd0i
2CSZ3RZhiLteJXlgsybm0iFP8i09e59q2BYxZsTFqmNZ58kdI5odPS3F+2gu1BwJa1+3Ud952bnE
xVIE7CLXv8rFZdomyqkdHlQuDcCRzPdfVNnZzy7Le9NVWzfzudbKceejNKbbvGUehHyup3em8Kvv
XDhxcXRry32I3Vg5kIY2RrqInLbBmbBs3PJTjpFqnRMhZMa9DrlfB1WpFMFEqT6Ftl+1GAgc7Xvt
sF5XYaCY6bdiOye7ySrv0qJM3nt66t04jsvPbpnaU+7n2RDSsXuvY7o0+jZL5pkhQwYTO+runclF
262mbGA+NmJNoB42xBMEmG8HdbUYYGnIf9RqSWszL5DtxYSye8o1Bi9W1xQnfArdnlkN9BjeqXMb
mdp5ydk+I5O0jTC7yUptjChxwkbXOslr7poPFJ2OYqOJn77ZkNPHQujdPq3seWuSdA2Z03vWGYi3
vLcGrwq9dsLc0NfWWZOucaJEhUtICUmAXgGOmfBKYs/3u6eKAjdMjNtUT9e95q6BV8yDqRmdsBv6
IlhME3GhTxHs7flNmPR/nWr7lzTxtI09Zzff1OTdZ3S+tDgWYsmEXX5TFeorc9r0vvAx7yIpRs3P
zGioJjpoeqp5sjFivT0bpkgPdlKog91Km1ghgasuqtXZMhdtwzWSr23HA1NeFivsCZx5yYqZbY48
/68I0Y+20aU7SN4FLCftjF2uixH3KmN4qOxPXVQMWRLascUupsAbmem1GDFWRuE86pj3V83Y4veb
mL60lhk/AfbY+zxezEcCW8Z110LAG9PYB2NhIB4lAn8C5RDu5GZew8pZNGu8DpLxwo1UYJzX8pvR
ldM/cFw/jZZehknNEtI+hmSnNq8peZx4byCxcmgwULVM09yzCphBgjP3QQSseicNW80rQBPjB48h
tekKtkfYg2SIqdGks11b0VcUd8x8vQ2NGZn7aECwgxPQhe+c0o6hW5sk/id7525TsUidfJmMK9eM
UGbZpLwhZ4Uq3UH6TpbhUi5zCszrUDwQ7ROy8SejL/cRWFMjusJrTAHvfLIdEv0UZ/KK4JwxDoXA
yrqOkt/xrEdxE/SKMv0aaW9WlcoJNB8Tg9uxS7fzWForHdNK0OugTZDSxjrGgMi/IufS1GYJMum7
lyk3nn1/dIMayupu4uV7h/34sm4WlSqmtTNS/W60q2TjuqB+zIUYfdKxrIyW1OhuHON1BrRJw+Bp
TErc+eqQiFlnCwwtxsz2ZtbojGlZsSnZXkmdy14UzOaKbDxTT5QrGU9E8E47R4GixTZ4ntH6O6ly
Ps2iERX2bUm9Eme2OaVBM2L0FC3RoZFoeHw07hcHAYudSlX+LG1v3IrF+UE9LK+tlfJyLgxacFv0
xzHG3Sxz/Y5VLd6ur712n6ZRvvKauqXdNTse9eBengV6g92JgggVp9KKiMvL7oxLAQO4zeB5g1zN
KHi3/eTpRI6RWppv+VDedixRQpaVeOppAblAnGw7+amPgAOHu9AiH9gm942EQj/g4XZkBD3wm8dV
CJxQrl2DDTLY/0oKfgsRn+1Rlwzo8SMZNDelSunto+VO7QMRjdqVR/O8S+Ug6XDbHooxtjkMJvCt
CjC4p1ff4t279+CFjprtFUzqC0Hxm9L+MXndl9NYPSjwqiHWbbokzgi/ZyI7LMIKHLwQK+qjlHwu
GzwBH93W9RKNu9fXrVdHn8sArYM7vaoVaj22gabRK0Zwi/s++nO+m9hEdFkAlh9UMQ6hxkqoi6Pc
akPCLLtJadQYJRQd/6mcEa9VCdsdJXPAwo78onQVU7hlVWh6aiEzpbd2JBg9DktnhLryb/kEtX0W
GOYCiGbmxiY+Ntr65NCm5Rl26mrnTbFJuzjeFpFxzcv2rEGzBZaBM85TNQ9GhjP7TgfvmlOvfzWx
xiE0lB04WJntlEjd1ehG8zWL6gzXZ0VZOA2rFIKTk00f15za56m6Df8hazsJOFOVuXvsF9d86hPa
hmJkqW+fNkhD880wndeMtmXFQDnThi1Tqn4robLuKoeEk0z04yozhit08as2afq6KyJtBYrWnS1e
99AV5aG2kleo9y7QFfR1Y1OOyLm/MHRbHjvPbU4dGY+N2b0rx283OeZexm6scFEd089YsCs+Mqk+
Ig4Ne4ETwxfyoDhCAz1Tz6y2/G6nPMWdRDUbsJdxXeXluLWK5BwJYa0Hz36042Gk8/B3Ti6K9ZL7
+kaP65i3o30WLh9v2GHsl9WrzKEyJ9uc15JZge1imGtZK7C2oFJ27pynMLZ5uY+6pHt2R+vbIpcc
ngHtoRI98OXo/zDYj0wpZ1SBcLnw5iXH346/F3d4wRHhx82uET7zsDR9tJSSH5moDo6Zzh8YtfJj
lJvxwTAzL8RNSI5tLT8aIzdp3GyJ2jpbV/ZKjN+lqvPNQov5lhXWeKzwPGxqjImPhcQxZ0ug7FjT
oWQs28SNIa7kBCBx+yh/iPAriz6NJxVuQTEYgelYV3qLktwFpoQjC6/xJu2cSNwRe0q9o7aNbt7H
Wr/hZDyAhb/ILjkZGc842Lk06BqwY5dXHbSuX+Nv/4xVlfMQLW9PqnHlGXkX8ly9YM2FOtWzi0nY
BY0cB2sT6ZhklXaOljFs4n7tJyNOk0G7sLncXg9jx1C2NzFPxltnySDxiuHL4QlMEIer1jO1Zqi4
71eshzdD38t+4JyisS+Io8V2SD5IkRv12ujn/C5N+1NRelwBgqsq1ngh8Kq+t4v5zFn4bqOkbqLB
x8OXaCLsnAESi/YW5LRMNzzHF/TOPF7Hsb/Kusa6+FaCEGjEz5gtuEmKYTl6ufNoNfO0jef53oC0
I9ChhupZ0ByXPC9o2bGfN61RHand2pu9pqgZOUbjSzqwOKAzgQgMc4HaVu2bl3ZfxIngkwXB9LQB
wqGI4tMSYQCFTloCzI94f1q23rrswt2JylHBEJc6UiAFTFlgTDGWGrwJUGhl1XqKttU9J/GSMclb
LrRht9JpzIIIFn1t45xe6Z11KvpYrpIcDdOZtSaoMEKsmFo/1bVlrPrIvGMRO+hJwcwxtwUuHEZ0
QVwmbzHqe8pEO1ew6q0WpPRday/3vA2AehXYZfkzqpeXxXeKDctEboJPcRWp2QKENqB2ORxramMi
9aMWGddcNoZY1NXPZydIKJtepLUMQaONEXfXHIdWi9zrytzbkIHSHFHWzBU+fGfTSAz0iLxYCH3z
OMfSPUIWTAhlSbrR4QI5labv7TRFGM1UsbVE/zLmxV3LOHE1MhS7ufHTnWm2H7WnPyfJgCVxSpaA
UM6Cqxope9ZvuRnds9e7cu2KEavPDdRvTPrqsqRIKpcXbyIAgg6PLRCRhkJv63K7QFqxUjNjxCzG
khpNNovYFmUHA4w/0LdCbaZaWKl84SbRjCK9Jq7Om5hYTvGJ67J7Z5JVSSR3OyY4dXaPeIY4AfFH
Gp8pZ/oYSkvIcqsNrWaEM/Opemu2OthPPGokznjS79Gu7CqL9lOcDETJ5qmbwOiolvdRs6S/te2h
9i9iim11NAw5vkwRl+9T7ozgJmYR9c6qdqxo2KCTpx2Kg79wqzE/d5g360Bf0B/pn2V+/1G00u3/
/0NiWDTYhmW6NNeO1oKJ+74+f/fwUX3961yoP4jt0n+J7Zq1RSml23iljaWEj1LjibkdW4mSeg7+
9bcwbuF7/yz36JdQvrgwR3y7UG6pLnRjR1GdGVx1DLmCGYCP2J46lezgq5z0g2K/+ZR9OzvM9CKz
PC/GUDZb4lrU/b/+cf4oTuqXnH5WO3BLM3vaRnVN/eW3PNjs6bN0xrfFmv8kZ+8P8sP0X8K8NEqK
3EOG37aVKCkfo+jFZFiTropY4M1tspx73Ghhz//1L/XPrxLz1z16cdK6OSjqssXmxvBCK5ZwENJ8
/J999V829Bi6NSHPymVbDa0T0vKIna7X6Z/ke/3zSxCO7/dXONWAHpuZw2s1IpDBnOr4iRh2um70
Z/nsf/Ty3K6Ff7iJCunXugdYsq0Nv2R3GT4Uk5owS/4kl/qfX1PmrytVtcqoMMThVUza+8Qcdrlo
wplybNL+bKPnP7+gzF93/SGiFORzlQv5bdZnG6EJGhftxTI3bSrr/+FF9MtZAL48wEGwFFrmDjOI
2dbWJqrA7l9fRH/0G/xyCiiyOexGzxaKs5vUbXf1diaoYgsxMYe2NCKiRdrmT3IC/+ib/XKT5/CS
qd3zhnSjzQZDHa/LQDLCYY7jdOM1ZcXoaoz/K/3u3z/V/4p/1nf/dZR1f/sP/vzJzE2mcdL/8se/
ndNPWXf1V/8ft0/7v3/t95/0t6e65J9f/8rvPoMv/PdvHH70H7/7wxr1uZ/vh59yfvjJBLj/z6/O
j3j7m/+/H/y3n//5VZ7m5udffyMrrOpvX42zr/rt7x/a//jrb4bPK/fv//j1//7By0fJ5/GafFQ/
/tsn/Pzo+r/+Zoq/YHFzSZkiJE23vdv2kOnn7SMGHwHo8nyHCkkY+D1++7eqln3y199s8ZebG9b2
PYtFia5x2zLY1cPtQ8L/i66b0Gi+KzzbAjr+7f/8YL97b/7fe/Vv1VDe1SnY319/cwmA+N3zyNXJ
ujM9FCXdFp4j/tvORNfQROx4vh+kUX/VVH/Ewb/JPB0v2iNcThkIDcsSV+ct0wgPw6HAz2fgT2PX
59aISbnB2ccUlDizPUR5oJFTNmN0jBy1c1hfMRZvmXOO1X2R7mlYKZwNRGFCtiSru8od+F44L++u
8YF1NnLGjVEYwTz2G+HouG2BCxHoWvI/wIeygXVHs/lRfjP6BaVBW+VYKibx2TrM0stoPVojONpL
soCQ5d0pH/cd3wHBWyNnZxxQ2sp31cMnWTPX/0PTvlZD9vBexmTmyJWnzqb/mFZbMlesOV+5wHip
Adbg3VfdpZxQKLC/dFtUkxs9Bn0Jmi7PWnNv1zvXj0PNDfEIQAy9V8XZp5iPyR1JejA3d17V7reG
L2oO19F58Ml3s8K0+ahh10VG0wEnexuVdAfCQbDxsV1LD7xbql1yltq29Q6W9Aiao/N/o1sHngwN
+dCwynhCCr1RA6Y4jMYXcCG5Pgw11M9Rwtxq1sOQ2weRnBMp1/NQQ0+eBmWvKNNye1qNN8yQZL1M
DFvCYgD3AvuWFUGYi94jGQh+x6wl58N6vcUOSfONOAysIfsoZq9nFDJU7NPuaIIMmuMqF69p+elb
DM7Gg+1yfJKtAAC6K7Xp2mr7FOjdtvA5mWjjyLK98vcLqYaMyQl3AP7zk3WVojAzwFl0cx1JcqfM
+5LmovFU6N7iOCx+Vn0P0cmrW2BXbsPay8JxN1uP7P8BkPX2MooD2RVnYj+QN5aDVbbsTz97zuPs
RkEBQD7a49knvgon72oiuyyKHvyBmZsxrKBw6HxOhCP1Gj6cvXFzEHlPPkkB1rMl7LsxGe4X6+oD
NyRNFejMLfXhquTJy8Y7ElhxkPcsNizXS3ttLARDkZ/KBXsfJvLaW/bsuPwx3oaSm9k7sdQ1i+6T
FOl8I+Ve67eW9y4IsPfSw1iRP4kiWXCLECGGIc5/MDJ6Yx3RjaXcXbag6z57ORdNPgWZUmudUfGA
aEkuCq4O7aiT11dVZEjWN5iMcFjLDyQqvJbuQHTvLDkERrKsB0cBfABxzARaxh+utcWp0215eJ97
nXzXl6wl/aRhOj+oZAdxttQvi4PceaoaZ2W+eXF0SUBpzbTh4uV+RfBSfnksUmNbmB9y+bLM5xZm
eJ7vJjkxhs03LfHC5Wgf8YIRsx04t/SWDqE5scCXJR6xZc28JrW8Y9e0O6iHp6n/YZFZFldqN6av
HmCwoHFz2cZbu/JVEyTMjzc68JA0NwjumlbwPtVJb58GAMGMoSdaziILxiHTe5YfSDxLlu90VoGJ
4kFaTJX63wvrfpmLhxE4dMabTR7TigHhxqmfIzAlyaqZVonjlM4bwqPJ4Xi0vWWFt3DTGOBYtrkr
KoaDmRi7QLvOxtnLcmZDlSQHKSUV+GvkJEJDxZF1wLnI7M3cAJrt8+Z751q0uDStgrkqVJFt+Id4
fGaZ7sFM+pABTIYv0Wf+4yQbhXhEPN5a2MVBcFzEkmS3xTpHnbvRUakFtn5kKLyWR6IPnVWeMn3G
NriL5PI9K4dwcEllc+qT7CaPCMjkY7Sw3JbtOhvJa+yL2Fz3ro88aDjcLn0+bMyFRD0XAWvVESlB
ZoIwmB+SuOjnWDAawHjDPdv+xJoW23kiwqHZGhG6iV3Pd1Lm+6phCs5mYGDM5YcgUmplzg6DcFvD
1XVAosWb6Jnf9Db9ZAjMqE/zNrGv3INppy+ma2KhjrVP4gSOrg3sAM5+7JzoubRzuSVytMIxCPlZ
2SZ9cbmfNSJnSCIssImsPSsOK2gTcySHoWg8LRSdNa+dlIMcCxbzgOGn0S0kuZU2K+LtXO1zgJe1
46ePrEq+b1MSZEsLyaUbnW83MtM3qaCrPnlzW4OgO/0W81KnX3Gm+zuOdpIuh7xBTrfbO7HstGRc
AmLhblMANewZaKIihAOO4LGFu1TgbZzEcEGg2Gol7k2i5daJDH2YcmJP8tDt58AG0QmTNv3qWnAc
0ax93S5uEJG+bx3A9TVTMhLwmnTH4mVCJ2YzDdo5bVd9v+3s1z56UzTRK1JGVsNU3IFAkeMmyFX0
lfwxwxhpuIKS7I4QkGFVzH65Z98gJiA9SLy2/TTT/n6axfdExAI2iye4JI9zO4AqBxPOkMPQ6D+V
wVMPkwBbA+cLcO6mB0RZuwl+SLmxybUiZtb94nDDh25Ib++laGDoEQ+kjbsPgywuvsFhnxIqZxb9
cDUil0kuvjS9mImEXgxOb29ck0u1EenCVinlP+eqag+FO78T2/+dCEmFJ9rjjQXobeDAvb586rBg
r25XhjRhhrmjEQe7yHwmAtwI7dZ7SOS3XmXcAZiZTdLBd0rnTO4J18BdokgbJuckE8lrS5ZfadZJ
iMjYb/GWec8aA36ode4PX05717AOJAwPxywtus3kmS+x6xLelbrRLhozDsD+sy3j4WASNgC47K5K
vFuH4eaKwcJg5PLFruvinLTG62R7Xqj5RGoNRrkvOtnupjXZSaRnxgyiEvOmzjpsyvRUceFheIlE
nFyjJbMvmXGRPZxXW1Ig+ar8sFvsK55X/7DbQcf/wqhp4BpVlhZI24/XFR4pyxrj0MHMte5za7rq
pXiEhrV3DnGVq5RR9Tol9rTjmsJa5CDiRXDcZJtu9VZcJkaTps48OcpIxOo7vFKTl9gHmy3wwdD3
OQjqtMO0Eu8HxfOYvwZkKNPxFBFoAnVAVsPJY0Mtjzyn3yzMv4jF6C+gZuwwbbxxk/UWVs4lowZs
6wO/XbbJoGEQYMWkO4HAIxw4Y3+yNavfdP508rN6PI91u9fNnmXM81Oe+R9y8C4mzjUseXdAraHV
M1I2EDLMnegOXjSGE6VgU5PwxcMIdJda6GgXu0yeKotQJsjAzCPMTAUFec+UlqjjbdQxdN0gYa6w
L+6N/mNpSC47OsOVfEoWuJBoyYlpT24Y1+1VFIcieU+MT6c+WsZPi/i6ZCspGtgrGyTdo1eS1Olu
6CiusjP5Ja+Q/nF18nVtq+VfTnbJ++ZSjlCu1EsdiHpDzJxzNxqHnpFoQ0pqUR/YJ7IZvccIKnOq
qh2rPVfQ/B8z6gui5AHn984EPMEPuptRwEr/WPTpe9WXH4z/VnbJxZtvOGcYk/cbg3TgCHy3MV5l
+jYX+abk3YN6lMsR2DBweX9HyJi8faCEdif5WlO79v5CXu5706o1yi2hs4cOj+IdWNeT0y9By9Wv
lwerdZjyv3WjfEiyq1oA4qOdQ6oKdQ5xhGQsJxrxkz6q+XoZhaAkvhsGTBrYuAkYxWdlYTc7GMsD
yjZYGMmcmn4U+tEx6idhgGHavn83x/U6Eaw4Ny5g1cj1b7hVQ9J4AhKi4fu3i+YfdDljG5ovCF0o
Zqeu1HbEp5nUPozs4dd0+xtUPX7+rVdWG2lQTvjGcawOe2pt5e1E09+lipE791DlL6GMzgmIU7lc
QX53o70w2NmbZOwpNvzwm0lEIfoKpVpyveCUiZ7T73VCOwZSQYjIBU/8TPKNNag1IZphoXo6GEIh
53BRP3J89V1Ow7UQ5zj8HHBqzbANcMZrxVPMwWnnCGJlSAA5xjEoJeLNnY6XI6XsLM4jYpQn6rPr
bXPntdtKQ1La3C/Jw8CqkGF4BvRbVYbNKfcSORqJhfGGCJ41Rq1VhMUnM419kWahBzi8pNc26nEu
jZdO5hfyWdISJ57r7Tp7pq/CvEkG0TXBuzw2YhsJV95cHS/D6KPW0mGIGPBQX9UY3FXj4Qbet3Ny
l06C3AJ+CtOmTHXWPVw4pUtq7EcHz65FluadUd81gqeddqfHD564Gyfm0q6+T3xAZuMEA2Mq4J9U
bnRr62MbJYTpMCkRjsCzXe6FcvrhpKcIJquU915JA4AGkkXveZKHJq9n406btO2oenNmM9UGoQDu
LQpivXlgg/Oj01xGoQ7WLRohcQmIIXLFqva6lxB9TdAA6b69x4a04dXT6q2ljpZ2dJMMpTKm7vrG
0wtSmoh75y6v6NB6zAZ7gVirZc6h0K2Dbp65GZkMAnaxCIyFbyU6b1p+m6uLgTeVfqd271Ng0BZ4
xQfojSkIJvvYRB8DiW50m6NztQh2Jnwg3hjucxsTez62G+Ie962ZCJidu9SreQe+2XJ8FoJng4ua
OF9NA+1t1oj9Ta5VM+wb2ovcOshKEE1/jsEe5ESdyzzOKcPI26Xj+GS6T4rKx0rAlFm9jlHeGrKd
BopMmCEwlNgP/WFuqqeuzMICB24h6EYrFXQkfyGFPPaaeIpYdJAu31VrX0w6eIXox1SBTM5KHV1+
VMt4iTglRNJzqnVcRKx4M5wdVsCtAr5U6ljeCO3xAbgd8upz6aZ10VPXpB3LoehgJ4I3lRxY5VTu
onTXGM0Wsyh5SewxtIvkGuMXr7zyTgmetkm3wrpYlW+Thw06bvYa90BLCikbrb5jKiIwG+PpHLsn
ohePam9xeBnZNTYfQSd2bgLAD0axRIzbABFgw9S81+QtC8M+kYPgyK0vloOLPWVxGACWGkGRgmZm
oIWsHzkWNlrbPVYLERiREZZduaFFwTET74Uj7xsezBilTmVbwaS/ECKzUvVxNmpyDgnyerDdJ7vr
g8YEzkzNWxx0/s3P4mORyOuQb1wLGAZDf5QTjwJLAGBz7+pY2JotKSyBzvZCwvTFe+nx0osrBukz
GY0ndPlNpbkYweb5PKZ1GBN7mRFEiyVx7eq3SOJnhTRclj3VJDOhOMa9Wlo/lEl6/cBb3L2YBQ+a
uD0mkfaDdelrhVOXxMT71CWOiRayLAnS8t4ynahtubbrH8oBu/omMwtZJKf+fXaiLybCzB0Epz2c
fN0FTTZurDYFcB5qwgjE0Zi/2tHemMC2EV0CetZnk5HwNtf7ppcGjxNQFJdCtiAcEJdFCfRuzvKc
FDxyDBkmebfpbPU6e5hcgRvj7lqktwgvyURi/AY2e11uW6e59Mi3WyrC76uracdrfXT3jo/PRTyg
ouuTHji3y325aDRMPTXHaBXrSByKSg9f2LRyn5sQ9dVb5mtBQqmMwEvt+1P5r3OhHxEXMQF+9UyO
QOYRL6G5yL9We0cdYtD1XpiHIp95qZKNtE6MU8JWP0fzNvcoV4kUSsvvOuEPhUxOmrDfgHYuhDqR
PB3fJ7cnGQJiaj3o0Jaw0ZfFhn7g0clGABszjFvQmGIsYjS1t6uz/iUpsVNSeifKjBgokplZW7MI
YjhkIPFS3xi23BHbuiZgbqXV1c03sSGl4eBGE1YZBdPq8yQCv+oumnfvcACyH7r5WVTWtxr2NvMP
ee1va5wBek2SGt1YEx07mHRC+u4xa95sHBpe+966NnZ5JMvssZ7oFe+s/03WeyzHrmxLtl8EMyCg
uwmkzmQKanZgiwpaB+TX1wD3NbvvVTUOD8m9FFNETOE+fC4fK+Uok0MJv5V3BW+5exwgi1K5fppP
N+qeDEGuHhhHWSHrdn+7aBdWwQon02fPOqwDkBmgZY7xKiMo2ihCPMb1M/dok7zCnejsz0g+2O5T
Lgb0/pOXF9ohh+mT51vGaxYLfOVtrqPXmKlNM5fcNSgH6hGsermZZsx+OaxKnVTHw1CEuyRGwvTo
WJsQH6e2sXj8kcy5wcm4Wu2lnJdGUyJpYzwKxEL0h2Z6zFLGHe2AenPAH8vPqNnpbjGhltGwI+RC
o7mzu2FnIPLp0YrpfXKOWdlbpTiAZ2C9LbBzOCuZcngIohyi+KVnWBUH17wTq9tcgudHUl9VTzJz
zkmFogIe3BBCzjs6EQ6s5M2NjTW6BnhDw6bSW+xT3SIiX+nTd+hSshnatuLNOTf8j3NQAATVwMsl
PCktB8vibe6Wymszt7dRGAyUqQkX4296w6+yEZQquMe+0k73zTbyyipbTSaiF6IKgnidDdNXHf1m
KfsZ/UBbuZYEvzQ0t22/ycpjQdDTCHpQjE8tOgO183i7odoCn6davumWq7EP1thMV6G4QpzjkStW
ajFzRSy243fbnPzIZQbAsToxYZRZRTt9ScNmN5kOP0nBkerS0CW3+5xFCGxRKKI3NSp6oCmh9YeU
3XeHHNuXTC8JauMRjq+GyS7h7VZG5W2Szd1q+S20pHkOGhwdxhdu7mCVq/ZRKdqNC41FoR5qVLRs
7ipF3lr+lBx9XEvtZK5VfcNsiJq13ff88k5TPAQ2FSwO8GKeywSgyxiWms2hzbaAG9Zmv7Vw1AD9
XgXFBYvuaraPerxHu3EuRAG59DIQVdamD1jrzN71jXDTu0zzasYqhlw3jH8MjaGOcZ7w8tZpv0v4
gdvh6A6p72J0A4KwGqaHio1ytBA6nW9HxKupYzJXDEyg662Rs1xbqqjqNxtf22jeJWRqKCR2dkx4
lxwgjPM7p0PTDNKQd2kHpKuRHeXi+8xruZm+0sZdW1W768U/WBG8N2YmU/nOrncCyRl3tZquciRg
iifrV8Xc6l1GCYVcj4dhrM7DrDKEq71i2KAm9JJYnsfkggLLjnsMH+FqGfq6OMZ6EkUo5HkLITod
U7r2A4TOjZPtNPM8sHMMp8MgTzM4Ccd+I7JolViE3oZgyC7S2qMeZBKMzHxEhlL0fveSoKKNEa+o
8pRTYtTlsbKA8EDbL7mCnQuxXpycB4dKGmwpQrGXor0gZdwJ3GWyeKrMj6p3vYx/mxo/ZDAyi7Bh
P9KvtPxszRckIWu09yGtU5d9GfHLPEx7Wx92E9Y1pN3MPrt33b2Fs7rCBbOmlaGY2aLbWABRK2Gf
knifqg/I7dcsdGZ12i1G746RItuz9eQq+/w8TdR39uxP1mNPjgjj2XDMuG2OtfKhES5pcPpXB2lR
iSdfsNj9NAm/dfmTuU8tbVSX3yuWkhkC0fpxbj4HF8BTSiGk6WuDsZrT6zt1fIMW60kZ7+r4WEcH
FU0PDP19qocIewt4TcppCoC3QYcRwvFMCO+cPdJmUuM8yqFecdEheepjXnc5tD0gZjwC5lkn+yAp
rWM2/2gTt4AxeZMG+GVPpDiJGyPDMQSAQKJFv43HxaDZb3BIrXtNfpTUosu4VzE2OdNP5Ism51aH
SLWwv2BceLrELoVMMVSn7ZwWZytFi0x3p5npY2ybh0SrsUBsNYsdA3VXCFs7ICehHzZu9A/P8tma
GOCssaxvhAaC35xJrPBjdkDOuO6wPVbQp3OSHfLk20yA5TmQGJRzVT+NVDL61PlQZHl8PoCjeVl3
1B1Sv7OHiRK1n66tPmyDRYAEmZaRCndG/Qrpgc69xX8+QlKvzhNOk9xle5NfJmd6tmW9CQBZEsSG
Ch99KeAe1yP04YBQdeU6WB619ygaqdMeo/TsaKE35/ELJvnVYrnLilulXYvqyRg/e0hG8JmZmcAi
VQY2eTjuMdPgYlfkL3S2qR4gsur1id3nKhe3AH5n1iTI6FG4tu5am97m/nXCfm3vtLeg+7JzECkj
xMti24fPZWk8ZggyLy1n1qgibTD655SeOlXVa1X1qLMl4975MBhw9e11k+Kk65x7CJlrCV8pnSOe
OLCBEzjwzMeEsmaMixpywevqKH2f5ohw9jlGrjc17yjdccwxHbO4080JL1K7qxkGhS5m7+l9xqcX
oOeBd7eqhLJzIOmW4+dMu2gkL9NwcXH5aJY/ifwAvwJGGVro+lVP2EJZ2fvAYM6OXE/V+5ODxE32
7WNmaqhDu4NTa0yoLHVD9g1EwQfHTg6ham+KFLe+eVLk0XXCl56a3+RcNILXhpagGxs8M5J7K+HR
b7i0wzWyZubcypNJ651AI0iQzo6uT1cJmCN5NtjEIdKhGTTQ6CPHB2pUFNckfUJ5vm5dRnVDixV7
8paA8zFA2NM4T1GBPksls13Njxpjb81Nd9J6M8aIAhKJme2cB41oJgu6BB1wyfiS5k9tgk0UKn7h
PFlusE6c96x+xZX9PDXjV5fPK/cBnqKnd7jDrKOOVpEBq9/3h0oe59xmTF14mXi242qdymf3KKvo
0kXVRtRXoY7eRGhDPawilfV28FiKS6xhccj052AucEn3Ee9KCjqGwf1vareXNgUHOEfbpO9fA/52
s7VuIBI2NnswQHV7cOd+j4W3qr/bNlk3Tnts6H3mJjkirIuc+GQXkEIM1snL8Q+NFweTOXrM+IFw
nGQf7E306QM+H2Ewy8aezaCb4eae52GGj603NCM9TIl4F2rvXIS7/ouTwGrvYXdS523cX0b3KTYe
o43Ghav139zESnRJ4xe7MfzG2cz1a5LdnOQ6oXmXV2ykx9paDXfo0/groeu1z5qxT/uzCHCakdmy
at3UW3yJDvMP619NqFWaA+NVqOwiY9MK3dNkS5YphNDIipEVMgsvEBlWJvf7T64ZByuud1rZbgig
eU3qcVVSO7G5Y6Rr3wbnKhlw5NbjnHdHZciBh20GzneJsalYdATVdI8RENRt8s+dxMqsyw0sc2SU
wrc1bd3DL6q0h1lY62XxUc7pZiFfJWzi677apxQb7A0P6mLD5IYVJmXUmPHcPBa8MMKSDXl4iA2W
ulzwRTNus7r1rbElBSTb68G7Mv9Cl6E/G7kZofWI6C3v0/Xc2j72+X+2xjFABFuAZ4YAK/Sg6wET
SD52DPWuo6P8C+1HECh3Q9wMeTIGx09Zcbclk09LMM19JbmGigDExryxdHG3O8UnZ2dr2p9C23VM
6yX8yTb4Uac3qnnIzvarDl4o1D6Qma3a7h/ghjNngcEyucJmk6akEl2Q1jHYIeeLF94clCu70OBP
VfTstLHV8FGl/6wYoCEUIq3irHelH2Zya39KEdEEY1cN33si6gpMMaB7eFZusQNnEPgC8oB1P4M+
LzNPnXjvimP8YQflJQYnjT4hyST8h8/SfC8GdyXz6EepuSzz4OpiQo+HT1M5uB2eMfGCgPUsS0RI
vLYV8TO4D2QLvFJ9Iy9pPZhS33aXrR0gLglLWiVhpDmy/Y641Q3pa4THSAXOKeurJPWSyHop7Ocw
/y2A2jQBivj8LdXxPGjaauKWNFJUZxCICBWgN7+XOKJhJQMp2jdj5GmgGZpMIb0UrIrx5VTtg0P8
ohVET6U5YY10oVvaOyimTv88JVCbQ2Yp1HaD+2rlv2bBY3AAm7VJmAG32SYoZs/kdkVRL42MhSZY
Sx11B7U2apW1ESlPKDE4ATgieVpo5wagWlYHy5Km1iYxMLPwnTxgmpg415NdlEW+6Ma9bQyHMOt3
nRI9tqXnZMO1l8qXkFAv7O4wqxjxLLklAvAw44BBiIsQO93LvFmHztqQ9kYpsic89D/gBhhcICsg
Yc2cf7Iejd57YsMNc/oLgm+gVT+iwetOb+CwMpLGeFHihlLqxVwSNFIvzIJVhegCOuxZd4PXSdwU
29jEWnnkNx6rNGMlw0/x2hFURsPASv5dEv8m0glputvx+uoZehEWhVkIMDMNYS6q59zVNwmst3vX
McrDGbU3cVDMxKB0gIMgmSXgEEZ9N1Ttc1owrUJ8kHSvWUqyb6n82BiXPMd9LDFSdWriOZpxiQP1
Ug67knLDCBIgdu2Se1Nv5Qh0aspPDN6PmqncEzHt26bch7CSQkHpyEygrLRt023Vdngo7W4/RBf9
u2ToOxCkhWXX52HBSa42VOBCe9TD7ogi4FR3zS8whCxEeDFb28ox9lE744LEBeBEx9Ji2oMoPqrO
gMIFx1moAE3F0477Y4EeWnsdrAKsQ/L9VlojNkHpHAC5+KrNSWO6vQ+MYKW1bGPzWcE5ysCxkY/O
2H3pgfSP5BDsB6iXVXKfMf65WcEkr77ZXGuTzkh++AwM/DGsKgYGhOwW7m5KnsWEwtlpsL0gtMq7
O3oRsuPyrUopoesSH77lCYbUitDe5DwcEi4tTZmfbFNflSlqHUX9x0LAzwOcZI22r9AOsZ30suA2
YC7s4uoqteaEgHXdq9oeIwcdxbszIPfNLez/4Fz4s8c1Js1dNS2BBME6jGm4YSSYqXXrOzwlAiM5
yo3gWiv9aqJgRqLUP6aR+944IXXvgEnzWcsM5m7os7qBEKLvqKM64cVfaoDRaR1r45izVywU46QJ
+TGC6gza54ZiM070fbiqOQK6nWKyZQ6AgvJmgngJQ1BR9lRMeLGDzVwg9hFGs0p7QiejZe4tDzia
9oRBBEp0pCwZmvalWN55mHGnttvP9q+DfAmf2bbBOFKiPCpIc4Wiif00X2e27WFYeUHk5+uB448F
UWG5a1+1vveLiRp0i3/fw7r3IVMABInmW5JVa7Kt2mGXgEMeinecBz5AOti7oYLRTPG6cjMysyAo
78KiZODFAXtBKvV2am/ki53TafQDHndyKryG5hrMYo/UIsAMCLtjXTmxF2iQvJYlXKi8cGj6ZXq1
tGXvPEBqfDCNGeK6y8Q4OPKAPGgBL+7JT1MC7eLuEga7Vus3AeFXwNDXpgh3GsCbtu1XBMKtmYeQ
oIPiDTCooXF5is5rSutQieIS5KHffDq8IDuUgcuqiEk7siDI0OWLMohLJpfLnbFCPNyg3a0H9Fuu
7dzJRMOgw6SZzhABsl/e6iZkH4qFFciNYio87tVjQmhmWxYMEN4N4z2eKURtWhHVt4fFOhR7hTiy
ZHixKX4byBK1dgZ5scq6/qmCJo14/UsYvIvLsdrFRn9XUv1dtJRKemFtISwxslEBncsDVOZtjXtp
nKiKipxp1rxD9g/Igi+GEIMckdkGNsseR9XM/KIWkNvBlzf18BA7ZCyO+n7xipOMs0npIpNNIR0q
8ZQZQvAd47jIacqyNHxWMsK5IEDSnvrX2i22VaR7jpwPyfydImDDP+fJUn8Lkn3PfmsyXg3lp2KQ
MqJgdIs3R5u2YcKmu/6e9K0u6A6ii+T+DKbWr1xEdOJJGYGYV8R/mfGtCo2dTY6y7UkMqm4Z7OuQ
IDjW3gIdnczPBMxCXExgBcK+RhtnQFs2P+YCTmK/qTv+n4TQpv2s3EeRKLvKNL0Afy5r/lm9k3Qr
xn9DwVDIWCcufQcK6YlHdtAQfOntrZudHztnkMLNQCkr8T2nxb+SuGC9Nx+jfDhGirmifDxDX1wP
erUFj8c8TBLzmJymHqq0OrxrgG60ATwf0MmJVDaFRQkeBN9ePKznEbOjiVWq4TCrZnkjyeQlsjj1
bcNk0qOdBsgR7gDJsHTcH5If3htG66VJXi5RDmfcWTfICfQJ48cccCy0n2VOyB3c3TML6lRvHjhQ
TfNRVXJgJJrw5lGiUemDN1KwSFPqVzkEnpRXQwihIpuu3Vw/1mV0NgFptBP0iFY9LnJGp1oNeEd7
9atnXtuAV56zf+0I6KMKDOmlUBdGteGm2RhUamCjT30KD4OoPuOV4e7VMrv4iM8k3M49zas1qi+D
a3wDNTrJKHrv27B8hbO0Lmf7hcS6Cc+VWe+I2GJ6Kxu219a0DZqJ2Sge0UVIFd5NhQQ/nJsOZzuq
MF6yjVI9qgOb0Spa4wD2CuSgvS7Nj24wVM808v6s8WTnc9v4mQXlI2VXzFQhey+cbGOXydXtoYgh
QmdNzzE3YyZfFTPTu5G11BahRgaO9hYQNDIGOilapvx2OiWgaHTcexAjTXJdRKxJwcsvNz7LVI0O
5OEG4Do0Yp1i+5dr2NqZYNWYgNL5GNrRVpfZarGkKsAG3KZZ9Rrx/k1b5oDmBIMUKYKb4IyjnJyj
dK1qM9T2F+WkRYz/jG9XPEiQkFr0Fma3EZsxlQ+05Jg3SbW3AqzuWH5qdqf5UqGj4eEPRAmJEzy5
ONyXbrgTNqZaKH14BNalEGjPoPoHr3KELxlVe5V6trL2BTAUcISc4PBqhH6EY/oYkJR2hPWXPRkO
ohQxqC95TLOYvxA/9mJgC32oR1n5BnklW3yaveQIs0ZjeM2stliz2FoxgnD9QSmQtUTXQVT0ht2+
H5cToZSE/ma71JX6Fnry4h8YochESYpwmGUvLkhea2nj9wkJkUHKemfUcwsGF13w2DJ+RIOqU16y
U7eyZhPqjzWSZFA0yBuZjY8oH0kOGrVrpCbNQavHz4SB1G4oG+ZpIwHXCNaUJ3BjU6kVpF6AiBFa
qtLsFTr0hwt+fRzdUfE0onyZwoeY1a1OVoDsv2Zmbnmisu9H7VwwCeL+I66Tim1aw49mtXdeCiuG
hZ5Bxs/Uexb09waClYDnElAI2YuFsuf6NtS1bXKThUyFUDDAa9H634w+tClQ9BnPeih3BHouSVT9
fG+ZdbnhZ43OwVnM0uY/BTBnx5onK9FHgC42/DSCtkEPRKCyYlEbhiYYLX53COICMTvBT0iox10b
H0gzygu5IbtqH5hfPZpsxUSX4z5rQJpjuFXmgl4keSrk4q+Ys+8EJ3xibRNAXQR+jRDhAfNoOs03
QKJsYE7Gnk9hYO4Yb4WJG5ndk3zggm2qp7x6dRga9QBEFh3rXB6IUWd9dyujcUWcOVxQgLWLGRW1
S9zTSAZeXu90/NCl2p5i+8S5XbG0y/XET9WPQZ2YNL6WDG31VGUIiXwleLIwHGflGzgaT+NybC2m
BrhIR8z0BdEVOY8atA0/Lo6i+qWFUCgO4onTfUB0oK0a62JzXeh2uic9sgAZuYyei/ZQIcOZYhg1
A9GLj0ycJnpgeVIhGDS+GcB7QHaXTptIBtvR2A50+rb50Wv3ym4BwJiraNpYrLbLeR3pOuHCOJmT
vasEa4p4z3Wqbd66nsLtaDB6jr4Zi3q5PKF34MBvPGazafwdJSVDOlilWAHSj5xsVLO8BPXDskBS
WHAgP67xmOYYD9he5Kzc1AzkEn5+pWfvhRwhrjfjkgXenYIlxQkKqP3mMsLt4reKh2Y0+TU8KyXi
57LedD3ofES2ixLTnqgiXmeG0qb2ULXJsdSrldXHyLaZIFZvSbuv89STwSHB6MEQqtKOYf8jwB5e
ye5dkaaJPP48qtSRrJCmERbYvoUCj1NA0qNX811ZaPpR5ivN0Q6eBGIRm/O+SNHJZU950h9SWvSo
epyGtdF8zTUyenGto+86PrSInNAZpcN5cn+CntlqWBFGDJVgWDvcsPpg4iRWgUi929MOJgVBHH7+
47bNsgPeZ7yJGzpzxZRQd3+tjNNlZsg5ktRu/agRjSFs5Jmfgha+Lg4JwCXNeFbHbcB11kXtIQDD
Hhzj5LmQ48qkDU3FJq5+UYISC0DbtCsNhDUZA6ONBqw7yEYPvh1b25KRWxRsZxOFskGKEUdJp96U
em0rqGm0CyDRVetsJ4RpzZsWWsch+wqpZjvprILyZYRvakFX2KqkDiwvnZktOxGKK7VWfav6B8Gr
bDY6eSJ1fnCZbIahtkLfNxWbXLw16S8XLemd/SbktNRhBZIpu+oSEB41pZ3mVfleT59m66ftd2H2
QUgOFV4Zp37peuhPrdzwl4CeCiEJKB11Z/dkSNtzMcHiYVk6VlenvNuT2u60lq6kqfuvaahCvxSa
tdcmM9vb0ACJ5qpXtV3QbNEJbcwgi7DGJIrfLOo52Lo3+Itbhiw/umq8W7OChHmKO9YSZvDompeB
JskmSAgUvOtXA7N2UYcwverpOzJz56Xt6aRgzL81EJJxMIBrGzqVUQ1b89Jhgmzn23F0Hlhtm8+d
/BBFYq8LkgL9YWQ05Si32irCu5F9wbrOWKBxVClAGnzdAs2WFv1vXk2vFvltrNKWZ/BWZiiLYuux
DRpnG3UWDvX2XWOx+pnDLofSpq5wVac0lgsqoePAVyJVWwP7Dze56nUDqplLqNWXqXsG8u8b/EOI
QWITctNi3gzIJ1z+HtYVDG4FG2kHS5T6OabqrijuRXrqiPNMbBZMzq+TbG31OpXp04SJCBjooRG/
gWSmOZTbefiV9q4Znmrl5GTfhpLcYH56aKJtivmXdEDqamF86tadziAOKc1g9SCswS4Z9xYhSYhN
Kcpq9MbnYnxxe+PBdT8UfDtK/7dYXC5HHaB448D3jIZTY/DTRPkhHZGfoOMeriUMRV/QyBI/+w5z
4mHO2Z/Lhp4ZOoFnmjW0O6fkmG/Rv7WWZ1mEC8KG+WbcujXMLj31vZeANL/Wcbsnh4vS1ybDNrHy
aBOWpnnMxqTacvO/knPUEsV6MTv89c7MkxO21i5JFXdLpRziWzrFRfoQ95x36Ii4/LSBjRUkhkxS
etm16ZeKOq5EVY17t+YNQqDAMu8x0S+QoEAAgn3NlOQUsOasJg5n3gvaSjBr3NT65IHJGAlADF+c
qi/PoluiDFPCzrs5Ozl6x+iC1fg9MB5YYN2XjGB8cVAr9EWxNedoSstBGCtFWpcmZ1ae1wOAzdhC
V3ggw2v0h4EA10V23I5Tdc5m5OfIo3dRnX66AoECBbG2pabbu3Y780wtiOQnoL6wDC9NCEHApCsD
ZiTZMOUfGuQ2mszPyVRHxq/ESbYmKQFpzTo7zX4Y4Sx6HGSZvG1ZqPAP4tHA5KO9lLE58Bq68sPF
VHvOyMA/3jQLbKJpEM9YHQK+WCkPOWvPVc3DSdMNwkPHyR5EC7ivYCARR7vKLaAx1pHjuY1deHNL
YhJh3ww5evCNDePkxfmlyGrpTqgUQ3VsN3TU7dpOSTaKo+wRI8YOvQR1BMLPuUaaUEIjWjVa+V4Q
0Ywz8BAa3Hxh1F9J1iJuAbfuMFRrkhfdXVfk6OhTMDZMNiDu0zqEbKa5+7QYucNYl1RuQXz8+9qo
VYNxRPo4QVxAG8qHNAPhsPr79O+bfx8y054OiRgka8nl079vylphlaL3F7d23QPNx2B6f59OyG0K
gnuwMFpl0ng07FQyJTvNVi3UA1h89TDawfzfh7/v/e+Xf//1//re33+Vcvj//raqmGH5NbAseAl6
Fg//YSKygIVQCyIUJlOMV09eXdD72z6m4FtVo14elVpN/udTNbfRdrtqI/dOHUCdCqsjysPy+N9/
0DheVdwKTjYdlGrAG2eq3XT470NP/HQy9GiDBTYd3Or24e8zIJ3/89l/X8ZmtddR5ClJnx8jaOD/
fdB18HHCCRV6SyM9mkiuGMyaRzZq8xZpdFBM8igUBXvh8sFM2PURYPH/fC8AvbaHDMgsPbG5aqV9
/PuMPp4xVDoxk2CeYdDXrCZZ4BanRCi3TdK9D4GugUWMpDx1mZOhfQyKTSmqZMcA9AoXwzg6IxlI
lK+xye51MI7ERP3/vo7GcD5Gr//7C/5+198v7QreJYFmkdZDnMeJGe7/fIBU0hx/OptFU6Amx78P
g6vTCf3v1zqPAfvRjsGBgX9hOwbqPykacTTNAluNA7d74eM8zr3zWkmJnoG+RBg3pci1hyBi/qEk
zUOv2+tZS9qbocv4wNr2Q+ALQiWGQh1hi7MdJA2ICSvlHA6YVjvhHoD+o1DGo7MeRhRZhpZEJysR
/xDomJvWUAku08l5jplgHv8+YPBsmQIpSB+6qj6Oce7wKQkIoitcuVa8wG70Yzi3nwTHS9TRiGXQ
SrRBqayrMHwOA6NmCZf2R5sFFwMr6vjCGc5B0yjriAkj8C88fmrVH5sOYUytqPe5t9Rdbs97ItmQ
FbRjubdsajQXoWllTTiRU8ZxGvE8ZaFvTUJE15laE8weZjar4w48llHu4+HJihzlJUTvDZmI4LDZ
jLZC0LGhNQ/2thsj9E2Ubc9+ea3P7kZTRr/UUVgbRUxvptNbSUUsCfUxg3N1IF1AIaaJrndFRgAp
3pPcyFpddhnxvXAZm8HKz05lSO4X8sRreQYqDS6QVPF1bDKljzU0jU7GmKxu2gvhMX9/tdnC8J0D
1YQ9ihdhiOenAobynuBon6FH/2Qp2FmQpvz9wqlmjK7RbO4LgdpFL6W1NTNmrb3LRGfClOTQz6z7
GsxsO5RQnQDVbuMGtGHFrOk2INyims/fG2Le16BHakCAlKCJrligbwr1WigUp2Qj56DAnPnq2jLE
Zdszopfzu+rOw83CCWmjaUshWu4E2rRoTn7LLERWrWnptazUcz9X+ivPhViXeWUDF2Q1aWhVuKWk
7XwB7J/RRvpEsF6LlHPRmgbhbwFI9SiQCpNHw3CI+X8KaizRJwUB9vhi5kSptlk/fZBYTtpd0VxD
md4nJ3eIcrLJZlVsdgmdfZeCqHbB4AgwlheNwroZbm3dSO6s6A31fPO/36uTZSotTJRU3Uh+Tqsi
hFTlFSQnnE49LbcJoxHwfHxo86hGgpDeha7CuzTt6GLN4hSIxTVa0rG2BQ8TWSjqNq/c5jSSS73R
ZMNY25DhMdeU8MiIPN+WOghILl5k6VyEMjpllRWeqLBV/dynlsFiOnaXLpWRmpjCrena1RnlTHUG
iVSdy6oi3jRrmKpQaG9aOQqQjnn5UEunwAFlNltrGam1TV2eg6BGzWt3CGJM7Cshw3K/6rrxRMEf
73USnuTyakxntM+EdUDT6hy0ilKXtWd14aeeMjcL3U47YpvEiDoK9rOFQnQUqcIKxvDR6NRTR5zf
qROdypqwYzTjnC2ulCNwRPsaaWxNA8R+uxaJuouh8JZmkepVIDHWf39WnUO9Nw3jCimXkVFhNDeh
SPtamLiTFNUfOkPdS4i1bza9E5tUm7fLs9k6iFLJ5VkZFIBW0tlX2zLbe2oHrxlCdDZTrHv4O1RH
xiAzI+UY1wlWoc4RTFLn8EyMgYasmDVvnTyMUC2PfXtvm4w5Ue46DyHO16Mq7fYIXHFeYakN1pOq
9g8Z2ckPQMtuVoifm6fa8PMpCh6AkzlrQUVIZFWv+QrKnZ0jIg+LonULdfelkpPL3UdbJ3pLPLcD
dFHD2as9ZzNa9GHPjuSudxhNXdU6l64Uu3EYmhXZABn6oumpR4pPljPDj6SDOjrn87/KqZ4GgQk8
SNT6qMR58gTk8xozMuFpT5+plfJ1QBWxF2ra+5qOEqVW8nPFAvUKg6q1wycHUvMSPNxgSYUZ2dWo
5/4OqcBkaJ5XCVKGSNytujV20hlogZH9dXgJ8RrazUQic86z3Y32cDSNON1nqr0OCORZmQ1GQmMq
I20F5rxcOxF53iTdU6+G0jikCBK0JP7v9WXj4lHE0AGCHVFgDmN0lsqphZzHb4nRAY5BXb0T96Ve
dBPZZtE/qhD9FFWy9Ldq+1JHk3L+e0G5KeMwtUxG34xDyLDoNYfeTY9cX+26rmzrLUZLvwinql3L
wXVpNE3ZFk6JcnjQsksaReHFegxLTbmEHFYbLR4Kj/xLvly+51Bb7ITA+uAGjIsJATPR9ej2g1w+
RITVwCmf1f/e0VNvnJ1SzHvZIaIfy4e/N9w8sMZMcv5Yp5cYQZT2VCkUdmHvRkgIXEY9RiTaizbk
2q7hxQmtMcYPpPYvYArFhQZGXAAUUA0UOSMLYrKtzIgfZCBj9KVx8t9nrQSnG3WIIRn7r8MxYFtq
8sF3gTrqU6uhFBO675iW2KegAsKoEd4oVVyAPSZ1cFlvYxeW5yFGzOYwRUt1kCC4Z+JlwwIWU/a1
H1bOVk/I4Ao4Y65ycn7byE62lpMFR1AWvZoEC2Lvx4200NdafRMEqu1Zepz78QwsPCd4eq0q8aZG
i7xjBXbVWXOiIlRxtwc5Kmq4wvTgWOzHErOU4zrH2mS4olvdW1JteruIflUBnj6rYv25zx0uFCa6
wLc8UwbJDr92cshMxMptamLW4up3WwQJsCenLXi3zZQPl1GQPV60e8S7FDqTecUSda+7eddGgOQ0
oW2EStdXSfc+x+ETMcz7cTsglYYS+mGYuftoajC4RZMBxa3XboxOs9MbNI15FBysoIPMiwetMGKV
U2W+zE2z6VM9ZVgGDD/rzVsOl3J2Cjo/tFuDsSvMoqaEncoNgY/bXF98AaPySu7wmf6zO6uLmKR2
MOoo1PzWEFygvi2uH8Qi/WkaHeHHiVHCuHAuRkVPrjoxaT79hIGOxJiUG65W9/mY/h/mzqNHdiU9
or+IApMmSW7LmzbVrtpsiLb0SZt0v16Hb6CFBhAg7QTMYmbue7e7DNPEF3GCdbi5LMRWa+rIoQMX
kPj81pWX3+teccygtk640bmaadfKtGJUVlyBXiDC5duKm7H0FZVhZpuusyb6tOBW0k6Bj0Cq8Aye
0KLvcdl25q8+SilkQ5E0jbm+0fbwKiLcZxWltaIePnyP21bXdixGDv51X+O7NSsQsZ1TH2uT0aCD
5TYbCb+lrvtIv3HAiGmAAe95tyZPzVYk0qJ8yfGWiRJiQ3YTBP6TYUWbYJx/aXhwVmgNmL3g/q9T
o0x2Rv46SUglmBXovDZb5xxN9tkkfNCyRj7Y5XDXOm17EzniLlJBcx3AqJKi5aVP1QOkU7iqpufe
Rx1y3qyWXlacY6ccoym7NdWdzMLobwQOIBNr10IFQGeMjzElFjvGHIubVsbwooL32ALbAiL1JnDj
+i5EQceYYW2pFUFwCQ1Mls0DnYTGuwlL2fK7pzy27qumoRC3aE8GoT+S2Na8MQOXX3dI7zmuNQfS
5cZRm8NJCRPySQFWYnDn5zEf1JNHlvGGU9tV2/HDP8e/fw59oeiyk+FbX75dYT8ZJAfYUu0ZQIy4
hOy9XoIGpkdbzCSmBLcAnnQ3oU3PKdn2/JQBVlHejtgGGVN169ScthalFjvGre16zr/Mrr7KGPBA
6NEIywV1O/YPYdr2F3/p9LOq8qDzkTopLuDTzC20N6n5xTrxacYhfBVz/MIiQO5fBkC5q7DZDHG9
iNWk0yoAQwO/N75azQmeiI3vuPahnb7F1HQgjYpH3nCNrs+0ygkGf9vywTZOii+cGOHeab0vr3Tc
szn+zL6LBWs6dVTd7AluvwtIbpusrCgp0y5x9Oms0+G9U0a0MesUg9lk7aex5P22HIKxQ/NrwGLY
gNdN1n6L6TF+mF38XAlOVPIiFAPkiFZgePqn0ctmqI5Iy6m+EBSmRkcUb/Fk/QnHs1d5CkOzsBC3
ChPjfYolPFQ480GvrjTuYpozQBbBPGe0XIxnKCC0JV86O31tuURsu7QGKI3y/hNMFzp4v0uQotoj
z0UBx8jYxU3XBbUDlOkx6MqLxlhjId+ZVmNuZp/iCnrIrpRuMlCE9enJ7MPyaIR10veAoep+0C2W
AF3fBoXAmNOVeBA0l//WeK4yanS6NH/Trr7GZbSJJ9Rax7We2lkwX6ayRbNX592b2Vi/ohjym46w
d2CxDZocPOGK0I3uVrCja1tTzuRvtAANAmYwzuB+d7W7c/s0gePb7zpPPcxavccuQ/TexVA4RAyu
fTR5cpQsgNA31kmWnKYufbQ4ljblX0SDMy2ONXhUAWYgiH7trHhLJkAUfkw4ChX/EGsn2lYBVJ7J
j/6cwaL0MyMG7xjit5SUipjD+Ck840UNCjO4Yl4zcZKRVnxj04jbB4NzB2WBY0FZ/jjtmyPpUpjc
+qsOOLyHEzu4IZqPKeSoI1q5lbrEFYavqLI5Efe9iTsDEQw69ZpeiJuOEXE50XaKxZss8hzuRtHf
KYqy5npVPhuSG7o2mb+o9o0LD1Gdif3Tsx9BbISbB+Cgn01ek/SNchR+FngQ8G9RvIQOtfcblaO9
j3KUppT0mcktEh6IeBTJdxbJ586Te6efr1PGUKluCxtlgSGhqBmmOEfHoxqgk71xytL4xaAPgyR0
ygmm/HR1jDOfwuLV6Lv3S7RIgKF3qU1dqbB5SC0XqS6t90nSsrj4qKzBgo5oqRACQ23umoog/aCX
3ytxjl5F3MbPcR+MsX11FpyqdMdNJr+brPBOwTL2pUxnw0R69IEZ5CbVUG19TTmNbqFhUMEd0Rkx
bsBCbwbwnOvExkkIcCaxK253DIBd6lR2nKmYM0vkXBDRhwpgpy8y4o3tUG8wjz6lo3eOMA72/gwV
IezQ3nrKLDHaGWyAu8yYXipKzvC75uw3Az/QlzO8hynFlsK9JQ+bb2dxc1qfnegp9Kq9j8zG1OOp
rTvWHjotYkbFr1aEydvYd88TWyfgF3nwY7PeRtrblyxbsuBeRCIfeA14WlVcMundllhiFZd+M71o
unLXfslnnSpubUUV/eQND4n2KqIb5k1NCgA8R36CNoehnbq9UDzCpTHXPUVZeYuLykEwqNTT0ODY
MNRaC888iPgnisfvAtVp5SRY27l9rpXCcs4yh4dV1J9Bi+WM0oeHuZhOyqRJQ6nkOcEzOnAJ452k
MJAm1TVdRuwu7EqgevprBybvGKMu8RgznDULPBywxeLtNIE7AZ9yRvuy11lNS3KWv1DxcMCo+mGa
j0NXPVVKgUmgGHPta5v2Crm8MTgTm2k69SXrTxiC+KzjfqehpDIlaB6cNH73oYevXDapVduqc94M
xbZIPieVya1tA2dxp/HBTEgsWFSsOgagNc6jzd5L8wOnKnRg9u+mNetdN/Im1Z6zN0cYwSacJSMg
3edlTypxiC0V3d7UfcbNNciPReAQBZSPVYV7xE/b3yScVnpJExIZw6NYoRWmxE1dW0hscg8Dj0Co
GrIZWf2dp5PcNY6GDhE+LYUNbJy3Gbr4RmsmKfVQ3yI5PaREHg7N8v71HowbMXIRpRn7RJfe2yzk
c+y7N1ln4HMY9V9dNOFG0hrrh+o7W1J/Nt0965EAMU2KzqtldfZKTSqG6GD90A9ywTrXISzCtqP4
5S6jYXJVLhzqitbyOHJ3RiRf+SVnJoTpG0z8AmQSnpvJmW8B+6GX+QLVkAdgP1di4zUEWEn9nr2A
OShsrqFJcH+mVCgNLn0oEJOq5YQHxKfGwQJ7KhETRWZgIyYJ2ct2ODuUHj6ckoa0lYcloTJynDFQ
XrFPkTswzNc+qMYtowO+yE3tHdnUj2CqmzOVlny9Z1DO+U3F18m35XDIRn0TsEhZGOIc5b2JUJ9Z
ms90nv9NkoEcSERcbtCjKBB8QmkDdBjb7NzZxzzrZh8V3V3eeK+ZV4JuUfu0/IqM6pZn9YN6LxA9
aJOKlA2BpoKvWWWe/ci6zWmhnKLhAh6/3sac95hsuhwXCfPwyskeewxRXBxUpGU0yJ8aGlibyfXs
DaCBKnZXAAofxOCQR3qh7g1bfg9t9dlPPiV21bSzFQbq0rn30mg4FcWxdH1CMM3rxHiVD1B+ph4f
uTU77WbU5noyOF9TnKMUZ4LcvhugycyD2GdIE1wC22jNK0cQkSNJJ6d/ntvqBY8P7X8tx/9Y1OYq
mP3u1LKrczD7wHsGtCNygB4gG539bpxXvAHPuNSDIg0uBf1v5UCKbfArmIaW94hhGCMJTouVkUyv
AVFnl4U+7+4Hy77KiNcvOBqHBoO5WQMczHjCuadMuJgN7FZYMBinPU6tTWrCMECzVOaPd+PODStw
Dg0+zTweIDg6G4o76zOHpNdmZBgPD2ZLU9OL4q5YpXF1yPI6WA2AV7w8Qci1CZ1l7Xk2rK+ZwFjn
RC2T54xETczhf3YiFurl1PtYGA1rgZczMbFqzNhKinU61lSW+2m+BcQS47rLuB0BQ5wc2GFgww7z
EDyKmESBNLx5PbRuzA9D0S27FoZZjVO0xRjXoFpnaKcg//mX2z441HYIsMXgSqdTCxSI/1qIh8Gj
sQipQa7MIMO727z6C8XH6sNr2+oPXWMxkB3qa17uMrs7iNx+au1xftDUinJa5N+eugJzvDPSpEjv
mrtKc2ndNQkFB+GIy7ib4g1zGOphYN6Og4mZpMm/xWCzmvrRdvDzV/YMvshRIDBmjnwZG3lGoqy3
TiDvrVrf2u3VzWwBWa/f0IONL94vdlFPr1WN/1yJ8jFEcNiGqXerF7dvmVCKDu30qSvBJAW5jdUz
RBWfWvOmBaAYYoLZB5GFN60QH+nMSN72rGNBtdNKV+LIQ8iyklpr+pZ+Kqp62AUioIk+izXdo/so
AVlZoVjlPuHlUDYkzEKDd9jtSTi4TcVBjb3an/NH5nbEgAKiUUZePusy5EZgo0fOFbQrO/oukAU5
U0I6Yf7xXI/WfWkjV1MReEsvvdjN6OiofNXet9CIzZSeItX0FBNX3Y7i02Bn4EA0NSF+w2E+TRFp
dtuq4ralfJDTdFHdpyNnK9phipWfVO4hRaHKI3b2uKFvsQEaJRKSP5Md7+xMmYewRpbXTFRnR3/S
hQas6qEmHbfm7ELI2ibBCL76XFCgwN0v2wzRpzJDTK9g60sL+bWcwdiVA2iHILQ2ucdAUlFQS2yZ
8cdYwKgI511TRNcct0K2TNdDpR8KNumISvMCDxy8MQbsZ5rqs23b40EVcf6sfG5tGFKxKRHrBtTo
zf05FgRQQnrPVqZUly4zfsyiMsiNeMDtfdryjPKmG8SHRkZbl2EyrdJAXP75X5ACae7J4ZFGzBQ2
HqOUVZsM+SFiyQxts6MOEuNWOxF2pMKOJZ0WFzMcdpaEzFPljMRtM/3r2gEELVy7Fkd9ncR/oCex
ulk+rZ82Wb6WxnZtVScOd+ogAww/qUu8zarwNMWJo3emxDlrqotOsDNRdNNwPUx3M3HMteVBBeyF
f4yW7Sox+eR0REZKOcOu7Ls7kfQnPJHH3sjGSzKNfzU3U84F9tqzPPbMluxAGOLOrrzxPGVExmBE
BxtKK2hGJOPoJmxMy9cDdksF1mbh7JQc9+y8+0h0N+4M6ACNM4p1l/V/yaxe+9Aptrax7bgh8JgO
YNeJw1UW5/rBAVTp5Jg9Usw8QXjLqIjxg58sHm0SECyLffdrmtG1gPh0087qI68y6nSM7sEfZXaW
jboJ/RqrHcTBJGuKW6Zkr7VZDms3jiEIGavQRkrl/IJDh3aIvUN97yYtjFeOmhPdXhlDjZlbKDVA
TFN45Ep7OueDTC8cKkeKDFbTGApOY4qaExpLOEafjQ7igzGb5nqWXbzhL7Mx95EOdQ+diA/Ufr62
MGJ49kEyzcm4p6Od1cSeN6ntkbul26xPsFlWhZOt7YCvWdwV0RaNha9IcaIbDmkmdjeS8ksOjLwW
CSCh0UAHQ9JYtD87ePkmrPG13eIzMb8rnsvYNGKWXV6HqZqnsKMBjj5prkgY/OJqji9mTjJlJiIe
YXRil09YVYkOFEND93w27mYjGqgNgjM0j3/0kxerUbf+TjJ/oLLYuOSpG93iswWSk74OQWLvssRO
AD+QH68jaEHkO+p22gyUyRPXhhbIcA3nWJ/sNXGPlmTMJnHwoAdxPN5Ugi8/f/YYDziPYHFksG75
1Qdsk4pjlY3po6mWBQO3TlYV/PspYcM6unAlTA6OrJ9lKWxmYvHeGVma9eTd5UV0KXIMLQ7jPjAe
XFVrMFs6SnMUkvLY1B9V+mHWNCxVXPWCmRbpih13Kt0vJ+R1tAqiyxAvxEQ329qO+Bjd7LFVLvlO
pV8aSaJ8VlBiKyAW+IdYuVFEshz7XBB80uSKy9C6k1n2jf/+aoRy15fpx8TdYj1a/v0Q0q8RjSRD
J6V45EzcC209nCYaiteCpml6755zXa3TsmNQiFl9N7WzfhmdFpxzOR3JzNxi2cfQr8tum6lZrjuF
vRfleZUJWlFopW7p24Rdwvd+nUaSDkbSQB4aexIRq2/pfbKXy1VPaIGGwQjHuu73OaNBSgVTqj/d
ZjEnLf+ET8Yyix5Fb7K14gT1FsnWb86Mq8YVwUFW9QzbpNVBe+rEX9Uk+Fzz8KNIYnrByBgA4Pwm
roCxFH6rqWnARMexyDjVphbbIZNfUz4+YeghG1nvappJXGt6ypnjbzzjITBOrY1EmoeIvYrmOqwy
VUmLlwB9l8PKo6XtWIShe444p6swcU4xCwrOrI7UAFbsmcrSVDRqPUVwH9wWNiSTmSBR74WJaNpP
ncES1J/mweewb7jD1tonAyWZYZ35hxpDvpmqdB+Y6Qd6MU0cAo5t5/Y/XgVWQxLqM4e22EMBD1c9
BI2xgMNWKMz2NZEi7OS8JJR8/O91Uv55eRjA8A7nvTdk1xoT8lA0bNQKcBJ+nG3Sx1irgQoNfoDQ
29GiQ2RwdpkMyhKRxUC6lhXJRosP3gjEYRA+DDcscXxglslHksmMGGvGBQP34Sc9UMsd9JLHHppT
49ybynrtG8ycdW3xVnhBs8JqHaEgz9umFVRcYdfE4kroYMJZyblL0AfKEkVTGapd6HLUqwgS9i76
UEhaOI5xjVkRJhnDX2LxsfjJ8/KlhiWmLCM9awu0AEkfPoWixSFCYTduxpXjjO+5ysjBONmbdOrm
6LTRp5mQrDS4Cet2SxMRnXpd1R8s17wLJ+9QNs2zsJCkGR0CUIhuNdddQkbqp2qiESCW/24XwWeZ
uaBtq3vTT591jAs6M2oFQokiUaADrQ16a4DWwViJqbzLtsrzz6NhkiIiXMnAc9j1siE9RA8wPs4U
AwNqkIkdpsoMgrsAe30PJCIo5KNDe2vQDwanPq7YNFxvCar1rHeNDTdhvJ9l6S787wcjI4mV4RQW
jnOlt8XnQ/XydZx/GeFvnkncRp4gQIBKCSSQ9G9jeiAcexIrMZ6sqC/P3WT/JbL/7noMh3E16rVX
UoVEwF1Ewb6FuCkNOlSN9jMy+5CvHaRzYMaFhy02Ih6jqFFftfWXkeiTYZfBET/PvYya6jx1HNuU
3T8YtDfXnYFMG/1iAjmnI5S5IEq+iDBdZysxyCEZ2Nm9d9xk3DSn+liwcqCtOlhzmbI0pELW/ZhD
xuqvwXs/OL9SWuxLvc/pCkEkH+VnyBF+3ePvyWZQvKQrbPyL4T4z53hdKUZDA7ZpYl/jzqGBjgF/
j0blOasuHv9Zt16KYiGwH3MegrAnaD7b0S2enh0fhLvHfEDkzpxYwEg8/EHNgFuoR2aMhf2UhgyS
CqR9z0dYF65PlrT5GHPy8oNrCmq14MPzElpRkn1MgbkFDpgz908FE5WhoVi7rT7nXB/38xQ+a5rS
z50+jPAOT61V7UBBxUe3G7+jRqYM1QIP4UWtA3qxn3DV4xIbspuclXkK0mZfD/T36YAIXoU7s8Gb
u5bZcDJAl3Xdk266luUk2jiOGzAmWUMBX6UYiHCyXNCSqP30AenVkL+12S75UJh1ST68BA3Zwc4Y
rjnqDzy24N6R5kPmwN1pQv+LVRkt2J4xxkxsXq2hMSxFI4XU1aZr+drMIZSBChmJoyMBunsAqdOn
DVd/k+qalaCFa68MGoWZ23cHjh3oApYTb+xAfamKvyDOrzXzUgaaWLSSpFlrowOZE9YH6IkZ6PLs
lPSEPDO0MDupMU709W+HSDwM4ncw4KopVlFeAnPrlv2knXDcWA3f8XGGNkHERFLxNbnUgdcNknxD
VHJgir6Ie6IGxjeiWJXjtPNzMJltz5ECtvqWKd1N5bPCanlr8Bpp7Q2IzEXj3i3KcjsUo7uxOGkl
PcZ5lXTg9wbzo5AjsH4QGA6mMYWyM6CnAICr/U06+vtmBqdTcsHYqtS4DhOL1izhYBC/gfyA5uZj
tSg7EF/DXLzO8z7Nyt9u8E5WxE/LXXs/gbLiByG/Rg6DP8Eoy5iZlHXhURnBma7gAPoSF9jIlEcz
mh7UCG9EYNqhCRfcm6leOXuY29EngYSjo8Bq3/V0lAaGz0jRZfrevnRJ/dRgJwJeAcipm1DItP3E
/WqvbQEEvqaNrNXqzHUDUcWmuY3bD7IGSagR0xWMlZtwnp9ZadpVNtEdkLKit4k0GfIsF+OMJIJF
Y9tksAq4jXvsOYSvndCHXwsHZ0XF3UM+nL0JrLZM7s2UMEc/v1FOOBrW0elxyVkmt2SlNE+fY98m
qKYcsED4K+IsLtULhs0IZkyYvjOn3wXMenhuMn+7fDkqsjJMsgqcFON4G5fvJjvk2mHixL5fv1mo
O5UkJ1im0zXJdUftJSvL4JRw+tdJDEo/HX/4LW7yxLtfQsDD2N4A4X6puwi2U7PNkqA/zMogCYqm
nTsAm+doePeaYFpheZtoPt4ZiLVV6JVgbc1LE9z3cQA0KGmvsQ9XNHhS8fCVQdffVW9zymml6gDy
epW8s/L4jUNntS6tRmy188YKKvBEDpe5My4G6FDMLsjO9R0P4dkb3QMWdo0RUBKyCZjM03L+UwnS
zvgsokVGMOpxFwuu2lR18V0J0JEsC3qqB8hPmPYnI7ONESdMRBN1sBc2a/Y1ornuW1VyzhpIwPUx
iqkKFolpOCS6toFr7bk0QcmypL+vXRecbweieLbUvJHLpLEzriKvAtIzKEFRW8ZHo3rJ8xE0OdRe
iyMThygoIzZDGaY4e7OB8ZzOSze556ABiu4smC9S74vtfKD5e6qpGo7yx6hw/4r5XJFJCfiSJyiT
6yYOfGBAkNXlgEIbI+9wwibbV8v2kBfBTSs6fSZaulzUAS6i4p9933k1Zx7xTFGqnMpvwwHlF7j1
3SAECY1IP8c2ekHVqysGeKJNIWvMjNq6aopwY0o0Ew85kgHAwAzKY0ozwKaGj/bpZMyX8B98+RHH
Jtcfn3OkI3p3+xR2AYq8K1D1OWZlG+3BteXDbuoLQwmMBL7zU0hx44+Bv0PjIWPRkHhugS7Es7OZ
a/dTRmQTieAubZNclhhCUTRKEJwoVKKAI411BvLfz1l7Z/5/gyV7NRwMY/qN7eY1jd09F5vHkeaQ
ygrJxjoXnuwebxUKaewDb4tdZHDigz5t9Qx0eoyrPHnCOkQuD5KHWKKAmkdJIVe5Co09dSU+7FN7
Mxb9xc6s+mJoco5O3BwLZpyyaPU+j/o7UXfJti65CNOjePTd6ntkRGBMjKzS2MMUrAk95v09pcrL
RHUEH6CMDecXXqnIxNF00Hsg0xw5PW6sAMXZa61v3HSSN4n1gAqDbTszTQemaGxKlX7Ho/Ggyvwp
dfrXOcQ2gCb8XQZWue04mFWde8B38Z02QXbEyr7NydpZdtNtCBO1h0DKrTUC8ariT1qBPHgz6sYF
o0qGLvSxQpJcF8QcoeZPq6IjvdLWgKYDrPwMsm4jczZO2jFeMOV8xdAqt9HQv03JyAwgfjEB3651
QTpDPM0TQoGLyWPOChDQHZLAgNw2j/RlznkO7A/7bFZlr2HGEb3BXEv7kni3mglFiD5SPi3vR43N
i91wVDdCKkuouK4MfeoyLiDlqD5SH95iId79Mc14JBnwZ01sb2s3eezt19LMD3OdZDeY8tc63Aoi
0OuMQFfXgs43hs/eFu+q6e6dzLm2goNkn9gnrNaQQsvNSASVe/snkekn0eD2aXsLjKibbu0Sz6xg
luBJzUVSmHeMCfqNheayTXhjTe2UGCvUfcOWa4zqOnVudfIG/gva0EnI4T6p8X/rCC7+7IaX1CU+
HgFUIsoHIVOM2ZM2fWapSJtj9xIGSKfSw3sc5NlbXdJdkVY1B7FdQO4vJv9d7XQDG4d4C8myaWFK
QAamJu5GJjjYyQCxQDYjVAg4JDv33lc9k/YllGHVFrBJp3wLHISPaXqlKxtjVhmfAcIofp5Tby19
kR4NR5ohgkvMepNSxgijVXCTnyJiuUuB7Ij4NcQk21trG0zySmsK3NwE0ah4w/JY73qTn4Qqgnsd
5yjPjyP5Y9mOf2rK7oIiqFdWMd31WMA2SZMi4oovDI3F2QoIujTI7nw9YXXY7i7OiL2HSt6bSX71
ntAEgwNYUwjIKeZFqqP8crivxu4y57La+RzJbfY7jpeUcxuGe7QLxrp1ej80y+Fmip57O9t3fW/f
uXCapEUI29fs8WaMT85NmqOo0z9RZoe2veZZ9eHFXQxlS1/KkF+pGDZO4L1XNstNjVVzk8fdIhxX
fMB2cAgt8RcOjICsutmIIUXbKqAgRXjFMdbtpHafANBfKw2HCUz0RkkuV6o2tn2iP2RWIKgM403X
5WqndGdt5g5DsrcVKQgM33f9TSDst0oYG81RbYPJ8CU1UWkt6p82RoXZVfcTBLgB9xb2T2I3tHgb
svhJmdJvEt+zdg4Opmyx4oli+qEKhYNHNz7rZOa9Q0SgUl2cc8udF6ArieUFDeaBFJvMSqygzUvx
kvj44JC2zY3toT5btKCuwCYs3UHGsYODjg1hS7DuK6JKKgm9d9eBptj7aAm9fzWR6veVZPRYQs86
kXtWpazWOBoauCjttSqDAkcryIhIJxtvoTvkOJxJxeJOngIIrUb94tZQS4hyagcGik7DUxGzb5sp
vb2udL2Vz2EktHGthgmT367Vh9S2vqJhWtrM4Q7WhG4BcXhgz9ENxockGQ5D2iGALRSvKaEpefaq
j7ry+EBUTSlG5v5Gg/yYfbpySpkw3uP6HIuCLcLNbm5LBvLrvGMTKG33ewreU7AXFmGaDVitJUBm
PYPrpZwch9DGxsO/GQ0Td4y3BLYsyHEFjUcdE8ERPNqGQgdCfzFxLCrhX7XjyQ3b5ZFdb9rYkXGc
m+DRsNF4CWAEjbOHM2GsojS7qZZeM2YbROlz/wVNH49jN/PVFAYq+FBTUMJZgWZBQIgATRnYcZys
vd8RJDx9PXT1CKJ1jMSZU72MOX27cwr3vwXaiRLYuQ+d/eOW+s/lg9j1hfQ3IvuufAR9WovWOU6K
JMTryMVQr4MeZheFW04vl/pxRfysNHfsISHnWjyVvhi5LDnSJ+W21MIrqp8i3BL4sO1dhw9sbUTK
2E02w0vbMvdm2QooE95l7mtrLyLoCuVsrzs9rh27uLjRmze0t6BRzhKgXlq/GOEfwuLFtoonLrAJ
zAm0ZUm/duqmL9plxtdUyS+ZkjeL2iR4iZq6BSFckCoAEIJ+3k0x86AkqayDadgvVJOVsjh7JTmW
Kq5YX62Kzga+zlm38E7rD6VZtSf8Wb3EPecJ4FY40ufos46wULaTVAzc4hel24NeFhS/OBuN/oms
Cf41b3qZwqPBu7Nyf/zK+BSV7e36JP1zU6va95aJcczJwGPM3LnZOm6LRss7RM6jSy7whHGUEHJo
cv53EJ9rSaAVieSWwRmLdIBlPA+BZ8fvjmu8jdwgdrIvr9g9n9rA7EiIPQaibXazpf+skSxondHK
4SisKBVftnwBc+AHwf4jj77ndUcGKDOfEz98fBxx/hSCPgF4jQyuIns8osH8YG3aquiL5QuM+ILB
WdKTn/PS9Td4y8b8uKRd4nR6nUWOkee9cwaGopCyzOqYQE5yCrmPI0xdVXDGGIF5MapOnPP5dcqT
JmxJrgUMKVBiZ02HwKyzS8BCovExFjCl7WWBJ/Y5h4dGZ4c+KN5rTgXJUpU7Z+9iZkkyxl3pvzcW
1/IhhIJhx1+ZwT70XSt5rpKH+t2toosQr5H9wRN3GtgFcxhA8BmZDAYnLDV3HIw2adV8SWASLc2O
wyuBWQr8dP8S9OMtY/pN5S+GCn5FuMl6UG91zbuguQ64bXMG5ZA5+Zo6bBaokNOpuR873MNia6tg
F9wzG9m6LkiJXDxw8Phoemfrh5cQKTOInAcXUomipTxYXAlyZAShw3OYgzNOiicS3KOn/yKbMWgf
2NNqoMFnCMRRpulBW/GrW4Fx4KCqeWe4kb6XuK45xq9sbe1jb3yO2uykMnyc9UVb/Y8lXgR1R6wm
K5Vk2zTj8YQ66sjHyYy4o0yr2PDvtLqbJq5A/5SM/p+KVulP5T//dKR+/1cZ67+1rP7vulj3v+VS
Ztr++1/1/7GN1aXf9n9uY739zJP/1sW6/OO/n0vjqvMfloM5IADj4wtOaS7tu//qYjWExZ/heQgC
z/MsYk00rqp/lbFaVDS3/ypfFeZ/CDdwzUDiHRP4mbz/U/mqdCh/5eBB15BaemVdj8RE4Fv8ZJut
z3fsf6tkNlScxsQAkcgARXdIxAlNrEejj2ugzBhPyvAdzCF3aWbLVXz+h5GURp7epHP8lZritvKh
5lmLp1NJgwNR5u2GpcLd6ol6TM+0SiWMnedtn+ZE6+PB2lluucVx9cUlOjv2fviezibxUpPsTzS+
xKQh5hSnW9CQXu5i8dgYRM3mReGvzW7rCTyJMbOddYMGweXjDpURVExqeCz2r2jx1r4WdFtguPqe
C2o2S6vLd1UvkC/McTyMTvA3ds4OmDEOmMC7NWez+Uc9jZP6Y/QhXtAEwb3f8XfgEAYOMiYcaaZg
suQuxtBuuQVXw9bw6npb6/AzK568KjvW2n+vI7sDiakxnei3oIrAZpNUUUNkoPkCJEqGG+AXJzgP
iH/RsU8Ya3eiPvU5nEhTFaeyMf/60nsszenDYeZTRFxFI87KsjQiTqzdkzLgk6j8bFvO44ReguRf
shw0hA6bo2GRx0itS1JmBFbVU2M3vM+cHz1FzqkYxge35lrbj6zVmB6dgF4HRrEnjI/5NhPNrSU1
dK6Fw1zaJ6y/42kCtZJb7YcfNN8qJI3CiLCOFf7mMj+M+H1WVVW8FwsEuLUgO6Rtc1MX+nmkebGP
nQ/q674mB4WqzCTzwYYhfLZTkctgv6mOVTzQKRgSQFAD+IZQI9xNGhsLRBGIjSx+gu6jjQ59XFkm
OQm3nG7bylQnaaMX9ukfzCtHAiKLGrbZYClV6mFAmo3JEJPJQMiFwHeTFFHNDxaQKnOB7BAk4ja3
8PDJFsiRpCh2qHJY/AusT6IsTmGR7OYJe63+a42Rz6EpxueKjVUALhSmFxxIi9YAjoqX3idICtAj
t9HkpdtxWg1gqWqHsJogXs8UdT6GKCZJYsR7U+XTigut2PdTEjzALWSU0nFcwE+16BvAo/r/5OnM
muNUuiX6i4igCgqK157optWaJ/uFkCUf5nnm138L34j7ojiDLcvdNNTOnbnyHrwwe52RbeIa2n+t
caFLwzixAfZw4GQoGiUtiSDtAaUNR7XQSsC1FiwcaYkZgC77ag16Be2a9uO4hPoHr5bKhQp34FS9
snEHJVkuDzEonUp9yPm9jdeK8FB5ncYoQfuhAxKpZicoIb5yO3F39jROOAuWd1mzMGSF6O5cSPxL
WoOem3wmqOuaIbmvxOAoM+XAnMroIR+yBx2LO8Kv14InP/v8dzKaI5RIA8xq/ttaQScadn0X5SS5
FBi5QZ/MSN2StIehto6X3CIN04C9dPBW5u1dm26+sI4MbD1/VAbrOAHWYMLgsHO1OlUdhktiwf3J
MiFVJpxFIH48dFRYtLK7l0kfXUCGnoYFAjVBZ7xH5q0G7W45pS/a5heyrzzmQ/UbRPG1co1P9I4z
O/qCfTKCYex8pxmGpxI2Edofmwmtf0GJ8B28Oinx6n/zm1ybZ87vf3p89CBHQKya8TMUsGHnWCQu
rXnCC+ag+hSrsxv6dUteu3eJbJAKxnOBDZOdG3vPKUUH7l3yqLHjPZA6DdY4/0/FWPjy9dnsnPdh
8FAbNUUUBvOy1Nj4qjF5jOL4HY0eYA7A/WWz2jCEpBYQKE+yYeg63+TOuXN6Cp1h54qwunhVcljj
zTiqmhtHRIS05dZwVJOTftNNdyLOTe5QpG8dLa2HhsAf40vnDwQ/+9Hw522FUY43qOus4RKHJZms
3tvsxUuXmFun20Ba8OMC0lplzESyqEPaM8hhyQICn4aA7hd9lBzPE4z6siIyHGMagGP47nkNKMTk
MismfLO/9PAlgnpm/jaAdeUWGVPPQGtMyMotLmVe1VpkfqtLny19d4jMFkmobAGgWDPJYV1+SZch
FAP+vZIetjOLhSITNV1ktn0RJRlI0kEHfIvyCh7tM9qEuGYmk9hoYzhyNzAL4Z4Ju3VFjrHM4XnW
2OrYTd63RYcA+SI8KwDizrXTj6eKtRF0HUlf0N6ON6P37IDeXypyNPFxKKM3bpX7yF0lrcIRqtx4
SZKnIjT/9h3PKMeAz7nox24bK0uHRZrCwuqweqKW5MUW3S+LnBZWlJraA8xlgRqJiWUmXuslEi9j
gm4BPMG1cwv3a/+rSoiiMFmzr470hxETv1vbKghdwu5j+krGzMX/Gj2YBL/p8lOvc1GwU1gAgc0T
LMOFpQxBfWLPc8/g/U97es06G1XaJNw/Nd+s98LUU3dLXz/bFnaKZBnCkzXS75SPxkOq5WMYRVde
zPtqLKDFJWO+FxFkRSpuMPIuRXxO+NBYUkEglkC4TDF+EfbCdzvn/V5nk29wBjfHsSLDTNvIQgYB
CetzFqx3y4T2s2qCxCZT9QG05Nqsh0kBfjGz/t3U47XJjD11gfjrLQ+LRApexm39MAL6oaaf3uOO
OW+4MbVau6ijqdrTbJMsPAjO8ntezBtBRsIkjXkkNhUHlYumPtdDS7b3xiQR7vvUpK0SOmKfCXZi
xCdBvy4fZTXcRqayvWkWR7H5LucqYjpWv8M5YE+WcX+ABh99LMBOEjOiqLmmjqTuo19OyvmsLSaH
1sGovP7fFyLIvi2HD8fy0Cqc5mbKBCTUCAmvckBb5OquVJgCWIbiS8VIqOmO2mQYadISgQ4JEuPG
3p1esMyCETpbwIPDm2nlvmaoOsykxoQjPnoqTgXts76TJJDO7AdtlLcyy1OyfvV64kcgbdYFjhbm
Wz7i4mlBuR6NQovDvFqQ8sVnmrTJWS7OvZe9TsCr4Df050q5L46hr/z330PqEmpnRkHM27xwsP3z
VP/up/yP4vq4ZhOUQWdt8YwOzoeYgcN2aGmwr+4USXLufYChRNqyLHRFixGl84I+Tx8LRemSlv0P
turct6osfPWaJ4elp9H3ddDaYX5M1uke9fcccljDcU2BmreSY7LCuUJ5UvcugYsTEeCUa6TjNoQX
tI/bx3xu9WFC1z3wUiDhTekxsi3Db/hxEiGw0Uz2ByIy8pwIL860VIQPGn0OQV94EVDWIbGpwGRk
S2KcIpT5rgcJZJsYUI3Vr6HtPKMIZaqc/Ir6wqZ+SdgYUOUDVdY1SBtQSNEmmOAzZf8FHkHzMYR2
ok2pIYO43swGVvRM19xtKayPeVIXcGXJibPeD0T64wwo825br7oNId9UQd4KdffejtjaQnmNPWzk
brY4tEDf7IIDkSGaR9cAWi7m9ynDy9qOf1sDUI4zkVqz0+RFMyBQqwQlNA2NK6GpV70sf1vpimOT
6Me5xrReSwNtPDmH0UIYsuBvTrqKk5v+VGsp70Hws/GYcBWmHY92OnQvto4Obsp5ynOy7uA57VFM
7pP+z21Jx7atQ/1r2e15tKJvtOaZODhhxr+ulljlEY13FeBt0zlHCAQwyKiYMbwNEVVfG7t4GIv4
KhVmS+kBH8JK5RR+YzrveGIwVMbFbcLvQLkSymuU/cQkvY9p++EZzauDyhlOggIDR/2JVf1MIp1a
ka087Wmou7fq1m2NP+7w7sYgyZvKwag7DHvfc6x/kufFG4y/SFt7RhB+yiz67BKL0rf6bo3Gd2cR
Tx61Pkv1rUXF/3dYlZXmcHat7KWbS7J70FnQkv5aVYRbE9L6YUMx6lb9jav+v9E2KRyHZcyqK8La
wcvm4b2xRwi0aFOuBT+MViqUk1e0H2qnbftb9eKmNfGCmLQpi+yLSx5pC3f782w+tVV8H1IIoQib
clF+zJDrJB+vrhNfWC84szuQ7EdZUFrzYDTtufCqn1XoYwhxDusoxUxjzaME655NtVsRiy3yRlu3
VISp05xivknYj+lji/MKVqAIEogVZN8o48it5RH8Maspc8XamDP9DXH2lqbRvSTcu66Owv6K4lJO
3I0c89E2Zo8PCiWXXvnS54IayvDDHPC5KErSygJ8mSL33Wpei7WgQpuG7JULP3tBgFwQEMsPkrwp
pWCg4h7y0dqHunozp+QZwHrADkkCEGo6ouTOcxWDl7ZB0FfhwH2UT+KxhuxtVuKyJgQwc4F8XXrs
ahgPLc1tI5lAMFeOX46MPo01Bq4X4UVn/DCyEFN+gjPKGuYpYFG918Sl/Smyhp16cTGIka/PqHCP
qx/oBndggWGaGsy3Rm2CcKR7JqfSyNsGN+EW56mkQwyTxn61Qu537IZYTLJDiJsHk3B9L1pwcco4
6AXIJZHPe9GCHW0siyOkwbb2bek+TKTOQ4v/gULhxJkvYCEwR5nQoPVIiaHDOOwm4jta0l9dX1cn
YG4UgWCJ2IVmZR1rfP2NSu3DgEd8D/QXadNHIb2JGNR610494P2K8oKBdE+puJiz5UF4k4UIRwFw
3h66pmU3m04/q1TgtDYnjhGdVcZbKaIyP1YUm6ZL5wSy/jMRzotjnk7ViI8OWurOXaL/xtb6jzP8
wVV1QiYJLFE4s1Rca6wtkRie4JrSW8k7ek0Ebj+nJye0ZtMhVoz51kKzQUV9XUrKaZ+m7EuLtYZZ
xzOlJC7Rmn3kS2qFWDu4hIfjAbGeihtHcI6p+Xv2W11EzKyc8klv5gRoo9lOR8vDsDxp568qkVMr
Rb6sSdj7mHV4X7fPSx01tFTQtjHmn2BEoAMbRn4d9cAhk8qaUxeDc+treu3kW2hxPKYB0qCfuCvv
PFj/BATecapw127RblpKD7EZs4JO12/NuSBPkgKY0HbyKzEGwn4H39BebXppdmYPzGneuImUytHO
lfJQMyaGBjZGL9ZAfL/WSM5sSpkaziU+ER5JnGBqihK7KGeUcxjS6yK6Wsr97Yi8wHB+TGMQb1jW
woOr8/chq5kWo2k6YuPGSVVBZe6nCLi4OXJZ2Mt1TrvXPKoY9umGcYK2KjkNcOuQrikPdd4GMMA+
F4KBiwSNUFFh3jbpsSnH8jqTJysK2zmKZrsMlXmKXNLYw8DDJoZoGc94TRPpvEUC0MbYlAS5k1ej
sctN7HnUXdTB3W1PlYt2bFOWfEiddDo3aey7sGaolMP97rpexfNmuky2/RKSojlaRQ+4uo6yoz3g
DSkXQx2o7MGOI7rs1G4tJgp8+3G2V+x4NoObY3IhFZR6RUZ6sMuB1qpq+lUWwG6A9y04MNrinKfl
81gpUAHEgqiDjj6j36INl+cFUsdhHnk2zvb4TU/Sse9LtUf1oxKtXss9zcT0G07E15taKt42GqQi
MqhWtXiBl2Dxin5jc7B2q0Hws8Us0XKscPCfYvef8oMeiaVm/LA6+4g5W3HSxdZOn8lwiBNOLNZs
t9fcS576wrCvKxQGYXJLNUdoKSz+1FaMNUzYAddJkPrnVp4xQe7rdKKK2NKvy9x/MXRTNRlCEXPh
NOQmpQBG+mpBDTh0mVmT7io/6lBgdTHN6lCszVEkxjk0KVPkEv+I0yH1yxZak6LPYIxJ91A8qQz9
F/vCSEiu+/IYjgCzEoQSPli86LQ0xCAJbXeXCPpL4wB9nreCa9icfJ6bKK/PdeX+dG5/Akmf47pE
17HcL9e0YaqGfMnycT2WtvfemdSfOVaB/fDPRL3hqdA8tbTzySOPIS0J50vEVYTuZN+HU9ZcTlai
v9xqzvfKopB3sdKZ+aCwdlkzPhv4heFBx3caqSohdDtIyfatBtkphdvvBgZ0ml4WmE3FM3eCepd7
kkiy4A/W202J0/p7DKBpwilAlpywfV0Qr4owwMDbWVruiyu2gSUxuVCxUaFMyoduwLvsjGpfDbI7
TtxJYuCFfs1apAD4+uDNVCHHWJ0PVFGNZ/oBYyw3ZGAmj+7wlRQLEM5SH7U8Z10TNGZXsIbSlILm
Ccxg3CG014wnLvPm2BsNew16iZTnC2gGlyqCYq1ie+EDaUUXRhZQkBgv17YEjizPIqmWIyVHtMBt
385p0ukxj2h+AVYlVBO+pjBxk4nYhCnee8cl9SDwY1cMonM00lywzA/dar2hK38Ro4XzUvJQHo10
PWfe0p0dK/xDsgFPdobDwZHfvdP8iSVnozX94IDabZvTrqTcZVTN05SUm3yTdHvyT6iSGtdWQVE6
ZqMXbCrhLdP5BWA+D0u7aM+tdaTYiQyoxSGsxqDIR/m+J118HeG+aefQm5RDt3UMuxdertNG/S6E
dL9bdJ0dwY+B9M8o/i1VdJgIdJJMghEWFX4cQ4DmCPKZ2SPM+q5/7PhQncoVxd3BLWDnrjjxeaY5
oEJe1RL5k9MET9NjSPhon9Zsv21Nh4y3/p0LUQTFZnxJ63DYyXRbZuWxwbejK1ZnprVB0GgU0sDf
OBLGQ4myMqLm2HH6EA71qbLMC0HE6ep03cVVcYXHl8Nu28YkjZkda0EeGoPmLh3q9GR39dWUK70y
+LCNtII/lBnuhfqqvbEtRtOOfXuZNL/6JfwvaqjsyXM2/xDS0YY4B0ei4k1waZlq3el9WtSfjQLB
icN68fKOaE9rXrjUoeGP53gR4gSi89N0iWQMMaw2N0neiIuGOIg8YjtsrnMoV/juUhLXwBdJtsDi
zqd7nJQtvCXrDyRGDAB1pyGAUk3GkRhU0Fp92ZP4tAuC9qmGQABEvN7FChF1MqY7okso0aF2CGdM
ZDzguuTeNbe9XSvhSYSM7Nhup/4GioQVjKa3ICq5DcgZByxn0Gh1y0Md4aKuZuxKVMEI+onle8Wt
EgHDjvYWt9Oh0hl4vGBl+XfkIL3iicme7ZSdPLOl3gmpjDOHG3/VVXQUmHmhX5I4dB2LlyhxDoyc
FntI65cj2HngoyHc99ibogVL3jV4yWJez60RhOfNrnNwH8SDPPWRJtWu4se8e6pYTbiAKS2QgBTs
WbS2tVwfdifqfZ6r8tgpKIEZbkqrc5MTyN7x0HBx5It2HmJ3eVRrijnONmDbJ+uz3W9hnq4AK+GM
z4Wm5iuPQQSXa3NNK9k89JX9HM6efcsbZd6FbfonrGvr2FkcvEHphu0oCPOTfrJRWi4ypPQTEbKz
oHhOxggFey3MZzMxRwQBDpm9aTv3tqH9cWzQBkQHxS2dvisEerxf2nvMXJvQbajAGE58a5VTBCF0
5Dx2ZtsFeJV/1rlgf9vdyXolBcG/+KlA0cckGz8hcE8YA8YDpruSxi+y8yYJ4bNa55ex5RwmV1P5
pSc5h6WNPMZsTkj8oxbT/OUna3dvGQjuYLADJXDRO1rRFLr0vwiDHEvDHd4WIa0Xk9MsA+1dW4ze
/cTtFqik55znUb2vnHmmXBIRX+WzhKn1soRoYIRTS/qV19cRJeUJvwd0/aWmTHrB74ePeZ8YNc3c
MyruahkPbEimIC9M32kW4ZeVUR8jK7cvZj7DCSfqF/cd3a0mR5luwnY2SHPEKsyNLSE76BiACTNw
sK5DUS/Ef3euDuBYi6d/X7jZNPueaOBp/p63wgUJr+Ky0NPq9yaeL7tKL3lrZrekCw9jBEhGljJ/
KlJavAuZm/vGNPy61d11cCdO9Ojitsl75Sp+s8qrys9EF2DKuF9tLGcYQ32P9gOMgJHL0UP3T/zZ
aA6yKy9TXf04HbKrmSmAktIGIZkR2J0ZYCz9CAWFxQwpoZd/X/r1cRVmfKqMZAPQevMpLKCjUJxZ
cZc7ejn55CXJk2M5uWoPyO80LfqldrySXjrRHIci3s4G0g3K5sLopgLnFstF3qUcSe2ZFsGS0RGA
HiTpZWG4JneBq1gOOWI4Nqy1J2PmVPpjWvPwLolbfUdYt3DjW9h430vmVX6JX9stadBOtGxwq02n
rkjOc+at/hy/wXED9VtzfOolYY3WHAfmYGyRVIRjz0js8WGKFkZgNwriyaAtdx7OHkcUqo08+0B/
LrZORQcj7TCk2/sPuO/JPgcVdeAGGF+6mRoc6Xj5R7gya5dTv4s8hwXqzJ6pNpB12xbKFWFiXh6G
A9/Ev12H/dlSgPxtVRAeLssPM4nGp5ROChzh/w1dnD8kHvVgcWVjRl7wE1u2jYmjozyxL0jFSs2B
3sovtH+c+qFMzgXx8SD8m3ZOHzimYgKM5vrq1FHtK5pfKHiYYB3aZeDGeKSjaQ7iPP9uOw+FsL+P
LGxwcwEstjOBCCZVAdmhktcwEealAZe5M1YSQDOlOc7q3fOOs43DOewBhaKrafSOnrBvUuj804oY
8aN8Ube+npczmtl6AHlEWxXLpGwqblUTKgCaSOnsRDsWB0jZRE2klZFMmxLeWASkRrHXGIt5eQaO
mdwsfPkT8Ubp1vjzch6fMrNwBS7Df+76BHEAE26X4R/hqECi0KIIaB/uG2Ul9EeOH4lp0djtLpon
h/lRMEJxADXhu1qjdWErnfnkdDni44CH0qptR+IC5shE6dt/HYlzSFPrZ0LvBQnwjlrR+bIaNFzE
i/Mn88j8tRG1zatLGnHsqf2zJBvhTKunBez8HgTEcPBqo4aTGf0BqhXu81KfRYQ4WYwUExOUpNdZ
wOiI+AlcakYDL9MPKsv1Ka8hSbfuyP2dHwOlnmr2IiWQYxpALobN9xKCU/Jn779KdtlxFjgPF4xR
dxtXY80t8jHiP6YsaIPknHCip4Sk1evkUWVo0y9xGg1XnRnuQCrHv7OCTTd2uebhH2Bh1BjcCWon
BzEWPHBocWaaw1xtbINiw8huGD+MN+3ZGkHimeKREPOE9CtQjF0C3EX2s+TK8B10G5DBlKpsRYKR
ZHmwiet6xA2X0aaz/HJ6wwtap/0q6ja7M8BOSnYEJA2XHzcynjpQv7Q5ry8mCfdTAhSH2ZNcSlic
hylCFMB/VSv2XQlLcprSw9+hARUQL+PEyyHOFaQz34BEIYkmSQnPdEoxss4pfIwUmCszdGsdwHrk
x7HKk3erATA4upb4JBf71A+QSePuQZMlYEdBH+ycvhmGzl9BONxbCkjK0CFk973Ud27jLQRMkbFl
2DEdZaQu6riVR9TomQz+Q+260aUg1HhqZ3gI47Cwv4ypD4N19sTtOSX8bdFknjrmw1SD2i0A2Mal
N13DfvjwVqTznFb5Qls8sXrH8asxxMaeOdeCZ8zeljyjahMzyr+zdbIu+tw5A9lt8111wRxHjzO1
hAf8dQM3ykzgIInG+EZuAKdsreVRmo0kqDcEbWg359zr52uDJJvG0XApGy6ERNPEYlTxMS4HjrqU
eF2n4qpm0wuK1JqvbR0t4Ek4NLsAAkABlb4t5jcekL8iighOnRp/h3AoT3NzYNbA3a5acG3aXYDL
8aW0ddvw09UfkrjKKbe+M7a0AYZGidt1l41Lun0SXiNAw6cYmYS5mi9Rnr1lGG6Qdogxs8t6hby9
sc2Tn4nhm9APDT+8WFerxrLIIrCiBJ7lKmHK+cKyzjlTCT8x5iERFdP6BYATsJPDLWHOqF4vO7AS
tjROiaGfonYd/aYyKUP3MHLULG/uCAcOPqlZoNoTR8UpGnY9Yf5r6CF61usSZFMZ3Q1mKHxrbZ7G
onBPbBp+xexu8fqKb6+38cJSV2Ok7o9T8mwwy9rbFyz89v++UyVhzys4HzsYm/11SQD6jim5shEn
+NFYUjTzpMA56khiZiMbNaWW+jrTiju443VMwfDjeqUmMWKljkMXlW6U33M8RycwNy5ewI03ivSt
WDFzZImJe/P98iHZ4LwheKI19VdzuLkpwHgHyReZrAIf47j11W0f8MA0TEP6UnSWEVTbl64og8TJ
4/N28g1YZA2cS4PSI3pjIAXzwMWY2+EtZR0SNwF52Jpf1YIHWZ9crBk7ZVQvjTst21Uqdi5KJUzh
ugpS1i842gnkh9AeiAdHjPFRP3xJPiFtE89M6zSlW+VTWY4kp0KCB9ZguIdUWxQW/f+XoeYAnLEe
8Yf1lzV15nHEjQ29yMNk0UBCKnvl+rTDfINC8fkFh169Wesw+Bis8txN6JDPn2OKUvb5iuJthF9O
0f8i1lU95gqp1TaS+OLhmOZ5v97joKckXOLVJ9+GIYXXD23Em0lFY8wdmzULnHxzEuAwM2XY/CW6
e3Tn6Ec02qWkrCNLmiEZiHl61jHDkkUDHm5jYycdGEnbH+GEDkFfD3IQUP/tCsRMMh9Y41Nk1I4q
EIqaSUmvayhsmt0nV+89G/WLQM6za89Y99XiO+vvgkrEcS4hKiTLFcMeBPrJIsSw7ueYDExXUEyI
nf++XuzuZlNqZ9JhNxsUMXsJLrPGrorbyg+IjkbhXJHzc0JIDPA83GrLjh46URxnK3SpjadPFGAp
sobRn20b+iT7X2q28E0d0xrymk6SeF9k5DsiN3mI0tG99TFp9Tqk0JqhHRdVpXZZchaZ9bAWvIl2
Or44jfFqbN49q+taJD8StJwbAWFxySa19zhzX9mXOuEnT5rnWhA11eAJae5mEe5N2bWEfPMEWayF
7t+x10pcj/vUUt0xHD6XgKoZsnTPegmxREZooqtJctQuekb5yGJXQIM02/j3lBwwxpbpzeqx08oM
HRG37CQF9taUhGWUdi9xSvAtogqBXgec6l5+stT8WQjZBFnSv0G9IYQ5AfGbBY/OQlzc2jN9Wi7t
GtiJVbOsaxd8S/xnosGcRusKQaReQx/kFYTTlOUKzH6YmBWCDiKSsbM1HsCGYiiQsez8aZuJB95G
HMF/M7fvjyN9J35rMGn8+31r2Af//ilBsPSla6EYNwtEJk4/A2v/NNd0JFsAM/AW4jFgEz6IINpq
gm0WzkeS/Dg4YqAujLdmTYxxgouFTkMZzupom1IDT567MF+47Oz23G/7EJWp5FUtdLazAyHlG8bv
7gOXSXhWbocZxLANhrOQ+dFC7bRxBTcusWoa5FfXSIPp2VvxH+oy/7I5Q20g0jOHVZ6aduqcBjd7
7Mcw9KtVn5JlLYM4Am3a8Gwapm0xz9Zj2SgCrQu3MDQacWxF/IfQG/cfL18PPWPkzobPHaghpWsn
h19kCkSU2mOPssAdg+8RswTYy9YizEnHkhNDqxPGv1t6HUxaP5kurvjBcJrg3/sbJiZ5ypVqtszb
l9bmAdv+nw2Cng86PlYhuKf++6cVPuRxxlazDwuE1oJ+gX5VFD41uMRQn5peQHPmnleuvCEOAwn2
cNxNGdGpC6edXZvYSLMttBkjgmVRy+T9XzvkmPDdbFOerdpogikWxy7Jld+W1Fngf8ij7mdZPL5l
B9WgtCOEOE4ACT5Q0VhY4jPzh3jMWwzNAxpETxVgRV4KpTg+d0Q0sVm95kncn6ApUNJjdh+GwdE2
x+IazPQuZrvQa4dDn+EwKOPsXmEZPvXG08D0fPn3Pg12VgX1cFa4fOGwFD95Qd6D9iMQKY9t7YJQ
48WAhT/jYRm2s2b8NPJymceejVKUZaiXFZ8NKw39uqYXgnP6ntWeca6agjJgFu4Mnl0b2MWM3cRV
74yC/Nv2JSEIxOKZBDyXRhX8e/s5mSRs9UfzaEER0TPRwCmGAZBuf6V/X6ouKQO71uup4F1Bt+yD
qEu33937rAD54QeehJGZ0wls6wMIXFChUtZNYFqS9Qp2TBOxIzBHDsbYSH/JwTq0cr2fuIovS/wG
DpKaTQv6BaBtKFOxMd6nda99YQ+XLFbYv7Rxm9MVL2nPySnxhuaeMy1JmIRG9bFG76mXOgjHDxZw
2W0uTBHYibzUjVvRapGfgDdMV4gEcKzy9A/MZV9pmd6jIJS+i0EJAmaD0lOwCtq2+Zsz+lyC1bgJ
J//d1YqO2zXybiKnMhN08w9FNOl165WCpoRzaFFUlYKRzKw0wfqMDWY1M/e4STn3cYp3u/CKe+1G
7M9KambZruVXfj7IS1AkMTU/24br3eENANETYhqTCAq0JG7AZrq7Vy+jjEVAaHWSHIASyaAcBv89
W/IO31BvY5TKn9d+IdzpfSeaffsz9qYc/BEMTrAattNiUoCjTuU0UFQjOppUdbDLx63XbFTdaSpe
svxaT8adp4GsqUywetJRgRJKKT0Zhn4xwru03ShPEjdJ3xUHdxzms63mPxV7/IbE28ns4CLw18oL
qN+jbh4NVf9M5bMOwTEUhbjOU4xPWZfdzXPkA7/kOzHCwAyhW4/OvoiLQ/7ooJhFnBtRD3YVN+Bl
YsccRS8x7HVs0fRzihaKAnevQbfpvqWuAcT9c2bznDWdAiSHSH3Mpv7cRC2pxmrFD5o0BwLYe/XZ
hqgXsVi6U1rbxaHSxGAc49HitHzg/QSgEKa/BwOGEWDNgeUq+Mxu/MOjkEvXIAUuUK7YHFIoxPe/
i+rWr/JmPqRmEu5b231Q8VciNi43xq2DJ/GFC/0WO4hMOBmQoom590PxN6PclObar6bUv/pE/pGG
eSmdGGcbVIUsTEJa6DHsEt5LHHR2todw51lWwxtCSpbOPQ24co8Jd/YveHzg1CzZt71MxcGu4GgW
tDY2DCM8SsVPFuFQWOUPj82VeFFCE+Mx6SQ2qhUCCQ7/1aivVteTCROmcRpThS4YP4SzDaAauauc
2EcNuv/CIHRgn64QKDQp8jz9hMIXp+K9mUBgtzyY9mXFgt3lpIzLrkyA8a098pFEyRevAlCnYRSE
+2hgsSbogYpDEQ64sAFVEhoXK1xA3oGWO2grpaKs/S5CIyhWrJR6PsiShJq3uBHsSEOdNLMmx7rn
0byLzMCxrT+9a37oovmKhv61xshaC9t33O49DLmk+IMROJy/Dkxr6smwO9BlvasAR5qIA2vb30j6
0/8441I3cGPUZnOop292ehDI8HXt+6b5qzk9+9IYHx1PXYqqTF68kQN8uGjzYnjNayJjB3izO/hY
pYujS2KcS8zk+DIA3BhQNwCJAEPdiIpu+hKzqjlmN2+NId4QOo0UlP22tpMTXXQvUeYLtnJghIWx
nyy86qrLuv0Ercifp/JEkPsVGv+T5FMJFohuPRbG1MKHkXW36vgVOhX4inhx0TUgz/V99N+QKViU
8/OS8VvmhP69dvlDFRYC8fCLbX98FDwVErF91PN3lrcBVsWMLgIc/QYkiXB+osSNrSyNMFJujQ3E
OdGFlImvwWW1tGPJigeqpRZLDKCcChOTmOF2wQj10V7r8NTaPBfsbmkC0YkTQght1RNROg9cG6GY
FFRFMuyIa1asJcht5qtPgcB/pg1rQk+UWhTC2o8b2sVZZ6xBiLAYNBBz3eFTSST1Adgu7qS+g5C8
fOFGBVNrnNVAoI8EnK3tu5xHQF2rzz5UPdwamJDkg4uGexQeTBri+Rs0k0cGVmH0LjwcMBZ4oJID
GjuG51TkPE+IcUNhS/ajattbOGdnRw/XBpTrSJwFPAZfykRQ4juB0MmsDVQ9Q2l04CBdUkGSuCrn
C/nu5W5lTAJrtpnKnX5GGNHufqH/ED8AI0giiuaayPYeKhJDtYJzunau31vNB8aB6lKl11Wpx3zN
LBxJvP1LuYde87MVwxnN5nh2mm8bHB2LD+44kbxOTd6d6i0a7XokH6w7lxMi/Y4kOjuvhXeCS9FM
2cmEuO9Ba8Vx/UhQ4saQ0fPm8EaTamUZjpmEheTeGyB1plbhU2zygHtwOXAjgstAaFpUEU4y+bmk
3bFj8iaNbhf6VqXsgHqCBiYRPW9iqV0s7206I4fGjyGueWgVzEfcQgCOLnsV8WqZk4u7zhezCy0b
pXL21NeyOgFFGGe6BEJVvE0jKFEXled0P2sUeISGdu/aXEwZxa+SZtrBon21LOFnoJPra/Z77La2
zLoORIFsYxZa7SC/3jBgjdDW4j80H6Un4feyJduHEWS/VGznne45a73PxpivcOzrUzT/j6/zWm5c
ybLoFyECJuFe6Q1IefuCUJVK8B4JJPD1s8DbMTXR0T0vDJGiJIogkHnO2XvtTG1JrqWRhSfY9dcW
c+Rt1cT1WuTRe1yG+YcTeiia7GTecQx3EM/rgDQyzKfl/DLko382EHpt5spGWhE+mql3xqIVonaf
9hHtHnDnbhkMnl2xvOWbFhBHYInM2sg8pr1JmOHK7UqaQnTg146OO6lzMFK2WohN2QDVgL0IqbA8
5FBCdlh0qy009ZYdbQ4cACYHUhY8xDTMxC5y8JrHtH2whuLVcUhG1FNMGXPdFk+cZ+jPTpBTPtrR
jSDBOQ9Ss8SauBJeQ4aECsLbh+5Z/CIIO1C2ttmEHN2pERKMRPeWFl3y0QcPMfaU9RX3fNOvNsgV
z91AQjUfPlR0WrmfY9qX6L5XuYTKEoYVajEMq+VCd8E/QzfaeCg5hFQxzTHvSTU2B/Mr5n1FiI/o
CNnfTqJNP4zGtw6V7BAtvrU68df8m1wn3PRHIyuljgHllAZ27LicuLwkJ504t+2MIm0VNYwXfBqr
W17LRVOozZkq0aKnB7tSNBnvbE/ykiDR7sY+Ga/NBAKKXsGwnf3feMDmo5E1e6g1Fn1kP7D7sqIR
0xNq0NNABX5xDgcn6OoRgIFWnAnZWqijm7lE2ejk98Cb/EuYnceYtwrfAZglSUavWQwXNPyHtLIX
64ALN6UMyVgR+FeZYc9PTqSdJ1xBHxCj8r0qTM5/VH3n0CILZYzm5WqSPKVebV+nJqPI7PP4Y6hA
9ISpnZ/ykYv9XDT1cQCVjwM4H2Cu6iXGYuA03cYVlf9uMRRGoTWySdI1AdraIrI9trdTPk7vvm+l
RzwLYiFxoiyqPpD0/c7nybn3Na2/l3BnadI/tGWtPpRnEtiA2g24ZTwgxwYLk6W/fQq3DwZBOYjl
DNcvu0wvj72zzX/NFoxYxyhX5R3+lvGczd0vRI2PIWTQdzUVj7PiL0QkUlL58ScY82+EPZRIEsdy
3yBEuBD0M1FFduHKpJN8iQpS+PSIK0TaGCN7HuW+J6iLYofAw+WtoIg0ibOlbWiUH+Q95brxB52T
dReLY+jaJgcYgApZZmkS1ntK22hfKpImU5i1MzLAzSiT/jms22NqFhCaSzbVOfKPKO3fXIg0Bz/W
SLxY/p4/wyIwJ0U2oKHCDZB95mAI7G7/HRGT9lHXFCRowKB3o0NPDBgTYY1Ht+mMS8t863L7ChHQ
Y0GM3ioK423nEY1RxO5wldpjghD80yTua5OPzYl0hvyQsUBsI6ToC4/QIeN+PGC4yb46hk6btkML
VI6gq+lpUjC3gu6x9l0pSFrKOd0+VgPX3wCGqAQWye6wGtlpalyyY86smb9CQiA2SAeJEtYMrD1A
4fVQlJ8Q7pBgkJlMN4MOpwp3ONTYLwz6sw/gOESrfze4+VeDJnwTJhm+LbJdth1M0UM95t2eib8O
fjvNwOE2oXFOpIcNDKnuQJ94HVeHLO1IOvFcZ+tlbDszIX+QaA1HS2MK5WPEAonOxbqqwLum6R27
aNAacZEErAEHf+yejDm5NjE5MSn0rbXZa3CASnPah1xeVaT9NkfeB28epgvy/hJfVWVe8KowusvH
4ST9VxJ3r1puRXstNCMyxK8JIagIM4bp7NqfbamqOxDiZ1aDnZE+944kGNPvzp5vIoETBG3Og8Dx
Nmjo3ce4vmoqcBCki7Run5SH9EukV0KUIRumRXNPRDxDCHaync5fMWHJHzt9Sk5hATuwnaT8pMVI
Mw2YHOBvCFljZ52nzm24EtcXo7Fp/UxO9hBJ5xmep3eiTvxBRRBfdazJQLh6b+cWHp9HnQ+XdpU2
PTuCkbQzXuUgnZLrSDbEsZL4flilWJU7fT5Tz7LxNvP2wMiMQr4r4DRWX73P9huRIijhiXdxUX6v
k3nWNlHW9mAPGZDiVrl0ht49QkF573JKAcmYC6p4ecBAjETWL6etsbw5gHDKJ2kYr5le+p9oohXB
TnV5yZCVEUcKWZZZrWxH5yPuRm1t97VFYW299BMLvIPSc7odewUyx7YhC8BV+4wQYGE0KtlDWkDj
kpkkgyxRdw7JSKy2rtmmxO+ByigSjHCw/9d6HT0a5dEbC5vGA1Nc0RLSRiPxkGOuWDqxMEjMN81K
mVFDBt6ObH7fNEjWnkU0sSXtF6MDIq4vG32I8tvck+IShyQu2ZoNBEUbn1PzpTE02tiK09qyaK4w
gAazRe4RKRcTWQzCqbMl44kS32Wro9W/ks442T3JIqrUsQSOBLZYAw7l5NftUpsZ/HhuzEvjsjgi
H7+mjpqOZsI22B77a9hn4acvSEbHywWeojNIn+D4+L1O7VrTNhB9s28ZFR0zpIbo/phP95HV7gvm
4azSGcw3iwpnoUH1XqQ/iRjEY9O9kD6Y79gdmRvTo6BIl88Ax25pf2g/WqXtyJt7saYqpSsEcIMu
cAskYsn/alnHpdDfNAE8DDFid60cJKMGNMV1a/pvjlBvNvQ5zZGv7G7Av8w9AU7Ro3DUr1i4aDRY
XlXLdh3+CdvUAh5Mxb5zPXOo0sl9tE0OOtOlgZm3vyXk1zkgiiT/XBHiF/cZKnfTxFhsP5lYP4HX
sLbrxZn0S58NPcOhLCo/NL9+MBSbJtC9NoWzn16bsusf06x5iUMOutC4FpuEn0I5rjeFHT4ns9du
9cXOh/0MO0V/ZxkMiQTqVobhx9bATdks+gUv/OVljKhzz/Q+oGyc2k63nv2KoMNhYFMnm2kDL9B/
VxpSr6YV75FPhTMK3WZdh5UWdgCDE5+sIi8HtKildO8avWjuSl9Y26Lp20OW6HI/uim5rrPxGvdE
Zi+BHroa6UmDYsen2WyIAevsEJlwz6WMyz9Nxtx4SpO5eqSP83tIhXtgSepWzWA1Hz4eFVoi9SY1
WBKStOuZABVqN40VlQ1AazPOzxGLBAAr0hSAAgXk6m6mZPruFmjPpOGCTtphN4f1g9ayb2Ai+cv1
nuO80d7mwX5qIpstaVFcoyoBcojf8gN9NFACXFb9gMVxKAWJSJywt2dOXIz0YRtKGhK3jRVqBFpx
tdaeRqwK7+34apOA/orSc5eq+aNteXOrDNqAbX2JZSUcmm4hvXec3/QJ+ASfQsS2DCAsoCGWdxBD
Ypy5dGuISKAF6vr7ZJZUnhOh1BVObbY4ofGu/lnm2/apiIWgJuNSmJKDVnMKxthKPkTS3aMWKp+y
oVSX3pkjuNUDLyjiciSZk100K0MhKMO72/MTIzYZsVbOoe3cSzlVT3oEu1faLlv8QguUfYF9VH7o
eGAO8OK7nSc080OSgoTNWnOwkslxpBWAqvcxiuanUqgFtsllsY0MPhymVn2UHE2OGhpU1Ey7ss5Y
EJU0j+6c88mIK2TlA8u6XvR3iRV/69IhhSB16gfWqHdZT+G7RotxOxkuwo8s0t5r2OLg07HeNmG7
NydxV1CNoVGq5U5Ug6DBrKv3TE64UVsSv+eZYCFOde2iR7Ru/ekTDkVIZWhTybMtJZkr/ihKnX7V
4L4IFD0QCfOaWLc4+SCT+yvyy0teKi+gnyefyEwhOZsziihgBlsqmTnZq/w9037+eTiCyC0EvdWa
cBUjY4fdh1m8t1r/w00ih5a9311H2lKrQYbOhyNichTmvL9ksGkfjSa5R0eRZi1U/JIqdxJyonbn
9XH6SBokKn7L42nNFNv+AExK4hY4BT3SH5LIIHjESuVDq6FKpovtoyZ5r/SGGZcWozXC+PeUpPNT
HerXak9lWT16Kp8Odc5mt7PkU8+wec/HZQSIRrxGSQ+kHIEYFRmbf4RU/nv/ltVO+xINzZ43HOGE
E6MdqVO5Y0DGIpwA0ZpRtV6H+RGtdfQwxswzm2hOAZvqHwMwJ2pzBjBAxRoS1WIqDsm1Gav30KIP
pi312mRy6zEFxxdERomZIjmbnImYztxj8GAzJbndjB0jq//02O27f79xe97fx/7e/a+P3b4R/+8f
ut39T4/9/VX/9a/dfuz/f95/+s3/9bHbr/r71/7++v//sb+v4PYTtyf/22M4hWgd9srfY+B1CGAo
oKz7qXZyDBoaGsjbdTuX8WaOyjGg1zSwKuDl13t/IGtcRJhIli+LFC8yrr9xJLCuxmoTFwe1/Mj/
ec7/+fL2rajGvOmGprG9/VxtuD4X7b1ioH3WLSzHU6GjypM+u1/NQjVpxi/SMGnALN0PRnD5yimj
JcxnKoPbY5jqy+B21yOy9djD2+hoPqJnhJkceJLKXo16uKUlqgLl1D9QbomusrpwN/rjb88mfIrz
Q62n2q3O9JZXwHho7Ufmn2RsYeyGM50Zg9YqwLMRAIm4TmP4ZpBmhIBpJuSL6fPgcoJqxO5NM+4n
yrVoslk20/ducH53CFvpn7TpZZ4y8yD95NEnv2qtprRiaY6/QutXU+sYqOcOhp4dQ/Cbzz1ggw0A
TmKRSXRUhE3jyZCIsqutAGZ/Kpc/zvFy8AotwgKKLnYizgbkzwaTYr5BSdlt8i7azKExoxViXWcm
qG+ppD8AOLLRJJJgtjtskaBDrEbr5WpdjeW8BeUiCA2XZ6NWigiG8OVQF8htQoA99JCa/Tj3F5HQ
jTVU8t1V4jOki180v6XC/kA/SZwa8t+z2Y4g0qQXX/DGGU646EkpKVxZHPpUf+dyqAdeo2PLjzX2
ffP3lELpph5vNlm7cKLDk7Rq0rkj7xvp1TYVyj+wjAaugEnpMqfIKBAbRqW0IueDhbpe1hBIl7dR
5xgRQA/csWlpsA+E2Xhls5mTYcQPAs046Z171xJnNGktESh9iqAOXeFQR8h+6OApRt9MUkH0DFrz
VEEtWoc+HVro4xd2gAOqVXc/jBgXdDfex4Tmwjtzn+fco7yw0AYxLKWzSyG49CBQ+DTtDy7jK8G0
0SF2rIOhq0dAJiBCJRIqcjCuyjXsVeMln3kzJdSvCcXu8qnte/iWMNkJqggLZMLAGnYEyXzx4UKa
7fBDBgN+vW+gIycpRCOPwqysnKNNggRgJOWgZUbWGcKl24XdAhziFV5Mdu1UO7zBdoJqweoMgnAH
EkQQdRzbYaOh2sf5ik1YuElMs9KOgoSgEovZ88aj2UalgJ+QZz/RPUFtw6SHb6oFNpnt5zT68kMN
BMfo0i9wcxIDJ/1T6ezkjM49JcsZ7DEoXdfJQmPxjBUo2rPuR/4mLegzRzH/+u3/j1tBsXG7DzwS
TS+pSyOEls7BtORFn5jPeM+F221bU+eKlPVPmixXpnD/NA1Sch07fadgUkKI4YybOZRUE/ZGNfTc
+gYLN4uqOE0tSAhyz7La+MYt6GwGM06OfCCOXU3PJ6RWbi06c5bote0s1Z0iTCGE2LrKO4SBfq53
XPrKPqCU2VucGQ6Dno0TCytoy5wTScBGtGwdoDGkBRIFnD7gpVm7Ki5/PGfsA6wjzcqGKLAbaaUg
pcq3hZhfo6pJtq1enW0dKDrdRDiDPrAhDz4RW/Oaq+QyvXPfaPc9VZjPaS1yPLRljm8N+sYQg86E
NWPlnhkTssoyRe8JgqMPOCFxAunQJjiF0OF9Iq6tDkLXArohZt21rNWLXlKpxyYOHUij1Zne5lZ4
hUQZl6rAKpwR0kO6GWr/aZzRE4YzgxdHJx1oWRpul/3JcCywvElGBdWC25EOYCI43bSlynSTRqaN
bj5LA+Ek95WYwYwPuE0l+YgbC6Fj5GkWMufm5Fn86qqF6RJqURakRfjYL8kD7BmntVFPZwNAGjTr
7n3Mm2vObnvrWL/sKUVWYNNLGHV0dHnGLD0W6es0Ya5L4mRvOpzYszeRJFz62xJKDfF1lYG3vX+b
aoNwKACkllpERZ+IlEEatFxlQbS81YXslv5WdgQmeb4ti7ebrLQWNVP4z6LpOvMAOoCl8e8zbl+5
9fS7MpIvUXEmm0wfg3DCiEtOX7S53e0puIPbV7k3+gFBmQ6U3+HFFz2pG0IQEkOI9xjaH3ozqoOt
DqZLGnCSkg46Vrx1HjCJvWzx6nGy2y+aPv1qSZ1fTa72O469bZGKOyJvniINPJDJRRNvwcprfJ3P
UPKEDsznhXA1S5lJJIKFWI+8gw3cfdvagiCu+HXuYiZFlt+Rx87NpGMk13SUqIpfRPTJpq+cDca+
kX2q/lySD7/G4ThvhTk6KNbK58jS3tyi/6Yj9VIb45a58MIBDp0zSSyzHH6WIdbeDqs3z0YJ5zou
gY/Tr2KhgLSt5Wxhx7PWRitUNWwuMlq2U6loTBQsY4l1b6fuWitM82QuC04tBkrTFD5FlbQ7w6bX
aKDT9ulMhRHQckl0ga8x7MT4jpwco25Hi203oGPPkvKZGTWGdq3utqIP66CvFPCnsNvoZu4E03JT
IMmEDFmk29kkokd5RbQL/c+xNMoNo2hSyXKLdGZarQ7F8dowoiFoJBQ7J+TAhUBnsbRmgePOWVBo
dXp0cuvUqP4ywKFj/DTQdGP+F7CTRxKSgMG21GUq2z/N4h69/RY50hOp/efbHYEYbD2wozowLb2m
HcuP2/rwCvynOgPq4AiXDtZi/I27IJmsNlhc8sGgbOtkO9BclvcZ9upEW1/HU5WAIc6xr+lOCESB
oKSG7ukcR/W2MDTIfr9n7OPnwdfroEXSwtyKUPeExlW9nFejIZ6NDkKJ8JNz7qLdpGiYCoZsLTqx
IF3+dGFyBRhG87mZ1YZ4rghlDzsMfV6OfppC32bmvfIn9ZjOpDuZVgVbjxe/NHB7wj5ud243sssI
sdA0LKHY4A5FmzwMeQcLQ/nuOu2QhdyuzgPTkEYHRWe6Gau19hZzZcf0fuBVkpSyvK/Yx5arVTSd
NI72bfGaRq0ILK0qA7HksY/4ZLZ+Wz8n3mzu0UA2x8gNyfDjkLeOT1aCYA0wp/jUpJYMquXGLEkJ
nTjZGuZLeKPAlg9sXrDPfLftOi8Q39H/QvYxwSLzU/EVS/+g20VNe6snkZYuN9U+CszoaZhZeP0K
pYKa/aNCkx8oBRvGQIrASJ5sa3i4wGCDbJyYyk1UbxRo+F1RoAn7M07yna3pf0h02aNDoJ61ufqx
dR7vmcYH3dBfTMU+BbLLpl4gTHkB+QqlnsxwKUQVWTNavY+T/jtmOwINHnqCF63/2f/7U4TLMIdl
oofFY2EqGmY2/0i6VJWNvq9n7bXgDwZ/b3xYDoHJ3pMwyPDRSgaIECnKxirM2Cj0Eoh8mDvHwgWi
XdeXOtFOU7bw7PH4YiIAOJNqL53S2LSFzUl1NrFg8/jYFgl6uNoL4l7cTzqnpUY8XNMBJ5bpCbEs
kzvnrsAIfWBl1gO5bKqG4jVForrOIZxQNLDg3z7dieuxTcEYfUBQGwCgYRKff9c6nmIIHx4RDwz7
xJc92vnejOAL+bI7+sm8iVDWrhE6sCG3wyNzCmI7J//79kud5apy++q2sv997HbXNCklSEX/57lq
Ocduz/j7A//28/Xy8ax2JnmIpW/k7+VI5FQTVxPk88R4b0r9zYIz+uANefMw187r7WHRC31XC9AQ
t7uTlz/gRqwQWGX1fdFn37eH8doD5mAvtwff0R48n3evXyagkdONV3TtGIUtDIk26UfX2zf+frf3
zirqxOX2VBgX1Dxs8uxDbMSff5/ldGl2qoV7TabKvE54P9eETNOAX+4aqsd+5ZGQU6ahcSV1urwa
RIMsd8CPmNfbV7cbDQtVimpyFfvTnpkacVKtjza4tKCPT/+6IfA6PjgxGhtsnjPxCtfbE243dGas
awdMctOkYETKHmtOLDwoB4PrXPE4vJCd8Z5G0H79rwED2CnJyrNWozmzM/PF13GA6K24FDbVDg7S
1781/K35gJ6PLW0PYtOhdFs1PUrnMsGgkYA+NHu3O2PSZ0ZbAKjrl1+P+aY9SQNd7D9fWXJBgmcM
lJfvusyDoP/sSiJUbCSSWlv7G6/T1el2M7KIrS0HaKbf+P5pUSJQJ+vg/pfRiMvuakZ8FpVJgIgS
xJwVd3SHbreZiRi+j93mVCdE0QH0O7TLvdtDHmE8UqLU1nrH3sTWp7X4IUx3qE+wwyhk/fbBH80X
NtBBbCDAJc8LJ9ry1e2mtWAoqxHk53ysJS3hsibuWC4iVK8YyVGo6FGiNmH5iEzlnoAxzQByh9eh
s/9QNcYYjMs/yqBoncd4YH8q5CmjDb5NTPP99hDtKQ8HOQcHinS+zyOzOilZuBvgQ3BXlrsu+2qE
sAXIH1w85CgvzSeSifVD1BMZNfXYbBEGdxK2eUx/D7EdEIWGvQaLClip2OE+W3PiNEAXLTrlriX0
0cqGJXSOltZ/auzMjfNeMDEHOI+O25RNOaMcoQkWVfbF1lqmSOBWtmnSLCeVzidEJsfE+KECROTk
xtQHw0RMMAzv6mSVZX1KPPeXaVpqW5B5Q8wh78c/74DzUveATyOL6FOGXy9DDeXoduNqodpD+MHh
iP+sSBGK4qt8uR2A282UoXrOCv01tIk7gwOMDJl0sShe0sQP3WxfHJWnByStWcVd+ZCzCUQkar1F
ily4OuqItOSNYcNfnW5vNjRPtbKr3EMuTYpeotnkYlnvoYcJVGVYQvgIk5VVdWSnGRJH//Ke/H0D
G5k3YECMt9Dxf/KKrqLw0WS3QChIn4cyYdGdUVH4bWTF8+1PM4EWx0zb//M6lsOhtzm5iIY/yEOB
DOvfemVdT0Ob7jngKBKLz/p3b6p5EdNLMBK2tXM0LZirRO5S+J2FMI7Z4s1hOwpcK07emMRXp9tD
/fIVqGAo8c9Wjg0lzOwPiCloB7OUYCtw76+3a4HE3YL/bvlH/RTwBwMc68gpC1RDj9Y+tFEqOwYj
pJgAnohqsQ6VAUccX/3VMkg/lnPhbs02QXrX2BeAKAlSKfyi2ndv0X9PLJSrCyufers+WBCTf6g9
8fj0gds60Xuqk64S++4XZvw/2dBntEjYiGPkZOUwJxBdZFETmEANpaEJmtR0LavtUliVie8FepOa
10yxwZ+WkoLzauu7QMuMMP3XzdBPv3Im4ZCSoKCOnQdObIqgD2j2V0S6nmfDGAknFZ9jnbdc5OHH
SP9ileh9SFfvg/x354iecR+nYXIgYhLu2NCPlLhcXk8RO5lVF1IJMBZGO61hrJE/NE4YyYRLo+IZ
963D+T0D6pgAOzOPXHGVJBSXQRMb64Nh4u6nJ/1VSUzA7rTY5hV4jxmKZlgQ+ttUU4O9p21pU+HU
yhO5j8aC/Nywva85BDuJY2bt6oB2/GhGsj37JzMzgeMRsOvbfolXAMBSZQ3YlbMe7Ae0O/aXpxao
xZHKn59dFozFpxvW/JIwv6RdbuwFwthr63obx9bMa5y58so1YzcKA/TnIIHBIY54qkHy0dGoCWpC
W8X0Ycb2iYLc+8kLtDJD8buLBig9qUU9SgxZQY45r52YQqSrZF+Ots4I67MYEGiypVUlQ1lRDydL
G1BphN+CkfgWSZCDsaQ7a1bn7dFixieVvZOlN2/CWIfL1yu2/V39FXlqz0T0odchA7F5ekNDqPaT
AP1RKl9xzb2As06ZHkuiO39h0bJu8ZXagnmhc7ZJoJkTl6pvJb6+jUGTqmG0tB+TT+oZhNxWU245
W3C5gcerO8gosTVuetG+D8YyHJkrA9uhydwSU0s+M2uQbkgaNVu5jjNLGfVda+t76ro7zbMIN4yX
5gipG2KKf0bRbuqh+QSYxxWReec4xzuh9wLFah0F3sJdcjAam258LMV8qqPSRxaUtquu0FDAt3Q3
kvRM15FraSwfcV0SducBUC9xEwtpnfA3TbscrFqhUbAJe7oD3rwkp1hB3SlkTYX/6rbGeNZ855hL
8qeiAeZH4yMrd+wlbQJLS61wATau9Yww6J2W9kPWOMY+cudmbVmw/CJhQ0qksd4Q8YXchZNCA8Io
wnjAzlKdJk28sgQgNs9poM6kRTDeJ6Ig9tg8yHvCQbStg6Q6NAr/XA/lafCZEI+Zd267+EnSXaVu
RuIXkQlBHgaEKnStl8GVkGM0nB6uTGmJgYnYycQ/dGb70Pfo0bS+PQ2jcYzRMcDWjU5luxC48kke
dD8+MxnqTlkGm0kT11wHXdwh+viqIv/LIgLtvl7SWtMO+VQhz35nmau4dKKLi3xiYyBHxUvp3oU1
9gqv6f+08GFWpRt6UOBQ3g9FHu+ImfwcZkkMjmuXQZbF9aGv6YCqiFaPXvzMGTnn9WjSrF5eRhKM
Yfw7SVk/oOYUW9gJwO3q6KWBCoGokZz2OUIPUmXaprCGkEk+CFtOc/L+8BZvcOP0q4V6tAdUXqxJ
xqwJiAqNleGg+C1R0x0zlCv8EzuDApX/uDlQRl0LxpT71C+90zTgny3cHBEpeOMzZoDQKgNqzZhU
MeNzMrhEwumNNnqnv3TdYBy8IqOSnJfYzwU72W1tj8W9HNhmkqJH0VfRvIFt4xSJjkuirNceEWVW
5zyOcvxlZwS3SxNQW0FnY6rTQzTAx85Qs6GTLbt9Xl4bSRyJnznhJb7redudUntwATxz0iIVQuBB
K0blu46RxzDSSBvkjm8fBGU1iupZx7/ndYSixCdPYGbzxl9eBYqC+YK/2IJPDT3WVY97AnVuhq+w
aNZF2Fy0uTJBtch86/njWwHt3YDTg1rIgERrFoDEnPGu5VS8Y5XKLOEzguDVdWVGgAejBKJccHd4
ifZh6850mIz5h2OBe6/Frm8wzF7xO7ngLTzwBjXeNm5TYzdKttdFu/eZnx1p/DGqNyQcGInfOfEX
ls140Ax6aAbupX1WGBsH7zWybWC0sTohmUIV4M4MoGCX1WyeXM0aVtmYMxC1swL2kPuQJ/Xj5Hiv
aLhbhSYAeHvF2CuFcI1MfE6HlWrQTWNTfMWAcOnTpfK/HxuKKJq/r35UfiHByTbaQsKkNe7jIF/m
17+cdqF80ShG9fYp+jreabiLeW+h944W70ufNFAMG38PZLy5FHpxGHSLjC0boV6ZNxheFoyUpV+s
IX7W9LvWwfxqZbCfpwjowIzemysbAD/qCo4gcQzo6cHX9l0NgRnFLDhphl4NEqD7ENxvNvrldSjG
He14xZV+1tfSfI0wo7B6y+8YvTXtDMUsHF9gM/9ORjCu7ty/aLMTX8XYXChL37WQ8ZFjWbhpDfMM
FArxWgSF19f6O0z+mL7pSgMKZSNXWAB34mhaC02+6D3k3RA4Cqk933Sx7kffRD5SQkgghj3MhTyT
t6veejR5Ue5fiGMf30bDee6btxhF2nrA94tVrUIh0JF2mOaHyISqFwqkx6gzS/AkiKsZwGCpLJ1L
rcZ055Xt0bCsC90QhX0X5e1UaRfTG08EPH3rM3l5ErQfypThIIfhrkH7MXY/s9kbW6PPdhOIiW4R
mIyKkqN2tAAo2W+EkeVRkfAM3PJVOM2bW6m75jiN9nMReZwWeSIwupvopQrsPIn847hRcYo874dW
aCS7d5ZwJEAu+vAi1igyjYdxTO9dPtSrXpdfKSDFVZ0OG+lkd5QBLpqvHo2s3jQ7UJ53TatDSoa3
gbBbY1iFLr8eTPxl2sXXppOgJyqsTq1ES0waZuTMie+LxroPc8RrWF0k5AaM78Y54/1P9Djb4qZ6
QhCHG2Pg42g9GY1hXNzWgx7pJtOhj5iB1iCf5WS+D0Iv1iamtoFiBzDmQO6lc5eM9RdGvueQTyDt
GHVSqfbT+OelU3dWmbWHrrodsld3or7FnBkI96RK/9Con3bM7ixK3JXbq1+dVu0d9AmkQ5EKIMAd
TTim6xpSWF9o+MUxQsEbRGYMOluWf5KCM1Q6i2ziF60mmcv7jPGsGPtvv3WrDe1ZcmnRD/Z+AxHc
HrZOV3cPtxu9v2+EkW5TzzvEZioObWkdk5gu1ITX+aD62H90dOsRDX3HgSFqdKA4pBd8RS9vB8iT
9wQXpDi/9PNM6GzQ9tkf0s0QSTHx6Dw+AVw4YYI66a+pZFXTLbs9OyVVDiZcgjcqG+iRx4Stbeiv
mqPcWtjw4BTSL6uaVz5w6auF/zvxAEqn9MJmhMtrcgixnAKZi5k/rJSL8s0R2nuJ9hA6jp6iimR5
aU3bBE2uE7mE3XZthPqmH321dfv8janjuHXc+C0GmDeID8dKRkCornFnub0NPLEjQKTt6j1Hj8aA
A38T4SoaWQtAYrtx3eHAfD58aYW7lQ5MPrKzvrmeVVvTAH8CdQ2JGQCynUonaAm1Q7S9empjJqRV
L8LNoKzsvuki7+jid9ZHMjOwax8in/BOERE9JUrQPVZNd69nrrmxDZwjeYxMorfNgFkvuKtlvwMd
S9/GwAKIEojIbKydKF0XvaCJO28M4FK0WcgxyXr+/0Ui6WkyPjvmi/RtYrUiywJ21l5EjHNhHJJh
C/05kON074e4mtlqemsd8kjJ2Hs3zEAXZuyHjTMTAiBp4WZp9gRhKyX6LjSPU2fBiQlxEHa+a2+a
BmU60/DBQYHJVmHTR5xSAB81Iz9q0bLiGTDnCTHZN0X0p9DVtPY8lxCvEkmmYXEZ6xZcZRn/0gTe
crejf5uwI4VomB2g+xEgcTeTTzL2OhuXJv3OMaidPKf+cjBTIzzkI+QGjECZNcrqt9uYeOLdDkC0
8AsUni4SMRDH/YitzDP+2BZjFkMSs1HTEFhlNRlupP9QphA+28ivtoMI6HlspIFTwj97l7Yxb/85
J0EhI9zw+UzTQiHvvkdEURQ44D4GYR/LCv+zYjVZMWp5KAgmhxDxhvpcMB1kn9KOgv8XnGSkNY9O
5gFEy+k7R9XRWAyz/DTIeRLIQqqrlljq1QjSEcEZFGMoawcMMluNjnXZMCA220CFXXY3UPuLuth4
kq1dzebASQXXKp0Tp8y7AHgW6XWD/LHAJsEI/kjjkHKG5NvOKduNpiI0ia0e7Qc9fSXiNd9G+YPM
nW/DdjMOIvVXw4S6pk8ExQOT6DyYxxa0tyTqAKVfEu7APf5phP8k5TzuwjBjU7HDbM8wCsHBBjVL
0Jdgz/rUWffIWnZuh2a3JSATzQPcakXG7yCHtWLWBYSRf3iO3uj6L3736ANbAfmpdvdCxm9Q2BFH
ppZYSvOGjdN0onnxGJOj/T/Undly40iWbX8lLZ4vsjE7cK2zHjiApChRDA2hkF5gGjED7piBr78L
zOzqzKq26u7Ha1aVFpIoUgTh0zl7r42wW2ztjuZ91r/bKnkwjPHJihqiFWKCuYev1Cq1bfhD57DU
4dwuO3w/ng0TPJkCI3+DiXYVUt3dzmzTIHig008m0Bg5+m2WHuI0s/mlSeReNG+ciJybEE92OmWf
s8GiKocYIbh+NVYD3Q62W2SnBLGBe0YgY3c8ROQYSoIiLL+iIYHLnrj1OpyY5Kmc0IVRvD4GpjEz
QSEPFHyi0zZBziNS48qI2IaVNKXgvXziFjxFUX6yyvgaX5SG6p3I+Up7AiWNO2CO9kVGk8t1HNbF
7qnIgA8oRHTYpbwAtt59UXTaBoAOVZicunVJZdlIrqRR01UmIb1eRNJl3u5820MykOHidczaX1eg
2lg2ygMna0vLnjjgrHovJ6nP5Okm+TTE5Lz6OQuVHi3chv5R1QgS0vgtH/gTcfA9tMzUQyp+jAPS
agLV/bWLEJSUot1Ux/UJu1WxhihtcTy0Cux14yIdhFBFgdrggEk00mKeVZW39/IbNZJDGkOAKIxx
V9TNjgn/PJlVF8B1vWZbLohYJhWzpDcoBufFh1c94EBC0uNfU0Z5c1yStuex2e+TtrwNawyrjumf
0hxUpkyIaYyGne70n7izvmSSPCey3sfaqK36/NxznrdmDBCOLEEM2eFr5ccTCWSoCLKEbXlKnY3h
OhsvZNR8TdPUsDrCMOonG2KeGRDrzgKtPixtoLZagminJXXlOV82hYaVo7PPX+4BInwDfWHHTX67
RRP/7vYV3MHJ+pkPOLH7GXlZnvfHJJZqY7KZt8t4T4MZ/2hInKhWFNvOTumZgtdsBFNt5yJWgWm7
SrgKkjBwZ0aGMOnRzSjVB9GEYEMgpeS5uUMvts3s9p5Y32nDSSciOXclp+6VZenRaVHuDmzO8FZo
S7BIN7K11q0PtD6PcREGRFzx27bHxoJzU0o3G3wyV1bXnFO8VS7uGQ+n1FqI9lEvig+UXJwS2+LH
hPfBbMinJeTmgWTMmu1DhdY6ZV0fSyLqrC79XOhS/jzaHEM6eW2Fktxuta51BemrpncYwx2IfPAt
XsqtBonojTU5mKK2OUzkjwe6lLsyQadi46aPOgOgW4XjAMQACvqsRrzeIjb3smbeewZWtDEF62Yt
+Ny+qaGAHa3OxkCCfpZk55EYXW5WVAg1U1c/7KI6PrgkBK8SvCrfbfdKs7T5PUzHn5qTvcRtox1c
d2h+QFNe8pn8ZmPEy2kMpIzetssd6q0zoTV7a4gbjhadHigzBG+lW1HgSEVe3s9KyGtiPa5QUCMt
sDxOOqOGqCa8GaiBb9HgHaaeqEyw4E+pQrhc4URtrBaZlvkVO8nj7No3SHxoQoPCc82E4A9O2108
PU519zGnxWPJLmKZa9+kww1j9eqozcZJkC4FmizwXHsBhfUbr1JQlS1xytMZHZxbcwYS5sYTFo39
Xr4ZnCSrhVIajU8G/daAjZHHHQ5aB1eQoxAvRD7qI78LiOBFqD7PVw6HHOD4Dnsx4zkxCxCpIv5q
5Y2lUi0wBhV0BaVs1s+VO2bBnHmL8b2jpGaiEOrMzQByZuMa8Xdb4CkZR9Z9sz8MNH+oEvg45d2K
MajdG9ZnkTXZupNAymIW5yrjuEBDPEYIpL8j7bkbbbj4+oSREuqF6+Wvfl7XxwqODp9W9tEN8Yga
Mn0cJ0Krbd/5Dl3I20rXIp6hM3DUgPsug7lSOREagNoHpHDUIPR9L5S1jZHVZSllvy7czUV0rXKi
gyriRQY9OYGU4ybyoCAyLYN+7rjLHLUIpcrnsXYJwiFArPISPAeVSDaQ2cgTLuNwE1nJaR4MqgKk
M06m/uH5Fm+i8n4oBQiDk77ah7n2TjwW9CuNT6Qe1HuhXN42QtVey58bCeUujd5poDEnpATDhDXO
IzAjoLq++oK6Wjn9ACO7MXNO3mlpUH0pykdjqaUYC9kTsP3+Zq6qJ6swcCskz6oXYARSbUtZ5kp3
R/QwhvdS5IxstGlnvRYPJp1Yx/mAmsKLo1mDonRuCq8DKsJs4FW72aVOznqG1N4sKT2COIxq4meE
qPetDdo3g6xIO7VJW1w1xXRMZHPoYxMavWDrrbH/WIVF/GCNEEMJVrujVEgJir1NOgqHeIVarFRx
lesUNbWUeuVkL1uUeGUqV1/JWoJlCcNrJ8dwRIAF67tN3Tb2UYgM7JxnV1sjHjsqmZ9GbKQnF/cM
XKZ7c4hearouwaB80P3lrRHT1YYRhDrXZYBk/VtGu3oN1MgkA+Os45/QQlDt8MUorNxWDXqKIYRF
63uQPKBENXHv76ZOQcfUATcSO9GKbkHaEOVQVTdtQpGn7ndGga9/yaDuTNK0Io4LFKnv6kntNJ9J
pyp/hrodXaWouJIlF4E61xlh75tzLHST4M1kfAON9UltjKT5Nyxa9ZaUO4rOvUZoQCrukFtdDchH
V7WsHqkQAIAQNx0LoYI5sMN3Q8NNm679vg9Cy9C37qMftU9oF340GgxVi41BRaYSwXT6mwP4/WTV
2b7Any7DzQSDcEDlH/Q1YgqBY91J9R9t0BohucMdKokG9MGy7q6aNn4UZBvEup5cxeywCUivWy7k
YN4iWUo2RZkezZOvA1RTGk7OsjglPXJlzrpojtR8RKOzjajx79IYVSj9dNzb50JLm93Qmy96aG3b
qCa1TkLz1BP3vXRC2tP+hy5Rbgmngq9bufcQBUMaQ/u8rx6axH2pUi9hC4UrNS44AKAlfCvEDUWY
GzAPyatE9Ndb6QaeCMrUfgqExqzkUeFYyKVdXWbQH4fpQIDLPWVIShp29inohFAE0KytHT9HM/lF
XWJyiEvCa6ocE/XMLLwJkd21oj3S8l18xwKGa1v9sCoKuWXK5ncU7EcsDsl2PH8MVC4LAlwsLwps
C4stVcErcCgEOMM0p3xb2cT19ChwG5v9QgnMpuGUsfI7q4AiT53OxPTF3cu8HsU2OZkba/A+M3xb
jt7fRXKqKPQZX0OqnUwfR7asSDutPk1S2VfAUK9bf/EGgjvXnBTmxxjfRw57rcGfn3piY2q7fAA7
0GzCsC6O0nDg51rgdTojgqeJjdvLn7Kouxu1EpR36d/Rdr11kXOsYR6kW0Abn1VDIXgeS7aiHqE7
k1iSgPKt70KIx8ivT2G3HQQ1AKFj4UwVtp9koCb/BDPlR9MDvcFbfGKR7fHpE3vU9ca2qqf9IGF4
SQI195Hyz53hvGBqSW6KsHkX4/zVhN69LcZbD3ViPf9IzbZni9V/TxIGBsqWqyahnq8a82hoV6N0
rkHxvdkNO3yHYdT5PzuqTeyiOPcutOS+M1Y9Hwv9xMNEp50tNBvBpGV/VWwZcXvPaV8lB1AGAoeb
2IOzPIPOc3y59dr2tiGYqRcPEYmX65aYP1tSiCkRLm0Gt/3M6zRjwWnu6tE71xEhc61s4WfbO8g2
yAON8r6oxB5wumlYeINYK00VUZMAFhi6ANqMCkMgQUoYwE5KUEUYM/uF8NB1GYkST6vFsm+W36es
jzaNfkfORT2LJyJh3+asP7Oe30R4fLfk1ECs6/tD1skb8EfiMSTy1qDG75vTCUj1U66lTqAG1FpQ
Bq9N52i3n904s7qC+s0XaKutL44+Ig0bw9r5nQmWzVIPfVq9AgfHztDLGyVCdgzGumtNyYX7DpSP
xmV4O0JtXdlq3mkNqB8ItTPyE1AkGQIEzqw/LL3+7qAfUKRwyZEZHgNgtO6Zx6E29xsLTSuBFFQf
DGXfphMBkfRYmkA34IvKPBtQ0MqdF+oaYC3/RpYEtOigJpKSfJCRwAZJ07pN2ifVu4FHTh61YUJK
NIomZdtvUh9nc6h/DZVKcV/SKjKn+yrsn9Mus6/tnE59Tpfc0riMORNvWKOucwVsJBO5K2Rxn0k3
WbeCIHLd4U7WBvklYoPqsb3RiI/cFk4mNm29yZFCIW0y3mqpsbOTcm2Ro6yZKNca/egMUbGiR+VZ
8okmcL+y7YHFqmlvw4YMw6F4Maxsrzx1JwF2C59bq8sd4NOgKg2s7EiLGOAObDtNcB8bw1U4k/bk
fRemI6HWDDMF2Vf2ItquYLvkeERcRA7Dp4vH4+A2D7Sy8E7MFm1ix73zGuMmRePAqV6bt5FvPZfb
GFopRH5zRfzwzodbAzvBJUW0Na6yHoK26B8hlqW7igLeymdy99wHewL/35/9rGM+LDIUsORGDigH
pvYMiMJYoZAJqb1C+6aMGtgUcCi8SlJoNf+A9ZOFKYI/GEXNPg0tOFoEOEGIMphmMnKtNJIM6eH6
x77Wz0jPuaHGxgzCqHAmeJ0kNqWT2dLTSVB1Lf9xDSIfItFMgT7lHnrSEvZXyNCEsuV5G6SwHdDC
CJh8hjiAErXGZzBsWJWCiJ3y2qlLGlcNYXstH4PWTNvcyY7sc+i6WGVEV9ykN+VhUB8TS51bFX4R
lOhvOIip9QSeEZV0jM3hDr/WQg7ziaVJkMl6/jufyIdqG7Wn+R2BnaCp6zfN1WSrcYVeB+ZdwQmH
pEhcP5QlwTgPR0xF+ZaWioNckkxqs98kITvWXqJ+7Zp7x6KoqM1A1+PsTKwVhpAeUaEKE5LJaE/n
tjr2JdTY2Gs++QxgCaZ4RTqnxVLCvN+J9gM0RqAV1rkv2U3SRBSnoe2PpgtONeoLIr+K52HmAEoq
mEYcZwd4xqZw5cTJu1YO5TrCXgzX4W7qxp+mZxI9Qs5ziDQFJ8zWa6QHp/6eS/fdbpAzYl7i4XX2
bE29foy0ZO+b90gdhlUbjidabNOqD1o7gkxjgeK22DPqihpemw6Qg+UdmxC1amf3XHEuaG2ShTFo
BXqYAEhXAOg4lznsULsrRlO9a2eGK6nkvvpBp9zfE+JLOSao5+bswpIzi3nvOz3ZY4ivVqG7uN+m
koYduchFad+E1JtNY7Jundy8hV+1TlgfNwrWM6KjCmI2QK+qfwbTzMXlWF/2xQ7U1Beqi4csoxvv
ebD4vMmAkkdQK+dvXAVVRDm7wYJpuVbAQk6wuWltKO1ZuDbFKx3zGlwEgjFCOIGCAcxw0JXoWQQ4
P/zZSHIFirR+q6bykzQMuSb87t6Z9B5vMoa5uen8ndlWD5WOg096ztIYod2aks9k+NNRRaHa6B1B
KRlUIyfu74kRLZg6ONXLsMqC1PFvXWI+Y01sa4MuUJfUj2YdvzteNG70npDksoQtNDg/Z7P2IK5B
9IiNn6Vtfy9mLYVAZe2zzL/WUowco96lFCirndNIeycaFW4Yin38I2lQ2ZH48GUzq4yy+NnnIZGR
VALLsxPfzE3+5MfI18iuY/FFMSD7T5yx71osgwRijySiMm30FwPVF2l0FVF4jnxIYwKYx5DzyyUl
jV6DodHLzgyQLyxLkmaeYh2hiVawnoMCE+HXMHA0H2LO3x1moySc3th5UMQUTAmVl6Mty7mhW9px
XPfmkKWw+F0qJ2kPBn6kh+zXZnXWt74kMC0aqp+Rk70u/oqNBYO0haOwFpygt6xbYktplaNKOuYc
gmdaw/CgRFgE5kD1znA5/YKFfAgrKnFAzQ+ZGPS10R1E/J5y20CBUBsMDB1udeIhGYFoiiKFoh1f
cCvDF4tMOWQCW4FV6XZ8Hgicmqra2XnMTogvMhhJoY92lpw0oqDEqSi/owuBAuylzyZ0GVRADTGV
CYmbjuteZUUXXrsWU8VAYVq6DQEs5hSA370DjWNLENIN6rpNIt6F0P21jnJXG83qIJC8wbyts53L
ZF2nw70i1LRujFstn2i8eN9TZDvb2NHIatTx7nlO9rHMpxjuBUkrNLwLX9yaGcKiQR4sXTas6Gz3
cQnlnEegdCYEUhAEw2GbxhevTBC0Mfg7SQTqOvLATQkXWlGPt82WNwUZsHxeT1DmKjT3tY4eLhpX
+KasraJiteuUejd0/4aEEMpFPuO1Cq3HqY0P0FccskHau6bpvhPBHGV4lEph+jsEhi/0czcoeJOD
o8OWIuC9dfrhLAvOI4LeMB0Ngh9KhUNDm78MSZVc56y/NXHoFlO7HlxGZJr232uLZL7WSDYhR+6N
p01bR7A1i4XcD9r4YqP/g/rFrc/nW1uJG8QInkLBnrqQvXUlwKew6EHCatk67QD6giSiKcYpkchc
L5qPTQ5PLw4Hnzse5YSsgZf2+c6fdEm/kP7WSCbheuDcjTBFSY6qKiDFJtkXUti4yFi1KzsyaTbV
WzukCGBb0g58yyrQtqWnjo7iSvd1pAvNaJ6qTj8CM78NYQMmNTFSCgAyZcGIf/VgxuaYrKe5Z7Lr
OVU1Uf2zswmyIQkdTmeT3oo03htLHkvpvwJarq+zCFhn5hDUFnX5Tewf0poOKvz3/FjP/oPRosKa
ONBkWf7VOyHFWhPpit0/alF3I3NhbOow/kIZm61SpAJpc5uQljVLv1xz7zsrr0csAYAfTmJIePYY
7TF8aduyHX8qZX75hssU25breAJ5rOJnqsUuQUskwtsvbKioEhFdWSM3ykd1LNtur03toTaBodXa
faracOPW2SknWgwR05Y89R1GVcpz5usQRg/wn58iEf0My/CztF91VKmZNnwmFmqmKbrRHQfDgoyP
Bcij3DROVZTc9ENIExHBb94hZTMSxz4p6d9SNEI5QyREW+bTNs08CguuhlUjpPEwjyZbPdwjXVE5
K/jv/RLezlahq+Mna+GATeoeAeoTtkbBHdG+ZwPdqcGDpFYk3QOBbNjPtemZZsijDK35mpCCd33X
21xCxTbopE/xT12mH7xbpO1zpAdtyK1bkzsd2KbzYTI+6DJyJQXIzKIgQEWfWg//WPVUzLSuu+46
a73hdPmPETmf6CSHwNSU5EBd7ktLBDk3IwLrJDxqyL0aYEhrykbOuvBBwp4NlYL2zfRkS7ILhS3g
wmtLq2F+gau+yXLEYMBY700y1Bvj7E3ZFRPgomuaD7VkSBYKnKOuHUZVaEGh9I8kdl+VZnYnu5Ob
THMfewNvu2vDvUkFaT3Vdw8RwNE0tJ+1i5K0G/QicC2sX0TKvNHAzraJz1Fs8p+nQnKrEBkaW0m7
HufhGe8MULjM/qqNCoSgnVNB4E/qR86teZFB8Nerky/KRwfp9ZXTHxQsmhurQYaraYoH63cW9bkN
TBFQvTh116OwPjJtIoouicA9tbQOVQiU05SAiL798m9/+/d/ex//b/RZnascv1DZ/O3f+fq9kkSd
RRTb//rl3x6qgv9dfufvj/mHh9wk73XVVF/tv3zU7rM6vRafzT8+aPlr/v7MvPoff93mtX39yxeM
xaSdvnef9XT32VDLuvwVvI/lkf/TH/7yeXmWh0l+/vbtHY1IuzwbDsPy2x8/Onz89s3UxeVC/X6d
luf/44fLG/jt2/1rUra/HJO2bX55LT9+OX32SfNPv//52rS/faM8+atj+a7r65bruY5p2d9+GT7/
40d0BVh1dMtHCs0/v/1SVnUb//bNEL/ahqfbHklmLuNGeN9+ofH3x49030bA4Bo8q28a/rf/uBJ/
+UT/8xP+hcryueJvbnhiHv6L/P2TX94qjQ/TsXTHF4ZuWyahTxY/f3+9S8poefj/iRpTOIk3sIy4
bTB4ToCX8OQtB0CRvjQs3Q3FcYAK1AzKo8VJGWIBpXBpHry+3dW1SWhGQQeSE4VRXC+SGIMzyYjz
KifvgFVwnVXGGUSYhxTb7oxzy/pqYCHUTHz/CPOMbj43iojJQmfiXtaiYh1q+FWA3vgujWa3P3mm
9YzMif5/hrrMGsudppZoxumUCvh9fT7e277YdOODgXhCM4hw0PJ7UME3s8MCzlagne483dqXNrJm
n1Qnupc9+QSI4gmbjO7KuT+Q40VdW0bnBPn0pnac4+KBUtb7HKfvcYTliQ5xS3ujpmKHpOOgs1ho
VnHrYIquOHF66Vs/PCxTr8Xmbj3b7PImmQC4bMkIraG3T5F58nL/DnjoVtONvYYDt0vU0UcWFAn/
aUaIi/hmlZvWPgRLQHD7TBlU23asvJ6GBjBykNv5rEV6YFUmlJrothsBGib0d9Gp6Q0rvUCDHUqc
Ekx7iMazatz86X7/4y76y13zX940vu5atuG7zLDOX2+aJoenR4mcaAPABqtwF6/VOty8hwe1aa61
NbGeK/SxKxjSVDr+mxdfnvsfb1jD9GzT93VP0NL462vLsasQXxBVbriHMb8GgVdF5//m/S3P8a9e
g0H750FRsqC7tY+XVNzHZwprO/IL9uUKWcqWdxWE63/9eqbPUP/nF3Qc3xCMadszmID+/IJpKzWc
2BFxZWl+38B3C2OqLBYmdAt3GNO+z6FSQh0cqSgiQ9r2rb4msmuvACnis8fztdD/gRhPb7BXREpE
Ad7NlKJNW0zEU1OvWqxplF6Q8kkBKbzUgL24GxUiVW0ikBfjXUuqVVbd1d1PzcPojjRLf9QhoULG
P+Kagy4OaF88VslH4TiPZBcRVCGalHAu3HYYBkybDomtgjopXjPTRDcHdpp9nDHZhwqR32TiYNe7
I7l1myzs7uuiui+97jGt4rUERIesgTv4uYtIABpS9cJSCtoOb0EOCMInLolpgvrdLqsHSfPeuoOY
BQezvepKTl6ZvaH/8KCb8dntkuuaAj3kPPy35BKiWLS7x3bsP/Qpu8upYW1EyOZENvZ17v6oCtw7
+NR0jYbp6LIkpmGAq3WLR2illeP9jNt2MMdN2ycvSqbbaoE0qfjLNBDnmtErW/DPvO/aVUYjbT1y
WpmAyzF1wWhMOa7L26r2bsv4GUxbk6J0y/D7+ubDEuMNBo2DJ+++Nb8rfoNG/jVX+qqx46WNEGRs
X7qFik11SiBQdD0wamo4RFQV5gYlaJVHZyNhMgMYDUwUS3kL1R3eLCizDKd1mbqrYjSR67FN8DLK
UJwJNKDzeMU5D/haheGhxnIMo5opLc5gj2Atbwms66khSMfSUPnZCPY4hdAue0yIEAY+vq0mZsS+
qgO/LANB8UlK+HaQaTeeXr4oU12H6nZoX03yiddior9Wxjb7lTl0ThFCzinSH5TA/UoeejQAr6rw
L9vC2xViYC9G+CJr6loryXFuObzYMlCWdqdF2t5ijlPtsPYzCN6lfLUVpgMSeSi1hCsypmnAAi8l
2mGYmTCx0LSZdYDMcdujYuvIm1ROco8pB7PzoxQnEtrI4V3paUR2LAWVuGMvRlQQD9B742fomGvZ
k9mDVEKcWhRSTR5xmiEwV0aBpdO5RZPAyZIK4gamPz4YB9zKjxx409Q9DjOFpQlHKb7zEKnGCK7U
ru1NpPv3GUUwz/HXBMVwz9PAkPpZS86cFlZTTISnw5kPZg1xt4lJERJL92zQeXOWiGcTpT20lwyh
HF3AXv/sqMd3dnH0wZ8iIAAMb+ypJNwPdkbID41QUDpamp11cMH+smXmxaH2sXDF93TdjyVwh8Vx
MIH3vsxw/6ut5K38LO/b+vOzvXmV/x9sA4X+p1n8n3aBWwyUZfL6533f8gu/b/tM71dTJ77Ds5fF
Ea0iC8zvuz7T+NXTHU9gPzM933F0dnZ/bPoc/1d2dBZrmkFj0fQM8++bPkf86hiuwS+Iy7Pxo//F
ps/kNf602ghdx5ojGEdAhdhLmuIfVps5nlMtcyNjAyl8PIOKoa7SdzgSEbvNIpvJ72FwgvJZ5cr7
bNzx0a49pPjYV/ymsyiDOreTZiHtFT7I1AJvZYzCZ6VhcNwaBG9ivwhsZY9n280OSZewuZrz69Bu
jI3ZacwZYTUHf7r6598X5z/vSYTF5fmHd8VG1rYNQZCjx8Va1tg/7WQHAUNg7BSmulH/YUrY5KZf
I5qNDZKPJFG8jtb09H/8K7vzNok1e7e68Tw7It31kG82qvxyKwNFOw9VS7okxJj7vKYr2GeC2M7B
obAjh3QFH2EmXMu8mehorqVvbOGz0HCU7EmjSsI2qGe0Z9jiAmF2SN3iuF17uXOV2cjAaP3168vT
IvahJIxJOFCj2a/dQZf7CkN5qzDHYyxoNk6JLyrXgfA7HaGYHSrJHBp7rxfUgC32hbxlfa+b8iFM
Eox+EQOXDLs3PF6Ic5oYpKPuN6gEErIyVX2fYy5HRNSHM+u/uPOlbx/UiKnbIJ4X8y2a6+W1dZ1U
25HaCZebv3UiHMHvol1tAwJvFRxD1wWmOJolvtXsGTctmvwCsXVO2kle4qozTILZ0vTaK+Noq2Tx
BAB7z86j2aSyk6CX2MTHNTeS0zcbxOZyM6EQqeA4XjVZ8dUTZjdpD3P9o3+FpBCuKmLHK8ottHBa
RLl0oDL2M6vLZZuaa2hyGgV27sDIIYTArAvAvDWRaXGF7AVusU2eNSlmvrKGFVnl9/qsvWBKpThY
is/Lx5B2/LZsSn8XL7x5T/ZQcfzvNeOU5UD0O70l4evygmmYRVtUvdtmmutDbmt3ZAe+hb0XbYpE
zcHlEqLfjg5z0Ww03wqv3LiWxxwhhzMYGzioRBr7/Xvuzu1WlHy3MZ+qyEJl0RQ0EhUXj1SWQzTP
71ajbSs8d6uxoi8wQYRD8gTFJh18IhCXa9jqNTfVWCyrMluw3IR6jkN3YxvW++Xz88z0zeX/k8NA
8LsrDwosTk4eZxQMQ7O25ZrW8SY3I38X0XE4zFb/iPnNIjWv8ndNla2ZJ/yrDFezMav3xKWk5fkE
SoTGdd/ii7w8kYD8vtU7TJZ5RSitRoeuiX+YIwKdbnDbbUwDCklF2xxrihlGWj24KVHry72s8mBI
y5PfTz6BRLxmPBKhmCNv+334JqlE67AMTFr6kWF2tIsH3oykVZzWGlhm5XHLEicV+BHMOYiGIvU+
LrdEW3mwP7o/fj9dmDdv1QIcsNlObvSWiyINfoqsf+N3vE4c8sMK7BtHym3tLuSu5To3BDHOXnf+
z8dc7t7UqpoFoI3SNWLAXz58js904k09W7mHbPm51HAS4vv8XuRU4bq2s+lD5GdEN3x+DafNoYOk
WOP5u3IN3iWOronSU3i8fPSXN375F65RLkEtyYpI/JvLZBQu1wBUL99fhu7lnV0eBn6qRNwacoxI
sIoMMV5G00i+J4r8mEkPryrl3M0dMTdFiq1Lr7VtamHk7WTVbi8Pvzy1yDjD5TmSxLb2H2aHZgtH
TZf+4gjZnoZC8aFF9QOYcL6NKxqVSX2g2sBVo6HAI72ErQpf6kzNK98ifyAcsRrBxr781bGmnyIH
1nJEYplU3II+EMx11nhvoZE+0d5ot0P1GLXgry9jGnjmdoqIFugoh2FFqyqBmPytzCkIaJ27nSBo
rBJigpnx/IC1zmGUJ7vJ1btDVZDvYUc9u/Oabo9r0Tnsod+yMMF+dvFCSUIjlk+70qmBDzmaWe7G
3MFVlkVHFFoNWS4eJha322XLlCF8cd2lHo4Wpg7L71+zlvMFXTUfLmLIJ0vzlym0y0gDnR6INkaG
h/X1icpjfYiiiY1vNtFwd9BEUqSBagXbDmv3JEl/Y0ZJm2O5jERzGaoeOT7Xlz/PqJtDG0VIVS0A
IKYBQKeIGSvDDzd5TJUMmRFSf5v6bXC5ymoqM26EGYZRpBTW33kdZ+66ZzrpF0yUQstKBp8eUJlA
MRQyMi6LOcXdeYWQ9YlIM28nKoKrgFJts5zh6RRYWyYNOcHlzWtyJzUxUJpg1Mp8gE8BPfcyRLH2
EyTs0+7Esck8xPVN+/BhXL7tqgryJGEr3F1Rw8KKELnhqrE0NrZDIpYaz7B+yG+27Zt6WSdHwQmh
Medz0WjhyuvcU1lzp8mO2dQtJ/OuHJIb216qSgty14qWhDzOw8uYvyxcAwwnWuS0S1jYltcdZ0mE
+jIReYro82Yz+aEZCJfJwGTUBqFr3Mxzx9NHQ7eJ8oLkalz/So0nqRLkcujZAQo3S5bWHLw6QNM3
6BGZVLLibTYJXHbAzp8MwiY4kWYFYqnMPdSq27ldcV8IL9mndTJshMuZe9L42NucdnDlcmKSemOe
Y+eG8QsgmOyVDZlA/aFx40MnERGx6eBuZvhLt0gPnJUE7vMqJHmSGNHcdh8uO7OKZvzeNBgdy0Np
XQl4ksWd4dnG1ZBFG12JJ12q+epyd2FTua3SYaurp8kKh/3UEVKieYC9IPUrYA1Wij+07n3yCI2v
y/Sk2T493AEFEGg4gympT7lr0atnq7pBJGnJHo2dDwi90Inm0bL2e91LFPQmn9HyGWgPQ4YrRrcO
DWDCDS2OeZ0vy2nPWY9t50tssKIYqTPgvxTNmnHGMqGn47qnhN0ti2BjL9EGXpMeG+b8CqXOtSHG
o1EgZyUkxCCTurjT7fQOUufT5UKgLB7wDxiPl7VPE5zyiyrIvP5cypZpNecCh3YX39MfZQFbdhhl
aG5Lt44xrzC/+x6NrjbSnSCKx5/S7AOjU/tMx2W7vClu9WZnyFGthnq2+fhoy4P72iaFmxCsikes
LLgHRcPdYDJ7L7/DFN9uL7vw5asoZafVYaRF02JddmGuEA/JsgPNFgZ6TAtxfdlIFBaC73qJ7V0m
6l6+ZOPCaVkms8sgvPwLSz5HeJ/S6+XNDJjHoBHm+wphIdjy+tASALT2UrTdleKYqg1WF5QmEUIy
1c+iqvsjAKTSe7isggL/4S4R1mPU3INrBbzpw6DgD64qEJRlomBngHi/hNOH3vRYWE3PmKCOe3mZ
y/qJOb9B/8gCUcGIyefn3hH0+iNgGG2lds0YTsHlDkMOyYYx7FGFmPfNMJ2UV78pr1tzh9ZbRyOw
Uw0E+tl3utXP+wTsZ5BOxp7garb2Q32wDYWWK0m+EHmsxxFW7nKBCYAqUHsmOJyZmy93Rbdcg6Fz
v4aMHODLty5TiVN2T8qq75qZ1XxMMYf06YiN9GOKlwDCy7khtl5bKwlApuJYW2arMFPt9jL3AHGt
WYHonC6TunyP7LzZoG5hpbzsRFiJyVf4f4SdV4/cRrdFfxEBFjNfO6fJWS+ER6Nhzpm//q6qNu5n
2YD9YMOQ5FE3Q9Wpc/ZeG1+D3CTUot/oBEUOPitwz5qo1i4NjfsuKDnoe11+TmWFNLrLhxdHgFhK
C0RFyQEIC+vW7UGtLt4zEJIAyBWP7r8fuIy/n7c4bRmuAbaQNgLchL83YkmhrhKngRWiaij1INeT
9xR66CcmzXqLJPMdtb1U8pPQ5wncqQ7FQSKTrksCL3XkuprF3CvR7e+lNt6cieUNSW2+wnV8CPXm
DghL8x+fW05cfjsnMmsx2JZNYTDxsE2PU/tfz4kRWQtdOkp/S2+dqxzKKoow7GbFRt74neYvwDB0
4IUmuSdc7Srq4Xzw9rUdtNsqahesMJm/H4WUb+rJvtUwlhNAuAnsEU5X3q5aTLtRYoMN1AZAwgaL
B2zifWosFnRL8cSrO2x8UHTsN/s56gmToCxeonb7H/fI+ed3xePvCdOzDcMxrL816n3OKnZDLNqG
xh6VbU6FroWc6Qq5GWrVCIEgIr+jkp+XM8L1aGs7jCpCS7tX9U6qdwBBqoRhPZ6PLX6GlRM2DTo4
pAoDswd153XRHake10PnZZuwcM4kOnT/8W3M31v/LoQgh4cOo6Vl+Y7lyAbJX++cU1D1LgyGN2mx
6WL7G9cROFojOCwhHexwpA3aYJzUWxfVQgltRy0cle4de6d1N7Qr72J9fIEv8+dbpt7tTPNH8JH1
DpjvB/ZImpdAVVIKpZ0ZSXxlh3QVoMZBYPYrZYXazSa4Lc7J8qL2OnOX2toP0c9/v3nm71MI9XVt
F+WwwajPdWxLtnH+2tDAfYpFAibxiE15JVxQ0fmdOcttAhBL2dJMaGIyWpLgNp+TifKY+sIAzctn
YjtUBZxc4tStIHNr57ooS20a8RQsySroWakhYNNfpzBYyHNaWQducYN63McEC/IIngcLDI0kct6G
9gngI7hJ4/vfv6caMf5v2sL3FHxDYVs0vXxXZ+b5t+/JIIkTMJF+aouCiNFtooENEuEyfQI9o6FE
CuUOhs4kTrOfPo0asD241uVWZNrrv38a0/19FnP9OAZNMttlWsqj9rfhzxjrrh8KpgmMYL96Bi97
gog4aVSyhoZOncFlp9EhphkxZx055FKQ6lgXobO1A0LXdJGd4FejdQzoa3RkZLQeuYBBOh0DyyLJ
xuJ/HNobtWxijvjRJpTAhY4PS9DlURsoJ0+vISlHlUdDrSMNBWxa03Pmva0qDy1bv6zU2UJVe1pA
J8cN+gfLb9gf1Ll4bDFshiiVdMwGxGFs1U9Wr79Hd8XLz3oThBuwXiZkU3JS+HH6GpLAH6nFOZB4
gp0zgdnBnUgzh3o9AcjDrOe7LaZH3pzz9azbAdOL3U+1jwNoI1XUoHZvAu/QTinHeYetapBem/BN
vS9NTJ1eT7Q0sDvNu3FGLwrwYx80cUDmHR8GnnWztzwgzrJhIZsMxhCTN0c9MjELSEmC22LiY7SF
ngVNE6pz03/OgCFPJnUHPR952EeuuQR8Erxz3VaWROGYjDdaQ8LX3J1Gi4NN3bav6iCm+jqwem6X
hJPESCreES85dcwY/wpT/NqW/WEix2OcQq8Uc/4xi3xsq3lAPqnNHDwtnQVYYrkL8d2Ezn60uJOq
BJ7AYmW99VnQJ4bzOIsLFkXMBJMNF2hnoAZ5HPlhqyadkcfOtPrKxVr1srVkOMm3JYi7JqtwbOxT
lFkRai/qiUB+J1wkJ9hitBabSHvOKfUHsTyHBhWgvFsU3MMh5U5vUM8QJAgO7L4Fm7WftaMWz9Gl
DMFPDdq4G5h0IZ/DSBnoLSX4vT2zdjNboMohGnQkBFJUZFXIPSDrFvBWEXo9I0dmh+rhVe0laORC
ntHkSy25qTvTU9Lqa/EkAn7cr7yhDdeaCfMXYmlWrQvkJNDrByTCz248VCszJ0ttQpy4ct35kXhT
9yRs7NpyfGUGMhjLbo6jH7P+gmvmDUpXrTBQj8tT+Yj5bLfQc1NftmsHDMVTsnNnfzrZ3uBdrC9V
oMV4XQZ0oap+lYsjuph007K2wlfDSRg9XvvW8vwJhxa0y2qw4F8BeUdZqCX8KkQ7Ac2eTGw8J/I4
Bcz0rqIsR21O/WLLYyOryrDWWiBoxPnwt5WesS86d636Kil6QnTlw7EvkWNFqYUTjJ4EFAspFeCZ
7ywNgDSJN2oJ1zwCqyGXgm8ugtMYNYS1uNw1kWJDWzS08qO4BIuBeiOdzxXJUapZoOVsza4V3uCJ
XZezO0PO5+OJBke5PtWBOnHrVHgblxRv1fRCnF3ten/TRz0n2/hMC4vIi5HJLJGn1iqXZyL1Dhdo
jLWS2AJ1XLx2cUO2oyjp3kSNORjBCAec2bRJ0q3IjVcnlISCiRK32lXCZ+pWHDPZRigT/6EqcTC5
RZDu2sr/UNtAn7FC5DEt2M73sPn20Aa7RIalxXsNg/vBaSaurq/x4+x7o+zSraBWVB1LC/vmpnHz
ni63fyrkRqlxNllr5Ektcs9OvZ5eVASJg9RP/+TJWiWe6JdNoXPRF/fOT7p7yyYuQLYZdfn89mzx
EH50atgp2ppEGsqT1ShXibgOigMqw73QIVcwSL8+XaPZkLPa37efQ3CP8/ozluWXN8ZvU9qRB8tT
qypD9caEMwsPKn38ugbJsKMGUcx2xEUdBK0qfjetZNkbtf3ZL+g6/33PE3Lq9HtNjKJCoAUyHM9D
WmTKOvIvpYYJViczCiI3Z1cXl8LCJ+nFm1IeTsHK/zk/seSWgzH/Em2ycASoIK9AEXEOLwkchk4S
6Rcy6kgnp82O4Yj9nIfZm1v+AIv00sc36GJeB6NjGtzegncUF7lyk3yQbucIB7dsHXlpF5wWj/XR
F1R2Lf4Hp3xRL1rBmDIlyUIeQOmddSteem4MB+feHWhnF+ggErLc1F3BMe4x9kYoUAsednm5XXmf
NXDCoGsDPEy8u4XJkRUeBOliFdlS7tEYJUzNeNPTSVxUG2qabLZOEOlClDeTkMyI9sWPvRd1IDML
+kJ4s/7sEqszGKQF1gHoKkDl9JVmETDbRzHAvOjgVvmxNwcywvHxGJwoNg1ukIr2tNyi5NWwRu09
RJF1HaL8/2+dBT3Xnepo+xDCgtgV62tPuA+Z4sbaUd2OuLZoQxE5u0r2uiyGOd6Om9I2u8f/eGb+
UYzzyCBP4ARoUwiRPPX7I4PXwATxHoL01ZlUqROukcVPbkecA7dRPTuZN/wY9Pmn1ls+9WZyHvk+
nIxYIbG5IMYdsuN/fKx/Vm+mriOoM3QUdK6Qorq/PskFsabkyQ4IWxgn4VSGPDVYz5Y90YFUT4q8
65Sj62x0+h0w43EzGUa/+4+P4cgZ6u9Frakb1HqWw4zXY2L2++fwI29pskUKyUTi7zFOGUmnbZCL
vpOHgHCcjVhVHWFOoRK0frgC/ybnM+xzHC6HMIXTYouVHjHGklWR+tPLJI6m4b1qHjm1VvSFSBRU
GRiFXEddm/F8iBf4nNsWp4+B/FQ2aLSZNaxBogNx5xEawAsHV1pKkgnOU+ci4Z7x1QOOue08hgQi
Cc9DLqrbcDjESTej1Fju47gpzh2jzXjGqd/TxJ80qD6o6+yTCGayo3RW3AINHoI8/g86G+qNVZ3f
pOYQPNLnqAWjhRgk7M4fP2dXoint+XXKzRcv/ChsLbxOWoYSNE9ZJNK+Gh7GxqMzzQejtfna9VL/
V5ofE52X6znVLfZZy8ZEuicfXgNxMuEaus7MCOPgZI+GB9bGYz3SleMI9JykXBW16vbQb+XmCwsF
MCRBPXxsvFgbs9Z3Qtd/UXFc4jTZFcw8RmqjPb9AjSdQB6nRWhJQL1GrXefLDqKbvXvBMyIuam1A
ovtsR+1HVlgP6pR8fUWr4XMuBaHq3jOt6l9aeFB7iaoA1djXjyBUTayyE71CDWYmSSXXtrl6q6S/
qLqUOu+Ueu3kAbeVeBlV4Ksjmy7XvLE8V8GM9IlCpe9pSKm/LXEuidWQNAIhgM5UN8a36oVUE1D1
sVtn3CIeDCiqGN60tYU+hpW+d8NPe4Y3KcsmOaZtPRLD//29+WdTSZjC911UEzYWFN6f318bL4Lk
O+QoG0M51bCd5H1JfwiteSP3HpqjvEPq1qqtQo2ZK58um3rY1KcMl+iXMdmXEunjK1ya3+uVwcei
4XvJ23987H/un6aLnsPABiEsE6Pv7x87KNxY18bB3DCN4rQhFxqjtTmfO9XZb+DJuaA2rtMtu3+c
O9mgkJurIc9KRmc9Gn21QPUIntUbUy0DAOOg2V1bqrSHYUkwN5erhByZd/54V1nFC5jkrRrUMp/9
r26L+OcCb8mV3TFMphmWZf+t29JBvgXwBrNdjbDTjBI9Eg7qJDCN9hiDFLAabaPa8m1h78eJYq8T
1n0awFFR8yL0+y8tBddVTPSbLP2vUg9TXs3f11bL0aX0WWdAQRfvb/oVNyuLIUpHZxMGMBaYqy0z
7z7xrHJCXu3oEU0EIchDK40edd4k5QJLtdRLcGeWkYW2KHPIcKY45syT99m3PD+pDUK1X9UUs3Jb
whYTcztLTYwqBVXXXIAxDj2MEy0ilMt/PElc3r9/O1o+NEPowstGl/P3/kOYhXMPAob+5Jw5NzJM
bBOV47FaADP4Yv42Rg52LiMpncwg8pX2XewCNcTklqansCnyp3F6cdzyxet8/wxcu3tsjOagD2V/
hDBqndW/whEnCQo2DmftrkyiH3kpgjuyZUXVzJfa2umEXkxZYZ/0Uxf27q3r4MGpHf+nlg27npCq
R/SVXSumPZaseWvdzMykdlyqBDoXb5nInUMctuUuyM3Hgd2WzxyQlwYkfT0MWgMaNFyOLS2CRQw9
tpWUs/TIYIe5yDM0fubxTE8n9rkJOlQ2C/Gspze+6LjuWrMcOne88y3ZIdeBNzlM3DHOBpey5wMQ
LESTq9aAtg0PloMbN6jjc6PzJpYuIVUBOevGbK80DyI28bY3xPuEG5GVE5/KntecyPVNjclsSDcW
Lj6MP7TDSCfASaprp0YD22gAhhlfc2/ed3RPY5/YJuIokgwLVcA+tNwB0rnpaKQJotQdktwJ2w6L
L8TohL723wuLrzX1m9yn1RxF1bgyAGkk+renac9J6N1F/dYdeTQJd9ixoYSJpWE4ZHBZRke01/sw
XpPPzUE66x4KzdVQMZDKDU+bUdUqCrRLga+1jbNDDGfW2SyNQe+mRvCYHOZshof9s8uPdV4wAm2z
H57iubDnxJ79zvAdA1rxhnDChxrwghoUWb5uY17Mn1qcWonAvqK/TV0HFs6LtiI0tlVl76PSvWnO
xndvm7f6hEKnre4jYiJqsFGr5sBHXeniJh03NWV94XzVyXADFt7pl/VO5AwzU2t1Myc3fvU+0p1c
x715C3gIBX9PJBpWeQfBwevQ5eAZymNBvb/gbR3F8O1ChVjExXUt2NDu2qlhY/vGwUoDtGlxfFws
cngswdUcPvkbm9Ln8S1esBDnZ43kCn0MNxTtXnPbMdH3iCGZOy5jP+yY8AHB0g5c4mgLW2MTeC2z
rfgonPl26ZiniSzf+rgbV7Xr34R1fhFxf2ZwxRzdOQMq3qT88LK2Pu0622i9+0fWAxYqv4Z2XmdW
eiRrajWk/v2iE1YZktlZ2+PTZDU0zUgdcMVwrAwAI4Cf3Sbf4UDAv9sdMt9+JQUYzUJ25mN9EMvz
aPNtsyBbl+k9XvB1Uduvsx29azjOh8Q7lKOH4tUw9mE5nIupoQ6tsOzlbbVOA2ubiGKXttZhcjjA
G90tIGuIsMspwqElHN1g1m7sdQToUAoOeh684+ilixWMxGbNWyOiW2un1Jb1EB3KAI5EgwHAqB/n
cocICEjQhG7WfwgN/ZhD7tHmu3EEK9O+oxJD6UruDS7fyUg/dEu7JFV4LmiiQXtzXJyWU3RraO19
tVR3gVZ82ITHhGjfh4mJmZVDTXBKEtuKOyNj/lq2Nx0Q+TB8iIPgtgiZM3tiD0K3jPULEJC7OEsf
ljJ6m5zg3i/6bayTIIjyVw7xLe/MQrJhk6cwDnYy50xj2h75bCZaY23DDrDeQUsf/Cb+kVbi049t
FMp69zjiL58wRkc00QyYGuVTKXaZmWzFQPzPLxG9nAuc5zHuD0MgushIsX+KPeehCDd3xvAHH30K
wkNl0ux+6a2XoJhXmftdWuOmoN2YhYcFFX7VlwgNYEfRea0uNPc3C55tD8RRu8ZrryMNLm+D+dFo
furVvd5MSJFuQ+DAeTeTNzkx0EIrhZ8zmLOH1E3WSSnXz3A90uv1ac9RqgSYB/wl2YAge+rpvxV9
eocPf4VkGSHkvuuKc+CfgYi0kKiDDO8n6ji8LjQG8O5V8KeRvE/tqeGFrgjWcuE9WIgl0+GzC+1H
0NLn1gp3m2gCuBWcPe4QTo/t2LkH2H270HpYzJ+T1h+moXm0nenQunhT+XCIwM8wTk6hHK6hzdPE
cPHgBhchxOGZTvRlqf2NGMQqR+DsEz3nuR9WU4HDReJj9FvfNlCQwRKCHQHxY7BBynFMXgwXxjr6
CDffNm1Bz+c+Cm7oQR1qgZPUIARx3pPSsw686h6N9RF20661G3qen0NlXIjqOpo0PE3HouLgGjRE
7Ex7Asu3ZaRV65G4m41P74DeNru4tU+Ie9txlDs2ZbbHiXvQSI9NsHP2UcfpoXWJaqbnZmtHqLCP
hv2WMHzRGI2Ow1EnkSQIvkuMQ3IlCdhC8Re73hdhqmvjJCAR1FaxClL0V+CKuo6ppO387E3nCDQM
eThe3uZVRB4HOMxG6Z0Y6YijtXQI65jfSOcbtHRrkl4Ux/CEpm+b5leEt9Re6LAI7y32KUbtYIsv
8LnnI4qwxJqMgQuWrVRrPloM3WXg9USLDbUpYePFS6jPT42OutIn6ZJLh8R+OeF+3qIh5B2jZZit
Lb05aHUSoX+sEPPrdyVpmmZa70UTw3FCNw/CPtcOvRg+ugV2hOHW2bqoxnOgZ3e6afx0aNfrZnVo
ZovNOdssEJI5NOIePRNWssFgmpx6676K0p9TC0EjL8FsisJ9TcFIrfxJYFqjfVt+AczB7w83zzL4
Pj3UGb98cVPAExOeBCN9WmLa0R1yXCGSe+M1T/KNIxE208YIzFvgINamipsnS4T3jY4lYfStr1JA
4IF+TxnPwwxr+TLo7sEsk8d+vOmFiXP0ZXC+qqE444lF7CvWMisPsCBNYeoafO6iOrXFW48ZZBzo
2xYGO+eupdE2p+Uf5iCIdHE+Gs8h3TU1eVy1g5GSBjwQfZKcPQaaRp4eGFffR5bFhDfblchIctO/
Jykk8D5c196mrGe+3q+jM4q6m9jE5s+lT4P6PgRzrzECqZfyJfW6S2lQgaCM/qw777MO+pMDrgF0
PUlH4cyAJfLORkalQ9W00KS1t3MTikcG8ECpCS9fUNAjCaVsG4q+fwDDLdiDiKAiJ0bE87oxdNaW
RHx2xPmi7g3XiVU01AGRiWhwkzeO/gfKQARafXCafJihoct/JTNovaIrmsvYeQNrx1icK4dTdRTl
8zEtRIzoJ6wPBkT7J0jnCzTSfjpVdRM+O07eE6HhVRv1u06mjXdeN5+GfA7btdYZNKQJY1C/Gdg+
GdTFhIhW/qSoLPVzZc7E5Kg/nMy/nJiEvgHJz67Ol/TZcVM2YBLiTzj+IKmYeDmojMsLWKx6lTrn
Zg6L17nwsxMvLy3FMc9f9bHvDl5TTZsxyKojjANtPQ22g9+rs6GG80ca0fZbzL3FXv2AiV4uC8Ti
HmA15a9uwoLW4jc8qd815ci3HDleq9/1E5TbGoDZjpwNTGRm8ObD/U3HmnmwBXMvc9o1PcrxQIwg
qIOPGYIGyfXrENS0lNpXZXw0W8Co+WMSL5hShETgIt3r3fnA3IjsJMz7AwU/MbFizH4mFyHqhyhB
Mp441d4ZMrAu5UBOjH0qifUpAOlbg/nkuYu5wovAKJip1nuC6ozJVvw2tl+0jk/6VDxFXlCjjmEl
nQDMtP73nIzuBsEDuXHasre05ZfHTiv/EQ1R2RWzidEbdrWeYm6oXOmSj8V8aNB7odFq+LDZIRqN
cZc1xtYuSPjwSKCC8HLXEmCejdMuLkGxkG3w4pvtrifoo2i8Q+wGj0DLSlDty2ko74J+AjOAVKLQ
8NQkYQippj/NRv4jApHTLwAeUKdFbUvYIRkIXgm4CYwIyua1C6aAjh/m2FI8+KQpN0lx466Q4Uan
gQBiBsThhxu5qI4bNP9WG2+KEQxU7S23c5p8sOac/LF4IDAYvp5JVgadZeRbrFEFQ4Wl2XXooODm
USaWuBvRy+uAquKhpQteOTdMMZHsMeruR48uqUZeox69OY3Hzs9MCiXd9LPXGdqaMGAm784gH8XV
6vvS73gsymXf6ebGAhXfNgZq2cpt9tky7WpGzBtK+M4A71OWxa6ZvV8F5YEPSEVUxzbKHpPcu9Eh
t2ip/ZritpC50SEI6dFwLo1tbmZsVcKOVq7ePVn1feR+VfxQorl+MV1eTQE8ptg9cOB9KQqYKwmh
szkZMhNITLS89daFRmRAX+46+lrpjMm+K5dXG79ao9e/jAZDWeMmAAGp7UbAdtHMfmtavNChjV44
IfshY0Oz+vR2jFEf2AFE4dKs3klna7doce81oFV+sg28bEt7eQBURGUTDGTqTQ0Hk/ZxmUOyTJGk
TjWARoj+c9WerERGtCSJ2FevpDJZp3BYFTCKbuPeAEAXbXPo0DeawxpRoyO8QS1y39cPprMkR3sG
C9vh/rhwyFBzPcdwFvoAECIrwwGjV8XrJYdR14ku3osCFnmVR0cXHszKACJxYLpCrtOE9XR5LDut
nI9+ByixmUcYVlF9Ssv5RulXFzmm0JzlLYjz/JxJPzK54da2KbzxJhyD04x7lQCQJti4cGNvkcSC
Qlja4KNGZ3jMhRae9cxcw4EjWCqTXd7ctOubsc+bVeNl/Bu7xbjOtUo7mWivwG3WnCHn4GlBzL4P
BRBW8ifPM+HNZ0gYZ8EEhTMb42/kyea+q3VADb3Hvt3XhPAY4IAiMWNJXNApDR7kKNCab7ldJvf+
QNM31Lt7LPK/0kice9Oa0HRTnw9xbF4IVVs2cWo9jII6qB/M4aCEy5KRsW+K8KyuaW/skqJeVbnZ
bHvLMujpLzPyaAvJBV3mVdUtxpZ17KHEulvBCruK1lUf02vBiAywQDg2YBA0tT+K1nsoZlL08Dsw
mUT5CGHjF4HWT9QmJD3KS1khzia+Euw1UwAHv5UJpZ01bXxRdhTVCFUCBtffEAWGjqOjuCRZfq/+
tJc6YEpAnwQOB0STXsL1/8ABS3MHXA7RWJT5ZJJuktT/GAcoyMvSHgepYRt6u93+zJWjITXFZinz
4TpZI7qaAXY0o5UfluAUZzmvYTpI1PYhM9GVwmDFbFH721KyLTzU+crT0TaIXREFdBdUjr4czwGP
PTRx/Zq72jH0tXZba7BFtNx7UaIm1aDOo5aV1vAIW5UjaZ8O04pqZ+8XaO/syDiwVjN+l1fH7YJf
BlFE50lYV3Gzms872vTLTUbOhViiQZSX179ciTSUXOF/jUL1zcvcXXsRggc121I/2Vh0ECjFgDcf
sRX4Xe1ZD6cbu7N58KTm3/MZu3C8UhcYpVpOKx3jDeOifUwyF/sTM7Gr4EL9kUhg7lg8VK7k3fKi
SXkWxpKaBY6kOmlVIFSe3VDgUWVmlCVVAbMpewN+iBUqbx8G2eNXk/7S1A9jFDW7eDzafRjvp+ln
JycEgpnD1R2ir2a5hGEuPqrOppypVgLxl4HDjQBaa4sQ/0GzRupnKekNjfDDyIG/SgGGi1ONAalO
sy5eNz72cm9KTy6S4Q1ze1Aurn4f5J6SwpK7RjY5klCWKcynx1QWtS4Fyti+K0VC24tXfMznxK/z
q0YhlQOaGJvVynDaN2VzWZZHx0kWsqfco/qKqldrNBW4R0ffq/VJTQLCqX6iE0F4OBqYMUdjmbD6
qytGyHpDnl29VQJepQBR3fYQ74NJrCeNHBS6SkGgpjWz32zmpuUQ4+tbZbNSEhIN8T62BNqDLmIY
aBMc0ypf23ij/apptOiVklhdbuUpCFxYqPlydDQLH7ZHKGLu+Ts1kNZ61sAJsSlJgxEzKdiDq3bQ
OPv1xEr3Boh6OV5Www41A7v6cmBNOUFc0PDSngcfxIN0QxRNAipfo+1dUN4hdUwISN9otc97W+O/
Z4vaVDqz/DBksh8gfxpYRjiIOSTmZfAapXiFLHvGRB5PSknex45E4bWSlyjbJ3D5FpNVdBx09s/K
y6kg5E/Fjfxixw0roOyu04ke1lIbo0SGnImJxivnO9r50DOYHKmJ9sRhqbY5wkYVQ5K+IgaE9vRa
PQ9RtQXylyJtB38Vhtr+OtlzQOFFwNCGtzZuq42aJarxl6OXLAT5fiT9Ycn3jRemh7jJDR4YntuG
MwbQAbwdU4+ipokB58oJsC/Lup4+daPx1OkFhvbmC2oyLu+Ynp7R3il/TzMw2ZcDtmrKz8tSdrus
Ds/ROOOXw9GzNkz/oG4PRBSOjwG63usmbBoAhz14XOrdtitq9sltd6YEXfkoV8I0hG0myO+w2+qh
qViLjDY0HpdmZpVhmb4qbdRMK53wVEYHNQzyp/aL5FHYt1zL0od30NvPXuzuwhbodCL1aak7ECeY
Tph9ZsTX0rgSjISC82LrclDC1B1lp9TeFDP6eT1Ph53FgiLH9tdFUzr5NHZiEMlEUGZwDUYRt9gp
GRt2LLZqkbeaBiJ567Z79cA3Nfv+Et2pnx7EWEjtIR2ghjsMmGU0n5EMX2FpfYwhHIIs9W/UMCVJ
5sfGGgk/actPYS63VV59CJpWkd+8lxHq8NhAKGCLBJC0+WSSwHXQLXgpbVhtNL2qjjXCtauBoM4j
DrwtEXgI9NULplNBHQ1KTvUM6SFHelnODFnS7xpqvz40btzCZNpgWD/6ELZc3OcMByr4A9etusMs
tMbBsFKrpJL0q2VCPeaJQc0VYJvVPSHZ5kis0VtserfS113mLluA8/U6rm8Cok4OnRlRxMlNyZnI
cR+2yiQ5ZA5WJ6TNK9O1vZ1Xw5VVS15a5BbKNAdbG48w+tsF2kfEiBzEOgODdDMP9UVZO6QOAciE
9VHJQj71cKVKE9U0QJh2X+qhocXQ2D8tjTixYOx/NF68KxzH2IG8ItYYlSddZcaKkZc2wDqcYm35
Rgk80kEFSMgCZlvajqQHw9+ZoA2KjNGJ/CLq9Vcvoa5hGkyNOyWv0uY9w+yDT57e1eCSD3BsqtDW
mV4AjZHixiTmEW8sHstJWvwC84+8X/akaMVXo4MJfX0T5rtUmmT1waftzuvG9fxUAzo1BFbLhVry
1H0xcHlszaY+qfufp+EXOXX2tfhV2ivTQWdrfBTOqB1V1dh1CN0M3GAos9xb9UXUWFZuhsCcjhVS
ExQY8S/HsVFFwbjTl+CllyrKmtb31IflTdsS2yDXziSIsBgVtPAwOKnlX21IeuocqtA/qZckMmx0
EviouNo41T2hIHeMJuQQW83oUwd/nvbAROUxLuO3XtODnYWkUy0jaQq9vo20vRYzapYa/usiZSIb
GWe9JqqAl90tKx74nKImRB8tU2gwjygNqFQxZUULpZCuzKknwUWWlEq1Oxbhe2z332qbUatO0vkP
OsqN6+6DQItIxTglAYtt6iqj88TPJAlpc1mEFfvOLlk450p9DZD094JVVO1q6g4qKYOTRZ+gh1s4
6ewk+mSzyDu3VOmP/9uMO4JDZyDge+JDlrXbjAdl3jGllMxJf+BRJCYLo/3S+7TipVdbOlvt2LrM
HJk45SNvbAswVFZp3cg10m1DDPbknmgW5LirBhpdAwzk5JTSfgic7GPAdLcndnNVi7k4qGuVVOAo
0yk4qhd9oIfGuonIF9descoii7F4kSKdl2IPpW5sJs7tU9gHfxqVywH0MfQPJTRRGsSspPvmNDZh
B7DyU2mrH2NorjpxwyzV8Q6ApHsAULDxTO08JsbjjLNfLW221KMqd6HaXTK7o9F7l0rHtpK+eRU3
Gi3wl0u+J4yeHKUdVpsoJ9IXktDEVd+p3XlpejrFOrgbXN2dy1pj5YaPSZR9H1l7S/0voyxQDKHl
rLbGT3IdcYUH8aupJUcxJHTXMnJGCoJh1+rJUBo5V2D5i0yfdUpuug5ExovujvcJdFvlcpa6m2Wg
2onb5LFNoxer3ExLSotGSktMEkkoCYK9hokDVkpwV0uV+P+XCx4KiAVh+tSSMT9kL3xTaHmWc7Tt
6RnaeEc5wMd0gvZt5tRt9NJmRP2XGxr61XBvGbWxHxpkzlr50+zM7sEdA+lQY5UMPXT1hRfeAk7Y
AmiCu2TEHQ/Bl5JaKJeEuiDuEFxo1tBnSgm578eDMSALqGQ1gZr3EltEUgop31WePfWgKcyDUqD4
Bt6/3A0Xsj0J2g4X3CjNsge0wWyr6X8pnWcfSf9sgLLd1ItoX5v6vePSPU3siFFB41xmsiTqgGe1
1I19W5WXdAaEmCTOppUKKfmVza7CqUOCtHoou46dMKzdZxtkxt4NOnJiud6W378OLXR8KW+VL4mS
LaoqqQifraVkDRONBtzgh3oyVGmgLoIqtDt5alNv2lzaj17gEDMmf4jcEujq0Zn+U5lEaNK3U5Ec
Kn8nmOnCkyHGYKMWpHm3wVYtao3sdC6e3Al0ji0NEGLfOdVu96SLaJ8Iz1YKpqbQ0Zc0/bdWsnjM
tpSABv1+HDNiLgPiiRkE8AojGpbauusKJh3aXm/tyj5bzppuXOoecqJSaw4NY3HATAbxs921ftDG
yaNz0GWcTed7dQ7woU1DO4ecq95AtYYnLhlDdXct+9q4v9HaoMW+gCUTrgnwff3iJPltIH1WSmpi
GclrYDOSchzpr4fniQARw+MonAckVO9l2l3oA1w1a4wb3+vA3gc2sUueDudfrg5d33yqO2fk42M2
iYMpapf3lFpMSUKl/cqXeZNlZ/5SdZVadlQdkXSgv5yiuwUxSRoAA3KpolLa3GVuwWkQBKMMpcpc
YuMGRmtUXMVkSoXdDdKAq9dnda5VD7zawArAa15YbQNbf439sVovr+qpHxemqFNIVvaUWdcFYURu
G3TF9qWeNAMaKM9PWnHcpQO7T0kLDgYTuVmCnCZu9TeCXb7VroElTSMskTmGp+VbdXJXQvVAz8m1
LX4sBUYAQI3+PWOQEBmhEnLreQhnabmJne6RR75aZdp3I73gOodHdR/n1ME/gSdxmM9UKhDrZHsj
IAlC1RXq2sXjri/7B1fKkftew65Y0MISBYmDnE7l0lSJJiBwHlFBNL8v4cxagsf00JvRQyHPRUbW
6lBN07P6qqPmPZtZ8upEbbTWK6Zn6u8izVY/9Tbk10Z6RqeWH6PuNIS370bzOTrTs1ZLv/rl2g+p
XBMXPu3BlsugpsGq1wbrXUvO2qjXJ3XAskHjCZo+yaJD07doOPYlcgnlY7ZYOOVSoW6W/I9EngUm
ebCv8nU8MvNqrPCJjHmIjXK50A3cE8w6rrZdtbD0c1bSh0i/aUjeoOYpjrpDrJH0wKpScu4hWAQ6
mVgZ4ZNyWqW+bahp9MQxOSDtZ+0NJhOuYc3ELrfEJTUSHCg2idchWzbRoiVYNYjR07zT/o+4M1uO
FEuz9RNRBmxgw63P8ygpJN1gUijEPA8bePr+XFl2Tla1dbe1nYtzkcrIsFCG3B02/7DWt/p7T/vE
FJd45tbutZXVl09BX1Z7Iitv7qR3/zQV01HSt3TNrIh+FjGUmj/n+M9F//PzxTZoalHToLgJCVJu
2LyS4ZV5I8Pw3OrocKw/wZS8Valv3CLyywav/6uLsp3iOkzxLnUdpOUPMpBCpUSbh/Exqa2GB2ua
zmwKBwfhFGt5XwDcN6OlnDJS2Ca4yO3b1KaoGpypZMvdLvQQcecQsNhwy9sPh4BWQe3tlOHqz4fl
aMhljKakU+eS+1GddjE9ae+558SSx5/nLc5F2v4fUwZ2cGWl5IiIp8qKnsNHvplu73+O8Z+eWY5E
WnSkVWE05vgopJktZTgR48YZnbi8Ciy5AdtE7VKTIIrQobzaFh9ImuvsA0qek45FncuTY6jYsfPk
tebEafczsn2cNXAy6HprWb6EuWEvSTpdhz3/56Bj5JOx1/ypx6Tb71zvkQ6JhmOgLt8A0sSg0Te3
uJV3xlS8NfSrqd/55/Yh+aqScuOJHpczC6qsyhsQ0fCZeRY3uU+YR4o8yUywQ+ZichZd4s19oWpm
zWG3NiBcrSSQp4UDhYkgnY7ojS5d1RmHsGJlKtweuiECY7atDnnzsrmkZeWvWBx/aIMlV43JpD+X
mxwW8CxT8afv+2qBGftN2vXGzs0Mpi+mvAo0UKIl+aojF0/T97RcHHduTH6TOZyDAvG1FibrMIlZ
zwJWrONqFgYtMDnB7aU5drcwrK5bVCP04U4hCJAw47D0jFVX7SukYk6e7MyaGXDa9eysMUF1WhIw
3EVyLdxg744xpA+QHTc3cOQ2nuo/So0+AgD4JaqJ4Ha7s2RsIBh12hLyLDj4gSWWKLStyZU493Oc
bC1oDxOuyZyBVDQl5YGgRYxmSXlpMsK9OrN0lzEJ2kpvj74oCKfzgWyX9hWPSUbjz3RpyGH2tTQY
C2PkmAyHkxsOYL+3VV1li3HSdk7BVd2H4s79EDTfbZT/Dmvukt4YrL1Q1qUdqtfJ1/Vlr0A4/Hwp
mcAUTckpbGrFKg/VhQkTA+tOfJNh4WyScloIbai2viR/pzHQ2aFUdTrZsYzmo20yrLS8MzkeYgW1
IzC77YCgNQvLmOetfXEs997YpcQ7PELDYz/e9upX1WSH3GY4ZEpU/I2pvZYygNZll8OyxpcYSrd7
d73qwwuackVULfKmlFpvQiFtdglYirhLN41n/oQ5+2zdGDkIdCeqCJ9JEuNnQhnCiNm8JHlMgoAI
Efj6I5Ul3BupOXN3KOEAPPo51k8f8AGvrMRRA474YUhMvmNd+8J1ukg94Ad1UhPnFEZLD1UyDh5F
qmaTvlRD19MvxAOB2vsw65kXdh7rZjuYE3EaH9sBUE5Mn70UsZVswvrxfVUkHjuSNRh7gkxlTLyP
oeHf8PDmDSp9o9mw11NXv2jMWScFpKUuXi1WOit0eitkdwy6vLsIviRiigORMcgH3WEvVeO9dOaH
V4kve/DEipzOz0gfzGOEwc4kE/r0gtJ42vuYIxusQ+C4GG0Jcr1bl94bfTwiAxqXhHU7aqNtONC/
TdL01rkM7x1bAIA6+A5kz7tvmBBHC+EBTxlfOqOWy5b8uhw409YqY1AxOJxVbfTAjY3+aICGgJm4
TGKgknGIEN+z8oMsrdeBGc4+73EDtw0rEoB9I6Ef8W8v1aKtlbXuTgp1JvdXriKqKAQhtByq+MhK
M5ibFWM8PWGxHBbfiRxSLA3dltlYvB8qYpP6iGzdasRgqT3ONrpN+B1uDroNrdajKygyqJbcv5gf
E/1QCIjfE7RJphjmsrG7F3+o7HVD+uYaU/kSmpN/cJkRWaGstkqWz4zi1sJCeuuQ0j7PfJOkXjMM
1p2rmmPMjF5rxEh6Z9aiCWNzrzPt2NVujoWGq5DDDY1Fsm8igkcwdZmrzOtR8di8EaUXkJ2pkeFV
PDojWVl/GQP+VwDJ/woh/neC+P8TsPzx0/z+Gwn9nz/d/08WuaFjxQPa/l+wyDdF/tXVH83fMZQ/
3/JP/Lgr/kFMlRS2oUvLxBCFyP+f+HHX+4ewdZT9giQQzvkHTeHv+HEU5DpcD9Z9GPT/D4nSMP/h
cbfTgekO6Q+2Z/1vSJTWv4KkbRu7hJSOg9TdFQ+n1L/5JixXdCkgKoe9D0AvPJxEVS+Y94ZqAP3i
bfLAA0lAi5vJFVllB/Lu2Cn6GyCnXe6dWz2+EmJ67ozoHEXjS/igEHo9eYJXr+IJhWkY8zuLwkuG
RD2YmKep/s2uy5tASeWn3dLN/PfSmN5gdbNlrz8Lt1vLelqSZsxDH21g/sJUjPygkMe/vSK+8epF
kIiFwcj0Tz0c//bpXf7yMPzd2vDjmvu/1gbeEEGkExorDBeOI4X3b9YGyEaKQW4frBnfoAarZXqY
erQ0enmKAt38CnyqR1tZeEhIKZ6SPL/odkWea9ectNiQlA9BdEeG620HdChhXr8M5qi9gVh5S6fC
ZiPJIGLU2vCKV9+djXaLpjfsp/2oG2fpE/1HpYDcxKrIN03AGqWKvWlxEMa3yMZ+6xoG2uJO7c3I
mo9GY+2GEYKWY3FSPCzseRGZN2sHboAZtbb1HVISJza869rmJ8/73MZrqQSC1lHbpX21LNljzgCf
IjS3fPAobdPNA1CB0Ak6tIudY9wyB+y8HWseww/dOwo4gnbphCd+lkOTJiCAgtbbsfyfdn6D6Jhm
b9VNVn2Sg9Nv/ZhYl1H21coptXjegaw7gyb7CKPGPZjOWC5rL0rWQdIb576feBpp78LxjY9ibF+D
Vy9/kOCrg/ZgN/z3n/aPGfHfPm3G7JYnuPTB0fw7+aKhucrCYPBX+GLRfifvBRkzZN9iNyt12ouB
rNuxqIY50qI310Q6msTZu9cNsEpUefMw2W5zBicT8vW9l2v3LJXPTdo1l7Bho4NMl/jWevrTP35R
RG57MhAxj2bj3V2lW3AbvWomA3RfcBpukc+yrRs9IO4mS8cwTFclCa4oi/J43kTZqsjqZG3phb1o
J4OElDwb/yf/178aqX6ufxC32Da5B/jX4+T5u30zdCuz170ohFMccHeqgCWVaKhv7WbFGmSc/7Sp
vTe2TAoMHo2e9VvoMjox8V7FsUzXRWfwJGICkZQUBO1Abndvm80vK2zB5FnGyc/q51oz/CXqHW+r
3N/ug4Zo11zJTl3+D14lpjsP7/S/fMiWoOq1MKV6gJX/E28obwpSCetArDICO0qR3NskJEYsqs4O
l+GakqXfk3KFsuvnl9lUIKWWuCaGyLf2Weymu7C0Z2xJ2p02DMFS2chDwpxhbQyZcGUa49bB3SGD
9qy3bIACnLkzV5fLqCBvWzMJDw70DVnWrHTyszSDu3IYkYQgoddC9rfY/0bXCTomTZ/0qV/jsaG5
imJYUuiQGv2GukyndTHFuMqrhnTc9Nkfq3A+GBgypkHflaQcrCvmN/hMKXvZwVTgX5uNF5uvweR+
6o68lz6O1nIosHDEwz2M1TMyD8AKkf/0ULySHd4adOK5tQi78QBCk3MifYqlPHYQKJbkhT83fyYY
vpg7zEUkbYTWqNAqnK/zOFP5JlKfwkLjlwcH3r2Ha9aCbNSHn4FbPZKDNRweXCiD3n+iHwHgi8Gk
yO0rXVFy8FH1Y2o6upGFSK6NHlIyOi+NtB48FkOPkMIQKYLVLAaIgqSKWpmY56yML4CAoO+8Vqwa
P/1YwySQiE+c7N99IT9gQC5D0uvQiZ9LEkZ3dadhshc99qDqbFX6h6/7i7yQwSwzR6wM5JU/0ooi
5HXuQdiFODoerH9dDBA90O2EafNexkS8D7JmKsbWRSvNaGG1nzaxOxgrQDrWPZMk1s+xHGeu0U5L
q47uVsYwhlt8ryaKy86EE6aXdKexiIplj+PoQMC5v3JDFLcCQ4aJD5Ms2lTtE7PeW5P+0TbhPfen
eoeCVlyAbbQr7BfHMB6vemDgBnbMnd+qBUEd18pXE14O7bXpjVsPnmFWEKfZNvbasrTsNjoM7nz9
nIVX3OPNymvzkwvpsc3Y7FqtnvA6q3Q7doK6f6voUJb8roJMPkQEo2E9Trg+SL/gcGq/kI8na1eH
axnrat5B4ZmXjib3GEyzVdfjwYeMxDe3bUxVHV0rthG0PsG4iqP4OW7Tr1w46BgC29j6bfXtZ8EK
XZ6Yl8gm/FfCCxFFgPcrqYlxeu4cU60bATis8YW+aPIIQFT62dc2q6uR6FMd2/SMgWA8E25F2CsA
ehZdGQYjdoaDDFYZQqnOSz5HBlkIbhvmGN7HkKir6dl75qTRKpNvRpLSL7Xjkk1WM/PzQofnQeRX
WPCAywjuDfVrQtDxAsm0TNn29TL0jvbjoLTT32TQkt1SpzG/E6/cJmIT1NQPtauCsuIT4V0lnVy7
dPOiKQ50q1cLNsfS8ZqLmZUXqMkefYJ172XRrMdBT7coknaQXbqdom/nAgpWuqrvldF4+7E0UJnU
O6QXUEGjPUpXhxkLbQCPv69oIAe56ozXPk+cJYzKeRrEv2ReX4yHhwODdshaPpGLOqwvjnrWfdOd
t+P4XvvjNSnkM4LFsyv7UziBu5F1+YbR6YPF3y6t0OgAlZIrMF2EIzL4ynE8173RbSJP8xciy6K5
Z2tHzbe2XVKXa4IW8aIFwVFSiYFKQgteMSjqbPDS0i24+IfgzfJj0PzRe2Ayrs76ZFuxV9kU5GG0
jKRJrxIXiw36LOv0pUXGjeUyRMc5f5UCuAwdVHHEKY++Kw+6i/VYz6dgoEt8/EvPJw8Q3UK7Mqm0
Zn2OScEVjb7xcCNULFNInwuOleOHi7xDlQy9+n1M147V/jKRcj0mCV+hPd1sE7+80oN3Qw33TOhq
3dnoSh7BcWFEl07x33I20D5S3VHDleZizP1wOehyb1rmzhwndEC0bS6TmllewvbG8RsA+FI586fl
ZEVXDYlt60AgqDAaewuGG9gYejRBys/J/8zozBs+6Gmodz5kn6WvZR1Vh37EqbdFG1cv+ppVQtfG
355Lbodd/E6rnHyyrqXEnPR7MrQXrWP3UU8dW+m+gJtewNWMQeEov11bpmegjJX1gh8dJbz9Ggos
AwYhwutalx9B3h7MwvskM+Oh+KaBT7KQ3KC0B+iTNk8/tgGPdxAVJxo656spzX2i+4fYI4YbuR8R
Cgb3as0MqfYjBp0YNQJktaUNRis1xFFL3vOCeXVC/brE1BJBMni05OBJK1TlfnCk60Vlp1vfGh4C
3JyL3mCOPXHcTrr34WKIwaZ9THXnM1FESlKMbPuIPwEtA10xDr9aEUFIMbqwu/6txnwTBCbI8PAa
FOwhZbgmpVqx6RfPg3NQgpuvQABDkVyTpFqKT0ukTz1EukxT30I2TzGGgt7WOu4FdU6dRz4bc24f
0jh3rX7pza/okRhm2cEBR9RHHYxL1QTfdbSvyCRUoEu5Lee2A7h7QI4wE23HB81OtBrLLT3RMOrP
lYxIUeq1e9oyjM7ZlhKYHl97iEcWg9xJZQwpDP3Zy0hEnToTmEXxjS9BzdwIqVMMeyOOSAURqYcA
hRmOUeakEvrVrnKSL/sx54jxmoKaldWnrOInI4t2udlRHSOAAYmFH9P55X97EzA1EuayxeTiBETI
9a1rNZbK6bGtEOHSYfWkFSFWZiRYYAd8yPrxEnhSu6u5n8h+Dm7Mnkl0ylfoqqnLiJNthgY7sY4v
S+MZ19QQIZL66AW/hZe+DS0T88xjfMsOod3lQ7WozBiAGbnRTh5/0IbPQ25kcFA8g8tk5VXSeoAz
GDgF+a1BtupKfgQ5/ibKl+AfJuZYDHtQNZmj3typ+NUk/T3JCJWzRkyfyO9hsVLy/fLiGqdkq5PZ
V+oXlExUEO0GfZ1aRjaBJZPJY8C0i7UtkxAwixeTQdP9wuHwIisDZWLEDtZrd4al2odfq78YXbQj
6x3LnM6j84FdZPzvPGQWTCPZ66yg9T7pI24YVFuoX4Jfg8aCtLe8fWuSDIvaBoC3XtcelWJBkCbn
ZRdXYq40CFC2BaQm7rc8hlDjTX/iJIpWcdVtFKzdmVXvIaTi9WoJj64701nS3H5oDw+1NI2nKgEv
EDTBtrHxWHXIhsuaPCKFxr6BxBoKduiBQYiFJs3zmP7q4N+aQdWRmRTcpLLq2TgOXOoFyV/dQ0h5
dHADo/yjuGm9AqUlSaZ+mW8SQpM8aV88XE1rMrkfoezyaDbTffRQSGKb4AqH+zizpb3oJUdL7fJU
qbRy8/jABjc/Exb53Tj69hHqtlRZbcz9+rdwcYbE7QPMOgwrSKE3fCn7oUsmZuohuu9IzU29XYfN
dmIkObdIIl4x5sT75GbkdObBsbWiJ4TmC2cyb01sX6BaiHVsiYUqO4REhhlvsoCu0DGPVQTAXi/l
ixNMS2460O9LLam4Fu3p0Qfly0Az9oLg2rNDSm/btO9u0KwmIGXzvgy5zSPxmZkMbOsUnUCR5O+E
TwAdmOPq6Vd2z4B81J0PWyd11pXWRjz0NKwd+Bi0J19pB7iav3TFrc6sGlKiHO7sTvc+sfdhVM8j
o9pFMn3WiuaLdum5Chw2hHgNcf/OyE2ss19JGFJ/jpxvAzRyycPOrMxL2ZhHVVhYOPoGgrgA/mll
IQvNoT0Bpf40S154NmhU0FH9Z167PaypSL5HJvWBsXLL6k/f2BswcjwPFRLBljBzLC71xW6079Qx
3gl42xlhDUE0f2VviYDEqej+x1liVK9IUb/dkdYbncKhpW5CuIAQwY/++F75ktL2cbcTaT+FX1mQ
0hWXS00gLsVDdozlxs3D1zx+eDxC1mQSQVtL7Gbdko+enRDgcmbVcMuCjhQo25rWSbyBZI5U1gOs
bvfuh5DjIc6jc561V2Zc9yJ+D/AUz7NuvMM33ln9KbOid9mJ98mDKO51X05ovDet/xq5dDhw8TMX
UH9KYkdjfYC0/jPwErOqPo9MXJaZTtHm6c4Ot/iAKybC7MA+sodet258A8tJal/d0tIBG0wnaDrJ
YrJba46HYT+6gb9qsz5YGaFDKEe2a9zAXPsyPOqyTmeiqi/QsrYGtcrDgv2Z5sR3pe4L1ZrELxCs
x5J1lFJ8c+tPnwOpGkYyrv2BbNuep/LDcHf6a8YflqxWOU8ULTCGqQUZK/hFUDGFtoGdMMwOUZhB
Dg75+HETLkG4hWCyGFiALXSNycFuh1ANQxLa+jb6pv37yMmI5txKDpWh1DzxoFxY+YpRJRHcY3Ih
pJXZf0PkNf9ASkIilZXPhTbAYKLKNM3xyc40UFOJ+i7k8NJl4S/67kNvQL0ODP0m0EO3DljIJI2e
IIbcB4F8MrMjuiG1I/bMnSPa8NCoDEsLtg4FO7C9ACMQFpJmBmAe5NcjQ7mrxxlRUC72m88sMnGB
9sVrNeJTCnAgLPpJnx7Gh0XZhQsWqItcVx8/b3ov60OsNRQlybk0GfHbbjvM69T5HVnOC1q9Dhcq
L4zObMFhsY9lN6L15/A0nHRXOOWqMNMXJJpEiGv2iZBIIBDuowuJrlncP7UGItU6Nbdua+HGY9dd
6+G+yKkdspK7IMus5wdvWwTilHUDgw0TKjX/e6sVvIosfpoc5+KZyZkA22ddctPl0Ug7DnV/BCfV
9Pm5VAHWV+MFu9otm7zfDSCHhxxx0+Aq4jY9M8T+TDTbmI3TTbrNOcCfzd6KFs/fZ1mLkMN7KHsQ
MJvVsQW/PBY+2HDjs4itzRQTEefodGy5R/i0reVXwmc57IdyOeKcxXxTOfPJUIw+LZQixbB7/H09
l9GU+Dd0k591GCHxtJdDoGGXpMnTgui7N+N8MfroEsa2+zWaTrpRZQUAPv9qatLozZLwywT0v0cz
nbkJvdxXoDDstH62RSnX7zhpD1mMvzwlAp3H0r2wDZJfnIwc9valq5BrGyaWc8O5m9L+NCy2ctPv
ZIIj4rWYltj0f2vskLoJGVQ0FL/jJHwz1fQUK+xQpDahLZrICpYbttnPSYxeJ89OtuE+K/gXaYZ9
g4g4zw2/KyC4pF0tijDZSrbxdkCDEY0wvqfh1Yc2k2XI4rT0OnUNNU+rrwAcEUKDpbPFI0jSOGGB
PNXsdK7/KczyO+wknUynDkyw33jgkxgRWwBVcjTsud9SsrVrZwy4+wp+G73DwbSiZaG4ZsKGTIEw
8f/0Nh7OVlX3NlbXODPvYoiGRUc+NSabVeNYn7hvg3lYmAcIIFjiwfmME6PVkZYFkwAaBvFZ5OVO
NfqhtvoXwzR/+67Osc+OPfr181dr6bBLx9KddWzGvFi9JXVPTDT1wPDZYySGUxbi7+wvheHYhMiM
L61LxAt5OrS//WvbDrtxDHu4ns0mbsZDK3pcE+G4GcjOW4iekz/NDqp2gnmnrLkeyD+uzh/JRHIN
kbEsQmzd1K2vWGreakzWonfXxJVwaPYrc1TfzMsjmAG4Gy2ku/AXuoVqoZdkJUa6FJWHmXEbSq+/
kk+M0neemFWNoJ2xd144TEUFHlhweX6OqnO0m7dBFsBmKAzK8SASTmeRSqwx6K4WenAtauNqLVOX
mRG6dwbL+G7HeJQrpzFYxvLm1YHeLO0gfOgCaPQg3/hgPKRCDlw2Dit1MRAQiZuARm7ljfl2dMWq
tyIX2/y+L+CyT/54cluMFbE+XvxhRq5ivSwD4xe0a0AVw4dVtqCPXOs5FdmhSpBC5gX7W8NY150+
zqV3zimMmmQMtoF6R8PtbCzdfMkHKi9Daiuv0PRNhRicPsOi0fCShSnZOAkrekGW1DBYRBzW4VGg
shrKVTvhHMkt40L/JnZTnUMm0wlLHFzr2pHouXAnufcg6S1qu9NeVGrQakzyznEoViRZdE+Tb1wS
Y/xwW9c9RGgMbxnJs8PwXaZeCFAShlWsLqmV8qn4mGKbJgw3mOcY6gyk4BSWRVh87gG67Iz4UI68
XD/JCe3lkN2Izks3wOcePVZE75l22heudG6VArphrzM3n4V6mF+CeI2aJwcGzwgiqUT1VOlVtXDb
UEcBW1VPZZFrG+9hwBlAUrei0j76kOT5MIu/Ap4+Bh7HrUxlgIqHKnkoj3AF40MaeeMt8zUHGWN8
dxdY++23zLa95cCWkbGJbR9idLIz6JengPifP8nYr30T+wRSFAAkGOw3CqzebiQSI3K88tOjSWfC
0Oo3JgzuauAs24dR6h36cWSemarw2cUh++AFi4NwUrUMz9CEpi9lID6VhZquVW+Mm8wjj0MksXZN
NeyfsjGdL5Avpjb+9SeN2lYXY7oF4ZBtmVMhLPe17iVy9TNHS/Zbh5/wl6EHX87Gk0ZARBakmlBP
97qvOM4rx5jbZFAerMT2dg2zckYt6dF4fPn5VVjViPAr6dDysboLypOCKWTOGj+cTvCdnZUu5DRr
spsouuyUZCo9/3yRVp/RkncQ5Jps05NRPnMyZdwwldb7pom/IwRFt0Rob11g58R+9pxrU9xsaxFx
UXE+Ho3QuP/8188XWEBn8o6+hWKQPPFOcp8gK2KywLJN141ZFTy+NOW9hm+20ZXbPOVj8mGqslzZ
MK0AT7UEusjUv6bdCM00eVzavBbUqsWdGSTrKoCVSy8z46M7FsCwcuCqmpsTTNkqzgXdbepZOvIt
aJQAy1h4090Y40iddGqpjW45Z0/V75Lg5mhgY+91nqhTlih9WSWixgFGkUY1V2O3k5BtrGgRIDm6
aC4dEo7MWzGhlsofmva0KNJXGTtfUR2Oq4f5Bbg5l1FTkalmyFnk48fGXSr2sjbf2b3M2V0YR56N
+pnoRDTYzXTqQ+gQ0hziDemi6HmlKJZOCnDMjxB/Ggy5ZVK6eztU3jaB9mkzP18zkWp4llXhqbPB
srTVYSRgCpsvczaQtQu3YEDNjX3ToqGN5m6G+DSNCvYIHJmthqiznR4ZQxDc04KzOawYRA92c+Ha
9BeplEvLCJMdMaXuyZ42XqG/lmiadk5g2buOHDYuptBbCIfzkrba3dTVuK0YjO7Z6bvrwS6fjDoX
z1QdMAVJJjInPIdY7fx5Kk3t1NvjPi5EvlHKNzexaXOx6O5mcr3ppFvWd9eHyF6GMFrJIgzX/cQc
rQuG4mRn1XfIJzaLTNmvGZ5S4sXVSDBWdNDLJNoPSbZVomU0X7UnDJ7VKc2R1sKvspYZdXJZJcYt
sC8/t1w1DN2xqpHnMkRzFg5Pyh2n1FaLQYVFrDFAhqc3yv9qHVbdtJchyQGRimuuunA4pl61HhEz
bQrXwn6TD8zBFLhozczj48DqcmSCuQ/qbue2pv/GMGvnRfSkpQZ2YMyJFPSbsqXn1fuTV7QvP46h
RtV/eK+L/aSKlxZb0BaskbwIniRb4T4MxcMhKH3900u7t0nWxWmQyBONKR8hXQkN6nbDGs5lBu4W
zCH9xxczScd9SDvTjRYmQg3AzRjFyfXnCzCW32RqyknPd6EQ8ZXURnkyuICL0oNw4sTLYLDwDCb4
qVh37vofkj8K0cB9y9TUQmd+jgfPZMOvnYkTUksjkgfbV+LQxAAnfNcNyZ9iS9KLRK5VUxoXgpXO
2VCfuCs41OGAHvGYtfMy8ywKUI7cgZnLVFoIwyPRXbg6POq9igketI4lCrbk3Ah1UH2mkAIY1j7S
onRX1h6BvH20socWgz1bV50wt960xmuEZUy3TsrMom/n7FhNvk0SzcA0L4v5YAc7GNv+zqv7hUH/
tQbg+xRaU83Tn0rTj30HWESYwdMsjTX7GsRU/mRvtNb47ozqd8nQaGUJJKt00s4urq276RESh0lU
r3ptTZ+/bVLtyOKB2LU6XGh+DMwcnwFZidMKkZhTO2uviMs5WFFikYZSkL5IkFfKBtTiciPpMytO
VmSuqsaLbgUPY2sU3IKCxDYXTlRU4Bzp2SnQPYgaW1uJqMRA0axV3U4U3ETesJUB4x1Z25xUTbRq
UT3uJ8e4cN/VbKeADQwwy49lE70XzCsQ1sbmuoibi2/DTkDqZy0Q8d4MP7l2U7rbtVz+qOqNl3RU
GWYpDphA3h0hzjUxnoQ+tDjGKLLjUCwGNLXgvhgmWSyg+PvjbVWh7H7AEB8jrYSJTFfuMq1bI2nf
CUeFS/FQ2qNauyL4Z2FG3hzJK5S6EhOzvld611LhYrAPCvo3wWi4sv+kJsNqjIY7M0gPJmqNA43y
i6OhKauLnrGb6YhDMqWseC2FJDrL3tPBWSR16P1p6vjJigPvl1frgDb8gaW3n4yrtBvqTdC4iHlb
pNqmE94qGHvzOGiTA5rjelFZ8aa3VH1oSjIiG2HMJ8swIUMNztKBeG9UgP2MtE02rZaRctBb2S8V
dtqscbH3pb5rn+NAP2UACv8MJZpYpm9FkfhPOca2fQxFHsUcU5N6ahqy5wJIVu66oxxmm+dFr9O0
6QMJrcwykn1g5N9ljHYhKh19YVdq1XR9+YeX+2tKDOtFtdat5EohA36ajrblMzplbmSUnrk2iFO6
SMxwD3XzwCh6OjJmrdJccJ4MKQYbH4BfFJC466mEmQEh2deWHXRrVKzPhio5Kk07+Nk4HYERwSIa
d1b9gDtxlNGSIjp/2DQaTOPtJPG4dZpaRFVzE+BKcbkCLmepgBw7lgF5JMhyhsH9nXnJnyRtqTJj
dLrcztvMDCDCekO/HAd/P4Y81/qMRqWPe2snfW+b0mYwb9OuTgZiUSI3qXq14vD2HylMFR46h2GB
8J7dQZ17r13Xtew2HoyXRWhSkkoBAbMdq3MR+vEcH/DMqId+LZCW4hZV3SwDTbAdR2bVRud9lCEm
UlNQTgkXhFnKPrpLDTzv4guXxM5muvmQDq89mf12dOA06bDVp+LuOs3HUosLn5YoJEsESwH0nmEj
EUcDt+QRpDToiCGnMHNB7Kq9hjUjKssU4M0ASHt0h3lAfcVNBErZCNy5VTfxVdYYr/2eAska8ls0
cjLVYd9uGIVyC+oLEwe+5alfJhloi9oi3H0KBSxYxjtM/98Uc+lNbFBuRWVAnKe4OoNIDlAI3Llb
1jbz5cjGa472l2VIZRBfPAiPow3llIMlPFZ4TvBvk3IWHDsor6vYXZbuECOV98IN+55lPeGltzIy
aGxIo1VQFttKr79RvAJk7ZJ3wPDNPtTRLaAfoLKvq7tjAb4DVs3TetmhlIPh02xt6hk0q8z0VUlj
HDCO5IGNbVNXz13anjKZsw7J3EWSGStO5PKWi66Y5x0LOxfzxC3TxxUmElJ4Bs1d5I33CoBhvMsw
hniPDLZhZrJ91MHqy/CKXZVkjyp7TjpKvuLdge5J/FWdMWqwLMJpHQsNURifR8Zxs8ormpOYXBgg
qp1O/0Hcee1IjjRZ+l32ngNqAewOsKEYEakzS2TlDdFdXU2tNZ9+P+b8u3+WdzKIiZtFXTQQVe3u
NHdzYXbsnAhpKQvyKPh7MvNshfnRb6l3NfpjUWY/B52AK5R0OoFi6gUwDoXSRHmzM7XZKGGa9t9d
GZIviLRzCZekVUD8prY6Sb4QND37eK6C+JZzexYvIqMr6z7cmsO3v5tE97ewNcB3O1PBoFwYYi3+
GVTZG0+N2YYQXIl/5N3okjdp88bjmCG7NL2X08FSuYFeJAB/CNrR0qf2aPBY3OZGAEQ5CZ/qnBxn
jYTGLjeGcls1BhU+mfEWleEPIwR+QOjQu9Ws7Jskg9wnbzEHbzZ5zfszluWTTmrtIKdIjdQTBIW9
9XdFiSTVLsZ9P/FQJljgEflu/F/sQ92JG6i106m82lnho2wTtu4IRmgeFIB1p4EmDNlWUXVKlfIL
kXVC5Wr6V82FJmoAMPZj/WRRBkQEmthVo0GkaUXO0SNQsYfXHwUilctxZBbPgdcd82pC7zcjxOHY
c4zPJ3sgB/nJZvu3Ih9+LAgI9oEPDVusd+SJcyAYX8cAz4WEo8mlnQIPI9WgX6gJ4LENgqDDo3dz
/jcuVcpbEsoZEh85ARB40fAGk78WVj8Kr1QpeIWspdSgu8zb6MGEFyj23ohhfg/lBukn6wWBqQEo
h3GTykULsYRqvZQJrAmRuW0VLgXK0PZnL22/DIMGPGQofxgDjE8RskL9TA2C3kwNG05HoWjrwA5M
Loksa3DUHKKuPs+nRCmCr17T7Iiq2De9igBlmxZ/2WAqCeY1+RH7vVY2mgzd8KXMknirpB5yZQbM
rLDo3QVhrp8noBEEkNObsEujc+UMMzxCBxdgSC6XOopoeLTeVgWL1FD68c5U7eBlyvon0/shyUF/
l8PDm0RsEB3IrFShtgS1mkQuTywwMiOeQ9n1HImCaUPJ/b8G23+RQtiHqdyjOsI79dC4AVxIfugd
KTRFz8hGBn/ZMCYAkdeb4aGj/kxOn/qGTE8c299L77uayMhS16WxVyTvaaTEglQhqbaIGmuK824t
EvvbGlIPOCWHx3hSHsltRvssAQwq+8Upq7WXHGmIx3CekCSDcj5+r+6zlR/QHI0sYP1HnPvVfopI
gnAZ/Bs1rQO3D3TuLC5PNSyVRYu2ABBaf0OFAGKoyQCRi2HegCqDgYqbYTrYZFA1aqNNzMpVnhTH
0G3Yds6dMQEGICYRSP6zJsMP1sYZ3GPlDYIej2ERhRvT8omXRHP6TvXgR7IIZwJGgSrHS06R1g6n
oOhOcmlL0HYep7A+1S15TaOyyvutP1akbExq6wlnEmn3dh0MRpu+5RqocYWxivbPpAbGGdYgMsro
B1kMe6uZzVfgtkT50/JkTe1rmepfLNuGIlH7KRMApNQv3pNauwOk+Quhbe486E3oRP3IYcF2W1II
lhnZvQbBspMm7ETya26CQIq0EWAg1cx1RHUOV3BC+rJ2KAC4AcnZQDZ8X0voVnSpfjIpR3KDST1n
fvdsTujhFOPrWAcpBCevY+7/RGkqJMqj/E0I6a1vFXVvjUly4zxSLftk5Kb6OtiURcK6ComYqcob
RdKsu1Cuz2VNtQtN1lSDtuQss+I+jsmH1nAfxkFEXEQzjvPz+VbRp691nw9cL2Wi3Qn557j+ozAj
+aG0JJzEhtC2jRueJFSrUI6d/mUXsvNUz+g83BE8M8EgIJqeK2vSz1bmeg6VsQQ9lAxgr1YAOyvK
X1avPheJSVRDh8jLy/PxduCitVNLDotIDijTj6b+LoilB5jVDPi6Wm63HYSN8A/vFEWZJSI0AuhT
U935LSGvwHli+9eOIRSmL4bT7YwEYSxyEwwLuuk+lCVsNNM0NUP0UFTNr1wpf8Sach+r4FnkQd/L
Ba8KaKN/wgZSbRubOr/wh6Z6wxcy6B7vK9fOQmf3zvZRyNBT2BDB7x0Sk+esl7UdR/wLT5zwsc3U
19rs+5PWQQ7VhbH1MDnxc2Xk5UMSnlsSY1s5NXPEmGtz08gGILCi+TMPKI7Pe+f7aKFH9K6C16sD
r02wSJPcILqh2+UuU9Jz1Gh/hgE5Mh9u5s17tS48WDdhkcHONTqvMf5zAIL9Eqo+tBUzkz+pXIR5
zgUvXoMK4O+gubaBmruXwd3KP2obdE3RefjKnIOOCj3671BmMx9MaPUi7mE5bGDxcCOpTIPX29M+
BgtJwal2nLT5aiCRemnhlodd5TjA60UGMLb3asTJNDrjK9F+lIxJhDoy5AZKCeD7faj/reKaL6gk
5+n//K0E5r3s5P8VxPznXfiTsuX87+biv1qq0vmt5fo/39vwf+X/P4tr3rHay8U1/ztr/qh+NuHP
Pz6W17z/T/9VXqNYzn+gD2Y7mgJRrWUaQL//VV3z2V/9q7pGMmUqbwzFAFMC27Si22gD1Tll3P/r
f0i28R8onFILYFjk7Ci0Mf879TW/S3hItG3xhxobYen5aqfYIAbdFl5mPYXXHE5vyGBW0Pq/g/X/
3fyMeP+gFhYPbPLkBlo38Z+Bs208/R7dKS51D5SMk03S/2t9/ldNE7fS0c+zj1Uxyu+CH//uSHAh
ywQ6XUh+56aZf1DlNzX+BkEl0YUXFWAL6OiNYSLB3q+A9n9H7P+7O+bl43eh3wLLVR21bhH490CV
9kNtHY2kPqVF8P3y7rBkuln844Pp9MHuuO0klGHOAaXhxrDC3aBNmx5MgAJ/A5pGK5M0D/rf5Qf/
/hjKuz72NFGyTKRhqN1Mr44JgbOkX1PrWfoIoUjD1Gq4oDWi0/FI8l913kj5cZfNqOYm3uYkh8FI
zpfttbSShQIxwmcwrU7YC9p1nxvxaD706loZzucWkucN/MNcBD64Gbmibd95Ic0u+ytaLgtjfhfb
+9BukimJrM7tyslL7kMxru1l5+Yqe8iCZ3sgsKiCoe1guCHbMUjfO+3+uqYFr86TsshBKXRAlW+b
8VmDcNVYKW9bWIviUThNvVypVNW7pgZ4T/NBw8orx+2SsUWfHYcJbT27dvMpg+L1rUgVXNZacaKl
1gV3RfLAVNU0Q+NmlM8Ii9xEUnsi/3mlXQQf9XwHOsqQ5iPvRNLbL67zGllw0NixYWUyO1a2fo6D
b53q9rxRrlsmgkdKaZSUaZRjkuKJe10cfvWSq8xBcON3hwSNBT7PwRwtoFidl7cV/3V50J8vQNQK
f2/ZLzl0vYBBGyA1oq9h/Hq53c9PDOSihXaHmNxRwUkIQYmcuBp4/S7ft+lVO5TiCC5Z2Ene2joG
qZIU3C+atiQfLo/885WtOPPvHzYp4FGJV7TzGe4A6YEVXdtJwbfr2hZ8Mssjs0EUZ3AD+yFHjgrw
5FhetbQVR/DI2gqUOJUZ91j/acSvufeAUs11wxa8MUx6TUWLe+Ba82fB671IQU5rK/ZeWimCS45I
AJM44yoT619qbmSt+dyOAEFXzoWlBS54JequluNBbOJCYAd1SLGnaHJ32Syfn/aKKPQJBSfPVNKn
rmxFO4rF30ZferIg58tRIHIK6b6XpnzlxrdgJVvw07owCi1R+QzbfpHje1v7qQ0Uozxf/pKFNW8L
3ioZRjuFCXPgE7czieqEUFZomrIyxUvNC9466RSnBSaDj8KvACd5ZY/ddUtTLBTOlW5Q+zn3NtbP
Rf9ogR+u+qfLVllYOvNr5ONOoBSg6ZsGby31Ajialt2Fmfpyue0lkwjeakcJIW87HtxsuodSl+J6
PTtebnrhcaDYgrvyECjaMMZd7dLpQEso9yzSL0FG4FpB9bwIqUDJzOcRpKGM0suKNyx9keDH2hSN
CKsxE5L3UMhffQ/OrJXlubT4BR+m+AomOIWJGHo04woQpO0+BY9PjO+yyRZm2hLOVzmECUpWEmbD
KNwczyL0dLnlhaFbgt/KdqCruRewu/l3TY5k0J9wi8vKH5dbX7C5JfhtYRqN1/XsQGZxH8Wv5BAs
Z2XgSyYRfBaEsBR4JltCFCGpZQVSsqtyWKEvD3yp9fmDPhyyiBfKrVRjFpUsV1X0B5NOLje9ZJO5
yw9NwxCdUjiut26u9Ledph/zMj+Yw9rTe14S/3w9KpbguDDcwKAXMXIqNJDyPQ9QP3fjn1LzRzSE
CKz86Xj57rovUX//ki4w+k7v5q6IvIM3j94me+UltmR/wVlhxhimHPitmxsHtN+hNrw85KV2BU8F
fTUNKPh07lxY2n4dlOtOcVNwUMWQyeMosFpKwTM6VchWXTVeU3DPtmoqKPsZb2c2Ww3ijqGTV5pe
WIem4JuVEeRTZVQodEE4EYW7QiL7bK1c9hbsbAreGSmGTeUxm20myRSW5dTYP1VxJ79eNsvS2AX3
LNDOkWST5VFkD5W2tyF8664c+fxFH9yz7rhLxgEWz6t417TmXV6vaYwvGUVwTfgcSnM0aDpN3A7d
xXpl8S3s4abgh17ia5PVqZ3rRPlGaSB4+RP8CqKDl4291Lzgi9KQBNUw77QtIARZ+l7oX2F5T9Jm
d7n9pckUfNJrIggCwFq6Wmuh5YhgJnwXaIJf17whuCa5WRvsA9ZpqKPso581ZVjd4+WhL5jGENyz
CxW9mGKtc7PgD93/K5nuYD0Mrr2XGoKLJkpkl1Rxd7CG31rRQQaGGjjfLg99YTHOEfCP6zyTkyGB
obR0LS2adXHK6tTUCElebn3hFDIEBwWx9q99Fr6zDZlxCC9+DZCvRdKtJMnbIr7RV+MaS18y//7B
Yy3VKHI4atF4h+xepaJWA65y+TMWlqYheGw5kUKQJJ8YVftMTr6Ivjf5dVcjQ3DaBgke0yzS0i3G
eJty5TXGAWaI6LpbhiE4rQMZwNTbOe+OSTv4nrZrU3lmMLhuyzEEn5WCXqX4ArJ3dB+G7kC5feTd
zyJSV9n9nX3sw5SOcj0A6cE4YLcRNEYyFSAwoOj9dc0LbkvVNFykalC7XfqjDI8SpQ+Be13TgsuO
U6pnvoJhrPGeWq1Yfx7WnnsLi1EXPNbRJtlIvbxEm5TnXjdrqg1pVz07fSa/XTd6wW2hCS0S/rRu
2ClvXQIe2c+eRltZsfvCdqkLnurAFaEbTlITXw/Qg96pCB8o8SmwVm6NSxYS3HVUQI10Ke138r2d
3pqk1dfCNEtNC+5aOEEv+UEHML1NKYuY4A7Ojya4kusML7irkRR2FeU0P2g2NZThLzuRj56mf7/c
/MIWqQvuGtQ9hDVaUVJSS6ZKRf5J+fOqljXhdA0rirj9sMRT658m0FiiHSt7wOwxnzxkNMFJtRYC
DWR7SjdvwkMZocAK5VHxmJX3IGOvG7zgrHaqhilAUU6OMZbdOrX6HepJz5cbX1gxmuCuk06VeUUh
hAsmBK42MG1bY/K1HSRva1f4JRPNXX/YJiMEODuKRlvXyThTG+WUDSgiav0LQgiuZVKScPlTlIX1
owmO2wPrNzwrr1z9DcjToYNDhnL6O/9U3gJs0LYyPADxv8ANi8njpc4EL3ZAAcuGNGK4YKiA7owI
E6OKu/IpS9Oi/m4zp6whLjaLypWfuh1Anv1whCn4GN4qW+Al28yN9tbpcl9LHyI4dRAA0O6SGjKc
YbqjaopC2s42VuZkqXHBpVXwRnLtB9zfYAarwumuoUT08rgXTKQKPp1Sf5WqRVKhdnfX14TpgaSv
vK4WTgBVcOoalSXd8uEH0mprpyFyTxxEbc/k5i4PfcEqquDRMlDxerKLwg1QD7CpeanBMV5uemno
gj/XMHk0rVehO5NSsOTOQFdbo2TourQ/+ka/L0ypRXVJ7kvgySqsfT5weoD71w19ttaHfSKz/F6z
ByV3B4B4CmoCrf11bG9SiKAvd7C0YgSXTYGI6WaCbcr8VzECaYNmf6Dc/HLrS5Oq/j58K6IEI+yG
xp2Mn572CHzhunYF/9R73U7Uknbl+jmlANFbWYRL26Uq+CYUh+GYFzQMp90+eqRG52jskVrZDXvK
2vcIMl9n93ck24eJpVDObiJnLNxEeuuam2m8882Vj1iYUkXw1BDc01SFNq/yCIoSiBaC56n4epXh
RZQTBTXSBIazcCHBoiA/OEuqdbjc9NKwBS+dwE2RK5oKF645Nfujap6TqFlZh0ttz79/sHZaFIUc
hn7jjk15VOrk0BXGeUI44/LQF5b5+2r60HxdI+oCd2zhkkoHdpjet6l53XNNEfxT6TQKvTKarsuf
tf/iESfypHO16qELe+PMSP3RMkgBEgqBrchN1G9lcoOA6T42wfkiG3vZNkumF1y19UapjVNWYxsp
+7S29lSln9XGXFk1S6YXHNaQu6xBUJbxpwdEKBp7ZdjvK/qTS6yIVJolzoKqoZRzfIIkg/tGstN2
cHttfNdxQahvlf185/BWltCCmUQAE8JsjY6E4rwPfys6pFuoOFpLsr8vls++RTxbZxx0CNGBW++V
A3Qmh4LQjrcNt91e2ctHGLyR4b483co8r5/1JbixNyoKpe7x3JfnGrfKsUFnbJvcmwd+WstfLMy6
CG4qhzpxkpgPyqq9Ux404/Hy6JfanX//4MhGH1ZKJdOuT1JqQnBDNaaVBbXUtODIedwSbpT6ykUl
SDOfNOJGl8f87qqfWVxw4aJw0kJpIDXT3eAx5VYcY/DwUd0gS7NZW59Lqd9/4JtgX0CfgF6iU3hM
z81xOusH+egf2pXvWHgSibz0Uelp9QD1oDta9XkMxrORFy7yhodANV2EJNbuJPNd+J/mkkXEU4Vg
k5YCaHezW/8I89RJcyW3cdeeDsrnniyLuKeyhKooy5XZULS/i9+kLdQEMBdtzQOUS9vkNT54K4tq
qS/Bsct4xNeyoXLhEoa/56zrzi4avlxeWJ8fDcgP/O4MUtj61HfN62quLm7tTefcTsObH/y43P7S
4OffPzhbakN8kOm0r3l3EiRUZvoWreX1l9oWHDnL4yEZWtrOqQyCmLou73z+c3ngCx4ni4CoIkBV
zogwu/PS761D7mY3iG3vtW28k3ZrN8TPNwzZEdxay/Su4kTI3TH04XeEM3gVp7ywScuOcChnqFgb
BmrFXHNNd/aC5oaIwIktw62Pl420NHzxYNZqrSrMrHIL8ghtqtwgeXtd0yI6KjZHqTCSsXIl50Ei
A9LtrhqyiITyUGFruhCrkLq2oic/XcFYCuUp/xcXLosgKBVFqBFGywbw9gbR073UbrSDdUh2KMYc
7B2anwcl3TvVxjywpk7Syt1owYFtwYFjJ3FgsmcFWQ2K8smjiubR4D9Z0lWvMFlESElBZCqDwWf1
08lB0iFZmd+F+4oswqMo0VC9OKeWotoN75EeSp6bDdX7j9Tsbtvj8HB5wpcc2RYOZSTnqfTsmXFo
jRB+OtWucz+59S55piN3bZdecAURNWUoKgn1hF66qaQynRguZYgrX/D5dQvNa2ETzVCmUEvmYNxS
vwZLmn8ubvKTth+P5cp0LA1f8ORW9SvPo/jXDRw26YoacTNcuS0ubNMiOkrzKYCk5opNQv+JVp3l
3eb+VfA9RHd+N4xUWei+J34J+BPq3uCFisdtFV/ZuHDualqXs3DkAskMaJlvbdjA25Ur6Dy+T64n
luC0CjUBUKiwucGcbabWSZeyY+pVX7sAUqcxpiRnrWZiYV5nnaKP5++Qt11cVRgf1mWtdKVsv7Im
5xPqs0+YO/xwsFdIKavUlcOyewrvrcN0pCzwLro3tvAy74zdSi/z8vusF8F3Kyvv/KGiF++uOWnH
6qba64fsnGyTlcX5+YVUtoQD2AjbqleksHAtgtk+ZbXeTRI8tOVTX7+sfMOSpQTvjcM68NWYyZ5+
FieYVKMXaVvth7+5SbQbaWet2GppTQkeDFWKDJsB3QTq34lyr4Ro8Dw6ZPKsRN2M+co+sbRti1Aq
TVX9qAv6xm0O1a2+z910i8I6F19/W23XL0YLm4aIrEqQkAt0hXVrW8OD0Ze3qUHQQl2b9qXmBd+e
oPH08j4imGO+NuhhFspdZ3+7POFLbQvO7czl5mao0Pb4Fk3PdvGkX3mbNucuPzidyqsJ5nL8uDKd
swUVg6y2t4FVrE3u0tAFpy5MKob5Mzu1c7Qe7HN7FxzGx+DvaSuhQBrvEjddiXnNTX7i2abg2bJM
jXQ3qrzJEJfkQZN8v2z92cqftSs4dF9VSjqmhCZG9YvlHEpAOZQ8+/raNW+pfcGbK9trrRpWE1d9
ml7ny4T1LJ/aw7TVXMXt9hlnMgyWVyX8ZVPwab8YQilA49uNpy9V/7Mqn8vm78t2WphqEXflSWVk
2AhMuJS07lFpubNbCfEdbyWTtDC9IvRKsn0dtAwxdqmlHABez/TKhgXP1Sc7ylRzKt0QMXWzj7dG
120um2TppiiCrrS6IYY8Ye7gNF9JiQ4dY5d53Zs3/rVPPhF7Vcl1bfUWnbTNwdHRwl5xXnX2nE9W
viE4rxrYYxD4XKh1t1F3w6mBF0zfpGfv0d6lJ4lITsV919hGvGFhzps37HhjPtsrJ+nSghIcGpnj
roP4AH5hCNmhkDoHSAOpw7TyeUvNC35dVZJU9RVbX9pBz2R64x+jZ5cHx0Ho+fL0L/UgeHYXRXAf
+OwcjnNnlN/z4XvVfbnc9EI4SsRjTX7SVbqFbaKTdsgO3bE9zOGotWf40qEsArKixIS1rLVoHyqw
XfEYn6VtcmNuYBRT9ogN7pSVtNNSUEG3fz+BMNEMHOZLpp88Rfa1a38xXOvckDeL3MvGWthhdcHD
nSwLHDPnYwJ9H0WHrHmczJuoXNlSl5xcxGnJBZzIfUrzzWu/b04KF9fJLb5p79eXtUjqwoTr8xr7
cFBLZdO00XyQRqfuFJ6ro8UucnXcRURqFVqL6rfc42vSrdwfc2XlXbLgArrgwyrV/9KQMmzIzndB
+jqEcPataXEuHAm64MEy+GE0MXhiIjS66e1yK5fxiusuLRnBdQ0Y8cNIZk5RvnsOYSoqospFumJf
OuH+8qpcGr1wFEdjogQEGdlAY3SSGvNUOdXKkbbkVCJKa2yUMEJItHGNTb9XOXf8s3d03HyXuWth
ooWZFeFaiFygfx0y/DE+TsGPUb4345Ur0YJlNMFfEavswqC2GzcJs0dzmg4S2mdXGV0EaaU5lKia
SuCjJZNVB2gqsGwuNz2P7pPTUhM8dEzs0gtsVmPsP7UR1E3Wwej/MIzvSXjdDVdEZXlFjxqmzoml
xw7oggDJ9ySdVoITS0YXPNVATgn+Ka5Bso1+KLJuXiqvXIOWlorgpxTRZjXUhuAuinAXW4dSR05n
XDHKUuOCp1q9Uiu5NpZu3Tyr4SOcmar95fKMLjUteChiDH3cjDoeqv8VkAfQ9XAzgX+73PqCwUXU
ldnCtWz0DHySv5tGtwOwc7iuZeFIlagO0aSEpGHku157lxprZ/U8YZ8scRFtVSB1oljzrWCOsKrb
jMx2sDPuHDfZhwdtrZd55j7rZd6TPxx1jmbxGK3opd7PqbDhqP8V3/Y7VPGO+VpR3tIOKaKvVFij
x8CY1+R5jn9Gu9S19hZP0vAQXLeNqfPEf/gO6PAgZm6YBi7PRXAI4pXrzMKyfL+uf2i3UBB6b8yR
swld6fHWggiy8q48+FTBV5GM0QzbBpXWaeEmhMgahlYfkvE1CO7S4AV3NfNYh/qVwevDVlPg/Bsh
zFpzqaXGBYdts1Yr9cQG6ymFP5Gb2KWl+WIlV26RIvrK6OoQErGM+K02/OGkHrKjSrgmrLwwdhF/
JRumrkDfzditmyl+DT3kC75ftR+I8KssL9VwSDhPRxlBw1PorOwzSzdfRfDUpFG7ySTh6BovGfn9
5GA+ZjfBt/xkHsajUly3Ub6nzD+sdwRhE4+TlZDtuDeDm2FYuyXNR9snG40IwDKkpBnUfLbLeToY
B+Xo7abnOfLCwxaIzvTjsvkXzSQcreix9VNrY6bxrByom3XN22Y/7uYnjrfN9yu9LC0gwXO7EqIQ
VHXJFx08Fx2k47Srt/kWQuEn+ZDts1+cBys70MJj5H1T/TAjqQJNC1SHwMNJA0Mu5faH2WRrzb+v
+c8mRvBjdFh8Lja0n9xaDz7rKoSJFQ7AffseZShAUKmbeAfX681aKcn7pH/Sp4jcqr0xtaB3nr8J
olVQWzMiptl3pAdmTIy/W0OsLMyTiNlSihJ9+RpHV/ObFnRrs/XXmBYWrhQi51TbaPXYS9zJpTHb
R6SBNDVcOZWXRi24uoyAHG8V1rBq3MjFoVC+lONVVTz/oF9MwjHWe8svXDMj2GC8WflfzRrydB7e
Z7MqnMEqZLdSPbFlW9WrjfhG9aeGaniwkglesrfg2HKZIomtN7yB+j9qaGUzea0OfCn5LwveXMak
aGt0oFmO4z7Y5m/BgWqh+g7aaLyAlNVTBdPoBlD3d+tx7cayNMnC4TwluRwVKhzugYQMcbCdvG9a
uxJuW7KV4NNmA0e4ETeAR7SnQDva5socfDrDGiSPv9+ypsSpPCVmzYfNs2S9yeVrFp8iZGwub6uf
moTmhbu0ZUaBhMQXSFH/xtbuh4n685Vj+fMgG21bvw89Dy1QrvMcE9PZEfnf+sPWPqFdsyV29Ibw
6xqUYB7sP7yAjgTnnQWojBpRCLfR/6qGX15TbJFQ2IboOuTldkrb/WVjzQP/rJ/ZiB/OhWQaMz0f
WvSjixEdxKa12j8iBI1QDi7TQtvoErTeu0IZ/Xqlx09XleaIYJIG8cve7DQQW9Ap68ZjiC715W9Z
mnhh5wgNZ/A7k4kvwDlJr7lx1IuX65oWt40O/JohM+/Q5lL4uk1QQFzdk5bGLWwcQ5uHqqqgytca
BxV9nuaMotzlcb8/Aj6bX2F/iPSmhwXeb91yL3Eu62ewzYfqmLoZ6XrnfkYGy7tqG705Z3VT3Xn3
V6UCWMDC5hFb1tgFJR0njhsYdzYVXGtMHp8f/CwhYQPxof5G2IZND+b7n+k9IeIHZ6u/oPp7Gx25
ZBzMK9eqsJUMoW1xy2DaR+++LL50q9elJScQ9hEw4G1o9u9f0O3Cm/i5d3nNbgf0ER/R+Tpap2s/
QdhI4kqTdbiRWxfdidE6JtLK4fD5xmGIGAC/Tw1zstLiJFErsi0tIB8tId2yrrYWsnA2jNOXl/Dn
3oEy+u87VAMFvBH2WXGawnbnVckua9ttoKzxB3wO49UMkWQlDJVe0uSpPdkUdXnFtzF2Ays9KWGA
vI+PrHTxaEy8etNqj5rH0bCTc+2FB1MJt4UdrCy0pY8UZ6lLRm1wnPI09TWCMdawHe0E3m1jjXNo
qYP59w/7fKikiTbqUnnyC+0QeuUOYs9zkcq7y5P0+Xrm4ft785WPfJDcju2pRn4kLPRz0JorUc6l
kQtb71DFqDloQXWSi3w7JvVZ66GTSdb8Y6l5cfOtC6hHPSyfZuGR99g2GZ0jsp4rhllqXth/pdYo
VLMLq5OEymSSRTdjisB4ULiX7b7UvLDLykmFgkLmVyetBUU0F1UmAdpI+uFy8wv3HeMfCAGDsiEr
ZV6zUblXnVuVIg/NenL0G997kI1wG6DsUcf3lnw2JWpE0+3ljhe+S4QOkE7QbU9lVqKknQln9uif
731EOS83/3ksEcJwYf+dKgp/FcPwTmjUHpTIOSdOvPcMYI9U/UA06qe3aod89SC7Hcprl3tdcBIR
WhDVTq7CTu+h5ZFswt7cDu1arnHJXvPvH9wbon4IywBhn4bEOBWTf5tV/SFVquuWmQgrgI+88JH2
q2g63zWevkPWB42wdH+dYQQXl2FW0Oo+qU4myo2b2BmNpy4alGseq8y14OFaGnRe5EOeQ5X/uTLD
XRgaLircK7ZZmlXBw0d/CkoFyqhTgjZU7f9qwKRcNsvSpArOnXc2CqkVVp+C4QhpyaZP8hP1zSvL
caF5ETDgISnaKTUba+w0D5Yz7LzGf3HSNX6hz2NomiHCBMD8eplvMavoPz+bbb+lotQN++Q5JXpS
68E3w35FRHonwTDZIHZaqMbKlCx9meDdceJFaJ+m1cnjsFN6hACD7mBSbHd5XhZmXEQPSKXvKG3M
gtKsEWUmU5d2Wr2ax15qff6oD66c8jJWuzzoTnFb7qGAOkZWsJJ4W2p6/v1D00qt5rnfVsw4qn9p
6HzVojUS1c/fq4aIGjCnVpniemhPan4vJUhhSttMTTd+mKGL8qLL9UpQa74Q/fM9Y4gAAslAL1qt
iupkVR5BfcdVnfZgwKMY6sHKm2nJSqJD65OOCBEXQki4g+hLkVy5KgV3NuQclVWDdi39Oeh+xc6p
yK/b4kTwwKRHhlwSfT0ZTvWFEDnCbQh0DunKNWDBIiJwIOnqurQ01k2oye6s4Shb3u6yLy24qggc
UP1GRrrKbk+55ngtHGSNhNCpNvnlIbK0Ztxf141wvx7soky8sKlO/eg914nmmpF9mqRy5SuWDCT4
7JABSJyiHCTRkP7yLCfa+Nb05fLQl9qef//gtBHVknmoBdIp7W1SKttoCqM0odQwirzruhDTnkiD
dr7ZBKz4TKVmqT8OUb5yyCyMXsx85lIulYFpYxmHJE0m75CvXtmG59f+J1uBmPcs83TsZdNqTl3w
NaT2o6uqTdT+atCrUxFfDvyXYpXGZ+kzhD1BjofR8YKwOY2aISHx5uf3HXUhK/vy0jVbZKNIjabC
f2Xv6MWSsddSB6XDNHj20IfrpBJJMuRF9L6EFwpIlo9YVqmoO7/otqFpP19eZkuOKNzB0J0pvTbK
mpMvqzuF7budooPurPn5wvmgqb+v4kYbGzvU8JAgSKFaqiaEuo0ttah71dH3nYziqa9f6ezCZDll
buS+XDRo4EFL1TSHsRrOThSv7IZLlhL2ccWjFE4a/eYEwDmjKj1+0GCwPIbVcFX6VDNEnEkH60Pp
KGlzKoPGRli9abZ52a1E35eWshBP6XM0JiXFYSaQrmhUxU3GNdTQwiSLYBM/sZS273D2OP+ZJPlm
yJxNVgwbKbEPw0A20Pt5ebEuub6wnaPfDZp2xPXt+G9F/SZbj8XY7GahXs1/lfovibIWxlyylrCz
w6catlntsZbsaAvJ6s7s1i7I72b5ZAMTwQmDOfZBncvZyXmpTmg7b4KdteVyts+30tYEAhh+hWXk
27DPd8h6n1BtPjQuG4BbraOGF75PxDC0aonWaZQ7x14pbpXCnsVOUdWNmy9BEv8I1egUWeGx8Qa0
GPUKASrZfKiS4muHPHHYFmvhqXniPjOFcGMPw7pJ+8hwjonevMQ5nAnhoLqqPdz5o7WC+l36VGHR
WGXo2Ap8ocdAQmYwbDLlSe7qaAWasLD2RciD5A2KPSGqfEx97UeeNqh2Ja9FWUSbtLBeHEQhZVSs
V46+pU+Zf/9wJxhCJ2jTIG5PfVYdJqQ/bW+NqXjBtd6PqA9NS/6ALNgYtUSUjF0nPXjxN92qNqql
I5LSbzgkNmOcXXc7eH86fujMCMY6GQO8K5NNpKALV2mkFRMtzYdwCGRUCOj6yDZXo45qDzuL4JE6
6zln0BzcqIj5Xt6KlvoRTgMrHOoyCeinCt8Us96kUrlNwi+t8sspHsEkrxw6CzMuYh1KoAFNo3nO
UdMq9HtM07w1rdFeibEutT5/3Id5iNK6bS2yyKexrXY5VLRU3a8MfCm+LiIc4CS0qzGKk1MemGE7
UmbnBaax64c6GJ1TK2uN9Jb2adz+GBLVupF8xVc2jaJCip/6pdYGSLWiQflWZ82QtOfCaz2j3jXR
mPr3kar4ydolbJ6xT/Yg1AF/M8KolYZceDhV2/wfzq5lSW5UiX6RIiQBktiqVK+u7rZd9tieu1H4
MaMHktAbSV9/T91VX9wUEbWqiFogSMgEkpPn/NgwkynUbAca7eTa/+02M0RB5piiSApvppaDisHX
dHabNct4ozp8sUCeogIXJIsgB96pvTtCTdf57Kl6V2w/7y9Uw7HF1WJG1YEIe3XHGceWF06eJ8ia
8oe0AAhztcMjNN/9jqXLfJYj/xBw+sz7h7A3aFo7OOYr1I+dUM3nhaCMNfpSKWQV+N/3bWJa91qQ
aFsUW2cL+p0V3oH3EErfft9v+X0aHfRbiwvghWnXyIe5mfNpWT5D8zoW1W8K1dZiPkj6HMgTsBsW
J3t/HFRHVPTNANWaYZrP9bYec5XHo4wsTb+/bKiOpmihS9tDCRva0aQ/ucFyJPVHOf9z30rvB0+q
wynCepASfHDumUBVfgmutM4SwqckWj/7EEHapi/3v2MahObaw8anJi1698xuzwlhnkwRXlkXbtkD
TOa/ffZN+Iwiz0+DCM370OHFRePoNyS533OThW6ffNO0zJVo3YlPZxFGx2je4iY/QuH6s4BGp4+J
rifLVLwfi6hOdSNAPg71AyRigrw+g/4Jceg6ztXJT+mxw8ZPxRcV2G6DpvnQnHp16mmq+OCeu82B
hqb7qpZyb08qmeZDc2sf2hN9203pSURzuFudDTLWw2NnFqoDG3q2dSrt++K88bbb5Q7z4k44Nikz
g2V0aMMEZ4OE+1Sc1UaymHDQA0CGuo39DNT895eUwTo6+03gunzrZIUB+HUfL900xtOqrvcbN/Vf
O8h7/TKtwbi5eK1f916dgfCyOLi0PT/WvObIrQARjTu77pmmah9kYs/4+jR5D1HDE6pjk2he8xa5
X3Xmvb8PU1Rqlj0KaB+iEEfzmjNXEcJd3Ul1LtvhSIfuCDrZvSK2Bx3TxGq78Bo4fra1vTov4Bum
rP/obzZdFEMY0pltArAvcm/J/bOk6a4NIUvsiIv/caHTues/bD23JLJNQ9A8d+G+34i08M9BWD85
Lph7A2ewSRbcFsmfBzwaaVvyojoA22aqztGU7RvSvtBNHtTUJUPm23i4DQPQiW58NvBBdEyd55kn
QV+dFeOW9wPDHOhEN5C5yuu+Juo8iX8790M/7ZfpX1WA/A+3gsAyAQYb6XJgaoD+krM53pkWcnmt
qoUkG5ftmQqf77sm+nHfj01m0vw4KF0PFHa+Qj7eTXLQhzf1QyJyhOpsN9QFtSxruDqHUXBotvBE
3WDXNg/JU6H524jebMhQ7AB6tVvUuWXrR07aj73/ELssmtb8FzhMUechjJKXQDrRdee6tmVpCMs6
xU23uHLpUCB+bhRPCO7vI0T7VGbj6DGtGs1tt4BXQRUG6pz5Mu6657XvEg8p+MGSszR1X/Ncl045
WxbMqUzHg5TiJOd8P2/O/qHVqGPZgmbtunpD9/OaHfts2+fy52Mt33z5zWoh5dRWBOwdZ7ahEHFb
dvlqWy0Gm+i4tXVbZdGoVJ3XgBxHoS51M+zWbrbYxNS85qFbmGV0bbPlLDaakCV8xoU7bgobhtPU
/O3/N4YJ/NmvPIK13k3k1fOrU5XxY5jbsjKG+PInHq11aoj4qXPVrQAnfmMjsdjF1LLmpEj81w0Q
MGiZ+qc8LZ5JbqsHMtlEPxUTGS2UYbHMfhBXrE9aIB2leizHSgPNSWsWIYORYmuS2wsf96A/iktK
40yljx0sdaaawalW1XD0fw1QmNl0p6wJLDcsg2l0HBqQ19s89LA62PcPbhu8uluXzKntxcgwqTrc
bCC1n6khX86d/2FmaYJixNNDAUAHms2uSKO0RMuhcj7QyAGttMceCy46nowLMY5NzeuzilzyT59z
P01kHZVRcr/vhqius9SUa4dXlaWrzsGgihMNxv6wEE5uFypQG8rRxk9n+s5tVt7EAp7PFV8YQg0b
nqiX7SLVxk0EvyWW7cM0vZrPimoNIFdZl+c0n/pPQb4UgPalPrVkkUz91/yW9FnGOC4jZwrFLbfY
SQpaP2SafUeID1BJqWoWN5Mf4sp+f2JM49E8mW1uWTsgo0BpqJpkHDUMj5uzlxY2dzN9QNtvyxzk
2KAw887FTLCTj454pWFku0wY7KUDz3x3qbZ5q73zELoHlb6K5cmt/b2VX8DUvrbpgodWqpCT+oyU
NnCKzA+oe6CsrOpzVpKl/cyqOaCWA7PBVDpTzdJvyFVXy3ruJME7drp3ahuTuCHo6TgzyqtOebwA
Xa+X9+Vua5ZoPJRBME9JmbviMYgy1TOsI96Q0mp02Jk0Pk9GP1cQvJPId4NJ3vI49q6RvEDnPqpm
f2s65Jyu8/BU+T+IsOTsDe3qK2lgcimYF5BruH6rWfMKgRNLyHgfIewFOnqxEb2L62FBr+6nac8O
4Hh7RS4AwNEEql82hOe7KxUf0bIloMEI1yxlxcVdGsWqpGoG1X9ySmTHkNrrwW51ZNPKUTV4P3C8
u6Lwvdv/byJtVKBqxgP/+nUczhD4RoXuTlDL8+r7VTlo/DZJbxqvw1J0ZQOLbeWVbCh0lL/KKQ4I
jwkQww0TJz9AfUvW7jN2RWX+LovKs4+ikftjex9viu9rUX5rSERKCAB9p8f5OdgV++wv5ys7Bof6
c7XrbZzgJhNqwX5uq0lBRZFexXbyumOFQkB5uD8CU9NaWPeKaKjmzCGQVS/BXvSdLP/hxcf7bZtW
mhbR5bwusoc2xHXazmvx9YY+R6HJirPO/fYNnqgjEPmc9k3oSrQPoGBSq2L70taEfX6sdS2iT/PU
jh0nt9a7eGLASeDR7LGmNRcMKDQyly4cv/ejk1AV7OvJBlAz2FxnLhqDlHVru9JrwMf6iVAZJXk1
zZeUTWEsKLNFkZsV/shrIdppXt04RTUAezN+n5dg77FrHn1iPaoJ1cXjuxU1ZfctZRqO5t9eivKF
1Q2zi+uLQz44B7+DmPvUg3U5ax7K0WEsmhPnfcdTkg0IEOIwkcOaor4cj8KFrX2Tj90G9yZIydFZ
UjAWT98n+ZFmJz//q3Wu9+1jaFqHuA1+6uVdEyDlXa7PStBPMnP2PrHpspk8TIsO9TBnZdo79LrK
S8su03x4rNtaZJgamhYiSum1J79KktS9F/PSsj8bTKID2WhKUw8gMPTZHz6pNSxi4f8UgU0p0GAS
XarOc4m3rhQWb7at2jvBMCZh322PGUZHs3HCvHqjTX7xy0DFQ1CccY+IYndoLEdHg0P52loEwmEd
yxk1YU47NSc48XKshza8Bqr50bm9DWdmspIWHqplHOeIFOnTrOqvtPL+Sv30kdutF+jA4SJrsaWo
dj2Tbkv6oU8YK/f3l6Wp11og6NcwGtKcYG5TJVBSCGlG3P2L5LHWtV0couBZgassvbZFkx5o3mev
6Vzb6J7ef/yHXTRfdfNq2aJRoKZ6/AFSo3gtnroM6AIk/wZyo1P8wdtnqkbL8dq0kHQXnoLFFThA
XgcnA8yA9mWy9V6Jx2ISgJR7BdbGsgeYjsU6ZlF5nefRUPInp06PcnoWwOIEaR47vIt7CeAiAG9Z
cCqhcSF8m3qAYS3oIMVmTQHiqlZ27Z0xRip711QPCcZ5gU60VHeuM+VpnT6JJT2A0hkoR+c5pLbM
siEA6nRLyKKuURjJFKRc6XFc1dPgQpTLyhxgMozm2qwSbr95/QqCKMgCiQ0M/7btxtTz2yffbJQl
sIxLP9xYRVx2arbiw0bmnSOpZSGZmtfcm4ZjX3qicZ7KMMMlhKVj7NQFap3c/X0PN31A83BQlyi1
qCK/TDk/inTdkYW8rnlp2RwMLqfzKamc5yMoosSFZljxItuetqDYV0FUx+vmWYxk+ojm14SgjE3d
jFQ4/helaCwZTzZHnILZJn9nMJOOK1SFD4GyvnaevHE8t2RMFAs+gjHR8mZpal47uLe+oJ7L0+Vc
9vPOK4aD13p7WuSPHd51bCG4GVTfRiG7TtG0hyjuh7azqYkbXEtHA1JQnhQ4tbBr5X7Nw+HCwv7T
/ZVpavlmqzeexaEdCe3YVlzSVcrxWVVdGL1Oc7DYYIUmo2uuG02bbDMWpU8jDef9MC9fG48VSZS1
3++PwLS/6Xg/QcFJv0wL9Afq5uKwMm5ohbcn91B4WdwCKb+JIJ7zEtzfP+9/0jQmzZ0nKcaqzKTz
hMEdqROdxjU7pw6zHFRvt713rlC66N0miUOdESdJkJidAzBl+sspwFhC5HyaxfZkZ5p5zZ/Lgaim
ywJ6nasoptD/HmxZifdbZjoA0B9BJ8+7mV3rgKLg0t8BWprct7ypac2FU+bNIbb8/MIQU2PmegxP
R8omfvZ+iGM6ApDyUpG06ZynKmq+NBCt8iW0yuUAfg1byahpALdPv/W3medSZVv6xAfadrGA6PsU
+9VoQ0jyd9cO45o/r7LMGW15dllln1TjiYLJCmVvOzxlxKlScY7PLYvF9Uz2ug3yzWDCKHIdCEWL
y+qX2PK38Wmp570Amzb2u+tjM67tzVMPeV4HGuAXP3TGnSqlPPKC2k5cpunQPHlpOtn2FHdClJ0f
IMx1UKvtpvN+kGC62l0eQFPJT3GVrZzygpqsaw0QTtm7u/t2eT9IMB35VyJRu83NAJ6LvPgrcpBu
HnhcgcsBvKIo+LRsD4YZ1hGAVZtGDRwBO3I6XmgUneqx2ncUSKjZprtiSJWCHfb/V9E0Dk4+rDCU
/4n8Gs8VxDGDZ/qLHuoD9on9fXMZv6Kl1ogox7B1kbEYkxu9pTxC5rn8Oe9UclNIKTzLdwwLSle/
8+lMnfk26xJJ86wI45xadgWDZ+twQIWsyDgPUXaZFidG4edum18pUlFuIOJwLHaibuLCeexIzHR0
IITGarYCffUUDN0JNYD7AkcyAW3U+9Nxm9s/tzimS+AV2do0qsRsKP6x9fD0fx4GGXPxmRaHyuvi
+18xrV7Nu7OU1/XIefoEdomnDd5dhWpPm3onK/cRkmaP6Up4EOnqnF7m1WXLZYc5QYme3Plhn1lu
04YoosMEGRTPm7lGHlWqQCZDL3ncD22euDldLFYyLFkdJdilZehl9YQsZ7Opfe0vzWmiZf3YHqED
BUfhhBI8G+LibF4ab8G4Y1l+ZkWEGulCPOZ1OlCQ1T70ClopLtnaOnFV9d9w4qyS+6vIZB9ty576
ta/mYgyutRDOXxGUXmTslKR+SADUYzpGMFdl1DlulF/GKD8rpznUkWVxGhaPDg+MlDsy4rX5pQn5
07rmn1skRobosYwn0yGCC2rQGWQu2LXB5RMVK33+ypeWWEKEwXl1lKDvbHlTUtRhdLW3D1fxlBL+
j3LUU9kMf92f2fdL3WF6LTXWbZUoZ4kR3FhSSSKPxUsfxgDz/E82i7exrQLHNBPaYXumU7qRClwb
m/97rFi8Nn9XkMa5PwxD4zpisGi8qKCuYFe3K2OgheBYL66wnABMjWu7Mw7JjYf22XXuX5jI42Le
Nfmvxzqu78n9rMZ2w8qXfMUT4Ao91KCG1CeDhKbFNgbnDTTnzdjcTj1JxWVrlwrVc0NSusKWgDTZ
5vb/m/OvN3bbltURvVK1V6BJwFk7ym35FlPPb/+/adwJUY8acaxNhlq8nvm7kNhoBg27ry51V/Np
SwX4BC9r83Wk/7htiCzwb9ktRwgn7FxiU0kwDUHbfzdv7ZaWjoj9PnE+FHMWhvE64qOPLR/Ne9e2
zFaQs7BrV6jhCLouL17WwnlavWiynLJNM6z5LY6lZVgOdXHhiiViUHuQECdu5p/uj+C20N85BulI
whA3fZ4Wg7iQHurMFDdwIrsnt5le+5If19pGMWcYhg4pLGXv+pDXo9cQzKfqOSx2gC7fH4JhjnVM
4VaSwm1WpBEKd0beFAV007BLST43Fg822Ujz4CYUA5T1EN0EcfGkkx/rlfwI83GPB7Cd8G0PpqZx
aL6M/IpohgXjaPxElHtqwyKYTK+5ceAp5olOVZeoB2yRNS+RcPbjYLsVGFyZadfjCPkKwR2EoBrp
KNKNF0+WSVWJcw0tujng57Br/r4/06aJ0LwZ7I5RS6MZWWa6/hxZEHtMHaqq+hKu6wmC3w8uKM2r
q5SGVUGm6iInp96hztrdDT7e9e8PwjQdmkPXrFzI6GIjluPw1If5lwZ0qj1tbLmv26p8x6N1EFiq
8LaZlrfp9tZDkYt91OSHqGp3YxpZgoZhpepgsK1sWzbLVVzGslhOC9+mRPHUMskG++ggMDYN4ZLe
rkyCzy8rBTbVbXgyeNPX+/Y33GJ1GGFZOA7dRJFdoE4ft/O8j4osmcshnpc6LsL/RN4IeGr42FrS
IWaNW0C3d+6wZHm2E3O760YbLY7JUJpf0yId11bhYibAftRzkO/KnhUxyaPHDkc6goyrzsclGYd3
lvbfapKfPFf8Vc62/JEhbf4Hed0oC88bJA4BJVLmi8tj2dax55O4LlH33KRx7pU7j3Qo+XwIKuwx
qrn2kBJvzHOfXcfwiBKrsTzfX1SGyEQ1p85XD4yHjcgu7dbvuzji6ddlZXvwDB+L1VZXbZhwHVTW
e9RfWh8TrspvYn3y1z6e0+tDA9A57RYC4oUgwgNeX8v8wEWw7FIHLxYZWQsg3OfxzMXaJI997GbF
NwdLd/Ccbe08cQF28Fzmxbn2AW/vvlOpvmSZ7U3SEKV0vJlYi2yB7HFwDVORbG126tVDuqge0yFm
RT76NXGb4Opguntf7gQqxHtQOt23j6nnmmcHIc5e2eayK+6cRXoaJ4vdTe1qW3VOOhKGBGdJAmU8
h7bxDId7rMv+/0/pWtMgbEIJi0y7hV/a8hEqFlhac9gIaTowRaLLfotakbzdVdJGpWHYCIjms0gC
FWySEnTz+ZiUm9jhEwe3/ppjL3Do/H1yXtzApsJhML0O/erBWYeC4ba40LZ67ZAdbzNbEsQQe3TY
V0VS0MpOTXFh7tdpIPEMxGbhbUnonWVk2ZRN3dc8dpQIBpvKgqsfXJzxt/R/PLRsdMwXtCyjNoyU
uBQZ/0w8d0zAH2y7Opk6fYujb8JMME6ulIBRXHyfxsUYxVv27X63DZFYB3qFPC8L4bu4VqIs+B+n
yZcdhDn9q9N7f93/gqnvmqsupI7qgsGfugDKfiVeMQeV3G/a1HnNVVnhNSpqMJeDrHZpxk9LRnd+
wR/LF+tgr7qaHae45e1rVl2pA7Isns6HbR1+PtZ9zW0r38lbD9W7VwwiEbdH9syJ+eY+drbVEV1s
oipvaiwaNY2/aoLMx8xsIAqD5XXg1swgvZcNmNQtOCF5Dv3MOLXikQ0rRoduAWM3B56TB1ci/APw
RIdGPFYngQqS/3ckcKG0JEMNw2WEnG3kOIDT8Q9NYeM7N5nl9v8bP11QPx5BKl3gviV+5JIkvWq/
zbK1rHdDfNRF8rKwkyNVBVypP0xi7/ntq0ufodgNQh3bzvreEIIo1CXRWN2HDABH74h3sOWQrrix
ZMUIpDYLbAUdpk9oIXjrUfgygKrymPrqY5HWu0GA1rX3bSm599bPbQjaJHvpMLTuusmXqYTeMqqb
gbnd3XfZWxP6lfTWtDbB6wJYUrjV5YsXbKe0+lVN48+g+7D0zPLMYOr77f83K0g5IxT9IuEfoXeL
Spve+Tdr+b/3O29qW4vEmezHLrjRLzr8r3mYk5DboCSmGdUCcYSFvw1hWrzMTv5vSYdL7ZGn5SHa
1JvVtaNTV/VZD6bn8qWe5V7l4y6NHIu9TT3XYnCQjQIcwLBJvnl4EhzAkBxgd7V57PsmD3T4Dt63
8t5PRflSzYzhPRAokkxxG8bG1PotkfVmsQi8JzsBd4oXDla7JQ/2I7Nljt47UgZRoMN3cjb54PHr
vGOn1lMpmtj3Pw+Q0SA5PdXiL+aD61d9f2RdBrokGvCiywYlHtCCjhVVTyTo0h+Atve2QgiTmTSn
9bfcH/IaZippeNxStkfViSUevBeRb2a6ffLNDNTTQoepwMr05m/N/NTN5w7goCA/OjYKaVPnNad1
UaHNe/e2gtwlrgWOZ4Ut7WJqWvNaWrqclmNevvSshirymDjOP/dn9H2vCnS8zpgBfDoNmNFe5YnT
BIe2+0ctm8Xopn5rPhs2dR51Q4VwgHqlecs/ZRO1ZD8MHdcxOjkrI5W54E+eQMYt+vEwtjhZzspy
JDM1rzvsWmbz5k/+cYDimNvX8ZZun2njWAzz/u6ESPn/qzEgjluM2egfl7QCiRykIER/aaM2XoSN
Jcf0idv/bxa8163dFjiNf2QbxFIFiV3Jnwn9Oy82S/GMyUa3/998YaTuPBYlgY3y8Xmmf42lOqR1
FN9fmYa18wcWZyJuTSflHz0RpMuuQHlFEd9od20oOJOBNH8dAKkkTQ5/ZagH6UD5Uf/jtRfR7h/r
v+azkgyhIpKoi3AJdeIpg5jSoamq8JHrPSKaDsIBl0gTVACBHKGLe2AeP02p7fnGECx1/E3r+y4O
yAGcq9jKXemNT225vUwruaiQHnhk0003zLEOwkkrv4uk7JdL6wqV5MvkfGyr0Pl4fwYME6yDcEKI
4JWSYBRlxY4TXlRKlMN4VfqSLY8oD2EO/oDglBWvS84wB1N5FtV23qypalPvNf+VHJJMDsH6L/I5
Wf3pMucAyoTlQWTket9A7xID37qveXBasaV2t5pd2obswCX+LeyWF7Dg/sALfEK8Dvc6b99n9Kdf
DbtiROVDR39BZma3AlzbpDK53w/TMrj9/yaQLMi1dTc24d+AZ5c7N+Thrujqf+83bjgf6XidJh8o
TWeUa7p9dGlBpuaw0+YUh5yUz7wrEn/84lvLwN4FXN4sqnk9b5nqIdjGkP+Rr/lKknC9ZNP6QpRI
JGTMOj4neGxKPG+Kt0GcqvwRUdfbl7Wjd1UHY7oVuPBU9fo98vpvipHHQnGobeNC8MybkeI7ts70
qeL+3603WKbesIfoKB7GYaNswTbuIWEe8OLJD6ZjRulj27iuXNmWbjR6ZYGDk5Oe+/SXO5eHqbCl
5A3rVuf/qsYUPJ6kLF9EWh0LpuJprC0dNzWteT+pGY/gFuXLtkXP9eieULFj2ZhMJtecPipCwJs2
9HqefRBDhOuHmdKPPpu/3Hc4U9dv/7/x5oa46YR83+1Y4GUHj6UeMgby1/3GDVFRB/EEKOFnG02r
F99Fef1YJUCIPjlZsW/WBy8hge7CDq/CAY9eRyq6fMdDfzoG6+BZTn4m62huincoGlQ1BuAs4ERM
i30KBPNjttHctJBEbKXI6xfpioOCUkQwNl+lB0J8yHDf/4Sh9zp0h/Zt5a4Tet/k677Ly520FTSZ
WtYO3CqS3ToPqn5xchcnYi/pxCOYMkRGHazjDmHIVrnQS6mcsEM1hRjTvfKw81kM/78885/JpkCn
AZtkH6VqcRDqeXZsou0KaqAzVCtjgL1folYcGFFHxtpDVg3PDPLYKuv2pbMKcGC5hxCJjKIXu3yY
X9eaJVFYJJmb/VuMli3QZFvN4xVopbthXP2jC8rJLu12/fjIG9zNtrdPvnF2TtIcJfrIyjAKOpm6
mPiu86WNvsPUce2ITtoygtgvOi49Nymn9VDj3fP+SjZEQV2SEskAnAJVJF6miXh7kADVz3mTVQmg
LDbicFPvNVenxIVGcsDFC/gndwFtjkXwSMHFzeyaq6PWbFYV3/xj1bTfs6wDwlA2j+TG0biO5qGU
qpk0rn+cK+dMxHCAOO8egjCPbW06kgekdTlUqDKC8A12yFEdiVCOJStguLjoQB7SdY5yICT70m0v
zpZAO3BpvnZu0ta2BW/6grYxR4EnOYrvxUsUgCyqPrTkP1M971CXN9jwkYY9TsfvBN249Q4eyl4g
zYmL6X6YvsjiR5vZ0FqGdamzREEyi7W1CsTLAjXKI6D923/AJ2Or3TD1XvNZzjNwQGGfeJlz8ilc
+MHlTlLkw48S5bD3fdc0AG2HnvCC7hE1yN994RSJN/X/Do779/22DXFBR+tw3kvcrFX1EhDIkBRR
AtgcXiwXS9gxdV1z3M5hnbM2aD6v5VOWy0M2f36o4zpSRzJvYEGwVC9dKYDLpscGsmvIzuzvN2/o
uA7Wcdu8oFCqLV9IDr6wKm0+p9lk6brBp3QFSlSO1VWQT+SI3GxWn7Ly1w1nlLET+ALu996wKHVc
jl9Rb+5BFwut0rbYNUv3KYNq6ROqROihclJpWZiGxaNjdNai3zKSInIu1RzLpnj2ZfkaNc7v+6Mw
NX+bmzeb7VSyakkLJNz6rN55qD0l7S61oaVNE6z5bTOiaqBz0DiZoudyWKE+ZhOCMjWt+asDhrkq
6NE0UrZJyLI9nT/et4ipZW2LndSSRUGNlrM+OI7D/JlaUzsmY2ueqsLMkwtSg8eUtTtQiCRgYo6x
fJKHeq6Dc/Jlcz2nQvOTUx05uMI6aGc+1rR2lHaqAuxa2YZrKQgBY8Bxq3hAZu2xxm8+/GYNugVN
o7HYCJZJd1a8uXT5aomNt/69c4rWgTk4o3YSVQa4OKLW00Mi1i+Hv4J02PVEfe9Zfxja4pHyNpxx
/NusvxlGVkF1aAUd+zEfh2+QPm/3jTs/eLbUoTpDJB3VR4wc6zl/XeR2CIPttVeDxU6GlfmHoKu/
hOkUovltQFHeOk1NQkX408+rR1eQ5rAh2yo18JReaJlTL668pYr2GcFR4Xh/FRnisQ7YmSnvB9zk
CSJC/bR5c+LjnBMy8akJJ8t7sSE06IKurImWbSO3SSgIVGn7PtupYLDsWIbGdcTO3AJ7sdxY36Mg
OI0+5MMgBHTfNIbZ1QE7XE1+vUmXHOXm77o2fKrzbJfhyfh+86aea/7bST6SnkH2avDD/KcDnOmQ
uHXo2Wi9DE6s43aiZs3agcLsLTJuIp3OKWtObRnsgU3ud2S6kpY8dpHQ9R5R5RyWUZ6SI15eD5tP
cL3llkkwrE8dv4PiyEkEPiHHpis7pL69HnTwLRXXbWqmbwUNaosjmKZD23Vb3P+7GWC4ixdBuhV5
dT//p1CzuySPTbfmyUXehk4HcoTjQuuk2ugOyQtLGLqtmHfCtc6/lOYoAowG7h68mjY/22Vck6IV
/RN4hruPEW37U12x1nKyMtlJ241FnQZbWGKON1HvopkkfmjD5BpWrM6/FIRRhqWEpmXxTYw/t+5b
AFAr+br2n23wD4OpdKhWndEx99OxfMkrN8YpDtQF0FTMrsV84ekjqljY0nQmpi1fu8LFO8pLQ/gO
4PrDls6f7q8iQ0zScVogkFCOx9A0mz/nUBUZsmub/ftY27dvvtmJvSlfhmVD20t6bMSL6nBxtIEI
DatGF1xcSMGCSBL30Kf+7MQyjzbglFlJftzvu6l9zXsnBaleFyHiJUzpDrI0h1rYkkemVak5ruzK
YRtKSo7Qzbv25ZAjlwiOE8cVYQzY3A8alt+bJrXcj0xf087Roz+LkaU1shr1axbIVxnMcY3kDPjg
ulqC2N6SnzF9R3NjEMJwZ+hV+ZLNP+ocRORyF9In2nxYUmB2qS18v79e/+BiSteiK9votiNszane
vuAl5Zg3tlVlav02uDcrNpc55MCHnBxTD6zk2QqabWgyloUlrr6/qP7gYwrkzPkisPdUbbTL0ukw
uTbIg6np23b3puebw5ZK4KX1N+eomef9h1V110dc4Q8KJjl0PVhBBIziFHM819GGsrP6wcZv43nT
77kNGqQMpXgBDSVeZMhLoR6hMgkiposuIhlToBx5WH97/hVp/DjqbfI9JmNrHlzxKhtLSPgcw+3b
wNKYVo9F+j9IlrwFx/+1mtbfcy9PYf6JleH+sVnU/LNRRcaUW5Jj1sm/5TL9h/vCMocGr9EBW6kr
p8wBUeZvf1VJq+rjptxDZ9WzNFhb51PKOM0qbOLk6LeVTJoWmCpUv9g4dUyd107NfNtGJ2jz9Teq
pQ9tSGLOpg9Z4FukDkzNa37pSperPu/wUqD89Bxk2W+nn8gO0lJ+cn9i3z/QMp1HaaWQXwurEfsr
1AMhNJE6KH90VDyPliG8f8T5gzqJOnylSEAin5GS8ZxvrI4ZfWZ0cJIw9Ob9XNv4w00zrW26Ls/U
VleRD9w7i8cNwMLMfyz06hqLm8LFaN64D1oFqNMWSA+e5mh+hLEEoUYHbAXVVAmPInVC3TWKvRTn
QA844GQuUP11f5pNC0nzXxr2IkCtMTJt4eYmeFM9+kwALsqX40Mf0BFbSrqsmUMYH2SQEKR1k/n2
Gz2WFWM6ZKvAG2rFFJp3wQU8jB0EP9T+fs8Ny0aHapXL6g60DMkxzFQSseowzA9aPdTcF6RLSvaZ
RP76JtrLux0EKPd96Vp81zCpOkqrakXktE2Eu0+qLiHuuP6Am4SV/9HU/M1gbzZXn8q1SxfkMlrW
QygBNYr/U5lzPhatW1mM/79L4Z+XxT9Yk5DPoIA+LcGlzfpfszsVeA6vz8swq50MxTml7rP8L2fX
tWSnrkS/iCoh8ithByZ6xmHsF8r28QGRBYj09Xfhp7k6o00VrzNVLXarW2p1WGtOriA5HXyv1Duf
msuxk0luyQJRHOYg26W77xNAYrMqZVdjMs3rrHXMt9hinT2ud4feqf/BVvJyRCkaqew7AXrWtynT
jDtSNcvOO+zvYNVHapT8u2SspKOB7Xd1K7DXjarbAKb5cnK7x1nXT2hJitLU9RswtXM3Q50mDW37
Sy5e6h4NZ9tcu/P1kD/JnVvU6oAZ2iXevSi0H2br/HTWt2OSpfiaVpo7mgM62TLb9vO1Dofd1OnH
7w9L7tjCiHmV4urDG3nigQZvLRjzedqcZt4FWf4Pd3bKiB6c54ONkhGY1kxzKmAu5Q/CfeTa67zc
J0AtLJfaT8egmf9B0/3Oka+4eO3Nrd+5bw8avnQEAuqD44wh2k+KsfFn+tQbzCfDHlqeInyQyRyH
tAK5CfBCHpayPWXzycTj0PvDq51noeJslru6VmYvSVZt4ql9nTLrvtuduFadPHI7l7BNjs4oFC6n
iUeivaOJEaLLtQf4b0+/tiRKlyLMhu9Wsoe+pdoR6TFdehzsQXjAP2Tc8gv+6JY/G9Qz3SEq6stt
F1Hth3QOaMgZNquOJZj7mKBVd/0uaEj3ZkYV0uUurxYFBkpGvNKz/Ifb3BP3wVkvufF6+9sVriHD
MnkrkAyyERRnJaqYltB9Nn/qms7XmRcIYw3z5meLNq3bi6l+yrZH77yDmi6Ak+cpe8i1JtBXHqR2
dh3Jle6ZrmqB7e/vFkCDaYJY0bTu8D4NdC0tfbeZH4q6xaxkuYdarbAomQZyBVIsX1YML41lHgoQ
wo7f2rHyB1yc/U4GSOGCciOX0c5ohq7X7MES3smY0TKDC+P2HigCDBmtqZgNvQGSe/bQdADpZYZv
pbbvtntnk+rL6f/vgDYWXg2+n+whMU7WN32vTUl1cFiSG/PREx3KGdkDoumzGc2X+tJcQTQQsnAv
L6zSjOTGqZmPLYjoYZ3uz8IFi8eP9ghzKB4bchNXy90agEk8e9Cn14F/Y/Pss9zP0z2ggw9RJLcF
pFt6pPoyFiYWWM72eWPngzNHY7AGRtAF7HRQRXJHV545hqtVXQZsx0udcx+JVjd/u22YH6IBbb9B
ct6u5eawmKt9V9f5j4WXn11uxQXtw8ZOvg2dFizC+OG6c+ix6fn2morTT27u6tfBZF6C3yOs9Z51
XdhT5i/dVbc+mfkPMeshO/ialfu8QLGZF1piWXdaoX/PjGXx15YcG0m0/gPU5NmFTpY6e+j7JDQb
cdG8Y1NB/8FoslMrF6MD0db6TLRPfbNzaSoOCrm16++9vJZNhhzIElqVfpmGvSBM4cgyFpOZ1Inj
9AV7aL3St/9YovKNP7cNRjFSYsmNXSk4A6eUQTYCSBEZJ+OShV7QLf4SDnA0J7y9jkI7coPXCKIN
nP9YxlnT78LIrvO411CqEi1dwmREZ3PmieyBzWboJJbfN4eK/Jbc11WzPksnji3dAApa8s1ZjW/H
1LHt9Lt7fVrq3GOZDSNkfaCVXZhl/xyTvGnpnWRquXYjUER46NynDmym/KAupLwYrWYz72cH1yxK
RyfeivW81u7Oy1O1hdIli4ZRKtZ8zB40cTa0+zY/31aGIrKRsZacllnGXOEGJB7VTkPqPBuN9qVs
kjmsrOTVHpZjTwwZealv16pphJc9GKPbR16fOudx2sNkVWhHbuaacp7PWdNmD2Y/rhipGevAxVzN
bRUpIkwZa4nPlaePIskebG9CeeJXYj0vsEnbPaYZmWSvEmj9SwQiP8rAzdGv8ysf91jdP/p2x/Dk
Id61Xmm+Vqk4O/mXQTwu7s8kPVvt3sTLR8fuJl4y+cTTWs3RjOFMnDti31taVIide1r15ZLBM+Rq
665NhrOmnUpQSmUgA7TST7p7pKF2+3YpvPQMz/NEog/nzLt29SVfD2SgNrlSTGm42UjtcurOCxtz
NP41uc8pHj+3jfHDqBji5QRwp49tXY1QeegW31K99YnxT9PGc4qy/YXSq/3lwKjRtpAUX6YCc7Us
xwbYX1CWa/du6o85kiFXuoyStU7a1ViH83hqr8DSje1rf2IPpg8+oBO5eM/s121VKSxIzgpXqzOD
YWD7AfbJbO95cuHlfQey+NviPzpzNv1IF5TXeXqZTmN37shjXiOvunMcKHxKhs8f0tExzArTdVXV
w+pnv+6+rvaOV22bJ6fFto+WHDb3MBoIspkeQ1Jkna+kGTv3h+Ard7YsX1kjJd9qTVIDLTDJu9rH
SKtF9/j0lFsv+bSTAppGF1DZ+Jt0fvbZOI1PxqU4a18WcUYjeKSF2c69ptKi5N0OcDmN1bWGMyUP
7vRJbKyJ2e/bO//h2PamRcnFJ8DJ0HLE78iv2qv1ZgZo0TxVZ3rl90ZUfU4D/GfndyisTM7y6ig+
ZBZj4pyzF919BbTv7d+gkit5d1elmU4znH7pgolyt8oDpy93LkyVbMnD0S08Mz3JxNkDA5T7VCwv
t7/5w0gcepeTukul07pJcHToTxMI6fm5u6TXKdwevNpuTkBxbPwnn5uwrHE7+F9hj/E0NN8EATpZ
Qq8miKxu/xCFccrZ3HYsq5IDPvS8si+1eVnzb+mRgetNRZKDz4DUSHlv8jOGIMj4uW7PmHO5/dV/
+8A/ODzkTO5sAbzLLVycTG7QhSLSwzqcouRfM0oj9iDektNyMiJylwTVHfFr3753LB9zg9F0t4fl
+7cL96NvkPx6Bvp0M8/2cH57s8/dNfvMLuvFi9a49iMSZo/wvYNvsk2bkqPrWWHYeYO7XIxf9PZS
D3stTAoXkTO8vDNKrzZFd6a6jpEMyoRPJnfaCxK27/tAS3KKd2h0jaylNpyXmARm0J+dx+mkR/Qi
DjzloRh5pDeno1mIEaaQ9VeHXqxsR67qipAneS2aUaMCLdoZNJwRSHVCM0DOOPKiOdAD8UwufGcl
hQ/KKd0yS5YeL0GEIfV3sp7b9nc27zwElT9i2/V3L8yZmrUJGMnhXN8vUe/XJ5ACB4BUPvEr9bsg
DY9kVLZtkLydFGRtqOsMZ6/ISR5yUg3j2WqW9GCQLE/pltU8VNTZguT5Tngx48euHzm3WzG0L4wm
tJ9NFtCg9dOcGgdFSz4L/Nd+TTbXapoiTHuw3+V7OVeFzcg5XSDLrmjmFu3Ztl5L9nkyQWC97NwJ
KqOR87lrluDm4XQ4T8H0b/3cB5vR8JA3/hSSEIACF+10+yBX3aNyTncCuNbKTLwKCTLrRrhelmcU
BHwrKE5lYIW3V1EccXJud04KtCQOMB2zMS+tMz+57t4Wq/Zh+/s7/xJjrzumje830hcwlab6V9Hu
HAvuxyennLPFjOWYmhVil1GbrbvO6PrrsrJ/tTFLfEuvlnBqWydcVrM+Fu7Ls0rDZPalSEt+drt7
Cnyn+vu8h6Gm2AF5Tgk8dLad2wU/O/1bZl7t/kAuCqcOlcL40nVAndgbHCgKc4jCVYjK8Y5pKoIv
eS6pb5LCnWd8Mm8Xn01PU33Ps5e12uMGUlmOdGDmZjmkTQEnK8RP0X5xtHtXO/ZeNiWt9D0DWWLv
deeNg7ag4/PQTnstyQq1yJnzlDZVOnjQuDd+Y9M9G68ammjs19ueqlKKdGJaeepko074eaBfzfyX
1zzuNg4rRMu5c9DoGMboQbQGPyL/Flo4iGNWKOfLNW8FwYmDl5Gh/5uUP8Vet9eHhTWYtzwNTajm
oqgMwd2biNxY93ngPKb3ItQD99Ke90JZlWq2vX53iE1I6I5iU41VnXLx1QRP5B5DripJJM9B0ynH
yNGIn1DeJ2fr4l7Xs+sbAV57YbITY6o+X4px2mmurdnFEno7/cJj+Lq462Vcxp3rUGHxhuSopc0o
9Rbc4q72mqCVZuHR3EfWXm+46go0JG8dEicr2yXHu/pK/rVOLHaiAqucrADPld0gU3ECy9n1CSWd
KW2wimhZyHMaNs5ek4tK/5LTGrmTWRoj7dlIYqOJJ+9prXdwJRW6l7Pp9ZroNpvwhrT6h378tLqP
Kb80xh6Ch+LL5Xx62vRuovMtC2S5kVXYcZI3p3Uqdm5wlXgp+9BzjKktKxRD81c2nLr6qzudbh+U
KsVsf3/nstXUWF2Wdd25Hcj0BMhBL9JLI78rlrJ7ra2l3dkAhdnIw9GARnJLvYWGCuvV7K+ZsyNX
pRrJZiq9mdBJhtu1ML6X9EtRNn4xHMEKwrEpj+QCKrFL2yJHtJH3AXABgsT8eVvtCnXIE7nLgvrO
tN1Pqdn6mEkP5szZOcVUoiVjMZra5Vmrded03WDKPZp/B6HoIeC+TSeSwaDc2vUl4uCztZy0Jpr3
YmtFlCpP3jIADjVZyvhZ6N/nGYjWOiAG2ikcxcuQ537l2Tvpx00PHyQS/j5W3ln8SNvBpjPyxU6T
R3WCoaUSaAam3VyYaUZdOe315qs2Qjrvp3RIxNAOiEG0h579SLvX27ajelb9vQDe/QJ3HYDSmmAL
ynv2M730aOIO1nNzz+/1iFysa30mL7eXUv0EKTU1GlOWF9XcnmvQ0rdeGnoY3T8mWnJcvGmrsS6g
naJ9FsNTucfjpzjQ5NHbueSEeBbMvxN1lLfarySlIL7rdH/s2mHHhhR6kYdvB7s00WeDj2/dLCAV
CDzo3gtHYZ7yyO1UakCsW1N+XunXiT7RNTIm8JG7V7PZeZ6pVpA8WDAzy8oF5iOWqETPevbiOZ+M
6Us+fb+9taot2M7qd/ZJJ+YCdy/jwK8E0ZG4WtO9AEmdU+70FSrOfHkEVx/T1ADrEZhKAY7u94Up
AlbUFaohzsGTn8i+23V2YtAEht+1aCblgZh/31aOSvtSlNakCTh6V7095+YU0PI6N99G9F1a/ak2
D+pH8lpmepVjMw1xlH5vpXep9kPbu8ZVqpe8drGtvssZbc/oBPOT5qeLfvcFTIO3dfOxW7kyYQKZ
S6/Fs609J2kadxYQusshOiZ6u3be2WSJafxx8jbR7TOSK/pe5/HH2+nKVAkbqkareQjNKvZtMEHF
8jh5//Lix4Ce1GNfLrlrZzSNBiAufq56PRpWHtnC3hH98W663vb3d0rROi4Mq4FS3OZZsx5M9mXa
u6RUorctfica3AIiLzczd7qHAfOqxSUZdszbg4j/XuCuPF6L27rBjNsWgTwZJ2S17tjViffrAIpS
qOtJHuo4uc6IA/lDqJ96vw/WsEe+fvbJq3duTvmP9LT3YFa82VyZKwEbMI2jibX6CO/lKD95P/s3
cqLhcmeFyU6wqVxF8tppFo2HlPG2Ckq7UXMugj4cvlIf9Hm7RUZFHcuVp3EtfXAI07FK/WZ/Si/T
maGE9pI8a4H+aQ1aP+D/dEF9Lr7d9gtFGOTK47lG7Xo17aE7/dV5ct6cE4uykAVmqD0ghjMCetmr
WCuMWaZWwCw+4q3txqzdS+X9yTHXs7zd/hUq0ZJ327pdjbOx8HPGGzx+wwLQS5aGcbxZX97sxpvT
T8cWkny9E4AeHjX8hrS4sAIMCDFnp2OiJV+vhXAtZzMvU/9E6V1e/xHry23RiswV8un/f47onaB9
y/G+s/LxhNE3H+yeUeE8k/QfQmk0gYpmGbgvAEHjmZa/OE/9+uv22orbSJ7cpWClN1G2w9Y0RtC4
pe/RnbKzSrJ0QTusAFvgFvt65Ne4BrrYCbxUxiT5ORpcMFls42nTTWzyG90hVytvfm1Q9dFtnaj2
Q+7VqmyzR4cWPr2PFlTLMQyc++2dGY6RERUn+3Hcayj4m3r/4JiXm7WGtcTA0AKrmoL1VFy03+Sh
PDG8dlBEeqTP5Lf5hk6xzy2OFHIBo+Od9Xz7Nyp2R+7mGqcZ06IJXNJZMj9N5piXyY4TKtUnuTst
QeGRCahPxFPELuXJfp5yf/BtH51ud2blH8HkwjiD3MpF9IQVvF1xZGlPCcdAlHcEeXGTLHl7yjq+
JHbRn3XdS6PWTPgj/rIHwKW43OVuLjIgg1a0C710GDmlq9im8cO60DHgmJ+2iTv3s+01O9asWky6
6UvOp9HQJhT79a9pfV0JD4olD4BaGWlt7pcsXpe9eauP8xuuzKUwk1ywvO3oxQNqltO3via0S1aj
A2BwXzBADITCI33J2w5Jx0CelKuxFPhZDQdDhJgfnGbv7ajwDbl3y13nDnxagl5q1znzRb+3670S
rmIzZF6FhJojnZyRXjSWB7U2hm19GodH0y1Ct67Pawk4xT2KCNVaWzT/LjpNlnHS+hJrjcvsu+Xr
pL0uyYxZFvvs0Ld6/D7qO8kaxbbL/V1zO6Rcy6AwYi6xQI6S/OMU7KVMHmfn28IPPm/kDi/M/5Ru
2wIuevaqTxYafPzWXP7cPg8/HGmCPcm9XWaKysi0tPTCk8kfxIxmqfG0TX9RTE4JBxPv5A28i4Gn
HWE02FaUbv3ETiu9oHAWUZAxXEXXBOO613OneLLJPV8ol9pgdiX6pcnz+wmG4GdreuHedJdXjQUI
k71OE8V1bEvXvGXXXsZde7msqfWlKkASntp9fU7A43SoQAuAtv+34xRpKM3wFnJJi/qVVvmjtVTB
7V1XaElu52rMohX2iEYoYgp3+EOnuqm0yBswOJDcecJ26aeeabR946bbAxP29qoKlcldXkbq0Lpy
sSol3u+emCzga0qCsp7Sy+0Vtpv2g7BCbvNq2tGsxNgsF9qDFfCpqC2mXVqQ3juvvbbo5KdAM7ex
d99vW/3BanJFlxfdRKtp5le7cE/LXPmEv9i1FTX1HKSYbiv0LqKJBpwA47qKg3snl3ubdm3LpSn4
taW2P7SeDzLgi94Nvm6fNDvd6QlT3AX/GZTSrVVvXFZdWysTd17heo/eyKod6QpL+E+911rKhTG9
uU7pQ+p+terI3JuvVpz+hhTBVMIFDxVLuysD0qQBjMAKZHyAksf4QR6mxnRlxfc02+kcVoV8ctlX
pH1N3dXj1y2dYIQs4sMTCwQaoPLIw+h1Eug7gavqnS9XgAvbWRfCF+isDN2zc8pP5rPx4P0gqAEj
8xXd9iDVzkjHmhhnz2PAUr6yYbAfm6RZ48lF3G/k5V4lWGFacsskzdjC5prYFwOv/N+2ZrgjkJtx
Zu8cbir52097d/+3wkPR07XsC/JfWrQUbvlQFsm4Y7oq6ZJ9Zc1qGsnooEWMZK55Geqxm14s1rH6
yKQs7ke5SbK3dbdNHc2+WIXX/6YWBpkbbhU7D19FzCJ3SGrFnC2g4yqvtQN+Y++iA1GNm+grqItQ
a9unnunhbVNSXTKSKbkrS1okqssrQ5ovmFGkf3O01nj0GLWCKvHqsCJTuuOJCruVCU46DR1HzG3q
a2+TP3ys6Mmy8utS0T3mPsUCci+lgRnJnK3QGx2cz443PGPM4mqNR/DFselyN2Vb6OUw0a4Gvwn4
nUxRZwGbMFBzeytUHy+HxC6fOFAA8+tgFFd3LJ/mtD7lLr0eEy89fD1qT64pWAEKIxqxsbjoqA2B
1m7nVle4nDwC36BwgCiSF1fStZqPAwOpeM89ZjhyAyWQ1/sp92p8+8BP3MsjoI2e10MoYtu+SsFu
myxTa3c5gDfWNM509zTl6c45p9pU6YGb90R3OrMoroJ0p7IzvvAl9TOz3MljqcRL7isIwyntlgUM
vjlrq3M/tmswgEHtmM1I0a3w9K7tSbWZoxM0Q3kGV/dpRtXytniFzciNfIutr1rbWylyZAna8e3E
C8bcOYI44FBdJovHbZWnZUOXGGjMV9Zj0J504suBL4fs7Re9v74SK291ozVjHF76ZQD/yKeFJeuR
dC6kS/a4ZrrQC1Eu8VwVd6thf7FY6jujtqP2D40G4iWbbOoh19OutWNG+thJrlWH+D7Xdz7+w02F
dMkkGe1R5ioHA9ltL7+IfmpfZ23do1BUfbtkkfOUE+LQzI75bEUbnUQmqgiDVDuq+fBtghfOFrC+
21fdMNi6VsUSJ5kXaDoP2qn9XfPmTKxdJo+PfwLxtkv/3RqjlgEoXKvNuOvTBzrkgTb0jw7ZGyT8
WP9ErofWzMFI+QzjQY3uJbH416Hfo8ZUfbl0hSRcI23NEivudReEp86z0Jbn0qgPvT2h/W3dd5op
PGPQiJbb8ThqIFMdLjomhN2829lc1edLTluZGuunrrJiZk6f1pX54zy8zLtk9CrFS15LmZcaYPte
Yi2ZH1MH+WV7ryyv+nLJY5mW9gD9g+hmTK9OYkQmT87LNIZHTjMi10Bd2pTZaPMlrmkRNIa4t71D
E1HYUslfW5Yxpx6EGQPO7jJqaVQu3nVIsmNfLlc8l3K0SFmmVoyAow3LgiZ+N7p8J7mjULtc30xE
WRmp7ZnxWoyLj/zUTz2Zolo7AvkM8DW5qtknKNYyOzHjmdQRFcZTr7lHAgOIllx1mIXrjBUUA0bS
aOVjUINoceXJTqyqsHUZeVj09aRNS7rGFjcbNKYZubFc8owse/1dKtVvC787CmwPAzNTatDYy+vz
VILxyC6jVuwNRqnES746ErvE+xPiBdU+l4kIcJ+fOHjtbjuUSrzkr3qRDqIHSGFMtfklEcTnbL6A
snjH6lXipSu2qCiAFR1g7K8Z+OZAF2RX81k0e4U/1eZKPptQp+XJkugxpcb3fi7eRsfeC8oUny5X
LxN0C+eEu2acD9M3YWh+W5WA0CySHc0rvl2uWRJTc4qSmrhc5/yRsfoZh9tOKK8SLb3PsoK2zFvg
UoDLdE+G4cxncHO/3bYYlXDJXw0vbSung14SQtKTlZjMBxvi3lyFSvq2G++8qc4tuNEMe+TeEhfO
fKrzg54kFyN7s+KoPTIrdoDZ5yeWyPyMaG7gLnsxmcpkJF9lZCYJyAStGAyOJz5UJ90kV8GLnZNS
pRvJV5cqm6Z5dRcENUvR+Rq4yi6L4wjr2FEplx29AsxthpubcaW334YaLRIYpF53hKt0I7lqPhmF
Uem1FTeYmjPrJZyLNUpa+5g3ycXGxCvaoV2wud2S5885gDwvfdIfAjuhRK43msm6TUR1NHZGqEd3
Z/dRAzjPMXeVUYGzhRWmo0E17TS8drT80VrW+ZCzyiXF2pjt2Wp6EmedFvYrAIrWf29L3tz9P9UK
qERy1BYxXWNOOGN6sLdrdhbkrv6ic1QuGje6vYTC3uVaIhLhc+clzRbUtBct81IUD9sfx2RLrtqD
0GnUDVxMdm5eGo3c5Z110BQlN9UE4ZOmQed2VT4aYnwjaXckdQWlS9fp2rtWi7SMFae9Yb55pdn+
SNvy4HdLHprmvVGXCYetFP3Tqtt/gIh7JMtNiVwgnIp6XfS6R5TR9nZUdoScBE1/3t5Kxcki1wG5
Z1er6Asr5v38Bc1whZ8x0Pk0JE93DFG1gnSfOm5XrzPHClvuqszMaBjy8+FIQK5gGEOlLyQtzLix
cx6V3OhPok+OJCSh+u03vbtQ82V0jTTHi6ma+junrL2Lo3sPvM6dHbNRKWfz3ncLDHri2IBGIbHW
ZSfgaP/uHPve8JI9QkLFKSDXL8BskFdr2ZkxY1x7avTR/ZSt616rjeIYk+sXXaODRcIgTmxZzJ/6
2tf54As3bvgePrBKP5LPgqBCH+wJbqVnItT6dALEFDjk6F4FRqUfyW2Bcedwmy00pgkJAMYepeiC
uu1Zm31/cMbLRYpszodFVCuNq/5XUfyuvW+j8YkaF2OPrkChfblMkeRCzOaMb586GvT5N9ZEIwhi
VhS/b/8ChXJkqIcmJU6jT7hCaN58alyN+0NW7eFhqL5++/s7y88mMjQZGZ2Y4FXrW3UeTFPD/NVy
n1vLO/gLJP/VR2NFlVY48TyOX2a+vlC0sx5Tzqa0d99PhaPNSdXS2Oh5qK9D2JGDAZNcp+CIk4BJ
i4DJdEr+rJtW/6exUrbXtKDaVumKXdZ1Fr2xOvHAATMK6q8nDyyrO+WnLbv5kdVLDmtQZ9Ka0XDi
SVjOFZdKHbaMV35Xuo3fucWveqJ9VOtmthP/KU4IGb03zbLKNQjSrCug52Y/y5LmT1fSOVr0dNlZ
Q6ExuYAxOVvaya0NJOqXHwDnNnz4xt4PUAmX8sQdJnbzOUVkDM5u+zPIxwufjcvw9ZCZyh0qC0ek
XfXYbLMGoiRLPCNyZvTBHJMuObFN3dyuCN5spOjScCyK9OIO5d7QhuKIkDtTCIqLWVJC+miWJzp8
XdbxpdF/r1YW3f58he3I/Sm1yDW2bsEmcGz9tfHu8oYGTiUOipfC5Jlk06hTiF+b6pKWNKgHBsJV
Z+dwU3295MdZY83mynE3zk3mlEGRJZURWc689EFpGp0ZHlCS7snZejYwxxrJaMX1mv4iRfFg9BoO
vfaICUH85hbvzlHWl62mVYsdr6PmPqG9UrQBJkmRMrr9+Sr3kg6kiuuOt04DiesNlrjr7hc6HHtQ
yLDEeadbQDqHaKuszx0l9xoRO0pXfLUMo1AJwWni4VAwyhqoTrgpfy0eIQezOTKMgl6Y2dqz1YpB
0WVfueX0T8IoSShGzdvZV4V1ysjEDEN0ZUN6K9a96rFN5ue+m0EvbO/oXiVeOnksd5q6nk44ecb2
BfySUVFqTxjYO922GsXRI6Mo5FSf+36AeJokYH+fHkxAK89pElbUOpaQksGbnLZGI0iJPagatwDf
pl6iCcvbiz5VP0A6e6jXaitiWqR06vylrEDPAk/4ZWPIEdxS+e/bWlJZqXQCDbziJnGFEdtZqq0Y
smFu708VBqt33ODDaEL/D1RglifTUIBSNSbWeBps40S8N2NaTtlUPrGBg+fEPPLSw0qSPSWMeMx1
TSfO67ECd474tEyaEzupdWQBSmR0KrdqZ+IQYceLU5wczwyTSQtdZ++VrXhtUOkhMyPaSjUjI3E6
UfRWrmb+fSgc/c9STWUwUW36B5Sx5bF9l+E6Eg/FuLlNt/zPhNtmQpT9RziZ8fmQWcmYHYmRjgSt
C8gBsRzT7GK1H5cBCEG3pStOjr/0bO8uHK1lOOnQkhgvG5x5/5low5Wte/CZCpeQUTuawqFAZMM+
lCNbXzpkV151LduLiFTfvv393bcb4GAd27nRY9td720OVrh0uPBsJ62nkr79pnfSgUszpZnV6jEY
EYOc3HOM4y0H87R/u3bfCQcOi2CraI2YiDFrLubSAZkJEy61ceTCgQdLutGQ90VnVOHEi+W1AUvn
MRTc9MKZjcbO4+ZDBWEJSUGtGMe8B5lsrOeV5xsFOuuQUbER1+V72FWqJaRzu03AsK2nCZZwjNx3
R/vB1svMdzp+7Bz629L8bh9mTlcwS2CTUx0EoPqvXEuDlr3e9i2V9UvBlrBBfdvMjR1n6TjfLU5q
fCMJaNpuS/9QN5T8HZt59+lN11Vlnht2bNTTFZ0M/phlz2SX31whXgY0GVDbrrWVG3GeMDNIxMxO
lkOHYNCqvTk4xa0sw5ng5d2Dwd6Efux0CPpm/s70mgU1xkt8vSCHupYpOqX+35FzzTLnvHeMGKy1
LNBSpwnQM0F2HE2xyUS6KqnnAOkSOOZoimMXRoyoJ83b7R1W6Wfbmnc7TJoaUAk2cWPS949u3X+1
SH2xOUaO+V6NVLXLkg+b5tLQvutt6EaMJy8dmJ9qG7WNke0xW3w8xwX9S07cN71eN4XlxsXc/Cqc
9uvM6Klfx0evHqM+T+7AbPear3gMtn10W3OqnyWFYsIwRIIRJUAOYsomq8gvd0b7rOftQEGoxEuO
PRViqWaqu/FA+SOq7xc8qu5bNNDd/nrVvkvRS57PFkf2I3lu+l/99NRYWcitfzNnr3/oQ/l4ZEr9
fm05eBM3EGvPqNOGLe2aEx1rN1ir+VOjC+984GdgmS2MfWe+tcnLMevQ2EYqJFuMrEdicIxT14tr
jxwJX7CG5NtrT+0iKW3Yr+f9u/QUHaNaC0IEDIjd/hEfbjUWkNw76y1iDiZaL4vUGe5b4vzJy5GH
hbEcGpnGCpJ7iBSYObg83bju7PScDh05NxQcrre//8PjCdIlT2jM3uZJgoKQl5ZPy1Anvqs5hzDf
IFzyg77uUuatuOCGshKnJcVzZBF7BNqbmfwndwrhkhcID1TRQ8vs2C4xfq/lwYDAEZ4XmQmAXbZm
FKa/3FaSYpPlhjqDtXZhC47e4KmIkoEE7dpENoakb4tX7IHcUadraIiyCw1FedBd+1Xu8bNNvD1K
MtXHSy4A7mJAoDBswmhZQ4jOlM8JzUChkX65/fUq+bIHkF54GodyGhPZa1TkK7MIGDtUlNA9ualu
Q6vTuYFTQjDn3yot32yWfD325dLlBvw+t+2wtzHSOhHesK7dn2nr+sekS377P86+ZMltnOn2iRhB
gPOWpAaWSnaV3WW7e8Pw8JkkOM8An/4eOv5FNVoQ4mqrBQghByQyT55sFt9gSFu4T85kgvfFz36V
fv/SVv5DVHU4Gcl0fSetSe8wuEvhuGFTodQXZOLX/d2rdFIyXdQExARcc/DEuBVjNM0JDdXxY0tL
huv63laSusbSZvBlMNHkaLQPVf/Jf2Y2UWecl0zkwZPtV/U+bz0LMcxNc63v998NjyPD6FyTj06b
V8FTO3Zfi268LG1ThCXJ/g68JaTtFvce2OWCh7B1+DOS5RZoAZtavw2eUJj7khUGII2YvahxOgqz
lWc2UcaqIRgm92ktiXWoLNeMZpE1B78YHipaYv/7p99d8Bs4XFsM42w+jo0nnG9bZhvWyaGbTfxw
ygKS56DN8Yzx8329uvWPgD/+TxzZ+ablzFNzXcmp4N+871n5AKZkX1mytFTwsjUz2lwXDorkTyLV
WMKtQGtfVzIy1P+DpTP65uphBnxEGP3R2zaLXFJsIdgEH0ku75+RDM4f07UtmV1fbVafmn4+ldQ5
zxPX/Ivb545hbv8WM83TYQvGurlyZEACP8E4xnAyNVmW20eEIW//XtwADwpgGV1zNega5duHNW2j
3v7EdKUD1eYlG2Nr2gtWkvaaIm9A/xdMv0bngfyHiyF30sWIHp8gcwLRXsvy7BV/uT7Go73eV/Vb
3nlfWrIsOsw9cmcmFLJbkxkT6jOdEe3/W/Zx+8r7F9/ZbODZZM36CufdiwjAe0tchT0CaHDki+Zc
VCKVLkbHnfom4Ly5ut56GOpvs/s8LW+j8Xb/bFT/QDLWOVsRSqVLc3Xg1vqYTSOa6OOcYOaD5lFx
6x7Yz0gy2zHIvLoCIByjWkr0QtFwTsWHWrB4Sj+wTsQWr+La0zkJ1f+RrNftDTJRE8c1lcese2Hj
JQc155vHNa9JhQXIwe28o566RjTXlpgvtciSdio/UpAM3ReHQlXl4NaseZFiSlJ7bd1Lyz8QHWGG
al3ZcB22BU1teycjeBq6J9PXCFe1rmS1ZDZaE6Tm7ZUE2yml4jXbqgeXlqzWQrYPPGhbe+UkB8fq
38YjxG1QSHn2aNEje2V3rndqyvxCx/ZjMeq4OFXHIRmrb9hF3ZuwJttPI7ymLxhCED+mGZKhpu2a
oRunb6+FaA9TuR5HpmvWULgYeeIoKfoS88zhxXK3BJH22d1ycDcdHEPjwlSnItlkN3R+a/bwAN2G
URUWPdBgDh86FbkXxO6sdUWyrbmKpf1R9cGP1q4eCPmgJnL8Wo8UXIs1LuqqeKv9Q9P97DKNlSuc
iByqsmHkvmOy5rpl31n56hvHjWr6zW7Sh+zbliyyHzrS8sxEnTEhRwoyUiMa/3ZO7rE7VZGOfUn1
ByTbZK21GUEGN7UWX8U/LfqiWal5NiiUUW4GqYjHWtPG2SAVEpPhhNc4GPt/0UBzQKr1JRO1ltJv
4MDba5dukdcffD8PR4eFXvrpMZWUDLVGjmgTHGFqR4RbRMtL6dCSaZRScb3JnSAosJQ1YlIEp8aC
HP+JNs/m8tmkv4nx+/72VecjGetE0NW69UV7xaSH0xC8odH71I0/Jl1v980ZMFBQuSFEII1QUWNr
rkPM4y0mIb9MT8EJzHAnXRLwJl3P/g0pDnYoryt/gRF0P5djeuqOLF7C0QrtcP+QET/CMrl/R7pW
s7k0tqlAZGkVb5P/wfrffRko978L511c6bZ1aQ58q69VEI5D2CRgFY79GCObKxHWiRnrB7kqTFlu
F2FtY1VjDXWl/Q+6PXEHVOnVX/f/h0KX5D4R2vCsdTuIwTKHA9o5lv5nMawhnV/ur6/au2TLtYuB
zc1q1XjDsv8FQRdbzPneCV2pS7W8ZMmjbTSN7UFTMTIuJPMazkMf5qUOf65y1XLTSO5XQrjgjb/2
Ncb97FxP7Wm45Bh7B+5okG5rIgeVFCSL7taltk2nqq9T3rzMqfGW28saBSyP3OYRTBMMQe4jcYOU
W0vuwC+1/teFA0pPNvQFuF89omtnUEQRcjcJ7yfml7uttc70Y8EIX2aOughIIWmZT054Ziu6HEaw
4fVGxpOYRMTo8b6WKs5fhv8IYaSsTGEFQ+6j+SUaxpeMfuHl6f7yqr3vv7/zFWJBcVHY8BXTwj5x
wwgNEZzb5REikV2yuzjeLW9RN62ChddXgz13FDMOeNQEmqtSdTKS/a6g1GysHJmiJgdJSSBeym39
YvTkjGqBRvlVWiPbcM425Hut5oqCxNWdrI9B+vv+uatWlt611Sx6Fsysu6aTF6EKGK2lBkahWlky
WIu22doskKgwr2ho9FvNWSg0Re4aSf25GssFwYNjfWLsE/J0UaOrsir2/J+GEcHpNg1YeyavBHNP
ck0yUbVn6Yb13CoHsR/W3ZC5N2LOPvu6xIRq6V0r32m270/IkjktAhEaF9mvrP9LNEP4kHLIVFZm
68xzCcO8CsfgL6TtvG9tnj9ScoZNylxWrpE51TxkzdWv/1e4L8F0rNu/i+rb/b2r7iW5RwTh68SX
AsvTE3hbMUz7z8TXb/TYHqvTcLz/FdXpS4bJGoqnGyob12C5lNZfFhKKs44ZWOFX5LGUDrwg7Va8
CrtijLxsBk0z3szdi8c0jwjV5iULpTMGf1lO3l3BMHOwLScsh+qw5o/0hEC+ck8I9WiJFmmkETbT
Oy0Ylz2UP++fusJMZSrTtjDKYkvhzZvsu9d/tivNBDfVupKZDrVtm57n4f63nYgb1jNNH6F/2Q9D
MtPaITYrZuS0XY9F+RSZwVPQZho7vTl/Yl99l/A7J1BsllGBoay59gcCIvSkRqC9hPyVfam+rPHO
uKkLw/ajuJErlhtCjGGD9x1xRANmNc1fSXoyzS8ZRiqZj0zd3v+LdJ2SFTTbQjTIWKx0r4NtrihP
Ip8Hzb2kepbI1KQoghUATCME4yTETfpxf72xox97/LCzk5ZHHTvpzTEk+1+RLtfUWo0p3/VpBjw7
XNpwLx1+WE8sDg7Zc/tcDHG5hCSiIUYHRLrXtcrzyV0XQTY4BWv9+gpO6YNzJOfs6j6z323SHpsT
GM3vG6HCe8gNGKONtpcx6BH3O8t53NqEAN4swIl1f3mF95MbMHwYY5GWkFJRbpE9PU9oXbPpb6oD
YKi2L9n6Ouabaew5iKZJT2VRg95z+WJaD+bdqGTvoHMYt5GMuBhm+FRhnu1xSnptgky1e8ngwV4J
4pK1xOGLOuzFt8o0wn56pCcaeis3Xhg9yvXZhNX95mJUp+wR9MK+rmTaW13RupvX+tpi0t7ie5Hj
C81dpnDd8tTs3DeZCOjYXMcWMJRhs78ayOffV0XVYUtmvIyr55gTqjHc/N1WGMQwhUVzfGxt6Q6e
y3zgk4k3mwmqbBqBNHl4C+x2rM+T4QQaW1IcjtyNAFr0/0sCU9MiBzGUa+RP2YNRotyMkFdjZvUu
avDuuFzAJv7k1D/uH45q35KN0mDMSnN0cR/XRhmune+EjudopKpaXLLQnlN0ZBI4mKr/e5lmgJgL
zXWsWlkyTuqUFVt32+e4XOzENHQ31x5V3rh8/1z/765538HIeTddUeJAVvzP8CwWj8c/M7rOM4vE
6bFjl8x0Rt5uXO2uvtYk4GAr2EgYGNbL/cVVt9Of39/9iS5ra6cSeC5P8XrwjlWcH2lCTvRYH7O4
fVBzZJMV88aLgOCkhkOWnVrda0slWslc87XLBMsRk891v4RrYdiR4dCf949GsbgMr98KllN3hkai
sHeyg/LSW/NjbkaG1fdu7XpiBCN+g1GkTbDFlXA+zptm46qQSobTVyZwaeuIHOMuUzeqjpUZ2skU
gio9Lo9kDTed9uw6eMMEZGg9q3o08ab40nD0T/SwnacLCeIlWmMMqjsjI+j8dV8YikBXJs0d+9xc
cz4gdlvbKyWGGa90DRuvcsPAm79vtRvf/9BNLDxuRZlC10aDQzZ2eEOCuGYIe7DuxJVjpwcbFba4
Mqer69r+p2yhv/KloOHEC42R7J7u1llKdt4LVEy3Ag+0pilO3MQUe1H9nP1/ak+H11XcnDKIavKA
EjKLFmm31T9PmMvi+DxC5/VjjkrGUiFIqfxqj4KcaS0jNhtgwu2aB6MVGUI1jo07rQwaQLqqikVd
ZVE9PZb0pzKAqhdzOpUBhM7TKizyJ9s6kPz1vkbdliuV8VNW0/I54AhtK/FSTz9WdKhNdVzpwCO3
3RSaWaBO7xx4ZhQoFzEE/nwFhZs/X8tBh3G6rS9Uhk9lzYg4gmLnbfthnIEsRqZfY2aqpaVLuSsp
3dqixtLNh6IOaf7BeoTa3A2ojJ9qfWs1iYOl66W4tKkRWw5/6wOigZCodi6ZaeePoJkR8N3oiHod
+uaZOfk1L7gmqlAtvwcb78VpcWCWt6m+Zs4l82OAv4Ituq+IqqWlWzgzl6kzbCw90iXsgcmafpPt
wW1LN3FdLQvPe6SXZ692Ds5U/+bIS4Qe52/3N6+41KgMkqL5TBzM6UYC+3X5NiRW3Ed+0v/EtJyX
vXSpgwwqzEkGS6G81HABWNN1IhSvxDFqWh057V4o/q+DpzKtbpcudYkqLCy1W381Az12q3sk3vJP
t9oot7+UFtF44tu3JZVZdk0vxSip3qiuXg+WWvArBWsQWWt9EOsFU+4P90WicGxyX4Dg3ZYamMxx
qm1x2sztYA9WVAiA1YUOr3Ub50dlWJXlOcVWrniidotrnkD78GnMHQd0jGv7XFrlXx1JF7TLDHVE
iPX3/b+l0gDJwDFSoJ04RQUVZY2ocv0YzaePWaDcL5CbXYsMG6p2LUZoDKK6bMNPx9axw6g2Ltn3
0rstAM6wkHmY7Ccf3ctHEFb989ipyAY+ZC6fcdBXUrsVaIlTB4EXaNAfWl2GXAXUBqlQDTn3QdRs
iWlrDEGhojLeipcAU5QTrHkDCi2rkN97TVvggDVXu+LEZcyV5w3BmnfYNvPf0uzJ0BEKKDy1jLeq
zLGvA4LZQy18qGt8GjIeurqMrmrx/fd3N8y89cwGsg1KSP3QLouIZNuB9jp6KNWR72f1bnlcvgvi
dGe7LKwL1zz45mX+02zaUc2Z/aC6SCbqlSiTsgwxz7zMh772r07ga/IQqu1L9y91yRAsFt0urdte
FoLK/bIkG/FfMNvo831lVwlAslM+0LLDHb9dat+Mjdr41lTkUgSuRudVSilZqs2DfGOdtV38PDjV
rfnUpQ96GBlmRTPHGqCLuMGmIPRr8O9suqKJYtcyuopPlC8ACmyXIXW+9gTTVWsGFN39E1ctvt+T
73Syasra6VqyXXAz/VUXaxAiqfdIexziTZl1l/tB6449nj32kgYJZV5wZn2rMyfV1mVrJdawpgFc
zGbQb7NIPxfajSv0UEZSBVnd0IKt22Xq6i+sbT8vhfdWc10uVbVzyUhBCDiWbMOh9wNxw9ax3bBK
c02CWbV3yUxLHPDaUBPqUjSnTMyR6S4/fV83CFC1d8lE7W7FczzA3mtLXAaz/SJE/Zh5upJ58qnx
h7mEDRFqv2FywMUWjz2RqQyY2lya5T5YBa9Veu2zEmwcXx6yHxkm5aMZ3TO5DZhU9ZSnL67uelZI
UYZIpR5fK1rggWlkxmGo5jBd+qjNRXx/24roUQZJZYx61VA66KRxsnPFxki0oHu10KMMwODE1lM5
d6Fra24O1Z/Zf3/nZNKWOkOxV+CWwQlnm4Spy0JQeN7/L6rVd019t3ouhI1RK0g2D+JlSkH+hwx8
8xCWnsqkuzkgE+sYoKJSmgnmZWiHKar2LBtp3QZz4ePBI0YvqnIvdsbsqfNmzYErUL/Ukax06ga7
W8DIc10EfamqJTLb38uah8yZP649O2TOJ+Emm/PVDh5zO/+ZFIjZQBhqgjzR5n8s6zCzP+Fz9wWs
CDxkIFWNygpyIkjzZ4LGLkgXLeEcm56cGqrrmVB9QkIw59xolnQUMDfeuDEf+i2qy/Z7YHRf6eJ0
mvKWQupyrdXcDFGMBqChFaCUkFGYjkAAf71/SgrHLPPcFZnj5UPKxaWrGszMXQcnMie30shAsXWZ
QNguRDCTBgrreefBSgYv9lON5ig2bu8yeWe/RNgBaq14Pw3bB26ftNwUKpnuf+Xdug2mOOCtj2h+
rW3wTIOiKkUDxYEUmtYJ1ZFIfqdPHSezK6e+0vrkTh9n94cT/O++LFVLSwECsqKUuS6OZFsvS/AP
x3M79TWPeNXakutZZjvv3ApvYc9n4xEzY83DWvviUID67XB/+6qMlIwIaxdWN4WLb7S/6e/sTM5G
1K9hmZBD/dE/FsdHSNQQYMqMwWJMrTw18Z2O/jK3MDXz0HxkIhDWllFhNjfXdmyhPtV4rqyENQfR
PJYolWFh2eZicmgDxB8Prhb72AsMMam/3z97hTXJLMFtTdoWXQBQnZk5eGWWP9A9XxwfW1wy1dol
mHO7YOP2+lYVaVjmupkrCq2UgWH1bFgrEjSo+2EicrSxJum7/BeIyjXGqjoWyVht0WOW6ogsbDYa
J6/KSVzUla7JRrW4ZK6r2Tgo9yOX0heYXHwSuiLu/gi7kRaVAWBj29i1MHAoGTxYPjxV5tvUvJTm
h5481n5PZeQXwxD3zR0ZKlPmi9291fS3y3RBt6KCTmV8F6iGJ3/F7PirceZwvyiCGlGWdN/TkB2a
6BEaMBiqjO8SJSUe93Crep5/WEwvEenyqQGz4kM6L+O7BEl5jz5TBK87qv2vfnp5bF3p5Y2socVB
0YhW8HE49Lkdzoxp/MstfcR0XPnc+x7sFeNqtonDP7P0ZSo1fv3WqwHryic9Vz4z0dCPIfCmd6Dk
aiKUd0t0KPD8ZJVu6NVGyDIa//8f0P41KSar4W36cjD6pJnAa8iGz1afvj22tHT2pjM7U+ukfWL1
WHpJMbRZlwi65cj2XUsuEnNTV7OYMLp+WOkclenMvoMksw/LbRs0WbJbbmH/xP7pd4FNit5eGFYG
MUxvjmd+8DFor07H0PW6xAtmjRLdtN79M5LLdPx05SgztMnshF0yn9qojowvdtiiIc4867Cnqj8j
+c7BMDbXmfiQrNOEgB5tTKcsEdYYZkWlUVuFOciQu320xmKkmIswgQIytZZX2ugwuqqlpXfW4s8m
jNhrk8rKQ2eoQmvRbFp5/FI2hHYtUA8Glh7FIT01x+wwhQPGS33pEwCQjoEGSn4T+wsxy5g7Ad7q
vPJ9iPmpezYPmGoCtpdP7ktzXg4WEL/ZR/Y0noe4upoP3MX7F2XDZmVg+GhST1zHjKZmiOtR85S4
+e7dl5YMG0NWMW94xdJ5gkLoM4vTOD0Hp/WzEevgxAqRy7TAK1vGwrbwiSL4wMcXbWylcK5EsmpM
1SCG4FjXPmXn8VSerBM56BtPlUcjmXPj1vjABH3Kn5cYEN+T88n/iPpwVMS6cFx1NJItt90I1B9N
22QYz2z8QHTcVjeRR7tYpTdLldYUnFn2kASNHYrOvkxVdmbLFua9EQ6GE/vWFpbtL8/hGu+366Ic
eu1flAwbSNdhwHjBIenKJQrmS5NaR9+kYeFkwBj+Ql9tdP8qUoldMnMMYHXxEpiGxDWryxikUV5Y
n4railJ0sWfm17Zuoo7qWl1UWiBD9wAQoqNlQETjgRytuMVM4rB8XmPrIM6dblCD4j/JID5aETud
DIirX6eTv02H2jQOc+BGPfOR9/tZzlZiWg/NNrJ8GdMHhpiqx0isNqFevHlHUMHel8wfD3hDB2QI
X+fZTbZWWZeYr0tshMsUFYfgUETts4jreI6tqI6bEwuHKIudWPPRXe63Piq5AXvp3KWtjCFBQBSW
3f+E8+oXU5hNZjgZ4/PKP1P7zLLs2/3vKfRcxvRNjSUweiQdEkzXPRjGlZG3tPNisb242QvVAuoV
t7xMf0b8OrBn4AQTToezlxvPNkPPte+fVvOzyLSZQqV6S44CObVpzUFyl4gnciRxf8qnP+pNDjmI
FDW5MNWfkXyD4ddWPvlQ7zxrQmNA/9K2RSUb46EfL9Ogm2Og8KYyrI9PU0OCMhgSdB/GqF4knlkk
96V+e2lPBvWl7TQW6Qipl6N7WkT3wc9sjdWolt4V7V1wak+TN/s29Nci7T8c7elVwzW7vu1WPBnP
17X5OK9dNyY2SL3d5nfbi2vnlQdC/6bNK5oq0BpDNOHXn+Dwv3boyQi/ws4qhgoJjH/MalGEHWqw
/sFBT1nwV9EYjueHWT627JNDOl69ir41hm/Z4lb1l20om/aVixRjqsM6KNAfFI1eW5CPW7E69POC
gSQZrhErtS07tEVtYLK9BfZ5yj4wltcF0vQpzT6ZzCBNjI7tzi41qquSjuRdnBSj3cGpOyXNmF1S
u0fdRxew7kvcOrD9k+8E7xTBYtSLOyVbLg6ohkeGBTeJ+fGPqawUW1ScuJhEjZ3TxQu3ejqsQfag
ykpOo6tqshF0wCXAgsVZPiT19NCoYsuT2dhyv57crHSmpBXFoUvNYxFQTeCgEqUUOBCKed/E8LBr
F3UdMDOixh7fP2uFKGVAIcKN2TBtiFKkawxgcdwC54+OgvNjy0sugo5d41fdrilZftnG6tj4OVJn
ulSi4mBkMKGDNijK0nZORL6eKns9EUsHE98f8Td0XEYPjmNtZXVN5mTp169Ta4Zoln2el/qtHnJN
ukl19vvv78xoxeRKshnYvZmuh5yOiZPhJpsrjQ9VLS9ZKSHAQm/VNidp5WchxmdfBefx2rb0MQ/j
S3bqIszLxs2GcKkRIw2VoHvxcF9vbt+7nowRZHPKMCrCmpKyyCNBl2M+oxY4uMe88yKPZJriqeqI
pOs9ncBnVNjenAwCpLkurvVhuQSGq7FblQ5JdgtaZOrlTrEkztBfwWIc16RMOC+iyuePyUDGDJJ0
HN0uK5eEtAwcDvOpMR4a7W4ho/pv9SyJaFaP5EviL1W4GNvPzloialav90WssF0ZNiiKznQxk3dJ
AnDObkH67Li6mrhCrDJyMPe4M6ZlMCe88BO7nELXEa+YbKZxagrllPmE56KltlNCa4zWHi7diuJC
FnjfFza1ce4saZR2qY4pSXVKkhH3Q1lbjsXghgzvm2M2ImrGTUeqqDonyYChkT6xtnlOMG/4JDAR
vEMXZmo+NFgBCiRdttUKzp9828Uw9jRCCIVZ2CjdYQzCeQsqjRNV2JjM25ZlFMWkIJ8TBDuoKSPH
UTQvHMM+h/QRdhcP/0My43X1RVqQak4QIz4T7kd10L+Iytb4OoWIZTyh5aEEVhIKKTgoDViL8OKS
VQ+NpQVpoWTFzebWpS8MuLitfSpq5+92aHSvI4X+yCRtA2Dc2zLYcwIqr4/eQi+uT59cW1c2US2/
i/zd/TjY3O68dPfOs30wDTSXGvzgdg9GsTI/myUCTCMYAWw1G3RrrM2wRdVQMdD+bQ9RzOPwJes1
Vttya/RPJtzb6eWB0JtK9vu+/1SdjmS81bysNWjY56Sxy9Po++fRwlVpPDSuAVuXjBdz9ey6ARIk
IRY70o29ljmq7qTTJIZVu5du3jWw+RB46ZwUHSK3ubi2ixfPVvblscORTZbQGo04CEmAf/DRWuVO
Zcnq0O5LRt0QBPOgH9XcwIp/IuMNbSNngTMI4KNzIzFMTA53xiOaWw73/4nCv8mow8FqisDpQXpt
T+JsZ3m4WePLMHxZ7Px4/wuKTIonAxDdmTCfl9uUcCRAl408pyn/VKf+t2kzwtVkOD12JLYZOTkY
PVGYuP9dhd+TgYlO7/HBs0w8PeoNPIPLJ4Km3PtL787tRvAuT5Ubh4lW68ixtMjiZn0RZRVOpIhy
wqPS9sJl1d3PKulLFj5OPijiSsTAVuF8GbwALF1NYri6HKFK+pKRm11pps6MONhk+cu41B+3WUTU
EX3oLDoaIJUcJEtHSW5rhCH2J2B7sXh3wRS4+L4cVKcjWTmeraDX2OBi/bE+2Jh86K3WNctKTUFL
tXPJyhcnrSqjhwYFZv6c59s1X12Nf1IsLQMRpxxpm8KDBrXueiDtdmSdbsiramnpRu6mOTdLzAdJ
QN3+oU3nIPYKrstkKxRGBu+BJ2Gs8qFYkUFMT1vpsngblydnWL/WTvD1vlQV8a+M4rNmd24AKFuS
taq/TVb/3a0++aZ9LHLj2lCdDSt0RyZ641uOlhy+4n1AxYubm8k2tCcHrS73/4Rq+V0674ILu7Wn
2QG1Jow1Ow8bP6TmfAq0jydFAlNmekNI5zUYHrs/YMnJGq5B/vdc12E9BoCt8cPYfWyCR+BriE9t
yYCbwBsd3NVLks/5oWfFc23/LquHJq9idcmGTZ+VBhP2AliceeHZEppt/hyMnkYOKmWSbDhFayPa
06BMfAUr9RJcaL6cuyA4T/bwqkvmKIQtA/x80HavmMWwJOB6f8r4emRZ/XW2qOYp+6cgfOO+kVF+
uYt7bN0dESb4hsGyvlmD9WSXzmXMC5C4YCYoa8sLmb1zsxqYFGAgzufkpeybi9jYsZ8SlnaaA1W4
FxkVOIna6u0G7hyzLa5twD/MtqW5VlVL707nnc0UHON9yYhYpO/94czQ1lyZtY5PVCWj/fd3i8+D
ZS7DsNv7QA+V5zyVBn3dFuv7fXtXOEZLsveFjgYI0D1E+14aGSU7cNxNUZ6i9aSqOk1Io4g7ZJ44
gYFS1ryZCNaWItpGjhlw44DQCfNFjPVQONY1cFh/uv+PVAcmmf3itFklfCj1Cqj/X2h05kd7hudn
6aTLLqk+Idn+1PZ9gMlI8Cx+/5qm419pk5+zeovv/wOVPkm232+VU7rrgPwYfH04F2I7FW3ePXY+
MoSNYDKNTdOcJ31bXXluHyaWPnNHV7NTnI2MWVsHbwmYgeWNjh7Tor2AhSFpGl0Aolp+95fvzIFu
3v/ZWpYdTfI5AFf/+PLQscu4tWJsbF4bPU9KOoeElT/RKq3jmVJte//93bYxuRbtdBPuIrsMIlOY
JzB8R0bADo9tXbLitCMV4cXIk6XLz20TfDPnVPeQU2ijzARntBYvwTsHZRfU/L0WiAemzW//ub9z
1cFI1uqTCoQZDPEGKnxR1wxRwLfQLB8hk0YMQCVLbYmXB4tTrglx2T8YP4eGV3v+ai3FI4wf+wck
W926JXOybuZJgLGscb4MIFNny4QndaVDdyiwP56MTyv8iVFWdhyBzBoaC4lQPkVVFRwX9CdzgJHo
+3BdvMSaRo3DVshcxqehJdY3UMjkiVMEE6gwAwROuae5LhUilxFqi2GTscC0gaQqDLw9G7Q4oiER
1VLP041PV4SZMkLNBsm9Xbgmwv2mOfmBHaIEE0R1bp0md4vmysY47xH91RvRMesp7lEZuzblNcyu
M9bE78twC3icobLXVLHPNDUZlUgkE6ekbJvGwAe6tO9CVgVFyF33wXrnnzaWd/6psYrJXDLGk9YT
IjQz9D4Ws40xFihfazLSqnyKDGFbKzyESrFC7mI4N2SKFvsHI9shmJCBcv0Dn59b+iZGfJr/uu9d
VFKRzH80OW5pn89Jn22j/bdgRooyMfc9d/uAWYQkuIjVo+Pb/a8pRCTDVerZScEy3YjErJx/yOp3
0eqtunT4bZV2ZcCK0TOrZmgwSDC2N6bZV29eIzqCtQLTuOfqrQCf2gT9vv9PFC7HlXmp+gVMAVUW
oOXTGTGpBtjXYjjnmEqxOV2EXBM6ybKD5fYxCAU0buG2rFwZ21ILHJ1Z0yVxq4bSF9EXfvobPbOo
bpZz3XVeyIwqtXQzxm8LC3MX/30jd73oVs9EI1+5ZMZ4FhNYoZ7QczxrAuvb63t/TvadRRXZZprr
tOBKTllomE1sEJ13UywtIxj9Ehz1M+9FUpomRAH45CIiEuS5rgD2xxXfeLjJ8MXG4Q6jeCglbDiv
1Rox34/BjHCgFKi//Mvs9LEBuXAgGJvyaRS/0tz8aqfdMTfOXdfH7cI1kc1ttfdkaGNe1dloZZQn
trGGbc6ecruIWC3Crfxq5EXYtmWUc93ID8XVJOMdeUMnnzkWT4RfoJEuzzIwzvAqBFRTaNRcgWr3
ZLZCI3XdjZWTSPza+7ByO+7bIOpK94kCqedl9pmW7fMY/MBoipCtZlRRHThZKVZJ5+cmJ5VXcfiQ
8UdVfkRZZwiz4ZPb4XXuWKG5sDNrhkMD6FIZOHG3zaHpfcy8H6T4bKSpdUgrW5OjVMlVyuAWLWZi
+RVOGkDZkLEm7EtwKdZlFARZPC5dmC9+ODya+ZbZDSunowCVdiIZiXdoyFdwR0UTaIpMu3zmhRf6
vh3fd52qPyZdOd1qLILYo0j6vEaX0D+Wm5/IuEZGar7OVISF+WOtJ02cdltfwUj5bydW1MSavNEw
E6P0z+ufib2TeDZJqgk6bj/c0Vr27/VLZ+SBwTOaeAMJm0CEg2uFmH4XGW4XFd7Jtx4LCl0ZJuZC
QpgLWlgJNafT2JqvbuP8RdL/x9mVLEeOI8svohk3EOCVS2aKUqpUqr0vtOrqGu7gDi5f/5wz76BC
CwmzvPIAkgFEIBDwcCf/uWdWPFmNvrOcokr33H4AqPFq2z8s8rOZlxgYLAgHoZnnwAH2uvKAaveU
0WNiJX5HQQD6UGxmlDtZMPY/M/RXpYMfQCs0mOqHyqkD1EA1QeX9HcGTienWpirm1UCPrmlvTiBm
24za2v9x23aKRfAvNFlJXJAku9ZDu5M4L36wgQV2T4KNVUHevZqVjjPuOMP/e9fxZGzZWhYNR5pm
od2qfe7XL/6WxoZXfVyz7+hX07iMylSHK73ZlxvXsCt7ZA5w2EZUEEgv0f71tqEUjUSezEiXQY+U
9926P6RWYYjygTCEOVSGG5sO11JYlffD8Wsvd4J6JMA1B305LrhMtIhV9hv2Mted84D1dLHjtBMr
5+G+7in75Qk+imdzJQOIcpqxshnyv4xXHwkUz+8SsaMODg+SaWxqeBaDty/hGtnhGJYRNOvjQ8Ou
Bcy/17QoKWZAhl6AphElRorXtE3kOs9Gq9lSFMtHhl20nlkxa3RLqC3PYZFCyA47qKiSOv9Yz0zj
ae/qdxxGOtLXN+tnN6Gts9WIJEs4x9ODdam+lH/Xj3VwdJDw87qEo+bApLKTtFJXG50xIOYvHwr0
PvesP4Gq6qRZqYqNQ0Zg2CZlmcB54oF8oH7AP/sfxp8jmjuM0HpOXfRSBmlgX5jm1lCR83ietE+J
yXbXzazsB3bNng+ZiybExF8RpUCFoNM7eZdz4ZgaabfKRzGnM6/xU5+GIhgexnMa2S/kr/x5RMOg
Efmfb1tPcVKRZfTKbaygWoD3MP7bHROn+zZ0j2uuKUMqV5hUUjIKaJ0jFP7/b2SXGb/hPDt/tU97
PIWokEXtt7t+RMZo0LxDe/3YVQ8eoo8PwoH5kvYfN7ZrnEVhKBmksfY1NfYM4++iD9xJBJnzdWMf
uXefx8sIjTYFRVkGMeEHBk17gAEt54GZp8wAqmHRbH6qXziev3H3xbbTDtQJ1QMtXmfxkU/Ytvs4
9TTDK3xcRmQwY8TVJ2o5D2TEWTp1I8PTXRSrvvx45Zsvp6bfOpuNofPuc2OGZr2GdvqlcnVlyXdD
iAXl+T/Hz7qcoEyQe8nYoDPLB41/PDv8e+3Nuq363T/AG6So0da2WDzPcpJCVGXUMnAe4XxeRebE
KXAri4708t1JwHukuMEI7zqnXL2kpcPKzynOP/tl5YarCX+q8aUjQdpX0LTd6+qhztunaaVPhqHj
F1SZSIoVtlf1LK8dL/FrxwlaMZZov5qnhBrrP47gpobBWfEHcmYwl6mZsiUjicjQN5l7Q7D4U3VP
Rmb5cj5QVPZU0cZ0EjOr8gdnHNiTCUvFt2Pcu1kBRj+ev3GDdRrrdpwHP6n9/Auf+tDczbiwqqdJ
ZLFXjafbr3k/58d7jhl6857KPspzIweQnY5Aq1pR1T97FQXRGw97NLNmZh5T/+sA6erbb1TNiZQe
9GRmTkGZk+x8+Jt44KGhbq+7r1INfjx/8zckB6Zt7lfwFeXFl70G9L/ecqH58v9eNf4r0YetJMdu
LIrIbdDywe7QU7xvJ+TBAbrXTna2fzPT9VK641+Mz8FM3WCYx2DYji6wJoT2epjNn4upjueVPRke
qvudCEuA8Kg9vdZZE/Vijwa+BSlZ0V+2hTvNL96yh95wV/MOvl4KFwVqYwBiwPCzKIdT2+V2bIyT
F2S81HVIKGKrnGGQ0kxHj3d+Ms3sN2rIT53hXESlC0gqn5CiRt07a+P2OU3G2X9wxBI0WQkMEUi6
vexvy6SaTEaxiOT0Yp25AQwLcZI1K3hI/AEdf8u8aTxOYSM5uejKDFfNC4WN7FeRuhkqRlniQsdC
E5ZU40vTnO4Qol1niKSh5+7UrmaQ0f5krHV0231VAUMmKJw7h60jyf2kNVEbICFi1GB2wUpyz22D
lkOq4NNo12n37PHeBnkhgxpuiJPl3oxRyr3F0JwzVD8qrQbH222eObWbFGuXEDQvBWuTt+FgzZpf
VawDGTTozZ2bcYEQvOzQ8UMXNKBfTXGPfBvuRmUhWDBo4C4pYzThR2ylgKwNhvsTJIaaaKXYYmXo
IO5b56buDC/ZF2MOuLt8K7P6hW0b2EhdXQOmYg5k7CCd8zJLfcxBazdQ/KL5K3AOa+RnOr1s1QuO
528CepZ2VS7cjCakg5XspfmVZc0pzXWJiGqOj+dvxvft1TL6GlKZ6Mz5u8G1TViUTCeOoIhXMmqw
M9hCLCBCE+pY4eq5l8k2n+nKLyObIuDxJ81Uq4wkuTyEOpbBqzo3Geox6kgb2rip9MGocNvlVcPL
eSDDUWvLLD/JGuh+DtPJbNpEtMPD7eFVVpL8uORev46W7SerBa3MxvqUzfazN5GL7YCnrgB24PZ7
FFMtowYtvjpWmi5+0jSuFYMadgt7S4cZVA0uoYApVOT8NRtpMjPTiLjnYXeqqmLUZU0Kb5ZhgIuT
kQrNmX7Sp+LcCRI4XXvJFhIN5Z0bh6wf6zLGhqJMvaTo/Az9sXu4QLey5obmOPFuPdaCQvqfrubk
2XjcH/lJt/YhJF6P9PKydGaUGlNkOm68bvfInCG2yuhA3LkVnTP0buJVhRF3DPXrzmPfbq8j1VRI
WWDV1K0zc4QM6uyn1N/C2e0j23JPLZQPb79C4XEyfWAPYUYBPJqXMFZd8r4KiWjjsv7n9uiqtSr5
8yCKwfSMgiTpDPXbfdrTl4Ljtuz26Kpvl9wZ0gIG9xwDgM8l7R+9dZ9e0hzCP6JrfA34SjEDMhTQ
b6hLsiMgGWUa+n31zzKnCZ+3yBq8WRMtVO+QHJpwhotMr/WSrhRb4IwQY9tY04HYxc7R8DtW57vM
ZR9R8c0GVNqmK4aOYKluOyDTqJlm+dXPeM5Cz5snonE+xZzLuo5D64ja58wDa/GXhqYBzmD35Zsy
BGfcDNR+ONbqNNrnmb0YI+ipK6oZXTENMvimWzbWGl3BknKznv1yg+LG/mHxm4g6usZolWkkdyi5
WD26bDQBTQgPRZXaAWm2y13TK8Mplh6BYi4tlrSMHZ0b+zS2AUupL5J8vLMt1IJgw5+rqJ6ryu67
zElAllqMEQUEvwyalaY62InCq2XmwoHuDvSekWIQgrvHjQNtNayDE+TZorsMVL3imJ83nkBFWncp
2GSTEuJmwSScV2FBy29k/efbc6GYaBkRWhZFW3r+8Q9zBl7+fLVIkqFTV4elU40vpWFM8Jru/eIm
KRHm18khQ2IVREc3phpdWqZAHqx1P+w06XBDD50zToAlsV5vm0bhZjIc1GksbyNmyRLHXj/t3fgT
wI6wndMfnS3uuT6zfBkNalq5X8y55SVVaiV0E0ll6rApCtPIsM919Ku87xea2H0TFMgmRFtp/Fc1
tByeiyk1tgpJUQ+wiQ0aOX/WlNAVJpexnuATyurVQ9ipmnIIeF0/AKb7eW32v5nQSVCp3nG42huX
sue9ctzF9hIIcv20bePiON1TDZivicrS7ZWj8FoZ1FXn9WxMKLQlWY1u0uJCuimwqeaIr7C+jOfy
HCFsv+xZktLxOfVXIxQOXaLbX64aXJrade+sOQfpSWKkG4kWCH892kJbHT5GeadWKEOyiO0a0AyA
XVYH+m6J45zn9Tsm2Ra/7vt8aW43jtt5ZAheUlv+Z2egoLlL91KT/ahsczx/s3AElEP70oBtlnEI
d84Tu6g0xz3FmpQJ5aiR0tQvKXBjM++zwHA68uTUIg+abirj0oRK0n0GksIx0LJ1uWUmTXwb2PMK
csQR80bdulfVwWRlWLuwQY1Qbiyxd3OOhL3sUVqkRdBY1gbeSZJFuwAtWGPxOkhX2p6qbhSapauy
oZRjjzZ6a2o0POIOi+Svad6i8LYbNCp3Ywrays7Pt034/nuYDN6FnGnG9wHuXAIhEswZSNJ3lLf5
VsUu0d22vr/WmIzZRRO3Xw0zZdgY6iIS/SCgsJFrjgqqwSUnt93JZCTnbrIVw/REjN23A9dyAd67
baH3wx+TyeY2g42cga4hMUv7lU8srskGcbL2dHt41edLTr4Uhb9uoqOJWTv9QwaahWgEvPi+wY+X
vnHyunJJMaHRJEHt7lr1ZhtN1HE13qcyjPPn4Nho0LnoNiiITPNPpzHizMseSbZpEhbV8JJzoxFz
bElZ+onp12d7KoPRtz7lTnfXts9kWB8hfK/6YmFJXe1dkO0kjdrW1B2ZVG4luW/L8r0SBYpFNM+c
oEvZX6Ign6YOOm6eo7n6VLxDxvJBHK5t+8JnSQdLQRJxutBx6MKetyfS6WQOFEEQFaI/Z3kkDtCV
gvtJCS20Z4vSa8OHKXZRDjtKOiRYuV+HY/ejWb/aAAlrFpfq5ySvHtxqK4vKYMluT4+ive55/mqD
ECSd7n3D8ea3vuE2vSusGuURYv8eKvPStGse+Ob4PIpFs8hUfyE5d7pXeZbzDDdBPf+8pEVSENCr
Zks018bpLheXkX0Qj8vWiiI8NbiG49/b2fh+38CSezOxpBU+30dctWo0wKV5ZGaGBr6riHoyXRxg
BhwQCgQmOlArEI7x3V4y3SlNETmYdI6y063sOxPMRq7IjWcgXddkLK0iols3RPcZR/Lv2XJWx+/g
383QoiC1kmbKgoWs4j7jyyxxhJXo2ts9muTT+HPoPYibrWmKy/q7Pl9miqPrVgsLTFOvy45CcIYL
+4C0k65fRmF/mSiu5rXrTM3uoxZiPVMr/dXvfmC0TJOyHCHg33k3OqL+dFzmEualR2ythE2CrOSn
2pueRLH/Y6R+nM66FEyxRmXWuCHfqSVG7MzLUv3l/17bWTO5KvtIu7JL7U3s+YAbLxBluKT82Fdt
UrV3RgQZnIQ0RYDrzicJtdw5cJdqiNmy33eHwGRIkuF2ez3WKFJw4UcOnS52s166yrqrhsBkdjh3
Go3BRa6YmGiWP1eAFz/wbOYvt9e9Ih5TyW1HM693R0xeYvb9xW+tSJjsZal+Ehycb79BMbcyHimD
/Afp5sFLZjq9WvsWjMb8Ef3P9yWjMiKJCy68ccZNmuEZ6BZIw6kArXV+F7OQxWRIUt75e2FBwChx
174MC0bTiLLx223TKPzpXzgksRXttk3eq8+y3/sGSg1/mH7eHltl9uP5m83c3PpuqFOUWtZpfSwt
+lSU+0vd8r/vG17yWLLVGVQOceNRm168jeaJj05M27uobWB2aasdM+7Ag3oAFkkbV8b2VBZ77C3m
P/d9vZRJCwEaDW4DL9IjVmbp8DHLwG+RrZo8VDWv0nbrgHK9o23mJWD4/oDGqR9LqWOEUA0t+evs
bBRlbyA5vcz5bFjek9H/57ZN2PubiIwAapa6mgYblz+zN53sAu0jrHyYHPtxzqvHyjefMuL9vv0q
xdqU4UCtX89W69QAcdagpmoL/qO2y+6yGUDk336Dwkwy2hgSOpCLHVEoyuzmCVwRbehNyMxvD676
fGm7TWvfqPYVMROQxMfdPfQU+asH4ejbw6u+XfLcAkVdtymQZg60ME5NMf6ycvQ93R5cNcvHS9+E
BaPhq0D7qZ/4brYmHbF+O77VnkpafkhZik6V+puZO7q3qSwlubFAk0qNspqfjKjBAgf1bOLyUuS6
izKVpSQ3BqM+qf1Z0G8uE4FVi8d0ukcuk1pMRnwNje+gbRp3WFZRht6+RGjdQ9VRRw6t2HZl/dkC
XJrgLHdZInJzCFjWxKIb0Xvm4jJubO5zAhnLtW/DRJD5MJxXlgR9jtXRqKTrQFLYXoZy9RwkKZB8
YiBLHefTIqZvWTbkmpxBYR4Zx7WmTVWuzKVJBhKiuTDOdu5+X+b93NT8+21HUH2/5MTNzEdeCx/n
FZp9I9tuBm1/J94e+fefXkYGaGuIdWcJJwNO0WZkGVZCLFNjnnfpGQ4RQcmLKYP+pN0uEMQeSYSd
+JQuTcLTD4tTJ33dfiCTDSLYNqzsGNoMd4S946WSM5ftPmQoODRXj5QhyHfCcn0tLN191ntnmGN0
yZdzwx6HYoKcuk2w/SxNUPdxA16WIfPPU6nJpd9bV8dLpI0ZHZd2D2Lt5loWK/+dQnr0sQPP2I/J
5OVjPlg6mPy7TVTHi6RtWuAyYZ1S2GpAoeDBicqTH+/P0MaNAXc46UrVqtfI94uDzfop55DynE7d
Ez315+4yxGhuC6uo0EqIvRfE8S/yTSNQMwtdZ+ihl+5Xkv8YuiIYl39ue6FqJcsEM+1KeQrM6SEA
iy6wJs5P/NuUFC/Q2znrcnilmSRfz0tzoKZz6GVf1hM5jWcjTE/O+X9yYrqWtvd21sNMks8XfNnb
fYHsZg32az8/dTPWsDmEaf3XxtcIQlK3TaaaDsn3beCz18VfoFbsWo+FcAKvmWMgITQuohpe8vJF
sLRuPYEJmbopnFfrdSiq7QSRLB0m8b8WkcsVh6UkV1/JnpWziz+AMAL9tJ/oqYibEHjq7MH8tcZZ
CPz23atXcvlp7RpEYigME+b+2FlZhM1kv5irpbsUUwQuGe3Sj6APISWUlzljcdflD33hPW8AT49z
c4aygeYKUTEv8p2zAx4pyN/iNcK2g2a5iOIbUJG3l9R7eyEmRL5y3lejMbd941eLzqDpoJ0ZttTX
8Qsrgq5MC+J3U7WZGeLHMJKgNQXQ810wVeB60ixZ1edL7t1PQ91t+cqvIOKEjMF67nRd4qqRJZ/G
KmE1J9Bh3qy/EKUCZ77nIv4wueTFGTOmcmZYliM/L+kFnIS3p1IRheSb5mITaExIR341CVhR2q1M
cHsZg50/LAAiy7cp8Jl7R4nh+AfJj/tlzdv6cK18BGDzG52eFu/j7d9QGV7y2j3reWpuCBE2j8oq
MVPNUlE4q0z7VLXUaUg/NVfHaMMRJDnOS2e7AS5pOl2jq2K3seQL5BGO6qIjAJ56EhF6y2JxyZ68
wD5N5/q8aVz2/XBgyRfI3LcNoz5+pDLByOW30dqOwew58W37q4Y/7PfmmOh7KQS+CuwCM3k09tep
gWiTDgT0/tyiKevPsQnoejbmIx6A2yFhNQtdouv/UGwtli85LJoZqtSfYZbpxM7+dwjQRnl0iOpt
L0PsnuxLdoKWyn02klzYH8qVkHHmV7s5c2wndP2xtXeAgECwIpPFVKSaO8PFfwzjw0ZexunTfd8s
uezEewAANx/a7/NPM80Dg3zvu2+3x1bNq+SzGaW5KNEkDd+qgg68Dhyx/vbQquUopdNd5WxA/VjY
xG16zogZ+8L/YJS6MoUiC7Xki2PAniv0ksDc5RM77w9Fgq7cs3tqIiPS6b6rwoJ8bbxOTZPmx16y
1uEWTg/NRyOekmqI3FN1og++ZgN4l1kBS0emgLGmMvPtwW6uSzLH6xM/GWh5DOaTFXqIQGm8arB8
iumWGWB80VV720/8mhnPVW7GxjZGt2f7/YQBxZc/A4TjdpYxrDMWEv2Pb0Asy3WDboHk/HjfUdaS
r4i7BVIskMpFxlBUkd2YD/VqR9tGNbmayjRSDl1MA8EpCZ7g8niyEtfVBH3VuJL3ksrsKdjx4b1Y
oysY8DTupVz/kusCR+JA4gX+tf1PPL05m/94n+xTC+luXSOrcmFKTsxK5qRrlfHrnKA5Lz3P5/xE
n7eX/Kt9quOCBzqRdoWZ5KtiG7oy9UhT5FbdBmH2LDLuDUTyNXFqsGzxBf5hRVcSiF0zQM/sL7eX
veqzpT132bZ56hqGdIrgED+A36PSEZOrbC/fEENCry8Eio7X7WPxtXvoTu2ZP2YP/tUK7QhkV/F9
vyB5buGBOobuOb9WaFb2Bh/d9fweuDbimsxh0YqecpNgVrumDZoW6DazSMqhiPzJ1mGHVVMgOe4G
BWXXPFI3QHzHeKnbj37G+Om2cQ4j/PvYa8n3xLy1NmMiyKnW7DXzv5b7xRKaKwPV0JL/lv1o83Fw
kK6BDag38wtFo/5cLpqsWWUWyXOtoqVLuQ4cPTo/FzDKVZ0OmKJamPLtcDuVyASPhVk+Fa/2lz40
QvMTC7bIDrxvxp1VAEu+Jca+u66mhbxH1E/7+kTA90A0qZrC9vINsduavj3tWDPp+DqyKkRh1NUC
R94Fm2HVy1fEo0jntbRwEFqc5kOXCx5X2FnCuQRou2a2e6677DsDvVi8LQJ0yVnlatJbxaTL2mL+
tPjcyrGmps4JiwaMNHumGVplsuOVb04XoN/wyJ4j3XLrzgoglAmOx3yIltz757arqb5d8uMd5CRU
ZMi15m2MgbOJFs3NrurLpR1438rUTaGBfM32q70Gm/lbTHcOLflwXgMYN3Vec7WyYQnBcXN2RZPF
tWC/bhtF9e2SF+9dRfsJrLDXcvnkLV860YCERpOZHHvUO7FNvjwm6GWeSpytr0M//bXUWzJM6Std
6oAgXKy+hkNKlafIF8cdmyZnBqnClQTiv6x3+6W70LMTFyddsVixdOSb4wxN5Z6xY4b9/aWyi8Ds
P902v2pg6djbzAYpXYIcaznYUshss1NLhY5dVDX6MelvXKpkzdYvx/VJtZPfbs5+o2/wzrk9Xvlm
aNFCWtMtMLdWdy27iCxPQ/u1+jXO/9w2jGJdEslZwYbZ9NRwD2fl0ZKCadEdfpa5o7G7anjJZQeR
FU7vUYT+AeXH+uKAv8YcNRuv4qgiXxPvhf3/e/pAfgn3Ay+T1nmqiAbIrxpd8ti8X8vGNrHckeCA
UjwAw8EkLlAkvS8OyxfEwuq5I3wctMahildj/uDWB3WKdd/Cka+IGyCQ/M1CxuZ3/Qm4tWB3vQvq
tCeyOAE0QzWnLcUEy5fF/Ui4y47AWVmft78cMAX3THPGVaUnruS0U7Y1vdVhBtBfF7mg2Wy/+OEY
+Wc7MoPlYt35C5L3Uq8UIJHBa5jzmaW/BhYxcZ93uZL3prwwtmzD0Gb2nayv9fw6ZJqhjyHeCfoy
1QdJgS+wCEFgGBPAHTddLFNNqOSx7uivZrXik1cgWotnYp0F+AjvCjayFJjf5c1QCYT3nJqfDTd9
ZtB/QMkkum94yWOLtui5b8EkHZiEO7MOHOs82z/vGlwm8+DgneEUmqbXwfrqroGz/xC6awNFpJHV
vyCGVeQOCCav5liefRtoQcK+i9mLrLLR9TwpplWm80DTUNMtOwJxbaCHaw72PSa+Zimqvl/yUz60
RWP2x+ZqtaBEutqpDxXowLI1VALvEn0iD5eJPGzBQLuUI3maIuvkhf2ZvvJvXSzi6dkMeFiHpaFZ
oapCoUzkMfPM+1+igNJgYsZ1RNqoCqH6+cLBqB/oQNHvMswfvyTtu9NWVSABOoo+H0G9FllPwyfx
cNDKFqGI2ae2Cdtoe2TPOupGVTCVGT62edg7e4DvjbF16l6qZA3WMpyCNcwvzWm0wlFzXlWdmhwp
ly63zbfKfQHwdQQX+vZpXBjozMoPi2s85Ss6ydcrDIIWjvzXbddUhEJH8vuD2p0srlgfa1KHTeEG
nq1rrFD9jMz8YbFmah0PP7Nu5SkFo2nTDte2r+Nu62Oyoj66lxEn4+fFbMO7fkcWBhOCMa918Eoq
0APJJ6sMF4d8vj24//62IbN/+Nu45f7krY9FPUWk/jBUVjAVy2ncqtBbnkVRhJ1eGfiYgXc2KZkl
wgNvRjU27vq4bxXURFuo/z7b2RC2iEB1X5xGXkb+noyLrsyjWAoyawQbcjrSdlsfjdksghmyRecO
OZUm4VSuhuO1b7LxyigsSJ9t2RMBLDcHbVfhCyi8lPHkZzhpEVTLHQBSL5WW7ET1Q1KcmAm6ktwU
NU/nEOL5sq+a9FA1rrTN15lZYfVi3DKPi/K89PHt9aXYZ2SQl9tPW03cgl9dm4O+H0HT+rCmq6bc
o/pqydMXn5ChR3ftdcijvXlw7mGqRDSWoVzTYLQVcDGA9NksNocXcPbGhqPJYxXHcxnC1QHhMRc1
Bp9QZudjn+RG+2BnxlMJqo6WaUyj2rlkMNdSgOeXN0jcoDjAzm5cRkZofM0eRGxH1Ylp5lcxAzKJ
hDse/ZUW3jL4Jyiu01Rzc6ZYNzKAy68K5jQdZtZdDHAHjg9ohQwt6P/dtSxlNqK8G1rC8mNZeuZH
C/QC3uxE9l1S5Mf6kbzUHwA5rI9rP4LbRPdMdf01ykmV3NSo7P8vGx27doM5NZ3ABYP+gdAbL8W3
+6wj7djGhOyQDsekrqfyl19ceqbJp1TTKjks7rV8UKhiZI8/1u61YQ/uoqlHKYaWMVnF2I/t7iOh
6dKgMc70p3MPuhqzKSOyPKciVr32SDd7XEGb5NykOpIvRSyQ4ViitTy3ho4bClx5COX3UNDqE29K
FtD60RlnXQ52rI93Nl6ZDGRLARn12H9hMOm5idtz+ff+cTmtcQ3pBahl3LVuZIUm099MB2yWgK4V
4pTVNSrj/vPsd6f7hj9i0JvdthucDE2/yJGZCQmQtSj/thor5ijg3R5fkQvJcC2v8dvKtbr2KoiI
K68NMihIAbEY834IybAFlfja1LrIqTglyYCtommyjB2XCT3wPKYXTt5Hmz7Y1efbP6MKFTI9iDVN
ft2UHUeCL548SFQ0ofuQ/8wv5iUNTc1RTOV0kj+jV5RbboGfmIfxea2aFyfPz4at68x4f3cxZfRW
j+qasCzc0uWrG4+Ch2325bZ53v9wU4ZsAXVSrm2KOpVLvo/9X5N1Le7RUYZgkqzHx0tR2TzFR4v5
LOaTP5w2Hebg/TVjymgt2tGqyVPUCOusejy4hj2fP422Fabgh7jPMIfB3jgZ3WvRoCzIr33ulsmY
Wj+GZptODrmHhuswj+TFxUbXvN+RM0NSjV0sVpE6gMqUo5lY1ZKRtl7AUvqtcTGxc+MFc7ue/GrW
FAZV1pc236IA5WOfAeDf7/kzd+twcutozPILJFo0eYnq66WdN0XArC0Tl7vjvoaQ3Qp8HTJaNbLk
qWDHgMRmAyyqQy+7mTil5ovfx7iaMlqrN9aGDTbCTMWbNCyn4uwR9+vifmQLhOj5CFQbqPpur833
d0tTRm0V3WRxSrBb7l27xwagi7ivTB9nzwtHtwe5oRaEpphqGbdllsKlIM/CVpNPP8TQnp36ZTEm
nOm+3/4VRf3FlBFbIwSv3O5AUNA8mCJ27k44pMJaX9YQWDdAfapvt9+k+hXJofMx68rFwsRPds3O
OXni4zJgosYpMLJCMzOK1SVjuEQhtn6eWn4lANw+b74xfKg2XfufanDJpbd193KaI63YqgvNT5Af
u20ZxR4gs3xA4MDZS9M/bnSePADKZyPcuk+3x1Z9s+zIXZpb9gF7yjszttbtVz3q+BlUEyp5MrSH
nMnPESNYPV3yMo8Gr30B8VZQeOnfd329DNqq+JrS3EKmVY8XY7veWWWAVtafm8uyNksJoXhUGdw8
SMWn4j6ItPkvTg/HKjpgsLFrbVDDFG7Ytk7Ymo0myCkCj4zYSgeTNcJHT0ZDCNCh0+YGTUn/nrcO
inSr9ZchZs0to2JN/ovVY/I7s/Ww1s12iErHTmgxfKpbpqPxVtzamzJya2f90vYlXrCe0jM/NecB
/YNPS4Ty8qXQ4WsVq1/m+OCgN8iWDccNt2bfWGOiUO7raj6K5S8jt3LX9Xu2LthwSNEHhFpR4wLO
39EyII4OQqGaBsl9G1H3Cyiv+ZW6/6TpVxy6AwN6b7e9SzW45MB2UVs2BA6xyVsf+wLw7DrZqo93
jS1DuHJDdAUBI8mVDeDKF0L4ceZ74KHxmK4erfh8Gb4FQXvM74TJbQXtYzcveZy38+e2ZV9v/4Ni
9cggLlS7Oek4b6+Du+0gywNVqLvUdw5+LKs3+a1DO6efLCClZxZuxtmwTrc/WmWV4/mbcYuNg5yk
tvh1ZwtIx+uQteXzaOgY21Q2OZ6/Gb6ujS1tF3x2M7zsbZV4IBG5/eGqkaXdlZn9YBp2huuFrYx7
hgoHGzRhUzW0/edHG+NGD0rr9lpU/YdOiGu2vNz30ZJ/cqipg4bhuNptlr+7uvls0ztTGU/yzn4H
efJwXOyuxxbCnIhluuY7xRqRgVm0a6ZhcoF0N7r0LDxyWQ8d50G3S6mGl3bXlqxlP80HkL68WA0K
j98NEd+2t2roY2N8s/yqxs+N3EXQJeMWMga5gSmPl76J7hteckqvRI+BUx7DZz+b7kve/qbN6+2h
jyH+XfkyZaHANh2L2RpRbV/58sD3f6aaPnSeCPjs32kbyTUzEOG27Qqzd0Zib99zSB62X25/vMKB
ZDQWINC7DzwK0hp/DDvmx95dysc4hhPJNz2UutzRc1EBL5wfZgtggWDGf+77bMk70aUJrkKCdGmq
yLnozWSZ7uGSOT5b8k6rLajV1rinarA1ZKwGpYLuOKAwtgzAWhteQwcQX52hDwWOFA3ufYcBGXs1
5aBOt8a0vtbs4hZPldDsOaovlrxyWKGB4844wIzEDHk7hXT7edcMylCr2Sa1aVQ4vrS2SJCxx2ul
a/f5L+3COx4p83E0fVbM0I5eHvlKorH/j9fTGB1lMQXfX+VFBbgmKPMimxgxd78DdH0edwDQHQGq
NSN0BZhZoHMymwLKlh9dW1PcUdnyeP5/nH3Hktw60+wTMYKe4JZkG3ZPS6PWyG4QOjIAvbdP/yf1
3cUcnEEjLrdcAGChquCyMl9luGLt53yc/PzmV1oVOPj7qJ25wgEk6VMEZ/VuZ9ejb2HT0YNq3Xan
O8hdP9WaH+2bLiGYHX2YpxHo3lvfFwwl3e341BHoAOxrXQjnzDIAO0VZOhjdNBI2aUHfpZ037dsk
2EJENxqnZUGyrXSNeE7Ylwsoaa1qTM+PRy+xvQjUSgmIcRwQc9zWIuzHz5pzLDLFJY6saWHBLSbW
8dVCetYTO4NO7xIm9nQ2mUr+WeKTIkirb2y9wbkTlwgpqixn98lpVYvWW01D8lm8SdY6wLcbrYaW
eEbXYBlHHrbAtIWPbf7Woru1vhnsVTDZ/mBoecfmuOWJefX0tHgac2M8+6k9fdQWV3XZ+9aLDfoh
wt4VO4a+rubWic2GRAsEEkj6axwTsG7OYY7qm0T/xbImePxTEpOJ10UpEDJQAeicuCrqIgBDm44D
epEdHrcu+xUhyCrP1Lxsbpy4AFUJpR0Kdu3Q5Z9T52tGCvR0VFN1SaaHCCEHuT9mW6B0ivnYkfWJ
AQymf/NHlOkBNF2nvAsyTzN6RWZ9K0owSeJl0sRXuySGZsdO3Z3MgYaa3h1Ag64wnGRaxDulzDVS
Jy+YA82f/PdU3XhjK8J7C2NxodoGLiyvUICbVori1Dg3OfQRr9l4bvJ75Z8892iPnx/P+5vvdFsv
2yS9ipWO9hCZATQ75k/jsY3LY3brL9vTbAFyIi963ItsDrbvrzopSNcO2VIbsQ9Q+QKi7Pk7V9Ue
vwnH3P5gm5lXjVtJp7u2XRj/k4//n+66Dvn49fI/3XV2VAnIv3lrvnUlBPxCVzaWnWbEaTzG2Qf6
bfudZ+fkHqFwMQXgDNtVIbt1Jayp7aLndJrRVR2txxXMERXK4egRtKCnrRJXCcTcAvwtLxMCP0kG
PGas6Gc8Lgcrqk7dFOZX51Qe6hNXnd8k2UVklp3SEfeJmZXGFSCEzvylWF9aE6KfZRtaoxu57WlK
VIJikoAUDy2QLK2AmiVJnNkQRFv8U8EbhRvL5l88tYCjnLbMaM14qzlaoy7MULgPgGdghPUFJFUq
vITsH4RJqWnpN1CYRz8fhz/k0p1oZD53P7MYN41hG6o9WpJjxPMMowUBxJ6lODNOL7pxHuj6bBW/
ZlTZj9N07PtasSRLPEA83YABdbV7ytOY9EUwQCjXz96nnRs0xbcZJGJgP1xVpQhbfnzDo8Xjjt33
SeE1Fo911sVAUEej3R/ToQcr5K/eyxV5/82bbASoWGpijMyCuilMV2js5PVGQKZPGS5pcbUauKDh
63kbcOtrt/xsVKTzslQnnotWUk3W0iOP5k+oeTvkSNZuHXiHIVoiEFR8K8NFVZcp83XxnDR4dIAm
EPrS69D4Wsd2WEbz2f2l1WH2ssE4XAWIQ7IdEKtSFg06RHTrSJvKsDRDOwMo23qxkx3FlNtECUk7
713f8lu0b2pPDTnw7gkYql3rmi0k6VU3eeqCFTT2Rqiclw1ezBkZzWiGzIRi2/cXl/mWOwu5oIA+
jNOwblvebtbP/yUD65358Yt10k5bNvCjX56SmkQWPMLeTAdXLl2aPIv1pIjZUgUr98MCV5Gj+bVS
YeUk6U08E9Ga2yXvejNutOfFv5VMkWQkniRWrrQkc8FTVCWxXnqfU/q97utbUvV/yl6FZJONXNiT
ZXNhUCA6eAz2yIja2dUbmMKX3kRzw09F/VmntLjn5DYWLgiiL9B7KL1T65thNY3HCVoBhf1bdwvI
1ZeKg7VkVybWsaQ4WLdm6vF4StpTZXtXzovvk2UptpYyW23fX+3LspZCIJ1MLPZoddab9EsxrooF
Uta0ENJazewampsstigdQmPmELkFzUq0K6rF2pQx8ZKkbimLQSGMm+bpsBbGqWtVxKOywQsBTXEe
hRzWbMZz0r3PgKCq6IfHA5etD2LpSeZwVqOA9v9thXvs5mmkP1dfqyfUV4EI1I+qL4+7kvyEWIhC
B4eSbp5Z3FTTsZqNMLGe97Us3GrwSbfWenMbUGpFIMk4aFQFEJWt2WK5iWUMa9PVzIw50yD3BJro
jn/sodBUnYs2z70P0CDKugOB+IF96oe8tk/pAN7/qw3ZzOlce4Wm4gWSra9iMUqx6FnOemLEq/XH
LPJg7duDZf7QnSUgBZgKSB4V0x+ABIMxz46644UOiBce21iSKMW6FCex63p2Vx6TsjkvphaszH7h
mnZarWVnF5vjvIr+Ys4mA1ARHnv1fOr88UnzmtNsN4eh6xUbB8meUiQh9kpQVJpzn8e9j/dxGlja
1Z5ZmNLn1nrhULtLG8XPSFZFkZB4MlNrWrQmj8vk++pOoZmA0awvDgOgC4mKC1UWUkJeKIdpTErW
5fHU5HiqhAassWB393jGZauLyEKsD3226lpHzynn5za1D5OfhUwzT+CnPufVx6GeQiz8x9lvjo+7
lCwvYhWLZds5dTOD4d68CNmEg19Kjj7KrfY1L+SJsiuaLKmJFhv6utpJ2FlVhUeZOQfouI26xWLa
t8c9SSZGLGVpHaN13NpkMe/LKyrUzj5Ezx83LbPRFqCvosQDymOpVtgoKbNomPSD0/+0zSR63Lps
4Fuvr1pvXdfEO0rOYrJ2oZ4Vod+q+OQlGeTvCvSq6cHPR0+fCha33qekPxYlbg0TAgyYqkJYNnbr
32Of6NzWmd2wmBEnrJ0hHEyVtpkkmv9ehb0au2k11pptZqmhsKU/G+M73j+PjIfAKirCTTZ6IZZR
hjA09Viy2EAtBbOMwF5/7ZtTYYPu25q+UlqxeEK1Z2EWEc6gCmeUDFosYeGZPpfrQHmsYVMFec+w
gAjy41FL/FysYcmaMmfU0LQzQAJHzryTAzJ0fc6ix83LRr7N9OsZzTJPR8VcEttDEtoGbme8ndfu
YulKRh3LTmsGRx9R5JfwqKlV1UiSGBLrVdgChY2p9LI4cfUgA8WV/mFpX2zVbaXMKNv3V0bRwd3M
Uz9BbrGHOlhSsqDGPmv3HR7EahVe9Lk5U9gF+gNnrFZhBW1Ot9zDOIXDkFieQkoEztqsWVylUMYt
QRK966F9a1qIzbJsWQPARxKnvHzXVfOtW1SiaJIdiS4E58hqP09Z3sZp1cfTCg3IxQzpMkRuAxpt
qIegauhjb6h8820HcsT6FKi4Qzp7ptqZuriKNBYUiTZlkK80dLNGRQzzths5YqkK4ZyZmZdVcW3N
QWMAtsbSw56wdcRSlRGSjIybhnZejCYPpmz6Z878PtrXuLC0OgAlQD4RDsqr7lTp+lk39qBAACET
3xe11MizquMsHkBJ3QA/kJFq56iFoLVW0L/YQ17FHWo3uZmHPjcUOfjtu15H5BFGBSsI8N3tEr5I
MxR2VMi/420a8yKLss4o3StKGO3xi2PnmfexqUDfq+KcfDv9O6Kc7IhSs8ZN8FfAi5wsaJulrhn0
pYoPXxYHQth5TaOBmgfN5yO4N04bm1mCemB63+dJppBIMzL6lGO/QEl/ajTHDQ03U8WAZOxiAcsw
aF1e4tIqNufYnc4Z+cF6sJGrGERkzQu7ZAC3vKkGS2bsa5CgcM5u/bQAU2zvQG9uYEph4a0mli+E
wfINMKfB6OZdQHV7174bupX/tnvGswSVF8g8qaWFnL/HVlaxPZNZRdgYayzlY1HyKmbUPU+m97zU
OliowEECcpDHTiNxebEkheDhFgJ+VR1Xc31ZDQg016CwBCfD4+YlWVmEHrTA4hZphT+YxybyqXbx
oAr5uGnZyAV355NXMnMbObAfcd6Ph5pPJ4i3Kgwjs72w/GaWPYyVh5FXVf5i+R96ZkSTU0QumMIf
/4DMNkI6aG3A6LYXhdhuHRY6zJ2CtE0VjUusI8IJkl7rG39t6niAUEDaHhwHKqLOr8cjlzUuRGuR
4nKkMts8HmaouURduaZehHKbsrlWeYa9xONuJAYSkQWUWUNLloTGub+eMm8+Fv2sMI/kis0R8QQz
eJEYpZzGBOxR83ihIEPydH5apjqAatSBsiuU8vC6FPVNHu37n82cr3a6vUYWMMlkdWzS9uq52rt8
/fG4ZdmEbBZ81bJhFVvtWkpjLMM0JG6WBLVm6aG/qlAesh6sf/cw4Fg7+gnGvuQfB/9zZsxBvoeJ
CNlZxBCYPeEzoJQ1CMLnbqtVOde+9vLYMjIfEsK4rPyCoiypjntoTgVTlXxx+nynfwoBnNGZaHmC
7YFp3Kb6g6eqNXjT1mB6F2YTbOlDygh06iZi5QHRh7CFQnhAhu64wyjoQJjMrhxyXlvQqivmJAvN
Fj4zTulOIVTxtbEilW5ZNWSvvdWISijgpa1xmtxdt0UYvDCjeVHl2rxQ7zIybwySZjCCylLhWd50
FzQuTGm7rpNv1SO5oNk0yL31Jyiyvjy2umRaxefEERzvVu1P3hfq98cRXKou7LMg5+xrXkjKfYez
7tTpQCgk9Lpon1MblLaLChghG7ywg1pts6/LFPKAnt6Hk1MdOZ8PfqcrQknWvLCHWtxKbysPzQ8A
QEAn8AhhjihhWbzPNlu3r/Ij9lFaYbmIKH0oDoZPb0mfRpVSZFw2eiFgM9akLitnAq4772QW2XOb
DMe5s86PR//mVsQgIuudm1p4g6lTjD7hJ8Z07dytuCVFWaV/04xa0YvE9cXnRGiJsGz2c3JJ08E6
Y53yw75zVZsd2T8IUesYeC1eSxP+MzXGyf1hVHOCFQTANJ0mQ7TPUEL0ds1Eap/n3pdhcX7nVh9p
HGhXkHUHWqd6/94c/j84B4OIL4ps1fq+YQNEREu7jiwKnZJhuDY9eSJT9V1HdfTjf5FMh8hnN83W
WNqoRb80uGD+ApYtj516utjF4XH7W1p46z+EgIZYQ0OrriEX6kyHlAwhiNqPVtWGa/XH7yscwvbA
7qFLK74gDsyzBoBnycVxrC7UNFqEs+om6+33IjQuRHZeN5nFy5ZcbGYcyXoZtelrCTCzYySRaydB
2/wwlvllWHJFmMjsJsS6l2arq5e5d9ZKEjruXR9QVLL8Y+S/Qdg39/2+JVp8NIREWZUPXumdOc4c
eQnqBl9VWiLJVuIroTHSaQGfvXVv1tOcJ0E5fSj4HhATpkMIc21wIfCdVdbd0W3/OJhDEjOU4QNu
NPzz2G9lcSHE+GqZ5szA9Hivm+Jc5Eu0qjbRkpbFh0CerEO/0sy6dwU5lkkfNSoylzfvWw0ictnZ
WZ/RpMut+7i4/+TFGrcWiZOpP82rEwDjfZ9r8iXN6t+PTSRxUfEhkE1dwVIfPzLUWWA4BzPNgqX4
MSxNSNuPmvJeV2YwYdGuwAgIAVz8FoHWtHVCFdvj8cuCWqS1a3G52PiaSS8Ms1Al06mDUhxr1mAq
PxW9c6aAXGT5t2J4ftyhzGBCTNOiZikcl14IBUTRT6Mp/QlHw+L6zS2MwMy4Yh8is5iw8WaevUCS
AqFXVX4SYMuWBGOmQi+/qSSHRCs+GPKE4xC1tY47Wcs5++s/DmGBnV3asbhO/VOW/uO776w+Aba9
CDrjY5p/MYnx4bERJQvj35P2qz3WPIy+085IjO3UvGu194udnJaqODd6RHqFZ0tS11+HedUH6koS
z00m+z51oAV/l1bPVqW4IpQ0Lb4q9oQQO8tG+94418o8Al5g7mH3xLyIr4oJRJ35lC32Peuf6Bjn
5S8b1TePrS7xKJEaj680z1wUYt+B+Mm8z8xRkLZK9mvie+I0+13meIN9z/sLCAAc1B2GTrRvzNsU
vJpF12Oj7/aefbe5G4GJISD5qmj67ToR2Hqz06u2qV42eotAuPOnFJcg8XCaz+u7vt20LMPytPOw
JT4r9mmeF+YAR7T6U7Gc8vKqFPx+G3GFXzD//QsGTwyXDfiF8msftfiD4jSzIHlajhvlET2siqwn
83hhrfbJMha1McPjWRGZ5QLtsTS0ij31kJvXCws1N1u907lr3w0bcB1w2gLmqtgbS0zkiS+KKR3a
YixXeND3JdyqgXg0Bvl1+qmdNgupZETeDgJPfFPs2yWxjJI5dy+tgiULoCOCrBtoxY/HgSBrX9iD
G7WlebZm2/feSgG9OM+ZES7mUz4qUvLbM+yJ5YsmzxNS60g8znzMzGOjHV0Vfd/beccT3xaJhjuY
tEN+AHLq0lnrh5bXikwsa1oIYYBm8xHAFPjleliSUz3tWnw98WFxLUowLEPF+456Dq04E5XwqSTn
eL4QsAsKi3Pf65EM3g8H0MCeoDqFVwIPxUlbxnE/7fMWIV7T1u15v9nFq24Q8ptwQJutj7b78rj5
t6/EDc8XAlabusbQq8S59+A8sg/zub80sRnU4RQQReBKplZ8RWS8GWtHR0DhNeWFZWNxIiivPT7+
AYm3i7x3rDf1zHSQk0vt6JOAp+dCRXogCVTx/bBNNFyM0M11ki/eGtUgtMLzJ5nv+0a+dftq0VrH
bqLVAAca+ae0D/MSCAaVAofM5Ju1XrWdNXVeaYmFVNlBlIEldhn5WrIvpMTXQ3MZQQ+6hVSfjYHr
NaE5fX5sEpnFhZ0y+C6zoZsMxFR9c+qL3Y1B4xxSZw+7lGd4YpkyEJ9W3w7Y7lnL0cdLf+O8t1PF
3knmiEKg9iCGA10/0q5bvTOMw1o+t5Mio8vMIsRoojUJZBXg40mFSy1+yItYq38OyfGx1WWp7D/P
hsnck37BhNbtedPcTCHjof12lhD3miDPVrH6SvvZTmKvvHI1bLYCQm7f2Wfto3UcTva34Rt4vp6M
g34eVAX2kokQHxBN6pGC59gmaMaTYR6m5BMoix9bShJW4vuhUVMLEhfYPPnAII4fivbjvnaFcB0A
lTIp3mbufPi6FkVk0H27bk+sP8YrW51kA4xR4I4PuVF1Oy2zhBCpZZq1XbOdFGgRrfppIApflLUr
rKpD6yxj0yJCS3ZiydVWjVfmFEJ0snF2Umd04BTs09hfXGoFuwigkFXEAmIG1A2jQJTf3QR4wFY3
gCa39ahtdoEeDE8kriO9mVXVNviueja0r0539FUMIxK7iIR1a2okKDGB55XteaSRlV7MnZtFkaqO
1TWAKxaSeVnSk7MYX8eyVaxAslFvifJVIqET6CCmGl49pedsiHLjshiHx6Eoa3r7/qpprQWyrKxw
gLHpF0KTwK8/2+PPx21LnNvdvr9qmy0um50Sx/bMr7HWI3JaFSRVskS4QjyuKVgGRhfzWOhnqGKZ
EwtdGi2uFz4eumyf6AqByRIU9/IKqU8zw3JbI47sBJ1C/YjSLRy+FL1sw/3v+4TnCmGK+NFdo8Ke
aLrQv7S/1hrQswsVh/IAFbtn+vtxR7KZEFZUwpqFljPSV2pGnokK2fOudkUWu9R1srRtsFKvG41H
NKrQ7xKvFPVEUc4NcUsTntNll6466v7NTxTlirJVWRQSbfq5c9sVYx6PxnEjWVjb0A3WsDws5+qa
f31sGdkfCCGLC/whXxhyGPdigwZa+wTikMdNSyZTpLErPNfROw8hO1jVu8KhV1f7Z1/LQsAaC8l8
w4Y72iTk9slUrUZv10IansgDMUxNaQ8FbG7fIG0QQn78mt3oU/NzDbs4O7L367fHfyC5HvZEVgji
ph7tOuy59NN63I6pINaiLxtRWDRFW+wCeKyzQAlBk02GEMENcfqm6jz7Dp3dU+WTWwtGxMf/Imta
CNrKKvTScjEbS3FKzCNxFFlH4poi/YM5+L1faPCfSn+hfxI8XKW7mIsgBS/seFlnE20gnnEnSf4y
V/xIy4MzGHPYpu/8JgvW/NAxlfq5ZA0QSR/artD7ZJvqooSwFgmm+R21nsZWxVz89l2/JxI85MkE
bGqFpGnSZ5o8A659hDYlFH5Cj6t0KWV9bHP0aolce515CcM/VPoHPP0wMgfM/gnkSYtHjcduJDOT
ENRFoTna7BLjvqy33I7xCh61WTAmql+QuZOwFLcZnxLUzuIKdH5XN9Ha/JOpNoKyXC2irIDPYMPK
fONe42oydI7WGc8tQzBE9hFZI7Lvj00kiTQRbVWadgtlOOyvCApJf1h+2T9r1FZVKMgmQIhjo+Gl
nlKkiHb8AizR6IAlpAmb4bhr8CLiisy40S4zzG+Cdaz6vnIVmkUysSKDA/G5k04p9lim7hzpH3+w
UEajWGkkNhHp7HyLOxkvkduKJJ6L0Or/dNrF6BQP9JL5FNkbiiYtYRScqhwo4+nGgbsqhjGZTcR4
dXASdP0Oy3r6NEyxM3/PVYBImbOL+qI6ntDMwcZEApvynp03voAmmnn4P2Um1Ql5S8VvbDlFnNVK
/8p6w/JG6R/xbOpALHUF/RNY85oxNHYetESgVZPoXVutyAp8vvrdHxt8WSqqDEnOFEVENb211hHx
eS+9mJDDUFpniJkc9LmP+KDv29mK7A2aDiURMmL8mxKfTQChdpPDroAVwVWQ+AOVr83Mu18AUsty
crQhLKvIBpLAEhFVc1OXrKxhHOa/Q3FYwKo6AMEb8xSriSS0RNaGmTbbiWW7smzTF2MEQUKOAqyd
jW8/9Wo15Jaf+LSdjF9uWeLe3+8AH9DXva0LsWsBDKZxyzJ+EbcjodsQMD+PqvccSWIwhVUWK2DZ
ZSn2+7o3Ohe+AGk/YKN1wxVpEu3zG2GhTec6Iy7H1OIQ5w4xeDL2tWv+2+qNnoJprMnNe+JGmg3h
VcWthcwVxa2x5TGUAfswSQrAuxkMOYRQSegPO8ctrKtDWxouaL/IpSoHvNC1TeiY2NzsMoqIk6r7
KWvnIgNqya/SCDoB3s1ntWrN/quJ+UYWFsFSVW54jc3wRoR7ufP/Xne1O9TlI+tOz0NkHMyzMwWq
pUXinP/BSvkJ6EoTOOdGjTaY9ZmN9tHOk+fHtpJMtCj8mZtmVaWzjoQ8OFHftkFXUR6AafdcMaY4
tsv6EIIXlXl1q5v4hcSEkHh/MKY5rOeoahXtS/KayKHgOAUKhluDXCyn+KHRHmVKRaXgRpGZXwhc
ZBubQBnL+LXQrD+alIOXeZ3Mo7s0riJzysACfzcVr1Jno1sVyXRseYy/z7M5wAJeuH7YXKk4+lF7
fDzVsl8RYholvIW5zOiG92fAjQPSHJjx6XHbsikQ4tmgLUlMG+etLeIm6sW6ufOWU8Q9gb2Rmv48
48XH/+GUcWIBlp1+3jVsEfhUaNRLJ7Kk1zTFUbpHZXXgVZWicYm9ReSTqQNnRg3swRvXPVOPXtsl
PdmdKg9JTC4CoGbwhvQGx/HTW6r3rDJ+mmny8tgskoAVCRVqvHtjD27i8heRSv90vA968Ki5u4qz
DU/EQBmED3g7QUIo3Z+svrmpwsNlJhGCNXfMoZz17RofKkLF9EWpgCKbSmGZ9ZjDtWzbOY3gHkBR
z8pfnPHHPmMLYTm5g97VHTJwzYaImkenGcIl/bRaigwmM4oQmmw0U91yEfZrUkBhsgVf1zSqqKPe
9hRXxDn5ma9nvuanV8POnDGozdpF3d3caAfHnqBw7w+JtivFuCLWyW1n35gYUkzrxpuGqKskVZH9
hIByAnO6Vw/Q57h2jhu7mn7XdSMC7uM4KMl0ZV1s31+leL2f8rK1cfa0Ur+/d4RXRyxb97bwoSrv
Dm302Jfenuv/ELavGRjYSpLj7r2DnM6fSvXsLmt3+/5q+HOFNDaWVnoF/VR6WK3m8zjr7q69IEhE
/914DffUiJ6m19pbCH+qK6/iv1JnrY1dVwr/oeYetCLH802B9XVxUdmxHoy0V6zdknkVdd6YA3qf
EgjXa52h4ixpnonDv5VpH2VM20UyZ7giestMMs3gbgXHbyN3+Wrrf0wjNLR91RYQxv63+bXCzX1z
rAGRsUMP24J0ufBSgZR7O29C6OXfbXc21Hq0rNme3q9bpbr51KhcUtK0iNRyBq7XnYE1pMs+gnsD
D6u3KXEU0yprnPx73G4B/Q1twrh7/inxghlPe3X7/XGMytoWss1a06luLUynVrwnxX0uTqOmiCRZ
00KW0VD6hYqsFqc2+jFhdWQWPmoVdza+dfoqB1hjXWKhgp+M9Y1VPwwfbF/7AlREaa0sSy0LSkb3
lnTHQdNvSeIeHltbkrlEfocJtb55WSIjjukTVIQLlci4zNTCjmAxi8RyKnjIMmhBW9jgTjSCousV
3BGSvEKEoNQbuk6pB4vk7FSiFqKotMBpP7t5r7CLbPxCZKKW1S59C696mT0s/xCwtr3zvKb8p2Oa
//Gx6SVdiFCtqV5Ib1Ql7jyIgVLZIV7T7NgVqstQycyKghEohEoQp4ijlN5y6zteqfYNW4jPgpv9
4q7Y0uRLD33QesoDs+ZmiEvR4vi4C9nQheW0ScqBmBoWpMy86N5nx3l+3K7Ea0RZhbEcdL7qKSAJ
/hfyuzKmYM7iSaVJKWtdcPmWuSXLS4y619bQNMCUxew+KHl+TWrvvu8PBL93C6sx3Qk+o+c8qPKr
mTyTogpGVRGNpHLLFQFQrbUQ0/MoqvOgsLSUp2H8BrE50EZaUFD41EAI01mD1ElOj/9HMtMiHGpE
/VxZE8+6m+thGM6GigZAMhf/wUKtjkGz1rfunn0g9He95uBSOhbtrEgPsvaFINDWuc6TbjNT8tQY
t7VfA90MTdVaIjPL1u2rtUTjEzXMvuRXu/cZWi6XYKbLvrzjbvnoVeP5oo+Da8JPBz0u649Df6hU
1aOycQuBm2dmbVMgK+/+hGqjGsoVhYoIVJIt/4OKshNn4fmWE9Y64pN1q9w8HG1+3OeIQvB2YEzK
Ux0bVTMdfwyWPx4tUpOdXi5Ebdt2tgNuKevO16PL31X2vn2BqOHp6HnDFlJmV90rz2uGY5KrWWb0
2CISmJgrAqAGj5luM2HUf/V6ACaaQQr/hF0qJJR7FVW2xGNENFQyVR0ja4LTPc2b70XmJ+98YuxR
DvQMV8RDZdjgYSmpsivL7Y+uP61RymYV85YkBzhCkDp9OaFactvwjVdQMK59F9TdMdd+Pba/zDJC
mI7mgiNlgeZNn4ElVTuPZqeYWlnT2/dXGaDrWdo0pmPdE42FvEyiwimCx6OWvPS6IhyKlVxrPYPj
jmn0A21ZQ62ov5n5vd8ERNiFlBCV8j4sqGEtVj/knUq/QpIfRHCUTud8bnF4vg/lb2+9t50FsvFf
j39KZi8hfq2OLHqV4V0Z79h6FZi49P4A9qxpx6LuEiKmtgm7WdsoC4hZF4Yb0LZ9Z3D6o3W7k8W+
/v//wdaFkN7IAGKmNIUW94xXktzC6+AeStytZcE2ukFz1o5ouayNL06GN+txVqTNt6Z0a1rYg+sA
91TUSMqbafl5ANn7cF6yD/q0hxQb7YsJbipazugAOUmjsy421Z+Jaf72fVWR41v5YWteOCRPxKGV
TyGbaOllPKZ+YBjzp5F2751EUafyll9uPQi7kJkXNe5VVuhhMu/qWkVksT15eWtaSG5Dn4xVZ8L2
fOAHXe8PGd6+HvuizC5CYsONKLMS2yxvbf8VL2uowvpoQ04oU+3DZVbZvr/Kbh4v19GGgsmtsOyW
X71M5/phbOdMBVKV/YBwIefVum2mTVveIDgCEp88BCghggz1pOpA9gdCtJpeZ3GzXiCgDUJiXM2d
uedHj40va1oI14H4fdd7CxTFtfVcuMuHal4P+5oWwpWCn8maNoVTj0zdwc2pFk5UdZEuGbcI7NSq
0gCrH0zioVCtNByoL/x5POwtWMTnani6iOskOq2cdYFqse2lIc9e1uKXo99m/5C5H/b1IISpP6N8
L58MSLOmth/OTWdcx2UqAj7OZUzSCcq/qTkpJliSNEVkp69Z4zxvkvEZqtZokCZfgIh8/B+yORAC
19VMn+sF1JKzNn/x6sQPKme5P25bElMiZV6dGeMyAp14m+gU1OzJ1j+36/uVKS7nZEMXQtaACr3N
8cB7M+zmZ9qWX2mp79iEb/4jBCsxrDJBtWNxSxm1IxsI7X8Ws+4/P7aLbDqFeJ1pSseBUKyBTVKD
25UFTlmwoE/20FRtwxei1pncmkM/o7j1eNE5+93KL047qdgtJMMXAZyrp1Fz7bBCoYA14NCWSp/X
aufWQwRxjjo1ejJDbjofT9N0ZapTg2zQQrzOUO+hVsKLG7YfJ68qw84cTq22B/sOi4sIzpbmaTaD
1vKW1cyKuD05N3NoVQQassFv31+tfrY1rElJK2wm5zKwf5soCADf8GNnlASpiOLk0+y6gIpjF2n9
Thwn4M7Xafmz7Lk92AwjBKlXpHjzm9z8tvhOYDYoFJpUEBiZVYQgpbU9e5Y/lbfUTAIvCboORGYq
jJAkuYigzXQkWTomMAsuvSE80UStpmI/lSxOIlSTrokHna2kuJWrEZJ1CDzn5PSfhpqFnur5T2Ib
EbPZtV1V0lnDDp7pIN0vv01IBBMk7R47jcQ6ImoTTIeTnxCClTup88PcrO4F6piN4kpXMniRx4Um
PY7GIKm+2fqtIXlgNcE6KNZtibuLPC4z8yY6dAjUtru4U6y5Gm5z41RTJcftIPDGzkMUiGig4Gkt
gPfe2oL9XBL9HSnmS24l18lm71v+UjkkejwHEiuJyNap7lsOov7iZq9x049YPkIy/Hrctmx+N+u9
Sjimsaz5kDvlzac5isFK4gd6Y/583Lhs4Nv3V43zqV90Cq67Wwf6n/Ji/E68l30tb7/zquWxcccG
NZVYmeb8bjl5uHrLBc930b7m/4+za+uxE2e2vwiJq4FX9r0v6U6nk0zPC0omGWyDuRgwhl9/1h7p
SP057Y3EU0v9YLzLVWW7vGotI5fxHOoDDbjfH8vy3NOzdp7zLaVKpEmT/i+qcF2NyhAZvqnF0Qeh
JGuc/LRt3sZ5oyQdTwOOecuwPDUdXtai+bkXzvH28B92y10nbxw3xIhrapvikqCfZpnx53DX7fS9
/+x8Ew/OKbl3z8mGdyp8yUS5egHwZXWHrAydrn9Vnx6BFP2WVsPK073F7U2Uq8y9dJ4i/BAsxrER
ya70t6U0E9FaolxQzAIjd+4bUT+I9LJuWDkHf4ilvFrFiNayGLrAL+D2DrTesyvzUrMrd4Rm09E5
8UNxDFYQ0pbI/a+J8X18edABc1iLX7HUEGJ+q/PpkOuNxjeCd2Zhp9wRe4qX/O0Uy7Gm3gas7NU+
Rtwy4YPXYkBxQlB1V6GwlaENcq3glH6c8E0gK58lAxkizmYAzkNuUZX4An8eBn1AmttHSfhLT/z7
1LIft6PNsoH9V9l/twZknHrAziqsQf2L/CYCxYRlJ8KVVGGLACOUizFSEC5Fqliif+ror3btlGnz
URPRGrB2EbPGwNCoO11dFCxDD5A4u1sOzb46bXkgx1Kb4NZZJ2OyQBf1cayCLBh9AK7X2ng+fDu5
jm1cIcKa1YN7TaN+C3qzElxMyydw+vtHsWfHLdiN60eMWCYNDWXNW/FIZ/FTVOWY+Vyv1dMtq2ti
XCeVp2nOCHyVufExd/pXJ5y2tAldZ27EL2SrZZx4KI3Wc3gEIe+jjOl+k8+brHUDycM0gNTNYwnF
p3NZCqDdK+Dq/UQvkOVWv29/5uP09geBXYs24zmMUdPpgTrj47egf6iSTRvAH6x1TVjPnefDMQVD
Z4kfZQLEr6pPVm5xtqkbvhmg8scigqm3wb7Iy13f3SkgmG/b5WO3+YOxTjQjx4EQu653fWhI+EMA
LvJtQ19/z7tsJibGU+kg6at6/guVEJ41YtutOU4Nh/SKZFDxjJLuFLU4Gv+cB3ogy8qhx2ZwY0/B
S17jzA4ObCGfjoAVPZA6K+d5xeIfJ/k/yOu8IHVaksDixOs/+z65LFW5kzXVGcjZV4LKtqrGqXBK
euW4w/UO1w5iTxMn2gXdGtGGzTzGPpK2TOgoQKbJC2gEfwIBezl+2+QyJgiyz1msxxynnSUocEhI
AB6Pv9we2jJrk6wOzuKD3x0ZHjwwbA/Cz2yQhB5jvUbNZvuAEaaCpHXVdXhYU+OJxQfSH9xtN4jY
FLwSPId07VQ0j16q+WsSLMM9yJralYO3xVmS6w96F6dFkHMmZ1wIh8U/d+jFjyE7edvoFl83gZBg
fVIQbEU1NERz8rBT8atCdbvzVs5LtpkbgRpqsRDQLiCUfA3BPQ0ly6p1tkhkkORPxrogKGsvcVCu
LOWvru9Oael+8cI1WWebvxgxyupa8YDj2jANyRfcfCA8A6HfYxCMa/BZm3mMQGUOVQGLcHzFaeAh
B/X1GDorRSLL5E0sZKWqPoTglXs/1OMM6VOmsylnzsPkdPKwyXdMPGRaN3KBZkXzWF17VPJ9VMss
9l/5mnWucflnNSc2uerSDtLNDcGZZqBJ1ozOfIBc9PdqSIB9l2QPVZ01bK1lHUzquiYZ51r1yPh0
YcvZ5SVbdu7iizVSB9v4RgBzNbctoFDXHSXMkpAfhmpNbdm2ztdPvssNQ9jnQlYo1zGn9D8PjLRP
M3dV5qc4g99eZ9vsjSAuvZSAAbHA0TuqGBqGHHJpq7DZ3R7dcrKPTa0r3oXOpCCc+SuumwyYsaMb
fpqTdNeFv9327Ot/5urBh6xiE21RUUPeiI3AjmnVkKIsm8c24XofyQ6KKKz86/bvsVnLiOlkGdKu
kVjrJI33ug0+4Wj4e9PQJrZTo8ksDwU23144YNOt06r6S6PXdWUlLDM3IZ5erFOhRt48NgH0wHm9
1/OKTSxOarLd1T1qmCq+XiHc80DxjNLm6adw3kIfgfUk183tXQz0cpKNLykm3hSohz9q5p22qAZe
xzZCtxB1LECejhs/P+ddFsY/4nElRdvsff3/u2n7ZZcGhGHaFO++QE6vLKPN2Ea4SgeoThCiNY+5
Sx/rnt654XBfeuJ02wltw/v/O2s+iaFwe8xa5+kOglo5mgg3sQtcrW1EZt9WEOjAO9tjSsUuxEVt
VQ/QZmwjLImbVk6DNP/YQy7ebb+yYi0DW0Y2QU/5VHh1n+Ds1zvPjH6N1wpnlqOZiXZKaDEAjYqX
3hFcWLE6znhoS4qTG25zPxPrFHFfQegUFhnTeV9zegrHfmXHsPiIiXWSfT46kw+T1IXYDT5k4wYG
+pi1g5nN4kZMijDMq6VGHqwXlOn7ppFnPBiuradt8kZYuj6lYUdgd9VT0EgVKtN0fKXT8ut2ANlm
b8QnXyZJZ6UwfgfwQdJGb4583ja0EZsiKD3CPEydcvrG3Pp11mtHGMthLDIi05OKJnN19Za8+DuP
oz2l837W4SNth30QOIdtv8AI0yV2oYrm4Ejv+Gixy9u5OszCX+OjsSytiXmiCV3SqhTqSRaqgtpa
nMed+Fs7QV4/F6Sa5evtX/FxWRpS9f+bI2ep2zSumX8K5/zoz+UnPoA1STXJt66m+z6cn6hgx4ro
bS4VGAEBZuNAF3nrn4oxOLCuO3p6jTDa4q0mQqHGC/wU97N/csgPFqv9mAfH20ayLUbyv0bSTht0
09z4p66UX0SbZ16cXx9mppXqliV/mox/FZbVCerEO80VfaGpyPKouRsWfocj08peaPuEsc6oermh
03H/JEeNdW5eRQSJAxbv3GjNShb7h8bS6jlYoqqLvZNw1V8jjwV6Q6uVRx/bCly/+e4AIhIhG9fF
5T92vZ1oxdGJ24yDhfH2AtumbiQ6VooGiFcM3xTVuUno1yApVx6VbIY3Eh2HytlSL7h6jqBp2oM/
+bktqucmzr+0q4x2tukbGW/EC38ZN1Pz6KT+aWxbBRY+VWy0jZHnxtYhULGVKBiJJMyiZdiPJFy7
zlrW1cSINeE4NmWFwftCZ3P1wtvnYq0L2pbajKgN2pyB5Vv5J86baDcAxyzS+0Ty7+NQ/cJj3/cR
20NKVgLM9kuuu9E7D00XaKqAstA/pazn2exoUE43Pwcut52VTYCUF40+65n2T94A8BUIdiK9ZA3+
3o4A2/QNN61m8DuUTRhAAzzdLUt1LkBW022izcNp2YRJNV06Ucmj4D4V/qEIm6Mj2QFN0/vbs7ds
+SZUqqVjAznDILjnDf/E0JFeoPwtB/6b5CLrGm/lXdvyGRMthZqmr9kk/RM4YOqDFPUzl8KHyDP9
N46qey36bTFn4qb81CU6LbCV6bRcMhqji7HbwuCMpTDxQEHd5Aw1Lf+0BONpFhqdi2I/R2slGIsj
mYKhC7QXIV4OR5qD8RL59NQU7I4UazQ2tuGv/38XZnHaqIlJOBJHWSHs3B1Jf5IxXAky2wIb20wB
iErHpxqnITJBuLPLujZ5IjI8zFV74GLedp8x9UEDvwr0AsmbUzzO6pJKjYZqpKjbsWDZcEyIUK+o
ZjTHYaUG02sIDekx8VCujX6XNU52275hbDhzwFKvjJHsIhE9pEN5B1zPgcXdXROssQLalsLYdmbw
1EKfBp+o8u7ZBeNXJS/BVOzzfDi0zbySOCw7pwkUKht08oIWiT/WkHs4alK6p6DC7fW2mT7sqEas
mUChtmGNmKp8ulcR/Zaivb9L2clVQ5slubc8j0x8Ev4wHaC7SjK3LdaunRYfMGFEoaK11oPgj0H6
5FWfE/3J6Y/zGqGZJQZNHFHtRH4+6IY/uv4Akuro2HrkwRVy5TRsWxMjxJMA9NddheGTDtxaIdu5
a4ha28TN8A6LvhFVgUPw0F0GLU+JnHfVtPECYuKHGiXnCuRd/olMYZjhYD0eNHPW3nptZjF26JaS
DptCyR875e9Ero8q2tITenVTI5zdxUl7NVf8sa+K44ikWrjfb0eAbdJGFCcMWra6hcWr0cvSsTtE
xbiS5yxDm0ihPC6DxgEjxYnP06uYWgRQ7/2+Pe3rEdF8z4kh+WK4YOTKeXIbR1+Yq3cjLTIviDPi
gV9/+erk3xY05t/+0Ec/4vqh6//fbWeOXLjfpjk+VOUPksiT11fP24YOjKGrEpt/SfQl1yH5ki5K
PM0QKnm7PfqHbyHXmRvuuEyeU9IRJtKQV8yL/lIpEHvK7xD1vlM1zwC8jL3HpJoyla6xVH+YT68f
NRy1zf//o3IMH4X+KsCxrft/I/QX8wRnAfSHTepEN12srt8z3Bc1KieYSl9fCsC0syBiZJdI9c+K
Ca+jfOBl5uUHVGE+NPvkcgkSkIagaXmkvymwIaqhu7ZcdlPxIxLFni/FSsh8tKfi55hNM0PQqtaP
8EGJ5kVNXvxiPo7VD9RXMxGucVJaXNqkQK+h59NFxJUXVSvyvWhJOmQhU8VKaH6Uw6+/wShkdHGC
Z/mB9he/zstvRUfztwgMj2WGJ+p4ZWUs4W8WqeaiETLU/XIpwPEYBCQL59ewTw+4qJ4G9tiNa1hB
m62M8A/ZhNY3KeTFqZvQf0Y9Mc9fAs8vuhWuJNuKG0kgSL0CHNxecPHRwsS6/lzT+LEoxS4W8aHs
mi3tgddVMbJBVwFqo5pBXkBYMP7iQ4wifcepbA63Y8VmKCPwvbpOuirP5cVzod04RmTM2oSsbSUf
HZeuszfC3F1GFaBinF+GrqDPmoVPMWf53QRSyMMkk6+bfoN5e4S4cRK0ixtceBHfuT1QQ4Axf7s9
tuUXmBdG0AKqRIc8uuTjfK7rKKt59Y2MyU415QZoD4xk3hsTFIfLqaHDJaoD7692KeJ/tKOCz9t+
gBHWcFG86CZpcAnFOGYSDzHQVflJQ/pYiPa07RvXlPJusyV1R9PIVdHFL/hbJPS5YfEvQtUx6db6
2y1+atKlx+kQaFdN0SXIi/uwSk55tHbn+hAafV0AM5a9GaKrXdhfiuUSf0mg8sqPyb6U5/RvdfD3
5XFN4NH2I4xg1vMY8G5KR5wcvkKgMl9rzrc5qRHEgi6qBHvYeOn6ZhclQ1awM0eINcPr7QW2nQ/M
DpM0V46kI76g1TSfS63yy8h82WQSNI5/0UjXuzQpW6BqnTZ0syDVVSbQILztNGfeJtH/7iR9FXUX
RoPiMyrsySengx7s7V9n2fnMy+SyTNR1fTC8BrXzBH7jQ68giyL/vT26ZdHNK6NIaewNBHMnw0PD
7mN/pf5tm7UR2HFe1Tl6BcglTfUnsjS/lJuArCKJ97fn/WFXEcLCbDaRi8jDkJHuAsheVkxjFvLl
oMHJA/AGcYbMU+Feyy9O+NurvJNTnhV6YvF4v3Kmstnt+v93SQVXJ1XRccwvFUvxJgG5rHF46tMo
XWs2shnQCHvP7XGHpIpc8EKxU05wiDx1F/t0ZX1s8zeDPey9ouj7+DLIwM0kcccs5eMWTMp1cYyQ
75x+btCI1F6aBrWiM1h/HPd4e+Eth7T/csA7w0cqHHoZyPiS02bJPO3sF8qei4Afy6V4U7TPhqba
tnOYd81SAt/gDEt80WNwN+fdfhwTNBRA9x1I1Ns/x7IOf3SkYB8qCjXFF6Ug4wfVUVK2WUmDbVy2
QWi2pYxAU6aNnONLrfF8gyfybzWfTm63MT2ZHSnCC0bX62GjKi4v/iiOoWB3jLWH2/axhIHZk6Iq
p2/AbQQ/XfpxV1XjI5FziwLLWn3F9gEjkNMSqpiyGNSl9th8dmaQ0UtN6G6M5Ro/h22NjVAOUSnt
G+yscCN0MNRzTLENbqLoQKyZLcVQ38nLqNHpZV7Y/VJ2TyxZgyFadm6zsabWQ5hcjwQXEvqPVe3u
cjDoDn77Qy5qk/8HJls674XuvLqNL3NZncc5fJQp3+Q6gcmOrvI5GaEknaKLezlzpzvTJTp03paX
uTgI0uvd610iIrmzuLLBzFO3euN82kMJ6Vn1YuXR6WOnCVJjAy1LQpAMmvjSjt2jRC1UFs5KWrMN
fQ2FdzOP4ngqVIHcPy4SErkFh9qs462c6D+Op8BsqxHL0qftRMilLpfPocjfGuz7ZZ1voF65Wt2I
pVjQIByQ1C5lOmVVMe1wWdvfTjXXhfuzLhOYpOLMyRMqS/hLXjAGmrquenBa2T0lsfZ3NC/9g07W
MLg2KxkbJMjN+tgbXVhpqv9ty57sxrR4qyo88t7+MbYPGHdbLV1JOz9JL3GrT8xzz2JMs6JdQ9Zb
XMjssvG6dolAyEwuhQoy6la7hm/pmMUKm102EROVkgw6s7VuVVxm7iCj8I74KMqxjNOwBXFh0qpO
f85rTzVfqtKR3jc0EpD5eZPtEiOyW/SzjR5Iny8k8h+bNNonMdg4nG7lBGNZGrMVJ5C4n4ThNFxi
8uK5P/v+se2+bpv59ZPvIluXyyg8FzNvVbqH6PDBgVQ1GfJtTmX24rjU89yI6eESenepeG3mT7n/
8/bMbQ5lxLXr6kQ3MQLCmaI9Vveubjamu8Q46soqAuK4xYmxmPzqiTZEfy7Br7QtmZq05PUCIuC5
wsQ9nAsHnmeLWmt9+gjJco0EI4ZxmZw0ninlJUIFYzqBf0DG55qB7+t3SlIm+M5fOj+EpIjbV+ql
Smgrfzld0+YbHqwxAVPKAfyastWFLu7mwZf72kHTiS/KbZk8vnrCO19NhDNNwwBfrZcuC1z1L1fL
2v3D4k0m6/cCIYQ8iLziDmzon8p0rjMnLdbapC37hNkOIvqOxu5M84vn9+MhVr27pzlTWTG7JXSY
BMlYy9eO15baRmC2goCVcaiGPCjucpAZEnbui+AASi3f+x7U07FMHkUP3TC6SYcIS2743FBMoWo1
flwjhs9yol7G0nqtUPLxeTIwW77KUAZo6RX9xeUk4/GYieSfqrxLi2316MBs+OoVo7JjcFhSLd+r
mUdAQnBvJfvZnMrYFnTcOsUgmv4yd/9OabmnEC7clPzM7q66i/JEtEV+0TEI9g9yqCN1n+LBd+2J
2vJsF5iNOaiegz2+GxDJIXhVRSv3S/46BvVnEJ9loIfMGv9FROUpbj+Rclv2MLt1urGbgjSKEISR
9+Ql3clrNgm04CXGWIrU6+bQdYvirotQ5WnreidofaDuqLattdmwA3EiHyJUSl8WVdRZznzIyXbJ
2sODxZPMlh2a5HHA+q6462eRpbV4Im29klU/Lo8E5PrJd1m1bn0H7Ft9fvGV99S7lzmP9rO7HAEy
2WkAUea1ULOcYkwGY975FJAjjrI0FuKRjbW/l7WrjlMs2pWwsH3C2LhZE+RRnefFHZPkBPc9uo7z
4FdbuDSwu5mtPH7rOQHUofIL5SqjIjm0frfRfYwsOnW8gVpwQe8KYCKzSZD+HKFCeNiULsx+nsqf
wBVEcpRZxirTY30k5cZzvdnSI6Mcakilw+7cPN0P6qdwN16XzWaehVM3LCpMWjnpjsRp1nrhsyL5
Sj3TsrWYDT1OqYI8yDE8Iitj3demCNGrfFZs5RnM4ovR9f/v4iodawitBTBMMo0QUG4ekoCf29Hf
OLwRtmEEWNLsePFFxurQyeRE0SfR1ls9xjhdAwkNjhSQaWBZy+8yF3+XQny/7Yw2wxhBmqecel1P
k0vnJCcc2o+hJ8+ds9ZdYBvevCjnlSp5gZk7xU85to/J8s112xWnsQ1uhGkZyVnH48juvJBnpD8G
8qWX2+ogf3TyOHEPzb9r7dhtTzFkyee+fnVIs3KJtGwhJoUx4ClKTIrzO+V5+7ELD6idbSvJmW0p
YAAa4SzwRS2LX0FZVZnUycr2ZJv2NXzfhVHhQ9ROCw0xVIhS7lvJvEPJ0m+3XdE2uBGjgoVTknci
vzCvPNRTf0FNYOO8jfhEAcBXrMe2GjTAEPra756KaXKeb0/c4oehEZ5+7QztGFTJhYOaIArlfgZ3
XYAunW3DGyEq29whdVLzO8j+HScoOEmc/5i3VkG3md0I0RJ4XacXLtqWagVYFslIvnaPsxnGCFBn
9vCaWsIwkUd2pGC7Et6ekI2GMZFYaZ6qtOMV6I91vKc6P0Dk7owe8/Ntu1vu7ybuqmrmJcoX9HNx
8PSLugdX13OlBxxYr7Clr074JRlXXN/2KeNALIRLxYjguhvEW4VnN9odINqeTeRr4X6aEjyU0Whb
5jGRWGGec7A7N/wudOY93r0vA3NX4sDiSSYAKx0gkyoKze+W+J+W5Z/rxPlyeylsIxvxK6qxixy/
S4DsDL77yzjuFB/rldOexUvNHp25wGO3JDO/o2z4t1jQlpDO6T/xouhKAFsO9SbMynVZVAyLx+/8
a6N17e0rNqHW1Gdu8+b1f0/9WqeL7ZcYodzJIdcsDeILX4KnIqbnaR6++MMawsQ2vBHOiQAhs+OP
WIWRHVsegDVZHNty7Rp93UQ+KOCbSKsi7BzdtQgC4b129Dy7UQaexYj/vO1DtuGvq/Nu76pm4taa
seQydu2PwYl3VVE91rQ+hs3aa7DFQCbYyh09qSGrnFzcHDWR1JNoAmo8LPWa4LntN1z//+43jHU4
8iIdkosAsoAUeNuon2sqs6Ynx9tWskSaf/1p776Qc+2XTX9dhPR+maofoBtZQ03brGMEMQnjug8Y
0nWFIkmEFi8Zgd8v2MIbgfugCbSKACzvaSfii0/oY+WTMxuSXQLaoG2GMXbhSfTUX0qdXIAPo/uR
03pfDWrl/mCzuhG4U195Y0EJzlUQuMlUWbW7uXPWCBY/HN2LzA4HlCpAqtaU5EXVUZ2JovbArZhu
uUBgcMMuC+gMklIsUDRzilPIxQGNTPfutCbb9984f2QFjG+YRnuK5zGryMu0845kxw7hsB+ycU+O
8gTygS3UojE+Y+S2WA3a7YY+v+uciO5KDv5GPq11jn2MdvIiE4lSAFLr97ItX+aWHXqRZ3VNDnEw
7hb1L07/WRBXe9X9Ag/ETkbOvgzPRVhA9WnbGpkoldwvF86qjryAliAByaAHTlNG58yR6ZrYn8XH
TJyKrIOAOgmj9zQOd1Srfe+sPVvZhjaSnvQLPS4BJy/NMGLo9NTkayUq29BGtpuGRXhTEMIwEQN9
2bADy8/Kpv9hqsaSXz/5LpHSHqj9unajl4jVmcZhjtRfR/8bz5397YT0YTrFB4L//YCT6rKdepnf
JSiYK+E90HL8nq6iMj88tGB4M66Jp8BFzOl9gPJjHTo7tLhQr4KE6XjXpz/9VcER24eMACcVCA5o
A8+JXT9jgb6E8fd28R/nBJt/8lcvltNtg9k+ZIS4A4UpNPJBotPJg6zl86F1AMRlEYSOW3A3xJmY
1u5UHy9+aMJiFPCEQ9eDjcBpI72HENJrOSvnkIIN5Cme9cqt9uMfFJoImTL3RpClXQWzQh/EUU3W
LOrYgg5VT3HW4TWLd+nhtu0+vKB4oYmWCelYLTIS+FSX7ovmN5O4/yyZYIDjgiuS6kdRbqq+4ltm
vKvIZVWPRpc2nYdz54/DsfO4XhErtxnNCHmSj3F8fU259n3vdVFlvQO5mD7dd7VCMf9nUGwhg4nx
O4wM4DadU3kNfgfxTml671dHtlYutf0II/abttc0Cnp6Dyr7na9i9CFVT9XQ7tvhYfZ/itg73173
j5NMaIJqdJg3raIdvXcTDU2ELojPtK8g41rlYbbtE0b8sykN83T2opeimYZuNy4E78jDItXfU6TL
TYdPLzRf0GooCzueZuV9xCN5ACMA+NC6yt3Vulh7YLTZysgv4xCNgzcjIeeT9+QH7dmb2ROQIivp
6+O9KjQxO2waG9XiFvOi8J61l4K+piNYKjctgonaATV2MbOWkJclDXexWxx5Q7Oer2kTWkxjQnIA
EWg8FvL4VzcG/aHucvrJc+c0G6CqtvJcafuEkTX6mi1eef0FLqCZZT1mpPihVh8UbaNf//9uN2f5
3ExVBLHhqY8zNEOg16XJUr32Xmkb3kgVXSRL0BaK8t5LHpc4xwtIt6ebsGRemBjJonfncEKrXXkv
xvYYhsW900BOCcpq21zHOChozhfBOObekeMCVN/yu8/XsBo2u/yRG9pwaAnGjtHFK6bPZfHDJStN
drZ4MsI1J0PrRmDevs/bX5HTgQZsONy2SAyn+PPKEpo4CafxOCENZu30dE/JI+M/Z3m+HgXrDcRK
2FpMoMSY6o5D5qi8B+HgPuIx5IDHB4ibH7f9gOsPe+ftbuxozxt5ed94r6A4CMiS5d5vP9y5cg1L
YrG+iZlQOamddoEQdh08T+6wY2rtumDxGRP11GoF4YAAtpkLCT7Duwajq/LnbcvYpm0EqsvTUdAB
TsPUVxJ8KYrn2+NarrmhCXnCLaQU84SBwzKDzE5yao98X4Kicjd8C3byxFd2kY+hJHAdI1y9RTRh
zpLxqWzT5hQQ+UByfd+mFd9XC/BCpKNHD3R7Jetf5Jy+dMvw+fZvtByKTSgUCPopiJuQhwI0aU6X
lmILbu9Htrb/2tbGCGjiF75CDi3vk6TfuXF1iOI1UKvFp0wsDKd+MhQOTg9cExQ44j06xs4eX7sr
Wo5zJh6mAp64k+CKeqrkXyW95Oo1jT4L/V1+mqZNz4I4ABn7IzgX0pTOcLAyjd8YmO8zp0n/ur2y
FsubgBjeF2Xd6nx86iF/oSU/dU6xvz20zfJGwJVePfDAIeOTmp9RWVBlnzVb5CmQRU0MjIqXZq7E
Nc2l+iUWoLoo2q+3p225L5nq3cqJxlpzD42qElfmdDykPd0RgU5uEu2qAOwXfFeQtdqkzUjGNlmU
3bTEJYwk3GSPLPKQ40JYLWvCCbblNQILDeghEB/wfi95SsndtIVCHvY3gTBCJ9wpKtiflWfBP/m4
W+iVzd1iERMIM0a4wiqOLDegYRXtyPlVSSlfqdbaBje2x0IvIcQdnfEpKco9+JVPV3n2kK81vlh8
5w8szPUZZHLd+JcK/Kxuu10EKQxwaOzGBuJx8SWZNPRr2pX7sGVxTWRM10asLFUSnOPK/1K5PSCG
a+BXm52M2J29JSeoa6sn2iUgGZl2ivl33apMpW1441zbzLxqZOqRXzkPpuA16uZckJ0E5FqcqEt5
mq4chyzpOTK2TO6DTVH4WJCoC3a5DM6pG2fKGfdhuKtn/GnXKEUtJ0eTBLfoOihj6qF/iqf+CU8M
BzcPT4oNOxFMZ9lV+9vZyWY5I6BxLF0YISQ4NzXDL3K8VzGKNKvy5nXTB0z0jNRpRUmF8MPbwN4t
9GER9dNCt5BbInGY6BlnaPgYBTr51bRh8IV0XsF3gQa/5eH29G2HJBNDUwUC8jCiCy668I9l/ytk
CctaPx6yuASTKa2zuJd76Tn/knqBhIC3bSM1pcCTKUbvKF7JLp6uDiV0h2a1JsD3MREBjHZ1hneH
+rlsChJoGVycdgKR2fem/jIFUzbh+UGO1bcxoF8S93crgow36jzW5HMRRSvp2JJkTMKkNm/VWLRz
fY/GQ+XexfnL7YWyjWukgKL1gz5cMO7okVcJEhPA3Z21S7ltcCPsa7IMA6/c+t6T0cOc81dSb5Gt
uTqwsWGPXtfEdZQ2b2qpd1WaHtpVvQ7brI3Y5rSPwqimDQpdeHTw9SgzVg0riDvL4CbiRpWtUxUe
TOLDR75QUPn+JtC6ON9eTcsFwQTc9GWSdnlUtG9gxj1O6rEcnL3uj9GaHoIlu5ocR37V+u7Ys/aN
yAKvxN89ghYcv98PY3nwii06slhbE2DDvECpFiKF9+B2Ke9YLh5KSscnEhb/3jaTJXubMJs+HuMW
MFn8DHAlUOdr5DWZ6F9vD245fJh03F450ykpu/ptrp/H5qR0n+n6LuF/p8mezP/IaSUj2H6EEbnx
uEw6BenxG23CTOElFM2+eBFNLrd/xn/0Gh/UYEzMTV03NY4As3hLcZsuZPvklt8LjnbEsj2m6S/o
hEAHc5960Q7cTWxqM7y/n3XR7OKI7nm1J1LvWbL2zvhxGxCcwgh4UqaD6JiL6eDFhNXTbgn6LB3u
NS7BaTLu28DdV9LdxznLVixwHfojCxiJgILansXo/rnvD3qPg8pen90LHk8hZ0m3lf5MxE7iEBlB
aaW+j1N+n6Zlpmj4wKu1GpHl2Tw0+ZE62nPoR/T1W708O6CImMPnuP605J8I+AgLOmaeuCQQ56P3
IXV3EhcJl36+bT6Lf5pQHg2+Sd8RCLIgwXu2TA4+tO7U6pHSkkhNvl3elsydoOL20rhLljbBseCb
egA8aJj87z6v4saFZtbUvNVVBH2AcU+b/HDbKLZZX///7gjR6GmIJWPNfVl9qZwHnEtvj2sztpEM
lObMDxhv7t1oOMox3U99/eKGK9uKbdbGPh4qvPu0IWadq//j7DqWG+e55ROhCszklqQkS7Y848n6
NqyJAHMC49Pf5r/yhQ2hil56AYEHpxH7dFvfqwSFIs06aVCm6rmE68bPqZGtRn2baRe6lHwkFQSS
8Gy5LzAShnMWdKW78uZGspFBnpyH0HX/R9xRc4/8v+nwnUlC1j5iJQkygznik+fzS9C8GK59KKuf
zGMPLCgOg/OyzMOjMXY479ghrksgklP1B2MZ/6ZgUieBiAr60DoryLEfOnorRZT53a2iB7COQpOd
Fqc5rgMYRx5ktVpBUL1Gixee5c9Lk2l2JYpBkCWWErOrHM/EviHJi+wAn8RfUwZCjVl3mSZOip2D
LLNkQPGPs86qb8zpI9OBjVjQhoTeWPKTe5rfUKTpG31e7AdJt804PqSPxiH4DmeMj/fTSLGoy2JL
KASwmb8Y4hPxr7zuLp3TRV7zOcedwlh8NsoclZyrBhGqz5DmCDyf4yV8xda2X5P5QKegOuG4bOyb
KWQqmw3NDssjaJ1WsUv/wqAvH/7cD5Iqi6RpAvzrlKQTsmht6bcipb+5VV9x7v58v3nF5lbmsW1k
Ghwo0PPNXb12nut1Drv2OA/7pgqZwNa5lVMvHWYiVnyf/DZyl8/ECjSDqui8zF9bqjXw6iCpb+tg
PDW9c5p9EoqBP8+wmbkfH0XeyBy1ZvK4D9iKT1M34v3fpW5Ywqb8fuOKsZXZaa1oTehc2tXNy76C
IhXOQWTSn/fbVnV8i9mrRdGp0qYp8ll88hNwfZ0px40KLTXIVTW+fdCrxukQcHe0Z+R7nfYRs0cW
1cRpNMP6vwngnelfJql19ViRTCwI+vQf7dJ4HJdoAqiyNjbt4tIuj0JMMSnjvjiKxAnT9eiaazSQ
H/djp9oXyyQ26mT16jFLfHLcLBxHflk4ipn7HhbXL33xZXTNg48C+TXRJIKPuL33wRLI2773LdEP
9S11fgzGtQy6sKv+1PQ5m89Lsw/qsqRTvlIUGzYtoC4yGIuUoV3/V+AwZTg6ipTqMkeWdiJGVwSO
aYtPXXnj9MhtdjSN4GDBSLqcusNYgs7Yf2k6B/5iXWQu66Fy09P9QfufLuPbIL4RfXISmhWMrNbZ
haKE62QRMZ/s4Wrijd6uPjUllJFB7+iiPoAYV++EUFWKeXnyqs+iWULOL0NnhniOikAqi+/36X2A
vxGLYjkluJzAPsZ1H4P0y9S+uJMmZd6f+94IRUHnl1dei/30vFrQ7eRxPfzIm4sxaE4a70P8jVJU
501WlqXjcmPLGsLtOoSWxr6gSJNHxovJ9pdpuZHqVpI/HvnojDs7vX3Mq3kpdSvejk253NaswfsE
jSwgaV+vrf/fNDGMDvIuQ/1o0vGhzFH3Po2f00kTk/cngDcqUVNF0zmwC8j5WutxpkcPZjm87OI+
gfiHMUYN0T3qqvJGOhqMKUUV5kLFTSyPbjpENPkPDrpRbWkebhRzpxVIh4OpswPOHdM6T3P6Gca5
Fv1VJ3XM4TAMgcXIKM7+/BvCStH9cVH9nkxAW+DlncOw2jpXwoqbNA6Gv2TYNFOKf/X8yOeHkRJI
g6yaDY0CFzIljdfcaLq8M1FViXogxv6Y6axZdlRNb9v8V9k7p23ldH05Yf9eRhP8bUWqe4pVNb1l
w6umRe+Ow+IMy62qg9Ar3VPgrLv2Apbs0u6lxpSA4z3dMnYS/Ude7zp44D7j/3e5LHt3IH0w3Th/
hhVZLHJdreH7xyZLZp7NFarqPB8tD+Innkgb+4PdfbCGn+lOrrAli0MxeAsU9jwbt7nEtotBDs/T
5btqJCX8lslgTc5SGbeg8R8sxj8Ftk69VbFaycpQne3Wa49nqxvEPqLUdp5W64UQobn7VEw8Mv2s
HireM6MzblVwLeqzO42RX0bdovMjUPReJp+ZdW44WTUYN9Y+40wQetkZDhWa2V+RMrInez5PSVXy
0bhZzZXmsV1/nWkdNnioqnoNbV7VfwmippsWWGIm42YnzwleDvMf9qAjn6liLy25jmihYjEi9tni
RkZVXrkz/KpZHzv2wjUhUvVfwqtTW7Odmz36XxqnevYe7TaLx1L3+KlqXlp/txKvzm4AKTP5TOcm
rIanxS41fVfFx/z/c02xWBQa9Gg8LS5p/oy94mqcm/rr/SVKAVmZYeYvTmmxVBi3jtETCngfsJof
9zUtLbbjsMLrEFy1W7DxhLj3LJZqX6/fUNM5bq2c1qQ3G2YilVPE+apT+VEEROatLbO1jNCbozfD
csN+sOJSO5KqpqU11Ghyl6yla9xghxAXzImnfOcEI1PVBs8aVzj00RtfzQfCy5CN9jVzdYcnRQ7K
bDVwszKDr4txa32fxhDW/L2YCY3sxP5k5XalSRjVr0go7drSdhLbwcrU/2DtsRRj6Iyg1/+7n4+K
eVLmrvU2TmBmW+PG1S1iC7wy52KmXxe/CFfdvkD1ExJWYc8DUjpr6A2s10gEJxZ8gqdh5PwVujsr
VYzkJZawkXeLQ291nsdkHI+VlfyGAE2YLrphUKWphNs+g0w65krj5oPvgpoAWJBABXMfP92SGWww
5cpKiPMYm5nNcUnI9zaHDVdZa7bAiqlYZrGBSZk3Rov4GPb6IIJftjsfzKLXbOgVoZElneqJdNOc
I0O7yTwkhXN2PZ0yh6rpbcBf7YLduYD8rm0atwIX/kkXHNpUV6irisn2/1dNT+ZSYa2jFAPahBTa
iQYPLZ1ivKrf2/9fNW75uCT04LxzY015mpLuS+MUmgdvRa470rIa9MVk4gWY3vrlA2ni3P82t7+D
TOczouq5BNbax3wTQNL6ZrsJTsxLGBTf7880qoBLIF2Ncp69wqA303G/rnUZWXn2a7Z0d5CquMgA
rZKBThQQypblH0ENnsVs0AyMY5brGBmK2MhsNDtvIRZnOtlj0v6p8uTM+lXz8qSYImUiGh/zwZ0T
bPeCqY7N9g/NnhPkIyq1IjZqjn2q39j+/yonszmouW8gJ7v8Pzivs+Rhrf7ZeWQGmo9QDLBMOmOD
x0CiwjzAO3F2uXGp4IPo5PO+aUbmnY0QVLHEOpk3Cq+3pfKjQHtVpMgdmVaGDHF9SOuaN2/8Po/H
ZcLKYUZ02ncwlnWd7GE14AoU0JuTmyhtqg9N+u8+plQdl9C6MsYFWxhWJXsMs2I4+W75TJqffeF9
2vcLMmqTaqlzH0+Uc/mhEhF8MKKlP+X0677mJdTCPlQkpeHRm+VAL3dpHnwHwgKsPFe1/+v+TyhQ
K3PNTMsBFzb38chqNHFJ5kPg6so5VE1vl4OvICXmqfPIiPAvPiiD1Gy9KKvsv/v6LeGVEzAtPa+g
t8FeYtqMeAHQ0YhU/d7S6VW/e79CofJa0VsxkGhOkgjPAPG+Xm+Tw6um4TAC3ZeBG7e+MfC6lz/k
i+5MrJhfZEpZ1dS1m0+IttVugizZIajYMch151VVUKSFNR3ctZp7ZHrVsQh3lIdM7HIJghG5BFOn
CqzBHnv+FXT/uIfjLJgk+2ZFmRDmeDUTVlXiIOyFWVV+YXbzbd9IStDsUwsF9FmBcKfmeaTGgWJD
fb/pDR/vPPzIfK8U4k8tSgCx9+pSXGT7kSUOftmekuZlot9prVtWFUMq874w6WIz02HBLkv7ZBnp
YxkYp/ufoGpaQqe/zLk9ePgEA7J0i++9gEK+b7mQOV1mMndmNQ6YsNzsuzm8GGv/Z1+nJXCuTb+Y
67g6t7KBOuoKIYlRJ+ygisf2/1e495hdUch501vCimNNrYvTiuP9XiseKd8oMhnCNxn3cIBMkzas
OTTDq8iDm3lPo3adI4gSHVbroamehyCN8F7nO5rFbxvM9/JUwi0kjfOiW1b3YUqW38v0IamXqwdR
nb4uDl2QayD83rzm+o483jNU+4Fcwa+2qA9kSUOzdcCa0rn3vDcyW/PSoLsCLlXWkJAneJXFORFx
an29PzCqlqUxX8C1g7QG59cM1tpgWax+ZI86hxdVVKTp2DetkvgoIr02FjkOdRXz3v+MGiPNbljV
vDS02Gx3YkwYv0LR8zJ1xQc4WoQdtXaOqbRtMgzRrW6A5tfqQ8A/eNWjrXMEei8pt/GU5mVzTjKH
Owm7soCBQ3bMmu+29WlO9A85itjIZL5xFHmbW4Rf8+pjPsfJ+ggC3q6UeUOxCzIHuzyfPAlK7XAy
6ylsjd/321Z1W5qSg87mjtsTdl0LKLKgTtIx/bDFbc395hVxl3l1xlx5Q5djSB3rUw7vmYSHUOHJ
5njWqkOofmL7sleTaNdSNq0zZoKmN+BnfvStZ27YYSIO3NhxSEP2/I8i/eonYFJfekGPsRWkjji5
MoYYLZ/vh0gxIcisuizJB7OuR36d6o9Z+sW1NS9RqnYlsK59a0JZduJX18GUP49Pc25pElKVNBJQ
09npm7zL0yvPZjvuPXYijVWFKeokNXnzHmlyi7iEV1GnxQCBc0QcbK6Bj+ZjkdrNF8vvkpNdci90
GCeXOiV13Hr1pJmA3jsZ4ldlpt1QwIxme8S45u4xGKEfdXDhYGA4mulTMSIyy87NKycRGdIo8M9u
cIUV3/0MUgyHTLArMGv6jbUmT4sFWfjhc9a4V+b/vd+4qtPSsaeucg+3LDOqeO3mx+h6PM7h4qLZ
paga377oFbBsb6nsBWag16R9LvIkZFRoEkjV8vb/Vy0vqP+BTyBa7pIrmX8Z1af74XhvF76liCW1
ywlqibyGX0lfHZr5O65Wm+xHwnvsqp7TURMXRfrL+m+tbRHLX9r0ugbG55QcaP57HFEKAa4PqRps
FY9Fr3v0VSW9BOaEepY55gGy0kjDmeQxzOKj1vUfIImhuUp/dzO6RU2Cc9pDiZX3ZXqt6i9T8RnX
FUb+o6jKT46dPXmwVO+C52D6ItriBMbbo2fOml9+Pw3eaMFlTLRtRrE4oDJvO+2NtU7RVtXyliCv
EowQ1rkNlB2vU1CUUVt4ReSkwa65+43imxB06ESz2icTekrdvEYp0c2s708WbwTemhomFf6y8Gs9
dUfPu8I54Wy7XXwfHqqoyIBuRlHO9YjEbWHsC9u/PtNZDKqa3v7/KuC+cPD47iMmbvsXNwMxBY/4
fqffx7Qt+yJCwscVTjWk10xAMsjEK173o3fiobMPhfe9tXZQH1z/jZxbPa8eCAk1ctH+bf91YEkl
TM18oRpUCcNlb3EQh7AgV8F55V8mEpuV5ulE1bQEXVL145BRCyuxS78sWfp9JX1k2JVmK/H+7PNG
WA3SuI7wthWA+7gIbNd2DFe/bp68Jp1OKVvsl/tjrPgMmdBWUVEyo8e83ftJD8s094OXglNt9cbX
+z+gSE9ZZW1OBROGP7Kr7VfzxawSErmDpyvSUrW+he9V8uP8628XS9l1gIhwimrNrtA9EahGYIvY
q6aLwckhXI4zYz7/Z7sRE0E4+LiX3TeVyQS3XiSLaQw+FswB4o7Urf9Zhc4vVdV1aTFOp6R3Mxtt
2/XzkD6bxvIyJPGSBDuTRtpCU2Z2dd1jTC1BL2u9ntZmfJyYqzlWqAZVQq0T8MJMQBi7Zk2Jdys7
+DcIf2c6SrAt1jUQbebxKy7Ys8g34HdnUENXna9Ak8xyg2ivWEzTxNkCqgXTgipNw6bWo0XIHo8W
TJYyz61aWqNOkxVXDRkfo6ohz8yE9/N9rKq6vx0lX6X85KAgyOxGC2LG0yEziygfqoM76mSzFeMq
y6uhttSsisnh16H658/0ALZ9fL/jipVKlleDlHW1VPOS4lj0L+iCeABpnQ4QqxgOE7dD32r2oVY2
mKyrgNqVjwjlo3savBU29Lp7bFXwJdB2YoFY1YLzbrPMDgpAuibyOOPRXDJdxZRqACTcTtRobFzI
sCuK4T7MPTsz9+/9AVB1XoIsCOuNvxqzdfIT96Gf6AN3zDiHh+++5iXUDhXqSspqsE4O9JdJ3pyC
IojyRLf3U8RFJrsFqSB2A2PKKwq8zqSbi9An1eddXZfZboYwbS/NXXbtuR35P2uYPGa5Ju1V/Zbw
mtl9Q6uxQ7+LAOovTVAe0npX8R6mGpnxBs2BuW8ajKnNUh5ma37tyqYKW+7rzGhV/d+y6fV80y6c
MoLY2Fv1qulE7aR731M1vf3/VdMBEjJBHmL1zvwbLCqmsMt8nW6vYn2VeW6sS9hMhYFDtJuHza0Y
F1QiH9Y9MhRb4CWYtiQtbCPBKtJU7bXuWAyBkx9Ey2ZWhUbC6mSKxrZ79N5vv9Gpe+jsnadKV4Jp
Z7imZboIuk/JYz01D2by9T6KFBGXOW3j4EMzrUemZAb8Ce1kDKk3fDRE+8FYdKQfRVxkYptLOMcD
RJldR8ed4qHCnabbQ1np/hcoZkiZ2DYaNGtYmSMhhdtFIqN1VMww7WjSdNScGVQfsAXvVc5n6er5
MIDHLOnMl2GAoC40NXV7A9UISFhdsmay1z7Y9vH9JZ2zr0vqnFY6Po9pe9gXIgmzKx5WBXj81gkV
z3HH/istfhxQ2Xm/ddUHWP8/OtBhbuFzgBSCgg8ezosupEUViwIbQLOpNT+iGgIJuqJscuo7iNI8
OLFw84PHdAx7VdMSbEuGS8HWXdjVx00XKeanvNV5KKmalnBrjD783EefXVHd/1BnV7Om+7byMsuN
DzxtnNVvn+hgLod+Lear0/mOJmEU/ZaZbij/dmYzwV0T/NG/+jXsYlPX3mNlgVlYlluzDB/50c/s
Wv3v9gMqPaV5qLI9XIuteQmsZIFwW1oG1mnuraisQHZddZmuCosEVbPtWG+gJu7kZdUnPEm+MGiG
7Utwmd22WFVHVh/uvEtXbhT77sPqr354H6KqjksQhStnTwNohZ9m1Km1S3fIfd1DpwL9tgRMHpR9
uqCc/9oXdtz6wWE1/SNEAB9b7r7s670EUFh5pax0JwCUc9zYWBGZkp1RlwBamB3tTAHsm8UYOw5m
yEq3LiliLjPaxArRQGpgQN1JfPGsXoS9MPd4LSLJZfG0NkkayHg2m5dz8sml3bMoio/l3gOlrJ1G
ysGC1yrypfP6kCVB1JetJuIbVmS2xtZzCZ6lgZvm1ka+mFCuoNM3C8B3/GUHK2drXULoVCy1WXje
ttKZEcJ/8PfeNMvENmgeL9QybSxz5bcW9V7rOMS78lu2JEyKKWuawbZPldEdmqR7NMh83Ne0hE7R
JIzWnsWukJp5nOHT1fFE89KhGkgJlYGXinRoEY8ac9Z8de00hPDdvm5LsPR6qyKei/wr6+JqGP5H
Vutgqei2zGqDWc+I4wuCXba/XH6Zkylc+n2LssxkI0U9ZjTprRM4jxFZjaNT7eMH2bJC2eTBGyFp
DHYl5fwACbHDWP/aFWuZ2OR7nTl7C9bLCVeZrJsOwbpzdpVJTY3N1jVniEeFB9zG8SD792Nfp7dJ
99WO3FocJx0sjGJgibinRtTmg2azr0oQaa2c6qClfbWdnS3+ac7z81BnHwe66s64inXBlCBpF4tv
rg5ym5s43YJ872k9iFRNS5A0eZVD4AtRaaDTkJgTqgZ0tqmqpiVENtk6eTXBxDqztQ2tCXe8I98j
sY1ZW6YyETBdcoMNmEfADszhA/rB1cFd0W+ZyuQJx7WNAdm9eb75KI52Hd1GU5EoskwYL6oMG8It
JEN2JY13zargxeelRndc1XNpoUzxSjjW2xxod39SKD14Q7lvUZAFwkCJBW/RdXBbuWlk9nz5nM8I
+31kqqKyfc4rZAq/dydbYCzTorimKNDwsvybb007+y6hs6pGL/ENjKeROlEzBacsGzUPj1tg39mZ
yN6WFLV3rmui6ZLBYI1FM8irOJLXuvo+1YBK6LSKaho9jxKo5zgHy24+DoNOqlHVdQmdDI59Y7sO
5Inm5td89S+w2PrgND8hD6nJRsUvyEwlCzp/jK1Y7Q2//GhmIjJA9ISh4gFeNJqd4bs63JgGZLoS
7nFG6EZjx9ySMSJigp9ucGHmi8OeCmuJhcnicrYuIj87qWbFVn2WdNHLW4Jb6RJjMpPLZPjQTvpI
uxN3dWasqva3/79CA/hp7bD4SfKUtlY4J6cJOkiuA9FFzSZMkVN0Q+Gr9pvCxQ2DwMCvxRgSczpW
fE8d3TYaEpCJhRujfFrJ0zS/rP36ZTHHn/enCFWnJQxbZY2CBWPBMjUF4Zqxo6NVq1DFW1pcfXfu
ksYSoFFDeXecvqFeN8S82VkaGKi6LmG4orm/djPyRfTBkc3dDe6kH/dFRcIwntsJc1oM5dwvUQmB
Tr8sjnuafiPh5QZBg4MoAk7WDuWzIpqFjsz1/gPhGykuK+15MY64EjGd5djZ3V8/m7+mSZrid8iJ
ef6BEror+G+0uVDY7QRB7donzyt/ZrmwwtE0vu0LkQTUxWBpmk0rTuvCOi5mG7rFnmIrrNeBhFE8
7UxtXdjWCQfTk1X4l4zpjPzeT0dLNp1kiVjH1MvIk0f4eG4bkp5Ynmg2wtsc+HY9tGSWkkVZl+f+
Qp7KCQJokGPK6yWJpjynB9MfPwkTxKV9wZdQWzdD1bgWw8qYidvYid9JoHuBfH87YgUSYLNyyo0x
R/C77Qhi1lFjeAc6jfG+nkugDeqxc6reRNqUj457MahmXn/XIQxJI8tvBZnL/HpEw00RZV+CY3Yk
kf0lrUP2cTxVp1qz/ikSSGYpLSVdUUQwkic/pUXcphmKdFpjjyXM9hHS6gptfM+xxTbvdAGq96+g
Qx3oqLu3f3+ut3wJslbWN22RzPYpM1GNEzx3zSGr6iitd1ES3ihwlc0KWugy2SeonNGTSVNo4q9G
vy/nZZpSnlml3YoZ0PXZgxGwOMEB5X5SKjZSb5S4rGmqHNttsZR0Ir2kqOKLW9ZVF6Ph7c1d7Pra
eoETsXUaLlPS0IPdL8GJ+NoSCVVaSYBOfTRV5Mje2a//MwRk44yE7FHh3rJKhvTSrKWfIqss2M0I
xzs5JbmseLm8Hz3FjCHLdfliqT3HRN9Te7y4bgC74+ohr+p9M4bMZPIM3vTCwI2c30EqVHgx8byd
TW9r9KvNYD0azZgNOXmCH9YFlr0Xzv/ej4liPGWdLrvFtsfocNRFfXwUsAlusZzo0lXVuIRj7okk
W6o6eWr737iNP63BvttPS2YvobKCrENgkKckF7/sGcUixGaj5rii6vb2/1fRTgzRlHNWkSdTzNnL
6hp55LFVd7uqal3aIzcuLsktTqyTWI2omJJD5+9xTgR+ZE/I2m2KYhRo2sU5tKx/+UamWbUU0JEV
ufqldSDeFKAuBFYUB45X1ZDWgf/Bdad9Dx+WJy24tuFWVZc3yVM3VeciuKQ+pBQsnViU4gNkvpKH
u9uVu9hPjb19cBrrYjrGn9XS3VqqmpcASotyGWpWJE/C7MOKZuFiF0ey7MxI2ViSBklvp3C+fuJV
IELiQAe27eP7M4Cq6xJI6xninKRAPSNZRMTY347Vf+Y1/3G/dUW2yyJd9eDNaSKwDcmCHHbLZWaK
b9kM/uv95lWdl6DqFLUzOa2fPPHCz0OncV/KEdXJVtl+vv8Dqv5LaAVLr7WMzCRPQ2WijJ3/Jj7X
0RcV2xyZtFShOH7JLRtXCFP9bU3T8zpDRM9bfrULOe7rvrSiFkXb42RlYypLilMyrR/WRFdwFbx/
iJCZSwKlPrWYcAFiodDHJuQCsmFkWuI4WVfcg7+knfs5HfcIQ2Nqk9lMvlFg18ar5MlOxLE08nOe
H1tXdweuSCOZx1RCGCkbC9Cn50Z8pqn12Vv6S7UkmvtHVfPSbnnAdplwgQuXfhg/28RBkTy7jYmv
Wa9UzUsIdkE9Zil6+1RAvSxY/tGhfe5MXQGZIktlY8nJNirc6QBi2WgP4ey0j6QqnjlcSvNMFyDV
b8gwpr1l1Rxb5oFZJCrtpg/TbswPsw3rAzdwbrvQIGt3NdYYQOXQtU4rJ2Ff1f9NLP99v2nVF0j7
YmLOGcqfsHXN0q+2cbVLgt3lGs5DqRlk1Q9ISB7aoR8WD2cWs6F5BFGg8bg2cNKlIAtAz6TfYwUF
pRRpFV4Lc1z6YvTPTTke7RyHl3Y6m6bOCOe9r/AsS34PMhMrwGVM7Z3tdPgwCOMwTcEXQa1jD6mz
+yPxHhq2n5CWYuaZTlsuNLtktnW1kzoyguwA5TDN2VHVvITlnk/wdXRLfMEmg9VNMUwj4inVuT6p
ArT9/9Xes5lS2gluZhfoz57L4nPTfbYoNqB+Meu2Qqqf2L7s1U+wBaQ4VhrZZWrcZ/7dqpbQ4UME
F1ZNiN5bM7cRkNBM4X1JjMoMzoVNXJCSljrMaa6rC1QNgLwie2uZZrgQO2dpI6BFbT9kc/NlcXRK
k6rwSEguE7GkosIIZHaQhcXoxLVocriSAWu1bjl7b/HcQiShue0svwcYsktg/umCJDQxCBR1ESns
znn90Sxp5I86YrcqYhKmm2pm7ppX6aWq01OQNSc+unFPdFeVioDJD0h0JoXgFIbGrrc+ieR31cRm
sn7aRPLvI3qDlnxdiWDJr0fTJm/CRow4Tz6Q4JatsIJuX2Z+qWFTdf8nFCGS696NuW2SgtbkvJAk
oqKI4ewZTWV/3Nf8FrpXkCMGLst82pJzOZuR0aIoenZi39f56Kp6v/3/VfMOW2Z34D05T7BTorMf
CqM/DELHY1Y1L+F5caHab9iIvw+1H9PM4nWy4yVID/uCIwG6GkRRr6i9O6eedzAm78mF2OhSVxri
mCo9JTz7qEKcq2nNLiWdI2y6YIMDxl5b9MeUzf/d/wTFjCc7xXDPDFCQa/BLmnVx4/eoDzf/7Wta
Au9AF1+kgc8uhHa/pnR2Q9fq9tyhozY/2KanV4lDsnQ2SoqRFVCj9VMzHtIkSjxdXr4fFjOQlmLe
tInfkA7NV3keWrZ3axZHg1hV29I6nDjDiGqbETmfZk9uW5yzXmd99n6+m4GE1mBYuS1A2j2ndf7N
mQULXb99nkz+cn9IVe1v/38V9dzwa5aLnF94l55S7v8umiGym12qaxhUCa7dWMJS0/Ph4TF0cZrR
uHN1ZwFVzyWopowXLZtTfhG4SB2ssOOw5PoyWiVLb7RfZ6o5ML2PWTOQMMupTfqu8DDjtH+h1h46
9XO3fPHY7/sDoModafU1QFgTAf7OOQn+WC37mRa6s5iqaQmu7kjKdRwR/LqCL1IjjhWzDrt6LT8c
UYhsV0bhbWnT10fQP29NBzbi/cYVIys/F5GSTCmByval6YtDPYG7JlKYhtHjvuYltC5154op6P2z
SehxTtwYH3PY9xaIeUx+MKIJ+NcJvF4vHNXVC+/AMWFnb9TNNargbP9/BdiM43LSaxNyTsb65NpW
RPP5gRNdKa4iZ+QHIxeCqLxMbH7JW6duo6Cd0pPTCVO3Y1a1L6F2LOuqFnWTX7zef24p/+ljud11
2jJl45bUnkxjMkG39dImWtP+OKddmBAzvp8320rxdutnyi9Cg12WNfzV88tUZluZ6dElc8irNe55
8LWoLnQWmilHNcYScL08QP2H30JOKZuiGue6fA1CSApp8KWY0eTHIQPi9c5i41wNAuo5zRac2bHT
5Iy9IAy6+3/FN8iV7iyfeygdd0ikmqQPHiwMH/KJp3G9Ttk+IMvvRYwYmW/UmJltPkUUZutMOKA/
6R66VF+whe8V0rzEM9ZycLH0TkPklPxijf9Nzs79iPxq5ONSrBADgNA6SRHPDS5nWoNqFhVV1zf0
vep60RhZ2vkmOfe8DflSPBRLF62NTrlP1bwEYquu2QR7ZazqKT95pHg2LQCtHg/3gaaYI+Sno7ZY
AzINjn/Gjf0z1Eb6sEn7nZGRltvBFEnCcnQdXOtwzNd4Go3Q5c3pftdVkZGQWw94/wOdhZxXyz1M
QQLCkhm206DJeEVk5JejFZQ22KYCVLW5PDIIAZJVp6yq6Llc6A5BE5EUpU3OTVM+4NrnwzgOf+lI
v+8KjPxqZHiVDVtyNJ849GNteMcBujsN2eXggCJlCatZx/M+9xZ+KUX74OX9MZvYGb58u26RwFr+
/3iqIRu+vTP656CsTolbXBKSalYVVdwlqDZpkUKJbvLPwg0ugjVhYjQnz3H2rYlyrfts4NEF2mrB
GTd3MSXtccz5STTTYd+wSptj01rNwVggz+R31tNau5Ht4WWh8DRw2obvnSXXldAapFZuuG4ZwAKw
f+wGM1w89lhCe7od94gwYLsmPx2Nfd1S30eAtiN53oH2ZFNNcBRold+JutZwncbLgvNotlhi24MY
Wk1gVE1Lp1kYF5mkdfLgPLlLPJvGYSl2QkmudDftlje1QMzHsTrwoglFWjyX3Hy4nzGKIXUkpDIw
R+Yi7YJz1XuxhWfYabRwKoyz9ce+H5CwOkHHcSj9NsCd7BP3Ti6dQsGOrbPresV0JLzOVYHKWRuD
GiTZsfcH3JWO2c47EPlRqM9pU7ABseeT8ctKjEPF6N+l1930qmIvoXUtOjpNBtA6Op+gnuwUfTgs
T3jE/D/OrmQ5blwJfhEjuIDblb23FkuybMt9YczYHoIAAa7g9vUv+51kSGhG8CgdqkGgqgAUsjJv
z7zJKbVoDe3CdzyOpR2UApqkP7UqWGla21dbJ0/TPJTZWYE/reUNnqaXMAeGUes97kXtZVUOMt+z
6Nu2OdV+OzSHGeTBZF2s6m3uTBYAzwtMCxcgj/GdA/ebBdOGzUNvcheK8qaBfsNJ0BmxWm5xSdm2
zlInusm8Fqu8KqcQHRLwl0m1z5xS60K57X+TA2u/3/aZ8PMMryu5lDVUkOcxy851DM7/dkrIUL5I
6A1VYFNuIr4CgYosr/e9o3zjUZxa87Ptpy91YNmJnMVSjc7kQdpxuLOY5zqg6ji7dbe1m3gfLp5r
TKa1iB1RHKIzQcS6JZl+ToHPSYIS17oXVpdoEevlNGuiECNPA3vj2/OmK7O9jJe6sK9+8sn2TbSo
la0DvbrIomdJ8zOb/cd+cO+6qLqvijUcElhYvf+9r8OQiX6qT6AHkj/HqXMv4CVbahk0TL/eAG91
OFR2Xj+eVBPPj6BvdnYFKcTC+cAQXnr/e+bHM1SSsFOFMd1UcX4MKtQtentdctB74Akh6O4b8/xc
CXdfQujGmeXRyqaFlGwa/fX/7+6YIesi2QlanQsJkT13ePAzgJhxN7mdGExTf/3/O/NdR8YU/SnV
eVTTxsPdktb29rZp08i1eE39NnLLHKZTS22tstuI0NpPoKNdZ16PWcW8wbWc+FTO2Rbp8wh8IYiB
l0ZvmhgtZm0x0iyynfIshinfpDNea2UZfFs3di1iUYdmoH7Lq3NjxXaSCfDzBireuot9z4bR643x
s2hoFM4+TvTgW61t69QH40KONyyr3hffsiFgqP+V59prz4LKf6eJ7a7N7KumRu+Nj2zbRVEaU6Os
7MAqOxl59Wu21dfb5k0To+21RYv3CwetI+cwenEyJ6HpEhOOIQvr/fE9mcFWE9vlmUJxKPCheux2
QO3YIS5t2X+3R2+ojbrXr3oXrdQXuDGUtDxH5ffeeaLetza4z9OzKy5VvkR+/jlQwXW1uKVTVTYc
vZtnvyX7cjqBrPqbZ80P0Iw949CcXDuI6lWd0dhZ9A76WFLLFTUeZqbcIacCJ/EHu2lXabrDuhbF
BVO9ALlgeXZxKkkkZOd2Q9stLbnJmbQwRrk4raamKM9zV3oJK5ty4ynHWkhwBus6cIrwSk6sYdW5
qtw9SCQO0EhObvuRwVd1wJTTjnJOw7wE4rrbg6F5Oxfz95rwLyMJft7+CUOa0BvqB+bzSYLRFU9X
HZa1TkJZ/lun08s681oc14PLRh6M5ZmI7jipcN+VZDPV4/a2edPcX7/qXaBlzeiCQx3Z35f+AY/D
X1pwPt82bZr760++M03mSQV5O5fnNqySoSggr4TDJj+Az/72DxiShC4JQh10muVAtpzn7IW6T7FC
Ybd9acTZGU7ZGpA0wvZDfz34pJUlMEFd+9q4/hNzytfbw/+04elqWovZMSdub7dCnNNiSjKPP3P3
1eu+Nl6OVtc5YZM4l2mxt/mz6P7c/k3TmmiB7PPSDvAiz8+zRU6jIzfZJJ6bwN8MYbTOo3TIFEUA
j1GKrOpBKFWO86ts1pCHY8J0sJRwnRTEsml5vhKzMif7njJrYTc2TIwOknKdLvajICrhO123HWtL
QcQstc+exX6Kwg1WAXZcW4vmRkZFO4u2PEN8eN9lbMP64Es8BQfQbi18iSGi9eb6Fq8dXLEOD0Fo
TmIQUEnlyvuX3lwfTlOaD4GEW2JChPjORHpyJQ5IId/d9k/DlqzrhoCKW3XhgJDwKNtMsXMncM/g
jb2RjdiNswKy+aHvlqrNpqnSTtYStYc0ipryDE4/aBjEEF5b6n8w7Ao6aqpMMzeHpiw/u53a5MCV
8cnbVs6SBpjJXbU4Vv5kzZMHP4rafIMsCC76L93wz1QsFD0/H76jg6dSVlmTkyJPxBY/K5lts4re
Z9Y6uIejg6dcKOI6c+ZX5x5CRTLtnmLGVt3znPhaGHq369C8gxixgo/afIqTOBymvQLhzcJRxTQv
WvzWHlOd6DFwPyqPOFtsy9zdF97SsprMX///bvCtUHU92wSX1KDbtfH1qTjcKmcNk3AIgPo1Dt6Z
94TvO+hrkee2fPKin2R6rJcc5vNQApXN36bnemiLMrblmQq1ZRmqh/1Sd4DJtBalIk9HbFqzPJcR
NJ9Vs5+ypccD03xrO3BTzxGgqzE920X4KMNgk9b2z7LmCxUT08i1KA1kTzKvmuQZ076lNt+DhXPB
EQ2mdcBUWWeDV7RYyl68BkG9L4eVTqKjpdK4CwarCKpzxDj02+jwvSrrMnGnRZ7vz2u0jt5g31A2
eU1A5Dn2XpzqJ3TvEp69kPDXyH7d3kYM66pjpiLPoWEIVb2zqtGGkaJM29f7OVULW6zpA7Qw5ZRn
Q4BmibPg5yIXSZr97uWd5f9sycLZ+fOjraPDpkI3zGnQwudz5xWKVp11R8NXOn3Jva0XLu1RJh/S
YlYBYCSbDpst8fi3Ak1KSZuJH+tWQAta38cj9Bxe/XOgaBytTkFub5p52q0zrwWuGiuq1IQFJgPf
eaO4K2yytZhaeJ83LbAWuE5cdl5doLwPwbi9Z4nDAGAch+x8NOc/Ag8076s+Q0dOWdNQur0DEaK2
YsmQsSSGwklE1t1+HR0zlbsT+PqhCXAevd/Z9Cqdb8WkErdbEgI0hJkOmPIrp3HZjOFb1UMRoMHw
V5CtulU7ujiIJK6rxgmmffLC5Ys7PZbq6fakf352cnSklIjHagxkgFEPXz1yL+sfnWyhB7Au9+ia
IIFNfJBjYNKld287X7m3VUusxYaADbWALWpSpDREVrDkJb0q4rZL76GmldTCNcsdJsDDU5/ruroL
g2E/WO4TCevX21NuMq+Fa2aRUNA6rc7SDXZOkG8cLk7KpYfb5k0rqoVrRKohKvwqP2e1QIeFjVAN
Xquab10r297+CcPU60gphbt6J+0AMINuPHh+9q3h5Tp/1JFSk7KDuSMKRyf5c+B3Ze0ndbeh5bd1
I7/muHeHvnRg3GV2m59DtNkHxxF/lPdxK+slJgzD4upYqTjvy6jA7elUzDZ0jlPXTdKZ/GeJYYl8
1PQL1/+/+wTLA9YrrR1x9iv2GNA/bLRPXrPuudUJrkv+zjqVUHDsbcy/l5OktopNNKydGi1gB4Fq
SO4hrGY3PFpVvnOmPvH8pVfo/+u8fnwQhZ7G30Ov3XDwBcMOTjt/W5fVPizfLF5uq44mIMXFTwX3
Fj2JKl3YGE0roQUyOCx9ETJXnKuS7hv0GdFUbWvf2d32VUNJzNHRU9IL87GrSwEauaeG/OYx2fFK
7eqZ3sV9+SBZmAQ8fAEF0a4qpoXYNqQPHVdF89KfO6XEORTRH0JwZGkOgUvKxAPhze0PM6QPvQm/
6Yc0nK/5tSd0K7z44gbZ0jOGybYW4LGqpgoVXHHORLzJh/F3ODvrdmEdXEWjHldnim5XgpZBFdPd
4M1bn/H97VkxeJPefg/EMicjIcgc8KbBtY8WXjilv4TEMZnXAjuLWC7xJJ6eBnfaVm14quv2INi8
MHrTvGvBbc1eR4hbiTPPknB8Ae3B7Vkx2dWCeuJx2LJA1mhpvXbO2mCVg2TfEj7UZF2LYIgY9nHN
MWrpTJeClvnWF/OSMJcpkrSNePZHNVLgSc4WKvIdmk1tXNjv7WHd0UqHVkWll87NxOpzPDM08kRq
20/9oz32wbrzuA6tsgseRQ5H/aWUwwF0n1twxz7HcbOw03869w4q/n+na+Dcq6LqGvtnFrwqazg2
Il+oK5ssaxOfS6ulVTbbP4sorZPJs3+SGEDFFQ7pfCA2kPYURxV3UBmJ2CYOo70o2ELC/9RhYPp6
/3239w5FNvjeONo/afyAZg6gxjdSonn/x7qRa6mxmwuV1+WEbjJQlmWdurNJthD9ppFf//9u5MVI
KCVZNR6HqsvpLnPjDL0cjQeQiQK2JCuaF0+qehXUEhN1zXHvfi4j0QDhgoFdMtZtmdqFlZtwcO85
zgLaweBBOrHBJOKooVbPLiM6DLC7bzq+hnI8xNi1RFn2WTiMouEXPCMnTHII0bhnXByP6xZZy5dU
yDotPR4e+QR6d9LeBW30/bbpT3cQjFwLWN8O3ZY4I7+U7Ezkzo35Rg7lQliZjGsx6+IhC7S8E79A
596jQ1LnWzDKLxg3uKf+CtemNM3aoGKXvCuAuzkX4fNM3sZ6qbRgcBf9KQ4MSWAckx27hA7o0sAM
Lb2lTibDvOhPcTQlgM5Xhf2z8Ri6cIuda4G4m02H22tqGrkWuD768QVwj+ExmMudXbBtx37ftmwa
+PX/72IU4tICJ/68uLTy0e8PjZhAKbSwdcSw8eGk73j609vs2f3YZwrrCekPXoabYpJJ0NeJcr5W
zmEcXtHgt7n9HaYZ0uJV0bq33BaO2dYAhMl/U7akGXPNu599hRaqER2pjzaD8Fg4M7gKZDL50bF1
+b1t8R1XYmGJTQuhhS2aaiCXGnT84oK+0+32rWttZuvl9uyYjGthO8QOhB8KGOfZD5zkE9fdoV1t
e9v451P/gbSgj+zJxyGEXzomk4pBrycPF1b183F/ICxQXsQ8Tl1+ofRRepc83xbuuhMCCCH+9vy0
Bd9jESh+sfxfrI83Y9+uHLUWrQWes9uo9fmFUL6Nc7ILfbXrFq8IpvnWQtam1pxbdcwvqMQmora2
vlqCy5pMX///LhvQWXhd2RF2CarHNBj3MshXuTe0Hf62PDuRO2ReyC81yMSV798H8bcubBYeUD/f
OT7wEzR2HXFQxrmnsHB3FZiZlB9vo7y8l6O1u+3lJlfU4rP2fBs9L0VxAQB9j6qGSiApu7eGdlWI
Aov49wTZjZNlnMPVLUfdk6ndIKamBNKgCz07hvHrj2+hnKISTbw40LTsgaXOUxXmX1S9RnIjdNwP
L3BtH1Tl/5NA9K9D86exiRaelUwD1+JU9Xmm5pjgyDHzE8i6k4yIh25cd6L5QFWgVG+D5hRFxsIv
t74THKOqBeIuWGDSv47y4+7hRtevehdROHmNYK+1+KXqDmP8xev3kbvJp8doFbkXJl4LWa6UApn4
gOMe3sK4O20Kew3L6XVNtZgts9SfKJTsL3Xh7OY82FC5EK+mWdH21IJlnDQsJ6e4Y3vXuUwlOXPv
Vzj8O6slSSyT32gBK5oQYJOUBEdrsLZBUxwAGt9O47RQVTSkHJ28uqnLtopYxS9+/s3tH5ygwsFp
69CFs5MhE+uvbNA3lpE98+ICJs/XMfJpAuj1Qqr5vATruPobm0fdIhpkyfEg00IfZxOrPyT/tx5/
9B70oCBt84W5SxwIpg/Rwre6vkBAnba4pJxvfRw6gnCpcmNYYf29rczjCc2TWALQaFh846Gm5YUL
xQmTbS1uy7xOcwEao4vI540Qzg8//T7Wxbqcpr+3VeivK6uqC46OZz2E1nyXuc7jjPa4VXuV/uY2
xWPX5pCPuMjqISze8vqhZwv5zDQvWuROnRK892N2ibO7tn8O2cmvl1hfDSGlk1rz1Ed3JsWwKbvH
EZILiMKdrCXeMUPO0fmsLcBk8j612EVNp7LdZ+jAIpfOOxfs+6pZ15/bZt/zfdwL3NMMqsCDyOs3
lWXqLpvaOFn3C1rlqVIgeerQc3tJ3des+xKF3+b0v3WmtTDt+wZdI75fXHhBN0p0+7DJE2IPh9vm
DVlAf2/LylBanhqC49Cw4WEKGXlKM9ktWDcsrU5NEPUhS0OpxGUOT5n7NtPXcfjtkv8iPLmsG7+2
y/phnaleSvfEPCo2XhHHZxAcLUELDY6vExSUfpmy2gv8YzGmUdLH7Z01VK+gBN1n4Mdb9wVa4I5+
rFTmo1amRJgMrQ/WHrlg2jR8baf14s51eDizi0gf/alNaHfvDy/ZEq7IkHL097WsJHlgQ+/zMg8/
nPZr0DmJNb2tmhX9GS2Nmqbx7EZcwMWdpCHdynhlsOrPZzzrWEA9DDtu3yb23XUBVYrUQiYwTLlO
UBBOYTPEjcXv+u4Q2W+uj84fey9Wabfi6Kc/ogHn2tDOS/kdabqDR/6pa/eAZ5KF0RviVX9DI0Fc
d2TGNXPw+qTwjx5/Q9dXUst91n9ft7BawEJOBhwIUycuTh/sFMiZSZct1G4N/qgTFEhMvnQCxi72
/KWuUA+KTjNkrG6P2zQ1WpiKFOI3BM05F8e6AI+WBNAvCAKwlXx3lvYp009o4VpxG1odUysuYkY5
DhK0Xs2TOWfoc/nRy5fb32GaJO06C4Rh187FIC7R1O74cF/gRZCSeiEdGz5Bf1RLRdhEskfCj+D/
nngLy3LTTigaj9WuV0tcDqZzsv60lnMW+Qy114vwxMaX80lB/2LOT1BlTKAusfXwby/8oaoldKMh
rHUugzSDnAeBXAU2ssMoNk2fbZsxyeWS/av3f3IbJdfffXcbndy0dEueFXcNVVtbjptGlQtFL5Pp
qyO8M53lcx/NoheXBgjcuHE3rFpKdgZf0okLSseyrZ4XiIlebrp53s14T0qLbsGZTJOuXXOHThUx
GLiLu2huz85r1qhd4KtDFK57d3CJFtMK2lngFg7ZH8m957bxzq1aemIzTY0WyxbeB1uUNsVlpFEC
juRjBPq3mC7R/ZmmRoviMm081OtGdnGpm4TQfqa/ppAng1qFknI+UBc4RdSEgDYiwvDwUI7PUFFH
dWThDmdwSZ25wLM5lMF97AHQqt+24XjktbO9nd4ME6PTFvgZK0dFMe+seU1pl0z296vYqFqjdof9
V+ctCEuI4+DshxOtzbe1Ul+5vwjgNU2LFqnj4EZhEWNvj6CRk5B2ZslcrmuTwcivv/ouD0DzjFJp
cXbpovj73GKDr+al7kODt3tapI4pqLyk5PKSi//CeVt7v1K17l7raTFqyXpKxxwHqnaKtiJqksH/
Jd11b0iup4WpbK+lUTHzO5l/a+1NHibj/JJ5HbiNlkRkr3fAT1K7p4VqS9gY00jIS9+eQXY4eD+G
7qG0zoF69IqFTd3gOTpxQdOyaZbjYL1yADGzgO4gxLOQhE2mtatto0CSXHOnvqtEe8hU85Kypfxu
8BqdtMCue1rEUc3vUvLmtt/tcV96S7qLhjzgXv//ztvB7z55rhzkZY7+ifKNtMokxqkqspcEO00/
oAWr18/o3LCU/VK6z2J6Y/kPZ9gF/ZLI1//xDJ+4jU5akIe9SjsJ+7R5i/qHXFVveDrdibz7k9oU
HTSgawrmU8AHcC3SE83ZJpqXzgymldHiubQ9IvM2Bj/C+DWOcBjlZTL3bN2JRCcvYEHpFhIY5cvM
7SQe0JEC4Yvb6d/krVo8jzb3pVUM9ktWP4m6glDfkraCybIWxjXJ67GysR5D9FYN/QOQowtwTsOZ
WWcsaFXXV9Lprde5PcbiTaB+FNFElG/KW8LpGZxVR0bVNg5ojdvaL1V0dm17l8UFLhji4MUrb446
cQHJXR+lgBE7QPSYTe4miL4HOIg7Gbhr1p0aHC2k7bm/coCO1Z2Vjz7KYHza0xwKcrc9x+DyOiaK
kakL7QAfwAd0tfAiYd0/tv3vbeOm+b861btsZLUgb4vnBse1pksUPTnkIa2f0+7rbfMG3/yAiWJB
D64mjH1oLVxKxkNfrWoAdz4wFmRkGmzu4dobxgL90nvXX5ljdDhUmc1FMUCh7yKnO5E/kvgQ0XVV
/P9fG99Nd8ywa/XX5C9yvvG5s3HcOXEsZyF/GXZ0HQ4VQfNmoB7yV9/XECdx913g7aYcnRZMHmiW
74XrLrzHGVZWR0ZVcm6dUuKnSvIsqh7Wx4WnCJPlazZ6P0ekaXLh91ef+ROm065eJTWII7JOSwDg
mxxsIIoutNsV0Z7Knb3EVmhIlTodQZERbktw0N41rP1CZLp3+vDoh/w/WrY7MPiuKyTp+KjML3wr
9eCaqhg2LRgCirraD5laSGSGbKDzEmQ9PqFwEa59+KtmT72485rf2RKu2VQcsd2/V5aoOnPKKpSX
sTmp8t6J28Sm3yf6zRFPlP72x21QLSQe05do222D9jflg7vwIuev6cy2JP0isz+kXXkLtbVN1xJd
3GWdYBeSPwxQ2+VAALRLjPyfR8AHWgLc9bPCr0ec/ethqFAcF1DtkRyEiQtbiukHtKNznfFinqQn
L7Vwt1Y/o3l4fL6d8T/vbXE+MBMQGwI3kYhRG3kYdv4+P1PvCEKcnbutDkQuxIHpA7QdF2XypsAb
Ahx1CjYC3PVz++f2+D/fbdHo87ePTuANqALwr9wxYu1rW2wse3y2WPt027xp4Nf/v0tuRQcZ3rDk
5WWm5Z5a3T0aEre3TX/u8h+4CaLCbsjQo2eycLKEBE9R9EDiL4QvLKzJvBa8Q82pIpbL/oSF6CtA
ecs0PDY9FfR7Sqa5e3J60dkLq2CYJuL9PU0j+COr2JH+yerKICEROI8Ijirr3F+vrpWZy7IJvWQn
mTfPEU3zDYgq190hHJ0clEKZY4oCyz81xfQG/t1hM9BoCYFo8E6dGtRtWQotL+qfiDdtweuw50Ga
lO1Sr4/BfKxlzU5UqqdguLgM4ug6Pxogh5comUymtYQpxiAMLSbKiyp/iSyJ6yLh62r7jg5UiyOo
MXkqkpeItygJngbrOR+/QkOGdwu1HoM/6li1auwcP0QH6CWq/qnGcZOFq6TTIMKqnXbCIE6zPKrK
S1zsG7TEj84xDV5vZ4TPDyWOzg+BmmuXTQwiqaH/q07HJJCvQXOk1f2QLRHlmybmutzv8tkcFQSC
H7S6y+TwOKTySMZ23ZX5AzuE5TbcUX6bX3jZn4KYbz1VLrSBGLxRx6mNg7B76TTlJfNeu5QkhCZS
rCveA6b695woFlJOCMaNN78NMP5vPK+/3V5R03RrAdrGtkVokVd3tf/apv84Sxgdk10tOglIqtsK
yf0uKr526ltNFs7yhnnWMWlRQMI2dWC3zy9D+ATin0TE+1VzoUPSYm7lnUVgW3mHMj37Sz0IpjFr
Eamibi5rGTsnWgP3Gg9gum0cO/6W5/kSr0cMT/hYQvtA+xCoCnIJsuB/qD3vnazfCFkceFkmY15v
Znk3UKSxeeGm9vml8AMRBJ0YpFzTrLxAfTCQXwv1Z5a/g+hYFId+fLu9FobDgY5Owx1fEFwGr/H0
k8U/r9wNzqEc04UN25DIdHSamPqIhAw+ZE1PKt50TrflcZa40THuisPtTzCEgC6f4wE8PVf9XF4m
AgI2m/ZPfhQvnehNp2IdqNaVPuvTcSjvLKepfbrpfS7QGFK5nZttcWvn3SYsIuvVKYPxVA2s2sup
za2vOEkH9pkpYv9z+zMNK/WB+bt3vDToLHrpUWmb02cJKhbuPA1LEhuG6NFf0AoLIixz7ZUXEZSA
IVhbMQxJMy81O5s8QUtUrC3HDIKa5aVu9wSVvPlUDk2iile+sn7u6KC8GkxcwpeOD+2X7I8EetxL
VZXEXblpyiWcgMHZdDKM0FHObHk9Oc15HiRe1GNbhmDLQhnIsAa6ahBt+6IiQUigAA4a88h6HOb2
wNi40vzVtd7t+Wi1K702ALOmTyp0xUn2Da5cQfNd2AvxbvqA6//f/YLMZ1ZJ28UvjK08NaQkR6ei
xR5A4Hl3Ow5MK3D9/7ufKGK/bdksxB2DrGG+ASs7cA0Ba9FKdfsHTN+gXWEgkx7GRYicRaYvDoAB
c/HVWuKNNtnWThh4TJg9ATm60wipx95hyQgCJ6BGF4ZumhvtlIFW4sBOgwDeadF6U3lVuYulNa20
roVwmEWkiTDneHas0dpg76xqSZXo/xX3TzZWHZznji2ZfCr5n7CMt34nnyvgP5ypOA9FfOShe/KK
fod3/UeLojMSOivQO7wvPOdbSLxT099PziqNEcfRsXwhcgU6X2lwnAsJUGZHnMRjeQwcpecuuLAh
leuIPn/wVBoFBRKVW/xS0fQYz/RhjPskWnve1EF9PWdW4Kepf1ROX+3bhvNjaLn/rooQHdNHmbJZ
DQX7I/UJkFF8KjYeSae9HzQLHUymGdKCvPQgeq08xMmcZseqmCHoN2zcWp3RwLOqou/o0D4PHeUW
EAbBse/UEXpPm2n2vmRZs7DGhlD0tUifhB8MWdTjwl9OZ1JFx96Rz7en32Rai/KgFGOWdrN/yhsf
Mod2JTctGRYuWCbjWpD3TZ5mqsUFy5r+zFa2idslnkxD7tOBfIq4UaHmMjgN3DkMPEy8rL0TdbG/
PSsm81pp1CvtuEcnTXCUdvyaqfDc+t1DVkfrCgk6XK/haSpyxus7zxHpWYYqzhOvT5debE2j17bm
sZJ9lc4KBRz6EMtjVT4W5MftiTFcI3TJoRnala7ox/KSBiCxcZK+eGYQrQt2WTZt2nEhJxj8Rgfu
Xfdfn5G4vDQ+7s5xwZKsrasVO08Qof3y7z2ftp1bFFNPDpU1bwJbPQTtmvcfmNa9snNjJ2iAc7kv
ivEPB4cXhMHvonL4t0HzKinF9vYifDY915/RvBO05mi/VwM5ZIU4WfG0K9Yoml8tXw/c785DDunc
1u0VOQR9DlY2a0P7aDuu6oW9mtcckyq7dbjk5MBJex7FfGCgJXDCemFePvP7q/nr/9+NHrtT73Kr
IIepS7cj9IYmb+eJhSuTadKv/39nnItJCb8S5AAOl+2Q/RnbJfTDZzF1HbZ+RmxrMaG/0LpXXIQb
yIbuo3C4G8C1Cqz+JkIPmQD52DrX0XYSvOxJlvpYYLsEbjK3tzJXKy4E18/QdpLIUq2aQnglLaJj
59SbYYguaHhZWFzT/Gth27k53iULbt2zrG9PrpD9sY+XOlEMxvX7cMHqhhURckIXxrioZlfmOpov
HA4M66tfhsMiTCEjM1v3TlfsKD2409tYAEEDbSZFk9n5entpP7sUY/51aCmxcfDLGkkfUudLKOaf
pWL5Fpyo3xsh6r1fh0vYNdNkaVHcN+6YuVlv3Yu4spIxnuxdnvndOjfytCAGYBgVyMxO78FbOuwm
1kIQgk1b7oUL1UjT8K//fx/Ine0HgTul974/PTO/2Li5/bJuCbRIDuph7NyBZg9OTP29tOSXtkDm
h57usAmaKPjiD0tKnYZcp+NOh6gpgjoXWIR+EKAWGdimUO43N6iWqCJNv6DFc2MHDetklT2AgCxL
/Pk/G0XEpA+XWL1N9rWAzpnT2F0mswe39Kx9DhaDxCstfwchqqVLpiEkdNzpNFhzUY0qeyjlzJMi
8BIK6Evm+8espntKl17SDZ+iq2fZXKG0WuN3htk7RI7cKl5+cckCHsNkXduUcRgCc/XEsoexcH4A
+LuPYmcjiiXuDpN5LZwb4vltBVK1eztgUTKjb/9gd96fiLhLek2mX7j+/13EETAd9th0sgc+OKiC
/A7i8Y1AkHhV0OlI1IHmfU7BUv5Qdf6xruuzVUSnYmpPTRr/Y5dLbXmGtKELaIGJeLabviSHOhy2
BFwJtivXpTwdcOpZoIZUdo0FtvIn0GTtU+od/Hl6vT1B14XUyyHYGD4w8V1lSGsPgdbN3YZBwqxD
b3GwS9FZdfsHTOurRbJTDXUqBvCHxqLLNkRyN4GEAZ4Yl6ryhh1Uh6BGqJlDKJtY93lPtpU/70gW
PcshuqtBcWfzYd/O6e72txiWWYeiytidGx91zXsGBWc/qo9OOC0ss2EddAyqXwseMeJb96DJ3Ssv
uHPIuGF5uZf1UkXZsBI6BjVtBlJ7A/BsoYRMjevVAxS66n4XOt0aICq8SQeiOpB4cMvJIwcrQDF8
noZgGwzdW5ctlgZNH6Ft0CqMUj93fHKQZfpzJmGa2CA1TSRl/91eY9NCaNt0iatB7F4XIq5wBGs2
g7z33CjplqiKTT6kHbLJ3FLWZZ517+XtiFN2DgxR5q1h574ugLYvC2anCmgt696a0q+0d7+Isl8X
yDowlfk5S+cYOw2YYRimhfrgoqvGrZvGS6FsmHsdnNoPYT9Oo23dl/4oQIsWHcNxRvG38A95na+o
r2CKdFiqH5djG4/IF1NWPGZZuKmd8HDbdwxrqxP2jXnfkiBzUPOYq/PE7Lsm/r7O8nXG3u2SHcR+
69bHoElgfa8KRUDiyZbYVAwxpSNTPT7UNLOCEE/w9KtKm3/KMEvaoVroETDNihaydZXlLp7Hs4dw
ki+ep373hfNye1pMDqMFa2tLS1QMwTpE7Yaw5pQX3RZF9a9xa/13+ydMk6PFa8dIkbcKo/d7BNRT
5rVJn/5ZZ1uLVjbljchS5ILApf6WVfXz/zi7jh25dSX6RQSoTG3V6jCaYI+zvRF87WsqkcqB+vp3
dFfz6GYL6JWBAVxiFyuQxapzunXIX6yluIfFeTN2Lfs2OS+CUKF8YJdZeAqnNHz2XQZQ9Ns/4PrW
/oXSR+qgnzg4eZ8s/jTy/ks+lf/cJ1krY4Eyb2xFgWqZNThhvIpqeFdkth/fJ107NdfOWs9jD3ci
lWclXZpXD8SVuHffFn+tecNndqh5KyYaAjXL3DmLLj9Qd4r4cEqD9IxWyIdyXaIw/5VTunMDMO3B
ZrhvQgNPp6otVnxsXYA7M07fmqDe6Qsxid7+/kY0aCVn5RPBn/Hq+VgAHNsRw84OXHerv6D7+kpV
rtejPIznqXMVfJjy6WvT95fbG2BauOa01SLVBLQiVM2c/nWDPz+Fcncg6fqBE2Xb/9fKQByuWM7t
s0er38qyY9bPMZvppxaovphCOafU3nkjMWlJc998HdJODG73tD06+8unOWdgkny9S0l6T2QKldRB
5jqYpGL5n9LjXRv5zip2xF9taIEX6B2Rw5rNueJ+9+RmQ6wc74ChthMnL5b9GUjCrxTD5dOMAgiK
Eq6zk2uuJwTMHP//3ki0NUgQPttnVZX854TzySNGzd0IeMK/qePc90zwF76fcgHZ6sx18Jj1Sp1R
8gKcMA4vfCcvGMxXx/dL+yXsApcFj4oR/0VYYn1cF8v+eHvfTTrSvFqkrreQhTlnovjHvP8SlOwY
VMMT53vquTrGsW29lpc9W6qZEXt6AuwngK6nQz59mIZHUX+2VwBqo7zsk39k+vv2DzKpS/P20G+X
ti5a92mp6pMAj2vetzsRcLObv6/HNtN8vWjCyplH4j419AkctefSmQ9hfugwYb0u9en2+g0BRUf9
A6jPGJAKHylJ9wjQcQ/QH0qO35rpMwUCnXR3oonhO3qrZeOiCpWus/vkDm482z/Yoo6knWIP3Wxu
Jw+tvIdMGfuvN14WVV+UTWCBU2ohQZQ7XRO5fK+pwZBddbItNqvVchbqPtXzj6ATl9Vdj0w4B0DY
4hDyouzPYd4fb2+NwVd0NEBW0KZrRsd7WgGWGBTyUMsibpsEg4rx7S8YjFcn4fIXm4feiJpOmQ/H
duzag+UE6k7h20ffJPAq8AIPV3LviZHydez6ESVaYP/cXrnJnDQnB6RMXq1d4IFDSR0Gtz6Igf3O
1jVCHOScPq/SO9z+kklHmoM31ljKpVfu09rlVST7RR3khi10W7rpd2g+7lqEpTN64Z6suY6Ff3Ky
741PT4P3zeHvRrH3MGsyJS2XY4J/ANZb4ZybdIjC2j41com6Wjw0aPy5/UsMxwW9L9ECkazl8tQ+
U4eC9uizV4QHZf+8LdywCXpDIujz8n7IGVyhK475xmk1FtOn+2RraXsVtU8ZhZu5tpgPjs2HM++I
v2M+JrVsO/LGCzLHWyQSkXOexZ9q/oL3qYirX/etfPvmG9nO6I01k3Df0F1iK6gitgw7b1EGg9Hp
uOZaiWkgxD6DT/Y0SECZzdU7j1ugOB1Pt1dvStQ6SGDD1rIeR2wqsX479GM1tBFjcZr9KtHHVS8f
ZVEdenbP/BnSgs7S1aVp09h+aJ/Xfvg4zPMFjS6fmvzV9u6Zldm+oPnyPA4Zqwg8YGlQba7r+jur
AitalvbPjsY2SVdOBDpwoPAn119m7j+57hz3y09hPbaUHQCFH3VVHrX191J9yebXMN0b2TY4nt6x
mDYenvtL33uqwOlxCLo1P3qVvDNF6F2IvVsvdl6G3tNYuAcJTqh2dXf8zrRwzavLdJrcuVucc+Bm
GNGT9b+TjyaG2xthEq45dZXXKx1dPKl13JkeyerLD6AK6HakG3xPbzysPVJbU0gRMuRv0M6WGfgf
wjJqrZ1gapK//ao3YWNJBSiiA8c5TxTcjH00zDEmOtqy3Fm/STvO/8tXGPhu+9LC+sM5Dp3xmO/B
QZgk67l4ke4859AMmBRPuaNeMms63d5SQ5z2NOf1m6UKK97jQjrUsT2ln2i+AqtwulPnWgKmDepq
a2vDYtYamNpzlAncRDExnfr9zvXToBy9x2sEeghnQxg8joqE7+yM2DLystT6cltBJvHbCeaN1eAh
rVNNAN2jWnIahvE0kL0XTINB6s1dgVu6bUfgq8WwgjY0IHFQZN9I4F+4vwetbVr+9u03yy85E3lN
sQGhO55HoNtM5T0EvIj7eneX4MIdmwolbOAKvesZXHWVzndn8b/fp/ntJ71Zuk9baq8taiVDE3Xh
Ah6F+7qL7L8avCZK0jHwoBR0HFpV8OBVwfG+RWuuWq/zMpboBzyr4pmW+dmb6eW2ZIOn6u1cUoq1
LYDTdhZtEFlMRCPGbLgV7Ig3GYrmqXyDpMaxxDnbefaNkqGPHJvcJ1vv5hos1pXjUDtnWMkxTBcw
8O41GxiWrfdyVRKYKryDaNF+4ZhnwthFfFvfJslaJu39yvZrKhF0bfKpzyVmUek9IGlwHR0VcE3L
lAcEURdQ8bEg46V397Koadna4RhDrkytNUrTLRBb4rmlbYz55vNtnfxHyHblJKaDAjZlPnbDsJCn
JnTzVV0mJ2wkjxY2kuVz0eWT1ceZEoRegLyiyn981S1WdcpV5YuXMQxHEQOmgHB6YI1Y0iyqmgwj
OAV6jPruvuK8Di7I2JDnKRjf/w1mx/EP4DQCmiMdnbTZSfQGT9RbvSowbU0ty/M/a1kW6osXKNuO
ZdNk8sts5d59XTp/YQ0GdPGmPvCyPyoEWk2ulvmz4OiG5MTmv2/vp8lYNKcHDGM9zH0Z/OmozE4M
rwPPaTDsFXIM0vVuL69QbeqRLviDdhGUEAbhHcehV/cFFb3Hy6ZWOMzhgla4FiNE75cU1nUEWHF+
D2sKnFSHG7QKa2R4hMQH/B6Ny7KaL73Mpvgu1euAg03B0gacLDXmZXsnT8Jy7D7WJUl3znX/tX9c
8VRbiwOuXeVkXOwG9LDsp5d/aJb50E51ZAF+N/PoEIE8+ZMPuJN6+IYKZRQSLw57zz56HCEv2EOz
NNnA9vc3STxo2q3H3EWMaADvhgnrWFp7Dc6GoqTeAWbXYLgKZzRSRWX+VTX1wU4VKnn81ACSLQ3/
Aa/Tsd0dQDX9Ei2zz3aGRwGM5/KoAnOAJ5Y4AOrbbWMwRBS9I0zlo1PlSF88It2lsILIK85dsHOC
NRwzbc3J8Ro9puFEIDxnHwP3nSPyCK2E6BK+vXiDYvRmsLajFrpFUsj36HogwN9f/SC+LXtLtles
WO/+qnqalmuQllnEpjHKl8/5Qs99941jKj9InZ2vmH6BlurVUkmLuNtXikF8nnP+3rH2uFAMRqp3
gDm0Rs2xrfDO3YUJq9DJ4BwD/1UCcTxF5cf619vFmTN9SnN5kk+YoxwQo3D/odECaoiwsw7e+Fu4
aYRWtGjJnuch3Ym/pq3ZlPnGswE/3tvSr3gWpdI6ilpELCtPgf+eetUpDOqdbG4ql+lghasFeY49
FM+kys+VSw5dCAhrewFm7ZHB0CRG5KLFHR9lx3bckRmsTnP1lXdpRgFH9MyK/llW6piR9Fft+2j0
dQ/1nH/i+d78h/HnaRfwqm89SvO8zyKH+lEXkFPhvGedG/UliTDvfqot67DgvdaSe02J/6numldp
EWEYemqleDDKoql+bbrl5DAVjeQlaP2TAMSnKzFZ7z0iox7AV9B7TjQX484R0mA2er8Znd3ZX5ir
8LTTW/6XgQonzsNuOHb9pJZosPHaZ9fjvGOlhsiqd57l/Zp7RAT4nL9O32yaJin3PkkR7lQfTD9n
+/sbL1iAtNMHcwr5WdUlLMOLTM/PNluOAv2XY7HsdNCZvqPd4wnotwpm+fgOwO1fqmWJPeAqzyH7
QfCi6LG9UGj6jhZDymxZZG05+I5S07OHt9BG5c9tSp+XOYg4Dc93BXYdMhHEmqomYsJ3Oq/JfjRF
DTrpimQvyiqr2O9L/8V2abrzCmv6VVppriGsGaZ2+1W8E0dAbWyHrkvos0QuaDfN8k+3f5UhkehQ
itUIeJCu3YzbtoR3nsHveQoauVMQMSRyqoUKFSJhAGR5hdsO26mUhJfJ7uKMeGCxwIPs7d9gyCJ6
+1o+p65sx7xDXK/xaAZsICYUgOUxsT/Zcbe2x2x9JWwPsvF6rP0LVXENZowL8Lp55qXtSf8oOMk9
GbmWxVEuXHLeVNaBplk/YtaFDNx9GW02Asv39q+9vmN/gZTZwLNoy3EOn0Azj3d/DF5f5tUjO1Zu
kr796DfRgbqDZ5e+TJ9AVE3PqzNW/3RVswchdD22WaEmPYSnlGNK0FlIZDkC04p8z+p1Pax1s5cJ
DenpL9zIicLmiHLpB+pPP8IliPuwjSdOykhl+T9Znz/SPjsyKs9gWOniuzZF7+UDMh96okaLfujW
2Yl563+xWJ3tCDdpTYtwXWF3yxo49IOwnCryPIAmuv37pa53/Mew5+H29zd7brcNsMBCSj8AMGGJ
WGEDx1Du0c2bvEULZPYwIa2sBf0QdrjYDM0Y10Ge2GMhDmHJ1gOKePHo0HvY0nyGJvz//y0WoFik
vQIHvLb71jkUdgu04lGy8NPtjTaalxbSPPhHC9QR+mHpwiFqSDsfFl6gH6MpXtLewgFv/ROCdvVs
Oc0UWevegJhpk7QTkNsAspHOU/okM/4d9JPAYnbUPSW4wLH+quvDUyWZ0/DB69u4HK0XPk8PtxV2
zXg30doxIK9YNs9Flj6E9niuOYudXhyHgO1Utq6pZROv+YYImmlpRNkmLohiw0I+zeqeOZ5NtOYW
kzsV8DxXJHXWP2KcJF7GvQfoa3lxE605hZMWlmcHWDUOL7HbVWVE5iomc3AG5urO+cukGc0TFiWt
1Ok8kQDtkEbEr55Tvr6/vakm2ZoTzIM9zDVYCRM7ZydLuRd/2euzMdmLZuc28Rp7BXVCQkFmYU15
RNk/vrtz9jUI18v6U6sw35/7IpHOv5lSUSnqCGxzO5ewa2c27OpflX0C5ADh+E2SMnrwVFtHqVAn
NVkxkeSM6dQ9GDuD+vU5bUCSN7YzYGtZIT/KCgh2dBeAwiRb89eCCzoHNrbWm76lFjmVqXW5bTRX
Q+emH81Xl3otG99nZdKj2jUxJGQU1wI1RCX/ULHioKZzQ0HCtMs5Ztru7Te+SWyNL8al9GaZyPZV
9o9289rtgTua1KR5cE1TuQxe1iZz1x1ENh5ANbRjRibRmuO268p8wbHqrSFyadWD5NNOo6oh7uhk
QDOvqnQhCGm291iX59DKD6p67Yad475p5ZrvdllQOcyCXdakOiNigi1mJ5gZFq4X5ouAgU87heO6
Vf175K8T8Yso7E/ZXpoyLF2vzS94TqBjnjaJO/rnHLNBy+TtBB2T6C1cvLHCeinGIiuw9tlb7N9V
V/aXoGjSr7e9ymDjelVehjjsplvQkbR9ABPqu6ntYj7mH+4Tr/msA2RrSzCRPlh9cUzJcskr8qCs
bOe6YVr9prM3uuk5serZk+lD10wHd8kueBuNSLBXjDWZjealeNq2V5JjzG6o6NGzw3PjNp9dTIJm
Q/brPgVp3gomnrILadgkIAoYwIQ6ZQdb1R8Dsdzz7oKwqZfacZ1siKgDkXi59zAF7Lx4H2+v3WSZ
mr+CvsZDCY81CQXrWyTnojyUXn4XdyKGTLfr+pu9dWxQ80r0ciWdNz618peFI4i17k2BGixHr7PX
oRDrEDgisTrxbzoE39Gv83ue5Y7TmsRrTpuuNdgT7KBJ8Dgd52l7wCvjcVD3vNRhT/UaezOkRYr2
YZmMeKfr0K0pvGAnfZhWvv39jdqXYMrqsUQQBgTDMeDBGaj37117eL1tMwaX+u+d/Y34gje9WDsk
8WwK8DpGT279jD77Q77HuGFav+aztQDwQgE0jIeVWgfeqbiYmhj1neN969f81c0dPnTMQ7xkNI9E
msXA1//OBK6jrNj5xrU777a72vHY92ixjH0IHQ0W3np/yVnhLeVrY3+ysmQt95qCTFuhuW8RtjYt
JX5KKN5NGJ2NWPdnddsfVdCd7lKWXvpuU7tpui3tluELK+MZkOxD+8VFq81t+YYApNe6RTn4A6db
avSHE+mzA+manaWbRGsODLDJwO9nGxPW5CV1s2ND9xoQTZK37XjjASX2tgxDJBXPeo97T9wTsWM3
JsmbS7yRrPoMY7Jr1SZMfpwxTDz50/vbit4k6O8nsEi9eN0B4DMvAD6WWIIce395zDGh4hb2TlAw
idd9ts6sJW1n3DUzp6gitfo93m3nvo/W2be/3f4N17VDdUYVZ228hk24NFtrHjUVkvgY7ije4El6
FTzLGjGiOC2SiYOQus3yx1LW39iSxYyuOxX968u39Fq4ndt11YPXPLHq/izD+ghQ1DvdSAsEQyYq
L1wFBts7n/OveeZI+RV8JM14T5M2Ko2hlsub3A5tKxVtMtXNR2VNfZQq/vO+fd2i6BurZzXJ87Jj
IkkFH+OFrs5DHuAJ8bb0qwOm29K1QCCrfu6brBXJgggmawdDSHgqmt/NE4sq4BMqy0dzYnHwVxKn
Yg+DbJP+t8NRvSCM7QB1QwaFufL9Kk4iCyIh39X50b6PMgM/bDO0N3org5WosudVkrf86Lcy7ss9
XgFry4bXlq85NM8tEshNaRm1nnKJ7bbedcMM5HJyCICvi2a1I5/UIVwoQLHUATDY8e39uh5KqF7A
rYHK7jRrlz7MPqaY0ZoGJBeQq+9NlF/3QqqPZduchMWy7YuPIXV/2IrQe1Bh17M+DTUvJCGdUsqW
9MEj46nJf9auF9nIPH4wHRf1yRP3DGPAovWR7MAfHbKQkSeWPznRiD6+ozun2U7iNGyAPpANyPQc
t4E+fQCp+qlvxGn07ags9+irDVrSZ6/n1rPKGe/PYIicjrMFLI4qSqmIXf5TqDwKxp2UZNhonbOm
FYAxT9m47YZ9yASag9PqrmxB9cFrpyTDko+woZYvUaOsh0IV7xaVH6lc9x4ZTbugO3fhWaT2pvQh
k/YxryUemKujD4Tc215m0o7m3x3qV6rdCtDKZdEIAE/B/r0t2bRw7Xzd2HNdAoG7Tbp6jD0hXqbF
P4up/3hb/PVMTfVR67RVbprh8pfMIuOvRZiOMSdixJMykOeaJmzvVJDmzC0nDc8WmGklvAew1SZt
tmc+htSgD1i7mG7rQ7tuE9EOkQzPxFkTd7bPw6yOQ/jnLj3ps9W2WJkXdAhGtO9ikvlH31rjgb8S
h+087BhMSB+wbnkfrs4MsLzOxXM35nBsz/16e/Em0dvmv8ls6wRgF7uXLW7HFbCz1RoR6u7xKZiE
b4b7RrgrwmAAbDsO2VXzGqwuWD/UsPf6bLB+nb+GSDAtLh2s3w3ooV3tr3iAjkq32MGBNYnX3BYU
XGoJuqZNFmuJ1MDPXWVHGeiOb+vdJF7z3aXsrDKdoRpfFhFmK6KU/CD3dG4ja+nMNYvbjXZYI2rm
SkRZ6CasH3bK2qZ1a846js1oVyHU0rHP0v5ZZx9CuXM4NYjWh6XdsOVV4MLKC3c+lGGcrw729fdt
fRuCmT4s7VpgXm17RIKmxs16dGV/nFKSSGUDZjSoz/d9ZYtDbwy+bPNSAiGGJ209/Kqz4aAW/sK7
5VyyvUO2Ian7msO6aHioih4b0NJXnKOj0najanwsm/nBT3+qaqcoZ9LXtklvfkk623NHXHxmtf6V
zaXocNW04/4ucj4UPreI8UZ8S9pGks1Cq+abH2bAZtvDXzXEHH2AWtUWzWaKYiVDjyQ/FCFeq6M+
G5ZPt7fYZKWa49a8ylgL3szEL0HC2me0jgpnuw+uLDve9wnr/5VDU8tbAtoU4BrwER/kI2nQEOnt
Aa+bNKS5cOjgZcoBZiCKKlstbvGsBQPZA/A7bi/fYDr6eHSjgOO7dtjbMBeH0W0uK2akBtxeHD//
cvsThp+gz0iHY0j73kHW6lvcl9z+vA7dXbUDqjO0jJaiYi0p3u1Y5Ue86OnBaYr7QpzOzYKraVas
AYzHW5w4tUZA045PfV3vnNhMatGcts1DPJBspQPB6tde4TLhgD4huq1zg+F720ffuCzq3DZlvi2S
dSxe1ly82DNNvHKP3tG0di3fToJVy4zpsMSfO+egajbEwOXeA4AzLV7z2mro3DArkW5F8yUY/qjm
0zj9vk8vmrfmebAEikD0PKtL1os4q6fHidOds5/JmzRvtfsqtwHYxJOhs3+mzdLhgmsDV7dATFCD
x3fivSGt6IPS+Vg73cwH5Ef5rvQiJ8/iwHkeul9W8QsgxffZkM6FIWUqRjbB/jOyHN2sO1lkPjoD
ve8mofdWFZalgtFFbVSt2cvsWp+qqrnv3KP3VhV+PmekRVrxavdDStcf3hREzbCHBGWwT723KpPe
QIMJ3QLrmB2LLIxTTi6A5dwJagYj0vur2qyXdJkLxMuFRMQTUcneudmHPtsDGDN4r95lldtTsSq+
RR4EzTVoL+N854lTZ34ue89j7uTyRLj90QnFQ1XMBzRQn+5yX31yugPmXkczpJKQC+A7exFfh8cp
2GsuN22s5r6iYIElK8mTSXUfBl7EvhV+6oq9uGbYWL3LSqghQHsvLkEZWrHz6btlv2PyuyPuAQvH
TULvsyptdCXY2zktANDh6KnDpDB4MtwzLLuJ18/Lk9NOFRU8ycMqDoR/XFZ1AjHMznHcYJX6JDVZ
65RXDg796QTcCikBW7rXgGbYV73BqrQsZy08iJ5KdqmbD0Uxn4Tz/rZNmta9/f1Nqg0rN+vxII77
m9s9d+COiMuh3mMQMAnXEu24tGkdrgDk84hfHq0xdU9DSnZOICZ71PKs7DHCU0rc4RDNfhRtCKg5
LqK8TR/6au/ib/oBWsIFKNgwhANS1biMB6dKX0cW7izftKuat+Iq3aPXUPEkaMshPSqu0C9AaumK
U7Fu0PW399fwGb3FqqrcxvbqCcbT9Ocer6UToH68ae+JzaAgvcGKg/mDoZuWPPQ9a//llIMvVgJt
6/biTdI1nwW/iM1qzxdJS/gagavgZ038432yN7N6Y/iNnGc8HbV1Ui79C7pNnuo9YGrTqreteCNZ
Lc7c9H5TJ4CkTGjLIhwVdk4dpt3cPvlGtKgzZUtvRpXLn2M1sijY/i33gGBM4jV/7alHlikbcWbK
2Lfe4yqy7fcp20PIMYnXPLYu+o407tQlTaaOI6ZE6vmbctR9VTS9oaola1YV09ImElAFPLM/ravr
xyEZWHyfxWgeC9rfYARTg0gGL80BfQ8KOt4OO8cmg9HobVXSKyXtBK48GBIs+oNPKjoduZJ8r0B6
VflA69Z8afKdADw9ZZesVf2Ol+KYy+m7CpqdVs6rh3qI19xJ+tPCmqXvEl4mQfVU+c/Sfc4xRN69
oDl150x/VUn4yPbb3pg/TmL5mIEvMglmTIPZdVIrvlNJMKlH86xhGnwXDcwdum7qqHfTRwe9c8zN
j7dt56p4h+p9bV6VOwxtQzj6FSkQxezYwdsV4XsdPSbx2uY26wRqiQG8gkPlfvBZ9i9Fv1+57LHV
Xt1crF7bXC/0SxlQhQoysNzk9H4tXkXzutSP3fKqitfbKrq6ufjI9tvebG5Z0hko5iser7o+clN5
coq9O4lJtLa5mKsZXAag4KR1wi5yQt8+CZ/vgXuapGtRMyzDPsvLpktkOB9U16KavPf4bBKtRUwr
dBgmsqF4UfOTLPxD6e+dKk2i9aNNFvjrrHANFKhrzSq7DG5wZyzTAuVUKYd7Fi6wEhT1rQr6qKTh
19tWsrWmXGlh0HvXnLr3WulC2SH72fTPLP/dkodM/fDTz26TkPHT7c8YHEpvYSPF4oCms+0Su0I2
HObn0nEPS5h9vy3eoHydLESpNAXlz9wlPi7JTucD6e7DbcmmhWuuWko/9RRDHFuGcxWe8vnRW+6r
S+hUITlzR75YRYeO9+mHmFZ2zCr6xPE6ft/pRm9na3Pa48qA84ETfE6dj974UxY71xyTWjQfBbZl
UJQZRHM7AdB23z2o5Z7MAZYNzUfl6jXlqqDxzAGGzoChrPp9pfaqHdu+XbN3zU3DrpvtYoQhkkxG
IUoSAciwh7rCQ57c2VeTMWruWnaZ35IOuhHoOwE/zkM73lVQQcLevPhNTJ+rNlT5pvZ6+lnI9uDL
H+VdeofsLVm9kd0Wyp4B0IAtZU1kjX+yHnwCYr3nqIGuRC2jLlkTjK3TZwn1Zewq67A2yz1mDtGa
i1LGBw90dOlDA/7xiOQ9P5U+8ePOAZb27ShwdUvxCS2XIru2BbcznmRlfxDTGNN1b0rtqidB9PbJ
N2oPpFyapmqzpJILsHwx3+F1Jeo05Mt9S9c81QrQRuEvFqpYI00YEBIwnxnfFr3t3V++hKVrnioa
Zudhb5OH1bUB8FFFvQ2MEXEAllZGft/+xlV/xTc0fy3t1vWLruDJ6OZtxN0mVnWLyR0posL37jRO
zWNrMXW4b/PwUozuB4lWx4ODx8j7bEcvz2chW/0BM4IPFLwjeG8EJ+B6vks5ek0eoDmKr3IMLhid
KgHnAIgVlQ/pe9sXf9RatvecJNFBqfluWvJFNLXFLpgSOggiv9Yj2XuaunoUhmzNeQu+AO9khHby
8mOevarmCbTSPgYCHP9F+Ts/4D9IrCuWqtfo23pdXIzxBUAvlIAzVSXuJIWzPvXeSn93vfRP/sya
09xO4qtPgwxQwtX8eSTe+H6u6c/Kn4ZDbo9WH1EQYMYtmpAenCDjj362+O9z4rUfFsX6HZc16UQL
CSsJiG8PgXfZIHxI9pMWQ8SkjFpaXICeEXXk1237McQevfQP0LsQ9CUOeQjnx3EAgNjZ2jsgbGu9
pnEtNtQeTxvVUuxrl3fuC+8rm75mEnCRO8HHEBj04r9NRjCTqC64qHyqzz3Az9wIU3g4VYqueu/A
ZndO3yYlacFh7MlE6mHlicqrMIgCUXrdURKPA2pvJvZemDD8Hv05YERv2OK0DlrR7AlV1yritZuM
wo06lu+EC8Oe6C8CADsEG4bfBhdv9njslhZL2AgE9NvGZJKuRYkpp4PkI2MXHlTFpy4lrD2ImVV7
0A6GfdBfBFjJQLbGLEAksOyPzMunlPNfpCt3TrTbMq8Y7F+vAnkh7WVugstcNiePJZmbvbad/Ldl
1nEkfb6Tagy+rQOthnXd50Vbh5cuaOzI4lZ3yFV+WEiLVhcgx17IxE9eDwTV27tiMist/c95UNn5
ilgi5BIcYQEdAKnT+uTNoxcRB72Vt79j2n3N39lc1mVHZ3bpWuE8ZxNOeU7rOf/clv5f2e7a7mjH
AJpVAgWTrn0s3ToA11UGgu/DGM78wc2FfMr8gr6zFyDNR4XVeIcFnaJe5HrK+xg0VDxIC/8ptWjz
VZVk7aM8a8aEMCXPvuuxD/WqcucwsnmvDcikDS1m5N0y8VAw7zJUMkrL5h0b9lp7r17Y0fivXQE4
XdEoYqXs4tL+dURK62vyuNopj2oLPUfjpJ7cEZyWVrjcQ4Qa4JPazQBmib55PBOjuw+QRAE/dLsV
SINT61issJne9WpFHtJ58F8cBUK/0uHju7Aqux3LNH1i84w3B+xy9cZONgMa1Vr30uDxDCPgF6fw
L7dN07DVOh7r3JLZXooqS4T8GABYC6zMOwdH08K3L75ZuG9lVh02E3kYGzc/O7hNHiyWh5elDPaS
qMmYtOgQ+p6b9rQoE3v4XDlfhuBD4Vys4bNw/tTukzftnL8MQUjn3Vak9tEhOhdJuV6E8+h2dbSK
i9v/uW8LtOAwoVccr1otuuLIO9dnlznwdq7y18eiYPqaI3diDNNyDNrH7KF5oJ+Lkx9PXjQd7Zhe
lj1acoMJ6W8VfY+u8xrE0Um28vbs9pjuZGJvuN+Q1/RKuRt4deliVhgzDPSAZFy67xdbxYEbNdbH
2/q/DlmCaSEt9csinETIs/AiVuBain/r8Z9BuYcCc2Iy759DfzzWAGoUe6UKk8I0l7Z9f/GQYtrH
IsUcYvPJbnac2WCoes08dKWH60jaPjKnfk2tNsLhMva79qFv9yDiDQcAfTJcoDSEd3YCOua2Oq4j
YOlA3gC68sepHJ6aMgI5zc7B1fRjNOee+8IfPS+rkhTwQ14LFisJ4qMlRGLs7sJGwM5rab+t21nS
GqbL2yIKQLkyj3sMAKbla15dg0kvazbDDfrnElvR0Eswv5L5222jNUTX/2z5TXRlRdWBvReePcoX
vANHNnB0x/V0l3C9qj7TPijHNWwf3UoWT5bX/JMRzo8Vk3N8+wsG7egF9VlOYQAQ9hJphySNoJEo
+qP8H2nf1hw3ziz5ixhBgCAJvpJ9U0uypJbssf3C8NgeEATvF5Dgr9/s2bMbPvhE8WzvwzyMYgYN
FlCFQiErM69/Vd4WrnDFy+yiOvRoWAR+XnROiuGkK4Kjv9jYmivGd69f9YfxGz4ETQfgJRqs91P+
pSM/aje67di0y+pinCGWp2t1Zj3oLUW9yzsT6/YmhAbaF6/W+mPqwvfqKYqMOs8MDPWuH/eB3Jj5
msEth5XaBKYXVJ19QIfa4ew47oa910a23LTwe+z0LOrOSuo8zrrwNwjEtvqq1xbTctRSAywUgGHn
nJEuTpEaNmhF0nLr3rc2d+sIJuFYja0Q8jznl2UkB9KojWj//sS5XU13ZgAIIenS3Yf+mO6Wti9j
OhZOHKlma0nXfuJ6CvyxWwbphHSSaXbWKd9XpE6q0D/0/hZT/vtRgNsghFFCobXM3Pzcy7tePrpl
tXPNXwRgv4+jzNr0LT8t8MoL+oO0uxcDQ3mlSX+XzWh2Cw+3dIzWvuD6y38YiM01yeuS5mddLXdZ
WT6Pji7ihjqxIMVWJv1+DgQy7//+I65sOz6jxf3UivShBaCwzmUMbaC7YGJ73Lc/Ntbar1juW4DL
uTaTl5/T5Q70UrFLJkjLvA3OHDubEkdr9rI8WVfGoShVosGkeZPyFFVfnOIk+MYnrK235co+ZJ/G
/HrTa9QTG3QcTL+L8sfH5lkb2/JjF1UhaUByedbQMQ6c38X4efb/+njs92MEt3u9NaQ/RRQU8lxl
zyE56+nbbeNa7lt4kZ/33pyf3bFCQ0m4z50tdPF1iP+saHC7w9uv58AFrVF+LiHbgLqFQ/c9bWPX
PNPuMdxkW1yxut3gnWWdv0DxJD93S4BXwwYJef4w0C0U1NpXWO4LFVwdNmOHm52B+siDBHwATAjs
HzU9a/P1tkWwvBfqb4HMCiXPoErHi3DXuWiH96fnj0dfM5DltdOkCXUCfAGtKj/OnWPRlPkOFKqX
j8df25qWw+JtIZtJO3en3mtAjS/2StzC6R663O7y9lg3u9U4FWfuNUnPXoridz4UcVseGn36ePZr
1rGcFtK0zcJnXZyHIb9EUiQh8SEFsnVFWTGO3eQdFLoNpw5LKytx8FiKR5YNs6/ESbuz2wfwd/ZY
DQ5ltPZMLX8xVfQgl+zONLfdQrnd2o1WWuhCjk55D8K/z1PZ9DEkln5+bPc1w1w/649jEQW2QpcC
u8YsxadFlN/TJtxoF1qzjOWyDKhxlUU5pIkq9556NBE13pSgwwG+r93Hs1/ZNXZ/Ny2mcqjbuji3
ZIyzqn9FB8uJZO7G8GvGsVx29PsrhSb2PbpFv7lu9F1E7Lb9HlreWoPHvm7aSp5FCewGgBC+xJWc
HT+2y9rErePV7QzsnsP02tCj9NRdKrZwLWsmtxy1AlFeNxVVAY4w/U8zLKd+cvdZflNLPXoFrapz
IOa6Bw4NaUdKQUg77TOIjESUbuQdK4axW7wdvx4Nr0p5zjiOwkGiVOUxdNd/bPYV2wTXhO0PZ0r9
ibeNweidKU/G009e+LUy4+vHo6/N3XJVYzIOqeQIOYJOf9E6xNO1wvPdbYNbzir0kBam5DhfGSog
TdK03z8eeCUK2F3cQcWzYhLIbNpsAvm/Amk3q+hwJI4cDksYVPuPf2fNOpavovQ4iCWCdcp+gH6U
2rfL1kV/7RMsXxWuMgLiwjnygvZL7wxJ55izhKhN4Pu/Pp792s6xHZbiHWd0EWmWLtspiFHqegeO
1I8HXzON5bKOxCt/PXSor1RfqjrduWwriq2MbLdx51DVSHOm5Rm8+3eFWo5etwW2Wqn1crt/u5yc
2W34KM8mq/246HHJyUe0JTpRZb40DHjgso4ysOeVKp5YxPejR4Lb4qcNIisbvHP54YyEh1YnTZx7
cRvVD8iKLC/Gkyy41QQWI2e/JicAwlbd5sI2dgySki2N/Oudyhv2QgxHf9ii6VrZnjZ2TFej6WWN
qDxPbTKEQcKG8ZRP7MaZW74Lqt5K1QSHYV+KwxSxo3ZuIg6CuS3fNV4NIoAGF7YijJKKendes6Vl
eo3q71ysfMtn68rBa67JUKAz9yiGHoLsk/BiIb2dO2y9qq/9huW6pFlQPFJhf+oGP85aqBFCvtP/
acpDsUl+uxLebNwYOv361IxSndtwBMKuTmYuH6ARsedNcNsC2/ixPGf9DGAOgOUu92JH0SXOw2Kr
PXclCtmwMXTkzQE4dtU5NT/mWT6qpbx8HDlXzG+DxnpXiEnhSf00DT+q9qkph73y/26LJhlMffj4
N9Zmf/W5P5IGrXxNy7AszwV1EqcJnmZ125Mxt1u6x4GqEphVmH0avjeydY6dErfVp7mN6ZKCZLkg
mHdV6JihW869CWTvcrubm5jFySOU6M5Kh0mq1CfCi4131pUygg3m6gpnGQcHjYlTcdSVOPkqSByZ
xqDe8Wh2T8TWnlyJmMxyXCTJhM4pTM/m8NwNoF7NFNvVfrjV8rfitTaMa5qNAeltCVJjM/9O1XAA
rOup6H+VWXdb2mCjuHQacBCodOU5AkqyS+s9cbf4tlesY/d0AzjnealsFNoo3tyhT3R2F7GbuGsQ
T6wTNhyM8kIPplf0e7UUwDmTDYusTfv69z9ctc9DcFGwQp1F45E3nodtnmgnh5Ro12abgp8rAcFG
bqFjfAD/i399LfB9Al3A0VevLqtTfyMlX4lqtr51EWSe204LKMlpHUOQko2Qxvw9avB6bLRWrLiZ
LXBNyEAgwJWjrY2CH8eMidKPPf01gSZtyV6a4ZbOUay0dQKjjrMMbYAdKog6sNbs2IIuvQz8wbub
YrNneXHr46rIEETPksgD53rndVts4St7yYZXFV7g8+oa5Dhr9/PIjp1uDs0cbpwqK+HBhlKNFZDm
QdUg/oT9N88AYDA5zyOuFG25FYHWvuC6vf7wBoMauyNZjQMgO1baxGXxwvyXjw2/Nn3Lh/OsNpVT
wNMaSk/9omMOrhNGq4TSciMnWZu+5cwNnb2gAhcPuoLz2KRsX6XRSwTW843xV9yYXv/+h3n00gTO
cm0M9mt37/Vhguez5GPrrA1t5csTRdBTTggmGPQWFblz0NzZ2PFrhqf/fdZqyLTGzRkqEfXbOO1r
CULh5lDTjbLX+zgwbvd6+3gHo+lI+3t29A7VQZ+847Ifjv3G8GuGsfwVPG4LBSITAQFEjKSlcbvZ
PvMv0uSddN8GTynPSBIoTL3bkUOQtAm/q+7BznXojtGu3Hg/X9mUNojK74ByaTv8SOb/Tb1vVIAU
eyskrI1t+evUpCNEOVp6clu1zzKwnUTzp7G9qccbTLCWy8rMz/wSha8zYV8yYnbE7Tf25NrELU9N
ZRl4vn8N8+WCxLt9KFSBF0+fl7f5kw2ValKIfyzFfI3Fb+0UHkCYc9uGtLWnm24hpeocUGaNpyia
Ggi/cb0RYFZc1YZEpbplVM4wS86LOJpehUAjs06M2TjEV5zpX6jiHwFsWAbHdVBTwOXHnDhq9jLa
6kVbG9ryU+b6TQMKGCRSeNZIWrPgdVzpLbDCyn6xQVFVqIBPYqDna4P+pc5eQ4ooo7ea0VbmbgOi
Il3PQIoE5BRm4cEI/1hv4nJWVtQGQhVaL9QgtTwJ7e+J0C8KGIgaNdO4bLYgCmvGsdy0Rt1SVCUn
J1KOn+buqUY3ICCtG666Et9tTBTqOCaNQMJ1r5u3iD4vUCZorsKB5L7sTyoEe/BGoFxbhevf/9ic
wEblKjSgcStHmhSjvis7vb/pdHWt01UXDjGigM/66VPrtbu2XDass2Z763AdiB91U4mt0+XNSfth
3DL9ZfHm24KNLWkxq0oOwF+R07g4R+pkOzPNx49tsrYzLYf1a3/gdQ+bsPCV6KSfv2I9ebUx8fdH
D218VKSmmshF0pMzssc2Z6cyV3E9QBBIVrdlq6HddczhWIsHVtZTJ/Eshu4UvEmcECc2Ns37Gz+0
AVIaPcBjMGJpTdeIhHH+HC16F079eUwl9FHwD3fZ4+xtHYprNrP9uBREdgPOLCjF/sCz1lGE7ec0
CJJq3rqlv+9joc3aooQGtxUf6MlzWB27MvTR0iNue3EKbayUr5UZvQiZpdOy8DFNefBjDKvbmsTC
yHLiglOgaIhDTkHhDU9qRJOVrm4TYnJDWxWDRnmGEjUDULhwY5CeHqD09+rXr3UIrObHHvduvhlg
v1rBIjXSFYPx+KXfDw9kV+zU0X3t/803xS58+/hX3otI1x+xbtBEDEsVDV56meungi1xESVy2noO
Xf0EK2q0Yd+WPPuvT6B78B+c3Ndxd83406T86+NPeG+X4hNsaEfa0IDitSO9yAXUOXm1I+XmG9TV
1nbOfx2bW6eMTGdAmdj/WQO1/98fwA7l4fYPsPJyWTQy0n0bXUJh9ksqH4pw6za3sryhFSSqOVpq
8Fw7FxkhJqkEzyrQQd/ImtcGv/79jyM48NUwUo29w9JPTQ3NZPICKbeN7b82+HW1/xhcDD2ij+fw
C94+GP0k5Q5Hw8cbZm1oKzTgHleq0hTpZYFknpZBEoFZT21K2qwNb/ltUM9LDwny6JLJtD9MEGe+
m4hQB56xeuO8XNvyltcuLq+pj56tf7e8Z9yHiTQbedV107234y2XRWbegz6+Ti9tU6jsJGYximTU
fd8durbmaRx0vtvv+0luKdKv2MtGfHRzXdaLiOBj5Qj9n8F/nWQg7toAzfIfL/haHLJRH2Gf+2gQ
ziKE0uLN27VHlcgoZjFJ6M6cquk2h7DhHzRlDdEUP/M/37PvnfYIRDajv3HdKRtMEV1StezxrpDv
oskcgjRMgoynG/Nf+5HrCv3hc9JRIaNDl15ElHj827UUNtNjSrrdx+uwttKWTw/VWAZlMKYXzU9N
9pQXp6B//njoFY+wGf0HI6tqSRGLQn8fRs9Eboy7unUsbx64rqe5ZJjzQV683XJSCdCb/99bx/Lo
FEGDUYKfuT719p+y6uZwF1geTfxB+iCTcP4fduWadWz8R6gmd9Rp5lzmf62TH1SShzHYnRNvb9A4
fNvGtKEgIEtvIppjdUuhdmGrAWNOQaPe7SZDNmLEyt60ER/LPIztWArnUsss0UN3qNrncN7qxVvZ
njboIzB1RjufpxfVOvJULzTrdtrkUbBhoLXZW57rdH5GUzATXTRpk2YqTo6cQdMiNs6bteEtx53H
SFKJ++r/wxZas4z332OOnpikKAqHFyj0Jb2XHcAWsbspJtjQj0hEMsuuRuFyScKJxsu8pQy6Eilt
6Mcy5Rw0+ykMQh1z7LP8yQ0n9uD2ABUqkm7ln2vGsVx3nGXp100YXtQAvcIhTxb562PbrHmuDfqo
yJSxHh2oiGvN3fV2oU/maU6AEDiKHdmIniv7xoZ9hH7A/aGUzmVgCZQCwNiUBxvFybWhraSZihbQ
m/H/Dn1NbPON/HDF6jboo4mgopWaufwWuH7mJozMnD5GfhndokCPw9wmCZJ+5NFulPwy5lES4Lqu
yhutcv2kP07wSXnL1E8a2Vu1JLkv9l5jIBG8FYfXLGM5Kw+9aMhRYro0VN9xyJMI17vR6NY5G9Iy
SvsIETIjQ5KzAVzat5Qxrua2zlZlZlQaojm9NJF2/hKpCsKzcEuyVb1a24qWl86imbxKpOl/7fL/
yVZcGdoGeRRMB5NYpvTitkXSOvVulhTtQfXu4yiwEsZshEfVNYHQKAZfog5Nt8BW8iW7p+qb3Ey9
V64TNtADSbxTyjQNLjIl3q6JugpiVC0gwGOVxSOH+E+QK7XxOWvWun7mH7vfHTNKQ0eTS9/k/SfF
wdJgalxlqno23z622NpPXP/+x080VWjAQ1cHlzkdnGMuQVwfcl89s7bbItNccTIb/iHyOR152QSX
jM88iz1dtvDhYSrvbvsEy4mHaMFb2pSyS+Mtu9Ale+oF8cBvoYGAt9nQD8+ppEgn4V+CLEpI/4Kb
9kPUsV3eqzjwxsttH2H59DiDkW5QEbuwtjks9fDJNOmxXMSXj4dfcwzLpcHzAXI6Bhuhbyh2quwu
z4c95eqoSPHXxz+x4hk2/qNHudtpptm/RE3mdLFxC3ESEemPbqfDs9+06kvj0uK2DM6Gg6QDeriY
ZOySuUMaZynaUUEU8N3QdLktBbUJdmjo93lBA3bxxvHUTldJu/ETGC02FnzFK6jl25Rn/ZQbDtZE
7U57xWR7SNPh5eO1WFlum1oHYkOK1ybzL6CtOrLsV8a9Nz6RGPe+jeNtJW7YYJC8HUdKGth/ajT/
Xbg52WdTZUTi9UW7UbqhVw9+p3bz79//CE5UE+EM7gjRW9HLJHRfQ/nmjEsMSt7WMztvPAfDt4Kj
t64N4lLtC+974+wnapLOmONA6W5g87071ntfhIlAOViKx9HfYmb9l6XlvflZZzzE9mQNv0ovvqG/
8RjznfDsoV/qfQ5GflWOd1cWjmRqqy8QmdkLPCMmzuzFoFDaTZ73uQn4XeTwx9L3Dh+v+7s9BghW
NhwF5H3l0C+k+eGRqWl39ZzVR6+YzD995DnfnFYxnFJZ4XydQSV9Bw57+ZiivLyF2F/Lwm3WnwxX
zmFeCnpgbku6Mc47rw7bp8gsKRjOIipl0EFuOGqoiiXze9PsRdFEzU9ep6DMTTjeT5o6mWhFAfEC
QE2JDVmAtanZcJcwKxrKEDa+C1Blkr66uGxOmnA6MOkf/CHY+bRMnGj+sugiKbt5n9ZbZFErvm6D
YMY5pKMeyuJvZDqnpkRzHJ/41qPE2uDWxaFdFlwMBxzXYOcMwaCOzyCA1pM52wAlrgR2GwfDXJ5C
I8BpRYwD6pNi0zfqpHdl5cap3+2qlG+ElLUPsVIR07gyKJ0UBH5jEAbFY6tn9EdDb2zwhx8f+8dK
1LJxMWPplkMTgiwqdtnXtDm40ZlFG2nIv5xc70QDGxpTT37euP00i7gr6niq5jj4obt7Wv5mQ3ge
vTx2yn3m3RH3LadvXv53PlR77hbJ4h4z1SaqO2UiqRyCgsePYeuhe82qVowaGrTt1nOHWcnupzuh
niVu3XlWzgIR9yJfJHrJ4oiMRw56Vz1t6cusTdtKWOaiZPW4cPfKFBP9PdSoL9XlYOKP98G/nvfO
WtmImq7RIFWTnGD4iFy4ePNLHPRTgPtlD46F4qfjTYdpKO5dD42mNcdLtCqXOwg0JnQs77mscN5E
94a0F1rLjRC18s02EMddmFgEBZoZ5/S8iEMP/rHsqWvxar2xR9d+wYoVNKKVBK4blIeh02Z/E1Pn
NNEsnbe2xNoBZPMTza2fVlWf4hvIwhwZZyXe/shgEt7yI+fufFJdDbW/QEb72qRj4kBl+uNFXfs4
K344FZJcB4+zMF9AH1njnjPx18dDr37W9Tf/yER4VzuOl0LtNnZDtFZIOhexz4bEpQTM1NMLRDxe
lV96iWzuRFFsHOdrX2TdbGTu+YGSYFWOozFP35CNtt9D4ZCN3fAuRx+yBVswwOfZUmeOcWCxSVxZ
36Gy9M2lr43rxRE0fpUT3fsBGhRFrCndf2zLlRhsg3pyOXp+35AOxGGNYHFovP5QD327A6vu1mPr
v4nue/5thQ8PXHGju1D8SAjAb7Q4iUecpBJAfWj07ZddzPS+5fNRTq+8eGMRWi4hBU9/1+xLFLVx
Wxy87NQEn6V3gqpCjNrKDB1AkZDs+WMzvL+2/0GhVOJBlZSFixkOJPxa5+lhzje3a/Ru4sxtbJDB
dgXl74TB2+i5Mq9DBhJX9eTBDl3zSPUlzC4VdHPY5y7v49ajcZT/7NhXPp1dH0gl0h+y4svHH/r+
XeQ/mJYiUhehng3mUi/VrgjTeBKJTwrQ9m1E8/d3FLcVn9qOeAUrr79gxjKeoAHguXEtN5xwbf5W
WOmqFtQGYwcnGZb5taf3HqNJnY+A2W8pxK7kpv9BsyTAJtwtoI27sklAogKCNULUCcEZFI45Kibm
oOtfBZT/zDwlU30ON5v11mxnhZilljRcFhcvo1V5EODC9+e41b8+Xvq1PW7lHq2qJncYygnE69qb
8NRueOTFZaa2eFzWfsDKQLK8LMKZhuhO7ULxLXch0hAqMFveNn0riGTEYx4yJ4xO+jYO5nFH/S2w
GJQUVyZvUy+xCkJQzoTu3cnlUzO4O3RiLcaFdpbAw04ku6m7V500TTe89uBhNgUrDmO7MD7jv/FJ
C4Lt9DdtW7fK+C7s5OC6v6UBzTp5TBmAzpk8Nl5DBvkV7ztTMH5LZ1F7WdwAuRFGxzHzZ+HHi19m
/ZJMQZQPj81cLGV9FibtwzoRilS+SIqobUH43LZOmWe7AERa4V+9dlEIixdW9EAehFGRZ31cgwHZ
z3Y5mWj26C2o+nUxHggjPDCrAle738485OaBDmTu1DEas5rl6FKZZhntorkpUT2tQgKy4eu/9J9K
OlJxGFgdOU8FWrbd4Cv3xqq6c6c8H7uTpyfISEqyTPr3jF/OP0PROTUXRnuf/zOSFHIRI9itKFQp
uq53JhF7FQiZ9+iSwWMuAx9Yi2ZJLs2hUq3x7kfjsEzduy14AJZd45IcRWrQP7m/FPCiUuyUy0bv
B/FxvCCcoTmLH5toGdQSU9aFKkxK4pno6HcgTlOH6+FdJkQi1pu4NqP+ErZRg2vwyN3009LUkaBx
MLgVvcvGSedHako8FAS8MKqJc4606bFuDY0evNKHCsOucehokqkiUTHGJmTl/G1xJiQnsd9Rxu+8
YtDpQ5mNofyep8jMvVimpcjKQ4+bNK76LnSw+pNsUbr5nDdtTv4iQVfj2g01Ehf8R4VMx6M7180I
7kddVHXid10AFEuD7dSLGPWOhicEvYHO96kjEswU6MIV4OHy/IGaf6Iwd/ICFABt0xxGTa/SJj6r
fQ2iJS/QjxUeiMrB2del0cUX4EtbyLXj3XFBvjE06uIAK0umU57TQHwFhtZV7W4ogsJ51oSE5NII
KF4cct/zf/COMWz7nGagDGmouYLW24wrdV8IXEnQgskJ+suvPb3gb62dfDiDE8Rzj6PXqfCSdaN2
vpVZTlXCpkmy5wKkUA7bDVBfyC+BGBtyr9oedBAx6FTp8hnoSJnep5CtUD+7yMn15wWyoAFmnmYt
yBuc3LT6buRLCihu53bc4IGjCxp01sxiLp57d/Hbw6LCKj05UNWeT4UfyEHGtHTG9tKDzC/8J49S
0C9dL8C1+9CEHi9J3ILrZjkbKIGBoQNswfC0F4BkIv02+uH0NGSBOqO7MgA2q87b5bcTSbdMaC40
/er2xFFgNtST/6UM/aj4O418kaPnXjfaFScIxKcF4EMTokuiKQcfZdxUrpz2sleii0FQya9isFAN
lHEburP+K1CsaOYdDXkRQU+tCAh/9FRB+pOZ9HRpfJT6f5Wsk/llKonqd6pZQnZI+yHLzinPFbuT
ueNUUCGQzvhTNaHjn9qhyae3QkdBfSz6qHSGvR85uryILCDVt4nTcbwLMuioH2VTlSii6WaYOYgV
AXqmbqP2quu6ejeBvhRSI0o0n0xbuaDtL8fqMEdSIu7NixLGj/noLOSzX3gMjJ6kBBb4chXiCz6D
UoQSE5u8DNmrgRg5JLRQl+3Mqa8gA31g1C+Lzy6+qtmD+jud9c7Hk+2ApJKLBeyXbSDqX141O/xl
BpMNfWl9o9tvKcdCoZ0TaIDdMBYLT/ft4F0LmKQtSg0BT6WHu9FwldO4UJNID2RxaPgMsv3IwSMW
tKizs8q9rKaxCzg2ZTEHC6nzoCtvbP+hg/a1xkXZcRwwaS3BboBy+/KUDnT4GuQoUY5x23oqOrv9
gtsD6v/TE/gL4G1xHXaIvscFPa11c+wbhPN8p8MlQLW4Yo6YHiflON0/WGDH6JhQ3KvAp1PWPVJK
nYUNqGKjrm5dKMD60BkoHgD+rPLsQLhpIu+YBmHqPoOojErQ+4DpBL3pguUGzTchlgWqB7iDNMc5
degj6OsLkNEEVFWdC2gAVFv2rqlmr0rmLPLxf6YRzeopKURL0te+G8AHAjnIJaTJFKHwgtvZRHIf
cqV13vH0DHSW6NNYDeDI2DNnLrw+kd5gyF3aatSwWJk53sHlepjvSuYqne4CBUrgI1w5jXQczZXm
7WEaxZI9Qs5mSFJXua9B55mz484+UEE888lbjuOMgeRNZ0EXX/skzQu24dC+kKgT4lMrApaeAAsE
OaqvZI8uO9nn8lGn9YK2wSVyCwLhw9ytj7JlS0WTfEyNOXepn8lzm4bEO1fLKMp7rGuWv8xEG7+F
loA0wz+chYPqDioiuberpwYBL55CIA4Tk+XhjHbKZkKr+wKOPuGd+oKMpnthKd5ewSDSu9lzFo6p
PpAcqcLfY14PQiZDoGCzxBOLN0EBM5BU/ZUtbSpxvZ1z8xI4Q5vvM+jZgsUaXfSc509tiwfoGEdW
7mOBpqnwfy5939d7E6R5+nfFjFM+gBCSsqeyVLMCK8dQT5AvgIpqnu9JKWpoC0m/dLpzO2rUlcA8
MnntD3BqETUnqaNE0O1o5lTIRUjRF91nBZmhptg33JPBeNQiXbp2j5DKuwQg4ao/h67sdZbUQ92J
6hfpvcnsWp22wxdwd+C/iDPtFySPCz9SToW7IgoiuP7UZZd+hegw/p9x6pFWxcg6Mp3vvElk47hX
npoCupet9Jxdjypo8YtD//hHM3hReKr7sYgJC6fHrBwYSRGzCyZk3EWi0g8uX3LcuTKH+Qyq8oup
JYpOSmRv3jCBKnCZuV522nGYmY+0ypnxDiLAqXrsvIY27SGCGqkCtzrnBrS73jAOw9dwcZlfYUJs
oH/zAjE13yEj8PWd9iqel3fMlFBrTsolSHGzHRtYBaYMozJK3CgbQuCJhMkycsrLLEjTncg60L4E
y2CCpwoiYjqmoWjDc8P6sH/uZBrSWJd5Cm7rNvOU/N33i+ebHUcgyh/oAqDMIw/BzRQmS4uLS/aA
tiY+5ftr0U2x0xCieUHsq9I3xxRMjJ9owYb5kbsgEycHjqLy4DwMQInST0NFuX5xobjULJAvA6PO
XZ1WUTn+DQLfXu/HntftEgse5B6J6waaCe2LF3EQGSbKl4I+o7eYe8VhKCgYrhO8T4juc9chCz61
vckf5pIXlCUdUswaFR0EEOonFSSY9MmBN/Z7AQgK8/c5K1jwheCNJU3jcBqD2kn8GhyYJqmzxsEe
5V3L+wh90W7rNjtFx6rrkoJQqpcTDocWF9TaR37jGxxt/SfIO/ldG6eZQo1sASUleO0H5ix+uGt6
ZHU5OmyyRta7bEJiGO6yqCi9zw7Hjnvu+shFvjTJClGZT6Za2n3povqF44IG9fI4MmR893RmeAcY
etItYYydILIJ1Y+yStukrSKnesKa5OYnhb/2zSGqhgn03wCIkmvPT1TNWN+ahV34OcIdMfgJXeuW
fEEWF4hPSLWZ/NkV3eS89LNfhvfECzxclqKhm6a7PORhmScdWfB4sEOMzdMQfXkpqXaDNhNjiRmy
FKoNTkUIxHw7Q9jySYE5UKNlg+JJ48nLZu6AgZzxZV72Pt5QvMcgNLq/D0g0UITaosNlJBkF6Jbd
XYGuSwhmcc06vVx6BVHD5TVyO88/OsBY+l9aj+Dt60RCETUtfF7wEdoKw+jJt6AscLbfLUXg1Cft
IT9DvRyKMB46FYMS1IZ3MgRZV3DITTG5/QnUxIRes+KBvQZLWHTigOsLY3vaOoO5FFM9uv8EBaL5
G9LvKUO9yU216+zA7tAJ72EsZKH2gWvC/0XYtzXHyUPL/iKqBBICXrnMeHx3bCf+/EI5iQNCQuIi
gdCv3z3n8dSu2u+J7WHQ0lrdvboHUaeCT/B262gizAD9xUQ6Jyq3Ylomt2hKlyguk9grfl6zSU63
nRn1+NRHXCW+5skMPW+FXQ+T/Q5SYg+16q4O0CdceC0Zb6ReOzQReqPJGsp1zA6JcAaix4ZkRO72
HKlA5q9JRHhZtWvJfO8GYZZ4QnVyakXyQaKSNRn7UvZROjzKeMvTt9W0rvsw2E+3l7HN1uiTCZ0D
wYiKOQcby3ZtMf2FfF9VHa2whtiq65HhrvJtW/RvMAiOZQ8ysI3tzSLl3L/DHfuKRLQ0GbuHZJmG
HtQCGXvxSg/es3+Yx0AJN3E8rSGteFiHoGqvVwaENHNFOqHPyawXB14qkluNLaa4U3MDEwBjH+BM
K5avQvkck1JhqE/q8YhE+p4il4Pd7GwB2Y/eRfb7KVr97h+0V/k6X6zGlQPjhohRBU5SYJma7vsY
Na0wmfpBDOkqtJlyrGA+GnEk5G2Lk6ocjkPjAO2IHtX0gUzdim7fF14ip3ZaKRLj9qwD1gPPnil8
dhNMOad6jJfJfqGjW4+tsbOiEAKuRYteA8LDKblJRt/r5cYXbQKeskvRUIpykGOv6mNDhCEpVzWO
x30X5RupI9kWCiPj4JX7yZSNzPcG2/Pu26KzVF/7vjL3YZZC2p/DZq35FaWE0ttsaXPYrRfQ+con
SO/c/B78VKhTh5O7+B+u7y27X+aQb1F5jMOWfWMrdvpYVR8Wdgsv7Ha468IkdoHIDDRev4nNXxDO
dYVj13HGaSJC2stwjC1I8VaTbmlL3YtkB/eabc6fuLVk0c2wpty9KjMhdqtaSJJM4/2G5nODLNhq
6i/c97gBLwgcG+SEepMxUUzl1Ltp+BXaJB+iRkgnvLkc3cG72yiWdH4VQU1qaQqwQNEn2R32Vs95
kvH8ZdYz822TYSKHfmBAES1CHfyak+mej6Mb7A0BJAA7BoRkBZKe2TLkobig7VY6whaD6e2lyHaS
2rq3KD+nTCSYx1y2JfE/OHgLCmRdDGO04kQdPWYjB5fBqHB/aUuP4xRvhqOp0jTaICCOe0TNN62D
PAjTxmYx3JUrSeb81+HypNTYOQA+qT8Z/palr/a+sKMv+wxiFV0VDB9/vd7wYr9HV+ruLWFievWJ
cNlTKmPZNVGhQDPVchsAQ3QbZANv0bIh0X73+/CUqX05RQFzUiySdi1j4riqhWBueyebnT0rLUa/
mkDKsvzwU66zmnj5mqre3iIOlCUfvQAyUnbt6GrO2NKYIcexztlu9b1nRtlnMzFIX8txzdjskGqR
h1XUxxIv5LvfzHGwsotmV3p9JGkDuVfbbiUZA7wNdooOkJ6FUEQjuywWU/6jnXeu4tvrMOWGSmx5
YflNWByq1uvK8UYjcZUQlrAmxnuErik+ALikF2cCrvx6n+NVojBQSP2qeAgJMTXJ4mWYTwkmIYq+
dRc5/T0ZHunHvthaIASzzaAnxxskfNs1SL3OlS+NXjJzdQ83Q2Ndm0J+0h5KF+/SYaj+N1FYgp2y
+ejmf3anEvEvJFJp9p9OCAmhaa1uM+zPQfon8QQo9vRBp81hR1ldE772siIbSc1WAfpY/XA6fEA8
yA95hNjfy5RhfKq2uUcEFqQO2JtD/BgxQz+o17QPeDs6ZqdyQRDtDUan5NhupdR6wYwXbztcjnqZ
AsmQXgOVGfMsuQ1xso5pCe28DfW4svVPGge5PsKZCrgxXrT9NokGzhHvRKZHPgBbHJeM2wTBTDRN
PnPQHb57ynIEGDdJJgp5L9J5lRdl6Da11cbpYEqgPXZoKDR841jnw5FxRONsk0h+cjwQICA5jxQy
6bxAu6SAT8HfPJQsS1DDms2jhf9UZo/nu2TvY3WSSBb7xgpTK0+onzwvx3RLTx7hfhjCF87F345q
/QlgTRz3OwnxjiEGVyp/BwgHhBT+FsK5bwwLSn05MyNrbZJW48HtIpqbvUDRNKUDTNZ1Ne+0dJek
2Oww3YoFfYOtjjXVv+dg0dDcAq7043pOI2iDQyUA69DpbyHNDACtxW3fhlcCKMKxZ57kUZCXaD+S
9QtTJYntc6o5IK0Kjm8pTroWW1z8SxGWwy3olJnpSgiiai7C8Yuv67S+ys4F0jV74NpdjrCnUy2W
FFnVzSa2xJN6Svapr2HxC3i0dqtX4IE1vh6MvrFhO37a2gIqzKs09S5NXjX66P6niihXR8mZXRCt
2mVdHl7m0GO6qgHAh5AgQa83cdTwtUMceZWsBLdjFccq9Kze3ZEtDyuT23wxhOjtC3jlnFMkOvUL
e7nG5YH6dlGXoUzONrD2bjA8Ht4iDTj1I7VhG0WtrRDuKRIFvr2aymjbfd15uY01R6rK9BupWmY4
Z7E3mMinvEjMHXJqN9R/m8U8b1DU282dkPeH9O4mDn7WKz6RtAJKqSWdGnT1c8B3mRA7XuGYYfP9
vdQB/iQlNfHIuhr5wdR5oBmGc1KRaYJFB2pt4pBWjDd6TFG9sJLwVGyB9Xdm34I5SgloZTsxJvAV
Ygo7up+cjlScBwUjZyxXcqwglVvEZtvsDF9ZE9tVhudeHT1oyBVrPeG0d0Pu05JSGGJfdvTZgMaO
aV6KkzQj7mOkn3cPxLv8uBPIec2R22uifHnEQ+XLDezFxvx3MZhhVZXBjDbREknaafQXSeNeNGpa
0kLDvntCsUGc81UEiT1bGEfaskAUNqAMogAakrM3A19+pQV2W2HQv8+y+KDQKKNZJR091hL3M5kh
iMZldOzl6gDk3HmTc/qSU9g+g5IMbS9U0y5tiH/JWQPXqfvWim1qYE/csQh43tT7m7VXJrlf55ZO
z0Nuxc5hKdynwuI553p7kBSru/dyK8Z8rFcSHUlcZeBN0EtizSritME4JTtyJvDp4wuatc7xtcaZ
lsOvnkA0+j7opW3Ht6If1n0uMREKh+O3oYH+DtZJeHaNFD5A0Pfs+ixTj1AXusIj1cxRDjesWAwH
ukaRwaqzOYBODEOdQWO7xE8w8GT+Exkq8f4yDFTaO3wZjGHEdGTs7jOpRP4bY8+OIQhJyen+yhBb
3F9EyKlE/U8xEP1Lic2kr2nOndqrlA7zHldA3ItxLoP1ybFUGZrFGLgoAgORJgSMez6eCiRmk39I
MV/dA4o07HrANI32maBfXy9DkDp56f1SpK8JAilMXgE2aTNXa4RTZG8gPoblRDTnWzmKdfEr1J0L
ouFHeLjyG9Uh2Pwhn9EiuROftpDXayxnypoCWmD6MkRkx0JyFwmsYZa4pFSXlYfvFcI6lgV9/U8t
MmoefSq27n6EE2/xE80X5viqAM7XXmJnYyoa/Mo0/lOI3Wf2DGR/0Z/jAb7mYeq23jQbAkGsbzrX
s/3TOZAXqooQ7dk+OnQV5CQHEp7oFmWmRJPZgk8AYvHh7dx9FBK2nI2WqOGAcH28/kjjLJs0CtO6
n/eIsFOXtnZZPrYWURpzla3ezQ3R66H+6GXc5+TUDch+Ke6o4z2yxHYYBHjz2rq2KMazO4JjaKo4
6mezt4NQ3yyZBjv9XEYyiQOJFiMT76aja/HDUJkM36rv5uJvm9Ot+E978A5nRjM5PQftj/STh/xg
57RD9YARHqXFEm63YeDAuKzc1vhkkX+7fHRrGvFqGfZDvAm8sBwTQqZc9Lb1q9xuV4+dFPROScER
SQHqJLrpj3hIBqwyOOzDQJGghwmdVoZwmPLYpDm+ZILh4yLR/mf8EtlUsriEIx9JfwNvo+SuG43L
f3YAqEAHRnHWFtX1dn0RGd71J5B63i644Y90O0NuMLgnjg0WujaEbW4r25lz2JfiWnzA6+ckgFxp
j6+UKupDbUxsIgRs79GDkqt5mp3d3q7XH9yWQnjKkPgtCS5anuMNBSXM+HHDBxfQP4gBRudl34li
uGYXTYrdITFwWO7oZKipk4ltFZnt0V5buHSCZG+wuZ4qakKRPACa0AcaPsAG7AVEUty+5I4XAc6A
eHrd/dTqDeYSIDKo/UMG3AZHvV+39BB8rDs7/RsmxM39BWJ+8BNqTkQfsoTK8TfBx3BxLfDND+51
wV3Ev/oQ1BLDxWXp8iajtG/T88G0CAhKG/ti+tw6O5jsjE31AxpJ32fAnFPXeThqDmtE1mpMAWZg
fI452tsSMiTkF5dJD8vQ92mCjY6pDkAYM+5s0LvgBOKoACtiwzJCmBja2EEAm496IE08Q3lXO0TX
D3Wqdjk/ge3V5q5Te0ZQXDAjs9MA89f9MdLplJ2DcPCVLFGdfF6pmaML7uKdAQk2WPR4kMkkKTvH
oAUptERs8wNIrnlloShRcGDyhT2Xwj0AWuMe7ZTKgT6yhCj3B6aJYF9K+FUmBkRzZ41KziTDyKzq
JGS4uV6SNmbanLPeCAUn79FS9bXAQgkQsrOpSBq8wHySD1g/KYaXPDA9Ytog2Igr0cKoEdhTCn0P
JkNgPzNMmBAOZZM1/kLaTwEmFsXAoD2Yow4ftVx9OyLgybLeowW3kc3A9LUYCjAaANrsQDZvJJ9s
5eQ4Y2wHKGXtbQDLpX90IrV2qiErcNPPXnQRFRUipifpnwRJ9qED8LoFVKpAhuKAEoOvhdprveI/
f8MsjhhVCjhHuhrLCdbftGnXR6UHkTwep8GGHPfnfGzs/8WxDRSDgl7w+2uCeK30i+4Au+E4CZML
xBgFk498BhW52zlrBHbZv7WaaZfjFaaU7fU1GGOqKSWFmM8mXzqgaQXOTRmDpmOnKA+7vi0wjNnx
BMR5hnaxzAGZTTUqgmjfgBsX+g2kG+3BJYxete29cRkfL1G7tezbxz4yr5ZTnmQVHbLIryc34Yr7
UIPx9NYlKUdU/N7OxnUlkIUsvrM5cP87sXbYvmxxIYvHmGz9dI4hfSYYBnS8ncHt9L4hZknyC/rC
Q19AZuz8nkHeMt4i79mnkAV0NP+VBAafo7KgReHje4BTPV6+YZwWiqFqxXrDnY/4tjwiAXDNo2qD
GMeBhEoCLOkOFAL7cx8AId0YAci/7nPQrOJEgP5efz8O4QqIMh6s9SWapBUdERy+pP8NWADBNGiI
PffsRg1bvj8HmPPLS85bG+7ttssth+wHH9aUZo5z7c6WZWPc5E6mHwUOy4/edjq/7/fJfDEapyfR
HzhG3QL6sJwxB8/3a27VH6TWk63ZijUdX7gfGG1GSApMA4C8G5+t4cFNpcCIHg0VLjAhRigcMS1C
eLtGCwyBn9rCrcnDUdB8/Z0oT74IhM78vs+xfjPJ7P/Q2sQAGf930Vr+/3nTaM76YRY5ek8a53Ni
4HopZQyO8KqIGXGvCQm9RbJNHQ5zhsIWZwsGfIAVfAAZQRfyglVlU/xS0ETI4TJlmGAPKOCMdl9Z
rPIr5QZLsaBPSswUcj/frtD4L85l8Vgrr7Mgm2OCKO9i0QuHRwfZRzw9U6wYjfyNYMksx52dUz3+
MV2XYMKIsTCafXRsCpJVdJZSJU1ix0yrknA39a/pOEQ0vke0u4n7xnGCiQiVjwzZXibtMINAwmwo
lrVpJ/TBXyNTADsu6Omn/jf4RIoEWoJpBuMCmCBP3lQ+sfki04CeGJwFVhE/KCuO4omAYD5O+IpN
DgfkLR0UQrkGD7ajBPmVIsAMYxTfKxCBABKr0ZAcf/PkYCPS/VvRHeis2dYRON8dGDQh3yNw08I1
oIzD7CrChz10550w6TxULzMoiVciNc0jbJT1R+qKRus9b8OJzOzYfxwOm399XcyeGlohysT4644t
tjOLE8jgIR9uihFxKdgyR1MH3qLF+EmrIRS77R7zowDyU+0TB8mGoyW6dXhQkTfzp4uifnDNRNJR
J+cl6THy3bTHsmSilPkq0q1UseBRceNaxH7HyB4pYpbcZE4pH54jMDX5R4S2LW0fbLsrl/2cNM26
/ln1eozHmwhm3tRi2AKKe2JUB/1DZd2Yhc9jxFkkU7npYpcSSYgR1AjbQxyFtoPDAuvS5cGznEFg
QUw8G1NBcmmj1w2aUmRvGONzBKSZfXnGFIjZspkmT5OplBNnJoaKR6gC/2xz0fsEMLi1pS6Aw5yQ
7L7xPxj7w/w+zYHEd621CT3KBNDV8RjvuWJf2E6PseI1XyUdpcc+fALraL4ojEmS+Hl737YYHR2U
IYyPoQzM40BzT7PX4sC3C3h/SmV/u7cRhQiRpFkxN2h8IuSRLvMCQQGCJed0/KU5Jt+HEDt69NUw
+wUiH+yEdzw/jWYcwZePYNJ1yXBX7L+spX38e+sK+FBgHVflxw60MCQRXkse0fQz7vzYfYMVNf4p
9QUap3KdEThxT9nKox/FTNfwB6h+bH91VzefbyjsJvYRA4oj6EGlZ0dWHxictmpYOh/dg9sk3T0+
LKd/mAShcBO7Amh/FSNwds6gJVCp+iyotuyCyLo8DXXbkwm0yMSw9gyFrE6yF+incj0C+bVsIbek
HeTxvLgp05/A+FP34heuVoQ5ddK9jX6O/N990PHyF0DBFUZReIqgIzz8Urt/+eDo/G3levhbGrJx
/D1MRa5Bh41JgOZNg/71l6hYLMygOzH4+CtzscdzHcm+yo+e6oN87sgTFc/wMiItliHSuNggOmJH
u78RQEP0RrXoXUM1StFrOChH/ZikIMWschffU+GfEf4wuO5UAJbofqb5nCV/45Y7WeFH8QnpVMdG
WGgi3jK7l/KAGf8DakCayTNkVyG7gdtjkH/pPCj0WQ4Ukb4FBZXpF/wopyO4KOKT5GBYfaHf8aF3
tJewiurhpT0LHfIzbTHSnOBo7OV3kNE43TCbT+7PSBTtoeGDkOSUQztnOtCOOjoa47YE+i0ekSRl
N4BnMJrcDpEaFvDPg7dplfq9Dcn95lmv0wdOJUnQD8OepD/ZIws5rwP3MrvflilJ8pPHt0eAU7mx
RTJUAu4SJRh1WiwixE8QqV4NZ3eBIa1sTZaBMUvWImTv87x6bktF2rb9g0sG8Me8E5l+TWF34Qdk
GdPx186AG7bSZe3s8+aYgf89cail0npEdgL9Dz3FgRspo7BuNCefmRV6hAz6jeRopjnS6h1BIoAS
6zBRFr2bwczXsk3yYnp04IrDObQISdA10qXRzjcRfja7B9/dU8BBvFuYvazeKvkPoE5HXz2buh7v
OIFg7oKHRvnXbqIkgNhnBnt4eAnJHyV4P4PkD5vRJXKUWbjBCd+3X/EVKEqqBUNSXjsPPKlWkF5F
UwkQE6qvakC0mdIINhyW4XWFrh/NTLYU2NKxPdSfQGcgQZzvR4X46x98Otr5+QoygN/fUz68xCkS
m99GVmy+3lJB3H99O+Xir4Giiv85yNjqBz0tc3uXHRF1rxxLCuS/UCBQF6JPP8UvAQWhbVqGTugZ
SDjuWdtmGa5CkEWUV1h7uib7EBqbdxGDbH7nS5/m58MsA2y0iy71cNjjFkG9qnJBhgKVvCuKf8rC
RlCVKzg4ekmUzJMv3U07BmS1ogvDrd+DoFwgz2L3s9+Z+9nJvDughDLZkdSRHzLxYxlzrAwAKkJJ
rFcI0IbfezemuWrk7Pn4joLawTRV28Ld9qbY04cpGiPyCWwGpBobcWdjOLviJFMTKfhlQcaYTy2v
7J5tlpWzdDE2ribgRyfc7nZaqsWCSXvy8z4vT/bKX930FmZ5PdpPk+y/8KFV/gzxxO5/LXGknasU
Djz6UoKdoKPWTM720gI8gOi8iGLILjgQmPFhKbJNrJWBCf/xkeojmE+gbFnyPHZh7E3Zarw2/7X9
wfe3OXgEqTT5uAeg50Xr0cmVxOVLeBLjMj70vcOzP6JF2y+/bFDllqafsRJS7kAp4wc3HUv0EDTk
IP/NBAHqqsIpNTctwIHuBSo/k70tHvMe/oTWT7/AFrXkpk1QG09+W/OjHihW3E5jm4/ifYv0BDWO
bdnfLk3bW5iyogpB1/aksvi576UJb84d5MC8cBS/WzMMGMF7nI9n6SE5RQd6aov4cZ36SwIQuIbg
PFIIsgBm+2NFSom/PyDvNXdUb1ty0XF+mcFFyaFC/xLyod4xusei5DBCjk8FhG9IN96KWX4qgY7p
vRg8RamJe8VnW7I2mpisAd7nwCWAesj5BYILl94hYYi2rgGXpMVTN4A/fwrhYMkLPZbJQEKwqyVF
vyOpaxSkMNlp9gRL/gXAtfIA1pW72iD5cbYVE9hbvt2XFK1FSVsswn3uhzs2VzKFVeUv2xnbY9k6
IVjiytcpS84YS/DqYjVgayGDjB3J2kfRZRL7XUCRnXFQNcFmvLRJDLpaR9aV0Edsx+3YJ2a/Q1PP
4wZwUBrdznQz7d2RRhTdZgKwDCtHCE4qwzGupoQcFUhODyEjDAylA2OF9n7Xd3vC8G/yFgJtiAgh
sTgDf4Kvyg4VOl6/ZYERfLOBjMuyJiNZAD2BETTou/aqTGRAaDJnXj1EbtFfeFW5lDVmhzBxKMW8
F3Qvcx348Z+lWFPeTh2uAnTNw7wc2T8AF3L7MEQv9inroRhfyxU7DbC0xmGDR0a8K9ZfihZDG8Km
EHDix3NsDgWlaoegbKiqUxBz5o2sq8IWAdJVmLN1LiHrAN5m2g1tEZb1ARk0lq0CqgsllxGczsR4
IBN8nqaNf+Pn4/66LBnK4UvaIyLnurk4+PDPyEWGT4lFTPc683FYuzqCauhlxo28PXJpJkH/AbxJ
VVF7BcHfvzw+pKkDZJrb+5LaaHkQ/Bgn9DpYBeneIfODgmVIYe48ADEN6zjdgTfEX30rOt4uT84Q
D1lybDF8DNCCCkRrt2eiUc8VZAfMss9duJ3HlYEM0T+mmDsR6p2A7THQQmK5zJab07N+pTAMA0Fw
KOwo+Aq4PWDxchzA9vxYUcQEq0zHoN7CNw9nTlJGkMiCSSKFmpe0KRA0kpNqaFV0aLx1FP8bGYNr
2usbiMbl2tceNXsFamQ0Ha861TzOf0A+AdbrVEyq9a8bGCjWngTuQ3jftvDGe3MMb0FVgCwCk5Fn
e6A3o5X8+ASN460uvY1QN8r5UEGeB6CQ7AuUogxA14DfYUOwj44eK+YQoy/FLV94NqHpx5YKqw/S
Sf+t/Yj3KjXFlgKriEYIBY4CMHpWOwDa/DdS/3A9ZH3M9q1csKRwHO95lGUR7AwstOr/pasSWVwH
qkGmYJ3Gx/lPkGujfYM8gvUPmJQ9z8oZ5/SjP9oRDnaayrx9oWRwHhWYLpAerim8EW/wmOM+a8IK
wRx4ojDL7R9Q1ZScINqbC4SICO8Cq9S6tPqMuyRM6M87YDoFWOgF/gJlv0Zu/a/vd0PdGTRQa/8c
y1aI4cSyadwQ5DROiWNvbTcmuGsSi7/6BsQPTd+Fzwd1j+VkCiuwYRnZI41xdB6xBaDTGw49gLqV
bs7UeTcr8IYyiUYQJuWetrz4PWQthsVyKwhBJXKHGnGdxztfou8VAlOoBCaCLYEzyL05UXccI0q3
3CDSOEFGxKKy8JdkAlZqPSz/chgRz7it0HIHwNqXDnEtCEOS4+qX1/nYp+hPsV3VTCWHXhqvnejB
UWuQL9Js9/hHqT9jjSdAgQ1q63A/R8iXxAaBvR4x2ZmrIOKnmLoUiWvQUC8mb4Z23wHMOtEWpRiV
FT/B2SVwz2IJd/ELchYSd6vYTEPVYnLZ8nsn8ESwXjKvWO9rlhUXKuRFYpEeI/hVWzCVTsf9cZlz
PRd/EPoIpOhmhu7rkHDQmu3cntCJhv7eqC7JsFsvl5RhjFzhGbB+LE6v+71Ei81+QryAyTmeDpp9
44+atay8HGIiqhx/A449Jn+TwcnZQs2BWJUCOwP+qSBDmvVXrGBheJLzxgrejDwT6XGBvjEf3zH9
m6XOoy0a/9vskqlvO+MU64slXUJVnVu8dy84DKo4o+lh8wu4xM0spcL6RfcKj/CuT+t2CynEr5yt
G2Vljwb2auq6AgwHnsojdPfgpYWKRF2ooODw3cqrMLWEhNiOPaIZWpSEKmmjOYIotpvWOK5QrLGf
fDdu+wJjYcwYBzwh4nXqfHYWWJOckGXasojYGxxC4897Cjq/q3jHFbZRTDrFf9MD0M/r1LUi3I62
a9leum20gtcD2iVytgPq4SdJltahUnXREMe1Pmhe/JaGT/Md0O8U4O/cq0VhHzcG6nhRaqLIojty
dApQrRJs4JRRFk1masZBpLt5sXgGA4NY3ZrxiaDvW30Ft49IPwS0NqA7vbZRtELLkyxR2pg5G+Ym
WJyM66Eh0wZhvmXd9oAZ2g/YFpG86NzZ6FaRG4ejmP7A2lSy01ocLloeaRGgAakxMe/ynkkWSLN0
SNqFnj4Y0zkMLLi0fmJdhU0P7dG15CtOHAAmyI+hKoBiLycbdor2dL7yOsusHaszN3qojEE2ZXmV
6DjE4r5LybK0L30OeXNfIRW7RzaTjFpZjDf5nC5F3KwzQMGxye2B2xQXi9a8CUNWHC/BETr8o0rh
sJUGTXzxPTOsDWD/R11VchRKQXReHulAcqnmvIhAJ0G+lOgSbUYmLmpgwnYXav2yyiY3DGNG5ZT0
7VtOjFaneMO8t9WgQbi+g+TNx6+Es0n/d4wLIZgVU6Av4SmMMIGBVicVUA/VBgmY65OQBTAcIXwc
qgkkOUiRiHWDTKu1A8+BtqrYl7V0gHHzv7vKdA6yCIR2+BvQ3MxPcCFD6boP+P9LMyPbAaqEaV2w
SYbu167b+w4Njx7LuBvJaqqwQWTAG/T8LblcBbvpd+bhR5efVUjp8aGTPQdWDeeVuP2zYpqKkNKT
q52BL+4EVp5AC2Hl9GlrrYF7zpYU64EUlYMHM5ywCWi7rmRJx5EtC8eeLEAnlmHf7SltRQa+wORu
tfJB9l5CciDwkyAbgCoAMoEGqxUIjy13MnpgOnRKyaNZtc/eqQZhzmtWrJkFB3yYkOBICAzaUEHZ
ttDyLCxAqv4RexDAX5vF2IiE/+HsSprzxKHtf3nrRxUSIGDxNt9sHMd2EmfaUBk6TGIUCMSvf4de
OWoLqti6O0LfRVcS957hvmpmKDADlRE74T0alTycryEsKhwUAoTPbH4uKbOoeEd6ho4hfqCiMgpL
1LPCQ9K73ghRR5yjA/pYZMzb6p3EjSYujtxnHnsSNRACNdAFVoo+YELDLiboOfa4pB3Qhw1gKQBQ
J4+bYwDBAGs4gpNQ9cUXN7XKKjmDuEGx2MmYcbwxLMTJO4nJZjQ/olLOFRq1HUBI1sGC1Va5oN2W
VvQCbgUSBghQm7QPjkAnCL7H0G2DxOjQ2TmHwHHvxYAHzBwrCoQ0InCe0Tznz/hgqRkIjpC7AGaB
AZhRom6chzOwArQaIQ4bAKxW/PFb1Jrw9Te1Td1CxJHMQQA9j4okxylBPscfFXrm/fcwbWVfnVqe
V94j8F0eOYWDClEwasAh459Z6cI54hxyWThAc8WQyZNPQjbd8LOZOjdA+QNNWx4RIK1qfITPsP2q
T06ifBAwgpGCxvpQCX/EJ5l0UApeMC3BN9jgNc99VwoYwHVIdjIeG/xnfDWqppdtfERBQebi1NnQ
EUKPtECPOTviUhMUSBZ8nQygZraiGiNpI50hMTMqod41KQh+zamZki79god2Mf5NPoXPI5pko3WW
vlck0wknH+2/4yaJaumBZFNP8Z4YsS3kzOjTtMTnX1KHAE6mCq0SwKDHAIWNNMYZJigFxAWwVa/6
g7Zr5XgX8PpcQIZJ4JIWJYuuruX3rqZpfwO7T4jqVMuMB9ahKFFPf8lK/G8Q98nd0gLGK0Wd9Tfz
IBOCL5QJfV0L7ZulRmAPLcnzI1qCIh+OZA5d9QtoPNd5DFtAbz6AhWTzGQ0CgHf/wVcnltQhtetR
PAEuBODlCSyUMXlWwPwDwhx4bZk+ohYAVRfUg1NAKUU8Uv6Ar6YmA4tyqq0ZlEALdT9s2DO22Tsx
Op33UipXeOPZQz8rlacAcibBDbgDSMiDJpGjknyGennoZ8dyikEJnkS4VL9QKEUqwDclye+LDLdY
fudz5+YWEUS2TmU34jJxQFSk9VSNALw+Fqh/18+qxacy6huoFiSHGLSU8HMRoFK2KDgkOMCAqJGK
o5pIh7D73XeBnd+THjyQ5FqKllb3Sd0BTAJfFrsNkga2dnx2ukdexNwTYMABXBXbp4IDqAX0ByM8
q8GBQZ7Lk1tBcASwAxVjuKsnAe+woHJSzYtPDQ4dfKD5IWo8AL+LWND+MMwsyTgaTaoIg+mUI9BO
+EuihQdD53MCHARcYvGp2pNeQjmM1iHaWyGBnUV4Hv2iY98TJlG8vUfrEsjnz55AcT+Hd5iN740P
6F3Gdpb+Wae+vyV64FO0df/WO6lDD35BaKFGY80eZJ9eUJ08srb+yvLwtP6It5QHlkdo4gBerWhA
vRwvmLrw4XbsB5TSQzC0pXtef8JbBPvlCZo6gG/Hlcdc0qHm/lE48w301A3XXdPcNWUAYH8rlEnA
Z51nArp7fyolP1ducNw1cV0ZYAa8Lq1qMAMIoChD5RxRv9iIuiEmepM1xVfpkEkFjp1lIx/ZTfZi
Q6vXNLQmLgRIJs/taeqiwLPvPBwpQxVvSJCZhl6W6a8fH7IqEf/3P+R/AaQFWHaUXTR5nz2/f1f1
wcbIhjcZLH9/NbKPNlo+hi3WSOM/g5Lysc7kszXUH9bfpCGP/tV+eDV8MuGGAsHbLsK+cmym34L8
4c6zJBsKiabhtTTt3XbyiUjAq87KO8cWh5y0/9aYjm0mf67/BFOEtDwtCDoXrBi7CNfhGwS8n0Zm
PeCj9Xl9eNOr1ZIUX2tFZjV9B2AuZIim/ASQ9mV9aNPMtSy1fahN5OjiRuDQRdx5AoTxXZ/9sz64
Yd66Sw9RuNKK0i0jBlIxLncXcDQ2hKwM8/6PSY+AQqHgkOFAofjJKj85VfFi41K2PnHT6FqaOhRc
dZkhKrj+1gChyk9TgTojaYun9QeYIqMlK2eAfKDs20VFml6bQV0VjOHWhzbNffn7q3QaEoLr7rLe
rSo/Nm181+FYHvphY8EY0slfftGr4b2Wzy5qm3WUJx9qlM9tlPnmCTS4ZmP+S4x1WSqcSL6WrwEC
r/LZxu5LivesdJLjTFl1yKs26u2oQO9q40Gmd6AlLVesLsCi6qK0VF/VjOY0tzZkGk3vQEtYSBz2
KFAkHVw6g/NoTVfwa675aO9c/FrSTn4Hs9LQq6K5FmC84oZfWMnFnZt9+43uzlMOIzC5uQ8+Xxrf
g9P0iU1btjwLUOmNt6u78ozzRMExRtCd9IXOAFp9IOkjDR4bfgM4dd+b1T15mt7mdlvhAG/Qju6a
FtIf6cdd2aV78mS8h5hBifmX8VMnn2zyp0i/rQ9tCo2WuGkjGzt1sWhUQ9ih9eTj4KFELvqLXYAQ
NQ1RReKNy5lh7TMti+eO1h3A9FVE+/lchACaLLjAjfAbVr/uyxOLInYn1IkiEPOfWDEBaNN+7abx
tB4n09y1vJUNIEKqA/JtxjfrycpRJnO6eGN7M70ELXODEgU3tFFwQQNfBYilc1PHjxwdQ9AIIAhT
P1g938hiw0ane/QwmdeOjdJHVLXPXf6pQndxHs9dMB2afZHSnXpcBz2mZG7rqF/ywA/PJKg3FpBh
8ro7D8jbavQb2kVobt8ap3+e4vSCGusxFTiH042nGA4b3aBH4Rt0sgusJMhInHPUqB1YLtrqz+A2
G+/bsJh0kx4/BfEWZdckwifqQw6mRVl1513r1NPyucA3PsD02EX9oHzuKmh9ePWn9aGdZTm+sY16
y895dQqjSc5KD9yRu7rB+/0OqkdKLgCzJ94DIBECSpWglUzuy1CXoQ1RRrDRrbOCEs/8WRA2ZB/c
GqWu6TQPKONdC4vW8wgktYSWygB+Gn8PlHxpgYJto54MRHkFzRCU30uFD3xqBZ8sllhWBP3pbjii
icyGE6rVcvw9UWY71dmeRY0CYwktBnWdOdgKWNsTevXv075w+J8UIknVRpgNu42r3RfQLEdvFPAC
yL+wCJ8q31NbvHfBrlwPtWGBuNpu01cwDnSBeo+8rn5nzfJB8mlDW9Q0c22vQYckGBdoSgQ0OhCu
oGXhDm7be+T/cZFytVsCI9OAOyaGBBDsbPXZe+ijHgHY3shNw+w9Pe4zZOgggoFDVv0pff4xq7/O
gdhY4Iao6zZOCl0PxhIf1wTinnM2vUzQgF9/oaY9RYt6wEaoFBKGY9YfzyVKUKUjriwdT/28ZYht
mr0WeQFfOhlLzL6dinMzN+9QA95YM4ahdQsnqBkCUWgndVRwjl4zJKHQjCVi4+Q2xEb3bvLQ/uUs
d7uIAE0k2g/oqKL745wbuRF8w6Jxl+Pk1b5F4ILk5eFQRqqGVB6v2IPt+tch37p6mMKz/LBX449j
3jdQ6AOIGv13dnHQF5ru3DABpHd99ZgesPywVw9oeRVn9oj4S0gYQIboAY3UjYQyDb38/dXQ4MRy
l4C4G3U+HKoBagDK0mblxqs1RF53FeoUUMgBcK8RQMZXCNKdGwEJI5Td1+NiWDm6q5AV5oUky/EB
fN4jG51zIGyoTZVXj9gbv8D0CG3tQAajLtIYGz0l3wLnowdMFj1RkLnWf4EpQNrSoTKoKlTFs4g4
qFZMpHrvZbG3kLy/7HuAtnRA8kP/ZcZJYjWfIFI9kW852Ff7xtbWTgB6WJtXHMdH9Y9svyTer3H8
vT60YVk62j6fV4lVFCrBKVU1Fy/0nmNY4+wbmv694lUOEN644Fcmp4THI22AJPbrr+uDm96nts+H
TMpSNZh3G8trDfkfWLUC5L3lBmgaXtvjA6XAmwBMPQKdD9aU2GuS9uDAJmN99obFrjsFFePQQJNg
qKJu5BBaoTep6odZgOSn9riv4X6g2wNZeT4rT+EXQODzIpL4fSmD8/rsDWtG9wWqcHu0y4zwCKoG
EOGjyXDoZXfaN7iWqBX0xpoptKvIAhDkPhhduwQWIHWe9w2vpamwpIihGwfYPlkAPRJHBwQCun2J
qnsCzTH2R1wnF2Zy864T/KUqx6t0ptv65A2rUncDQgsOnLvW41FCvYvIuktDwR9Gv3vf8FrCdmQY
Ael0RTRb32n2S2Qvdv5p39BaujJ0LKFE11VR5TCwyeQdivbPQag2ehimFaml60Qt0EkdWkWOJz//
KyZhOxuL3RBz3TQnsWewjktPoBP1DVXpA8RjOPDk62Ex7AO6LU7qQHyVdHihOTjFQG1AHIoBeAyg
se9t5JNp/tq5KmEbawExLiLX+zoPf7Lpiz39Wp+9aWgtVSk4L1UXdH3U038GHHYW/zODW71v8OWh
r+5LgMehqzszEZUVFLTAfw6HH+PmdcCwYHQbnBqqlznkstFfjMuHuZT31Sz2ZZFugpPF0O+RCeRq
GVEnkMqOAG3fctBc1uNiWjJaknqxaLzEBp+ahA8zPTMLSpr0CkLHzrhrmVrxHEwFC+vFC+sjs6Hs
0RRg7FkbW5gp8FqmthLk7Qba1pFMnO8gaPp3FeTx9n1/6J42LkjxgIRi7ln+hcLkp6p/x32yERjD
zHVvGl95QMYndRUlYwvOfqXgbD9Pn9bfqmlwLUs9KDUxESxZOgLU2fITwAf71qPuR+MsBBZbFjmq
bASASVApy+ZojcNp38y1PK06INIhcF5F0zxcVA1xC4jUrw9t2F/sJVivtoBG+EVY1SkKnHP+1XXr
a5Pwp3FWG9160/DO38MHdQ9tO9Rpo7CRE3i2bXPEmaoutBRbxWzTI7RkhVBGAU+BQMDP4BEEh4Mo
3k0AJa6Hx7RmtEztZpBN1CjSiHvZc0r9d2zcumiYhtayFMTzugS+XURxGuMjjEXg23xfn/Xb+9d/
XF+CAPg2z0dIuHrfp1ceVHBD+cFAHVsf/+2Q/8f4pQfOGbcNG+d1HwKACic90oHV7W4Mb5q+lqiU
SHRf4RUQSf8OTDQGl4UZmg0bH5Fvx/0/Pi7u3Lt9qRAcqqZjO4rjCIXmfXFZ4vUqmTyrB2sI3J3I
hdUg1FNS64mRl/WxTUHREhXslhoKCSqPQAQ8uV5wN0zjt7n3HrOp2IIyvWk16VPYpPz9A8TMfKiq
WPjqyFI07o8MOtv2966wq/GuqyAYCMc5kJHZVxGA9Q79DwhfM3ARYG2QXFofmpPOAd9CmYogQiqr
TyChzCBN+LHjC3KUuRU3DzzNLHC+MjDn5q07nmFBBlqaQibBiUdolUSQkThBmOWgWniBjX/WQ29a
MfTvqICnLRderIiUGI5JCODdHsPcJd7avEnJaBJ7rI5Ykn9L7S8kjx/reL5K6B6tz920bLRdZoDO
EKhLREQiHHpoRga/1CSmQw4K2B0LlbiuP8b0AsK/QwQ5CxDYMqhxxvXntn+0wi+D/7xv6ODvoQtf
JL3vV33U+D+XpKLZS7x5RzXNW9tq+jj2fCfFwvFR5a9TSKQNALJn3UZ5xjT88lZebQjgPVoKFly4
LMVf3OHbVHwsxs/7wrI88tXQwGSBIF+XedQDIBGo/Dh17c1HO3d9eMOa1yFl4A5zCGbEOEJg0TC2
4BZvYgtMQdE2GT4AMN5USCdrrM49JHbSWtxTmW20m0zDa9nqjXHBR1w8IgJ+LBzAjpbb3cWlv3H/
NQVGTyh4z2SQChcRsPAQbXKS8lxbfnPeFXYd7xX7eVPhS1tEQQ4BWRBM6fR738haGg0xuDPQIO8B
sKOQhmmOMywc1oc2RNzXksiTYJSlnOfRHPTnhk9/SN2e+eDuKjzA4uDvlR6MWZmmIV4oZGU/FVP5
Amrkxio37I7+8oteJVEgoRu26DwARAYDHdTyD72i4I7M74TIdt2wwVv7+xndXIMuRPBK8+DFLX4G
2YuS+/YAHeg1QsQuG3J80dTzQjx0gUMnn7px2FiMpveqZVKNVZJDPFNETjc9QMLmMMBDcIA/wvqy
WQLw3w48lOH+DgxIIqJWHqoP8dicOKjj7bAPvgQ997+H7iqLNrGNmfv+bwZ9uBGqdLsmrQO7oOtl
kT4twFJG1YGF3aMsk6f1oQ2LUQd2NZDfTVzfw1nky3Pp8XcWPArCOrkUVfCy/ghDyHVYF7q2ThuK
Lo9sWE+9h2WYeFYQp9+30nVkF+q8ZYCCD2IDGZy5Jnd18WO0k8v63A2rkS1/f5WrHYHpRgK9jqiB
VnbTyHPql/CO24c1CXQ8l7JIY/XxXEYlNAMaiLlmcBzeN3PtwINiO6UTw2oU7WKKUByg1H8IyJbJ
nykwWppWXuC4KThMka+qd7B4+Jh17Dnx430HHtPSVLmTn8PwDOcpqLwQQQRvkm0kk2nmWpo2JFdx
bTV5BOLnFWycKzhp1wSij7viroO3wPK0usZVfSSc8FZkMhpmegWrZd+dVwdwpeCGEi+DbJyb5e/A
tLwUlnoWRbExvCFXdeSW6ws3AP+tjyZsB02QfIFc3saJaoi7DtmijdVQyco+yhsIQdg/S7B9U7fd
WO6miWuJCnnURQkLNw18Nx3o3N+D57vvPq2DtgSUmyavxx4gPetS5/4RflKXHmKS6wvGNHMtUV1W
q9IORwgBNuoLAa8Z6vrOFirbFHQtTf0RYOnEUthgCv6wmCHMffiLVuEukkbgaWnq1V4nezL1USg/
2vRapD58zH6obNx4q6bpa7madk7vd0TkEbS0T1nhXF0AfkoZn9dDbxheR+WgGykEoZi+y/9Q3Ewd
0OkCubM+oKNyClpDcJZiixzJt8z6Y03fYea5b+La5bd0i9rvY2wyHSmuNoujVLXn3vI2dgFTXJbL
wqtTz5kqfFozbDLCmj96XnBRGS6QdN5AzJiGX/7+ang5wUePOAk6wQ45zgF/IMN3UHJv+2Kz5Nmr
0cPC6T3RZVXU596Vc4iJWPwK3bjzvuG1dK2b1M4Z6nmoukNtfSov7sTPUM/bdzrpuMURWnR8SJs+
Kq0mii3vBBvzr9AP+LFv9lrCDhVsaQEhLaMgcW+yFhfJ43ch22oCGW6TOnYREJMqFAzrcrDFGVqs
UNKZzpUM7yAK92HXL9ABUQsPYWQCx8gM0zdiwafPh91JUG1cPAxrUwdEFV2QUIHbKdDd+Wma3KNv
9RdAUDY2e9PwWuJCSJkCHrnUleBGylMXoHF4rJES8ib7wqOlLoWCZinRG45KYQEqiYJkziMvdzaG
N7xgR0tdiAEXfSsB4of+5U+7+gJnvfuu5E994m8kgOE4dLT0xUclTQo/BYJmUvDwBGv80BL+si86
WvIGfiL8Kgv6yEKZJq+D98XSnt9cPKbo0L+3HtcpRm9xp49mh+Gjntw1Yw9XEHksmbdv7/wXWf5q
d+OQ71bZ0OLIkuWhgf6HBS+9HLpB+wKkHbjJnAQyXDbPGWbpyk/PEAsCh8LbuC+8+XJtXy89Z7Xj
tw3HwQKnlgZmlNR6RzgvNnLXNLo2eQhU1pC08nFRmwMWtWKu+0MrgvDXjtjYvk5dhjJXbQ9OzyPo
oIT8oXEghwk51PXB31w6GFyrlAEPmQJJg0tm1/qnLPnkKPmPwjdPBrmafU/Qtp4ccqgwbZYluqL5
GZaLuQeYgX2o+Jf18Q3RD7Sdh0NgBYokuMeK4deAxi7u+HQL4GwaW9t20IUu0b6JgXmDT2rhfaZF
sWe7QdyXJ77Kp2ys4bAAjitI48mxhcahg0b6voBom01Vwa7HiaGt5ECJ4gS7Qmdo6Wnf2NpOI0cC
pKvd414PXbB5UUfnu76kEBHtigCBo1T1gG5EuYKonweAAYyi6EZr3vQitRQtawXZwASLkFfJETZ9
d7zdaskbhtar2I6cGSSjgFEPu+agCD2gzbqRnKahteQsILBbZhzLr+n5mZXiDOvqfetPL2M7bgMH
Vsh3R2HoworIvTbzFoDDsKX8p4Q9WXBsnLG04Qh2bemjNR+y2b+qrauSaXwtKSEzPnY9/DWijERO
dvIhm9dC3hREuPU1vozzn1Kt7es1bEilQzM3YPTm1Op7bxWPVQGCJUR6NsY3vVUtP+OCQVDO85BD
Mv+hUpIc0l79s2/uWn6SAAagOTQXIj++1skvfNzgaRvzNsVFS9Aq6KDLU+CbHpryNygcQfsNcqCZ
5W9d8kwP0JIUHm/E7gKsySEMYT7fnASLn2AMdFqPjSHuejWbQF3IVl5SRIGV3dXpE5xP910A9GJ2
AGOv3Ja4XpAakm4K15jOcbON89M0be38DCwIsOc2wq4KuI/ATb4+l5B+37cP6GVsiD2D6pEqDrmL
L1Px3Df7blx6ARu2YRbsm6YyquGWSVt59d1mz4e27evFa1DZe+hrLheKgZ9tP3mABt4JyuA7Z66l
ZwFzwVahGBnlLWjJh8Eq6QfIf27VaU2vU8vQzOrdcOIIOM8KqHBPd1W474zTa9dweUgzYXGo/8DE
ETawZxpPO1eJnpn9nHZ9NyF1UhjgDN17KyQbuWNIer1uTR1ZwdQBWcnzxIGgU3nBlvsQMPmynvWG
00IvXIMDlMVZF+cRRPQeKTwv80pAeS5oDyTcBfyzfb16DQf4IYHiMjiC1pPHnkPy3Kmv+6a//KxX
98Q4VpMaIEd7QzcIUmxfoBd5Dz3+K+zQzutPMCxInXdM4GkBzVfcu2BZfxHgTQa03JdKegXbhoag
r/IC8IFFfLpS+MBw9q1InU46QIRm5g6WTcbfT1NyEjCWWI+HacFoCZq2UzkucsRRTz6nzonH7aGG
4li2EW7T8NopasNDDLY/fh5J12XQvYagGkQO5a3t6vTaQ8D8sv4zTHmlpaykzhSyBp9FZTa+b9zw
I0wRLqCv73u1egnbd4MKnts48qapz6IpJHBD8PyP63M3LEm9gt3Ba22y3QAYi9Q9kLw65lsibIao
6IRSWCb7BAKmRVT0/nGI07OqxGkqt/ZJ0/Batg7t7EPYfSiiIWMfCPsFT8Yv/fy8LyrLQ19tBXkV
h3NjIyoNqS52aV8Cz/m8b+jlRbwaGuKssAtq8TZhjI3Vf4aM4sbtxRQR7TS1KDQUVYvtV+Th0eX0
OIns0vbTvmTVy9YcYtJ+u/DdWgikwXMQiBz+oDzY8yTsvC82WsJ6xKd526BXjnP7M8ol5N6ihdq4
y5hWupalylEst5ftHfskzIPTJoMxd2lvdBANo+s1a5jOJtAg74ooBE4suSQC2sUlzm9K+Qb42vQE
7Qs1tGQNzOJAbqUztbcEnnmn2Pa2vjgMe6WjXX0pIBCJqCS5VdJ5hIgHvsiKHzK4h9T2RvyXkd74
1nO0hM3hMj3D1quLsvqzVx7d8VM1vmvtpxwSN+vLx5AAeuU6YXPD7CER0Tj4x94nZ5SXI9nWG6/Y
FKLlxbzKXLeZxr6ArubNUcH3TPyAL8IxHOqfCWxZ13+A6RVrGVzXdVP6Hc7DEGS+I6mpOGYjjTfC
YxpdO23DWUFVNQ869JySI2fZqa28jaFNodESl8msHSR8NSP4wxMUTAVsLcW13eTvmN6snrs4+Px+
HhF6OHjb02LPyX66LNx3w9Epvck09D4MrvGZA1uEY492N1SDi42zxDB3nczrVDC7bLKigE1OfsTl
9WDb5BgPW6pvhreqE3pzH6ZLnOZgZwbxwSrl2SmTjeVomrmWsT2YvMRXPa5nlfshneMzLt7PMIfa
WDSmmS+PfZVPEIVVfhCHZVTV/Vfi1fdlbm+8UMNe8x8uL6yh+7G08giS9ufWsl6KrH7y4WZ5CKCr
0MXOzghpCQsnoxBGH0EZOf50oq37mM7lIZ3TjZufIa2olrFCJTQYSEBgjePeW17yCLegYym69yFX
L+tbjukda5kbw317zAHAuCm7vnpW+Dzz9FjF9s5foCUuWKCw+sNVMBJAkjYJhIfm7NlPpwPH8bXr
F+gk3862hCualtyKdPyzILMOs/8+Bb9nfXjDKtVpvnZWtY3HsPVMJPlHWdWPhCc7h9bO3ILFaRlW
KUDZBOoBS+Em3hIBM81aS11YjMLbJUN9r1fVF1jZlYdKiZ/rEVkuHG8c5ETL2x5wtCYRcRcNXXYC
aBJK3vB2k6w4d459akPn5tc23bdJ6GRfMPvyRnJWRjAlDs6zn3enNMk38GqmKGnp68Fge7QdifMW
PmL3kMJCppHyaT1MpsG15K1iX5WthfvOVAWHYnQvIizO60Mb9gWiJS0RsYfypwV966Uo/CeGylAz
nVy4wa6Pb5q6lrXVZMHmBnayUctbeUjgzX7Hh5Zfdo2uM30L1rUprbBpQubpGZ7wxzGwdg6t3ZGT
BG7PrmuTG+PwMJnab/O0iy0ADVg9WXvwcFXqIKPCX5PDn52u/rIeD8MWrJN8Q1r6gR0yHnUN3A6/
EH4m4T/rQxtepK2lahp4sMcVFEPPnxVNHkQvPu4beXniq8MbjihNFsc+aqv5N290HjyXfFof2RQO
LSlzVuV50gc8YsXHOH+fk2fWbUzakDe2lpKcwRsTwnc88utHJ3uMa/hOKlTM0uO+qWt5GdiDGm3i
8qi1xxNJ7V+qYWefNPu+AG0tLUGAxGmUO0VUjyEU3eJwsXHapVxrszD8+4VWivmph/Y+Ckz9KR+6
DiYk4VHB4XFjJ3/7vbJQy00PDj+DJ2DeF9v0mPjWCd7NR6+wT3tiz0ItP9uuHKUHT+qI2g69Teks
7wfLLUFpLbcuM29nEwuXZfVqzeeyhc9l/W/8H6dmvh+DftdZwUItT2Xb0HaATXvkwXM2Q/V2COnG
mjRNevn7q0nHxVSl4xwCojBmT4FPi5uKq2ajD0KWpfffuwDTib2woC+8EFzQyLLC+xRujUn1E+zT
I6yrj+k4HDzY3kgynAKxh4WHZfqfFG5dD/RS7A6jD/MwGGDBpO3m9ztxKEzHL1HAVkvFsUydTn6Y
pAfH5aLeV7RkoZbBtK3AOEWvPoIpkOfh0tfcFcPvXQmgY5foCKNXGApB0l3AGyeY72wyvJtFunN4
LX3LtnVQN4esbAZDS3JPkw/eLmalzQItdR1MWnqxjevG1ELy2HmGqdFtCoOv+wKjpe0M50OL9WMR
SZnwoyuc4QJieRwtVrDX9Ue8fbAw3Yeh51MYyvHf0/BdQ89zSg7uggcYNvbOJRJvpJkOYQIRp0I5
PYGkGbs0I7mU8mNWHflQHwqfndZ/w7IhvPUM7dydvSwJUvjmRLx48azuAhupy76RtZz1ccmGDTa2
IB8ohoPdcZCgimJL39A0b+3QzYOsm504xsHlduc4rk/ttFXyNg2tpWuTBZJmEKiLUpgFeyGcjbaq
NkvWvBFsHclUKAJjOjjdR7T7MNOTCs5EvM/Ch7GDotGP9bAbDlzdiAGm03wAeaCIZjFdg8m1D14O
J8I62EKSGsKjA5vg3wd2GBzCI7/xwxuwcKQ8+dzi476jS0c3iRS0OVj/FmiVyF/QPf1swUN7I6NM
wdFOXOLA/bvxsFsWPfvEnOwaDr9iBbPW9dj/+zH81gteYvbq2J3gFS+9hEAd0ObZ9y4cQphDlvw8
qgxSMiGHu+uQtjAmpd/BPSTHNsZxQHn6W40dP1YyA3a2Db7PLtti3ZrelpbfMknqGmqU+BaYfls1
Lw+hDzf39Z9r2P98LcNzK3CckiOac3vX0WNYLtXr+1ntq5QwndLbdbnbZBW0+dq0+ZDPvDxi2c3n
9cmbAqNluYILPVVOAw+X5lBiyq7aEuUzhEWHQfUwpfdoi+JaYKNPtjwCrqPfecivcFfcuBCZnqGd
y9SNvbJhCH04X9oO9pTzuUl+z/Gv9eCYhtfOZlWlNpENcpCQzxCC6NPxQJqnLtwlWWYzHRRlS0/N
UHWFn0sNPSHYoOaPOZy91ydveLM6MkqVThPCn6uIaCyfG6nuaTpsfc6YAqMleC3wbn0fSzLMvLti
hMF30kyXpOzOzQjr6fUfYNildL8Glc5DJwnAQJ0Vl7ciIe3RK2UGq4Mk37fJMi11k8xp4N7eFpFS
LXbXpKiYA5bc2Ox9gHY+Z0XFiwLnUCRwyTtULJzOwdT92RcgPXdhhFj4NfyXxuK+pvQs4MI0jxu3
OsPy0fFSvA4zOeYT+okZHJer+uYy97Y+b9OHk46Vynt/QG5Z9s2T7TFJiiPE9YpD7zG8YP8hZrgQ
zNkRrpsRK8N9G52OnbIgm0jQ4sWFoIfuCrzQC1Zu9EYNC/U/zN9+YD4wSAAHxLQ7AafKj2E1g5Ge
VelpPWSGhNPBU7ClhHIM+DdRQa98+N2QT1DrEfGWOJjpZWv5DENhSr2MIjiDd8jb8YiG9UaKmYKj
nbzUSoelPLEIBBZnmHXeYBh/atpiYy2ZZq5lcIey9ZiJVNyDguSHL0L1orxnggKsvR550wO0DCaZ
ladlWSE0NMCpXnXjfJjitvi5b3gthzmffLezcnpzJ9KAsmXJ01gVW2w5w+R19NQ0+8kwNnivomwh
LFbk7ykML3fNXAdPOagIKVrhfJngpuun/ufKAsR839jawQvHITKXoY/maz3+Y6Nifls4c7saH8xd
cuzV7VT4Fq+zLrRvVt19nlUTH3za7p35kgavBh+t3kIBxeaRhApAEbRHGm6hVEwvc/n7q6EljLCt
0UXAWTJec7e8c+FYvy/eWpKOgNglk4NSeVXbZzvOP9Vyi5JomjX9e9Z+j84PbHTJLaetfezqpr3I
yd2C8ptG17JzauGj7C01/kQFUNQqj3Lk+3Z1neubkqKanDpzopjYABvJS6fUoyjKjcPbMHMdM8X9
0IqhMo+rR+r+KIrxt0fARFh/nYY9Vyf50qwTKsxQxlOwZw/q4RC71sVzd26JOlyqCHnd4nOX3jzH
9T4UlUw/NsO85TdhOOp0qFTMM6evK7Sxmp4cQiHPsd9+tpN7CWnGfeHRcrSuURcA3pncPGU9FN27
ca7/KFFtMFgN1Q2d4EsnKq2Q4bunQEHy0gfecITXG8hPxG1OTMzpMeTj13aUu1TlbKY7IWTjTCGX
3+PnkORnNcC0hMzxy3qolg33jS95R8teeMq5PJlx73AbGCrKEyW/7Qzi8Idkazc2vW4tg9upL5vB
9cmNdOUtmPxLVQdRTT8oP7us/wZTpmlHLKB38C9JXHKLBRHfUOYb20PHp+B5fXhDsun4KW8QzAn+
XU1De+rg6S0m8h5om43hDfHREVR+4Vs2W7YhlvD3UPw8SM/+6KCzQJutzp0hQDqKSjEWMFGjgAt/
oPoswXR9nL15qy1tis/yw14dW2RxSuMJznKVs0OTjP/E0Mwk9ZZ1sWn45e+vhheTahabbXQVhuRY
1NWHHhbqBRMbGB5TbJa/vxqeBo5vxU61kIDCg0yCSwpX9fWFYxpaO3TbseiLDu7TkQRweTx1zMri
q9XE6sf6+KbIaLnbSeU30wzh3NkSFxQAftHcvdS1u1F7eXN4+H1rPVM/GECNKCEGAM1yr7qz60+D
tRF009BaWYd0IXHLkkH+pY6vfpLfJlVf23QXYBMz126XpK0n0Ap8zHy+TfWtcH4V/VGmn3eEHaNr
6x3lKH/IeqhzyyF88WGfFibqQ+tuFeze3JEXm/W/F6TDhskrYgjaUVfCffZhKh6UGNE3fRi2NBje
XJh4hLbm45CRtK5QFbH6Lr+LYZkHl+RQPq3HxzS6tuz5/3N2JU2S4szyF2GGWMUVyMwqaunqvXou
2PT0DIhNICS2X/88532HGnUpMeOaB6UIRYRCkof7puahIPCboN0SNw+TEELAt4d+N1di4prHB3nf
KdFCYmBQeWo7eWYt64e+HOMccITbf2FyTW278pd+KWzR11lL0Pza8JR05NSEh9qN8AXaXuUQ5bFp
8EDgIUuwfVYXsatLYXAcHSqYK6i+KR9D59Xd7D64ZR8X0ScgUDdnTG8bx2B/HS5Irc5aOFPghmsI
Ose82BLs1c2LRA572t0G+/9Lsv0mH7NaqopVvbrvm6guorMocqs8bXZuA3rn+UrJQ8cth/57efXm
n+yq8iT3kCWi4YcEkaYFSYlDZtIxYIucHL8TCOFqxTtm1cd+u8as+BZMOynIsNS64gOQiJ7Vcyz1
INjJHqq4Dy6h5ccS2wzbO2S8W+c6VMeEiUrVS3/1J/CEywRCX5A1Du6iKTo1U/l0bdnmfO+J2bDq
OkqsptPI+wb/NbdlrCCQIcefK905Dhi8VseJ8VZYdiWw0PPipX30pV+suFy/2u7OfYPJUHo69UXQ
CttB4LUPjR/ERFyG6aMSr27/t3dMDo3aWlZdvRC8QgWYqVbZf8NNQR0L6FvFtx3W5E9aXlWsHOwe
V2sZ3e6isj8R241DcqnUh5ayu9v/YVpiLbE2m6zyroCVqjn6YtvtY7NMqNPloWoL7qpl1hqEHJE7
FAoQximl4fyBOtORmwJkiqtjvckUPOzBo8oQzxF79IqsdR4dd8cq12Lqt/MXhr5a683QFQPnrrRR
CXGwmzLHQg/nhbAvEfteMD+p/fvSPVbO6VjjdsC9+Bzgn1jxRCFzRZ/zZQcoZXAfXVioodWo+Hb9
CCHxzPuyth8CNcTdhJp35y8MRQXRPNQfsPGTdrq6/1/EG5M1KnaStWlkzS9BSCoHz8Hiinw6LTU9
W7s78vtDhzrq0F6g6i0ErmkqMXwc+/Cjzbavt6PJNPQ1F73xG3v0CunZFoosNOfHTRVSbDD13nXh
+xkz1OGGUs4FYxvygbS2iwo6VKDBj9b9GSpr3kk576eDUIcbOv74v6QJvh50yc1n1fpf5pCeb9vH
NPz19zf2ASuKsHpG4O0rTryUXNCm8cJkfWhLCaPrsrwZvqr6baz+3RsHtN2QYj4tOTuNW/GDVPTz
7U8wLbGW8S080A026LOyUo6XTbSPEd9DS5jWV4sm6a+09aocLH5d91B72BWX+SJC+hJ0x3b035jS
PLcceO0i3bOZfSDLC7avr4LvOajJNlqyB4Vw2KmuUtmoINAeDXe13NOQNHiOjjS0q5UtwVgq0HbM
9+i3jJVDntdu7whjGl4L3DwMQ1U7ML1y50d3k6mkV+oO53TbaUzDX1P0G8fEXYwq0aKrsq3JH+bO
/mhBQxV7+TESZDSh/3f8fPR8bx4w/THqEzd0z10rUx8oqdvTN6yrDjWkYTe4wYTpD/S1aOS5Gejl
9sgmw2gR6wPSgDfoVmWuJ75PELuB6ugfktmHSoSQasFa9jllOYddoi1IJuokvucnatvr4TTNXgvY
qMSxFETI8PdiOkVhmOQjgKqNt7O7GvKBTplWLEPkX+lwMq97sZ0HmrPYJfdt/XrM9lq0zrVF86nB
ZjX030T4kQ1P7FCTkxPqUMOpGactuiaCwQcJutc++ZQeW1IdYTgC2dEq++qLjopDsPwu7V8rK3au
wAyersMLt0bSvg8YytVcPQbl+pjn/c7eZ1hNHVmIdr6OLVeS0FKN0d0coOWh3MSaFlYw3C1Fsce4
Y/qEq7O+yTXWvNlQBKtV1o+vlPI0ICK57TCmkbVgBXnMVBLQhGbC+QaMSjIE207ZYRpZi1OrCYI2
H5EGWrLF3bwlHBzCtydtiFEdJlg4fAFEHSmg25y72bFOCgBJvkv7b5q5VqcWSxGtdt6pbBnLsxNY
n5UVvdyeuWloLT59nDatIIK5g6D8C/rPybD6047BDVbRUYLbIBRVsleZl6+nZvwulv652eVrNsxc
J0wLFoA+ywFH+3pxvwzeeEGttFPimSau7aS+7TZQa8OhRtD2KQqWF7GJ8yrznYOfaebX4H0TPJMl
ISRnYTmlKM8MaPSg3cMSmWZ+/f3N0ChggsJ3YPKBy3SFUUDMFPfRIUIg5zfaNJdXYHlpkc0Jsb/4
Y/caFvJHm3vfDzmjjgpstsl2I4qs0grRxDkNp7Tiu/zAJrNrG6nLLNGOFUjZ1sKaEnC4szgXW5je
nrsh8+rMaT1rwWrPYXl7tV/CfoKSlv9rC2wUG9POX5g+QItVh7Opq9aiyUZICjyjTzH42boQPT8W
rrogQjXTaeto12RlY4ETrzxHU54u0Z6BDK7pa7P3NxlS3JahsXIc0rYOEzxtp1Wxx4llGj76r+ej
uY8MQg4KvCj+o5jd+6Lxk8beu/422F6HNaLBjysK8pvMjYYXXtXPOLMetLuWbZwtKLpKCqRgCT1c
CclqmwKQ0p5uO6bJMFq2AYNXRy1bKci9rg/2Yl/k1H/iy3yEe88JdfRihafIUVVgw3LaehtOwdrJ
PvWE3cmnqCqcQ5wa+JvrurxJbAIv8W19/YrcmjIRlCMA1fxQLz4G1yoD4U4RCGomlc1u8OiTrk3m
yuUHl1dLO73kwhtaUCl3YjmTEGSzuLhX055ylyHv6DDAadkYKx0w1MiwfY5oe3GGpYzrtTr1tTi2
xjocUHoFb6qoURlhdniZcwGC7Cb6ZYtgj+Db4KQ6p1o+r8peajxY4YH14uHVx4dOTR/s0X1eT9i/
X7WGOizQhWSzPzTYcafxToRQqanGU2h/dJdU9UscOPP5dqwZsoR3/bw3XupHCoSljVRZTZw0HNjz
XLcH10ALgFX1vdMPSEA50DrT/M9cgmoKQOTbE7/mmvcMpEVAt4CidFbInj7EBTw0a6EX5ePAeDxE
5MX1rPT235iWWYsFSN+OLRmxzKSlfzMVfUTzSzI00x4k3zS+Vij3gbUVoqYtHhr8tFvrlPExLdkx
fYdQhw0GViFCX2F5uzE6g+/ywQ333g0NnqNDBjeAmLwyBJ9MEc1pAe2LPJTHTlQ6YnBQK5VqhueI
oo0BX7tMhXW5vZ6G5KOjBSEW5q7o4IBaeUu9b7ZLnL/dvh+eq6IrRIzeEUp2PsL0T9ff30SWVRPS
VgsctB9oIrr60vvNdx4Mj/2ijh3LdZa1iKyevXD8RRWIOyhntWh19Q4WVzpycGRbF6E7BK6zuKkN
PU5Kl+eaVju3OCb30eK3VqwfhiFEeSJyluR9u0BW2ttZZdPgWtSWAfc45A9VtvL2vgSwRk3T6ZgD
aQFbL6V01TQrAI3Cb2h/B/xevEKk8xJu047nmGav1Z0Vh3RjSwFh3cLlecjp0yT23k4NQ+swKV+G
vc+ioM4KEo0qLpdm+Nv1B+/LIePo8EDlTnJpbJQlZF0Tq97OztjGcqm/O1TscecZMqaOl1rrwF7F
AOuUQIdHc/1xtr6wiO7c6ZpG16IWwFJbRnKB1+d1CnrN0ziF6dp1O0trGv76+5ukIAp7HSl3VabW
CuID5UfJeOJYh4QqnFDHSnFc6dgEin9Zmw9WFItCiW9WER6iv8XwWsxabAUGJXBw2p22BK2f9zMZ
d+4vDdlSB0s1SydbZYFcitdMpF0J/1GRCO7kMv5iY7CHTjbZX4teKkHn79WRyqIlyJiwYpWHTzzc
a1MzfYUWubIhYc4ohg86kVTWx9qz7oduTBDQp9sRZih7dNxUR2bZzjXSJtscEGtajzUjXz03xbVS
2uX/3P4Tw2foyKlaiHUalxz7L2EfRfdx7aJP7rDGNdAWt//BsA46cEqIgZcN8zsUD2D98cQlnNzn
0Gl2NhfT8NcPexNm7UC8UgL0k9mOfR+GgCiDYnYL9i7b328ZdEIdCNE59dyDcBD3hD0bk1zOQUKi
yUknV833lav+ub7TQw2pewoASkpzMn2/bTfTylzz+psP63KP2Q5A/IA51am0PjZdma04peG+dadq
NzmYFuOtN+AwMlJU7Wp8kGXpxIjIy9jzrJHRaebNnvaeYSvSQRLhlBeDVRdTNrXy1aN5l4w++fuY
mbQwDyGyHtYVxgYZRdpbFUuklSeKitcVyLDb/2HyMS3WKwLBkWWykMrRkgrIwKVzunhS4fnQ8Dos
TzoLoKMDYrAeh0tPwriBDL1ji/T28Abr66C8jQrX9R14cBX8aqMomXtrZ4szjXx1rDcuqsqoYZLV
PBN43k02byjSku4iMQwBoGPvtl62S09R2REZpjNd7iYr7GJB/ftom78ds811xd98AeeDI3MHFUYB
8vgFZIrDdKxgt682ezNyMI2VBB8FTvVbc+LCf3Ii/+XYpLW4bSyQXPu+jSt6ewEVjY9Oq73j2PVC
8p2jts7VVkVi8ib5r4zlElcLiQP047b5J7QZx2X4GlES020PUW5yHy10C693nalDCSmYFLGKVHdi
Vr/3omZyHy1o2ykKRR+tKuOgv4FExsWDYs2EJ1NF1h2A5fsf8Bt7m7V2czQwgryQr99DS1VxW4aX
24v8fs75jbhNUQbhih5art7Up26LbV8CEnNwV/6NuC0HiMSvLFgH3hQHfnnmDcerRrcdJA9xtMVV
ynZCvPNCZUaEH8A+lIYzP2IaO9Cx6ssyRrSiFJx2juWfbGcYUgtUbqCBkHsSc+86jx3otdfg0a3a
rAXPDRX7GkZ5Wm1ONgowHkzhzkPbuwuMv7heB75JEG3gzXlB0G7o2/RT4btRHK7BE9DTB1tU9cKr
JGxonbGywWtO4m5o07Leu7Z/1/Ex96vZ3sx9aIBiW6/MMB2BkGstT43d7MSUySxaRg67bpXKArMK
mklj35Z3a1DEgzwmBhPoaNOQbg1ZrlqTlETiImtyX1O+nA7ELMyiJWZi1f0mWxCGBfb07BI0S9P8
TCLvj9vDm5xSu+pYKzCf9JRASkX9KaYibrsfY3X2DxIt6vy2tVVAt81Bd2o+LyGPl4kGP2rRRF9v
z97kM1o+npsoXNZ5g9APq4Y0CEHL1E10x2vevUO3A72EQk/M4jibC07CsUxVl7YgafMqD2LPPOma
U+0tH29/hWEN9GKqEfM4iRF8bZYDsgr3RDc/5vSrNe2Mb3B/vblhgny0G3g9mmN8koOeWjn3wQJq
HmUN9fn2J5j+QgtevDfwbVpzcC1uMqlzPAIHP316jBg80JsaQDyzWm1g426SLA+z/a1xLvSYQAwG
+W/aGacAGtLobMsWazsNrv+YH2Xb0NsYIEPlELo4V3ln9D5V2AZbZ/d+1eD6elXFc+JuTcidO8AG
Hxs+vbTjcOh5EJ6v7bM1kz3e3gWaYEb3D5uxBwAsD1LN6a0LG4WseRH6050c7NidwCPUih0nfN8k
vg5BD/jGPfDiOHfVED2jGEmUu+wM/W/D429FrO3rnLezC/mONt+wfHJ8hVLnxQpEYonXsf1EoLwa
bWXsNZ/I+rGh7YlXz4tVxyt7KLZnHn0aiYiHwjt3XRqt0Z2bf+/aJl7nKhbtj4n/2XhHqnjMUjs8
Fa47T04NXqCyp7ETLGm+7TGgXYd4zwBahNPcL9cIUKk72ovEbj8X7U+H/azAd1QcU4Tzde5cUo9I
5QIsEp7dxd32c+NlPE1fbmeo6zzfm78W5xBtd608mMHTGNp/VMWc+lX0ofDUpVx3QFQm99N26qou
xgbSDmiBbpoA6lskrYd8j6bi/c3I19lyLTbgKc5G8Wi5211OoxPeWydvi0X+ffPz56A4+BFa6Fdj
t0UrhCLvGjtIAgAdWb3XBWGyj75ZixCMYTnsg5uJGMezlPp757L3tx9fx7G3BWQSFgV5jTYS97nq
X/spuh+8+u/bvmMaXiurewocUhiB1taCzk6zVR/crU865e/cmRlcU2fNxfuwcr2KgWwckkS9Dyw7
Hg7cnH4MBjc99gVa9AZBF7SAI/2PO2ne/pR2I+PZ3csOhrXVsext4YBaAyRKwCau53EoLn716/bM
/62i3wlcnTF3VnnQb1U+3W0IWh69hvOvPBAO2FTK2Bc/rYiiFTRPOibRNz5+BmQpqciYtmxPeti0
+lpc5/4I8rgugiRSyc9F9ctDlUb8Y/FGtfq7rvJ1plctMKiTtPEA4GgMUMWOYxlytg51d1g4K54P
Q7bZzwTUTaOC2tjDuP3lLZ9ur47JNlpMe9VitZD2BBhqnJyk9foPjDfDQ4Nce3f7HwyepYPevaqm
pAHTxt02lWlP3XM0dDtBYRpaC2vV4R3Bsloopc35P0RNPI1K51idAwLJ/9aV7TxIa76qzdCqh6N6
OYmdTh4dXYtnn8xbTfJqzPiyNLHXjzztmDrULW774XW13xzFpbXkveJrk5FmADJprctncKjnO+cq
Q7rTpcLtIcdx+UrxM9v8a7E2iRjp58Cuzmq3WDGtrBayuECmU4OG7qzgLO6hcgpWreS2Pxo8Xke+
40kjlxaAnXgCfLGaMy4BY7lHr22IV50cd81Ht87Hwc866w9FH5prdVz/s5Wvot9jMHz3MhZLqwUs
YEIdYLTCz1gvYxKCqBIEj6765gKxvg4f6/LHrLwdUxlWQYfDkx6gctcvm6yXQffNYcv6iQT5Mco+
X4fDR/kcTHLDl9Tr12hQiVrqnbxgWOJAC13e5ryMCJbYsSGg+EKcy1p9ue09Bt/XSXI7F9mgGGvQ
BwdfW++BlhLQtq/leDBydZ5ch5cOKQJMvbJ56rv5M6AmRx4fbF9XEHd5wDt5vbK0hiqpBpFs03zQ
4Fq4iigXPgtLxJT1cVoeNmhh8uByzOLaBrtB5jFEn6oAPfgnf30M7L/L5m4J91iPTT6u1cu2LIVf
KQg4FSDJccsH4Ts7m7dpZC1S+SyKXgIdlEGSMYgdZ/hFHfZy2yiGRKPz4UZFZ4FGDGu52CKO+vuO
fRhzGZdgGyUHt6jfAORLPW4LJQPUGSq8nnfjmdHw1+35G2yj899GZU6qcI2wqOMaS8rv56HacXND
8Ov8t77TjMVAoI7hOykTJBagitstJQ2nOB073ltuXZGBCfQePhNri935VyGiU9fmULD9YvXrju+Y
1vdqtzcbuMWglQM0Lri4SZYXd22zxZ79d8QfD/YH2L4OId983yeMsTFD3zO4ytbCxgM5uOiPLbAW
tby1QKzvViIL8+AvDp2bZB66gwdRve/DobTyAHASAMgpO+1oscTc4ceqG73rI5DFDOE85BsR3hHy
sx0/+OJZ9d8P2UUHv7OqI0uIV4as3KpPcxgE8UCPIettX0e9c7/166LjYzZy+n3q/MuyrR9mS310
p73eAEPg6rB3Dr6pBoohY9b1w9MY0ifFdg5Shp1VR7yLcgiAffaRErryQkTwFC3DI7PzePDJoXt0
NDX/N6o6ulhuxcBB58zyU94/uAV7kWDcvb20hpj1tJildu07hEgfVGsgUpJQQnqu5BhDu495X2//
hclG2j7bibodlg1PGGx0Es++i+iUEPtp4+fb45tWV4tayZemULbyM6dr73k7Q92e7FjHkJY9bZ/t
SyRHiqaYbPXyJAc/7ijdbCHW6fbMTZbRNlshOXX5dUMRRRcX4UuDngMSPrD82K6io91B2DMKH8ze
GQfBZiwb78vmbHNqTcPBpKaD3nldW1VgI7Jyzz7xYUyXZQ+qbzCODnqXBRWMrUj1ggefccuTbq1Y
0SiB62vH2jnmG9ZXJ8q1GjWD3Lr2smaqP1z5vQmE4zdl77iPIbh0qHthuSshfLKzyX207Dqu6tdx
+x7leAbe0zMzOL8OeJ+n2q+2BUfylrvnLWRxM7o7eETT7LW4BVtYHwjZuXi/Ls5W90Tr8DvvyvA0
VkVStdOecqDpE7T4dTq/FPnqDxnv+nNFvdSzd77ANLIWvgWaFUfsuyIjdI3XeknqZs/xTcbRQnet
VwHGEm5n4LGPXX5vL680+goFCXHwCkpHvYOgb825C+fZxjXx5zyGwMaOXxrsoiPe89Zlfdn4TsaA
yKnQaQBSmvR2SjPYRQe6cx4F4bQFDgo0aF7UW+qCSop0/wRreQm8PT0zQ27QCUKZo4RCO70HQtwR
94uf/AmK6/Vdz485js4Q6jBZhXOD8cfSf2CE3jfr/W37mEx//f1NjSxpK0YbzejZSIZXCIn/5MUx
pQJfB7rP7ejZk+U5IDprY+HNKR73d1bVkCd1oDvu2TeZT6hB2n7EKwp/csKliq3wmHgGKg7NKj2w
iwPFRgXdUBp7Q8TOy7rt3az8i/t45zL/N5jVVNqVdEcfyOcwtsHiuDVnnInOqnDjwNvuiqpPSP28
iPkk6D+3F9r0pzrwKt9AMtuG0ZhNRZuo5tdA/+HRt64OkmjtUoKLNsYStwzjhe9dsxmWSQdi2c5i
lVDM9LJ5CHFAbePJ9l9kOe6c3w2+q8OwcLcs3KqFxGutQF4Y1qeV+TsOZhr6GuhvwmJp1rZzNwTc
MkfoB4sSqOweuw/UYe8e9YcgLyYXzYruh9V3P+bDHsb0fUi97esYrAJC5cSxkaPnjidDW5zbkSd9
+KSKv3j/YabrS95/yNnOScBkJG1D3kJSuKXt4QTp/TNSUL135U5WMjmOtgVHYnBABgthYwHu/XgJ
iiKekcfTaqL2zgobUraOyVKyhjIqHp2yKPrauXc5ml5l8ToTtrPMxrXQdmQ0yIhZ9TjJRH11msoW
LQAAUeGxelvGUxv9WQTfODgi7OFQv57t60itwK/RhExLbEI+jdWsoNjMdz7GsNI6NmsZ2gUc/jhr
1EA6tGX7d+k5P2/nJdPQ1437TaThdtYPRmxCWTfXCS3+noo9DnyDE+kodzV7qtlmnGa6dn1U4XpZ
JC6A8ujbsYlf//bNxLmyRxJJ3J/MTjNdxsC3s47ynWxtssr19zeD46V3LIsFSWJl5FKP3gdCqvTY
vLWo9W0WeU1uu7jaK09sLdbYa4/1o8AHtcCVnTdbTo0DTK7a+8Ceq2SSlX3QC7VdOe/xIlG5MAoU
fk4NV99EWxzbSnQ8Vj2VgS9zpDIq5F/BBsE7tKUcOtR5OiCrr3sytVaFcwtce2z5PZk/bMEev8r7
nuLpkKwI7EodJD1EtqJbzvW+lmA8vu0oBsyBp+OopA0pOsp7+cC+9V+mlyrliYSkW7wkJHHi6hRa
8d5XGKoTTycHXd1xWInEf60ZOffn5Y49bkkfOzFeXnc2FZOltIBlaytI46wiG1h+Kurlrgr2cEmm
oa+/vwnXqQlKcIHhlSJk/gVCV6A23dlj3z+/eLogeUBIuK4jktjqTk+TH/3ZhtWlkf0nOVf3bZvX
O7H1frL0dGSVX6KNCQBNN2O5/DKCYgUM4E/tfIik0vZ0FXJrKhG90nezuW+ScVWplNHnsal/3XZV
k5W0vRYXemhetkORNc0Ue/wih8+yfQibz6HYe1P8F2r+e9GOmu+/axwCAToqCg/1YxA2n910uVtf
tgS4m6ROo/tDXBa2RzU4Ri17f2W45MuWfEqtukwZI09iaC63LfV+2ePpKCvlLIVvObjFihpcFABk
kwCt9wcjzWmgeXr7Pwy+pDOG1kEDBetwcbN+i1C30btFfHPL9UjLIAykh7FdE/QzeW5mAzyHHBUH
i3NX0z1CKUMo60Crxh9qPk/wVAGJ416Kc8iPIW08nTGU86q3aT2i1GF94jX0Mqx7DV8mk2v77hSM
bqmC2c1GP09EUaVktPBkuicMYDKKtvNOKP3GocfVG0F+E9H2REb7fNtZTENroct6rytnEqIcsb+D
h+wkHLaT7w020TFTYLcfi3mCGwo7ODFlJ2EVJRakhG5P/Br37+QDnSyUt6VSPg+9zAq8ZKjux/au
GueEijLdtnsy/rGqMb79V6Yv0WrkcWRihni4Cw41K22q9rnCgXconJ0CxZATfmMPteZutNEdlQGC
l8y8SHPavSyLk1BWfr/9Baa/0IJ2bEen25YAynv9Qw9qT4gBON2rHOlBC129680GrAK6dK6HqPVr
GgtcBfCOx1axRwlxTb7vrbVWMw+B41OF24VsrD9v7dep/lIsr8MUxXluxXT+67aRDKGgg6rCAATm
weS41xsaCLl0p1HsEa6YhtYCuGee7dMK9okArey9MIHSZ3ps1loA17UPnfkSWW3xwhEdO4tMWJT/
vD24wfN18BQLh8Vt1gBQgbpAx+xjZ/85dZ9vj20oGnTo1NoLXzAkiSzkH4fyngD0yMlnOnxYoj36
OoPb6xgq1UNwBvxmkGL3LftHXaFHgllqTteFR3FZ2gfdXwdUYeqVBzSwn23VBCjVCPrvL3W3A6Mw
+I6OpipydG+HHdbAcqavuOa9MI8c8x0dTdUXJQ2G1fIyPoMxvrzU1N+pEkyT1iKWB9Iblzkcs3Iu
U9LYv/xt/nHbb0w+qe21yDVN267bmNGeoQDBhf/qJt7AD9pEC9WIFZbovEU+gDwQrwlbTdXFtZxi
7w353wvfd5JZoAUsj/AmPaMX9GFOog/ly5Z2KUQYhj+ChJ3mOR7S6ILbqurkfC9Q3D6xPS4vQ7zp
cCsxNdBFnmC3xfu0rd9ofu/Kxw7qkN2hVxJPx1rxshvdsGy9zA2dj84mQWNXy52na4M/6VirxrHs
bpkLP+OsQAJ1gMQpdrZf09DX5PFm77LyKRe5jWmHG09Bg3uiUFC77aqG/KMjraCla/VVPSMKGvWs
lHsSvYS4M3lgU3ls59UZOgNGcTXld7h1FOQEXiyQUDJx11n+jnUM0aYjrKLNqQFbHrxMsi3GXcqZ
jOgpI85OnjBZSAvm1lJQEcq5n9H2uekSXEVCuf4eukU7K2CavhbNG5D1YHoN7Tsk6IeqnD7gAuLk
53tkUobCxNdimbh26PeUe9nQ/t3I+x5KsWz+XAZnUnx25mNxpcOt0JG+AfRjuVnpBWiXxSVWeAzh
5ulgK4jKbR40x7yM+n5S5M2J5OuO5Q1hpYOsGi+oggL8ihmiNa58Fbv9n7ejyjSyFrDBVK0C/ede
VvTQCqF1UtV7By2Du+jgKkBFm5pSFFNbNf+MrA+O05RQIthZSNPo1w96k2nCdXMtIC89MKfIhAAp
robhXIbj5bZdDM7oaXsu6pyJTHSYMif6LiGSM9PtXopP1vK1qtW9snfM/y+50TsbmKfFLIuqOmxn
MWW02hKPbwl4iM+q54m9ZRVoXq+dV71yUhssK6q/5/TL7e8zmU+L5R4HGDUN+XZHrRBw/pL86DyP
f3UHtJke+wctnFtW+LxV8NmWRclYolR3r3Sve2yUhmSn46/sbWj8meb23Tg0T7VPE2clj2XNTgvZ
qy5Mf3H1jbcuJoNhGlw8QoVFn0RcnMAb9eI3QVzRPWYhQx2hA7EgxF1UM8fbbDs+QkUn9Nq4Hu6L
GZ1ph3hxbfAC/PcrQC/o1g5U3CEdg/7pgMQDVGm6ASgAxmI0nL7cXm5DItHxWFbectIJii+J5pOt
+j/EbkO/aR20UO8ml/cQI8WjQ0kuQe0kkT2QuKy9tHWa77enb4gHXaW8WGRPtsqy75QLJRYca5ow
x0N5d749vOGCRRcq33jr5A6bAAVdwkvTuUnTPnJVJU1ZfnId0BT/IOHeNm1aCS20AyKRGX1oVxUC
6YRP3wuv/nn7M0xDazGt1n5ZIgdClxIc16pXp3A9xD9mezoky4G8kQxtF7Ivdpl2bfEQTtOOdqBh
1r9BsiaGE/fiA4m4RF8VGdAm2/h77SKGCNZBWeNSbv+PQ1zIY9dOkOYsARB6JRy0Fr8OWV1HZCke
OBAkXPys8YrYQk+0lHsCjibTXMPhTYojdLTcMncRtbadlp17ynchU4aI0qlHhVodGYJZP+vc4dlm
9Us/gbdZiJ1DjGl4bYPG4WgqOWHjQ+hsaV88bmEfh2rHz02Da7tyM23Ez0NsLq0IkyiQiRXID27Z
7ZwDTFbXItS3hL+qpbMhcVKkvZJxYB/SHkIYaREqyJT3VrCMoKqjQVz4K/DgvbuTJA2J+DfY1Vgu
LNgW6NXwX4z/WY0/rSVp91bUUHLpCCs6CLex6n/zFrtrysfOVUk3fV2BfC6XhFvHAHGeDrVyt2XO
0XGBgyRX45/gvqI8YR5aNQ8VPq7+6hVuNTq//Wsr1vpMxs+e+63aayd933Fc/cWrgSbhjDOYkzVz
eM89K3Hmfudm7F2XdwL90Ro9BFUf9nOXEQWONNdNnMGCCEazswGahr/+/ibRsBD+PtCqgy5OcQr8
KVkkfaD23pvRu56J2V8N9mb4FYrzqieQ3fG9T7V8bu37bmsSe0984V27Y3gt2SjXGXlUQD2iGETa
5ONjsLSX28ndZBgt1ZRhGToLKPlBQBg8cvsPpM0XQl5vD26at5ZoGJBOcgkwOJQ10gqWF7tvyKah
tURDkAeqYPJgEslizD0R0TEFqEB/nY4CeHhNLJC7UegrREEVnkH9OCcs4MNOBjZYXY/RvFz9spxE
l/lRHst2POdRm7rW3r2nafhrsfDGHQvFxbb1qsusCYIpTn9fQRt5PErLqD9Kh6tTSLCbdpl0caN6
/j/OrmNZUp5ZPhERIAkBW2jLMePthhj3Y4QRVsDT3+wv7uKM5qiJYDGLOQu1kFRVUlVWZrFUVn+q
uVVlj8q2613lTML16nTN8i4rS5AGlNLOQ7GKZ7fpdnlJDK5ZbJrVZYWObMh82VY4CEjMD8I/5HP7
4/7RN3gEvUBdgB2XCm+pY2/IHj1HHNyZfvHdIVxlteHTXr364RM00+VB4iF9Uk8x0v4Pvv91ycbr
xJA1hFbRQS1b/KGmw6QZMUheCDTRmgkd5iqiFVLbdD10O0WtuK8Z8lyJcs4sfAX11rOkyVPvIAuU
98dd+6BXrikYQ3l3m/0CtAyIFcNJ9GHRPfftxqXk1WsD4XrtmtKxb3uxTPGwiKgB9Zjdjl+zJI/d
rjou2SPp6af7n2LYb50ApExrZGLcGeJNzue0OXbcOSbOo7N86uddBAv4mNtpfuE4VqjTzlOCtNO0
tN8sCEVFazFuNTEYTEInAXEb2sy+O01xLtKTSuXj5NcfSFqAqtz9fH+JTD+hWTW40NysndYpLgv7
OENusEtbvIfSImbD+vH+bxgij6cF43Zl9cIEPsPuuqexqs/Q0tooh5mG1iw6m0covSoM7ebjwZ+z
h2XtzvdnbbBinQkkoa3tOSvsIAme5fi/bPhZbKZ4TGNrJiyYNyCLmINheE6PfiXeLkMHNktnw4QN
w+uFaw8ZqnIeMXUx+2hC7M7zrfoiuuuuldFr13la2pIhGxmzDprSLDh7LHjKUrpz+Js1vzApBfGC
zLHZBMokHpd2Efpd84YuW0ZlWhzNYuuSoAAZwGLrSYXCZ0fafLDaJLq/NoYDqder62yy2iEf4NxK
71eVoqIzzsUWEt409duPvlgZr+ugzyJ65J6d8oGkzXMViCsdy8P9uZuG1+y0nm0OqXYobZK0O6Ry
HkL8O3Uobe55aBHONWstaxJkeYadbVBwGQYSVmkSocqwc+21uJs6S9Akt7VPkuDI3PXsorn0/tKY
tlUzWG+SDfqjQFrfTGME2utjlmzBNAyrrlembarEoKiLwgUh30q+gsgflN2LvwUVM41/C8MvDg0T
AItJC9bKlXgu8rGLEkKr4zp5Wx2Uhhiil6cd33YbfpPztoU1IAeL5vlxZvR7wYX76Mp5nyo513lB
OFLKagIsKV6z5Uhn8jDYVcg3OaRNn3FbwBcL5Y1rInhhI9qCsYouRSjGJxnIUFbWvlOkl6uTcsmm
8iZlG9gOJNXdqJBbfLGmXdZttyidhAlMPim+4IIYWtBrn/7sOvyuZrYgAmnUbCVDvCw1iNogmAXp
o31DaybrA3qf2QmmjWvIdUpuQit8wxuYVkQ32aFLBCh7EKXy5IfDwSDFRtRPrC3omeFyqRems6Ll
YnD4FM85ARu1CkCFvx4XexKRO1WPNJk3UAIG36OXqdt86l0xIVXiW+3ZbeknXrGNmqzhyOtlajVm
bU9pPsWpKs4WWPcp7c6Ei0jyXeB7AgKBv62qqzhtghpGW9WoKAL54RIWdrsSnBhds1lVcFetM2SC
yoA/TF72rnGc5ylPDpMnNvLWpuW//f2FW7A6ELQLH/ucz/1zVyaPbf/l/uE3nFC9ZA3uVRBelBhZ
eeqooLPmBNXJT7eIXkzDa2ZLRJ6OuY3NTWp6mooa5HLFs+LydH/2pnXRTLdY7bEJHJhuy903RRD8
sMdp58JophsE6zikfYZUQyKL0OaUnQpRoIN3nbaauA0nX69Gc0JS4q5wxbiexYtTgVQgf5P4/lEB
4bxrgXQ6EMddA4+2uK1NmftZZfZhqtm+bJhehc6Ceu46h8Co0JLP2bsJ/MNLv1UhM+ysXoAeQLUw
dAz3KGg6zcdMDclJTOmWeLBpdM1kRUZte03w/C+k+2jP3lfS1t/vr7hpUzVTFTlQtazBkfQgGQyV
RJBnsO+9p5581z/c/wnT7LU4m3K3H0v0AcYWYEgkGU95k2y8e0xDa/bK2yTjQ+BMcea031iGZmMl
UrURDU2Da9baZU1QdAsOYzW0Dppzk/GohnWLaM608JrBSk8EyIjjPM6onIjJjlYlP7bBGnKxC6hI
uF5uriwra5FDRaKiIieHl08FpKPu76nBUerl5smZnbZNcN4rFVz9ogibuXvv7c3X6QXnzA8m36ts
3PoUWPyfhubtIt7dn7lhV/VCc0uDhIGpGj4YXOQgz0jDMsv/3B/bcL/RaT+AzGmQMMO1Yy1zdAEH
EUmaD4MqH5fVO9vIat7/GdPi3z7tRXgdaTnPzgB3MM38KBfc0KbkxNZl48ptGl6z17qpms7LsULQ
E/wBOMG5HYuneV/nIk6lZrO0haQKUx7yTypB+wpf/gwcIitDvVPvletsIDg8AQ1UBUUnKBg4uTrV
9rQvgv9bep57V2Z4GbYDelaW7KFI3eOuXdULzwUBTM4asavpyH7PWfmZepCKGvYpD/4jspSCbAVs
IjApWkynIhnfrEm277qnF5vzUnqTZylk18sKgtjqak/rzqFv3vPFUZ/dDLgQlFLjkeGIFzbogJaN
9TY4Ap3XA7pZyQAQBM4hRG/njp2lvwvKSv6RVlLUWiWwCUPs+1Z/6NNgPkEg4uv9c2Kat2aeSVCo
Al4GIKIGiq6Vd/XYlgazwfL/A3C+WG3ikLwtJVYbEKhTELBDxiGx1Dv7orVO4ZGIeYDCByrMC82c
kFkDSjzE/d++ZdHiaZlPrLUpzGfI4EyS/uLkzb5DqBN1TFVnN1MDj8VntN9K773vbJVbDJupE3UA
T90JJnELAJgiOfRNDVLSyvt5f0kM26krKCUlH5GwFXjNLHZUcnrsB8CIoXB3f3jT3DXbFMSa07lE
hbb0FjesQAp2wNtpZ/pQV08qOztFeRkZlAREV3Icf4H5YiN+miZ++/uLYz5lddCQCZeXrhEjmDZd
58CyzYudaXTNPotlQooA2pHxKF0SpSVTocXJ1rKY9lSLnmLslsXtcBad4NfI0oeAfyGl2Eib3Hbu
H6A2+UdBqS87NoLRECGIAok0+sgV5m3zvZn/cJFt/IZpeTQ7rYlV97LCb1hlfeY8OHFn47i/PvI/
Qkq9A2jimsKW0L/xlfkdi5Ji3uVd/hFSGoJqXNEljxdYktZHWjrOI9KH5a5Q9I8AUtJ06HqDFFms
luBXWifndBl3XdRdHfLEu4DT1sPjy+9VB+awREZ9wMAn1u/yAv/IH9X1YNl8xNxFln7iLPng4MDv
cTCuDnjibqGsiS8A+QYofLiLk4WQqd05b81Mg3wOBnAeIJtRW3+yvK5OpO63ykKvG9K/ukdeWzfL
igsA6kPNsbWHTwlkL06MikeV7XNjrs7RQWk2r1Mrx1v7hoU8bbuLeIW4gWaieZVQNVDcLrIyO6hg
PNn+8Pb+lr7uvv6RPEJXvA/dFcw5Wd8hVOTWr1XsMyId7pSDKcrxLEArV/pIizZy133XIldHJLbU
6xW61bGbC8oc0IX8xil/GOst3KDBcelQp2TJshR8V7eKPAnCgPbIT+1ivULX+20jXsS6IClXgDUR
RlUVIHdktdaRUW+re+T1B6+rA5woL4fWrTDztsIrS1jIIS/vOyGvnUhOudynOu7qOKc1T1NPoowY
t9Z0zrM/I0/Ow7xlrKaP0EJql7JiWZMBZ1JUJBR1H3Yde16W7kvQ58diHg/3z75pm7V8Ur7abb62
cArtIqpH3MVUXBCxC9rq6ginhE+ZCMgt/+sjTZWxQ+3Ul2rZkug1zP0fhFNfCJpByzVGUwFI2VBD
ADPbPhVvV0c3JXWGuOVOXZxA6HblfgzSm41qjcHf6HCmuVHIfw0KyiJdcEJi45oWLCTFvkyMq0OZ
ZrvGzFXQxEoBx03lQwddrw69R7tOjA5m6ogo2UhYE7utW7fAxXmBOqyFaLe0Cw1xShc1IsgKDDjs
MhaK+MdRFM0Z2hfLkxpsCkSTzzaC7X+Ju39vlq6OZ0qok3igdOmRNyFl+dhWIC5/6MFtzUVYsbXL
5tCVdmez0O2ZszwMiZ3MT8QfeEAOUopWzCHoccb02bOaCT2KbACxGeQFh+q9C4VLeViZLJMsXEro
uGahU02jmMKkrAWu3s66dOBYVNkwzw8kd5KKRUGL5oEfrFSF+NhVKPw8BIIySE6XCjjoXS9HPCT+
9r4g9+x5MOAGI5JuilQxpicI8u1KBEDm/u/BZTbXkuczntNQWAxHhla3m13uOnp6qVZ1S7a0yS1d
lCLWOaCVe++mg7UrE/CPZoPHSR8UFGAux8+uNHAkaAftXbKKxNUrtINChTYZkIXNZ2GjE7AEAVja
PFIoF+1aG533ZRxLOmcdFCeaIVvK9z2KD93F9wguHTt+wGa6qPhaFXRB+cGOhya7NODNDdGru6XY
8Korx+DajcDJi1mkHdqhFNSQrHp4zjtvY1uD196PGPr2ky8uGxXrEwHr6qENj8acrLdjwtKIjdO5
beaTN81pRHgP6Z4twmLf8IPaJV54XVP4btk/lKP77CTpcW7dM53WYz3L94zl771iJxmYnhtLM2RT
nFQ6sVd9LCBEAd3XjYur6SM0J4FMOyslxNhj4YzXKvjgjg+q/T4kKkyr4iCcjdrqq6EQm6O5Cycn
djBLfABH04Hzux2PVvLr/nk1cOcyPUNWJu1o527toLFxOGYr4BzARCS/fVRwRf0t7b+W+Yex/9/9
XzMcYD1nVoxobRqKHj/m/qlBoolOsw27MyyRnjDLrA6uCOrUMXX/jLYVWWmUulugMtO0bzH4hXGQ
oqckDdChmdaQT0M2biTtxi3HNLRm0oTV0kfCw4lzv48CNz3m3NsTB2wUf/+etQW0zjAP8BZgP1JR
FaQTcFJyjyPF4Lr52gXo5keGwTuJi18J9OGW9LVpSbRLvR2IZGyLAAz89tOi0iiDmNT942c6JJq5
Nnx0HV5Jgp7/L+16bHr0w6o9t3gsiGajWYPsmPRqEo88XAIAf5oocL7smTfVaW39CoybxWLZcTac
k/Fg5ZdZHfcNffNsL462NZVojuJYkgWkDinJw2R5LrekzV53j1RntbVaG32MFezGTx6T9Ktsvlre
6aZ0U0zfufq97ws040yhhFoTmjpxMH0A4GqsT32wcYl/9XlpU10fPJNJ4ueBw+J6bB+S7rdI45vc
hBgz1G4/3p/+66ed6pkyB/T3TNLVjR0+HHu7+ra0W8Ci2wr8c3PH9DUbbYphBoAUNlqrD/l8WdHZ
wqHJu9UQa5q5ZqdWbVVu6mDhu+VUtme6pdlgGlez0tKdW8Z6G1wHo1eg+431IfGCD/eX+3UXQPUE
mey6iqARzUFH+ceBRJP3wUs3QpBh3npfIHEbKwsYhu6t8dAxemTtFmraNLR+xoVlI/WL6FbPD5BJ
48Pl/moYDrieYiKFbXPpY8qieab+OWEfoHANYYxpq+ZhOIJ6limVzQBCGvxAVyNMiI8zXPp49d0N
AzUNr51w3jKEIDbhYpQcewetVXjCF3gNbnEm/XdFfMWE9B46MKQGa9mjo9l6mE7dtT5NYCKG1NVx
iOR5i5HbcCZ11WxXIElZOthdh39i8sFHsrzcwu0av0CLS0s3l7kz4gvE5+GRHdPYf4T+grg6UXNY
LgPdCK2Gk6RnmVKwVjUTqVBLsOvLZHkRMP5jqBp5lkAVtPlW863pd7R4tQaqszOnBD617EMogKf5
5yRlEGcDydLX+0Zh2A498ZT0zuoNHs6svWZPCziV6z6PqmELEWg4s3riCVzQVVVhT2KrerN0n4nq
wJ336E+f78/e4Cr0xFNRjZZowSoOyh7x3JdL5Lv7+JqpnnLCxIuc2hWH4kAeTUrizkpP+2atGbIF
zmMu6GLHHugI2Fe32LkaWoxSvJ6HosJrtvEfeg/NzutWz71pG7UoVaG8hYYb9KWy/n27xKnzPyIP
Pdt1m6SeZrX2yD1pLSOPPfmuU1AH/NVv1VoNLz6q98uVLgqt9djfrnwirIOz6z8p+APrm4eLZa7W
qzddi+zX/Y19Pa9A9e45XFq7oLFX+1LT6lClX+ucv0v9+sgdgqiOXmRU8Jzlw/0fM5z9fzhgq8KC
5sZqxx3/5VFwGMot1THTyLdT8OKaTAUt7QA0T3FRQFAidNWekrpN9Qa6dqladwBnVAwsbB+ynB37
dvx0fzUMrlJnfG3lUCZqbqFTlxJ0ghyCOu4LO3Tkad3ijTIYAdfMVijlgE6zhbMB/RxoaJafcjiR
YSPtYVp0zXjdsrRyRQvc7Kuon099v+vtSrlmusnkdIpnMF17SA5KTdGwJY5gmrFmtp7v252fBggd
aP9oOvtU7yt12VRvnKOAA5POwWLw4otgbyu+hJ4Ix/WAUvhGDDcEPp3UNU0yYiFaA1DeeCcvb98G
c3NOLFHsHP92UF8YkWNNPrVrrHstr6hLh7UX+WzLQg1HUW+XQxrFhqKUcOJhPMvkY0Y+Agmfjqf7
tmTYWJ3dVVE5lX2F3vqhTR7kElzrcos41uAh9Ta5fq5RwEwRVdP6GaqVEP+Wh4ClR6mSk7ses2Y5
WDI97/sOzWBnRtx6simondTPdazes77euDWZVkgzVjJZIqnxbIuL2X9WqHNFTSp2Pgn1YkxT1xzB
qpovjeUdx3r+E6j+/f0VMUjvUL0W4wg6ukEDltviMf9BT+M5O3QX9XZ9Nx6yS/eUHMWX+79kOKF6
XabtGMBJM9Y+6U7B8ITWJEcgX8E3rgyGDdAb59wsaMbWgu9x5+ChLZOH1N75aNbLMkXiVnSYMHNv
fet63xakP4p9Pl5vmKt4rVxV3o6NpFHCpl9INX6+v94GGRloEvztb4psTaYsTxFcn/x36aU/W8fk
0n9FeeMiTsGh2XhEmxb+9vcXbq1rJJQdwXsXW8wD97B7LJYtIWTT0Jq52iuZZFcH9sVffwjpfge9
ypYzNl0DdWrXwi0qlTauE69Vf1DpV2tIrrJCIZKy0HHccHRCX87hmP28vx2G6KILajtOWyRskEDK
seAaZOPbqs8eRMGP94e/PQBfeakzLfT6opA+RwE6lnR8rLrflazDxPvhrmnMsrDfKgv/V8h75Xf0
VjpfzWXjou4Z86kMKVTX/MKJpPtLKuR9/fmUqTSkdhnK4irzDx168t0GhXKehbW65Mi/3f9cgzPR
2+2y0raTXjg8zvxPQ/Zt9M58jKfp3f3RDedO77hDAd/21hYwW9dZwtJFvjno3u4b+vZBL6yFL53F
Uh/ZvWkleZQpyNnLufi0b3DN4j3XT4S/2A6eNr/S0gtVu6u91Ka62LaPqisywTi9UBwb1C83j9L5
1/1J/1e+fe1IaVZeyI46Td6ND+SpvvLoe/+EMlCkTtXH+Fkc0sPWFclggTrLK8iCF6cvcdMIuqeS
VGG/ntZq7+DapVoBrTogC49MX3fxkFpyHqdpozZtOo2aaa+N7wfoxsA7YHywre8MLMQbK09edxp6
m51Y0JBRFwtStkfnxKPiNPzsLut5PPCTfVn31Sap3nEXjPkKVaEEOecb3VcaZvyDzTcs1eAH9Ha7
wV9YNwuAhBUvP87D8odIyOjyLslBt1BtZd0MJ0fvvIOCcl37PfxBsjShUt7J6fIw3+wuMQ2vmW1f
DmnVj0v7ECBLTOg3C4j+qtxylabRtfhcNIg75QDzctGlmV5lnYe19f7+CTIcTV14m9dCsc7G9QU8
tWHhZR+7detiahr6dmZfOMqGCngvB6+l2c1DtrqozG21CZqG1myVtRkgV8DcxgLMNIkzRXk6R/sW
RLNVeBeXEBCTx3aVHtD4Rbotzg/DpPUmu1WNFq1nRDwylJEsnUis0+H+pA13B53aNZ3BYCc4bnCN
Ioel/FAVKZDfEF9weUj8X0W51TlsOIp6ux0jvMFTEgkqtDuEaHWYml9ls0VZaHhI6tAj4rRq4N0w
X8ZG1YexlH+qSRzEMnxeZG0doKQwRV2CdHNe7qww6oAkNgR2tjDcsN36SfbP1L4QenGHfS8aHZMU
AHDbygV+k/Y0QgA4p+2WDptpI7SQ27GsczIFzrCWAu0CAhxxZelW84Mh8abjjbwkz5fRse148skl
4MmBV98lHQ5zYkdzkG6sjukTNCN2XCJYcIsqLkABzildTtw/3bcH09CaEXOvnMS0tuODV71ZSdSm
760t2K3BinW4kddaFZ2Qq4mpJMeqyk5Vt4vIATmMm3W/cJg9a3kVFJzEKTmPzodaftq1Gjq0CKyK
be1l2E7PeSTte2dCUbrdRZKESWvXYTXbYpzXtX3w5zW04H58tIPsm/dtd1+sR1AO/kzajMQseGb5
26p4rLdaEwy3Dh1axIp07lxBeKzK/5UodA/fpvWNFPtyAjq2CKoJpePaeJmieb2C4qhkW+0xBhep
a2bb3izL8fYGnWT9IOR8bazgyGf7HAQyElC9X8H+UQzVvmBoayY6tlUFZn/hXBKYaU+mE892JvJ0
uFEPmhIxLgPyJu6jSsoordeNYPi68RMdbNRXxC9djrseW/LL4lcXRdlxSOaNDKRpeM1KRUfGEUmS
//K0y/iumA8138DSGWrdRMcbZVVGFMSTcOKfxmN6cS7oaX+sHpdDdag3q/WvezDyT1teOyeVi+vq
QwnpNtaXx8reYjx83ayIjjdSafn/t8kheCPUdQZ19UTfVXiq3fcIpqnf/v7CI0xksRMl8UbLcM2x
ruNWBsy0p1o0BQVKUvMJna3SSUOP/UiHNgz6DZob06S1ezDNiM9Ugk1tyw+u/W5T/8k0rmacS1vn
WbvCPY5tGaEqD1C1tRE/X3czRAcZ9TVg2suMoe04xylMz+4ZEkkX/7hrG3Wg0UB6i2WtCzSQ4EdH
fHE3+8ING6k34kEeLOlkDo4Mb2DH4MaGbE9PibtFomVYF70bryvBsrIGsH1a9JEHSiG7eQayORyL
OSIQUajU74XuOzZ6Z55PfTv3fOxBZaM4T8Kg3XrOG/I1REdNDWvQZs0wjg/BxXVC6JOXET3Vh+IU
RHNxWf8HcYJQRtmGwzScUx1C1fXFOjjKadFZOEE0bzkWPd8ItKbt1uw2rZvJaTwEEeI/18Epm7+X
067bKbgq/3Y1UGeYprLDO1DJ7vtClg+jDYiOPfzYZwKa8aaDAkH+koM9yvop5gb8rdZGzH798k70
brxxSjM6l7gidM547rOvtkXfBunwFAh2tvlW35xh5XW4FF8D4agB1+Bk+iFTN3Tr/3XIue9aHL0p
L/AW1fDWBo1B1UUqKE/S6Q/7hr6t2osIkjdLL8ubVYmmfGgdlMqyZcNpGs65josabVmD8Mdfwc6Y
n+zCP0Bt6Xp/1oYaH9FBUbaVgyXRwbRVhDveoTwUB9cLGxWyUB26sIvqJ2sLE2EoOxEdJmWlsiS9
jYAl++RM2zNvv7bll5VdS/ujmD/U69dk+Fha74n/xmN049iaVk8z5WJpiooT6qA/BM0VT6TYuSua
HSfEVa0skYWCYNJzP40QErA2bNhkA5oNNz1I2EWGMLY2H6FJGTZWzIpv93fcNLb2gvXqRaD0V9zY
CNfQBRSoBwctHoeX+8MbimeQXPnbDmgRqDFA526cF6QOia3eNpReQdQSunN68GFvJbMgXt7MoSTJ
LrAQFB3+/lFXjk3ZeR7Cp1ercBbDgGbJrSqE4QDp2CmLgQp7EjksO3tynU8V+3R/qW6T+7e4Acan
vyet0gFFS4Jx2wyCT2kbzk0bWSWPRKGOVfuULd7GUTXsuY6l6oidsCrIwGUlrTfc6kKo8L4h6Rbr
xG3Cr33IbeFeuD7Z1qR1OSwhmL8k2e+g+dzWT+k+rBPRkVRVX9VtAPLbOJFBGtbM+kxSeyMeGEKa
TkROUuRjOUECnGbHtr5ONEdN8ls2VEe5r1AN3qy/Fwf6KGuHHkG4H1If1mUA28e7++fHtKuaJU8s
aSsc9/EBnFDjdLTUd5HucxI6pCpochnYLg5MnfjPnZTn1OVva7EFiTZYlA6nChzSFOsCc0VNoIvK
uatC11k33rqGZdFZyBk4PsuyLgBMH648L8N8uC47U+1Ex1Ip0th5MHm4nQw/+6GP3NHeCFOm4KgD
qQjoOFLWYzuXODmTY4EKZJg+LqcubPBCSqL1965jo6OqGh/4XIfe9jb/wSFPLrOv9fL1/timjdVi
7cDqMVAyWGOe9SH+d/A3U8embdXC7QxVXzn7/IbP8sKiycCdDoW/ZitrZBpeM1NpSbfIEmwsnwRk
IPODsn62bEsj0+AhdSTVMo/9mCWY/IxMWiN+5zx4HkFkPE5bKiW38PqKD9YhVI7ktK86FGrsXJ1n
VGegrOjQPHJdcamyI/XmyM+64/1tNnyODqjq0U0y+hKLlY1npwEfUHqql3OP9s/74xuOkY6qmnui
QMEM/yBpWC+XcuttYRr39j0vAhWtSTlmBeaNkI5sjESeR+57i+qIKk47Ata7tkXu6xhUF8s57VuK
26e8mDKBIoSoHai18YqGicyO0Iq/3h/acOR12nEQa8+F27H5MqzJB3BOhBXqU5O9pSJuWmzNYAun
GMm8zEhnWj9Tv41YvnXzNk1cs9Uhd8ncTf4Ys/SdrH/37LKOO0+eFlNd4a4jzbr2AeldEN2y89Rv
iY4Z1kOHRw3rNLo91MBjSDMW8uhtpUYNq6HjnVQ5VFOL8i/6i7yjnB7ESiO8nzduSKbM8T+Ap2JI
JGe3bQxCGMw5O7lH5x2yUqchyk9bcjkGj6JTjVdACvo1mvljzoBot/6k4DkR9OAm7++fdcNFTxe5
punA6AT6gJi4J5IVIbGuyn9D2yj1042jY1wpzVQ7y7KXdsVKTScWi4s4Vmd27f7HTtUpPa0bNzPT
KdIibOJaQUmo3T+A/uqzA3BuOBK1hXw0HSXNZBuhJm+YPICJ8xHvBPcTlG6iRjgbNzPT3DW7HVuQ
dpFBerEzvJscxAwn33Bl/1EVvxL+qGa3PTKabgWxOvQi8nfriUXLU/24HFnEYx41Z35YTiIHvCik
0fp9+bKvP5HoKCnJwC2bAKTz4BdfpvzEb30H88ZqGTZDx0a1ee2vPeCAMe/KUKhvwwjiyvXXLnvQ
wVF08oinHByjorTDsuXQJOBRPRTnmX8ZmmDD6kyfoMXbYigavg7YFW6fGwKWoDMSWPs+4PaTL+Ki
j1Wv6woOo0hiaR/W6XNpPWZ21G9C4AwuSZfBZgoJeWcshoc5XZ6lWz/6XXZY7OHqtvvkpImOkZrt
HgqOfTBfbD//NXA1h8u0szikM5Lj2Zw0BKjGB0vOp7xvz7LewhuZtlWzY79Is653cTKLRoaDEjH3
ss9WJj7e31rT8Jot5yID74cLX10s8li7Vej1HCnPLXUww/A6WmpqerIsY2DHQgyH3FsiLuZL6VmH
XbPXEVP20FSpK1HVFgMakQKhxrAG1ddxLqqtfIspaauDpVwLiPcRTLeoKh7qKrLC+gCF4Ev1VTzi
yXIrseyFxhIdO9UO0BYoGixXETwBI+j074stckuDhekYKZuXYy0aZ0Q6uHSOY1PZB8+B6mSQgLg0
7cRW3tnwNtLRUmOAb3BL377Q9H3SgaWCfamS751ng9bjp11+tfp+6xFvCHH/Pe5fuKWsTbBUPXJ6
ZCKHoXuqshwW8sGeL/PErhZbQ4gUoQJchGyYw2b4n+d9WfO394+e4ZKjo6smuyy8IOUweZt9UjS4
zo791oF+RV1U1wmCb/d/xrScmvlnTd1BqAja1AEZEZmc4Ks9pucMVwa/zK5I7nwaBD1a0y5Oe5v8
l2l+saZ4xeaqKtweVRU7dEtxaNps41MM26VjrkrQwHWDjbL/Wp4Uf/S3+ihNd0EdcUWnEqoZ6C6N
Kdq91HwtqRdytFB13/OhvMrpp9U/q9/tlFwWiIXd3xeDOelorGnsJ95lOHv5RCHsHYvpI8veD/NW
hsqQr9YBWYuyK7vt5/ZhFVVUNeMXX1TndV6g5AXMM8JL3KXLvue0TpQuMt5KiZ2JB9I+tLkd1i7Z
cNCmPb/9/cVxyuCMR+QWgDRl34STRdYsN95Khsiio7PyOpDo2BZ2jN7u0yCDsLDKs7duUbqa3L6O
0ZrXtlhHibQI/1Rgwa8UxbrqCbB51YTLATqFhzoqdlqGZuRe4bjKBb1anPHzHLxFA/zORdKiu2vN
Rat8DDzIj2X7wVveqF10sSBQujmsFzs7LC6zyIg7IaN9DEz+uVhB/dnvkk7C8FqRqSxqCop9RPaB
ETh1FgEovrEor59JuOS/Z562fGAj7gvgOWGoBZGmCz1J91W9HR2XVQRlXkMiCOsCWhCvpAdr2ZfY
hNz03xPv3IShiIWroFibJwglx6jNXWyZnwtLfb7v1l4PN45OA0XxOlGpbznxDA6upnKOpP8sweTP
KSAxRZgOfpTRLe5n00ZQ7XsW38kz4tkXDg7MySuu6bqFTXrdfToB+XvoVS5UtRWOD8hvw54+uf38
2BVf04UeoLR+KYJ6Iw6YvkEzXR86QbxkPoqha/7DS2yFWihu0Pd3w/QVmvlmogyafl2bB4hRpofW
6t9Krzu0eYKbeiEPOGgiVHRfocjR8VwuaD3ntgR3uHSDJJxz9YcN1Za7NqyTDuliddpYk0SMIfTj
ZH+z1/f3l+j1MODoWK7Up+jmX25uyPWOvRQnrwK8ot96fb0e5h0dvmW3lmtRp0davAoslCqm9lDZ
4/xuzqen1RHVm/tf8erq/B9n19Ujqc5tfxESwQbzClTuON0TX9DMOWeIJpn86+9ipCv1+CuXperH
ktrAjrb33mvZVKY9n2fTLB2raM7oDXhdvScye5qLjavbVKwsmZDpNxUgkIDePgJ6PljNuQqyWPxO
F/ErmyeQgzYtuyeLoVonZYTESKs8y3h3Hn1MrQTMGbwvQ+b4dy4vZYSsrkUS06k/eyPLI9AVVOfc
nVbN6lftCC8vJYXuD0twkQznJMmroCgSzIM6NdCgWaaDfVQoWW5BYGbtO7YpgN4+1X5A2rrZV2wc
NYq+GivwAVJyAJ+jTdthbs5lwyndJY2TLVFip0sVErfK33tIjR0czy15sNYILBoUE4Xg5Mn5afFA
vrZhSHtd6YNGOxb7JAFKeiZ0+VrxZXK1R5jxYPs9sPuNjC8/GB29SNhGeerhrqG3UrS0d+lzPSe6
8SiVorbfP2xt3HkW6WjC0jLsy3YGAcQXmi3vmg+BoqSs1xpl3LF07c+kLKdgqZn70rhrfk9zDlaX
Ex8ZaM1KQFdbANs/ezCDp9luSHQ7TimiidxfYZeom6OVBmT1Njrbk/EY44BNQCYY2n6LpjY0jp9u
P0mlAyluzT1maOq6aM+Lm607eGL6zi2r0zjL1bBuU7nlwuxRkq87oIeDMnNXx+NrXk08WADaxxMd
EonCMeS+i87CWC+ABsAhCIzaMMOAXWQZ2b+lMHQDXqonSDEr67MmdadqOBcgxb5UTi92rbVMx8Ir
f9/WgkpO2+8fPIHbaWmMPe3PhmGd1mSrWtrTLmEY2i7vuyOEMqTI5fX1yqtUbCZrnzzrk73EX9dC
1yOnMCS5A8NgXicWApaeClqgiwC3U7q7TzqSJztF7aVLanbn2RhGNHew1V2mL4XNee+ETdYP9e90
6+5/vf04lbol13b9SiwWkJ3OXp6dmzyNWq+/NFmmyYAKQZHt9w+6Tld79aoxg6Cc5cWbfBQRLM3S
ijeXi9+EuyttyrY/l+acHQYR54cmB8YHFRUJbgtH9faScMwuZWtF6v5skgaY9NVzguux20srnEBG
DHGNNi7AO9+fuchPZtFnoJBkJ7OmTyuzdfd8qveX4l3lptjRjEt3NoAf/imfChsxKW81n6BYXS6H
56XobNyPDOdctDHuLtqprcJsMXQcYar1pb0Z7/pyqBdkTFrx/pwXphm56P2+T7dyVTx2wa1TbFxY
AxjCjsSjfTQ2tq1xK9W7SzFuGtq8QZRzT9SL63ejyuM2GOuUf7rLeuRieO/PgD3lSDXUaepz23bV
Hk3ZKQpcsx02nvh1+zEKF5OBQbJhtrLtZuO8tW3tmZFU0WyIY5UtdypBCnarAzqvaUIcbcZuDvJ8
xaRJNt93/pEhQQwf5KzjgMWt1t7VHn/Jhl6zIVJ4ryMd0NuuWYq6B/WWN4GKbKCPidd+HtfqlZs6
zHWVBUm+y5N88hIBWvtSJOY+Az7ABXdjuiOoYnW57J3XbKCjgRwschKubv2ScN3AnGppyW27oozn
OC2wdCyy97LmRR9getnSiF61vLQ/sYTHhsT3kFFGuw+MNn0SmNW9be+KnagMBTKlOE0tcYrz2mCH
pYhPBmp/vddGfmycp9S5z3tlPm7A7QKTwYLw+VDswFX6YJvJ9ymOf3ioNd3+EoXnyqXvLCvXxkTT
9bkb7QMfWcBtVBfjuya7bSqXva06FSUgOPtz7fpjWCRp/8Pz7ebt9surVGz/vWnoKwsz2ANtz/PI
50NVWMUutldN1lJJRnJdx+rY0i2kPXOcLA17Ogta7gua3xd0ZCZu1+zamogG5/FijCwSh0vaRrfF
onhzueztV5aD4hBOYU2N/U5VPHmTcfC5+Hx7eUVMk8vehbskpLVYe0bVoApG0HGj++CJ+OnvadTB
eCg0K5e9x3Gwmj6h3TkB2eLjAmwfIAZ5fqfJuteLdjYIL/62nDWdkFJK4B323RLazYth4Xo5+9F4
/SvaWHaW9Wrav+ph2ONy9cDGO9OYXAZP+6q00nW2z2WyvBkl4w9d0rj33YXIte+KmcMoXKQuQFDx
wMHdUZR7YNZyF7PQRAvFZYhc8wb4dZKxDUe9Ics3koPhY7C7S0fY+uyBZAEh0IY4c5P/vG1qKjOQ
HNxY1xkcoeAfE419qZmgaGFPdNNiKjuWHNzzinSMTSSIyXys1l9NiUZz96VPdQnI2hb6n041GJmc
mbPM7EdzYwlLBTkVSwv44Ww40N44Z2ZzTNcMZDS8iAQjuyFZ3J1t1Lu7BCdXuydgWyftaOGax66f
vKLcd1x3E6oQm1zvrtqx71YguZyN1N4jBQ7CBD7QT7v/dvvV/etSk2vbS+ItzpDnyK19Z+2AiP5b
1NNBsNUKZsO6jPXAw9Rv9y4IXm8/UWFlcrUbu3lrimcUEn0T5T6zXUB1V3XH+xbfgvSHg23PKK+8
FdszN/X5J8ut2U8UL3vN2Vb16tvvH1avp6Ebyj4FxTB/mtpyh4Pu4b73lnbcSW7aCzdwIG9SY0ep
G+Xly30rS06dz5Pfr63fn9OxfSzS/CXpdHPLKtuUXJo585waPMd2O/YxTH9cTIB+87dx1ChTkVll
wBGwhBSz2bsCVGfM/cQqt9vnHQCf0N+kiXjXn0DkwrbPRF4auL1Bx83vZMGOL3OfuMjuAii0iVzY
nuep9kQFARG08jjkx0gxQ7lWn+/RLJFr25aXlVYfY4IBUXre+YuNLV9VaYbpr5s6kUvbqc0ZZpmQ
3tIqebL63g68ab7vjojIxe0ydYrVTnG1HHf9l5jP786QRTZj0W3BqLQquWlWLtWYEkzi5ll9JnwI
S8d4r/xME8CuH0eIzHE0UgM9NIuJROORMLFOPHvC94TrHAkd9rfqCySnTdvFX6fEBllnS59j92ls
+DNJ77oQJzITuLummYnJW6SUbIjARh7OBHOCZcmiYaK/bqtAZT5SMs7ETJsVtFJnezWz/UrNep8t
RIcar1hdrl7HINJtFhv9jXPXn8pOAMR8DG6/uELycu1aTMlKiIkLalR8T2RlQcOSd3/WtdxdD5lE
LmEva1nwtYJp+hk9TV56zKjxAIjefenqziMq4WyP/pCkjCTnKfYiAFOaOif0RyfZTaXujKwSz/b7
h8Wt1SWAmsNEskGag5/k+zatXlA1uC/qyMAjU9c2TlkbuLtkya+kasD5jhrHbc2q5CKlWMvqKbh/
QeODzucv/QyEIydPNLsolVgkfy3Bv8oWDrWaKT/N1fvidO+uoavEqVaX8qwdlx5zsnE8C14+uim4
0uMEjRs6WhnV8pKvGqSL22zebJK6I3iT5zagS7cHS9futuQVD5CRR/LO4watBGqsrPnKxx79An77
spaYp7r9AIVqZfQRayUJXQAXD7D4BdvVovHDMjVf71tcutnCHMrIGgO3rXXh9D+tYnb+E6Qf7rN4
GYKkqtK+rFPo1qyNIvCXVkQcXFCaaKYSzKaRD+6KSmeTA8EUPO/ulO144/NDtV383ZaMIhHKqCN0
rMuBdSDvGPP5aMX5yxif0EzxNE1lE6TzoDlpqz5CclwfDN/YwiPflkt/8hr+0JvmXdtuInMzgz2s
r9sReTbzvAag4FMTfL5PNpLPunnXmABuB5w5KpyVvx58D/0l9mldKBpxZluTy1UqkHzXs3q/J/kK
30WJinvemz/5X2fTOQEH8Lfh1fvbX6NQgdzuU+YDOulKhIiEt0NEfDAOdKTS1XwU8UEGGUFBgKbV
AiK3jFsHKuhpZutbnt819GwTud3Hq1BzZgXFXkQsX+iCwI8GGk3gVwlGSrYLIV0FRGbkw9XPQzdm
D8UGunBb6orNgtzmQ1nqMHCejee6bJ87x+8De+q+NkMKDi2j0sROhQXJlE2kAeZtToHm7SbO1n3e
7Y3G/uz25dky+FvnVJowqlKy5MWdn1lFZuTiXHqCBJ6V/IPKIUe3B9Fdl6l0ISVhg5WW3zgj2kio
dZnT9sUzs+i2JlQvL3nzMgAIeqoAbzXN/Owv4BDz/Z+Wq8MIVb255MVg8+7XLi7Qr2DXz/7gJEEf
8++3X12xttz+wrIOV1NgOTlnoAg+FAmxDr0XpxoTVa3O/k4wplOJijmwf0CJfSc0LwJRCY1vKcxf
xhsZMethLg5S4+RalzUnezDrnQVzA7fhGr2qXl9yX9tZB5/F2M6WlP3gMPyAGZMG6U619mZLH3Kv
5/mzKDNkx8x2DxblE/ay7L4GDiJ3uqw8MXm2QquCkl+dkdPQZWAivs9kJFctnYwzbHZwgnDQDl7b
1S/R9Tpic4UrUclLC3tKLA7ozu1S9lwaYAnP6TvJqUajinBGJU9NuWjN2m4ESEp+Wm0SWut0wP1m
WNASNOq6oKnSreSwsRvPaSUgIU6s/BeaVemntZ3uFJEMOQIgOgMdsNYIDmt3eBT1QAPhiXyXGbYO
FlPxATLQCFnn3E2MZToTkMZ0GKCy/R+3jUehXxliJJmBmGLEEE0FaM11TEOKBBPwJtXcvqjeXHJZ
VuPWhQCH/4ymTRoyvy9enB7EoHe8vWnKlaqY+hmr7Az4nWsTWaN4E90QDbOOVuR6kQLrS0HB8Gna
d168ngc67NapeyGEhUZSRgT06rjXPBtLEi1u9VzG5jeTDp9uf9bVUIrHbsL8EIuqYqECXWSYNe2O
i7uf+u8T+WQ2d7W5YnkpYDTtIibeDJgkqZNwreeod3VzI1fNCUtL4cLxbRSjltK8xNWX8d86u8yl
RtVXDQkrS5GidCuXjpM9XhaR1cOfc2/oZWuvawFXyVyKEatDU5Zk+YbhziMGzqG8iU8zKO9rpuPS
/iPg/6l5maZcePIQhKzO76aL9TZG9FsatmEaFWENONg/4Bg6pivFt8hVqMzNiPBr4PuYyAsB2sC9
0J7RvpCOy2/HYRqNKHQt16KAxrm2qUEw39GzS+ovz5aP81NJ93c5gVx4isup7VzSrUd0Luc7ChKt
V2Y05auLubkDWhqYJn2qhCUZFqfx7Lm4Mr/E5QG7la45TC9Tu7v9EVfzGzQuWZUbZ95oGP10cdlb
1j0BgYrnh6x6ttL/bj/gmhJcH39/h4oGhbOMOkN/WZ1PGYAxxmNuae46rglmW1raLCbUJmwuESYA
K3wc5iVCR/MLGZKQM90U1TWn3h6xie1DoFuxX7QShrePAV8EVENfl3b+9FvIrratvH3Uh5WXKkOd
FOhIF/q27u3dGJEwDZNdcfBAm7WGTgjc28gOOi3o+9Wp1O2Jm4Y+PDG3DNC0t/l0WV7j1/4kDjzs
LvERXIJPZJ/vkr2j6b1RCU3KDmuz1naX4NMG59Wq/110KBybXq+JTE4LiUVykyTABpp+eeKSFtu5
5mXqwyWh0dgebxvs1e6STU5SijAAH+4mDeTUR2Zo/xQIgfbJfbbCLug/O5pjlMotJKemaEDr5hjf
MpQJUHwfRYdSXqVJz6rFJafe9nopgOGni9mG/fDbSfZ0eL0tnWvxAsKRSyVFPMVcCNFfyqZ5G2wQ
vlXmxQNJD2/MsCpHzWFniw5XVC2XTUoY0Gq0MCEAOJ7FoTg4B7Ivz7qeY4WA5LJJxefBL9NhvAgu
gjHes62PaPx9W0QK85fn/kbDcks3Ga2zxceAusUO+5novqUlF+a11dfu5lkF84AjSneZo7t8VUlc
ctrOTpLULLH0uO+AHoaAuhen/iB0XrU56TWNSs6LcknhJAPWJ4f6uO5BKnDpLmjLjsxoPBiRDp9M
pVnJeYHtHU+kxi6JYhPsjtYX7iwozAya0PZnY33tMyS/7cj/i6mPpp0VnbYNUnPMwi1iP3UHP+Ka
W2pFsJNB3FvLJvViQ17dtIQrubAeE39PZvIviM8iTwsDrTBWuZYCPObZ663OvPTi5BPMR2pys2rd
7bM+JJukxJxU78LDKscIKRvQataGt53gTxvhFR14UlKeE7NZ6gaicR/zd2cvgjIqDihHhH3Q70A3
/QRcvRDoju+a5226vfY8KVWnnlkm4N+bLhgPiQ8ccHFLHgCQYgOMi3c6hSscUAZ4z+qiIsXcbw6y
Ef32R3qwdt1BVzRTbJbk4sqUOECNa/ERyVLh6BDQxA/srclfE7FVadOTHLxnZDRQqZkuuAA4Vfvx
kv6yDuYeNC1Hekq+3taFyqwk9xZL06bjJMbL5Hzn1XO63nFUQFqTh6ip02e9zYvpsi5lHRQkwUSH
3QVuNh5uv7gqcMjD1E1cmROroN7ceByHJ+pO4dRmwRwfKdkx7yVrf/jloQMUu7UcE+OnCWj/+R7+
L3yeXG8BYZnImh6fV4yfyXzumi9AzLz9YQqNyMWWNPaBlT2O0Ej8RKa3WVci2pz5itPJVZaV14Ao
AH/vxaiDof/crgdQLQn2Weim/1UGK89U8ya3yrZGiCofEMof1qPzNIbVTxo2hzLUebXyKVLK7r1i
NmgJ+bDHdU/369EIxZ6fEuzvM23W+9Mcfk1am3Y+hNulAOZ6Bdabi33o9vPePWdPaFeMsl0aUQTG
IiTP629SA6F6OVovtzWvCFjyMDLNy6ppCzwzP8UHOPyx2RmH/qDbo129jNiMVvJ1ixc8Lyes7wIN
JU+fqr4FisIxmy4Zm0LHf8l7dHo+l8OzgUni3NXdPqm+S0rxw4oRe7JZtHnuTsW5P057su8PnmYL
oTJsaXNe+oNnolMEl1vukASN5VwaCzjcBjpkU8MMnTXVbLkUWyG5UmMIr1/cGPKzkk8FBf7KwTA1
Syuc/n/mk0ndJK2PpR3nwateVkOz7p/BlSt2LNdoktZLBt+fYMegFTVCFxyjXberzffEc4Fg9j77
B+HtWfviiDYggu3neApau9k58z958caNY9N/SovHiZv4uQ+m7KGN97ftXfXR0jagLot6a58fLz5t
DkXFju2km+NR2bo8x5yZdpxmYoHNHchhjrx9/px/pQcWbKRbYOPY3fcJUpgga7fEDENsx6QulmBl
k30QBvo871td2gEYgGC2mrYE2mHnZkES+z+aVXeXpxK+HAwqkZZlw9pjVW/lLz49kIXphrFVi0se
n09kGKdlNi+TeVhXYBtqcqNizyWjyXv1zAbsgbFuUkSmXWNI5XEYnWdPB+OvcHG5smM3NajiU7x4
P7ihPxf7iXYBZlE176+Qi1zVKVs2ozWMNcdx+mb0/Fwl/n3HA7mqM1SACbT8uDnOTYZu5ppELq5z
7rNyGVZEWLlo0jYxLy2LMA9i15pNokocmxY+JFnX63zTRqfuxen9aGjctywZ7pT09sgPS1dliSZR
MLRemGk983w9DfzHbadU2KA8P78YBU0yBy+dkwRkTdZT4ab7lKABWziORpsqM5ScUyQJYWlDgK7c
f06SgPv/pb5Gl6rXl1zT60ViUaerj9O8W5JQNCQgLEiGf29L52oBDZsMImXjNOvRrjgADCH+MUbZ
sT2gWQIDY+6+AGS6rTsbKSxHnqFH6XICkBKeIna5HXWnxgpagABiz2SWuDpIgH5y6EmQa6xJoQ8Z
aT4txozOLgMiMq4P6Ce7fyyyT7cFplra+9tQi5k3xby4/SWh36b6wQQRj3NP7yJ0IWPLU8Z9Tual
x5afH4fC3i3x6+23Vsl/+5oP7lU0eVGMvG2OhBdfWi8vA0D7vd1eWyURyXVbZnWWaNP2wkvT3K9p
5UXNXHhBZcafbz9huzO5silypLyatlVfx5NojqxM9kCttHgKTsI2IvbvxvWDrLM0W1OVmCQ/JrXZ
lQPIhY8gyAuSedwnvbu//Q2KTbU8Sg9igsTwhri5dLF/GBx733rjP0m+HqcqPnSzF5SEfDFWoTFT
1ZdIbm0Xjcc4hwcYtb0DzfBO4Mrj9pco9C3P1POVdcJfku5iJH6cvXqZO3iR7WR2+31KTKLbEiq+
QEaVX8y89E0DX5CB39kox/e24veFaxlTvu3WnFK7ni+29d0YngD0FWo52BR6lmfr56Vaa6MqZ6AY
mNwFYr0HZuppmcJ8bfl+4hgLDnqbrWFr536Y+Uw34qI6aMvj9o6ZoVugz01cYI8PG5dAd6Q/+MmO
0vMQlN9uK1+RjuSB+54CEy1L8JC5jQz01zmnZHobdMAEKtOSHH1q23GaazZfjPHr2L06JciTdSQy
KnuSfFsAfQtNY+tymenyWrN8l+bNfWHDlnJ0i+O4yJJsuBjdvPcnMzJmzXlQqVTJj8GWkloYElkv
GFamQfpCj2nUX9IyqE8mTka6hKkQjjxznzUteJfsTTjD2TG/ezoAF4VC5WH7tmLETeZsuVi4p6iP
hvHQUk2OVx0Z5SH7BoiJtMnpekmH0PlmRaBI2RVhQwM3qN+3wvG9pRu5icnCY4yxxpPM12EXL4EI
s52xA2BPF8QBO6a7e1g6sAGQu5lq1+NzZ+BBY/prXp+n4VgSXVO4qvwt9ywNIp8Wq4QpiZ3zTTxV
+zQy88B8m8N5h5aBt+o/7/12kFBZ7R+VfdhueAWAArJmXS/z3tq7Yb7nB7cJvHDcufvmMNTR7eeo
rFZy6b6uRxv9sutlAvcfCwxLs1tSWa3kz3G3VGWd4VSZmI8r2+fxi5ZT+U80vrKXkafqcftAarIQ
qJhUmVGHLMv7bQ/j2qzYFzzLix/WWozrt6mlXv9UN2XhfTOMqS5KUKRxLsbDVGemsctGHMXOQ5NM
hRkSwCQVeyNt2vlTU3YTBodrFxh3NBiMyuBJ0NaGVdT41y626t3YFuUMmLV8MWmzW/ycxl+dthXi
tAwzjXVd3io7kNupTH/MXZfC5NCygO6Ocu99sp2APNNztZuO8T1wAXAbuZsKk5Z5P26P8bso5Tuq
mxNT2JfcP1UkLYaVynm92NNPsXZBec8g9vbCW3b94B9dl1dUJFjYHT537o5j7UXL7LBZ/xULkxHp
ecuyNifTenHe/CFwz8OhDrHTAL7hqby/ycXchPbhG4DQYpLUHlckvdeqfqp0t7YqoUt7gAxwhk5d
4vUN+hiLXSw0Z1DVulKwAJBkPhQNXy/WGLL4lHT3HX9MKVj0WQf2IGOB8VlGWHRhM/4T0zs3wXJ3
GmMuepc5AikzT534VOhoH64Lg8lNaQQECS4KlhDysp/zszNrkvL13S+TO9LQ/omeNEtsDo8Gh2Nz
9FDDXY73Xd+y/+lGY1NG4gKv3TfWcp7XjFxoYXLNy6uEInnlmm69bhSrl/7jlB79UmMhqnW3NPPB
UzCKQrt8dvDW+QOmLrz/bmc/xQaIyXjzXpPHg+/l6wWciwdzJw5I6C/2OwlY4Oyaw6rDNleEccCy
//0B/sCEwZICWj24IHy1jtlh+bfbTZED3Y66c6VKTJKDUpdYFrrPkc37B59fzDW6U06Sh3JRFrnJ
sHDqB+x1jUS4HuOoRgvDq3O2dulZ1/enuExjvrRbz9p0AC5xibj+uuyqyDomu/nVeGXH6bi+aL7m
enhncgMadRvHnOztGY/sjzL8HX2kBzMq9kmU3ucKcvsZi1t7FgkeEs9nPoYAHr3z7b2/TcnGDM86
YVL5Ar7jYcf+tLatrxv3YL4rD/dtCBAl/35Kv0xubA14SuUepuQw6Gr91zeGjEmenDjdMvPFgCcb
5wWbc/NIp3sls7nFhyiRDwvgcHuwuLmu54NsAcUdE/s9k+0AvdTOh4Is5vhrnAdDHOYmbz75vBiL
NnTKxrReOK4Tyk/C5BsU2G1dqT5W8vo5j72WkGG+rHH3U2T5c28WX3miu6FSRRUm+fuSD7MvFuza
3K2raOu4M9+sV/fZ3eNcG5p3pX3GJOfH4H3XCh89mo3lhqX3PWb/3BaP8v0lZ8fcOkA3s9pEVNwc
cUW263dNsDU26EnNVEFe7k/LWeyIukFhZPxnHcLkWO3ZyUal/KfxSnBH70e6wKIIv/LM/1IOmQ/E
ZfNSOg9F9UysnUZOm6T/dz/K5G41QDoXbjNDTtPZ2pPdfGQPLliAEnSopZoLvS16XHuE5O8tCJ1p
ajYoTIn2NLmjEZR5erBTP/RLZzcTXXleJSPJ/31zmdPem+fLuMbFxe7QrWAa8V23SExuULPtJaVm
jo/w2jb0RBaOCdXoQPXekiuXlaDzVBrdhXvF0fDWIE11dN6KKCFP/Cd88WJCWXcZOifIv7nie99q
XFflYXJTWlstbuIbuGz0qz8kUgk6edz39dXe15ERtZpGU5VwJD8ecRK2xhpy95d/Fv/fOLei25av
WFhuOvOWDKAF62aVaZsfUgs8ekVS3QNg7/pM7jsThrtmeWzNl7J97z0jsLto9XWAQAqtys1npaiG
ZlxKgXPH6zKemuoyxBqpqJaWfLUpl8HxYZGXGuMLZhba7D+e3Wfn8oC/PSzVwHktLqN/pOCK7Ybl
zpU3HX/IzjQV3dIUHDS0ax11IHBwKh0qgcpMJOccigVwLo5rX5BfQ6fOorSrNClctbSUYisQIBk+
ARFe3JXxcuhTQHauuTDuQYLYbFBKrnxpxGxmMfrYBz9wDDsCMKjm1VWJz5Xc0o/HiS8rTry0PcVs
5+MCHMBvw/hLOF8nF4gN1c6JH+p+CRdyanPdJPKfS90ruUTuGkscD63nZdFd0nn6WhrvgAfdjX5x
qgnQG43mwDkY4r3ia0zt/WBYYT+5kc2NNw8XemE7GM9Vdc/cMsQrd5l5TezNos3FxfeOlQWTuzB6
VysHk/vMypo6lZ3Dng3rYcnRjbu/K+ZRybv7eC29MkGmGdahDTPP4BgEZW+3F1clBLlLLE/c2R+n
BF542oYPgJccYTPxTPbb4IGO9UkRoGQogMFtUDvtYNQ1WBYqE1DwaLusw9ufoPBIKjl76feWhelP
camyCi3PKRrcuv6+2yImQwF4HqlB3wmXYV7kNweigzpXbK9kDIB58kqUxrEu6fb1/ICGZGaxkC+X
Kv91WywqmUvODmKFYrQmiIVW32d/DhcUWNjv22srRC73iC0CONVLjqIitzEFvuyK0tAYuypGyf1h
CN293Vi4WYDLY/w8wgDjDyMkQbmGS1RE+v5mhXzkdrGGM140QGFA1eBTLVgwl8dZB3upWlty2dVt
1irlOCz3cxck3VOFm5HF/XSf8LeHfsibIEjuu8bBi5t+6EKpOidVKXX7/cO6Vp/WiwH094s1meeR
1E/ppLtA3777SgKQG8aa1BtcwmpcA8ZlkACDBQSOy0tnGNFQG/fQZCG0EykzUx+IFNgM4gLWehjp
ARXS++QtZWQUXCh3tzvB3n/06IGYL7fXVRmJ5KBjMgM2WcDS0doT5v9Q8Z/R6Lb5igOi3BzWrjUa
klKsTQ4r2GL3YJk/uYEVjq/6yqrCXuSOsHVdKSamcDE9FnUgekwE1JqOCFUQkBlWclLzNBkhcgBD
jtEWBNZfLCIBRsmdkCMI6KrDqm+QHNXyzZZOMb5h7et9F0+7tRG7u9QrE63MMTFAmNnBnRyxp3TK
g8zpHiruvt9eX/Xq2+8f3JW7CTWaBEUS0bfHNqsf1ru4jOFJcnOY3U6NIBRLZ+CeMcS3xXSDVWeb
qveW3LTNRO+3honeNgEQaRRTp9F7sHx+FwPg9vaSvzKwXS1zAyZ0QJH77duyPHXag4XCZx3JZ5MR
CO7ejEHxYT1y92leHwsdTNu1pT2byLSCZjcaLJvW6Qxkhv3sZmGD2S1OtBWH7RXlGLytL9kLbkB4
K5y0O5vWeEzj5z55KOLfHokj3vlRm7zQ4TvuqIPb1qn6GmlTRsx8bZIY+EDcH6LW/pGaxgUDMNHt
1a/Z0PYtkg2tc0fSDrBJZ7vNjo4LObWFZjd5rTFyW1qynoqD+KdpE/BM4Njoo73eYeHolEGMjiyz
f3NNnR+oJCSZEllFRqfWBnKeMJswA1kmMBezfVbrEKwVXyLngIIlsec5APdyZy9suLHnffqvV7qP
ljNcvMz8AhoiTb5R6ENOBUVjjn4+Z9AHGYaA59nXfq5fbuv62k4ZCpFzweo7sdkx4Noxv35x2/WC
cs3BIsAqE3l8IVOl2Xle26Nsz5FSgQ2OlIVjIve8ihaBj2Fi0z4tvn8u4lljWwqVyylhaxfuyAzA
TWtsdrSygjrD2bbTUaCrvkDy8GrmvHQcMZ1dy36sTBF0vjjW6bIrgWZ4WxmqL5Dc2rTi2scpdDrT
lTyO3hpWLRBMSHzPGXpTguTYcVP1Zd4CThI04qDJHibLaB+o4WHq4vYHXD3vbk+Q/BtM6Oj3cUBv
hCmU0DNfrOK5yHAG+ELialf59W4ofmzz/TDona2l81U5iOTsdmcQ4o+2exrHtK3DahSlH6GyCaDV
29+l0L3cQYxeaKsvy2E6p0l2rnseAN7nXJtO1Ng6PmXVI7Y482HDkWG0y3QnmBdIe/ftOgZlQ3/F
9DNPuMbVFdYlNxGjwNAALLaezmOWpAEpkh+tO6xRnQnN4IrqAZKPxyZwlFYxo2riet8YrfeOi9AO
Qpn9bS0oQq7cLwyS4WGZYx9amLvdbH8ppycwh4ZN4x4S7wCwVI0Vq1QheXriJXyt+3E6942/p62x
z4vuzR9JYJI7PVHm6Ur+j7Pr6pFbZ5a/iIDEIEqvmrgz3uAcXgTbx1YOVJZ+/S1992UPz3IIzINh
YIClpGZ3k2xWVxWVSwbwUV0GRf6IdPw6Nf0dByqEINWCfEXTXQcF5ekicWoIk8KT+3GYbRSrb+Fl
ttG1AA9IxWgpIUZFSLurmnw38E/OOOw9D8nK3/dokBdNY9HsMk2EFtejQht2NOBT8rR4amX+3C7p
M+v5R5ra2OUMqUPHEYP9bRgXaKNflOuSPXFbcXVGakNymEbXgprktehI3E4gRyXjO1Fn/F2bDfV9
WUnHE6OTp5SCwjwxT58XX4R+Mf3yWBR6cW655DfMgA4kxkV6OnCKUJhJ+6wCeRDtcBQQROCFjVnO
kDV0CHGbMApoIR6RquaYT85zUfzTTuRwO2eYPkCL5T6ImMgJltRRqBQypWo+Tknpfp5m0Dl4Rffz
9mNME62t3IKoOY5bTEUdkc+TU7Z7iYm3bGwMe7T/LbavlgZ/6svYAwrlopwFldIflULnvN8lH4qc
zmECSmiLQ5m+QgvuAUpiM3rFkMD9JjlnUwgZDBsVmGlsLZbXsaRl6kzTZVlcBp7sNj4FdOAWExmc
SMftoo05Wp0Yo480PylA0KlcT4OyGcY0vBbH4CiifetF4CKMmnZ+EG00fmBZUgynYZjk33t8iOno
uKiZA7cZm+lSem0aQjz5RVazJQz+h9b+7/mU6Yi4xWFjJyBPd+kUC9seVLJ1foQUSegyfq5F8tAW
dLcM7cVfgvv2GzoYGVHQZ9ID02kaR4d8pO/Qg3UAyNvySQaH0iHJjVs1WZEjb6iEhp70z1UQ7O+Z
Ca4Dktcl4JQ07gRS6GTXi+CxYbNldTbEsg5CBhAeVKadg0muXiirwyL/VE7Vrg4eeG+xu8kwWi5S
BfYTiQsBzVVCZFEkYJbNLYYxxYG2t+Dx6NesQSZipXjy1uVM8T+RNpS56c21/JP6SbD2wpkvNfhj
pm4eQkbnX7fn1LBx0YHJrVBLPnXLfEnWfjd6/5TF72zkO3cAN5fnh8sEUqphsNjp7VlmOlpZ+QJN
Z9vD3CrbDzIIc4j2qVYdV/lSz50Ff/P2JzEduwzC3UIV8zRfhrp8R5w2RD9dKMY0lI0XshoUPORT
nduE0d+eHKZDmYN0ql3RVtPF70r11PSD/+Alnq2RzpigtgX81SJXR3SeB0CVLnFHd/E676Lmy0SP
TFZhnMQvgUS7DPqmRJ9ZlgzT92w+/uqBaqhULjx8D5HTrgjcU+Eoy67p7TABQ/G/h4YEZQdVUxDG
tD1ai1d5RrfxsclsYfL2OYjp8l1DBR1YXuMg14LevPHTo+rrB9atDxTECeW0vAMlua0kYfJkbdmG
7qxgRYBFaahesL/PyZ/G+SnISzbabq8MxtLhwSqJ3ZquSFe51z54wbdW1Ndysaypb951SMp0XLBX
dRykPeVyaVkWcl7u5tw5ybTc4ZgduqUKY1TfaUwOE48OrEfTj0DjQpYfb2cd08dtZn3lZEHBweUA
DPFFRZD4WgJCQicZyiOZe8vO0+AMOnJ4GaIYbdPNfBnnJ1aMoTfWYFaiO5c5O1KcgYK3ZBtDvOhQ
4op7dTkBDHVhvAckvXDnhymfC4uhTKNvv78ylKqYiha/WqAv0xwBhr66/D5tKOZr62E5MxI0NJ0v
2YBO/EW8jMzW+mMyvhboy7xG0N7BW+dkCpv0QzefF/Vj6cRZut8mZoPVmB6jrYvJIpMWwsXuhUfv
GvF7oUO4iCgc1KfAeRazBWFjWE50/spaqDrIF4RKh3spHPz2quhDp3fC0vtV1f6xJ38i22psmG4d
JDx71MmjrJgvTVVWYdSRv4EYLVssQ8zpuGBSJxDxVNkMakx6ihJ2clwQDkc2gultQXpjJ62jg1PU
5aLtmHSRZDoXsXPqHMjBbDSAg2ejITJMha4JtngTi8FuuFya2A9rIXZTnB47F/eEiRdGQQ5Nwivu
ES0roclg2++vYm9eZ+y3GAKkXNJr0Zd7xtLnKiD72znQNNdaaFOUDAQgIPOl8sviwHt32aFM+/X2
4CZLacG9BhRtpTEiMKk/qQwIFuc55lPI3RTcbOOur//mpLF8iMlOWrT7S83mdinWS98lh4qkh6nq
9s1U3Dm8FuVSOU7Uqxp2itl7BqmAYWkPa2EjQzO9vbaSE7+e0UVXr5e2A/uFisLEj576YTrcngjD
LOvYYSoqRXiMdchpkpfAZSfp2HQUDG+uA4cHlEoh6bzVP0j94JPxqDh0w8s7DaNDh6cmIIsnYPeI
dC9FzvYyUhsDxn3TqpNW9pEbp2MB4aJsdvfg2NjFNWCRaxTetrshHekIYj4OfcWcckZdZf3JEuiI
CLV3VF2EqBJZPsE0t9vvrxLE5HduD6dEoTGLgj3uQvgRBAz31W5wJ/Dv0f0Y7MC99N2LYtU+3YTI
vXMkbEFrso8WtPNcLAnUA6dLwzvcnW4rmhvKfO/L77cnwOSdWtiuWV87g48HyOxHTP52zafoTh0m
pkOKqWxGVpaBe6nc/jpl+VOUCYvfGF5bRw0HaYAiUYPXhvr1aXHnT0mUH5PcVu4znBt0JPCUlaoa
JIYf5S9P7Nn0JUqeMv7d92xZweCUOiC4DCLeLAuesBARZinbD/Fd91hMhwQDNrB6o8B6CMjbUbZz
GLneFQfR010Oo2OCcQYoeoI7hwvv+J6my5lkyUskl7suTZiOBi42aH5VYftDln4XlGIMKbRWg1Qd
iobc02qHY5WOCiZUFqD8UlirVAVmHUHPhRqgGjs5Nv80Ta8Wt4B4xjISqEV3rFh2GU7QuDQubL0o
hh21DhD2CgeLyrblkWI8JP0UiuRUQBeSs3/6QUIDbn97rk1hoC263gS5Pb/BZAwtwZd8WtnZQWWa
JXNY0fuOTjpcGCo83bzk2JCODf05RMF47Ly+s3yAYRp0wPAai6kd526+9C5otsuGxTtPUourGnKQ
DhLO/CJ1osjH0R8bn10CplZca7AfLME5/bb9Ta+/rQqvVi7qyL4cXCy+IkXPB3Y8u8JrbXdLpsG3
z3o1OE9kngqnci9jRLPd3Pj9w0qq/k7Lb099NboQSvCZ4ba7asmzU2ePS2NrGTHZXVtxW182fhfA
+2dv3FOwSwZNsQPZlGVpMdlFC92IFPBJBqfH5O46To9VtVh83VQm1AFkhEYNnVQ8X7xlOa+l91Nh
6co7/51K2BXFnoMbJHvfrfdePlqOGKbP0WKYVWRZKAjSLs4a73sZH3BOtljKMBE6iMwdXOpBigUT
gTf30/SYLMG5meqHu7xfB47Jyhc9LTARYA89zAoEa8Qm6WAwio4b61pHlpOHTXNfyjEMZrDrsW5M
LS9usosWtuvqiJkV0YbA6P9mzXosGH2k+T0NlFi9dKSYyqlyMo7hi9HrwsbhH1mVp3fOqRa3dRF5
eGtsyOMp/cVa/wph1zBIHdutv8k2WvCiayuLC4TYpVbTsfUGdCmQQ120h9s+YxpeC95yQDNfn6Pg
62X9PiOovg/JfrByMZr8RtstZ3UAmcBtb5UR8R0XChBlWVVmeXfT4FqkkihuetUm2JUAabGLyjF/
4GSxUUxszvdG4UcHgbVxnoHdEZYZZR7m6mVWpw6F5Dm31K1M4297lVcJn/Yi66PEdS7VyPbJSA5t
XrxUab5DQ4plOTRMrg4Bq6TwisbDxWbgRWGLM+is2v2C9urbvmOwv04lOXi0mtPYQZW1dy657D6l
o42D32Sc7YteGQfgCimncss3uKt24udxDL76ZX0MOpuQuunlt99fPSFzfVbGEnGVNu36whunes9x
sLaY5k2mFUmpflkHTJaTViXHRQRZd5Nc9ir9Q8k/TlECSFqc4hq7q/VLHXyHEPr+9nQYNp86yGwe
HYViG2abl3/K8oX3j737nvrnYfxz+wEmk2m5wnUquvLtprns/4lwrToP94hCIUP/B2YGBdzeGUd0
SoniGPTjoeHOLkptF/wmb9IShaMyF2tvh1Dj6z7GtWLSxQ+dKHYRcSzGNzxCB5aV2IM3TME2gAyH
3XQQYg1l+xtC7haPMhhfZ6rErp/ResXWVtHkyZ+9X3PTfb5rXnVgGXbMzgLaVwda293T1EXskCVp
fN/xV4eUxcXQ+y1DkuiV80WVoF2Oh2c/8CxmMaQ4HU4WOzJVjod3z2n6j0yzQwZe4VASWweDafxt
Ol6liVn6uCsuZgjpMnlSLjkE/nQgY3m8bXrT8Nrq3qAZVlYudS5+mieHNJbgBZ1Iv6Nide98hBa1
4H4VTdTBQkVRnfIJ9Oyuel+q+HzfF2grvM+KlgO/7lxIMh4hFnuKZnrieX+4b3gtdMFzyWlHsHdL
cnl0if++8/5piu7dXaPrOLLcLcGOh97Bi+uwbfP5lCfTPglsegSGpKDzPgaJctJ2wZlOpKA/84Nw
Kfi1ajvwptsu7A0OpKOuwIqbL0uAvENxg+ePzc5z6JnN8j7n0VFXtXQjX3GUggMZnzm4K9nsPRTM
Vm4wvf32+6voytiwDJTg7Yt2RuYcvs/xcKQ8sxQcDGUfHX3VJeChKhO6XNJhDTP2l3XgyOxRWSLj
CdWxcM3v3Ao5WhwHfUD7HC2PuLNIwCM6uUnYzerzbS81XHo5WgSvIGZ3ogKEghQ3tV38re3B65v/
8pNul6F6ldAYiuI2mUmTzbR4dmkgowBNf5cM0t4p/878aD9T3Kp2D0PShEU5HG5/lWnutcgmbZKs
zPHoZZ3lvixJmNFqL3rbBdXbw1MdkxWlCeqHXGz4peFnX6svDNQMu4wB5nr7/d9ekGGWf/tu2aKt
kGYEUJkhTd+lQ8K+tlNdWRijTK+/pZRXkVHFKwFzEQ5OoEQ+le76o1qjfbpK2zSb3n577qvxg6Eg
UcJxdnKEl4RKCRU2LUBx99lGWzU7WueunF16mVL3WFbNs8tbS3ecyTBapE2TVKWfxOySjfOxgjBX
Vq27fKwsqAjT8FqseZDOJW7i00tbTP5hzofrPLUlKh7Rffe+VIdz5bIPOIEQ/QU0JAfQJoT96h7k
LO4681Gd4nEJgHnPfPQupa6zz9riiE6jvcxtcuRvL2lUh2+5fu/l0eKxS9B3gF2nuESKwLVJ+T6K
V8uiY3qGdjJWikRjFzkUsuHZLvPRMLN+oXOyL9b6023/ND1Bi92IUjIFTQInKqcHkYhdSarrSKPj
VNiKrqZHbL+/CrAkEVNTLnCk2VG/nan4MM1O2M7sK9gPvt3+CoOv/geipbgzQUyXXlgUnyeR/JP7
7Ycydj/eN7wWxKtcE5/LFdMw1YdlKo99La6U2DgwTW+vBbLr49QxlwHmYM6+MX/83PgO23Xpcl8g
6PSNWV02vCSY464uPjT913JJrm7SW0Y35E+dtnEKPDYJhukdJkZB8NHRPZvX+8Cq9D/YrFVGMa8w
s0kffO47Pu0a0iX3JWcdjFVkfKmzCgtvE/g/KifPwrEKft7lMzoYq8OquHZbdiY8+ZJ17HOdNGcx
OHcdJqkOxkokkYyjx+fiR9j7uPTK0wl4dxvC2jCpOg6Lw+ou0OG4behRvw1G+SX3lK31zODvunxw
yRyeJz6BxxD/FKfpng3Fh8G/pz8CRA16uVLOpCvQLtltiC71OEdl9Wd1I++OVXcbXUvJuZiTNZYt
qBryYFdgGzoFz5FNGeYts2+Da9kYpxcsWg4Gz6avQpy83HKxv/29XsHdxtVS8MhH11M52PbYOk3u
9z4NINaCjtJIHtZoWdsz/CnIz10mG1tSM33KNvmvsn6xCtHVddddFxDf0gc8+3Zcmcbdfn81LvIL
7sFSjNv6p7l64LYDmGlcLQn33sqLmcL0fSLetSV7V6X3YAY262s7qaJSgpW16q65+74qyt3YtPv+
Xn/UTiltnkRru9l5LY5NcM3KME2Ot0391sK9vbd2LmnZlLmgg22vrZpCl/6ETFvozvsusRxK3ywN
4wF6qXCEjqjsa1mcx07tG4U9crbrm4/l/BHAojAi0FFd2J6N58Vtvtz+JsM068XDEqDxNkvwSL8W
73Gp2oWLm9p6hA0G08uHNW9nzlO/OE/RS77sa3AYiOlzNP2+7923x75y/XJU3ah6DC9I+5Oi9CNq
K6f15i5vZAi9ergkIJ51SlGcs5w+ZLLajZyGhJ9n/3s7lGEBZS/lgDQt+hyw+zKprnIjXYFSboqp
SMffDVGHZYE8VXnHRermWlo4r61T15HC4GjfGNJd5XznNgIUkwtp4VyKvnJlHhRnxsAxmbYXldpO
0oY8/b9AeTXDyxLVU+5h6Dp6kdB3AiRZltc0/8nre8q4m2G0oOb1kqEGtL198Cy9i5t/nIaXu/xT
ryHGEcPmNcLQag2rYL+w833jakuuaociURLj+lwc/aU5zXFh2by+tRWBNfSiYVLFzcAFho7zizOe
y+hS3clArRcMgyWYm6CMijNlyx5sYGE/p5a3Nnig3qZZiLyfFcVb8xg9PBnEBJK/95l6e+IrB0ST
40D45tteW74Dzu1xHu9BJG2m1iLSSUuQbsxJeS7YX6xYp6K0XfeZJlELSO6hWzVx0fMz0i9efI5p
HC75+/sMoi2vFfXmyq9B7JomCheWJTpXM5Ye7xtci8WBeXG9LnCRJsV9ejcH7S7vWtvqun3+f1O6
1Ot+aQT6ZlaAGZqflkN5iA/x5+n7uJv2dL+c0Z55zzdI/XpXqdRrAy8tzyL3w9SFmtVq2ze9Ve31
AqnXFX0aj3XdZuW5O/jQRiIHQDtP9CwsS4RBZk0G2npaT5HblPE2/rLjF2xswuFUnuIT/+j8Dk50
j84TSwZ720NloG2G18FJueLg8E0K+Q9uGE89nV7W8Z5K12YoLWpV5zjDWGMOCvaPW59V8LMSlund
bPGWE+lRWyRSpAlYQRsQfU2HXv2qQfv64bbvvL3cSb1dlOdD5FYejgZ5QL40zRA6EwlL0l6G2X03
9TaGoc0Mb32DFsMZatFeJbH/djju/EZ3v1qv603m0SLYcRzwOwwYGluCU4q2alHUe1e4qJV+v8tG
epkxiYdFNjnOJa2Li2505ecJVEmvMd0go7ZGqDfpq+BBerfoOPgoU2N/ec1b8PeXh+wYHPgnHs4H
dsiPNlpMw4Zf+tr51icFld6Ij6H/LyQSH7z9UEDVsDgAAni6bTHDdOuNoXGD/vOUI6z9BKTTxXyW
NLXUxE1Da3FMogzX1ENVgqTxSqMPFbMcag1u5G/Pe7XsjgXqi2DygFDvmuwCPyxcGZLgCRiH+0yi
RTGdx5S2tCzPblWDWqDZrc54115E6sVF182rKU2hgg0m6yk94XL09isbcoNeVqyzfJoD9CufxZg/
T7hnVeqbTw/dBFku8uf2M0zTqUUvYy4XjZ/l5xLkaQPLURW1taobhtZLi3QRcp15np/5WIYrWAqk
Ldlvu943spleWHSmNCC0AK10snyc1gYMC8Upkd/L/iHt/cMi4sNt45ieo8VqUbsewKig0gfV0p+8
UweSqtBj5HFui91E5M7Jf95+kslW2josqh4tOYS5V1K4n/ooy/ZZKm34M9PgWsiyMaMd74PsrBjb
BVTs8uweYggkTV0GZirXbFw7kp2hXLRr5/y4cFvjmSEhSC1gl1GyvpBefp4W6PzGWb8JIasmBL3J
eGjnrr4vV+qaMH0EofMiENm5AWYln9x3lNoOKYYA1iVh0F+SkXrysvOgymeoAcygfKE/FNuRLA5l
lP6+7TwmN9VjeJS9H60ZvQZej/itj9R5Zjm4AHj+SXhOiGy9v/0kgyfpjZ5RUK9s5kGCJDp9mhog
GSna4MPbgxs+Q2/1bFovmSWuc8+Z8j8AaZLtqi7feWp2d96QO/umdD8QWZ5vP830KVpstxmVQeRH
ybldkEE8JcdTvnJmMZTBefXGz2aEvoZH4vTcz97F7wEunLKvPPAPtbtY9u6mD9Cims5ZSxqwA5xz
kUQhE9VlHsrU8v6mbYq3PfXVctzyPI3m2UvOKDzk4TiXL+6cTGHNSOi33ZcgU0GYtWirbPxq7+T0
W8/ly+2ZMZx59J5QwuYqHgsnPqeqD0EcnjQTCOIhvPbI1xjg6zZ0fVspyGRE7dzMRNQGabzE54TW
0QewqflfE0V6C6LM5AXarpuPLehVA44pwiErXLL1kEbuEpZFtit6G67b9Ala9AdliS6VbE7OfVSv
B776/CHGfbzFETZvemOp1VtFUf5mA+BM6TlL2hdVePu1Gj419x7b9FbRIZ2ynqBr/JzU/MOyFs80
nq809yybStPba0Fec+nJWtbJuWuLJxRY3XD2gSKYlWPJWaYHaOt2XJG4yguYh7rp87Auh7UU1+Wu
VkUsr3q7qKeatG/9LEF9eA1p0oYrrjnnagmBA1rjNFwH2yWz6UO0eJdBzADez6CD65WP8QBdg4zk
oWC2rh6Dl+pNo00t/dhB1+UZF7V+KKuMhEF2XxEJm7F/J6uckMEZMidFnEGMoYl/F+l9WgBSbxYF
+VtCale6V88VcqfEMO+KNvtyO9OZjK6F7hrPEaQFAkjgxCrkS/U+58mJpzbFF4PN9ebQrAfkZO16
6NTE0Y6o4Qth2fvbb27IbHprqCozjv6pBCJTTpyFgV/+6aDsvvd8b0dIZNmZGTYEeotoEPden1M8
BDdKzz0rz+0cHUkK4Wqxnt0VKM4qtWRq0+mfa4HM12qM8rLEBtyp/qqiee/P5zFpHtKJHVTUP1ZR
ewYJ2teITafBr7/hrvBw25SmGpwuTwDhA1FG0+heGeEPFW78lhFM8jIJRfG4Op/9rA7dOvlW5PGx
9d9V6OwueRqS+0SwpK5e0K/NSCYUj69jF0MridQ42kSpDQtrcHFdn2ZdaSVyXruoDsV/ZO2DPxMU
o03z57bxTH6oRX4imbsUrHGvqcz/zqINExmv4MJV+9SzEZsb9iN62+mAXWkWOAVOgVyMuzJ1d2CV
ODFVfVziOKSLeuiL9ImPtn2wyWRaVoB0bpwrBtKHkXyuU3nws89pdZ86ltS7TuuJ96ovfGA36pfV
G0KFo2Y+fZnyv8Imj2VIO3rnacsdWgWbkodXnub8sbaJdxrSgd52GnEHYMwtRPtJRPvF9x5bUUHv
qFzzsKOcQHLOi96RorOUHU3foaWEwO0Adkf37BU6yh9X0OqB09whlpqR4Wiot6EORBV+UtEemgsB
yOlKL/RT70k2aRjPIFRY7lzX2fZxr/bxXjbKdlSsv0r3Q5t9cwYIlt+DHcPuRBezwY2zXNoGBgLL
4eBcqc1HDQGgSxV4tJ1Tr0JQL6VbH1xnbvaQX3Yf4Lm2NnXTI7Sdeb3ksRpq0V8LcRjZswPd6MRy
fDHNrBa+5SzrYqu3XMv0KytHrOuXWVzEMOy64L7VV4d3YVn3yoZuk4pu1BG8gmTMwpl+F/N9CqJS
h3ixFrxmGYgCrkF3mOZvtY2yyxBTOrqrXWrfpQ3sniR12PcyZFYuSdPQWriO3pjzPMPQA71gwW6p
5QxhGndzoVcRRHg1V068efngH+iQHKAQYNngmIbefn819BoBk5YLvPK60HMglg8BdQ63F0bT0Fr1
zIUKd40tKxaR6WsVvIw2rV3TuNqCG/tKJXzFuHHwlPV/aGq7qt0i742Dpt71OTiFDMq0cq/RHJy9
vP1W9ONpXKoHlZNdEnUvUTMdAhI9eWUCMidf3VcH0hFe0D9tpALh83VMG1DBeLUbgoX40+1ZMOQC
Hd0VB82G8Pf7a8/QaOQ9Lumpnr5OPS4Rbaq5pkdsq+UrHxIgLBrdgOLaqnkBN90uZk95fELzSTiN
/9z+CsOc65iuYF1Ypii+YnR+SxAzC+up0zSyFrM+BACrnODlPdl+d2m58ydmM4xha6jDuRqPQfC+
kv2VU3EUVfu8NFESrp4KU+AuLOd/00O2D3tl/Yw7NWiP8AH9eG2ikLB0lwcnNfy9z/JaFHtVMnnx
EvRXFaQjaGv7HmKa0uL5hjXwf0ehV+8+DE3TKh8GUqCODlq+b+NvWWnjHzHsmnUc1+z6a07J4F5V
339xJdvHaLmeJrWP3fUo6I+M9HvPtcEOTVGgLbrJmk58cDr3OkjnfeAk+5E7T2PXfvQZ5BLSxpKw
DSbT4V1tna5DkiMSZv47489B+8uJLMuM6QSq94eKIKMF9NHcK7gmDzWtwXSQhhAf34NgBUBQ+W1u
5yOHal2RBaeZred+Gi1ebAhDHQLW8rEAuhFejNMBPzqrG5wCNny8y4d1EBiUYFveNhjc7V0nzJn4
TtPGto8zzLsOAxO4IsohyUlOYxWduuFHBUZsEgWH+YcvbWB60zO0GG8rxSWZ8YwqR890HHbQrQMr
2tHryb5wbVg54/xrsR7VPMkWvg7XjO2iEz+Ayugh++W5Yf3gHpwzYLq358NwjNIbSMucRSsO5MMV
oKVfhfzROs67ZgC9d0l26xQ8LCjz336Sya20TXYysjhbSzypGKu/POr+RoHlaGaKQy3cBzrlcgbi
51oCLZNB2yUIdjG35MW3czr+9N85faw7Jsi4DNc1iM+9H48H2qTfolGFZRtbEvvbHwAs4L+fkYmB
lokD01B+jMXHqHkv1m+3rW4aenPjV2k9HmLU6xM6XCF0IFrA1fPDamvTfXtGPR0uxkq37cAhg1tG
1u+ASzs4AbnLWTwdH4azHYSRoWiE6r+PEM5OeWfbs5osogWwjxtE3OniuFSO6Tkp0MlZ+se2aS2Z
++2VztPlVfzC9RbUQ3EaU9+c6CkpP3n152z4SSE5Xl79+cPteTXZnv57XtUIraSymHF0aiRprgWt
Ju/BRXVt2t/3AC1c6zVJVLJNbl80W5arvlRMfrpvbC1gV9Yti9xshJmFkIOQUwgacMsEGOZXx4c1
SezEqsSL12N6hRZQGPD1HRopDrff3TS8FqtimuoGWGPUCppuB8LRcz5P4dLed4/r6YAw4UUqjbau
m0g2YdqhP3eyXQ2a3nzLcK9SwdR2okm6FeHaYk1RxSkiIyRje0uiNA2//f5q+JUtbHJneOTSpOc0
iZ78TDzMsU2e1DS8FraimYt8jnF94XT+93kGxrvpsjZs8zm7azvn+dqSG8QB6QGxglB9hcLugsvu
/6U1m/CSIWJ1XFjB0yxaHHThiaA9QZDnI+uJrWV/c77/Hpc9HRtGMk7aMcvaa6e8fSO6MFvwLygP
FXQsiqUMHVA13Of/WuxWLTQ0sgn13IhFx5G1u4Vm52mODncNr8PEHB8kqZTX/ZV5/WHonONMq3Pj
04fbwxsmQceKBT5QElwgvFQynUbVPDoBs7z52xtDT29AbScARkgNYHAfhI7D92XagRKlPy0oEHEb
B4HpIVoMe41y/LyFQmTafZiqlyAawtaJj+7ih2tsOz4Z4B6e3o8azCgUT1kBntQp3wG195gJGo7O
LyY5aLk/IIs8kmUFC++XtLdtRA37LB07VgOu0g5VjPTB/esIGUZo9j40s/ekahteyZBCdAyZDzna
rp7IVl8YDmPcHHrWHdymP97nW9qS7NQs6ong3TV2wCIfUpEU8Y6BcdzC+2HyXW1FTn2oZDg1qrDT
4NZhwtIknGrL2CbTaFENDcRarlnRX4Mx3ok0+A55r9AX0e/bpjFMro4UW6aYL2uK4UkboGfED6s6
uSQF37HYxgdr2HfpeDGUqHM+udhTwJPCCqIPY/Apy4KwV8MuHoMQePcQt+u2G+JtUXgj4+pSAaSG
6DcB58o1zj/mAhik4dlt/D1a80/JRK9JuW/8d6RfDqIJDo3vPy3BfTVKT0eT5cIf1irz6semcq6D
H4AqVlq23QY30CUEVizg2eLE4M/lxdGdh6P0PCAuV0uKNHiwDiMbsrkjThDQa5ZjWzYtYaAs82Fy
MG3trrspyklWsKtYh3e+74AKNX1HEr4LUhubq+nltfAuhlrVwIYx9LlPT8HUXSKwyd0OD9PQWmQL
MUpP1Sm7pr3626EHbzdOVhZa0+BaaPs9Otj6LmfXtsse28E9dpVNsMtQpfB0PFjuOpFy46V+DM7A
0Uen8lCfvH2foIFB7FJrm4TBLXVcGMl9WZJxhsfz30XxbeJZ2EbxfcbX1QPk4JRcLOlwrdv+s0jK
xzZ2LbsNg1fq8gFY+dekGXvcGZfkWSXt0W26J9l96WrfElEmy2y/v9p0OwXA7lXQwzLqsYzSUH1X
3vvbTml6+c2fXg89CX+STYeCsJB1uNIlJLl8BAHPGSeJ3e1nGHxTx4FF/bouc50M17YFkKXLQLrm
JPN9+3kdBwbWdArs8Fg/yqy+4AJ5N8zsuVB3Lvc6FqxPABMHq179ONbP0vk02kp/hi2e0OKVZnCY
uoE/LoV7Tvl1HfO9l2S7ln8XVqc3TK4OBpPZUvV8gWcSNJPQTP4fZ1fSXDfOa3+RqjSQGraS7iTn
OoOTtLs3qqTzNTVTIzX8+nfUKzdjXtbTxgsveCkQAAEQOCfyG6AabMNzYOhGbBQ5idwUZvKAF/3G
UHmyATnu9hEHiRFtv3v51R+/N/TTYxVSWIDcFmY3ZWlZBL6h49/BtmI6f/uWxrgU2il3gTXE2kSe
Mn7P0BDQnmahUUxVfC33eDmIhQR1jOZOwzUCg164PbVXDwOW7UUXJPz7qPhOgCI3cpkDXP4KEoK7
fdnO9ik/GafhDGqFM/1CQrC0n/t7FWE08tReDuZuv3V3CS8rQKTI7xUS6JYAFLKNRh3BnuqcpeuX
jh3NPMuCuc0vW9uHi3lf2Z+Pdei9gwYis5x71IO3NaZP7cS22+Xal8YWZkumg0d4b+f76lJskheg
L+lnx0nWQTyt6xQbfXEb0KfxePOq5SXBOGNT5a1tA6QUbs7iXTjlwfMCuM9jy8uxSUEW29yxuLox
eybdU2eLT42luwBUm5ecXWusS4M3TWAZevy7O1rfTeCVeZP17dDm5bzDMj3gYgriJEyssTuQe0d4
BHenyZre86I4WTnnAFxbm47mjA6T3gV38BbPbvCX4bZJkA6aTgiFgH7LM3oD8wFlCfE3ecyb+kTS
7LYx3Yu1QvPlXKJru4WIpSKJWN0hztkwRpWZH+ld3OWzf9SbECLo8sF0OUDQgNtxnSv3ajKKyLw4
UHHcl98/6s3yszevFXVgWIC6g3dOUdTs4qDRMbaqZCPZLZ36oAY3sAO+MOMM2sWTY+mmzFSKI9ks
OogKEuyCAZxWyDwWp0txZc4XV+jKKSq9kcy2twugCy2Aievx0G61/Dr72zUwxfmxYb2Xbe+il+zW
w2zujq4NxDI3yzHq58DttGhNtpcxDf0uFVE+I40Z6gWv1CZvNAG14kjkfKNj2wzKUzhqUnrPfZMl
reg1fk619B7GvFGmogpqbo02vqiiiQ0sfptzjbBUS++R3pulDVGlwuQVbJiaF78lIYaONdGPQpHk
DEP4m5d1bUuSMViet3QL58r8zlw79FAXeHzUqt1LRuxyPGcFPpCq++ZsGFbYMx2ZrWrl/f9v5DLY
lrH4bIfJrbeoWNdQaNt9FOovJxZBahbeUJfwa6C34BO/lTT/Puf1QfOSc4ucGqjlmwtcT9V9JMEa
58T9ewwCzZ3+Xg4A85Jzi3UtJt4AXTsRIAAtuXgGwdS1K8vLONcJ3ZgGcEr1M5IVAyVmyTtMG8D7
/4Fpgz7/2tJX8DmHRFdvV+innGekIwPmPjqnE94DqoEEQRX6afGV1aUVCwxVHFJROdXIRsYAKAmc
dpOB1sLMx8goC91Q13t5DM5CTjAsZESl5YLby5h5TMTHxkB/VFeFQvxou/Ox7rf9d3YRvrGGeegY
9+wOH9EPzqW06z/drlrixxJSnYNkxC0LKjaOOQE01/ZrtrtTXprfyTA9O0etWU446rJszBZpdpJv
bizEevZ7XZVD4SjkxIIRNMhj88CBx6wPC421sG5rATywx8JROAsi3cYiY6QHPq6TcKu5WlX+V5+T
SwXu0cfLq3YvXcUrcB+tsfWBNgsk2Ip3H5ltagxYtbRkwEvr1BOtIHOP5J/tgMdb62vcvkIo8mhI
WzTMHdhAkj6f3Kho1k8Dkpi4Fa0mslU4H3kwRPids4q1A6PpkMU0/zaYr96AF3sv2cA0/lj0qo+Q
bt4mTQ2A3cBNlwI0x06asXD08HhSLQ3XxA2qn5DMFtNfeS0ofE8xFKfU4V+LhZ3QPncs4pEnQ2g3
pHknRmR3Ju+irhdmXAt707gF1eZ3vXrjc3Jr3PxqQ3I3cQcwXnbCKy923PzyWPyqI5Yi6KYNOJwA
t5IBjXIzBlVr96VnaJdIg8hHQe7xr6g+QjLfJm0DNGUMTuKAIWgGjUyFVpjR0IF+qj5CMl8nX9uN
D9BTtOfjYfc+BSg+sDLeyJ+M9wcVVTLkcXUqivYsKGoxXrknzllmvvjrkeZe3C3yiAibO1rUBNjL
qedf5rGPU5F+NUrd25vidpHnQ2pT9ONaAHsZ3efJ5v1i9frD9/6xqW7oTnHE8qDI7G6tOcyA1J7d
7rWt2xD0bq/WcORpZxePZMNL5VYC5wwNKpt7y4oP3qSrEqt2vv//rYXNlGbO4uFgPceMypqPcZ5u
djQWRAcipfoJyYiLrhgBYAlPPQKwNxJF8w3Qxe0Ndqdzo4prRqYP48hSOYaK9vPd8y4+UFBQu+ux
S0xGAwZzVZAyBuUczcG82Ebhn1y/0dwyKuFI1lsCq7VYqtpJXMu5tXkbUnu6bXOl8XCq5SW75U7u
+cJDameawXUzMbuXl08rPPUh1yZPjLRBYwWAY0IJwjLudZD9WTmYOA+O9LJB72XsXwsvDaxvcyeh
vX2pAHcyrP5fQaUroCiEI0+KmFtvMX+ZgPgOtj5rsUPXHM5zfrDwKdOHdW6VjcKjKO5x94vZ18nQ
YPqcmvTLY+ErvJo8MpLnndtlDPUfQNh9pHN1Mhzxo2h55NU6x6kwLBnx1x6sYVhdAL+LpgRNz2QG
mR+hHG0d/ATpAvbWKu95B+23u/ZDOee3eshO6Je+lqnz9bGUFNfjv0/Dbxxca5EpoBPSlnwNmlNd
TBQ4EXSNrGb8udbIlYgNkpTHv6USl2TMOQrRWVHgxP1mMMOBFCJ27GE6uLpkyxXNV5BA4LzBcXov
Nsaj3O10vUcKZZJnRUiFB4W6gyW7hA2xX5af7RqEIhTHf+a9pbtuFBKSx0bsyQCUYYtkldeTG6dZ
0UUryb89Fr/CnuXBkHwCY6vl2kgii+LXKMTXfsFQSqZlvFPJSLqGUzIxXs/Iw4AzU6GASJ640QPu
oMs+sUMYZfB58owI3mLY7K+9lSzlZkYC9hHW3dDEj0WkYKW2ZV4xBu5WTB8h5EWr6jP0PypTzP1i
PIcTTKWsYTetEaPX3HKOaa2MIjwUeV5ljkuSwmpug7ecJvPX429R6ZL939DFC1ajx4OblRDfeLLd
6XNj6TByVZr0myEDE0AEKUlQVzn5RnbayJCwVcdrqFIkyZKJh0k5b0C8MrbFvTIAkMO8Z5DGnrLh
CHizZ1vyWEjjOIbrFCio0ILWPCxZzUXspiipac71/bITrvn/Sp8KgxrDOO2pPcGkaFJtQ7JlIAAo
26gEeLZIuUZn3z9nS0YVNjiix34bLSCTrf1FZO5Px/SOwD7ucpJseqNlXo5U4PGz6PCsmoPR59nM
h1ET3r1/0pY8J5KuAwHwwIzbx5luvfmBVfUWWmsft6sO3EYlnv3/by64bckLunbQVdsrAfziVOEg
6M/HJqbavnQ/zwQ9NuCSp8nKsgjozglJt28jqhTC4v88/gmVHklWPFAnqDP47cT0wXG3lVHg/WWu
aPJECus2f/H178e/875JWzJ3WTsahtek+BSrrKOpY5cBiFHoeTodW14yac+l0yZItyYbAuzAqi85
yxNhDJo4/v33LEseGpkrUAKuuIeTcmnCHM8Refep7n5sXhMuHIFA0YTYgsa0VT8mmfYMRAsOijQr
SZ3p1Jv1dQQAbQFMuHkN4hY/N81gadbRUSkORp4o8Y3Gb1rHQQnenW7FQJ7XsopzR4cNqFpeMvC+
39AYAIrgRAh63THbFlQ429l7eXzuCuuTiczWsiQCGTRJAMj8T8HEr6HbNL5DtXPJsDFI6+JhjuOW
mLtbYFcnagS/XJtpWlJVy0u2Tf0VxUdrww1RBc+ZFUSdKJ6L+eAFJI+TdI1n1oNAzaVnwPuMBiDI
2GEBQO8gfix5RSgD0rX/Or48GJx5saCmm78B5oyGufvn2ItT0fuoHzWnpf/eGoA82nRPsCqJSTZu
9OaYpyZKqWxNMQc5I7R0bnavw9dQLC+PlhjB2JTOjPO27O3cijoGTHziGLoyjEJT5dESb877iS81
SQLaeyeg5zkXu7d0yD2Km0KeLvG9NkAHrEmSfBw/bMA5r2f/y7IKMAwcq/iDzey/512IbMj5tJua
u0SO60XTYJ+ZW54e65PqC/ZjeXOP0sKYVtcvadI4bsQynHAPQmVC75P54/EvqA5YMuie9bxqDMjI
NYbrgi7n1mo/UKfVuG3VB0gG7Zqb5/kjxQGXU7JOoI1Iy6SY/g5SnatWqZB0V2Oms0GnMwH1grt9
YavzydXdb6qVJVse3NQNeIogpjb5z7x3nkyqA7dVSV2y2jQfWA38O2w6cBOUrmMG4r281yXOiuV/
a+Ea0szjS0CSTWQoL/S3zFkvFl72H+uM4lDlFq5ZZCme5oz9UPukaWg4m+yFdv9j2vtX9Qt74eSN
3rezC2QjlyFrnuY+xJNuNKX1H+VWnJ3UjR5/hUpI+2+/+Y0FpfxunvZLuGJNyIPuzDkguIAd8Hh9
hfrIjVxGv1SbaPENjRfMYTv7bigyrqn/qjYvmW2LRNOyWsNJxNx8KQYrGo3ly1Dpoq33C1SWDCDM
AaPhGQNk49rVX8VgnwBmdeUO+9hOduRkustLdcyS7WZkMBBOZCQZ1vK8AXZw4PQO+NSoSXUN7apT
kI24noyVGStN/Ln8FqDzP3Yr+9grGqDs/6tCGCLYQO8NQ5ib4uYUU1j63SemhfNWnILcuZVX2zTa
ZrYlfOYXBxDxATpaGob5LD84OZ6veS5VnII8KVKOgJ8vu5YmfPgSlBGvQen1ZOhI4RSaKo+KdF5j
pLXLcQCWCI12usxGEE15cT5kZXIzl+ECNZLgnQIpVFqEjbHxaMt73ZyLtd9Tckc4UnEZPpg6Vjfa
PrrbwBhZJt1WT0jHi3/ItgVnYYIMoNrK/tKsHQkNurymyHcREtc8Imm+nD1rcjXJlkqMksF3xoBx
p43QZBZGQgGhiqz36hb99bEYVctL93Q+1+aWeyNNgoqHvf2tWT/mxp/H1pas3B6oLXbIumTtgmgk
wQtCDIBgOy+Pl1dYuNz3NTorsnSCIwLsSnBy0346jR7/8nhxlVwkC+cu5Qta1tCGuI7fWeuMl8zJ
wDdrm8Nfj39BsX2522u1rZbWGCxJCtYTcmIGI+i6cFNDF4IpPkFu9CKiCALLwT00iC00uu1ctfUX
Oje6optqfemu5l4xuybYlZPMKgA438TzuJxzrqu0qZaXrukRg1qiqHI4QR5UyPgHGoKRfYsrP9WE
wKoT2H/5TSDQzrTzs8WkST8Xdzutr8WgG95UbV6yWuSbRTFTgFcK0YfIbK+u8WdutRrHrdq4ZLTA
cjCnqsPJAqQtGjBt47i6Bg7V0pLNrqUDojEBXvqhYoAyIWTi//OmqdDRuasEI13LlrP1md/V6Bqe
xgtP+89WboeTd4x52iKS2RpWyYNhRo/OtnO28C47k9pmx1yx3OXVBK7hpCUOlQ/sLACGs/rDeTV0
fe4K0cg9Xiubq7TwBQBPMzOy1/xmoSdhFrrpBdXykrkCcMEfjM1C6gFOZaAbX/rNju1Ox7ikWl4y
14Wm6TY35YYC0RD3gXUZluap9cWnx95Stfz+/ze2SqfZdE0XFRwzmz42dXZrTUBdeLYmmtiF8M51
L2P9bgbBMCsTJDEn5sRdMzgn4hbjp8kozBNpBkBHuLbQIRjvMnnv1yT7BYywX2ZjtSUzOlwmxHM9
2V4YgvnFIsduFxkIuKz9aVkdZIJZ6p4oA99TfoSbG6GRI5lwWQarOXF0KXQs26LAAiCRZawHbUwy
YEAAt763wevbVWeFs9UgLg0wMuTrusUVDk7u7lrSavOQ0y9JNZjgtCjIEIq11GRnqsWlYrXbNNvS
oEyTBLV9CuzmXIvmmGDkrq6RAtg8xetK0vcOyV7twMnbUzo53PrgsyAn4SE7k5+tM69gdeYYKDw1
U9JzPLov7s3udImTopovIxqKjftoSkZpxS+BmQHmpfZUt+gPN2mL6pzhlLHYSpy74P3Xogad3aGv
+q1njYxmasPG0ZZYx4y/lMDIWd0xPra65JuIP/aDG7RuQrvuvnY/BsCQU6IDY1V4PnvXtTeeb7Id
0TWAh0pMDhZgF6317Q8ThNfH9i65ItNygFYmKjdZ8+JDY0xRbpF7XehiUIWnk9vVzHWwZzAtoWen
8u9dOly6akoMY43Mzj6msb+hHxcpmr6azk2GKf0S0B8VGpz69dDQoiVDHOezVaXIL9EuyI2TX5PP
E8lugqxAsy6PZUly25oxE+Y1dkqTapyuK+EgKHSvRqZDu1Koj9y21i25UfIKAZeXDxHL13Nn96e8
OPjUKLet+Z1V9p2BQvVa8gjvBJcBxKsMAC+H1FNuWwNKF2qOPt6Fak5fszL9jNmqp7nR0byohLP/
/41tIclH+8kC3aGm+0l4E/r62Kk1lm+Pd6/QfrljjQizGrlVrAlAjs4oEYVVNZ7sur36gXvM9/xb
v3jzBQEi3oCB9SlxnCChgxO5Fb/Nqy4dUAlISgeszu4awpFjW6V/MzMXYW/6y3OM02MBqZaXQom1
ASRHuWQuCixFAgbTuENY4Qa6EpRK/lIw0Uz2tHVDviYpd065bYScZyJk8/CxF833Q58g96rl4Cdk
bYuK6dzWH4AYg8syO5llpjnf3cu/EyrKPWpBUG/oRkczd1uLc7/DWIG+Xlflem9xIJLK9CxOWTjO
7AMmYGhOdnnOpgOb3teV5N5PZV77JZBuWv5xIa+VDu1DsV85AUMCPeSYwOP3cWy8M+1qOyQ+1V20
qtWl4M22Siso0Ex9X8YTytK+7qnwvdwC0pDJV0RFMrfpIA1zbTDzG5b5M/Wf3erMdQDY75nR/gu7
/r9xAmi4WDOfmvyep1NsZRdGf/aFq7lfVWLZf/TN4sOQ+cCXhVhKswmd8YerY29SLbz//83CfrlR
B31tzb1wRtROQe25ad6pVPKQgpp16TxidVi5XXq8UV0X2gLU8UDFdBe25BI3G8hyfY3F8/FcYGEA
sftbpRG2aueSQ2ybIFtrL2ju6Akx67ghfxmmZt8qcUtGuaHlKLe6nt8d/tEO7mUb//8dIOQhJ1SB
7bRV4EM/WmA5GuTKshqIXKfHiys2LQ/L0AkXcjVA2DUgFIuenfJJN5X8bol/3/hur2/0zxgXY+0X
yBqVb/+znwyXNM7MML8tQG+6FAn/2Z8ff4XiVOX0owdxsF+MXnPv828uAYYBoF41S6sEtP/km4+Y
3HHeKhNLE1j+eponzbqqLe+/92bdkg686Ucg4nTNc8qj0X8uda3jSsFL5pmbbK1zMjlPtpmCJt7J
rOepteeonMBJBSLFKixHboZkKf4SnfWZm1mSl1Mb2W66RFm/FRpjU8lOsuSxLjNzbqAAhV/HTpdi
3lQ3bqFaWrJjNE1nTYNusvsmlnPRslO/6uaL/h2pkEOCXW8lQy7WFIR7+9H439akvVmvW1wC8j6I
hnNRhfYrmIWvk8ZpKNRATk7ywS/Rr1DjJt8+WQhAhg/zEagEfIacmBTTVhWzgPQb4d2hbpFniQPd
ZPvSkmUju3dsPD4CzMz+Zym+8u5ze+RdaF9aumqddLI8zFfvZNHtS5XbGCRmV8DWHTM7eYzGWG20
cXk424EVL2O5RpOfvkypLhRRmZ6ckYAYqOmJtXuiuP5Bz90li6HzS7JF7tl8cr+Ufzz2eAr9l9OS
0R870qOX8l5OH6j/0jkafVStK5msAzjxNbWgNLbzuiD+A+3b6mpyzf0I37GrfwHI3rg8b7Ydbvpb
etkQNQh2scarRQGOmV2OyUSyW0YZL7OONneEOqb7YaWaGsWu1e/sW85AQDW29UD2Bhxtnj71IGEa
hu5ptHCF5a/9eDB8kBOR0p69oGsJLprgZVuv7ZFWEBiUXHDsFkC7TRQ3PHfqyDZO9gp3tj2DKvmx
1BUeTK44VrxYwdACYMPZptEs/JDPQNNIdfmZavn9/2+UZnOXys5cG+h0zt+r8WXrv2y62odC1+Xp
mKLY523GfenihzcFN09LmKLatHQB2+MauANdYJ1o3m7bhLk/R53vVViRzJEyBabZF8Rq7qOLAZ7s
bpX/dMEPKk6Pj1MlFOliXadiaAIbMIOMmrEzkdivdC8DKqlI9lmZnFpsw84b/0fFPuAGD7XbVjhe
Ko/A4FmjNSyMyd371+ZmhFbIvwVRjnGqG4+zUxBvnx7L5/2PoL9NwrSmqIcFH+E1LeZr734NeP4j
LZegGZGHX9YR+HlTg9upxeQOxtjxfHLg4WRfWbpWOc3HpuBYuWdPY/kyeppIQCn3XU5v7NMG5+xc
tRsujM9otrxaVz+2nvsTEOBPxYnFhuZ33ldLGuz/f/Mzq+uSBbh/kExJbyuvws0XGvf+vkFRmSPF
nXm1AQ8b7C71+HkT8512zglQuefCYZqfUO1eulUJqx3R97ithflpLX+WRxqA9lOVjNXNARVpZDhV
kf5YjFduflrW18d6rkBTpoFkrU01GuViYM/GNf1Mz9a1ffJftsiM92Ol8eNfUchennTxRWA0Vp2h
QMaf0/Y8tkaUTpe10vW4KATv+/9Vm80WadNbcPFmdSL9bTnS/AjB/zbGQjdSswJhnl8sIbc/iO3z
Y4GoNizZaeaRaphnLMztNsHvRpVzjFGEysMrxWxmRrCnTD4VV5B0nJoNd56rA+FT7Xz//xsLxfB7
aU829KUP8qjjIprnMj4mFPk6RfFjs/egunX/adjd6b89Xlfhy+WplUnw1nZrgEp7oJZz+1/1jJcD
pmOuU60uGafXOIxVDXQ7oF+QJNkUZPSNLsdXGY5knUPvrt7WI06vyxfOPk5GUpnf5vzAkxnUWx5O
qVKWOcWMs7TWc+V9Nu24sDSESAo1kQdTAJKZO6ULLWQ8/cUmewxhS5oEQyFxeSxlzLdlsdLdm3hP
I6lRu77aQgfLonKI8kTKTA2T8xWrj+fptMVAl4/KC3mxz/zMzkcezHbJ75/2xoq8tfMZJS7Es/zV
TM9sfTaPccfR33CFy6adzT1lnGwRNuwp65+EzcNV13SjOlnJStc520w+wUpX4t6mInuqdAPa/yb/
v2dg1JPuz6wL7JTv7ta+TN+t2HlqtxgA5Kf05YMTOSdzDMF+MOh4J1QxjSdZbo1p1HFIIangatN/
iQSys//V/Ajk8NN8ay+6IS2FEXuSEZcLWCKsBZ9FxRoti3fdeufkCgPQJEewlqBP8sCK2ERlrtuK
Otn42gZTWHVZmM/fD/lPeVwloyAeyUyklo7jnobexPt0GgPJPXq8vEI8MtqwZxGjshwcg1H7Ueme
q+7SMDsMvGOuSIYbTsfcsAFCy+/uepn6m5g00Z7CDcnzKeXsANikhm/2+S/in4rg2U7Pj0WisDEZ
ZJgXYujEigc6o8jixm5ia9Hd3+9XOag8mWIKNnWFg107/qUrPoFMNmRpAt6r0dPl8qrdS2aMWjCF
KWP3WX3Gc+isA45TQNhTVzLYwisK4nNoSnbzL+2ZX8aE3/qwjFmsG3lUHapkqwDq68Z+hbJk7Edd
Xob+ddDREav8jTyOwjPDbHMGOyq/g+6YXfeHEhENPAQGWFTH+Vn3EQqLkgdSGlJsOVph1qeAPbX5
Ryv4o7ZCj+nQPxQqJE+kTGCCCtYtWJ+MrvmyOP9LNxa5RvFkFn4YAJzlsQ0oTkIeTOErK7pst4HF
8i4c+HcAYb50hwD84DHlwZQxLXKMqkGX2PATDAKhh8RWl1Sptr4bxpvb3eJj3g7cxBVMzyuHcjLM
MYtS8yqrMC8ZZtho+GLXDSqIbHJCxwMh5HIs+5YBhtGbtXaC4qJKqz/82v0acP7HscOULDdwgPhl
E3idGc9DxthEK8bueL/Ej5ff87x3AgeZviQbRoyazlD43q5j6nxPrae5WuOtSMNmOa2ep7mqFAcr
z5o4rPch+Rlv1tbnksbDkGS6pRVGJU+ZYGJwBccvSHXQsJ6DyG0S4exdUlRwtfAxihcvKqMK85UY
dQ4Y0jv/Zz6RyAqLePzpxvMrOc8xi3Y/yjQHrjgRGVh4M+pZ1BXi/3SkHx1n+pbWGC9z3C7mth0D
1Ow0ZzpqE9Wp7P9/Y24FS8d62Q3Czpawz614GUe0iOnglRT2JmMMzxWr0BYCq+j5x3HDX40yqUQk
BdLBYGYiz1HKrK2vePm6pe23lN+tBjyRIvKyY8GbjDNsLiIL0KnF72n50uLlEa8ORyDm4ULltqfS
4jTIPVRdZvqCjrDTmB0B8NlXlm5hK23btVuRHjXZxSN3UR4Thtz4BA7dKm1mlBcxD1qbLKQAGc7+
fuyDFGoij52kPp8Digfrp7Vus7BEMB4W9vDz8eL/Piy+4+Hk5icPQDQTHjT9i8e/5tWtMOdQ2L/G
4tu6/DmCVZLWRViIb2n6LSjK0C6+tURTUlY4JrkpipZDOo8topbJTSPfvPrm98y+jGie0yqSwhJk
vOHR7b0SrBf767jRxC145gPL+oRZ1Bfed7cCbKlrXp0eS1J1TPv/3ziLidtpUfZ4PfQWjGVR/9Wl
RBeyqNaWLLr1pg65BrIwDpINBmirA3NqMAe5VarwgozVBEeA96DY3LZ4KTQGodqxdC87S1EGg+Wt
T5PJYodUcYfk8bGgVeGuIxnx0DiULP0e7vahffEv5LRc/a/zFNYfyLm/pJHurUbxEXLn1NJifBJD
lKjY1E2Y+u6Z2Lq2IMXVIvdNZeZIXAFotztrf6HDBZU9YA86s0ZEqo3vJvdGFwdQwk8GmhrvU/3S
A/OkO0h6SeVOKWAjt2MeILptmmCOUoyoh7XnadRRkV7Y0n3rM0ZaNHo3d2O8ifF/eX8DJqbR+xqp
qJbfpfVGKlVKwYs1wJF6vA239hoYNGzNkzdr4mfVmUpWOpqd4+cBGMO8ygytID+NmB5zS91ojmp5
+7/b30Yyoht4wQtle2/c+zC8VrrZQFVtUp7RYCxbDIaXrPv2cYz723Chdbh9Lm+7PXm3WlMwUX2B
ZLhA2liHJd/4naSBiMYA40M26zEha9tzrHEOCtWXG6I8dJKX64IUyXkZnWgDYmvUxCmar2gVD1Nk
XKoTGKY1CqsKfOUeqY4N3tDuv2axU3UDT+8QVvi19DyfvSyqvq/xGGUnXb1PIT+5baqv59olHpyG
SXg40/lb15ggR59eHstOJbrdbt7YR7eYlgD/Dr9zb41bvKF17sEXGLltyjFqgKkDKO7OZhIPXhkV
/bHUUm6YahwzF64Lo6YrNty1kTtoMg2VtCVzbr0lXWZ/L2ilY1hWVUi2PmSB5olEJWzJmkcPT5eA
b4XmmNmHzXT+GM32+vgcVRuX7t689kw+u0hbhPhjrW4V0AUaptF41bYlE7Yzg072Av/f9f1rFuQi
IjXZNA5asbjcKDU5rt83To6UwnenM6GF/bGvF11rmipukDuksnatMjqMe5YK2FpUyeqojNiNf1hj
FMnig1YqN0xNZtOOvYVkOAUIIjOcUNB41N0xKhFJNjq3mWWNC75hSKt44iyygtMhrZGhhKmzUEH2
bn8yD4DsXMBetYDhKAocoUtMFRG/3DCFaR+A8PV5cMnGqzHhRR0MsKmdQzvLKNfVmhS3vAwh7G2D
i/5ABBFWn05RO1juZSv65rqu/U8/z9NPx8Ql2W+12UNDKQ5iaT7iGEb6tCzR46VVYpLsd2V56aYW
WmJ8h556d36uCideVvfmeDm44sQx/2ZKpoyFZ6st4e5n+lSX8Twkrc7dv38GIML6703SbyUQwime
OnN3jQllz24Piho7GEIQ+JH4sZjeNwUid1I5C28FKHmR3BUtBhq6ExpcDjkiIvdRjcGUOaBvwHvA
mF4E3V7EwQoEkRupOt/r8jYXqCkVt5acu1KjNCpp7JfBm8vbznpjnscJ+ohpgHVjN6Mlh+ICIvdO
zYGZbmMOaZChCpnfRG32v8dH+P5NReTWKbNOjaEWGHnpqqcaxG15xKd/ji0t2efo5pVgI7Rjou6V
zD/S2fk46koXKmFLFio61pTWColMwLC2+ypuO112qxKJZJVgEAcAeoNKEihKrsaSxbXhvy7BMeJh
IjdMOQD2dtK14Hd/h29vf9DRC4fq82OZ7+b9ey2JyN1StIbUA6/bq2vLD6vMhjAtwFFF/VB021Pe
o0aLaaTQmHWEu4r4m8h9VEFfpoAdqVB3S9iXaoq67yQaQAvtArcx5H3Mb3ZcnodDgRXxpcvX3wA+
wjMCQ0jXiDbV98peT667aMSnOHq5wWpstzwDASbmEOlTOgKt6TIegVR0A+LvivzGO4gBe3cpTqba
PhUU+0+orpVNeQZSnLyVeU/GAmv7ZVh+t5OdAtwbQ/dW5uGMFCzKrmh5uAWagF8lJcmwzb5aS0zJ
4VPsfzb/z6C+kPFQfgqs9f9KyaUG5sBsnK8Yr6JHp0D7YQv+99g2FC7Dl+w6GF2DtrSHf6ZW1JbW
yauH0+OlFRKRu62EmCo3d+FFrRGzBYDkZKg/pGaluVlUy+/F1Te6k1s2COkN2JhjuaFXn8tShF2g
yScULkNuuSoZ5zZeJhCtgeo1bcdrTfnnnojYdKufrpldpnp/x0aHxWNZvR9bEbkJy2bm1g4GIhOv
/dqPL0P1cwgYKNw+FrMOhUpx0nILVk0rlmJIFJ/kFmHq/J1Szd5VC0tGbGyeqKYSka2ws2h/jhKt
bhxOdcaSDbORtCTA0DZsGCH5ugBbv4k9++sxoUsm2xR5L1K86d8NM4uWajkHzvLZ6oHDbWwne9yO
uWe57cpEsy4lpMVkg3fNyEf2f5x9WXPkOI/tL2IEtZCSXqVcvZWd5VrsF0V3VbdEbdS+/fp71DNz
wx/bTM7kkx35AFIkAIIgcE78pXAMbxW6pVesl5UAm7RnOJ2OPLv+l9QUKGvkquVVrcVbVIbkW/OL
a+0z5luHaaamMHaz0E/OY7W+ihbADphayz8ieou8NX2h44+2T/aAjArZbEVFY3op1ZiVWmrFqtKp
6ebdSmv4izV95JMC8f5PkVZP0q4MCVbdainnbyLkhuwJ0r8AkHq5L16bvDWUfuo+YDOMD07OKQuR
Di6c3Njdld4h9tqwY3gukoeOmnrHddPffv8wBnBHx4ERhP6suwMpYuzcdiKqlVclK9cALE+Ye3KZ
u6Mjs7BsDT5H4xi4YrpF3+RN01e4rtBHMj/wGLiAz9e9gm45lNMWL494rR/h+pcJD4tOfmZGlm/d
rBVzlTzL8mmFO0P71w4cTH8GE3tpV2E4tDT1pK5acEWzOJEsw2VregE+3J4dyI8mSoAzsKPntAj7
PTnaJ5FHxk5ozYVaLbxK2OKAgA5nyrzMf3Ud2NtqDFz4JxRxHG7aDrX4ylllOU5LhiOgvp+rNqLG
8nvd5BWztb2u6IN2C33oD9/+FfhfnfypwEPz9Ylr8nquWnG1Zh0pMisu/ymsZoet17q+96IWu9Af
470p8NSOo9gvMgLuXLcF6j0ft0dH8cLP68U6oshuXx/J62ywC81jjKvWYVV4nupSliCB+G0+JKfq
MJ66t2637ov9cjKxUGtMRC3J8qa1y+A1sCnW99beu/IlmAznsMawVdzfiq2gd5qQxvUA3NCwdC+a
22rEXbUeyxG2N3cColexd8nBNuWGNauh1l+JnKXOmCBbkGXyAQxhJ2tp9rACg21pLOBfNVhjxtx8
xmL33b7kzysDrRN5am4N0dX6q6ICKRXZcrdDIB5a/j1wsTyFCQRKN3vFfnO4uiqzUXLFs5M7nkQ2
hh2AcmwTEaJu8bffP5yLY4GKyRRQ/49rle2QibTGGiDC++veQaOMapFVivxAE2xNukn9jHrkMTHc
ijQBg8riTvLA89rNSD3rO6++Vu5P0iM7RnYVNxzrmquRWmBlgeHFaQIUlPjyECCknUfrkHriUE/7
xqIPzgj6V28yHGm6PVYO417YbZ4JUj5W3nkNcuAYvlP7b1f+vL4Lui1WDuSZJXMJVGS4zqEG+CzN
w4E3UTzdmJBT66+qYQAXcYbdcF16jimJGmD+X5+6ZqPV8qsKNK88zYPyMW5kNK67dXmkCUAM901v
cPgaFVVLsMZp8lMe++V2uaC4XJiaIzW1Xa5aYeUzVrYgZNsOEg/4uHf1gTxlf9pDKB/ogR/qY3dP
DKkT3TcoNgwkeT4wVsnH3PP2VtOckCc2bMA/T/efXGNU7N8m5ksR4z0K1fnBl6Ddud+sPtye9Nv9
tJMP8775Unxj0fi9OaT7G/2Go9yI07qfQS9m4bEQGdIGNZ/oZTd8kG6t7P/0d2zjABs7xCt54BxH
EBHElcGKNWamIv+iHEfYfow6sdjq9p3T7OKOhS2oEa6bgk68YsUkyOQwpxA/T849nsdFyIozGFoN
dqARr5ZbST+uUi/GPrtlebRZekhI8xxkrsEHaVycWnJVLQUZJmTuH6fqOWhea//Nq7PQLwxdO7qw
TYWrcsuKu0hAYPpHPC5HHfADvG/W3WZnuAfI24IrtQBrRPHzWKKa8dHL4+7gjng+TYMpN1z3NKqp
VmAV0BfHa1ZId3kIwI+dizaem5RHhcnFozgq/2f40R7xg7Xe18gyyelwXbhu3oq1kglkelUCzSyd
/FAieb6CdvI20Yq15mNZDsEI0VV7bp2zsS5fp+3qiQviDYKTEE2CwV0qdrV9KkwgRbqbiopAJbLV
lsSFhwFU17Dnf3unZB/scxnSIbJwWRlOnSElo/kKtdyqqTuQNOUYiTp0x8cqirOLFRt0XWdSannV
4uZVJTikZw8oUD6sJxB+fivPLMoPcWSyKN0nbAf/h/CzrwqAFnnbAd/+SYe33H7ITC+nOtFK5DwQ
maUM4GWP6fpc23tRv3qmGnmd6O33D7PuyiarygQHrt1dgEnsdBcpDMakE70Z2QfRs9X2btxuhQHl
3wM4EXNx6U2YORon/I/GfpBdT7Uvhn67wPFTnu/9qQ1dGgb963Vj1U1dMVY5MXgX3ymRaW7RBcvC
sWuj2khpp5u9YrPjNM+gj8TsrSKJpjUaMjy2yC9Le1sU9Q955YfVsausH9oWYbLAZWX6GpgopDXL
ohZWzSUl3QRu1kfL/j3nUe1/LQLDPUgn2v9PZanQUVvEBaac5+weHRB/lUnxgCcpw4poVlwtpuqF
lTHmIWeaD+IAmld/eAGx1D4XpiZh3fy3gT8sORmtIVu3OM/O7hZ0+ZAH1/Q6rRO9/f5RdJctDDRh
8I2LHeXB93bsQ5sZEtaaE0+tpcLVMyXriBSny0YgiJBDSrvd/92IPMtS7yO9YEPdrat87+SvoD63
AE9ti+/XZX92m9pkK8s9Je7oyDjjJ7AwdM/B1PfRYjV/Iz0IAueaonts9ocbVHMbS1n/tqV1vgKi
4N1rXpKpDmV2yIThQUj3HYqPLGnelLx05ftS/p24z2P56KWvSXx0+tow+82A1FvPNnslpMGl0ELe
fcII4/Rgyfic+3SX0PFg1/yH5Xa7iVuGc/YzXdqGUrxm3/OadUHKzn4voyJhO7rww/X9/iyJsYlW
PGawgDgYgZ94F7G3L1yxoxX5e7bsx96dvoACNuLAjK0lu1wf7jOT24ZTbijMJkW84KHuXXZwF+W6
G1YexcKUataIV28oVjcPNrGwUMPo7oAbH5EB0Cap6eDV7IN6QykmaaGzlMr3vPiRFUvI0T58fV02
8/pEmdS7SYlzpSsymr531t3E0MkKsF721HQGa9Cti2LVjdVNNqpX2Dnh8rvn5iGSMYd6ZjccAthV
9VZixUgE23Eh3i30hVPbe56S+TTWf6XpYLg469ZHMecxKPNp4HB5C3pCfHpegHY72nedNITJup1V
jNlZrdLxLcgf5XT2YrZ3x5/Xd1YnWbFdj6x4bp0YO3NufRO9A8IfaptAhnXCFestm9Tr+6US7zXe
0WgwHEomDO5NpzKKpYLgtXTbCbo+9RnYBe5Yv9zn8dv1RdEIV28lM4hFYzFwdq758DRY7hevYl9c
fsttE/qoXktAjO0kS16zszN39ksgpu5odUv37frkNbqodnmkU7yC847Jd+HSaAiiqXbRTfS1u+W+
s81eMVaaZClKDAd27rMijSjx6K5weLpvp6U0pK51n7Dty4fIByQ+Q7lO2yk/Znior6KOe264AiK6
nAITdY1GOdXOj4Wi1DvDw+65pNPwFSif7GWStenhWyddsVieeb7PwNtxpjlpoirlNGoCE6qO5lT8
5777YX2GwuvtHOV46I6co4kBJ+Ii6iokvbMPYiccxojXX69rk84UFBOeh6S3XQptArhGyNK3osnD
IDM4Zp1wxYiR7kL1Ix35eR6DcKnyS+n+aTETkL8mxlJvLSmVzVgmiN8osCjWSrwWDouy0Q6tqrpr
WWe6Ami2Wu0LAZVVWSRdx08g1mp2yK0lR581JhBzTRyn3mASOnTZxvr97vcPiXDCLr70dR46wX6O
L3F5y8sorFqF0R2qnNSOi4BUgIWqYPTBHjxDZlO3Poo1W3JFFB0X7CyG7FftAM6HrnO6v66fOuHb
7x9Mwe3WHkdMV93PW/vrKNbfrfECppOt2HAVL4vFvZSfyziZQbE6rXVUSN+YGtSovwqla+dzycdi
ZOeiWtgOND/FQwMEuf0IBb1x7RXzRUgSdDHB8Z77BLyHtEdl7cbPdgvkzqY2igWPTkJQwCvZGY9/
pyAp9tIr9nNg3RcjjfyuOlzf5c+NgKoNIRxnQZ3aDVaq8A5LI7wwle6u9MUpAzPelqwFa4dhrM93
hap9IbQoJGubmp9RYdtGycguKygLHh1XFAa39/nxRtX2kLZz6mBqMQJGOeaTDOc2+CGSbE98Z3d9
wXQfsQ39wSyczg1mnJns7HnpQ9La02n1+HQu4nj6+/oInxsHDbaRP4xg23WCmySMY2kaElIrz08r
qX1DeKeTvv3+QXqD4up57Jh7LldwE469nT0lLrkFqd2zqNo34jE3bgT3/DfCfk9+HvmBfeO8lXC6
d/Eu3XYlecvSabfw+bSU9k23bKqC7dYSOOesLup3zxU/Vu681kL+dX0vddqiWDHPGuY2E2Y9CPuO
xtmx8Q6+C1ycm8SrTSPD6AWxJVYc84A2PtOOyDvkiNkOTJemAmSNvqitI11BSVY5PjsD4rTfVXgV
tY/A4x5uqW+AxqiNIow3fUJtghvBYu280Xt3Y2S2E+6FyYiI4vo6abyc2h/SxLab+TbCoaDK3hOv
DmOSRxOfKlzOvOoJqS25C/BeYkgBanZd7Rdx825k5STJG0rYI45yw2niEVmYwRR04hUTjh052oud
8DMIKNtoqcf0PHvcD/lQ3cIwte2KckCn/oxbQtWQt6UTO1bHuyUzpWp0CqUYcpktouIL4ncgDLwP
aetuSDa3wEJv81ZO5SKmA+GiIm9pN/NwkIEfNe56y4vjJl2x5hnh1uBXCNnXxEfQMu6azFRqpVkV
tVWEoRN29RIsuGBuKFN5aO0bPb4KzBusBU6UqocPSp23xC4DhOrSVMmu0UW1TaRc0Rs+A0burVzt
b8KX+QnVDXnoLUu8v267n182qNoYUuMZkM5Ll76XwY9Z7Gd5lztdiEp22Xy9PoImalD7Qmxr7tq0
hdLk7RLCGf2g/gDdsc9+W75eH0L3EYrJNgQQHpz36XtdZjseREFzT2i1c8uoSW9zOp5isugFSjlI
J8mbvyY7n/hna0zObuXflEmkKlJvNgej79steYPb3DO73zGADTN6C6Y2TEttEWG575Z8gJJmbhoy
v/iRzn0omt4we515KZY7iolLy8+b+4ROcgoZ+mrswxDP3mzQUo0dqP0ivsVl7XJP3vf+l4WD3uGr
19x2eKnNItNc02TCCXVP8u5I+y9B2SIq7PZueleyHr8+36SjaqtIkg+ss9saZpB/LdsoWB7qQYSB
/QpyesPJpdkGFZi3TDrXKUCGek6twD7xlaKpSTCLGnZZY8gqPm81JXhXotgED0hvMf+5joesx1u2
iS1SN33Fit2xHnwKGOe3HBQqaCS7T7Nb8O+g/2qrCGqc/Vq0qXcmqdXvB4sNb2XQm9yPTjuVM3fJ
HQ/3O2yt7yBbJsQusND+77e765qjWxfl1K3SuOmGfvNurN9X1Rwm8v02yYrdNn0ATDGade+JTyOA
Z30ves/g9TWTVltFxALyzDhHYAta9b4OfW4vdZRMiYl9RLPmamdIzQan8VeWvNc9OzEf7zq9f1/a
JsiOT6GRoTFqW0gfBM7qEL/FE8AlBW7W4O/y6dXa0J3bKRSBs6utU0xICCLxw/Xd0JxiKkCvEM3M
5OQk7wD7DOMJXBMvdPsveC1NtMkaE1ZbRmq/nXyg6qErWSw14GbKaUcTKU6Vj27QVrh/3fYliiXH
lj/E2SS696o5s+RIm/dqeu8EAOdNVXU69VKO4zFu0g6Mi+TNat6IWKOKmKqHdZIVY26GfoOT6Or3
NkY3btY90KS97SasNohQa7KxArCJvPZePQr4fbT13ZQwo2qHCAoM4c9S6GtaA5tIyvPi9YZpa0xN
bRIBmMJizStWJLfFwU/ZoUxIOHITebJGJ9UmkWFECT6eOvnJGlgJfrsnmXffKjQchVNaGg5fzaaq
jSLxME7dNMzkLUCreMPIbjJ6Ct3qbJ/1IeODMukUZdJj/Y57fMQcGfHKj/BAdtuZ7m7DfhAPUna8
bbpN/S5z8r0m7n3uxyYGZd3KK2Za5nQNcJuu32MwKE9yCO3uLssel/H3dTegWxrFSCtvAPCQ5yfv
ZKj2sqM7i8jnVMyGx2udeMVSbd41FqFx8h7nP9jw22q+V+mv22auHLl0QF2/E0C0bZ3oQvZuebAa
erguXHe2qGi8HNxfGatEeZ8uh/o8HJM98LiA5rmXu+zFRFuk2Vy1NYS0Rc1XHpC3WMQhaY8uGp8H
hspDw1unZvXV/pAhFj1Nm9E7w2M+I+Bxw6Jut1Ox9Y7X10k3wnZOflD9YOhrSogDHEZ32I/FtEc7
6EvOJ4PH1C3Q9vsH8V4yVNYY297Z86f7ktUnK552xdAeKLcMX6BxO2ol1oAWL1KIZnivqBXRuN4P
vcl2daIV2x2Zz7M5nb1zSjmAWhc8JxCa3IIIguhHLcJagh40hiQrARnaJ8eU2+1+ZOiez4PAvqk0
hKrFVxLoVaLLqXcugj4STgscZFOaXKc4ivXWXT8vYPD1znye3+qVV5FnyxXv8MyUwNONoATOeZZL
i8UFLLim30i6RHTMHj023ub01XorvDfKJU6g+TFe7Q6uzMentrKTbzfZlVpuRa11RD7ex2XIBiqR
26zLfimyFzCMmAANNaalll3NsmlLB7nf87jwfVKA/YcAI7RorVO/+LfACkBH1Y4Q4cSVD3HslGap
3PWtLE9pMZoK+DT2pdZedStQ1Js54SfOxr+XnC4nByS5++s7oBOuGO/ao/8fPF7sNI1ILFcuGSO/
ygzhmk64cuou3M1mL+nJ2Q6+js6XqTYctzq5ynHbjqsbe9Qh57Zo7xa2nuz1tqNEReGFJ177rl/J
OQPH8firC86V//f1ldZpomKoseMSsKhgMRLrsbW/DR0NS+uSWiy8Ll+zKGrFle8mQTNWI8E7dR02
1Inwdnmj6O215cP5xL2u92e0kJ+HNI2Gle7bbjDon8Z9qaVWyThVvC0Xci7tFyDCh84flPy8bUGU
U7VuAGZEZJ3cdVYZzr5/7BoTT4vmfqyC6a55XTaL3yR3xH5I4u8UhFldv5+AIo4UuWHRdWMolpk4
U9ENeIU7TYBwPHeLMyNNR8ddljnZoRSyP/NhNQU4OuVRLJV4S8wB8UTwvghGvFh2ob0Y6290wlVz
Ta0OTSzbHtd/g5B8X+V0d32L/2nL+HdVLVUJyWcuU4f5DRap/D2Su7o6eLkVAlRhFwfylLZPJCvC
grDbHJraHRKg59x2JbhhwG9/Tt1k35WG/JfGDv5VaZWj1CobuuRuEi9O4N85yatXmZpadMIV+43Z
xOomkcld6Y4hsdrIxd0zr1NDjKATr0THc9WM0pLY38JOutAafja8+bNrTJkijfqodVVF3s4is1Ac
lmfrj5V1b9LLDE8pOtHbF31wbFnbZW4VwEW03p/9NHxPV1PSUePt1eYQP+962xsZOccZIFfT+xhM
PPKN3gJEhohDhdhts6AGWTslZ3AqRwijDlUpDEegbk0Ua3WdLEfKUfITOPvyUMzBBI7yen/dYHXC
lXi4b0nMu4Xj5JbkBeQ+kTPx2244ah0VgZ4AqA4W1IEBZrWmZ1mtt4hG6dRWRPpBTeLJi9OybpM7
Fnug/5iGPszyxd5dX5NPHT2kK9Y5V3Odcwuq0gJUrrCeY/mtAXxgXX0V/uH6EJ9qI4ZQLNQFHRej
nk/OdEBeC3gW6T1YeIvZcH/9dFchXjlpAXlS9LaPYmOH8PyepxKvhVNer7fQRniQr5hpG3CrtJyC
nC1HIB29J/aXlT4mpqBPN/3t9w/bu3KGoq66T+7sLD2KuXyx6s5gTLq9Vc7VAK89KTpQIXrIX9wW
mcSsb9awJ6INUwsMGBOtfUNNnO4zVMMtSTs53ggDAOFL1ojIdv+4rj6fOnisv2K1Fi1zgc56cpZz
fBDrizPOUV+a8gc65VQD4zWla8yG5K5Y+6jyjh7Azwv5l5Marvea2au1U60fs0T4hJyd5jUXInKa
3y0o2K4vjWbR1aopmc7oL54zgmAMTnJxgCuUdNW324QrZttRuw48UuIQSaznIQmevMTU6KRbFMVk
bVBkzQR4S3euI59QNhI6Q33nlZMhJNAtyzbsB5NassZZGkd4p9r3XzMAr0ZOkJsar3XCt98/CKcj
kgX+MvunOfX/sLYrj0fr0WBFuoVRLFZ2BQqi8Up7t70D+D7YI2s7zOS6v21LFSOVJHbt0S68k5TZ
g1s53iHtR+dwm3DFTl0/2xA2oIwOnpaBjByi6eN4XbRuWRQjHZ2ukcTHhrpo1Dq0IOP4MtfBy5wS
E5i8xg2ohVFtNeKYRQ30macsB6W4CIEGdl9L76ku+tusVa2QEtnc2KuLBfLY99JND9Ni6ifRrI9a
HrUUuBbnZUW26saHsidhJfmxnEwNwRqVV2ujNnK7ltEEeQnLxoMXOior35BM0c18+/2DNTXUbVrP
gpORCfk55Y0X2mu6AC98cA3OYAtk/nVJQ622Yq8BgJFT9OzjcllmEWm/tt2TK18z52i7p84yJeF0
36EY7iDHMfV9fIdNg1MciGO2/RUmA9DtgGq4QKgA7RZ2wJYCURo55ktpsC1NkKCWRGUOCaamzJEZ
4mXE3GiIL1bwnCWvtDM4Nd3kFevNmzgrg6mOzzZpjiKpH7ya7W9yDGo9lHSbyvcoTGrxpz0F21PV
23gDN4V+mrVRa6Jy16+dvkdwvIqHBBC6xU+3/QK+Hjt7uT5/zdKoxVBDzwIvBw86qkNE6IxDuGam
3Orn2QkaqFVQDrpyE+60/NR7cdiOT6zL33wwoVvk2bLvY4qnsLTd5zY1uDeNCahlUXYNGAg/hyLF
fZU8eBOzQ5C7Y4Sq6A26qvHSKn057ilOAobK+Oy08zHmZO+37UPO0wgNXAZl1Q2hGHJTjfbaxx3S
RXzYp4s80bH4NQZBOJQmGGPdQinGPFhNMlhT7p3AmbuELgotolW0QBJZ2nh3Xa90X6GcxfDVxJb+
Gp+DGkFEzHH5cjlrD/YcF/eZJ4hhQ3Sfopq2zOWwTl16F9Nz5b2u1TEo/7j+CRrRauGUKwRr5gar
xIESxcVyJ1r/FKAj5rp4jeWpdVOUD1LW6ZDe5d0hsQ7rTbhxvqU2GkgqVqvop/iBoIgvyusBLUjg
W/6/T5pD+LbdH05LFvTZktQQLudmOWa8bPc8MJHZfbYim/BtIz4IXwUPxFCVEM6F9RA0lYsCxMp0
F/3UHW3it2E/iG8XkOVldRc/+FXwp7OUu5Y5gGsU3x0v+Grz5SUesgvc+bfZLlrD2f+ZDm1jKsbM
N+DG3Hbih3Fx7uyt7YzEfrjOwV+37YdiyZI4ZJqdlv1I4iYcvWH5KjJGDGfDZ4HLNnnFhiu6tf5l
ZfK1zvHnW40+5OAwJzFbvDMTfZ1+c2u69TWwnFhzlKKXuHu+/l3/wHOoQdM2tmLXzZC6dVquzo9u
kWEQ/JnLInKIHa54tSwEwO0qcLsQtD4gVeTUfZg2czgsj2uDMginPpWx3PE1O9nJ04CelEbkT5aI
H7hsDmvSRlXiRUHydXacKJf+vpHNHfGbSNhoApm9m0hzfUsN6W2QTPYkJdOPUfJ579oxuZdTGxty
KxrVUoP5wYnzJPGa7Kn1MtRhr4fc+5Xl3v76BmhsUQ3o2br0seRt9mSTH15igWPV9CStk6y4kMp1
iT9ZkDzMbuiBRE4YM/E6E1c7HHoni8d5kdnTVPe/lh4vgVWf5qfRqp+Q576jkmRR4AV4Sk4BZZOv
nSHy2DKhn2irGuI7AQpY2NqKNPRdmYbW+JPEyBGlQAjN+p0U42EufgekN3gV3RIqXiUIJmGPbo3h
civvwLjSxpHlJyZcg89R76C4ildJLJvWPe0g37XYwUmRNPWXZxvviCKYDyTpd2XtRO6a7dNxiOz6
J4AKDJ+m02rF5/gLwPC6VbiXdUXTWtCGVl48pkbMQ93KKW6lqIGokPuFe5lr9yG3mshnmcEeP4t4
4LHUm8A4VNXqj5j51Hdl1PpQbMKPFdKddWUiS9dM/1/XgaD0q2Zp3EtRAo69m6JJ3NKYtU1/u4F8
OB2RjAX06Vq6l65kSxrWHWvayF8KYYimdFNXzN6yA7JYGXUuWyWZCAfwWvchiy0TQYrmsFKD/zEW
wN+SDk1DUloVUP1Quy2RcPYzp7a+uGO8uL8cOQF6BA1VXWuB5N0bBtPVQzO6WplbuANgFoKYXdwi
OcyAe8obsV/SDOcTyobK5cEe6xteG7BRapXumhVuIgMUw8/dKfWfKmnQX80GqZW5rJS2bKycX1hf
7mxuh0lWGYxaJ1rd+xraNI+cXWTcH6p4fKK1CUtGt/CbH/mgtossygUQsfxSe/4+852wLgDR2YF7
rQoO1iCioTTxempckwrkjjIkksgeQ431lyFIQwGuqP6WlsttVxWXLvykKSUIwi/tKH/GMYIRF+8l
huNJN3PFn/eLVxA5Cn6RzXToff/OX5zdJG8BYdnmrvhsN00F9RdoZA7a5jhZz+Vkh2XW3Kg9is9u
Se/xbF34haC0sgMZexmb8KQ1iqmW5jY+nukaErALyE2jdsh34/x6U/ykFuWmAUuzPPfYZVjtXcVa
lCWZrtaaSas5CGmzPi1Qt3yR6Cx+LtZ6/kOM9i1J9O0cUBQRrzdAGwZOwCVbeBs2ktcnPiVyf9Oy
qGw+AbdrPFJj7rgqVfdN55UAvGzz03XpGj3niiIGTjPkJUnZxQEtuTeOj9OELqHc9A6uE68oYkZb
PGZyQAVKWbxOiRcG3hYi9SZ2es3GqgmH1a9Rk+kLdhlnsFbyuYh3Eq8ltzkBNd/gxAyAzzljFz+o
I0rtg/TIwZsSQ0+iZnHUNi2WWQSVSNvxMWT7unLPM//ZJaa8gy4kVVuynCTwad/67NLt+wdrV+z8
8/oyR+6hPCQ7+3Jdf7SjbB/34TSZrcGOF3zIf4+S7/Mj/TqA+KY/BsZRdNu8/f5hkDKtJoEnd3bJ
ZyFBlNXYUduZIkTdNijmW3tCNgCB4JdEBFFZ/dpczxAn++sLpJOuHCSgvhyn1cLUh+S1X5ODVf3d
l9KQENMJV6x36uqpTJnE+ZpkO+BhHaoA8MlkMDgH3bIr1tv4JB2Fg+N7aGogtKd3WWp6u9PMXMWr
XZkI6iaf3Ivf/JrQvyeaV5TMGOxWM28VsNYu0Rs6pb574cNykoBA9G70Z2pThGUXiEMAZXMRzXO6
ADMz/gP0RoZp69ZE0XKnQ1cdKMrdC27Gu7Et792kDNPShDCvE6/oOULVONjc2QWFszmKiBGMpcYl
1wlX1NwLcm/g1oBr1ogO09I/FssagkvKoOi6HVUUnfp4jCJD7F6S8iziS5oshjXX+S8VfVbOlVdb
MST/l5cU8F/zS7dLTzm8pPd6kxNQeyKsLpY1rxN2oTGKiuviHDAaJoGJfF6z+GpTRF8NBWqXLfey
WI9O91f3OzExcmtu6GozxMCdcpqHxb14fn7uUQe64om0c/JwDW7BZUH0pLZCeA4F5q+H6Im1DOzW
wb5MTCCBus1VGyGcxptJzIL/2dzikB/tr//bzdWOotjtTKuxmt3/r0L5vj/NL/2e7vrj7SqkWO8I
dpjJdhDp+PEPL/0y9pfARFqlUx/Vdmer9FsGp8ZrEZV8l01zJIwF1xrTVRskALAEclSX/88eiD2Y
8Q7Nrtu5hxbr05xMYDa6z1BOq1ZQWXkZtiEHt3t53/0ul8t189XtsNopkcmUWoG34rTykshZZNQs
Xx3QMxGOMt230XN3S/xHWXvnDjRcLu1fro+r+SIVs9adhO8HzMEX8V3KXyY3iukf10VrdkXtophA
PeelPc6adoz67NSbwCo0DkMFqnVJjXJM4rmXZsJ7QVCebFu++mNz3/LZ8NqrW5Xt9w/B4LSuCyCo
WvdSM/RlBd291clIDqPhqNGJV6y5z5FWSHrciJrixPtHIGL0gyEPpROt2HBVZSsXju1ehpYfgUdy
stb4kK2mKjedeMWO/XGUCSuIe2HxazqCyUicGMv21xVGJ1w5gSu2xCB1oJg7Kh6ypAjJIPdpb2hm
0KmNYru0yDOnyaA2Dsnucc7su2H+EU/ZYY1jwzus5gPUfomKZNIfFhyS2dJHPX+UUx1y01VOY04q
HC2teOIDb3WbfxGCfChEWtAQoejmrWSZczID1lMgdqjsLqydkPFXVIPctKlqo8ToNpwHNjbVQqEr
+9OOQ/8WeHkc63T7nA9WmhczG+0OkQNSf3LLQImjmX1S55DVZgk6ttVUgH/7w93WeRx25LgdKZZh
dXSbqphr0c5Z4GzmyuMne2Xo1Cqj6+uuk6xYKqusOM0WOHYgETkuiEaMIY9OWxQzHdfBTucRYUJV
g0cnCSmAhU39iDrZipG6SdfKAXjFl6A7CfGElimjZ/x8QVAw/p/aQhZRuKOE6Jnu6vWceYYM/adw
Bdz/F7Bsy6Zc1gMEu0dxcaPi0J+aX/2eH/LDbIIt/Hxd/gUt66wNd2IXY6Q9iVJi7wbk0uYiN5wa
GmVHVdh/Lo6dzSIYhvq/UixgpPrvFMuWyAmMVxTdDij26hLBFrTawINtYJtzt6+yX7coO2K9/5w+
WWPp9G3LLkkO/mtn3Gfp7+uSdQuvGGhmy3mMA5gRuNhytO05yHN1pjp97bIrRjpQyaWbwPzHwz/5
M1we/veZLd0n/D/SvmzLbR1Z9ou4FsCZryQ1lFQqu6o8bPuFy27vTXAmOIDD15+gffp2NUoQztJ9
1QMEJpCJRCIyQvJXvDKYCU1qvIIZu9qwwxbXLGA07rOP5LBdWXskKSrnZbAjpDKsizydWoBi3nKL
BHe9oPQDFBPS5KmZ/0KW1OmeJVVDb+9Wb06OoDODsWu2C2FwQJipg0gbZlRDS2epKYIFLM0wCJmm
nel1HzmpwTFa6OAr15/WiIz1Yl6wCmPCoccZ+ytbfrTOtG9NdAU0/jFfLgHrd3etrIz7giJblQNY
5ryYY7Lv+zpOWXHOUz++b3jJZRNeGJbVYgl438YkAU4IbIjAN2iOP9UySH47W44FdDqWwQ7IfjH9
B29a9n02aS4IqqDvS57bpWOQguZ7yw7YRyvOoKNo/O0cNlXP5D5Mzjs62aprOM987rywrg3npos6
S8fquFn5PTTmHZesQ23C2LRN34b6Y1fGOXjd71pYGV/F0HNg2wmSyWCEQEbz1wD+XhfKzveNLnlu
tfRt3ebbQYjHUiOw4zEtY6Ht3VZsGxlgNQ6WE7glYmXjNehJnOO6tCMxt3dVu9+xyQZL74GAEtcn
FlCQ29dz3iZR7ScAXdw2j2JdZahVlnAajBB8eJktM1yGPMqWX7dHvi4e6hMZTZUMYzUOm+WH2D7Z
UR81kRENJ9zSDuUu3RuadEr1BZLj+kPh9sOAL/DXrWrQWHeaXnLYjOXB2hCM666R7x2Erhqhmq90
uk79mIJmEZUtnszfcH0Nwqy3v922uWps6XANDKguNA68NKmbaLUtKIXeBz4g73BRXoNuzwbmoAPf
N0FyEJUdzZ0uCChmLkOioOBkDgjw/2drK/xTxkNVRj2NdgAHstuxjromgHZfyS4IC/4djZnI5uX2
CM7QNOVttRlTPA4IANz4kfm6BkeVWbbPepN3mF1S82ZBsRio03gtiphkxv72Xrle3iAy/kAYS1r4
200S6WpklAGopI3Xlp8hxvN8+x9Uk5c8c+JQse636kZLP9KAhzlUa26PrJq75Jv1aA5D3WHuJk/i
vv9erOzDulSh2w13rqrkpUnvBazOsB9Nz/wU8ATcK9703M7L37e/QLUvJU+lfj86k9ez19FPI0bR
HbiEPPl8e/AtdbxyWMsIhMTwvUmURvqa90Zs4SgNCjdanSQa1s89IMa3/0XxCTISwXHbtQXVJHu1
xSPg8VE+fvegE33f4FJW7M32vDhlw14nsMyHgyuaD+uY/5q9VocDU+xOGYoAxZo1HyvGXt0iBzwV
7Qp5fd+RJLPCzsUycc+B/SdvidqUHQAf1OxLVR7pbJ/zJiLkdmdNI+3az4s1xYH1YrpNmDoCagpx
D+FvB4DFntZR2+7zezpoEOEcyY8DKGf7jelCb+r3lQ0s8KOO9FC1UyVHtnuoxpXOmqCCm8QA2u/X
1o+9zD02hMZpRuP7dpPkzbYnOiPgQ/Nql2gtGqxgOrJqAU9FB8WF23+hCEkyX2xu0dFgLUteKue8
wf6gJsOB0Mt1BZdtqld8Woam+tAiHDvSL2nYeP4hs0QbsmQ9tGkAau8xcpb6WEF7XKzDIZlw7yo7
jZsrPkwGqhrCTYkP8MJrmYCSr5uCB/B/QV8XksGEgeL6tvkU3ijDVpu1R/ti4jav1ZJl3b5bEuIc
7WTwdLgp1R9sn/fGb8a5DADPIc1r0U7DizUw6xUYUx3BoCIWyqyyEGIbzKyi5otPljitfkHqZi+K
TLN9VXPffn8zd1H4Yy06jC6S1I5oDlxskIJ+9D7TS+69guTPbwbHBKTbOg4QkhvYrIniqolL7k1E
WpSLQ/yX1XRDgsaJLL8v05XBqty0DOHjLvpaL0UXNQB6vJotWb7eNslW4r3mbNLpXAz+yIbEpy8e
n8LZQUdwG2YMCIMyC02ThcGcR+OQaKyk8DAZvloI1jWuwL8JOwvp9CXL0nhlz40oNPtHVTaUYayQ
M+4nC4p7v58m/lOt3QBxaVxojKbwARk+ZXtt5XurZb40uHwUxS/WZTvu6hobFGUsGT9VCacgNhgz
XvLBvviFffRQ1Pb5J4exF0OY0OO7D5NEZDwVSczEGsY8+N/jDqqduQ7VoPAHS3JkhwJTUhdbmGi+
GMNTbdyF2nxHLxtwkpdZVwYv3vS1c5+r9lNtvt52BdWqSi5se8XUu9McvLg8SqrHNYtSR5PLqIaW
TmWGRpI/s16sb60YoAJzMdP7IDxExlAZVbH6/giTNL6xjUzvBAcRGTg1V9lkpKzzX0TxkqVVNBk6
zJRie8iYqXJN0b6P7syX2oKQIfN2qX9n9VQGTS3QQSh8DpjaVDws4xg75Nh7rSa+KBbyHVyqY6Ka
m8x8MRzyaxrQnSeGsQw71/9x1yaUMVNVlU/ETWFyivtMlYfej2bQNf2pJi/5ZOBba2GVafLi9Ufb
fMKrwWjrkrbNSa6cI6Z0tNpVNi/oUvL/H5BPHLfnmj9wZ13cVRwfpuShxbyW6LfjMM5EIwimgzbV
CdshiVmtC76/tZCvfYjkqjSomiRxPVwB4nh4NHdlbOxC8jrsbDxapnF13xFiSueulxt43s6n4IVX
R5pWT+2SRJXZ7m/vItUxKEOmfD9ZWZuLP8tBdhv0bvuGdWce9aA4xXLIAKkZbS6iMQYcVCN9tIcu
agv/69hPIQgQd7c/RLFlZaCUCarEfFpwIVubD7nxF5oItQ9dShttn/Um1zSXCsx3Nlb63wj9zUb/
BsbpsKfKf9m+7M2/JDZr0Y4ssNC76oniNeTf75hbH4DuX1Rmkjy7yGnXWy52EyFHkmQhXu30gimq
wSXXRopY2BmaBV+80Tx4XfsL9EN47CWa6rPSQpJXkx406xnNDKzD+MWKm0MR1U5oh35o7ZZjraM4
U32G5NitkVTWDPL7LdnxwKNQ6ZMd5SdI3swbZx4LC9u0i4unf2ed/w4ZukVWnJkyhMpziqZ3Z9gJ
KA2Q3/v3IhzewacajqhaWMFvR/hPsPiDENXNXmUjWdUbqX9it54ZvMz77IXG6xHqmzQsQxqZcXtw
dQQWKitJXm2MjrU4JjMAhT8k7DEpnm9HItW4kh9PhtfaQ0NhJFRfy6rcp56O7VM19Pb7mxBRtnlu
bOnQS2EDgtCwaOl111JF1UnmnW0rlLSWwYbvznU0tfQhbQ8OsY9mx9FlU+zus43kwa1TmetYUf8F
lFsVVAKXMgHn1tAn/7o9vsJ1ieS6NSkTf952PhIXIfL/r/Am89CuohkNHxxzLyiDPwsP1Wm3dL/m
QaZrB706e+8dG62YyJIkAwKP47QHhvYm7vxtLXl8h20w+naLfLN5/MbyW1a4yP7LI4ja/i9JnWri
26Z6M3Rt1/XC2IokPSlC0AxHhfUPtblm4ld3PSYuOSpgHwy8jT3KiDZqDSvtfRBGZR9vW+V6tMHo
2ze9mfvgdlSMJPhzuP8npq27DaKoS+KU/yJ5Ll7BkyDFk74EUvqT9eoip2oZpPMXYh4ZIxZWWFDv
UKwO3iP70Ovb6LapVMNLzuunLoUar5NsuML/zR30jUmqRZY8d/THoim4j2waTgyu9HL8zI3iLv4l
LLJ07E6gRXcnPOq9jLaP/vklFtrOJMXEZYQVOD57w6kNuJXjh3yFPtekg7YpDC5T0JqGIL3VoH6O
aAaPZfW91zAv8CWXHXPHcT2GWLPltNvlZfh9DfvTD6rbkCrbSJ7rsGwSpDaR7Sxna/pOrXvuRJi8
5LM57pArabETK3uO8qC8gPJtV6/s9fZG36b37maH4SVnTTqrq9wSzponpA+ZNRxF3r2uU7sHZlfj
TKqIIPNnzalBym4t/sSdDfG6pft/2n7vQ4t65B3vGAuAi/FNsRyNKWk/8sxOfxBRlZpvuLY/t9El
OxlAshiCGvTUJR8WZoWp/Y9r3wPc2ga3/jsul2PhzKsxz8esWsYgBAmN+FkG20PI7UW+tje38aVo
BpKv0YO6mDgPyQUPqFqq3mubZxtXCmQewXOBYdow+RLEQzDts06kkZF45xYKoOF9k5fi2Zja1M0r
h55EYMz7VszlZQVlwue7RpfRZ+M0CO5YZDy383mon+g9jS8wjczr1Zt4xzI5Hc9T9rA0B9H9zIL7
VlPGnBHQ+Of2Qrrz0IoPARiHI5rwaXfbHoollTl6zVTUQTVg3jM7zOQTdEiceb/qRPSuRoLNLFI0
WwAsztLR7s5W2kYdc2Luf3H7hwlnST7HVvbRBoTGbWIKVfYy/3n7mxTbX0ailT2ACikUf89s3UP6
LhGahfjdQSYHz+1rJL/lc16zYTHHc4KLc7DuqwFVzyyPuuRX1mdHkLCGXmeFAElAFswJm/4BmrAR
GIZCq4i75a/7Pk/y7p6BmAeldIIlq0JT1A99nd5Thti+UPLwpa8Lv0pod07ZJ7y/gIvHelgMK7as
OSrTf1bjOcOJtHbhZJFwWnSSJopo60k+b9KsgnxvMp7zrYPhPJNv2iurYmgZyOYXA3THvIKcDfvn
uj4lPgMDoeZFY7teXNkPMorNzHiNeyU3/x6W0rcuQ9mVy6nGs3YAThroKxvPTPSd92wCO8OOnsmX
VYdzVexxGeg2pbhlun1LQW+aRT6QIHp1gGuvodgDMsIt9YoZaQL2wAS1DZPuUpfFvLqY1hoG1ldO
vpk6Tpyr6Jbtr6TwQIOMMTBLDefllBzA73BIjsEhD4s4jXUHucpQ2+9v7kDcQotpv4zDuchNMCLy
bBhPrsGIDrmkGl+KCa47DlkGjMHZWvYj3fs6iURV6JRJd3qXd8lAvPEMKsIqTo/WEezgaDABud5u
67rRAQOv0i9uiyD5fGIujQsdz/FMTum5Pxi78gsCV1RHwR34qO0PJO/uu2IOmspaT5kHasCiYoCU
r/cgSTC4DH4L0jF3V2LhAEvBnvJlNOLbUVZlfxnvNnT2SBYXA3ex8YHGaKk/s68dXkDEJYidT7f/
RbF7ZP6dBYhjfy59cjJ6EYkCAggFebhv6O3Ef7PxabCiCW/t6SlYEjOcHGHsJ5CPat66VBOXPNev
lznJGoec/e4XT19ypiNOUcRrGfBWTeY6O6k9nj0PYk4PRrLjOkL5a3XAbatIrppCkCBlY9qfl+VI
i6ipX9LlIx4WPa38nWry0tG8uCW6n6eBnoaGfEs97+PY5t8XqmslVBld8lTDHUlaQE38NIzpL7ur
vhAr2d23WyQfZd2S4cV1pae5++QHl0XHmqKwiIxjG9Zkdk0Hy2l3j0DWsOJS6LqpFdZ4h1RLjLYD
XTw5iZQ+JVMQQi5HA7BQDS1VEIAsasCAH+D216ZPnpeuocMaXelDNbjkmJmTVJlFYRJ/2BvLh0Qn
mKc4t2VQmpmZkKxpMOkt157718r2Pmbs82p+G1s3mk0eGsMY394uimuDvX3bm+AyU9B0TgOnJ9BW
hYldnhwfNeN1qPY+HtjvuwnK7IqpW7IFcFEcS7U4BfkcujQ43J6/ag0kR7W9xatxDcQCF+0AYWzu
HsYJqO/7Rpf81Orq2cqGjp6qcYzaxbqAP1oT1VWGl/yUpp7jTjX8lGV4Gqx52C1Hnn+e5n/umroM
ToNKIfeg3UtOJoNmYUOisi7ucyoZlVaWYyAssNuf5sY7kGmJMk/31K+IMjIWjc6GPeH5hZ6KGpeH
2PQOvXVfYHwHREuLrAISl57c4V/jzKO1Mu7bJTLwDAlGl4gxoad++sCJEYE2QzNnlTkk76Rgw3Py
FHM22ItfP871r7K4M9+Vpc2nNR1QQ0SUMeduv1D2AXXD+5xSljS3nHyeHVbQUz2faXWudS9zKnNI
7uhCvWquEpijdo99gJa3j70uS1cNLbmjD6VWS3BMuWqf+mINBcAlli6MKAaXkWcNy5ICqDl6Qj31
OyRSdutifpkybZl2y3uuXF9l/BmzIBq9QqHpZB7o3or5oTj0QyyiKTZjdqJ5mOhAV1ebA5F6yXg0
iB10U5uW9LS+DnFyGA8s9l6mb+aHKaY7clx1nUK/MTHXvkk6XHPItomkwjcNMYlMdCFmO/+hejae
svSYHJc9iYu4HGM6hZVOHlQRkmW0Wp4yvzVmJH3V6MYTUD/+NP9Kq0+NA3zvXVHZlBy6IXzpbOKS
c198HYpXt49uj6tIGWTAmtu4vkedfjo384/SPI6gnRPntYDi0uPifmj419t/ozhtZciaRYZs5MQj
p4xVB9auaThO47fbYyu3luTdJYVEFBjiCbYWum8exkO66/DeI6I/faeW5uBV/o/k6glK3I7V4/hy
XstPzp4f/Lg802ccDMDE5QdTc0oqnF4GrbmtAQDhlpm4aXksGx61FMnPqEsSVcNLL+W1XxV1Vpj0
RGp+zNKvtG1/EG5rIrjKSDJUrep5ZWUj4qF9sPbVju3LrzgvrcMSN3s04RwCXY+E6jskP69SmtVW
EZDTVHYH4Lc/ByWLLJZoVsG7HhplrXQ3FWUpyoCfJ2ZHFR/Dpfm8imLnD9AyuYc9HEHxN/ryTRJd
WvZkFATGKoqjWT3Ouqq7wt1+L86bcWmWpmBNRbBNZ1AndOnBq3TqYCqzS3kzS02r9lwUFcql+gxW
aOMvEEE/LdyfNeLWimD6u1L4Zu4smIkj2pycQG7w4K3TBVpgsVHUcZ9yzdqqzCM5cpmhwd4XmyOD
eD5NfxT+nZtSBqfZbjuLcQsRnB4n2wn79BAMjiZWK6YtA9S6lYvOsZENTMCjRCxJgl0D7V/N6Aq7
y8C0weITPBejL+azT1MooLzW/GXqdf1YCoeSab7M0jZLVmLjeGUfOwxMVlAaA9bFgTRv9Y37Q6YJ
QYqavEz6NbatqL2eLqey/D77l9b/Rusnw/mUtse6+Xz7zFEtxfb7m01q8r4pbQsOlk/12UZnlsjv
EYlBTJCxaks91FOeIyY4K/3pOt3JmbnmcUe1xJLvWt3kMLvA6y26+r7mQ3ucM/6hzZxnvEff51oy
Rs2vPVp7DhzA5VCoo2u81jrS/6uY9M0yktvSxgn8JXe3zI7+tYGZTG/nxn/Q9XYVotnsLo4Jj7yj
AhMtmr4ahiBEZjduTfKYDbpeYcUb4js2MDOZWJM2+Iwp2hJUFuUfJvRnpGF6GUI3NMGo1U0PaTxr
8qPrq/6OGcwMmFUVLTaUSZ2IobfN/8fgP1FtvscV3hGDAbbstv2A1M6achMvyMNXHw/W8X2Db6fQ
Gz9zjWyc/A62WudzT76k5l3++44OzBtTwRK8U5woW3Z5OR7a7L5yAQms/54y6blbdAEqEYHh2gCI
F1bogVZOY+3rxy8JZBc2goY0ORFnYjxWaMpovoAc6batVUNLafTUFg2xmYUA3aDjxhZuEPvu8t3e
MLO3/+F61CQyUI2vg1H6eFg8jQU0qv8W9Y/b414/WoiMUsvaDISppKWnRCR77pOQ1tYjjpqor5Kz
UdkaSieFgWTEGi4xU9nP7nLidf7Q2ObXsh4/mH2heUtWvDcRGbVmF0mXB04nzv2O7iF+d+jO2eOy
367HSXRfevWOHaxrDHAJmIgG5QZUBsUeqGbjfGGHMjH3t5dDEXBkAFtXkM6wXWs5OebHgf5ozEdn
fliH+6rnRAZmrTQbeGtRcU6TV9ab0dToYOKqBZZdFw+Jo19Y4pyRI68fvfTCdUykinsRkRFZk5GP
hlcJcZ731p6f8n17dL47B2sHOrBoPFkfb9te4WIyQIt5lTFC1AeoANg/8Ktd6etKBSrrSMdvjUql
kU3OcnKdOs7sJZo42xtcR7+kGF7GZc0QjHNGjpJ5baEWb7HMuVSlAxFJP7kzNMsQrXSoAlA1I04E
HQ0NBw1zxj+3za7AMRAZomVyvyLpiNAm9sVTu5+P6/Ma0aiKs/ge3ivkJDJQa54h/ust2EGrXcWF
a+6W+R6Oxm3obU3eHrOlKJxSrOLs1+0S927l7xYBAU8oKuiomxUbU4ZkeW3QuH1qirNdHMl8EDox
DFXUlCFZRtBx0Dpg7gKMRsfxUEVFNOB28VtjJoh1EAZFUJO1FWt77YbGxwIDRBKyfJ+xL2l6YMmX
2xtINbx0+FYQBuTC5ajKTMm+yH4FfO4BVfmGprnP9/2D5L7QKErnuUVZaZmcXZaPUT8ObWh7bmjw
u9QIsZFkrNXqZYlFeIXqzwAJt4CDcEVXC1dsIBlqBSkVD5U+hP2aEQFknfdVcJCj3DaOIoOQwVSL
Z28NtSgmQSo667/bObaP/ZhBSa+tX27/hWKFZVDVWjvpmpTZenK7nyLbrc3Jy766mSbJVwUgGUiF
qoxD+YDibf2IonfIIxa3qHZv5wvTXKwVEVomEMsH31l9E38h+LNfVmHFDpP7fNs6qrGlo3eciDG2
FNG/qfNQdJfCniJuaPJO1eBS0tzP3G7tBbtSpC9mH6bZd634kWpXSn7rr7UPiXHYxARCCxBDHUu/
alzJW+2V9QNY+lHBC6o9n63QbXwNcEdhDRkvBcXpgiwQ2zxNpv/RR/G04uBS6XS9yoqZy6gpkjcB
MUCkfeZj+yD85G87tbQlgG07vH/cAaT8vw8qsLRZ0LvE3PudiFECiDeKyWRfhvwBjcR7bal/2xnX
/mdz4jcHYrpUPXXFIM5Nunerp3SqQqOs48I/jxXe+JB1VuJAnCLM2g+9+HXbB1RHmUwjNtLU4ILi
68q/hnh7yPCnUIT0ZfjH3pvH5T58PZEBVj1wCW0eYG+hGJDU++m+p9B3tGGL5xo1WrDpycedVATf
3SA9T7NWJGlzqWtrInlxJ2ZadhyuNp3aB/SUxPORPDQP/jmNE02gUO1dyZvLAHKnTlrjjKwOlvV9
zDQ1bUXpishkYVAd9rwqQb0Q0r+7jRo13Zl57PRIU2iUhF2UPBmGJkwrPkIGXJUCEsBDhuV16D9Z
Q/YQOYtvb1DVyNLTkWGlVpA3m/cV6b5L8WhY3MPegsRBpgPL1znzmgaWzxzg9UEPANLe+yYtuTKZ
XMjMms56ot2DY097QYzd7ZEVgVSGW3kNCzoSIGeDeHDYtnEPoii8Vdwe/HoVG4TI/x2BprZNBstI
2rMTFPXAI8fsDNGFWW57z0u+kgh6jfRDVdZrdeZoNfY1H6VaY+kgbks+rYmFNTYX/9wtP4PFvXNf
Sv4L+EVnGZXoz23fPQJ+DSTGoJm0yliS37qQjzemDruH1X1sgQs7GS9DfQLFdOL+y3c1XqwyjXQm
+z7aHgrqIYMj5teCfJn8+ePtxVbsJBlz1fdJQLIEezSvjYd56aHEy3YeYZq6v2p4yW8JwBcQU0hR
OB+CuLHEnljdznV0j17b4XslMMvYq8Q1ySB6A0Xahu2Fm8VuOX8SqRsTF4hAMLXeNpLC/DIOy3H9
FP36uP/2PHkMFnYZ0Qh139Cb4d4c926VsdL2jfW0JCNEUKGjba+arakyjuTHDP2zSZ4VKI9X7Esu
sMR++9QF+WnM3HNTt7rUSLXGkt/mpVcLQWCdBtJs3nOfnEZXkzCqDC85btGxRKQV9j1kRD/2TXZY
0QR/n+Elx3W8hS3uVrklpeecmw4NzLyddCygiiuXTAlGeb1aTSvoiYqvxRxDWCTK/kXLl9tzV1hc
Bme1HkSY8daFt94erylfSRfXnmbTKCwu47JEUgjINEziDL3Tet+zJd3NvNU0Yyh2pIzEAqWh3Q2m
RU6L/+p5fxtuHabJhdrPCR5lb5tGYXiZH6y3cnRCORk52e0XZkSW+yn3zkvx1+3RVdmUjLcSFq3Q
8Yt13QA/5ScWbbdd1wrXQ/XAH2wkhM3X23+lWgjJeyGqbeSrALJLjPlTvjSXwdHZSLV9JId11qkW
JEFQJtVp7PtoaB9zk2oWQNHSQ2TA1cJKy23zYjrbB/FY7ZIHejD3Lliv7uuqIrKiYi6g6zLQdjqj
bWhml1bbgKjaO9Ipa3Kjo2zFwOuHdb/swGO93x5Js9120bM/+LhyheToxbcXWLWXZLRV1VZNmsz4
O2jRPgVoDUQX2nx2PyUcL8vunhzHUGhqNIrNJBOFkUaIFmaD4xVBtJTp88ozzdOUaujN198cYOU4
lKtlNhO6NocaZLEFZb8aAEXvG16GVLTz2gekwHV4BeEPjW3dk4Ji2rKCmmuzwrRtoA+H7oElZ3Ef
GpzIGIoKubK5LjixhL8eSBY8cOEhK9GhqxVblEgH4lx5zFvKYTq34yHHMx3ECMUMgoB72h7cAKQm
/72awehPU+us9aUW3q+F22OYcvFJs+G3+CJna9vgWzx6s1WEmQ29WyTVxb6MO2tvHasoPbS7NbIi
M8z2uqv0tfC2/c225G/+xnAXNoxTAc7o/nEuntfkazA+3/4E1dBS5Fxr1lXAGFSXpDiNoHkzzbic
NWeLamxpaV1w72SiIvWlrT8M4suIZlSxuz3ta7tms4iU6/CyNrp+NDDt4HXyv3hFChb6hxrcjbfH
v3aub+NLgTMB4A+SfkVzmf3iADXpuDGdB0HmqMlTvBnp6nuKz5DTHtPvAtuzYf2pe5mDw4xmHxvt
7ckddxV8hZz6pHhGYyXP6wsfiiU00u9tzoMw7zsNilexwHL24wd5Qci4VBe/+eg2PK6KyEVX8O0l
2C5UV3zrXd4DOuSSG1jiZml2oy8Ok+2dKRjUK77Gacf3Tn9PWWOz0/Z9b/yL1HPHcEOsL9DGNsI1
m/J4DNg9cPNtdMl7y6Wh84jO7EtOjWixzQeUZu5I+behJe91ex/kaIlRXsyW/uNk2Rg2gRvftv82
vWv2l7x3NNNq4qKvL9k4uJ8pdezPpNQtrmpwyX8Lq7Ip8MbVBexj6IoyqxrEM1QnE67al5L3UmEu
rAYF6sXJg89ez/EKUv9DKl1apZi8nOb4VGRJPS1wK244O2FbIJX0Tc3NXBF55MRGNI7lOQ6tLt1S
PNoGyjCJ99SbTZSN5Njq/uUqhAI7R4aWe0iZE5ebOLkO/qnaNYc+D+fnrYJq7aYjRVqoATEq1uI3
cu+Nb9WVa5bCwR+t7Sc6/oLuRq/jT1QNLblt7vMg4S6ip0s/VfWLuX4U9/QGb+bZlv7NrI0gL6kz
4eiy5w+Fv3OTO67/27iSw06pSd3GgzVQxwgLXu6w2JpgrNqVkr+CO1Kkdospl/2l9fqo7htNJFbZ
WXLWcnLKwcsH7BVGD6k7haCTPsI8muGVe1FyVzIWWeCVaX1hj+MuPYI0IUKpFuq/Gz9yEFd3JN6w
vYwnH/yJF+WaIR1B39f4jXc6rNm2eFcipYwl5x4xC95j/v1ujg2sKzo1rCf3dfiSRsMh/1unWq9Y
BxlVjlfpkbp2Xl1q43v+r64dwl7XzH/1jrsZR0qTi8FNvWzAIYX+te1J5dQeCR68s70OL63YnvK1
hxEuEihD1Bd/KP3zwvF23Cy5Do2kMo3kr2bLEy8LpvoylkmYFTHt8IzpaZxWEZLlG5DAwWRnzK4v
i5G1EWusuCXtpwAkDW6aMpAUBbvbR67qKyQX9gMQv/fMRez3y7AYHhsIm0/3UEFsKyx58TSlg8Vo
2lwY/9SVzxW/rM3L7Xkr0lgZTE4GyzVBhFxdhmxnmq9m87yuO0Aj78ly/HdspwVvszTxcCT2iTgE
+XrIWk3MvJpjYuTt9zdhfgqSOkiTtbrQ7q82OXjOxTEfGHiopmyXatX/rpoH/yIVFOzKd8uAYlkb
sJI6Wejma2jaO7893Db/1W2D8WXfTQJuVSuSqXnB6/q3DlyeOf9+39jbf76x0IoTpZlHDyn+squr
IUp+ilT3dh5ci5uYt+S0kHwHiMq0obvkf8i80LU5BFwejf6loGVIxpNz1z0IfySduuk6TFsXLfLB
uQtzGk4QphE6hK7K+pLTZgzSWOnAmkubGbvBXdEnxi/BWGq2qGrzSG5L56ID9YRfXUr/IbOfcGGP
3PKSEF2P79W4DNtIhy8rNslLis3jDUE4YIXzVhMVFIaRkeSN7YjBWyCrhQJMXNHyVAZnKEDGtzfm
1aDsBzKA3IG6sGGj3n7pi9ck/2kVNOJWFrb2k9/Ou/v+Q3LclttzB3RHdWEmdOBX79FDJ5TF04OZ
V1FWc00CoVgCWWS6qkDoT7mDKFTuV/I5nz7dnr5qAbbf3/juwNq0dy1snSoNifnU1+Gkk55TTXn7
/c3QCfEq24dm9WWqstBCx6ub6x6aVLOWnJUNoMwri+267FUfZwCHoiwA/Z9VOjpsjWrykscGBWNz
UiLq+ykYbV1RhiULNLmCwl1lzDiB2GUxb9e3zTAQ1Z08dLy2odFprocq60juanDq1UTA8E2x8xjQ
Lk3kLrp3CMXgMmzcGoPZqDKzBmKQPLP2m23xXwTdYLe3o+KwlRHjWWpPnCyIwkZp7lzxg2Krk6jl
fpzYO0H3t/9F9Q2Sz9Yo83YouCBZyL/Q6TtnoTB0bZfXbyp+IMPGQQUCvo4Mhdjkc3LpHuo925sf
yWv55Y+wgU6URrFBZQh5AWmMultQt8uNnzOf8jBo6H1SxIGMHadkngK/R7DxlwdGP5bzSzMeb5te
NW3Jc0fHLilj2JvBXD8YbhuPo64eq1pVyWW7STR02e7jhvG9tXZOW4QoO96etsJlZZbO2lztbKZI
Q5wKKSDbzV55EPSZGRqzqOYuuWyPhnc2DzhhM6c+jk75Cp2u0OW15vRQDC/DxMvOpAWZUFLAcbhf
Ci+kzN93hR3fto5iUWWo+AiFQDGhq/iCK3pIw8rQhQPVwJKjmtxjJMgw77aZDzXt4t75dXvKitRA
RofX5cTcaXt3SHtveHTzIuaC/QClwRx6LetivLTubv+T6hu2NXlzDDb2uDZGg2un7WeLGTuV0X9e
GW4wmpCpGn/7/c34Set3/8PZl21JimtZ/kqtfOcWCIGgV937ILDJ5zkj4kXLwwdmCYEAwdf3tqzb
1Zl0Wlgvf8mV4eYuMElHZ9A+e7ddpyW8SdWDQGYoQBz/+Ot3P7VvVtYKp9pEAFw317r+XIIrKW8K
8fNrQ6+sNe7BeWUm+JFsBNcb21el4q13xlxPzckqIDa0DWpoFjbXM4hbqrDe5M65FPnU0CtLJf7Q
+7julNdhz5I2HneFOnfsnjhk1kBxfyIkIw7OxqFvygu3IyWf4vGH52ZIdcJY3P165k/42DVgHC6r
dZvKk9ejQ3ezM2+yDAhrtamCt1Z2qep2v37OiZlaY8cN2u9YMR9vJCGM427UUZoRHfCxOlfCP2HD
a4HphigSRXOHnPZIj9yFL26grsbY3S5qvuiGoPyaha1h4hqqKSqv+mPu/OYWKf0KwC6M4jUuPNft
slQzrKup9afQdbDNG/ccecUJ011TbxrFpj5ucTVDavHNE85WYNFTjcPu16t7avyV/fpEyGLsDK5+
ep/rLim6gNf+mQDt1NZZ2W8oJ+ujOwUR8rKRYjOc4xM/Ne7KeEGJZNRgMK6ctwu9rr8C+MRKriHg
mSZLPk6tvGbD+NwMzZWnTMgZWtG/NNlr4s0+cD3wtGGyfe+jAISR9TVfsnP7+4QdrbHgrmtwUY4S
wrXvP0h6CFGUC3TNe7WXYb759Tc4MfP0eOb92Ut1Re2FEqXdDLSnKWujYD9CaP33X49+4uRcI8OJ
YH2eyQ5HmgDt+/e2bzYkT9U5qbITRag1Nhwk+8HS6VjifmpO/FknQ7il7kduGC/j36vu0KqvWdWa
gPPITmigzo4LGlslNt9Us+XDOfL0EyZLVyYbF23ghe2xRu2PvG55+Qdz/he36Mpk567ogXkeYQI5
pIJKgLqcDK3i59hyTu2fleWOoneqKUCUU5J+Ow7NRQmJkF9vnhNDr8HgjDLHigirS5qdKs6TIJ4a
9+h//7TlUerrlo7hlSFR9khibJ28kefu204NfrTlPw0ODtV69MdIohjdb7OOborqTPXghC2twVC6
7jWLBkwHWHG+Rz4kU5TYEbfjElJZv57xExtxDYlylo4MUTajLgdQzr6W5JuvG7uZpunh1w84NTvH
n/9pdoZuaqTDAOjSdPJ2cxNnSVaE+szrnxp9FRULt2BBGRZI1pw5aeo28b0v5rBrQk70y2Nuegy9
0CPCFkkg2MpeDYu+lmeuMVECqimdbHA9OLnxnoYxV8pJHedL4mpRvIZENb5RPuhskQiOqNQnue90
Dhg6vXNcTSc2zhoLZeYmKr0gx22+Eum0jNxkQF/qbPz5pX2zBkNVbU/7IYafNdGCzrHZyISYc9j7
Uy+/MlkwGrXuUsJJTVX1MqnyxhWWj82Q/PrdT3jxNRbKCahsxhpzH7pNqZJFs3gP3RL1qIVFn1Tj
Op/aj9NfP+zUdzn+/E8GJnUZVqPE2RajD7eLHYAxm9Sx7RkLOzX82n6128ghQ+qwiGXY62r6BMDg
DaIJX6GWQcC2BkUBDoUmL4EsjtGS52+seY/OLfPfdpUexyZ/nRtbuWObFzVe/rbPwY/ZbtWOphAw
HDcqzTfn+ONPzdHK4bIyNkufI8AHxz6fKlx4XmfxmWPixAm3lomeypGhfnyc/+6QRbdnOUdOjLtG
RU1z6y3+hFrI6FyUIEs+B/U8sffXgCi/s0FjYqArSP9agRY9Qm6+VGrvuJTbc4JTp15+Zb+1zZcB
yn9IA3X9xqpjFa0nZ+K+U19gFR5TyM1NFkJA1zXLD5V031GBFSgATmEiu/Y1C85R7pz6EivDdUpo
gYSTBY6mHnnEDC/OdS2d2I9rOBSrIDxVxJieJXqugzIZcj7lT78+bk699crjusxEalHIryxofTjJ
zetSn2sYOzX2ylxpQYKpd30AKlST3RRduxykV37/2ouvjLQrg74SR4dSds0+yLOtcxYSdeq9VxGx
Y5RxM1wCXEdOHyRunR0aM53TYjkRBK5xUM0cFPkMj3WtXRCBTtdlDSBLiz5Pc6YIdeoBq+C4K7yS
DCDWue5xegGg7RHosEYHkW9/PfEnduP/g4MacbEZhwgxZ/9eFAaKfwBs1OeI1U6NvjJXCILEqgTz
7nUfTvdBF7zFMTTJwnO3AacmZ2WkeeuHLp0QvgrbX4Se5Khy3TtdnYixSn89Pyd2z7oTZBxGq9El
j2/QRj1QFD3b+oH6Cp4TLC4rc51tXKNJFcnJpC6b5kE5F/U5ItC/5V2Bd133giDWW3IEaQjRtu3B
T7MLuVcHwl3upOWZSOrU3KyMtqbVkdMcpemetapM4j4Fi1V9Lj44NfrKbmdDPN/tMPPRAFKCLHv3
JvdM6vb3QwOo8dfIw6khKpMFSN3myAO7vAF+TgTemdj47/c80BR/HbyMFqDIs+P53uvLKoh5EffQ
sqdnDoRT777yroJ0I9PHcEYNWcELGNW+C2t95jg4NfrKYPvSeLrNjoel7+96y3asfPu1IZ2alpWt
BvloKJirj9cv+S7XTRpW9lJ72Rdf/PiF/hRo5/MSj24LzxdXI9e+TkV7LhT4+5gD2dpfhy6XYOwy
i2CsUDdo25qqt6yV4L259Ytg8+vJOTXtK98a+8OxoRaVxSqOW7nraechoxJy/Fq+HK1lDK0FI7kJ
Jb7D8RYpT/3+VZ1Dpf9tq2IYRetbU5An5MpqHMM9VI3DV5WINNtlh2PnVvENYm3pOUHpvz/vo/X9
aZN1omW1greNbnD2b3ThcltMSXwuPj71gJVx0d74hoYAC5DlgJvfdt9Ez/45uMmpwY8//9MWrScA
9NgIV9vOXurX9z1u8gr2M4hffr2JTljYmmkrnKDZW/1R/I5uUcOZvKv+Sy0mWOGVdTlBCTVP2mD7
MHdrheRoCNn9+q1Pbf2VE8ncuKYqAkRpgdhcUuK8CQv68OuxT8z4Go9nadYoHSHdqZbbObjxgMhz
pnTM1RmzPTHja1Re3y0kKmwLtMOkLyPw6yZ0CA5QQjtzZp6YmzUuzy/qGTJiCJ8UuuUWAT6h8Bxe
9NSrr3b67BW1jo9ADUvMZfc+N8WuEa+/nvYT0B7sl7/udDeUNqJ1gWsY9MFne7kVKdss6Iih23Lj
pOpL2Xe05nN1Qm8a+ukYfHdvpd8kmg3819/g1Oys9rsv3CUqouNB4wXbqd96TZe26uPXg59a1ZU/
kaMNi670j2HT5Sgvi3NQvFMvvXIiczvTTMBKUTfrOV56hBQwcIpfe+mVmYoKxe4G4sLXOB7BsOep
T/ol2Tn4j2gV6YUlm+1YIjQYnDEpeopL/K+hEKI1Cs/LuzysjlHwki+SFwiIE2rPaQOfWMg1CK9k
2OiSoLiX++L3KGuWFJg8+rUJXxO3ejKYLc3x5iRv77RmaeT66a/X8sSxuEbetTPU6YsWa4nId95o
PTwFuje8jaM2QXx55gucespxm/7J3RV6lL5wjhUU8CwHV7l8j72945yBcp/Y7GvoHVlGFngeApq2
1zx8LVCe9L7COov9uGZuDUK3nCcfjhrFAi6aFJ50dr8Wvq/pWnErZ70JOnlwd2RXRfnEdbn0Z6b8
1KSsjNQFD28DpU+Uf6Jb190HAsKK/861//PN/q/sQ939dw9W/6//wr/fVIvrSDAzrP75r9v2Qz6a
7uPDXL+2/3X80//51b/+4b+ui7dO9erTrH/rL3+E8f/9/PTVvP7lHxtpCjPfDx/d/PDRD7X54wF4
0+Nv/v9++B8ff4zyNLcf//ztTQ3SHEfLCiV/+/dHh/d//vaHcMN//nn8f39489rg73ZDIT/gAf97
rP/5g4/X3vzzN4f944jsD4Gdj90wCv+gL5g+/vjIC/4BBSl8QBmJQ48ebxyk6kyOR5J/hCwkHvo1
XC8KgiOkoAeyAh+xf3ixH9A49H2XhB4q7//nzf6yRv93zf5DDs2dKqTp//kbbqT+ekgFEF/EQ4KA
MQpmcqg0rbzOMOmIuEu4KV0/TwsSv4HJFDIAfVsl2q3BUVMsQRp2keKVc6fmqt2Pch54L3qX4wr1
3mmzRJqyuloq4GcnQR6yJhJbNAK+xmGAFklt8tRTESS/PzNb17y15NHL1Tc1zoIL1Tywxqc86sCf
6ndpZKtnUCQ/R47zpMbXNvLHdNL9wcqFcK+jNnHcbuOHHah63PzKaF4M6nMkkFKO3CuvppfePLiX
pZZOOotuTECQjmQgL9WWUKF2cCmXcnT6hBQiFXP73Mwu4ybob1vE4Tgrul0ftjmPmmFKgthabsrs
MYz0bd21zmEKzEtddvd+7fh3syk8PkK7aDcDO79kj8Uc34JybU7BofVCZH2HNjAInH5mfnuhCy/b
NZWPYsiS1zz3yWM9etzPigNrp58h01la1hZ9EOGS9i2A7XIEsW/n/QjMBc3wpRfItqW+zPCV/W3k
TPkh846KNEJsW/RQcCeWC69Lc5k15GXWJQAKpajvvEldZDSu9sINUzpGFXQQ6SsNUq9qVVqy7rlB
z1fSBe82T2lMw0PniWW35M6djPaZ33TXnW+vfVbdOmhg5FaLxB/K6CIwwyi5nkN2MUNmjEej2eis
fq/nNuayAR90k5fjvnHotWVVcJ8H7ibPA5/LNpgv2yp78kj+josvLJco2m/eeKA6KnG1qmky1bUP
kZoB0uoRyEzRDJLtoDvtXVcs9xLjRD8WN6Q37UCXZInG1DFlDlaNqk5LsxMQk0ptrV7GKYAeRBjs
ojnkEsXeVLlszxRDsSvwBHdc72oq+oOOI/LoFL7P+9rYXeuCkMIijnGk9y0GwQZXx3J/rxTO/Qzd
gjZzzZ0a6ucqD+nBnQEpsnT4BNtkfUSQ5te5TXA1/9T5miSlqxPmsGpT9NGFJZO+aK1oU6kid2fE
lFTuwjNvdg8BWh13fUUzHuUkfzJV8NKXy8YfgxsXRNKJNhFLwbxXX0Um35HIk4eeiRpY29hwmds6
WfJAgtkxHNKeeWNKrdY7Wdl34LZg4XeZakEPa9tlT3RZJNgc8dASrqo2vmiK6a6YdxAZIW+6n1Qy
l2/F1DT4fWO4MwQ7pxf5hRBuMhjxTiVGsaVX7Zcg57GbHRGELjmQOBp4hXW8mFz1PfcAaJZB2G2m
xZvuPDdOjbcsBwsR+tQbqkt38YNtAH0HbpngS6m8hJox7d0BIK0xuwmobZN6cFSKntyDVwXbqmpF
EhP9mDex3ijqQ5spSgvHvuRLN/GKibQA7CqBqT2VWbtsEdu1yeRcEkKegCLRfPC6y66Yr1ncPo5z
TjB1mZOUo7NhfaqWOkAhvSSJ5wtz8HKyG9wGXMl0ggBkpDU/6vtyYqHTyJq31gmdbTFCqAYIx5I3
ynV5VOI9hqn+Fio7ciz6d0MGh4e5Rr0vc7+zfs6xz9ziUOTXBKZQ1EfrMbPPScgep9YDR9VN2/rP
jVs+dPWFgCtOmibAxDLwIbbxFRvQ429iH0eYOz0zh1y7o5PmS2OwFMIeJqAgktJm4YZ1b71BA22N
W84LJwwuvIBUkMgNk5hBimvMAP2sWfseZtNd08bOIet+VJ7dt7TVFxXyZHSRNOAKyhHyOE2vtgOL
FpSJ2EdTg7alyxxnE2RQxq3IaxE1WerBMyQ4p+9IX08JTo2LaijyTSR9y5E1beIc8npBh/WX4RJw
j+kLNdnvQg0R2r3Gz3mwKK80Fs25l3kweze29Z5A1/hBjHrBgSNSvGV23w7I2ZcMfPnavs+R5nXN
xs1PIrWfVD5etmrLK88xm4U6t3YaoFak+kNoi8Sr+8QO2K8zmGB0SJ9iaEAPnuEU2vO898Q2rhOv
oWPiuyXSmuWmjPPD4tGtJEW58ettR5W4QESPTTuidd5kXA+Yy2EqbnSQ/ehCuBhb7ybPJxyqNCQR
7nzr1O1F7PtXzaLvmlI/Q9XgZjDRdnCL2zIael6R+K4eenQjT+TWQfm5aHDGOXe5X3Sgab3XrE2w
O+WumuMMtbq23rr6bp6bW78UP4wH73v8n9KI7zEgJAkjLz1BV1ofLpB1089Qk0jZ0D8708A2grQH
4KPv25BMPKAOJGiy+hJCjvl2KNWCs3K5a9PWtzbBf95J63zYFogxHHz7Il9mXoXVnppecOaTj6Wr
D5Nprydpss1A+7uBTE4yCGD7VIZ6sVs8CNbuphiLWpOZZ26luYxbs4sq82hh66ZYNpkEPbKnXu2o
dv6I1SvdMhHe8tL2OYEodZkU452XS5nIWiXSoeXeEveJ+uFVM/RbNqKvZDqKwTFZbkowzSZztRQb
NrHXwiXP1G/nfVgFd8jh+YCw5MYZPIXDDMeI1nelu2ATUVVzn9o4icXe+BDdMC5v6HzrLUPDx9iU
nFR9x6kKN46AGatCMPCzjy8qn/sLr9LfymjcLrolz8qXPyZFhisSjQfRNeBFJE6YZLWDbrtg6HH2
uw+tB2bipqXHgzyppLgq41dnCT7VUYYMAfDMVVh/c2uFCWD1T4+Gb/U8+AnIIj76qH+rs2YvpQNm
pmGc9mMMldh+J6gi27km2Wai0a2dvZmTQNQ88ryBL2msbLVRXmg4+oheis5caY1Pu0D+XiIYTTsL
P+5aBByM3BZWuukCFIxwZn/P/OilomgQr+oiWbwh2HrV4KVT2x2UBR9GafS9CevnUNfuPnajZ3Qp
vLKs2I1xECVLMLX3XtztqGPLRGbM2UXDLfVm9JdCsF7aot8uXiUubIz28GyottUAVbZBJb3tol2b
XwVyfDHyPYoE4p7a/XQrhpPH4kgdDf4ge+gnFzYtb+Bh06qvLS+i8E2LH5DydjaQDkZYRUe9ZdOA
47KjV+andnRiiL4ibBE7YbMdLVkCqO03EUiHd04kESM1CGxslUZLU+/U4iWTLHZSM8YdGt/RtmoS
MCn5eOIMtd6FXshhaTa9NcWeRRcloLuJ1pVO6ygbrquZ6q2R7i6v2h8mj8o7ycrtYsoCSzXDCIvh
B/WuY9XSlyijkOwg8jJbgqQIw2LHHGfgGg/iVYZG63ocvb0XFYSHFj/3XfEwdHACpTfuIfRcJKz1
1W7u1XeI1BhIUpIqrYJGphl0lRADO9cLCTil3Wcbxh/x3OD9zV0UgHPXdg7jnfVS4Bl9iNyEnBq6
n2ZHJgy6dliOcmNINmFZozSK+g+HzCwh4/3YVV1qhiy+oHF20xUoUdACG5m5klsPK9dY7z77qOB6
N03YVTxEKwuCkRYafCDri0M189ifPoYKN7YRda4gO+5yF9Kah6WefuTgDgT5JOp6Dq1iDrLR3WAo
uxVyQVyEoG2g1YM7dAdaoAmkmeZt7tUfYzVLToP6BlKL4bZjU5tIwrodBKu3lFoKUifhJ2FgomRw
9GdVle+kYUNS+3IjS3AWLAXwp50X8zCILoSRwZ5KmgKkezXXL2OY8TKPQPAjFh5r0yXeAs0YlY3c
zi5cwQSlvKD9qLo+S5ue1lgh1fAlVFgN80z75WqJp5/WC+9Z7zxmDbqI3xynvx3od5AZgnStAY/k
ggwt0pgwV3w0QdFz2cVjErv0Ee7+k3lR2olg64sF4QdQrXVsMDW2ghB3YK985rgbqfJvgeoi3kMc
Zp85PeKTAE8jU/9eNWxMZiU5tFddJBsE/lo14sJ40/3sDJiGkV7VNr4sIhFcKGdAkM6cTRREt2Uz
3Pmjs9wi1uJxWARQkEPzzZA5z0EfJr2ucNaG71rpzXJ0xd7Isg1S4lcagyG879+6eMLdn0XDtzF7
yxiCYvt9ClvFRTn8rMbG3zTYVjzPy5uh2LcgGOfo2cx2oUosTdx+gfhGhW/svg05u1rq+WoOxDcV
HWH4XbwnPbZSC/rlqptvJ9MtcA1oCppNCSA3fEdrHL3Jghs7fkMQzk0PU3ee+ggzVbajm9aTH+Mq
+HuxlAilmukB93A3hrXfcYULQiCfO/mEdPNGkelOIJhsg0+im2MJpz0iS16R4b2W4smLx2xrljyZ
EAwLSS6xPS88HV4EXdQeMhL+MCgr2SUwqFl7fhII+TTR8vfBVw+mYndxO/lp7OqDijvMU4d7hWIM
kkYQsOIEdDMx99aSOuIzqw9FM+a8mZcBUYNJ42H59FQMXqFij4CHpNqKp0U4vEDfj5UGnKgAy4KY
fUvr6appxw8bvMzqp51hsJUNb7wx3Ab58jyXIBKnxOc++lXgNUIHKWD1zTaDy/Mxu/V6X29mo/fS
lu6Rt+WKIcRcqj6JmvYnUl5IUdQLWJ9bXK4j8mKhiz5T0AX7H6aiqFEzj6umAVymQ+BS9PssfGNZ
c1DHkz13XrrRz/eTGt6F92QD5KNZ2T6TKkrjPJ53UtT7NkA6Db4UJBjDZWDyYhv7NUWgwnNiLHcd
dQhpgIWul5Q5ugX76FMhye+OXKAxpFPQ6FTY7NkrjUIL2dr7zlOP0ky3tu+eiRpKHBjNt4G6SwKh
xBd3JNcTyQ5jPH5386Z+Q6jzqpdiu+DcTxW2+FYuoMRkPgOHmTEvDinDG8uyx0kOxWVuIV7YU1y/
Css+yeSPG1IdxJKZfShm3JnOiiYsqOPDnIs3X49FgjsCmnpEJ5klaRw7t1NBLmE15AaSZDIRfYyc
ztZ4Rthw3FDTrVLwFcAbbFqakYS5dZXKllHe4b5nz0q9RYGjTZCbZps5q/EbyHk3YnZbrsd6F7Wd
vYpEd1GIKU5MTdyNH2XLZYcJDOpcJmEHvzGUsdzlTCB7DSDUJNvRv3DY6G0KrGjvF+EWQBy3zdtt
UMFbW8f+KFi7D9k0cze2G8IUVDgQRKdoVkhkYe4z150vvcCYxG/2HhTTN6SdQLPgLJ+T1OIgATRB
htHHXGNDD8GIDLbAxnH1jiLSP+CqKY0RhYEMLIa3ldigOWx7uI+kedBuF8Dr5odW+M9u7AWpW4sm
IW58PWr9FsbtgtMFtHM0yCwPZ7ggJzBqE5Tj7xIU1DFtr7tRXo0srHEnPGx1jHs+BvLEnQclx1rr
AGkqDEwRKvdhwR6KpqlR4xphYm6LHATwmwpOW4Txbeaga9lr5H3d4YY2Dqp3tBPBu09IbKqpRVA9
RvdZM+/63rvtoHUv1fwIf7AN87na+Z7WSUeEOlR+sfdJECPcQJDUFGhG1KAkdr/HFplktGxrCBeh
W3ScU+bPOMkGceUFYXjhFkvSZH29IVSP0DNqvg+Ijg9S3oPkiN0Ah4dC2FQJpFvVLSQWRr6oLthZ
CeG171Gm9O1INjSEhx9a8YNRhKhuBKFGGYDicSFYbukN36pQp8gI8psofyPDoWaTm8w4zhp44AS1
0ic7LIaTAViziAkI5AxwlkuF3N9CPQWILlQjLdvIIyVgXlIXIO2Ks7wuUyWL16kr1DdLBu6mre7U
XcNcZP+mQ2wkjqWwAcmyPgwNCL5ZHZYY1SFbJQpnq/UEZRw9/WyGIKXOhJbOfmnTSHwOkDmDh8GN
Wec6D1qOezvYhUOdNiWOACADuD5aJzhdJ3hjVT6LWT4V2DcJWVSRVL37Q8f5vjQqzYp2y2rytuTz
RzMonHL1RoAaZu/48nevu+779m5OlkV3qIuhPFrNz4sWn9qWdGPG/EWmfjaJtEZ5drcgm6pzr9wy
fN8EucNV5ft7uTjlVlF6z0b/W4PUx5nHiLeCfWMt2SxjPXAKUTUQd2H6tXkeoX8D2gNIcYAfwiHO
renGagtF5Ig3ZdSgYjE+dhXqpN7ggRCn7NLAupduN2mOTqJdHQG3PhEfLetGPc0A/u9oEzc8ZsGY
GuY9FpogyprlhyDmZ98VRdK1+XdkPEnouUk/9/lGhiVOFBfWjzpj0mVI1Sz6IUEWmNrWN1xBzX5L
m+mG6mIfBaNIPJdMCZthrywq3W1ZCbVhxj7luHpsxmZnq7nkQpYfYMuCGl0qzYCKkIdoJnRaAXln
1JNKetvY2L8VQ8WlpNeZj76iyGtS6AYc+XPQGCGC0d2B8WmP1OJnv/R3ZdVslUwtcNL7nL6wWUDS
nCYB67pdHQ4XYQX5dAsavwQ43iFl2rLtQINdO/Y8WOgdCtJQryPyIXCHQ9XgArb0BeEWNceBZi3v
4HJAIGvL6cYG7sQFecydYk/n0b2su+q7QwwCgp66Wyqzexo8Qhgy2leu0RvQBeQeNrQfkWQZ7Leo
Hh6mkibd6OJszou3hS7QkXFQBVNZUiLAmKekF813SCY220aOCIzNpY4NDJ2iFLxI764z2ZZU3TuR
8cMYGKQbZU14U5czUqr+o+vKiAdVe9lUFe9gQ2k8qnlbev2SFtUdcLWgH/FpkYw9ClqiT0uRi7Qj
Izpoo4T6FZSciqze2BYc4IvBealwvyubaeBzjbhhodqiktpfxCSa+ZgP2Q6gHr2vwvK9Mu9AWC0w
6Vgh9BsFN/ahFCa/WvzmsIQjyq2hjNN8Yp911uu7KXJg7Sg8oKFGZoh4mOZNUF1mZt7Ug4cbQhF8
CyHHgmmcdOK1zhb4gTS0I07vqpwxhxmDHkY1HqJWxVGK1AfaWkHvp1E5RTc4mOZt0RPCh6qnSGbx
Hz9gJhWBFQnRVTincCdkayK9HMukdxD2vESAHfOxqrs0y3C5WjoOqiPChz4sYrsM5AobVH+GBHH1
gXTolAwqeG2/pNuxroEOHwpxpUuUKBZzZ3W41UWLbKmpQDI9KOSFd8Ec38XhUzCxRNEQD8iQPnaL
ea7H4hrSnGB1D0ELY4W7W4i/M47wwO9c7+gmj/3vDtRFNtXACI9q/zqIogeSO9HOZlmZjGH/NHgz
1EBQ34wpYrXB8/aTUzs7W/yE8iQUxxgq3CBLvneWd/jEi9lhdWIDibZy4mCaETQ4xe1YB8XWj7OK
G6jodZF+IH6197L2RwNjQS3sdtKQ4YUkOYrvvfxdZc90QrrS0fkSuL6kk/7WBaw6GWHZsVp+Np7F
fTXkUKQTphnCok1AgtSZyCGz7WfviDoZmI8WdJxFKs5iGKRf4MKHNSmyAwR7ZJivymYL3ckNnWyX
jNVAryYzfxfiMSACip1qBHGxcD+rWL3GErVq7aOLzXrwASX7vUOUPBTmd50VKJxP2S4oJE4EwzUK
k9w18XUs4EisandQAZ2454E8p4plv61mEKaFnoZiALrhKM61xC8LXH6FgOouZZZokP+hoyGjPKwf
qNvdh8VLvTiY68E4W6DIcItgMpwResF9lEVFrxW3eeFcxcH9aEi7P+Ko/jdHZ9YkKY4E4V+EGbfg
lSuvyrrvF2yqq1sgDgkhIaFfv577UrYzO1M9VQlShPsXHhLyeLSJK9b3pJVh/D8SLa+tDuU5kyEC
pjATLWK/q+BCw+VAZbZZVybqrzYXOWTuDuZ9bcc8boJs+GjD/T4I+FBAnh8w1Pc26ltNtJ0Q/WSx
8XLFWizMwESjeszJjlOUfETYG+E/u2GjVRrOT3bzoaFRMteaklK5ALel7uBxoBXzho9pYTsubdeA
UsSHunhVggy+QqfBvQsOmiTH0I4veQTFY4/jwyrUfdT3czXb9rHLkHEn2QAFVv2dMDBdRcLoep1c
wxXqak1eoXgdiFIPQcbraFBwlaAMUj9WJcfeYBTd6j+h0iPSL5TlZaI54nsjN5b7Sk6aQijbNPw/
gTovlkfVG3FUOv8ME3KNd3aPvTA/wR7dJeG5j304Dri8sLfhvFOYRCNXT96MUotJ9w72HcfuQxan
L16EUa12hVcd9VcVJN98Qdtnk/0Ytwppnp45wnitQVePOM3lzZga7hUc2WaJ+/c0eJ+V+tOzxZ0y
P/2yBGfKiuaj3ux4bHEIrOiIa+rIxRsj7DlJppJnKT1PQ/bXX2NW76nCT0r1w45zPx9ZVq65fPbj
99kxHEOxO00CFceISTx8Sv10gSS2VvM+vkqCIPfcfcAhhddhuxeKLVdlbpagtAzPUNfetQtoDPg4
aC3H79CDPzXn977a/8UUGl9u1XPWsZJEyV8QYWRf8JpCYtU5loeFMywQkWFuOfP9DaMUA56S0Id/
2su+TDIeI/QR0XRoq5Iqmdk5irK+8NYQe9/anhdxES/m1xFT5y0Ga1iAX33IFeRruAoRXvtqW2Ze
RYooqOBFMA0twgDnvdxldrf1IY4Gl06HpPtqhRfVWdv5BxYPf5MIOu2W9S8uM/tpk/NwmVZWW72E
FSzsFy5sswSxKkzEqmVHX4Pwr/+wSeU6EwSK7z/9BIkA8c0D3pcQ74uNvqeNv3pDr4/RdEGp8jJj
Gg5p0V5a6C7/5Ul7Dvr0jxOQ3mBjZKg3otpu4ffssfWwdPQxgJTcTbro5i46wIGpg8VdbJRCzNh6
WbJ5wpiOf+lUz8vofp4ZFlnkfRXAd1jV+jj6cNCgq/p+f86gySjVvW04whSQRnTbGAYRc6pLUavE
vksCkcnIsTJIMm/SwZyMyCu4NLEcjmkANFqO/o8wnECroK/Kw7wpPv73lqqP8NWLAr9ut61BjApg
oGks0tmpw4ZH3Q3kmqTL8yr4m5nguyWhORNGnqGBx6VdkA3RxkbWto1+cKwvxv4dtf4ZfewpjLHx
1f2QPXtkQT8g5dWvMMmGvN35k7ZDX6z7csha8zzCfC402XGGdmU4JUu9yu1gpf51nF9ZBzuIaH3a
GJJuUx8JR7CuVLehmexAwFPQaHGbPs7rzuokSR7g2KOogyRFLKzvR+ulIZy2DcrTsP2kOMeZht6V
GNSiIr+nfhJCIdqgoRv67VKJQdMRTZYR98vG7oFKXry2LTlh9lbUC0ihXcM4asZ0xOWgWtz/Uoha
hyEa23+9QX45VjzpMrHQF9P8JDtJCvRLSTOmN2BJoaH0xDNbEc+EJugF4wE+lCLY2bqDC5Smy2mc
9kuGvS8l+ulMt7i9VrjwZjnSsLfNKvek6lkIdDunqDZ5B6N2PmQbvteU6XrI8seBIWHUBPyoll+9
bOU6JK+qHx9R7PilHdLvILUTaA95buOsrfcET/VGv2Is8PM5/6glG9FiDQkktGBovHZ4i5zWjaZQ
pyS87jTb3l2Yo3WW//yZ+uWciecgVw2yxL3C6vwHDcGRGPY15WnROh89Bpn/hDyIy9jyHGtRvT8+
25ajXLrpBqa8I8sUjWXo/87ZQBo47WdYbrcQ0LbytReVdqasEgifqlOUb7tMw7thnr/ShV+Uji3O
VL89sFv7wDLPFtbv70Wa/MgxGqBOdHeQpHx8JnhPPXQ4NqoXVEuc7Gsh0hmTZ3wZzy6aG7Q7FDui
ljTyikm4rE5wc+87H444Ut4206FzU8OvcARhNKOUF5KN/0EIBwAAuTPOHCQz9ex5/p+WxV0tBjwX
fQeYZ8PaF8zqDohV/ru03osdU94Ynd9ZgQZoDLfTDj8mwS+tIkH3hFd8rnosNVMMr2GqsSfMRmjU
FWs0rKUiXPcykQLiCTgfi/qi8/6ycArrfv7iM+y91EP14Tl3bjd+SwtVDaG5LhHHVqULau8hx0D1
6JfdANlk8/VH3I93iRmvMJB/htSi/c6DahM4frtWLRX2v9+vW++OCInB0kp05sveeGEsahK7e6BJ
Fxxd+Lah/IF0vRY7m95SX/628faWAWcqWBr2zZrs/0TC8apHV2UpOnX3z18jhbQjce4X7zrZ9GPx
N1jHPDuZ0fBa+tfMJbIO+9DgGKd9nfvsbEZ+N78HbJqAdkS4YELsdEm2GblJUysL/InrMbekxEKB
pLRr0IQdzpw2xByU5WhwSGrWdyy1gdeeDt8es5809tyfJD0zpAo8Ec1sAT71BBP9MBEbNITgKTOB
7c5xP6E21LhPJnYxq7yoJBqqnSkgGEEP62FY3XGCsXhoB5mUikKKpyKgdafR1CcL9Mgew46BEAeX
hPjRqVpPjNomp+NPziSMfjTkAAJgMMtFNVGoe7iuuDMswAcdizu7hHHZkaFw0/RXoZAqNizfLOHj
RMUwx1B6CXuFfNwVe2bqPeLvcYKSDdXy7zyYt2yB5CNT9J+468ht6QKmjQeO8mpX6D/GOM6OclV1
P7WNn6u3Yb45HUshc3T1CydImnzMDbxY0SdvwWD/48CxYUYXYoSmlWXbC+INapjMBwoIycRtWxix
/FqfXhEpFBQKJ1in8rssgrLm69SgIrZ4PjKv3GJ2ofNUZ30EIpj2WNiw90dsQa/juR/LMfMgeJPk
jEv4U7U5ufeU3lCz5uIwc1Va7DNoSOc8DE/7FiuF8aU3w3SAkvDgRMoa0BM+DEXsRkVMewoQAsIW
BMLL0H4nw795X9PLgGg0qMsoEDWatc3f6aHN9NNu+LcZwZW1XUqrREf1uhuEs5Ecnwz45V3PK2L3
IN8JztWdNOoX0uh8xE/yNGXuqcMC0ApwBjwcKWUR7CoEQiJ+NdTAeui0QA5E3J98A8nKROaZXxNs
S67gVKLNXdknwKlTLDXIMvdIk/SFYG/7cdIAjtKp2wsy7hgjbHHftwm7+N2K44GuhxAKiMDBVogV
yjwJ5UO7mb7gb97IXIN1LXHNOsBcrg0uDCEygAugZeLBxqiywck1BRjv645xuHwlfiRf5/BGl3Sf
nOm2EB0QI6Ki5HYuPUZL9k86VKvwvCev7wsY0VhIYoa3PXNvgvm0CcL+11qWHqfEf+0Af9WtN4na
Z/72IvZY4LQjWWHRzAoK32mK6M+WcO/qE/plRYb3P1oeVZRfR4BN5R4aiN2U3a/ooxbwNdngYB/K
9M5CZzsSiNJgSJZHTrP2BLXxSTq0vJB1ZCiTh71dD4GW8kRadZdsQweEwMuPhka/btxwbWHZWhmv
+bu3sjPBpYwWbKTHwan1DUfqccRFh9xbNuCf9ZCGvVJ6pr0eDmHgQTXFBiu5BT56tzuarsEp3NSE
GDANMoxj/ArBsw3EaSlGVStwozhs6NokIX2NaQxAKPA5guXH1xCfusld16xrviK2OkCXRiBsJt1S
hHK1cOxQ9kAaWvn820JmEpl4Q2cXFMJj7wZMGgitHgAOhvoC3TDismow1m98qDmowza8EdvnjC2F
xWS2DUocYtDGKRLHvZ0PvmuxC8d/tCTiKMNkWqlF/Men+DMdIQFb/jQGfnLYkZYEJGSu0UMDVtX7
e59asAdbaxqxqrs4hL3iZf4nj7R7aF364rDqaNluPkKMO7YPWv+cqbZs0/3eBt4Icxt6svDwBLIO
SoEfpSUbP20c5CV89ldh2MVuqA3Q/qCkl6XvAlvhhPgyyfDqk+xP58s3z+f4e1rWY9i/7WDxDuMk
UayEEGlWj56RUn9leSuKfXkGjQ19jlzMIqpRyK6IFoBduRR9jQ0yQMVuHkL3kEWuQYWP61Xglc/x
6ZU2GyvXT7BE52NEephBpHBQ7sCz4prx4+0sdvGqk18PnliJ9fBZuU82LDodYgTEi1MQd+SY8RV/
iOnAPUWNt0Ojp+36vANAK8dueZxn8kmZfcgIogMIZQwNAYrvLm/vxhwic+d3B7GQsNECp9A+62My
2xtGZI8LTd70ws+pQC+3bfBK+wlwWDtbKEbwj6XxKdyotoaKWqX7ch/eLmiIUFAhuv6ArZynIMK8
ZiyEvGSgm0qH275UgdKXPg31BVXzZ7z6cdGhcIEtrjDyB2Pq/19mZNEsxbaN/JJtJV+m9WwJzqzi
///z/18GuqXHJd66q58+RANCI5PAe/eclQefwlpEJgOK2dUuZRTJq/G2XxkhIG10CpYeEycbi3+d
oqbBGPIXbvu+2HsRwi/oMNCOTKl2XX7MFHjPnT2lKo2PE8fJFnmY1ponOtQslk1iUKdO4xQ+GFyk
9bSGWeGHqJ87Cb09sGgtgs8+9aGaYYC4iVAFhiAS624YPjoALj7LAbP67afLXpif7eetxaLGwdWh
P5Qex6o/b0h+W7186V1puDJrEQZglABvfdhEf7SJMTj2UqAbcvwj/WgsPYDZXbazI/GTF4vD+0iB
hOmWQcaSoKRmsEDVDqSmjKf+DVZb1ftJULUuBxHXxV909f9tN0/KCzMcNYCOJqYE+Lhn8IufqcIC
mlj915ro0iu8D1BUhyLTvruLHPx4A2bCeEGR00SCtv2A7YVe2/g/GwNqGWpklocxmPDbwshipx7D
UoP9BCJMxAtU0lXi8Zf2fbP2QTBQrjePBhYJ/WvWvNlcsIFQ24HfwlkocOeTqqOBrhgnd0q0Abod
sLTO8EMwdTB4E37RGuQziPUS608/NXzuylr6qR30hZHZS5TDPMAHkWkylyzrcNR6CfTEHDcJ/qBL
x4b7UaQppHABrIGmhfEZjNDQv8M3xrr3BX+4B+V/i9SdU9HZtl0xC6jRU5eR0u+ifzOQpNCtL5O8
ldHYX1IS7mjTxQYg+BhVKw+A9mHzGV+37LQm35uXbPd8++0XPd07kreXPiIIVdTAJnJsz1maKJuS
+93PjlnKhxLaHi/HvWeXdINf5qMfrOEGu9q1AFpat35EcnIHNB3z1aOiGV3uTtiGpLC4vMdWxm3E
OgwSAptIxUukUJPayBvq0WvPUSb1Md2Id85A8C+MoEdeWVDuaOSkiPN7LAHEvsgw++YSt95Ilx50
G/+Zwvi8r+4lBrQD8Ca9rbLx6inuzz1L74iZPiIz/aDg+PCgMbZJB9bL6JM29B7GWFZaA81AgoOU
c3K2Y/YVekGTtOSO5oBoPaIfcCIfO9m+yokjgZMBYObuD5am1RzYWbGs7fc+bt+r1ufVprWDFiGj
jpZ7lyfAc/Q5VjiHZYCXBZrFA2zs3zkiL3T5xbIiXA/BYRaof9hb6KaPzmYg5xPxPEn5FPQogjtv
ethS/MvU6n9hkgBN1PJh5MG/AO1ZqVHlQzAPHyQyFE5t6EDHAu6Dv/ILHn44YgzpZZaeroyOa7gt
8tn587FD/FmtjaglBpMS1h93uCqJ57fn1pBmTbeu8nuO02dYL9YF++NiL3HeP406yhr8hGE1tPSv
7Ow3T1lS+7A4EzsFh2iG8GgitxzCToobTIJ43aw7ozx4dnLe73RcKUNQRUiCOxxjBfmsy2Do4gp9
Ky3hOB1UDiNxQJeMpNljlwV/PTE9A96bDjEn2Ohpcgt9LRubmIIq7zCDMbZL8Cnj7hpM+pVggcP7
7PMO+QkZuITIBw7sUv8cCKi5eE/Z89RhoRJ15ggbxMCk8dvHMU2v3pw1i7sPl7AvfZUcfUOmZnXa
nOc14IXalrr3cIRgS7N32Zw65nt/H4KFO/gab06orrBqyHmCf+RiZP32aZBW0mEMnKL3aBVFoX+T
J222z/XQZ7RBgv1cgGI4JxD6fzIAOcOmky/qOGvwZienaSccg1TkTXj3ad6ZVxiQ4dPEdTUQM5SU
wWS0K4+eQ8aRpR2woPn/X/Z95e+jd2fBmRQbKJ/3Puz1pTN4uhinyRnLaWfcj2N67P0NvwMBuiex
TtehCu3B9G3yDhWrK8HBt3U3kbsIIkiUQIt1LT62ZZ4CEEJANmn2HiU9vebjAPJsw+WQ77XngPWM
yKbcQrxuyGN7DEFvnnyxD2cA4tCaO4ImtNcPaPjDmiwwsQIGQogms3qCATzWU+bNL/uMk0PkC8Wd
xKC37tF/AucrOMh/8+Clj8rRx2lOgDyiwXxGkJwb2zutRYc6OAgPfSSAZI3hS9ILVlGWJK+05bj/
4+FNRmP7aqG0rC3sG4oarXE2Zwfq9x1gPpM8mUyBO87Vu3TxgUt+iTZpL2QT9CCxe5F62v+70J2/
gIDAXd5C8Oc8GSrC18cBnOP94tkSs+LdqwlaCPAyuhH0HJSlr7GTTINbEBZCTJJ11RYlh3nqt7cN
tbn08ws2IV2ndNyudFYcQ00YR/Dt9ugjCg40t/0NhlmW+I/Dp7uF6Qnu5VOuzQ6KckTUlPFII7cV
IyFioTVbzS8iteyFjrQR4dW5kTwKM8IVZkiTg0Z1j/j39qitnqpVO9R1fWTrXPTp0cO/AzeDIS5Z
Y48VZEIE1wZxHp18taLwSVwToCGvJ5eTqk+mot/Ht5z3osZKQxi5e0IvOg5/ZxFSzArEf+dbsH/o
oH8tIHsQHhauT1J9QoNKz1s6n5C1xk54RPwKk8iwL7GfD0q/Dyx/Ae1GNH6EQO3hUbZsKzuFVfIc
g03AxZVqMESSVyzt5NVfznkr+QtUTrJE84Ovsv6kI3iE2Ip922x0M3064sNZQND0Nm4wlfCwnVj/
i+DAVwK4foBPzDrx0t98Mh/bPSGK8yLafAgn4JM/qQ6LocM0FW1v9/CEXbFwbfh1acPxLuxR40VD
j26fzG+CYwJiRPgjfF1Z2XCFfr50aCydw2mQ2/jerJRU1OJ+oXb9D5ec31Ds+6wsoLeqj7zfDN8I
eFp0U+U3h4DTEsVhUEiRh8ckADg36yQ4KRtV8+3FMRzjRm0Or3+WmffIlA+GqV/TIkI5U/md2V/C
rHtSGNz4XmaT3Gz3RvhaNOGt8ABHMJVdMDhofDMGc5b1nffcPkwoJx6iOf/codtwkdoPXy7kDNEU
j1EYypqayIMy6gB+DRArcW2DMAr1PSPB68BjOEAcgTZBsMb3QW9t7enhqrGnvEal+rrDujpQbBe7
w58/1zue9RKwk3emMorKBbQPjuQeikDc5U0QZAiawj6BF8hG7thDMylZm/0mIVGvE/P+wLSM/xhc
jCDE8nc9QZ2DyQR82LQfEwsfe+rnv/4FnN4ji0z77FEO09XDRENEUJ6p/Ykm3QFdZVwHYxYc4n55
70iI8tJ4Tz1d1yq4tYwZjfqzyoYNNxFKXhCmz52A2YJ2ZDix4MYSwPUr446cx80udYcIhnLqAnf1
kgUxGw96UemB9mhP7bq8LgCaAfhF/cMQkt9Fb8uJZDZGjzmuj+sKTjjyogPdY3V2xEqM96FKDgVe
zLm9INYnO6Yi20s80dCbDUmKKRWmmBbUcsihwVnsiwVNLwVVMq8OJyGZUYtxd0STh/YLDAASw+xp
2bMLJunsWboUmuUKRSvx7aNKA6yVW7Iy9Yiouj0eDypEu6kyu39qz/vcUzhg6EjZ49Q3vRy6967r
7pdsNhDiWPQ2GMxiQqWdXZLXDHZJY1g4vpr8ERGL4QVHDLjgXLewaVRbE8wpNUIbciXGPFk6AzjF
iGG9O4ofeEzSu2FYvhC2sFRrn8V3kYUCpLV6pGbIG713FGYZjS7hJNEYdE0AFvmOxHxFrCkKtQBq
qPWSsdFx1J7nfAjPYMi8hK44+yU7bN6iq1BE6PTmgzf7d9HE36jYYEnoAUCsTfpK+ay/8OgUteP6
sCYQeOFvuZKniiKK7l9ksXildcNfqHzXhKJMCWUAPV+k6PqnEVQMEDaf04+txZUSTrUX0RHtLu52
SDBz0dH+3eskv+rgi2GyMMn3vYSpe++t5AWTl3Hl+2OKrTpxuWIgCaOMyVtP2R8ewLzMY+BlOeTd
1ODV9DFqcZ6Xt9bx+G2fB+CsXvwdc4uHouO0yhTFaNMOCtVR8hRTW+Rui2pM0AWnKQq+4xaUvOCA
r9zmo5KNv0Et7aUvwT7TVv1kyg1F2Kfgo+LsynZnMd63wk4a4rjirWTwoXFaO4fwuaivM57EhdH4
foh1UtVkTaOT9j9PcnNAWzHdtdCPAHCs3hEHSLFznz+F8XaBl3fX6XFHX+s0CFKI2dsu70nWttgF
Lo5zZuHkkqc5pS9tNJBKBDk7dXtYZ9MBIynXOIfih95yL/lADlA2ET/rctQ95JkallYj//Jb+U0w
TlqxXcJqjq7YOQlWzOanWMPLSlof/htSCZwDbZ/Cj5jjEuZeKSAcbwkKq3hs8xKDrU+LwCo9h2Eu
hZReP59DQPPR52j6f56//DAW/G4TV0Vyo9vmnL3mWn55fWqq7jYkTeYBCJgfoOKGObHm/gu25w1V
iPGKqMVgGpSWrAgYxiQXvPIis3hjtiYlqCeH5TDo6N1u+2cc559ssS86xT9txXJyAAkxkITKsPPk
cW5bitmA7IrRa33DKjMh0Ed86j19w45N9dCtKBJYl+RVOKSfgxNNzHVSEJsBS3LqPlv8sm9DsNXL
XQoQBTheAnF1/1GiA1WIwQO1vvI0e5gj+HNC3M1Jdu3b7ppH6OejEG0lkGDE4nkbK7MNvqRrMRxp
yRFsUQgsPrvnE/CVVqlq0GpD/fwn7/eoUv3wDSzlByIyxj6y7GG308u4hI/SRk+bDhvY2o89a+/C
OYMQzNeHaAXMqvF94gjUfCbiD0qRnpySk5ow7ONvtVkm1Hy42u2AdrL1Y5CuJCnR1xzzRO6N2reG
C4Ln3tDLatfvEIjvgLTA27f3An6HCfkthIpFoQ2xfQiKOIiOAczdQmO0IMzHKsEibBBu/GFlOBox
rF17LCrpfsqpj9NiR1O8BeyexB6mnHZS7SFih6IRExMumJ+jMPgFxaDKNHXXmIEXFMMz3MdHYyS+
g/c1BhgNBwblJH3O5RFdvMVoRnDLIP2ddWubQYOrGcNGqqSQgEmx/nLGoK+3RRdJ6xaeyQ6z5ApP
bI0jjKsAMK6idHhR3E33///iAt9iKg3TNwGvTOK9ChkhUOv2Ze0A1DEM5KLvwlCRNnVnIPricC/6
YHqN585VMtDmYtgKPisP8PudOa/INmGwi2WwLjxj6hEtPIA+0M2ra5IcWCTGpg9bnj4asvUV7Kh/
PUc3p7v9iMVxgHLTLqlCxLVUYOGCxzW1D5zx5IKBlOARV5c9tihlimQK/5PwN3AZitqSPi7bITjk
e7scuAeXu/UWd6VwbfAKz31lwu3iLQs7OTAHuB5hGQUSwuv//xLY0nxeMIOBJU8MMgI8eDyvy9kC
y8oGGQM1snkV2dagvcOXXCIVmq14XgSSCc/xTsPCCzSumJR7zWToU5aqV8J3uOpr9LEq45/17Utn
Rlp5s23wBv9xu97Oq4i2c7z+TVCInpYYE7iRgEwPLyTFXCLJVenEkh/hGGNFYp9jZOTm0Hrdek79
ZT3vBzoHL4AZ+7pv1xgSOn7dQVyEHj6JJPF4jQnWAU/Yjg0S4EJPKdNHCl+sjMIB4jT3LvBNhqpd
A+80rMN5mYc/cLSWa+pI/Lxn4/FlN+oe49LiNQWaC2lBYCfKTvrbjx1D4cFQANYknCIydRU+0g1N
lPidF42RahgNQHvFs5Z+W+DFf513SRq2Dg33xxXY+m5QdenlYG8JQtgBByd9uA6YwKsWzBpjZ2ZS
JDO03sRHLqMiNzXJpsjHtNfY/elahACYBVuh+mAJ7uxVTF1XYzHH+0zyZlHaXZG/5coQPPEch+EL
eLJgeUdB0J30vOMjA6wX4Sq/9zgQWwQRXlfYTImKP/Gf/oBZuTURkBHHZgJK0GTJgjO/p8e+xXhh
Zs7hvr9wnO1dHGV1nrHfNcf0bxxIhI8mGQof3507yf5lMJWOEf2bGJi4GTX/LQKHWIzJdsw/8t+U
DCcCAmaRuCw8OvzDssO5UBpw2K1+II8ECQeTAOJoR9CpCAQsJx/0ba/oP6P7K2bLQZvwJvW6AFeY
j1Bxt19VR89o1GWhrTpLA3EECf84E6bw01oSYB0Hyw5ZNCHmxzStza4K8/kFrvIN0wfxUGfA4Q8L
2PPMLQ0yHbKqW7d/vQufFqtXXOkgPkUw8yOidiYs0ysTn2bHcE7RLrR7k4oVu+O3p2COgxqDkZoA
lwawA7uUfbUO7InwE0wwKP9zGrHoeRugpsJw9thQe9ya+3l9JFhyj0pafUnioYcRO8ZMYkxaWWj7
YPrGi5HD54IOvPSwtQeTDfiS7GwD248mfUmz+Cpoexm6VdSYpH4Klxz17d561czgjfqEYJw8r3pE
GpTwt5LUBM/RvJ0xuHpgIBEq2yPsAlt7/gvoA9G+rtuUPWPQ9mUUe6HExVHoHyRtw4MyfK5jIMMF
8oWB3U7PWY9kBaH428yJKLjCrRFM++u6UVSaLdUYfEdS/jTkop4UkKaOAVzd9wEYiOkPAQ8+A0kr
COKqHlcfsgegpi1YUfvv7jPN+MnzMNmCTs0V0GnhC1pccZ4r5STQas8RPZAltMd0B8Dl28XWg0hU
hfzK+xZPV5wtd1K1iFgIydWoETzJFvolXT88Fbcl/m9cmyIHKgh4rZrmpYgCg9qLIhbKAbbO0vVL
CiQz+GgH/Cka7hRIbWdgRDtaY74MiZULcPzpJwF2w3rQTy0yWaJFYpht3xHVQH7kLvODmDBYjrmk
N2IoEF7kl6SoaEI90Vr2Fl4qXK2kx+D/LkGcelNWd2BKgKgAqA68v3OdQoxpEPn0jGsH4DJslW/0
3UhdzjdzllS8qW487nn42ffyJ1nV+8Zw43q3aAK7m+4A7ystePJfTB2m1KR7RNjKG2y5Bx9z/lyZ
t9DouzxQh3CdD3ZmP4KI8zalQR1FMfotds8W/FIwCYlJeUAtmLkAYdf9i+cAkGJ/TqJbnsaS/Gu3
7sK0g0iw/Y+889yR5bqy9Kv0A0wQ4c3PzjAZ6U1VZZk/gbLhvY+nny9FToskRHWrgQF6MMQVdaV7
y2WeOGeftdf69gshungQCDLVeK2ailg2KfRVLQwnLdKVtaDdqW2gpB22QlfBT93MNVT2mJ8cmYdx
uaV1Njgqmfhp7JMFRbLkcRzVe0uizK+soIAVdRypxVai3lgr+KGBnffqw9hHVz0gSjL0XCYDLs52
kZaV3WDGt8Nlfu7ttKZdzahoYjpKtBUTAe0/1kzyjirG3PiQhpq4lsvpJTbSwTa7eCXO6YdGyGwm
Dt4TmmBSfIFRMZDityEnaZBGb21314WXwvDCu1/NCGciAVExrHVteEDm3TWJZNhmkA8Y7VqcxBnw
GCxxkUSCTaxycT0J4zPXLwtVflQgOgS7QidkZLXmYYwl0RmYaesMAroQli6s1r3kNqF2SHON11KE
UKJaRrAe8tCWZYIu0Mg0RwnmnwrjbGbxgmn5TJI/uOGGIPKfRXRrhfGUGbpBgdQ8zz3CnS4vxmpO
2blEnNkCNklHGfXPcUC9K9vxqHQxoQ6p8pVIP0CL0FaiVpxYRlD28V3J7ZlU95nWyMoYm9qXpG6n
5/hSQcruol5J7LAO5g12u03bs5yNnIab1Y2bCdEzmWe3LuZ8FfDkrDIz+5rr+Khk9Fg1eTn1HbZy
1DAqa4EOvN5B4ihN+l399FXC/sgoc1EYFWoDDSZLPRqbgBimKM2LK6jZKTCmvbogMxB+Q8HskZcD
q3wrm+SSKKqJrMOfwWd5C83sojEbEDEtWS1jvmxko7yVU8XU3A6FUZCn70q/Svr4ZWAnoP9HKaAD
OB2BqNAM2I5DWjklFoitGWXPhpQcIhrdWKyxPBsUbKugbsF4Dy+yzF+EuL0deCq8iesZgwmVzJ1J
0Nh58pIwpVAvEkxuCmHL2RrdkEsoStWPCoiWkYCBU/I5dcWiC4e7N8JTM6RBbyczNQfhM7st5esQ
Ql7SKuWMZnJmxsjTtxZLn8nQbhaMbSTzpQwN/h7XKMrtsiwvJu42pQ0hGczBl5k/5CSCSaBgK81E
bAotnJpvEZmppt7amSqDRbRKyuljV9sylQs6UvFO7ULNVmddWtUil69clkQCk3QeO1O7CtA4HSAQ
T6Han5LZWjGY5CMCan6Ppck4jaldzIJ3u1eWTcvchjaVtY1m9FCbSEYYolw5bSseBERM22oTSA2A
kOjN4PvgpmVPWDedvKeVFc7JYZYnfZWa9TEwuI1mefpdJOFtMXATh3VzisYWcTL1gsVE5zGq3E7L
z3iYW7bO8oYD/jnIFFhYSvmCVF5giLvb6bp9N08fXZ7SRy8WutKE4HVkRo/BJ2fZGqo1vpLKj5vm
pC6l4ieRmO2Uun/A7cbxUoG3UC1fMEibiBI62lDetTZdZ4UTxyb+tw8GAXiFGDqGUF6w6yK6E6SZ
wq2cpsKmacobgVHoAWmHfh2/KcuwDhfrVRLY6PIOoeUe/ewm7hXRcGFSMqtT+pRicd9gpWto6bfl
pcqnTTIJsJAMaXFozaEa66KxcqswJfhZomuFqBZlLSe2SHSJyONpqDAr4t7bKQZNYrQmejxMheO2
xqxRtuO6BYOjnhGfZfreOkN3v4uYaIM+L9dhWRfoibyYHUejUboJHQ1XTgKujogqqQbHb/CiKXnS
4+C17VIiNcTxBZ66IBYrpuxSkEzVrouMR82KviTe+uCuLAiSSPxr0p2etK0rY200lOU51gIWqYDn
Sl1ubWkeh+600KJB+e/Pc0HnUKsV6ohy9EWBTiQjyg73/7QDeURAamBk6pHT+j5XbMhSNnM1YmxA
i4NCatvXwmgedIA20QiSR7iXFSFqS8nRa+eF9MGNcwfkp0AWLOFD62SSArIsnS4fAXfPniWD/5J6
gXY3Z40snXvtsKTJbU74gbqwwlI8TZQyvJdhXgW+GaRrYa2q1O06UOVq2Uu4eDG+jOdKtCIHcXZn
jLrfjDNvA0XPplIOcwUvXRqbFr6H8j1F2YUbag9Aq94yq5F3SF+g1CilD8cj2DbNWcr1xE4hZzl9
ae2YaHUGYLFvc+w5hpi4iNoc5BIJuVKpracolmwB4JcnUjrYOpBnzqXnrmMxaxVTkoQ0e4bz9jGV
0TrhKrmZy3pkeDQeAKkx7NSSPmod3JmVB4WLV4Ai5R69mW8ygoXTc1hAU+oXWIBzss26ClxWdx6i
7KcI8lPTGrErlhNlhDj7s1pnTi+rPMwGR+1oshDChtrfBCa8CFLil1ZfeHS12CCQRnQ1e4oD3uxu
Meza6ra61uc+Idt1GlAW3yl+imEiU0lOn0mhL8zPekd6MYrULQSHW6KhZE1J+0gg5ryY8merjOtQ
zjB+8aBkjfndJPhC+/mlqLXDvGDm6XrtqiHq2m0bXLH2wUNa7qoENjZu7t7fKrckkW+cETL4L0RO
I0kcet7PEmRBOlgjnh8s4blRCIcY+Ic2a51P2/dmAh8CBmClybuMQ2lTvhpBwlEVDDsMB4aTz60H
4KOlY92/oM/021KKKRnkBZPdBNZCkxG+FvBY5hKg0XZEBdPuM8101Z2zaq2Z064yz+MyzuvpLkbD
5DvVU+HNAfU3wjSdJswxNADPudbs09h46BZbVOtxrXa+KMlfCqScX9Gfv+Ex/4B+/PwrPOdjmfPr
z8TNP1A6/5LL+Ye/tf4u7+zL9s+f6n8kvBN05l/DO/1yzN6Lr3/btPf/+iPEkw/8DeIpGfovRJIt
XeKwFXUZrur/YXje/0RWccNamoa57z7E6jeGp/iLKVmGwSBqzmvinvp9RvZvEE/xF8NCn+UfRZG5
VmE5+VcwngpfpfqVyHrnjfKJdNXSdIRVstmqJJt3yOfvmLp93+hYsEbzeqcmihPEF9XWtzLn/XIx
xuGSqR9U/v44raSlfZE6Em4T+2bdr1EBzPFJa3ZTe4Q2StoTaEf4IoJGMhDjLdEdxHjPOMPTZDQH
M528uWncpppgkPzGkP6X1uh/bQH+5d/6H7gCTYiqf70AV+/pd/MPlt/9o363+gC3ysS3WV9/XHsq
UxU0wCGaokna3/mx4i+yKLOs+MfUsPOJ94m3/7H2JJizIn9EElHTVU3V/pW1p/8RKnxfexrfhGSy
GWuaxvPxx7WndlzIjFlWrlq6D5YDphZR28XFzzI9DIYvctNJaeFjDWyRVZV1PF/GyR+1h7Z9SnfJ
ePaScL8gQ2ScZnF7d7Zuk/qhRrsvtt38IbanmAvGGHE9kR+66iHrn/LqgOVATLkBi28Wzg+LVpI9
7o0avldE9T/v2urUTE/jvKPrd+dTVdsqc8XOJkOdw+fJXMFKiey6M77zwUCtxuZRx1w3CjB64m+T
Lv8/X9mSBkj6r5f24f3zvfy3h3+//mFbvX/MrwtbkpRfdFFR2Fdpy4BhZf3+uq3e/0RTFG7TBngR
Fjgf89uuKsu/yKwxgxWsSFBZVbbC3xY2fwRp2VS5Ayhstqzvf2VdS3fw8d/3VIGvYqhMs1Hu6/13
e2mYTiYiez1gCcLBax3TUnmalMMYEnyE2gSEBqcBE7XHXVfsU6Lyv3uNfjunf49k/tNe/vev+6c9
XIyYMiK35bCj3F36bSY9iGN5LMInKTJ9EY7sSeuadzBpjh7qTmtMcGy3ML169Vp3Pv2xe0vN1pdv
EXtpn+GInwFG6qeRScVwAH3DKsEtvvYpnMG7eYco2/Txz793/Cp/8aL9iSLNtX7IkzAadmm8mcTv
RPvI4jdJcdU5w9nyqpGCrT4L6ceYjsOnhP+PMnM8w1NfWdPRms8jSRYjOwqv8Qf/K6dcw7uwyHtJ
3h86YVvnD0b6lFrDqsk9WcHjvBrBTrehO23LN3Bt6uwk8SralH7rF4fiDUc7UWOPzKbXrGcfQcfh
Guz27uQsDvzRPWipVeiGLuhYG/irA/HpJKw+jFW+at0A0tg+2WPy6HCDBs+aBYJJ9nA0yNA5wLnU
m0B61atjlj0V0zYXXQMPxJ3tILpj9mxN8YrhAlzLQYxpDrJNO5zEysMZOCgYp7dvOHbKLWWoFp/w
OdZXUoZGiz676vAjlp7Wil4QHLvZcpDC8eTUyiWdT9TsZQDbws+aR74ghXfXSERidLsKvAQidr0f
86Pa3epim86+opEa9vXIl1Qfj1lNEyGENrYWh40yfEHZA2Gz6gnylB4dg3SuKJGv0RisyKMT6s99
UXWrj8jpn1plraXXaDloh0zzVIiYLo4s7dqONrFMOm6V3d3APOvw5LrZUZsTdgN+SVva6hKbco2a
H7+OXNkR+4d39RNOmwJZG8sfE5NMPC2JAHsbKiH4D1u6cucJAiyCta1/lsHJ/FCj7JX5R7ywrb4R
OD8eYlA/HdAl6XmE2CaGxzaAc/jY5jVgSnq3I6Oe1MhGNGqp/6ENM0qN2Owcv+uAxEMbaovm8DpF
9Asxh6A1rxS84BlBil0Ba+e28C/8A+S2nFnbxPOtn+/eryO0JIxHLZ0FT/YGt90obrbFHOfLW82z
PM0TXcvRAwr6dfpRxP/JSDiJTfEfbkv3EvB329Kk40fvaGHvhIfsHGzrreRHJ+WoHWAzHqdjsS0O
0jnf/fMH+m+DP//RJsgG/PuvlkyNooopX63Y97f62Jynh/KNTP9ac5Njc8xf54fCpR48lv/dr/in
MgJ2ZEbYxex30kncBlv9tmzqdXRKD/rePGnb7CjudV9+No/K43/yM6Kh/ePX9M/jkIds7CXauv1O
OXEhQ7yGIMB9VHq2jvGWyMY2e5zKFV33/DZvpU3t4y7yUp9HYNt4/Zb/z6OHvmm3xd76VLxh35y7
U+UxAx0QmY0Dib5mFBw6azWBkqW/TX7eqfEOkBjB5Su7Ibf+gqT9Kp1tzIk1sQ7ZiQIU75V8sECg
fKDzjZd4coDvIJ3WM5g1O3Ell+iOQSDB3h9LD2Yk2COMURuslNpLtSf9CCxv2nfDRSSgVMM3XGu6
L7Xb8GiNu6DdZ/H9CpzVq/lnLhxcZO0N+ND8Q9wf+w36rP6DCZ2mUr7OL+IBbRiwuPleX+ujtXts
ielBF1hpyCulnR64V5MDxQrxQvhiPs/CKvCIyseYS/mSG77ACSWESIeboOc5lbZWEwf+qMpWkjlG
5/ehZ8rrOt/29bfF7ltWP9ZLCt62eu0USPo/obhpSCpB/P2EtrcTXlPB1hIHaTRZ5/q2Cn3wg823
+JEclE38g7FNzZzmM/xYXkcDrQpQ5yr/mM7i5RbDzSt3YDGxpIQMX1awXPr8BsdWw0ACzIj6/TfV
PRy3an8M/Bmf8XF2Yz/065uCIVe9nyOKzZtk+e1u3lGHjs/6VbyKF1Bwj8oLUfhV7EU8ktmh9Hu7
4SHqnK/Glh3dS53wRMdGQb1ke/Ro6uNVGVgrsoNqbsWrjrGMmZeuC187AOFdqfbiyRdYLKNtuiQV
3PRY0nOwqz2QVs86iT/RecfwgFVjxw5v1Grky8PR2GQvtWud+puesfhWkpMoK6TNA4feBgK0R628
5UesNtYqQnBn8Tuc3KRWnueTdAzf2hQF5ILetZpvLc9B+AgonaXJTHXdnosP8dva1dfqtSH6ZNf8
Sl01gTDkNK1v4rTg5mhrbpOvNDv8ET0yevFTttMFRDxASsW6e8ThY0cnCcZv+aQBm10cPoGOO5Sg
w1WcHwgDKBfxbGIMgJtlespV3AiX5j05apf6RbrMJ3MvuOzQrrKX3dpO7dnpVomzrB4BLfvlVXgx
PG1/fzEFO7KD7Vu3sfjbiYf84hRe5KUHw65Wr+DNvP5R97p15M5+7b1O9ufkmt68T7+wWMSv3Xt8
zo7BQ/9CGHriRwpX+hmDRLi6fzZ1JW2XLWeWA9qzXanvqbLuYicpaCU7OCfb0ZU+IGgUDnFbOLr6
buA+ROoUXyCPp42oB2hJn6+su4kzOHZxniGPWivLK7xhx9OmYmBelS+ihXtsZ5JbplK0JYiV2EN0
r32oDtiyh3lNlpSe/7rc8yQu63yfAwKIsOztNVc4hpdYuJVvhtfBNCFDagO2H39wz1bQJVn48kEY
1i1MpclmxMRkeTIQgtZO31Q39NWt4iVUS/pGepaeFV91uw3IM3OdtRvJ64/Lpj/WR32b34Tdch4v
wydk4anxmeHdYOTUVkQXI1YysTAiQJ9J5eQXGbkWrnwJgn8Ngy6EWnqXAWmIOrG1N9MdQZyRYQbT
RVPIhUMKO8ukPEW7vltAaEFljrycg/kIM2BBbHPHaVs9Fw+wvXbdHgdLWd1k6bUyPqz0TReeSTIu
6WsrGn5NdCkWI+gLq/YxnH+Ikd2p4U/ZJZu6x7bIPlDs3S60S3MFR4GdcvSTA+ofBSr2Uh3uIfxE
0mq47b6El+GRXPrzkNERKev6rZTbPbYTvZIdIWXCe4yOggxcf+ff5qtxlc/ieT7lWClBddEtDD67
9/C1uw6X8OUu+Y4dznQ4oAQPMZri5OhK2e3r2ifzSfsizNYa8bCRMp/kdgSt6EltNlG6yeA23DkZ
V4jgdvdgfpMD11dUzVBf0mHfH7uT+qo/UOSgtKqCvjFQJ9tJ3kiAsTEFriYamu8xYC76I8MGDzq2
fPVafiUBE8l8nVjmgwnw9CNtv2ZpI7zkt+5FvdxdJoNGPJ/4Z7bVTdv6AKijGCt8PCOPeJnbRDcq
wB29FxRezJgV2pMT1SfYLoOUckUpHOqETdovxbLJWhDHrkaykHatbKInsv1uSc+7e1YdoDCjg00g
Zttmk9W4tK9165pLHkZppTvXklcpp15YczNqdlTPLXzpveqnp/oh8HD0RzcNVH/jZDU9cOiEdjU7
tG+7ilLPxYKEY4LWSEjqf9iJ0BBzd1TdaXjCt7KsCRC9crrxowV71bEuwWf4BSWGoGJ0q4rznL/q
RBqi3suw88IDUj2stIXhUGViLxIVG8VdYYNQVvl3ziWjXWvSdbEuWrejXc4+x3ua/CBfp2d5311m
1l5FRu1dUXYkYHL1w1JXgNV0bcMoEe52UvMUN4Vd3ec+jD4IK5r+eeUk+D9wfEk7hawy1PgIZyxi
e6/nK5q/UXq7D2fRp684eOTYNChgOk84zTf2xovRrVqeemGn9EetP6YX1Y2v6bt2ql6U8i17GTCw
PMcPTDnFcgzKubsx963ckGm4Sm9n9iQXUNMT5NHarWpuWhHpPeCedL1SkCRsnDZOubl16OiZIzok
GJ8CdrL03CdgzjE0isNgi5uZU28Nge7c0B+gYfER4hN+wF2eD3eOSboai8f+gWgZfgnzWTqIj/VZ
5jBjGszscuuYIhq7q+kyfmINNbBYEBmL3SHbLFAo7d5jQaaf0Fz3CSnWZ+PR9NpzptnJuiS6xzWh
W+GMfMOaFYugRtZWtTPUx6baYS2E4QMQnqhW6yd+7tQfQIQyPCu2uesfQLh+C0CpD6zw0FxBfOA3
5Uf8k+ynVzSsAnzbU7QHnnYEtS3gEwHHEfoW3fOv+tmiJiNhSKNbdWTZJ8+KngvDGgGs8cQrbzMM
N7w5/ytm5AUsoHTYxUEyrgQ2I7FXfN1MLsKLbqtPWHQ5AdJvoiJkRiXxmLQHAWARfSuuS217kycM
z6vKI9VsR1DdiLGI4riuGmGlCq9S/d5nmQtp45Cps8t12pJeRpTfqfz5W/n9f0EaO74PyIbl/wNN
h3/acvj3JqeJ+/57Uew/Og0q3QRFFGUD4QthVbQQgX6VxFTlFxoGtBM0SVQtBF0+5jdJTJV+YW6X
qRg0GiQVUffvWq9i/mIqcKToWTCB7C4f/yuSmHwfUf332yAqsyRbNDJkRVQ1vgf5T3c0c9LbXonU
3E1ryU/zdsUIovImlstX1UWpN2KuYy/SowsJmwK2I7wQc92JOZN1TGAE9H0Zl6l3F61scdcaljvS
6Ot7MfEYzD47jUg/UcJZUmn5ePjbv7IW6G/dYH4MSFf984sfVp4/Xqb5gVT+MXT6ybqmmqr5J60v
GqdWl6o+ceNSe0nL/EWvimQddH3kNi99gjbTChjTmumuoZW1r6SmH8liti3htJBSPxVZNXpCjy+p
zYnUTuHkSpLuxmr8MIfDl8gkka5uoOtOxHl1SUG/Isc9RbTL+1xg2IHFRCsZTvmwpG+Y4b7TO+aJ
Hz/C/SkQcVHLM2muQ1tak82AlMApquQtkvWdLHWXvjZzOlypg9uL5Ik5KDYBWjb/ORKA28fMjwdS
23XfWjMRAaS7rVikWLom/JKG+Bl/PURAzYJWu9RPZicSStjqy3SJx/asNoBaluItjn6ENj9yL+hK
s+GeAHOirXMOHdHYjNwQmX1z0xoQQIboY04/aQ0Q+gUmy91EJr0VrSP2GSGZ5lOOuoscjy9KFW8q
9v4oo4ZM4kv7lOSJn+qtH2SDI4bJrlDUq5KWP3GnbQku+gsyMo19fHok1N5oXNNwTx5UKSZc08hX
sexPxIKuijhuhIx+dEq5MTOSu1d3czMfGEO953k7VjSmK6qN5lQqjWDnwuBJUKwNlQtBdGiLcZ1Q
RXSpCOl5OZgtdzkS0dFGxkFpCdUuCKXTpKSvuUnIHLAKjqyNmc1bK1YfdZyguCaqpL6IC5faSPOt
KnLKnLqaGVvy8t4DvxSR0hQ5PpBdu+pJ91wv2UkLUGPjDUzoXZoMzKJBsYwOIXGNloEaloZvQUyr
4/2HkQ1hU4ZbvTO2YEo4q0J/FoR9ZZYXszX3uE0OUzORPa8acJn1xhTz18YCD1hB/eGcKMDekIPz
CsAD1IRqp3wKkEs0bXnFbffQcxo3JXfEYt500CDNQTj20rADXXGo8NImApdXZfCH2jFRAycyXmh0
ynsIooJSUrA7bfoKFE7nktKpqS6pKZBeU5izLGw1OX7WiQybLXf3YTL3ETGRLGT9p8G+VayznAof
qTLta+4sZWS8yzGYMLmDbrwEXDwwudSC8Qb9P8/zQx5nvpALflWRf1Vmv5KYDsNGkuXCpoPp36Xm
ZgqHM5d8MZ+fhMB4TwoBvFFh3a8U5Gvb5qMwxcdujPbmRPve5FyP8SasBgSAIbdCu42tSznQViqr
B0m+AeY6Zgmrv3lKRuzjk+Vaao8DOfZLwJCqaXwGGS7F8o7b4qavTEdwJ7ewocjWOuVngoQD+tY4
eFY0/bqeOu1w/ysmPgSuSvnVInHSpOgtoXSVjf5lLNRLEigkb/06194YtOCbjejo0fIOrfMdEsFD
f6hb+RG6Cp4XSEYlk2Ma67j0TBKdok1sQeMJm71U3/Oeef20tNw3lGQ5ibnlwy7ZjQbhqlB1W2ZM
hFQUKyUfv8HG7Kpl3Ndj2vNq3XVwgof9MH0P7PpklD7ivn+p9K2lrtW+/TLF6TNMIqYtWgyzG4Tp
3JSKSERO+9GQySOx2+YziwWIULqSJIgCtXbP6Lz0lowDBvttkp5aU/3ua/Hc0ppmcNJjZqHQjnH9
YhLQQAH4mDPGAfSNz5REiCT5G0bIRyaZPRdB9xCphRtoOLkFvJY8LTN7TszlaeigCqj1RZrkcyln
F0CXj3ROV4EUpn4WywRhDLeXUCmmCIxBbl0iYfHvL2FQ5W/y8oaXifleAFeCSJH9SgOZbhbshvG7
1XUPtI/2zJzd1MqyVcLoIEwIxEl+gXPpjspJb8wbU/seSSe8hMJ8rQLmBjEmwVjmhxbKqjAt/v2N
0NL0AdbVgT3guRWuVTsKtsAPpyWnqELcClDNY4H5ShKhi7CZICnOdqKqG4N5znM9nwJLWeeWfBBb
4zEDIylqFYV+GVD4J89RK5yyKdpHRuKHumeWMXHYbNq1eXYIVWEHro2ZmHh+SnafPt9NDThSsAr7
+wbWjf3aHDczWYwixkwJ/Rcu63Js6rVWMoIsJF3bFSetnpxWkY/FfbisyT5pBveEn9cPxJgS9UXQ
lufBnD90MjUtVlmiaVXvREjXDbWrFjPSrC6FSwbVK0k38CoPpiWfp1Jldw5vPdTCchH8ogF+RdZK
ZkiUMSVkch7bON5Lx3km6Tn0r0KpXyQt3wXBLR6WB1KjZ0WKnzRPGOYHvrVDo3eqTeuRQX84mgBF
hdxGA+UmaNJFrlXXYuOqRkDoUvCCw8/Ujfdyb47lSyAEmyRJyMQa+3wY7geipmRPTYonL0sPYv+Y
taVvEZxLmdUxGfAyih6GOROlwIZc9LB7afX6Zibseq2hskPNMDE6uSZQgrurQ7qo8TeZEI+rSLrA
ItmMFkn5nDGDtjwhMGL0lTGCr0aBjx6D+hYCi2F6gdw0R6VIX4Mk/hb16GMQ+6saw1nMIc8xhmPH
CBciJ2xqaX+CegkBNH/TjOqZVMS+KrIfa4geIVWsI+VtjERnVNK3qUQN0NRxU6bhnsSXmKprYueH
nLT4oBrXIVNvZWbuFkncEgu8n/ehNG/DdP4MSLgysnHcGUqHeTEjbciDxqdjbvpHHg0D5Z1BNSF2
jjkGT1GtYBwPIlcWlnN0tzTj84Rq1V8WuafHZXxbBsw6fSloa93HgDCnY95jgjlncXS18vZBhRHR
wEOO1Pr5O2GPG3795knYV6Z3f5yZoAmiKNym4uyZUrnO+SwaB7QU49ia10uergn5rEtNetR7lJUl
yQ9QP3eT3l91bkNCtjw1csvZo/mPiti+xdQqqqCty3WQ0L0SG+Wh6eJz37Y0ZeM3gnKYEsNToVEw
KaKfF+Jbz9x79BWUW0Gm/ii5/QUatAwuXeFZFPTypMa7VGfao9WT2NHq4FJImsB2oX/DPXQNzv5j
aOoFflOiHXo6bCNrfBBqYFn0/qjymk3ejZdZqkDPtgX84gXKoqLSCiyYIsb+msLH6gpJ2szIv13b
+IYQnlXBkj1RHW8K9tyFvC2OybTjCaR0FYM4WWuCnpyK4WucRpUbaUHWAvyWUkqbRIxhRAnwxsRo
ekrvluKlFTxtMkNb01r6B1r1kI7zE9cdqr0FigFpY0rI9J3pS+J6thSslAItFeEeCrCehTls1qEU
fDKpviamxSlkMFsIphOAqAW/kcyU4GVB+6OiU4h+ghPg7VDAalDo9rHulj0LmJk1JrtJfMRavKpl
+dYEcEihtDJuMgIwNkVXdZFKV0i7YV3Auwf8yhgWGEZNrF3FMT9ZFt3nIfyMq3pf0T0IakFgeHaW
4rdefihOHpdW35YxEIty4PsCTrFS83t/sJtf4FTok0owrwa8TdLzXeEi4VqxCQO0Yvyemt9Mi6Oi
76A38W20oEYBAAJQzYn0xF3cOjqTdmFeP7RTrzmDLDlNFTQ2WPOfOBOPeZT+CEtUuuMd0xtpgOWn
4oPyVfH40fcLuTlI4cXgdzKtiRoWy8qLxWnGHgvMBfDYrRK40UsA45ZECHx4Zux0jOrgFoaVPmEw
0V07SFoQ/owUbqdJedeimeFZ0+SI45ZCgzy8EJ9Vq5rtOkSPjfC33ydJvBKUEUJCkga7etoEyFUK
wbxAta7luNTrjuyFXOsook281yOxBT9Jkn3pjOSkgDpto3TaRjNLSuAoO5mTwmA3Ewq4mZofbY2o
Lvc1FEWzatxZV6HPGWAJhwz9jxYxMZO2PihI8KnGLdWCI+X2esHMi0aujin7qR0UzBnRgxRWEiEu
xHcm8SyN8lNionJwgW86U2RCMcnZoYygnWvoqVoZSy4jC1eqtIxPeCmoIufmXOnQ1QVN/Gqr6NDh
PmfOBxP3TBOCCc9xlL9JckZv3kh0VxaHNZNxeIr7bc2zYgZk59ZZUBnHbDY2gqrUyNpEJCtL0pks
O6XY8RtxzTBOg64f+ky56I9McYSzc2d91vVx0LhEmlp6BHBFHqHF/myxu68YPBEDa4uuUk6TQY+z
CwgA6XlWZzwYx6LSxVMTggCalumAWZ9qqn2HazrsMlIIiSJ9asJynTrzGraYpGHLu5lGVi9uB6gY
I6yUglrBrgiO7CHfVvfo08wIy9HTmlh5FkvrAia5WUtxnBOMCQi/U44H3XVmPs86nBh51w0IkZU8
BBx3nAajBJsQA3xWFVC1NcZYCo0zSi0YMGrVcSqvzK97lnNgCLUKnr2Ds2bGVudMksl7wpBtqfNk
nTfKFIk+4/K981TUKdJJ3sgXs498uWIUUWUwL9gqoVf34JmyGgp6zdooy/eorkaWApfahrhKRofL
yKL7QGOTfZyES2AyqaT7KRZrTYx7bYaath1akYHEVvGg8Z4rQXUGEPAm6MOHqr0qTGXc49KxOQtV
+spm7mk1QSbcoKCixn01CpjYaSvMUwH3xyhYcfdIXJ+ZCruqBRfL3MjFSPdgViROjeyIg/ws4YkH
zEe/ZmpJAaQF3vqBeZmrWLjH6+PmPsB0fEnCA/hKk8pt0QHB85qE5duEid2ay/XCABSALM9pQZeu
+t/knclS68y2rV9o5wmlanVxiSuMAYPpKFiwUF2kaunp7yf/O2KfEzdu47Rvh1g2xTJYypw55xjf
2AfsIQshyfBJlfgaOUz0Jif44cNWb+GEAUINY7KQ4BnxHTAmItUv9GD5mVo1QfFGBJLbTzGZTg9d
Q2mfp22ztOboPwyke6BmbTtc7ZHMwQSdSGPgTse1qutMJXTL/Uyr5my6tMHFJooI/Q5TximshsAd
S7HKM1ASSeQxz8MPAhgtDiELmVK+BmDHPPjoeUhHNCaCAmm1+drYBIlUopZLVdLIlwavimTHl8Bv
jdcqqd+hLG5iTjhZEh2HmfEQlgSsgIC69fF4MQrnRxKCUYuckyDYXdrsTnOw/cBcipDkX2iX24qc
P2+KcdQl9V+zLd9FQIYUoisj7K9EwEQPnfWZZt0PYJ/fvpyrJhPPWSnc3xTF2yIrKBcsCqNICv0z
q/qcGZNa+2oYFrqpfmqnPdeRydQiNU+Exm61uUQmuAiMsxaB/oRL2htly4E53XWDRuiTU5wHL3NQ
7upLv0ehVlln4HH12q1ZcMKIDa+amI9lapYa2fHVcE3I09Ff9DMgd0HtRxQT6yLjd8/73zi2E7IZ
te88qtA+5K2xzCixx7g6RgE3vuONzdofzd9earfKS54rYuQfSMZl+fEBE86bq0bsmWvIZYrEf9EU
NKM6OuZOxNHAwRC+VnFPih0bdJjW2C+KY+/nO+4VyH8mJ42w2rS6WLVhcm7j+CIgPT3EGe6jjjyl
se3DRV4CEGvGhtQV03gLCNmFAnaQEPlm/8aCTNBlxODOKw5DzxGvrJhsOsRAaB91IjFJd3+JoeSK
1Ej3iip9IN6VJBdLRsysHO6cQLJAqcYBiMP9AjWwX7pSXRBh75S0mLiWVIow8RnSzsgwEjC9Iaep
4TWrOGOG7btYHfTxCe+hoHmIAOF9BKjHqTOaZ2Twwww4zWP1lBR1wYm/7jEZzsFsFRIwjnGVFtTL
rjYfM8ihJINidR+Ti0ima6fD6IjkvHwThBzH3Ttwuh8Tks2A4mCKgoeU5Q0QrvgZ5rTrTo7Otqiw
KNh4UfXBnCvv8FQWPvkG2b6I8gGXDWMmQFWt2zF9c6xVQWZ2YDMnwPX5VDr9s5vii+x8tZzCE4YK
Jhq2/mxq8bBkiXzlQLrBw/+T+Dbqlfxv3iRvIC1344BGpDR7wgANI94kDtK/zzRwYqamzHxrL5tl
b9mwqnNO1X2jbUu/2LQQukBizJULuGg0IkNP2BzOYwKxq4WBdE6ExvSKdmetao9yGuPG4zTIduW2
7a/ihXlzUIsf/WSWwdwitP6Qg7Ib++SRffUvpsM3cjj5L7D0Dp5zrPQIQ9XwHrrgIXDxnSUU/nWV
sJWGbvDmlMalsXyICtZRkiy9bGckGOL3+CF5azXOLll04NhE0m+6r/M6X2L1f4JGjpM5+eOVXPNE
oEEBIwC5D8W+t9SVs8I2BktUd97JwOM31GjwLJmxFXCMAan5UvTeQyGbF9P422a4IAOd8qK9Hxvh
Y5LkgoNSy5io5Y7OkJt4UI1+YBVUKyczmPcmSDIsIqWHbPK3zUQxljnhY9wrUCwDMySC6XaHnI12
hTR3YMLFFJTuz40dUZA/SFiHEsWahHDKav001WBuCJhqFt0MrtAoE+PRgC4WzvUG1QEUEii0QeaB
vyZwoKSGWgxaXK0hCIXwCLMdZVpxtQztceh6kgLLpF2ElwajTQVcJ5F6uAlHgPoisnZ+oiMPseDm
47/k0EFLDJbIku7NAdCJN8c1nYM0xH6no3iRiLWnml8wMpgXO8Jb5WNJj6bwxKYnxGiyLY0dP5xZ
WzVtWdff4NTnXSt4F3u0iZxNq12RkztF6c1CprDx2nI3iBY9ZxTOEJzsq/Eya0VKLFFyurMpp/Zv
MOXQ3zvjHXuT1vg7zy7PuDqPMhG0HwT06wqiSSInZOf9bDQW/S62vI+KhBIqSmCYJRnEU2+fBkab
AVnBYFPoRRFkC64vmNK/Y8b6FgzkGrUNlEuc/g1z627iMGRSbzhp/R2wCiy9of2oc61aJ2n3M5nk
CmstJbfrcN/k1OOAKP5wQOM6DIMP4fWXrONBoE2s/FX3Y1ZtvWQeUyW92OkOyzaHarjo6ixaSvPe
CMtNUqC17NuZ8tgTgeLDf+pUAVA8H4ijZLEkSxktWZB8KgP5Rja4i8JR0Pbq6Ww2eGuHElJFMJkh
65C2z9DJ6h5D/8qq+PVhnMPqAYXNC5mETvxo1rwqx9YWWmkaixItQ51lp9yI/qaRTK+Ow7lCl4mO
85wjpRct+OP/hV32lOp6sY5+7ISw5sIYG8B11rtIr3nSvQBU+svxR9bFHqflYx3KVyKjP3OV0qnR
f8qIWBY43D+JNuxqLq9lgVImQ5HTe/0frLqkTQw5JoQZjhMO8AGE+9km4V+n9n+GRpmbZpTgL9xh
2ZQ/ShJZ7xAoxfQ1dcALZlD504sVepvApmJI5R6wyoYZCR2iYSMrH2yABnslJnkLaZ9FAy5FZOQZ
MTMPgptC00TCVceHnvi3dU/iR1ARf+SMT+RGtHDO0ix9KZt5nA/kbwUj4FcqBAq5uau1lgjc1gJL
gkIgamtyqkjhgSxnoOArjkbZzPlZuQ9ITT8ORbMbCoTj0Uno6XkiyCzTYLBMOuOjUHxnNru8zuVr
pwZUDJO/4Ia4ccRXipNY1GRHBJVca322lh3vU+YaQIVpNIE4SNEsmtCimppAnm4inDHXKOCMEYIp
hCrb/M2lgE/ddSSz2RyanSv21IG6k79sjxw5JLHTpRQrZRO9a4IryGjRMI111GzS/khQLz/T9y7j
iMOyMNEyBPXebuSXhe7FaT7cQnsf+upmJ8bvmPSfSa3zut29sjrkPYQ/zlqfMO6OZFmmRUk0xocN
LY/4aSqMkhnU2GrvPVyYAkoygTo38gwiQhanzuWYGDcbp3HWItxjd3xodDqIrXQeNUE0ytzszLrH
LApXdYXTO5GieiB8wv2TRXFLD88mhyQF9q2xsDGpMx8h69iYI5Ys7FunVKss668adyORPcNJZHp8
zCXWF7ZNB99mu2nD6CvvnF8HnvGyRMnDNGdcwgpCridRE5KKMOqlww7qn7KZZk/XCpl9vJADMjJy
ktj3a2huc0PUHX6SULrcklhj6qT70cdwY6VsUlqUIUjKEKKDJEsiKhizXNtZGS2HIie4RUBp6by/
gFA0GNPhChHxrnOhbJVyJy3C+DKQGnAhvgKTwoGqcefM+73j/UKPg5kkCJ9zRb0vTbqA1QBmzDc+
QBRBo3zOasLEICM4S9PRvloIEkv7Yj97KtQ4q4FbUxRjdSfIEq/711AX48aeRn4lM0RDJsmlsgLo
JmQDcp/1cQ/Ppq0hQrlgybyCPSfLV1llwdRq8nUeg3kORu0UernC4MkoSvZnIx/qhdGC6LT7v8Sf
QBodRnuDM+FFL9xbY2fE9AZrmgVrQdtyETT2o65hTOVaxECMmfTBlrG1qOnyQzm1oe6F/iIqvac4
IE6gTOYwhIEFaxM2THT6aWt7yI6nKF7oEbA023qu5dQefIJdKtdQN0zqj1rimAyQJzoU4TAffTu1
c/OZ2NjKdO+V2q/Wx/HWcOdcETwj4V66TNQ6BdsIS9fCHp3u0CX5d126oKNnULOINAYh1bOtE9zl
0X7MlN2R8SoXUV3FD42J8KZrM3RoIxmkKc6SDgIYiBuJfIsYg9H8IKKE3bcsk1UPc4dS4jqOE6NG
l+y87BjVEXAduNm+NS267GWii7DAh7tSnLftQVEuuiyyERTxIKbpzBCcqIgJHUzs0Vmy2BR6XVsW
2qseOteBNdaPwyt0NNiZDf1HT/cOtW/ugyGGX0xfh8Sip57B7aIKI29VCCL34if+DhoKPwO+DG9l
Z6bZuuM0Sr7VdQixJtQlvoSiBkNElMtDRX1/DGtsG9WUHybKSxpL5EqRLkskr5udk0zYe3tMniU9
rjW/PzSvbiy3fhNvAFAgM0gwvtSW7q453UfLCD4AtK3WXlJhXWISKG+q1xfY48ejS94mZeapNoIR
GBD6xHEmUnuU8hTwasUAB2FTDSO1KDDaJyhA1mWJg16FtrURSK8gOPAulbHx3LO820iw02njNlZA
M1B+eYaVbvj90aECaAGUAMuci3Trmv5v6NAlsbIS+gxVbsRQMiXxIa5GuTUtItg1+VOp6k0XdrTM
CuLQUk8tRUvmpu4CYZjS7Np73QkFib8NJao7r3tqXKXx+0wwqIb4e9ACxEekzJWd/Zt5FB1tW7hL
sz4FUbEkU1gj4DOn+s8NYngnc9wRMX6rcsdfCYcAMhn++HaDoVU0L7r+RrD9C6KwCy7y5Qg/7LEJ
65Xbm9HGrQ16hNFzXDcfVhvE70Tc70ltQyPdzRSaUNDEsdtzZJbI/AdBycRNx748krHtXqpIFfug
ONdkIgCjRWZXIoSfq7U1xVG5BxyzoWlP1yLIIMkF7cYsxYfPCRhMfQmMqCP2JUeMZzR6f+g08VJr
QDvlNBGJ2z9Wtv8mInhaweQ7J0a2htk8tCbg3tohXJjAS5P5+r6dN8HeCDICRABz6T7zE/JRVrYH
2K02pgxCHQWD4fx29PWPYabvccd1B93NXdz1V3q16UsyiG0Yw7nq6mBYkAT3yTucbDsSAA3rt9Q0
RpNBGx0MdwYJJPm4kRpvf2hwbrEz3DPcmGGv2kNJyovfEW2lWd5j4OOBlyqS+0HuKRjI49bcah+g
+1xnk0VLpQvPquCwbQzi1XBba5eYsB0zmIThYDvrrgIVZxGsMsQwDlDMmdnewWocxLZCI3osYTU+
ZJ3YJuHBIPcrZGinaKCMev1ie27EPMB9MhhIltSSwACJhoGSqPStpwHJo/MzNOPFTZtHqLRb01wU
fbUtB//kJtEzcS9Prht99IG7CFpiwZNvcyLRtcjOAB+QA9TDb2YEV1Lc1nbhHJNUftkzcKeCAPHQ
Q/SpuwFFBIAQO0OFV2Lbb5zk1WFuzUAbvtBnLqcPPcrewUDcuBaYbLyGiaBiopIsGXAO3g+I09+4
k2dFxvP4lgc044LRZ/9uxcHR6i0Ry9Mj7p9jLVLCe/OfLsByVKFLJ4Plrc/jreBS29DVQvmRPcNF
/gM0n4weDX1zPOQ/GsOfuRAZJiaaA1szf58n09NJ7yzEGZgletXYuhTgdQ8SndTyX1OeiqQCewDL
ms3caG8mHi8PsJ4e+t9ZSidpyLKrNNuX2rW/HGGfSDB5EF1Pl926/SvW4E94hL+uBjt9TyKBIQWu
c2w1z04Vm8tSQyAMnjhZ2dyDNr4EuuYrPXTfE9v/QZmSQgVmFMKw008IThg7iKOZWQIlw/hi0JsN
HP+PiMl6pAFJPgZA9XLu3vbhTo6Rg8re20TmtmqtFv0kE1wney5qdYv94ONfY1sNhFV02AaCAe2B
be1ESudEJiriTC7iM1nZ2UiiYWvZIbaJmb5cd6vJqS6kB/eL3DgwGdoFIikXgnP4yh8jAup7fJlF
pcpHnbl9UPd79Fo+p2UbZ0+BFFm47oy8iijwzf6cuXhB3Lhb/u/1lK//H4Ie9Nkp9/82I78U2Vf6
P1WX9+/4x4psyf+C12rraBtNS0pH4hD7t+5S+y+Uk7buwla4fwrf3b91l1LyKV03PEc3dM2y/hvf
Qcj/sm2e0zTNdRyDdofzvxFeAoX4n0pFV0qX29XGaIp5X3OBRiDN/G/2P8PnE62JDjgFEYkhceI0
ldXlZxc4LEeucGHUNTUWYaQi90/wqjlE+UVxaowiJkUg43vn74ChySiv8/VDZdouqLzqrW3s8rPs
oo1SSEO62he7yendN+VbaxYvcbNJ86El1ufbxjf8G4zB1JT9zQoEkhiFTfL+dALs1rCRXUiTNmQb
No+84mRj9n30VmviMw5y/1uM4gkOW/geDUXC6k98cgrM6MGZEv+tSLG79KN5I5nDXOkcgXKlQpiR
bXLRKBwOLEo3JBwryVD7k9Atyf0fdut6xJfNISFEUDlS2pUwfGpttEHXGbRdDE+tLWHU11z4L4ls
4h9Lxa8Qo91Vyq++g1XIFLDmlFt7qbPr8oRQ8DYMN3Y0ZbeOlpfT0l03PJkcOQHstSw2vtHizGCf
oHkJhqiCJNQEW4B8/ovsGP+bbqJ/l2FwivyCKUEVZWtXyW5X+nF97oyMmRHZfq3t/HGrb07rPQkK
CP3cyAjfnI6ckMjN5R6cTwjZmuY5iRv+1c2n9/vXMtJYSd3vvyyXiXhUaz3Bq9iqRWA07OhD9FyN
7YkOAlk+knA+QyXDY9crvEduQwhHT9nSxv6IyRWDIcG8/k64jKWbatx7lY22PWdACWCBAbaZmU8D
UP+1KCPvmA/C3ERumh30Lkkefdsbd3bVTbv7w/snRlIcN5Ome0c0hMM6713zSeVOs8oBqz33MWlL
RSwAQGgELHEaD6+FwRigH9zqw+rJeeQYZkMzea+IIMZO49QXEL02FW/lH7tSyO2UTQnKF+iHtTIR
wFhtfW7KOe+EP9Ub7y1mydjUP5kuPPekNPz64p1bnNOD3RnrRNrOdzs6v/1oBx9djJGK+YgN39aZ
VvzfhRGmpx7V8GZqY31fDFa8mxriKwiSsdFa9u7aVMp7cpArrKhzqxez9klIKeL0vekDEn7dUX11
5GbHY2z/7UW6RDhJb7EzDsTBpUieySLWrb77dobgp69nV74Bbr1po+xNr3Afe1UxPstOcVDB0Hwa
WgBzBjLq2uZyLoamXUfW2DyTKoB3vZ70a9rjwFRWYvzxKjBwTJjofDuIUSxG6eg5zqkfeOgHBXJA
zY3eklRxeBqM4Bwh0NuovtZBuIfGzkXluK044Z4aC0ndSN1x0obkzQKTx0nIUt9NFu3SRPffw8pJ
6NHmakf4ElccoAS6goqv0Ezsn31wc6tarixJEdrMh4PCLd1dIstsa9u2OrWJbqwIqSguYcoqgN7X
vNqlqgj9sIyvwjBOsjQZv+Qop5IU607Tx0Sx23ChVNSjnvH+pLFy3tl2gVL1RvqsizQAl+pr+zzu
y31SM07wVGGcyRqmq1v1CqRp89sERvg3azGSxQ5t9WkOCBkN7yszJ44oRMi+EpHBXWJV3ckmh5qT
M9IsZeIONuvcO9um8mhdKocD8wgOzuu/eoDly5lydZRxax64U+BjSqk+PSmX2eTY3yTXc3w3Bvt5
pJFC3RwWm04vwze3lJ+a6rUD0YkNgYKMR9BvB891HbtHKgziZ5Q+fk4VrPrQqwOyOzrnmKnm//qE
zC3nn++ItWT65zv0srg1vZXviphX3pUoN6WIb9IJSGELkLMbQ5Pc7AILphsF70xMWAG02ly0rZPc
RIV71hg5jgpplq9w1B7vzzO2Kjc+RMn1/acN43D0gi9aJvlJc2uTyPLAXerWMK6lFpgvTVp6BzMw
bvdP6vNXlMV4cLvIO92/QLnM5mXDhSLK5nd05ohVQONIT1zrCf1scRkdFATz80PVamtJi2Nzf2gM
1aEJkhZx39A+DpZ39TSGSRl72LsVwraLLKJLUM8EH2HCFli2ENpJd03eyiJe1qbLvKMeMtq583eU
jkuvx8/tx/vD3kCaOWjdC8m4+pkS+P3+dNuX/iZpgBnfH2Zxi3gh7YFMOsp8L673/61JMAXEORdq
SqgSKhlSGVrVviN+FBdPhN7eVEFKdijPU1CfE8MmoKb1lp1fIc8aa+8IyLVZ21qendEYxCvTFNql
ckh3132tfBvClmYGfILEC5JboD1pLFc/WoZyKAhCZsAkKD2GA6F3MSlUb43bfLaDUd/INrp8hOPQ
XNvCri9pAuCYGcBVeJZ5Gr36uRitPX2+apeIQZ4dM0rWUe9JoKEM7eJ2CK4Bg/ilG6TyyeNktolY
G/hit0eWV9Vrlen5ZfQK6LFGEd3I4LvaJo2vNhqm10Y7G0KL/5YdC5YD+PMtd4uepLExBbHiGrti
LEH165p4dnVIz1bH9KXOzO1kWCCnM4rrIQq/BPjFRYvoiERtS3v0BQthW9rWaxwAsJ2Pp9e2xGwX
ozX8sBys2l2nBV/KsD4auy6/QxCXYQ3orchdaEUJhz7XHj67rqOLNW/zHOrCo5WTgj3ZXv3pgkyv
OQ9/hz3vqNEP5cVF097MW0DtVN7ez5rhcawG8ZiBBN3D8s23QURPusfisVboEJ5Go0eA0ufZpRh1
Wipx4LwappkscrQT7+l95+Dt/axT9kGzdL+jaNqRj8FkqAAS2xgCH1/YrCo1Q0onNlSa4zkJA2Zy
sWx9K8D7/1UA7YVq6r+qsvZV5zk/ejsd9Tasf4a0f8p1fu6YDM95kTbfY6a9TF7m/fFt8dZ6TvPH
Fh0hQJn/1cXR1yjH7quz5HdGT/MrjqdfmdTDZ+5xZ6pBjz7zWKYIx/ppX46ofejG4NsdVHOASoUm
GTUSqNVp+KM87dGyq+qdhSjeMOyDKNjKbZQT4aRbYQnxW4UvusJ3TOhz8U6eBzHjpGnjRdWg2gLT
JvUExVrAqf1BYNmX885a1voLZFLrMy6pekezza9mrrxF4JSguUfEnYHdNCc0D+G2MSTtRaqgxKnr
3Zgm/jYZcv8APdRFveRZZEkJDMCxLS7khsgFe1dwCWKC7phTo5iv279D9ZwFffTTJi0ZvWVdXVhx
ybVMFAGkvQVMykw6uMTwjhMjFjsjHbt3zc2QNpjyUgmq7cpUWBv5qippk32tGcCs54etJoYVMcvo
G+aHXB/Zgwc15XR/iPxD8Xd67/JWnPIcQTrlwmMtyu6lt3usr10TbHK7qz6GsLo51qifgxyYi6HH
p/vToY1kviwjDVerV314EtMqyW7jDmvOCYOSf1SV6qAKp9ot0YPHgFUeh6//ISnLr3iRBTBLTKr/
+VKKHbXqS7gMYUmYPF6Dn0bQGu3qSLBI2WpbCDZ6ZbXpS1WjQbl/iavctTYa063tfVY6ZpAwu+Lh
CH27WaaZ488SW+Le+GnBEE4PKd2jC2R3fxuAt91gPkhe4Rnt2QhWlpN71xh50KPqDARjsfSuJFu3
K8/BtGAb7I9+nOafWnhk/05vUzaOW+FSs9yf9hIkMZY3XoOgSnZ+HkHCm7/cmyicW/4f6Stn3+am
+OfH2IP/hULReZ7g9h5FDRlzUvijSMRF5uw7Ov1VQlwF0zQ2FGM9lsK+MOsDZ6vGapmzYF35adSO
umOuKrcvr2FUlKuMJspGt+OSUJeapT0v60fPCH4wqdMlp1ZgpmaCeVB19UqnkLrXmVzYsmn9qmDz
PttesjZ8tNd+llRk+0TqPGouRVvlLe6P/ELHWNTZh9Z34JR0OiiNQtv0SdKeqr5tT/guSPJiZNvX
Qh3uz4PQX7hOV5/LNCIqtlfTEly7f7l/KOgzdb7Iz7FJMlZU9RN/Ph3Ri6LSzYcqeXHpobzMcQLS
Vv75/oi+UrW2FZlBXqCH6yDt4jXihGGrlXDSpQo9mFopTGdliL3PPvg+0JEmdiu6FiEyZy0at1OJ
gcdqBVmeygPiU8ph1kgNz4UgL7Qa3Fs8ugBZrMKnJJXdth2ocqMiQbSaxrcsEA2WFw6WYTPFN0dv
Ppj9N89RNqbn0cGBcP+yuMcPGLfcUUHRbE3ViosYSC3thG//uOo60dr6hmFdLqIw0c5V0zI6IioQ
N5aPrDxvza2vdfv763Fixq59mjpbkhq6GyLH+9Md8qytqyLwFmSj3FKM9hIr5dusZ3kgwHZaO5Ix
ej+f0KQWtY8V8sal8HtYr4lDcoop03Vslcj5Uhf6KTv2rkucCFHdqKULzRLgQJg8LH3bOBVDWHw2
nvGEjMt78ULH31cVV1pC33tBHiH+KtMNvK0/YIP3TNUfyZqoVrVbdSuhlfYTLz/fV3jBye62n5zG
NQ5Fg7vG5BhSNqm9H5T09mmVsvXnHeF8Mctj42fV3ic+a6ls70+Jlu/DA30KANo2X1r6tjSvQ/JO
VYhND/aSbjK2K/K2vVmAQwJGU3bgQ6Xgc8ua7OSHVEMRxyh3ixGUqJagvQRe7v4Wln+xqV8e+9Jg
0uSjp4hksPKIdeOC55HrQRthLhdzJNQ535mc1Y2gGj8YkcCw9PQXydw0wXwjLVKugimwbp2O0C0K
+jlvVk0LcgGdjU1GxpFAo35tNKX71BnwFZIOiEXCPX1fZPVBfg6y7M/3OAx96uFAu86vFznVsxLJ
F7EA7i5w6n7bcomt6yl4BI4nvweOHOgW2wNrc0ekVZgSw9K/hWTU7vJAlkdUHAen0mADAfY1fQxr
TtV2KMbwAEylRdCsjROnMM2RoRsRXEpuiCHVv8xBfN7/gcnyi+kmWi4OnfR+opXV++MfoVvdQqmA
gI2Bg7qTO3+KkC3IpKjfOUGPs06mKHk1Oz6T/dAvFbEPI8lkR7DvOMi0xKZ5C2mfEYA+5O6OAMJ4
r0UlVjvDO8aJl57zIiv/6TuNQTB3aOfVvtRWGlUYNlmNbT/Qy8dihMUQCpeML+KRbEwD78ymkPjH
nXm4P+wRQuSgjd+IcvafEIp93p9ulTVtXc7Hy8RurmZqekyv7fxCqkawS21UX9tCt5fIij1gCnEq
FlTj9lLGQAsISCdJtesOZAL1h/vD/3xQ989mw58pyKINw1yIad346Fe2BovNdg4c+o/EF2jP7vxU
4FkK1DF+5si1YmKSMq4TnXNaWTvH0PskYc083B8YPewwxkmYZLzcftZWtqUbz/d/B2OitnNqJWwY
PXzW8yp8TmScLuxKsclWdnxCIJqc8LMgQrJABWSiftbRTLwwvjUOnsYbSkZe8InCGHlj3SN4HSdu
cE1aZwuGJuslw91aWWd9fophCKGtKbDsJCumg5eRMRg3Vc7bOkyHf55jzybXQMuAZiTNUePi35cN
sKW2cfZ0aZxDbijnmagcfKScI1ai5lyxGHU92Fej/+6jfz3pQ1hvcapYS8clvsxFz/Dg+Miax8zt
ThzHmVb40NTMOL0KN2KWlx4zqqYLndC1NER9yaoU39bklZv7Qy8SiKdQ2Sw7DxlAE9f9R7Rxeloe
vZbv2s779PoxOpp5+alVtzzakV6pb6Rfo4BJAv1JN1BDem74VkzQIYRwVqNKxFKbw5Q8jTClqZdE
kZmCfA501U6t2z9t3yFU0BeWG0anxCyKpy7ywQZqdvYYT/0X7ISjW2IDD0Z9zYnEWfpB0TOGJhFz
MNqtT7LEQzG0kogfIY+osN6ECA65646HfjTsY5AU3Hxh/BhkcZmshwq0UWcFh64VRxwg2fb+6D8f
TKjSqyDlZfllm+8H2qeY9wwAQTrjtVSyXepW5T0RvtqfPBgTlaF7T9hqXzn2zJkUDt524RB5yZX2
1pcTyVQhiagM6bV1YcAls2RJtTV/6Keg3Gs6NI2oaWPk3lFzsSdoSHJs/U2Wt80lUeozyppxA6B6
2kfCaQjJUG6/Qn1QL8gOcJdaQqEwaNJ8jf0q3NIAWJm6Yi2bX2Y5vzorz/69K2kkbK5TSaZi7Cj7
pjXBO6EqxUVhHztZBXSN+/MBpRt5omwB6SCe0dsxBqxJOOEW0v/IeVLjcNYLBQJs09wNMYqowu/M
nQc2Hu6gdLejH57MtsmegHo3r2kR9wsvxZRgVTWbY4+zxXZtHNP8ZTIzq49yUMna9ENMhEg7dkE3
Skxp4OrLiEUtC1p9RxyJzvLDh8maQS8WkDIr7qd1SgNirSpvekdki0BvGOqj0aEMd7nv4H7W05GB
O1pWDpqg2Hh4/xD7HScFp0ClOH+x1qhpR97T9O76xS5LGYUH0oO24pi8bCaej7gTmrfOcBFHmVmz
HRyrfhNtCPsrFsCwcwZXockmEliNcxBmZC976oM5I/Kgqzr8hLM6LFQs8m0uDbRTiX+6f5iQAwNk
0P/UFNDLTOn52zBoBmqXjpMpf7U9+b8+wJEGROKkfxNde0hVF/4aDrdYppKXUK/QnYXuzRhM5zQg
xL+2GSTgVlfP90cK9ddYdsEr4kj7GOPtx0J0rHDMcRA2/449Pz9KGmvDBE87AfCtSRfWr7ZCYTb5
6A1cGXj2w1gZSJW0bnrgaAPmR5f1t8hwiAFdI87WWVpuW2R8xDVALJSzGceYOqMR2leHePTI+Kh5
179BNyXY9A3/1Kb+L+NutS9071dZSu5wRaJ9tODVky6E5Lhozi3pnGcHD2ckjb0/ZNeKuTeXd23u
o3YTKlfwdkuOGDkSvojju+2I9mRXKERq1sJ1lf0f9s5ryXFr27L/ct9xYsNtAB19+4HepWH6zBdE
mip4YMObr78DlM5RqaQuRb93KMQgmcxiknBrrzXnmOn3SvbjR5xPn14p+/vK9z69AXFiFU3dEzm+
2L1chuGXh51lPMVMO9ZWwdGyN7vMfs4TA8yP1V9JpscLxZa8aqbCuoqi4Kvwka+OHQZeiEDj7z/w
fCJL69paX54ywjJb1p4HyDLXNJY7Vc2+QWR6N07aWeVMVscYLYdoBRSsSGL4Fqp+UmlTMbzuhluZ
IplogurRk6Q29LbQUKEQf8F2T3bWHKh6uYmNvr6pEowhlx/4EVGNBMdAD2pKAFU9Wi4tJy4g6Fu5
7HtXXxWzPCGcEpxjs7OCIFsohn4dP09R/x3Ds39CfYI9OitOorSLk43k/beby3MAmnTQOnlc0E6Y
V95ukWCefM1QA24Z14IQSyOyrqb0+6RaWk/IGg9ELOb7UW8s8kdCprr4mFd15vTYJRmCpzp1vzN2
OorqCk2RznqK833SnlKCYhaShNYNuSePca1r6N8zSFQ2EpUpYNQkeu171VQ6GOFvVkZnwpcIs2vF
+jFyAbrC3/EAPpjesRIN2oy5SzA/lfbVtqSjtRyJZ16jhkMmM3ZMvQK3YRImAqqLKCGOypE6MKS2
2xteYD5eHg7uQ9BFxoFJXnRf6gAGDNLeGa+ppSFG98roiPjtfW3lxuLoQ/CuhsLfVrh4Tpcb0hNJ
gomH5Dmd7PRo9TTWeiP2DuAS3LvOJklMH8XLpGSHRgcvCGow2qQygrGmgvqt8N+Zu4vVQG4TMLPU
vjfitzLU2zsXx979NNg3LIXxbynv3aYPkbRkMGm+5mwdrxq3XuOANeI6smTlOF1fbiQ6xdNUOcQi
a0wKc388liNzLyds5S2ZdtVi6jBjZobbHwF+Tg9+VDorx4cb1nMyO6KJlKuwBNyh0qMuhL1Duk+H
zXvM7Li918CdlKYonozK728Zb9zEJC9S0Pivdm26V2aGERwdW/7kAhA4mkTTLhjk5k/Sph8tDZbV
ltHE68wkJZKMaqBUmminY47hJ83N/sph7LepyCxcGj3SSNG2O4dr0fnyiN3+rpLAuvwG1SMmZ86c
Djmagzm05QqRDku+jBTCrutJPxq8/Ir2jjrGLpJSk3AYWQbHBK/kU+0zGq3xK8nuWRHDdpUSB3OV
mXZ5VY5GflVvLvcvz5K+tZV9FB9yxwqushpxTBe1Cb/vpSzNk2XvJnzSBLJbFBMrZ9pS33mkU64n
4Vsvag7irfGOY4YlO7AzfNrESUEMFd/QRuGW7cgUfg/9IVxbHkh24cMFU8DErkoN3KynjbsiaDY0
RqJjJuAXjgkRWLlVnUVU5JtqtD6sKvWW+oT3pKgwxmb9kTTTCM+KHiEo5KYyTezsqPGsoF01Wkh/
2nbETdegW65cCwWX08qNqSMjZMIisaEQRJZksgDejBmnxoO3GT0iVvM6TMF7/XY7m+fKehoWjtt1
x7LC9BimQ3ufmgopdlKITw68RWZ66XetHDkxY7R2Ilp1Zs2AM2S7H2yI/Q+dA/qHJB2yZQgydoLm
hrasvPGTlCJRONsqy17ssPZe84nJRFox6KQxXTyoUJy6dPpQrkcueTagjpkY18zWikb4G9eruzu5
cObSWxtkeExLSsOSDG24xkEa7DER5Me6cvMj3eqPjFnkjj4hLrvSjmDAGe5tI8vspvvPjb6NWa+e
LGFMACWbH2/U/LD2x1PZCGNrET5xGPD0HSbAq1JQ2riVE+2qobLvaRlgUmGhhYlNs+7jNifDtGsx
aZjje23q1Tcb+mcT2RGyIhcSm+qrT5Jxs0VGnfwU+Tp597YhDsoAJdMa/jlNegKpBgNBtfTweYeI
P1KNyx4YqvdBcVYvdQG2jJY5YMvmgTOA+WbQClgWQFhOHY3zu9JN3trGN95cm2MxTvToyh2c6Yzt
9jsFHt22vn6URf6Fb2l8cyLsjVlIAGXAPADE36Be6BcaCKjN9JlzGyRTbYyf/Gb2F8MxJusWlqwK
sneri/0vXYZIQIv6TUvhG+pBo18bpjAOjLgHlN+T89BHfHyPAJuP0gyWphdsjGmsnkeoFbvJM+Qm
HHEk0DVu0rHAj03ejqjJOM04lZO1hIS2TeJdOUEGARSW3ncxBl9PAb3DHkOqHba1wXHIkm3cZ6/S
9KNdmGopMHluhYA+eGkPJh6OQNyHo71GN4AAPIvGW5ZDmDmdaDxVTqFdJZpNQxzvDL4tCk+9AraE
f/gpprcGFSf1VwjF5HZE9q5niIXHfLDuWsvX94Vwqo2KjfbFADpAE1oddXprsEwt+yRkYp8Iz2Kh
aTsjoVb9qhoNsueneNgpWpZrxknaCxLfD3eo7Vu08NqtOcm3y9NU++Zasp13mNyDVz4GrOFIIG2J
AMA6Ilk28z8W1R5BRB0zn6rp/CeE4YvLrzN3yfZhXiU4J3gZHRCGj6VwbrzS90kE+y5EtqtT5S5d
Cr9tHg3RKu+BOXmut5tmiUyNfGZiPgtV0qyvJhZfBy9Jv9Mq4HRhwGHKBjEviN8H8Ak3VoLBkWVI
c+wrEs3iiFA9X9l75VLo+eZSes14ogUMq7hBTaKTr7ccaC3vIxWV28CaRX9aYwOTp08J4QngvIoO
0Ri6B1Bg6bJHIL0wgLvch/VnH/oWuZueuxpo7b1qJrQCM+njW1ZuMxNKEyvG2tl+bvFEgz9tsbG6
c7e8+DI68jAmTDmrJlds3AYqRWheqzGDpeDXcjXI67wa6XtaZsoOHuxATyAbVtU+6Hw4YMYpbVGq
2ilkRr9SzU2AaH5ZWtFbobJuWYly62OFvmtbpXapX2hMBSwwoak1rSZzqm5AUMyKTELVajnuXSY6
d5ebuAekyaXY31cOFs+xM9V107Dzp0NeHvUSNGqss7vFk/nFMpnZZ17uCH9Lt2jkv9Cgas9a2GAN
4/x412C432h7O28CEE9tv6191zr1H1E8EVHI2UtD+7us3TOLvhxZfiH5gpDbm1ghtuhFnn1Ht+/a
wLfu/AlOT8BOu4vZoHcYE+2l0meObaqfQhJ9L0+78+sN8ckg6l7vIZqGQ7e16RitKa7ASPT5N7PB
+IhiaxcH+mOv2+skcx2C8Pwv22jPQTkR/6pmF3xvzct88snCCFQksqr4ykmz8Vg7jo8MK9GfJgSJ
LBD5U+VUXxUZ+aIiD9/x2KHihXu1bgKiTyaCAxekCRdrM8qtK3u+udzj7FSvh7ROWRZkLuZzsLZA
HwiCTkaxxsuEOQE4QOx4JHO22vcMyQtIn/gdwwFKLd3YRAMXOmB/4apWA7Oggu8u8Mm7ClR9XXli
oJ/r71WaDyuLHWRFH+x6Moz4EBbgD0wLK3Fl6GvVDsm93932jR8fdBPelMiM25De8XMCbdfCJBpV
arqRrvoKWuu1p4YEPNX1BN871dJztXuuGaegm5wtQ0I0wgmIWqdozXv7tqnB1HbITOqAHlmtiOKm
0B8XnRF1Wyup3iebSForrmEaBcceYLZn58CHy5BlZum493BxMsoxj2WhFz5SphJpnEfFE2GfcMWz
SJGiPrwk/qpJWqTOvRM++C4UdGlOIMjarObyCNqgZo35VCnSxsmMj16qAayKjXEF2DLqOJYUXAKJ
mtCMRp5CzEOobpFGERe/0G7zcPbA58nc0IW4E0A9pWNSvTD+eQfbsFOskqAe4Nqso7a4LfViyeqw
R3uONm08aI1yMFenYqU7/R0rCXcfYCo8R/NNijwNJrLaji5laFXI0AMJWF3l5vAcuaQvlITSu/lh
cPQHrFnuOdOwUvaBPm4611u5nuVfaabR3frMMLZYhZkOAagAqeGeLXpgZ4VzYs3+gS1+9idiGT73
QRifWYGxjuilWmQ922PqQZzgEcVKblkbXiFOVitvRpr9K+nFijqYMA7TrI91p/Jzpwl9LXjf1eWh
6ELztqT13FCM2vXYrGY5wsykmqzlGBbexjTuR6sUm1LiycsSbdOnIjy3O2ZLJLgaYMMMy3Gv8K0s
cH+nZ3xhBZrkqGK10iakT5bDlujNZKmUBEjeiH7r16SHwFJjNuWUq8HQsNRawxfJ1OmB0dGEpdLF
C2TbGG5M+B962fBLAbQDuuT1eSiwqfYdJ/jeGNVG4bVZ5aztz05LjKvpVfV2mtQuwxoPFw0abYg1
gT9k0lZ06NK1YpqRDz0xxlZSnhU4tDVTBLm6PLy8to0dhFr72Bnalcr68qyZnkT3NQG572MMXxi5
wTnFZFcn9RJfaL+ZGCEFLB8hirj+tTVOS3SKWHfKlhliB5rYk8NVNPVXscqQsmQF58PqE2Sb3KeW
MK+dqsfKUejn0OXGLaR17MHKIM0+yctXEnKu2gurfBc127orWPH6ehLtGngMCcMVdFtsPaWPXF3C
+Kl229lGaPQ7minjomoSjdkcN55M81MzVNd9VEFtxk5VWsm3Lsd2QKAmNhmvIKc8yjFMi00V4www
U30zhNZIriHW3DDLoptw6paxK/KzZ2v7LvRh/BbNVhbxUSVJc2oVMS0WqTSsQDyyOQv7nA+i5J+C
c+B/07ugu5Wuh4zT58s3Ywg1mKE4CY3eskZ0e44cJge11rr7SfNDtHQfXWXYlAlXfkmpi9oB6w2V
DXqK4UXg/5iTU7bI8fyz0/GnF12Rb61OGKgS9/jqp1ORaicRA51Px7E/9E1urGvb/5SJhSyvPIDA
aQDkGfKcxC4TZ4O8mo4oQrImeK40fLj6br2tOljVTlV/tKI0DpdjdbJtY03pZq0uD4350M0g+5ST
pCz2JESlVdJ50W3Xs0Jp4CPBqORMkHUcBDj64zsM49kmsOUmKPEpdvcpckgNMstb6ltfAWaCd3fw
Hklf7D+NbLzugjj7ZgfOrokK/7upg7mYWpzdvk37xywQjFovrq/ceGEb50oJIEqOjvlNlCPiwSSj
T4hYJNOrE7bV6CuP4ntvtNsPTobvXW7LN73H19uOdvHK9Yz8ZbuynhMsnYvOd9WT6WvljFV1H2It
IyvTbAifGWiax+xDdxEdvRUyYe+WQFsB7qk3boYuqTZoBfrrjqTPrU5wC3aW3N26pSgZsqAJMAr0
iVqIfIIlGWSWuh6Z9dn1nqjy4eiLqd9VcTmdyKjSt41h61fW6LsbaSfy2kaMvEGyDqOBqoGd383P
skdfaeWYu+HVkOQeJM59ZQNJdwijf/Ry/Fx5VOsoiJFaG0S7vGgxVzD0h/qrxxRuAe0if+96lIEJ
mmQ/yEkOKYcvOEAHIdz8eyeTjWwCeK8RcC2OaabNkbuLPZDTYP3XfCtcirLZOmQIbKluLtZ2Xnbf
3SI9mPVgfXWFulVjFX0SyfucT3r7LqFOcKAK51V2yGZVGSJN0egOO1biQFNB+oj6rnnkc1GnCVb7
FtfAlaM6466io7pqQrc+m5NZrwkYTm/ttog2nR9p10Y82JsGGcqVLegbadXchba0egdVyjjmlVHs
wzI3GArh2tJaqCP5WKTHgffdTT7i5qj0wQdkdYElCz3aqGEuKoGhoPxth5s4Z7ER5qV1mygzWrea
GdylfNhVT5D3fR2C0WgM3XiAftfA3NCip6zENFzLcHw2rQKSZuyEr+2snnJQfr4RO/4hgE99FE38
UJpItFSdXtVWMX7rmceqUNFedmYsuSOJuSrH59++d7XoqBPQiyKUYn+gqrdyfLhFSn+TfFYwaM03
MzCvQitCr244D5Eso4+e4yq2ku5t1BgNlmPvveB6QgCqO82zFYDlTxyMRa0yAIcrbXjoRzrutRiz
e6NLBvBqsXc2RJ+sM78F15lJe517ZnPT5jREWnB81wLPwbauVHolSgUeNfajU5myVLLHNjrWXHz2
jOrjg424Gmdfmu3HKLCPJSqkXYEx5lSBiNmWzIOuKm0yqbjM6MbjdLzpXYEbbzLwQyvZn5npG6ti
RBPs9XWyqqckfUBhh595FMMj2EjyeWHJPFmsOhela5Ij7mpA4Wyyy0d268DVp/c4SJ8jTgKfUptu
itrxvqzS2BehjXF2AitK/hzaM7BbAXaKmPny8rev35O0nfxZDKdztcf6jUqNK2Nv+tF3lhXHVvb1
F3bas5fnxkdh+a8O2uv3SiPGagz1/rUycL33bh3Q7UEz0VVt/wTFs1g2vYofbTGQAtIoilO0HitO
PvUd2DQP+sAUn7nsDGurR4pAVh5XnzQhGR1rbxc34bGNjN/v2Q20JqNxTPB4/37uck/WIDAA0/z7
1fX84x9+8sfLC23s5PKPV/70NjVNms1k6eff/sU/fu/yustDP9N8dNKA9MYkCY8E1wdHjBa/3zj/
uZfFGfkEVYNgUnFRHsziGpDkyVJjeDSZLd+kQq9PQW9tLo/QF0tgOE2WH1N3OgFQbW8mJLkg1VjR
eOAgWvihrB9HDrjRuQniCDmzGkKygMI62F6edKNTG9mshXOw3k3of4VUsdqijLX0uhzUOqSpvcgr
YF9eVqhz6iYml+WCRXpFuJoZOAy+NedspcHngMJ4bTQ2mhMWaGGuHoWTy1OvMIpcHiIilNdtYT9c
erpeGtcn9mzs+G71rELXfUwshyCzof+qOieG3TPVx8a05L4pcQsbeG6fXYV1RKDDBrcFfyxoxUvZ
OSvdMioS9YTc1T3HlcwTuIJjIhC9l+aBSwfmOnv8nnWLlhF6baKQUwZmgLjsp7WBCVgSE46Uk/M3
o8+XATl2HTJXd+OtUw7VETv/dF3eZiiJl7iw20U9v76oOqY1ziMqKhI0qB53OoshFo7NsavjrwDR
gtUizw0bjCS2jvNE6ysINMQrrobBSCD2hiUpNlmE4Cq91kzLu7bm074xBvmuqDjZUGsGKyOAJdI5
kbaOjK6m2NEZO6vEhlKR7LWg4LJZlVhFCOposSFW3YiZcKgUCkyhDmXXkXU/1Aj082uyRLVNa3/o
WodVMbgHJENEw+gR5EwPTIQZGfII/Na6frbpH9xFzgcoi2Gtap6k36ffBSVaogqt/CQhMDFpf0Z/
1SxzSa6I0RQvdJzooPVAA+pBHrg0WPi8RwxOCqhgIuMZloplNlXFMujU2guj+jTqzgtcDXvbjCw5
DJfeErMT7M54hr3eWZeoohf5kJYll95gnbdZvkvo0gA9z3D+l9lRd59VEquDjQr2aBk2fYGx1BcA
87CT2t2EJnqcdrGdMC6mhd/aDbAtj2lxKubSvubfNK0VzmO0bwlhTmbZv6mBVMSu7F703l8lyaMT
AT1IJ+AvYQ07A5T0JvBg8IS4dpax5qllSL8XlgJWyaG/N9W9qHXvBg/JtOltt0Fjz7xTWMG2aDNy
MOo9hum3fOrpoNfmQ6q++5H15jQTCfDOJLdl3h7Qnq6TKd8r/OHPFmC9VSYKa6OX4x0SGv3eNdRa
k+D33TZ5barKXWtUH5VoCRqDpLPMnCDjeIRyB7Sv+GgTZ2Nm3jazp+yOA6Q+aADlVtkDdmrzGb7L
qkcX6jAc+bAk7B93LIJrFaLoMQVDZBRA1YcReGtflvVL2jtIPJp820dGu4MV5D37DcOSZnLfglIn
9Amm7arJiG/ycyFAyZoHJb29hw/2vRBzyYOS+NZiIXtyIfXQgoUFSbNFXw9COwC/0R7NSmgIpf1y
09fIY5WEXurWdFYmBidtfZOhkNpHeGwegyggm5KfRfC1lzk+1KsCCugtmNF5Yv9QxEJ7LVLWWKXT
2WezSrQjmCICqsayeQeLuU1M8SSsnILLTj8VKra31MRX3iYZExbffZ20dg+HhplyElmPo/wMUPGz
DrM3MVsGfxPVh0Gz5jt7/zHU4bi6aP/rIG0o8EouABnjk/mC24Tqye3k+DkXJ3VLXorPJPTW8aKb
SVKdeFPyOFQi+Qjy7MOrXfstGCjz7ZQGmGu5wybrQUqhpskOl3u9jeodI7dDi37+yR83P73mp9/7
4Vcu/8QfP9arJNgi+LxqnJKg0SEIVjRTikM03/RWG+DR/s/jyz0ToBz58PzYWESj0awTlyQCLwvh
MVHKjwdCBGBD5A1lDZEBneYOh8R0AOEoD7xPYVeHpi0rAVOqkSsAcOGyu6tSUxyFr1vkiIKwVClN
qfHeSidqajkR/RWMEbcdwJiDioHY27zxMBYhWXZcpA52W1XT8nI31/TicLn3809am5Cev7z+h2d/
u2uM2r0ydGCFTjccJhoYh8B19iXU0q1qLc6zsiNleb7XRiF/z98898dLKHvXLP/KHYEJ46GuwvEw
jWUNAhPxhOi4VlAYjTXnrqKuDvAYKvqw82PhieoQwBbDs53wqngsqIOC/oNJX3nokaWnC/3y3Vye
yEFxHDzCzMbA3+t50NAPNOuDG9vhSkDA45BO9lYfV+uwb3Gt8I9f3mwaPaDKU8nJ0YfSf9k9VB3l
h8u9gprtANa05bx8ZAus8i4xNzU6Wc/iOHFsEk3mb+lyo89fVXPuaeRxQSogKOrBfijWoG6zQ2AV
E8Eo2ojyCvhbADd36Xt6c3Brh5Kj9BdWonmLlt782qmTM+RPjAwpFWRTM20zOuZuEnnULjcDVkEl
oMza6NeRwwwsAiV6KJyt6wx0SkOC5iJtjoadby73miFn0RiM2Ns51YZB3x5szYK3cLl7ebIBRbAr
i7NTEESIyvsL6yam0rb7aG0tWuta6VBEtMnWK7JsZ5QOmnxX7QbLm97N2HmdhP5Y2hUKrKKHIqkl
4NAGv37tSKGwUc59djl9/Ap1550+CwcGshiFK9d6mDjnyqTxVRXE29omA8G2X0rbzTlHeGiLiSVA
QBqPL6ZOqhM4gpUaNXEq6JsvPU1R8Nq2uWrLzL8i2cVdwjIMPlsEBo1vvdv6IIGvuYsE0vJVm0XD
icIJrX06JDuVOLiVUqgqKXnkmlWvXHgVr6XbuctEM8orD7vAjd6UWADwGwR9ObymKli5lfAXo9t5
N1gHt1UEO9mJojWCvnrtaP1TEuNIGSyAy2N11SDEX/ZOXH5W9rXwGPt5GUksCMkxpSDmWYusy1bm
vMdedlvm/O7/RwXAloya8WFU3/77vz6LNm+q8e4byJj8x7il2Tz/fycFLIDITd9+fv1vnADsIf9C
k2ASeI9f2BPSIDHoN1CA5nr/MgzSkTxhGXQ9HH7yb1CAyy/xax4BRJbnCYN0bNaMTfjf/6Xb/3KZ
9ZDopAuOewHE4P/878/hfwXfit+zwuufHv+YHT7HFf2Rz8Sg3kM9wNsYpoveQsxBUD9CAlojCnRp
inqL4mEPC3YtVXtgUrT54fv4/W1/fJs/x+X+/ja6FJ7tWkhBL8npP7AIxqlENj+N9bbVtGML8sW1
wk3Odbd00HeRckq0eGbtf/2mlzDev3w4m+Qp3tLk6/wpYjzho+m+MdUgolE64h+hCdm+ePVwtDln
al50kDSoWGiVhxagDkQUXGjXAfgZtoBYZCVz8bh9NDrtxsiM96hLV7oXvUFZufFHcdepT11PnlGF
PhRmudcA1TsOoohae/r1BzFnVMNfPghlim6bbCnd+QnloNMfMAZkJlvCHr4ZTrtCE8IEwBg2TYjF
qfEX5pw5Il1ucHas/NY864ma3b8Row6Slyi8p1Y+gH64K8f70rA2ytkUsXWcCiIG0V500bFV47oa
7LMR35npZv4ajIrOKM6XVSWLrUwESzbP/u2U8qc98sddw5y3ws8fztM93bGFRP9nE1P24y4YWjZU
F4rjrUyd66bob/ziqLe0Q2X8QPlCoz/+Slzn2uQ7LkiYy+L+qmucbUeOX2ep/UxFqUgGQ9+9M9J2
4+IxYNc6WXl7NRGJxOVOl/K6IyFkkdrlawQf000G5nH2dTT0N6EXv4o+/39L3f5tl/cgfXAQw/IA
mPfnj6XZjkmbgm1m5AbdeB8ocM1kPMEevmiQc2o2+ZG2kS8oA4GHm1dGZt4SzxEjLTZR3y8bM0E4
ZXTrX+9Mf7cvAWO2hHQs6RhyPlR/OBRF6zJkwoq4TYGr59Lfu6H2+uu3+HPoG0ebELow5qNOwj1l
Cf7TW4yxV2BnrLcRdDzhHtux3hnqoS7dZZqOmwQK5a/f0Pz5NHZ5RxAnpuBIh3by0wGCyScb43wO
xwSPnRkP0yQwNSb3VRbf9UTI0tt7DfRz2xjLUFZLmmEmukj6wHutSBGORPcsJ3YgvFCMZnduV9w0
Ed3hlMIJwa/vx3deZu+BQyejtbXLlsoy2HiBhxhlfEJYzEABjU5nty9oBT9//eEwm/B9/XiEzJ9O
54zDJUFIi//+/H3aWe6kaaJVW7CIJDFmLit7coZG03pGE+zswUueIvzqq2xGdfSWt09n5EQoGTQ0
VXHqs3ttANwszNvQmrUhMSn1fkjQ24S3VExYIhLrzZ+Adscp3sQirtLVOAbxLkf3EYrcXOY63eim
Ug7ij+rr0tXXOR5zlxGvzBFjYqWTLCroe9E5qqr8enIQL6QV+7P3QOpUv4KrgmQLvsngNMdCYiOB
572ddPetG91vCDnwkxmsfGygoab7qGzciF10V+QTpL4cQ2tWv8d4utdSOKSZIIscsb+ibJbks7LS
0QmBldmplxuu+N/bCmwf5XHrM6rtMjQ/rPlXXV7j2BiH7RR375j7m6XZ3PVOVq9Sim90A8R6BINm
b/IqexMIcDMyjEBUs6QANNAOt25POHEdOZ82CDbhA2gwChQxmks8+bTW2XOwHNPwjvlJWNfUgU70
FbfxSxOdRMdcjggaxp6IYEv9iYn7WxF7V7UsDrlnWbShOKelg3rsCbeR/ReoKan8e1mxUkC+yDLw
sbXxB8ZOdpPcyhAzaKR4p5h5G6pEhcQazuHCZDYdZ1tdu7dKSUK2GNgZkv6qHGhpM1k0IUO2x6wl
DtlCYheOMbqUOjz7KSJUdMb+XPzOGtJZZkgra2VpBFMPPeskNBzbOFbHxvc8atFiP6gSkKsp3U2n
HnPt2SM4Y4O+dy2r9kozZuK4l+/GbpgQirA8D4Z6xaSEHW1RtvZuHB3SjIr3ofM+E6a+hSBv+4Kq
wcxi6DeMdAN8pUxbn0053E2FTyxdRHTLvHuNVQcE3CjvdLwxvz7ovPn0/PMxZ1sULJaj60Q9/nQO
K7LWTTEPV9u0JGkID/63pJcHE8UheeYcIql1G6g7NcDSLG0QumN0l6csisFkJpQBal2GxInnRr1q
E2tZjcWL7hBHMYUT6wOP5Oj8Kks5waNyN0ECQlLHWD+0t76GRL1lSYi6HrVEG58C6rMF7hsMyunr
gEzXzgIYA6IrVtD186WI/GPeGI99a3qL2grfjZBhcV1zWSFMQy0G1nW9WeycKH7NNfAQWvlJIzfC
G4eWOEi+tTGagBahWqMZr1XPdzqmEJmiaRcljCUm+wbY+S5RLPjvWil3YNOixL/RB+BB0U7zvOtE
4rbo0TdnJF2PmF9aJ1gOEGng6Acl/eH0Ex7pHbi5Lbz5u9aGNDqq9hF5iIYdwkqNLbrlw1RP7hIk
A6VX1T7+eoPqcxnxlw3q2KbOxE9QUP+URDoGYrAnQAnb0lLPWT/eJbG2LN2jXueEiycaziUwjszT
DzXfNWOknpZ95kYM3Hr7wCCgphNl78o2/fbrv+zyzn/5yzzbQ7zJ/xbgrz9dkXsdPRW1PxEGbvNQ
uTVNciGXe7tNzBXprtUC3+DGphbocOoOkw4m2ttHVciumXPOr0ikNie011ZKBNUMcyKNKJEvvgkv
I8fKDE0H51uAkVF0Ly1yMPi8Us6WkANNEfKDa5QEv/5M+t9dkHGqgxgDPeZwSf7zZxJmUemqUdXW
mLDwhUow0XOHZYuihfjydKtN46YJQJlSJC3SGR4qi+RN814QT+LNctkHw+4f0lv/Zg+wQKKZnmtR
lfzlb/Kn2m5SpOMkmjhMfpE0qdS6D1j8WJN1G/nq6x++hPlD/rRhQbqZtsMA29W9eeX3Y6mle6WW
NR7JNoEoPosZBlSbzkHU2rk15CE1k0dfMaZPyKQw8+2v3/xvPizv7aDD1UGfsGP9+b01wMy0fDB+
tIjjG9k9amwD8thOVh+OzPPJ/vn1G/7dJpeGwRZ3hK0blH1/fke7Z71bJkSRGo76hm4NK354W8Vg
U6dGrj2wivHgXFMwkACKFWNKGSrNik37W6PzC1nyD3XT334D0FBY+JF0Zvx8WGEj7MCssAt29UHk
8K+pDMHHWrVHEt/4DwtcHajfX7e1ZbmCRb7Fjv/Tp4fZLhvfz6utsgFieO067ouTyZlkcrWvyc7u
HD197vvs2c3Cj2aI0Hn77vLXm+AvSylObBAJbap6ulqOtH/e4fSymhAolduk6mHOAlxZdG0HmHtn
FUpfmsQBLJPU2Jc46mMHy1QdPzlx/p5rAHuJFHWY7saI1AZWsiNCEx0Adtnp9zSmny0d8QcGp4PV
MRkJiCknJldOVYf7qbk1o9HZDkG6aSKac2WqDQsTnhdpU+0/fMi/3888g1aKbTh/XdVL4mDcPAg5
qpR174RcyIZcvy9NXP/dicSBlJCGiOQyFX5aor2lNniQhD0YPt3OcLouCDb9hz9prgX+cpx70mRI
Jv6HtPNablvbtu0XoQpxAnglAEZROVjrBWXJFnLO+Prb4H3vWRLNI9Y9p2qX97IVQIITM4zRe+uK
iY7m68g3fS026sEm3nKI71t72Bh2c1v56o6Yo9cBSyt6jtUoovbCdZcxdXpdzYTuyIe9FJi0r9ed
hBTIimGQCjbbe7UqXipyxL4fUmeOckJj5uIZEngATk+LAWSG1J+HaiMn0jWyu8DVyfdyqtBs3Ubk
uy7icU4zbff9ZfVzU+en65on60dgh2BB8gnher6A3+G9BlbxYgErdoz5qu0nlBsyIqRIKDfQ8N9r
YVw3EQpY04g4Oasa9N2h84YwgrvQ2DR6e9bVCkqFYSXQe8ABZ510V1OTWsWk1BBsiuJRT3cSBN7G
jN+jIGAM6S3Jev5NZ2TPdOmjVYkDcMJgDxRcwYZbZaxrfjEtSXKv39+BMwuoADDK1lMoS3XupHwA
Nz2XiSflUZZ4RtPxOGjVtRGHd99f5tzQ/XyZk6GbdF0oRAcajdLMfZbH1aqIHsb5uUMEigTbE5NA
SLpo576/7rlx9fm6J0O3SGs7YrvLI9P3tzmFp9H3+slfw2Ha+fm4Dq36wg09O2/8Wf9Ng/KYopwM
qcGU1VBPm2pTFAkzWbMv2hChEidca6McAFlz2s1vmro/BqL4MQ7aJknKLfwc1GVGcP/9+1fPnC8E
PlrOqoZuaPzv67M7jFE0yCUDPDPhQS0cP+YoSv7HmjrfqrOmDSk+B0mUTkqQDrQPc27YsrGbnjTM
R8vMhig8pzqX/y6JzUlgMy+Pf9k0T9+/1HOzzOdXerKyFS36TmSH0POsHsSJ4k1BevX9Jf6q1C4L
l0UWFlOoZRuKvAzTT0WpXHTqiLWy3PS6sSWAFrGITMUATX/aIlWEi9TW/taM/YM2aL9Dg2MN4YAO
rqNVaR2rOPBK0oSLkJRAQO2OPequplcPUPcfpoYHuQ71a8I1XzLAAaxU78uDVMnxodZvv38nVN//
npPZASmsBJrKaeOkVhOPE1WMEXVrBqSRCefFIL2sVPN1GChXGcH0nRS+5w0K5Ll2EmP6h67hIl2n
sFOZ8pW2BLc06oX7+58K8clSQQ2SaDMheGlCnAx+OG+6SMq8BDbPzRoycRMG1KtHJAKO1Jg3dQZc
0SxwadjzLUQq5gDSB7HF4+uxiHgDrOrVs702enLH9JrkTzQybkisloMJO+lljsDAqFYk6iLPKagU
j2b5HDQCok1MS7RH92NAYJG65iGPa2KLa/410OVdRCaD3FM3GdtRXsGxctpE/2mW8GcUHQkiea1k
AgwqZY12X9XKP3TuY841fHNpok7KmaBi3VgVQeqh3tqZSUZ7e1HsTdK6gPzrFPLghIGxgzNMESku
idum5IXgNkvnY7qQNwjmAaAjez3LgNtIUIYNP3MJoDrkEYGpkMeggmKVlrrs1e+W5nX+GMazQarE
YKxawZ2sYEBsAYHezmN5lAXVuT5dkqu2al89lLrN412zOSLOKB2RPpXp2jCwbcNU1iRrU5vc0oI4
yRV+Byctm4/AMDyjIE6vJuIP3EAeX6twXOJcvAHXWMthz2fVbVMpvM+HkBMEk/Qq6n5ks+jJrOUN
RoJfhyEExAEuZm5Wt2MeQoHPG07JpV7RCO4AWJH4PfvKqq7snUCGsNa6ngL6/ZAWH/4MA4oAs4Xe
YC6IqKnqMVqVxpPVYQNrnhVshuSEVa9BlPNxiuy595NrSTYPLREejqnTlRxGDPKaedCaQF/plXWd
0V0AnfkW9OJtxCqx8oE/TwGDorC614Q3n9ToLJvgWs0MUMULvQaZBmqgWP2RYmSnEqLLXpb0r6gy
bSciIJTwA/zbvxQ9RsUTxteKRE7ohUf7zEQIlpvHh66cTUn/ZK0cbb8iLFYrwcRbJAmr3hRLbPdA
YI3zPUFLt/Rfj1r3TF34AaLP7c82Qdpm8whdeCHLhU4eZkvmoKWYqiKz/TuZkf2FlZTJU7kBtx+h
VzIPHAMPRX1X1sbB78K90r8WReNMRLeUY7mSxh8XXsEyXZy+Agopli3Y8y7n6a/ztYk+QCLKrdyo
g4EdI/6nsBA9tfqj0lfInH1yfqx7LSp/4SK4cNLSz5zrLNVSNc3Q2P4bC0P981qh12GKCouGFOwV
1R0Tjs8UmepV18u3cje+wuH8KEr8RmrzEUV4hioICIIiWPNzkoEkTpWjv6pNm2xEn9heGhqQ2vSh
hhQS3KNb/SCKIHGR9N8XBtJAShlrv1GeUnUhFagkAqXdB4rgB3lO4XUI7R52W73XGwGyD/QY3DW0
yJRWFcnYMZA2ES1+X/W9ti+nTRXjkJMm0l2Jc7CWquiFT+bc3dEgMWksorS1/pxTP62kk5Ulk20H
KDbL7Goq41+owZxew3oUNwCwqvpHZlQPqkEvcJp/zAF6wwC0Ukj2MbqUEfcJuOm3lJt24SRx7oUZ
MltZk/oA/Yzl659eGERAzWw7kyh1IrCNlFNRCUOQwJ9RvhkCIEHf34gz+2dLyMsCbHM3aD1/vZzW
lGWHabDYSAEOGSX1avJ1TFu71OZb9mmnTwJLKikAlq4I9fTs14Z21cV1X2xkLSMRJDoUSvKUkIiN
Z2EPCeFpnskG04x8lcz6Mat3Zq0e8PJeWuHPPZFi2T/JaFQs7a8dVBKntjbKxaas8Qj4EVy0sSaj
Zm802e0U5rdTMXl93TJtE33x/b3+s3X+6yYY9G6XI7kQ5slnm1i1RWNAKTZxIy9SoPGgiuIasKzX
K8pNgf5vARzkUvaAi+zCxc+cYCy0CxrdTBQWf1VPu4nOEY7UcpMa4laKu8TRIbHQkTiUZnGQdPNB
q8RDHMr//A/eNIoJYalCMdnFn4ww7IVhgRS03MDzdBRdfo5SH1EyxPhI24D6Iqe6wiI3qSjlkuTl
+6v/afmf3HK6gQYAAgvzDZi2r+M7YavSEGRQbuzBeKYIJlZROd1Q/rzta/oFemO8Iet4Es2DHfwI
EJs2Zb82ZvLoDDp5YHeh4nZ3E24qp4VKLrC7V2mjur2WPg9+RXp1NWOEG6Csb8vQVteNZlMnV4xd
VapE6vXNq6mzIVtiY4CIv4VU3FcUmIAbxb4z49WMSuUlI+PWHn6V9fw8+va2bIO1lvQ/laZ+MBPj
zU7a11I2Yqe1po8H1ZSYnG5QmiPRHxpjVWZx4bqzzU6imJjAsZYDoUqsfd89Baa+k2W3HDftjM+z
wivk0B026O7xgvLRdrWue4He8cuQNS+axOj2UfXw/aegnRl8S7UP3QzVFyisy0r9aVIzUl2UNhQn
TnGBQmkNhFVFvEDYhPWqJ/BHL1NsGHG2JqpiAzpPRZCJabLExw6C77WlYIcn2DrIZVvDD8ZP3sII
UmTjjbywzSy1xVGlkxu0rCdy13E2GKCxGfUWshYxuyXkimUrW5K1adHiifS3YEI9KuGtJhp1Sie0
xTlDQiGYuDNr88Kcfu60Y1Pvsiwi23VSoE9GYRsA4EhqqKJalL1h3CCpKYYfUj/ReSKMEG/8WEXX
sj79U1qklY9C3JcyarWFNKtdE2E4OU2WSRde1pmOCoRJVADsT4SwOY19/VjSdDTUejaYjzKTHW+j
XXcjA91nez41FEIDRX+rBuCSigHgXWU05gOZDhYNIi+b/I850Y5GVjz3Ax3t6THk2+exeYh1ZeG6
EWXYcSvlxNqozYBeUSdYu29fFUGpYHyuJthIegqX/fvBdqaAsez2NE1Q4SU45HTCQcMTVGan51R3
W+TopE9FRQHKhojMpI6gug/xCyQtiMrcc9wCdHZ7RhNik5c21Z4jHZMTRYULN/vM5K8ohC3JcCsE
Op7TlafoRNXa1pDDcrCdVPU3CklHK4VE4DZUGPzyLigQCkwOm/VLZaS/y+4aXkLZxP5LJZjVd6kz
fXoA0XKFhtFHpAnu0w7GObG+niLvB6he5KmuZsIUQVdeZYb21C6FAWu40FT6q5B18gJOKhegIDCw
LHGG4Ln3UFBX5WJ1IVCszPyVCI1dQvbz9wPhr63N10uedjKtXk1DswL8WNj9MUbNlBAwoxbNhY32
kmD0dWuzXAcbkMkqw/QmTo4ZAcEAnRZzb1u/2lk6U9YYc1vlRfI7wrkVruWPL9YAQr+dnuEK/Gx7
fatbphtXGxv18ZwWT0YaObl03+vZ6/d3QTl750kHVNBYqRwITs4B6mx1wlJidl6phCdeXDUAkJGo
bBo02iluZBn3T2/bZCwTfx5vmQrcJb90SoNDmOAzaq6yvFnbzduFF3b282EPppqmwhHlj1jp05gs
0x6m0BAUm6qU9phk7jA8rWd4iSQq73StpCm+n3LDUZrosWqrnd3ErwWefZE81VREL7yav06ty6f4
6dWc3KZYkqIwpF+zCSKkAzYbYVz2FNC90Cc5Qbia0J6oFNwiW9xjtl2DGN9WEQEvh+9fyNnRpCsm
kjBaU/S6vz6pQW6O85DYOSKmt3BSV12jbVvFwywDsHNlSXS1ETx8f83lvX3ZJC3v/dM1ta/XbPGJ
mUOP7b2ye6e31BUJpC6Ij8U3/7+81MnD4ss+0TqBhcMed1QxcBbwW7Q29+rFBtii/T3zrgzFZnVT
dKrIX9+VpndlBbYMlPfI6jVarRvX4x4epBdWP7VIucEgcIREASJwFYdXUla9R9V0SHD7dr6g6pW9
yn3wazSNNVx9NteOGQePUg//BUv+hfuiLnv/vz6DRRPINKLapnWyFmc1Gz1Eh0Q+z8Z2VMvNOJs7
KWnWZUOsN5PIUBlOT8R3KG3M3tyVoe9NKcdnOGZlm/95bNPQv43z/iXoHI1naoIhTNdR2qdDiMdH
IjnX9z2to9DWdRdW3bOzzKeXfzJszSHpOzVjCAmD3iHl5sYRiXLoezCnMkmz7XzhOTlzwUVAidyL
4o4GzfvrpxvGpEM3BZ9u3+BlI2K5UdcJNqWIE/M0NmtDuaSe/HtjsWyMEZ4wly6HWPNkDdMLMcSt
ySWHoFvbMIR8H5JBV6ykoCIYWTjlLNa9mt1aQD2GfriPCuvKTEav7t9mbfK+f2jPThQsObpmcKT8
S0cQT/Qh09jPN8UEEAtBdmnp17Xf7EtNu0Ii7WY0SIokvrTc/dWRWSYL+uZ0TGVKW6ePVYNYDVEb
n3Q0cWAVIvPIJ8YuCzoGo6hWuOly3jB+UOF3oi7cff+uz+1kPn8Ip4qZgtx4cjhZzti1H8qKU1dF
FT7Jr1u/3HUq+dH2UmWQTfjVpE9z8Cub7fev4fzQ+69xcPqoNtIo1dlAytQwVDeafxPGrxapgcpY
r6GsQbBs999f8Mz8zHtmTqCCYqHMOakbjLORjGXO2gS21Utb3/N5joM6J2C5u7BPO3spRUFRTWnM
4uT89bEK1AKLV8x7q0CQyb5BlUDbhuQ0J5J5qRZzZgOA/pvG7aKFUeXTvrxOyU1ufaY80AVOSAoN
G3ZyDIgyR4m10yp2VBUcVml28hy4J6zGKsS2FGBCz1vzIe3rC1WqSy/oZHHCVqcPMqzPTRUJ6nuC
TVqzRiN8//3HeX4MG5TC6FejS1BPSiIpalMB6IQ1PsHlaUfZSi6M2I3k5DoyjR099WJl0UOx1OLH
nF2rVe41tMIuvIozD/LittFwtpgWH8TJDIrOUkAV4VAKTw7mMaJza8kqe62n0CFqaJ/gNcAc6QX6
sM3t+NLlqf39veTRy7Q4gnIqVigOfh1rPUWVXIqpCowNwAT83siii5sRcvuqNToOKQiokHErBPTp
q1nhD0A324bNWFkZ20CvHiUNaFkdrQfigJTSsNy6oc1VAojGzqIvVpXZlRSBb7HaDUK9aSvrRp19
YOk+Kp25wb6b0tjOJvQanbbrzfCJoDu3Hw2yIauCAHZjTZIFkZcIItvpIU9MT9aAhRUazB6jvkG1
9hSGI3try021+LrsoBa3EKk1/44oWersLLylsm8qnPhBlx6JBbdA5+h7yo+0q2r2GXX0qGdoksMy
vM50+WemqmSkF+FGhdPK2qLtxCi/lfEB/heMsKJGHgfOSAbwVnTqM+5zbddN1sOk4Psv5fxqGCZC
rU1ArcF4TON8OiZNeJyHtjyE2Gs7DHgA2IpfeAMR54cPmYYFUQKJtk07IR/TefwtyJKK/9EkI7zr
qzvAmrUzVb9N0dpr5vTCmaJ6E0rpu2VEyxk2XCQgbJkBNyJVxCvU615OvJiZDF4rUUgzR4I361q7
LUNSkLW0fqtGcENVqFWEjVl7o253Bijnm0wqXiIfPFauUvhvENKIUck5CkBfITN1ghg+6G8YNx40
JUi3lRa/juPgIMxSoAii5rKn5oM4yhZDPCjYWCHTvk8hrvt8EY+hsFccedoYWNTY2b/bzviountT
srwuWUp0Y9uvRDcW7jySllKAmKyKyHBbf9x2ZOr0unhrlWe/4nW3SbrxR87qnWUTRoomBIw4OPSB
pJkUESNjAMKBgxSNlMxxPDaajBNRPMWcv/JJ3+PO/l1Cf2/7+GfqV2/SllQwyFoSsTMCLGr0Gg6P
Ie3AlUEQhANIkOaxOXEPzL0J85MYQcYKl9Ub/ojH5jEWxmNU8Bc5CUF8tw+R5F8bUUYsdNm/KiX9
uC6qgQB2KKqnxNgzASMrRw6hlbS/yO1b2z6yR02rmWH1BG0FoCdgF4ObAe/hU+VMMA90IAM9vJ8q
/SHxr1ohIz0PlMFtbWU3DjJI6KLV9zJVOAS62Izb26RO3jkhE7qgMF6qDOkXTmSm2OgVqPAVYClE
utDQ4XqivW5oirc8LcRUgUfrkXOE71CMZz5Iw5Eq/UZkaFBgJOdD7fJ30M10nQnj1B46P0ycvvY0
GykZ4hn0R1L+IqR4IQIMz9Aybidl8uQpecwjWXjmnDvTyPAf7AYYYJYOuyrySeGxHgZtvM81BWSd
eLWvu36EqMSAMmyivwscSoNp3Axl/p6bVJAkQrMhLkObS97zvNiLKkyQXsiBO+fNU0HiaWu8dym5
2HS5lCqj798Nxz/KQyhY5SrIqQV1oIz9PHkP65xsbQPFr9IOP5D/IgiuIA+I+q4PfpSI7FdBNW6N
AIKUKZ6i5h5+GSYS03LCfMKZQXjnasySB8nuN6JF3UjB5ZozDbqBNO2cOglvCsXam6a5LXs5X1iU
B4X9hKvC9nFyv7vt6utaZIGDIiOmIiq7zOLbMpsYlkjKrEyz1nM6cKtja8W7nABMU9SzZZ96NoIT
mTjuRtGl1VDfqrEOYuRR24qu0mC4NofAwrWbXHVZ+jMdhwB2KjE9ybyZ60DGo5Epayibd4GxGtF8
A2CxlFWh7kIruSoGHmLF7m/lWBXALqXrwWAIVb/HXgGJhyR/rFgA8FH2/5k8gAr+LJhA/QDv+1y+
8P8vEtMnkMcaaPKovdEi3CoRc7FWv/ZuLpQ3eu83YpIIUC/tHYztZ3zPCWmDnlnJj/jT03VJgcK0
xXttW/cZhS1OOxozzMQHg2/LjPDJEJPO8V33TFRjrgoRyC0RhK6apr8ly8JeJ1O0HSFBeK2prsqo
XWYrzOhh8pqYIVUxo+7XfUNkYic4yFn2FQg5hAvLLDOOOukfRT4y7DkEGjTZw2jTmtZTA3LKtRSV
tQ1yDcXwwMHGJFVx6AQF3wf75zCb3bQth5Ewp8whdASYuJa8B0FguHFTe0hZhs2QKQW/XF9M07qK
KyKrPbUAPt41nJeLVlEoytgy7FZY5FgdwapmbN9gPibHCbCjl6QmSRNJYN10i9F+mHnAfVQSKz8J
1cVNV60FDR8njaPRq7RBpbkSH8mXr/dkEzmACz5mpQYWm6Ebycjk3loquo1WM3/VEkb/yeTJotZO
Awc6sq//U0jpS5Eg1taMiYzSgfayCruM4Rdw/8IgJ2mxeyoF35EyF6kZD59W/jahZ46LBUoebwo4
kZo9HstcEQup9Kn0ZfS9RGG71hTZaxJNedzcbhTHJG5uG2UiQSO+UhOEwEoOvnAird5muqpVQPXF
dDQVUhwE6HwLa+lKFaYb4AXBJRGhqQT52jU/C7IXvZzmG62veynRn0lfAG+rhV7Sl79lmxWpV5iQ
lc4rla5zWlUli6UgJE69izoGecBaydY5+jAlZDYhRDVPK3wWOuj8ECV/Ys4JV7SzlLWixUfR6xyP
rCTdYotYDaUUb4kf/QfmvXWI2oYx/Y5KP8RtZJOI3KQI7Oxm2qCheesX0sGQ1r1bwnPZDdF8wHkz
XYnJYnGUqe4TbENXGyV1Xd8BrF5rUClJUufFWIl5NfBDHM+fpqmloldbvwGsEtIFIigcVrhelxXW
C6QJHPlzYUm3YiAnz6qmFfw5grUImgLww73V5Ncs9yEmIJ12TbJjRMUj0aXlndzExLdr8gx9oHmp
2/q51bNtFORXBJ0+SxGzSFOA8xlITGjYXCVj5U2TT3SAsQVEydM099GSkhU5thk/ml3xMfCwOLIx
1VfE7nWbTC4L1vjIy2cmVoRMV76UXplGJu/n7gBLddpDwN/l9DsdI7d/izR0rCUmIZwLaDYIc+qp
fwwDKDlGv8HHykKtZ2Itp+NKYSu8iGZ1R89BXmoaiFIzLD7sbHxIZ7/jKQBPRQDMtV5mkPRkzQk5
qsFgG8k7K5VNhA3Wq83yalaWZUQQn+rP9e+MA7oDWRFC9YdZktmJiQ/5mZ8QGBLx3JlVusevNYd8
1l20kyYWMVOZBWq3zhFz+lqX72mTENUYEUKtquNBSaFxLs2Uok9vdQtHOHPuD3VIQYbCd1jNQXOA
7NXAX2JrHao9uwxxJ6JMAy6a/rKrHrqHH34YRt6vO/kAm4XJMZhujRgmRGoSB5/gfkd6ETm6GLu9
b8QfYwNQyZeXLJLwmqiMI2xDJ0O0RmD8sJs7cLyUiFdxWiqroRUdajxSMOM/XU8d5DBYdcrNbLtI
ZlTdTkAPJNlihnRK0D1ITJNnDulUT5jzWF5HGYqvuSEAHhHXbVf47dZiw9vOic3klR8i9G8rO8mP
IiSfrTE/NNt/KPsQHTA5wUND1k1AcR2I5ITubm8Tgzlk/V4lKm0VBNIT4pYY2xlyTspHQBZu662s
35b9B7gzPz5kiTvPrgGAlom8W43ghMvH3H+ZmFO1XxqPpW+TjFk8T/AwhodAvM1JszKzCYTVO3Su
lakaGDoTur6Bq2C7DGJ6zsM/CypQeRba6OYzvvHZ9JQgO1odMSw5/HMz3AXC3KTyLm6aI+ZQV6M9
mzcW5Dvrehxw9HGSKWzz0KjqlTTmN6P6lMzlTaq2UE+lXRglm1R0O8zxN0HKVNeilkHFMt6NyUBz
NoRmBJlQUo8Qpo9KqmybuLiSCHDRGGyIQegVqjtFuu360KMmsDE5dVFZ5GBs7lN12uUKweKEFSj2
oSmmfaHDNE8+WE45tkprvTZdiRXVagd2haBriFcmHcclWMarC/ydfnDItHjLhg4Nk3iIeszdeetm
7HMoKW19a+Twoq/JbmLaW6uKsU2m8MoPmsfWfjC76kPqfYxh2k1gBA9tPx+Vwubk58PU6g8W5CCd
rN3EjK9NOVuOPR7kZGeiwZxkxtGepnvaD1etyuwlZYMD+v1J0/pDV6u/7LZ9ze3+ga3NEZcw8Kej
Fvq7LEwR0SWOHXX3uqgO6BjWoa5eRwbklgB2XeMZSXDXG2ReapyIicFNtOoYq8aPvM12plVCwfFf
5zr7kfKwKlnwJFnai4zlWX0ibivRaPngPComgDqhtE1ZM31VfsaDBZt0eESGZDLx6B5RsOlM4KJP
wqmhbapkvgMov22bjlnTWImpYDYC4WJReKYvAnf+vZQtt4w1r1Mtsq9nFwzlcerCwxyFd9StWcp8
JHk3Y8Fxe5AdIUngw8ZVPFubJNQcXye7GHIWJ/hVxVw4CkTVqXmoMppVbbuyTBMpEbGHWCRVs/dk
O3VqgzmzIqVT/20Qi2FUDiKcHXIGer/xNp2ljVLzXew+9VZf2zDA5M7RrdLDF4L8bPHTMVlbmjco
KlK06kAQ0ULtyx9CS7/tS/N6zrwKeVIXSrthKBE2mus0nYm104HCTY+6TcNq3Pg2WWWdvFJN1HaY
TX3Y2pZ4C6p8I4/jvuKlZx3QYCnZhXh4W9RzSaEjRsKgaEoAqHNIHKRoSbzIIXD0HvwvxNCcRSMt
gn1tmmsfsnDLglDTiNChLnaE0ET5WqnNa0WBUgjLQtXyXVyohzrZYZrc28R3NVJNEoC0Ia72XtPM
x5mTdW3YO+Jpt9bEFdmNtQGpeEQAdnrsDdiltTzd5tF0I0q2kiy26EwM0plk6u2YTZjFiJR1qpJc
wqjdiaQDEh07pZJvjYaoXmzVJcGZAXGCXb/v7G3XkQ6F3cun/WtJP+X5d5dRAuBQga3BqQdjjXDY
i+diZZvE1Y0gicELDpSkrFrdirhay0nsyVdWuBxjJVcbdJcu4iZD2eQY4bwHVLc3IWXRFML4LLk4
Z1d9/x6yOUi4Ljfai4BzyMhPWlIZsvK1GagVW4E3t4FnRAB3hXXLb1mrWrcZfdUVcexKQ3YV668E
OpJZbK4jWWWLHWxN6J8WhYrEn72CV5RFrhQew3RwOLGv1OB1IlwrIzqxEZsahGvJ9pno1pXVSk6m
pE6h3qdET7GvlnZWRIybmj37vb/p/BTYHWoK0PFZOqFpaflAmDdoLOjQGUGtOmDOVnAu3Y4N6lxp
66SCHhwIhCLE1EeRC/0gjB9J81sD/SNtu8fIKQFSrjrPxysEXI8YUUjT3PkocfNS5RBbQdNXPcmn
cjSpP/HceDl5K3VWcc8Iz+mL1yyrb+V1DE8+kK+ZaKj5tG6dkWKM377L1R2/GCwJmUaVxHYH4krR
cFBjixZSIQ+yDcYVjTgWyUJhR4ZtI5PXY/VuZ5OtiJnG5lrgcTm0kDM3Jk5dtGwNG47cpJqTh21J
6bpbONXQ9apiVc+qo6M9zdzOf580mPMDEUQxdT085v5EjDjEawV0DeEXGIR9CajDoddsXqrtyn9A
GPc4yiEYI/OO3ORX1oVrsqG3NVDarqDqopFxHGXrcCzdJCMfkBwBhbeGtnaVhwNyd92tgB6kSekx
CjZymS9GP89E0j7rrRto0Zr4dcca9X3ZkEwidyvg6Pfwr9gq9zreDNkNM7AByG+TKrpKgvmOrLSN
CkWn04muSKJHMI9bTVUI2+XUUI6vM5FGA7LZqCWKFF47w2AtIdpvdLa2EVpfeVMp8lqWSzrZGJch
4MI/9vw22tSKuRomC01E7ioTeyTenyCgFPAdzFWwlksWQeV1c+YoiPxTPWFjBazB9p1lAmWXeaX0
kqMrzJZ2AvABMvsi1kdG7idXcwVCc5rWo6mB3Fn38NFl//dodSRYWuwsrPXkK64O/JWtogsUkP1P
5Pam4QXM615JeLHUiztDesWMtleyeFuq5q6pyUNKiKyi9RZ0zPf6woeYnG6h70vExaxFTCVjrtYk
7CF+h9dbFw/DyKkrSWQsLylpbdZHalIwjsdrisiHqiCJgcCsTCJlS48Q7P8DJvY66QY3pNIe+P4u
lvNtmltrP0KfPOheqt6FM4wFdQuIx7OH9FjJ4aGc1QNnnFty6HaWBRm6/ciQHpV9diMlxh0b3V1E
ObonGRievWt3OTHLbpuWa589RmJWhzSZdmUsX4v3uBrgOxPhzVo4lOhCaCgBpL/hkC3bI5ulaR3e
AGRZ+b0XB0dq+29NNTzOYNlaTHx5M2w6PfW0hhQCa96Q64qOund8ViolDlC+3UsT2dec6Luu2QB+
9qCqrtu2XMfYRLViuIbla69icH0Qput1MwB6/fePOgH5asnJQ68U1RrTYbOPbEJdcWc1+3//GhKf
RSH/v/vyny+c/MifXzPl8//9hRMIbPRk//X3P1/+9+cufPnPN5qAFQp9EjsKZP3BDpLh8Oe//v3j
5N9KP8Iz9ufLdUvRAU7pTKD6//s5fR6o0v379//295x8i67OOwsT3fbk3z9d7uRX/edKf/7xz89E
aSXvJgSK//7Tn//6z/dRB2+JdENCk7LaifCq0o1nZTC6Dezk9krt6ruGaHm+nowkwbW/J6l/VAcq
9N83k851zhbsDgloiLvRN39t5cC5r4AL0ZUdDLGzlN4JEqhSknFBZXCuc2aBvloAcWjp6J99vY4M
MUMlD7PYkE4PUhARsdyDrUpfYmNYm/n8HHX0LOcaPV9oYm5oLB5yYV4y8Z/pvXN1jBWWrtm8nBO1
Q84+KM/hsWxklXifoeXEV1X2T7lOr8hge+hIBNOs+QfxJsWFG/23IVKTLRwLCINUvC2yfSJCmEri
sEZCqzfpmHrAhjeqZC9sNkDpllACJgyXuDzOe6mxbeDLJtogr5TEooeynJD7qXyY55ZdFcf5TI9v
u1zHZZWjos0SePdAy78fGUvP9ETX8un1KvJJr7OUcvQbJrfKbKzdIjkn/+mCdutMz3qRQTAqbBuy
wOmgCGZRpXBTio0xtYdccBa61iTdNai6f/9ezmh0sF1iC1RQM+vmH7H5J8VaBh0z9AdWISupqcPD
kEr0u4LeUdUEB/Z4F7QOZy8HDFCgHYbGcaozmNnh1YmOZhK4ljOmx6nIXXt6YhcN6/LCWztzD20V
JzkUEl1HrH/yANdROhOMTt+/IBSgnckcAhBgdL9rQ7/7/iaeGRC2iloSPSIILxQ1Xx/hMc1nueTB
2IwRYISM0r/aWo//u2ucdJYDdYTIZSOYiHHGpVSEsZh5319ieZkn45q3gSDDwDmDCOlkCsDwxRLd
S/mmteVnq4h+9aW+DeVJvvDAn/1gaJMvLiWgFfbJ7eppjoyy4Dq5OT/3WfyGqOh64fsBEvkfvaV/
L3Vy10w96CuDGNFNmcLpnxNSNyzrscqC//8pgVv273WWcf/pMZJIZAeDz1uSdeNONrU7KSPx6vuP
5+woM2DAaTBsbEM9uW3dJGphExK/oTPndb66xZt54RJnPxlcfQQ2U23A6vj1bZTWROwqHPANpH8K
SpPr58Zamd7Z1V8QHJ1ZbhBt4xcCbGnwlk7mULm385QJAqkXCcrh1LszBm49PEDpzEzxUDXZ1Wxf
Mm2cfXsmcmYNnYryl6xZqf1UMB5yGETlQzXT8FvMWVrqxX1/wZt07lJYsjShMijYQS8f5qcBMaUq
EJ5EMPBm+9r+P8yd13LeVpulb6VrzuFBDlU9UzUIX2IWk6gTFEVSiBtxI179PJA9vy1aLbZ7TvpE
ZVkkQeDb2OF913qWwmkx0VA4QnfKa/sDjc9PxFvepuADuugA/nHev7cT2cherYKWLx/EoJ35bvLJ
WZPrIvlA3vSzCcJEZ+aY1uaF/ZtQTSPILbHGTZ8nzqtZeak5IBHu84G/6meXwd0E/BaXK5/Vu7FB
vVy4CcX5veFAV6yJlic92Da6j+wLPxuDzEEarkQ2X5hqf/yM2mpmsiN0b9/3mwWHGhPXsuNbYswu
cYaACCvPEjXbxdTR7L6lJmK/cXYbTWOvk5jjAnuXmnM2WWMIB+WDV/G7f+H9bOyZDnJQ1JBAf99N
KSshc25cMlgBpN+ssBYTwgsgazqNtVOo3yBYBPFooTEBgJ2AUeufChrFSm7RoUVKUgaFdH2zFf6q
e/uibkKEhqchN/3ZSE4VBz7FKQ4djeOt7OWaze7X09Xf3SFYEf96A+82tn0Kc7zf8FbJiFWFjS3d
K8J/9dfZwChkUG4yu4gokg+W/e25/O25Wfg/VQOPLbLOHz9VRReDXbe8eUbq+u5K3QW8hkLbca6/
Oaizf32XPxur7J/+dbVtHvjLey4W4E7E1JGnNui82thpB8fn+f/6Kj+/J2L0tk0yBuh3I7VKC9m7
M49ythaChYjVVFOCXc/hOhBr4nww9H42dwHk+NfV3s0nI7qQvKm5mmV9W2j4Ocayt5SHVP/grn7+
7HDw6Jt1FMzMj88uHqlsi4bSgqsskUKImFfDZmj/S3fz51XevUfluKq9Y+sV2rMnHJC+uYyANoks
Nv8/b+fdeG+w+4+LwYVGFMOueCn1J6vVPxhvPx0JGNwMjtgq3s53ZyUWbXdkjt82NP1emb4ZNlQb
hS4RIXZK630w4f90JPx5tfcsJswj2dBPXC0xCXVNPKQ/sFddnVHufvAx/fzG2A/g6kFC+n4w2K3a
GCqRF/vBeBpSGBuP6cP2LpFj+8Ej/Omw23Yef1zp3YCAjumqI72+/eLoYTad3HoIEe19cD8/fXQA
RNlPsygDYPlxcPeVkcXVwGiQ9c22vsBCiYz2ISWo/Ndzw88vZGKx0Pjjby7oxFycynZY/ctkCpva
paRDiy5lNyU+OIL8/SOC7axRI9hsnzSr382sfc6BDrpDtY8VgnFgAPewxSVWyTjsSDr+9W39fXHm
YtDHVKa774DMH5/fqJM2OOhMrNvFUE08jGWzJ1v0UinSvTDO9f6sAlj864v+fWhwUYo+tqpaOiiL
dzNSsXolhij8t3WxRqrzCK33UvTTBwPwJyUfLmOxOtkqe2COWj/em6ehA3QEH5lDfqSMRI3MBgB1
9kU9p+sfe8eZLUZBp8Ep+w909z+9Q8oEgCJUlbGp/3jpFqaYlbS8ZlLZ8KB453HriWmO/gsP0uYi
mDNdjBzv5sLJrJUkoQ2/T2I0NjQ/VvoBCnTlX1/mp0/SAkXiGRSOIKi+e5JFoccewbgs9rpEz0HD
h/A4mCzfo4b3Ktm3K3Uz55v6WLf//BY1nDNMVVh2cOe+u3Su12WR5gs52Qto8Vo555MGbFx9MAV/
V87/uJ9BR05z1LRYk/E7bp/oX3YY6koUZVa4Yt8mQkUuYwbl2NC+m+srwoiNzfx0YW6Rvjg4RrBE
VMTMrE9RNiAR1nMd1Sc+cpmtL5mBR79wrwxPPpY9z6U3P7Iw/X0y4pdl5+khtITS+N7ClFRjmUnP
FMTl6Z/MG5MoQkq313qcfXDm2Z7u+6eCyF6np2tulp130ys9vtIoHUOApEbI7VrccKZYH6zoP5mD
LA2ZAa4RUAtsJ3989ATaIeiXq9jr3sJb+ri0Fh38L0JFu7i0kU5DvzKrr78e09sPfXdnP1z03Z1R
bkFYhtyCMzjAfNgHhjWhFaR9zzHEa7Owq/unX1/yJxM7nkLeVcYz/P73xBTUXao+2iOXbLqAuJA9
edX7tKLNltGAXfuP5r9tu/r+FnWTdcSGz0LV5N12dvH6dCIkUeynVfi95hC4REMY3Le1thGm1cAh
n2FZDsPiAJr+6Nz3s7v969XfTYGD3RQrdUco6cYUNBmK7HEmd2fwE4T1hbB/nyf+5w8xF78Hr7zU
WyZtksp3f/3f+7f68lm89f++fde/vup7WMuff7vIXvjo6m/yl191h8eiFu+/5Iefy9X/+O3CZ/n8
w1/QuBN5c0ORc/n01g+l/H+BMdtX/mf/8d/evv+UD4JzjL+Mwe2n//Fd23P4X//j/3xL0mdChMmK
+2t4Dt/ze3aOY/4G2JQdDRUAXIm2y1vye3SOrf5mUjCiXaJTo9q6Jv+KzjG26BzmYtoXADQZW/zT
H9E5uvcb9CFO0/xPc0PH6v8kOocK/A8jWNl+MUpI9naFv07GhUbKVGFhVRPELLwRQkCirNZOerLX
u1lDHVrZfZZdQYNLhRYSgy0IlV1KHK3qDQf1YUDBYElbe837ueiePdkM432taQNQlj4hyx4V9+AR
jx4rakY3uzd7uqoZErGQIlKJeWZ1pSkf8kGT3bkVDyu0EWsx7GBCTRUfh7wq7YvStJIqyvFzE1uu
DQ3yfjKvleMgTELCrUy1lBaNe5sbMkgk+VEBlgVYpv2C7FWdZsKJPXTX6kWXrgN564XllihrSqeK
ZmDK87k91e5yyqZ6oeVvOV57vfap7HZqMnRZGHsrAMuu1ZfyjjhEV/qJA3LqGoCbBkZVaUkcd/XS
ulZsY8qjwmxjxFStm2lR3udV8QXYlvKouEtL4mWtIfClUDx4kVKsivdpTDEqXtVO35LJ47pr/1lk
DVvQpZTG8Laq6CpvBsMATzg5JoYca6zL9FiktjV/ytU8r0+5geY8XC1FkAgBL2bCzzRtIm6nnW2E
Om7mnXseQZXhUCW2d146tmjPkHKWw1EjaFs/klze6o+pWaX2oZzdfNqVNWVAbN8FySKh2ScaFRu+
2cWLUYxjg0/bwSowW1XehDgS1vaBip0KqE3vsR/4mhE75a5d0jKmY2vOzk5JtYkQS2+u5mMeLyPd
LoMQO+9Ck26X3Y8kahaRU3pWS2yrbjX+xJa9exg4ajefbR2KVzj2KhvlLZByOgNU11hn09SvaLaN
kQoMQ2yw96tp2PFFnlVmetE4kgW15XFNx5QdvQPOmUzyt9xSmzi0NdRZpJouGVU5W6+Li65t0Bza
7pLe12bj6m9GzK94GCxVtjuAwa3gLoh7Iwmjr5xzd02yHgAvpSjUsm03X6R4O2y49mAKgjaHEXLj
IYIgQALReoou0k0ado5dtxKgPQzoxciLXpz7uewz1e87QVlQuFq9XpJT6+YvCeg/hHGOPj/OkrcM
tj++nLAYMhBAiZ0WyQ5eapU95Ao37eudoqO8XAva4FblOOOe6rpnhrmjT7yOWALa6i7xmooiMQYV
qOXSzLomkq0zCBQmdLj8TG+N9LMi8z4+lsAb+3NilcfxaShbOVwUGIk2PdDQIqEp8k5BUsasB+01
VVHLzRpyrz29mAZVXTuM1kRHcdb6yEWCrvtOr5rfet3sRcBrIlNgTCvSobxrpXEUjsRjacc2QkJ1
LNr5RqloSkbuYmAZ8dCvd+eZ4ug54qlVopOfwBHemhKHORmcZjFfeIk9Pm/F0WOh1IgoNDHpZ5C0
WhmZc40i1y1kxyCWJXYttxpkjFunimcC3LGowZBottnFq7nbkn6FcaJn2q3HsUMr+KUnuRO3kq7r
WtC4HmLbxRkTEWSzlKOvK3hrHmetA1jYxl2ZX3DKB9QGYrS3L2yCTSsAo81kY4BS2JZ445hUW064
mdVIz62YsDwXv5lD4oojrGNlKQhGloxsSna8VtM9Nb2jkq66OnJyZhirNeHIxWwSWkHxYTHu1KlT
YGvaxTQpUFfjuNvXcWxr12VWmNWNGGkaHTJ6OPFJnVUVhF+rMLOtMXa7S70B1RR6xoo80Wu8UpxU
UWELHy27LJEUA+gSES8X+gSZxbG5yxovbc4R6DJD88mKwXck3P5gwXyGhSUv40dtSbL6JFNh51eV
M4KydO02gKG2JAGiGRUHW/LdXTjZ6lVuoh8JilHo1BvXUn0RrmIooeK4TOjEeQCEKR25EtuxCrym
rd4z3291fW9fl7mThLJVTQfoNesrOcfNUh0yzHAaE6+RL8TjllvQGGWAuyqNkwLiZaUUeyHTVtkh
/M3kGTZrczlbxkTJdpWnzq+xVahjwMrmPia9Ih/t2OxwJ7S181ihl7O/1bW9xb+qbar7GMJZ4xQL
cmnoxQ566qo3rDnEp7IUn7UkR/weGKaSyC9Zspgd7hde2GhxF43sZNBR6vPqiYH3corLpHwoyjQ3
wk7PZyjgpJ7ngeDE+EhtedFOGD2Zi92hLnBfIVr6PKJvjfn4VKdB+luvVkgAZPZVU6UkTT3OvTyN
jKQe2ktSerP0qOLe7b/IhGP7lTqQWoCWuqWIiA4gTi/qGdvGPmtFMz0lJQrRiDqgNR/Wyiis3TQr
s7xI23ZeAm0xE15ZL3MzQNTQOk45NGMXx6itD+eWq2ikzpGqXcrj3CsW1hBlnLE8+nprISaVWYZQ
38+tao7vgPISOKxNaU9iGwlN5V7FRTt8xSTIpOkXfZdoftzOYKP8USV6B5l5Z875M/nXtvIyMrQH
1KoYbtzX2FnBZjMn6Ut1Ga/VUO/4zx6hNWv3cC46oalHWSTjegaWuYnv6wLTvuYjj1y9qKD4JFcf
yTcQOth7FKDkmKiE/ziivlbUxdMe5Bhn3S31Zowo2jzjAaNvr3qXM3NiFsnUrc6bNqs+QXIeOQ0Q
owRtyBgJ/Eaea7rLRWpKKXhTpI5MvDOdKbt0Z7Ua7srUblCYeeqUHzDGNdYeBZ5MCCkiKvah1tKm
KwI7MSQWai81blphj49zbeY5sbAdY2qqzBq6ulR0D6FgUuKQnUGsBs4qtyk4bRoWdYPQC1SfagZa
zpkHO7CM1tJQ5Ws47sq1aNU9mfLIhBbDGtoQrbEoo9Zpkvq662Nj2WUUKpAXgwfTD8JexvyKLFRv
eloqo/umz4Uzn2V2rjjPaBOW9LXrvXQo/SIF5MsUwlbM9VPXxqBiOtWk3XFbmvqp7g19+mqVrdZj
kpR5Ec2FpcR7vE+wm8J4KezmUnZFPF2uqUd2s2MZ4wQC2ihcI/G9fFKAVUm3QV5IMku+KF/H2s37
r7mhp80lWzFjwRszaeb6EpMkj++ZSKj8xAa2nbDUYMTqrwccTd1eVUjQ8Rc1Ua6FPYG7hI5qz/hF
4pkoMvWUZqU7J59zwY+896CXT/MZvC6Y3C8I/5Oq3nllOky770eKf3Ty+vlx6YdT2H90OPtveKbS
NWQmvzpXXWSv0/Pyb8e+fK5e+78erf741j+iSTXH+Y3iCRGkpkk19/sp6o9o0u//5AEUpaFMjxxR
y78OWLpLaillHYpQ7GY14pT+PGC5v2ke/FEafpRjHEO1/skB613z0wQmt+08kKI4m3znbxkIUAK8
FLNh8pRwwAvyInnhPo7raJwZpX1MjU9Tax81eyKz16kvbZTI7qph2f7EoePWHYBLNc1ljGDYRlPc
N8qhc8cvs7O+aEjWyZbbtRVkxmYgiTR+tuTInsdTP6jcfT8M/lnm+P0mkAM5jk1NhSfzrswxMSP0
KaFrrAtqyvoLVTBXDpwMwyTpLwvilwfNvVI8/rFFsC+9EU9VjCVtelR0/aIs7IeOYOl//lL85yoN
/+FX/Xd8MTZE3X8c0/sFBuXz1+nthxdi+5bfXwfD+E2lJo6FGyXKJrrjk/r9bdCt38AWU1kmR+ld
UK9CHC+tMchWpscfdJP+LDfw8fxm8iKhYIFjZJPd+I/qDYbxXaz251iihE7FHoKaTnwneJG/IYpq
DwNT3KJ7NOM+2XzceNJoxlyqBRT1vjgssCnO5qpYwtRh6ehnNu1LPOQHBR4KOwh0kF7RRm4nh6tY
56xZqH17pdf4D+ac2LB4yGIgHv2jHLv24G5Ufs5A5uTkuzldbnt7ToI8FnNAiNOjkLPpG2yaIitf
Onyg+RGxKrHh69WYxhkpmppGrspaXpSNcaOuBAZ6BA4dk82eyeZ1CkS/sw2EC7Ic1Mhw+T+j9bpM
TX6PrA2FQoVXwutN5XyqKMzprMNXxUqwqyVOCptkv7GN9ThQkcBf0jxWpdrfUk95GQz9vuE8dxxs
qCUi10DtEw7qC1xBKT6QywYjKBLxLpjn6mzFpxIOw6xeTCKcRYxPQEHTsWbz/JT32b0TP7vimyvi
51ZZ8i+eX9oNWeqdoXFsP7GyLntOfOPJtKoDPujuMLCpOqyuuOeYQCYFTJSzZXa+TXZSf+FEvv3a
Yx+AGfXO6ml1fXW09MAYl+GIt5baftjFi3VrNW4XNqOWfzLdtogkUI1gKEZzt53KdjpK2TOrUqOs
U9X9oE/ZRYEGMrAHlXSMfDlBlXlL6rzhy8Vw0DmenA+G0h9k1Wp7VS3u29pERS8dSercJOBvaNVu
6pu3Wp/wwqHHiirCho+QgLc0PmUMKd4kt56GewODvXWLs/a8b4HfZ/Zg3HG+GoJYNs69M8ujMYBB
AdfxSI4gqgtGeKS24HDcwYiEoHBAaCU6miT9wvnh0bE9D7xBDzay24Iiirusrz6n+PCjgvoLWQ79
o6VutlKwYAH+SEAET0mtaLeclkTUJD37F5OasT4W9tGYJGEI5U1idme6WZLpwFsT1q1DfyvBgDVk
X+pONfd9JU5DkjvhXHaXmUqs/aIC05dp/sVeNZDp8ahjKXdiqh/l0SqXea+X2F7Xod4ylgktqJf6
XOjwRZxsMH0X39xO6HvZZBxwqQ9Gs9dZgAatt1lfsK3adf2QuxSX1dh8rUA6HOYZgExVOrsBOlRK
5ua1yd/wMin4f5gDwlXLKmgHYBtiByaOSG9sGv6XvD/pXVzLm3Qyv8xZX4eDmHIaXmYCy0eEnQ2A
dlkoIQinuCOJND94mXriFsRlV15VY/zYxhriXhsTjCzxwxW1lCcRWyTdmDHtSL0+X2y1PdRNdciz
Rr2x0y7kFJRHQpF7T+1OLRCG8yHpb3npsI7FTAwmrkJ/rKxzb4jPEvYb2NYILV0b+W1ScUzL81kT
6jmVNetiBDfNDgMovdF98rJ03Oem2+0n8hgzPYOMonrXC9Z2Dp1ju3OEfJ4Tw2/M7EFRxbAjTnn1
rTlhyVSwaJBKFiqrXTHq8TW6bNwbWZPdsaIfMG1xJWaPNI8M745WMlOp+MAwjwjYw3yWWVKYT6PZ
nhEOtc+cyryzZXkZM8eskx2HY+MmR1uuUd52l6U54naMvyYr5cgVPonM4ztVZMPlFGdXua29mMOo
Bp1Q2/MW2cKsuggY4yxoi4YIrQW7tmOQXZN4IjmMmUbwwGCYeEL1x8asoWYDdfUAelBy2TlF92mu
4ju5Spp9EkqMA9aoV2mSeJAt9o5zzPPhjO9IF+8kVELIpSJ25eKIvdUUV5weVuJ23fxayzcfbVVe
FEzkQUE8bY4vFvjBCwIpnmX3FmcFeXDXo6Xum6rygoKgBBjh8KU4AH9b1C7bEmPNUJuHhXqOlgXU
EoDQCXWbLOtd1jb3Sj3eZCsccr2FmDKJjf/rlXOQ5QTbFol50IA8yXw0CEZIbtUNdKFb/jaP773C
uUm1eZ83ePTW6ugtWw8TBo6uw8cWFG4OngNQqM6xGW6acb1GMV4sRHM2Y4Fxf7gd4fQcDOoyeDFJ
kTLN+iphikIKkVdhf+nmycNKRFgyFnU4mzVFedle19MSThJrsKrNu1zV8iDNntDvurhcPeXIYb4E
pdJRq23Ms74pLtHiQYUAbnboFsfcKyKHtEM5JK2PA/5hluXiWWPOqR1jXzFw58m175s2v8m8ZSf4
SRvgzvRbfYr9rsMIT+XpKV3AHVWKHdkprBfyzsLau5pUNd0VGqLCYtkgCi173ApzJLXWcwK89VAk
80Od8ILAaTl5vP7UyU363NObJma6WHZ3m45qszcmypRxjPH8+395BoRHB0i+lo0Po6InlDpiiuS5
+22sOuJlSLmgsHXQmaqCpZdX0GngP1mgWYd0xvU42XCxMoxaXm3bviib11EB/EEPWvHjQalAucgg
E6N2srH4sleAhkSoxi7WQJdRkyiVOioml1WQo3+nK+5OeDV+NXUVu8QSNq3p/GuuzScy/TiC1/4i
6jdroDQ84ucwcg7cmev6ST19K/LmXp3sPc+seTIV9dpN0sDW+mY/dOsQDVhbR0ybziCPTjsan1MN
2LrZBj2Uq4gYxhj0+rrimR78YUwwAXsNtlrV8xnqCcPOZaHi7H3I+6G7atq6g5GSliFyDsK6KEwF
IF3IPsaHtcbM1gQsXEFDaCNZ69f0gYj7+brGicSWmMFBmZ03RLtsnVyANRWTj3Tq22amyt7KYuco
zYXOhHNw7O6zSbj96HW+2xpeKPv8pE4juYtDe5ZmnXvEABDopP/Ktr+0KH3v4omzNR/1otlwrqiH
67I4xPnruKB3ELL8XNfURL0BMn5mVE+aV7Ai9JNyUb6a8/KkDOXKa6U/x41mRIQ3XZnp2PpW4pWU
W50n+i7ygI0cXsol+erFp0WmF46XkoIsvXnfD0zu8AWoNxXymqbSa+aElDTQh9ETCR1XnmUF+7c8
yZZDXBE85Gwd39jD0kedgAQnUB8u5Yew9WIoYFuSxuQ7BTw4F4c8g6/NoyqFepexNo1G9canU+dU
EM3KZcLI7mkFJReVHqpa1gdeQwJVu63GmqcERawbUZfimGKvEGoprvVcIeTbEaKPsoEGgHSr+Kgy
6684WBOHLQSJmNl5dVs2uOjFOsGGqsYXlmIrSJtbUdht5GTpcyOZ/gldCqeiOZ9ws/rZDA3EvFE6
+xXdLpql9q26VjpYCXoJ92I1R8B962WewDGtrVtHWl6IdgbiFo2bxPVIN3dGn0YALtXm1U3G1/h+
yU223VZQqV67o65zk1ovDVm+AZF8xoV4XoiqaZP0SDubZKdsONSrdk3sSFQNfXFWzcQXK1v3cExL
RAtKE+lJhQG5jrYeSOhQJQrjRr/TaU9EWuyAz8q7qwv6U0ihPT2iEyPhygFonmVEX4VAD5mWAUXP
KwX8FSuV+yIsJbJi6yuhBjXokkzuWve8UKBNOImZ7My6W08q3zTmKBdGF4t6QsHMgvKpkT0VMCCy
HUwFFAJ0wMolxmpX7lvbmogLcO0oBuylJcDHOVPsKegBRasmWk/D10IBFITM/0nlMx7XjB1opoGv
w/btLyPI7Xmh0poB1kTjRRVP86JUu8zWGjjSavW+BGFitF5622ZC7EzFxFrZBKKg5GeopF5NRXbr
jd3GHF7NaMuacyz1fqZeezBNyvfrNAyRoV2bCHMj2U0va+VhNGYv3uIWjJiYUYbL+FDW4AHt9kJq
6oNSK086gE9/USAjyr546jM2/lp8ZVuPnCXWXSzEFTZ3FGDa7OwT3d7bK2/P4oLfs7C6ot0uz2x9
Ckua4+exXn4hnP6173rc8ICIoljATOnsiSA0CeujVvYolx+Tlp4EDQK5S4w+GpbpWrVAoFf5w3xY
9BVUF2XEME0Gw1/bfteWybPVe2/ZqFxWjqRKr9y2Kei5RABJdFmMA+RFl1q/0paNbS6UNBqcjvWV
ZgBc76G7Bhv1ZtgrN0TrKFSS4VKZ0Iuq3bptdMp7q8OwTwwiTXM280D6GLx6m75mNSeBSQOfsW6r
Sdb2flqK56pqVLoaihEy1qxg7uEjlKl7KKWy7AEKkSvBhycZ9dAuxcM0wEDwOvGVaugxH2GVraQu
+QOtMCWzvqXCG3eVNSh+tQ6nYTSMcGJ+MLxEux276rJPHYrUOetrUlRZaCafB8V2jk7m9UfUc+BD
5zgsrF7ejEPyXGr3XWf7lKoxiw8NoCbhfTI5ivqzU5ro8xnruRz7kPPerWdNkKcsRz2jo88yWKXW
Tlc1dnBOvbc3Gz07nOyQWQ45FYli+lpfKkeltDZA1Xhj2JO8G0b52LZqONUDv72r5KDx2giaijgk
C0O4RtNSTg4e78LtyQppDrNmy8/pltAHAuiz6upgH5HBs9E6Va1Snmnzw2zLPtAt2u3mAmgyz51n
oNA3jkJrXA7GVTM2OFNNKxyFTAJjToDWAzoQSqf6JaCCuqt5grrzPA3mV9KSvkLfOqyEVeLVTye2
ydNKGAJUL++T0o2wIRQOgbNXrWdNGT/0oLqWhG0d/pbbOpsOc2vgH48t3S8RDoQx9egwZim9GOfF
jZJacjKkL+C7myCemr/fxTWnVKRxPq2vF3UwThXKBbqj8bWsKIToi9mTBTIZgdEFmUVucKnY43k1
tacSYR/SrhFhXIpNQULAX2hZalL3OXe4FNx17qSrA2dW2b8mgBW6LvC0yjzKhOOXZ87MX/rRNCUx
hXa1Vb71l8pstUOu9Dm4p04GckWS26XDIU5PMaIWv1NjiC3VhP8x2SxpUJGEvI+x1p85GlK2LYo5
y/sndn/agTLIU+PGiV9SkN2rXbLeuz08tSZDAs7ugc2gMVzIshM03ctz3Z4f15GsRX1OI9J99N3C
JvHKjoszN9FVti2O9Q2e0YsVswHOjFuZDM4NsgtchXBAhmU464RJm9ed48tq8yCbo3JV5ap6rvUU
Dqx8PjVa8+LUUYlEwXf5IPcEX0NWOeQurK1q7Oke9uYl+VhMx8I4ZGAS9hUR4idkEPTm2mtkoUvU
uWSQSVvc5qNQd7hVtFO8W6TqnSiBsc7ZnRkoPOHT739AqY0ap37rgHUpTqUGFekUkanwsjjTpyp1
PSAklUJ9Zl6jqS+Ifpw1uVPAvwV5A3SAjiqhgmV3LNzFPNpuzualz28VdXzxpsrzi8V8i6furOoB
fvKGsvfYza5VHwRY2WjxHkYi8SINjK+xrmxLG9o75XDtJOIbuzo1GHs3C4aVyWzI72ihaUDxzOvB
Hi/XTtsORrPuj+PgN0MBTrZkmaR0sdjFJ827mdIiCxsOjH6PujBrnSLQKzMcdfuwjs1JZ1AJbBm3
HofFbBaBKeI6zESdBROoR5Y/zm4KEC8fGF1/SluxRiD0v2RK70WxwzsH4CA/Vxf9pS/bcifEfCeF
MQaLmlqQ3Q5lA9EnzuGqWk6t+U1nkaYi1PGi0DirZlPRgvssbThjthemtSnoiqmXpNXUp2FLd9Qz
lbEjVvQCTRXWBcxSUX4alOLEbkaD/FXSgR6/1k3RBKxaiq/27PJUbZez4B69jiW8keMrlGpy4TnH
FqTbHrL2HmLjw1YbPQ6xM0dTw3K4cv7MISNiF28KZl2CRnMUUP6WCNCkubt3NYIYcmU1Ax1llt8L
6JPLVHRRAzLDE+JS1ZrlKIajonTAkK30zDDXb+B3CBM480Zb9dlKodUZ1qgSkOdK3p/drF95E2RC
IauvPTGhjTF/yQf71dYGlgPIkeWsfaantpK+lr9xFF9ulrqeorI8c2vBfxONSGbQ3ci+7myijRhM
FkpdNZfMMZBQ46bTg14lRA2x6bqzpuS0mMBRJghTfCm9bmK5XpKyStinm5whSsh9w1gQSTo9yCRD
7mET5eeiI69SPiISDsOWo1zYCFi/mtmHWW+8NmMrzzQqAuYaDR2xD1qsRlVOXPskqob2A39UK1DP
cRaAyKDr6iNhrlTaUBCn7en7H51W1yV9Sf6u6w1z6Pb9Sdu4UV28SXthl2H1mV8pAy90154r1lLu
yWWWp4EjCSonNkG9cAKrsV8pO4PandqL3oyzhyI2gxZSxlmT6ahYWvBwUHGLSGUdsqDBuAph0YuS
X1vZkO6rrtHCxtX22si7NnK28ePOPoydM++0tL7Fv8cND/p97FIDR69S7pgaQC15HlnwKWcTqjJd
vnYstAAutUFRIjRta2C1gmFtWXszrQkQc7XjNLZgoTQMa3Z9t2ZlHdITMEM7xRWYTKjGyHxXj5N4
KpkVIgsze5ALFrncK1woV+t5p1VQi8QI28rDircoPV0gJznLYu/LkI2kdWLhONNz7bTI+pMV8YpV
QdKBhbEm53ywz0ELRrbXsicvCcBUyaP1hVUPO4leDM63ZLD21jLsu7U5bxYZoyEAQDdaxlklxHHt
BnPn5M0xpu4bqIP6YOqZfpG0rrWvaDf4dc3KDkjKqlo3Ukgxu27Zlu+UDhkV6iW2IDn63K4Rqq/E
9rCPr1tSYU/Dou57QMO8zjShVwpMFjUIPll0Z737WOYAqFo+TOqEJnG+VaGdZFW/9FS2w1mh4JXE
ugjNpiK+WoMX5gDjbJ15byU6BuQ426AsV3Oqjg9TGgfWMJ5pTjAvrM5gwjikBCQMEA49klUnh8BT
yeAzwHqRpTvBPTPVMcx15R5Nw11exRSLKXySk32O/iadfYemxmWdukY4gtjwC12CTHK5j8lVLsRM
uUAM9i4Flqah2SHPj2Jt1tH1UBoCcRPN7v4vdWeyHLeSZulXaas90jA7sKheBBAjI4KDSIrkBiZR
FCbH5IBjevr+QpXWlZk1dbf1piztynRT0hUZgXD/h3O+sy+E8x1o5VYixSGLj5gZHDhRU6yPZdB1
hzIcYaEm9h1PyysRm2wBMz/5MHW4c6S+97rFvx+cGyR+tpwop+NAG+U7ZMZRhOoKEUwD+WEAUkU1
5Uaa4aUB620UVEudZRxsZvwbtYR6E/r9gzPbXSTTBnzQUn6VvfGelYFJvm65M9eW0roAb6wH81UU
05ttsHPxGfGPo+UffKfYJSsvoapaWt+Szqvs1CPKu/4MyfcBsOA9mNgZU3gfHDJrORhNXW8pzb76
fFqYBmVAa5lbuf2xuDUVOqt+YI58lHmIaJD7x+3u28rp49RExjAXdzwaRPc5ZizqbN3mwfw1oWYE
iQzcrGF7Eswe1Ea78TYv620I68P62FS2OvVepw7jZJ6J26S0y/Ikdq2BPFEdD4GjI2k1u0KZzcZx
rHUjpxyR4C/icpx4KbN31trc5z4zeE0OQN0w0Mn6V9/uu0ObLD+YTj/njopVvQyxzEHYrcjwcdYR
bZWJ/nOo68+UhgCOs7cj3zPbainuKZoRGw5ttWvtS084bQT4X8fQzeuId2iPvdfa5Oi14nJCRwXV
fotM2NxcV8dhYu2V4lAvCZ1ccPRTY7oSlPdU9mD3CBj1dlV5HlYY40ZmWtEoOZ2TpCuO7pK8K/Pi
+2v5NtWEXoaz2bJMEM69qtnOKJ+PEIO7eltCroE3WxWPFaKsU1sbHzRtfN7bqlQXXLyHP7+Y336H
NpR6wOT8L7/hz/8/4DlYZmlf//ybypbi0XCbR8YefqMrxG2Ecmcq9x7//BA2rxSMB6uzsrekB2dF
Neg9NUDdobwzHO9TPzmRB95hSZ7zx1L0blRrWR8TZ1q2uSV/oeDtz+ScvYycxYdm8t7D5YZO7An1
kuE1QKHFIdKbGzJTaBYy4HHGxQ7N6rle7ey+NEGR8qo/Zz5rF9Ocrm7CyHvJo5IY52MwhfRfviMZ
8/Gdjt7BEmF1V1qDfs5Q4sS1vTdX40YbIiTBb/ov7zcP4PRc9fWDJPhgM6lJob9kWziPfDwMRxex
KLzhR1fmx6B1vrCrgzNfgmOKWAvkFXVmanHFT23e7YNGfI6kZdw3hUnewGTfjyar12pE3loJI7nU
QZ7dTzXz2XFd9AlTULBd3WSXzcWxmmp97trsULtoh4WiMSpZoTJndHmkurC7iAl2YdokLnI4Z8ek
0z+hTzKggi1dnDZwGL0MdppaB7lHy02E9/gtW1I7Vi5UT1WyoDXXdTqYKJpNcVhF2r/4dXhtMyFg
NMgnht3bTDGc7y1G9bpy3ujHxMVww58pNqRdrS00dw36Wf6z18HmNhgZ8X0OgCRUOH3YEuCwmcIy
fWMLNkQ+ye041WXwUEKm3ZgNf7kuVXZwmURZbI8tG1CiHMUV84QT2TPy+j5cs7uKwSZqDujQC4xj
YXYI4ZYX202WK+WQFWkz/QUwipvLUzlcDgsW3mLcmx5/VlnFT2nmE/KQcd1XtOrXwewt1O0Io4Jy
GmNc3XlEd0D60ujzHZOeItLuq3cp49ou+bWA097g1dbffGMd9mpB6NvA0rltMdl78nlnU1Nt63SQ
J22rMxO/MLJWtWx1B3WySSDx9oFzvybXbnUeLVnP29Ajx8FbAWIPFgsy4aw/aLacO2NedqHVcoVx
U2Qym+OHUcvq0msRJ0J9BZp3whyp3RHzfxiNSFk9TduuoRxnkTVwG96yaZ2x2Zol+v9GBihfBYTb
dP1t7gbVHlnKb42l5gmQRpTaw+8iBcHUggBEiFvtF26vtjB2hp/pGG7xU7MwUTcMViq5fTa91j6C
plI0EPWNHslHwynVeGSI8aBu2D7BtM9ujfbkcIV6RKds5jyRu7oj2aOnc8ncBL+qIea4m+iZIRwu
g3VYZSmjfprLXZN88RXi1Mn9Mi54ahJ4VXBLid/NWgPUrf9YmNMQeR66tNrLjis6uY0bbNvV+IFV
4Kn2WmPPSkmAIfVOvazJhkDReSTBlD6ubbfmOPWbwrY/luwzKP0SUbX9aZv2A532YZRBe5+2xm8a
zWBDxQAkcEnArbKqRK4Hsn7emlZ3rYKXNoDuatQNqVlEacX2YK4bNeR3yvTPpSLOYEjdd7Ho13ld
oyqsvhsI8KB4zyDMMgS0dgjmeLFoggCaoWWmtRsG5m6MSCMxgKhc69/48ekVaWb3TXq0qBQS5vob
z+q+0prQWY92o2/ceVvk7mcJf/N+mcAZUmhFK4Q+1odJ1Pe6g4NnxSJxwutU9fsJedeuMj4GjcQh
dc5mlgl2LYywU+ZO0Zj75yHs4sAN96NVnQPX7rbSFQ3C/SKEON7L2F3oRCnBqE3Shf86QvNWb21n
uepUltt+NOKmkp/e0OSQjPOzZvuTAKbdN0xjNpa/xEBS94FqqYfc9ULI7RibHozrrNc70f9OqnTd
CseC2snD6fTiqavmJe7J36TnufF1fVCi6pKO7W+z0fOGzKVXhkDp0a2CL3v8jqKMlpqRyCbnHoRQ
DG8RkNptp2/Z00F00xMgz2IzoAAuAGsOLQutvMVDY2TRmHGorSN7qRpFM3eEE60rx9p06k32XZWH
1NYy9EQFh/a2kTyKaTEfbZU+LD7I+LH2iA0w+U67hiFqH57hBdQEuaZxkxf2ASR3Cxo/v2Dx/20O
Br9k5sW+D+vtkC7ZQ59YFx2Ub/UknvjLcsqLYbP0qNgnVxPukgZ4eZyfKKj56OtHzTB41wEEmdyv
OaRhCQrIte6CHm5dtgHs8cBRal8PNiBx7+TREW6UZRM6LKqd1YmrdqtuV9gLKyvGliXjoLgIsAW4
QLWxle462+cx1WCJlf2IHvlctfY3v7cmTB/BC2Ij6lkoqDZgjKPRfSeSk/V4xyp5YcgRZD2zkJnV
W1jiEA5s5LsutEIQi1iSlvSLc97lJTduuWu0NuFMjcsi7WIOAEYDi+JjJlDLrG/87Kw9zn7KZMB9
wkP7EZQppe4+sWsQznlXR9WYzXczPQPsu3JT+ZD3tXFozP7XtObMZZyJUeiqX2UIOp+9fPg54PfY
mQNH52QXxbaAWh23BIgarRvsRMqHLFAO4SpjjVLEhWY7OsO5LW4EznGE8bvIyyjDn+EQiH3bznx5
QZTgZnxrydHdiHWKB3dx+ZZfuGfsHf4Ubr4hHw8tF9amCm8j33Q6N4Eqdzgj7CctxFnOSQSVg2H+
kAZ0ZqyTRbhkqLif0UL3D7rnBeucDaNPM+4Gi6/KQ5ldWcmnSEo3mozUZXY0/uIUP+SYIF9rj5BB
cNUfNV6fiAHGjTOYyWNmDWJPS3Kae4QYsyIIRLF0s0lKPrltwY2h/LtqnFmaQclBgvTuS6QmGJOu
MoGl3ruvltstxKzws2lOE0ZTkmTWoq7izi4T3imTMdbKGa3KuX8zDGPirTdwa4e0Fl2wrNtl7ed4
IL1346b9/LhWuKSkz+2CUWorbwM55cZ26xl7WnML90oa93mHrD8cWPOzF1u6YYwT2cHy9u7NkHVi
jdJ+L7Tn7uzKpyBvPHmEno7mf9VObEt9rkuNzWouWSgi0imTZusj+SIKZPnlzeWVBzselsJ8xr70
oy4UJxz982BmjH57S3E488Qs5QqjP3O+zw5PfKfolW+A74znoiGiK3Eq2PY1sv9y+KbxCW1oVmoe
hQh9i096QJBsiBbPKSmV3jmKSVlgVo9VaN85IzL00LNeLcnRNbjJWRM/vNVFSYpqqYnPAXBHI0gW
U42OqWX2Elml/1qKqT/x7E8bXcL6rVbey0l7I3uqGhEDC4h5SFAt9CZenea3lTIvEwkpCKO9m3KI
rCwO9tqzkIP582/YTzmY9PCSArvu2go9LbzOqA0LhIi8YvAa9r34Rm90g157zRUv0G596R6WAvix
ZkKP2kN9kGo2Rax1WZvltdy7thMzpyMntGpQio1PTFU4CbifN203Pdr0YtteqGILfnSrpCv361Bl
sT2TUclY4JrOcEJSj8mhNsvPBswu5lcdt62mTvCrJ/wxdST0VG/7cCRVwKYop2N7rsS6ntbOejI4
0w5r+JTM9l2QE73FqJLpc/PIZcNN16bPJMj4+4Usi3hZprtZeTfgf9NwRPjDRTTcAfN6mtZ53UmI
zULN5dEuiRtAyEbUk3G36G8ZBjkG6wMZ7UOuY7iPE7tjvXdM7HT00eWF6aa3sc3se8jsdBuMD4R/
2fdN1z3mqrDjWgWPfofFpv7A2gSGelB8pIrh1l/bm0U0M3kNKyZu9zvOhnJXM0yNOj3cTiiHAQrO
Al6z/N6ak/yklFEd0J/8gr/Bgip/o1jtvkk97FAB9DvBDO04Gk9BTTyA+5ONMjq7zHzra3RfFFix
pumiex2vaNN2WHPQtyn71eQUNaS6eLNJ8ID6WSOOInax+iDFpWTimz+AznwM+ThkNQXAiEv03g+y
vTPgofN9Fa1ZuqXuoObAlnVFCXechHk2pf/oZkCGaddgpPsFBHnTwScJEZ1cVo9VjZXP+xtUNogn
fEkb7Qugw6Xxyyq4LlZi3U6pNcST233XiGnj0bHQNQ2zf+LkgVwdEJ/mdWcfrkNMJNKXHNgEVYPG
M/VnZOEfjbF9C0FpR/ZCIotkcOlgkVrMKqqSot3IIPs5FQTbZ5o1RMelv/MA2fp2dZcHZhZ58qEi
+XlnjJ2Keb+SPyD0FRvoZtaa8aD5VZDaAu0Ernlp4eDTaf7A7IqINBZZ/hUMwnewB+d0JqnAyL4K
nItZ71Q8Yv4TIyosxsG+XK1dVSQsUaFREkE4mBuPVNmIHpYko+W1ne9ESPicSBsfEUKzKfqW5JWy
76IlEddaHTvWHJslxOrHsAkudflzphjJzE9XDOJoKrITm8TZYrb2CMJhrN4YA2MkjHZFNn8tDlkH
bQut1F6ASzuAyvVCbutsrAdDypNYKjMm/bLduD1ak8oxy/04EGLYpD68rsqIZoTKScFgzycUoTWY
9ZUQqKqF/Cgr/V3bxvvQqovGDxj3sv0xhLeN3MB8sCd1amv1y4+sG44MdqncAOaQtfHUtGFwmbz1
vcFtcxAGgXSJQ23tc1ksCyu8hOAN6mHkWMWW6TbioxHRhlXXh8Btphc0MsgxZcExyL7RIc5xHNR6
hyOCU2nigRgJmJzm6Y5m6jSSnhc7Lg+3BarLHpOBfDC9m4oEIFkAzdyzJ3fnTupxMRLvgB53axve
uAeU/V4Ixvqp24TbzgHx7yBmmPNLqssE2LbtRGN1wpwh9sFsXYpWA3nLmfP6OTOiLt07qYMmyodg
/75wyRxJwKQLXYEtty7iCV+f2vQWYaSqg28nn7aeEOfU9S9hr8hJwy4yDUsSCKdTDE0kxFk2JjEX
M54vq7euTr2N6Rh3iZf2scVAudcjsQBcxttfU8G20TDVe5MOF3NclvtaQi932GRt+hW90CrtYzBL
/BtLs/FXMztVTfnq1UT8aGf8UmbGirJqLm3ff7JZf1IuZHqX2VtNNg7QLjY6Y701XLu/r4SI8M8/
c7m3Rzd8DmXJTKwhMWwsSACzsuy6sGAhGwKdXY2RLRf7PCtZDJBeuKboEpzps09y0tmbi0XYHbR5
5uUZFIgJrfWIaSnKwK8T8f5aSSas6Po6suSOTt9eDRQpsWb2EeUM/kzassLOiRGrHyeP2sy2613d
Vkg+7ZmPFyjYKUP40vnlL6zLyBYnh/xLkOSOXDUDlea7HBAl8pB8x2o2cL2XAPtEshtzVozEWv5I
iTAL/RG9ywpxySHGnKnhexNQi0jXF5FtF89l06ud7yDiWdNPxdHo+Wu6zxtpxv5EFBNr0SdzHvN9
35ouiEPjLVPpa5BRcRumq4512f60jOViwRinZ5s3fT661Np3TijumHnNG5ds+7iameRTG76MmGK3
1tKQ8KIQpU7ESbIJuKtpmo+9vb5Lk/1WGJCTJopwr1TVHMiWegmVc+QDyAU3UqMnYgoR0PvM0XS5
RN3SnUjsQ+DjIr+DTcCjt8zsoR0EN8TVP2bD7LBQuaWroKWJ53G5cMxveZ14wPUUgTfcMjTa9h3y
ktAT3xgQ95Gy60c9J2LHcXBYmCYcqi5/zscHQVzbwajX/CTmHvEEiPhxog5wJlIrOcxY4LBczfvw
ye7JHaRR+PNPmzr38AmK2CluxqRrRk8Qu8wXDq6dnezcIj8n6+Pe6l5Lw0kO/a22TO3thJn4dZ3K
B6N4LVfb3y1UTDwczVPSP9Ib1hFQ/7fWMZIDLdwlzJZD05V7r6NblXb9DaTA86aEMLfJSU+fs57s
Me/Ztmo6lqn4TdH/hp/pmwo4hvuhe5kG4r/U8lJ6fOpr4ibCrmgQ6hmHPBjwGJkjuqwErQHJUUF8
+3RSQj2LpDr7RTvdljzQErY2jvjTpKkaDS0Q2ZAHuK0tHq0cDaCV2c+N6CBwBwSUugziu87l5sgb
SpFsbUkELHcOLe0d5noGaSX75i7Qv2bpX9Uo/DvXPha+zdKpSOkKkXWtKO+HPkWEOhEBIsdijal3
WNMdlNu79OWMcl1WNeS8fRkpG3dFsBTldcSwsovmvCNXxRLkmvj5q2KbHYkqwBFjNU/YR3mhJNGP
BAZIsnY2LrmoL2lTPbiFOix+Zp7Xpv/pzjbvWVo9tC6Obmt4F2WuboaF16ybyb9BA7iDsXRIpMHu
Plnui5B8PLe+zm3Y7XFvR1NKrGjqZMamcCfnOt5q49ukmZAXwqBchkrDvhqLd7TdlWY5sUz2i6v4
xTkl1pKd18Fj97HH5P6lmRUFxCrGWWLccpF4Ndn57dkC7lrfeEC3xkRv+aVx2R9H2TzUlBSSLeCx
sMZdQuZbNn5TDtMvJx3uhDe9jjOomwGT4Uabq456N5wug9Gx752H4Da9QIjL2VRx2ce0kshkO+Qr
pdNAuPL0m0pdZFNj8Vum5H6sitHAWn1amdHsfHpUhygnAYnDH/RL4U9P5PfZW1YjVTwJzo3QOyuV
hmgPXOLN5GcXogWea1bJJVlayPsm5MGC4W95kkZGYGayYxu51W7ZEP0ZLLuGcBdAjj7KqVBc6ual
trM77VQhYU4kPmCdruPEU5FOb3Xp2n7HsJEyn39GmNbvk6J4JPaxjys0MglemFzegF2snEoCTxbw
JqwOeesc3R4psrLjnJcnvsfhMPMXTMVZtWa59QxqHccsBCrWYT3I0T9UxOldten/aDBGIzZMSRsk
nZgs13Yv5rQ9uRD7eQh7eup0vYoShP0ttbDyA3H2BXML+wZuwEEchQzWSkQtA3fYZuWMrWT31QkS
fNqge8A1mVzCb70rnSd65JOBaqZrQ8bnOQHqRccYi0cz9h03OYQrVnnScNjTk4+792x5pqpJCcvV
D47LyDXBn7WtR5NlvZXNjBoenb7Sezl0ZVQL5BtJBjQgMRQR1Yu5G9dht/oZbQKanoQ50WwO3wi+
g2GA0Jg9BP8EW7dBIyi8kH1Gs+ZH0RMUZ80XqzNo7vwPbFEo+IV4mQGnRcUqaUZ53gtv/jUHRnOY
KLs3TcfkcDLIrg3XeosMEU6CPKC+IjKkJwPUBWLD/fQd4/G+kgE1vY9EUxKJIQE+jAMJd1P5Cyhh
pKYp5KrpTtjHO3S/4cKG+MG2FMtbh0VO0FvNdmK8v/nzQ1nRc6yCLwpy/EuR2iPbTiPjEa1eEVAw
35xtconYTxOt2xYMTugQ2a2ckroGK0o9GleWyiIHrSNepYmfGM05VCQ/y/AWjBUwWrRwaGVIKpVB
XZsMy13BzDwuTarKUmLZ57NNs9Be0yHfYW0/25B+ts24/sgD4LL4+wCAjO/46fdU0Kzd3dy8Dgbp
vIHH0LFLHhcTGBHi6t2gm/zOD++cHogF/Iu3sEf2ezu7jXQ6NDajm1Iyw8kW68rz+q2SfNh6Q0QQ
j+2G/skySkRwGCp2c62PSPi5kMf5HCw9kkrL3DejxbAzmUh5H0jXyh2LsECizdB5bQotkgPIC+YR
tWcds2V6TdAX06ryalO0I1YyiDpc+/eqHwiQGhj8lhTkIx4aozcJbq/osUZLVrsqQd2bQF5bQre/
gwaB/BV3h6bBcF1AICaZNKbD0Doo9D1OTLlFINpFTZiEbDKSi/LKvbseA2cSRDF5qHXgSxMsUc8n
DMGHRsn5jnXvGePWuCVvO99mbnl00+XVFq0Bq2JS9E4KdSw8BBQQck83T9ePHB0VS6duQer3GWFO
pAw/TQZaXV0YvyDYADMCFVC18kq1yFrJbKbYDORlJXYyDjxFnKk3PAJzv0tQuwWSdcQUgsxJwyti
kjLqfiBpLY94CvCjqH5j9DwgVUUmIoEDvAg2OACMP7ThLgo1RdOqBSCn9rwktwnuMh6HwfqpklKf
+fBw9pWPfcbYo3dBeqzNZUydt0n34RF9zkNWqfaQZrt2cnADpvkH65bdNJFH5Xc1GyzPiEIGiEBW
+LSVrcT/hMBO6uUHY1LScIee3myiAQU7LkV+SueW5XuCjMoq9FO1PtUsddOBw0OMFXE/mtwjtICO
Pd6zMN/bS2PuTR9Ys6qCY9n4P6h3yJ7uaVR1Jz485TcbKZmepC02gqWX9sOfH2A+Pi0EjEcDwsSN
vwUN5m/kgIcH4WmNnAw3VQWrOxCExiYHtOcyNvzURCnW7Lqm1hf6Sq7dEK2mgzUbrg2hWgBUwC1j
+ChbcUgmZuUUxHFVMBlohWCn4fPUB038x5N8s0unX83Dv9h5/wEN9w//+j//D3gF/6Ev+78r1cD5
T73bm0z/IyXufxu3Q/svFCvgP8HVcMB52Kz/atwOgr8IVKLsIGzHBBcnQBXUjRqyf/4nKAaODVbA
tE0IwB7wjn+lGPh/IZnk9r//F9u2Lf49TBzITvcfMHFpUieUl559KGGtcvWYmNWi3OiqQ0bq6mkk
/6Lf+FqBdgrY75cb1/N9KnunsoYXWBklvZkpGuSpjfd7yGf7NSGE2orW0mHKX+vJ+znUFRV8WJHK
JlmBBLRgmSnD99lqs4/JVv7TkqXmpWGXfnFVFRaUD5LSxHUhQbJY16iguaDS36WyV6oEy2BtbLjT
avIRE9g+TMkOlnKm6r0orXOX9b8s2LB1gZ0sB6emr9h0K8ucOKD/xhC2AsA7KyNgzYxLJn+B4+Nt
DcWwCWvfUtRR7yNOxbEaEpdbWRODqQxETY/2XvaHvB79vYOV84IfUH6MPitEz3XDMxrO/FAt61Bu
9LyyyGYJ3PycShned2qd9inZhPQiotAhjp6yjztRsYpGwV2lm87CQ1blBjlubOdj4ba3QNecWqMG
h/nR10b/hXaG5LHCFte0ccInQFTyBQsw8vtucoeN6xQCBFIg6vvVu+ViTEE+7h3fCGPSdbvvgzS9
UycL9v699Isnif7nA2MTpx6a92cTx2cVmSRA7bCGdD/9DNWj60pNvWoFoEtDRkuLWfRPwWJqcv3o
5h7WwcO8woPV3c8GPgJhBOY1JP31VgKEDmpz3K8bM21mn/5NeZ+2XyAMXgri3JQPfhwVkHlwpyY9
ZAXsUswa1pHcdo1CtjcwuBCG0J1Lc6hPguRMjsaKMIANFBf0D0kXJBPudZ9tAivKOT8Xzijn2DQk
Icrh3OCnn13vd7koqum8m0z7kAHi5WJ3/eH7YBpeeVgxtiwRrZDlMtDtnHvTQhaEgWBcjK3yWvPH
IG2U8PjzHZbZkol6nVXWJaxN7CpCePNJkHkVYqxsfZaXKUmpO7cVxvvKy/Kch8gu9iBNsaHKZu5P
FnOZ34ZahVvFix3a6L67ghK49yhMtwxbs3wL8Lk+Y/y2n8aSASU+TMQUkencnmQ9debFoMB7lF4u
nnK7D6jlZTqiBEe+dXKFqY+MbGkO0qFzD3Vm5sduMdZIN3b2VYGppbkV6fiptJi+O1iRGRM1ubed
6oVNCGup8S1xNPtqkIaO+Vbxm/39WDc4wHyzGX5McrAt2oQlENvEA+8LvyFR951Hfj1tocXwjWfH
Lol/0fOnNoREwr66sB4GQz4EjJOONnOcaZMxSEUP0ibpO2jt5n61LePR9UbnQOQnkjlrThk4Aoi4
tH7lQ7MCBIRu3En1Iawn5ziO3k1Sp1AH5EDHPoagaIZoqtbc3rYkIXRR3ZlIYmp7OY/l3PAOtHq4
BPC08BBkFjiTCgELEbya1Yc1tpTbY8L0rHHshxtn6JL4nS0jWTekM2qCu59CwfQSi8Xk3gUVdAmi
3SvvXBjEU0W1J4NdB3j+IWPPoaPAbJsP+IDM9uxOV49Apfw9gVl8MVMtdyGr86NljAq7H1Kqu352
xNUk7v4ejdTISJcMbxRIyfLU9PaLnV6GoE/eGi/p0W7w+RzZcXEczqW1ZxB4Q4qAHfn/fcX/N0IS
WYLL7T8mr1y/huxL/Rsa0Z8/9VfUK0whwVrWN/E1/R2KyPkLiDnPg71i2hZUlluu1l/vcM/5i3f7
Ff6g6wnzb+9wz+TmJ/YrtMAGAW8O3f8bEpH397RgdhghZKFAINAFKEvR8A84ZgvA6LyUPE1YxXgu
TQJ38Xk/GZrM3i6UF+BrIepNNyBdaiWYrymGbYNv7ziZBRdn9UVcQxNxjgTnPiBLvsvhgPrmuE/r
PtynknDWJm1RtXPGsy3eFWU/3ss22VvFqI6T6sJ973Jt9ko+WJ19tKzkUo664bicaTW8MdgVfAQN
i8xxozC+fGjhDy629ksqm13CfA4nbL6cijkYztBrw42vzLtVAuUQKSm562CrZyyXkUEUHHQ5KU5z
Ad6FmW52aFJ3E7aA/QoAcatcx+3fPAt/LXj/R62rhyavh/6f/8n6d15dnIvQpETg4+Kw/yHqx3SX
oHMCBklL2j7IyjKQ5HpLPDdsZBEiz2D8Nkz1tkPASesOxZvtaR3jTgeTKhtFgKjzg7rmYjfT6yzQ
0P3nX9+fSIN/xe78efe94FZGeh60LNOk8vxb3i/DDabKExqYKfyO7jijd0/vE2W5d3pOTwRL10An
cuPgFQPjyY7Fblm27n710286aM9hMDEK5vQ7iaJv7rw3I1ePrZvaZxkwlk+1eS7D7o0gcRkP4vZ+
55qZeFt++G0/Emrs3/95AvANnFfOQHgh87hf7fYd/N9xFsirlqGDV6EfiOrYpa1cD/OUrTtyj5e7
UVmHwcG82lf2eLULx9k01bhLkX1/80AOoJ0Di4es/XF1KfvMNv/tjoNxbTzEiVnhXBJs6/fVZKoN
uh9M4ch6E8zahBfwhony5lIZktOfB6Su1vG/wISLG4j7H1584KfkPwjPdVzb5eP/ty9+nQpzFCVL
hJyk69ZLvrVlwKWXWg9oEOa70YIe4/R+eLDMFYlhZuyotp+rQrw6XuWC5qxYBhRUX6Nf5HvPvfmO
q1kcnaL+HorVj1mLWrtlPWbNOl8nMKX+xsGutAMGC1efMVSpDLVVI4MB07Cc2F+HXykEoX2jMQg1
wWSxE8gFQ6MbHTOJMjOrH0wPFXe+qCPp5c11cMPlmCQwbBZdgsiTyB9yl6k1+4aRD3XXXFRqd/tQ
6a9szotLY7sQfdb03dWdvzea4TMN6/42c8DofvvBT+Fout2c72XtTPxpi4Homh5DxsAH1ZOXCX4U
R4IUL5m/hgefxHGA7hILrAWSIKnN/L94o3hD/s07hR87tHxi40DK0Yf9/Ts1Oe4orQFgfN9k0y7N
3Ej0TbHzhuJBZxTjKnQe3HH8Tn7h1VwssXFuHABRBBfIWjCcKtyaGiPzzpyIWnaHnzbD9LaBX5iA
i9y09qi2zar8yCjabMs4d7jjbf4zB6D5kX11bDmdIhUa6jgC0oKfgcC8D02DwNLujuWkcxc6vsLG
nbTEkhfTPi9DfcdA8jlw+5qf9FArlIw6Bt4bI5TqkFs3ZtA6R85al7vZnOxtWc6Ktv85p+IF/+WQ
db/t23S5W70Jq1ipDvbCyayLLXGb9Z4F57UR5VsZzjoOTK2oiofD4Aa/jRadYJtSlKNZmEko9/Nd
U1uf8Fawwwt8ch4DOJWg9TcRjGO0vvYVoQ9t6346njYjlvBj5BW4/cMlfUwaOzgX5nJXAS2aJCRV
HWITKXsPTRKA0jgcmSJa3kBxOMFXzlOG2JUvCWDuhyBujd6Iehun4KhvOxM5zA9rSeu4YuBV6SEw
RvdpHZwnqKU/08x4LjN+JfWN74IF5I6/IdsAc5QHpt5FDBkWQ3JRF8fR7NAnzOU7zrOMNSKIit4t
t6WR/y/2zqzHbiTbzn+l4edLgWOQAVwb8JnHnM7JQXohMrMkzmNw/vX+mNXdV1LZ0m3bT4ZfhBJU
UvLwkBGx917rWxUh6IZYRgE/MzdrhSHA/EwJ4S+raEA/j0rF1ejSdf5aOAyBPi5TVhp0gezzRM9x
OzbeV71Mul2Lprctfaxo1YTqpksZzRsvhosmrMZUvkQk1FtOhX+s189jWLsHuKVLBP7rdOjRK2q3
oRXtWvjal0AEG4xqdHM/18g+9xYqjjRF1mRl6RHrIQqzQpZgxcRSx+UI5KaZpcvgRitdg8HjWNui
F+mGoQAjv6jTb2ARAGfwcYa5xqEy8FTaFTVcnIbouxAWLIrI/yNtU2glob71qmKXNNZJAH5almHy
InXjxsYy5kcSimtBZHy359BjXtCpML1hvrN0vPwV9yPn/xRJPvzaZtTqZSjM9pj7qMqUe1t2VwJn
mo0K/ZdJdO+2b0YbRoDDXHEPgxOsym6fNgY0NkZ5FYLY0vLmisjKoSUkRxjPTDT85o5Ae4E2wVi3
2qjvy7LKj9G3rDDKfSflk+06G5vWxW7I0/fWls8E2KzhaccLBz/2+BpHiIV96V01hUzQQrj46716
5lL+sF0YbNOWIJqQWEmQex+L1HdBKbnXEQFQIMTwQ5YTgKcg6hoaAQYvctgEqMNrllyCSYYd9pg+
xKViMqbYBDyrG0WVO7Rvjem80p+9gU7jLyPbgQqTmb+JhjR+jL9w9flCbdo6ZG5IQU7BT4cKdIEF
Wyi2Bv3eBwu/Tsxcuxomyye9A0Lo8WOebEmjVsvVqs/6ggHAb27Wx975/d7KNVgukyDPJp9H2uKn
g1cpgmjgpBUsQ/AQR6f2lh1A60NJv2dJT1ju80Ze26nKjg3Zy3jMetYTV5613E32bQk43qyCcwV2
42Db+j2CegWiBulq2J3GJqIXPm05THbHZG46GJBGNkOXeMfUCr44Ug03MQdV2hCWcbZivKBmIM2l
CGzn0KSdcyirYB/VmfngZmvZgCssbJ30+Klt1t18JG6GaifZ4hDTnYa2+do6fbv59fM0Vxc/PU+c
SgmN4LDMYs4M9cdNDd5jYKLnRrBXV3sKwu5Y+va2QJB3zAwnvHGLez9JHnOoEdvjn6cHAP71yimD
5Db3gpG3W3PWAmjFUaNHyPgaH2VX4+n8ONSNIp/QmAS3uR8o8BpMrJKkANGdMz8rw1A75PMvH//F
l6gYCSdnPXP0wzj/wqQLev0wUVLgIFrpnVWhkRluEY5oBzOMl5XtqluLE+XC9IC6j8EqsSXnh9K9
TXnGDnh01xqd0IWO9GfbB92tqPBv4hW5TMxk2lHztr++pYan/+WmGpz2Oe4Lx8Rmq8/F4/dnuho0
RR7ByVk0k3jLGuZPE9yCCekU8IscCw9in45qpLE0JlgdJjyRMTYykme8cOiQQxdNbYbN6TDRK1xU
GccHbUhORlJi/B7C+8FnWBh3mNBoc7pl+EqEAbNU70qIumtE8tEOHY9h4GgwRvFCWEwPE/PZZTL2
3UL1ab+mkUpDk5yK0t1jiAI8ybBWtM6rqE0OXV0A4Toy32mStnR8KIwKEE1jL+mnpgEZGByefcU0
rhHywBwtXYttPAA/C5JkRYwoU95eaMsIaGejY8sWs3K57WJCPcMnOxC3QxbRIbZerDJelmaKNoxJ
hR2/lgl0CbfNN54foSMWA/4MrX4Pu9ba2kkF7qc2ljbV1EIAiUQpky8mvoG1gF3CgIN121LmBaHt
dgycQ5D0c6wB2yQsd+55aXWHTNvWrq4dPam+EVbSMcZDpSqY3GQSWapyMJZjnWI2nPZ8PY4TrQgo
GZdm1YXbVg9fhl5SQuSLvETk43gtggldi1e6dOdZCrVdXbBJWd16kkBrUP63SNVytAUIYrMyA3To
LzDIGrvEmep1m7yQgfpHaqh323HQd1SufSgatLf+E7TsYVHanYmD+M609SXzQrGtU9ltW2yfBNl/
5iLxmNumdivfFYgDkTv6nTsripLA4Qr4+vwIUauo2P9dNzmIc6Zgx0uFqs+FPtIp914TTgr/0LpP
ZWsswVDKA9IOhL1K3IEkHK0veFvsnWYP5xAiQO8og720uWFhfOBreGOhTZe2lOvJt+M7t57GZYqg
bT3kYukHCMeGrjJQZGEdBnlW3tte+kaULyazgftIjkq/Mnz5SpOWDEZnGwi54HSk9vmsEwbDUJ7l
2JxTTacbls09TWRYUWZMuy4LbnFnMINPFeVzkZ6GSVx0r7wSI1M/w0l7TvxyCfod1eXoBdcqVvsi
zds1CLdZCIjXLDGnmEmsdwbAMbIMKmc9j07lVBwK2ttxKjYJMmt6wplYWqcKt+k5S28qbd1L52sn
3YDjSiTXdud9aeg/LBieN8BNFhOK+n06uFRFaYMnuHyCOc1rlcbPDSqvtePwZua8HvgRCLfk4UWJ
NqHhHRWar3DDpoXZrKU7H/cGDve+gxgo7spJ9x5sX5SIDFBc5Zr3EHgmLlvVr8zoD6vyU+AejLkD
MwiWHBBrTMioVBlEjKJb5UGKgtJTK9r6wwZ7IKb7aSUMzAmWYdyZsUCdJhPcc0ZX6Zu2d3GtowLs
e4gZwDSveYlIIc+RRuk0TxLewqWYtbRgClRMekMSayQH+SliMBxKpIYgccDFPsmmvBewbNPEKfeV
qsKNNLtryREpzdyXYeyvQ6HLo/Lwd2cmdWllolnXZixYgHveiw5Try5IFrdtWh61HumVJfu3HDX/
qrVZJuvprZtoaOucXzEBpPdh9iWEa9oiyFnWU2Yt48BdmAizyGBgkMBSDLRNvVZpGmxLau0s6F8Q
CFYn3FnJIcRvNFTGQk8IQ0h6CjybLQh9c1Ot6x74RqKsgO430+OsQm9sZlGDltbMEWc7w0ZLIDgF
dXEzmmAiUmiTy54CMTTbJ4Z260zvN9OY+ue2cc7+iHSpL405Bg34XZIlQFtEpFa5bRG069KaqON8
Z98MGzauammDuTQREmhmFe9GiFOs3LzyqiO4QoG3rFEMYsu51VwoMhy6udXAIVZaF8j5W13Sp7xn
SUpWapheISAc2Sj4a0VIGVHn+oLvHI+bgYfFycgu0DGaFGkwHTpJkE1EWZVrUq2Q85NvAR2J82pD
WSSPdK3Pjmy/DF7Pp1XyIqYB3XYgnwzGA8suqE/IlJoR0OTVVeEt1LZkYTJ3X2NToQMyBPdT03OP
cbID8g92ctDOYiILOjH1k0NXKOD+gQapaWvEHjWIp2Hfca5ZRDAO1p6F54zWpg60tediJo/xyqPH
LdbI7TyoubCMshJRbjQl30TvTudKy0BbdLjX+0Mvq+ABHjxjv0qjMshwlcV0FeBZAOlsMmPbKmQJ
XV3sSadFyd8eA6W/sNnDAYpxthjDxajEpTMMd6VPJfWTFmwdpx3ogPSIvb2QiiBsqOLLS2J2NnUD
+2osgmyX4OLWSULxS46cxjMUkHyRQgAw6+616Q7ESsuaxk/OgSeqIDHQ9LrRQYb4TA82JgVi1NMH
bbUyWPtNp1ET6O9abiJDa8WVQQw9MdJOb5C+WX7O4CxFIVInNM2Y28SwoKvPRsbiK3vz3hrkY78W
OZsV6+E+DMcTGQ/uAgkJiqUAJF0PPpnvCnUoNsvYPfo5tvPanlzQ9SjfQ+1WaIiiympSh64W3q5y
iIDy3PHYmAyEgTndu+Hwh0HWgqh6fx+i11tKzJDLOMQ5rBjv5WH5JdPBWMDPvuu1WZLumZ9rWilB
Ary2BA0jRvpzSQAkNcQ9sbJq79wx2tiR9OUS0uC/yPeh876yAEAX6cavrvcNZIO3ayWNXtT0S9NL
5GbClYbeMaetNcmj6WfvbsomnEYAwXGi9GNfb4eurtcQwMDd1eLNZ1a45AHAJCU8YB6TBUO4LuYK
GM5p1L53fsWcCL5ON9V3EqMFcOicbTzL97R0rRMTfQgUzpbmwNfC7/Q1GqEMowNGLub4PHMg4yZg
XmtW3KPMGJEyQu0PnY+sxKhR4RTO0cULM3Jcoshm7OXV46kaCPXQuo/yAlKeHz95+tPQptZZr1nr
rDpt1gKDZ4wN6AhaxzuKmBEQorgxSjZ13jQ7S8HeXhToJTFp9BeMFdh6RhQyZRHRlWeBztGdhR6Y
nMLF8QvM+UC8QnnKbBhyjspRNnlWSdNU7x81lXdQxkbwbN2IQnq8VDWiEwrW/cThfIMgl/AlWgfL
0EQ7p7JzTBPgPrTwrWixvM3V0mvV3TRlb0aoduakwHgphGr4co/0HO9aqyIhnAhv3sSDZ/T2UoqU
3JRKf4JxxMlUBjqsocp1l+DVlyqDsBmaBqwdR2wiox5WZsBswcNvvMLYJ7BnjrNz16AzFzxZtIcw
WaP00sbiG0aq+kBaLes6VGB3ep4g+pUCAohVereVG1I2Fh6YAdRyPI70uVIPkJI1HZH1LKDw4AlW
KlrG2GTDvsc8EYkdIWPOyqyMbql58skBBmCQT3RiuUmOQ6V4K/kdPh//NGgh5LYh5Xw1FN1R2QPw
E600lxu8SPCIBtA3AsNO4Az9A1vJmyGIJSqCCUISDv9dUVpMx7GjDQCSj0XbTfteqfFgMRrh8F6e
YqW4J2iNDw7om7EyfNDE0rhKCyV1m9UTbWDkewGCShEHdKJc+xwN69J1ta3nyJewSZ1zAg/YyeQ+
HtNNow1fOjPsriII7pPhPnCti6G0PQ2naPMBKA0r5dzZLmJfjhtJ67jLTstgkDeeg9nU/iySce/a
iG2jSKVLAjavepL/oSODZ/FLXy0RNrtgHqlQ3UcxW0oRAJNxreGhxcO1gYPs3OejXDoIwRd97+db
hg0UNkOlLXUc9Pt+zV8wLwaFVxRS7g/5TVV649JgRrKXSTmsQzdYd7nE4OnQ7IvAfOx9vcFKZPbq
thjocrKPfrXjm9rTxDnQOUE16aDOWTBu0DY86zI2D5Hu3ZeByO88t/UBpZYgtLgEZ3SeGoL19hCK
NsxksDnAJSTq6DbJeWQGKyqODebZBsnWorULe2m0T0E7MglB8AgJYzMYxjdNFo9ID7GVY9ZeiCYO
Tg6UWuC+ZvqWoW89JSqrmQPbYgMzewG0V53Zl4N17FjxKsYWdquFNJHHaJ7sqAfM5eZN3vsPwu6y
nRlOHXbL+R+U0xAsBuW2jIToEeTYp9u2kjvabPVRdLq5razqnjShel+I+orGHR8luUzHIGfddPnI
24+5wdieyzRNb+IyW6kwhJ6QjuW2SjVrP8bFs4/MZFnq7Xukh69O+rVS4xdk/czsZbJLaj9Ahir1
U6Ox8Abs7aMR3CoetBNAb7EsCg9eXqYJaFD8kpj4TqHew2RhjHgm/ugxLQWImzy9VuGonXM3B4FE
dY1gVU82lZePN2E6tyLB7yyGocQnEhj5Q9iWz0iTciiSzDb52BqB0uObg38aUE9s3OmhtmY/smDN
km5FxEZ7B3aQdqzvG1s/t2uU05297aHKLPKYtcblqLWlX8l0DGfYThGyvEJLtecYV13NZlxyFL+1
JSW3nvLt1rn1OJTlpiChAT1o0ZDkSulmaJlxnA37aaA50MqZmJniIU/Ca+Lo9jqP2KRqh37/yACM
aEnYM/R6J01tWSm/6dN4QozRIq1shtve5QRK9qAy2eUVSDZtivqtSopTk4j2WuMHmoSKjlpVtkdF
Wy8oiIozkEBBYiaLoA6QdllNaUEDIUatymzjCT1Hu5ysYjgkQHDxdaj2xkzrJ2n16V2qKgUfAvCf
lUGXgqRmasNdZ+irpqvd6wTwdj+WwwOxmf0CJE20tJyJbdl1RpoOnnmqw+ZUdTRPYuqcxUQXb5HF
YbtWyPZ3gZ591S14Wu5wAtOd2+OKPp9cf/TYTdUwHijQTXvCKFd9yG8x2q6GCcKSjVU6iULa+E2I
xRTl6nYac+qXtFVQtSeqJD/duh0Rk5OB/DfBcezZYJYQqyC+IeosaoW+VsBmMNvwnuH1KUINlRFe
mHXSUPz3uXFWNE1XyVTx4lvn2vIG1Ms8MCUEjbroDxR7+ZlytoxsllVpJjPocLiOCh2C0OXJTpW7
1JBm7QMrQbiVy37fupBxHE3efXBzJHHRm5gTSiNH/QzUQGdHxKDXuFV7DtEOnWEzcsxtGk6JvfZc
2ZKAE5+YQvq2ABbj7BaESXrrs3jRrPI31EE2djYaQ53d9RvE32oD3QP33jJoo5sgnr71IRxk0WCq
7v3wW2gSHNr55o2RSpbwAJ1s4ELfwu9AkVZ3A0IpG7a01Qcr3oz9FJXWo9U0J2usKsQw/PsFEOAX
gppYrwzU511UoKIp2JktkzaaaczZmy5qv8jflnUWXEZClHhYCiTj9vja5AY1YMBTLfTsxgrpBSVN
mD/RV20BrnovNaOqfUl6556oJrlNY5izlW3XO32KN2UzDc9pDVm16UW00kYMOjmwmDuJhxxl9ICC
uBi/qNI7R0Dsr1ZHLeK09rqCSAjZ1VQnZZolW9HBrk3tqhMoSQNO/6yPtkWwSXLQcRXuulKn8g76
ezQTT0ywjHXP7WUxd9+0qD9Uopix0PT1MuCsICubiKTI5nMQAC0pLd7wUs/4V9yKvVD2atOxyINh
LZhlj/mja8fNnmx3Go8B0zjdrJs186iTX3TFcdIfSzifgUNOgF4Yz1mgPyR8ABkaFk3BoEUV5u6j
uMCtOkD2cV0IG7Zhb8CilXt4/6gRMLJPWHaGmpZ6RGcMUzNTdfbjWg7QFUJB5Eh10Jv28PHEN9In
C0QA8c1B8TIU6J5tP+9OSZWpWedBy1TDMGO4TFhrolQ2GAtw6oztwh+hYHhd76wbWgCNg8+vRw+y
6eEib5oC62daVN0N5u5bYjb6Y2VX7x7hjGEikfWzC+puXe8+XsJhFHBzajPcahOXhZcdBQbU8MR9
6efPIfRc3wP1nuoHBW4SNszY3Rlu8daO8jEoGXr2oYkZvTZPoQFKyGVSEA8VPCkrAovDoIqKcdJ9
7xQihndxiCetpWMALN47lyqqzaOQVIdFn/SEJM59Gy92sHxoJ3gVnPQdQ1+y0qQLp23uTVIcFuXI
bdMcgAoznHhdMD4TMJ1KJk0nhKk4dhC2YacgiuNj3DjgWOZ4ZG7pfhVHa1YzhjmAJfIKDjmYgUVW
Krx8iq4sLep0m5H0fKz8/mhayAn8ruZ/9aEX0vOxN54W7AwaRTQe22Y7im95EdqE+RhA7s2wPtm4
e/wyfylb3ZhjOe67wg43o1B7DTY6jjvNI4CIXgn5kB08xzO8dfdsWMZnOnGYeCSCDvhEmAGKNgzO
fQ/gm0FktRRVuiTKWEN68JILq75toFPBV8QShVERe/aNGHmDmkKtc5pORxIyjIzIC2cm8s7z074H
FMWDXmv5TZTl9WayxLCsXHkXWOawGizmwpEjhwfOlmAEEHOesgBWHBqGaDIZcoAX3hPdcI6noWNO
nnY7vSKjqBCoTWpQ+FZyYtpf7zyrjbbtYMBPBOuxtXWGlrArw1riL+QCIoKadVEYh6RK5pDKDu4Z
htqD10bnprdNCN/WH7QYXNCVzWGsqYPJXaUlkwoIF2wSuU1zwdLONJ4I9ygckFSh9gV9LK+mnT9F
oU+2bVVzeBr8ZNOWsFUaIrxXk8rzTTHPRBuIw21fSx6vkN49hI1FCPGjLRBiZTVRHTAnVhTwuBN8
Fg8COtEDlfKd+IjpaJUoCEtzX3YadECBiqB5HFFgPgjdf0SiVN0AxtAW2KWixRjjnyORctoQ6bkJ
KbKwNsU0XQipum8qpGWxh1qnZsHFf7kBW2OiRQkfVUR+sMJUDZ3ZeLETlK8kQ+39xPKOZTEQtyCr
R44baKZpCtOKWTvDZ0uNeDz4OSpB45noxbbQvbus5IzV99hZnNHuN5YGEOzjl0DXsxW9RSTfHSiX
IobwItIXxazyXO9pueFUSm7hkrWb2kQ31I/+i9EDFhRY2mm7Oe8T7YtFQaJUAxhiHTHVhLqbOjup
YSSrOs6HaB04zHgAbwzzi932h7FV01kLrUsENXs3RqzDEZ/U7bewe6itHAtkvdQKQR+Y+t/lWeHF
QHpjkgWlgwNih7wkrBM8M623N3pYU45evdoqHmETGR69CuOYoeNcxoXa+Thz105pNotmDLOjj8t3
6zTmDUpcfsIEcSgNG6jPE0QHVoGl49fTi5+Y97Xvnss8q496I5o716+/2rUKP9c6AgvLquUOZdC7
E1gjdW78ZurFPkYvsQ6nRt4kyCRSy6NNVX1OtPSJmtRb+IkE5+kCEs/yAwHJsGhFvZK97S8GfAG7
KpZqg2UYTAz77ItlsbbblvacOdN1TBO06c4wnoyOhkjOT0NFZ1wvfRlAPBjU3qoBo8Vkx67yaT4Q
R92hpnt6zhrqyTbdwTv3lnUn1Hbwv/l1nD1O5vRHWkQQbQ3aFKSqB6SVbCYF2NfDXmQk+I5ZShok
NKg1rTVEMZhJedUdOuAOfKcQRAz5xyg9hB6chFZNOcTnwDbLXW9U12oCNe7ZgmfH6Z+NInM3IMb3
QIPCFVm0aqVp/gWJv3m2DJrqBXCVi+1o/SZElYirmOUqEZcpjF6awAo2AQDjRcR9Xx25ZfmKeqQl
h2Ax+XiHRpz+XsIeWGPrri0dm1eoHkmu7rZh4U3HybrUgvOC8EDzVGMZHPuiWLLC8a6ZDG3ncdm6
iiyCERBP3lWNN1JrDs+Qrm7TbnyCRrQ2PI6+YfPUmtFNMzm0B4FTu33yEEUaGC0bD+FEO27h7WIX
5JSHm3vZ9a95yVGhMthHRI8ssyHxlk7Wqutnm2ZEeJU9SNrwSf6liQymbIqizbZox7hgjwuveqfx
tzRy59YvOc247nH0nbechwOJffMUc7iTkHFwLGRcZemBIJSXzPIvdSNgH9aQjbCAe601nKs2f84g
l5IcNmyRlw7LNpTYrtsJgybiaBhl+uNI3PnFtNqbFs2hM59y1bktSBhLREl0SeQSNaMlwdpmdURa
hXAqJjMqrTr44uGgbWq/3ZObc6KG82+CGrquQQu/74PkYDTTO+ggnpyGBqMKg5suot0D4fSuJmy5
6GkUluKoJyQRRM5LHu6rPvG24YCYoKlw/ldCv0lqgLj4Nqa9Gt8DwbQhzopHu6OgqvLuXvZBsE+9
7iZvmA5x5thEueWtJGHzUzmuGnMuT7qnmnvSOhz5ekQ59eBestp/EYoQMxVK5up99K41wcWlObSo
Ei8HhD1xzJ7uCp0YG7OFJIqynTMWbaNBxfANdfZlOsjhRqmiWHHu9WBEsy4Wfu7e079d1p51p1Xs
BZwmXU4YvFuTV2IThx3MjJYzCEXvaNKJmYm/M1Re866K/GPYnlERHMM0Xfwb/1H0VDEY7rP8MyLB
O1uFcEcFI8zC2PbOsMfEspPqRmXRWT1scUCidRrvcpyPmJT9RXoYTqkGrNGkpJ668dVMjGeYt092
isGS6OcmM/f69M0O1TbR4qs1Jdcq0Pvlv+k2HVKylCmtA5dBHj3jshQXCQ2+T+NrzKDQTJ2bljTp
P7WG/7cF9P/PeeRwsX2ntVi9Nq9/+5o3EdXCa/b1v/6XK2T19LX9Id90/hv/jPs1PiHGsNAye8I1
PtxwfwacaihbPiFEcokAttEAYJD9p8he8z45NNikdE1UZY40vH8a5TT5CVk81RF/anhkC3vyX1HZ
Gz/KQhx0xCi2kNpjvUMfqzuzFPg77VbM7oe6odIvBBzB2y9uvY6Bjk2Ol+cAmChw3s/jQ/qk+GrE
griVJ8rwU2pWl7iD4l61w+8UUny47+Q/f78k1k5HR/sjxEdE8XeXlGE9SPR00C8NxIZ1ENT0nUlV
K2chf8PIGEA4eVbSvEdhxYJTxIeo1al+LeQmBqDBdQ9jEux5sZTOGdQVgN5eWw922dOWARRbCnn1
J5oioTY8V+ANfcFs05m8gNkqNVTQIEfu9XdWjrs0yU+0+E4I1SQictJ2Npxq9amija/Ij6ulJLRG
aq9lcJL43GLAqqqWV5d6hFCM9G0Y7GMTfPvuEbv7Uy32vXrftP5yi1BHGZg0XOFZAp/Uj98a+lAj
FGGiX/qEMnqoDQa8bfViBQwJZzVmROjIytBR4k2oZwvIFXQDoz7Y5Fp2QU1wiIUP27XRV35bI2qe
Mmqu1F2ijOR8SlZW3MbvAgb7/85122hGjFn9xgvx43U35lAOYir0SzIIRubatQetSIAbq1gQ4lty
xoMxdFdF/MpC4rLjTuNuS648u9iP8KyFxKlpq5623KKjf7R0XCAwAhQokPyHLteeokq9/Pqi//qG
cK+/u+af3pAg1tAm1lyzA1h6AgBOgLtxjzrY/I2a25mlf/8hDZwffH4SdhwijR3E3N78Ynz34AdB
bBnwpqbLhGdsIYDhrzuaHbSzzzR/5gzKGMzzlN0pI5SLrI/eYkE8a0mw3dRjE0eVswys/FKMIBsH
VH9sr5xK5izKZViHb2331pke9sWqO+MuXajROkZhewaosdJi7RpO45OrxB56K7lXJZ90yBpzEZBD
5pXyaoVzKdATHQGJp4bUsYBqR17sBOtJFq8J0DB9TO0NNEVnORJDklU3lRn8YblgoDGYXn/9vfyk
5vzzdjkci12eJ5qi3k9KSj4J50s/1C9jp99V2V3DDgzCLP+ChPOtoioxQ6YfuvbZnUVueGu136xU
f1mocD/REsXsZHAB0v7p+6pzzJkhZfiFidZFT+FRePWlD2xWhIxvAXeOkMn615/6L0/j/DOxZEm8
MYgk58Ds758Ra8BLIKx+uBAPeZ1E8laO2Slwvd/c3B99Bdzbn37MTw+9F2lalLX8GEKYeYBmLlC3
VYGDBqTO7zghWf/6vSS6ng+FLkwY5s/7UJjWtPwdfqAU+R791rJFIWRo1WvkNmS7JX/0lXn/m1v5
P7mXFnJIlqL5fuKi+PFethWhcDLTh4sr/UuL+Gs71uTpmkXyVsXBxFiZQcfMBk7lNZAIl3rM0cRZ
UapocbWyvZcoBwJNnZWhMdxnaEa1AGV6kje0KePhsSjbvV11RAJYBWpJjhUkA57jNr9oGGJHCLRL
KXPwla65sVU00mZ95RkKV2Am79LC3gL2mHuSh7JJvykEo24ogMB49jYySGCWZfMQ5O7KZJJUqvpF
AL82rOqis30yEqCeVyznZVGb0E3VS9ROq487+P/PhNex5Gz3XrRUKOPD1yAq8u9PeMYvj4T/Pfta
R++v+d8ur1nx+vPf+8fBUHifUDcLydSM6S3q0H8AFDgYGp/YA1z5AzyBvvEnJgRsEJ4uTGLpXWT4
qmhnsIJm2J943+nBYtmcjwXWv3Qm/OvLbzOn4GzKosYCJ35yXpYzeldAYruUYXqI/Uef1KaVgetz
URFgWUcAjhFWfo3G4A0c/Y1K9A5BlXvCVszDSUlvtuY6TwN/EZePv35nDX1e4L7fJD2Bbl/ns+Il
R89s/7QAll3c+07cotLL3HemYMlKC1+nrjHBGiMiaGf1Te8Z36CYbDOLVAVRiX6d2f5LEMhLo0ZE
VzGswCZDnVBo5FMmLhGCmtevsjrvEWagDe16Qet/VjZ51aNNb3xrNE69NUzkpVp49MYYmTJK2x55
Ay/3cbLhTENhr1Y1akhj7joJx7jNJqrWwsnfaxMBlKGMkuYOzBN7hCCjoOo3jF+aqVyHs27G8CM6
V5bz2bpgD4+WekwMnvTtGz4tG3uS06lHXtyNWOXddtpX1XiGmZXcjS1zzaZziPQyCYXK1bhnmMpk
HWGwTEFCtdlXwlmSZ2mP6KnCBIMTzhPTQ8MlOqaNOJwefNxNK9vi1K038YqVqyfMhonwpCMVt8yk
PPgYZxDGXmQWMhwzMHNng/bqG+jcA3qOW+eqZEMcS+xGRxo6N+VYeGu3yZGt5YoJWG5tw2jYo1kg
tiM0sc7mwek3j8e8L/38dDjoQHgRBKZWb17yvztCAV+snNHsmyupVQ98+zuOkt+qobktJ/rHJmcB
UW58jWGWX1/5Fh8HixHOry9iLvd+ugiceLDF8C/wxmI1+fEiJB39pKmGDIfbnOfqgY0aC3gWXT9u
+mEb5qReZ5PR7jKnOcsE/TrpTsTHSwaFASe9gxdPhP/Ik5w6zMKwmTLO99Bw9qJuOaHp1SLtWqQ7
kYT12vsvtiJkVMpiZ6kv/mRvZTQ4gDM5i/36k9l/vb0unhXXQZ6H5RC01Y+fDJlxVSk3z648TbdN
lPQ7rxwXWp8fKY0QpAHkh+T0WbMRoujgAUCfD3fki62NkuYiKmCUSoDce8fbyhIRXAfEYp3qb3rm
AfVPk9fKV9+SKPLX8MD3IE/Hneqw54AbIH4iA4Dg5QtzwiTQZFiJZGNqK5sj8Mg4uSdWZg3P4Kue
gDmp8XSe0kl2mA2gHZUQ1o0Bgdivb8jPJwhQT3yHYrYU6UL/ax3W2JFTO5F24eALh6s9FnW+DnDu
/frH/Lwgzz/GYVuY3biUOuIn31LQTlEDzkm74IKnHd0fGkR5JhyGzHZ2pq+OHz/uX9rW/3N9nP8T
aNJ8Oe9FCeQpCBtoTH+/vLnD8sNvaG7Tbblvv847sULV/t/+/U+u0/x//mf/8O89m9/s6/Pz/r8m
Klzq6G+n1zz5YUuf/8qfW7pnfKK9Q9+CPR1JNN7pf+zorvzEmqR7LnYLil7G9v/s9MhPHr0hG1sO
03x6OXMT6O+buvOJBo+0dN2xXEP/+Pf+8cnv/lzy/kRY/Qfh6vuWwcxW+m5RYiO35+syHbBG8/r4
gVv4bmXsp14vc3hya3vrvpSbYQcwf5Pc1QvG3kv/N6XsT20lfhrHeB5YF4ObJ2E+/XSEiBxGwplL
al+17lbkRpzHZbRTW/vOuCeqd/0/SDuv5baxpW3f0I8q5HBKACRFZUu2bJ+gHMbIOePqvwea/W+T
ELYwYaomnbi5Flbo1f2G7g779T+T0T+/9X9G/P4IL2Nai/dgiRScHCU0hiAGuKqbH7DUPEg2IqIO
Wm0bO//tfC6iLfIQ2cNhqEqJFlwh/X30T5ZdO9ppjrY9n/N0/b7WXqcTCqUMy5ulIhnGfECcfTwz
1K26NsbSja78Y3yKD/0eL4VjdDhbz2tTeHnQvMYxVR5hvMG01zV8Gccb4YpqBeKmjTN/NhS83fSA
PY8DkMKebNDGj+F9f4y2lsubxcl1eR538ZKGhp7ICvwHF6Hxvexiefpi2PnN5Kb7+qXcOE3XPt1F
tMXinMa8yJqYaGR77uQkDk0ppGR35ZV+PV4rDxuTOv/4xcc7D6cu1mVmlIkYUaF3ycl4UILHQERw
j3nSdbRP7WYH0SvfIXB4KJ/xNdz6pJf58ptPusyXkVoysXt7HSyeMJ/aQ3ro+JThl+ZQb0zs2kCR
hjHnVarr0iv19WyVqkibZFKJtKfcfvC6OaH9JuDFLqs/rPIh872tDb+2Wnm5q4qkwublIL1crQKo
2hwRbqR4TxpSmbfaS/mH9wWjIRfGj5N8pASbKPv2gaxvI7RqXlZg/5zW89iLHM+M82kSRGLXKMij
5Yyz2ilNY8QVBbmg+VZI9IB1I3gsUUo+1Hgq8mZKemyvRRyjQtnDGdkTvvtRihZ70WtAmuYWYI8/
3KPcWaPiTEEN2nBQYJKocf9ZN9uyOHp4QuzqWC13shWlLtqg4texUmUbLvV4qwf4VqARix6q5k++
U+nAXuCJCNpNLDfgFBB0Lr9ThIxVtw0kFINFFS/nnVSkArYlObQsqsZhuJ9Qvu12iQT7c2RA8ERw
3EFifdQfaVFDrJLTxmyvgbqClMa0A8NM1ZvMR5R9RcRF2yoB2jqG6LVmaf4dxk11V4d0wKBpNI7Z
+z2dYw+HDwo7f4glqvvH1lSUPyY1M6HB1TIFw1hPkRXXgJ4jgJN2bUwjFXE4kLJSUH70Uw7Kg2jU
XX+tId6AS7RmUfWEiM/DAvCYd/QUKtroYih+RuFG1g4Bzo7uaCLWDsVaV3dZWCNt1xWC8YgsYPgN
/7dOwvFWRCC0y4f+Vu/C2T4Bnlq2Q20ELcAcmOEDGNjgS5i3aFn2YxiB2/CUUaALkNHOjuAKfe4j
tb2pDGn4qqghfkaigtg4vIfnVuuT+wgofE0fs1UfdNqx99EU+899KydHsIc+4hWD4SJemCAFxJk4
y4Zmhl10NE1baqynEdV9e8qL/FQ1SXYX68FgFzEktzCUInTDCzRctTK8ATddO+ijwy6owGC1alvt
xwRwxTyBIHEq1IdaT3+Ed1LcRwBEKfoLyocpR/WHvpOB0usg3XlaPT3DBcMSs+SyQ/Y2fkH6lh53
C/4LsoHcURxovd4Qr9BrySGeoHhyU5r6EFOgEpJ+D5ECQKuHnyR94DiVftIpU3RHitNZ0VgRUZg1
FJCqv2q4KDgABfXgt58yfo3xqS0xqQFzoVOX82nmj0CLxBTNniEZMycS1CmBDmgCyhJK3Kr8PrEO
np5D8EOkAYyMPJ98GiX8x4TF+xXp3sAtGyBwJRn3Xh4xNdxBYDa/W0mDZwMVP5G3A3UzNNbxZE9D
NNrt3vPlT0KB7+FtRtqXOHh7CDa6bdh5eml6j08F6AwwSVDT/PBaGb3SKQstcHuqCjY9q9xVmLKD
WOaoU0tq1Cqgsyp405Ec+6pjJogQd4JhuGoVqU++EllwcwS5OjRZ5N+qsaTcY02HNVNnyUCekazH
cx1p5xgSKSJwXkkvAiQhJDgEbb1xn0pxZQ+i0H6q/bK0e1WAx0OVHA+AsPiM2KWHtrSuSLSvJMPt
mghSJ9KZ10n7KxAeLPU4ifKt1Rqm62UwvkIUc6QnGk56hL01BGE766xj3AlV7pQiAoG2KNYjzqEI
H9jpoBc3pagGdMhgJXzxUI14nui3A08aEd7CLPVGmAr8HcHYptVMz6kHCDeUlZxeNKbnBufdE/qF
SMqmbXJCDAA6lBCZjSuiKXkz6Hpmj1kzfEcmXZx9qwCmlgqcPmmgnOeyJatrnEpNFCTGkjaYXqax
uGsntQ+PUzjgbFgVufrgxX71AbtAlLkbYEw1Fo8VvL+xRcxyMpvQScusyO/TUqmke78SgM4jqIza
TGKlyDVXiKRLdSUmV8gXhw/QzPExIa+aydEgmzh4LB9JbkUuIoogkZE9h8Y4HqPA6gvHClG2hW7N
OY1uIL7aasjzHb1tzdMex2aSKaFN1UEJguwksxG+ACkabnGZx8ZnwqbCAjx6U0bYu2MOKtt5Jj5j
yZt+HQfcHcq67k+YQt6CJBR3ZY9JysS+Qj93jG5rNgVOlqhOeBkmNVWGBPBgJY9KDMNVTiXzCqVR
6Xqwiud6hJ9Yt/JDiDyfA9/rZDbaF8wmVSQL89LG2UzVnUBNcwxWZPqjqcle5yV/EnUQ8LPmwiNN
WARNdGo/P6hhtA8BevEnbAvra1xa1BurA4gcW4b4kFlacKq8Ei9tUH62WoifETWFWmLWZPF9mXGS
QTgRUf9/6lrV+2VEeesIkvVroo+G4ju0xnKguYkjJzhGhMFBnQZIsEWth5xDXqH1Y/LdBk8yn3IU
DXbV4H1o2SE0wnAsCsonGdchGDfgKJFkLuGv+ybNSIEeo1lOEKsLq3Kxo6ZbqjHxOqLXX1B8gIIr
FFnL/p8gi2HmHhp/eCSYu2Ioqw99gWdPE1YwJ1UhhDEm4CGqFqn/c1Ab7xrmvfDdM4D7Pkwe9YVH
1U/j6SYJu9S0zQmb66qnfhKhiYibb8LE7QAdgb1Fib66y2W9QFNbKNzeqOBfdux/pG7pUxT1rK7V
UdbMOg1D2IiLKaxpyck4rECkBpI9JF6/D02kJ8Yggc1TPeojypcGnsOnCu19qIi9CKMfNW3NCi0M
7tT4V8geuvMljNrxNx85QykUfU+EWK1sI5qyl7b0jOOY1hW64uxXGWvEnVLWAI+VgNKWgNMTnaPi
Ic8LmMaiYdzrSYPpQIjUxsnPEL64yYPRix8lq0m7Uy+gXQsSoHhpuiy4ixKO4TxuYtD+zWhEt5jU
ZI9jpWNtoEO0s7GcKqBqVEhcq/jm4eOBftl4zFBoBdbZyFdaXpSnKSqS79U4QifuSlUabnoxrm/M
vOTm0bzwtkQPcB/64O48o8hcLPnq4dgpRXhXoR/jvv84kNdePhYi2EjnwONVxTnPPMuZlSADSd6F
ANNuzYPkdAGEFVzLHLKvHZxJW/ro36Kse5W4SOC1juZkN9Ht5mP2bTarobWi81Yn8QFZMGfaZ78C
AjLCEQGeydDLJtlBIMo1ndphscoovdmNzWG6kULLc4Z8+SwiJsUSupnw8bSlyouZaKPRY7/iVo53
wJTgttnPDu7f4mPilLc6rnW75lp1QvzET7h87oFN7cQ9tvBuDxJg65F2Wcmb8/nLXzN/p7MZiGtE
+CIgjW7xw7g3Ptd36bEcdoikGLvpEZ03nr8DxK3d5vvs7QKglUG+Q6kHyTVpOQ0YjGM/U1A2VA9o
Bms2RtXM/Mz02xWP25UEWX077YCGKCLSQqLhuqwD0TWRpMlnYZPFo4rlSsf5bV/ewp46xm6wV51+
n17Bsreh4FKqyZ3qIFzlL++v+5WPT+d87i3h1EaJfLHsY42cltYypnn0J/yQJRBe13C0CrzP3o+0
8mEt01Dos5msbVlePBLbSlGAVZSj22g/0vTaiGTosxuP7JU5teaSFxVaEWOm5cN3mFAOV+UBgHyL
k4T4K603AryugsVmuYiweG729RBXSFDSIbZx6HKkvXkbf0hpLAc74zgcQ7RNdskdpvDeZ5xz9+11
6ZobR9VCMvR1i1z8hsUhkTdZIkwJv0E9zJwSKHxu6vqP1Zc/y0OdK1GfR//rj/Cf1Paw6T6b4bn0
cLY9daTB/FnD2a1dGNs8jo+WrRyab74t7gRnqx71qn56Od2Ihcn0Xw1kFVXQupfhuGmUNh+yzG1P
6Tf1l3+df4JQ0jnkIdDVneqYGI7JctqTYWDNsMvsrZ/wtuLHLwAIwXtCV0xxeSKbY5xhuMA2FU/+
UTnGh5aKH47mGyWblVrYZZzFxKoYc+lWQJzkStt3T8ga2mAHTuo+csP7rQLRZrTFvHpNmurqfPj0
9uBMN/NcDrvketwrbvR1c8G+vdVmgWLOOGYQ3bdl1dTimTMC9JuPVu8w3ODh7SZcri5G2gfx2r8P
tvTl3p7l4GbomiumCnxRkRfDU/sm6zC/zFyec87kSLseIx8HXvB9+zAe040z9O3JdhHttQ15tifC
OKqaXCVablyn8kshun78L0ekLKrcgVjXJfzkeUSQ06/rQ3eMb0jqbPnYX5v2+0f122P0ckCLOzgI
IknIQMbgXvsrTvWPaW/88X4E6W019DLE4t5pyyDFwsekDnSiBbkfrut98AHtYGr2Wzt4BukuEpzL
WPNwz74PngmG3ibEwrzRxsfLHqxHGvAwoASXAswnBIBsPM47nFWRFJDdzdRiaz4XVx83Bg8nGOQu
yj+IuvwEDofHjoPR0F41j1ScbcQwnY0Z3tgDyuKmCoRRFoR5xfT2n6Nu/8Ajhl4Tctlft46vtS1A
Y40uk6LBWVQWn3MYKjn3ID+6Q42XefpBDz8AUNzIINam8TzI4jsWqezLeU6QxPs4xI/J+GVjyuYG
wOK2meUU/juKxXcawgn7M5EA6qG5whfH7nbCbXAUj/rd+5HWVuR5oMW34YRUA+qDrP7sSe9vUJTY
FYVk9+ODqfHoltKNtGV1u50HXKQMdYCRnoR6KYsB6p3Nu+Kk3RkH4RTuzY2xbcZa3GQtTidB0TO4
GdF9aB+DJ5B4VxGCGjtqfhtn70qDE6UPWg+aQRo9p5eXmztHnCbUK4uOFdaw4JQ/adfhCXXrW3OX
PpT30bfJbQ7G1fvfbzPqYimmUamlQ2/SdXDxGuY+i5SjhnGE5Bo2JnduhjDQsS4Pnnx8P/JaRjTr
cdI6niEPgK8ux5si5FxPI5HnZ4oX/wzET4JCEU9/1E+qXT8iEmIHn8IHwIwmtICs+dhV37LHzRlY
OcDPf8fy0sMEHrBLxe/476H6Yrgi+YPw8E/yh4tYy8tPqH05GPnGrY19xV63eR/dx4fBNnf1Q3y/
Fe/tm4jOywy8wzdJRk9mES4uMmkY2qBwKaxZu6T96DfPMcgptZPMjSPtbShTAQMgkaJIgAZfFX3P
rqawQywKCdhilvvCnzXZmyiqhclVjVLw+wtnJeW7CPW6sM5CpbmR66jVFW6B/UKDl6+UHkWHdu++
8EATG/ehuA/aa6H5YXRb22XehJcH6yu0978NwsXx0yRJTX2MJh2G93fGj7mxLNjqrkBtjsvvL7wb
3l4VwL4UaCs06RUoP4uApKIs/iKk3n/ffkIH4xh8RkHXTg/SXXsYjj9w7bmZqzrDxyrZFXfwfl+M
B7hu78/5219xOeWLhVSIZheVHl83wPqSCiidZ4yXNz7sxhJ6LWydfVdahr5YB3xXCieOOiKB2/r6
C1+nxHI62livb+/5yxEtTlvLE/2i9QiGxhIsZ5qJrtJ+/XeztjhbpSSkX9Eya7UEnIMKaDTVG3O2
Uny5HMfipg940iXtvBkQm0C1yfqBdku259l8pexrLkfB7mz5c3DMPvHx8ER4TK+Qj/+Y3cp//7a8
/CWLVCDxU6WYLH5JdIUY12PgxLZ20Pf5PfKR//LjLTZFMg3wWTAAc8fyj2TI9kH6k8L3xprfWo6L
27+sBKlWinnN51+EWNyPqL92r1Xlz/9umSwuwiCLulDO59HgfyEXzXMSjs//KsTyjtMiz9fMef9m
gfRJF8vb0Uj/hPj9T7DUyhFhUHSl7GhKEBHVxSjiGCMuWGPo1zUAkunb3iJKvn9/GNLb45e6tqzP
QG3+TcXxMmcYuwCp5LasyVbMR/PUmTuIaC5n4HP9M3bCe2EL/Tt/5Mvz/jKgfBkwz70UNRECQjs+
eYfmmXeV632JOfPZSIfgTnRSJ/hKz3Tr2bOy/C6GujigFE9okxDumWugcx1ji93iU4zK7tB/eX9S
X+uVizFSk4IbqVE3ny/xyzECo4CXrOk1d1rv8tYRdtZTjPL0Ifgy3RifdUoqntPs4MahBnWDBaqL
I+034bRdO5r37Xu/ZHGEWDRZM1Tu+SWR9ZDKOT9i0E5xa7yI6hCBCZj+/r6gRC6bc5lVnFfv5dDN
djLgoBm1q1t3qh/sovrb+5O7cDKYS5zMqQh2SVMsuAXLYjFQYzpPule74kFLbOOHsu+eUzfa+7fS
h/jQ7Mhw0Y08KW5+n93GzcZBuRp+rlPheaWqQEIXJyU6RFLkl3Hzmt4b96OLShHSu6dgT3u7cOH6
K6f2itL95BD8L+DwVnasOVexAW/O4PUlbBMtuUT3+6KZS7x7/HWGo/yls1HGd5huCcjMZpVkPmiW
i+gs4hK0mSIP4CkJEfvK2CUGuJjmMdY+yaRN+t1gfS7MrbrMgjz750c+D7k4ljJDKjJZQrAuTv2X
zJeeNDH+Geqqk2khov/6NV30Oz376EXSAalU2I3+D3qrLlrYvDAPsaTfMYHjMezQlBtTZff/skGo
MVFjFBMdSz+9Gq1NsNvK2canAdXEgc3Dc9m3iTQtS0odOwFckhADQBkKhuyOtruNUc5J+do7vo2C
irzX1L9QEV9L400NVCjgU9aGtayldp7mjTRCGxdiw7c6kJ8KsTp4aBzkSvYTUQPgOUJ5l4b4Okae
iHVPfKdH//Hp/Z+31tpi0WRrvrf4W1n2WQRfbiZPGHEVye/pCsdMQ55/k2fWDnVJemizpPL7R8JK
5sm4f4dcHHJFgkiiKSPmgiema93Rg0DDYuvemu+l5SY4D7LY9/jJqaoM78aVD/k3Yz83N2YfuB17
39nOx/7Ht/w9pkWuRCwllzPCJdYOzTTOt+x7s1MOykly473nvj+Da9fE+eAWqYavoFXEW4GPJo2f
8aREaNt8qQP1Gom2ZONrrdRceXXRsmGnqHPQxRWB8k6lBXGLYs5N9Bx/QNPcjR/jPxREiT6kN+CX
efcBNSgcpEaDw/sDXT1YzoPPSdfZkygTkM9Coe7Pq9kK3AKBfVQG7PwR1txVYCevN7OOKLydp4i2
78x9VtiGvov3W7XflZ1CcYq2kWmqYP2XqZeMeZIFdrTmIA+P0hETtgPQxuPWkFfSyIswi4SrnyQp
aXrCaM1Tr5Q7NZOc9yd1JbGaDzudv6AkG8t0x8KNSZz6iQjQfNQaRTH/vkLoXt6ijq2crxeBFhvd
bGTEkUqRDA5dTMNAn8+8burqyQwOmY/T48aeX525s3EttrwVNOQyI+PqU+1nnuFPXasbmIaVowuu
FiRTVD1IaZZH9ghL0Ygl0qW6lJ+toD8Exbivq2njKbEeBvy+TlamastDWS/MQi9yuXZLUf+ArJ/L
A+loNV/eXwer8wU37P9HWXyeXoUIWXizKJlU3ViYgO4CEa+Efxdk8VFErfZG0ZRqN+USNY2PYXv1
foC184lv8nsYi6MXpEJQobmHMYgDFWD8FF+j7Hv1gyv7MJ3QIrWx/7nCK/qw9UBZKY/TYDiLvDiG
DakfR6AfbKT/9CbRLd4bZHbjUd848V+J84v77DzWq9DF2UGIFWsIoYlYva18RjkR7iv6aI78AEoh
+pChorgvg13/gq7zj/cneHUX07QngTYoor4+Sc8iB1lgBUOi1cjGgEPP0rtQCl1wYs+xgINHDq43
baXNvH11C5jwnXju4AJnLjLKukZApZx4NgRXSKvvZs6Ttm/BMCEsBoorQplsk9ixuiFm5BSIE3QT
lm8FqYtlWdXM2kUQ4kqUwXvX6caee/0z3nzHsxiL1ZrjEO7nEyeIfKiumhsQvbviybsy6Kt0rmID
ljrgwPNPCkYIEsmvrnIWzfR5us8+om+Js226VbsjGgZwEFCrR02kr//Jbj8LszhSciNRwXcTRphe
RMCRPvKn769GafUjWZoKIx/qJuzAy5Eg5NTVlcClUjnZlZXvkMs+ZNfdCSuqk3ksDr6j/aMT5izk
/JPOJy+IwlJGHsKNbqynrjmYB9n1T+LDzBmLQJ+fWjrekhu5grNFrFrdBmehF98tQNZUURNG2013
GT5dypdc+/j+jK6mA2chFt/Mr0sEdg1CtCFdZbL9SvoW53glad7p/Uir304TWR98PHLKZS0gqowM
1jZHiXrAO8I8xacZKBcnCExX4hFWPazC+PtG0JVkeZY2mIFq/BMW6eXXw4JWxOeIHdfsR5umfanv
9GqHlOgBQvWwb1vSuOTk2cLe2i5ira1WnZYQbT44qqqxCN7IGcSLEhvtWq9PmGWEO9koNg7otTVy
HmOxPGGmYAalBbz325u6S+3K+gwcY2PfrQ8EX2sUlXCjWHbSKqmTqDziLiJYxz755g/eRoC10iYn
0+8I8uV3EqsA+Gqezq9x9Cbiazj82d5zQpsbBpJD7mSHaEtuaPU4Pg+6+D6mMFaiFTAsVRPtphif
vCplQXaPLQ8aIdPQ8apwChH3k1bfe4byycJo1kqLdhdnGUpoyt2Q1Y9NMm5slfVv+nsyFt/UGIUI
kgu/S05e8v4Rr4Sd2n56f2esx6DuAFyU43TpBq9XBVCW2m/cQf0jH/MHpQkOQ7RVZdmIMuu8nB+e
Ig7Pgp4TRUdLLsZPypJUx9PTjeWzFWaRL+RtLUF5F2p3iKqPQa664YgtBNixciPQ2nGig0j9z6y9
VgLOLoNcEcD6egRS0umq06UX7IGADSQBbsJ4yGJesxHw7cgQNAQQMVepyIOW51fla6UQN93oWj0U
E+MwFThqqi9/dy0QhAeNiJ6ioWjLNyFauNBmRHF0Ybjt9arcVTA9B22jRfZ27uYoAKTBZWtQohcf
qYSFGfYFkNMkEO1gLB1kZh0N2sMYjrBnHt8f05x+X6Zal9EWBwrE67zEWXF05aG1o+xbJeDeNYCH
x1YFlREn4aVQ/Ho/5ttjkpiGjPwjFWfcnxZPgrr0AWib0+hGGDUFBUzkTbzd2/v6IsRyQ0WDgYki
gkGup+4V8zChsWPXk0uXYo8/B8ZgJ1iRii0+B9t45XnKFlNKMj4LSKKXhDnxYniCaqT+1JszZrpx
jMpR3enacJtfvdPVQIK2Si4rbzskOYHUs/Rfn8KLePhOt10R1KMbQlT4qt3zTt3PLd3mhF8Oamad
3TuKrX9PSJu3Uq+V5x3BVQUDZvbELB16eXI1HZkmnNXR5Tvb8dAcBrV79hTrajBEqGJ3QR/9MSbB
VdsJL4DmPry/kuY/fTHVuBEAhprTaQM908vok1dICdtlclW/tzVIaL7yrJat24eFLY1oluNCbHr5
xmGzAoeiwvc77PKd2eYKvmYW9ksyHkmQ63/Wj5iVfs+uNeymHf0zCrs4LSWHaUut7u39rwOb0dC1
AJttidTDLwcMv7hvjNSCoHbCnMsdjoq/w5/h8U8QVvNF3Loy3uzVRcDFU6ySqkjPTBazIEx2i55p
itfi3/yIixCLj4i1nth7LSFEZcBGukTx/SrVtIMxm43uQwUZqE3o45v3+kVMCkiX89gAo6aOM+/R
k3oCYHWSbmYCTGdD3dbuSH6BGke74JEuEO6+74/3/SmF/nMZG/62kEZUyVxsJHeN+WTBUXs/wvoy
ma8oNIJkXDXm6/Ls/hVUJFDLUR95/0k4nSOoMXM1YtyRPg1uY4tHcau79fbZMs/oWcjFC2nCgDpS
OgMnAuo8yU9pP8dUHenUO/q+Ani5WVma086Lzb+IuNgL0lCGgpQySDSsrCdlb36rDwJtfmM6/kkd
21SXeXOrLCIuNoM0qrDefcbY2/kn6gK1Xf6RngLa3oM94Cq3814gLf39usQi7GKDICU8IY1P2AJf
9ASVtIiqJ2UoZ2PVvEmiLuMsL03NEoqE+hYTegqPBtzkr6FbfO/bHT0UUMGkpDz+xu9bH/LNIb4I
u9gPUudPddsSNrpqrmakPy4ARzzVjhvDewN3XsSZ7+2zTdF7Q4dRBeslusrvsn13bPfZXUMtZAt4
tBBio9O7iLR4MLWNGBZxSaTkpn8c9mQfxxTu6jG/S92arYDv+w5FgblFE+/SW9q9P2ZQfmy3Tjg+
jTNYxN1qKL59xS1+1HwsnQ0fgz0V0hs/yvw6kZLkOLI4+sm/Vo60dPHIZed4mD5DsdjhS7hx5q3t
HF7FQJchFpm0ci+DDzkGkVlG6oxHg1PmwYsvduENrIsQR03j774LGel5sMWHhjjCdunJLz36HLoR
uZhi7bLp88Z6Wjt/zsMsvnIQmCayRYSZOSrKDWDZYD+fBJJtfRJvxE3ezev+Wx545wGXXxDlABC0
BBySj2IhO51mHUaDZzkiJUHzteiwnvUhPwTKxtdbuy3PAy+uExn9hF73yaa7+nEyQdAiMIPFDoaV
45NcxPZYtF/en9y1o+g84uI2SRJsf4uc9RKTVJmnpP02bOWOb7sFr8tkFkJVZIVa6WJNaj5io1M4
wtB08m+45eBCYad2CQc2FeEz7kToOVtMtLWzDgXV/8ZcLE1BtdoSP00QNjlYsfaDaGa2PHzUkw/i
dFNh96zEG924tWzjPOJilXalGTWV3hOx764Voeqwm6uKjYRjK8hyZeZyx29gWD0qJdLY21nWH95f
EVshFmswSgOQbhPjKGKqr31iD5sar29e3osFsVh0Y4I0azWHQGk5H3fTZx1JiV37OL1U1yHGsPvy
Clg8IKFjZm9m9usn5O+VschmCgXlI+whRze4SVE4/xwex49ZbMe3o8L9W8q7/ibfo14XbbbotmZ2
kdUk4I3y3Hhdk6mrp/K+q82Nj7e51xYpjMebvy2NeWrd9E5IbXxLlA8ISDjjTduBR6CwbXOmbPPC
1g+S/06rsUj0/SJVTJyHuAsAVOUNFk/Ftarc/4O1aaKij1Tea9nm8nbTu8ALknkGvfJHnTx4ufhP
9tdZgMXKbLvAB+nOUSWp0J+bL7PkyT8YggXXGaVIXUMV4nII8cTDSzY6soPgqsbuLOt65/0Iq1/i
LMJimeEZOUBtJkLSl1eeT/Ihpo+xoWxRR1ev5bM4i6VmVdRPsQydk/Rpj7TZn2+f1pkmMhuEkJ3N
Z8FGxOUaK8bSLHP9NWLPOts1iPrxNEf+9VSntvFN2A45301vUoHfg1waWqSI/3iixn6Soe5p19i0
0vFFG+sqOm3Wl9aORQRCKHgAzuQ/FicvtlkKstCkHeJpCHd4TpXftL10jO0fyTfrgGOZAlxs+9Wz
dlWeh12seUhfugH1C3GDuj11ULrK4RrDlPtOmRCYV4RdWiefxm749f4ynf/Y5cziiWNQ1pJU+Y0w
itErQ4FnGqONm8MM/NC96LGpx0+90f54P9TajjgPtbg1Y2OAz103JJBG/nnUwxMVfwdZnqf3w6w+
zalDGlSTDYrXS0COGEZaFEMXoKOYZ26Ivfl1QtMIdyvHe6obNw3dbZzA2uBmyXimctaOX+JGvbZO
M2UQqMh73VUjR+lnrbzGeq7/uTG6tXViWQjXoyNDBXCZxvUNRtB5w/JUDygPRVfF1WBeWS2852Qf
Hopf2bf8QZIO0i/pU3PYBhK/1ZMhaziPv0jp+k4tE+Sm56ttdBXHd4X8ZGi4x9OAOGCW8FHH5dL2
drmTZjvL0Sg5W068kw/ak3hnYCcXbjQQVqs/579oPq/OXnodNsxRVTEjM2R3eM6Roed8SK8UV36R
sIjffN29RSAu5mCxkjGKzGvvz1R6cPIPte2f9Jv8IP8xfEeg8OuEa2u9m2nf+gcPfRkHjOTO+jL9
/VQX7DjcEg0zG0Dky5NfLPS+1jiHRR1z7tT4KipBuHETryzrWRSZ+i/1dqIsHg1ykQdxIxJD0ks7
KL8PIirDcfm4sajnCVucQpKEtYyKUBGObsst27ZhikXz66KOP6jpCW9mpFuh72OpEQK9uYOcddi8
yOal+l7UxRWNYKsedh5HLg553GSnmSKmGSjU9k5T7+TjZklm5ea8GObii4UTOpPxwN4RT+kH6Tly
BLv+PMs84O4cAyffqsy8bVfoxPs9r0vvnrQtR0+cD4tur+yt7nN7AEvPpFbh52YTKrVylXCHIP8D
w16m07UYXR6beDDEOhmPFe9KX7fzOjsg+OXIY3J8f8GsLUsJOyL83CR4JEvQiJHV5YRVK4egMGvM
qTJ0RT20dkFs/l3Y5TyDZ5EW1/JQBSo2i7zMMZYGFPktbvFE3Eqo144wulkAzCAls8uWfY6uy3ra
Dtr8Npf20xUn6HV8W13Pnyrf+4K9meSsTuBZwMXS59I362AO2O39Y/ekXPuPwCpucGt2hEN6H5V/
ofD5FhA/z+VZ0MUCKZGYVGKLoL1NN8dOT3MBojnNOI7++2YBcHWz/Tca1frLayFNZmjKPMRXERxU
Yoz8ONfL5f14BSyyluytkCuZIyy/WQJHnil/S5kMQYubXkbH1pXyZ82/G/N2N+CN2QRPfbuRBqx+
v7NQixtIE3yh8i1ClZikk93tgpz2XxPY7++z1XP5LMz8M86uVl3C/C03qISBfr83xPIlzfWNW2x9
VZzFWOywMaukWC4Uynx7nx4DqPB9ecBMXnX9ZxFVtHGL3rJ6Tp0FXLz9dC3GEzRl7rpUtCXt69R9
HYNv2hbIbN5Cb26XszCLLZamuM+lImFywXygwIf9iMw9nWluCEqk1ftjOvyjcxGUgYX5gEErbJGc
pfrQyMpIzNqqbQFADQKdmDVuWa+sn1dncRYpl5L6g9TnfDPvo4Z4okNuENvCp841TtUH/TrcbxUS
19f774Et17tp+JoeEbDENLKzUJiaUkwXt5jjK4tR1kVoZbJi6Qbvh8XAKr0ZMerUZmZe/ynlVftj
bnXR+aY8uimy8XZ3EWxOJbEeVQ2O/cvdJXbmIHaz+SaGx4dsj8ZbTm9tFi6YOyIhsg22//L+hl4f
4O+Yy6aXgPbzkKUS0CvMOw/aMb1FYhnxSQNe21+RZ3r74WQmkpbsrHmJAsZiQr0eg3JFQn03HwQE
xtFHCkHH9lfvD2ttJs+jLJZHHOp9mohk/j0ecaJwr4Sf3g8wf4rLzYxMHQOgnbOmgKQHcYBAqtRx
X+rkiXMzDS+5f+AMoV/GWQzEyyOefuVrnMHJOlt1M55Y4DepHfb70cHB06ay9xeICytTaMgKYpEM
E7q6vjjq1SEw0f1mYdRG659AyhmYaBnhDrcVz84CoXf1piR0W6FfhEp7f6giwX9C9zjeZ3VRfrTE
ZDqaudL97TsIlRbIkAYSlgR7PYvO7iC1FGjSZuLgDkqrXlVpKbpZrXgbRKG1jTFf28pM99bfYgia
pA4mPdRnqGn0LLvT0YfIjrE1jcq/UEN7myrIeBmpIAigW1GBXNxBmWVQQy0rDszGLq4UBw9g8UtJ
c+Sn+KTuBuRAhasBY9B+F2yLUqwsZnyOcCOGsESha7knh6rnup0Iru28R0A7jTM49Qe5pJIHeS63
DTf6Vn3yfwYT8pO8g7YO87c3I4M/i79Y5EoQe5WWl8T3HuMkAJmMWr6ffsbezJYV3mDBuPGMXbmw
5pAqNs9QBMjRFu9Yq1VD1SuajnMdIHGKQg2ZJ81L3FX/rJJuPb1Wzj2SeSRXOZYw81qi4ujBQbGP
I9Q6dRZtVls7XwquPGgKG0N7m80wst+BltXYrojRds6SjrJWjKteeaos89ko8mnnq/7GKbgxqGUZ
FsXnaOrLuHMF/ZvVqw7MgJ24VZpf3RpnA1rkMEWuxNU4EQSLNHvMn4HboXL+ZGQvHs5k7x/rK4fe
xeQtbidBSWOjseav1A87OYHvGG30StamDK0D/MToZ6A0utjoldcppRqELLz4STYeVKFxsixz3h/G
2pSdB1mkmkEmFKbaEiSpHj0gkEODJUs84AzDf/P/70d7iwcE64l/x+yLDdNNWdJtjKD0jSLxO3hY
/gdEYneBYyK/iR/M/q+5QK1P4u+AiwPDKwuQHDkBo+rRsh6DSdiN7a/3R7W2j84HNf+Gs2umNI1C
NQVi5ErhhGLyKJazF172VRynjXLX2qqDL0z+zPTpb9AhSZlWrYyUiVtq9WOGaS32Ke2/jLHYRZ2Y
KrRMAi4YLbcxErZHwd9YdWvHOIbQ1GDIX0EBLdLXSsdT15IZRu4ptoe3Rm90N2LyTW1egDfdR524
f/8TrVT2WXi/Iy4Ve8woKK1qImKW79pkVwGfElxvXwqw6kcnuK7sljR9Y5hvAcfzcj+Lurg7fDxa
RSxWWtCFkey8+kpFTngokSO8Sv+PuStpjtxGs3+lw3d4SJDgEjHdB5KZzEyldpVU5QtDpVKBAElw
3/Dr55HltqUsjXPcpwn7YDmlBBfgW9/33uXSidIhC51di2hha56JbD842kA7I24G3heTeqdFNSfx
3TFV7bTJC0D9JvDdpKr+BomjIpzKEq8Xcl5njOIH79VHGIju1wIy/mm4X0I2KfXNBOJuvmL7yczT
jcrS5kppU+21wWQ0lJzvSAIZ+TMveLG3J2E2oM0Y74SiHf7jtA4GGr6mmiWfwCvQHY3NCK6NaCFp
8AL9DJ31853FD0IhPFoG0wymG0jenuxhKGQXZkpqLMiTQ1dDJiPpaeAk4gDtjRfdmEmUDv63SkM7
7K/v9QObBv4ZywY6DANoPwUIC6+lttpsghKSE3VNFYNT8ypJzlbwP8AiLLwaoDTBcAUomk+xaH4L
SUJo1yzgWPvQ7Z2wDkUWeDcLlWUZoUN8nTyJs9zeH5Se3y97YoC8MdekXpY1DgspL8jLY3ezrJge
zsWTHyDF3q914sZHNlEMITQoR/SVF0xpFmt3xMjKZUU+51MR9po/soTcK0p2f/0WPzDl7x7u8vkb
r2GKjOdmjpXd+rOb0KizztVaPvBLi1oEnC2MAKQETgIIVzNndiD/uqEEsGLQlxx637qdZlVc6BZt
pv/gfpyFGgkNVDSET7ygJcfGExRvrZqgamMMTy11z031/Uxy6ljATkOocwGPQDDzZJHCGscyFXJp
YXpgAtroI1gbk6gqIARRHupXccljO1jLwmILoNj5Dt4HO2a5BDBWLkKiaKKd7BjMy1CVlgTocJPV
wZg77EpDtnOX05Yf23EyL+vERJpQdmbcU53sq3SazjiWn+0srgFTLIhAl7rCaYpAczdTPi1wMFk/
hJaNcsIotjZwqtCJCXQG7acpr88s+kEm9G7V03yhHIxWYnwYvdughyojijFGsMzPu/G8by75lp1Z
8Of9+369E+9pNm6iNIYhN/VsRwVG/8IWmj7AVbg0yD2gof56A/9sVt8vd2J22t6ZORsyTAd57kPF
5RQYRboxO/fczN//8iDR6gJfCkj+TsULoPZVVb6tACG6dD9bR/AehA6UUPm3hfH7POnpB1H3cmd/
rHeqb8lHWbqQO/wxcWC2KBosBEZ95HphDQK6hZbKvzkHZP74cULHBLURpM+nkxVTX2ZpwfE4tbJu
faaPwGsEfnpOn+cDtPZyc3+us+yiN3a0HSub0AnrLIzLC5ShYTEFj3roBAuUAMLrqIhaY2DcqfE/
2jF/Ln1iYIdqIAxaf1iaf3aB7l3kvKzWPrPKB274/R0u1uDNHeraB1sHxTLLwIgAZZKRbRYhmKUK
AS25JAAdCSSCC+9M0Pzx+fvz9k4iHCg4mWxqYWxzelUmu5I/iRTtZusMCuPMRjmtK0NgL/V5jWMO
UtwDp+7FpJ2In8P2fGwy/7iZNeh4+xClAWVOFzdTQOwPRccq1HO9TfokJqXxNWfpEA7OOX6OxYe/
D0rfvbm1cvhm0bpoCR8V3tyUiSdilV6UG/bZCtWH7wl9gKV1g7rcaefBbHKr0QMeIKRXYqcOXFSa
v4CMMKyurCJigAj4exoDB1afO+Or5Ti9QaTzGFdYclKoyr7fmkUC7uKkgzM0PZkd06TnYdpw6Kh1
5pyEhkwgQ9MMn7ylrADRtUuVDlloqfK15NUtBNdmtJig/lkkGO9Iy6m8RRAK0U4T0/raNu+d2mgi
Qhoz8HNvDFTh5tAJayBhmddoxmrCw9qxH4wJhtrOswSI6rl4Sgvon/m6m+5BFqyD2WT9y2Sgy2l7
qt5zd7QDiPWkcSUI+c4qxz+TBf2ceKFqA6kwoFwRnyNGf/9QjJx33jxxbOjspU4S6HLOYek1QS4g
UNUhgv5rv/VBbov1wKMNur2Vl/xkvREPTrOsn9BqrcFaxBv/qoGy22ZqyHif8HGKGLWGQ85tZ9uq
OQ3q5QF1/uzdtF4L8Wg1zteVX/Fz4dpHJxvJw0LXCRIcdAjePwhg+xsxThoCdVUVqCrZc+UHJdNn
HsBHp+ztMvT9Mp7jZFAaRpnfmkQNnaXO2xJo3Z6By35kQN6uchL39WyoTMZNNBNysqGAAdTVMwPL
vONsevA9jo9//VY/OtSYtrRce4Hh/BTpkt6tit6g04ZSbFQQJ+ZDaE4yrLvhTJj10VtCTd3xKN4R
YtqTM1wizqyFMU8bbt4auRXUPuoj3vwfHApmAwiGEWQ0Sk4ZmDIxg4sWg/kb1eitC63Rar4kNgoT
8xMvzkZYH22Jt6udbAndeD50xLDaYhIxxAHVPhQ1kUVyQDntz2YIcAWZDucKPh8+yjc3ebJH3N70
JrvEsqmFEHXCWLvnBbU6sxM/TEGYQ8FA49gYbj6t7NQQhh/rHzDVAQnQIj01Hovt+fm8n/lukW+9
WemU/JU2FdW+wA11EbCRGrpe1T2INxYy8hY0CwHoKCN/P8RQvtrwLXn46zPw4Vv88z79E/tRJKqU
xEjnDQd/MbLLKzI4r3+9xIexOPY8kIrgBWAgknhvPNKxT7JRwYMtOwWCxdtq/Ibi3H4Jilux7exI
2mcO3IdHG5QHLgy2C+LEkyWJ3ZNxspC9SaAFyKDjunHvKUvANJjcnrm95RGdOmhnoTwzoHoF1rWT
wy3aOhVdjdtTCOQOIhFNTOncPHalW2/nIi8jWzvZd9al5l74nX9HcICPLenUtzNX8pFXBLIaKbOL
pIee5s2GsH1RMA9eCvok86X3zJ6A0xw4Jq0xT1kG3gW2UkShEqzOmJ6PthGATPCRLgQ1ACV4/4px
k1nJa5hSz53Fp5pn/NrvHe/MW12e5MmTBqYWxUBQ36Lc+lO1pUEx0HQogASjmdyYc91+nTVvv6cQ
IpZQqQTtRGeKFPyYoFhi0cRIvT3ziBerdnoJsHoIPOAxAEM5edmFzlvFgevdQEJrm88gpTa8DS+S
KwoeHjVn0QS1CSgYb9upigVz7yB0Hf/1NXxgAU2UmmGaUBVdpuneP+vMqXxfSVRFnVrsDAsDs3Za
5aFp6XOiT+dWWt76m9i60yZ3BrtBFZQ8QQk3aOVdxc/xA3xwVN/dzslRbYXtlXOL25HD9JqCXzmQ
9FMnCQsAPTtj1j9cC0ARsPMsIILTpshopWA4ZQrCorOYNlXvD0erpuTWgfZoWIm62vz9VwVUBDAL
S333J4C2UlTazRI2qplcA6/32Hg4fY0sz3njj96Ui7a1C2J4ULWdbssUt8KGHgtRMuR3GP+qL+aE
lGVg27o6cwY+OOuoii1nwMP8Dezr+11hSZSoIICO/WckbdBXwEIorLQ+uf96R3Pd/uu/8fNLWc2N
4Gl38uO/LsVLAzbK791/L3/2x6+9/6N/XVev6r5rXl+7y+fq9Dff/SG+//f1o+fu+d0PG9WBbOq2
f23mu9e2z7t1Ef5aLr/5f/3wH6/rtzzM1es/f3kpIbS+fBsXpfrl94/23/75i7nMLP3X2+///cOr
5wJ/h+RNtF3x3P5j3+bPiwv48a1//Onrc9vhWwz2K8qgYH4BRz0Yb5awYnz99yeQXUTrEgVUfOrA
hEHbu0v/+QsxjV8hW4XtgX2Cgg6Mxy//QPfy358t+H7U6pfmJxBh3i//vsibHxbwx/vBQ/n953+o
vrgpheraf/5Cl696YymRESxYPXByYuuDGsY4PWtmwpxRZNTc1a714naQlLGsmLZ9CDH3fU+OTXLd
DnwrWH5Jasy1zvwSXeuwbZ956e687x5VwcSheZ7McZMPcaLQ7aEAXZN2Ebv/noM2uvWqoB+eaUhY
CvHxZw0Zb63TCM4/VuTrVO6n8bUWTVhkYpt1YKBGacCe+DYDrX/2XNJsV3s3RsMONr/Uno5kA8oB
sE249gta2oBXfSNAWeU2u0pNiAAX0JUw3ECSDGg5iP1cje4EZtOLwakvmr3Vie+pBl8Fz3dFNm6r
udp5frZr0+qqRfbNjVsjHqzI5JA7+mSoRxfHJjee8uw623VZtq/li/HFV/qTm+Q7J/UvRt/YuO2D
L5NwkCpIJ4amdx4RPV5zD6QJZNg7Err0mFKg7t081r9Jb9iLqrzsCyfQkQOis7bzATZ9rudLPj/Y
LtnbZbrpedyW3q6up5jrBoz9fiifWUwc43awaehmelsQHkB4PrBGvfHGJ6OHDMEcW0V1Ccg92KOa
kFlf2tyPuqqLmkFEus429rBPyE44XsgKWNTGCoitornC5KHh4RXaSOmKcBSR6C7B9RUa/RT7aegX
dROo+tHxqzgneWR72THJnaekM9HuKy77tsPcB9FQdnu2oHJftOwqY9N91WUbyptPBUZ4zdq6YoME
gmg6tKK7VpYbKGd4HqV1rxWkrzL/i+3MoUWfk/yrZUDEnfqv3KMvbeagvDfXN5W8dmRyBRKwxusD
V/thweZQoLfbemPYe30aOql4qqppL6bv1NyUwA1LVGGSNvsmp27rpmVIZIp1ZaQ7kE5DHbfMvUCi
MzzWl0gCg9T3926217x+copxAyGkqCX+wUSRQFNc9BRmPRjPIN6TPQ/qe40qGulAmGp9saosQoIc
0yyPIMXdURJknYhNJK6ec2/kCDaHbQ9GpDQdb2dXHNvyccjYkWbpg+Ic28VV4DIaLh8NOwFOcWPe
8FleS2gE2cUXl+VfDa+93IFC98ElbR/MhXlfUMLC2TaeXdo3AEnlRUCgWJaN7KVNLRlw7j80cU/s
q0wh+5MzYE5CkMDp9Q0gT+gYtRDvaFm3y63yAXDaHw72b7mJh7LAv6eW/53H+L95kvi1XGxwe/pV
/w+diIvSyf/uQ7ZCird+Y/ntH24DvLDerwhbwaDpAzjhr97hd7/hur8C5YypHd8ESzazEMP/4Tfo
ryi0wY5DFYFiZnOpf/7hN/xfKTWYgalKqEQvf/i3/Mb7ABt6PstQ7xKaLaSzoBddIp03MacnqVnV
pLMfK3uebrTD0WwY4wEs+7+VIMWgwsIRIsnRksPXMrfp0W7sC8ySTDcEOgMwfRwmh9GYWqbcwABh
9/lOHydzVJv+UyUL81Hl/Zn056RDsl41YAoQwQBTIhi32clVV9w0U24m7mPrzipmo48hGjp8SdzR
i8pBbHypZFhUjIaeRNVyyMeo7T0jqu2IQTnoqGFZ8r69Q/IE5bzutzdv/wNnvLy6N754uTyMvqBH
yRxQi2BA9OTyZD/1hSFo8jiOzRzUQ9bEDkitg3yU+QFY02ZPOveb3wGA4BuvJPHLreFAwFPpO6ia
+Jtxbu1I96Aj6WEcR4v7x4Ll39seqiMTlWRrOd2uzom1zyuzDzAPyrctJvcj0XrW3iqMMSCqv0vr
cJxm+jiPNjuHsjtp4az3SG0PlVCEPviHnaSgnQVJsqFQyePg1beQqnGvZKcx5yqtq6FR4B4bQGE5
89kLbNoep05fANORBCC1FLFBlX8EISIr4xISqmfQy2ve/WfS+OPS0KDD4MKKXV5fz5s9nRSykSAL
TR672hCx0/vjkRaRyjZktC+UXTX30qzIxswg0SVRvE7cvD2OMtlhqP5BFi0g5eAr2hCuv1K/aWJd
SHPjkN4MCFNe1MzzTmKRuJqTPLRKhj6S4wRKpDTWcoAlH0XcVa0VFI209zNPbks+ZkcJ9oUfYfu7
qP1t2LeiC9/dKoLSRT8KSmc4vIa7ZGBvbrU3KpZXXKdPreXT20WzMOgszZ/BeuEHyVgEZYrNU5mg
KHRMgMPY1OyaccBYBQKGYDDlXZ343hHxrIgzCg5FW6a79bHJmV3VjVXfe9p0ApFcecnsRazp1a5w
9H1ZpvY+rb1mX2YbnS93yPeiKJMQUVO78/vsnuTCvvKm+Zs7Qy8WNQt0QSZ2nxN/06SjcdQc5HdW
56WXqW/ZEaLnnSe48y2R6RdvumiMovzWjJ+qZPg8tk4edjI3L5knqun2r8/rCdwdGwZtPzxGgJMR
2oOU72Qv8464zdyP/Gl9YX1W2PuuKwCcKSMnZ1ud9vD71qADg/cBz6R3zFTpbHnZnRsxPmlsr5cC
QkuoCaC94GF4dKnZv3mhsicp71ziP0IVydp7SYEhA1JNkcQEfbMccckU9pqd4LDLXgWeZjup0ofM
lflubNIiNHxuH2AWzhSDProywFthb6EggsuzT/JQrzPHRHQ9eSRJTh+sMc22o6idcOhlEaoZhF4O
CZ0afZi5JAhyMIJ6nE0hHkQDjkrmPoIoAKXj3DnHeL9kWO/NLUQQqOWiKQMqYVikk2fmDmSkQyX9
R6uLK7NKrhGjBm42zTtdO/W2Hr6sF+Mv21B1i3Ro2njhgFG+A7pKDOO5TXPIuLPVAxEhplxBus6B
SwbiTYMsjWyA8NWX1WJvW95DBFg586FajkxrjGnUq2aKu/ZedEn5ZfR6O+yRhwXYctaegSIU1GfJ
zhIeZleH6WaiDkizLO9h0I29sd1KxDwZhl3lNreqRgJC+PTJbEV/kCicOMU83QKVs6mHQBDDAgAX
lIMsawPDHBCXLoc3n6QbGLOSUWkOEZFiPCws8uCR7u85MAsXkrnneDtXoNx7wwOohwGvvpTFwD17
cmTStpGawAc82X2fBlbtQ2rd9qHmax1WY1JU28QCpUVtcfNyffyqzsNmVvnFSJBKyhrwUFMiEVhv
gXUYex28qx+73va2aAFn5wCV7yspy9kCozIYKZbNiyl+d9lHb85WN0lqTFaXPMrJ6bYG5vmDjND8
QkoTolSSRMoriyMZ6mOma5w0NIeDkZkIh7L2Bka4PAzcODfxuZQPTx4kSrgLpwCErk1Qu76/KK9C
CMlQWnwycgQvuTLhZYBJCldz28+18TgOZP7hNwdS5rvByx6agU+3pVfMgZrbM+7zRDB2fUwOOuCI
2kBpxOzTHgXYyWYUnUrx1HbMfGjKuQvF1D8XiyfBOBYPCowbemIS0VzCJXizSsPeIjub5Qdnnu2j
1l16WbaFiKGoJiNnyrJdmpfGxpTmzTAkQ7gGAL7RYHwx8Zvbhk/7v2XSl74HUJ4Y7YOiIBCD7ilA
qDCUqPxyQgwgfGsPeUwXq6f3TLX0oXdQ6TR6z4rAbgPmYgvdukHSawuGILJ5Zfy9cPXHxbAFQYwd
s9AVL3vgzcYDcH5qE2Ylj9qfqi9jMtc7twYZBw+YdP2t67dTkDGz2iFEsMMmVeauKHG8/az7onM/
5EMCXzDwFyPtjNgT7pkS44oV/3MTLoDuxdtgQAfjM2iOrlvizQWais0D0Abj42rkqKkSEN1Dr7rL
0RQeBuxLu/lU6w56XshYQu7wasvKAmwyqEQg0bUwIu/X9oYRiEYWoxXW08DisY3Wg9RilMRLrXhs
7Ecy+2lAB8/del06hk07ztsfp43d1FPD7ksidn+9F04glsvdLXT0Nnh9bXQxMDX3/vGrAmY6d93+
EUPpNBpzyPI4SfWEKogb55UDCiOzjA3u9ttynhDfmcQJe54220FlMVgcsn1B+mOW2CboiS3UWJYo
sCeOtYdWBwWXVXl2FOe9VVgR9oCAGSbmK7Fj0Pp4f8k+TW0zLarhUefKipyMXleIeC89r8KBEybb
jSVKOEMCxWGbjepCDfZdwwcZVnnmbYwERLFFxuw4QfYX9Isrzl3UfoD8HiMvH++YCcFYz1YiXq11
b7hmYGQS/O9atseGbQnZERsoTyMbR4w50k1Fy+Gel5gyBsIiUKOfXlRWlwVoEJV7M+udYHTYl3Ky
DPw6ZNNshswnh8Z7ZhnnMM4nIJ3l8SwaRFAsQf8LGr+ndAazJdqpyBUCNqgz7u0Cx7Yp3dvRA+Fw
7aqtNr8DWOKE3DdCRixs1qaloUPsOmqyGaNBAPwHFT49rGa28M0u9GtrelmtlpocLxjKeo6Vg5m4
1uihZkf9JND985p1JcPNhDre9Wjaewdl15gW1aa35+yq1NmLnOdI8tQ8GrS4sRYHnwCjcFFX6IGg
bnjOuCzRzZ9ndzHXqBWAAAluDQ8G7M7vtwqf7HnwRJs/jXriIanMJ7dA1jgDxbJt0qzELBzzjpMC
mN5EW/Wi9QWwrgQJTmfmd2vaWNYqPVB/vtMyu3GXGzJFf66buPadTy8U6gYA3y+zz/7pwFzCJUMO
Pg1PBefzTUaJ+VAk3UvGND+srsZSGeYdHS5CvfjCziBsTysC9qDCBfYZE+9xokGG4KcvlplUcaqU
E/fmcKz64s7INEhkNIxTm3DM/qXd0dSWum8HgLLOpF0nUzDLM2cQrIXLB1gZ/pmeRJzor1BvQont
yfDmF0aG4jKHRJXui709yPnGZ1zExJ/HLQi6MYMtXXdne8UVrR3nqnGQsq+7pvUz/ygQ4wekTL2Q
04b+/ZAHNQhQw+ASYdmt02fO+iqpk0LJJ56yb8CgFTFqiYDNTeLCzpYefXqo3HGTZ+Q3xKVOuCZa
axrh+MCZFdCdPWOM3/cplkcH+ANDxwSJ1oKjPclYad5V3mQW6qlnpox7kToo3fgyWuNpjh2CKBa1
z65gdJdLdkmsrtvWXSNiQY00INR8GTV9SkutD9DqykLHzPPYauspmozU3XYtCIzawjpUejYCZfaQ
vLfN6VDlYxtY4kW7CONdA0RVWVOd4cf56N4s7AzIbiH4APro/VFUOeSougx4vbWYtpqWshfH0qv0
j/pMNhWACpXyOCVIn//6yX6QoDmwhyY61HjVaJUvV/fGiYsELWlCsuJpLYMVitEtcprVoxuoFRvT
uFdLDFcDWReUho1x6/lLu4RHq5EyjNnc1melGq332Rm2HSaJkJYBywdZ9qVG8f6yON5UBkBz9ymp
ewLdMzu5EBTjfonRHyoHqf5SV5hqmW2mSZpRn6tFxjuJ7dqeblKUcjYDVM3RqELya4MjAoMYI498
INsDq8QgWkLE91pN1l4gNK0SzS9hgn5EmJnVRFaSt9di0HSjmELbglvw+X5zBLfAWb2Epa73p4Vb
TxgklzGYj7IfOEdWqrQ3b6Dqq8pt0yXQyMvkwtJawy4EtZ5wS02XoX1VTgFzs+tUFOCjsxqyc/V0
WbcNujoZIv1eiHCk5QZyFukXZ66vqZ34dyX6GA66XaCpKF76htxgkGrcDQYqinNHerSUtBVnpThk
9eAeRjytra7pnawzb9eNRrZ3JabXlcVe3V6zjZMrA+1AGWbMGHbNUuhoO5RsZDMeZ2YcMA3iH42q
SzYVFBHObNL3OdjyiDC9g92JbbrIg/onxx+RppfWtW082pjQ5RB1jteqxup3vdlfst4CMvYtM7aQ
C0LeUzuf1FJrmmSNyGKcA4HQ8lxtY9mDb18c/CcoR9ATQzi00LieZIaerBxVD5N+nO0WoPfURe8z
azpkhv2tKd0Z+U3db9eMfi2x5o2h46GiX2wF6GTa2EG+ZIyrVZeGksHQTcaZi6SnB8nBxDSWQDQI
eSVIjJ04HQPJA5E2ypqucIfYa5Ip4tnUbMqaf5a+sG4y5SqAUjMz8OBxbuFrvUCkHYb7ywSUJjQX
8eAZ39F4cI7G0CMazCnAzO3tSIS6kH4xBSqpPo811K7PvPaf41mEbHj3SCgZijWnFTYblQ+zt5bi
UY9UJvfzXeWbaZSQIolHTGmjd4lyyhpTK+CaQ3AEfCYjKBCIXdLLkeozF4Tw6KdXzijAr0vrBUIZ
gPa8N0uyNIzMhyz04+h0zlXvjrdr7YFfJdn8xbbN6rDWZiAzprZkv15LPk2Ilyuw1zoQf3L9wY6B
gTo2vlN/ctK5DTBorILW8YebVslvvBnSzfo3yYJ57fsjLCEQ1BBdbSp1YGKqwqEj3nZYUglLz6+1
a2M+z/LRJTbFNjWR7GXIuZg9TGHpDuPW5QrhhC/n7eqj11LVmj0VYnbQWkwuvC45elbrBqtZJawH
a5T9Qpi3ASAWTVGC8XTBk4hk1EGsXJvbSptDvO7cNehDYuAA6oQ5aYnceEbAtSsT+mhlctqt1zBV
7fPgZvbBZsLcJuyAMWSE3bS8x2ATet9jIYBO7SlqVpXFQtFmLExKr/1mFYU+yAq9AT+DLLQ7JUdE
SwfPqMd9Dg+NWjysI5gPD+B6WX3Y1LdVkDpef0+d/rWk8jv4A6abhNpziBQyHlHI+6yyjl7OPO+j
0WMgieHmuEGJt7gQk7L3GSv6C666HiXs8RFjNTM0McXNj0Bj2XPCsuXWZpMTrmXvjuVh3WT5RY1d
+W3N15fWS1pPu2xEwDKXiRHTUvVR2YE8wxVJvl9zAodPIsCIGgDpkjqBhz5OqGo4vCVZbIGpj9Ki
nTBM7+WB6geoY4+Dg96x0LsqK5BwCguU8yKpQmOqbiSa9Zw5QBCKzy68RVjzqbnQ2r3tcyQUXs9k
SDNlRGblj5eI3NygGTTQGATv1hXtgkWwc/gCzJRRkt8LiXFwqZo7ofTRR8MJSVoPKpvCRmXe3U/C
V0eITy5t+WyL38k2foEoccz3FWZmNggwQ6+Bxl5Crftk4jDHonlAGN/9SIYrX92lqA9vEpanEfXV
gB2wlIWXG13TT/Sl/UCMVIWYW8iCnICmDbxTWbD2EsuMYfZ25mh1Q7VpWhpeq0FYumg0GCbkXkmq
siBLiRujIhlVMkErPbOuPWcu9nNSI01bAoRquaHUrL7wrGBBaft3HmCa+75qkDfLIJH1ENajRmGC
Fl8nc2rjqeICdMLdd54WaZiYMJJ5wvzAbICmEIqHPN3JrC73qa6vUVw1AVJoaDirjm6EmTzwiqJ/
QpNPnNlAbogewt2cej8MGugM7H3ZWjs7ncwHywla2xj2k3YlJj+Moy+qIqJLqgWLCbIhOTuB3U5L
cl9Hddd/941PPp1fGtMo0e9LDIRtzbjJegqi6bm4W5tpYC/6NC5VtNRAL4uD7vc4luyYaw3cJrsc
RUOvBNhxwZt/b5cZFMHmT2vS3035IdPduJ8bB0MtHbLHxje6S6LmR8y6qM3YU4Rc3HQRnikZJ7aO
MoRNYb60tRhP0hgtbxsC7MV06QJestFTDgmKwnzC9AIgt7MC0sT3QSuHSnhW+tOW+BJMZX5u78H7
oGJC/Jf1PRvtjOcsgKWhKUAqDjRqOS13jk1UgFSObcoC3NMWxlR3dj3nkZfkX+wEdaVW127ULHVK
NKhfteMmx/zRWJp2aUV+0wl96EhKDqXTi1CoYYpIYQ6HnuclBvq/jga5HerZe6JtDVLaYtOXIUd7
75iVZbdjMLgFCinr11P4rJBJa9y1RuC0s96s/zvlJbytLpCjDl6OFA5LNPXchzU4pgH7EdgWeL1J
JotIqJbvZAO7wKYcKgMIzYD4cXQ0Wc19hfnbfbWAWdYHu25mR1S/lc0Arc++I0EnTAliT+LF9dBH
fk28Y+O4D0NXdEEmqItCrMevsnbfMicos3xjCGLFJsqzKF6UwOEYcLyEt7u2HwN+A+do7aFZmgQo
Tl40UFc8InfYdH5+lCXlG88DXAZUhNH60eTK57HV10UPqFKbWd/bsqCAlcFxeQpJ9zDo+xpJ18hm
74hWN5yOUyH4yJvAsEh7l6m92bjt5Wiyr8rHYKGnM3M/ozcaOS6pvlRZaWNqp4Xp7nK1BYVPAwrl
BZHgkwbCGEYEpbkppsM4oK2JPMLiNh6y16BCtdQKTGew9mtjKqt0c1Ggg1CMdugvpmrtcCbuw+gX
w/Xqa2dAHGCX+6jycZXr/8pqaYauR6poItrbeMq6y8fR3lejsaM2+Dw6FBA3BXfB5tq76X1beZ8c
LjVMvtO0ccpeQMs+7BxiHiCOAlSPvGiKaT4ybn/2lW8cqXUGZXAyJLUUwZBkGMCAIKvC7PZpKM3a
xh2ZMlJ0LQnbwOjcmyX9OuVA0NVai0Pt5ceipFD2EV6ENhZ61UsxCsfrtmtqTMUM4lyMilbgz2EV
ehgQBFzahAamfd6HVQMaXvMwFuyRajVsUd2v47xTFz7tighdpOs1HXVaDyB5o5OQrk2+GRRIpRIt
LOTwN8Xofx6EOd7KBcpg9EWApq2+qEl+UThWvddWFhquYve1awAAXu8l+lNHFxSPAfG03ukBO2cs
DRJgsgLfuWyO2rceEwNzTmLmOz8drJvS96ebeRgexqIkVwC2J8Gc+90Old/bCW7hxjWw/xzrGl6k
2lSJ2217lNICV43ucajJ7vfoCq59kMXVPMoeSjzzYlTYkcA3RZPHKPLT4sssO29va8YiQwu6b9JN
6fpf13qXXUH3eCjTYWv2+b0v0AEsq0xv+l6/rJ1o3ecoyTQ0i0A5km16TI9vGtOKDLzkI5TWutZ0
YgXfJBHlHodSd18lM/6HufNajhzJ0vQTYQ1a3AKhI6jJTDJvYEwFwKHcIRzi6feLyJkdq9zZbtub
tb2s7qwsMgJwP+eXD9gxOHJ6qsU7FTr3q/HSmdWz6kX2AVeokyHNymcV1eMu8oxue3vPLLMc4b9M
3rGn2wvj9M2zRSI0hSigoe3Qy+3tw8wtYeyhs5DBD3Y8h8ty9mdLxlyeBaI0Lm9gpBuGKHoz3U1K
tkk6yeXQ6nWIM0bOU2TLb1fK6yiah2WQ4361CEf2y/BjGobhvpir13k4gXsW331Z3dG82p2qufzW
jFF7XKeXJvS/TzYYojPU4AHLlZ6/vcSVJYmq9udql6/UiQiXurvBFHsh2upyu7WyIT9FdcfreD3P
jYVrChjhXGbLj9UcDZjhKsAX5DqD/Fj68vdNC7AMy1eQNH9f5gIqJJVfFi9/GMLGOtn+0O1ugyNI
IZeO1t+JjQBwzH0afmZZvdzmoNtHfHv0Wxek3NaDsw+xqeD1XCHOKu+TDok6sTjQLqm/C0plv6ZP
LDU/lw7ka5w6a9MqQ979+duuc2tFtNm+dKXc9YHzTUlZXSwTSUdooCGlJ/dOVKjFcxPGGRXMzheS
8VRw3FO0zYKDGjjtnvPC9t7mTh3mYvrmj755V9SLjZvSXJKl9I2jnAcvAXzGwYr5wuz65c66fnJW
EbjbyXGbrWFDRuuoGnZsW8tpFcdyzc1tN7v1YcpWf9vY/X0UIEW5jXWW6l7yMTzXTU7gxeCC9aoA
aXYXfG/4CSc978VgcTMBc+2DtNze5oNoun7KXf+w1FN1HttKnzJDfKzWyh9v3Imq2sG6NPb09XrG
zGOUobBq7sai9e+W4fqJA7/EhRyK18Wvztrrd2lRWq8EeB8ipJgIrczx7LTtn+8SKPkwKge6cDyl
XSG3UavkIzPm7bku72E6uZR5so48isVuhBnDj2dsh6Hjy/MqZsTSzA48Cda5mrxDOZZvdtc4b2m9
H0LCfPWaT19yf3hpm3KzRqH1aEIYPEdN8zRGdeIhGnwYs44zqg/eOuTPU5/5L2HdXFmz6OJBegw2
umQjfHBVgSa66amTHMGbyCj+KXHTJKUelwevb9BfafSs45W8Gmt5DMiAOQyF8TXL7H6TWW3wVoFh
tGBWdX0qLSPdDL45H/vSFRuMuNZdxIP+MLtlfUz96mOd+GUlOTrncOli+Hbm7aLkQoeQ2d82ISm6
iilJ0WCs8zVpvYLyItVHu36Bl7htA64pl9gbfnWEC23nFZEcqMnBUCrcprZut2G3rjuSgeUmddiy
iW4/0vIcEwnyjfwFvbkpchzj3UN1fCD16bsNwXjKiHdLclEacRYNzhejaxPZj68t8bjPuo3OQW1G
yKOiClwUhv0Gfd6kCXLCx26wFiTFSGWL7427RT5VhlRc9ojzbutD62yG0dWXhg9iprlzLdRmLapf
0sARyXJC+Ruw4LEL2Jrn4ME0SvQhDQ5uer5gh7Luw6uz39UIHtdqFdM2FcaTO0b3Pg6qG+FhWZOI
lVt0x9tDzw7rUiWv5Mb2C6AGM39sAwpJQtP+zNvowaxmHmNT7qPZp9VTTRs+zs1tn/JVSv9DXiCJ
VjkRVXb0iFHBP8tyuleNh8SrrO4ivqjrjWY/BNZ0+SPMu5IoqvKOjtWIk2su31A8gKwO6q5Jbeb3
xf3ZWPplsY2aSZxd3C/6pGEUebJrQIrb2Hq7G4VTXfEwjx8IUilp/MFOGvM/51aE47tM68fQ4eiu
8sw8ivuhYgcJ8u/wIw+mT2BCDl6L04A7VtgkBRYptRr5qNK9M6/VJejCXe949CsCqG6tcTlo/AL7
G5B4A0f6eT5lXl8eLcAxQtK6EI6dNbivcrWfa4hU0Rn3GcE496Gddkk4RnZSEnZxuD0TJTtXLITy
4hWHP3tVGT00YeIXVv3qFwhqbkdx7ub40Sb+KPb/GRV+0KGBCH6undyBMmcPLlND2oO1VW2UVCyr
u0q3Bf22kGyRStyxtjcWZ8we1nwz+t9zZpF7fQ3+LqS6ZN3htl/S+ZMstV2dPHu044Vi8JuCYsmY
hhpUmCSFBkcZIG9tr0OzoXS2T1P6UISMLtMcJFNr1PdZZP3u6/S9dFW/tTWvh5fh2xsVwTrS+Zpt
jLZgjUiZFG/P41TyQ/am9Rkt5SN4wbAZrHDV8e3jNSJnky6reVmU/9CXqz5jh3xMtcPU5t9ZBjdx
o3V+8JXfbcKQYma3G8vtsl7QzmIlRop8ltJ1TqudPU7B+NHnw7LR/tw94INLMkBsgowLlvwqDjkA
zqONuPBfw5L/5GtuNDJ5zI6D8oxBGsT+n8OqW49z7SGL+NI7nUR3z41j1cPGH1N7nxZmQ9SvNo/R
0DjbKK/Xf6NL+O9Y7Gvyoe9yMEAZeX9h4YR0oToMxvyro83qJPDBxwCLj9R/EPlSLF5SD7Y8duni
bSo1uMfUNorpbSWn80vWr3xxukjZ6yKeuz5cXwKniYtxBTELy/xghtkPw+zhpjvxGC1LfnC8UlHA
xbFuBHhHCIBdT3Q7zbFbsFw3CyXwXMPeGZ3D/QLSBCbUnYcbfWpF9AcPesqT21+Zld1hDvKQpmtj
/jffyV/i6dtag2QHDx9KFEjtv7nVObXCSjQ6/XKbkacpd3dZbfaI6pBlZqsGXfQaz38S7EScm5JA
tWBw4qmYSAbB+hYjx7/ko3HSnWedW2W+mRJhw9QX2a5phCYKFrVNH3QXx4dDuj3pa1HE2slRn3ic
QiTu2shuLiuf4ca25Q8zY5z814/eX7U5t18T3t5E+Ei4GALGv9D81Uqve5Ivvk6DRoPUG2JbOdQw
RMXRMlm9s9z+cjtJ2xryJuquL5Kzn6ey2jEz83JdTVf+OjL6cdH81/s6Vd1z1s9G0rir2i9e+Jo5
879TNHlXJvOfhMnV0+BdsxVYaVhC//nmEJHCPuXK6msPavNcutERSCT+j2/Hq51YhljsPfu7xgj4
7OSIPoEil50cImIKVD7Et6E5Qxr2lGdVCZMB+ngTFZviG4na3FWeei+xGz9E85zknsn0mveIyAH4
br+t1uDWq9f9kQ95Rfm9991+X9m5zSmT97tmVBBbZP+vXCebbjJK0Pji+22LmaxxvcgpsgCaTrfN
AEwlcObg64iJjcHfHD3jqc5z+98QYDcf3l+fHIYPdFYo6wBw/16Q6zIrcgdZ/Je+Yi5MQdCVe7Cz
aNoPKeOJalBCD9L6o6IcwiLaGNXgHFPEt7umtUhIskq5zWSDpUGV63OfGy9TP9N0N2fycq2CXc3u
SAVUtnEFhzUjmHsMUL2hCY15cLpzw9dzkx78myf6KqP652+GjBoTIsAR9BQ7wT+fiVDqVQSEEn2h
2ATINW921Kxv2qDNNzd2DGEhqPdVgKe8PNguWZ3/mVbcurATS4a7rq2/3ab/2xd8GyZu7MYf0KZd
uP8Llvp//XP/N+I3fljIaShJmzJY7y+3RjBk/TDXovp6Q0UtVAvHFojvUg6V98LkdWC/fBTGHOxA
Bb9K2veOY1/8dDtgYObMuMMIvL+9qqkqf2f8dcepmh5aXIS38Xieuk3ZWzabPMriWXq4M/rCQICc
/7DsZXip7CvjVQf/LrXHCv4mpPmdMB1dQ5QIESVh969fTYp8NPNGlF9vn2CXkcbWzyhw52g+5tLe
poWICRw/zNebPi/MMSHWlF/zc7E9uWMgdncQFsAh6s/yj6TAy6WzH2o7uQE05RJyf9iiBdgEvBaB
utPmGiaV4fXcSmQgTJtMrd8zJIIgiatJjj7r420VbtRsxqQ/FQfXHQUMuYjhp4/6itVbTlBtCoda
0NzO7m/ElDejzlzniDBCRM+3JwQ57HAExiNLTCZ2R9n9XCBp4+OkZ0bYZ/REQdwaFhzpNZa3McrN
1CZj3Z+cMfVfJmOwd6pf6tPtTDCupLMh/fPtaTW8mbF88F9uj20hO488y+V4I2PMEB1uO5BVdr1g
b8N611RRbCwMsZwcJjCz1yUmHgxjWNLXCYuh0HJ30zyVvrLvO9ySt4djLGechlxifrRYm6lrgp2P
6hgZ8OttlC1DU27ctrHgTd6MsLYuInc/Bi+r9pmZ/8qLatqJqPyll+nuNvob4/KaQTgqoSjztvtw
EwUpGhs/nA9qTj/GYVnvoisf52fjb2dazMv1IRBny3rTjpLn22vXL87ANetH97d/dJfWJ4uJpe32
jzKbwospLqWn8oMHZx7XLDrboamvVmEaOwIvPd2m6Ii0kS6dzJNaVnpRovfZ8heYNOMzDdc0rrry
frmO4lMhIlQ7Mqd81zhNXXYuotLdTYv8OfeE+t5mgXou7h3f73YTvtptnqY+IQYM04aR/cLr2CQE
qkwP0JweftYbN2pCrW1FsP4RdoZXA4CL+3MYpvEiRE2+C4/gvz5O3P/9GCQKiIsRUwnBvf7fatN8
RW2v3aj/I+imIss93laFsjNsmEhPbqx82hRdW8WuOqrIrcgKWa5rwZDcxMrBMr1SlgMTBDZ6E8KF
+ZeQXHPIR0bzG6d2+3DJwvjapY67v30pS/acZmB6sJeoMmcjekAQ8331YTD8rCs2t5GmQaERN6GF
ubSV+3ZZvWc+s9gNyh+Gi0tIXsW+//oD+cspdp10sM3zkQCmMGaT3vrPe0GranZ9rMFfB3/yzuXE
8tsbCGEW35R/vEbzDLwbtSP+oyxj1yqFOt7QovD6vw1LW5+FVnrj1AOv7hXEvv2I/89srf8fOlat
6zX3f7asnpcuW9Z++PwrK4F/6Y9zNTT/hx3in2NAIZXJJzHpPwMPfAyo2BId6kFIGALSYKv6D+Oq
6/B/4QUMkNOQ5EQs1v/yrTrR/+B1YFy0XYonmHz9/xvbKpEL1/n4v6YNZH5kwvAD/h3ZOrYjAY4m
EEaDNHhrLiUQ28IZgRB5Ztd2I1m/zilRQMLKJOwYaQTRgDpzkDNs8RoOn2vkTq/uQkDjlvTdIOGS
iDbC0vVFqQJaelSze0onJ6I0GvYJ1UNLgWiYFgR9eHUX25NEwTl1xbCP1gq/WjBisu9rJe5QWkLX
2YtvLTGKBOQQ6XT1BubTul7a1sItnmHJCbZDXRevGNxj1CkKgY7hFW9Rblb7FZR+19YMwct1IgJG
Hn6mvtsedV7X5AtGloEclgqhMnPDt0ZWzrbKDYqtTKvVXKCKaEbLa8RhrIPlCyLl9VAH2fAwOg4h
DDbEx3s7CLIBVOtdmfpukckVICGFcNX+nZ978psvUDHuqCKLzF3V9ro+E6VHaUddN3a0QUuVv7eh
4X3vRo0XrULWR6VpM5GfjQgXHLJvhujeNQ3nvHBhfRhD5OpkbITDrG5l1UqYg2V/K1Qtf7bsWGBI
akZihZPjh8lCt6trstVlU+PFL8AsP2s38xrycZeZUTdb5obvdmmbGCxmDbaV0NanL2YY3NBo8mNn
NTWNdu4wviyuuzwLOdgvPJP1ZsnnWu1dwXO91TwUNAmlub63w44Qv7V0O4WJs/bGg7yWrthTgz/X
8cTJTi31o8D/9hiU4USN4yrSh8Fv+zs5dqa5oYEs+I4gnhg4A+4KxHVd0mKTt+6axV25ttSP9aX+
EmS1FAkAff/pNoanN7abq0PVBEj7KkQ7XJCVWf6YjI4YhBE11Y9M5Ab8eVu4GXr+DoaelbGsDk1p
FV1caGIv4pq75rWYoTji2hvcNrYmue6Zd9yfMzFRp0J381k2VnRoqI3euRhgkYmrohaxZRNSSnR+
t+KEmhHkxg6TMqmSylsPVa/Fa9Cn6asxRu4h7AN33ulVQ/ZrP12uj+sskW802otrq6edxxmWTGxr
WZTIGKrOGxK/qUgPUYNaRTwKqdvdghCv27T45swTg0GKHSFIcVZmteBHvVpU4jZsWPfbVuVnI2oG
65ldMqIv3pv4gpQ9eM96Hl1YDiU7Zp/R+9bUkfO4plrg/MvHBYUU4tzj3MmlIItjsLxtushoo2TW
v6XT4KI/MVPzCnbr58x1/WuSlNMAUmNvPGDLl3tzzYuzVbXhN3rq2o/QLQliUtpemeoANZ9nEIln
XsHGT2TeWxffqLLv/hDoJrmWsyFL75xVxak1jHo7VKv30fF4qeu8kt3b1pKx0E0o29lHEA+KxWIZ
7GH3GgQ8P9Ye1sZ1zeZdMGjuzLzqj60x9C1JHsX0UtJTzXY7O+spYyQ6D0XVfw2MabpzoK7zOJsm
QrEmWzgfeVF0pwlteLtbu1q/dmbjFUmJ9DtLdA/vxCkVrTtkH83bYEetsTcm3Tixb65TurNDfNJJ
raawOBapqOjNGEp6MYsagXbu2gVzNU+0IqDTioxkzjIDOLYoyucRoe6LC4TwRUfa2FmRN32YcJg/
fXK8WiBL4YxXiMA8VK0NZt5p87yGjgn0SmTn2pYLIEdZ8N8erbta6+hzbs3gTQhqIXa+KbJxw6HS
NTuPvPkvVmnKz6IbxbuY27phouzzs72KYmtXZXQ/kVD66hZRyljkdhyddrdw5jaRm4+HKU3XtxaZ
XIXEVvD2KMvN6Bf35PQwqkD+rBo4uapuxk80lbmOK2EYJ5q2sQZHbUa6FErNfc9k82iBtW9wzvp0
lAdOnii3ir5kDT8xR5B1VmO48uKVck63Vmc7X8NsADdeBnIKEuwSdFcLP/u9dAZOjdRLr8fBVFqX
PkOqbS3N8jj1EUtGJyJ5rro+vC8mZT0Z5mSOlI6Rg+AvMguTyLD8TxLw9Jj0zUrtoSxDF0MzR2sK
OzGjkbcKrrUBMIHitmZ0lqRbzRmjMSRKsxka8mpLBT/2ZIqpvdMOZ/BG2sP0SaxmZm5ae1h2ToUp
GQ+++WF4Uj1GYR2A6QylCbSOzSAOS6/7LUcdoUQ0rRqAnyLyPFkh1X9FPklAuzwLUyfmxSL4xs16
/eyM2smg5EbQ7z7gUY6nycQsy4/sct9yDe/mdRrd2OtzBGFRuTpPs+rAwpB/c/d52Zze40KW2NVt
ysuSdY3kshuHoYF4rh2bCuqJtJeN68z9GPdhbUSHYiH7bIe3frkvOra5xOuC8T4dcXrvyCrjMZ0V
iM3etdvFhWmJgq3yPQ5styr4NREI58TTB2V3h8tjKk7EkiIRyYKuREHJUb1ppqbjqRnUqJ5YUVGt
BLqIruJrb0CBOXcda3MzKHov1tCfYnJm5G52G0ghy5YUu6yZVJ8rKF+QsOEPZ9QXzcqpP6GCT7UN
Xwf2UD+aDhdmjM4i3AcO0KCVWuCjoPde98ETlX2VSxjVX2TedN8xSTsZP3U2/0zbdjrIgaco8UZ7
FlvTHdutyV12rrhNdhYJH91d3/fRZpGK6pGyNimv8EJnr7ypImDC2HoefXiVew7bnDQ5kcp4Nfsn
1WEIlBUF82Nu1Q/9YMh2n/e1fhimbDqY6IreglJnlymt63MnVQPIYLvXn6BcEkIArLMjBJlFKzJm
u3PsSxAO452thunObXUHkz0YxmYOpmZD097XSvvWYbJgSvIizTZhE/YPIBjPOY0Cu2C2rI8mXQRG
aVU+kwHivFnjrB6WBQbdFCQmW6PfMjys+amrVz4eMWXiPFmcQBshaxqj64rdpGOpCtk4e5RpChNa
gznTc5ihVt2+p2GgP6zCl8u+gLMvN2bWLGdrhfEAlS9nMW8ZSKv30fWM0yqdnC5NZNC/1KTLN3K/
7NgbK3G0Cs/dlaHq4cQA8hKOaNJlR4RSZjITy1RDxNf2L3JU289JF6zvjtEo1jyfAWi3eHVx1GUW
/ZZRmF4khOc9kqV0WzfN9ClR0i6HxRzXX4gu7UvqjrmLMBOhF1Ztil2CxVfLk1+OPhLnxsme+mpe
BVtn5RymIgjs7dx66J4qIVDhDrx+3Ni+mbdgXAvaxZBatzFGA8DfRVmHu/ANASZ82NSxFE+96XMR
t74wHluZ53SyAkj1iZRWS8NGPVYfSo49m7yjVfCmiXx76fpIMFKxCcKBrS4uctNEu7q3swClMNtA
iE/JVBvAF7fcqLUxRFIgwfup6tRiGtVTeV/62trIah6GbRb19Y9ydrvnyO4sLxF4JWkw8igWStzJ
7y6TI/ishA98mTqYYKdSB6zLpsJWlqtCvQR1NM0J9iKEsQ74zQNyAv/N9WQXbCgomRcUjvhwaBJd
qCMYjWpBYze5RU/peLCcF9j7+6GevX2nGCDIeQnbmtnJtreCrxSVrN8aL55q/c+hMjiW29FLH+GE
/PZOySZ6aacVAJjf/ocVmOoblZDrfTq1aGqaoEJIXoAxx5mjseJi4eQZ42ZFcOHP/neuQ6Q6iKDl
h6hBY3lqSWJ0hBcCrWK5fAu81es5eNbgedJVO3H62PmrVTkBDFFXqncz4Ps9sKB30HKACd2RjSTw
T0W+OutOhKnL0Tj3FClqP2/3tTRFGTuoTDkitBU2qLQAEJOiygQCcSj6ZxYg1yTIXbFsVG6G7pmM
+c/cz7NDnivvswivZWeW15bfAu5wDnewfhLrvHr9bQMAPrhjWf0wycqqY7TniOpHzxPt3uj8Mt82
tcic2FvTAGNyaA08Nob1C9Vme6lTV55tI4NLtpsBBUfXiWOag4lsFlcFX0QaDq895/OxBXL/mTFQ
hbEfTv50dsOCQYuwuWKTXhVDbYesyus6Iwlyf77kfdadgqL2f86z6W+MvjY3KSK+46Kd9M1oiUtg
wujrfSavz3abLZEHWloGD8sa6SlxtTR/564bILg2bO+x5gA6pEtjs0hWSCrLPux2iIjcJzWU613X
GuCDntszMCJJ/LY4tXNXuKLf1q1jgIppu0AmxpGAyq1OV4b2rtlXFZOzrLysTpy0n1/HWXT3owoF
cqyquFgjP/YGH/L6M62rfEY945qH1GWntTAq7j1P6XeboMlLqYfngGfsZNOsFtrDpp2ZFK1heiFP
Jz15zRB8rKW371FL7KjMGhIV7BDnizdiwoO3dNDWh516xl5yFBwQROVtzBKxbIbSdYk6umpil2o8
huXYHJH+k1WuJ+uLn4v8wQrVFE+oLV+EWvx9S3U8TCAqr9ge/ODDHjsruE+rXGzJqQ0w9XKFID6X
WmDRbR2cmgtjobn2/t3gBMUvPs7+07dnlaLwrqYPgPz13Z9b+WWyopE7s1fFgChFplyPJBlZBlN6
ay8BhWAgmJwo44f07PrnbK5AV9XoswJqFDT8R3hHERnPyr9H93pLRJgOueurR3cJh4vCcnrQrayR
BPpcmlnK5peickS7Q8pbHvTzexO04yYNR3/LkIJ5oHPMbD8U7bxxw9T/ufadR3yJOz4ZeSjabeHW
4gcDaP1d9pnztdQhxg2uYktnDge49GYmlVqsBOghsNqn7GPUfeUc9NIq+GOQ+T/6wiboSOO9IkfS
OlVAjVvMOeznYu3uhD8hDoR6ZfM1fXO/RmW5WwRq8ViXJd50Lsoj22vEwWjlb5VX63eAFhZvamkO
I6QMa4BhqJXYEqsizjgcBRpi10mygibAQoWU26m2IRMrp3YXZiyUn6x4fRfP0I8PZRFmP908nWLp
+f2u9AmjjNj6BUF4xF/29MSV8Vhn5kNYeGWCYzw66Hwifz4ducBdUeLayal3qxOt5mCbhQ7jWClz
mcVlMyFSzSr9TUI6iV3dV9XvlETAZ6Br+pjwXn1dZW4jghINZm8xIiL17DlxS1W/eEZmb0rI9mPG
TfphF2t9v/ZIycKl7424WGY/HsumOziBdnZ6SfPzdT3v4xbH/8lzin6/9AQgtk5W/YQzKXc4Z9u9
HsNKb6Jh7nZKldVj4GTpS9fY2cfUuigCHIPionCYywQSc95XC3mHDtBU0rOugZRr7pzY103xDSLW
Dy9Y9czrst4AoBWYAZBMN8KN8cZm76vLa6RJkn13pUXkhxk17rPnE6sv7cB4dUnkuS9DJ/8URYgG
Pc8KDGRBWwb3EdT2d86n9cE3igARTxsMF9sGpxnWQO5TKcxEOUof2r6EQLO9biYMY2XSyUinLEzh
spdU1bdSd9RheWSgiBn/Pn1fxZO/BhMw0eQlk7a9S+gW7dNSDajtXD4FeE37XhVX7VoetP6PQqxo
N3qt7vzU6kaSK6qM7Lepae5laDCuBxhuPL30ZD0VxslEPb6zAB8vqrT6Z3QH+SEqrPHRFZH/lFYN
owQViD/ofEeu2UyeJjor0vW+ihqKQbJ6NR/TtNW/fFnkd7gu3EMQmd5TFSy9SIKmR6HZmsVwv7JN
s3zjhmKqr9eVGC7GIHtd7HvDlsUPezau0p6lTD9LyLrhzhk8AB6lWmtbUAQC+hnZW3/t2h1mgjRZ
2eJejX7gRXBzcUQk6LwTV9ve14MFB9aRs/kAoFehY1JDDPbjxV5FKixJM+039Lj6YnQ1ju8AMMpM
kNUGT00YMBcxDialjwLBhtfcCcpVtxFa0yRLM02CAq5d29L9B0US/a4TpTguLuAAdrL8FWx52ZTm
iOfHlky0gEHzZYzweBbGghHOGYONEkP+ng9G/2lUTbuvVB5S6qjX5pNRzPu4GrxJtMpY5T077L/a
w+B/DzQxTWdrMsLlVOIgJtJjrRHw+bMxzw+rNIkTyApR7tqyzz+pw6uJlAXduKSC1TgpIywj7uKv
R6cq0TVJP9grHwdHE5jNMxb67iOLPPHFHkr1Vsx2+dMstT3EIGHiJGFviUUp1hPIsX+0KG5Ee5G1
2wm+6ZstavfORnz3XnY+ivZZwu1LJyUjBUMwSw7S8F1UIEeOC5aMZCJN9sICkr4YVs3NldotXwzI
IjypLNZoV6TLvFszI7+owc4VMsPMPM0rWkkg4PwXoonw3nK63ImRxDIaiSbK96NH9kE7ZZYd15ly
DlnQmneMFfrSc0d9k05t/bBHtxowQ4f01AZ+MydGkELleVdSTna2/+U6bj7KMQ9PuR2Yx3Ix9anW
FrhMFHbvjl+Wd0VrRM/IhdVxQPzG3+CNj940NvdGOFuHlgiPPX0piKkZwY6r55yY28svSvnToW3d
YkdGr0FtaNWnl7SXAGdB025zQlG3XhZS/AaSPzwPXWPiq/SK+9Upyq2oEURk1RKce5Eu74SJdT+a
mTkpN2W17fw12kSNo4+koOADaGYR3SGwApTU5nzhwx3OBpobtCQ6sr+vIcI+fyXkxe4L707xhulE
OGt/L7tCPM8cGM86Whz2WS/s7tUyGfgPdP+9EeQqV2U7fPpUSRCJaUx7S07pXbc24a+qglE33Iy2
oDbVsdNrRiYOVOIOTf1zLShub9ug/LAFWvggIyFN2LN+QuTGuEdQOsFuOdi0DLPlnDvV9MVEPzOw
QgRLnjhRblT7ogN3iLPGmj7qGoAhDuBEEq8IOOzCoNnqTtfvc2CEv6TbRa9joxGjL1PzMqZdfY5W
j/tt1KPaun6FLrNtSTkmKEJzLmHEG8Ta7tKwc198scxpbJeRr/GtK31yCq/Zu4Fmviakrj0utSoe
7GKgiqkP5vV3sNLJRiG9hRHUKY1nqwSh5PsLBr59VZ+HGskyWyS+u7AwaGVo+JqiwA3OiNuQkHtp
p5N2XvQZPpR8rjwVzS5bB+/VyqYxaUrbeJ+z1gYACQtU7YEvjzaFhUeha3WOMif47RKaeukyilN3
IzuC2ARd6xw6d+rfQSSapx4MMsFcgJp2rKLvKlvMpMt8jGm43AbzIKTpt8k6i+bQr0R6xPY4d980
ypcjLjQHCKPPv3hUCu91g9EjHfGNuLMCrSCwRMUhSMX/5O7MluNGsmz7L/e5kAY45lcEYmIwOImT
+AIjKQnzDLgD+Pq7oMrslJQlybqtX+41yzKrZEqMCATgfvycvdcmHGGMhosmSsVFhmvtKCrb/lRV
nYdHu4yhdummfsfLTe8UZPV+9vR8X/tN8ag5s3UsEc9f/CtrIf7a9uRzZOFyQlVpBL99ofuYyOmU
Dbqxc/gmn2qqt1eAZ+2OhNXp3jf7eL9EtvGQRrouNylipB3wB1KzNJAwFOj9ZkqKj5kbiwdMGUl+
aSftXIbYap3nrNaEuLSByF3ZJS4CtBD1zb/sTpvTSrXxoZr85mXufPvETjrdlrSWOPo647WxYgel
UWgv1qwQGXGFTnJEjBS0k1e/IPZIW6R3pGkyUsGXAWAPw2Nm3omSymvjgF9ELSGT6snUYGsQj9VK
ojzKsm6CKGItM32FbbWdp2R+TuuIZxpcwEFgUH5HSDc8ML6aDR7sIfkEie+x0v1VTb107ZZyLf2y
IgWw2lmld+KYYT8Vll/vI5FhVmE3OjZiKkPV6NQ5/+Lk2/ej6aWHfq4VBrN0BGBotxt3oBG0YeaT
v4lJ9Hc9WAkeJNw3vEbd3eS+ZEiodHcJlEOczaamDvhT1fO/Paz+f4iubDhIAn4+qz6/FsPrt3zl
r3/+Ty6/9ceKo+SRZm4kDMvD5v8nX9n6w/BMxqfCM/wVrMcs+s8xten8QQC9CVlLgNnUzVWi8Sde
2bT/oH8qyPBeOR4mY8H/zpja/IpP/ntKze9f0ygAVYEEhndj/5jhrKsYrnuuUR3XMQZziTs2bJwp
ZGCwtZf2yoLrPnnvGeOqBt/CnDwVybswb22dLkzjb/WqDPWRE1hahMzYkGRxT+vtptMfyYBhZpJg
JnA31sUUPdTMxBBcGbfLeg4fXxuF3p/G3atbftGHi+im0m4YLPr1RXGPWZkZAyvCEPiQcBckO5e+
fpeV10t0PdefFuLNJHNWE6W2T2PuREMHHgnvKcg8ChXjYT2q4ypwaO9hlsbb69Afm6UWZDwiXWru
LS/eOunRK8uw4ynRSgy8ZJ1iHy5jpnt5YJs3DR3VyekDr+02VGwhuOLdenkSbaKni9KdGNyZk2KU
9xcVnBLi7W6QDZOFfehs85zr5Y5RRjCVz17+tml1GktcZ8cjJjPqAs3pNnmFG8TmHc1rLLsG9H0O
GvesQ4yPgHRizF0HkPSU1EZXH1Aehzbve4rUTgkXR1ACuBZ7qx/vZJqzyce7sk5OcUsAJ42+Pvps
TMYRQQEffzmugTScrTdNnOAXzPaqpgCOez5Cu8nT9xFBP6LpcdgzMnWkH66nKkWb1NzYrkaIO2fV
udu0sOkRH2ynOId31VEVruDhR8ZrG5HequyJk2zTJht7O/eYj72HcX4Uh8y5itOXWr+o+1d3zEgG
JNoamKTpik1RP3aMayDYq0GFpXi08YbVxiPvCQgNdAaTgfDj+i5Tm0MsfLwShW6NgNzSghU2GtXT
DvLjxuTvLYWE3ytWP/K+nLJQZC/cVZ2tQqrXMLXajeBGzdEya0RcNZJ24BQwjUGLwA77vv4E22FQ
roMDfGWyj3eOeJctB3HGB0oTm1Z7KxcjUBPocCZmGQjs1OLbuyj7ZW+TsLi+rYKvpUc2mOQ5vbUI
EbvaTr6x9l45VcSbylUhXTOr9oKue6l75OTvRtJvrJq4AZcbgttLxSYtCyJ/eRldn0LHpBWirwWR
sbWSO6dfkzRDTX6cOBSNzIkams1C/4gKyej4Uigu1jt3wQNTT0xj4Dt4SMo9RRYhE8bYeWwyAZAX
MyrfxJjwrrIi1Jv3caAlT97FUgW5d/S7xzUSwW3ibcc9UJRa4E6KOROJr+1emlPYUlJ4tE3jcQpp
l2FJyYM54kTMYS5P87Czp3AxJjyCU7heMyIjUHJSSQ78u4nHnlyHZQ6Frl+2GubUaoY0yu3ExGFm
JtJO/HdFF2m9V9wbpwMWoRlBhiEqudDgI2jynGTv3yziN/9eBL9lV7vfE1j+XBttHXkRnQJ8ED+I
U80VgpwM6RgI0OY12s5rv1F8r/AYQXVFEZIU+7GkdzFW6yfzTkMheNS00MBQ61IgLxOnEYPq0jiq
eZ9hX2UxaXbSNHZjDN9vzTbS89BeJ6lNvkfH2umHZpbB0K23f4swnIZcZQTF/L4+ZNP09Rno61ud
YzyMBp/G9OwZgaVy/K3vBQ+QB7nI3ZfChBfIo5pyEcfHiC5S0YKX0N+t7GO5i3g1x7kglBJF53vX
3vYToJ3sPQJBUXOtU1wKcLM4Jl/3yV05zBt7+rek7adk8B9oYP+8uj+YS0Z3LvHUc3WX4iGf7lvG
hyV0fotn1M3AB+NRHdovpnWlZVezxtbDpKbvLu203f76e2bL/Fap9e93Ypli1YUBbGTD/V7/V0lN
81QPc0zUbHa7xsB4kbHVbSz9yIWzfVpZeJIvau/Kp7dKckB/00db8s2CDPJDvXWdvWOF+YgX6aRV
IQ1w0dzm9TXtpq59b+xTC6An5Z8nen45LAvdOTTASrTx+tcfhZLhG83Z109CsJTO/bp+Gurm7z8J
0yCA+F4xMn1FM/E2DkU46s5mcS9ro9v8+rW+9yb99Vom2beCq2b86O6nV+Mn6JUYfFs7xAkQqQri
Rsa9PQXeG4j637ya+b1xn9czKIR0tJqrRNP+BwJWefqkiYip87reLJk4uhGPVZLv88Y4ToInkMN/
Pr0LrX1m7OqzZyhI7tpEyMEILjXe1pNg1mBcGQg80dOwj6DCMMbzusqj+if/Ft9S1mwmrXmLrSe9
pLWWPGRmtmdyjbRl+GRrBgOYe5R1xwUzntGjmZ86BkKCnqxxLIrshmSYs/Lbg1W9u8TzmPOu81gs
plsLqKX+2hIS247vKunIFDrqbK5rGaExkveyLujbfd6f+Ift9TzrxBPOl7I0jzGA7omKwDL6wDUg
fpQMegG5mM6NKe8is9z32sfSMo6wRPDOUue079nSXojiwBK64U4JMmhcpXvDwGGTSuS9rPcpb3vd
HgRsVXqVGxUR+svOt37aWN0LLFXRoz6y0TaQbSxy0tlPWPLWqmHlsWrrw4FQp7CzYF3ou6i7GN9o
yuXA8LPECeX8JOn4cRALBjr3EzwWNj9LAxMyosrXPoFeeOrbm2HZxajPM0ZNlSu3DZsEEttwrnYd
som5b5E84hzP7cBfPlv5DeORIEJSKAZKmCoOjPxl/VzrhlLWTwtyb2T+RPG0HhWkkYLC5Us1PnpO
i6MeNQZ7HsE0fM58L1to69dgrEnycbdWrgeDB2qdApihRZkx0LKZmZFWYX7dJscJNuUQrzPMJ7vt
DoapzrU6Zlh+dTM9JoheZks7OG6LfAnIJ/mg44spEyRyJR5wg6IEvkJMsei6pATtp/pgMR7HMhP0
6byrVbHPagk8BAOlu9dt0APlJTqIXcy2Itk0LcFvt6iqHEhfklL1gu0ydc5f9+X1ILnp89c+QUNN
ARs5j0YUb5v6M2ahTUS1yewv7kH1sF2bnD7X8qjJ871Gn1/x0Kw7ks30We4Q4zzSA0Z6OewRwG8i
67Jubtss5atAFWZzL2bxfV7RZLBP0lunVTES1vi+wEeCjRWo0+OMFKbq76QxXTZ5EkqihoaY2qDC
j9+/K+9NUF0bBEr3ADK8y9kDgUNZ672ZagSMeV+NPUMOQATU1Nz4IB44PUNH2NX9vN7LnaKa1dmx
4jycY7Yyl7/cX6zrgGSEEifTVrPEfsyGg9OqnTk/raUI1Y0fz+H6VIL+ChYZbxq2PIIkuAOCpj5o
JltzYCL1j9kOG0GtkQgOBOKY+DcukS3regEee0tZVLvT190KaWKIMw9YMukV7aEsYcIMALR5yjpu
l3mtqqf7cnhbDxEuDoT1jNG1auuK9xzI3fouGF8FjXyPdG2bZ/HWLG/H/n0toqC8VGLnsSliKwgS
PwnhtAG1TrYEfm375SVfU641bmFHC2mEIt4NrPGeqWBIMydImveqf2ry5kBSZmJ2BwZlQebD7h+M
I+f/mz6jGuDzSI0pWBr0/laizBFDsU8MkF8JWPw+OrT2B2R6GDgfy/ZqB2eKuRTxoZwsyDPDA4Ym
Yg5NCfWDXty6UE0In74eLLgb1qODzy6KY/NgORSwHsUcYyZL3NpEdbqOFtTpJy1ijv7sFzyEwy3U
AKNjkXbf1mtuNi2HrHcmSUeXOtNXcisVRTZGz/VENRrFtetynmtnNqNlFYiiSkFRQVDv1AInW1Ff
nFiMEfZ0f02zc1+zinXeSzS+1Clebjit67G3eymidIP1OMiS8rAqTif1ODIJrr6klU2dXwe2U4Rq
nMOG96DDrSqi0MZXghWOgeeCPO1A/lrXhK5BiADhcPwPN/eWDKP9ZJ5hGxV1clEs44bs7A2CiRuo
D5tag00mFGWPvRH40Y1hCf0p2cb6oTdu2/yC7ndT3PvjqUje4Hi5Jv7pl9R+T1MriO8HKuL1u1a4
i5wPBb3c0fry15ut8yrwhztDu8lVAbYL+Ymr7bwaWSzHSUblbZFtQHFR5M1QTQu+RYUnHPj8HEbk
FLW2toM9HS76HqG5nl/G5MWOTse050xy0Y4qQ3Tb2LYD4T5VY9AZAOvAWegMravkjfh5J33wxntW
1pg4phFtHdv93mER/pzYqxTvpMf3ZABtyv6ksW5GUMei4aE276fsVWN5ZgeIeHw4rA6XuVHRqK6D
Dmt9615WxT1ZoQjInTxM5SFKjrlx4SNgqa9nVsA+XIug9Stbxkdk7XhYDJxbllgnh20Ye8DmNrPO
pYB7q159UBt1Om7yrz4yNj25yWMEEKMdMJu5wNPou93RMMctPecHLW6vYacSMShCWjsBJczeR+yI
WG6TAtn2GQ53Y7Jd+x0tAaa5zScgVyIx/fs8LkPDl9uZZ8pOta1V8SCx/BnQYIGQbYzipaHwH3A0
98mFSg51i5qP+I8RrBYbgtsVZFA4OPi+YMDKjac42msm2llG7CLTtr0aQDKOrKg5q8Bp0sAgZIrl
Fn/xMmwK4xAtTzauS2EF6+fnObDkR1c8zA1SdmhkCHDBnOGe3U4WjL4ZRSD49rmyYdOPG580RjGS
V8eoSETDxraZ8c0gP2zM9Hm/xcNwa1aMSSf6MiySZXY5lE+drOkmIUNwYrC47A4jdxciX1XLHTbH
AF0KS8ewAV1J1cDPCL42ig/rCzO5CNrE3gApPAIa2JpeBMoRUciXkR6IXjz3ZnlMKF5ybu+Y9RCP
rLE8l/XBNO81XQYjIlFLu1ew34X4YgqJlp54n0XbFgRI5CJlG/qy3iiQsyEefJnUvTKHTQmmj5Hh
homADvOwdr4wYQnWS9KwznUTggb+vzMn2wNyYpRm4EtRl/RU3ulLxTjV8tfEBPK/oD0XxkuFbT6K
uSc64hMojtAbbzNaDZbBHzPXN7MAYoq2XZrQqQKJs6QbhKeBzaSmikg9JG6vI8NJiGbrJPA7+fMF
7RqNa5Q1WLZ42txh6xUw1OiZD7pFacptl6RbNCo8AAgHsnU4BLpD8kZRgGZZDAmtPGisDolivte+
zOMS9lSP6yLB3Iw3ftk6PHeTFXTr8u6PK5JyP7l02Dm7r3/M72FpeuNmGCwCaOSurrQtk751NrbR
rWS/dPGd1Rc7x6le5oWFPqI0HnZ2+2W21Rn9B2yTiTjLeQellSWAzWIWl353XRAyuJ72TW/arXrK
qFzdCtuCvtpCqsfKZCMN7kjk56nM6X6X3daQZz/JHmU8E423W/L5NHaM+FL9JVURq7raZjOGTvod
gz2eCXC+6Jc7J/cDj+1MxnSc6O+l1mNfZru16F3bhj2GQ506b6hv44Y/YRl71ZCb4ybQ/CfEhWzF
04REjN2NdFEiuWhtaWGhgTkERsVYLVTGK7qS7QwiI8NallBUsmUHyNeBu9w7JJAFDLZJ+cKQvPYg
gUyhwNj0cPVaqrTUNPbVAN8pCVuHxzGLggFLZnsyuadn9Z6t++lRkmbHiKGf9KM7ROyUWHHo+/SO
fukQ17B0V36Z7NaaPcmX4NPivvexCHS6hGuRVWjRYVjyvd8X15rqrlDyH5eh3Sdx9miKFdikhWWV
3n093f1vjwz+v4ttxCX8zTF4zRb+Lvv39Lq85sk/TXD8pT9NcO4fpoFnEaYAzXvP9v9rumA5fzDa
t3Gy2V+nDmvT48/pgm3/YVkCpxsndxKpSOT9P39NFyz9j/XnxIg7HgzsdVrx38j8/b5/9pcDjtbZ
912IzkH+xjKFqBkhHg1NpJN05GVT3X9zMf5Dg+5nv/8Hv2ZbRcmQ6HLZWZjXkk0CUngdDoox/02L
42cvgLXwW1B9qZII3TCbcb0Y6tS2ZsqBnOjcX7/979tOf1+e1Z/7DYSdtc8cp4Lf3nkcrHSCijgN
gMdC/7olLvizctMWCCKygl+/3tqu/HvU8/fr/dDewioHmn2edUAOHbMXaQ4sVkNydKzfBtV936P5
6yX+QfYvBXSQGfXArpwIdvYj6xBLNHVTN123VPu//hz/+VshmvqH62YMFtr9aNlVc/EpNTrKXd8d
/e43l+n7Htrfn2H9+TdfC6oT8ETMV3c8Gv1bib7qqrUj7aSbjLfwIcYXvkce9a8/y3/+TohG/P7F
ENXOptnT9+gAPAZkqGGjsepn5TfGb1qCP3uF9efffJy+d+YIbyZVbY9OhdICjdwWVUHd7YW9qhZ/
/UF+9qWsP//mZdTSWk5c6NVO9PP4jqKNXOG4QsL+P/z9PzzrUQ7lOq+Y9DVa5N3GnpivWw3a829+
/c+ukvj+7WtFUWfJ4JU7WNX1oW6G5EAYKrBruzZ3v75CP3uJHx73SLmckwWeiMkGUNXwDewKDXEM
BWp19+uX+M8rCt7n7z+FPbVSM5ZsAtOZX8NNrQaPyG7cxASubIuiv3Lkzf/olbwfoPRdqk1O5Es0
X+44nJJJs3fA+Np7paGLz4tFh9g40CRq8Atvf/2SP1lbfuQQdalsEeFpA41zU0cZiR0CTtmktUja
WvjtLiKW/De3w0/u5nUk/+3dnEVaVcOmmnaDjGgsdQzMLlB26r8h437fOv+vJcb74amHNASdOhPY
sosGKYjflkN9mScRzdARRgSWcaefowfl5aWgo+tx2tUg46Pg/fWl/Mmt6K0//+Zh5R4vMQpmakew
Z72fhoy0YRepUoZR9zcv8bMr+MN6MCGl7nwzpo23MHHktNJY10Lm2m8eJmO9pf+5mSGs+P4jYBjS
SGcqyj3Wu5HxX9cMynkdm3FmKJl1KJIfjE63rYONORKHW94m+itWy77s0MFEHgf6X1/Ln92W4vs3
gikkcrWKSDYUiZj1XBe/7Dk2sUBv6yJlkOQW1M2/ye/52Rf3wxri24rbMR7zXY8GMXD9fCZSvaKO
p8/kJb/JV/zZV/fDKjKA8OwhYJacv4rqRUPPCp/FlrH1myv2kw3W/WHt8ArPkYpO984vUjx/U5vM
eKRFFpdHhGryc6a3RNabU2v/Zgv8ybK4pp5/e7uj6PRNxahkly4aJ2S9tDr3TmZR0t40GXIu2rQt
oFZIap78YAJbVI+/vjd+8nW5PywjhqR713HA3w3eJD3ci9TbnIfbAe87rcffzcZ+9jI/LCc44OI1
zDEHyJOWHzxdk5+6UsIEnpRu/uZ5RhX0n5+4H6fgMZdlgZxu7ceEMTkzDdySDC0g6O/sUcucbYQ0
WJ3BK1juGZnwOOJ0s2KSM7up6vdAEzKiXk3c75B0qbBue9nj4Iw6a/AEdkFhDGe0/knBQE9XWdj6
doQ9rFDJchT2KJdz0pAC+rFKNasLtQgwxJOLFglI3tSXeftSTVrZvlYNpuxuq8po9j+lUJuQUQwx
7IcN+RzgcdFb4HqJ/IgeSdfHqr6dYtU5h4G0DfeDk2tOf1NERervF6e2jVth9Yio7XGJZQjnXmxt
zHH4OFJVm/It75c43XaLmqzQQ563Vr59Y38erDSK7hbc1Z64HaOp5uSfS7iEoCkboy+3U0LQ8xt5
DYb3wWym2D9FCQz0T1Mxxv3ZrZp2PtdZqwyQBf6CoAl0p5zOuqz6Aa40UsVVeJCK10wyaaRdU5Bu
GhRWauABVC3IWzKXnDzVgqbvzl2XoEaJMX+ZOJuyxm10aByNhZS0GS2EBQCo6vyttKJYf5A4Z73X
zE9s771Gnjl9GhBJem8FfIKRGYCyOnXIPRsTOP179iufxlWX1nB7HSmNZ8SHY4HwXtXQAcumTz8b
oKjJ3tY6cpLaKBLPmjOlzQXYCZ3r4lByswsaiWcZHxwceQO5qx6ColevTXv7ttUNe3joPNvSbytS
EZqzqUBE7lKfUM/7pYbJjEnaj8eiRzDSVGgheolgPAR8HaOzlr1L+houizm/kIyW44OHVDw/Y0dw
oZz2Wc8vm6wU9Tm9vCFt60CWhWTe0KRj/clfvVk7V3Ze9oBWszE/RRXr7gUW7aJeM9S5Fc84tOuJ
nrWbMMXVDb+gop+8hOHy4nZK3OA1SOrzJI1KPEiNdL0PWiWamFyFNIcUEuIU7AEeuHFXRtc+9P7u
XBkNel23z73NQhya2jXgsZcP5PCAXQw8rGJY5iNIujNDmBjhE63BLov2jVuiiN6Ude/TWbesWOE0
I9SVBuBiae342U/jxkVvN2hLjo2q7Ht9CEQKuJNxFklX6cJvn9qFHa1uqku4T7WMd3OCkVtuYqtQ
40tFa84FVd/KAfugpGpoHLpqYYzWRD3rvY1KHnpI6z/xSGbpTQ63NL9gSJqDPJ9SNykxMPt+5gTl
YFkeIQXVPF+ZsSy8Dx6e6f6zY3Z+9MUSpS9RVSGUQ1xVWAq/PApc4TUTijgvSd88J9GzO3/GLo7h
sp2JkRzhStFM93tlgLxl/pkSUqtZkDP1xm1HdEsJ1PXj5IrWeUtzv4geXC128t0AGb3f4O1sFN59
kl78Z0VaLEom3HLtGV+vtux5RFzSoHHoDvLKbqHfnvJOGc0emLgSYY3LUgejD6SfjBXLA9gymQgM
LlqDFKKnvBpzCMJNshj3jjZwGoB0TqcOpc/qiDB0i8hpTR/USt937OWyHPTOuklm5nUR50PU9IQG
5uRggkXwDTwPc4JhL62tTYWdx352J6kqvFvk6IRlG3vV9SzHfkYtYFpDqCdY628UllU/7JpC5FtZ
1uyzdENn50Cod8H8N2mjZMcIYVIPnpwzr9wIvTAk1gBUddk2q8eoP6eGBfuqiYeWTzhboorKwBmz
wp8DizOn+WFYCPq+GyS+LCZArrTaJMAFZDXpBuNLfetbJmPHBmznoyMn783tcIwdmNKPtkT/UCRy
74KFSD8rU5SaAXGstDAbuL4CAmxYvR4H0TIyiiK4wvMOiVO6/cZzCrP0QX7khnelK4S1DyTplvOp
drTWu5TY8Ay+YY92PbFICxFUQ9EjHdWBgjahjjzK35alJ+LaCXz85SZAHCOpS/+kyp775TRPc2E2
IU7vBXigbwil7n2CPLG3ENSV0ClfFPtasq+WGRIj2jdjdO+72EyXTWMYev9J88fSfFTCX32jbZ0M
3AGp0l6qNDPlRtb2QO6SABi0HAQ2df9zFXceqgfLKDK6KK6K2+q+mJJIwG/Wk9ekmEVNH5tcNbmL
Yq1EMgbrTSVHhXUk3ptpJZZjafad9kzUqqtOU4ZTBM53Y7uvaTN508mN0deeR98b1C6aJsYgS1wn
3OuqsdmhGzeKHr2MyO+dPlnYmEYttTpSSyfQ2TSHF4xq/txH6AFSX4C9NsxM4O+oIu9j1XrshFAq
rd7YwlIeUqB6bcPsTrRaO6GlZDHOrmvCI8rt3AjixNy00K3QiuyhPgOYks++8Nv81PXmBJ21ciMw
e3GVNM6WjsCEC8PWehKcOQXGzV0xt+3yJD1zhvpcW1H+XNSsl5fe4Mv8Zrb8wt1xilzkVbZYWXfJ
pBbhyITLEXITLywIl4DZNF2Ygz+QoIPzvmqRxMVVdjRn3PYnIZ1W3/quywyiiLpFwBrSHf2x8weB
QyMay2k5skEtJPxUw+I8ECQKY4Pl2pjeU6lL7wXHk1Xf4HAlRKgsNDPeSzW6RtiNNjMHAa1Qfc5H
VodQ5vpc3HrFovxr2+zIga7jZYavY2stk2gnr7u73milf90veqZhdUqT6FBy9iKiasxF3z7A/ajF
5xGXnPM4GMvYnWREpgFwYmtOG9heettcKh/hU4H9jVWIWXvZV+MFwDxvebfZng22gnJKcPjnnSV3
qSL25nkZxtTG87aoyqMcsuLxqGHm0i5mOCKMhiZP6DuZz8tdb45Mc8grEs2hWJrYJnBnzL2RejwG
11EwvrQZJ5mR+uTg6+Z1Wrfr1An+ZIQtg2bMEsN2yuoao6zpVUDLa0ufP7HeJs6+z7HhXcfMOMwr
nCmlwaTU7px+M4/ApvaYQ3PaRDGLiHU1OUZhh4KsCGtvklaW3QL26MD0Yyxyt0ALHfdN02tR3OYl
t+9noBX0k7e2BVKHiOqRFIa5RJKlwEMgZ5bmyuOwjK7pTpPd4D20raa7X4Rl12E8AjrZjkq0zKv1
UTrZhZSNNodzai7THWHCpXpc5NLGJ3OS0QqY8obVWFaYs7yIMpKSnrFqWQT91DwxG3cpqQZ7HwsU
2uIeBRrKj6FA7m2wI8Mra7onF+8UeZRNpZHqmZhzus083K1Ia6EZbMGYOt2HqOG+Prtzncp76eKq
HghCF+RMDVXDiQj/HhqNGaQCdnaJvMi9THK7tE4ckcoYLHfUhFXki/bOwivfHMxiLNU9zse+u6vn
pqC1VflF/QILSTRP5DfYyQOaSjE8NJoU6rlplSdOoh/6md+2fsXHXqaauq7iNldP+RB5X5xeTvVV
ZuvJcki5yhHt0SmazktXDfNL2wsEtbZcavuUNoarbeyoXQB61DIvjsArndYIZiruZZf3ejmc7J6X
3i8jQ39iXTubTVfHH4MpMnKbaxAf4BUyKHAA9ZMGzmVYRrXjbYtuTqEU20sB8HQ21Ho/1GMy3sdj
ClpibIw1rWqhlZJsJDQacSV9Sn3UOVYzjPuSPWr0dwkkA3eDvC7XP7ixoeF50lXpThd1A5XixYUG
sKB1tjvzU1MgV9GwL0/KMy5xe9smHBYTLGVBQs8EwyGJaReDlvPN4naZlFW+lLkn5FFviVovN16J
mfGUdF2loT3xe6R42pKaF6VNmuWTy448ZFubAmd6A+TipReOn1XFgdmeUoeYjXDZ5ktjywNHhHJG
Rky5dmWi0+7PZmJ3+TX0E9eCAAqGmMF0lHe4ECdd3CpKg+gLFurROo00ley94NjWvSu1kK6Srlkg
pJoUls1D1sBK+uT1beYXQep6JJRS0ERTuW8YGmB4tJSwT7U+utWDMBeP1BJbA8WAwy1LnkdddgXP
Ec/uTqw155eO+bIxHKAHT+iI6tjT2kOF0Z9FG7MYrs66tkvnynI94j2C0SxQpPtY+Dn7KBL35rOw
urwKZ62wpwMTMR7oqFqa/gUzMVKpdG5to0PqzlMjA82U6Qx7wWpYuZF2616DxCgFICDB8BqPys40
h753VLkAPWxY4IaO6vE2yuRq0CI32J8vQYya0b5vK70g0U6rpkvD0X0rKF19ma5q4WTmZTrYGrYL
ngmbyrsqoMhDQoowy2NLDvMUJ2JQt1ExhU0y58keeq9YODa6CyPzyfbURYpxcOSwp7lw/rJen7tb
m2kD3KhmAfsTjZ2AjJLPY6F/wFAdOxeaqAf5MhVADK4WQqL8D3OiL8OrL1jtjp7rmcblmLk+M+5I
T1WoeVUqQwkxUlroQSov3kWDPRtHPYW58wWztNOfRQ2GcU+LropvG2B240fA8Y3cNFFXfUpZVtuL
KTXLaNdbaMCdkFXHhFe8lJXE5Q3LTaHVjIxcwX2JR9ntLCms8cK2Opmi1ui9Xr0vqbQnpClITXEj
scG6kEmA0xg8fEtHIawDjKtv81hlzdGEQk+VE8+zhpxWyBHjTlJrqblJjBaZPXRKL3k20LUlO4zW
qio3TlPSl7iupVl2IUezERqaI4icOlkVjIRdkZiKUJeuk8NTqtIuR+bpuyliU45+8yAOk183jRHq
eZHH77rUqgYjrKVwlp51jf6dxT1hRtWzn7QmOU+qXqiZbdzjaBPxMnpeaANr8i4nDbAscis8Bj7M
Ib+xkJQpjEUFmg5X+lcAJAilRYjVQ6bwON9Gw8cao0l1YdRZvwqWRZJezw6OykOn4QQmjYUS5dWQ
SSSPjWVqcKFt1toEyAZDI1rC0pTNjTa0FtxPWCfjyTM8S2sCmONDngSsRDonBHJS+pfSIcntNm9t
pBA+pzgEs2AqoCh1WYNNJzGIRDh3qd4zkSCWzrj0+87rTq4No/MIg04O53quGu+jUU65DxvJIe9m
ky4Wkq5KFFqB9LXPbXMXuyBNQpOOa/tphh7Gg8kboOFqpWQfVfNSzx9JyeImJFvcjT6kozFUCt2T
ZxvI5dKZG5n4YrkfmyTyXn0/Rmot2rYwcQ05Eq/pSgyY5wNsLx95y1DP0vrgd1Ln+JkUC1kAI7Ui
sgvRRfG1dEav2Zpk1HYPTOc9bERukRgIdsBNmMnWpq0eH4y2EeRiRtNQnMw8jeSZuHEjuyn6VB/Q
3HQISZp+Nuyg8fVoOKc8EeK2MyuhX5sdsMKd2RepeY4ApaBTb7OoPk0uWXThxAbtn3prhoOIhMrX
8vNsN/wH4lOL6TSp/0vdmfXGjWx5/qsM5p0F7gsw3Q9MMpm7pNRi2S+E5bK5L8md/PTzo8r3lpRX
qey5aAzQKEBA2RaXYMSJE+f8l5OmRpiwmUY5eIJhdCS5QiiFJ2FRIEkI2hswlDjwMf1Jln9SZzCh
XdexyV4W0KhInhDOKKbbVmjlBXJlJCNNK02PnCkAvZmKIJ+wbKGN/GJabUqJiJOrJP4Z9GTHC032
LelBw/L39GNoA107Bm1vdcsAQS8ybmMoTGCbet6XsqOFfl2QM6IPVbl6Ieo+RZqWpJr605BzIq5L
aymbeYXpHSbyRqpttBRpy69RyGb71cjGJs4hVxVt9aJNkFwfYlKXE5Uw1v4EEqvE3xbEniGr9VIN
s1axbNVPfeEI0SDXv1MMY+XhlOdnwoNl6VTIcA6RIioo+QShot5oWaaXXwOFdA0PdyXIIbph3zCk
6ZaHH6sGlKY2asZDmkL2R6tylPEWwwocStCy1AJ8f/00TnI3pjlx8pBEy4p+YYxD1hrmKvERJACy
HQoIl29QM7QGBTZgIxFb7LBhvG/K0qwCzKkRBV/ivJ0UlP7iGaM8atIkPCTjCU/iJOcJv2UxyR1u
sKZWfvWplQi4VY4CwgG9hZhqOKjp9KCnaLJvBL7B8FwHwTRz9IKieekp/Ye5Xal5hh0R7pgA7tlV
o+S0iGVpKIp1reQGOyKCXDpMj1ZWg5QCDUfmH6VeTt1Ta04mJR8xDMc187ZPvnCYTbMjxSctuEvQ
xweq6supmf44aTD8d6IaTP5jJCORt8nlair3rcqZ5S61EFhOgHMVk0F0N8JEfMwjvzGRrI0KHYF/
JUSpcCnhHQ9FzMeSrtrqeQEkZkFzMrUyyKBIcT7HlR7mT+jIpHK0zsIkV/c6UmxMD5UaagNPUgu4
A+xRlFt1pZB7w0kNuZUfG7Hr4ZmOxWTC1sxqymM5kRHDIAiD+eA3vuenemwuT77JGrmH/z0LpqkA
73raTUGTtCIs9bJUZLQ8BvRxvyGzoYCz1/jW/hLPpXxwW4J7BrW0bXsfqmGW9+1WqP0EH9ZJblPe
DZlBYQgxNGj8aPAQqIjFtVAySqKTCIOUhx4uEGgWbxoDaSNH95PO2E3AZMzTWsO7oLz180rVToQn
cBmUOQ3MFfeE7WE45qY1ZnahjiK41EHLSKEFNtybiC2hP9aiUfrFZqqD9vTltTny3435+h9EE5cl
OjOXaeL3mDF/L4vq51uq+Ovv/KaKi+ofoiWzesGDyLOu0T+p4qLyx8z4FsmgIXAZJv2/32Au6Q8y
WP6xpUsm7HJzBlv9popLf0ggTimnzj91SIzS/xOYS3/fF+SxkGiYb45AB75o2LG9b6dlScTuS97q
kfkdfDrvM0reqsPRKzv8+QyyYeoPp6VelSdcZ6kqD2Z5zwayrU3VGcjCJ0VbceQhm83RjWqdFi/f
OtBQtosEp0nVpemjXh3QldGL9Fc+ex/QDcSlD/HEYdZiHfQlDi640uvpjhPJCiE4F5yWiFlAPoPt
MXxKNSDY2oLSA3heboVeNgxyu0b7WuqT4wmTnX4ykLC4T6DjJGX2jR4dDAR4FlkkoWAjaCsrM9d1
9WKYKKEJwPpLcVaq6Zw8+BEjYQmOO1v0OKxRR6GSnQRLjg/LRj1WNH0UX7bzXFvFFJxko3XmR50f
hlW7ZMdxJ63Zd2q+qE1tcdIyVIbA3WMnDSbbj8zliGBnNKhId6h3mlY+62lxn6PibvtICqv0FZo+
v52vJbRAH+r0W1dSwBW/m0bm5hLMEUu6C8gx9PEFhq8rCKmbD9S2ooNmwR02HsdoHShH8BSOiaSQ
OAvYOBoaSoNsrEU9WxShthrUo4JBRhquTtK0lUP/QUR+2gM+hvlUp3J8gc+i4XqEpQuobFXFnhMi
W3vbBBjcgf7KfMzrssCZKO46xQhFIZeb56gaKdXnuzBGU2Xsy691+1KILwkjJUjpDhUjJ1SOIv6S
On7zPOX85GIpLSSVUx24dlWgrx8Xt12T347jcf6j+dPMv0iiht+I6kl16s4PIyigkmt93ZyCP/VY
u7P8+nn+950Q7E+q8JwIJK+nZh+ChBJiMpuMbzrBuDPhfNFrgXlErXL0U5eH1GV1NfYd2Ti4fvGY
tse8OCLo6M4fAgEad54QYsE8MLC1erAizVNECA7IhsRJuJ3XCYcX4L/GElm8JZ56uH2dPEP1IkNb
zzNmxjeHA3MYqX0YIkSC5YmK+UA9FUFHKKhrvfpzvn2Va56AYJXUpa4OO3o2/Z3ne4BM5mxf2FfM
sNzOOBrIBhthOXOLSL1yHD+1VTFkt42kH3AB2J/a/Bubxq729VU7GA9SFG7ZAuFYb624fZ0TM1eh
6JkTxvB0MhN3nh9jlu5VzYYPinAxdS6UhquK2q8ZbIOULx/yKzgqsWmiVoYSUIaMVK7pS72ByGYi
3c0xb0/gWkbA5ht8YIAFLE+5cWhQYNQqvgpvafm+S6VwOX+1+Yuil+KeZMXrZ7t1gsepFlzOcPt5
xZQ0nOfvgGMy+5vodNROCBqcBnETp+0uZTskidyhDJdjoK4UibUNCYXF0crz/DHXvpnfc4yw25zu
iNjudT1zJVX4kVEvQFVSWxSq4LL2T/T4ch2BLuYO/1tM2SJpj8rYUkcMt36kL8PgMCbdOjOyXVWZ
61g9LSNorZiJt+Ii0g3cpka9XyQJIpVtBawdV287iw1YSLgM4/W3i+sVCvd/1n4XLgnIO93KdkFW
jF5WFCSyQL9JbPRNzu8AScRHHT1PTCfRZ5XTyMnIdJil1VIKUdEs6xRlhTZcUrA6xL05wEOAQG9h
TQCXsOQHFAopPwG2L29k029IerWVfOpfuklZl1I6N0P4t74UIfYRRA9RntzSYwk9DOzDpdyP+1q2
jvRmFVQeMGrUejlBGFHewzbWHaLhQhvHHOo0NEjoAXY/0PnrDPUWOWkoarq86upsXEhipAGMM2ga
p5icDQA7T/AR7PklX5+z0TYnn+ZnCHDeSEncpEzPkdfLf+l5BltFkPep1Ecrao77QPS/KhjROkpI
+6uGxB5rGttNS2FbR0rZwrjTRHHbw6vQwuUm/Hrqci/GWXJ56v1ffTcNdqjIghdRTENnR7EzvX9J
a1GBsz/rkA2+E9cdh6aRCCzghC1NDSbCU/AF8dTWCRAl7bVcdiMTvWhF426DRQ9XpWKj4smU42EY
ofyW/oA4QX8mocvrP5cpp9hs2In4WxoZtEtx65/iNcq5V3Acr7v038Cp37s47m6zJ7KlkRa838WF
CBB5oPZICwnGcsSzZo4gRkGHjWgy5fIdgALb6CBAdw51BBdDj2uP8FEiYdAMJ4kwJQ3ZmfePgIh5
13LkKDy9MA7UVLecY20EaqCgJt9EVblTJ0xEEmouLIp5aecJ1kIsVnKAuzcZ2AcQcows38Fa/hoP
ZbaEk2m+cEo/g1Ypmd4ZaZsUnmTh42uViGLR7m5naxNarq+5AXtpisxh+ee8pw+1AZKCJHqs5H2i
xN85Qj7FmXyHerhC7RG6eXpXIm5nozqOHBrYsJNV/JQ9QYclr0kKHRvZmTcLQgjp+q2Bgzxi+BDQ
jAPSa958k1hGVjx76ESwHWQuqT1vc3OADlDX6tiUpjFFQ40Px0dToTBJNcW2MocpZT5o6ktWnhbi
lyY11yGRf2ANYiKx5nS9wNjB6PJvlAYWes1i6/h9gm4p68upMda5FGzLLtjGPQykQV1Ekb4yab/O
/28kwRaAyMxpjYnH8XCsYK7qeW5TI0cywoB68tJPHe2slwC8kARji7PsLRqCi146zmzEeWsyYJ3P
11B1jZpMuqPmbVPvubfM5BeHmlmYxBUkYVMp+CXrB9r5hxMrKJ1cLWl3gTCshkqfhRWsQw7Socrg
uiXpr16Ec6asmlFdxUBeisEjq1nTeh33TebbSC7DIlchVY7GQ98wzc34VxTkjRvJKmKRlqdO09Oc
1J2wtJ931iElM4gyeI3YIfAqFZlKm7o+e8k8Uhq5qIGgmFk76BO+1Fm2w1fma6FNrqq+FJOGyqCG
Meg1pPJ79Nxf81WnMKzrEsGDift+8XRDWKeZNhYerXvKQZZsF3Qv2FxSl8cJhejl8xWivQer/nVD
Q5yhwqpsyeo5aNWqOdKaVFW9Ae+Q13SDTHRMytse5/UREYJTxJZILbCglBzdY/azmZKdqDRPoDh2
sayxoZkLLb2rA+YDYjLFnzOJUAMiChTrdSaEPxBL8vQe9hvCJH6/KVPjcNLN9SCpB1+oNqbypZHU
VTXoaw7pkMtNZY9S6oKpLsjGUiepqtkb5FFdYEPkKkytemZVI4WJWR3wcaZpsOW7gC68L63NnDwH
PpICvMKcbX8+ZMpHQ2ZRYeTIhnkqH+r9N8olWcaXl7blnNalPsspLFc9pEQVy6au/MJU6tMXNPyX
8+T3vTZ4FsPOUQeySJ8VUL2wuAwLtJjuv6ZzQ6yu5rjcBgIJKlmerC4Hc9HFCD88n9TBQZYJaNl0
6OsecSeVTj1nG8E4yApkOVP1xqZzrrzkRxPR4mCDwxD+aZinvX/J3grERG3ZSPgI84ljwH5Cx6S0
aObDDiGlz5d4cNgxR7OWjmhoZVugb2bCISV8sU0rv42lxun9o1ilO5SXF3Sd3PmY8/oJy+P8yeYT
VAqd1MzWJVLdQ2csRY3WTY3Dubae/zbE9nIsr31C+T2m8q9Zj6kGRr9sDZIhzW//BiqtlAJygtrA
rI/TF4xtMBFcm5ro4uKCSmCI5Lrqb8hnbYODFjGHudVqP5VEulEzzgUxYRQd8JnILKNiAPxud2KC
zoESFRImprEtT9ny80/yunGe7+18EI39DN8x8RzfraQnRa/Qd/DmE9B8xBuEzjF1lIgzdTWHijHv
nCSj7y05vnBCZyzZYaTugpc5KAaBKz1gA7AWVIOTx3MbsQBbfW/eVMNL9AjwkrXC5sdJK1YJ+vUR
x2N3Xv3zWb5Pwr1fhU8FO9WIOFaHYjy1W71hUescQCdlRbmOjjRHOmi8SWQsGyZpIPFnBc2uon6e
V+PnIyLPu/e/jAgyeaIBf1Y3X//+zWdM9clPlCwtvHkU5uPAnJZjnMVGjJcF0aNJFpEdkdDP/Peq
gpiJkMF8Ip1fUSy+9vHjHK3wnaFaCC+EM9uVR3yPq/0905AIVBWFxq90zm/QyrKpsFcqvHLAq4nj
CHnTghGfj4XzGbRkFOcz0DikuzhChXbO0zhzYk8+DN9OfMLXcoBGGGSXFMbFfEgaDI6HQep+/qyv
s/79cKoiJSBDNySAg5p4lixNjFznT6wKJdxOjXIs6haLOtKIioMWGyyQxpWMU0tkeJIpuEqT24rf
7ucQmzQHVKocBUjTlYf61wyOh+LrIpPIs8nqWUbbAyUQxkpj1pPn8OK4BVCuwYDzRPkgCDJ3Pm8z
W+fAuZvK4hati63Q64fPn0P917n2/jnOov5JDnBvQ9LaSya0aDKIj6bmBRnZjHnke/ZoSRTxjzlr
y3XyJj7jPBFNQV/Vd0lXu0Al7QSy+DzfWtjC1fStSHYZEnq5fhMNe+byxqhfhr7HcXJT6i/zWjLR
djiVtXdCKGCssRKoMndegvPLdkzpjpS61dq/gO3/3bXbi3zd+UY/inLEfSFs6v/8P79vPBNg3/2P
m8OJGe/an9V4/Fm3afMPNur8L/+rf/mbUvswlj//43//KFo8WbhaEBXvrSXnxOZy8fY2an5g0ZX/
L5oW3/M/67c1XGn+1b9quIIkm39giUOZFq06moQKs+QvvU8Bx8s/UGE1AHjrCgaTGr/1u4oryMof
OKdAuJ0tSHVEtZjEddE24X/8b/wzUAMVJa5n6jrcSo5s/xiG3yccRvC/qrumWabErTVE7SD/zubu
Zzubn7Rt003RdNhTeEn0hySpXgWeVNRsEOtUjwj4273m1il9bPJ1v0WGYflm7D44dmnvg94/HoJX
VnVJAxZ1ljwA5aMXCN7iwEl6T8NuYRY+Orb6sdbU26SMVhggeQki7GIMrD1+KqYThkPJjjbqAbjU
vp/82yL6lphYMiT6ociLdS90d/2QHIosuk/y+qBYK5gHeEWDXsyjvWnFHqhzggGCT8j0JGLtEuuc
OvupokWIhUe1ratmXYciBJ5hVReiGySmh5jFSrXigzoNHuUokOYow5fVAUHrp1iltguESdD6K5QV
ZQ5af0fafx2gszSfURNQWGGARIo8/akASQRtV+VEMVgrUvIFu52tTdgN/0D8JwrWorIVrV1tEoTB
cQX5PemBXZffgdGScgiOmNcPphWuEwteREx5+r6uHkzhWxDeBghygXqjpjVeic3yWR41vweTVrZI
EC2SKZRr3+dR5KMYXUbhbCjtUGUeC6Iy7+GhIAMKXho3IpyfArTeERe76rQPkoXsuyUiAyWlpt0Q
HJpukwiHeni0FCzUmq9ZdWw543UuJRNUz9H1eGq7R0veCco+Nv60mmWJI7q6MwCtJ7jKbNJmS9/Z
Su4QRFPg/EB+wIgls7V6IU27XHL9YZvaw2P8xKY5UaLuqKguQg3B27tC/aIVNJuhL4BHpMmIN7JL
kUzUv0jiSwl6QNnKOdU3gnqzsOot53vrm1EuUpKk6Tg7R8WbyPQaXG4sB9UKzcLdbdEgVoX4DILY
OOshldGtaV0U/mrKN8W4UcNVpXumckAzTdI8NUGNi1KhV8qrU7NmDhoV1UawI0td3Ka4itRuNHwJ
UdnKvTDFcuo4dE5sYvuJwIqDmyXSshnFVXFlICjSaj84YUn1jkfxq9VUgAs9cI/BdKrRzZ5VxcU5
ASwOMiaqb4uaZ2iUdFfBfaB5GYIo45afebdW0B2zhZv8h/I9+5Gpi9Z3QnX+vJCOcchL1SMOaVb7
IEnbUVlPvatLbpzc5jQDEqq5qzZ5HpQvinobiTueIkr46dWGN6v2HEOLHXKhN89Ax0z0bUbXRMdC
2sugqdRx0WUv/snFkAYFPFN3tPZuzDcxzQeDw8GqSbz4KLcgnj320jLwBsFL4rvS9GL9RZQ3o4Zs
z8YcnorhCnfuTDOU+a4oBic+zbIsQjadvPfzHSTklGATUBxGxOuVAi36odvqtbInNzicuhkry4Yu
pNZxqoVbcfJ0LfBCvBPwkTcfew3VD2DaiMWCpxcZLATbxDp9BmAVAnYx7nxaRrJu/Ioy6zZu89tm
+DV3/iciQ62ihVhjCdvER8Ps7wxZ4Pw0eZXefdMU/wfw02+6KizHChRAfHqQ6vFG+S6PXKSut0Ys
3idR9qM/dXdJLT1gzzPN4mpw9r7LnXSP49AhA1RZiFi3pw8mVm1Yyn8LfU62Ih1k/K+OuVI8YJt3
zFUHK1J+V77Ji3oltWgCnJJ95U/fsii7RVzmqUaH5XVP+f+Wk7xNSf7zf1LX+XMNkYfvUf/9XaYj
z7/wu+Usy3+QM2siUiCqjJkVx+C/shVJ0v6wZLINVeHfQxLid34nK7L+h4KgOebZKIjoijyXTH/n
KjL6IaiQ6CJHGcTNZz2Ss9Tk01TlfUb9myetKPJZgbgLODyIgyjtyp10M+zM22wl386cpW3zeI1J
PKc7f2+0/7yHdLZQ1aAC+ZQEOOPetYfwye6XwtfPk5yPOcoKDaX3MQB6LjLgE5dWdsbR33Vfil2x
FF+CX+qVIwfWnBeefv7zN+daDqtGM4HPhN8gJHdm2bGL5eoJlkCXO9CFy8CJcLLZNMDxEWMGqWOY
gbE6FX69wosop0ZLMRgih+wBO08OGOjsQhR/XVyPRLudFVJziZJU0JqYdcBKcRAOC5d1mei0lRI2
byO0HLMrwaFrobWBmIJEboJyWpwKhkdtt/XwZjVWVaJElE/HchklknI3k0Lw+fLRUoyH+FtMm2pB
vuI/DvA3UK+jUDfdTYKFaBM8MFeIcJSGSZY6QUNW46OEsxYpka0EsIVLWuE0+yt9BMiObzXwL5Sm
RrgvZdyDMQqbbN37Q4DSXVftswLbT1mux8d06JOtrhrlvZV1ChitqngOy6mhYD1Cpiva+mfbR7Xr
x2rmVbGCwrgZ4koVBrmyAvxae00zyK4oGOVO1+HgqCWVXjw5kNicOH6VgHfdsCj1jYlLmWeIxeQQ
c1UXoWqc+apQ3KqJRfamgfaMC/rbk9/qZB7GtKjURP0OIcg/vJKKjMgkNdDN1G2GcsD5AxFJNRDR
yIddR/YCm6NpBH/TZL2CJm5sbD6fwvNM/WhxcFJ5O71aFeU4AGHSTt1HK90Rsc72cAv7txRpWCBz
8e3N7G1asFDwIKSdTKYUVD8xfllYVO0/f/h5BX/08HO94M3VJb/t/Aq/k10p705jTZv/plLLRVJ+
TRXJVoxt3nRXbjWPx0e3OjvyW36ugSFOlV2m9P0iCBHRHZug2vN+wqroYN59/kqXvsdZFm3pdFct
wZp2Yl7J26h5oZureeVJhpscatM2wB51kQK0u/Je76ugfwfHOTC/GcK+Eiwc3eppl2JaV7YqyJe7
LH3+/GUuxsez8D7qMMdqOZh2dY0yqCw6IHlM4Iaq/is4PXSnNfEgHh4+v9uFVxHP4jx8k0KYRmHc
CeCGFOsb1G/X6tefX/ys9vPPgRLPQr0kQbmT0mTcAcxxku1NtxR24wKPhkOy79bkZDYe4WuK4ove
5TxpI423HBaHk2N51t1peU+Tez2699XCPGxAbNgg/64dtT+emq87x5tPaCIg1cY1T4YtFR2QA6It
Cx8vhc9f/MLEn6FqbyfIACygm3DZJTn9MVHFLzLFbofnIhzuP7/BWb/675E9ixF1K2RNjT3PzvTw
WV2gw2onC6yGHNqCy2uD9JpRfLCAz6XKukBLocZyF92jDfOUr6sdVgmLcuXfW4/5qtuAL1n4LqVt
V1jHVwbv0gIQz8JGYIpljY/dtBuQv5eEr+O4nupbuTqUcMFFoV4OgekY8rVs4UI6JZ5FD92gFOZ3
xbRrQOVxTEB3GrkuC4dkNFPM1tK3XdiC9ag5KVlR6n8pI2w7jbTsj59/zEtr8CycBDmaSkXF+zYy
eoq+fKMkxi672nd7Xwj+e6qcxRMfU92qxgR61/cJ4mO0NIQrcVD++NLUMd7P84T1DXb8JO+ColL/
VJA7cEtJqZwGxRLkZji7R2qNXUpDmlXFg4z1lSJt/OrUrsMOEsMJ5t3MFIopQGcg0iaUIWGNIGKQ
oRcZF5MMg16iCY3wqBtWZn6EHiJ2O4wYlGsSHpfe4SxGTZmgm03A8OhA7c0BfU/0NT7/sNLHcUC2
zvLQAa+BXMUCfDdu+oO1pE/mCgtqHavGldxfwp+87Sa/smzOmjr/+M7yv4immVHaANSfQ0K01cD9
7dOttEq2iNXmtxK3nL6bP8Td8Kh/oUJ4L+/q1eevOY/Uv0YJ2TqPRYPZ4+XLjYvQ8uIRAPrpHqgV
lSKshzjjql8/v8+l0Zy/4JuYHVUg54wTozkZeeCikd2A5Y51rGzLYSMlmKJ8fp+P16NsncUfAoII
IDwdd2aHPZKc/Wr8+lChzPHvXf4s3lRWrGrNyNbTt7s+HMFnHVS/vTLllPkqH32Ms2Bi9V2RBrk5
7ug9fhNd8+uPet07awxinpbZxtjGS+AyNnXhVW7fQuReyM4PZAQ8w2lfkhdMTv/8/C0vRHGMut5/
Lb1D10f0jXFXy7QJHzr9Www0QWjwlJjFhu7S8r5DUOLzu134ZOfCazkW5hXE9XE3UrPO2+7FjIND
PWZXBKYuvcx5F/IUiErcwhPcTUsxWgjf22Xn0rv+orPvff4Gl2Lpubga63maMjzwduGudpsd5IL9
ycOEIN/ijLOy9vrz6TZe5S7+6LbsZU+YZ9jBUrr9/PaXBvAsY6GgIUKDIQpGgfmAowF4I9FBW+JK
AfDS5ec/f7N0NYydMyAJ4y4tU8DKGUlXV8hf8bm+Jt52aeLPTnJvb5EbuSUo8y2qJTZObrzQbCDJ
NoBBG9V5p3PgsCwE23cgdi+CdWrra93xknW0QINiQxpjI/vtfT6a8z0/WITnMmydVGtjKuXTTm0k
0YHXrDjV7GT8+dUvDeZZAAmwVmaTZTKazTHrsXvDYwQdmM8vfiGYnwP+2qLvINDq/S5rdUfWQHT2
tW11gTOGvRPQCMrwqv/8VheSWNk8CxFVb+FDWwTyzt8L9/n6JXZuxx8oqixyN7gSy+dM5IMvca6q
hleolVWTIO0kE0KZcZMVv2YAbdPeyvWLXkEgGK98ldfj+Ue3OkskMqWTTIhOEvsv1QYnWBnLiKRc
2VS2fgNVcwPl8cpbyfNW9NG9zhILtbXMOAfFtIsOzVrdaE76UO7MDWgm/ssewBt6qm1sgttkHTwg
nbO1HOPKvS+N6Fmk6IQynfCEojK40XbTlh3SjVeQrK9ECunjdFyea65v13GEzE7Xnbg+yNrmYbg3
Vt0X4Sc4NWmfCBwEP597F9bQa6PiTUAqqIupg8xdyuhRR/yo6LcdbaTPL35hDRnnCUQnD4C0mNeB
/BDFL3X3XTGRB0hcXy+x6D5+fpdLH+IsDCAOkMfJ/AoKvpRx5Jn+COpom0Gr6Oi0QaDpkTD79+51
llXIOky7WuJek/Izam8GfSfIYPT9GyP2unFVCO21mHDp85/FhCDRjWRQfT6/9V2sf5pd4PYAy8zp
1tf2mfUiZcTyGrNkCo+fv9sZfOefifN5Uyqa2mSY5jAEP95DjM/Gb86BZWODv1xQ4LFJ0x+v3OvC
1NDPgkQknJSm1BnI07BCa6NM9750Z1T3sbRMOuSuA4/DEWT9DMGtwxgcTU4NSHI0axFuGAYVVx5j
Hs0P4od+Fj8oiqa9PMcP5cZ/LJ32u7Qav878jUN8JRxemJ36WZiQe7Gl8c0dzDvJeQDbeePbqWte
mSYXKhOyfhYljEoYgmqOQjEUeRtv8G3qDcu564oIl2qjLYkT0IIIuB5vUVgaFtnL50N3Zg3792yZ
9/w3kcOvDFSqEu48pnZwiJ6U5emI9NUm98ZV6VTraZl9T2+lrW43T8Jevy286HFYdE/WxrfDQ7CA
yroM9njWr4v7a8OhXPqe5xHHDJC8m6cwiFESHxS5PfEOjwaXvADtMgcNPRe4tw3z0FbJgJLFz6+P
gZMsMVXbIph3Wn0+OtI8Ch9NLPn96DS5NULHY3Sse8zhDaRFDsCfYT7a+rPoFGt2pJv22s0uvfV5
VELVQSzmrYJ+ulA5EKOO5ZOCcYwb76Mr292rOeBHb3QWkKCVCjpmp9IObKibbWDau4WXLstl7pje
5OgOBKPjuG62dHV3zSLcN5641W5H7xvky2th48KbvqLQ30w6OaBLXfU8hLJMVqL70/BwYfWE9bWE
4lIMPEcc9bL4O8A3y5M9v1ftQc15gNxpi460CMmjheWf4ZXgMIeZD8ZUOws/2A0PWInzOn12Xw5P
unA/ooZW+1tY8Vcm4oViwYwme7tMQyFBO2FO/IKn4nt/RHvs17AzVvq9+KN4ELx6OT219+nPz+8m
X7rbWTgK/HpEXZK7oQTh6ZuHI6w+ltpR5QfNweUNtjM3wQL3WSdzavcJs9mF+W8O5llAinHQnixk
S3aJrbrztoXE4pUsSbn0XmdxpRmRu4B4IO2aJcBM1UP9koIBnvButc7c7Jg69SJY1q6+0FbKEjc3
N2Zd3Op29R3RxyX4mBttP2yp6g924YhX1uQZk+CfMVg7izIquoENrkDzmhTdfDns2qfO7jaY5+3K
NbqWduwiyIuOj1s/gbW2h1/Fzr9pl9lucBtvBf51LTuGJy+pvrj9KlxjGHVl4r0yxT6a22dBacJz
LVHnVKlaBqtu17qYFK5KN/FEWhy+Y+2rQ3SrPleLdI8wgWcuouXnk/A1X/nozmeRSh6lU4GNkEyR
wloqq2RzspsdB207XGJ+ZT+YO9NRF/pG3+ALvLQwrbHh4zrlUt+ExDHTxonZrh1qhqtp/i1yIPik
rP5oASjJ/q5Qe2g8eN0L66YnE0+9yk52PtxrO/RM11qnXrtqt6FLsuteS1UuzMBzQk+ZRqEZzy+F
rNRKKiNM3SAdF0ClO+v584F7BTV8MHDnXA10lnKt0/hk7UJbpjcnT1qCpnLbx8D9QonMGzw8XJfS
pt5eCxiXqhUzfuRteEJnpjYSkVuia7IuGL8nienSup0jL0I2zHCZuZP9U6IPVjula9qld3Ib53Fw
S09a1OvQvr/y8nPm+dHLzwP/Zmspqb4Xo8KTSDe0CFzdUxflzWkhOYMtr2sHM+q1cYck+D7ef37H
Szc8i5W+XNRiOMdKatWI/B8RoFvk5dIvXjIlXFTttUb3pVxEPQuMolL63TB/1sJGcfmQbIrFWrtz
ZSd1768t90uVQfUsQoZtNOlSyU0S6wBfU8qXflwtsm6djLpdq/eRcUwQp/p86F4xMh99rLPAZ3RB
GkkDGlHTD+F5etDgsch29We8LL93tE9vINSE6PqsUcNbqy+nL//mbc9immSJsDDmOYJ67nH8NTkl
ES2c47y0ODkte1pMVTJwqitTZJ4KH73mWSTThqZuAsOQdoIG8PVbJN6e+vDKGF649uue8ma+T1Oc
R4MyD2GsgngxIYQ89tK18tmlq8+T/s3VRVqJRtlopB0AsiTEo4zsZ4VD3JUPceF0PEPV3l6+EeLE
qDoGBrZEptvyPjiWy2Sv3ovPFWv26fPbXDi7vWYDb15iGPqq0FOdhYN+mqNVNQ2DRn6ecixycfnx
yKwWWUy5oRziK7e8lEG9Hrfe3NM3tDwTEYPdnZ6M1o4O7cF/Ou3jm4R01GkfqlW9mzbRurKjX/VK
XpUbeRl4rdM8Qre/VuW/sNcoZwFDiZAvFlqmRv9Lc/w9B0vlOb6NcbD0hsoufymb8lgdwjv9+Pk4
X7rfWeywBi3VIzDiO1m/x4amAeLg/4l+u/v55S9VCV83nzdjGuaYbEQms+Wmuy+OzTyW9WN60zvZ
evplbYL73OuYRNsCfUsb1QTvdFM+FqvP735pJZzFjEpGQbtPVVLH7GuemnZ0wlbvWs576fz/ehB+
82onPMSbARFFkAnypllHbrGo7bnCP1HdD79//y6uJndy5+yuvJJ1qhcOYfK8XN7cM831YOwG3oix
RKVlp06rEPVxagAwMW+zbye8JNfslzfiF2RFN7gM5eVTtNaOyIjCsVWAGmKLGfGQ0X74pTyltV1u
zJdSc/ovOlrz2/DuWsPqwuCfO90X8RQMI6S/HZ1gN3mIrmwEly57Fn60rqAL1nBZw3iRTskiMX7k
wrXN7XUcP4j6r6HhzfgGRp4J/Wtw+xEd5YO0ViAA2PEawyTfzR9gaugPGnxLHH0fdSclVYVzEAIb
p52JRuJS8IRNfKVJe+lA/MrcePMwqEOG6qlmgo0uGD+mVbgQ/y9nZ9YbKc9t4V9kiXm4Zayi5src
NyidpAEzTwbz68+q6HxSmjcEqa9aaim4MPa2vb32euzMQ1G+pTkfst2eYheeGCuTZeny/vNW8Etz
hCetMULrsNetxE1wUpi82ENpi6c5Z9C2baghLNPRArhOuMVh7XbkM7J91+WzCJTxViE6xwftg+pz
LyEJmwSU3GPMrGRnXtmu98Wd9CLdw0T7DDj9pXmDIcWv6oITVGLFmqdC2/ncBfmhOY0urD/XtBML
sfHzePWlQ0AB6Ms+6bCQ4t4sjmDviSUP6mpL67SV1XRhIzqvfsX9HLygRxERCqUKfjIApIp7+Rqm
MXLrhVrRngY1V58FTTFXPrN469fv+nu2samAZRD7ocVm+00BRh1g8N9RbjV3XSDBGvlNACUY1rwr
s3XpKmUu4k4F0I+mcMIxeaydgeMOL6ksMsGtBgCXel+mqCN5KnMKu+aHfwr6c233WMhTWRG0KA+V
C9PooKwM0AzW8pxLJ7XP2fplVIwDbL5bjv5rPJhauemGYvfTbdhvEIK3b/R6OxhlvrQj92AH//xK
S/d6n+KeL20q4F02RdRD7etztz2OO3FH7yIcmcUAtmY+jWy+K/x/bOwWeb80lsXZMAHHgS2IxO+j
SHqsevmj1nGpx+q7Oi6O6gBokBGjWrh2o2y65mBPRE13oCm/Ul1ZKbRbmH2fR6ovPyOHWB5Wx3A2
VipY0HisfanATIL/+Npa+v08+JwfX54v5R1N+xB9qpPfjD1SXbZ/7sDbSvTNBPu8av7y4JFJsF0l
FU4OyLrXMEmmd4b5aEoBo3zlGy2Ejc/Z9qWJlMDzQx/x2wFVs+JYsAYZng30KsJbkkEIb+bZ2tBb
CBefh84vTU0d0eBni9GAbPqpfK2D4SG6gFn4ajxPj+xXuhIolnJWcxWwIWhtnavoNcWH0mmfbWM7
cwxnsk0sPBqUE9gDg+JtCbvqIdukjvC0tgItza65RJiBmAg2AZpuzjLsSSBbQ0Iv+oUqqc0YSCie
M1BXqKyLSxe+3lz4KzagH8A5EBPMJqcUiczJGTfYmSLdwb3KT5wXHWz30V27P1hq7zbDvnxCs084
rGjQnoxEj2nddxY8XdfGx8KOVJhFCwW2qmoGC0Bc+6CI4hjhxpJuRgilzX+bp3MBsDZJjGjxLRyR
o4E8H2Nriq2lHc9c5ZsoZTdEt7CKAs9g3DSnPKgD6kABe2Q7tutcFIGejA114+BmSr+j9UqvLV2W
zQW/KmuHDvpRcY8P8owKHcGCWnIKfdhsiepmqjbg6tzuEDcEtS3VtUC+sbKilwjI+N7lO9mFh3Td
4bqPZ46g27qTnOTzz+Hrc1H5Jn7NLST0AWaL4YAOh+ei6Gk27Pfek9QiV9g57cyL5LAD83OnWSud
WNrnCrMdSQ1Ih1GLAg41j9M+/SU7XYLbU/0w+eEdDIiQ1MWB5dj5ycuaH8tCygwOrH9PCY5dZwrn
KbyjG17Sze1rJ5DJjIfh3+KZOGch16k0pqiGEhHJcAswXLptHshP4waMgH3jdptqw53GVgN4GeCA
KPj6/T/mA2Fo//fL6Yk+DPVtz6XKrlnel36E+gKYl6PaNoh38crx5JaR+O8wgVfc360UeWTmKCXF
8bdrbHarq8lWUm/f535g0fD3k+NKmpQwwYmAGARMsc5jDXBYw31IJqvpVGssdKtj9yvD/fsABg+5
v1tTohtx4BYdaxe5CSvyqSdtoXn0jevPLdx+9ncdNTvgTKhKG8DGgQxBGuAAiyvvEnfgANT9/PiF
6SOa0t8vkNUozzPKAdPHnVqXPesnKUiv3bbw0u10iR/Du+7YAvj7Wno/t/j9eiKas7QKV8EOgm33
7VxaB/C/UUEuscaPtZTUwpkBmd2/X0ghbALoid0KP9Or/ISrI6s6CA5Cj/X+8xssjN25VjcjKXBZ
BsIvH4ynNC7dJGOXnx99m2TffO25TFdgqSLUYoSEGtw0/2R3AAaBQbIyMxZiM8qB/+4aEZWFAOEQ
lOOfxlP4yraoYMjO2sNwjYJhsER/TC2ptOhka79/fp+FyXgzUvm6eQi1aBTgCCbsWY/6TQt+QSwo
t11il+d+Jem5MEHmpljUEGFJV6HLWnf8ne3itfV96bnzmR1naV+2eG4C84fM7C0zfZLHle+8+Clm
07oCcNIEo03YNwkScMU92Oeof92bF4AE9mJA/MLNT+Q+XLkHX5oVxmya81HqKkLQXs1PgC0CffUM
IgxIdzeT2kulbRl5v3kNKXxFBrk0kmfTXJQmBgowug+Cjwfl3Bzq9TPm7RnfzZLZFIfxopSPIV4G
dryP9Fw+yrjPkbk9vaanyv955C4FxrnwFmgEkapFBmDTFq4XD/pOfx63aSBVllYjd6dQK97Vp2zY
GDfPv5VwvBAc50hjPaJwEhbQa932lsd5EP1s0wNYuvL4hY+izwIADxkdgU/EqdVEzga20iFAGb97
feXxC4FRn812ncgtSG2gsGTw1kTxOIzUV47zC1eh4lxUC9vNGhgxrBo6OYi/1QOsU3pqRdv4EuZW
68FKeg9d1r+FlLm2lneFzoQWS8jtaAWpzebnIbUQUeaqWjMEIs0kIeYgStU7/gg2lZXka2memwPV
d7PiZjH1NdaWOWvMIdWxdgQVLt9VVMskQXdfnPUdBAGBeoFS4tRCX1Na0GmiYAAe3U4M0Q3Uz4/G
rnVBOd+u3m/cvvk3c1SfzX/k740BhUJIMkBbU3hCIPkwZ9qG99Wu3yPrbXM39rogPmqbYdNviJM4
sM6BmkR9+bfengWJcFDYkN+yHARAsoG0Vqb9AmR4JU2zMFHnkttqoG1SkxKJDUvek2OyNSxyDq//
9NPnGlsNmGV1rPHwOrqoEpBRHahI4tpAWQgCc+ksJxppTGBF9kbzBu2EVcMnCt7M09bM/m2gz6Wz
Q4jMNL3dM8kJ0CMaYKxPBCZKP3fOUs/fZteXfETKAQjUCjxcJ4bL9fKVQDMwwOiiAE9LS5rdZIor
G6aFkibxE5nxpa2O6KEMc3yIdPcobvVQf19edc+ECqrZDd5oVffYHiDHpJ3HP9HL+JqcWmo3j+35
51ddyBaL2myXMEajToFVEvejJzzCB+sYBfIR90eO6pZ7GhBHftOgpymugrN2fFramcwdvTSQ6MAR
w7y56XlA7At0DxuEXYJ7o84mL8Kuu3R+6P78hgs3vKI2CxMSSDVwN0GoFb1H5mHTfujua7g7JQf1
97gPt+U+3pTb3EMGpfEjmx7FVQn2wmqlzQJESfXWIBQLfGKGXtIIXmxmK8vVwqPnalfA1UsQS01h
LxV3ofyWwY3s5/5amLtzlWtV96HeAoC9B1YU9y7ADHT9NaIWalZ/buDzrvKbuD1XtuZAP09So+KD
OMrDtJUewM7L/fAsP932pUjcQLTLIamDRRvGf0BvH8X/VeDEsHYkXZjgc+ErUbWa0a5U9vFUAJwc
HSs4FVKEQamIDqoq741pJc4urFHqLJTkoYpKVhXvWvcjOrPst10LXHg1eHUOrPjPPbo0Fm7//yWG
AMPbqV2OTVHaPXTwlW/Ht58fvLSn/zRh/PJkrSKDLCaJuBce43tYoyM7NLots7ID1vR/W+dU6e9f
X7Zar7d9h8S6llYAqFInZfVhaoc7uWqvTdjZGkOhzsob3Z763eCbRYO+MFR4pWF/CnjiRYXzcNU3
G5ApP4QmPWZxBMfcKIc/c9qcRM79miRePpor0XYhoSvOr16kohOSUmoQbd+g4MkaR0TmMLYlN/KV
U+YRmz5CHn/JUMua3qcojYM01V27OFsQD4ifX/nL1zSTyOQpapSwfYt+gZ0QTJ5ih5Cq3kWb0OEv
qc8P/QGXGPBes4oruUyNRfGt6Q7evBsYM4Ft9LHyHRa2kvNrmyg2gQMHxx13DIVTeGw3XVpPtiu/
DdbKUBaUgOL8yqYRldSIVSSK86P5XDD0ps2g70XGyantbFfvQ091FS9EchvSmH/b2c8va6RiagU6
ToghifSHdMgQ39CpRVWszMmFfMccfZG1kwnDZ3xEwW7utOCDBUXAfOr//F0WQslcSjxIFYHfNgao
Oj4R8lzEdz8/9xbvvpl2c/lwKY8xH6Jbtrk6dNO7WXJLo/c/P3spWT4XCk8aEAGFgsP6QLdq6OQP
LJAD0UUSasSWeaUReeENZifPfswoAffidhfDPN1KrWorbvIt9QCgTSzznK1EqKWemq0YtABzXlBS
fF/AYNP8RW9iSxhWUiYLt5jiXO8LumArYAjh6Y0lnsTewlWGgs1mvmm2ENTskPN3e5zcN8UjZLJB
99j46f2qYGhh3Z0LgSWj6WKljJEJBhbZxl5XeSx2xj5BifntNgXgVn9yY5j7W+aLvnJIW9ptzs29
y5TGCPoY0tmWQeTf+mxP75MduGmO6hseAE3GG9/r/zpOZgsM5wJyUgXm5xCMJyNID4BEKGdyzSwR
QBXzzFd2FkvjZLa3BKZakQhofnCl+iUDJkRw792v5fIWVsm5ALjNaqnMYkTntDLAkZmkI+2iBxmI
jW5UvCHENXcoOypBETfIBsXU7EPMjH+bafJt9HxZpsKmrdWJ4myKQj0XiIBDfvjo0HuwntmwQ7xy
8lrYmc1lwnmWmQn8D7EYCtmuo9xuR9xP9OadnmvblTdZ6sZZzBgUAQX9GtowfIBVbOBSXcXaEx8Q
L09daWTmk/y/Qh8gXf7uLqmUbshofKtiK7mtf2skctOD9AJeFEz3YMDa7KSt7kd3mU8f9DPZxqbF
ccIyV37BUvz9VM59+WAQ40CBcXvNHiURrQ3IA5QQqGO014Lvwqok32Lylwb0WoebooTUXCdHkFkf
DX1lEi0l/eby32ZSU0Mf0Xlk0wKjcvtKuc0ClEXB8oI76Wlt82V+v3x8ptS+vMJEpgwAKQTernVv
kiFrQkYnOTeX/OnnwbZwbpurfdUwzKNURwMoXUJ19nQZD/8mUxbnot66kZQkKfFoJv1RtT89IOnq
uDJ4FsLYXIWrloB9p6B97MssyJCpZPVHXD/8U5dIt6760ucMlsYx7/BsIYGDqHEcAYCTZAglTLdH
KcjPjSzoFcXPY+6XVgCl6WouopW62nX5qRQhTiVvVHkIoa/ToqNUBpV0n/ONLkxWmz6vNLsQW+bi
Wx4mUV4NaHa6Yw7ZlUfw4i6+6KuqBf29+3MrS19ndrJsYo0kwoCTZcQ0cBhV1zD6fTyspasXYvBn
yuZL15FCB04eNtj7nEfwRE/fa13xCr3fjjgdrHyfhXkxF8maCRWnqEEbY9U6cfY6xIYla5DuxseB
rZ3Al/pptugXiZEz/bZeVvpGIdBXkrMerr3B0sNnK30/pVkoguy+L8Bxac13gtvCWF1b6hf2tXMB
bFEz0pm34I0KVb/ao6pxJx+ZjXLUW7UiMi8/j6SF+DdXvRLwirvcQDPM618Ve7JusnRhv3aXtrSx
nateQ6ozRbwdiyRugUdwx+3slAaaoz/nr+xJetYb1MjEdnQQ7cy0RVRlOsCOr95LLYyyz83nl5Gc
iFUGSy00n9LBFusgYYcJZQy1ca3oysFyYfP8qQ780kQGG+EhTm5viJN7fcQqC+QFEqY/f5+ly8i5
nLWdov8/+RkpjOSt4bHwjDsY98I13wKeNOhs/R4uJqgOXMvhL53P5wrXfoqnsgyxM4clP/yPk40I
lxQrEywYv4+4O5I2DXU0eOX56Zncwhrf/PyyC3FnLnDkyAnHpYbpap5ilEi1+zVt2lI6f+5qmg6w
cATaEZuxvfSK9Cne6ql7k71csKo9O9eH5AFpHjfxy3O5l5pNlthZoL5Ie74ySha2SnO5I22VtqEa
1EJC+a5Fkj31a2qFpYPUXOjI26mOGxWJdBA/GSD2dtXa4btw1ltrCiYQE99gXtc+DcEQaGvJwaUN
2lwCOepECPkth9M95481FOXw937THNkJt50r7AC2WOm4pV3sXPLIKlmc6hEX4/2VwHnA0n0ALLzi
UGM8rpw5FiL5XLnYG5yJU9LJew14O4COFQLytKJbIsvrlTi7+Bqz1cKoNfheiRiB0Su8XojLbPh1
RvaDuHbDv5DEBN/u721V3ec87vta2Ot30ZVWFr0f/iiP46WGZzFy2vWt6Ec886A4DE6WWdwpDmu2
9d93oDAXLaYKbfLwJvnozWNGX7rmzaQrB/fvYwJ4dX+/VSsC0zcpvbDPxNiaBBSAVHCYlyxSrNW9
fh/AwWr6uwWd6k3EJXwZWp8ARhXGezgUgxZf2E141Ojl59j2/UoEQO/frZBaqZLeQGxjGsjy/B68
OZtkdwkqv3Td+bmN74MMEEx/t1FMmTAWN0G6YJjAyU/gh61VPSz9/NlRT8lhyiWEtYzddEV+aQYf
7GykkRcVTXfXZiT3q9xcM1//flMizJWJZSjqo2HCVZhNxI5Dw2PsdUC229wm6q1y7l2NVffnLlsQ
8QtzUeLQwkJ8Sti0D5vrACsmFF5U/SvBtRp8FMx9Ht6wPI0JFrUSSPtEKLwYVKmfG18a27OYEHZ6
bvacwfoTe0kgTwfdirhaeVGZgooO8vDPzSysEPj4f4+LRJCTekzxjmQXBtKf4h43n4Fucy87Nhvx
Ut4XqXVHH1ZaW/h6cyVjYsK7rWBw3u7taCPAwG9wK4hKo5vBC2yU4lekjGDe2tiDtTLuF+7DhLm8
sRRDQwxFGc6xdArGPjtFKqosEZPAmi5dleU75Hsgt5Oax4l3bxpR/0nMLMxVjoaedpMuD9Nel2V2
VPFFvTH8HwBnmez2/SHgP9hPkuh12qmwyxRwBBAdchU3BaxN2GO9jSGeISupvYVxOPcf5YVBcBsK
AWAnx1ak3fOOgjlwJtPa2rQQPeamopQRoo8qDE7z/nUqtyW40Uw99dirZKg6+nncLb3E7UD+ZR+e
UgAzI1RFgtyxY+NHWZzE5FCFHz8/fWH9FozZUVINtU6IRirsuVhBMguw44Rfr9ZuryR22FHXTPpL
SMaPnA93P7e59Eaz8GA0QCmIOhb0Upa90DBtA3WrY9xZWSeujN+FtW8udZyqrhpTAU3Ah+iaedEW
yMrz2pXbwu+fSxopL8CTuelz++6NRpqlFJvU9Bl5+7l7FjQygJf+/cU5uKFl1t5mx0UL6IvhI5F6
ELeikwZsl53yA65pCVxo8ndlt7aP/8xD//fGTNBnH4VVKTQdhQAn71O8Pzl5EN5s8qzfzmO7STtL
8MEzEKwnYkMH+Y7TbTBYd4B5wtU0sSP/T2S/wfL2gIzXmt5OvY3Ab37RXJAWG0RqiR7J+3KqCMrd
cm2nJG1646in13IiWErG0OnTWraRD8MeFz76uemUfQ0sm+pEpvqLCFR2spjD4rMzYEVAcQvOtFR3
aFk/iPItv9EBgiM2apDkEI6ZQokSEa2FXJxKd2HBLqrOOviEJrAJS+NdytJnM6ebRJMdOeL+2Edu
FfZ/8kxPrMbktVW3LHXUZEisCNi/vO3yDdG4asksovZUmQcZlhKknuihmrQ/cVjrdl1I+kqsEJWl
XpsrVltDiYyukxAuwFCwJ1RAbk2VoqBKn2rzd6E2WmFFSgdrvpRhM41qDKOxZSrRK6BLDYy6x/6q
Tzw/VzfiT40EgALKEVVZwDppnHyeFCHKTvRey90+hsOuWxoxDvCFOTI7oT1gjbKcojhRlFq8ZViY
rHJR2gU3nFbid1Pd5V7eRsiY6DiT8DiG4S8pxnNfUwmcRQnIIksnoyTBCEahwzXMONmYeNQLnFVF
IOZi85mlk+ADWC/5wH3RyALSpvlQs6gGJ0US3pB+g26kwgAA4AayFyCc5arwyDRUgttk4niNU0DL
wYxAjRNFwB55aup+Erf9E7QtiuRSVsabDr+F2JVc9B+iREnqVlOUqBZHPvpJFsvubqjT+DqSUnbM
ro3sKp/ig0pH0ekV8TWetB63ZHTSMivmobbRYAwrWzQexyuWDPG3UtBct3ODYnaVcTrd6aZRArJd
Rv2VA3jQW+oQ9keFZMgaoYq7PDPIECEaMxWsLXIxQtBRwAPd7qkYuYTXg63J4AdTDRe5rE4Er9RC
sBxkOZdQX4P9racAvQMQISHY3kZGYLaj5GhGhqp3swaSs4CZr9zz0B1L4I2GRNHcVlGri5YOEnxX
8qLKvUiguGCMSSJKlm4ScBe1Rshee0awxysa0wpJAVhfW+BUVpRAcSlmy3c16B1eaXAhtnspR4M4
nKTvhlCIOxlrmy/mqenWKK2wxr7NfaEe6EvYp8q5M/rqLkvzySawo/nooSm5FMUk2cot0UDzXDnK
FQOTsc9kwc67uD/pCXoiSmrB4Z0sbMsBFVKFBuikkomVR8MmA8CJhde8b0bbHEplix9D7STD7DVH
nXua2DP4V+glcIhhlHgVgS6snZB26MNJdQsBmGArpmENLHg9beVOh7maUENDmXHpKEwdOwFkNlyk
pO3PdRzCaVRMQIZEWdUeSWftZA59DY1lLWTX0WiLxyxUlS2H0zvGSEncSY4GjAu4LzbR2L/pYMud
OEnh+yCKKJ3Lc918igQ1tbOwrncNRvVZLIzymCXAopWprh6KpCV2GumpV6ZTXFpRlULfiWBolyq2
KLrShsfRjOudMrDGymql29X4IDaUXcyvexXKBpnAzLfG6HUjXSlRutPVCjinHInUMPk1GMJTkpfT
Y0ZTIbU70lYImUqTwHkKxZIHikoD3+hloNKmobeaoU0zSwfgdxPKBvESeejOXToWlW3GU9t5ZoPa
HRGZuKaM7tNe1hGlUVUtgV0Rc6ee4HRZaq8Ry5hd60inUn7Xq92maQW4VKZ2WEM3m4a2PIrcK4CV
s9TQrC1dp9OdSMPeaXuTg51rRF4ugjgaxZu672yqjo3Nq+LXhFEN9HcGe+Yu2iiNGsPLuPuDS04Z
TFGkmNr8EGty6fWCGNlFLYzoe5V9GNkw4lQlYao21LTwPew8KfvKKosO8aUjvjbkjdWk459CLRuw
oqbKbcDy1PXsImgGRZDkDo01Bw7vTttCi1S0dpFwW267UzIZ4N9pE1wrgbcLlAYSE22ylZSesrjc
R924T2L2qIvgeujK8Jz0gMmMpN6kAxRVSaSgnmCoYRTQVM8N4SEyJQlIeSPMkysAlDPpCFVk+8iY
frO4iLpNG4byU2qQg1Rx+NLKmtvD/HjiyLZRyAn6knlxqbtpPlrDONoGYmga0wNeeddkMmhH8mAl
WXQMBeGlHAWcVIDaZFF/nxI481DoEFNN3JV1sSNRG7Aas9goHm/LcaZFXmgqoxsPQuHnQojcXiJi
cddDt8FMtAE+9GoklsqG+Y3cYZwbinam4zC5WOF26BfZz2jjJaRypcwMCMs2QPa4UH+4Rp+caRMH
JUZM0hYu19RAjWD1OEXHphiOPIENZiQ4wpgAJBv3G9qgSBRmllaTiIMjC9KhkocRds+xZpUdGS2m
twKQrzSFTUlYH6sxRDEwDtw2jkjbzICyxBRPEuBqFokmH7EY5dKaDYHNJm9hAVk10IC127AyLNjl
+m3dfKL5PIOZR26mnUP10MsNRIEBau0NltA9TPlTX+7zs6JN5xqwhskq5bSy+Kg+ooZEteu+/c2n
ujimbED1Tq9VcD1IgHIwmULukVTCJO3LjaEYe6GntY1FJMbVNip9kiy7IYlFvlPTDuIUiWA7a/C7
oi0bKx46EwpVVXFu92bP5ohDQQWUJvDBYNcKY7glSewyg9f+OCi5A8LsriDpBk6K3NFTzPqwlaGS
QvYbtKasdmKT7HSuYz83tbKv19pF7KSrboZOlRdwGlCnoNbL2OtvpSQh65/1mr8IAvZTCWt6uxiS
Qw7HyZJlIAhHyYMs5HoA5woYPzftZCnVkMI9jl2SKL2bSJF6Or6Jbsmispk0FAMildR6Qoopq3cm
jKEqjksa8AgOoZrBZbNpu1cp00wvLuC6mFRuJkXwrJZCySZiitWO5u2DppfjQz1NfhaOXkSE7IUo
pPdVZI/suBZEG3gD2FwwBboEhk2AXDb1ORVxQRdJ6lsLfncja77O2LYdiqdQ0Q8JiTYNn/ASDAYW
qknjTayD2Ihh5+ZV69VhSIKkKLbYjop+aojjMezEu3iIj3KhQY1T0npbKWHothAA2wZpMGN0AASx
6ZWazs1aSQwo6fV3YNYrEOzkdoPFbMsKw9LQtpjn52mkzMqrHBcfeeNpHKStsIsRq7mrxNpjGcon
Qxtz24RuJTWqR65p9lgpb3KuvkUDxMxVzAu7F8PBbgYkMSMjBE9Xjy80nu6VIvO4RF0AVdqt2rWo
2IlMllkonbWMBBEYYzAtIuLHagsvC1kY3FFqR7fRhsgBsj53yyGXnYIn1KWijuqXJ8j73tg0HQQ2
HBvWO0Wae5lZ4+oj7d+EmAYZD48krHZTVh5EvKzZim5Lx2soImWCHeCdSszEjjkWhQn7EqFBrFf/
8FIG01tTnDAOucMjuUNSGZqjMdnC5o9shdDMttjPKlsZOt2C8tpr+1xwotKsD9iGRE4nNu/qCClx
LzmUgkRNI8klgnrlFXHLtuOW3hTVXWm06lmmpVNp6YHk5k4bp22sYLdqoHrVgCFu0T70SQ9VYTHY
DOd0S+mkepd2LVCnAy6sI1btcDl+lidyr0yxHwqDzUEunhrNDTlzDd56Jq0TS9KGA2y5FUA9UejQ
AvPZqPcK6eg2brR7JZP26K8Mwaj308J04pE6uZ67iWx6Uw0vbT64XYkIgq07dhujJcoAkHQJLp5N
PQJQCrBWpJ9tMaX+1OHH4otewRdDMBFYa7Hhd1MV+iYBiNTS21AO9FZE1XqMyq0c1lFH7PZOSlnZ
TdLu5Dy9NGTYm4XcAReqH+F3bEfliPEsYkMr4LoOAADeYlMQWmYn/mKk9fVEskB8DSZAVFlfO2mB
DA+nwxsfS5Rf0fp5KrPOjzk5i6P+0AuQxUVD6Zkdc4DtcPJeBko+siEEc9QWUBKT2FMnujIDAzGK
3yfQLG1NTJAbbqdjFVe/NYJn4fxwooIGFbVIPUU2AiPtALKXld4JJdR2VLiRTSvlQ2/RJ2CAk4Bw
6o+5/t4q9WOe1kGTqS9Mz45GApZGJFeWITKXpS02rG1sKX19osgl8Qn2NQwnxayFOLM3Y1s22o0+
yG6aiE8KioOyhuC+VI4mjxgN9znkbF45ppGdpPGp4UXilHorb41Y+y2P0ogLVwBpNQlH4NK8Kk0p
YU+kKM4Yx+dUmI66oR5Q2HIYOvjARoWGlys6NxRBxjJVMajA5ZVJU1lVppylNAL4jzpih1W1lH5V
6nAgY3rI5eoysAIQTsEu+O8GgyXv5EvMPnIZcicoFmT5V5e8Qbp4KcRXNfwgIZusSjUPpkC2Uo2q
pOKjZ8apIOFj2eTvNKtALU0Bq6LJKdLEDFpKjqKhuETsEZDbbqUrq2vuaEy8rYFSpDpKpP0GFqM5
DjWB8lpNJQPVwYxeldv6Xue/UnLjBtduXYjuJAh+THB+zYQL4MMBgYa76G5/oImWGQlHPXtP5e4x
qYSDwUdnlJN3aWovSY4zNtQe3Yh0ZsPfqwLKnLJz80Q7q6kOVt4IzjkOH6EJFBYXu2CQhQAlk1Cs
5dqmYIIzhpmjd7WHn2qPXeTyRHFQq+2BqH5SankztrWvFDr8RLnp44C3zUps7QBFq3Zylqr+yLsB
gh8MV2kIJkatlE7WZLSdzZrGL4tHfQBBOboOU1QcqIGJKiBFgi9/SoTyEKepGwmhJ6NMFDAUuGcZ
uCQsYawnjqUV1oVfVNgIkQfsZDedqKZOJV/hOgjBmpi6ac/fxXDEXktzmZr84tjMD5F+lEZUscqT
r2bvOv4piGyrmfyCxQ0Hsij/JYf9e96rL83UP2qm/AhRny0T6b6AXtihTR9oIVIPZX2BkdMQVbYS
xqeI8nPZhRbResEWO2y54hhTokD8qB81rM+l/KdR6IMUG3dCHlu0KxxaPTJcHObsj9I8t/1DW0lQ
yzwN5lmliUvUZ87eU7WzxgbYTOm+aYCDMFBZmuIOnV96+H0lDzSKrRqxpKq4zWPT4xMkvF3/EU/y
W5QYh6F4hcdawKkcGOwdBcNHsWoclccHXcpeS5NwZOz1fcqL4wipKcqrjd/AJ5deNACwjO81cJhi
Kcc0knJHFyOrxvm/bXaJpm9ERQLTTPkdyX8mbZOx7r5MH5JCem7AckhUJDZwvmcgJXYGTuOt6aj4
e0G4yuaF/B9nX9YcK451+1c6+p3+mCQg4ut+gBycdqaNZ/u8ED4eGMQkECD06+9Kd90bPpRJbjii
oqqcTkugYWtr77XXwv+R7qoxWAAjvaMCjEpVusWNACN47lhkDbU7SGF3yCNUvlfp164EeWZHy51U
4yruhQVzBGQGWDr6JF5X6rIab1rzMKB0pkGtKwY/ToCYEOdQegs4OCLbDy26q8zrqC5X4BtYxaDw
yaqLdrB3VY9nQ4l+3N45qR3kVr0ruLNrW8fPhuc8US9GlfhRAy+NhMeX6z0cjMV61G+ReVn1uXvW
NB9O34C0VGDLp+Z6kP2Vi5tfcuR5wOXKztWeKHJgA+JqEDjOe++eeM7KzeDBRogyW78TbXhlOJpl
GeErbz1AgCktViPKOdMW9UzgHWpQS6xrg8+98hHJ5wuWH2zcG6UhsDOAQyjkiiJt5iKn5vB81fXp
dWkV51oLLa4qx26EEI/BzlVTrriebRLyXHleUDdSC4h61O0PUpT71h0u2qa97cbWbxIJDkupnUWm
2JmO89Ij5gPTspGDc9kTLOtc+RpubrWEwpwAv5n9bOR40gFi0c5Tmr5WdrTWLXJXoYyci3o9QlsL
mmHnbRM9Fn16F2egSpLaPtKMJ0Pgotk8yOKlctKDCfL2ZKQrYd1HNRZSFGP1JHC60+rWpN6FNeh+
m4t9zM2HMR1/QT/Xq/kG1cJrYZ9rvHrKIrPbWLikxyJCBJFgzRErCorO2BYxKmyi617YcC9ADuEj
KPaAwCIkfGwSjLF4wwRfVlnuBKVGtMA06LrsBZZBQvu9gkj7OcK9iS9k7zdjs+r0EZQb3blI3s0O
M0bi5KHEgolAr4rojQBttNXvKDZP1qlV4raBgp+QQ7OdIl7TFxhqp/N5jnR4lENhwLgciqOSUbq2
hxzBTzDejNBfKZWf95fHReRqfGVCSslU1UpKPBYQwS4NqQmCffi8fTKuSeGi0NK1ELMoN9SNgqEa
rjWtBipvn1iXWVmtxwjxs66A09L5FYFPbulbxpyzMn6BKvHWkWxdkdApasQV9EA33qWVHaiXbnlZ
n3m9ey8gXDykcq01xcoGYRIB22lsHrQI89+IwO5fM+qFIgdcmbzgDosoQXkgWgO/NimRgoXfng7A
I3IIF2o8IAVFKKxA1a0DIwdD16YQp491vsUmOVTmecLejmEcwKMGxB3OHNdA9diudtqVa+aBUYRt
chVhZ7fuDnBHMCEC7gbReKbjZBqwQNLsVZbjvRuDrNrxPvSmvpU64OF95yM4dS7d5oVBgMvDqKax
AGkHLrui0e9xMSpWSAxCVcwqLhxI6OAekXYrK7eeFAL0srrimPZuAL0StnKPgDt+HMoEsX3zLK2a
B1EITH7yppUpNjYUbDP+oHVXXQlK9iYi4NXMLqG8e5AQDA+ARNykXo4KgzeD4HZq8IdaN9Yi16gf
x9paaON5bEuINlhw21nVXGgRa8/6+i3NxnMItKyZVV4CeRekUXpd2AzSIkjQRaV1C5aj5yRv967u
IdjCyIpCmLx1IehEaH8wGd3X5RDvygZ1/BDddM9sQ38mtuJrVpWPbhFrftXf0MTd2YSteafD9wUL
mTzrj5qdFW46ftUmQaZfG073onf6a1RVzxy+u++S8k4Og31j6h4gbWHPz3vEckGjvXXYTmr5Ojpy
uCMPwM/MWgYOvYNU584FEFaLym0sQHASl7o/DnSDNX1vgLRaInwHKnDfYYa+YV5rPsUF8RBQ6GzN
3DClCNn1Ji6kgQc9SVATpKn7UdQdFXt4xf0Vb50hHNMeAWknIfmjy3jyktoaAilpKSzfbHHZiJhW
b1wlzGdPgl8+1rRHx0qs+1IfdeG7ThpVKKrTYWja0lwCSszkoqc8HHhThYjqgByurwe/1aOErsYx
k389+DCZC5l88n0u62/8GxUkxjxIN+5lc8f7g95cp+4SCmImTzYl4eB2oo+5ZRoXCJOAMVi3zOYw
mgnyIimpktAYKgQIO+BOBoQpob0AG2bzd1eBKzPgBqSWg9N5y7l3nCSqOewUkrkGgtzpvkiuTdiZ
1owWMlsz4Isp+UYjLKqo4xDEEYcIEWyH7wZQAT/pIjLgmiDTgNSbQW5w6QENh8iztx+91JS4omvj
LAfYF4BJBLzA788tX2XKC4pKLxfWxsyrTdkrSh2BMSfXwA2g99GGWzig+s619m2jxykUmHp5mTo5
DSICS9L36VKJyEwae8ppIRs3N5mqx32nCtr5kmXjGku0vo2SVLvqrGYJyWl/v/inwnC6UEwntLX2
MYnPS6HuALp6OD09c2N37PILOKIsy2F0Oke/EHFNb52GtVe4OmXGKk4ou+5bL75PuQcr7I0jiiiF
WCrnmmG71+nRnHzpWdcUxEzK0boQ2Gu+qKvbmgJNVbXWm9f0u+7IcoaVWrXledVAzbIrIDjE4re0
yDdFXOJ25xUA4g3I5KmHgeuvVqIXZ5nXLhA2zPBQ6FPWiyGBXnuccOsYItIQSlee3q/bJnYQmvNG
5CORXnUQL0x0Fx9QeHk5LrfAIeqN2FPL1u9RFjdcD04OYGKFUfRtx7Z2ncbEC9J1ketLHN1pQB1N
PNvpOLJjhNfBEPQ0W5ed2y7t/bmFOoGodMi+ZnqplQfa0e6M0kJus3SAs5iO9rp2dbkAGpkxYFP6
jGhAjZ7DvOrAlNX7Q2teIAv0pund4+nFOoMWmnJoeAIB5cYcnX3kiW3H2aVi9Xsu863y1Jki5cKB
MNfNERPzZWXyoSlbcFY7qN+w1yaunb6n4L1Yertmsbi1mnxJUHJGLVgnE6SKpkam00GpPTdkYA92
YI/3BcNi9xykRJ91BEe7aGvAbuUF6K3kwq6fmShyXChf3tDSR2LnOZB4DmIUSn+xRmi8qQX4zVzj
x8+/NF6PlmXmCFigSqC97DkE1GwT4RN34SD7LCut8jGuyt3bv/+pmQa2i2vpZGKyHKdwcSB30C1v
Km2nWEMAMU+l/M25ayOQEI+/EBEx15Ii2aw7afYMVE68pgCoIGCDSJttmHzDRWL4tYv0IboEW3Ku
yEr2yl0Js5HPKNYdNnAByFUBZMEqYoDO13alr6jo+E6RIT7P3US/sKpSbhADVIeYl+6zbXIKXD3o
hx5Ti8arVHnOPtdS+wPi1ogZqJHoNw7Pqo+fbYiJDYXD2SjbTAB0ahyAF85BcrpiYA2sonuNmQtu
yUzBnD4l/EgbQsEuil4Si6VbIRB66Efar1TjyJVKSucQKVfb0zphl9GYxHtUhI2IYSO9iWqRMsig
RfszC/MJ2vmytiycF72QVO5Hp0U+cLxgbXFWF/1C8zOGcsrVoFGgYXQZj3uNH5AvNOXG9bYIqp+e
rZmNMeVqaPvIrqTVS7BsoeKTaf7oHmJAhk63PmO1powNSHTapSRS7vvBOcJ8vF9AEW9Rh3ZFVL2x
WPV4up85wOOUvcFqqkSZSpd7OiJu1mVIU1gUSpA6uUBib99b1mWUcuB8Igi/2bhBn+53bvQmNqss
Rhl7kQkvz7qO2qu4O2+yBYs141/ZE4ulF1JiI6NpWaFAi92K8e5nzzwxVU0LNnAYMrlP2jvRQjft
VcXvp5ueAWhOqRlcpyF1w/HMsXHOynUFpTQNVN8XyNdTtbCk5sZlciGRveMqlKtjSbFfcGIY7vGn
H35mn9lThwRFSQUCaVhCYBu3NqOxopFfyoXW54ZmgsSkdifj7Ni6J4JCB//+GtGX8sa1A/hop19g
ZjFO+RaSIopVD7zQ3jZRmYq8Uz90vjsumPW51icOiGBNUUtSVAe9HaPfJQ6ag1OI+IoMhb2wm2as
xZRNIUEAeFR2WR1ElKBeUBj21hZDsY0171nPENGsnWbpXjtnMabaa7TrqrwZAGZEfp9d6vcKIDzk
96/lveUvKVjMjdnx8y8nQ41wSQ2MUHZQPI4rpMqidMUNFI9nsk6XoOSzbzLZ0JFpG3kWi+xA8t63
2us8fXDkhYZcMWufYletuMUCq1qA38/svymNAi+03LabApHM1GX3vUj6feTYye5na3iyu/MSiLS8
bDAr0WXehcJCkGupSPm41b7x0absCaNriH7M8eRZ5TfNCjnYFld+2xfU77TzqAO8/4c7cbLZa64n
dWHmGKNkCExrW8AnQcbm9BDN3I6nRAosFQz1eccJgO5Z5Gc4VxEdbBGOhlO7yK0118tkuxNAaNNY
oZc+D0rAs95kG4Bwu4twQQz695+9yuSmMThEaChbBNrsgQCDmflkXCHyEwPiDEBjuTAbM4Z9yq3Q
GYnqKc+LQ9eARVSdN4gpAyzSmks1eXMdTLa5Y4xJU7CigEFEpE4ezGbwpX3u9Xenh2muYuizUPiL
HSnpEBHAj4vDeI1iwgIagu9FvTEHH/iONA8AVmiqBRs89y7WnyYLhAN1V2roqsoSY1fk6bpjKcjV
AL/F/aVamJIZIzLlU7AFwLigwcKUiIcE8IpBLlinmWP2s9z060hlQ2uZAxq24cUiProG+zILdY48
9ur0ZMzY9M/Q0ZceVN6Dz3DQskOMvJPmXQ/WW9Xdnm57ZtN91o58aRsSf0OmEs4OGSDcwN3h9hf7
zPQtueLAti0VOM28wpRGgSQAwg+OgqCX+RDzvZPuenvhOjGzfKYMColR2g1NOzQtExyoRoP6bg2l
EfklKc2H06M0F6D4rBz8Mkwgk4SWSpaCnkg0I2AnwKjdGFqJEoc4SQNRFUWgEA07a70qW3c45ddd
JNSWCVc7M+J+WHjXmUU85VJQGdcAsK7zgxi4r4oPZ1y48c3t98869i8v2CZj7vK8yA91B9gSijkB
lAIqy+9eo6e28qUK+sWCnO8Pxc/79ZeuSNsDu1Xy/KBMEXTOi0YvhLuwGefW2eQw70CvrBLqsYOr
wE6OVCPPXpJhyYbMbPXPwfvy5F1uN1pdonX4UttKvnRWGGkfrfuiJF0liNKeXm1zK3pylo8xdKUM
kuaHpqx8ot21do4LOJC6aun4+JzWbxyTKcVkX1dpAnah/NARiCy0LzWY3lrLt35ZQfzsngXRGrTC
p99mZs1OiSX1PGWIB2f5Ifdembo0o7vT7c5MxpQMw+taUroxXsFDIvkO1BsAVKOerEIUrFmYiBnj
OGXFAKFkGTvHUdI/7LV2Sffkoz54qyVffW5kJod4hDwvJzLJD9ywX2vsarBwbE4PzlzTx8+/rFSk
mXvwdmHQBVDqPqRtH/NxiQd7Znnqk/PayjpNq3IA37MhxsXFQyYQJdWen8hC+EouaUnNze9kK5dc
adCMBWQGkMS2ugBRfuiVF/WLWCC1mLn6TUktEvDSeA3qyg/qtb8zftcf0ZM3LKz5ubYnOxjwlb8W
ToeFo86yB7pJFqLy34chgZY/LtYvUxt5LQS82yo/ENOvLi0Q8ZJVUQVd7Tcf450drTIIXD/GC67/
9ycfujtOz5fuCgNJSySosDg/mApQyJJeYK9ZN6a9BglMc568d2en1+y3uw09TVxzrRrkkI7oiQE5
89DcaTf6FUDHoB1ceJdvNwU6OC7oL69CKqMqkwwdJBg6kV0P+oITNTsnk53MuGa41rHl+EW+lq/s
w/5or7WblATC2Lqv4mA8/2yMJvsaeJcB7g46wsmg3F13SaHf2+g79bIkDjH7LpPtjWPMhDQ8XLVE
Y5FvkiI+o9zjz21bemsycmNTFsgoUIHaz9zOxbovm+4iRT3eOcDRFYSr1BIH/tyETUwAmLeEMcYG
O/C29RPX9oG8Pz2O3xoXLIVJ5M2mbSWs+tgyageA4n+K7wkqB4D2Xjxiv737o4uJDWj1gdothXUv
X7U8AO4MQun5o/nqXEdPuGuefo9v/R3TmzJXeLxydD3BCeV4VyzatwwQv2ZJtXuu8enWT1rrGGfB
8ReDkML7VThriLT88Mknu92wNdJHn2drglKtuK8guBXF+jnNtXahi28PKgzOZL9XulMAY9Gzg0r3
EetXfdUEJVSlhiWW/JlVNBXYkmnkRWmU5weZbxA+BPY37rZD5Kev9dJJMrMF3MmGN1FmaosCfvl4
vJSVlxr/UWwKozPZ542H3Hxm4eFVsgKkGsTGOeqM5dppNsi4D4kP7PLpRTr3DpNtbJeDHKMS76AJ
4BkfxaJq28wWm3JO5MfixJqhYUBYK7UGALZHTfFvy9imte/ZPuqkT7/Bt+c5xmqylwsdjO9InOIQ
vI7Mbbo1m5V8KW5PN/793cv0piQTkqdEcwEaOGBtyrs+LKBrE/v0Svxqr/pf7e/T3czs5inbBGoZ
mKZYJ/cG+6XDUebiLB4eftb2ZDMXZVTZKOtEPrLba7iBMw3Iu6fPtv/nD5aX9j//i59fUfncpHEi
Jj/+564q8M//Hv/m/33nz7/4zyF9baq2+hDTb/3xR2j4r45XL+Lljx/WpUgF8PjvzXjz3na5+Owg
fq+O3/z//eU/3j9buRvr93//87XqSoQFbt5jUCX8869fHZP3xjEg/D9f2//rl5cvBf7usgKv+D8u
wDnw8re/en9pxbEB/V/UcxzqGZTolne8oQzvn78x7X8Zjum6ngOeK8c8orLKY3v//qdt/UvHZziS
LOj2ANCDFdJW3fFXlvMv6lADFQKmSXUH//7n/3268L/Xxv/OCEbjr5//UaJYtAK0skXD8Kf+drk0
3SmsAvSkaT3EMr5BmdJwhgIuG0axbxcM19F6f9f6cX1/8eIcirLgNuLadYX618xy966EbK5AndOY
q82X8f7mDb7fK+4UW9EanaubVhHfML2+d+joBKYO6LNTpgubcW6IJsYXKE4B/qo+um6rvvJplIK4
KK769enHn2t9YnCtvs1JCl7lGxDi9L7rjoc06n7mcrhk4jp5RNmoSM/jG1szonU3aNVL0XUlinel
dXb6+b83t+4UfzCgB00pdNG3CUoJke/zJSrNxpR4myIBmUq2FHue6WmKRXBrjyFJ6kKr2Ki2iVmf
MSMH3N/47ZkyjDW2pNwzs2inqASALzM1pql37fQVkPLU9OPMbgJQEuYB8po/W7ZTSIKopFQltaGY
6dTqgDcjt5Kk4oqSdikSOvcix8+/7L7ctSwp8sK9zrruUq/1IM/z3UCT2zyyx4XTdmb5TnEIxLOA
xyTUudZj+kvLkQ6qGvJ4emnNXG/cqZIEc5u6g25Pf91yY23ydD0oMBFFO1M8uOoeicaA8WzNem3t
tEdQ4o2djwv+6PeU96Y7BStAt661FW376y5C+HYQO624GZBVi0H1Y/2WYLCVkGLuzV3vPjkDQ/Wm
BVYNfg5hxMJjq7/+w3ty/A5u5ihXQfXgkJ1p1YcFwcqFIZob/4n50N0mKmTS99eWluws6zdPf9m4
v0SWvGjKjTGM4A6BbnnjouYCRbg5IHs2FHOtdHX6Ab7HxGKcJiYmBzWSBoBjca0XKNMZPH/AeLmF
2BpQY3URijZ3g/sU1ddRvDEq6RcNqIGaJojsCCmLyD8yd+CrjMErX7pMfIpFfnPu2FMfcHRY2ml1
itLT4S0hYAmV+pMLNhNmZRCtRHnqgAJYFDl7G5BgoLKxQ3ke6spCaGk9OCaBzrzdrfXWBa+beq0B
FTJH7QAmmifZxvcO034ZHQUGRJ4DMRo0yXjhGtoB0DbU4iQt6sW7W+ll7ww14spLWoDyBXx0F7ax
00bUjURnyFCcJ0pdojzvFo7Bua5H265zLrQkRnl6UfiWpi7bvtvGdLgQXXIOA36Rlhx42OrRw9XF
MjmqhJotLpTXKfVQ4KS5G5KjlNzkg5+juqghWRIg+bAxc3lOepgWS499Q0RnllHeAEu5kR0YTEpR
PYycLpi17+EGpjuFmRhDEXMiGA/BI3MtVcJQYQ2Y8JE2yhcxClC73CwOMK9lMI59v4l7UDWcXosz
e2Eq6tFKRRwyZlE4NvWmQelVyYvt6aZnnIwp9iQbzNT2CrMO7aF46ih51ESxM+t6IVQ0Y6mnaBO7
KphLa4uHnJuoISP1bnTqrYl64lgkC/mouVc4fv7lNEDNfJHVDuGhobsI0XDo3F43bW5fZZx6SwmE
uU6OU/OlE6u0RseOxzYcBfg4tfpi1LUrTpMfTsPEFXOa1vBa7vBQ41oHXo8KxA5g5wHl7e5n8zwx
pxqREFO04jbsPRRTagSIR6NlKNwT+lLx0dwQTQymJC5KKanRhCg0C5WGTIgF8D0wIfkPt8HE+HUe
JWUfqyYsUeTrjyWqUYeGLU3BzCab4kukKzPwzYFR01bpLWD5PqVL+MAZB2+q01F4yZjqSdeEXhZ9
RCbqC8E9FYKTI+wT8gb+qYVbydwrHPv/skgdV8tFP8BEQfPADrDvIr/y+sfTK2iu8YnThUxFWdme
APmL9F6F4yGjU6kFMzETfXCnghy52Yxgfk9BpKVvRC/A2LHJRL+L+kOZiJVmRr9jVqHilKI6VrDf
P3ujv+3pseXMRacmFEbr1gTBV9SOq581PtnRsQUOD9a4OC5QTrDrMjDYDChcXNgKHmb0Gz9gCiQp
+gIXkrQVodfZIOxS1abP2S1n2UWp00ddQyiqcMdLsK4sSXzPTf9kd7eUjkoHCCuEV3qpjPZ2sO0l
3NjMKTHFlniVE7MBNI5h69lvXYmC38Z5azpjXdn2wm1uzp2bYkyEmSJPW2s1PKEmewIxGH9FJWZx
VnVttGZYf0FechPqSKBv8/kI+gZGjBs90vI94HNgDhljFKUPBn+kRal2NRSV1pBrh+eFBOTGULl5
DaoOurB6ZkZkClURDNA5qekiRPk1OPv4RWSpq7QuDx02x+kF+n3c2J1CVqIOZPAekhuhCbfvLCYg
InJK7Qx8dQ+63a9FxOULTVOxAO6YWT9T8IoCoNVDtbYIJZjxjAaytYYA4cLpd5lrfOICOKYdIf+j
tWHuZMWqZS1K31EHv9D6zME2haUYFihO824UIXETkM8A2Ioxc7IVru3p5mcvMLEWXUZa26WsCWMT
xFVeNNLARXH6wlTPvYD557kARvhapGBnDB3U94HwqHwqQF3o56gEPf34c8t1YhxcqY2gJgUxWN43
PQiZbO/36HX6mesm7ABVjfrmdD9zLzLxACon75hFmybkyrrLZbMVjQiVs1RsNtP8FJBSaQiHNIUQ
ocUQ39GSLXhgwR/R9m8Ljz8zTlMYyhBJq4vctAmzSnY7g4/Uz6wS0o21YZ3Zdmk993FTrxwOPjvh
xOVamEgHwmEABYeVAKYtVBcQgrrz2PagvAfo/gUCqVXAe5rvi9SNNoNXVLghgXRAg6pZYFstzgKN
j9uhJea6rHVvmycEddtRsTLUwFda4YIjtmucy1KPkJLO23blyQFl8w5pNnFR6Pu0jnAeJ/YxOamT
fd3Kwa97L18JFrGDZYzOukmiZAPcmXdpcXbNKz3bmlYFIkQ2jCDbFR3YELRsl4EkcdUzkALVvZGs
zBrlMYhCiiVQ+NwAT1Z6O2g5uEcrHnaVtS8LHUwOafF7SJ318V5zehZnvLkpZoMmtWv3rK/B6tJm
O69w7YuSWON7jZuUX8cNC2JuWwtbd+6FJives/NYNPlYhwjkgJtBPiEcc9mM1YWDuTr9Pt+vemeK
5UhrkJaaOU5Gu468c9HVJvihYueiEfDxftKFO4VJ9U1it7FO67BwvXYrEDDwcajFqwH4qR92cRzA
L76v2eU5o65eh6nRXiYQtPUNN7+TLrk//QpzE3EcvS/tC2G0Lnh/MBE464PEa8CsxlsKnrco2VLp
qAVH5fvZcKdCQVKxotYdAwTvNb/yIvuyldlhpNHC4p1rfnLQyJTBL+QDD8GeEP1KpMbCzEn5Os6B
dv7JSIHo+c+R6iyTOfooaGimurc3LevFUWCE1Ry3WGnKXpLj/X5CnClSpwMB5NiMJg3htu3ACndT
Re1aomY3837axWRNKYfyFFxUNCwcbStVc9NlzUHLo0Np9sHpwfp+PnBr+nOw2Dh0MUXmLMzywAS+
JAuSJeSEjSb+fkdwpkIzDnxclBYzGqaqv8hE9h5bXvizp56sIlNKysFXTMPIydxg0Mrt2IGjFSh0
trCdvzeyzlRdpvE0FY2uR0Itb0CzU2nhYOh3hag2msfORiNZcEu/94KdKQYHnKQ9J3lBQwcMOVXs
riNXvUeJce6VBLFvw1yNoHM9PWpzK3ZiyxvJhdm1Neaa1eKAcuQRbK1NelblqbvqQC37szU1xePo
louTqbcIvFQga1Upf0d6A03lETyOp99kZtVO1WM0z2MmsQ0SDmALIlp7KEsXzG3e++nmZ1buVCkm
TvGo4B4kYTsaSFKxpFhLYvCFaZh7+OmuzjJ7iMeOhKpz9zkn+4qLW7fSF8ZmJlAMesnJlk48nVsp
RZgKBVc2J5sY0Gk1bBwF5tXW3XJx0BDJrsHCd3q4Pqs8vtnpU3wOJY6L8ngweclsX9L7uKpXugtK
dbkxyzuEmVZtfQA3E0iuL2Xxblq/cwvEberCoju4MP7xJ6guKrZR0cKFYOa67UyBPXYiq5FBEyB0
wQpCQbDtDR/Ku7NB5C2a6kyP9siN2CC459mO9Zdl2aA+vQNBVxswhRQUONn4MXfCofBwepQ+b5rf
jZL557wMWVYpSvMqdCViMcmdVhvgxQL7fbEraRVQUH9x+7nkQKVEz4g+bC1dDzgIyeri3Abx/enH
+D5yA66xP5+itEUKbuOyCml/rboefr0KnArpNfCtgeZoZXZPBNIEpzv7lGL+7p0nJieJGLhQILAa
ij4D+3iLVBmRJYXUYGM/1Qo85yYn406m9e8k6u8GzwUJWVKPV6KJm1XFe+RVSPVh5u0NSLwqkKSi
xqvVjSigOo0hf6XuJBDkPqnLLABNJ7BDrAdhe5+8US6432gm2Bq9Bpr1qc1X0AHANwggRnWi6oUR
nbEWf0MuAcdAOoCdQ01PPkwzgfKBC/LV0yM4Y7OngCVVVBQk2OCIM0Gm4I/EggvLwZ5ngdvUjIcF
r2yul+Mp+MW5lGad6Lih56FF+KXXde+Un9HhgSp3YSHMjdGx4y8dKKcFE7TWF2FcyN1ga/ssqpfC
8p9Bx28W2ZR0LBUJxC0Vnr4zbbFLpDJuKVfNztEY6qDyNMYlqa3roNfcHAwfCmNY59Y+I0Vzbkst
3aL2DkqIOOmvFYIFF2PbmBs3TXBTTQt10WeCB33b2fA0KqgBJIMlF5ztuWE5fv5lWOJcRaIr+zyE
mF1QQe0Fd4jV6YUz1/TERUqVKq28iVkYD8aZXYo7IvKn003P+CyfyeEvT40TZyiGXLAwB+m+NcSB
4YKXnQiwmdj7PjsUkj3/rKeJsdIHaTh6h3iX6pq3pEKlajmOG+nSQwq+6yivnxIwVp/ua27AJqYK
INAysa0hDSsQL62MmBurlIO68HTr1sypPxVgssDIWStDpvDlNz0BD6YEHSS5LjsQyW4KovsQPzuP
03fPMbaRBMGCAcrNnKwEMLUWfXDtZEOQFIrB3xmBGLAybjWQd6vkjkWQiaofHbGBLw/ZCEgt9Xyd
Rdl2wM9EbP7bhRE7P7N3Uxa3AdH9zABlUCiV/ptVIM/UIS9wephmJmFK35ZhiECaWbGQFubF0MqN
I8WCCZrzi45gwK+bLfVYTDVWMljQsNCvbAOsMVHIM6ieqjCjdBvRq7pbsKhzLzJxwqA6k4EsqMjh
19vghszSbS3thRKOuaV07PPL/ssLEJGPhBYhobsYMTG+Q5Xqz8Z/YjWqIi+NAdIOYeaBxtrD6J/V
CM0tTMHcoJh/PjiCdWWBezMLrYofSiMNYz1+/dmDTyxFWXFUgjd2EbIkr1eW2XtrOpZ8fbr1GYs3
JTNLSAW1ht6ExXOLe0RiGl+z44fOkgcns/aMstc6axf6mhmkKbFZXZlUo7zLQiep7tLe06B2jyDs
6ReZa/z4gl+WTqQGF0KUsgxlM4zrPnlxLfBm/6ztiRPBbB3oPoOz0ADx3rofcCgUIOk5O936zKKf
4mkVolKgqU8h2sLtxyIrf9tHqmUTJUCn28cBgjH4xo0gx56/jg2EnRjIutNQN7Utd4Y9jAGhD4O5
I9zd6RDVSItdK3f41UoqAWLMR4pBNMGXNsZqNdr6yiu061E1gUH3VmdtG8CNhvbNYndoJFccZPhk
b6IhKsAYAvo9AapIuxh3/fA4ouKDWQSo8TqAiA+FK2uBSxgFRn6jQth5OrCNRXZVt+v1zdG0gwQW
vN3ZFp8ocCJqg77D2cKtBNeJXz0lF6hb2fPCPm/EAd8xGZTCgNnva+g6QwjVt+0rXNLBvL5xo+53
atw4NFnhvNAwcWBVC3iWgHkQHXLfSOwtHoE74pbE0D8zd00BiZvmJSt2QAc6hQNEAeqGeLVpTEjO
iY0h2UqLgNED7UexQ5hxjUcghgSCzTmOo85RIeI96o21rbN6VbctpPs2NLrMoncKwUzHeMCp1+v1
eZSDvT/VkZIHLVDDz5Gh96L4mKE/noUjAvhFn19VRneBAMdjBEEHlMEz4wZ6BiuT4ydi+UaRrmOT
PuIZYshRuEkbdA1UCI2nBukJWoJT3BjOKnvYFrzE1SJZq9jwW3Ew/w9nZ7Jcqa516yciQohSXYpV
2mu5rjqE005TCyEJJHj6OzitPzJOnoy4nZ2xnc5lA0KaxZjjC2/UBId9ZIKTAusMfsZ2BVdaToft
FrqWpMgTJwJnPsyiwUsYz6b2PraLJGZBM1zB1f/BLkBt9cOWW8VteIvyRUJWkuGC//fa/dtbvX39
/6zcyqB9zaKguVMNTE7dIvgoURn+35+9nY7/7a3440Ro+6pkFpYRd7PPXlA+X3DbOy8bwO0EGiQk
//gxf9lh//SViwcZSoinG5TPw72neCIQDa9kTUdF9vMkdqRw/7GT/O1u/XFUjO0oWj4pxBhT5R/j
ATI530bmHxfyt33qjzBSTJaF5ZZfQyQI32rUnSdAxHT/j4Hdv0h3oz/F2iPa8kEAmekdx/tQ2Qq8
TXPCC1dNQY53YouZVIupzl0ZervBI3eufvnfK2Hbx//LSvhTvt1ZDd0T4sq7cfLDd4zgiifhw/Bf
rsX45EGWfonhgvyv7XhbX//tp/1xmkjWYYbGhvVdHNTkbFgQ3BNXAk23TsM+GkLULpsRSo1igilA
KF12XGWz5n3HwiQCfjevBxb/Y8X87cq3d+P/vF9RiORAdj2/I80gbjEw0l3AIgMur/WjzPeXEnYn
3b80tn954f4UfsetAyzZ0vA7L26/eyVfVDzuJQlSMvzLPu9v1/PHftFpb+0lxDp37gaUENieEtIA
IaCMInfUIMelLh3+UYr7S8HpT713BIxgEdsW2TnRvwZfXQyzudvPV8kw9dHqOgkwYtsXZve/l+lf
Xm//jyAzjgLaBxj0v2vN8M65+OwJ/fjfH/2Xd/tPSbZXSeXE/tTdCVef2YTEN5w/4lD/Y5n9ZQ/8
U1y9bG7AjU+bOziwwebG3w7QIzAE12BEMXClH4z//07mRn/KiYdGSU0Gt0N35jCspx6wcAh88YdY
bqn5IiHqt+M/c6+/rLg/FcRArw9Tx3ywA50qegxWFX6FDSc/Do97CwcqLjCoiF0Nky3UB/HUDZK6
xHYGRYHY43ehN7GRKJfOw7qbzTBnhfE0LBHgAvyPhO2/M5tp9KcSWaplNnDIrO4my5M2wIFflgfe
wpmZ3yP2WcSab1GY/PT9MttCM5j0lxHfN1shH5QVzF7h8FfrnUBG2SC7B85zj68gU9fA+7ZggJXD
ayX9fIsvhrJGDNUnffswqRlVKYES6TeZ3ubpHyfFXxbrn9LnsI+ICBpcDzp7GuWtJnXVPzZnP/xP
cfO/bM//KXP8ny1RskGaMlTNXRX3IwyBxjaLwaRNwWk7hJ4T3fuhiQ80bN9bT01wbmEyb13gQVzT
lfuIBw8S2Gzg0DCTu3djwNZibRVMzmCkIcjAjg1e4iEZLelfWlox0CPm8mloBliccLihgXTVw28W
tlxRs9gdXPvjk+/Ow2UZlU2aoB33eoj7hLnu17AE7dlzYfw4CmAr2aB+VQYxW0wtPzUmpHsppXde
EBaALAbykHZXD6QYrDVgY95Uw8HqhD7zBLmd8+wr2x3WlsOGOQB8CdikLoWtN6r2ayURUwzT3iGs
yUzN0OcAPSYONlTxLMkOiuFyR6gAhQz0YNRqKgc2qcuUAYXdpgvl4D+5jfy1zKR7GIgPZzNGG7Dc
qrm8Jx2w0iGBqwWwRikA3oA8wRQwr0CgARk2XHfWgSYDbtUbg9uq3C80FukK13GO2fsVDc2kgOe4
7oc6Byz+PqjgDuxMBUhSFShrRJkI1k0lP0GmCDgWAI01Gp/eCSMF5b4dx0/Ut79bYeojrTtoIxvq
Po2D7a7EaO+Goa1/whhyeSR9M4uEe2a+cgJSnNF2OqB/9mjDGNSUpSgulSOXnT8Bm9QWKz83jmgy
9LXHF+Rg8J9jsQg/mwq2EauI5l3dA97i68kHiKfEbDP6KHm7TO610WjwmxrsYoiy0F3SOgN5bs2F
aV6dePwFW4AakA3MZql6SFTfpR2IXSSaqnR0ZIYJ2GMVzwc6RwBot/upbj6MFWAkgcqal6XVqe3G
x8hrTgBqH9YqCuFeh+nq1qtfy3nOmcDJ341nUnmovLEhHwsOmNH8DWLnZpqZWoa8qS6AhIxyeCAD
gXXb8ACovAJwtQUD/wwmyfrsWg3EcLV+Q/3l7xcEbWuxK71PgkaFGwEI6Hs7zwP0ERtk6fdwd96B
d5ZLg0kTDubteOHRcFAqTCQGEOCBn9aA7lT4TtEOe8KAC5pebRECvPiuJ9QUCTbaWWLKHbC3+X1a
o72DVHojtmc99W9Xg97YoDLEUQ+Gjhcfqzgcw8PoGegz++LsdfMDRRUcJv1zVs/1cgQ+EdjQBf2z
BLnpTVHBHK8OANi19ICrjt0RPpxedfLLIJ2GT7/p3ile9VGE+Yr7vELRBdAKUW4GaByiOicNA/YJ
QEMquzphy5AHAJjhk2YXT7JeDtu3YkHuu3JNJUjduCfga6dle8XOlIDokuG03gsEpAsozb4EaNFt
4YT13rsgZUl0RAN1i9IZoM13S0cz1dFced5B4F+v4wk24SmbUOdBgc1WTqajR+3iacDLvrY7AWy3
MnMKuP09/iaoHrX6xSRNwSNLcR26f5VxdSb9b+tYwNCcjYG8E/R3WzZrhrIdV2w/h+qGx9Fx1guA
Nt4ukNBory5QI1V7xdOnNMrH5datILzDv6ZTBHB2veZlXxwmhyUguCQ2LK66HmlicQO78Ugwfwg8
7F2wPbGQ3sYOeKae74DtJfAQ2lNVt4kPNuoKszYCKy3E4pgciz7mSd5IvpADyuCZcP1z0bRpI2YM
ndbxbeVjtaCzhX7umqKtsKs58M5hd0XjdQLeFbZcYOsCk5XVU31rixg7kHto4GETT9hES3/X1DBK
Gbof3bYn/J6b64gsRG4l3n674yU9VmFX7IttGeKiB3VmFJS8Ud/jGbVDcUJWS1O8sMCBbV+KHHXB
H0UTHMgsxEMBvCxGv29cIrb1tjGHamCytFHT9sBivzRZ1JhvXRY/qMhmxsVsqPc9Wo0ZiOjMSnk2
NbYFLLZywvtTO0cY++ZifoHzYJHEVmSdFgc8ui1KKRkyD7K865HuXbiauxTQovZa1cdtzcDCR6EY
ELVJtUa/YYCypyuYVGWfeuWSWupsK8BI/17oe7PeRVxgEzcnYbF7L0ca1jsPd6yMmmcHYQTpWniM
PtYekBDQ71fBnG1vNtaWgpM9xwjYzL/KcTqaGshbVJHQ8Uo0sHhMVRm3bhL3U7K9a8K+2z44W2Ke
OY4S7UGkXJHPbcGP6/Mc2MeCoSyFHbYj3/h4f31t6TNGvrKhx3zhTIAPPY5YL9vrtv0q2w9pRwRH
Tsa7Hke5c2iRTNsogDQtOKj+1YujN433BI9Yr+EvPwI6o5+PDaYCw/Y7JH6yIgdo1o/tvvMZA4ui
eZi6pypc7yERPnScHoc4et4eUayjd8dbP6lbg30iwtQsa52pit172AoaRvI6hlUjqJSwsunsYQqb
xw3p1aIpVXt6A+/yN26czJDmGlEOkF+zg/LmBa0elP5jmza0RXNy8YCu8sHgW+aj5n4MAZxyHkaL
Jcpbfohag50lWDNAZMmtO88paOAEF434MHblnLTAiMOAj6UQnPuwdg8m4Eqw0bru2D0FJSpCFdYf
XdnB6cswq2EatCsrd2/cGXTdMIvn+Ez96VES+zoP6mH1HCh15U6sBGkmXt+2rO7MhtBGOI2xhWcU
pN47tjyrCiACfH2C0xn6lXK6EWH8tfTLRZZAYHP3HXOSTzWOMkgd+nT2xYJQq8sD61UpVBrRZeTY
pcPQqTGhKR4CoV5wbvInVFwPU63Bz2M3TedFR25w+iw2bHYt4MLnrmDrHnFT+eUDDb23mOr3kkG4
I5CAXZ+PLIK2LJwotLAwu5/Ghe5ApG/S2kP4gj5imMSBwCHlSQHbXlUMmWTBvIcUXefAUtJUScDj
MDcRnIQBURPALmF3mAXyTyYajpB8Y9lOA6gco5to+haMXspodZTSVFlvQ3MY62h9dFF3u1+6ip84
W713RWrv1oUGp0/AAa1PkGcEUGEYlz+Wsi/3xMQKfTQY57+4M/duAscH/LOefWhCOvBvcFUelFp+
9Rp1Vf1mMDEBZiu6yW2vbZEKjhovpLP9papYWxxmlwMHIYhtzxqTvXivIyCKCYDPV5DdgYYE9vqL
84klQ+kChtdjcPVZQ+RGdxpmZ49Y1/bA3L4FFXGsXQI2GgaT14qi4jfKfn1cGAyV7GjWbxWsFoXW
TmwgwsCSBdTkAWN9cdy7fhLGDlIVivP93gPYHAy92uqvxokgjRhlML1MrO3vSCvNj5AOgNV4W22J
cWNvuo+RuOV+WTKT1zCMzid/NE6C1MwewElDXbkxpMcLXMvjMgwLVBetHHZjjLXoRwqC74FrwMEj
Dul3vIl/lgpS1tbZM7Hy/bxszPQhJjpvmhopkzZtxriZ7gmaUJln+wki9XV4hqKEP5cSSsU2Gn7H
lqNE2xtswd6n1mA5OwMPvmzF26PqVAeEn6dvGgVMZeTgGFhCCNZ9MO+zohDuBkYPKccB30/fwegE
O0VL+lDooQXpfA1ClIO3PAJQ97ynTpgvYqFZ78c26yZDDmUVQT8/d05mQ9LDOLZhuCQSZgLgLKx4
VsnMbxTIzK4aKPjJSn9oo6dXM63mpof8b+d4o3etZd02OwxsOY8epf43aAnlLbwR13MvqeoAcahA
ZHUcs6QclaHU6XBcOKzTiVuH7ifyJvoxdUGRqsC6N31JwE2WMYx4A+peQhACoEcGU94RhNwAcYDt
eymM+QUkXbEjXhOCXj3z/dSCV7hILz47srTYd7zlsa+m8QHjOZitpiidJrgEL8WItsgW7YDvUCzL
/ezHLO2UqesElG3y5oJjlCvlzMe40+oltAXZEYCPwJwlHy6AhiDNXzlYNjkuVt10gw/c/DIj0HEn
g+/EZM7q6RY24fBWj4GQzGYWNDDzhl47VDhCvE6jrarYFaOkD008Zz6ik8DAtCBenwg1iJg4Zlgq
Z8363r0rZciyIsZJh7dogXkp84fdtCK+7kJ+3wQMMSTdFyNSKUXlYzP5t1VY5B7znhgDZbBTiIrW
ECO+CDssOygE98Rr82ZkD2VnYVI6QZxUwhmpoh/cH+bUw7clFYn2lAKEHMn72F8YEO2I91wXCv31
Mkdq3zhk31TLrljGODGs2so+aPPEukk9IuH54JLfpfA/IuKAba7MckedEqWT+bXDRsBa8jDH9c6P
Nm1QzzBJPxd6W0QPfbeCGdp6WSeCeEd0jKv2dixmL2zsEK2r3PR1gFGICNZ12Ne1DnELXSim/OZW
reLqrNVtHPGzFu2TAt67hWdTYufBzQiJ+T72dXRZuFfuGx7a61CS+IiNH70rv/AI+Eitt6cBvP4T
DbjDiXMinjy0S3rw4adrFyFlWJgwX3Ps+ZfJA2qvp9VFtMUlHKoHjCK1aUVxvlTmPKO4mvDAuQXT
fYE3XX2GwvQ99oC7bgeRB7UrITLtv8cpuC62vm1VsAtrlPdpYZOBwuaa+MO9AT8xWaPpIDYVog5T
Nra5xVmol+llwQfKefoybI7yYIhk0vQoLZRDz5N16n/aeSyTjgMHKQqE/rzxfuYxxCIytwFZDpsQ
a5o57GLr35Tg39QStGHCj5NXbWDIaL8997gb2ySKCoRKgsRPio0FrN2jbGi8Gari6M1IXF+IIwWs
3mjvh/EeZgs7VL0fmo5HO9hL6RyB0o+CFoQOK0+2UXwWRp+sjXfbVRMq7nu+vK/hcNI91m/FiXzA
YFdz8iMR/kSENgdS9c2TwHaehCU/lpNjjuESb4pN/VSO5CYI2MnR8uC05lN38z6eAY+G0cECO/d8
nJDlIaavd7ro3Gzy69S65Xc3TXU6cO9QDA42BODJ8e5/xhS6BA3Q7AC9AqwQQA6ZZBefQ0z2ZAUT
XqLCOJGmi1MkNikXWwBrm7OD54W2qB3RogTLJFrdG0mcBqze/n3u9RE+/Oe4Wi9NVB3qOfhle0xK
+XzvSdBgVdldcE07NjVN7iItDsI1n3X5BZuTKYG6xEkgvfnoquFMoL4EIKXyd6sA9BSQNWym3lbO
8SEmb1ng5/D8D0B3tk8CvYYYO0GEXHnl6qRhRTLO3bll62eJ+oiqYHLPh/Iaa2RVgRjmJCqj+3ic
biLGbzq5XDy3uMYDGJ3b6vOpvfbUPZUu36YrPi2rDz0clJNoZu8N5thxfqNbOgVIPfvp3EI7keBt
ul9Q2LEhKI0yvpmVfw8u+wnGs0DVOPGxc9hbtK5XYciNX9qfxg2fTERRCmink795UmBQ5KYX5nmA
/7g3B7fQiAmYaGxY36g71tTe+5rtSTv+xANKn6TUd6jXfEB7iNGG6Kq66T1giMVxJ+qFPfVRcAiG
4Ngiykzs4s54bOWTLcm1nPsDPI8Pcw3UlYXhzB76ywDL1ssju4woocjHUEZXkEfqpG7c23hWvwID
JHrA/DXl2leHHqWqA/rNBERq9D6qcYQzSHXSGoGxLfZY0TX6BirnyufwYEKoEjqwxQht8MvDe9yH
1MFaQrFV4emkMS/KGzWw6VhPAb+hgz+mvR7lg8NskDvDoiCcWmyXsFCIOzo1/LGOgypf/OZ7aeeX
ycJhMuC8xQFA6Rnk3T7FVWKtO9ajN2RiGG+bXBfvCMDknWe9d0cPy5txa+gp2dKdUKhjL6Nx6bGE
u2imQjF9RP3G+l7DAETaZQqrX0YaUEN6rB/hgzuXoMTV7mxfBCiD+fNpVDguw9EObVK683SHpzp+
cqgE0Eoh0YLOfeOOO73w9hpIxDGtQuzZ9JSgcVbCNAXGpLCNAMp+ghA4H3W4DdbFa5lMNF4vGmY3
90Xow7mxn/zyDWHD/BgviqOSOS0JxXaVenX8ifAiephoKd/ItMKfx8QuIB5G0qI5iiYYYewDaDUo
27rvTshTkP12kck7eDPh2JSTSf1waPa1yyFlGydVnT0RktMoF3ESuomP/xFamqCrLgtgrDk3NAan
dm4vY8+mnTsL9NfrSGZ9s5LLOokoJe5MUhxe3QNb+/irNuSuKtZlSYe4seni1KzOAaafPURnVO6Y
JL5GxOJW+xgZG0PhV+Q0hN6YOgR0s5i0B9ct0GXkAFFKa0juuNG4G8oQWtGgmaND2U71s8RQyx5q
yAXE1No5yLWxedw20Pfhf7MhWtDrGjGVgqTHvWld62Q+8N1Hr+46OBdhzO21UqX7Ho6BuZlMT18a
z4w6cRrb3jvRAOZl04+XRdpf3mhRxMIViJuVeGWmMPvwDrMFlTkADu17UagbHejgYEHLu0hZ9heI
roNT03byZZo9/1kOWtxYVbNEll2RBHArzEsMziZxhZOFaNDXQbr2UByGCnuN/RbFesywoXCJDXoE
g7OLMJsX0Im+xEaA6h2H5IYbxfO4bHm21BCkhAsgXyWcmc8E0yZX4BOhofeVzn28whmXiM77cZgP
bQDqT7NEBGXKCKlJOHvHio3ekCDOk78hUYL106ILnWhFkHTEmI15cboASkPFlxqimMKsV78vCEQw
SsIXlFYS1ChZu6xOmTeIr6Y0A+TtQBdBNi2zZejHvWpLdWo6lIU74sPmc/DmXBGwy1Jp5vbTmzBW
t9ExT42EqivxernarFiC/pHD9eeNhJG7w1HkXqVw0I+Kxq33C10zw8u7zvtxZd8GxNe8dyusErQA
stD1hryQ84J1Vw73KLyvyaqDBfUAIbKwxR3ljZ5SlDu22AiencDVI7sWdkhZiBwAXRP5vlCnTqum
svhpps4W3MedqkUMuc1Kd7KIAjzTUt1GczRnDAL3C+tQzHBIHOaeU8vTGAVRIocmRgnPCz8CY9Fa
bEibeyMiRQ9NnDuhwAuD38Cy65WZ4J6yLCX6RgoY+kLVuEMuTnsgcPhOu66/m4tFYk/mPIkcEb1q
6szw3wY0DaRUXHFVTR89aIp7119WpLjBBAMlBFCzDG1C0D5PCApd1cJl1q6YWe278LfTN+rkLQ5C
0aK4NUr8lEhha97f8l4+YHjqVo30qUY7MO/X9l409oQU7naq+x/YYQLwNbrvXotIumsNz8YR7Cdf
gNJjuoZnTkBF1gLmCKwsRqtwu3Do+eQJidTj4jhnVQFiAXunX2BAYN4HlLa1oDg24spNCjt8tYif
ByYxSVPkQUgPpJmqxO2CPdbPl1MGecvovnXra8+WKx8DVE4Llhscwb2pDlb46IlAd+TP62sMGZNs
xAGd8WNBUPGUW1we1U+yw2gEa+sXTK1s8U73KBDjkA6ZfT27+KV1dVOsegF4vZdI4BRyqO6lF+Wz
M/mXshMvXRD/mNE7BnH72hm4HLSFQ9IyRONYruOIE8q+NhwB9ThzFKbC9nba9mAUEGAWSxcJeywO
9kwQPc7TqAFkQ9E1FC+r617g0/drac3HUNq3aVmP0ngHvaIsOS7Rw8ybC2bJfkrrPNA5QGW83gk5
hM/RdnAgcl7SJq5/jy7XiVeL3YqoFtVIdExilCpWhAUqps+06aFHc9402qhoBR76Yty5TfHCvPqp
8dB+KRg9YFWhweqJMRUwFMyg5S9vSUPfrBO9eqp59aPSYJImDhOBcx51/ZMnvZtiRuWlBhDsBjK/
PouGfhfx6NfCQXPtEJpkVkrM7IIzmi8jRGTc2TzUGoQYi9LnZkZG2vdBOgfhu6qcCyGkSVnlTkfb
zHqHcw5IVid4MBiwRxcAPZ5Y4XnrW3zOU7lW1x77R2oVV3nQRHsv8n84Q31e0MwO5GIFigVMhNc2
jgeUjeNnLernMV5IPrZsytbafmwKxKo213n29sg6oD4JypzhK8nWhpYlAiY6PTplgcx2icFEb0CB
MFAY6oEIbGX81kdRIwk9j2R4n06az7lp0WxxnEvX4AGhFbmPHSBwBv6xUpRRQyNRdxckQwFKoMCN
BrJvKmz3IzsFcLrM2VI+1KF+W0fSoSBabAX32uxZhTNTyymC2zTZTuDqSXFxZNF0O9YIL0V/jrDa
yxF6Ox79ABZ6Kun6jG7dhUDoz6ABS1q36GBwwu79zn1QmJFMaTd9AGoaJWFX3+NvZdp0zUm48WeF
WbYUDgQIwGT/IGf/GoJEn3BKLl08CETi+huVMsyVr+H7Ssro6Glwpoul07ugKupURMJLNwF+3yKK
qAeKE3tGfnq2jcuwCsoXR64vvW+bvLBwR6yGUeLERS7UxRAhhq1uL37bhzsbOdWuF7jpqLxHeVWg
eTFGcW7q9of09A1xk0oxQdrl67jUX2Zo+GGoKn2B1WqYAVihdoKoFpr9yUnKgH2VnpEHWnvP2JAk
kikD2qULbcbQOGh22W1IIKzXbCqr9VkHyBaq1ltz44/qibrTNyaIGThxEazL51rlENF5pylyeNaF
AYTFUDteYodfBzy1CrmtFySlRO0qRFVkX3nlnCMSZThkJD2hu9+mrqYRStxDwHdrO7IMZ1OHZeL2
TyRYbFLJ8XdTlTiX5yItjQcygh3sFUd49K0XFTxGvQPBjyzIAht7pFASpL5zOIJwIFunOygMVedx
h3tUUhSDCNqDR2RZRRqgtH/n9c77aNBI6suqfarheZDD3hwVL8GWDEUPc46LbsgQnpc7ZWV0Oxgg
fAo6fs8Ws9+9KnvkIxVH56LBNkRN9+4QYS/u5P5wA8RigwRu35oqTmNfCGgzxjmns0dQzGnPy4xi
5RxgfaGjgdWNrdvTQVJ5FWKUAClZM/vyAJELqjkMmlnTGNjqw+ownbQbpNjQeU4GNM5R4qryqqLY
6uEdVyek752dDgubw8h+TssY5oYuYqYHohedSbTx0Nr2SRJZ8KjkGhOcjFgB7ayDCq++MBcOG8y9
CaDl8rV9GxQELMIt2f3IHKTwFLVliV4j9Brr0cMKPMRyDtM5QosTcZyLJmDF7gq/fbRd5+dFM6mk
E95wpKUbZ2jSjNca/4FUIDhBemOxt3JEPQv84WhTvY/biF3tjuSEDl6ILGWa89LZ2Hgl4MBI37CN
ehwGjaIzD2NbbikNqjt+GABsDpe2TIB1ndjY/Rml00NaS7200ZDHrBHiRL0S9LsZudSwX05xmD2U
wewlxBtw46D8SG3oXBpPLglKcRAq94FJWC3Irsc14hSfXpBlfjbgOST+VLMd1Np3cbnU+0XVJ68e
XsbKfJYlyo8C8MC0rwUyZdBF0BCpUIic1ZoqpMKp60Z2X1rz7VIED4yj3g63aySVs5dXMZiGJoSl
3SzQbpU9sdfIItvWgLejomDcZIHNfLI4zE8bXljky5PKPTmYVJVlj0cXlNkY2U+vJkEeefBwh71f
sdcKVvR+R55bFgcnSDx4VvYTwJIKF1C0zn04UpQd4Gcy7IImrtKFjF81j+c9nDQMou0FpxerIeVG
aJehXPKOSPkNFSLETRbgkrqkX66D6nZVbm5SpEXzHhXJhHrYE4F25gcto9d50VVK1XQDlUyTyqAV
QNHgcpD1oIS+MqhXXHyMOnO6NImO61tnUI9OsJ3Swhz8oULZakUrRqDIj9xgnuD2QF7ablhyHhOe
sbE8Rw0lJ7I43RE5y3Avey+E8Cp8YIHT5Bs5KceM1FUM4ZfWHgKmZiGppqh7VCEEGYUP29h1sH02
DDMuwgWTxy4NukEL63Y0QBGn6Dv3SgmsJqJmKyHSxsvrFW7/th/L95o5AtV0D0UdsfxuAsQsVbe8
Vkz0KP4O6EhBJpyhPDFk3AvE2S86lNtml+LUcPxs8C2OEwfSeNQX7Evgyw+nJ+79UBRl7uuiv+9n
H6d9QadbN6rUPoSkNIvCUO9HU0EJaeI1aaEg2Rm7zo8oVMtrDdO+vaM4fY5QukXjQy5Z6MNrwikZ
ezNNGMPDEtL5CbXOWwkvkFy7vXcUXdvnZhDrGbPOm3Kf9qhiNUtWDgQvrEEMWA7Toxnr/qQNb3ZT
S4qU2gqL2XdUjkobmOGiZEnZrzKLBM5ipZR/g/zQXklFQaSX4yxTjbv1ZEU43nND9Mlhs5P6LS0h
3ojGY1lo9kY1fEiDVvlZV1Z8P6xz+7zqnuzaMm53oOGB3kzcMJcYKbwyQb0jc1Bbc4qFZRWMwS/9
jN+j0br9qWQRJnSZxo8ZbYRdVSrxKFFzhQeRAGsQXsKQcSwdGtTeRLHv9kbuxrG16AXNak/6rZDo
OPEvwqoQ6hDuPg0KHkWF0X5mRrvcoA/RfEZFA9HaSKvMcj7ftS05QxNxKSqG8lZk70cPkWHgzLgl
cYEqwcKXr1IH7LqA2AgNxKKOEhVVhEJT9ws98bg8hYqa+HWRbottLUI9VUBkOB350ATvsmThGbVR
b05blKFlQmToZWQIvftSw9rNbUaZhQw6uNoO5TFEEpW7Q41saY7H8Va5BXyaEE2jQ1/EEaIYwy6h
pd9riXcscGFXzNDry1rtwSVhaOAdJlvU39wahsIEJ7QnITYBkh61W2vc4wzXxmwx8ZxYwk1aAFOf
xf+PsfNqbl3J7v1XmTrPxhipEVweP5AgwSBREpX1gpK0tRs5x/7094fjuWHGrvJ9OqVDkZsCGt1r
/dMyUdK4BrmvXY0yc9LmaedmtrdfWjiKOY4idrisFDdqLFXo9A6but97EuFZO992Joq8VI/FPRmy
XVjKrH9JW3+FqSJrOJTVpJ4cphHd1DR5vwylV08+HdMbdk/voU9UvKOKfMmndZqkmRXhULZGaOZC
3bCo/NclbYEsFrsJZ7edg3Uo1NGbG3Qy9pLsFj2r9lHXDA9jQo4GZTTIfBkP9WMK43YtGt8LdKmh
ixxsCzGMMELDsa3PxS7NPdLCeCeNOWXKp0bvWxKG1kE8fQqdnWwkhT1IZRF/eU3ZHejaRJBbcf1c
+Wm7m4DgyKpOx8d0TqbdtGjxu+6OFnPKC+dtSbrhUvnVhIylrWitLRZJYWi7ucjFvTuM7oNVVvpT
3cXul11Y7WekXPfGQnzwMNWW/b74Rna3JA5Ss0KHnyik/xRVffduC6lCRI3VwfdMig0R93vUY+NT
U5fTThSwhqRpLV4wmwyD0fOuPfS5bQTtUHVvFR6ffTsIUrijtAsNIfKXSde7oxWBtWLpNS8FnO6O
rLvhxy7z7ug7YC+R0xRvhYJ81YdmDvRxsq5t1gOUxUJua2uy0ehUUyDtmG2SkZFn1BIZ9qYB8KO1
5Fvqioj9arKMDUyhuIgug5XATXAm+7A/ea4jt0nuT0+T7lbh4jmSZ3rS9Bfod3WD3b68W8VmJMGY
nHZSMyoieL0OA3eE/im1XbEvyTeB5mWM0i6r3ezgdFgEpz5v4esr7XYcRc0wL/7Od7P0cBoxpsUH
62zG7zL1hm08teORwG+oHItIoSNxds0FLgIbGPWz9UriWXyji2qifbQIj4TE19ztwj4UWPEy3S+T
pY6RbSzeZqymaU/CS3c7Wqm602tJj5CV2q1aojce7xEkQCke/DoaDmpMkAfW+Cy2ZeLUZDzW4+9O
4YDe5kszPM/9nB4tUfk/nrVYgUzj+Dw4wF8gNzD8BPmOt4uI45BRHw4ymCzdAb7wiMeaX7DJ9sZ9
3Nv+s4iodbZiqbhIuvKwN6Wp7D7LAjndRJVzazdlchPXZX2Oosql+OqG4dcUU+c3ZlbbWwVVU21M
p0IYGFvja6pl+v3gs71WyvBOmDjqL9ubrC9Jh7irLSke7dT1filr6neiT42TW0nC2NbnxJDENAKQ
FeU2rsfm4pKbCXRjRGHnJfk1Z1P6KJfRCwvhWa/zMHW3cWzXh6UbzLNeJw4BySRJF54aP+RoMrSi
q0W9ry1n2ft2p54JmiwDT5fqwfXZgj04xbOhhN5v/cKYvU3qm9EuRdJSQsxleeAQlB+oATypTrr5
pOmZIIEzlvvcTuCszaW/A2PUA9Eq5BiV8vfMMyzumlIrQkFgWkC0WYUmz47DxeRArWYLgWnt/fQO
gp6Kqvi26Wv/K879cGHT3OSLbt4lVjUxuScTW5OB6ReIVD1wWwrcvNAGNC3QkTUUFt2JjmxnnrO9
jKDmO7POQo9cdhSarIOs676i3LU+ugYynHwqRPaj4xKHUKCzEJnap6UBYEyjs5MpNVOlFcvOH8cG
9ntyHpIqmR6czhoG2kecj2ASvTqWanQf0ww5KXMirC0hHnMglTKfe39+bVLUnHQwSEEYdoRBDvpV
FWMV2twhIKgKBWruXmNVvSRFYl41pgqdNcuzwlnGcZBUUxEMc3tMAcw3RQ4KRu/yy2IkTozGmQiH
VGhbvwSnBpQjyabyTPPDccBPyJMepm/No4F3I6ZZL6ORh3riO4dRc6cjnSW2/qFUA4I1lJN+oijk
mVg3fpGsinZgifO7eSnMk8GYmFMZsSdtPKtzTrkqD4xuqbatFMx9Ni13Y/gEfNByU2s2fmdshtwq
gsSbcSqSUvyQRs7ww8VRHymDYXa25ozbWhA94+elHoCeMKlQG8djZjdfhA9Ch81i/JyULzBDRq/D
In5Fpfr2uWl0Jl65EU7mXIfRP+Hze1oqLP5O8dun0NnGWbRflHlLjEu6iUe4R3MqGip4i1ydxdUu
RW1716wwOuTxWf4lhwpuWBd26LuKUZV+GYFR64psR+Ltt1PT6owONnUwLOIWeeZuZU8WiFhphuor
N8uwRqVuNIm1GfQh39a+fuhd88jJplEBI96mqAyjJd2aDVt/bL10seKINeYfNvFjm6Kp8kr1a1ZN
QIZJmJX+jdEMmIBWOy9SQcuNdgn/ddP2VKJ3ILPyNOrRY2UOd1rntEGZiThoG0SYEvYBj8PJTWdr
2/aEDntW4ZJAFKMD7HR2Ux/N39HvMQmL3L3FCbduZbw09dt07KadrXiTM9Cj+zT9E9T5aEfxzk91
vkTpnYoivrN6l6lyRahH9rNyllvXiFng/snujEMSd8FQJ5es5P8payNN5AdVwxQ35TDubmBIFt94
zs27jOj5skoOddkeaQOQcWqo2Zt9kVqg5nJnrmSmwkasKhNf6dBe0EDsJx43FU13xhwFno8C30yX
TYukiKd3GoDRfXnxFrqyyrLPMTwkcMH0jNwKZ9d06zp4HEYuutZtSPTVN3JZRXKVuYTukr43uvnS
sh0hvFOEI2ywbe8nKxoRKYxLygAGmxoH4HMTNXC07tK8axX7sD/HZ8eKueWEuj/XUexRfUc3cSTv
lGiZzxZ7D1bRQHAUzmvX1xqNdz1f+9QRrEh56lyBxLdRe47Zq1gkUF7dbNBuagc9w8Sb9LvWWFAC
qOZoLQmlYqweSpnslOY8p6KD7ms+Umv5zM34zky6aqc3E5YNJLgmZfKm1ftzXambwcrlrhL9zmS/
2phUikanB9ZgBy7dGzi8fHTS+CUv+SatQxPvPhfFwPDsuRq2qTaetRkAtS/MeeuZ7okY+VdZlRoV
ZKOjTs/0Pg4o9/SXso1vE7TaGNRbLtOgmKGz3BgeYmvHNLfK1E4L0VPCS76W1Lx64/gB//HBIbqv
jfZ5JpqdJr8s2UnhaAqNDW5s5/rOsuS1V/V+bJL3TPuyiYTlOpbKC2CYdzUlOVLXWwP8XBlaYMr4
taPvbJUJoNO8l2q5t3wNxjfjQfvd2O+qXoIpbRH1LmGGGT2bGPrYCvE52dk3U36+okyhEbTf28ba
JymJd3EdztzaPlXXRVUfBfdJREAd3fK7sYh1Jbo/q/JHh/eAh18HyS6s4L2TIb4Zs5QeQOy8XtBT
6FfmFO/X3NCujyCVWmOvuvEiZAy0Pk4b12hgj5byswLeQNK1p1G5MV2dEAdnWyt3Q0DXhyjy60rV
uYPY1oio4nYK7Gq4rywEPxbTOIX6cTuZYDqgfaZFnRfrQyvfPHPYmnjKqR2vvZs+YupP5jR0dVQ7
mrHF1bovkvFkl8s+RcWD8O2qVPSoIdfL0vhhGJNzA9pcODNmXvOunE0cHE8zpqTBhe9qkiWIXCYm
9fmxn1VAURcIA9eGJVIk30T5GtF8U6BYRPk0F8lLDtWdZv7BjDGqp+1D6rr79VYlyxLC8509Zu60
8UCprQK9AVVqrU1jj+c+E8cij44FEGoihuMiJMcapatWfUCdnhUu93U55Om4Ex4pA+TFJDqOhWWW
UJ0erUyxLSyFIvWxJUly9cqjfQhqllPFl15vj2l1D3EpAxEbr+QGSBz5Pr8mRXVhQtgGGuvCJHfE
ecvX2LmQZmq3XjfZNaEZFRcituWmcZrAKTk0WQLdpP2s3zHLnVBqMlxkutNL99llS8nsJCU8Buw2
nu51pzhZRfcLA9DZHPvQ9/LD+sYuHwGrlpd1uwUn3rPfbH1ZB4TB30BTbRaTlrqtwozAG99JD2W3
oLUdtoNeI0/NTwD43yqyD/NUMCHIFpuq0u8JrN/m7MbZPIcipURJTeR3RAksHNKLHgfN3JwZSlSw
starXQ3UbMN4rBNYPYTy3RjdcnK2fPs2MODIctm+ZLV4qOfoTpGqZtkWRG4Nmlo/YADvgQefYte+
LqJ/xkWjsyuk+7E3X6a0OcxJqsBY1qtU6TdjMjCFwNYJn3LDBfHbhppYIObLvxE6yU2U4NJZtCYQ
SmNGfdYhZNdNxrJZAVhZWMZ4WEr/MPmLzV5fdVsnbQPlxg+W9A5pEr1Qk91FEvaaP+ALEcFFpvme
MZIJLVPcHkTvG9sJnVRYZ1QFDgLrIV2llemGaNtk11WJt9MKcS3b8Vzo/W0jrJfaYg7SNNW7djF/
lnx4LlXJFWtu8jF5tor8PDbLJ/TuS1tXz4bMrU2khhdmHxzYwG+qHtuARgq8sqMTfcnv2Ih+M5fn
Sdemh5ner7H7i6b6ME+dfZ6bt8CSoHzt2Jzxn92ahmfC16lQd1VHOhJ+wwndxfq1AalRgY72xdEa
ZHcxhUa0LqqkxbIySzqyZcJeNBgtSunqCWHNYy3UfeNLFNwzHr1kHsI0Yey5ZWkHKqvLzAaHV07A
PmaqP49zdZxz8BWfiRo+KV4Nz1vcttdm8jnlSNTgVN6iaUcD2/Akag6ssynDtoj38wJ35OWYOSLT
KFAp8ilet2cK5ikbojug5Sd0nwfF8aYDbWGWgZOTjbEgzoDF1Qcm2rE4vcFHLJqNJ0efr40xwCQD
vdJZcHojl23KzOIvtM62pl9GBVCZttqLjx80H/KTn7XPEDvkjlQI6Qw2cDChx0ZvQ9GZnw0eI7Yk
a9okeWxi70o+O02DeuGMMjvgRZrGmyjnOR+kfqu35tWyS87hyd4nXf4TURJZ7DmxJ4atWtwlKCOl
b4Zs2mvkdQxyUoDHjsUb2hIZV8vxobr3qOgPRWF+wMEYu1jHa7M+hxUTv+qoOGQ16preZeb34svn
BO8FQa33lt38LuCSok5SlVHZN8Z0SxGGW8UYT9PQEPnUP0RF9qJpOe6L4TvlnUJUZ2INAmLdbsc6
JqZlWuizWm2nJePv1oAEc1L/aKTdy0q6NULr0ZDnaw7cTxV76Alb7VxM6mQuxiqW/kE0HGZxvYqH
Q7O3D6UoH4C6DrhN13VnlN3W5UAckukEOf4o2PVtTtT1ehfMxdE9dE1o92vt0cne/JHjTu6rzt/6
rAOuPsUm0qlx2uZMnyKA5GYNI1nLSeZY7q0levAL+xaPwsmshidjjnfC9QOBlgxVDOYRN9DaequV
UzDht5rXivdkadFbhM4UJZ1dHNyxf9TFRZ9KQk+KdxQBu6VdZw44txW9KSjrG28dtXJNtFm9+11B
rC8+xHI6xUhUIic5rUIYtEhRDyydR481rTX+x8CPjiS6ZOSr5FX7smTG0RrSDxIVDhG6phJlRdkX
NyV4TcN0aENgz/zqU8aUM9yrxEHbQQPODex0J8/Z4m9JlnGwJc3Ku5sopShZ94TX+IkVum5/y6vr
MqvWxc/FZ8s9jCCZBUPKt2i0SFK+kVb31VKT440rn0aOyHisbvldqZv451ZN6A0g+erzCEwDMFA7
VmO1Lmjd3aDrLAKZeFttbntY0J5oSdZy3aHokaFf1ky6jko0fGW9sXkCBEc5H526xbs0cftx/tjx
cIiH5VaS4YG4+tWP9XtpT7wGgDO5Z4R9gds3T+t/bb0ICzZ29CHBDBHRptlv4vTPWYeAnj8NCa12
nsFGezcPR08/N7Z9cBY76FxE6pX2mJvcTx6g0XkdVk0o/qu1vXCe1n9NUGOVY3WCm0cDMgVma12S
0TtFNa58EenvdVnsrcEP6lIcvGgO1VyQIawdYh4hl5LZQWqrR+ljzsYye3TZRPTAC3SyX410l9Z9
qOz3YrwgCkFnZW6U+WrK6JbR6uHkIFMZt1H56vSAZnTZWnRsrFu3/w13si0Bc/n6ClcfOPgWJXhQ
xr8JAQ0woD87sMcblXbg0P6u7Wkgo3Jr0Xn5VnNUSf9nPorT/+7ru/VQn+oooDKODaQjQKpMj+NJ
XZY3kyQ4Q5XHzuvPUWaQLcCuEdc9sq3M39UyY99aoThrgfSG+HIyz7gBPQEudt/5W2fnaR2Ngpmc
4WJI4Bq4hvWJcrjDMw9tzzYWtRS2vbDCCPVZgPeqYoAUyl34J+SgXbqNmL6Y5yE/kU3Q7HJ9+j2u
emYuR6rbjzbLyvYxlVE3SJ5ccDwkEldBhC7qPzp/CBmKte2iudYuGiUKE32XI6+OEE7nPHQ4jbYk
DSYLqm3k/D7q07DNmgn+qNI37cJm5hLUusEpRXSBj/IgQZpGlRUmaUUGLXFztIYvXeGgFsInsG5l
PjHCjJQIXdPBsSNCIdOX2bTuitK84w+ZKYScuL5fU2riPNsng3ZaNyAeLgGL3Q3JXoe7YGoNTmoM
M3Q0g0n77wzDg9TFEwm1ORNtPPNXDgiMmv8kofwzttZ1lRpyBmjRWXz0+UQhLqvtZZqu0hkB48AJ
qgrUsf0p7FWZTbndwIGuG1504Zoatau2TtsXa+KVa7VlEGUWajJE577ef+Z5oQ7mlLIpFC5ulwb3
mh7Jj7rtIzh3794vUMLqr1VOAhTRZLeLbPiIOXnT2bGZPTIjXkTjlo6WhcexPAsproWOO9txr5mF
+sDXht9uVlzNVeWd6K+Lso95+dx6b8L8lY0FiyXbjVbQWWN6tCnTwKH18WkE+t1p8A9PiSJY0JXm
8O0tIJGFplD5LTX88YLyNnec7ilqyjRsJzzaZty/GAt6udlmviuTAr+htGyEkf0YMng3/1RNrZ7X
+dVY7uuFekOC+zqz/eEoF2+JkfWfRiObD83uEFaZmY6UTA46wIo/NveOPQEj1O0A69JTqaACa3b6
sgxnRmtMm2WtTFiAA1QbkynSJZcHxTcP56xOUNw2XnonobgPfTFHdOPGANld0YUJom4juNWd5yuT
gAZlv0vg0TTsZGV9K2tUedCWM/hu6jK1cTD7GzsdxNOq8uAMWtC4GJIqVLldvLXzFtej5X2OCVtn
yzxFRiigokOCKsuUUSfDBzN1v71IkrPQUpduhkESCe3U02/dZODipk4dK4w1JgnaIik3hetjBmHF
WmFRifSYexKi2RpIydqYUlrNtvQz97FxbeOc5xUnuJDZAeEfCsq4QaaqFk9nX0sqRqcsRog/D/sv
SgOy/kdxSbxhvuOcBHh0k/ahq5V4bOYxgckqKdhJYT16fisOFiPNKUtH0QUMwpFnXokDBBT53p4m
wIA5quLbRRNVOLBLyTl/o28qNl0135MCc5oBK0ow863IWjyfJo9GDcCnznpbvdh2dF6db3NUn0sq
YGann82WSthFf+obd6VnxExoxVozuvUDEAewgue9uDMW1TE/rs+nUYo3q8Glq417rH8hMwgCoXvh
moLdYtIjoqM7048fplHcRI48a4735rX6zpdpKIgB1TJ571TOxsCpEjfmY+u4L7hvDpZtXKw+P1iO
dnQo2dSofa7rboUIfMTMG9MEjEe41pb9XR4zpTeWH5hxcAv5HGx+yhzQJqY6pW3cdLM7cCi1wPW6
uDXHob8zJ/PCRJoT9og87GWz7/L2zBLHoSma9zHR9gZSVjVIUL3YP2LcQFjkyiroYvsx92LS80zA
UUHUAOMznFy7642UntS4K2wi0Bu0DgnvHUXen3QGGhw5K+lF7OFXuhCHMpZPjDW6EttLCo39kKVg
+d58nsf+uchnkswpZ1BGX0YfDxThJltb78I47x7QqyBMxZxbdGmovHFPSo6/bRbRbjAS7v6swCzr
VhqcVfgsjoRy3/8JKXCyFz2+iryFlUnOflk8+3r9PlY5N4znPSkYLZMud956TszNsC8T7xplw2Ut
hNrBXrZi7oN0Mqrd7Oqf61+dNcaztRCll4t3bc73ul2+uN26/cX9TRHhrO9djfQnQz/5TfUrEs39
1MjTlLr3gMIIU3IXCRnrY7HvmhphmQGsQNdPZUKAufhZuEK5277GsNm0m/fg1LdjP6LDNw/d0qDp
sDXcFckbV6skFsbEwduH0WQGvUqfU050kggOBYtjDRK0SPYpUBXQX40YO60PL1seUy8/Dn3yHCXl
b1R5Fdt9fswJBFzoBlGzHTOXbtvN740e7T9+FIyhPrYROiPTr7+bZjYC0fH941SB6aTlFkL0SJrj
ds12d+MMIS1DLBwDzQ2hHKdJz4Fl6CT9pLtxkWsMHicyJ8JX7Q0w8PPqhMIDvjEmds1ueRsX9wb9
8WEcCCOU087ytDu9718NnlVJh0k9Dh2kfa8QjJORXaOhVevLY7sw36mPPIRdw9vUy2sREU+A/Oah
1sjRsRaPhmewDkBDiO6b6rNEfkAyTXZOETGfSrO672ucqXNmQOBmTOgt4nsLjsxw+zdUd5TNTfXA
xd8jdIl3beZl92t8cwddwx3X6k2tYmzWNapa7EDYJxPkhjGNuYp/euHd9zHgsyLZrS3LUzcZryjG
w6ot7hvnkxJjXaTZdkZQNi8JPIp7mgztFy655/V+4hK9auxtSNyGQytQ9hSZ+2C3xcXj0g9rsuB6
p5mkIq6dW90m7fzqtrThmhObD0IbnguLGNDSCdZ9SCbMfAbnMTDlF633HscKd72fHgwdAXzTtg/m
JN/7NrsgpHnKm+rNY+daf665TGjYbiyiKNdA/3qo4B3K+Saa/QBzyTlSNg5g+62yEjJKVgQcOn7r
1dqPrPzQzRwaY1IMivqsNT0LoTTuSHd5x35Q7PwKX1Qbt6eE+dyRinmcit7eyFIjA0nrPOwYwwW9
K9xfu9P85SG2lrCuu5tazltfdeu496jeRrPxrduOv8qAiOyI0JY7mPnWxmXxvE9ycj4KTHp9Mhz7
3jvlhrhWBg81auuNSNn87Q4ZnOare1D+vW+UGd8/PvQ+F9hWdtj2CXpoGyM0FTGsNsJVsc/0mEg7
/VBjJ1k/1anLK4DtXpPALoWOotcluaHCrECsLMy0YWIgtQlUnborEXKIecVw18Txj5jae5e8UrfO
gtmYtmUc3awDi3o6jbJ1Qn1Jj2OmfknbeffX1n6wTk01cfDM6ZdBBV6UPH5mTMnGkaX88YjqDy4U
cbBplds0Sg5e5gIh5zCesX92l/4ogeu5cQ9lnAJVuB6FROX9trxy+MjacnxSXYReRAw4KZOjaw7j
3mkkQFp1MpYm33YmusLKmO8SNW1m1Cqht6jsxzO6G7ORe3a5H6ug1xka865Gr75BwN+gYBjCiaiF
trKuavTQn2PWO5WEOTyWXeU+INeEAnaXh97AOFSU62CFMvpUfSq3hSupc6aI/nIwMJZQGQm3utrJ
+LV+B2JpwkRzb2IDlQ2M9XeME47Ke2IdtYsMEiZeq868mF5n4P3GJN/Fc7DI+Og46qljv4BWb/Dy
oCVDuIJJyP9IhHbNi+lI4tGmqFzYTusi+X+6Nl/bGAKxFZTdcfnspgl2PPqdpSDEpV8HhcDGkOQh
Y9Tvib1Ds+qCppq/sKXsZJLcju1w6pKvGj1lV2GarYnBtWztsu6oiu3IQmaRsW+707DvDf/gTCib
3VJ7yM0oJEEANMpMn20tf8dc/VyOBdsqxl+jPdAR3eGMOOkFIJPTvpEGcjsl/btTQDStkfqhl7Ou
JnsmvLr8aCJkj6mDrH141/Oo3yVxcz80hBwOABy9TE+etCy64NwN0y7T92YHQJ46NlMDs3PjIk6f
Rk7TaKAiiZb1HE38x8iSzwNKYxhlnAylum1riwFsXs2MgJYoMqXttXJ5i5f4RYs98jfGYJ78MyL9
p2xQz5PpAcwojmHLrptDVEYDJJi5dUiu21SM5+URWwXkN15J2p0Oete2aGqR4pWP2tg2+xHiPRgF
cT6D0OZwrAjMUv3IvPS2Jtor8itnL7WG2T5RrU4RDtvVO0KyFrJT/Lq6iPauXhBZpI3AUwuD6B2X
awMNnuMQ5nhT9NRbvIgY3Ub15bbAHiM6gytBGOpd9j7yIVsQMjxPLgd2JE4tsrefSljTpz+USWA7
7fTS0qk8EFOwHJwq605jO4GguamrVmDwNDCK8xB3Shzw84EHRrCge0cUUWDETXYyBVCByAYkr2M0
1YdEJ4mMcSz9GODKIRdsgawohxR3HJ1a8571VIF0yDb1ZEei1KnGA0TPOOLWN5Jk509SD70h1s8+
wgPqgWJEsNPKYw0O9gbN/Gt0xu7sqrrfVokWndOMIJnKAPRQhkwe+3KYbuYBH3Zd9GjvCsh4EGN0
HRNiKuqQ6SZhsznpJTg8dP47o8X9C+1Tv1Ouq93BSlon6cmcPGrDODpN+9SKmcExfta/Iyqot6pC
LKhTb9xhQGSAQqs/LFYN6TygJ2ygRjbVRDgX35ymN3KqHcsM4b3ueNvIADWLJaE3zVSnlym3iEKu
rPxV17yUSrq3virD1bn1XheT6NAmu7lLf+s8txsYsfmJzoh45Bgkz/MJ9NcFGoIKu8EWFKJDMBOD
pBZeilHXI71tpXfMqZLbwRsgp3V4uLkmSDxGkoUWHOQ3qi3iaAzP+USSx6PfpNNBkuOxnVWUnATh
HmGTTNmxXPH0RPnzb7NWoJU62yTFRuwFy+qiqn2mguCJw2lXtTiktG5EwNCl5ColseoOCJbHUyXk
8kpN7W41Eb0Zht3uxiazjpHn9fgxZ0K7jNT2d7bTfAgAuwBRXrojwaiIN7bvoG1fCtfFzEzaYdrq
MepkcjjMGBlhOiU41wVZ9Shqh02TmsUhz8yrPgr7wTeI9NIU3YCbXGzbZziIIT+JwnqiycAeLsVL
twDEIOhDo1J76d7mx8dcS5+yLH8fDd0+pO06vbpvrtlkf4qxGNgZsZthHyRTTtYv1mym5Fro5TUz
S6ZrqER/WxhSvPFqt2S5z6jFKmEzZdBuvO2/tHSkWmfXw71ZGw+xMgJPWMcVwwEVPMiivs0TfCcq
vldYJOwI5zasGX1z3EhCzbPtv9RWV8cyw7hsGNbtCgw1s/gZAF9bv/jwgFpVn8GdU5UuK/7KCsAP
N+3mAvfboLXNXZ8izsOb+pKtyWOW+2Jhad70dtsFeDLyQJrg56Kun+Oa/IQVK/K7y1IUJBCWYZnU
T8KviO9EpJTnWwLfd+h+n7N+WNPB8IAhLZFpkCG+Jh6h/3BjyEEiGR7+DJD91+/53+RPdf+fAZnd
f/w7P39XNQi5jPt/+vE/ntAsVcW/r+/5P7/zj+/4j/CnunyS4/XPv/QP7+Fz//7vBp/95z/8wGFJ
bfYw/LTL9acb8v7Pz+cbrr/5//viX37+/BQCTn/+9sd3NXAA82mS4Kc//v7S8dff/jDWGWz/+v9+
/t9fXP+Av/1x/9l+fv/kfyFw57P81f2Xd/58dj0fYph/JRrHN31U3yyAdVD99POfrxh/NXwbm4+r
u8LwBTHRxLn1MW9y/2qYumt5JIUawiaG5I+/dEi01pfEXx1f6Jbv2r5hC1CFP/73N/yHe/R/79lf
yqG4r7CSdLz7v00U1l3vnxKFtYiLkUVjdxJtekkzhto69reTejDEOHASbbwXhXsENQcKKdtwSePP
eJH31cRK1Grrf0gHdtZ88v8SucrX+Kfc8ln0FEnugn+51k/eOr40Rqe/6f2iJA5j2A8VkfZRW+wI
bepvPAwhqAaImyBw5RdbywuCxQskFGzMaHzaLhJCQwOsdztTbJPCLfZGmT9Ng00QWry85D1Dx2dF
CiBO/asJrnE1bHSyUaGf8iF57xrF9oFLp0gvOUlUcV7YJGu00wFtsDwUrSZ2yquIcqJv3wy2+hFe
dJSk4LO93jdLt7c4Y2I9f2qK4eLSnG1iaspNCYa1mYSOr8j4Jl9+41uY1qMMHU/VH8uc1G0Bvg4V
AyxJ1/o/RNr+GfP7313df8ptN/raYaOcx5Of5kgu2O4Ggz9+QaMYgUZt0KWTSW9hjYuh74xNEtU3
S52+V6V7rGRmkyEvg7HrwtGdPol4FWvzTM5h324Qc4FVbMlsq+gkcrn3cJsdJ0m/ktnYEejH/NQc
4c4LuZnUSB6sPf8v8s5rSW4tWc+vohfACN7cwqNc+6a5QfRukvDeFfD05wNn64jsTbJjFLpRKBh7
hmxThVomV67M36DY2oGCKlX90ZBqifrafNd1xjtqx/Iv1YFJn3e17h/0e/UrBIACzsYBFajbsgSG
g2iY3WkFogG1aM/qDLZQi40PsQKZcTWWT2pWAiDeEtRNQAQu1JeyNnmA5BZolvw6mVSOuCGQAyTl
RzBmM4uv0A6AOr9vhgnFo3emSt733S+m6q0nWtFYNPsEEQ51nISQRQ9KvtwYihyIanyfGS15w/XZ
sDgDdfEZbibIXkgQ9IxaAw+HkgayLXWUJxbWLhYl0slS6GVwG0JIzK4obfwQ6f6OIz/FjV8quTPG
uxj2D2Oc1i2NaIPb+TSBCrd0fLIG2sDpPUJLszNek9deY/GYzWOp5A9bP9AHSxMxVElk+qY9NZhS
UI54T4j9d1P+RsWeLtSC8gzE37lqaTkg5DW9prP5fzor+9v+8GnrvYyaiD2Wamt76sruNMBWBQu0
ja42y/RrDQh8KVreSExJpNasdRj3OxqiekiqobLhiYBLGY/TANM1KYtA0dLcNsqMm1XxIMlD2OTG
1z/PzS+l1pmaNwr464IQ3ZY1MACkr9caEkny1aLqUYD4g4uHEYvyzrD82nWKd9r9DX4YFlTxBoDO
UweseEHbE33Fjqx8TYIZyBF8i+MCig4xFsoZq/PnD/fbDbJvnB/eM66Tob6WdXegWvCgriaXDUg9
gGGp4y36tyKrY8BeV+GpSCYnW/MQbKYP7/d+KnR4nv04sj7GHLkvjawzET/itECJvJ//smAK2xWQ
U0czzOq95/3dynxzsum4xeuAOFoIafOnNgP5LWdWSwCZtn06aNj0YTM2j5g7PKXEKZhqCOzKCDOQ
BbeouICfTejBjxKUDOxyF5gLRaofl2v22hHAFzpHNmmH6LbwbIZKfEdiXf6lrD2T++bQ2FCIXFJV
6Q5G2/k7Rq5A2nOAYCwr+mMPQWIDY78hbEOvC2iEXXKVyeYRCna9SzvdQFoGGpIAtgZcex3AfSCX
2S6eADZNFa8vE7cyROpOq5Y/KAghvbMov8vu/yKCvjWjqxEEX6vYQrC7V7y6QrANYKN52kZaAluR
zRcLsD3aMOhYple4kPNybcmHm69j3NFOnpYx0EBWAdCHtyh03EYM0P0F4DmrojumxSOpUFwpnjKU
QVmUlU/h5UlY8mcllp7WRvlsSQjmLUUZTEP2IiLD42FFfF+jR5tdwbdJxnrERIeGYT0/teO7Jk/7
rvvVB9/jwY87oytGs1Gl9gBz2cHr6ajr8aHSra+zJoVNPV2K/iPzedQ2xVf78SjWOvShWnD/vDN/
l8Ppb46E2oTPJrNmD+BmaUhtKx1J5DtsXRrS25akw1IpC7TK1sI4FekUq68tZV8nA2lqG5bSBzoQ
RtGkJFeuGnt6+nLdhdKQV0fnAfsfR60kjCnannlKr13F7W68M9Y68TN5PBoVIgNtf6zKGTgYSqpq
ncITBp/l4bxqITuA0UK7FIElJGEZyy+Al03SOGAZ+KvFJIzbAAVZBeU9KPS+esr/3PLum15e/DkF
ohvnYFW1+BY6xQ4/FC5zPT4VJTJHSvEJj/cT+hahWtLxTMAp7rJiiw5TM1U//XmEf238K9JZ+HmG
DXFYEBOSqeBdSYCHpHscZpxfWyAX9qQghHFN5dFXepSGhGlU7HKhk6ATMl2O6sI3SVScsVBfLEQl
3KxVKx9kO7o443joOT+Bh5M4//lZ1d8kCPqbI3Nu6CrOyjQfRGU5jdX9db4obX2rKuWxqaabYsWC
T+9PctWJriqkHtTzYDK2W9Ps3E0jr5GByuR4KlOtTrdvOFa/Gtt4n6ftsYGW2FEuQU3VGQyVhpgS
lGrCJ40PuawezKoIiubzqiOwEGOmsxr9faEDve2H27iqPUG+K/XTRPbKC2rt56uM3xZKBFlaen/+
9L+dqTdnMOJcZQbjgzMYXjw1nFZ/wHIsgcbcZ5Fk9kj+0mkEZX6lVk4VivUousJmBZOkbQie9kmo
5uDYs6ouEXHqDFfpzMqTZETLFeiGNACv23sP+5vLl/7mGBdWU0IusBoPeVUgRN6gfBJler6eh6Ix
npMSIE2z7zlRmQzEZbllJVZzUnUpuR9onA4QPtLs1sxyqNeVSU9yU/uzNddoO9TAa+A/VoBhcCjQ
h69/Hl99P+1/FeveZAGAvik0Uu04DLDb3A35A9x2Cj0shkzy6RpvHoxVyBZkz5jXwdGcaYTAhqFY
WiEPiJnyvdHFN9q2vbRXsrVWI5VuS3ix10lXHUg5mLRQmHJoVYxeiYCgrxsy6gFyzp3GgG/SFcbV
GaTs02Qlt2NTAeJJZECRAsKACjRru6NATFueb3RShaQgkBG7HUdIGGt+r8XkgXsiGQ+oeqTFEM5r
+cns09tskQLU8apzrKYsXzgwQu2hDtqgmaKIOwRMHaJ4xcESiDB5vlhfgwHo21iMpNiQDT26JyMN
nRIyM46I/p9H/Lcr+k0eg/ehTgW4xLNOwJymbbleDMMC1Gup8O+exyJxkqSjiV7jYDEK7eZI16H1
LGq/iK4NqCE10odi7Z8zVXtewLspW9rZc1LokYo8lYveqvTOSST9JnXR36QuzdLWqpG3QI0Lk/Y5
osRXxl0TxWe1114aOb01LP0DHgQfEGa9uZYD6OumJyTqAvzMGthHJ2e3QyW9rHl2/+cBlH4TEN96
XyrE1vRqIAGQdwhpAVgC2J7N8khHpA5TQV+eaSyhrdeumpdKUJezvF5CoBSHHpkJIyCmaCACqSCd
k3jLgn6Kk3e20+8GTHuTOsi02cdhxJAQ3t/CPu9Q81UGgHZI6dBTlFH1qLE+FPSbMeEGvVm4r+i6
JnpGxW3vWmL/mkLj9IVlkqktiI1DzXZ85yiRfhOftDeJBfBFsJATUGeokVFX9LaMJiI1dEjr08d+
bjydXT7Vqo9mjYM63d07M/abZaS9OW4rGZkLuVyXQ5yBPgXQKVZ7TSwzj2lsgt0Sg8Gy3E4zkOWZ
UVKKn4YBaHRGO1OpNcyVrOtxUzjS0vH4ziP95m6naW8yALg3Swfh8GDM85OS07VFV2ml8XW9jfMr
l7yBuopW1F8rwTjWRAolbR5UagFOrkJYUkYUR+ANvDaZOnEZyl9QTL/8+dnk/Wz7RUzW/nnmIWUu
XKfDlNLlpqaTfI5Jlr9Jq2QdmKYhlAH448cAAyubjwWlspFCG73yGxBpszNLCkBmc259mCHZgXxy
uQP3mbmKVN4jjONtev7JMLjf1SLqKt34juXw70LbXn/9KXEuBaDkozkdpG5+giJiekMO+BrVWWB/
1SfwgZ9xoURMbFUPqjq+aBQiOUuQe9Sm9AI59DxkuxzfZCh+srHuGQRIG1eKS5mpv7dH9+rVr4b3
zZGnt6hWCwttd1mi12SJ+VnqrqgTifUXpZsSEtLkZrCWp7bcnk21OUmQoOlXIrmGbi1MLkV73EyO
qy4GC0IyNi2u0Mpj8H32/29X/8/ZK6qFzbfx/4Hyv4V8JLjkH3bB3mL4qQXw8LUuXorpf7UA/qeb
vTTrNL5k/+Nuqr+8ND/2BP775f7uC8jqv2inSqIiG5Jqqvs99u++gKz8S9UMhRNdpuIg7fXNv/sC
svavvZFgWKLGd3RJ4en+7gvwLUOyLDTVFMvUTVQ9/pO+ACnNL5abpv6jwIe3lmpkc66c8wiK4GG4
CDdCqNj0cFG/OsuH/Z/qxbzoHoRkcHiOEa4H6aHHkPYmvssuACI95J8/rGHswUH08pslyA6y07uc
gKfipYQybCuAScmKIjWYjrmXuFefQqIfO4ULF8LTD9DIvTlUnYm/ozYQIHJ5Hx9kD1GUI4pQThd2
R8zAHMEDBuamETBUZ3PhLoeYNHg0YwP10AVFkLurJ/hNSGv7ITkoruQWlyEAkzSdJbeNwNj6kOEu
yQXHFslX3DHEoPC87PxH2zwVZyPsLvLBuNED9GrPqUvO4m6H8pJFc9j6VTgEAFI9IZwO5qG5i28R
HXwoDtalOVchrr5h72UOJfYIsqEnnLWA9D9CsB/kR3VOb0paG0Dr6X0/xbeTCmrmL/SLItVDg5+X
xfzJ/hp5gxv7j3TsHSlAN9STvfib7jCuPvSB74+helLIK7hdoLhbSMs7GnxPvI1P1wPQsqDwBIc+
YjgFAFP8xYdF4GHjfJxcKehD/VN/HFyoEA636ENxMrzFN4Iiwrvltg5nfmu5r+5SfwusO5LtITL9
9A7bIacIqsMEXj+YHc2pg9WdHagydn5IDwBEfOWbdChuiy/yq/V5DBueY3DpGjw6ibO4o03H2tMO
6Lf5+k0TqX5sz14RtCEaZ24aoi9+F9+sp9UFDupDcHbAo7n6TX4vnqov2zNZNvyfZHaQP+Q+2F9E
F3jnRblY5yEqHtqn2uui6zfRHx0tMtyKF8lu0+McyCHw2whctCd5hZ+f1TMaN0GMTO/kAlbJHoxb
I+p5N+wvAsUp4Ebc4h3nQhoPMlf8oIZUWY7LByGqXJyYeVjTG1/RruUPNe776qhEU2ghiyY55kW9
l25ZiQG8e7/0OvaJyNe+TMfySbrN/mL/8JP5nRGtQQaI/qAGgp/dFA/YS5/kQ3nSz83RvM/PBjug
P+VReqgP6nF4J6dQvtfs354s+1Z/k+cszSQ3etNJ59VZvBl9KH90WxftwRDehN3yDL377dsYAHZk
V5ZRG22u6qG67dCAf1Qi+Ete9QIq2ikdqm3u6C+e7IhOYT9nbuYDM3dkR6YKY2chijwRO8xHgTo0
Rjt/zTzDYxU58FIdyVV8wy88WOCuwiof0fk6VAFASP6MNgq9bhVcw+ZOO0qh4OluEiRBFmRfUYUA
TKthcPF1+6t6msPxSAngyaTMGyKHd9OGFqu/aJz5eC84oB2eVbfna2MYf0p9PSqPalQ4sds8mZ+S
MzBxYL8nk7V01m9YkFESyY/bvXZveIM/H4xzhUJ2NB+SU3ncLrE/+OqNFijNrclPw6FwaMKcYd86
Esv7uu8Hf3ZMW+Lr3ya7dF4+lfZrTVRY2AurrbmoVx5GV7G/fEOE0yaZdfefjR3TyZ3VhsfhSN4Q
IVF4ysM5QIbqbF66EJiIq/lzhMy95C4ezH4n8wEkraHFehSOyQdWnNs6L7otRiDyHTRmebgvxPCT
GjApZ+FYnzAddSdvcRpvOlq3pQODzysum491umfeI0laBrCjWHpyoLmGC0TfxdnIA2Fk15Fwsx72
9y3P61/JjZ4Az7QT3jL3Gj/12AJRFzaeGiSh6F1d0BKO7PYXan4u1QCvd2H8OdKx8JChtDMf1paN
57K/BhNHzeAJNtKK9reEEwGah0cp0K0jzQVbij9IlPNTXSjed2HuGI/Gp8TFt8TOPva8uuYqkcAJ
JLCMUZDwADG68b0RTbZiy4EQtrxIemifEndyfjj4b/+9XX7qiKnirxLgfR+9Sc4XIyvQJoH903n6
eeMoa5whEOzR7ULUuQTmBLKyj+6YwydgKCcHUCIzUXNWXRkKyxXcB7QqfATO+GvGaDyjSuCvXmV/
qZ3awc/Ixs4qmBlJw22D8rCGUE3ZhqM/+/uWpVDqXt3PZqAHwDI9mMc2nCpv4FRE/s4vaVqxbPZD
km+4aEg4uMV7M7+tB5KPfMcBDGHQ+yahPPYAkdji5+lQRvsLDqHOGoMSdLn6ILedlKDZeQN/Jq+/
Hs0ABI4Nrvr7F4qXfT0PoeY2/Bv1+qi4V3mhzkPBiyUh8zZ5tDhXPuz+4p0nRTmLZXT//UEQY3Th
OhEMUtd0gc6wKvOI3zrD7HQMu3sGb27LLB+dD8PSujBoHOKKT/Tik7M3/OYlf+T1GVckYh24V54Y
wH1kPCW38jL+AKpy5QOvx3CzpoTb8in2TA85hWD9xrQ48Iyd9S8ReZGHmJ7e03DsWDsYX7o6I1e6
iGVEFfOc2aDXyXNqptNimVp+yp51VQKfGYzM7bovdFf0Zhcmgb06AjOzf28fM2BATGbiJ5wdpbcf
jBhisxEKAid8EhdTMo6gfSk3nsXvSW7Dm9R8Bkx2tRPiYm7sxtH+cfZUafSn4xoSCZg9kNMBA8RP
CPa+9JpwH7w62j6a5+WwMhxYbvgmc08+EcRBe0qj4dDtC9XVA+Fmn2nDXcOaGGCwgBO/D0qvdx4q
nl7g5REDdr5htWpbPC6sEN6z+j4Wmp3z0NCJvw/yyMMX/CdyDohkNDv9jgXL44RAyQM91MORUzlz
Y88KhSMx6IhGRziEK+t4fy+VLG/fI4kL/uz7wpQ4KhYeNHcg++mOEJWESw4ez2Dn7UuiPhGbwnJf
yUQXkSWWEjxirw+QLHDJOxzaa87gbR+3j2lEFWF104BwFQ4JMcjgqDdY3yoSY3bJyhM5lbu/rEiL
el9mz8pBGiyhwC7eV2p2MQP5gNdN2Pth7CxHKxpC/BfYDiM/guKXjZwUx8FKGkJDiPgDwTZMo/FV
JQwjZEysomPEkAJm/f5RuT26MMd59oW3gAlACNSd1WNEA7bUnfm03KkXYhpzjf3YuXL38YZzyLIr
QtJfl1ezCxe/C6IeOph256Nqb9cBxTcbKWh+ZuXzN0QEM1iYl+WC+QqxxGRRoigQTewEBOHZyHAn
OCjYF6TRYEHP2qvO9gVlGZgcMb2zuu2LEDSENYxiiQfNM6J8ZP2gGwk8CzHYZEn3jDd8fdvwZWaq
jMhfHdK2kBu92/oWnxP8CIHA9Cy3cUnmnJJBBqp+mF3xoHyPbeL3FX71JSLWfvLsu3XF/vl7lKkD
dqqjkH+2fHRKradBY5EIRE2EYh2KNK5ky54ER41hJN3ZTz0eZT6hceSiDWnj+niffmku+1B3B0xd
HBgyHtGT71PNJCU3g/wxJsVub6qgI1FJXYyoSLq346af65vqbv16DfdEYSSzyUhX+pDIwVaPA4kf
sy5WZc9HbiVeyT4uzhgbwt7xpZB/Hmq/OhSH5NAE5QrxxaY6eezOw3n4Cu3NRuYtQD3cIQkC+vRU
+lypQp7FF2w417bos8BsiKBB51xtpGo9mNr2RJbUBK2fhRsZFMkteU7OlYJetwNxgmHBbJb7SefA
ZHVSf7TFL4KTcGewnNbb85bWY4L89TxdrifdyX3TBZjrWcFIonYNWzpRvLzsKdxK4MHHjnVpQyXY
vI6UvXDEqD1ql/hRA87FX8QH46nTsd709BOJmJf6FYyZwOQqoQXIJXALsDOGxXQtT3+k3aFGMJej
5onxZaGornwzcQupj/Ltgj0fDj9PaiSTwSmf1S/mo3qbBQwPP5s/JDyO/in7al36o35bBYlX+lVh
gw5JcEB2kjv4El4fVgFHJGnmnodKNOW9JBA8DDz8ikwx4csx96XKKW1UfNzYfh1DcGO2FvAFu3MG
+5bc9KV+gVOJEWdxwsGTdqYz+Uqw+GD+mX+Ag2oX4qqNh+pnDV1tfu0jQmco67FO+EvzyA+T8+3T
K+yXPtKwnnxRcfA3c5tov4dZ3+fN4gUHP39Rr0fhM+kpC1BAjyCEH2knjwqE0wiDQmSa/Map3fyT
xHp4BVRgx68oI/hX7yX9HhSgwoBXtg2e0XAMDxS7DbuFy1nL2h35F3pKpKFAeWzA+2yqhD1uot7v
ILVpc+fieim6ViD7khTw1VVAKfzbQFgdOwdzRKAUyaP8WkVYwXvpZdP867fV7z3Q84yi5GDIeOX6
1fEOtFlt/Mh4xu9PYVtBYobCnezrPqZIPMZInpwPNlZc9+UFdInqNxxue1pHEkRYi1nTbchF9Gx4
rHbCeuLnXuXq7Ae8v32Jn0FnMuDMYeJYu87L6CgctDy8s2+alneHrPA96c78PdneF/d22Jynb/Cj
eJN9uPYryGhzheZNVo7o1hE/CMQo3Z4PCMXbmONy5n0PKDZmanwmhLsJSGTnXARQnuT/4fZz+hSc
LpZL2ZZMes/qhGPucKhxGa0Jdi6Ubo5Rc/8cDDrX0AAyGw+LVQIPAqWJIL+ngxZJdMZ5aPrdI9Lw
vhXBsQ96Hn/zhGD/SY5f53qDCpKjhtaBdfTYRYwXh9LiDc+bD+6YoGxy9gJ/C8yw5bbBQRrs9Zcx
SPcw7O2jzBWAoExagIKP3XwbyBgFv+WNcm/hbCFxsfkFHphEyk8j8ZBdMEvazziDtF62uYGoLk5F
JGKp137lqs0Js18XBbKKP+ffqryXa391jX1TfzaFa4aKayudSVLJNCuctigsca57X8hTPLj9K2dI
jSILJznYUDKrhXsFl072t0mk6kifMLshP9vT3M0FJnC751vXCNU6KhxIOHIqoL5IFgc/5CZ+is/x
uT9ZN30ke3O0BOAsAouMdXCoMZFULweNmtHwXD7CGw/HKCbfg/tAxEbAYC/UhNVhOJf+fOzDmv90
lyDkZefxiNgvEXHyzQdoARxbqT9/uH642rcGh1AVDE+bXd8M5/xh+LofA9Ljfr6hguAWnhZKdsMR
MNwZx6v9OrO5K86DPVTR1uEPnmNctwGxs5xTV8P83d74NkoqhGAss53cTZ1xv1Tu54rp9keBaAgg
/qB/k0h8qR+57UjQzv2awaOwRJFuP1LQBzstpKi8v0PlxFl9TDO4Z6D0wK1mP5SwyPIXlzDBz+w5
Wnx39ffsBgbTnjXb8vPm7rnBXr6TPYSZCWT7QHCWBkKg+42LJhdPmJJ8yk5HmGJGcJ3wVE7nJoK5
qdwNOtvdbihlzUT0EVIdR6ZBBSHHA5QCEVSZBz46YSC2N29+Fu42NpriXT3lkHHV1zi155CDOViJ
l4rH5uCelfnoeXH4X8l/en/PIy23JkPcc2xuC3wG8BbIP9xYt+1Z/JDfVTvxhlQvPy9s7z2I4Gma
OE5FEobhCEaKLEGsm1iTSBC5PVet43pM/CdEz5wpwg+F3A3/lrur7qSHfg8g4X615XLNnsVSnisg
AcZbbvYUcSL/2VM8xetEn85Eeyg9kQfaE8MrAzdFHK3Ekpaosad0LWkZlRySulY57ZcSg/2Y87K8
uL2c4tfyktxCGiAm7SWHijCDuA357J93q/S9ufKr3brv4h/QShWKYkUJFe4cf5Vu1ANq95Qh9nzv
SbzfUAiy5fPsIztDkmoSGvfUUvLrW+Fmoco8ftKi7EG7bY5U1e621/LE178VF4SCQs54zzyYpCRA
Lqkf79lDfJsc6of52B6lQDls3xrqm/BgnM2TqXKufhbpJIbjiQs0aQxX42gmJeYS5/fhelOSa+i3
/dF42g7U99wh4tD0ikPDEslO1Wnginn+xOFILumKl4KAt3leTdFFvpU/jYfqxClEQitzlsX+RJGz
ozShh8hM35mJi1EoDmtR56vH7mjdlBHxnShO+ZzKm3IjX6BWRVy9vf2CjxBc+H0K/n/u2Eg75vX3
hI3nl3p6GacfmzLff+Pvhowh/osyjQS7QtN0XRUph/7dkNH1f2mqBNraME3RxKzxvxsygqT8SzRk
SbVkQ6dlQ+/lvzsygswLQtLAgFZC5VKVJes/ackoP7fBEak06e+opqzqsqVL+luAo1UVC1Bko3/o
5qbwp4H7hNhk1UmCx4koy5SgPY8lZ1nJF0nvSVx70kk12TA9keIUK/uSDmtFQRs8G0Rd61HWkdzI
oXC1U1WhkZLlCO3WiGop5RxKebWgKpsVh3bni0/LellyxOv1qnvtSwyh6Oe2ENSU5x+m5Bd1tF98
TFkUaWWpDBrMF+lNVfqa6dawoJ/xsGMabawCker6Bq19cPoShTs1R/Jpi0XtKFsctAm6A9o15wml
WvRGPDR9puOM/ECM6lIQz2jSjl3TBWaNXwu98qDOab9YQkdiaRn310HhApUs6bGt1w/5SHzIEOMS
R2vzFSzmE0l5+vMHZNZ/zFP2edw7fjpkINp+MpP5cwS8doOeS9fr+CBKqJfW0oiSvELRxEyEY68q
uSf31eIqgkpFenlIoABBRWs5/3MuuxoJtKnFZ0kfR8yRlDAXTZvOsI7JEXy1dx51H+v/HaT/flRL
NSQNhRbLMN8AamZwVM00tNNDxdA7nSxKDj40lCmSBSVLQDOWXIbrplWXRe4XZ5xxIJM3eB7qphz7
AjUjIVnRePCkUjf+M3jG/nCKCR6GHq2hy6K8E6t+PEmKK5I/4JM3KnTKfFIKxKKFVeUipt1pUhpH
xpgP+Cfo0HVYaAh7b/TPxBNQyhV35r9WNc5updo6a1msHHGw8f/jwUPiWxENUVdkBamBN88nouNx
1ftEelCTAdtZy/wwG7FlV4o6HjN0NctlHIBl9joXfrV18aBtfR3rVGdANEYpcxwCU6qzmZKfOqFo
30HVyPvc/Ty3CkLdqqLJmqpYBLCfh28SMZmptlJ+MAoMWJAVpQdTG4WbThaq8pBUl0lqorLBhk0Z
60fVwGTWRvNjty4AEDtBgRpxJcA6DY+Q0lNfzcSQ7qwBP0AJWbF/4wt+Ihf+WF7/56YhtMKjU0yV
XrWmvlmJBoYaGroWysOYIwWXt/hRAsE+qpOeI6n0eRt0dKBEzMvGutS8P8/k3vN/O1SWZSmGBPRW
FLW3LLU6V2RBVRX5wboqva+K0Ka6rgr6GI11I88Ft73iY6dspfYxLRbwtFapotHY5LBhY+VsodwT
tUYrYgcfiajQKCmKBxM+Wo6iDysuG1bt5ahewAp/Lnu9Rotbf7pCU7ctoLS2kWu7tdX1XKHmd2/S
cByWj4k00MVKuvIw192zaaSvSyIY560wd4k4gLTNkvZPTaG8liUU/nxcL4XWrJHVCp9VS6weQRE6
IgpO2C/Tv5kwi2NAX4vBQCdh0m9HlB7Rjngo5zU+SFVqOfkkym4Xy1xXRvkWM1FuMxklFFw23BgX
e/RWwQGqsqz7WBFwIzSE3G0UdF6xiLjd+jS+ixVpuy2H4lxlaA/9eZb+GVctSbZMQ4NRyQdQvs/i
D5klJH8TfuxkPCRlaXk5kv62NJoD8nK7o8jyLGKpAMqof8hK6bCkCVLuSP2b+Q6SMutbXCQrdOoE
YGbFIybh6YN4RdVDB8T6zoP+4yAnH4DcqaqQPlnLbx9UMgSUxZbReBBhpCBhGRYGpqUtagofS61H
Sa+muyEhQNCg5AjAG8rlO0/wj71vSZoIGZVngGP6HWHyY+jUxVkUsQOOH5YZfZVFqfE/rHcBPGsy
bBW7SGOcdG+e88puVGhM2TzE79zXpZ/RdYTv/RlMGCqaidCsLO+j9MN01YROWZgQQoQ6AI4gxyLD
jEFEIt+DBsGVC3lZHbocugxaapRiF2AZCxKqbiLCvFrXuHbhnqme3tIrmzUaTH0a/XmctL108FOM
5BktEQiOogPU4aj5+RljDlk8tGM0yvLCtdbJOM214Jnrsh0XLLujXm5m9ImQVixi9WbuE8NTEMt0
Skk48XqzD8OAC5+mV6e8g/iVoA9xV+UpVgCGKgCpDdCCEW6KTsV7FttLZ97yMhpG3N3EUb8Y4kZ0
WGGQ4qkLi0XM689V3z6omC3ogyAfzP1/EDoXO8lTEROxE7NDNCmV7oRMQArgYxur+c0AeQLLJxP2
JRTGuECxsS6bm2RM6D6VEo55XSkde/iaTplhtd7Nz2X6Llls74K+GUuTVNkwDUk2WH1vLn6ihVYv
EjLWQ6ZPL4j4jd669HTQm5ReTtL4rUbpM856BjQHaTIhlMQuxftcTgTxiN5ZkHWJebE64Z2jxfjH
2WLJpshqUyxF1Gng7lnQDysRS2rdGAS9eJxWcmrklNr7vhU84MTU1BeBPlJhUohELgzf0s1eUrE4
aqlVHEvB+Dqi4+gjUDAfYzyTYTshRGmMaXrG6uxZTOrtNtXbYzbIn3K5qG9HuKdBmWIoIiWDai95
RjMdsQjDvQo6fZqqHEKEj4FWxdsnTV/nS1Vb86WE02IPmrSFidbhpZZRo5ryASlO3ESabrbQye79
ftO0Y0VvspbzL3KKf3pXiulZxZcDuKpQ+lAjEF1p5/tSsow7TqhIURYoMKKJPGBx04lVecpKTT9l
XWe3egwECTMSZ0pLMTJb8K1Li/lVNj0UUgrqRu5vNrVTD0kbP6RmIgU5YPTjYjQPgjWAZzKWjObb
pG0oRhWPfS2Ylxp3JgcVtDPOP/07IUV5w2bfYwpXMO5nispCU2V1388/zKQi5rnVQcZ/AF3/ioEF
vkDSgF2BhvJgbHEoyJi4DHKj3paaVqFcLTwrLRnMTHrhFfJyQtelZ47wbKyKAZn4obPrLe8dYZUp
KXVJclTGCUXeJv+ANTIYlwGXRbyzpcesnEjP9wloFpPkJFFo5qpm7OfDvLjbOiBgrOBoGeMjGJe1
PyT95CLsrx/qSTECtSebUsVpPeDeFeR4J5w4b7HvQw89S6jYN1ekP7fqkKAs7NSScadnaxEJ0NdR
cjvgBv4ZLzwtEIU6SpXxYsR9e9+i6mNOksddJ73uDMQrjfhF34nBJd29tCzPeNlErbkiNlhdD3qv
/DWn1fqIh+tBL740pWycOMnSi0Hhv6z1MO1iMpsE95i6a3oIDHmFtjdCVUtmiPecvlS4UgRz1aq9
yXLSAd0Cr10gf+XoCzZVjSWfkMjJ7lCMnA/Zpvz1/V/ZRMLYjx0whtYSjs2s7mp6lnXJmvWjZmJo
VWKDiAgYqnxorlwps1vXEiDfdblYKc58Ovp+kjSD+UlQHurFoQsRQ3mocE83ZSgUKU726ONuoiMJ
N6lZWo6h0MTt0c3oBoJ210HhgN3iijUgJLyBpElHdgnTXJSWjV1GKBCHv1bNnI5oWZMuIW4E0cw8
FsossSs2ens1yXp+hfaRqGCKzC3SZ1H246y4zbWCylyD5aJqzVdfw1/2Om/0isnFylW5rEihhog1
NvYVIJh1xZNwkFixPbg1TXvAZpWqr5pR3NWnJsQzc0amtsKhT8XbsS7GA06cGVrVA3ydBHUQlP4y
eflyXVOATTEafE08P2tGjKNdN+O+0u/TEXdf5tysblWjoOSfKbqd1bmFDhv/I8Fzd8t+vEzjmJ1T
FKaP1X9Rd17LcSvblv2V/gGcgDev5T2LThT1ghAlKuGR8Al8/R0o3e7eok4fRr90RL/s0HZSsZDI
zLXWnGMSdi45uPpkNNTSLOzyfRrbS7QxRdOvZUeYuplW5cWo7qLa7NZ6J0I4aJArVX/U57+kPBgz
NB6qklgVP4hJ0vnVgec/ZVGrjnGk7wvioHeQ1rKTINV40XnGF4L8jOccSvAmzRCTjaGLzdpxD0E8
WzhFegc/ifU29Gv2EyQCI3I2kf6QsW9jlfVMvlEN+2+unFOc2Okhtv23hEVyLzyXhqf/lioDEyu/
4Lb33Eyt2MPwxeZj+Mg6s/w1J1VgbzS+txdNhNA6NY/uMJUOhihNbu20awhcHDwoXM6MHLbUrmoA
+ThZ4yydMNCuGFJqNOJ1fHALl9h5Q7qbHsoyttJEx2khmztZy3YlasvguklwPdC7u9ZV1r7UnEeh
zPjS2iK52CJTRGsmqKlqg7jQMZIHTY31UxPx4hiRl/M9rxvX607pWLknt/hGiquHLbTy1snQoQYL
83euePZhUMB4tLDmsyepdawct1kXVszu5jXAilxCZUO9OMXYRs+9KHuiL5NyScpEsergC520yYrv
dT+FjKqN01q5ZryVOdL02nYegl76D8aovIepaV4L0VpbsITou7R3UCgouHq8fEQyhksSwNMN2Ybt
J3QC6+8TnU6c5boeBTjdpI+ltyDKms/uao85Dfoq6eGFgeaUYb1JfBJ0R8s+hBkbhae0H5MfmavA
54qU8t6LrEDkWW+FXWXrIed2TPXOyCaRr4MXPRiN9r0P0rXdmS9JqCEoKA0CTfE92GVP7HXKfbDW
wbsZg/1D2YnYJ0ZHZ1r2GzNM8vuymsG/RUDH3YA6p/zKXh+JXG1P//nm+nd1z0kYeFxauXNRC93k
3f84CRNyC0zJ3vuEaXWdpzafqg/hvddUPGAIZcH72hD3gS83pPekBw68yxb+u8vfOgHugTqufzHf
bRz/YTCbrz1PdAkL4U6102fTgH/3vOZGhG0Z9DVNOh1/ntsqQgufdJ54In/DIIfe9g4BIEz4iYqX
3jXUVx8kWjxUoAUASIoshMLcSHftjGOxbGImzGMUHmXYaGeib77VuP52EeRWYkMm4kDfIBF2O7to
936Uop8rvZkP1+WkcVmoEOY/FMyYdT+JWq4j9BejK+SzJpJFMJIoz/Ww2mitrT8klvY6uczgiz7c
jUHhf+K6v7nr/7wl2zQ+6TLbrmPRJPzQ53CNiTyQaIifSgKLhr5863JNXSnO3Viok+gM9xSWL1Kl
7TO0Gkw9yYA6pwjRmkfxlzSHm9jIn03lZjvZsyInLPZXT4J/9SYHOF9wVxIbtvNFgRYdC/5BuHgc
GwKYat03n/tq+kXLAQ2B9PONHbZEsriSuJQqP0Ve652J38adWsTIqSLLPDB3XdxOEatqv1SqTba+
YVzofU4ZgU8LTu2mdpMXMgTLg5uVB64o4LWn1nxWA5i6SEIQiQwNgYsZ+k/g037JBkvQUKj4Pg22
E1FJ7yEbL0P6GpCtbDoGehGMZkPvtlGZBSs9SN+jzqS34Fo9/e32k+aPof9dLM9NfNPWTXZlulAf
+nhZV5omtAv5VGMyXgZJt3JMzhtTU/q5biH65RkKm6pU8HFdc5P2zs8CasMpKeLhZDSrhnPooUpG
6iwfr3bmtg2Y7do9Oln16kQ2083Ko5bskeDFifUcCOuoIF1eh7RtdrHH65rzIhBZGd+F2bWJI2uf
xK08Dn7wEA5dci8C88U24nfDt+WrU/e//+gwAC2rj91bHdgbnRa51Y4Yoqsx2bYFN9ykgz/GMUWV
moGS1bTQWbF/IZV1iRIFz3es+jZc1n6GQEDq5T7OCRCaCwA27/Towftx9B6IdzGuk7RS0I5Jfqdi
hgw+lxdjXUWHdK6MRrtfQe1OTjrM9oXeIamWKLek4uJoEse2th1tODvTwYCUdB1McsGuwFLGr7Dc
Mdv6bbuJdEucy7wEgy4Q13rlSDaEs+5zQxyrrj1zG86P4EFeCDYfj/FEUlLQ2qgkYst4qon8yNtf
rjkVxykY9M8aOsHfHR2HGRDzn4Az5+9Wb+SAd29hiz/pxlPSB9ZVNkG593SCabyUuF3uEF/y2R2t
4RXMDHKQ5KCWHpADh1Cpq5dX9ZPdosXKjW9J11uMHjALwF8lhS+2jqIpYei55KqFcOBY4y+GWxak
8uElaYVB/tOADb7nK1tbI+aILNOKXdb3MBhkNRGZk2urYZzOfSHqB3+wH3PQJ6YfOMc68/qVG9r4
zCO1scHc3Im02InBb/GE9t6a7O8j45j8SY+stSGMixb71iOhVe6GnVe2KrwMElCzR27zAjuophnu
14g8q6JxDTzXIRVWMfITTq+Ag8ZrCPDcEYOxzj2je4q1dGn107EcB+dqsvCfS4EOlGt4UOuvPWCt
sgq+ExrkfPG1Eq0UFWib6pQRSh6STJlHwIekZIr+LfEZnwHW4pqf1E9lJMc3Qpt3fpfuhtRUR2de
YlAHmtVY9dhoGiDVGeQYYDyCUZAY06cyNZdw/NhthMOErLMe5eBHX51iemhrp7i6HnHTcMDKPtGe
7NhoNqJovaWbtcEp90hG0ccUJgVjo5Ps6nIpuqbY5uqxl2N2MpkrrkBS3imj6I4TolhFZN/CJZnv
JNxUnQdoMUtKR2i27aCdU4NbZAMqazGZjXnXe6QL+qWVkhzXvhAEh4LC9dQ6K4xxl9Ou2/cQBCh3
0+HBLngzE21NnOnw0zbvZ+IkuQXDjyB6r4CY3rdq1DduJ/KlBoQT4IxZHGQwVxXzmK/D0A9s4/vE
/GrPSemcm5ardedQ6tKQcY5F4cA2lIRCQO3PF2lRYvEAPMuWkgz3pTvUJHr5GxJuF6EBiF+Z7ANu
0tyVffyl8YvsrsuTzRQaxRNhrOVV5uar7BzkE/NYjy5zxOU2ce5amMX7JKKfRZ5BnSfld2tIL5Gm
g0yPw0MtdOMTK+itk//n8cswBO4fbmrLCPSPDQTBMxgVhtqnSUZk6NpQTJMRWZvVO+jP7Opb55ra
JhCdOhruj8FzjZemMAh0pF3+SrmAlWKI9YsCTgDzBtTZZFovRsgQxSbZ1u17c99nZrCyqimHWh+y
g80batv5zoZm3wBgUl9TkU0XS7XY6cDyNU9jYhenbIoIFdOFXBScs89MbOtjmEn90Cs/Whk9mEhf
DGqeij5PeZzcOWRlL1M7ENTOKJmJgcTImrrLTqVknNEEBJAHBRw8pgHWTY3bqYVS1zY9Ctv4RDQd
96ocpX/MayVMr6fDET52rTopr+mfuHYzYujSH1RM6V6n405uaW1vqqYl92XUrIMT2/AmmVfvh8Ed
T91UPdTsDmQm2Gu/q41LSvbXfdU0qBE7C0HOfOLAtX385Cb8b/Zmm4sUsZRzIYA18s+7ZdSEY667
ZvNk69ZW5108hh1iwjSOH4shiJ4ZC353BndDHESCGkfzN/kUGE+eyS/cEp1MPVcqDYV9X5tHr6sx
G5hnn2TqRU8ngUYIj+M/f2bj716p4/jMmSA8GrPb88NnFsKOPEd67ZNfyfnKW76XQsZP+QFq1Hs5
OqwdvXG2Y9AGy9oFwuWGHT4pQ30bzdI4lMmQX+i8f+IUC/7Nx+J0g2Pp8rGw+X+4nEpRZvDWhuGp
oR1ONb3NGn1YCx+B1aBFyT5vxm0yWqivUYYWRu0cg6o/ckc/Fj4BWqZW3+mDXcPJoT/mjvu+rYBu
GWDY2cqtEw1C6D1ePTwY7dEqG0nSimVSpgBL8aBQgPhp0EMKzPiJwoFfEkVIKMMlqI9MoxqotyVc
a5k9ajryIJjCQ1E116Jv125Lm0Gk+jcRlYTviejk5B7JAjp5NMQ2h7tB7KlTD9RTqLrSAveKCzgH
yni7EWDoO/q3cOx0ZJv+cYpqws2DDLZICsaxVnBD/JCmSGQI/Ipd8VWzrfxa8J4sG2m+d1E8boMx
BFRpmRf+abRtOvdu4DpxNX2ICrXO6Dri0r+cqSDnKh9Rc5udsQvH7h2Gswm6yR+XqhmSQwGjeVHE
GuGuUvr3QTn5x57gkiHhlu6nhk/j0lUvfDlO171kym8vQoWfzI/Mee7xz22SmbFnoQlwUMvYzJA/
dMxLhoKdngNBVqlAo2qiwdWN7jIWv1pKuS8xHcMBZmE/aKdaRNmOhsK5cnO0AmMVbmrCRDaqtx9j
PbHWQNlQ9Vv+Y2ClD7o77HgPuQL4wWdNgY/3+PlD8z7hnMZCTQk7Nw3+URJ3VGt6NI7qyWkcqnqU
7TyKq5U4z8RCYLRIW4mWIYZTmBYtYWHxzhvd+ClLYuJEbDwNxiAWvRPaXx0yHJg3BxA9Lk7zw/em
7uxZDaMzv38efKMl2JseX9i4j4yIgSCr1lg6Q85ELzfMO077z9gL84bw4YEwxyNmxvFwjf/V+HYF
u5inVfpTDeq8cVjFpe2/FGZ+oZvWsNOP9k6fynENoqNXnmA6MfeUc/1eYCmwM4dNuAQHTawzcW+V
Yy68OoQd3TKpaopwrdtkqg0RGtrIKk/DxN+JwFBrZ+YyEzMaOs0ndZf1cfbG4+IGGhi+Zzu6+Vcl
zBBsjI3Jn56Mzva2fqW9V7bB9A+dvJW4xzQaHlHF4JeqatQVhHcvdQe3mU6YUDG0rMpxgKoy7Dpl
ThudZPBFp3XatqvqNyUUQCqX5qnpon5tCoDp4Lo24Ri9TVp+StsWO0yTf8viAIdplq4cZRvctZwS
Bl/3Wo2fTC6Mf/P8AsbWc8nvo8qwPjRA8jKWsJst/SnTDbEMnOJi5PCEMrhc/XjKlf0ehvgldAYf
G97plhtq/KUd829RZL20OqbVyHgMjGPkxeaO+K1PKpy/2kk8jMDVDd4fVpiHx/HPd4cIk0B6fmY8
+f5jY9oIZZv+VWfoGrTmT98CBKTXOHSK/lvPTM/P5Io7fw3qPRnsnzJwWlIrfiZtg1cE4CXNjGiV
aVP+ySTvNjP+8zVw523JdxgzUq+7H2fKTRxkbZ7qT0as3o2aIrUsvms+XLS8IRETUicJkJO5bHWG
2lJfKY/F60XE6ADu/dlHztsoy1NMebQWNpqMRK1coEIr6zUdXWP3ySlvfzxPHZODNOCa6TncN+E5
/Pmtek5ipYW0zKdxItzNTsnU8vXpIsYYtztMp0Vr+Qj6GjxpY4i7Q5/yozK1YZ3o1bgsfA8OVpEm
qz7q0JbWtn3SpJctEjtSP1CWUOItdXBV0QKZ4j4mBmPdCkfsrLdGJ9XRgmm1K6Ow24qoQalRZfZZ
CIHopPUKBjdFtoOQll0Cbp2LsGCyFTb9mT7GRgvj5qve6bDKvyehxynXFZey53AeewyYdiZ/tLJi
C6Ktb2jOljELo0j8voIJaTs1KMerYJlXcunX+C9E+rV07WfVEe9qCM5t0rLgFSj9Cz+YthzN+qpQ
MqEDCNOVbz+mCeCuSWKVmLrxzJhLc+78xkIH1zfFIo2ioxm6PxQ3J5hZVIwTAgoZh2+qiMSKIf2C
iSzS94gQSoLNFlzDsQtUcUGMyLLX6DQZYN3b2BFLTXssY68j00ADKBAM99C/7qWC1j/EGfrwTpLG
1JZYPLV6X6oOJmTL2UD06Qgr7YfrpeElhwy26ILePLgelkJ2K2ItS/t7YYuHoOTh1Mx7T0X8rTHE
SovEcPIaH7uZEx8jOnhPt3M+diLzSbbWbtIZPA3M6C45MqS18s1qW3jyyRhr8SCKuqPRN+BL9fMH
g6rJyfzyKMJArT3boiORChp9zDjvK4UMKZ3STdVmERNk7rDKMtAMFILLj9aOn1wZuB9+PKJ8P3At
Tl42EU7i4MOdwcwdEhcKJ32mQfYeNjqEkVkclRoHUUESS/uWhlNNivJQMW6vDMK3db3CGpZDWeht
8ypUsxOK7KYxT37Nv4jEHBE/1td0CgWJlSD/RJpkoL59+i7K0462Ad+5UqgsW1dbReZDYsptU9WU
opKzJBtIQm7IUEUcSwaEo1nmXkaQQcSQnrhEvsi0RY4eJT85CVlNHhqtym++KKfLoTy85oPpXZ2i
9q7CLPeFJwh5rrQXVfvPQURzYuT7WBTzb3b7HUVXwKWH8kWCzCHt5u7s6EAEQ6NUlHq67M1RXBio
Y+4NdNycwiO6yxfBXa6/WGFpXMJ82TTWOD9/f530LqzTSG1VFRHYpaovpfnW5Kb5PHF/dGRbHeOK
6J7ec9mQLbXvIvDiBBvLtRnp5rMAXrQwkgzz70haL4SyS014juYXj/QK8P5NgbuPk3r4YSAI3hhl
fRyNeLw0Odo1apZ7IHPxpp8CXL1BfV+XoX5wXAfBwkDw3Wdb5cfFEzCBMNkqA/em+vxwd3PradDG
Lu6f6yIPlp3bqbPK8PoMJJDa0JAIRHBWTZMVS0Cea5Vy4KQITnY9QcgeMVuHzHN+/efP5P91QWE9
e1w5kDGh8OTs/nP3Vq49eE7XV8+h1o1LYhmgO4PfYl4RwTqJy19DkcA1ibOKUNqQPaDvwuMwEP0e
03lzylevy6LT1AicfWhgckZDj1UKKCVrH25Xy7ZoTNa2dyAed2lSN7+4vWRwm8fbSE0gvLLwyET0
WppdhSiYBOCqD85JExy6UjSXkIC5hyQYiLIyLToGXJ8AX5bjPRpjf2k35kNOPvOqD0btVHmWdx+b
pXVPwEgXiXM+R82OWmyeBy4sy7ST2abTKgSXU7GIems8MUBGUdCbahtJI1wpYRtMRJR8rZy6urBC
iDVDq4h4SY+YWYqyab+YtbZRiSTkkYZ9ngZzOu6kMe2N8LWFib5sc7s9TSYucJEnP/s2fmeOp+3a
ZLYZhiwzTWr2istGuxZ9izUtJ7JJC1P7s5vEX0ezH/Aju76HsNjSHevDw+2tws842srn0E53UZCA
opl2RZJtk0h3kMln9SaMOn8ZNzUuP615dATAddGJloLyyzAz6qzjYHcSZmt9IDQGV1EAJGMqvF2C
5HvnBug9iR0hNa5bMKL95EZp/fUDBJ6HVYChDbWOTbH/5+okH9Pxerryz3rGMVFX49UmhGaR1dZX
V+rR3qoGyKOquIYocmACcwcCDEzXmfN37gVH5Im8J/GriHal7bI4irBhxD9Q8I8mfXg9+J7ZKjlO
FJ0Xtv0GlTVBOUqH7jig86JxRHosMb/Fpu+0kMxZX18JsoCahmDEHqWuMrzqensn/595Wv7ILfn/
Kalkrp7+z8aXxzk65H8cy/r9+x/ml/n/+m/zi6VDFgMtbKD1YsY1Nz7/J43M/perOzb3aZLaZwn2
/zK/WP6/XIOhLUts7pX+M6XEsv7F6WxRVlHSUJdiVvm/SCn5wPRmis9HA3vmMmIJmA9/bDw5qeGK
SdPEVZHfuyCyhFM99BAe0CRaCCvYsbucTaJJ141nxwsJ2Vuf45WRPi8MdpHlgDAHoHR7SeGnb0y0
bIu4vWOORapYMN41JeDButUgO2T8e2IMfmmy7c4RdYpVK1IkJVflIKZb5EnUMkR8SWuFkC496P01
DDxoBamhdsQFAvayPqnuP1SHtx8frpttkzKmM18yPrzLtYxcQIW1uOpICPedUY8LS9B/dbuQMcy5
7GscFpNmL6I0Ng6NUaMcVgw6xrZ+tTr/YCUmdYN+JwZPW+jEXtOKA4L2jyV1/V1l/VOhfzPm/O/i
a/6UTPUA5rFxYlOybzXkP/oruGyi1vay7JqWMWSe3LE2JHV5COHnvlUVPzslCtVMjBBN8Nvr6F8Y
lo6/Jj0CBzBwoBFXsIvqwqQad5NP2j8fiq3547Fw8BPxHc6/+Njaj2LVVMJsyqsyAooqB36op4Y3
LrLGirA/cfIJxSFSIzyVfDl3LkrGIDTsg5xoD7Rc6L2uEmcnd80LTdZ4m3H5ScrmNEkpniQhsdVQ
vNsNd6koV7/cLMfXqqMzYOnl24Do+Rpt4pGdEHLxm902/u9xR1GmyE0dBZghzqGGoedYGo6n7utO
qKU7etVWt3ttaQSiIgCPKmyYe27BJHBfWf4nl5oPIvrbt0RQEQ4l3Z1tFh+PjTy0mpFI5ex6U2J4
YfSdbn9JaGST7jj1qyWhWjhA6izfOTKZy3mv/BK4JfjxFFUjvdX10LUF4XiUPsg/cRCDkd35rvYg
VPLpvfDPU46PO+8uCNnteYdCrP2hqKAb33kEfk13Fjlni4Q59rYKZbBF7UJ56MfVxojcgFM3oGUe
E67c6rlxuX2DhpbBeq6meimmGMrVgHzgP78R/vyn//FGzJ+OdhwdUj4ih/CfZ7A3GJJS2tbvcgQr
63yotFVQ6KQP9wK8VpeRvJNY1cYJOncZVuUPbjioTAnxXucEBRyyJjwqYYYbJKdyU1pY83IPVhaQ
2TXpBRYZJOT/JaHNsklfLM2Qrwz2jAsZu8SAqLNuqbvK0rSlXdMyt5qBQDmnR24wIkMoG1++3n4l
lIF60TLjvZVU9VqkNVj09EfEsttEeUH9yOYH8Nfd2GmN8azIwUAjBxgj84raWUM5oGGdFS4ZRzXb
M5q4c8Wj27TOYZzCJ+LTQii+9B/pGGhdvGRirVZ5MZT7yhjSaxwl90E/wPWRuXz1Jy7FfWE9ERSD
k1u2YIcKkm0NO+UlEBmecjnQIEbTyvV02gscfquxNL6TWAi3x7S2o665m9sj9iObmaRmIscKA6QA
tKQbpxafPGbTuS2zDw+ah4zizMA2auFG+/NBZwXpeaIbzLvbCzpJFV0qeICejLdO9Q1WObd/T8q9
V7i4LdvRWtUanII+lV99lcMxzuSDqtx1mAjvgnL4qx1Kn/t2B05P14cFVby+sCyKd8wgzdrIPWs9
FrJYqMEGADASRTwibdSjRz8wYevI6G6Kg3fT8ujQaXSgraICtsdsc3lzdTWy+q7ZbXk0ycUrzbOs
q+Ha0UbpYE7vERHl+5tuUxDULdLq0iZTj6VArL2Bpg2OV7CXAfKCLOmNLWrpYfNb8J0K8Gph0p0R
IEL3TLJkUc1LJfM0klrjUFvlqvTWWu22LIc0YXoi1yml4+o2mJN+9Raz+SyHRhEW4WU/ycomsg8T
znIqMnM7pD3MHI+4MnLx3m9ftqmPww87EoL/3kEvG9OcLYI3JyiumebiVTPVSqXgU+rcvRQ0Z2pH
jzFWovBd5iKvLpj3Vo4ghUBrfEFaRHFFowQdybei9e8Pn/e8YMxGa2f8JQdt2vl2/KMt+uGsHP9d
87UNZpTiOWuB+bn8zk1CzFiZ02/JsgQlFRMbKkmHJGICOoQazrTqeVXN7CfRI87VrsSLpxNaBLnR
uP6WvAUdGdd60F9NG1HiEOlPeX9pfTV+NcPuy9AxXSBw8N1HJbct7GlFdfwjn5Abks34k9orIzyh
LtYj3+2eFGkSeuxwJPFZk+ukgQU96bXa0GvcS9XsI3tiJpdOC4IYnaOfJsaF6A5i4wMT7UqOboyf
ftX1hD92Uy1Jhlvdhp6Dnsbb29baTy0KOjAOYsx/wKLf9CXxrXbR88Q4rG7vuo63BHC2tjQdmW4H
mxAHWvDBOjO8SzuvdK2kKVlUKLk1EeN48ZNLlZkmeb+KWrcvjoWQQBXZ5fpWxVs3C5EYKaJcs9qB
ac2UnshUVBc4jtZVv8nqwdt5ncf3KoSPUvckppVvyAZ0L/gXWgV+a+jnfJYqKQrnJU4OqEcD4s2I
SrRQhnO07kQpIZvorMIoh0Cra6hv2947dXo/cbPJv1RkCSwjO8RKMSFkCoJ63WVDvZ7mXomnBx2T
ItiPjtcscGHnS7IgYRkR9bUlEhYEhu2vrSkklDTrCWtqDfViXX3Cvfa6QUxjm0ZvRBE4D6ptwNyW
WbbOQVvlnU0HQepnbLsmvXdbbMo5vj1K7WbFNyTWC6LevWUu2YFARjM/dVAIco7MMx3nGOPnYJUC
HqoS2rl2l67pcrwUiV0fVeujeJyFl9IeB3TA0Q+TvFdkHmmPpSiE/09e3gOz0QfqxIvlwD6fXAO8
RJR4CxJLwx11f0WyKZZDNBAnblPGpQ/u+KP6J2RUPxX9zcVAxnIVeMi09v2UwXwMWOPzjxU1LTIE
YcPwrBRXoQsq6u4lNX2yxqvKJEI+EYe03RH0EG+Ecr96dQLRa5IgAM2MtC3tjFTIOZKj0S/cyRpX
3RQci1TXd9iv9rellhh2uC0b/RiHE21cx7ah7lPXW0aFzjv/VnZfA1XiphLMLt0hphWJFj9twcXN
nVInS7U5I56l7RmWWvlZ/8uvIL4hJT9VeCeapILFO6tZAjk4x5u9BMFGuG2koVZlaH6J2Jp8rfsy
h5Vptr6OMYnulWOCBmLfWwo6+pt5wo5dlBsVmtfbZtdWOpgrXWylHucHrckvKF3PQ+09p1Ulz+TO
kKitPBKORIzimG6OzkgvY4AsAabMz/T2Kk6TvORWTBT83PapkMHcN13xcvt3g++gv2x6HGtjpK/c
PH6vzHQ6J504Kqm/KUfe67KMH/uA76BI0/qxyCPUnoNl31lJCyZjvqQWnUYKE1NrZEX5iqDJ6Xzb
THV8GH2Ls+/2X4UpeaiFP5zxJkzLdOx4bKZ80RnK3qdp8LMi3PsuTcp3ic9kFCReFUWs0yit44cp
cmj08QgyXbyh1JALGeTyEqiQgSZLdO3ND07Wbb1G8cwbALLH10eWjrEzWUkgwdx3WTnFWS9NCC62
XKO4++/LYRRhIyhTYAm4fQqf6e/t8wbRJLdtbatlnaPom5frUDYImAAFlW311Zm85hw3HtjUiY5w
Po7PNFXkWuXd2XT4ED5hy4+dE4K4tpgELlL9JYv0L3kyyuPUm+ZCt7V2GyokQp2pOXubwpcIkWvp
NcEy0gwGRBWCN4VhT/EszfFgsyNNkz7uklb9KEt09laST5sozt+0hDLltgDtioa+zGx4tLPTaUq/
G5VfnzBIHZnYPHhiGkmbgKfVp/HBEw1gvwkfMTVlgVYBawhvKmKerqg3Cgj/0ku1xzrIxUrYTbMy
8+E82Y1/r2koo+223vEVcXgqymOnNxgEGdGLW0asl4iv8uqg0yjoxzaMBA63S1I49PiFx1yR014W
dwpOrwlQct6aeblRIztNfe/xW7BteBCnxD0MGfc4lrZ9DkPuVPmQZAczrvlee5BLtlNt0O5Q8msa
XMc009ZgZ7p1hyxzNf/WSenAeBm0dCP7EVbMqF4KEsof0jqfzR50cy17nxfVQybIdIrpe2JCJWNC
Ngg667ewroOzXXiwBpxi2TuEK6MQ3vT+fCDqDcDSX6wpDywuaWPMdg99na4QdKltk9JNHUhC2pXS
IUpzIrjXKeTv5+JBW8BP/WgFeYOqwmo50bgjMxWoAwkDpgHOaWlADgmCvt5a8+3oYc9nfpRbw/1U
5hFyoGQ8ZCWvU0dXVtP9nQ3sPGDcEzGuWIg0BjCXF9cap0KVoUD8vTmZ3X0h6/SEJHfbNVxi6PZ0
yXIKuvzezuPvt2Ner+SFFi/495bxmo4khvLv/vZeU/3gwtLDlWP3KFvnV48mvX/VGGfa46bHSo3c
sbkLfm9DHHrz33X8Y0nY1tlxSrDADYoeQ4+HO60gq5hoqvdboXF79SaPQO2okSDVmyzemYQSYc78
5kZUO/7tL0xTFwby/cLIV6ja4t1tt4zi3iPHVr8PKoosq3IvhkxnmUB29hF+6gNaVdGV42Hgys1Z
TVvIxk1r0Qzb3XqbY2X8zIISKNZgRxvSlg9x544spZqd3KoB+gSts+HKsurld3B43Jaisl5z938m
gevkozvZ3A6uqrfFVgEi7CQyzrwlk7nKuBVSAdJZWvRo7w+//Q/kcsUGCd5KV5j3sH+hoLa2Xaw1
gA85TzIMsod6qkkaKY291tN0pgIjLMXe3b4rwx44QnpZHbMAAGFr588tTQ/0qTh+XYEFhZDd/Jg3
vYWIaeo4cwxGkA1Tb/Rd51i8OpZmLtwxGFZsTwBSnO6V++QPW3HahaKOt2GM/yHMnV2r3YVN9JT6
yPbp06lrKrOrEeclgeZSO4vsIPO625mpeJ8cJfeNnedrxrnmKnV5KSQhKcs0b8QqDMZxhdy4ONwW
1BSxC2VTT7JQUrX0snbtMMDnRvfuJGG1ytxuN2ZR/0BIPU8K2JesSgYnQO3w7NQyfYkTo18hoAsR
pw6QZG35kPcuVA3AH5sirLmrTOkb87rJyLFF5wV7v8ZLEWs+BSj+kQ7ASYpY7CAG+1633HgtG5BN
Og7N36vYHgxtg+FqMxlccbiLmGviqajq55NWFx3ZoBrFPBiTn06hWTvBDGYhTTUBSTm4ulXc9y00
Hx11dj68h6yhbUSI66J0ON2DPPhZmsY+8kx3rw/4zG6l2xRwNdanVVuFeL7ppq16x3zkRsUQrAzc
WY7YbW8Dn4GR3boxpgAZsYVwCXOYLLpw+1+UndeO3MiWRb+IAE0EzWt6V5nlpJL0QpQcPYPeff0s
suahVWp0zQCDxtzGvVImk2Qcs/falBz6odAzRcXdo91pJOpoDzFf0yskDxIQXaI3jxN+xPUkCCPL
2mKYx1jhPpnD8RAseLfY9T6RZR3tDSttNkAU+tMye7CnaEvWqbjXU7hiFoD2bMR0XpctO3jdfJrS
6VvWRBTgkmWqqu1Lf7d0HCRzRW3c75MwiPl05j4IEljr8fhLG8Nf6Zh57DgJcZvXJXrg5ptI89W+
06bNyA7nuHwWN/aqVUdTOg8xyo3KQLUn57oemDR0+tcgNp/iQLyUfKIrmdC/ELo8R4WvnRrKmF2d
e1cBJGkVW7p+9jP7pRwyaGCtwUDSgtDSSQVmzRrvCzfC8oCuD39q0qx8/xdsCcCfOpISNEKfDfml
8sgOkDYW00BbR5b56PhBt0v8CVtR9Cns9rmbRQQIIkvp/Tx9akIynjxZPi5VY52V/DDCuxhzORAk
Wb4mtRAL7HzFpT0inp135KVK3jr20IrvZZOLqx4+RF4XnzWinbcFYcUru57G3Ri1csOi/zvulnif
J0wzK7K47orAwB0dlsUOtTIkSmH0x+XecXwihkzV4mGsTLEL4UisO78M9qVu/fC1tCMZdJazBcnD
lCrrGKGQ2DW5+YW6FX4xlqCHwXV+zuYzOx2mR4xVV0cY6j7i/qhEBwNwLt1smZCN2fdrF5HEcRk+
OH1LCkGU8Mgr7oQsc+AJijy/WIhtr1w08nbdq4YD6sFgpuBq+j0v9IAxvbaj3rJo6IBCoF6lagiT
FEYEnhgm0+V60RU0Eb5jMyu+m7KavVD+z0TMctq58+0z/UnFUc3MRgRXWnNrFbtt+4DPshkGZ4fW
vj5kvksmVxw9FVrwCkkMvTx91SoZ65wLgPBg+QHbXn4zKFwfgsd+xASuEZ52jJgZXJefMMAc2oz5
eHE6XD648GAwyZ3RJl87FyUdEzFQ1UKE56CNzC3iawZxEKBSMaVgZjrIzRNBfG0OAKccqluUXEvN
/ZnGbvJktvlXqXv+WowN8SSxuCvR0V31yHtlk7FqXUN9C2WKizh4XVwPbu8BSim30o4aegF9pXMB
r1pjn9/OT7SpOIXCTViNxlNcsVppUu+07KYDaXyGD/Jdken0YDLKYGjuX7ssG7cCSfWBnGAGHokR
vSbCP6FNQMSadMVDHSRo4XX7ey+QVAYmJ4ffIFsPY36vrp8e3IF1aaNXG4+EQZSjqXMs03Q6JEE5
HvnaT4HZlFut95snD+fFeteHg38rU4cMrA6hxlT/jNytU5v2T+mkr6yqN0Ik6Tdd/1IjRC6gbvxs
0H1XvudiWADp4fhECsQaRG0eKrzEYcfgK/3C6NMjzZqp/fyf2DYlB9715NJ33GSRuUPilHDfEAaL
VLjdZBr5sIkh0p1nZ/3ZGsXb41TXWrcb4IrNxLMdZIhpUzoVyGcSpnH2PxSJDH8qY7BWIakSBtaU
hgXGLWaTskLnYx2R2tHV0N886+Q+TTHwTt6Il8bL9nnGFRUhxrgRpcuKrKeKSUfza4yQSro+To/R
b17LeRwFDec4eR3pg9HYs69oiJEJPYfEXGZM3ZBecSv89sehOKRNkK2wyaebMA1uTh8b26ht04sT
EVmSjmjL6nYcfuqFRsnkkA3cVd6h702Aa1BjvQgWfpeZ3CW/p7S4x8zxKSrlRoQ5zvgMUxn5i31p
wY+3I9KBTe07F4ZTgpHGqsiplsfvDgGgGlWCFqjDCGhra2P50HyfmBk3R/JGLl3di8fGdK1bE7e7
MO2/tCq19oZp9yyQmq95Q/K175CMzPE04R3fSRUZKzszqnWdNEwq42nLIRxsW1bbKzemec6G+G40
qkdRB8O2Kz06H5WeKml+jtGdRMK3N37W36bANHkZR59KM/tUZYL5Q5uMG8u/LxuGUa1Ft0Ko5Fon
D0mHAJPYI+HIlRPtrMo91a4gtEAV1pb89p55MoTSEE6/Rcp7mDI6TLyaYaB4GSUGysxIQ3wJAcYv
CdOOUfBmBGAkhBau4xSJH37XeuLR7pui48LC/w6t355C2Whv9DnZVfjerut86Kg8fPt8nJ7zwbt3
lParqstwbRogrMsg22WVQeAGB9hGm9JoVbEOPma6dRPcaV4nn5AeFmttMA2ozxH3bhCtM6atUTAa
J9LQXzC27F0ycFeJQQ8eza3riHHWjXVjtkroKxRpV2+kfbXsX6LvgOL7xmawMFn7aRVvXI8cqJAz
qzANtY0oymLXwDWPZ5Kma2U6FY1NYq2LMHxhgXbQK/YmGq8er62KNbOTfKM7/dEnIPTI+u13GeJC
LTq/22jYtIpxdM5TiXyw6BniOTlcU8d2NrpG5qZiImVXUbbv5HAMh+wWuMcqDO+ZjyCHTKpNo1zW
WcG0xTMitkO89iyyAF3VP2eu95spISOr+ovtevweiQLW7spjPZj9uuwho6dZfFYlEEbPKKl0Xf+F
n0ftpm58llHyOjkDXDiP37jVultAYU+3usu5ddYe4ha6byROuo4yWyZPdS1+J071GkKWC6Aiho0N
jF6PvsQjA4XYu2cxX68Upq7t7H3s2OatahtLQ1aFO6+XX+xGVtsRHA6r4Mo94IgmwQFb3zoVXMHH
wAkdjpz8vvSjaBXLbN0nerpvTM3f4MiMWoI6DCfd1wMiUT95CiY9Wo3h+AWEHCd3TlVmTY62NRsY
5NeIwnQrXb/fRFJ8UgNJpskYo5+sABjH9bEZOgJma8yZs1t5cLo7zfMt9vXqNNjqk57Z02bK+FJO
A7DfdJNdMxoPJP3eHCsqjsNAkkkOhzChnh9MFuOuSI5+pEXcw+WIFifeE9gYrRBojiel2T+MMO5O
3Aqvoi3vIA6lhUHgA4uifdvne+l1+lp1GJUbnLxMwVdBi5hL8rizMm/3azba+ib2hqNJA7sNTJsM
Flu168mW1RqKgHOO+VZFcW0SE8AYp+OhGDMUoWJna+hoC71gzDIIfBoy/DrwaBEoaeMn17J15rf5
IfaetKGn9amxxZQV4RuOoFaoj5oZ3cinTaFkQVoErXNBr0z0Tl9t0nw823jPRu84OfH3MiR1CwQV
wiiiKmv7R2CEvwjGTm2NqXwWeM9lqlDLSjAonh2Q2BFH6UNauqfR6L4mlplceyVzNIQxXiLVOyun
UCzgWu/cSnUC1vTktWa1j7DV3JtR099r7FwUk71aIT9v6na4Tpp/F2tJuE9TsCdjwV3MtSBQO2vm
eG2DCBphQV+HP8Xhbf0Mh84/ll5IhVDEF/qs+lSb2pPsG/1Zmbw9MWead1MXnGyrBBMvIsI0xtS9
+Hn/fdBUdjX0r6Q+/2i0Mrmrx53B5ufkGF2687Oi3HjMsw6Enmfngs4/cfynSenpcWwFbhwpwwO+
JBQeCjekxXLB6RQYp6DHQJxJ5x5BKTFug86gu/pqWNME773001ktoq/BwLgPyz8wNBMsFAp95zm5
9/bvjFz8siddnpZ/VQGi2EQdWK/ALORl+QfIDXlpCjAtruuTbeKV5SkV3re4ViG0SkkaDUORjT2w
2cuFAA0qG40ujoy6CBP2uhvHmJF3wFyoMlnMDaAb0b1vl8lfNPkMuOmT2Wx030PRds9s27w+eQxS
pZ2xDQI+MkYybDTvMQCZU7MUmnUSwFVsF+qMOvZa9juwawZIAe80b7xf/PuuGl6rSr+CgSzYStKQ
jVbf32nmk2GEALJRjq+Xyf9CV6j1xjtYtCwag9mknYhDs6KXiqLaytdmabmHPJLFukwAxbt1890A
HGVUqti7FfL7JgZ+KDjNmTEbjE/reMXGM/Py7rM7IhkX01b1Y/XQxuB85r+BUeOTV4TFxpVa7q9s
SbxDzW1cJ+NOxfW6UC761obK1uzrG/ng31ts86cOkG7akFU4Seva5v0xg3FJKaueGSMzS/a9gw0S
6e3vGHrtl+Nq1VaH3LZKfN4exMM+Yws2AWBK607XI5KKmFGcPRN9UGW/ZlqnMdUfT75u3gt/GM9N
n2OqnVshVJfqDprmatk3WKxSmlAWT2NF7iJ/UvQ27wsitsFjMnzL2VhtPEY/pzwl1IR7pcSRg9EB
rkl3QbzPNo+xLh5OlWyScRoOUjONlYtSMU5AAvP/pPvSsCDi9/NangVZOzln2bKsYugHiqhqFDED
GhG7BhiYU+/1bPLVdNTZ2VnzZtsuim2ZVy8Liig2kvvWaQlaKE0mxW7DfTN/rayRxTFowVbg9rn2
XkR3mFcVvamiTrfbZNPMX9rqdLkuuSeOWqxD4lbigao63S3bmsJNvtQIcFeWtOSTpjTO8PoMW4u6
EyjHKc+p4O3Clft2ZE/eh+iNsnHX+7a6MTQ62U3gnlMSDKZormRy723mGQxut0EPna4Csi2uVQlR
yIxsf9dDsbKMtjuOtcU+xu6fMrej4qo7DYLnPKicVxYBLbxZn31AVmfHunMnyPMoGk+GMnsgqj6J
Kn2m7kKnfHZ5RGyrDZ+MIScr2REXxxpvXFHYXo6XrY0QT8pgJb9E2FS7JlCg8OeLFzhms5raTO6H
UAQPb1cvTNxbntX3+kQrBrPZ+iQHPO7zXB8KLUAmjd0DB40sLxHOgK/s3sOzVopjL9viPCRMMxrR
9/tM1OLgk9i9EtYE+jUbthEMjbssfZvoFiV2ZN3/VKb9515rCXfp6Yfneyev1M0qhl9jpw8XsxxW
Tex/W94204Q/cs5B1lHkr0ugQQwWHISJmBlb1++Y1NbZzhvqC7v57E7H/eE1QfMgC4Ligia8uUMK
5xhbXUKO04ifP8ymb64aP8UJPxv+0OFUjJZOLc2LyaQef2gMckbfXngBNFtmZ15yHQUNLY8eQ/BI
9fG6Raq6RYOzEZVOtOSsN+tsBis12Uv6ZWScs1tWYaOjrDOa+JdhVngtOL2aS7Sq0hqvip6xj+wl
IAwZrcIeif7yrBoxWJpJVrsQKe22rM0dLn73GNKD+w4+naHOsqewkWuV98md6UyEDsBSWU3SRkGQ
kS+WaojRMLy5PMyTtV8m8owSsgMTr9WylCpL/YWVBYzVecnaUxusJpWT/jffJgx7iKVm8LLXpsZk
/zaQVqkPP2JNfbYz9L5GFW3LxqZ/csivZMw7GO7wtgnF9cfywS8btWojYxukfHma7BV365YaYnoF
UEUcHLIbzy7tvemM1X751nFWR2/b/TQnr9wJ/G8QRCAAcoO0hoAMNXmkQsRGtl1U4U6K+iOYvH1L
yfI0yoGisX206DYPSdznUF0qZzuO0feGq3guzImfbdBrmwF11z0b9GYLVMSJjGrTgiFSuR+CtcWe
wH1qI+6y6P/RtWcCKZ1WqLnUte+droKAgPoddB7uEF8Nq0AokKKFTiiZq7drOWsxSsSLR93KLLqt
e4c51toPJtBmDRiO5RKPsTWPUZ/zupIbs/Jw/LslO46pJDEMHugqtMZsJ7MswFCjWGpze8ySPZIj
umE4Kzsh1rEzyXBhsLYRBsteg1k008JBHbQOUgBf5yxrPL+6RJNfEKDTAP7mlUpej294DHIh8dz7
LnosL+jNZy0rLr7sjstHDyLGwwpOwt4rTQUVJUInUEE1MmVkbJzyE+eXgUSdjXkoSbpgUEoJNQI+
xExWzAqdYEL72JnGITY9jJ/Gm9QQOcIPuxp4jTJYXZY6kWF+0xgvbHK75EZ0VIqxDFBxOeaUeZF7
Xf5az4X5U5oUyIyN0Wnl3akvtIuJUgFPVUh2K8KwHUPtET9e5WM5IEM2IB82L56wKKVsai2DeUfZ
fPLr5FbPyAKvduODo6n7NtSH+1SIeyBVSeyql7aYfhtWzXwjswlVyIcfTSuTCyui1fIIT1WGZicp
fww2RgGPNcR9bAt5kQUrWiOlU/V3vLiSI8Cc17BE96EVOWLLXrDnSDLyRuYrBGmR91dwh9ZrZRUV
XA4BY750QDaWMMVvUR1ReM3PY2cK/aHm8UDPWj5X7T3KOwOE5xx9Xt9Qs0VzIBL9EZE8jtIvKcem
78FPmcqs3VeyJbYjwSqmCrYQtlYT1Wh2/Pycivt2iPsf/EZ0Zu7kH9JAv4IP/WYnNZC5ut6j3jwo
DGpnt65YLU7O1fQdSA1h2+3xg+wc3073Ku1J6NXqaQejviaEmM1naRo/nAz3L39ucEzZ+60jYNCH
LGQc546/48DL7vWK+as0bdZY0XjfF+b33k2ji1kjLMlLX7/YSUulsUhZVJY+IlTD+adiicikt6bD
DN+5GvM/rKaxV+EjLN/u6ibhGV4/WVOB120Xr/3gl8XXcWJ9YFaTS4A5KapuG7+wxLC2LWA10M4l
kUtTVT6F1UCWkUfbV/P0xuEX3BmgNe2MfnneQw64ytajH6UbR+MCNRl2q6Ec96i/i4MqCXAtYOOl
lLjYUkAfz0Y5ZCOHoeHvytDtLLqIuP6B20gdypYtScrK4uikpxLN2EEGsdwMbm1sHQudTKAasU5V
AUuNg2WT+TPYOBRyb05sXKSiTy0cQr0GalGUgGfX7J6McERsZJLLoBcuo88Ja5YmqqvWYTabjyLT
79L1FKT20YjHQz4N7h0+Lscb2Jfon/GRsObwyScpGnbyc01rNPJOxUawUlCc16HqihUcq9ccdPfa
GnR1aomKGKbuLFQKD3C+bRGGseS0op9a1LkPdg55OQ21+mr7LoCM/NYFEtuQH72MoTXco0I9w9E7
x4qQldFNUESRX9LCrZx9RyA9DN5z85uXZncb04YXDrvihu+/nhKSgNHyHnMNnUOSNSaPIFVzzT0I
37eQ56qsEzh1DESCOr9vlcGwVaoRsC2ZvMx41pXmfOJmTfYsJLFIq2Ku5Cgh05ICM8zqYYMPBfpo
CTDe0ghkaS2QDjEwXY04oYYBSZfgMERw82MqMQ+26lRmTsEeo/y87GBDS0DJc0S887IWzWFea8cB
tsS6RLR5IsAhWTM1pa+c97ECG8S5RLAwW7hEiJk+mPZ5rTx62OkE5uPFgrj9RsXqcp3aWlVHe3Tf
/qqlmIYoCyLaKvdFFhJDOauU51+WnT3KGq05GFPLksQ85r4tzqmOGASJ0NX5tjRwqthoaSb2rO3I
T53lN8wT4rnsXwfa5J86u6Jtnt9hnfm5U4iyu6ihGfMjAqGcMTukKh1WTq7m5uShVJ1/tgPtm+H5
HZKovPskzQDkfSv8Q9kbdBuFDkcm42GZ0daMKukGMhUPFxqgN22w79r6HvxmuU5Rb4FzcIA3SeFs
MaCtSwWKGBoE0UnMYXki6UhTSZqObSjvxq+3GaHjnZeleexq0dEOAKCiktJ2gd691HOHtxTJJUDX
gyXvrMgnfthtTIQcVofZVsTbmCiAgKILm1S0TWVZr+OgOCqrJKHb6B6r0syPcUsyXt6xb1RMzPrP
jRGQzuOG49bh9QcPsbn0LZ1cWjbTqgj9bNeXaXDHLSQa5rGCM8QffCjgor9MA1KlzuXlxAsaTx+A
rQbiU+2E61TzYvhK5m3xDQhj6FaFj1C61wltniIRP0S6teYF2Oz5effYPYDnlME5jOOfSVwPq1o0
ww2JSpCwEoJM8iOAFoBh23JPIQZiJ7H0U1zWDHmL6g5g6EXrsIC2nv/VNwwmI8MICazLX+1w+DmZ
eLCF15/S0eER85nRS7yCjl6tIFzX+7EMvtrOlFxq+AgkpGSHbOLObm11EDxqy/FuBcis6c+YV5dI
B0sNuyg7WZQeCEn1Yp9phXVlsIkqQtznmXIflz6ObIhta7PDFXKW2ITF5yANnfMwjOpouz1LNuPR
18YeJFgPybjBiZvbLpNECgiAtuxXUKdcFgWEP2jZdnlrGYjJDl7vV5uglCOfCtAdKzUyFBV0TqCm
eyeJPKwy7RNnDpFg2GsYTKTikMZg9Kh0B/9bbrUklpu0KyaQG6Ty03oipTtQPDfTQK6wmca7yoRp
nFfAmwYj2VUq3A/o1Vq9/uaX4Ud4fPNfnA2EBOCtdMnBwfT0TlJeknOhRtUYt0VxiOXdv+kG3jxx
6lLEpk1H4+bqDCRK7HS5GQSHRXUA9ABYRsrgufczQtfZiOW1PPODQtYJihd7NF/aLtQegUYYu4gS
sLTYmAGS9ADB/rf/4d++g0DHCypG2AZuyvk7/sMR1A4Vk54imW66ORGnGTs5aClV3AUl3c8E71rh
JWlhpWx9KFh3NeD3bVcByiqbQRwsPzB3Y2MNX2urXx0P7sjqydH8360T33w8SK+aZhcrYjLCl7FT
RAzH8UfS/tlZ9Yew35wjJVBYADxi0Oq9s4HWehVbjscZtMi5uXVQWtuXBjj9bqJZ2We+tpV6Wmwz
ZgXnSMwP3XOW+L+N1FC0vJ8oe92XgY5mcoL7gaiA7VtNMh+4due9CMuIt/992cUM4/jjQ3Pj4EMA
1OHYmFcXJ9Q/LvsUO14hGxWxvchfNHQt62UhX1viV2WXwXOmadt00oBXb3PjUSdC5bkpqmerSvNr
Z3lfpQZFc/mfuPyrrWS7cUBtQmwz3QXjzupzOGUs8HiarNF5TmeRcT8Cn2CpaEBnOr+9JDg2CZ9S
dzESGH+qnUvj4GiqpnHaoODZ5DN5nulW9lxH9LBtfdFLm9PHqShyXdRHFeulerKO7oB+ubOT6oPr
tNjm/rxOxDDN0H8TqSVeXzyP/7w9pRbLaGgb97bU98Os4Wm6eFt7E5HIY+BQHUMUX6q/LKZOZRn8
onQqNXPWIf/3j7bEH/z5YfgcLCsJnJjzMN5bHDMz02oWfPUtKDqxDnpCoYpqOvJ60Y9Rz0Hr+6el
UxtjREG9FnyObLJKXKNrd47m/Pj/f5z5qghCz3Bw4vv889o0jpG1qSZ7ziykNsrT7nwNS0CtpfCq
kLavl7fNUrYtJQjdW7TWMvwV3iwPW973//2RzPnneHeF8PDxQpGI2nGcvmPQ+OVAQlbhDjezHx+L
VlfXAMUcI1ayWvaaCMu9W88KORxGVoVE31NN8TWepSgx78oGL/QjZDeWkDIAXprkm1olFOS7BmJQ
SqmHH4BmtdGoKYwwkx/ZI/96lcxeNRsvtokxlt96RgD946nMuKNgMij9tvTRgnNN08j2SUjSQkLP
Jp7alcHxgConGSCAultTbwh3jLrnDy7k30cLmCFJ+hMfgmyT9/e9IdvAVaIRN7Kn4ssi2Axsahis
svE1KRLnELEF2AB4nM6ZmNGFXbaDzavtC5spVibQZLfkUsc9qJqpO6Az5uINNNBhxt62CAemuNOV
Rh8ddERGmQV6/f7/ECny94uOW9OyMdeBhzLxOvx5SUu9Zs5SmuLmNDYBicB/qC+Tn5M28P7yhgwb
WwdyTFVPlvVclnZ1Dfzs6MiqIJAhzz7lFqPnPiCZWRa+ccRi0G8+uNZ/WwCt+TKTHQVQCpviu2Nc
t+G2gs0QNz7FpvJRVWQNWNKulJC5MnGq/O8OMNc3/dqECCyj679js3WriulrVVGPD0MEWbhHLVD3
2baTubcvJ1VcwgDzMkKx7fKwCUb1gLzYdpiJyW6srz/4Kv/y+P3xTd7Bilq3zLqkD8Uty+wvQRid
DC/+/d9Xy/rXqzWbOjE5c+q+vzN5mcWVG7jmzfT69F6Fgb1FY4lpOBak3Bvw2zvhZ6B7yu99HnzB
IvRr+bd43MhdBs+AcSLGzNi3tP1aj0QA3VnkJ+267jtvZ2TFPg6GTZAhre48X66WcW7hFK/zg3vo
QHeWIkZVFVfVDlPuYQi8L41l3Ru6miEZfs6fkRNfr1kfPJTvoktmJyvkKtPVOZI4tv9C1texhTIH
O+htaZpj3XsyIgRuXUVD200Rfmm90XeVY+lrokO+B4WPbcruYwi9tNtMlQm1zSvxARD1HUbi7WMB
BAClxf8x/nhXwmmyGcwc/M4td9xL2RfWp0bRltuxKc/wB8fCNs9WRvsVuXZyXyZVvMbLn6363NoL
2oBV0RJ0FLRCfySkfKl9wA59R70b3/t1FW2SAvaea+Qpk1J2rPOerZ9pizo7tHOHL/FtEhk77LlF
ZWUHhlHUHbMqRDmB9zlmiFM22RtIAr5D8Evdv50q/zSzzySE94eNzfDLsAig/JfaYJKe7KVZGzcz
HSrqZOyYSu8viyTOontetZmxR1tJKpMIXVbFIfqssfO2hpLXSFP4N2BysCVATmuZ6N79YkIOxG6M
yK1taxomdNnJW5u0rofWJ1/cZFuxnKcx8cYLL8jIix9vs3bAo5mj5Ve7jB9sqRUk/druB+XQv1Tr
OFdnCB2cVG8mj/75NgW1Zzh+wlfOis9xx+ICHA8aayfUrv5EhkqkSVgevrJ2mhq+Ra37Y9L09gIw
YVWI0LqLYudHpDlHx1MIF9P+EwGk7rabSsWPSSHVsbpE4m9s9bF8jQyGLkXhftByWPP79F2RwOhW
UD9JB6DaAin4xymbgjEWWglkcRHCY5cSq7Fk609XHmzRO+pv0zyjQjXo+3F1rPRH30cgLB81AZ+6
qVit6JVvHJzIdo45u5sN25l6Z1jGY9e2klaYBUqTRPGFV+Kr3SDxsVBvpbHZHMYg7lZjh8992dPk
GKf/+w35b68JCEjSxmvsEIT4vqXy4FcE2hAbtwDMNqkrO92MiHUle6SZKvchnOdocyFy1tv+ZcqT
z1Xceg+LowPTyUNYflzYzKXg+0u+EEIsQegSxog/7xs56JZZ5qlxg7G4Z1LTn+006DdaZv4wOtdd
u4isIkQwbw+PzJBcNem3caYdDx06D+UOKwJqXkY2wSta6vBu2fQsJr4Prp7z/oDh1gBf6FL+wJXE
mP/uHncYhheyHdvbMuRbtojFKA/YZNeDBOrvlqNH0oP60jYsVtYMANxLQDwuuCRKtDxjPVE70UNb
gbN7aIiT9iL7cxim5+XPm2KVn0IvuC2mJl18ocpqDkt3Efq8NY2SYFc/rsWmz22kRY4cTg13zwah
ananXnufnJ3Z9NTJkAmWUyFIcslbAFw34FZBKSXZUJ4aP7vjDNi3zJWe4JVhGIgpIcYmZZfR5M4t
xUZI2MUByYd97Xo72JCC8aM3x+FpNJ3PSy876t/6rrmwMIfEJ1sGwan6alrihyURxHP2AGFPyMlW
Qbtb1NGx0yQ72xpQNXZEO2StBK2FtsdzGCyGlvtcBez1LXbsayDaDPRda1/n/dorToZmrrH7658W
F1HmlflORPGnmFl40nnGMYpEyZKYV/9CALeFdjSZWtwtrdc4VKyp2uriNGqbFCMzudB5YCieHvgC
0a5sIyYa5Z3uIK+qSeDZqjT6pTnPgWWdarYtwAgsfGTzSFXVsLOE2OYNtbY9p53KMgl3DrJxBuM1
ZZmH9s0asD+FxboPeutW1wE3NbE8bdIlO3c2QS9/SmkWDc1sVd6WL0UwET6ivNeQ7SkMz2wousYs
nyKNSRHzVIPlLRStqUAZOLwiAC62QUPFbFYZ6FWB6Awp7HHZPQg3mNeLqavzectsK5kxI2Rh4zPA
kRfMIw56FD4NTmgcGU/gBidu3GjF3qmax7atDktDFkr72QQ98txFvzjX9R2ZouKIjwLJaX6wRdBe
NKF46Q35LadPxwWcXvJgTM75R9xo4/1LeU7kJNGZ17INrMN7H94qvT4fY6PSb37bh4faoW6dElb+
tSTeb5AYb6wQ+pzBIaObbX9w0/ojoNe/NPv85RbvKV1YtJHvwSadXSAvxxVxWyb2RiPSezNB5TqI
Oj23fgIx2c95jWfeE/RynTlhEF3T8DBHHXxwSP3N87H4LK4wJFMaAMrvUTQ4Stq00nKTVpDbAz35
cdBlujYSefQz784Z8HMvb/JAJIjeTbSxYWSL7VhP6AGm2jtUxFathiln4a7QNbH03hutnn70QefX
4Z+vdrBLwKBMwp8NhgDvxl9R5fVA6zT37TTNgRBufGKmCa128FDmnodABJMzyI4JiwzTMb9qyPIU
xUfjEXP+m95/EtcgLFu3KDuIfP7zkOlIhYmLLNBuizhCA2H5OUcXPVo50YZ5XuJgIo9CHxqAnAlL
sMwYEBRR3p9dUhLyfsBvbcwbpABSQVVB9kUcltjDbIxr1t3seGQc5K5KRxwg59dP/33yLLy4vz4/
v/dckxAnugw3/lGXIFVB5tRM2q2wiu3I+uDmF6W1cs1BHpZ9G9KmTYh7HhEOuwMvZEa3HE8k0yBC
r5yTJuXPoNC3Q16LF7JGTq25Cb28eMnbNt7lzotXddVuJEYCoq0fbb16DpkoGNLnHEuYaY1822Nc
PwYqhmWPqWRTxQ1L+9z9gFf1Dg8+Nw2uztwRDshMa5TWPAr5x5f1U5nbvVOKGwJoJA+Y7Ofs+NPk
DcXXZdW5/Ig+QC10M8Yxgam59aJi2DEpXN6mOfaJbdtPR0uF8Tn3YI4kGKf7PPxly5/Lgao3rjp+
8CP9PaJx+dS6A4sXfeJf7ymEfGbauKZ1qxjgbMso4oBjooHN+slCurzyG2AC0iKAyizbHcHB9bbX
5HBMI5yTI9zzedg08l895iYyfSmI/RNwho5kR8xahkpicKtna5X09fX/ZmTOK+rayPjVgC1qnuFf
2PdhoJ/lG9KptC2Siw/HEv/6TZmkQdUkNPMvFroSOE/CDP1wTYmzlhFewrGYfsIhZKTYTdbb6BNA
69b1qpOuiX4XGEO6qaXKVqZdhnt96FEZMfPHFu6U62UHuJQ9iBzFxkvwLKb/w96ZLMltZVv2X94c
aRfARTeoifdthEcf5AQmiiT6vsfX1wLiWRnpwUevmpelJVNSUpIHHLg4zd5rI9NvkADf+JY+H0p8
SwaTK3guhBBcn+RgyHIzVWh1aadPIgvQ2JVBvIwHJtRNPCmVmg6Gt86EvQ6oGTyA046s0KlQG3te
1kAlLIMNzjHjFFYxYdusdV1k5xhzCScFw/04JvJLnhc/cRYaSNU5YlNqyQ3zF30x332FBJeUAZ6p
Oucwv2///kN+5nDxCBkarwdD6IbBCOj3R2gavpLnHWjQD2qqgbFovqhx5K0BCNV4HqR7JFNJ8w5+
pdkXb5qF+NYyQ72+zSAjL5MmKg9lbRirTgQvXjhEqzTB4J82dn9jLqT+6fugnuZQ4+HRresRlyJa
FSEw8KMg5hGOGi4ZLKgWa5EN/jTMSSmULHu0Ymg47/CCgDePV14Hiv7GRfs82LQZnBhA4y1eWNhq
f79onVZoo9LGNH8q3lG/D37WTqWfAdRWulgZMekIjTVWez1Aw4my+khBGxTJfj7+zcpWFly27EbL
9odXly0mOD/TM+GA4rwaAQYFjNM45VRpLfSOyeSyx6ev9sG4gzxhLuYtg5paK5AVksVrVzBtlTxd
BpaHwS+/Zw2EL/BWEWDmhqlYYW2BOPZnrfSCbSbsn0wToKWwhrv1/v/DBSUPDTa5NU2MTTFNSX45
yNlxZoboKvN+wl3gWj+0AvqEk4N5mp8mu2UxXtAMY7twfmSYIdQ8kB/KwrhqnjIP9nGc3Qzc+sMt
xzFtUcVNhQn13O+fizZbkQmU34/NjWbl0Fws9Wc/Smep12BLaC/kJVeAms7riHlxQtLszbLkD+co
73NDsKcVzvTa+/2DKKUKsRjl8X08hsNWV3jjhqSzsZPEccKkEoHCsMlxb/RjxJJ78oVnLDMdTzOX
GEWttZ1oLu/rHNakp7Tb0DU05iP5eRbqGEXHSySzzrKyvBsPyx/GPUTxEbVomCqTKNW8+m6JYhTU
IqZ5b8qCXJuie4vnICdXlDBwqDHYnaHE9pN/U6CuR9emqaw6DQkN4DYFS89D2vnqfwNlBimBX8bd
Fs+w3EXNe6JlEiaR262rQn1KHbQbStiIw4R2+vtT/6dqYzosJfenxll5XVrlUk8UT7fse184CjRP
pX1uKvNxrp5SP3kjw+ve79gSyEHbor61NhFB6uvsnHXwVGYhyccKK2t36RIYEpS1KaKjIz2gunR9
5D7+/RN/JmVSFEHzZJHFKgtn4/Vyrc8kCtLGuJ+9wq2BNVhGyKWqIdhgqcLXMZr/zm2jkSf3880r
PHlODGRhtt7oS0cM5MEG0R6Jf3RjDjhnTfxeqrLxVjlFpSYd+9M8p2nyzBxDGVzmjhysNygju9bX
Ssy/3hmQG/QWzjRo6AWY6+6pSP3dfBq41vCKgL47N8w0nnJTfSPUkZwu8wF3dYfHuVFOVW70DBAW
nnCpuGtAm/yrPtTuFcvxKjKGB8VSOnTc23kUEjn1v5SykJMj4tm4OmuipreB2th7a/KU3vhq/vBA
0+dIFv7g6mE2Xj0VsdFJpc/rEM0m7wdhe88poDEEMxpZ4li+tr5oXmxCbY72qLn7WfsbR9K5eOGN
0ft18ORcRoMYN1nSTQKET8MqTOCdHCvNv8x1lYc4dJ8njFmzjGFEyooQrWWpI+GCEX7/EUOWMA5a
D8G5z224PJBgWlMFzSkmLFgITqb+4vIsYh1/yJuCuhMQY1OI1zg3u7WJr3Yz/zLqbb5V68RfU16g
Fq+Dx1SiZbTadjypSmsvh4CIhLmKzwa7QVqIaz7K9Wd9YhNUWbwoiO5kXw2xBmo70lSCC31h1UCl
ENwINMk9R55CmHIPMUozxtfE17/OR0tqRv/EJIyuglI9x8yL73wvITCNJAgnrXRgLQTaRM3RUrN/
mpZurkEAu5hFREJCGAqLd8ccQNAFmMhHumsSIRLzoe+sV9REuIfDe6/uk++pjO8VjOg0S9WlydIT
hDD9wUvtzQyyCGtAc6Ek/xTm2XHEwYBCbPQI+rMfvbalhOebQ8WLIz+B0bfPwanByMuDAx7Tn4Yo
wbO6NKKO/z1IO+NGvu8fxhmgmOEqWwZqATK5ru5TQCYRGCru049xRuLcJQQ1LWOfOBbRY+6LBjRK
6jDsZzvFfIbYTVXuW7wyN56Zz2tYgnoMOiaTiSon8FWt6jmYFnCUBJfe85OFmg7mekZX5p04oKpp
iUrA0TFP2X9o4Lm2NKwFKUvq3knG5x4146qs6o0bgVwDRDPeaBj+MG7BdqsBejCnHfGnKUZrVHra
lQbrKcSHCKCWXlJpX8oEaleTF+WrOoIn71m2JYh1dvoIHMHnfZvLgJUNKv1lbuvf/BqCiU9sxLIJ
/b3VhjeLmnnB8vvB60yrF41FMYtA/Tpodmhdp806L774pnLCVZWdlOkXSx0ulTCxe/LWKoyMDytL
5ejjXoJkApNdttmydAbrDOcK/Js6rEVc14Q5oquZu5X5hp5lBwqbnIXRQr4VGJqNoYK6GjfamzV2
8jxHDhLg4EWOWGUa8cqeOegLkziahZMGr4mT2EerKr87qf5D5b2+FXoZrfOL2T7pOLHWuTuSNmhq
z71O+9uh1VhJpYJZ0JL9TthWshjQ8sVESxP0FrAd2usABZYqtIE9D3wcNPnebOrXecuWS4BtSuHh
TWtRHRThi5qhxY8ADOL+L/NzaWRbS3e6PSWeSvhb3CKBqyES5bl7RH/6A+ipvy3DPttg+UBU7Jvl
2S+6O0CTXIS+zh4zDV+15oSIkXLwewUkEMPu9XNXMd9SYDRfGkTP21gZ8s3IEb2aWF59XO/S/FIK
IsBsMA+rsEhPXYYbPg7hdY1OES7I0RzvZBIdy7puCLBsw43kX8EI11LfZnlU3kbynBuXNkiVTWBV
1V41hq9xhcm4n6CnSV7VhF6SVp0EMMbU3tcPduk8DCI9DCGqyyEuHmatb9/pXxib4gOIPZKE3kbh
MtaMnGPttlMIj7PssZ7smWptZ9ZehjdtVaC077SM9D5jHKAsSoFpz8sRHbsHO/DM71qAHXS8BQm/
Smia3mkMFFkks5xDyoMq8PeC2esyiXUjzi6eryAE1SOyB8iwWLTy1CPzPdR+YSzsQR7R4mr3mVcI
zJoO3BJpEq2ambgiykjbpv2C0k55ckaXUHL2TgGCuhVb5IXVIa6/ccB9boPYAgsaS43FPPjQqWj4
pQ0y67gYYyUsLggaa3Sm+algrkscyoCZVwW3buA8XRZpgB0H877MBeAW3lJYshEZlC+aUesvQ+C/
/P1zXcWmczFRGDNKJq2U+oNK4Wrz5mOJjhNsEQ8oUHBp2iQ+kZGxMSvlYCW4uEunuSgRMVITNrKN
SgT/GnvcaQ4yj5etOGcTkL/FnCMbMYGGaVNV1OdeRXATvwsrY7Jjwe3jj5kI2q7lrpuI3UacwMLy
5Gbe1w+jBj82KB/NVoIINXHhuYSe1MCq8WQN5URuIBR8NKgXXcaTKtPujybg/wc/PA/5j//1X/9m
TQpi/vGHF2TprxEO0xz8f8592ARp/E/6/fpv+Ih80NX/UDswo2VmwpvbnNI+/zvywfkPHS3KUeYV
qJf4Xf8n8sES/6GhJeGa9oVohzkNgnCE2v9f/2U4/7EB0xNjNg1f6G3M/5fIh6sIVKZIGusaBpMm
fHfbZpD8+zMXIpHoQxBI+NhCuS8M+yKNEf9lpGSLyhjeKM+IspL4yUTxEip6s3AHrIyF1/Jqaap0
7UqszI1i6jemxNpVucMns1i/M5bTCbJSP827mj6OsBwp/toV4cGou/5B97v7RLnIqkKjMnlBej3c
uHr92hhO9hUo7Cp0a2tqmi/Cd5SDrkxOgv4c516wo0n+aQF2OGc6L52m70E/lYWzFU1lr5KqzDca
iaoEyIQwndv+8ssNcfmoLn4VujBS5EL+UnVQcWgaxRGts0O7xzjg9wutMCr0QaEKEHuLWg/JZg9R
N0coYRdKp0hCUqPxK2T992hsR6gB0cqK6/5iVhOyefSDu96Fdlj7/lnBJrJUC9YOKZiA+05uU99a
ZI7TX9QYFq8TZzsjFfpLSBTS9A4/mBwWjF1HTKs9m4y8T8Z9bcoJpzXGr13QOFswJUEaOvduZH9L
037YtxaWChwncg0PtljkObsnGXXF3iv05LkHr9G4Osv10Y/u1LZQlwTYQ1auVHg5s6wGP5O3dR1q
IC3s8GS1ToJqLjaHYpOSZHWq/Orr2PXWvtEE1NlpSiP7MXhWsyJ+pe+qNEzLNa0Y/d8HeTKc3LHd
d61WesbGmPAHTdpbX0dVYMpEbNlPZdjNxrciYr5eOwNCItu8jBkCk9zFWmPi8AJboetxfKdYdGx9
w264SFZxpFpLGXf1ZphMY2XtHRMAVDu1oEMDcNARNuGLs4BiW0dYxPKiiXeFY4SPigVLgh39Oaxb
8S2N0TAkrHx62YiTGyn3ii3viraFYePVeHACDcRp/qaV6uvsbgeUufi4cJTmPGjzNSxs5NEzLdxr
g4pWS29o0q0tu5tmb1rtl7JWkjuljJwdrVqHUXz8VrVSCRaGIYsPAGgYMRvrcieaUF2YNNlO7IxA
d1dBZCXPTGeMVYylXERfARWVW6A42irP43Kn9cmwGs0mOTTMSbZ60W3Syk2PHjvArdJGxnrE1rjS
VeBJjREE35pyfOXxvc/kwO3a+cUmcEaYo0oM8wYGY1mReqjLIH/rA+ToQ/Wt43Z4m4Zm6yoIYIoX
1NLHrkmeG2MU90EzvmQV80890EjarDMP0atmHKwG/pta9q92XZZnrWjLAyfnQYMtckd7aOw9pWR5
3yU/zC7rHwGFRccgTNNV7D7KDqpVHlVoOwWFjA+0nvf8wiAZj6FIax/NRkYUf9oLant/EehNd0ql
9uajkP5WufobW2prmzmjc5r/qG7rn520kluJv8anQ49TAsoWG1gW1oJz7/dTwugTgEWA5Li+LFbn
BYSee81+aLGlLk0W6R4PsKb4ynH+PwdYCSLq7C+OUe4GocdfVOPxwxhawTLbGYnhHIa8XLX0Ko/0
Gf+KZgB2ZSDazFEeL0VU1M/zveu9SAmqo2xxvvURurfYGuSqEX2wSwfyMBw3cRn2t+kJGW4PVwfk
xmo6vzehSPTHogJZ3oS9/IYF/FUZPOOZEz7f2W7/1Ji9vXTqQXxJJ7e+MWivHuRSlvfd0SthfXa1
qrzq2uCsauDJceJquHXLYZ3TMH2UMP+j5PB6j8JBrEubgFVKTZroOYLp1yqTmOyBt7FkZTMd/xoa
1jsERzAXFM06tkG2Ug1N38cqO8TASh+F6FGumOHDjRfC1Wz942Ogp6aPx3yiX8+Fi4Z0EhucETGY
HUt++SoMEq5NNw4BE2G2BVAw9/O4MwGQRTZ06xTMX56BnhYNGdqOK1YB4T6Lmpn5KUT3vmgn6JCK
Snx2aBtTgt2NT301t5s+NbpFdhX0FagDrqXgvQ3GKYjwfuXlkONobsZ1APF1NZhjvtMSokEQL2vk
HfIQ8yoQd/6ovKs02ec+sH44TlPtxjCyTnQlENEMUoAqkyMWthPTVkuBCu17h6BDs1Jrw9vfP/x1
vNVUUbDFYIdG/aQxqb7aIpi90rQlm8y1nSO9qmRzal17nRjKizDy8U23oJqYZFWP7LXgIgMSWyZt
rDwlgVsvXXDH+SQxmgfGqaP/OybgXMivsu5V6WUPplM+urVbvjqyLmBC5dlFcm4L8m5av/pXCXPz
pRs4VmzyEZS+QFbVEZvi5BquPMBmduOJBSw1cAtpnW5V3ri0l0N86/7/9BVyFRh+6OQO2dPW6ao1
DHIid1vTCdelS9cBbvI0FwBzjnzGHm/RicTB8Atto7NwRbJkfEBKFNwNWZJv/v6VfH4Ypw/DMpMZ
sMWtdb1UsIMsaKIsZLoxvT3moo6QkPSCpX8ddj7rV4ApZ7AFvevLfehD6P+/8Lxcbwq4rXkBcvJi
c6A8g/n3+7ErM2H5tTvBBmd+49THZQk02FYE4zGl6f3Yv2S+bTGHd48GGgIGEDh2fPsbY05jUpIk
m6bsh2Xb2LcsVNeC/emxw34BnZREV1NF9PH75xuyLG3KbuTMmmq1+QtSxtTjsYvVU5E7T5ByoIIp
/TNVxGHWETq+49y1KrOQqTABR/A0j6RLVosrU2bdhvNRe+YWXNu1E7yj6jsI3yQOVTF4Lqaj0Q6J
BvHV0ruT8ixbzJpt5IM4nPIhfYSRG9cBKQq3yzuW9rhnjj7cqWrs3ph7Wn84Kbk1eCvSFNMPias1
ThqnNmP2acc+farSj9q1SuTUBIOC58eeNlnAdPY3me9kW0+P1W+e7sFyVD2x5cF+oeSEm0DYNKC8
6X1es5PeqOiEVlxq/5CwcFkbqvvF1wAaZcOEnygguMVwjUj2hVg4l+abKEHkHI/1tyJxtB3Cp6cY
b91Zam29MPy2WsgUSmPXDV8yExYPkLlVhrWU0pMB98wKCCuisBUz3LAYL+6qGJXSNMnLOPdA37jv
sYp9WuSeQcuThMuks2CwZOQ5QteGOTz03xIcAlgbiIgmPcTdDIzZjraMYD6mGilFziS3ZCR30tLa
fvVzIphV/WSoXXKADOyu57PHK+tlqpGP+vdH+XqfxemKXgRlO/Jk+lYOlt/vUdfwgQRkRbSe1yjw
mhj7jn4PGsuPN6LtTo4iBvIwgXr3hIioCY6mLn3OreESw+1/HKRCOa0GxqbVvwPoCbaDZCXAHgT7
VkwADfbPCE3o0kRusnAN2k6zrb8yxP2ntnpzVcZNuMrxoS8GO2N1H5b/2kE6QgMJH62pDswSMb5I
VyMYQTz9/Ye/thVOGejSoNzUVO5SEhyvfvg20IuAt4BYuyYM9MZr6/XoROpqsMNlpBAUY/rp9y6n
/B8JO4Uw8D4fY4Vk5hqwxVz9/fPMLrdfu00+z1RaSElTTyqkuKojMyEGLcfJAk6WMVHH7wD0aYEc
u9e8ADc+zwGkyAJVTozDg/c8MLGJnKUD4mwTFYxm238L6NB3BENo+9mJ2QAD3CeOekAfm3/oc3K0
W46efrPtRq4wOPeP3PvuloCCCoxC2N+YEF7ryqfLPM0z8fZJA/3YtcIViJNSiDod8I1Wh56ykmSB
7dww9giJA0+bIGw5yPUe5JStm+3eI5j9EjnaxqubtYuU+x+muuyqJhB1Q6ENPkgrxmNs6hfFSakE
Cy86JFnEFDzNqVBsFTh7mr14hg7CxxDDIjGHLgI4bjAt91LlsbWtpYArQYtIThpWDXjXSrOZH+1q
4goNo+9tGCHrd4LLzvw348AIHcq1SW6Ni+LnfETHReWdUoVZckri08IdzUM4FGv2b2T6MFK4t3zj
oAHKOWgtoVq2xqRCeGmzsfs+PhqU2l5udMdqlF/UFC3TzCyz2HerZv9djYOMHy79Qkxys/bAIxFP
Z3GEWi4fKyGqUql7nqq6xJuvpiasNiO/cULMXvpfb8rphGCixeFgT4KIaweDntPwUPhwQlTkbtWO
2x0sme5FC7ir5BGGS2TgpLC7DQgwG2iPZ+y6TH/qe9EeGqf04Z+yzqbqdO5sk0Q2DXE4qtzqpHm8
qurCKW/Vu3+Y2jCG0yRmBuZ0GDp+P9Q8lzO96dlIaAI9kUki7x0Jl/9okd3sauLekyL/aBLxQjq8
LEKFythsCaKK66eErtjDbrxUNFT5izj2v6IJPduWPh5kIfvLFy+phxOw0XrF/iB6Bq/6VVOL/BEZ
wo1KaxY7/HrxsRmrJnNIVofalDh5VfaVKSdXFXfp2h8I2mTjLld2SuX+0SrQhGGgCD9iYtQhOBGt
dMdAun6Zs61mkQcUgYd8EN29UapQMfz8lAzeMrY74P0wz3eK/jDzhBhbIT6TpMbP69AY9Bs0WHVb
5oX1oVn6+2FnTx/91x+N1ZEpqIpUwzYoba/fPAlLKyZa5MjRtYiNNzj43Mnm25giN/dZ1v5AZrIY
LCV6ZdAPkCjUeKEcZ/qGrtqAJiyyN2InFPddb79pZPLcQwE9IuKPTgLgIGGcivpcJfE7rDu4eoOj
HYSKTIIPNS4shiI7PewYvwRuHJBcnw53CQEMx5Q0EViF1kJnHbN18fle+gPa1eQSkhPvZXa8U2KH
2hbSTpQAZuXZDLeK/iOuYEVMLqij1ZPxOvOscHnJRa2hc0oqq+WMADjKCIsLTf9UqZmJuRp1QVhF
JKAZ1QNgi+Qy0nouNC7GUQUNFCsiQvJGod16Cklzkb6KE0/+VNryCG8ckZzxDp3AWzAt2cbc+uRb
xusIqMU27qRBFHkG9dHuj/OOE68BP/I8dmTv159YQd7SHOmfSj++WW5cgVLYMfjfq7ocHF/jSVd4
a6cNvQWMnJSJKfC2obTpjXA0Gp2SnZgmLgjhPcwfy3KDlRjG+n6W1YTZmG1Hqa5NHJ6PtZZUL2Um
0aP2XxuNt5gDV5Fb2NYeMjzKWu6ncEbBb4uSMdA0+PzZLVi0wAFCDnssG+Pr3+/da+MnVRPmMsGT
KTDRGRwyvx8whciacUIygk2cyk11tBD3JUV60dpvItIYDLQGsCarXHQIz9dxCGQ3rlbQfuudpcYJ
sEa73ic9AkErH6zV/CqZmr8FeRcUYKH+NM+Rx5r5QFz6+grKdLWZe1c70B6MRKwSv02enRbY8zza
iyKyF40hSrddxYhQ9QjRgyf8/PeffJb4XD+1NH9TjDH/pcH5/SfPGGkEmknENLED/qZ3qeeC0PG3
jPeLFS3JZd6dAf5p1pBXcid7IGf5PtWagKe7Oumhn5xGkbgfkWF8XhTCksgwD+oTNH+pTxbwtY7E
eU0CVb4JddtdqvZor+ADQaynjEeWPTwjDXyq7frb0FjKzlZiFSELOGm7po9SwY5IptPE7JpLVMT+
PnddSdMearvZMhrzBtpmDMkTpdZvdepTY/PbFaKoNHFEm5PoDm7r1ZGttajpKj0ysGSb/UUb1Qx4
VLdvarSfQZu+EhHbn2EcE6QMoAIQ2tiInVOId99lnoXla/gatgAncVCpWtJvhOYS8Fon9o1VzefB
Ch+UxFO+SbSirJ2vbmL2wYNos8FA+zulK3Y10w2UDuUJDcau49YRtkLOTx29p2zPNyya38bazbee
n/Y7AAmp2Qxbm+CUL4XvAB9Uq+cydNVz0Nbo3qe/LjVfWdZtFB553W9IHCkYsVfGKejNf5TQdNb8
8hI1RXLqLB2ebk9WVDmInrprqiSAJjx5ikY8tiaWgwjM+zQKzFuv2OnH/PX7QiCEBBjtMXt8Fj3W
NHn5ZX+dUlVLFjTOit+WE5BTJMtsTI1wncCCIuRNu8NB/YiqlxBLJp/OYOj72olg5dLR1eQqYblX
ymYFu8neVoCCtiyughOv2x3JFQOY0vD894fwWtQ5HT8WE0jmnZP/6NMB6+sExYZBSXiSI5xJRdQs
JqD7JqhlurSmTNI0q4n4KIJ3j857qTEARkGkjydkqFtoiP59qaj+fReGl3FdsO58yTRQ1ySgbvAs
hcdICcJjlbQ3hgJ//OAWUfU2O0IKmmtKCeEpbp+oOQSG3LJWXh8ES1JxL7VZozvLdGWlK2yKHAji
uVw6PrHh8A3MMPWaRaLI7ciR94Km/zEmic4GnaQkPolsUz4q58dTfMaO791SGn6qU0wGj5OCQLL/
EzzXv98fgPNiK1AiC6B0tKoG59+ktoO1BaB4SSbTlI/m0jO7vIA5EtKnMDSJKxuqo62YqO9ub1g/
fx7aOXr26QNh+brW8adJmBVBKYxVO/3DbasDcpC3ZG8G736WZvD+mIBWlUrwVMoGK7NC1qWOdVfY
hI+4gdgrdv+qBjn0yEYNd8yhlzF0sJMR+6BhoU0Tykbc00Cyj90u/37nXqvNppEYYnd6QcnAY7Ih
/H4xPbvKcaKMFlEIg71XfCffp168j1hJAaeVw7tug9SJ/YD1ZzN8AUdjXvjJFmWUkzUhAkh8WZiF
mwH28SZpmvId6SKyp+kt/PePKj9d5+lMQEZPOLmBrGWePv5yLii9VYRBIQhoqA5amHT+sn0nI0ay
2RvgMXhZd4pTJDdj045POToXv9p7AxinRWXB8+rjZ7Mc35EKu4+1b/3oNU3sCn9QzsUI0t50frR2
593X0y+gA7Mesmo/jQQzFn3wMbtYr0+CMdSO7En7roCxSIUXNouU73frVN56sA1Cdbyq3HbZcGJN
vdO10jxZplkfeqppuyzCG8rKa108Ik/86jr9vE0fbqHf//37Y2hpJPpouys9SKecz0hfiwDSI2X+
zuhs95jUr3OX7reWvWHA8M4e0dlGY2HzrZ67uLvvmE+v7DIdN7LrSZRjj4z237/UIaa+6ZZmycLz
rFb3iZ/+mEVcf/9mP419BA0VThjG6fyHU/+qPeza3kBmq6srR/QeAwgfEbc20RnDuiSr1DHUnZRu
CmALfYHouUdHV4/XekgwtxsUI7EXurjVs34qmjEM2LBwHD4Qo5JrAlLIgVyaHN2rkZifrHOBSzRQ
L1ODbEgb9FvqVsBoQ1waQcDwJ+0SmKmKvieuvj81NS1NHAp7SS7EY5UlcBgBJuLz8PfpqJ0ct2Ji
XI7+l79fymvF2vQ8T4tPJGswA7RPh2Pba42o85ZPTdDJejRjyWlkVgR5Y56cGV3AQNn/Rt3d5BXv
zCo/RbF87OykQFPRs3yEETE6nv5SmIcK8PgaN0a6TJvzLMcjzrK+9RL6fKXReaAK4w7GH2PM9/gv
D3bnY4YDokhSalSXSOm9+j7s4YuweXSXzTQnJwC1XbcktL/moTxFxPvsgBwSreeyPqu0OsUCEg1b
XyGqMhpS/6xHCMqDIj9+5PU2O/KHxhuFyiyk+7VQ4VqDt+Fyw/DA83a9AoqIsOyj2JagSR2iPbKx
eESX9zQPbslfnWY4+xAgAA28Wbxk1qA1yzzmFuEH+cevnHY7/412o9mbsgSNGcQMLKxpsKWMA8FC
QMuZ0RMh6/Xtq+5Bd5iGQieNdclJH2ygz1oXESIPSnRwq3YxZ6JS8r1jZ3U2s5/Y8yDXuOGj6xWk
wQUGgAjIGyu2Kwy0cuWlHseFa0YjPEmdytf9FypwddSsKSsgVn/YesiqceB70FCLk2plJyfCj+SN
0vfz2W5Mkh4M5lALceBeL+ydKhuqwe3Gldbr1qnUYcQiNalPoMIfB+jGkT/YH/TatA971oK+dnYU
lmxl9NAO9ZkwZXVvusSK1dBbd3TBZI4wEQLEaYTPoxp9x8KBwH4CcTZ1VR86XgELSXAmrgIzeGqE
tSUfjjcdsNBVWFrdXsNbQwLF4J/RDhXIT40v6cBIncEqGpepQLem1znZr3KnAeKtU/NnIS3jxbq5
a/+0a+RGw58MK0EQXfjpAYHEFhZGU5iriGnwY69Z0GnI7vXGJFmKRJYHOm9zPYxkYQ/I8He5Jt7N
0SsOjp4kN76qay3/dMLICVlDAKJgone95BNW2IQ4ycxVkVTDoi3B0g1JqHIHG4Rx6K11N4sx9ZZ4
AdIErV2dkMHRxn60BzOd3KgKPr0Ap25h8lFOJzU3v3n1AvQImvTY7nBLp65GNG0MMLzocQORIdka
zktP9MjS0wDY6fqEv7ZrwnxFu5vbecWKV4anpqD2cJMogzus8jidApe1tyjtzaOW9qshGi9h7kLJ
qTT4kFoFfru0shs/yKfl6fyDIB+cVpQGg93pJvjlFKx15DxlETuref4S4dEkpS/4Rx/Fh8JcSMI3
W72E8ZRqbLsSbmm/eGEkuEkscz2GhfLqWySM2g5okr+/Vj5NGfhwfCou9YTppGC50jeaSlcrfmtw
laeCAOP/tobicsy9KCLvLnuoirLCtibZpQEzs1XlGbIRxYes85WTkIbaVM13XNzPdt9Ae3d5mtXe
HVfWNArO+2Idg9s9pyNhI72PYmSU+bL1Sm+D/Mw615ib2iZMiIDm9KzUpjh4xAVaJWHbEB2cTeyx
cU0K86lCdLIY6jQgOtKilCmCh84EBeh5vjxXEvuz6nC/SgKm/36FmDRNy6lfXwfTNUJyraO3lGKq
GX7/AjNiJ6JSTAcrQGiccQarkW4I9oXuJUBzGvRzs0OisGxy5Kdf0sx8go1gI/VK2TfX4YEby9jO
f+ZNf2n+o84Lv+mjGx7GqLgL+659akWVH6U7tgcKUTi71UNgZneyKxwicZr60lT5m1UHw2H+S7Mm
QGnNr62uNCuEFuLFiqA6N9STl3lF7cu430rIUyw/NQqtRQQcFdbIpMxq6F2mL7dUiCWK5FBu5z9V
TZdIitY1t7Vgd0KY9iMiwQhWWN0e64jtTwgMLah0ho7Eg3NTxcts8MWpg8u8ZK4e3gUOTo1ypGKX
7Pd2dq4TPdF9RYo3pYdHzZ2deubzSDuvFra6/agN9RJRt2jz4ahgFyI3gGnOxwe1XfvoyeSrgnt+
2/Ua1SQBL8CTDTjkjbXVWMEvPr4LrAQZgXlDd8glk5Oy1c9uSOhVEalbJYjIE9WGcFURAbrwoxTB
PAS9S4vRbi1Vq37Ws3HjxHH0zMhx2JldTbJi5Xa7vC/rR18NV9zZ+cPoKdnZiId3jxbkGbp2v+li
X9116oTvziyPrbr13Zf68LVVR1ge820SETu71hWqH7/qqn0k0bBIi25ceAVx7Kp4RHbxTUHdsU7s
JeOG5LlGKrSChl8iuar1AlZ88GYY9VOhJMaTUxivzN7XEjncq9bk7krLyRZxax/0PgKeF1LgF13l
Pw69VM9R5YrHnqiiVd5WDT31UyCF/6SMIzRSa2XJ+tg6rM7qssjORegFJ2bIFggqqb9ZyG4Ss3q0
xhpBW9QZG8BAAOkdj2VfATNdOt7ZZVq5DJOk2LBV9Ffs5s017Lx0Y1m9AF2m+A8DyDa/H5AOoc2w
qTs4BUozrTY9LhEm7dh3rFisSlNN7kXrpfdem6/iuHOCpVVJdpBB+lY3pCaRnjkLBmoTp+985Ew9
1FpyiY/zL0UHI3Sa4zdDq21VMbHiySgoSy8hCOmlrqUg8pYxTulrESJf6spCdg8wEMQ+jVpSVgt0
qr1uTiFCwcbSu1c7zb90TnwUBEc+EDVzN4stohiUiyrqg1ao5dEnzw6DfORhf2pe0Br30K9D9VQ1
HN7S56UqyTU/CRTZnMeQViv7NcecR8ygVD7oVvM/FecczZKH8W5dA/nb469A2gxsAkIThUlr5s42
rPsIOgapckq/zHoCH5grqRCZTG9pWV1+0PvRuvgl/H0d1RsZTplEAGlR9BHkvsAhF35HI70z+/G9
nQRNjrq2jSp78M3M3P1vos5juXFkiaJfhAh4s4WlFUm1/AbRaknwpuCBr3+HmsWLmFF0s2UoAFWV
efOaVRKEnJR6EWqbamHaki3HLkusu2QtxfWv04hkk8jJmTcMOVIVLRPhTdn9T/NdnzRbOTKklPyn
/3Tj0thG033Bp2uKX24P29QupNNcLxSpsJYCwP9/v/Zi1Xb+Lzteks3zL5WmJTjiF7Wv7zGvWow1
VpZkP5WpZD4Ozdk+U8k43yd1vT1UPOcPTULGYoXnTuAwjQlkzK5qxfAdp812utlNMHHw5v3dDqBs
vplsvDClyZ2SiKc8OARkM3Hqp6dyRgLdboADa3bZulK/aKv2Yc19eyC99w/Rr8xBMlKTk8ohJWQ+
r4i/HlKommcxndRCNORDN9T+9sMw4JN/j4Zb5qS+R6nLn10Pn7nO7SlYNMQ6v0P6MZmTQ18Z8Q1p
isy9rTleFnzpxDATKlFErTNtX7HdqO5CnsWjlObRmrVZ0BtVf0ySVmemBiS8xLbYtVBlyTGdnmiX
oAJt8fH3A4GOeLAPRRchpZ28qS3WoBoqhh/OWkUKhXSUgI7QZ6bmQuahwM4I3wGsVD7KtJa/GUl8
6xaJDIA6044NHKb6ABnqHp/6u3ss+MKfi7UrvP/QbpntLtrGiOAV7Qp2igfyff211mS5vyb6wy81
+1eDLgjg9rceix05609Nle1+N5e+MjXXsiC3YRzeBtNSz2wMQGoNrvW+JEnJDrew2WKWdSdnhnO2
pXtgpGSxmDzUZblftKp/HXEGJswrx+/z04b8idyzvkJgjK+GRtUvJ8567FVzCMxGTAERHdZBzGs0
3n37U96P5JCb12yJyUwzcRelib+l9vl3wtdkMsnKImP68EuamPAr7tIpOXdDZ7rrMirQhfN77IAI
tKRhAK7ws3+Z1ki67N2WkbVmNoULxx52X4thVDwp4S/9AMOILlQl7en3EpUauatokr1Ey8vztlnh
qpnS8ff5ITVuAnScu0uLKDizn5aN4tesBaanq/Fn0CWvJen2buOnzfeBoTMme0bWu7xJ8fsRReH/
fp+eqPBMIwq4UT+7kfTRQi1VbxowQU1qqLWWMruWmso73UkJrFVantAs0T21SwHL4u2E/Y0nwRc9
YA1yIE0VpojJ82HmSNhXsr+GwnLjZGVHLsOM1GeH0gR1m0uHDevjUJt7soDwQNhDYhjEGVd4iCJE
5zq+AZewNS+pqQQi/dow+ranp3T5l37eOYl8RxZDF0rC9yFBQCi6qwcAWr/Nm1a/s0fBTnJtxB5t
gQkLjhLUB53qZ/I9BmD5mOxKJ6cq+eJwTC/yKjHKKs0nU50a6EA4XBJeeErKlYMox2BQM5LPXuTv
hb39LZhCYAYctsKOlJhSI1FXugzlQCbD0hM9oyqhKLDTJtR7u64LRnOLPAdTPOQRRfHgGXXc7mcn
tiLU84lvWnWO65EsIbd059F62Jgrc87vlwFdTO3kbzjGPQhchaNu7XARndbI6BPYXaSRuYtNe6tP
lNFdAZI7kTIZ9cwBSmO7UFNfyztXz0rW1zpetWhxolWKMcPZqA+ISM369WVR0pOBc7bTIgPh/eQm
886qPq3weooW4wW10PqgkaU5GpZcflnU6lnqlZehnEJLJ3nYEMAWpgfeL0VGRr6aSDkGuesJzJW5
fVjarAnLzTzm0IBRJV6pz8ibHhi+KmWwFL2nIGz09AEMBWw6rWS0fpNyx3rPdm/9GOZ0muV2z2s/
soDn0pFgiJNqq3Y3lFnPiKs3osCya2IsN0clDdA0gOPbYWLAtn6JLeF0wlguVDsI2VYqDpJTPWiQ
VrZ2PWlbTfaAkJ+KQas81FLtPVGpumgzvilJ6ZB0N6CHNTNGJw5Hn0RzSZMTAsL+IYvoqcmt598H
hUkPmqM+B/0c5Nhn/7IPDoAG8dFoRm1R7tIEilZ+lexml5N90zXo/I0fx5ifnAXDyOTTGGNCe0TI
WXqJ8WJSxeCjQgk2AlxsHZXjLLk4QVUefboMMQ2GGrT3Te1xtRgiPVfksCoMi9zihJTPmsuiqV9w
zdEkpQR6VZ3zWWTbJ2Kjc7OOj7OsPltqDlG7M55kEgyJ9NsjklHOcyY3x35Zd3nZEImkkaDi0le+
GXiJu0uzJoEhbPMmDaMUCQVmxoTdokeAah9NqoIyueuyV6mQA9NoHW90tCAncYbpkmNe9OantpjT
1p9mYRyyUQKjTD8WUdJjqPrZURffGlt82Wygn2mni++1LVx5vaFUMCT9hPL8ms8TXKKfAbWMAzpa
RlpdHzeVkXVdFo+mxkFvD3O09DoDU448PEbIwyMJuFJba29kMrnl4jzGubRbVfsVOoARdIxtU6dc
96UxoKG7d1LlcoRZgBXn1nw5DONt6Gba9JI89zHThoeEwQ/hQeo9BdWSvaGEtoDZckW2S5yzQVCX
szzx8ngbisp5SZQ1dKRqea7A5Y+JcBSgn2p+V2OUcDNWwZQUdxHQNFyxp3zK22J4LyYLYYEEdcYs
++pQd8CjkDxPRcf5OQqjO7TbOoY0s7elh3Zf4fWuVtaLYRGFOupe1RLhBvczJsp9MlishN7FUMe6
NyHXxGKwtUmF2+EHPS1mMDvskBB+51BgOf5nHfl1DaLPyH3MX+FU9b4yqE4ADzAP82S+jDAPepuD
SU3rJwrPYY/drezHovOht3npzEXkhKijJZP2ObMhItOMwiXqImf92AcZG14v7vXMtZLSNYbd0m23
AUtHDzFTdZC4eLXpvGRx8+CkthZMRvm1zsYFCQ+DGaTaw7yEhrWLm4zws3oHmBES/+Pq9xB6x0a5
QEE0fIEFhcYGmwcmsjXNaB7He+EX2toTnhvyXH2kiP0ds3zMBHgcXMRJRn1gWRc7078mE4xMjLvP
vJZ8I6v/xvEQ4uufR9XW6bdMWaO+NOVnB+Mqf1HMQHH+FhUaTHv16irx7sokGlHXoBBwjWTtDhN6
bUkjskvI+fc90GjcSIQynupCxOcxJXK7plsCGp7clPC/vPvDA2P6RN27FpTK1QwXJsH7emgmnuMl
PyR2jbY9q0+lCZUnV/XuNsS4fY0bD1tCs5iashUO9rMC7U1p2W5wmEtNyFYqQjryKOyT0fB0GNS0
EJm2CS8HbY7MrvOskky8bVULBHzVrcyrz6Et1LDBfsAttUa6aU13gryTHsfAyE+WmO5NIKSbX9D1
MZ9s6oL6KR9NN7fO4Huou71yYI9uUpdkbcxkmpBHwCeG05XY49oEYRrhkPI9hCV2vEI52AhTLbwd
aqcM85x4VKWZLVco5d0wmU17tQlParQxR7NXT2GWVtwajvVKkkMjV2G81NS/PLUBBNKc8L506x+n
Jnt2rPKGsAQ539itYUmm4w7fHbwdMrU4MiLyemSfHwpUh4Arex9J26p7f72+/+ZWmpwzZFwFvU2f
ZOtLvUzdXoqT795UURQuResnA3bGiIPOicF2zQH02KWBKhWv8s80/yj2LWNvT5bPEotMPJa80VBc
Y6ZGj5H4OXzf891c5Wkt2F1T8tmrl2r810i9d9e8szyNtDzQQZMgJRi7EIBlIlyrrfw44N+rJjjC
1/0kQgK7miAdzNq14i5H1TYGOknEL1ZjqAjp2BPOJaHPbjmhciVa0NsIrMf9Eo4vmEAuoI90OPud
t/icO+ZRG+EKNv1lJuiw0erdZDZ4+ebazcA1AicJzHCYRClSdH9b+Fu8piuw16vWIvCKRbv4GdDa
jVIgqgFAj/JK1T9DSworjfDJhFam1mRC45bly+yKT9meaCyGZbeolJB2XzAiwnrAwiuHjkfrH3L4
NGC6eod5A3Q1JzFceljqVeGmDpyw27pO3pCy7U3PA8KV/CWvv/LqTUt1i4pAzYJqmcdrLqUvYiPD
bYUdcdjaeXqd5vxct3U0DvHyIEgh+FO0sHJZ8/JA9cWZX0AWUc92bo60my2Fsy2rryIdrrp0wmP/
SHYiTOfko+vBNQcnfSakO6G9dwtztvD3qI5mwWQyvTs4WxZqh3Tbdn3PAXEfkMpZtV9LX60GK4RS
486rX0LuT3wNlq28kqJ+KKhQyCab/ZZbufgmEb6AeoRDcQzxPhhZEq8r4GMmN3HXS1Pcp9iN+HKq
hKqa+KUFYaxGjOyodRvgfNY9m3g+0bKN1pdk/mtZlT92oz3RFdIZq69Tq7s6mRU6TafHwTnDIl8P
UMybHPo4xis672D6tvAWq4K4ZphwWLSrWe0daW8p5CM6EBj/yOVPIlH6Mx2mdAGNuMu/j3iTsLvO
Fq5bOEItD3n3NsfXSQNW4eRSt12iRlJ8QEixjs9a84RTUyZe0O6UUrgSKD37VuIrnBuJjCV+5Up0
YPWEiVP/T5uQJJEOGnfflgnnnJNHuaz22wqoWBt/VezBxnAxIrsItGE/W8cxeUuOxFyMyHPLoDMj
jsH+JYYwa/usQKt7BZjQcXhqjm0Dn/zPzJZbuiaX21Gky2amviUPgeOw+cuaROGkw1Qcw7FKiqei
SbaQKDIJI9fRq+zafmuN5VxnrR4oVmViKk6YL/ag+lhFhTVwvxo6rlplq1HYHPtb3ilKtJo2aKGj
+01eqS/6sH3V5KVHRIl0/pZUuH/3qJOk5hvLG65fWWX0SMV+SEtnT62DVmElXWehU4mE8JxSCtAa
rGQPLt5iO9ceKMo0TwsLasKSR/Iq0MlN/URznIdDOyBI6/SQ0InsVEFPOiyTQbzpQmjLtvTw8QqQ
SYLwulhH3ZE51tlBFRBNEm8hZcPxxjluHmMd9wJdx1J1IZ8B6YPw8L85a6Oyl1XK5DI5mhD7hhq5
zhgH64jAvZmCzVI5nd4Ws2TMCigN7qMF93SqLUNL2ihu3OJx2z21ECDj8hW1hMs7DsCFvZJup6t8
S9tX0zmuoHqtNZGcY6BOMgGJBgHj3Q5X6V2Tx6HAbZ9ipWR76fMbfFFsmUQn7wZ4l2ixr81Csh+6
t+WUN3vxiNUIGZyy3UfWSJwo+AG++vgxCHrvLVJZL4OB/kR/Zl+3ydaeYOkhsUV6Ik6dDMaH8UJg
aFkfymNJw97Svi+lrRxqndF+0Y50A8TaCcOLcxFw7zHoLs6d0+9rbYMmDVtTAD0sdiC0GuNEm/Mr
2Y3qFGrwG7S08du+PsyTcc6sZTerf5o4jlLc3FfysskxPKR56o+c2vfrzDwiaArVNyaeP+AphP6n
8X5PHNysNx59ajDi1o71EgdWA70DfkTmqTaEnfq5ml1DfVTUzkMw6cqEJWHZHdRs8wQK0PDXkdoR
T4DzsbnATiPjQMUyrpY2F2K6t2wsYvs0NLSS8+jXSu4SEkU0wQ3MNiCE4rS4uDXTBQ7+2olItPqB
k+qeAO3BDgewPvNfVn1k659GheeRjp5Sb/484quc/Klg2VY9ZSXsQ0ZNI/KXaSacO4HmTbjUjK23
BjVlHJlSKLCBqlBNsxNFA+Ahk20yELRd3H+YBIX2NEcQ4FmlfWTX+L7OL9TunER61OZ4r46XZSyT
Q0GW4626f+gxzx7iIwQSNSxwFEg7gNqxHgXnyeATyAtK+heow6kndp5MQkQ+Y+6Wb9g15wpd2uox
vS68eY4PskESb6l5Ur26eYss2rrHRtC08xuVaJjK3CHZrgXjlgEeEh5Ca+/0866eBp9kF18le65y
vvo63JgEbRPRDSkQ7ux4Nm3dYtn+RiGWxhaOy1qINzum4e9a9lQgX+tS3UMrRcLJRupj5Te0cDrH
2zCiq8BbpFjlwDG1QMQ6I/tLmr739aPhZAGdu1dbi1+ZT3cdW44zL5u116ol3GLD7atPNqXMvPIc
WISx6mk4L2tgZJLty5JxqrUOnnuKE+Va4bDFmzzfj/qK8jkcFfWfNPOKxMLxtKXQgyFnWxOW5Lir
WQ0PohmhR7Qleyd/IwtbYcow2f1DY5ACKkDS3FUXOj9uHjxslxgLWK48vRcaw9NcaclxM0Z1T/jE
HmZrd64KxN7zViZ0YRwf2OKesQNMvplOXVdrpYAt12Mcj0bsiqWCbNeIYbfW3Ntxsv5kTfHAqo9a
EWkZUt9u9MhcJxZRPtVderDBzsY+OzVAlAtUYSY+IM5T8RR3d1nl4vR+JVQ6KQsjegObgUsv+mdz
Zgqj9t1xEfr6QPzIG+Ip5WlynuC3EoIo/+lejbG+4Fx/7Db9wUqGYyx9zU4aaloVQfGJmOYepTF2
5fQfaWphjh5ga+xAIwW6JsFDg/BSzwpiMvMBmcsJtJ/95k+Xm0E9YvROXQZGxQTnsoqvJMd+WH3E
/HAv0OrK8w2tF6U7W+pCHix7OQHR4Fo3sBh6g30lBbicofZvwcKhbf+Vi4ielXJ06n1nXKJx21R3
THYYZmSXPo5fxAjVXaOZCZyld1yBc88RWOAg9PbNtvJ+r08VuoAK3ozaG9TS9nrLxuazGiUZYkPS
XMxJqS+VJZoL0V9JQJhC4f++1jY66iZ0vZ6x1Ht0V/qhj4fsoWVGljA+xVBy7GRKuv7qrKRsQDrp
rn3DdLZDqsnRVr4iESKKanDax16M4w6WO6XAly1sex+3xHg7KV9H7Lq5E3n3kTIwuOAzKb2ozbVc
LPOZH1od+5aAMpvVZk59do++kb2s7Y+iifUzzzDEje2htrfWxy73HmGN8LJchZ/oavlsrw6lUPGc
ADUct7Hu741zEkwVcSa9ao2kqCihYcvy29LYzwn2qqm5T1L1fQKyP8d63wDrQEOP51JEjXq0jbTz
VbWXHsuqIaKMWF0XS8SBLBqMVRjjmsfaLn9mu1iPrWotx98/QVRSolGWruZVyVCTdJz9WAGXLmkq
i1+aJBSr6JNGi/jkwgA5NQjxyy6jnLdnHfi7ZbR3rK124xKoOq2RAVomIrxs5DqkqxNF87fOa0rw
zKDRu3/ALyiKlXFy9VyjVivK+oSfan0CgqUhN7VwbQiDVQYlhVNuFl4CsegmW9J1QD39KunDuB+l
Xcvc7HGUOsmPCzML9I1wW9zg0EeMToZUKv+bwrlisDlpETlhOAVUCSajWtdHunlKSZ3ypQGpFHMW
+t6lqDzLITUcOubS1iBVG3eivUed99gnzsNOXtprHhpgqmkKJwyT8TdrfCilgd+4e5rpU894Ue+1
ZNwuraib01Y4yDQVMntSoI05e22V6maOGc4iKfq8XqMdFXbK1L4nSJv1XLrrCPe+xaB8Gk1kwwLQ
JMMrletUHDhqGowHGAjpmV28bqW4Iu1ep/d5GL7Tdise0hxHbtEm67kcUxkOl1ScUKaDd5n6i8lx
7APTnBPFOprz+jcDHqJqbMg1HsriYKriC4p/fEikkqj6bAHwWwtGX0Qej6oG+qHFwwE+BFZVadhn
pRlkw/oz57EZTGt5JLnGpjpVGzidCihRFleH3z/9/4OWWR1bRz6GJpVMFlviApQ4GQSKUggZSl4/
QIjLNOQ0lnNjHeQePUHsj9byqcoFnkKFXoWQywg90fE/Tja9jCSzk14Tlc6dfHSjc7Yd/oieCUJ3
SRX6nl6BGo6l6IqobTenkvlS2jsaxP5JieUXsCI16KZF4z47ysM0qlEpY+q1xXp+tTZ1eGgtrj9T
gutK3F5qs/GNeJkma/zYlGiQcGZloFLK7eH3T6aSQz7fSBH4JYwIU8v9amlLn+yE0qtR4Jaz5uz6
VSEUWF56b4+3BuHyfWQgBILNqrcNYi7TdWzdG9ePptzPOXZhL61E5phwSHgPYDP5PZARMXBBvmAK
MYhwY2WEfZmPt2bJNM5sK91zNCZvLbMA3V66D/bDNTwrIpn3VpniTzm0N6t4Y4DhabH2ZCm1E2qd
MM9gkxvObjhMqcPJnKYYHqPZBJPulPRv4xAWpSZOsIwStyUkN+hUu41Mpz5CRZkO0Mm+LSKTPI6X
LhyFxG7C9bQbyWFAT8iVXRQvStfrx7W2Hqw2q24VLlz8zjTXJozqVxBkeJjtiwOkcLy7y2Bm5dqz
CcHisSqd6qnqxsYFW3WiUunAQXvzU89t5kllRbfRbPvMCrfJyI5LZWuhrUL8SLbLnKh3iO8Zt++P
ZKeomQWYKnskZyJbIh1rPxF98SKaJJwrh7QS5VbJ6fiQpIN6nhvmbGntdC+Z0j6io7+pOjEYy9Bv
u3ImQV1o0HCWliak7GdwbwwUAGas9Y9DbuXDve7MkurAPbzmcVa+s7VGYzyBQjooWtImpatYdzaV
RDiVMMXB4kiTfmiE1TyUoB7B5MidhysWHhG/L/LTjb0zaZehN3ZtV/5bp/ShZNindhp40f2Lfz/0
MgyJvp4ohXRoI8Np+ld31Us9sGhBhzwRBzjavOlN/9FaUh9U+VPF1h9rhMOPUAsCnUJrIiY33Owy
GLXaCtpRiglqgzouT+J1TeznpUQIbcyiDDnFB0wsnMZXoTV5EIlLfO01jCMlNQCglLE0lzoft4SH
tBKzl5fJ91rGfp9wjrfxH5VqsFHLqBtFEk3mZWaqxpfS1g9qeiA3+1sS3U5DXaWiMHQT7Da38lfs
0UYjs39yFQ0D0ekmAf6ZNXKVMt46OE+awvQS8C5VZNIvdG329dZJfGkEPjIsRnzOuR23Oeydlty/
4h+ssEuFq/+zRsHR9pCn46a7ZdTjnQFZoJOjVkL4Zrbp5FpLAY94+aeb935KBoUWOGQQXrUv0Pfq
ecYNrqWAvt+L6wbzudwzhg7XMNrwpmhuCAwMj+6pwWqWN+zARmit/LTUkO3yOcRmJ26lF7npmXBV
U0+p2FRe4TCI11tAkhwtIq6fIBwN6QxaXrVevqWHVbPCeWJkVFYPlWNd2zpTnzhyGMqOMVPJrDuZ
BuSWKW/YbPr6jTmZwmyccR/srpCYLPK5VToAGFW7AjePSzuN7wtduFZqPxUxIjdH3oJl0ka/W2LX
tgKxVuRYSYn+0omOYTRTE4nbuDF7p8VpVDlQuAWJ8haTv7iY/3TmA6b2Njr9DuZl0GsEmK4t7i9X
q3hCMOOn5VnWXmXAjQSdIM7BcAcsUHMG4hKSTNVIDwbDiy7OvoeG+yKX0guazeo4yHnyUNxiAfyY
zXcmwvAxVp/ZsiF4YH2acXrML2aG85utxOaVjeDilHb5nNTTIZ9tvJ/qjLaeyc9Bz60mcoR0WjfH
DHGT2kActx7QSaWLQBK1rzCVcFGPJ6/IOh22qs3Yi47muTHgY3VtW+9nKZfw+CyuQNbW9F332zsQ
jwfiyBem4cp4UwfUiW3aLo11IV8r8VibOKG1nyuGd1KlhQk5Q5rKP9SgZC9mPPhy9s/iYqSFgQfM
42o4fm/9doJbrUO5+CDVJ4wzlFIxQlGcXRCmjLC6SfKDBmdwCriqDt/vMW1LsBmJwriVsvu4kZ0K
j8269nIh7RujD9TiituBP/IcjiX2XQAjLCSzfFVoKgczEN2Do2g0UX97W9tNtukRNUhH2HqlvtdK
DHmzSbauXb445yqydA4dJ02Kvx3PlJ0sj9mSVmdIXxBAGmfwC1NL/yaxjU257TwjcB73W6FQBg3E
ozSp9KHYozvo8CVSo0B8CIsh1V2JbiRFA15NsleA6ODqbhrXuHi1o3l6lAgGTw6xY/i1wYNuXpgc
TOtLV1pPeh5rflehkBWG/FOw6eZaqbvEbnRG8g7Bby+SnxrqW2ePnsgBjJVPHlhp/dqYVDeZO1dM
6MB6J6y2ZQ7NqovDJm51X3UWxWN0NuyhBcBOTAYrGqpF8jZT9I9S/FTWfX1TAX3P0tAyVc3zMDsi
DFlZUDG6L/nPQHLPpBGMq654cU7b1H/qm+5Lnca0YXGz9prAQnBxa8v3o6m0hwGHVCCjbHmfVvs7
hXx8bQcRX9SCEdbv61mK3Qy+3Hooyj/SLM7TfRCKuRaSSnl+H+DMRLkYIRLc/8riP8AaHZ+UydSQ
EKziv09bTVgkI/bUqdI6p7VI1msVTyiXbUYSsYNAUyq0W5Eut7smesocJKUo/G/GjC/nKOXTByOO
3svHFRy4w6W4YMjRMtJ/oU92O843oHkdvujA5KVZNA4WCOJmGRbICWD7mL1rEHuQYxMiY5mAgtwj
p2E1qdCSN2d9sddnK4+9jZjBlP87hS6Qx2e5d+u49MCj0HUMzhPwS/lkWGeFQXE74bE9M6PJXyEf
eLJdBcKZqfVpDto5MBoqwwZCIfQs59QxkSOpy1NoQSZ8zw2MNesZezbHX7ol1FLoe4I8wcAyvu6a
Jn1kbjaANLYriiEAGIZkCaCQlGZgcdcm+dG0Ba3Oxx2BH21MuSGiKoyjZ1h6AEk4qHrWTDzw92pi
1l1JXnOHZUaGE2UZikz2N+OS1oknNlYHqfLYfg7WJ0QtHOKTQx1PvsUnHTtKjC7jTH1jl8yVB2b7
bi+9GOBeNuVWjw1qwgXtmDaM3R/MSHnnsYvjHbD1T8MqycXbQOoCMSsJ6C/yQKXP4WHaLhFBEJTC
Va+8jVMmHrmSjB1aDWKsarsZJvr3I7CyHFdhOfVxS3ohBNQhIq6HbgyRTpX7I5v8fd7IMeEbDObo
SP1ew85mfoLBUjO/L/oRBB5CunKT0MoPwzvILiPrBrBtz0LwCpSUGonEdyBWF5m/GI/60rqj/mqY
+DLtJYvntKh2TgKvJPljmU9kxLuzDCIi/nAlXcH3UtoOAVzrbVi9JjZPPbumHONco3/AN+cWjugZ
Wvxzgsb274PTtThMPNvKeFDwCzQhIMwCcyj5UdfCu2x24pcscofJaI9RPX6vxU88mOjjZ9wTQFJ6
5iTOV8qvLi1ALvf1xKBu/mvqH1ryr+yChTiM5XkcGLNKD3a512B49r9lwo9Fb8336U2c+jQoqd0V
xrxrtn9FfTDsMiR83qUYdSUZLRAFdWd/5rLwFqx8ivar60sfSobbQD+QlO9Wy+HM2P6SPk+Sg8+n
6aIywkFI4mri6SH4Idh99OkC7QSzDwcDtzfbbj2k/wDyGqaqwab1oVnyxGczTLLvTvkpFkYYRuVP
ZUMlTsARuA9FDmlHutdgHEL3PeUMOTXJs/gJvMlsAnUmHRzfZ0xPawqN1Hfsx9WcQTMZ4DUwdAWu
aLXOQKWCfRUWdZ7uahvNrFE7D7U89M+qAp9kxMsztLLYfo/bF6a0GmT4RxwoYWaLiWZI/VY3Z78x
dnlCZTA/bdnoL2Lew4NfntVN1YIKlCFSMAB4JVvhI+YxvGaj3j0R0xyMRv6JYDa5SiKeDt3CcHE0
x3NHHNK05RKpBsvDkDrFo1wUOuPa/iiLpXjMRSXfHMeH1CyiwcT9gEk/xM2U3gy8wLIi4jTyR8iE
2SOExb2aJPD6yloEQt/Sx3ZT5QdJTiMFn7/H3w8TFZg5MMNIil4+m33WHlVTahiNLs6T0m0cVRzK
3xTA1Jhm/FnOuAWz9qhC5WXcKQA/O2MhSy611ZZbN8yf5PHArjGxzZ13XdMoB6PWfrYBu21rJD9v
TA3UArPenmUsBAiboRTCNfdZkOmTF2v8NZj5ZR55UJnSl1Eyy+b5/x9aOYZmnIYY6Ij/Xv595f+f
oCfs14i9F+///8DZDtsFYBxEWNPP8/3DtpS7ZG63w+9LeT9mPDn3f1jqDFxXLd5+P21EjgSm/y+e
u4ZBZiKfNcuYV3Yi+21ZRb3LZnU7//6D2IR8brL6U6QxMSWY1EF9w+kWJu9bUyxyZOpWFypGKr0R
wP3Ut9o/omaKo2KAdTl2DOikzFCbOjN/l8zZQJ9eWJ7B/Oaub2vfNzevWGaqnLFpD704rOn0w1t4
N4RkvdaXafmu2vg7mdIW/Xqm78ipWbftqtT9j271w/swbRFkByxWajV7Vzn956571Ef9s1nbOFjW
WYSLLXF5V3B2VdwqLX6cdai14Gn9Ib9HHeLf3F4KE9jTlJSoNoEvi1jR//Zmj12NIrlTCuK85U6z
k/HGiKAEzm+qQx5Z3Rz6BnZFPrUMXtr+AqvcioS0MccZ1UfZKcTfXNaDVE6pEBfy9woJhZJaKNc6
wf0fO0kDKHXYpU3/vfTj9IhDkeb12D/tkj7fTjAithNRqHAL+mVKdlj1qvOjVFXA/jY8gPoeMCjM
5jAXKsiZ5pDJMaEWiXB/2CmS5nVjWzAfFlFZd/RXfGa+WQESnnS3zDgV36XJh82QtAfTCroKPxvd
Lw3trI+TtFPaWI+Gtv8fW+fV3DYTbdlf1FXI4ZU5U8mS7ReU5IAcu4EG8OtngZ5b362peWGJspJJ
oLvPOXuvHVwfD1im6GhY8A81kt1HO+jxIKKU7kwwX+iVYqWKXMma2+XuIVLAU62lbYSnSwXEVlXl
KgexgP6fztLjm13yjc+gUC5zWLBWP35WUfCLBt8kaGT5ujqZkX1Wmdh3lSC7Nnb8HdKwgFUjHTGb
M23Ir34ryydUxVxsdW9x7BVnp+7MZ990kLJR3vpqeKrxSWxkqcwts516Ixo0C2bwe+x47awhMtdO
kpEdPvytPAbjnfLhuKfPeeYXO8BdapuO2PUDsWz2c/U3Xp49PhWrl1Dt6RnaLxbQgjcva/7UjJIv
UpdIHst2PGCMSTd4x6pDkSb2W1fU2PpVhnNleerlaGw7nxHv42nKdXmfQvPcNC7GoQZMY0JH9TXo
dkkXsMfrDkcoSGzLpfkfpHP5YzJb2GZ1mJzMQJ1dKbt7Bvd2bTSEvFSoFCfqTeWXKA9TvPrl5H/E
5SwwpqyKgeb11Et0ZqO/Q58pqFcN/2oPlmK06JRPXpWl28nSzktCjP1aId7+1oc1YolAD99l5tAY
6vv506sRGVeVZkOK/2SBt8HzSMOpLuyr78DB5yiFG6rz1HAMBusml2ePf8WShzBi6LnyCMhG54wN
ePO/vu/x4eObubCfnFZXx8en/nt4/Czh2+KEkHn3//3WwSS3I5ZNs/7vFz++sLOmexMXyb5W8T7w
nZ91jjIXi3Xib7WQdGYYRkEuIEOBF4/BvW7vi8TrPkvn1rF2nR7Par9f9C2WODCDMM+Z2zzHSeg9
OdUl9WeX5DezOLgNbQFw+PaL1weM5tspO/TKfalASPwcQjAFLSvZiiwzTrL1XD4Ppl6Y9n/mAlZs
0oYKGRe3PwCs31SS8mQWdJTcWUlojznxnuFP6Yjp1PdXb0xIS41tj5E+Cg0WejS4bfGrI2IdawcB
gNZ8I+67PJmKxltjSrEL874D50nXwiLlzVyaGjQ5NSwWB+FTrFCR5vbaNqJfXpYvqgDVXmSblqtw
boZth1Xv1Au6L+7UxhuXc+4u6IEGerH9HS2l2CWJf0Gj+wtWTrTHIhLgnlPfrAhjrT248TrkZGhH
/QYRlnUMTKXOaUJ8mNW11yjvuns6x/JuzN1M9g0cqamjxT+O7n106uZaW90hQha2jwlfxSokEatb
qHaa+rtiid75ITg8v9nPTE5/BDY6RjsnwAqqS9R0wwWngXNxZJWvkVWhKnFGNptU3uIllz7Os6es
5m7uB+T5TR2TBOjGHYcdt7xGZGzUdZQiWlwUCVoRUi4VJzgfbSsbmED6k4ysN/naTwPqOqk4/HbB
L3tEH+J6NL8Za58QUoUF4w5T+mjg0/BczIhGq1Gg6qi/Jk+0NCWF3kZa1oeq8I/DQJFRFS2i1Pi1
RRmxYpf6a1X2G0LfaleNnOeRia0q/B9JCTbGh1iewX0/tG5rnmTHD7Si4ZKQl35zcSW0ijdLdR3H
YzslWZCAWAlDZigUgW42SWU1NhK2GWO6ELKHM0FEwEGWp94Y0QZYPlK+4sD/33OsusZGv1plNm8S
Y3a3hjN80yFyJE5acidntDpiyD5bZc1rVmlCg4BkbjKrCmHgE99UNOLaTNglO62du9U729CXtA9x
542TVz2PlNg3UzI4ap6HMBnvNu0p2DfibGBTX3Fos4YUtxkYkqx4q+BaIgvCapUlub6SsfZF7t6w
rwfGhaPX4QzkEE24I/34XI67QpCWZojus2GYf3TMv0ii20vehOpq4SDsg2Q6tVHeX0oaF0eUaVhl
qzfLcXlhRkZessB2oPucorbu73No7x1ZGrDgje/tsl/6dnLDZL4iA+Rn1LB/jQLdgR6c+lxREwNz
okOR3gsneTWGsDjoNGY2W2WH0Wvhvs3dHbSh8Pn/dAwG+HMprB0Xz4qnX514a3lx/dJEFrEKPdY1
VIqHImrzezcygrNZrEgAjZ5iBwJWIiQlc4DppZVLWGHrT5fMY8dfMRI5pIMUt3BOD4OE3ORG6j3l
NLqaQlQHHlvcKqaaLph8sRN052CkhugK91C6Ax0lcny3yJcF5apWnTz/aEnzWLeC+zhrqpw0JTi0
nUlz1iOhXozYUTq66L7y/3pRaVyRx9dM3828/8MMvWRSNMep2FYxROVhFgojg/O71FlxYnqyS3Jw
UlATz3WPkCsozHQ1kSZGRnTdrhXVUBD1uOAil/2oXEQk9FLT/kJY30vU2sEq54C41KkU6fRW3AFf
zlgRcQE+1NzNKI/71rT24wA+CaVVuK3MHL0RVUlMc8YwAdOFC3WzbV3q5jnd4dkgC6eKjwh8roUP
8ayAdI1GGTxlKtWaVb3/GLTewpaGLu+/luB8CQektTNbR/U5DpNxlZP9wom3Ipq2pGdeyvb2eFqZ
3/06GG4yK01KJ3tb1PJajqF6TtLJveYeIq3ZfiNNz33XnUfnJa3FPqysE1M2unE4Mzcp+GULp+Ra
hvEPBER4q4Ppu52F9F6JEdxYA++4keid5X8LmtldJV1xbYOeG9oawad2DsYSehkKkVyjuZiNLFyi
uY1LGQMCVkBNlxkuLfpUeusgydlHyvKpdGu5DsfgvdIU2Axana2mVVAmyVrRTgPRHBxdasGNpUba
iCSsYOjBeZl4b3nsk6A3668prr65fQO8ovocso5xOs3ZFRrCdZF2Etk23Ekjj7l2kui3XRK74yzT
6CJ4BQQqN/587N1+2iTIutG/R3RUwK771W1Mg/48DuFzHMpdLz5blsBL1bjWegb4tqpA3EyVZ2KE
He+etL2nyva3QYbBKnPoggyaxsuoTGvDwjCaclUp42biQqrplvpZ3qyhaR6x7t91ahZ73SWvpjd/
pYmJGDYEmoluKcus6cD9fFCpHI/o2F7M7jfIveIIlLFctR3tsNKhRtcLYnlMLMgR+B/r1lzJqQ8A
cTO6gF830+Mbza2kY3E3u+ADk3xwYkcZT1LM30QYI8PFdNxjqZ/dcMDLCiO+LfFgGhXa6Q5WoZ5z
kCU/nXKyNz29DqP+4VWhfwaO9WZ1NA0mh35R2kK1qpv+r2NV85NNLkEBd8bMO33KS9XsnI4ZAQi9
6DD0OQcLf+beCe2rRYTqs8hYUEV0rst2CT6K/Kc8a4Onph3/ApKPjuny7PH5GTNwiVyiG9qLH2YF
0mwW5kLRjFTZ/31olo883G0DnhI6xVmtWVQN4EkPglKWxGgil4fH5x4feXCkj5ZZMIgey5PMDH89
aXNal6F8E4Tsbker+AybIni2KU+IpinuSqCosOV0hIjdb4KhGc65CSOOwo+2ujYPhBwh9vSIZ+HO
NjKPTEGjOFsl4lEGK3xYRvCfXIafSOUXV0gKWILslQHfKq2IRDPRdYHnX4mSxgNl8SJXLL8nL45f
KrJo9+XQ1+fOp1MmNeiaRAp5rZUpr4+PgnbZWxWXYmCr7xgPsg/W/QP4FbzWGf0cZAOEU7Zu9m5y
1zjcTzbD3z8lfz+HgOiLYMRQjec58KdzmYHLnQjzqZzoNBaDRG67fB7D8fzvK4xQdycjo6JYdhhU
9vndM1eziRCLjmxx/+/Tddg+FW4gT//P58GfuLT1IFw8vnsa/QK0lYs8prc+nEW0mXUfuB6XMSfd
scenPQzL+wiA0a6ITG9tCkCtVHzkrS4PoUhwaUSGQQeW95RGwePx8elcVlgC2pye4hwlJAL+z0M5
5xm9O/akMgwrAw7NVBsk+w75sZv16+MLI7fkrZMVcWSdeZn7jlV3eeGDoo/PZSs2j089HjK3BROZ
oxDD3OKsAi+Qh4aNNqFzno0ogEdynxrR7Guizg8uUhCUp863MmvEpffYjysAUd89nUfryZ7j80Sf
6rv6wqWLhzZkWBlPb1Ek5DunT7kjbP3Lygd9RghTr6vYnD4Cxx8ZA4UesEqezh7jApyx/i0COPKu
sQtN1YQMWdvXKUCQ+u+rMMuhrWLG0/RPgQVYEtrwjJgeyLrZYMSy9YQLqAU6BqYXfU2t1oMgLKea
omKfzbH5DQcqB3MO1Q4VQsy56p5nnO9CNN0/JDqS9eiV+I0GuEYJmZaPz8/0efZhCO08xz/2w6zV
Nmdg8+bXHwZuq0uQdv/7QSlICWnioufIiBx4/Ks5Gf/zJSB4i01pk9duUSxRKvPNjx/T1dXdUVgc
FOrIXjk+LY88eLIjF0u2X+tNzvnyUlbjHkcyUvGoSvaTX07PenmI6P+hpM93g+fOqNiV+xxqfCO+
J589l3m+YYZHbVQvYbC4i+ahX9VqrLdFG9Irp922cfNJ8m46w69YfqRtH31m5XgfdHHvW7gyMxCq
Z6uQ0bb8kF5XnyfCx8n3MpGRBkbzTCOEfrGLYiMbMRqAxfdvjweKmG4fCBxLQT/xBi8P//1rjarZ
mDONjfx/vuHfR30ybJKIRey/fwAQP9zCYuMDqn9hGUheZlW8uMLXl355Rreje1KFpG3Ps8dXZQa7
tkIWRctl+HByZEvF0L+6EbmztsBc4ZnQ8sM+zHEpNPkmw8G4QZnYHpOw3z0ERI8HWl8SX+g4rkXj
G0fm2mvt7wDdqTtxUd+Cts6ubsrpyc+GHoUFjIQ5dC/8r8vtaFpq7xWcX4NukfnThRDDAFJ9sIqD
5yDhbjsweRnaITJa2s3gM/mZw4DLW2cuQ/VK73Q3lyulUTYVacYIOxzeZ8NaNIwEEPibROfqYhXc
uohJ/euQPY3iD4WlsUelUazDXH8Vyv7Z0W/YCah95J9YsJ/CyjuHSE7cjGtAEaPrA2UNqzw4aYkV
skW8FIwKQzB0hGss40MRF8HJybnLGqN6zjiYocLkwM5A9YR2/VkJkBK1N3KHdOMyDOuxYDtsdLnV
kveyoKkdxeVQEta9DqifV5AF0hOu3h92AraFgn4fwCzHzEZftVF/mPLnBye95/mAbYMSfdsGfr1J
eHPXgSGBHNOUu8ThR6w945BwnvCWkoT+ySc47xiChR1vSOGzuGjcrWVH5suQMK7o2/x3KuPhLWBk
lHlJh5kfw5wxKevi4A07V1iirCSYDvX01frZMTLC7pQNr61t12fPwgKmTJ/jc5Gv+0zuAqNELCWD
/SBls6sb8tinMDNOZla++tTEW95wfaB+06b7vrB9qYyHUq+Duv47JpJR/mwyRGnVh0GpmwbhosQ2
XODFI4zNhmCMzK6cE5ivNRzd4AyileZGBTZCj05xNmMUBj3ZCWxAy/QBEcvJZ9/XY3vyJSHJU8+q
GetE7auOLtlQvrA4tPu4ZncXZu9+qx157OP2CwhNvSoauFwRp1/mSYLDmpX/UrY3U9hjg/c0wrY8
e809yzpZOkUBxgqJsA4T2jThaJBzvIsyFgqS1IrV4Ic7iBN81YgYtWRBr5lN7LUDdb4umBoG6WEq
kGEpOzpPnjcc4Ol2HKPG72g3cmbhtrFrTI3/MJ8O9L2aFfQyhNHtVG84DlJ7b0Z0UH62byCVXGvD
AVyBBSSjozGhd9y5E12nyJD+Hfg8dBTfzLYGST5bnwPcGn2Qe5MJ/pgeSs4W51z35NgwdCvs7DsX
MBYuWf5MnC7ObdJMo9DmrRSRGrtIV6eZk7lBgAFRVOxomU83rqoI/lJ9v0WR2K75W9qDrYsLJV6x
HgZD7KDz7sYUqpfkbEKXKLdhYiWSHcm1qgpdavRMpIULsqH9NvcTTiprdnhZUcxOitanfy29yniS
U/7VFbpe9xJ9SIVclXttn48FWPgCzxmV0CEBvn31PC/e0hwjCylk0fBzajPXZ7QhcKOJxgXLnId6
X/Wca2z0gyKDG0IjC/2gKoK16NR0k0zEM38WLAhkQlJ+HWYdIZRNJGpHuuBP8BmrdWepet8nAfX7
ZL42HpNlyouI9mO2xPUgws/hDY6ODRbIEFfXy8dLOFAKpBr3McrLJwFVFoWvWa56k5UHqQ/sICbO
aDeex1r+ctrwR61mUlW+lSbieBcHyMqDEeGEb0mD+y/Pw+CaVeqjrqDD+ElaXmM//tSp9d2Reb23
ME5cZxZXkxrpxdeLV0miWKs6suVUUYRnuiXlMTOKS+tKMF9GvGdnXEnOwD+AgP/EbfSNEja9OstD
zVkbvmWwNl16abYF0mWmadE1k4spCkMTvJydVSbqCJGWAPP8BBuGwX4VY8/Q/ETSGA5kiBLFasTl
3YE8YCig2mHsE/Wu7Y0z+b/d1viTZWHMbC9du2H+Idy2fgo0bI8kGcmx/BgDFEfKgoNEB/8ljA9Y
MJsTJ0kq+wDUso/4+iBb2mCyFjXq1vmJaewvE0YQTSHjkk7gHiYD70kzx0/JBPC89yR/eS/pR0RS
HJPya/QvKjHbW+xJ/MUwhUL9YzBbJKakt8aEw4RdlcG1R47d1Rn2hw/fmhSy6nhRlCGmqmOJ0zFC
Lhva1i6ZS/MAzPonIefeqZkOlVmPVIvLOJ+WruMCQc0WklDdvuVBjkweRahEFqaN8zwgmukXfYmZ
o5eE48L7iVfBEPQcJNerAVPmYOT1pvWY+cXMvVadIwF/a7LpoUFQuih7rUJswVXSaSzLtJ4X5kVa
cGSPOgaVRLmdcPSHp8bmIGyI/Ugz9RYx/Ha4428NHiqzuoxtZB0nF0FIFSfZRmjHOnvDr6S0m2tr
SHON9DTfOGxmG+xL1ipI/GtCUO9JAfU8kLKRII9vt0D4nU1gVB+R1yF9nqYfvZZ0ZBJ8rwMgHhxS
Dbp9MG9+n6NEKNLf6JmGncPRmw0ib5jET+XWoDqlSZWNC54gWbmT2jfSIw05SP4qy1Lof7saxwmu
4ETA08sDuUqn9G8ZZ8GuicefVAbyuPS8tVnYG8/rGU8V4rnGGrXvFY6nYQiHdQzUaSPN9Fm5xk8H
gx/iseatwB5+0brao1P5lRrjJ7yMvagR+oJJtDYdfnYU1sdi8vU+GYaGoptuBbBq+Br1URb0RE3U
59sqMd29nGubnn8FnbdC19eM/J9CNKuMHcWnEIl9EKnnfjSG/9q4GV6WWgDOGEx1BLs674dltq1Q
Nu3KOIjupu1jb5ak9CqC4Q9Sze9Nlz+ZSIOH2FHbUees80otDEqiVRpUHXSgGffT1N2oprJ2Q7ZJ
E+I0MTA9t0q+elrr44EKG2CDJoSnMEGF+bzf7Ah7oFH5FmmDYQy/2gL5f0wXm+LpbT0QzH72Cwmz
z9zCvfNvrgh+B+XsrBoFTLFttVjnRvAetWgA0kaQQoymWdNkeRkqAMt18iOf9HAbcUPTnpvXuErM
M6e7YIcebeMRCk2Tp3szMAPBVplwLU5PZpl1O1+XeLexSQbjR1hl7abMTcZPoEN8xj+rzpo/dRxP
q0h+zBmyOC/PoVzUvG6D+3PCobQDpd2tHW3h9c8tgD7a3s5J/zIzpmPA5vXrSS4DWW3bKzds/2aY
jFam1/xpapYBQyEv7j5tm8k5cne5s+C709bjMswcdRF1Nqxsr0Eklyb+0e520rQJXPCSG9PFLySJ
81ZxErTzPrlEWXC0RrKCuzLAyiU4CD4enNgvnsLY+NNYBGF1HQ3bpnmvxfgH1oZYO3U27gJp7S2Y
26wfdMR7S6AqrdND5LIs22XKMCMbsDO476mW/Gc4gKEurndz/Cf1VH8dbcEh1OAvdHPeUySt+wKt
rlUO4lwwUYF6RO7MzOJd/HZ0tK8bk2NUUn06g/XJKSTdZhjUGY1V+jzUzGb69Ier5+HeUWFAoY13
jnDkOezTC/hgE3EcJ6oh1oT+1Dc9ESubd+7wRouTSXE87Xx3IqIPIsa7UbjojmX/18r6fFM616pr
h6sQqO2pFwC3Czx9c3rFtD5vUFFlWBQIN0EqsjGLMkCN4v7K2B7oj8HwCXjt7Ja2jzl6h9lqoNFk
FQwxdYxDUIxIQaeNEQOFFy3yT1HjO6w6XpGYkhyX7SaSmHjC1nzpwsTaMpA/6DaOtosvt7MzcY18
tncgaMyxGFx56RdI45mBPIdE36UBDFQTm5SkTGCJX/lB+8peAEeRgDwG5vWrGTmk+WQkueQ1c31u
+ZpaCo0qpajBRDUAMleBtZG1idlTRiazw+FAwcjwoKQfS8QoMgQOtVJPZDJ54UdjDWpXi7mA8GUf
kx5jBcIfgLjJV5TCavZUu4QwaMxqalIv2gqJuJiGfVhCI0aZ2l/bsEQzDjTMrxTz/eWBseZPzyrc
vc64Uhf6BMu38ZrXSMOTmcUqBxNXi6DlKwl6ZEqe4zqgv5+PpbXuXNh7mD3wzc6uC2UjDPeN3wR7
18ar1/sv8RAbrw8w2r8o79xlcuvE1Q6AtLv3tIn+bqLr7ST5b4+cnr0f6mMdM/EtFlVzrR3zBD37
ZSpsUiiXpEyL1ITN0Gp756Aqz21vPZDhDGrUS69lhfVnGkzIESi9+1BnGy8bxd0v2CHzxi7e4/bX
SAb1a0zQAm4dwz0DV4TLZHN2xzbgrarS9japEQbPcUEjZFh+pUmdu1c+sj5Ly7tFXl0xJHtnoRx7
FUOa0U3Ke1cAcwU6cmcHK2krVskTSRE/ofXdyYh3T5rafBGdPQiXvjLqjY155U761B/VhQObr3xt
46LiXpDy9fFVbjKPO/RF0bnC9NuFgnIyzwEfjw3nLpHdH9i3KRC3B6XQs62TyTwC2aboro8X/ZF8
FFoSAR+cLhKXagFhKRyfqoRmddU3H0EPqj9M4bhETfTMGquZ9cTbqrBRMPni3OV5CrmAgU/bMNP1
mvamZOxdaT6DeICD8MidecRv0apZOwJGROtG9bq1mnYNWg31SY8gfDmBerhTXf53a1ZOymNCZa4d
IZFats5ZNOk91u58klSefVNgfbKz7Eq1Wh8jrBKZQ9IpiQN+sW1HYRx045MwbEZ4TVLp/ks1sx33
4nSCcRTc6VWdRu9m3cyXGbXS3gyDjy5T0yklkWsX5w6090aN/xiVOkzDPfZCOnHsupfHR1GC+6Pz
mvJ5VP42tvzhjS9/XEQRUYm45jjFPR56FoqqzlbtEmdoyeAlr4iTDOk+rOaBYpZMiIwLOJFMJf1m
EwkEskqQZ8aZ5dnEbMSgxjNeMYNgNzMTAplLis+STvx5VubJN1CdzrhOj3MXAn3CNhWwmmLZeWlD
23h35uk44opUC5k/FfxpMROCCSvC6pGICKlw2hkKFUhpoXtWCHcRYCcTxN8qC+8i6yE65gtgy5/M
3ehgrW/DuMTIyq6SjuRnxQZS6jj79Y/nadnvHcG818dDmocmUthJHQ00RORhYCNxnGwTx4Fge+fY
HQzpDxzZd2ELZGvcg9fl2dhnMYJoZrtTNgEYRc7Yjp37KqfgLYQ7fZOcE3FxuucG8xBD5mbT97RK
MMeOFIgT6ieBucMpocQYhFo+oeLfcCUg31jyq7OZb3ftLP1qUrJIGndnRihlSpH5/97xJE1CCiFC
tAz2iTDLq1vcRMbXGBcsIQj11rNOwEk44d//4rEFEZzpZDIhLSQiz9aE9zgl8bCbiVGlI1OXG0Bq
wSHALPLOiYc26WhzPqkau0Lfmk17YVTzPm30Wy+NE1lk/N02ys1RG/EuY3Z7pRjoDqnRHpXsPxom
rn9Aqa2jcPVICImS2F3zDgdXRFTT1jJGzsHEaT7/y2IYFL3XJafv8WDYE3n2Po3rMYRtVBjpjTMr
h+spfmEngd4azTYbZlgc//39Ii7eDeelZTTC2RKBVhinBxf+6yZRmGTRCPAuSlLAyyQrDiOhQk6K
Lg+9dbGDrdBtKz2xjHQCRV2nDl41R88aWFOJB9mdQ/OTdYOhwGxP+zlw//TKFt9o6gMBWl4vqMwF
TWOuYct6DdPaf86JlUiK+GjZcBkwk7XIu/Gzh4mztdMCoREz+xtz/adlBz+qGDQW4ZV3W1iYzyPh
cnxt/rShg7ucy/jp8XL79SAPj9sdrzBDx6WV47KTN8yHtpHF2BlphE+/v8RLh3q0CYJvc/gaTX2y
MXUgyQ4BivQvF5GOV7hRUvj7f3tbhIClXuPKfqK6TkiER3YuLcff5oQU7HIXJ03DYIva2msPgn8+
IDsGXALLat03qJrz2d2HBb7IlSmy31ieifAJaUdQis/IabugoJfQy3lfoip+K4EcH6cljwxELrgu
w9gMmJvQ5JdPRt0W74/s88cO8C+p87FIY8OyTzpodqTOWrdHekzY4WMbfctdk45OsGobHexOiY1I
5bCZsUXfQ2n+4bdDW+V1MGjyAFyIxtjbzFNtvgF2oJvc2cNzXtenWJsfHg3TZ9EjCqlN/TnqhDxq
OgvK//gHSXaWs9WcVuFVq8k9Y8gN8QAjT7Do7OyAG/tPnULEnokSTaVgMBl6gpBjDPHacw5sMl85
4uqPeaKPjXUj6hYhFRjWZfXuLAScRJJ9q5mUqIWVPuNmZaTO0Rn3MzlEtltzkmvT+pJn8/QrEGLV
T1aGPPkrBoN2r3o0fv0Y+5dIjqir+4UTFslL7pOB6tgxikx4UHBuoV2hcWwDflH2zarhhfBtk7FL
cY8c6oRhM1kRG7uX4/Nj7cQXxJQhy0AL2gIjz8w4FuDCU7VsyVaaqU2VuttHxN2YAoRKKnf371qz
elzXpeP8JOTcx3RoQ7spFT4UxQx0dicMYiLUh7GyfvapzrYwLwhdKPsTnjoOGTFOLmO2nVNio/9o
Jhs/nqCzlKXpb15o+8NwTMqz1j2bEHUaej5HYbn9wTAqzPS5A9a+YHKFObGyIuu5qmI8A1ZXPw+H
yig6zv7lvCVNEKVB76zsWdFjsN0KI6IhDtFApVxrgbRlyR5tXKBWUnJfjI4xbLQNHsQfujUihvHm
Be1ZDvtitNSdjINs3aZpALqak1KJX+bxaj2WQhqixlfhWNkmXFaGyCyxIHhuf8rHhXScldtm4VLQ
VxnQt87Wr9gG1qo3D3YxbztXnRUmqHnH5KYCC/LYgH/28bLluMq2vn0ARd7cA4Pqu4/tbZVJ8+A/
VqrOVLuWifWutfDmBAtTdmh899y6MfkBQXgwSG/igP41KZKkCeP48fitpuWGe8csaMLTkXtH9Ntf
rdYiI5O7tjHN7lj2+bzrpuBXrJw3uw/6F2/gNkijhBkvYmdO46O8401doBndzRqmo9VU3t4Z3fxr
kogc0yrHn6obcxv3RfM0VQiOUqN3b/0Q/RAwNb9GuMRoGQy9N7kYVrobyx3Ae+Ayy80zUjJhDMBL
mrXxOql18ZI3S6QIKq3Kld2zHJgAmqX3EpgTUM2lM0yC3qYJqvjSo++9QSP/EkbYHxsAZTS5B+Or
byCbkMtMCBKJqjmRM3TQOHrbA5u25rC4sfzFmkMI69PjpWFEiQKLEPlumcQT+90fyEjPz3HOUSiL
HXEorazGzsCBK6QUOAu3viYt9NRRynsF/hoIGH8scSKLreGKmWHTw3Vcu5ndHksT5GmXwbEvlpzo
GXcvvgtomYXPj8hLFC4OaU3H2IKUMVQF7tglBrc1/U9Akf6rclkUrCpZ5pUg2D1psrBAizm1deJh
kGgdVHhNyDgbdu8UVg6QFaRjjzRbLb15FQRtelElbj3LLN/dSY6fjxWA4VVzHnH8bvuWO2NymmFj
DAiglcXyL7ORjDCMOHj8vOLWlMnAkZq1q9Ad8nGb+GVASqzJFoo9u/gxDmgrPEQKGNQL3MdVVV5S
lc4wNiaUrLF+ahYTX4U7bWMGDT8iFFCbdEsyWo4fKam78Zr9VSymXv7D76b+FqaVv65ytzyA28cg
zba6CrEOvzhuew3RAthjbd4c9F/rCl/Pjj/RPNC3Xk2t3iY+Ze3jFe8Sp8baj/e9iXV+QYvh7ebK
4FQ6a+9KbxPDnoHmMKA/s226rjnW3fSbrk28rs2hIzboN3RgtIwDaQMuiJ8uEOE28tFdMZ1vMUpV
WPljyW4RiZWBuvO76rSxH8d0wNNJypcBowuhAReUfplJfXoxMJ3t6sEan/69WtUwJohauSPstscq
AyQAodDgcB3kgGPJ61TIaM0Drf+RMwG0k8apDjAU4nMeOByFzI7SkoV2Izm6bx/7Mf4pfgjOSuPQ
I2fl1qO2dJFlq0+ykaxjshzHDVdhcpUC4WjjYbEc+9U4cWmqwn1NWxfd1eTyt5voqJc1D+B3Z9xS
FQ3XrkVTHsICeOTLzQ6l9dw0gK2AiqzA/DB5oVhwrPpOhyzcdCGmUsFXbG1TJ+ClF0qXEV3ixk/u
tdIHR4lnMK8Z068BPkmK+AXXEG1VALeNKJ3XjFhFTEcdwThJ2a8fBeeQZPcg6eUlli0yPQRZx0eR
Wksb8Wqcvurp/rjWqwDXrtYN3J9svNMl9c+PEhUoNVIwj0i2JcmWO83c0CTuSLAAzK99wYa4OMXE
EmfDNNTZCoU5IcRLc691slGj/2ZzG704Q+peMQO8dIbZHwfbvNCrbdY9grvTDAEO/aKQ596N39u4
2jbuhMW76p1LYLk/an/kiliOUDZhRRizzTO0hu4syV2TOM5ih24kiBEqHyOBdzqMp0oGTy4wFaKo
JmONnY93axAX0IvpFbYfjQTE/+jlXMwuFh7StDP/D2fntSQ3k2TpVxn7rxc9AQ2MTfdFispKlJYk
6wZGCa01nn4/JHu2i+hC5mze0CiKgVDuEeF+/BztFjB8C0o0kvaIt2hDo1/7cVFsfkcISIKZ0KDd
hrX8GgwJpIhtXN2m5HdvSndSMPzCZsw40mzpzh81iinU8VVpwa6D4IBi12gAmxVeTRnpvVdSsG9R
leDFyqa14FgA4eVedSBUQZPH08qGEo9lRoyuw32dddaWshkNIFa3HaDt0MtYuo8VjWWxDHsd9Hr1
6eDax7p+7RG1GsNIvusB+q0TmarSfMz2ta6rj3kDz5SBdBi0s7HqCE/6bmXi0xgI/5tukfJNG4h6
QNc8gw0oauA3BlzYd6IoXnhY9dda0hY7F3EHWP0IEw0hJC6yaLu9UmmroaIKe0hg7Px9wZWy4IuE
jX5KC2tcBVFl3BADhTp0yL8UIu5uxxJFsqjygc+rL2YL0X89JP49hYrmVomJjTWj6d0XV8n14fjo
LJhyfjv/yBjdnTql5qy6im8Ov6saqkxbKjIvXb/V7qUy+9QIJfhcgSE1++4u0oBvogcJfyGE+XRa
4rvoNGe9TuQP/vqO1/4FP3Ghc2GcsLbBFfWFl8SGsssGnp2r3pf8K14/CDyAcmnlfT+WwSNvgfAV
iTg7LMSrmRiXAbRvqmUglq0QXfVQgloPkdxfd/oAvKH3evBr9XNlyTC1dMUTBSnkEag1hc3C614J
wVDiXHb70IVw5rBPFI8y9rrfGEWUIqYQQwTeIhAdRd73w1NKC8pvQfrl8CWwS/JTquESu+bJD0fF
xsX14Q046x3BJXkTyCTeI4mEQ+rBDKZN8s6EzfrfAQQyu5BwsNlWCbrk13Jb/CpkUnGeUoe3Q5Af
nj08PCwZBj6zh+sR//fUAl3axpHUXsj92D7+dsy+sVZUKosPm0uCnzQGsd8VVPCD71W9vVxzewDU
lDxTOq1xwe14jQ72qKy5kng3afNCbm3ldS5v21h+82uoz/U+/2FMZhgBYtqhTKBy0jb+ExwYqz4v
3WtuWJBwtRzZfrHvdarykkL/FHuu9DpYXCx8VhPsQWTfmVxF4Y9TvO9j+Kogw/NjrHEhoo7SR2uI
eJaOfnR5cI4CpdBPg4oWdtbHD7lvSA8Qjj1UWVd9DgvS7JSAeRcypRafA6sHSCaJADqpjncjILLp
DAeXfBNChDUcHmjTLxkEJwOYjf3hGSgU9IviVO1uJH+AyskuXi1qQQ7HzBjCd61pTSmtogwZgt9y
H5YmPhUQxiWhW2/tOAA/NsTZhV6RFOIBuT2IXsR1qTtZXz0p3qH+QcjUeFFw1+bF1b9+yRMUCwSJ
riuQoHegUhTiFH50jXKZvIuMFOc8QDgLiejGcklcHg7GckBpmtt4eZmotrJOyOX9LA6EZUMJ3Xg1
QvDvw51okVa/FpkWkFj2y11os2TUwXSOIqb3VQWqNrMDMvrEuHg+adnaHENQEUSmzSu4weydWtdO
6wcSTJRovKXcIbajSElb5RQnBCKPdqlGDCLLuPy7U1g17PSM8FRzH1uGsmttWjNA0a0UI6/vCW9l
d6Js6F7vBW/pCDOZ1IJDJMiMv1Hrx7Asb8puHO8g64aYN6ZuPAAl5ZDN1J45d9yNrQI5bmyduApX
hsPTxxjrS08boWMRQ3VpwGZCQIRSkcwz+suqo+Qjj9v6qhktfzOVc1JU28M8naKXAC7uW5lJzbo1
CJOy16KXJnbsg3wRpZyQ9oQmLEK5RrENzLNeK437POvy3ye8lAKFrY2KSlFF/nnYTJUBA1zYYn+6
aMuHtA2/xzxRNypBOByC+ilyfXiNmFpO1k2oCv/zANmUrw6f8WeXvl6Gay8S+pPqjc8xNAQO4bvy
CQyp6xw2X2JAa1Xk8Wuk6Ars6mD1ZMnWd2UIzAqkcKOIH0YUX8IJQUFjfzOFCn9nJA6akGHm+fuq
1OSN23ITDqKxvkVI88FSs2gve63JGW95N5oF/Q1EtyhiThX5FrX4FFlAvKFWqySskhvNBdID881N
0GXe/rAMpQTgW+/lazJo5KUtldtBieIyT+V1IGvuTnSJuz5ItOUBFzRCCM/wQ5k7KiD8tYGeO1kS
Slo0U1wK6kJ8Hy31aiRPFWTiwTNS44cwyttGhSqlJgC34d655qWm3HMNNfdZxiU35J3r9ZH0nJOk
X6U94Aq4U2+i3Lov1JYQY0AI7BBLhePQT++1qve3Q9r+gMRqotGskWHyqYgCRtUBt0aaLYnbhy7j
1Q75XwTMTCgvbuyGFwwSNZKpDUusO9XdVm6rvvAG+RElRJGBwI/QbfAwF4FEZNduvOvDe+53ZKF4
y1B0eyw1tIKmMnYpUa4OQVeVC/AU/DQ7far1SX8R2GxAoav2zdChH3DYZIdb0cE7ShqK2J0Cduvw
d5FZEHGJjYexMD/1UyRfQ697b0WUS0IBfMFj4JVktMUkquYtYTjoMUpYwg9/VAK0yqkuEhMn4pcI
PsJPDY9SqikHB+jeFQW46b2BdMy9zGF/+N5oQcmLcnCxcVPR3RtCD4AmIWgAsTnKxA0qPEY4BI+o
EN8bik9RYWKzWtWEyhXVRhhBvfWGNtuBvuhWiEZ8BipPNdPAOX+waL3QbwoV7TBpvJXlxvjhuskD
xdcNhz4y0blxlZut+ikb00dKgOG67cyWHAl0YGFUg2MP02KvD+G3qM6SvQyfzG3tgnHi9NhTdwq1
rSD6gbzgxtPrX4KI3KNFteGqilQZhRoiUYclPHxLb5EscHldXPumaK8Pv9MMqup+RzwN8NyUy1R3
sTGAz1II/xap/Ay3inuTcbXDL5FyOPyEDgQviuHNsDxe/gH6b4CuqBQN6nEnteDRIS0Pbj0Md4cC
AIipyaEZcfR1BId1kJMakV8oqgjtPiDCn01wS5OmB29IJa0uD11OSABddoYjtGC8+G2e3sSDX8K/
midttD64dxBNOXK9XnEVH2TRgWBq10H2szR964ughvgiByivICkDtVB00YVK6LRJ/5RU/avGlfLw
jEnjYbxtJZDl5YXXFLxBRa9e+2028ozh94lCvjT6FEPLfAMo6Fungjn9fU3J7Ry+TTvo7lOBvRh1
+jlSgLIbAe9GKYSb8HB9pajX5kpgthd1/KRKiFMUE43XweJSnsPUxROmH8qHloTA1aAN3wOKtu8p
YzLvk3gM9pUmw3sc9V9zEd9AtUJeQUZOg60qE+HkF51K8tus6Xn32iulNZSX0RL3v097zVKuVbhk
Wh67t1WqlQ8GO2WtWEhpHILmWgx2vOOgDBLrCnntjMgN3B6Itxp3x6U81Umo872QpzAUWVimJYSu
m2TnJqHP71+xH6/6+1/y/xkSiKshsUePOiQtaFi8zEFeFtcHWxcVkKPKFKD86ia715NVyIs5b9Gr
izIgvCibZl0P+aYrRU5WyU7upvqVFBYqYsIqhfxGB+ATru8AmVkPaABozNpRciCxh+D4aEbpVioE
lNlt5ZOpqeWdDzEaFMCQeVHXvdVM8/H4iOVJvnU2YtXQZYIVQrVhGpyN2IB00Er6Cd/UcTdvp2QM
Uoy//rl/jHRPOdTw5sFxobXhQOQ4WPNAzb8YtbgggCf248ixM5kadBaxJa77tu5Qk5vSL8e7qop/
66qqmaoidMUgoivkmUwuULbRa6Ad3Why8avqC9XhnRND0ce1rZGN6y6c8BAS+S2101tYpYNiS97v
c1IkT4buarcKpQyy0MQVjPIbBD1wRAb00X0YvUojNMuAFOQr2OQo2YCnXZdaAYcyz4UqgvcmkMLr
wNWy/SH4oIeKfkJHVvlADB31WNuWTVtBzfugMvtu85HhUk0OdG0TacNGL2B3Igz1DbG79CqPcX8c
zOljAk3v3tVr+FuI725Lqsj8KbkeU1FKfpFIUB9OqWHv0kri4HJE8OdCpwoFlyKeIab9enxR/k27
GIvRZE0BRQzGQ7NU80+LgVzeN8EdahuXCOgAUuBxlLJLUpGvAfcLBAqo48xHOL8szQCYZPzSctFP
9ZDrPCkRMCQjHQX9NNzg9kTXpk+/39owTwlTURSLfJLC2s66Bk2joQ6DV26VzttYHsQQqU/5z6RH
OCFIbGLNJpj7H1qJ2hD6pTy32gx5CkiHMurgnErTv3BlQghCraUtjEOvJzo4t72pg5gcmXPNRgJd
mQlYS3AJuHXp44oHe1iLonP3PiwthDQksJINiY9e1Z8p5SwcdACiu4DclwfZqfRc1JA9uUP+BvXb
21A16EBr3g14d+uE0WlTH95PojCEIav4U5bZtmRtJv8cCCUmxtmg21IUCq6Nl1rM08woh4iKxw7W
FQnOYoIUKtRI1J4dfumE9vXgMvMhG/blJHMIuVW6zrVIo6sk3mITzcS0gqrIbaOrcZCVfRH3a7WX
tbsuGhFXTHJ15fFc2kCxRMW6Ri1Ba5VUVmpgilNDKi/9sLqKQjC/UuXupqKeTSQydHsHB7WCCkpU
bpWHO6Fmi5vUTKWbgHyl0dHVMRvQJovb57Lz7XsLAUUwoEGw/f9c4Mk4VBllYNu2hQq04k/jqFtX
ZI0MqMtASH6txp/TSuuuLJJE0Knp3efHwfItJNoM9SGJXGWjsk+cLuT1QvYKKdMkgRjJiuTbwEX1
KqeA+9YKtesTvZyrV9NLlV6yGw2BHc+XGDgv6rLcKTZeSchBQZYby2waG8A2lGnX1MZRZcMtG2ia
9DmrXG9n53K44zSEP0+yHUuVpAt1QMbh0LH//N7/l/cTtrh48LK0+sd/8+fvWQ5LFky1sz/+4yb4
jvhb9qv+7+m//b8f+/M//WP3M7v9mvysjv7QM4QvWTL/kT+a5ev/7N3ma/31jz9s0zqoh4fmZzk8
/qyauD50gXFMP/m//cf/+Hlo5XnIf/79r+9ZQ+iN1rwgS//65z/tf/z9L0XnZPjP9+3/8x+nMf79
r1e4QtOvyb/9j59fq5pLirD/phm2rGuqbtqymBx29/P3vyh/kzXN0HTDFtMhgz9Ms7L2+aL6NwIZ
piYUDV0F1bTwAlXWTP9k/U2T+VugC6Zp65oslL/+p2d/rOC/VvQ/0ia5h3aq5sr05/0K7UvN1Dgp
xMwV880hG2OKmktgxzlhJGlQL99Nwj8/9b7pP3fxv5qe2VgfGFAZUPHoyOQwZBBOahR9lwrv7bzm
Z/ejHEyfm0lp79SUfExF1I+FhSeutPj3bv9js/9v+j/TjqeY0uZpEXaOwCXFMqThMBfdxZGrXhwf
wTQR//Lk/5og9U8nZMMDbHWK3zm62VzbMlVaNXplrVc8BX1/4htLizC7mllGFVOPxSDIcsgX1LVJ
W1h0yPO1aP8cH8bSFppuT+9uR+SSVVEoVetkQ2yuwshAriHASR5vfWkA093zXetZm4sBspjWCTKu
wVaFVFOTmeJC6jt7c/wTHw9AtmenPWxLqO+ORuMM0EnF8HZqkr073vRkRv++xJzTf/YeGeq2dylF
dDghhHLZpgGg+obbkXoPqRQp9jAxGuqlfSWNzhvN5DHeT5jVtCXnlN84aiHqnQ2xAZlLPztrOWRr
NiBKZSifQl3SKXTlJpXUu1ZR21UMF8TxCZOnzf/BjFlzh0Q1ejy4Wu00BZrBpp9qG2gPHGo2t4jl
7vKyvlfL/GsVUxNjSi9jJyYafBKI0QmLWdoNsw701hj2KXw9TkIBF0zL94Wt/Do+uGmSPhibPTmC
d3tZUZIczU8Vjk8YjH/AGxMDHCltyPPQZqdM0QJSHlawI1EINZ64TExtf/BNY7Zgmud5/miiUZnk
P1IFUSBKj8fxZUCg4/iglj4wm686BN4WSX3pNKLaopUIEQ0bvU2ukXXfH//EwpIYs3nLciLPKtVf
jmmPd3oXXOm80Y83/bF7kY3ZKYJMMkST8L47mac7eVfcJ4YNBYLqHG9+oef2rHkbUzHDOm+ctJZu
KgEKMTQ/H296oef29Ml3m0lu5AaCA7NxCtMcoJ/qRPGgUIq4DRErOsu18x768xtDHkCiUxUgyEjO
P4QyEUQr1k7FDxZ2jj07m7wY/UMhZQ3Vv8aTmxfXBLecDNXqdTKaJ24JSyY3O5xyKgUN6Kz4hqdR
aGflPTD4vnZfW8sFY062iKK1gbQGbP0nXuBLaz47sXyzs4mJ4iLldqRGpUg7akq5WoYnwhILQ7Jm
1pBHMOAFSoqDMsFOcohcGiFgCN26D8fuV6nn3abJs83xXbb0sdkGDmojS91I1I4mKJbIqX3YaAIq
b3BEbleCSGv2hoLw2/GvTWfUB87Kmu3pHngileAVsbeBetDSa5xeyN8H376yrfxrJ8n7oVKetJyy
seMfXFgra7bBA6seIUJRkdgzrRwxPeC295AVjumJ6Vtqf7bFu8GCdU4wfQFl39usM8qVEVIfeLz3
Cy7Amm1u0J5m1IikxmHZxZVey8aGmKBEVSZxpfM+MdvMtd2GwRCxmcfcfMjy+kcBu+IaxqKn4+0v
TJA5u60ocTFAfWVWjhe4lCmlqdaBpmnl6MdZ7RvTd995ydGsiZHDaeVQL0YVio8UvLk53vTC7Bvz
vWMLd5SNtHT0LLpLsuR1aKNdq2snPNfCzBizrZOXQy9lXl46iG+S1oVck6J1pKWPd37B95qTvb+b
l87Ii8rSOJjMPP0EAuRTGk3w6yhBo6M48Y2FEZizm0HZQ4gh5Vzl8qR7ttLcCQcKwI/3f2HyzZkT
7JouRB0DgTK79SFiHDcFNZJD4p1wREvNT3//bnqEDXdrmeN/tIEp4Xr+pWvC29JAfPa8/s/2pY/Q
DS8bHI8dBUTEZFkCTZyqAJLr8cT+XJr+2f5sZBiS6tCrHLtECtRbKYRVz+v8bGvq4Gc4EpTSKarr
OHqcgvAukonHG1/amTOnlspkGvxUwqyKahcPoJu1fDOWPtWkyYn75NLqzpxaT4xGCvOxdGAmpXxd
aF/qnBp0V/101hCMmVMTvlIOSQnEum+kO+B/1+DudqGhvDZl/HL8EwuLa8xmKVcUw0crsXSIG8KA
D29PqFweb3phAYzZ7LSWQjQ3jUpn9NU7P5QvynDSZ0jscIVI4a/jH1novz6bIt0Axa8abCFZVd/8
IXsIs/LieNMLq6vPXFuGArERWR6vBQoPpxBpYzzCanpe4zOflqsWkP1p3snLBx4VcVScEPvYHm99
aVamJXnndqzK9FKqRQ5d/1GkYIisQf9+XtvTdL1re+j6MmzUDIKgmluI1RvfoDM/YbNLUz6N513b
FiXtQRGHEL+DKidXtx369GpE4+R416fJ/eBaqM88mVFRnm5oMdNiqo+up1+DAb7M8v7JL/sdujU3
xz+zNIqZW8stSe6nshfMNisANXSCBCaVfzZi1qFVnsiCLa3xzHIlJQ+qGCkwx23kX60YPnXxl+P9
XzBcfWa4thcNeV+xClVOWYEN2zIlDSE59PYuKKMTBrDQ/UNa6t1Se1UGR0ItYwCpfyX0+Gloq/Nu
PPN0RzfaGtypeH7Dl3+VPYi+KkFD5fjkLDxktJnhQqowot8jFU4g3SfAxepuE7boz70W/Vuk1ieO
9aXZmRlwYutwC6MI7fTemK7sFkYXKVdejw9hqfGZBXNlaCqjwbGBudwq1qUOu8J5LU9ffLeoSDEC
wS1p2ehyMr6UaOgPx1uWlzo9s928SOFNGdzCAZNJkXyw5U10743U7GVThk1C1scEuQVn8BNwwYui
GycwBVQV2YnjbMGqtZlVi1YVwCG7yolNdH+VsvWat7xhMl+Bb5gvx4e5YHrazKjtsqhN+JY4M8t8
BeAZw5NXAN1XheWeWKOlccysO6mQa89tu3Bgz0PbCOQm1y54TE/s3IXm1dmBHFW4vFqZKB4KFPEc
vXtpvZ9nTY46O5DFaFQiG+k5FN7XhRZdqpa0g6BvY8HgdvwTC7tsDnbQmrBFVsQsnbrQKCEabMhL
ynJ7XuMzo+ZJ2mXI4ZSOsPtk74HKX7cFVUTHW1+a+Onv39keoV6bCvNp4mHdNdyfofwWjWcmAw6w
qneNUwVN4S20sQDRbNLq2UUt9SfsamnKZ4aNvEdNwQ6GXaf6zpcp+ouGE1HTpSmZmWwE6VnXU/nk
EORcZeMXyvjWaXJ/fL6X+j0zVRmibdMvmO+qow5GLYEsKifOmAUvcMBJvZttxVQ9FZpUzpj2pSiu
cq1cI+i+EmZz4gMLEzPHpYgGj5WreuFQDbO2gfxSuzeY8QkXsDAzysxOCy2No3pgs9hQDpYehaBV
sz9r0pXZ6RuEVBSGhkrHixRCdtQmIERo+hOtL03LzEBluKZMxdJwjZp8O4QW5UriubK7E9tx4fqp
zCzU7Ct4zhvCbGrfmmgXCEn5NvSyCpNyj+gauhqIX0RFXmonFuLj8Qh75urTNogBe46FY4h05Rtv
Yforpm7ynKUQ8/xghWRLGJnsoSpNPuPYtkhYvp7TNOiEP10Z1Nd+1KQJLgGKd0urvhUKFRDH257O
oQ/eAMrc3bjFUGRDx7XZUxEhphqIyOFLXLTPaue+wZD/po6RtPaBFh7/4JI1KH8Opmhk5MHhUIfP
NHe8NnCgfD0xlgU/ccAbvvMTQzglgDWalj2x82EIE6O40kpxYQfGibTfx1sIYMefvU/KwJabSMYV
KQg5apcGwuwuCm/H52ahdXl2WSBM2Jihxxum7mK7XxlmndwpZFVWcqjA7XbeR2buqMtKyDtr1M3a
QIIl324fzEF70iPIVI5/YGGF5blTKgF9SpADOPIYIn1BreDGTFR9c7z1pTmaOaVSNgtXTXKMWEbs
dBAWzByIKFIle2IRFnbRHCCsNWPfmz7WVthopxfZ3qTuOgxh1ZCK+MQglqZo+vt3O5UwU6S0I1ef
ood9n1JqBGN36Zh3yok1WJqlmVkj26toIaocDg/LdQ3TWoF6blA9HV+Dpe7PbFhykQQCqVg4EyGb
Ech3NYqNx5temv3ZNcJt8tCDPZkTrVd3rueg/GsRNFBkd3v8A0szM7NgksVQl9XsToDTG4JO265C
aRjGg7OaFzMT7iW5VDyRlE4HcTZQCi1C0jkvg20xVMHP499YmH4xs+Aw8EPdjYfcGSBPfs7Tob2q
Jtaf81qfma+luDYkREXh5JHxXdKrBwnQ54ltudTzmfEOY400BVpl5O1s6KOs67aMhzPbnhb8nU0F
fowUns6mpCThZ1S7FK80+Zltz+xVAMLPNDhXnbxIDFjdu8ANtooqV+OJ9/zH217M8T92k8ZgoDtO
RbXfqxaKvia8dnVZPI1Dc+bWnPmEora6VLHxnEqfXjZW/onyBcp3pU/n7ZuZUwAvGw9yhuWSt7gF
b+5kxngiOPbx7IDx/HNpMxUeVV/2CHYkyZUOZUOGNkDpWU7TnnrRLVxGxcwt+GpkSOiuldRqylFx
Oyqg4i87Oc3d1Qjdm9jF0K4pcLmGUn9iVNPG/Perl5iDWNqxoiSyAOsuUIgKeZmtTCPbUX52lpcW
cySLW+Vg6NMaru+KOvyi/GqiyXWWQYg5gkWEse9DPMqKWMalQuEYNLInrlgf+wgxh68YAB+LmiyM
Y0EHXGcadATq4zlbFEzwn/uolsYgj0bqdHWvgCGYXIPdnXpcL3V75vgb5MNjK2ZGoDP/1dlZtQlL
tVsf7/jSVpl5fCkMy7qtpsygqVOgBR97zMSoamhtjn/gYwsTE1T6vfO0oDa1lZK9khTDKzChq7y0
kYbpvmVtfVaAnlTvn5+AELhPWoijHHcowxAif+hkfTip7o+PYGH+5wBHSO97IGEw22eKdx+k3V2a
RicSGPK0Pz6w1Dk0KNaqKmsn0v6mcjeSMuwb2MTrLN4Ugf8iBf1TJ8PLl8tPEC4Rl1BPoawOIYKP
Pjw707hIaOk4hQ4Co9+3OWxHrW+BnnSh/AlTGFgJvl+mCgwxRm/dApK/sEOXup4R3coKpaRJbSKw
30q0xdR6vIV1juxdtYnH9IecVddCHb9Yg3mpxB2yIhMpT7UbhvHKkO2L46sybdCPBjCt1rtDWeth
ZelSokJh0FDAaDKQa7n7AifVCp63bReeOD+XvjM724JCkUt5upHaMB/pLtRAqQQHg3VDORh8uqHh
rQI4As8b1Oyk02TX0FqVg5RINyrohXUR5CgstRx7dU1tqPjU2OGJ+/DStp65rELy6gYaIqgFCv+q
9AsIb6Uvx4ex4FSs2ZEH0bCM0glND9Abpom56WVxDwHtec52DkGKrRKJcsvNHStqXqFIf4BA50TT
C95qjrKRukHtapdYi00JRBmUz0movUiQZUhwnR6fnKVPzBxij+pNqzbThcwV/oqiqT18e5vGVhAZ
OhVMWFjbOdimUqJItktcFkxsO8Cm+7gpdse7v9T0zHFkQWWZfU2o1xijLVIIt61enLhWLGwbc/rk
O5Pux6oOQzni9dHqCHfZwV2XovUWeidMeanrM1OuLbJZ9kjXNd7fKkp3lncq4b3U9ZnhQmflQzqK
4ZZFeV9W0sS6cZv10YmA5lLPZ7ZqQUmmjCrHhNqIF18T1/CRnDg8l7bjzFbhcMdXt0nuQN391qIb
6fv6rdWHz1mmvR7fMguTM0fX1L3SQTTFjkeyfacGZbHSJl320TyxbxaGMEfM63pWJGFUEhbiOLrQ
s75+g9wfzs40EQ9WBJnA8XEsrIIxs1zIiKnJKjly4Anfd21za2j5eTf2OWA+UYsR4pgid7JCvba8
AjVa/UV1tRNV+Us9nxltq/etiqYtRqvnHpIZVGijLKpfHJ+XafwfHMVzyKaW90bd+goeLW8QYC22
aMpu26DY9VID2bs2nDixlvbRzH65J8FAjty4YzTp02B5d/B67+JEnEAzLDU/s2G/6TIfpAfaVkP0
A+3da69X15Uu1BPbZ2mbzozYbJTQ8qAPdMygufKa/rFru1deUFsjqbfHV2JpnWfGbEox6s5TCFyC
LAY1jU0CfdjxpqfXxgeLPMd/hdTWQVBP3K+USnS5YHkLdeVV8qWHEhy2nMmXXh5sau88SJ6Yg8I6
t+7qCHl1JyKGnJbNQwarMKRT26KoTmE6F+5287J2JLJ1anBxq6GuX8aGdBm2wZuJLLvXjZ9tCOa4
cQeb4/O3sLv0aVe8O9yMQMlH0bD6UlqhKRY8ogz+XBj+iWN5wQb16bPvmm/RjoTCiotLJaNiFnmf
ay6MY1HfeKr0AFvSeTaiTxvv3Wc8GUIJvSHRFXY2xGUejD/RkHxHLPK8gJiYQ8eCWPKhHq5yBy6Z
Vefpb3qHbNfxNVgwD31m4Z1w0XD1wQKOiDXpK0kYUb2xFWiYTizywgfmqBJ1aCQVxRqC4xluQ7Ir
CyEQROCOd39hC2kz646h2G8j8mVO4ffbXrjbEK3kFiaO480vdH4OKKlUuFrh3OX61Q0vMrXpQCZe
z2t6FmUooZaANQC0DZEdNBFVUJ7W9rymZ4dyaJG2GTWi7hHx01uzVlF8U9VTWI8Fnz2Vk7/f73av
aK6fazkMFvDqAYYqa/XR0sLLcCxPHP1LTmi2qh0qbganDVFxlNcqZCHkxLyqodfYWB004fB7XRe+
fF4IbA4G9GPdHGEKITIYqyjB9o5pqCd258JUzcGAAKpUKYbE1an8OFghvIngSrS1y/yGjeWfWO0l
E5itttvD5VRDKOmYZQxH6riWvepi8E4FFZaanznpVAsLrdZAA1INdmE2yQ8erxY50vHETXXBxLTp
u+/cJ7xQtWRlzFEz0RklyW0QJpfH7WCp69Mn3zVNXkXS08ImBh/In1XP/qX47fWAusx5vlObXb48
Y2io3+A8RibARz3NGpAjhDzweO+XJmbmmUvIzaDgDUunlXuHLN29IqSvZzU9Zw6xpdwGF9wx54oE
i1r9s5bMT8ebXphzdbacfZkY3ErYjdD9IhARrJVY2kbqiY4vGNQcChbXxZjGtceKysNrlcb3ViCu
SAHekR16PW8As0WVBZoptcJ5RXbxR6T6l13tX0eKcXG8+YVVVeerSg7dHSQi17aakM31Hj1LP/Ei
PlBVfXAfVWeeWYEsUQFQOT3GouibldUhAmkdfNVjCdJEKNW6jZAng7btFuk1eRMPIXWJRX+hN1qz
Oz6+pfDtHD8m88y0qewsnLRNd2UnfTUa+ZFk4VVYhLuS+GecibdCy9B+6Pdjpn0+/t2FnTFHlUHf
oECxzEvFUx589znz4MJMHlpxKpoxedMP5naOKzO1xpbDFl/ipe3XEc6mC9uNHiEOukAs/rtZmKec
yoIBzVFmNirtUZmz/yC+3rWBvakgfevlU7Gqpean+XvnE02Puh7bYP/psDuSXXVz67GTixPWv7QK
M+uHOrQErQliB96mNSRt96Ea7dymuIIk6PG8hZ45dQvR3kLGgxHcFs1GgfxyRzYiX8cdsjvDoCUn
DHVpomZ+wNOVPLMRDIXSILyuqm6L1Pg+l5oTaY4FP6DM/EBg+zFcqABfgqBe92ZyMaAHc3yGlpqe
uQFXtKHpVVhg0ysIRSIDRYH48aaXJmV2MeMenypjz+6JzfHSTJNNqunrSD/xklro+ByRlSi6l+bS
tLTIJkEoKnXrONDO4wEQB67CdzvflnGIeYqHoOAVPTTlCmDTCc+7sO3nICxiqDHFfuSzRwgetbfE
bMc3GM9E+6rFvEUGgQ7ziRVYmCMx25a9lPfx2JJHaJXRv0qVAiXGJKhWZ63vgY/v3Ry5au9CKcAK
2Hl4X3fm3h7Li0h1T+zMA6zrAy86h3v5tgHE1bUJV0HVH1jhXjfN60SDfTxTtq0/PChCRUCwuync
ZF3745OvB1fa6KFMynEVWg/Hh7kwiYc6j/fD1OIaGXiyJXDBbiO9uYYf4ETTS1thtj4cf42bVYwQ
yj9kdMcrX1acXpZfzajcnNf7mesw66CJ9UmczDJhUevU4akmNXrmDpg5D8/37a5D1sTJhb+OU6N8
bNXQ+IRS4IkLwsJBKs9cCGVXiWL3Zu5IaqqulKHa2JZ37Yp0p5NlJxG0PT5L1scH9hwbRlAmGAZY
u2CYQCmqE3L9IPvZAO2c3OTVylINyLorzU8+l6XmnrDOhdWfg8UCtwTc1k5gsa7Ymn54yT0bnDuM
0E19Xtx6TnZWN2nu2Q0R365lMLXKyhsFAqLHZ23BMsQ0sHeWkQUlZIAVWbK0M9RfPoJFQIa75sx0
wZyEVFapiDPJSzhIJyYvUGDGTxn41ROGMeM6/R8yMiGmUb3rPVX/RmkCI3J6HSI4ESerUkI6W5Jg
85bBr0L0HSH71zVcu22x0eDb9rrACeTgphjCbesaFxRZXTdZ/2Ci6jrk0J5r8r4R46nih4XdL2a2
K6t+p5Q6L6+e0K2U+/sIyWnDXZU1GkpJdF5WYA7hIowadoZM5LMx6+IF0s9oU2iG8BCLjk5VCcqH
q8oHznyO4kp11YO23s6ccmzHXYzW6esILmCTRgU0+G6gbc24Z4/21HNegzDNt5Kv6d8kyUTXGbzv
Kq4MDaJRu9rmPqSVUA4m6wj5klWd9jxYElvZdj3qHr1QCwiC258J6rq7uE29fQnsYBUYY/NK5MND
bLt3xUrykfogX92veh+iftNKg0vEZmN0LRRUhaER2wye8NZ9gtCZPQTZXqqA+Ehy068UpWwuwjIu
1n0MizRCU8OqRlBxjZaLhGR6Vl8OWpasoFWxVyUPrHWFctTKCrzvnjWmWwhX6p1ZSv7alFBEsdpk
olD3A6TCmhQZ9/xzCbPhpY7Q563ix+HWb/p6TdU1VMx5hoBj0Pxfzq6kSVKcWf4izNgkxBXIhVp6
n+7quWC9zABCCASIRb/+eb5Tf5qiMMtDm7XVIVCGIrSFhzsEwePeP7VBIT7KYdkefRKNoBxWHXRD
Y31u4uorHysI6IIXFBPqg4+f959li5ZDdwyHsxviUyHUmbIQen/QUFq634yFQUqqocy6DiIqo4Rw
z8bnn+7MzKfCL+YMhU7wrkQkOAUq/F1C0+sZMhj1u7X3xk/tGNYvvYS0yVp2/rMi7niVAl+O3NV5
gKZd84jW3PjCWfjF3+Z/CwVh0rbq9WMMkaRkVQ5UKhx09/QOVNa9zvESoOGLLw5R6ymkgYE0Yghl
N+5OyejXOtv0bDJoN9y14rigP/7fJcErm0HMZR/nU/1jHGXSlUfMT6+ehWHZ2sgKvvQxRI/jXI6n
xX8EFWYCPsJ71mGINN9KTn+sZH5FXX8db8Z9laF4jpNleHBY3Rm3jX5dAkmU7mDaQ094MEJ+J4Be
+SHP2asrHEZ++/sfI6/6OkSH1xznw+q/hL338UbbnJQRxEVL9ytx+HLgor0PWVsV1Obq0vdVnNfV
CsCV+KcR/AeYwd87RL9odcRlvuMum1hRqhEU6p6RDwta7aQToUTiPsm6O7gHvs4ViDC6nV/+8Ne4
GBmhwgpO98YZPyPw3RvlrZ+HEOxD0g3xIwh9o0dPR/73AQpXj7yMtu+e0vOPrYIK84CsPfDoq5s/
hmJNna9aPKvV6BRSeDp6CamBMKLBYn5w+n+1XArz1oTV6zJDdRKRAc2IdKzaB9N5mQ8us2rl6VaD
fDmIUxTND85irz+H4Xu3Gf3DsyLu5BA3+B6kA51v+h1kQuVn/zNkjNR35yEIE/cAL7IXItaxA4SY
01wP+FDvYCcn78cA8tTkriMZfoZ1o5gLr6Z4f4hzl1fsY0uk/wnvfOT72we+V0+ssG4dSGSHPuOS
wvqifwzzi9v+gEBT0te/3za/E1K25AEvtJE0QpKGkGQEuoLG8iBYd5xu06yBab8GSh3LmKMvAoFD
mEoIv29GbUo1YoAHEZ6M845Cw7jOQOiTxMuBy/d8Yrmc8xV6bJBazCOcf1Mz4YXGAz/dgV/2rFsb
XjgVjoig7pnjdDtmTIOozVSryN+ezz2vW5teDfXV0okHmjs10aeyKspPEWgHrxW0VQ/qcTsRaUMZ
VxI5VEQ9zSFyXuXEmdqrdMCaylVtIGQU3kWgBBC2tfDGyvEhIEQJ5OKgMEGcky6cVM13vePCvLWY
xlLxvjIQnBwkPfnd37S4sP6ID2Jnkm0wYx0ztozeRHMzQmGO/qTLv3fNb2StmWGh3QCcWzSfsAxk
DW0+hD0RWUTGg8zam93bL/pjUY4cvB5KJyQIoOLSzkXKef84LuNnzQ/W/T3fWOvlFhjoSJWE5Bo6
FQkO3FBj78BkcZ+DrOQtJdRtiFlIXizLuS/6R4IGnGEkn942v+ceK3s9htYyt4F53S9nPj+GN5A4
tKDHeyrriEorf5eZ9wx4KJJXG0iJmw03HxZGv3swKsRLcY5nBQUIUR11ruwsFzbMcfAj7kHeAbO9
LjpDgx4UB5YRHCqTc9RiuOMxG+k4bjwY5xZ55vofp/AvUUIJTX0ycrhvxbMRjssC/DORmuQy+K1U
BX0MyIaGf7093TuxamMcy1Bxz9QbyTcPlN2Ma/cUe+HRFX3PupXMfeSgRqVhvTHRcpqMz1IXt6GD
TNizfvv7H5nsoMwA+RqE6lqRp05z6HiFBz7fM22l8ARVwmpssUh0nVQ/nK2c53QZuTOe73O7lcTN
tKhxnT2S10D6nomo5XmR0dEOvHekt3ntTMUoZGEd7CzN311lkFVeUuOqW2MpCppvXA1J28hfLPYT
Ovi5hpCiapyD7XPPd1aGMzEDdeLj475Xh8k6UyjRsia+b9JtyGOsKGRiPUbypeSsStpwDsFFDNDb
v3fNjA1xRDt4hH7wIcwhq5yhSJCWh/xuOwuFjWwUnYfe5k5AN3QpTzi0JJCzS5SJskHU98WVDWjc
0N+xoOvNRVzB67jVrH58us8xdi57zSokbtC5KvhfRrmfVXsUMTcT/3nHQ2eklcitrKC5U80mr3WP
tXNBD7WJszaWR+vQ3gesdIbwUT9Fhm15NbN0icEHsrX67xFKhm/7Zs++nc7tMBvVViafbmiHWtYl
vqAYOwO3z+87tNuoNwkpID/g0ZpTTW+qv6cxdg9M7wWmlbFb1RMUzc2a49UunUIIhFaQQYN4LFP9
5W0P7SwKNsbNQDMuHIoVowf1cbJs8ReIOR5c63e8b4PcJN58WYknVIgG99WpUnI4VyFqK83isOy+
4VtnafRSx5UDSQO8xIMYaxInWRUHKbvj/PD29z92MRov3ojNd8nxrAwpr/AHh0KtcaN3xSZf7hv9
zXF/fKIDygfqjTE+4Q1PTKyXTt/FYYKmYyt1C79HkXR0dI7CUxaNVc6IyUptDsJmb2qtxMWLvh7r
uZpzb/0mxXvIeCUO+fC2V/ZsW0nbgYR0jbxC5wak1pAVTjy9nM29D6g27JiHG2oKgDUhZJblk0K7
8GUc2JS+Pfi9fLJSVnRBuwaVq/NliKLMZ01zCiD9eZdxG3QsNPbvms86H0lzdlT7WC7ewcFqx+k2
ix3l4VqzroTKqvIuaK6B9i/FqjwdJNOeeStP50CVIVHdnKt2FEnY/kKJ8qH11Nf7HGPlqlpWJTZN
dY6LxGWawixajvonbyZe2QNt2CKLZ9YXNaJxDaHr5lR0w3PA12b4AiQKO3D+TtDY4EVoyXvT4Ho6
bwnpQYYuypTHbL1vjQysXG0Vh7wI5IbzWjqfDF/OdUN/3ud3K1UjkLesxOU6h1beg+qjB2bEwZTu
RYx1391C9GXWZMKUVtEHkF9l9co/zcWRFsOeeStPSS9njYuKzifcHVZSnkeN5k9xxAi3Y94GHY68
2tbFwejDQaE06CioBpIfK0qMbzt+z771ROUJXqBrtdd5TGrQKkLvec4GWZ7etr4T8zbSUE5iIgyF
xdyhV6CUZOxd6gbVJn7U3bU3fCtffSlCKFItWOJrfx6gUdKvCPk6QB0S1cuZfn77d+zklU1tt0I1
xu1irXNuQNg8BGchj8r1e6Zvf/9j6+Y6jCvTFlMeN32KmurZHY7eB/dMW/lamKDf/C6c8iGi8isk
Q+hjuOL4ep9PrJSlVEXYopwp36BmlLksBNHN2m337VA291tUzVxzUmNz5ZASZcG5KeuP9w3cyliI
mbIlWOCWZaKXIAYYYzyCXu+Eow0v7EKoXq6DM+ZuY1IFta8wmE69JgfJujOhNr7QNKjUBEs15fRv
Np+C7k6z1p4a4RoZ99Cozr3ZSUnE81UXf73t69sy8sqmZ6P94ohHNcWrSt5EL6YF0nic3nNlUP0x
WTHSBDImBz9iz/W3v/+RR0G4zm4l4JtyIn1WrHWfu7PjXfv53rXYxvS1K4UGkojGfODkr1ANz1O1
/A0KlKNLbLzjLCtfIQKpwBS+TTn6Ya9qnuekYSSLPUApnOazi3J9ui3NRbnBnRUuW5HaH5cgBs3i
mEOEPW908y4KhnPUHWnEvY7UBz+PtfdWVcTruWynXDGSSjWgTeML7fzUxbOLF3/uXTcR65AR0SSu
K89vx9z/4/xeCzorwZ01gFJOxac81EU2lkBcKYWnmOE6mulUkSDXtUkKpp5koQ6+uRN9NhSQTmxg
XExjXrI56YM6dcG6sm33LbU25o+AR8IvJkxTAQzT0NATqLhObztrb+BW7i/bBjY7ykdAHPwQWsii
yNTQThmk3I8EVm6mXpkOG/AXOxLIAlDugHiRQx0YTQ4/5MhEhWv2rPxTwIuZQhsc1YIDd+0sOjYE
0N26BU0qPdxl2Dew2TdJG0+povyjqtSFOcPTGrr3YCVBQWtt3y2ItB02izGXjunPWmmaupzfxSgC
69aK0DjT2tIBYQUpBDchlC0nVusjzcM9P1k7eAXqjMofhyFnq5MQYFhPQTimYhNfDAnrrPVYxpoj
Pqedo6ANGASmAIIgvhryuHggeNdduhLMBV/Ab/Tp7Uje+4CV9eWqphBNwEMeNHPSTdu3LvxQ+FXm
htEBkOb1LzAbpzNV9TpIPK3n7RZmyotk0oAWrO/73/VylOqv7wHMxuoA5LZNPGJDLiDr43RRDiL4
c0Wh8M6D5TePsQUYL0qXvtAH2fL6oYLZkJxFeF1twMGdMzo8Oj1/2uajt4A90zdH/rkns4CBsKOD
6Y1lAoqaPuTq3p7t19ctZiNv8MSLjRdIxzxYXjwTpgUks0x1xAi1N3Arq92VQT/CZSqfIcpe0DUb
K5XdN3ArpSkuKpUDlsB8aGSiwQpcjF/C9dfbxvfGbWX01nY3NRaj8rYryxffFRXojYT7823rez63
dvMYShQFNBtVToJ/y7ZJOtWjknsEttsbu5W/dKRjUXNYn6Ohy6YCnUUTc49qrDvWbbRjpzsH3Oqw
rqD8LmZxLdejlpM909YVmg9VWcalgORB609Z2JXryQNhXfa203fOUMxGO/a3VtrAAJDcAcO7Bmi+
jtAwESZAjhfxg4AUs/q5evU53Ma7XpHA+Pi/aVsvLakLd+VAD3moKxZSLF/b0bRHStg71UtmQ7aw
4BTFCEheHqkXPjm5X/qPou+vow+UXtt+XhS7QnbgBYxjz0TrRKOMFrD1vqXDhnWFFQsgPeOQayg+
44HycdrAzlr4BweqvWiw8ruqWzPMYR1d505DV6sr9DUonPbT29GwZ91OcHBGaWgF0isJaLLWccLr
f++zbCW3O9WhAth6vo6biM8gvPMydPbKA6/sbGs2Nx3gi0NUknK+ruGEd2ywgHhFEtKngorEo+ND
Ld5PR32PO8uUje7q2OhB4xN+FxJ0VETxM7pNPvqEf3nbU3v2rXwXyzL6AGTO13rYvrR+cO6X6FPv
xOV98fkfWJcDDZt+hK9IoWNoJzTvdI/2ShALXe/7AVZ+B5BsDJc1RmAaPWedM37yBZRgBiUOXlhu
hv574mc2xKstqtkRa6Sv00Te1f57tFk+hp5Ki+UAgbA3Bbf0+ONgMbS9HDcZzFdH9KnHq+xWy0Rf
cPq2g/bGb+WwV6nNQReNvsZo9HBFjsbORIunPjoY/k4WR1YW68Fr55Bu89VF8ViMPO/c5QB9tWfa
SmMiwMZadQsSjalHT3onkINkb3tl517NbGRXjyKpX1Vqvgat/KDI+JdqxtPY3rK57FTahf6P1Wur
rL/he5W4r7KM5+L/new4RMfPqLv5Wpn1zLz+vfLMwXK6E0c2smtuG7xNAeeOQPWe/bIUaRUC2U+G
l7ddtrPs2cgu3BVmvBTP85XS7bzOfaq3v2eCBw/HeVjodAK4GIFVHbRd7My9DfWKpFt3qmrm6zKa
tMSxe1LFXfgHZuu/j4MLGp4GUy9Lfaq6AFxkypzUQO9qC3aZzWbnzBzK5q6Yr2G9OKeNtw9bY+gJ
8jG/356Kvam2choSTzM4KNr5aionW52XWf4KKv8gNfY8byW0y6YOlQgY1w6HPEMDaIt3envcr7+e
MBvpVQzepqIGpt3+N9i/E4O2q1srk4p/xePR6XhnwbO1TAetIK0Cdq4rx7NZ0jryuQAEYnDJj8Fz
D3adHR/ZuC6FnlIyrBIhxN1U9yrzq+1gvb7tvK/sNzakixO3nD38u8ZBhbbb4XMXzunsPPnMv5ah
PJn56GlpJ4pshFcdxqgATUixwITnzoXOsSDlt346KszvTIQN75LtNoJMu0KUlv67kS7JqD7qKMD5
6KjXY+8Lt1/2x9apZBf7Y3ebhi3KOK4TDRmTKHaTUh1BF/acdIuAPz7h6oB3fMF0tHhN3tbg6k3j
o16P4Lh75q1M7kI8j3uAAFxXp0HDh0nm8Rf1joohe9atVB68eHaalmNLMO8kGgVDd0hWNEm+nc17
1q3tWfhz58+Oo68OpakJgoSSNZmX9iARdhYLW9rUVcMGeWysor0ia6qc6DMaMc+bZz5WbZ9Lj/16
+2fsfMcGe8Ulp41X4mfE8fAzYs6neDHPfqyeIHiUEt0fnJN2YtXGfUUCEmKdwGcgRuCxj5E/Jyp6
Xtk/b/+KPfO3X/dHnAqvMtQF3d41DLpkJu8FeannB8kPjmI7c23jvqayomRaEUmsLZKxHm4cLGk5
HmXZznpqs5q5Pa2GUTJ9LW7KN0xsY9o24dE1dm/wVg5XrKEgS8UdoaS0Q5dG9yUy8fsxjOuDUN0b
vpXFt6eFaBkwfDTnX1bjXBYcId+e172xWynsRb6/RpTi+uGr70NYZZOuVgCJj1g/9+xbSRzoYAKD
SaCvvROhvZ/1/jNkLxW6t70jhZTXaUxQPLdew+LJMACh0QqtRn2bhcKo/n3Vx7pIiTeL4rPgHmfX
vhmW6kKZr9At3jlgG6git6zOBShQ1qylfTM9NE4TVUBjxmuRTE0VHh3ZdmbQLocWCvQXEVjRrqys
a0xjBYkere61bsVHNQQdmjcD9IJrB8ItJmv74b6TiI1+K2ZCZynX8UqlOpVNs8Glh8obO16x8W9s
dtnA43G8ejHUvxbi5A0oTrK3I3vPuLVi1W1JoPK2jNfG1aeFoWJmyoEdpM3OZcWm7KNloKu2GBBy
sroYWWBNpPJpQINHysviiRnSgcsrfCdc9y7aWZfZmDjQlrgtMGv/f5yCoETdddMPxZv7umaZDYfj
vK0az5XjtcR85zVX1VO5ISO6Yl7yt2dkZy2wMXE6XsDGC3p+1Ov/qqsyicv+0ug7txCbyo8IHDXn
RYw4bopfevU+VSOemaA//PO+0Vsr2dw4pGghJX41ffvdhMETkSBTMPcVl5lN1Dd3QVhFfjNeuRJ4
qe5/gvjweWH16a7R29g4Y1rVMLTxXDllEzQdyl9NyE/h4h6dBXfSzWbk69yyXg00M6/rDJnyMDQ9
Kljl0WFtz7qVzHpW3TgpOH+h/oquHUkS7ZH7eqeYfzv0/HG40aiqQ/ETYy9I9eJOSx4MzuVtv+8N
/JYLf5ie/dpUc1gMV+2XWYjzPURaDtJpz/Tt73+YjnEH9bwJETM7H2uuRRoTlDzfHvbOLdGWRnWX
XpAaa/GVeP4PoT9LMuZ4WD2XzXxmdQDIxlF71s6iYDPvzZhQkJwIfeVxKB9jCDf+A1ketiTSG4+0
hPY8ZaWuh7cdd3IJdl8JstxFjr+KuT9qqryF4CsXalsWNaipLkXvY/PlbUroV76A2FZkoJipuh9v
z8aOj2yoHI43jjQKnyji6Gvl099QyfsaheroJ+zZv0XBH5FUTr3XSwP73ro+kE5fwCf84Ov7kH6g
u/5f83Rtuo6AIORaelj1e+1AwqtsfkqoetwXrjZ0rqWhP7gLDkD10rRJSPgvH/1Hoa8uDR/TSMYd
WsrpnbNhpfQULGao+3CEdBTAJrdj0exkHmDHb0/2TrDaODPaORyt9jgqxrW4FFSCOJUePHruzbOV
B2631nSbzHgNl78bdDpOc1LVd5ZibCY5sgKnBGaW8SrAIdLKJ7AaRevBwHd8YkPGuFs1PY1gW7mU
vJPolsLp3D9aSHcy2IaM8VgzN/D1eB2o0/SJEN0MHoh+fIr4xnOvropnNEJWd4JIbMo4HwnC+nEa
r2PAL6z0n4PgqF99Z4L/Ax8jvdpqhdO6EW2XhlP3rmDbhxY8NcldwWnDxdQQQRl1wom9CafLNM9Z
Kf37dkobHeZ4Al2JAqahgfAg6iBr1/YAjLQXPtb9qACtipmDGR534uq5cGl9DoRDDwa+cxewSeRu
TQEgkXYlLhrOu7JUL9Ab/lZqvKPOzHvwO/ptlM1LyyZ2ZzZYaWzaMB48peQVXGuun2imG5K0hDZH
EboXRtaFmjib5ET08ur7/EGO/ks0LOeKb1/eDqLX8y2ysWHt5A+qaNR43dpTqJwEaMBHb2tTfDVh
89HT5//vjv/dmCMbHlbxMR6V16pr6YDVT/xeq+FT2UNWuZ/SboufS+9RhC4wb3+V7EvjyROIl7NC
6Czqf25t88ScMOPApW+H4jev+zWy4WMbXkunAerm17H3LmgrPfel95Hy6a4wj2xGJxM4ZGh6s17r
grHM97z+vHbu0X369RfAyEaRAZo+Alu3rVcfTWq1N7/TK8/QzvNVkiNV2NfzNPqPamsDMSDPV9u1
GgN5dhVKBcphR/o2e9atVQA0fQPq4MV6baNtahPPkb5IWRXS32+H9Z596ymtkl09C7wcXZ0mSPXC
T1QdoYBeP45HNm1e13i6xr1qveJ+2zeJE0zcyXhjCKREwqE1aTdW3vRl2ApgkCZImfzz9k/aC1hr
ITCr22+od6xAgP0gW5E4w9d1Pbp17Ri3YWZGtmUI9PF67QpsuvX3QXFwPN4HeoxsXj1nC6HYwOCy
aXYfvaW7QunrYwhx0Lc9szPZNtIs2ozTTrW3XqHBUePYT5tkGeIDt+8Zt+6jZVh0PsDG69Ude/4X
w0MkgPISQggHuzh7XVzVBXvq/x7JeavQf97E/VWCCyD8MnhR9cBWQaYnvA8U/ecl8nz+ZSybug4S
1x82wRMJLI/wEkIoQi7BoWUcpqSA3IPMw0q4WLsD1kWf2qpY4pvQna4fxm29YR9HMfO/wauh2UUw
L2AncFYStOl57cSeulHJ6dy40NQ4eYty1b8ooING1w0n3kGuFWtCZhSUQ9JZgOERjexjPF+qtRfB
+3LsnfES+6uR+dSbhj4vPQtTQ7Z1PaEa/DC3fvi174z+GVUsfK4+YdOZ3C1ZXSDfz1sn3V915XQr
CjE6oNcAslqg6hpaXSLWNboIu3UIysz0qA1Be7YLu88e9+d/zQo6u6ReuEGjoTvq7WEJR9X9Dlyv
nGCmuj0A6qDu60f03Qn22EK3Zfus56XsPkPqY9NXsIAw+aQ3JeaUzgI34EpBk+lD3/RF+aEwfGxO
TYcG1bQpY0nTNogL94wuso08mKJqqmwdG2YSXEB7c4Esbv8hjNAR8w/oCqMgjbHSlWnYNOrb2HpF
8QIF9Pl7DUEmN/cnpoqsrvCEcKl7LmgydXTW/6oZ3YAfOJq+ug8L5IpZ3hYzKKGbSUqRRrpjbrou
xLCETlTKs+SUQkliKCaTiUKFBFwGDt5CezS/qrPZ6lCmtb86wMevE8fUmQDSAO4yeR6u90vErkxQ
d7i0rSzJpfLikWYxXFskFd7KtxMXBS8yoqnpUheQznfdPDN50sA+YsmYS8HLhxGNRuyst6kA7qgP
mMzQATLMqVLb9ETIQvxETXUfJeXg1T9d8OUDJ8Yj88Q7wD+ywgfL4mdfC0dci6XudBLGUvTot3CA
lK41ibxv0dpFLtzaz3XqcBnjx44RD8+bHCqW4DQJQmayGlOknezQC02aaPRPhNTUT2XLAmQAXdYi
nefBbOlqqrJKpoigd3GQMWJsDJqGZsxt4vnLZqIqSuoVAEN0aJJ4AFcnqcJTT/Vkrr27KT9tW7/i
H6RGJ1oCOQ81XyK5YL+Jm0HLLw5VYhIJcKKuuBrPFd17b4urFQS6aCrp/onqeIizCRjf7VRjAtFd
tKIzHxzzVeUBpV/qzx6TDU2Z6tYoazdK+RnMUcZNpqHcyHtSLVDhTBso95gTqNoX3SVikIvIZRmw
6OyAuoo9yNYBd0YRuxRMO7LG/zeBjsp83Gjjnt1G9t9E4HymyjuZIojxLOCG6jESc1v9NTFRfvGW
sPpp3KlvXqaetaI/8WkVXXNaxjkUH2taCPkvypIePYFWyWc6Qc94QB/WKQBNZyLnklQybSB804PY
fHKXGOw1XHtPPXXD+dIslJAn1k6NgDhzgyYhUJRr89conHZ+X4I5vLzUbdMW//qlhk4B3BG05e8R
EmcqM3gWW9OmGmeAcVsPGAQBLPn8UEwE8tHgnJnJuUWwV99NMzTqCTs142lIEKqfu6HBroTKfLm9
ODEt60+0kYU8bRX6TZ/biMfNpdWD35zJNDdLk05TINABtJExRGWHNKAyBl/hEmQ1DjLqgh6UtoW0
iwfKkravoiUJokGKJ7wjl2DQY1EZnHxoatFMGRLTZ+44yw8qmVR515gsgBZ5nSygaNvSev3kgwh6
Q4JLlKjCpCq2xATDe1OCFLoePzbOEJsTh/Tz9xqsKySlktLpwxp05PdC3RF0IJupGpCXyYlfS3+D
kEBGQp4GaGr62oSzO6TUo34iFZSFo7iGikCBk3YXsQby1XUbXNA9HIuc6KiGOLPgP/VaP8cLrce8
MmGc+6EiSO61DcYkZq38Dm5xIc512HhIEu6IF2i5NybZZrd+T/j4G2NofnpbUP3ye7eXH7uGUVCO
GgrRO1C7udHJMaBYf5hqpk2Ky7O3ZVPP1+ajCBq3f7eVNejGJ496Q1IUQkHapGO0fG5XEpwh1Xtr
THCfoeuBU1i0UjM/hdDZHbCubqOskmZypuUMVb9SPctu8OC9BZtlajgEERPVeSpIYtBP6aRqxiJO
pelrFwLxaDRNJO3GIlXlBgjZoHXZPvThNmyPQTPNfeKaSEPqHJ2/8XkJukZe4lY4W+qTGnTrlcPQ
zxPhsWF9cLvAe96CZgVCA8RCNF1wOyVQwvT86aTA5IXH1tql+nFcS7DM++HSwUoFoSUzxLpKysBs
bcKjIvDztmywOsYF6kOZGseSpRQofvZct45CrJgNDgkpN2FCy44O33ujVf0SbVVHEix2hJ97b2jD
LNaL32WjEV6TyiAWwydRGlc9mZICAeBASthHBz96pJ+4a4qbjnPB+Ek5Xc+TQERlnWnT6CCv0eIH
0Xe0K7x33KrwUhL6/nZx/JoVadVLh18UNDq8pEMLjPstZHT+TrCS9+De7tWadov0wmwjWEA+zFXb
dafayM576EhbkIvxRQ+I4xIuKd6fPC+rfBZ5CZv8TaRr1TvtFSDSjasEzMe6fXa3Rc9pq2eA8OcB
eu8gTV+ml7pHR/aTM5U1efZ6FmtIUWCCAXAAIeiPORqJU2WAxM3Bx5LiGSSBdFIcXNbVkOuocUj6
PolgLBIQLLcuBHxaWoNsQ8rLOhTh+g7KhSAlZLLXQSaZN+CkBBa+5cNWQOgpKacYHiUFmB0/OnKV
/H1gQGiNUGuF3tLKWxaRzv2wTpcO5KfVwxCB4i2j2POx9/J+WzOsZ/X2IgDbdlLXA8I0RTS1kCIp
Z/QmS0VFcYWOBJZgVM5FkAGUVZK8HdphSRQLkW9RPS3FM5lxXrj1MaNna0Au4foF4cXpR9OvzHxo
wQFHM2RpNYAAoZ02kNHrvn/End3xT4M/AMKELBdf0SkLQi+Cg2CTh/FU6CcRBlv7wWBXdv51pxFI
LdISfhO8EujEUKoNZeJNIappxnFm7yEcvTEG3GpEXzhGY/7VMkBt2KsLv8YcR8ycaT+K+uQZiPm9
j1oQl5+bDhGDN2yvL9PageIHWBudhWc1mj5IMhdk/htQa+5m3HPr6CzqmW6fwPEShBmom5s59eYV
/CISBNJ1WseQTDzraKhFUplldE4iajR5XNE456ekCGOSNV2s4mSr/M5LF639NVtUjBnFQaulNzRX
N5y1Q8KPut2C9Vl15VheRMilvvT9ZBDzciumk4dtvE2MX7sk6UtU0i5Nu4owK5ppK1/wJOFDi6Gb
IJkVmdb9RgDDnc51RJbuBIWhCnCFqFESArrL1D1GJUQCwpaTR1RQxuASA0VV5huXbfiXv5VrNgfm
/TrBIZ0PzXhdhNO7pQYICturaX8H0NmEKqisewhHzqvfjY8TBGXCc4El4l1ARacS4wnfvTohlC3P
qAE1+qGewbeWceFOJMNO1nw2ozfHjz71lzaJ/Sn2smnjhp9Wf1ZeiiNBBXUDnKfaU1DjovAOkjwi
urCJoCLM+7CrL/VWiO1vAcVg0CubySHvod28zdABiNcSCsLT4udqieQAhde2m84sCHj43vHpwjJn
XLZ/lJwDEAfWhl5xURmx4q5ehD2Px043JL4M6qeAlO7/MfZlTW7rWNJ/ZaLf2QMQIAFMTPcDKVG7
ane5/MLwUuZOkARX/PovKd9v+to3pj0RHWrXrUWURADnZObJxAUQyqNqtHDOQ3S8jDEq0lT+toD3
SRzipOnjbd/gFA4Q4CTdaDKpxAZruXh3U0FT5Dz3MdmmDXaJwEBMVoVEpD3ZeksO17zKKP5WVp3z
JW5ROwZLLrQTzgrOuae48GK1mbyhO6MUJTvEfeAet0PRI3dDwKZdxAW0SrLPEDxGWkIDRVMxB7xL
kSHQDPPsHut4EM+pQUbeRc5pVYRUlq26Jii5SrpLcZw4j3GDPg+JxO1473ORrup2yl6zoSihlCyq
+s4rHd5/HayYk0AW3Pc3FXZpsgcrx2H6h5ENFAklzbZNPOY5svEstoYO+A9OZSyZNIA43G1DB5Qv
+sKqLrEVjmDjD3bIWRkWCpVSIFEePeay1C7yJoris4dC+qNMi0nta6/qyrAsm4nv4sWdLmYYu3s9
FdrZYXc3CDMX6302luMkdonwCZormafJTmrdTNiTkta7FgkZzRWGfUpEdBqW5UF1XcE/10lqvs1Y
I98B8CHUYsJdiBSYZU6msF2YbDYmhrfWrumg9Dy3g/CLHcPlqzuPLN6Vzw3DppgN7JHoePrc22yu
d6MRfA68FCgmBoublG5q4O51VDRDnUSlP6MX8ayFpyTJHEHDRSo7HVrbyToUWdbQl7rLLL2wYUam
APomqH1T1XhNmOQT7nCcm/XqJODDh2SjS5jMBgRBLHXEi4qbTddVqowEq0121YmOiw1M8fxm69Oc
xnuCkMrqYnq6Hluwh2SnqnPZ8sww2bMcoPla6LObtK35li5maV+ysjBiizApf9qhj3D9O5Qxtfre
ZR6uEmM7lC1BvszWv/PdAYjDVKa2ecpJ0XyhCM11P82t37OTk7ZCveml1xPqRDS0oVfmRG1VolN+
FBPByVpq5ICG2iETDMhrS+Gf6NQJ5feOcshnNJRo7eu2LdQ2NzVpT3ClH8guhyCziOYcLvuru/LQ
7slAsw75xYhbQuNf0y50MI2fwxfN+vxCWwzl7a07a3NtZnT46Cm9qokWW0wD4A1f9MjF9Ydig1jS
wjlUfWLhuN6n6au1bTtvGqYwcDL0EHeHrm9oc5XYJd1NzLjwHueaOE2Is6OfkO9e1cO9GPJ2i3/A
mW1kflVEscyo+o5OzZu2tSi9du8QCeleO420fJzRoU5oGeY4PYwlFV4BwGZx+ojBgVZ9ZNhQsyIA
uoRCTYqucoO0XNh7gzzz7tBqx7WHChsR3FOcWmVLIHhlxrP162YdGC/aZXrPJwpbQTbnzWOPpJTP
NbUMYEg6pzYwHk+/jWkuqz33E/JS5Fy5oTOSGF5DdEFfrAfsI6AJhYWmA09VbvRMRrE1iHWRH5oO
RsWHsvHg5Ex6lsqdKBwXNVuc1PyDRMC7GzTo/vNNvpBUZGtYCVcG20o9809OnxbeF2lbgAfL2A7o
jHsL0nko3DnbAoihOpjLylt+42vwv6Czvw5J4vqKPIs1ZjIRtroXomo3LQDy0AjXg0GU29zX2vo7
qdjvkoz/N4DwVyibNlSTqmv2M7quDdy14dEx93/ICf/z6/xfybu+/8GRmH/+N77+qpuly5K0/+XL
fz7rCv/77/V3/udnfv6Nf+7e9fVz9W5+/aGffgd/94/n3XzuP//0xbbus355GN675fHdDGV/+/u4
wvUn/6/f/I/32195Xpr3f/ztqx7qfv1rSabrv/3xrcO3f/wNXrh/gnfXv//HN9cX8I+/HfrP5fKX
n3//bHr8qvy7R3yYDEhJEGUl1xCC6X39jv93n3I4HPjMY5Qrvoo70cr16T/+xsXf4eDqEuFSzjyP
r/NYRg/rt5j3dy6ZIsonPj54D2TH/3/dP30y//qk/gOJRPc6q3uzXs1P6hNBKJ7d5x7hnBDPhSL4
Z0AX7UpreyXdwGqAKYX3BjerOCiSaQ5IYn1k4VTnTrBnTiJRCx02qyVg6fs7MfBXSabQHaanjtud
nZJ30+a/sxr69QJdAv9kLrl0iXJ97v/qjYkZB1cRwIsBOrAmyLmbI7FSNvuc0PKIf2BLcB3JA2eR
SP4yx1TnXxEpPDxlbbUcNAaqIhGnyaaKF36sOMC2BH/koBvz/U8f+R9v7Z/fSm9dPP/iCwUukAjl
ur5HmcBn9+ugW0nWTxAjW4FVc/OG6No3C2O5i0bsxy5FH37Ik+5haRwcq730X21MvJNZqjbkkywj
iWCmPU0JWo2BH/Cx1A9eWUJxYcutHprlU5dMe7d5g32Z+yB8zzz2rHlOGuYhVEaOeQgFVLbr1fKl
ZRl25SE+mBaan12cZvWGOWa4k+YjQRH1PLc5MsBJcRF8kad48J2oZQmGCquuC13heNusRtNAgNYd
zSy+O70c7j0gbF1QryCIw+305OTDOoBoI2zi3UM/5MP237+fN23zL++nQn4floyEVxHu0J9vTYuN
m/YTAryaxrmbhlwGRdEsG6WdOSqkyIMsVoe8jQ89jtlz1nnPS1ojv57SMoxzf3kQcvj4m2v662dM
GSOMYXgOVQeWzs/X1BYdHbN6AXre8vl+6pz5XFv7oZkt2pWeOJcaBW1p/cexaL7bthAhnNqXT5Um
r3qgv8us+oWGWW85jq1JCY+g4EJWyi90TFdnqEir3ARzT5rtWiZcKh+mkWCkq4D0+q2fub1nfUVG
kA6+EyAEqd+hTuSHOW6bN1eOFLBQTo9VAZt2j7zJaVIfea5NAFORr5Ai+6d+JjSUSVVuKpu7AXWL
9ACVgt7SahHBhH73VLPid+bbvxgXrK9tpXTw/+C7sQH9Go4BJyu3aGcyYDyr+cDR8G8auqCKSZMv
2oJPYDPmq6pheZHxZz45xWlyhRsh0hnJZRrzn//+k/9Zc/DjajgIL5dJF+Gmv57VakEklTYUz6+q
GjzDSLcu1uj9UpDqntP8Hu3f73zz/7L3UVfgCABltq4ADECvypE/6euW0eY5NhvAILp+cTwIezW8
WcN6hClL0C+DxacIj700y2LgCPX4NAB4izAun0VZ+dErk+pcUiUeULl8dGkaH1Jq86DyQXX9+3fn
JgP+81rFla5luMtwNnHBflUo1AvcOCj3NEpH9gr2jwYARNmF0vHN1FBCBWQl3NqpYS9cF5s5UfGj
P/XxMR+GN4fkNqwNn06DdV9lvLJ4sCuz20JiRZmKHYdm1FcULo9yHGZs8ebY9aq4m5v5g5qJuXqA
F4Olp/p14e3vPCzQa/6ys1OsLQ/ALvdwTK6H9s+fQza52VywHmxzVyCpyBW7qWfdPbzInFOfxUBW
FvEcV279ZBydQACymjXWzTtZKvdh/d7cZPoJkifnpIVONwnLnO2UNvkWVGh7T+JlM7QsfSq0/z4s
bn5G8rDYpDS2EUzRj042ygcMTMstMIKPMRhEjLbln6Z4Ms+jFDtbzKe4JPOLIrSO8jPadbMFxq/2
SBKE46hrk5VQ8Y6tEPVTFTO4Ypdib2JXR8ydcG56RbFPSft2O7kwlYSxluLiVLE+w+NmBY4KehiB
dT1XACJVwl7KCSn0hKUXXQ0kuO1xXQwIoLYVqng6FfvGTONR+ogqCRuwY8pNm0M7d96TWeSzRHcQ
lcSHlr9V7JWQdjsWKMcbRJY9Yte0dyDqDjMQ/32jc7XBTqCvYHr0VbjLmRewOZrHkYAqRH+Y5HO3
z73ZDQz06ZekHvpw6SaFxnTMAfwzjORkdwNO7oMzyeTSuI+K9uwyEGyIgFihxu/KHJ1VzOHP5Kfb
wef5dUQWGIzAiI7G9eab1wckxoRKFuYZ0NcYgBoh5yVBQnBEOXJ8+85x99zhC0SA8XSCL+hHx2fx
ya1S5wQmlkQtj0GweZ26uz204BS3ToyCZsY4yAbGU5u5qck7irJj7X1LiuSTdnv9UCkCIthHTmVb
tLDbiF0Rjq2sPyDs8s4MSBOQLnYA13PZJY2RoEmaHtwrf9ewcn4bZJKDHuiTs8ZMSU60A2S0tPi8
8S+NiTaQCPqhz9/MpKpnZIGgD71tMB58BkKVie4BY6zt3tMAkibP3WSypR+TtWf0684iraXn+Mjb
LCya2gXyothBjO4UiX4B9rKU37qadw+yCRVyu3fTeqOXcPG8U5DlxzE7uLYd3zhH1cJU7wQJMe0p
H8bm3GbLl0Yz/1sFsWxZOJfbQpCeTB5Nsk+1Lk4GTkw7BHFtwdbJDbkVQlxk4s4B/Rm5zuTtoXZ/
yROvQkZdUofaR0KLl2OGK4nvQb1Cf4HtajrCRMY7FROqCsyZY12CIu1bku1AeLlnAU1BVPO6OLid
7PZKxhbNN8euttZwt1+FUat4cGSMQVzMJB6Qn+mfHL/5kKkxPw+N50e6jf2dJvZjknZ2RQrH3dpt
bzOSJciFRA4XU4mHHxNvoGu9k48iNZmKc7U+LCkDzNDB9C6Bq7Lpufd0e27S+yALgF7iHu6znVOa
CRM+fhcAS7FRXMzvVPLmrZDJOgor+tDIunvBmdKH0LX729tvAaTwTjnTPowD+/fMldMG8WBgNCYI
KTQgkQCZ6/H+VjEAiK0DYwV/GiFhqOhkdxwKwgswugWJpvDnA2yfhbTKsKNQ44Zjlx57NlTPxciq
pzm7S3gCp6Fi9E63V5AMw5MyQ9TVcrpUzpghD5aI+6HI8sB6cfqhjoE45JrOW2htv+bguQMzdmZX
4Fi5NK09DbXXna1b1+HAC5C1SSkPMZyatg1gU5iAPzDRZDtdV18S7fFX1SxvbZIduOmW+8HkxdmC
19mMaRdg8ifdIlphOsrUXiGbKK8WUo8oj3vA9RnJH5MeteegNBShk4VHxxyfVI/ZwfhrUs7+oYFg
4M761XE1WjiVufMpx2xRCIS33oxTPt8Vi8iiCenoSHGQkUim9GwIMnCn2YPTXUKnt9u/TJVOH7xl
/EizQ0mEvbS9rK98wfjfj+NR1sbf94mh21TUWQSIfHwWiWpCxoqXhmTjI1bfm/CWJWrd3tuxjCZR
Ltw24p7U6yChHzR6jE8YBolPgupl02UE5sieX0UjeuTAFTiY2Pwl8/i8S0CCPaWYLkdQjDpg2Xin
rKXeiTWwSe1vB3yRHHvYVx3RGtW7BeGkW6ccihCMqLog3boMzFxnO9o3O7dopgPJiu9tZZtjki89
svlodgWKCclI0j8WzviBoDA6AHJ0j0CCsb/IOXkEhYug9IF1H2JRfIkNtvK+g4YN/uDRyGrwKsNU
B3HTpU/UEVuCoQRT6BFjmTAf9pBv7HkncFoUwRZs+ZQ5d/MwXWM93HemwiJ3TboTnGBWnNn5pN10
x289T+pQSLrXjgusOwboEhIWmZjuTcm3gDXN1SXZtEnGQu7HXu5VNxRvReVcJx8HcM7qO4KeYdc4
7OqRsXuAk9m0EYvQ0VAu6sy900JovG0sktpUPMpIQb9xiqe5AuXN5o2q1BLlRyyI4R6453JvUThF
kuh9Lmu18ymEjpA5pUcQ7WXUy/iYiJ49NuiTNmVCRxh9APYEbBYOfbMHTg8GbCzOt4eJYYS97sHY
a/j6gras5j2DoONMWVOEItcnK+f8UhJAvl6RqW3lddMF49upOTfrgweOJ5RinoFsS/PoJcC4kbGc
5REm3lIA2CN7qRBWtkcc8l2e96jsFDILCl7N4Tio5KWoQov5vmteAyykWt1NuRnvcIEiMlBmPdE0
u+ucEU5fSUC1q75MKJ5Cub5FSP1jW6j7i3PaquLcIWw4Yak9tfDNe4QPyTbjJH3yJgfxp+C/Djr3
h7CC0XsEWchl8poBeIednqFpagIA/WWU08bZZAvrziT180NB3MMMYPNMWtmdu8T7mtZddQV8DXHD
wJ8M/DU3sCvuHqyTvLQIgA0bVdFHSOOmbVHRYl/5dbGJ64GbaBEdDcp2RpXn9UHOCn1y1z/rC4+G
+dD3u2lGQLDx8BtNFbd4eZmLdGpbgTCOh1ORS/2KBR35eqge44w8q7av7rq4oYFmZt1t8uShyhju
g5y9yGKCL1HzOM9+8YAglKchSavNrRuAWbMXwogHxfrUTPcwssHIfAUAe2gAeQ5zaz9U1N3lGTrF
OxqP9tuI5JZAiyNqGxS8yWLDqm7qjV5fOquTx2UFPCCuwTEARXtoW/8qc1XfxXZ8hsgl26bgRPae
UubehfhOl5EDmOnq+wbnnQc1dxP3iNhGjCAFYnIGSD5F6HZjqKmy/tGa2MH6m7Jdzu1HmbffpHDq
yEW6NbKakXG7G/2Oowe1m7EtzbYrsHTp6LsvtpzNtq+yl3kePrJZPQL6r5/NehqZNAUMA/JHLY8d
SZNTlmF2DNKnClmDMWZcIPv6jWryNtH1U5Pko0MiHKFUsOvy/V8ndJQP/ILRGi10lh2JlS70OnP/
iC4v3ZTO/ImZuT1BgHFEQF2+GSWEfCgYzd3tISnFtvd48mCG7svtDU8zlx3bxkdG2NTt8tL+Buz4
eS4B0KMvOHAXAYjQxa79K57lQlNZxrCjQitXLmHJVXJxbRbvTSXMBfaCVz7647WQCG7XfJnv/31L
eRtc/endUj6U3JQqD9II4v5q0ZbESCWDkrMLMlqh3i0gbAGNYmc9niCCGE/QCz3Cshlypj4ZXyBK
DUrrste1cDgXdZKFYqwWeFmgLsMulG4slJaBWxXzQYE9hEWxJ0MORvY4NeO3KTPVU2UMWoQxzqLU
EO+tEwrnTuegLLBOJFPFf4dw/eUdxmSlD4DTUwxvtvz1JcpGpMoVcR8U8P2C32yWRiBzxjCjA3IW
COn2PMWwntAyOeWZMlcxRK3cpbqJXKXVeRTU7gcJIQtAJneTQi1zJXD2vMZ5Jn8zpfKLIxluB6XQ
/HLYLwOZdqn8BSmenDmHKBfC0VtFaWHvDJ9cpHIEEgH120HXfYjIe3PnCNNueY18RQ8TOb/x+fgL
KLhehYd3TXp4GkHFCtD9CRJJQTXyjgsbpB3EoLCCGvuAdGmQjbl86DBJ1kHOh8Mht4jlc4Bsgxnr
2iOmzELk+bXf7OKW2DSy30WT/AWuWi/M9wFTcYb0b/f2/T9dmFWL69TYRYMOSNm5r+hZu0N9TW4s
cZI9aYrpcoogOafOik3Z5RxzdCDFKsGTCxFM/+adAoj/C2rhEpf7oOgkZ6tpNltRjT9dUZLqGnav
FLtabmSg9e4HxqBCd+mbDSi+6djSwewSbshbL5uvCBodn6AbQoyLKutogae3TgDAkSY/9m5ZHp3U
DDZQ3rC3swOBQFk/1KDzLlANgCWHXiAwpRsAnVMf0ro8FgNSyhLH2Hs/1u+Z8YtjO8sn03bmrq+S
6u4GgfufxmTW11yrJYDqcsV+HL5vIbpA2079aw6WbH9bxrdGS46OQRuKtWyT9MsPcOlHTZxJCn0G
FDYPoldveG8fyx6wrKbxhF7zJOseLyXL+HPhq7sb0tDZvnxw5UeIIm6Vnq3TPmichj4nE1m2ZT+h
UF1bvJl6X7p5GQPm9ewlq4t73Vh4n9eKnGNYkwdZGxFq+NVdH7SLrvqPXnRM2QFFmxcIdBrbZu4B
YHfzlIedgeHRADVqAIXY/JXX3w26svdpHPOA1ApCeVVlJ50U/d0osff5ihxKO2hoZrzqFW86R/+V
gVB/vL0U4qj9KGP36LvY3KiHniJLPW+TMa85SZgFPrIx/l7Gpo9SL9awUtcI1FWkfSQlAcwPvw4c
NiKNSk5jqMXztxZt0XvPKNSOAlKKpYJ+J3f1dpZTdelU9+iX7fKZQ8IToDRVryASyzDpqvl5Up3Z
0LnuH5Zqw2b0xAzw/Rby2uVjAkF8gLT4IiLWT8NhvYegeEDpttbkoKWflwrQB7MI4SkI0CKs71W7
iYph6LblWgQNYhKhFtOZLaq/cCNPrEwhAU4eh8qZ70Vfzmc3JT04HtWd+37gGyy5OWTwr4LAtH4u
ClE9gwj6cdsIh0S0q9nLioOfoUmDRBJu1JBxqE+FxiyCR78qDDpjuXJynjWkQ7Zi07GD2BrUhA/d
v5sFdWyxjP1lwhRAfsXYe/eQAezp1ChCtnjwMhcat0rKIuiOKBYJAO2Qt93Xlkj3Zaxtcv2fr/qK
JwF0/A2kA0rdm2VEgzjO4oM0AxaGK4NsoTnUKXgSuDeRIJ90jxt1eSgMmbZTqd99h4mwiLPk5M3s
8da5T2h6jym3KDkBE28gsHSijpQ84lx/Vq6tNxnNnV3MxnlbpGQ6pC30vHbw7F0HHdvmx+ZqNcRw
grDXgmHsfpGQCUxOcq5Q+QRdOpVYgLRa1ycSZTzrbcc6Hl+hX77OiC68j/M6D6fc/VaB93tKS3TO
Tc+TLfqGHcTn3hOipHHUKvqtzb1nNP78muR4IDp79RNvPnsV7kS6kMfYGQ2cwwewVrRLtpnTZGdb
lJdxvQW6qVCRwLCj3UPS9SwZvNFE3S8IgUeXd8piP4Q0xR5nPpAzFFNvf9wJrRiukGirUKc4ZrOs
D2q3kKdm/WzjNOhYg4hchSQk4pBLD5XCPU6dChzABDF8PmDxJDaBJsSacCBl/5gmZgwdn2AQhE8P
85Doy+3BdK2+JGiXQRWW7oH4VfaEge2q8senGUosNKj5DA9qnOROBQSXmcbb1UPyHdZf8wUUonug
MoKhDoU0HZ25tKBfbsey32ObmGa580dnjIiTG6Rb4+orS57zFiqD21e1vBbQDOfrmRmPh7yT8Y67
Yv4g3fjYWO5CQogW306x2YLxSg4WON0RXlIllMvAXqV/Ldm8oFYlNOq8zhxv7XElgLQO0oQ/dut0
cQNes/Y+7SE7xPDF7vbkRkpnp9ZRg5Yxe2ak2lmdn7K1eGlT+QC/Vn7EYP6ExQMxeLO0W98BAUkK
brFtxdADs+4iCcy++r5qdzPItY1a/GWH6nJLEl5cuRmx3BPvs2d79wVKueoKjdtnK0R66ggrA2Ds
4uJijVwYdfzIJTn+29LGpzK28cnrBgoFD1SxZdzoA2Iw633vFSZkwEg2iCNvzhCKmE1fD8u+LGeI
NYiTRo7Jlg3u6/wR0xxoQ27FyK1SX9GcDFML93nP7A70UvPWCOxpthv8QM1zfZLQjBXejJXQ9osJ
etTU4AfYE6HsGKMI3LXCq4+Qx52WQS+fag6sZplhcZfPZOvotAmcsfhMgG9vZ1M7u7IpPngTDLcx
LQRxr8gRaQOJ8KYGq3oC5H53K5LSKaf7zG3dPaLboTuy9swnXuw4ztgoaRr5wAboppN2+srQrT/o
hPbbzkejzcuShbGMyYMLCDAay6o9qzKHWG7lm1hFio0C+VkusvzqLBDReXpO9jdkw7B02Kj15FTN
8NH1JxsIr+k2fc7G15F8TNr5OpvUJMFYfZFFuryX8/Myjs81hoE+O7m9DvW3ugEFSBBSunVumwRr
QYDzrDZv/bKgGKGmvu+E2Xk1Upm9hoAIs7MfMpepjz4Uc8s+b+f40W2qJmySzLX7pfXvblc14HWf
aF4EaVIWUZcgygTFrT7lboOXPJGvgpfyaNikTlA9b7RxgcYM43AaM5KcBBTiaNchSPK75GnpvSrE
GWDf6jx5xvgObevqgS9s3IFzGEOpYrkRMhVbBV9TL8u+VMsECZlxHzD1sh4TjWmjcj3H3HLsd1U7
DUE+vkGhmb0SZg4LARFZT5SeHJ6I/YR2Iyw8ikjnnI9HqnmCd2n6bLEVAlil6c6tPVKGFqyMQXRO
31LzcCN0eJ0eSpkdWwMnXTLpYoFcHv6JfadRTqgWhNDEv5djceldi3MedGNUYeCMBhiiC6dy0mff
rTT8NPPqkLkkQe5ltlTHW0vQpZBralTCETQE/iZLHCS4rLtbAhuhJR1AbqJYDVI6p3dLKbu7uucn
fMK7abL6NdNJep6wMCFjddOAQRj3OMTqdS6L8Q0D12nIAQo/u2JqQ6bnFw+DYhFvVfqkm7h9aP2d
43xPMNCEUxoFKchSseENG46W6Am+mVmzuUEmeflB+EguHRfRvJWNcSEzo/WxN1KwbVVpoGxLel/H
BUigDiFBDva7A7zi031NT1OJwR67UmOVnudADKUXFetmMqyXNqgeQF356sy8PEI5Ol/gn3GBYF4/
u545OuPUvlUAoG/8G2WrjN76+iJoK8MEFvHIVcyxuRSYydkVMHWJOCneLIqGCFVahvkqUezytapp
BtxZZGh/Yw7Jxc1J8c/tOLoJdBKQ1/povoT8FbxweVV0nPaYIco0ylfP5fPaUqPAKgw/ODeMa+yQ
WevQZTn5FDM+cmGYrkyW08XM3vDFASj+wSIbPJgwhBB2VcWvUzqT8yQ+kpw74WKq5HNP6m3KMVtG
7Xkeu7Hd1I0MIB/3owQT9SdZkewAaBxe5NLvN7cvYfn5xzfQ0FNU4v2HobUJGhBaHfw0ds98aJ0I
Aw0cmnyUolnvFmAdqnadMX1uZkwUTm1aP0+tyvckDR3CRMDW84GuD4B1l+0Mqe9W+WCo0PO010Wr
8d6tGo1Jagy++lX6KRPDe+wVq9QDFSovWfvAlpSs+p7IQuF7+ddDVuVQWS2k3Y0rxMUgwo36QSHp
T0HHgcHYYRFfEWqM7PFlgPiyLw4x2vPQCMlf2gGerEW57GC5JsJbV+c5Uu0JVKRBYTFdHND5xCDV
PdxQmxqvKEuwf1tlx33sGxk2YqDPiFKXOyde7incpnGA4CZUE3FDGGqbbe1XnyuMFl1vDw5LzQWu
eMFEILwlJbCrf709YLE+y3bq9rcdwIMDXIvyHAk+eVCMavmEGTb/UK0Hg58sIUv11oNLyrNKi/ke
M17OV6+DAaxwY/2gR5gCuHWuAmdoEmx/vNrfoDywUkD650tVddmp6dn70gz2fknzr8WEI2rgbnkn
1Jz+oIWAh1/B9IELyuYPutJpmGBA/IYR2Jn41zQfHnQl5+2kmmqDVdadY9F1R4HZaY+dx5I7n8wo
+FaURbzhy1QGcds/I2lPwbYg++jNEtF38CaOQGkCR1VjhS47niG9bV+HbhaXdBK4byoFqTRwn4MD
wT+cqgw4qhv/+S1Rfv0D3augrI1IupCNoXkbpsBkL2bl0vWwJFGqCX9SeeMC5VDFVUJzfGPK0FFv
fO6kYTxgIBkhxu5L7SH1zeZrFrNqvsxzXxxTdzJ3FoNQAcYPd5o7ZotE4uIB6DumbPudM7rLa9MN
O5XrdkvbcUYf3oY1rbyvI7bIwFN/1MaLQkzyraFKJ8420CzCQUSXIrvL1+fIytE5YkO8MOW/K7+c
XjHeeqh1cfjBJReTnZ4a6X+ESB1irpR+LztGzn7SQU9BKmiQlRJBTQTZ9bOaTtDMO/tu/RdILmdv
DWYegOsmYUIqeRqXdIywZxdX1cn9QNti62Ia70T+H0/ntR03smTRL8JacAnzClNVLEPvpBcsUlTD
u0TCfv3sKs3MC5eo27dbYgGZESfO2SGmdSc0JV6oZrtwKVcOzVaKpzVfrA+h5Ful8pXrzRB7oSUv
pZZoH/qSfOISfvGzevsthXVa8jJ/S+bSOOY5HbQs9UPPqOW1JSFDW2bnD8mgN4/kqSPo4G8b1qm/
OuPtqVlZkGQw0dAIBf41HC00u+QCyCV/XJbBf9Vk5Lt1pG9y2OJZpeNu1shNdeiLDG2L7HksdO9A
/ohg2ebfYQJFp8axF2siFTFhej/wLd84On7VHqDyzeHsJQYP3aoiC7UzshI/35Xl5KD8195uKPom
xi+IZFf1blCNk4WB6HBzYdSTRc3YaOnBtgfnSIzH2bOQbOI15BavJNtXv7E6x3wO62dZD1j/nPm9
KK/uUDkvekBJ+Th6uRPf5PTR7Y0DK1Ztxm/Xl61cH/1NLI/IEmrv+8lJy4uvbpHq2YEVed4a8SzL
atwP5Uj2U9c8Os3NHHf/LtuhHxSXGk3SwDt2uf0qN81Lb9vGv4rCWnrzvrXuUu6PcCPoHqu1zh6J
iqSPFfG3XWvWDLyu3+aWLZl1Nqw/L9sRX8SKgjqrV/v6nOja0gRpbScR/lG28np+dqBo7R/XDoEA
uMBdJl312lrie+3HOXC8IXnSB+KPQutjLOYNXUBHKq3BKtsOWC90pIiEeTNMvQM6TnGfjyOuTVl+
to5KL4z0c2YeoxV2xOvf1cw+uLz7MLN+Z8I5iGWRePdZnbvRwuD1NWEe3sFyuF3uty/eyogbQjN/
iOxCBHB6zdJ6DLS8ZmRk+h80NNXdeivgHMtWYSJxPthpvl9H7H3lvMRjz1R9MbI+Vm6eoEHlxlkg
q0UuWMeosgyrDxKN09CcSNP4Pll8cLj7RVuGp7EiUs9F3uxubhygBOagdRdK1XC2svW5WdPimBG4
U/7iHSsqt2C1swUhI02fjfVDJqaN92FOI5P40INTpGcMVGvc6F4Ve0s5oyWxNMort+rBYImAMUzW
kY7DjoTT8qp73UBpJBgODhUoXNmWz65muHGb9mXUXhdmpWLV7on4N2QPsJUVrN+7RzdTZ2i9Xsjq
WOhKavuifg/k5A+/pONwOzvef0sryjgVencqsLokWA6cH8O0BNeeO8a6pdpXTG56UF70rMs/uYSb
yKA3O0JpKj5tYe7sghmCLpPTTWBa0psVeE1CXffSaLSz+rFnVVtI9CjQlpGxhFP3v0xkjzjtnwnN
11GmFyy4L5U4TmUT3uY+14zeNW/PXyWp41UzvLeSCEPclNoWOvXwPZA1lIHpaP3OQioK5qsf1y71
/8yKKLRa5qNP5PGeW0k9eJhOej91Lpo5vhcNPxqVD224zQYLZITTBDo5TJgJS71CPhJ5vOgrw3eM
y7t//XnF2I6meojs2TejSUDsWM3sZbq9wTP1TIAhLI+4d+W+rcvtcvsVDhteQanEKcvUyaFj+1jq
YdeP2bpzh6TYMezxL5DCWdGshOh3i2tZUCmYmpvpdGE04dz724aiBLF/9ctP81poU5Rtd26TfVhN
8tQVpjNwRUj2gtnFU34thl1NlZTP4m2alRb1viieb19IgwSWrRuPt+9U79ic+cMn0XI3ag2ZxfNa
KBpzpigsgxXG7t/3TdFuD4M5/m5nqagchg8ug8RlaKh8RsQY5OmbH/AraQ+3X/V9whaMJpsZrMps
nxDxIcpviZfZoyyYa387yashbq22IWpm7bOdmjSEDqMlwWaX68VZOl4H9pxe/7Zm2rTPqZ/9u+t5
jxgyLCoNXM+JOvgAPN//Nyq83cjOmoZGyw3FgPNWHvQJtqZlWZ+NaqgfCSJjKgLXYSXWuRzN5MmF
FPxo9C9j4+Zwe9jmuV5PF2kwWWPVa32suLYOelqoUPGQHE3yxGzI4IfazE69NzpnxbAZr0ab/FUV
XUnB27ys2vrstlt5b2jp7p9ZTgkn2Kq1eBmcEcvDNumRPWzegU06SWgNV9w3Aa8n11fiaSFIHbiL
b9MBGf5dOXUsfyd1VLdJtl/yvj9sGFTubSJUQ1X48az3VWRDirxYCoKHvxWfjIiGJ7W4IhQOFanu
NuLFGtujnnicYtvU0Zuvv4vr1P/2JWusU6FGlK/NytCTUmc/sEp38llwNQMHIqAu7Mv0YRht926Q
y+xVM0OUqfYOcOeX+doQijUvuH2gufe27z30vkaIwmPywvq98OblEddrtkR6pcxT+S71R+N0+2J2
rTxY5np0qm09jst9O7A/rUy3Drt9onzanuuQazSRTPI3vKzqKDwgOuwM5BiAuGITee44EBoigiSy
D/9k66vSOSlXnbP/lsEdWRVRTien18iM1uJ7xHl6koawT/XoBR1p8SfSYADQns189fckxhgVzeJ0
+zIU5peYvY7T0qzXY9tXSJ7UgLcH0KqxVZirVtxljnelr/AwYe/OYmMQ9qEYuUM7TfTPtZebB3fq
RWyBDMkLtd5DAV7vb7/yOn2XUzehhi1sFb4eBrcvBtSSmLlJGxnu9FV4WX8hNz/fT8P4i6hW9dJz
WVHeqGe35Hhhp8tDJZ0d7MHkCI/h55/Pslxo8pNrdYLfpY7Lpd6iQbElaBjcdVcS2jQC6YBOaEyS
wZM/k/hLp1dm99lpNBXBmOaLoIH9eS2tAHZJLbSYVEVzgf5jekWxX2XCCd4sn5bSWcoJZ+fB1ep5
n1n1jGWR/5EYsQinjMYskS4N79ZNH4lm6GHrbebx9i2Wp1M6SETl7prPr8blmY+SwSZD7i0lG4hq
VUZWj9U9nezxBL3loyGN9zplsMrmzOr2pOGtd4IaZ6VX866oGuqPsDewtgay5NQt0+yvMxdvXeu7
v/2JObLKreLk5+lwu0dPShQkA69+kuu1yrd4JG7flmPmHqweVZFAf0gI1f3lyxJ+p5sb90vVTE/b
PH0nysnjml5vV5hl89jJOtv5o22Ft289y3rJbdFdeh3j1zrSDBvUw69TkfJUTcYGqxNUtm1lWVxf
jTNmkZ+Qd7d7cRV3ut5u9iVTLLbYD2GSrzbpxdp+xi3wqa1Lc7791rClIprwbgb5WIt/f3gp5v5U
Nf3/ftt6gjiny0YkH/CGnQvaYFvhT9o0nNgAIN8yfYnT2ke1lcRXSXDuW8SSwGIg/poo5TxxuYa3
79hMWL4igPtgc1jIrPaZv/FmoCY9pE3+x2dsj52CB3Rguexx3sz7bd1OYH+cn4Jwt6Pyv5rRTM+O
x8C67ofk1NbyuFpt9tLrxWHwt0O9rH/XUhaoL1eVLjdmJ/QpOzgXlbE3dc6F28Gdblw/DYdNsCJr
BbcrM+9h11DUNP8GmdU2ifNS4NG5HtcjrIYeUEnczpkNMW5ePxd73q+ik/dzmr6KpU4vDg04EWup
/aoduGLruE4PrVwljTxAnKGgZW0ZCB3yPqtj9mVsB6Wb+WeaLg9k5ssD1AgVUtD5Z4NwUuj75fDl
iOnc1836Ng5jQ3bZY7JjyvBWyCD0yScq7+ahnvi5Dg2UKG9Vx9tZS5CBrlVUikBsVLs1YsX/f7EY
aoSd8SVGpXGBI+nx/u7hGtVvshrn8+K7bAsRufbkuPxLDbhMN69xSjnGzbbLAXz82tCnosxx5yN0
COfVntlF5Bqx5NG6YmiagHhN95+VyVe9cIYXMOyPkA+wUU5d9pT3Nkti6t4iq5Zbjz2UHMmEOR6K
Ddr/9YWorl+GdOwvNgOc0Ur3qremywZc6dHJavsR12aGP9sNkjWr72zu2E+YY72/9Xf/7tKc/FuZ
rO1lnGmFgmFNiAVbwx+1eCmuskyvw9ZAnNCMbLlL0o/86pRzVF+eF1ZTx23L1vbVqYxzvTLm6a3k
c6FNDmTeVI8in9vdnKgHdZ3PO3l1qdSAG71z+ojE2nXdjdq7Wi9PotdoL68GoWqd0ugKMynCHj1T
FU5yagzcN5RQ1t1tOOBi2ohAQOHlabr1zvVhZtheE/Ri8f9eFEHeyJtkv3MK1z3r+oM7m8WzBpmr
Ho3pldpbf85ke0hTz7zcDubVTbRwbqr6YGHwI7+kn2/Fajc0Lmwu7wnxkUyzmdcX+9pr8fNi8toW
AfEy/5FHcYycei1P/5QKffDKJ7LQW8DCVwKE67WMFC8kPOVBzujP7E07pbV7tu21v9C6J09majSP
1gwNB18aqoWWh7eZvAWv95B06qluO1wN+Sy/qiK/a0dm3vlYdGFjT28ryfwni5D3qI24pZ3aClED
7ceqBDg59uWlmHzr0TKHnZg2mC1KfDajN5+0ZSPYkzTuU2OmQSKS66oN8kn+9feJ3CcXBkh3t3/q
9lsFu95wGDNz59oasSQvdL+LYT8r/yFNfCbtNop1WvX3krn6HmdyGt6M+7f6KXfIXxgFXKzOGbHe
MS6fdeqtdrW08F/TfpXfb8MYex3t++uxGFB8cky5Wxdt9ap/EGv+tRUtAxmjlPciHTNyCbK91PgX
4w2zeXxTW8eCrEGC+s1rFho+OPGEKBG7KI3zQgSe/Qk8cZNerAwCexEi0E7RPLEPDgDz8WaZzyaV
HYq5+J0MlrxbVycPVWYldz16V5hUCC+Clc2R7eR/VlsrnpNG887k+h4VJs3jIvv5wsoXlBrL3fGT
/WoqvEbFUG3RTaBXXfdw8z5qunRAYNkt3kaKYc+w13sd6zO3UQ0v1vcIQjjjE93RfxlQln2CiXNv
mt2frTSMhzSrvqWGMON2RvZtNyvzNe5GZu/vDbVn2CQuOZCSRGFT8X4YQnKd5Ei8KHf+FvRQZC6o
2omD8PLVsgHxvsFNFtZTeiSjjmYuviHJiF1RGs/2nKPsZcx3lMPsb83OKES7BO4n66Uy5B+i7Y2n
L/txwiPepFsReW32iRmy9O0Hduc0gAH561t6QdKglDsU/Eff4qNEg3c4tbtBxmY7uweQInM4iU6A
zNny2PfJ2NjcFMnsry/TClah04gKCLNr9lvd5XGeKP7d9X4RZUXYIUeRyqo5XEHu7RqtoknLv7KO
ATiu8yfpyI00kOsA6mLmYerM/9vM/EVJinFm40DP5An2IEZ479m7U7UqY6W0T+YZ+BxYVZeThbyD
QsL0Zsyxovsq0mndHV+LGDCnoaVp/GipKZd5YoZrqWNiNm0858VxqCSaYlP9GB311Va+wZtMIgsB
OMZ4szC++pPNPfZX0zyIRVwfyj6Jy24oGYWM8QgBpte75RG5KTQ39cao9ZNlfb/zJQTcDsgHagY5
SwP5cPozJH8bf3lK8vFPas31tcnoaSbziCenPqbDg6Mn7S6ptBYF2IdiuV1zBonm72ig/2baHDt8
hv2aHST2N3SSBpiNB6P8U4EU3KkcgSTNCxdbfikQWUkZb9r6X6nZ3clPXOhrXoGkXdLGSH05Odrz
VriEQtmUGDZ9U3LOen0gtZpBos9+cpWXaWCn47NnuuPFzegE8Q214SIZsiwrrFMf6/1pEH67Z1Yx
B26fv1119jNQii5iZ6dIkYE8yzk1GiRDy8Pp0fnovJMPd3PLJSL/vNV7k+esypPY6VmnqyZOGX02
/T1hZMOCTY8vafFqP7Ks7GnKbblf9D+t7f1pNLlG2HYcqu42j0vqsG2b3Chn/O/qcEkTlySxtcTw
Bx3GvwN/gmc5QFHRpPZV6HWML47uPHG/WgcOGXqbCdqPBnGk4JqH9ccfHAEfxzaCFD8D+TT0qmwo
VFTYeMDdtNynuX41aXru0VkOMPVOUvm4Sja3vEvd5a2Cn3RYHKrYlqsBL0XnEyJpzMTH6pbv03o+
a5th7IEP/U3KJFgr9EYyFGFqCsRNbSNDkNikwbmMHWHPl+Yu1ZYq8LUm2/HYtIEtpvExEeOdl11d
4zV5vom4mpulXcAc0Y/0gtFxquGeQf16IdFSnX1wWEobe0onJjMmIaNxa8sg9xs9NChlwMFFeJCr
0Cm7S2nO0aoajOYrjK2+ERydWCuMXntZu+48+/ld3g/HIeV46nrRBaTbn690RtyunAxmL9MAPRKI
0/igt/54tOo7/CiI6MRWC3L0gwJ/JkS3835aI63R5hbOIL3u463nJzY79rozUKY2XfwILxt2pKeG
AKCZ5KSykBidiSUkTlnEmtYfysR9oQLsg0zv/rSweKNqxsxiOvLRGN8T3cjCrMRworTqHtPgb0+f
r1Ga/HGsjQJff8LHqTFJMarHDZ+hbwe+m1bMk9aARM6P38MDs73npsvKwN6y+jDOIlpGblYGJcBi
TmMnQpgvEMyz/q5eLKJpNR35ZOt4+gsBLjV90Uh8YYws3tcBS+SU2tWddPp8JxlxxKN0P3DGuw+C
z3zDwDKPojzziTd7pyv+65apil0nx+ncLzuqMv/O94jKFv3Ux7hKiJAWe7vQOb9hMZ6s0T07pfWS
JS1SldHcX50TERP9kR0xA1tXYexE2DcsIuTfiD6XrWrbnZsBZwN2mZ50Sgwuhu6gebjnRUIN2mTD
HpoYp5H/nGUIdvp8XHNdXgj4Qr9T1QNnlr63+YBME/SYvs0/JqELerahjGB5/a0YSsOsxpnZsjPV
FBj7EKU7YE2G2qVtXgdOsjix6r8Tt2uvvQ8q3kgMtWXuGtje2gdwTCt4bQxsaE1r5iJNjU133uus
5IbkZwi2uJES7VyNeObE4D9JpwmolZuGvS3HOIHwuk+8PkXrQ41Nm80C9q7uK8VLkNgNR2m78yAL
Mj1wwIByldDUr/Ng7Koe5TMtDvCV3AjWG/PoMl7zFoJsjXkJB40X1nnuXAi59el/IMKWC0sBSGRw
IEX9bMqd1TEPzxJvV1dbbPe+E6TFpw5Ab5OmsecGHIMVn9pLLtUv4nkPruV8CpG+Y6PuHmBdApng
waFejowM8oWzYBrMfukMfgNmgd/Q3/NwSClfbVHeZakjnorpa+KwimQrv2qjSoOa/SsZGUVgntOf
Zoaos16JvNZ4HXsY22ueImcUfh4Lr3mu11GjxZsnFGsIoQNuoQSb65JL8+DI4d11ic9YEDyW5GGr
7DVyqivMydnMyGnwFyPB51GhVBMX9o81UWBQIydRtqmTYeVMucAIQTfyq8AacbSMqfZXSI9EZ2Lc
405sdql2L2mDD4SVqqBJ3/lrn2xTX3ZdQeuyIYqi2o0bLdzcyIaPKDcjZDs/NIxfDq8ofjCDGxoL
gNkzMqHmIOi5CMAh08hHyxiB0LAIEiurr4xAOqgBJSRd1F0NECNURfGNJQu3r5afl8T/ws6Da8+Z
+Qn58shC73M9caAOFZzl7UvkFHGe40qa9T8wlT548l+Y7lcxPDsS1UlGGmXW7UdZqcjMqdNq4nk4
BEmTrur3TIW19+gk0SW5RrFFWdMMUTjJHx1vmsKk6/pQpXUTM4q3gma1+CiT2rjHIY8lqH/tthRR
SGvixRKPRjmfLCzyr00ztDvKVMzi3hcWpzgbvMjS1Q94T55quhhNsrZI+C/EYt0Qi512XDrHDsom
PxtOZVKJAyod8G/hZxqdMBsqFXpDXQQakEkelA49v92iol7KM3xJ1J6CIbZ0GVZ23R27nH4m2f7S
52ViIx4TYjnOsanjmZy90TywgMwleajORLxZx06P4DsfauQit9d6jmBlXib4pFbVa5AJ3027HSLf
0p8wrRugmvmjODwPLkVB1lJDkHZ8B6jgkILsmmDqyXvCJqFPzaZ5t5TZp8GFmxftcV2ptWwi0lTv
sVkWz91UKRYU64zqCaZ1icYTqUlUVb3q7rX1Lh8MrHVtRbQ84Vyk9svynrwES1dDB4z5BoPlkDMy
vb4INrd5nds844P/ZKfXpG9l7pkS/75qQlUy/+lYRJWQH10mM0U13hi4ioLI/UwtrmtE3diQwYRr
7i+yTn2anaqMl6r4U+l4MFtDM8gnert51p2IeZcZFE72ZFtLeh7Ne0YS+W5rkPxUYiHk18ORjont
6fNE6rtzv5JmEIgZHKZi7amMdP6wjXySZvpeNU5/Z2p/rgDFKephh8X60HCzLioiM3FQ0/TR9bLY
I4NTelUrLw2haiwHHSwV+bL6JjReUju55Pq2/axhW8H1YfGcozNfK+rKH07UwJptMDyBKR8UKW09
n9Qa1npPiD7pIrtQr2sz6XvDNQ7EIrQdFmM3WHgccEAc5LYse6wLvAHS2jFsK+8ctRdb/qPE6h56
w93b/XSltU4kbDbeJaPUnUOv1B2J0zFaC44CkFygXoy4zX0qpOI0NccicUEyknFjNtnfQ8MlkVuI
na9Ma7c0axsp2zwxSUD4LGGaC4QoqY/h2JTVYSHqsyXqR898OH6ssK9akxisZJlc0n8CEkAIs4gK
uCa0Pn/dWxsBcLcYjp7misgAh1kgRpT4rLDoS/WiBIep1VgC8Lv6XfmN9rwwQ8vhZjjudwP38Zfu
YmIC3pgHo1D0LmoMk1qKvV2lLgBfCffAAaHjoqnljF/SJHEYEiSSLsiANEesOViahb3ZjV7uS+3k
wGg/llYOGlbDrgXSHGcu3AnY2FbiKKjkBvxGPcniCg+eubKuLceiZNfTfuYjtmBkxY30sp0zJllI
7u3Itscq8GQ7hEBrHlsXm0k/O8fch2SN1bCOWmJo0/KRZnYJBjmb4pqTNQM3Etfd8uUPZh/0hQ9N
2f9LoZXt68V9RPIPVDUxNmnXOSjyGlaGZzwOHMp7j0k64rAWd2I68uO+ZKU7h2JMnrwFB2Il9QjS
iogyxaJzLg4vmTPoUxsGoT4idwI2YLR+Og/tYvXwvjPyChcsTIhrBXpiRqEOpSkQqRx2k0ncd5MC
miUnNJ/KXVnq77LKD0QKmqBoWAOiHPgDU4fPMagGTCiYAMsoh3mc23jNZ9K/kSrlbysj4MRA9MEm
sLXHXNrjEca9gXxveryPOGjTfvhoCHruaFRw2BQIfgTx4eUNILNUfrCTMZxYdBePXs3EkF+Q+1u+
MjjPBgqOxMha1Qw42js7ge61zMY9n+B2mNYen4L/Jqj87qRVR7ObfLvDeNfB4omZGItwxgt99Wwy
8qlajJuVJnBD8a2HnnBSTAXxZfxMFqBbFPB0Z457c2YvlHRMttBg9mm3hWaf8Aw5fqjY2EGG9NTX
q4p1zW4e+/Xca+TMBjuj21RlypEGgIDFEtYZ5mUTW7L72yrY3YSBOB8YnrjNL7x9xb7Lt18tZws/
MydwCmD2yfVjM69M6zTlkZXPmjC3KKed4yrkDLT1Fekz2wNjot93LTsmS7izXPswYg++qGnJdlcE
V5jXxmndZo70E/5D7+CMwLUBlW+RNLIqHBaJjv1VmgagRoU0ywGhUE2c+3xTc6i6Zj6l27Qr9Pkl
MT3/nOXru7WJNZbaE+DM36trPblsTUeEzMA5DgVo9I2fUW7VLLywgQBjNMFkjuert/+UppifOs15
w94HCHObXnT5mdsErl0MVww8sXjIiRG6luw86jAIhBlX7OgHmLSmwNbrNsCcKTgSbAb26/0yavW9
aHQU0bU/jkbhshRZz2LfttDIig+J2RfUPoVZtdC19dhCdtKmECSMfQDCdl8t2Uwol+7XTVneu9zw
ArnYGyYfJXDYUzqDGKv14RFPHIYv2NqBMMtjkoF59GuopP6w/JZN++LzJw/mHKfThBVaCiGC7LPK
6zVOD204DLnJXEC96tAF7skVH5hW5tj7sre8w4IhbGXtGgNkKxE20CxWPHbWrofRs3YAvvFdPbeo
0XE/f29YYuOsJk5aN81p6McDWOXtwSx4o31BLWzLZ8Y/pN+8IRCYjoF4ezmP1PyWy86JXW1R8WKQ
qQM3E+lGzcXiWte6FtcDGVZok1eveG2dKvVVdKV7BhpvNIncbclyN+DoD7Gm9zFawP2W6UbUifTo
jCZOq2aIdIflVLmdY/Da1mAu+l/dOLzbstqtlcnbURfjzhvkg5u2GuXBeseZ2u2HfPxMpsw4tFr5
zSA3PaIxW4GVYrOcZhvbnKnFmxjzl9F1jthsYYz5wPc3F/TDrxGQ4nG0pz+AVP+OlcUb4480DMsY
JBW59Xx49ZtWxBWG59iv9L/VbD4j8zYR3dxCL+Xi8S6+HezTu7pPVQh/Gj1pw/zPiomB7izbwn5G
ydjsYjqKsXxr2TSM47DtI7Yu4KKRGqtItpFXAFuVzs7DzsnVye3Xw2rAaqVwEgfV+I9FNofjVbZy
3GnZmUAvyXYoERIGQUoocC7YwHszYZWRSU1o2+N20evxYHnCgtGPFp5MSE00oIx79LGIZOe2+2RZ
JZNHhJ6+G/dy2to7U5mf2OpG9J9ejw3rT84e6YOVv6xuybSoWN6x9/10dsb/R+BZstFJckXg3DGf
ASVdOhfDf7/VQHnVhv1z9df7VRLbubcGPtgRJ0uYwc5mkmCiUlsEya35e9mGe8VkLShn0ghKo/xr
MNUSN4PQRKw+cKr1oBjuBtJQTwn2CMpnD0B71YWIwh15gJPuNl+mrM5uV9mYeI3LOIn/YKuWuB7K
B2fsfUTNoIHavGsSIMrgaZDrmMRBZ/i91Od+wIVITzlJ+ttsQPhyaToy6N+oQckO6U3t042JJrth
z8KtLvP02jU5EdJZ6w5TwnxN1AIfe7v9cmSRXUSN4cNgNW2j8X7CEiCrGHdeYXFwYCAbpfZ3tcz3
KdNM1rA3pLxIKHodA16DOEJg8V/HXnOhh2QnwMgzwmP9O0vkIa1489kYN7R3hYm41/faeCy6qzAb
MBdCG/JUddaN9WvUO/04es0XYowOuAG1uDFW8B3NPZa6N+Hr1qGVxW/TamHDjMv3JJo6RP/lLRjG
97HRnLNX7C1ewwJ+TNwso4d6vJ38QZn4TrIPlMYrPhc0SpLDOpDI83uAd/9la//IJvq4N5bylOi4
EcbSZWNLpZ1cvZ8+tEoe9M5Owlmbmtixc14X8nccks/4rDRw1+nXrM/2wWxSEorcr2EDQoPpno6g
3SiojfpTKaZkN5QWU8y1+p1D2TChQkwrnctkEflJAAgW8OvDvjEeCxaZxKxbGuPVGi5gch9Grf1j
Y8qnj6OK9AQewXr9mROdYGHNFboy0vrIXFU89EHDMCY1pblPBLHWbinmsCQSG41i2smBrcxymu5q
C+8YAcuXyq3XnTbDAb+2+SNqNdcOCF66XBodRJJx/pDa8EurGtjEm8XakRUJEGD/S6rxmk7GcmmM
YzfA2dkEQZDJxMvnWD/DBgaNvOmTl+AaklYeLZKVPJNlAqkGJgDZj+oUs4VDorAeY9k0UFf0/GOy
8tNaVtNBsJQ5ZlWAwRl3VbvLKX/0IGlnLo4kxXT8lEhxr9xR56c2TvTzskTzYePFNsuU5pedTFub
fGXsjQ6BURGPS7T8CL76eW4LbVfbLvCdjhBNYWzPZps/ylqPeOCLp9KbX5SLDjeu7+s0di/kTnft
Ov4iydCe8ZS+OySoFiO5LE1yqeXykrJziv0WyQvjDRo/8ytf0N9LQb09ffVDhj6VGOyR+pwMnWae
FGmV5XQDCvb84K0LqxeG8txOPV7OqSwiEDBcr3S7nNdQ7BMj0s3COo+4s8Uifxv+inY+8A/WBSC3
yUh+QHQPp7ngJ+Vv0FhKydQg19kwY1Tsbrl94UccsN0ijdM12fZjnf5pveJa82U/Fhn0vZ1nA1Yn
f6fZHtuNDGpk9nmVONZp5xhlzuK6Vn3gky/rfWnR82MFBAr7LS28e1JwyRsYQRP90TH1Jmxa83cx
/l0QAcDz6wY895XL1M1EgNn4e7Gm//KahsdaMZ02P2s6YAxgzwnwC+ez8Gm4S4PNeRbtw1RZv5vM
8uDTJXdGz5hJNCmqIjosC1xgoRX7VhuMPTlFk7cJbh6WjThnN9HBxGxBYonNBqU9ht7mvMqJVQqj
RzueNno0pUjA6VTsLBjs6MCzfugqSqmNEK6OKyDYZiREXtLZ5p7DT6NFROJNj74YU7Z3KLELsZrA
jgdp/VVMG3zD+l5oLYNNH2IK+Op/qDuz5baRbU2/SkdfH+xGIpEYbjlTIiVSk23dIGxXGfM84+n7
A13d26YVUuzTVx0VpbAtyyCmzLX+9Q/3LRgp44qOGn/y912hA3VBBqLlksESpAqUfmDDqKRaOIOC
hJ69SOm/mBqLWlR+wh8U+ZPRoafv0mdPm9jwNUm31xrw7R1Bc1+0N7Ye/d0EXnKT5tlXOrsXZ7LD
PZRZTA+6+qF2nXJbAWSHBB3gB070pDABhrqvo9khm2BFV8nw3I9wlIy/A9X8xTUXKzsCDo9Cv3wt
4DIbg+fRbNXVCqXc1h0idU7MbKUF0yZscdKYii0jJVw7a8df80Fflc3wQir3k8tyVYVzuw1Fy9B+
RAMcnKa4QbnTsg7MIwWrrvagb1+cApBZGfTFbTmuu4EHT6cJ00EDA9WaG9uiRmKpTHD5ikvzKBVl
gZkgt5wAhzb0uK/e2OAT17yGmT+sYQcCgShMx7yB/pryDmM9P3I2zH/ZaTABwpZkjb8pQTcqZ+vo
PIaJmnmIo55LW5I1EtY46DuAJN1IZ+UG5uPkdsmNI4ZPrROEaz/Ob8DTklWZQuIoO9Bz29rU3mgd
K4Zbt0A9qw6y1loIAVOu3up6Xxxx4mI61q6mADa1ncAgK+upWnaCtUYFyXPYgZxgl3QD2WJh6eS/
6UOGRZBCkOVha08Tv9Spd40BA/swwqPB7cgViCe82ZBl7LWKp77O2ZC0EJDAlRZAGIPcpd3nd0IC
FVATDcvGCI4xOp+17L4Z0jVnBh0O8bHAFT8HhLeKkU5IBA+lZWyZ7HqbrkS50FAyhnoq6OrrrZmT
MhUbMZN/9akIesz04HlLCbEZyeSeuQe6iWlWolqPWWUSC+OQQxYRsEahiOB2iWXg3y2ceLf/4tFd
uLqd7skUeDSC3IWKIQBVKT5qD3k2w4LiW0mLP4afG73q16UzYvvf8CD6LCd6R3HaOdA5iE5bYnO5
TgOTDQCXhIUn4Pd7SOo9BT5PpIZatjnIek+YCY69+UjzRfGJSQiHYzVgktYtYuZyS2yNgAWagH/R
oWOrR3kGGYFpZ/k0zu2nFPpkrrz4ocqTXa+adq1VHpVP4ewHAAAaeZdSDTMslrR42yavxcRTGXnG
F1/J9MadscEZRiG6FWVHX+aQuxzJhBT5VUEGR9PlRxx8kETgB7ty7HhBs1uubHzAVlz3vZMR32cS
ALQMpvTQ1cpYMglftBXOoQ2t1DJPQdrAAYMhJs8HX5f1mPMv2TbXAAGJYr1TDxpaX7dij3UG4rt9
qEE6QHkDsyWMJpSkzfA99ZJh56ZtsTRzpvm1+QniBZxNu42JHslx2pA5L1la5suGwVzagJP3VpWt
XJV9j1Cg66Wj42IwYi8Fp7UNufnOPDWCIZAd4ZGvSjmW/G2SsiodLT+NNCmPqTq3bvipn/nJpnOe
DC1HBLeFHXV2CeI8W4lkkp1MRyt2DvWgLXNd5beW0mZDsPJH4vaEDXFKVA9TepviaJP6hCVCRPjq
Y3S6LTFXWrjIglFFAj0TmHSrfO9BN7DmExiWDSMJyLK3Q9Agb7ZKFBQQhYfzqUsRods3zDXzBczx
xeTG7b7HzUUFYGiV70BmnjJzYaffBvwCSMEjcARLzBp33XCRah64JpKTFKr7dqQGJg1thd9EhdYS
v5qmM5xD65FlRLUC36J6goBzKyzfWk0TNmEYHtq7HIswnhvnZmzr2ahlXLhRfi7KwFppGaW23xiv
loGEPHpwWk3bUOKoDavcoupwwG2lvhqGYtrMFDhndJ7Zj/M9MikcGIg9K3B2uJ1YEWRDEUwA3bAP
w3jbjePftHLJYrJ4aulONK0eDm423iLjtdZlN67Nih6k61S9TtmDG1RRN2Mn7ty6KDdxlz3J0jpK
6Ux3VY/llO8SogcGuU+jAEt0jaRpChPshsA9/EY+tEGJU0ah4g3MgGap7NvSDMYFDMO1lUmT0LWU
V2GIvbXTDzuz67/pbQoRs8hzOEzWPZAj9SaYwSodxGrNPHs6kPG4mOJUbiiD4U7gqNJYkdxNz0mm
v/Yogh69WSIyxN8CN0nvMT67q+LvQ9KfgCo6IgqBkDC5RyQ1JEhsAHUg39zkGGdvSmWbYObB5wjb
GyaGX3osMaHY1sjAkdiuoWP+YKCmADyCe1MN3pboFB+3GvGsRe4xjtKjkF4Bg1PXVvCazz7CnzAK
q1szBStNdPHS9frSGbFayZru7zas0w3UEI1NgpOqv+A7AyNFwqfuqtcsZtJTs0ZPFo9wmNCku9g3
+7xLu3JmNVqThLAAWN3W+doox6fa0S16CeqSOKMP8IpkGSBiMFIFG6ergRIRcPm+yvEanJ48P8Cc
F0tF/GdJPcLutgCRJOVTmD7wDIy9DcmLS3agkPbZR0GQ/G1mrr2EyfWq5Xmz8iaxUdhY0RD7Tyhn
YZYnpF8BjJK0161ReVWY5PfKUhsfeqoTMGgQdq1vVYhggCRLBm+bZCbvjww6mqA/i1xDH6hLiCO+
a9/I/IEws4XdbGMbEhrci1c37rQFASQm2kV9lXUw03UpZiZwdIioqBxLbuTwI4nBf432UfcrBsI8
zkNZ0VTp0j/Hlg7+cJ9o0bgFijvoEF8WwtWKVQghdpPWD4WTjaB/YbgQnnWDlNnbIJpYeK3IdrlQ
GzQpRFNN/poBjbmSqQ4AIMe1mvduq027g6PT7Q+Wts4j7Llt/PnhE/a4yYyplq4NzY5XwWAvcppe
JmdQPLpveBzOAtkmX7sjuhYKzi0quN7Hj34Mb8KkwaaGCbLTTYQH3eDIU9+WSn8RwIw4W/pQfKgG
O7RjB5RsL65FZcQSsnFd9PyVAG+uuvw8NN2xrwzo7JQPBSAUFODgmHqBu/Lp2vFvAMYY7smnC/Hq
oGUD0C8X5mBrO7LdXruJHLfHHvDd54dBvsH081RgNkuzUlNlJYPW3flgjjeDXjxIP912KElZ8Cr3
dsibkxAN7aksGqTU9hfK6RL2yaGM0WxYSYw/AhbFxxJq66IauzutaNWNT7xp6FvNsUD7trGjk6Gd
yKrC7ZGUxltZOztJ7bSYCs2nYXR0JG6YAauhGPk3HHdz8bnI9R6qVhX4J0S+agElA5afiwPFLOzD
KYjbASsOahL+OgMPnBxIk60CrMhy5Tf3FzsuYubYuxJmnyB4LtGRwPORdWtrUgOI0WiAIPfK0rZ2
Dmmmi0zZ3ZbmCZalDZUzZdgP6PJ04YWKjKULJyFzi/05vJTAvQ1g0i99GOIM8IH0Ln+N6jC+hQXs
LC767hm7mv2Wm6jnMZxqFHUh1Ge4as/QkzCgxd61RjwFKIiHPFeRyiyM1oiqItZn13/KK2euXLpv
AxZDpuZsdercM/tWfYaDbQCyBeyXKXlMlwshVQ/kOkEFhPqKTySE9Rhas9UOxzh01hMEqX0F4/W5
zpDZTYW5GBSuFbmHzNIPcDcIoPI+Y6BCPzDpD12XPbgkbd4bWre8HFmoHJVFRfqRl0cOO0eMLLML
sqfO/QqbmcJzyOvtxXWAupn0wBqNb8CPCPQ/VM2MZ0pXfqpyv4LraCC5jkg5udwxK8yHGxz5T2ro
x8OFkopXibm8WMn1UCAI8ZD+Bq1jillSA/ANz/ceMwnzHjl7tfJwZUEqNIYwHQV8ys6IjKVRqu8/
7ddSszGfLErmGcql0qGaR1mMuAywtMVaxbXRipVQyrCqnVU0ly/ZBMgTNHIr2uo0MUt5HNxtPTB0
7qNM2+G6vdcJIXnIGQIvCapghqkhC7Yy+3j5+TaBIuBK+0UNaBZ9eEhSS7Y2NU4HxL6+OMfYI55G
fT7g1Y5h0eVsOzV5eJrkHMYYEB+OXfSMmBOnsCCGZHpxddM7hJhYcaDHZaOmJk3UKgL+2lFP/Z3l
1BB4erCV5d249TVyLXxHRQeyip/6uugRsRIQVaDg28Q2Ij9eHskGViOaq8on1sgvZq3rezVAooIG
4j7V2b6aZXYt5tmXbJSUaJd13PoeBRJW7IA0RAem9gh5Oj4KvR6I8KRKMXMbe9qRvOewYX3s4cNp
Hfm4Q0KiJ+yguMXKakzZlRKEwishsr9nB5DbYpbgIcDBN2IaIziiwXDEWHwb1EV4B0sR9mmAH781
JfFDbzqbkSS222SyH8VFRFmn5X3G7+oKVm7uZTj6GCTS6qr61npgxLAVgnMmBgnNilsXWYxbhrCZ
Pg8RFV/an7KgK55H3Km4SIN/jLPPwML9sZ8N8xODLFA0r6eht7/o0qSDaYciXbY/PURqkR4KclBP
UUmZXU0+opt0vEXuXp8rk2Lx4p4kAquFqpfDrE1Sf2NmkK1YeqzbdPpL48/XI2pJBLo8XVA4Hm2c
AFZB4OYvRp6vPK/LT4YR5/jKp2xITWfjLBPNEnd0qnDsGGObhbPTNB/K7DzpNlQjUYz24wkvfsYZ
6Oov9jBhB53KCqKjSKJOLNOLIwu7b3gLXa06GEwWliH2Y6uq0b+CNqU3YyAHwleK54vBuk2s+Z5R
iXlXeeXE3mWfNJWxDkiR3I51tfQywJtxJDhTqyMisKteAJl2Omj4l4pQxR2DHHxp8ALqYSYuQmzH
NkmCETM6uJuYlN273CV8zxQYQvvE6y1N341uFAHbi4YF+CSZF88a6MtFhZqwLohx4wRtKJ/oGi6y
xCrA40CCNy9zXsCdM/bdDiZuSps8MwXNdDzUYFXBbNbl45QlpH3fz/o8rMmDjSdRO/c2qat6EtBo
z7fEC8i49MkQXvD30IYwuL3TtMDdZLM9JlIQMVgFEcd+sGkrj0ny2N/kpiIsd7bqo7Ajkrvvswct
quxNVsPL+/dP+7r+DbsD+75qGXvQPCe7RAZfoZrvY2Tv4ZBXWxMUcj3kAjt4zMDv+INN7Ja3F7vq
co6byEIAmzTbE3P6kgfN5mLPVZkw7C+OdEOawowgqJ51I3gcMqNauLjgXBZEBJVYX2TJxiL9m8tJ
+0MsBU1y7oBZIfAkMfGnlVqersu00w+XzTYPze+qDTqcPKL+0MxfWh0NFG7cYhfV94xGDmzS8/r+
f76kzhfbyPX7os8ferAE6iW+ZVre96LHUujyu0lGGcV7327aHR3B+Fl6ToXauoGOUPAQqNGUD1pW
r8um6l6zhhoXMqE8+nkaHuAw8I0OQENBWqPueWkEFARnGD8r49bqAnef2a23nPw0+py0NqNaS6Oz
qCwBKDFHtCTd985z5JfQLg+d/nkovfBvHG3gcQgg6p+uQXWu8FPz/vb1ALGFhQKAdJsXjYw9ByrK
FzDezi5R1ZSDvxExLAATquHFQ6aBILAQIOvSKtvZ3tF4VqN4idNUHqvw5bLQep6b4KRWf7arSF+y
prj3Q+HxITL/hJuiejCwsehjc40dMJt+X2ZHSGVnPOm1lSl9Tm5279SE99ojAblB8ejtMiz91hfr
hM7vT8MscouisdiPmh08Z6P7MGLCfjeWInxuQwHKZkcYus/flLMeTrGjN0NJqT6xcDdKi24d2ObH
fIgLsDdU/VONebPWYTdaeAJGrU1sSpNUw7aP+vhcFyzGtQmiO7LT7aNRPfz0RotIb4x9f7ZXSbZQ
RHDj9oAIwrK7Dyuk8pqAbzDnbkyZfvtzwy8dsm/hLYez0E9r+CiD1FFFi83Pm4NeKqcp5l4vY0wm
ksxGtY01ZJ21zxGgIyy3QbsdAhQrcH/rg2/iJRnGx8t6ovnZgBudbaJYwYJQowpZpLwou4tB+zS6
0x6cgsahZcRox2X4DTuDs82KdSgRDS70pnL2uh6X6763cUdBdr7282o4lsmPS4WTsq/RvuL7ZPSN
vYkJAL/9ub/nsT2ecqd46Uzlgt+yGgUmwkAIH+VaRuKhIH3nzjEi8yFi9jpZBVEkujlSlvoGYE27
t9yKaU0jPbQMow32OHp7Hspq2bpesgwRmKwYHt/oMKruGy9nLj4bnjNLcs4/PwKkQg2+T1fspO0X
n0bIgTPZDluXuihutGjOVIHlemMF5ouneclWhMwd4QbgiYevUAHTfufWVbRjiwV4wsyIazn/EFEr
J5Jj5pCF/GxpCNHS2INYwvKPjhguVZV+N3EjaOo2f/Ir/QgF0AIDsvgdBfxSQxn/lPX0VlpkInMr
6kNkZeU9qjd6Bl4H1pLxMxpvfNjmc7JRVbWdRrOG3H0DWiAORW6tekOvDhffmFYV/1j6/LQkk0ak
k8ztp8ukh8XMhJ/xjSpB9gqiaQLze81IgNdqfTH5jZkIyUaa584vsC1I1R6az12UBER0zq7soovM
k08KbubB9IPr/gNDEd4OftGrYA5fxqaiUveXjyIA2Ytth26NZdXTiGBGmAucBPus1scvbcDsNq3r
e1Q46tHtn3E62E5JFHz1k7xbxqYAnwwtdxPrzFPwr9lebFLbLkw3bSxPeUvonj3HDgj0kSUCbMxQ
o1ku/0/LgnymQwCaMze3B3t/MTC+rPoqoFYufXsvYCKhpQyx4inxPMYuEIPHmnLy0rcVnWEsIUtA
HJ87NchU/rpOwnw7B0cgfgh/6Fj65fD/N0NKSQvHT+5QIcNsn433O68391HfoYeyLeiHZTOsO4th
dHfxHRBRsu9jXBThnIXr2nQj+hJKZGvWGuM0wECjHL7VOqSWLDaWhCYRhZN5uJz8/KWGMgT8pVqJ
vFQv0iEUxo1CtYPhoF46J2DuamSvGTnbhwwLK1ajNl+0mSVXYrbAVAiWbr2w/D6YaJ8ubpNjBY9F
H4lcNnLHfhzrxl1V1Q9yGZGkGglfCoMxIRa1S6DHniFOB5cWod/GSc1or3nek8Jx6L5i7SnntBjo
qPzVDtwlJ8L3ZwoV14cSHTJIiGg9spW5GakQoWtR6fQeTKJLS1A4tr4nckSbGiim/SAeMs8ESY3L
b0U5aozh8eVQ2GkuCPkFyWetvKyarJ5F1hqMhG+xUcuXNIKkv/W4TDk5wMHlUyUiuIXU66+aAqNs
ZeOV1GvSxevK2OnC/9EBG2+SMWW4ekn26Q8QUdKdC51nO7rWISya8CltDlT0xefGTKl/Kit8whDE
/rnumDwA8082s9QjnPx64+SuueS1tTeVU2c3hZbxOlny0cQOpWzIxbKD6juqzIPQmZWHCLnve8/5
gejMAIizfmQ4FZ5qq/tELnS7wYURaMAzvaecmM8usLYTRJYlzOj2Pm+03YCNHgbgTEKZHaH0TEJ8
r30asjTwoGq3WMnNBbzWEEdyWVR83WG3UM2KV3e6842JQSIrWW/zdHfBuM1KiqrRQvSsAhDfLLP2
HQSZg+kOrz6Bd7dE1ju3rJExDjDMvBLW2MeC9cxLp/6JCF/YpYn5wrIV/RUm7dlMUwduiH/DZG1c
FaD6u7EQ1Z3DY7uIK0ZnQ97aq8tuPw+5gdnGw+Uzj81j5gzFSVQl2LSgLriknEi87/dTo+8vm5ma
5dOVqfMak1pmENMyZ5Bc/pRM+y+kxXTYO7o9F8R21qFfPeSiN7jLjnujkv5sJsaunGOtysI4172G
CMDqbkIDLbgzHbAsadewT9On0RsnjCKooBLaPzWbi+BwJJksdhiA4Lj4IHBnveGFgRc1tdToktwV
pXfV+d/fiBNP7UhUA5Ysg5M3Qwpj4v2ALqY2CK6/A6/KTdXnKiHXBE9KhVJ3aaeOc0NL+bWDbsNo
nLVLkzFRVYUH22+uKoLMubFCbBd6gd1rFj2ih2vwm/GdWSzGclJbwYpcWsZgCFsBkLtqmenJPhhq
MuXaxDu2LvSi0omLU+MzkjXYNJrlUNRyhfrzM9xKLKaRbC+VLH9MEBD2CdxA9i3foZMLVpc4lNTV
mP6SVbWfIqSR7I/+VhEPcCyyjjKHaQaSBJzSCy+ALjds9HwYd1pJxNvs1XYfVOn9T0tiZbqbNogJ
WcMIdm6g4wpoEJ8fmExz8A9uO8GsVqCxxuqKqUpEhlJZPlvxGAHCgYhoIrrhwuBG0aJlvfzR6LXP
CneapUoF+Vw2HXLthq9ll22TNPnUMuK802r1GlvggkXEup+JR7iB/bPqMIjL29lR9LKQAFnfpQ2o
sJ4r6ymO9GMY4OvfZAoX8LRP9/9FCWv4/QAF0xKPjvcQDMyc7iz1bXIAa5YxlLsSFdnWKCs2n1Ps
3bnOs9CebeOlki+1+QRDZVEZ1sJGeW9KSNXUPIbUVqy3pMgsbzKxIyRYYrHSbJts5zSrti7RrL+O
9bluzzPQ+1+6EWQ2UJOisjDvc4XKXUtuBKES4Lz+y+ArcI9pVVJxDegYQ9J1IW+XP3AZCqdwD7Fm
B9j9qrszYbYiA6AeMdssnUUggTl6QpZKWb+QNckcNEA8CDn9VDfmI7zNNeosdp7IeOwH91thWOss
x1doygttGfvqVBfNwcBIBAyfT2FGuwStqJ93WOPZKl0wufwOQ+mZbELu7pyHRD76XtrRbLRjwteN
+4egbRauzpYfedUjTSXeR0yNUUc3bv5Uo7jAjixGP9IAuoxrDak2dOfei1G1B+QU4ZQqHCabpWSC
NZGLYKZi7QtI7TA3NamTMuZw+0gR3WXV5n/+j/91lfr8azSxcR1ba+hKCl0wHDWFJcR1bG1WlYXb
DFEJqp2veuCuu3H+EjunuKbcL82xYHjFF1sUfLHsf357+TO/IflSd6HBVPDgj6C3N9IvMTnQsoRE
B6kjPVJKnn9+Kahu856253IK/2R7/5Zc/f3/IVP8GH5nIpf/aP5/CBU3jF9u4x+h4jdfi6+/h5DP
f/+fUHEl/+U6RHqQ+dH/fYkZN4x/EQdu2dwcKSXf/HeYuPoXyY+KmGwF7vvzh+YoasLEDfNfukm+
DkwLU4dgYRv/SZi4MUfA/OIRbPOvCHvOC0JebFi2fhURk8ROTixkwWoCvyiEbC3Fdz8FPVbhzgrt
BeYzWO0U5he+htFT0zzzi655zdPbwqGWDl4MMrScbCDp+YNXYA5mvvpo0nIVxsWkBxAmdBWGEutG
3YHgOU9I5iL6O2q1jYmZToPA9Ze79M+D+uvLdhW7Ml8EjuQagmmcEsK8Cu11stQXvs+RAu7Kknwl
rDpJRDMT9VHo7lUs7XwkDmVIS3d4pWGM/x7wgh8o4SrFKJ+mxiB7pdIxwsAfEEJekod0QQbkrkXh
9hl4SVAd3diUJ5/SewvGBkQ3BMa6aOOGjizKVims5UVqavqPDG4rZss9dXjpEx03uFO87hHyLcib
VgvMjZsFrHVrFbBxI/NLGljnhdcbu/cv5Jyq+/stUw46LYVlrKV4qq6eJk6pVMjctKfBwKuUJwW3
XzxOEIEwATs2tfzgeFePCHZTOCgjP3NtyzJcQ109Ir1daLah9+LcDeaxMmjEoWec0Ogt9Dw7v39u
b9w6Qox4KU3uHyPiq2P51FRJ4OvyqULa6AwO5jPJQ8Emi1OTZRYfJI9JFoqrSwn0YetcSS4klKn5
mf0lCog1Oi36oJJPrlkN2AQAWoO4YoOQdNSkTRkdC5Iw98w7u2ohDWRglKTVEdvpCT6wMKzD2Gc6
Vm+d9gmplHbvwwD5xluG4tHFvtiASbV3aqfZ64Q23FLvmpQambs2c3Ll3EQMm1HrNdgQAztDWKj+
gYbafYoHz9rXSU5IrmjlzfvX+OpFnO+nY8+Lm6kbqFOuX4/CjnF80ozpRMrJo2lpYA3Vqx18FLQ0
x9D/8pheDuM4igdGt/jvOqS7h/JtlaLyz2Lq0o1oNB3QyezX75+MuFpbL4dxGfbrJiZhNv//fguH
ocdPMrf9s24GYpuXzV+1Q52RQkc7ZTUlgy5zTGU773vc6gQ0hTHxApoq4g+epescsJ8fRGCt5TiG
EkwTfv8g7iS8MBiM4ByRVzHAXtMQ48/MhgwZH8FBiIJlsYoDu7hzM68/uGHVfmBHfzGbv77m7i+f
4epioITwGpGZ3mnIk/A56fTy1kqwawUTWcKewV81iJJD3gx0wu1UNycJbn3oo4TYnnFwPrgkbywc
bCr/94pctsVf3i5Gr2ZT0h6fO7M4ssfpwbeEGUjifZRE/vZ5A8q6BisRlOerFZ9adWhNLPoeoECB
ztfiaGU3gZsm0MU0bXEighKwAwHSJysa0PzbIlkWReB+cMJXuXU/HwEcUnmtkHUZ5tXKTGM6iIip
+ykFcbOq/iAzyE/aIGbjn5dgMGf2Iy2GX37wFrz1rvE6uzo9g2Chvlo2QytqPWPonFMVQ/ByZX7s
xEfv89W28/Pk2FilZQkFOfjq5Ao84foAGcdZDhWmI3ATGf6rCFED4lQWlblyeP/dfvus/n3EefX+
5fkhkm6qetd3T1VRf3KH9KGzQNvfP8Zbi6H7y1nN3//lGEbH/bJ7LK5qaGzdeD9Ex8SuPjjImy+C
EobuYKaidOfq8XQMnB9qpuFnz/bhDdo3Ab6TeADo38Jg+uBYb5zQvOQKSd6VPTc3v59Q07Zu2QP0
ngdcGHA/xmEke/GA/j44zh/Puqmz5Npsnfb82DlXx8GcoQ4xjSck2Ox1hKyjNVtHYrgdO88Q8LWN
1RlnHhd4oSms6ffv2p+rPkdX+EOTwGlJhhJXC10vNZHYTEtPiR/IRdOnt04Elo8vg4qa/aS5Z+EW
X90cWsnonmVafvTc/PE2KBoG21Y6pTO1yh+nH6RdYxZldp4jmEpUs5nGYBUBB+5RSl9H+vg0zWqC
D87b4O79tsBzWLYXS3fZYOhZrp4kXFOSCCSHw0ISjX1MVPymPsV9tsaJbon18M5P1Z2wQjjI0RbK
09ck8T74EH88YfNnoDaTUszPmHn1yowVOFVIaNa5JW2IFh3WpG3EO58K6v2zfeNApjApIXSSQHVy
Vn5/lAsCpXonb7WzA8NwSZvikTvWYataaR9tVW8ciqeIY9Hr0T1cH6qnUWhQRXuESJtEIGC2lXjn
2sb59T8+JY7DZaPiJLvVvbp/5HbAgJCNf86TIUMqgdlvk054D1KtfXD1/lg9Aed4L+luTRpgXb86
FOEjKJ0wFztlbv45FOUdBI4PKsmrat2RikKHTssVRHw61C+/3yAE8EFXkMFxcvtqR0Ig6eXFbdbr
+xhH1CAft+9fvD9LrPl4pkUgMnMV9qGrB8KCY2cTgp5iwQndpAbWn7Doaf01tkr3RQsm2wrrLEt3
ZRD49f7B/3xCfj/2vMb/slGUDWzp0VH6qYdjswJ0xomTPmyFC531waHEG8ciZViwqpCdyhNxtbZ2
E+NNODD6CQMJGJ/SGDa1b7rfPeGXn/oiwc2lYVS/6uGvbG3I7it8+Pw7jWZ0PRgT7FXdjkjQ1vUn
GNjm0398JQygFB1eMWuRpc+f/tcrAWklajCWPBe0uNssjocFjTbmKSItP1hq3njAgGd0HejEEJL/
fz+UG/m1Gn3fOxEwB3vCm41ybc/KF9KqmtspQmCLUr42v71/hn++Orwzps0iZxuc5fXuQn5Vyix9
qk5BGMPFCxiwhDp6mfeP8kdVgPBep49nZONYwC/zyf96HfGv7Vuh66cSCtQSuvLOx+cetS2SfaP8
YOF540oq0wZ/sSzXceV1m6T1SoebZMsTlIjvZmb+VY+8q9bkAVf0pViLrGg/KN/+qBA4v18OKfXf
z4+cO3s0szA/azip4Tw3HMnx+bs2Zhw0/FQ1MKiiet3ZwfH96/rWcZXCaBoCjZQ4fPx+XMuVJazS
QZ6wg7sTpDUgJh6OUQ4SHVoZzled9qWMYSI49vTB8/rmoRnISd5Zx3Kue95yqmuH8EeChDDwcHXn
M5X0enLwxZbDCibuZ4mtPoaO4wd3940FA4o7KyNrIjHU4upRyvqUCNXQhArRN4e8R8seqgOGRS/v
X9k/+yyMqwwgc8nCpJR9Dc8g8DZzfIr009RB9x3lNiL2j1HCgBtyWT+ObQEb/KEhaNHCOtFEk/X+
B3jjlZlD4oWk2VeGuF56dJ0QaTac+HxJUEGJc6z16MHPG0y+/2OYhHOlynRs+nldAbn9/hgp9K2B
00fGOWaNxhZ1OJSloyE0Lv56/6T+LCU5kAEgyiYqKSev1lMQmMqMIyg32N6vTdPHVq6HkjgyP9CT
Nlxmlf6q2o9S7I23rqVpzNsok4/5av5+flZcMsuxhvqs30Rd+uIFwltRY+kLKxi+FGX4JUWhsGir
AE+whkzOwP6WTi5NkuedbFf5iyiwX/N4+mFOGsMTo/JXILNrPHu2MsX4B57vJk+6h7JUd0E43Nlj
E/w3HgcAPLYIEH/buU7y7nnPiZDJ43MgnEMip5csIUQvwDZV1769f5P+fLPnmhtygNBtycZ8Ver4
yoYM0AzBwzCdBg9Vc/glG3dl8Kl172tCa2v7g1XszwXbYgKIx5MueNGo436/PZTEHUwdQ54xs7/t
4rJZxzIgc8atmRoG+K90WX73/jn+uYrwJAD2gppTedjO1Soi8sgmM0CzcOLNvw8wdot66on7dPfv
H0f8+ehZ1HGKh4/FxFTX981xEruYegMuxCi1B62ubtreehlkv9ZRyowFSvs8qB4bUjCJbz2U04S5
B/p7x8K107OjpVF1h9aNPoDP3rjHLG08SIZ0GAZeF+cVJiKdo6XaCRfcAaMRvBXWTRKhjyQqbx/D
L9hUaaI+8Tbh84Sp5/aD6zLviL93d2wdAATsHMyKYPX/fs+TjGRDgh+8UxuxI+OeFOXJ98waISMD
GSVQFkmNsBH021va/Nv3j/5n0cMxKbIcwzZN074u5lWa42KK+PyUld6wmXQI8jVOQpv3j/LGrf/t
KPOn+KXoGepRQViQ/dmt8/vAJWoghjLQWRtrcD/YjN86FLmu82RXBxS7fmUrnKeyRozhWerhAxLQ
L1EAy8ayDlb00UjmjY0RGMLWbQPwjxt4vQEnduzXnSBBkEn5zP8xf+gzpajU/BuMV7cazo3CRE0W
lsbGGApyhELylz+afL1xxibCdEWFB8r0x/YIM81Ohtbzz0PUnXXZ3Uky4zXsquow2r1/H8UbjwvF
3Yycgbo7+nVBKYgdc0p6kdNoZzsSvta9Xyxt5ykNPpOTuUhwD067u6T9OpWbQI0U0Eh6i4/g/zde
WfB2k3eFMh3882qVFLKIyV4ZxlNT1cZXjwbhaJL/cfTDMDjVubBWOMI0N72nwe/HZveDDejPrZsI
hnngzAiV3eEadwUHMbCEF9NpMgO8WYNmN4kRK2GyHjvjpq667xp2r+9f+beO6Yp5aM1VZ0h9dcpF
BD+M6Wx7Cho9xD5QPOS1sbSlvSpN1Exl8jB55IT+Nw5qyRldZzDH6f7+2mYtNicOW8fJ0uFqGhMC
VQPt555QVXdlicraYpLl0pb5wfr9I7+xKdFHMJrGstExGfH8fmTk4ySdOFVyDnWPpF/hYVErNW9L
uHP9waHeeH3molay/M9X93qKgHooaTEIMU6FCr62Ckn1FNSfalPvSWFo2g8u6RsnhtzLAkDjy9ze
/n5iMq1jw5QkbejtZG1xj/jfpJ3njuNIuqZvaAmQQf9XXmmpzKrK6vpDlKX3Pq5+H+YBzpaYgoTu
BQYzmOlBhiIY5jOv0VYKKjD3TlEVx+treOl6ojyD0pyu0X+nHHQ+Vu0qCNvkAMBBITVrYTZ7BDiO
blTcSWni7hv8VGXzo65GLzX5BWJ4RQtavzHh+UstXjeHaoED2kK4urHMqnl2ki6rTOm5qdM6665R
nb0N9e8BSV3zSacEh8kisnk35j7HsefDEr+DuiA10skJlzmLhVxpNzpjzzHJmlfFavyHSsjhCJlH
f27cythKPB8+weCFKx3PQptJgSDm1A43nvcPH5w2KHU/Ah6NmJv45/wjAEO1eqkl2UnHGldDXWKF
3fgx1OvX6zP+sM7v4xC/8cxQa1zeiaEe+kmI4vzJ0NoXN+6R4bX0uwEavFoGj9JMxb/9sAw4d96Y
na7Ra1scUY4SLhdw4b3OKB+izn/qHFhCCPBg1Rji/9HY7Y1I7cNJnUcEIkLhnzYA8db5UobAnePA
DR3PN6a7UtXemrRDVEVRj2naba8v58eq4/tgTIsSJ3NcNr4UsL2uEhmO1xWeH2T3vfWjtO1N2t3B
BsqGTy3SZlo2PV8f9uIUqUE5hs0NQbn4fIp2oaSzEkjvyUIeE8jwuWZscP7dN2px4y2f/9TZCbEo
Q83VRs2kqWAtVzNQoV7QkW69FCxbmEsYKmbnIV+R/tuIbB7I5fzzaFJtX65kFtOZTf3C8Lq0N7HR
Sa3oewTd6Dj6aA7SOClufbsPjyUjcvqpTztzTL98PVK7LUB0D4ZH0B09VnZgnty4zXalaNDQVe3g
wZBqRE+uDB5KOeVrWuMmqtF1cQ8TaVfjNiqNHj1nP0n30jCtb6qeBpuMjsutJuGFY2uDWeKHsNMu
9LDhoYIpL9hmDhLJodiXaXm0QYagBKPvRVwbN47tpY3NTUwV3yBUpBa5qADY4zgaaFTELw0Ul89B
3+roYIZ69RIgJgUpvC5BuaBW3ezbGuLkSoyT9aWsMXK9vtUv7T+a92KuJSPEv0x7sjRqzCZQdE9z
7O9mon0vkui7Xka/rw9z4USRunNRkdlS11k+uIk5DInWNDh1te0GzvJeyfRNr8Vo/WkUXv/DYA5X
BqUdk+B0nvNfeU7Fdxu62BIeXlU+2LBu2DelO0GPR4xvTJFluj7eh3CcjQ5UkXCc2iOI0sUdPFrY
ths1VIGuAfGdxw0yJWrb3ShK3BplPm5/zSoZUM5E2Q7NfZhCZf2SmV+uT2OOI5dX0d/TWMSZdg81
RiApToenebZtBBwQMt8KXaw1PNHc0v0O/RXlEffG5/pYkpjXTxDeAlihB7h8nCMz9zsiQul1bZUV
67RDrSYZuWpRkah/WkDs9nnou8cmwR0AMzo8XQu3OqTU76FCOxP+8daIDG9e48IRQSnzw/rfP3r8
LrINLod3bOr54huJHdRBnNeeXgavTYmiIOaB1KRebb33/v1nAKOpz2PRZV4elTGYeNByNfMax/8d
4bVhGh3EveQgW3Qiuu7P2MIymyrx7fq4l+5Ak+421Uh2srq8ricETPs+tVRvrMedX40nt6TcJWeb
DchbL32CBPJ/GBG4jk2HmU7+cqZ+oKPLo0mC0tBB+J1WW/HDUFOdEqLtbxL0gbe9OcY3HvdL2xzc
hG3wODHTZShc2ChGl1gOnhApnYn2ILPsYNrUOpbbxfTPZJtH33CwdctuDHzpquXyo47J+zuX8M/3
UJk0YBknrlrH18tvaGDEiMCNwBoVp7pxpC5dtzz0FLUtQlGEEc6HyiBvjoHWqZ6I7T+DRHOqiqWz
tqWmHZq81G7M7NLVhFyOS6hvClVdpuKDWxiidQbh+RAc1iZR/3HA5OhGqHRxUrRZaLUAnKTXcj6p
we+lXoVS81CL2DpF8DnOaHQkIEGQT9GiG0t4cU6OJUi530vc+mI0jBaldKaZSud/byPzNamG79f3
Pzh0/sjyynXsud9MeV7QHzwfJKnQJE2dMPVKLP/WWV+6YIoDB4JRp+6V0fgG6wlCYmnm28w0srUq
VH8DM+xHgSz02seQ7F70aOEWUB/pjwf3DjHXuixid13Fsxaz0iGtmxT/pNLBJqbTxaYZBeZTtqjW
vYHtIQaoEG6Sn8EoaOcnZbID3AONBfO1FYaU41btxWeiw3w3lngjDgZa55HjpncNNN8VbU2+QJt9
hrUHEiV2yq2BdPaDiAE04pdRrlurgt9WWtYmYKLr0lSMtT3gdmnWOvTRaMjxjgmxD7LjDCdDzEIg
lyHJjykSxnB6tW6i4OtgDaiNh/0veFz3tFN9qllIlEi1xD2Okde9lX13UrBQiuQvDGh+rULLuYvT
qNxkFZ4go0wUhNLdl9gaPBwNvg5V/FJGLdZrZmSvjV7emW7/eyLUPNp4LgGtmX4h6fQNUuTsRd/+
SrFeDQuNPjEA47F3XWwP6q9OR+2pwOpnbbYmAmCp+jaFQUMxzny0NOsegxUMBZqhRNYeZm1cVDgd
OnhVyNHCRwSCU2XV1b431dcS1PpqkkhWIHiK2/oIhkNxkfOCXK0ApM8/oTNvIcCIg12sGf3W9XNx
N6asVoDkxaq0+ATsi6e6tr/HQ3jqfATzUtdESgK3uik2IWH78Seq0J+L3FUhR9vaEa+UR0HLaJfQ
0T/q9ZhvEK6QW6cfm2M1OwFG6uegs+QnqSK5PUzRq2HCTGzap3iU0Ys5QUEMxunRLZVPihD3OGE8
BjG6eE2jF2u9mazPZRb9o2VZc/JHBKo0Ncm2WR2kL1roJodscLw+jnG1dmZ5STO6S8Ps59jYd/6g
nKK6mhVqcbeIBiZhx4WK/KmOUKLb2uuhqLX99TN54UTCSKJD4giN5uPyFQyzyA+wqYfxPVLOWWHT
XRyxK8JrKC6stV3XzQYeaHbjJbzwNMzNQIBlqPYDN1rc174ZBlrhxrVnOj06wFWgIWiVQBVGXxrF
g+tTfC8PL24dYJeUy7mQXLD3i4tUc1paGjJ3PL1CKCuMq9KToWi/JEUT/pxwC3yyim5EnBSbkLln
UCMiVOsP+WgMj52NeY7a2uFd5QP1rkVBG0HB9LtsHeVuQMfgkBY1arptHaJKacaPEZVhFBZFtpe1
H6wwgvDXvBbWQ1lO/abJommV5gg+XJ/kpev775t1ES1nOAKhWSb6U9tjZmaMP4LZrfH6GB/r8ASu
M4AVRgiIgw84TDHMjYkSKt/cUGkD5PNG+wWJsyMKfm+mQZ82Kx1MSNQttNl4A6cdpTf3RZvCLeLR
t9KQS5sIpB6wGaLpGaR4/pg0Zp9mkHFNL7IQjO2TROxdM63wC0r9f/84UgAH4EENfOYTLferTjZS
xVV6ilu6vki26yuBkvb15b04H7qitHXAun5AYhFsjGWfu7onMRoGIciT436Sufh0fZiPeFYIEupf
48xb6a/EyvZ9J+kwAPOcJPtmwQ5IFHlK/PgPiOHfeinQTwanj4Qx4vPJTkF4+PoPuLBVKd+rAOtm
1BMErPPx5VSMxaiI5IQEzJ+gYV8gkPcfxgASw7agGUcxf7E3jME0wx49FMpM6OzluwYZ4euzuLiM
jGCRJlmmI5bhmYWfhTLVgYaACjyDOD7Fc/8JzRZx0NovalOtnGxcAfPWyCivj32h0sTk+IyaOxOz
lnCKXh9HxC0VdArD/ER1Afe7Yfzs6u2hqLPfQh++NDRXb5z+S5+NiNc1wUNCb1z2bJWkcqskCeQp
k7z8hav90qJoe31iF8fQgZLPlUEqrovPpllqJeHQhKc67KNdTM0IPkcwfvr/G0Wcb8BKHYeUyAC/
cOzKaBlOxD/XR7hwlGcs7MzmpAP9MXSnUC4GOwhORFz2uozSYUtBvliFijRv7PSLQ82UyhkTS3l6
sWRWpNtUDRLFs6Dfnyi8Onc2yIHjkBvqjaEufB2OLXtOzKk6mfP5uk05GvQueg7e2Lf4yktSSn28
EY9c2NpnY1jnYwxVmcSYIvoexMsvTZe/Ct5atFbeKmH2WJGM68K9BX+5NC+qkrRtZmbux/qZ6kgV
WJTlVWUtNoi72BvNrpUbq3epBAp4WZ/zcOBeVDzOpwb4pi6rjo9UOsmDP4ZoXY87ve68SLGP+LQ+
VbXy7CTIy+OS+uf6htQvvd2uRoEf+BJRF4D689GDSlSWmyL5VWhq+4iprf4lztH4JTiLN3AJHlt1
XTuY2FVPIJ67TWFowEAc+RUS6m98+HTPJj7b5Wikr/HMQs5/QoRHCvmQF3+y6YBMsCx7fMUCfNm/
SFCRKwujphxbhCZA/Ty3MEXQkK5ymvWEGsQqBcO7qYcKck+EuCMaHStDx/3JGsppn5iVWCn9FG0y
MIiQZZRwbYonXIWyz6LD/GkMk+8iGp6CyXLv4XuV/ezBJRJjo2kloHA7C/ZAMhpsdEQEfglzkEIV
n3xtUB+wH0/37sHE4Be1/dRQYW65v8QzuvRFmb0IqUoylK+5r+Od2IYpInpTg5C93e1K+t+rqtok
e9yTbXlCoVqizIrJRb7pm27mTFNfqXcOIpgrP1ErZHc6axsj3bd2UAzhNsM6/n5wMn9DxQIz7+kx
BFSujslGNt8N5TGeCYSulm5gPCh00zrrTRkVnbxJh4BrNiEOfOOIbpON6ZVs3L1ggnsU8e1tiTcV
rlc6ZnlicLdqVCXrBOLlehLutDLVIlsXI3FZMTXhTrEcYJWtW64RavOxaqrRHBEmWhI53N4EbJRK
BrSRpS+g76nRJ/A52p2iG/2+mnzs0itXe6rUaTgWjtpvRJtPW1jKgC/q2MLnVMs+qRkSFZWaW48q
DtQv0kSDAWRwunOq2N+Y9iB31GwGdMYxuKzCEcWGCMckPBraZ+yj0t1AdLAStNsepBjUXTPk8SYh
u3ptJ6pXthGgUNimyqrUoVoHZGVsqsRc6zKM7oYMGSunQdPcgoy+sxyEh3IoHk8pIkCwMnH2DZqq
wXu4MdLNKDP/+8xx3oyx26xazAPuwkQvt2IaZ0c+hFUM1GG3FWa1xwwL0Vnd0t+UBbCxtrTjHbdm
eAy6zEE9EyMolTxhI0YV/a4srmDdJ5V8q9ph2oyGgr3fZE3/gD7N1i79sI3InXqNxH63MbsWS9UE
MecYCvA2GBOUeCuHGi9mKiuhtDqWTjwkGZEHOqApgiutb28wYsVgZ1RRBDGzcAeMvTp2MKrghOoP
Tqlg1oe10Ss4gxHOkEDwOFUCnKfN7q6JtB8+akKfNTO3HmxKhatIVki0R1hj1ZqkfWzjy4ySC44R
FGb2UYq2pZWozUs0RNWmEPmwzoE6YBcbl+uUDHhVCpTonbGOEESaFU1TZXYJMfJfMwR9g4pcvNUU
xK/tok33gYPkPvSfflvqkuKPU5Sf1QJ2VQz0Y6t17bgyTNXYy9IBk9E1yWPnq8MB3mv4FHPN4ppe
AXyO2AxolGHlAOcZ/HMfbENgS5tq7FGRHPC1GCY7XOd22x5aW81mE6NiCyd/3GdRaBwCDSSagxjO
3gE8vfIHv9nEsTCOJITBiyWN5oBo9e+wgUxtTa6+wqgvJdLjYxQ12G+3L9eqxMbTkgjoSRWlKKPF
VbECUroF3dRuq2q2VNFTsdWdQt0WhTrhqe2maAQ69kFH4WOr4re5FhlSwGaT5KswCfXn/0N5Ak5t
ouce8g1W+ydXb8RDl97cd3US13TYFMvsBlfxTEYQ770Wi1z6CzgtP0zq785HzsgZ8ApOboR5H0kn
AFz/HnHxyhdZq2tDIqdTrbevCjvG9mvPzxzPRAk4caZPQRDem8g3VWns2WbHDU9+PvNTfGerc4Vd
fx3fg6RlhUAIYnheOwMM7Fwl+Sslgj4Ulagx2R62wIa1MlTqVoLyq2dIB9Vz4RrKlsIPOLNCVcN7
e7Rrsoou3QRmhn61Wnc7Cx/atdtUsA8oib4iD20DzpLKSsNUcG1bozzqqYIDBPDr9nT9918o8bvv
6IQ55ARnvQjMZkquheAYQVNrmTjtTsc2wspTDttMBD+DVPlToQ1Wj/GNcS/FnrSRgQ7RVuAMLgor
+FvKDnsM02tl9jtU8mdFKZ5QZLyxPy+lWpySuQ5OK9+mV3P+eQTmttif1RlpgSZ38A06Fz32DPQ6
TgZIuat9scb9x191Qz9uR1ALj/o4tLuwRpv8P4T2NLLB/4HWJ2ZcxFFKWzi4Z4S+FzYuDr5drR/8
ElVwqebOjYjRmhOR5baE+4SGggMx6QNaH+3ToRBksSeX6p2K8pHvpZCtnwqDwuBmTNvKfBRRovyq
I7P96hZK9U2GfftJKlaMG2Q0FXtYBcDU05HL1vGdZ3eUwybN8XU3QGEhBeX0MGQgVucxZprw+PzZ
shRVjJWsBPGKsCpkmf39qDkJFjgICu6mKUrwZiq0/qlqVFnvwqhX/FXj+8am7NEBi7PyK95sBW3L
EBttmVYagl9FHqzGOMeqdzCzEiViOjbxmos45Ck1ol1DdfvUh7F+8svRBkEpw2GTaR3KaV04G8AG
mBwbQ/miQ/HxIgpDz1EW2jsFsMUunooBfXQUU7m+LITAgv4PjzFjTYFyI/lebHoYL+x2kjqLNRcg
kBabUY2DUrecqURcr3hGydYrRtzZsfG5sdEWh3o5zhLAMjkIpcSIgp54L9GReYZOOv9HYtdb1/2N
vkEjbrS1lhnK+5BQAWltIaJBfWaxt1Fgz9EQd4qT27VHCqS5+RVhzzz/bfWv/FdjekriW8jpZTec
QTnVpCYz0Yebdwn37F1zTN1ADZ6jHpHyCtO1w2iMYhOwAIe2tcsjzyhW6Plg7glc803Ycagthz5F
NDbop2AhvlV91LrLVOUJnzB1vX69fvziJrQPfiLp9UzAXqTYeWYTAI+DfAJdjQwXzlaIs10f4h20
/ddRZxUYQ/CvGdRNXLLYVY6SywLQSnoq8rBbpb08UqTAfCjuvKwoD5FsDpmbECo7O2zhtqXjYGkS
8RZaX1Rr+BEiO0SjdxOnt3hYFyf//37Y+57562ksUUTVwjqZnrpEFiezSuuNASVn55so1lxfBOP8
uluuwfsz8NdQvilbs26D7MQdRwRnnGjS3XixLg4BbOWdVMa/LR76HnWhWPGVFNR6MJ+msroF7P14
bPmQtBpU6DTi4xkSCW68ZhlmpyZ7k+1TpoKIF8+UIMOGxjt6eKZ4vb5sy+fxf9aNshzoPajKxrIu
k4xtl41oXp0KOEMpqLeVFlXoVMfPaoeIhWli6uT7+qNNHh4gtuv61a2X6uOXm+UfwKW/ExL1RfeB
vWAOMc4UT3qaYkQwqPm+gbZ30Acs/CCX5bfYWBdW+e8BjQXfcxBRipgxWyWg9rsblFLDVwQbuCb3
/xglRo9gw91Y/Y4ywfHfrjbHkEYStBkCRsQJFltoGhxHZoFBFxoViA4HcSPdt7R6+Q/MMQ6qUqyt
oE5WMwmhRn/8xvDznz+7KBbDL5a6idD/0yRThIuNAoYa4FljYvOGVWr5MyljnDnMLEUzU+I076/0
ynHXuYaZNmI0yoZXGhaFRqyPO6dKHmo0RyLf8uv1X/nhmPEjQQOjTcSdxoW2WKMC32le9ko8ij7C
dD6XnzGuK29cy5Q4P6wFsAg0G3Qg3lCJlk+kigdGGqJr+pjp9j9DKvDOIyde0bT8Hvhil4QQYV2k
D/Ri23T2UUEDrsCdsbSro+0nOF7MxjAGTpJBudN7opoQr53ZdhKOO8WX2ikPRl0+1lL9Y1jyte80
HgDT2hr4mDh5ThBT6GiEal9HAOGrRPQ7xyx+NW3yPbfsl7qPX8LYOtqtsRFdumvc4h5RhrUc9W4H
fIQkXN4rtvpLS4N9VqWPqVVtSpOvGhkdMsD6twHrnFXlAOCjRzziLl++uZ2L6KuDHzN1uMxoXlzN
RwM0jmg32OJnOhaHLnJO84ZE6+G1G/OXwkhzbJ2cQ2wWWJeHu7xrXin8POJ1jx+pn6VrO2i+0d3D
iakxXpgh//+SwknW3k2TVa4UTf2q1vGbPuCqmg/WSzhwmZkYgZA1f5oMHLKswVoHTfSaZd0zlIY3
WWNy3CvomiaKsULRQd1MftTuVMU2NmMU/5LF6JktprCBvq6bapNiUm6TfwZO+RMPl699Yr8hbhlu
pWz3UY7DSGrcSzU+NJW4K1tcV/VWOQ6G7m7irkM0lRrbetSTrWMk/9AERjMt67eRHAdybmhDRUEB
yFaie6tW7yWdBrAHhrYxemzWG2NfhLPpUi9gautwi8CCreY/pufYKuNd066TKHsozIiaoTK8tM1a
TQ00jB3+vO9QnGhjYzt2dYsCF6DLKFCfNVeDUfhVPPeaUuGZHQVrQRq1j3QNPIdoqYBFbfeMfmz1
UjVzu60yC8SuMdvaRrGwAScU/c6wJ2evFCoeu4K6hmJRIEfrHTdWJ0rHZ1vh7l8FNUE+xmjp3TDm
d35VuStqV8Di61BFODqtHpMi2aRJ/Acw6GNi1AT5Tty9FCk6sddP/jJcgGzJx4TCjOTIHCUvQkhF
uIo5sSqPMgiTZwwby2805eVjQNHyxk18fhMS/SFxxDhzOZ1WGDUgboe/wgUXu5KJqmP7OGh5vMVT
0dpPdRd+HqXjfsXzWO5gsga/r89vGaiBYKbzDfKVZxbol+7OL9Nfo2aJ0TVBGHWe2U9PWe5jr4d6
tIaJahAkaJ6lSCCjNGwYq66IHuwA07iSKhAGE2bfPyWTEqwil0DNj9+u/7LFnfs/PwyNIPEeeXy4
c6XZKsmgmJpX6eXEJYA9XWnqt0RllsHG/wxDjcjmYp8byYv5G1qUZPHYSs/wq2nfJF341QpD5xEk
EoKeFVggDmr7yVXBGNLzp6ZVN+ZrZBGuX5/v4vJ//yEg/IGrofEJJW6x0yIOBqSNqQO3mePpU/3R
XBqhSu4UAJCih8bp9oE5vVwf9MIiM9RcZkGVgLRjMWjsR2QJSaB7Os6Z93i66Y9a7YgbgfClRYbp
CNUQxSsAMst6VOVAvVY5216COXcRNkfF+lwjakGLuVV3datARLHx7lXJd9UbJ3iuvf0VYMzrSnkD
wStSW4gMy2KSplZFWskULGXa/TCj+qV04h++Ne77rr1xmC4ORb1KRd4JQb3lanLLFvkQdoZHS/lZ
j0lxsCeEWlgc4rj4D/vFnfEG7/03IvTFp5M9YkiBUscvzK/1ui4O9k1QqF+l2cANswb7VSeG3mMz
Xg83lvRj821eU7qL3Pmk6Qg2nl8aCt+5w5rE8Ka6omzSTdEPUSCsTRLb7WNSnXUf4IEkO830GqEN
uGpWcs+bkdISoUMNGWJ8jn18465v5/MrFBUDfpcLfmYGsiKUu0RG5Zjk+EYzUOd0g7Va6+NsAVCu
hGHDlYENIvA2+w8jggieYaawaZdNUDscZOvISXpWJPDYQSa+Dt+CQnurExTTJ/MWZunSFnOZJGcV
cgQYpPOVH9AwlBhTCi8irkIq6ljK5Ifal/sQV8P/MDViUVhbJELowZwPNQvl0bytOs+NphbPtq4D
3+f2P7XUkDs9AxOiY2lyfcz5558f1hlhDYQdPDmT0xe3seJHrlNgCwb4EQCIWj87ivDUzL2R381/
ZjHMTKMSfLGZmbaM5ykH2V1uNfVpQoMfvBctoFWqTzSfEKh4jfMvvXZjn3y83d+JW/874vzP/3pm
qfcOYYY5zgkbgVVWS5piw4qOElamXqNjO1vduNkvrOTZFBcrOZSAGwCXWi961aAz7xqvWlBPm85v
yxtT+/iG2JCMAVmj0Qih+wNdZ7Jg+WlJeTJq09jWdq9sMdZRbxxt6+PZRsoD8bdZ+EKD5bW4c3JM
kaPBCapTZyTJ/dhY/4R0OTfh1LX3dWhFB61EkHrCH3sTTxY0Uapw0yEdxPR5iEKUbpAgxqN1SO5b
bayPvZXiaJWP4bqBt7uKyw4XNA74d6sYuq+VpsaPThv1L5k2AJs1MJ2MwxKwv9O2a0pI6tqPlQns
tEprMUj1XYU5zK5S8LBO8yg8DFPRH2VHW9fKC5e6OsXndqh+6U3ZbUK1Tb64aZT/DkMkivtK9Z/V
vo/2CYDFz5GC27FKs3mL37y9zXLbeXSmsdiJyCC3EBoXWl4ZT4FZm8ci1MRXZ0giXOoUNcS0pC1P
FR40ayMOjLuwxis4o9//mneljqEySHQx0JiVHd3/62f349UEzxO4HwEzJT+KN+dbXGZF1KVJU54i
fFK2dYdQeKXHXjqU39OpXF8fbCk/zVUPkWcuV2CWYRK2LW6nqh/KATex4hRORbu1RFOtWzKyTR44
v920m11mMmuTZGN9iIGq7LE6U59FW7V7J7SMe6sxy21XoM8iuyrxgAzbx9FuxffKp1vJJxRrvC7t
5zyynWM6Gcb96DThE/Tkbq3reEvlHR5BddB2u6lWkk+h4cj1gA8SHYpc7M0hs2/Afj8uL1xs0Hlz
mWZu1yyWF5tRnEDdoGF5jWYV6y/U4JQu3pvu9PP62n480LyhaPDO7QAiw2V9GB3kWGol8kNWXPl7
Dfu4XVf0zY3ton8chohsBksjNwb3eYlpxO63tnxDz09gnYW5LqbAWnPw29kML1m7Jl5IPHXOzi9p
3CZExfvQh/aADBnOI9IdHkeovU9oDuSf9dHF91wZ6+FzkeQRRmlNFz0IRyheVSRvgwoRzqfuzJ/2
zU+dlSc/MgSft26iFYehoiBRNcX0ewK+g2FzK38QSLkrREswX3OU4k1Jh+GWCurH6RN3q7MwA+GD
ENrigo6AvkQZbdRTq6n/BGQcAeiSf/0hZ5VXoiE8FKDNL4bQkkZkzqQhbYzDApSIZBfY0w3a2XuE
c/6WciVDiZojII2YYLEvuzpKpmlmwobjfZJhKtRqwcqaIP+lj079kqpf7JRkXZRUMGJMXqI76d+S
2Ph4NmyOBWrZYg6NMKw4v3pA94GI0CPzxSiQqR7aQyi/leGwIwZ4u76kHyMHYjyHPBEpAs7icqTI
LSa7AIR0UuoKHzSQKIVov3MLf8FdbW8E9cMUO8csM25RDD5sF2tG2anW3MxyLGtJOE5LK4hhT5Wn
tOpM8ieZv9RmLbfXp/chamAU3hiHzjQl4Q86C2ZK/WjMuozA3t8GQt22YfzsdOWNhPDSZOg7kZAB
vSWJWHyvaZyzcTMOTz6EkN1MEvHAu7u3gkmxDPPm2aB5B2nZoICwLN5AY7FCR+9zT+i4UApKlg0g
8MH9hNx234YPTVLhRHBslfZRt79Q53nM0K9OgcTrFqatwRcKpMhWvWlBgUpBiFfFTkUhDXie5cSe
kG8A9/jfQEiT08yCjI6Jt7Ry4v+g6HSfe2qo8doZyx3Yk++G/aWwPqsYN2N6t+5AWs0l9TzMD/yl
RBysRL+rU+B6b8AP7fTGpX7py9r04eakjYbO8rbtWiyjq151vX6qcN0aq37j2Im/D6uuvLGJLn1d
KioIlaBpoUOOOz+N8JzVPnaL2hNNEhzVrgoPqcD+9/pWFXM97Ozi4evSHnr31ZiV5ZYRQMMb7idN
9FLEINlqOSobEev0EEQWbMbui68Zu7ZO9nMsGEKsOwIzx8IrKLASo+b3HClj8LUZlehBscBv4nBK
QTZQ7dXUasYWtYr2xrp8uKXmHwyrfY6SoZ0sS014lrdCjxzbC3uoXm2uvvjSOoRVaayUmvfr+vos
G9HviGa6OijkOAwLk/78M5humk+8fmAs8lkYsdA65aBoofPSD+Efo50d3gp3fKytGrNf7DWedVzS
XtH8xARPpZI+8ALfWXqbDassjPz7okmyr9d/46Wd8o7854aey6uLeyC2/DKB3aqeAPI+gWv81EBp
uz7EpUVnueeYCR0n8ofzVXCbwM1rnN08NOH2kVvtHb3w0oiwHRzjjQ98YToWeu4G4tSoLX0oP0AS
MtK00IFQZPVwMARozA781Y1868JJtiCKzqSldw3hxfGSfREXSgH9y07MZG1UWO70QQW5TZPjjaEu
Tgj+AgkXFH9jmXOlonKlnTKUVinHugrfQOP++3sJnTmeHBJx4AjLAkpRhW4Ev8vw7AbWZ62av32Z
HfLoVnX90qrNcp20JGZcxnIfIIKcyiBF/b2JGnGvTFF/n3Zu94jze7+5vuUuDIUaCdg7CjRkxctV
M+BTj7EGUbytx99BXYyUGNSdI26Jn36IRXipOdbU73moLZRdz7d2a1ulmri14XXlsC/9oF2bs49S
lrW7iVB4HZYpFlnKEaT3jUN1YYaMx5s6kzS45xfnFg5tC/Kp8L3JsTK4ptXXtgLB0dlOfWOkJYZn
vsVQkkaZby7hUj5eDBWrRhFNSFt5gV0jHq6MabhS+ISnxoh5q6UTfIN+JVe1biefS/7poVXKW4p9
8yCLpwZkHHVOIkyKhcsf0ad5J/08tjynh16WN6ibuSEe4fFBqft7o89O/3oHQfyHm0ScCfJrCevo
2lJaQEgdzzCjgrym+hJq2nNXOL+uj3NpXki/Uqme+XN4BZ7voArPaaUoyvKEjlpEydIxfwZ+sxry
Zs28UhOz6+sDXriNidLhETE18r7lmzSZArC577qeW1NTzNUo2pR1bL/lisRpuDJvhYAfym7sHvrE
bFHOPVLhi9tfCy0lh5qen4T4R3TlMyehytvnsahXVtO1KyQQ/8sM0WrjrTGA1i0Pf6ZIwvLMt9A/
L6qXEUYnMJaoPo0NxTEzG/91ewNk2yz5wXtD45GH4fwTBkOU9VPK/Wn2rnEMJ7U9WEHU/1MiQHpn
VZF+Q0nlwpY5G29+Mv4qZA5tbTTxpJoeeOef3J33rZHb8Pk1fT2Nze96qG/kChfuGqY1o4+4TVXu
1PMBLaUD25TZs3k25VLZGl9oC5ariZr39b15eaBZoRgOJwjVxUCh1ZOvNAr+lZP8UcbB8zCqXxIt
uSWb8rHlyifj6v7fgeZD8vcSZqYo3DR1vDgUKb7tU1Wd3AQ/Q6cS2g+ceBFJU9zhd6mrzT1mKc19
FAr7EelkdUUSiBE1OOAnILLjZuwBeBhZatzhKzDdqDhdeP1JF6xZr1wTFEsWC9KGim+IolQ8tMag
pyhCOcj8Jir40obS320piAII5ud//tdqKFnR5EgZDCe00e9x+6kojWPoptjK3jRalFBldCMvvDgv
vq/JZoIdt4zDzSzLJKQE4Nda8KtCBH3O+K7vpQtPM3QXYgAqO5ALlw+Gkmmp6o7C8pDKwPi2qH+p
tfqQRa0BHDnf+qZzGG0LkJVyS7bt4nKSvHPzQBSmSnG+nG0Hc2cEtnPKZfUPTN90JZ34CfhLThtM
+Smt8XB9qpcGNCj/0D2nOAGH93zABIVBDSPH6STT5tNgWJtSZKvQbVG0BzqmKrdQvZeWlg83V8yI
CT4E9Jk9DDiCdqgfqOkvv85erEDexZQsskmtVlzqj7MaIZyH6MZFdHGiiOfPaYRNVWERbhXGoCXE
yK4n+sCnIprFT1rh4xfQ1elDov9fzs5rSW4jWNNPhAh4cwu0H9PdQ86Q4g2CTvDe4+n3w5zY3Rk0
ohE6IYkMihILBVRlZWX+pvzpdtCR7r/cpZjEH/n/xpxF28lusxm4cVz0PHuj/3AMMvGrMLorZjS3
DXpC0lSHpEwoM9h81ZAbtC2FIe+qRZ334MJFOAqdCZEwL9wnX86bbdHAXRv4XbyM+3QvC239EJvi
2oSX8r1PTzILjj3F+UAXkfKThzy0taz6N5SGx7IQv0m9/JJY+e/SHfaTpjduw2t35oX0hNIIitfG
dEvgQP28lrtOR+7VG3A/HEaL/EdXHqVOt/7mpub/aIbKWjlMlz4veHG0pGRqwDfymKJI1UsBQnZp
AwRT2iT43nrWuCV65Lv7C2khEZpo/ZPIBXksihefZxY1cSNXU8UNpe3Hwcy+weD8VeT1j5waYlnq
b2VdrlSGl8Isl5LJUpiL3Y3+Q6GVbgbhLLgi3gpyV3koCOUr+2Ppg7EbkXSb1ANu2Cs9dfkyz5Tg
WjTea6nXJ5TIjn5sfQM9tVKrWBwKXAca5UzmhstfFGUnYEkbXtVOsM6uHkVOkiLUkQ+yu4011125
AyyFG0INcuRU0iYZsM9fLElod+IUBDvd+wmjAJBhafviT1cZt95axW5xbqTlCgV8Lvvz7W/iuTjE
Vor/Zo3gC0VMyFGl3Q/mKTHib/99JdIwBo4z8YBu2AdRCzSljgfv6orld9M3R1trq1NkjF+ZrTOm
w05vjJUzamkpsvSpFWogbG84GQ2JXT50MP0ztTqpvnHsJgnh+/NaGcOYypUf8pgO6/ZO7+nwj/nk
chxz+LniSrxY+k4sCLhpygTanqeowEQb0UWS/9q6jWu7ipU+9HSXE7mujlGI68D9KS2FJ1oO9Oe4
9E6R4/OUcJweKgKhdxWhve7KPBgmrSDtoPPpVt7e4lB0cBDipLV500WqxwoDvt6IrrIQe1BSJlea
/IcVhW/3p7S0q6hX4L4H+WXqcH6eUgcniHJDFL1kdbbtNeMquRBTRSXclaWM3k8xriSbS4GX78Xt
hXnRwZkFXmGA8eOFvX+N0/JVHtE79tqUjmT54kaDIwfmyU+aNXPmxVkitDch36D6zK+9GYYy41SD
vBgZ3l+BlgMCMCr5GTX4et8l4ngt5WBNKX1pcVpEKwsUlrEg6F/IaT1dVi90TJ/8VH3zVfFYGOlW
aqXX+1/xdiiI1ZL+rpIkIlgze6kmLgmhr5UwiD3/ZIjCJYyHL20iobHgGiu50e3K/DzW9IE/7Ou+
Q5I0UX3vmighlgjAHF5kXW9Ro9XWykzvcfZznYmxwK5BQactRsH781ip1HlQAjWUXIwa5bxvLdwp
36SbEXkbDmh7yM1dkncX2kQ5zEHjrZKlF7DW9KomAvhh8vQrcTSA5Tb2EcoMjRN7sk0/Ct0eelR0
qjCWkKq/RCYUSG0x+CcOTpJ2BYttV0aOgrVheyCyhfxZx6oW+Qf+VN38GoevpQQ3AN76/S95GzWZ
sUqaQEoCXXne1pQFLUy1CntXPVb35KZHS5D+uT/EQkrJGBZAVqinKsfA9IU/fMFcHuohICpfzLhg
jyMbZyqbIoRFEQ6p8tZg3HQR2rH5mVlR/4sqY3loirL4dv8xbvckjCJKhyxcWhE3OFTOoDhNmOVF
ojsG5ge4jyQ08AHc2tuY3Yg2hYjMwP1BlzYKiSzXEu7W+PPMInhfVEBvCrG9oBHyj2gO+7Z1r1Kp
7pEiWqPy3F7MpuQIUANzBJk6P5yyREViT0M7n5ZoYv1pxV2SNluj3o1IWjTp96kfen9277So+X4h
X+cSD3mZ5v/sy2rtBEJFy+AChVp/DgQ0JeIKKptdDNKwEZtAirBbLsGkCvlgZ4U4OhaSFrpyxvIa
MYXeapvG1rH3drLcE/i/A1HbylqUPitp1z9qhQjK0sQxqquMbhuBIfpbNUDPKjerfkxutY8CXQ3I
CuBRvpiiEOxzOUJmU6P8Hni1/NZ2aCSGCqeOXQ5fECYM/hXDoL2iEp/8KIRSRF+k9S6ulKk/77+c
pbhl0McnEk8Ix/nnUPtYtpDzaq9IW52Q/D+WfvYnKpN//xfD6KB3NGIWwrizkBUNasT7ioBX9/nf
Pg9/BWK7LdNhZSEvzAa3R0TC8H+YvHNnwwyxEkm+R68jisKTO2a73PUPoPdWEsWFYSh4IWlMVXwq
i09r/EOoECLkMKi7j5epHEb/pqgfxh63xTIlA7//4ha25nTvw1JE4gi7wTMiTNoEgUYVqquy5sWU
s2BnYYj6jU0mbPx+lWK4ODXmRqWGFXGT+dC4xMbCa4Jr5sM3rnrVsvPBf9GNZKVpuBRvST0oBZFj
Md681RbLnsSxn0bXNBtQeinlh7ZCQ0YftVODiGnVeXtZiX+jxYIJupTt7r/XhXkiHDY1e+mQwuuY
hTyOyVAqRkO7Rmr/KuT+Qc6l3wWiRfeHkW4TO7DvXAOnvtCEdZjlIBgLWJ4MM/TaxTTw5a6gtAdr
9UmjoeIIleI990EA+FBHfTCqRHk3Ik2za4QaDfSk7wAiDOGmjUXZETzOaN0NoqOm+gMky3JcyWEW
TlmelTsy+jGYec0rnmUoaHXTjemV8BzZZpSfAzNYue4vnG+4W05rmWT3tlGXmlYzCoJhXP1chNFV
7hQrOyJKj7SegV7Iminr4pQmnVe4/bDt1NlnHiOxjrM2qa+KFdpT+mMW+5UvfAswmdgNVL+BziFN
OGcTqMgFV1rvIldhtS9R1OwDYnZqSXvF+megnsHbRlYMx2AlWVnDC0epRk93cqDBGgbe6ecw1LpK
1BIMomuApU6LXhCUONQr7bCyWSo4xa/MdIqes3NU43JM6Q+gP6342cv02ywdrCCWr3nSSIdeRuwq
lEsfvbQWKbfWGCjDm4K1Gcx23MeiGj6KXszJGATySlRcCh6ERdQGp+IuoK3ZtvLUBrZxIOeUcw9t
5zn85BXPZnABkRVZLyM6kLW5JpizFDOmS+47cwSkwyzsB6nq+nGAIEsQi+PGjKF0jv6E5F7Dyi9t
ko8velrVH86XUlfrwFUxYZWy4TvQtMSmTwev2ozPReSRdMQri3hpZpNn+pQFsJrmua/vQsIdURfB
dUIatxgwmA8oiUXPNM/FlYi4dKB9HGr6/Q9zm/B+aaKVwdXXtHJj5MlzOuDQXhq7au3+t/gaqR0h
fwy06cYOS8ybsPPEJH4xpOLPxOHAPvvNE7wD2tZ/6Q2sVaVXxptTM5UQbCAWj/KVrh1Ujf40qJxh
nTU1kPuNGJYryiXLrxJtZ46vd7T351cZokUhlm6TX70udixjj6w2/TfXQZV/ZX0shVE87nEvQiiS
O9g08w8frYN2WEWDUl0RYBM3boCEG4t0JSNYnM5UfqaIhKrCfHsVXojDR4PXrGCUoCgb/1wLvWv3
6I/ErnK8H8yWZkSjmKsIpmWwwWaxkzqxmjSmQOyMiubYtlJ+HCy1WotTSyHz4zCz1R7Cfu9bHTvn
qvc2RXIqgJaONapocfVY1Z3dmEjxNZ1TWD90a63Jt5R70L5EDJhqNHDk2RwNxP7FADGGayQX5rGr
zHEr92Z8SlBr+GWgf+CEqm78ChElW3m7S5+SPFyFo8UxT6b8eb1ohdq1vhViG9z1T6LnvWlp+zDk
0oM/Cv7KsbQ4FnIIwDcm2eN5+bGoFGUITEQx/Cp9SHIFemEBrUN7qFcNN5ZeKN3LdyYCCsTzYnuE
llTje112GRqkCPZlvuG0pfqB1IG3Ztm0OBY3GDo+NCxuAA2VkXKTchP5Cs70EBfKTyVv3hId/RYj
OeWj/yR7a9CGpTc56Tv93yFni3WomqZQpD6+5jJXZGgNliOg2x6G5SuOAyvBa+nIoQLAnRC4K3Yp
s8UZ9MgB6kExecf2T61Un7BteqkQ5ri/zxfmREmDoMIOMLjUzG6EnuDLldXkGreM5lTXybPZIPcq
xbsMecn7Qy2EFFhGk4f11GoCpPh50SeKkLeZ4heTUUfhDHRmbEhdK4XihTMGjsbULaf9iInD7LVZ
npHWHDPw21yjPAmRZ+25R6kOygbIntSRdTAw8Dzcn9ktk3fSfoGHAkwBSShlfq8uC8MSksCsrqZS
aW9opA0PwhibG61CVGeIZA5ynJ3ORatoO+Dq4lYJAheR3aJ0xEZHxWsU3W2S591/brZPzwWKnKbN
1LCZZaSi0Smx5fvZtTGKrawML64ivTS6ltjoY10gtezuv4ilT4wEHtdwIOv0SWdxrZQTCOo56mRW
1/1V/W5bldX3+0MsfeAPQ1izBlGt9HJk9U12DeM6dbRJlaRF0AEJzzTfDFKRvvScnitH7+KgVE6g
cbG2brptVtw1cu/H9VUXGwQ43QdVQJtEPrhGjmeMu7L1lYW9P4HQ2PocDij/zxYxma1oDWpaX9U6
+ua5z6IVPaftCOS8+GOlySPECxCju7pHpjcbwumHY1PhJRol1gZLGqcvfyFndRjzVLOVMHXKKPmJ
+N657rMvYZseax8zH/dR0dpT4DINDU5ewjukripW5vPgKedUNqCU6JljwIVciQQL2C0KNpPZNzh+
EIXz8y9P2lLDzTy70iIWH5QwFB3V1esNnaphD4SsP7hl9w0iurStBG1E/LdHSiMeRLupqtGWmsFw
onzAcFMdBluxavkhNvz/xX2GezF5MZUykFtzTadaoEGhh4lyTfxS2Oh+E2zgk5ab0ONGdX9Vv5/C
s7sjhZ6J+kldCZjeLIP05KkVjrjuVQ2BcGrpc98UTloPWxM1X+IxBaABISO8RxQhwqYmPo1G/RQo
4fb+g0w7dP4cVDgAsFCaY+3Nlp4ZiL6Pc0Z6pWDjFKl/lM1+sKU86RzZDCISMt+xdO8wrLq/L+wx
EF5QULg5wn2dF9lNv/dwsQrLq9m+6mX55Pp/tWF0ejhBQ/H3/iyXx6I0QJcS0NUcx9HQG2+rOkmv
rlBrG3Z3iWSG0exRPVI2pZaJG7UNVusDC5UQlNiAmKJKhV7MvD6QCaOnGWVeX7uglXaFilGfOFKR
EJvHiVqFgUP6bOpeZcfNq9CvxM2FD0vrdILxglCmkzM7CoxykLsSg49r3emnMROdLE3/QWz3VBj+
JlDFf4JGQvBT8VYW1MKrJvWc8I9U9yhmzhZU25tFmXAEXkPfq7/VydDvysIV8O5LvRCOuZrZvaeu
0ZoW0hpAlxBiSbEl9tVsO7VZghxrP7oXOvzlQfGF3n5nFLtlz9WMBtfKwbc4Hre/CVJAwWm+bfyB
nLEZ8N4I9UM9tFtNeKqss1iXK29zeluz7UmNlPuKiVUucWL2NkvYMBhOTfAIiU+oV6P2vS4H8Z8+
yb21IL1wN4N8wfag/U05a34KZQAdjSxLoheuToXmWLKfbjEitJ4gPAnI5RvBNqvzOrLbdhy/+lGW
bMS0rJ57cbTWYCEL0LpJWocPaQDyohk/m7istEh5hSLWLQVm6NYYUfQeKoSxClPZSiqqa54YKQjb
oS6gu5X3JNXomw2Ft1YxXbh3WO8qr5gK8te8YK2amOQWsexzKGTaebRS2xqzZ8qrqN17cf4sVmq0
Q+UwXUnllr48ZNmJzoCO5A3zsKjG2m1r7ElgbZzNIjnSRzp6mfX2nyMjwEESHYLwdC2YZXAQixWD
EJRecsWz2yq8ltlZ0Z+MzsSZYC3R0eSF5YyjNY6iNK3p4syCUtJgToWwenw1SmSIIUqljlxGYMJ6
nC9+k5CFThQhg9ApWnDsCMxveI/lWxakbpuNMDqt6Ovf9QrBPddrzdhOusrdlbKB8F0YR+JRVIp6
k7VjvYkzA3W4AvsDdNeLeKejU/DXbzvloc/LxOnJWx8MgLcVPp9R9ruqugAjudhK9q0nFqXdFAkn
UacFjjC4mt2IcfNFd5HEV+MIQ5+uV/CtQ7rI0QGin6JUb20wp+2eAkNPhopdnld3iS1ZaH4Vmqcf
UeZyN0pSGXuKMPWpDnRzf/9bLgWlj0t1WsofqlKmIbT+qGjeVY4RYJ7Cxi7SZMjkZvW7SsVsZbjF
nWGwaOggo9tkzbYo5HUtLTtfuAxu/m3M3GOt1c9ZviPJHWzKHT8VSd7en+HSpmA7QEgEAwdHZXal
LKLClxSIIVdRKXOnU5EXaFWhx/hCWyvZLA9FagT8YTJLmZ0obt8XsSXm4yVJ1V+hm2iOAdU6zK0/
/4spUacBDI5a0G1DTJapLqTUtsNcLraVG2DoIQuGDbi4+99EeODKE9eSIsNNyoVKBGLZXSFd8zqF
OSg6/iQomYz6JU6GnaemRy+WzlZSHWXN3XsJllb3J7vU/gMlDFJ6UqhHlXEWAEwEIQIrL61L3SNk
XWn1cM7URHS6IR9+ay3eVS3Kgc++nOr2GCbWv3KnYejGfWZbigWWp0OqXgNBCN5ADAh7uRKTo+ih
9O0USlyvhGB1IVpNGTrMHToqNzQoF2FROYYhdxmFPjl4bl496HVUHe6/k2khfT7iafhO6K93IQjg
Jp93barEilS4bXmthwHJ0TDbdZn7YFG+GPvkcbU/d5sXfh5umvSHIGE0iVDprVheY6sSHsKuPgaD
undDQMZ6P/z0TeNRyrJ/9AEY6/2JLjSppqHRmgDBOvGXZ2cNTi+mP4aefM20xNFj2e6iP0osOWKN
zvufEF8F3ZvkLv7zZ0R8lhUHRhe1C0pFn2fcS1joSLFFC7/Bl8ENOsWxcka/P7vb4MsoYM9g56Fp
Bhbz8yiaV1d6DjXmGovpNq+MJ6kT9mKknwRfX1kxi0NNwoBUJ8AMzXMjkluzaNwWC6nGFHE31ZCu
9TP6neH3XApWBruNg6SEQIUmbjYKCPM46MGZ7qSsDTlU5LMrGg81ZuyiBNfo/vu73WyMA4yV8E4t
SZxfiAO5lMMwCFGUDHMEmUb9QcTR6P4YS2ufZEck+JFQ3bBioYUkaa6UrP0o/dnVyd80EauLKvZb
KlmNk0le56iKv0eM4v7AC+ns1FhBU+adPgXY6/PqiEgxIYRnxsWUhK9p1Tl95Dqj74a22BXfi6rN
tkhhHfpA36lF/V1W3JVNsBBlFDBAFBqoWFLcmO290ZBdoq1sXtK+cJr6ty7h8NOjmX2NUZ+5P9uF
1/xxrHnJjpZKhEZGol+yVHuo3BHqcdliFqQ4Xdqfesk6Z2bxkptr+nQL+4JxqQJDv2PJzhtmVpuA
nZe67hpIoYnvWPuM7u/Ra+sfg7FWllxYrpzYIFhYS7CA5yiHKI28IMgAeTd9AUItKNNzWKPoev9N
LoVMnGhMlip03IlA9XndZCr8jUHFLJh75qR/x09xv8vKF59KXTIxG4XISeU1s9yFL0jVYCpJ0tyn
vTMLmUKiCqJcivm10b9pY6hOTR25+ksdEomeI78IYmul5CovvdEJxEuUAf9EofDzVGPPlKpUCK2L
CSH+6AYhRetxjB18wNVnV6mqDbjEbiOqSfIqioN4RNEY1AHdAQc3Mf8xghLNQ0Yt3teZf9CaTD+2
HNdbfFK8rSz3+kYYQmXbpyB0FSl2um5I8Fgw/7uZMmGZqh57enKpmXOLNQn1bkGtJCCr+okIc8rC
8NWLxa1e5dtC995W1sg8QlOwpAVN5YP9TbI6F47R9KSQ/EhWn1MvfZokv+nbcjXxTkP0RfPQTfS8
LXFuE9feqaIOZjfIVVe65G9UKT4gqreyaNX5l+SBDMRcwScDRaGZPAt2nR6kAmY85VOSdI9plJ+y
sf230qptmoUHwDFbNVW/ql2NT5jXeiCnZclBT1jBSI4OaYQFneK62WZCCxih+131Ff9nmJtvjRB9
oUb8Bzzok2S5qKWLWK4mCjAfzvQaxNrGEHC76U2l2Lgt9OBSDHYoIP6MNAMmkIatd++Qb3t2hRdZ
lrtOGaA2MsAOwsTcfw1Do0XATvoZxsaaEtX8K70bJMm4mU6n3K17URAPXSwNSXLVA/G5EQ2nH87c
UL/dXwwLIRDdN3YP+hYSb3726hGuT1y1bwnzZCuP4LvzTYmCOfmVgFl53Ue7++MtyOXIYK6gS+B/
S3lqXh7Rg7bOZZnFPqiicFVxBqXhJfMpsz7ZaaEcv5ghqu9SrKdfRXQHE7QUH0op+OWpeneofCre
wegnbwnGJ4+WLq/hxxdeiIYSKzg+SNL8OIsqIRZscprGzaXUwx96YR3FpvxTJvnOsqqXlXex8Ilp
u0+cHxnZUvRsPkewLgsKAWSBeGm67jlRqhet6v5m5rALKw1TCl3+1XX1Nq7iiyUK/3SFd64M6WDl
wxnUwK8uwxhu5YlkRpzdLXgiGg1ctjhE5tctqUCvs+j65ILZ8wHjj3+sPHjr3fFRt7oXpaempjZ2
Bri9wVEtrfpjNHor5Kv3Ov7NM6BnNXVLaTHMG9t9E0KiiUXpoqA0eeWSWf3L+Yx9AnL3O2RlRhQs
qKCm2Mt8bTS0Oi0pVXeFN5jPnWYFG3n0e8eTc+G70XvDK9PsToER1U7i93poRzHNoAG9/W+j0bc7
uUuUc5lp6WnI5N6pW0nvbW5W/TcxSPGrgXNJFW1ILuGQ15s2cIvvkVojq9x5eDj2UnHNKXnsjCEe
9nlfRRs/zqxd3ozUHttMaK5mJzUYdo64PVajFOzLbohAGrUp3V5xOHaCbz3ko5K99rESbAQ5fBvG
yHocfLdzpFBYE2pajrU61TT63+SYs2tHjeRij0ND/6Q2v9zkZcRo4/4aWhgAChsdXgge6BTOW92t
7CtZglrG0xi05dYrFGNbtOoa1XBx66BcjMoJpWeU9T9vHbrjYwklIbv4rv4Q9ZK2s6Qu25RSlDj3
57M8EpMh+IHemvdFoOxYQuC1ysUSup9j2P5pGnevRWvm3EuZ26csYPZhlNwwPeRVY9zMaO7Bi860
7ERwSO1KlH4JkvsmWfExsYLHcMxWcqkbfMKEVodrD9CIEguFi1kkwkXKaj3Td7EvVI4IXdiTxN7Q
BKxwCB1jtCeFA2K90c2f6ILaUnII63OEnPP9dy3PS4TTc3DgoSIjk5vcnA5tDUMDpzbrHCs6RrjP
UXPFBgKbOXUas8zTLUBVOTK3Rt89NpV/KNEdh3GFDiACgvzXPGfj/oYaAygyiHbW+78f2/SV38iz
5hBILyuPPG/avT8yCf3EcqTQOM+4g8AbvUYQrfNAUbg/8phDOzoqRq4MWYXds5kYTkzVgsdsymLH
T11s7qefGjQ7f+N31A2Co6grsiLKtGA+xtH3B+OjklGSlvN8n7cIjTVsDrLSPVeUhtJI3CuhN4kq
MmDIl+u5TqWD5Az0idpaxCrP+lFPGBjvbYT1Wg2JE5fQWdJd2Lm7oPgKmS21KsfHxNnDUpRfRqwB
xE7L1M70P7kgbNtsrck0LbybSagI75AighubH0hq3td1nUruWdK9h2DEHKWEonIcMuCAIGoUW3JX
zp/5Veb9tX0YcYpvH+pdQNWVotA796wD3rAHb9zJfrkJIFe5aXWOY2Mfjf3PyEuP9xfS4rhgbSeG
PfnAfAtSge9yv2rdc1/7D7owPkaFBr6x9jdtWnzV2uGA4+k51cM1Qtk845kmPAHkRJrO6Ai8K4J/
mLDUxr6X5Skm4hqQAjOg1617OnlgbsZ7VfOH7f2J3ihKvg8IGkpRgUvj4zBbmPFgGphMdsI5gRWM
UCAsJmb+19Xyt1y1sBqOx/o3QAD3VLtpc8AOhKYJmS9FaB16i6fsKjXTv6h13P2qjAYelNe0u8CX
9Oc4QfpFwxd5pai18HFIwulxisCWYEJMh8SHd9QrmeRnYiOcOVOvqSs8FZJpBzjt2FmT/ZAa/bXT
kk2oNytVmKVx3+VXaOmipzLPRnMaQXmCuNw5KA3ropqJttVcNdzLRqU85hxZm6IYU0iyQRdzIyn9
zf1vtXQwkIfpXFC1aXnM+9apGkvwNn3hjG/LD7kZf7V98dgP7nHaDC1xDNb1nziTNy2hzR+NbYMG
dFK1m9D3VwLaTWIxCRhCeQHhPH2FeWGx182qEjs03NUu/AeexKPgKyu3k6WlSTmReiJZuUYGM/vO
YdcPHcwe9xz5erfNAlna1IPZbbCvKfYVjJ4N2nuw4qhwOroQSTvk6mj4pZL120x879BYnmZTqNLs
wICZWcotZYNGDg9y75I4Y9G+lb1RXdlRCzv4/dDk0UHVQgr9vDqruk2zUTFddrBgd6Vkq+ClOAx9
rJ3ur4eFcAzajIIrnlNs3rlZRRNkyLZUI99AU/al6+2wJv63kuODZQrIpDcrE7spgxIqGI8oAVKD
DGxe4+nj0k36ge8h5uWmT4yN7rk/qVh+S+tsN7rKXrbC7Zi2X7TMPBWBvLLtpxc3O33IY0FIUq+b
dJpnkUqMypT+qUVaBCUoUrsfvdBzMYvDlXW39FqZ4PQ3SN4brDIWiLLkRY13abXJQdX8hjzsUynU
X4VG/1t3axSSxeEo7SJeBZLqJnlWzLrEjxY+bJZaX3DKoCiiX8zEPLaC9VeR8xW44nsRYf4aOWBg
xwK1oZo+RbkP0bMpRlkq5QH+rU43IMu0XZZi2HkMOii/RleKB1+SJjfvONzEfR8fKi2S7EpVvAe/
TfUTPfGG2lCr7sBexj+9grJ7iGzauVDz9JCnevoW1eiXVd0oH/G9LUGEdarNFo63cNK7jWuOuAQL
gbQVY1NzNK/XYR315iZW0hx/EKV8GCqd9mAEKr0esYrzskjeA0FOHrLGwDek88hJsQncWurY/G6G
HIJYr6ruVkzAG4pSbJ7HIMmOKcH6B9an0WOuNYYj4o9+ol4V7+KQIClMF8QGmybbU+thX1a6a+tk
NduxcxXHVRpz09WjvO9ytfiK+ufwLcPM96ERuMImkoAFfAXhWkkL1OgiLXM0K8qPSa+6dp0ReII+
FzZpLDfbXG1RvYiTdMerCzEbU6o/9yPBDSCRrYnyGrcG0NpUledBx1DiRjJp+p2bVkDQo0biGqJO
24jbipIilt7bIBm/dLV2VMXuPJHJSN+/9Hnw9/6DLFwZPj3HFBw/LK7CL9xcqFnMWDi7j3UZB47i
ExmgmDcbLzYzB3lKCclxQ/h9f+SFsMvIU92M04J/ZmG3iaWotPzOxLnQLfZZa+GM2Qa1U/gCXx6S
5n+ErvPG0eIg9NITnUQ5ZnfeSKbJFedydQEeaytoa9aYOabyIVWbTUvedH92C8ct33Uq5k8SqfRB
Z+9V8NUuMhThXGWG9BQUZnSMmz4+3h9lIcIS80Q6IvQlYdHPRqEDlhh5DkK6xfFmW0aB9KgEarbx
dfG/onXfFyzyMBOXB0b4vOFaAprwU6/yL5Xuncqyhpjh6/umNVYYugs5G2SJ/z+O/PnFWY3ns/SI
FxkxgusTslncqdCbH2pxukcrVKLvv8TFLQAi9/3ujEPQbGHANG/MqEQuy1eLy9ikCVJF1cEohe9J
qb5YUfHYemtgnsUPN2G0QaBMckKzxS/Gid7JRtleYq3Ap5K7yymUku4khvEa4OF/mmOzAwSjKlAV
kyMExt/TgfZhj4O6SgK5Fs1zSf59NKSkORH1MvSzUvER+5761Q+jYWNGVvus6wVetkgT7Yu2Mbad
70qONqSjE5Z1g2+NhANe4+kPYzZITzKO7E4NdmIrgrvdK27fOqUXtv+ixC4fpEBLkdVQwtdWijDM
zAw3fAXEl9g6zOGtVXiwyrXS2oeRtW9L/9glAMVUtQRTHwRYnKg7OR6ijRGL3qGOcQhFatxzSn+s
7UGU6R2DWLPjcIR7jAULivjVQGFgNB/dQYj2stkFxzRqk8fcC1KnUJvxmFWuao+RhrZATYrMqDgb
BbUaX0Hveo9BJcCS7xqBEwbxo52edMq2SKxu64vRuO2oC755teUeQkPznQZq96kd+mArdG76MAhD
85DUUXLJfb08uQ3uGmXlhQ80QIJLHmTxJsVw3M46XOvlvqueVFctt6ruk/+NwdfCAhEnioKyixMj
OsDqlra4rqc7dRhDe1SA7SlNMG4ywysevRogZuyJgHriUQCMJ8abzB1dvJ4GAHx92O4kT053gdnF
Gws5rk0VoSMumZ5waCTFB5AntfuRT7lT3aHaFw38904QzGNU6zjLFpG5CZo6g0KkWTjd5sKjh5rK
bkj0Yhd1pmEnWSTYQRK6jofu61Fxx3GfWJq/15Vq1G1FDFtnyGPFCZQcWyov6leS6ZsIO7XWqcNC
eqLzdQNZlbICVUIEolC5S7yvopt131qLVH6lgDk/psDaEfJMQDRULyc56M+bB7A6ObvsBzgB6pcx
r1zbs/DmqHWqDNr1fiS6SdinwZCi0CbswiROMUv1iApN1w6Cf9YKa4e/0Rd8d1u60O4vM8kfezpy
tt+FrymGxhlm3CwIf02Vax6ZpkegcUMFReHYgiDzeb5+GMpC1Uj+uUilg4BiVWOUox1J1sp7ncf5
/xmHtBZZbzCN8+N4NGPBz5rcP5de0jz2hhI9pW7gbsyicw8uVkmOkrMMsUEu66/V4CeblXe9MNGJ
A4RYIjIqExrw80RDUxlLadQgRIjmRpKe8I1XY1y13MSZjJ2rVnW8biNnz+bg20Hw2u3iHxLqO/cf
Y/EpEADBkk6GpDZ/DW3QWx5pov7sdmeZPnJ59tdU65SFJUy9CEYJcqG0K+eHTV6qSRepk9puxZKJ
CwoexqbDsrWOf445VjHGuS8yWy/H5zDLtxMyt+p+WaXwmOf7qcVR5Vd3DB0urXJKUc0/R/UhNf+p
+yOdtq0QH3nsJD8qcbSTLAyf48Zxq9zW5C+TFXysqA9Boa+8uPktjDqSAkt7Ug0AOAFg4/Pnw9sm
1nPPnNii6UvmqpGdSuHX1JfbbZ8PL/0QrORaNy2GaURq+wQbmsvkdLMF4/q1ruatVz43DX4CjY/0
mFu2X0aI97ZHVmQbjfIKq1TZeaYg2hVep/91rdDznRydIChQKp9TeFCYgx8lq8VzDXXV9pQaF6nh
Zztq6sq7laYk62PGME3140hT7P2QMUimmLUGDb9nwQ/7A0XkfuuHBg4bseu/ll0iH4YxM3YyOhtR
oF0LHT/3JsbJsAsQkrk/69vVy7NQQgOvCcjoBhyDRfgwtGZePLfUjoNTaDSvGFfYXkOT9/5I7zWw
m2kj74bE4yRrMM8EkVGvpEz3+ueub5xSFeiNfvG95KByMWTCNlg2O7ee48i3ARcjAeo5WXI2/CuQ
90eXpCIDeHX/mW7jAxNHfA62jYSj1vyRAB9QoSzN4nlsG9hamCcGbfv4fzg7r+W2lWUNPxGqkMMt
ACZRpHKwb1CW7Y2cgUF4+vON9r5YplRWrXNh07JIApjp6fj33+R5v2qf+myZcX6xcjJZCmbvzy13
R3vOs7SSLCbaPqvSfaUuAJbz0AY1/MVCf3otENW4vgCxydD+eS1b6ZZszpceaurWuU9i2wzctl6O
jZJnZ9JGX7Hzf8jDIs8StQMelQSoBMv8ecHSwoFZPKM/51Sab+kT7jZrUhuhHIJCG15b03SXdY9e
smi7tmUGZVNoIiw6rwgij7kdsZ56+y5xq83fd/fSh+G+8C4Id8CQSDL0CyWmplGDI9f357hZPH9N
mEwSCSve/v0qlwEOV6E9GVA9aC8O0iVQLy5nLUkUZT2jrRs/tZzUT+v0mK3zyS4rBiIXBehnMuhf
bPMnKvqf170kJKE9WjfnuVzOq5nSNfRzKvZxbPpMwtpq9ldW7hPf6Y+nvNSOjZcV8WpXy5lBANqd
ZaYO1ZiTE6l67mtWvV6nXqo9Ny1tRVbpdfuFYpLlT0Kpvnjsz5bb0hh3QemQxvDL1E4EtFBjWut6
ngh2dg2zFZ+dQatuqrhIDpFqRSe1VUSInFpf5Pg/+lRgYYAPULCUU7xM/U8xh8pLc3unn866k7+4
wzaGuofGXVB33QOhc5etG/o9/y5cnygoBv1hlbCJ9PFeLvtI1kUr03w9LyCMfG1xAzeuz97ceV8s
62cXYiALyHIUM7J8cYbtwjUGZ12Xc+VGMJmdFobOtNNXbsUnJxLYMBU90vQ4GJdZKdvpskHTq/kc
Z/E1HUbfVkPZ/+sVw3o7wMXoE+VSF4e+0xLdzUp9PGfCS/zISS1pV/u7unR+/v1Knz0MMCxCJNTe
JzVspYKEZeyHs9HX2lNBmd2vo6j69verfKLNIQBCgwHFklx6F35R2dTrCAxnPIu1KTee/ZOcRkYw
2UKD+IWwffZAtCdSRcZMwTp+uXTW4uh9iaeeKozggOgV6H/0FYzrk/MLqJmmOUSantrLTFeWNa1C
JqU/Z5V7gIkfds64G/xxqjXfitLNYHTj1p2rL/ycT5+N3Bq5YPp50dd/Ht6hSdfB7dr+PBSDuNKz
dgl6Zkh9sYKfbRaJQpoZOEgEmhebZSQVw4a0YTpHvRrDSJKIDcQV+b7rVKA5Sf6FgfvQgYTtkcgD
/Ap4eEA3X5xaYxWO2Tpde05Hffo1uqnxs6fVnlJEbp2ydYAMmZzMD+bMjgG5hqwOc2ogB8Vqx60y
00M9qFH5mq2UaXttjQ5u4ZaDrxCUN34/W9DN/ythlvsNlhP3B3Mph7Re3K/SFWOrLbnzAJPbUDY/
i+nZmIXfzOUXZ/MynJBXktNo4T1gcgZUnhdXsmJF5J0Y7Idu8vwl2jvVyRirbW1s7UiXqJxOmDda
evf35/tMyhAyRlvRg/oRsaoz0mee5m48k5fbqw44m7Ra0vDvF/lEVdPIRfIAcySrqhei3GRmotdt
PJyHuLsb4+GmV+7NUtz/P64iuXsk3APgubyLfwQpRq1bcIYU4tw6k0+kWlDHir/QbZ8+CbILupoM
6ofUqT5OyTDGcX825Hm0CEU2ZjYxG2d27C+M92cnEwgbjwJ282O7FhxtZtMsnP9+0Mawn6zvRQxk
Va+xqKn7FWDuMzmQZHeoAqowH+ZaC11frapaxdkj7ViSDY3q35qo/332jAIP2TnOP3VZGt3/3KO6
UIeB0z+dIVXL/CK6IqMfq0UrOxz+Lg2fPBBXouEEInn6fi6R0ZGdJG01GeJcVs/FQsbq/yEK764V
YRigSRCafz4KPLi9YsbTeE6M7kUGYjBUPevuV9DMT8RA0hTjNgHXINy9ODtsWAcWJxvOpBQijE4r
gkj0v9eaBmgNGNXfV+2zq/3TY7x4KErBqtXN7nQerDq6SjwfAk1/TAf1qmsb+4sK3Af0OsbA5Ylo
DQQigoN6cWJhw50rdxL92Y0r42w6Tb6JPLiG1iGbDpSpi03i/W61llBocK2QeW3pKW/WTo4bS7cK
JHZB0qnGptKIWpJ0zF7//WrA+gAXDeU0CncXqzFPdinynrhUtNboTxQIXHpevI4iQPJVc5zcxz9z
DQyWxy6Sf4Rtgoran+KUVU7kDj3hikMrqDoLpgWZYe5EYMbMF+GKL7yLj4qMyyG/EleMh/Fup/+p
LEtdqdqIDJ+IhXUonbi58uAN3iQ6FYG/r+KlZaMO8Me1Lpu15qXvB7NT5vOcpU8gvwY/t4y7OZlv
NREDhGXUsdo0GzJtx3RRvrAK70J0sbB0nepYbwf35gPoa0ljGonfOz+YIgRzQP2g2am+NUb4PqNW
q3xSPKXPOCzm9FXaEqyDFlZufiSrd63b1RlgNLwXegZgIdkpUQIiKWl/iSGtNwprFadW70deXQVq
D6BxaOoNXd2tbzr55Cu1c2Mu9bdRm6nqj+V91Vs7aKB+91VGk37pfist5wi33nO69kSgCnR60fVC
zjR312e7KMm2t8+qIpNLDHMoBju0lqzxS0V5Fa151Kv60aEQCjvTUPhjMRwot9WhlSuvhq0cTR2M
8aA/qeNwjvJxXwxGGwhn3qWiPClTfdKV+IkBWvulsImQWyNIov7RRvjMxNwx6/lII/Hi0zx5hWdU
+EUTwy/rzEdCV0a6x7vSTZ+SQd2aaf97yJvT4ihHbf6KifOjrMJZJavmhHugli6rILlVwBukW+MJ
ilRy4qzrlzlx/aPiI5PLgB+ElbbeD+aitGajMlp3PFFcZg98nCCfmuK5U2WL1JKcZNa/zNcAk81O
1xLJm0xQaDXi6HnD1nTnK+YQHVLC6xpC/ewsFsoIVhPqURp2vbFX6/ZJc5MvzNwnDjW2RxLvyMyZ
6VweLmsc0mqyNDg9enG7xMO+iZbD2lK2hPRidodNOomg7obB75b4P3lDjn60HuFXuG665M7uytJf
x6aFiijdFXbyhVf70QrLu5PNL3KS/YfMXt7SgIeBXs6UB0MnLW8prD38Xb183Lk/LyF//w9N1qxm
0veGupxH92xYB0d8x1e2pn9ZXUSHkZrjLznXl8r5hSnoDTKsZAPns7dUgUL12voKLflRyilaUKGU
ATqZ0A/+/5x06zDq4mxS4lPFm8xnLFQR/r5anyhj2StGiYs2DwnKvLC5kGZ3DX0s2q1l/JIAR7PY
tdmZSbpBPbUUEN+mAeS5oX1x3Y+pqD8ve7FLWi7mqDYH7Vap8wl6DdBNjOjLrG2lzvlpjcR4HJvR
eHWVWb81IvHlCX/nVv/TDuBKw3vxTunrfmjGKhj56tmkJSizz4dG+x1nzLicFJiDfxj1d4hu/Dr2
AhCZO3iZQ8uMtyP+BcccLkt52kevu4NQ2a8chVCMKZieFTK5mcLrLnehuomqWyYmBRWcNEauBEyD
CqZpZ4+afIGpaZ8q6RYf+6fbucw+N/zJ+qGua1Atd0Nd/zCAp1erEfx9u+3Lfgpqxi55GIoG0reA
aevP0xGt2jg5FNtPegkROa2WKOhlYGpDX8Ac03VGwPge+8A4OHKDnj6Pu7oY4/MEs9qVljVpiPPH
5EJPoVOtgJbkMDXx0Pmi07t9bxtLGpSiMe6XaXzrXHd4cCoGWQezq+XMoIiUR6Vq5tAYxAyid4le
jWqo3opsKoOo4kK+nTjK41pl6w1wxfFMJ623ycGA4OuZyjYdSA9r5NkxP5Rfo3UUb4rZUOwxp+Jq
IfwKnTmnvsZ8Zia/VdpKIrDX7nUK/zcz3KdPFjO6rrhP88ZQHBEuUVpuk7EattEw4NZ5rtgLDcnw
E7j+NmsBoa05te3j33eBxqYP3h1FSQ/2RWZmAIi+jE1njE9NLsc6eTCnB/2s7RpR/i4HLYg97rfz
7rQR/t651ndG2j/lov5ld5Mgv9TtGbO4UfsM9ekqgOJtL7CFeM0svohZLGNYOuJKdZbuaJN68zsB
2ZvIoqM9x7ZPIvZUNCosL/O9upTDJp6BSxZm/73U6fUBVe2GOBE7mIvYapXl9gqY+ss4VYLEao7N
DEK3iPPIT4o2hJn5P1VBzVtvl++eWLVtlxt0B0Y5c9txlnemoWRQSmGkm4Gu73ZW4e20m40K9zGw
DO5X3MFBk/lJYkS+1fbwxMWDExqZRnZ8PMlGYjg+rgrHejOiQjuYix6HvWcmW8edG99Q4kdH5L+U
Qn3zhAlV2nq1RDOsIiD5ne4p9kRyGHpBG/FC65ozwSHJLW6ntb7p8v57lXakiYr8sVd7O4jVbJVO
UxZguZ0wXr1dz4AxELCMntUPkT4GrkWTesNdd/oEvCVbd+rarzvQYQdmER1VW/mRuebdNFQ/nTba
p615qhTxo1jq1Z8M96S6axQMgFASD8Ktorl1W+cslPWVLoHUn8r8wYnm23ZwdvPi7MmGHevEpC+S
/iD4Eyy3uK/h4/Sq6lq1it3IJWM3bgPIxHaumm3ozdjarvsoDONgTCn95stPL7IOa+oe6A9HEXlP
mbKKja156c6N89UXhr7N62afRRHshzOD1WhPF/ZjU9iDX6n0PKhZdnCj5npQ8m+TQ90eARvDKHPH
XUt+KmjGAdRSusw7Gu0hy6T42nheHpZmfRorusfTqNv9/QB9Yj2wiIAWXJD5DlX3P7UYoq6mseNN
p8nauhSW/UG9dmqYB2jfEUq/s1fvG9y7XyjPz2wlSWXG9pKWI4a4TI6akRdX7ZxPJ+aQNgCorPKw
jHEVlG0UHUvNyXZaVUWEn8V8nBk98eq2/VeTYT5mnwnTHIlJodzLVLwLew0Sr1qIn7VTV3jZHWyz
ySmxjPS5HjpxLdbOYpjTVF+N8Vo9/33RPzpWmA5ytSD2SQxBtfznond2V9RpKntbi51M0yQhoJsv
7fLHuPePq1wWBR3CiHkq+uk0OjVTafq7auwfzGi8Lgx3R5/0FyH9pSRJ2CokT4T0UKZ97A0g06uD
Ecucm6lr9+Yy3aJOqPoNUBq363LHYO0XHNlvqU3X5t+X89K/e78yYA0N+jTaHC7zRXrfOzL35t7M
/XiVRMnLbEwPNU/8hdR+eh3ZXytdVqTmQmDyJk16a8ndG7I3KGIo4b/cs/eg4p++1PuzgDohk4dT
9bHusg7TRI3JuaH7cRxo4LLjrDladG76GWRhICGmNEi1CCh+ZwIJBZkJSKVS7wozV/de6YzPdjR6
+Lj58tqanpDA0nWEwq+bX+JWTwCfOvUV7pZzrmgz30CV3jEs0E7oo60UVKgh1EPdNM2himszZBrZ
V7wel9J/+YjyXP4jrLCjOuZu3Om2pR11E5PcC8TYReGsNFPIZIgv8jEfytXyelQaJRKdVIV3Cfzq
rMEcYujpb6Ih3Rhm99zl627s4y1XBUylb6He3rnp8GCp8SFnws2/l04JmyQZJIeZeheH3ZnimF6z
yPkXUnN50t+fkMiJ56TQCb3onysq4qSbzay1b1JdvZ0pSfu6mB5dt3xR8LqEpv4/DhwMsTDwwj8B
t7K8n3/soAkfizub7XBbi0SDrUco+wjnzAfkmn1x5mRrEd92eSQo28jg0IQQ87LGAZENfMrRst4K
WCYOQHjS1FfmUfupjBMsMLOjpuexbQo4Uuw+bPpm+OU1UXPVj5VyUkE+BisQzOvCgckS4PPwmC+2
fmzT3vD1VdHPZpv+FHH2UkeaOHmccb8zF+9kqJUgIPV0H9M8+Fo+t7s8o5NyHso5hC+28TXgm6mf
DN38GvUkaEZT6zZwNOhhDDe+Rdhj/nZbk4+UXhlAnZNuWqXWXtVmyCByofT+lCVpfm2tq7GvzaXb
CVWZ9kXiLZtk1tUrwRt9w1nsDbMjWnp/MkCArQv3y6IUZ8dIhyc1X4rrZZJpTV1Lt5CFVgcQRv2O
4QRlWLUpVtRRmqAhzbVNqnapfBgFYyDk9ECDJ9ZBxGTG/dy/E+yIpdjC35lS7bV+LEPXHhzg4Nfw
mpe7wuqyG6aBEs/WRRSCxos3OTwQG5Bo+J0xdWJSdrQutTBO5yIbgjhT1avFGKYbZV1DMokbhskY
1wtNeaGRMEWqWcr1YHhpdxi8/FhNo7Vxpyi7LxevDEE3d2FZCciPQAXdxbFhXjl9q93AWmhddZNF
c8kyNhuxRs3Opj3MH+a0CK3Otf0EDs9Tqk7ldUYm0icJTkoyztPtGvfLPQx02QGk6sINt/O+x2On
qSt2N/G0eKFntI5ftdO6j+y1DCy37oNqJh9oZ2LZjVZlbYwlzgv6unFvwtWMyh99pgQ5KpRprEE3
kEq8bsa90uVCO2hNYT5k2TBvlWJ81fRE/5bXwxxUAiCSl5Aa7Nfe3WZZKeYAiH1yKBu6XaQf+Doq
dtTB5aO2u4g0dgimpXgDV7MkzH+N6F5idgiY8XW5GYtm2UZ6N93Owpy2ibbQdrWak/e4JqP7nZZg
88mqjGbdpMSs4oGwhy7QXDPZSA7XxrBmFYLOMTLuiwYy9sGamqMNQXxAaUAFmxX3bIPZbqssYbWz
0t43ArnsC9MkKspz7aUrV+hSVebNxq3iwMZUZdlr6eUm41NjEyBflaqHbFrT3QzyGdyq1+8i0Sx1
aPZL/ViVBHqkL/oyLJkT4PdeNPtGrxVXdcfJZUhrHzrMGTt2Wbur7BzhScJoSq+ZZe9nYvYbdfYl
upaYPygHKygJ+1zK+mAK5cjbyt0llLIZEQc1A1xjsFRcVQo9F6nry1/M2gGbS9h8gDYmz99IV/Lz
vPwyZ4bgSiIBc9kC1d4k7RSKKNsoyw9J8mAdcHR93uqwn4IhfoUqAiBBWd76himHOuwJOAbtV5m8
xsrPYqQzutpSlavghXTS29p+KvM3LSs35PMCdTXxu+vtqD2V9pM1N3tNfKOuH2iNumnglSDlh8Z9
G0R9VfTZySshSnB/znEfxIxw5brcE2wSeg7SLn3SzTuIHlZDD2nQBvb2Fo2wSi023QvPg/djyjPf
Q2eXNKzTqR0OBtNQSw3+yswftR+G6AmL94PpbaO2CGqrh8V4ywQcqFaJh2HqLpYhiJhEFVFgqjKF
Pgd115LKnhUmaV97qbPl8VMy8nqPq9vPRzxEf3HZ57n0o3oJydiB5dQ2a1vwZ2u52SaP6NImnXJd
pdFRt68mvQ80Pm7H6u8xBxBiiMrPmScW6dkOIdhb5BUAkeYPmjaot3GWnpq4ovJhLeMmGlwd5I+R
+h5Mln40TkhffFOuHEddMX0YlFUcn+5a5M25NbRTD3txEXm/VKf1O9no2c4EaoxFOevMhAXB1+xT
4mms0r7mgTWle5rqcpNM2ksxF9ep3jOXb/Luc63e5G55aMA+ANEpzq1rbYVmPYDvqaD3Ts6KMK4t
dtaL0kA1xms5isNu8uNg9kdvcX4qUbnV6A2kV/UM78FGLqFBUseZylA34p9GY+7UbIHaVvFpJlID
eNBuuiG+dtfqrLZoQi29rbgFzu33KLcfcpuMmZVtFq2HtF/fLi3JKod861vOZLtI5E9MLvAtt9uM
8Jg63oFhzwiUmtTXkl7FYgwKBJL8D3taDwNNNixRq8JVwkBf+wWe+LK952NqE28yY6T7PNkifXSU
jdovaDiMMiEzUaNC7UBOp662UIUt1rxpozKE139vuK6PuoFBjEOgZgdYXKx5OsME5HcrJct82NY1
/bfxQv7/0KV2MMB5ORXlbkiFv7ratrJ/wVbSI1xGEu+qxWEvy92aDYxQXYJYPBHucRQ7ujzLYQoo
Y19ZVAXXvtyW8MVwV1JY4WSRMprlb9Ax+VL058UlpePuxqYHlq9ar1LxGJN9w2rMsJDIa8Pv+aQp
ZGraYIaRxoF52FPFrQOtStJMGxhdRiUOJVmNu5TfFWsKwKMGqJnKmEO+h5Q+RuFs6N88sYQc46wa
9jDCw8t+p06/c7ULkr7b8HymMMMlO7nrHXqNRWIxBnfcw7dT+Ga7kiF1GBuKri40QurIbTlyDoSc
sOGsdUjha1OArOjJTEudUVbQxmVHlQ4sOeTb6mhh6oxvVqseZ5o35dtEv/jtmgRxH/tKgshY18bw
q3GjPaKgWsPOrjIBdjd6RrG6KJRBUsFpws/b93pOlXnfnGaS0tQzpQGikH1fYFoSfdulgHLQKrVi
hlU5HHrcDX6kX/6XMmpXPTtlNr/ZM4zmVndxMqhYhZlBkY9vWYtmo6CXl6ymUcrVInhWmq3Ukyow
5GtErOF7jaW/Q+8qlg5H0XCnqv0mE9HOZnYY0STDdvRN7Fk7KXpSGpTlTT50imFbRut+XZ1rJ6p3
HJfSFdTq5m00q/t1iPde4gbsjsILFmMc+g3yPsKBV/Zgyqa3XHeuLKZJQ3AAAccrcV1QJXFPZ9r7
ian0KrSilRQ3FUSobvhw1Snvo9unmDGx+VsEXT22zI+UQ2nFqTw2kqZHvtjOQwTXKXeTwXTDyg6U
HLva3hli9SEZMq3I77gFUHsQtG+jJpEyBbdnMGslA2oUrNO5UXE87afefWl6iRqBlmH5VQ+k4Axq
cm/Et8jTruOp1+jaUapg7aI92zM5C5O0aV2PjvwknxblDbkRP2TMi3fcx44TmWTWHV/Rpc/ecmeq
Rzv/nk9HNbpOSnFUMpweV7mamiyUndiNR1/7WL/bHjgWpYxhe3jzHBMgupJ/yDPqUNW1/YS1Y3Hq
6bHgzLT2fLcU4420NityLleF+2CNuCeWlH8vPDEfeF+SqnpN1lDqPsZ1S2vKCYRQZEuFq5iZRzRI
SqbZUTjzN2v8OqW7yYtPY3TntL+obvrm+kLk32iZ3C6lehXaD27SM4uwBFfg6ldpPb/bRa5eoWUL
7VlN0n3n6SHvW5WIjg7Vb7r+XX/WdDi4+W/pn8xwDHB03Ln32/glLl5c40beGAV0P+M5pTySPg7l
yipqtRG02HO3dbmEjETNtWcU0UGf1a0NJyZFj4Oi08eRbx0ONQfBU7KtoPKFEADckSqR/yxMl7z2
7yZhfhfkKSLna41oL+WxeuZv2Sjq5b/TWkUENcCCzFLg91JP1Ivqw92BXo+tJVhwMYbZfl3XI2ib
k57Zd/gAiYMrv1cyOnZy6557iXP1RDB35nnzdN0qqvU4xvV+SRrITQd8sb1jVcyG5vuXKEY1Gaca
H41P1tldbeXUJ/KgxfFg7cHC4irdGe4+Uh+g9g7m9FH6f0bRfbPq5KpeDomyrYytx0QoA3/d0eJN
sSa8/RqGDrH0N8q0BAiZfBSDMoxUF+gAZIO5LltIFa+HutnVo/EDfiq4o57kucvPHC7+IVVE37r3
0lfS2NXEmn3TmI+IhDzHdRt6pYqqy6UYCvZMmsNU14OoYDzjYtx5zFXzanjT+P2a57eY0MQc/qsI
bOo0+a8o/20rUs3z/GjUEjfSfoP1chMpzgb+ha00dKgZ1hghlr4uXzWrv8Eb3LjVcY2sx3olCb3s
pZ/Ag757ttaW59SsO3kvY5k/IkMargRugNCN0PQW6UI6dRsMw7gFKHpgCJdkVpXHArhxZe609Vmu
qTytfBUlTz/v8rM8jiixBA9TuoDFvFmdrXTEYQh4V4jSs6xU+zo1Ej+LiMpAHXBxqJr5+/3IG29N
i62vthHqSbXZBj10+BTZoi2TNJ+U+OHdp8K7ZhgYn5rH57nQpCSjtFfb3K49ncpS6DlJIPANNoSf
1JpgkVc7Kk5yLdkN+VNDYptXS1n/I92+/60TLwPhy9LqvnxCGV64GGSWL8Y34Leu8u7WdnBEgKm1
3hqz3mXmuAFE7A8tzVqK8yA/ycYZJkSLS/ZoOyPrBHvAUEpNiYOIHaeHmBvlYMhdAP0ofE0Mt5Ob
k56bj5roXzznielRGmeZq0tfp63Va2Udz/xCwFjBln+352hLpL6bvZG5gL8QXv6Wuwi9Ayq4r78X
Trsr5uxKKm0PZ13gjaKa/d6Vg2W2utPvpE5G9niRIszplGeaVY11dTOotfxnRKu1dFXXwvzNfbse
tcOxfjbS6yIGYW/n9wUBG2fLxZKgrFn9pXtDfjkrvJ91g7B6g1LIsZ9ts+XsHFRL+ngCB78d0n2f
vkgJRGEaJTxvWfrmWB1yVDJR9H4q1iu+o1a8n7w4qf6mM0UgGawda9FZ1SPa54XfpGpJDXh84J8C
7s8hFoFWJfv/WRTYan+sc/4uYkv51AztfQuBnNQ/PCJ3ygpI+4GGHGItRNAxG1ICNbEevT6U576+
5U00Yrfdd96GLbBJBeXeL62R6hfPyzpKm2Y6zywuj4eFVkpjw/dnqXKdafdVpO099edSrP5q9ng8
Lg+51dUj04BCJJqjzvGM6jdbfcXAolA49lKScAGPcoSaXIBh3EnDYLuPJoPWeEOG/uEXkUqbKUe5
lf41/70wolJoT/yArpRuE/8n0Oo8SbSYrxCj+BTG8AkOMVUgu7c2co65l/zmu/LxSprMiDDHeicM
LKeNk0sPVaD0BgqIPCt7y1fiNvw3spamPFreOJt8gRQreNlQUXitqRjhmHqOUHtO/p3Hg+17RTX0
ReJPk3x7PX2DH0r6UHzC7b6760gj3m9p8Ejwv8eNXEoqGZ5F+uuOvcpwlMvwaS6JaoUvR+6JwUYk
4qnsH6QDxNMxulWHJ04scBPgfeHj8IzDmgcFqYQlejA1V+6uvJZcNXw91IB6tnHRSXtNhOTSifPs
IZDaQ8ope0Sy/sfI8EIC7lSDaKdFTXNYrCOfl3pjlMuEFpU8V/wvFNA+IGfCKztI8cQHSrxTlWyl
uEj73aE9iY8dydAmDbAksf8vi2ULMsCqux0+CBIhFeiCpasInLNJ24gpA5ZNhMhDs6jyGbh7TvGi
P7I8Mj6rMzuU98YiSdfPaq6kwWvdWO6fFE+0El5bxdLY2XvABLuQ1E8D+RxpoDg0U6uQgbpG07Ke
OtjCsT6pSQkl5J32X5GQmz/iQ3D12GNWKGZ8sFLoih6H4WlCQSli2HFfLHQDg3VLWC4FGQPDfeWs
oF2vh1RrCVrMoFRjeQNIg9xxPsJtqLV6xefHnsoy8VSaXg9JRuygBeNCwnfdYO7/u3EZ7gVf2ufx
LSvPzmQmvtW7tZHuLJ8mtyqrbwYT6zgws0kROAnk4zLzLF87KelsMe+QQXJhGX7ivc1WfSzEvSPE
IZ31n7k408TybsFHi2i41bRr9qdahyfGA9yP2b2LnQThHE4todzdEhX45OOVKxj7At8EqafYyr7j
23AApNMjiGXlqvDc2ZIzs6HFJ9Irfx6ZCao4J+KcrXxqtSWcnwFjWRs7tc88HrJirC/EAHC52C/4
bDjslvs4QenEgkknkQvOFsm55GEV+PrvMxJYEBX1z2qwSDUN+cyZPaW2gqsN9QcKig9pSrlBnpNM
l/4DLDi+VGDSI2UlFBsnhvCHj/PFykgsXTQ+N8OZNMXPebbPUt7wmtCHkRUxNcTZYdOYfiNdeKmQ
FHlo56084fK8RMAhZaxr5d9hkpbLRF4eQLa1zwz3PybRVKTBskXwIZ0Elpi+BKndbd4lvyNBbDgE
9lz9EsKmIm8caBK7z1KDrNIdosY35nEN3rDJnqXAoniBtYQONl7XaTvu5vfsHMdf3g3XKMc1HAbv
pjMf1OhtTrKNPKmiAx7TtaeY2F5mNlii/4kYycJgoBdSKnaZ2nCdJxmjdi5ewXCN4hNG77M+Dfk0
Mnz3CskzFkAGTlUKf7Spom/fBc+4MYlHUXYuS8wJYCdFkh9kRlJ+2BnpOORswPQrLz8r0Zt00mqQ
nGgXuYVYE7a4I3uTDQ/yZcrBwPW5/WR0Ny1eVQ9iy46lHyX0O5sKosBtqxgygd6LaOXEfi1Tu7Oo
NfJFUiLYZvm4s1HeE4WQCHpA2NiGWZ+fpCVslipM83jDnUjAS00KQq0ctjYipeReDWLkB5RCQfrO
l09CnFV3P2jVC0ZhwJIGDQeyNaLEuGKxdjusbG8Wv5gAElCb9y0nDrKIeWWEOZqDt0cOcklLqb1t
UlRWVGwYbfeYxrQsgeF8sxTrJztvY1xl1IbUOZWFWi59qXfxupuZxEsHJKiy95Gnk3v91dfKMYrs
xyUnWLeflEi7ZhecaN22DAKrZoAZTXddz3og8Mros3qs7CcI8Xy9rJ81pIgTIOoTkZ1a9xsqsBu3
Vn4rZgRwtCK/M1w5VfJDeuVVKWnPGAA3qifmtYVa8ia3lilwt4S5+8rLwcBIT+92QG1hDaW+iqpX
UE6bOv6PXACFEyNzcehmHg6d5GXvWbdUpAe0gFzJTIm3k4EOV2qGg2L4vBupg4lI5LmoVIy86h5s
dQzl2v83pEg9VwZHi4Xbw1wJv5yzQLOiDZUH6R+5igncqgkgU9oka3LXR29D+kLhi27BmRRoN/n0
7tyr8/vOwD92Lf3DBQD3TLaN2CTwsvkWtDz4f5EH4ygVDmk5xdwI+Ori5GecVeRb07tFa/y4fYWe
Lozy9WBCnWrikglUiEJGwOWrPZhNzDU+kfWSynzEIXGYG9GtG1pMTwCG/WGZtgNqYsUxpws7XC1r
Iy04CmBYI6iPzDBiIpcM9NjKtZl8umAZpxCH7ZAHNQEyTRRZEJG2UwvnhnxATJxfLYe84KjLs1YN
+q4k5+pjDJ3ue6J5u4l8Kro58Ry5pjHJsBqF6MwJLD7FxjUNwu4BGluyELBYvicVpCrDgtXYfTyl
oNfVoNGHjdDFThP62/v9WetmXOIwdhzpYq94As6SX8mT45HlEV4qHUb6Kk8yFizysK36s1SNUldI
ZdpHmSxdCJg3AmNQiLV7pgZN/uRovjRY8mmZUXmyepdlIBQGFR/OVrwZGqCM+W/OpVQIbc2JSH9K
cZWKe5puFxUbGP+HxClKOTP0q1owNiGfd0qrXclX+SjIjsZJQQHKE03W2NLzfUHljjXVyVEO2pNp
/B9l57UjN7K02yciQG9ui2T56qr23bohZOlN0pNPf1bqXOxRS5DwDzCYja1u0WVGREZ8ppHXwWDh
uwxoHPTd/sbXouDAvP64mvjDJI+JbLT8bFOobn9QKySaehcbw2Tyeys5dR1HTAApvtv0JBrsE9uH
vhKHJusuzmj4FlpNhF35t+DgvGGid2Lp8F4ipwvM4Wmqu3uHdcWXq5jjufqClAHpIG+1Z7suTpGw
Ajp620QxtQ0wzZummDIW2rG156AZuiXGD/n3ucjkXourlBL6Kxuq9BCZ8m6koZIV00fm1aHqTtis
Xl0z1GhOsoS1ZachQ1o9pxwiPA89NvOFQLYgcTZ6YyFcq9PsbH1l0aaNjGhVPMiWkTrQKWEBGT/k
TxW2dUTLY2SHyQ64lkbvkWWfe9rpk11b8i0TTBht0dvt91Hpbefc/WGQnAzyCychgwn/4lS3ytDJ
oet2AqmR92MCMg1ByU5IxazZlV0HmRSd+HMJEMDRq3051j/btDIngMN6y8mitWbd5LiooGAbKYQt
d95JI+YufWFSJTe0mSfyGCYtTCqHZJJdEZLYyWyaOy2STP1ZlkfVoF00xHtVsconkEHHLc3TzLlG
fvVIt4Mpx4UFhkEZi2MyOj+4u61ufNELXMajOCQuVoa7jb3k2BdtAFJ1oxdECHaA3iRni/giM9ZC
ccT7IaxWKqyRdSeS/o5geGGOUBA1tVm/6vN4m5Hqc6ZPNVG6Hi7LoOw8bg/M48ZMzzK0Shqb6Iyj
TPvsARoZACs4d1h+lAoyeC9ncjwhrg9Hvn1klo9NYjzUiXs13GqjZ+4Zgq/fNo1v1SBIeeLBNJEj
83zNSQkDyNRUhQ/TB5ecBVHdCRn18ap67Q3q63085MjesU/LKuhd98dYfWI3QBnYKKy3VFBrqoya
HHJkXJC4mY3IygQKNQU852OidmwzBxj5+PmXRl2eGhrzFZODRpl2JLts6T7VyZvc0TYRx13VnWyB
mX3/FEmmWySGsG3LMKdxCQ8NgQHckttAiYZAnSZ80budrH0qrESRg3/WUvHsqFOySZhfZVSDVY12
qFEyES/eaQVsQHtuGWneRLJ8qYQNTuBF/r78DiYvtqJFaFRlvFmWxE/1eCdLriITd5lj7nV1ANdI
JZEbw10nWWF50bWbQmNUSQc4Spr9ZDD4cylqZGbCsMOwGsxO8OxQvCBO0vtB5DNG6lMYoeXrmisz
0uK5XzR7szTDbbXFa0PiTqSmmKslrxmuBVIr7sugOUEeqweAWcgEG3cTZZZtjbSq4tDU0x9TZu8g
jvsDB9M0/+aKPFSb8oTDx53g0xcd4wB8Y2VamlB8S1IPjbj8iovneWDpakw2Kg17WK+LD70xBoKd
Frj0IQ3OvlVhXtasYjo9A4UVFaOAxlqPKa8XZ9NDtBYHed0kT8LYRoau1Q9F0261XrlL5nVfDRat
Y8TgNob3XpGf3GV9hABXU/Kr+27snxu7/ZYvHvV0RSpkKJCZHOOS4aDkC0vPw3W5/iyM1gm6pK18
xtpPa9cDDsmfnYyx61IeS0zb+Gbh6rVcnPhTlOsDDO+DLHKi1SYFIf7eGvG8KRrxLc4sfWN6Li3H
SdtAK2TjWePRxk9LBi8YSYFFZscIlZtMfNdUvuWZ+VkmwcLSFB9k8jlzl1e9HaBt1Lgvxb7HeFHW
Or2lM9osAr7Hz6Xrqv2uc/ilyZzA51Adlal7V+nZcxl1N7VzQ76u5Wedx1/O6A7jgvhUzv0nYE0+
mtB3ayNy4lJRbSyNAhoJh58TVDmOFqvYuFb9kDn1czmMV69L/Nz5XE1Zu5Fdx1hhc5IlJrB+mzlf
v81Fd2gobh3Cnka2XHU1iEHBW52KWBRR3PV+LiK5N6Co72pKocYuF0rH+NtsDE+GHR2RJ9zFAr+8
ZhIBcXhnuRIo1H/pyldEkDbOzFGHKIyLCFim2HfRLaJrWx1gDoDN0LIvfTLt5JpG8/LV0tPQ5CDV
ldEuddX3xE4fkzm9KxlxqIX1rif5W+P251KGAGrSXLPBFNjqk1x4Sm9u5Q8SlZCrjYJqTOGunGVl
mFUvDg7JMk84tLhLjc46IW6gHM5NTiJaM22H5CUrRpr9FCzVWBMk5XvhIAXtZ2czrfPc/qRCypT/
G97nbkVkFUTKytScbT+IASc2zuZkBm8xNq67Moxengn61eQ+yUhvc1bnab9nyvwCFInlPfoeX0SW
RMqccISmLseQbQcGfTe1WHHF0Duw9j6kOnMp+hI2OgQ4hYFeQ+Oy/lSaY3dMlcIKzLwy/NWIEc5X
ukvHoXVO6s/yGKc1zY949N5ypwpitqA86BUuCIQlPk0gnPRVD0xKPyUW4aIqu4kDhFdxRxOHcAI1
5Ew/iqxjV1aPrTo/ZUV7yZIaWk1/qIjlIFdAJdXPdmGdMu59xkt5MK0tDuVuoLBSuNuD/Ev5FCqF
s9PN77ZSXuBThzKyWv0UIjH9OK6JRk7T8Rapdgo5wBsKxgPGSRZNuTmfK8bmql6doj4/mrHDFFsp
EZVhwkuh2T8AMmP3YvvhDMCFKRqP7NYH8Ao6EH9D0HmyP3tV8ZKW5pm8eaQuCiG5hMIwD0hm7zpr
OMpQrdXRNs6YIths/ijXfJq4IbBJOuoDuqWr4cFfUGF/tRJWHrXoiRJJc22o9mMzwNcyexaWPmjn
WNOqAPw3/e6WugDCEmK1UccyrIb6sEDA8R1zFhe2SHPUCsX5iv+scdIcjmWrB6FCs4XxaemSZfZz
y87fBsgPQafoZcCIQtvpHuBax5xGRmUD6r7ONPuGhtF3nuccmJPR3PCRGUDbxXQSRu8GLNaWt6H3
vjI6HrNVWVKn1Zcm40gy2Ia4lKAKfb0xnwHXq8zoou+Z6n1ep254V9u2uBTWPJyQ/5/uI6Axe7Mq
2+MMkPHc69SMfU8nyraRgVWybA60QWVm2xqVH+djBO7C6HeiN5PztDousO504g8KPcxq0w7HFK6D
OsUt40GO4j5A7PouT7uyCOaF3Tj07eQbTkqdr+v6Qbjqa6MWYAKnuWh2utWsQJnHKoV439I6qI15
PRcJGzrL4+FqxJlzFPOUHRNgvgfoJm1QzVHBnjPdk9lHVM7LUlp7rx/tzzarCkn1KMd4NDFf21m0
zNysNHp2q2V8QBGqvnftOKeOqpSHtE4cvohhBzpM1bMWzVA0imoIinRJnlkFTbhES7ZJtVLZL1Rn
9PVtJbCjBj3/lvPypPfRfYK28NmdR+R5q8TBc09R54fBra1o2ymgiIApuc2Drc4DXTgjebbAv9Yc
itKEeUVc3rWcTuuDba70JYw+u/EtmmDM+27TaZG+VVvXIZcu1dFIFAReCg7GWpqCB3GhbHG68wLs
V+MQoqVFTxBcRFQ6iHw7w4C5tw70Y7YMP59q/WCOWfagRdEIQ7vP3zIWlA8OioGaIvLbUmv6uUsd
L1SSZfLXJbUaoOPTS2M5mNppBRQNu/SQabGQv9cRYzRb9kuuo9iRe9MtFzEBVS+QoS31LOiBQwfD
UKxBqybJPf207hY5gHt0JIK3jSjnczy47vMyJrBqmxKKkIeyEXbJeqR9n5q0uC+qurlBl8tPRWJW
oZJpb2lXiHujiaywWaeX3OjBIzqJEmrI/4axtqI1ntCDGkbghm0/CpYO0putk9fbsupLjC5ic3nP
tGzkSEphYFiI8cAzp78j7HabOWkbqLO5bkj81pOx6MldURHTCjbITWS6diytZA6QFioeNXavP5WV
RSlmNkFlOTNgukg9GkPMcAZ5Fj8dUiCyS90iJawu59UTTcgku7949pBha6l5b2CU5y1K/l+qfp1P
NkZtUIGaPDD5gv48zupudDkXdKqYT6o0PVpRjdx1CahMxvB6im1bPZWXdPEQdXcRVjZQz7zMmHRh
AMamIv4Ai1TGJFhxpTl2CeO1BhA30AC3eHOjmHZ1i2ldvFrMnROTA5qjLsEU9/amdRpr1yKrsCW3
Kw+zgXx3ilLQZtREImt9j59TRJhlpu2P5cgJTBSfG9MYDqml9GHijGuQLarDebgbt1hK4VxQrwL3
Ulxh3GH5PujKFNSxoV8isxgehjxmvRigM8e5077C1qq/M72It43XNkc179yNi+tfoI3ps5p4z7lg
F6Out6+yxg6dpBguzdI029GuGcCYgn1nuos/Rggw4YElOJXROxFVnDMsrhjnWJV+SaY5DRBqare5
PVj+GPMOVp0KDZ5kC2gu5fTRlu5Zs4YiFGvjnowi6pnw9iZJZ5SIdDOjyTJ5U7AqSBjGquHsbZO1
PC60VK2+hmWZLTSGWeGMcg2bfUuksIq6D9yIrnbcDez03qb/MGJRtaYci4Dgq2G9ehLCFFWBJkT9
w0axPyiLDjMrBXC3WpUuCNkErGBZ4hZBCmS8tkAWVMo8WOrOPdEXzlFgsFKOY6s49frMMMsF/YxH
kxdCuRqD3J0JxpkWB0M5x4e4Uxj/u166LQpA8PGk9UFsNMkDQuZrOBtFdaro5vmxpTeHYpnBf5du
zZTZGiwYK9XyFOFlSinCbo3nbDtl7ksd2/0bSoDZM8EIWJmaANOxEt2fBJumLlmYqjd2+6LTOejM
GdVJxdSCtDxvFBd4W0IbbdOndh/mYMtoDepGfR2wmYEAyUF/BCd/RHpiCdbG6feJ0497p3C7a9lX
BI5mXfeNzXEfPNZnpJfHe/Y92GqkJ5+iolCp0GP10UjbdkvenXfL0mAOtJKDUnddXlNC7ftKDQYM
1IyDRgKaJ28E5SKS9gapU71PMpPhPmlL+LnRUGC09fdRtFXgFmjXrtiYZRr9iqi3wK3gyLBR+zoN
tRrUWJ2nmJsM7hiiEaP4S1HCxMtmo5W+GiDkTT0PW8b4vmIbOsWVNxyqOk7jTZJD+KXpB0sAAeig
THt64gtg9MgSGhLtY/eUzfSqcmHY902JT2/Zxo4/NoX3EKPt4gOezDYVdeRxTOwCuNBwNJTihxIh
gO0paDI7TtYEiIeahzqGrDhHVNzDZLTbQe+G3QQiCj3WFczIXA0PfWaroV6ScfpCr89qPM2PiaXT
t7YXxpWKXnBgpsyIdS95djORH4U6gr2erP49GeosULseKE5SqUzXG/ugDPgkV6Vm3nocAbd9PnRH
Y10ZqK6Jsk+TcQFZBNvLL8x0uQIgp5E/LLVfOyMGwIPGsE6kKTNSo7ivPLgbcWNxwJuAM86NuiLO
KSAON8V4sdYxf/w78ec3kqMpiUf/Ia58IDoZsWgNB2o8jis2bmFWe5JlceMVFyQWn2rX+Wwm5TE2
NMJo/y85W+2PtBnM4GG+SREl6wNJRyuyaHDh7lw7z0ko05QMUV/miUhifdNbMz16k1O+1OrU4hta
NUFBswKLW1ghTd7rF0XYxvPfX8hPn9iPTB4IPLhuSilwVDV+5Q1BfRmGOi+dq67PHqkgS7ZQKAZO
tP0Ejrwr6G5GerFbZ4d+JE7ZD4q7FAhElkloeEu77djKNB5peDepEQWyhqTlNTMarlx7twzwRpWy
VEI9bejj9Cm85tIrXtrO9Q60Vj5PKXrjylqp/9Jy/xOnzUU5GZkvxE70jxREhzaLq+A/dmNjgUhB
/I3H0UCCd+6ym7JOff37q/wT2RL1etWwOKzqv0nv1JowlnxRhxum0u6nxqjrg3QZZH4v8ms5twzl
B6Z481hN7+VaJf/Q7PgT4ew/l/+58v9DABNjsYxjNnhXmHXxppiWE5QmQEIMU830ycjzfyi2fRQ7
kTsJnDwkJ87sEN0+ruXZ5eHyOrkN/ZCfJyPh4BK3/1LR1eT6+7g+YQg6kvVrar9JxEMni1MjHqJr
ooIKpnck3T2b/KHyBgCzdxNd0EgQYH9iSv/+Qf/8hP+79Ac1icq08yUujOFWMmTcdI77SRPav6xy
/rRKcUKB7U3HDJLuh/0XDzUiDrg33SjWn5Qag4o8f8gN5StstX8YAv6BKyvFtGF323CsDefDF1tR
0/M0Mto1oQYUTvMJj08U7td/kTs/yj+wMrgOArx4bhJtP6rIzrW9Rq4RIQEAIAAfbwZYJn01TA3U
OAGVqz+R5rPNvIq7FqDX3z/aH94n0l3InpjULZ728X26VpS18PziW1ft6oWqeSnuMzE/1UwP/u9X
0jTNwkZBJcR89JeDPsZpGA/rW4ETKtC7UwsgJM3gRNBo/Pul/hSlMRC24TdjY4M22wfCatUvczN1
enwz7CbpN06NgIW50kPXG8/e6Mz5/QpOGG4EEKxaSF4h5tsx8zxHCQ1OaX6uax3IVrd7a9Rp8Pt8
GpjYlMZ+KJ3qxLkJNa80E6FXr/QWW2YN1azkEDThKSOqbIFlmKC1qVb3j7f426KEYM4/CKUSqZFQ
/rD+R1pjaUvD+jYbKq1wfurbZJbRU4KqyT+cin+7FOvyPy/Rk+v2PxGSIpo/1jvl/8D6/dPqM9hj
UphT+j3LAuA/l1jzqXKE2idwfBjlFOa5lZ6Tyng1dPGPNfGHeE/E+N+lPkSnMo7soVc85QrCBZ1r
ZEGiKrQ8idQDHfH39af96dVhi2IgDoG6NspNvz5XbaaJ0yJTe4PMk5YiXDN64/129ZpATScQPBKy
xoxQA8BWAllawBRaCLnSNP3H/v4p4/0hIfDc/7uVD89t0icTbre6Vzeyint7SQtJB1VQ5skAEUFa
h8qzxju3pd0Y4zQKTAHMracw9m89tbpkdBU3OHwpYTva0cUEOQxwJob769UaJF6dOr4ymfBH+gQK
XQqUWEglOVYmjnnTcMCEOXmKcVzcW1VibRWz1e9bc3a/RKKC+aJ78RaYyhJ42URtnnrz1hOtCJqM
FrpYaids17re1p05+SJH39Qr4A3+/Xv9IXNhm0JeJmOiFf4xAi9l1nH3hnNtmxaxMwBFtnD+kU3+
UO54yNRB4WdSA5lfLpn/LPUus/qlRsEDqxw8B2klNGK3NhXYk73KEGEZy9Mau8HfH+xP9fsvV/1Q
v2cdTSz6VtZVhzd96EcgNnA88TmfwCoJNWqDxlGzIIGUf6giwVlEK5lt/v0u/rT1XFu1sM2hqw67
/9dHbwYEpBrMQW7oi51aZXxmjh5apf7Wj1lCE1798vfr/akI8jw4heiiUCMQMH+9YKkMddS5WnZD
gxWAe4mzMjyPxt31WjtfulbPGaAziulzF43QCVRyZY+BPWKT9Y87+VNu93Q41Brh2qRu+fVOklwt
m6KzrGsEeh9Ac9M8ZBONhyEQzKGYZjK2VBEd+Jc6zZ8CEIoA0sYCRxBaW79ed/WqWSfbxre48mKG
nX0UYkPWP2eZBi/57w/5+8pGscGF2Mi31dCn/vB5GcJOeTXMnBHBtSiYjsVqy3jBuswGuq1r8jnH
YdVZW/GPl/t78pDXdaTcAuKduMb++oxmlMWlOszZza2X6zRVB93heGWLU2t6D39/xN8DhKZSu7Cc
pAHlb8LkplZ3VpfT1YaF1W8saYdkj//SdLd+f5G6FPmw6QNgX0Pb4dcHUitPa1vNjq5GnbuhAKng
p0lfHF1ngLcUR70/TgRKu0oG5obuqu9rwVl3joDkFkICqEvXvqvKydzFk3B9vX7vpicbyBdNM/PU
N+a4dQZG9fZirKHIc7y6kFNjVlhX6WV0O2Qj3IzZhm5WACNgybTLYPpLpza7SU/NvaJmoIMaLSgn
nMvdqcvOzthdWsuNvuJ38rWOAGKl8GnPnNw9mowi3w7l6JvKi+LGkDoH8DuqYpH7VLBsqTFmIenJ
8xsDpHLpoNteqCboc8dr35NYVAVkqcgGttkg9d7A1/2/flZcKDTLYnNSV7sflaOYw9O2TOz1alqz
yXCPNk7lzV//fhEZYn9JwA4alwR2HNI0JBw/ajQVQvXsjoHPNa205phWdf3aLuA80HPJL703trsp
aW0Mq/N/mWD8Hv3lpTXkhBzM5umjfNiZdaTmvWu0zbVMCw5ME75+LkJuUJ4le+o4qWuQMEWa6/of
ye63/eKYiNlRd7M1Tc38aL9Rt96Q1V3VXFujY7LXxHWQqkzF/v5mf4/z0tVPpm2pUYxg04dieCoS
VkubFVc9xpt3ibar6mygrBHxRLE1a+Vq2+NTM6FZYvV7h5HjP27gtxCESKbnoE2NO6eNctOHHWsk
g973iqiuXZNp6qb2bKj4M+EYOCnW46gZx28Mrzwo9Kt19NrccXdj7hVsXKsEGKoi88GgFOR60x60
YbEO0awl/0i/v38MdLpQ1DEM3UIk7GOc5J5KW5fi+mOU74bUvO8a8fL3F4GQzW9ikri4ow+EQKnF
8Y6C8EPSney1AEFl1PdFEgf4BoK0cv2aGabnxOfKSw45bPKy9m6O058YkQa6hhhxM31rV/Nq1cuX
tC3PlcZ81ftW858BvRN8lhBpie+SsvtBn37XpBGIw+yF+vrQ6dVVx5IAzlJFo7k94yxz6xinbzxv
BobQfPdy8ZD33qZLim3eToeoAv5V1Oe0HJA/qcKfNyTEUZqHRu7wuqaDv0Bu3qBe9RADEENVHXm9
IuTt7ZdMR/ke1AECbwLVjeI9bptvtWhuhjU/Ogl+AqsOnQc0L1S//KKOhbOz27YG8Scel7jczeby
2KnedkzcN4rbZ3OdAnw8tlnSBWVnHqqlD11kBR3aDXkT7btG9RVRP7DAvxQg9K0kKXwFLHA9Tp9G
vX0ttOSASTf+U801AWLYlVo4FQowT/Uuha23VqIJkqK+Onn5bqbpDRvDYCxNZ8OgjxFsNfkaJQIe
KidPnR+bqHwCo3ZqddBX/DhpyHlgkHocV3Nngiiyp/bVkCpbZkoSGQvLV1ASQ710a0mjMwVUEICC
0LJ7nErL9R3I47mf6kfHwDaJvseZP5nlIftuaafHOMnOVjXuY9sAvz89T1pzTp0OELIJXj7t9/E6
fspAX2xWdMp3Xab5Ohwk11juZkQL+7p7yTOALilfOLaSO1Da2ynFq2toWA7eaw7nMOjW8b7zbBQW
k3s9st7URDvqdh22cGQ7t74o4AImNd5Z9fy69vUJn0wIE40ZWKAm1R6Fkw68Qb586xoFg1mYkONw
aDOUoD3vZJbdba7ibQkPqK3aMAMuljeMr6PlHthLKD+aYhfnOHJOYzKcWNhmr4dOPaOWh1lmaReR
P0zOyRWw15AgqPEtj3FO3swuXDOnB6KmXRzGiI7ThLrrtRu3gsxWJohWuul1Woavi9l866z4kw28
RkT62yzKHxqE3WRyvmFVfF3kYG/2qkPWgx5p+/Qw6ualATRsgRrosujJs2ZasHaoGfPz0Payqe8X
6yRnyiwFcS7qeNdOzaFGvMDp3DfB66x7MG7j1FLJR+GMpKPElBDn86O7Um8uin4daxBRqIgrrX3z
kE5FNNeBTTG9Q3xyig33vbUzl9LEre8puaCCl+da2E+liex8mt0vOJtFjbHL7GIMJicDpygEMgKK
EmuPdQY0VgN6YNTeJyQx4tre9CMAtMJbskcHGPkl56ijL8lNWdRxr6YehMipPNbDjEoGYBK9vsiH
bEsScQOPhz+bsotkhBlgm5P1y6TMh3lFBlVZGGTFOvNGcSeg9joFN+xEEDSQFRVeAL41yGBTTEUf
SmHABGabEU0H0UmAnBNaw1sSA1u2jZNh3XfYj7AOGrcN9Ob7wqS/h9jRQtZFeuLC2LnLYTdAUERD
QS9dlNnvZCw12Ob6uAL2oT89i3DWTU7c3UnebIx2rQMIwLJfODgjCjQeelarXBG9HZ8s773TzMB2
sq88IeaXP9cPtHdD13fcikrUUwTNxkVnpLyl+wIgtvmKQ/G5d9Mgt/LQ6bMntUoZVAE0VRFoq/Fa
EHYelrZD8zUOShQris7cJtEbeKi3Nqn2nGsXke3zerkHrrgZ4nnbwdfkQllN3QNaQG+/VRZWqsu3
tUiPLnCRyRD7AmFbjc8g6WO8Vd26xzK0AlaMmgoKV/Cs6FIaKxpFIxSNrL2NwENr5Udi5b58nTxj
DvE37QS6poNvsF9oGkvmkd05sKCrjY0gxbxY8iPLXToqIwrMSKJALXaM+Lmv+ktpRyfwnX4/JKGm
fcmiBGQ/nultsp25RgtpBcU6pHi0N3mO4y3K/3DoPC0FMU9HWjFe+JcIZEOYVJzxoa6yXUoSspB4
kLIU3K7aCZTXXjk9od83IVP2VeP/iRBPsNHNqXQEpvX8MYOzib9Qwe/0r2h/hJywmQ7yt2YMQB0U
ZE3H1/sXqnE/dh5MRUXQ6V5+1dHT5HMrCloZix3yZlDy9Pu5C9RYubeU6E7GcDESvTy0zeBrUbPE
CA7E1nI/Lk6GUApaxL0GIBCshmLLBawlWEt330vEkA3VQPZZDWwSWVc89PxlFpVeVHwt2HwKad/G
h1uuGWZgD3H1SG9kIx8HVe/N4sClrKr2Qm4PHNG+xFqEyu4XJW2IDrn5deqqGZrXHHTddMsScTCz
HArCI9sAxuVWzyle1y9ZAsFvMdAidk41kwC4g2vpQHop/BjWgd43X9mUQWkh6CbTed9qG2PSz7YQ
rwhlBXJ3OkO7UXP32LI386I8uB2/CFhudUh11rlQxvtCUY4agiIc/YJ6tgDd1sjxgB7Mpu3PvSkD
h/LCDf2M8DyyTEsDFdCw9IEMK9LEotD3LVEBYSw9LzfyTZo0AHmYugNLOoxPggG40YD+GYbNkt3H
bFa+u9zJnWFCAHeAuyQnuVoz1jh54NRASBIUCgU4dkAMT4roT+Wg7TTo4BonRkM+hxQRsA4ZHM18
LH4GS4gW+FkSQ7krZ83knalOwkwyf/CSr9MCI7yCt67v5e7WgPBAj6IlB4YUPqqFvBlzMkBpO16P
jHl9POzoDG41Piworq/cyXZcrt4kIQGfXbaAvBeFmbXG/chXYuTG175TjzJ6lt63UpOIzuJQ2N8c
2z3Iv96exd6r9XDkp6ntfU2LESPKjjp3E8UQcNlxTtF81XgbnLoCuSLtaAq1tP3MtbX4xWZTyZ+q
FvtsTN87LDpsZch4X/ZJK9x7br6HjdJ4NWiZz4up7eLh3pQreEXexM7A1+XNRuUIHDeAZ0bnygif
cm2Fsl6RSy8qCwTI4K4tp4DHf5QPJy+KJOOVrTLBi0oZdrDx1n456Fm7BbsunUSSw1Iiypzm/7/E
lY/adg46LM8CiKWeCFA695qARNnG13mNv+g8DfdTaA9ygRr2pZuaMOtfU0oOefXGKW6l6YUyxhlj
c8xUyEF9d5Ivh43uC13Zl3xK+TpsLbu0JjyV2d0owOvQv/u5tuWm7Wopx6NLNbUnXo8i4sMKO3nR
x34jvPSKC/eeAfJT5tmcrwDZq0qDOI6G+nX9XV1fCSy88hLODtrvS7kx3c9ye6RkAPneWFAaIGR6
J2jQWDSY18CxKG8Qdushb6kKTrrFQ9EV+1zfG+X0LJ/HgmkFiPOH/MnGXX6APD8NtQGJCS7FIM5Y
su6FJJLkBULZJVal8pnLMB68i4AkmGrXZOgICwnkqOhmOQMSVsVw04FWYmqlBUUXXRZvYCRQW3dx
7/1oRhrkYozfGnziZR5X+ul1WG1WRm0+yn2URgg3GahEGHz2hpdKsbpVgXr6WTbdLawJoI93Zayd
VMfZaVAxFNsJh67eG+2QBSS4kuS8hJkb3yGXdB0Uz59S6BAjrN6uMh5ENHxOPRgjossR+URrzfOm
a+9lL1Mx3mrPCMdSHOXV3RIYJ2QlsIZ3VreGNecUw0soSIwUEgBgXgp7eAORKfE48bfIVu6Axj2I
JPn5ObEZCPFNJx1Pe/nKZO6xh+FLMlvvcb0gbsQvDl78VHnLtVfni+VwZFrVlBg07AdLTBKrco84
OKQupXsSdXHPEnyoWufQq+tzhytVONrzDRuQvQx0mDpxRjC2kZEHQ4ZoeTNf2jF6nfAzir31G3Sy
Xa1NDiozHIzWErF0dXlPQKaSJvZI5GPU0yzoE1RXNe4P5pDsqk7qLQBKjJxtXxWP7tR8ARpyBFq1
LZvkLorETuuMe0RAA9tI3jriFdiN7SS8VX5CdJ+cQ657X6c6usYcNpc0AXNnHxim7zozQvMJtoCH
b4FAJd1W4cvLJUUZVGyEoP8wjYCE5u9FXN7XhrZj3ltz662vJcXjmAlZp1IO9OOL1rhI8en6HS7r
uOFgF6mY73VmPtqxeGir/O7n21nSE0wtFH9onFnjScdX1Fcj4w5gLYJM9VteQ5pXjV3vIHrTgWMe
SvvsGUyLedDVsLf1ut6prXWE7LrxVAGJIfEr1/shYnGySNcoKQVm0j9kJlm+1RDfNNoYdF/8LpdS
sahhwlKZ4/pol9lpru6BNjDOXAIzbbYr0bZDb0ggNOCRK93aDeUeMPNPtDV8WeKOfJDGXh7j9Z7Q
StdbT7RgzC7l8FXAqGZ3DzPBHqdfJrP2YsOgskIZcAzqWQOJ0tXk9wukzxLZrIr716JA9GfUzjWH
6KLyWwXmWm9Smm6nHF4UsaZawEVxOzJQUkv9P5rOYjludYvCT6QqMUzd3GY7cWCiSnISYYup9fT3
W53cSRxDSz9sXJsorNv41T0PlRyW6h0eJUqkS8jQoIdDuSuu4Y/csfYBN2tO/mN8oQPuOD9FY3DI
Z3qSYEGZabDLmOFBht62p6eWTC/9zRUPMKMadUAzY0VIOVLvH0FQsYmVSyySXnckbULV42rRUTA9
RAbdWYA7kTF3ukKdkhd8SCgbQ/6krwVNZMjT0AL1cBJkdCxx9uLjPsXpL2vBxxfUS+mIqTJq+ydQ
7ycM9+uaM9epvFmV0tLlm5l8iB6MOn9n+7gHMmjoqP5I+wvtiFtwwRpkEq22sWtL+yCW48f0pL0L
6DnakR6DhudAF5wjq9lKHneJDTrcPXrutBlp/N4tJw+nwRo+Lj5dUyYmQKB1OG0a7ZJkTXUYbHvJ
PrMoIN176dPLAuBZQBQ0esF8WO1vvPRmcnHYCSVu448i/WpBfhi2hjPtzO6/Zv6UX/oNTcfx3sOT
QXenhhtHCbrRN2leolc3P4m96pBjd76pOyfJzga1zO4f0WgTf+97FWWCc5QdOuroFN/Nrrqbrz9u
pv2g06mCYjOZsJp1T+vMA4uL1ozZEG9UAdApxdx4iH75hJfE39jIDxkfJlYezpYsPHKK1f7vbsEn
ZAesaLViqtA+hnh9aJcKEn4Tm6jgZp6JyHJ+a2FRkjxSZxRRr0nzxQB3nBbm5cgbONP+d9e8iTPz
xDxA9t3VP5fg7a27vMIiI93QEi+jCmnaJu6get1rfj26jCGPYnNfpl+zYTpkKGHbOOTU1hhpSQkC
98CxyWwWq7njV4nIMnT3Q27QbYZpNmb7OFNTxFAe8tnu9ZdcpPjU9z1V+dwWP3EugNoEs2nMwmZ4
HVuEdrq1YE4G/H2dzxgDLgaVZBLBE6N5Yk/82+MLOlCBYYen0M+fa+yxsqAwfvwMEXF2PgaqeD62
6JIQzyut4+It9hVE39TLwW6XjeSOfLuC+AjRhpa2SVfquWV30NIPhhJxyOfqSX52Evqt8SwHMp26
n+2UHuSK2exQHmTP95zezVXMg6POSMJe30dLu9XW8/U9cSmSdRwGsPBGvAIMbD1EPClhC8nodU2l
vrGNTMC2jelFgEsTJpts+CIrBVuTztZIKzofpuZx9rx7ZKQe4c3mxgFcKMhSH6gsttN9t6aPJXax
fGH8vEvQfPY9Ste4dw5CXCX67tgfLvye3jyneFzOzpy/xNUH/s8j1vimBQnwpLSmjGJqb88ys8Y4
6lU3WqLtjxpzXtJHBz+VQQTMJ8INHF67Id0uTb6/2fH+m0exMeUWd43mwRg/xxCw9cmh+0uPRpJR
ukpqcvo1ZZMh4U6tevbTs37X4xbRM/OHhA1Lj4toU0TWIae1ILCwrt/BrbpG5SszeOjUQpkmhhk8
3JlPmNb4arAkL6e+ZQ/9iCf4knNHkivUtd7b2B+SkPor3bK+ikVbeluDxtszcBexd3YvPVbS7EFG
jUkjOyeqtSbfb/YQH8YoxM7uxsB/65J4gxySVKvxz5iJxo6+QNRyc0ho3iAtp9p64qmOuexr1Bc/
8WxEESQzUZc8p0gLyTz/A7prjOIQj5+R0jo4dsDb8LrvxGKMu9z5gdqA/UjmN3ggzz+nQSmm8dFh
yE4XiwpvGDYAKdssCXITrSI5aNDYwvxqGv3T6JKcAYzAqsWDvtmfyEIRPGKPdCjk+anjHRsqETTb
yG8MKqaBMO0jr0H8dDXCnTUh+vvfBa4Hp6iLb2ZaQpt7kbtUlgTI2Djk5/5ouO22wdYGl0cnsm5n
/KqPcaRG1D1nIDopHpGUClRotwlVjigynpQNKQcYfJWcwY3mAzZoQWEFmzFilo7eVWRbM/jKWpzL
9eBz4CnmaevdO8FEE6dgZ6PMLssbH+XFvEJvgvFcGjYlbXG4YjhqvaJb5DSYBn1Ryr2AmjbDc8Fb
4UdUqDw6eMWIr8a0d3L6S4MiUYTA8MXM7fcG+S5lv1Tea4kSLwr/GJXBfRxOx6z/M/oDXkf8Phnp
U44y72a68C6kwZBytDSfU5pEWDhOnTWcdCf0Etq0wQpu72yqoT9mjP3gECXhAGSuDNJClErkzO58
yNxo42CxhJhC5RtpMbtYzaxMBmtYdLWtll2Gd8hcOJlFHf2YHQSMGFl2Y6N+4unwEF7AMMfxqTam
5q6+0BTav55Ncnxd4i85m6nd5mVIR4rbU8Ybmd6Ns3RwXMsY5d/Eb/o9BYX0nUXF+2xnoJ3A+ixc
zvChTYd2kOaOm+B6WjPbsReW1Lsc1Qo2wsUk/fcOJMrrf8NhOnx/AIPsEXfX56Yqma55E4Qc+ppQ
zdKnDzL5LjFt/5WHXzHdy0gPBbBHWtQnOx1eSnyLqrpsstgmIX64aUKun5Nqmf11lV1rH+fwqw2g
HWUvNMLYUGR038+Q/oXtlL9qNJjjmOdqeePUZSODOG9QirL5JCmk2uiUey/SpBT3qEKlhq4v2lSA
lSTJZngrjYZV8ws8JOa3hvsZOWbHX6U+GHJyEvcB0J0LrFYKabekwAmdE1Xp8i/Xd+aV3k2xT7dS
f1tiYyx073BCek9jf9lddE5IYtOLMQxhTxHpQO9jOuyYmb/3+2ob05O+53wxGZsm2FNMhSL8E4pp
iutZJ5+5xSuyBSzPt88VZxfRKFp6VDPvbpIcI6580xakVWW2S2f1WHwlnis3KgunGqkyyqoDIqal
fykzLCXJjOEFxpfMv+Ql2NQERkfjpvCrB6pUuLQajh86L9jyKgafYsyXpA2EW+2hxqkQay5MVOBJ
13l+BFdY3PHVNEfZa6j3BPqRWO8o3M8COoBwU5RobKC3QMgMhOKvzSenrx8ck2kOl+ZkDh89dmuN
nCsSn+AiSgFbKMojWaoN8EE0V8eYIyB5G5+OPm86euNnbFSfyWN4Wbx0L7FuqNm/8RG15Jk0bwws
fIRUnKKnkdB80HOwRvmJHf7QPcVgTlH5Sx4SQr8BQpLZd22yfeXTVQuTwiKmgc49yBwjLXHHlKiN
RDx7EXIPKM3EuDekkRlaO21yoESHCRtVMexqgE+BliQW8cqEqp1L2j8KcdbRs0ruL0+/VhhJMk4r
PB8sa/aLqbPN3UWCFr1dQXdwp52uj7L4TKhJpIjTBfVg+PMvXv4BNbj6xo7kU2Zg/OQDc/fzMv8x
B+s4hHAxJA5dyx6Ri1XG8fvNDE9oc03BGz5gcWEIHC2T5SPJyGn6d1n0psZsoLtuIgYlTn+i3Yjz
zuJEcOTyCvs7yloQnzHGlMEJxnXf2z9kOnDeAqBlFIRD+hbAkoUV7em/wyS0D89/XAnbiWJks2PX
pfSrb5ksUbPFluyH60i7VvMJ2FPMtbqv2FsXVadaP7lEDkG2IOwo60o2LRaszbnW4Qu/xvvo60zG
H6fj2o90I6TKlTYPZHbh+3YjPvRPbX9NCauUl7ucrqYTu9KiZHGZ1CIJFzUKjGYapXM/qiTucgxO
jokXiv07TOTeiTFGwpstI8w1tz5gOkRahh03FfUB1SfHi43cvH3ME6a/3ovO1jLYuYPGe+CmEsFp
grNYTBjxdfQOBfYP6lL9uVqX2W8sI8a7wp3X++A+kUuf/OnG8N7K3Qc5EdJd+DNk8x2gJzrsbPub
uZQoroEtKk8Z+pUj6TfZa5IOdyAcTAv/cOkZUtFNSouMrqtsAVmhPBPmnqhwlMiA5DBAGAW51fWj
ISjw3Ziz+8iEpePIiUvpje4s98CKKSBufCTT98kJ7zJISPivP26T6ZNPiS8iLqK1BZfMjfVMbqb+
cFszWQJyvRkDZrjj3I3ra446KSayA+r0U+94LzOR77A3N1qWhQfTyrrGQkwQ2h49RSvjj7xB7dIZ
ykNfBE8yJ2S+lmQ7rIwxmZZg5wBZi5TlDnrDHpuNWAGrMpgOQ93j3mibc0AwQhY5dMR8mq0JIVkB
bcXLtyItHuvm28Wp6RtJH7Q4OjStufNXTOaGxkPoHP5KiQA6q3pSTyW8LOoxO6N7SktLGAhHLCVb
Jd5udKwTBmTZfCkpxbwy1hTBvQL/SBzBdB7uluuU99QgnguavuDV725eAXaFyfRTMQ5Mpx8Ha3vS
bVNDugOJaHASDLpbK5Qo/gCEpsP1rqPaBaQ5fDAv1XPpErXFTFhIJlh8uvRyXo3xS1LFqIBHaIVc
mj1dGz5fiXEKBUPSyJfnC5nKyiVDPUMRqHC4z+q8o5zPYsbxJACazIR5AnuzcHNkfO79tfqY2HBl
JIcR2ApzFsuV5abuH1G3Vo43Z+KTOr6Gtfw2fRpE9+CFqDKrwH7ivv+RrgPcCGldBoAZ3FKaTvN7
mUHo4Hh4YV38h2ZjW4HcPBXirK7vJT3Q+B9sklkfQ/5MejGflv7ip6g4FsR/RlojXXs6otFuzMei
amsKtQktYrJAQR5YXYNRIT6KZ2cvw+6GIll0QMKyH/YydsFR7AwPNaiPssLNsWBeKgZx/iwK5VH8
3TVn7MTNrW6JG0hPSI3DGPpWj5VCgrP5SSBbHy9KDjsfkaXOwlFMwrV4VN2/80a6Od51+QxhA+wr
OjTeDVZ+GMs3Y6hxJshuGh4H8l8CF12JJ0N2BXbtv803RXXv0RAigCUNTTcBAcVIuRDpmjuly5Zg
MMOM/vANEjM+cessAFGHXuNfgSY8E3biZqUyEeFUBNGXgww3LkFEw/lYmHwybQtGfurgcbt0iUh6
Y3pzK39vcgYyenTkKLMbJsN+RvgehsRw0eP53SUgGh6dZJ7R2xv/WNYOkrjDOEQpyPxOo27DRFGW
jt/tE4oZf3hIPqwLbGEOSE6GItKsIfTxe+iNgR0BZSfkpLQI+qD9VHBGUUCD2OaLIJnxx+hGzw4F
3VP1lSj6eKMYqF9Sk+8Vorj5ULhXmF5Y9mcZDi5sBkG607cLeQHCMdbkiUVwKE3VH5L6y4AeK94u
GnFf/6LQ+G5GSumAAjYPXQIG6QvjqXRdMqNleDrJQ5K4m9CaaCB8CwlCFqJKO1iOSNnbe+1PRZKp
PeORB2ROdBwxZyXzl9HeyREo65Dq3nVz6cadDLiE33HWgx0/AI8oriltFgqsyI0j+5AfiSSTqI+u
5SNrl00BzmKWu6oENKC7CzK8jeiGEb23kCTCTDoKJ5z0TgknqWY+wYpi9Q3KqjM3ZRgH0aPol1uu
whcMi2T9HiLYZZ4I0EzHV3nJ9vwohpFkENyBPGkjk4Zx7p1nKmIF0UmPk9rKN+a6HDi02Q+QfcbN
fcCS4E+kUMRz9dRuqvmP74GMz3TZoN+OlAO6IgF38YmJCdKg2yKff0W6dgB0jBOSFQ0n8oUzgQXg
LijP4oE6IL7TvUDD/Jaf/yM4UbsCp3wLVQYwnGv1Mv/4e/fm3MsplYVUBvSngXC4R9bq+s2WFk1/
H6Tl8GAF8nivR3k1+5Mhh3GtxYkE3JguQXQ2ddbDkhJsQav5wcdMFtlYvLU4CzkJA1DugjsmpjGJ
5jdAFFAxvMJ7xjSl7u3Dd/yHvyzOKiJMPzN67VMSBs2j6VaHiLhlXtG3jzDqPxve6Zw7v8BeGT6o
QduJigW5iWhZppRI8UTKIPx0tdbNTCZJA6VwrmJIDkuWgI6OQxHQhTCXXSYtg8kMEgJbyqla0Uo8
D9MSCacWahb6z6Y8nx/KuAJuFJWjJnSLN2ED7jbZn6BEnimZyi5T8tum6zlfslMREGs2DBol/UaB
8RSvwaeHjFpK8P7JMEI4T5P/xSE0h18MRAIp/i4mrAeaiHFALJGFyuaiZOvQ1YhL+Ge9MDivomkd
rMCFyTWMgQ7y5HqW/z7k99g5B5Ao+KEleiYOZPeTDy6ENoHXMpsGRYRf0N8MtoR4dIC+pPhkh1vp
TvHlTa/I7tdTyWC/MyKHkKHff+PU5VyUWHSp9dHisK4IDAECMJ2wTZ+zZ0eUZm11yWlIuyscTPnm
EkHRwJ2i20jHQsMy5AWppluRGsQQqBdmYJBYFF5TkIFxz+sS4lTlCliEB7fWl4eV1top9rG51z0F
8SezeVSdI+oN9Xgn9xBdgxB3kR5sFcOTf5FDpvXTpOcEbxd0LHseZ9UmN0PSrSIFBO+H93EUScRd
puHOjoYX1zZO5CvxUwSEngX1KU3GuLxLXfM0aEAOo4wLFpRf5s08rJjS4/FiZ7RSfxUFhJcHvnAB
NLoUHCn5GI84GRwyQJyi3Zjb2MuwL8dP2oKOnT/kU9xIxEBioQN6FL17pfz1kYgIFqwnNElQJ3YI
02Jw1C7/1LoMuxsubogMl/JFTHIzQqvsKBOIZK47mZsYdnciMmiuI5ENFCFApv2lXrYINd7EEYcA
P8XO83qlPzeoo5xQNu/78B6HKpU1LAxpBeu3macxfBHZYQQ27alMDz0N7OT4SFbq94Keu8G/Z8Nc
pyQQxZaNRUdfk7ErNOyRkYp8Qo4Ic5E8j+ncTOOYZ7eNTwo9YyewM8kCDEqBkQHqRTGduMaIMZ+Q
vyMBAQ4c4V+BFWiZaBlAN6FckEn9zwpnm8EVxAGOb/8Gi+AjXCWWhWioyBvkLWblkp1wE1980bNo
17xX/tDiDw88QqTJl7l6gLi57tn6LC9k/MEGMUUFNYpY/6n4vxuX9yj7xMXUoUngUcgz+0Lu8CGd
MDTEYMuD/u4vOXgOKqW09zf/n2onaRqoRAvGnAeI0wlLQ5AtAVc15G9k5i/5dAIX5KPJHVzAdNmT
IDB0z0LTfC4cJ43gME2glGjGBeoJzAGCkEb/KpCSVJUqW+n2iARhNyyIY1ZuTP6YUpLOA9mVzIAq
dbdsXFYofCOvAJCBq2SV/85OsRRhR41v3lf5V3ks0UoKMxwvMSvrUSYHn2YJfIx/eZ0wG7bIhW8k
qzAC+UIIbPSrrTRIyptk/Srz8eNapjfGYU3oINrh35BJWBbhzbMk36/Bp5xuXPwA6kdO8EHdC8q2
8TaWEb0mORmW/kdIBLlWMPxK+9FHk6yQCCklnq/orpdbpXhVyBgoyBVGoHXcjSE4GN6X2Gofzjwc
IhJJcxgjS5JZZiO0wJ8AExeWTMF/PoI0N5MkJNZ0meI7XRQUIen1d/XiSb2fFQs/cHrMVfmFUPVE
0Y2BneNOzZE8mRtS9/fj0mM0OR/q/xBoOk7/kb3yH3EP3dLOSKDYjzd+94P4c+edRDa6MDgARgB3
P7o0diUmcUvyAbvi42J8Ws0wso3fTG8efRp5OmvnYZhguRKVYKp5tandy/dBZN2PtoPkPTh9+6yM
KzNbX27hjGB4rgYmrZCjlzjTF6mwgfF0UN5fAallSrOIoXDkiDsqyeha1Ec0v8SNwCgOwQVUVhQM
ghSCdEUhYx/fpCrF3Tk4fwy+x2eGkcZT+OyEIXhYPnh7cmKQir/lPRdBQyfKLzJc4Wl56+PifGBi
R2V+5i0cDAKKf018afDYZKCh4fDFR5IgBsQ2IhLgUFoKYs9hVRdP4/WZ42b9YmiYRza/FowlDGyM
xJJhC6PwR9wzv0EcK6LV0voUW46XTbb5TDMrXbwCABH747+JuZxkvjvhghk7PclPYveC1GTrsh6J
eYk9xBo2oqw1qIH/ObRTdzAfOYIoTx/GWA3TjsqV4O2Mdz0EoftY2wkNLoyTpJ4ABt54i6159391
lkd+BCqURlTkqYLuoegE7HdMhwB1XSe6O6KYhEOmF6w4lEJEWul6WOP6pUz6w7pGdx6N+GRbiP2F
H8ucsrGRMGt24ieuAoxWtyxE1nsl5wSviwNHSufjSVRQMwIBinQZkKjqZC2BXxJYwyGi2ctdmk4E
u5+FDXjYwmsHZER0CPqqJpo25kfEX2Exdghw5f8OpDPOZ+9fJoY4MHrmMKX+5d+L5TktWY7/2Jdp
Am8tcQboTTzL34YIqxiTBG+8dcKtgnpS2KQd62LHqryPwvwxKC/HpE7uVgCLIRhoc3YFv6dxLcSX
pWd2So+j+6Qy7svx10ozKl7LO0Rl8mAAGOA1Ob5y2/6ZtSFJH2NGLA9juKyn57UpHsbK+8046a+t
TcbKUp573znIQ+AERZJRcP1O/dWh6Ky94CKPjAOffEkFU1zg/jT4T86BBBXkQVc85EL/pHwifTq8
Gr/j3LwXz+O6hivt3bHziA3UZnozOnq6zwA+xEfBozcLei9HR9tkQ1ympInMagbpOHSP1N64Hpu4
gEK0A5VhTFGgZeQzvBIQ122835I4HsigdJoF/Kwu9rHNgNXwE76nrocAiYCNwvjJd8QyeqS74Q+y
7LhSiraeaptimu5nbjKzwyQzmsQ2Fi+jADYMSLnAs+cu+YCEsw4UGYeGu6K3BLELgrs9jAgybC3N
nVA9w1J2nBPsoo/cwEzrJEuHP+bBqDI8GAn11hn/ExPog6iuFFNd5o6UDn9a5/9V5MXByCwXAfoe
Ycwq54rlEIjg8zcHia9/5broEbXMH1PmSq6ZnM8fjLw+ceIOvo5jMwrW5fwwrfVyBBm4V441IX1D
3nbcgDXfDljC5a+nyz60pHb+pAg4djY0KenEtjtnM2IzJ9kvfiY4027nszI5hGEiIaSayUDCQEY+
QCcsjDLjrfIi5CAo0C9XHAoWaMp9W1jzNzljutuxjzaMOdoReVl892O4kozm/HLI0hBBGoW9R13N
8Tvqm9gXYvyWzaazQBnIE5Ks6dvtTNRN8J5IROhCG5THHiRLXOITRrVIYW8i/L1f47UTqIdJvTD1
ePxlwm483YhuHlVi4ejSjZH7k6jnfFwvf1CiEAu/yXOump/yBOoHqMq54X4IfumUhUremSoITlBh
yMVgNABZujxdSJ2oQr4EUD5PL8xbXKAq3uqaboPGLzag0AfP5g+zgbbHzW/eIkNGryY+La9QMUnO
3B6CB3hksb/YIRjL/FUWm4B2ISjX4UXXabbMZJbgCK35YHjYThMFZ1S6NWfZ6DzFDE5md2WtDjNb
sch5d0OqkjNMSmlKIXHhrpKP9FfZ6Z51eKLIv/YjV9Nezv8CWKJ/eRx8UvAUBejyR2+HSK2UIrmK
ocbdvBW/rxEd6G/eKLtl0cMNJxOY1tEod2FiN6qFRxXLTyVZQPlJOL27BNWEvekooWXmWWNgoab5
tLi588d9HD3JKhjI9VHYEhNTWrMygLrhPjiZkutoqA7wAfQ9DSTGgGmYq7+VtEXo8gkeJ7d1tOPv
ytHqHeBg7PBKWRJdQD9pDIPVOuInG0wFl+6NpzcCS/wae1sfKYLhkKMAdBLaMlxPsJwj509qALCl
ps3AKj+qAWiBZqSQBPvpA5yLnFHtSKqxNZ8kZDlM5RZ2P4KikspnEbfyBqQzT49KYzM57gPXrchb
vny/ZIcw/W8xooMQ85GOi2Xyzut5zoVqP9l4UpOYlDwsAFjli295d81Ci0j/Z11WLx6WIi3o6Rj9
gEJDvNjQrx4BTf5bkh7z9xGK2dK4gPZLJeNiMWr9j5pTtwW9VTeDyfZOrs3GOQ/aKZCEcqE5qvHE
kfFMoFrESw8WEFEEg6BFjOgd4vOboGEsNcksMnlFVjiDFHQQpsk3MhUohLCeaU/7el2Gd4cyAfqg
wPly2mx//Rpchoeui55il5lFRULskHzFcCxfiPy/rAH90curAaZHEdw0+N+LHs51mvzdzuIvAfCW
PJPFnR+lOGsnOrnX9SvJTnuJvJzJfctMHWZNtZ4XzYwzy051mfPcbl/G87tbXJ/b9jrfNWBcyg5o
F/MVf93GkPTeB1za8EKbJY7MZT4fDY8Zoev625rnX6Lx0PThzzIovrRF+bUh382Y6OJnLd9iK/5k
Gwzlu5SoQ8fsn51qPZqT+TTRFf9uYZwKk4+K72QFUGDQ0fyxox/nbq6RjkWY7sg2OmGzCqhSzIwr
6IfLK8xkdf8t5vTgXoeSKivvvm+zA07BckWsDddxz4hEuia2zq4hQ22aPuJMkiv/CTHz6Ti3n6UO
bx2qlrfBt8hEDREkOG0ASHAtJWSH5cJ4EzoFyMkxisrEeUiPpZw3BkVy66FJHaqZBKfZdF8mGvLd
lDUusNBE4T95jMMG9LN+QXiYCPf1Qo4Xo4tq+09rNGe5h+FM1dwFHDkzwjfCYLM3v4bN9VvkYnqY
pK0tzPusuq8ZVRudPb0TN9W9DQS0cXBm6s78S/YDYD+cvW9FbQNjUjIBejONpC5cqYRE+nBunVcH
B+klpIxCuy3DSLVZA4UKy65tRJvw9FOSUkMJb0/X7qx9KiqYzdY3cUg/G9iOf+TAX8CYkuJHT03b
pVcmNvodyct1nbEUvL47M8GSOP29MFwS8j85WYTZRXUoXmFCGXDtfL6s0z38pzQxEqSghfW1pbxZ
FrtsCWFTklzt4h1rlXfCa+Y8CeZIi3Wv+ObUZW8X4qI1ZskcmuU9ds9qBQ+2nf/xq/4UWM0PJSav
tBACJSx2OdW0LZZXeCEPKvB/JcospP+E8mvjsTQ+IZkKLnlK089G5pPXxqxOpJzCQEMenEmBl2su
QemXDp0UjWZ/IWtQeRpjQ0YWi7s010eWSmPtE03s72yQOL5VUpswM4H0yrpg4wyPoxMBOG2zS408
pRCREn5zYqgxQxXBk6QtsXt0ZwVxE5WsKVFG7iiqmZUq5i4GVHmIqHkmIjIv13sGBz0NTADoSo9l
ue9Fu7yYYKuC8GTWyYddiYtKlxiUhCCY0JB0rD4O5AS0DGIVLoOwFSMEZLQQlTNnBghgd0JzishK
2BGOH4BDo3U6s0H6PcrnpDfQ/VCS1YFO9rGI5779YsbzVghTsF7+sy06Za9l9TP040npN+R1nBO0
8r9QSu1GO4UD0UIYwxbMpPsifBIE3Uc5UxI+EiHY08vkLp/eGpJ7ULX7junXcBmhiIkktNQa3vx1
3ipeGw/+NvZpjZvEGO/Xys/gh9t0cfQGgaBtSyKRYKtsjQVjutkmnpqtMqtEhFfVxlKjzxGxomFq
fgnC0sHpqy6VBo3P0sOzm0GmIHJD/YOczGPfpfc4elDssaOzNdYRnp3yFMKBLg1BlQ1is7FPPvtB
eB6pdeQwmEu/c/v6EwdpMv44HMY/BgOuMi5uaac9KV/C4McYLh+jN059pR8xyZlViQ8RH1fE6Zav
NPo9ET/WGfAOj0wNgVn95SwUW+9gKvwXq64ewi7+7baXbXBhQAKp1ScZLCLKuPMoN4iPMySW+kcl
G/Ak5e/yRd/pLeZ64ou+00kXl/FtdRbFhKFNHYeUMBYIn9Dt88XsLHNbWd7h9pqLvbvOnxIPSmKh
eJpl1FF00oxnN3c3o9Wc2KBJ2oFH9gyPVD0o7T9OfcwQG2pVSW2773N3X3tnWgUIt26G6iWLxxNz
K94EZ8bh9V6fMExq1Wd/ojTzP6S/O/gHkWq8PiZBf6u31KfAgg6qRcgvZM9lV21R/lDRmGRQ1R9K
PtLRTLRXOTtJr0tKY//ogIQgYmlJtf1rOmlzzBy5cYM5UKt6AcjhKFxTqevpYzFTDop3QWINtcp+
guzUSXNEY4ZVko6/oIR/J+4zpxTUQWfqoOCaJ+wImR7KztCd+gy06Bh4nZN2zfygzEvpVbsO70j2
vQQ9V0BO6Va18kpUyZv+rW8Z8xF488tMqo6cR/J0WLiw+JlIzaVeH28uPTzBqq0pePX65pHSs0dF
L0VB5dLs3KLfGwyCR8HYOFP+uGs8/4sRAvI30ylhkOG+7or7eKLPNAGWjLPs+9OATPfIjpE+IoiE
dPMCOp5jBCn4JH0WfmU5Ujwm0XaZjujbC/1jjWr64vnLgSTGnbPwtj7aJd74LGclboDvgZvDxSCr
jTb3frrXJbB8KGjwmKhMLTBPJ/lTNIk7yTXLk2RZiFJlvQjo47tpLETTfAzpzKkoHRHDl7Ago2PA
JpSZjR00tZdbWpbLrKYenIreYO+y0mdc0JuQMJ+q/g+mO3I1bIPvMsH+XiPejGMYwhNJ51oRcuBw
pL2xegVo7UvGEPNZmA3LNev8mcXwTVzQQJvhrjfs2jJdE0f+FHH/wbp3C3KOJwrrx5nwQbIrej++
M/NHBVggscLvd31DUAU+40D0U90hhj6n0fv1re51bttALjFL0dYL/+ZrZPm6iwiGZ8x35NBMP/6F
2mJFWXd9U8Wk1UenrLksDLfoyeqrqBcksRhI1LNkr8+cUj0zPgXS7tAUatlV5eEJX+GfTPG85Nti
fmFfnIZLsx08B25B5RDA6G3za+KjceNwsNZr38YkgTMwL/pVMWqiG8EPEU98mDsUZyqMzZ3hhv21
XACDYxw4YL/cv/xwYRlFUnW+Eu2VKoVB6wqm7V5y+tfaRxJlmyRjVOdXEvEhvLmpge/W/txamjgH
MtdQnkKUoi/eFwwmMcHa4CnZ5ADmZfBKrnIRpB9jEfTnqBrvURs+CAe7Usmm3EklziodPLuQjhFl
nHpE2WzTJGSXR8xdmZ23JmleUMCmNX11SotihQbXcKo+McyB1KKZ8YkJCVRZ9l9DcwpyvGY8QiPb
UULJYj0GiFHCYJyCukEnzkmDr2OUWINovdr1oN8rEygp9gQvoTVG47h7ee8uAsFoDeNYDgbTqunr
IT6lJ/t9cmFqZP+HHKzXtAxO3PuHj3QTS9Ct/X7gkgXVWnP0oIiBewF06ab6lLj9eQwi4nC1c04Y
hxFm1q/kwt7WmOYqzks/0EApGzyAuiQiFJOH1rmavccQeP2aXutPjLkh/y2bf4qZO28hdSzJp0ct
Wa12PFxMiuqoqIYwq6tDW8kEr/ISM4WntNtsO7jrI01yKEMKo4V6eOdzW9MsO3FmoBaS3QdzfGVm
yM69Mj13TtLfOU0HfwBHekc3JhWY+S5bwkjkRsT+uSNS5PXWdx8tIcfZtjPjQJ/tYWMtQDdruzzS
9vdZoNZcMpcwz9CgiR/Nm6jTSIKVRFFsk2WN35k1/Gccg31GUykEMS1Dr4dlMf4bozq4CxDV+kSA
mmQyxZ6gBTGxi0njosr78Oz+7Woy1GCgiGljRQy/YPLmfAlJcDbLT44RnnDFSPQBosrTgkF+NRFT
M6GSao7+5HbzcMPJ4apwKfZFZZOVPpH13h5nyldpAMhkAyOM8JzSs7kyuChjHF9bMSb6mr4mTODY
NOn0HqWInsqz9zjzB/q0k+ttJwVw+fWRDoWkcVjF5wqhffUue5eMu3xy4UUM5UdqS09DlzubLAso
pCfmCmyPTKZCXsBE34K6BIBUSD/6mFKiMUXg4yS+EwWmOwWGK4nbLV16sAdMiphAtm9omgz7K8oa
EFrGnD+NgNZR8NAOBKQLV8UCGY9pfPsL8kv5U/pExzyDbLrug8l+UnSPkOEYJ/uVFBRJCZOye6WP
K+8swDAXqE/XXzpu7gWMjQzg8KNTGIZb9RAZ3fZLl9MOiLQYA3udV+a9xbRvH3k+UeyG7Cmo+qUy
SNKUFnr3cndsZ3khqNDF9cOqjI32BqYr+3j19yNVHCBhFpMR+tViLud0M/wqzzsosGkuwUN+Gbcr
kJzy/vs5ulmtwscVT2eUBHdBcSBXQPI11nH1MOKnYgPhxXAQN6jPN3T0Au71BcPEbb515GsWyxV4
iFR7nEkgz43bJEdAp4XsfAWt2EMcY0rQppx8d86WuRLsOV4Z/DXZzMZtvNc+v6/5lbJlo+rD7a0d
KXINqYQ9hgBLQOZWHukudAq0cDB5uhstjP4BdlYQLPuZ4dYIGcU6zMmjzZrkO0OMFcyAQhr0GGeG
yJdfLVBKXtBKgaXz1xijIdIenHWfgPSC3fK2G5pNJs6Y7+rWeczV7iQnC+hv7pEyhQkyxkrzSV+x
TmJcnZKrtvCWlMcrGsJ9wOf9oxQe6VRRLaWp2S+woZQhIJiYERiEz14FowT+9F9KQoflmuzrMQim
35hP93Iapezp3rfxUQB+vByklFAYAq0rbLa1uNC4hb3Lu5CTCrfg3xrJ5aUw6nN67ZhDhBQpxl8x
0/R8qldYi0Qlf0jSEt9wwo1FS4jUwK+nGAM5T9S3ref3ifzf/o+sS7nAcnHFZcL3WEGZzzcMAL9N
8dzruj6uPgkP1+uuSd1nflRE1TEtR7ot+S2oLpbLeDXuoyRRNe4XBkecC8/eRp3zXR2x9+E43l8v
9kfnjkzfYV6dT7sBM/mUm8lPxPKHcIihH7dMjGWyjM3IrMxwkr1HFf/WQb5NZvsls6/fPXimJ3OR
KQBwv/kHfUbSvH+jnV7g7WzZ7wOCmkkxn+NhOI9J9lhfqOHWuo2+/JwV86sVUKhrVdVTMnbj29AH
92SAfcA79CPqL9+CkmmQgUNny+w/2XlTNrwE8YVKo9g+zGW2N2IAfXqBJ17/J11qmrdNMytGYPRB
ZjK4oz15DmN9aKH4ogSw/kKZtG9DTQ1tIOzaQ6WDitjUi2O5Pi5h/JUW5pe7rF2OMkgMmzYtjWXv
F4cxgmlQDQO5KuYz8jz8XIgh8baudQ8NhH5xmABM3hgV9JEb9Dajeap5x7iiYDcohBCub7ib9PMh
jTcsrN9BT9OvOvHIamW9VyN375iP8BBUwWVbFZDBEBbgBgbqx6EXSUhO0mo/Se5e82nbhN6ZaQMb
p2vf6Vzx5QYJMtDLWX2KMi4kpl+vnwI/6+8Cw2B84moj8NXnLUeEOQ9zWx9SL9/TuMS9S73rQlMY
dznH88U8zwheAFXSW4mAu3Z+mihZ2zjMWKqbhJXWZHubMdzNXMuhSqi8COtdCDZRO0S2hzGhqVJ0
8HvjbBf2QxjVj3VffrVxj9vAp/DZY2a85Z2AuTZ0CX/pihAQ+bKQ8do/pqN70teqHoAn8XTD+CGs
l3tnqP5H0nltRY5DUfSLvJZzeKVyhCLDixdNN85Jthz09bPFvAwzQ+GyLenGc8+JVvZUM6hEFXic
Abva8XGOwO5nzqHgGIsabgufTJeIdYRlpSXK9Ut6jXgNRdVDlv4JUst9sHT0yOX4sgwL5Zpw71Fw
Ym77EobJmz+aEOeIrto4ebeLg/QvPdarsOJDXw/nJVB7y7FpekUbNYhjOkjeU4IAjroalJ0JUO4R
kd/3qT2CFzFAowmMbgBDsbOcKh+eIs96SkL7FED+loZdt+lTSGvcER2tEMkebZX1QqYRuHIToSns
zkIVwfjT0LlyBbBO6c6HtFfbmRq9wbGyaFYgwXuJ4ZsbSCEqxqPplzGmQhm6kWiyQf4dMGbfu8lN
jfFLW57BcfYVdYOAdNERj1SUL50r6QOMh6xs6EVB/4IQkDx6tvdIum0lyB66yOY43QVdw2/LZK+O
U3dCzJA5wVR+9mmHGhEDvYRVbgtGQ6QtBJHxwcrvR52QdPFeJPNKJcM7iMPmbmQ1rAW85liim9wv
xwjFHGMqr56f/+DY6aoyEqsbM1Zp7irG3MxmOceWQkt+qP+JKVG7mDcVVLkuDcQv0rW7te0y1eqk
6NN36C7Vo/xXVOOD3prtXNyi1k8+NQpaN6pmeqyrIuuerDbD6IC6HOxv+LOOeZzvoPFjlNMnUCX9
0puonDNrX/nMb/WJ6eLgrX+yMl86nL8jy2dFg3Nowucew5nFMGoMTKhqoaW2pS5jV8UJxb3nBI0b
XUjUOZjlgMYBbqpDM5i80YKmxbtkm6VC714O9MxRajcsiQYrGno64ikNp1+3ifWuC/9IFaAamPrj
ynbKv5PplFv93dVoJava8fWTIZNr82hxBrh+AlbQBKW96mUyvrWCqVlnqKCXqPr9GHhny2/AJwau
2PoNJNoFdeKOKlZE8EVJGX425chdWrT9RvreSZvXQvkPutf0u7j0Z2D6WpWTAHlCUuXF5XFG+mUj
sjjdRtQcYlccJcx1G4dU/262YfJZhr1yA+80j9COBEv8rXOJcC6tTdzbctvY40uCajE038DehEHB
cGJBmsnF71AySBdUa6fkMJKZugrKl3n6zmT40DRgbkVRU7dFSGelXUpjhhe97ML0GLqP37JC/YH8
lS08LvssLMAASX9aZaPFNFhnDwBMYvU3FiiF6x6ltKsXfeqnoH4gd4L5YQzvo8CKNpEjf/Kl6SAO
saeApj4ihxm0if90LOfb4XyoUNqChDI/eVm3DYfxMI66dDmwgKhQg/yce44ayi2Uwyl82AGNvuyl
NRuiFeqAG7scKEn1IprNVWTEi7cPg9GCUVK4nW5EooKD9mOX3AcKDpUSh2QK/0AXnRoHb3crjH4b
+SFA1NBC+m8Z7HWRVy+DCKs1CZbeCtvM4CIqlNkfz3aMD+qQptgg/5pDixAyvIP56qwQaAV1ONFB
xIs4NQs6MinBd7LtdjXGyeSRJ1rCwZKGd+6C44VYCjRKlz3PaaRRBfNdmjnXUow3a0RATrQPzPy8
GLFazwk81d342kkH2KqzSb3auDMg4lolY/4vySmR63Z4xSDee9P/gB2Hdnk7gECin73QpcUI3FmM
K2d98eUHEAgRvRZTCASVaQCjyHQ3id1Z69mTPsihFgB6ZnPo8975sVq8NCFZU0EfIdMnIDH6Ycrs
pcwpCsg6vUtmaiGTzpJcuZUebai6gZjIPmRVdzEStE5S50h3696P4c2ClonRxLQBfWRB+B29TVNz
RWwQQDrAGM/Zq7A55gKsvOGvYo52E1N2ILJv2KD0ZW9eZHDuoS7kNhzC4VaYR/RGVinMJrXs0vvB
cJ2XunfAZGfztisdBnGh9IxEYzKHv+2F3PJDTfRl9LsuaDyKullVYZdtxyZE5rO0kg38rc8CBein
PgJP31Pt6EO6pEa7wPswuRsrd9KNb1xiUZK/ECUJ99DD+lk6T4VTYEVpGnak/iUUYfP0xCdgBWf+
3gHlVT/M1ruv5Df30SAZyyFauZm893mVTPFU95ZFIcosoDlxUIyJN20Lb74PPLwjaU+c78B5aFJr
tbTtQ9VHuxo8NOtZ2wX5JqZxtMuzZ5D5kJvY/UPZLrsqIget30e+yVNvPXpc4BdgvpGscnBRsIr6
AiUAOCgr19rXE/qgSBWyA3aNtHeqh8nKgHAwh6ZRVatWPKoq3wc6/1guXUQkHcAxtp3ab/3w/Ji9
a5Sb9wNywDEC0MUE5wqlqYGcs/JeI3Pa5155Co2a2YMKrVTP1ILv7r+lI4ZEPTnBJqKrenIQYJRN
sBLWy4yl6j1xXqIF45ZuE3/cGMyzJoYFzw1Eu7Y6ZY7aInyDKM1y57UDqpaaBhZ2QWdfZId5FMei
X6iTtN99lLkb02g2tDMfot7fYZx/Xw13KIA7aZ7QzsJSl2B4jZcWp+5lD3E1PeX+fmgunnA3A6Gg
VSBml+hpqeVOUkBPJ8Ij6jZ4QRBZ/jpqLXYASswhutdxG7yYo0F7I/8rweyNZn1rrW4roei7K53H
JZ7RF5TB37Kh/xkQz5lQuhHiB3CZe+ikxjyvyQwW3vaui5PV0sFGZ29cLLpNO1rvk0EtOxal1RTz
Ka0FFM1ryQEc5BuK6NvWzqGWReNSkr/7K6qAxPyKwZYCslfgyLCVwzUrrG971InNZxUStEQVJZzU
3bWjeCHo/iTrYSpPbQoEbaP4uc4DeA3rr2RMKLlqskixYk8a0bhVccmZp6mSQ7NMxdto4IuAW28O
sLVPIUVM5DnGjtkhGhu81q5Id8NAHcd37st2rtlIfbuPczr4g3WjI/E5L1O5Qf3ifdBhWlB7p9Rg
sE7FTEInt7lIGfIOqI3js+zm4KburcqLjyYINgWEfp4zHRH62PS1+6CmetdKtOzRnSy86DjFxbON
YPwislWxtJSWu40ICDAa8ykdzF3S9ofS0rDIcedJeSnM5BE9457Bfpt28Jgl2yJ02OSalKIjEwWh
OONieqpsPWxLhmnRE1rWdp4XYObAawTioMzwVIUWVGcMudHWY9syIE4ev5rT+lB2y9mJ3YrsVzEq
PL2FabhFFvHgFaCTNKsONO3GXlD/DUljkeqljNP1p4QplSEKvV1r+W/tAtENhPubaDQvA227TTJ1
31XnN1urRm/BKa5TYpNnF7s+S0CVyoZGKeVIuwJ+l48quguog0tWiZGvteOL95mCGazbX0sn4DIw
1zB0viVddesTa1p5I1OwLvc3dPvc974hdv5yeSpa85vc6o6RzDYm+8LorS8Ysj8h099MabI1OTt3
S2hcKiTCZxYhotvuFsbOLaprnwcwMlKHiiqOfZHQEcpWymq2crBvYThAOFozW8zSZ3PxUhnWP+H5
x0zTone+9UDpmEMV70ScX40e8+aVy3vS2TkCpJC4VgjINyWTo1X6I4Kv1DIZ0QkWJCFAxLr1dLbD
5KxinOI8pIxM9AKhYUg6uwcAJA21LYpRATjGuCYWs6MZg1aOyYs0tJqWFxo7e4ZhwUKrOSTbAjCS
r+05fHZ7ECeD2Z8EQITA1cUSVtC1KwCto88UZ2eWb1ZRTOTC8AN/hFJ5yEX1+XHwzA7oQnQbuvrq
pCLclY59tR31pZIFHuV0zSbJCpf2/h4/pKKBwioD0v19ZRjvsJ6Dm3xVo8Go9jd9uC2f1g+RFn9s
Ghqh9WhhZfT/UbMPp9Hwp2Dh5pLwo/jDMbUMzcfHthYWUS9gZhBU7XcePA4B9Xo8Re488jH9xwkJ
jQEuDqNT6vG2YKNMSnZb2hxAXWlJwE6zFF96Q+NOo7nQTtqAa8jprd0AXwZj2YcRwkCuh9+ZZLkd
3GJf4U34s2ruNFQSStGLSV8rbpkEbHCi3IIv6bRB3uM8jp1NHfdQma+JAEZM8JbPW8wP/lrClxmF
1LOCFwMxGtlQ6ff32uS2lLiZB+EtEuNlABBpW0CnQy/Yu3Kj/9/NiLf1ySF5xcy0r6zfAtORV8Gv
J2KVCaRynNPoCw/mzO3xLdXM5gd9Hp87Gns+3cJIrMcufsjmGg9F60g5m4UXxyXKPlipLqfYleQv
Qez+rckJIsM8zOi9DqjaSmkel1jcXK2hnVlPwqvvhe0cKBy/+pXJ9ePl06JFOPscF1omZ/0tfmLe
VKsuTdHfIrd6CSTwANyURUKN7KV9L0beY08AYnT5Nw3bbBUivb7yTVkfUsU7SkbFkEU5vC4ZFeSo
S/dpDSDMMoBXwJo5IFB4F1jzc41kLDNkc7vunJxJR4NgKazn9YKyNmOTjAjx7vWJ5gHOcdx/dqri
aeNspwSUBMhew7E96VGD4sewqvDUtg6q7ln8U0GsxtQYJ6NozGfPgTzZKrN7xggwWaJ7nBUCyMa8
ylPjGMXZhzVrX59kz8FUPqAZ/0V3eksqyvqhBpJoCiGjAVbg3fKGXD1qeujjHbpBvUyv2sR5Sf+V
9fV5BDvqk6M5Sv4r0ddd4pwGM6hliv1qmOlqKUCG7Vam8clp7bX2+/rvs8yFJQ1e7UnFGz8AQDjR
ssgAF6RD/AIzyk0s7Sby3KNtij1VBcSjA0joGZL0q10lQNNEEcDWeVlnnQXK0/jR1jem7DC4/jWg
iwNt5q5T85F3uIZf8lNNlcN8NNCXji7EQj3dTc6x4W/qXHPpBs+Iw62h7DwkFcUypL8gvJQfYStv
TZueRjqyJCtULSv7sRPxg94ycJUenUxTnQ0HyhhrfQyzONy1gUdIyEZGiztJjJVL3FZWoJzs/PX/
d1nXezvrwbsthLAgrRPznCixQ9TsrzZXASArZaarhSTCJJagbPccysmChbTIt/nEKIbT36zSC+9S
Q77HKvvyU/mBwuGtG3wa9tN5kPEd+wM2ho7Ewt7m5QRJWwK+NrG2PTdLGoWwjtPdUBu/tRKqEWde
9rXKaAY7Fda4JTEhelKIz1rOAFOwD+bSi52dn7cfBSLxtodEd5PPx6CzXsLG3DgmBjkCqLbYJ6Ml
KDGN21QhzMFrR1K5vwWcZr+HJTVufsA8reO2ugRZdkTvnXq3PMccgIbARC+0ALHoKGPV9lzAkVRX
WSiwTj3tIyBeWQwt0riJ6+aJaAuUA6nG4p487I9dgCp2jPNY9I9qMjbZGB+KlknV0f6bmPGjycQI
k6zVlQb8BegSEKflfSn6nSH8o5E4DxkVhzRtdc1PlwQYmPaqs4WTblsOqB3DtgRszl4SKJTCS4kz
EK5xiwfjn2F3N+mUz6nlfOqrSDwYRuHqQGOwwPp6B4ZfMw5ofqc+hbZv3FMN3udLRIYQvoC4B05A
v/tO746lpl2qgve0hFDD727tgrHRbs5oh2O5yAOoVUDqzPHVc4OUGqRhFl2SbHgepXiNcgZeHQpp
pnHRC9QuoUcRbNiJtPlCUa+9U/l4m+Ppgrr5Z5wOZFzqOMbe3YTcdBah+BGmK4NKFBHa3piZSZ0V
45jhW0yg2tchO7jbSxQy8gLBwDCb0k1RLo8mCW8ZyGOFjLYnRLCy8u5WmFTCMbZLDBeqTYdyEHAF
gEf3g31SGf+8ZCKgCb4zGrUryzbZbY06/r4sl/xBb+rAc6nS2i82gh3W5L0MqGnDvdueu06zCNEF
Zeoh/BwRmYgIkZpl3klhasULtdPvujKNF6csJ8Tcuw8fbCZan7tizghvQXXhkD3jQnyQ05mQQP5Q
jUmwLAvpl3DJFEKGs9hbpvU+kZWRangg8sni1tpjedyBUPMaL1ear/NyH1mPammOCZEcQVuy4cJc
EH5enf2YJaiV7KCDFb62oJ2TMiJwFzBc7THkw2fBlV+QWgBREm9UQip935F4k7IqNiARQcTOb8ZH
P6y2WZwfI5VADWjTVIL/zPzRpwhJY26VdgAIlhAUzTNOviffRfKjJEpwjeyPCSBlnjlwAroDHBD6
L+PwhKPVZ2hAi2IanCsPWpXxHW5+dLAQhEN+Nq9JQlGftlb6POg/N1/5Z0b+U/whhOJveC5EiFYD
PI01OfBAPtgV/hY/z/UHDA8Pycfapr7nB/9BHWiFZzY06grmKoIG1deXGTpwKV+59444pif90IFu
QDZEncJ5JL3fN8XP6N733sesHrhOWKFAN1drbkAOFpIm1YE+2V9et0eNT79F/afQ21FV9TDnArwF
wU/kWusBWYTFQvTROrrkH/pWstFf5y0E3WR4hXMqCMUXYlouwQ2m3bBxoIwIlz8pAIXBesklDI4h
eLTR2oy2PFCdWxHcVdB6iwFMy7yNra/Supcl1QP1lzReb4r2uy4Q6nC6pw7ZPNZvrsApcf8M6Gdv
PDu7Sj96W/x0QJP5DROX66y173peiq5OSGQ6k/SJD/AyR7qo/PAJIVmRkSRKYu1bw/kgzVilYbxK
B3gJKyYhnuEKwIxBL2F8Vg4AXcmBoCMvdvHM17LgFaWKUb6yaGxqZMEBTP5zx7eifqVbtZIspE8h
qOiCTT3ciH35IIsw49J8LeDyDM3cOhygk/L3S/yEpdchJJb1d/nrVS8+iEjpECEQ0INoYagi+e4p
HhN2mvEZcO8Bfd1PI7J1IMrFy27WoW8SuE/gFlZ6D/4+snlRDMIaANAIOi2AIZ3UsNxhFxQQIFkv
NBGOSdBAUXzJF/+UdtOjMQOs5z5a13umMEILcPowxu+CMF+/wgm2IPH4/+ZkDTzJAfWtY2/8VOGO
WHiwmV4NT6yQm6Zw4URIIWV7Pjm73/yzcBh11mcWX6Wzhx6oZuvHawHtda4PWfZbEovC+VWUtLLJ
tDO8bURG3tbevm/ic6TxKOzUfl6FzJGgZonKzDvbpXCpVfbqjV3J/elAyWUozptA2ZILdLY8aVsU
wecCGzzoR3dtK3stO00o2sCMqqF/rCQnqfX/sm6oY6BZ9joGzimWEZAPhkwKk2JZv1KTOHSDqe2d
jvq1QaUyo/+cp5B4lyg6LM2FterH4FrOpOB9tK6q9sZCp2Z94odrltBCXljA3z2LTJIRdd9dEd3C
mMaTGX+NpLnGvJxDY9r4cbHXD2ijWm7I6qZvUx9dUi1ugrYiqCcCSUdVlEnICNyoP9WJ+QL5sdt/
qRhK0Qc28QxLWAQtsQtyPbIpf5C3aIvBFgrrna4cAdfkfOh/EwuQXvnK72ZiLjYSu6LBsgkmL7WB
5P/o6I6r/r4zfqMt6W9BEwjkvGUQeP1ruNIfcFF0mX/zTYOy3kBGy13rs8jVda7EkKPHdI7+uN7u
EaOKffWmIC/nVPptc+Cy+kjxX7y6ALU+ig267lJ7yaUbiousC8YbBIF9oAJJm9CVjknxcaLfSq8n
8Jmn7VoKlsVJQd5uxBHDUjYhcVJ/lFO63BdN9VwWUGUEwTUiuAZJ/NMmxUMG7dMOGvmzNuptVbN7
KoF58KaL4eeC9hHMU0UXDbvZmLtD6vNye9dmhAnyBSLMh8mJbmMCCSFFhLtawK9tAykIU7gbLIPP
JWV2VoLpmtLn4raZffvLhOpx0DCCOeoCIoT6kYNoWpV/iGG4p5WyhghGT94xrw/Laz6bNwKRfTHW
O1i5d4a7bPNh2SQ28yRDoi4LI9kV+KyuQZm4BnjcxXTqp5NwiBDnhLJmekTcDB/2wE6hO3VsZ+M1
Lm2y0LPE3i2g0Jp0Bq8ERCY+o9q663rja3Ao7btWtPPKbC3ZFqy63dCo9PErVnw0GCqc2IyOiRKa
irY69RWUAdw0pOh3nhkQdej2Q1nSXdUQUhoR57ZghocCX0FdAs/nUcKezH8msNeGw5s8zZL+HsZ9
wMiDsFi3sqVT70Gy+11bIPxd2oHuj9VEayNOLlY/7qzg1Ur1N6XqK6Sf647hgf8qnXxTAxcacn83
cGSR7gM7wpiaKzYu+7GO8rPB8I1onavlA9vvyJSpAy0JKgJsTMBvm4pvHNDaYXf2lDbwgzWVVZD9
6zIyyc8IJuMzt1+O13Txd/qcuOpNEnqSE2F6wML8vgYvKy5ID+uggWiGo6GI8EsUSOGvYJBMHind
04M/B0tGPD2xw+zb0IA6ogSQEhegCQpAkMn8TqdxgALig5dnqyZ6mwmqeFj+tm8e9O32UFY7gX2W
qtyqUFeQkReJmAhpHhwShLr4SXGh2OYju8Fj5iMrW9KGYLcY8g8FN7gJbDAwERlnBkwM7ENU7dFX
X7lVSIEWseYOd04rmkZCbRw9lqap5h2Ku6sKH1ISkuMm4WBg4IAmPGHDhNmMlj99BrN3+m3yqpuS
PmX0liCipaXAsSoBTYf51/Ww/fRK8S0uaxsN0JIvFx5Pv0zebTidswbnXiZy2skh6oEQJy4sIzGk
rtJaHlAda1ep4xa7mhrtPrNTuR3bYpfPV7c210VbPwKg2ojlMhNpln27DopPQg1rCVdjAdqWIuiy
p0zUOQ7oz/FP1C0/qR9t2IA8s46WEgFYVKYXItkbRxT8AEUzgxaeMU0HlMyIwlOgls0SANplvwRJ
/5fn0XvWcp/RvLjz3Q6+LWty7tJ2grO4vOjraVfTC4duYbQn1NUev6VW7ufzxpido6O8tQtfmOm2
O32o2HdcNQhwHkkCh4f9GPXBE+DLo8ZtigqaqXAT1MUZRVvAAsOGOKRnHJ+zPDFn1rHlUPumPVoU
9FCCc+O57/h+BS7P1AyHxUdCUuDK4thzBOx4PDJgQqAXrkr8EZiW4FnbjoF0qXLM9dK8sExcQCrg
DaHaIfa1yjx6GTRlUyHOJdE2CNajWpjLm8H/87i2Q3WXZdErm5nrCgPtMLGlrykmWPMc6IVR8NH7
LhsKXvV34gbaagngOhVzL9kQnqvIfe4TFW6qqX1nQ7GavDqTI0YuEOAocyd7xttrpWkjOim2qo41
hyY5BQEICZJPXBDTZQDsGscAqh9/zYQLtG32sn0ZWyjWeC/WO758JI7XcYPHfVIOtBd6MEQcDsQ9
IC4PozNc7QU1HNPRxgc+dw+u7JrvdSDHm35SoQOgAB0D80fGYjcs7T7NjrSVz2rIziUnaGCAz+KV
kNxCFO++NkMHD+ioY0PtVAJMFCDRrUDjDcDph828Zt49lqQclnvsLR0RCF8HSSlJQDuOb1k5Hezq
23Xe+dXM5LK2o9qaaIse5MNBryLrotcC8UD+FeIVgmrCBB6bLYaZDov4SOtryTiqVXAYGQ8szWpj
gq1uxXTPp3nV4SghBkWPpQmem4GiiYe2jIVWUo9mlrOsmSD85bLgV78X9n5LGtoYmDgHghDo/OYz
lvOoEyi7DCFZ9A9u86bvLJ1PHMoBYrZfJk7jOi54sz5C6JNyQajnrptL3shrhrxwvIyfpU8+1HUT
A2he/G5XwR9JlF4iXVSYxxTT44vpDy3KzB5Oss3bVRXBO0N9BOgbsLV60FFVSrug6eOzOww7dt0U
koDSVHVdJkF5aynHMKJzOTMmGVnO0RZEKam6RtNCORcUtGnuqObfmPRc8+dp5+/0swygD9zwuWCc
xKWBbmIYguEN7TMXtJQAlt41h6UDZ+SEFIGKKnxbxu65l+Et7/K1w5eHsdqGKthhN8FBxeWaxsvF
zxzGyL4dm3nkHk4g88kgHKeovps6BuxasIw0BF0afDqKSVBISnJ5RofrTpsVZgNWA6VZk2HreC5w
Kf5DMhaUlp8ssKFZ/x0qkJv0yciEJKEZPYuDFxRb/SII83I7vRbjtfXDeUW6CqTKeiBDNmmp+omb
bBj0WweJ2IXiUx9vTtEsrJW2SzabDw+bFBAIeNchRaagCH6advwUJNBFnYOGUvOp5mhGZD40JNmU
5SIeXWpIyfDUAZ8f539APkDHjwhr0JoTnzoN4XMOgTUmDctKYELWlSnUBdt+p62eGdrHXCMc0/iJ
oMIlQtUJC8gb8g5//ijk0a99QLUxiMkCLUZUL0GaPLkxgAlSF+2oFAVcwR8VlAvK+jUjy5mwWK0A
O2GYJgvj31wmYrQFd6fgpxf+VnTiLyeSSUKd7qWohZtpdJEZGHxhnnEp5dzvJjqP/Nayk3Vao3qR
PqEuutKliCke93WTK6LleqOXd0HYQGf/VTpeSGwCzmG9HMYexuBprnaOBtixaDo8iJpXMiE48+39
pLKdRQMmC/6PA1smTIEcgaesZfBt0FDV2cDo2S+4070iRMQx6lNKaG4t+bNv/Jusv1HpvmXOY0CL
GQul+0sL66AjbX2oE3Ngjgsrjsgb41KEHDZjY2VZUa9GRKN7NI2dR7sUeyAc4+gPxOOPKN7fG2XE
lIYAqdOAxi4OdfOjWmMV2MmOKi69ffYfWTxPa7j9KShQY0UihFSDBWjB9PAjou8DEeCEqY8h7rSq
b+1ivHTaOM47sSJBmwFl8ljDHctD6+zXGIcPnkIHVWn1Tpt00wTJuvf/aOPPvKSET9hvdakQvi4e
Gu/BavmztSfAYaaKNrt47LHMhgtfWCU3HJ7KICVkI6JtdWfi2/SBSMJ3KypWlZEz3+o9+8RyMYMQ
Hmk+54yn2YHE27CqnBLbBFMIwp6R3fvenO8XdWaK4SmiPqPNEMfJ6r2rdrpUZCIj2Sa9TfVf7SQE
dn7yFhsuIsbZLqGoM1NJLWjy6wPIDiBQ01tY13WQaTHMZat9NBqzl55ZogkxQPQTiBUJczH0xuzv
9C7uqiDZuO2/zDA+RqhwytL+O1rOi6Pq42Crp86pXpCr0K+CKyuwb9XQAiaiQgzonU6ghA3ESJ6U
5syIqcxmhR5wYzrJRhmT/nA1Pg6Jr+7sCTUKan2Voz4y9QmsdiO5vrTGq8yeHX3UR/UFprS9mzC2
DtWrsIK3JsG6ZcKEcZLOorMccgZFdLAde/YdxKbPUz69mbP3LwZ3iQF74i6D6mto5FOSZNAPNOJN
B7zKy+51QLIU8lnv/qm0dgA/nwAj9BsjmjdsCh3Cji30QBLVAYjydXBlNvazNsMyucfLQ3a5Kjtm
HHCfVA08w71OExUm/GGPV69RAIh4qTqssj37IWiaGyVJifgovTGqzGKStBbbASPd/hszdBLVQ5PV
hxg9zxDXE8h3JZtPUEIw9SO/EzBm1Y9QYTfAwcPIOYZRTX0J/E9Cj07VqyZ0mRhhHGSyZ+xJ5Z/M
JbsSF1Q7NZjA8+ZDV8mj2WiWLO9P5DJKm46HgGoC4QhwL9LrBoKHtQLPPXA8u7o5pwnYoy7hWGfq
ZkbTG5ECqmVoHTtLIDdhXZEHVNg4RGbvdEClrfOQ5vM6gLP72OC+6NG3JUKtNNw2lsUhExntN4Y3
iG8A5lNoXOj48DK8jDzaqqyrbap3w8z44gX8+UQxehLTpyhgY5k8Gq350K10euoW4J6Gns2QRYxc
kUJDUh5v6YfAMo0OQyTGXZxRu4knEx7uSo/ZM+MaFh0xnL9szKYk2xQJKLih+pkWRMiJWeyZkYxp
3lpKWuu0rZ5jon8rn/9MfvuiE6kWbaExAr7vxJKhUir0hIrTjnYGzFIQM3jA4LrcPdmtemkCGww4
mO0SqpCkja5IMzZr8GTpxcjUfKejfN1/EKO31+HjNLhAXcdb4IGjmF2cn9t/WvX8B3HE78ZuHhIR
r7OGl1gUkGmMCdh251jEI2VQD2rHUpIZuoyb65ywp8JPVwnuBqcBi7Us2XHqck3SXEJqgTEdRITI
nccxmjvjozOmJyEEpYCoJg71+iti0hDZGireuSLkfANSgVOdYafwd5iHEWr6t5ASFZsGOPTk1M3d
koEIS0vxEETzdgjaR1kgEyJmJU+Oka27foayoX5SrpmD1Eujh7jTnByKwd/a6t3VUkGZYAzdS0+7
liKdvcmc9GIm+YktdnEEvFsqPS/Z+CPM5TPKlpPeruBxtnKKAX2lOJApCxlBmqN7a45/0pgRQvCl
wV3pOmt/HoHoIGlPLwx+DZTCTbDUQ47Cisxh2AY4t/WyRt3BwEoTyLcBUSz1hxh9OnhLuIGPAVyS
Mj87nwh/MtSXY5YAKVwgReXkhWs/pIXd1el9EMZfbYlOumk8ejgSm5imiRBHaIPoslS42wD1+WhB
rzgAl8is4G7CMYwxlxtCl6FXetG16ZwQ0VmHHEXTnM4yY3oooRZsuSraWAb99CRs2n3jAbRIiXzo
xL9r8xMo8dRQJEmMkXW1Ib0EqHlXesC6GotX6t8nUFUDdYeTbeKk+dOAoiBQq8R/0NWFUIiD3Rdn
KzfOPt5Qn6miCQAtkcMmYf7imcu9V8HM4iRzdioavz8B0w4eILKGLY3MVuV2cot8jxF2EOTJtDAW
3fXgCXKN3Sx1IAamkIIdjVJAsiPsAp5cLGqRgNJEMq7akWrSSIdMKmQ5VRg/khmcGW5ZKyURXbce
E41eHMItdZl3M0CDrs2ekyV7c9zyp8HS3pVt3/5VRh3BzR48zLFrbdqAR9Zvpc4wdQRQzhHs6JlJ
biBA5Tpy6XoRWIA5ena1Ry3z92jizKBRDRfa8GyMfQFguqfxiw02Bh8ak/4vzbijlas/hTG9zrAF
7JfEhCqrgDKgaUCjgAkrk+4YaMEMn2bXQP7X51IjV8q1ORGka7Z/kwXBPyu3PZVsYwNRwKYd3qLZ
fy19Em4/o82eluWGbtatr8FwhgUE80Pwmjvwj+sXWhUdp9o41nGMqEJpnU0p39Dv8q/mUoOZtxj3
N9r32Rg/vdx7i8PuMZ7Qvomar4iwxiWIEmPNwTPhn5uEde368Sd17ZBZn7H+tbp5Mb7jcBZiNkyv
78XoVoi53XpUK1dBtHwbRV/udPEnBHRsITjphC0DAWLb+yjBVE6/T6P27IcK+fVu55CiNPV0zwDK
DiKh+yUyz5LKwmwRJOreT+kdEIH6mCkVRHlyZLrgDEplLWg+miWYjNaxcTkDZeXKPPk2xE6hvDSR
fQwGtOWG9sMLkAoK7emorUUdeoiJAfnuKNIHIVj//1g6r6XGlS0MP5GqFFrpFmcbYwwmzY0KBpDU
yrElPf35eva52dSwsS1L3atX+MPQvBjII9wNvEW49F+dXPxVgckFmgbFHVMV7OYUCY0a0IiF26e7
6oBXCsCOS5xuuiC4eRg+b0pkHMD1TeixVXCYBHEwxeO6sUYqctSJuiLUMwlQkOium0CF3Z5eT4o7
0JK2KC7OGe7SerQSjqj+mhDBgpbjKE7lW57hPbCQJplUkXdLw6nZdlBZWmdjD8bKApPHkOjZC+B5
QU2l53GdkNrK42gfx+VjmTn+Q0Sn+cub5EkJ6zqqoIXiXY4HEKrJygZlhPH1uyQVzhp5m8dZ7uEV
2ic8q7tj7kNY6ib/onOF2YSGlI/g6WdnBjc+1rdOMpUISgB0tVOdZsc8GX18HIDnnwY5nTk3tz3D
pHhamENEJ5jOzBvzTd4VG7GURKJxO+dWD+eADiW1aC6iezCfJNn5yjbZkECdaTGjoRsr+96aWkYD
tvWhYAuj7Q8AgcQzvnfc+bmEr3jnJWg6NmGS7vrO1cV2G6lLMwpwKTbMglJBSG0SPYKasuA66EbY
Mk0PdkH6OiVj99Y5XbtLhuDXrfKPsnBoFQRoJyB/mLwEVgdyxjKBwgxszLULxwZwM+Ti37mOMQsf
xmk3O1519kbRvQB/po3PwTv3U8s7hPEWmInEENNcfgwwLLvEj4uHdI7SS2sFLVmmmKx+4+fz8hCl
UBrgrRGeA8hSpb2geFYb89pq1LwfowBB+B5jhtCWt8lP5WruBVj5JEaaLXLizaCSYV/ngX8qeKJH
n4YYSKasvoYVfClRAxsXRfqdOtL+S7Sttp6Enz+1HbrvjWM8OnFpb42+DNYxVubgVfP8GJcPaSPa
uxS4+DoZmVNbkHlce6DJF8PMLiE6raopBpsfInIoADXkCXPVKnPwWGvcu7Gxn4dQVcSu+QUzxxcF
Ew/gg/WnyNiFftAcVCcPjDe8O68q34eqfyPd3fsIfzB877aAo95LV6K9AAYIh3HhnYyQ1VNAtD0C
YnmSIiSzles6xManJZWO2vqUjN7Vp/s9JfUGYN+tT4FuWFA+kbnat3kDuIIev0c3zMye68Ff/ysL
E+jfOvDo3qUxSux42Mj53F2LckGJszZ0u6i/Ta7zh1V8ciHSILoV2PattdvhS6npUE0Yf7SJs24G
WZXMYqddAH7J7AykHWug7Z2f3UKHAb2lewOZfKi8USEajC9K5T+gzocuoi/Lfu8XYttN+ckqjDFc
GS2clxFZ0oFDB/307uj5QwKtMaT8hrpsNdU6jPx7nw+bCRCDbw7AVRHMJglI4w44IqyYLShg49EN
FwKxJ0DUAcfd+eGQlRtVAHKzJAWTLy3Qs0kWbVUdJ0xbFSpARRf/sPAgOIzBcizsyj9bBZxpM6Ir
OCVCwnaui97/WyQ+w4Ja5iYaWHWdQbnxU/esgikBbYXpl2fKBOhWO7NXMw3xcJRrnLJuTLn5Uxix
GntzP6WosS4jcXoItkJ2YOHhvwVU1laA8EwrN6OfgozPvwRRKkhIASVSYZkLUbydoBqiHt4xdiFh
AMzPe+h/jDWk5Um56zJkqjwgciXHhKOlXc+Mxv7SOlBM5Y1C0fiYdn2lrcyN+2zK/0iw5Q6aGEmV
Xn3TubqIEUSqPaWN0V0co0n3CbToajE2k4s9cAi70pFUWXZRPJSzZd5p34c4i49jaJ5U3X/4EJt7
us4kNbSdiypCVL/x1sIBq2361TXIfFKEnrrdL9LXDBZcyKHbBOG5ieTPItrnyBTA28glTNe7U3kD
/7uRyX7pk68xtm6KMITumosJmNcdCrqrAvk9w0d8HwqbM7rAD4tuN5j9I+oFF9WHr2kdPcUVRjJq
2Y3IGs1j+zb3i0+W34S0mosH+EfvcoJBUo/9Ks1nYL4QjSL53StnxZdY5+imGE35aiIuAxAWKG3o
FIgKAvFRafSpVPxoGQA2K7g3UrV/m969DO70EIgCgZ7i7DrijYYLAaewxqO08xcnQPVymD4rtM1q
qbWAs2ePTp1JJzIxdlFfIP3Ch3I3yMF3eWRt9M9ixOaqnM0XzwYiFeBINjvhGUgpvo+OIqm0s4h5
IJVtb47wrtFjXMSd2UAu6+PyTiTVcxGLHfowm2Sod6Gy/naOLHce7twnKLZ7YyE2VSn8Wy/YG1kE
Xzs7CCUdJDlnkCt5SJukYLLMYBNzU2ZKPNcphR2DC2eGTDWab3cVxSPKU5JhxRQsq4WS0HaHdcJq
W9JlNbb1vrW7NZBycGaIY3Ymmf14F3VIYHBEWZ38zCUGOWEf3QVwamOPonZwry3lcqriDSD2nY0P
RSrsg/CzJ6uZN4n5a6FNUOagfuYJUhalCE8bOWb8euaORjoUe998bBePO8vFWOqeQeZTUebvRU4Z
NcMLQp+wj+ESoYM1y2ZTpBiBhcwo2vxs2NNX7oJXzp0Rxku+kJlMyyavACIqw9xMzQJX2t3SRb/Z
eEVXgOgY7dOGaR+ChsMF4LP2hYQ1NW4jKRigieHPaFgPakqf2ng+0Aw65WO394qZ1CAaYWhHzHD1
mxYh7UG9G2V1kmZmQTtL3+eSUdQUR3c2Q6cgljATcpoVjfXsmhJN7YaK1DDPjH5vdVq/10EC+CM4
xqxvt0NyOXF3VA9b/QREaT22pguEX5yFaT85nGzZkn0kybJfpuDSogJsBNN+CL1NnssD1o84ZCIO
YNOjq6y/Cz6OIDxnhl+Zw+GdthDOkU/IU5pS8/QYdPgo+WO3Auu6zUeWyNgvWzUmDyJKvpUTkQoy
2FmbzvSRt3LtpwoxFPOUxN46jdWeGQnaLpV6pW1/msyl2CwLosYtgoYrwg/NwKLZjDQdrx52IIfE
Ne4dC4L34D5ES/64VMM9RmdoKnUkVumY74Rto4wiaGs0uKXXLrO8ct0DPjdrtReE4Dmt0BmxUvxF
OvC53QAJGhbnxe3Q87FC4oJXOi9GwtFhij7fDCak837IP8U8XS3HfYsDd22a8Uvj+39n19yFyOkd
6X08xbXzZJRZsI3Tw+xqVZ6DQ6WIfKABBLwkGYreyoCpDSK92lXApKixXl3prG3AwsAidyLFwzWd
N27rrDNn+enmZFm54oKjvLWqmnplS3GYquGQJeGhGJAxs93POHxyuwQpFzO/tr1gHAY6ufxAR+G7
6o0TV7GMWJs3Hto/LF/+XQAdnyz0ZRgjLdOwNiyFyDB2nrW5tyewyhRzmaR/k2S4ify7Qr3JghjC
caBudfUYkJo3TbtyC7Ex0K523BJb4+9YUk6jePFPuW0uONnsx94o4LaOBSIBw4asiUQ1QLEl6ICb
xPXv4mNEbuj92Wxtwzg1U38Qmf2cocQ3B69zj+G6fOslrXG7/K4X61SBzUE4pcnx27F3pgHib5zL
Nd8rrRTTBQ+EbHsKUEOP0X2lKWpJeKrD2G74LoMrcX+QnXZC3cU4/SLAti1mASIeRVWsAUNLrez+
Z2AV13W5aQqKe5d5dDY7qMCZCQQ16Lb6ZqYOYCbZINXTvvHDlNRGUb/LMwnvvXiwFD0/FfUs+bhZ
xZKObprOMPE1d5Wthy5dq9+NKe7SesD2Kpgg6IW7CfbwDjYm36Xx1UYM4lSEar/pHNAcqginaXdI
vXgXyLpfO0nTnEUPuy9dftKlP8UIfOqn3C/Oc9X7T0nRiFMi57NkrOZXkVwVLKMgrV7clr5eXzaP
WR7QsZkkg6RM0rp2a4Gp4vicVs6XAIdYdh6G7gXeiLWa/KvAaJmhMSAGuxEIuy1rFJjWI7qDdtPt
mMyulYi/OwMkqAPyhTxxrOkTN5jcRQuEdn8tZHAfW5Jj0pqxdB6LcJ2iCuAyzBdjSBOpN4Ho58eg
tJ6MOmGiyYiw6btrPbnrViUvedq+xlJ8N8ZIFmrZ2JOAlTan6LFzzcsYhTnPW9yPo+7oDp9LANCA
TgQEOagLPkcwBcJUuAw+xol6NzhLOvdJ5B/6CLxU5xr7PoanbFQ0L8Rz7vvw5B3SAhGO092kICm6
omI3oeiVOrQnPAOiXygg6zkvQVM/NEW55rguuNfVxit4UQHYkMKQnMwzoEw18OFcnwRIGikU+97Z
tAnw3REPsQXkZD1QTuQMvFJD3NtZebVx4W1aE3g6HtmGQP0kyDdzh8RfUWZbFwnRHj9ruP+29UZb
ObnFWVu9RmHzOxj9rbJywJMelyEJGZ3nnpO4C7aoFp7bbrSYLimO5L48KtSDQbC8w9U5BfHyAdgN
feBUfVNwHKplvuZdrFbmIN+EXH4qn/scJsFjO1Rald6St6xITbC2VtN9GCKIXpEFubkTPrt1/uwY
+WNgpwDD2l2GIM29pPaya3dTmQyAk2AHpOfiDQs1yNIhFM8wL0QohEGPvwzX1u8GQL4d7afJYzvU
3QKQMNgNwKoYg0Nhcpf+NwXC0iCfghpRLhJI4x2eE1W46WTzG7WDs3PJIfII4U+jNdZO464yshIe
9i43fcgdKoCTsohTkcmj6cbXniJ9Ed7foC/WTgSg00RuV0Xr2Ac7F0wTM4U234L4gAbNaF023OdZ
OhsIqy8WlRuKzjPmLPZaWO1pDItr5hRbFwS6zvpcOJsyyHZhZp41rsYJp9W/w9MBkzQmb5aBqI8D
O3ZZUKpS8lIuzZttA2mbnZ78LEJCHjOrOWd5MH1jngws9q0cuqObRI8ChZ4urBCVzvrfJhj2wdQ9
Vi646ICexYrztWFV5vsksD+02QfFHweeIudp5AHARuM/0+4lKq+0WlLSXDE9b2zqySlba6gHY2n7
G9ALkc917/nrwvgKrNcF3S4ine1Vm8TWWl7ok2QxUZYx2OhuOKcvvEK/f6CoaDJMpr6LGWpfcSgK
AGhIYSSeQ/WF8P98UHOwNjkcTO9+4jdAC2fiS7L4m9QyEGNBPO2hMR/03etdn5v0VbsYhmNw6vx7
1ya76mAICkB1Z/2/+BKx+8h/i+Ggt01gaeXlX30R2Uk0GqnSVYwpRu3DxzXxVsq6FpDbSgAf37YX
nKLqyyrQzkSg2nnj15mNxqOLmql776l4PcFcUzxBzE8GF1ptfUm5u1lQ4/OJRxFzat6WC2DcRN2L
5lhzqLwXJ/rGVIvq7hmsF7/ixhocVJnAuG0+eAxqOHCy5BcpfR6FHmLSX9COD9PGHd658CjONr3x
7kUPqVcd+wnjknJbTSjwZNveBuHY08hFPhwrZHoYUuPf9L7jj/77tDkHycrdrvmlfiy9OCPy1izn
f59yHhXmoqp+1YNcrh+oDLDlXUXWoRsBXBLHAxNefcv0o+NKeVt9JvADIau7nP9dduOLm9FsrP6D
7PHFphzper/5wTzuUR/Y4Th/9UGE5e+E1e4LL9Yv5Ie2P9TrRy/JLF0V0aUKFwZc3wYdoR74x4g6
+QSun6dA8+jUlCFUbvOolyMZR0Nirfe158ZMK7dJCrkWRM+sHwTvLuBtsTj4qqoj+bKPvLGWdZZ0
8nSOlDbUdyRAMqa1iKQ1L0n4Z+P/5ymp36d813dAv8gYQcNMPyOHtruQXyIhnuBxJHkfFl0dNke9
MfisheqMz9dRSP9w0yso5BqtvoLKgxVviatioMkaaeKANQyRPdsK/lpWxAByGn1vjJmWAWgTfj0w
V0kWDdz8HvMZsNawsqJHfQ+55FiyuaJA3xB+o9Vm9XfkQfMvABJ6LWhrdkM8+sGfYkDcuUdexom0
aFdINphty+GguQs55xwJGbeMZw0zmVOq+Pd+itOgndsVGe+DQ/DhJQVbI8P8IyK34slxn8TwnsvX
0XAA9NM4tTAXCV1abOnaD+mZ6/ETIV4vhYzLl62kDeIea1fdeHExuCd+wDi+VokJ3xSzEC590OEE
DqbeEFxLh9FhH31Whf3UGe//PeAEG7o6IeXm5TFfSeOn9PLg5YN4N+351M4jo6LXycqwSSee13UP
3YmHwYJqZxhiLQYmdQtMCahHnNz8MkDKu1XIL7INZx0omEk5aKhZZzUA5+frO5zWXvjZpI9jdM0C
pjez/dcUpDuWWT32RIdYPU2AkerceZNQV80KALtnzIe5HvAU4fGOoLJK1C/RDCwQ7lw51n0aoiJp
jwx0R/XRRxZIJYKF/a2fcjN+w8D4ChAmLOyEJFf5F8segrusB/qdexXYF5j7TLcbE/QQndFEtR8i
jcJ12FGNDu2kKPS88A6NRbiUTGXRtvnrRsNNhvWDUUC6LUhM/Fb+Wl3HUN4K/oT5grhXTb8wbI3P
SeTI9HNyt1MFWCD5aarqmd4ZndVivjQ1s9qyeVEdg/YpsatdU+Vv9eT86Uktu2S4+J48jXhsMZZA
0KduD+5sr4q6wEExPsxBe9D3brZmqD6h9d40dLc9ezzZJDOeATy0KNvHzEM4I0WeSI/Zs6A7o9aw
DpTaVYX/ojf04ERnW2TIAdcozsbTfpLmIVXi7xC5f3o6qRoJsJZjc681x3uiUZqYatXV6jUu4idz
kn+aNj8EcOlIWVMc0/JcR2t3ZZYOfZMJPHvmqFMSWg+paR9J459D27tli3HRC8mixTEELU4mRnSk
z33QtVEZjRedPtfRuKaBvNaxMpbmsW8C1JG6E2OO58GQT6JGboK/Q0bpCQ21cxw1+07VBz+Rt1gz
qwobDUPbTa5aK2Yx1YtXm7dOMTHLS3VGHOKo0+0gIo6WxWvtpReq+J4hd7cvwvithDkA8MbrVumQ
PNEStUGmUfoFTvvVi+RbJHTh6BXQHmZr9liAVME5C+eXJkbbvxhvER0vK0fpjmHrp5osMmUupq/G
e6MTG8Ugp4wb3ISciyuMN8tevmSaA9aAauByhKKeFmp1uwucH3SEWp6a/TTX2WNC+O2D9JwzY0M8
CbJ/Y35a7vIbus2D8gIQjaq7zhysWSf2NrtvnrN3ZOhWLgJvYRvfu369Cfz2uPjLKkBsryopdmfn
XHbiVcftaAJKVdPfaUeoFllKc5m51HGQ6jmpxaFtxyvsKcDaqfhyLHX04vkekM2PNeSvZmRBBsAA
emhwvBP3cUOhNSW0R5PFvNh0lcyyvB+8+uhh7wFzXOzrmJhiRohHkkCm/QGI13uZmNeoNNEgaxHP
mI4UMGSPzi6vs7doqf8O9XCJOgNStiI+2w0II/SGR1DJ3KVeoBnp0lQMlIZEPCkMKvAQODU5zpqy
3uh7YjaYti/52VXOm7IxlGuMfTVFx3AkxyNLGOPlbTHCnRNG11w0F0P2p27GoQzBrKIn2cxbVFWs
XRCNp4mTv50N3P64iYsTwjMJY+qkJGKAkewWPkrUw3uYNnCK0wVj9phe5LDRzwGnLNoaKyLuevIn
bLI7JGH5aTYOEAftK7fsPa9DGSaL6Xmxo/Qtslzjk4nRgLkhkGG3T//UizpM9fDWmyEiqX75yXjt
fjbng05m68I6euCzUrYmdhw7BPI2grwblw6qYH/ZqNI99CEN9Q70RDzWbwj83yyRbFO3+gpnY6uz
jjbJt5VHl3LktgjrbSZaxCFzDx2izbSCyJadNRVSDfPJQ/ITvUBjzeD6GGTdrRDTc+C6T62wX+sp
PMIUQ0kNM8y6wWLOqM6dEBhrcWtSb6QrMGT7yYCJafriOMX+qq4cnKwWB0Quyzps+gPBGdEmo3xx
UVeZZHLwzOzRV+kL4Ks9wf+X6Sx8ItTs/IVmQZluk7E80WnYhUln3DnJzP+lQeC5087MkgsAZIQL
dDYBKWht2A46WYV3iB0eE3EP0RcUVECo/sYZ2gNZi1c97XlHDVu9oHwrPWrj76ILHnJPoCHBDIg7
GPF5MIXYeS7SJREM1zAickjAqqK+V0N7CQfxC2h7J8b8LILp5MT9Ngx5/HWyqWkl66dXtXTqpjC+
ehXjD9fVUjt463Cj+ySkzo2nXaaF2XPD/BJMNxHxM07e5OB1X9sPZpjuGpESzhMw4Dawy7ZVR+rC
d50Q6WQ34xBfuUP30S3LBbFLeAF1ew3qcJu35aVD6d3xh10wmPt2mnC1ztNJL5oH6Qu4kWxGt+w3
XgZAJ0JbUBF8ENI9NPSopVscZdM9V8GyhUDm3wVu/or4wh5uxldgRrDYWgt9tcGEHs+VSD+hAV8W
76Xhf00Jnf7asQgrzR+ksQ62FRwtJTfSBuVPIk+mt/EcHyWqFEk7DUGcqTrmSX5WgNG4jotvoiRm
0VHm4IxaU0/ztn2IVwgZaVoxOUwyFET06WFVE+P0mnN9QqXIsg4h+mbQ1IHWSjTaeS0AdzCmZv/V
y/SPwbbopmgXjcXWCvpvYHsHp6YxT0oOsxxiQfIighEODOZuSfSuIlQgfUjrOYAP3x9+SvKqRowo
Iqr+C344lSveRfog8IXNUFbu9F+2Vf4acRSUNUsfOMVjNGA17IBKa1p6JxR2EKdE9EkDB6SUecvQ
mNcrRgeXhXNVu+slAlUQupm0xnYAeR67tt9gc/lU20SPNsuOQ4z0iAQhXsSXUSX3II4eZkVpltV3
IadGEIAXFmhtZbTcrBTXnTj6U7YTluby0GfZXsdoQwyn0hi2Ma2GhJqhHkjYi16+Bq681nbx6Bvd
ZxM4Wq8UISRnXVnq04/7X2t0UKN3v8YE0z34n0nQr2VBTh12Bco1i7+XWb7DKQsD+fGnzKLTGBCC
tNgToQCQFfZi0cbwza88XLbpABc0xZS0gu4oy26zEAG7xjga9MWTwv8Yw+QduCKuuSUG3PNTy0OM
hXicfcsj+02fUWo71FH9zpTzhae6mdS8mbr6uBDw4REu6xkLLtqR12SGzTuN5MJ1+OYvQcpQlIwg
JclVE9KmqXEmA9gyAAnhB4+bgDVkWOgblP6hQ2mzpnTyZnnwiWbTwmpLF+tv7UEJoA6A4tp+LT6S
i167a+LkgBnmVsn+6GtYWuNWT0IHCoMmG5sCAc9nvSJZLtu2puNo+pfeqA9eNt9Xmi2Xob6F0HLL
G4Wc+4MSh6jq8Xgx6aBgE3NXhormdbHXh8S/JyTrj2UC6+Wlyy6WDfX+SNeutkjYC56yJKOp8/QQ
pN6nMSCol/c/GBPQQlsQ3LJe62Ew7qKhAFNHb7BbNjT7/5aGVSGaN2J5jbSj00XUm67/VCa60oVL
LGdEOKyke0Xl+GQGBVhEC5OW0nq2mum0yAAPtAXTJaTqg0m9eoJ+d2BhMt76Mc3yDuwTU67Eb/7m
hvto44rBzXkLJOJStcrQKkENIw/EdrbN7aC7VYVXsV2Zcug7aziUgllpvAPgOXpR+exqwyADLmSk
shP2svuQKGKY1A7eXOCNaJY0KOANTO4bPJUnU+W/tj1+G45BEdF/CanFOQq9RLEe4OXNaJ2EI/5k
U7bp0C5rXaSTpbYsYkfW1AdYRzUxOu7+D32g16qWJ9M3dmnVr4aOlFp1xZPeJYsKnpYu/03D6TVS
3Y36F8jgfC0b+2jOaC/SufNojTmRe9EXqXeVBX/VobHclfWWVjhtLxJmKgKA/WuLQBHEXJ8p/5pN
+DliIErygMG3WMfC3ShK1ZmMRGfMHB8s3hael4IqzFYP8aad8WxgJYqgrO/yonyoIjwbF+tpbhvs
Yjwa5HDxs3I/mxndvOhS0vfSO2C286NnDOj7epwuyVPji40PuNgtwUMbDsi6Fvq1PHVd9jaaEzOq
7vYvcuMzqYPClA8c+cUlFNmHamYQ96gZRrTvTY2h9/sWfiiVaQ653IofaCtQbOY7m03pJOmTZEQ8
IDruk91U1BpBUz7XQBTRsNy51nQwvPo8WeMlY30i7uDvikatdWmW5eV3EXsrogQN++6kv3+mkNKh
2rGp+hvHPfehwzaO937X43qyJPhP4uNaBPfTMn4UwvkYBdogULejdDyPfvNdSxjbudm9my2aSE44
lHthG6+CLDbqmgvDlm8Ajy/Ur7suZiSH5voDo5hlnYTJhkV0Q+XvG2Gmm34yCVrFpS9fmoHuDHGC
4Ax7ct4Jv35tORLMoXnrsCmDtw2tlzSHvtx1NtQ3QtJnkuptmFmnhuVRpc557Ez8TLy3yuHrGCTT
VQ6HHbH2QB3LrjtFU3L2WMGZLffmIHZzoh4Uar1xBg+vBWXK7UE8jcEzAOvENr7RsK9I2fsLpOxd
2DY7Uamtq5ZT4pQHEMrXYrDe24kTryHZ9HsXVaJiOuUMAIFyAzViraL3sOljSH+RcW/55S6zsk0Y
zvcUkYeybI/6g1F92YzcDa0+XeM0KulX9XrdWuJeAO+HG0hKF5sHvf4q5N50qayrSv2N9Ik5RcFD
aqXuXZzXWL25t76zt/kSbDmazwMxfnKsszOhpOdB1s6NRFN+3b8ZHm0S6R69BiSSwCDe/YsT5y3G
mdHnMvu/i0oOJaPkNPZ+R80NqUPcmnBfIe256WpoyZzHOkE9arQRrEqjMy3RgY6UPs9nMa+1eerY
o26eq/R3VGm10RG1NqZNaLff0DVvuruuz+GETYumy11jPM/ACAvduuOcHD0WqlfrmotTwEZOoO6n
XRdprbgYpnfKiJ/pQg+Tfz5oG5ORLNwG1N85nEd4nvQLDg82DeQvl05VUqprlRpv0p8uOpwsXYKm
ub8XfQSjvLvvF7h/rAtd0+ttEyjNomy3FqdD74LsKn4cxMTpny9cJA52ezervmuytMAGJNwA86dZ
rhu5MwFLP1DPqY5ZnuG7MXxkSKnWvXWeRX8FWI+LIexW+tDcwJ1RmH9yc7lAiKRUaiGvwpef6cCW
yb+6q25g4NgG5XC2YT66aruQZF1umQFBu7cQefQR1L39q3J8mHxciVlLMGJ4QuM/UyzZnR2/DkBn
dFjVYCuazzDTHlNNCdExZ6TBZtw3IwrlmhRhH/TH1bT+7P5VX+XiU0SxXPQpkCXpQzHJnacU+rxX
7MKCrMc2p1kL9LuqbFlNnF0Nz3pQ5otuA+ttPVWgNJnNkfQc0fYiptCnQWQKA0akqOm75hMThWRl
puaZHuSk6jsnYx8Rsx0aLNXwUwTfHswY9K/BGcu7erJWcfRj1NdsuoHjW6PpCCx4YbA7QMmDQOxG
D9wVfSLoG+bSmB0dG+ucv/qbCIQWiAYr4GNn3Q6wSYzpSmr3iH9hME8Q1aJXBFpQZYA/uWlza/NV
MMhiYcSJsS3a6eaQE+m/a5uPoW9OHgXxXOMSEM9HZp13+gSx4wg/bFouoPJ5BPxlZ2N1w0FOKrTq
YJH0uNTmOWop2UG3VVUBxFuUa8w1V93S/kvM3DjEzQwZHsy0cvGhd40ZzOuKnn0blacBUXC9SrAd
j+LuVMr2IEKEUUhN6HvqvWXkvJYx1PKM1OlrtnyOo3MppLPyh/6AqBBIYGQNQzjRY3rqVbxCKY8O
+I9eKXXxUdfdWi+gVs6bis6YRhCABrvTt47dp2WwM8viu6KTx7Vp0eW+m/f6rlosSRSnvRgmHDYy
zDpYVPqe6W1NxLpD3+RHH706ydHTlRBBGTEjIVWhOMHMigS37zAzib71p9Vl/ZfvpHM2uq12PO4b
brL+8Lj+0mED2a2Nzf4OS3WohU1wjlA4QNy/9s+8sJjbjYXjbkVuNclzZH+XrYUHXbJmGqJiaz8O
Brq3ihxx6h90ppqHxaGnULUj4OO0QcL+1rNy07z/l8hG/U1vhYHDcsgngBL4T5fRYVjIAFmOfAPW
PbEgQROk3dn00IGNOxaz/KGF89di50f16vblLe6fh7aC0qXwxnrWT63idgCg3OoJDk1QJGWhAQAV
1MuCeDSwwws5bnOj49+BoYdKK/2YdNNQrxHO1IViyMflOe1pfyKay+bW0dBhgkc9qFeAM34moj8H
rXXpAFy7mMZExYYFkwg0i4EiNDo99xk7dgD+iuIpARvef7TRRD7ibDITkdXeWAMkftAhJ+j9FU9G
r6fMcg569+gQwjCs5knWkHsw2V3pwDT4I1CMT/0MWwpgBYwWIvOZiALF4tYVP/p5KxIyv+Skij4Z
ZvLfIGDej7pE8M46iuk16j2qld/5OjHWUg33Zq4+tQ1O4zG8kOewBYi5IC+RQm8ix9GL1ySE6IPG
pGvAVCgiP+Up6A3K6GVOe6bjTMjZoEwrfCoQkXZQob8hs91JdwJaSV1J+Mlj484Kb9KIgdl6wA+Y
nTJ90fcgS4+BQP5UW0lQxepCSW96DqQGS6nc+UT17aQ/kBph7bAs8LnRS76iTtZBa1GOjoT6ENG7
wotRtDNN/0jcpht1w+MLnhH9Hb62S4NBb7O+vijOntpc9moOD0QI+A+cwB27jS+ZxPFORwkHJIaZ
q4emEvdMof6F74rJG4WfXo25nEl7ujMrN61YAWYKIgHIXUSHmVCVLcGjLhVYf/pxy66H7gUFm8NX
H/v6FljWO6EjLoH58yUKVE9VAloShVjnM+XmNwWeDDp+sZXYdRUVjj6kkmFm99Ns9BFGHBkU68hP
y36rzea6JoD/u2W/TtDtdOzQY0WeXH/T0UbvsWSELM465bc6Hiy67MUBsH/W0cbmvRK4D7xHQy7L
8gG6dww5uorpa9S67niQu7AgiA0ja1YvlJwDOAcdE5fQ0oyKgWSGeeM7nKdLRnItxqso+GueYe+I
Q8CMTyNU/r9qdPxjH3j00vXzs1wkIqMHHUwiENJtklzcEZ4mmKaAVoNuKXhBewdZ+N4kHANxOHqd
85Ex03GXz3bQ28LKu1diVjH791x/5ACxXWC0lZeoCB4CVX3/O1GsGnbdu+F5q9BFfdOFVgdFPkjs
87+Q4N6DHt2L/4Lr/2g6r+W2lSWKfhGqMEiDeRUzKYmirGS/oCxbRs7AIHz9XaNT9+XoWIEEgQk9
3bvXdofEwBzmbY7DHbDiDVkeUktMt3B+zPOrCebYe0X8phCDQbC6mKmeLNP7EGUXMbyx+HNhoFR2
AczuIhkPuF9+v7GZ3WYb58fmDpn5qOv8yKha3eYg0fCCSvheB4g7gdAK6PBAxC2EjPyOGYx8yWmY
M6GBshP09iiuSEfLLHuiLMxCxksniiZFzBiWvrh2GNkH3EvMB89mmmUk1ZqbmaJGAuAk9yw2/AkT
iH4UkMC4MrIi0cuHqbJLNuhL40wQIKw28eZy42/NsmKWZGYJQ7VIq5tXIZtgJFcsnHAAdlYJWDFu
jkqRQuL9fZ5hpIOTOa2ZC/DXesN0IKtBqzmPjoyT1vWBb5mbwid0xEfEZ21YE429s1nQpPdPIYgh
RO/X4MnsATOLB+uyGWG++vDoweO1vkf18GZsgJd+uJhVPZ67x5HNu2a79llSWPE4P6qdWYQ7JoGl
viz9bBf9i4fbC82djyFDxLxDZFsbdkezDpn91LyT+YgWc94m71ak8tBayz5S74sP7KcTyLNeMrRK
PkdThrlxzElDzMNYgf1l+rZgSzGXWmgmiJf4cVnAK/rgQmeIvAY1xmxk0Vw18RWe3lLtF1ubI0Rp
UZVdrPgxM1OYic8Csfjd2dgWmXcH8seYC53kD+Q6KlU5wHteK7P/8Dq5x40yK4wJQsxfeIO4773k
iigTAxdVwafBYpbcFEdv07e6Q8+6mxnSIa0/3TyhpWShYtAJ+jqaod+6i/faEwQM7LY8MDMOfWQC
Y18+mmXUquBi1n/NZi99jkHJeqg5y5txn8byWkYQghn/6MOIO8cZNWLVExfHlN/tk5vn9zID8cl8
MEtpOvpndg0za70iRqhBJBOqwQg+7swaqXxsrDFD40XNUof2yuxu9CN+BzNT513NBmOX9X5gOU+I
h82KkomE8MU0nT2YoWLWwYZwwuytZrlgTTJvaNYcns938OrlFKsRypoollWRouXRVKMSsobFSK6m
yvYt6A436LZmIjXYo8zkOM1oMKtxplGzd9vBo+s6909mpFkU48LUuawj7bpx+R0YQVzexMxexYaR
2y8tjSYhcQeaHuJNE72atbVEylTzE/NYmPNmATNvC6GDLnboBly5WXIZESaxMqOw5wbZ3fpS+PVe
2d6+bWEFM+hMbpWlXzfMG2WfZdZgrqZQELVEKSCzKm/TjFTO6u5aphbK6BruAMFNNv/qI6RJEUhP
pkkere+c8Nj7VoVev/wyO7bZf9am3DdE40LiosKuaWILlozvsRh9zeQXjGaqIp+K5auff0j5bK4W
ict9LcOnjOiMSt/ZhCkhybkEUwzpym0rb2awegSY7YrJY2nRcjHcWgu6D6MjEeUrr2eEoSb0trB4
MYFNzBJnBhQKtL25TUzsntOJWRVMyOiyuZsxyJg2YamkADIs9c0MgZYlTLrlwcQ5ZtejQrnF4sos
DRwWb/89M/1jbejsIExj+25DNMk0M8vh1azFzGDzIe347ftippkaLf2orC5x8jmM7un7XZzxwYQu
Y+yfCHGKOv9ZEg8GmrI7I/X/a5OJOf3EO4hBHs1iNHNiHxhwI+5g5nFHFt7zc7Sl6xePDdfA9uHm
+a9Q3Tmx6eFiW9xBc6taYJ6J/33barnsZ7tB4hwRAbI5mn1AVevWvENHNMqbdqb9tfz6XghJPLMX
mIBubb3XKK7BT+LdBy8Gj4Q5ejUxilLpOV/VMXZYszufKCR+61zrZBZ0Z8hw2F4uHEWRMzzTzHIy
kbMZ2PFMNoX9Foous8h2dlE23fJ+MKjNG8UXo3p8kvmH4/Y7s66Wdngx0WXRvkfS+heGNhhhSx97
3moxjNYwvpjwy6SC5m5gtsDlQtRMIyRlQUPT+pF2rCOdjQdQkYLFCWvrZbV8qorleB1V/AYv60qD
SblZEaFsQB3SDBLTPtr5cYNUYriP+uEPDDPWkIX9fYwm/27Egogui5wXp8vfru7btFgB+i0gvqPc
eleC5zQ1C7hXNQSPY7cizq8a4mqJIroIYHfHFZy41RUlB+vwk/STzUk1ZA1baBmr4jInkGzeJ9Hd
yiS+L3yXpH4EeNdYCpX4NQAoS0osRbPfDf59MCnX7jHtyv4+8Wm2ysLmkoazxLkWxNdy8Onyo7xY
pbynbfH08EBUyjk29eqfCjNhqhnWZi8VxwfZr7fFKMzW3u82duZA359YpR0o/ZyvjBWw8atpfpWl
VSDNr/de+I/d/EhJvHQvJevP5NB0ruPzEP2hDW3YEGbYKPfan7VVXWYWnBoNlwUpYdNk63Njweie
aiTx7b8O22qkX4TwDZlA0AsDrNqAA9AS1J+uR8uPtBZkol4SBAe/Lw7ItbFxai1eK8uX56Lj2aJ4
f1IRkuLRRxlYtLc2RpZjItZRYvwJEfANa3BEl07w1gl09O3EPlEHzj9/orml6XDpa0sVHAIxT3u1
Wr+zBv6zNfUDqFrorB7NJsid79eQKZcsn9NAWmlOZ4w4ggzVXFofghAZBJWpGPoDpJGQQnhbIGRb
7XU+WjYAn8liSe+Hl7LpXkdVva74dGzBOd5PEQ/Z72wO4oN6jk3TU05GHeKc/0Gj0IvIg99lXf+s
pqjc+l0l4bmSK62XQz0k78COcLfNZ0G2LHMPIY1tNIq9pmN5yt3s1+KGv1ODlC0U2ZEgzfQ5BUDH
WRKIOE6HL/EIsysW1tPowFfN03LYL2xi9LqSPXToBfBA0mxF0/xs1/wNps4vShaPeAeSUbGb31ZY
vtlz7NBJNN/ytniqc4oXZf9bLYAOhU1S01fp61RA/0jslFO04yS3xCopQ1c8yVx7w92Alj5GBgtf
c37IS/tWaHaNVDRsjRNgdzg13qwKxtkMb6yDzdXbz3olTGjq4kfUqHsstgDW2OWzPeCRl3RNc3Yc
ceu8LCZGRMujx7o7Dz6uiWXbXwstftQp7cO5k3MgAt+9ju5mDb2cUC98iITzVFplclld1HDZAFoW
7u06AEkPSNR3yYBbImr+96WtxFs0k6GdcnJ7JI4+qzC4OHGPW9gM38BqvH+APThtOXqkQ2eglhn5
4pxW1MPy1keJEoLwysItNm7ULVfXZTGFfJDw/GRiR3fVigpKQ60nKf7cWWSypTW/zG44EeWtt3pc
35fSInVMZ+GdX3EG6AfMNtu42Wu1/C2VvKRLRbOLQjueIMEIw/Vejb6gNcsmLahhw6nkM86HmzMF
t3Zc0Zka97TabTXEG+T8q8Byek4yNIFVEZM4KO1z1QTUysZRldfJw/NN1rQHlR77NI5ApNEm4M5N
qzA+oif6x5zUNit5KM/jUl4tpDtwaBeOJci1nrA87zYzJAiUIsLf0s6CM3eT+odkpdWgKqNiXyAF
QyrOuM2VTQecL/82Hb4NloNHiloWdKVoNrdjG6V7u5GzoWcEF3cETMRtBesGNo1I7itvqdl2EASH
2H8Ulv2B02IORMtCaT/9dar4lU74c+ImkH8pvLeJzRndxg2+d9UJcI2Cil6d27rH5kS6D308V6TS
OdSDcQDMMzq/ugDCSEYb+R2dNbjdFEgbrIS07Fqs5NJxkbNB8m27tgeXr0SOvH/NzkvjeyaNsNKa
I0Zq4VCc6ANRd65YxmOZWU9yhiaHPLEQNYN5tvEFtdlH2U2s+g5+C23viX8xQtXSw1dyriM2e/rw
A0mkXtoTuUl3lWylunRdeprV8NFJDJKcVOOtPpBeUxkwlWT0lltJlX3PYjJ8WjQ4b/sx52hY15bY
x1JPb92qRiIuG7ZdOr04rZsepMeCx5ECAPgEfOCw9EFVsWCMRJSYcNn3Cx0cVHpp1NHhbLr66uRk
WXNOMUm6y2ZJ3fxa9jXGFl4URGBe6PJGk++ytWJqN7+s+AkBi9XQ2gRAH29tR9o9ECTQJhByw60M
AUPf4cucuunZr7L5GPi+Qv6aIpSB74frwEaFMaVpb+lLMnZtlt0rYODQDugq2Tae+JV3Drhn9KeH
DsovSb1xJeln2WdvTGfKc07yMtj1cEpt2z2IpF7h6WT+tqhwdk1JjZ7WxoTqmaXundGZoo3fV8wF
VRJJkdHq7uWUNQ1KiCm5JFGO7Xpb1kcKkRTXCqeCGhvU0UsiRca+Vji0TOD0cO5yt0UO0tqfpWyC
58bv4w/tBeuncu1guxaAsirH51SY6/ToLBptUVMF9mca5PHvBtjNMaCpEu8Cq3I+QXgDL8oWENRB
QePRjA0OfCfXxgMJ1bDbOwPARg93p2hFbbVv6dsmVopV/lT6C8CNSZu2P79oJtwIFxcJaFXWcYSf
akiFPS6df7UDzqzMyvbJ8yee2hzhw9MypB/ooWqf9eDRRuKpbL5p9KAolNLgbR6t/mMhW3ytnZSM
/2i5vwfN1tq6tLyHM5oREQMznwJUWkRCeq+cvryFy7j+qYcYuFbURwFRqR+fMAUkshyXkS3AoyTI
DUOmB1UkOboCYlEwV3/bWVDiWFw4SgWKYG9xIbt3OnsWPbQAC7bOJk1QpOtpfcTLpv+Hl1YOxtu3
4nEzTBbda0NAJ7efhJOzm1NH4mmaL0R8vmCw46QFTHeq7WNVinFHrRitS6A59wcoqyGjtwvq7nZk
3cpbCwO2KKKFfdBjfl1m58vBCnOD3WD6rJuAxpO5cr+wJZ2pu42kpOey2DqhI3fOlP7yoOMYAhmQ
mNxQVtBLEFXbmC+ExSDJJ+mR+KBB2UgBN9K4T+OsUySHUWJmyU1r7mSeOdvZqy0YpWp5nPqfUxe8
i+EfD4UuxOdxQjrTT4ZQ6dN7x7Z8afuvpQC7OCXPcuziq8O5C6dcDpRYkZODnWds0Y2miG5DnBBx
/aJN4CHL/BuYru3clcOdY1HIJsZrRP4ughGc6qzIrn3wvjSev/eCDJrynio29p3w7NNAzQT6dgZQ
iyH4t/R/tHTuH5ck2HJSnzWLPNfJcLkL2fIzZzlZhbX3kI4JoCy8KlkCuLCvcVdBAVzOHrXpzm9O
9oBxm5b3zfLlIqPoyVYoEIyayU6K8kN261s8LrvQw0ECPG5ZvWniRqoX2oBYML9puXu+jxlwjzsK
6IEYqgLp3Tud0tlWY92z5kZbfoefxDcBDIhrzeEwe3OAe4cR8iAP0LHcWB5p2JqikaS98GdKvyb4
1TnF8oZD9wjpN3dd8JjkjoN2t0CRJIaP92VmoPG1fM3yq4iXNx6ShGKEiDLc247eOZ59niU+yQw1
/MAO5sqEm/5IMGPw4leDl+EaQgvHMi+XtxrSoG9htlIDMXCHf05FeaqRv03rEIfSt0osO+zV79cg
5bAdbXgJFAjUH/ROx8FHEHTPmB9BKnXvkcZtDAVTFAPi9RRK1vSXq5tJF/Klc3Bw8lm58FeBxXW3
JsmuD7KduYPm39/ya7oc4Kp2/NMlWWQnn+Y1IxgVFR1aPnDpjiq2pd/7cd2PEQlOQC0jUjIOu2y3
7q6M3Y8KOmbGndPD6+zSfunCl1DL3qK1xUshZhCiT1xSAmNIlLQkrTY4IHWz8naLe/HWi6l1lDTi
2W9FEV9UAivZ9zBSRqm5nMHHUpEFE8lBxX3x2CCLacHwhni0aY/LlL44tX8q/fCltPWLRCtaFepj
iUmHAgen6SHsQA73LWjr+EfmgAvxVENe0mP6dlN7jhPIXu38x6nXV4KAYp92mdrAsjlIEe0VXIsi
O0O6waAApNuoEdrRmjFeLWghWof39LM8AEYh+0umFJ6eN75VGM3XAzMaTCJ7/xtdwEeAnZ9eMj4O
64L1g27xHIFGMUbRtuTxmN9O8+vEmsgqfcHyd+dh25OjDZ+TeNdP7V87zOBmzWihV2ACDmqWgTv3
ShSzSYiEdRD+GYIXTIyf5FjcMn98cTD24VY7o7cTfv7S1uVfDrybXqw3Qm0o1AKCGuRi80ic+qBS
UwBpP+u0Qc2xIHqEaEhLX5mdK695xlL04Ae0EtkhuqbqMIeUi4LT3Ll/zCPKmEwOackIVfpky+Po
og1dOQMNNzIK7P/9B2LHDTHHg4c3jJN/dA1gybzB88OhiESEONVYk+Kzy30xTFrDmGSkTnJ4YmQ0
mMowOlcyZdqkTFP3lc9Xw6MTkMfj9rP04SgQh3FaufMbICnWQNkPJCbX3Gn36DNyFLfD/Nt4xzbY
Jk2AELDkpVsFJg3TVI2QOducxzGgBEDlPHzabvOTrrvBXR4B+X9Y+QIBiF7C6BSL/oMtgpmWY8Aw
U2ke9oB4L9wvswIENVhxWg6+51Nd3efJMwn0/SDcXTzkBy4+QM7MF8YmGcIzp9H+0dPiwXwQvr0M
3Y4vspPYDa6MVHiPDdriAXdy64efdqTV+xj6xoSKq3NfwS1Dre2uAJGAuUDfAmG5kyMoGOUV7270
03xo1+UYIMfUWPFgQDFPWFHyJhZB4Y2v02CZ9+wjH0ormV+ZkezmGx6Sj/cqsj8qtwUL4FB8EiVg
1AsC7uYa0ALwVcbdnwy/EVn889b5wMjssr6gk+01B/fKnyyyfCvsF9O6ivDjWWXrecqtYyab3/yU
jqgTPzVtWwWIWHdANOToG3PtgUQyuHMiU7u851dME6+HR2DVwYHznwrX3/ZsjWaapP18Dmg6sxn6
sL35m8rHUy9Xm9xffiUJr0nadRXpcq/nftcv4DGwP0KSzRfNSXtTa6q0WTXfg2sN83kjAT8ZH2Lz
WkP20+eYygBad0M5nBz2XhrAqcVGD0HzmdAl7MkHxkpnl2gZ+ycJ6HYb1dMTXUGPqR5xWGr3U6xe
fa+BNYxz5NA5MwKxztgy2JFZujmXnp15ek2W/NxRhiD3/Y4+RkX8Ym5h6m0ajc2sXtA5dNlPXX4Z
szfwtJuQ73YLjKf+dcpZN8vp1e4+Uu43N8SYpc3CBioDLQm8paHWMnaD9iVtaZtEk0C8nvn2rnMx
i+CXeeodI8QuOQ6OXyF9IwN7BBMxX+jji+wjuG6vw1pWsxUX/1gQzUPRdmOedeY4m7D4x8ZiLrMg
9Ufr9A7LJvYBsctj1vrsbNaWaER6T6psZdtwVEN/7ZdbfCpYcRGbg5/1G3M9/UK6E/Yr1zTG2V4j
H6mGn2MgTT+s08ttwof02hK7jftagCgiEWuVt6D/AvXGBgkyxsNu0Asf5Tz9UpDqWF+onT5xA2cu
aArzUw5rN3L7rXnioxgwm6V9gE/MDQOtc6fkR6K5hXj1IMtoJ4qCPWJilk9Gqd8BivG/gvh1agNM
PFBLUdgQ//ivjVrJGJ/EuQWK82x+UzkrNDNAuYQLcyl2AL3pVHXWdwnOm2KKeVzfT5jHZeYst2oW
N7PNO8UnFyDVl5fhR9T+mXLjrZ7v+A2CX17ETDXzeHFo4oj/bSni81R6m7l6Y3/RbOBl8BrG9jEU
z45Dmbnah3ziDryQ7w4Pa4DxAveLcI8GBljfH+YTR80Tjf3ngqSLhLiWg/x1zFBLewu4FRqEZT0i
M79zbJraPEFZGiMxGq6xAN2bxX7M9MaMQ3Np3Ced4I2Qx3suIcXpirvEByhhpRRAT80nNrdWM6oD
kKVrQsUb6GfqEyRE4ijSr+8xxe1gj6fiTFaYoctluutKlQnR/oi7YDxsifAEdutMLe4Mt2CNUH2q
A1+q4HXwrS2jnjdWJtKn5cn8SaBIcGtUPKrtd4JRlBDJIo3gEnko/z2ogkw/u9cMSZZOsN2YUTZO
jBgWtKKMHkv3HVF7gpNpTQerO4RnJr2P+3Fkx6e1RUgaIrtk17dfSlbYsXiphc+chHzhGF93OtA9
JzkkIrz3cr1D8fbG4mQ+smuxcg63kui8z9MXH/EtfasXhPlQo9MnG7r/5LqoT6naEjuY5SlySgzs
yM62wUO6AvBgReEGsq0J6ozKq78Xg2ayaY7jqbPomWVgGlYS0z2AJ5N2xehkzZ/iFlPKpaZznh11
pPs/Wx8ylls7i6z9QihA++FIEZMOJgwX8XBJtq3bXXqre3A1PDds2gxKo2d4DyklrCx6MuB37ipD
zc592nd/cHK6mifBechnKiBRg6jMuSIczAhnQicSUWgu7yMy+2ZFDgf3ppuJrWrftCV9kxGKBJs/
2k8Ijtcle0oCMyY+qVldAG1syNodmPqKlV1zY5WI6o0qgeK4HiDk6RfLiQ7Wo4oC16yUfRS/d8vC
/fKx2G2WazOmamtX1kYLea4SuvXA1r1FGhvLZkrqt6Fp08dxmevfK0wzDMhlT00NFgXJ9Oh9InlE
M/YhXpOLctPnyNN/zYKgaQ7hzPZKKh752LKn5+qniiXpxs4hcV8OeF5NAw7CyTnIE5YRj1JKou+1
cQJeZ1B2vdc8OHn/5Sm324V2jUcmxSvybg7pHT/chfWAJkECqis1D92yFvA1LfpJjzBiiPOLQC5e
BBkg0F5SUZC4YiDcvHNCfaJu/QaY8zfpHg5JSNjITmakJoxla/kuUTRbSwq2GA7HxsMV/S8xHMVx
yWEpJOFZAB+yqntSse8m4ENV8e5a7qmieGz+fs5owq9p6wP/ThLr2JGAP80ukbyIx09HqLMI3Ac7
cZ5qNTyQmD84oF8FsVHeJVe85qJNkSm8lm16+W1X3M19GQIRcU9YuWMtzAKLhDOkAOZfnejvqGhA
C+TzspisHAUtdG+ghLeVSQ3QxuaG8JcEHKsywL0W1AiGImH1Iup0W9TJjVeweetUjTykbGvuk8Cs
V4PUGqbLFNpvI+4PPBfEUsU+JAqknQFkCFRzZ6abL97qbqGTNTWNGJy+U1Jbz20J+KuwrFeIPX/a
UqA76KsLuRzaS8uUmv58JId1KEb8JYqmfRmD5D1oM/gG6kLZ/ldRtSCJxlPS6BHTgPJVFfwPeYaf
lSSBJHT3EEmAXH3/hDvYa+uuTxnNKI0W12qE+QDEXnKEB4+z6Vh0GcxXkj1PAeksVXvJyoDKy23r
uFc5F9tu9DDE8V0An2vAOQ3z99OCiv/OLPAYFOH15GGpBPpD5iTwBnRENaretPa3DfqiQuPQNAeU
eRn1QBjGv7McGlb88qce1c0eEoQxoBuN0hbg8Tj5z7A0E5oas9wDpBc30T+arKJ7QPyvLmiUaQio
syhc/qIbjX/n3B4epqHZ+bTPhe4CEmE8KbrdQ+lHF9vxX0wVp4lY3uv42EQZovHGe665W9moa9pu
+qvqGFCo30l5Jhgl1i6pVvm7ktFHGJS/F7t8ItW3NyDVtKENDdEZi50dvc/j8jz0RgaTj49RTShU
twrH6cAZkK9jiePQ8d+K4KZtcjHxOiBN8XrO/P3VmumrzYUVsz8mRHLgrYbqJKrmFnBSFH0LPadi
ilbFZUym+RJZ6XPRyn9Brg+lMhiDaCbTCuffTqPX1R9PaSEPGfZVlMTU2Sns19idcRiXvxZVvgO2
v5dDCUgEib+VHKeeDlnt2Zx7k5Jrs0KcedASdZaAE00311ieKXTtgi58VJg/sT0V051YvYeQ7uyV
Uv9YAzGjksCp5S1CpEYBae936dH8XOjwEtcY11hSIKBH01ToKgNzvZyEPV76xPmkif8rdP3uxhnx
VDooTFU3vnul9xAIbnFt0yE0I+1ooSfbsIx5yKMUB9qarmngn1OmcNpAnlvgPJS5e02HngMDDjmP
MxmPR7+TDVFIqOkvRvbk2uLVw1XgbnYnC+EaYabdB3/6HEMTGTp/VFg+jbHEBUcLcvbd+JagxoJg
2R+k7z1KFyC236f2DYXKdEEjIMkuiRuomt/90jxFuABaIUPUx7KlkNSYavVAkuvBlctbWMfLQMac
1Ffihv9Kz8vnHUlK69fsxhKT8SgP3xNISZazbqIguLSQrVLyJhlBE1YvZIuYYrlmbJGPC1LJ6okO
Z04OE2MZ24Gr9IxTDRPZr9+WQe08vW6nsXUQf2IcZGiDlbel0/2guJulDTa5SjDgEWjwmvGUhSty
VYLtwYEH2foOVzeoH6RfX4XnYlkyqg83MJRHHrIBMsRt/bQ6zgMp9H1NX5PnYR5XOFACQ8KOC5Qt
rBV6o0aeNS7bQ9vTPNTHrxUFILgf4+PcRgPmtCovgIUlf3O34mixID+g3mSH6X5eBgdUewRqEop8
ipCzw5IwThRS2IWgFpMT4aIh4kRX2eQnvTZE1c8Zy+V+UBrSd3QJ+iGy554GFva1z8G1ybHMxh3C
rgQKauRiG2W5mP82VEcwToBXAYURaUI8DadqkXQeRs1yCGsdBZt2je2NDss8PxQdVf2XuG8X5LTN
z84agW37KP9Ga5kJCjK9YlteWg2FIinp3uiDMLhFRWE/0GC1zg+Y1UNYtlZUrq3mUOCjCEloRrUJ
Fa3Ub9udajJbcNaHeVHSWN3sG2+cy32UZwOC2q4/TmPlHiRcnHcU5M1vYUo229RbiZqGRexIYOwU
uyBSAwHcAZz/ayBCWnB610NRjXsCs43uRDQMY7P8IXkn7xMnmvY98tcTNLb1Lh6S4MFJ+q++8D9H
j4Jav9AZoy24NDDoTCmKIHOqEXgGYn5zyy54aBRCIOoHejtB7oNGGtYM2iTHPHFHx1O3tYFmnqIw
ntAMrKnzqUYlesChgdqjngmvMnQRsNoCP6ZQRzTyyVRvyw5nH2Y0hm+6I0ZDFw3tjdUxCXOaFHNa
yyIVRuDcguQ+4+C286a63AagRLc26tDbojMAAXlM4QR357dlGZlhdeY8VZRK2fCTL6D9uKNOSwtd
Ni5R3yTVrgOGDQ+BeIwULFzcCdH1TJXeiiN/u7YKD+RkK0p6wgbfScjZYIgkQ9xmljQdtr7lojKd
Yu/aSgjiaUQCQYQxGb8sDX8uc4BmwLWyexQz6MLVGLGpaePjizY7SrHA5WxCUB+mFmOvjZ0teNj2
TjfJF6bXVF28kFbLCexON1Xir6PL5kdtxDUzOdqLFVt0nKBbcmlfxJm4CAbWSok1YJAyNQYVqE3j
J+6XtxYKcQ97IKx1qvK26k5xGyK/A26xqSpo+uxZI54lhfDeuPyV/YUVv16z8qmJMEbC7yN8wV0t
3E6t6wDFmugws4b0sfZkRhqnSlo0Lg7UZ+moX23e6h+MaNpc16w/jmEhGUy1xCZOrj2pTbf86yr4
Uh2+yndkPhF5UmWSyX5F6GCKTbpFXO8N4B8T3X046LWeCq9zRgDuw/rDXcS8q/Tjat+o35HGkV4O
ImHA2WiZwl8WGDUHQOW4mVw84As+38G1S9qJy9p5ypqAOkgNhIc8QPAeRjFzx5/7iBpD11I20Ck7
kkAYcJfHf5HzcPZrkYBgS0frEtLadiu5q3eLV2Q//HWZfzmw2f+oImG+Jlj1QdkZ6OOzsA118pnG
olmkp17XxSlL0/nY+l61E+mEJtyK+t95S4Kyc5Ec5RPH+rRL02vcUxHs2OLgx/jD/bokORrROlu8
HyKIB9iqM7TqySRd7DZLf9iWGC41AxsKxLo+NGkRECzDcWrD/o8DalfOZYNbm07qiZa2wPQNkUcl
JnSeO5+a+uxLpR9VmiT6UGRBU23ipociPXc2xRA+8z+rFmm0jWSIr9IMzHLfJ5N6tkQXftV9Vr7a
y3CMnJX0+ZqQoXeGXVQWUOcTK6u3dqtt0BdtNgK/sUk8cKx/6GckW8RMBmWIEwrdtGOnXkd6PxxU
jb1DOnoaRywz2KT/WHpafo3DGAHFFg7QvBw7RCosu7rUDWJCWjj9WPgHlq35it+X+yh6STkEzydO
FSOpHG+FzhB0v7okmo6Luwp61hpKkqkfXwohbPJIYsZNiAavTdHP+j5JKrQHizLbgl68aFe1yJRB
5csjBXC44E3Isy1zqvdLRpt6EEubs2CGjGKSnN2TAC18B/rGX9V8Sag4XedppO+nq4btAOzg4EuK
c97YNnQI0AA7jrN/rSA/7HU103vkCxxhfYy16nzs/uAWQrm5LlAil3gKpbhnkXQxHH2tqsM0OORs
OJltpynwiI6Dv2hlBxrVO482j9ajgaX8DgHDW2Hl1HpyUg7C9iYqJXHQ0n/aNJfv98B4HoV2A184
sFR1qbMy5ZhQuGS+e5gXaOz2VsJ7YIGR3lxvyf5mPBeI3JVuPlq/1Ee7S/VZKrN+4vL7aE/p78GT
NXXCgF76NamvFisJuTMn5bwpk+VEjSB9bIZVPqSiX56zziH/s3K03a1kL6AKNL14QzpHgbGs4OiM
/vQKvDq7QHldzoAgE7DVs0XxFAF74Or16ig/Ie9SEl8pl+KpwAWVyp0nHuQKxsca3OCQZ0v4pGor
e3DqXhwcyvxbh/m1wXSJZt4VlWScEuwEdoymNMTAXI0IQ2PP6fEQRqlHgBRRPy0L65QXLn3eLX2n
2kJaNK9w7L7JQRhz1+SrjGzXRt3D+IYi47Ej520z4BBTUJ/95geZUEm6nP+1VwR7kXrlPigbkNRp
IkuIshTpFYAPChrU00TgoybJYRQmIk5xfMOHT9lxeOywSaS+t6yXfsT8pu4RYJEsGLfDRLIA4R4E
oh4yfcYR75j4PsRjj5119TyMMnBoQCDkQ8yY3QT2u+iOvS3w8YmC39itk+1rICKEGbzc0IFJRwQE
VLrQJX5tqBpalet965IV73j4l6mV80Ofx4KMYLg8E/iWexnqeI81O/p284PISKbWwK4/UDv6R193
dBIxkTaTvzofTNlgazsqPVntbD/WU9rvE3yit5PjhXhjIjlz65pKhcSfDimGRsqzZEX3meR9/pI7
Ov4Z9fi/+THtzmGWuCwZQl2SLm3fAh95o5U5sONI2QGOcaxjTufvRlH6pUF48UH6mJQWw3P+YWup
L4PsQtqMWKyOQizwvMgAUv4f83Q3Ss+CWx3W1Q8EVqiEqpqItSn0IR2DnwY0jPTkEFMkTfE6dpvw
MZDDx0IYe7fCgKm9jl56D/zSXN9UJY+B0fK51m/dBeTMUjaaevbSR5WNyS7JvJ92lP+qWzAzYqw+
QgGeD8Hai7VCX8oHkv1ZAUXFvief/1z4+fvQyl8Q0s+9Vz0MIr3ir/5WcU7u+Dr9j6XzWI5c15bo
FzGCnuBU5b1KXpowWlI3vQFB//Vv4dw3unFPq9VFFghu7J250uf97eXd2rLHZ75V/lJNvgwZRX1a
ngIHkWA05I+V7e+51CPnd4ayCWOrVO2WwSTsIGx2kxs/lhlvbuFKrOv9qwozTmwzuKEkiV7zmTCM
FvZ8Fk9vbp18+4V4sZbuWwOqrSXZdYODGDPAVdYfkNDc/LF6qhgDA2iCE5m/LmZ81o2SKIa0jtoM
NcM9WsKPQo0XeN/nRUYs5unB7+VVm8Vrt9Ii936LGImU3SF+z+P2qDMIWtgXmHUJV4DC5rftc5XJ
axzVZ6HEeY4ijLAKdz8JMWENuwrd8YMdUFx4ZBB3yWG2EbXza9BkrTuLQQcpntGQ7NMYVx06jFVm
0hU25mfpNX9zr36hmMCgFE5no3Ludtsw148u+i5NcflosV/gVe4hT3QnnzyLWckLY8h91Le/SkDt
G/LmmEY2NGzcNxA6S3KRexreU+ah/Wz6C4/lDeHSn4mNKGlM3inJE5tWzLg3+c6G+tQ3gmfK5QUS
LnuN1S8y+6lQxsHq3INnLyjyyCNws2coP7tpJJK190dEPv2zCYagc7Gha2QmubJAKaFzz2AeFGpE
ow9vZRMciVi5RzPNGLhN+Nx5sBMaW5aN+Zqcc1BB093M4h/P1jZJ+dE18SHMur3VAf+uBfa8Cthf
y/ObNpxOPT957Mhi9Lropjx/ZcgMNYzYtjI5TrVlwhGGYZF6r0ntAOwe3mHrkJY9XIAXQjf2b7Vj
P6Oahq5Ij5wdJ6dxX9wFaS86/8SrqD5Rh+ohsIMJA5SpuQqIu2L2/Ogk2VtXjV+Zjh6r4/tUJl9j
190cP/jEKnRsWwyGtfXa5f3WsL0jkEyKxeYlk+WlIcqctx5xlP1GXwybyq4nWAEB4Dca+U3cZjsR
48c2jUuHKn+Mx/tSOxunbncCNeLk9Puos65t63F2GOgulqD8VrPtf06yeGLpvecUSvD7eDRJ67D9
3cJxKW69y5gWOzHPh2QIb2bE6DgeHyN/fhxrIFP8vGuX5N6gvoAcb6AUcSeukhg82Ma8xJX7V9jZ
yxySmDwmzmOBLJo3KTKBig+RkYvnzpCadD6bKd29rAwG8yjN9U1geynWsk6eLTSmQC+djc7etUxg
e0n5a+JvCnAR+fWXHBLq/f6zra1/yDT+ubLjLs83kowQq9X0lErQzTAynWfRcKysdDxiZjKSMva9
TSwdGbVVy7KV8p3B3a1LG9497sauxm+8NVteJeqB2zk+ZzzjB1lW3ws3tM7NXdoG/32qwSqJnCcf
zWfJ4+dC/JUH+P7pBwe18dUbWO7IKR2I7WFav038ed8FHIStigwfy35tAwtrBvDvavlO0Ro+4L7d
zMLEDRx0vCSsK5NV9H/5X1bgiFxagzAcsk+C4tnUQZdK7nx/JDiRL4PP5VYTwH1/V9ot4SDYQOqe
5ArHDQTcBCjEnYnPBQVXcxha6Fs+QhkiNATTGBbHelHzW5Sl1t1qR4Gfkf6DBmoXzU04wW5upuE1
Kur31Lbe7MrEVYUdoUWuaDU8SsAg/Dm951rAICQqdVGIc1cxoIsUjdmx7D8Euj0V2JWzd+qy/nX9
ObgvAgUCB0KbqGNL3hNlqhfboOG0caPInxBdpOPfknivLf9kiX4G7UbihFivfc46VRuPLzXTF4jK
GeTPVtr+ueyCejPWDrwJaS4bgikbYopmax+I2T4EZDzRBmGiGLboPFNXyL1MHbmr3cbe+W0MtUd5
wYFeSrwnhTrezygQdnEU+OgGPea9Zp4diN0qt5nv67f9mKM1rBkCocN+i4Uad11KuT/1soQIM5Gy
rmx/EzACfk7aUK3CMM/1VKrc2mkX7ebcRXKTyVZnhv8InzGBm3v4oYC17HRH8NkNjWGT9V3GXpz+
Uodip0uG7MXySEl4kLgDgIA5aK5bKrQvs6WZZXiyXweBQ/XtMzFOA8LmONsOhIW4onTWDAxiNOtV
bL8rv4AMxXtiZwf6xs18W3LANZdbgwE3wphXiVa7qYJcxLgZgyNGdLIVY5uDzFQa7akr4Qqs8jYC
iR+FSeHtU0O4+7nA09zZQh2nHDfDGC32the25jgb3XF28+IFXlKLCr9F4RSMrfXmQKkiyhyjHbO6
gHZrk79mXJ6J/SiJpgezfycI2eZ9qlypc7N7J8c3uW8ad1XN+4y5J8+LnC9p1NMGDOGf06ZuflBi
LCRkMS3FMVAtAtODsQ+76D/RGxgrlX32I+KNjDmTPER+fkR2iPCfWD4f5Gr71CbvmbFcsVGxRL5m
Me08gl0pNFfNfEHo/6BbhWVAK5kxffzsV9PawPTT9mR0oxRJALcZ9ooPzP8LHPS006arH6cOz72/
F3B0Su/NIr97oivele9uSmDmiUTELOJA55JWSCByNoJPI/S5/FHz8+L+jFy7T34ckRAruA4bE5/m
iGHSIJWVfybz9yWBEZKPwGckLKmHXtoRbMhd6v3vMLlLixihC8d13Oa89wn4Ji/YkL9+ikjmv//g
Le8tt0dye+0FaG/yzl0uzDea1sQ9HUP54ciExtKPvu55Qf5F75/bNVuQ5P7LX5f89ap81v1hN31k
sq1/HxfW2tZu6twHfRFVWlwlnW9hh9s2zkFKeFtuIr8WAYS+QiarfvdoqfCAD/pAjDvynLfS/MdN
C5sG/PwTqruHGsNkrc78TQB1q3T0t1yjIMiQC9ZrwYT5j+rBNy5cRGmgPhzitdXrS+KW8920HHxk
PehFkaYHfs53btwV7iV/GGptIi4CmPIzcgwuG8toTKPVJEppftbfNMuLW+eBAzMsmrP9bpI0QawP
1pwWtrAytVYhyb85Y6z5sZJCn/8xSTfS0xC3aVcsIRYEKD2+G9j9K742Nf2dEwwNaN/1r+DWpvl3
RgnSF9TKVDU0bNhTSNzKkCPejIXP2PPo8HP+Xn8YyjZr+VyIKDUFuS8Aj6xXlBQuMZSkP5tEoxJh
aI/olcxwz1esvzI26J3+BkssYz5i1pA9YoGDyl/IYh65CLL8AhCcc09CrcGZuW1CzDX8EjKn/ndH
/WT+0F+zO8MZDkAqmP+4z1Uyowz0KEeukWB7NpaJlQk9EcdRyiPOEuFzc5VsVrr5vP7f4rWDn4jN
iz/i22SFsYT03eW70f8oF8vq4id5tlgaueXzNWAl9SdQKgBB+Fu4OIb+bbGRQWypMhESIjLr34yp
PPO0/f+vw8rw0NohXeQ75oujXvc8Klb7L4vyuwMOV9W3Li/pp1DL0Vuas43eV/rePerb0YJi9Rre
MXLXiOGidyVB8UPkIv8lm/JX6NS7weV4N3/zyeOBVg9/TbVi7w/vDAA5nj15kbP736rTt1Y/H1w0
l1/ZX/yQGYmNvvDYshAcYhsinJAUVmuQG73+F/OUG4FmIm/dyv6N2/1ctfJu0Avdu+yL80BUq2FE
69mK0GJzOCSXr//ulwW3jNf9Y6J5qFS4K4z6oHcOs8H5pLMZEexYDAShhrRHPR/SP2hm3R9OyltM
sRv+cBOkIfqNBYJsfy5SvNFSPvZFwrPMlLWvmaFX56br36OYypoNLewM0oOQkgiiIbNY7WRjfAVp
d5+b8C0M1KmNuo3bha+LK09VZFwNQnmzZfw3sQaWqsS7VodPQrHATafbt9zupe/XiiQVpMr0q9Rw
Vd1EEHT/p0fcw7ifxN+2+RNV9odnMJEd6jfsPT8qDAl/dbq1XubWMtLwnIneyfdEM25axVmfK7a8
DgtaeY59+3FwmquBEYKQtIvDYW1slsfWDR9zaW/U4ELyNm+Tau4R59MHkiVPhIFuUCjjBWOY/N8K
IHPAdcajvn820cU1AUSy7V9rl2ElGIEdFI5AN14xxUT1Ok19/yEelpJRP1M88nMYgYPaMMi4kyTq
0av4I1LnFifBdyrUF+a1TcP+gV/uEsfoj13QKg+qxO9Hj+4pcRM6ss3RYfJmFRl6mPJsFwVhI2pr
4vjg6WTusESOi2aab2oEWuwpf0d2687Lkp2ZOBrlglROBS9BF5MLxWKx6ubMfOs2ZOKoWm9DojKT
NJxRTq1Ovaxpg4TMmfn2yzHcYpXE/AxitxE7p8TeCjgrJ7uARvZbqJxDKRj/dGFMqjPsmMh+iUKE
VDLnMIJKi5dH8tjkDhPHpn2JWiCQbgFxNPCLmthYjxs5P4fK+JthVloT3s1+LXXTMiFzmhoyzaZT
M7W7OUOvXLniT1SQBzuO5Y+Bb0j/2EyGBzXYJjUkTeZyqzj/daBH4tG+QtbZdwLB31yY94xag9aC
sW5n4wykniAp572CYCIN9yVT6KZHBmqMIU18bmiTDtaA0sebPwJim/+7cn9YZ435iFB71+nnU8bn
mBxTLLjDWv/zkQWYHPyVLLLXIEUSOqsXK8kg/bI6Up9hb5bdIsTBvTR+icki2QFta+98OEO0rXt1
AHuG4Y0AVLP1sQnh+pC84ADyKoiOjle+zMJ4j8pykwj9McLjjG0LaFGy8yK5mxQFQcTjpi8ot42b
22VXK4h3CN+uAVNOL4TxGVSPS1bvMUpdHBFcF286eBAeRS/OnJ8eG1FrIM2XSoyjCc83IGs04ejd
xN7GZJyzJM2+b6p94Tt/3MJ4RWXwK01vzWBOn2WPTOn2ft5fXP9tgXcXYxGofKZt0Da8wd9ORbpt
pqLEjtavbAd0d70cmqD9R7m7aSgW2w5xqgKc3eioCtZ61FGnieqiJzOr/77wZATzkMp9zSAcPJj3
PYbV0R7IXWpoPXtd+jnayI1hFtJxNNcGdXYheIcPCn80bfxv32C7QEFoZfD9QuyLUJpdc2ByNto7
zzSvoGJo1kXmaSp9JkgQvpOhOdkhx8lAZ6YhD9SfXVAXRqOx6ivBOYRwN6CGZ3Cf9EkGhFHWrUYx
8GCqZe26890LUZPFckQYEmRwFWTzUhp03kqX1GViJGkazkb/WLnJvmnDq503bC60ziS6dkgnA3ZG
DAVJSK/Rm8IbLaz9RGMyJIGEeKDmo/YBiOLC2+Vuh1wBImpCM3co401gOI+1gXiHleOliO+U2tE7
Bd83Xb05+2yq4iW1aFeq/OYVNfESTkGuq3D+8523q96s90W6MIXnPvWEJ83ojZsC/eylqDo0/vJr
ypiHLB46Qi/8xBZGFxIz2VA+xf29DS06UjDJsxmof+kehKsOBc7JapCrtnlSGVRN/nmn/ygNe12o
5iDEC/nCOLkeFLtnPT/OLSZQNHe+Ka9NkqGJbXZ6lbSmx5gjO4GQm6kkVPilv4wIupg01VkvF4PQ
m47HxwDTKnACZbX/vpR8Ew72eD/ZmAIfWdCfievG1keiAI/b0DF7GENEyf9UZtyKenxWM/Fh/msQ
NVt9G2vCLfqFU4Pb4YXOsXR6HrGd8abAe14vBZN2Io7Qmw++ect4UzdWfHT9S1n314ZgB0lLyOno
lWjOT8hAoGhJQ+Ajmln7jjpv09cmFAOwORaK9ygp1pVP92foLnTDz0EznqLminv0FDH8dNrxrHPk
qGdnxDG0zQXnKc9QGzNhvtZdeOCuArRmEaQbYwJ5wGaVLjC7yJx6MG2GWLws4rC7Cra4RsLTiNFd
N3SukC+0xVOZCIAx5VdTIe7VVM1oedYQzJQ91lb12bLKI8PwT3tYHsUyPsXoaKZG03qs75IiKZq9
I1OtE++1VZ716GV6eBkh2Ts5ermLTt2ezeJCeO85VvY1sfHNMkJJG4OXFG8hPcAgXswli62Rz1k3
fYDlfB8684MmECoGtCHG2xyTuT6jrYE457GhGuC8RnRVTtg9Dl15jfTjwAxoUxf5vZqevJxRoJIP
TkO+UubBfRAPxIzQxcbkUiYbvOwoRv5mPWdaLFNLL+7zhJVG6uU8lOJVDTSeMFomqF5RwNIOCrFY
SearGSlqXhRtYuSt7lynyOGhaSBb1De+pT6hQQ3xx6bXwmrLo4yJ+58uAUjtJMBe3Ws4VBufDO5h
BCNjmM9k8+5Uo2O3FypvPKXReGwT962GLzoPLnTgp8C2Qc7V2754cuAAhhBTbDr1JSxcch1foO0+
pjjLQtvY1mG1RflBJ5wM1DSAgKFPJbjl+XoivBNwPJ8Hx6brlnKM/sOqO1RdmzzoxyYBcTBl8zVv
YGTx0oyqt8l+h0HGseOwdCSUzcuOnKqXvjO25oR+sLTIZURRyHXrSsOg7up5e7YEAUz/jWWDPwiQ
HqLJ2SmGuC67QBkyqCsvvFPXXfstSN+AFAdIC189HzFZvpsSxwyPUUVpUNjhXl+J6UUP4/wW595O
IvtBFkidAv/Pr/e2Q6slcva8R/4j95HC/uRNyzEbSnTe1nEARE1NPl60GEvf55FaxuryzcCyCxEU
PTC9Jr6qRJODhykNtgWXj8WNXie/sbZpUjKvkAgrcJBOVKesx4prZvWCTj78d3OHZNeAOqmR2Hsc
NzApmut4+S5l+AVmQqAKYxCPQ7V2X9LA2mZl/dGgBOiR+tjsduhDCEQjWaOB37oglxV/5lxSJyYK
3Vj3zopWvIfpSR/1+9gmP8NOrLXebAr23Fxbc2eKehuajKC9atV4sHwzp8iEcIwyy2KzTKb47qDs
oIQYX5kcaofvg/52HDJY7fESZ+6DD1S8RqOVSvHoRxg5yOMu/EmH5hFokGOKReaP+Llk6o/rBSqK
iYK8WMyfoPK32BYEUCfGf5XhE1MxavNjoaMxqh0nG/J0HabSRkQlS4DQq82QgdbsPjGMN2jgv2qq
/mVulZL/4asd8PPNvBQ8WjTbs5BHN4RsJw4j+KzCKf72HWhLUZSwu8dHx/X/ktTHkdIUaCjkxqhA
r3JOS8Xwzbf0FCeQgoaSw23s4mybCjpklqXoQjn1AVnhBT/yRmD1g7NiIIcDypTYCLDGSdFUxMkR
xr9xhWQi5S6BdTgURvnt+rAqhBftA8XUm/P6vAMphGA9uoWEG63tsP6WCx51l7AKqBcm7eTuqQjH
WwQpfiP1yEl6T2SY74NiPOUZ+eWekUaEkaMiKmIOOCrY42p+9+LsnOMPAkVIo9Kbmx3d90/Yf2+j
2bpsW6bkZTL/5sN4N8YAuY96IfcdRA4oagZfwR6347pW5quMEDG2Q3EajZzwi/Tiu+aL3k6ZLHxW
fbyxpLtFa8nNGE5OHr9j6jo2ZBAHcXnpRoAwHZNmKyWZum4/nVZ9MqnfpVm+V1bvrwpGi43fEVRB
gUytEZ00Jy3gGOS2lLR1dW9ktLKlDbGSCXitOEQNnXPFEQllaLEgF4WnJWXzx4+FfBmiX7Rvcnmg
081Mw6KuSLe+lROTLvaDiK925X8O2uVTI4V9kHCh16ZnDVgyYIsUNoEAWqUXOptB5DDsOGDaUS+Q
crULnAcPwGpcXX2sF0M0wPMSo79qORklEjhVz/fhehARqSeN0v5MUxNJuR8yLlf+8wLlOrc6tg2L
DPvQ688yETB1QiCJzqqYgxcbd7U1in8V0bBd2JP66P00/XIwZvvqoULKrPjDs4unvAgrMCTOT5FA
zmlNeXGiZONxpnNHsQbm/pZIRYkyVS50tuIXloE6W/nyLSKO2XkbogXMJIm9QXWiBl7ZYfnmCYMI
V0h3RU6gJNJhDtk0vlLzn2niikQfwkXEf01ykMawlyuwEk8N8yuVwkwHExD6LEFSZ97JkP1cPGfa
JxXpd+nofTvmtE1i+pr0yYe1bADQSwpj5gJqbbW5eBiV+yQQjKyXKWCuF59YoyDY7DvTHCDLaXMy
O8kuQm/8XJlAgYam+0ltKXYJB9wloA3fMYkL4H7RMpeTsQUNswknOZwW31jrFgLz/tWomS92513D
Sh3Hcrn07fzssrN7obyJBt3DwAEJieIqadHghhAtRrN+HmOhX4vKw8SVE87upV992H/Bn927AE0M
Xq6wguDTDvm1d+2TB5uLDiPJfKn68nIsjj35D4RA9YSxCtX92h3xbhyxCt71oRXsujDbxxg807QE
3AQuuosdsXYscAQLPCVhvHZ4FFBCJPWu02LyidiHB1W1wBOEOldUzz1m5LD2ryZ9VVS2xzxKTxn7
XS0IUw2j8T0iu7Xou1Pblv9qDxNuRpudEtm6jTXDS6rpJmtey5anasTt3jBTm+t6H9Fp3pAkmZHU
OQFh4eGa05lYp7R9rAoPszjmYD/5kzfFPeVLpeHNEczCgeSNHXMtc3p3A1C+MQ8pL1hKLsLUfTeG
+kMM29Im55EZxLm2Gek5ya9BAZsV+cWecOtzGDUL3m/IiY6MMkksbnpKVVcBLrYUeQp+56A5mZ79
qbhHmBXdXCF7sOE4uwtadKIa9d0dquK3c+O/ieO/pZRMVAySt5RRsus3RhJwgmEoV3U3a+hesCcD
lesxxM0vdl7c0tq/xD5OSQpfWXnEOLkvmoE6ZcGbvgKPVrYFRsyRONMh7mkMLFouWuTujsSOkw/5
i4P+Go8B9V50Sr32jy5hYr84NsAzS9QDTumjg8v3urjkn8bpvMPbsSn7aJM09kofjvVzEenuDrrA
pPb3xH1sXIDKVtqvJsyBfJ7iRJ7ZaUjExUVkrXW/mPcM0ObDUAIiQX6hJuKRTVJZcyZQokusVW6z
h8485n4FN5aNIOk5L3FmWHA04JZ6MhIbtjvzYpV86BLZMVxs0z6vuhkleoF0AdMT9GP9OewRAFzn
odUjnbPxwWQxfNM1vsqujvFWx8Tt4R/clyCttKNCVOVFQk86jbX/ZMqi4nAsgVdON6oXMY70jlCx
285vRm2BxegFONSZutGL6000Olvo7isb9LRXuvuKdo7NIXbJ5fgbcgofoWXNI+8XIdN9n1D8N93G
bH+TXkL/6pkrh/soDQ+WO26BUxQC+dzoYDT2OW40yuT86a6k1RxnAZK8e9cVLsU7bC5dVSXw8/K7
NcaffuRsHf57Bf/SibrVwgFtNDmzMibxDXhTVRazk+H70OfBuBAbNxsOlW1uqlF+hjZGM04qXTjf
6h62B7+99SrKdjTSy4A6x1lZYfPrplDt9DmqFdRlug+RUqwWuAxY7vHvJNJ7F37pGtOmPJMYDOi7
g6N4x2jET3AlnK0mTqhMYp8C/DNxi663ludwMv/xZ0QF2Cy2QTZAkx0gKCY7R+FDbIrAsfAAg5yi
9rK7dNPU3rrkH9K/kU3mOLOjD7QEMpNJn8WppWTXGZryqsyQdTXcEOGUq1ShLtHkjMiOGGZPVYDb
w30LSTp7MDRDVSzAQmvKO2Hg/G2I10Ku1zjutlqsfWeo8xyP6zzGJM/pjLNKul+mhqmxNhqL5DB1
6YU+5wseIniH6r9TuT6yYQK/zhyX4oZ3eZPxtxfn6pnDmViRNSyIK+3+Lz/DF8BZsbXeF7gXQQBq
1cq3el2X05PN0m5rgf7GPKh5or/j3a08euyhjNDXMq1m7SfWLrOn/AEe0lVhnwiG4eoNoBESVLAJ
faIRZbdeUczkH0xAl0AsKIxNNnKKk564KQsMQRkyB2COUFLA9NW3lznnRnhv3pTuMJodCju40xel
KE79p6zLL6D3XoEDbTxZvnWACctEHRQAMb2PDFGxh4P3W9bqbubVM88SL/WIGLDR2Gam/IHv9e3b
PBdcFnyXFS/aNX+2QmyxqRCYA7hF6Ph3TJ2NUt4xQ+vAuTfoMNF0XBCBKorioie/h7jpI48Ezf0O
gVDs0pDGG653lQGB7rb3/ktA7Z8WwZPVsrIy07lhHaUZxwOoOzKL3ew6dobYN8514t7oq1AJqL1b
jp9dN3yOaX/mpfqhOzQGd1C5alNQ3Lp+eHSC8YT+4F9SsPItIz9VHkwQkLTbRWU+QZ/5ql2wzXPt
vcCfWgbe33Rq0Dm25U9iMwP3ErLUo6UHTOra6Yb5MO44eY+EwYEejKhM09++p4MWmmxRBL6gcSJb
gF2xpmIp+CYXNl+zIDMSCh8xrxtVsXSAZn0H1EWYi/F/1hurd9etVf/FosYzCXx3UOlZOOUZeVJG
OcgIjtMO57JoAvsRqL+ZSznjan0lyDlsTHE/rHvPp/kEorZ6j80Gby6jD9rGA99SoMiwCUS4qpQ2
1QwkvqbUFEkwbC1OvIIXnZelu6gMDy1XZbEr+FV7CixAP64AzBwByGL1jApqYuW0lyLNfhIfY34w
2L+YSHYxW6Pd038c4290A/sxdy4U5Su+AoYsREmwdRuy+VCqR+yIjYPKu5gGGtzR1ne7LQ35g75t
ISrjhyqytqbl/h2qkILAc4lewhvpDo8M1266zaVfezmHz4qdN1XRJipQB/gMplIcPSafXt8Hc8RM
13nk3LgIWRtfM1aKbSjnpzCpT0XjYeqmVxp3Oy8PHy3tIRUp9FinPyeOAjQ8+5SN1WU0e3h6xi5x
BlQ17qq06miNEJXDZ7asmopp0jgQzgDlF0BjZHrvhtv+0V36PA0461oru5wuIiEod3Syn1amWPIg
ELFR1lH77ZflC8HzwcPSgZ63x81siY+chqATIXkL0OkyYoCvxWcfjGHVyexHv2WN3vtk3a+RWTws
Fb5InlM9PnAGd9f3AYKUAdBQhwwuJPzX0S+YaTmZg/GREQ0WJPmZ+hGoJ7hfK/FpPkMNHCXgLgIO
dzqHo2oQUVI9mrTtCo41kxUd3QlFAK9XS58D6K7jtQnwD8B3+4agTXeZpqXq7H0w+7QIBmB1nT1i
OKfgTisPEDajAinyjdPLfwECGd6ST7h6NvrjudGMXMpA2wUYeiXr6tDP6a9Ro9viNalk/mdw6IZZ
E3fFbs0PQ/nXWCynom3o/SEjzcVV8vTThWDg69jursECoTscHt2NggCDBzVanyYn/oxGEEKeExlv
jHyr+5QgWsF5sU4mcLpNAlBMAae2yc7d1gI3lpVJAoOmrcrGZ0xjn7qZ6DS2od8BnWseTcN8jKtg
W7eSMgPdjtLdujFfj0W4C53xycJbn3XzH9FlP2E9/NHzNogad38ejyIYnsGqHTK83HVY7HB+TQA+
mj3aay1NB4QRYrQQm3qBipbwOg37k5PlJzUWW5w+KcxDfLfi0JrtO+KxPQF3GDVtkn+c1rhXVfeY
td6T3nxCXis8EafBCTdFJyCVm8QcFZwTc3f6x4n0JShtqHEMEtkx9TPps7kEsXlzxwbbfwVao7D9
dG0s81F2fxYHsN70NBKKy82lvvbt11GwO2V/shiwQzIyjzRkiOkSuQY7oOXrWmMEV2xCQ4VUPDd3
K9BRJmOC3MKZ0CzijcEHdpKGfdd3wO66w6imZ70KpBbfNVhbKPe91zx8CoL4kLGdZPU/NfgvJFxu
QMMxBA+jzUK54EfZQbXloxsW79KsgnUnwqd5GY5d19xmEiA5Uo10U+fLlLaHabAtTiHh2omoXclB
mh/IgL62qv6wrB+hlksyFp8LPY0KrFTORNwWIM+tj2bBBuHHx6rmZBQFn7iKQUlXlGC+46L+sEhl
7WFj6gk0tUqEXdgvpj0GEmbD1QX4/+uQD/u5R7fHOCCS831sxDlqhjsqgYXgArWMh34IvTV4sYe2
p3wKSrRGVn3N5vySxEBg22+bl4Vsn6LYR043mJeaiI1IpJtCWie/j57n1ttNfsSBSW2GyNuN5vjI
SeLAzcQk0j869vQu23w3NKSB28W+wXzveeOn8JYNrtRH25z+ObN5dzFRNwv1i+vE/4iCq5BDkMTo
htdpZNrWRuRshus4C058mpHQbNQOM4sdaYRI6Z0jmlGduxuw/8TshGE1/TEtWaFnrz8lY8XOHN+V
afzNJza3oUjOHfKdBvPCw0w/Czn9tbLZbeiKvZpZec46dfPAImAMgRMHskI41tHkplUNgrEhvRaB
vERLvW0L8TQnzgtiO2QU8+9cF/c4hpAYyUObhVR17l889nAWXI5ObmVtiHWkvPWcS9jVR3Sl99ib
XzMH7xn1YthDtXKat9mFLcdhHy2Sq7KJeIE02WjBVYv2iOgmmr98CQ6CnNwwjpU9nL0ypBug4qe5
z3VWhypvKvftY9GTk6BQqLUUll7dvii01GVE6ngQ/Bf9cZER4YOoQHo3fxOZAaFsmdeBkZSrWkyn
YCYHbinR7+pfwM56qv1SkwbkmZbuzN+S+2ZGGCw8hHPH1Bz3sk1JbiiiTWb0UD+RDajpJqIOUkyH
PA4Mp7ThMmJbHrHaT+m6bh3tUQ9fPXv6k8f9yzL316BN3/pePZaOeAQWHT407nyuxvY6aTdHAnc8
KXZjImEk0i+ucmiNY/KF19amvxKxu6TvIp2emk78bZp+nSjdPs5xVduxS1eUb3Vd58jvJ9IGmq5i
pJfxhiky8VVN8zYpUMgCsVZlenKLhS4kfrZmuWUR0V068l0EXy4cKcdttlRru3oBMW6bho5KqPbE
dOwmRrYrs1yuLC7iRhBvIQ6aWG4Zx6VKN4x9F31hvDem6mQZy9Eq6CAYvdoOceZsijmsCaftdxw+
tsHkbVg840NtOmc12vGZ3e0jsCqs7RNnNWO8xUCNjbg9YX5eW9I8tmjLMkMfyKOccqSMr9bCE6Vv
HJb4lX66cAtooNibEs65TPBz8stHF3X1oJ5bP3wRlXp0lHuM0+CVs1j86JbZApiw2XqR/2zhKMSl
fhr6+Gduu59l9HyEFuK5srDY2c63O5Fb4Ru/zEZPGYBZbk96WZLoVI4eeFIgLHpL7VA4XGUELTa1
8IZ7pLJhNJef3bIcnTnv10unCDsT6goZZmub1gF8Q7NbKn9v8WLqF1TjA/CkAuBOwzbfO2eBbmap
03Qr2/m9mLLX0c3J3JyXoxsZ/0fYee3GjmTp+lUafd3EoTeD6XOh9EZKI68bQmaL3kbQPv18oV0H
mK7TqEYBpa3MVJIMu2Kt3yxCpMMfCrJ+i1mS7Ufw00CL2d5ElggofCB2hKrw10iEzF5HXAUIMLbm
t6n0fqU5SsqxrX+1SF44tXcKNPskWdmCDNXFMH0F2X2tCjApNYAzpAigIvT49lILA9sSPolZ3AZm
sk9zC6vNoT4XDSbKjSaf0qTbt2CT1ETtHOeQZM63rNGgj5wYKcu0g0zg7MUE0B/CO+xgFMgLBpnd
q1M7dlxBQsClQFdRp8CMNjpTfqttXWA9ZescJjfYmAJgSqt3C6OytiUiPsbAqoOAwTaVM+E21OwF
nLd9R/qpjPInr8TP0DYoDwE6k648yt5T3l3dQ51WT7lVodY73adWf0mD/IiCiwRlmQWQ8Ax9NyH2
DHUXNrUG1i/PX3LPXXdCPIQpABa3u4/kVGwV4GM086NgWN50rvtriObPUBbnyje2jiEfBhYCN0Tn
UugriKNPfjcc3EB7EIWHP9pwFI6D2Yz17qcZWAlIxy0CApG3Ea7ERsF91GF5KuWxI2bReBRRmZEg
4KP6adS9J83wEEsuvqK43PbwOO1+XLG4LARTZ0LhkUyw+z0ybBoZ740ML0JEX5ZF3U9gbF1UGG00
yIF1OYuqScAjgXkqYkq7JlJKoGIihUAvOZcMLNdjrH93brQsNQcnaBM9j0pDeiXRUE1o6g+r6xxU
WY0z9V10TnJ7YQ+GTSRhP5Qex42gxroNOl9hJwaqutZj6QarLCPzAkUGDJCJGk95SSqbAhArVIxv
nDshdR8b4jzpvr0ITGsDr3A3TYqcG+ocJBHLwQP0WMbeM7UH/FVSGEeWfGqku20iErNhXIFG9c+i
HUxwpc56Ei3awUNNicK976eAnLroEYjsUOQuj/BH55VFKqbtRuA4xno0dLCT4/PU5w+zGQQ3PWhw
YWI/ogaD0Wg7zUwvBI2/ZJDvxzp98wwEmPUAKptxyovk2JdkxvzpJEIqV3NzKTRv5bfDcTSdV+Sd
d23dXCyX00vnIGyQvQ+h1pH1t+5BMzAY3P7DrNzvyA/uAJfiOZ+lB9/IlxZs6Q255UsdlHcdhqNs
IeW5VTD63CRpA6eCeYKGQ57cJiMkUaIn4vJp7Q1gmGsRgVeue+TIfH8dQx0mofBZwInwLesqht5b
oi6+ZnBc22bceBmYB2zqosx4Q1XjgLivQBK13HlBccn84dkA9+f26c7KgMNBzEKgZtobQbOunQZl
9Sa+JvXIYyUg5kwKNbVJGF/vBxP+kUJyVPJBywDHTpxRepcqZhpwxvaEuEMS4RgH+cUpqn3a5bsk
KffqeVTTV+B5gHV+wRK7M7LoPmzlI5bsJNzwReTuQMNt48H/AltjAAeobuEHfHuEWolWnjAA/lBf
QNZmb9TFfuzEFxxA7AxIdiGqRTRt5eUlC8zNVJQnBVelxP4IDvahwdOCojBeszx2IxuO9ZjmUZsv
ah9Fl1K1v0kyR6CcMOmS5uY6qj2b2sO/ZqRq1rl5gNoQW9E4bW2gmE2WH3ssJhCdOGdpsYd4dkgM
92HmmGQW7s4P6rOTZy/RSOrNsHxjCZIAKYOxs1G8bRVkaq/NFMdIwTMHwjncYNixLaDCgP8dScIl
HowCNPlKcmiFeJvRByK5+sF8WHXQnvHBJewZs02czsfasQ7q32ybvya3w3a1XmW5WEAO+wKxdgoA
hfZBe5el1neUY+Ji6V7y2JS92LCsXVGvm5YyMp5rFAdfDb92MH1z+mWU9S9zkChGxwlvE9iwXihw
oAbUiGibH2r7AthCRvdmg7gdCKegxdtfOTY+KvmRJPXWy7BghnNracVmrImWw3aTxdzApN9mPedl
gZaWnh3MBIVus7+1y+JsWjnU+WrDF68DOUMJjzd+35w13djqSmwNfuNSejBZEe5HBHUEnZ5kh76k
DO9E5gtBzTeGD6hDoPTauCfkHXApGKEYgE0lWzF9WIIgntXo3SzJk+HLYgEFyE6a4b+CePy2azbd
iApOoY0Lk5EKzPU4Dv6miOO3WdO2BmnFMI32fpbfjml1iKBhUjNaq6umwNYNx1l1ApC7X+7SaLrz
R+82HcYPia4B2rDpSn1B4WXn2hioduSfJsPfahKURAtMhkvzQlVWEUOp3uoFvKDyceyYa2HZgmYA
mnTT4x5zAxX9xmmD9dgll0n4h5z9ILE7pexLMs3vvrPBEa+l0Z21ztxJMqlQoZGKMwFEotFB0SP3
P42shKM57bW8YejFSL7ZbnrNhjlYq84roKN0+KD1WcaWH5v3FomFIka7uhn3iKAkm8Etf9UpoiqI
w3ZGfpHTrG/dMf0YmWYkjhfM//Wc2esu6ZJbzRUOBmX1OyEspmQSQYPWo/hkVggIpm9jhBSPl8od
2JGdDnmZ3aZKrxMoDnqwWMLiX6aegxAVWwGgvGuQOO9zxHnf8Iyvqp23ERg9aiwkB+faLuDAIsJV
UljwYQAiLoHUBCDFoURRTJIDuCkB6elRsDVzFBG6SNtHlNkB1A/HyqoeOAEam7xK8V9Wz6++p4aX
vqBoeCYRyDUi8RDE3nGkII6Vc9CuhgbVHVHjad7Ody5kZEzPf6HmFW60mJoQOeJ0baOmusgL3GVM
vfrMRwsd57a9bRO8+DJnIWfSuBlCK+T1gK+1iRcC9+kb7CPQIgs1yMKzqhYXAfwuYnlQv6h2QJ4E
pFkXk9hXJXZjObETG2obrwHYoVWVkYdO2p56tt6nLd6GESL8bUE408gU/+zJ/Ag9/B5QBOruu9DG
kb1yOdsTIIrnJGuU/HtKjbIF/b30dXPEjIitFVidqIsLuN58ZQTWC1ReDpLebL0KRydnYupI0elT
exZksTa+lQ3wwdNghaUT21mYjihiNMk9biXtoZxLdjEnCNZ2hPaYJzug6H2EGxknlU2vQ2fsdD06
cNwfjuWshcCnKnI/DvTPaiDrjK5Kuu2H0jrESAgSHFXmOoxtylYl8RkZ6cy2r8XgFQWmtkPzIE1P
LkID7enMiN4qqZmrtiLzEjTZnQ8Z4eoWMYns0nEzmPzArAZnPHuj1m30oUUu3vDyNac5RCOmCODF
gCDjTG0JW6dJ4JKuOys36xGDoHGBP/jpkgGBxTdFz1MbmUw6Ajqgv8DkcKpALKD0s1u3ccNFqUyl
Sf1ZyyRCl3mes26bYI20zOMAWXcdqkEQW1RWSRdcRFnik2gYHALSIb26eeyhPThWe2TbElQJimE7
2xJCqxHa962kap0VSXPFac9CaQWUhD7DmJUhBX1rHvqzzEp/QVqhXkw6Ig9sOxS7TbNep6MMz57V
tevUmIp7afTB1dGKb6RffoUmzVCUAe0biRo3aoAGEdpE664yC/iIEvEIMwmpDmJghSouFAJZDJQS
etlvzSKxD2bdRds5yNyD6M30OBR6AMvJTRdRVxrLAlPJtRyH5Jj4kAqrqYyfJHTebVt60AXcDqR1
Dd/Mnghyxz7tPsn5TsfUdswdISxRpDUgK2fYVIfsMV0hm4CGrZ8MWw90400+Te1tIfoXJyTvAQaw
3FGW4pxelzANS3xEdPaWpaU3AIQhye4wy0k3zRBJxH4F/NsafxJpNTpaHVEOY07oB6cLzfvAmbMn
Tm1QN6jyIVCh91RESmD9hoC+UlWAqAMoxOhCtsgKd7EDsH5GZkBSaR41TTtUkSAOLMf0JOGY3kQV
nuM6YtVPadhYj3mlNykoySBFoY/llHWj3KOOxZGkgxx7aQbceBYWAMcXocdiwSnoRjgzmHvA1Jwr
GszOxlKIbT9Oe5iEp7iqwPjj+JTZCDLKZm0DiMyLFLyCyU6a2Sglk495No3xnBcN3OyU1LExbyZM
YbWa0kyvO3cR6mWoY3qfbuFttAiwF86sGQFPb7eYI5YE0tgg29gTD0m6ZZu4yCZ4mWX+2vSoOswV
eQTpgb4BaYFoYFt+BrL+TtwZqCMGyJk/QoEAv0X6ihoH267m40jV6K9WHvIoDua+MwkAUfe3WBpt
bHLGnNauaTe9epBQXVbTIGqvvlGtTCff9w20f4eG7LxwLcFA+TFkUKwm/br7lkl8SdvsqA/ZIwJd
LzL0XhD4g7nihRvkeqEt2RdDYEk82AUOidMKia6jWU8XtKMebYdsVp6t26DZj7r7MI1y6xbRcwzi
3zObZWV0T82I7PdAJtAr9WtMsYtmjrVVZaiiD7KcvWNeSuFxch/ZEksyiTeQT/HJa+DgJWnzmkzE
OjrIxqDTVoXTALBA4eQX2nqA+XOYvYZvYKqUwRyLuhigBjrOpgB15FC4CBvtKhv3PqirJz8PDk0J
X1LX+7epgUszRG+9QWnSpt4+wurGrBMr0dI5zFFIWTEHYtiiG3QzDg4xuGwWZtUiyq3w9sFz0vRX
P9IeRWo8TlWPI2J6a8n27EoE1bqaVCf6WJAP8RidDGgS0EPxlwgo5IAHaQfU/rCAwaZTX/nzu5XN
O7ed2dnM+zw21wiZgN9huylislxZcYu7FpafwAydwHrkQT8J2B5nVYyLNbhxfn12aTHqSMZDSeFo
hSpTjrZuuJ81aAitSuDAS8aNKccumBviyJqYK5LdJAzdx5xMr+vhkaELDsLWB6cfc1tJ4yHsHMG6
kz6UGQrfI2TkpT2Oy6ks0yX5FqQ1autUU7lNqok8H8klqnLwdHvzWkKBQbkrbLE/QTV3JEujoXiE
1dh3OxVrP+R4bRQm4DkunleJfiMaJIHVEdzMfHIJ5LcEYUUzjkeloqAUPTadCya5ALJax7Ao48cq
Y91RbozsV4vGw/7cLGG5VI9xUp2R9cxuTM94dW32IpQtYM63kbVUaud1TbkvGxltZVOfpV889jHC
yrkLDSer0K4MPQe6hPtu6CUGDA2EAR1amJJb8YAbABldJQbYZzIcJDfuRk/jcAkJNDR3gxcsGIAv
KjEeT/adM9hEQ2N8MIFbyAQcbj7OPWQvNH00K643maMBco9YwUodYzLE9UefR7FsmLGF+T6L9y6d
hoM+2OI540RpOcNGqZ2p1CtR1d2gj+BQi/maR1mymODprWKWwsSFaCxRPE1MF+aphpqZNPMlZz2D
tFjiropRdKjjmhzesuHV9QWMsgx83+DKt1mgJJvZMIt7ZQ2WkStrRXffsJKDuOTIZ/Nt4dXvImKF
sIWgxxplAqACnv5maIENhozCHAy6OzOeKCr5TrEqwJnM6YiGItgDkNiI+jFBo53X+/DK1HC3h/CV
3ASRvTyDPNwXJC52UYb2sWph25gWFpWLUm8PaC+dmlJicpythZxWo2Edvbx7BY3G4jHAeAlbFxmk
rxgpF5FgFmUNH1ncUW0sDnTNs9Ai5NMJi0zg5tJHNlEUqk7QvYbJ9I1xXMxu6p9YLc/OpG8xO/5u
MgRuJBxcPGe+SuDFZach0dyNM3UrcGIpx5dGC54jLfqY4noZ6+Z91k74omgn6hb33iD3qTl1ZP+T
YVnbCIiQc1zahbUISMFWTf5gx8OVfCXYv+opVGSNKr+bRHRwfPcDWb+lCdgM+F/z4ub6IUX/xS8m
MkhoPc3+PRoDt4KagZcFG0SCr53AEJycxFLtDT38NTNvSWt4RbttJIFi2BqvnQPfm/h9R1wGOAe2
2cpTwKN41u+iui1wRubTbbqt41osVR8Rmj+BsL5q1rQ0jPlJo9g/duiQjZZzShSO2jHEMQrLh2hu
roEXv3S99eCM3aH0imNBms2fM5Z2aDWsFyVmp9BDt8TG59jxD6bUFnM2Q3lgO2zgIjGrV6EMeVi1
ecvgrOYfix6ADDbJKX6hpHNtI0epFwcXUEnPtoXnMoldNMr0texBS8n+DHnrV9NtM1f7aNh2Iqek
sMrUKNHEeUfan/fwXfJRVZagnbjH3z9kgChT9QRH8lrN03WqqZrOYdstSjcFEsDh7+CANFDzjW+o
CiyoOS2XII8t/7NBNC/XMa6lADUBMWqZSp1BKZHdGzWY+F69mKT1odcuY461Ok+GA+/YfmCC4cFs
x4wzce4k8obZL+VYwiV81Fr5gUSG+s0a5FGNtBGYtgTtxl1DIl1n0KP69iMquqWSsbHL6GCXwU0x
ga6+GsF7omWrYLrw5GXIjue///HltINDVoeDCelFkMsffzQG1XmwA4SM2ZXvwJFAK59g5intbBSi
12puxvLZVLXDjBTBpSW64Vsz8v/8GFE9TMsv3rIREBN1usqN4Z7nm5EZgGbRkqvjYz7rOj9IKDNA
1sT49QTGu9vyKbrFAjvBbE7pMF5T31ySaC5KxA0/uG1iUVK53HeYB7fcZlVPr6TqUXi8m4OzleFJ
ZG6lX4Fa3KrGHREiD/Ujv+ki+OWFQLhqDWGIs2ej9sKD0A+adWKnorx4Gaavpqr+37jgBRcRIO61
tKJl2L5FvuSAjaSGD9nthQu5xGF/3CVfSaeI4ITFaWY8eTX2sD4hOhITvzsU2kDhfvFp9fvvrqfh
Y2/aqB+Mcy43QklixBRTczOVV9pzHpAvTR9Uv3D9FhKh8dQ56YtqFz44shpblC14UmoeK6d/pJc8
8oK0lMXDqS1fEZhK1SpjBQ2VraSfTurP6eCoUWPud0upuUAP/P6FcarVd/y7c5uD6nUDQkjr30vH
3PCqRoLe6t7drlew6W0mT878qC7ruOmeKw3hZUBKhE/y9Twqt6GGm5qE6jX5yLW5Fg3L/3n6zn3m
IxNQB3peA+XJpwZySZ033vMJql8Zdci2IrOerd1xvOeB4ijYGOmgHj1Bh75C/Z5Xy9ndqYfjC9Tu
n5DT5a8pFKsHQ8Nroy7LsqEu0gqTo+46y811Ly81iq8B9ghQgdS8Vc3Gm72VLF0MYelUBr6X2kg2
0/El9EcAYPlnw6rMCCqa4Zne5xqMNQnM3dZuuZu6+xKogfjIltxaydEMlGwlbsQDfj/0ND2a8DVY
pi0EK4fjHL3srhypE3MDc3VC7HiZzSEi987m50ai/hxBFamSN5Eme4MVNBnuowbhcMJDqJ/h5zSs
Le/Jw4KOxmUQ0Ljktrk2kvpwpPDr8Z5M8pWZUIMimdtVr6QOvceEdUb1IM3JU/CXjGeenyToXu1f
4OIYLGoH5c8CP9taDAjPIVhg2VGXV+sLf8gD8H9aa2CaWANbvlyXTrbLg69+vNW6R75TdQPfYhS/
+6ajpIYQB63fvlXuu5yCbQ9O13uKKa2oYaP6M+a8nBrXCHA2BCYMvBMUGXldPZLW9jtVIP3jDrRw
YZUZaGw8AbGBcqZFFaI1Ut6DDh8jdBKNJxdEivpG3gfktAym5KA+rlYk1JRGQme2O8YomrVq9IJ7
yUqw8FfuWg7WrtOZ+TPZXshz3WCdPPBAVjNj34Xg1rq0KbBXRI4+zLnsjnPVkFY/C3b3RArjhs2a
sywSHwxBC1yx6z/gmX2DxXjCvUI6B1QPCkKJy1DIYAbQJV2OZX3FyGkPiUn53yiWmOctRbqFe4jq
bEq+/EPqd2llYwJNNp7pTwepH2a5zcJi447tDWOGW1Vzoyt+eiugMiRG8TPpf08atevQ86xufCqa
Btzp/LVa9tTCUeCo7hOOMFezhMIq8ih0p5rLqDc1NWrS5HnyDnMvNBbjRoXc4yYbjqol6Rw17H3r
xAxRgVDIwZ1/MkD5DkfsGblxHixs/aCn1IOn+4ljODfBXFBDikUDYwA1a5gm/M6ulhOY9Thi1hYo
MuvEwwb8n9Mb3E316NpMEbq5S2xUMhnVtjiPCqDV3HE/vDBM1nOOjKTOWQgl7Y2vvBZFtnDKd8f5
ldUQLhAEYO3js2r/HkFysD1jcbqcXFs9tmlfPO9RDB8tCp1cUG+A7Ouf3B0DxZvhGZZr9iZB6YrX
SrrT4+DKEtfnVE4AjjL1esCG6jrO77UoQekQFLSQd4lx9b3uk/ewcr4JLYDnicCYea0PM8ET+s3A
SCJjy5F0KyHUWLxk6xIJ33v1mNzHTA6LFoYBw18VbERa9VE1gF8ywBIkxjCsBhl/Oxo7UI9k1Fv4
JgSxRbvKzWgfaJtCGtuge/j9HYnRoLSun9H9OwZK8ZR4S43xgBGjdghTPqnJaFRxtlKPaGtYknX3
6qvrLn0PGveh4ZIsaPGwam1qc0Np3jHW1O1o6AWxHPCw7B5GCM4RRyeRc67HXrTpyceQ2bHQNBwa
+ZQo0naK0KBmYhLh7miptJSq3eie0WchiX85ZkWpyMbQxX9EAGFZDvhCs8QNYXaXoo849+Ku7j3y
wXj4xu10+OlOZgzemKw+PAADrBsIRWABUW2ZhhVdaFsfDEwCGrBea8vM0bB57nJUXIPTlN6CG1yp
MNIRMBSLctsFEpuhtY8jUS5wGiDSyroLuvEHvketCXz3SOWuEwRCDD5+5RpMLsMTiN1SH6Nb8wYC
hfjFexNDBOo1t2YT5XBTQt/WwT7UXoX/TGTB6hNUJqybR1xQftZlSQKCJU4FcGoAZ+Eb5ls3bE08
rHJEKbIPtaIZX9xl0FAj20U5UxSOHPG6O6OmzDbBdAPurcaodNVGDRPpJqo/Aoe1wXxX50SRx9TE
71mxeRuaASQT0I3uh8pD/NGseIVs+1Zp+6LwQ4gTnNSS50BUIVv0NldqW+Av2lxucuIQ9N7QvCHR
90M4maEOpnueyzSTYe+RvkhwbhrQz/GsSzJSAHRYMwZSKLgH9cw3+oArqEujshWcHBf/QWYBw6Jn
wtBOavq0UwLLrruoTaq0QMcDHHNoHtq/RqOPgae2NbXk0dSqW3tuoNZR591EGp4P2MAgexX0aIS1
KSI6460aLlMJZRScyU0FaG0U85nWHQoAk90WrqoK+3QUOm3aNtaLVWK268xFM79u5Vuvr7nJmbcD
7xEC+Ao6C/hOC6V0St4AVdRygcvCw2x3u8qoTnMH7lUdQIZojz2YOkz9juYATGKXIBZxhDaY9+Rw
IuDCPBERJt1pwamK5PM4AqwAIUFTWUQSvkvdIk82aliDQcYm5ajaoAXdQZBJGxi+fzNJUh08hyR0
Us1sTRCpJSEZ5ygGFN+vxAHUjphAIGl/FkAkWQ3U7v2uuWUUq/gjuQzsUQ3ibsQUnDAaSj2jb+Au
kJFMlvco2qoli9FEs3ET9ojzQA/ktc7EQWLOzmhRD60CAER9UdsjAQWqlr8ZUaZQLxPAhqO4YUzy
WU8rDxhWw1g+MNQY8uqIYwETZoi0sbnyoBiB4EuQWmBP1tEi48/5O7qDEcTsEtQ6fSQefjJrrHWq
JwzzNUrsFZNaJQgUbQYNGUpXyIlbO1qZUCX2rmpuqJjMuURoRxijgHiNq9rPqqyuoF1aOT7qEEM9
TkU8Li+qSZgQ+6i7I0z66TMGKu3M+1b0pARJWSZxAcApw1sZEDHEuKspSOm1EuRgC8veBFZVc/dk
mq+WVCcyFT+qVmegqDiaE4zz++zC16pQgej2p5ckKMF5W4Kl4U5YnZlQey6L6/jWGeXaSKDgEPI1
40/nmBxUAFIRGuTuLjQqqK3NAY3sDznJ5WSJwzggNqY20cRE+sWK/U8x19C/fcXGI4vXpBMOmehD
kRlIm2Yv+wyhp1xSvm8DdETSYSuD6qA39tOQpg+1tL79eXiOJKxU1Ss1HhUqic6J75ghXPSzc8Y+
QtJMxoB8L/hivOm97jsS1pEqs6Dz2Ml8Q6fECgkdXVMiMPNgT+VKhjHh1fBANhrSnwcNPLPqA2fG
/MZkBZLttKmhuYLjb5TpCW60MYSlTPnDLjU9ezB6c5vX9j1Z5VPZU/kP+1fKOLu20+Ti5wQF8bSK
28ehrjg2jmuMsc4ILpM2R0sXvexnRFwJW9qdlbeHQuMuQADt1PRQo0P39G2XhgfXHskrkyZWW2Y1
PEwE9J19rwJDztuAsLxzZ1Et0rICeoKFlbksHlUqpuiBcXG+aYEUU4zdurpGDQP3ACPlwAFY89rr
s6L0rtBkP5VO3S+CoXlBZ/ZS4/cXqBNzy5G7iGgewzurDgDcTXZTmEu3iveCUTIE4qhRcoNKDysH
U1d3Cm88Kz2ybd/oefombdRhy2EnSoTXwYawFJpYWaQFaxBDuheDR4U6WaiABr256+i5aLG4Z0MV
aeCUFWH02iprWeSMFZ0l4SDQA0BHVnKa8i9cjXCrqV/QIIX16dVPg+Z+thXMDUoql1n4D8HobtRY
U7dvlPD3f7bkKfpMiD8nHWQ7+883IhKw79xlyM5ctkjhgNEJgOw7XfQM/vpRxa9VAy4QEl/atALN
XvfQYdsA/vdoa7AaHT9FOAflmbF8TGbjoQqms1SliyCAP6GAZj20oKjvzphvUXMQNpj6EAGP2odg
KyjfxVPPtj9CEsxXOjo2eAdhadVbx5mc9E2T4yqh9/EttnbjmZpGt2lc514dSWdlqWxlFI2LuVGe
smukGZBQyThWFyfHis6dItGxbjqsozL3NzWqFpymogdMSjijWExSt5k3zhjXi5pkxhA7z16QfHrk
dVeEMwvfbzclSTIjkx+hFhUkJ82bDjZRgvO4ZRmspXO0HCdmHElXUGGsMYLYQUvDRygtb4VABSmb
jPXPuQ1dx7If157Zr9XuNcjhUBBYBzbSvXrdnysc87bhrCPTWMZb35u3s1W82WFM75sDILVBQvWi
CLMpi85fNhY1Tk+QUMjbEO1i67UHfgwwajvOCBSk0t5PLTYv0fgeGQHs4kBDIjtp8I216gui/F9O
L18r5nDfZweAtltiKTJArEhNd0KhBQwLdtRulN+Z6TsiO3vJPiJc56x2RV8X5BCiB1UoNzSyrnW/
L9Hwuxn14BiEhJfwMkWEIgOo50Q5d6LPdRN5EZtwsRKkomrWvlCKg1oLPNbpFqESlT1oQD6mpvbo
d9m3AZHKRYwDa7lTjArbUFDT8etd7HkrnBrWsa9/J6QrCyNA5yjfhxGaFbr3llnTNdfEW5hOpPX1
D0ApZOUw+KlHLELDgwQxBDzgW42QLBMPli5PeWlfrBICZT0eqeOfdIG0v0nmBWBlphUHF3Kgbybb
OIs4jPgb3TOfTHaVXIm8OqjqQolGUOHMXjTrzWagamZh6R0DfV1Q7L2z2/LX6MAYMGBWNchK4Vy3
0n7Oot1+FP6uJn5Ww1WHq4Jh5mEIvK3H+Byr8me/BAZ7Gub00glqbi5C+AQfZQuHu2FkeeC+ZuIL
WaaIIcut+sK0jj5FjyVXHN2mCkgb1Ap8hvaKptoQrfh6mMLFNOhU34xnvSOiyaHFWAx/wQzzi/5Y
JPOao+BOjW0zNY9J7lxT33soeZ2S1q3KQDWsZG4ds2zEn2XSvIx+vYmdZE2BaqOCRY5U2mKyyfKR
fAmMGcnmln1eu46QKTyHcm+NSnRQoMQ+AiUQGzWIvRyLRdc6R0N1BGpyyAHf35AZB3dkeRdAjCC5
OX4mPiTTqNFPqltEGiw1R187kbXpQQUMaOfNevVsIsJlW8juStLvbbjGBQCyESjTvFlZ4fhTrYyL
eRO3Yqf6TA3ukZ09d4fHfogWHnOxskGC9+XBY8VLQfKqKNynd/AQXHVMftFpivh1U7TDbsQxKy7N
/U/D2NlGBRhG43+ia7LU0vhNrS0m2OkiM1bQvJaGO++y2DkG+EGmjAo/s/Zk519jlm5gKC6JHGct
ZX5OshjRx+7W9JxD6cIBc+LbAeLYpBVoIiMGzCggGvfd4QF7J/LO5doE3tXBDw1R7GEK7DyL4rtT
Lz22QPWeiny72bqzOJDpvmA9VkSwdo+HGnM0C3+pB9WH6IDKw+3gyXs3So6VwN+SMy57qLesk+lB
ZTIDTEf7qNq4sX2cBCa86lGcmnSOk5LsKPduPX+UYXCXRPEun6IzDpY3fWDu6pjdb5ZPVhbgiRtu
1YxvJ84cOtLDgEMomFIDdvd9TLgyZgiAqPQyCgPRDQHEAaOkvQVpI9NtJI74JY2KdWCNbJzmUt2D
njTUSTGCMjKUpfpNixgEiJDXFsH4tGw2BpDgsbPeMUd4LASeg3P0K++1UzQBeRN2/IzjwBYFiXuJ
Kqfp+gVHpv6U99FLBtilb7MH9Of3rBfb1Leh2WA0htfAOJcP8LBvDc/ZVRSG1OpZh/lHYSUvTuEc
63rap5BTBjZIlatylYxXwqm0mVsqhOhU1IyQSlUhuwPFdjCowRJA7rmbMf5qzU1ulTXuVd7KrpET
UWNUbU9m1J2NEVQGi3mQUuFlyUqAasZFfesqWewakyTBmx6DvLKSzwFDC4Q3l8jioz7dHNDUguhB
pR6PLa+BKo7eIoIyQJXaX6oWEhO6j8m4mQsFvxiPQzeoA30MDN7PUdMUwz5nQxahdlLLKNoD5EBb
50m24Vn1Qke2re2DTYQtyk9HWsxEG8YaYJ6r51AFqTxz3w/BvkDcoZVoxaHyl7BKl1jeq5W/9kLw
NCSicis+ilz/TOmsKvY2pkHtGLWHwrceqzh+SUkcRrbXEzTFe8h+W8sZPt3Su+pGj/32eMj99mCx
1NrsPwnPFRXWQSAEZNrAdFjbR8e8Qkh3VnEe7jIMBiiVhXcqFxpLE95+uY9ZviJbnNTu4JS4ytsG
778jsPnoevHmH2IaCq9jx7xP6oDVed5BtUZdY1r8I05zM4MwM983U01d9Sum/v/3v/2f//vfn+N/
Rb+qc8Ukqcq/lR20h6SU4p9/d//+N6JC9eru659/93zbc0zOGVZg6JalW17A+5/v16SM+LDxD0Q2
0mSEuXKmI/HKyWvNuWvdbuImTJYcx6gWf31B508XBCvoGSxTjgcWQQ9M9f7/umDdBqXW59pEGvym
h50Diq79D89k/5tLuLbhBnDIXd0KrH+9hM4+beJpnKC4l2Nc08oO+hjckb9+EP//vwqt59J0juXz
358eJBElZhb4Et4C/3orZIrOMwmExgLERibgl4hh3ia5//bXV/03z/YvV/X+9dkyP3XGylXqz8Pw
1U3mA9X68T90kfqO/z0m6CIUx3SeCZo4q73xr9eoGP+e9LXhFimlVd4x+L38qkFY0727Qi/f//qJ
1Aj789V817Bd39U5cNp/akdP61lr0BtC5RJ/xhuK+6CCLVLULfEsGav/MDj+zfgLdBMRUMMyXUN3
/zTg6xowskGd4oy/W7UcptHAfVfHoRs47O6vn+zf9FWg255uGEbgEJj+6VK46cy5Tdh72wrDx+UD
7VeRpeZ/6K0/z2B6K9Ad3bY9Rrxhen8aEZWp/Q9lZ7bbONJ02ycikBySw61mS7LkebohbFeZM5lM
znz6s9hXf1cD9eEADbiryrZEimRmROy9NsnBKDjRQlCv6phZU11Gxa/cZH8RqCD9/fejMsWfH5gp
2E55ge9aBN1zgfz78ihNnbOOFu5tr+JrH/HMxvO9ThWWeqvygk0w1k/lBDylt/hIyb4YT39/B/85
r3xsthsIz3QcU6J1+vcb6MY0TaRfWbejppicDeieKjfS77+/imn99zhd27d8U9q260v/jwszCaoJ
XXsib3sDv1MRRT/D3O572R+tytwNFsov0kVxVxTDTRbgK24NWiJqoMn893fyn+O1hIX4IZB8xE5g
W3/ej7h9uzEPsX9MyUuftPfaty5/f4nAXH7Jv25Di0vU9wOuVyEd58+LVbdTJFLSMS9maD4uUUtJ
CvERNN1A63cgxQW+cACEKcXZSvzHqjScClFT+JZ0zUk28VXPLI9Q1SgGzKvZ9XiZzTvp/9jUrMq0
PjUBhKwv1rkqm4REm3hvloym2tc4JiBEZvum8t7nxmTgr28dcv+Aul6SOYTr/tJQfxPyc7WG7jmO
9bfjIc3s+VD8ajdArjZw/VCtP0yyeCxpgjUi3NpKHkR4btzhLu2SEhXfwlg9y+hZV/XKrc17GMI7
4gbuqUJOffjVhik+dFKeymidcOyZi0SNctHN5H1qwRIaeT/muO6NXwGgG2Y81P/YIAtsLTjBvxmI
bhwVAbezyYIpAGmR8Acbb48AGiEYzgVKN37YnbF4UzK08Y0OnU2BhMknYzVtXqwhuZHw7ALHfCUu
7o1Gz3kJ5kt8c5WH8r5HVRQmxqEoX3C9HgytT9KQ25lRkZy+pUfdLPESh9Leuy4sku7d0822iZs1
gFFzYEZKbbGqATK5IW02H95TMpHNwDZGuduak7xs62ji/abP8hDM7bErzF1fJVvU14faWFDIMFPr
F0XvLGTMEkdoyDhlgDwOI0doOookqQAfb72Z9HWw7UNrjvvJmxm69PRAUvO1bX9jmbthArJv83In
7V8KsRpAqbMxMlzDd1uGH0PdwCgqjFUZN0/aq4HjeRsfWN3yoSRchhic4Ppl26hpGb3oTRAgEiap
55Q4xULv9tb8li520WziqZ1oVYeMGUI7xmNaIq2wGCyK4L7o1DEqwtsox/dLj6ksrpz4dYc9yqo+
lkDquRXPVpVTQlbeDwQyFOble62a3VxLWMMVa5W0SPUmGG1OiSZ2nV/x6O4EVbbfIf5zoRlMlXl0
bI+qEgW036+RXe7Je2VGNl5bv3+aqRjtcbgZQglggJywHDxegKPTnx8IfVyrnorPmzZZ1j1L7VyH
OnzDwPnmOOVG0MKNwdVlMLCmkfQilA4N8nFJMokZtEc/qR/N0FuPVrzlI4mXlx30ppfqIhJChlpy
uCt1qrppY+jyUqUNtql/fgKO4C5KLfQx1U6SFhlk1IE+Z0KMC4/W8j46HTHNKpEqwM4MvRDNqwGo
w44vmecCLs7LjTdn764p1yJODwzBZ8xXOUWWMyG/82paqZb45ZjhVVvAlCZWECnO7tii2A0dg9Ic
6axCpTND8Tavox8deru+4r15Ck0P8Ht8USZzdRoWRLQyfkZSZsBo1Y1P8IABP5/fgWJ8aNz7bCgA
xTVPyp9pKMfbJkmvFT/oIz4hPJyI02Td1kRs+/XapQtFshnjKXJnRgLk1JdreDe+8s5dFtGnx/rE
ZZXVPTdhfEy8ZlvnMOScHG6fuGdedLEwAEDUst6Wu17YYFBNlorOJD3lQ1rTWrq3A5AjWdnu3umF
v26hiugwPcCX3RW++9JC5mKI9txJCx4GJ8LpyWaDLyM2QlvvLuqBVE3bKg7XKgGxHCzPNsPfdB05
v2OtqptANdjHZIpgMQN/Hrmkh0KVW8lAfjGZ29HfwghvHzsq8ZHea2FlGw+KxOwGK8vwzlGuvZWb
20TtjemFbPnFZ79226TbENTob1s8dnRvzbsQc58sZ6ZoFiYuxjkih1tftPB7nIaNAAiXX27QgPGQ
lTqKqX6LPTH/85yiAXpYXD85dSXLPuAgODy+uGFBJ2CrUHhW9U1DWb21C4pZWYBSQ+ky27h5Bps5
TBvUn6AMub8z4zdgl89E12/NWH0lM4FdHVRY5V5bi3jCgFZ4KQEXpAbiFCiNLV6yeXqKGJmuejlB
NW9NAYtPZqdAkF0YGK11HL1hIEOlLKpTL6W7twDyELvjEhaRTKjlW5ebt5WO/SRSW25EVZJg53Dp
89Bp1a72mMcaQXfbOP4jjg+giIY/v6WmRoo0BbaP/qaZAdT3qLJ/KkSxi7YlecLp0uw6iW5PNCpa
D7mngKoKIgZBdxPmAfYwfWZd67btwjRIAQKfMtHA8Y9RW1twGs5SI6phskyiRTOKEZtvK+oXJ6/T
W88w5s2MH/PIxLB9drNm+FURR2OuEpmRpp4hvPGtAn/cXEJ77uGzx1O1zDMkYScBov6DQbtsZ/fd
dIrDttubcmBGM47GCkIu09neahEwRSM8gKl6plXMo7txElAixo8YPYsMSNNgOhOJJTMEqfwDNnf/
NCV2wPBDeFhLogm+s6RxkXS1OsUjD01GRlhZUks9VIwbQrFPe1Rv8G6Lb2pN8q08E4g3CpZE4nHK
TqnpYP8iSjCpp0d2eYBhq6TAczhgSFeX0QruBvBO3GJHVVun3mROJ1hpJnhNrWwuWdD8Ju+qpJk9
Mdg1rR/ldy9NUHmr0mJwAkbwqF3na05mliGzetUjSFz6dcuam5XpXkCedE193xHXssoppuvaZezI
QKV0PkkT3ydB8GhEERRY2B6GZYHgKQiBXHREgRncWLpF3Z4/5AqMseElX60Noy5Ou3dnRFOSFC5t
mGG+dh0xEHUXPBD8Drcq0x8mwwchqmvlmSggGRST1yaYTQRwrarOx4KU7Od5NlaiS1+ywD3mrJUw
iNajRuQUA8vAjHEacIxqa2F/xNEdWcl3HO1hgPJgWM1dNIeoNGZsXkYAomROyPCpaJEk4ZPufKJY
2hxzVCGMjUmE35AhzXHL7VQqkLLwVwegOufAUOt2NM91Yt3HE7IcHi6sCRAYnDXuOmBiPNHHgvy1
RVdSa2T8DEsWU3tdefslhCJtzUOqaqgnxr4ZgOnZU75ZMhrjacDEy7FA2ChDe9VWpCR11bM90wpl
rSfGZSMmeA1D8BpE+Pjo5SUDb7bxtjkpAljJDHpY+k0L95z14V441rYCPTFC3Yc/slv+ngJz2boU
U3/TRy1Zzu+KcZjOHCbSwafD8DJzmA+GDKsqZHUNZmbQ1U7Yf2CB2i0fb0WafFRj2/KBP/a/I0uc
JglgKHlaNmMNq5HRlfumHRff5NqA500/cbWsXIBj+FUD+AGCrlSKlMpg6FCx1xl8/Tp7kqnQ70LF
h6bojlRz04p49jfCHH/CAdlonv72SvO5sPs73t+yrx8sYyMVsfftq8F3FAEqvIj5FMscDiZGjcMm
sO97cmuX3UjZ/RYB0FQAz6VrrgPFmhoDrjCp3IWovygQjsoL7ntCDaCqsiXYlPXi0nJerIn1zqx+
HBJMmyC6WzZFiTGfwuFqk2BjDR+dwwR/hAULp2AleT42otnTrdjZ/Gg+YmmxkVYWZrvx4LrHUQYV
pQhPtVPjmXB/yhJM4IzHnd+gGEBhmWbC2ryAN9mZpDl3Lt3oKrhdPoSsaZ80jHLfb77qSb83UUkW
soUP/ilvcTEvgVW67U85ev1A21RC52Wbr4z0KxM4j21vIogoQkmpKRNYoZ19zaK8zMDmBrSQZ2+D
QR5G1T3KHiZreCZq6EYypB7l/GhJfSWy/GgDa19O+ghVy8YBiqNg2zT3CuhODcts2TpKUW00e90C
vs+qxwExGs1pnljBuug3RsVpnc6kKgeWx4w0u7q12ls8vhPPWY9DzGaC8Rj4srxjCCeBNWwyZW0H
n6nLMBPCIRlUAbGb23UzmGsJ72bZEgWeIEPy0wzdvWdwaaa3vgo3sU/MWUibVNcHw8CBg/Oycvsf
MDK7yghhX5IP6Y/s+9ryPo/e/SrdG1wz9AZPwhwvS+kXsYsCDotSiMTllKvItS0kkh/9PFwqlqKl
ymyj9orn+AhKe5eTqZ7X7XGpQhNiYca6DsFlXIMqQ2JfrZfIAIfncEXxAZFrF4XJpS3zAy4zLOnj
fdypBmPmeJ0gC/29fLb+aMIEdAnoX7GRDWjBSPlnS8IzpOXOqrQfp1YJtsNV8gU1jj1KaBmQOPhA
GXoJdplRjU99qoe7bJbFIZQOIEplI3cNIDyd2NU0Zy2HbF/MYRHzSUftja5RLtOYzW57N9HXFEfm
zk3amF61Z1H1dQnWcqcy77MCz9jfD+y/x+U6EoalI+nNWdSd/261xI5TwH9S4slrhvpmMo1PX1Im
uoje43VvW1XzP3od/+kGWtK2bJc72bToZ/3ZhhiIZrGb0sZYQpIqhW/75dp1+tCOM3vRuNJ6k4g8
39GObzadB53u78f7n9bn0vC0fJtWpLAlqSr/Pl6rTkYmykaPiz7+9HACRqL93VZYxIMhv7Q5SaJ/
f8E/jpd70YaC4rkSiIwI2Fv8+wVdIt2Dqh6yJdJgD0gDEf5014tj13T3jhj3hfXT+2//v6/pWCbr
//IfYWF/9pMMwh4mA3bOo/BC6AbffgX+eKEDSry1xB/WdFMG4/r3FzX/aLxypP9+1aXd9n8a/5ly
S9Gyy30kY421GESOupKQq8qXxezihZeaIjf+6R2GHwwzZfNgJtYTruf/8RH/2b/8zxv5o3+JxWMg
7gMfR0aasxWxnTnaGn2p8yD75tiWRwMkRdy9//34/3P4PtLAABEVHW5hij+b6jP2/5RRzsQDHwQR
SKA2PMJOin5njjk8/f21/nvXWo7nW67DjcT95P/ReIYNHKPnDsSjFdniEFis3SOO3F0JC3ztqzn5
H6fUlv/cGP+nfcgDkCuZJqXlcHCm/WezFCFV60Bxsx+1JtDCMy9BO56yfKAOJqLQ0NmGgCFaB6Z6
dbv81RaI9rP6SBIfe0mZMk/sqODqI2SMtR8xVMm641B5bKLDX7JaRFEB47VoLyJKdAV+0lDevjVN
AgTdUwCkCALcBonPCiHIEU8xLs6F4zXG75EdXJd/MEdnzR2IoFDCfBkP1EiXQCY/NDf/qfNjiL2q
MddxaJRvk5+ch7C4aRdtErGIubf0BlPoExMBMF9up56SkWC3hiCjAc/sDjvzraPQ3FT2U9EaoGan
9N7O1KYw30XxPWWsrnB5RapAKQk08JCAY+8XHQykfOpcGUBmOFueW+NdxWE34kMagwe3c/doMg6h
SnYh7u+auLnYsTcNITiW/dGAF4ztdpvO4pgXnxHtitBm/Dm+m4xSXGiO0OoRdfTHhDExXYUbYf5I
UAewvA5mO99gdT0OwnmseAQgY0FYqV+sAhGP+gT0+NSZzqHtp/Xkeztkp08MlE9tZgLVKYprNdTb
lvfhzc9RZjxbfnRrQhzKcsIMY1Sx0Qs0CvLEPUF41hH8i9i0XU8fUlxU+zhnzZqeM7giLP4Ge2Bu
PB3rWwAym7mx6jPxHevl3ZsdDS3C9UY2LLz7AKXBLij98CQ1lAsi8YQbk1wgFoL2U4SYRMLWLehZ
klEF0zx3gAVyshf1Z8BeMpgo3pa/KCfnhK4LmvSl8dTOcktatgFYcbYWYdJf06RH/6wB44KfztEu
spc9DmQrBrW+ncf2FFAfNQusYHQ/PAHf2/zu2mSNLgqVtLeNdbFLim4nKmoV1AiO1SDcNy7kZlbr
NhX7MNAnN7OObtM+t6NGHTcisSxo8qSlW7OHt8DIUXbU3BKDFJsyCNZh1e1piO1aNjiIb8mTDZr+
zpoelrPkFdG6K4PXJSyTN5OT/Vki8HESyFQZRIyWnMfSd3aQAy2G9iQdUxAqkfwYNCw2Q28kh6lW
3p3X1c19ETkEhXSer2+9wn4d5qZGTMKppS0Iij04oK05Akp5BgXu3PXkwJ0R1wQ7SkDF262/Wlla
N6NYqIBdFR5lI/vXuHXGs06AfPdDKF76KChCFPliyh4XIMcJRGz4YBgOwnY3jl6dXskt/at03zaT
ve3cUO+6gMy3ifYvgc/CeMvyJET7RA5IlcC8jgc93RVCx4q8TkM85GM3bvqYQE/DjSj/66j1bsUk
CNtgilqiQOHiiTdy9Pont8HVjNSdV3dw37yVvUdzWZejYkUqi2eAiLR7EsE5UPYc3AiJ7zRxtH1G
NMGHDraUDJ1Oet7CsPeftWvRxE5Uk52mLGnpBENuoUbHehg+2lAnZkW2yDJb0gJ/S6EZJeC8paHu
tIigTX0k/ebRCqJjFEeXuq5zdA3pt2cpoMuu+CUnkrzBcZUqO8IX3daIho2Osj6yWlrdEiD70scc
tffQmdl7FYCysxcsVWu9+qNbnrnpuQABMdkzgRReZaG7Rh8enrOR1F1SSogiKyObnjAWLEK1mu7J
ZcOnEQTKgl6vdPCqcIPm7I5wn4zup2cimw/PZRRv+JJLUABsKAQofjTckn/MUSrUJPw4+hgNDyXu
8S7p39ScXul703b/nXX2nn8UTkkSckvvod2U0eKFj5aY7pIO0hJ24EQvupfkQw8b+uQbmeBsHN9t
fTQN72qkesvLRco5itHc8L/x1H131fjbQs2ycUMsP7Vr3NV5vwngKzrMNmJqmiiy1hM+y9h/Rg5e
yfFXz2mTbsvV/ZTnNTcHJjB915XjN8EPxJ1YRCTwCsCbl0NkZLnnoAqDAs5T382k12zkqrGFMPWd
1d4dx8XZ6MRxwO5UugjeH4Ki3C+vPZt6b0VjsNEuBhGONNTpVpaQ35xbCM8PukyOcgjZAkuoO84E
sDssauqj8si7YgeTTOo58psDrE8AI1a6a5zIR/twLJTVH1Xk8Zg/mub31JDvULY1OUCCfZaHWJV4
Zxuxaj6DzeSRqo++nfZEgxwlNNfl69IFX34TOzV9nIsSCqX57hX5DX9EgJY88D2hJ7J1VEy7il6E
2weU45JmZO7xl+TX+tRlhGTRxjzwQyXQvdJ2UZe3e36V5ehHKv/MQGPD2em13PPFaofdAILTnB6W
7825Cngdt1Av/GNUqxv+BMTgw0KqnLRYdMYTJ7gr46fUj2EIo0OShL+nH1VdV6QjHdXsLO+UnKgr
X6JhoQBxpY3pew0rge03X+wm3OclnaaJLX8nSCewmAqM5gtxzHAyo63RaIDVPtZ5aClww3wK4dqG
IiDr5TUQ9575YvT6q2Rk4sypuFPaJNDQTFR412vtMygBSYQAsmgThG8z6MDROqmwf4kK81N2jr+y
ZHHuquq9SWhfhVn/ZLKJMjsie0keJOZUzetuiD7zOiDUtJztjdUhm8hJPROpTFbpyOIPBFwA9Gy/
aQxh7hINyl6xdrP5vWclXkUBT1BT0lfx50eq2vDWreW09BnmZj8W9bVOIurWvunW9SJwWI0pcAr2
QaO1nSm8kHTib/Ki+Aj7mQiEfOI81JINm5GD7La0i/2ozYwTU4fy6BhTj9mkTcp6TSDUSJTg2KL+
l9VEwGTIZCCZHPLrCh2u+zG8AL3UD2NCgpE7IysIEKpA/mMxJjDkPvHJVk+d/OLI5qtIks+SARZM
o7Reg435RBP2jsbDQ8qLyWooQkH4t/Wcl6LbDONwZdBffiRB9upPxrhvFVOBavQh9kZkAyjiOPZx
iYHX7YVazzZdqM5wu5vJS8x9Gdi0eXue6qYswx3I9QI2CA5NVlgZbqGJPJqxlPgMNYR9QB7zU63H
dz9xnnwEYzSyTfyA7Jmix2zkIe/E9QfDeLKkSpKoEsxJ6LQhTrb+dbTtYtqas0+iX6ANC6i5z/IN
M70EBo2cvM+NVxTUPgGrM7rSSmMhKHr9VjXBe9Pk/lsXAgh2BdCcjcsMbD9N7a3vpjeCruFNJRmJ
rPO5se8I8WhPZiLSo6PjF2b9dGYM8rWSAsMTa8p5IL+cSdzS1RY0L5x09t71EHmAGiMaDiqL7Wvq
gyelos9XpSnSVRwRCzfZRvdiCnWmtT28BU4cfNayw1vkphKwJo34Qw4RZksC6G1s0QNuwGcu41Ti
40aETlAZZErBnUYR0WqWyEg+jlmXUQIiVI41pFDHo02wcpAVA48SFDejJ2nDRSYtgrguMXu0aPHL
HhktERUmerM2SoIO45AX3/Fkxh5WWeH4kYfBqCGvJO2+JJJh5zTjSLA58ZAbhJr6nM7GkydzcL2M
/eKXIE1dpkjIvpN2Ll8iT6tX5ev+tq9nYpFqUf/u4F2P24I0x5CtVldmLKYGOkMYThaWrTwpbxM7
7V6rKmxcUu108o3TOz8YAKxO8Rx/DkP8gyL4V2Ux8KPPX7+Gc+G36D+5Aizad78SgP35ynYJHbRd
GYLHMjDSxbP6EEM47vOi8YhoBERT9hIWQsa6aVk58vnRZkGFUEpzPRMJ8U0efWWycqmdWnGfxA1g
gyhtsbYvpKow9liHAI/OZsLaZDjRdx8lzEuoLB2LERvaWxlGTBNqD5yjGZDl2/OUCoOWEKW2fvCY
0538pc9vTjvfN8irq52JoM0ITpSvMUJmxn6c9K4g0jBlcMJYe18JVLgVMTY15H2Iq2skH/uhrbaZ
ZHNkFatJTmwHLNr7Ot7a2H/RYK1tu9mFY3cZ6+pE3PKph2BVAJqKs5r9OzL7vugucWvHvwPoS+QV
sgIQUEJ8Yhwb9zGo1Np0kcbnpBFEhEmKoiSOge4ydWhxArOD3doM+Cbzw63Sr9Bm4t+5wG0masJo
QC7RX4Y6OLRVfkxltff8EptHRxfHu1iJw1TbwJthVJfZj7/qkYZsW6dLhgcIgTb4aoSL3Lj4gLRH
RijtTOhw0Jew/vKwMZSF09t2zrFvvkmbllzJxpVJHEPVbSoBmMzzE5lXr2kQ3kT82fHFWhGo3Nvz
C2i9rY1cRJUEg+fG/TDgUsv9m5IhElDJXVQTYNExKdSVEpARADJhaWbKpYFb5APNVY/Gbt98Qckm
q6rFa1ZP7ylGqNVynOzm90mTfSd9d+5URAA1gbQ2tpe9Zzf9mY+DyY70h3U7BBfXJmHOGEGD8uYI
v/ns4pHwx7rCHut1anqr/P7HDWpmjJlTfRasmSsPpffJVfZO+cQJKMcANzdwEQB2swgqEUpttMfG
JqoOfZIAnKHnn4n8WkTZcXJxr1pE/Kxiz57weMeMsUhVg8wgnUdjSl6l2z/MzM5Xkd1W/b1mXPnF
QUNJCX3w/MVTb5o3fj6efe1vg5RcOuyXsQ0zSzTGc1RQLfZ1j0kn7NGReAudBSLzuk9/T6DTDBGi
2Rat6uXW6Itp1eIvY9SMTtSxWkbatMt1f6mRzoPjVrvcH83vFIcPkQ7Zus2aX8tI02b187LpIKAL
aGM8hnl0Mbp+70KhcnzrWQAzrlBu2LO+F573lASMpeP6CTr5NoblVTfeT9irW4nwAkzwVgVYAgnO
XFQ0V9ud7xxZs6GLDiSbXJlan7MYAFjb3aqc8Ygi5EIUz4mtf80SF1muZvRQ0zkLh5t4LghM9Y66
QhkRdxTlgpkVEwAYzXjLwv7Q9CBbvGoD4onUtuQDSSBUNW61tYEueU0jGHZrzcNtnNQe3/EnMUjx
JqlmcZ3nItzltY5vrDRhfj8zHqlTeCUz5nhzANsVCbQR4ZK9NA/M8M02ee2i4qdrh2EfzpN3IIUC
u0wXZdi7FU+hMoITEPvGDQBL0nyyRTcz4Gofr07hTLdNCIFRdWJn1zLc5AMuEdeido81DDHeUbbI
2GQyU8bBwm1098ZQ6aksfKTfLd4CUFpqo0pnp7S1afzhgSjbYO0ObX4cjGbjjOo1QQP+kFSd9RzX
sbdK59DcDhWjMQsHVNb2+ozujq6DLhX2xFzt7ISno7+469jsOjkZBlwFmSO3PTt3epk7b/CfWotl
Z0ajVaSY2liKO83EvqspwoBlM/CFnVagZUhtg3mLwu2hoory0DzErnVP85dIojE7R8sEOTJrEi29
DcrEU+oxRKs7mKdBcbFxYrB6QVOpMbf2pVfthFdOa1cgvR/ntt5q2d81Zn9ModCw3C5jxRkhAdqS
fqq/Ey3eA6+6j9tl9fSdcwLbo6vyGw3SBF9uc/ZAiGLcTuEj21uSj/Z54h4d5V6SePpFJsubRzRI
Zg+nOVMXginfKo3NsLWGXb3cM4O2UbB08tFp5W5s8hcjVCe/JUmJbNxvS+N3dxLOHpFKxJXb255E
46osXts0eh5i9dOlRfgcljVWvIEH4NTxkOYpaK7q2thm3APKZ07jMtwzXZKD23E3KFYkOzzYXvYx
Mc3LTGdbLv69sB2OdYYpMkiJFjCJyaA/fOu48sim8xy4Sb2ujPtiCFmh2VdmGUPY7pLo8Es38RnN
9NukmXmNMJP7SJL26n97XnQKaCZ10M0rrHFsAW7reOmfExGmzJCdTXJvEC6T2OppOed+Mq5SkPkh
EiXp0W7v5UvVE0TTGEh3gFV35bbgZp6Ix7NtRBpJ+jgDA2VY9TWXWGvpCm6YEfJL5s0gSOp15G9s
huQLGOtIzA16oMc6sV9mNzzMXk93ctwVHQSGSWOsx/DGO7ckUs2FNMBW7kS1PEbDh0UADVGm50y8
jK6LA53gSlINvWodU+QLO9sOTB+RiiJvipNzXd1GKJvHiJaiMQW7YbZuTSJEYlMBc4gRy0y2d+wC
56mzYUZNxg1t6otCm5h4ZDbCJPaBRSb5fMFyyA6FS7BedkCsr6gqLyMGNsOWN/nEJikk2Gpudstn
i0f+4PPU8ifGu3JO0edBTDV1t7V4hoZo7gqAxklcXaPKvqtFf+jwUFYFTudc3OOw2U427b7lk1g+
Fd4fzBb/lEbJV5eMj+BarxNTvD25LetQxW+j84VnnbtyTqvtMJuoiIbk4E6ILizjw+mM41yRi5wY
jE2tmqRN8342hvW02G+Hmvu8WLc0Rsz41esIW/Ozz9iymLJSu5Sg0sdxFmsmAd7WiJFMdXW+02N2
l/CZdaX1mFr1tyMBNeaG/hSa3SWk0a1bqosdEZDSjf4dqhNkXtUtKQ//XFvEXkNOIhPSgC0cKsLv
vPkGaU+2cZvhSZaoVcCzHiKb6aXDXq/K4M+mOUNnv4A1YULCXJswdGeSTmN+qqOHWbHdR0TCPApK
94Tbv+d7Ouvo9eZtl4h7w6CFuwRqIApQJ11430lbGns3gPIa3OsRRXowTntXpmfIxAerz7YTOcYN
+KI0FWs2708VAs6UTGMj8786WBhYnnDrRFxL2BFJmqUIpcIN14W9QK6w43JbYVzc11Z2X3FNmAHN
6PGnjZA5w8uatUU7zvy2jR7NhFm6QB/C9B4jxUsbhbvQr/cuT+0lfMrwnHPIufL8nGcKCOeGl5Gk
cETG9Nya8gKw8l0zHmuM6jQRwwzHJFzNghkvxAGbJmDoj+/KuJdcnuR4FWu/9eI1s4ShS06kIyiM
jRFOxUoXNxnq+w2dVegFZm+sPddottpCQouW850r9A39C8gV8aIdouK4iBLTuFdJTpxhQBsqbDgO
VzwFigMafPXkcOEX2P8alseBTssiLwhLeQkRKdcgu8BbXmrL2ys9HDT756Kc4Kf07sZok50zhz/S
sNe1O22G9oNoG3qNPsIed5sWfBwJYNHlwWIVZ6z4p8T3j3nUXMy8PXZGcTXzAOrGCBC1/EoCUmot
KstcfGYMYlbCMM4z6FRoOTtZ+2vFHTgoKE6xs286riWPAQ4e+nbt0WfeudmvOEBwLLA8kVh7lAWb
P0H6KBcGyXKdl2/GorzJEK4ubSir9t6LdKklZP41x93BhRsQ6YU9bmzDsbjCSARXmFfsWRguZb+N
qH8Mu+zD5j0GbnUTJjxeIv+myLOjDQ8ocIdTaHLXyGnESIrkohqjXehwxy3vOIV3L3GqOonE15Wf
mEvuDE1sD/Kd0u4uPqo7EFxsKtDhInkaZHyggbRuyjBaxT4NiSAZ/B2k32jrjQor7QjfQPQA9bFO
IGQbI6grwfLEPUA9IdogutLo3w+6s5Y5ywgAQDIvEi8m6w2+VoZeDDgIw+GOkzs6Py/LhejwoJzS
kEHZcJsRbaeGkJzyYmumyQ/Kp6c8nG660dl0dNZXrq42jXIfZF3vA9fcVaomW7Y4q6jfJRCQS5qb
TmbuO2xnpjNvgtw7pjaP46awb5OMWdMC/Z+C+TErXyrGMXFLM1Kg7RNSvThsupCyGAhci2OF0rav
i4cIr/gYS/LvkFxldbHtc6Djnov2kKlvk91WGpd26hi/CILZ+HAr/MG+tWcyGNrHNHOPQRvsUGD8
dNn8JjGF8/iGbVWKXdnOJzaZ55E2wXKZlZnxWQ3m93IgiXSQZwzfBduwudHw7tAUxq+JPzJU5jng
MapLm5sxLQ+jUR+pcTapqe7Ze9D7qBTIMNoEKfgAOrWHAo4bGwPUOB1Smp60er1njSTdmY59zMNM
1sZu7tsXVO1IvLEJRDy+XVV9mA3nss7IENHlj9Ljj67pCxnvXsKkn4iIy9j/P87OYzluZAvTT4QI
mEQC2LJ8Fckqsmi1QTSlFrxP2KefD7qzEIsMcnpuL26IrWYigTTH/KZch1gB9XVwguiyAMm3DvEH
7IPkQW/JGETZHN1GOw89tEiz2upjDt4Hl+Wk1vuVQDZ34JYelQGXQefQJO/8twNPi2YRadqc0jqY
Crg8y9BbjyhlaXRHafv76qA4quYzxKer25Y9FTqUZSssFSEOgE1KppvMy55wO+Syh13h93xAXt65
rbBWoa3VN1VBpbqn0Bqd6MmCoPPEk6/VXMnmvrUVO81+6LlUDT36Wbt4JgWTh9W98p8nnbagLAN0
fHhfM+6o7ty9mpMXFc9yyvQ+huSfoDZ2/VShIRZQTFIi2XYUEJZJXJyRuo4IBY1njx3M7ZHTRKuo
yFVwvttyX/yxs5r0JyXRj3GiuwBDZs77bLYYq69a5p6N4q4qZvIEmQ1quOJaD5O7xseumHNqPk2d
HnOVKnHv8pD7XKj4VKYh8mv1UC8GC/W/fgrxSoiLBO2ENDj6GZ00sxG4RmK/mtaUp7WO8m7MF8a/
BvRn1JJrKqWtefEENwJZraFDH4auaLcopNpnTvkY6gWaynNEkRAlmQ5+pSrxomWkqmppN83LfOoF
ITDfBtOXriMMLkN07zDCWPawogSUS8QtcnSaBogImQ+WGnwy5WNbERtKd9wEmIotRMs8NactiJ3S
a6dODllhrXuve439JsC7AY5GW1nbGRpSVpRktfKQCRTNuigDFYyMgVmnRHBwLLmqfmCcQDibVocG
Z4Kr0RqsXRFx3duldac5+DIqT19hNr4Lc/+oBQO9LDM6OJJD0pgVNskxCwyZClfJJxPS9L6y+yXa
w0s3nfFjHuk9hvRlfugGVIqz2kJ3BLoQWa6WLlWWv/YeBQgcpbwMyH2PAMiV7vaSCClFt3K6hzdO
2yv7nRX2OYFRTNpMGzBpfkYmnVhS+J0IkyPI8Juw1Dju8ycEyG+1wL+lFHuQPZgGMeHhV5FWTvAR
rKw4zRdCXmb9Cq9KXroppoycKTPah7EMKmQ3LCCmQErHcm9y5TSZvZcjrYI+XXqa2Jnd8DzA41tH
RHwgrfoQjops/AdR5K9WOd5zNyNuZhBlAnsnGEgn70aL9ZzOYj/whaIHr8ZbMM+ik19UWDM0+yRv
Ae2M6QZ5go3ozPA2TIpd6XTLga0YCwSe0+7ehH8NdXpDgQ5iBe3ZXLyquF+BMNnGpNTKbPAKAuML
ztk/wD656cz2Z6KHK/gGLyjNvADGu/FLSnNA4bql4QwoUIURUqRB/CAAsm2GRLfJBFHjucLDFrwa
ijcRTkDNm6Ur+77tgLuLGVuvD+o1lTnY8Klf0hD4p8JO1sYGogrC4hFIX7sPk2mfZxU9jrot0IWi
Rm7ivWPMRXi6y3e6/LNaQCJwLNUr2ia3s0BPA55glfpQAtoUSFPq++w8XMS22qyIMGHtsegqB3XU
GlQnhP37QhbucxlFFQpdaXTE4hHUa+mi9yQswGAUx/3dnIje0FtOke0zoJbDEp9VbnV0sjqL5sK1
yDGMjP2BY9VsToMPG8wy6Bv5QDxxWZ2aDJsXoMAFCKwp2iA1NywnmkIvXmDDkjaT7I6MS66hVInN
0Lp0uOQwuf+qaOrklXSK+DGPQuJmw2KHzki6ZWTLeK0Jo3zlzRcHxIrGPZVN+mE15A9Efkm3DyaY
oZXlJel9RQURHkhQnSeHrkQIuXWr3KZ+bXXsrjWfso5f1/6jtLR6EwcaWYWfDVtEY4p1Efb6Jk3S
4Q6Dc+sHhR1KlV7HjvcC7BNChD7y1n9D7hD9Ew34UzyqXTdogki0LmDwuZRPvAHLoAlvhoeYxZDT
0qI2zUnloFEzmSkN4kqQGJrRhLy31yNcCd3f7ayTW2ZiqZvOdF+YTXmNV+UvBOpAuIRReud4EzaD
giL6SOBLnbN7qnuNAnQqEcSOfseFhu9EiFkKqCpnN0mgi0Gjxw/YamtsIG9OY7Mo5bhrLVxuiqhf
B4bAr7g1x18Fritb1IhKgSGwHaGsyB68c6m172Md/Z4zTG2lbinQWj6WiTYMCM0grI6pR7VcsOhS
GaghOsVv+hHZTREY09mldQtPa8Dzsxia+2YKnd9pWis4fk7z1mNgIiBbTSVidZN3jDJuZHANTd/C
wtFBQ5oL6ZkKhxR9yA7jAPC4c8PoIPW6Xxb+MPzCu0FHiHoKtXCZeIG1q+TgdWvhjc+tZcX0rN1J
HSbTzCjnBCRRVp2gisIiDQjGJDyQznkZrVxe+ZrZ3gxWT5VuZhogz1rRl3AC3LQQHN/Zoq8Qj/Rb
7U4p3Ko9wkMKHkp2OzuPoaCwrscH3wEERqNCPWZVIFaCPs+9HdC7jD3D7xd5jkyXmzTnlMNVLuJ6
GvYRKCqMAwvcb1VpA1rGZGMRV519zjNlvk1umUNyCNplw8zO2DSLkLJg6tfpoert8dC13Su+uahJ
Eke3C832ayLSsaiSc0QNF0FPCwSPMxOqKEpqV8Ct0PZPkPR8KyajeUtiwLJXSUBno3L0/DGxu38N
JxRr2kU28Ugil63yQIeHkQIZW1sKn7eh/jmh97EQWUkTzFcSehRlel3raaZmE9ZCgbfICkISxARn
bB4FjB4npW1ipsVRE7OiQRcMj4ZJ4+NqCJPhUMEZmK5SPZNb5fs2wnmF7ZwKnQ5wh8gaHrgKXT2t
Cbc4FCbjGof17i5OEqEtI3+yQspTFuYTJxaatm1GgbepqMt7P5zEeOgpSnio2WcRzR3LL35rfd6d
yNUoYBBkGMSD+AYt3FyUiybqrJcA8Au6XgXPYcxMgC6nJ50UpYaCZJLEO5sSxSq2iuGnXmFcBYX4
ye7AfK4UrtoNzSPcapZu4AK7GLyoebTbrloB5urWmWrgEJn1tGsrLVujchXQOa/gtApP8V2UvhNl
kr3lcDbkBk9aa+UY9UDxsUlWheOX6AUBa+uFri+9ynfusFtuX8emt958E+YNAX8cyKvEQOkEO668
EZtRZi4CSzA0r/oi96FzjB3g0OJBc5vmKbDM9jlTU3qQbVbdiYoENhMye9Lo/AJICP3wrJt+81AJ
ieehQQmxx79pXcRcl4gncagDXUoop7jJK7uTdD6bYAjYGKHLgYSjVx6y5hXa7hABOQQNELGJuG+C
FFMVF80XrfGQsy2ttwZaMAZVQ6VTDGkbggyNYFYi7fYTG5CS3onLxT/guLcpKO4uqni8jiS84LRU
WJ8o6LlpPIEc9GNk37iAgRu8Jp73G8kAGqAJ9CcZ5AXqmJO47qz6p+6qEZ5dPFylIr6jyv8vDqbB
ZhpavN8G0juNoxhC6eRvOdz9I3iHGe4RWUutxIhQ1yacKxoPyEw4lCsdYAP9TiqcjglROXLxeohq
FK8mv/F+CPqD96GSiva15eJgDaisR053nbtIzKGcqR/oylNW56ACyUiEXYipAy3k0tFVI5C6nrZn
r9GvDCIVr/LetsESaNCUsG5EZ2vOQC3hzqBOAxN5AcgRnW18PCbRIMTGTOOy+t2m/uPAKnJx4zCU
eR4ioG5SW+EutpyNF9EBv5GUYGqEmuuiOQSif0Jnd7wCpn9HQxfNPnSIWKHOIc5h4xp6uEQzaEnF
6JlK2BIbsZBYKHob2vho+ABm7WE3dtMZXNXcz3BvHX2oiGrwKvRkfJ1k1KbM2rxGnuDegaRiqxZ9
Y+ch/qOXFZKA5/Kgq/hl9rSlBaMv3Tw/9XgezD+A4nhb6ObPsLeuw9xd2ehEOQhOr7KZj0RRL0yn
g4rTW6u2nnqXLVSpl1YNW3YlPXKx6zpangJDPqOqHpxatlTSTLW38qm5cohfAOWXfx6hbQEDTOji
Kq1c1zS6qz69DozyPm4iQKmjhOQedjQdQYUa6f/g51VjHYdMu84kSkD9myq4gT3H/q21DSFvlOEs
xlbvDZATwj4HOYoEYxWbRBJRjlF8QHuObtmMxQlUcS9H+yeIz6sBtp01esgORFubYCID6kS19sSi
+RH7FCFNs58xN4tYoyinxhcr158mlEGUNt3BLH1Mq/4OCT6a0sbKiLp/WlH/aiPtOWiGaZN6Kf5J
2aKvqz0BTn5ltvovDpktGj73s6VDFU9gDHE77WE+z6j2EJU1DUJOTysuGgZ07aY7vYXZPR9/Jd2i
AX2c1fxACX71Whu8EOX8O4XFHbeq2LaD82P+W+6EubQVpctOy4F2WeEd5HHastQrkhz9rBjcTq7d
oS+w8hpKrzjKJ3a+jicKU5WPpG73oIkB/DX6S7i13oi22nN9ICsehI+qUteDV9/KWf0savznsgv2
OfwuVyNTcDk9KO8XgbugHvmc5epGOA4Kh9yvrvcDLxYCD+etoe54JWpCEbenM1EWe9Md92U+PM3V
vKgnJSvJr6qxwWO91tccCIumKVZaQYZHx0HYeDWwUu/QPDkYtcJjA3pYSMCYCEDOVugs8S7cTdg8
1DU6fFxr5sbBPnKaax+mpR+NWK3MoXqtvewZAKEoQlLhsnyK7b6k0ZC8NJGOI0txi3gm29s4Bla+
r+ZnarB58uiMAPKtPIlwPE3+GcrdpKs/ZfpCrrsWZY4Mdwan8J913TiDAHjxjFZbDIFFiS3kpC99
ma6pG3g3SsxGsWl73yeIZna5+xxAZVtSYnpykJtaeUKDDy60IywkHB606S20ojfHHOptD9tKqW6X
RvXSghAy2e6xbzqO6DTudkB5f4RtD6k9NK9jU4L1lGl01bLT7dr5HZQE1CrzX0xrDABmo+5dOMvK
R6fU1EvzKrT8XylwqK0R9luavdsi8p8CcHUY/Y20NznIbwTWVJtBlOk2ESqHfyaPhZK3mNJeA/zz
+qheVDUOsWD33FA75FXEyVNudHoZ0n9OcVpEeXYdIOhn2OiIme3KBlfoARXN83rZmjDOBGTueXM4
zbA0EafAfJXT0oWoCcZRQPnrOXSDGJ3zdr7ITdoAEU7OKErKfDPEaAskZ5hobBekD3Vgs6G1n5e3
RjM3QrhtyCuSY4qjvVqNCRq9NZ1rx17FxuvIqRsXBiRCjQauhag3ppCUUJECQIJsEWcIa8Oha8B6
WaAzXfCp0kgWo+mfKcd6CCmjiFKAQQH6DlLxicoihod7zbUxAo1A1gQ3TWNc5br14NH0AJ+a7LDB
O2BSdY1NMLTP8b63j0MSPNdwHm0vXRJQ4v3nbZDfuB8saouARUjYKNQP+OPg1WUpmIrHwrSOTo9x
FJMRqqCtYiKC4z/3LmB1PSKwr82dou4eUKRHegZh83ap+maXe7NNz7XvoCTMS5unljUVNxSW8rPu
cb6DAzSDia2wWuodKmnqaXBf6giWtIHnQeau4c9d+aON92nx5qd+T5JVoQkL+gkc8vwLmVUCdt9t
azp0AKTGMD/pprU3olCgRRvuQzfbzXLiHvI9raOdZ7976lwHnV+SuNNuCPOzjVllph+5SxYgcCNQ
pI145dlUcTM/vOhQGk/qlSHx/+DdjdG068qjCVu5CItD1RnLWIIDnwFZtfaqDSGt63hdCe+H1ZiP
Kiv/GRv7FuQmiS1fjoXBa2WkeYXNcGmuEmuqDAKFUlu7ANO3KX7I6Aux7S3dh+kR3k/0uWd6JuX/
FF2R/lUv/N+Orq8bupkp1cPF/ErSrE3pazY1Cp0m5OThXGnTa5tZd9aYbXpSeZAMlIHr9hgDZyl0
OS0FDMRF02k3Yw/YQD4i3rss4nGTuO51rZUrgWXBdmr1bcgNlZrxxgEpALPc3xmTRC+PBvvoYK/A
RvuDK2ab9Fq21WgRu429qjzArZaOu8zsFwnDykuaVwT5dxVknjZKVqrzbvyGyIM3jsJUsbLGfD3X
BDpc58aB2z6vi390HF2v6HrvMjbPMLhrnQoSV/Idue59a0uDtnhETa20DuZcumIPdVG3HTrvLtZd
GF7TEow47FnEQfgv7ZB6XLg06ENV+VNGemJY077v8z2mZ2uDT6vhGOtX2doQd74Hy9guq+vU8wAk
ozPoQD0dkIumRuFGO8Q+eVJ2cQB9pQ9xVGu1NcndhgWUVkA4zcE5zHyopg6vS7JigsEDmcltR/TS
NggfstSVZW3TOr3p+T1JhQwJY8/PNf9sCPCBh+ZMMZsGswVisz1aebzzeb8WDmLFiPh9Fi/5se17
K9ry1JP15fzaTV6mhx5uUUKGHsr7QHdOEu/ElQ5/A0FJJKxEckw57wBA3MRmvGtZUBET0PT0PnBp
TCWc5DG/ideaAfKeSgMfGOQfrOlFatmNQ0DX86mm8FcZT6v5Pcxv2tPSvSHuqUo3V8nUH0GVQY6i
gQu6l+NupFof3Uur2mgUYSVPapjIErfhCswcRNrk3xYFpRwQQpLYT5gALMjeaEATwofoQ3gR5hIz
BhAraMaefy+WVgu9ghkPw4hGYr0QIK0I164R7F5mGTg4kzoABQ/C3ST7hb3uP2mEujQWzITyKNiA
4Ap/Iwoy8/p9ZDsT1cOE5o53cdMY1lof/pP04Q6aCsCIl8pxV/NfntnJir+Fei7BFs54fXBMOZJk
Hsx6TZGDLyifl4QeCz2JTOd0pUK10pPohOAt7S9AfBC7IAOBwRCcvRGmE9Qs05I6OfW32yoF1G9y
tmdOllyVdQb4nE8iekQ4tfBAqrjH8ShD44ljW0R7zSfi95twN0XlQxlBjC8L7VBP5jNSMSuHg11X
4xZQIqVCLA7yqOP1oY3DZNjm6TUgDXHFtobFXgHNmdoe6geaGO0UPiZWeuoicLoY4S572zhhG4vG
VPIbQZINvrn7VAVY3SbJuIth2RcULlYx1ZLFmFnXxWCfaQRtA3iI5hjnty2qqhXyLFf10L/6KVL+
nIPuXQUALZPaP7Ks76rOB1RJFxFRc75wtEcABm2ATuziVqdpjyO9lWL1pdrgzppgl9XRyoIbFtfd
hogRrRYaal2evfhOJTAR7e+TLr+z++DW5u1TGUtQUsqbZ89pr9qSsMsz+5UPbWeh2xENNWK5bVc0
T5M3vWRQQdoG8a/MMm+6vnitEMgoSQxLfBKiIEcE0qV5I5tifLXj5lw6IBVhh1J1VPUBu5Wj42sb
NZiPJM+oC48I+xMfOfUv9GoRYIigs9EoOWZ2fzCJUkBH/fKCZCtF9SIicUucf8L8WV5VIZSOJHgM
ULWPsW/zcrWLY7Uh4FwJdJT6GTqSJ7PjOuRp169u59glQKe/rOkCg8AmjUIneU2lrj7W8DXovf/q
xvTJz9MbZUZHNATXhgweUq3d9RHQm8xH8ErTzJtZBmnWARElN0TPqe227bpsDXwmPNxGIsEWcDzL
uNbZTLR0dnMRUePXZWOLcQwCo0r1OVy6tFwq2W9mdbI+4bSOEaxCewZ98po6D7raDWb3aZCC9wSC
gyLQi51zlQvKkAr2Yw8MqZMgr3OUxrXybOY9YN0EbbjWUPmGfKhaTJmBPJBwryNkcNGg0M8p3D+3
R1HWkQXllrSdcSX+ovCSXWg7z7ArD4HKEKoZ78qBZNOec+uW7j/FXsMFagPWplc1Dh/DtYrKhaMp
AK4eaAJTSc45v67wJ1M3KTKlVwX+sgv6aquozm9KXd82tkNOZtyQ/6xTHVuW+Z1YAmk2OtbXbWae
Sq07lUhQ6JNHNdPaZrG9NB0vvHI6hIqNYi1CfaehJT3zOqrUXdFN32joWRJGdKaDSstciI6zOwWc
2sB3bXS4djxOz3mpRU66zZGA4TRt0RTioZNyVRrhb2fCglA+ek3xnDQG0Ve3z1TyJJL6sUBRh3bS
ekiSmzAaDiX6SIUWo8DiEy8iDaU34LlKb0mC80QT93ps4U/UhIGGwCSWL5R79OPm+qdDal6gipZ5
zaaVJRhmtKcblgFI+yvdy899LH9N1M01HU9dCvW7EMy4RJk8j+2tJ3GnDk20oAR0FTMAU9wgOh4D
C/+aRP2BmU+8b1Kpsxyd2pdjXtDEjaCXVRd64zkOoRGuVfUzCEGoTs15nlXogwKsy/+PMaXuICXx
P/GDC+J2RZclhOfSnweAa2PGog+gwMevbSQPWcjZAPlnar9hb18KXcLdtnXLBUvuIiEKSupC6HLo
uxl7PbXnLN57xn1lvzBfStpAt8TvAbFn/mhIUS5bn1ry09ev+SNXfR6crpxA7cFGc+G9LICLblSK
qHJ7HuzgLGCaxMmxz+2HNh5XX48k+E3vKeqopOoGtHjbnjWIL0ZKReOGtqfaMyGIOpEhTIcGefmv
B/m4apDR1JF7tYXU7Q+qwE3S24FN+fIMLc/IiaohDM50voa9O+Fs4VSghPtvZvZRW8C2LF1IaSLW
4Rr2xQf0w4Ruft/V51yLtKVVgI4nYwXJ2OA48PX8jPktXbxFG2VE1orluC4CrO+/l9LCNnMc/88E
bYmdhd0+jv5WDDem3DFTpSHUqAtOnV3ZYVdZjt88wSeTffcA84L6S0ciBhXeNWHENoRNBPGsPCcy
OfeKP3w91U8+5buBLqQ5LPAQA4Sset4WwBY3U4zspIErO6iWsr3RY7EqiEO/HvSjOoVrs2x0Q7dM
00CY+2KVZrWZp5PS6nNCWnrV2oA5IU9oIZYYzmwDt8+hZSt+nEAc/nrsTycsdAGdT8w6KBcTdnR0
1GyXCYfeBpQa5Yv+pMrkOiuuwYfcDvzRBnD//zGorbMf5wPIFRfz9doIrkjxv0HjLtz5bfojB6to
dkBfLDBm0Q8jb/ZfD/rx0OGANQxkhFHvZu9czDSnhOuUaTU9mKYdvo2WASNT7/tdV+RSu7IrRPD/
84CWKYRnoRhuSOfyiJXehE2S2dkPFe2FQA1PCF4h3EEK7n9znn485dD8+Guki+1RyGBoKtnbD2FX
VNu4ym612Miuv57OJ1cGt6IldElhUwhpXFxUVBUnHVzH+ACRjRjyXs/tQ4ade4XdD1AnfRExt2Rc
lLKhieMnz7D2F18/w8dzwEHg3TS5LS063fLiIAosN+sx5qF8rK/5eAUmhcdqIlD8epiPS8X1UG90
+Wa6a3O+vj9u3AHSo6yq8sFALg5eqgdo9d63MAVtRPvNlC4k5bmIXaYkLE9KB/2jS/EjDDi4/Klw
PECQdWG/+221hdtITv/DilNqJ8nq68l93PHzgA5a/tA78G262AcVzXk0a8IaN7171y0BJv4AxoxV
2bR2g1sB6bwotl8P+XF9MqTHLUyMIxzvUu49E0XroyVRP5jhryAunoGKf+dp8HEIj8gN8ScqfA6S
XBfXYTVkEvgKEi2lk/7yZ4FJc7z/r7PwkG3S4R0brsO9e7HLhDXlTS3K6sEYQDZTBgk2Ckzq14N8
XOHvB5mXy183nRo7oVcyqx7KIb+eZCzWnUghi5nO+euBPnthgDHoaOiWjkTRxTJwbJ20NWGgPg5T
7rcoBfXT//p6kA+z8UyJBBJ6VmgTIbBxsZFkW5QWGpHpo541v6DjwWBwBx2qcPLwXweCeWcbHEwe
gkPG5QqrVAMY0s3rR69qNtqk7+t4eqag/PUoH84Fj0vLQwnJNUzLEpc+FtKYUqNrewO4q3bWxJ7O
z7qQ8mqyv5Fm//je3g90sQpKVBgGsxuNh7H7g7ZJ/ikoS6g6/s4ZYf5F7yI7z2YuJrRQyyDdcWbd
/7+WWy4c32pFiVqr+zz61rmrFyjRrTHUc8C50vL4zy/w3XDm++EwkwmmrkSPs4BDGcJpX/VRbK3M
KaXBo7vxN+f4h6Nunh14VZcbn5X+R57sr9n5gwyAE4blY9nEqA00twHEmE5ZK8Q5yumx87lAvjU7
+XhPMio5vsUakZIyysWizxuUTh1V549iFvFxniP/d1ANvND0EWGXK03lb1o5oDn1u3OeA9qQX79j
55PF47LvhMcNSfbjWO9fcoEC+2jUTv5Y4Wa7MBFpgM5NiVzRdLJWxkz4MrRw4afRfan7ZPe/lBZh
2+10KLgIl/YWpJAyKHvieSSBETBdmx5SE2FDMw/pXUMOvzRYUAjCZ1dNj0tVlPUIgygBETegIpvD
BJEl7oFB5/xK9F9a/1TD/5j5lYM+XvdmvzERTAHsQ8U0RP22ky8GXXgHsNjCCAI6OAWc9/wALXWu
NJATKzP43Zjjmc33EyZSIuR2Zg/NEkkzeHvu/MUpdWBKf1ra7H0X3zsfsmsKyS6ImpVPl5oGEboQ
yjdekwp3orqx0g3gzB9wsagElz+r0r8bUdfIE/8/bmeLigIXhutwRs3V0/mL/bUOB4HkUzYlzlk2
KZj3GgomAB5Uc2eA9Ndf/8OxzoHOQYjXDuG8RUz4fqja9GMtMCnX4nymrj0nR9g4Ne1vYsHPRpHc
5lhkoGH/IQ6LClBytnLjx7KL8xt/1ODpJ/nvr6cy30DvzyZpCEEIZv4R2HQvbqjJt8FhFap6jBzr
uabCb9VolOP4mYm9XRevX49mfjwKJXYYxGGmq5uoM168ud6oak9HQeVxXky57W5jZBHjt3KgHDej
njBLLBNQUgUnJBQ9WnghdXn92KErg782/ze3EjzfuQ0A3BJC0jF5AnB5Bb6aUj5Xhd0jAbL++rE/
bnae2qJhIxw2PKfc++9dWYMH57gpHkcnEbt6tOfOapxs0hFdrq+H+nj7OQzE4WaCASB/ujzXzAkm
cS29s14GsA3VD713gJfTsEjBV/z3sVzPkoRzpmtw376fFlAtLY+80Tu3vn1VZuGxiadrCzbWYFff
3EkfvzsynATDqGJKYy5Pvx/KFEYNoVt45x69Dmh3iKQhH1XPclYI+GkI8f3nqVFJIVDBYIas8HKH
osYf0DpT/jlqu1sV4tkK2Gmy26UUydvXQ31cHIwzx0N4yczCkBdTK3Cct0m/7bNdAzKuMnVEu+Ro
oSn+zUX72UCOQeHUnfViPXlx5XgoeDljZVpnsJkT2oPJ0TP1M/SO7+ozxvzI7w8Fl7qBI4Qgm2AV
XkzJMJNaS0rbOvM99xloeb5VWWtLyPGHAAEeT8MC0sBss58gUX1Xqflknv+rWpLIUBD7sAWCzsrz
3HLPEhY0lhB0arQa1hzowO+Kbpen33xnsEzo1c4L5cNEkZ/NqRX5kh2A+XK7mdekom1AkJQIsfhv
C+XPYOQ2VPcIlrg53u8BnCclSq4MNk3Jz87cpXpzjcXl5r+PQkA0Gzg50oLz/n6UpnacrMxDpPI0
n/63dvQLd1Eb1ner8WJHU1WGpDTXtOAiwJi4PBNh71ldlPrT0bCbdVJOmySiH6uilZzqmzQG/2DW
31i0XZyN/3dIatoEXmSgl7WeSlSZlsehfhypiOZ++SrRKzLGaN3F0a+v3+J3Q83//q9gQnhZH8Z1
rh+LudkdTUF5oCCD+sYUI2E7ReL09XgXd/3sFmh4/I/ljoHah7XRBHbUTbKKjgLrz7rA4iVcfj3C
xa7640eoI4NMrM4FgwL0+xlhxYuZJRoeRwwtSlCMCt9E0wPKBYfj65EuNtX/RiIjoMDBVW9ehsZV
EsdhZjjJUcO0AcFT/OAbDuNtKIJdKW3MSqy+vv96zA/fy7EpTAjdEWRYPPjFidU5RSgTvzNPWOta
Gx/9FlhulHNdOvqCLff1aJ98rTmb86jPodNBeef9u0QbxPWLMiruTJj2s3utX9vfDPFhezEhcimL
vIpER14OQY8TQkghUgR11gICTRD9axjJGzooC9NFGf7b2+Wzr/b3gPMD/bXi09ztajyv0pNtX0fo
c/Qu+lHtFlbLosOq+esX+Nnn+nuwi8VYZIIeq5tmJ8eXp6Yvd76IdhA7EHwrAXd+PdhnK/+vweRF
+o1lDYei8stTXUMKKeqxWulaO95w0oerr4e6TEv/rH0SA5YhpT8buOj7t4jAEJ9SNekpkTGiCUZ0
bQ39tWWlzxQbQC6km9m3dvbfNjTrVDQNIb32zcv9/CFsaVOtwbyQ3t/7h9CAwfocVvpJJqO6b/xy
2KUJCgmefOi7ZZRjANQW9S3Y7t9xhD1rMpnVEaXC+psj55MlxZ3H4kXH0JlNId8/B3obwsi9IDsF
TX+NPc691qFFmBTBT93r3iBdfdMiND5ZVhTb4IobAleaD41IN06nJK/i5GSqqjr4Y+0uZOena5vW
9s5RZviP7qMBbUyh+ifMsT+GKIVXcd2Nu2JWF8acWv3jehj+Bl2sXg297f/7Of9HHp6PQ4mfV/P+
lYRCb0s8VOOTK+u1npqA76d/v1mDn6x3yiJzf52kxaMx+36MwNFQSccN+s5Ofkgl4E21uI7XGyWM
A0ovFmgeAbUeS911lrzp+Lyz5fv6bVZ1/OZR5q31VyA5bweCKg/jAceSnM8X07ULSDhR76enQCTe
KqvLF7J0uZcxpI56asnwkmHAKtDjnoWyaNTuN+/b+GwNWhBfrXnjkbtd7IU4C5zM1LLshL3JDU5Z
pwB0Yao5wP7cBymtH9Jq96MdrIWrIXBRrYI62HVuv3YR/gN9smoBexnRsPvmzcwf4fLN0C13CeR1
m38uTkCRZRhSx352Qj5wDX1q5aYmuDWkC7CYNmuS36kDWDpEd9gpAMiiH/PN7vzkEiP1A65EMZeI
6lLLvsvLuquU45ziigA7BRLkKfkd7uKzHcm7x9XUsm16WhevvySkwQk0S09+3BgrLURHrPaTEuD5
AHCNEPbum/f62YqTHDZgBTAqZpu9X/x5YMKCwyDvJBBWyEZ4AXa0zaxgOSA4LwKkemCI71yz+n/4
qJ9tPBDBYD04/NHsvwgLIiJERwRRcsrCYuuq6aWRzY9RC775cJ+EBmwncCG4xUoXt9b3U+ycoad4
GOqEBuPLNNYnt0HvHluwTDfPVo+6BjpHX7/Wz3YRgSPHCYcrXsIX+7jsRZtXYRfcZXIuWMOr1mEg
cV6YA1LfZuZ8E87Nq/9yd5Ayw/l1LOogl+m7q7WxBFOSngpVn90pvYsSbAwC2TwkUf9E7e3OFeVZ
S6vV1/O8zHz/HFj0augU0jIkUL6cKJLYpQNo8dSZ2RN2YrsmM1YelCXbj49+ncAQKHBSGg704XDv
+fbqnpfnxcQFs6YDTOoGYOHi28Zx4wEu9MLTVKf1YSS6PoFLrm/GSZhn+jzVhksVjUghq1sLZcU9
jDLYtb6rvyUCSTdcd93vttQny3oGbM0VOwp2nnlxVDmgTaUm0ugUQG5McvstaG3ScugvYXwsDW+j
PNTItO5xcImv0hpwqK72iF5uNK95mBCI+vojfbL+wTPMLSiHEx2Tjffr35gSN+Pam06Iu2uhQDPw
qYWQBM8xVAhrfocB+uScpN/FiyOgm+vLF8M1VZYUulUlJzdUe8NsHxtXfZdMfzYG9/X/4ey8diNH
0jT6RATozW2S6ZVOvnRDSKUues+ge/o97MViqrISEmYxwDRmursiIxjmt98h3kLARfvL2i9pv5jm
NupzplYPIXwzP2uib87wrc+osi35htQX/J1Xm1oBMVMKz11Tros8OQwd1EsaYr/+OjeuCmbBSztH
jpjO1QkykjQvlHyczl0PqrG08l8BIaOFZYl4kWvqE7Jo8frrIW9tCLwwQmMYVcxwfoR+c11qx6Fj
tlens6iQNbekA/iyhTTlSCmGmBkQK78LCN+4n/TfR7xyloLOsEOryo1znaorRP2PdGrsgmK6y2lt
XOR+uG/GeEnhy+Hrmd54TnWsGRwLikMIbl5dD3VJRyQlEtGZmmJXoKw2UdQ32GKb1uE3Q926ColD
qHN8GGcGqvufq2q3tm+FbYUICQ27/4J+c9GuC57SJDTuZpMJjduNLaNR08KG66xvjvmtNf59/PnM
/PZVZdFG9Pk2EXLS0yGhyzUTxRaDxisp9h7ljEY6oS7Q8vimhOn2uFwuWC0Ui16HLwjx13aviugM
qmZfD+OSt9jN027XFK0H3SGg08ZAOua7pNKtXUyV5pxXMhWNYsc/59sg0OenSMHT5Uv/SxWsG2Hv
0AxZzYa62Vonc7K+yTDdnOp/htRmY+q3JQZOUnfI4aP0FKYeoSMqmM1iXXbWc2GpBH7NfZ7r+8iS
Xr/ext9M9Tq+rJpFmig+Uw1jXrWouUxRs1d0cC4KvLYgRVrS9r4e8tZUqTMiLEXnPDba1W42S8ma
sFPD82AXm1FkW9HEx3kXWTnQN+z+nHeribP3r4e9dWApzkCgnegllU5Xw2rpiBQxXednpcTPCivs
X+Qk5XWfm5m6kKph/C76duuaN/EssNYMm+fx6oqgszmjSY1rvoI5OI3qG8mYHU/Yd7VA1/WUs6lE
dJlCDf7zL6Tqz83Tir4ukzRkvw7i3QfnHs5i/zz/D1qR7whxPBd1dRKWcgaL883XvD3J/4x9dTfQ
Ako5XhFwN3XB1tCyX32ufvRY+F9/vZvD8OZTc2zjo1170lWpO5TrsJZlmR/0qbiXo8qLkU78ephb
x4HycJNM7JxQvg7NpmFN8ldHxiOFgVFr0zlydGeBDhMdqHC3tMErpu/KqW9uTAv/CFtApXb76rbp
CYsEiAkhHUK36dDmOxGo6wRBKYyd714SlZ1wbdRidvzfWNfHvanlMUDfITrLdXs2EsWLYjpP8SJa
SuAr2sKEGO9RiHk3kfDzkd2u6+qbG+fma/b7b5h/429XXZ+jltRqrDHCFwe1UPZZRqmGZaHEZVK4
4djdcpYBLZtxaTfKSykQwP/6K98Ky3EH/GcZrjbtoIWTiSBbdM4m1NFgNISv2Tj/N12NCxNK6fz/
1ebdTGr7/8VicCm4/cjY8LxcRxyoqcpNVoHNPKn2rJMVL1trQo2Vas+FFtEnwqA0+KIgsO2qMb30
Een0r9fg1oHCQyamzYXIb7mypXMH3YtmFqyhk8pNaZtEbab2kp4A99cD3dreFgoGNrk21WDOf35u
NQuGtlTwWaCd75pWWYPYZbrJZYi1b4a6ubV+H+tqa6V5MoZOkmOo1LZXGxYNOf5+NtDyojnWQfML
2bqVPKQb+EZ7Xrhvbo8ba2pgjBJjNQF6UCHx51RNsJ2qRcvfOWzFxtHmjHqx1Sit/3pFb02TTIRC
ZpG4Ms/o1Y1h2lWkZKmdo7r45I+XTrpEqKPV6T2SDLjUaygbC3u6zGUaX488n4ur68MkqivjS5Bx
JOfy5wQnzafdudQKfHKgcJNeAlOQfP+b+c3LdD0KvgNeBCl8XIl5mX+7IGot6/sEBtQZPRco0FAp
MmwfHoa1o1OjjBTj17O6sUNxpSm9UclkcvtffbZUUsvRSQf/lIfmC+XYiAmg2h9lBwdSyTcreGNu
vJWE+CgjAlp5bYWotd5bYwNoPFHiHRhWWrJVoDajuWwTtIeb/LtA/GzWXC0m/tjczDJXvtrX5zxF
lMnqoZBfBB2bb4kz9udsAMe68HMkAiBN9AAAhITvossjwuGaA9rPqfKXSQzGUxe10NoAlotvXqIb
O4kGIqqm+MzEXa9dGpKEZZxMrUMCWXY+pIh+/DzUje3XX/bGgfxjlKudNNAAa7blnHmHAbe2hGIe
Nb9FDzdVgv3XQ92wav8Yat5kv23aDl3VUM7k4IzC3cbuqrUhomc/szpwhfZ7hBwlreGoWavZ/dcD
37L+/hh5tml+G7lQsjqrbDU8I5JDfWJ8aktqsSq0HqVxo1LqmsUoBzSrqsxevh761kekwp24oEUF
AkU3f45MuaTf2aVsn/SqkDdoUyFkOMLk+HqUW9cd+WtlrsOa69SuHYao0QEW2SnNnEl87pGhpvlY
XWUSdZq+fewQIpHtYTcMxiEBiz3k+n9/H2EREjQnlzi3glx5Dr5M/eTg58N51MwtSjt30GUeLDRb
wh4ga4WI59cTvnVHOPOiUnSmamSe/1zWZELFAQSBfWo74OW+Xj/qxFlRnYA+oKleWOvf7N3vBpy/
8287CHRNHvpNHJ3bKXEn2ThTZHXMi26ftDROt5P6zQRvbNk5kiGTCyJ8OOc8/hwwRj64kVGSPPta
6ca2vk7jp27c5bb6NtioQEbRSZjV3gAJ8t8u7R8DG1duthPJ8M3mU9pVGwp+XLJva7PcxYDLpu8s
rL9Ph0mVOX6JibFHBOPqM4aGlkt9mgVnVIE0sJN2e+cDinO/ntGtUUyFxkiKOKkluTav/HDIUL+z
pZOO8B/oLeSlkAv5bkveOIPm3LsG950mCvyiq0umyYNsMPXePtHM7amxhCx/tOp9sUra6lH4FTJ0
ncd63BuIt5jG9Pj1LP++yH8fnrvmzw0TpFHXIPQaniOjOGIBojieR8BjjPqbrfn3NQ4WnWwVkR/d
5vhdWTh934M7Rn30pGbRArm0lckO8eU79kuN5FW0gbH79dT+tj4wqXRL4RwYlMxcWzu+iP1JKcqB
BEuwK7TmTqqyk1qjeG8q66+H+muv2AotD3NxE7F6+a/J6aMqDGpkzPNolXB2RU1PW/jP12P8fbav
BlH//FRZ7gymD7fmEtraHk2Li8CwQcvV05GtN8vgc06xpk2672v/G2PnxvwosnDwNVQCPNwvfw5d
irpEQliZzmEeuGl3LOjr+Hp2f+1DinN/G+Hfyf92U/ZALGLsu+lsIofiw2hUOm0l6m/u45vzUOZ2
Zyq0yZ1ezUOPu7hCpi0+o/+KeoGKtMO32+7GGBiEmPJcURbp4Ku32xkiVWrafjjDtlQOBSSHs0Ky
9Jvj9NfmplPbQYPs334Ucv9XM4nb0g8j4L1zbl1eZXGEh2lXXhmXx742L19/nL/dek6ups49m1Tm
ytq1IV860phoCNieiP3vM+OR2sFXxGZWliZOuj7LqJbWFgn3g4noUBwYoLQ17+vfcGODEEak5NPB
mfi7elAP+qIOUfY9gRxAQWHyX+Ve3NXiO0GDG+PQnUoxM24mogLXU5XbZCRir1mnPi3R8BLquAZI
BbZOt/tvbo2bQ5FxswkxEn+7Nr806gbQxyqNkz4J+1OVkv6+hW89o3G+e2ZuDOXgOdOMSt8y3Y1X
ty8pvYAw5tCfQYONbtTUaz+Q32y6YL75TDduKZ6y2YOmepsNeh0Is0wrqqi+TM6mSblFalh3MVom
VbgDCNZR96Ebw4PaS27SiO8KMf4+eQxNgnEOC8vzlf/nLTWWdUHXveOcx9TZ1HG0VIqnrzfhX4/Y
/E4T6bYJTtrqX1oJNo1eI0+Ocy4JWKJTjChsBfY+QUdq5WjnnA4pFHy+HvPvk86YrKSDkcw3vE6X
Z1EbgZHO/fMIu6nL3zrlXQIrN8sF/tcDYVDhdKCAqVPSOi/vb1dwJEzJhJxenk150N0RGVo0hno4
G2OvbvJYGN8s5vWeNOY0BWWslHDTRexcOzlDG/p27CBNmVoj2qdSszeQxAela3xjCPxtY9n/xlUo
qsYw5hq7srEmgHtybQzBpZgT93AuuqBBkUlBtHhU4D+OF0jA2yQ19/QXr/Xv+8D/8gP+/QFkQTDy
MESuTZFCQoiIjHV6VkIzvJBrHPewqeJVmFqI7A5pRYdb43zzPWd3/+8jgbXFk63OUbP5P39+06aM
hO1EtXVqmjpAWT2T3bbKx/UktwHwXd336jiA3jRJ2qHP0PAL9RiK4qg2zyHbwWskLUUtb5QWpdzN
ov71c5kDD5IL6Uhk/VQJotyB9WKZkxsC5CvMulvkQBFgytn/9FbtqW0pvFhvf9WGQbvV1OTLXkso
0QO9iiB419BrVD7kSgfSI0QMcur5ryYIUKiaopXAnHSzTmlJDxAySqaRJirqrGO6r+7HoERMzabx
Ja7iRS3niRvFyJ625fQ01MH7/ONEb9wHiu/laWsflKRFKQbsh6/Q0BiKaaMV0U4P1B9FbB7abhTb
rs2hWvrUVtcNenCGWjgLAMEGDYCUGDZxm9yZlbNFJP4jrZsNuA95UYeIKxFygjjPGsBaDh5aX7+v
qMbExnBgdptrsxMvgxm+NxXCdGG3KrP6PhIEMQicXqZcIFuTNsuWTqVl0CanaBS7YK7wHtT4yUjM
N78KX5vGWBkNyruyvi3RdmyzDDHR7qjX5alEgxON9crrFOdp7GFpK60hlqKn5LOQ9Q+ROSdCAK4m
+Q/6hH0lIpQCovhVyNQTIMn5UqbQj/ViiFYqSVHq68HeQKFQ9R7Q7YACsFzF7xHEy89QqfDv2pPf
xj8aTXsL5WkrB+Ha6nKw1vR9DuOAiGg+uJ0/47antpDxLZrkPjNHgUaPshvrepvLCES35YhAaTo8
YXzC42sBA2TINpvldhDjqxWMxYI/2o0jhKEU5T2Ju89eGw+9r62nSt93dfhQ5sXeRHY9cdJ1DmIZ
JS5g3GYVookPGXiR9M5D2yWbPMxcKMFLiOoLW7LuZiFUuuS3aEreEY1zY4So0j5E5TA7kfZ7pHRw
NcnFtlNf8JuINtHuWwB67mJPWGg6olWTqeELwuTHfkqWjlLu5TLag3ncB37oWo7jllK6paUc5TlE
OPGK4+KDe8hT2meljpfzYAToFjVKtTI0SS3vtxV9fpEAsW0t5TTYUwh1ruDGJsLcBjEaWL10tJLS
G1Fn1HMNe6v8CUP3R5C0UFXCTRhmyP+R50Vp2kJEW/01RcbSGbR1CyoKychlXRZ3PnKDvWXeK3Wu
g46khmUy6z1qXEsrM98KXXqKNXjINjKCiNbWaK/3m94RuKDcz2FBjLOTmvuqj14j9EUXxJoV1w9i
Z2nbgl9vbp0QkoIxIkrnDDDekbGX0lczqRcQAp6HtHio2TZi0Fyr0RaBfgoNeEWIm3QquSo56Bc9
esqAst1poLUXsXT01lYBFkQbgmpVsvGTlBIMORfF03u7Ec+EthmwHj6iGGd99JOZm9luzTCQqJCp
/mlSC0yRsY2tBrWfadciCF0lg0fCCuFLsXR8yiwq4xJI1aW1TS9MkXKFCT9yg1F95sUwOkFXNTsZ
g7OtphX6cKjK1tFqKnI3ydqN6lCvp+yLOL5TEMsDPqK7ONZrB/yapVXbWk5OYy3HaAKibhKryLUm
6UmjN9SuGlhg4UvMHvQt9WVUZg5jgqqfQOcV3LGBgA8usw97JzW2xjC6RmEpiy4+DP7Pnj7SuN/3
memi47ZsG3tb6+2+S/TlPEGn/QTz4/kgc4D6orXduhJE2UquZ4jaUuX+ywPkghv71ewH1lt5IGQM
GMmPgUuMxl0s7M2s0lwoxr2qstEK6J39XTJw/9g/61jsrDRalk2Brv6AFKWKuOnogBRUoJI2INpC
fz2x2Q3xOjU9BzlfmNLz/McYoEgdhxuwMjeJzV5glaw+ekyV1h2cAZLNi4+DxjT16DLfCpqWeWZQ
LQpIknx7Ad+wleNNCcrDENrSFqknF/JSE88j/3qqpCtkJncdgNkiNu6AhnzQyb3uEEx3pd5elIUM
tw9jDluyA/gcrRQlPzgOqCN+mUnrn1lv8pHTbraeztg569lWwLmV7MdQo0Kv1Ps27D40HiU11R/8
zPjMob4XEjp5rZkd/Cq6C4v4Ylv5PoqdNRQnCotoZ+e0xhXw7DJwSxkqgywf5l6UKIAwY3R7SvEu
JWp39B4eM3jQTlI+58ED8A0sztTfS61EmiED8tLfZ2rJfv9J49jG52Gc4uGgNEjbNjbFgnIHsME3
CJEbcQFtC/yMMbMZ0/Z1jMrMU5Xgzm8sdyzg/Bq54QrTelYzZS/6Do3bPnV1wkIIpr4m8NjrqVxn
VrOVM/ul0GyMiHyVOgiZ69JxquqlaKnPtTtgCkjHR91ab4yTmrKBhz47dUV0r1rGGqAPYUjtoqlS
usiaGewrBi/Ncht9xno1hEdZeR85J/O2rBvh+cACZd5slckb8NCKF7hlO9PXgDd226lV1xqyz9E0
7uMZoOIor13srIIhng2R8Vwrw0aiUE3VkwuP2lPaw38WNPJn0UcGUD1B3TJUBq8aYWel6bqWy+XY
1ItyeJuQKNbiahH59bowJVdBQrwDTpXnmWuMpjtv2oj9PF8mPTd+V5k7EB71Qm9osAymZoec8pmK
xGOmg3mRkS1UQwQpLQT6Jek+LtAkEBdrAvngoFCMtOmenT7/+kFP7pxc7LWSBz2216YWFfw7MO/N
YfiJZvXJaaWDraYrVWppApm8MAz3UlVser7Z/JtjuVvqxXhysu7HzHlqqbYIonIl2cpmZAsFfJ9G
NbaSQxfjIH/Und8uO/ZgVgPSq3TMmDpxrbwbF1kUbisWX23fc9nf29hkQLUVN4uqF98shr0lIiTw
7W43ldWBSvuVZCAUPB9vhV+SYdxbYXNoqGSW1FCjL1qBDz96vhy508zYKCKoW0hlChiU025E3SpW
BvKTg/pWKkAI285e6yVvljHnYDTeIylftVrZbMIUlnnUD3dpp5W0dSfOgo5G1HzJhKtQSFqi+ibz
KMRl/ovtdBdLSt26DY5+JrkyL54s/TMG0PUMDVODmwmA0DIKqeYcGkhzXfijMsqVg0M0v08S6rBJ
pa9DU7wORnY/RvYzUOvVpPsHMgjAW5wF2rKr3GlOld+d4e4wZ4PLEwIO/54pBzBuUy+0urvZuOpl
1DhzE6OnlFU03c3ypMFgU3gVMjV5wkE6oXgJAa/mR8QOJ9roLTic0vjZCPJeAZqK2OuJmrz0FQ1t
UNVnLWzbbU01fozCYKdr/PTeRk+5U4ligFgnIWmGm8EUobKwzKEDR1JPj7Kv3Klt+NPpEWpPQTUH
QlskarmRJV5fP3qn/vpzkOUXKYtYF27jppaQyZ21CcMhWvfUVhCsilw/E/qFDs1j1ERHYgR7QJ47
yFh3kklDGPtZhNUShRjSIDpaziE32cB7qeRG5ll5BnQN/dP4yQotasnoG9HtAaH/cD1E08oqUEno
NUZUMaq6sZNXtYVC+Niu1Uhp7YUw49JVUfaf76p+kQ/90kn8R16/hezUmZvE03uEmkIVmNu6EHeg
qB50tExagWbl0Czt2EJ0OzXMVYoKd9ZNdHLlnlMb887IUgn105i3+ZckV27IxYFcuDeSQm8dWE56
x4YaPU2AVigWYQWtUqFHw7j4KheTgmNC25abtdpdrbyYcL/9FvZCUrhcAgaKqUWebiQ7PDi1tM1G
bWdNFbyUwq0Uk9uo2ibyTwrw3kItQJ1cfYn06TH0O8Rg9QT9a8yRiTPg+w4ctATrSVVckMyLcnI+
6XPe2TIgTgivDdXkHZlx1RTvdkAEzQJ40WYrWlbWFuejETgY4O6jIYSQau54fuflyxJj1xZQSFPh
ZW2wnb/ivNHUTOsWfWxAk2xWQdX+7EA0E8Pz5ncmDqWLEoee0VXHKQ7cXCrWPUrdAyWQ8jSsczN2
A6oO5FBz7SRfFxTZqwGgShDHah5xYFP1wcJ2JvJNDgQuGx3rIOgaz26K9cAjMa/o/KfPoxkKSjUB
QtZGBfJqBGcuLvNaasrLmNRu6XxqCh4ONdNl62znJ6ahFkjzfQ8c0krimwnuv8r5TKrOG2lflBxs
TbPcjxUCcWXYJq7SjQcol0vNZLX8SV5F1cByxuKhh2DfOm8JisqI1+7qxriEdVqvuW4eWXrmnutb
E3l7Wdc21IUdA5TgMp44IzcDr/M1+OZV+DFUM/dx3JBBeTIjaKxBasJgT9CnzLJpAzrqyAOoNljG
rGfTZsvEHo/JFAWgPPxdNeEIC7vbx7LOMyjuRxVMqD95lVp7eqzC7uBr0U2RFPpLhrqOmtJRYJvn
LG9WGZyOCqDl/FerwUnm4moTbYW26saK2zXSBCuEhl+icPqk3gNriTZDdvXIKY1G+0TH+P38cgIy
O9L35vbGJQ2M7fyOkNfFQSZMbNXrUSs/0AtfiWZkxbC+7NzTewdOq3Vf14ZX9oNns+NGXl87fqQM
hsq1fCGPrWeVybZXhnNYZC+9wnNiIhnM/EsfJLAUPWtpeq+WE5u1OQ2sTwj81g7ykwjNRd4ma6Uw
fnEeAzN5isMRZhM2DvGITqGqJwaL2z77irrE5l/ZHHk/f1H04qIBFA9rZSOzqef3pEvvZXvcEma9
Q03Fa3xzyz/iAad+iaX8Ph8a7pqYf8WaabXvurDenVloObBXE2ZMTl4jUHmDynHFE4UEeX9XDpYX
2eqlbg/sUsWOkIpX3dysdlOoroJO/0gy1aWsbNPZrZsa7dIxpx8+GPaF5MvCteLES6dxF6DfspD5
JKkwV1Lu7xQxUPwbEcEOtlqU3MsVEQDlheqCu2mU13HVnPMJaDpIKXnVZW24a7MKAx7vs5HCY5V1
nM/k33WcFwlcHCq0hroNGg7OiOi6E4Xn3hJbQta/Uj+2XDlSN6HTPiihBHRYB09W+lrrJbSTTAkC
4sMw3s8XGsndl8Hwo4WJEcOdQRbQLtcKeQM39ssVrxPwntQrM+Upgaa8ygokYnh1BpacZXLy7BiY
8bKDNhvazXZME68o6w2nxatLv1nOfwjUGsfLZUwKK1nVRvXc6eNb7EjbxBIfYeNsHADzxOvwxBX/
yab7i8cb071Kw51dR2/hMLzVlYluTJicxRRcUm5lighXal5wV+mfZL2X83fm4I8lbaZGtuut+ImM
LjErDTHzDuAAVlSVbgGg0HAbLkzs1KkfNkoTLg3mw3akxQulrHxFBw5aWoJAMrCuRtqiLe/JSr0l
OYy/3xxiTn2VfJRKjpfpuOqAZvpU0TsV7zq/urfG4sNJW7fWDuCtKHRsDiMIb5Dku06MHw61qLyM
PNZNwNEMNvM3zNDw0sxnJZaWHRdYb7zPB1ppkM5WtWTjWN1ysv8V6lqwIPFi/iSc541siu2kF649
Jdvh3yAf5EFs+QioX4s5CF+nuWtDG9BzcEGEclsm9ifMhScDU50yC7qnuiWZfbQmokUvEVQpjHWi
11u752Shp++Go7Sc3SUJrW4onTt5UHbzU8UCVPBloymmL4SJ8LeUAkcn4AR23Q8ux2rWKojSFRTq
Y28mYAERmw/DV58ydEsfnuaJypE4zfdRkvXHPrFhAPX8hBcbDzkgN4ISPYR404u04YL0oCsnrVgo
yTjjhO0f+oAssU3zRMLtJiFl3gDqlYUDlx4XMo2ZSHVWfLWG2GxfCCZvmvJN1gAfthbK2IrXmeE2
04blKA2umQCekkF7EQur1eI1UUmaRK9BkK21MVwmgbmLrHU4Vq6Q/F3bDkDrhk2rt2eEKeBqRPYv
Y4x66Fb+Lurwv/TgcWqSZ5IhD5EkH5FXeBm17M0RwbseGOPCHKtfUym2eRqZ4BqyX0qb/UiyGPuS
I6NU6kpDtp0gK/do2ip3YWk+dKI7WSLfK1Vz30rpAZrTOtOnjSn5iDQ3+qHT4zchVIxzcT+/nvMD
xT55NXPnaNj9x8wpyxygJQDkU5dQ7pkzctSn/n3MrS390c9Nqq3FNPyIx2wz9tqx5k/qA3tfVQPo
tBh1I/bqHZyKewJXm3AqN9EgDlI/vhVT5s0XfTXLG7fW8xSPn0qIcmyaEFpUo/Kgycm2GIczNgGN
SxYuZTcRBSxPU1ZsdaOCpZWwFhotQCyqS7xo2yjUPel01XNEO1M6ItWzTipYIyUgqiQe8oVhNZxq
/lS946HSZQwRrcLEtYVj85LE24xStbjuNrWksQ8dQbEfBVZOkd6Nub2W2D8Vf0exatwHIBVDFzXn
DPMBHWVsHAUrsqkLt+inas0/BNvAanZmaj23xrgs+vZNlcpz1OWAwUaPs/cZT9oPFQKo3Sd74cTn
dFAOkylf/tdEkt7LElO7C7HysmY7iT5dDI7NGwUjGidrbWTjVqrxHvoq98Iqf6LA8WQ43bFX2gcn
ED9yw984hXNfZf4hbdOfgh1rd/EKH28dhqmzgIz63OrSHeg0oED0coOPgyFeqJj5XXDIquZo6+Eb
cXqvMOVNFvUHUx5PWg1IQCX2BGUZGmigfgqnQ7Q6Ud/F2L6wkV9R4ANTCikXU6v/J+04M8KYxML3
mw/IYT7hHOt+Nh6zSmyodnuYeiJmkx5esik9RkqFK9PoG9v31/MdHSv1L/o4H+FcuRU2bCVh7eRg
kMzAeQEAtBp8kh5ae19Nw3JKW/oHxoNZZhutrrAUCo2IvPrDMfKjVEJXzYV8mMZh10z6LtCwEotR
ChelXfMWx917qHVYIdFQEoc3M94KJSJjkK/rxP+V6ZVnNcGDEeuvxlDcKbwU9E+4Mgu8SKyoW2h2
uOyVmLsi/aUkqeurPCJhb2peC0VUTsZFMmgnoCwjX5LwB2gUei3cwuouMpIAvC/+Y+qQTxatCt8j
2+lVvQPP9hAYReNqgfwoB/7jmFZPcPDI2lCV6kqJubeM6Gdk2SsniD/VJDibPFLCREdn/sfhm25E
1R9qdNXUakCHRgofYihkfqUmnj7rKAbh1k47mB/jtAJNMywAIT8UodiX1eimOo5bry2HIgWbmqyb
holKIKY5aU2hL3GbN5ERzPjVBlhIcj9/mGaOAgz1QxrqGswWJHZsi7daqLDPmvVYYxYbzVNv+nuE
B8IVotnEl1qDzEzEnoytzTQ46ynDNCurfFdXkrkQFnrFRpW+2NjbCysHDyMN6pZTRpAxT95m+0dS
2sdCK3Zxgelspfgfam//YzaBjt86rdJaZm0bPVhKImWW1TgunTwEPaejuWx12UvFq6Vm0lqkBuUz
QDLwxtcxHq2vWKhd9x74Nk+PxnsjT5/QwzkNtBvbplgGXbexZJ681j5TmPOqJ9aPUFOOhVOvygQI
XTYchhF3BsrxU6noXmSKJ6csz4Xe4gmQIKrlvsRNsXKvF8pqtjOKKH6QZWK1k0EABskHwX5YaB0f
II5srgb7QKryoYv1QyvyA34HJkujV6TzokMF3EmM2rZpNARzWGhVAgyiKhj4ERe+WpIQL3m1iFHK
mMrOzs807IqlZcA8lbggAVrTj1L9yFtlDa7T8JoOEocItokZrmMJ32FqxsrL7ZSQduG7ftJvOuSF
F2HpOIt8Mj7mjPFiKhublCLB0wgLfv5IlVOivOncE4G/A5LrNjWvq59uKkuLKTi3OHtJ96PTux68
Vv5PrCtvZiJ2E1y3kKinLRNDidqL2hCqymoP6jc3h3M3oLHiavPylQAZZEpjhf06BMA4y3jDAbrL
neLUNc2baLN1naUPedw+cxUabiFnAbFlG1InXyss7Us9+wlDego7dUez0EbJys95R5KM22RO8AMH
m/CB+Y5a5aGTgsfRlvdKGvwIOvlZqptlU8VHcsZPZU/GiBN915ry3VTGF2WajlTxtm6sTzvdzo6m
1NY85Aj1iaZ+bLjPokw6iDo/Ww2mUiGC5YQf0MfFXSMGlD9MddG0Po1BarFtR+3XqEobqYJiQ9jC
V/J/bLVeajDS9bghDkfs1yADMYQrO6l+SeCd3Don2I8G9KaTaq9Kk3WUZF6RdfuKAr9JUjeyWt0X
svNeIG22sXXjqfHhIHSSvhxy9YEnfh/Mb2pVTh9I7GxgbPDFYvGBAUq4WZBqlMccShAWTwUZVLPI
Rw8+eYkA5Kn1z6Amx1ZxtiBtt33e8zpk+WfSZJAzaWZ1Vf7xdhAXPxpPllH8MxuOrYWflvbKHsAS
cUqbDHOnVY2LhfvTSSYvtrttZymXXBAllzgFVdzsmmiWczGtU9lANaRtNeQliRxxVqb+kJD7M2gC
kKRsaUqgYdv0MPLDJixqkvMowBD/ItCR5dpGEbxwQeYTUJI4AlmQelRL3M/OkbDEOh3KT/bguYyV
QzWkv8pO3sdVJS+xbeBYT1x1Zj3Hm/OXeAz381KoZbLLKkor8XNW+GpLecKYn2x3LENyULmnqiIG
yJytzGj6SGpIjYFZP7QWub4ypsY7X8Gz9eIWWSf+dyDb+1xBw9nRV7LVHWR4iqqfru0426vpnL3I
n6Yu3Cj0Dc++cl3GXlAVz6Jpf2Zd+Ij8xGao6qcmDvZQbs+h5ahul8TvfVAKd9DkvSw5v8pIuevL
oV5wDwzeGPgnQ1KkhaQWD+jBbtHS+ZVVMaYnhN3/Iek8lhtHgiD6RYiAN1eSoCclivIXhMwMvPf4
+n01e9LOzoiE6a6uysrMUnmbiJvWOcf8rHMyKsDn+ozBb2ExhK6Y7HsUW3+RGf5EXf5VMehqpTEK
sTbDHrmbZ23crjjli/nsKipTrLtw6zo07/sEAngXcGftb+pV713SXvI4uS0pnXO8Y3ZYkdzVWN31
ifYSuPb30ubMgaYxuy51/d3JmWsr2HKqpk+yTxcaDOuBkUudh+wE2HzQlom2e/07BdK/6uMfuZA6
dU/Y6wqon6wZ0dvi/5j6VJ6/cahDUtDuNqybqBw3yawz7mHsgGFnCOT2a1TDseBf/+a4EBt5de/o
cFVlew/S+j2kJO3q8dabIOgDGAnzXI5lXR7niHlMinljj3xWOLud5dA14wkehFNtyVg2WqWVmxZx
/9o1yt9xaL6XybzCQTy53bQOkzlbM3pp1YwcNUn/46mU/RmzD6MG+2sG1vabCKJtSEiWrDmy1HHl
2lG+qRMGjjR9QI7VB9+pwhC9fP6TtcpPGybqiukPsI0WtB1Nc8wT/cDkuqeiLW8DR43CaVJa2nPc
5c+JG2wLPcoOujc8x8aPNio0UpPwDTdqy9eb5HWk+T9W0c2utOdWXZYvxgtfNLeh293+yrWnNXkh
TcDHJunOVpwezaQ8don1EDEpT2BwkhkQfGsge3QYm62bu6IaZkx1JNkf8kfbrj8R8qD50ffMkNgV
KsNuVatZo3AaVmHYHBJ3RIKU/8gVq6V9ktGu5pyeB0U/SththuqiduPf2Mqb1VRl2WtX8Lle8EZK
ztUzBAc0lRGUvy6Dw2MctD3UNqvOIKcIMQqls0N/M26vGikzlvvGIW8Hv4gTPwjd1ZCqDGxjkKWX
qU+lTvGoDaeSYaEJ88zyAdPtblaudjt86jXDYlvrM9WzJ8ddwAg0wHS3WxkcugrpkEpoXkmoRCG9
CYvZ3WCEk69Rf57npTqrwA+lGvuFwlh5UFDmnLXub215jwsRx1HS+wj6EKfLOqbWb4tyzVECCGsQ
telBD+VXWC2AkU5yzzL1MZURiItHmh8YW4kmjcGWM73fLLTzjRuSqMW1+eEOHr9DeCMf8Rc9oMPZ
4GjK649kHBqsHaoLZe7fXXBqA1RlXTAmZx260U8x8PDa0N4po37uF7Yha6uImkcldx/SqDqhx1nl
PQPm3ZAxmBgFPdRK7TsQYroOtoLG2LYBAS/FwT5uAHFj9SMbS8lmyWqg+gCkpI67GwmbMN44fH/1
/p0Q52cFHI8e6yKyXJ6l1CR99iTPWdakQLAqbSyAInBLQIR8F9vA3VCkpvpZgDMJ48DwLr2HzAn3
qddaJEqshP7F8T60wAK/mncRRnsZdAfd/aIFN0zRjVztgS8qx4FZ53BZRmNT9h0my8lVjbyPGicb
l6xsbpTjUj50cXNiRtppCZnC2L0ZxI+ogYrRdBdBWAR8y/S9AnXTGMq9xiFA+yUO4j1SfJCUoGa8
aceoL2WDquKQZUQ0mApe5Z2b6gmXn6PcVWj2r+HUAiAy6DQYj0F1zWvlNM3GRZZalRWsgn5YDy0N
RPvCUg/yO741q1EHqFbqrW4UG6awA6lsJjpTfKPLeRt0VMp2JVwBHsfGnPRNrj31jXMwwVOS6B27
o7WF+xifKclDGiGtojeXm/qeie9XfRnOWgzGkD55RfpMP/IpLIdyNTmmvxRnOOKBNBoQgVbmqh8Z
HUfH0jb6NayPBdsKDws6q3JoXkAK4VpGtdlkdE2pdQz90jE6GlO6oi84N5WbnTBWE5vfYaJWSIJ9
E3YVLb0cuzqIQLkOyv9oxOZnYTDRmAS7MDpZPoJXcXQ7Dryxrzo/pgy1pIzqOSSI2N7oV0rKJNB8
FQN4VdWBvzGn+WGM6qcifhGagNJ769zZOpG2MbttaFOT86cx37UslHZ8JoQ9yYNyYnNeIZT2q9ja
MQxjP7MkeHK6le/5DZUFJ9fFlRbWH2Gr8FWysBwK9Dl37hivXuHfrRMQg74dd66a7caGqbCFkW6c
Af85EktZ+t2Y3ZzK8OvFWWXqT6GzR9IL+8hxpo0JINGJQWcxbpr6O9SdNV6d8hTK9q+3bAemFMru
QEsqW2+mPyA4fAfWb9j9nmviklmxpOw8KrvrHotq+nXUzOev6Le/8CMyH3RFS2Ed5JQvC0uPY8Bw
j9ya9JnT6k1WZcLCZRfw7T1YYUBA14sH2f78H88c//9N5ZP2QcpyUq+MJ5Cc2kvuzDdf15yzdt1s
CfHbThApigx5ACjh5WYKCE2ZPBeLac8jZEFwoXA5ForyLOd7WUD1LYJTCl2kSPKNB/zM18q52GVP
A8wUrqX0fsLEZL6m7RM2eIwCI7OyaFqy/3FXjYuE2X936dgIqcFp/1S5tWpBVdjDEt/lj3Y74xhw
UOriYBh/WYRzE20U99lok+0I32xwwx2lMcjZW7R8S2qbtfYN7JvrcbnBcHrn23mq8iSl3Is9+KQs
Tp6mGf8UyhdOVms7QWjHX3ikEx2zTT26UNIiWogxAdRPHWeYReu3rHBeXqrUGwT1V7sKVtxKUR3q
ebyF8U/tqb5rV3+H9hR3b1BCsbBxLg5sS26fPVLDlZT/++8RT08Nm5L+14EtzMHyOKI6KogXPKDa
QZYLo61Swtdy6P2cqGg6PBwecvHGP+A/SomneNRiZSAod7IAtNfbtoYQyorkbmflk7Yvf+DzJXAa
s7mWc4I7xwHNR6rhswa5UIfFWtBfs5wX5DAbBtKf2FHtHNJonFYNP/9ftOxsuT5tsncuxzoRzE7S
U1pG39myi/uXQtru5oPZvyvesqqZYCE//wVlamxz+JDM0bKnS887dos7l8abHtw/HA3Sela1XaNr
27mtMeCPaLJ/0QfZNMrIYWPuo0lbyXOBSLLLKPaW+TXrW1ii9CmA5Yt/F5w75ZtXhXsJwwMortUy
Rzk2zFfB9lMshBSbPg7PI9873iGO5x1/yElJeJqGdSsAgvW4h3U5rx3nVYEMwiiAf1u4JQZJC80i
ms69s02dbV30fm3IduZxDfa84hXL8ki3SvcI4rnNXFiW3gd7Qotvaf8ia1B+SQIVu1LOXjUo6b4D
pY0JP2OAh3dhdkkgGlvon4TNOvmVX5BwIEtc+WQmyIlnJzFd7pMowHxaFiI90JWShfvC+zGSC3sF
wwCOOQLG/++Pa8W0gBkp8cZjq87LuNK5I0aU/wNBKpL1WdtYvbkuA14ozzur3kq338m/ctlD9J95
FZBW+SRmKT8PAbu3Z1nqtPBhRXF5dRn4xgAQGF2jZVlLY5tnnfBZg31MqaAVGJ4c0/+HrgBfPani
lMSDFLisVDzueQIuSHpYP1tZeLQnyBnZE1+oeDC/eQk6HEbeNg/a6ruNPE69wOKMZB1BK6wYlRKL
kMIDIuqxK9gDjF999vKTpZV+Djw3E1BrjZncoXqI4p3HSW4qr7pySWQ9cSBndLLQzsMbJERvE+JU
p4I6sJhb27iwnaaw/pSaf6TTx7Pt5gdZf//vNOuWQi5K+i+NVNxUdkn0TfjsJ2XLPCq/rpg5XdA1
hhcewbrT830JB0B55X4Sarh0Uo/JUEDHvsZp60tvVJ5uMgMM8C/6YzqmG55GwJmfTzi56MalnSjg
qw+J+rJiGW9BFH0ag/za4hTpkZS2nXvIwy8v3IZEuZbSTHYSVz4zjldGImWhu6mHZVfxOC3ltSRH
IDmY8mlnNQy5p69V/fn/afx/l8jsrx6pHzFAvi4dT11yYe9DdTgreFq1FgMXhS5FmieFFwMtJTvi
I6gVrfZPIynv8ETscoIr0GWE27XV/fK0/23Q4JokTDBS/8UtvXLXKuE+tZ8gT7T1h2Xd+uBcFeb6
31fklIykTTHLeUmGTVRijOndCsJPGHob2bOp/Zvo+LsQnwh+7E9PALv5tZqeyPWkrlgQ+EWdeQpl
oZbuUa/BrxX33i2Mb4WTAmNDtposLtZnytEo7X/ZwCxOVU1OyEx3iv2iVFdsLGmobknXLj10DgwI
YOjHK4dWpzc4l6W4yVX3OiN3eXole1++tJie9E7k3x6JIGHDHJYPBtaNbnQyxCAo2GeEAjM0/rD8
tD6lM6z+S1e0hdHrXfCu6e9JX/oWBDf5TMMo7kZbvyeV+mjw/qr8iKT/lENJ0UoPT33tXCgh6lP7
m0YW7MtpIlAOucvBrrzaXXtPlWdnbFbofB6a0X5hoaIJXg3xq0rDVseZfAZJZE3KOYnAhDNyWcnx
0IGhmwIAUDmywiTTqNWrJEUSWUhDJLZxE3ZkHRjsWMhOnXoFxUK/76J+lZXaG+2pp1G/TLjkDORt
bR1sjeKB9x4AGuEM+sPSaOELqVkue7PbJ5zo5hLQd6bYzvsr4eXftahkHKdwCD9kgqwyMbXRNraC
nOGP6Pc1VH91O+tvxoBPLWhxy0Rv2UHs4Xp+iwsD+qK5b538KKGvrSfCt0Qe9gZ7enR55F81+XEU
mrt8nOGPQtdzXp1ucRgUyXBVtm9geX8HJ37Q6bFSm0DNrPRpnZXVtk6ARBgCbZAGR/p4kxzYAa4O
DWuvdrI6O8u81inM1zrZyWGCN6CklVpfn+WzuvnT6t8lBKihtUuGz3K+y4FicZg2SvjGxeodFT1p
NL8lmYccHVn/5dGJrIo9gfNbHy9qU1yhtr0WYCiUNb5XB4deKA1adJtV44tnxPrjijizaiENkh12
DW2qBMKfHOGh2e6C6hnSkGTdfCtHKW848Z5adetAmzHII/5B4P1eQuYwTrelPDLBruqjB875uHyz
+nIlH84nMvZ+F9f6ic9SnXIXWOGFS2gHtVhp6H1IfybyaitUTyYRvZqi85gPtIlMB+xYvh6k95JT
dEhhP5fuOdWhaSIMJcsnwmjTfJAQzcfzp38hhMXxLyDyWr1lXSNhiQ37H2Om63/tiZl+y3fvNhTC
mkoQa1dBSDSfzxFzOFaqAm6hS4ZrxN2PPJFE0vKZ/CSg+znRMuJ7aNmBlIb09bqNrDEEAnca6fLA
lIw2Owmd+5hRVSV2/cWilXdHf2b+CmxWaUce+v9jkHA7teU+Cov3uqk3PHdhwxBTidR5WW7lRlj+
0O9JrkPzQaqv1Ol2ifoTADJgfb22Ek5+RSdDpFNRZaj6b0H0w3EpdQprW6UaJcxRDJAWlek3Cz3k
eZBV9z2IfCH3ymsvpk9ae49jXu253wRi88qdy1eSoYKBCWj0KsC5Jn+PuYOWvDHfK6b+0pn5uoKi
iIxvHVTWvkSVwc0m/CO5LtYYJMLftppfcre8WEXha1CMp54F7l3lVjEi2cTtZ2N7PhTCYmr8ySM4
EWAWYPpeTc8zdTlPo+bgBEvYV5QrRCLAkh+JyDzcf8lcxoIDz/53oeZqNvWtxwnP25TvbG1lP6lk
9tSvkizlicqx624kv45BCyWs0fOIaBOr1EiwZWN0TpJ4/Hv+6rVgek9U3M3+1tugPzrDo/XhDwzx
EGS39lMGvMEgrEuYx/2jqyffag55P8uPCwCLxdwpugH2U0SVV9Xah5alR0+v1sgy1gjSoVips7kK
9RA+p/AFIBTUMTCbCowrIqtr0jkc4boZ7lubOT662t91xbkOEzppnCqoBa3HxEQgsVTQzyuITRH0
qrkqVhj8rbUM/ZVFYI8gIVq5+l0U9UtT0IRXS5fejAUiRCKD/KwlLlQQc2Iz8iEX72EV3ma32nRz
eTYw/l9FTpLv42KeNkucV4e5bg5LGv0x+1LxIY+Zp1al0Y2TMVIWvIGiMX9c4gnWYId+x4ncW1zR
k8OeM4LiiWXdEICcMuruUwlYkjWYt9/BPrkjSvlTuKVw2TzHj0treNQBCNewf+Y9Npd/7AR6bsmN
3RmAoK4sYJyswg4/mWgMMssqWIVuMJ9cuk7rdFgAjiAurBpTJ73JBwclibXvlwDLTPcXX6eHGuED
7Jj8w2qX6bjA2h7U4CEo4th3FuNvgeB4mxfhRxSWM21/NF/WRDas2nMC4Uy56WK4B8x9hHSnAQLr
p34ujl4cIKTqg09rziEMm/20xr5IzC9Uyzfn5bMMNEprJkr2dQipX0UWo8xFxSfZ3PuYyATC+R47
06taTxQ0SXTEmwSGXFAiqSubDyZTo+AzrKPuAvJVYf04zHV/yoOwQv5Cd28fK53zmEbF0Y3DZDfB
2IcZtyCd0OyYCJigjlInhmw0aPtlHMtq1qtqrSrBW46Z4Cqswr92RvAyxtldSTusNunopbFFX9Ub
d32TXuNYiTfVkl7dUX3tuG+r8h51c4BrUZfuw9yGtwJk5KqYxTMQ8qGfm8MIf3Nr9ePRzI0rYw3g
dlvmQaunK1MXjCtwqu533Mp6tOet2RFLgBWcDTjhY93Zks2P4R1Z4HJcZm0+NxaQnla60Qa9PsbM
bE2knOgF2piBFFNpUIh2cNLn0Pa9yBnPvT4UJx1Z5IbGRwjIUtcntWV2ZN7iZzU7mrbNw8Fbx339
pcTVD30INq/uvMTmAISSErgNr/xlzCoJkDbr4UYLhuDPjABko8ZO2q00vMS+UjMr37nUajsYA2np
2OTtbmiK8DTnNJHQP5rRtoCov9Mjl+6uYxtXr0zUQ8z7OAS2Y2zZqKag3Ml+ysb4rnREEeiYtN20
TY2LS9Xb58zL7cukLMah89p93ZnHwPH2KqhumWfXuSCxggp0VHX4i7Rqtkbfd2vwpe+KEcc1xEGb
wfFqwmFjTUnLogMEpn2S3nQLXq1rNhawrLudjLnfQEhBOeUM7GOLsJEU3jk16EUntB26VCV1g6Lh
T/gdP+tQare1lj9n6QANuSgwOkYwloWfZd06qzhN73nK+RzgUsxZMRu7ll3XWPnHULUM+SXcm25b
rM2Awr9Ca5u782M/OCA9ELCjGkrvYpEiW/3jrCWP+KtbqwRMMy0DgGZK/yAazllk/41RVJo0BUyy
8nly7out+G5XX+wB5V8ISQRapgUQWPZXIJSEBn1dGGgMG3SD8L7g8wEebejPP9Wx/ZqE3SOTpjZW
S7jSGUwTm6QaYJXovl1c7hn6tk1K5kNVqXqxZw2O9Txd8onxjEXAuUrz9CBX0tAQcYbgakKvZ7Gs
mzF+LU0VQmsy3URpG+r0zUZrz8N6x+oYHhDRU51KZe149VePFEDXoQ2UmM7Ei4KOR4WRHIaPnd0+
pmm2Wzwz9cMSUI9xJcjXgir1TWHdF96hWSIE6voJyPUBJYTPfIDHxDb/WoMnMjGVznaRPeoqHnNl
mtiQzRLmqDoKOfVobfRSh6zfXxHhbXv6WBUlImBKiK7W+oAef9XHEkVzHr3FiXtv6giFLzjMnvz3
krpOvcGVfhdM2dbMZl/j+ZlF8zS7+a3U4mObOHemNij8A48evl5+KyqDVVs932KeMfhqYVDo0tLR
tGDLYbW1nApWJSAtlIIBupU+2rc81j4waHE2TuZwpkeWt+0MGB+orya/8TAYd3G8xW/npqv1Lm4G
FZmfDSiv2GvGF3zEhfYxqPZ3hpvjBlecPy0Nhmpst22+fNSV8tCl2pvRgGq6RbeHVAI9tqekKp1r
NnZAULA0PaCxrAsR/eo9Ash8ayjs0Fn7HrBeWlkBXILcPid25+Pf8aYnk28b2duiFDTxlPAeDPPJ
qYdQCnqaAvZEPVLTpDY64zoH05nW6isHx3ftZOFGnVPUTdbwA017G4zYv47Ky5glUM3IIobIqNHV
1hEpK5TbeLEZDT6eNQMNth10T1qkfalLfTHM9BI0QbIaqrJfL2AMQ+s+4e78NuAivppCVrXFrF4G
rHjZJoMGrVnxLoudj2QyFppyyIDw62tW/WR+GmW7t+JuDaNRW5l5+pxW9NEZN6zu20n4g4kX+T1l
Qh8XX3ag5ZSL08bI28fBIo0wMybYN9W0z+bgPs0xRKCytVe5ItPI9BHJHn36Fq6o4mlg1OGT7gaP
jj6/clg/16lzKjqKW9NaHiy1pG5tkhc6WOGa5yyaIx5AzpYnzSmmHJDF0y897iGasfitBgaNhjNT
kyeZV2BJgpiGHgrergSoaO27XnhH11m+4LbjMzu17cqpKEOGSD26UXZTCTBNlG3hw14m5oHWrvsz
GUCW8TDtQ005wItpz80YHbpqSn1NCV/6bnydcQT0E9xxoICNLEzVXNVDcqQHi0eGsodoENMoNTbO
DK/cmSroITUpfOpTIK0zNEYrFKPnyXJudV7AW1jGcb2QhWEupqzUmbJE77fk7YcG8rgyVB/9WPlj
R6HSI+huhoUGl9Zucdj9rUcyUE1FY8S4u6e8rs6xagBcFsqlNNChMxjL1eiqdAk8G2dOlrXFOBgr
cV5zkMuhqw/1iC1n1saoF8nkBr5JKbQnLF5fzF5bo9qp1jnICMLGAKYdUa4xnnS+yEfYyrt2An+2
oPVFg/OCHnvnFdPMxBSUCWiwUADnTzBUzpXdvBI39shGGAStP5rAx44GcIRHZz7pzOhKG0q38hjg
x4A/BK0JtdqUaIuitL0WlvddONO3hxMgTYTeh2B2XVL3pWEoB+OD1lFm76rKgfhXoEJxX5RSXy8d
M7gSRG9Kw3BZ5ByFBsFKMfBbr5+yAZW4lZCzVjg6mtpJscpdBw0bsf5TNAPvSDwv0OC0kpDKHnVY
2XNG6mfP6pubzr/p7D5F1XhsQu3R0qtdTYEaNtarVkSH1B2eymw8B8v03Lr8OfXOpjewvMex3ARL
c4mnZt/RLd+YhUN/MZ5Orp0cWJg/uZX6RTJeG0c/Ktlwr+EX4XWzqUed9IsUeJvMTrQKg4KOTL6N
VPdYFPE3eMW6d1i7gxrS2iayiNl0SpYaK0IagiQDzS+FXw8jdQOr7EDz80deiA590dVjfYXGGTnx
lEEaHz9do32wjGHLjj97ehZA5HBPi6LSSeh8S6uhaYQnurHk8PRkYsOBVOQ+GKgmSaVpWGgnI0qv
ULcxy2U4J+i2qlU/Tj9dChLwqVAjMgvlo9Oco0ftg0Y+8ZchOLZjdNJGB4jIO8hfDr3DMDkn2lWA
FijOtgvTGBzI9E3IAO4QcUNZ8eqMoyw6LXEe62jezkt0yfE61JBTzO38LA8rpxu8khF/dWTDmSqm
gzHmZ9Oc/CwF1gCz1LvgAB89QmflvTcznH1wFNybNzKvyk2xMnJAihftqJNmOLV1BBR4AconImkw
NqO9WlXEO+t5svSnBMIsKh0EdnR+B0H0gQSzrHkxsnwrBkidnW1FYF4QTQeIDmCxDdMPotamNYhc
VpTtgA0WKQg2vr7evTqVucPe9FbWWbhaNOSGFJLd1MEDhGsHpXufATVTj+zlZHGZVhEE8IjUEXSG
2MF3ZGn66dT6QSdTdzj6dVzqmti+I3AYqLWn39jxjoNjt1sGpux7pJhTE5HgpkcGuD5lMK28oRQ1
PliCll8xmEBlB3rajAfS59Ps2r7qsu7qFs1yoe2ocDfyvZomNXR0mqjOUEQOR7dDkGHHa6M3drVd
izc2Oiwv3ut9dO9qprQHOn1VIzhUiYjos77xTZkUViQDJB1vi/0e8JNKAwEXhSFQNq0QX6OcetPt
bJTXBT6l4Vbjjcy8GQd9iV5kzwVzNZCnv0gEqdlgvUEzl6dcz+HZaRfEwulmcpOdBXC3ZPF9BqE0
KKBkepq18NTUsWDSbLcK1GHXUCRqbrUWv70WS1iBZJ159E2q86yAHMAykd0yDmRber/zmoC9q9Ik
oYfLDJ4VZkictOF4bisXtVRBeu0Akeh8YQtfNiVVXdWBdavs+TB33StmF5aJvFfiXGcsV5sQKhfh
NNILzQ4Y4ZyXMnqNO9xxkuzFJf11IQViYLWenBgIp/moa44cdw7gdlgGEhMMJACrAacMtJXIhid8
E3hruZKNuMgxStetGhpW48wxwPu38ABBYDr8To3mwllJr2bMMHMOwhfaQb48Fq9f/CxaHqgrjpFZ
2MfeMmHFcFKwlV8N6vChyl4qAehn+KxUJ1GvvlVwimJAdtWh+dsr+QMV7Fu28HwIy2PJjVjWHyXX
VmrfnDIrUIlhyS7mxKT7cGtCJYSAyGOAEJ3UDWAMrHEF6XRkviB2FpPgchvl9rbHJWJBg8DbUX30
P2sJCQshy0F3ngzNpS6VPUJ2XCt4TYgsiq2GIwU+DhYaIJtXZGnnkBXY6saptmwKeC7YML0Q4hO2
AfN47niSaktWtbyEXnQb0EiOWXm26D/py1tLNRjgt+Imn4XarENEq90vuxvJgu42DN+iMU/jg0Vt
7DAJP4qRqiGlDuQD0PBuItm2rW0baQfX6LFzjU9iPiy+EViS2zBQOvNPYM9HZ8y+jY425jzbx8ns
3rpsOcLtK2G+2S8SJsupQ3yiwU2Zzno6bqia8eeAycnQl4QUSGUEhBwjU/VR9tr7FAQre4wRMEHV
bHrHN1isUXRXJ/1oUR25RBNIJ48dVUwvQGC3NcPm2FnBroc0bTbxfbTzxxTmt51DtIH4QIDlvssM
8wjbeJwq9Jtlf2Fw+W603zyiY9XTwiKBlVeXB9MFQ+uhnOi5zMcmCVatQiIxVEeBEVsqLflJ1XN3
9HgfZ/pjF9v0G65G91uW+iauPOaRxn4EPVumCRUxFy7DCPQPSSNQtEveioq7epli9Szu4STUtBW+
YsQlhn0ZZryfFfTN15bH4jAXR15NmYw0gPtN3zfvEkCR5W/C9lPCp/y1TAdr8coaOaDkIE/7W6yG
78bc/A27N1oDZM7rFGRNE90pCR6INu0kXcctajRPvVaREk33Lou/Fvwjl9a9G1Fyj/N8L086dSH7
ArfWKJVRhUDkGXxuIiG1Qph2mSCIhiVwOnGjGWDjsuFhoO6mJIEro+A9ku4WZbkRW2hpp9BHOvst
wtQf83452ybmxqCI2tZW/VI1xofhIq7ALUetZx8Tik3ewiALw808Yjriar7JSCras1N2MntjH0zV
3qTDHEIBC/r8NjTt48IGTuZhi0XXSUYrNVRXYVzePYc/5w4+aPl2SsyjvbyM2hfo3pofntnBWM/9
rJr3tDpaXosewkYoD4UevMpIC3f0prUXIFvUc08U+Sc7RNuQLXv6t8dZHShxQJgdcsOJQbCMQj+7
ZV6spCTVGu9oev1AQ/ItDrAwazUIGwLMp4TD8C3F7BtQa7d0OQ0rDFSC1JdtX8TGxUB6KG+/crAr
mh+yJeQMJONGJqxAPkyLYEumdZCZuAYHgs1JJC/b1GaAjl+xFNeFHWSdMuCPjL8xqKIjzCRCsK9p
kR32k8zJlcGcBPDBN8xbZzowRMtNDpsvJF+ol2xlRTeei5j2Guy3ScaQsbm89DrQYIDLs5fjsOUa
mU+ymmgIsPZiF8OgoX3WCH8xi5a1aPLlQRvdgp47hv4gHs4GG2pMLrE37eRSo4C5iDUTPO03bGUo
IhF2MTvAzzr0vUjtO49iqgY0I3zymgx+xYhv9dI8tImykzDr8eEZOd8SRZcM5z15Nj2AHre3yr1f
eW9y6BbO/KRpLpw5ayu37OXcNu5rvHjJkjzAqYhsDMsKaPrhiqvnb+T18SN10/0Y3DQha3DTKo4H
vfln6EWrlz0PvEN7MeB5KTir0VPQEQabsY+L7jpPkB7re3kxY9ZwK5eWnSUD5GRUtOsdhiTYCPwo
x3hPMK+9Txz3/lTNvOZwOdZzt3JrE5zzZfacf20aRFAEu4qZK/M8rV0qsKR7kCQvgJhJil7R4cjG
nwzaXfi3GygW87eO6FbJRCy2OFSWSfuSeqwdYjwmZz8nZDRGCBg/ruzKfIDbFZn0IqIQdm+10WlX
BBg/yDaJAAKnPvM9L7piUAxnB6KecIpYHixAyd+i0aQC+DYnyBJ8oOLV254nVC7GWlaKaZ0jenmS
4rTQ+wpQ7cBKcSmJsRYn+6oh9pRAEEh/ljfb/SpBNoEqkbqbGw42bp3RwyidRXzwEZRU7LxzBbwI
WE+bH/GXR8NrHt3U3JtWtcm83x64UbduvfvTMlFdciksuNeD+8MJV/DplhH4JmDoP7Okcr5pabLJ
8R3TycZGMte5+QaD2hpJuMFDdjsa9Heq9KRkqPvbcNrKN4cuFh7dRR63AbTO17U9hdHg7TBKZx0b
jMMwMnruVrdT2ChYRO4kwZcUVvOGQ0swTRgiVJLIsL9WHf02L6KGY4XCd+DIWarhT4ZLhCzQooZa
Xe9lhffTDD0hgFWlrqdEQMbfbFAeFtmXig3UhzMiiNBIVql2CmT9bsdvRpzxPEwvjXdNMCc0bbGQ
qea7oiRfknA2OPbLMKrYBHNQaMeExjElCaIPvmnwfFJh0qocHyzLELEGxhRrQnWBxV9YDJgx6CeJ
THl/420XFN4Umn61RL6cG5I9L4sFKa977UbVLyml5a0Wzp6eZ5fNp8h5qSZcoXIVvc+47mIQ+wYp
t7Krm/DmotEM4+SgzYH4fxGn8nx4N+1uZ7lfUqvkcnpmKke2sqka2sZ0baRmqOy8WXccgG7RQDaw
LyVFn4OgNsKVZqxyEQ38ix4G3f5RR5TlVHtknveMikSuuiMncB1S8XrZ16QSltLzZLw9laWPv9+b
YjzodnNuFdrwteFHRXWSX5M3ZmOFoUbf8OIfXLKKLKVA5rnY5rKjdxpiLyRBNiNlaqAKym8IxFOE
3lYrnK2EUuvsjoywj0bfIqOW84Ky90q3tSeoFkgeZiTC/yK2OzHx7kV2ZQDTzyMtTmr7T0PLVg4C
K53PfbCVhUUYKP7j6by2Iseapn1FWkvenEIVReGhMU2faDUwI+9t6eq/J+qd/z8ZejAqaWvvNJGR
kf4PvZaXOQrModJH7/SchWgYEDk4UfWodz65zWVL6F4jLGi5zxnSYUonG3WE0uz3lDJU7NKgrqkd
ieDOxbAU3+gVHQqOc91Wx6FZD6mN1ATmk9atjKNS0bMqE2kimK09ps/p1yPOqfCD/VTdYOMHFmJr
rV1CN0TjvzmEs1lbENBAoxl/BEpwfldieZlqVAwbKz/6kHpkRdh5CS+VqraVvOPCLjzew+x/pQAw
3Nr584hRWuIuWc6NyJ1m28vJ+kvYlCBwQynhgu1ke7R+ITxUk6LdaVHK9PzprINm6CrErGMY1JP7
FKG4JXehj+fAN9O3AuyK9mjKAuftg3L3Tg+sSUp+N+0iQC53elDIkDTvtKoS2D60JPDyfUZC+4JW
H4uut0pYr8R0LJoDxgWfxDfYUDaYFBElRMFZQ0n/c3+yxAaN1CVSADw4qt6XGZ0yPmL/aArLCtrL
Pz07uLBe4jJ6VEjH9ZTDzsSVGlWJp+KmGmjJJzi0cgXys7ptnRb8Kj5cW0rjx3E1NS0ZBUNbWo6U
bX3MmEVstxyrticHw9loOsLqoFQDJWm5NKG46GCGaBbKap74/lpB/+N0xAPKJi1KKhDfQH8jgizm
rcvFYG+U5A9wBnSy0oaalfWCiP3bRuVePo09LWeroEiRMEjM3k0/9UnaG7zdjWgiINTk9hAxucTy
BORFipGJYdh2ilHYUTye5ac7OB08q+AAm/REH5LwjhcyqoDjwpqF7unKN917Gts/ZnR303k6Dp1x
XJGbsILfZI/BBVuIvCSD/r9Z+7XYHurZeI0XWqah10DmuzAAKhFrhNH1lTAqOAQ7aCjcDzbReEGT
KvsJ57LIe0bmZc9yDTas1mT8AXOMLqPOfAu86TZi3VLf3Gc4bw/5QLrG6JmnkWGree8RKp31reZc
KY8gp6YKv+wD1j8i7EZnwIE6be7XGaqv8+UEfAj5jkXpU9MeQ3++gqiEvZwfRdu1ouJQz+Zeh6Vk
y+d2+eEk8DxY3lWcLCaGnfqnyWygnlbGraJCJ3nf5uw+GRJc/nrt9cFN7tD8zYvVCVQ4E8Q4BCgB
UYfiFDEH+TTUNv9o48rd+pGImjIt4c3ITGefgScRrvZYd9M5e1ByYxnQp5hKiTFypuIwYqkCQiS2
hZOl17pTj4h2oRYax+7lDAQOYET7JNVS7wd6ohIgmYSs+qltWPp2cFh5640oodXpCpuAgqRO9ZDl
h8BpduHm/WIT6cyypWhDOaA0ca9Ewx0Ppvfc9xBpqHqZKb04WbLRKobsmmd2t3PTXtI6fbXCyek5
18iBUrEgFq5r+zGFH7oE/XXTOXfoB8FWGOAe1CeOYH8tR1t5GVp9+UFj0oUOZwPQ1uCsl2agKg4d
ZPgXpli8DDiCJA4ewXRETWsvp3m8a4ryqRuyR8V0fhTeTqaDCJL/wFTq3RK1n6vdv/QnA2g1eyTr
+Uw5D4z3u/U7482H4qYEWKsQOOPfOG4OQ07k152KBwNyldN+R2PwMbb0yftL9xesObicrYL6vN97
+7S1kl2Nkkzf49Jdf4DkOD0y//gWwuOFtSxgks5dvQx3bN6bGhlUyzWfc9Bx5gXcBUV2gzPcYuRD
J2Bq7QGVIiMQb21YG1ke5Wku4FuZZx/F1JH8GXcayFrGxjWdzjdmk5zTdwW+JxJVRfqcmYwsN0lN
ICSEu2mA2wXB6SHNwqfa9X5Pp+iVOXWHgOoWQnHvBcRm5e3DaTtOTfQ9lPg094SuaZzbF/7sIbUa
0hoe1yadNmCPdVg/x+b27RA72jVzX0gT5RJpiDhas3ejeCAHUxvA4gw2jEdIShPbI1oxXGklFwS+
2joYF3S+YeKo6+zJdW4MdGV0w2N6+tcq7Vee4LM8mVBC+/LXaEU3KBm452BTS4CoAlv22YqyAzMJ
AEw6j/jmdBWcOBocmpoipgKYiYJ1WCEjsw6UhPAudIshp8Tn4lzgjsF34y0oioD7jBTVbsHkQ2p+
jOz6gFupoINN2JnVCWGEo+tIs4EYt+lvW6FBAfl+VrHg1Tg9B//5qcGKfjXUEzjS8PWUHSKho86A
kBGB/ltDnsxnyh8phuI+BPvJKyOAcID2xg1S1lN2ZKUF2cX1ouS1ZYrr9MxVYPUAWpDcwjXURbiJ
wKCIZ1KEnJ4XumgAMAnmmHE0Fy8DEAUfUec/BgqJRl0DCA87LirDr+CKKzY+jSSc9AK/i4EmBD43
nOjmsGlGkOymRs6Inl3KkjW4ulwmz8DEtjtN/wOkOIfTGEc6Ju7tDV1yuIwx6yl+3kzZOqWHkJqK
N8IcNd55RBUbIEX/gQp1SUa+YLNjRDraJEY8bbgcu/g7bkLUSyCFHFDaL/i9JntrxmOPMcyXO70t
QbC4+Gj7rRgG/xIP/QfrzvX1QHrVZCRt/gPDW6sMIbDUzsBNNutyKYIDC57Ft5pBZTjrq9yGXoV+
mb/Wy2OLmAn1TQQYpEVFgtpa8Bx+yujBIj1pu9OOHH6nhecXMrLmheLzpHYRQlLLemWFsNvCJMbm
mZ3T8+mKa7g+vlr/hVU/gw0q5a+mv1yFb1qQr4PpRrAUO4G3pGRFGeiCS5a3dbk3/Cb9+TC7IS+y
rFB20FVUkJ3iz5BHufDAmSzCcAUgNiweftRlb+dSSMWTsh16gerFVeEA2kImtor+BpKiT6TBd2fE
c2EaMyjQBJRyneSP7d9npFsk0Ecrnm5pLPokbiqJmxZm1UosBiXevWveEjWIrCGHKbCh0Tkhi3NR
wUZVZMdEy8ux9h60mFO40YsSa30HpDcsz94vXvVqBCYFRGoixZVPppv33UEGhzWjjQdqIuIVzZtK
yVlMfuoCz7Vs92y/2uEjzMpnWRfFjTm7PcMsMBLmV44OCcupAFpeko4D9r6XHOu4OfYrSuwIfVmC
THhyt64vDINCZP18DjLRfVxufX87DkV8qTSiLNf7xHRBo9rog2WlTe2mnN7oN9ypqj350e9yjo5V
aNFbJTibrUSdz6rQGIG8irMenCdurghLdSSyT8iD+G/lz/d0TvRpoLYg/pT75KYF0NAtxG+KT2Iz
cc7F0SAxAhueYaMAwkkaAnte+aT46xL+ihkiXlGAz8ryY8jJbz08OptbhSB/DR+V/7AKCgratL47
o3DQdOqtfSYg3wcudShYzA5lpqRSI4YPEOYt3V3mosZGIQn8ZskOWQDngOGVZRpe6g7YD8xDouGd
iJBmmhzSjzWpPP8GJdfukxcNMzcndIHDR999aIsXLlS7LmBZyXSv74miHYqbex8Dl/j2Q0PxN52N
uxWmLbJ1FIWjnZ/FOhazT/UoGD+bBYgYY1Zl7Q1SP7/1uT71dDE8jXuzSHawpumDpn+T0iEvVJBZ
NAAqUW3gTHBKlTz4rv1rDRC4GfoWlY8TExKKDb31765bjiBtF61LpLZ9aExX6bs73rlhYU44XB0Z
Q29hXYOXETVW2qt/YXb7EzIRfXS/9QjqQqyYzeiQtV/c+WQd7eZN2GMwbWdbTtDOu3dsZFeMDKuG
TjGRPG/Y2j5GClqIAilVRLbmUhALkQy2IqM9KCUYUoeN8v6BdFt4KfuG9u1rQeyy5QPkDl2R16le
Fw63EXdo0o4A8MT9t0P+UpDVoJMgtwB34jBbR/3BoMoKmD1/KGMxL4Ac7jPZDoiUq5OkXb3YyutK
+sBGIziHIEwSfMhimcv7LHhLhtONkqWVcNWPjH/nOLlV4B4583WHoQ3sbxqf8iy6MSvnC/WgHXEH
oLxBT1m2m+jv4PIiDfbAiO5KwzO6eyoTK3A5gTxmaXwUT6SIsps2928cujFnMEKU4pH78q/cAFpQ
0V0o4VHBRoUYGSZBnN1KMxiaSmsegbw/OxMIrf2XzpwdQKSOMTP2zulcgkS/tvci3WT7IUf4erNe
N/d5RtJbBsLPvX8rqMbr2FNhRE6axuEEnDHyfrl5hnANgzqKjBj+LeFowDxGAApyImUD6xWCM9Tx
R4ixOx0l7D8SZWQ2SkfBTWSpHIYkt9pPWM4pVutJMLk7+fnFemOyLTZ5OaepqkDx+xNGQWAI4+N8
SsLVsMtiWnBZMn74P3ODqdPTnEB7hXywYQXS4qWU/QuO05n/X7jDHbHjRnY6/8LG8LvavPVyp6xv
7jsiUXgfxCVsCvkXJZlaYyKPFFC6aL5IHnGMbY9kAdxKTiuxBk1fZ8RHIAOGgNvi5shOFuuIzMpB
kAWf53l32NUh+VcVzCZIjhaJPL81rMduRj08fzFpFejNWGYzbd51jrJnUuqJ5hwqLxQddecc9Jxd
AsRFEkFDaa80m5+JdcMnxxACeuigScXEDpqBUYQqvgRog1TgdNIZOcYgksVUDu8BGzsr4Hfb34bm
b1BH7ISq8D29GWuINj+Ofal2bUPoYZG5okwR/2oSFPtYboXsyYZf0aoqF1d+nM8hXeP5LX+pY1Em
rVbDRS2XH+q8CUbn9//7gouy6Js7WeXBjpkqwKZi7VlUsERWTFiGDstc3tDz6HiAs82ezFPmgYuQ
swyWs99OP//bC6b1sQC94Y5U7dRJU1eK93y2JmwjWUyTo8RVOfM6zj573I3HS4wsdzwysJNztGf5
nUXf6JavNmrQb3l3WpJufsw3tc/F/PIB/mZ6TQFnuBd+QFy0MISza4YHHTq+w/ej7IlXOTRPETmb
TVqO2PZlU5xfa1AUO/Bybp72z6j5ski9FRqrjEzWS0hJgJaCSLImrCKCAqQ1YBAGQhC/OsoEw8b+
BqIgqj4XG6nSnJ4r59+NsggQADLh1sca6xVxD9WayxcK+FWkj9SnzRYsMusAw/BK3CoxJrgygQtU
LzDQBHYo24Q/JzBbESMWAJl56V5bTOFlNxW7xX7lRgUY9RRtdYo2S6sxrQHwGb4meeegKS7kqCpY
5Op8IYwlFO6XrxgJJcy7Zd2HhLsbyIqX0faUPTtQdxLeke4sW+IrBY3UfBflP7zIxLPRkPJfciC1
BHxKxhRcQg9Kw2jyjo0qja+ZNC21sgM3JNepIw8Zh23ehsF9yAwMYa5ryJQO/lwBctJ+6VsaA6w0
L6cyZwGvj+lwM/nnGhWXEieHVcmhJytgN+9SeDZ6zZAeeDBaMHaMuLtYWAzdDyj4CVMCfxPCCSCN
9l/yzksdECuE/od5q0DXtdU4mWwadvDKwAQIVJeywpX1TzVTPCWIw/Rtw7NPH4HQMTjcV9ww3TSX
7ZRcToD/XJh1ZVdxm6r6TnZJ1/pPQSC9MXvD/ykLb2etjyfMAGcKnIsPkzHXiZQlB3Gbe7qn817e
g6O4UGjU2tF7XTAfHQGc25JdFn1QLtek9ImKaEAsoyooRxRJYjhD/OtuxCB6RX/MEuQPaIU6h9Hd
GRNzvRky2+myICAWtK7QrqLcnkCzgZGlR83X4l/+JfgQP1GVqCZO7wC3svujRwW/KphXhTcmOcfs
2pYLU5vsoH63bOF00zlvY8+7yG/YyL4QvHngUIAM2rraTYJgeAXbBNDT+3sGnVyX9GN5oMMV5d2U
1lZsvkgkxcjU9pU6KJXf3v8r/9c98OoxI3H1NwocoZcYG/SKgaP863N9Uqg5kJC2vgKPCecpIF5m
3ByRFMKLsCw2wRB/fHZXUEXO+4Lz0QFm10H2kszIY5C/sGf4orSU2uh+5Z1g+N2p/lSQAH6kxyM/
UxEdokHlb6isESJtSJGCSnDOFIcQ7V/4kM7ixjzoKVm3U/putAsai4iLUAmT2/PKlPpHeVzTdx0q
NpJ4lSUnogZr4gil4OQ6BVTzxHYrRqqEgHwNUzfylix+2CnSMQE2WCUVPDuyDbl0HCkjT5gFdsaL
zLx6IDduM47EFtAe0j+dq1m0nAl7ViLWLNOtoCUOlerwnA4D2icNtGiNXSQ0jyHnVmwUdTaaccGP
+YIN0EKxDFS5FFkpU+YUAsxv9Tl36PEZ+iDl6KZ/Eiis/+VdsvdxtXoezLbOJ6GjXMn/j2//V/PW
2VlWotpKyAsBbU/oqrQ6KL8DkH2dfXeDrJ5Ra8M81ZQwc0SkguYf0HM+R2eTCncY32CvVX5WOqa/
Wk1wXlgGwsD4Pawg1W0CgpCUh1gAWPNE/EdUxtznYJp+yc/oE9hHqurr/CLqAsjYYdClKTzuEDy9
TrsHJUrynv9FR+fQk8iuo0RNlMCuOfNR2BMcL18VAkw3Vv9c2C66F+5YsRKmVYapxLDUQ3Iu8rPY
2K+VzFkAfFa6B66gcgMvq8y6A0bEBwXWLhS9yrf962D63TORgeKddj7vxjnZ8pVKTfDuiooIWfTR
RuBd4zCYmAHFWcSnrW2hilUAknBTEnQMZj86Gq5x9Nf8KkOGL45riDADonq9dxVk96Jw8Al4XboD
6LOb/nJMRa7jixlGVwxnik06kKbDttRPEEEe7aJ5sgOL/M24D6COFkFE2cUqX5Ie2Uv2+1a2F7UF
bwpSdWtub2kzf6dITeazTc3LGz7dE4l8tCVMqTCeSrd/7NccLn58iNG/PodIAyS4HBCrndqXasI3
xBgIyOz3ULJ/qSiv5U8r5zYLY5pSs6tiSL6BxtFBhag/9N0VCFK1G5fs0U+Dm7rvHk9zf80AhPuu
9e/7ob8SRaocYjLrNXmnhPmepMOLCuRjvd4uE52xfP4SOO+qRYwlqlTx8BqU0V9lIMzhumXq1W0Y
ne4SKQKgnNL3WIHYE0d5cmjZnMZjM1YPeW/fsdl/IQTMHKo54Ww72LHI+Jsj/nWRT+bzHKeq9R2C
frxeR/hsGRKJBa7MM1Ni5xT4IZwSamB2caO8cJyjv3h/svdqL9DFpdZfg52pVhCWG9W+0tpDXmIC
DmpUzGEp+ulWHIi4694KwobUzSBNkwRnRneIrISskUMS+SFdOV3zzASAa8eObvGLYtE6vkFsArIU
9pCoEq/1LiN2qe1utzWsn2j6YBLSL2Ta98ZCPxvrLDecZrQZzu4d/TRPZ7JsRwVjc+1/ZftSJ4S5
gyYCHLZh9I5m0Rw9xNP7MmK+YHtclvx2DaY7H+LHRYdMLhDITbkNb5PlXXTDjxiUM8njuawC+WGA
BTBJR0qomZW7Tw5Fu9n/UIxL77qYzQeSV/qc/yAd+3VymXWSOExQrJ8pcL+jwPnYJuiWlvivYbAf
s8WHx1neGFQSq3RlGkNo3aRwgBXZjBjMFG6LD+6Qb5tKcTTCoF+AHxfcq9qqJcHFwP+hMTE/pFtD
J2pzPLN+F2Ie10NkivE3mB+fVbBo5NzCngwEwC7fxr+DYZIEmcNrPVbpDoTyXQVRt0ALnjiypSVz
6NazjfbgPUbe9uURNymzLLb16uy2ieKCPNiDZCjHUC2T4ORlJAEVwX52/+mAsMutHZlDtGru20cU
u3u6T4/rVkIKmN/nDDVssFhzNS6FNeIMrSjcV+tLAZ/hZL8Gw1OPEWWXyDaKg5L5zQE/IhuMkVNQ
NJXjnWqgIX0NglREvE9dnGZLrEiJkyRMuKzQem4to6TlUGjAs9ok6czuudDXEqBZdS+s+EjUjK0V
m0r4ISmZk88vis0wYmXxJceotM3z3+OsPQwwiWQrrSZ5arLiN+FDWBVKrMdhuXQpwOTcTFL/HbUJ
neUXERUOnGtx/+LFUH0m/lNlmNvjr3EtQdHdCV7BsCs4OFFX4CyepuxfrqOoM+2Ho0w1nKl0SF8x
4X3SXGNZcSQQRhBakJMWctwATZn2+KXQL2JYDy2QiO/QRRS4KhmR42OPqMY99IimBGBip+hZz0rV
Ap8CoKIEAhdLjkHywHe5V974qf7bm3ca+gSOwGpJTcOfqWoap6ueulsokX3WVP5OZBhUBqejchWe
PuPArUQF8oex4msWlOjo/JLalzIjzKze4YP2NS2QNloLcXxjTtGDkCQvQneAKaVUK/iEbnmlz99A
8kYQOyeP1ycrJdbReQJP82kVy9GlUF8V0Kyn51kqnNZ9Dl21pt7MWyjw/QLF8JVc1SYwwtMRoiHP
qIiEsLA8ztH6TZfhhclPx6x5YT8CoZ60e6eayYblnRci5kLxy6N+6tCbVQOqqV5tHHijAbKuyqt1
gyD2CwpN6u7hdpRfUl5HuaDHOoqJVSLaRFvR01pVN5P5ZXXhRYI8siD6DqiB9sn3kZI3O0MoksLA
OE1hldDGHD8oQHSl9FVSdAG+D96K+reAJBWmVVuxgBqwJbBLkvCVpKnkbfLU7MTK/9GGgtjH/mvb
F9hHpg+/nTiPVEQ7RqsDjniOXgZUjtDVtmIQlb8KaUFlekh4REdum9726x/VVEgGrkVPlTflr1W/
4q64pLxKyP4+0cFKtNGHxZHl51MFPglC1VHcYIZ4YNC8WoIyVcm4TbCDKSBewsDrrNs8D7uPXKXN
3v53pEIiHbluWM59hrobsPQEnL8Q2pIZU/eC0wsvGpx7cp6yYEK+9V8uwVylvDYZjfMFaWHvF+1e
BRypJPHDkTa4Db1aE2oblJf60QYoi1CqJBFRLgHONBDFtfQPK70H15ZVI3Hjrkr7bE6UwaJJJW/B
1hGRoIzjvaJ6kgizafZJ8AaqH+L1SMd5RzHmjFYxsE9VUXhPnMVhbO/BZFTHFxaOOvutbdMvlMHM
otbNt0brh8RbqS6EWd0LKbq2PnCrc0KxEMif30ZF4zL3titBDIxKuAiQBQOqlQ0aSWBz9qDqCi5F
Ad4W70zvX9Qc3b4MPZuaO6I9kAN+45ivHagFBwCqh6IoHWj2ul7kmXiF+lB3PqUqGnLBGvwy6CFn
ti86pdiszl1eCPu5YVYD9it5nfAOFE+Er4lkE7jhDXO5U9RlxI/WJjJjujvMS/+0nanR2XODcFm9
3qUzcp0wEAaceg/pkIjZXq3rBWNnhgX1CugNJ7TL8uq/p1M1Y/Eg+vsf3PYCMbj1/tkG64o3yGPm
HGS+cJu8mYE91ZcLaCnHdtyZPuoaxnKvspIFLWOq5ktFal5a/THLdjc41lE4z0hfN1N0wjN9KYY+
QrNG8uqhKdkznQLVXkhh60sVIY1SBfBu6DRaguI4UbPd+v6XLq2VXaLpYeyABad0vO0s87MPwsfE
pndjRBJqQltJpY4I+HUpqTlNgfnTe/BEB3AU1cgGRLbW049ZdAwA7evsqtq875NbnHZL09xn8PTG
fnlJQpNMwUVTMugo99oJ2u/9wDyYrOZ6RcIM1YEaso1EbM9cq/oxak+/64riuBvIoxBuu3WIqNN8
FIjTNDPKQwNnx3mehgSdMRTVmJgKcfzeDqZ3Qb5tHAFzJF18SGBLWzYAa7w4n1vhAj/CDUVP9PSJ
dMrzFGw/rtG8NpuPNqhpXMsCz4xREOIDn+fKiekkrK08AZ5MkYZDnj7ymzu7RQi+ix9nv/yxXPuu
QBikPG27xRm+Uf9APWUrIGBhmDj77mHOGOg9IZ3CYOrP1i0IPHOPHgy7uqiYcA5rTBmk8BIzQNl+
fHbm0wFRIeaLKtNt4UukwYvdfXnescIaoabZNN9Y7ZkKNV+EaZ8ZRMIAzekxrG8xcPKG4BZXCcWc
nrhCvCNaqmQJsVkqdojIJ6MoAxLDzsU8m6o1CvgdlvZYGyXFY6rLp2eEQRgaEOCGv2I4BaTjJzaO
LoDV0m0ohxacSKWb7a1jrRhJSG1L8/BmRP+PgyxsinHSaG2q/CjgmUGaJDFYIfiYWg/ZYm6Em1zI
8JrMvjlHSMUfRXWiA3OyWS8e/Gx7gyu9NW4D+yiSzQnVPMHnbe2fIbiiQSXK6ZkV3xx1gjiVa9p9
ynK1x0gmLYHumsNMnl9y2kJwfQtohGujDLVdw2tTLMHcCCKfz9XgBIKhwJbrq3f4JL+4lw7+O2aN
mznxd6pxKLU2oIxljPmIVIYhvNCSbMZ0Q1RBJyaVLNTyfuTPp98U+2N00/Qa/fZGfndYixvhdLpY
NNDusu5wMEioAcjxpKpUsEKYtxMsTTeDp8PcN/iFfNMZXMiHv3lKwRRiu6d2StMkvKU5u4XEfe/E
cGccoSpxtzJ4ubXeXJvmUywTnYpAZv0Tsx0eSOAJKtQWwI2u+O1yGg8yw3wsU4b2Y0gUCbzrt3Qr
dxQlbXRY5oABpDgEm1a2U1BfE5yyexZ4WPpUD6zqZLV03gxXqL7d9ETa8VC8jxjuFYEzBmTu7f6n
9OC6jsn4bzLxsdoKeAqFxYp9fFAJlIjQJppzW3INjJVxL3UlDGyeJozpphUY+R5qYLfqP+cWeDsg
V1mbt3uWP4/Qsalg1ZEtJXC5XYbREQbE6ovK4R55QA8h+YuRoCseBxkqwn7JnIrouiJLh8eDTkJh
HEcY2jRRYaOp16iqU4fjtSgcZCq7AXCV1CZjPmVrOz8j6YfaMvUg6hSdk/E6CP2jeAV5R/3BMH4p
R3DJUVX1XNt2p/CFkE5lF4GAZPncz0HEDFkmRI4u9WFmFn96U/3TbCU885oW5umPNwb0mqR7x6Tp
vGEyELgegUVHzhCX4VH8hM7/iyfDC+lOVFAKCL2ZPngJWMMSGSPKQDStME0TMu+wLB/uCYmSobxO
lZli7hiWdshGlpAHjRzAnNAoEAUGR4BUXJ3oPe7dh219X1CRUXTnksavUOI48ybDBhmbfAEGvFcJ
CVnzC2USpX/aq0quFEUIHHaEulgDkYhDRqsUwlN3Rt/prBEo8mAq+2bXBfxbFkgRhXIetNiMg0A+
KplscZWhvNL7ppijz2FTq47P2K/LmKQmIjTzoX5MMGZAuD1CUr7wf7Ix2MMGCD+fp6Of0p1AuYaU
RbigZD9EhOoLfCMhTxrUv4qqhV7e5dcBnmqJtttohnoHd6+q/SczGH7zVVeNvBGWEzBREO684o8d
u7QOfJEfX+TBz8D+iCIsRZ7mNzEC9ow1Ji3L6agBU3tSVR+hy5VccCTLODEyt6+oH2e3vCzZCgiS
pKtPFjpPBVxIjMw5BBNzldN9yp+5ycuCFm4jDWHQ0+IDNRY6Bub0DKKfHlncpvlw1/W3Ko0FWDHb
dirPpZ2ZhtoA9XGQ4Ps8NvaDR48hQBxPtYDgLIwi9YBJww07QSFBHU062bILyNzQHpkLh83RhCEB
Sepf9vqjOiZwTuBSlV0hFhP32Qz04dSXnlIsUD0P2b6CuSS0mxHz3J6C5n6h/u7P6M2Rnv13+CDi
S702s1BD95abhV41C12m8UcF9nJ85Gc24Vs9MBGyy6BQBYPcIC+ULdT2T16INqHWQZy0jCLpPM+I
PULqR3e1vfGBQIy0y1h+ELH/OHvqDPHCEClK/7pmM+fkoljnKm1VMGs5kYJR+RR62lGhepPeXI2q
PvY+oxm/Y6iQeEcCV5PtC08PAiSXGkzJYWR+IyQEm7SpiHhyoAQYAlqLwZHg6xXj2/+K0qwaVcHJ
QUs2y/7JR9SzkjPJRaWpvCkPShbqKn0UcYpYk8oDdQSA5R7IE9vaMWyPieR/gu1qSct3Av5aYwtg
q9Mt8mJRzVAzkYxU6Sb3RnnMqFeIksiskH0HvWTyyM/WnVAcNgJP2zNJK0XNR2mmwDN5Qz0D7ovg
gjWtGxpNOKhYN2pAHqP4kviW70/qkfbftYfOVq+qgfcQ+363WGh54JgunTx460e0hhBNhwGj+vDM
cQgo4jIumvdrXvE3StZaEkEwIIerGK1z4DV7RXHn97jhFbIUnQNojsqTytERxufTca2td2adXZoA
i6ngCPoxgxf5g5lasTyPZcJ71IjF5hFCEYXuv3JPYC9OeZRwjnjLHqT1avqGS7PgAQcLye6JIN7z
bug8v4MY9bQOjOAoaOBgAGru+rex/VWc/kjiUERvOQkb0bQhqM39YjlYu+c+8d4GvyHRAORnj9k9
nF9ZMMErpxH4ZZQoNi0OHhyjU3sSGIquYYAh1J9wmHmz7EpIzQ8KNNbaeaQ2Nq5ID/pvNehKfUpJ
CUAIMPosybie9jokYsdJOqLzUqA2aa5w4Ant4nq44fVfoc/xkhPm8QkyAKJz8n60rgZSmiFjKwL6
joOmu+V1i2eoG13oMKy28TGko9XFS2HJjvZgvPfz/JVl4a2u4pN4dNCKtY38k3NdEX5oW+ghx8U+
GiNTqtArlQerhxX5NRROsdlawrr2n4dxe9hIYqSkkpj2HaybB11nXIedvi/DIPsvoEuOD1AsXebH
ePVecNngCcZZvDEklBwoW0F5UqeHol/qFOt5krzWYavHhxYYskMxIFvuUNMGyyEYsVEJxdNI33mi
G1BeP2FWu4Qc0V1u8Fbs+KwnArHIJmaIZFYe/50y83Zj4BfhSlkZN8DI9EZZZ67gGlFAg+sYsPUT
q3rrNhphW3VMFgTPsu96rwmqKC4nykDMLSvSW6WYeb786w/NbqbkL8HqjV3rf2hLkGOQHKmTVUAY
YddNwKrbRvKYURzx0ARKJ0az066RMEFeMUaPAvPUeq8eM0VS4NPZQ8tmSIJzTVDdVuzMS7lkkQBs
Y360aY+Y3FXRroJHEiMKPyGNEAMcPgeR9okJWAMiDe5Fa31XdgeoBLBJk/ZxI2Okmjdd+rAWwDtG
ph0Tg3wR245KhQ3vVlRR6mkTJITQOD10PK2a8sOZMqJ36KKSKaSwzqkfuBy3md6OzgqP4iuBwahG
C0keRAgCVlMy8oRtt5rmHTqJn7OxPVrYDtEW5jlPjpGT/ENwINBPkFBnuNdFmzLMcEyGa0q732rv
Eu2R92pA1aZPGO5P8OY25E1ZWRiXXuXSAwC3hPrjTnU30CKVyrzoMzGwElgIUawEP8Id/XDq9DOt
6qfppImM9MdwCuvK2aEiDd6Ai+ShmYBwUc3usyADoh13ib9O+F+mLS23E8dxmihQh99pi72ikxrv
rnOtUME7dffhvJ3ZDNqcqhxW5FpYLrQir+S5tNchFBR0T5d2/IuumKOQRcOyUV5kRhdqUnZTgWbR
ujgZCGE350JJAWShjs8ZOynPp9h4ZfyMg0qsTaKSIlmwuvFD1g90QoEeL3cyU2HWXzXl6TgGI+S0
5n5g7nXYmD/VYtH5S41CnF1ds0X5ocihUsMcIX5QXdmlfKJfEWzvk++e7967M1NmfEGGIZd2MeIk
COceJXAQnvZoBos4QGi6vfsB0B+XLhvU2CDGKeuFHIeiCREXoSObVyt+NkUk2a0Zfay4wBYPHtrz
XUIWqXKvMlnfxPbiCRCyFODV0WyDi6JvJ52OfWjdBngRbVPH855k+pih8lB6jRqQDeTubPSd9VES
9MR7hSiE+xkM25Kam2rQLSwDXKeMtNC6AIgPcIX5uzQOkUwUMSPrYPjnIzUvrkDyyYYLcnM/lzUN
9Tb1I9rChulGU4bcONoBqMtBT0V0LwxaT59y1te6g+T3NsUoRzbp9VKeXu1yAFAp76zFuT83O9AM
38fmMypcADetta/a9MGzrach6n/5Tfg8NtZDPp0wOEbuoBeQvNuhTYsb5spGd6PYhmMZVAT+mM41
bw+gSzmSe8ZyMPrsrWb01BXTPdC2j71nJ67u28b+ykv6XMitgaD7hIDILaPbwqurPzlBbmU7+ymu
oIye1oOZdr9PPmL1F1lYQxFPw3fOtHHB3X0v/vqVnIj0kF2A9Gki3zrVrXM8Fe20R2ZrV9lM10x4
MCMtXt3R/QwK+9Wjb5dhjRO72g2u/TTK0d/eot2KmsjBid0QDNpgJK6JBrpVnQck1QXhAAMIkYHv
O2LiwOhtSq28xLpHLKmj4Fuw7OjqDadLxzBMWjvYPG1DCMxUVADjiuAezuw9hdoctpt/54YziUiy
EFitaLYhIfzY2fjuabXBgAEPsqJ5GVHnRXvOvM6t6dZo7fSrdhky7o8TFRwAUhKM4ddWQwpq+5gJ
qkP70UclckFlHh/BAVl0Z1rujbH+LAlnrTqrd9Y2P7ROdd8v4++pKY/5evomk/85xTmzH+EPHDZw
v4j+47DywbLK7nlFfevCM/yO3VjA0EBbLF886yEs7PWviZQZoxy8Z4sg0TerV8py0iAgNmVL3TTB
qdo7QQWZw+z3S71++QRshTNbl35aosbbxn/Xjeh3NEkF3KVBusuLmaOLGhs24HNymJysHlKDsItu
yrQk/PDeGm/kkC7GEfFhzUCn5tEF0xsFkJRYzfrHjGF4JYhI0LL3xvjjx7Ey8zvPr56Zulw+ei7N
SEPK6xmc1EYJ1yMvDqZ7U8Gqh0Kcl5qO1MLet2W86yLY20Oyq3oPNVDU+rF3A66s/R7MlVYImOdZ
6ZCSVf21McLC5oiFoQ8lpqg+HN4qVbXyn65r/2z1dmdb8Rd8dzohBzS0puUZ4dpPBH/389jAKthe
8ioBaEQQcKiqg3FyPjym4dau/4cxQa9Oy35vFye+87r2YQQd6fzirqF1xpvdHqaeV+6r0EGVPMgu
K2v6TEoSREu4vTRm3ab7mruVykC0/rLqAlYwc72WcP1A3tlleoL77jXMUEU6hkFEKd1n5i0y0wj4
DBvEggluflk+p0XjH2Nndt+KOTpuTXxXUOCYcOzNwlAHp8zsYyREKQlmZ98MYwWre4Tn0O/MIWqO
XY/mzGQvx57xlYgzIdUYDX9COGNGTiRUNQkZsvBaf6qOq0UfXeIyb3RRUreNzq4z6bc2/IzpI0b+
Lu+UZar5F38XL7ovTP+l/z/KzmS5bWVL169y4owv4iaaRFNxqwYSKZKiJKq1LE0Qkhv0fY+nv99S
1eBYrrDjDPZ22BYNAshcuZq/CbxbzWICAfto4qjTAtg2QsBO5pjt035+z0xBajJ9xCH2PMVmuww9
nDDaW5eXHs0gdjybFicpZQw2HTkrYDaOeogoG9CwC0/kBvczuAEjhLEoP7Z0dK0c6JtpQGmg8UA3
S8M/mxG72s4+/n7TDEjDLDgV8iwCkGWSR9nhCAqCzBKoBbuGNhADXGDPq9uAfcZDA2LAiG0jYrpX
JU72x7Wv6IfLR0EOMFtzHOu8BN/e4X0oXRevB9eCX1IxxM8mtnZtwyyXztAOj69zzbcrKh+8iO2+
OGMevHiTg+7dGiP1suinpIp2qW2jM7DGy2axo+wVE8IjJz/9rlStGMgttOXdkvXsZhhK1iFsPAYD
FbKOC/EbaTTzttXgHuPmNlyImpl16afrjS6oIlobB9vE9dObfl2uVa3R9U7BRfnmbJ1XgbUA5itO
breelkQ155bTeZSU8ZMJStKOhwWYjUHbGPRskMRg8kd2YxHzlUqTOqUuywmUFhJR3bQaQACc6Cad
+vvJs+Ac5FeNm2+HlZYDkqxHDNuvjSGiBkK+eaNC4Kjo51CIb5oam9twcodLRh7QDwoMyTzTrTZe
lfI9ahrqzYKjuzZQXXQ95Ioj0FkqAA7K6+1pyFhGiG1JzDDbzA+qINtqvZ8mpzytYEyLmHI4XQyD
oLqhMzI2GcyOGMR0DnfUw3ndOJgq2Ms7BTHoDMwO6ECRK5MuDHQpa6YlPtGDZkiEDc3KnDh3u7sg
yI4pgzDpxFGGnUm/R40AyWmccc7Cxhx29bRelykQllmhq4Xb0jTj8B6TVTS0DmU9JbV1EYX9c1Y4
rzPZpbRZexmApbWzoTDbG4qsOK5v63xAaqaFI7jQcWdphaAfVq5nhh8qJBZLT9ovJvqtpo0aVXlS
ZrSv2vFkzpkYMXyITyorhhuYfhSJ9Mr2WZSgI/OtEdNp44uMPCLEAA2kenhUUt4NhX4RwFhPvTyT
GFNTy5P1QkYqrbUfSgMB3/zCZrfKfFJimwV5hY6GYyVgPlkxkXaeZpqAHQVsYWLgy/vLkWXKjQy/
iIns0GfgMiDsH58yBjAjvo51H5xHmfuoxf+8KgbMC5pbwQVkJPoyWaWA+VKZM2Dw6kujaSLRTpES
fo5gjtKo9UjR5EFnXKjBfKfxisMQ9h9wbQt+COkb5u049w7Xib08kGhKm3NuUEbWfDSym0sTSdCC
lq08aZfmJD3FjOTECuODrMVOoFScNB7jCO7CKNrNyiRmWIOtLLeEXr2/ws+ck22UzHu3rHd5PN/m
RB0dDciu1geE0EWlxGeWpHNvU5rNc7Y0QFp70PBrH207B+C4zykOhU01Vx+8gL7aJhSrc80JXcY7
i67cmYTPjzYOuXNUxAfmI0OPBIBRXw15irAutWXsXeBT/F2nFYcXILIOkbOOsngCDNZBYSRh+tCC
4Dvl0LRMrtOSEsQUtOTY0tGtxvUobDJRhZb10M+HYLSPMiUo38wJDVzBftQ0ngWrWjguQ3mWzpTQ
BSEITxXLOKMNbW2tOTtHjhrH3uBBuFsOumE5unqJ7m+KKj1ktHRaPx5lgi09B8vzNuCYaBFfxyS8
Q5HedZgJ5xmDS0J5Pau7sAByka1vpi3ssGkrU1a5bz3Y28REchwp5xQhVSvPUeOOruTzSU1a65Q3
vIOC9L4b++uYLcCYc6fdrykkkhDgpdEOFznzjYEq2GV6VzXRV6TxL3JvPpbJ8F0m9jyhYAk0njwE
HBWDZgFtBZh6nwz4voHJzlB1cdfqB5M9ppdUG7lLu4JSd3BQUAwAbzCUmEhyhFJY8Ro9fE+lrS32
ndK4ljWGFli0QRcGoICVXtGFyOzu0EpiDYnZeHXo2GhuBdhW7vm3fUNP1KzVwiCGdK31qu9p3r9L
9xvU7UOQ45ZNfKOFcrCr7Ct52Y1txRcke4fKMqAsAes3jAzRSh5jDNDFV1Lz812wFZT84I7U/Ctz
jt6JTxUF9pg5qK56H7PP1cPPHOsI1Dnc6rio4Ec3x7gNZS2at/FtN1WvooIUxuvX/0Y4QKRck4uG
xRNX5murgCg15a38yvoqacpTLp9Zjb6S6Qy6FncRZUEyWwIVl9sACcasg+rxMlnKncSYsgpYb45M
AKtGVGDYTNIeF1QMKrL3jMn3IxolAo8QTE5vKwIYPyTJRdiksrCREzwYcXISoMzEnZsOAc2hrzPa
5kZrmgvesgsxFHILjI6N56pp9xEhq6bjEXszYwH88CKa0LxJk0WsXPuJCR6oju580dm+WBHk7G2L
3tE0fHBYYud7ZiZPsT9eAkK/1Mmd2Sbfg2kxzjwfEU7PewEW7xKjpFcgQSvz9JeEDlLJ2SsoWJkX
eNL8p5sEdKqp1bnN6fABHRm/fYQTB6yBM+96FKOZPb03fgl7N7m1jOFLgKYP8txnDQcOa2roezp9
dzK6IgglU4o7kXt00+SJ+lhCII+f3S9RooJ/K1wRoeHlo79ZA1C4YUOke8/oRTaC7+pPAvFm3hQA
vzCL9eiCxVLqSbaKpqqyhvYyMNRG2erUN/lNmBSHxQs/8I5hRzaKmy4zcwPbKXyMKn+RO/QMwqD1
EufOz6UzTnaHRVn+TVQm5NuPsWhpFjv6+DKCRoXhGn8qDOKyjT1YhO+LcexwyoXUhInrajP9KI0z
8euLm0ckBN/8acw2Mmhz2+JaQkoSRQ9z1t+0NK8lNIYEt3a13/sQFW6VXOl5fmGs8IEi49tBTELU
ncZ4+SDhQen5ws6j64QEwV8g9pn1B+gH4iptcYEMcvQKoo/nTaV33pseU/DKeHZ7bCNqcgQEU2hF
Sr+u4ZGXCX7iab/zlXFXufRz6UDUgQuwtCvQYcCUNUSHWbCBi/1jAvQphJNYhReGwsAT1T03bjZe
USzA2fNzJ0FuiTpqrT7msbwwvsZaJFtw3F8yyQtmPOBHY5vG80GU7AJfbwRwJyEfqQSIXRl7FYIl
gxvV4YiCulk6mCeoxAtvAsrVZEZXeOnI02aHJcb45sYvEgyUke7MDvFfL/BIrP3mQSfDDhgORCfv
2u7t+9GJ8rNqRBpYD/djN36XNT5U9tkShxeaaWLgogbc5qemilFPNl9cWrqULsCp59Os68s1g4yv
U6qxMHke+uq+Nvy9DFSlpVTNdMLsEqxKoyHLtQeVBMRmnuRMf8Saj3Zr7uw52qzTpRwxLcFKmmuk
jrRKgTci6uCvL+waC/irrHl5xN6Qn4dpSnB/9pDn4gF/CACG6jb2Xnyvv9EdBHPMS1yUk+w6umMp
4x193UEeldNIwuPcYnFZxpeDpxm+euWPrBiRPGbNMrSVS8/hx8aOy3Evh/eSxScihzQ6bKPcRZiI
jZAwOnEhBLXZT4+Amr6mQXFrTdddhGCN8Q6EZJ81DofhlzJzfq6KDJ6nqHooKTkMV7lbHefIM9io
CKLETNZ9JTnsbPhvWLs+dI77tWMvAgRg2s/rF+8iWXcy/3TdlNG81NwZbBMF05W7jbR9nGwcR/pp
Jk8X5bkCFsRaP8WmtfP8+KpNum2SVvdR324jLI8BNl9luf8hlWEXMYVQZR6YCtu+vx0U/B17Z2Gt
0EUJ0NzsqII72zWPkwLvk1rnTpG+O4tojIYYAeVf1azFRo++pxjFY5BkTHQ7VcVzQO8W2J6Ae3ED
VWwi188eiBUJiHYRSVa1CayaksDJj+Y8nGcR5J+J0kmr7w4BKKJr1LlYCyQhBqmz6d+hrv7Cy18L
4ArudMuMedZQo9ysuVs6pOKIfoZJdqH8G1ZAFFYX8trktCuwRZwgusPWS7/jUYEEbMX3WXedwoGa
tlDSpZjhGPhDt48yFOdNuVN0FS+pui9sb4vFBlBEG9G0yTv6KfoKmVv3d14K5KqfLfSt8oHFla7X
djQ85gsA+Loo3nsDXkiNXoeT3o9t9tKU03H16BVmKkw9xCnzn844PpuLeZ/29hVwpmeUsZ7KgdFd
bLhomI+sTh0iFyv5aUTLlfENrDiG8u0jYZ7+Pmu3c9GYSymLS9d/GEYkS1Y8BdH6Di/cbOh2OGRe
WUmzHns3fAM+fd9l1jUlrHw6hMba5rdqYt3niMAHbXQ71s1Xsw9w1orSH3LVpRdBmiDE5H59cgf/
fu59yEn5c7B4zUVWB2/din6AHzzX8XAq4wBQy2yBKLAzPCXb6t2mrZWSAM1oIsk/WPTVF902lMCp
fna78kcRt5zeqkMFt27uxmX65hYpMy6zoolhQLHPwCRMTfK18GpU0FbpaoH3k0xlbvX9lI1fbAXJ
qsJNAG738tJ5/R5GHI4FpRsAMnFZp0HkgHPKHyLHO7Rq2IUG2XCYveboBksMWfESLpN2p9rpeqrJ
AeYROnP2Yywt5A2Ce9TaD3EzM7vJ52Pd+w9TlbylBnZDUxfuks6/89pxP0YU6XkX7dueUamk+vBy
uOsccTHDf/VM49a0XQ7k5KGck5R+vMVhWla3FWL+IYFzCvSbh9/NRj6b1O7z0KXvuPrcIXd+p/KJ
w4y/MHwQR4L0qZIdBiYAKrEqGBcgIOuCnFFbY20CKiyp3KMBTvhD4WHpvYNq62d0BRFPq6eruPuZ
pK92kyJZ/8JR5bXCqbduTaDK+aD3mcNkCGA06bE8ckU8EuGSSjo0wkToaLJiAsnkTX6qHQCzRKQS
/EjkzRcTB6zdOAexofQQsJDsfEil+lebuHz7oMeB4qgtWvFqYYS42texlW5k8inHGZvd7Khj2hE/
TnADzNaotjvVn3e6P8xIDcjNG559Xgr8HxK0ZFkJ/wKwW8mWLW7DCoCRyNHK2RQjShITE0ionBRT
iRj2GZ+kevk4iYqVQxmzcI7ECf6lDzlU2T8Y3tg4Z0lOy3C0omPZgWZI1uhShiyr4W1sjjIVMXYF
5ZvyjRx+nwS3mprso7Q7LlQIXYdgGHyBkVRbcKSajkzQMkxhG0p8EtKuBYJMKuK4DrYwWBnNZFcT
El8WaVYOC3OitCRrBDnKjG09YuF2n4/Rg9RWgY43cuClDTlyO19lDfSmgfS0p5xePJgdxNyq9F/G
gBeZTuMt+uz3mv6N2+D2YnpgGJvxocqQAZLHJc8mQCcEELxsBbKxcPBuE6dBfB3oW0PTqrCnJ5l3
UZIufn4TMQLDAf3HB5zPX670GH+TZIzkViqNjqR2UuWFKJqAcn3jGDs5vflaQG9CQAVh85IiPjNa
uswoaqbmVsc4oiB1AENHEOxzCDeEvk2aOPcDKU3CmSIw2yUxNtpC9Z8OI5gcN/+BOcd5T/WaEhuZ
ru419Bgx+ELrS7KHjy9IXhh640/UO67lG1kEMz+YSZURJeVj2bDufApI+bulDcHJwcvm9878Xc5f
L03vgVhtpSqXl2cQFNb+hbfdQFuSndOP467T3tZxr7uRZhl3P6L7GEGOiCCAkVs42XAFgGoMmHkh
9JK8h2C25GMCY7GN5nxyYFmk16GlmTbh7+G+VR0sQubtOcBDiperjs6aFw7YEu60p57adb5vuRAU
hR0XMGw4eh1azF6PzRimMiTvK4Qhfts15r6yyQRD5kGLd4uOQNbfjuEMX2CEZwFwx0ZhxXOB4Gqa
Dcx8A3WPG/05Ey/BrcizWLPsZJg0Otfo3p2ZWyTvOLFscgvozAC2JzEtpujATdvprKaRg1bNQISy
z6ktTHP5MXszdK9EeTdrLuuERdIH+XZSmTpMlYdYnspOUi6sfHnX7i5abrfvguswSrGatK/mUtQp
SLaMR0iEkE/JTPIPiS4HoybG5/2iHrswh6/SHznLsGrorV0sbRNK4ZjKj3ykb5zt5BGheruk5Gsh
37VFeLH21hXpNnlJZV+mHSo08lSUW9+kfG7Kk4uRzYUHGBCmbwM3ib8ASOyt4HWcMT1f+vro5vXd
GgWvZX8ahUMR6y8a7M9ZkOD1nhJlBDuRthjosC+7xPuJBdJVESxoVFgPo9m/1pb+UlSrGBS3dn/p
2PNV5BpwkvU1EVkl/p3RO1cShR0D+HIwPsVBcwL/tU+w3BIsqpOOl8aC03Stj73X7loHl7SxVCb8
oOyRemwbx/Her9ZjzCFbmMGpIa5j5GR9lNSvIGpqdg3ufKB+LLh7s49MOiuGUCjJltB/a3LekTYm
8ZkZfkFrqKmeE3ekN1hfWVHz7NPrWefkuQw4heu1f/BTmx46Jc5ESi7Vvl8vX6BeM3JhjG58GUyX
ERVuCN38o3NnhKTusOREXgGa21p8GeZ5Z9sV/PRrGj80+ic97TMjqy5cFNOmCV1HHW6aHi+fDrcH
y92mWYRxirW1rX6/lg7gE26lyDXzfQdXniq+qLvkR6vHH9KzsXWHcpL5SAU/A4rgVY8+qoK631mt
dGBLWjI08zl8MVBU7FnDO4TaKh8NHxp6gXklXVUQLJZ6rEGWIWGF8BAGLok61Mo5uIN+aXOfxJGG
QTm+62wccXhBGrDxryT863F8MDrUc1qnuAPIv0mlf9RjRhOZp05Hdw7RoXXSy2aNzjNLH31zOkRW
fywAzc3MC+ZqeI7CeS9RzMMRwURrZi3wt3CKR4zQrtHjZ6kDW6kj/zU0+reKVAc4enFZ0eA6w5Lr
oTRoQs+jc+iJWuNgPpSwAuNY3Ug4EgEKX7C+5njViIxPPd42qX25NMm8s9Io3jRR3u6GMOwuUtgA
CGUe87RJwaLl2zz94CvcEMQok4P+ixNBK+gRyYd1wJgQUlD6E8AKyNHBpJdsXqncxREMrqIHyHUJ
7iNXPccLJlBJhynIkK3IPTApJdPoSY0lwhRZsKfuvHaqoD+LyR3KvOInVbqP6bg0NPzktaat0vCA
o4uCHre3uMBWGwBBY6KA9nTXVRndTj2NVCwtjq2H1mdHgmPW1SU88U3cGEfLBCrNB4H0xt8w67jK
c4Y1c77v7eW66MZjH1u3DInfrSneRRlzwmhG+IAnK8En5Hgt0JK1AmuL3yic5znZY7O5Se2SzkAJ
9HxEljXtrb2bmbuZVoxlh9dwk4Uu6l+1VryTQGQCcG9W4xhVCGN1y76PfDQBzasc48Whaq5Ha0Q3
OcEos+sOFqkMLBh0s0ID/Ww/o2DPHwtEQM8KZDltDLttE/7OuHpogMR5fr6ORcd4ghlTVIIti3Jq
JXhPwR7S+BcoCDTYx/Envh84SJXGvdskVw0qHH3ZAtptajixk58zuBkfkLGkxk2wplVOfWxsWO7R
UHxLq+Ur+sQkems27qsK9T1YwshnF2G76W2Wi2fadGSCBreN4LUNiqckCfkvP6N8WRggB0hhpwtV
BUJeM9QvAwm3szaa77F4dbeRPx6YSceIUNmnqc1h6g2P61pH27IE4ZTOGm/Krv1JJPTPB91RNzYW
7ltwJBmbi2JsWaCKnA9I41Kp7qxk+o7rO27AMXpOw4JQ5TrSAY2Tm9oY99K4itaj1OxIVNPCqKg/
GNvTp9kEjJP5e+nkYRb3Ojrd3eDFbwlvazamG/l1DPWb0cHljb/GdV7IERWXx6Ubvo56vRKV8aGJ
YbBAkuJxFlQhPcua1PoyGmvQxN1tPQDcp9nNhYTzkk/dTdNP2zwisvezceFiShXhpQhdzOaQBaVD
J2F06Yl7xQUOk+fkDtKxJlWCkiiO4mTcBifmig8zYgfZupOwTzsFsA7pMl1+l3RAeBYCoJ6a6FK6
G3TYbLB/MpwaC/dcPIxp7NA9ocvDGiI1oVePx47M/jAclEaMHAlA2zclaOwZCU/jfZaOF9Nl3O7Q
xT9IYc54ryi7fYIEHWY+KLL0542PtQJ9Z+5lGCDm3Qu0l9+sRnGoimz/cUrRAdc8lZYZby1kCVoH
PiAnPG2Qa6TuTK85yfk/Z9J5R1638IcDSC/5hyE78hz4hvAL3QTwtXocGUSOHDXS1CURpS5veaIN
q3txoh0nqK0PXvxSYy1ppg2tzzf+hXzCZAZvMHo0cJ4Q7BM/O0/fVYAu5IeQGKMONfADmkfqcgTx
+BMFM+NVQXXiz5mVmVRYss2BKon+kGP0H6kTL41hSE2gkP6AhDoDeeQzPgPzdieLDgwokZYosetG
wH5zJvJRhXs/kFhHXfnW8JoTkmjVplspv2Qa0MCitzoRyOLOP9BmZXQlFib8g1LG9Wr66rQA0tjx
HhP4tgf2nfFAT1XWHGKHeeQFACh5M9Cs4W2YioRkrTdzQtn4BmUNugxa0Gh1CRYMfmKHzSEcDSm3
ZAFyCwN5MH0oKdF4QEX+0wjjDdqTWJUjkx+WYJ6f6O7k7auE/KhHPj2+5Bvjt6DVsQdzTV4upatM
ggoSFxVzQkAjHb/ppL7ox0eespRjsuZoAQDUFlIx67YBjiSMUmkTkraxBUzjFQnRMw9bUJAHkr/J
v89lZF6b3Eldgo6rTJOsFxkvpFRtMZ1vo3pVTEPJ92FVSOZNIs634r7jdQBWlpMVfOWZSjuwQCug
4soc2oZPF3vxSIaca1VaR5lKBBzA9mB+W7pwy/OYMhA/TrHpRCUIeWqWkXyLLLnOEMwxMfuTnc7S
8JP9R82OcAn2D3XSnecOimAQyqZ3Sz3BdCgGG81fZ4trFbwmnh5Vh7jaNIgagk7d0uOUmwOzRKqu
LAcwCjNtRm9S4NN6F5FV7oF3nbLkOixBeSQCtORhSJSQ7ULOVgGoBxoaodiXYx5XriKwBDn9rGi+
jDW6Rx6MlNucJUcXrKA4BGUlH5f7KNxhGzXr/RTblzUlyjD4hBW2tWwmXT3JeplQ5JJBb0UpJjmq
lGBUs1z5I69k700m9H3om8wiJ7axdA5zSJBuNB2Kj5VOELpxg+mcu3HVR7VGR4EdxoYZnQcdFWfy
x70ZIcPr3ycIrvOT5BjYlWD8k0ArvbCrJ5YOsCMoqzeoMWxlW/JKCzDOLYORovwK1f5ywtUCaJVo
Bd+TPHodLAykppL6YPakQ8UzC5kah4EP/ybLhYXepfMl7QUW7Vj7R3pQ6BCTPhURmgb+gPoD/Iuw
bGcA6hWiCNWhN0L8jSyMsajtnBOwnTPAd5zQz5H1wYiX0kZWq9lqZCarjvBxIWkUlwjNZIPcdUJv
PvteEcxk+c1u8sOShUb5YyfWBqQVAD6UGHhhAmBVYjVJ/433Uhj+RvadPQRkf4jRwik1y+C6L6Kt
fGOT8C1rNh/KfUNvRTFoskmIIKMaXgyBIT6wTzwGd5ZirgFAS2oE6RYx772WvdinH7DXEn93gC70
IQnWFmisJgh2RHS5OLuWZ7gMSHn5yaUbi7XCo0nL0wWO17camSmktfL5MNFqdmQmw03CJpT1y2M3
wGpEmAQ6Ju7wLCw5H4O71KARJqiLxnlMRxTOEwW0PblbdHeKA/OLmejL0Qcf4zmkUz6OqKpVp8r1
YFGWl/kUQT6Lu3c99fm5ZzjJZsmw+Fj6W5z/1jfkwp9j19tFvkcg19TAGJW0BTziCo25ACpjsz6n
S02jly4R1WnH0LqNcjr4k+s+LnGEVHW9OuNpyloksHU8tjsynPBqdPDWisfQP6RWsApIH8e3f/7j
//7X//s2/0f0Q/qQCyjff5RDgRRI2Xf/+U/9z38ADJU/PXz/z396vuO7QB4V4GX0Kyw38Pj7b2/3
SRnxw+b/UWvgRdizg2OvyvsqCg/jiOdiXoz7f/s6rnJcT4PwcixUln69Tp0WbeZm5Xqy0wXy6TzR
bskdSur09OcL+b/fkE+SqdxAeaZ29acbon8W+YMXOKcxjwzUSJR5MmrwD87AfD4lPzzvB59pE918
/Zdn6f5+6cB2Lcf1Tcv1LNP+9R5VbkRxGUbWKdMpKxKDebLzzBbiKGl0fuVm/vrlz3f7++vzlG16
ruv7PFltfrrbiKFhPAwjimIRDVPDbtAcymb3bq3ZuH++lLyhX1eKZ2lLmZavfMtzlPnr3QHAM+iY
GdOJKZN17Pwyss+dEcdbZynz7Yj8MgruSX1yOtKXKbLI6//8BRz1+zegw247tuU4tqL6/fUb+JVb
d4sZW5j4ZEDOg6jdIYGIAMC4lIgrjXpqSfmQIVideDkwV+2PqVfgyrH2JsrPykG5c40bqBEIWq7f
WnBIl+2UO6CfTAPCW6/97WQlT05TFXeRT9iDEaOhUHfI9ffucL9McUNJSqrar4V5zFBMx9RBd61Q
m3zG3iGMj/NKWwwmxtY8zZg3P+qw6C+joFgvVtNgWXQkDvSSVYqStAO2+88P6WORfXpNDoBbVr/H
VjM/vyYAayrpFm88FSqPdpY5Fse2K4aLdnKYYPStHd/pRiFA0UeU7K+z29RfrSQKd/XYFYCAcse9
/PNXkjX4r9+I6OJri5ahqT3XR2Tr19c2dW5fx2nb3Sy0Vp78rs0fvcQobkLgkSBmc6TsBmRC/nzR
356DVgGKXbbjedrx1G8Bx+97O2nduL+efWYWvkisOg7IxOnWB3OxDB5+TGFDo7mD2mUc/QiRpUAd
DUNv/vxNPm9RbSo+CODFx9veU678/b9EWCtsTU+rQd8WfqwEG+o/WokJHLhx15t/71KO7zmO6/iY
zXqO7X4Oso5CwyBPMaSLvKTbL2MDOISNtC8aTMr/fKnfY50HOpsXSjA3XaiTv96VCemld6duOMFE
41DEx+gMxSfvsejErtMZzO2fr6f/l/Dj2qbre4HpWY5yPl0ws/qu9SMPf7xlgaxYl3H+XntW/RA3
DTyDkKSw8Tv8P4pDIYT3ooUlY9t29BON2njrefDzdJu3NwVjtWsd05xa+9g9xBE9jXCNh+9NVqbb
qTLXDfecDRRC7bwDTeXsVot5aahzew9nylabxkviU6SRGYxGaH6hX2nyi3kA6jkUD6FrZzfw761N
FE0DsBqnevMac7oOijyE/9Fi8FSGTcUKmCDctP3kvwB2A5Mzz4CElhFOgOX3r6g2v6vIaa8WpOP6
q35ZLPFFyV4mnV/HCy6nEVndjmNH43CMCvP3znSW93Ly+78sYcv5bQs7HgvFNAEjK49T9de3XQ8Z
Uu7BiPRVsQS3pc6620WX+ggEDJMsZ8FnD2+8Sd/iuPtNlwNjqy7vL7O6Fw05N9KPjRtVD70368to
9vIrpkFI+aiIWYPhzMu1Qb0LMx00zhJ1K7wJFW/hKrl/uZFPoYjFrmyXJMcJnIA16306QfrMsIvF
i72HZimuqrK69MfwsetoYroeM4Rl/MuRJc/lX0MfG5KMwNH84mp+/XQ8B9nq1hxY3gkc0GbKOxNT
3RVUnirP/7w9/pfdETA3Yk/agSYV+HShymwtP1UaJa0Yf3fPzv3sLCsAp1uZhTSBXptjmKfmne2P
KKSy2P4Seczf0y5Whx+oQClkIAj2v64QLAV1kw6ceWkFvM1P6+4wWJxC9TC2kEO9HG822/XuV3pv
+3p0cMzB3wBlPYgks1W2W/BpKNOPS52CJOrR3FvTkpGM5x/jIDbf//y4fl/P2oYqyfOyOR2IKJ++
LZV4Zzlzd5fNTntpN8yqQWDnb3++yu/PJCBVsUix6Qs7vvr0TOKxaTMDkvzJrwITVEpS08QyCmcC
m+rbXylwsuwsVv6KTgizkT9f/NNS9/Eis21ic+BpijVTf0pGM62DLuc0AFpoMU2pM0ZpUd78yLK1
2VTtWlzqxqj+ctSbsoH+dcHDWyfx9T3f9B0O4ODTVXECHMYwXO0bN8/qfTCPwa3TBurR5BsekFqE
DVjwnh0nD6Hyo7XnxuGyg6Fs/vy3bp+dbpqc/janoDa5109fJNRZFHS07h8arwOSs1xTmgZRhnbe
gZHAXw4n0/r1tuVqJN/KJqa4bHPrU1yZhrqowqawHnijm6QH7W4dqEbH+FHaC+PdaB0y412Pb2j/
/vk+P63k/7my7QPGdZTFyf/rSi5Dl9Kumi1wZQtZKBkmPB/1l9T/UxgLbNPyILeAdQl8G5Lqp4eJ
P48/kEzkyILlNqOkKMXLrc/2XmEZ53++n895hSwgmxXkkjXxn/3ppEl1ajPWXLFiLKfnqcFhZ7W9
C9tbb1IgcH95b5/uy/+4mK0pTAPNA1SfwgD2wWvqTZm6cQp0tlwne2qx1AwjqOp/vqvPm/G/LxQo
9gQ1lO99eoCMEdsF01X1odSTDC95GH0bE6yZEv8x8aK/5L4f0f7zLmTxE+MouLngp+Wo4AxWiNGp
GzvSguGvY1Bo6tvQz0/swfvE7y6GHFpnpR8dHgIQKDCo4xSmsJX9G7OocVJ2zkvl0brxsMoL/OJs
deer0jHOLDE30x7CfaYJMimOTr65vHp5emmu1XdlOwwD3AV8QOhN2zVb3utVg0Q2y68tSiOIhIyi
akQClOz+/Iw/b0J5m7Js2IjUh0S/T29zYjpmwDWKT70DCXeqcIMb2zbYDX7oI61ip/L0kVJWOvWv
XH4PoyFvEbELght7qoa/5BqfFpdsGt+3KENcrSh6fjsRczwCFcoBD8u4ALB0jYgu37gJM8P6y575
tLrkSiT8VBi2qWitfATlf6kwOMfWIVnC+h5c5OVaAOdUtPOU1tCt4O2k9V9qzE/JBtezOdUoZdio
nseT+jXmTODjzMxzy3vVnfnCaEeWnbL2zMKwjglH/Jfb+/1BEscDn76Kcl39W2pB/7MNU9ss7ocS
lMro+mDZ8zszn/4SSk3v042xgkDMaY5q1pCJ3OanG3ObKmGyzplZR1G5DUd93y5afYHAYJ4ZqTN+
C7OBAZ50F8C99huzDas3nbvmV3TAFhg9jrNfwyS8mRXeBZBeqoupQ0nAdV2EqrO23i5rY52KyB03
oO2j+bxZJswZ4fcKx8R5DkNlQPEfEjAAS/qUL/H4Eg1lTt99DmCM4aWFEM+czcK8MEaY8838ECIB
fl5rH39asKG3EV7G12MGCSOYan1djva0iU1wE7jDRMcONv6F2VZIPc+A/85W33Av4ilxIXsNq7+1
qhDYfZ8laPxX60Q9NK2I81Kz0D9Wznc7TeBKOUZ5VXU0fMkJwezZa3VZa7Ok3dL0B1oONsLrat1Y
TrJCYKILPAVTegstH0edrMGfK5/bC7JI1NfSsL4DKJWijNRNX3q0pc8RiQ8ehtlZZfyEenQUMmBv
FHoZYAt/GDB34x4xBTWfTAtP6VBZWFKLRmi63q4B9gd95TBHI8M7uOvCY7ED8IcBtpNNNGTHhqbQ
XTVOzUNeTP4z85v1q137YhWV4HSX2EhOmLyC3B28nzSy0vs+H4yt7ouEcTPpRIvA4GUGnDCGzzKX
t9PYIrnX0c50dd3uzJxJCGhZ/MbzPr1YuhxYX9sjsqM7hkoVADocQmEU0JzZ16BEgUz28yla++K8
cuz/z9mZ7TaOJGv4iQhwTZK32mXZlmzX4q4boqurmvu+8+nPl24cHIsSJNQZYKYxGIxDmcwtIv7F
xjm2o7Y9Il3nVka+M+F4w6gxp/EFWQ/1NdC04d0pm/AwJrn/5BS2s29SmBDw02kUUtZae6BtFxkt
8AfLMYND4UT9qoXBvB3LWMFlM2+W0IyaxVSWUh8fvZW84pLAFRIp3LHTH4RZRd9FEEOoR3bwmPVp
t4rgUx+w1lbXrl3hnwZvatVDSVu6lUhXZkSRqaB4vS1NkBN1rvT7uHWQoG75VVDJQb3npoIKclKt
G2/CAdFNR1ARDYLGigSHikkDFGydbl8L9ux0/G9Tu6puu7pu8iicXYZTXYxt0tPE7LVxek/8SkER
jtovif305AaJDuaySECBNv7WGRLnF7d4e+grrTlgWU43pFqNaQXTRTNVDD22TVIuVcSUoCAV67jq
Acymu9Qw0G5pjGLTl4Pxj3AKUARlWqJYUmDb6zfFY1HG9lqbSGzHGIUFQdNj2blT+uT2yhuwX+Ox
iJ1mGwcwWjs/8+kC+8NDPLgedQQQNG1lehvEI4xlVKTQ2jxoUSOvzh3ys+PXuorsjTuiOTgWvdjX
FTL5dYVWT9E0PTIRKMR7/iBWkw0Wl8ywRB9dyXYRUgx/dY1Jo8L21YXCmbDSlJG6dRNrYBwlaAN4
PMZ87jC+j+QC69rJi29qyKmvKLoCYph2o+lq6FsHSrFPWuStQ6Movtbm5N25CbSLCrAtNKp6Ju9d
1+YumL12W19UiVnq/QkmP/T1EYoQ3jHqsEZ0vfk99Fj/xUqrce/bzhsXikQ6wsS9vaK02YXkmB+/
wqXYRj2Ep+PsmigTUahaVNcnL30z6aVJQi1bvnfedcASmFZ3CDe3OL3TwRuAF2E/I7t0qLXc/iEX
+aX8HdT5NIeL0cF68vwe9ptAm5owqk927ujPOoojz7SZnIXRoCyrI74KRQ0pgwJA7b23ljZ/pzMH
9CwMnaSAF4c67xu1MUSibuqtoztoxYs/4UolUNgCnYNyl8k7MdGs/EvQ0oxX0i75BqSGGykvG/00
RhY9waajf9DDUdw7PrzvyKuxysGie6mqLc1uT3V/qQ2w7rpoAIuXYy6t6KNDwFkJ0l8N6DOnr3nr
jCu9oyef2wqltCDliycwl8wCnhKt4QwhlaJ+FyPNHwF0Gbj86Pzd5lby4rhB+lKkmOA0hjNx9jXS
eji2t1pXFk92XqEsM1ZgwIKygXiG7IEdDEAtRl17Be3TbfqpaE1a1lJPKGjM3Yi17ZIj3njK3Q5g
hZoaz5GvpA8Flg+Y9Zbej6ZH+BrtpnDpWO6PuiknwADxrzgpa1aJAj4E/JJ6MGl+oE1YR2/hZPc4
wlnZYwYob5lnKc0zPRr3bdz3e/KoCHH88huqXiE92ibCuaPzdp0SAxymVvQy2FbxdTIQtM9prCzV
dkTtYkJQFzXoYO+ixvtTiewCvFCNRBkarKtqAA6oCQ/5F8MyXirdZyghojOxheuQrxWIEljOsB3D
Mjwghsf3Fl4Qv1HXEdg4qAmAtlbZDWhEcOdmwD6Kwds6Vju++RSvWnovCppU/LGvHVf3nQLElWUJ
1ME2wDtrXG3O7LCH8Gx709DaL15gJxt40CgJQOX4By1L65maiLm/vQUvko6PfSCIR7ORB+O8xjNG
g47EvhGcJDIgT7vnABCc5MTLnj+Gzu07aqkpnXmpTZiEw53488tNhqepQEWTnIf+6my8aWtNwxR6
zhG5KUwE/MrARxskoI/UHOYyzLxnJvXu9qBnNQd5/lkoOKD+YWqsGk3+75/yDcJlShFF0akRaJC0
NSxCytlvt4NcOWQJ4lBKQr5J5jbnQSBIx6rZ6QGKxuqD3qqgV2vEPI1vfxzGFK5uuPSMBdJSszMU
lDFiQEGhHOvG9h8LPURczBUSWKO1d9LyK9/KRBjHsGWuJlgv5yPSBLo6jaiik9/mS1X7Mg6gtXJr
C63Wp13z5+PiE7EqyJkM8uHzYL02gP5MnPD0IZTsG4D8FTd4yvRx/eeBXBnE1VWyz3mJu6eabsRg
N+nLVOth6I5KCh+3bqx/bse5aOix6ijas9qE+1Fmni31LIAbjex3dNKxOJGij1JpopJCjcgNa0BF
yxX2EL56GLovblQ/IPR059b7WAyf6yr//QTbYpkIPuQ8pdcavbIAkkWnsab2kek4hAcFlMqYIxn9
dHn26UG4caie0D0qvZVnm7gT0GP8BkOkXHku/OgyyrqT4VnFQ5XyVZzQN5/iAhlICojhzkPRZ9Vk
yECZgSUgbEb5dtC1/hnn5vzZqT9crGrkSqktbDLNLu/k9te2ncHLinI1bf6LqkXbl06ZiTE4RW1e
IKQxbsMESF5K+nf7e17ZDdanQLZ86n06RBQkwwyfS+OERPdzktDRmpRH3/WfENmaFpqI7hXEr51a
nwPO1k/YYF/QhUpwqprygH/Xi5kb6p1BaXJbzVYIdVhaPuxy1VLV2R4XVpy5PEiDE4vzJDVf0b6R
/8ib1fi3mqiPmE6AP7MRSunbtdRNAWgrje/5BxoXyK5Qp7490Vd/EtVUwDAAU9hA5xNtYuHUGZ7j
n+oqOOXGmK3Q2QYYNib7BMXdAa5EFzkIw2bJnf1y5TI2XR6H9IUMmm3zghwouq4NpyI4DapDz4H5
XjodcgQqt/LQKdWd5/CVD0w4k0I43RSTN+n5QGGqeXGgKqhHR6m3VxFNfAyrtP//nHfcSq6KyBql
otl0ekndwJXV4YPk4+vUBXvcTt5C7d7D4so+ZDD/F0Y/H4wi4rFNhyI6CSw4QMi1QfEG4Ss61WVW
/Li9Qq5MHMAem1alTr1Gnd+BimUaQWmVwWnsqPWoSFmYipWsbge5tgwlOErTqQHTEZ3tDGoEDiIy
fniyEb15iQsAmVWmhisoARRAMMxc2Truf9gNoGdT4wx3O7y4NsjPL8PZhJIoid7keD5BpMwfqa7B
9hniYJn3KE9ZxmSuQRElIPZ1/4mcD4vmKcCGLi3tPeIL08ZWKL05OVD2WncSTMGlN5Ol6HjD6/S0
lnHSQ2GktLctHTd7ppvYbpOkD58UBfU1+C8qFGqtKECCYrBXa2Az9DIFAQcyHkFDBZH5Vh2eRQc9
T/ja+KZnKICOU5Sv3M4ZDxVPLjRSVbwtsjofAEEa9BCRVy//8UjxwYInE4xgFU9YfahTqImTt3Ig
DzvoKgidS0bnGb/TLLXZKi2s8la0xtdKH58brX2JgVNuJ+ARhx6x3qkf0ebPe5h3JnrAdtfX/KbU
fr39TS66hfIhKcGAukEqTwY720tRnOc+Trmclra58nvJgvV+O0YNW4dsnoPJ78MGOyGAogFGMKgX
3f4BVzYZT36NH0AR26Vxeb7J0m7KVbsOBFm6/jd+vmKtBsxfZxrJn7/9aMNqhgsWyDJpC5xHyu3e
cP28U46eWf5ro97Zt8NuUrchJht3T/wr565F84xmncV/uPN2XYG2VjgNiXWMqgKVQyExj1327ib5
z9ZFJvn2JF7bWBa3nSrLMrQ6Zg9134u0woY2ckyctlpHkYY1cKU6dybw2vPvLOmYh0EiC3NhvAFE
0r9NiGogbrgGzfeXlsRoHVk2ns/ZLkTi38zNhaNH266k8z7qh9vDvXaOOUDZODHBU+gfOKVP7xbX
GmHp4GhwKltvow7JKWlWad89wKVZaYn9L1Zj2OmZ8Z1ZvhKWZy8bxuVFb1NyOV9AUGgKL5ra5NTo
8aNqSMF1PAQWgJE3baq8BIH+ZNLhwpJxfXu8l3uE9BL0HhuU94w9x12ZNm3BvDKTU9iPMCz+VmvY
ve2dbOVydARx2YIGoB4e+bOP21MTV7u0HE4GPZiD0OrhYdTb9GcSA2d3gUhAx0uEd7BtDAX6oIvu
HARX4oMVdB0yaI4jdf500KkCUfTt+1PdjX9Vsj6CeMQux+NDizqUIYW7g7v+OHGU3Hm0XJle0kHL
cGlC06idPxgr2j7gd6vhZMZ4NKRIco67yLi3Ry9PBOBb1K01AN+ADed4F6HpWeJ2YX8yfOO30PxN
7STNsvUrC9UJaLS3l8zVaEyF49r01e15Sji6OlZ1ld+fQjt/adkbSaGkS5okD0Fz7+1yZf4ougBA
dAG9qmCgzvdFmttpP8aiO9WB2h/0Dt+YqhX4N+SoCtwe1mXGAkge8BhQD4to84Ou6BLNN/zJP02B
817Y+oOLbLjn6MhbDGskOe+sySulJTCjhvkBGqXWOr8zpmayTG/UvCNZ7/RmVahXdH+VwoyOObYW
20pECR5Cmo4wEx3scnThigCdWta18O4M/WOBnOc18rc4DJr+ugS1nU9zkptRkAS1ezSaAAPWXFvk
lvfgAQOg37YD4frkQmMnOW0RVFzo2gRJn4Zl6dpQ5/GX3AIKvHMiXlllDrBeTmCNf18A/cUQeNDu
EASjzCZ9vnq8FFdBdSfK5e3GuGUAKmwWQ5+duyKOuiyyQPClk41WLIrwkXkHXXNtIABR4QvowKMv
5jZy49BvOpsLFIdErTJgVGNyjha9Neavt5fwlRcXw/kUSw730+2VQoUwlSRsTqUb/dTUGKfrEKZC
oT4GscErdcLuRHEeIKL80iqx7xzj3kV2dULlKQQMBljW/Ki1oxY6WqbXJ+TNkPiHPduEd77ZldOc
dcHDUpV484u70gDcVjRm6oPk6UBduENhQs+qEVB2YOo3yNfjnumlG92XsJepae8Uoa80R/iK5KDU
UUioqI2dz7LrRy4t/jg65QW8x1RglKWHr1I1tQyqnW5oTy5GBiPUfPDDDyXlHNAyEClN5bnT2lcl
GjII7PGdTXzl/ILpAzqcBAx6yryiKhSIXU7iiWM+hvm2ym196SlWsAQyU64dt02gok3xnXrSlRXn
AMQjVeZWJSWZ8xEMHwBEUFiywFoOD62LEWY7aUgNO4r5TnNGAQ6UdRtsoptHZ4JbVUC5Wxednty5
lS5vCiCJwAzZybwzqCKefxSei5ruFYZypGlm7EYt9LdBQe7Xkbn9eSgNGKBJSRSYDBnGeSiNpCml
pe8dw1Z9dnHDkmbJA9J8t3fzlREBiOdTGlA9uARnYWyNnBKsgXfEJjT1o68QeMeq/H47yJWeKx/w
UxT9fDDKiFtphzTTcajb50BP/1JC5TuliJUOgXJqjX1hKgcLIIUQ/ZfbsS/PCkK7BimTcORenn2y
XnijqOsa8wIrQKPRcjiu+nt1wcvjVwaRNCqSUUlpOB+fwT5onTz3jomKGLOqyf71UG9jLfnWtYVx
Z2lci+aa4ERtSdVw5ymniegybfOeaGXwqJf1oyMiNLyLDQDul9uzd215AJsCowWgid8+u7PtFppU
FujeMR37ROp2r1td/akW9v52HJoKTNH564B+vEQ2UvsE5D7HUY5mwnbyWl4qqElujLiF2ujSKJxa
F0YnQlULMZAhjerB98dfIWIJD8CnIhinze80qv8u0MxHjT97jwrvi0AQHz/Lbtv1/ffYt54qGj8h
sm20lIutg7ha0rqbGqgVVF1sM134Xfaz6rVfJaNXinlWNeiLcoLHyN89aLFK/aCOXutOHCO4oUli
vAWgjRZZYO2lgKzUH3Mj9Z9Oq2ka818Grz92TfjN8DFb85CgdzD8gkACdnC0ftuie4T4few06x2m
+6Fx9e9Tl3/ogydO/Qo5cIuK5FpBq2jROgWS/jXAi7h4VPNpRJYndVA7HjcdFgVWnXwFRri28W+p
SyjL2vQyJMojT8qdoqExP3Wv0ivT9cOfVQo/th7To+Nl3ybk0EetORlDRBckziBoFy4tbjAhhv5V
hndGf1OYxlvdeOvJUsZF4KNySVG0w2mpc1KDzmhR0FpHtSz2dazjXXHoEdWSopqRa//Ix/YUZPoD
9iErs4ygb1U/ssneS/HMaayOBvp9aViiopccmE40YyMUmUplWPdhAG43EQtVsf51cIxq8urvVsEl
eaqPDpKueWe92RoqQijvPyUifnAac1uNpHllVCK2WfmonxT7Roe2paPBgj/9qxyb7jd7N0Ib3803
0g5WzZt11nfIywjsxSrTxqJsQIglo82/TvRopyoo13RtvAd++b0N+5e0aX92YYOwuo6yQl0W8FAK
cwTeBb4MqdnGBzZTIobXoYHTV5mDlVtkbrKKy9tLtHHVqkLm3hzmpAlovdXKexEm9boQlrJ0PAXm
US+rbgBVFlaOIaMJKf43elPwEm1gQkuk6MIVki4urfZpAkGZKOE+G7EwACJhdovaidEymjDletSR
BaUZ1KOHJv8m6ufeMnDAQg98iil0nWdgn0G6MCzf3MSWBDAIhAAUN9Uf/bCDHT2WCeo4vDvBak7p
WkkUJAC4TL4YAK03Sle+Z3QFdSxF66D/JmJ7L6UiOoRSvBEriGD6Zoli52VYnGjZU68HuzYNkB1V
lmOlHYYQGpuUjaj6oxcW2xy6exE3Njbm/rs+KMtkkhCxYB3U4lSV+qNt1L+xmoPz7xxDo/k6pPYx
5GpBQQ81CCxrxvIhr6N/5LdtWg3gU7Lr9PpblnV/B3l8KhMdwy5I0ACWf8Wc1KOjIhSRSgvOUp4h
vokiTYmUC/iziEdNt9Vw4I5GcUAGDYssU38Jk/TUmjSu7YF3tlmRbAvRoPIa/C2lC3vku+lnaqAd
/X1hddQ9QEMNDnLJhfbg4CISadqPTJ2+jV7LphLuRir3hqF+sLT8QYpx65l56lFDaWz1S2BouMT4
S2s0jvhef5V+R26L2qSObK6Kfd+iqTGaLqcEFZziqdWDbyLBLtJXM34BOlI2+p+W8y8W57RqUL+z
Y8w8G/3BtKN3FMUfTa/5Z2wQxxGADjTXOiG1gdJqlK8HXTwkCiT1zjpgq7FFOFBaYgaPqbQhlT/Q
lyZOrfYjLwzcm9QdjNoffWRt8OhBNQRQmGJHwGNGVXyhSgu6SQPe1v0MQOxsaoRibNc5YNbxwypb
wDEoMBtl/xUl1hWWPnu5IADPbfqi+kdaHbRh/QXo4gvUuu9Bpu2jxjvACf8XZykEptxvvu4/t8xF
isSnn6WvkGWQH8qQ0QDWmi4Q8d2aifM0AKjxAoGAjTftba87YEj28f9pi34fGOKLkSQ7+Bqv9E0o
8df20TPsPUJADaqUgHRqv192gYJmDnRFKd24NsxkM3XKITGno4m8tl8AJ0L5pqX8o+KtmcEk56Dy
v0uxSzltVW+XHMTT3sPTY2GwQRoteO8wJGTe2eZdhrQD7JOXtjbLRdhY6lIhvV569HEXmUotxMj8
vWXE9p3HxZUb3+CJTdpB3UCQSp4/ZZoGiQszqpxjJpqDEWeo6bVrNXPvlECvhqEHD7WEMrM5f5Zp
AaUQRKbsI6WH0gD3JSVXbr8prjyTDIrl/xvCnXWHbTWi80B96ehgqppj7RAIdY/H+04KUNwOZchn
8uz1YvBCAjQED0Ri+s5nLY+Bl3d5y0Jhyf8qk5TGOubrh6kwxbIbMtq3Zh3uugAMta5ijpGE8QDN
3or/ivNS3WoNrr1aW3EhV7maLGghTL+Q/8rfEoyrf6VUwQ5jJLKdKigYBX6TPzVYKm7bMcgPRZhj
DlZ24U4b9fjke2hiVVoMhkuMmKpkRXknabiCXjzLg+aN99xMGZ0a+acwCpvj6IfNg0XReqNWZvGD
ngIGUJkocP11222PFdXW1hX0Tkdl+OkAWl1hCwGbHG3xQ2DDbbv9Ma4src9J2pygaYd2GWNM4lOo
xDqifdGn7yip/D9i0FsFU0RqDnX3/HtjFFvQb7SVo20nNCFF8qPGF8dFOP52nMt8m1ILXW9q55AW
uHjP4zjOUIRxN01HQHsI0pmZtwpVrvnJReKrNih7mE5Tbm8HvYJAoI+mC13Q8Edpb16lhPM6+IGS
BqeiDsZF5+GWZkff08r7NTRNtKWjUSyrqHRxOOrMZRxNiJByLWLpGkSrQuDrEUS9tTLgd+OplAKc
73T7QOu43KAGdOdzX0kcUHTgYUlGDthr/mMNpcZWM7TEhyKs1BzC//X2fFz7CJYBG5EcFkbUPOv3
Q3MaGnrf8qzCEQfFKuxGuFrvHCIfmLf5IUKxG68G0AfkkbNFJdxwUI3G80+20U/PHUTnQ17U+Jtk
rrkpQLKtM8+zF0Voxq9gPUwLkLbl5u4iLWzvwZ0MblAny77+8ehNtF0gBAuYoO4HNv5zuU9LtJAa
gX8qHHEKHXVrGPUEySA8oTe5HkL925/H0wDZ0G2wYbnNUWcjDAQVtllwCsvgHWA49I7mMcLeKQCZ
LTWGboe7snzMT+Gs2S1hFG5fxRVgpSS0gKh3lr+cwla7t6WuXBDAziRqAYUck8VyvpGrIQWX1DCq
aMRRQTpFxWSiIaRhW0Bpg+azrrQWIfVkpHqq05rU+7//fKSGa9IqgsFgYkZ4/hOiAQEL2Elk2Lwt
ZdP4fjXpWqWO0wp6PGNks8zLSWnp97Vu+fZRVX1tLUpH2kTG9QvksnblYbW4bY2mf4razt4kSfzV
GAVpxgBe4/ZYr2xZW7YDedYi4nNRkOntQW0mT2BuQp6f69qD6EgDY1xXRKa8aGPa3Hk2Xdu81Gs1
sPyCBo8173GWFRnTVI0ItkgPNMDWJrkoSUz8QzWC79RUf4WxtbMne4NR3VIt4j2J4iN6Fyv5Ur49
+itr2v3gprsmbUF9DsbR4jbrgiwJTibdhoU2CbT2EvvOkr68ZiFkAAiT/UDJd5udViEUPrOYKuAI
vfkWIY/XBdoLlb47h++VMIhK0diga8TPdWdh/N6DfzqK8DTGmvqsxdio+LWBO9sknN93pk1nB5wf
wBTTqD59rF4dDYLzHdK3EGLirLSOWAxhCJkamHa4jbcwzRarB8UYViGQdJJovVGf1RgjhE6thwNy
CdneFuh4dzVdLVczYrIWV/sh22GYMKm9t9NUio4xJzzVweZ3ZGbIVVZDtMb8J1pBoQK6443Tc+3i
hYnMZrKFsFWsnDhMdyGEAgxodA1vMpUSj9NET2EVoUmLsutGhPa49n0x/RvnSSTlkyJsqYrwi4ZY
2KbqonJ/e5YuXwe0zEDkkf/I7ggqGOezVER5YJSxNZ06nN16srN42KTRW0fFo45JxajUIQBIG1qr
flo4b2NGHZdf7NFexmIH+BQdbDQbxzsdsMs3KeIIUlmEYjl9sAtQ3eDFXt/1DQ0TN//LbkvrVCP6
sPeNpDwMbgeuyRf9midx9Jg7sfZ7GvKU6o9n24+lZrSbsMWOa/LsalNHrX4HQDlfxegXAfaFaUPv
BP2T+WbpvVTHJKYfnukZEYXGeYCd37bwGu3O57k8+SSdB2ghtWgS+zmxCDMRxCqUVDuiTORC0e6z
p3FsD5OPMqgTbtsSJ7HbC+LitAHuJ5M4jhqkUcBenK+HVOE6KMvePSaF0e6GzOs3w5CfbgeRf+Rs
a8ogErwCOsgBZTUrREd2Hka9WnjHzMefWEEBXzy5mIzVIZ616vY/tcTbIeffDPgy2ntU2WXjQlKk
zseFI5tmBkkenkJw6wtrRLLSEMaOZfZ+O9DFJ6ObBrZWIHzC6OApnAdqqjTJfCxWTx4eWxgsrfJG
AzttboMm+qufEDe8Hc+5nEve2hxDPNRVKCdy4J9edD5qmuxvVZwK/HEj+zWWqMRAOWYOW3TYRMG9
msLlCuG4sGR1H/iIvDTOA1Y1ekUt4nKnJkmgFBZlsR1yL79zU1yNIlDr0AxWiT7HF0CBnLJGSaKT
gSGJoqIaa8dJtL49dxdFBXnyfQoif8SnuWv01kqzXvFOVQ8xcwQk4lFckJrB97KOq5FsleyLG9y+
wNs0IsdHCW7HKVURgFOeisT+0lgHs7iTzF/uLBBDdMZI9CA8XSCsQVU2lYeV8Kms2uWUem9516Jz
mr9oVKob12E6g7fea+888699LYA94KUkDZPsYjaRXteiMjZO9Lf9VRV8t9M/fe7ypT4HmH2ptg11
L1EIgEqmvXJEUx8Kq6zu1LEu9y5RuG7gBAPB0udQhAzHonhIWdq6Pm6KOFnZQl1kXrunWnkX4nZt
SVicSBLopdpkibM5q9TKs+xhOo2VNMJKt2rDIocyElba6vY6v/Z5QCnR9JMaDWD+z0O1SMQVRUso
O8W6wGt/Ihbm//E5pCEExtUIdQqoxTxz7yA7RknsDVzUxo4i+mby222MSXGAb/00Huv83hvh2qhA
CktpISklOGecwv1J9bxRhpODaXuSNfHadPN0VSWufmjjRDmQPjXHqPcxw3YVehDaiIUPnItdjrru
tkHa5DAF8XTndTA/kKW6IahFwR3qOhLudj7Zk2X3SqDr5XPh9Cjw6+UrP/JAW3bfSqMlX0i16Xrz
Z1/4I6ihU9UgOni02QYUQgn5PFn5PGLHZgz2KI0B9T/8xP8FEfjNquhJ8hw5H5maKROKKkb/XKn1
NsFZfTlU2R7nZhftSMRGBkhPujFqd8JeO9Mo1QDt4s0A1HV2dQfm0Bl1FY6nNtV+qC4tTstYaSZq
52mA4yb1U1QjqZNuKzX6eXta59+Shyf3OCQFciLgO/MRp4rZj7zKWGIqpLwm7jZw7te8z08qgh5o
AEdfxyD7fTuonMbz19EHblFK8Uq5uDn+wGzzJMvwPD1pXf89CNDFn7JoERXqPcDcJZJDDg/gwf9G
ksP/dP+JyakiKKgj1gOTvXLN3nsZIG7uGmqCB7fU1e00ePoqQk8cT6mlXrT3GHRXx8oGpvCKHh5n
7/kvqDsVpdZiHE/DVO6t1HwaBUZARn1PoebKh+QRxEOJmo3UAJ3FcTGz6Pygnk5Ym2aLzrC+FgiJ
TKr311g75mKyS+jVUPb/+EsiwAPUQurHANSeRU3RhO1NRZ1OIbSKR8CEiCzYbvCAl5t55+q6skkA
2Mp0gPUKzGi2N2l7dlrnFePJHTGdZF2dWst8M6zwHzPGFcLJXxQRvQRdvb49xCuH8Flcect9WkKV
GgCywDzuNGXdr6rWdo1crLdjXLkpoVYKrJFc6jHsxPMYrRBtTpMMSevCRv9LcIwLFDgRiE+CRYFv
+53DdPYM+JAzIpGlSiro/nBFn8dL8Rxu8yroX6vQ/qkZuEOQD3mK8Y5c3iKxjZfbw5vtARkOlJHk
SqBAyN05O7upRyedFfTea+SnPwMDGznd+o3L5J/N4kcYbiQmkso6a2R2L5nF0AA0stxX3Y2W2Oj+
7TSbtpHeihiC3B7RHKlMLEpIDi82ZFb4ZvMjbIJdFNhpVbw1U7XI271lPSr6Lx2qSaq9Sb2eUFMw
QOU21Mp1yJBvx5/tdsIDtaOHAE9Bcyg4zZ5WucIcGGh5vRlqhwtr1XdPaW+5B1d2wmn00IGfVGXV
58E9pOmVkUPrARfMgsWo96LH49KkG/TQyd4MsRcq1grhvkOTJFO/leMeVHKX/sZFYtLKrYXq6+1h
z/Yiw+bdCqqfg4aX/4XWIjyy2qtsxX8bWuVk+9I517mTuV+uVRlC9sk03skXRbUcD5p8sjz/LXK3
5lR/wygktO07NYj5vfTfQCQWjs4BBaCL5ZMpIZydyHtNxjwRS9cOzKfMzFSpj221y2qASY08U+GC
wRDNl0i9B4u+XEBoLTm0Rbn5JalztoAqV+sbCqXB25j+jrNvfEurQ+Zp3IfxcRTOnRfj5XkDppHk
CVTjB6VntjPHAgVwvx6xAi6m7VDouLP8mGqV9UkmCp3g9ioxdI6vT+8LZhfCOmgAqLEcqBeJh1WI
wCwLL6Xt5Hbfdd9ANT0ajX8oawTbcVJVxLF1fLG6alxNRVi9DYNXIOfkBw9T2zmHaIqmfQaSG+xH
5SI0ZHvrJsqGNbp51Stu1dlqQAZjG4oCm183i/cWpk6H3BuNdcNkv7qpKTaV4oi9M1j4gABwOngq
1dRQyVJceXJ/vNNWvFi2+kfeI1+QFJ0AO5+f6L2we21SxPjixJTPm9x6bCmCL4zC+nV7cq8GYlJ5
UyGCzYydB7KDbBrtumpfEy8eUGiKxkWVY6sRVIF755C7PGqg6PKYoYDGoMyLtkgB/xILMad7DTrt
sazdR7U21tJQyw9srN9QW/OzTV+Za8XBY2XA5rJ0wjtlmtmzQ64ljlKgqzSi5HU5H6+f542ja/lr
ljXvgTtiB6597cX3iR3aWeHO4FobUvfOu2r2IOAZB/tFaqtSRgTfMs817c4TiVf26gsPysdacb4X
Fva0hoPxkZ+Kn7c/6cVZQDCydKkfQ0jej+ef1OprtVLszHgtk+KrgYaSXsUnvU3ey8z8Ombp96Kf
7oS8Mj5qeSrMPnDyggk+DxkpQaZmps2XtdBpS8MU/Gjfuesq6QWIk/CejNbFAcR7EUgH/yId4OKe
DXG0iqrAxVl76ftQW2RO8dCgaliBaMRwyPlyez7lHzs7fiDUAazhpcHnQ5ZzFiwvJugGqtG+ik4N
NxY0pX3KTbzxisJe3w51OS54vFRhLRW/AbBDs2M8NyIF1CJuk5iUZmAk1XQfY2cNdbCjB1809Q90
29J7mg+XX09G/YB5MEikKs+/nmbkalgIvX5B4KVa1eF3rn01CVw6Q3ceqlcjIYIJAYsr+YLX4gh8
q7VqMF+00txMbfqlMHDsqZyVmrR3Lv6Lja4zqE+h5Nvj0zs/QrjRoDJanBqU/uo6kC+3ZdnuBI9H
3js8kX9ahXLniNNlv/58rcioTKZKlwAxntla8RyjKevSaV782n+3m/K3lQG7+tf6aoVUhTGedUct
Wg8Nvs78JOnvM3r6HnfBVQJ0OOSBqdmeWFrtgKatlwS/tPougH/eJuc0Ov+R8it9mpoUOxczHpCQ
zOLWfgRt2NJjzIAMFom6jYq8eKzBw++lbNN68FR7MUSFvoQBoq5uL/fLnXX+Q2a3nIIBleLz7H7p
advxY7ZeHSyV2Lqz6ubS7v8NmK4hdCYo3hfF7EjNhiHQm+y1aftuyeVUrDTXAxsZRlw4A097xURb
lHFOw7/5qIT+Iqar2i1ZLPFzFhXDF8r+2VaYChw3HxG3THOrF1BR01NTZogu/Om8kMWRjLBFUKnl
Ojr/QFlkBxVcBf1lcPCddHrrL+7pH5re3Vuv1zYJWQ+0PXiR8tI4DwRcogZ5a9UvVPsXKmhkO3ti
j1juiNfdgCrQJh13t8d2eTvR2qb8iTSPimL1HAdCz8uM86AsXhzzPdERYlYmtL6edT98yMUOd/Tb
4a4sMVJiicFwoOuRkp+PcPLVQBh937yAntIsLN7Jrl5vh5gT++Xy4p4lU+Vjgcr7gGd+2k+2MpZV
qdbqKVZKzPfyDUyOIC2WWSeWyMktBjE+QJ1c+uE/wt0nJcSj+B5jWR5n5wcPEDFGqKNVA91i3sUb
Rl1PaSimp0rT9248voAGucczuvx0xKCJTAtK9iXn9LtkSKa+w6T8pZ1670uXTO6ySbqU8pdeKqtC
DfRFVVb6a9W6053T/PJiPA89O7J8nEJdp4U5YxSyjuJn3UK4o4d8X9I96q0AFScMf337w17OqQRN
UXsA/KFatEnP147T1ikgiUy8RGXzr5Z6f9PnvR3hcv/RlUemSj6LwTt/HFyfVk4Z6TqVfRBKCGzv
AKnLzffhua7vAsRLuaMC19rejnk5qrOYun4+qtb3dKUqFP/F6b1ukVn+jwLCxO0Yl7vuPMZs5kRp
pYOS6PHL9D+cndeO3Ei2rl9l0PecQ2829gxwmL5sZpakUuuGKKnV9N7z6c9HTe89lWQieWoajTaQ
VMEgI1asWOs3FswYLXoqo+CTaC7p0V2figrwCeQFnh2TOInws+NIZRJCOOr2boYKD7Z9/8lM/j3E
5G0NZWsMej0UJ8yCvlW5eVdC2TKXMK/XdtZ4B+OuZ0pok0/iMBCxRnMyszihKwonRd3SBXVWmViO
doetvpb8EBXbxnr7Tyb3v8NO0Ydi17MuG6k41WLvr0odXWCypH7V+56x8B6vbWCw8HS9ONVGPuTl
qmtUjMvrLAhPip/eOXjK2LrkvMh1u0HH8xPwtXJhwCtrAy2okb2Kjv5YlLkcsGxBgoDNTfEvr7Jd
Rr6N72zef7n9Bq/kUsB9qM5REOHkmhVeRNFXg0ZpraPZNPe1nwcIHmV3vdI8lZr3lFvhixdL2UqW
zY0nWtjepqvbTzBGvkng5/jhEVD9ANE1ve2leYliBB6Ix6ZMzmHifgllj1PIxRShUXHFvj3alY1N
ewBHFlofvNgpyiHPlN7xAzk9WQ66RkZlpXbQYz2D6MnHRwLNAwgcfDs6ndPqr2F4WpdqAm2BEZhq
efJOcjzH9pLkj9tTurJQ4LnRpeN2B8hnenKGAlIfILKqo1Br5b4WrfSAymG00O648uI4NLWxzAuR
VZ5WCANDFKAAisaxkMvo1EqZ+oT0g4uJvFF//NUBCKADOMrQqPNioK+lep2DVjuFGh5/KTIFB0gR
+qYWnepw++VNgafkPiQDjEH1kVxuVsLtJLUvm0bSjy3VejhZcfU9slD4ik0z3wQinDzbKjwPCclU
OoR53TxIeRGcZAN7+MKwkn3i+cJKCYMl07prOxMgGscq4DAqLlNKbydCWImcVD9KuSJ/C/1cvRtE
uV4hIo95SO1BXuwp6zfZPbBl96iHnrGzHC1Y2J9XjvgRAwyHmQ47eegkDiFyXyOnJrcYNZEBDie/
ffGdB70ybbeEdIM2G8v79ke5ttbeDzmu+HdZRczdBLWZxjkKFk4netZC1CxDvGgQ4b890rzwzecn
osPcJ3uhZzgJ64MQNmUDKOoIpfHZEIbnYohSW2+Cg5gkeyLeLhKVhzhz6lWdq59vj37lTKEug7PG
COChpjAZ3FDQWPAGF0CKg8l1p+bdJojFyq6F5hSY6WOdN8X69pBTB89xvXNh4iqJkBTveLqPJV0u
aBp62tHCCuKrFovd3si7/kHTU3XTgXpdof6mrcxcVVda3MJSQbkfO4OuzyHdWqm3E3olXBWylB3S
Rql2kd+EWwH08QoXQGwArdJCTLDzD3w8fZtWSrgJa8S4UxT+fliqj0QQlgc7TSowEnSx6AvE3sIN
tqOKncPfWCuVaDyE1F8yW29jY6NGhrRp4WbZoQ49IyGwryKk8lduGjQfjnJ0ckxqnFR5AcRO61dV
kfdBHlrpCfwwLt+BUZ/pgGT3gunFCxe7+bkHpIPbDrUWYOYzTCu+A0UBYz86BZn/OUlR5xzNebTK
2mF0/HXhq8/OWMaCGmNZoFW4TE72cIb5WxJnQ3SC/PQFpuRjPLj720PM9+w4BMcPgK6xPD1JZUut
a1HcKKKz4PreETNFY4+iZHfnhka6ELPn24ahdL4S3YXxcJ0MVSRgf9vcjE+OXCJUaR0C9U8/MH9S
OBWW2m/zxJaxqHvDIKMTbk2zkwT5ibAs0/DUW8WhHdpvsliugyp/VjvlRabyg8zWksvu1THHLirX
YbooU7BuxYHai8zyHHXbMj3KQmmjF5D0+y7fAhrf3P5w8/jODAGXjpV9biDT+E5LwxFFJO1OKSbb
ng1cr1org1ytfJAhBzApkD2kun/1HVX7OroKLjQ05vuAgMRlnIxsfIipUg/kwKjsWlM7ilJJeVHx
ftdLay9k4tdIpTZ+e7LzVUrKh1oVFXf6C+a0Upy3ehDkqqOcTLN56dIcWcZeH6XAg/PtgebfcOQK
jX+huCqjVXh5hLWG4rTOYKknAOuRnadHy/vRxWZ9Zwl5fqwr11i1SSounNVXKjkMy7skwsM+pDx1
OSz7k7o38I0jgggwY5oHH+iBItZ3ZvitqgZMYO4E7VMHs10I/cfaelskElzJRknbiMFwh1m/0yfI
LEfvc3kwjwV6/ZAJ2z/7cKl7cqURp/LzuTVDhmX1TuEGbWQWhp/DUQD7cqjc/Pc8Sd/cIT81Sfzg
5vkqVoV9H8oIUEpfyIppJktLsmRX3jX6VigLcWmhVA7v5fJdm3lnKH5UkQxX0g7JhPsan5rQEl96
OaA3JoRbfMY2RYjeLOooXME2eujcKYKwEHmvbGB4EZRa0bQf2WmT4F5y91D1VFJPrSa0O0uOvqQx
GpRRgAeBVD4FDNglXogsh7a03ObdAhpYYNk4LOmIkLBfvoIaWMhQhbJ4xLFr2JgIqa99M+t2shfm
a8R3Gjvjxe/pfvefYWA6q1Krl4pc8y2tclsY23by2M2f3uhqzOYdtRyUU5ecQjXfKJ6zKagG397P
10ZhG9P0NbmZUNm+nKkC5CobYJmfNKt4dlPnMRxQ2+ujYHt7nHk0hOJIA41CCiC22XkTeWBKm0LI
T1HiJZvSqryveZaOjZ9S2Ra6UX64T3853vg871JtR3XVkk6ZceoFqk9BvlF9AEpDrS7Rc+dxYSSG
jY1IqKm8wvFQfzdQWwLlwmZYPOl1tR4G5DnybgHFcuUbjRc5HQIwnatZEzfTPPrRaqId5Ux56rUn
+mf3CL3d/kBXdhsLbdRUH6+nsJIu54GARF95WpqcetRCRechRvAGK+NVS/vFyIaV1AmbOFtSSLg2
KhkPxVwoYyOjfTIqdHnNTJzgVKbxcxwKACgL9UfWCH+EefNQ1uKjBsvdCD/sa4iCHpgqOtQq5loz
7napSVmZk4jhb6T92SEnwoqNV05W/1nm4g+UVIaFYHbl1suIhBISHyqiM2fDmkNTKiohPhq+eVBq
1FFCd+0NnGCxsevL7M7LWgRpY2PVDcFWNovN7e97ZQPC1gboQVSHdSZPNsRg+l5ES1M7hk6VrsNE
VvaK0lY7o6z81s7Ctnq5PeC1w+xixMm3rTQxF2Mn0o6dUtq1629L2ncVIhtZirGfMNhJcJ97r6lW
UxB7HeSldPPatnk/40kQr9JWBCvDzuxc4VDpiBf54RcOlYXD4koAGGnwLCPOo1F+7XIJFyNeV5Qa
8RRGg/NY4SK1VdBqOtx+m/O8i+XzbpTJ53OK1ssCZM5OkjHsIblF8l6B9C6bb0aTYPzuLszq6nLB
vOZfJaTZuWDFJUjZNuqOVQsWhyzgQRSb1mYVf5abdmFzXBsMlRQuWORWI87z8hXKLXJEoJvNY6wM
T0InvUVyg/cTcGNMTj/ffpFXLlnADlEOZiuIc02+XE2aVogD7YgzD7JZfgj/1kh/NJBt7cCUwnU6
LMXvK0FulNWmnURRhJLpZIVooq/FVuV7LMRyn1bpphqiL0HpxLahdPBeM/d5iNpPmaB++OBglugJ
I9gujnaxkx0IuikTJK7jJ53qmWD6iIT8iVL8wlKZTw8gHGBqDg/ycOppl1+vCMnReK0tKnjmaCqI
sJR4XwrOS6Uoz36iHpRIulc9d/fRD3k57Lhj3h28XoJxRYzA9UlLSnqc1uc2EjYAY0YMiZnL29uj
XZ8kkCbcwyhtTIvRSLymvtbG7Zlj7K6J+sIuInfb9/6dmCZbA407sYafEyzJl8+X6zhLqqW4Z4Dp
Vif7vsuwW5SUXj6FyF60rf4Ty/UH1BcPiqc9y3784/Y05zuR4ahAcFRRFJhd0cvSxz4U/P/ZbYpv
Qe2ghzdkh7gs7pLU9Q+3B5tHTmhe8OOgCXPZEKd0HOT0VM2prOYs+bVlgyTVbV35Dyqhl6OMT/Fu
nTRhE5LAOc25NKOvDWDf1FJ+IIqyV3KEoy29eIAJeMh9oED98HJ7hvOozdgQhvGNhl82A3ECanXC
tq7ik9hHgI2DbV6iDdx9LdLslTiz7Sz94xkVQ9LNkCmIikC4J9O1HDUOkXWNTikmzY3QvPaq+keq
i4+O0JxJ9be+792HufX77ZlOhYmpvzIufxPCQavOCOal0Imd4MTxScg/iT1XIkcFRNLExQ9QAN5G
G141rcC8VzwNpmhD/1vB4/P1PXXUt6bOv8Vdu3SDurKYx2SLIjSVQQrA07ibO0GfNk51jr0m+V1I
ZOkMwupJTwbk5NAkWoiDV7YqpR4SRRyzwUT/kjJ9t9C6osbgUHLFk9A6+C/9bLkZrt26Rei/69ad
tdRIGR//ssGIx8m78SbTQzki6XqjFUcETWDYIGgW/bGvvUGgekQfDG5BByqXe0dS/a4yg64+mxHC
TjZivevCKVep5cKX+Q8gQUjEcEphYDcS9H5h+N69QKeJTDEKshr+X0AXRnHhxcW+bjdFtERAvPbu
OBX5TGT/LNvJmUUu3uQWqh3nrPFifK+1SLvXDAdaSYCH2kIl8EoUoKBDiVomzo0Qy8u3mIRhVuNb
Wp2LxClWYOWx+sykdAtlPNtUljgKUgpUYrNG+/P2rrw2TdKq8ULHxyMiXI4sZIYAy1KqzgECy1Kg
71HhOpaS8eHL9gitJIrTfAHjNC1cG+2g0XphmVQuCGMb2DxIxVxP3oxQUXa3p3RtSXJrY5gRl0PF
83JKg5LFjlp11dlXBtGGRgpvM4mPFgqlNPh/3B7s2pb+tcMQPQOjNoVPy13AcIVUnAtT/y4ip9dH
3krL1d/bTu1WQTT8B+tyTEwZbqzGzBgVviO1UZZo5Vmry9RudQqaYSF+4Xw0P1z4Ga/dlNZMwLCI
dEzOiSzMFW3weu+sdZ5i+77grkMxiNdG5A8LQ83X/+VQ4yd9t6/Doow1qqZ/oSZ9Z6+Wj7H7BiP0
gWuMTx35o19t5NtQRR3j8Mh7vRzPGMTcyKRWxjjVWUeBYzfBo2ANtlp/bf36o5QbGjWAV7F3oT4D
L3SyuQOCWSWJbnpOPeet7Px9kjXfG8gqdosKqO2KS1508z1Nmj1CW6jVgPiYxuS8rIVqsAhdWqXZ
Th68mUKwL6N2oWM4/2gcY5zq1KPhT81gHlKC4G0Fk/pYZIaCpm+o/05do9hqVRTiItx0e2RIvbWn
98UCpPDKyNRXqUCP8lFj7fPy8wV65UYVTMBjihHHKnLcH6naPTV19XumuVuUDnapnHz4pmRpnDjg
0hFAIVJOviKWeDr9bLk8KwhQQM+SDVu0ym7TqeaHuXW8S4wLGYZbGReJyVB5LWpJYkT5sRLjn32a
nvssfLm9Aa6AP1A9HKv3FHYpc02DZFImreshkncMRkun7Gdl4ScPaQqJWjye91CkVog7bFwZYoiE
gIHcfzZRAPel6u72k8xT/FF+EaafQQJBGjZpaXZen/ZVWoenBPLwpyZsiwd6HOKX26OMK+IyE2KU
sTxq0SmY+1DqctuKXUozMy8z8pKk/5oV6YMzKKukyDauH97H+MSoRbyEZZvvxVHsU8OpmG6NOKO7
1J3sOJHaFmctQwq9SpxhLdXWMXbqJWHc2bFHTk1ijYYc/0H1brJqIkQFsioYhCNizblUMql0ZSTB
YWjN3e2XOZsTA1CyIg1j6xFqJjnDEFRNm+WWc9QNzzvXkYKypxL6J8lv5Y8PNULA6W3Q5ZjTo8sy
lmIvVdSj7FrJSamViDaLKn1VXVHe3J7VlffHfgMNM95R5iKaZmZmtLz08CT4+mvkyHsdGSyzbXbU
T15vDzUvfHJvpvHL5Yv8hFrT5FvlujF4SqBLL6Hkb8RAwmsw2qXWcMikwe6M9tER1Q3R9TENtNe6
1B+x71vIyGY7gkcAbo77IcB35EPGj/zuyKX5IYQWdZcXqNktPVkrtu5KVUNGXXtt5VGFJpPEhVc8
bxyOYZv0hRIJykQwJS4HNR0/alMtb1/61lfXVSnmSCCF4ko342aDrGOycpXWX8FmSXap0LvHIvDz
1wpEwN4ynHbtGv3Hcw8KJwb41tEGjSU2ZWwYjiPT/y/Kl6Atq22UdfVWj8rw0bVM53e/SVxc1dE4
kXOn1xbSkFnsGwtFoPJBOnAZnzURpbDwEOBXs5faaF50hRKKJe4Xltr4Si8i3+UYytjIfPedIdBY
Wj3o2Uvs9Qe3UjdSJBwiFY8ERUbQvcDNusG+gX/X4kpTyn3rqJuiSL7ffo757uJiQ6+Wg40S+Oym
7csR7hSaW75krrwFZvRdTh3Ew8LglGfhwpEyj0+MBZ531D6GHKtMljZuek5P5Sp7wVIWEXXv2ZDx
th6yhfxn3KTTN8uXo//LEPMOETGkzYSQr5fnQrMWhEHdVloi742Im4bvg9qKi8hbCIjXthA5K2uF
ohHt/2ke4pd6HpupnL3ooY/zRXIv1OJzq+PpnESVuyHnfRaD5DUzqn1cmNvWcXZxMLSrWPugENdY
cfyVPY9yuwST6cYZPKeVutzMXoCxwaS26iczXxIMv/6O4av8NYZ8uXqbWhe00LMylk15doVkkzvZ
CjLJsQmHNzqSCwHq6irlQvA/w03ik9dgK9g5SvbiGNG9afmfSnRpxs0RNcXClf/a3ucGRzrJaMjm
T3JYtQ0qLZZF9qXeVI99h5O7ljXJ+fa2u75c/j3MVHC9tlwaq3Blzl4PdFGUyH0+ld5rIv9U/WIF
jWTtd1uzSXA58UHGBGvUSNe3n+Hqdnz3CJMMz6y6pBEwO3kx5eY+1/CczbWVF/QLu35O4GQvju1L
UmYYajPBV4yG2rjDTuwlrmhQD/7gPVhOpNzXGqUoVzHLteF2wdrB5HilC7q0KzMjO7idBeg/Lqv7
zvDVleAbLpDPhJY2rR5brDX8T4LewfOnULA0jtyFx55n4jw2+b6JTjv/xX1pssR9rFRANGUvDbyz
HMCb84fuPNF9xdHw5MUHKdrItlFs9PipYZ/1ube6/X2uLPoRToheEbcNnZLJ5QOQ2qexkpTEMTd6
TUX5fjClrVlUeBFH8qfbY11Z9YiljLChsdFF3nE5VtRp/Sj5Ub04uquvFCHdJa68VCKZT4gWIQH+
lyTanNhR4IBhpGZaveAoaNq+DLhUT4tNZWKzkYrb2zOa3UXHC/CIdkPqiab9NKUR81p2yy6oWHVK
uXGEvFgHoZnatR52Gy56hV15uveoAnf+8L4CeoW4/ChcOd4XJ0lkSFrDNTcuX3wa4436WRMVW4v6
hfldiSAjwgsoH1d9rhZTlKLkULVu/KR6EX0ch8zSZiG2wSOYqrXkflHYM1IdjsI7QvrdlL5gb7Kw
Pn9N5PKg5QnYHOgGc7uZufgVSYhgQsf3TGv5XHfuafDzQycnmz7WdvDSV66Fsk8ibMI8fXOG4V7w
OruqwlUQqvuojPZpIqxAXS+c//O4Nso3qlxMRkDMDPcbS2alUzti3wTRNy3FyaLG1aaP4oUscY7U
Z7uMtoGc+VBEZ/ctiBBZ7tdG+oIuSrXuOw/DseOYtuftp8DsX0vDuoN0vF3k/M93K/c8GjYj0pAc
Z3o3T5G7CPKsKF6SpDaOfiNqn6woWjL5m+8gLq3wmEkKgXByr7yMCUbhqQ34neJFLtK+sXGsHJ5x
lg12eu8He8/p00ODOuzWjcKl0Hcl+DI2oY8MhgokjanLscOyifRU4Xqeq+VT44uf007Zm467plr+
s8aYvZKCb1YmH9EAoYdiKk8DRvdp5+z61Hm5HUnmYWt8Bvzg4RmRVE7T1rhFfr1u2+hFlnZD6d05
ARSbnjOh9heyAmtMmy531DgU2oqjkMq8gFalVla0mTqcw8yXHugfqxsDNOF4Kqu+Ta3yWStdxJGl
SP3T9Qo8wvxWxMl98PT0dwHBn61b9erTUBv+j3YA/AVMWxysbRgZ7VZIygGDYLgNO6vTfc12DbXY
IpANSaeWmp3vDdEafs8oFdfH2LLVYMcUKi+tGiQrFaO0JxJgqIxxnr4qulCG92mVh8YGCxHQjZ1S
6LssK5ptR7B61iIl3zWpHO8kfKfWpYsvsF0YaviW5oL6R24V2bp28v4r81CGtZta20j+bPTYJhgF
JOhhWA1B1AQ24uQhnT8UPH0cw15y4t6X1isLW/O8im+CcZoW99KhFety08s03LvCKP8wwsC7EyQ/
e43Cut2CKOxWqisVL4g60cyUgJAIbo3JXQLb2jdMf6OXZrCPc1l/EJLWCBA9r+V1Uyre54xK2Ets
iRhquaBlt71hVQeoUNIqa70KK+NAsT4V6NqfBiyRD4PgDXahBc2WDAP7Ei8Ov91ekrMQBzmMKgVH
G+Vr2g3jr7+7PI7US0/ynOjciFu9rhM7swQ7itulfTgrRowkNMieEEypRCBkMhknznXd6wf9nBuv
voVerJaj7FfF/SYtBjsQzTtDLHGYLptFLPPshoG6DxwA2kUUyjEqmWQkoYHNexwYyck3K22llDrM
HbHC1XmU/bHjtjOeJKOT7tIhi7Zq20oHOajdtWA2va3hXrAKhrLfaqlQrNWqaFaVrn5vwJYuHAJX
vgTyNbweYjEQwZn4UdY22tDWyrlQvQcsF4+ZpP3EfWxz+4NPIz4lbI12OGX1kfDGaXv5IdowNuUo
qKOj26IiqblKuAUGnn8wcxlHATaGviJULERrJsuqEdgGZSJHx1p/RevUqLZO//32RGYltl9jkGhS
20GhbiaOF0apFhuZm55y7Z6zcpTGqL+GEjyL5HHQ5JVYuXuNbq4ctLbfLPH45mcatWy0Rjk7x4bu
tC2oRl4vlmlRnglfKy09Gc1Xp/guhardZ8VnIXm9PdvZIoYq+X648bO+26dDanilmgnOuY+skwqX
zS7EpzqqCAoVLnmFuZCSzfbrSE6lQ2GCWoHia002jVHQoSgTNToPareuivgttZ5rcVu1zlMVFHYQ
Hz6utzAOqZBnEY9GnMHkpNbxX+2ycYq6kqwBGpmxusKh8uDVrZ3jp+EFD57gLxRJ55jccVRUAdGR
AsI9iw5VKASKIHvCmcpWvW3Spl9TYkd0xwkfBWyBqfGu68B/5W5A4Tbwg22apOoHt8uoLzEe0lDl
SH+h6l5+XZwbufRWPATE0HoV1PXegrRk+M1SPfJKpslIo2ydrHGTnuEQyZ1bi+PJOQtKsSnVT5Q8
N5g/YrTjbxUPIxy8ImFJerYjLjRJ9WuRhyswwCMTltLsTcOoblTH0yJsNt16PcRxuAoVOXpGn1cc
KZLNfWn6ge2Ghb+1rEh/zpoGSEui/Umeg3ZhC0kzK5TuxcmlbtdEirYhvqUPcZVb58TraGthO7U2
Yzl69WEfkvX42lbqG/V+SHp5K7loAwIxA3hptbW3FcpCX/ecSevAFWLbaaQMKZ9YPyQ44T7jE1St
rMpo7Vg1/0CfucGt1kCIoen6gyeinyb6dbMJhQqDvcFLUWnqs70iA4/3GiJQl1KLtuXa6e18dHWM
WwutZ3y7dymr347NKlsrlvt56LH3lB1dXatCMxoQp/raCNR85Vipu8fd0l0PrSLQO0ibD8YUAih7
mwjGX5zzU2xUXTtZkcQRbR2tNPZ5j6hJiKXsXiUvW7tO7YKq8PSF2+aVVTAmv4hNjGAUhDEvl3rq
JZZMnxFaTZW9qUZm2ILULUxslvQzM6A2o73jeKehG3E5yOj4jctOkp2ww5ZxWiq8VR76EqI/RDOh
r+JDWQ/qYDuYJ9qmKIh7TXMTNp6Jqayf1Xu/7DAwlktjYaNfm/37BxtvCO/COCWtZGxFhMfB4dgI
4yFcxzJlrNuHxTSVGI8KtDzGNiHVcSqal6PEjZCVUY+blU46tRXDTnqQTd9/7N1widPz6yR/f9GA
O0HoG+F1iBYg9DNJ7MSihirYxv5RbbIOcRJU8dK8yqn8R2VphxSN73Guy54Vvf8zgyXtqWKycuok
eZZFR9nGXqg+VJrkP/llnm+91KVg18uNrQJH+YyvaYsnp2LBtx0EpJtUhXO+/qYkhroujBaltjq2
PglNg2210SLeOkjuysyKAI9m7HeRSsM2JZfaLfUPvBBK3VxYztMrHdPXKO2BekKjggbsZKWh4pjU
nujmx0RpV0penoUgfpJi5UsTL9ldzYb6peSA5rhFFB2Pq8uvyh0i17TE0p/VTBWehMwcvunuEHwq
oxjv5FopF6of07UKYBVsHHxnkeoH8lyTndpHidTGYmw8CX2tfMujQlzFQh98ub1Wp4nNOMoIGgNz
MVplTHFjWmmanmt15SnAdDfy8m2I+gOYQ8wrMhKdeknrZro3/jWewe1+5GuJ02qe5WRiIflNeUq4
dZptvO205lHylxxnlOnX+jUOpRV9tCTC12myMLQgM3wx9J0nrrsZFKrcSCx78BAZLryo5Hbc4+cb
lx5IE0Gtvsq+p5+TTi5XoFCaNUvYt83U49Ax6nCb+561KTGu2Yd1ah3gQeonhKK8hxZhvsHWzcS6
azMvfh5QbHkxiiZ5dNwQV5M4+lNGvPUoDjlkESl2XxXXJ7AXupN94dauvlbaoPcriEecxjhjPSLn
2y2UPWYSf4QIEpxRCAA4Cg3RMZd+F/U6oyvkSAmzk+h5iPOGaroN+zDZpBj+HaBYVqvOlY3HPIxV
miWas65ltN+p01ePjioOdxkWomu3MaW7Uu/lRyqwjZ03IupVvJIlue8ryx6iKesdqiJknukCaYOm
lNqWBVIaeHv3gxuuBqkx97eX/azoyvoA9c45BCaG8dRpthv4EQKsRnEqCm2XKGpsgyA/Vy0CyYG7
MjrloGQhBiPBOoB+qmkBTGvBPw+DsbDNr30dioBEFFi2SO1Ma4CS0sZ6a7n6U180OQWT3nSkVa5b
gA+TKNZK6jcYS8tql+yp67c91BXZZevk/kMghXw73W3XVNeyL9AD0O7UUKqqKzH5NlhR+ruVOxg+
3H55809EPX4sy45kKwp7kzNH77Q4yEIrO2E3/tU16qPkKZvbQ0zvPyxZEiKaGBqFi/EmdLlkAymo
JZT6spOrBOp3p9XyjeWH8ToLhGSbJ8bww82hsklara8ruWoXrl+zy+2v8Q3UGAmPGOpMV6FmFDif
t1V2QjjX1pSd0GIYclcExSbG9qWzzJ1snUy4kgYps2J0249Pfyyb0H7geGcrXE5fR1S7iBMSqMqs
vFU2aEjV1N1OHGR8FptvCFAjyKklCDQvqdNdnTklAyYOUxgV08nQgqubWSC22akUi/KxVMNgk+aS
e9+TO+0FM0SCX0bGBrhFfSAkEE8FbA7rIlHWuWj+5d7wf350/+X+TI//ymTKf/43//8jzfrCd71q
8r//fPR/FGmZ/ln99/jH/ve3Xf6hf35KY/6e/paLP8EP/mvg9Vv1dvE/m6Tyq/5U/yz688+Si/uv
n84jjr/z//cX//bz10/51Gc///Hbj7ROqvGnAQNLfvvrlw5//OM3ts67xTD+/L9+8ekt5s99Tvzq
5x9/+7/F2/e/bWK/eKt+lrM//vOtrP7xm6b/nbsqBZgRrM8xrlOFbn/++hXp76T3pEYIlxLiqCL8
9rckLSqP4fW/0+pHkpM/CcLhl5dxmda/fkn+OzyDsQkFJB/uEVXt/3kNF1/q31/ub0mNUQe9qfIf
v01XEnV/fjoVGpgf4/1enxw7UDJ1Xzf7al1ISoOx7Is01rF9iGrbsHTE1QDq1TZwmuIArctt4tf+
uoyjbIs9Tbh+9w7/eriLh5nkOWMDhNiKbgbXfJhy02Vdkp6ivqNTXeikcqf60dmJkvwYbZPyNc5a
d495FNJEdYyuQCr8dGRsYDXP/dbIcmT7erGK4LZtZc0P7cZYPo7GXfUujVc4lKGV44eE5AHshPFL
vj+iKeVZmREI6doMAiCTav4Y5PCwBEs7KarT7Icel0ivxgWiiV9D1YttqTUBbFQcj1FTNVtPhtc/
zmPhvY2Bdvpg1KVHfZpRNMAa86x3uUMsW7GWchdeawq4e5oNzR4In3OUouE5b2DzaOYrqKT7LCAd
AqJ8FnL3g3Y4v17OCGmyQCOPajKTZ8hTWaeJZGbrJN6qWRXf53pqi4Lf7IjO3ynSSwcJOum6xMnz
cHv+k3Po19BQ04AakUKR9E+iYV2UutoiUrhOcixJ+9ptN4rW9Lu+0Oxm6O+bOhXsNKtPhpX7S5nB
eI5evnsq0hyx5Oe8eFwBLt99kXOPNAI5W3vNqgn6/PfOwhGNq/JWL2KBnkSTgT5vpXXJI9pZ47QP
FpXWjeXKa4P04farmO9n4NlUCMcr7Rg8pp/BGMCgtn2TrVu6Xns26ZOG1QQyPqX06CfpLjKrnZso
vmg3Fb0FsU1sC7mvlpvSwqqcfxUyjzGqUMWCZyCOCcq7Rdk4YdjSSynXUSkZK71FhhuOSP40eOo2
0UMMnCvVWItK/VnWofjefg+TmwVLAmQYyjsjthPxvCk4NzWspgcfw8VB7ekgFcr3Vi/Fg4W+6raN
03oBxjQLXCy/Mc0CAEfOylK8nKvjymaWiNxTUldtbLdNy22gZT9qWfwiN/2DQ2v+g4CZcYYQ3RkU
l26wU1PoutfQNIs7QPiwXvs95kzaChZ/aAdK8uxQJKR3Fp4bHfW11pUfUgWMaZLKu1gQJPQbwpFe
tQSm/aWNMNkLCMGATaDmjzKGONkLEc3DbCDIrAHaGDvIWuV9m8v8Iw5Um16WuQ8Qhwk1+Hd6Hp50
kww+NMsvXI38c9zjE2ARMY9ZG2QrGH0u9RFBvO8o/aKD4DnrMlBFsKlmsW/OQaQNMH+MBJ/0uqzX
Gr/99hr6lSJfTIdGGOciagIjuhGk3+VXBUyQ63leFevMqrtVa4T70NNDLBroYSa0rjkzu7dY7hQ8
4wb641AnYyyCzcg7+JW+j4QEgRBd/hJp0KB9KX4zc2BmlWHmUGyM5xy0yaMwlNadxGljN61WHDgT
v1hW6O3lSISnmNa4mSCotmra3N146WA+oiulISq06Hk+O9xG/AaRA2Lh6MAzrVHVfS9RnY3qdT6U
Ph5fCarmXpxuB6yB7FTWkm/d+F9DXm20OBzuvxeaX9x18vAlzjvvpUv8dFPCNLrrEyKeGZmfoNnF
92FyV7hf5S6XdtbgnfOwcfcIGdlu7kUHOZU/Cb1YPwGtybZRrNcr33LxGmsx75V0l3I0iqmS31sr
ryyDrZe09QrJ32DDXdzbakYYr7TBCj5LRf/H4Jd3RpimX2vRf4qjYan3OGZCk9UAjQihXCirI+Vs
sse1LPGHOAR6MiAYus06EupfszEcOdzAAI1xueF5gE66C/2XX12d6dA0CAkv3DXGf14uRBVIK0dv
Ua0leq3boPd+aoP4DM8jvs8c4bHFrh5cl6v/P+a+ozluJtvyr7yY9aAHJuE2s4Apb1h0ErVBSKKY
iQQSNpEGv35O8euOz3S/7ni72TAoqlhEwWTee+4x22aVJves0+WikbzABD/JaYxJggzbdOsMlSnU
EJGyB/X+GDKYGIvVrBfKsI7Af30qepHsRDQyoCnyl0wsGl5PvwBu0BkfO5o5jqPKrh/m3B+R9123
AhHmUXMckKoOYogRmy7RyL31R1L++6fxn1Z0yHOgVbt7VmJhB1//z+fAxqQeVZvKognafdT6WPM8
nPgGbVaBWcJ/MkVJ/mlfx9/DYn7H3ZAogu30z3+vatveNBUWltQG16F29qlZ4xtdnOXWAbMCGuSv
uUK4/IEncBJGI7iUKgAYrj1wn4J0LkO2NDuVxK+1Kwsh1jqzgTeeY+RTt/2ZOf5wHrtqz/plOtcV
+lfUKl872YNlSTkpQx0FOeKRnYNdeQ65rL4vqxQoJlafgS0XQK0lQwF/07XZVxVpXoOenCYivVxI
U121Hz3KqTV75U0RvAtZl2HJXF+EGXQWzil8POqIYHGuT0hLrt+6eYOVnWDWIOjeBOmQAZsZt8TS
yxi3TjbWPgR0q4sJkPLzlFHkZRp9qtXQPRF3QigI67dBg+8kBlJlBX5JZHQB7G95wlY2Zit3QfAn
TQu5EUZPbtwm+USo2LMg3EpMIG5YjksJRdZxjRFRh8B18x/W9E9z+D8/SmBcwu8VFxWqQOBKf76s
IvKdFSwSXQxT42xgLSsKhRRVzKjiNofbD924CT3E6YC8VS+Ee0WFYK5FjcW8Ov5GMU+eG/Cocl6z
JUNTnW6qpu8eZEjYz8AceDe2WSeBSWqj0u2/fwT8f16CQD+5swAxvICwMfT/fPAENk1eDX1RYdlK
roMgqKj4o5TEPXkLxZTITaZ9Es7vjieBiKjYe5nFjwCpKHWGshCs2bUqFznSg0EKIB0Gb98KMFDp
EIaltWOzh3Ga2HH23tnEOc2JdvLILG7mIc6n9BPjb5sevJ//8LH+xaMGqBlKdszvUcPHf/lYrZFj
hLYIwpaRX70xmU5JlI2N222NH78bOMZkgEb3iaynF8rWUxs3v3pRudcpFvtYSNgkzI1CBEq05o6G
B1a9lMmYjudapd/SBaNO1gQ/Rp91+b8/clAo/vmSoHe+z3SwLqPG/euoTowVSVSFFbZVM99Ptey2
IDa5D4k/tgUf0vDVGMAxsKJcd6D9Qlxi6Zh3jNSlg8iHWV+Q4BBkIEhcVi80OSXBW2T4tPMSfkmk
G2VwP07RvfgCNZMmebdUTx1PJ/Sfzg+O4KOCVODfDJZeux7LvTa2SKV9oPdHO0UaGhD2AVexzYfa
/qKRc4iducr9tCRj85FAuZ2tqvqigvGV6NHLkrD6Rdr0xzpR2For/70WCd9UOlClTcePRM9NrhhF
CVPJXzBS34GUy+F2IEmWVlBtiT4naqQ5+Ma3YJ2vbDSq7LsmKqZ0H+CuxJxo45Ak2YWq+5KI1sLW
N2l2AKmfBbyDz/HiHhunwqDRALLiNsFp7G7wwUoyS1xdMDcsNPGWDHXKB3XGBmhfGBa9xlnU7RkJ
PM/tqmoMwjiM0TxUE4P0SoF8AIN5x76PwGpv3ywiOC4LfR7Hcb0EIm+kdK7w5A0zUKnBlJ6w9Mim
6nLHjGtpwfgq1zlIMZPu39bKH0tpJz9v4ZV3DxJv+tRsuW2bndMr5NqXkZlnWMHE9ca3yL8jgd34
wegVoVfhUKfwnen7xW7kIfaIKKTXhGB7qRo2ctg9nN6WeBBl7ngeJq7Ifu7W1e5ASSobFQwH5S+7
NeSoBZMmC2k07aLF205kwTJKmJurMCrr0dJs5qk+aQ8pbe0zdhCyqZK43cL0ej+7KfJdhj6bdZBA
9tY/4n0uyTqk2TzjrvOat3hXh9274ImP8S8cLVvSHFIVLaXfQZqHe3EDTsCHqNcCNMkh80WQwcbA
z/EbRR+iFHKrgZZEKJENGO8jnsc0G5kGm8EfTwEVsuTWyh0slyqPRkV9nzNV8woQJ6pKAKcnQ1GR
RE20bYPc+rouYzV1uZ4e08BEZeOrD8eaJz2qI+FtX7Rr8piwUWW90j5q0fW7mHi1i9rmtQvrmyC+
LRn4jIUZ1r1i621yHdC2oTwotC8OfTrnCmhYhjwEtl0q9U1b0FkAaQBcrWXprn2/89xNAIejY8/h
JKZtaMsUbhGB5bCqcGCLHc39ljCe5CMbqqKJhlwYF11oFyvwZRl8GLA8zdI0p0GBDgGLxx5RI7nT
DwNuplBkLfefGjrxvBk4/h9v0kHrsJs4DKJT5N7t0sbBI+852zmYmpMUMr5M9y8B9aH0cr/GtPLK
WPvLVWRdF9oCnAU/k7X3o5273FXRx+AOcY4oiziDWKSgZBmzxTTQSWGHmHrEUmvj5lh560MbtqC1
j13J4xRkXDRBmNrO+ez3aa7iRGaQ1SFRMj0nDLCgig98CT76uvnijA62ybQcMKrOTYuISVRKUy40
dif/1sViM81yyzrQ3oSJ2gzKwKmYpmTIUjV8Qfo2AkRCaIGiavw5NbsWdS2ePASOpdGwrxkm1xEe
kzFQFEspzh8YtfsVuDVItqmzces+k2pVkFbiKkWyqFBSZH0Nh0b4hMImpTr4M3Z6Mts6Q+vx3YRw
xRoclbVDOOAR7GB0Lzy689XyvIEBDsK4K5jc90YEm2SRpzGSr7DJeY/F/CwxzscgPinHHs5o0UJp
hpKBZw7xkNauA5Ob5GDvgoioufiC0rwJByjjhmWfEIfu1ChzGTspGl40yd0MoIisCFkeV3TDoCJl
08PA2JRZRfEwjccpHfimndSrswRLCSfsOm9TnIJggVeiL/ihbzCf8kCmtRxvqLFSK+q9ShJl2oUi
KIaLZNaOrC5aG1/10L9Jl5UCbrXWD48o+SGuGUyf97PIFtWi4wu7L2E/OLk/pDeuwws3BFml4J+N
OLwcpFmeMWwR0JQfW07f5kShLulBGfYbUSIE41vtgsbRpLaIapNm1m0uWPS6rT+vT2Ktvk1Iryii
GczWSv6cYpDLYEU1ZUNkytaXmHiuTe5IF4+qeAZJuboHrXnwO1iPfTR8hAFIIjX9QleYVwcWaiVb
R10hV+9cgW0B3YmRmWljELrX5CDZdqodwFFhG5dNI28tDO2yuuK/wEJ6HyJoXxUymmxqy2BlM/A6
HK9JCtYhwVnHKjMmbIE1LKe4i5tiEniC4/UhkvHrXLUSmy2JoBsVPBslAIl0alRhQjCnbCtfNEWD
25hv7V3zWXffqECv24cTpL5UBtkIquSWCoWiGA6HWG/iszN5x3DseabXCkEzsr9w2X6b3SYAAc88
LhoOu3OoSdFoL1dzZLbBhOc6bGABfAtk8GOo+nNih8yNQfD0rIXCrcqbutOFE7Y7Y8THstTBBiqi
JQO3uAiGgGZu0q/lGE+7pusuUeK+2rHGsvglmnB2G4l02jouatFxfPk6o//F/R83mTPXpxRJVkUA
wnxOqmRzN5GMqfcr4asAY315jldd+NARDBYA1dKQ0uq5yjDdZZmTtFcu8cZV2jbI0ygJZteNNDuD
G8fTMfayoBjaNhOQmGamQwhAF+DvBOmvFr0qJG/osYI+U36PDRRGsFk4jZmvhy438JTKXdhnphXo
64TgonaDc8VafBJdnXkehbGL4HVehRXsx8JXP62+2ji8mtF9vb+i8Q1kD0Awc5a6b6FXo6w+KHyE
2HRT5qzhjF/tt722S+7JCEpimJYhrzEs6X0/mvSTXtKfIaTsmb/wK1XY/7yneDY+dk2vhcMXfxPz
PY2sCXUx2W7fkPqJrPLVEJbFrZkL3a0/pyUASzdcvlSHdHH2TUh+mBoW5kr4Npsbbxst+mTgE5uD
PmDzRFTngXzgJvkGrcWUMe7Dw5HqDZzOwF+fOM5xv+QjQmPsXFVFvZgbkWRX4eGjRMf56iJCE1vi
z9hpkWooZmwf2HfS+SXuZvSswp/OMJRId6BLXvyAJ8fPLzJJXmbiie3nv2Y2MCwSFGjEEK2HiHH3
MFMPYocmpgVccw/ANNYDFufQzXo60s0IXDuzoLqe5Do/Y+LgnJAsDqMrC3hT3kvBXsGSwwu3tKeZ
RkClv4Th3kR+lceEY+GLo2d4SSKxI5ngPpTuIhuZ65i5OtSnkc4oc+hXVEMfnjfX+0iMYhewxdnU
s68yGDDzwlKbZDHzWRGP9/ALlODnSsZvdQIPoBF9bMmDuMp6aCkuoaO26CWrQigUP6wLxd33e1M7
WKn6JRAHFscl19W0Eb52NjG7Uqf+niZNfJycAPH2Y/xL0ik5Bv0qDuk4hDvetDxDdqosG5MPxmmg
eYj8ovNrRMAkbbxxePyE6Ah1Sl4NTdQ5EvXTHFroNVbDS+q1SLuckm+hSOgWEmjCveAhYB25VF6L
8K+hzmMxsM0k4s2i8UitkThxEXVnZwZPKp3QfGOyHm1UIi/c6/W2J7pExEJ7hMViSZU7nODXtycw
ICsbzEczn9Ju30sXCcytSLYDHuIMLQPd9TpnYHnuHdiyosnWAAljHoEJhgQFhpt7Us60oXDG2jqL
RzdIdQPR6RcCAeITQvjMsz8vEBfEdgMbS5hD0N496RlGvITi566LFFu46POcYUs++pTf0EbIfBLt
fJOiOmFQ9TzI1GTdIvXzNEOZQrX+HrXs6GqnAEk5+UEm6WVz7W5p1SRfLMyCDA2xTq5uvwPJtbqk
Fhk/qzroJUnKlU9eDsOPvBZVfwQRuCuBY0Q5uEny5G9sqvzDYu9RKsRjuwBdFNiwfr81WOBBn6xy
1U0IwnTcAujoi9+j0WmUfqNecEyjGp6/A3/jni+yOerGrAmx8EJoUuW27TeMS9jTLK1fsLAmZTSv
+yTqkswsHFvfPaWEqrcKyU8Jx1YkG+x+7toBbKF11rrjRxP62Ty0c+ngYS45RmQoYTW445AjadfS
Vxd9QuPpInD3iL/zdl6w2Bc62ItfrXq3Oi5ymO43s+wBBVIxJzeF+XA+jwDEA9GE8DREJxwMMHiK
quQ6T9GapUO07KFuRRvnhzGSFi5Ov6gdUEOD+nOQZWtSeZqmpt7rER1/xehhZB5UJgN2EG90LFhu
NM2FXYMDbvkb0ZG3nxHCubVQOD87TLEM4NHyHo7Jxvf0gJtBosRgCisj1qlHjop4EzHjAYym4VHT
dcjiCKZoNEBSSTQEdQkHz+gxlgEGYU0/Y6vS3TFyh6FwwK1LvGnaqipACE3HxWYc0QZOvWzw0Wrv
eey77RCLDtjsPJRw3tePiFqxBer+wzD2YoPCLf0WoPVYxfq9Telt8p0xR1YdGLRDI9/mussmpB19
QQAR3L3lQSxTjHrJk8/oPUuxJs5BhPQK5liau1HknMZ07vAQohxSqX+2qr+KRQ0nYFsEVLijGoWb
u1PPb8h9jstWxtmIDfwlgnASy2VzcqIJU3KDJLdpDc8jxOjFjHCYTQN1KXStGF0u6RwgPwH073eA
FtOJGPi3zirayxlpGXxE4G6EIu1kVULKOgo18lf5OVm6thzVum5MI/3z6mCjDbsWCb1BHYAwDyGG
H07hw7rOT4tFp1RXHRrZmh8B28f50EwOBie4mqRrdt7UPOL8sRtncCeL/XWBYm0l58W47xzGMY92
TUG2jNP6pYf24MVrl+9w7YNmsXLtAdXgTkpbPQllfqJkHh478DM2Ovb6tExcuvegiymsT5oz4t/a
sxJzX3qqcTMEgoYHEkxLaftoLEcBxWOVIHArhIZNgt70M+yq80iNACOtiqHcduyGMiwB8z1OxHc5
KotkCMp0aaYNr2t+1dWMknyY93HopA82YifLJCoF0HFeHMZV5rOwcMD9z7SyyXdoeUWWwKtvllFz
Rx345v5eJcVUr/CNR64QCxIUNJEokc7FLzroL74T+wfhV0mx1g1HUNl0GFOylMsA3VzF7u1xaNod
3jYC5hoH2wS7aakbuZS61o+SoN2ZobY7WSp+gpHyyKGou9qi0nDGahiRBzS5P5A9T7JFz+nTEMV6
H+KUY5HRJPleWV88dOudtSiadmcxg2+QUZY3Ngl2aT2MGyidxtwn2AKJ03p3xzDQNQff7KLOe+zH
JH5p6mDYBqpCL2GHazuG0WEZU3Zag+89XftNj7iFEu4U4SYgPM3BSyvppLydY3x/N3RkekC15eZo
e5A5TKcpJ52LwT/KlFNDfZODzIbHEBqZgskO8zeiJFZSiu20D28srodMi3UC2byRO6b6MUuWoMpD
MoR7iRXwODq+Lhc2hoWLHWYLGfwP9OUTrjQUADB4aDcDkruAeNzr/ioXsAMu6nZ5nv0YCQ5UhV8t
METoNtaXOvLlMfakPHZtY/dDqMxJxsjMFgGeVKDXu7HHLTIvAb1SBoCwRp2+QTY3RoF90L7JcX2f
lAC5zsG6BJKafrBLpx/qdaFHzflzWu/pat3HeFzkrg2nBnOzRQGIQGAl8o7Sh9SXj9XUYvsyqi5T
B1va0Gus12YkWwgMUY/xB1h8G+m/+I1RBfOGH8jDas7xmjkD+ujKWUdYLJsNNx2/wMBGbMLaAf4t
uFgy46p9BJHENaYWaShLtG6aSpuNp51tB/D9NAZuc/r8rif2JuE8vKPVKs5RR/rcBgm2h4RUaD/h
5KUn4PQ8pvVRxQgIuz8DMtTzufsyJk2e3uPHWRJ2+3Uegx3sLdysRt2Wh644VEHaPXQWQH04QOIw
4CbHTl7vl3odzmmvN735AjT8NC1WXyE4ngEf+BOcH9p7N586B0djNa9VhnJtXZMTXCLcHEFywNw8
W0L5lqJJbChgUOrlmMi5R9+KCp4+SV/2IfsxUN2camAZgYMonjTsmjfl+AcaddF701pQFA0GIx0D
Tw+Ose6U+OfRQeeYyOceZbfhCyuj0U6Fb+HdIVsI+pOmhmqgcryHoI5uFrErp9XjM27hokPldegH
nP8uZFtqovQ6hnLI+DD0+9CCNYtNwgBKh5E0VyiNicbaNMTj9OhSninL2DNRzxRP/0M0p/xmZ9ja
64nzFwekgWgN3qGWmUuMh6ZMz0TckpWh1cS8org7eGxAvhtfrTn0nOqDclmy7QfySLDnPTPwFJZF
+SCJokVxG8+7gl2ctwNMBL11Dp8WHey0GNkpTtooczobPKga9DPl6Cwh3NkM2ncw3kQLExN8RN+m
6NlWVFepTYPHTr0YR7ITX+RLhF75xRkhNGq8Ve8jTxQOfraRPgM7R4w3THLe0VS3mTMRJCmGBNYm
1ZcuiE6iIQbom6ab5HPEp1x67BqPFAB6trJGVdHXZtmOa+ps0/nUuTJ47t0QKMLcVQfYdwHE82J2
VKusjwLNIm4etkFmI/mCXOmfqnJe43ap9kLL9dqNZL0SqjbVZMLjDIetpDXqoUqJ3ERLjc5aq/ao
DGmPho1Xt067Q7/A5nGdE7lzZvnYNMGW3RPyvLZDV94ZteHB6BfenSpnVeXtKsmrAlBNtAGtH/Iw
buVe1ew17cKmgFLbxd1RI7beLs7VGuVkuluCGyrbV+LPJ78BBiSqat6ApvOwUDS2eHuKx4a1GWA0
Zz+tINU4s2LnzimkfLLMfJdWOFsXWuI9GQ1skRAtWZgRYhclNDk0bEi2oed8R0RWUzgq1A+OQsYG
hxPWsW/nB38huCuN714xWD6gS4Xzv69/snZpj6ge7Q0bfXfzgTOp8aGuo69RXWkgNwQYfududZhW
+465b0qjRmjJ4KMxxLgWXNpwN/QgGDJHyOsIqVNGehVtFhQNQHoFGCaUMvC4p7IDDHzAjHjNRyEQ
eshh1Ya+7HZnlxZkHQGTNCDYoullvMcAxHFrcPXjFNcIg17PByKB0BL/qBLK9sC7eAGStvdoDe1A
r8xBJusegv4d5tTYp7i/bOnkXZ0oqI7rxL7P6O62MkzmjGk1lWrRYL9g2g7yozs9yCT63iNddofs
tGUbomgs1dRAp4+NwlkBLKMCrS4shIHTeUlYelAh5tgsWs+fX+74z4YP4XjoEnKjo5vuzaj5PpXB
3gD7A4ueJMPh84ua2/GQUu1lvUvUFiOKh3mx6sNFLYLRSf1TTrGfLXGnnyKPjpuJRumRjV16BDVy
RMkWq6cKs25MN5r6Z4jTMI21/ugMfZjSpn9zJ8xXO4L0Wq2rFtgDX/fMaH0xnRsUcUTiV/iW/IAC
EH8TsxykUAHvAb66YBLyEq5QSIR2ds+r746HvuJAwKSUt2oNZT4AivlWW378POI5Yls0beS7rxOW
E6OXR9XU6QabFUdkNSUnW1tS+iEGUaRjMusImd8nDO8+fz0Iqhf0FOxrEti+QNGtrgK8gR2czJNd
jYfn+vkfny+hjL0u97M0rwCCZSDfgXLPmRyn9dkCtCoTMhA03PjDQaLSDcHj/vh5WJ8HGDK+/TxL
sCE9AmzX32LhyVwnRN4+P6KADuzw+bFZr7ty1b3/QmuOiK9oJr+mpvw84vt5S+8n0JIlKMKxNRew
fOy+5ULsIneUD58nv4ELxNv9unbNK1r5CPg6NaffvgDGOmGBaZA84w7mZO5fYmvexYBimk33PuDz
hZ//8fuvfH6HBNGq7A0B9en+hp9v8Nt7fb769zf87b+xW6w2Of7+Tp/f/eFvfL4sICbOonUG8ePz
sD5/WN8P8/O7317erw4giCl++v3Nfn/JXz8Oj5NdtcTz/l8e1f0D//YbwDF50YJuhiHRP07FkHKc
mt/f+/Mt7m4qB88Zyr/8/A8H+Iejbn0I9dJu+9fD+sOrA+N65TASYH9/vjJ/eM3vn/TOw2mbESXH
/bL9/vO/HE3MUihvZyhXfv84fzjZv//eHEkUKZih//6jz+/+ej0lGC7F/+YkaknnUJTIVrFDA47i
ZcQYDot/KeK+fib6UagYDiWYj++aCaiIdDTHSAn/ZKuTT9bonZ4/+jlGgQzAHBr+LjyF6Lwz4bnj
tZ3VeqAMIGuvUvYbPeTvgoKH34ggf5Eu/OWf/3f7q7+T/Oe/qhT+JGv410KGP73kv1VE/H8od/DA
KgGh6v/8Q0nwT4KHvVymZfiv/dx+v8eT/6ahuAsl/v6bv2kdPJL8DVHQMVSeIB+5ELP9Q+uAbJ2/
gRkK82+I6yB4uPMo/q51IOHfQAMGYRnOXGC3QU/wv/7r71oHQv4GC19QXIMAttOwHkj/R1oHqMdA
kPkD+ycN4JiAIwCDH8JG8MnunOU/cJIHK7oJVXX0gjSq92XtzyEPnyNoaBAoLEhR1fhOY+PKScLO
mOJ9YCer9u69wwd9ecFzjd1xUzFxkm6PpsxQ5NseiCvXDe7GG/iPTmG9vgREvZ6n9RJXA1xtjV/U
PUiRaKWgNobXjQ+IHIhoygthcYOH/ed4gm3t6myhpE8wohQjPBTWXTULMLWtpzCCd/f+dvQN280s
vnRolRGTZE/4vKehaZ7JKk6zav4+Lpj5coVyccmS6oGmqT2CjHrUYVAizfoWD5wVVpObOyDyw2s2
ft/8CKvgyG23DSo0LzVgCq+mOZJKErQisGe0dD/z5M1Twc1byCMmcF7hR0C8mLfsJvAiM2LZw6KH
h1AEN9ryH0vffgON66D69QHjHp7febHB7OZTH88YuoAdS3n1E6hZVrVA47qanXXDUa5SzL4QC400
9ijqQKtYS3+kL/Cb4AH/2gMfRtBesveF850hfpws7Qefv0YpevOqe+IuudQr3fhOMO0dPSONYw+R
+hc7wfKauwErBhId4HZ77mF9UIix+VF7yfNsyU4w98KZfXJ9HK2Zo0tFnINHwyiLZfgWdAOcH5oT
ZJfb0Qm/Y5DwzSHANVlQf6SGfbgd+yZqe437a+2t3Zb5OiicdQJkgI/H4Z+D6aH7Wlu4Knrrt1ZU
zws0E+h90gKhZh8VTd5YHXwdu/YD0hYXHs/tM7x0Zs6+9XyMUM3Pcy4i+VN4Z1CHeCYG8GEw+757
Rr3TmkCz2ry07p13PNbD1cNta9KrbMSPKtYJupzuYV6Nm1npttnEzQXBnPAr6ZMLV0ADCZiFFKzu
DImqgNoxmwAzp0d3gDKUw7/+MEfD41hdllpVe8sc+Eh0yCZ2GzBq0sTyYo2abKxEWiyjqTBuqX92
GqM3MLCgakUKG4xqbqkht9604AWu9bdZJZcRmqDd4LAylet0Z+jDKqrtCoaGCu51JSy4Q7DtcB1h
CwXVsw6+9GIbztxuFSnhTxFCxQBBuzPHTan8+iAmfZfFrnkVgRk2yCEPAobByDQXkVu/Oy25pbFz
oPYRBgkdpjz1nX/BPjqHfaDq+nWHZbWfD2iOlgisDYvxL3y5eDZTH4nM3R6S4BnP1f3KAYzKpBmh
ye4eproBa0euP3QIchKenBpjeA+npwZKUrcfmGrdQvSBoKrOLgO72k2v2qN7u05Btkw8zcbX3kvb
g6lQycG8bye8cIMli2WNUmfZ1hZeEx0p0Opf3fDIMYWivn1VCQNg0zsYWA32K3uGVQgrpw5+DTTB
Qwey6ia6Dx5i9pj2c2E0Xt5aZOEAtPyGvRjNK87r6urXymltLgt3paxwRnhB7dAThxngnedZYbwZ
1u9tHWMpjC4K9Pc9m5PdCuYLJnzRQwzgkuJu6BzMLUDRh0nJQG46SuZ8GPw9ON+3pufviuylrG58
pC62+ejRjdd458A6F8tD0Y/xq4+TX9rVPXEyb6WE01YUg8AG/niwds9RBPxgsuOx42Yu4wh/Zqj7
B2aP1TKf6xAwD26eh4TfPcEGr9sYjVt9nOpLLG05WO81JQoMTVo9IxLiR4MoyViBXrXgmQGnJ8hg
mTlhbNcdPm8YiNVKPpFXbHU3x+ugqP7kOY/sqJvhwdXqjB0Hw+oYNCKvL6QJ3yoZnStemczT3b5K
/SlrwNbNZok1IDThNu34I2gKebwsB1IBcww9rMYA+37N0ZzHkxjKVCR7zOAfYKeFnGawS5XpdTmG
IMDZLjOsPwG6/LpyDF1x42aTHb7uIDoGlqEwVAn6cIfwvCfIJjANl12CoMz+2zivrzC6AsbvXqzr
v1YSW4VFp4+1Lc0iNaU5uIunMMRfSCLmZWvfoRGWSZ2DReJxDw8JSFop4WAkzs3dnCWfapCSGBEv
jtC0GLoAMoXQLQzy5nL6ZQ4Xe5DdnCcOaA+RY6CGbRFfBmpD68BXxz0D07+Xd8uZJu1pHaBgAZ8W
aOnw4HkmA7z9IujyjiCky7ji7LnatlkonZxyF+DPCCtfCAi8LDAdzO1CzAikwjAtzJupf3CG5Ty2
uN8DH152o/FVzt3KySRs/ECJ7y/MtjTvFWJxUBv1RdBKkH1jdPIgvkQYy/8/7s5jN3asvaJPxB/M
YcpQrKRckupqQihcHfIw5/D0XtWGYdiADXjqSaMH3fdKVeQ5X9h77Q4S3+iGq6k9rCJjaK7yhgEO
7uo3BYN9kGUNMlwb8XnHOLfXnlHNN0Eu850llnuaLS8wSSUJqCicufnTle5Zm+/NPo36Zfgo09tj
Njkv7Yz6bSpxzVVmkCBaLOeQ3XXl21b3WGtKF0BeQbVjdLTc+qFUHIvFgXNpZwU/VYbFWGVwuRd6
v0v+aeTly6B3y6Fp0qPhYDfX+L/7AlG5mjCBHY5VwiNTelvhM/S7Vlp31ebh29a30MFIF2TGyEtb
rf6yVi9OxwANTiFmInN6cFIeBmLveH2Kd/g/iJhWJywte2epix4pCEXDfuoBEg47ZzJf6GxDN7cv
CRNrFpFcf07VXdthDHMeXaRtn6ad/iZMJX32sABjtSem7l9OMw1Riv3JL1LrtLA71m+PtbpZh2l0
Lkm+iWi1qgcEQ4T+bPkXsal3muTaKk0+HN37JIOQnYrnxPbGH5vOPMjDbMRVur4lmfxlvvIx1eur
5VybJUFkVK1v3jTfIfRkz44KbBacuTcIHE4u5F/FmUftzI6TGbBn3FPMok/1qZOWaOs8lBGJ/mYx
ejW76+jpfXyDjYmmxIuev6nK9tb0dhYg90MBeZPgZdt9rqmX1WqT/YIiUxP9gz26NMi1c1A09GOF
zTgoUXkW3dWVYavWcC7kIKN+63fUyQtPSI16D13y3sqzPYGnbERFH7C2aw6tlYbL4hZ7dC4xKqkE
V3jqa4lYIxMTvA9n5N5L0aXWfVCRHBOxfYoydVXZPumIZLmSUQE9OdLa50I5qqJ58crqg5ipp9GN
ZJsghOtbBmdwSMnHEzw3A/BZE9mwPqPU4d5jLIMkqbAhtGpstlAgcImijUpdNCV8E2xQaBXWSB8w
eumKEqk6tVWlWy+tOAiPPLzUNn7zIv+dR1A3rF8brUB4MQ74DqwOi0LG6hoz07FJio/m15hhlQoG
21HWKPs6Y1putzJEQViGJKFYge29aqlgCbeZT7n105s1syA9IdoXTlvRP4+cEYJlcVAp/BWzMYRL
Yl9yg7Ha+GByry8Fu0ydMOK+zQOKx/1g1odtql7YeD0uVv7RgAighGXx1bDptrIvsfLHsR5iZTuE
sl3flMGmzMJjvbQYnPfLtOApMxw0Y24x+Rhb81B1vjr7ivXkWG4FB7LkeoPX/FdtuzlggOYXwjlU
HpzdubtO8gmf4ZdjOhdSK74TJf2h6fkRBkn3eTH34doX3zNrpjqb+W4lWh677rF7sozzYXs/snh6
W/UFw5rcEVYUDHjhfG0at6hfDcc3KqRLVm8UiC6Vv1YtD+5sPCQPZaH/KKoCTLCsDDCY5QcvbzBb
DEqNSQb1ZU7Fj0JkTsC3e0kU58NqQH9llc5keemvy4yyNS+v6DM+NL77DQxMoArQQ9gp3pYc6iJ/
RVjX47HWcHq7urxaff3jSnU5VMCDcmH7FbADpN+E2Fjd98RTEtvW9KhnqDc4BdHtpb5l5T/FIn6Z
uO6GQfxsHQJlDS1yoj3ppKuj0JO/ZYoakqn4fkj5VFpbtYLDu7kkj7f3KqHTSGyXAwG0DJdDo/j9
LRNxXzvJ17QtIPcsh5Og5eEt1mMzV1+qQIw3/U28LA0LRf7+82ErxXToWUhSElCWIr6BI/w61rVv
q+YfndbAQ5JXHEoiWVBiK5fRupXnao9xSJ42ZOHchYx1RsmxpDVZjjh15mi6oSVY/viqjdBNNMtl
XqvXhiOUEaud+hOuLX80VLlTgXn51Vuh40Foxi6L9VlGUt1P1SaOZoqmq4Tv257nLZ/DWqHkki3I
8H5BM0a5vaCzoBwg9shp8jjjdt/n8ibQV6otTtJbKrbnvSRz4PWnCXHsUopwUIpHCgIzVFUt6Ixu
8j1JsW0oy1ueITje9Ow0Otp9U+mL33nORRTVyU0/hsxCaN5MdzpVDB/KTzGY3yamqdEgs5a1NSVT
yU1eYg7q3VAMFNiWmT8heE2jRh1TxDvmd99CYLnd/sHYL28WPMJhpRmq3QSHW96cu8l2/a3or2XV
Xm/pPZ4r34TkVbQ6Ssa2/V21sHZp6caE+KBa8klr8Sg+cWG4IeWyDQTOu6BhCZysVjmOd1LOfGzZ
dMUqxYOsioisj7Pdbm/WeKjX3ArlVH/IJbmsnuxRLVq3kd8YqtTapKv8ZHl/rRbqPdf2ENMoNwXw
8tzq7ea3gia8wnzlE1WqYSBhwKv3T5mwbZ87w2Dr2rytyWL7o031lk0UNorhViz4+EerIsKhNzC5
t1mMO4jomzJW2OAvHoKDthn8yVKfVOnsEtu5LtY8x6g5P+Z6vZJh5ttVsga3vn6aEwK0VVIEiu5l
9txPMmi2DMtC2XOrZOntjjayr80prkRUnIuy94JlsHC5JEuwZZza7qDUgdCYhBdO+lK6HeYBJ9ZM
5c/acRAMZqtg6vjRbxWbbYifusk/xl67WwfjbwcuMVQRnURlJ9xwLpwnR/C8GFkT1KWZUqViZCnu
QOexE1yootLEvWwOISRe472xbkVunxmHShRdYE3x9kXR2GWolGedAgRPKSJbDzmSzVXjs1wLN2ft
A7MpW1+ZB57xnmVZwu70n5u8QnoYrHX6KhJkF6n1C5r9KAkEDrpRxxvTYwcZ1jezMlwqeArKGWxV
XIx5SFCaErgbzoOS7G5TdH9qLsiATs4CKyTevdSjxaooNtdGOzeKGjkjV3xaPG2ie6EfOnqrc9EK
7WHY8r2JM4tVcNhmwBEzfak5N7UgdTgIiHk4Gf3DYgWlNkYtQVZxpj5hITtO2G/+Hd3xfxqc/o8D
z/8yFv1/NjmFH/6/zU1ft6+/edYPn/+VLnP7n/59ZOoY/7pRlG655zrMOigw/zEytax/MfL8x20M
fZrvBYDCf45MuYlIUgNdSCrYbS76HyNTw/nXLQwBejpxGQ55DPb/ZWSKAeq/s0XgndxmpgTbAhYh
tOK/GSbtojYR6U9lnHYoyAtlPuau+1izh4mM6bYYmnhwMzqqoHVbimzNw2doimKX0tUfzKna1/ki
qK7o9YqGJstte0IDhSf3zJQqv8hccU9urVJN4ubRcJ8WmxtoWrL3okNdr+TLsVBtlFXO2uyE1r6n
lrnEm6BF3BB7huAIGnZ1bh4PVb0Fuv7ZToNxcz9MXLQ38a5uYFmvlYipwGNRDdznCvLeKjOeDJHw
32y6r9mQtg1HY1uM6CrwknKNS5FT7WgRUl3r3OH3DvMKURk3dseIVGZIF/D7xgw8CKYlMCesjM32
abX+evTDwYrj4TSgaPbr4Tsj8vhZtHkez4at+Bre67vRmj/cQROg4IeRVzVEmmqfzKVf9vo8HTMm
mSdbSTxaEPe98uR0orRWN1U9Jom7HDGxWOW5go9639aNCuSlt4/C5a6exFdlqMZr06YMWm3cySp9
Je26kcZ9nrs+eOv2Q+uMJ0YxJ4kaDP1llrw5oHQl56RtVenfjfRbazHltzasVyhtns9lW9w3GfMg
BBLoBKjpSmh7yCqaSNtcGcu6SeNbFS1dr766kzkfMTCKEGFSfdU7bwscDdFsUxvuWS0LSszuiTZX
ednIFuByQ+RgyJrAeMwsm3VOSh1N4aT3ERTPLaDpbs4qi1LvpqxmetocpMFFPHRMYz7mwsMNgxMq
xPljR32puEHmMAduGn6gbE0fk7YtL7NSF6eRlVOoq9Nps9sGo66dhZy3H7WWN/tymxg9rBj8euSH
Lh8PHrnOcxWWVRaNx7Q2z43Z3YLClCIky0sJm3Z9cY3i12iWLx2JrBR9el/LTDDVDIzGZRDX5TKe
lu2xq9IQmCNFKovwORfyZRz5dSWQXAZV85O1ueNNgvpIfbTtrMkoApNEhOehLcNstbQdoQRI1Jsc
E9aoDH5fIzra2vGUebXljyJDS40LCnnWsyxK7bmvp2NXC2snLEx5MrV/qNPXCCyA+ZQwiHToSP2k
7NUY9yoeoy2xIz7ZfTJ3fxh4aMAcUGDdNhbNYh11vdN3JVYMwTgCr43FozKvWD3d9GEsxwMZQta9
wPwcrKmD4aprrDdrcCM8UR9bVdXfbJ/vspyh8GJEw5J+TYs3xYNIXqUcdnLSp/0ok4OG/hVMsfqz
2tmu0zhBqhy6gtja2Fgr7V23FSTI2MlEUmfAgAsGnLUB94zQhtYwDt5abqe5xQTWiKKIrVJ9q4f1
oiuwG+RqXbK8zu/xqYC2rZryU1jFw1ZP6Yl+B/FXGSaj1+xmpFWh3sMfThMzdhx7tzaGjv/R3GlO
Mp2L/LW0vENmCHla0ZzsRsd8NGMdIWOEaXOLmLq/moQnHvrbUonJi56ddfFezbYSevm2HdXEOnQ1
REnHHZlHIJZw5/y5dfRvVa9o8VGgBbZ7XlphXTd8kSFC1yKt39SekUqCknecrXiuBctTC/6csNNP
Y+y3nTaA26sxVKOt19o9oQ+fppNve9fMDozFHzhBYBPUt8bBEmw10vouqdu7bl454pkHmo3Awmqo
a5wUvO0qAiecHN26c13S2dtxV7LmYt6PrFhrtlOhigLKUt0cVVP2B4zn5AWQ+HzaDMmotkBkzsDl
SrHr+qOVvMj6x1wwJFVt5icaQjZVV+5I1p192uHJ+Fi18kkK529nW1jO6uFdsbw1Hj1OZTTCNkLt
U2rZXbhkhRm2rhpZlamGaeoYwVwRiybggIS6Yr6wanowZz2JoOIetoLJb+Gx40CvXkEJo+/RK/78
aopkTmmFkSobu+S1/Bjs1fSN3mC2zWwTKaeyxEqmfBDZLfezsJ6b2jURiCnsOzI953UVzh6NE7sD
jcwsC7U1JwE2mXaghCvGQ7oqZahCRfdr3aWgFvg0POVk2n3yxQhLZUnOsSMLFL0hoDWME2txsQb1
BGusP098PI1bmdFsLIcWvnvXKcmDGJgpGZuTYKdoe39sEy6tov9Rc4wyCvcIiObtox+axyF1P7KS
0cGicgu3WnOa6dnvE704DKX9mAyGdkEIL/ZeSmnfN9W3nufTlfts3A1gWeIKINzLvHnnSejxCgMz
HhdQ44nQkOCu1hKlpfKSdvvFJcLZIrk2GvHnAMtMQ9koM86FcoWAZV9bC/cWEm005srjNg4nexEX
qbv0TVs54SiceOMYwSOSZRYNpaTFy8A3XtOLVt3QRWZPQ57KPgbxsBwh570hyO0jeofGnxrdO9Sj
50VOA1UrM0xwYAamGXnzuVgo6YqsOPZNzp1aRlriYh+7DfRHnXbLTGfWLho9NmrCKr6pkWiljjlB
LsesLy40og7/T6mGG4N99jXyJX116V0KLrnnPK3pAPncO0HKCmb6y0y2w25x23AGUs59KX/XHCef
yqLqKbmt/1refaX+wMorT0Oi/yyp0Ji40jpms3vxVlc9SKX85u5oA3ZHbVho49mSZnUcJbJU29uQ
bRhBPfK3llK340kBRDemSnpyOMwTlGMRjd+5sq0hnPutCq1kiTPk77dfvQ3WpPj1UocbylmfUotg
yDLngZrLdAo9KxPnulrOa5NMh0lqR6fjx5Blp1DiiUhCqT3SFkHca6sjAJTv2sIq0/Ur6HBE+/3o
BPraiJOl6tt5MpvxbH909qDdIY6O5zyrz/y0T7VTEhvdF0o4ZkGrj+8NXzTZAkvOaqS6UxUFZfpt
wbzJ+swwuKm6Fd4IY5XeKw+dW6wHmZTjTh+5i3KnUiMAXECu3N4IvNw0j6XSXBmzO/GGARNBjtmf
yg5/YWOACc1EhYxY/+xxegRLYh4qEAWYeEYigG5N1G9BUmfkZjrQvhW3uN44MRbgS2p1X4Xs7sHa
Ozs+1x+jTN4JEUr21fhitIsWbk39y4xTBwgxnipLIZl7FF40EdaASNWMmd8eVwMQjzPQAxqgy4K2
XmomU6xYmtREVgcrluTZ9tttq3PfJGUECHULUmU8521/hxRV852dZowWxjsTuqlM9+i8GmyKbR9h
hXMCMQJVcRQ7GhQyWwtqISbDWbQyRNUaYOCZ80jySHkHsZJxppW0+6WWI0wXFAP//PnzmoCRyFgp
sSHwbS/JHplJhAUYDl0d9KubYiyaKucPlY0T2TOzYGHnWtSZiKI3xrmhsnBdGDNq2cRd44X3kUke
AsYSUCEyE+NSfk5bxvE9cGy4iXFzzqm7LW+r0F1ErLv1/ITK7KYE30J1AjPcO6W1q4xR3412wlFl
JOpZlaQdmQ4+8FRrX0koTPyVzgCtJQtbJR+xra7aaZrmQBldh2utTQ56sd0v2hcLJ5SXs87JMHNi
ODO7qUyT4PDYNaey0ji0lCsLFniCytu4lCE8IHyYpTx1qm6Hk8SQ5zdG/tC2nYejtNljDWoRS5vf
m4ELLcnYHHc9XuDBYpvb1jMzpNy6Tr2WBhW5x0FVF9iVCTfY1ZY9H1WqITDpepg4BJlmZbGnNl8D
5v92MEu7uZPpuDc3d7pXc7KSTOXZUSbdX7plhdQxMBmdubCQFDT7rZexp6+UHI6jBEu+pqHG8a6o
g8Q8iJue0qu8hxixnTKWELVk+aKlc2zPLQwDNz3Ohrvem6nmnq2mCGp1AyQMMG5FoexN3bTPCIW6
82zuHrKiqmhCuBjUJgp0kl2UoAeKvOeqHi6t5hA8M42M+QcW+/rqcEesfVSqAI/G6ofhi3X/zz+G
We60ajm5ZFfFdf2dTd1yJ9VU7KxqvtTSe6rAJz04edc9/PNvnaalcZrhSFkxbsGKqB9E/VOnfX0/
DRr4x0XctKM0DhVqcj4gv6ES8bfVs3ZkYcmAV6XYuwOanVorLGAz+t/RKeS5FDSECbxMXn/jtJUI
YqUOcULry9c2tVDmmE17VBUOB06gP95UlA9tVz2obdXGtMLA4Bs9Hmpk6ybj0mgMAESy1iFRDcPe
U29sQLpNlBtqYTNv8h6WzN7Ldo6sxWhPmqHAVEA4X9HSHB0aL0xOTZwThhEkRfKELWnbqUtFhHpT
vmvwDw+VmjzVjfdT5IkZ9WIraJahqEhFRFWL2FUBpVYVihKnLVLoJKufUrdmMdO2fxKzCIexYS46
bmnQp3QckKsJ+dqcK8l+2oO6MvTT8ZuPpG/eNvHliEDH7m/lcTddczLcz4mNrKed8vtGGW4JI9IM
K7eLHRAxUdt+rnaihFZV/sgR6z0evI4a24Z4p2T3AKTRJORF1LUDHhMAF2lVarBnNZyviRYCJnBY
ZzlMSpX9sNT5qZuTg4Xp9pBQWFFDLLAyVO0ZxQwO4QU//PKPNe8ibmF2JdMxZRE+82F4D92GRaNI
8rORm78sGUQMFO8IcgNestV6/lhh9dwYKUuVab0Y+hM1nx1a2byFesULb665EiNx5hdw0Gq1AXqf
78IWU4x3iZ0tL3U0OIm177ACTCZBvSMKHXfKXlSTQXihtbtBm4rQKbPsoWyAMo59eZUNtsQS8AKM
oQXFP5zKdUlPkhCuzQPtrJjyibvlwtp7vif3bL7PWOdh5zeqHansspC4i8B37NYWcdp9vxIGNBIb
cw8ogFki2+XWxKxf9KYDJCm3OL+u0NRekyFJ38cOa0SZ3bC6WChMRK7uNj53mTcEGVkEwZjkrIs8
9+JWVGot3jx/7SQSeE/9FMUWovqmqtNIB5aafSLb2sMoPMeDvS33mtXqfqpQ8WH50Hw0IOsd4XmS
t39wmZk0WHUT/VFCssPw9gbjgaSR1VZ2rtLxMKjNB5Sdd9d9n2Br85Clf0r7WuMtByg0XhAhczLl
CbPVFTdSNjGqmZ4goLqXCtcIjOH7TvTVA2LgcZz5sVqCMpsye1Wo7vfDWHRn1sYnZynfRsFZywSf
CQ/HwKr86YsXJusANwQermpcuEAHRxyHsoWbRDgK4d3Ds9q6y1N1QAXBAKhd9i5hpGhZHhF8d/h3
sbt5jUpdOeUBe5jBF8L+sRaPYIPV1UAm3Z4qp1VC2FDN63WeiAC3a23v1qzAMhU/55idwOEVfqGs
jxKhzehpFApa+21ytjOXSj+xNuLHdjR+ndueaigAlJT4NRoVzxJcP2QR+UYuNxCfl9VgHTy7CObQ
UaRIj3zROb/4HQJjFpiy5nrn6BNiENg9UYHxERTSn1kqCyO0luGATmFn9X222+xpDhfx1WUFcU8k
RYTaQF2VNt7ZxBmut+WDMBoZVznlCHdImJC/4g/ehtiE1XKAoiN5drnTg2ESsVya9YDR8+DZ2BWI
DJtRWtFytWNUAgg6MApBH3VLvSw9rXtxLQJN7J7YXGtpn6gKnd26zR5VvfKVMZA69u365Ert3umN
6VGabgAQYYqMrAgcpgMPWzq9ZBjdnSHbM8Np0WomQ2wu5mF02Dt0RvkwLtVpsfy8c5BI09bwAZ9x
Pr0oOTwrqAsryg11ux2LMZKaPbnR9/niIqNEvxkw52+CzehPY2ZOQVEIjtF7R3jXUdjKSaguwLjE
Pcpac4///FuCslRbzQrUAE6Ujcz5Qvnb3b6WrdLYCVTJVz44WCcxKSMgXN+cBLlpu8DOHRCjbkwb
OPPsb6RRsGUGQwZiTfy0NhpAJEpMkh40G9G/6Wxp5okNWK+R0IrPm96qS5adwkU+9euFlPg11ZB6
QPcLy2R70FLWg5WED0dIQZwT5jfPsx4uczHfOcd0nMZrgfUfqqTHpERbDiUBrogUedo3S8MutZwQ
myE4sKzdpCpp7JDjXIDMCtKNGlWpRtvvltfNLAdgB/3qN7rZ71AQdTRkaerbZoXuS5/f880wdw58
GHuwpnBucT8b1PmcneoQaeuDchOwrUbexOra+c5aIdCYpteSLUzEaarDw1rAjehec2DCuerZe2XB
s/LWMXI8/d5TmVgNlKtRzdLTnLfdJJYlAlN68bz0q5+U5cZmak+qyB/M7gVxw42hwi029fXFRA5S
pg17z1Gnqpt/Snvrdk2uInEAh9AohhKhzV3PuvFQLzeFRKfZESv/7UnLjfm82c21nqojFcYEPkBh
t7Vsv7qBTInC3t17zElz5Y/emyI2PEXzgbceRGIiWQbRFNZphhJEEQ8qq9q4iestb/jypTxOeQ1v
2qy+UsV5qXXaCCyP1W7D/kE1ZN2pvdx2g0XLyq8eC2iI5lCelmH9EIrGPDJNy52xMM2vcf2eIaew
m85eq9XE+WFtaVQko8sCfB6PFcELpmse03q1I0ci6HXsaXmCw5rHzQoBR2aMCoVoy3tPQlhrJ/Fr
E4sdSFvkOyxaI5IbPPF2a/KotsN2nFGzoBIxzgxXmIfI8e80QJJGg4otR0XOYvWMn/PU/ZMQenQC
FbiXY2XdZXb27cHcpb7Q35r8ZoxMnAP/bXOXfVaslmtngtbrJSSs6GtIish3s9EkUMCnu7ksn/EH
TofU1uDby8Zkq555fqYINcx7qflVqtQ43RgcWTiQg8YV+2yjos688SfVt79YLTk+leYw1zR5FQFP
FZKMqCD2SOn76aFLk98GPw/bUkZRoiEW29bmEQXBvlOGNTTWFELCKkBAMYe83cGhxGU93QE5SoW/
KYtvN90DBpN5Z3WMkVPT+iW47xsaPslKxnhHzTDHepbzUyNcoiCZ3tClNGh17xztMFKuhGa30N9o
cntKDLsKWuTVhZVZMaVsPK8OP3PPC1bZZuCmCmOdKb+rdUO9L9U8dBLny4OVhf5vaPWdWQ1tYIjN
DIlevCLh6A9G3b1nwxKkBjv6SZxUm+mxKBAoWTjYM/nFuf+5ebc3DSBPI9x1p/WGF08z0FqkEIk0
eA49XOauM55T6wmj2RXRBTOfjCLS6P6cbG+Zb67lkASO7Jzr/WHtkoOjUuAXRQZ2pga9uOap3K1M
nuYuB2aiAsQwAP0EleX0FxxcGOAc8zXB28cZbZ1d0uUCaybdbdmQUCISDDd3voAKfTWbHWA/HFmW
3aKntvfuhoZd21AMoZqj+/5Yl+aTXFTY23O5hHptUhP0PJXO8pSu9XIYWrSZRpLFvYkDuRBDFgr1
dWlyMP0yPSFuhyRkP1tqpd8LGnrEWO3e1kudme38MVYMOZQFOB2q3YDteYFoIOe2uaWqe3CbeK3/
SnbFljf/9EVT79RtP03Zu61yRmoABqIJquzelUxUOvzprYSs2SaUCglGZa0rtQDjv4OExVVC3Ru+
Mo6KblvvtGVnGbwdxGgFFhjLUEcvztjMmwMdAEg7sBKvGN1zLlNZ6nrzm1XqFjteddmazDmU2prG
JKdTSfalF9ndCJio/a0ybpGeyQwhpDlWTA9xU0WHk3TVcBrn7sOZgBdMOssoZrxBrncb5l3yNJP8
uLjpq2WV5i7Dsr3OwzEr1Hekci8939teil0xqi9lnu7SPGFir5wTFlOMmKWDl1B7MfTUpbjvuFYX
rnGwFn6fDeBjFGOO3bw8uF6LQqpx+r1KXo1HXXjQGnJtDIIoAoYTxNvWGZh3GuhpT3obGu8OrYAQ
f2rP7EKQYRLlTvKnKkU8Z8qVVyw0vCeW8iaCgH2bdsvOpXkhjFlFb18Ae1HDpFoM3LX0UFPuolWE
5rQSP0HF9OEV1Rw54FvLhd1m38h3NjKqXwwJRzsqIJAsMpADshBc2TcmzU8J1EBUhR0qUM18McGC
MG/sy1p5cdL53V2N/Zi3H9voHDJ9RBsIEGTp2qP0is9xw8tZu3Md2Ax5CJwywlquywMUQTTvLylL
iBs+12ccJyaXoevaAJ6aDKih/MK+yDyEDopAMpMChZuVfgmUja9wNHLvTPQxQvlm9JMxLR4rbLbG
Ohs71UnXA9Tvt7UH0WB0LqgaK3YSgmwae35GE0KJkfXNfSFMbAYTDYqpdlzzXRUtsqS/6cZXzR1a
f0ks/QQAez3jHei8/m+BCW8t0ucbtzUwVPTJIMlB8dzw3WumnzMB/FetHzSCr+ElaRSdvURTk+VE
WYs6VMaRM8bV7trbxteUI2gZb9nzt1cYQfhmN0DQO1SAB7IvrmNLSIqWDlkkzAIPfwv8mcb+1G/2
Kxr920k06gwR5RccTad0PxzP/a1AM/jqAI/rZnCrK/1hGuCK1uoBizFE6Mq+2Mb6YKvgzsWIAzlx
pohMQOhe4KsDqTNnWkv0JVVq/J0zhxOUSzVWbPt7yfiF4SzdD8w1oGSDZXase0UX3IIWa2FGiugU
ld3Gz7HTSr4w9IYfkKCmS8G4qMH1HMDdArUlbs9PpzT4P/VHFWX1abpOOijOvIYgPvZYm5wWVZjH
SpC11OswOnUEU3/FSsAmwxyugBj4fnR1DQjLgvBZ3ih+Tnnh4Hji1D3AedtQ5YDUIkrhk7GvjEt1
/VCLqd4NN8M8Wx2uPtamVcfS2tnbTUEl1+JhLNMeKF2unBI3WYHkQKdu2ncXpb0pMVexwlWO+GaA
w2YdM+JUDBGgnGM1PhABu9dNmPattyEDWhtmFZhYGITeEFqModv6xxvmJHC7efZnOz0oXeMh97UC
nvktMEO318edZnnvU2UawFoDWTBXZikwPrsOw3eyyqu1fyhAkAZL1kSwcPRgrHaVtXCazM2914NL
tTvYU1ov71O94WPJiNmZZuwmo1uf6uqPItztbqBWa6xauzuoiDHAzVsrjqL8HVZ9fdyYmB3K0v0C
98k42C27na2ne0vdIscZrXNhJl8gM/KoMzwQFDIoVKpV14NqWMvAGNKXoSLvTm1Vl3X3fjOBRy+w
+xnR6Y/sFTyl0/Zi6+5cZ1oiw3TZVFY1vvprZXl3Tau/dmayG4ChxSbB8ngBUNqj8Zz6IyjL52Lq
Xu3bmh/7v5HkTJFzhl+maHZagf6qdWGuADm7MiqpGaGSaZwV+9HrHpWFdYSTgADqTQu8oO+p0Vi6
QbXWDLtTh56fT6iWWKNh1kWDbNXI0xk+Dbn3YDjt+0h56TbW3Zq6Jr9e64Qep5EmhxwymEJvzZnp
rFr1zF5jX6SsbvWace2/kXVmy4lrWxb9IkWo19YrPQgMbjOdL4pMO612S1t98/U1hG/VOXHrhQAb
g41BWs2cY/q6jxdMto+Zx4Qxmma1Qc1GNUOxkCmZbQjnXTPzbo+hZ6FvE/Yh7xNyNYcPiwn3nAAI
FTZw9/p5GkEec7yDo2qaBez66aC/6W6FMpPXDEpID0aTjX1v2vY1VLval/Gu62mr7Hqi1q35JJhu
Za0s5Z9MUWAiLDDMx9dwQMMZTnw8WkioLdizTae772ntqFOU1hdXE4KVmplshwiQDGkAT1oEvjSC
Fwf+xkJFYFV85H32D204Jwe3Lnx0fr1/8Lrq5A1dFaAC/YX2095bxMBqctkNCy1kGSoJQxyML96Q
TAT6TwSTktqcBZCMZv2mTdrTkCLpgfp3nmknN0OSBIu4BdHCS2uAOQHutJ4jfwfz13lAYFeS+zgp
DktI6EDSjRjKjGF0kBjnh1ZjTKSQTzEpAF+BWk4CWkBZYo5vRFANZXJNR5ewROfV7WY2j5aOkjes
FmEzpbTueEHZE2RhFBW7ixCCZkKjVTXvUHO3rSiTDSCzjBPGcIuUcfFDdhGSpAdAUpyMHbNC5WBN
F48TRsqpGZYCRMi80XI23LCwAMbtsjq7AUELOeiV5lpTrFoGRmJB2KiFR4WkJtZx0aRNdeUPvEFT
8gPPeYnVX7Ov/7TxvDAGEJZ3QLwao9500cLt7kECN+jDi7wj6RjrKrWpxniwmVdDHl3jvDgMOpiD
nt5knbn9GyrTfWYwX7JKWzv0XvEzwT5QTAhC0APT9fDWLnXzrGVah+ypoWeU+t7L+n0zqNcxVdOa
caoPdS78NZvcW9OrcK1XT641hvAcRlDdfykE0Zgyj1mZ7rYvS7HTuhC1iTgZmXhHuFOelNZfKuji
+5IvQ9DqZ9jAHAsw1dAdNfqWT8GEVdAOYex4xYSrNL8UCQJVB+fVWpn9zcoH+1j5xE77WcAg0FoN
akZyPHmKM19xcjX36tT6zfcanKdNbu5Mju44Xd2TAurICWEdQyX6YZBIkVTOHiEUbU+/Yf9jX0bf
o8B1jrGP/SsHqbID4vY4OuUtyU2iSToYUqi5eNGdklqL7E9eIIC5s54EVtEEcWSxh+5NxhtT0E+N
RVB39jdDJ6WVKcqw+s1Ptd8Cz+8qMSsdNSnylcntvqqmwo3VzS8FwZxEXjPaK3l/MSDG7KJUhHC4
/+VGzjb21R+JWpZRG9MdZ1hsPnp10ULrR8+I4Jw3DnsCTIQUDUjI0PFaBtKyyDuVdrts5LN+NXf1
cTLm99zHJZKAxvdkSnlQQ2p2l8H7eDGYX9vraBFrKbz5O3SA7iYm41kLmypoNd5VRL78nDLvZiTR
by3sTxGgKuRKNsFwA5PRhp0BmxmqlymsVsUgXgt8qjNe3FPbt2jpGnwisY0zTjFmdsPM34SyPzga
ObYF6pH1zOcYYi62qXjjMSsyEYgdIpdXsspg+FbdsZmoy2Y4ARHxAxSnWrHxC/NX6xuHeijwIl1t
jUwtqRO2MfXjWzxOMkg7/UeTeO+6ajAPv8cAM7ZWYfzl7fVi2t0ZWAvymIr9naBuKfTmvS8Sanlr
vCGrwmNSslVs/W6DiPbLGLLfeuu/OiP/htlgqZfSGBPO4yA0RrEtdcu8OHh0yNG+ZelkbJsBkreD
O4HKUz5MQn7W/Vck5MRWNI93WQ6vrbJwdWEoif384HRvScn4h3ADk1aHf17MKncTSfM56sPkre4Q
cg+JTC5qxk/cNn7L2HLFg6U7Wv956y7Do7LqQoZCyaU06njvZIww9aI3Ka6yW5t0tzhs2XSZ9i/h
YjrIm/NcECyiBgdTjQbgJcNNuG5qIXcNkrkR5M9JxJg2cO3tXZlu2kVenwwlnB4XN2aktm3tyGPX
z8amD5vnAi7z3t4aYB+fsbNwj5Klgf7gCDTKamxWGsOmgBPDwagIyiuGiWXpaAzUYj992qVFLxgn
iNrJe4r5LCuWTqLzb634lYaMr2DakAROQ4I/GQ9T0w7+JnfRladygIs9MvjK63Zrovi4eVZzbMWw
K6QHuBWns2MeIlV86Tlo1jyaXumeCIlAIL9WWrKjMj6JKqRFowQFwcZeF63AFXlQ0EmldmOds0oi
BGe5oht9daxMuFj9DNufoSV7ZNqBQLBJkOyXVlW5eLIJnTix9r4tHFQELZMdTFm7Ch205Bl6xwod
V2n6Bv0hNNwIW3J7mC0GBLEDFT98Z/uWHvDgR5isV86yZYn17kPUGQu7IX+TtV7TldGTsJQaiQug
DLLDL18L5/VYpYGKME8nIWZ1M4WiIQlgY0BtfFrmWCDLos8aElJ8VHkKUfEwnTOCcJ6+xhpfzTwH
GvImXZ9lMOjzDpACE6rRsOjISR3oakh5ZthiLg4/ZrKAYmtj8ilAAnQxe/2I/7cGj+j1YQy0ZpAr
ulpjlUSD+cA+FxEoe4EYrfzK0nta44bMZ8KxIjU8UMiibCDK8pAPtbun4/m0/em1m8g3Bve3ETJ9
x3Fi7DXxKgVOF1Zr9Z9OL1YtZ3jO7Mk18mKNDdWOtgQfxWj4pzia1HM+7bQWC5SHyZ9hHIOOVs3I
apjBaC69mIYYw0shQlvwpVaji9XGbCvUNS4wwToaPxLVHlqOowDD2n7vJ9Glbr1P2BHWqsQ+cnCe
MRt0LxOWicjyD1hG46el++r7sV/bHulA9ZI00OrZFTNtwwAi/zA7Ni0OZ6JOw5WTDVD2B8+qNnq3
VJoF2rUpa+CUZnQAsmn3WYNBm1kOJ5yO91TfTeMq76NP0UWvFDu7zF3EqiGnFSuO1Amlpq5QCI2q
CsnxWjPyjw9aGe4TMtpWHWgK8pVxTlv+Rw1Hb9vYJ0I0h3OUMjNpS/IkQW2RrJZC3xIVpacMn6fK
Hncem3w7vaiI/cOUm+Q86ouoWXZBqHz++3wh8Vni9hjwTc+iPkVgBUJoNNZuMWKw9x7VROJBJxQU
sj47qo3TscxMW4ocfYGp1ml9MvTofU5Ay7aVB/muT5uTH9rrBuAwC6fhs6NNXYdpnf/qZ4usKz3f
TwnO4iJntjBFKEJ7xwEbEIXRn1G3Ah5hK5zMeQDetAe2j3nHyrRNU7xVnSTXIfV+ALvzUELih85e
LVmCDnDidd9zjtAltuwYMYDQeE7WzPCdX6IYD0wOTmplKHR71NbbbCjfhY/WvZnFvGr8NydSEdXO
xMc0nciAyAbk0cI8uYI0D9XbFsveruS4oUOxizuI5CUGFgRue8KbdXoHxkJ5SzHidJ94qDEI8XE9
2g2aIiOhHvTT58Itu2ObWISayMtcE1Fne+OmKa8qRHnr9OHPHr47E33tLKveOrrOTMdjnyO/aFa2
zRm9zgbw2Ml8S+fOeWoijvqMxdEWojhn+m4ePB8YSIMBLgX+zLRuOtl5GAxCa34YxV+yj4ftoDOQ
Vq4KZCY6zFoRPXP45Q3OzXzJAbNnXv03DV1rpToq7LKqXxXeX5xIfBZaQw8mPgPbDvVWGhpZ0Ebj
YwjIBSYK9pxCCATghvFRacAH1ZCEbCmLF1vP1V52SbJpk4setRgM8bvvu8Z56zkZ85DlL2auxXPc
0a7Gonk1Az3hnVDOMc2v/0jS4CmvWNTOM5oPr53f3UIijc5JYHDgCufh1Bx6pQEKsH+TwfIIWaQA
x/c3TTprJWm002jZrM8yPvilxL6X/dTc/HWCJ7dOEIFmkfXQR9lzXCZsfDtTh6WmxCuox30l+nrP
Go5ggcnZpZV66hveN3ikp209w2VX03NUTFtNt6u9MWWCcwQmST2jje3C3yI3LjY97XYoR7GrW/DO
k70TqLNesnkEdWJxbOmGmxmyYDBHoHShQXZVbzwPDpKQsQOr32XhXhcDZv7R+pmNkKFHW724CwFO
E+VrakG9NjFHqj6tDhUKiFWfzrRVRbwjMxikZUOgBFas6RUYRmTIv45K3NOstX9sDf3xMI2/2To2
23Ju3L2vG79afJlz1ean2PCv1H/5OWdGw4oV/XSm8/C2gH3YOtiUuAjdfoFoLRZ0lNYiCbfCoqaa
mC6ZTqzvhtmBVIknGqd1TfVZg8ZAZTEtOHxMIj86SztEE95TR9PwRHk5tNQ23BOpRlINfusu3oeD
J3EFew9jlMxruNn1m8loeO+aCxVaYRlmqe+t7VHrVgYJH/tZK/9mQl5QGCCilezaJCuiSgPm59rN
xgApw9ztD8tNyFoNan6fJetKq4hvgmZKHWbLA2wrsdZSN14Lp3/zOUZv8PpMZ0BXBN1ICMi6KX+b
cYcKnDpjxZSNoyfnn8LjbKOPrHh1LQzXTMfT1aijxqJoKw5NWP1JWVQGOQ3q6DaPWlQ3fE6S8TCM
dXQxnAI2A8ILoTDMSCN+7lzjbPc4GJZ4UDDX1sVBvJbxyTIKGNJNL5OgjocSwri6Yfd0sLIU+rHH
qhmxBEBpTu6gP74hK9NpFie0hhQXs0jsd8uYXtyed1TbkBGYaUh0I+qZOpFBm+ElbQsEz1iLnmRX
LlTyMMfb06I94dYctw/AAdN77INeA7uZ2BfT/MPmZSASqMxYNzpyJDP3ACjG2zQsXwl1nfdVt1a4
AjurcfZay7F59v9YvHOQx4CVEYLkl8hwvprGeNP9v8JkW2O45Vai5ljZGlunSZe/u0m7xKGmQy13
b2ZbJjjpnRfYJBVCI+aYE+Cm/ewBJmewc+0Sfe3asb41xRDuqRk49xK+gHGaib/rhTs8ju5eAhmx
XfVcYkz0LFOdNCQ8m0hLL7riNO2YHN/yWdnrukheErG4UHvOuDULs8Fs4HerZ6NhHc+9y+0Qp9kD
h8DaSgjd6pJs4wzel5TZL0NPDEqu1oXmSXfVxGAqVZeArVikzoJp0LwgmYRrg7EzCKfqfqKbRIlk
UOJDZQMD+Nq77WeS0qvYVvmVtn5zclzgmPAedrp6JygY9mw9kLoV1hYcUTqm1p7XhAcCQ4pfM1uO
azdGjC3D9jmXxElMkHg11qpC4HPMI5OlJgk//Dw6FiiesSDCi3Ff9eiWMxQP0rBM3/2BUvI1nzHj
uzFCq4qiDCcYFMoU9S+W8INkj4bUpP212B3yXI03/qtsdOontH8fVjXFBxZU8RUJKsPOBEeUGE5d
5R2kN71jPSZhrrCfFey9W90674IDdtiyTxZQTm6RNxtBjt4FdRqm8458Yl/PmJX6DubQbHrResKe
yDUO16PO0LprfxA/xIHKE/uBqC5WRe17qPkmezNG5LmG5jzrmqccUS56CJ80k6k7zaOgToiGNxmb
ZlC7ooIfZP00SzajxgwQ3yZj0J3hqdPD3wqaPDYEsAI4R509BqUkeZuQgLIfpCnyiUjBMAyu+gNP
KdmPrsMIPUM3AVAbp52Ay59I7p0+GYSLwJhAJGJ3FtYetrQt3OaD05bdplMbt23bnZzRxKYpkyfD
Yb9DhiAQpvyHlUblXrJs7mKUEyZrbmTcT+hY6ovVNB+srXVoxtnWUuem8f8Wk4uA20yxGrHIeXcy
0W+wf58aIBTPY1Vfmg4rU5Yr1ocJ+tDRmcE8WI7iiOB+VtTpazcfzFVUYBQZPlt0+LfSOWdoB5iY
/82G+Cj08JgxEtVirIUehpU6btdGh7bELkvnkhX5M4qMjdIoSBks5juCCqZdmwz51pGQh21pISha
gFigeA+pjsrSqPCV4Udui10IgzgRzL0kqoastQVSuFPnYUfE0I9UclZBNno/cISxsdZtf1Gf8Cb3
4xet9JH0jLgL8sR4dnJL30whvyOhtWiduzg7OGokrXx5Ofx5uNWDEBfhxxvfOmo9OQdDH9kv42LZ
KlljoA06OW1aPCPAkEfDok8d0Co928VEBxiaM8Wz+zv2pvDXxNIQMwizEfaBJAqRTejk0yWC07UJ
R6F+KyKntHrKP+fe5i2Fyp3GM/zTtX79oINR8DTbPtba8DBhsjuwm4N7ZEdUGkWabOibWXF0yyQS
csPa0zMHO3fxNRqcdU1Pe0XkKa4pebh7K+7Pbj3a65kIsM3se5u+L/0jgwys6p7TvLq9pOkoIKgn
A6u2uEDH3CkPOWGesPBPGUAZ1XAwLFwe0qJqrOZhI0fG4Yw+jKejh3g9cf4moHPwalYMT2+D370k
dcR83c5+tqWpPwzJZ9JQi/9ik0AVTaHr+DGRCQUmQdJNYkxupDgFRez6iJSnH2JsUa0QlV3LnlJS
7iujw962kKLjY5O1D/5AoncZvba9H+RBplkgkjhLeyXBQ/ReV0XqGJIXItKSBiGmVBsU9j8LEy9r
Pu9zjeVF3jP+1AfmDfGXMSZPNc6gra9LVpFMa1U847ai8T574fiEsEwYkce41f2TmdNXKfo31jpb
jCa/y7rFGFj2FmtsxroU194iuc9lqTbtVGkBL9MfdufZvreZWOm1wKznUeqPxWfShXVAENiXp/I/
dL1yr6fypCwHs4955gPyWwzI+qwMaHhDlji0bYZOw7FH2iBKptWq65+gH/hrfyBI0qvHVZU2+qNS
D2E8YEwSbn/RXgunry6hTH40jes9okgsGYFgoJlH5DGpWRkHuG8BTuIBmROZysQgiIOBpRZvpXli
qGqeYjBZ1nJ6NE9zPN8RK/u5kcYpkb1BuWn977Xla/ebgldhVxTirSQk4hQ6S2pPiyyIA4XclVaG
Lgvs+LlkwTs68E2xOKGyHC3FbhzOatlajFvm0f6hz7WxA97rBh05GoHyUi+AEeESjdWQ7oIiLhWn
usVv3FTo65ww5ihmhHA7YE2kASMjGzN/+CqUHwaGITW0tw1AiMTbmqGfBvcLK5TZ97X7TTEbLwCF
MW2WVYEGXbKCpZRa0WRwM2k5pNyv9iF8tzjHI6Hb9nR0gSzHpaZ27cDLOMazvaWSY1DdmXWQ1WfH
GILBmkljGATFoGTJaacJpoMOQw44mzMU+KRd1ZpX7RKLQbYf6zawAbqDsOCztVwUERs17AGKthGe
fEz+auXHADXaWqFkgyEstPzQaG51rkLvVEQTw0IgPAr/IvbvNp04iBCyYcRh5u5qlHUBR61ezPPW
6rK9IV2HPGkUCWFUkKlTWIciQX5seuiAV5aDV6MJfW2D1k0LrOXVvL+u92vERrBmMQaMcst/6n4R
j9ZlrrBXOMiJWQTVvPWScRuFusHXJGJNz4wO+J/WIwFdgQXRUeXYIabuCJE/DJQULcXGsGnIvT5W
BcEYM6mZAyUfInsm22RZ6dgUTv5OuRl4LdN4JILDO7rdBwkV8Y6pwIeN/ncvquFiggPE/EDIzjCP
j37DQI6WIcKHRKBMMQ9XO+R853fpo5902qnrFjsaqke8YfZ6IEjJLmS1zXremikzRL0kp5hsAX+o
4j0Q1HDdtYVcFyH5NWObkJhpnIaQUt/Pp2oXq3rYCt6OwA9HCFxmqG3HjFEDjqbmgMC8CsMEq2Rn
7abR2NpZ2x70IhtOZhPZG3cY+JeXDUOZsNZpIBb3hBjYeJsRLUne4SJojHBePn1fnuYRMVT3b1AR
411pmNVpgDF4jFjVOFHns/atLnEbMu0V/Xj6vrbcNOUt1o356CitOlnLhVx+uDZj6EemooOaw/ak
irk5UQ3EehYgmX1LbD1aWTLOt55hZFtMQn2ytnFLr3ut2wwze/2paRFXEEGIAs41eOmppMyEw7mn
d8Zj2+CMchv/ofTrFw9JBNxhZ0GdUfP07E6FOqu6t1/qkbgx1IfeKfcuUdgFIg/RXTZGxZqb8DKy
kDAqaozzSj8Vz6DM95UkHS1S045J8c53o7HC5hS/qcl+oWgG4N9n1rM3CmRYZfWp24y8FUpxDnsM
oeLOtW5zAbzGjH/MgPeJq7A5mY9Zt/MtjBzUcB7aQxuPmZeZS4xqkm5QNPBOsUR9SDVP+zn5b3eD
sbArLInuKPYQHUKmA2X6oAFhS9z3VkT9YUZdwwgsGsmWnNJDgWNET4rhLcsNcwcH4IGJ/rhBuFs9
gdV6KsIuwzhuy+d+UZ9HlCEAtczodRrnn21ojNs6rZKTlhLvJ2G3bPjNC9ZFIcIQhwO/0or02oQE
4sUWR3/bu7CIrfdSkrqio5bCu2lwQugzXAWs3kMa5r5AAk7OBcdR5+pkrfaOZtjZ52Dxdtljyzzk
qGe92LDCO0oPFp9KSwJyEIsiTjz4YtSuSyk5e8CIYnRwT5kLGcUUJzettqpVH4YJsBw8KGuTurBP
zTzfCq9r9kZZ/iEwZt67RlLtwrEnXYSEMIaaaXS0cs17dGrE1EAMDVJ+gBf44UNifXp43HjR83ND
+Cupk1MJKLPeaEM1bWWEflcnkzFaO/EcU8AyiVN2mT0mjRMGEYRPu+6I5OMtsY4jfz+ZZZqtycaY
DlbB7N53Uu8w66O2EolgzI1TENXlLiynaoPWDZMpdDX3D3Mz89EzLUmsj/5Uzh2SUNGnJyfUrYuI
zJ3r9R886hbnaLSaOvP3klfhGUoFHrUHH+y4Y6hy0UD1nxKWp98X1STCk4rHL4HjfI1X7myxKdpU
VjetrJbivFYl+2E73uFkW/Xh8JAnVr/rl+yH7wsRO6fEZHGZoPDdeenPid360UKLBNiqMCmCfxFO
A/xQ4m9X5qFNbeNEGwWONh9acgKM5FQY2L1ZQWgsv1GytdgmKTBjhzA6EnoJz4jJzMAR2wjvg5M/
75JQ6az+Fvidw/kUjTsna9oBoP+98/V97jZjBrSKSHhyIGMrcOPaCu7X7P+7FkfhI1kKw96XhCRH
nC9S18JttVy0+m9tyN1THTPHKPVJw82peSyJN0YUW0CR+LlVBgIgV/iFnKFWa99qd8K7Wm5uBHXX
jURDxhNxNFwbmxDbP+/GtT6wyUe9xt4V6OxZEgeHcVBHzo3Fmum5NMKtNHqsE3CEEFGNv8uZgkzF
GdYF5brfF705mkfClw5JMTmoQIAXkpysn/seOrABzHLF9nQvW6O5pJLRHiLOYtdOw39+3F4eCGpR
xJk/v5T0PIGDGCBkJkPnUokDO1h2ZrE4/3NRQ388T9WxmIr40iJ3SqSX7kMok21FCaAsQcxs04fn
fy7a3AlJHAMKY7CvdM2fk94GaTL559Gl+8yd6Y+vZvSwBdySjohmoH1oqjO/6E6ZncPIICvMmKcP
/EUr32o0XlHzwpgzPORjKM7x8lARVt2qIJq37/swSDDDNFGSnW3rSYVzdAFV+4B6LyaLgo2XWP5C
NqfJ5X4zPGQ2A5M4Hn9Cu+/WuEHJMlsAp73Jgs83ckLtKnnGtQsoGC/fG32d2uhWZdwwsWq7vEW4
rNttd/LLqjwUSKceDNmW2x5o4nMoS7YgDBM1L5/e53aGWeukv5hVBzY7rYqssQi7qn0s6z79w7QS
rnRpJq/6COOjIlNy61batDZj8mqyMDECIFMopPoYXkro71NJqRHbNjmZWl2fFTIy8udYEy0yQGTo
v2VaIjn11+VsdJ9pRUJfn3ofhcZHutKUTipq89OvDXRcVZI+GpCzlw/AaxKSUNiyp03niX/pwDmN
SGOAoY59qM0xu4pWMDJz1AHFlQws8aQ871fSkbmJQCVttHfRZQ+Vpjlfs+IQkvb6h7YcrBtnnF7k
iB45Gon0m33+NVUpmCVm+jFrImSddTNtkAbAcqA+fNGqvCbHTXafFpUqKXAMwuOyIbStB2OZe2xc
FFoSnZa8IfTlqowOVSc+jd6RyIBny1t7JtJlzbfeSlRJbzxdxkmKzspLPPsts5jc97yOsNQM501H
Z8jWvhCH+3eRYzDSDp3ocv9ZPSxPPaSwp2xqjVeZ3u53ArKS3CxrfqmWxzfCHL+QbmP5WB7QkNGE
6stqt9/31YCzOrWnH+4P6FqSRqMzrPP9Z2fbDEoUCI9JyhsNnOP9qwT/NDe2U0/3R3BBU+BoSrXV
/aZXeTZ874J/8/J0yazbHAxYOt+/ixCWGQ7T8fP96TxismzSS7EH1+0bG6n7ndLBtm6OMG7/+R1o
hSluvO9vRn0cHepWI7B9eblSKEubiDHw4f50cy9Q8yCmO9+/OxCICvIuxsDKK3H/kudXyWMKlfx+
q2wh2yOLp4Vb7mGPujykg8Eqd3lwx6vSLbg/bX+/SR3iQaXzRXB/LsdzbpVnmt8vOmiOXAzNWyyi
Fr6pRNPFI4A66AkyRKdzvzm6mKzvL8n9JsvxcuvPjf39upo2y/hE9NgGl58Na7Zlqmy+H18rcOtU
0ZuSqfVo8H+538cExHyeLMzA999fytQ45AVS6q7sEEB4jXU2zNzZKAQ3NGnZZ1IjUmQfXT3pKa/S
PHZv91uW7p2V0OjCBfF/TFSvTjN6u7JlDCPywnx1q+iWWA4RRH5kvUJ4OUbxZ0am8vX+bcuNH2Vd
29+33Eh/TJh6Xq1YN1/ZRD9Z+Tx9fw+o+tMwi+77FoDsZ6gszfc95ew9m5xzvr9XDeMLRgn5fSud
8ldgxun3L6CBoHL0Mfr+nqvgWQ6T/+AuIF2SmtUujuK931vjFTNCRJq4qjBwctNmGg/ipd3r5fhX
y9rmlmb+I1r8U24ptCazf5hbU3swtIQtfdzrh9qJ2itb15a+Y7GW6QKVkiGd7RjV1RX+/BwAJz/q
9sJR4TC0rqu6uZLwKuDAaEfTeGMUYFwTUpc2LLzIGVrYHan74BVsysmmSw4x0dEOqDQC4PxXLWIt
L/TMRwZaIRlXTqpOoT8/2WVfku5jL4dpccRsNF7Zx9tHq/DenKmzH/Iicw6zTP/cb90v0sFNd06F
WphwhjGwy5HKwqdXslnVR6rUT+SpnHBd6A9R4+kPVtonF1lc5YDIw8LkSutLBiFg7Nz1ce4M/PGJ
iQxFKY8ppussS5pErI271T5x7AcD+edgTObZL+Ff2xEpCz3L1xkHL6sIzrqx3zIKZICzqjs72Udp
Zj/M8eTuLXyhxDZwk+hQ68EWV7ZGwyXOAA9lRAasCgxKFDjYKQCwASjPbPehJpraR5sZDGHlH7TY
JQ4V17+bdM7D/dr9wuElkkxDjy1VLPOzEhJTj4OrRPVzf51qtw9PMYUjfGz74f6lqGXn2+g1wOmE
3y6rkWM1kiVhPs4R4m6CtnTh5ziosbCvShtTQTnhaPFNN94lE9ikvktaDMv6sO7rZrhmngx3jZ6i
Y4+eGqY9F7H8lvf3wv0asX6UWwzlN/ebZjR8sLcyD6OReA/sw8/loJNpSlHr2xEyXUzmVzPU8bV2
8yl1svI4tCV70BRXmg/5w7cxsyPCpXAzw4dxjEcyTed9m5ti7RXKoZoBcDCqWhBPJVbGo5aV7dHy
vHetryA2zeiqYlKGr98Xi/mCwiLb6fimqGa6PftXSGi9kkhSxV/Xh0TRdTS7aYwxK/fRew91fJZt
RoBfrB0UfompJY3BNEoNce/oXOhtaaXPIHfjfeuj/fAABa+p+uhniKQdCajzUjg2Ua2taMae87b6
3Usbwnqa73wJ0ndayc6F9tL5+zDST6kEO4vmcwV3KvDmRywbCZtl+yFi3sJGjnQ7yTIFyZPgIB/K
k27I4gQ9euIU8n+3YXYVp39uRnY3zmyaCz9bqXQc/31Xc/n57y/eH6qBNYgecnkotGEY4PrWRAL8
fY//etz7D9wfgHMuZdV/ffvfT/t93S5yHuufu/37Gcj40urg38/2z8PfrxnIc+rg33/F/anv37tf
fP+O//37/PuZ9fvr9M9P3P/M76e8f/Fff/z38/y/1+H70f77zt+PqIMTmXoDMZAG8goKxBF8WbSH
wvDYMc0O/nUx+rdEL5c19d+hTsCrE2Plz/KTUXR3qo0uw1qF2U1VRkA1BPu+FG/QEb3TZF5d11OB
sicVgHamr8GsJBFZeeQpt3OkCFfkohytMpAq+mK02e9ctbSYufaVLI1YI0NyXQvzR+hJO/CywQ58
bIHgrSnTJis/Ibhi1/BriDlLqEYmsDHMM32tv24qbJFD1OFJXHbu6KdJe0DMAZL7TPh6FMxZFge+
Ig+TES4iWN1It6WvOSvhGPn5fkE0cIWpocrXOSqIIB0sVj3UQBt3aTdJisHOQvIruvbkLRsbiBMo
8S96jXQEzcnObMh9mRo736YTm/k53U9Tl2ID5LdmEHCqFKviYqrRKWoh58oqCD31A5cx8uIxG4+a
0Bj2GH9yR/NOA8f165yOB/y1zS5zst1s68UaCDqOnx6ZvNW+NEl6hB6LPktOWJETtIp5+7OxSQKf
1AUJgHXAwLjN2uoZi2WGcDFwUIGC6C/ytzi71oxK1/YsPkh1YUZZ6+CqPVy5Mc3cxU9QT6XLbyum
TNvGpv1WOGgVik7fm6b5ZHuiWCZwr5Us5N7RWPpqfrX2GkHcua7haq+8s4hACobUHSPBphXjqnNn
um+Yx5qT2fmfLes1qoNlp5Ox/Ib+rmqICTYg5HVpXfqlnxca0rSqP7OLFylTkqGYmYTxjiRl3dqa
ZgfHC3YaBpH8Stb9tJ0EynymYPjZ2Gqw8evWiAnQ5/fdiz2X2c5nUL4QRS51h+bMdz70oR92Hs5S
QQN0ajmBV8t5Mjdxu43qf5g7s+bGjS1b/xWHny98MSQSQEf7PJAEB1EUqbmkF4RUUmEeE/Ovvx+q
He2y4xz7nuiXfrAjShMkEsjMvfda32pPxySyoovqkVI4hlceYuQvQ+3dkmme3isHefeAfSagMtr0
iHJw9VmHDBNi4ClfD219r9TEjqcGwpOyz6kRyoe6h96vJwu+161LODu0l2faaoG2AzV5H4YFaeJw
2x5xcWNk1dagd4wjuhwa2GH7IpYPDXm1xVJ+I/INh6MynvsngJoe2tha7nT6o9YAdQcrR38ygoHM
4ia8mNglnSHqdiYnJ9dNLwhsxl1R8h1Co5BriABKIvsuW8BDOFBfiyZhyIXcfh8TGPr7Ex7kkv7o
nNAJTsYrDSNuKM70srsHp6SwZqaE1Yu5D7nyAreCfRAFlM2sQ58uJ97YirZtIDuWZjNP1nMSu2zt
msGjhkB0CeyZIeYccGzgMx958lPldfgXGRoyMbCSnLRhRdqwKjwCDxiLaNNk7twx/swLLDhBMC/d
ffx7E8zvTWrER02KaxkZfqzwRideGF+pTN1XHU4XySuGqF5HhQmqYJF8r3Herx2tY/LTpF+KpsJc
4DHbdtsOGz7A1FaIu5iYnF0gUwKsHXul2lCBb6OjiM7QnlJzJ7tN39HJS4L2UEDy3rqo1QenkViB
bfT0oj0YkR2f06VrjTM5cOWjDpweRbvV0aCT18yDcAO2OMqHZup5DooTfvglasl4aJpyPhZVhyFM
B8aWWdHW6ol2pGv/2TfJa9Iaz6C3sqx01wnMkLUBjU7Heb9rtdtg8C6NQsu7eOF6jOorDhzvbcGV
GpBDhwGWh7v0DmxerNmYkO0bFIqRpK++JItnsGT18gHxIDJgM3z3woBDmpy+1rGASlYbd6ACalph
4hSHFa+pTLDV4QzbZbL8hgWnuVHx3NwUjkp3TVGxlLamQFHMlVr649zei7gskaBi5JEOuQ2iaYDA
YATnKKm/pBY6eccmHLSumn2bC7CHjg2uhHai37vyyVPxfSox0wvTpHPoibvCiVo4VyZdyBExYrIQ
6xFKTjlokrDw7GtAZmaHg59lhdz7qDGw9tWrVpGX0Agg/2E1v5vVx1xiNW6rvT2V7bpIx22vcN5h
ynZOXkVjrZ5aZ63i/krHUOAnPAzIzjCOjI42bMdOimXefp0ClESf4EAoNMzWb4zm0tBv2DMW8KFO
rhltOmSSjObRspkTDdNrQTiIWQEwD3PHPCpuazrLYURHV9uEdvDoZWBUpm6+jiJvW2SVdmxB466C
VKMUzuJ2Rz7NSYpLL52RjVYcR7jIroVAgdFwT07xyT3Qny7uZtDzSR/1vluC/qNvxfRPzMydbPQT
gXkYZQK4HTYPxfv4oXcohb3A0Xjdnru5ITw9jDmmE3O5csys3ZBXrXzkgcNtA0Jf82AVzol+BvC7
I9a5v8BaIHvZmaOtq7xD2oTTYZbsOo3V236XOglqkH0vOY0HDeIMDQI0b+pwX8pu2Ke07Ej1cuRB
WdbJ6XHYp4PqUEHp10Bdk71kmRO1Ye6HmdasU4JkKpt9FpaXcKyqQ26TuBeAWh50fTNISWp3EHyR
TTeCpdTfvHRAOzIO8aoEP5dGSu0rV7+GuOKTaAcVeBRLIhdVoqjos40OeT5Q2lE7vSNaLNdxkVjr
Lv+KJ5n9q1N8BjlcmFLVxIqZXnzXh8WDm47lzu2th7GAthqm9qZ2AAlXdZZvE/VatEN5pMsfcRRo
11GdNN9Ch8OWpeuHfESxqAvkOGTLVJeJcu9gz0oxaTcYlGpWhlQ0R6pWuekNjy43FpyA4rONFtqn
GEe6RONr5zjItmq6sIloEw5vTggTtQRiN5JBG2W8AUVXST+JSTNMIWroqfGEZeEVRF64yyKeom64
aqwg2TnA0AGOd3i1MnSUjSYJepePKLyzYzjTPQ/nqFk3XsfD3tESa02JxtnOO0SEt6hiFpvIjIk+
wT6YpOaWpk8N6oQ6B/wQ3FNhb9okireZ254Sa9HHaqTagGEkNwmIVajNsa/bJ9yuwThpvjMUHq5u
EORWKJdZX3iHPvSLrhfhbduXb3qJPSK1HmtMAjRVNYhWCH3cIA3XXYxgUCAvWNcDPltLltWuYtIx
AuF7qLrksWXGvLazKkUZj5sT8+y9YauYtim4ntzOBj/nFaj7rNhmy6kjsX2tAABX4cXdpZxY0nhG
qTGRvgKCeY+gh+54j1k0IZF6K+b+LRwsgpkg9eGi9nLfwjFoJ/EumKrbuIb54Yj60kqrOE7FiNSX
XqDqmfCPtAz7HCr6rM1E3lQsgvnH1Eza3szlbobEAGbTJXYQIy8vcsJsMN/T7qPDFVS+6PTuSlZh
tYMHc8vITK7mOXuZlzOvtJ7QEN3NJikqQ+9Ajm1YIVpP3shUvfaOUaKcxVgmmQpOmAdmeOH343U7
jZO/5DXqRtnsAqLDIaIroimlsbexFcFw5yCB9fGTrLsaS3Zzk05Wd9/H7gbw/DbFu/qi4KAb0FnN
qcf9MGDwLBex5eSlxrZqVHZtP7h2jTVRpuRWN1q9od9QhN2wG0WpbQQN8ziT1ibW0gJVHDJeAw2n
6DEKaa32aA4egndUJQN9/GBgDbeVCWCP4BJPVNoWtN4NERdfg35GRyfdh6wuPkgm+kwW3ZJjRxrj
a3aEOI/8smWum+bmsJoHnLWoujaD0YUbzUUlTLvmZqhG5L+whTOzcA/joGsbHvVWsV0w+CQhKTdg
sI14sny3a9IjWTBHSx/PpaoYE2bLmUCL93ZtXwXJdL/U0Fs9GWrCg/Dr5aSPBKZtcMKuynVRnFGA
LRhmYizAj15HSGUmMeCTBLfE+WdOfS0vJ1+3oEROAc8KDMt6o+mVuwM/zGTXUMtssFh8dRNpGCL3
SeAi/Ligq1cAZjcNHanVl0GUjh9l+b3hMVTRORRdl2a5tgCfjhEbiIOpYl0X7nCyRH+pF0l/1OD1
FZ04dNW8N0CKEEwaucdBDvcjXKoV/UZ5rHQm0eAv7+OWaa6Jqlp3+zstD7d1lgU+iuxxQeVDBZT5
Fef2U992qGWjDu9aX6u1tEMi9QJcWJ3nm0VRP7IqA3IFbiIEug5dzpegaE7wRK0NQqaTl3AAaKrF
Ty8wAMcNAnKn+Fq3NJEw4OP3HOozW5FqrDcZJvGqbSeb6g7TTeuQKVvmL22qLw6CzwC55L4KiQcb
kmrF744adWAL7DpxHQzRc5/a2om4CKaKuadv+mpq4E09zQVpWkEvmaFbgXNTCue1mpLYtwP454z2
FrrSbJ6cAOhH/1h7I5qmHsJAJ4cDG/bnWFNqTEHRr+muYt9daG9emhMzlhrR1htzYszRhtuzeahm
9m+5VEo1BoNGhQHK2UFf6zrG4lla74PhECY1BwA9zHbLE0zgjmi5Q1u0Z07PMLIy3jChegDHPDTT
yjsOLc4ZKNTZXQH4I6v05CpOkxHzktvftsiVVBAM9whVuAfZeSgSg7s22Y1ESsPrwDqV85fTatBh
HJlbWlgN0Bs+VIbdBYEd1rLmvnfG8sDUUvpYgKxXyX6hcte+0Na+c4MuJ7QvONc4MENtih8KZAIr
4UTBIQAmh8rYhKyJTcF9ot+l+72kL4LOYr7mpPSc6LAdYmt8TFUhtwLHnpW4xUEihjhW6TZ3nYlu
h4kAN0iznVnkZxR97VU05rd9Q0/DcPrqqrDgeNrundkTGNMEaXc90E8hjcmyfIhbzhUWl3zPNHKv
BaIHSlFQ3BfOcL2poT0eLbRpNvijENNOGWDWCi3tpm20DHdw5/d9OO3N2d22xri3nLE+DBZsH1Bs
xDQ2yRcC8kbKl56phyAaVDOvjMSCe8CJLIqv0jigBRE3p8xx6y2UDwZqKdZopBV9WYHaidEBJxS/
Y4pg0AwChEccBmtmt06zZXS/dPJH5JwOoaGFA62Hnzdz8OF5A9iXgBLgoFNolOoDC6JpRHvdeBR5
EmxH4HcrddTc+VXTjYocAOcxJT5wXJRmTYA004VHOYBpW0u3vSud+dkucHja/KK4iW7KXP9MIcUR
zgVeKA4xjE+gn/S5PtPIxN81WA/onECoLR3FOSPhWIvhFdMy34iIPYODXuDDSgTCA7eVok6ceDi8
TTkJsA+gFoIk3VSGBV4T7a7Hir9CsAeUqsB1Udfshe2mACWzTdOKEEhTtYd6Qj6NyoqOhzJRf6B6
O5rRvOWRaE8GbOW1mdI0KgrOKDPEQHOG/MvEPvTm2o+b9qSBpd9odvxZt2nlg74qMXpggCkqE75S
CJ0avt22JL04d+t9aY+tn5iNoPnSe7s8QOlpjLCbVSC/JDlnRvQ4m2mWCU6HxDqqHlED/VJfr1lx
nfYFd/CF9Iz2oa0XrIodJJx8iDdrB+OucIvdlOY3eeGqa2zw8ypXFvRYV57nzgS6jFgqVT2+HLSx
afg62kCZkaYWGNg2qD2MFafFm1bHOp+Vy8w8J+/C6DVmmAPWtGHA2qJG+pAZwYNRU+55KG7zOHiE
uGv5wTw/lJVN7FgEU92yEA7qi6reqUsI1KWFWl6mG6vLjmjPSS/UjLfGbA7zTLhiPJEtERC3pbVp
eGRHF6CxjGFD1Q/1h0dwMPIduMO4SW6xlMTbNSKjaeN2KrhFqM6T2bUMz/N6U/RYXoIIfUmU5lfQ
5vQjm/A+DsLAd+bykHQy30xNcKtZ1lvdATiYEXrjQ4ATGn1SugRHHYrSOrlKk9lAgNwduqbTtiZC
6VCz+y3gU9I9q/k8jAGa+aZZeAqatWkdB5qs0l9DdNvbOVEvXnndhMiNitmakeoP2QEptrHhCAvw
AAHFrg/LR05AqPEn9coGWF1ak6ceUsfJJrdmqxhh7bUQPrll02Vs2FMFG+9FIdolG88D6dWSdtjK
aw8CtN/1JBLEouRQ78inLK1OViKTm4p3XZejcdSxmsDFbndQIySTmYGJAOTFFgDqOpLA3RoH42PB
bGfjdOKqncFfOV4aIAtekBeBuY0kyoE+0jJWa+uC21rbRiTdoktcEVJAsOYCyRImRD41UWlMOvFl
3hibF0wmjETRCIkFJ7ZXS+aINMlcNgMRbHqbpktqCtMPkAHBKUP93pcSSYDrAKpvzoGg9im7EDJe
DglHQLQaHGxlZVU/pjFjJsOupqtcx+mALtgn7S1Z5xNItoToYkd30IXTOEXS/hRyYnzijLXv3fEd
CAtHYin2Sb/Mc7vaPTKbmp+dnNSBNB8eUEfbl8aCOOn28zPDKpJmMhQV37+qqvJoYwZVfEUizPSs
G8hNoWLeVYaW3WeGvv/+TaOJ3M1jpL3+/lXqec7IAhlqWbP/zsNTSS75mmjY9Mpc/tkjMFp1QA1P
sxaOT5ZmX7fCaq9zRvOcUpOnkYG0F6bP4exqN6auf+i08Z4rB71PlLGOfP8ko8fEbwMr3X//rMzR
86m67U4teuZHa6pWncf+Nmi0CrveewwIFLQBzdyDZfEe2cyzUD/AtynvplAOjMi4tWcyoVI5P+Zt
7x4CvJgUqKTjhNgt/UbBk8WFAdoHihewX9wQApEkEgT93RscFpUkgTbWOuc4nR+noDGfEgPRpErq
guYX5wwOT+naDVN4Wxn7ltWzLsV6T3xQXrVbZQMxd4uOL6l49DIXHuRkptVXQb6wzQ72SrvPAF86
XGlMSJ50HVuARpaiKt/iDPGm3Q3A5GllJ1Fk3eW69sYO762iGtyS1skbJW3WBrq9HJZqc1exf21t
57rrlb6hXXkMZd34Yyn0Z8uj5CkLhyWhAQ75/QzUp5w9wLOT1ZL2W7dV1T1U5isir/SDzLGhWpMX
7QsXdJlKa+15TG5Ko3tCg6ldFFzDu1mxnwfep875kjkzJ0Juixo3NyZem5rjebJfOZaVflEMzj50
02zbx6W3oxGJ3kwh++2oPueR0orDd8w+ZY9I+RziaMOYSXphRQdEB+iVljZwpbEwtt6NtzhXZXDR
vZq5QxwwOoBJGNWAdvuI9qw5BOcC09IXK4hgUXg0GqUFbaptTfyNncPBBRxqo4CAldVAKnZijleN
XNC/RgrVtsSONsbTrh8i5Lh9720FZ4HnoOh2hjmEezHB3YqGFIeGnoy+hojjWbnGl5g+e4LTZT9M
Qj4oNHjbBuSbn2rNuMHHhhjMRhnrFfnKRNq/w/Y0keAJWzyQM2GRSYSxuHBiwrtG78BjWq1hcTBf
767rWKL33iCefstEH5zh3TJqYGE8kGD0BL+BqA/qeZhWcr7t3P6tcpjOFHVzRPCpX6N80mmRUSU2
/Sx2OUBInAtIrpB49vsa+0EiwvykeJ65heEhGf3eim3fZjP/OqeGvSp6FGlWRrdTGxE96do0bEka
jR7jNv8mK8P5qBqOiF7hvZouZHfH5ckvJFyatAKwMkQuKJ9+fhlQi2mZZrwjWdi6DbttOyyKo0i4
D2Z8nmJrM+DzfFJCay+JLlh8Wxi9ZHsBBcjjc1EnjyGJbo/NPLbnBvXJaE+fHEDCE4lU7UO2bubu
qBVafZq8lpaFVR3tfDSu4WnURWWcPShuGMXqy/f/9SmpFxhkQ4QW5bPM9eI4mHRzhgoLUmKWxPQs
/iVIxZtRWOKECR9aVxsUWyEdQu7SJasb8BBtPB1q9HgxLY7UhttzJIuDU9m27wXc5LH6gpnnFUkR
zHs7Kw6jujKArK8V2/0mzOBLRqVzsOPd1NGri5a29BhYl8buGPMl9nMf0kodG+tMAC2lUDt02w7V
0NAxSLcVZVBKh4GzbHxhJpgREyce+ihbHnh3uOo9gU+48kNbkVNd+RUHmnVRlYd6HE50QlEITQQ5
TUgpTJbiHqsDZy7aIRXNrJY1YhRTfu1FVIA1d+UeQTt/az+7QP6hvAXzYNOtAZHleeZHlXAUsF3o
KmlgnjH9dKCpBgCMQ6dfLQdPI/Jsei/FeNLGnnC+8rYHgk4MhT0eLGOr9jpSjp0cgO5WObWER2uS
xCzLF8i55fA49EO2I/dV0CBHeOJmt6KQHOc4nNhey0NFfyb3ECTlhtqkqfPNZspwEgavqCNQf2Dp
YrmfERYx9qSQRw/sOjqy78Y+mUyp1zhxkZjXzbqnTGxzDjS6nr6Hdbgvm1ldavyCUcAGOCb4kBOQ
ceQeK/e2dEv14bjEjUDBCTaemopDGPcrNpSA+W6+DHuwBAeIZnxv8t7jpmdkrbOpaXkvbpBNPQ0J
k7gbkGbuI9Nray5fMARat3Nlv4103t2pqKABtYwOkMdsLdlS38xgdb1qzT4UE33bmyfZX0UVFpA+
dkKkkZ+0K2BRVwiNh9I+IJtYC4Jbr/ryXq8lRFYbDR3jpexijJ2vKUjQ0LBCYqZK6nHp7eaYIIMA
9unVkFX5gd5xcZ2PubFL7T6/sQMe8WzKeZ6ccMvEkWOa5L0RgVxZnUbIaU6FpHsVNZEiV0E6zlGK
GYtOiyYlIAn9Bg0rEnKnBseD1N1BNrPK26A9iVQ75KkZrh16fSsv7yp/7KcPWvRQqXuSsFCuf5uX
vCbYdYFfk0RvYXvEYwaqUpIutaoR3lH9Jc+c4+Ev48xc5SkkGIpcNqqUaX41bRqDjjC1w4kH3dxp
pPhmylR7b4kwqcGaLtEw28QF0+TNJshtNp3Z7n2md09G6eWAG2h0JRVR6pxe4n3MSYdIbtDKpfYB
PbaqMDQqnREqwttz3RolZ4+xo4lJ8HAA1oYmWV2eG7EospFoA0eASuMS4rDOEs/1o6RflfTFr3J6
3Bm3OGVYDyxH6eZZ0M9ktG2jg1KE4wFHSltJhjNwaoDWZ2xwTJLYPYB++0SKtAxCOpgiTvWNkhkf
rU3MtaNTNKAZurR5c0iLWaKoIfDIghZCpk8MldaHm+I3bXrnetVARsHW0kEoptDnmDsQrVTngBKt
FNJKOp6jZW6B29zcYyl5AVfa854DYRY59g6089ruh4zUC16ksCx+Krr8UoLyUb/+bFg//1T914cP
H7/+7Fiu41mGYSAgNWxdGJbJ57++3cVFuHz1/1HR8qIFBdV+TfLW6NA6bcU1zJZsQ2HlbuG1EErc
u3sx4O2lxt6yji6tOTz/jdtf/82vI5aQ0z/9Poj2hGmYtrANU7p//H0qaaZebhRsKKBJgZQsbzAa
7g30jxP31F3gmfal0tOUbefMQJGyNKlYERY4cgfjXnbaE5j85CoYtSc9vhJ1yTZRkOELm3eFdowG
h2bvg2Z8zwJ6BMzQNipRt06QnKBaZiyTmF77gAg3T1OvDW3guv3GzfHWllBeMzt/dLrhnI9UF0ZX
nAuXJz5P4MQF+l3QDOM20chLDboXxPzdEsRcXBW6eMjsQj9mYfNstdYEalMdhUUH2ajPtLRr7hYa
zw6Ug7WdhwBcEfaeUvteM6hJYzpvmya0X/T8qQ+VgfWBU5dVTBevSGgtNrblGyYdIbMSd5J53ZCh
LvCGHPJbXnypte4KoRsBC7g6fGwqd1NZ+A6nnTqZdE4vNC2y7JLPs8C0N9OGWIjpCtiKQwgOUBr7
Ji0KWr4jDMEUyyjjGX0P7HVdDvGTFcylH+N+Q3FSSs5fyneTjkez4hRjy3xvL26OUIteAySEZDyq
rxCxzpnjjPCFGn3bW4Mf2BnkmZrtVU7WLZr6gwgVRUiOiqeyvY2Vexdzks89AsxtZoWHyEptxjhG
uqWmuC9ScRB6Cyo4SF8dhkdwVWHXLWZdzDg00GyI2lLW3+go9Th2ik1b2Dd2OTISEsN1M2YEwpJP
keZ2ehiXnRGi/IqxTrj+69tb6H++u12knIaQnm3opk5t9ce7G41iYBRuxNrrYvtk/Mdv0Ux34MB2
Y6CqQ5fazqFmEc4wH+4aUjeBvnTbxonWVd684N+963XvqGm4rfWqvyH9/LpDGcVM0WjXzhAAoIF9
wwkqXwlmumuDjitOSAiBIkSUzXAaex4ttWnO4pv0YQwNY1P1ttx0i/NbagLjqetwaoCUypEsQR8U
vNcYZrbfX4l/K8X6f5JP/XX8j68ljfU4jNp/7D7Lm7f8U/3ncvnfP/zHf6p/fP93+Flu3tq3P/zD
L+hfT7fdJy/1p8Je/I//5Af99pX/v5/86fP7T3mYqs9ff/4K3rBdfloYl3/IozYcIVmC/++PV/jt
O5c/4defj13xpqK4+Ylktrfig/Dq7z92Wax/+97/SrPmJvrFBpvrSTpEQkCG+Pmn4VO1fJmwf7E8
DyOC7ZmOY4kf0qzFL7ZBs9px+DxifCl//kmVXRv9+rOwfpH8EMM1LMsWpNqY/06ate0td/IP67hn
etaSlm0JnXYww6Ql7PqHfQXXiDQ1I2ke7T65s5qD7tlfWgZnuwgX4wrd11dpJ++aNypipbFTi5hg
kZT7fNaLZlUxl9rp0S0Vv2C84N2riAMRcUC0+DsWVMypBmyxvWkTZSpcchWIpWZwN923dTFvw6R/
szPvlcswn/FWGv6aNenRrF9zTVwIpoIwqq9NlR+E4Pgp6/lJEFLosy00jDLrQ+fp665pu72GRmeF
gvtrvlhF6GU80qdDDqFUuTFaRC+K6BTXbJYW58oKpxAYdQcPCDgxKJI1InSP3/kVbAeLjBK3k5tU
68FI35b/Kkm9VKQJJlF0PUsLPEdhs84l4ZpReJP3fG0uKxoMmHmw0UQbN3suDEvtcmgQW13l132A
JgVzGzJzJsf8IIDjSX0XJ+VD4X1ERhGjo4Wmpmpgd9Wz4XHAST0IW1+9sHitFQ6Bzm2OSMUxz/BT
KmfO9o6bvZN5devOLyFY5LFn/hQFV/kcv8cLGAkG/bUX6E9054HFqHzrlvMLLMN3Grqs6vV952XY
/+DX2A2N/C5iwjnO+HYp4pwZggNRzKe+XPLBA/FBNC9OQgh1TMzTnFpA3Fo5dH8FJmQl89YP3PSb
iQ+yQ1q11lsG9YnArFSUH1oO0zW203fqSqJCEIWoqLwPnf40VooObQwkyOXcmAvtWDTlEmSTvAd5
CD1qeONi73FODiF8vn0GO85pnDunlwzgUmdfqFujTBErikrs9JbCeLDxv7DGro0h7g+NBQ43NLZR
3Buc9sk7gylF5zRLvmWR/lQlfuQ2l++yOcK2Lr3oQSSU7yGndJoZ07OJNWuTe9x9dc8Ama1SbCMq
t57k1S7lcD/J8VLVr/BQUcxlxetouq+pGZ3yFsOCjj6lyddG8yVhIfr+eYX0xlXhYZga0CUhjEnS
ws1iCXJtzY+wv5ueOo29weq1r0ZslPSKmrs+M7ih2pPezjRzFUm8VfSB+vqIkjyxhyfssxnkVvnQ
FfGHxo5A6zt71Uz8fhhrFl9lom0nU90Mmqb7Sg83UJoRKAANtGU2bwtNYBvHW+lNllxXNQodJiF9
o9FWL7AdKQs5ELuWESu5gp7xoXPbiRpsSY63vGbcgoTrQmmBHS0sr6U2Yby6q5reg6SXfAuEdpVO
3JG2xmFJnj0Pui0r5mpupi+5Xl7SJccrN1+Y2XdbmaGFcyAzDqZ4H6fA3shygDoX7sqGd8a4qmfL
uGaTTvbVkzGiaWQyTfU1OudBw/bV4XkYLcIYPRtqnxOqTV31C9kTQGlj8k6GFhs2bgS1o6kAkLGw
HN+Z9INmi4y/c92GDiZ7e9FyDdVrkubJTgJn5extHeFndj6AU7QEidrEc/elInXajDsXnou1D+34
UILTqQzpwikgqh5S4+gS/RumlaBALl5VwBvPKIaa5NGCX0Nl9S3BQVjo+SUW081sE1JIl86VoLGC
ILvuyohICzN/t+b8LqWrWRGx6pn9hxAZ5Zig8ccugp7T1Ve1OepEH9ARqfGf4MlB/M7CmcXvThES
y6RdRU11D/v0RYNRugy3jal9pIC/bYv0A9DSg+EYt8BcPmYdEilYdztHYJO69SVtEipJooctRCCo
Ibrt1AwHkZv3pZ6rTWna2bqzur0qhwwpGcQWwtC6GC90kSHRdZogW+cNA2/U1OWVTuoXdN10zvea
sRyH7H07arAfwuIev3211nJOqObBIV7NnoxbELgvoQUVo+/OBizDlQBv7cbFN7uSvMtsSfyV/U4A
B2FgCGHU1pJ3i9A4YRW4Q3hOgpwEKZVwxvTyga4MFi1oNLOs9I2G9W/vyPZczxBc6oyw6BJM7ChG
6BPBly7nNw1KEqw0hOcRvR+W8k0Y81G0d1TadZGsHUj1q4RRp5ztdithTPipzC9jnVzPHovqaC/3
v4tVXUMByBw+LBCLByemyAaSAZo/zOxDcHswvzKkTUO+e2FFQJJeFLfMebJ1ZavQzx2W3DjJrpuS
1LWUnI7BcOEuK9luMNiG6bsKwg80uBQSOsQjZakz7L1tEdVfgrG4pCx6A4St2ZYHS9zCKVhXOnV1
oJLX0cNkUmfuoUbwyR9UQQbSy5vOugv0z8lG0Zlxg64DLf4WuGLnkdnswDoxnG5TVPOzNSYHvyL/
/Tzj7XM4N1hp0xPNBRul7tB6FHcZi9EuhZ67iu460mI2Zsgvv+xApk5UnK7NNMtx2TuTtyFP8bS4
3Vfm6EC6B5JSurwFRQDlHtU/kJJ5pavoo4+HE37tSwQAIiW2Y9NKNsied4DWQpWw+lPmKFZfUQfu
ysyXdB9mD5qvvAjySNIWO8JObTTmL4Vsn9gZqNrM5kvqhu96Sib1g6svCZUBJB89CDcm0QG+kSNG
q3jB04UQbrFTWXwbYkFGZQLkfU56wCpDg9/kzguIecS9ADiYR3hPZYzsPnFLfVNNNqSMKnim+hxp
SOb5ztUbOlMCSVLcUvl1jzasknWKZYu8UH79lMUcnQ4tP6scSa5itcoa8iwzx94YhmYd9PihQr65
6mPqY7ICUApZslGbycyqZS0m8tbkeQvnrQzXCVqHNZASu2aaG07OV/RIxFTYduEDwL7W3ElnagNc
0BjkN1t0p3+/ujjFX9nQy2/tH8uA7wfv32uEf/lVfygl/nfUDpYBd/Wvaof7qnlrs+m30kH9WDv8
9r2/1Q6G/EXQ+oEVbHuGg7rvv2sHw/jFMyxH8DHB2Zoq4CfEn0uBwGeENHW+STdcCwQ0nZvfagf5
i2U6kp/Dad8TpuVa/07tYPyxSOYuERRJpP0sH/+hZAB/afWTIC3Jaq6UXXwNTLnJzeCxMKBQNyWa
pfLKG85d6G1+eJX+SROMqueHWuW/L+jwMvx4QRqnfWYqczzMugWQ0cNfoXNenOOneKre//oaf2q0
/X6RP5X8emgMUaYjkE67u2EWG5LcNgMFN/oyvx/fl+SLPjaPRLrgpm4A9ALwg5/1N1df2ni/l2O/
X93545+YSZLB4qUTjNRwVxK1kS19m4bdGdWhU110kWF6Qh8A8YWd67rI939z5aXQ+2dXXl70H95N
AhTxn9SawiEldm65a5uYfD2mDOFE276/DLWDWUxuEH0C909Wf3PZf3ETOUt/8YfLpqIOa4RH5WEa
fe/c3WTn9jkiXumpvHDK/uuL/LHG/f1FpcD+8RqaEZmtmktEdz0UIeFtcAzvEAGGSFo6nCsR4+y/
vtK/vHuW9u0Pf048MfCrh3E8DNLdkae9OOKJ9kEsGzKrsinFgnkHKYS2woNtqQ2gZP9vLv2v3sDl
lvrh0pIMxGg2hvYgMmPX6xdgZzu7YQ7A4Q8c5qpSvKLiWLvsU8gs/vqqy6P3z+6aP7UNXG/USgQS
LZwenS4ArT+drLCeMwGPjBhBCs8mgjHxd23wf/VH/mnN6W19cusW/371pbqPPzU0n0sE6Sp4/n/M
nddyHGmSZp8o2kL9IW5TC4iEJMCbMJJFhtY6nn6Po8d2WNgCYdsXY3PD7iKrCCAz8hfun5/TgNID
sPnJzyUL9j/9YLLk/v5qcv9PPItM09Gn115aj9S4sbL5b48Pfp4NbA0KtTsif0/6pwvcB6/m+2I6
FuuupXLAJDRPT2Th+Da6Sz8bT7U8tCxGU5J+J+F4+fOb9+EP+W61MUaG6TEom0eOWCvaTpvRjg8k
duiuD+A4StA3gbXJaUbT3ga3M3/26v69e/B/P5FS1/r91cUpWNfppJsUUHkwdXIAUCsaZdIu/ArT
kNQ5cabma0zWjSmz/dBVlzw291wBmT767Nl1P3qP3689zsSyYA7B0bPPOhEOPcfzNEvPK4FxFSwr
bkxMpn7JRv0c5DWZUhXCWVRrlKUE39EAtZXBLRpZykQ7a7Kpi3GSjYm1TPOo7ftw8I91XN8DB21C
spJ9aA6n0QMvnNvxtmZektW+39Rmdst1PF2Nmk5WgmtAPhKsVmNOsxt1HmxK9Glf3Dnedvr8lITG
cYq9aEd90BLVwWtcRLctyNSkoweehfZlMujTFlghSOnsLGZTvHrZzMUqIf12E2HW0rho5HH0UEbt
AV6sWvUGJH83rXdzYvf0B9VNUZoEsEfAXd9D76vR3f75ofvoGX+3GPdRqA8qLYKjEdTf5RkvPOYF
EFKPgUtmAyUVjwPYn89WDFl5/2GFkmru749aYlt+ZtcVoeT4wFCb74ffPU3fTERNXFwj0bLlmnA/
Q5gFzsNsIsot/T/cDZx3S7LdMCvp6HkAIHHP11LURCsectkPcAffRwOOyPg+qmcWLspZjLb++TX+
6GjmvFuWF2qj+RRqpPcoZSGfIebqoYBlzqjyNn5SnW3G0dRdUd5/8gU/epXfrcu2BcbbUk1yKo6V
758YenlCKnKQVzkpcT9o10OTXZTBHuSgogxP/vHPX/mDvV29W6dnrrQpRGQmWzz/jCV5o8fDuYWE
GTkzY/Lm2wb/5y/10auq3h0NS31kIiqLzWM56ziD9JOnHu0EYm/YPnlOwaodryr6rCbExU++pDwp
//D0qncr9ETirLDQ4Bxp4J41nBrBSF963uRRugWaeY5ZDYPZvZVrOGPnq3Qmc/rnr216H33xd6u0
3c6OlcUcZqbhnI7+IciqncfmkNDhXRmTHzA7QlEZCBZWse6qiNJznvm3OcNpdXNTkHMjGHDM6uC1
ssory4S6nu4tH60knH6tO5gO44i71DoxflQyfrewFEEq2Wm8ewYDQwE06AEr+WHmsG2mWAgoJ0w6
BdL2AFSvB/TP8Ny6QBfgkzSM8CGM90ATx+q7nV0qjj/RfgAw6B8hUIX6YQIM2BzcaacjNId2Tmx9
73BU0ZCiBOc5fbHMmzE/B/aLsu9789GfvlT2r85+zosHY9inWEfdXwMwqBbU71GHQGLsc8KbknmW
b7qNds1blkwbDlF4DBU0uAOzPpTsVkm+qgLGarTKvBq8mSP2kDA+UGgHBmFu06Z/JG6OYodAebDc
UL4BoyBtDevgzPU2FAEscr6090mkbKKhvpnm9Lgk1oPQgPr5iJEI5swXy3kaymIfzzPzl+yhfNy7
ykYtpXaRT63Em/4yqKS43vzgo3WkKuT90grjnjnvJ7u7YXTsaGXOo28xBG3lPzo/AtU03RvMM1Fi
Oc6tw/QRJa/cXkVRujZ8Dc18+2PUvJ1fIfzCfFYlxbdFB1TkxREcJQrjy8yaYz/lGXIAgqRxwouh
tdSkEuY89Sh9RKd4xGWisp8RhSeb4eu2pjz6KwaW1YN432TDDFNDcDq9t01UA/9ISRNpXJWjc6hh
33UTvJWFQGXqnUbLPIYYbnNzucxMi3sUY4YK2QcdIeWc6jg7e5Un2C4AcxPFFQqgdbytaGaFrP+R
eRja8oH5eJyEKNqJUrmGDmigpJi1Z9pIXppbbkuPHZrRFCz1YnDadan80gG6J5H8o0ICGhb6zl+q
o2v3x6xqr51M30L+iRmRmW4g1vy0zemhr/ABjmsKpw1FPHTPbu5cD8ydEIUYQ/s+nezrfnYeENh9
9xjCgJ6/SXXzgDdzNytSxxCF5ksNOyKp1d2gj1eCayHWcgS2s1fcxK3cYPoFJDGmX2ChBye65LMO
a1SdvQ6TZZ+CnXjVqoDPL1ZuYvGkYFZBAoSGOPc3229FvrZaWtpl+gsr6yp1XfS3F8OJP9ujP1po
3h3EjNlvqJX1PWMex6WdDh4+wgxfURx5ZBK4SP1irgUZJ0cqZzmFn90L7Q/OIurdWYS8xGLT0kDA
YEEGCIPrsOMDniOMS4BJ9YrnmdGrlqQKjAvFMGT+EIwQ2zjw6c5DPfNogV91Q4AmlIp1AAZ6xwRf
QceE/FuJXQCsaEi8JLcwasGkTl3cjsVjW7zqOsePv/B9b6me7kYDJDWJRtcje1bSO+GINjF13EOO
H/27cLhUxX3q9pAIoX885uOy/mSR/6Cmot4dj5ZoWBhRDFNyxwUNkHMASsx8LPRXdhgi20gbicl5
9E+GEBzBfGl9VD6cWXWK7To9+ukIMIWhMsFbsfkxAmdaVxylbvLa2d5FafjJkcb/6BuVZ+e36y2B
RrjdKiU6MVvHiE3Y1Zi6Csd90bx09r0O7WvBTBxXaNHvmMG4oulJwAsTRoCzYXTXTUxkv7rE5vUQ
nUceMvOc6TUjhbzMjEsTBWZgkHndF6vjcfve1wxSZsGeHtlKxEITnIQW9kqIK8AhEIsheN0OES0n
6tE14yPUkRVZW0V3mBWjLh/zcBvTD8utdqVbP7L8l1wBMIZgvIu27ZSuU9j16ItWnY2rEnh0IE3l
7ps2fjXCcT2aV5VSa1Ob7ySCZFL3Npu7tDtm0dFMbm2Tdg4QFmZZ2BcnfMoAwb5AUtlBzN95friJ
k5qxan89J+2u4K9vTEXKNtsy+Ue74rXATJO7jza7tz19d1l0IQt88li9nU/+6dzy7gDK1FpoEZlr
j8mVlxj7slj0fYY0Zu7KfQg/tU2Pqnvok+cQh049vdbRncoHgp72ZmZYfek91F7to92HOy87J+Gm
ZbSkAe7NJes0uvODqidi/NE6bJpr1MlADOgsQfSYfSbZ0ubWT4srSGkblr4VVmsgBOTxcGyAgNpY
c4+kgpgAQBwGrLb1sBxsphkSh2Bvlp9S3z2kJrjgnH2VEvhSl4zlh1tibow64RvgOPLnj5/7wblZ
vT83B41ReTQCjyp7DWDAprVzzeZ91oeFfkV3yLzppo79O7O3/0LH+AgXKHL1a5M3Lg2zG6upj4NT
3xnN0eYxT2btdnGY/mvSpzayv5h5e3SYP+s75Jk27no/XdM94BI9hNxJXp22uRrD6exp5cEig60j
uvdJlLKXLiERcNiRHpObEU/jXGi3WlbfVqNzDKtxExEYrvv+YMxfoZ9vciKuw1RunW66rtz+OMfo
MRj9yXNtq/O/tY4SF2+hDjU5ea4xNDtyYy4fgqRaDeRG+SfHBbSnpwRtvc1Ee4yY+ieLh/HB4vG2
Afy2eJShSTmcxswprp2N5zMjWrUyN0A5bjjP3e2k8duZt69CuBCt/5QHWFVBoWfUX+rZ339eMLM+
eMffR8oW+KM2JQDt6MHsYPGyGDy/becS9HA7Z/R1+u9Whv3LHR85fgN+fuiOYeqdUZyz/mK1q7u7
hpYxwYDFhP+HDXbRR1a4/HveL0dK1Se6ausg4/TpdfcLFvCT+KxN/zCSnE1v/vzkflTptN/dTNzK
Vi62TeeIN/gczNGLFe69ytl0xtq2N0PinIsufDZ1CxjZ2bG0zdIB9fwPv/i7mwmpIAMV1EDrgSLn
bADYLrxzWfnfgNScwZWtink4WzMxYN5AP8nODW+oBr/8k68vH89/WN7eUrG/PU9ZYeCUaEL3mOQu
hK/gbNX0Dfv0gmrhUpbR9q1qNarLUibPf/6aH5xV7HdnlSbVfN2YEBySwt4UNEA87yI3eiliZBxK
oP6vMvWfvrvvjgV6rHeexMWOiVM/OazKCg1Zpf4yI/+svMc8rjalchn3bS6ams9utJwVN6A//6gf
3Ontd1v9UBcGORtTHR3g26PgNPqb2VGbhB+zRcxn1p/Wk+XV+6c38t0+ZQ7MqS8dN8R6vjVG0erm
Tzo/o7yykKn2za83MbWRsEm21qaIHXYADqWJ9dmj9EER8i2C+tujVBAH6sAde8eUfTI3GaybrbWR
khzg9QRUtek6EgiZtx45dKR8W39+jT+q/VrvCidZNhjNaM/esfXxN7kv8tmtg+fWdDnaLGeDl95h
vHyq0guR7M9O+h+8tda7EoofG2Qj6Uoepx7xJCW5tnj2ZkoCCVU/jcQrtBKyxQMl9aQPTwXZsil8
GYMOc11yCalEW429CYPPGjYffKqsd6tYVltATHtu1VVmfguGcNva6hzr2OIDUhW5fib5dDYC9dnP
/8HCYb1buGorpzM6VKiezOS7RzuNfMCpHt/WKxSOWxNLYll+ibkG/4fv87u7VavCUGkeT7jik4MR
ZGOqamONL0HobSKzvYzw7r3qpXb38AT/s7XKerdW5VGvJkCFzLOwDIeLgvJoc3VjiaSY7xXuWacB
Z7DffvIzfvSqvlutmCnMsia1tWNI0U8WjJLP6bRY7Nvz2WyYMrXhWbXGRqng31/zfywY/b8wt0Ag
4LfXXdLXf0s8PwLDyX+ileu+/S0q/faf/Tuw4Dj/cjzbpMdHVcF3POnq/jvsrMx/2VzVkHdbHrEE
5fNo/FdgwTb/5fpKESbwlKWomLDs/1dgwVL/MmxDJyPtW7rj2Lrz/xVY+PuH3SUvbXic92zFX2V4
9v/zIcS8Peoq8LdzQ2innetmtZgM0rjY62+DpNgZwXRtFoZG7J8IYTZV4ZXRDCOirQBvzqwx8o+5
xm1yplgHSG65iT8NI8hftWlqh99e3Mu/96DfJ37Mvy+V//5umWP1mBVTHlvuu92w8hZK3Mnobx0V
eHuN4DRpZsCHDeGfvDbZHPLwdVAj7SWIGCusDMWVwWCnE6gU1gwmXtNzprXSx/TQzPFTjZd6q9XM
wBh9XO3msXhM/Mp5SuwUKmjHBPmmBrdxgIJwYdSTUsfAtOmff6i3U+5/77f8UA6ZFIZcdAQThu++
HdR/2/VSjz5uT2ByO/aUWehaDx2lvOxrOKlszw7YXCVwytCnWwaSE3gEgz7R36WL/mUyzGRHwyjI
OMSb43Ei5NWMMqATpN8SS4pkYW7eRJkWrKuCvN+Y9gW3fca7dLaaixNrX2Bn9SemP9e06qez6hZG
xbqK0DT02bAcyKCiyzIPuppwPpXDuWrhShCpzenC4i3Sc7AluBzd2FCPDUf6zRDIfbQCzeu1DHHM
/Q3Ztlc3s8tP9mtF7P9vZxUXzq/OB+Rt3IpqAfn/v1dCKgAKRuOb7Q55oA1dMoLBlIfaPnR1WB5E
oYeoJIw+tsbWcqvoAaRftZ7d3Hsh4PqajeX8M1FYiYes2Uea6q8859yScr0y8gyJksMrZpRIrcI5
3+reyNSnjn7B1B7CltR0sB3s1EdDU8Scy9oDjDPgUs+t3RGNGxLMTn6IXEQLzp3JIL2aMbGnbOWk
lNqTNQ5PaT9tGRCaN4yUeZhgJhqvQ/Uae/K1D6U3NuseaA7IvzFHSFa5DHHye4p5yKLrxhOyc4c2
59QX40VzgeUPhcrAsIDP9hVTMIxjb2l5Aaevx+e5XraxIltSB1GB3w76Vw/ynhxRvPZqB190hpUL
wgWnRZPtYTJpfYftQevlOer6hGrzTycSiXJN3RyvW7PR52s1YuOpmVyv7/VKBqNjeg8k8X5WzGau
w94FzkjWcwuI49pxVHvfR+PX2gLSCTgXD3NrubC+iSJqcbnrPIAfmlcDC6CWVrYK42L/y47aO6UF
G2TzONBo71ASph/LZ9ijugu69p5zK9VEluAtzIByUxpwuMzUhi6nFhA2i11v+sLUd2BRV5Q/xqsx
IvFo1P0JQvmJZ323DPQV4GpflA5ErBiIX3q1aAtLV99AWtsHQf+gZoSqWohdtUsf/YTxhQwMFLyp
ddhlLe0ZuKUxEUKC+aqpYbSmhbXt4vo1JGM4RGmwtRwc0aPeEqZKmO6LZgOMT+NOd26sqSMDYydv
Ck8BQMY7M9XgChnzeGASb4AGubBIE5qFwWjyUOmI2HT1AK+YumqmPcO8s/CdwjxTUIwYQR4ZCiA9
PdPyGIPpwFROvSviAY1keHYFzcgK0lxpxbHtwOSkI2PyeD1HiiojgH9daac24r5MkHtqmqvYg8Ck
L+Z927oRo3gezp88Pi4ylhj61j63OoYP0LysFl9zTpm0REx35kcU/WI1aVB9+/5roHSezbDVqVwx
SwYF/hi6nXtd6OFrvlTToe7i5GYp8+DcZDA23AZEwjRRNpzT+qaLQ0S5/pywLjfM3k7Bsu5RrO7M
mrC7ilYxU9+UbhdrhwQHXmgCeDj3sl3O37/vgfBBRHK3Dd3nDa7FY+mF5TnJp/SUwtPUYhvcQjUa
x0YH8ppQXK+brDyEBQYF/hSfQTnJsHLtPrpW8KVqLO9mVKwPy+Dmu3SB/mXnwbDuYrzgvsfjYWh1
fMQ09QMl5XRDc3Y49qP30Fttfwg664uPa/FsFs+1C1Y660itZ7UDhNb0qFKM5OE9do0NYw8hjT8Y
nW0VX8wBhXyZt0zXMpE/FDlYP7CY5GmvmXu/NKX1te+cJy2emN2NouwQ13yLCVFV6clA5LS8l6zX
u6u0DmBBXcXMS+77IQv3IVNMGPq4w6L52wSRpXYdcK11DhxXqxTVwrKHAsuEj9c1TAgbmbvSqzmE
xAakEGkftC7HTxhaThoYzAuJbmZXqC3hxDBeSdt2K6eM4dMZ9k63p6cSAyHKzZy3eVE0iOofnq+L
9s3mqwButl0szABYv8Fi91ZgeOaDl5fLquT70e2EPJAR2Cd46KCt3Wo8u9l8xXmr2RkVIX1La3+Z
NN8Ip7cH4HTGoWDIde2TIF0bpRPf2EVSr5gUjjeWU+iwgRmH8qUy7ubVt2nwNzXoXxSAeMC1wViV
fs8JqTHm62rqfqVZy0oVFRNbhRr3VVpWa10weGmHuZ43A587IJg9GX0KpsETWoqRcDnAhZzMs4Zy
ZJtHCCJaLQcPOczFFRGI4qrF/6XHqXUwlnG8mnRbPzmAGbDv/SBhG1xbbbh2BovU9DI2zMlQdkxc
Knaxaz6lU7PcldkktI7ou7s44QaGwXwK6wjKfRxau6TQ4pdY1VvLs691pukuk2WVt6Yhimmfq6fX
LEAZmlFfzQj8bicW7RuIqBEjmOmbeh7s19oJfO1i0wQzYJpctXPoXfe+/dL14XRQI39lWdz+9y9z
4a6SonZ2kc07HRhI8KCx/pp9zX40FqW2dhMlu6hZ7MfFbWjkNgMLcUptldmHZN3Bp8Csoe4c1VSP
mdEyKmtiv6vDCTwSm4QaK2M/4zzNw26zkBqi0OUH16mN0URpPJet5077iYEV6Ax1duN59XyyneYY
irSrab0r2CA/QqIx9ETDZwWx8bo27EOZMAU86A4V5PAbz1lxTo66aHlTn3iRqzs/2lLLN2Pdfu3r
PTNAuPJm2O5MKtObzupTaJn16e3/vf0ykEzasQw+KeVVJzdvHGzwgH0HXU9QhSXr2o7iw5R4/qHq
SMb4HthZbHposv3Y+iI2ohG04BdshE9+WZ6axY9OWVWNuyiLkX8Fr4SkhoPHAYViJ5hl+QXhpXMq
IwCo8TLDyK3JPvl6SzcOIu+XoW5/eloX3hbJ0D4ZaLrrLFpD5oG/MeTWGXbAVHEoAvXYMcYBhKGH
dVCOBa0fxvNoBjBlH5k72DErHTzLNd2bZdX2uL5qBfGzmaroasC3Vfbqqc71a3caU/wuFkXKHF6c
pnXrAPvple8gKp69M5AH75z7E/MX9aRvjEzINO185BARYHOAlxTJ57Llt7ulaC+WBplomuarLl+u
EshJur1UuwaECx9D58wcvrnKDY07zaiAYYfxaySTxdBYZwaTExdZKjyIDrnHLmBCbx01CQPuqr5M
HYI/RKFwcBhz0Aaf1hldsdKyvENspAwMDC4nIwXYA8ZwZRINdHTwLS1koCRmMTNgr6/yzBm3ZZKb
66Tl1XM1b8RgThJ2bLxNOSF61RbGB8mJbjn2PdpGf2z6MD84zECfCdmFKzd7VZCqON2P30VitknL
gB4kTe11HAV/LWAwwhEeBo3bHFTN/NcUQ3uxyshlrIJhBlsPTz03y+ui0VAqc6pZDxQqt71bUqiO
2xuXOuoe9A4t9yzzzqD6WVlRsBZMGa5cP6H3xhS6KVyPTggfLqiP/I358Ub/EA5IIUSQUdggk1BC
NOGFsIRp0ED8fSEskVmoImEHbcCkg9qYxYWXsFnp8Ae5Y+kP3HRGAJ/92vKoyzO8dMqFXNImP5sE
sUNntzRduPdMyrxOwFtcJyZP4GTV6yQZn0pSGDvTYPoVi15149MeHzz3G9wo+45Y+is6iyybvKev
2HjDQ62Vzy4AhxvTNaD5gisGTB7+yCNPQ7gJzzdzawTgQm5hPHIVCMtlFqqLJ3yXSkgvnXe3MDEX
CQGmEhZMHDw3oGEqYcREwGIMoDG90GNGMDK+8GTwZLJ0Q5jBBXbtC3MmFfpMMcGhGaaRSVRLRexK
c7cj6sA0Y0wIj8BNGo7tpgBp0wnbJhLKTQHuBkjynSH8m9a+yYWHQ+YSMiiIHFbGQYg53FZp3wDR
cYWmYwxMZ3YH22DuFtbOKNQdHfxOODMdJjweatlqlYDomYXVkwu1J3nj9wDycYToUwvbB4AF8DZo
PyyrHE2EAARlDlCJUIGY/InAGEIKmoUZ1AMPyoQilIMTGoUrxIhTtSH/AsNpYMof9lADhAihG9QA
qERRtY0UGAUDJKVQiyrhFzF/EOKHsB/RN2T7IowuHigxmI5wjyYhIA2gkJjY7JESQkdKJjhJI8Ck
BXBS+0ZQAqUUv6H+ez6exDRGXePK4DKXyhmLZQ7BAxFX3fDzY6ShZFd9/jWcqxefd0LV3+fSu1Zl
HWzMEbQBuXFmIrK1yctLFxoClBIWVCNUqJE53utZfllARnFpIh0iFKlJeFKTkKWA9BVnHdgUacTw
MAp/yhUc1dsvDJCtEBMYt3JIEmpVAr5q4SZ+F5YQreCVnkEHC+eqEOLVDPqKi+p9KyysSKhYJXis
UYeTlXmUhqM3dhYQrU5oWpNwtRYAWxacLeFt9ULe8oXBRSpyF+aa8X3ismMLp6sTYhcQ3S+lMLw8
oXlZwvUahfBVg/pyhfmVAP9yhQJmCA8snCGD2cIIA5JtXOC1q5UjBDEblJg5HGwhi3XCGEuFNtaA
HXOFP1Z1kMgKYZK1QifDZIeGLIRYZk+wy/jknGuhmQ1gzRipWe5cH/ZHJMyzBfgZ2RgGM4SHlgsZ
bQCRBm1EeGmBkNOS/lILSY2TsH+k1BqfDeGsaUJcG4S91gmFzRIeWwCYDfYvA2fCaiNvA9NR+G2d
kNxQ8zmPqdDdEjBvmGtfQkpGX3IhwMXCgsMy1u5M4cMRwSR7CDFuFHbcKBS5GZxcJFw5iODxqhXW
HLDb6cTOHa1aIdFBriHhApuO3vR0cIVXR9iNaU5h2CG5gGYH1o53ZVrFQrrLJpfXSzn+oR3Ll3m5
RGXZkdCL/Zva4gKZkxRI1PTkVgTvJjM+eED1HKHrMU9D3hng3jiQSKQ2va6FxecMhzEuae0Kpa8U
Xl8v5L5FfXWE5JcJ088Tul8hnD/DGiH+Cfqvba47YQGOQgXEj/k8Jze8N9oXhhLjnS0EQVdYgpAf
oQqCF/SFMzgLcRB+Y7ThtbvSUtZIS7iElRAKbWEVzkItjBz4hSkgw0GIho57VQvhMFhgHaZCPeyE
fxgOzg1DfebFFjZiASQxFVriDDbR6eEnJkJSjDkYaMJWNEA9t7AWXaCL3ht9UTiMcKyoeUJmzIXR
iLFpobYAt7ETguMkLMeEsh/hEJe6hpAegVnam1Hoj7lwIDshQqbChgRaDSUSXOQi3MgegGQgJMkI
pCQbCmxJG8qkJ7zJRciTrTAoiQVZ21m4lJoQKgthVeZCrdSn0/xGsQyd8cYQsmUO4rJP9oUQL+m8
aQ8ae3QuNExHuJgDgEwbplgvxMxO2JmuUDQNoW32QtYMYhiblKTSL7FwN2shcL79qQWUMxI659sf
zsiAhdtZ8MHvheRpg/SkITI9D0L5HIX3CUB/fA74PJ8qoYEa8o/TGyFUWKHdF65485dAGKKAqz3O
osBIMQQcaiGNWsIcNYCPvv1blvBIBS63gdi7fEmFVoq6KKNlz3/UgjJFnq1YUqCbemBO3/4tv4d8
mgoDdQCGSkzUekZo+J0B70MkvFQbcCq2JK7PsI7GBKZqQaS2KiB+J8JbLQCv0vyZT0SYLRSI9dPE
rMce8n7PMYpTbQW6FS52vI7NW06ZFP0iDUMSeNZVr+sTma8ATmthyEQTRwVXyLCUyILjDCw2Emps
4t7qdHneWLJCle3mlI1bSLOaMGcDoc8OGGQUcijATRrhHsitBTqqmFsXdAlz1wnF1hOebS9kW4Se
p1JYt61L0CkW/m0vJFzEZtg7eKZNoeRyaiESOrPUxC68pQVhTpOmN5VXX+eu85wIbXcQ7m5QCYHX
ueqEyNsKmxeW5kzlJ7YuM6mxla08zvmwfDuh+jrC9wUWct2bHAW4/1SXDAjw4kMDHsECR8IHTnlL
MQLBDObMlh1L4Qi3QhQOyisdwHAkpGET5HDP9AUsDqEQC494EjJxxydvFlYxldhhByQK2yIc47Al
NCpk4/RkCOfYFeKxE/3UACDrQkJuhIkc2ta3BUhyKrRkT7DJwk9Gf3KYhahsCVtZA7JcDtCWsR8R
aQLAHAmJ2RcmcyN05p0vpGaKPndMVrZCcK46p17B1wP8zjRwD+U57IX3DPg5EQK0LixoxA0cHoxv
uVCibXDRnXCjTb+18GcMJXIfXFJkm5npgZJVCXFaAz2dCIO6b8Jn6iB3sKbKA1q3n+4br5qKnMeT
zt6paSuSQ90qF751L6Rr8LA3uKWpSCyNs5mFhz2rmxI8dldFr22Gmpx3XeOESbHUuS3o0IBKgK1d
CGUbTPBNCXa7FP52LSBuIXL3wuaehdIdg+v2uldD6N0pGG+0JQA4hey9LNzZCmDfqVC/kaW/mBPr
SCFE8MVhBjU1oYRXwgsvAIdXAMQpdI47DaR4KWzxUijjk/DGYcoBpXTinyHioI0cPCOhk8/znqbF
jCOOfaoUgLmQzCeLOjErTndtgTlPhHcOpw+yojDQG6Gha8JFBx9NelhY6TpWqRp0ujDUNaGpVzq3
e7pgJ+S1sMbgg8VKM3dhZz4MaIAZAbKum7Tj7RJS+yLM9pJK02pqU6aVYPRoNXohvOzpiml6Ax2h
8Vh6LnPtVE+6aJxWieaytDjVQkncOtvd9JNq1Q1qwXpn+ISpKMnGTnNfWnqzroiOn4fKO89Codfd
7LsPlh6cVSWM9q8dBzMqWkr49YbxlAjPfhKyPe5ybcOpkY1khHuvvxHwhYVfulehByFIF0p+Kbz8
Ucj53DzW9LcsEGwUT9nQhLGfAtsfSxmBgdS8bi2Kh/DyyAnVO4awrjNh9XtC7WfWz0ysowHMH0vP
Bm82MFTh/FdB+OIPM9pccQCQ4ObgIloA9ACLaSMQXEjZiTkgQiFQiUtgbKaTB8dqZSO8ENvAKtWn
EU0iR2q2DwLOxoA4Bj9BJaYC/AogP2d4JEXrdld9AQ7HH3ntqEeY4joY36wHY3oHiKg70aO9VdBT
6Oh3oGMQi5+oUNYQnc/APoujYsUEdeTs5n540upUJ/iuPWcUEq8WE9hYLEYGRNLPljgadGQNmnWr
xN1QisUhEp9DQ2lXIXjwxfQAnu6+E/eDiwTC5rv9WokXYhRDxNA8TGKMqFBHaG8OCbFJ5MrcIU8m
Pii/pcQ5MbMVsZn74qJ4OwMZoC468VTgmiWij7kCVQ7dCrFZlBwzRvFbTB2miwLlhS7uC9vlGqTQ
YRguXgxYOPmet+pkiDMjtLpdFNAPC226g7pjfTco1a6bCE+P5jAAXC/x2mkWLsymk68Aj5pH0BSX
qQBVM9C0maq+Ojq1QyEYr98q7sDwY0EAj+57P3NOLuOQjtvmzQXy5IkZZBJHSC+2EEe8IbUYRCpU
Ipo4RdAbUMQXz0g1PXN4am4dMZB44iIZU6Vda6InQVNii6/EEnMJdMRVLS6THonlobHzn5Nm3ACq
QXcS67u4oK5cuuqEGJq7E3IUr9gE4kpBYrKep06yHfWPCJ3KKF6VWgwrHsswSeD4mrEGRh3QsCzO
cgEOkK8dMbQg5d4Y4mxxkbf0SFyU2Fxct2/Xeksbou9wvcxIX5TYX9qCzHWdcXYVM4xbUzzRpnvE
w8xzII8J0+WBHhKboXhl5pw9dUI1E4tzhjI15jg0NKq3j3GDl6YRQ41tDxwCvPHaE3sNd7VlayO0
qehJGRHcClNcNzHSGyRDLtH6lwGAGcYdFAXocWrx5OQ9xhyaD/tWHDqG2HRy8eqExGv3ibh2FrHu
GOLfgfEyb3EK4OQh+v6w2FTtYgZcpqi7IrsK3DihBrt4N2aelWtNLD+u+H4WRvANMQApcQEFpf7g
e2Bmgzw59KG9BhPsbtxpuW0Z704HPeUcMjnbvKFzVZbqRA2KAl27LWi5i4vIxEqEXBSDMZ6iFGFR
6GMumsRhFAZgLPVRv2TiN6rEdJRwSVTiPvLEgoTBLSCubf/MESQNiJI0MSYhJv7RDf5NZY6cIKCZ
+TPtSn/Es8RQEOt2N+8haz02VvQchmO1ayfqXJodreO8oiCfYW5SKJxmcTnhgRmZjrpxxPLkie/J
F/OT84gfPINkI0aogfqMNoInhHVN0AZxVIdAKosxSfnMdI2opTJxTIVmcxOIdWpEP2WLh8oRIxUn
BoOaP8gBsVXxCW72CQIrNTbz1j9Zvs2MBUMRs1PRn2MEIVmAI7pIsOI3GxZarIle2Vo3MWUNi3bP
9/+so9DS0uQ1EqeWh1yLC2G1V+LbyhFvuRntSl+luLaj+8EpCDFPbkgPEF+XMylSFbV2GK0fvY3R
i3DgYRTH15xoRKaxfjXov+a5qg80lopz4ZQXRpcojCILo1uxtxEauGIR6wASQUIeW5RWw7dUXGOj
WMf8GP9YxX0eqHoCRAc3WYakrBZbGWTYZRMkaiucpUaMZoXHcJs4ztj4G47ueM80BGiJiwnNESda
72FHq9GkzcPkP9aI02wHg1oz4lIbXYaDe3qD4Hkwrfko12pxrzViYcusJ6M0rFWPno2sSHjHGfZl
FHMbCBtn1fBR8cCGAkeimKW8HePEkVjfmJZB74QIThMjnKWYnFNJe60spOG9T5IsIpXaDczXem6B
38rXd8pMu3UfLqgsSHQQBbibFSY6OL79Vhc7Hc5RNpyFEYxI3HWJWOyC2Hlq0doN4rczM0x3njjv
WrHfLWjwcnR4lOXp3mnL11JMeRYXDRZIeGU49DgsFodGvHqaGPaGCtdeamPdy8W/N4iJT6HkA+s0
Xfdi6St/1nG+9aVB7IjFj1q0u5rfzH7i+HPebH/i/UvEAGiIC7CQ+RyXW+QxcgF/izHQRR24EMI5
cMwszzyntdgFG/EM9oDzNsbEIHZpoBSuS4bDkRIiJyRodcdRDIQntbq+xV8Y9D21/R/OFJgcA9GL
Qdj9rhH7acR9SLshha1sP7c0PldhbEebSVSJjNIl4k4skCj6QiWeSgqLnFS+1TR7j/PovZSIqWBp
DfrGauDBoWWMpgo/I6LGhh37MPiXMMymqxEn9mFmJbNt2jQKzWM24nv0xPxIVvUaE6VzpLxcryoK
DgeFKBJnCN1icUeO/4eo81puHImS6BchAgWPV3pPihLlXhAyI3igYAru6/egdyP2hTPT0yFLlMmb
mWemSGbQJGeqJBK9vdbBtSzg4lKp4lP63rXRxrPol8Y5pm5+UG3xukzXJGQHRDXOVdw/TRlODbNj
uDUWxAAFArxBYTPzhldObRwIa4LyWq1+YwUis59hmTXUTPZUslMzSDOEqOnOaM14hmyOeLQ4sxR3
d8/Eozpb0DibGcvZ8zaB0qkcKt5s68aicfZmjKc/Az2bGe2Zz5DPENrnAPXTm/GfmhUgv2urbAaD
cq6fC/6BhYoZG8rYnV8AIFHD3nozWLScEaOAdxnMRutqho+ahrxJswcvlAMmbWoMSvkUnXsAJzyz
4EtzhyaAeEaaTjPctIZyKmfcqUdnHLXggXtWMww1h4rKebFdDiKTO9J6yvlBp/02Q9Pmz+Z3FGRV
f0asJjNs1VQ0Djv6Juwn+1S585E8d6jsmyGtNCCvJ6itRKQoD4vcexn70Sab0a40oT/3sF6VA/RV
4VBDagEEW8t6581o2MwEEkvS6N2HGpuE4GONOLEZDXPan9Gy+T/ILLRZfcbOprMqTQMnmLEZStvO
eFqaFyhFh1hrDKBroxliSz64W7UcrOJyqv63qtkBL2qlJCspJd11SfDlBcIHXYNSMoNyeXRPTBoa
AUD332dyuvTsz3DdIRy2zYzbVTN4l5zrd2/POuMM5W0IXGm9D6mHoYKvtoPWnIoiRwGj/WOpRm5x
8GTc8DPsh/+sDvBvDgFYDBXjNAMbvsnF5AiK62WaZAnZITsPNQhhUBN8JlYzoq7OSc2g4XmnpWDL
egxJly/TYBEpFV/bqtkTOe12bGMESCEX57Q2b5wZZqyU8WQDWR2BHFut6hb0XDIgrtdtzyTcn4nI
DmjkSBh3SuGjrfRaqtXgJ+c1OcQuiN61KdPorcjJSMUcoMUs/yQ0A2oOuTDl8hOGzZz6QJqTGddc
adM6Sc1TE0fHEV0VplwAXIS9dpPNuGcX7nMwA6ARrJN1DRMa0MDAMTHikIQRyYotquS59AMIYJoy
M6X1GS8tk5xhB72fVerQ9lC67qab4mRpyGokty1f4qACVV1xlwyzBvqSIHUQGNYW+8iO5kKGLjwM
227GXkcAMtgW4hmHDcs7OXDd2FQIgEf6ruQxAZsiO8FDnfju2jWqT9DPnLoi++40M/MoSy6uGzvb
Tg/6rQ4+gpPctaiddhsYTOHzMLzZVXcs3aw7u3ZYX5smgl6QONueChYkq6x7bdSSNVcF1QWIxcai
jX2JcP9hMHlZKPST4/jvj5JT6vegxYuYR9dwngWwum3J+CO06IArpXmD9AgxgXOG046whsSvV1Am
5TUKjDmHV3Z3WDZjsu9bwo49ukpgCndVTwxs0k68hbZMnzkQPzkBd6dBlPvGSOb4chPdtu6osS2D
F3eSzuRC6m0hqwegbnBMeGW/saufbvRJNsKKGNC9l1YeU85dNi+j4Vd8fLgJXGHKi4PDiXFPusDE
NaxBJVzTnsmkmJHwVgwc3vSS31B24DlncLxqtuUMkqfTScOPShf82comb9lm0KhAnCYr7uKoG/+A
9Ay74dM7M6i+NZxXOaPrezL7Pkq2G7q4DliqElTYpdN4ct1pxC8tjfdKXuTbwWkepusVazXpd83P
9W3O6CpkY0xlECDGENL1YpwRuNTsc8uVa5fUOtH3KcYKMnk/yK9Ifek1jYrslRoHkLvGEQoqcfS2
ejaCeE020dyN01mPaVyB/P6uBbUFXmU8iAEJso6TfWu2LyPDxG2DclIMPVK3DsjOGpqNaXa0gFr6
1fYM98Cw/tsVtKFLD0tM07K89MVbW8ijXwY0vPDVxlPKLWKKD0aYxds4LxMWqHhrUiVMhD5b5wEJ
ybEzR+Z+GUAt3z1nQ9MsKo68boFmJArsq26eWuuJ2ppV2pvRMu/H4VgNVcYcP6hWFJ3jPJhfpK+R
A9QFVHcKySk95NdCTX909DM3POqZfxrSeCC5STVt38t2N4Rq21ZOwc0o8JdxZZyqJme2GDDtspT8
5Ev15kff6JS3C6ps5aW9ddRc9tewNN5adq5N4pj6sc+0P1ea3cYRgBzxmf1JnDPHfgoBhMwvHjSQ
cXaISBrX953c/v8TPhm4bJBLNKSLIoiDTSIrcTQkuwosy31v4esNJki8lc4Uso7Po/hN9JLp+ODf
Ogwgx/9/GYeZUqdCGCqxs/fbnNAuo4RiKF+ps5g4/9nxkSFDfOwc6iZGZ46EUNV/zOPkT5qE6LuA
XsTRpDU2s5q11rsTJrF547Sqgx7i6uySzF2VLvWhkwCJkXVyFZFOXZU164rL8LEFj7BWPljRIMTA
jbloL5rwUPHeWndVpDEedfsTi9itUEO1M1zcFFU9WCtPcIIKzQK9cgw+Wrv87QXCRwTGfRNQCbio
KazS0nATq/ZZTxSCg4XknCctF2YPgCSOnKXZYCKWbnr0dNLMxYzgdpq/pgt/6ETQ1pNr3AWXHOJm
8lBFIwWdM/dDVZ98/fmyrCK0n2R62GM9m0NJiZaJuNeWU+2lkWOhixu50sYoPrutIS89Q0H0iGih
yo4dMSnK60DAPNkUZie/K2p3EqF9ublr/5d4GNnDWF8FTebuSwzNe88IoR929nNdq+GeglxpzGch
OJWNjQEPL2pgsEon/1EMqgptOerD8J+RlZcuBvHXXdFakZdNs99ZzDI2tR8kNCPlb4wF6nNVi7um
Zd6iCErnjW7zc5URzJadrp3GWsw/OAX5lWH5SrhNtQUzITf0WRymarprelhfTLO4Toykb+TzK1ce
9BGRXlYUlNVR3qOHphmeppbmVz2zV8j/0yIO7R5fp4jPPZchvp8Ax1JpbuuCK0TGhMQIoJ/bwjmL
dp6cEalejhimjrHPKUcRnE4b/OWl8L/s1rn5TeTssQzMDRDRjhH2NgRTsvLyISB/zn10EhiBHdH0
dMB6xMCHCjk6JOebeHV+DoPkqe6tfKOBhjpoDTMBFZTDMulrOovL3l/pwsh2WUMTR2dpMUMFLlQI
w1+D0Rt001Q36ZvBsxXx5sTdibRtXqpWi/aeSGYkyVpYCH0Tcjv126pAGYgvHl0gd3v0x3tk42nA
Sn+tUv+9IuRKO3AdslwKmkf6IQX8QVJbxFcwLf1Ft9NPLyqdR9Rr0aUr9B/6CxfmkJuvQVYaK37w
S6NtyRIXyj8Fjol9QgxQO51pXKPaY5W1zZnLafhbvmCX4jP+L4kVnY2DoSUdJmzmBmMI5fBX6tDW
VnRdUk3sh0xaBFnqrkl0bNhedKot6g9QAHOaTpLV5NTBwi8xmrjpu+c842MduNs/6jnmCztk1yHm
1n0Tg2FytYO1cmoaXUxZR8Cww1NFYR4TD4R3EQKz1pEJzJB6YnfAQObbMzY7Dw5WnwmGZCOt3Kyd
B1T8aclZiwdQQxzmHs+gqzLPUlKNG4WVtrLnqpJAVFseEedUR6l7srrn2kKUL3YkD0O6DBQXsLD2
MGE01SpT3rB0nHQAfsS52piaQ+YKeUrml3F0t1FtM4iggJvYPeoq75CTbwyPiYdnX5o96XGvHFdB
l1X6IqqcLUQhGukBVjRpqQ4RP5WzEq9dkRb73KrfoIoaNN27ECxzbbhVNcuxwjN+KDiGYrbp2Y6R
drlhWcuCiuSNlnAKL8caAOCMVqJnuqUqg0tPF12i1lulMovvk9R7EFLDNjZcErOcotZTJtY0QmoX
39emQ5QadKxUS78zh+u/F3f+t97dD45frBvWZ55JDqr4A/1NU+IHDge327qt+5rXcX+1R6s+jx3V
+HiZjKqOPmWKG5qGHmDHPefigbVyYWgq/JyEv8dlGmDx84JN3DnmqTLqdQcwcWGBiP6mYnplBl2+
xudwYLY/LzFlthlKN9lQOHwlb12/0q3cxc6CNpHkw8SxjjWv79aT4NaiatM54le6kQkBJmhRfW/F
XnloGJFRRfHIPD16SaV3LktQqlI6H26fFUimMRp6H4WrgZH20YqCZSww5osMBckwuIE1mnRQBWHI
d/halRrfCr7ORWdk5iXI6/EmM3+e4h9HG0GfSxH8n0mkN445/qLOndk/6U9rgmKPoKijS4/8i8mi
e0bPiVdGXTpYEa1tmbU16VscAVHfUJWBV/tClGeL3VueMZJsWqZ+anqDvqwusTdHdXu9Zr7YxKdk
ksUjtAiVgh3jQGXZeyNr4BwGwcOg1bRPSRIx/GexjeqcTiF4EKF0rGMzKkhUkdOtbaKlG/pI+0XQ
GtNLy58kjn8AqFWuXC5bK0vHaBkYE/J0Hb0Kr39VwtKfazf/mXo8W5Uqsmsk/HcwXluXYfC9qbHY
o3PbF/Ty0HHaDxbWamVObYuLJpFbS0Wv5H2QYiUVjNRAmXehWWopRhtIUu89pUVIiXRgjJum05JL
WB/aiNN8FTJFmwbGSh5b0ZatCEjrEPS0DAXMUJiGRYK9tU7VMi2RY1vaay01N7nyUJo6+YhGJ6kv
7bD/cBF4m8ktjqJrjFPWyhrATyHXoqGGp8f0ebLaQAL4C43dMmXPuZdaYt9D/I6bYqQowTS0RZRP
+jnGY7ekp7Les7Zhhum8aE9yA59CSGe/K0jxUDS9LmuqFZApJi6WjEusEougjq24jm170zVefo7t
k2L4naRh/MWEYuLJ6sVVj7r4kJs5mIJpTU0mnhMjZeo0qZ8ixCyVTcOLXcbuVuIX9Xt67Uta3V/Y
T4+KH9pORgJoRZiQt+UCuJIx3ymXk/b270VYFazwCROBNjQUdSXKgS9SAUMyJb8aKiIYpHAC11sr
fi8VZdg9dhCyPntP9g+VZM0ZTuq2E4E6ADXDiyB8LBSjDK9x0HzmcasdJqwQZ78ywIP72T2fX3Bg
rXTDSD8lh9CJvZKnrftGGgsOPR35gqsKbu7RuRSteAVjw/lZjPuYgqHVGKZiHaeo9qVR8XQM0riW
khKsrt81QywvJQLzsvSltZ/8mAjI6HFyGaJHb2ET6OIB+vCQ75vBy3cx/swnINlEiGqiJdngHwEj
GK9VSk1uo++mDt+LiIPL5PTZNSC299TnY88NRrQYlHEMtpUebynFJHzlDG923zzzwbBKxc+Rrr/F
ozn349dMCAlmQpm3Wb6KYi8QBrimaZcoCLonpabuSZbvJReTnWOSLcMRMR5aJ/zjHBqvM4Dm2ywn
91RHLiw7n8lIPATeKc9i7ZgwaTtFeXwu6KNYOJoXPnViCJ9Cz8TFNLX9tfdjon2Th/Gmmtzu3JpP
dmlykMa9rLPMY7aIxgPiT0Mdk0uBemTzVNCG5ZgHZSq56Y25SoMB3O3fS2pxjVHcVwFh9Ycxs6G4
qCR90kq1HiX8LK+qAjJVFMiMfeg9BRmPVBDIk2WDH/P1IQKAW5QXvdOtVxX060T2ycF1E37xrZ5j
n+22oZ2ONwxm6IyEII8FI6M4gnnABNfZOXAOFs08C3SD4kkaRMj5MCSxTN2g6pcQv7D5ZmrsgJs2
HNg3AlkeJTIZE1VhrwrLNc4F1NLauzjzyTtlNWm5RXzZtKRJaKucLwXKx8SIEWvnMifZ9ZoDOTNK
7+HM5yJOqQXZSGNY8+RCnwhdyCC5/6GnoXWFdUljHOUR3EVoxWNOoS9Ii5lb3aF3xoXjY2ZKOydj
bS08tY8xOlym3hwvo+F9NaMwDwZC+T4dMZH1Ew9uXhJRjbW8vzKN7q7FZHnoCprY6nGfnyll/DRJ
L5L9Sx1WFxrjknrjVtI+UtTmUYDcbcupg4BW1rybsGbg/NeNfcpN9tgJJnVNHE87p4nVVrniwrIK
dEd3QUZP6tr09NQlBtlJNVb2pnLAtuVe6F9Dh7Rg1MpjLblKd44aUC6H36Bsg/VgaAUhGbKpSIBv
8So1kF1CLKIrrxi1I6HZzTAF3HHNgqtVSZh1UmW0tSh8JbzKd6iJs1nYzAOB1txoUJyWpNn1z3gM
duhr3VcOswAHVrWWeAx50B2ehkBRg7WqSo1hIC0og4nROxkb/lDZb06Z7PyxXA1N/9J1/ngxRNvc
RuU91FigiVf5sC5kYR+c1ILtzm1jb9U579R6cM647vhMTo+hoLGtDaPZaBdnuk6gi4uBPerNfSj5
YpGCfzAhPJscAxfDFJVcNUpvXaKEWabi5Na3zclI6S+KY5bSYFQbKuCYexX5TcoLtXR/fai5hyFz
zpahVlVM03KfdfG6Vl9NiLxsFNWFjKt36ShdIbkGu8Kavb2CtBVEcpeBYifXreWA0A5rsdANzknw
E2DWc7349IoI5Z0789XUlH41PGpvuV2/+ejE3yGB2kXlaPLZ9KiqilQ/+ziKV5Px8KIk1nb1DDr0
BhvDaDZhiTFa5zpbT4reS5/bPv0DTRqdZKsGCh3nf209LToNcck4i3MJ9oJsU7hte4gJspzD+aUx
1ZNtY/tQFpiG0OvOpTfpl2g0KcUbZ7sCLBM9m+5GaidnDNGkKzULY03tPUGgxECk0m45ACZaOMXo
n8Kyffgo1KuxJ7qU+qeqRJqIyo9Eb52L29Ujj2nmHwKpERSu9Oe8FlR0Oqn/9O8l7EjM1UvA2OW7
3Rnlps8tKtSZh9GcONQ43hLtu82MhXBGLtwMo3tp7LmOeE85sCmCuNbZKRzjQ+SdxQOnrF0eBS9d
ASkkioJ75U0vqWEFz4ZO492gDQAGSWet3Ua1T92Aq9pjn7WD+taRYQ9JIcCYmfBiYOhpmNPRInIK
+5zKtSBJH+jYYu3YCRTUgB+fnHTr3HKhXLRtcEsLUiZIZWqV+vawxSW3SWFhQBeurSerfQxRAlUx
14JPJ/J5isM4eaiYjc1IBLX7nlUsalNPTxgRxSqxjffMV7fR0pJ71tXpPdSyzyK1rS2S3NXMKQtz
3phJNiRqnGLrYWN94dnUV/wUxaYy4L10Vmc8FIvjjoXEfnG4jszL6CY0a2YMlVE8yuapi3WOopBh
SltXK8dEhByFHr1zoKPMuFfPEdb5jZtlzdxV+FW7gQaUvBuuzsCkSPidc6BcBgnMLVlZ9Dr41Pwr
4Y9np5A7G/w2zsymu0xJpb3iKMXxhxaNHCQ5SRZyZTcUYCt2iziwibxHYBYS7kBZpCFFZnm1NxqZ
X+IB9S+XIHV180QvCznOwsiPelOeJpLzN8uHx6aSu+dtGkIwHz5WrMoU//mT6534Jk6oHtlZCo1Z
Li8L0whAJfqufXEqG3+oVeFA5xImnKR8lig0bdXrO6OmQphQhDx1GiVZ2CFm0rHm3/696F1u4ILe
E1m2yCSeGh1NQulRRI4EY9yIynbGGgoeFQcKV9v8Iht/141mfrbJ9276OnV2ejy+jnhzttBz54o4
isyseT2XscFwpqrmWuWdkq51jmaBebIYlsUG9zHIM/5WNGg7Kb+pdafa+DC604mzh7+1eRYPmVYw
uS29TRKIh+JOtdc6I3+Rnrt1ZTci3DIoln3pHmrLxApqzsJm0Vz8dFrYseq2PtmAbW2M07IKGpcq
gr+pE/beFDhQeqnPyG/DECvXD71F0zvVupyRPHrlMnfitLwNwsJeThW9BePgDN+Vv4kqplUmbegH
zzWdXW71uFdC54DzpoValhOAKpkm2t41rPurkUbNnilQebfcdMsaGuPANeV19OmrLBBf6HHH3ihD
I3rpwvxIhb0Lb9uINqTsjZOZWe2y5L3FTZZAo221z2NpU26Zl4rTQedd6lRU99Jxnu1CRbdEH1/b
QXegoXf8BY9BSjFLl4HOhLy2y/zeJPnPiBOYPcRK6IztUKHxnOAVqS9aVb2TezN30pTpBdXg6kX2
hGpB2kV3+valba1oHcXQ+iJDq445iM9jnaAAMMjZammmHbxYaQdnfql8yUlujohjCT9NgDZPAeJk
GxvOQQ/w+XQutJ0x1S522wUX/l++0C2YP8O0zQLPvEx0rO98vKZwTNrjvxfBvfA4pThUdMnDnZbx
hpwS9asmNiPJZOI8MDM6950dk0xB+ay81uG4PZU7u8SBkRWqvbdJQ0C6z8stzfWw2bGkwUVIp4vN
QJKIaftigCpcCc2Uc2aqfcnxROM/GhniC38ddhZUJ9MesxWjwWpTTp6JOG6b+8EYb9mAcDJE7Bii
dMdj7eBqtyv3eSq17JSI/jUMRL3NIt5ahbAfOmPZkxvX//dizP9Za2o3VUrblbnL5vEv9KhF6Ite
UVwbxv/UJSzzZvQ+fU9tS3nrPJMoA9/LopTyTbfFLqDprKsZ+qH60GqptUw2NVUu/DD8zWyL/krm
qm4ORZay/hiraIiI7JO1dl8K5PbUolRJjpZYNiMuEkGzC0xymyVC0t7Zxm+tYey41yyHNPib+MjL
tinSFZfz9b+/gkqFObPK/0tfqyl4L8yoYoYjFRvIPTU9ddYqJoAEbfplFNlyYc6B1kG+JH3+OjLc
5DblLUlEyEWpcGeQNF94BTbZ0XB2lDFtKi34mf1oVpqCdQk+vDK8OnNMB87LGiYMLDfHf4vFtCY8
SX5pHGtqEaYPparTiCV8H6MYIddm6yzicRsY+i863jQX2HSLgs0Kb8qyaaN3QoBX06g+OElz0Ak5
SVbrtrV3Rux8dpX/ULVzRtg7NL1cJei3nAWhpaBi6a74i7z2mWDVR8GUBUVjrnvQXgJX3gdaiYMO
oLcwA7XNBKbsXtjrjmkSdtKHyxLB2kpg3ny1AnGOxv4FvRYJ0f31qmCgLdugQHZutjVkTE4S++Ha
Khz+rStw6lufqntye+fL7NBC6irs4CNHGe42QmzxSN2TBYNLIefY91xkFB3OgzcUEH84aWH03U08
UVNBwrAG8dYjAizsysCl8t7UzXeWZt2a6sR9K4I9T2i4CJz4x6AiyBrk2yj9YWtbFgeryH2IiJMX
JL+rGWrXvofDaAQSo4Pxlbj9R4R2zZWIVYBd5DB61lvcMXjHi8EnmNW2Gs1oUwbjTzF45t5lhEOj
XEFn89Bw1h+6G/1V04al++pkCut5KvVDl4408LnJe5uQUteTmPNhDW9OJYyQbGaupP3EPU3lf75D
F3tT+DfhuBEDbU41KVeVRI/L50mnIrBZj2Rsn7gwMqBi7vohKCVYmYMKlnS0vjITDXdMcNN1OtEg
m6lsVuZ4S8U5V+jKVnQieKdsIK7e1VTGOpStxIX4lO3BtThBh6Hkh4P6zdwHUjG1jAu7i5iAx+pN
C6kNZnegCJ3r7URliXKtW16EG19kv2g9hIqd8Q/k9BehQbYD/pT7NWMswM4TfPok4vA3/4FueVg7
4UvRaI2N7t81usPtQh/Bf3mcv8NKO5E6OfIuXKa6j1HW4KhW44Aqx8eQZs8j0kDFMEZVTrTgWmXE
4ZsxIg7VGZFhc0GsY59W5TOFGs+UKyxDzKm9juEJV+QbmzrzCwSJ8U9X5on+iIdlUZLPympjL/33
ISLJXTsusnuCfX7kn5XGBIbQ9V9k14eR2inPDF9wer+MZveXGe6WaSk38JIJjSKemdOR61OWu5QR
cf9Gd9dpHHCvK62FYbMJTr9BU92ZsQAgd5poUbyLavyMJ4zDhul+GBBBM0ujya/fD3P/fmVQdFJQ
huDnN4Ns8YJ2j/8oQ3gz2mSbe4Lg/vjtcM7kaAoOpsu3qcOAKReDsZxac4UX7juhIk9T/a+MrTun
YW6s1YvHZR4xrZv7j72daatPGmuPZp3Slx004Ne1j75x974ZekvDtsnXhPELiSSuWZImnSLbNKH4
4uMp/z/ue/9RbnM3kdvR69d+NS/RSQjtKvIfNAPc2JXXXq9fqtBl2fQ2mceTSh0Dwv0z7U80f1jg
+dJjptkPR2i/gSw+lVFeqIxC9hPbSEsPA9YsR9rfRVm8mNEngYIjBtJHIK3fIOrerEjbZHlL5rO5
hEjsiKB7LqzgYzPusYZOV4g7fKSB8xdRVsCFt95NfbJD3tZXUUSJ/STaoz34r1Y7J5y5aJY1ZRgZ
9zpKjYEUcCSLgSTwWP/GISPZ0eq3Xe9dvctkEnAoZlxfxBMM5oubPvIYDdwpthAeLsvNbkBgd2qS
J48T4+Lfh42AY+pmhVfbabE8QNmd5FOXl1DB0+qvHMafMt77magXChDqInCbs6LghU6xcDmGLtfn
4mB5z21tLyK9pX7f7/+IGl856twDGoXxYesfQHyTtNwMeXGhSuid1g08CWqdeCOCT8Rcv94q4W6G
2OW6CTh44vxd7BPZHvNSI2vfbpMmPNKVjTPEvGn2oaiKExcuejoQxKL3uv7QoM7i5F3r3MkSx7nW
hNcCL9vXqXey4MAnzA2lwax/fBgtK4hvlu/Nq9ari6MzZ0kcsjxudmTAFS29mlZr9jNqnaB1eOxK
pU2Nu+1lH20QP00504Fq+iVRh2BgJ9Ga1p8fbzIeqJTfdRnUy2G+W2etmE2N6AQNaQCKRDA3+bcI
r/oizcFTek70UggokZIKiaTdasxmvTGjmyo4VC7dK5KApteQm3ckG4LKD8LKv5KcZb3N1pOhv9i1
dUYYKEUQ0uxLpQQ+/HuMjYmfUqFrOwqIXskbAff1va+p24k6aZewk6NFzVB8gYHuK1mzeaWLqDef
f1O9P7gDNSfJ+BHq5oWuGTgMzJ+HnimhpZP9GkjMAcNsMSlKwVL+r8RhWdqE7DN9l9ntp1nUj7hO
vp0Ry4KJU6sx4mct4e3vN3+B63/pE8772l3pWftgbnDzc3mtk/LNjS80t62SMuWf9KjjSX7F+HWt
XeK/pXtp9fZZkhxp64BlMPmMZEfbQ3TMYqrcRHpPecsoxe3Faptnj8zMypYPO+pvDm5OMoUvg0l1
ZN5dDYtga9iad4493wblKnlb8WCPzzJZ1WaE6W34JEAJyaDaVqCYJzBryxgPHsCNmkrb/lFlnccT
5j9zZnqgk7G/mD7bj8udN9CfW+imchIvwJMfgTb92FF6S/NpSzfNp5+IhyFoBEMBchquVIC5Oe3p
3dM4cU2yhw+K1nlvZMF7/5T41kvl278mZq5F3Jmsr+l2qMwfx76aUbKHcvujh9gz+6aGRRqOB8z7
hGRKNPIRsDoBdYsWpjZcKpQOzTD+8+yB8jP0tYVfDF96tJR694FMgkHQs37L6nUK6yfWqRc7F+fW
5kF0ixc1uK9T0L0i1XyKUT80YtxJVO6F5aBZlhwUm/jPNkHmwq556rycA8v8BNXmR9gs4hiVkRPJ
wpyGr8iwd35HsUxphOAiqDbR+QpT7SpU+zlq1EfoWvUZaKfOxI0WGNT7ubG85owPnFZ7Jz9NyT2h
/0UWp4vJdUA0z+9k17COQs+2Mo9/CAhwJtR+GIU/tVvDaz6HyCed5N8l7xaNDWbSQyIRNZ5j3DnK
zd4EgmSvsePYLubSsAuvkOpvTp3MfSx7V/c+qExHs/K7l8h0VoYxnhw6oBhbGa+Nw4++pltAOj7e
TQStBn9FT3EOWg+PZKhPa/RhhhYE+qkYSYiRGAy7mwcCyJdmt181kHo02e8JE9lUyT+lcdTuJ1zi
jD62GCpZrSC0zgrLIh7yt8K3fpLC/hWac9ZZTKCFXWqu07xptFuV2LBeLCKaqTwTgFzWnTySDTlY
qnr01fAd2tVGJeTrvAlbQ1vyC2o58NvMZnMLtQWnwD0rujOC8T3OCC87YQYShCYPpB1rAkcOfWyZ
h/lfXXlEBE1MlVwuGnbyMC/edbylmMPJXOqpOmVdtq1bwdG3H1iaAQ0go1IeKJZVge6f1x4HUlN+
g4rdVnA5F1xA+I3Daeh92uEqzNiMMiTN/vInpbOpp1hpMaL7UkPClaZ1ux/hblVjckjT/L8Me80i
KHkwdJd+IfWfL3Oey0S7Jr1YRYXHI0zFwkJXv5GOSaSLyy+mfTS5+NWuIdhVKCJOwghxbjswHyIS
6prgN++oXzH70NFxNKpE0vtY8G0Q5Ia9xTo8et1fZPD3OtJBNFR426Fvh0WRRHLRT/xkaDo/Rtl3
WOGhmeZlYv7Mg6+I1WrPfURcNJjs3zb48zrWpgmDB3lxYl61AqA8ElEMrf6AQeJlSElb5gOZa5mb
v1qToUIOaw0f2sKsy3e/HOGM/DNuTvoisRqLDxw9BaqC/wExKK/5VD3eJNT2tNXH+bf9HZjyMgXe
l+++MlP4aEufZ4B+LyTwfmFqwMGtWCeLntBzGV/saXah69eMTBHcZZfpzU7vGFZZHq5BW1Po+PwH
zo8gz5ZRyTja8zD84BnyDJBTrf4NCeEejDWOOW4KVZTvsRCAAIn0bu6TeipZEiKnv2vyf9g7k+XI
kTRJv0pJ3hEDAwwGoKWrDr473Z107ssFQjJI7PuOp58PzJSqjMiezK5Dj8iIzCUkVoYTDoeZ/ar6
af1gOCyQw2Bj6Xg0NbDOzlpF/q1XDniHU/eosTKR/Lkw8vEBRN2mZ1efRWAeAFJKq70vJ/5rMXYP
Dc4P3eqJeYhGwYtOnwdM6g0FT6rLngotj5acZczFKJodCW4+qUZxwL/xFlikONPWg4fGbqprkpck
sE/K/iii4di66Wc5mDfExJ/atruL4/LsW+TOPXc7abtOwzoE5/YB4My5CtO7sceLkxVE+0ZuitF6
yJjJec1DVASXBjt8X20JpZa+Oit8tUR8JEOTVH5kEy7WuLvDVvKhK4iBTuhcOq3HJ438IXGWwkVo
RNkk0aoZuHyzaCG06BBN4bVh4w0snmho4dawItKbDZgkN6DQgreAZHnIdmWgnJm3gHHKQq+nB3rC
H8grj/6dxqtvDPcGLFaEfx11FPJzgVcUX/WqHXkcjE6Dtt4i1n0PgbfYUbfRDT6QNK1cFnl+lVkB
hIf2Qo57WIA4wYHnkdFkD20/1I7zPBjxLZkj3INWu7cNdXZotSbtzSe37923kMdOZzV47uEJgO3L
Xm3ZvNDUzQ2THBt7OE29e9na407oPQA085qLSeFYBHp3bJ7ioLxTSXOmo6Y27xj3XrFFeDdc6mFJ
5LKOePIYJ59q4jQS1C+WQ+NHwZ3hltliRKhNIMaAfbiy2vw1TzBGYltceGa1FXQb8SiIRlyTZM0T
0zrVlskjSTGDN+o9QMOY6dHgYRYkiduZAAV9m7rv/J7AyWOVR9mcYDpIg3ehbmAPpZG2GS3gOFZT
FavODLcYam6MTJ3cggBC2W+Tql6OMUkYLDKt3j5CoHzwhHUVVf2CBNkBoeI4DCWJOy/+wDqqh2Lt
5g6jDHuvwJyGeIvGoDgTiX3BPni0iDJSEXnUW/22pGtLznGkaKcP5pHmhwtP5FuSQYt45qbwX4YO
h/pmOuowkKBAnA1j48T5/UBckx3Kzh6y/UBqHKLtken+c1yy4NUtzyrnJiz4aZceHHYztplJnHEx
ENRaWyL2lAsQ9uDqA3WhBtqBHAy3HlH8PrVuh2p4w9xysAxCCA31OGCmxoVThJcuT6hRVSbTLROL
SLBKYiyozXwL+w0Mu54spo7dfTnNTyqYwTz17LvEDpvlaPIsHFR+kffOp44Ji2c2S5Me4eIeaYgL
a6pzyrmFGsiIMoEmVSbDfqa5iGYdtTHBM8q5tvz63bxnlVXewa/I1QBWeKLolcxag5pYkDrV5mgt
JkESryp+MvR67+LJGVXyWrkspHWZfk6jeGA8BAbgrY+dy7jPLiy7uoaNsO2TuyCh0KuchWSoIcK7
MJvonksY8AGTd63NQzwJzD1t8JfN+NTryaOZOjcY+45S+A9gnzaRn19GWfOa+gg7Wte+CI/0oVd6
S0cxPdgHxXgUHtQ+IPkfQaVdy6R/CXVvk3ezIFaZ5coLcQh3cz0i45DQZEcQhM57m+9U1uCXqG8E
uTHlbmbr8qS1uNKbR3P2W/WaeIrbaZcb3rpKw2c9l3dOqr1ZhvyIMv2s8vK6KWZqFfppLbYg2J01
Ot1Go0mALe52coZm0XDSDQI6Rp2wJmpeU8Qyj4aKJd3L7ybvqjP1b1I4N0Emzp6yLgd6yqr4e177
V6CfJuZ4fEQnKZ+wEvY+9gVMTD1Ug35Rdr6/GYC4LYtkO6builHVpnAGloOSQTjxFMT06i7xKKhK
YEuBKyb5o0dXbd/eV2SOONjV56xr1xlbd8pg+oh47FBepH6yhtYWLieGruSEAAUUzaPCOU1yHEjK
gHEMtqTJGOIohhjgXaptUador9a0c6PX3zGELEfOAnTdXbiZs1G2fxvJ8W7NTvcubvNj6Oub1PRf
4YUuOlqNPee5auuHOEDjLHzwBZrtPURwmopE/yxmDoaZooxabXnrigPhledMsd6n2ZucXBaHPLjo
gU9gUYL/rHDSUKFQDuf8DH3lFEziGuTIY1Xrl24jz2387Gnpwa+bw0BLDA4Z/TIUwzX9emelWDIb
xO5xwkfOifjeZYCfZMN7jIyy8Piq2E5MpjHpTRrRG6Xr8efQFztll7vYY2ure49uE5262jukyOsa
DRoTAzTDlO9uoJ1HIktQ+098dNlGm/chaYTI0o5TFH3afc889Q3R4kNvIP2m8+Vggs0j0jpnGo+Q
Ni4fQmM9JixpoLOIqFfDZ75jXX+c+I9DCKljK7Zd3TEqHtedxSxC3WCYodzsow6CvZVWB1dE1yYK
6wDVUXrDORvIhXFqspirLmUBCCnPefTV+fA5Kyqmk76X8EpAXrGpSoJqY1V1AyqEfC48yaMZvbea
fR9F+WsrzVPQd/N78FoSCs2BXfU4HITSPJ5vPElwrzIDTfJDTcOgHYEE9PXq07K1x4nwSlIMmwHs
kDZ5twwabsAmPwOq1sv02MTiMfSZWmqa+eQGl3CHH/tKXRlNew+oKV8kSocT6V3YRqu2rZo5bA53
vjtUyTkLvxc1uWHgUOMxpNSEPHGwyeLEg5lRkmnXzc/MKgmFjcPWrezqHjvcR+vhXdcIdB2Ljnax
Ms9fIntCY/9gPUDlKyUGc0WvWTZ1/UFDHdqwWa9hFRQhg8M4Zt9uRXdTRwA86eGgieAG9aDYaOlb
0Po0YHYdqrZtcw4CIZTH6d1AzehuMP1lkeO71CtRUYlpZksfNCbH/q4Kqm0VgjlK0tZYe+Yuktw2
rsAWwA178fVDmibGrz8TjZuscw/jVCX66oLVoKRckT1nw0tZ6m41LfuUTzs7xsEmqoSVfChXUgu0
gzH/gLfBO9SshUtzjNUSS1p7qIaYhqH5Z8w3wdQZlM8NQ8ISkzf2hXyRwGoOdTFP+HwjGjcEU16F
wWNId7WNO4wlmQu7PPhdUdK5lxCk/9evS+hEKyeADlSL4axG6xyEgMCT7ui08VUvvEcd1A527kWH
3IbxuIbsnE/2woy3eU32YYp6bWFMPKgUtiw9wmAlYvzBtv2913x60YZnU6Yt4F87Xo4tPYba1FxZ
UMzJyeAScvFqMbJqgisP0o9lxjEFRzXhZoVpMRnMZZ7E3oam+yMl3o++H7ySlWUSW+kPreE+2A2w
KNe6xYOVYB0iqmvo2WMK0hHRmaCk4c5e70CcovrNAzCxopCL6r5WfRTyAq+kvsOJSxmiATIVnhk1
KW+WZg/LHFviIio/ydPo6z41rzNnutWhpIYCzlMLByWjfKqR+1hE9Yoi6zWIdSo1NWszTs1chM2H
Vk7adyx1b9w4NVuXfINnpN01QQG8oxOMjLp5217AbrPRHjNTXU4sJezs3vDA30KZf+pNqIvQrV5U
ClFmbO/IXWPQ7nWoUxkLYeJikMJ8KweOapHAPo/0yPgo3CMBvtdle3YaJCSzH9rlulHOQceKEIBd
hRRyXcoc/YU4b0TkF7L5c1HzuZ3ZNWENqI6X5GYGo6RMv8HWnJIk2hum/waBO1kpjRHohP+HfLl3
8AZ3pQhpb77eV6G3ZG6d5CiK7DaPJ8YKFzAzHAghMEqa4Hvg6jMaVNuV+PQns9p4GidRGKI4Xg3G
q6wFchyPFMrWaDPVUD4yRb+U5UnzLJuEvDiWLJ7kitjbEPfEXzkLhLaztjz/bqiHbiFs70K3hgfA
i3QI1wwJQ/chq9Vd0ffPIvHuAbYka0PLt0HD5Zta9oDmAOSbaS6DKuTpgImI5rUvlf/hTFANhRs9
lnVmr9SA1bZnZ7gIWwWbCvQRktOe3CqTucB4TkzJDgZadSyzpQf7YaVV1VOi880VhIbb5yQewYBG
hyAvmBXUzWeu9dFKdPqmMUo2kelUEKXzTwUVd5AmbXh26951ezaq9P7mdrOyi48IDiAnbQInRcq1
ZGofemItGZxzWGNZLMtw1zIaWeqkKwgi+oSP6BZlfH3ygumssvsoAD83DRuvw3AWJwVBdq7CigU+
XenwcfDvdZum6fGUJjCGCq96L/x43Zf+ARiSuojLNQfXx6jvOP6C9cUEFO+x8d0JjEzLPtwMEdpq
TGQb9s+OUvn3UpLzyBViiu6lG2lE0cqezHEBPpuRKq7gfR4ER0dGB1LPt3UKIx2SAnxonfObnaDM
hTbiK54hB6Bl5ubP2Dfn7L63YoP2XrjNu1O0DBjLDOLTcEASpDh0Hv04ttxFRr7vyWWB6USHZy7e
oGjPKgAPbrIwWBnIUNGdCfgaqQ/oVaDVWFwGd9p0jb5hYEKNg+WSwKizilnASRszGDCYKp+xXyyV
KcJ7s30m0l3vpnkHjw1qGw1wHoME2hYzoDVw4fjCcKd3m9LXTTRk01KmHJUkroxuUY8mDZT1GXAO
6nSUyGXOVmOl4ZZh05yCgsE2QblxvMToVG8GjLyLOCsN2qtT/5LZHpYs26c2wc0xd/vpYjLbaWuE
U7S3teC+nnJ5SiKd7KduHjCo8fykviglZ7IeSoof5MwAGRiyrcf2a3jhAGXU45XwxzctiLvnMd9V
dQaZDVnWzBVrAP0LOy0ehzm38iAgny2jTI4H6PfikGfZy4jEe1Ct9R5FJY5YjTNdZ+O69neTndfL
1jBIkjqev3VNCvvShEWVVc9cFbpEnAnbhF23yOZ+nOxUREbKRDTFCDr/UvWRWKlGXf/yt//1j//8
v9ax9D78x3uODzL0g+Yf24/88jX9qL/++3/99o+/rP/56ub6ox9+scYK0lBs+1GNNx91mzT/+E++
vv+Rz3/zv/uHvxUq3Y3Fx99/ece138xfzQ/zHxqVLJpfuE7/+vI/9DBd5lUTfFTZ306vVfiavf5t
Xyev2ff6l9/+1v7733+Zv8KvlUxCWt8cy1C6jnlOWcr4ZyXT/CdCmFJJE9AGGRz+BJhKE/z9F0P/
NgPxaf9QhrSEsPlydd7OfyTkN6E7ynFN3cGgZOny36pk+rHTxtF1vrbCIYA4LWwHY9GPnTai6bO0
wrN0lnZBiqBwcbsL8F/N2RqnEJ3e53jX51DrbB7tXz/UvT0uKS9++t1F/C/6lsSPRXy8FEPiazId
otnOXLk09zH9rpqoE8BMI110pEJKZ1XCfqECmseTGig7wfAEkicmtaqKNxlWzk6Ej+b8mv/8VRh/
fBUWDy6bgaq0pC3VT8Ww7KuqUdZtdTaq+B5gDvs5fGnMLSCSWbnV469wR3hKBrsn3ZjWbqS5RPD5
IQ+Dk20wvLHaHr94s678HMJRrJ5bbZBbFzQlw5sxiq/sStcXf/665Y8VbPPVs11lurZhGaYwqav6
8erJoPGhJFvZ2QvbG0YVTPO9QD/EHtPsegpufDVbs2w1bmHZjht9RL0jNldvVIE8Sawblau/6+mY
dIPomtmzcxnCx10YPaCzFjM6zahjem23G1L5kv0tnquqwE2vG0wYS6+1SPdlIb/M3KNldfqyMQam
Qw1Hpj4nQDh71ihyTqFs1QVoMnePmOjQH+Tlqzp0xV/Ud4n5G/5X09V8QRxh0zLmuFI3LNv86YJU
4I883TWSs56QxsgD3z1Kv8M9Ar2OQxBBRWOmm4XR69fr+PrBTadLNvLFKhV+uvzzd2huGPzp9ShX
Wfg/+USbSv3U+yjBGU5WFcVna/62OcE6qzGky+nrJiZ65vxFYZX4wx1h8ZBwlcF37xpKqflO/93n
CTyVKIIs9c+28llCYb2CpwTWXXdvE+MTcNC8BELGKeM7UiBGlouLP/+WjT88XSxXdx2d1jfLFAhx
P32kE6gCHTtW9woWhb5V+Dr2X77hMaprZjHNPgTQhtiSNQvR1sa1mMJLpN+MTXLb3MfCvILbkaK5
bbAu3VRlhhCJnusIb4exJlklGWTpseGf//kL/7o2P7xZSvAsdBXPAbILPL1/vHZs+aJYZUAPbEfh
ZHfkJWXzCUhr3rCvvFXfR8NV3N6QfeHKYhtor8jyk9DVOc5+vbnV5HDYMjZjlZPvVQPxXshBTEiY
3lNahSWtuBWOuMzbHkBUiRmrip+G+e1oXEyAnaFfhPRlY2Qlj+CMtxPQck5wOlKIFt/mOpJPoGn6
jXTgbnvYHax4unMwy+AK8NgYzizFqHrzq7k+ywMrakUexs6aQqV0CKZjoRs37DUpmU78vavb0cIv
UmSCKpL7r4/M1z1Zei4uEDMziICF40Jzrf2fX+qv/tyfLrUrDMnDHziz4tH706VmBJZge9GvAshQ
e+LIJfvM4sMpexIZJgbAQXT9Kium5nvqNckxG4/VWGP7UBZUErOq11IXzarhCIQJ4gjAOF/qoNmY
4tUM1WHJ1wbXqlc3dmFY93knbyKfKRuVlHNxWg5NIjBSytbYOdMEsyRRem5RO8C/IGh0aVFv8nFw
VobjpWvck/jDYBYqhyeIZnF76sSqafepPhLDHTeO/ReNfeIPnyElXAEQ2aC4Udel83OnZ0EMue98
ZEMzOk2ib1aBHnxI1SbbMCMYVk2Weelg7f16gn19nqdy1plT2EJ/8V7N78WP75VhwPrkU21Lgts/
P1NNvSQx6HbNVW5MdEyMyI226sMtZUzuoZpitveabVyy5VgWJOsWrFfQGzyB4ugH1Z5weXzqOHbE
hGsA+6knP+ygbDH+3yoHK0+pqP5VuDoXehF+opWae02lHoJCehJZfcqyqt4H8sUZtLUWKIS6oLsi
frAmDYmSP1S3pajeykgHm2mrdZnMx3YGOsckRw40S6UuiXS1C61xyWVDFIii5i7T6+6E6rz5ulj/
f/P8F5tntpG/u6v+0GJ6+VG8Jr/fKn/9/V/3yo7zjdXKtG2TnmnTcuc+1F/rSx02xMpUumJDjIdG
N1nMftsrm/o3yZ3ouIq/wHLnsLD+tlc21DcAjiw7lqI6gWeM8e/slUE0/3D7a6zc9rwptH9aSSNa
tNDFompnJ1Z1XaclAL/AS/d9xal6oRs5rl636WA193YnHoZWR+E1qlrb6nTy0TpGxJVIc+rt6AIK
1yX2k01ZNOUxTenLja0xfmO21e2c2BYUQ0VR95EE0H30Bh9A3rfGqi9pB/XwZr9npQvZ3ovqS/iJ
+EXSxnjEIZ2fpJjJJW0/nJzU828n1sa1Pwn9IwaRvkL9mM02c0ulmYfxNetIeFFZIBejHkAoz/4S
XTutrOTMqije+ZSAhUmT5G2yhujZAJ5jrVWOhacn/3nQhODwTCs320an0lDdMlNe0K1REF4sDcKy
sn3sA5Hcl0buEQbrXViYwGWZGfENQOooE7u7MUjSE5mA74JNqMKDW9O5VSJ7TOFugvYKIICQ4mXL
P7txJhNFJzUs/75N7YTK1Lxi0iIDc3rp8gbDI/MtQhlJGj55WMmZv3Lo2hplHd6EVOY9moNR4YPl
BH+MGMJ+J5isH4VKp5w4A5WkoU9EPukgkpPnE6DTJucxl6J8GYcCL2zItKFc2ChIFtomMtmioMPa
XQyMNzadGI1naY8SiSSviR+3uf7iu4hhhJYD4gdhXNx0waDOXaJ31Wps0K2wSxkxWJQ0mUfwcTNg
gCmFaywM5o+4GyoYL6VjMJMcsSH1S9kxNe+NPnkEQ9LexE1WXXskFx28r1Y9U6RAq1TojPjH+5KK
gHgEGld11bGgscJeakMBhbubXIwmNkxKPGfeeGHDTCE2IPt8ndDPJjaB1dJj4pN1BlAIDxXstAD0
E7sugAVbnylwpf1R+uBSMX6PhC8hSmBaJ4MWm4vayRFkafzQP3E2YY3y2aNuPWGaV1FDEHBwMsbj
CHTM7Ykrelub0dBBxQVL1lj09huDavlEUtk9RYFbv8W9xynKDa30ZHsNw/SmN2oYoVipDqYkj0AA
m8gRXMB6PDR+qK0LoQuBem4xNEoLXGiyMu19VVRVsUxoqlykVuIdhkBCpxJZlEzLsDdFsg5iumUS
s+weYz+gjKY0OVIt8ITG+OWU8r+HpigBWGA/FM0Igi4ybNy/WmVwgHJYCx/tapo7DQraUpaxH9G/
1+KKBBpYtTFMkV531p7Ttc8O78Qu02Q3IfkOBaetCA9+UFbFoQfmK641ly2tHQ7lVdUTU0yiPFy5
WumEh6ZK3cvBk7SNxhLvx7oe0EQ3tuMLb5sAbv+0KyNbV1XQ2gtDgFpZJL1hy63WQrziKI87YWH5
RteBrMn4m/psXO6npss2cgjFBhVluHO7QH13SaVZ+zz0HTTXjAhMEjplfRFXTtQuw85yrxm2V/2m
5dEcEYc1Zk5d54t+GSbAOT0/x8Arg84cUcvz9AqTOh9KBSdgWpKLYNDaDUH7QXgn1hdTbJqvYRb3
93OF7HOuUsq9wO5cluzRmYoOhrqx8iK6TdOWhF82WMEdQm3+4TOMo09VK/Ij8D51ISy9YsYbGPPj
zMrjK72UMWdOLQ85TGhOvJ6qCVROxbPWx3MayH2LKWRaWgQ7gFpz2L8TnIU+Qr2pnhrTca590J4w
DnznXSZp+tBYafbOOCWHT5C1alr6JjTEpZZ206EEewq0JMHZvgnLbkIpSrvhqBAYs62UfTuAzA8n
sQo1RSls6whXcut2PZRrf5reiex22rwbl4+MfsUB2gQeZJZF+4qVQz9plRk/VbVZ7jIz8dHDgy4j
iVCBZS+VVaSrIHfqYD/a2vDqg5xuVppXkC4WBr3gSwFitSfPYlXg8iyBbhPTgLNkJN3hmIy7aSKk
X3eHNuqINnDMF/Em9T1MbzmNA8FqIr3DMSHxrH2cl0XB+B+MVAgJ5TkmY1TukD40WqoiN1l1WUfY
T5F95Mlgc3xb+5J7aeGjisyUUrKEhGdLJrABQxZ8JW2Gm9CJJBP0gcwPPtfJKp9aq85fLLPI1p1N
7/aUVtVFgO38sQRfwGjGN4hQBfabnk31qz+45rOaoZUqMDGshUFPeNLKG+c1cd3uVohK2iCCWCNw
59YFUGZ3dOUmjIFHYVuvredM5tlb2LQ8K3pYmqgJZei9RWMmjcvSiRJci9gGv3dtwieoSbEvLjpj
+hCF9LJlmafDhhocOhkLlX6OStNPztDnd6U5mGudZCttTymuMVDL81DLc9wX2xDjqfKy/NWq5cTg
m4rs2wn7nE7bOLGKiUuy4tRkEmbQOuotOdmpd4FI7GCDl+LcQ0Bhl6BTm7hJQBjcENGyH323VTTL
NlSc+fhbfdwh9wSOwb1lU0G/B8TsbeSacq21I4eerIHxj9aUFcUi7hwMnmkVZJhtHM9Z46gf1rnI
JjBS9BhiOh7AZxcK5oovgytY1eo2YBe+UeVI6/GU41r1XIXh3i5JdfWc0asmcg656WNmbCZxOxjg
hzgpiPXUtOFRFrF+ShtK4I1ex2kTdASwiFgW30eyf6s4wyZFIg0ke1NF/slSoYHa58czU1S/wTaH
mto71rT3poyOiS4v5kxlVaPXjZNJCrecemJ+VfrEFCzZCyKzW8CWxh5oe7yzwoGjtq3UNnBp3VhW
ukdHIg3Xw6lJ/MJYesacavBZ13AH9Fn7HsiR6LcNTE/HrnslSSXdy4AaZ7ZRovrsUYAJ52QOLPyw
nrZmbWUePZm+9qILzX5so7JHZZDQWpEUiQfGrrlPSxddW5SKhLgmqWr1B4Ab9BQMJyvIZopcLcWx
5WbeBJqOmc2bm4hbJ3wZg0b7IGFH4oByR20b4ODbGbE9bYPBo4YNfiII+zgiklpQadJI084WWRMb
z3QpDte5aBMCf1V+mVvKu6p8IuB5PSaElUMgRgYd3jaUrE3SivgkBCqhCV/9yDXRj3GqO/uw1vC5
UiBCLgY70MoMcmsjEjluLGkVm5Y+zhd7bF0ozgWvCWrLVWF6ob4sCjzpB2Fxvy0cNjMYTozOKm/w
75nP9LTal6rz2r1kC8foVXNv4DLQ02O2rXXOuY8B2XOQ5KZwg+okQesh0ee42Xu3enZdrxov4pq4
/Q5qSQh+N8+za0ikKOIAboKHcEpA5ed6kX76WmFuBexbwB4j4exAwBLbdo2IdfiRLi5yIavuAdKs
XHuuN/K+wqlEU+pbSjksY7DOvV2M04GgM4uKwagVkGDaFDz62ObDlPPUiNdlKtJdj9x27BpmyHGu
cFpqjqbvOl3UhzFpHIgEXXwTBrW4LBM6Ktkk+/uyiIeTmw86CJ2mxHRTFk73UHhETzE+0IcXAn2F
NBcG13XclcTF80biPFGaPb+K5OyBZDqPTciDkXYxzwdB17Mo9DAEsL5j+mEem3XuPjE9ljAzUP2i
batSLClB66ZNgNFi1aKrYeQpUbmzwSh3rEzo5KEeL82kypo3GFJp+N2Sno0vJNSR6AR99MOC28RF
tTfGTsKJ762HtqitR1b1vuIJALynlS0LpFc3+04HA92C8XutiYZfAMoApJ8JgPc8nuuPvErlcWrr
ZjNPyc5+oeR9Cnvjxobwny9kRX514buJfHL8ut8H2BFPpV3Kne07BEa5Qw+115r3AM/9jQgrn8xA
VNrPZqeacJW3tIUtZDh59Acq/HUi02r9pqxke+PSKbuXdtNtvaZ1LlxFY9XComYQzqjXrFpzmkij
xLl/Gw+q8M4iydTdRH/QfVAHjPoofaHdm43tMhuZ2+CE5I0nxmnhCh802D7UWt0bLGPYWYcieXIt
U94QQtQeK4+2jDBLp2WBXWxdSos0lRm5tGubanys0KePvXThR2ga+bvcLiHjJHABOz4aADoJH2xa
Kc1nPXDcxynOvK0w63lJrmJ14+eG3ezdQKHWTzZM2dEik7yMVQ4cvbWgBjPriu4EPLg924hwT5DQ
29dpQ4gXX0i7sss4XXEYxYzpOuZV5pHlIabD+QZr03Vt9GCNA99bxUlDD6M3qpyCILycQ0FnVmpy
b1BfD3agiMkUcw/mmL4L4rAQt9u6PYWy6E++0P0TmXu/2OWl4I4yA9kdALOQq2BjQQ3mZAJitgk2
3dWtNNjOjyHgIKYFNSxL4snYiYtDBnX2FBctig0UgqWl29WtH4zxp9M3496uyv7N08QMnBu6K3Qu
1uOcALTGaSVZmZUYnVUoCvuuyxO3XyH18UhJWB5eVT/ZfFtyosYprVk/9b5x9aXZhWEIzyuPH0en
cslic6o8AWztXq1YGNdRAs4cS70jNyqL+iec26BzTFaJNXyN6gpZxEuvii4E5oxzlvCEmdCeOxVw
uQ0NA5pd02fmoJuTbvAphA+neteF7rSCX0Gw1tLro8TJtdcrnlqmNR+e/0cGXP8P6b7CZXb0fxZ+
0Xvr4DVJ/ivB9+uf/qb42sY3gaRKqBPlVnzpur9OsYQyvhlQifkDbHkCMfifUywhviEJ8VVc1OB5
GP7PIZb1zXYs22HsqizHRN77d2ZY6mcViqY2E9YzGhRqIbO0nxQZoQLSI4Of3nSRfm/YFtWze9fb
TnE7N0Ez0yEJzeR7tjZfsEpj7NVBUwRh8p5C11r4moBlUWJTltV7aedUqXt0Xo7uuvbrejtICl4j
zSLARTby2nje15aTQQfLeDJDC11Q5rDVsKO1enbd8186pEjZ+u/i6g6/f7zQLOD/YSpWVVg/wwZy
tzqQ6GUuQlAKWTztavlCR3RDTTo6UKoTFau1eM2hYUQQ4MCtVHnRTPK6pw6JyQCxgiBmxlY3QIU6
iwes1S95F+pV3PRw8gPXRMX07yrF1Inmz5Y24b/QkubR5A9Dcy65nAMwQudTxuzhJyGyoUwOn9oY
35gmC9bDNPozgOIw+V62L2UpVlNdfe+kfUUfyPziXWhETbybAl9bmv3Z46gLyGc4tHV1rSKDdFCd
nzJqgMyWoU8nqlt6OJy9GlCVpAXqPxHFowvjbxl4DB+b8c5nBhKm59/d++dfp/5/y9r0nIf0g2I8
+MOtZDgWpgbKP7nTEe5/+r5g9ruWFtryZnDg4fjTW6OLt1j6+9ywOATm196o7aCbvbvyyhDZJXH2
Y4dls9GafBGNoHID8Rea52ym+PFaz6+J948Ji7C55j+JSbYT2h1HBuumL86Ks/yqXNOUUuFgs+7M
Tqd9KTqWEqNlOj7J0rzruwJDO5yBPNtalKBYTbR3hX9hi5bQhBzf6jQ7NJn1ZJoELAEOXSIFrdM0
+AsVzOJB84cXLoAGMs1A9HPcWQX6nVib2WUuK6dSxD2I+EScVGJQFnaA5gaXJkDpyBZ5D9HOHrRj
SrvlIpnSt7r8jJr5Qxi89ir7XgKwW8br3Ade7NcsHJaq2CdqV2CIyI17Kcuk8RZlT2OKTQnfJ2e7
8gUeDh/suN62YX4xgqjSTLZ7Or3qQ41BF4N20TavsV0Bi0MVDzNiIsT3YA213VlzHXxJ44Bi2+N9
tQRM0aIXZ9mnz34I841SbXQ8ZpIY9jbdSE6hMZ7c1Fyo6lor9Nvc0x+orDj8+c05KwU/Xk/TQGVy
uA2Y2pum+kk1qzqj85xIBbdJ6OJCNbon32XM5LHVAzQEIMBdoFi7K0qZB6ha+TPqAs11hG3WIsre
O99k19kRTXX7d9U5Aw+kim/bJNzvJBdd4mn0G+QAmaw9CTWMdCrstyCwqbe26rOd4L+WD1VuxYs0
tHEhi0XbUNDqVK9ePp1j1T6jErA19P/iafMHyR25etYJBbhBB3ae8ZNy3fxvzs5juXEl26JfhAh4
MyVAK4mSSNmaIGThfcJ+fS9Uv8EVeUOMfpMedHSXQJjMk+fsvbZEBycbhvgYKvFKgHnlZzj7uugP
UJixe+NAXjQxTUC1rBCXQ6KNvGwCfZ0W14xoIY81DI+bV97BzsUQXGBwNxF/ipWZda9TqDxeeFJn
yyMXrOOm1nSDK0f88/PNhwqZh/2oRUcHYOMClN1tYtxP5dagnG7rcE3iKD5ix9OHEcrQEFzVmXxj
YtM1nGmPghVJa2begsH29HmuDqjoJvJjBAW5vieRdC3V1aGRCR/WNAYs974s3zV2urfrftfZooKj
Az/q99909jUb/BRHVxXG8ZbjKPL8tf/jax5C4sREwQ+o2/STLufoDrr53sjiINHU9lKR3k5m+Bpb
bDsSfTw8LTTKBdT4AHwuvlWT4MM8hFSAY4spwVWM7QEHpZa4pfUVmehyBtSo2L3U6wio/85A3SJH
0JniridlKi5futhI3Iqc3UaqVpKtXMWqifuLRBE33gy1ibFfHwVZC2q/ruUC72U7R24jKzTHeFz2
pkX0SCVqEvXqTV0Vxhb9wioxHJ//ehWkmrJWovwYxFA5yxpDGczPe3AqY0fAQqV6OKln4Or973f2
TJ5lGIbD8ijLJmI61TzdTEcfzwUBXPIhM4w/nSXuyImP3X6saOsXJUnZjYYtJKMDpU6Ev/l0Umie
kC8Z7NQQ1XAtvdnZoC+R5T8Hwn6CHBjC7CJGEPo5s/S+vKCBUU5XdsOYd0hTYZyJYs8+leHUNGEc
C6bBIU3HI/giSFHI2AIjWic4gIcwf9Fn3yFeWk7hbY4Ov70vJIE/U9rGRFBjHOcdiMxl08eYCJVZ
a0KA5O/39V+v0lFMyzIUg2nOqTrJbh0mIxUwo2LsyXtjekRVU8/U2vdKO0qc8a4px4QrovbaUPob
rtDTHLTbqkYIOBabgV7BCuI4kZudvpO19C2e/vfVbb6ZDkpFjmeUwo5xsr835Mv1o1oSvZREiK7B
yCoMKdfDoFyrCv79VMfOnfV/RsBOMHlg8YDRiwRYWGpOcHsKW4KbKhlNPboAzEMHFn1GqAxqWk9Y
+h+GgP2F1UD7OTa25f9etE21bdooOk+leWKM4sjPLOVQG07oOpr5oZJlFAUlbx/WOKVnG7ZHpnid
ybU9MP+9i+CNumPRjVjSV/YcOFdpDGTBrRBJUIjikKvWogJn56nyyHiYiO4gIeFUTspN5Qw3hKoe
wM0W7hRqC1VHkyQ467oVInsGDzEWsubSjnuqDeFXOiqQQkbxlmJSy/xc85w8x+Lvm/rBjuYmcjV7
DZSDopGTXNtRsiwz/0hYhViN4RCCSLw3ILms9NAAKxxwbWbdrRXcR61PrHMr1i3Zp3IR3Phqvgvb
8qoJ66tgLD+DlmwFldtj+PyQpExIbaJtEAStwr1V6JgDhGngA3G47rxMwO1VAw6/U2VeU+71F74c
dS5z/6mJMQzOerpO2AIaX3RuJ2UwGPvOlOtQO7R9tcn4fc7QPvW8gEsL47+rKY9xDYshm1MTW1Fs
iTFS3WB04DL5RDFIPJuii9K1ctehAPKQd74VAvubaXHk6dLwin/9O+w2Fz7485eSy+YcijoQiQRv
5s/HpYODUChatENoTmuErHtQpZIFG1miKLEWWdcy0G3eO6v8LBLjEef8vvHHWxByl84RpzX7fAMp
ezXLRHTL+j6fM/6xWUb2oGA7S7RD7A8elC5a89eZaRsgIdRN+hfEFPi2i7+T8kCJ7poWZD1gZhpj
+i06pVVQYBj+/fb821M1CLN1DJXGPyvNyUX5rZnrvkNIRceBimgIV46L5ZB1z1MeKV6jEzQXxq9y
RrCUhP9IlrjefHaohrX9WPfieZx41ZQJ81ZfV0+OisGa7QGyBGEF7qACqy27+1T3fr/uMxE1N9Ow
GBpyMx1Onae7DcewrmEmyWPV7IOcYO7s1fR7CJpP2wKFVMDzXrD5gxpnpa5p7LqWFv8/LoKjjMVq
YMi6jlj95xPt/XKwBjVHX4i6LvRyXNqLMUQq0ksA1lv4/lLc3xuBISMecYPB/v79LvztYpx8kxY1
MI9P0fhg/h4T//FKZfVkDqMBjkVx4EAjw76nZ7uNa4c/2Nr9UrO+mcsmV8zMHelRqKV5ncXps8NM
mB02ufMxbud6R4K1Q22vxvImzkcywgTDXZncWTlOnBsnZNGaHHU1Wc3TlMXmSovGlQj7SzXPv3wg
Fp+popu8jrIjzxX0P38NehmO+2x6Vc8I33EeA7Dsi/d4SN+rFN2jVg97pihbTUVEClRf5EsQrsu8
tjJv6hv2kKR+V+Xs05mBODjTabfEd02lPw11slIhiIaBegNu0LjwFSmnpzBTm7tgMg4krl4+exEy
VepQlOvhsbX9eoG04dbnayFrTXqqyIVa+ApBVVbfbO2EYrarl71kP6hTjYcvy7eaXjzTMJslFsk3
6tjvOFQu7FrGfLr455tiarwijmxY7NJ0DE6/F5Nhn61KU3C08+4KIfLSngXGwuo3HfUz9Nq3bCAo
Na7/xLCMAsGEBU8eBnGdSsFtEuySsYyiPJPx+1QVIVKSHC3VorIXfkSqnsQWYIhK9zphfzDPXcE8
C7NiJY0aCcT6HsnNIiwQmhpJ7XiqKO5bTV4VGSFWsT++j6wtkSE/UtSbmcGADW+0UCnIE0TQesfi
E7doLsOlWgnM2EW9ISwthvd94UmeFbEcf/mYbN2RdUd1NPXnKygrbRYmNWV3QGtbyeqnuIH0yOBG
r6LHJq6fKHAWIAQuFM+n74/x989ymMIJM7saTs6GUQFSM/NN+RA6/jGzkkfBYKQEXJG1JK2VOB2E
k184kP7L30QwbCmsGuwAjnpSYhIHp1aa08mH2rJewruqNu5pSF6pc71IzOZWgBf8fbk6k/jyM3/8
yZP1UiLxUnF8QZxipi+h1C2HgX5pAkrSavagpbwq2GeAVxtQICPBm23+f738/zqY7s6beec16mwl
UumYzR0Tg0Lj5wNOCYkqdDuaDmqfLPPR34rQhPgz7XxOYgvRTMNaAQBBNvQ6qvS7SO/WiLNfCJ0i
Kltv9zHY71FG4cshHbU4FEv1q+2fiWAckJQLb1AgB3Zyqbiqia+oMZRtjYZywWoHsm0QN5Ntke44
5Os8Kb46mtAy87MLG9NZc4QbzTPldVLmgs05tRhVUcWKlxIdJ9Jih4DalDmiGFXW0I1ysPgTs17H
333GZg5qCsrqAzNZWGcl4/6iv1YmnIzCQDwmlcsiJq+ixXuJ5gXpxDqSJnV54cU4bbH+vV6TbYw1
VOHAdfL+Q8EKIGw304FDxtJMgwfw73jAiTzy8VEBwQierIahqCVuAei6dlMv20w7FBVGUdgLJitt
dUjrdP37dan/shwwMJJpb+iybFunvg5fUwvYADJvSzrTmBLfM64aaZXoH73UXtdO+dTgxwzl4M02
m7Vv6H+CEU2ej5J/EWxbh0Ma41BgqAqD5JTUdcu6swfmqTokaXA1ySg9Am0Bw2EMn46kL5krw49T
xgvFu3K6tZqKbiumwwblWDrr/8kNBjbBvlBq05H4UQ+2OkIqT270+9ruj0V+LYp8R6jflaykqz6X
YZAUHj40WVq2k9j8flPP+unztdCsNEzUyvq50F8bWAeYHY7HtiI8VSanbpCvzbHZDCWPtqyRlATK
taVEV40Tswa0m8bP1vigtgWciFo0Fy7ozFI2X5CFeQpVNXML3IE/1wTcBTRog1Q+op59G4MJ63+L
dj4cr9VB26bIUXLyzRz6BaRA7WFjLTUBmniyDDhIxi6RdHlhpODGegIb25mYznDsMwrFohHGDbFC
a5rc93mjbakMYN7Sa1An53VeGwx5In4aPYh0y+D5GdLge5UpzzLDpqFp34acRjxW75C0eCOYrn9/
En/dPT+KAtqQuoEMnfEGZcHZZ4eGz2n7PmfLCfeFMheuBX2CiXxtvwkML+hfg2S4LXSDNGUVJJM9
cACHlepaaBQ5zsK2mWJ8DmGfrZ0CLaeUkeXjNA1qYZ4dSMRZ5Cxc+ld10/ReV9Ecz3LbLTPxVGNa
sIfsRoL/AZKvWbUG4V48Y7KXiKyVpVyQDKzspozFsjb25IiASkvKYzig5g7Ka6uvrhTz3ffHT1wV
JCOG3c7uiKby6z9khxGl6efL0RDyohSIIHofxAAvJcmeCuKraZiKZa+PW72sH4Y4O/5+c+eR6s+K
i7kncw5jHoixeuBf/VHN0lmX8rCd2uP0kmntW6EZXyMdLsKRj0zPu0VVhjp+9nyVD05AMmF0lcQM
4pMRI05YaYjS9dQromOto3wcaCpkifFVtgbQ0hxmQQ3QFSk1hMSSyjdAWQUKjihqgymaPY8Y0/6l
K5VX2YgpLCv/QaVwT31QAWluA4kZ5WcC5G+D/naoZBpgqfqstoBWhn56TLV2FbTpnyqJr0Sq7MuM
pAuOYauhWk4Q4605767mb1Q5/9Fm9rvQyb0KOu2uE+Y1Ar+R8cE9RVtPUF7QIA/T4evyUYUFqaFa
+IjIFHRFUD6bNgo33UQXK/MfAUujnN9IEfcHifye6fLzpAbPfp3fl74VudRJHSm21nsZ5CYOTQlt
oD9ikrNuNHWIlz7qLS+RSdDLhqSA4e/xpn1q6ISWYwrDoxEcStMjUsLjkDXbSW631ahfh6q6//3x
66dbmqnQIrLmUzWFw2wO/Pn4EzXP9NASGZ3jFHs+n0yChirO+YrM5iAYz9JGelZ8WXVtGz1yX+rH
WDNBoCa3GWRToFDxAfz0EtHKjmQIutRayfTZonVmbou+e4qsLWDAHt56RC6nY77rrOWlbW9YdE23
dx4RnGKys+hCpQ1vF5JPV9HC2hXgDdFBvesFcZ39Ff8VbRABC7p9JFaSimxKvNTuETUnFx2Hf3/3
zzXHQtwBS5UpNS3OUxsc6qF0qCMzPxopkjoj3lap6lZh9cKegTsKJSJGyNvUVlNPNNI1fZonVQS1
J5QWg288biZEylrvoAqFLAK1AKZ1wqC17fl5fQ9hQZHfB42QOmqwwsl9Roo+xxEUek5tvglMZm6l
+oSN0vZFAPRgNGm+cqa8ckM6UUObfGT68DyQ9imgtdkd1aETrhti6JHhIgu2iSqsCvhcRsxIUGfx
ckk7atXn2IFQPo7Bt6EeM7t9BKQ7R4wCnagGa2Nk3T5EO4pEkuZmU8iuGjGr14izKxJefX34ZBI1
a+1QACOmIsUih7Q/rZLQRzodEepCjGIJFXJF5fw2UE1MSMntWFmEY3AHqeReauULBZB+vojNT8uZ
TUUYRc+anZqFstgsh/w4lPYXTQMpzfmdOnHg6puT9Z+1qDcIAncI1W6SITnghN0Z4PMwUW7rNFwn
jvoSkSxH8+gNEMhnl7WPSPX2KgncskpEZpcRuWNkwrWH0OCcWT8i+IaVWK1tOMucRTDscwwkDkBR
nGvTQT5oy4wZDc7z9jOw1MfKkfa+npuL+7axJNjn3PC+1td2X35OBP4EPnF1tdb++f0D/9tbOXmR
Oe1rVKvM8gALnHzgfmpBCZe68gjjiAY3GQmyv2uBd8FLwnNiliE/LIlDFqHCXuhDd90ArFoIIOm4
PPedHYC0A78zkdVTBXhQTKTLUWXehl0HjAXSZDs5d3JD6yLTKgVd7qXD0NkwhDUK777OTBIT+VyM
/VyjJiYMUjAa5VEd493g+/Dcekwh2gP37Sq2IHkyH7FKRF15FxGrUPn3jN/pBLAH9JDaiQ3fyVn2
PhrhbiigGPQXSjP1fBWdR7sq1cncdGZw8/MKZfwQnL5JZnKkhOqpedfw3i+UDgxdSoIroFbCSEkk
KfVm8kp9w5QdKA4c7sKevyGflKEcr47s349RRbR2UXOaBhdK4AxWtoG6hhWHiWMyHCYmbG6IwsfA
H3Pp5Dtv9j9fFpubbMrY9BTWvtPeLxaZSJISJZ8ZmlcEmxWcC8aW1EPrMerazx5EJ2twulWn7hav
QehixA2qyYBUW/ke/boLB4J/vbEIPnSLepeyVz2pTlIJOGVGVMmxM4IrAI4PIAFWtCFui3H6k4NT
UI9Eir0GjvUhJyxLo3aUy5jcehlJsrhtS4cuMWFVuVhn5ApaqbQua3CndehslLp5gvyMTl4ut6Qr
Xvjy/m4RJzeTu2nKlqExHVVPNSSQnv0E1Xp1LNPyKAflvpSi+7KxXaSPpWuEykNqVlwSwus/TEKe
zVz9bjHR+v5r3/UrBLzmgjTQktqgf42U+k+AcNLldMzWpwGW7eu5fFEfRQxpN5P1FxQQV6mRdIsi
T+4s0Tjsrjnrbt1/ofSVAU+h0W51mHE+Oe8qJgMX3/1t19TBFS2FpyC1uC6kwsApAa+VcG7QfW4G
0wrcXqjgOSXzGrHcqpXL45wHaJTR9VSXxy7Mb2o72xPdfp+r8joP0j9mzxQAmK6QBvSZJoffeFgY
mBM8iTzm3gYKThALeueEnnNO9zsngoI1ieCWvs8UPER9SKc/3IVRc1+bWr+ZcgXUU6YtGz3TvJxd
yss+JQyHSJvNrVkYoH4iQsF8w/SqzLrn1HBv2TLqmoIwLiTJohGAaNmJVCd4V3ovM5WvPk3LCy/t
36/k54N35sOKZs+qPuqrk+6cE9tx6RAzeazwZw6Tdm+QFg9ICVlwb6L9D5Dt9MmoLUvRUT0Im5DV
mLDQUNzGrdatNb+5i31IB2NnklSat6+F3zUUEgqHhyh+NXymqDh8aq+yq0dht8pKpJs8rR4Si/E/
HXXD67C4DrMtu+xWlrBepLqUXFkzC4yDRx/yvldgb/FQqu2ASqPkYIg5TeWfBDfeomurcVVEz2kL
mQ8fyKJx/BurYVVy5GjbpkGEbNn5MjsxLhNYjquewI8+s258s7g00Pt7t07vpqOCU3HYxViZTlb/
mZkh27bVHOG+PZrBqjYNoLQ+d6bVauEOMhVQjPWW+Kuv2G6OZIFTwGqgdw9yw6rqDIBOUJvfSQUm
Uco69JHyXSBxAPFNFmekedBQUtmzBnrGSknjdA6BK+KRw7QVekbDYAFemL3Ie+1otPH3hR1aO1t0
+WkO5bc2j4lodP7cPALsAT0Tt+YomsYHE4OQupbKVdL6qid0a1O0k7bUSbCmKy8RpaKWLv5ALwdV
miODnopxXZaETQbjHQxYrBvh6IFPL3dYwtZxEGyVSVheYOCNvnDl860/eTRM/00c4rTvWOtOerMp
FrVBl5L6mBvdIQN4xZyZNImSLIO0+A4a/wvDkxly1Qm3tRo4t3FJQwzwrB6v2p6nNkaa2whOtuoc
EKyH340NVfD36zxr6GJTp/KZJx/zKJzN7ecd9mkhZ7odsubN/bGpiB5jtb0ZnZoaVSZeltXHl6r9
8ISB/C2IHwbDuXQJZxUqlwCcml4Seg78gScVAn15A0rCqBwG6s4FIlnSmGdTW0Ef1pbh9uTbyYyH
VQWasVGrVRcZOSEO4Q1iUMKt7XdajTP5T7lLbINhhJgjxOL/efzCVaLoQCIr6/ThTvtvJqhbJZz1
HHEor50Qwze5HrJSY6PTJTgRXe1Czy282lTSXZAOc7dCyuikRN9jkrzz9e+clEIxU1qKteGjUkpe
VgJ+YbeRa28UO0HGfY6EeFKaXVDgKWgYf+XVUxOpV/UcXhcTpMu+eTPaY+0CBKXRU2Sli3Vp6csx
YTCUoM1gS5t918rBtizWU2FTH4ETVbRxzRfwodnxI+kWMdYEnxKAaI1k8LcX3qmzr3a+VUjGbZV2
JRruk3e/t0J0rzETaaU0kA8lj5HtvxTTQDiTuq4clKGWj9+gW/Wd5IV1vWo75hdkGv5+HecHeHo3
NsAyDVk6wr3T4a4ZTtiJzFA+jND8YjGs2z6G3Gs1fFdzOuDSkbSVpY+YSYirGDoMioENHAvh2ag+
S8N8VIz7z6ajl25rd0Kg5oYXTTpgre3IZxvdsI8kL8joeQiHtAa2Kztm3iXdNv67bQ/XvUC2Fyvx
o+YwogPlhNUpbuHI844aEq5TvwElWlnR0iT4ZLJ5yDAW/yTD8K0Xno4VL7+oTDrfNTBRc2jQUMFQ
O8p/l4R/DGnxZ2Ztaejl0empoij9/MhSXDH6k+sQgI2CYa9FAd7ofuxcqNAqYBJiU/ySGlaPIjdt
ShJLHKtzWThXsPBu6ZKsB2nYRGa2HRsITQMeH+7op610WzvLZ2uH9NnjCt3g+X9V6vQVuDFnYksj
EPOSvue8PT3/QA2xJtKreaZ+UhlrjpP+9wdaeoi9JZm+GwuKaSE8w+4elBmN2dHSDwoZs5H8zfHS
VSV71el54Vpyv5I0cd0H43RhoTs/b+JSwMlgsScgtDub9ZcZWy289zkvzn9zBMSFQWsKMAdPTpq+
FlVru7FtvoXjAINdhGuSf7bWIPZ5TM7UQD5I0OBMC5xVbtIMTZxs3RdStYDGB/xsBF1amvFar5BD
WkWae0rkvF34ouYv98euptrcPbTD894GQOJkt1CEPlp1WkbHwWeXpXeXycvM9iUW3cZf5v1Th44f
W0UKhnTYpMO0iYL0MRyC23qUXigsvKqDzT3J5XtT24e0UA+2Ua7tkv4lIr6jRLRtNGbrYayv/cC6
Flij5YSqfkhjAlhMuAHlbSs/kO36PpXVdWD7LHNuHTf3hAosNLP9HlOIoBGoRx54RObyCJuKln1k
Bk+5qNZj5d/+flNgJJzfFZ1qGT38rEk8+6CI1FP1WE2jo9Aw/pqpZ9cyuTU57mWtpTukqwjmvK6n
7yJuhjLeiwjTeBQVkDNSwLkSMhnyXuwMeMT4klWGRJOc8YTNP8CZ/w1j+n1MUKhvfogKQposSm9M
oaWb9YC23aZcGxhtZMns3Rr9OzkLH5JI2g9avu1ifadXw23JUWJoqyd9gCKXBA9Fn9z08FGL2t8n
Tr0XWHiDPMCx3m9GXG1YN9aV6ewnx7knj4MzyBjshlBs8Mcj1M6kzyrHo5JgstZoRA4pCtGJHClX
Mo13hcxwEPFuYM46Vx94HWf4JeXz+8SxA8m/ZZEOZAsYGwArJw1qK1Zs7MXjtJyi5mVqqus4mx9h
b74Gypc/WOQyizsfpl8zKi9FveIlJHQzmsl/LLyj+Worj3psQI7DcwxutfkEd7ypNJAOOlJPxG3X
JWC0xSiScikpK3/Q2FDL3OtUKNea3n5HMn8wgGFm6P0jRkWvTqdFm0N3eR8kjTAT/6Bmzq08yC86
ZVvZVVddzNOIeukABvLDH65rK72tYYD3c6hOHugSyHYYxLlNzZwpe7uJ3pqsfveH8M2fmhVuy2sO
CpBSipQEi7mV0eL4IGOQ3HXJ3gdK/WyD5aDwhaGeSwrrKpiGqWq82mpSNwrJl+1NQChx3q+MmsOj
X1gG9GJ/CZ9OWeYpaI1WBRqcwL7VRqxJgTATtw1GtI2l5nKa2REHlNJfcfyd7hteZKntqjMF2uu2
3/j44kG6+AmN+jtZr8W9lprYiItyJwDP8OZ9JBp5NrpWskFkROmC6/gms/u9BcRZpNqKDtXOYUxj
vZVSu+xse0GL/JDq8Rd4qzu0sXvEP68AIa8A5B9ghbmGPn6NZS5Db4C4I9E7cglsCJJjpM8JbVLp
juDXyMMg5aCO8W8yQYbtKxZhypzCj01X7cDLDZzJZ0ACYn5s9uZDGLXVIsrkj6iY6d1Nv0TqzD20
eX/GnMaZ7+zpZtJZGu30GT7QIYxE4cU5Au3WKLcyLkdcBoRUKmQ0RvUspSN7QzGinZI2n9n4/vuy
cq5ImqtyME4W7aa/oM+flbnR8pGIbugOsiqtLa19ykI+dFrUqauE/nM70ioIKJOhHacGOKHKxEME
nxjS73fHHJvD8aKu9RfD5PurZ0LR7xdon02k1fkIP3vFZjkGG+7PC5wY7LdS3QwH3rlw0TnRi16o
N/hEBz7ijnrnqlJtwvKE9qmovGPolzh9ZphT7BQMc1hdOSXHnLJTkap1+n2VF49J4As3L3uNQA6L
Q2iP9xs3vGdFNnqlmtwMPb7NwsxeRQ7qxIi3Np8RBk01frJpdKtWu2oxpbtmzz8EmvndIJBhMYXW
iw2QADcsmBlhBG8DoohVNfhMVyRth9ngXZJywrjHwiOTQpAqwKmXjQtxgvapGy0wxXIWqYXiUw+G
tQ4WZGlMwdrywaoYJmyWJpRYMhSarDmD19wox61s3MgWsH1CwzXASjeGTwUIUwHtpVDNpWw324AK
3avtrlukY3aEqfztO9qT4vfEVuJeCsH58FsKju7dOqiTNS9gsY4G1HG6kT79/kTPNQY8Uey2Mihf
zKDQjn4+0W4kPE0C+IS0fjw4OWDUxnzJhP4yqgjPo1AlBNL5SsfSywP1tUjlm6FpNlpLRaWk9WrK
+V9duKTzswSKPJAvzOE0WzuT3MZTnkiO1XeHvgGYjUcoMtRtBr2J7M9XNi8ecpDuwp43ECo1vBKS
KNHJv5TjhUHKmZ+DNiWCVXi7HJeZqJz6OYSJAi8buu4Aew0JjeM52MVEZe9ZjrBhP+BU6zEFlbjs
de1dyh6ycFzDa1jT5Yob5a4oU7hRCMh55e7ajHVMiQj1ENKF71I5L9K4UA6odIaoRs467iA4GxPm
S0fkfXBtQaTq0Wjn0Qq8ytxUKHc9CFZX6Wi1IVXcRbB3J6WlMRHYKZgQiwk04JeUHHCC0oyP3x+o
rZ4VSzjOaecYDooNDiAnPStGT8SIDHp/CGvSWeb+Z7JNaeiQk+vEHto+zLDkR0pZfxiQteo6Iaqh
GBpQDdIXq/ldOA2gaImwZECz767BlmQeIboAzwx23bY78C+iEtCTN1UDyiz66SnlpgOJIWPVGjZk
IjjLnGOhl+nPhuAuQGbYOHrGZH/AxlvUo5c0aYw08lqhvA6VV+KM12bDGanWNqMKYptNm5Al/eov
eHTUxE5q8DOGnHLgFw0fwUACZNSWr6zr24xwNJWtu0m+paCq0FYn5AY1FcoBIFlwoiKjpIowY5hE
pIyyFX4rBsllZLqrrjOVowdnYEnkGJh9wstVIiln5KTqpMLzQYzm0F75oVQXuPWUpaLlF1S9+tlC
D1cWRaVsU/qirjkdfXDSghUB7++IvClG7sES/qqHGDS0Bnb9BHRJSA9k77RLwITbehitFbtGAm1K
/qN2WnMdtv1CV19rxelh9EtiA2/PjdQI+44zHAut+zAejbY2XY4VzFV4I+LBvkqz8s5swlVBBo7Q
tJvS4B21QhRlKdNiv7MIUZRwivVTS8CCXb52pv7lgDj0plFuF8KnQTJO4c7UOBF0hX1hQfjbPvh5
GGIxcByNLoeJPuS0zSE74JnaduSFg7XrQp/jFKaNK8fX/iRp8j0Z+VsehR+lTX+fCtolE/e7B0u0
iP2tOkwfKQ43HEAzvyNjRCN26mR75BhRVWdkascaRwRytf2gGr0hBpSBdXyJ5OajLrJDHzcIaPW9
rPCPFCJ/JmAiwwTlDK5RWdeRkO6A8Cp472ZO03fqQO9R9Wta7/hZFZO2L+T4IcWcSMfcxldpbAXY
INewCY0vFYPE4B7ObXOj2kzgFOoLw+flHUf1GgjQoq+GydU0jGiGpG0a2MJmRocW1eSx8cttrdC2
yBjbrxKrhxuJGvT3ZeRsjeOVxC2LRxzMAPCokyN+hijZMsYyO4qIgOjM/JIt8dZX9aMdi3hRJcGF
Q955NTZ/A7RN0F3T2jrrJQVmGtu5P6ZHtZg+4JiQL1fx/gpbQceItNrUGo+2RE8MF7/cT1eJRBvS
Vr70XuxBXS4tqhi6qYhXMkzSiYT45/dbcj4L5hJNpIG0F8Bon8mVrGFSusYS6dG3irsm1vdYGN6T
+7Etnmn277uyfsMiTHD4rTzuazPb+XnOjEImwLFhiM15UCZBr9+oRXCJLMA44nTZ1+iaKobKrJqv
Bdvvz9IC6wVrVYhoh2iYN5t0LdVHWRT6Ntj2+MMcypXoesE5H8Z3TLeGASyOMcY6eKPGh5Q0REss
NXmqPPmNHqhYDnH9ngT9n6ZGHMB6u9cH8waW/Yb4JIM3mJwlsmDdSYUGd+PE9WPcpONSISxSI7Xe
GkPywiyO67A8Nxlq+bYqnzF0EUwrlL1qxGupyHmjsCDz9tGgx21alM8ZqiVXg0Dj1g0olxEBXP0Z
e3RrbIKmCI3BxUGGMDipRW0oe1HpV5yqGb6aS7vpYc/x/8w0IsXCiB9Z02HUNIyTMTwgWkNvVcIb
FKvjldzjxJWc6i02q+cZEbdoA99tFeV9RG3KDomcoI7Tp1HPkmUbqCuzMzJMK4O66EpN95QSbk+D
3tC2WqLRb/OeKBN9OmYSLx+uZHmnzmEFZIq3TNimY8OcNw2L5wlFDCfGWl60k7WsQxL1Qsu+n9L0
DtDlPcm5riG/GoziSEqnDZEFOQnidDt8xRSuA6AxIDVcV4t8FfrqI7UZRqmk3Du+84FsVnFZy83B
wKJd5Xcg1EzPzPtHSt9trkxHi+GrG5ptTHoOPiYtu9SZPh+az68hXF4Hb6Nm4uT6+RrWgygaW/aT
Y+I77zoRRnlfv4YyIvJEYt3tho+izpfQsgXhOMMNKMI1ydqcbsgudONgOpSAoucQhWtNtNQSJMhE
Va+tuoBTRhYFw0LvmCzmwbcqZa9JGjrLpDL3UUBTAk05iihlXPUBlCSpMzFeFBKtKdX+Q0iXvVSt
8AjYJNpkjbbmIUy7WIgl52XkJegAPFtYyXUbbvS8v0tKAy2YGjEzdraAv8aFrIF+g9nH/F9FpBKu
ibF/RiyFLGEycWJjEEgGT6QNieDatIhDVONBW971hUZyo75U7QwjYlhVbgeAEL3hR1h/F075Gifs
C9BvSWQLWD4gvZmmF/c8qjrqjyGLb6nKX4yORhoH0gY7VerV4nZKrWI95FTopERtCW9iyYw1Ijn5
/NQURw/FbzfNL1jagoKfyAmizrqXWYKQixNszp71hrZolfj6Wy7zEdlSgNnQKN+aaKu2XY67hfwp
mfxpVxOlm89/q/b5sBHtfoUMz/mmBle/kgUwwjEoYJ6b4K84OONtj92c3OXcWEFA8wK9/Q9z57Uc
N7Kl61eZF0APvLmZi7JkkRLJEmVaNwhJrIY3CQ88/fnA6dldhIjCnjoX50R0KEJUMxNpVrr1m18l
ooa4c0U3zcAWUphdtVlYoI3fLjMjyWhE6rw+nppTCg8SpCBYTR21AKV+YGSQaMiwAETAf2XolXWb
1YhMwk7dwqgfNhjMHv3SJGFd9s86GqirTLO5PWDQu3L67MnybTRpSxORLm7XRqF8wrhDP2igF1ZG
aO2VIr0XgRodRDIod1sjC6RDCEgapdOUx9HBv6sF1oJD29zpemOhKMY7FbC8W+Bi9qoH7bCttFas
BfaFmWFAsTCfLaBSK0su0M4x2/om0KJ045nKKvnccXXf27X2pSicE3QY4Oc8PbppWRyS71UTcXrG
h21bRrwW4QK4a1X9W1eDsO64zQJ1QHAuU/uvoaUyMpyXNo7/HcO2g2KW8tY1ghvuZAIUHaJqqLej
RNU+Jf5faFQpdNjOkSM0o3tItBYdJxfdKpJLBT6HIm0CDYexqqvXhZcaWyR4f2qujKv1vV+R444b
a4tZ9oDrh6JtMHTbG3UNqq0PY1qOER+SXZs8NH4Frf9AXkPaJI37Rc66ny6iDAiNAKGoB/tD0aNU
4ThZsg35+cYZH5c8bAIdNVJXARowKzV6dqzIXReds20GoEpxXJ3cGHq0pajAJDHZBrqoq56/A8Q5
eqg9BKnrbGRg7/u4qdWbotjIGnIvLpoAYCVah81RCbeSM3xnA/JWUg+HoWACHkTzKP+sh9jfaej5
rKOmPmWddFemHR7NhenfBby06VlvYRJjG9tEGZ5rG0yYpChsX5oFmrjrFub/q/7/mwPza4J3tA/i
tej3GzQbThkJG4PTOkaCJyD91Ruk41PWLqeBJNXrgiwAq4Lb7j2iHwwha5Qr0GBynqTwh1vqHP59
80NVWt+stN7HRJCSavWqsT6gDvzT1vJHVtRhVbIg5Q9WI92zLUI9NL+ZITumNHyNFAzW6vy20nhf
rc17l4c+3N+fc56KHDVEMpDizD67D9PoBJGNbCkmeb3Z/uyM4Wfn4aptRXepbnNm0TSu8sPPVE+g
CQWII0WnEVCIvcF4l6xA2AEsYLjHDCD+rMm24/oaY6rCs0Gsb/HaecmcDsUM5+BVjJIMfmHjdtWP
LnTBsUbuL1eMnHSTpdFCO3ZVDYW/c4X/GXT1w9CGYm05Xbf2eCdVexxW0eEp9GgBrPXe0Y0hQyeM
0yUvktrkVWhwgy5kJLxPhuSqu5bn/6jSvqLXjhyLLn70ts9hZ+BvdZve5AJzBJ6vTobunTwvf8xd
9SFOv5kqFoISnqtydJtADNgYXQRm1yPjpqAub9ovrY0HUAy4ulFI6ejcpiRHftJyNb2xzISnV/vn
63r8n2+oZNh08fd/mXhN/vpfz1nCf2+dvd7+xqwb2Hmx//Uh4NZVZn9V06LGrzmv/e+vG80G/l95
hvH+oqNNcrZ5/WZ9sMnwTf6P//yP5x8RXrdBQp7w9GpqNjqG/ev3/xaR05Q/eCwkpa+PlgY8Hv6P
FQK3gD+4myHSQbYTDtt4S/sfKwTrD5W8PAopUBdB94yqSH9bIWj8k8YnYsYDlRjGq/m/kZF7zWb/
s+hA1tdRDcCajPwcKW/5Fc1+lu3mKIidkxFnT17yV6h/7sg0FlG54RYFjQD6Md7hGSLyFhhSn4Ne
Cvv3rOce/7uqN+pjb3f9379gvBqdfYGPFrzmFHyByF20sLAOSL3N+OzbfuhvjSLa2OIpqL8DElpX
prJypJf//TyfnZ/n0/PfiYbZgv4/nOiqzFDMiyQeawT53szs11/471ktgfH5YwSxoNzCeyXJbgLm
b21E/gH/N97Jcf54vUf8a1rbTHheB4AIaQArSI7wS39Pa135A0kdmXkIa2K0DPm/ccP72+BjfH96
O5lquyjDqNTDe721uRJus6BQS/aSCPrbV9frVGmDcIz1A3l2EfAyZDmF1KzLQS/16ilOgeb/9Dqj
Ne/LXI+7hcdd4vkMHvDPR01gAR14fzOz8vQ+NovoT2Tt1c9xlz2eDc47cfT2FfKfwidXNsS0/U7N
2gSWXV2UGw/p9BHsVSg4ROnuEmZopgWTPS6T0KcqezW59xFkgvKJUDUnsFa4zJ9/zbB3GjGW889q
9E8jxsadrQGJVacpQivJPRg+vJlib9gjgPqEsnb/pAqx0FVztYzjc1ZLU1ghUkZJcu95KkyOTH2S
PaOGrJzquBxlz5fbMjcg43p3VkuacWMcYC/fh2EwKv2ouIvcuK0GwNI3SqvYXK5mrjFsK+fV4A7C
aw+afPex2qfKJ0tJ5WTvouWBTW3QmbAErNyUwOFfrm6yYfwzRJNluuRclnrQFu+b0jNJNZsl9sRc
ojF6egh9EUo6MveKnSX7XiuRVeT/NmN9Z0lu330Ay6VX/UY2m15HoLkujCV3rZnYepVJPevtznLL
UEvs7s5Tgu6LniDhe4P3qmHfXm73u6MJr2ESXp6MvDLvSvCcUyd6iEQaH+IRS1Gl/e5yDe+24Hfm
hN64jdKpMTWUkZPjJEG+1+jhh15X/CS04F9WfZcpFRpZnjmskHTytiPl+8rix1ad9b8ZV7U3VKNY
l1dAVfLrflOFSL9e/vi53p/EUhMmrRJ2BqU7Sf3B9yO+Pes/dgqNuFzDXO9PwijkvtR64FW9laYG
WoF+l+RXRwyo0C1Z6KK5RkwiJwE9ngdhDIQ80s1bQwm97WDh092pqrTk60Zv/7Z+Mocmz8cjE4B7
QkUVrq13N+Egi0/cNKKFTpppwSuJ7myQU13pPOQDgNo0oiEnUknuh1KVjNOgqEvv9DMDMUVax7Y0
2FAJISGi8Puti8id+V6ylKiYK30SxnXWFFyvCkoXbvBSo2w8wgftK/tnXKPP+ifzNd5lapvSgwEH
qNQXMtKFUYaYGWugsjCP5towjs5ZLW4bOELxO1L5Rhd391JtGo/aAK38qkiY5oxKDzKtZOU2jVDi
o2IjfbkCUwMU77ryJ7GMXBNaDJmmMonKxsSA0QYfQL5uQWlmrncmgdynmi/StoEhbvtxsJXb6FlW
+3hhhOdKn8SwU4LCj7hC+aMmyg+OQwlMVcQBLnfNXHxNwjcyQpPX5Zxv1wWaeJ7sBYfAK24rT9jr
y1XMNECbHIwx69LzSi+ZPHkxGDDMSf64A1o/1xU/OeK6aOAGQhsXIGvgJTZwEcCTzbpZ+PqZDprm
JWpeVMG/Ke6LH/GeWAgZ9NrIGOcgWl5ZxTSG6xL9AM1wX+Kep21LccOd1WcAhrNavS7CtEkAI8Iq
BXUtE2FqGT/m3IL2AkbfzXVDMI782fIggr5EkLBgEiFfep/EdYriKMzky6WPC+U7O8wUzaaBsJMq
CwrgKoyUr0gjfwBtfVdjxgXAIN1DiNtfrmhuok7i2KuGGqvX15W6B5XjILoLuASExOXi52bSJJBF
EMdyJPdsZSro2Xs5ROmZhTvbGWWxsBnPVTGJZlutJCVK6/bQt2wGJE2/k51BR2REDF1uxEwfvar6
nA21pfOGbpcujQDdyjLtNTzZyG6eH68rfxLNXmv1cKFk9wXJ62d4CcGtYkfJkoDE+zNJnWzFKdQv
I4gyZlIjccaSvbKryXjFJFUvf/0Yse9M1dck51nvQESvmizN9UOWBzcZqb+kTslIGLexUL9eV8Uk
km3PansH+xI2m6oUm9pzHp3Ir36oKaitVkjGAr1qbqAnMa2XzWhH2FMPIlrRJlcVeUt6Kl7oqbni
tbdLhuwKpdXFuGSUBWr1vWTW29zCQ+dyL80Vr74tXmRdkhmV2xx4eRSkZdTE/1OPSfItrElz5U9i
We2jUXYw5vNjlCVg6sKTj2ovX+idmTie6h8ksL1NtejRQB4K8zHBNetzgsSJtsWcoA+uW+5eUStn
kzVwOeNGXdwe2l4vf0S6FpdgJ9J+YaLOtOEVt3NWfOQPwrRLrJmRTkY1t6y/oV8q7SQjer5qjF/R
lucVhJVwjCFRD1ljoQfpjbgMnA6vu32/UpnOSpdJh/ogLduD6TWf7IzErGvUH7Wuixam0Fz/TAPZ
yTv8Dccp2pd41A4tkna5BzieV8L+03VdNE7fs0YwmK4DK7I5JG3pbfFzw+SvMxakrmZiYAq7zcg1
mUXaNwfPNSGpaoi1mcmflz98rnMm8WvXSMsWYefuylyr90QaaA85PBphtaQvOrNUv4rgnnUNSAzF
rxWVGoJ2BxnxXuQJ7my8VfjG8XIjxj3rnd1AmezGGY62klZ6qP6M20GhRg8mylpp0oAnGfaisHbF
4F93BJu6BRgR925JDahLyUKE3OxnC0Gcy+2YGegpt8xKTLUSrdT7EAddcMFxymNF1C1syjNDLU82
ZRvTC9MNxADN3cSiUI/dG3PElBhasRDKY0nvjANpqzdRINfoRFSZwvdjwfWU6M2NJMc7EUVHsxG3
YWlsL/fTXEvGn59NqdLIQ8RXW1oidYqHhlHfriOBXhTea+bCzjA3FpOITpO0QeIik14wBGu3eg5N
iAfx9Nt1LZjsyiLJVSxkBnoqSwbAHWlb7v2mlI5tY153rpAnka2bkpZ0mDAyGLkhbw0H21jPT5Y0
wmZi7jed47hMfYxzKV4o9RbtP8SYgyfIXjdWmRorKTfuWsAhl7trbjAmAV6LIo6woqEyjwz9ZxI7
/c4cEnNhPr0/bwE0v51PbJdB78WN9KIjioGKRVjvFFGIfeu1n2VA+o8Kd7nLLZmrauzOs6lrRAg3
y4PDwIOclj+XeO+tQNd1G5yA8Y5rBKY0os2vbNgk5MnpQdGOXWobEBrWe++7b6LEzgLfqaPHbb5w
HXp/fNDiedsq32uqts3AHK/kTD5lxM66Ca98NrSdSbjLfdL5/EHpVd1LEAJciCP60lXu/f0JIfa3
327Grm5VhuSfMKQGe1aNUGbdr+CPilRAZ4qiYGE05nppEvQ1RFRdSQZAIbWs3foRq9XKHiQ8FS7P
rbnyJxEfdKUtSIwqh8gPHwQJQzin7FOXCx87+/e13XYmB/G6kbUSP1//xCucu8/rBFiyb5s7R7RL
uk5z3z+J8kBu9Ix8ZnNoW7s8uLY/Wgbp3sIaMtOAadrYlXRJs0Tnn5COaICsCmPT59BkCiP5dbmL
3l8S7akEqy7kGrItKxU8ZeNrGmpwUZuPg9b8cIT1XBnpFyXRT5frmukrexLZA2QxHmpM7+T3pbhl
xQ0gkaT+8brSJ/Hc+zHqVCRPSQPngYwnbpJ5Q+6sBldyzAVewVwLxnE6Wwn1EHCoZzYyAMn8rq3Q
b+wArS7M1rnCx5+fFc7xrClzr+8PIh4GxF4r3oJMHi2v655JIItG2EPW8axNVgCIm+UEnyQvkm8u
lz43UdW3327HltSxGYyG93UX35uB3uMKAFeRI6dZiqUDzlw104CGXS77ehqecM2DRtpGOxdK3SHt
lOse1O0p7kgOnRarvio91aOwag01ctt0oGUvd9PMEFuTTVsucx7G+jo8iaLB+7xEeK4pbe/K0if7
NOYfBvxWOT31QEg3naX12DlK6e7yt8/0vTWJ3tKHwqqGmXJIZE/djG9Xbqx87dp66VlmZlObCgqp
MDyKyrOjUzXALyl4pLkrTP3ORNT70Ykz/Huva8gkiE0rD3JdRMrBK5lEWRfgGT8A6C9a6aoLKoTJ
t9GgK6LldUySUaXEldtGuP3G07SD4ZRLRNu5wZhEs5Q1sJ2tOD5lofuhclxM5XvlLwff1e3lTpqb
qZOABpGsGRKasUBjs+xHUvWa2Fs9tOiF8ucaMIlk0aCh73lWekrcJtgEeE5scagEip6K5LoDnjXd
mqMhzzyUKk462sdDV7jbfyOr8ZpgeOdsMfUzi2BOq4Opd4dM8OE7LSNBHyIRpLe8+3lR5BMoKZrO
GHyHMT7XbdPF/UETVlXk2wC7WU/dKh5QdmMPeD/HUMMLUF0pEHcIXfGjqaN8+GiQPydbLodKCf03
kb95YeaESL4lhpYjEoiW5J/omODAVcfSaJ6eRt8UcA9KdpA5Dvp7NeobJBJ9YXQwVaRAIUeP6Hmr
5M9xOHQ1AiZFhWB4VSAds3CjnhnaKfSlDsISVeMsPQUxVA0w9OqjCBE1hsNjLAztXBXjz8+2ytrK
RSkk3EDQxkCKWDN8aZUqev6B/r0ydwgi9m0lRtXie42oymmwDXfTau6XtEdH6ar4MicB3MN+QN8x
VA513X6sAwPRf3CtC4XPdc8keCMrEjJmacprpkFoSDGb+FOGFqaVl7/+9Rn4vdk/CV/NyiQ5kQWk
ydDpoycRIJjrd2hAx9UH4QXNuma+bTThN9vGgEZqAES/7fMGApXpP6RoyqzlBvnGMLK3SmxutMY4
lnHTHxDOtxe2w7lemMZ/2g02E7E5dSk89bzr7L3qg3ZrZD9YSO7PVPFq03k2D11TK5pMqpOTbklf
Cqcx8eoJclxceRG+3NNzNUz29E7puyL3rPoUa4n3MUgIX2nwzQOU0aUqZpb6qd5aX/dd7AyFcgiS
+Gh2yPeWkPsuf/5c2ZNDQxCLDuFGGBalxDyBZaebCE2FyLstvDPPHBqmODg7iT1FirPsVDdxd2d4
6Z0hqfadhc4SYkjAIa5qx5RLb4O1szKP0zNPBo/ueE11csjE1xU+jv3ZLEIKDZWgoGlOpQX9UxhJ
uK7UYAkCMTeDxqE5Kx31H71pHLk+6Y2N6iC6b3oYpog82dctxsZkKbOaREiy7danXGuhYindx7gV
5bpP6yvv8cZkPXMTrAxaoXKwFZb9WYIA/NVBpgMJLj0GzHR5FMYp+c6SZkyWNOR7+0GpuuwUuaRO
TUSrwAIl5oGcdr4OzOqT08n1y+W6ZsJiiovTJRulR0Ukp04v7Lsc7B2iLb3WWturyp8C49zGg78h
JfWp6AMr34xqHL+GMNeuO99OMXFy4Wio+ZbpqVO0O0yWYnx9nRdfZZO//P0zc1afLBsjERmUcpye
osB9gd4/rMwmqldXP0Xok8eCoJH13NLLBH1dA2N2SAO3XqMs2RjNDO+rMsdZyCnCL5FG6ZNTVskQ
CJ0m3Xae624ud854WXxnov4GiHOtFpQ1e6Utt+y8+R0E9pWbFLdmGB6z3LhFR0vrr8sdIYn7dvno
/SbxuQYXp8CGB5MHiPOV2vPllsz10ySuS9mKHLNhmI00PSJw+WKb1svloudm0CSa4cTiQF92yQnL
lOYVGIrShQIfM0quuw9PVZx51SBFiGn7KYmQ8JIFKeymCDZW0f+43ISZrW0KjfMyUfScZouT3KDV
WetHA00KFZSTZOgL55eZAXg1uT+bqLadWWkRqOKEIHK1RkRc5q6B2PTlBsyVPoliEqhZ0nZDfcIx
Tf1qRk7/NHi9+HS59JkRnvIbO0OtdAcp01PQtMHG9M0vOHC1a9PF7/ZyDTOBNsXFgZVS0pzd4IQ4
4Q173Lc4Lm84eH2oyxp9weyl06p/A581113jz88GA63y3OxdIzlFVtg9DDmCGCscZnL/yuGYRLJZ
ZGaX9bU4ZU6Joc1o1xwpkr3QWXNfP4llhHDzwS68jHVCCrc68zRaO9lgLqmnz5U/CWi7S+XBc8P0
lLHVYDiNaV4WL+39c4VPrgpCdgpX8StER+MIUegA91CMVRZ6ZmaiTlFxuWwPIYnA9DSkOmzhAE0J
nDN+8eiuL9Qw8/mvbrVnM6cqcbKJB12cEGfIbtwhOha+GS887c4VPoliD8m5MhMN1/kONgImKule
CpOlq+pc6ZONmNtvJw9yLE44HqQ/uzB1YtRXeVi/HMJzxY9jctYzbWiGclgU6Qklp881khV3pRJK
Cw8dc4WPPz8rvEcG2EJkqzpZWqCurDrK9k6Flth1nz4JV1f2Kq/3LXFCze3UVvpBBEsAmpmj7quL
5dmHC0n0Vt074pR42Z+1nh/GFHgpN09Wlj+igLQwc+aqmYSsnDrwP7REnPBT8daILX6N4uqbbBbg
yaPmCUnh7XVdNQ3foTa6po2REESn+qWNeAtFn7INl3DwMwM9BcPZPi+VUuChaaIV5c7G2A4nZmVJ
aHqu9MkVX00KTD57K0fqIZDvijJOPmS+rmyu6pspEK4LhNwatRGfOEWjnt2YdUrGO6yuA9ohkfI2
COrIkhvhhcXJLmW8qBK5Ncs7v3Oip+u+fxLB7pCj+p251i7wtXJrIqa3l2L5r8uFz8xQZRLBrTk0
Xan06p2ZWs9JEO/cAK1zzKwhFq/zdtHVi75458Q+BcOFSpx5WS6VpxgdFoDpaM2F6wzlyaX70twU
mmy+tk5iN0tFf+h7/YRa1Qsvy1elJQ10NN8OcIV0q+2nuYUzs/KXbJopYoKLaYB3P5zCJ4tcF1pR
53PEOvqKiXxO9SHUlwT/5oqe9AmYGyTUapmieRyuO/XG852FY/O7OzpfPVnYyh6bIzfqimM2BHda
034JhgRbWbu+Zumn/Ml61uHh5Bvwko7OoCvxB8URan3U0jY3ny/P+3evFjDlxxPv+QYgUnBWVVoc
zdw8Smn5Da3RNbfgb7m05HY900fWZFXz8N1AsEsWx8BoP7ZVishVbGL6jEHS5TbMjO9v+cgiDuOk
U8SxqxKxklUEW0ol+vO6wiermlynKJn2WXEscweN37L9jjqsWPjyud6fLGm5GzoZolIUjv7xHr/6
DHnSsj4UDmZGvR4W28uNmBuCsefORtmWzEb1dFscbeRdGpTKUw+Rc+ysfumBUMvN5VreXUOZS5MQ
9tEtcjLYSMdMimDAandokX9NhLjtPPUON4XjddVMwtkrjTBQ0Mg7NoWxMUX2Z9wWhzwzt0qieBtD
s3aX65nrtElsx2qJfGYbdkfFczYoea9Ekm38RfucueInoV3iHNBVuGkdvTKOV25fq2tdwVrVl+Il
I5WZ6TXNTBphVtWoeYpjbok72Ux+JWl2b5nNjjn2+apOmqYMzDjGviP0u2MtPeI1twpTKD/VEspj
JrLNcaadzdvWNsooMVEoj0KI58LwMozemgVE8Vzhk8hGAzFFeoxlQ0Hn1IPxpjefSy0sFxaOmfE1
x5+ffbtr5pVZ+6k4Ci/74mXxL7tK977SZNdtDdOkZAKVDsSyqx4j/O43LiSTtZsulj4uzr8dVAwE
VN5+fRrnDacfWztiQvwcw4ZtuOhpRrCNcvtGQvO61pKFeB63mveqmsSz0fe9hCwtxkwyUK1E2YM3
WIeF/r000z3u2E9ukH7JiO/LM3auuklYIyuf5XDEtSN5omMfN1tLE/c4Cn6UA3QFx5YpmFQE+f5y
dXOzbBLmoO2damjcnBNCTvt8K8ieBjDgS5zrmWk2TTxWKvIdnaLmxyqyXtqMF5FkpLfa0dIeNVfB
ZPvW8UoSaaGwTg2gfV172Fd+umYzWaJdz2wb08RdpRh+nsuhOI60elnRDyGyHVkAgizNy4PlOQvZ
qbl6JvEuWUWuNSi0MRI93HprmzTlTys2DoZh/RvVzAy4MYl7L5VcS1VFfowLVvMKP8l12C8C++dG
Y6z1bFUJXDJ4mIVkxGXTgTl0kdSOYKEOSuFfN2OnWTz0TzW9a9v8GHL9adKq2vjNotjHzJY0TeD1
pqE1Ge+px8BsblTWcqdtP+V68g22yMI4zw3AJMDduK+U1siyI7KK0cFTkuJOToIrL0HThJ0bY/iN
63N9VGvjZJRVED3V2BRGj5eXi5lJ+lu+TgsyOw/q9Jg1zs14YK5FtMMN4CPIoHsdXtnqcj0z4zBN
3JlxmvShGKqj7DgomsXBoHyPhhqrTuDX9nMZO/7z5ZpmhmOaweOVzYaGmg3Hpi+MldJjLVX0vrPQ
jpl4mKbvegOvnD5OsyOEERzPzEH+LOuJvipwZ/p5uQFzVUwCGsOT0nDSMD0qWlivBZaxK1eN8SDD
BGChFXOjMYlq6IlNoRlFeiza4cF0y5+BZWxQUdmNN6XrWjHZ0P2e0xkbLcLznAfDTOAabdzXyEYu
NGGul9S3C1NoDS1wXDc5akMSrBH3bFdG4+dbT5TDwolnrpcmge01Uo5VL72Ue9JjJUpvx9HqPtCh
lpfJkpfKXCWT/RoUmVyqdp7i2uMGd53j5c/s2+428ox2o9ZqsJRpmKlomtQzAT1yuLVQZZazLzjx
3Lhy/Wk8hxQV7qeXB30m9qZZPaF6OESaKmCeqGpXiGEnG71Ga/hy6XMtGNews71Ij5MWYaUoOLLg
PoSogfjG8FU29S0Et4Uhn5lV09SemQ9OiR9hgBNloH11kzxYO04v/XJsLdtcbsVcFZPw9klSlSa6
KUfD0u5aBeIup+qVZC8yeOcGYRLcbeQ1WCAN/rGTtUPqND/CqPt8+dttTKXePz1PZS8MvzCHSkjN
No/wmQ03qRwG6qcaK4Gw3EAi1T17w2EQLXa0spGxVLFIa32924oEK0MVOIUqFzguiEz3/JWDxVMl
1p5kSn6/7YSbeaD3USx091Kit5aCNpqpekfTiAvGIil7E0V73i/DF2ymQsl7SL02l6pNkJcdor15
mYjvPY6c+KH0KCq7v9TIqcqDqNrOQ0Rf40HrIGudHbR4OuKjAsCmxZJKXhlGr2yrDPXrVphGwocK
uQw+q1KdCoxLJJCeeJ/WeqfKqw4vLU9HhdlyXA5FNgZfmHQkvt48Vii3Y5RsVE1q3+M73VdfNHjy
eEwrGGq0khy8hMmQtd06suwY3WR6RVL2mVnpQ3oLiH4Aj2C3Yhi24RCm8a/B72UhNpg6d13xkeNk
rUrrHsp6EW9BcvYIv0giMfLHHgZjhRZzwlKorpUOPgpi1U5v+C+d08X1NoxkPRr2pjQE1rd20NvG
eGrgrsC+tjsY08U2wXSxLzZaVQXFxxxUKJ5DQsYQGquaomiqr30V99hXuWkSyp98BPOlP/POKbUU
H3GIYd3aj4tM1rduKOGpfVOXfm38VYbg9qVV1mShka30HK2IvQIQTy5XMjiD3uRZvVSakd2lucmv
MMPDFGl9AIgmBlltaur+J8dH7OYOGo9749gdQGS1xotrZahBax1LlOnNGyUAefdXo9ih88ORXYra
caA0czhLAjt7lMrj1MefsDGa5jv2LCnB4WdkpO/QAQrQFbcD1TVxgIl5dxGHCJQytgN43XklahDJ
EHNBQJU74K3VbyOj/+j4bh5EO2moBRrYpSv19ZfO9BxskR2rgnPu55IsirUEccT4Zcl60Hpbz3Ai
8yNyKOh73MGaMIwfkuRVSriT2qoxvuPsl5Od1fwqV456gQjns4iB8d/lEO6C29KE9OXv+tbVxEuR
11oerf08jQfcgxGRLramLTXNg2G0Nj4PaRJ1Jm50hemJamOHSjp8cjRc3j34zLHe/cwxBfK9+9zA
HP5Dkre23G8UV8ayfp0WJews1LILF0AgSkOG1m3Zp3DdvpcE0k8Yx9kQZu+DvIixxegcN8iCGzlM
hf0NLxinsXdYX6Y54+8Gxo09YnnkTZfVfv1st5pm/ynVCEbpd67q6pG1aXgVlhhY3bXyh8bWU+02
bUO5/GiWudTsSy/LqjtcqiIXEwZLMqx7IWmm8xz7rqF8xZd1QADcKZliRtyqGRrhWeR3hzhG0T5k
wx4a5UtcBnL7zSoQpm7XyOWn7ifH6LXiZ+pXdYWHRem07sfMdVRuh3lHVOKahjeNDjA198Vj5EtI
ca47UUGXwj9A64t+hdeNnWxTpxf+i61yqkpXqchLFVP1OmlrTLCDyL9Xu8aFpS6wnxoOuenk3vcs
1UV/9DFKqjZF0ElluNOKobAfLHDD1eeW+699sExDkr1N5w9F+dlVUQRQVICVH2vU8pP6wbXsBusc
LOhwuUK+3gyiT5aTuf4n7LPlZnSIDJWCE3A+4A/U6b0CAnNoKWevMG3c9lcvvFyTt0ElAlleCU0q
2zujJg8Ao0p38/SFcZHF5yBUFe2L3UaNvUl9PUg2mlK23qbvmqRc160iovuwjrQDXpGy0PHNBFue
rLM4KIMn3/GicqcOqRKTtdCRkMRnvuqTX5mu6IbYRG3rp+EtDj2O8wC7FMF5DMhij7tsmuHO524q
tcrbX5KsS/6XxoBajv1m7YmnzLR1aAbS4LTZQYsM0Z5SDBvLr8JUg/AvYce9/b0plRqaB4cHWSHX
4xberok9VenXjkhS+Wse97K6SxzdZ11WMrdLjrXmSHK2kjzDdBGZN/oqe9RlyDsfecXzhyes+LTE
X0tKn3Z/eUEV5MfUoOvKTa4XWoWDO/5K8tbGaMteZxUeqPpK7eQUDxUwqrmSrupIzaONkvpKfihK
/E5czPua3HxJ7apQmZ5t05YPiL7m0T4iJcDGmDRaEH6Ezz1Ua/hoOnbLcl6l9ifTzJz2LoZzKn1r
Iqga34QIe/+21+IIR9zChZCq79xaaN1jq6A/OtwK1+FJhSfgIO4eVNkKXG0TqLEdQMyw80Le2x3X
qNFhNh2wwwV4EZrRKtAUI81XbVU5Wbt3E7XW7B3ifuZgf4Gjowc5MohcwcL7Ui+7Tr0L/NrOqjXM
xUHpvTXiOuOK6CSIWO5BEFp6spLqtu5PSumhsC8KTbGRRW3N2rrFfteokYxXLYGwWZhmYk+6t5CU
NYeOQn4Zaeg8dISq1KivSiU/sMTFZbSUXZ1Vug5Dz/b3ke/K7rMo1aLuV7oWORrOPHldZXuofEGx
QbjAbfYW0WStcwP5LuMQOmls4F/IAxG+ySh5jb4BrmnU3dcccOU+Rvve2np2kOX6Frn7TMecDNp4
rGDWi7a9zMEUYdEwHbp9Z0SVsRtq1FO+OwkUyHUaWZneHHKnlYgTcxgy3vnTOunT266R5fpY5Lkm
5asm6WMl2JH4JBWHlUeED8Oq7PS6AyevSbrIDjUXxTjjWNPl1X3ndwKLhNyzWwxmGL6+fvR93jx+
+qbwDJtNpYl1dBlseH9WhLyXt3WtsE72hgWr9CfDJfR8WwB3SlaAhSJF3nmBPPyJ1HHzA6GlFlMv
v1c6vCYSBNlVFSsUecA/NbXY4o5aIiuI3foS2Je9GwAyvncxt/IfvMaIMpksZdf3IYsi3XYfovPT
MRO02Ms3g62N/M2+9hrSaRIavRwrsz77pucaXh+tUxfyjWxAPvg/HJ3Jdp1KEkW/iLUSknYKt1Uv
S7L1PGFJsk0PSSZJ9/W1VZOalJ8t3QuZESdOnO0yl0wSALm1D7xmtKpf2nSmBgSQk68511S21vMc
FXCMl1WWWShH6z70XALhua63ADQDC/I869wjNn9y62H1H5uEirMBxcTV+5XUuSaaocWWtaWlHy9m
P44i+rWsXhW+8EyW+39y97BMZ4mqo9U/TLjDIAbHsYUelzVT2A/3u+v6/UcUjSx8p4PvjLFNo2Le
aOHnRbnTPfmh5mau1sn4p06KgJ2U1nM4R1IKjilaj3kR1F5/FDYSxd9ZJ8EIILKp/cvS7t5orlCv
eFVO/cRFXp4mdmycz2JOuq04FX6zQctKkpEdPWdWY//XbMrDhDE2lRzmA0zPjSIxqZwhZnYZ8rQJ
Y6U7Uyvw7oUIDrYL7vsJ3M6faO4pbdNonq0QF+onMCrdXvamf+iBOpg1hVYR7+tdG4G7OCqgGsYH
wMpHu5yhOgSC2MzcxLOTTmG4iOC6LpXXP7RsHTs/vL6s2l9bvbr433ogxLCC1q2xPVgZTtd1vBNi
L8tnh93k21KA7VNpqfk+f8xQVEiunupinMl6w2TeXIHPTbI7CzIW4FaWRaLUp4ZToXYARIkLZiOJ
+8jqG83/NHOme76Z4dLWnvT3y5CHkzcfuW9LBTq86gF/HKlXjJop720ATjWwjtvOP+KNmPHkmEjr
N5ct2Ug/vmFWq8o96wvoSvaU59uHs+OupwLt6/Vgkj6Yn+N+qgGWQP1IqjbbOM8de3BlRUeCfAEt
vcr273KnOtR7LgwIDAIeygaCTbwUxamxFe0OQQXLnkPwYU7iJynZfbr8swdaGR5CzpHkF4fRSGzQ
wnMvLl3Dfut8LOdq5hydltbfQduUUb7rK75J+q9rQxWu3JMNjIzUaYDiNc7PtZBy9xED2x62OL/P
zB3WS+rAOg2cwMS3oFbdueRbqf3tKSKVJYDyoRRfp4i4iMu68NqNPixRwWlDlgujg9/wqn4RYBVV
H4C7ijJOw7rSkpfZXRTAHjHYKv5Snm7lM5kGFGqHeC6d4KdbLHX7VNvStI+qFIV8t0o13Y/G2NwT
p6RZYjqsatdB3GTtzJQwZClStA7ncsyio8eghRF0dABz1bRAkqhwqV96qDyMEIN5AIc4rc5sHtqQ
rW6Zbe0Qds8bhbtTZqRi+fNw8NZ6LPqjjwP7mytNUeR4hxYcaXzOiTJnO6fNRbQnme3tFr7PnAz7
fy3lov01C3CAxQFneC/e6rJJmvkoV9518CiC1e/pZZs329wWEYbKf1L8fw185+0fRhCA7hiWxxk6
as/uyeTlyn+SkqdoSRtC5FhIGULPCD5MiKSNysKqGNY/rDzRfFz2aPW4Zwc2MFkK4Hfvc+aaZc0S
IJeUZ4uvccqN++xOeeFsacOZfGC9hf+kI5YkD74hV+uoD4mFHtOnne9vQXFsBqeCbLhXC+d4qMdp
uHWnoMr1l5fosnLpEomwF2wXErUxsi/ZVH6fTogAY/JQMqUyN+S7OlOQdTas3Ffhbp0R/KpRCMmZ
o67q/jjdSIRNlut5a4NMNyKpYaDJQcevNVdHrTJV8pB8ywmLic99PPJY1SV3+H9i0YP3tLv0JjeS
UtKuaZTA3HzofSIJH6zeG/CBPbmaNTHa2yYOWxBG9Ph90AbqNlkjO6i02CuE3ZN2pKy/xsjwJJIw
2fTbYz1aEPZQ9nzX+b1If2D1ayu0bc/Tkvtwg+a4ADnbKQqXMV2WejK/PH9U1qb+UsR4RtoxbGmt
BoEv9HfcETX4O09GZ/AeKhe63IPjU+1p2tKV7doq7cAHFaDJxfJmK5bCXrpI1cucqnpX+zNP58L5
XleB9lUa17Frw1tQOAl1Xx92neOki17Cv7nTsHq+SzQTELdCiTnIPCQdaWlAHQNkSm77urYnQf/d
LFlSdCqmCCvbeLptgUWO5tjbkZjTNNd030G2DSVskruum2M6+nnMp2I4DvnowfGUwT6xkrmgpRDt
KgPBywRj1JndP6HjsBWaqS0anXNYz8P21ojdrmGq6GdBrG9F9dLFQSe/I9pzS3m8LEsi/xTFFsv3
ioel+puDet1W8o1Hox9rw3Hzlix2318LV+YQxUuzu9Ft5/mTiQ8UjkP4Q4x7L6q0NCWdHKAlW9A+
FXIYt18xfV1+H0694LVaebL0j4BGFIDjqsZwupuAMwPwdvKOEtLUNq8uQcGk8rHdR2fdDqVA2gAt
NwRjSdkIKbh5mPxpDKHMb7LZ7np38rw3r3MNA0E95NDoq7r2whe/LPf8UU4cleVhbSvc7GkrPP6e
dIeTqMZfQ1FSiGTuxucpz7FG2ODqFGu0ZzTG8/BjoZHI9c000Y/x9uaRhssYrPtws4dm2QJa+KUA
xhe6TU5xCsNkDqm5dhPTmLmwSVVqlQAWyfvvReJ9CCStKr0AATY0Y/RGuc9eowoKiYxPdfdioq5v
p0zkFLCfrlAJGTE1FTO4qtXxIeyAna8DbdO6aHj6+aHQ2AA1Jdrd/bQgQdr7yTuokTvCfEK2SMdo
2EYCBahdGUus1VA8DtQLVZAF7ioiEul7ONouTWonmq+Nc3y/wXzY1I8lNfL23za3c5DyxVkAnDbX
yXiKLaTipzhot2U7itj25XsVNvkQP4ok38LpqBxF633WbpdU240jGEd5x0kHU9CdvKqsQtjtFoYa
MkokzDe7jRsj7K+dG3dBxh8v3yiluZyyUQ3lGB8XSPHSPUcg04P6srtgemY+RmsJUV5X685jVhau
mpqMGtJOrz1vuSCOFYZewlUVoIWyMa08stouji2iVb9MRRE+TWsfhY8h7005ZJJM/to/gLqby49B
T/ka/vCTYSVKqkKiOlZhEducsUhZ26shMbg5LpL0rEyPQ+kd8aLUgJCDgu8FgtkwKgZkfm2c/+JQ
elAPzcviCWD3tWxa+cepmsWatNIl9SMUDRD3/XUuNe0wp/w0tE9xW4TVx9jPrboJeYhgsGEj93nR
GjOPyJJcOvXenAbXbdz/Fk1Nwz+/1Xqb09hjkfZlmYtyDplfT6ZViHBzLU/cfX2uLlY4y5y/5kG9
Dq/EKkzNF+NCZ6xQzsdp+tdMjccP0i5di1gWCHMLkpoH5cgACrPhsRsab33wuHl5u5JkAs6QCu40
8K65FKssTkMoh3pna8S6xUe7OEHMx8EKSaWv/MCcotkSFJt3U/tDOx5JgO+9F/JusXZkKwni9lWi
zPDyjfEcfYoE3C4AddfpwUe5zVKNdG8Gdigbf3PIIAxK3VlBUZX7UbYkJGxZSwNE6+RN1C4dXcX4
OKEYBByGtJrFqSpqJmcZX47fvgehWJMfAvGw+vI6Ds4fozN12wRlNHLLex/UcfhTAQIs/ozNZnlt
iL5e5o63ctyS56TgXfvFw9pvyPaxjO9RnvbhbrX1+tHMXOQ5zfa8J8fNWp5FCrM6EfcFFYogTCTa
5o+2Cbh/vDZ080NSw+g4qBzgyXggO80Hs05/MqOSoZm0mLRMFa+/WAtlzp/x3a4IbOvmrceQjlvQ
tsV9W+QHO4Sb/md1FYbnMamq8IOQ2Wp98zhEIBhC/ZrD5QacS00SQjTXU3zDze++dP1URAfjBmZL
R00NnO6lW/HBojo6YMWtiDKnp5m8Y6FtHW94Zu1J7m7Fx1LEYZGV/hauaTFpXd0WtBzmykDBBXXr
ucMGkjzq5qzuZ1Mfk8TZ3/O8b36XrOayw2RH37ltRpmEXPRg4kXaKhl/q+7aZINhwfC6gVh4XOgd
b6VfNffBpOgl/Nz2QKj9CE0o0NPvcFnjt5zM2F/05uEXkXfbdkjEPF90a7wTIovDVTW4/Tkkagq2
Kkf9dLbBHgk+0RJFjNvlpeuC70zhUXu/dbDNz11g7Z0SrMsyRF7JadP5Kkn5WIbvwD5lT6Xs1APx
cI08LnWw/EXw9pOXlmI7/CFzqsDrjFIF134ZzHzsC8WEB6lYfUyJp6+J3CS1b94gRi3FzsoYl3j/
qQURbV/su3zPMDUS7wk9WalDw8uCBJEs43DuSWHXZ/Ic3f0mnpxSHoptkP7Fm1yet8TmpbjhtbOU
s4GsvUM+ESXZBpsozsPehAgO4eCnNckh+uAhjH3pVZBw4ofUAvvcyvHQL3Z8TNxBR0h4Q/BzqEz4
2TtT6/LmQ8PKCu6QCAqWX70HrYiHdIuK5Zu0McbdA9FkiXMgI7V5ajZjZmC2QSPvE62CF/K9th2G
LOTBCzWKvEdN9D5rCDuc63OX3EjDC5xCa/bMSJ+0B9GlY/TQX/Sq7XjkRQzdQ7LtwYNlXBU+BHOz
R1nQtcGaecxhXlS/1VUqJ4+VfInH9MYBUZ4QCE7pR9mxDm92/Y7dW9umS7Ie2GJwjYomr7NWCVCu
ITtqY+ZaWzjHyCvsP38frH5ESx8Vcxzj/aIPgTqk4820h7jdt18uGdf7YUeVCw4TzUyT2UiP5V3o
Jqs8T5LC+5wEjVnRZcAZHPyK68wHIcv1x0G/g9NJ560MbqvVtV3qgup7obzlPlN8XlSYZbV7F/9b
7Tj2tPAPJkDVPkAe6WW2q2+E5opYvV9WINoBudgL3z0Dfry1RRCRAj1taCqke3jtiUlhYK7QTbd/
cm6T+mauhTYXzYijgtBdQ2EunO+PCtUCVp4X9f7FJ4OnyaJojh7B/9U/GuKK7Mnrap7aqBB0imMN
xPY6U5n6CLT+rEkR2Jz1wCHAn0nYchv+GiDgr7HP/u2h8BYtT2M4VOwayqoKTvUSrFs2OglE3Xhc
9Z1veFAuJRXO+Gx8HTy08XcC4LJHyXNndcn4IwSgHCeV/c+t8alnwbhUt8rfSxTGhZv/Zl9t+H2J
B2xNTtzYSeYLz/ZgKgSTiZZ1C/ch7rd9zryJ7oAb2s3nn0sylILuYVgCNLd2HNEuUP+fIX/z+Ouh
9h7KYCYUZWV8cRiJaWdu4jvub9k3uryExGO7R78Z14oPj1uO0Y4vX905l6+FKof5biknf73GTDTH
s6vN+opvuX+MwzIInwq58GorjBP1caIL5B8f/bg5q9a2h77Yw/0xb1t+b2om8+otK+FaWsW5+8t2
ifu3BNH1ucKezrntbOnVj1NckZ+E4lGJrKLOdzN/7KSf9aOnl1uwAlN1g5K55P9ZzcQh3RWF/6tB
6P3X2pkIgj7aQZpJoX2upikkDRfF0JQ4nWqv5ZVfduG/BqQDEkLtzmL6uTjRwqWpsLg1N7WKNqbz
fqlAket+Kg8TAaRt6kVN0x74LcX2VzEi2G8pRbzxyTCFIytbGyfIFlnr6WJs0X0wUgj4sKiZ3Kvg
z/ipYldsu4MJy/pzx53NAIwfTdBwjXn+slHtbZdEopqlWpaGy2r2g4dOcp7TgH8f/NyOQXdpO3+1
10I0GyTY78PraExc/2YjtvmvosrTfxrluubCqFI87itB/JlHGB/g6jGWjy6cZVADGBLufJ8a0zOz
CU+UoPX7yr7T4wA64N2d4p4eOoHalOl5lf45jAUBoKaJENkZC9fp3kqmqQWOY+Cz1XzjVpuTpMbQ
XWSxkObGD9aqP03lMP6ZXM9XEHu8EErGqN2AjJ4tn92bqSvaP+wpBc8uVZGfijFx3ZMhl8veetiJ
rgXdeP81jFLzcajAuzX1Yn5sBhnzFA57El6aDgjcp29nT7/7BdSeE+65mCJlbOV9s4LEhd8+DoyV
m2lsj/7gcg2KqeHmpmjDauON4foV1j3tysCRT5/EWmX3p+mZp/7puopFsKbrN4C1SfDcmK6TqVN1
Q/9jcZk1n5ljhfV9PiZ2PjuFVOVltToPL2NI55p5u9iirJ3E9CgYgY0Xr8Q4cBogmcf3W+0Bauuk
3f2rzg1/pY7gC8MOqzxxJ525jnhaCqc5Ghu1HYQFr9nv8oaypUrp6qv62ASI/WfqkbDKCi9QPT9b
b57iZmm+XPq3+GZbcyOzasCCQtW/let9t8aIqLgVQo7KHGbro6EMb1/nLgYMkkZJCXHsXG0wSHTm
ewEJ4Rb72/jpuVGizujI7v57WGseHrMlagOmE5u7inuoOOxa578rP1GPAqVB38Y7+enZPGh3PLqS
Rot+ckxYoakrxyX92C1KRlNUa4SJcS7HeQ8/t/KGKTnbpbX6PY7Lxqj3zfpe3T6uAbsAy93UCqHI
IDYJzZD8q4GcU9owGSj9m9YRZluOSzR00cpKuz9Ky0x7c6r1kUl77z5UgRu7GZHJfvWntcz372m0
Gwp6cCIrXGdnH7K4oYlRaSA6p3z8TvxK2GhBPcvqpqdRj6mqwWJDbPUO0/rtXafrLX4qL9frYWkT
9LswyYGEyQJY1cEwR+1vQ/kdCCXKBkqgN8ZGXwhCSp4qz9ujcz7v5sHjmS+Pwao2lMtCOD5Ua89B
YLR1b9N9KKsNmYU2NQMeRSyA20bN8NRjXMfKIJPhJ+3++hjt7viHu8B/F8nU7s+dCunP22lS2Gz7
TTJqj1qGZY3rBhPPS7Qt6VAz5z5q0OhU9PM6/WyoZIeLSJA0rxvGFicLJtn6vNqFVxyKJapvhu+K
+rbcJ1lkbRSoFyquPCfpWkfdu53iias0zsOXIJ69JzM4rTy2QxR5czorKF7lyZUq5P41dX9Xj/D/
OM1KIx5t7zXdi9mr4brFpM89dgAjq5tkzFE+lqDLlwt+TLfPDIsDs8xwJNj56MYafDQp27C6qG28
HSD791vRdUjiB0rUltKKJYT6SK5q0d5PFavm6Uw+l2Z+Vg3LgWmkN6TfilJzVQVcurTlKyNeYJLJ
fNB+6zbHosdRcQnlTOGz17V+Qb+M/8GBT+6aWbR7+r1WK57qJgp/hWOjmp8xA6q/ta/q+1mVzIBH
3mJxD06cIzhltMhl2MIVfd2ZNsQYlDa5E8yvOVajfFXm3JWcyigM1RK/t0r7++8+yoOizHjMiz7K
Fs8U+xF/QPHY9Qs5okeMQl3/yMyzLg5JpJzo6onJtn/pJOfkcRNyoqhYJs44t3J8+zKgD7Q/Jxb3
nFPPckR0mrYq8NK1qJKfADUTdV8kyfq7hBK7n4wTFuub2tyl+WySDpAQZqTIwd/VLCwvmkx0XvxT
K6fWmIw81/0Il7p/pPpbpjOKVRk/eeEaOdGh2/NxVlmR+NX+uM6hCO8a31qGm+tSLvKygBQfrrQ0
U3/c/aisTqaRo3fNBdFP53U2fNwO05jyPLak06TeYkKZqiGuagSG/psSswhdHFqk7DdbuEV0rTpf
Focw8eb3cJyjL04kjwJXx850NJofLhOOmq4YC7qHcgnwONGv5ke6EJVcnbXP3XOpFmkGghNjsp7T
EulifDAqsvuh9SJt7+IxR0BONVVYddfjV6iPSjuFPgYLS/ZPC7J18dHRODqPDrABVMMBGeplXMf1
1vEW9VAl/frB1pbARLAsGKdnHEETsvQ+y5tN5vt0bVu7R/fcVvy/TM15kHYqwnt/3brHRkV7frRd
rp/xfiU3HgNywvFq4crM7/N6e/J1PrztfCpVtqiiPChp0I8d6rxPSdF8cXdMVB8VT+VwWemoW3A4
kf7o4sV/XXKh7/DHJv8Stn5fJ3xGzyqJk5eu7Xon3X0t3sOa2hflttn/0N0xXaCrK5+WVoVPPq34
v7yt2QofRKd+EnGYxH9rum55HvuAPWjGijTiyM3FnwVmSIlCuVd3qtfR8i2i9w878+c/2GUp2nJ8
MFDKBR3GXI7bNaakIBwe78JFrZoYgONqwkHI0+Ktw/gY1bGZJTJwEkWXuPKXo8uQds0Y7IwDB8vO
4EpQedFxEZdxynvX/Jxif/tVJLxv38bc4jC1MyMCVU/QCLaybs7FPC6AKPy1eY63MX/mSHVu5zCv
v1p2ja7+tKKyTkshcoy+TPU2uc5XJajKDq0wtbyZBqMBl9jI1pd1b6aPsNrmq1XD8oZg7R8nVw4+
OrO14petODBLNqK/ptnX7iln/UNnzS4prikTg/0CdLoXmYuImBx8oYr6DlwtT0k0F1QBzFn8n7Rb
32KwbyZ9zBNZhKRmYut6IrZLHeVATYPvwXEfgqrS87Gg+DMZhsEhOGnZ2/qmm6fqrjR9u5wKluMP
CIAzCn+p9+2wK0Isjw2OpILhfbgHFzSr4aeiQEHdXmwn0hx7yn52ba/v1PJdA6I5YjprY9ol1/FY
So3bUDQU5joMjlMelU8mmYs54wcrRSoEVmZfLcWfhnLKOVNZt+PdEPbectj8tZUHJ9yrF2bZ9aOn
4r58YIg8mrOGzJefcEHV3f0aKTtcyDy1p2J3ifA0I7VMnBBpryMePC9PtoeOQM4yQ06PLp4S+L+L
upTPLU7Cm3yo3VcsL95yLI3DLEEoHKJ1Z3SXSbx2TSqNbe+Sbsc3Y01R1BfUz0Jc/Shcuqw1Y/zG
yRgxh99r6lBEqR7xeK0/+JpRsyOxhL/Faik01BDx0PVOr9PtW78k5XJZl4wxQeJmXdUH95PwopTF
9vXCV4r6tVDD1wsSwuwUEZ0EQoCfdntFVAiD0mihyaWF9HE3U7czvD5bfCHcWyMJp4dil0vz6q1t
+6ePdPnMSrV/9HqE74xsRX7foanr69o5+jDpenmjWeh1llc7I1GnqZt/VMcmvk44DPVBaa8+r0kX
/a1EHLcXs8XmyCuc036UjjGHvMv94Ji08KtSjxuT+t/L63u3Y/J2EG1XXE3uc7CS91c5Nw346PgG
sTDAb9Q1X06YjIaJlOCEQe10pjRvqv2+K6PZpJsJy/mAjMi3g8EuuYsDKc9dsm7HoKwpk8ulwHDm
J0Y9NIDM3phv2F9WahoHTF0/1jwSr9sSNjdV2Sc/fRediQLb345RnuslWzYtf1RNQ6moepc5xrCF
8YPtGu+zy9vI+93U+eYUp652m+RSFHJ2nm1R5TR+zbgMdO2orcQ5Ldgcw66qbLZx585nxBdaLiOV
qjjZOQYPHGGuvSucDjtNUMX6wzUNqiBdrczGYWSWV9k4bG/nPomY0PbR8BunqLwGjAfBv8iOr98b
eAMMphJ5WPBZ3HZ1QFY9wajVHeK7+rLB4J5zog7/w39cAZAQquxORMEwxgrjNo8Ps0UoOuM3bt51
gbEoa4Rq3jSaAvQ3n0F0alTX+y8I0QERg1EVZb7De5Iyk+eX6DFF7qcqxwVzFQVNI51fJPd/HG6q
/rEFvQgPfh7Xyx0Dpk6fZ/fbwxv2tjzjmLbVNd+0me+NUxbyAmGb9UlchMtf2ReMmcd1+v2dqPir
HFfWZ3jWgSn5ydz86yu7hKmjK/sCuX2ITuVc43bbjFM8t000zheaOuMdiCiwEu9yuxiU2tYOB4UY
ZrGNL+1TEoRrcopRJY/d5BqX8B1Oihyx+DPhM2oO7bYvhBl0eKVcIGwP8Wy6F5CH0buca3IpC0rs
FtRBH+iTVQsfrVn3pM8QmuS/eEYLR2cIty9sxPZXJdb6y8OqOGKb6mkKVAHwocvruT+pybjrDWrG
t2eoCvr9AYOFzNwoGKNLwZ70s784IXbD0ENcVlYsfJKuvZ3jpP+lCRBKhlRuYpq/Sl6M7USwbhgR
QdIGt6RszNmQ84M7Ef8IE8miM4doDVW21EtzY2WevHBzes/5EHm3anCd/6RxnKPvM4VfenhJ1v/+
oRk2iynzZ1qOqlq9E4AjqmdsSeW5SGquTacqz0w7Ikrztaz9Y1/jUAihTSxPebL3n9PUIN85ifVn
xi7+9FvibfPPal0n+qEWps3sRAEp6vu/PVhcppy9n0TXb2WrPbAE7Vxpj/HjW71wOTK+8x6w34e/
E9dRcK4YCLzMzur95hnwHwMxlj+NhxkaW4FBk6SixTHEKTz9Mq7Q794ktv5A0vZwIAIdJUaaJHja
mKge58TFfaMFiy+A4MvWQRBs3N9DWWv7oHK6RmSbaGedxNsXfNT804i7ofwkK3x72SOOVo5Tvskt
cOd3Z/PbM9r5yuTS2+6CvVC3dRB8twedP3wM61T+JcBw+K0n9EZABwy6060atM3a0XGdtGQCeyox
4Lyts7L65AlPbZfJOP5/fpQ0aYjlK5soEQ/UcPt2Ququ+kM31m4FdN0GLp8bmwOZ7Yrp01v9ueHK
2XKdWa/bn2mQ9K1BCL4Ntu8jn0VX7Nts23V5PByKdkILn8fR/Gg2t7rFyaPjzDFjOxxZu6YcDBM2
JWaPOWcfqCmtsI2VGSZQJx0VQDg+5Qrjr540T+gw+P+EVEF4oLdJUKfdQF3c3oNM7ln2INPFX4P3
YC3DvwupHK/GW+1/Wu/Vw7eFY0k72Y+nBclsZRTpuR+tO+10U1vyNLSRynJ35+gam+CC/T3I1hb+
ciosJV9bbwTn14n5ycG8y3QcovxcIEpcGeAvzHlxSwHd1ZX7c5EYVQ65g+P0ICCFFoeYsxZUhKWn
NtOIV2tWAg2997/HBLi2VAc1px8+/Rkm8H2EP/iBlZScc94J9V/iP6r+ExuK0eke5mud5fxr91tu
8qPT1s7JNtCExzjs7m3ZDckZUBwqQwUP5jWpOkTNnC0BdhIwxRy12w3MZigb8ixv+NtXjOpTqraG
qkFJZe/wQo99GuwlpBe3K6ota7jtGLNH1fSKwFt/hC5meMZaaPNTIvobq0akBM6/hyauS3Jxd45+
QsMQBGtmRkfVttMbvvvhtqz6/CnBEvHqYHrjwROqO1m8i49O3zKicab6sijPYEQOw88x+Zar8xDc
YNPP610lPY67rWymSxw3Fpxiv0a4aZouuPDKLvK2sNr9K3p6jVRz7vTHUnoIklOAuwpzBjqpGzbb
ddyW+ErxarpjyGtH0p4TzH98Z8cDEY6RSGNH2/+WsXCBY1huUJf2mvtnbo9iiP0TWvt6CQZLpT4E
ReNm5CrA56AG/wqiyfmbcGHJzBakimc9Mt+SsXvEpE6MDdXa3Iw4WiLXmre69avg6CxeW6U2dIq/
jFKKf37Vih8lazXdA10Jr1Q8zpwKZUhD2rXu8sl96p5nOfrv3O9+fYXSJ96wAtbvY741z0M7Keds
2jX8bGP62NRg1cT/2cVfa6d3dVoDW39OC/Rvy6Dr3h1EVZ4qZ0XnXncCiw5FsMprBXKzTROOpWzf
luGirScex0FanUXdOl4M1rSWVdehEIc2poYGpVPMN8PaxrcCD8tbGbDXZseu0qxKrmXJrLsV77PB
4qHk4h3N0tlbKbbhDd9M+1/ZBPNTC0bxlSOWYScOkle2OeofGDbtwLZVQ1aMtlNyl7syzs8Dk+sx
9ddOYJuKxf84OrflOJElin4REVyL4rXv3ZJad8nSC2GNbe4URQEFfP1ZfZ4mJsb2yN1Qlblz7Z18
pjlwaEO7U6XtFkzY+LzvA2ObsKVd3tmCMLO8ypPdPFp0g3RSPHuWY3SQY/nAaM/5KXrLbgyZD/4D
B7vc6ShgQ1DjrN7WzkP1T/l59mdoZL33BeU4/RiKseWmQGKIzSmBXjwg1DoXZClYF+bjjk8cQqu/
+jVDF2wyN0z2a5IYYOQlRflWfiLk2fdBRzcWpfONMnswQCEJcMWallJesopqifHZOO4yMax/yPAF
jBIroHlXD+Jz8gTdMB+cfajdPH500xYIjmEIMktA9VBtojFmVbej4QzvhpgRKZA800LfmZmRELQ6
EK0QROJZN40OdnXepQ/uENjwVIfaNFQNRd/OhwHnQoW9MrLRRU9qfV6DwH8O0EEOBggg3y+thkBd
KNPmLaJ1iXoaBO49DUbW40FgFefbOunC+zQUlCk/Ycz0xUlLdokniT+8UbPO93KhI8eHh2pFIDk7
EIs4IMmza/l8w3Wy7xGKNOBNoMywrVPH+wnxiYCwYj/T7CMJ+NQLHszRpetg9uLV2Tv3VPLBojoC
9BiOKSfOt1FV3sAjzt1geICnQnuEYR+L/dQZKfexyQrWUxZlbp5Wy9h8JhFphoQptO2o/shP6/qt
bjRfWzzZ6cnP0+Y1R3Z8jhtX7ZomUS+1dv1t76yZOtH3Tw+eK6Mft+om7y6KwyF/n0PhviOPx2Lf
rOzi2Y9OEvnneU68GZ0klmqmBshSlniExTCIM8fyhD3RdnZaXFw1njevm2pR8QsWhTp4jFYun2bf
22reeZBVNSvg9fgsMmBbMlrKx7mfuweWG3DhsfAE0HvMpdojgQX9M/xCXAU4HKo0ufdW66T7uTHK
Kx8pc6mgypXlE4ckRdjctshtCQtAUqfeGtgsb5eOtT8emypc2aPSjbY6OhON4GlkMkEqZVZCV2iF
sYMFuBq5fM3WZjgAmRFajIMn2Qu/1C5vvOeei1C0z/z4KMzDCr69yVuXHyD1y5RvJpS/ohUvGdbQ
mvH/xDJ0yZnspt+Jcmgxm3m9mtYxF2dI7E/ZFxA+fZQu5APBYhQEYvBLAI39uHiWXcBt7s7d+MjO
jmVECCFQ7dglNe+EFwfYrsELxN8sd5lQRCrv78TEJh1YkmFKtlE78ofDSEzJrg8IA9j0Lk/yPikX
R4OEVKlkNOe3wIc0290mqJcCRg+04n2p8holmvpSMfzl07sTXhv/R4hKfaJI1Y+eMzlMj25vcUux
655Cx525LUQw7k2HR+NQZQHO1ZirML3kuWsPAAtM1xzpPxvrB48FQ8VDsVQ8Kp7HGhdwsv6OEzY7
txVTk12t3AH5vweOxTrk1IdpHtcjkpF/WJDLr0KiMgcjR04dQ20+6jywDmOxibHzaz3yB1/MLOs3
XN0EvqxrGeWnnK/nLVKxvBodMVVrQHnu5yhRb7EtzXXsxhJ4Lg35NoKWj8GpmRlvGHkOuxSMi/qP
e63kNJtrVqxKMW0Dquv7gsngp0IOepIwsTCaFIRn48yM3DIPPVdZnX/G2uMlyyL/Kyi97IMQVAoL
z+HLzuso/5p54u+RFObviSfA2/nTNICLMv7CjsKTniFXFP6PjPLl4vcJmh94HdSuHhWzAeQ678Ok
Eh9+FaonHip5Z+u0eC1qPqVk1cx0Rh8P6J55OoPabjRLvmV+H/3LDZtKN8VUJvddljlHgi7wDrkt
pdnky6/FpePa5CQzcqBHqffjsMxt5kSehm8zdMnF5oF4jMeiObFIKH1EZk7uYcQilm4nDSVLaJn3
LW7vHLomLF6HXjaPvdOlx6roq39Dc0NKWjS7fVwiurP0xLbwApjcfMy6SEBRNP8n/Z5nqWpzQBg7
qIRekuFNw5TmkKF5Vl9h6A/mxbgD0hFuofrkiTEFLQTD3ZhcBuMuHJoI6qCqM7lX+HP+RszawTlV
jzEF1wHvebU+NeC315pueEvLyqutAj8iOyMhGjQvmJGKvq/PZBG2R7buwg6ZJvvWLljcqXP87Msf
6tvoJrgVX5Y5Pk1BHtQn+Mjszs2M+e0UUuHpgm5/jOqZlM4Kc8POm5aq/B2KcjhXWYo+YjnzN1xG
wIDbKMAmcKiRuT6mZsbzLSvhb4hWzadDj0M3uaAWrN6LJ/054KTpqC8Rk+gZfbWykKoJazJes7ph
zYxxRy9h9KWD+qssA8skW4gY3EQsiTpUqnCwVCxxYbZNH1W/YVDJFGV9SG12Alfsp8NANL7eBBkO
50TLeEc3f1uqPkyzfKNlXf55hIUy7eMWTP6x8rifT6SOI6MLrGab0ukxFq9VUcSnxMkLrIOJzOur
aSIK/xBHcLtZ+xsCmsWjnM5eqEr3NDCdvlTYKbBQ6mhiCt6vHM6elH9KQWu2KZgJRJtKl1l6GmmN
0cZTAb4dlS7YUCuX7gF8PfzjVFlSXNe4SZO9N0YBl1QCb7uB9dY0QtowZS4iN2pwvQj7E1sGFrvG
1BmuAaiI/jDdigLYS8tnTOoCItZEiRdscC14u3htJN7oabKE1HbTdM8EwPuIl4gOqoQEcWgh03I3
eyZ5m2Xr0pHSoGAzWMIPQaQzkytbVd2xbUm70Ca0mPCXis4inLp0L6tyZpZazWGDyJG4wKiBdNLX
JifEx64aO1pB67m9UdrTdolz80Z5mM9HqNfgmC0dTrUFieKR06eocRPEaXUoFO5zkLgZWS0Dks8Z
zpRlvUPh7/u7slR5s42zEdOSTOryjsExE50WAjreuFaK07Tqm9jp3doWDdGwVa4N9DZYtfjryL6S
j/mSsGZPz/HwuAAfX0Wn/eWoDYLmpCH1ORvntNmz3MVVWHN72PSs81IoJ/7oB6RBesPVz+l5ievD
mR8WPuXs1Aued41Ls6Aq8vbIbqG7Bfho/9oO5bmjjv+eIEJPNgmHf5J0XI4X4N3fGkuUePZV1/xt
0nH5wgLQdMdwCdSya3Xdjdc+a3Ev5XW8S/zYPNjBYorMyQt/d5YyjLNtVtYuB0zAq3DgoJtRmhA1
z5SoKvzBTp38wXXCjI9LmpxuQKXuOkrW1UzSU8Vm5rrhuEWWCLfGZbPZLyidKBA7dndrVSN3DHmH
a3LRJEW2QT3rr0HlZsA3EnjhMcOGVHxgWWDMXlwUZ0rrPQCV1X12D22BFMh3wF6puxRJu9nKbgVM
gD1JT4r4zJc40ULfKJa+cfkmFbbvY5yOwb/Jn6p3rX3UOlzf6i5dtUtllGZTzN2XD87Zy/1YYpkb
qm/C7phajUlVHlbpRWNLWV0xmV9KkX7ObWNktPNr6R+SJlweRD/V7gfArwj/pG3oY5EGILXzm1NW
NvpLxsvEBURHOI2cXDHLXCk9C5p4fMNoUUlYCX0YaQncCxxhURzQFDNmgLN7Y3jYX/ePjja2j+2Q
eHqn8tRc3MjnXk2lH7zUC2EGGwwfmseEXMNjWaOqSoz2v3j6UcB96y9fWF5vr7QnuScNC5n+3Ijo
l4bozHxTMKiGKW5CQHFvZhzpZex2Af5sR1VupbHKO/XhMsc7z4HG3WI3gznDKZtBBg3Y7/ZcclPr
b7UbltHeYwBZP7c3mrvaOiXU791CaO1vOPBa7SpYaXnFiSnrncL/mOOmqcb8JQFs1py5KTJwLkPI
urYGYtvjs2lDLPc4oNlv3bv3XBndA4tP/OagCtyJG9Iw+IISU2UflqgV3EgF33SHVn7PniaGOSsR
wN2pKR2veCmmRJZvWPQ9fa3QfUFc+JdrHPTzfcie1WgbZHmlkE4olrcgLtM1laMR/9mxphSYWggQ
XcgmYbZdstZgBQa48P9faUQSCbtKVoa6xPgyl13cVOZvxCZzeeii3uhjzj3LMBHOxNypkpeNgRR9
NSkJ1qNx1OVQkbWI2/ONPQq+PAVDBP+0WRtyN26XqPXmbO8Eg+l+qDcRUzcN+Brtr1ABcqPycPa/
lhiKzD16EZrvEktR3mu4mgmXSWCmV+jZVeymmN5uV4Ns9Fvup3l6ui3JpU9gEth9jGAXL56narEf
TVnMxzHqyLEI/VTt63To/HorGAr1d54bQ9gweiP4Hh1ulHuN2ZOhb2eCJz3Eyxliu4Nu1UVx8VUN
R0H4gT6yC8F75yDumy9XOyCTtUDqOschnNOZvIempOohDP1uoVfveH+rrP9OAHFOAxdsemrHOMe8
OwyOunIyGBA64/q6fF6ckEZKB9M5FmpQ93mLmeovAl0ovlXUqxzZolY/LeN0sVuNGcvnFn8mox4l
1uxYR8pV17xxJ8Q+ot7E/MVbPcbhlrBerBqDJPfib056k/2piwFKduOzp7r9lbco7E9omIt7yP1g
iWCVo86hUgt7eWSWFTM2CWPLOs2j602yfvEwsq/eLhJYos9NwiDjuawKz/zMNmTiEXKdtxefYVT8
m25oDgc0WAWsxOVRjVl0ZAd3Gy5w0bfOY2tTQsSWbaFRP66aByA8NcoG2TfRCF7/L0TqiVImWRyr
t+6ljIOTiz+l+5G8JeauVE0TMhdiKPNFLpWPOu9LQx5PW1Vx02zq0FqCV7J2rJ86gdv2jLIYNddh
Yb+fty8dWNwCYOZLsWCBVj2L1upMpgGjcqZkyb8aK564t5BVMYyeHmzw3TGbu/WQ0xqG6V5pnRzm
TIv0MoXesNw5DErye2cYTP53hQ/wWRyJ26r8yjBPsyVzBJ5r3geCx8qPuA98+VkaY4J0U6Qcjx9+
1opy3FeVvw6MOo3oYnu2GQehOZVBMfYl2l4lI2evrai99KXIS+vhsPPqtntgIzw+j9uzM9hjRohu
HpdE5rs238skKbPTogm/kru5w6+8kXRXUNu90uGhYkn6uu36POy475pIui4e/nlJPvrJz7+WNYvL
u2SgjN9METVzxyoizRM+IfqYc9ma2SFMt53T9xubRT5G0ebZS1iyFkPt0j5sUR9cNxziix+P2Lk3
PRjA8N6DKA0nJvKo5qlVTvjp2hEEI1s8+Ph+8JNmPzOiHF4hruP2udP9ENxBjLFHkDH7Uh1y1uUV
z3wm6xMWtrDYExND31Ayy3uJljgqtkVTYbHUQgYvldMbSmKvZkzH7D/JTh2SrmULc1yhNEdzcmpm
ZwBK6S2UcxV0Q/MZW35wisHW9ZIzU40sPxpJwgssPMLYVdSoUtc+IMXpwTfVUp9c+KP10RbkAvU7
L2Lx3r6og9meClGk/NWnOZm6J6i3suMx927T62lZ13QToqjyL1DKJuSwdvpoqY5tHOKfJ76gYUCE
tsI4kvM68oqjGCJjJJegoCHes/TQ7fnHoARBQsAQfjec7Ngl1UOUdFYAOTV9H28nI4r1fmrTeXXQ
lF1mqam4aVOMpoFP4yVAZ2v7eT1mlcz+diu+0Q04XBo/9F3DnKgt4PB4qjTE05J4lM0Y+F9xjPTs
CnMUoD5TufnJtiFcizLO+hBrePSNiWOriA+Z3UeXcee6TzCcUC/1wWPbV8FydpsYT/k8+gWzrWBi
sug5ifvbJ2oFmqAIWrlZ0NrKfdFoXJtCIDOraMjeS146oiZF/+KQWvbbo9bi1GFzykPKVhO9b/uJ
63GpuWi3vVkYsZV6yI+B8kNvT5YA6h1hB0V1TUeCwA+eCmnjvCHPDiGLGF8Z8cBFR0lgBVa2qf4s
l3YEfbHIJpt87OmMjL6lc3EX+v/RlY/3Jo2JQVhmDzE3rrvkI2ND4rxN8hlydF3nkJSgPOtedJRA
HSbzTXETjUUU06JvPC7XNN8TWeN/kjoKcYWTHvtfOTF/D7wlWrd11Tu/tUP2zt6Gyvkt53UsLh4T
lZUg8wLrBrYzctknx2VFd02aw3Jrmm3SujjhF4YgYVLcIAMmJummJCD0nfgo/L2EonjTKXM691Sj
Pb3ezsW7xXTcgJkLrklOVq/Oos7oEKkYsKglURR6m5TJ/juz8OaqoBSqfTXarkdB7+rzGvc+v5vA
yx1sVnSNCxeBCriWo6/No009jdm5GNR6nSuIxo0F6CG1fmrSDGfl7Br1W5AE5na8Ge4wP5hoYLmh
P5KztGfIlpujLbkF66PFE5x0uNc9lKuKOJM+OUfRKouO+rIt0md38XUxbMcFpP2w0orUM3PWYRmO
yBqVe5B9ZOxXqkUWXAwD2OmQJ7NNKHzGqbgMSYP/rUKPZiTZsPUtHwIwAkxl92k+x1/JqpwfijI+
k4k7pN4tGksks/RbxVxYn6IpTWcaj2UlW44HzDj9MRSg4Jc6cGTx3s06YY4mW4xa2hlze8YMzDOR
q0Wec0tRC9IGD7EJ3dL8Qk+kqA5XqtxTEXuEx3XcMd6OXoRbxZJWoa6rUpnfvACl4EubXO1m9bZZ
XU82pypvZ/8SQfyRclVBEeW/9DKP+UMqblPYfWVUwpBJesjMmEWgpPOKni7E7URjjBRhT0GAkzd4
RkUa1481HoWCnonSVuwwvzTLCTyrrw5RrCXLZqpR4aGNbeH1L1OFJ6NefCo0yxjj2oEKVbtJZXFx
4PyHK9OLCxYBCUu3FtmMeR7oHtUSfgE7fwI5RTiXQ+CxTdyRfbcpslWMdwXU5gfQeG6uapztfEhq
2dhXS+t735bZarYxiUbctcIwcKj8SZPbNvuY6ZrUlcMxZg2Y+cxCzUcAQxsGAMZBEJlLHowYJKah
WSmfeYtBgCqnm7/tDCRyl2qCe/Y5z2P7JmtqtH0Bl4OhIXTCX7g4+ODita1h5oQHwdckg6u+hrkU
94Z8qenYOtYUx2FEj3/k6DHuvF3JyMM4C77QQBSHiTh4BMtBw5NX9WcZUlLc+NU23DkjWRz3PDiq
Y+yaK/8YErg3fBnQjH+ORJll2r/gkU8pv7/WfiIkg6DG1jsVeqnWd7dUy7qdBkdE2GFyJ024n0L1
Pdusmy7YcBb3skJafoRDX+RbkyBCnGrMwvIoV6f/CrJx/IXaSc/RN07UYk8tu/qw+mqaj6TgdTh1
puS1bz3GeSMaWnnQHhPaHS4Y/cmANfy3SiDSrRHTihFRTzcXp8/oY0nF8tVYS+ILSh98W36T3uIq
bOXOX7OwxYtayOI3Op7/zN7feLi/aVDkAc6qhyUnK3g9Y84Mjnh6nb/Y7LyzJrLUPhAegdnbKOBQ
469IjXBC6JllBVJdBmOjDiFT+YspM+jqqM5se01ZI99SN9U4u5K4jblUx5mKCUqa+nTsDUoJGq4g
64pu+hbTwyH4gM6KbxLlkS8nwU9uz7zbfvSVKniJTZwGAGqoS1xp5OMlvwwdEc4M1MVssw4tla2e
G/4j9205bbNOdVecyOrDc6LltXWE9106kf9fHKG1/XUESzXPJf07vj/s4pX9SW1NOaKGqlyPt+AV
tjtKP4GprVltuFl6KJ1TRTgZo0ZQ3OOco+uhsZHctjrNY+HEGEhnV1bB0SdhDJ5lRQo/d5EbpijG
A/deSMrSeWS/rUswpC8+cV/H3o7Bovj2SPxLDjmjAv8WLMdBWFLzv6FNTqeoXIu/C8lXzzGxQw9k
jS7/nJK6aEPyITkp080At8mzkBQCf6hSssKIfHmQa7S+eFo7f4PcmdftrKLkOYNqfBcj4Wsb5uPZ
vs+E/1/OdHnd8FPfpqOkP9yvjK3pQLgFKXuL8tT5uSH6QGd7twq4GLs1M8+JnwaPLN9aCRwjxAYr
dM2Ut+gGv9mJUbAjHI0WcMUPXSStgTl5MsNGBhnyjdNCDBILldUfgvd7OCN/MQIeyP6BqyjlVQlB
d1uZSJ4rAiPvq7J1X0ZsVcteZ+utlMG1W2xbtj4/Bt7qPBCAYn9Zw8YEqJGld8EsczHzNNX5exAQ
fYbxpUCDq3MXQ3ubRe9hR9oD2ZiZ+yvQavRJOGRh4oYQYGjeFsJlp/Woi83gMT7s+i59LPgd+3Ru
oaf5c30evihJkJ65Zr/D3lQfOdAow/o1milKeukSbzP35EGeVFHG4Y6qUPV36Zjx4wlSfeRBNKN1
bqUCQmELl/2qEobyKLHVC58m5pYucYJ3QoSmXRY2YBgmF5X/R6nbUH6tG+9ARGIJyBPffI0BoQMv
5DXQg2yY4gTOnfXq5OCiypMus/LpfPhYk1m9kHWNhJ2N6ivYD0Z+8rP84ZHGqqiOw1JVJQo7XcgV
U8gccRyr7sUdiITaGjJd7225JET7xWw3IcMwcF3OZDgAdPrbuV/7fdMdQqv79qkcSD69tOWQjagi
XCmAPJLa3Q2Wot5NBfTVBdgFVVSssbP1JM1lmsTResBhLt9gsNwA6EbZ7GRWwKBN1ZAxQR0LHrfV
gWuuDZQlaWroKMGWnzW1fxBf4/nYarYFxXTmTupNRzuFTMQ3mWi6//OATN/kJmSM6/12RkqKfVTF
djgtjH/xs0x+Iw4Ay9Er7HaUH2yRCnNAzsk0naSBuvzo8Q/N07GRuqdVE37wb2Qnw3MkRKp2gG0y
v0xWZsOLU2blWdiIERuDavvj88omGw3h+7xKv3zoyTr+w39ul13v3Xg2DXjAwzDhCNxgHK7qJ2jC
In1jPobNlz/SqZ8tKSDxET6VHdL0OCVkYhmIFvNLDUGQ1sYc04HEoh3pN86PjekMtl4r7XeUoiOw
Xzlc2uyRDW64sicsDt9tSLPBF1ZgGrfDHOP2lzAVnC7gczD61L6igg5HfxyAM8kCUdlukkFUgWS2
0EmhyaP2PBKgAPgGMxHtxiH14nfZRgyHIFveBRHBhwyjZ7bHrI21W6VYFo7kOOIMqFPuXOqu5CnG
P5HS7zbMcVvP+qd6Mu14TCrCm25VCd9ShbrLalwNG7GI2nmhzkzjSwMWGZyFzOinW2UKdWnGGG8m
q5i5Uljz6QtygMaaaNctX9ryRaxeciLHZSEsjlcW1/rgElyl8BXg9lB1/tCjziDEGim8+2LVCKvu
AD3CbAqTG/BmxPhAxx0ak0MiwLKJlwZZPQUle5uRG45yyFoXjBfv3z4V2fAWEyq0NX2quw+ofb7C
pEmij9w35U+zMrCzStbyWJX4aTaRCJtXPRb1mwqNHf/LmiXQv6G86MJ6zHdmw/V08+qkZh6OK+Zu
9SiRPtV9U9bjfc+8bo97qomPVsc3fmHwO/+FJB7xjMhdMzJqSqzwkApTtB/5JWpbTWP6aeUqz3q9
oQiayKIDM6tAnqrMRkw6fbJSX7sgZTsiDm5dHkPVgE4N2bAWm3BczJOBleMW4MOhcOAJO0azxSDf
dozkGXr7jGzG3O1/69ViAoGeAgYgoyfYQl2id4x9ufw3rxjbzxo8mmHYOokjem/3JE1h2/ubxj5v
ZYFDe4u9OJKPpRxZdxSjgQyHdOq8D+Et5bH0A+XdwwtJZP+moTye3cJUB+AVVo94EQryf6APlMQ4
V8QT/XB9c1+QpXuRnbTI1a2DNfkpd5fxKAIXUUEFTVXskbha524GGb/z0JufFtNG7R9jW5vshBtl
7ZeTW3wocqyic3Vbnnpsp6Fl7ziWyOKe3DYmNOQKqW9NSuYZUgl8hYFlFWw7R3n6sBgPPEjCK1YE
cWI726/+2D1k5sY+5oXR/VNoK6bzOPwS/H9K5m9ZhISPbwF6bL/AB4ZnTvjwn9S+gIHFDrJhADe7
4PB0TjD8VQ+GuM7VEbWYyIpNRj7xB2BoOR0T7Dw3H2ncmlMTZZ0m+y8QvfjjU3CR/Nn03hsegvAN
RILKizYuC66RQwLXlokIZt2kw6p3N5nRTIeyWMHdVGzc8twVocPoLigxBmQ87RN2miV08GVltEyz
8b36Kmwq1kPdlaUghvpWm/WeKk9FlNd/EH1RnEbTU6Xg/KOXd4LE/2zXBNJxorJ/tFV0m8SOofvu
u6xEjNMpLeAvyjR7CBMklp+R8KrkyIScUnWsYA0uijyCO0JkmFjFou3HkwpWSbZh5JbYutgqnlCC
r+yBICvTJxAh7BIG331JzUNAa88KJZgCk7cHsDtdb0lyIBBjdvPhd4eZXj4SXyaGR7g5gmlDTA4H
Qa45erKe273FaYoHUdfxXSKqgouEhEyMTxWdzW2Biv+8VHHq3WW2QjAnKfFmlaEZFJjRBnHjoxsy
eMSSF2DEQ4wj2ij7l3zr8I0oXpwXVRbi2845on8VUcjxXXfd2u5YV8+Vh40OVBZUMZt2S4lhRSHd
rxs76Xo4lwUJgNuq7NBeUj8qGI90ruwPDhMavuhmrs9ZsALENQLQzQxVHO+XtCXkMx00c5U04EYh
cKqhxPJVVn3HWC3LTQYk/+QieUKDYu/aEgSAF0QbCnBii73xSCy1/0QKq9tsuTU4iDG43EDZFCKB
j8dArbfJPD13uCugIEaiHTZC3v6uBQ0W0+WFbKwN7bxDyC0C6gv6DCWE1VG956YHoPHZLPHpYQ9x
NlWXyj+3K9LdhOEknkjPEfdYgLF/xS2xNVCKNywUThQCuzySIQvcTP0UBnsjXJoC4bYgCVxEtTq4
8zDle9dNswYCq877Q5Pp7NGiGzxnXWrfinilOA2nsbtav5cPhcfpAB2YEZgQ+LdADFRUtirAfBdX
fyJQ70C4pf9bZpMgZFE72WvTAZlQXPv8QQtEkniIVka7C5PXPWxvWp84P6vuKvxVvmdVE3yFPSQZ
YYLLTUOj0TvpkgHQ1q3nGIdIn/GBWItrhqT2abimnlMiVKkWl8gIC71PPQZGgEQ2weUc4lKg/guw
nXEKPfCl1V+F8eFp8O9JyWs++Q8cGdjLOr+EqokU3wKp73iuMGXdjFZ5m+6x+d4GOd0tGMYSdzmj
Vs755zLFEYZVwwGxLeYOwpjKmUqJ8axhINsW5bbCNXVWQc05GGUjdEODReyvIHoo2Y9lwBE9Rmvy
Wqghf2kI1PtMmiILNkUf37CANS5+jestzMEfen6t7GX7406kKPB7kw9ZxbgN3F7cS6ZE3+kaJsHu
Jgj1WxUTqbuJNFNYDQv0SpUvun3RenwZtLL5czrmCSBYZ5T/unQpO5XJuwFcG8WN/MmEE54KtyBZ
gCl9/YcEiJXIGEZD365JwD5MI4tXhe39u2GTij5JYGxEaUQks6uiElRBCbSqjYhHwMusYa5feD5/
p8LInl3LcQSj7DSAbvi6eMvNMtYYh4oACCNLbw+9jLgeqnXhlGtIL+eC1lHUHMVi8hfV39KoCXDg
SCSoCW0aOHicBTMISYlUYusifA0K8eYKTHtl5n2I7h3sRcbAdHdb7PZFccHZzjADG7DiWH62PrQo
wCM/jc6AhhruHLVFpOc50aBC306y0E4UjgVDw29SAPwt6r+s79uMEKzQPxE0jBCYMlFmB0Q0VN1+
6dTynzYJiGBBdibQuusDTqAU0KQlur8rekl/KGtn+CJ4lge8ihwC46L8hqeDdOMjo/nBLQGy+Mdf
BWsVCPftPkeD5sXPiTi5Y67CQEQPvfueVmH54+O2VhvrFaXH6iErLhmW2fUoedowxDpd8BXMFUSS
SyOikVELpz3OgYVohCUm34SlZ1N+sWo28WYshzA/5Ab+bW+8Nqk2zHqn+gH6HUiyX+G7Tj4ZxvbS
akN4e2Yai3V4Fe5yDn0XWw80DRIJf7mwBw4lsskMgpkni4z5u7iD4ngckgkBHfOUPpO9CUKoBrHe
6Ywq50DTZdP3blgIrZLrTQn0IrdH3TRTZM+z5Xyg4eRnpIiWZ1mCCey0ooNB+HA6wjuy296amJU8
ZzeXlHwDwZVk8oBmQhdKtiXcq3gMlsPUUSkt1IzlHRBHv/B6loU6KVqDCHQE/Ka69+eiaj8KvoXi
MWQS1z93okK6JGFV+tsso1yjU4k6oe9ElMTTiJxJSuc5DMl+vXDOtPkTr8Hcc7pTG27JReqTx7Cs
IRtAPY17YmtvV/RbYv0EIT+p5dukKbSESzDu/ssCN8HaMFxyBfpxN/I/INwkz+1JDl47urvRbYZ1
OIVEjMacNfktiSRN44lWsGeVxFWxP2VBe0xstZMBU/1x3wAS9fqe1VFV+mIXHtbH0TNkHxd5ggwM
Bcrlfx5KxirXjJR3cWeRpZ09oUq0N9QiVX8cPbLzFOHF1rbZpQp5BUNUEVjog+uNGlMsZkRG7xeK
JRiorS/w/2JFKpnG9qfMQpf/auDzMqwmveufiOvRfbNzE29Vf9zVRT/wOSarX9pvmUHvgeIkf/cg
q3v/GjUDLlOxQmZtm6gZyfkvZiJ0DrRPvgOzOGr8giOfHKbPBNQKnocMJZ7VEGCZ4mGa+PpJPUpo
P2A9Jpr9kfoBF0rm/Y+jM1mOG9eC6BcxAgRJENzWrJJKs21ZG4Zl63EeQXD6+nfYq47oaLdtVZG4
uJl5shIP0sgM/aCf6zSkjyCf469Cb/88SK/QNemNmQgqfp+irYJP4cCcoQeCtp7DqDJkgKwY+R7D
nZLerWtH4L9JYR13J3O2z7ggFazK+3guAv0Q4kqHPt8MPlCSSVG3c86HMg8+YXNFmyETrxsBYm/B
xkaYsa3v+poPYDN4NDLmQyKWdDdmQQtfv9pu5rq13HGXQtSA/9wwVeNPQLNj9Tyhbhf/S9izsFRZ
5mJ98jvQw5ellZivEe6kvhGo5z0iaiBaL8kAK+4ZkFWFzVX0tX8zEM6duxHzAbTi2q/8N+V37vKc
SJ91m4CEU2Co7oZ25+NP6y4xPChWykTJ51My5l763lSJqj+1aBc/PRady5AKjxC3CL6n6EGmDUyC
UQCfCrkU9Hu+rEt7N4cl4uTihGN6mFwqB+E8+O0/y2O6x/0yjR+cncCSolQPFfCGmZvqDrohoaUM
DnR8Z2s2cuzQtbf8w04uUntgBdQJKFabqXtYG1WdezK4CbJ2Pb1aD0f/PvNE8YMlPgMGxV4ESGIl
cSqDXChZSg9KH9CGnOYfOeFgfGeT4bEywf6EzlTEwUI9b8CHLr4GVSn7x4xeAw6Z0s+hOsvVXQcw
W9LTT8hpLmOlpD/jZ5XXbfGL9YhD9j6nI8Y5KhwdZBesTlRzlXMwrCSi2aiwDLeEwa8tW+fiNIWE
dFIIa9PBzwH0fZSzHuLLCGKSa2ilucsCEeu77tSFCWB6grsJ93As46h8rI9TZoqFIZEMFQNLXTT2
XnOrX2IecAOKh6ksqinU1YB8DATDCQPCeOgW68lzPI9sn5ZMJtOvhfAuWMAk65K/ZL7y5EpilKjV
1heCDbpJmUWgxhNZAdiQ3JCLNgcil+Xh0EBAqThJKY8ad6S7vPkOpmPg/JR1hss94x7vDXudxEgb
6HgoFqkVnFUYM3uGEWwXYD+l7iMwZ6G7vBhS4SiGTsPhJKmCa75F7tjgykute6JIhIaMbKN29MU2
wIONJUxXubXwUaRFUSSvsALa+jurSxyLC0qmeOG2i93Sp28pP2E6GP3rgoRfkwvb1Gx2AFwjeCnq
MxCxoUi4ly064K3dqLuK55fwtO+5X1klhHhMRuvswiyqho8FggJNV2Qeco+vJGz0b3x3Jr4yUy3N
o2wmrD6npcd5whe34Sf6CiNMBk/cU9JTA7ZxvLA04BPf4wPGNmDdpNEvhp+2DnceQ+mAdOvhbvDn
NZnhEo4ZW5Iu4k67o/gjDO/bIprtoS2FWuoje+hhOVQkQ707Ni5z+5zZaq3MA80Kyr5kUzVG5R6V
G7LGbm4T5BMR2Ble7EpqIn2zbILaf5WJccWBlxBx/0ylw8bww3MJ8dTRSF9EgDh2Ybixpkgy8JNQ
fzJ0fald0z+u/sq7RILUXC42b0lvCxUMzz7QQnFvuPz3JLt1390aEvdfdoALc5dwVem/zNp7+lcj
6d48aBC55n4Z8XC+uNbRNUgNf30nmu65x0l3i3utUmACH9Jt4/kptSBJTj3BA2EwOElepkuzDP3F
Ag1ywW4M5Dji2Jriphdmh3saSQnBdNa02efktE7xS+nFcf43ZSvTMMIlrwIJoSjYqT739YBvEwH4
uAbY4rcOky3LkpviGzQTEIV8FUfZ0Rf61sl1XB+BXWcV3olaRx4eI7Jh5QWUFP83aEvmswP/jeBT
5uxbTch1k/uHKH1zZEtOFckuZf1985Ols6dpCII3pmrIb0LyJ9xrHg25VyubmL1MsKofJlA42Yuq
Wal9MCiWG1jLa7uTYMHjAepMuT8BTmmXM2AnPHJcsH28+CP353kX5R7uqaLoI+48wnQOC5C5IVYN
vc8LePjz5a0SeeU8+c7Y6AffZTHG6582g3zHOFfbH3i7CpbTGyQWCwNWD6JGS/iS5XE43RNdkDcS
XMBAIK9I0irskXhPJTSQ4UVTIrH+O1aacDgvrgaX6y8r0RoxZl30RA0QaSM2KuH0nqOXqe0R8tQO
8n+8CQDR8uVHycidtwl5NRcwYvvjNEqoJD4CVMSlgOXuqSd7vJJF306GzafvnMDkxQGGgKwvlzfF
LyNgxZtjvTrSEkUwNHo7fxJHFkjCE1rxZcXGyU6F+L49xM2S6d8qQak7uSBfgtMco7YdtIr6TUeK
2uzeAD4JvxqfligUL7Z+y5X0n495b4Jr7hyJD7sHpw2G7tQaYs/QeYCV31VdzPbMh9ZkdxOGu19d
1DV/w76PsqPC3FxzdntZ+yeeqHlZcB3iv+drRHBy9llOZlOJEWeAFHXgilVJMIhAhM+sYeb2TA0A
bzSazxzvge8rL+Gk7pR/U2OLqhaTbBfXJkSss7MTD6dudPVMYjbJnEepK2xJUJqi4UyECeK0b8LO
vOgMC9O9tYObMjBE7he3gsL91m7RuL8m8rCFBKoK6rNasAAdq6pgkSToi+oesmkChBZ7TDM3VeXs
zDjcZ0GOx4OfBwPbxbvZLHl46JTXDVccyM1f+r6woUlekQsmNcnLpl2LlNSQFEEAlgyS+W4e18x/
DADWrXfkA3R2Q3gpuoPG74DnV62EEAiWi+zighUrz1w4SGpyQ55d5xeyxVB+CuCU6m5CKkKOEuxT
f7SOi0U8mU0/P8EfCN5MW0/qyGJtrt5jKMFoBlXLEWLGkblR+UmElaJsDEmbmmXgT72mMiDiEyZ1
c8ciqVyuiqF3uuM9m3fP3Du4sCcDLr+YNFf4JsqOKzi2LIgUMbvRA419SDG6SBbvjw2Gqr7oes65
xIYbxncRzDuay7RAWNQTF1MTEc06oKCX8gLRuUhvZOJj82JJVnb1keUbp+hStmgVdkWm5LN0cAhU
mFjVBbW2tL+Vg5T2Ty6a7zliYkMLT40ZEIp+Ntn6xMlOzIc4QhPxuxEUOtuKf/Ot4LeEl8VqHtRY
ReCEkbC5yXG6Eo/yKzp8LlJ7kBi6Llz9v4N1CQYkbQ/4q1migVq2buUrE1KwfsMltYiXAaT5J15H
Y46mX5hAZFxhENotnp3cQ4l/SmOZWWc8sc2aPzXuyA1t8SaivRZxruJp0O4XxuLNuNfAsWSgrpTb
7o3jxU9IhQKlFRpwf9bL5M2PiAhKXCx+GXsoZrKRN7/uRHnGzi6e0I2S4D7NW0bdjAvlv2neTK+8
rT37Uawm108wYVmzs80hOi/wWNVM9oZDp7I2z76yuLMPk2qIoPS5WcP7wt2ceOBXGAGVrgDsFW6z
NcI0A/tw3CxZDEpti9ppb2JdkoUJF8Xmv+u1nyKY7yfH99+tUvwnkErNj4SWLOetCySnHjFyxVIY
l1r7MLvD3F6zsS8KlmKAlhz03nI7f7KZnTjQl9IDDcbGzhhxFNhdeJvnOtJ7Zt94wKQ5mT8e9piQ
i1jOIVt6pfyIOPxJatNN9YvhHpyPjUcoiTppSTmFYooAJQ1EjWxOu8aOdxnlxx42+OGZiYesFPOU
p45y9KFCe7XistszItkbbQ/oYkmDTwroTzyNn9KL6V+Ly9kM7/T5lOItV8RAfhXtEA4UMKKBU+oT
O0gFLBKj4oncwgainpPytoJhP28leuo+khHT++ihw7zVrQo8pnea7XY8tnxxWMuxeYVh6RZ/8dzK
+N4w8a7XRuXqm3ANhE7VB7m+x3SafsfE/dITXYeuoLWn5lvS5b3w78jIusHLUkEb+1Xwxx4fy3GW
zXWO5dr9EmTaNP1G0GT3GSjdgM4IhU5oBsraUNI9SpbPW1gjOxhB9hKWFcs1FltYuN4QZzQPXUDV
36Nk0A/OxkqMRRKLOUYxFnf4+RU0hqoqI/1TdKvTjcfGxKp+oj6rd/+N3lSvt3FIAw/KUmvpbeLS
N3y76wz5zmIJ9h7ZltbcqovJr7Bxo3gDerCdZehvgm5enky2bIEMmP/U9cyiqx5B7LNBWsIGej3v
zWD59Geftb2GQVqeuohA9k7VYygu3HC9rQIgyDBoDT4M8TBL/P+h9CmfKmOAkUBQIZdxAXLh1H7g
iRGEMsQczJckVNN7VRM0hPwopWEwrLKTxyxSnEnAbisn1qt/kL2C4ang5kqz6sDocYBTKuW5W5Bi
tkUPu21NM8d/aG3SENqX/Ufi4GSgF5XotLjPTD2OdzUeRPtcjU5Q3tN2xSpHuEnHjilTMohu27Sa
3HiZkLhNesBSlyynBODSVGMBdLaN3TcfkOJgD1OL3/UAJWluHnFMriUu5DXy3zI5TuUd0VLcquz7
PUN5lBCuIsU5pnn4t/Bx8l85ChFuSEipb6Hb6TuDtl8+tnQI+EfKI/I3hXczfWcL3hSnpPTj9EnT
uNEwBzMz+T+NoqHorUC/+bKu65kCmbFynWPMjR0oQi2S7MlVPe+LzIitJiAXKroJlH4+LX6z4WXC
YDV/KcMii6cjLtPhtYmZ2PaaXhr3pKkSaV+5CJHJxR6UDRo7s+cChfBYTPxv9FCs2Cy79Li0gKNm
FLoo168LK33Q5R7v28JgU0p6SpOzHV5CBCCEceBOMnJTCB4ht6dXAoZpcyFIQxR2mIOx/b2w7dQ4
rEiGrQcz5YO4F8rAZMfnwpIB1Of2Kne3gTgL09Ee+BQWVAR8tOFr5bjbqWo9b7wSKuVVMXmFn168
HKrtm1haBcK1AdwIzRna2j8xMUqgGKyQ9XyS6uVxSqrJfYsWxQLQx1sVPHmVz7trwmwcnvJyZgcr
vI7FUhlbLQhNFgv7TCPj4IpaQn7Cx4/gk3XobfLUK8UrGYDXEp7ZuVcuh2RgqvQ4qYT5vfNDljKD
Rwz6AK9IiEOlzHaca0Ca3cFd6HXZoYMD4Nul7UhshkM6X59g6fqzs7cuRQaPlcKD0575fy/BA07m
ZX3d1pF8r6qQjgA7tpDCWThpug+JJ3D2qCKZp8uC+Gkeeieo3BcZLCoHMZCESEuqEWDvqd8bni08
mPJBjrpAcyOwr3DJ8GIhmmbycL7ye4XRVUdF3F0HYi2vHiR+5+xlRXxiMwtY0OenF32LxW3rg2C7
NuFpGdUDVSXkV4zYJrK5cthQ0u4735ezN3ZXmza8TNDP8xt7hI2iJjvLTh/cdKGOCgvKZrzvsKtj
xWRP0bQbzpciUax8VCUieDRZBtl8GlyTPzNEkofNqnHKOWmJiPmnrPVtdQCJkOJAUm07fFod+a17
7DJbH5cxZrbFwwlZHKZ80hSHIq3m5FfTy8F5ySHleRfScWxyxUTo/5Dh+iWZWUCXRazzOL6lzcvx
bppbiy8xg27wacnMd/z+iPYsPdfVi7xTAYMLJzKvPlKPSzRWzXGiW4m4mRMV4s1OYWQ/6cdVz1YD
BnhjjvTTxxB78exe6go9+Im5xpqPvmNveik03kTcdIxG+xm0kOwOZZ9vYAUxLflt5aKxgMPgLnBJ
R81tc/JGSNSGGiv6JPOSZLBPNpMViAKOnlRQ7b+Al5rmbAXf+DPlypwDnCr4cTC39cEtKyuSYLQ2
B/fd0kwLxTB0fYaIrGTJ8HhGq76PfQJl54m/dnaH8kiqdtIT2wEE8dT7zVMbxC8IUT4hePJ35q1r
IojEmeujnzvF7AXcU1u9PIo19rK3ZHt5H2Ex6OIW+6AmrxslGteEDoGBQ3jOg7McIKxRFbBq/5kS
S/kZZXHTvjcDII6TtTKMnuOZJOuOW3468JkjKJ6SCvLAS2+JU9M9W7Co1cXo/kFExn5K8gk73QSX
orzTs/GyG25YAs+F70/qfZzjyX8qJbZZtx+d9Rx1M0e46Iy9r90Z1xpbW9bOs58zopPprAYg3d5I
1UUoISN71OLiXKe/UWO9kA2YFaqu/ut0mXs2SOOY03MHJgNdtegMu5SWUUiRIZhJgXoS4/eB8Xds
cCJW+HT2HT/5fp/wScHlGUitwPvFhCShMwVQ50jvx/Lv6DqN/8zrAtSsgFeaHbvQBN0Rx4SRR1B8
bX+vc0WWlLmMg5d6PZqndgZGC33BaUd/gJk3sHPRBCUdHVPOx4A4aTWFTFVXnmQXxNnfqmfLNoUw
Uq6KF/UTsB2+PnbrKnoPAspMAW6jHE53gm4FpgmXZc6HYp03fdMvg1LU97iojr2wfBMYGpzEUmRp
kMD8IM2yV8wZKvvJbq/hizVZOFU5nqr0Q7RAOSAxMtCFBlvxFkNZ0BMtsKG3mlM3YKcjgRIT3Aza
F4qHeVFxEDQcoT2pV+rB2bDAHT8qrKpNdp5YjGF+WOewb26udW302NGdEd+gA8JFywjYYooJx14c
Q8j5FTTxIlfPUGWW4IySDVO/grSB9h80AsBT3oUwzFip/3fvcSQxbd1IBjogu55gwe1Mtqp++jRI
B96vrnBgWLceqqR0K7Zox7jAIQ8dKtQchAtWOUk7h9vZtwrzffZuCuD3UHTYtj4BWkBe2W2ZeQzA
iMryMPpqBo6GDeWXZ3mAGX6K8Imuhtw9I2LAK5jcljtMQPKHXKDDYPUOigd7rOzHyr+JKZgoWgra
snV3bB14smh/4xJjqY8FjdAxlV1Y90YPgtlz+oVTh1c3+x0i/EBTvCdNxGjtMAcGFMDhdhsBZ/HK
goc1VN64fPE+CcVbLVmWJWKICV02pQCPsQqH+X0kVR7+MukmhacUofxUPnHywzqlDrJWSBvdgR05
PoFA+v1wbRtvpqRaOivfy6TDQHLAgePJp9ANZDDugDpTSsmVru8vhQ/F4GGNSgMBDQLlcfZ7FmF4
60Lq/aAPYItfF1EHR5ACLGVnZOUEo8H2/F+S0Qjnzgo3e2BFw7Ip61e3e9B5Nfzl9CrdZw9hhkbe
MvPK/1LbAbBrWdAexz3PJQSNjBhZUvzQ+JAdcwgfwVGy9Fm+QP2o/N4wtTNk6W0VakLpxv9QBliu
gRtn7dHTb5ml6UCWeu7US5w54D8vQvl82Dw7JV+bePTLa4h1wN1zQyKbx8U16S9hmCt22YRFkqS7
+Knx+uF5A6UFt1hvuT3grk39rbCMiHvHmbpLAyMu/V+yVNLC4CbE0W6xEXf8HOhYp6Abi7O9Y500
wMHXc5AAFxndUr0mOfzvbKe1MzCbpvO2VVYLq306f5SJdwZI9uZXrnx+7FU/8we7qbVvkvZEcpXN
QtcGvLOyVOsfxFp8XR+jWbEVrCVj4hceFyl/eH7I7WEdbeGwVfV7nGlQdsOKEoE4peWH6qpE/Sxj
tOxxT7UUC+4urvzpacRuWt3NFPU6P11bYrdp7ErgyIScOS+EiRBEhBqrb9VuJ129sO09qpGl03lo
wJmhvNVe8YJ/mW86Ej5x+JFagvWLElBqW5Y5p9keclTxUDYTj5M/pXH4HkVB5r2bsgbuAa7Cfcel
4UQfXdMO7wWpV0Rdp0LKiyoPpWxY8+aSiJaVqZ79or5SFouvivsS7mq2UuhrbJdm95BR3T3wxikD
bsdNtxJzYM5wEvOOWa2vGzoEfGQ4VFRSH+dmHHv7DFAp5PcoOl/+DnI6y3YDlaBsLfD+N4+0DpUE
2qUmvgI1DTIoldCCACzOkFir9n6ouAagPcutoRctC/3VMp0AknWwpsTI6u2+idYErxS6cnMthmb0
cOEsUPCOlWqj6JlvD3O+CcdOnkN2NtNJcUJAB406iweAYlxBz/0kmy+DLQBLlSI7/97kFQXKVIrj
maE2lxXv4ljxhJd3HV32bKg9RxVwvO9qKThvO9fBr6q4VKL7RgVunQoBdU1PAox0hPSRq/pHk6f5
R2rYsBHIdKBeMo0PELy/iNi7xefSotr9ivQEhPZQl3QKS3iV1ASRl6eDbjqx7vbme52ZqL3j7YjR
/jpPrvkBQ2+paAjznZWChK4JvLLZJyyHMITg9l4Fzd/JBDYotYULHA+MfQtlPPKbhAjonHK3g5fE
IRgj+SwvCRml9XcVFCTlBHL3ylTAZocQVRr8h4S04Ep/844smTwAWqzisWbBhC2f6aTkJgZCDfsQ
5Uw8Oix2cu+Dr/GYfCfInu2+mIgD/WJR6S53YGBXZ6/i2qS4qrcMBC/KfvrD3AIihRYcmc8UCNbM
ct8RfwVKgZC7mOYRyIGDKtyyzwFUmxFngyEFzOBDLKPeUS6UTf9zIeDUxyGYKF7e4dLZ0LlMxPUR
cxwaA5zfNdnnyq++bVJjSsvZj4aXGtf0P5yfAM7oxDHPAfO7fHYk4danTaocd3SKYh0UmMMfvayh
kCeZZJb95FGtcnA+gcTaisl4ITRAO0KDRWmsDWVaLKPZv8aE4GlGm537EPM1D/3sy5eM05fHsmcq
PY49KNB7ftSz/ZcQyWuuvs8jAQVQcpOgC5FNzBJvayVOxNQD/4KmK3zDJ5yyEpv2Y2zlcENu7dpL
CvmOCmPZsQYmWBGra8yLAgncgOQm70uHN3HhRa9n2l+Q+jOb0YzXk3Y1D3Zrq0dPD3z9gIpD8iqr
qc7YjcGY9694KDHGRVkiP4WHyYh/XVtFt9u20FwpYYXoTLL63hkSbHRJmvM7udFoUZtKHwEj0DUs
Ls67bZVBiDeEUFkE0xOSD+NU1QNL2nOdLvQhSQjqwEUehvafdEhO3GVOFkFUrjRgGWx/CF93Bbky
iIK2aeSX8nq2KmdJwUtyc7oeK5OpJI8p+3VepDhVMnlthlkHX12lBlFAGC8iUjXcvdCPd2Zu4vxC
Sxf5KXr4eB+wNmGvzNHM1WwaRpyDSUuc8dK0FJ2uJ6402DBiA8r52RlDZagPwzo1Rle/cCZBNt2U
YcZ9mpzx4u+8qgojUjVMCGoXboFB9h0UOKTYjqBx6uukg63cAguSHGoYNyumL4xuQLTeVNuz2j1E
MbfYK11t3oLri13ADIUMhT/9HwXDtUouExssyEg4UZR7JGi4MvV4UxNnP2ZQVZpbOz9OiTbfJivt
jJnoyvrdJpyjqIqgbZLuKSigLnwrBl5Uqpx14Hb/jFodcVOvY0C+3NrsRzqS9r2Vw9KW0TEb4+2t
EWY91bndDCiN8rHWzhdRm2CknMj35uHSUm2knENCnqkC35x33frMCOY5f1TQ19TOJPCaSlYfeOJx
5LShO4OubAzlUWvReHyhJ64J6R9EFSCnuyWVk/gVD3B5IIU2FqNSMfbLWw6JuHnIgo5gnNLhdnet
DAJ+wJ0m3kbTuhDOV8DDQmcPAVxsWGC531RPVT3ikvWGI/dQc+ZT0L/Dwa26P0rP/B/RO795mB19
poU9+7t6xXZn6QRrDTFXxcn1sb/2w4Bbl/rFsL1xjIZgMwBhvwblZtkld4+MlW3FfCLo9JmNkfdg
8i7/AKOFia6LRxxq7PNX80QRVdjsU7wkV/i3K1AUei4p0sNOodFwShbZXNTttgcKa3i9e2RfyjLG
tA34xQxM5sUtFFy3g6VyvLV7nGKTAMk5hxI1OfL6iPx/uA6ISe4WB/NhosBL6FwiDlxUJpcbB2PZ
W0iwej0gOIE8z8PQje8mFJb0KNkLUoPXC+SIJk1pN0PTTtz3GEEQqXFt1vAx6XGJQ++ewhFzn5PL
vwXbTbp1GM9fYlFEzcXxaS49BmSL3dPC/k2+iylefhIuRzxKl55MT7MIdxMBZze3QMDGDiEp0u+J
yUx2b3GC6JfKeEv90JVL0D90Y56qfYG7tTxUfhplV6XXIENPW8O/HNAOSzYn9us7UfYbMarcwAex
15XvyeoYxhv+85kw1MbwyA6wSqOWCwGCakwCLGClTq8By9yVO98/IFGsivwcE20yBFi+4Qyx0hRF
B6XVJixJH0hAAA6Io1r9ScKuO0MbmdqvfnaDe77jTs9+bPDMwayEEE4cuSO4CLJsa3Uj+cB3qW1n
0Io9eQpooXlO+VcsZufm9+2c3mGQavUDPmg+CjzDw18CoeaLlm7eW9XqoLbJNQqzO50Ckn/0a7ZC
ewgf+ozAy99a86V6amol/X0zaBw9LPeluYC5tOZbMcVY2NshvuCPEdPrT0ixzIXVOHAiUX0OZIPR
NXwK2iyj4gyYCH/EZRoRliTDI3xlZ1btd+O5Q/Wz8KX8DQauuZAkKNqXxbq995XgaBoIPFQiZouF
C7tgu0mvfd4fu1Iu2UFN2fCZFBw9Z+G14evEOfliY0VYZMMST8ywa/m7iQOTs6ytAu+lAHbOy7yd
Q/1bZoA2fkPd7FAmHNbSkk6p1sOEneS8GSs3JtTchRb39mQiCNqJD5qMmzku3/+uomyMMNx2vqmr
f20csFUBPTu9ur5IX7H3Mi10GgT5cfMPdtcywFWJh3RT6ptiawsg3I2fouzClPj7f7DOte/ZPR7Q
lHFV9BE5uC9Beym2hwYtXnxt3LGJaoKI+iPh8xaJ+o2+lBcJUxTPePcEhSEZn3N2mnRhUupqzR0U
hC69x84zk8FcK5+5EuYMTRoFrphh2KdJ7nrPGT+8ERe1xK1xWHqYGH9Jv4/zW2LWNnN5NZQ6/2OW
eGb1gFpZ+aSkgmIOPzdfA2cuOAJd3dXOnFCzGKnQuYfIwcNJvp9gxJeUMLU+0OQb506yY/bQtoXR
lmq/JHV43gd5cfFC32qUzOA5IFLfn4cqh96ZaNaogfYScQdGv04P5LLwBWrYw8QGCq3Y/0RI0X3P
jupihpyLDIhNsOqSZo3DUlIfwHI5KaZT6FayO+FYs785kzcu4pLy1Fljf2vZ802fNyDrA1uWhITw
iv5Yndcw9aM7N+ZJfMh5lzW/2zYgO6kxaQWPCY6Na5hm4pUWL18elVe63wvtGfplyBWfrIBAu80J
GWrcEntsHUOSctv+hX5Bzn0eHUlUKDulJcqm7sOsvjF7yNscghTcTjKEftz8nC91RAAG6zovYd+v
kHbwEdsu689hW0f/5pAQ3KFxFcnrdV0HLiKjMn/ClpU3tnDE5kOOoeSWtTG42inaYgQhvo4TWCVm
X8xt6BhqcTuKjsu2KfiWot/sJNNCDdVk05+mtOhCTqKGMa9ptndC4uH1xp01PfHfmh86ztMLyELT
voUpOTVQ/tTc8FNpiqnDKj7R3bt2XNB3zQh2P4hnJAXhdj5BE8cJn7Ft4m0NRh7Zh8QPuGhEKk24
Avbh0DEfQcd+txgW+ysCwxhhw3cCVv4IbDHrwhgTZ0dnW0o52xEXNU5UDbTE555sV65t+MFyau7H
gY7ffYpQVV+rIZFfPXiF/oStzfpHTizulJhHIZ/yvgtrZpM0koPeR8Wo/de8ioBHmpiMyY3m+Cg8
+qlLVMRavFoCqgYwAlhcxV1AtnbAn5M5wylot4SxRXZrLsDbhih4Hoz0fZc22AAk4wG52EJS9gkI
7nk5JP0dkxVdjKaT8ReyDVPrDm9xZe49rCbVxm3ubfzo1tvqaEln+q/w604Q7EHFBBGxLR+w1b1Z
U+4zsBGgTeJHGzcwYLQyWkk8u92JG1Hxw8X2FF6FEdl08btqeSv4mUYob3MvVb7rjRncO0RIjGYX
ApMt/TDVxC8OmJ/IMTLRLUea++L+Bn6mLH84dcIJ2+owdQ/zmk3URyPZlA8kbPFvcapMs/sq7Eg4
iPKxxiR8Yi2roSfyil70HTFEp9FeBUsZPWZ+UIPkpGzaZDsXw5uXXGIfxeYYG6a3G8tAv39dhYWW
iizf8s4hI8jbqoONoO9V5ORULXvDNqlXzPbcVERSsFo4WIJzMci8JpXdd8UUXA5nDTOfbnJSbuuh
GzzNbYOabXKgMHnm6sbXnjFTZS6mKl0Zznp4H5WpH9jLjOMLrcZ0SHLG8Yem24LLSrrDHEExPXjj
zv1fUma5+csMicCLaFt4aIk6E19h1cQ0RI84T++TISQzn5mRS1YSSnCZLIkdv/ysAE34x0XjEQgP
iSeS8VVm5PhvHfbP5ZNDt33UcCcQdXWt3ibH6pthUXdhV4NhoKDaSTxgegmy+zmASfMML0jll7Sd
tuixFwzZsQr5F0LlyciiBg3uWmH9hO+Xw/DDplDN4Vc3IC03dEZtrgzlYdZgm098Ylf0ECmoSaQc
hG72hmEJzYuG2hrS5R7OivqeAwHXmfKM7Hftj4HZYwuVw/0ahsSWgxD5kgO3ZdJsXNJPnHboqFVB
tgVmI9m/xg6ZB+mB9s/Ml/gPu3FiiWSFh8uK0uaCzCORd6oW9Npt9krquDfTH0MXZTobm2ldaI9Q
HoGQva+9Lf7bsX+psoFdeTX6y+9Ib662vCy2SscuoThypO5BXBbOMkOmWpL81GGAOuKJ7bLPfmX6
qJuc1H89YIiCD8fWYSf06M6vAoNl/ZwBFpv+kdfCDlPAt+1/k0rcmlIQaLCnLpv5ApO1vGV5Wxg6
gVZIxaQvgFcaUwG8sxa1dDHxdM/qGtGB2ZNuiypdexelr6HKN6Fl4TEgb1Gd2/+WlCKIEseeuJsn
dJcvNVtmQU7cHkC2R8Mfv0D+Icyeca8FaDvZLXZQu8phyQ85tvemZ9pMxSVE+Y1PaVCo8DzGzqLO
2aqJvSw8qX+2gGByL7ptLIvcavgkHYkCAizL/+dVTlgXO8qJevnA8SvqGwHLZcbts6buNxbe6UeG
Z6XY84PiDq+V4hwSjo3yB3QV8824x89bK9KpTcULfZ94ZWUotHea10W6KId94fYfKstR9P1FAOAN
qvadaNNk8CalSFkK5QUEn8tFBWpVFLzlwYQcx1JMf+CQKvVTlTnymUh1ZzHfCJCLGQTFYTwtaRhy
VgdR/QFtp3mZ2FIzsQONeU+mCXctq5bp5FcN9sjKRJ5/IqpTX7qqz+1bJ+gGE4MLD2DV6YSG8V95
aOHiQaHKTHY/WbHQAEn2Oa6yhzFYzavmS0qcjWNAn2rBIgiqi7eOB4q3uSo0GY2EC+4LG++56gPt
ulfckWjYYP2uka6CQT7RaFrnD4W7pdlDnFsI1gPmWj53MLoLMSl27ud6JgIH5m/CY+5Xjs+4SM/l
uHODLHyyS4WXCUhu/kYJD7vRyU1hp009ZrlzVkPj+QuZFGs9wUdSuhlOfERxCLxYK0VkfmasD2D3
0GYfkzylYsPnJG7QTOPau2vUTALXw0u1T8ohdB63TG9+5u+RwBSDrUAOALg0TzqL1PB/CFG9cxFG
CecoQsFJvpcdasEPWor+z9mZLEmKZF36VUpq3UiDMrd09cLmyecpPDaIx8Q8KAoo8PT9Uf8m0yU9
XCS2npJmYYAqV+895ztJ+2q2dPyfPMOET7hivdQFSPgiqOPojs4VAlZ4QJXLe7MYrR6qVq7iXxOP
gx9sEvIp7PhCY8TR13jq6Oog8a8gaeLA885mlsLxQYNGYMA9Y9osqY5MiYvmOkLIMDzQVelaEoub
pagDMzvaZydgEouATjJ5PWK6p55AUWwZ18RVGP1ic7cKh4+EwzZtgmQwh1stASb+dEUPxZvbbiF8
VNbE2xIDu2dM/T07rNnKlde1IkUIGbD73bqESiiKMjRj3y3ZRHJ6VMGES381NEJ6VEoU/U9GnCTp
fYyNm9qazjUqD/ggbnLBCFqOpw5GHcRdZAipRjjvFNG0rkZXzPQPh8q8UBkzTgVs5reHmQHzdM/A
nXxWacMWW2uiQsAuw23MNSJIMZlrwHKoSszIxXeJ2Gz0dsuHQsfzQu3eW2aKcLWH5OFeptFwxFdb
NNNLWnRWfqD4y4ge4CDo1ufZa9vk3DWwIwhhKJvqjIEJJpwl+lH/yklCrzYQbmiLODMNmRLR4iJ7
W3wZ/VwgM4ZbRIVthgG6vtjWiK962XonGYacjXy3nOQVfpas5QVCgYKGsAWDx4i5WbICo7C9SxB1
40LKy3hXY9JFF0eI9WKE6uwi/CJI3bErtqiZuqC1kugQTJX5JQ2coiJuGcbiszMX+jICoRJLg8Bt
f7rQjfh9+LiZ77gm3nJgniLeYb8DYLHyR9Y1tv3sOy9pv/AXg4Q/4KWhG89YxRHkuCO3tIPMRwbL
3hXdVcnkd1vLyJ08J8KmXfLopGn5L+y31q4am6a/rsKak4ptG8heISfhACcinlkkXaeFcWUWWDgg
YFPFKBqGdI0Il5VbWtV0eRNAHV/LZLHYFhU2anCmY0J0W0XYOsiisHQvul1wPzFnVObKEY2lPXAI
K3zgckIzaaaAwF9VOkG7sVPGfdt+DtCPlyCyjVWJ30NBL6JVsjNKDh1gi80HmLGo//N2NKddjEmW
jrifu/05zCeczkOk5R3utLm/wsUlvtgmr6mVg8rubMVZjWkqsPAGB4PpvPAetAR1CoHMFjUypiC+
U5qRZEg1jrK99TBh/pwZCdhw0hmBXcUuDcXrdID/uIlcBmmrDNFvCOrKseShaIZsQRuR9LgSwlY/
eWLd9B4E7Sy/5AMH2ANUBaRO2KxY3DSRafrjjpHOXrtZQ5FR224DjxZlOzAXSBKpDQMgqMJbpVqr
2CN3EOWNJovTfTZJ9ZC86HNm0MA/jIDxMsOCWD5LlbYoGzvHJ3ibWQqG61wgv+tTXxSnuUMtvSss
qph7EWqERwncUXlRgwekUBgQPU42AmB5nhPTEtvE4cXwk3ZzZ7rgNZvZ/TExSEjuaPs5bG1umQJR
yZt02AEp8VsMjkO7BJrWE7m5eEGSE6EsFDCTq+Dz0/tj3+jNsOKVm7QZ/V2PX7XL55IeAnufjK7R
4vAqZu40qQuKJuyWwMDGFFNAS22Gcmfy1xFkLpN0BuDR9AwKNI+pG/bgaEPV856ZkxiFkLRN/62n
Gm8WrhyQEp8p+4osdmLWOL6CPMKfw8sbVdwidQZlJ09pSnrbxXQzyCQ9ru6UaFDNf2VPYS4gQ87T
m7wtfHsdt3YndqayScoE4j2jSS0FrQ88n4s4AQqMSa/mG9nLLC248O6zMIR7Pc0FV4yoDFpS8F/M
7pkamOO3jAMwP1jQhm6/MBZeI8dKfvJ8UVsGiOvfhJ3p+6CteURkv7ClaBQT3q5pgPBmRqlprHrw
tvk6lyNHWmRoiE3gqv/3jLkAdMrURGZUI+znxwqXB8MkPIida8GLrxLofd8BPzJwyUG7fSnoDxiI
PLOcToRLg2vtNHX7NVAyOzGBS4wNeDePZFhbMWlmU5wkU0N4QPRnJ5w2G6Bv9NA8c0b8SAc/Dl7i
wFOnHm/rdI4BBn9HOo+nOo3snBeeJK1s0frhrlCCCLUNInsarhpi5V1kAcTYolZrmk2cC05cJQ1y
IlTKzH9MEd8GG3RXePcioYyv/MDgSYSwCxAC8x5D15TK6oy5D2Ef2lS4F8ig+BfmnUHH1XLVc6ld
dHqoZaAiA6/1vplmqRxMVbTInWNY2NwaBF5leWpJkQXnYDXwfbCQEq1B7MlyUAZEvVIaZiqtIRTx
Jw7NlPZ1RBTqDtI1omAzmmL/OrfBSayBlhLcBcW3OAsoBOoI2J82AIk3wwCOF6Ekts/wRCXKyzYy
DOyDZuBQ2UqNvHHFkECR79bmJsMIPp3E+kzSo2Oju2vMkbpJiSa8QFcUL0bfYBX0KaGcW1MwcN+Y
okncO28AVwIhbgGaTCn2BIyeS1ASiOnxAtWiwKjSoe3x7AkzIIVafhvpFOgIsgcHSTa+0i1IGX6G
muitbzirTOMl7sAPLLPWieHWIvGTouDkRPfH2RL4p8GzE5HVHQMk0OTN9wPsJyw8VN0Sm7R4cLKc
kjkaJdFzEWKxb3EljDPrBGs+GmbvzrNGDoi1TNFzp1DT6N5VunJueQ9RRXpIf31Ylw0+D1VZbrfi
+VfJsU1cIz5PoSJ+J9cMMi4JkiNoGOjO4jU9fevrhIdio2gf0ipuM6xzwbgYftjnseRNTB+cpz41
Gv2UpyF0tSxE/luSiHjEBrqUIeRbUFeigGIfJeu0BrAII+l7jnSwXM9D7TypOAvFq19hnjgHDOce
aBfkuyrMeA8HAQzCVW5npXOUoQmrQKDq5e7GITLmaK71feYIWvymSqztNI3tyNWPIJoB8cA1g15y
HF86ucAPo4ZhFQKmWXl7h4Qcqj0s9jg+Rq3cNU3mgrusisVJBOzqrooR1u2kbgHXOCRM2CysIiJ2
A84NXuFdRlsheKFJRMoBGAUgysrAqLJhnOge0FE0yJoTRz5gkOLNLrhQ+UNPvNuS8jQu4B0t518R
ZgSC2Po+J5Iawt2+r2ck8lmIhvtEoKQ65MV/vXcOsQSotBsEdriFvI4dhLjLI6F9OBINphzkGntk
1F7HIOckJ8qsO2nkBxwJciu4LRhGdIA1PPtVWnZ8Hfl98mgpXyGEs6FVLF7HfmReX2ffpCPJ2nVH
owxWWDxatvDRCuuKAXPu3QTdbDWrVjIcOEbKCG+RepA8U1DSPOgY1M26H3wjILqFtwcVVBTucabi
LCdyh+lZjrcMuUc1IcD1vdDS9zPtR9goXQ/73m87awQI5ATIVQ9eVCCz8nPZXkIUZ/2NmEYuDoSI
dOsLFEq7nh6vc42fcDB2QlnpyCgrGxAhOTC5ydrqxFdMNTqiT1342bqpx2X9ADggMJgEMY22m8b8
zrUpNJtsYnILnIZHRXrN+OaSGUKkTpGinwgLfPHEWg+FsSIvl8nH/2SbA8zCjxORhJetQERZz6qt
5c1QlohUsCTa5pYeRKVAHA0NuXmEXPyIg97oj/Xgse3iaWM+MtYu5XUNAAd2Vj3wbGQ4cdiU07Bk
yzHgN0y89c52VXG4RPRjdJuQ5vx8DBje/2zHHuFv0zEb341ZanlrG3/Tiz8NUFPg3Vv1j7DJKtqu
RNP6Lz7eEj6Rm0RHD65flMADhGl6LDPHJASwN+pwJyZX9qi8UtSH6whPuzoZSdfwWgIA1aEbxfKL
S6OMXAfRpq18wmJE2oIKzjmC0pxkSmc1T1MEgg8ZC4q/WyPHX/FttKaweEvJ86MBS8eW1E4vUYk8
lsjdxakIjIHpqSJqI79Rjb2Y08cExMVpjP1O5BtU3x4tGHu2i30KXppMUoUxX6EO5MGhxc+ML+d4
m5/wWgIIKBudcinJHicYKSaKdT6oNmsbuEckEelbCA1INVxzccxNbJB6D+mxeIRqhygkUAaSJmca
HNYyUorklDIIGEkvamksmJSr46XuqU63Ndowce/kHbIu+pmM4R02p+cSHysWqMz1GLt7bl88VHTh
y0eDxILxq4f99KXGLTrzwLUaVAMJGsgts15+l5U52rwz0za2aFMReMxmNkMx+FVK3WnAxVOBZOzo
Nc5AkCi3pm1f+mg2vWC1pCM35trHQG+uIcAFVNttPzBSRvkA4RYMQfwUdYOyaOTYcs5PPAv2TRlX
umuvMJ/yfHku2wu1jdQBonRG2TEpedQkwNSrGr3qpgSXujMRQD6juSOMqVVCHjOHZlOBtTQu7Mcc
5HP1tQ5DgnvBZWaXOvEMJrASt5GwpXfqAzFa5cGxFbEAhP/QPdrGlT/HR7sZDVCXdWaXb9Ixpb/j
DBym31BV0YwmDd5u7iu3c+Kngt1KvxatT6OE6XnnQTTtkOW5T0kB3Qci4FKsBr3J90eS8+0vumSh
o6gpuoaOh5yZkv7qB44SwBUUckVQGrYzQ2BMh1x6D32LCY439QBmmX5ymExAvgPREfHgd+WXPoOG
cuYpGlWKZqomkmsdFJSuJybjS/sxdi3CO2QRWiTZhDETgNQiTPmmH/sAIE/fS/2EVKIwJiwAPD/G
GlVKtthwYDkF/SGn7zIx8HBrj2iuuQ3YngZzwuylcVeqZ6YNtfHkl4Ff3vdgBGxsPKKLc8Y9KDzo
rcbwWwRWqQiZdIZP+rb3HC8kBomTQT0eGbDp1EQEp9LmFbAczX+USHVu3htNabXuqg7K1nid49by
xHr2phiLBpk7WAJYMHVl70glc6t2I5QIqjuDsIsaMoFFthcWnMKIWKwFyHiGdZFPq3Q749WQ047M
HPQwl1kE/F9TAHLe2RRR5ZaosFBFj+6qw0NhppskcbPXrDRnWD8c4h/iLEkn9FBd/SqZYgj7QgRr
YJ3KxiIgqOJZveQJetuVydnMQrfqYyUFlwLQdqVkmMs957uhDrdJOjPCXFtSYA7YNjYKuruuRdx/
Tcu9I0cJr5IevoOntKfvlUeo6oXKZQ5/iQAO7LojlqE9Nxw7TRw47LunFJcROFifsoLHBt/jpUTP
2lwrYlranZauZu6nGnkfOgPJ2wrCmI+Rp4JMuAb5OGEpSpGxP1lR2/7CAZ44d6PIZgSdypyKm6ic
yYt3Ys/IsO2QD3lIaOcSiT7r8mJURvmDaCZV7MnNNW18dK5Pdq2mU3U7ILGPD6PkLVKtMwGr9dpV
tP8kreQyEc2mczzjjWBpiyidlkv4QCg6xdoarSN6+gCrMERgxNjBDimTn31j0OYWV/SJTIx8NMmp
CMo4I5mcJjcIUGK6mKq0Khp/EplX4LwvKJlmscpsQlKQTQ6CVGcnpnO4ZsjUPpnpqHkGB14RtKwY
TV7nQQt7xcdvYR8xgE7cck0cFIWUCttfQ5mNd7nNmNhn7mwF/ZYJbxgSaUEgU3SDj6j1v2Klk6Du
oqB4I2goUvS0YyPUDxnPlcvDZBqTXnVjO3jQrrldq3BAEX9x/DmS13piincZ+tKGMQnG3v+ZMoez
H5uROgVdagSjI8www4Tr0PAlisXY9W7Cdqh9UGajQYxG2DUg1SzX3HcqrInpGhPaOW1KwvQyXmwE
RTl5Pct4J49zA1WIIPRn5UPnRHKUJc6p0VXwLcJlmq2t1hzQrCkL8XKWGs7GtPLwSzULxFGIniJ3
FdAC1XvEfOS5mq7hPAIxCh4wFXS02nlZN6aj3xowwMlmJnoCEkjv5c5pQC4macmxV/O+rxGGYpsV
j+wK05UdaFiEGaBdIo5LeDiYfbL+igFQ+Up32ohBOkjMDAA8y1/IB6ZzLYNhl3LueenjtL4l6dvd
DdQCVxbC3WvDK8LnyNXja89hySYUAJYCzaU8vYw0id8CtjfQ/ZEZBwdDODXebbIVaZoZselT/ULS
WM+67b75VRMsbM2AzhJHnmbHmiP8rWBS/BPyWPtVFNL21n6a5PeLiuGB4F7xgA5sxCaWxuYJmBMv
NOQEHKrqLr4uKkXWsK2QtnOeBP6TalQLmpyFX6Lx7TMElgI/XBvDIldT+wsT6XimvCfnZVaENVD9
VONPw+pjb+uUdDxhSuD5eSTrO5ywEyEc4ZNZI/h7qqzksbcTOiuL6peTeEVYAdeSn/00IHABH2O7
8quVuPKpjCF6UNe48VUXYRQ/jBX5gVuKxJy0tz6Gv2qEjKSHXOgbfNPMIwPp1evSKFzzem5TsBmr
Cg3L/DRRmIl0Pci5BRiuQEetZeKFP9wGc8ImYYc7F4Wk/1i3KMzWRQPatAxcJJW153IwZWans9cq
EslbLNz8UtoEbazb0G+aAxOYEhedXyZ76S/DTrqijXcIM1N7O1J7cv8lEX15QMPJ6x3smf8rJiKN
02gOw33DVCYeGEcNs771hFHguY8H5wg+KB4hYrqVuapot/M2hUXnY2mzRkyBpdDkfkae8kjoEEm6
BVRRYgGLgvrSlOZkr+kelM4mLCpXHpkKYFnBGUbzuJok6EBsnYXFWDQK5k1Ie65YD1luXZFZP258
aJTseV4RqOOMTu/rAOnF3ZD1zi5Tt36kMGrp5FFjjyo2PZPY+sn3BiROveI7vwM3zzF5qdwPbhFH
OsOGNHrfOXhFFhhbI1cdA/QMg/OiMyJPhGgcB6g2GdY2DsMyVnVk72XgD+WZ0sFyUCoZRcCxw59y
Puu/YwzHKosvzOhhN+iqBHFtKowCtuGoJ+0WXrgKOs/8YUMcejMyy4AoEtvuG9jYHkzNjA6ROWlR
vvqBhR4ZEyGmxwEJKlx1SAhYQ2HwEJ3dN/LOdTt6VnXVMy4ORXAa26lzTlGO4nMbug5FTSbQYG3h
MHRMfi30a8zDpOHc5I0W35T2uuqC+UalT7XsjFfLsJr65Lljec2ZikE9fmHyjmB3OMi4OJQRQldP
JNK0nU0iNmEExhP6mvb7JKjFia41zPgi2oBtbzTkmFJToVxF22OUb6bMw5z6leMczEumqXKblhzK
twxmy6fASiRrkHCkiz82Y8xJImFz7nTq+YQ7F2CZPZyid6rvk1Odc2rbGF2YPSFoaJ9cjmsnkyOQ
PoQENGE1QgkRwUlszOQxrDBJf8f0UY1XVczwjH6um0ebUcwF8qIkFjwzcdcg+0mQnFuXLLSz5qlr
rHK8wglbq8c8q21syk3SBMWKwa6sUSqCV99Tn5N/y9vYdc+eb2DJjOnuVm9IqHLjMUht2Bi6IdEI
2zcuzTV4ANIJg7Dq2CChipd08cbKDDOw7pk5b9iRuf6g8mp9Sc2kLLZWUtQG8x/XRDhgjEZ0RTaB
4exTJKBgONMJhhbZmnTtKkY4/nE5dLavGTaV0MGd6kTlMYetDHzMxNS51lAkeHa4T8MVMUCpeNU4
INW4Bu6TuuTUotJ4MS0aaZumhF38aMwcVJ5D7OoMY3Md+a9cGOnQISIa5GCHYzw9MfoK9U4xRgOj
hXBc7DEsZ1h0Y2rpKwwulX+YNSXGWteDy75LSYJ1w6/9LNopp8ucfT+GRvCEkxu18IoOu87Ij43c
F1KiLCJyeB/5m0zTo8TITIwlsKc4zJNVgSSLsEwfUz9lYyhAQpBUvpnMMU4vIf2maiswUNQHEkNV
cev7XsAn6Fr69h1d6gnBmsjhDrw2wpeSw/9Uj2tqkrp6KlRf9Cd2u7J8S6LacHZZmYnW3SDYybCf
RWbd3hTY/MTt6FtTfzXUSV3e4ELwZyY92cTgkBNAiJbClOGpK5gwvUxkfIot0wPyrlnt8bQjNFhU
j4gVxQT0k9f0k0A2m0zr0nEIuqfCKhjieilSMl5WlYNXFBPrU4EVyf1pdUnl3y7csmk7zQ2XaVNB
03aQHU0oUDfukEh/yxikLNC6xUw7tyOIroWZ0sq7hNVr70q2IUpD5Oa/PEJ7uq2hk4aXv+n6X8fR
Lx9cZjrZrvCDftj0aY5Uz/MSOoiuhhpLC3BC1zHWofwyl55PB8rxFf6qXPekcdB0BT+NfSXfhNpv
o2uZhM61zDhbbEtpTN9I8bCpILK+w8HkjZjkN6SW5rhmmPCtNPs0ElMRiucWwymm9JIaEJ8FHXva
Tdi31iaZFjcN9eAigEnUi0nCDd1eRjLnhhfRQHfeUj9srS19jO2sgwifhmo4mIIxN7SBmIxsvyEa
EK4dMwTomDVbDcuHyak5hh7arCmk06pZxmQQxW3O/Iy0EhrNzMLqQxOSOAlHhF4iBhIISNuuTMN2
OxUE4x6hA1N3J44yo3Vr0OXZErMh0UTaDNnORM5JNJC064kwL5eBJPWzv2bKPQQrZRdpvAN2h7Hf
RWtFJNhyvF1xT51gp1y/JTu54RWxgrcqXvyIZsw2CyoDjiHDJbRKHb2xtQokL2CROYV94hmrX4a0
mPa0sL1+2+BMzbazKkznwL5lopbi6HRj1RG45nnKxAxtL2qffadV07NE8jiQ0m7o6XuqMyr8ufbg
0nBV9XggxCS5hhRjNfecnwCLB5Oc7COvjNhmfBOAJmEwq+perNB4S32NcFPUB8+FmQMqj3SXXaRD
akPZlgKHTauM9Co1cFCsmbVX4SEx2qnGqdYQMLkK0iFIznDmMyQOfV8naBec+BsQAEcAl9XJOdMQ
La9nkjnnq1D3nXcDJ3HuwWnC9Nm4huG9+eBq45XbplQ4Vi2L/JBPDLDIXlTZ8pe0vc6QS59YWP3X
OMTox9M+5F+aOA+SG1AAYX4k/66dd6V0/XtwPnrckrWEK4gdUtdPM91RRER4jXOc5uweHAG9EZEb
AavcCDczXjyofM0Z43BUnb0yzUauCGoBlNhdR7cvrCIPipbstzMfQ8QGQF9j0xsAa548gTscohMq
/R13rJ2fOMWHYkNMRdXwEMnpDQEV0ZZenViA58Hvl7dD37rNJdOezi5tkBOvOGPIrLfhXPVgNCll
v0OUQnZflX37NruNHrYRMdADPywtWWizXWFOH+Zp53WJ42/bKYBmU5Auaj/aLuCUH1ZjIoRlnprp
25nIkmljDI7d7GVL12ofFLyxVuyVPdErkx0Em1qU2qcLPVSEoNfsJjuyOpqHfBLdL+zfUAKx/nk3
kUSRhAKuR1ivPTD9xwxRjz4YgZEmm4Fuav+jpLsOaz5hCA60RLfR3qbHbW1Q1cNnLyY/fIx7A+2m
AMlRnIbS6KojM/fW3DBCNoYdmiz6gq6b1M2lxJRxcEkkDCjiAcigwMQypAVjWGDgP62Go68EKXZt
M/PeT0FZ929u2RdITobga9CQYdpWQu5dVRlPgy0DJCsg1++LdGpuXPIwWO+Q8LYsCYJzQr/+2RG/
u/DQLCR5RRQZlPq+uGvoEbwp9sDdjNj85JpDU99SP1jXTmT4zt72cw5rNvDMn2WbhAjwZnXCrO0B
RxTjpmUE+8B2JvZpYljlFpe+twWaW+5hLkx3zWDa2MgqUH228r7RrRsemoSQ9yPWLPf7xG58Dq3R
OMoumr9CW4X2Wge+XGNqoj+piMA8ZC1cpJ3Zj47L28P07U1TJeqhTkbvpBR263XeDEhRU8bMdwag
Fhu+aebtUUal28oibhQUt7cjLAKBTRkOJ1StvckRvfHSa0DQfXqshOPzNBDYuO4NqH5NlkbHRM0T
SZqI/lY4a9MvbZaBdtWNzZHZSFF7rwCbo5p3lZ2gwWDxDCS1Muil09rpF+jFiSSVNsGObniW0Ida
uu19FNuMFOAZQsmgI0Don8QFdTWSfiGbFfbX/gcpZD5AaQWxH/qCqa4MOglq4zKRwD2c5RPBobKa
Ke7U5GIngmvS77CrTkDHbeuGBn94SXIc0JgH51dfT/YTCa4IHTheOgAm8aycucZJeiRVL8OIxziR
bdXgs0wpzNcRL6d5AKG41Eb0/TrmbEMNHKDLgRvxIMbqAH1n1pepsrN6DZgG3wZEV8ZLR3PMaI5Q
LJbFvvNK+xZuCVzToZB7S6v2DJHO3mNCsm8C2FzPuSSqg2iQdkfFr+7jomrVPkhDOBctBzd24cDp
2rPIEeXSRUFlsbLTwGA0UoME2FRDPtF5iFtXbEjag6TVWI6n0TjjaniOC3jZUuryoZ6UuKKv1+IT
h2jzrGdZE10mAwaDAWJmizmJN1T1IcChFW4LoodhbQI6IdB9UJKysNINL+4ohEtPODC3EBEM82DS
P6Jt3MzZVb90e3gL0FGSXDX4WjAl7iABj4e2sfQXxqxwAefIfEuJkjhGzuQecDZVR8xD2bT1Y5xp
G13MRn50KJrLr4aE1Lizq1yjvCQw1FmbTdhCbuXUx6mgGqxsG2eMzg5I5Ml1yoISLD5NxdIKPOiW
VYv/dkhtg9RVqWvudsepjhzLedynbT4opNjpHJ1xGczhUxgQtfQo2W8pC1xFruaUBVFxgVrfk9vC
JJ5unkFWjOkH7sYKmvRbxrN59uPOOaOuhnHd2u4tGq6Rwoy/NfVQIPSUFobmRmb0JPv+h7ZYqGHV
yulge8tYuYUNQVQqHkdO/GM0E1iN6Hk/tDP22YZEreimbsBxQcjJ4l+QWNVt5dDxIqE5bU9DNz6A
nsmca7PIsISM7O9kM9hzCvAJatEmc0ia2nWweWEi0AHR0O6MQZ0Q2lmqWOGQwHCcNtXMUrWZ5aQg
dZnz9k+TwRiKF4IFOjDdZ/BMLEIBQ0KAk10A5FdENyjDZ2PcGEgs+/1sGzknQ8NtwvIR7aeVdptS
mW6gdoAJSVzFuIcwRXf1ra8wqOjKkLAkSVqEErYtO87A3Sa1ZsN1wIcpp1Ebg2N6X1+IOJ6LJ4KR
jeZl0mrgX9V0whlPrqWYhh5b6TPq2QSQQdo3JI8DHr2a1GMmCjrGRcYix/8db1y618sj5/kdwyoY
j9PaCJ3wPiBQg7oAdoQxnTze2fnPvuOSQ4lWZuswG1XJ7G1TTCfiVliuYR7//a///f/+7/fx/8Q/
6fUBY6urf1V9eYuQt1P/+bf37381//PX44///Nsg/IDGa+gHJn///nafckr+z7+t/2XRQmKIVYPI
L9V1ZbbEmWmS7XvUO+ugMpPN77/G+eev8cO/f00xmwq5TRGcSTp/0WSIkt3Bd/3Zhwd///DIn+ho
OgPQgwQrJW6Q/CoE9bD7s0/3//7pMBeFtKIkOPMITOsOeyuRF4blfP39x7sfXJnlxvzlBph+lNC3
zjDJCo4N33mLTXW2tSG7p9ssrOTQ/eFVWv4Bf/mirglT6kuZLW+lHAVllJTNBhyhKVe//yUf3ePl
73/5AjEGY4H5Ibv4flE0kKwZi8NMGsUnP+CDR9W3//75FdFYkWU1RDopMiSQYrobuzO+4EuIrvAF
v/7+V3x0P8TfvwUEKnpArf1zhYgFD6MklzxF5JUWcG1+/xXLk/MPa863/v4VDZm8bWpbxSUsmPHZ
cniE2dd8yeOeHbWh71SPafPJd310U96tbzNpcrtyx+LSGJXah3Uef6niIT79/pd8cEu8d8u6EXhF
YqbOlwpb49ZgDov1VvjruF5oCkBvPlmDH9wU790KHwhLwuc0+GdSG5wVqbj5PvIh7PtFn15+/1M+
uFDeu2XeLSM7w7SqS1jp7EEjbL3ph/zh9x9uffQD3i0+gcDRpNWQXDpK/cAHE+/V3o4QyFA/EgRB
C5IDtDSsx0TbMWeiQQXmK8JXn2DwouvFQyttJ2AIbiAyeE3RGAveWyPYpNsQXEtf7X//D/3o3/lu
DYMiE8hAJO/pQP0CBhU/GJ3zxUfv8odf8G4RkwKCD0d41nnMDesyiELv6ftb9wQ/xn94J9+t4HCq
YAXh2zkDoVVHwI3yK0bU9pMf8NFz8m7xzhT6pGdW3YX6yl4iDo0v7izT8pP1ujzR/7A3eO/Wq/Qi
GaCTLi6GMVic/VHqBREU/iSi5EjMKhreQmhX4w/h2jgJkPUVlIvb39/9D5az+245U9camCIKKM2d
2axqAjx+Nk14h8QovsdQmh3+7GverWYkJ/TGorK/NFkbUfFbpK96hItAzHw12i765H3xwZ1y361o
8M9AmsxyOGuIkz2xECYixJXrCoZJf/gVy4X8yyvPmFs5ekUbnW3XQ94YeO09ialt8snD8NEveLdr
LJjJMTCM8IwmBXSnxo0z7EodFec/uxHvVjvdl7gnlZtnuSP+9lniEwJIIQY8sVuX+Xf1xiFaaOuT
+/7B5uK+W/va66MaweFwJh+1eaTKni4ySq07BmHhw5/9ondrH8jL6EnAz2cnpLuAL2hY82rtN1UK
jsHNkk82gY9+ybtNIHGpkTEtp1fLWMvonccgqvEZxGa7+bPf8W4bmNMSk0EdZ1ekP7wEhbdBVTYj
Da4Y+LQq+OS1+sHz5bxb70zfoVUil7zA0lAXqwXT7bcmguvf/4hlof3DXua8W+e0uBk+0BK/z+fx
iQiqCuk8ID4bgERUMdC1Z/3J5bKW6/JPX/VurWvMdciD6+yqSM1nDGarvr0GF49gNRgUeAL/2crt
lTeGIJwRCn3yAz/YL513y7/MZnChQG0vuFJB7medWEeh0mtEKIcxFfMf3qZ324BsADJmXiHuTdJB
b1XZJC8+s7dPVuVHD8Hy97/sYYWOsY1oO7nk1WQUELWIC9n7IxaMT67SR1/wbtnTamMyDbjvzKSs
+ipAhuk1Yg7xScH+0U14t+STxE9gASTJpU8YnFu4mlbh1KX7rrdRNtb1n+0szrslj8HOBDZTJVfl
0DqbaaS/m8blxg/yDlmHX3zyJH90sd4t/Awwu2/DmbgKEuRkXQY4DyHv8Mm+9cG1st8t+AQBRxsH
hPbyQgzXwCTPtYWlBsr2a9mTnvH7df/Rt7xb9y0mPASjdn0pht4P4VQDGt2PU8EX7wBdhxkAF863
TvvJKeSDa2a/W/xinMEIOVZ8NWiabaBDrTOMBf/PVp+9/Mq/rI/At7IYVZZ5j9R+fDNDjBnrJPfT
/JPl8dHVere6AwfFnGc13BOqorUZ5S84pLxz1ZRfQK9Yn9yTD95Y9nLt/vIrkqDxQ+qgGNgETKPe
Nq1tjM0ONOBUb39/28WyoP9hE7aXv//lO8YiRYZQjM4ZFCDa5o3qc2Qs20KjB8Ag3I0EJKxchLn9
1zFWsEaBlZFXdKqU8lHoM0c23H3g5YVMV8xjW61XcwLjSm4yRkrYc2cC199MrfR040vXs08hQ+/i
pci02Z/IXaOZhR8A5yMhvks41I8IDEdw/fuf98F9+u+v/suvs4olbtNkn9QIqjed1VyZ8Yj2moCY
LaGQ4Z89buLddqZ6hvvYkxmx9njD68gfH3xtxc+//xEfLBXxbheTlgIZWZj1vUA0BXC3giZqOf0n
T8CywP/hARDvNi9INWoA9BGckzCrYgBMRqhcfCiVzn8xAHShILlF7Nf7OXP/P2df1lwnzkX7i6gS
Qgh4PaPtY2dwEuckL1R3BgYhxAzi199F7r1VjtqCr85Tp9xV6EjaW8PWGspAH1IfTnDjRuPLGvZG
454xcFAuBYGPQ+yzHtQLbYpn+BRAnqsHfaDoroVHoJLaTZCpbLeO57acMgZz9PIAZHcoMSrifMla
nRyolwao81fVRp9sLRgDKmBuwSGD5zz2i4Xg2DswOoZJyBkciH5jS7AMGzW2BIYy9yQBxntqO6BD
SqihElC7+7GGCW/ie3C6AYaWj8DdOuA53RaFxgYBQRM+QL/JeWRNVzyzyXMhshn06rZrDTX3A6hG
ZlGaJE+ag3OLB9QPEG9BGQ8qevti6eF6LyyTQ5eF4tWCMKYzpMncNHscwUKVVyiWiuFdlIOUC7OG
OokHstGQLa2WH/CqoRDzPnM/kU/LORqaSe8B2IQqgtt/hD7CyzSg+AA3uHIj5pZReiOPqLFT1NUo
8QDmO4+qSgHIg+chFNIw/yQPCdgoCImm0v+sD6FlOXKN4IOzgBfAc6R6Bjkm/dhjdUKRA9p/d+uf
t8yQa8SZgKaAAqSzegY3e4BeWwvjy6qF6sfUxLeGgWtEmxg9X6WodV9AmoUgA1R4hDoTCR20XQtC
lndY74ttqMxoi9vZjwqOocL7L4ozA6yiweDOPt32eSPGKG3hZgiO8zMLg/Ce471X7Kuear0Rw5ao
co2oSnymXCB+pwv4v3ChDftwD+af3oN+CTGMnn0rsfGf1/tim3bjHMJyFNESkOieZVQ6pyX3050H
K4v7iQ3Bj9vaMHYboIFUw8HifpwH1DA+u1EMWBveCGiIQ0vZIdzW27FNu7HHxF4QZQjc5hmvyxrK
HwQssCqXEBhe/75trIwdRqO42ENZf8aZTcP3FWbaAFEMECqCIv5G5FqaIEaSUx8U60ZH/bPWMb3I
II6/i057DwCyQLFjvRuWYSJGpmf9lPoNQF3PMpxh1BUMDvxhpbNxJrMELzFSHCp0cBZIWv4wRSNe
yg8IYcCfnAYc2hIYPGjt3AeZ5LA5hmILUb/W+7SMzxsLMTEyPoMPwTRls/8RD9xpP53cURdQ6izy
AGQY3HFhU1EfKGzP5/6uBQ3Lz/Zg60wQK8V+zuVGNf3Puv/fnwENi793nwy4NZXNLnjebKxLvN2P
Y+IovO7UMFHX8H6KH1s4mNLxAvmYBfMsIg5NN5C6CqfDO2+cdOF4hAVDCSTaoMuIwFS4HV0iIZkB
KzBwp+GmWhzCbqyjL00fcRg7AJ+agz/tjFG8yEFAVxdmb1MPa7O7gUO0Re5hri5zZy8EKCPf1gfc
FkRLAL/aZyXs5eIZMl9PUEJKUcjtgztIpSUbabBM23/HMSBLq6++DgGpuQPLWTyBg++cNAV9Ykj1
Q45T6jCMX9a7YItUY+nLeBPDY0yhC3KA5jbAYmeFZ6x9QvTvCU2WgcM2NldbeBorICQKu0pVOG8r
EoKnLKuHXmFTBUkUhVc0BYPWbzOgyLshnn+v9842QcZiqLy6Bjh5dC5xiAffewVYLv3q1QGEjtcb
sC1VRqzD8gCgGQ0xz8EZh4UVzoaTiDXJd1XvDe7GYvX2JPFoGdFXkdAOGqE+sPTRjyHcAKp3E9at
XATm/R6m9rlPfo2zDtPpBJqeB3W69c65yzD9NwJ5ZCySOMX5iWggYZOAL7GIjQALBxt0JwNEEzwN
GBA8pE2Qu/3RJcnYC1CYVN4DXtXUWXH1A9oCczS1EGfYCKG3h5tzI1oDSRII6bLuES7WNd66RO1f
kxg8KEBF03wj794OGjCM/x5tXbkzzZLFpimFG2SFpekHkEjjh/VBtXQhMrcGt5gzN+6rx9QF3wpi
8ml3lg04Frt8qsLzeiPu22sHj4ytYGhB11TlGF2gDYxq110AEcP+k0iBLr+qqIdFMqSLAKdCsQXi
SMCddUXONEz0CA6+/T20G3j8SVfD5N9JPZO6Oeu4qsR1EiUsRHecNG54nLUKO3Ja/8m2GF/G61WM
4zYcRwPwke+xdQnFHjrRDJAfg0BpnEIfgDmQkzvA4s5P2L5pWdhuFR/fnO6QB8vfXzUMiyUPdMC8
ujYsjt8LANleKCf9xnHp7RoXPm+EbD+KrCyrkUAUkoKi5+jauYNibOS9h3lmyH5DImHyUe2Ure6/
Qpaee/4dpaz9lxepC2XyvpO6+B2jrDNn+xCUaAZdIBeMULgwpvoI6sioPvJiiODm0dcwvHAvROhM
fZITgLGfPdDIYPWaganWPNAJD90bHbMNm5ElMLpuEDBR9VR7Iz22FSpO2KGT9+vRYPu6sXBnAmj7
ooNEB/G4d+6ha8ivUJuf3ev699/cizArxro9LsQ8cF+i5SRS7eHCCTWZKH0PABvkHcAkO4g5BNbR
v++I/LbepKVLJvSlzdgESYW8Rv7VNZDr0PzWMDQ9rH/9zWUF4qHGUp3ErQCvy6cvOvQArOQc99U7
MkA/Zt9Ax2ZjWmytGIvXDENjoCWS4KXyF2Etd4THcDAN93ADGTfWAVsTxsoFWwYI0nJePUEURp+G
Mv0lR9QrAIasNzaRN1caDJWx0kC5E+uH1PwF77uQvZ97cgVZOTlRNvb3se9UD13ghxvzYpv15e+v
VheIDmsGR6/y6k5jl975ZRnwT9i8qum4PvG2Boz1hfhQdh49r3oCBhr2cjBBTD87Cp5NGx2wZIq5
G7oltANV0GN5jDmuegO7QIINivkQ1rqDlcCD9qpLBROU3QwfyI3ty9YnI/t7WHvD4DFwXyB5psLk
qy6nf9dHyxZdRt6Dv61n+OCpa11H7FsIC919ScEgmuvR+7nehOXHm5iYFmpzRQsoxBVSUmH+G2qW
vP8IFTCoBt3WgJHqcVnlASEJfak9TeMDhYdHtndkmm+8W9g6YCR5xkMPCO2yuno97gSHwIWW6Cf4
vzO5kYC2BowU57GI4ao3zC99ICbw8kJ+QgFx3ji1WqbYN9Kb52MJNVW/vMYKnO/DFMQhyHlz2hxT
bK8bjbyNHwi5v/TtVV6LGm9vVDTtk5acQFxwMZ6h2AiF5/Xn1s0hBBk3E/RopfoIJeOvpcbFZn3+
LRlpomJmLkGQHJrqCl8asVjLyKeMVA/YXT6UqFPuxtiP/rxjgCu5XKHXW7VNGv27w6OQMash3/ui
oIMPDj+DUduxmZqtI+sy+f+5a2BAzZyHrFwAY5PgpW68r8lIfuNFkJ1kqR4DP042Is8WG0b6x7WM
SAfiwHUspmSfuDza0y6qHqqEbfXj7UtTyE2MTAJ1uwkHbf0iSFsf4KoFdz46gvuGABBZAKl8Sn+N
xHvwMuelK0Bm+R9emCyzZCJoUCmAQXnXqmubBACtwQ0TvqtpDTPW28KAGYsDpPiAQGURFtCwYhFU
ieFpcwiIpE/rYWZLLBMioyeIO+UjotvTAG0XEpUjGS1eC45/mYJ+hp6S0p/ASPmGU+EDVJe2LtmW
2GDGugFJ4GGAoEd51dqR74ka1HKJD0FpHWWNV7r1/tkmyFw3QhhLRblXXXvROrAXqZP7PKqmjdqb
7evGYQAkL1mxpG2feNIwSGRJAn2KsoHG4fqvX7aYN5KUGYtADXP1AD4R7ZMSFYivRfUhcQlsPPLy
m1KpOI0zOD5VL57Xm7N1x1gTCIXWficRbKA1lO+bMK1+5LAnP65/3dYZYzGA6mCbk562cIyAbhzL
0jsQxK+yoF8XqVXdNtlhqoaNTdUSXSaQJgtTKA5AJeAKGS7yHm+oZBdWkoCD1XaH9f5YRstb+vlq
S8onGKRia1BX6ldg78Me5D5NbyulhdzEzHSTyJM5r9SVALuwb/vYufNcuEKs/3bL6m9iZlQPEbOx
0u1T38ExmDbpzzpXDwntrlECOe71RmxzYGQ4WGbz6EPc56kvfRjngZkPyVn4XDpCbJ2WbXOw/P3V
HECiGS9IOdbfrGr7U18A77EsVeu/3/ZxI7vrAf6NrKPyXe9lP5mG1lgNJ9b1b1uSwQRD4DJfz6wO
9GMLohlsXHh7l4zyh4Lr0s4roBMTlRO9g0HRFgfL1qCR23Sp4EAIUV0Bv3qeod4HvbcEKjg6SvfV
xD9H0Cg6QKhoY+xszRnJ3vvplLoBVVdOs59awSsTdH2Oz+Py9BA78gDg9M/1obTcL02AhFQ+BDbg
D/JuOZXB4w7Kt+IZ6yVwbfRrjv+uN2M5BlIj3fE4ymEUicWR5W6xL2DcdGwU2zlR+K2ufMiqwH7l
BBH/PU3CLWCBJQJNoATwmNCd66A7+We5BOZDw6BsCzdnGzfzWgAmWwWh5fYpVFm0Ayte7XQbnOKk
GnduVx5ylGPWh84SDNRYCIDOc2vYmOhH3TjwmCvGj3Wb/iSq+BFP3acSkVGwLbqerS1jRag71QyQ
b1ZXsIZRvwcntpHhC+P0DLHL9+MMaakwSje4gbYhNFYI4g04Uei4fZJwjT/Kgv9q/QR82L6G6mhE
zgWYIBuLqS0UjKNA3zeThmAPVjoo2uxYIPVDBWHO820zZKwOsRiC1ofh+WPNeh+xUC5GpgwuMBK+
hgvqsWLPS2yvt2bri7E4QC+pcuHfh91n2RjqHrhzSCYfbvq4CVmB2HQ51ag6vNOCxuc2ksMO9gpb
L82WjdNErAQ8nXwWc5wrsgBWBjyp9x2BtUMzda3cyXx0X9a7YWtoCblXO5tijZOM0dg+wb0QPmXI
+v+/S2ck3zjvWTboP68Zr9tIolBAkAVDVWpoXgBXcIDqA0ysaZdtzIatCSP1YzeGJOHgNE9SVVBc
TZpxqfkPCZRsknnrDrOk2xvHZBO7opvaHRMooD3FxUD7E1FQk4Cv2OwCSQjXarf+AphrDs8Ynjlj
PEEpEnaKPyDNSroXCA7FdXwgkMJujhLGes4+jydU9den0dZ/Y4XgjvB1ykYJzcyuOtYZ+5V4ZXWs
8I/1Biy55BrrQuAB0eADt39tcREd9kPXZL/gt7P1Xm0LQ2NhUAQGmRjB8uqkHixbaPyjB2fr8zDj
dj3BDGbjImVZtf/cTl9FImx4W0AT2vIKX7MraI3lPponSNmLiscVrEcEFFvisN0XKYS3TjeNnAl7
AScQUy5wwvY70j6EkLOcdziSAYu0/n3b1drEvIgAzrQQ9sYRPip/lLW+poCNQ4aQPvUj8HqAv6hd
oP1niCBPd0GG4sh6w5aQMNEwMBOonb4b5LsQtZcdc3HATHi4kWy2jy+B8mqm4PSQRAX8rK6pS6KP
HYtDZ+d7kBHfWDBs3zcWDL+ukg5AzfI6QJjykAmYNcCcqtmYE8shzsR4NHB6JmVHyyu4SP3eqebF
wir8uexzS5koheTBnyOCYpDDvG02zBUgcSm07pvyKqDCCbWJWT4VQVFvBLGtQ0b61x318xmGD4/w
qfwJEbHfPcQAf8BYJYOby1ycc6ART7qdk6cUC8VGttrmyFgU0hRWc6Tj4jpkcfNdwZgAGuAQa71b
HzHLmkmM4wFMkEc2zmX6bkyLz8tpUfUt+LbQVd1YlN/+/b6J7wiLpgyhW4YYa932yXMK99/Zxzjd
8vN9E8VBSY8rKIxj3uFN9UurgTVXVd7de60fXm9rwTgbBFAMBZ9RSZgHuuAf1WwYk381aZPpMe7b
mH24rRkj1XU2luUMKWy4V0FeUBYDdIEAqwTGBKCE3+tt2KbCSHeADZ0wJb24zl4sHsAMiu/5TNSW
koPt88vfX61WspMJpNFK7CuQUI/upwpmcl94CKnQw22/38hu6cBA0w1CTLZfL1QN6BxFuE2vf/zt
5PYjI7mBHgYft4Gp91IxS7L4CTywCAwt3Z9RvP8A27hmv/yvsr6xYg+Jwr8HDGrTYwRvPnnNU9iS
wLsGUJ+wRTmYF1tH6LfT2zfxijBEizv8fHFtW+DXXSdvfqG0DN3TZuxui6pwGdBX0x4ohh0KJ78r
hIv95EtIBhhi7mXhJ8HH9amxdCJcDjKvWmhDUPy7MC+u8XJhon3zhFOLfGJ689K8ZNl/D7W41v/d
gpI5qSu4GF5Rs24PGeRoQcUv2vxfSK23V1CoSXnTecEPjTwXHli38DmU12IAeWB0Z8x8UoX8221D
ZaT4VMFvIBx4cV3MRJMdNAmHXQUtj30DV6tf621Y8jw08jzgSd8UpZbXZEqeIWY7nz1k/sZ2YZsJ
I8ezuuu71OmKq+j4sxCzB9GvgNyX2Jkgf642VltbF4xkV/XU80Tm5XXKh5+CxXBvLG8MViOpK5wG
E7CU8uvEdX9K4C8D5X8NezCcC26MIWPPLjPFuzZIsW5ULgRfa7+Fdb2Awcb9+gRb8s3UpyJCFWKG
7MbV8/326NPG+1bNIjtNVV1u7KqWCQiMlGZwxoHdXYE4ldMXKL/5e1go5BsFFsszpR8Y6QwP2QaK
5gleCrFgh1ydQfMEDBACFeeJS6ipL3cExg5DP7UQsUJ8pfLGW7gfGBk+s9JzXTyTXgd4cB9SF2Yj
p6yFfeIOeCx54/gZeQ4h47Aqu1hcRTDWwD7yjOxLAbbQaT0Elnl4Y0E0gYPQ8uh9tynV1W2dH23g
pHuA4q5LZWq5H6oZhN/Uq8KNgLYFnJH0UMCBjlhKiuvIXO8wj/0I7X/tQNYcgqwbK6Mt4oyUb12g
3vyCAboCFYYOKPqu+ArDAKi1ro+YrQ9G3ivC+oWrvlw9mg4Ff9VUdyr03TvO4nHrmmtrxMh8HYxl
O0uWviP9MMEPkMTnmJBxD9B3uzHzliZMKB983ObaK7EA0yFC6d0PHmFBo8/uXCXH9ZGyzIQJ58uz
nIMP32MLRCXiXOJS3mbtFlbQ9nEj9RPuMIB+UUOBP9e3cAzG95FoopfbfrmR2goUxwgEXiyMTn7n
+IE6+JA63BgW28Avf391yiEikHDzw0XDn1ChELSAgac45gloruu/fjmQvZHTfBmyVw1I0MxQZ07K
azjxe5ZNh3EpLKkpfoGU9r32+7ukKR+wLG/R3JZheatBI62l3+cRKqrYZcsQIP5G7KqKJIckhhJw
7zcbS6Gl9OObKL7YBVnPgcfknyNDPwFQCTcoqIMBw/RSJ+pxFjg74A0EkN7mEfY8yY2ZYmY85stt
0ci17ephP+YueYGkeB7uB+YOW++6S9y+NYZGxsO7pIPjiyevLbB2f9LRK6AW6nphDfl19qHOpy0l
KksAmuC+xNFeBipa9q6NZhiUTgHEXyFE/W8uYBO8W49B22T5xsavePT/8nMMo5+QUnsGEQh+YLNT
wJ6hlf/4TgDEohocqIml5GWMWrHxpmhZGUwFLB86zO6A+uo1YDD2wbsRBKoOuESy5/Wu2b5vLA6k
c3wksIMtOc/U/cyH5BsDq/Of9a9bktdE/rUORP/GBMW05X28ruBdpcOfXTNqoLizH3n7Q2fiJ7Qi
+MYZ0NYbY7EYe1iCQIhYXuGLUAS7SvAqPvERjhwbkWBrwFgcFIB2cLvHchfCDOlRahjF7FNYpleH
9QGzfd/Y7z014GmSoRoBTU9+9pOsvoO/9kZRzpKVJqCPQyTW53OFx5x4cs/wU2ndI8Au3qPHIN+x
kxIefFA43soay2nMNxaBqKIV2HhTiep58ZMuSE/YR8bnASlE9Nchj0CDhVD8xkZk6ZwJ8mOeyyFC
osU7KOqjtgZgn6biuyz7OoQcJ4wl3PhpwkWWVHAqaN2ObbRrmTHP6KVq2wjqwmN0H6cTnLSBiodT
T/fvTeFgAhe0yBwXdgvRvXQn/lEI6v2eBjwFrH/dNmTGqiZIndY9r4t3IZwohnstKufEgkmgiKCV
+zjG/Ue4YLe3DZSJUyznLIYvYCuvpXSHazgLCQdEFd0khBf6Jkox66OmKPCYAit0pr8BSKqdPc9S
Ge2rZG7fuUHXdhs9sW0HJjBRBgzeqV6QPLXQC9yPcBs+ap+812ENv8d8+kfPIMNmQ3lxO/HsAjq1
Pl+WUGPL318dhcY2zcHj81GzKqAzfEzmPiruaqesg8/rDVgylhmrmwgjTRwQB58IUIPHcf689Iry
+t+xK9hODvW9W7a3hbYJXCwSPjdSlvIK05MW1hyUfxjiG/kKvin1pfFAMICoXFybRsOXMwSX90wI
ydvD+kj5bx9wmJH14VDCLsSDgWmkUWWFOeYHKXAhJxweUest2ILMxCcSeCt4TZSWVwk2MPwou31e
Tr9R8pOnxcz1CXZm920xHqCtP/0T4J670e5yEHzj7GaCFt1eM1jtUmxxtfu7AeaP+Z9jV+V4mQca
DIAWuDICneUG6kHm4mc1Fv1tm6sJaIScDCLaT4prSmR1jKcg/QBIuzqvd8xyrjcBjaHLxzhycnjO
ot4PV8ak2EVhXZ8hZP8Cy7B+43y9JONbw7dEzKskjUtYG/Tucl+REKoP6+WFrS9uLMSaGmBxGsOO
afTllfelQN09Cs5qdPnGb7fkv6n+leVEMJxwcGxPYxiTovq0nNdkmvycIgb3jwKuAj6EC9YnxBrh
9O+hcvyiBD25KK8lWlCd+jGG8AmKAXwYhrY6ApcD7f7pyzw530aP3HYk9Yz7T5llZZ5NCG9oPjzW
Ql1yTzlfYWYH63mS3jWqGU9pBw0NFrlkY8N4MyZQTzEO2ZCHT9KYJe4JPucVbFQTGDPkQmzMmu3r
RsR1ghUJ3pjmExxtvoGX/pW3n9ZnaPl9/4ll/O6lxVex7PaNzFPHL2Fnr8AvcIKTOw2LStJnFEI3
YNi2Now9p+67cHDAdD7lTbIHUve0aFdFTH/FGreR+bYBMuIsjIC5AmFghv9ScoZV+ccu9Tdmdhnj
t0bIiCYiYZpGE67h7/KlIN0hJw9BtvGoYPvZxh5DK53DPiWFO6kqVX3mEr5w7rgVNW/megAXy7/n
FgLKQg66oGc4kNwlefAcZ8MdioCf8i577/XsIa+2pF0tU2zenoMo8WmAA9nJy0S8q+V4D+DVMR3h
D0P93+uhahks857MIevZ4Iv6JDqFm2VeNxAQlFV1y8USo7V07VUmgAOb+yPcfE6Kzf/AVm4+z523
JXv35jkcHzcSGAdXHwaxgT51QrgH6bD8Wefttw6IJ7yvwuiBVs3WMdk2TsvfX3UENomxU0cpOcUd
ZH13Erfl7AGKKV1zWp8IS0aYXDgYyaVFOAj3lIWJ+6BoDuPeBvahLpieG8uSrQ9GPgtfejmfCDmF
nXZg/weRhkGNW9Jztq8bKZ0lLUQU4hkjNFTxkc44XXm89F/Wh8f2dSOpAaDUrU8IlMX4GDpPuB8X
RzrBS3j985bRN2/B2VzKyEdx/SQJRN/qKi7PSQSG2xBvRqutiWVBeRVBOnWmSsNa/iTY9EV7/HPd
AqFdjx/Xe2AZIPOaiHeHPq29lpxoHdIPnA+13pcDXg43Th227xuZ3HOpkd4t9jTejiOAEzFAwPf9
jPPsh9t6YKQz11MwtYoigCCletDtUKCutnkCXH7nGzvOfy6BM47mYz/g67j2tdj6T/83x2rQQtwh
v6mSFnjmVXDMVSUriLKehCD/1GX6MwIa8sYpMPJ3hM3k1HQIUuEQsVcwRt0FkP/a+LotPo38bcMR
6odS4utF7IFRKj4nKQ5cTQV/stsm2MjhuXZSyZvMPc2V2+6GonCODWRDj+tft/x+895XC9n0MVzh
TgQGuGca4mWA0bA9prrKN1YJSw6YVzy86+ZZoxJyymhE7lk+tf/4UI5Pb/z8ss+9WiFgDeEDVOOE
Fxrp6EWBblHv3NaLbssv8yIXu3AFrPIiurQ9rLkpg9HV//J52/gvf3/160Gmq2s/zYMLc2F38ABm
d1+e8p6S6dS5tHM2irG2OVj+/qqZnotMRD5MinpSAZFOA9XSPbRitzTVbd3wjO+LgTLq5eFFaP4c
D0EBw8GsPoFVVm2c3G0tGGkMxnsUa1FjpVY4qIRlku3rDqV8Tza3NmHkcu1QXNZ9GHclJElhluPD
XN0LYbPKJNlIZst6atZvZdfMsCT0qjvtBp9lXj1kovl3mNllyreO2papNqu40KRLi3gS40WKnH5i
PIDCXlGBvLe+YNg+b2zIXNCAlDILLxlsNA+sAFwc1bWNu5Nlkk1+Ga2bHDrfxDvFhXrRMiT3tO/f
gf0TbNAcbb/e2I9HQFtqWbLxAp0X9xAWWbOjiKXj+thYZtfklQn4i07u5HqnnlUP3MFaWrtw0azC
J3hwxrftOKbcLlEQEC1B6TsJyCDuSCz9l2Zo6Lsyx4Puej9so2Rkc1uPRRdlvXdipPrwZzuGE+XG
cv3mI13gmXLlWcegL1iMw0Xnff8pdBJy6WEjT5ZbDnF5dj/CyuppzIePsC35ud4f27wYiT0WulI4
YtATmIXVLpM9PbJqIieYladnP0B17saBM/Zq3k1kdIrQO41C/RAMVnBNl0a3fdwkkoXwLOw68Fgv
JJ1F89wGAUvg8Su8im6kn2XeTTJZFjC4aabQZGFDDysUSL7xGczSTZy+Jb1N5ePWL3rRiHE+t1Kp
01LhCWmqThX+sT7RtgaM9CaLW9jox8FFTCqBZCYOqEyr+hA5mxVXWxPL31/tpBTqUXCnV96JpH19
R6Nc7OAhjcMZCJDrnbDNwvL3Vy3gmYWJWJDxwkIHU6thRksuhQuSwO/1BmxdMNJbk2HKo3DAMuWh
Nt3GuC2EolaXtKnJxnnD1gT9uw8JA4dITrWH3TqHP/sg5Ek77tcUu9Hxtk4YOU1TVBBJi5tJEjLI
ENCZ4WDmQFmX71yo3Dkby5VtMoyMVlWQz0TgYMNgL/4t/vMq1eLR7aZOmJQvHddTk2PNuEBN5XHM
KP2oGzg8zsWmf4NlIkzOlwpQ0ZFNGFzinH+HHW5xjJUQO8io31hvM9ldLes5VGGwmkLu92MmcShQ
6XAKAEZOJ/p1fZwss/AfZeMxjzJozIUX6LTFd+PcOpdgDseNQ8FyU3jjkkuWsXuVcK7TiQiXHvSA
Vw1YhLTdU8LpoWy95OCEZbRPcW7biFtbV4zsZpxQVqdyusDnfcphkAxg1MHHsXm6LWKJkd3xIMom
JMV4EVnj401o7JwLuKau2Pi+LaKM1GbQ0x18ATD7ctRX2Luf3Nn/Hs3VFsbKNkJGZsPb1oWg0HLh
ZfSfJJxhX0D8eOM6Z/v1Rj4DbITLf4BySaglyEmOPorIm46AChc3tUBNMlcSdfAmDwJyAoYWl+ls
GqFUrT/FUJvc2OXeHiDIOPwdr+BOxozyhJ167X+XyxNZPmyq4rw9QNTUp+VwD9UFkO2XhHpRuGdQ
3IXj9pz3I1y/586/sQ/GTl3PU+gP4bxUJrEEAjvB3UNT4FJ3y4JBo6V3r1JaA2mCwl4wXiC3E/m7
kXYgIEZDh/Zua8BIYzx8yYzJBiLjwwLIkCU0F39EFeRKt3TslpH476pEIyOP2VCnoc40Vu6i8w+i
5I9QfPnQZk64c/ItQWVbKBnJHHsRj4ZmwrBAyb/Yt3Al2KU83nIltAWTkcpiclAME0v9ua7gDKHb
Se9kAnlVX3X+xkzY2jAyOmFTjppYPMLqF6eZuNbFoQ10cecscjLrk22ZCpO+pTqtYdpQ6LPu3PcZ
nIJakHVV7V3CbetOSzdMAlefJCCwBvFwga9GcEg6IKEUzbrd4GzaD1km22RwwXXGESxoySWRvPi2
OKANO8d32E1UaXCojJxW8JUpcE4NLjWdMn+ny27K3kNetd56o3x7o6ahkdUE5qOMNBVujG0BBR+N
Ra/3QMiuOaydc48Wd9XC11+f9GU1fSP/TAqXykMnh6UYudQQxHwOK4gZ9B5WKRLT8Zj0E+gXTl7u
vYXOvt6iLQSMjFfxCMN43eD2Irr2A1Q8QrQD2HSblo3aaMMWA/TvhbHHs66bM2jp9WkI+QsFmZMO
Yit36z2wTZCZ764MVJdHUBWomfpSh8MnnuPjwMdl9xo8zl06bArQ2EbLyHtW+VMd4Zx2IZPTiC+8
pBG/i1uXxikWyLC9ye4yoCbTC2YqVJBq4JekrfKdBrsESNlNRoNlPkySlx7EOHahwy9a8O+UVPyh
kZsy8JYhMjleZPKAEg0Vv4weEKi4azc7iJCT0+DhnXR9xm2/38j5EU73hT/M5EKD5YW39yXLdwHb
lAW1fd9IeTbN7oxdkF8y3L92WSSd+8YD6fi2X7+0+uqYQJ1ZprPrjhdVZpP/PNW+BD6161S9gaqw
zYCR0jQv4dQOntgpjv3ikuRquAOAkz75sNC5qVxAAyOjOWqaMUkKfqEOrSEJJ4jODrkbhjcV3gGd
+HuM2rRPtJaCXLgY8js5TSgzsqyH0zCEe7eKmrZpNpK55yrAMpvxi9LQ/oLKSnYfDJuueJavm3wt
nTvwLW5bfmlHOv6i3QjqBHxiyG0zYJK1Yn/wuEyc4ZJFrb8f1ejsKFTSj+sxagkhvqy1r2J0HkYN
ikninUpVkd0fniHV3vek66aNLLC1YOQwCHgpz6uSX9i4GLhRmGrGy47qSS+8CdFCTc31uqSSADUq
UuD6ILhZQQTLV9kWts/WASONewheJhDR9S/ZFIaHeGjaL1rCHAFe9+Ft65zpPALm18DnWPiXWLhn
1YJz7YvmJlf4gJrsLFY3nSxINl5a3kEIUcFwut/n9bBFxbDFv5HCOBMVfSZnjH6r/IfaGWd4qUGT
eD1AbV83cpdEkxeWFfMvtedAlgP1jaMXiPp809dN5BhAgW5cDaF/oSjqPemoyx6Bx3++7ePGTTor
GuJNYYKBWTBpREPWZQjG4eP61y1haaLEEojKT1SBcrzre632NUmSS4R39r07QS9/vQ3L4JtQsTBp
01qhEnrpVfaTCgjwzVznG9pKtg4sf3+19NRNFFcoJdETE44LdG6hTnED2a2pam6rr1JTR51Rvxwi
+C1cADARX2ioxnw/DxpOBuvjYzmRmgAxuG6otmhS/6LAqzywNnpSaV980173qSFpcMDrj9xYRm1T
Qf8eLRU3QTJkhF0oulnssnGmHmzeKpYd1/tia8BIYwkvnz6WdL5INuKURekYOA+eA/PsG3PNyOQ6
ZF43xQ27wAI1aLHXuHBwhcTHvJEQlg6YeDHBWl3kEEhH7TOLPnPt9T9xiICx+Pr4WMLVFD93iyzz
gSwhlxlcs12cyGdVd/EO7j4b+WD7/cZWXAunCTU0UC69jIbrmOIOCIP0TWNv2+eNfbguCxZS351x
0gKR7ADJkyo7VOngy41ksDVg5rP2RJfDG+ECWZhnHYTdvmuBPb9t9JdGXy0WGdxyCgWxp0uMlNq1
OeTTWzkMH92ocJ7Xm7D9fuM0rdIkajraMRQY2hnizSp19XngqefelmEmTWiMO08EzuBewha1eYUC
9K6EhMNGetni08hf1mEdSnXBLv0w+Lt4copH14N32f9wnbQ1YWZwEsInu3DRRBqrD/EMBiRx8MRa
BpCBXZ8ESxMmYkyFlIsKZlYnnTlws96hljLRg4DJbHZNM5io3zgZJm6MpyVntT9MlxAeZck7yYFk
BeNZldFGhWfJqzcqPCYDKMzckFZphnpYnHzP/IofWThO37uqQa27FOL3+oBZCkkmgizUE6k9hgey
0Iv3YLycRp3rvWDDxz8PZRSWU3Ppb6SIbXaWv7/KQl64MhJ+wC5/jK3goZu8QDnG288FSb6s98eS
hSYriKcdyxXoKifaTfokU0iM5Xm28RZn+/1Giidk5LFXOfqSOEl3FBUgFFGu9cG99eUY5Zu/h0hO
gBJrUIwugHXB6DJaKKjQKdhPI2Brtw2Rkek9jNATpw/my//h7FqaI9WZ5S8igqeALXS33Xbb48d4
ps9siHmCAEmAeEj8+ps938ZHxzQ32LKQhKQqSVVZmbkHdTaN29/PoN8IQXBNEJnrW3UNjOZ8D6Wb
6BhBx/VejNk/XYQ/uT7+hVUwMWRulFOnpco55BovQt1DpOQvNqdWeBte72JhF5n05Vnh4aY9lfN9
y4QfnkR0kUnqhZVvvI6ZWDJ77qGv0A3Owcfm9C2IyQBnJ1ee/Auuw5Ryp4F2XLeOphvtj3RHta13
rWZdSkvW3XssWxMlWZolw5wZyE37PrKdQxZq3ClxIdCpE+vu9/VFWFrnS7fvvIUrbOigVTHWOSMv
9gXmOGLpU2sVebU0fsOcCWSp7NnBKvueNe0qkPN8ugA1vmwbvmHJENXy46bGNgWAXB4yGyymYz5/
B1A0WAl+LY3fMGTK65lYse8csMI6gT5CdD+21bxiAwsng2uc1lAald2YT9m9L50/YOr7DRms70M5
PP7lvJeud9dDZXXbuW3Cx1iQD7ZfzPoe+qats4svzDYaxO1DGwLfMITW2pN0wTZMFFlOBIsZdy6b
Kv+WXUS1SS3Ivs7HV+WuYskW5u4/WDIfeGOgpLN74Y9g0/yZc2SDEG/dkYwcHBAjpIqtkktcLvgf
3BRMYvK2z7OOaTndVG3ZJa7Fv1zKUCbHw3uepTFq2a5v6A+3G7RCjQ3t1qBFyyOl9l2QTbhZ9d+n
mqxFmT5cFzRu7GUNQQhcPDXADuRWT3s10qTrvojp57axG5t5YLRTrtOq/ZA3RzU3P/I2XHl3/T0U
/jP/JDTPIxY5eqS+rfZhwk/TPk76ndx3O52KpNhFu2b/SHbF7vNPP3FSMPLs1D5Pu2RKvoiVhVmY
O/O06rSeY3fC3KGEN3eaZAi/FOQzHeQW48QPXjbeO0fcFdHsxkCDQcJDfKoHfmeBtMTlxdfra7M0
/Mv3d83Xdd6O5dypfTxwmtRZcYSmyyP3+A4lXJt0CfEPxllVSDYgcINFUjavk1K4TdJto5VH48ZJ
1SLXRyMyY2FzJ+nD/kDcacULf3gIomnjjLIsLmMkl9Sezc2wg6JY/Symwb0Fq7G35bqALgy7Lrqs
6oseU1MGP8EjLZqHIAYTOl/ZnQtuwzUsO46rHHEmCfNQmiVurn67Ol/Tr1iaHsOu+TBEEu5U7UEK
A8GCMfHQR9DG++tbc2Hs5rHkDkqAZxTNW+1nMX713bfr7f4VHPjAZ5jHkF8ONtAzMKnpC/9s7517
t0zqrz70cHb1A0/zH9f7WRq/YbnWyLUvgwlzXzbpiOKdeFybmoWZN0+dsasEmTn+QLG3zq6TQvzo
oi/bhn3p851H8AVpaIjHNYDw7fgnkr3P06DkU7vlBUFCUwLDG5A0V5NQ+zkbIOD3JwDoNEMlyrbR
GyYbBAQsTwE2DQ+P+SCSyn653vDHtKgYt2GpXcf6uYnQcukk9Y/g4Uml/c1rdRC7YZMEILowrFXa
0GsKFaaGR+A1jsVOxBtt9S/3xbtVnXMNAXfNYUzq0E5HOjWJbjcV2kEy26jhJ0EsYxFeGi8B5v5G
Nl4cTIgyiveA6s3hvYrwttAvsbXiFT9m/MCADdOU2Rg3ooD9eKh4pgN7qRz1eZTBMXLdn041HObB
e3XknEprrXJm4aA1gcrc93LI4eBf/PLr6LRpDnZKShJmbfM2JlR5Rn7QyyFeug+Lfc/uuzXN38uU
fOAsTR0KMRYtty3sSaLp74kFL5Pm+9rSjyhFOA6RuwKHWHCWJjZZNyQIfIUVcfsTVXc13Xa+2obV
6rgVIgiZ2tt+uHebMB3CoUtGyV8jyqfkum9YGrxhtzGU4vXUNXANOn7LrbbGnmrXqHYWN6t5zLp9
prkPx0NklvQQmaE2SxwgiD2/OVp+BFHyGnq7YdoWa8GFjxedmEhly+Pg/xzxQ2An2jHiQC7qQIso
ycinaRMvPSEmVtkZCwDnFAxCTVNSO/IYkCjJKVt5GXy8JsREK8eR05RssqY9RFtBLyHulb1J9QMj
N+7M7aQ9sJ9h5FF/QmUD6Y5NtnL4fuwliIlOJp10slqiaY+CaLvv0jHo0p5Wu8LlK10sTczl+7uT
oBgjCyqg2E4Rx9n7Z6o+bzECYqKSUfrJg3HCIZCH1aH1stewrlb89dKQDSNWAFuCtgPOIayzVFlj
6k2bBN6wlobpan8iESIc076pvzndi9oUHkK7htHmXLqqv2w/Gwx5baB2VuWuXKAWZsPEHA8s4x2D
hPjeGehNPFa72lljgFnYfibUWPmIZMwTJpqL4uBDXVHI775dpFpuygUSiMH9e/e1PmWoHijRg/e7
Cb5V9bcmXKksW5qXy0+929jdWHJHAMKyt60slVDYVvkaU8TC5Y+Y+GIOkXM/s+AQgdfYNfzL7PAD
cFEph/S0/VBb9Z2Mmt3c3gOQtdtkTybKWOXgu7c0ljmw6sTyvGTsNxHcYRGMS3LmeEqMEUxV1kfa
PXfhphcbiQw7nfy5GKIZ7caWlwDok+Ts27bJMMy0FsGgZhd+sZG3tTp5264dJDLMNJibkEG+6xK9
eXSHHSUvm8ZrQoOrQaNuiIbTvrVv6YjNfrje7sLblZio4An7yy1zNKzvoPZ7Qx9+O89Bemc95bu1
28yCEzCxwaA6sGc/wk2SqG+Kd/vKa5MwhMT6pgQPIabGg1cWjet7ZNo7HrLoOk7DQq/cxP7GTf57
XSWh8Xqt4zyTKFLC/KTkBnSVu/IgHooDSLI/608n78ZL0yJ5vfWsxH+5z79eX5UFzxNevr/zPEE3
jGEYYsZqeQynk4q2ebTQsNMB9IBtXMGjBa17hCu4y6KNLsDEBl9CyTUk8aa9V4e7C1l5SNZeV0v7
x7DVDqYqIV437aNWPkQs/MrLbG9Tlbp0XnPIHwdA8IL794x7rQj8ob0scyxTaPU8xE2cus1aUHdh
QU1Y8NRVgBhUOFZ14OVJbctqP+VCbPPsJiqY1FnYeR4mSMSPSGYnc/C6aR+agGA2tR1wzDMWNeZJ
FN4yuODrLS88CEzmyGGm0dAItKz67k7OfYJIxZvCSxBRup/BjFKU6/38jWB9YL8mHPgi2FjVNeaG
PDeH6i7/Fj6OyY315t2JQ3kXvYj72+Dz9b6WFvny/Z3VjlXoNR1HVy2Dyuknd829LexNExDMi5hH
VpcjvAhm6TLI0rI497a7cgIstW6csTTwwrKK0PocvNDqZ0tf7DVZnKWmDcOdiUQ+uUbT0C5J2vY7
OB/SgW4ct2GxFu/ihsfwZZbP9+PU3ZR6SKNi43PPBAP3jlextsO52AzRY+ixPUAEKyNf2CcmbSRI
vFRTZvA1rmKJaPykK9fg6X9Dzh9sdxMIHJQoh8stzEp3ntLsW3Xb31ppuI/T+fGJndgpSJ/D4y/2
4/qO/xs6/6i7i8t+t+XViDSofXnt2A/T7+zJnRLyZDcJdPmS6cef7JE/NA/WsXwId9n3tezype2P
+rzstnd9DrnFcCmHL43hO5KysmOQ9zafyHh5BAxsjUQ+WujGsOYmzqZe1SjAq6O3vD2xKN6J9jlz
3uh0E7RrUbwl/2Sihq1Y2KHUIDHM6ZQGwXwc4uzGnYckGoZdHLmfGhh8G49grFcnHmUAp0fpzEXK
ubsn1fxJaWt/fTWXJtbwBMKBCId14VN0h7cy38niKbef2jW41dKuN5xBpliJq0E77ZnNoKk4HfBU
XnnOLw3ccAV9WdNhyCdcEGgd71rL27GKPU/NnSJNs3KQLPgyE1A8yLC3ugzOPbfIiRRFm4iM3dtl
vileSUxEcZB3oVVP8JURAFAW6v42xSuJSTsZSBdPWAZrGYudS29F/r1EKetaycTSrBj271Go06GM
f9pnfgYe9ebTJNyD4vXN9R25YIOmHoGgQkZZezlAxtRxkL04BZqD3/IeYFAyrVyKF64iJvHkOLvM
mcvLzJf9k9v0n+fWv+mE9zAwcSuAX7n+L0tTZdy9m1rSsEHCFHyH9yw80flAyy1IRkJMLHGlczmo
SsHpQ1MtYUiAHUINtG9EqvpwffQL1mvqDuASCC6fEaMHajX0HpTaOCuG6TYlrz15udso/wWcilP7
0ForFrUw4SZ62AOUF7oZOJukPFnesc6e6o2RIRMvPIhAVpmDUWsFwqeT3JZdJyZMmKqS1v5lll3P
T0j2MyRbwGWEmMDgGrK/rTWj4YBau6Dr8QTZeJvxLtP/7jhmWcGnUaFpX+9r75Ndb4u3m9jfKW9K
Rwe4JTXAaTqRczdHa8UnCxZvygHAy2a+FRcI0rjP5Xy04lsr+iec3pxhLQq8tPeMo7QXoaotVIDu
uS3OPp0fpcj+DJXauJzGWeoH2cUa8QNulkFBI0unbk0mfmluDINkVZUxXjd4mAkGPQxU4Patm9Bx
eJzKdgcJjbU01MKhbQKthoKXjMcVOirdAwXjBSFvDp3TYS3ntOCyTCAVoL55RQk2JinkF9Sjc64+
X3eGC6trQqgyG+QDVocz1RHhr55VeWrTij0qZ6jfrvewNDnGuUpGC3TRIIRFyobYe4vVw60FJr4d
yVHsWyi2JoyxNEeG8bqgY+dthYuz46ZxdReviVYtHNwmhgpCyrzwKyyuy25qBGloDmHX6Ua4beKp
/GksVx4gC7vVBFT1VRNTWmCeQqYfAyt7yMMmDXT8JIrqlrJxpZulaTLM2fdi1rXOgDhIG3+TtGeJ
jqJNBEKEmJAq0bpRKEG2uB+dIi2CAcq4N9d30dI+NWw5U1TloSLjvvESrwQQd/ynq9dIgxbmxERT
NUUYZa7CsEWhEhGC6G0tabTU8mVTvTtRxiGYJte/eDcOKuTbbo2u7EM+UEJMHK9gbjPWDb20K5N6
PhUIxZVjjpLZdle7r7XzXCs7uT71CwZsAqocMDdOEZTT9kE4gdmqSFj1OUY13Br8xllY27/f301S
3bE4LvrL9H/5IdPo6UU/3YQPJ3unk1fruIpEWOrmskbvulE+B7UHVngfyjtXfplcsGhtUp3Gevzn
RhyIzKNou7KPubor1l7uS/vHsFZHgae7ntGu7H7GdpmM3RrefKll49yNJbEQLmN4w7ISe14lfSAO
1zfMUtOGrXoI4P5v0Fp/mvlxXsODLiygCaXSvo1C4RC2melnMOYkrTiGchNVASEmnqovstKKIQaP
FH0xPgmuX71+9ZKzNPKLz3+39UI1ebWAC9uz5qmybqvipeYvmybbxE5hQ9hei6qjfeOfRPCSbdLI
wnxcfuXdkMEFBJkssEUCWUN3fIDKRu3trg95wXmZsKluGOqiav6G4ssBhO2WnyqHgO4smDJ+qHPX
3nlIID9VTeXteBM7K3QaS6tgGKlTWkHlZ1jiDDInIorlDvk3f+cqf+Uuu3CEm4AqS9WRigqBDmTn
pVrIfzIaDDsHBSR3vc7kLmdtsPIzC0ZmG/abRRWzyRyjr+hR9p+iYuWgXWrXMF5bth5zBzw1uaQ3
VtncePW2MHdgIqcqT1qdhbfE3vH/kHCvhzYZ6vP1PfXxsAMTMTUg1IhbMrYrhNj/tEqpX8x25h/X
G/944wRmxjqInaqbBKo/QKgRyW+B/hZFn683vTBuM2ctaolamNZBGry/ZRbINH5db3dpyIbHQalx
zzpij/uhPPbD7xJR8zWCjqUhGxf6CDDcjNR4zZZQ67IOWbO/PuQP3QIYFC/9vfM4RW4FUVGw/NS3
ylb8UJRRMByyuA2dndUW3P7jh+CWo4fGdUJATYTbs+ymbqNIt7fXh/BxCBtjMFwE7+aqD3g83FNv
KMdzgPKlcUoCBLsmcfBwSaSQ4mj6WZ4m+CllJbKgZXknh7Fr3mJSBmDn0f1IpUj8KRr+UDlM6pdH
PNbQPQr5bA9E6soZNz0MMV7jfnBB2/WT5xUvlUSxTaK7QoE4OhZkJaD44VqjfcPL5JY3tE0XV6/S
neMTsr5NfcE/ybW730L7Jl4LZJ0eEhMzOfketIB3FQkyHxHSfnq6vqAfmkFMTNDW0CovpgWtX3Oa
Bw2UMSESlY/5hZbVroaV6NyHbh+dGLY2QSIx4lFFT4Md0J3QXZRUQQ+SQ4FKbzdqHysi1y7+H6ep
0JlhfYFbcClE7J1mKDJ4wSEYaN8/ZS4Z3OgoURmJHEqEs9rub3QYNOwmo0DI/ur7lrkPvVJN+GOa
aFyTpAbLtc13Y2nHBQL1DFpgX1Q5TYFKiCjKYLjTSORArRdxTe+36OlQBCuR/KVlvyzXO1MXlMVg
xfXK1yGbaLYDXWPQ3YfKmjZxj2KWDF+iwYYscXGhpyAX/l6E8itXWJt58F8F9CzT67tr6TcMb2FD
aRfMAUN8b0V+ddM1ZeOlYSmdNWrQD19e+AvDuvM4AokqjYtTD9qLNCTZczT7zjGPqqPndGtFJ3+r
S/6ThUQ3ppF73Vzn1YxanwYcOeqQuYC136CqPIy/cVRqc7KblBqkcwDL4szfYqlpWKYtLebRTpxw
ius3htwGb5D5U5bdJ3Pooj6W9XZpr0z1wlSYMpdWYJeRxpF2n4FJlvCEu2HgHzwNnaoqaXvt5F3q
2V7AVhzH0tIa16ByyKWsQq5PJdC1BzvKkPZHPeX05frOWXAZ5o2iKkI1S2dWJ0vr+FPfNK+jN/7u
nG4+sDkTaeitEXEuTJx5waANg/hCzIsT6fSM6IZiQ30T1BWnPPHYqLxb4DUbxD2u/9iCwzUBcqoQ
g0MtrFNnuV6QeioEhXqVV1GXhgIV1CvdLM3f5W/fORA7V5XOeAG+badQs48/mbX4panEQ5bHcSn0
MXLyeXoenVnWm2p54v8A6Eib+TJrdPFC48zuvtJOdsWL3wm17bQ1sXJsAIkmy7L4nhdF9xpknnoD
u/fnbStjOCvWZm0tWzu+R3YWEWoqjxFUZV4HUXQrNvphpBTTY7grrYnsmW7YvUW4yB48MYTN90Ja
LXTjythpnDv4/bgYwWebR/5XgIFiZw2YubTvDB9WRL5SWnrO/VT7DjwZIVCQkaACb19LoJnGw/VJ
XLImwy30KGfx6hwr5APHkE5F84ZM6+e5xBy6dvW6qRMTYRc4LlZ9nnvQsI8++eJOHqM0ySc283/K
gsfe3p8qr1zz/38zZx/4fxNzpwqfyhgFWHecgHz6dxNlw3wTicydX5VjSStpRxurnVhh3sVj0mZF
OdK0V83kf2d+74aoW4bmtf88Ijk/fpmLsYwuuoFxWyUT1yho3JUwfVIdqzHXdlq3Iq+B/IhA1f6s
Z6/wP3UddDx4wgZp4WQpGs5qss+orPNHZ+SO+2MKqnHcz6RTFv8HAgRDE/wUOivadMhkFKa8wb3M
2Tm54w+QqyeDOM9Dk5dTSh3SjXdVx8m4YqZ/KWM+mjBjsw3ZrOIpj7oTGIiqYEqA7Kb0kURMs4eq
6EJNUzAiV94JHJKgK9hZk2fX0FkB7nl4kUPE+Fmq0bGnsyL14Pupxe2MP1MtbDokxI65v8fBNjTp
0Ab+DtcXzzuWyLkxCa5gxdSDYL2Fya2prV7ZGNpzcZiyQtQPEqoiPeCkflP5SVUgIVUm3JKY3v1M
ex5aiXY7L1rT5fgYcx0DsPxvR1zlXOghqNp7y84iJBN8AE3nT36Xe/M+mJoG6GWBXaG+Vz2JmgI0
+Q7xHzsNCMGt62ZD86YjaulvWRkUfr+/bkALh7eJyLTDWvq4jxPMqJ0/oJ6ZOjeoyHY2IQjw08b1
FWpuopXMIc8gfUVGN/bD6cabPLfdXR//gjMjhpfxJY8ntxn6E68L+hbi7Zv6Y9bQJBi6ZsWTLcyR
CQqMAeFFTtrt7nEIKOuXcPFO+k6avv11/R8WTmgTGTh6dqm6wtL3WT9M0QN4nbh8AlaogNRQA8Zf
ey+IhdLmko2o11uZuKWfMnZjz4d6RKkVOxXigiRJtHZHeSqoztsV37zUg3HxICOxummu5AnVk85r
7+KRkUa8Cn5en7Wl5o2dVUaN70Xt1J2CzvnaN1w+zkHZr/itpcYv399dmrgcHD8o5uiOhtb8NStq
4SYz5GjXAIAL29bE/zlFqO3Gy/J7xXTOn4IxbiO2s/OqDNPJbYv6+7ZJMu4ZthYqU1kp7lGPVZEU
rq4jT3McFd0KXmPpRwz/PkEbtWGC5yfStLmXsLCnNGWWQ7N0jJ1wLeC1tB6mmUdRJy3kxl+Gsirl
vm38mt96keOKlVvywm3FBPrZYRDRhlrliQ/lGQpN9n6uiUinLL7DMTKvRKIXZsuE+xE8DWP8QfbS
MoihsAzUXvbMor2o5rUE7cLN0kT+QU7HcvNO9vdF3g7QX28tVID9ZAErIFMTNHE83g5Ec42oG4n4
l8EXkcNXJnFhlcz0p18MFW1rv7yvrLKeb3RMis8SUUm+27Cbo8DEdjgoIBcgkGXnHrXL0NBy26H5
Bz8ZIA+9rQfDKzYZJAn9aazPhQcvn+C8Rk6VtsW439a+6ROzQs5yzOtzw4vAhTQe78Zn6XgQ1b7e
wYc7DFN0+f7OcWVWheINStnZbhvndQZfC5jK7fjING9WIlIfmgq6MHyjRNlJUxRufe470OyCvtdl
UC+ph7cCVMTAmUHp7PO2n/H+/TOENbYbcid/0GA1RTLdzuy7icxemYKgMF9jcP7QYvA/ho9kuTO2
DSDk53GguLnn4gR9RKiPB/NXErc/fKfcO46/pQIRnRn+ktSR3bRNzc4Z4V3agvX9zqvVphgxWjfc
ZNUVzaDGMHggYEm9w8Vr2tGayW3mZ2I/7AkVR9TycE20ZLCTI6gzWwdXreuLvbAMJp3ORa0r6tsg
f6ho9itSeAiTgBwGaHri2Bqfx2x6C7NVqaKFTWyiQuSki34K2vqc+UOQ0B4sxQWz2Ke4BoK2UtRa
sceLUfzn/QOhA8PghxoKp2XMq//1Y4OfEHXW1cv1KVswdhMNol3A0VqcJ2fNp0cvCsmOFF3/aShl
8/V6D0vDv3x/507sOvQKZH/Lsw7D8akN3epLeVGdvd760vgN+26dLPZjPpdn2aj2tq6cPOGQV79l
zPt9vYel8Ru2XfbRFFKtqrOD0+SxhPyBug0dwsj+evtLf2CYM0oH56BHXOihLH3POzRKkPJ57Bur
OfBBzmskF0u/Ydi1RHqkr3ocG1FXdUCh6aZNwO3obSrjjAITLiI5Ej0K+s5nHwodz2i4thM2T3rL
VR3NX0z+3S4SDkNM2BPZ0fUrBlSp5PsyXOWSXZgck4Wn4ij78BHIPLMCOkc7hM+c6CnnIEE+XF/k
BV9h4kaQFcoVpGOqMxP6UsbZuwfHZTOSPdMzbiL1NlszYSR2201N18PWQI/jv7EmDpvfjXay6rzt
Ny7z924VaEQDkPBU9Ex6XD4pNtVOjbw+RqhAOVZug6Tfto5Ms7YbXDuKiZ4z1ZYpshBB2nZFewfV
2Tp1OfPfrveztPCGcet6mHGRLbOjhH7HDdIy2fcQke7n660vrbph2uBA9jyFXOvZjp0/bLRiKxGt
/1LiMEJVijeuMTMu/YVh253PJ49rgu0rOWJ0AunQ6oAytHJcWY4PwQIRLOHf646HnyiBVq7Pzgxd
9JR64/DEm6n9VNq1Bd4M6X4Nkdewd6FGMb0NF7PJ7H0TaKKrmdUorC7OQtXeP9Ky8y9hl1e76+vz
8bz5JjMPYS4poH2Cw8NV9clzbHAik16wlZPjY8/um+w8TTbVJdaiPgdciUepK3YHSegoFdm4icQE
C3Pp+p1BygF1amyY46OrmyxBMOYbVV6YBIH8cX2KPt7CvgkTcUY6atA+0XPY6rMbZZaL+LTzFXlv
emxdkX+53s3SShj2TpgVIyVnFWdbT4eqhpzBGCCrdL3xpXUwjFzUgJAg0F2exQTZSg6neOgG8qLG
IFyxj6UeDEO3QaU+kWAszlHh13vSA1yRjaTazf6qPtjSQhg2Hk0yd7xB0rMsMkgM2dGb3eVunjgR
39k97+g2mzAxIjkrudayi4/2nP2SiCinsyo2ve4j3wSI+DmzqTVnxbllE3mWaoJWZY/r8iZEPNo3
3t55Lzs/Ahz2DBAgqm4Hp8uTKavi1+sbaWGXmmiQYfZEgLUuzqRR/SfAKqPzhNBBnl5v/mNuHwzf
sGYEdLxB6W58oMj5nwaP/srtAcpMiEjbBOIYk9cViS14ffIvOGLLnnaNLH5d733p5y7f37kSh89O
3tc1PQdxTp4yu0EZT1u4m1gB8W+Ghbs+YVmfczjDqm/iGz4PXX9qiNtukvhCB4aVA1Nrx7TG2msZ
qFuosIg27WcHlOjX5+eyh/77DPNN3IbO9YD2cbdiyI69cbw3Tr3mL1CyYo8TY/VbHPsbl8Kw9YEV
funNRXWOBI85cmpRjqL1QaytxcdEfpFvAiIY8UAh1SNe4Q7iS5Pln1RBnpRTBbuQ2pA/FvYNIjEn
R1OWbN5hJjgCOHXHq9sAZ0kZ1EfLaZvP3RgM9coCLXhIEwzB4iAkOlA4Q+wuvtMFJLtdMopURHw6
2DRaQ0MsOHuTNGgQ8eT5flAi8dne0fzyhCLR/CnWEMxc+ZWFvWZyB6mxFYU1TuhCT34iOLsvNPNI
4vYWvABxZBq61NsWsfRNIISX0Tkcs744gyrSZ4faEo46Rh1U21d+5+O4jG+yB7nFHIInR3Un8Law
JB9rpCnB4zT5r3k+kwTiF8M971t/v8lSTWQEjaYiz2Mclb0FIJfF+gdbes1D1PlNKlz+VHKmVwKZ
Sy7bVB6dkRhGcHpi53AQUzJX7vc4Hp4Ll31GjYqbEDC0tdLiCVzMkw7du6mxtjkJk3go534P9hWv
OLuNLx8h0wOhUyfQw0rzC1vQhEX42oM+co0f83scQTi0WUJcV+wsNX/XRFTJ4GSbEokRkgb/PnoQ
O+gC22nZuZzFSdWC7hCjWNsNl/PrA79t5sz1jIBEVI7sTFrxj5SjlTQ8WKvWWtjZZu67ZXMgLJQN
Pogye8iqcU9FSxMxQnRhFvdhTk51v1YvvbTXzEQ45TH0MXze3k2aHP1xUokmw+vA2gkoaOwx8Din
c1h8Qr0h6tMi/d0Jxco+X5rEy/d3lwOb+Xnmxbo+V26MQkBRZwwoowqw9Osmu/DANJmKNItVXTYZ
olOt84fazZ1Ln13m/574cAZPbo7qIz9Rg7d21Vr6H/ff/xNmGUonLe9//TlqjnY2IqEr7m7peCXG
c8BFFLLUQP6d6747cRymNq/6BExkfxqrilDQ6nxq/ArQ+kjcdV7Zr/S7cACaQIaBztIecwCTgZrT
Cc1CaGIi0Opa8Ey9V68BzxbOPxPLIAPJmaJl9xghgvEku65yP5WUW3Nikc5f425bWCET0ZBBU7Cs
WhE/TAzW1WURVO6gnHJ9uy3MlEl21HKI6FmWiI7INY7Rjkxjfpv7kdzTEbc5yI/HT9c7WvqLywDe
2U0mQZDqtjR7aMGQ80Cgu/xSovB4xWqWWr+s0LvWmRX6Y9FzdgaCzXrpbM3UofcCpVemaWmlL/2+
a38KwewzQa/4OLXFN3+0yp2rOzfFDX7ttbnUg/EqyGZ7Rlagzh7sTJdj2pYRbjl0VOMTF059u20R
DGNHnQXxuGvVCPNkzpzWIWEP7eXOs/JuW/oJw9xFUzXD6LbRUYj8K7UjZyfj8c2J4m7jOhjvAb8a
nKHWWXissm5MfTd+8HkY3/4/HuYLBmFiF/JMjR4iu+FD1UOuLVPks1ZtfoyC7B+ge79fX4elToxj
Hrz8HBBCf0CeSZUJMkyooJ6acxsTbw8FzjX/tGAVJnxB6yCKAPceHpnuf7AM5B/hZs/hGwZtF43j
T0EQHu2Rl2fKnPorygLb15axkSezrlaRCkuniMlhZGc0LxuFPLxl6eeuauWzzKbsU9VAjBEYmSap
kFt+RQlK+ZCx6hcl3fn6Oi1NoGH2PqVQmhHN+Aip1PjZ7i9o/NBq9CY+4cj3DaNHqExJGypbD36M
FC1D6SMeNsUmTT20bli7mCMq5zGTP/CY6avEdvv6H1rX2/JcvslnBDoHV+aTHh81QN2JBFYlAay0
PWybesPSB+m1k12T8fGvNCYwlGWZBHE4rqzswqXeZDaKpGbzTPLpcRoisJRebE4Mbn0jaXDEOwk1
wZtdu0l1RAE01nwEps7l5a9IV/mBQkgumQWX2ybLJD0CNmjIRq+fHhESvZVVTu/mYVojgVpwVibx
EehSOsYpKLX1fIFYRYWTUtvW+2wc5ON6fH3B1v5DggQJXF25c/fotnEGNS1V0F3oqNi7ub6hFs6m
/5AhEdkCU+U7D1kbyR82By2PO0zsdSwqvXL8Lb1LTFYkUpOyGkXuPIC18/84u7blOnFg+0OHKiGE
EK/si2+x49jxjscvVJKZgAAh7gK+/ix8Xjwaszm1K1V58APaunSr1b16LTkMX/Ni8uI7V1a4tyJ3
DgfRRRK6W5CrYvDJ3hHool4nkSDOIOQtC/MWDXJO6Htbm7c2a8sHADEuOjCWu/dUiEfRFuWuT5vw
ueGm3bjL1vbNvvPdqckgJu3ek9Lt9ir09CMYWOQl2FEomltuoEjAG4Nul/xVAsl5A/XFeMdlufU+
Wfnt/yFQGo1o9ADeG1ONzh2YKvXOD/C0P3/i1r5u3fIsHyeTNDJ/ZU5bHVpRezfO8uq+7OuLZ/sQ
ktYN0Y6qCv5rzNW4y2YPejyqZhu/fe3OtTVTIUxcxPGgAK5DUpRQ/wmdaeHJB5oekmUMyn5FeK+m
MDuSya9uZzP+umxay0H+MK2WT7FUXOLAlo3zlOfE+zoZ98f5j69Yg42201UDtsUJPkZmY/ma5+NL
EkP3t+f5sLFuayNYN7oBV4hORs5vej48kzCvr9AJF0elpFt+bCVBYCPsClZ7ZZGFzs8UULtjNpR3
kP69a/IZFTBcaTskFf92guKOkOrCLbEsnDIfmX0QL94Tr5nEIfY1T+5SWjdbkcTKDWMj7eTsytBt
KLl/j+ql4d9ZOzev1Ev+nofJvFy0+TbizqBUhfpBBudcVNNzghbg7wQ1rC4CD9Bma+7K/tvAO8od
BN1uR+5jWeYRXZ5AMvcIqBPd4bKXtI220y0UEBPhkXvmmJd+QEqjGKvkcH6RVnyWDbEjTdZlfSG6
e9FyYGpFiGxQFFDw+53//srptVF2gzRDDJnt/DVpBI1G0NNEfSb/jnX7a0qBeQfxsopm4qOXL7uI
SVAwW92uDh2QK0gcL61Q9X7fE9ag1cn1WncjuFhbNsvsdeyXyeT25J4zlj7VnDr3Oi+3QCdrh8q6
xHkx1ZnXx909/BT7Wwo/fKxTnga7Ma2K7+c3Zm0GlpHzLg2assMM6qDso56395rrLWzi2setW1xB
i1X3gD/ey1DRN96aYLgrJ6GnjeVfcSA25E4GeRg6qcdvaCDraAqRHSUOWFDLcO6vHHczW7Yyj/9g
79q+KHlXEZRRhuKLblv9LRB9u1XsWvu8daULxVTlGcJv4to3O5oAsovGyHYjOl37+rJ4H25WkhTl
4Iclvj7Ezv1Ue8490vIX6RwIZgHuzp/BlXNuEzTRaaEGCyS/wXMfXYTMLQ5gcEx2hUH19fwQa3GN
LWpn4j6b0MYjfxmn/C3RNx6BaqL6jrbHZl/Wgu88J2yiqkbqcIhd/85L8d/5sddOqWXGYuizWXmO
f6M670dixpf3RCKeUn9GH7rb5wdZ22XLjpO2qPsgSPlNy5LkjU+z/h2mNH267OuWIYOfQZXpPNP/
83Mo4zn3DFHHxuZ8fjl4NriOjlPh9GZiN2LkN7kz/wFL6G8iDDnWmb7thAYrQldDKGb+c8l0vP+A
6sDxheIx8W9inoGoulT0AVgWtUHL9flx9mxQnQD9K8lmIn/lxQBkP3rTHYh0lF7+fR7Ay7OxaJ9v
uGdj6+RMJborUvmLS96+oBBFfxfAIW7c12tzWP7+wWnEcTB50gn8Gy1is0dGkUSsYHwXtvFlyD3P
BtaJ0FQxyEv8G8Qz5a3WXdfh/kFTtV+KrXTPitl7NsFSnbgVsqzLKoHMb+9SOkUNqHKW9oipbEzU
43CZvHtFJGq+5ENxOn/A1pbPMvmkRxijTcJveFGd2sBJd9xVp2bg4YZTXxvAMnfSitEtRo79ieG7
KC9PMVEZKEmQwjo/hbXzZZk8MD66MKRNfyE7k/0CKHwqosoP1CXE68KzUXY0ZgPggrOPB1Mr3idA
6qzcZW26haBemcB/oHZo++d96WGJVDuGEVd52UUjKFI3Fmi5nf9bVkdnyL9NpAtqIpTb5794S0Eh
6DAweUcDTcJXEGS3V2LMg2Dn6Onl/H6s7LgNvctFbriXUv2AWKSPSG6+EXT5H9yl6+ayEZaRP9j8
1GU8jPNZPzDRv9bGzLtQjRPkhTYD2rUtWf7+YQQy9SStJwWAEhXVDjmw5KYTm3mXtRWygvHQy3Tu
In/4OsRLvTeNqygrlq75Wqof55dobQKWXSu0wZg5TvJfivrpE3h0fgdN7F+U80Lj7b9XR5CsoNo3
+oHQChypAuGrE89bLJhrP92yZ+oDEyHHOn3NG02uA4RANZxSQS4ipxKejagTAQFLQQB9JcHRhyR6
GQCCoWL9dH7lPw+iPBs6pzs6kB5p7h+6HF9Ijkd8zcs7xwFQunJaejg/ysoi2Qg6R9Js0h4XP4KJ
yS950TkgwEjDl8u+vsztw/GfipLMwxCGPxKKJgHH5PTRUJXcXPZ1y3wFTxPoz7PwxwJlnJCV3XE+
bNGzrtiWjZATuRcWo07iH1BT7Hao6T8WjQ8sVNBtMTmtbbBlvbKeCGXDEPyQefDdSG9GTgCHnymM
MJYpvzq/Sp8Ow107IGBx6/OpcuTv3q0PPFR/Kb+D+AK5Grz2wiEsJ5Hm4NhEI3/2Ox2CPahuv4LO
/TsyXbu8h3zo+Wl8elAxDctXgHgqLvGUYC8EXRXvwcX/A9+y9nHLVcQClOqkmthLBYWRKzSI4000
xxtkBysfty/+htWk6sYZKazK/5lqmUdQob3ozueufeersa3MnFLzUpfV3QBZxSieiq035Novty58
v8+LNpkH85ICPBUNCVxnltQXtTDhp1vOoR6DHoTBxLxAC2HYC8K+gjKBb1ztS+nhP7EKPm75Bl0B
FFV7vXkBqcFzVzUnUeGlPRJ6NTn9AxqAygio/q162NpCLX//4Oc835GJ4jw/QaSia3ep48ztLnSk
/nnR4beR9F7lKqcZOfTd8UpfRDzAvCKHDSf9qafDUlnWOzR+1wVzq/Ygmpq/d22a74O+La66+s9l
v94yXWeu3IkPUu0Vm/PdHCZFE1E3Dn5f9nnLeLuhpW5ZKPx+J7ipqkF/zRq6Remyco7sSx7VeQ3a
yVrtZ+FeqzEBnDhWVQS6Qu8wFdneo713X6vB3180GfvWn90+zWYH4wF00oH9F/xBgvsXmpx92wvV
xA26vtXeDDnUS/X12Gxx06yYgA2RL0GsI4wY1F66JEpI/dubxMbpXzmgNjTedWiR+aDHfTFV4N2O
2qRR6BNv17J26y7+/NkMuQfLggUUhMAwrIJfGvp6TnnFiBPU5c6Aa1Q8+kxnEG7JupaA2KPScVkn
O1kmmeqh/xpUXnYc1ezxrYfW2oStyGAug4JXBGs51OE+EN7RSY7E39J9XPu6Ze85D4ZJQmtzzyhK
FIdwYNmjaubxMWt64lx4ji2b16zOKzeci32ZBPlxzHL/x5jxixhxsFuWybutqbWMy2Kf1AybhB5G
aHTET4DFb0Q0K2tkI8hBjufFxSCLvQqk/1AB7LBnU4fuCNJvCRGuHTkbSI5XpstGRySnhs3Czw5J
3mmIr8x9GOpd4xayVncB4v1K7sF5V8zVLtHT7O76iTl+tctVOYgLt8vGmZMuSfsxydgLa6eKogOo
noN+F5K2IKeLHJvNLwvOSDfNjBIvUD3vdqNS4XOZgFr/sq9bFqOAS6YKmnMnDXU7UIDkfVRJ9s9l
H7cMxsxVWLdD1pziuFbBAXKi8T3uHG/rqbESodvYcVD16bGlQf6bOLkTHnluNEmup5SgUc4b/IIV
16UP8s+NRNQSvX0SGtmIsG6knvbc3j/xqnhK2IAcTqke56yqgOaeviuzBRFYPeGWmXZGdgmgSPVP
MKM9jJUPnVJ5XSXFQdblHdSGoiCrHtPwseqCjaaFlevaBqojLQVaPDzLfyoOPDwC1qvRqDueiJu0
LB7bPL32anZJlYO7/4GrT4QLgOLrn2Sa7ng134saHNuufJ7SemOIlUvVBq2H3RgwH4ZzClIUhjqN
7s8uBwP+RefatwJw9Ox3aV4KBDEyHlK4F/AH7IKkVH2+EYWv/X7LcihOmOhM1Z1yqkyKrsaFAKGg
/RZ7/qd1FGyBdcuIQKReCrHVl4R6wUMAWtJITUzv1eT/4WMa7+is/f0kWiiWtXyr9dtbPv+JBfnW
uU5IIkNWdnofT2ZI45NiLP6ajkkOtwNMZYC6mqx048j9RPysUfuApr35acbUkT5W27ide9d31dy8
qbSc3F9mQLU1CmLBXtucppBl16XX+siJzQ5oTq/RWjKIh5GGNFd7NKROA7hJh6ZUf4UiyUh9cGgp
9XgtBsHkc5DXU1ZEMeBqkDAHvh5GNs6h7nYOuJ7COnIaxsPyKp14POZ84zStuZXFJD+8gbhDWqZL
Hw5elF8ykLodF9NLR9SpWSOLKDX58aJza4NABRVDkTcUUsto+Y4okDOR71zW2A+hKcsqUGXqkmby
xEvYTw9uFdzASd1zj254qBVnb6M/K55I1rHcnAyZruYi53emdtoDSGOnIwsu4v/HJKxwVvGuS4aw
ISeqemcHgDTZddp/u2z9rct2ACV4gZ9qTgiOw2MzNBPa1D2z4fNWQi9/+fuHc9Smipt69OOXwRTj
WzE5mfPcDl04pVEWsGy6LCvj2ysUeEWPHprkRFzyB+XYCm+KTXDR2hysFdKcTTzPUudFDF6lH8mM
vs3vTVmx4E81NWSrZrlicv9p4WgaXTrgKH7TKCOT/jfEVfeVo69Enx3gGjfihRUna9NPMjAsgHs4
5C+tNEc5Ds+idfk7Q0EKy2u9jkBDJjvyeOspuTat5e8fTsCUZeAqTpzstFTHY11BytyAlLB4FE12
7NW49cxaG8eydFN7rDLp1J9Aa/6nhaSLz5H1QKdeYsrHIhkui03tpo6eDLx04lqeIJHyY5pVfawk
F/uLbNEWpMarcxxGvyMvRQiiCMqyPJrYRUyK3LW7NnTmc9NArecNbNN30Cr5Z/l0NfTP53/7ipXY
bRt87lXbyli8kVpfoftzSU437oXhmd21wUdEtFD2DN/iShzR4NIsgkF/+0o8zmlyEfsIVsiKBEzh
d7iAjX8iCnjqfxCsTz6o4qBWu3FdrAS0nhVB6QFSTfkMWQxTgr6Ge3eLjReuOXbSeRj86SpptoZa
2Y73aOeD2dV6cmYd9OOJziivg3G+y5WMeGG6+DkEvN+/Or/ta1Oy1iycTCoq6plT4Qx73QVfRKEf
M2f8Wg7h9fL66Nt6Y/VW4k8b9i6hQij6mo0nUs8E+spoX9/O66/Mw+aVjVVYQ5DOGU9CDPPfgaPH
X8RPjXcnVGvi3RgjQuGAsWApIU1XX3Zv2XrCMkRzijEmeAtInqNHK0DNt9yEEKxEJzYYvp5YCvqn
ir2Foj+WwbgneXgvVP/a1OTP+e1f8bo21yyrel4OUzmexrq7YUV8PTfqaXmZuaQ/pEWzURxcubVs
BDxAIqUblI0HCV5zXBx8nqE4AqxVf1U2+irr3TdvhMJN1W6lCdYmZl36YBVnHFTs5A0MzQ/U5/sa
PZXepG6XiSVQfDi/fmtn2vIIMhwIyOSIOSWzk+xjpp3d2AK1cP7rawfAelGxycQj0014mh0vCjxn
V/f6bgRRqEzpxgQ+bx7iro2Cj714CkEkH57cEWIyOGTokX51w+TrIL1bmmDhFhCcjz44kOwcaVxv
wA1W5mbj4qEJJGReYdx2aI45IfuWsNvE1+hz3p1fvZW9sUHxJm27QppiOA0yPOkM8hw1CbYIDFb8
sw2HB3VWkAaO6E9EEB41NP8KEv4wIuP487Jfv6zbhwvAbdogcHo9nMAZSlCsoe21bN3ycP7raz9/
+fuHr5vc8QvC5XByi1JFPlHfk5w9Lffx+e+v7e6yJx+/X+F1DUr57lSP+XGhtl0qoq3ynybULDes
Y21/LRNnutUsZ0F7Iqzu79KcFE9I05uNQHHFZb1LgHyYwdjgxoCakzi1I9tXfrlTjeojdwmyJ2/v
y+KovOovBADH8yu2NhvL1v1EaD+f++DkOUUVgZI0j5Kp/nX+4yve8D0n+GEyLmuzUvtuexpZfUJn
zT+LYQsfVMy08/8fScaVSdiI+IkVRQnJixYsiPwNKJNp75FNZuyVM2vD4AXPBZ2G2j/pwgcVQh52
zWuVOMkPGjpbgoNrE1gW8ONCuXKEBGbjn+oa1W+UZgAOjM1GiL32ccukydDXIeNJc0I32AtxQULq
xZs4+7XVsSyatkZMqlbNyQwk35Eq0TeDKX+XcZztzx+itRGWaX1YG5PMBKo7pAEDKAi9excg9twA
W8pCfWHp3obJC8gieUXhNydv7JPjYHT7zSc0vywAtQWLG1MCh4AGv1OKzpwi6ueinqFbnJh/zi/Q
isuwRYpbdA1Oo2yaEywtwnX6U/hOJHW5Fx44ELLgyxJ79MVWo+facFbo3voTGbLQ63C/yR9Lv6Tb
YhgwqSgnOyqdPTm9f1flW/jMz30IsWHyMScBIQwHbHHpnqiupmJAV564QXfBd7fTGxmnz42E2OB4
04qkGGrunaQ/6R0DQUmUUlFcFBMQGxyvUYTQfhp4p7xtJ3o7qLZ2d74HEteNAT43EmLj4mtAPhMH
lPon4ATue1fzwwCxgIPHLtMjJjbjbFlUcZtoDODUg75JXNBSyiyer88f4bVNtmwcuK5krJeLYjlP
ULnIo6Id98uBYj1GQlX95vxAnwcIxAbCFXWgKyb96rS8bWgwPIe+fOrq3IsuDTGJLRfMEnD29WJw
T1w0N+BvgY4ml187sHle6tPBI/1vpzjpBhJkZeueBMjKv6JFUh5KwdoNj7W2SpaJ94BCh5zF5CRj
CbWX3uypqu/7ubzrArKRUVwxOBsR53rzrPoydU9FPIA/3Ii5uDa8dTbi2M+9FJ74/14giUI64+iy
PbXwRuBr+apHPUQacVNHy71b+W8g4HrIWJlthIUrFmgD46XIBaG9T0794HtP4EyDcejAdYdjWki9
1cO/Yig2Xi7IkP5Jx5H+hYTTEZKLR12bb0uBAsJDt9C8ezpvJp+nNYiNnBOgtx2THqvX18XTBBb7
SHnB0Qva+yVHg9v4KuDphu2vLZxl+9KETq/ilv5FF/43tENnM79heBqcn8rKWbZhc9WUO4Bn1fSv
hT0PIoxPvcsfi5ruzNBtxOyfzgCGYQVYtWOyJA0L8YRu+3zXJugfZrXvoQ0CHfHnZ7E2xPL3D0FQ
zDnLuSPCpzqeh1viB+ntu/IT2uK3oOxrQ1j7kCgH3CctC6C72vq7PIRl8EL7O2iQbNnIpzaPhbKe
TlyNLJ8BzPgCxc3+MRv7AuVI0JJsAWHXpkD/vUrScdo2G0XwFBdggU3mmOwIG3nUgadg46L91DIw
BcvxKpQ7Eg+LfhfoNnzuBpAD/yZaNOTodJ2T/GFjnM6/Z8DEk3tdhpfBwTCu5ZKNNzR1PxB6GzZO
cDsZSr9VKIfddOUm9c2nvgXkW4sr/XDGFJ4IZBy68tYNvHEHEp89zKTYB6afdl4CfnZ/k79+5SDY
JEE5SMadBGftG2Wd848uGvNCl67Bi4zFrg3zMR+GzO/Ul8YPs+w5A0rK+yFVjJrbNHdpsXWc37Mu
/8EAYMUsw4fknvLwYsvvugY8Lf8MfW7EXYKXaHxE4tybH33HpNQ9lkC/0jRyS+4MJ5ChMf3Vj0vZ
zHjJ8Dp7FJ1E19yYdbn5g7J9UrFdVhW6v8+asJnjPYTkSc03LvcVI7FJCQgIftHw65pbQHNGL92V
qFKG4CLouwEymJ2k/iVZaqyO5bMAIgPmvQvYE2EDjW/yVqLXMdEk2KJzXJmJXeAmvPM6Bf3zp56h
5/77ROoyvErichSHLNf+6fxpWjurltOq0z7JwUPif5PQ2P0yuWHzDdHwRWRWWCTLZYFBGgyCc5V8
EZA3Vmg0yQLwhlLZmONlP99yWMTtgwz6MPRJlYUHgCEvQn4ck3YLfvOeOf3MCCzPJBwn80GLHdx1
czawb13aEz4f8pYLb49DAbCiYSNgL7va5eKOOfk0tFeaQLwAh8FzFi3xeEjQzyeamf+U5eSVya7y
YzijU52zJjTfKx3EjozcoiPonEiJIsHjkGoGJerzi+Qum/nJJOwkD00mEKaA4e8WtUjtfzVoSeDN
jitvJFd57DRlHLVhLyHpi7do0AL8XVYgtuKCGlFAd6Meq8Mk3dJ59dPOYVcBMoRs2IjGVs65XcGa
2qIfFJ5IzyoP0YIuQvmQiLZ5LVi6pbO04vvtOlYF9RCnSZL0bgggj5jHaXJF+Ghuwd89HMKxb3YG
Kq8bd+jafJYf8eGiYfOEfwNk5hgD/cMItn4vGnU+3iq2SLGc39K1QSzfLHhNjGqc/Lku67yNaDkU
QdT6XmqiwJ831T9XvINdyRonmnZ4RTi3LoQr3YgADt4f0AqF7ozz81h+7ycn065hafRHij7OnNui
8WbYhfuPqKGI1IQxdJ6VDjeGeeeH+Wwcy81xMlSNP3XkLulC7UMefNIOuwaaLXC/UCrn8DonMiQQ
1tB5nrpRDC1wmGSvK8r3jnayoNmlA5rby2gM6Sh2lXb5lO99iGV7xfMli+HbaQ4Q1U/Af9T8wQQo
5NGso4cEAFMkCMxLiD7tjcVYOzv03weU+0DIJbIrnmOVSrlXYgiuSaGnbp8BPLcR0r8/RT9bccsz
V63rJtSR1W2QVnkoomLBeT61XIeNigz4UOQv3SVyOgYaXGcZPE9W8chFSQYkehTFROgEkAYwgHnW
ckj2CQUmfp86uStU5Doyng9jPfVT90UhpB+7iBBpqse5ErIvrkHd02bxbRajFPvHB1ex2A8FQD4/
oe0KON1hEgz9h8dEikodIdBrkpeC9cp9KbpaFPGVE5i6/DYytPkXu3Do/Poo8qH16VWHaoj5W4+M
AtrtCqPKb3i00KE58DZ35T9yJsSl+yruGtDMO17a8cMIuYn0V0a9lHyTnlNnf3sBDbMbqKozSJ4g
a1OjbXToAqfcQ9mMLuQYSV1eia4Jh2rHlE6chyotw/oHpHGFt/NDEdT5LgaBeHpdog/RbyK8w316
O899HD5Aybhi0870kF7xrry6l4N/p1tZV2859WNxVXfgVvoRjF5cdnvTglXwJsMCgOe1YCXiSQA0
4+6WkCyLyT50MjbdAbrPxAMHcDA+djXp2h9tLjJdH5qs73QPNMAIZEPr4UWKDSbQkKh3wdg57t5N
Cme+zxXNUr4HpWzVfcMrUpYgWy8Aaw2jWINboYgIlPayjfO34rlsoigSOq1oWTWhtwhcGocAJJHe
Hgqt/YaXX3Fc71ftBy+fDE3ce6VbPfcSUjmQc6fXCjqdOwJW/usq3CS5WTFWu2LW5SUK+k083IZo
r+fHLE3C8LU0LDMHNmfFRQnikL8Xsj9MRwOvpQtlqqcanCaQdy4XUhOZyC1xlvcU5CfuwC6WxW3b
+jpQ6gnEmcEgbhQaL3P6pnmeJGihEWg7whvCkLpGNilOwOGB4ckiPgIizTq/mhW4Lr1oysGy/Kcf
YiFuuyoX+tGQsAQ3Ne4QN6oSN/Pu8fru0yOkFVn8WkFr/RuLoYh3B/YT+P96GD26h+TfMD7LYEoo
akaQMbyPS7eFlK6keYUeGND7ongODD+weFCeA//8G3gOmh6y0Kg37U0T8O42cVRWNVf9jJrZiS0T
emYKotivMU2Z2uUJeBCKnUD45zU3iO54dueFAGSyw6ShgNIdAASd3AjZzqGc9wZ3UZccWu4sLqed
uq6KAElM1FUNWSHQ6ReUdBCWxV20oD1ARnMrRQLmbI0Yu3lJWvB0gwujmkfvSemeJFdVns0ok4Ql
9dk+EcTXBzyvJWLMRE1kumVBFXrlTSyUyscINFhGH+uikm5804jOdR5o0aDd4MCAtVXtIUV6o3Lu
CINERsQEBImqqOVZkD8Z1MSKfxAnl+FjPigufht0fgfgR6WhG/Y7jlpy60RJ7kE5vIWCXKmvZB2q
6iVAYORO+1TkQe4fYihzqPYa1ecq2/kVBDkOfQqqpTaawVySiy9DN+S6enS7JotRagrcYIuW7dOE
ashtwMay3XPWpeS2GxaF4CxEPu0V5ytVN/08uJkAwokwLnemm/D4jkqBF25x8MquKB/P3/5rHstK
UEBc1KuokxM0WsT1rhUIArCdmlxU2YeJWzljJ+U5QfvDfAdt5TjYxdTJ8v0io7nhEdd+vxX3So9R
JnXufGM9Nwb4hKlTWMJWlRup1JU9suvgNHNSn8I7PckMLpcEIHuGcMd9PqfBnkBFbveOFHIb92so
4y2W+rVBrVmNELtPIPuafknDAazPFMXgCRirPglgBNJn4tpxKIsh7mIqYLjBejPTke8g/aeSdCOn
sbKyts4qMsiaallmX5TXpt2XTMkxPmQZevgP54/eMplPnLNF+PY/YSbHUMGR3mWNmPg/Ref68q8q
gQr7qQG3QjbBYQ4BOkI59DDLjRrG2qyWv3+4cjpIQSWJRkppbkYBPbi+dPyoJ3G8gYVa+74V8rfF
2JoZqlLPeEaIPSrrCd85Lgdu8fyivT9QP1s1K46GE/dLmkr+TXdoIvTve/TpuGCH8OmU6MOE2M5P
r0nIIMkCJtdKC2Tlxyl4ItC2UX6Ue36NP3GpVSeverfKvWlfQsobnS8QE6+mK2RPhuBXMfhjNUQx
LpIQAgNlQ15HXEBpfiiBIff8I+6CWNGItgqN+SJ0QtNHMxtDgZdu0Lo3rKSZPKRszMitJkXhPhRT
Owfzxjqs5IztAj3t+woaCBn9BigJrus+1s1IIsFJBvSmoHMvbznJHUbBmIz80h0kJGS5JbGzEoYR
Kz0TB0WJxmbTPvMAHCZmyLqbKVDJwV000irab0G7Pj9Mvl2n51Pd+RDTbZ7zdsSNmFbhFyes6EaJ
5fNZIHj/tymIBLdJ5kj+AD1E5wgRge9xh5xMvjQVVbQ8nT+wa6NYrizu5ZjJhvCH2hv1Lvahp5TT
lhxI598gIVtunIdPlwqkQZZZAE9PPYr+8XvV0NS7lR1yvQdRgXh44/26NoD1suyLmHvIlYU/VN37
e1937q9a1dNlwnGe3Xk9VHCHkKcPf+jEL67DlnW/Tep4G7780/sEui/WLa+GTk1eq9StLCt0XCfj
N+Pd50AACDB5ILYj+7Rv7p35ovojxrOOVh8SFSRKBq8M76FbPAHzvYDYx6kJw4tyURjCOldTgOaM
lOjg1UWR/rqaw+Lo1g4C4Krcqnm8P3f+42sxxnKmP1wWvE2z1HSiuKU138ve/0egr7YXjxRiYAg/
X0jm34AR/1GX4pr6ECOf1V/nrebTBxhGXv7+YeTB9HUfQj37F+pDYbdPwY1xwGMj20u/cy5qTscg
y1H/MAjRpO3dNuSv4Fihv7Wh5ivosi5ksvZsIbIarTkNz73gR5k3v1OapHuo4vwK5iLdn1+kFZPk
ls1DvZ7jFsrEjzhL+h99Ra4aDSbWyz5u23tX4uqkIn/LhPBu3LGvVDToNN46XGs/3rpD5IyUfjD1
xduklrpqP3R7AC4vCrsh02sZPLrQwedeTsUbUrTsQN20RVms2RKz+hxpjs9b9i1TIYIeHbRvIDIo
Ip6Uu2Yw115Wp5E3jy/OoK7iJjgOKf8CaYebrt66TT5vfcfIltl3wGP0/VgXb9CJfsPz/nrhN0rR
qwNuyQ5USuZoPLNviPq93cCz5gfshm6k2GjmOkX+pthwjVpKH/lqEQ2mcYTSO9m16fgzHZaMeJIi
TQjvUMT9kVOz1VG34r/t3s0M/cSsrmj+1nfNfVL1u75A17WfFCeGnI8P1b3dss5TKS65tbHMy6n9
4Bp6d6z6Ai399wlzANLVjzxFXjim3XPD6FYYtWICvhUrk6RKpAQf8G1dcxLxuDaR8R192YXtW97B
cWOPgdo0f5MhkjtJ44jHFKoNG++I99LuJ3eD3SKf1zNo5vIqfwOvx+79OJTVeFxA5O82UWberqlg
D1nLza6Yh+sAxXOkdv/iaYnGDFxSQD4fz/uqldvC7pt3g5BWDlH8F1TM03xXlQZuqkUz/E+jdXB9
0SB2U2wrppIK9Hbet91CFCuTfidnCBMESl+dH2HlPNgNsTF0chnTIb0XVfpWI/Z9KBRo5M9/fGWN
bCkz7cY0AANx+Av7YdLbSSTBMXVSRg9pT/P5skNnw5ZI4Q91MMfshrpoYWiAeO0Sn1z4cSsowKPO
TeYaH8ctx/DWmX7mMXglL1sfy+JBV05HJxH4uACjaps5J8Oh4lhCcurCESxzN5ngc5VhBLD0xVHs
BI9kufUaBUHP83NYrp9PbNJufK1RWStcxdlN7TQ3nL0j33TADhoIWMA9vqIBb6O4vVw3n41kRwfo
RO+ryWc3BP6xVWBZbd3/5ezKmuTEme0vIgLEJl6prasXt3sZ2+UXwt2eASEECBAg/fp7yt996NE0
RUTN00zHRAktmUplnjwn2yCn+lcWkb8V9VaeNZ++nqhvQ5SUX0LVOxbkF4AyqLU6OXBdXpkHm6AY
gr+ySs8r1r0wkA1UKjrpD3iq8Z9zp8QeeHqejrRRqSQIHYymvy/v0IIV2iCloUdK1gA/+HMOc30T
ofUGCnbtQ6aztchnaSJWgIC2oSEekGp9q4o8TNKuUlPaI9O/ibpueIwoKCivm8r5Az5ckZM/awkS
x+onH7vxBpyI8Q1h59bRPl8rIC84RBvtkyDZKEOOa79tRhAq8M65C6fxSl9lQ32QNZ2QqxrcN6S5
h2OEw3t7NpLrVscydhY2jZsFdfUzEax6njvNjtG51+T6Eci/1x+15CIGg0L5U8xxDFG07kFDaPPY
JquaLAtGbjduj4ksphKCb2/nNolZB2YTKm+TyPiYGfBaQGJjJZhY2mfrLUDCgavBU8kbY6N3kNJx
600NEJyz4kUW/KINdgFJBsu47ydvQ+6Q/bnKm9a1Q2+p383QI9fZVvPRbHAYyP6q7bexL5wHks7x
HPyiSRR9b/WkjzTDdULRVbbi7Bdcid2wnc068QqYxJszR/VhhurGrvPreodZ5CtDLOyL3bUtCt1L
ZTz6fXRy/ujl4ClMDf658g1oA100KACcAZJ0b9hs79BHdfwceWpNPWLp689//+CgAN0bG8/hwT0F
wf8rlW4jkOJdhbYurb9l4Q6fct9hpvzpmvARrdPtrphG50jCLni9fIiWJmBZOPrgJgYJPO9NmeHN
jHTaDLjYV07ognET6wYPXOh7x7QM7klyVo8iG7c/izLz3E/HPv+ZuHLN+pamYVk3mvkyDNZlp8pT
rN4LIJvM1vg0WJnJwkbY7deob2vAPnLnrU+65DaLEdhK3xN5Ohagcbq8FUtjnD3Lh7OUjGUAttbJ
eWurrn4s47xKPd/pIQoZriX0FpbJbsOOdFBTNvXZGx3H6pnOIf3tFBBVvDyB8638ScBmy5JNrI49
xxjnTY692hetPHYDHmaTgwh0gDLwyjotDXNevw/rVI5Rxfqyd94KsNhvoFkeQsCa11vW/8+/XtX/
SH0baNK4bTBUvTefVNl37gZgtqx/cma/XJNZW9pwy7pBggZgAOPOW8hH6EPM5QPawDvwrim6cikt
7bdl3RLq6qptpuA4adP/aqlLz0WatQrq0vdb5l16Jhazodkb61HcCL2p/6ZmCK73LXFXkupLE7Ds
mtaKJEGYBejpCLPp4Cox/Y1i3HXCpb5deFYaitF6LvL3rvTZD0Aho8MA0bnfl+1hYX1scO40cwPE
VwgqvEAmnr+RDkd2SQ/yCCxIsbs8yMIKuVYsHo0B2J/ykZRg1YYq9SFzprZ8cGLVmLVH5UJoY1ep
eQ611abjMYZoDfk+SsijNn14nwNDdjOhTfh3U5fJbcjqlcz8QirOrlprwNWAa471Cbmk6L5tvZJs
ZGnUvVKqY/eiRmZwn5ukBpJm0FkXbSteDmvUkkvbdl7pD/6FSfDSU6P0SQ441nWffXXyit6BXGZt
hKU9swy/B7ynkJWPPctrNuz+iGchh7VSHl/aLsvo1ZDNEcClsBkVV4HZcg+iDNyf0adY+dMuzNgI
SN9Yh3ugXkdn5Rwu7ZnlDHQDWhR3YOZPh59DzSHsTlXQHhPE9Rk4UfzwVZL2upvGLg5L5ob91I75
e07LZI+u3507JeODqJv7qp2r7WXT+vwgELs0nMwZkzw02dvoQegqQb1Tb+cBsCgNFN1VmF1K7Apx
otBxIKJZn9BXE6ZOgHRmfU49ETJcFwITu4tbu4bXJvAcpC6dUaagr+Lf0J7urSzT56eZ2ODmaIyo
x3mSvcnMMXxvCkxh8ItwXDlZS9tw/vsHexQmz0uP5H4JMPxEduhxgOKgQBZg1OL9up0+T+3DEOgh
dLuubJy3MhroX/P5dRPEyJnkRXDVRUbsBm7Jsx69kICYgV3Vn8SwydQAUMcI+QV/TcDzcxMEoeq/
Z8FnDmRGG5J7APW+NoQDa4AyOrCefhqcKzdNV48bFktQEMzF9+tWzjL7HrnYQTc0eaOl45y0F7/2
Vda8Sgk95csjfB7ukcQKAUSZgxil7ehRzfWW9+FOAl6Uoh9ib+I1msiFI2Y3dVMqSg8Y0ux7jPz7
NhcNSMzdIdjVksXXWYnd2N3IJh4aPyNHtCO02AoErHG8yuW3sEh2FzcUuryeZ2H1rlk8fh1V7G/L
Kfgp8hEyZwkEelY2Y2mhzuN/MBS/AR4cmq30rauBKW2DEkcrj/NtUUSvl7d7wZvYLdxuOczgC/fJ
vUsh5qGJr3YDWX07LP36+e8fvp9y6SCfqCKwE3PwvkwurkZK1wpWS6tj3etyiPsoMSR7O9sBr/Fc
z0V4PzCU9S4vztIAloUDh+a6xZSQYw50/fYsLU3Oej+J4c+XB1haH8ucCTR5qlJr542dudS26Ckr
22OpTF+uzGBpAMualfbRU3BOw/E69J1fdAZhxl2OmHit43xhAFv0pHFH7nNUP07d7E8Hwyty45TN
18vL83lCA8Wsfx+fCBKYNRgAyT2r+wc+oqgyNSg1RtmwO0vGgoTMv+rlRmy1E4JwOykah/0grATm
vclN3KdJpqZgJUpcWifLknnJdN97fXvic9z8jHNuBmBB62mtRrBwVG3hE8Eyj5Q1VG3cmLNd5gP1
RqvYS9eT00ubcZ7ZB1vmumFugmLXcaJZvkX2noAno0G/94T69oTGE6DU3StXy7JsUGmpvCZJ/o58
GWQOgPwMi3to3ZRrvYULoAtig+vAATB5eC1SyCpP+zOlBESVHxlr789sMlrJowiGlxEdVl1Gby6f
5s8fCiS2jB2cjwgykz5/1wUglkNI/bSe2Je+Nv2zyLp6Z0p2M9Zo6Fm5PZbOnGX8Aa6psWeCHgMD
FmbSsj5tubgO3kdsAJ50AsU8A8aMc124yIJhw4JqbX8WPt1G20npMj8eI+Q6KipeEE3XUKb386fL
O7FgLP8B2tVM1F1SAAXMPfMLUJdsGyj6YPJVKN/S91vmHunenxlzvJMkstygayy6RfdRsOLVl77/
/PcPptgYgClLtNYc8xnY/ehMaK9KZHlNkfy+boXO8/owgp5VUUNNApsLwcGg52heNlG1k8LT++tG
sEwcaWoWIbGLFC8DktvR1eF8/J2svPJm+g+UTnbK66DxUkLdwO3+zueKBckmqVzolG4vz+G8m//N
wBJbjUUGCfrmo4mcmgH9QwhjMzBqu/QvvzO/Sum3V+E8SGTZce4FEc+YZu+BAJsnssp029alSGvN
8+t2wwbXJW7QDKwT5FT5pjgIzbtd3DV0J9ppTbpmwSRsgJ1o0L9KeF+8Q9pTvgRd1ZQpxGj18fJe
LNiEjaKbQKoh3Cbzj+cT27vuP0GYFBvwdl3VYU1Byvtvk5jmAH0BrCOnTvk/B/SFbYIQAqvVABGR
qlsVGl44UzYujs0188E2z37IrD6JeipvVEe+00BXN6Gq2Mp+L22GZd/nBjLay4SWKVidevpT8FDw
71mxKha7cNnZQDhN63Pjbwfcihu/ypC6RyoS9BmVcILOOJ9VWJINeuiat8vbvzQhK1QHTFp3Sd6x
94S3chv6QbetSujXX/71pU2xru4pqHSEnsvgGOCFtGVtRv/JmFOnXgJ2h0L1a1woCzGWjXozIQMR
TMKaU8vnm7iSbzkbEf7weT+C22kj4/q6OjCxoW/SjUY0L5DmpLoZKG+0hKe96da6ABfmYcPeioRE
Jfh72btsW84gyB1Ou9YPi00sy+SLx2Jn1w95dt11aOPgOAQvE/hr+EfOwxuSU3BoG97vWx8koJcP
wIJ3sUFwHL2ThuBdfwKYby734AquwJkJmbo7TcAPuPIKWRrl/PcPt+5UeGXGpzI+gve2QYhdqbvM
PVdvWbXm6BfsxBaBkFC/CT0p/BMagGOoCEfsGPKBbS8v09Kv25c6YlcChajgFAL1oX75LhnD29BR
sbOWnlpaIsvOXZ8WdRFnKI7koAUMUrcl/0vy9TeFqbqVjVhAgxObv4tTFaqO8/rUVd73YKTDHr1h
IPLKPA7ZKyC7Js+/8yu8SD2/US9NVOt9VvDf1y2jdeHjkY4+iWkQJ103xbak8jZMyFqP4sIe2bA4
wSedFXMcHUXefpMdmTZjch3PLyU2GA4qB7IM2zI6AuQlUjKKbHdGD1YgsLous2uzdqkCxaLWZ9FJ
okNig3qxf4sG6CuDFJuqq+/AR1Gxuj5l7tDdoT1VvlzdwkBs8FslRlnXqLWdAEzVgCCOZkJzvsjX
1HCWtvb89w/+g1Ja69C45Xvm1UgIR7Ia67SP2RoB8oLx+ZZ5T5L5Asmv+HTWYkDGnoOcFh35blOu
2N3SBCzrnltQbzigMTlR5aHY6PhOBC4DSde0Opd+37rHhaNnPZXwT4T6PvQCgKAuD7HjBub7VZbr
W5Yb+jWefQkv0ekm55vCiwc0OhbDytlfuFZt0JuKOQdtCdQffWdys5TFPqqONAZjaQ/iFLFx4q79
MpJo9UAtbLiNeUt6DV5z0fD3EUpy6djNJvUrYtJs8vPt5RVbCK1szFs+5HELwcrw5EZO+1B1eRw8
qKTTwRYMEWOxqYQ3rmm8LE3n/A0f7QPahTH3MJ1zZjEdp+i3ZgEU4skaIerC+bLRb25I4wLUq+W7
ROJKbgDPyGaI+DX5lXGITfPUtg5I2goSnXzgH3ckUC9TkssDHVfFmZfWyLLxoA0mhGc+f2/y7Ldo
4Fkjx/855gg/L2/40hpZNk4yXhmQCbL3vFZhcwBdPqh3YvAbXBna2jA4n0qwh7p59e5m2r2Fsjp/
oqYpr2kxRrucZeG5hLC0zHX13uBgPulSwg5FWYMgJS8Osi/b3VXLZEPgQjz/NGQwgpNoi7zb9jno
uo+zzBt+nauyaSyIBx43ExblO1hP8l0dNO0z1ElBB3L5+xfOkY19C5sabASii06Z39NnOVSkTouZ
Tj/VqPXaIAslWBsCF3nSjyvQqB2nono9M/eeWxZc3nyVU/xVDeoL7R/qfFpJGy6cXJsS06m7WHCi
i/ewC906ZWM1guiGTmuC7guu0EbAgepiCEcvqN6JJv2XZooAGSz1Rpi+fyud0b3yZFkWXk5+wOFV
/dOf0mink/lWQQJy5am8tEiWecPxzX4VlfydxsyYTT/3Zk5zViUrd+DSubKu8NyNAaCtuH/yR9yD
zaj2VQHpk7hC+e/yyf00dZGENof91EZ+35pevvQDr/It0tuxvKNEur1AS4zrdz8C7mqxkz1r6Zya
MB767eWhP108DH3++4cLChHjNOVz0b0Qr07+iaDVFG9rrOZVAgP4fWvre0yiGEtCn/IqpkfeqOzR
dKBBu+7rra2fYqSVWF/LF5BC5cepL+ShiuZ+xfF+uvH4dmvjp26YgP+mBZLFof9IYH1okXCARq2R
xnq/PIOlMSznTutqdIaelc+RaoafOjGBARLS0/8MbpDTazxjEtroB8LJENeQgHuaoqaN0YTfAcYD
OEzebiuWtPH+8lwWzpKNgIDKtNtCoq94JnUQfslart3UR3vn6+Wf/7xbFNM4B6kfzipVs0gK9Ew+
ZoMLMGAzZ552j6h3DH4JfpaqbO9lGfWvjW6zmaXEa6DVEIPMv5rBTlOCIADsqMatDlXHTCPR8utX
sbsxhormoQiGAUyflz91waBtNnzonGRl6fT5s2rQVnOW1ozmsd4FyRSBMQ/Ipq4JgXqQ4YodfBqm
Y2XOp+vDykxRAqgADPlZh/DjfQZGEFYH5S6DDsmGwF2lY3VdOIXBLJcRKd4OcwmzQPWtBpimAtAp
jUCysoaTX1o922eIENDy2neftM+qYN7rtu6LZKfiOtIsLcZmiukeHNGSEZBEZyQ6iwwSflVODPOz
nIpSaK8stfKeMlVU8xcNoZ946zu+H9zUFYSuVsoHn969GMbyLjoZYijwyPbF1cw5Cci7mINmE41v
G206N62bWa954aXzYXkZNGTEPYDKwVMEMdxdFjjuUbf9W1NO5IlO41/DAMTV5aP/J3b4T4kqCW18
hipNGwlRx0+iEXnzw537vtm4flBF/Uapiozjlorc1U9ENcDfb4rM53VwwCoP5TaAMiL/IZxw7Pd+
wvzO2VBC+/g2JEBxX1Pdwheez90Ha0Ehomj7pvZeeAx2JuCO9W5K0MSFqpdaudEX3LqN7mBQqhSg
xW1eQIznHDW6c+GvoiS56cDkc+U0rLcllhVs31nZvjCS91u3haNtZ7CngWWhWPErCx7dxnjQbhz8
ETjEFwXn/qRCvDpKp16jGF9aJNuRoAt7gDytfqFdxXZshjhQFoEBqowFXdmHpTsjtnxJQ3LP0LHl
z6JHejCbRrIRPkj3szOZ+bmEiv+gzrjPYonbAff6VhT+33/+RWW46ks32xj40hXrWDB6GwTSoBbs
ZUWiXzKF+ged1A8R9mEqiyCGxPfVx8/yLQ2rkMKVEXlxxQCMGpiT79GKFW1H2VcrgJmlzbNcShbi
lp3CWLzQWrpbAJrhHn23zguUWDVbQ2gvrJcN+WiqJDZT7mUvkoJ7aRvpxCFp3xch1FLjole7sZZF
+HTZdS1MyYaABNrIJozq7CUapi9Rg4p05uD+HOroKk107KcVwYgkaLlUKntRQcP2oopRN6oHdwf+
lWcjUag0sY5WjtrSbCz30FBvjgzPsxfq6F8yMNkhAU3opk6Arr68XgveweZXEm0C/tWhz14y7QQe
qEnRK7dJeFION5cHWJqC5SAAlIqiOMOGQJoBgpMhIGYahMMb0612hy8NYfkHmhhXJKROwKgtnf0f
YA6FBO/dwLyrWAGw6XY8QUfwSdI+fILMTP0DwshUJulUKZbkG3Chte4JRaygXpPBW5qRZftR54fd
CHLW1yYbZ7wl4F6gtNBtnHxae89/jmXDlCzjJ8KpRo2Oqtdcdu1r1si5OzDlOuWm98fGSX0BP6Oq
yr2nKPwgrhnP+ghj61XXnQwbPZKNwJeNYBd/BdlJdZe3zVfat/IGEhKvl4/ewtn+D3aEOdokHmGv
tONd2iha3JZ+fVXKIglt6Ejg9LiIkmB+Dsqo/S1VMHyHPy2uKori5y3TVyAF1VnI9HPT6/knZU27
64K+uHJpzgfvQ/hEJ2EUaYl4zWJe8nQwDTQFmmbgu8tLv3CA/0OblPuDTtyEv05JxatNPhlcJ5Ew
nZcWnQfFh8vDLO2wbfmm0XlVyeTZ5egBkCBbvkkidWWMaRMnRV6GWEwo/1llynlDg2l/mCreNWk5
Q4n08gzIH3TDJ7G2zZ9E/Yo5E6PRs/a8vrxvgqmuD4yBAr7ajTmOwc/S9SR/RIF8ro48GmKGNtfM
SdSO6dgHGRWYncuD6wRBsgXLaKhTygJI/rC5cKMcirshemRK1PAf8aBNknwXREk5sZQaLYajJ1HT
j1LwQve7RBgGGDPvUEXTMXGy+6wd4tPodfNwQ8so+Ev7vCf3U1gG2R7ZILC5StnL9lWWBad3/VS6
ugMFBQSK0saH5uVRB5PbviMBBkKCqHLANp97LSi7KDhv/b3O+XyHUH5411kssmMemupEfeZ7Oxf8
FeE+chsWQy7KNN49jYrsiRSEzoembdEliyA5/hu8AcGExnjW8u/K7yHS41Z1gGAwmWX0OKm4K95E
MgQa1fdI4HLry0HJnfBqX2z0fH6roSkj2kTDzBGcsLh5hyry3N5Kh+BBReOuu4+EDB96rPj80tdi
6uSOZFDAfEWCsiofoaBhnG0ETh19iirSVIeGE0HGnQiHbNCbHjzmdM9V0LU3WaETlYKhticb4Phz
/bOJ6zH8GvnSPEUNMJr7XMiuPOQ+I/NOwzGYPed4WKacV2V+4xax8LZBQnqS0tl0zi2nWSfA9u0W
WrK9SVpQx0e8wFkZylk/THgbBXsxQlGsTVUijRSAfRI3NlsSV1W0U6UfigPN/XzcczGLWW0E2jsk
2N77ZgxA1QWwz06apvkVz/MY3UgCYYi0Dt0S8OAAkcKhqHkpHjXV9C/unckZZ5+1/1B3MDgT2O/v
Tmd85y4TozG/GhUzdWzQ5chfIYzaqTuWj5mDEzHo72OhzG9loK8IXqRZZduxMDWFgGPgnPKgY+1j
o7hsN1HrsHKnwcMl7tGqkI9bqEFVbsrmsGm3kQxJsmlmlfiHImbzXQCRS9CQkT7YFTqek3swpjMI
OWeshyYF0VLvAzSU8ltcStLdzNCkn95biCwMm7zvcFxzFID5wTcO698bl8nfia/IxhEhEzekzWP9
OHlDGEHbtYvx+CnxWkQ79+Rk207VmKJoz2vWJZHoUj3kItkEXTNuShFFctyi36Lo9uFZ4msT9iNS
ItqJ2lMPOsMyNWqovhpoM9Q/8tYb3JsQNZIAczTo8AVxFK7quuCmSvPImZLU6fFK2DUtxMPQpN61
/3hw7d9o5YLrKymYYVtQzwa/eX4m/8p6UzzzmNVd2kKTiNy1gKq4mwA9MmxTc43hcwmNgE1d4P/f
Mhq0vkh9gP9uu4kV/IsUAFq7M0tGfBCqvnddNdTlbhRc8SPo/bW7n5HWfaDSMewmUKifw8ZEZe5b
7tQBSblqEv9Hl4TemHIBivt7U2n54hgPoEIc+brY+okDsE4l3Oq7FDlwZ6No0LqaFGqIj0CaIqeQ
QVgMfIM5YD0QhwJ8feODriTYSyfpv1WsAyV4JolKtrkbuT14qKdA/UBi2Bu+eYpU3yfm5d/A4dEn
UL9jqMEWDUTRXrV3VrWaklrfzmVPvseeVxkEEqgU3qEVIItWLoGl29IKxbJQoVw3S/ochLyfdhFx
En/Lywll1CT2BN1evmsWbksbvSe42wH/XfrPPfOEAMUHA5oyqtXLdT9vpWSCOKYF2LgSCCSG0wbd
GPRL6HjjdWtkw/V6kKaB1qMuXiKAGSA4Af0gqsA9iV7fq9qektCG6/W+8vxxKouXrJu8g3t+cbfa
vzKmD6yQy40VAN5B4z/PJKhefKWcw5D4Y71RxZBf96C3cXoRkLity2v/eQxJ2x5gU17MxVdHGLPW
v7p0iKyQax7P7PSVoc8+GaZb5YDmYRoytfLgTRB/fhIM2cR1PIKKEG9n+qwN+JkJe+p7eDlagz9w
Ap4RCiXlrvad05jQNbqVpSGttxbtPQLMsaJQEpyeImy8Vn6+UX3gpnBxegPXskWFtdkU06RXLHHB
4G02O1bLs/iSFz+LkDMF6aKpRucvzXEXjG2t1jJVC3tlg/ZcH3jduqQxDL4gfYoiaOzfOKQV7v4q
k7eBe5pmXjbQJn4GHR8wAH3vO812dHvz+7rft3ItIBUpI64raK7GlLUb6ppx2qO/MpxXzttCUt1G
7mUujeMgz9XrNIbVjkEk6SfUHpunHsT5B4G6ntyOYcxWGBEWtt1G8kWhnzVZpjBaCCk6VYwjDCgX
KRr71vpXzs72EwOyueyU5jKJR1+9UgBx+jEMIKU+df0hGMSYFmYGOcLUuo9elM9XTspyCK6eu7Jm
TL3qAjSJGgxnWwAD/LQ4D3v5GCxkEG0dy6nKdVCFDSYlAtAKgPpXUBnfZEQ+VFDnvM4obZY7MgkW
hQDtvkJqUaU09Ptbbx6/GJjLyggLrsbG+UEeMwjjSnnPBDcMUAHgF3WlTtlZLWFy6zGlgXoCveyh
zpOVAsPCkDb4r6nqWrWS/f+Qrm9+aU9s8gFe9c+IQZd3qfC6dMY5XzGqBbdj4//A219nHdDBr03E
iL7VnLF+J0aUBVYGWLAjG/0HnAudp6ocX/ORG73Jy3DOb82MTtKDg6rVmhzz0jBWCkZ4nOUlrYdX
t6D5NxmH7Ukb6tzWpl7DpSwt1XnoD3kYD++kyIGSyVMy+Sb/QgyC9w20tJDxv2w6C/7Ahv5N4GKO
5mQ0r6B9uQkcWRyiToxbPiXf/Dq6r9t42kIiwlm5ED6HwCcQBPr3hNyp70yvQvna66mbAEXyYwSD
4Jx2NaDjpo+2EJh045dpHAf6C4zyJHzkuoYyRprHtUfTOOgDZ4V7c8G7E/Lvj1ECsBuWKZRQCuMf
xdg/BHjaQj3LY3cVjb8iYl0xs6VltoIIiWyAVw6CII3e0w3J5X3eYGVJSP7O62yDjNdD547X1Ths
MGEzl91coQz2Sl2ePalBxqcsSfSDM5FwJZZfOPo2jpDOM/HiWE2vvWLlF1f1gAe4HtdHBEpgT7x8
NpdS0DaYkI0IVWOq3VcTy2+GGoDPKXEeSA0CdAT4r0GSpcOM45qUJvwylN3Kbi3cJzbKUIEbSzYC
2XzeEeDM0C3FzTYKIg/Fa+b5cuPwJoi+Xp7lwtGw0YYSur2ZiSv3pZlFDSEkgnY2dAy7ngNgGEGx
0pnC59ldJXxb8Pg23hDoSWRtkIh7caFMmfLSQasvfvxPjRLKbvUmo8OuIBNaCc5H9PIkFzSOQxuF
2JNs7Ls6mV9R9+e1u0GmDQJkKasBVwMnAjhuULnNB9dPtqg0eOYeLT9NfkJWjDh3VZM0xbgtM1nq
eKcjwJSfaE0R613+uj+YnU+iIlsukkphBId247Mac9a/QgLEqR6mPiniB9OHyDQg+yG8n8jFylhs
p5aNJvsFOmN8yO1YZoiaOYSWIsgElnVep7EHgctNFIrmF5pK2PSdtQn0ujYgZgBCuY+6mkMZQSU5
EEzQ2ELS4xZqz+dSdYUOF+fIBPqc3G3UtQzZtoy7SJzkQ+E0YRq4+RhUWzS66hEcR5CHxrJlRr5m
RVX128ZVTQVtWu7AIKWHzpnf3KkC0ChkIV4OUPmLSpK85GEI9rIUuDAn36qadqxBrVU0/hGvWiJ/
TS7NWljdoNutawwJupRQN3ZfiMZO7RSPMx3fgDSqIHsORL3X73jpRpDvzLKC1nwrSog6PIERYyZo
1AuDoP9LeDRHBTFrgMV6jc6dwa9QyfKd71ApzEu+EXUOftpUyYoMKi3dMWyfoLs0hcmGOsPo380x
r6IfrIcON02F5EV048RDwaObSDuoSG4ZKK1dfGnmQKUY6akE+dBOyhJyHqAbEvkjkro5CbYTzQUB
C1EwhGLvRa4vD7jLSZ9voGwT1McG9DVjnw61muNHkiWtFwC5QKcu2hXj7GZ/Xz51S17Gun0iUFNO
sRvVL5ryvXbhxtwaLPUe4Pct2r9WzvZCBPHnIv4QQUDsQJcEvZEvbugibR+QahBoMux4smLaS9Ow
klNy7EI2uxopC2DgzE2lnfZrI7S4b4q5nG9Kiobvywu2MBWb6JFrXfOpBhwhmJHR3uU8ls7t2Ppj
tDLAp/FA5NqosATFjIJmvAZRvbgXzfSFN9WdCZIHpPwemjZaeRF9Og8MYwcDOokMWAnNtx6tsncA
/dJDObBkZcOXJmHtRwsBT5HXlfsNui57mkMPrZTzUxwVN0UGsnroIl0TZoBq7nzBfDhZWdeNvWgC
8y05qyQPk/AO2ajMxpnqtbtxYaVsFFeDtsIolIOBestovmZD7xxbx1e/L5+nT4MYTOC8gh8mkIQO
b+O4Nt+6ME+2xu0zFDtGuVearL0ZlyZwNpoPQ8hkqjKtNbZ6BL0NAentXoThdLg8gU9NDxM4T+zD
r59Jyvupcs03jwfPstN5qgL3ICGA7Rvx8/IYS4t0ntmHMdquLKEqqcy3LMm9XZ2BC1ihAW1Dsqla
mcbSIllvAjqreiCN03ybdTg8lEz+cNuJ31z+/qUft7zsJKYRHsmbv2mwTaYNHtAs746Xf3vB1Gzu
Hd4lXuCiNnsahvqZR/rgEeSHErV3G/NPKMdrMOrYZsui3UTH1FGcnljkPYIc4BFPpifTD8VKnL1w
jGwAlpQ6Q3nPiU/gxtkB15yCEu6RDvXB5GuKNQsr9R/Y1VCMQcHc/Jvxhxekbdu+vq1GtjMKIYky
KwdpaSLn0T+cVYD5AjEZKEAELkLb80xAbfgEYqnHelzje16aiWXRoBWUqHdiDF8H/5yHgN8A3VOI
hlW1O3vZy0fr01dB5Nq4K9XLCPIYoX+aYvY4mVfSQAwJJ6vBtuC13tJmBca+YB+2th3aTcIy5JF/
yqYIdeP66/q5XdoO264hv4vqEeYATPy2nuIbp4fy1xyiYremyrw0hGXdKLdF8RncdTK8ucW50mGX
eqieev6Py/uw4P5sMh7QqlXMz6rsL2RJji1CAI9qhPzJdR7EBlkhTKcZVon8WSJ8P4j0tuEYPZRq
2lZRt2LgC3tsI6lUheJ0DRWCE+PkUTegGAHz2dqPf/qejNCM+m+jI67fQqFczqeSRF//j7Qr25EU
B7ZfhATYGHjNhcxau5bsrqp+Qd090zarMcZsX39PzlNd3yKR8s7DaFQa4fQS4XDEiXPiuNwSWh0o
RNbymd2I+El1gPW14crTfGkqlomDFnvshaLVh9/04HX1a9LVr3mcg0Hh8oYvnCgbV4UWml7EsWg/
nLrJ/Gyb+/k4HyoFdAZq7dIDVyCK0m6a/3t5vKXls+5wnqZcl2pqP4Y43ZZwwNCA39fVtBmzfifg
U3qDv68ehQW/YgOvWN6gy7AFeCCGIznvVIGTJqdxM9R9UsN95fFVzHQ4GJb5c5BYZXSMmg+8Bjbn
2eF8Q/ZtdyaTHpFk9jjbXV7DBZ9sA7FS0gx9GoXNx8CG58kP0Vyco7Wg3FX0twBa4rpRrLBduw6n
jXKbD8A+IIpQb+cmS2gTPYSdu3X7acVYl3bIuu3jTkAekk7IJatycx7qnJAv+nTbxe1NmZkkBcj7
qhnZBX8oQbdD4Ur5Ec9yJ/h3v2xveJZu8/pPPq3dZAsH3GbtAY+O26VxKT8AptkMvjykE0Wrktx1
6bA5zyeCz8gxv8tzWlg+GwcwqJF6QVvJD31OL5F6VykIe8OGXPQG/L+CGhsPYKIedIy0Ez9q1z/y
MEvCsb9pkagahbfXTrOySwsuzwYGlFqjexfEVu+qDLpfAkA2tlGS1mplxRY8ng0K0F4rwFBS5B8F
rmnt0lvu1E+d1z/G1VqgvHCLUssVmCEEKVfviY/UbwEsFPKg/fhHFq+pv33dkMRcGxeANo8s8xzt
vPt0nmm96X0OxpVtB74oI3dt7fNRbck8S/YCV9HUdxXk+uJq6/se5Fk3TKpAlUdpuCkf0NSXDu9U
nNGP6Ffp11A8C17KLr36qLjGMVol3zMi784Wl2X1lqT07mxyKLqvbOeCvdl0KpUAFn32I/mODNl/
BsDhmiCr8lhFfJO63raB/72SfxS5MisCK2oP7QxA2vzw0+53RUIAGXGKFN0DrvrG+XfqTyvVmgU7
sOuvsUafTjpA4iNGc/5JD5VAAXGWL5f9xoIV2LXXhvOZ1bER7w7WbVeMzZyg9+HoFxBf0HOzBmBZ
sAS73qr6KM4A/hPvtWF63mChANHsK0cX23bqRLAC9FlYK2rdVZgI0Q540N9Z3NDm2EqAchI6jx65
ubxcC4fZRqjIuFW5JwL33WRZWtUb6oADp93QcczJAaLKyOQio92peDtC4FytJCMWpmUDVpCG4M2Z
WuAdLfQkuAey3qtOPTLUa+KnSwNYwawK+Mxr0TfvvmjkL4Pg4SfvR/r98qItfd0KXlnflmNZBvpd
NjU4ACCy4OmD6fIgOlweYGFXbLjKgAxZGMe6e3fSajN73tZjdJ/CjQeVf1ezPrk8zMIhtnEqMyVi
Dtu+fSdpnZlf/jCG6XNEUG782YEDjL9eNYyNExjR1kddr43eQKP9YPISyJ7wAxRIK0d4YTdslACX
LlJCQkVvgG6OGiXSqoTmRVp7ztPl37/gUmxVPLS+0sL4WfiGPtwHHjoI8flxnOkmZ8PKiVqIdmxq
oBAMNCjh1+zNY0ImCrzcm1S16YYinvINZBA6g6ygAtp3d3lOS4t2/vunFEvEs5kZJw3eUJ8fHgXa
H97AxtBfpVXIXBseIEHgS/tWAErL9dAeqHZD7y72ej3vBRuLtYLf0iysSwsSKiC9lQCGDsX47GuU
k+MI/7q8REvbbvle3uo5kHmU73k3JOeNkK1572l426bxSkZwaQjrjWCgQBxTt+je0ipz3sA4zlOS
jDIHT9umR/DrDk9F7Dpry7UwnF3tlxq8tbQHtLJo++gpTX0UidPMu1VdUSW8puTvVStn1/vRPO2n
Ch2GwGiXJ63AQJb58jYd1cM8rpIJLuy9Xdz30TfLfTGIfToiFlWAVW/7of5zeQZLHz+v4CfzYJPf
uvnE8n3UT98zgxcPqplrD9ClbTi7408fH71JqXbEqS17DYRzdAR9yLdzBtWNycd1v98yb5J5jEjg
d98QBbFf6AISbx0Veg1Lu7Q81jsAztaZo8kUb6HhLErqEhJd2zolfC28Wloiy7CN4zUxdAWLN+Bn
39Qo/mG5i7YMektW37MLl59dUFW5lDklLH8reDE80LlBWxV0MOgEQlVPhStR/NJELAsHRhatQSMr
k0wKNDW5TyEl+8Ibb6OeX+mo7HqqZmTi8VnFOq6UPFak7P72jckOOm+52qBbR61c5AvbbmvoVfNY
ezIKyqQpyLAJVDRsZuKuKdstbIgtnjdm1NC8Tstk5G3wO0B0YvYDOjhO6GUo8+Qqw7Dl8zQHK2+F
lFIyQz1n68lsPMzDuIbYWlogy7K9/Ex70tTYCQDSyiOEMcU7HVjXrWRNF+JC1zLrhp/lnRwsUeoj
SK+HOENPFi1v2MizXVjrCfmrYY2oZmkylpGHigN6Ucoymdr8NcDtsJeevoprk7muZeAuBQQnCBrs
Q06/ialh27FeZUlf+uXWzY2+P57JscBJGpR/YyYjE2bQ43T5CC08zG29u9SnYYmuPf5Wo7Vp0xj/
v0xYjDZO07TzZka0QOo/wqwlAr50IUFsK99Vc8cY13WZSC+GaqCHHvEAxDBINPQ8XuPk/nJSGMR6
ME2Imr2uHfgbGjGPikJGh96qpt4JEC9KEp9y9zQF3srz5sv9wWDn4/3pAqyKWHDW5c6JcRcJRKhX
DdWubHr3qoQoBjgv5acBIuq3Ki5j58c5d3LOm5zLbtPc7f2h2yKcXnEmX3osDGOZu5qnCJoFkdjT
zoCJFtGHHFuQaqyGIUu7Ytm7V0LG0dTM+ZGX9Z0YvG2JWBCdJFtTmD16uw5p/aCqNe+ytC2WwcPU
ed7EfpkgzQqT4ZKjmbcPhjFeuT+W1ssy+jowCnpieACqcB63Xk+rxNUFOUwBX8MWLRmLZfoBhP0a
MoVlwkUb3kBflxx0eW6mDGWziarmqnsdW2/d63EBEFzuAPAFVgpDbr1wdqIjDQzbcpqKDw1aTvr7
sr9ZmJLNCOc1PRkmBW+mDQgyewgiPtZxMIBtqZz955k78VrfwpfXSxDbpHAh+r3M7Os8adshf2hB
fJtB1iVVVBycBupyYRjcXJ7T15BgDGW5AJSUWhn3VfjDR2ofONmthyueu+IYzM4BUcbBeCYB2u/Y
R2u6OEuzs5xCW5UgoPDaPAnn/OhyniAOFxuW6m94REJfJlzLYi8NZLkFcL32aDVu8jN85BWMa+MW
/ftiS5Q6Mt1mSdqxfHd5HZeGshxEYBzWOYTjGBbmX0T9BVCT+V0apkcnrr1NKLrTdQNZvoGNoLQf
u6JIgpS/RkP6L5ry33XvH8jk1RvS5n8vj/NlIgTnwnIRDhq1JDhe8oSGc7Gpyfxj6MubJuiPkey/
az09d1mQXB5rwd/Z+D305pTo+g+LpCNx6u9CL8/1vgQV7ZpY6tIAlpOQfoDGCV6wHxWorLq2+DBF
dt1+2KC9MoyBgXVknqDG+BCWToae/+qxq8jeQb/vJsiKp6sWyYbuZX2Xu2PkoCg2FNQBsDnKH6SX
D2Z7+fsLJ9gG74UuhJ0H7aLOK9PDHGgIFINSQY7zzQyByG2XrSkxL2xGaJl/j1DQZOOAgVqSfTDS
zx86CuK1XqWlz1tGL9IB4GbHz5OOaeNtIl/mI1TAQbF53WkNzwN/imkcUuNtBENLnCGfoHI4KSjR
yWt/vmXfDmegAuMdbIEL94NAHfXWcWcAzS/v8sLNb3OpgeWmSzPRo3bROY9BCbHdAJqxEei+V47R
0vJb974zGRYK1DKSLmp/Q7OE/Axd9Fuv/PwFr2Qj90B47joadB1JgKtjLPxH5ISffLf+t3L4sYMM
bj/JeWUmCwZho/j8wBnYRESeRG56PwrkssGN8QMNZAklHnqVr3uCBbGN5fOzzsOSZXkiRGh2VUHm
BC9V7xpwNL5+nt6n4woiqmh2PTjy2VR1epwFdx6rrgf29PKJOpvt/2n1wPctc55qntG5gl+aChGC
o4Ydwbp9bKOi2c1dsZKfXdoLy6g7b+BBGOR5AkojZEnjLoFjPfQUuXjejO+AIq8p1yxNx7JuhXZ4
fwoK7Lrj3Y1z+DOg/bGqxwQ195Va4tIQlokPQKsXtMDBEqq9R1S/ARUc34403oNI+vXyrizYuc2f
piANrpA7zZKsLtt9VHkeQh7Z3nexMldOw7L0bgSjCpoc8wQsEfuYYRpx8c4mcxvM2Up0uuBMbDRf
V0dFZTguVw2Qxh6d9d2epleJgIA//PzW+2QYGh13Ue+mIpkzE36TaHk7qmz212B8C7/dhvGJFnyu
fMLyQMwz34C7jG/dVRz/wvbaXGgpyeKQDDhCRS22vNHfcwDbxrpZQQYsnFAbs9c7ZS7AqisS7ZDf
GWE/fBesLZvG8+RG0UF1K+58aRzLrFk3ExNSTIOG/YOo52+V22Ea3nun13SUFjyHjSliIDPgUZ5l
ienmhx5sKWC98R4AzznTpsLA11BZYDL62hHaSMBgrHhXuV72HW92Gt2EWTxnh07W/r8g2wleZeUQ
/zsDi3YLzTBPOi2qMnnWv3hx1g537eRmPHHyvPjJavyzNQPT0WvJgsy9NXhOpz9DM4l011UO/pND
uIlvqJQZ28UpJwkLAZzjJkSDWTsPZ16LiZloWxV0DDcQKkM2UrSOyw+tHyEyBXKLQV266qr6HeLN
TpNEUF3JtmHbBcUOxEielwQeeul2TR9ysuvqev4HpfzoA0JeHqix01a/zxR10K1yyXgso4E9F+Af
KreRnJvH0um9cjfGZoD0qTuXbrsLasCU0O8/Qx8a1FXODYfquHj1CyiLbAauHcggK+OSjS5j/TwX
isrf6HIsnMTLfUkTPpHuT12A7iiB4I3HdjI650L9EGkx8FOFk7/hpK28RyWgkPg+9VXkvIjen4O7
1vPAdE3zKGUbWeZmuoPHrb/NgQMiqmygjI6PLISajdkGpdNM24jNJE3mZuyLg9NzFR3Trm0pXnUu
RN6ewqal47/+1Bbes54JDyAiIynZ5m5p7kEFR80ubl1oHnhANA4ZWMZ22II4fA4aBWXsBm9t+kAU
A/1rPvEc2AImoi7/qGan8B4BvAS3xzwBc7BlkPcc7gB1EqBarooJnFbQdHZ3JbJd44agMopVE1EO
3HwZZll4QI9pfet6KXpSN0HHS/k39UGnjNbEDC668nIZPLIMWrTHqOY9eMgA7OrqTQ61FAJBxsJD
RDiEIoZ96KYZHTQONuAx3vi8IW6VOO0k2DenZ9GPmPsMkUqYg7QL0vTOhEp5Nv0ZQHD3OkyOvgFr
n36aeQB6J7fOidz4bdflGyd0ipcagS6K6YK24sjjFNR0A3BzoMxABwDJfokcTWhvUzek6m/dlzz+
dy6VK7djCfqLTThlBAwbpMN2hng99mcWjFkfeEN1f5MNjv7hIMVVv9Rgc/O2kjWQhtz1saPNPXph
CdtEkuIAdcT3/zDC+mDr5iDh31SDgHRjDWnH306ssnsaTdN4r+IeAk4FB7XDXhaRTnc46AjLVT39
bEg+/akZCco7xUYFlTYy5ObGBWQyP5RzWLsv7uiLDv2VEsZXYNH4JkZTbLNtGxGZ78QU4FubmTO/
lNU4CnSchv6eDnP0CuFYPR5x/7FfFTQnHsO+692jNzrg32fREH3n2g1+zFMTpKcBvI8zWk6b7ls3
hW12i3q/Z/a1X3v9kSgo4t0NhYi8+w5hYPE+hshj75xiVMVDFabC7Klo5QQmDtW1j45oPL4DcMB9
bxuX6n1TCZDc+ej8cZ9royezcfw+IofAHcHcoTwHKzhFFF2tGlyH2SbrylDcUZE2D7mr9JNOZfwP
1ADbcQt/306J8CoQBY9585LOExgYIPeE6UChIAARkEODfVjLtH3ypiByxm0IEQnzYrJ5gArAFIxx
22xgjTU5sLhrI+x+XoHjfs60s+0ajZ8x+j0ciaM90AiC1/U5Axe+dwDNA/gZI6i6/6OxmN0mFzRz
d0J2MQR7lR+HB0XT6QmKyiBz0wBjnNmTNRhayYAMwsapZHwaW9P96uNpUHrDaBqMcHg8E9ti7Hji
0478xTp0et/zmsRJgJbkYCcrBZEVCm2FFIl8xkFJ2MZlWfwD59WWW6bdSG9ZT1FSAIFMMYMFLhZE
HfvYlf23gQaMFJtSD+68772AlcU+8KVm31xuVP8alSL8wEWAcwf8bDbej6ZC720byyF9GooKgDgz
i6redqqa4n1cVijoZaEr8aNBcU9RqwqK9K7zR58f0Nnl1reAt7E3B51jQBjjUtGJw0yQTpuWGu0n
MqyycSfKoTm14D8MtxWay51DjgxpBA8pC72hpEoPWnChu03ZZKULBuom6g14IGWA1EIq4GtpjoL+
vG17P9AVLgvR/YXBavCylyn7cELmTnvf6cqTwW3yhrhclo/obp/d5wG1pOBmGEeQD1ZemvuQWqas
BWk8VYgknNY3B+5xtFYjxWecJPa7ZnoJQUPQ3YGSMQdWLCL1fVD6U4rMekmiIyiBwuaZdqny3mg6
Dlsf0CW6KSMJRY6axaOPwgIfActEnyxchZChnwC0k3UvFIyYbONkZPQPaGuQ6sZp2xkwRLCXaoH7
jODm2XgNOJVuSnTMQWdM9Xw0+GCW15tJ6LDeuREwbC+zGwwNrlRwVG6Q7sHpmmIV/qn7vAT0swIL
JtBODWKmPagd8X+mcP7y2PjAgu9rHfjFts9HoW6zPG3+ingGkKhoWlV8D/KqefHAhPhv63Vw8pIQ
Fn2YMe7eRngGEIcCu97flKUEIeIWbT9MPoDzpQO7RlwL9UrzuEzfUACea9BAtu40AEtfFPwFnWgp
u+21CSswoxrcziCmn6I9EfjgLfa/0g+RiJ1bIkjE98Hg6T9CZsjLbnTbZqCNHDzIvPnxORmRgxFI
HAhXJmxwr1En++NxV1b72JvlaaAqblBozXN+S92Cq+Sqx5LdWAHEAYCVDOFuyIW546kbA45TsOdB
K7IyxNJrwEqnBrwbpQGLfRKUckI6VRbfSdlUz9dNwHqKQd7M9XygYBPQS2qxHVDUG/ZdKZwCV0Jf
rSXulyZhpVHTPOjKHOkddEGbN7+G3lkk3LXq6sKTxu6dyHzWFzlSpokj3fIYE/9vpX1nn1cTX9mD
pRGs0mrlsaquNRGJq0x+VKSotgNykDfos1/Lfi08aOxmCQEqXb8YHZF0IXVvig4uVtDBBwcQ2lvE
WE+Hyxv+5U7EgQ0AicCTxMMgk6+ahN4vnoGq5SVslOlX3vZfLhW+byWNfBF3Lm0C9UxLF3G56ps+
f8SNBbnSOfTBcXZ5Gl8uF4Y5//3TE7xiYPgFyaQ4DTWcDtr2oHaVp1izCNxYHV8VPP4ybYhxrHem
4mORR8A6n1LldOfr7u7MaVa4eb3zY9bhGgQbRhWxlYP25UsQw5137dO0DEgtB+VW42uUgmbJlbrZ
g3vwLB0j/6BaeSYSQTtS2hP3xi/DKwe1skoQvU97kXnD6xTWLaKxImFgXDJE3uMRjzcYWJHOTa6i
WCP1WZql5dI4nu4usJnD62DwXD0PKEv5ZPhY7kAg124Y6ngheNUCCZaEy+dl6Vhafk4Cy9jWeZid
0oyHSQVPfQveSLMX4GW+uTzEkmXZPi6rMEblD68VHmTHYQr6R/BnrWUjvl4zakNIhnQqI91Gw6ub
yT+RGf7bI7wbnK3blX8URWL7TJMFGsbd5el8bWHUhpPoLEYQN0TVKZrz/IbiCr5Jm5bflAHguXm4
Os7XFkZtJInbAjdNhqZ7BXbZ+c3xdAEBMNCalQ8CC1b3/u0g3GNNYHGXJ/ZlXiemNrLEnxxRp+hM
OsnBJ7sJinag8sHXXUXjLbol6CY2q1JhX587auNLZA6ORz2b8VsazeXOFaObuDT9KKNyDWe5NB3L
ZaR+VQJU0EzfKsVF/Zu7PaGHWAVpVqPS4MY1mKx01U07raOIrqn6fn3YqS00WOX9iBRU1JwGL2II
G1r5PE84Ipe3aOnrloNwkYRuvEqAfVN0zSPq4VlSakazFWewtGSWM4C8CfLDEULTyZv722HGlqs5
qA9aO3IzMvMaIwe+MtbSVCyvUKjCITnonF/ToIt/VLMXt9BjBzPT7vJSLZipDS2ZegS1UMqUp5SN
oXuseKSB95r8qkXZCbzmtIEsazsauZLgXTjQNsBkyOrUKJDwnopJQmkMFGYO8ry0+Kd2h/Dl8pwW
1sxGlqRZkMV1qdXrQPrcxcNf8+C3gGbYeLo8wMIBsAUDDROoNpimPKHz5Ex3ZSbw6YNu8Ez7uUGE
Xe88sRpCLK3Y+e+f7vRIm95pTRm/TG7nbHGlqQPXwbATwvVXbvClBTv//dMQBXWrmdSkPGWzYc9V
FZr+EGYKD6LL67X0fStCcHnKAOdO1akYaQkBgi4u92BXG9a6GpaWyLL3aeZDWSE9e9Ilmn52skWq
bKPcKIiSEQ/oNf3SpW237J5n6P4JWcCfIzWX91XkD9vUxZP63CR325TyR11TurIlS3Zp2b3rZJPx
IOWNnhYxBJtBZDq9DSYZ8rupCGJnh/yyt9bfv7A/NpQEnPpgCZUsfKroEDygz9NN/CnSp8u7v7A7
Nn5k6DLNUPzNTybM2AHZBncnRxYfs1JG28tDLKyWDSEBxm9iDWXZaXLCaDcIdq/O9Ko0CMiWcMhU
XB5maZ3Ow3+yE5Ox2CUmFcCju/50nADzKh5IBPDayq4vDWDZOi1iSSvoLZxM3euDHvPuJujGNT6C
pY04j/r55zOl/QoB7Mn1I3Ce+70JoKg3BGLfNmDAv26NLFsvWKoG2o3OK+KUXm3MjHzQBvowfH/5
+0tbbdl65PrKlFGG7/esxJVLvZuobjbgX9uqofh9eZAFS7fpoCIFGUId8Pakgw6I/r2eUb1OmO5r
prYUgibTN1I4Uf+vQRvMsNYyt7T7ls1PdY0eP/Rzv3AlTb3lPnihCjZXaxpKC/tv40qgn+FV+TCJ
k9LIp28KIQndpl0ds9u5HvOVG35hFjaohM0DhSAjJC6qXgHzCEZOFCEmBw/4y3uz9P3znn06xcBY
oxIUzuGLrCLyrWhHDhKKqgWQ8/L3F4iNqY0rKXpo1LjMI09Gl7l3aOIUZR/o3zTK0ZupVnF87xs6
9O9Aj07mDQxVPelA7d10BqR8xcTTUx47dE3pYWm+lk8wPUTHirIkr2htjUCML6ZbD2/u3eXZLn39
/PdPq1lwL6/qjhKkWatpq+bCvW+CK9+0lFnOIAUZJ7jaOHnFQz2GYmcBOVW/Ker3yz9+6UBbviCj
0LeZPOW/Rr2DxnHm4PmKkkANjt9IV38uD7LgcGzeKFmiBxS66wRaIRRqEWPj3kPE+qEN2/rWI82V
V5iNOGEcuZImRlNmhnpjude0kN6bn8cdOYbF7ImHvjRcXUMVFlMbgTIQRzfQ+yWvRc7j90hqr0wg
+je7K/fxwqmyISgdg1bEPBn+F3l5P/0W0ix4h7BG5Py4vCdL37d8wFTxwtF5mUHUGvc91Jh/AjOy
9iRaOFU2BoV3bSX8hojXaUQiZiIpNIVQ4yJ633nxWqZuaQaWVUcctZyh6s2JQRyiTlLRdj9p6zX5
CvhuaRKWXQPL2QI648WvZp6z+yxNvZ8oKNb7QM7F9+s2wTJuiSa6IIti514zrXYZIqO959UrO/wf
bf3/QffhiFq2PXkSVNpO7j0VHtH5rRlGXFk6KLPig1c8zB+46CHQJxAxBbuUddHW5VEd72U/9+7N
XMwtO4Ql3pSmIkVzkwIkn39jsm2cHTctnoWR0WaCQlqmmgZk4H1YHLJUEeSqeDtCUYdEndqNHQv8
n1CWa/0VQOHSxluPiKJRIxB4KX/RgRnvjUHJrAnqj8tbshC3BFYEoaLW6MLhHDE8Xj1+yXZQuPgx
9Yj2dFk/eZ1ay4EsnC+7aKIhOxYLHZsTUJDzAN54AhF0hTpyBeTRdJ2gMLUZpwwoBz0ffKsPA9Ce
yZk+q0oFcDperXaz76ys2tJcLG9CpZd5TTkGT2lk2jsal4i9OjJ8G1mzFrUuDXG+XD5ds6zLZg4B
4eBp4H7+4M4hhO1UHW2VBEDs8t6fP/WFwdjkUjRK56bhDX/4zxx5b94px/NHRSTcCLJKOr9wfm2O
qagHyiYPfOd5ilg13UCjr0oG0bNs5f2wcISp5VUUC0DgHmp1okRPNxloB3kKub1Cc3Onmz65Prlq
U01NeeMPLgm6ExNZaI5TV59xVpQMcJOByte6RZdWzLJ4HVLHV2Udvegyc+9Y1EcnEfTh8fK2/0dr
9NW+WzZf9PVIUBGJz3R51VwkDsjOOzQeZ2DDcsGdFT36fgHePlYQ4A4LeMbgyHsgbfh28JoA3F1U
AEiRUpluDerD+sgmtOPRrWzKtILCesmiaE8BKQXMpB6z7JaX0cROBeh0UM4Cn217y+NR3gkhwIMU
sB4oOkgfBjl5AEe76za7QXaDTLIw1eIwVXEVPPKoW+3GXbAtm1wmKtHjTrKweAGbBUBUEsql3ZYN
BDDF2pmn4bqYxiaZSeu2R0myyV7wQm+Ko6bCGw6O41wZM9kcM5NTovgJ8d8X6LFTgEWNQrBRtm6w
luVbcBA25ZJGISYIRqFfFHowH2RantgUuT8kzU9zLdYesQu7YQuFgc5JjNKZ0me3Csv6luuC/+Ss
aOLHttHjipNYMClieWxdNDN6OkX7ksqwuK1CJ/hVO0ZeFzvZ3Esp+p3csSDFC4dQyY7j9QXhg7E8
tpxn1x0mm3cJSvUo1FLTv3CWxY9s0PoRPK7B7rJPWPCh5Lxsn24bXmckQwc8fxmEaaBpiq7OnrxJ
PkN2wswtAXUsGMqij5ECiitX3s1Le2I57gEBBhoM2gKD1tAoTeuyqDfloJw1dsOlAayIcPBHl00i
iJ8ZIEnBbQFVUKRdO+P9e3nVluzD8tM+evmHcODxMxiYvqNw6NxDBZQ/eiAqgBCIFOhyvDzQQsnS
JqiL0ghI1NkpX1gU9Deq0dBOrlOIzAvg+Ej5Qbs+yVvUEy4PtzAvm6jO7UCTOEEF56WCGuityvJq
40NK6EaDZQORAWLDy+Ms7I/NYKV6J5zLwa9fgCHzxcPUIUH+3BQTm64zGlvhSlLttMRM8TONoBO3
kayFpA9oy65dKOsET8EAsKIa5YuEiuJx4EMC7u74CDAQhMBD4OmuWyf/f1sn4NPMh+xx9WJisI0a
xIb3Thu8XPdx6xBDjntkvYNbhKMLZGcMlZDh6v2VYGNpi61Y45zs5I6uxQsFa9Sdi0j/Bu0rp6t+
us1NNYVB6fkibP8Wgaz+MW40igPQuQg+rvv+2Rw/ecUhhAZZhkrUyXC8iXdFDNzrXZwB77tyPheu
PpuPKsv4VMd5y79ryOHsotCdz0jK+iY0tU6um8PZxj/NgU3AsffB6D2zqAKXE9aogeZSRd6u+/x5
Zp8+7zpu1gSOI74rb2D38ixWaQy50kHYylEF4pqpRM/yKfJbcYhk62ngz0FquLL+C47O1n6SDdhh
STmrl/TcprGdaN4IwE39PPsRQNzGbNCMQtsVQ1vabMuKJwGFYseE0bNqIYyNe+lnEZDsdXanX5f3
YmkAy5KhPK3OXEv+swk9daPqNtiia4yiU8ebN5eHWLiI/qNm+LTdLBMiDkvlvAwGzTJ0LvY4T+O9
jJrooEKhN23E46QZhrXO1gUUks1TVVRBgzd2Tk5FMX5XJWBhm5QF+qEYyO3cQIGBjsWWxDP05iEU
zlbOxcI0bcwiQMOFFwVNf4oYQC1p1twNbvSPQV1yg0QiFKoMve083MCXV3XBSdoQRhrMo8hK3Z+Y
F8gdD8ZuV8bin+s+bjkAHxzc6CiqyDMtnBFdqZNk1aGMguLHdd+3PEA7jTPA1Sb/3jcsCx+MU6cK
avQOwLxX7sZ52T4dOu0Rkw0p70+uCu54II5FAXpAdmZSigxuWqdmoII6p6yumxH53+NNvE1Z01bB
c6UGeT9w5T96DMZ03dctN+CnLCU+EngvBQQwG7w+49Ax8b5WgYEA33VjWJ4g054Ln+wgpBqJnzDI
4yZzuabn8jUPC7gmrTudA4Q+9sjkPgDRcjvR5p7O0BHg8ok70UN1hlBO/vwtiCsIDUAu+/KUvnZu
xIYjViMLpjmf6bMpwZVGO0BmWI+WuNDP16LFrx9BxAYgDlpGpIoH58VVrU4kPauLSzxzizHS+8FJ
P9ACucahvDQd6z0qWQTtvLBrX4BZTr9Be7H4O6Dj7tVxHX+NQGFho4gNPETzUJWC1N2c/MH7plUR
HP9DBPFg+jWZSt6jpgDvVjfAPcT0fzg7s+VIcTQKPxERQoAQt0Du3pcql2+IcpdLbAKEEBI8/Zys
q5mcdjnCdx0d3SQWkv79O0ev+EyZ5d/vMyT1//cAsRXsVoHZy3sRDGjZQm3cnx+iNhrqT5h2H/3A
xY2AURSnBQnZPV2ratyyvlyTDTGcfpLf/ej5FzeA9UZAGjpD74nTptwCD74mu9UT5vfXNvPFHaDC
ELOAKNXd9xF0t7Pew8DekTc+Ou9HDDbyr1QOODA4//sdqDNlUWBK5qBX9lCcz2Ikh/qTA/mva4SH
X9iVuIoCq6D+8hLq5c1EMXCn5NPT/tHDL3aQRrm8Zz2RR9WOdaZndMmhcforuwdvfrF7SG8bLxzG
5GDXakgLP+Q5NG2/lPXD0y/2zoL54ZYzxk6YoBO5neDTWxs+fGHj4OEXG6cJQXZLkIM58nq4Kxz6
+ZCo2Y8IOr/4VS8shyf9sGitT9+1mGd6tXRVRA8gdczrZ1mf8/74v+wzJ5ft17YIXMuh7XciFVYf
QLSsGsxj1fjfO/+zCfd/vV3xGxd7k6EfvlcIxU9LH9qMr4jLYcYRG35azfpgg15ecRU4fpWLCnqS
bWLCn3oKoRQrS+hUf/KlP/qBi02KWXp8WTZN/0jULvtNhXmgZT87676C08cSXWzTRs4YjJ4YPaFZ
HFoR1i45MJFx+vd9+tHbX+xTTCgbW/Clf1mr+XmefHjnHMMkf3/4B1+XX/gf4QoKXASw3YGq6U3I
qtpASOshkhjI+tIPXHY30kD6HiZj2QFiU03aV/alkZBDjiL99rUfuEgs9BJqyF1L2yMDK3MD//wJ
5jjKdBl+kpD+YP0v2xuFX5XTRER7XKzn52Qc5kwm6mv35yUVC93xVC6ukkfkJVmmGHH7ycZm87W1
ubj6qwlTMlCkoe/9AlFkXUd3IG5530aMXn7y/h/sn0sqFjNi7ldEq0ftpvJJQ8+4TqHAfp50hjj2
F3/k4nxR04Cs3M7FQWNyIeX+ys74H5yDM9r87yv10Ue+OGRsKBKD+drmaBO0U+ilIBl6GA5fe/iF
ISgw4O/71vXHfsBMWCgRYmnrfv794R99gYsTvBC7ehrTkkdDh+I85d5CtWB0qes+bV39YHEuWxd7
yD0pFjY4Yud6Ru8vv4ch4vmX3v+yYxGEg05VXl8ekWwcILZgob4qIYyK4YHfX/uFC9eNBKMHTZoa
DtDcf6M+e6LMLKkfVPKTzfPBJ7jsWQRO3qvRPaqOS901KakwBcUaJHDqHjv173/DR5/g4iRLHcY1
iPvDEbNwULZv8ROmQND+taeff/W/sgIVU8MyLHF1JHS4+7P67lwT+drDL06vVBwhLonaI4bHtwzx
beYDYP+Jj/XR0tP/fXNTQlKILJ08mhDa66aZorSogYsAm6L/5Cc+WvqL08tBfPBB32yPekRLsOTr
7TAjefW1xbk4vXKVErOa83AEhSJOi8C0+co+a578YHEuGw110XioCGNxrKlH2F5YdyGjq+B8Af39
9T/6hQvjq5PaxkJNEtf//CIsBjDOptGRT52fj37g4uzqRa5R0LryyEuEXZQ9kdAChgSoyObvf8EH
X/f/+g17ir4d2w9H4wudV/EQ5VAXev77wz96+/O//69zxRETxYFxWJ4F1zLnYsmQ4JvSWX1aX/zo
/S+OLqsUdEq8Rh4bDmiv6KK8FV/1Hy4JCaLgs/U4Pi+tzRszOFI2np/Hs3X8+wJ99PYXx1cknVmn
Uqkj63qDe5/w51Ey/vL3p3+0/BcnF4OoGHuevPJoHN/S86XTkG5Xf779P3r9i9PLuUnWuDh/367B
mVI4Ybh/tGSbv/8BHzz/ss8PSKF1RJCK59v+n8VBgXFYPs0LfLA6l+19lQTAz/MmdIks80vYkN8N
CMN5FzSfgRc+evuLs0tbX0de3cLuNupopnbMRlLG+deW5iIsNUjDAYkV1scwoGuQCug4zt8xZ3yG
nH3tFy4OLxBknTYGVzMGnL0sZrG4dxPC678//aPVPy/af10NohGoiNaxPMoIs8XMckgk4HwhIHj4
2g8E//sDJOmBZUuC4cgw/Jf22EjHs8gqRI4+253npf6X7MNlB59NfOeUL6ojlOQwtWoh0MNprUHd
YU+tGfXua3/IxSnWbEJl1CHEsGCi5baZXs4tGoE3k09O2Xk//tvfcXGKq172E64eeVy0ujKWNkdy
tmQLQdtm3axolfN7OX9t3172gUHQCtSpmOOziPkRhd4VcQbmyr+0VJftX31lpqD2KP6Sc6h6hl1A
2NGiytd9LRb+v9YvE0xUWdYdrTcMmz/GIKH2k+/wwX1x2fkFCak24knSHMN4mM/i0BDzQDj/96X5
6OEXp9kAI4soTLVHTlhwxBR5cjXz7rMu0w9O82XPV7GMIupM0R1VMFd/Fl5A2ygLUNv82utfnGZT
JKEtF4izmwV+Yo8Oov3UFuMXN+WFGZYda0YAiptjQeInAVp+VoIA/omN/2htLs6vWgvIAzrRHU2x
rFmv+rs/c7sCsuN/X5uPfuDi/GLiEQjaMkEE2cxw0KHMnf2BAfhUfoaK+mD3/F8X14KiSAMfBcsP
ksyfmzrGH/L39//o4RdO9DJXmFszgFst1XKu8OBOgB379rWHXxhhMQyAgRUoiSztvPnzaX2wGzd/
f/gHK3/ZNUuCuLN1SdWR+tCAAx1uyUHrfJyaKvjECH9gYy7b2uQskfqkDjsTxeoHKlq5pY3wHriL
rib1tUE8TLGeP81/WeMiivrGzmc3pe5AKBwxphN33mc8Yx8CCv9uYy4FGTma9OFqIcxAT1L/WqHT
bXhEM537ZtbQ9zbAKja/hBZ1t6Uu1Hs9VaYGdImtHO2P0o4YSpu5Pzm2oW4AHCKUHehCBmuT1hi5
q7bUJg3N0TpX+RskK6m8BTrNDcfeKvRLg9zVcIniCV1CsalgFbn8LpexQ8eHjhcw6ZoOr7i1YzHR
vA9cWWaUhFUJRK+ob/qKTHVOo2kdtqDx0GtFQ3lNx14dtfKAsbXwsw+2sZXLZOnVmySOQDpqvPkF
uMFy3Yhi9X+Cv1Xex5QEt8oVfr4kNHhYyn69J0FRPYq5I3sTSIlfoybJ7GzYHbhyHknR912/hGEb
7QGxlc1GFpPZWtlgYg60xvDJX+yZazrb7dxH8p3Jhh3AseLzTiekppnSCf/djC260RnY9PjAidM3
pqHnFSsLQtGA34W/NPi918mKlEKaQJe3O/RoJnllAtQzBELsHgNdbLtEAA8pdOdDuoTJ6UktmLBM
eTdOdAMCLAJgqOneL1BYOoULGYZM+xJgR7YWU9YmQIamui7sE2gvaDelwYrp3NVvT2WBmkfBtedy
FWNb26aiM8C2+O7ogK02q2LViY48RDd00MVhbshotkQpHUMz2Pb3AsTOJSXgMm4lXZfXUYfApFoo
XsABRHUfCYYJt6MeNPq+uFDuiiQrODamcNNtPyz8wChCMDkBwZY3caMMJuB5+Bwy25ocPeTmRMI2
DtMe/SntXmHy66XvFtBHMYngh9vCg4RpglXw9wjOfUwFk0X/BN5owOSpV/r8JDEa89yYxPuBuFLk
fCyGHmK6bsyBECp/SD3578L3nUCXbLN2edsrDJcFfSi6q7YrSyC10EX/AOZtQgCc76K9Y17zq1HK
/DCrFLeFsZi0MIPrNtBS8raGaHEozcqfe0P6OiU+SJU4A1G7h1YEtqqpVw4IKwdf96hFwK/1AmG0
e7KiJHVXNTPIkqIV/rJXoijee88/16WSqQhyqrjudwzIrU3lknNzg6rtdZwgT5SNfcFvFJnwLl4C
dzutl4GAVTTGasnOOth9tqxJeadl6M+pniiIpBGZQXtcKZYTojg6zIMSKLEU2oWYniOVH+Q2AZjy
mrUrpmTkKlaa0rKZpo0awEzMw8VGbq/9po03dVTw7toLLRRw0DOPs8116S9HUzLy3FYWyEja4DrI
pmbBP1etQ8nQ54biNRQO7wPRqpT3IBTL4odfYyolUyMpwgxJQsynSKZZ9xA67KDI9uZRnuHVYNsW
SNxWcA3DlIC61r1ZD8c244haxwYyIku47n0QjstrOVjfwPWdxrP6ZhSIBxIxojPRjKJMzeiDRC0R
52LcbDiDg0mhXQJeAvjEmzhxAAIkfWzHHaMT1oJHI9C6RQEo2Y6vpd/uQPLHaCJY++0uqAFdSDH0
Q/erQnPG1lNRDCQ1tH7JDi87KfRACiHDOStCVtAbYMCqGFCuER3OcRA03fMCXOMkM2NqaMKydorC
jQlWv8NMlPITkxNSTd2NjWSFMBcNSccwQSvPYxUgMZZaaTEN1BI7+FducUNUpmDmQg40jSewNn9w
I6jLjaQe/UcoUQMqi8FdA4haI7oEouN9hxiEeD1nLw0uvflKLKs2G6+qGT+4sq+7ZRPFM8Z+0pUC
EfyKZCtsMY45s/aq9/2JbiE17MJTlTQ9cRs7h20zpxTLP2+9tRjJzwb1g/kXOMfnYUj4Bj2Ip15t
W4wRQUnNwGpAZPSRBECebuRCQG6u1qUFe7sZm/UQ+usiN1TW2mRlnAz+dvZ9jMpLvWiWR2Nk2Y9q
ZvqmsWuy3jezUuMJARdgsc0QQ7ZUgs7qNhEuWJtpqMqqvAyVmO9YGYNdq6ulYAd/jsP1moA4mvUi
pGIb+sO6g4y1HX8uw2rmg00WMCIQ8RTkYAk40hsCzYPpBAmHQOdTOwUgi6IzfiR3/loky7d6bKXZ
gTDWVG6TgLCq70CMVwFuxDGYYVu9oSAnTKyOye8y8mQAvV6RsN+EQSHiZzWXJSbvigRmMV6Tat7V
rmf24JXS7zCGpTAB+w5V0Fg8I9sEveVqjMSyIeiGtVAEFbV50iEtn1DaWsjzlMi59kEuq6nuEEOz
ta0yVpkkSquoYc0JsQQUUaNFtJMF292X9qnwrez2FdrjnQN4j/btkFqnymYzga9Y/hSJhAGJbVGB
Gq0SGj83zhbtZpnBS95Aa8YbdiAiYm60wrU45EsP4O4cFDy6ZlDtY/t6NF2ZQ7bRBWDqouJwbaHZ
OmIsI5rhHHi0PWBIHuO7yGuiq3Rf4BR3sBG4+bJaVQqMRb5okWGXQARyqMJQbUDVme01M0TW276L
veWhlOi+OGju/J+U6YitaTC17fgMbJ3VJ6on0AS8ecabRBBIGWXaO5VctZB/sxsG0pCoMxAgCkye
YcOivS51oj5fYWiWCnkK8Wu05OMGUZ7btmZO1lPEl/qtnEgR7SS6JvTGd8BMp6ErZ7VhFRowf7DJ
j5PrFRNnyVsILIBvc1nHMzuZ2sTBdgx00e7nsJNky1mEBjDFfPRMQWkA04YgInbDAsg/66U9tjZI
7G/oZQRXc9wZ/7rAphYHZmT5A0voqgBjz8EUuC30FWwbAAuSRI7vmn5c43vAmlv1ncYY5rlvIFK8
fCtqD3FIHnLhmVtugSbPSTLQAXHV5KnktmlsjV40eHbNg6pZkGxoxyNT4LB2tdsRQJN7AzDfNKz3
An7SiPcd1rF9DymmJDHVUQ5L9SNEakfdLWULpPZZ4cy+YuQQ3gVDH6Iv8I7QbdgtFejUjwLhtLph
rBPhSTvKKLj00gzqjRTd9E8kVh7eSYGR/i3xmRdYaJhCe2CjyhYTilC29MiyR4eoSXK9ni9SVZmQ
Htw8giuvAuGSfRuiyrBVbuqTG1NRzgo0EXZkObCGCHWQYR8jomydXV4KPx7tAQ7OQGTKVzfHb1ML
NZqUl0MvQAmRSQTaMKml4du+LKJTCC0Bbw+8seP50oLEsJHgK/s5LXyMZRJW9U1alB3I6xUd1RY6
yxiALue5ERtOwi58JLIv9Y0KemeTHCC9/q1u/aQ8BDJsHzTQnP2VRD2cHfiZ9XPCIH27HBd0RaD5
erEVqvLIAxbjrxYoS5VJiiGbW98LguJ10AS7U7NytBufN3zKaALomYvm6Fp4ZT/3aT/A9zlN5QKj
67yaJjceYGsnGwyh3Bu0oNAtTZCZLvPCyjqRKSSjJ1w0TdOiyzh1SxPyKU1c4IJtRcwSzmlvebeU
GLurZfgjVLbzn9cZ3a9pVTdefReKfuhOCosWfdNsHus+DdYO6NZmoPCTbEfjdYebGLSAGCQ2HL1a
J3g7GgP8vxdV63s/rac0P8YUs6xuAWMTc2qjgtUNTdXANBnqVIHZ7K5g1SGpChKmKxld9IxIE+IM
U71SsolN1L9KPg7iJy8NfDu+wA3IoS/RdWPKq849mbKr1J2UYzm/yyoY+W87MFnd++0cydRbHK+v
El2yNushmOA2FfHKcgvfVssfrArBZZI45+QdcrPG5LCBq7imbaCRa9ZFUN6IGl8o5a4bwR/XFD17
tJNr/EjBLhjfeBnU4yYoTBsewnBYpi0HAdplYb9M6ppGJbPvDQidXR6PyqhN27l53ikIsVbPmseB
2KqAUCDRldP6Ox9gfPaeX8IRYtF8pgMW0xqOW8UreKK7EMyn13GEDX4TcxsIBs0qtNtv4eZP4sma
JBweglhO6ylpRy22rp3gkeBPKsLHCA4/weXlPLglZClMsbN+XD0WgDCVt+Az40gBulT1L0ZMIAul
JeuDatMtFX8X0IeGa6aqAujZuV0w5UFDxE9baHtE5qlSMDaZqKeBXyVY91WkNXjtFrk9C9z3Ug76
KmhW1W1KQHEz34tgH1OVLOO6CXFlQ36imG2ws0kiZAYJEMSmJBqhfTc6XVawuessc6ZruFoGzoqf
A4WuxCnq6xVJsrKx5ABqW/hL+hzfJ4H4WbPx7Ag5jTPSAFx7ePTrZo2S4btcZ1rvDALjExksnESL
gTqcOVxCIDonJPKvCnTFPmNu/ax3YLp2ggCoHCRmyhc4WV2IHn0ERfpN1GMY7qGokYzo3tYi/Db7
fJpvQLNovyckHsrvZRkFwNLzsUcM0purunS0OPn+CGUNIKShPiKFwA1hZYzJkPLcVCOLWIzbcB6A
vBNz0qPahKdmaiFuyBbUiNAdMxJEG4saIUhKDOAbnDMBQY9WxSFAHhInmoQlDHPodIxWqbbGP/eI
Wbww4yH0wu4XwBigOCAxC5uIIp7yxJVJ9zT3ffStDyYEKj0ge0saggvhbUVM5xu+BmzJ8Y7VYxMr
/XPxQ9CAZ6iH3CLr17Q3vafK77CfRr9YbgAli5vzf9tB52UH/1iM99JjMaL+dYgV3PxKqS0Yrw0c
RLR/4kaGrj3iJJRn1+sV0jl2T3wR+2ehm9XLlcYBVmELnRtdVH5WYBv2eeNWiHY0FUzfyzSwvrvt
C4aUhkFoxW+62JIN8ZplTKUPAFsalIuuMsBs2Hc6opvjDYcu0Rnwm8FVA6mPay+hjm9MA29rg1OG
07l26BP6Y835ZvScfS/k2UoUk4oc9CEQYGfGwyRK3tsEr2lCLW2OFkTzq6hW7EXkiQVamcToc4zB
kGHEu4CjLDdijtZiw31EUKYPzLpDQaKH8g5kDRh70IjeeLYGaxtsXZIgvTKf0ztBuOBUUU+3BwCf
sQxkEXo5TQlRB0PmekZnegPXtgiCWW+JTSa1GVRX/mg6T77DzDYqH0iPojSCEwRebYfr93Wu4qnZ
xPFscdCjpEkDOFeHHsFIlSH7Eo4bkpCJQy1qwnbSA8D/m7AtdLRtCv9ck9N++bRGi2eQvmi8Fq4G
AUsp7fmKjV9VruTbBccRp9FpnEnVJcW7SpyzOusGjS1XjvizIB0MZ8B6oJXiwHrYfjYe4EZ3wxhc
FXCCMEaI/tS0sQsA8sA0YRf5nryNxnKNs2aZQJ5po7g4Fh54/3koIYGcwi/2mwzCQeytj0htkKqX
mJse2xjXZgLS67y3wWT9nYJh2ehu9RGjzFJ58HNbbMrQGY0XCUrogywQp9gLOVuZTT7RY9qiTwra
0IM/v9gywD6h4+DkU+8EwgUBjm+5EwwSZBAf4S4GXgVpmifFRnYlfDvWx6psge0z1Qznd7E1zFU1
Ib0k6YJ0X8fR+0PjhR0bDY6ztD3yTzOX/RZDicsB6vQmRJSpkRhCbwPGps97+dsCVzKnkiCw8Fio
j2ew2S5Bl9KP8yk5QTmK3iQBMjwpul3ADYew09jmvUdXDDSgA/uNoJ/PQVGurLpTT9ZVQB9i0Tch
GWebA8WbNLdNIbAn4BZSDeT0EKhMMJw00xvIUUiL1XBartdw6mmRd40tvws6i29Nrdo7eIdnS5Lo
5hlSOwqDuXa+WxlSsMoLIYphaOmRU4O4d9gwBEtH5qp4PHUwszBbRTC3FHmwDk5zP8IyX8UkCK4D
zzNPSq4gFJbgOvxq42V8x1GJ66tymTGJrZfyLEGs4NQJ5wiAf8Mivplhqt9UMZtHaE0AnQGJX/tT
dbgzU8zty1vtqXXOBkDmMu5T7MfeUDpmMZfrHU1sjC7sEtVPWYbykQH6eCvLMflGkPs4Ah6ML9LB
99wLZOmQN2n8ZdORgscQ3gncawvZmTOYpo3XrBKFZfDckQTPmanJLZvj0sPMNdEP0DRgV5YVYCXZ
JKhuQgDEq3xtzruSgf6xSQqoiRwDhGBIo3D7s3TDeFp4gYzw7E99jg3D3qehWOdchJjJqUOH1uhu
DiAuUmrcFehlQ3qFJW29HwiuCq6BhEldyYYfFP3HOksggbpmhAIRla1LYhtYAQ8qFAk5SxKhR/kf
W/H5hqDOve1nnGkfUyAZbk+MFkI0rd9xP4pOOJ/2uR0ERHMbH7jFNEIq9BtBD/hDUDJ9rJIZDnzX
kilfJtm88snJ92Wp1t8jxGR/EqTs4KjhosqaguJIFWjOuvrzn6+Lc688adybtBUy+0todwNGqA9Y
+Hg/x8rYlI2192ZUgalzmtQ5hFmgcAOqOHIG4QJXLe8rybuNcY280TwoRdpDQunIQ2ippLpL7Psw
lN5rWMEPFwipO3T/CXsTOhI+2xLCH3DyzQw1ndKML6x0imQWyRubCaniB8zFzkcEJpC8Eih7Gig8
fcMfEe2qOnb/UMzN3RDovZUpIa17Amp/oftGJ8VPjGzhsqrasX1qwq6/DwsyvhS2x60BH+dsBgPa
9Dn0WCAgBBmEOLkSbVtjPAbZMhzGtRyAZe19hIxnePYypRihaYHPJjGS7Ou8Il8Juaf1F+6nYjcG
0H7IUKEwpyp2dDtgv5S3BKR8jKiBXg0nhrR8RuUNOe4u6duHlg5sPCnDxndDmADMJoJAHStaYH0o
Ki0vSLVg8/txgTAeMDl9R5gHtRrTOXaPa3q+C2KAXmCeKVxKAzPYZ1DmCq6Ay+GnJCbmF9Lu07dh
qAC5VGMUQ3TLEiTBeh+LOSPrlxUzHKsBwE25q5NK8B3vmvog0BRU5BJ6oshbDCU5eWMFLT0Csddb
ZJMZzFsMYmYRn+coimZFFGrHoN4tU8K9LTjHyIdRZGOWbYAs02MM9R8vnR2MTD6NDtW7NYE9w78m
D15HEp5hGAYLbgGXvanRSqVz0SbuEXu62cIaTIeFlpDV6zjE4Gy3YMM4fVYe4pG3QLqOiAGBTFG/
xqgSBNg7XDyzxrWHrjnLxI1do4YMH6XYISaT17DAw4TuOD+5Uxw/dJIzpLVKXL3wADCxuqPU2ocZ
6lL7asQVBTsdbn1oxOHaZ7ybUrri1msZZMsJZPaaFFOVGOFD/+xZfwwJXtyowW/k1qcfZDZwBx33
kXfVs1h3g2+hbgaGB67CcVAL7gDHZAAWUQMpO+2kvUYGVm39JeFRKt05XxxTo/ZuhuJUKtqweuz6
qLIZ2j3qW43cZzZxRLzVDGGLs4dwYPVZs+0sY/cTh+s3VxqngA6cy00LZL6/g7wgcLrwiKFhbxIs
qQSR+Lkoanxt0emzBlsJPSP8P4OAilaM1g4MDJD9UOv6rWoT5P3qkiC9Fyf8qe5RpeiT0OxK6Ag+
k5CECWTaVPuAv3n93RSJB8aRL5Ct9g0OEqpmwa0ZFRyAEIYGe4HR5XcfWf2Aro/uEEnYg6Kk/Ldh
ov3FutY+nD2SPb4C+q5iL9kzaPc8ePHQDFcilHBYhZcMkHihrB/RV+aWzcpX/YA8M/zoDl0SWQTc
zzZUBW4eRsig0oEytKqOGLkbMxLx6BE0eXE7Qq3x1iy93La2Yz+7NqL32MtIP0C6HOUtvPpDoiSS
p1WQYBCn9uCdLnomkHtyLXjnxM5FDkwbTHEQKXziXiTiG1DsqClBJ1zdclBvTqWRIQTfKu+Vyknc
cqqRP4kJ7/1nR0C630d6gk4cLZADLgzt71CLLt9xhOqNF8C3HGfmFwfRIyt0L32kblIU5wqSRtBA
oHeh15uTRGJ2yj3/vFE0JL3GnYw6eFu9LZNfqo9r3J5AbtUoHEW4YhalyS2kZpDt7n1MomKQXx/j
tms0UiN6ig+IdZHRICCkf+8rby436F6K4QfO6nGaXbxvaYOAwneaXCUj8/l+kMsCoi42JhkIRuWJ
kSY5j741zes4QwE04RUCqkYRIg5BzcInYyD74uqRbRhN/OrBHxHcZo0c1COUbpGAUa1yLq1rzOIA
psjIsfMwm4SxUu+tQafKm4jCac2dpuXDijTysGtsAyhYggrf44qA/RbVj2IH64srAcJ5Sp9mT8TT
EZbZ3pYaRLUC+fwecwHcA1LJLkWShuiHYWlLOwjRVVPo1xDkYnzYgL27/JptMt6bAeUurln/Cq2A
ct5IeFYbggj3Ab3h/AYMjPU67Kv+gNjdRHmHGAe4E00R2ldzIm/XuSqDvFbeeorXBlZsGAtUylQ0
wTQI5DoTEBFdNtKA3tOhGje0NOZRg6khUi3PgTlOfo9xsAiBGvXK5nV2Z7PXVhrpQiS92M+mD6ub
FdXxIIcVa0TOfAKtnRr+qucqOKNJidl8VF8QXYi5hu/rYgCLK8SCdoOOHYjllJBAaHujpw3o4uGa
DiJCF0Nv5+Bq5UieppEIHNv6omS7HnyLXyPBft9jMh9RhPJlsRnwjX3IW7IJClkw7jcK7OpmQ0EL
gbqf1yAVITtZ73lT1y/UY/0/XoBgJuNjK7bFGCiSLyBpmZNx6/AD5DFE75CMu/lTJYWjVT71GHyE
EUWvrAfPf74ByX34TgXyFWXC9b4TtloQrbJ2j62GYO+cp8eQUtPRtzEBuTZ38Qwxv9ZVTbUpYzDH
0gphTSbGkL94vIAe6TxDOWEvowgRAIQY4aKpuJig/duVtHrwipCiLoN6U42kY4DvoRa/xLUmCYBs
Eoccrartw7zi5QIPmUfAPhjKD7MPzcUeW8ze0rUgD6T25XeCWPUximP9bfAGbtIy5qWHvtPaW9Pq
bH9Q+gaCF/cJNFe0MzsUbfSzJZ3ajdGA6oIQJf7Rg7fdDm75Ec4UgN5eoOSV6mpaDhLNHK8UH/kh
aBdUfEMR9KfZwdrnlYOuLDxKFPeRQcdnVBD6GeAAKzT5/SkENK5fg1dR48bOOaqfv+E8KfGzd5Dp
nRih3q6p1/7kIBHwj13VFEIb1J8LSD0zHu6nWcUr/LXE697AoXktfNMlOzHjhYH89R4Q6q8ISReJ
BISCTODZEkGJEFHNd7HKCgY2MShMKwAfHpcq0ntf1+UPpKfVI64T8TowHxVR1NnKd+DEERfouG6D
rEK58LafOpIbBNrhD5TslyNK7b2Xxn4w8x3yltGSey3adAAHc6x55oKoPUbakaxj1rMWzEKQTUiJ
qCXVc4jN0C9QUyxbz1O5cFoNez0QPufOUDIgqZ1UdZpohuaVRBB3O9flAFFRGrL6ySsj0PlQCG0f
whIquo8l+HpJJo3ffm/qFhsSTnHBtnbyJnKiEPmOcpSJ6HVblWF9iNe5MC94hD/tgyUWK+oyBK0a
JCpa/i2eOveri5su8wZWi03RW1SZkpIUyQ0yMbTLksnQ7926kvZHj9RRv0+GGsghb4Eu67ke0tsd
4ibkY5Ah/w9nX7Ikt8p1+0SKQAgBmmamqi+7suxycyaKcnPUt6hDT3+X/N9BHVykvtA0B5AC9gY2
q0ljWEsWyCe4deLpP0igwdAfmgWr8QlAi+G7P/ACMEEUadmwAUu34b0MtB2FH7huhiH+P8ZTjWLM
zeIs3ukyJsvWugG3k3lXQz49qu9yFMqv2mXNQolAqt1o34b5MtB2NCqaSGUN6JAr6jf14LbU0v6T
q/dphkhiSlENpT+NLYo5d7UHkN29BuiBoIwBONGWdLlljFwDcVdjJ5W4gNV32gEjbP0EITalL2yN
G4i7lLWzUzIMEMvSj9jY1OF/QGpacGTuipN7A1TD6S8NcN8Bjswn8AmBrXSPPWx2r2ni1eUfF1Cc
5gTuIJWXMr4Poeiua+FNrySdceSfZQncLDh6U82bI9Sdz5cXrGVBmcJUkasADsvq+A4bA9yoOhhs
Oc5T78kt6UJbBwZ2luOKRykYc3egi8JgB1iYsIbWwL9OFGypQ9i6MEIa7wOjh6dE0Hi9BrV6hick
2vn/C1HbtqqMsM5nCKZ1mUBQMFx0X7gzZuzsOku9wVG1AC1NNSoKo4hGdsK9Jx4KHTewf8ZbL8Be
GnekSsdC/0SpZQEYcdekm1pUqJPjAisAtcfZ6aNe+WLwKnn+H4h1lhkxZafI5Aw+445zyzQ4+ROD
9gx12h9BXm55t9l6MOK8Fbhhc78Akh8PHfVBOWl1HOMheJizuvh8eZgss06McGc4k8d5HRd3NJj5
nVTQd109zsSwgc22zLrpkBnneO/jPUNFC07yDNN7JFMMoEyLgjh2kevLX2EbqfXr3qSPGgfiVs8A
r7duAzSLxwGvfIJ1+xSL06JwM9nCsb/bEe7oRhjGrA8Cp2/1A2xBUE3OINCiB4gBiAxHo8vf8u6I
oQsjDomCckFbUXXXBj7qv6JElRP+9ZQNHyAAvYvui16MTZZnTuFEmUAvdfZL4vn45DJcSy5/wruj
JAkx8mE8lC2p57K+I9hMcAKtvkMZBslqk/ZoW7XGNNS9B6VjN8YRJFqwSa2Mo7L0fu/798YE4DU+
cVunQjYHVwF3/wgyj/Nr1m0yKt+XesL4GIPfstyDH3w1Yo+FerKffmT+57gk/wJs8Qlo2O9xm9xU
k35daLUnQERgCnLxMXab2AE5JQ3q8bTypEugN29G5OSNfPvulKAH48STDy5gtH05gqkY4aBGRY7i
fhJDAvXyrNjaN5IhiQpIsbkuu4fvRTg4ML2lWwpY7y5X/HUjB+IdKnLbLvPutZL0SS4AZt3DAEyj
lN77qLtd/gBLXJsiNJImVTJnHr3PE5dcARoW+3gfpFM3n/u2qSfgQUndbLEXbd+0DuObjNjOKD7Q
2KH32gNxIo/r5BzhEN310bihmWGbECPIW/gwotjWYRHTyDtqROMhKfoflwfrXSVJTIkR4ByXf6fx
0/5uCDqIcswnReUveOg8T0F8w1LngELYXUHR5+X+bB9jxDxQPVppVvd3E8yo8VrMmqNTbMlD2Bo3
wz0eoyVQur9TEiTtFiXIE2wetwQK3s8mSOXrGL6Z6iEZsomLdLjD0xxeE5DP8SD+aR2sIclH1I7L
L8CP3ghZXVfdrismOjXCnXWDBzwfRQlQFj00CyArAzBGeXV5Otag/oswidaNYEflLaicaMYnwXwE
jqKo3q8S9q1oH3F3dw7uJkv23esOejJiv5ybAWrj+I5Vo2sAUxwSD0MIb7NbAv/uGbdDobeMSCzr
QK6x+maiON784TDg9ncs1S8tGDinXoPSennIbI2vv79pHE/oqfDSariTMzRr6ND9KDywLy43bskm
pkxaTHgEf512uMuF8wVvkUCzKzc+ztE+1qoI/lJxAhitBrxT3ZWMf+Zu1h3xZr1LBACNG4s1B24O
1q2eglf06psugy/e9m5uGRtTvameomz0HIm8Dqfla9CuI2AL6vRQ5HO8cXWyzK2p4dS2/QhXXa1g
zZGLUx3hqXs9IlyeW1vjxqpMlQPN5qDo7+IEUuuovH93tkn0tsExVqUM2pSzwAEcBBWE1iuiEG+S
nwX4+hsHG9u/N3ahKZH/f/QHmf6qEQXHxNu8gNkaN3aheMXjRFWC5BDMxQNkkL6rPGAb424bGmPL
yVHOHIoFb2GRh4ydTHjOixG0AGlvrBpbB+a2I6qqiTQWZrwUnxVpNBzayy+uK9S+E4Cp2kSAyFWT
LNQdWZARBg5MY7NO8a51aco2QXvIAaUmx645xP9w3IOPeF7YpYojAm5sMB0PRObwIv1d4eESUoDk
o6qjduc/N/YUwOmhQIoS8X1dY/FDVTL1+wOgfuzz5ZGxTCxff3+T6mGxOy6Ma+++TOruWK5CgFpD
qmnWya99PawB8aYHhscY+B+23j1ZFIPnYpZP7TH3oVIAgBJsMfftWaZ/pC50DAGrid4POaBOABt9
/x+IvZbg5UbwSkBqSIXn2xivwaS4BbIJRBW8doLKcHmQ3ncSxSIyIrjjsh37keKBOk+S57lp80MG
ZUxglW8XlRQoKKc3RVnII/hsLd6fUCJox2kjfdg+z4huHzrHIqdA/wIurfrpfpFZloJ+hrL278vf
ZzmEmeJOcnQ6RyUCA+i7orgtfOdX5zVf/HThR3DrvpUe3eDXW65Gpp/kWIzZUAOBCPTEIMkx6avi
0ONZ55aU/gMBoGLPmAVeYExYLQBaqqDbeAZMmH6AnR2suvi8z83OC4wZAWVXFEzMyTMIujAezBQP
o0T8AxXn5LkqcPC4PC3vTnzgmcf9lfML0lgLB6ZeDMtVnINE8tCB69psSHC8m17Qgfxv8JMJnpWV
T+rnVkbTtYqDXxHzq2vAn/7d9wVG8sV53k0SPZCzjokObtYCEh42Jwaw3+UObF9gJGBdtFlMKVTb
4y5xXhmFEDhI2YCui7Yk3y73YZsGIwmDEj/NQHPUL4Dy4FU/ChIoM4EnuSV89m70YRbWft+kYJ2T
HnVZz/8JMMLYlVeOqFKnALOmHeRd4GsRfQMLEs4Dt22KksaWO+q7oYhujfOUYinr+6YSZ1mRfmYo
1ILx+lO4jHjfJ0ZVdPCBlN0KfNtEGTmagDqEt965ftGgip/SFJz2GFLVx0XOcuOQYuvCiHnuxnNG
qnk+Q+i8hHGmJlcq0tHrHInpet9SMAI/hU4U96bMPQ8zoPRfS+aPwTkOam/DDs3yCX/djTgBAbfM
yHmiie5vUgZW0RcCXkQXNgvUKzbi3jL15i2pnsE1nFCieEkjHBoZBEJqB3pdqZ+2V6KGMuHl0bJ1
Y0Q/S3GZyQtAclqXLkKCQR65JDjITgI0nPJRjR6qO4CMni73ZwlU8/JER8amXLjFC8ipnQDPuvDr
+wJzlG9M/7u1qsATRiaAZbRb0ahsXuSYOwBZCqU/pS3w1I/RUiZ3CbQRnzOV+hVkEWrWOTdTr7Zc
A2xLw8gSbQ1OrMjT6AykzGeYdUKOoHM/LkBIb2yZttky8gGdKFUSyMczMJD5FXT8I0ArsBbiGGjK
kW6Vk9a95a+CD8bQSASpKks83UzVs/ZGmDLPM+gFBwBNYE2RZBnHZpenLPkArO2QHjIHRPdiYzna
loeRH/BBoMvEcffCxwFqEDpehl8C9Mtxzy0MX2YkhyjNqM8qb30WnvkDU33lH6GzHtwk3jjIfR/x
102Mgxbvpr135iVCJ2zLIWvDbqj1xgHNMj3mXQyUVZCecMh91EXvHONmFUnGe57qIOUHj53x1JQc
YJdNgIZlWZvXM8jjgNW5dPGzJgPQbSwFdFOCHFWv6NMtXWDLzJuiuoMP+ZoxyJczJa5HQ058wPOO
Tgau2JYvsLuu33fWtXlV49Bs9yXwB3CnAaL2WfakDIpDnOJMUoAs27vlHfxvafC7U8uqiNOD+n6K
0k6mtwoYj+HkQzgg+Qqz16C/2pUPuZEyJPRQwNfGgh+Y053ZXIOlUFAJhNS+9o2MEQNu2AFTHJyB
U27Bn5MxEPSohQFXt68DI1eAfxVkTtp2LxRPy3eD5iv7q55/XG7dtvSMfKBY2UATiMKtJIZLwDEG
mLQ+EKAJ+qMPtuOWGaGtGyMtTOCY1m4S+2e1xJV4iOrG+T2Vrhvd+zMDwHvXx5hXuLiFYSBY5+iF
JvPHOIWbrYZy0nXfuh8v92AJIvPqRqulY4rF7Nz2HtVh3ECL/MATz92YDsv+4xunhSHyYpGjHPxC
iBpvwMmFCIUPEhCZ/PgE5nWxccayfcfa/5vjdgS7NygAufgOp03pVZpqUOqzebU6vTxQ6x9+JxP4
60J400HbeXzJPdG/0El19yD0gXESI94ptrlVtyTBgRH0IaigLxuBaOtx/dQ3PeIFU2RQxoufB8dl
3xiM0Q55pPNTTNzqlEYNfClJvPW6aRs/I+qxh0Zkcgk7T4Ur9CmSuVefwCjeUri3xItP//sxuOgE
YA/C85YDJX7EkOmbei7i44j9e2Ontn2CEfmQzAhQrgv6l9LLQf8rtfMI4Qxv3xbqGwGf1xk0qNhc
PcC2ityUDYWyRJHUgHI1AMGDFIqED1H9vtuU3/XWpt9Zcqa4L7iNZSmAp8PRpnN64G8znbwMqMS3
YCQ2MooPvIRs1zikH3o15o9Ln97ShARt6GSLA7Em6kCFonELEDQr4M37sf5MQT4oDmBd1iCGdiDF
tglkcB6BFgOzfFiWHgBusG3EKQWDG2JEkxDezSQ49AzmGlwEaOxkrP7eDFy3KF2BDKOum4mm0cZ5
1TKJpuYwGOJt0lH4mEAdKjjDnnhKblHHmunGddKSj5iRj+pqFEVWUf+c04I8/5GkhRC/fNQLNOFR
D9jK3LZ+jHyUekUcBaoawQoCQUlzdQOW63L0Flh/gSTwdDkpWaKKGUkphzs1tKda90xx2x+vUkhO
6eMQ49B6cBfHv77ci+1bjEQ0oJDvBxy0ptQBa3oquHcN7SxIL1FAiQ9ujqePyx3ZPsdIQiSNBAD5
KT3XqvOdj0QwcJRzgkfeazbLqd+5xoxcpHrUw0BrrR6mptBHOP4MYa+23MltC9jIQkMKpg4vBu9c
Aw9+nQKZ1YUzmPNeeHmMbO0beYhSGS8KdL2XaAEZUUcOXKKdfOVjXG7fMgem/DDtwMsCLbd5mUBz
0FeUB5D3gBjcXH9ZvLhV58vdWD7DFCKGzENTZ7EMzo0g5X3nTelXiAltKUJbtk5ThZgzkLLKssmf
WYqrTg1LqtXo/ioexv4E/YOj56VkYzHZxssI9CH2oEWp+/GlnkH1SJPgaXJwe0/ifaa/nulFD4tC
RmdY1z2zWPB/IG8EyncwL8kuC6DAM5WJdQRlklQm+XPuAzqjWF5fRXMCTHqy6I01axsjI65pg+O9
KuHwp0VdftCL/0e0rw4eoAZZ/3N5QVmSlGcEtW76SnSQPX6h3P2Ypm75+AdvW3gwuXEhI7Vv//CM
8CbBSP1ZYboZXnxhhyqp03xVpKv1dd2WYFmNKaRgtpxRLKUpE8xfzp5b+H00PNMOKDDgladj6/u/
oQPyBCoelHBqvNlqf7gBYfHnrnE0kfytFjpoII/0PLUJVaiL96suiSpyaDGmHAJFTpyAh3W5M9vC
MJMZVEyKBtybcywHSM8xATgj0TQm0BMNttAjlk5MaWYwaaRDyIILbTSiTOBNHzR48bfNsulPZ1l7
dC27vDmpxxmFUtccZZ9go0gfJxB/00OTQbQVEqHl4+Jue2jbvsU4vqCnvgsAGHtWPdzA6iW9qVEl
unUWMJF3TYmp2Kz8NKuxJcqzyrpkDrnogy/QJnSd6yVdoMa4r5f1+96OWBsVQrm+dyY+JB4mwqHz
MIv5UwxDjqvLXVh2GFOxmafNnEMZN0berPL8GndnyNgcg7IgesvR3LLNmJrNvBCuhIkC6ODa6dyj
HEpow2SDC0D5CLUWGKr5q4hLNpTxzmo4NdJcDtKLcAYC7AAK/P9ME+hbXxI3i/ONE6Vt1Iz8ls9z
EgWN9O4jNrvFdCA0iLwHSiCrupFBbUvYiPlp4nmeNBNEnaEkyiCJN9EPkKiBxkIOtbk9ZqyBZzLE
JJRMk7Ji6kUtBOANYEMgEtqlUdKHu1aXSRCTBeTkSTPED7DoAJu1lS3IVfPib0m+W1KKawT6MLpg
R4suum8pK+5zeD5Dj8495ag5XTn+lv+TZbZNZhVtprKHRCY7Qwg8+0YI9n45iq0LuWWmXWPbz+oe
2nxLM59Hp4DIDJjk4aBS8jF1ho3NytaDEQ1t1zlVlabDOc4WdZSygupuV3Qwboi+7JtnIx4IhNha
VmXNi0I4DKe8WPjXmiX9FuzetsMb0ZAHaR2RsSZnlg3dA/fElIE+N8zOb2gSM46zPZ4Lc1yCgjGH
OLeo4vRrH8Bvtdm3kE2eFWgpQ+eA4nMeFuSzg4x68TVXo9x4lPwz2e8UMUyaVdvN1Th7kXMm1MuG
W80Kov6F+J8abuJpyf1/So0iXTiAno8jjtcIRzzhkcKRkAbOwMQ7uKyFgUiEMjwDWXlsIDRweWrf
B16j+mTEGIMqekboOD1PPPBg2Qn9BRL4IYQrHtvA+13nEq5iGePHhkDzJHK3TIstsW1ytnguGFSX
dH+GVAW8ImRQHIkHs5pWUsjTelsgMFs3a9C82WNLKMCsoFM8a9fN0EJBgRXpdRzzjoRQh6iCR3CK
23Rjni2ZhKy/v+lM0sbxJ9DkX3uwKQ9waSmOYtwEAFs2WpOQRLw68TzqiNey9qJrsOpW6R8I4zwX
AhcjAUGcr63j8tfLC8OSVYiRVQDcWIKgnMj5D9MDNI/6asrA7s+cacuH589+/V5YGHmlnPFqXo6B
PEsnSyDby5NV4Nkb8EgHMShft/ldAz1g/zvcoKP8KkX9I70ljmqHD1GRthE4+FHp5LAzh2hTBFWh
tCqbQ4pS1nwtAfdxixN4MT6IPEOXel9aL8fjqHQbnfygjgt5iYMUc8vnKwfMj3ajRmpbBEYyUxlv
a/hO6OeopZBUI2kGsaym1gHfuGy/3wE1aVCOH0yqJD77BRBj5Z0Z6ZuUHqDj0vdbTJJ3Jx96xUZS
cJqZtYNfTCjaPJT0qwpeoF21cep99++j7TVS3wRJCi3GSNN8Crsk/VfAGu7QB/meAETbRrTjTlDV
INrgf0dwgEieCndjzN+NPTRsRDbYkVAk6qB/Gxc3OOEeWfrTL+/r6lsV1+HlgHs3U6EL46BQ4HaZ
wmwb2s+QkmDTnau/Z+J2oFtvN7Y5NQJ66US2ZBTtR5m8gh7ggXhw0dC7wMj4+0Ys13mbevAemMKC
QcOiQQAG/sas2v65EVEcsuelhKJLOMtfefKL8t/Q9zhcHnXLxJpARJ1DLgqew1PYO494tj4UTnNK
9VMAwaG8XK4ud2JZ8iYYcYZk8hAUdAyJEmHdYEq7adkZTybNqBlGEbUFvoA1OXuivZqu+15M7cYA
WQbf5BbNSUwxk+4YNsAVcE9dQzMZ1ZatSq5t/Ndu32SDIuFioO40wSzmfow+w+QFelWPpYRuRnO6
PPq2LozYbfjSBD4k9cOqOefF9RxU0DiGgwhAIF618fJqGyUjeBkXFKpsZAxF/KFWPux9rnm2pVVi
a9yIXHdcsly3/hQOMnlcivw6L+TtJLegspbEY3K1wbsD9Rgao2GQtVczHe88AU1luM+DrrbnVZL7
JlE7qZpYjB5mOSV3eRAf3HSrhmL58yZujXVYPMmMgV/Ea5A9VPpHUv0e5+vLS8cy8sJYOgFdyERL
5Mxlwh4OxzEiIVOl5vBy85a8IIxV48x+oWE/MIV4weBPntcLCPy588/Lrdv+vLFsGCTxZ2ddk2P3
GLfskARAaHzd17aR7QGhT2q3YUg61XQlYccMGNhJ9ruI/dw38WYBZMlAWkbzrrhJJKSnNrZxy5CY
EDMtOfyfKrQriuTFLSQ4ktUDhL42soBlPk2EGcVTeMTXxejy+EG046mL5MZx3Nb0mtze5EndQJ8U
GtloGgcmitp6PFcbu5NtUNbQetN0o4Le6yAVHbIYLjuu+sGX5TaY2Qa4xtb8+vub5ushEGPM3Smk
7Hvvvpbs95BtATb+1Gj+ukFw38SBMSiFkaWPnF+65AS8P+dL1kh6KIR3D0wVASzFv01V/b2Cetox
mBZ+50JMEZAB8rGCM+E819nxckTYJsiIZZFSAVFuMoVN08E/HJZVjrdzgoxAdtIlG2HKMoaQusBb
ZHsqcRnTqdiX5EwG0LzwqmLFOIWKZi9CFxJyy+I7XD7IxhHCNjTG+S3i0mcjw/4lyC+4th3Hfgsy
allbJjSspQ68Smo9hbCLOiwQbYwraLM/XZ5Ry9ZiosKCBU+NFUU0g4RzR6biGuyp6zQZH4op2nNX
5L4JDGvdPAHZqZ9COTEcO+lXv5fny//eMuimYzvO+jqF3QpSaO+emgAmU3O8MTC2UTcimnlymrU3
jaH27qBgcvDgB7yFXLT97fX3N9lCM8FB/MeMSjk+Kr98XYJo4xpha9qIUOLDMKV0sZlrfjU2n/Lx
330jbYQn2K/O7I1o1w2uh/yHnrZIBrY/bGyyfqYHR3pomHRXXfpx2CVihVVnxCObaQZ5fCR8AVPN
Q8dwUJ0V/0d2bgGTH7qlymRZJiZyCxZ0Y6Q1/n5Pv0T5PV1AzG73nT9MhJTrVz5MFRA43eidytIP
4cX0GEn5+fKU2v66sdumfIIsoBrKn2zMukPOyp9p3sBjoaU7/7+x58J/AeiY9bK/ws6gSgxjLNpv
hOf64PrOnmjioWAvkkOiGzuR585XUNaElRqNjlBkh7NFOV4BKfd9zOSWua0lSzIjYH1IptZ0XrD6
G1FCG93P2hlq4DW5jf1ivgqiYe9pnBkBDJ8a15vA1g5ROAeuL7hWrD/2QRFennRLuJlG7brzfA+v
sQgLr7iSMyDAdez82Ne2Ecq6dRJVrPO9yMdKfaX5y+V2bQvVCGWYISazWC9WcnDu9AwPKTkCT5pU
v3a1bwKh5nJRChK92GBlCghR9YVLWDjUfM8LJfdNAFRN+6CvOYZlquoQd5WDIu7V5X9umU0T/QSP
IIDCYDkT5oOAFKxzGDYB6bamjeDtcUf2R4UTrSshVdNNJ8W2wH+2ptd5frP95VAiiEsPZ7G6a91w
GjU94apFN84Ellg1UU5CdhMb4CAZTvEEW4z8Wib6mo9wCSJwCLw87u++5WFKjSB1+hG6YxorspKP
HjwolfezS+468cX1ILs+3ZOtLeD9lyv0ZOy7wOcBtg9Oxu8kSapTgMcWBSPX49RAZGd1WLuBF5t7
aGp6HCNaXANAm50uf6Ntloxo7qKSAWuKb2y7K7i8FjvLJH8w0G9mP+J9A2cdtAt54CPMO2/mim78
ZUui+Av/Q0hSM9iEhV53MwFzNv105dYtzDIcJvIHBf2Cx8GAJCQAzx9T6OvD1+vT5bF+n33EfWrs
xVnRLu0UYzvrBucnrb1jlgxwFuvxyDaf/GiAFmoNWUx+7HGvZ12fgR3JN+6uloAxcUAaHlx+1aJv
H8ZyUnhPOermfQQJ8EVslCRsg2dEfDC0WdRyTExbTtcF3j79Qe+7d5ngn16QZS4SJO/Uu+MoAHlp
uhHktj9tBHk/SpjNa5zSHXWO1DfIKF+ebNt4GyGdZ2z01IKV1I/LixORp6o4CWj+S7Xv3EWNyFWs
UFFU4rSSLjfUfyLipos3/rstwoytWDRSsEqm5c+gDvhdTdEJTFHSUznynXnHBPRMbT4UzrochZNc
QyrjCPvjff/ehPIgveZekiKCxrg8LMMHSbpD4G+cSC3TauJ4kqhuhQ+KXuhmcPG9m6bP8CU4RNPv
y6vGshpNgGgVUCjsRzi4RfW9cv6Bjd/ldi0z+hcKNCBOFyDPhymsM1XcwfKpPBRbtUjboKxf8ybZ
EzeCL/160w34j8B5wU4K5+Xi6NWvl/+9bVSMGI3JoGLdIfon95Gh5l6RLbiOrWUjSn01O/BERctI
hg2Mw8JEdyy8/K9tY24EKBzBcKbtMSo5nLXH5qZKv+pkXwHgz0HizYiPcQX31nUnabpbVj5wd99/
NtFDYFQ2qXAQ74EH0tFH3YIHtxGWlqE2gUMljJmGOIn6MHKW7DD2yTfmka23T8sKNKE/ATyzPCxB
3KfgKnOAhgyMNmAuBqFNPz8MrNulYs19E+qTUUWiWqZDGKjmRrjN7aj8sNFb5APbGK1L6c20Vu3M
CWzu+rD2h9sl40dHbWFbbU2vv79pGo/BmdYjRgiwm3s3iUI8fG4gQG1NG+EJd2ie8igeQpgOH2TQ
AzMv9u37JnRnVrmHEcE6j4YcpogEBkhO16iNvd92ICNGiPa13wxwwEJadMGvgwm7/5DIsX6qAv2o
WeUeaTK9wDnXhz8M94/1CEZ9pgk9gA2vdp2amAn0COLcbSCIjydR97aOHuGZdDn9vD8r8Ab674QT
aKbC/EP2YdLl8N6Ey5/YxdQHB9OYcAXPGE8M1RD6Mvrq4l59QFH/256/DU+D//5tuPeVORW47Grt
NfdNP7vfYLzo7nrWAnv0v613UeXPE6/xz5fuIIL5uHpnXv7j76d7ZgouT1PndG2/XqUn/3uh9E2W
oqwDBdjLzdum07g7yM7361GgeRF9ZAE/wsL1tK/lNae+yQz5ODZE14ixoFmWsEIknwJVzhvL0DYs
xg6rClhcc7k6wuoYCLIPlQvL1n2PJsxE6iigSMFqAYJ0Juk/g8i/+XF58oBG3UgQ6+D+XX9kpoRY
4BSd2zkY9IJNv2Wpl2ugFNmxEMIPZb581srf8qywzK+J3hlcmikV8D6Ep2I4iQHeU96+pWNidgAb
hX8w3HXwbImqZpMfWLbrUslMwM7CWy+pc78P0/zTvDwQPR9Ec5X7u44MzATsOAUcjuBo14dwCPbg
B6nmq3lIko2zzvtnBmbK/xbpFDQVBL9DCF6d+vTZTb7ioezk77viMGkk4KbncQOthPVMEn1KWv+j
wzeufra1YuRf8Czo0NB4xMuSCKDxWdIDNAW2BEksi970VMixDKe8xv9Wil8DtHftOfF1X8ywV1hO
Hmp5u9KOidXpprjMlgTduM5HReJDiSP45ZYtKceE6GQwSnMLnuGQ5gBcMLYEZtjzVdGoX5fbtwy/
qf8FN06c0/78c/jPZ/f1dLWvXfnfRCxK+FjO4GSFCRkBZwQnoQVWeE8qCyAL8N/G8xzPerUS83Pr
D59UwYNjKzOYN1P/5AZwJ6wgyrkn5aMrY6tizhJHkKIVr10OO/MscKFQFNe3Qd9s7OLvn9vQg7ll
BcybpFz0s/LcfyeSwqNbkls4BNArBf9ijBt7jPLq0Mz88wJ7pgfggrOwK9hGYno3daD/deW92TLb
hEvPkWq+p+BCqDyMYcerKphlD1n8An9GZ4ZXxOBtfK6tNyORDE5bKkd07DUfwW8HSwkenlEQpln3
1E7BrqM2vslIKnDarvveg9xGXIDCB2vM5WYcxmUjZt6NSbRuHANwOmp6WbnslazoCV2MYUQhtDFW
6cZW9G5QogPjKE8yINyYV8Eodmzj6Cjh1Nd8gkweIztnwTiYdrAap+4CbN4flocSbQF/hag9JA50
dgq5eY60fIh5EKjh2C1hhBqcowyetFrHsBqqoBaz8U5lmQjzMDDUE5oF8/i1jQDunBfgjWLhhfHg
7ULxBtQ8FKQFfF+TtExRTiXZDw0x9kflJMOeygdaN0I/lakbQ4xOPzOXwv8xmoZhOLkA225pq9nG
34htRktIDahCvuZN1z30Wg43rarjL5dzvCWWzUPBAHeIXPSFup+G2G9gyxIroGXS8gBzYnjzeNWm
Acy7r1cYKCOeW6L9DIKizlMEibOjJriJsMoPKQzOD9qFmQJ3YoXjID2i2DtubL22wTPCPBi0DDJQ
zl7npBvnz10joRuJBxvsA5fH793DCb7KCHMQY3Nc4Ob8FSaO8IZopg8iymFYNoI+rWr+5Nb58+We
bONnxLvKZF0Usxs9tWUO7cM8D8ti/BChGH6UHpSBllgf5rJ7XMBh2dijLbFpHizgkTsSaPihy9gn
LySokrOWun6CINVW+FsmyBQVJbNcUjipZ+e665rPsi6Tz8ustw4ZttaNnZ/IYQL1l8ZngoTlhe2Y
wv2r731/665qCR9TPLSoky6TM2OvHKjaUya78VS0CorejfPIh3mXeUdATSg2zwuB+Ezlq8Rh7wHp
gD9op9xSgbBN8zp6b04PbJCwo03m/p62jYKZQT1Ud6yLEPlwjxXO1eX1a5sLI/5r+MDGeZAP91SQ
BC5yagJ0I4RWH1s26n62yTCCfWi4mEQPpZEW3uNhq/k/KYdEXxnh6a9qt9wibd9hRLwqx7ydoyh5
jiM4wtOgy34E3ZBu7Oq2uTCivGYzj1whonO6xGwkxxpW7xWw65kspHsLc9pgK7jXg/ZftQR4ihul
pzimBEimqDhj9tVVHASPg3xSBApVf1IyIfA4Gvv8867ZN/HbKpClM0Nb90yzOssPKZ2xQXq9n1Ub
k28ZOFMSlCd6RoV9mO7xJR5Sb3AT8wa+thPZEhOxTLypB5rDGWPmNC7OPMj4dQnX56cuzXduJKYS
KC2CoYFifn7Oa9hFrtNRx9N5grXjQdHgC5TEn/bNxPp5b6IdMupMStIPZ4ZK6RHCPNVJEPhOXW7d
tqrMKM+GuZ5jp4K+dfDIxxR74urskqkfUmOTqnV17VfdxpzbZsQI+CgXUePKZniZRoJ3RD5jn7rv
IS8qNu5Vtq8xYl2yuvPgnduf69TlBzbjpCLj9qC9oQprkakrp/Oh3UybjQ96H3iDoDTCv4V3Upyl
nbpPu46HGoaYp2GI1A38Y6HMifuxblN45FS6CKnf10cIXOYbM2fr20R8pyCNcgj+pWfuyiftlsfI
AYSfFcD28BKGSwNbPs4lxNi6Ej85Ld4+dq0ZEw1eDh0rYUSTnBnlD3mXuEdeyM/16u+UuvUE35II
4qo47FzuzvqhxqlAVT0E0ylTH3O8nUD4siiq6HoKqiZ/bSEnPN6Xy5yysPEph2drSTh4f3TIO4Dg
E0HaLdMs6/9Y97E3kQgF0T4DwFlhyab6eh7q7JRT998IxWktxBNjkFfUKoNaJoOcoiiCjVVmObOa
UqMU1hMBWXRyrqcOkIHlcykF9J5k/39bZeSUp8sjbdmQfSPVtCLoJcv78aWHevFTwrv2Whc47mP7
rH7NcbJlqGPJ/b6RdCJYrJLW7cbX1oepRklafRVP/sNYBe5GcFgyjSkvGvWZ7Je4bT4qvyfFqZ/w
0NTzcheGNaC+kWd4k/GCk6y9hxFj6+chd6iE9KevoLyzcfyypLK/kOlQFZ0HZ4ie6qZhhxhFGxXP
5ArOhu3JqYfjktdPI8jA4eWpt0yJiVBPeaIoEGfdPfETP30knlN5tzLQfv+1G+Tobdy+LZciE6wO
RyzismUqz9zrbqMc0q/1+BNHjHt4HsIbfs0eLvxAu/VYc/nDLGvaFPhMlaxKoCOrj7SEaBW5zaFF
nutDXTXO6kCYl6m472J/yrdsF2yfaGSJCCoNo8ZN7CXi3ldcq8V32ay8RjjiHP4fZ1fSHDfOLH8R
IwCQAMhrsxft3ZJsj+0LQ/J4uII7CZC//mX7u2gwYvNFXyYcigmgCaAKhaqsTNjRHW/GV8M5+BBK
c22sYwPdSRB7MdrtqudmKFvvQOqiU3vazt73y6u44IJsaLvnxX5Pmyb/2rXQc+8oGCYcSERGHLFh
T+546YuVc79guTayHV0Saa7KtHgGD3jxJWKZeC7L4O/Ln7E0uBWApG0pxlKw7JjjKkeg1sRM7mdm
+rWazZIZWY6hUzl18YwsniMnSvh93KgiO1Yt0r0gxw1iIuKVY700kRV45J0vARDHMg2Z9FGfx4kj
m0kW7T136JrWwVKe3Ma8M8F6cED31b3W9bipAvSVpSAFDlOin0DNVuKdA/Zgrc4AC6/PDlX/pa/a
R2e8jpCK2ah4Z3JYX2at/OkGUJKf0zw51NK7qvwbMBsY3/HWB2d/qb7GnoH6Acqc26Fp+SOkj9eg
ZwvewLW8gSgBEfO83DmJYMK6Rf37Wf1WIaRmcXurW0nRS6CQgALJ0FVn3OYHVRmQ7IAOi58iSrzu
VniVE2/zSWn97fIEC0fPhs4z7bq8ynV0UjSlHlKQ9fzcBQPCLaiirLntpXWzQoRhrtzRm1V0io0f
hCStT1PSgfKyQzii+fyPx+Ij6+O/i9n7fd1nWb4hoKJNTR3n7w0Fnm+Gmv2m6RhCeamdlcB56aMs
7xATaEoZ5jkn1acVSLf9PegN+02an+8+Jk5DTQ60z1/G8yvy8lctmrDlKEDmn1cebae/VdTEx3SC
Br0CAP4QO2BsVjVEa3UUg9671tHB0YqFHeCdm6gLfsizivzlX7Hgd23IfZQ3xE0zNb2RnldfAfPC
5nnyKjH0AIzH/47L4y6os0Go5B202sMeCfdy5+Vpj84HGPTlD1g48zbynheNLLNAJ+8J4tSUjtGh
l5Bp7ExUr5yNpRksRzGJUhMDgYKTn1bNgQxqulNQ9tj0/VjuLn/EQkjJzlN/eL90sSvHBPQTp2pE
tiVKyz9MyCD1xwu5gt4kcFm7q/2QDbnXvHOJA3DNewclmx0pmvopY9fpxGLPLf+gIWJFoVTRnryo
h6YDyQra4aGbgOzousWy3MHQRHWA7LY8da6AVGz06LMMEi/ndfJnfms4Of4/zHRp9y3PIORcFV6j
6xOhYI1W5ytcgPN844hsTQluyQYtRzCMTj5OxulPFShyQKZ0Dhh4GU3/XF6vhS+wAflTUjoOz+Pu
lHdIRCPHPj6yin8xOHMrMejC8bVx+REoPOO5JP6JGQN/OcgvgnTvKgFgdAJp2Z8XkTmney5/0MJ6
2Uh9sHj2oMyr5rfeIX5+T4oRuI1NXE0yebs8w9KSWSbPFFKIPTR8/xcbIHLfqkRPu74RXy5PsPQJ
tsHLqgCAuQpOoGimmwpksbcz1WR3efSln3+e9YM70crVChqP6gQxbpUeFBDCBWQyB7SBcbdQVwEX
A2azhuIqLKVwy+k0SfevKGE6hCbAlQWnP7fmh2/wSWOyWHTTqcmyvwehpw3gGGsu5LyPn2Ts/+jM
fhx8dkTeOtN0iqBgeUeg3xzGqhCnKR6q0B1Wn7hL22xbdqf7geeBOXW0coINMYH7T96VbCX/tjC8
jen385znjh7zd+OZtyxnUIU2CBsuH6KFh6WN6u+8IREpYr1TF+A+asgZpQ3e9oe4gnBsiXuq9aNx
JTJeOLA2yD8K8kab2utPgzuPd97MgLVxTX7noBHi6+XPWZrCMum8x1niXasxRdmhfSCNILGcazqY
13p0qvrLddOcp/9wsqKZ17EKUkhmOdgJP0XJdNOzHGTTzCnfL8+xtO3nv3+co44g7wHJhxMLxuqh
0qZ76xv/Oo1NZjN4QgKgrSjyWKdqHh3QJYuTSWHal3/6guHZqP+myjKI0hbjqSHnwiKDjoQ636ZJ
AiHfbI7Xun+Wdtu6tc+PFI/l/nBqIv5bT8jmeGP/HcmdNUzV0odYlp2ARBXafFP8boqzjnI7dqGs
3ReSsfS+cuVKDfPznaY2qF2R2qSx5zcnNY83hEJDiqf85+WtWBrbis29uqXad0aMXWiG7DjKHyB2
X0vzfh4SUBspmM/JnEG/Vv06/3Iv5XeZYgcn9x7+TDT74/emJFc1pAfUBg1GmhZUq7xByNk1W9B2
xlBDKH5ct06WRQsFQV45I8/aUEcfyKz5a4COu8N1o1u2zMCfPLSBak5VS+cY1VZDobZWFdeBquh/
sH+mTtph8OufPnzpPcgG5he3X5Ug+PzZTG3sH4FjyJJS1z+rPtct3QRNL2i7C6iZarEfWCn7e5+M
U7+PRlFwjWx5BB3djevLPrpuf+xispckbV/3DXuDFA5AwWUktn2WXBdrUruYnDqVa4Sf8uMEmQIF
mQAH2ZS6Ax/NVcEstcnBEt/rJrdo6FuGZjNyIpl2H+YZd9XXywdsaYssT+jqKBfu0Oa/6pgC5GRK
te/EF2WG1wychMccii/blKRfJtNc6bQs1zhkqoKOoJ//At7O3TTQKNvjvbmWx11wWzaIMh84Wus7
Tx7RHOJ4IZKeHJQ9ECO7ubxen4c91EZRVpOqSOLU8ugrgFJAgfPyJ7JFeivaqbl/vRoGQW04JbQb
R7ADifme1MFNIwE/C0pTbC9/x9I6WfGOENzBK6kWx652o/xxoHTgqHkT9yr6w4DaTRaCNUWaZkNx
qroYrZ8Ah77jQgGtwuXf//kFS/8Dp0wJlOX7eQAFBB53TSrzMD/HB5nns83otsl1DtgGU5IECtlq
GsFc1ZE8eawGAa4eE43pVdxDWCf272gNdH56KNo5PwESBj7j8yU+uFBSnSRAAFAxvr28Xkv7bdl5
5TmJcbqiwJtPzPIxRv5r2DNVFFfRKeA7LLNWXSyqfEzTYxRTGN4wgNxqO1Myqd1VX2BjJFU3eCTy
SXFK40rcdh6Nv/Ekk2so8vNC/PfNR/+Dj0QljLo9ktNEy5T+qMZCDb/T1tTdTcILaGjqeZDRzex6
2nlM68z5aSoYzV5Jl/0V6xFyHqAgbMYa5QhK3K1OYzrfTWDmx79z4aW7aezRczQjl+yEEFyvhkfQ
nRf1AR35aNJkbHKDcHREUT7y1Pdwg9S53yVHhgSzvydeNdJHxWUm0D79pyzlB2WA/wuJkyY4AlfY
IkmQ+3V9A5XrMt83XRZ1zzAH7W/ZTL38d4UlROzTBY3iSI6McfTuZIr6a8CWBZuUZ5/54eHhFb0f
zFWQn5hK6JemPaNn6/yLZ7rqq5bjyo21gOagNhS09b1CZjR1foFphoKOmkXb1vSvvIFeQYJ8Awhu
hy5Ef38QBkG5BT/TVZTyAbXRoXoac/R54AOrMuf/C7ghgjqC4H81ebW0hmf7/bCGKvF7aNfL5D3m
4oX2hR+iSS3akawK9mntrxXQlqaxsrBBl5VgvcUaSqfNUMIA6Imm3Qbt3HRbxWqtbrI0jeXchBna
MWGVuW/HIQuDpHqQuYeKo4l3yvNWHo0LV7K0XFvhIwMPCefoF2gWbwLHaTY9mgaLtn+C+ANeLUG5
AlI7h/SfuQjLxWkA2ycPycwjg8X5O8jG1fnRb1KdP9dNmUZXXp02YLTrk1hDPl5DLcg3YR2dKW0J
+esqN2rjQw3tIEzvpPn7PFWuCtmYqSfwmvh/Xze87QOguqBkxNKvU5JM9Z0faEZ3Q+1k1zxLoWFw
3psP9uFyBmcM3el9ynW5TRyhb0mh1p7tnz5LMbplfQBjiKbvy2Q/gVLHi0RwO6HgW7pk2/pJu3fz
wUDBZ40+4VPrwGyWEeYgxcXzt8G3FEJuJ1I8kcg0W57Ut9l8Ff0DJrFMENR6RW2CKtmLIUsgu5OX
ezEP3f6K7cbolu01rQ8Y4Tyl+6qK+hskjyHavoF601hfRfCBGSyjM+d6DiSS06/cN0/U728l7W6x
TI/YorW7/zO7hmjF+W304Ux5WU5jt+7S/Vw50SFzPah+ZnytkPtp5IXRrUSKDyWiyIunZM/RovKG
5ygeuC0IJ/oV97c0vmVxs4fXrcvcZE+0d5axRo+i3LSQAF0roS5NcD6+H5YnB68qdSDfvI9ciEfH
OEdPTpqkK051aXTLoOdk1O5QYPGpCGboQtGmrjfoe1FrqaalCc5///Dzi2DqZu7Oyb4KHIjtFLHY
GhmsSYZ8eidgdy0bhm9Gmx6v0z2i6yoM3L5+q6XoNx5n7lpc9ekFhzksE47i3B27FDuMbM1xTrx6
MznVTRoPd4AQHZt5rX13aaUsY1Yuboa6Icm+zNImjAikeABXWmutWfB2NjHgmCZTUgOeuh8QriYm
fTFSQ6NhTPYZL53NVf7IxitMU5ALWbBkrxORgO7Am1CJXeMcXtgHG64AkTFfypmAYajT3b2KgLvo
osesmnrw6dU50MP1iltduIds1EJChqGRCj7DePkt+t0evHkH0fafWVrf9kCUtvWaSuzSTJZx1+dk
hn82btUFt0Hws4uAqlSQBJdm5/rQq8qG58tbs2ApNogBPZteHJvzN4FEIxQUvsptc7XLQKu0svtL
H2OZ+hg1OZQcDaaovBfVsNBVTWhqejPP6b6YHiUaXy9/zKdpMw4E2r+dikyiJkm7AT6xnMMockOA
H4995O/7znvKR3YzOsFLwZPXy9MtWOYf8bEPPizO3CRqK0QKpE96FjpIFUSbynEEv7k8wdLRtkyf
QRi2yNLM2TlO8paVwY6OHig9pjYLs7q7y7zqmuwfFs6+zhtECCX6GkC1zOVOt3l/G8XO9HL5MxbO
mI1lYA5rSM1wmvFsr4pb6pgWTZsQG2O7Atrbent5moXtsAENWdzGXjqQaJfEntwQaOZteYYo/fLo
C47Sxi9UcaVpaRCEVlnbH8DRQ45xqrOvk+iT0HgyP1yeZ+krLNN3qwhCS1RHu5oW5WsDQeLw3BKz
AhhfGt2614dEeqZBsLNLRxl6ph82bjSqFUNfWqLzpB/sIYVgxljUXrz3mqS6Q2jumHHTA+eRom+I
Z6oHT6jKr3ty2DiGfKgTKQSuXxUh2PoGhdhUPSVu7l8FCUZazNoIyofU9AZLBW5j51b3oDlz/djb
epSulcAWFoxYuwHOAmS3SBftjFY3Y+81m9kML0NP840zuW/XHSj2712ZheeBwos5uyKuimfeRXTf
dvmagtrSgbJcFEgqiGMirFIcOexhnqYo1IMuv17+7Z9nlSD9ZjmmPBrLovNa8k17RRFvIwma0m7f
x71TN7uE0o6iMjLi/ZRsWFlEY3wQtUrhWITm3OMhOjrEGsnjgje2gRu9jPxeFUj7NJ1SDw5PvKc5
if1djGbhsGTC4Nmu1ioBS0fjfJl+sCUB4Zw4qYmzm3K4sJkX0aHNGv0I8sR0i1RrtLu8wgv7Z4M4
kqCFokzWRLsygfTLyGgCLshp7QJbGt3yCN2Y4q6ZVLSbZ1ruiU/nY8m9fOX+XVoj67qnfBTzZLBG
Q+qLDU+a6Hn2RRsi0Vkd2mnMrsnSwxNYFhQ5DpTtS4FubTRDhiguAqgflPGVo1sWlPLaDUyhnV0e
Cf7MifRvvQhc+Jf39+xK/pMdw2+3DIjWXY44pcT+toGzNZ7oH2cR5U+m84IVt//5Jvs23oGnBRFe
h03mEPs5RYGkt1BdXuvTXhrdMgRwEQc9P7svgnbMnXEdGjZR7O8vL8/S6Gdb/2BmQdBKrgPYdAEv
9tfA0/42ztN65S7/fPF9G+Iwz147R3EW7VjuljeVNyY3yOzpm6wvrvO/0Ev89wd4rT9HTOTR2Qbw
VEjG/E7Ec772yP3cxHybtTLhWmc9YFfQ+jHu1uuKG9VVt31KfvfUrBWpPg/bfRvuILLOTzJjgm01
DmEthr2TuHd5m9/k1bjHq2snYc9BehUTJ6SSLXNWSpshRmIYfBg12xrqZVsf6sYrBvf5LeHbxEfl
JImv1LlLmQS3jT988TOV7ZQAO0lLaUiAtr3S7izTjue5bGMRowzBYkAhtetsaJ1VV709fLtkD3tQ
gOSAmNZz87e6AU1hFHc/Rtc9SC99r1OohV82wYUjZtfuddVXmWbwUDgGwV9x4ecPded3twQP3R1N
KFhxLk+0YI125b7KojbQpROg7N2mod+12c3ESzdMFFkjDF7YfJsNqXBwHiifnF01JifWTT4ea/mP
IOlvhIiqTRM3fOVjlmay7J56XHGH0wiCG33a/wzKCczQaFP3yttijHg46cbBM9jX7EpXYCuKxZKW
PSPE34o+vhWu3EewyIrHRz5k/1zeoQVvbMMHShFPPahOnZ3soFWpQOj8HPnGebludCtcqEnjgc4g
CMCkrYMQ31NvWZa1K0/o833034vWtxEDriiTGULqGJ3lr9D+TXe1Vs4G6nc3vTP9KmVRHmQ5rQQN
S0ZjBQ24Ct1B+02AWDSJ9lMEXSFKdHejY6cJmxgc+JfXbGkey8cgm8/bQjCxBUUBHMAtyMJDFkF6
ZSXJv2CTNnyA5VEwRgrjx+zR0Q8Z4rY1aYCloa3AoSBFlNEEQycxwgbwbCfoz1jDoi8NfjbLD3FD
P6gqbXsqtjL7SszBNL/c9HR5yZeGPm/Fh6ELozpOYwwtvC/EPA3NDbkyHrEr5Uy2RR0FPNgBr9Dv
0bkbhNnAzAbNjNdlqyFM8e9f38w4LKyQwW5QWm5FKedwmJs1QckFB2HL2uJ5ZYwAlhSibA1inL6f
gk0ZzO23y0u/cNol+/eP7yMIt5YgTtr2ILkFa/2h0knYzuU+bfMVw13aXctwaxWMQckMTqVbgmK8
DJnH9oqttRgvLZBlr44e0J/qarFtFQ/7+PuIDM/ltVm4cOzyd+k3qmY5fjjQPhuvQuAE/cp0rPZR
QTcjWYNALKyPXQiPE1I7OcEHuMlB1n0IfqkN0KkrwdmfXpFPvLRNk+QhOisicR5+fC2ne8g67aLC
f/Xif6S3l1xBX9XZlnG09aq1StfCobKhrmiNR89WO4pt0I4hKee7FtSOZcfuMzTaXd6bhV238a5s
8JQiKaaQykeV7tnIqwB9kJuwzXkIvJp0WK+q+wYR+1AGYeUcETxvL//ypcWx7uQmGAotKH65j2TN
wOWdjM/Ymh5tBdVKynPpRFlGnc9eOo8GUzTTdBe70RYWd8gSd6WdZ8kuLINOCC/BnIwVil16V4IQ
ls8ylLR9bKdy36xyByxtsWXYVU5425232ETzVpi/qpmtHJ6F9bF5j1zw0pRdNGB96GNT/Jq8eHOd
Ugyowa07uGoaRSeOsVvabWrkTZJ8ZdmXfvX5QH24JX2/HKcIuM9tl7+q4edYPfnl8+UzuTT0+e8f
hq5EP6ZDh6ETLjZD8E0Gr6P5cXnshW20KYGAjxxmOp1/tvnagXffFGty9Qvn0CYB0ike5kB7wFKb
v8f5e1AUt1W1l96094NkxX0uWCu3TGn2s5HlBIdwbqu7xLvx2W8IGW9j+nJ5dZZW3rKlanBkTiS+
gWqzEc6zqZ6SqttdHnxp6S0LGgPfDca2w+AiCaf2e7PWqrswsM3149N85pGPoCR18+QumQp2cJM2
/n35Zy+siU3xkzW80LzEmo/qxx/yKF6Hnr8C81ga3ApjM9HGaKPEgoPWlG/cQNy2crorqrXjvjS+
ZaUxwYULuKzY1vJr7d+VBOyz3hoLwtLg579/sFNG2hJxB2wpIsCcFT/mCoqcbHfdsp83+8Pgc50Y
EXcEkWYxvCML8XfKuzPwIv1y3fjWxSfTPOvToIUpOfuOujtZTcAfrRWWlo6kZagKtIBoM8S6s+be
kXtmfl/+1UvjWgYKUiSmZIpxm6l7hhDPyZNX6Q9w30aUuT2KbVDmEltFgsekCcLOba475TaSDIwP
w4juTgR93rcWxTve7YdgDUCzcAptIFkAdioPzP3YSPfbUMiNgsJvU6443KXBLft0hwB8krwRCEnv
43LeMH2PQsTK4AubaXPppNwHqcQE4w+o+paWJN10iX67fFCWfvj57x/MZ3B5hiAeP1ya1yBIb0z6
GEGy9brBzx/0YfBWOpJWGQZ3ITRbTN+K/G6O5O66wS3D7LK+lWjyR8hyfqCNN9EcbLVYOYlLS27Z
ZTL2PHN9DK7K4saM6Z7xNZNfuJtdyzT7PpAoHmPozP2WlXwzT1AWlC9+Q7eXF2YhwWUjxXRZJIPP
MIF0yGPBkUHDe6Y2bQvabbDu8Dp/l9c1fnM4q39vcZyiClPRPNgJoqIwKjU6KlI5HoJ8WissnYf6
5Clo48bGuax1UivsRbuXPkC45bDlwY88eZtqskl6E65pISwYg40bMxlYINWc47zq5lajmznO5nKn
JWWHy1uzEPsx65rt3DZyO56JLZdH5Ztbrk+6+16Vb+iUv7k8xdI3WAYtgB/P0NeCwDW75fM37b5U
5doLeeFk2dQ2wvTSCxyMXU3One98q9EsUNTvRTpuSR/m+QpfwYKF2Oiwwu+zQitMMyZvsvI3Z+PO
8F4GSdPlNVqawLJuFPkQXiaCQ5i13rYkeJqn8TaZxUtTNV8vT7HgQGyV2QYIhJ46SbBTcWGOJirA
vmDm617KNgpMtHMj8gQFJR0P9bBF5w64OJuJ+gaaNNlaL8LCKtloMBRBa0h0JP4uiqfukBqR3fAp
ZhuinHmPX7BG9Lxwqmw4mNQFkbJ0/V3aiJ/5HJhDxsYxHKXa0UGlG/St6XsI1qwk9hZs0MaHZfNY
SY8bf2cqdRNn/Jev5+9x2R1mTz8FOV3LyCwYoi1Jm2cileC0krupT6owhZruVpZjtZlGBKtXHTJb
nXao9WjqspC7AA0Pd54MvFtVF2sy7gtHmJ7//uH2Tps8idD9IHZETuSJR4WBokcRBGuYk6UFsi7w
1k110cSu2DptH2YOOtobdijy7ror3Ka4EVAWAnFC4e2YaIc9UVVwV89O8vu6pbdu8bRoc2gO+5Cz
K6ir70AlMSMf6abmKiF47tuAqooYAey95jvISPfbGP+6ly1ZU0JbsDkbIsW6JEGn0Yie5YIepuh7
WlX3qeRbMrv3bioeRr7WoLtwimyim1j4lTMIqL3GA/gYvTjodrIk/1y1CzYoivLadGCd93aQzTDB
3i+H0jziZVyIFU+74ANtbOGA4qMumOvtukzeEqF+MTkfqKJH15lXvmFpirN5fDCzwaetnyWOt/NZ
5Ec3ZBzah4kWzssM9rejiNvaWwkNlmayDHrIhMnaGatV0fQo6nyfVyCeHubsBe2RazHC0iSWVU/1
mNeemrxdM6DRiAyvkZanrEqPiQsR2Ou23bq/Y8YMSicMhHGGj6fUa6oHNzYob1w3vGXbkPSkvS8x
PCui7j2HRtl33urg2+XRlxbISm8p6rAR2TNvJwYQOMQUguusRYdfKFwwmyd+jv9eM5O08V59MI+z
ilv1isD2sev5XcTRv6zK6oF4dOX9+PltKm15vM6PwGoujXr18+RnpOo7OnavSGi8nOmsKV9l/V+a
5/z3D1biAz/TFWjOeh34eMPSZ9LhKYMtB28oqPfQrHp5yT73VtIGgpEcIdsgKrZrlJvfNa1LNk6M
m+Py6J/feNLGgAENGxds5P3L7M3mC2STx13mFOoRj6ir+HQ4bvx/r5OqTNtwz+9fclSvbkAjHIeF
WOVlWtoFy7jRwivTrC/Zzp8guhVT8qZxUQzDWGwBLYTcKDlct1KWhfc96Sm0LPqXALTLG2cEZ+tU
6PjWHTq2vzzF0lZbVu65/eTVsjAvSYCU3jj6NBwDiF9eN7pl5RFpdJdpjQ/gRmyQCKk3gc/+ujz4
5y5E2pCvCiLKMZkTtoOY/VeohN3obHwOdHubFFf+fhvsxVTLW68XwUtVpzdTUEabIs7WAF4LS28D
vPp4Bn8GjcaX2iGg5YVkRTjFyVrL64KV2diuCJoHk0+b7iVhQ7SryrGEUls7791pNYez9AHWnZ1K
QSGuPnQvnvMwRL/lWrHs03HBvGzZF++hbsGK2X2jXRUdawH4ykPvDqq8JgLA+JZZxVOR6SmK1Btu
/iB04qQMyyrF0cybuwbkEysXz6c7gGks00LrI0hcnZ4fc5OkYYq+yE3Vx80BZG4r/uFTC8AMlnnF
0ngE0O7yDUgZsTPemdxLgAAkq+nPvHauqtcH1C65ximJRdsn/EhqEeQbUnc9Kt4kueoJhPHP4fnH
W21mie5kWr7FkXjp+8jbj5nY10NHV9ZpYSdsLOAwAQtY0cI7epN40US6YdN72Y7KergGTodPOO/Q
h09IgmCKW78r38ok0y8Zyf92oSk5hkMsykPcIhDsZDuhE0KZFSiaxMj/yQdiRsv4lAGLjdazevdb
8dLF5J/JBblTnvuPKch9wcQq4+vOsV0EVmp2JpP17Kh9sBPrBNpNuXRF6Nbm62VPvvQtlsG3Uzpk
UFJR72XA5w0pz0FNk+ab0gfVXjfiILvGXEf6Su2qMDNpmWpX8rvOgeIJxIXl5IQIRea1BtIF92XL
w2gTxO0ApfF3GpQvRkgfqDuzlgZeGtwyeUahJz80ZfwOBUBnY+bMPTp1fFUffUDt2rBXlKolEJoB
P3vdjTuVpUn3Neujcg3MvmCJdnk4VlPaJHJw3njBGCg9QPpJffCr9HpNL2pphvMZ+2CJLBoqIAWZ
PFYEFIFbgu1w96JCe+gG7ZDdWn/lwj54lsEPhRrLZBjMEVovpbqDbFpLYe3OvIa8W5rAsm9h3Ema
cZiOotdPLDuzu8p2TSt8aZHOk35YpM6MZGS9Yv+7mhRSy2k/lODMpxOEUS4b9dIcllF3IEhM63ry
jiDcirdVEf1oCP2LRzpb8epLK2Rf4zwDrWWbk6NQxdDeoD2iUqGnkkFf+QXWBQ5CD8eBipt3zDVE
mMTYaEDiiQ7ncpVp8E8e9BM3bteRU4LsjeePOK6lkvGxM4XR3wbJS30yvmuguzK1yQiW7a7z60el
SlX+pWtk7f1QxBXYIqfOp/J7gM7C8Z2AK8mU2xEqTulfymfzTDbU7ya2hq9eWHK7NI3sN/oI0/NF
SgAdqxj0Qce09XaXT8zS6FYcELSQtoxGot6oNzz8YXYHs/FaPLw0uOUXFCOmAIHgdCQgGd9qBTKM
sORkXEt0L41vOQTgGRk3OfWOyEc/QaeLPXI0pKzUgpYGt5yBM3V9NU2tekvSVIU1Kn7uJoh6cuVJ
t0VdgPx3wRAXoEd8MgF7QF86K/ZgTj6zctdON6y1XH9axAyoTXSSxhJqdkaxO6gEAChLukdf8occ
LJsbVZX3leEP4HV4aLu16s2CE7JZT/w5cONumvQxakfQk0lyUGnr3NJhmPbXHVrLSVTaH3leE330
XELAisTp1vjiy+XBl36+dds3fSp8TzeIvHUFhRBUYl3aDZuu7HQFwtOqqVcyvH+E5T7xQ3YFu8wI
fMs0Tb9y4+cQW6JuOiTpBp1h6Gi8T0SQ5i/ahWgrSoVOHgzHqarQlBlWKIHRUxXhPtTbYGAZu5nb
uYu+DElHxuBRxtUwmZ1Xe2hTDFJf0ucxcx3vtcUdxI7E41ETbNK5nvxiE4P+8Tg5boMqwpDjTaA3
NU+AUt0MuZ+9l6XD3+K+NUclWga6qARLvpmpmNIXOUZS/QQIygxziLdjN5tNOQRVcODuOMnXsSFx
91jPoOHKQh5kqn52UJ2kT2mUNsXeTSPW/IN2qCF7812myl0Ucd79rZsUVJ3CyeY0+BFzx/T+Hq+U
0nNR21ceuL1I7oL1YOUZsWAfdpEfRQ5vruNk/lWAcT9MZPBFQS+u7Qk9SGhgbWiZ/R1DRmoj+oas
HOCzd/1s5y3H2CU+eAl8PoOQjhHvNmd+29569Sh+Nqaf+YgqvaiCducLSkpQ4wlwUV4+3QtezcYB
6K5WsWhicZdO5fyo9ejeMs3XcjcLtmNTxYDwMtFE4buqgvu3akzmJ6/vXGi3OJA4uvwFC/pK1MYC
THU3ScZTdkey9IZVIF/9o+sUjc+e4LcdlNBQ+rkB9RKIN2iICvVLEYOz5vLs/1Oc/GzvrBirOgvH
QIPS+ZmS2Y8A5gRd5hdposQpdr7naH5ouq6o9kIB3XQf+UXsbQqelyDLGU00nXiJJrOHIG+5CJ0x
6qINRFSnaSti1XehNq6Kv7JOzkCit3HQnsRQyvQekDd89ledqXTKDlNbiXxb9Z0/f00nlZmD6iG0
vvHK1OS/gtiw8q5NuhJLYzTDKwt9jZApJ4OMx3iD5AuOW6TdzA8Bh8TvmE3JtbvL8nhU/xAIGmbp
WePaBDcMlFvlc5T7pH/RfT7rx1yMeEY0rdHTe05xHz7NPchSv/r50M7fGzCWTo9+0dXl7y5l8Dph
3ANFxjdFm5TQfc+SunSOU+sz5zVhYGB4cRsRQ82uz3L3uQLfuxe2aCN8VaOjs3Ce+jwOAfFh/8fZ
tTXHqTPbX0SVuEiIV2bGM+OxYyexc9kv1LdzAXETAoSAX3/W5Lw42mao4iWVGldJQlK3Wq3Va7kv
mRmF+JI5Rec+RKbMotfGOC30f/Hg6u0S3YrkSNk0tzp2Wd/zM8O/6ugPGZ56G0hr8muJu26PNHUg
yoW7mG53tS7BixYSD29EGlSkkIrrXOecds5U/GKNNzcxQ6m6fsJTSeQ/SI8M/M4rpa+OtQho+jCA
65U2ceF7gXsaPZCVxfgS2v0LzucANbFgYfO7wwDfxs+5ghLmYwo2ivqhnq/SG8w3fXLUnSzk77kJ
By4OQW6G9li6oCtt6ygqHjTkcGSMVwjdkl0fdtCD2wWsqpN/UYlE6EfSmxn8zEkpcn7nl7oI477i
SdAdmmQM5BybGvQXL8Ae+GAPMNAC4xD6yKfhechoiDxZkAuOeWSzSOofaqhwK0kAVRBxiFrI8NcE
CbX0I/Lt1L+f0ij/F/tIQ48Lb5SQZEoEm/s77M7B777LTNfB1zyr8vko3DQ0uynpesh1NzJqRhym
0gsgWBi5yd6HRAuS96VKisOghUeO3EBO5SwImECRgYhU0yEv0bcPMySAXTcuy7Ivil3tZo66bycv
eRp13Q27JEsHdQ+gsjPeJdqVya4lxfTZp9PAv/lQgOxRDZFy5y6D+BI7IakJm6ukM8uvaQi6633t
pFW652nReYfa73v/ZDpwitwxX7ZSxmCJCw5pl3T0TvlOynZgKmvysyllx++j3u9nIJ6iWl9Q8dy0
RyabwDtQd+LqUraieWFpBMnG2k2LHx0Oa/MRicMMonozU9cN1Q+a3Y9pEer7kFeQJIspIdjC2puh
RhBWDWseJZh/UxPzUHmZ2HujQ9UFlqagzIOsgfcpmXxpPoZI65IITiDSyFOIJOv0LssC8srbzuAX
iNsOyQj5wAE8D2xsUKXp1g77H0hRhvIxpF7SvBa0odE+V4CVfpBV2ZefHS/AiV4FUJN7KptBeh8Q
18/RZ0XGOj/m4Dxt/+nk1BRDPExZZX6XvldmL5U003wPTmaXQl+Gl/RIVZo6hxQT7AGLnfn5sZRT
CgAyaSRoc/2A0gNMiol7kuTKASe/n/JjCubj5FS4NauBKiuxowIFIbLfUdH0zj30XEOIqjXCCTOA
owHXA84TUrrPOgzy/lTLvL5S/GUia78zp+uLF4cPEKorW4+/JqU/fJurNkxEbKTukv0w1brbuy7J
xm9oTWu41F4gwXcHmmjcwvZRMpdrKdilo9i6S5swGX0vzdqnajagQoYecCEhzpsVv28fVUvtW1Gy
AlN8XYF756XQU9tfqtLF3vVGFSYrj4pLHViRMgpQ886M3H2iHZtA3lvVuXfvgL16DWX0h6npnbPW
BoJBPagMEUlUFwJJ0ti7SikC9/lVEOyaSD6Ax+0EDfAqhlvVsTThT+FrUIDKi0P5ysPFQkhjY8SC
pCAKB/34FLhISCCL48RTDu2zXo8bkyo2LkxpT3QOy+YnLdLoFX6dl3ucPu5a9vV6HX5vFq+/v8k8
4dCPylbnwxMbkRjVRdbtu5IbwOi1Oo/F8Pn2flsIpG1MGIEMbh6korpwtwSPZjS+8lI+o/r85zUe
g1wyMpz6Q+2tqnAtLc11X775LpnqiOXIbF7FLviBhfAZXg85t7xaldFcmjor2BPejErcXAxP8ww5
oLCie9GX+g6l9fuIOGvZ/mvY/94CWZ6gUi6EijM5vgQ1H4pYJyWDnh/hR1O06ce0DH+CevH59iot
GK0tkRbwKhszVegnPvRSsZjRwLsaLyf+Wh3w0kaw/EKFr/B905J7QsRTCtZLLoNLUFwFEkD6RuoE
xgN4RruqWbywEWxMmexnVLJoMjypNskPcqoD6H5DJzsf1yR+32cZA8mYlSeDpmuVNH1YXliFC4fO
m+QwpeoeOnzqLs3og0f1hJIXKI6XGX8uEcDubq/XwmTaQLPCr5ypjNjwAeFbVN35AMYqHidODXAW
yvkCPHXisj/jDpkG0XlMvKCMm8BpXb4ygIUNYwPRDC1Brly05cUjrimOiT8l2dnPwnLteWVxbq/L
+saOK4SfdRGO7n0AsN4kzAcd8mftejvD6cOf+5wGkmF0q114VQTdNq+W80DWcJgdScpLik0KrbJ8
J2lCdl6EfcMq+hLM/DGP0F1UZz9vd7lg5rYCm2gA8uin60yGLu5wg4s7cYUThcYsp+4/vpzFjCth
qtYUbpeWzvIrEoR7rkq5i6eSgogdKud7uXdrAX2H21+01IEVYogQ+BhkKPSLRhbZiZGpYkg7ud4a
8c9S+5YnKTyZIjc9zTBsjDlpubvHDW4Nbfe+aREbpaZAe9iDUW16AvF9FvJYeciunwYdsiiLoT4a
jOckgQgxjYkxLf0m6qYcRJxrXqypEr3vuYgNYuN5OVFThMOT6WZyACyI7jlqFneQ5JL722u01IWV
azLEh3IJnw3yzGVb4jqeg9UfyQM6t8PPMAqTZiXefH97ExvBVnHXDbRb6adk5PyVOH35wCtwpvfZ
KHfIUZQXNxyGldhzqTPLZ3jzMIxp5VYX3UQl+EPMB4GwD8Xk+c5M9fMgg5WOlqbvujXfOKdUlX5N
GpwtPG8gH8KiXWJ6ucsANFmJMBf8H7HJzYrCB9EQCNPug+tNOYWG3gRfxxh5Qn7hlIISThlQOs5F
9Ogm9Ur2+X3TIjbFWZBUyFylo3pKANCYoMHkFOC5muZorVTk/RwnHn7/njjI/jiZROXz5Y/OKAEZ
2HWFJtyn8M6EB7OMPTS+1He3d/nS51ieomrmgQSDEhe8lrF0V8hCjHs6tOH32+2/HwgSG/hmFMuH
UIn+CRpoM+7okU5CCFZ5miKxYDwPTFd3NZ/Tek0PbWlX2Dg4ELg7g6jr4iL7FmVIIvilo/AZdYfH
Yq7zK4m0ihEetoCJjq/tuPZ6szCRNkKOEafJolDj9SZIZ0/EYIJUVKKcHxfnX7fncqmL6xy/Mamq
oBUngcZaqb47pmFW3I05SY7bWrc8QwAFQuQHamzscp536YBMFE2rNXqYpbFff38zdtEgw63GlD0Z
MmUvxVDq72GG6862sVvXDUgwAXXQD2idKxITP2wPc9au8Y8tjd0KB9K6whZO0/JSRQ2kJjzH8ZoL
Elgk3Tj1lskDljg3wDvmF6GR1I2h9YyNW9BJ7G9Pz4IvtqXKClKEBXO74UlPnL+kmVDqMsEyDw6o
StmKJ1k4WWy+MT2npSjHIHstEI0WKrgQF1HgVdWthEeexUZYEUhb/95KmncOJIsHOMiEOJeC+s2j
mUqyMldLn3H9/c1GJTL1WNTM2WvF+HMaBhcF3vaYROlTVtTfewk8/qZFsVW9TJFQ1kYRHggrJz94
1Mw7QMEzkG755rCtC8ukmW6VC5aL8cnrmgfB1L9dWT9jK2wqc4+IzUgmDHSnILk9PAWeAS8SAWMw
AN8eEt4rH/Cu5YFz3PJ4mhV11E4tPU8OI7GIWL/zIzjx29Pz7tmE1q3pIdg+g5rT9KxHVIvcTwkH
fZsrm0c8JGTqTLFtb3e09BnX39/sqQmSk0WER5sz6yp5msYM4XLdExJt8R9Xava/23edQrl+Uk4p
aPggappdHyLEnG8inkPzlv+rSJsmIxL459KQpn1F4r6SHwfHhyr2lrsyerAcIGtAOUfShF6U4+LJ
xgPbMl68JPBCGzuwwpyk0m6uK985VXmu4kkj3zDk0c9Ny2tjjjudT4S50YhKHRC5QhUFmS6/2FQx
FwIs9ffiqs6D7F/qaUTs5kMhRf4NUILy67ahW96uQqFumgN7iMdNI4o9Up5d7M71SvC3sO9tpLHx
UTtf+RE9/6kkxIlW7kqyLaTAxFjmiwx6B3ENzzmRyaV4eWto/T9oOqwlkJYGbxntrGqK19AWUzMX
bXRXhHkfz5KsJZeXmrdsFlx8qitdgeZbidKycU7MkZar7+1LzVs2K8H+ViRKOqeprucPaYfUHnPa
cOXqtdS6Za/FKDHzpk3zGNi0R2D5mzgrx2nFL18X8D9pXSysZaxkAk6pTTB2EtUywMXen8guKXJ1
l1XBr9sbf6EPGz0s+EghKYMCpVg3ufk2CzyQtbx2HiMlv9zuYmGSbPywFxXGUTOEE2I5d81hvMIK
Spju/nbzS19gma5MIGSaZD6a70Tm7hKw+nGNZDuKQlauuteW3lkHGzesfBOG/ZyzS1W5R2hn7sBk
RWIZ8sc5xYU77/W325+y1NH1E9+cj4Xf492pVFAYVfRSkGSHtMurGOqL29f70EtWFmThvLfFDvUk
iwQl9+o+jdiD8YY7DUKJa4CaB2tdLK25ZdWTz4Dgg/zgWdZjKmMCmtw0dpxuDQy91L5l1mC4Uwqv
seaCcr4mNgANxHk2/2/bMlhWLfNxMFAxMBeFh1uIonc5e2AFewka/ggI3KbkZMhsGPFEs4nh9tQd
pRrARafLJN4catmo3wkSaz01vDsGlcmjeMILYXHo52L6cXuOFhbA5qSa8Kaf0rSjp6LEyyreLZrf
FOCNr9tat2w6dZFZkkAr3MserXcGlyjfWYNgLViZTUpVKJ3Oqaj7NA48AJSm4lOalHlMJD2HXXDf
R81aVcmCa/Ite4YGLpRJQAV+CUjzDFQo3xcGUI6smNR520Rdl+eNx/CmofPDru6Pqm8ephKBxdwq
td/WuGXEVeF0njO74Vl10bOne3VGkk+vONWlubEsOOEZQKBNRs48AbsC0n+5EXHd9QIV8TSAmPW2
b7BsOckrKgEZwwRR+qsoaArKTbmJZyQEOObv2QdHSjAkg0pOQcEmUL0n3JlPnl+Z5HXT6G2Eb1FN
yRCWPT0J4Qx8FzjhR+QLAW/a1rwVUsuG4IHKC+gpRd62iJvMqx5LCB4dtzVvWfFUUZq2oIG492Yg
1VKvBTTJ25Y3AM7qerq92fqJBlXlhDyUiNU1UVcBtShj1gbepenJuPYEtnBW/geR2qu2Ft7QHwmd
i11Ag0vC2JzEOUeBjDsnmxg+8TWWISsSSTMDhnLPHE1jI8TTVNQb96lNS5WgDJdcWXAuBRAx1Y60
qAl99YcKOgIroep1mO+ESLZOIefKKSaZAqPKgNOO+WA+gk9j3m3bSJYRmy6RpulTdmIjzZJjnXTZ
cUwIY4fb7S/4IpuVSpTYmg7IY04pRTwHfnNQWrTVl3DeliFCjfX1CfHNZhUVhJFnV2MbATJW6NkH
16oaVqZn4UCzIUaKZTodRM7+hI1TqPEgrAE2n3aqbP+Nggxs0c4EfpyVteYL02XjjUw0gIQKpc0n
U6O+JVbAypXxCP5rP/Yig7eZKmvnjznUm3kMkAMN+tjkIAuBoFpeHP2aT8AatmPwu1YU8EmMEpAe
Oo/Td+XWpPgARpzpe4qAyMdz+qwQIE0e/SyqvgL9apND7D2HZOU3D4UW9SfS+OxfKWdW3wUedb4j
cSI+JKrOxtgVLjApQen1+tkxkfedmT4cdrNMQFyoM1RdxzyqUdAyzJlMIesezHhuZKxmYGVOae2l
e8UgTYQrY5NdIcIl1JChXAuwoDInfEuQPU199IcMpTYaQEI2OvjbgedjVQMBAMHbF0Y4cjimUqHY
VQAFdDvUW6QKG6yNup3uBPI8+CEpY+HOwzNrM/xcQWv801wMff5cQrerONSqyPULuL59/iEAVFgC
oayT8Wma+dB8D2snhGRb0WTDwavH3t+FvB7/lYJWv0wt1Ncs42l2bypmij3SA20JhQ1nAneEr7Jq
VzmD1vuZo1AJsNGEFa9l2AMGqzkHU0NJMmBBwqAK1iomFnyqDbcBujOvgQQPT4ZFpwQQ6wnrTAM3
BmvXHe1K5Ww7/G3QTTLktZ6Qrz0VhePG3AnnS83wnrPJa7j2AVTMuZMgiXdKSCaekzH7mYBf9r6h
7UoF2ZKdXX9/4zQkUFYtAbXxSWDJdh1CMbAoN/Tcj7nJtoUANlVaAN7L1m0NO6Fo5pmrod83DBn4
2zO0cCrYAprSDacwkKU+FhREnoYhc2SYvy2AtFnSksDXRT5Sdip08WJChjIJqCuQPR692rWrwtIH
WAfP1DuAkfOQncDZ8FUIgESps8oFtbS8VvRYBDKbcWbqo3BY+VVUgfPoTXn4nUaKrNQmLXRhg79k
KYeRzzQ8gTef7TqI7sZCQjis9/o1FutrrPjOyW/Du8gQgL5FoIsgAGDT8cyhM1NP/iEtDjmJ3Toa
zu6yws/Jv5t2lS1pylVShgzx1/9bddBP/wsy87qt7etGeGNyyANHxvdTKmJJiA8dh2GK8WC7ln5f
Wg/rRiWHgEMdNU2BazeFigOQjXybkkAfIhqWK0a31Id1sVJe48oUJSUIxRiq9MHY//jnfquI3kI1
FTJiWYWaVZ+roeWnqUNOleFVx3ty0sHNVvzegtXZgpIp0ZnOexQPda38QSYHmiBmFbT1fuPUBm1N
jmR0BOv6yYtcaO/EQtGC7ot2HPuPW/YQtTFZukqFL8Jr+cs1DDZZ8MlB8eFK8LU0fOtORRJ2jYNm
fhIOKcUOhZxZuMuLrt4CVwqpDcLywJ3UUodg8DJxvnjXZLacoy/u1qw2tanE0t7rosDNcChcM0c6
RSqVtCip2Jz0pzaVmNYkKrNsApM5JMcPSZiqWHroYtv6WkbMdY44ygVPOioJH6Few/eIMjYpDmD+
LetNlEKxWO0alFuwfyS4BMAvhTPBb4t0jeTh/fALisd/+zjOOWnwchGdxXV2SIE9CnnSpymt92Bz
3KSFgQ+xTje8uUdhSPLoDDkqAFRV2KOUsl/7hgUzsOFUSKDVHkq19BG0CyjvS9F6iGKB2wv8vgel
NnKqw5UfhZUMBahO7seJVqiprpm7L1Ebt7KHlrqwzFimOThqG+6KWGQByrA0Sg1bVENx7QX5XesE
w5pe5NJMWVEq0VKlWYXtH4tR4Ml37ORDjUeGTUEw9Hf+3kzCL0dkHCd5z1Crvfe6K5w9QBSZh01z
uL0cS19w/f3NmWxmtwHDV8DPE2iTDrjlNIfIW6vWX2rcNuZI9pPOnOwxmSb6WMxJ9LHJ534T4AEk
838P3aMBC7KohDdFRZ2797KxBLd9tul6Q7llyJ5EygV31uCcpr4+Sp+lpysqctusW/Y7eXOVRODh
EfHE6K+gcMtD2dTDflPrNkhKDFUEddQuOGuEEI+d5AwlJCgy3DbvNjSKjx4qXsWfwXv+V9Cgql1d
mTXU+oLxhpbxkqiZTJJFDfLiLaanrDTgXaj9bNQ2hooQ1fp/b5wuv97r/aKB90QXqkG5J9J1X25P
/tL4LZtF/Oy11OXN2aPNvR5y90vBJ30c2FzO2/ybjYhKpfBQ8p02Z/DdEJTGZhGK7PN2N5YISW9/
xcIxZgs1mpRQCkq45tyBtW2nSdLuK+Uk//S0hS5hVm3SdMVSWDZceeHURaRqzoVqng1oteLcX41G
l5bCMuFCOnJIvbyBkBbeMaXCnaOQ1RC3UVFvNDXLkE1fKhTH5Om9bPIaYmN43Vpn7lpwn7Zko3TB
eIUQNL0vSqfeMSpPSHBuPORtoUYW6bANPQ92NmjyBH6ACIX5s9j2hEltoUZSuFOKgvDmHHhXyiam
P09ts8bOszQxlgFXKAhxWtljd0agPg8ir/89VKZfQ3cvNW+ZMBH5nInChaDONW9Dyrze9VcGgtum
tdT69fc3Jy7p/NILURCHS0CNxFlSOvTYDEN92Na8deYyWVEwRfmTiMHm/DsFKuTT4FZsJXpb8As2
Sg9yUYwLxynPV7RGIeUxweYB0eOj7/Kf2z7AslpU+yOtUqv2DBZvA5AGbqhZ4bT7262/n1HBk//f
s69KKSZZGfEI9L64U6CkPgjEi6iIZc0OWIF+D9wefRz4KgB0Yb3/A9wLc8eIOSjPRSl/eAUWOhpW
CxAX1sPG7SX+rE1fNdhMlerpjmv4h7QW030V9Z99jRvO7Wlb+gjrVC6mmjnzDIvTQZ36ceclwCuD
UmRcibau7fw30UVtEB+nOQ9Lj4jHbijpOejCq7t+TgIQe4Op8NMg8CC47Uss407noQSTu4LvyOf8
USajfJ3Bvb4NdwKGlL/3V+IwFAtBzvusPJ8DTdmIh9bQT7fHvnCgUcu2TdJDf1i2UIYcZ/9sqpY9
i4h2Lx6IdlauHEsLbR3IpHVN0AhSnrkjnpTEjaMp3U3c2iG1iUDB6qGhs+6W50kb+aANEvpDug21
RG1AH8QdZqRKjT6h+KPfK01forlaC6kX3IaN5KtAkCUIKiaObPK/irw7F0NwKVz9sSLq7IC+oyw2
MYKGIGW3dhDK11NUrujTNGvvqwI4EeS1UZN978va+bVpIwWWOSeqg4cdWg1sgrlLmqx/6Wv+HJar
58TCNrJRfRzSi9lM0+KcklGdWOmnO5Wg/O/28Jdat2wYz3jD3BtnOLMedAkV9FaOQ70aNi61fv39
zQEtW6hjDzzUZyGR/kDdWnPwAOnbdvwHlg3LiI2qRdXN+ZoCrHyU2q9jKZdGbhmvjvwm7XsjcPdw
zFGUmBd/WHM+C0dNYJ3LvGkaM4y9OE9zUCUXQyFRC+6XcgR+YKfBgSfJLp3B8rIyUQtHgo3gEyHw
SmyU5ngNNWTKHojDT11YPbegS+p7/XnTXrKxfEIEictQU3fynLzu76QPoMgxMkSn3253sDBvNpgv
yHq34ajwPksWBq9/nokYaMQO00jJeXZBvHC7n4XF9y2b1oznpEFkc55SlPogzlAgxFkFBC21fv26
N0aBaLgLyJzoE4icQRuWFF4okUrLppVlWDjabDSfEWBwdIpxOKu8AVw9cYbpINg4nlwSrDF5LPVh
GTbArEnmsXw6/4n9CoWEKaAMPzvZbbxU2XSeSJVmuvPH4Qh+Iwdv/2M516ALJKvqYUvLYFl4N0DA
dajL4TQVoCPk5io6u0Y6vjQ9loHLJkkHwsMe+bTce/oTeCtPPeYemBe2bVEr+NaVAasClNbOuLvl
sYGOxA4IZrGtdRvPB4o9DjgMxfhNmv3TgdEOLCbFy6ah20SUeHLKuU/peP4DT5+aGqgNBX7G262/
6+tYYCe9TK6zgmfGHAp5GcEgko/PWdPuNO3ibFx5fFrqw7JgV6iRjHmlD0PzyPmhpeldXx/nBCxa
wRqd7btbCN9x/f2Nlwi48iMUOOiDninYUUHyl3RQkTBrvCDvbn+0b1lwKcB65iinh9yyG/djeZq5
v3KzXRq6//fQq0Aa0xUYOsdLO7lU6Yd62PLkilFbRktnT3udwcyPzsvkf/Hc19u75opv+8+lCe1a
BjvOnVBeWuCBe/yg9CfFnzPUyASdit3gQ119TfSmpCx6sgy3j0o1+R32J5nPU/A1aL+VYi3VuDDx
dpar0fDI0XV2qvmfCGJdY/Oz0Wsvuu/G7Syws1ygnMujMsGqtvWTcr8l9BmkA53/m+orYdRKNv/d
Ex6dWCdv5jRDWjUSlpWSo+ONB3/ycAGp7sDDuRJELE2SZby6ahs/QLB+GNRHnvzi3UnkK+n8pdFf
u3xjs2kvgtSFxPZBs+S17JtPLlSwU2r2pIm+396oS6O3zDZLQJw1V+ii79s4rT4103lC3cTtxpfG
bxmuIA3tqCv0IQXUw+t/Sj/7HAzRnVPyj7d7WBq+Zb9zN4S9XyT9gZHhsZv0N947HyHquM0x23Wp
spylyPDOccCN5jQFGVB6PyvunOY+BF1Wddz2EZYJm9YfpBugF89rH8PS3fWmuatz99Pt5hc8s53l
mnyw03JUVIFbM9uDv/9gvLW63YUFtnNcjQo1QBOQsCpAld31B5lCXjOYd31V3N0e/MIC23I4eQTB
qXGAdbWDujPzdDA13r17Z6X5BT9tJ7d0H7I5bTE3ZTVe2ozvQEm7G7JyB/WNg04g9pFPMRSL9re/
ZmkpLIPOXZG4KYdkGaF1tOMjAvXZ5GbF2S14VDvBZbQDKoHaKX4gllCxQyH/UHTRoyn6bw0FmXRo
BFCOa4R4C0GLnfGaM5RC1Zr0Bxo9gf43DiZyKvs70I3voKO3ccIs+waQyEQ6TXFIEAUdYx6IHQ9B
bLxtOaxTWphBTBGfsW898UPN/rMRZuPALZuGjKKpJoaB49IfK6P3qb8JXQquretefnMqhNplhWwb
NJ2RA9h6z1wnW7ClaPq6s940LSB9Lb2O94e27X/rUn51XXpAbmEFQLdgzHZui+JlPQVuRR86+SVU
4x7KrEnwz6a1/E9aS4Ugm5ozfchRR0JD6A2NfOUYW7DawLLaBDzvvIB63MEP5wNkfu+AYN22A+2S
1GAKhQNZZZyQlfPBT+ZHCGOuhLYLvtnOZoFdB48PJSY78x5qcfR6sB+S5zpcO9yXFtMyzXGiArl6
BPx94lZ7FArrnXJNtwOPDTncXtOlLiz7HKJ+mrqWYTtSD9zDrIxLAxVL7omVOVrwYXYiiwywSq/D
9EcSYLAd0KixDxXC4KOTrOUdFpbhP0msSaWGMLjJFOS3nht9A5HoT51D81vrZuUzFubJzmPpoq9o
3mGpgcGPo6qNRX8Cafy2VbCzV5HPqxaMwdhIs9wXU45Sc1QIr/ngpbFf5+2NyzGhr1UL0jsw4wen
MsGjLmf3nqe/3N5CC7ZrJ6/yhE51w2h/qHS5ayK9106zzcXbQjTDJAeHAxJzCCEyQF4dQqYXJUen
WIn+F45zO2MVqgQ3zQKnkzvqElzdx0H7v7mc7jIvK/ZT6yELF/Uri/w+bRoLbPWZoMt5V1JE0hBE
OKjmR5FAM1aheH3O4wglM3Uvdo0nD7xeUw1bsgzLunvPhUrYhC9g5p8qmVDBW+4Sduzl67alt47g
pm+bPg89ARBXoy9pOkHkwlVrd+MF12GntLAyI4kMVkclwb1D3DvRAALYQLxXiB0rVi6XC3vAzm15
GS2QXw/7Q2384UIT8QkQ33HvTfJ5EIF78BwCUokR9Ceb5sy7fu1ba9R5BKme6y4I2P+8IbvrFPm6
rWnL0Fuv8wavdeEIeXthffpvz/1k47CvzuXNsPsR4CddwMrpDJmBetoXzhpideGGYBeoctYOLJpo
/ZP04kT0j7odDtHUn6Ssj+McxIiS9p7xVgKwpd6sG3NZhCHrHNgEBeWM7z+N84PfCHgYsHzoA6tB
oJiebq/H0tayzu/UaSAumaOrqbpkwW9TPrP0i1YvfvDR3wSmZIFnmThHdUdfaFb9lAEoSoyeysNc
rREjLX2AZd+U1n2W86A/kGC69zTquPkcJzPfQWEUrp6Ca7RaCdMWXNV/y1iVBq04kmyVTP7nIbqE
hEbn7qGWHsYzZfmKx1rq5vqlb7axnw9RIAY9HNyoPdHZPXszeaJedQcun5UweakLy8BBu+36EICt
f/a07uK0LV6aaPhN/OiuBT/Z7Z31xzu9k/20KwTBAkigAdKZA/egihX8LByKaiISD/zXkNJ4hJBd
FzEIGbvx3PifpP5Yp0+cJTGSpEcfZMXG+VXnei8mAuWZL17LD4HKDhXt99zzUVT7NRyCmGbko6jC
lRhqaWIsFxJ5LZTe+wmxZlJdOkofpvqV6Wofcfr79rQs9XANUd6sLh6UfbzS4sQYU7e8y0VS7CY/
TM6mDtguqiP2ZVs/lg/hvltMUdTAsEdvr8GxmUIEEhMNZdoADKy3O1mIq+wqxIZKXc0NOmloUewh
lPovmFzZSuPXOX9v/1huIzMMAnLZNByIIb/9EAQ086esX1PHWGrd8htQI+OZmtG6dHW1E8S492k/
oxrZb9lKaLjQhV3pCzrngmTpOBwShxxNUx6rJD8NabLtHm3X987dWIMrxAyHTrDYnfr7FLRkkJ9a
yXoujd7yEZCMQWIeitDQgQZyw+e5E6MS4Wcw92tIr4Vjzi6enJwSpHmDi6rt9i4L5Q5ifU+6/07z
M4qW7ig5MbqWQ1/q6vqRb6wulYPqqzKAT20cUIlNx1bVz5E/vOgZDyaJ+lGq8CHK6N1tu1iaO8vI
G+IGYzGxARnR4uAkYI+vvAj6R3oTSAXkSZZ1Ry34FGTuDYdZR+p14JJFn3pmVPXt9gcseClihQWz
E1EKbSJziIIK2Q5P3l0rEucBT56On6+cEEuzZBl4kc2zGiPssKG7l/6FO/9M+vn2+P/c3d9xHnYV
pee6eCoM0Pb8UO7FQcTnl/GheUkv6pjdVbv09ZP/gTy594f5UO9+k/jz5/ZY3GXxZ/y32J+SD6fy
Md2b2I/XksxXu/nviHC8/r0FZ0i7ZbonGFF4r8tx19NL7d+pyMRUrRzr77tj3669HDsuIEiJj1al
CwnI8n7q9CZf5keWN+jcugTxNEZPkLJWwH5EIgOjg9jY/HUfvrHPIBr8RBeIeTL2T1P+LiFD3n2/
vRXe32Xgmfy7adJAzs94/XCYSHjf6RMEvvCgnq5Y+tKUX39/M3BGKzn15SR+6AksP961SB76YCtD
X2rcsnLGm8QB/c7VQSYo4Gy0l7mnSkKndMVMlubGskDQhjSZ0bk5qJ04890aR8pSs9bZCk3xuYPW
g8F7+p0YBoiA7gexMuT3433frn2UeTsKD6KBP0zHEDOKE0vovkPU6vHyu+xf5jpYuYUtfIVdCMmh
iIg62mTAvUt4Ou6d/+Psy3bkxplmn0iARG3Ube3Vi8v2tN1j3xCexRRFbdROPf0f8uAA/dHN0oFu
DLsMkOKSSTIzMsJ35E+VKuUfi3pcd1XYKe/4BTN7BmFAf+xChL4GimrjSB00X4uq2faP4cUVZXVC
xTwgZO2i7QIvFyn/3mRWJtN9LzRIDlU0HucDOQZ/q5VJt3wyNRzBBHnCdkIN4hEMKXSfd8VNQJ9u
040SErH/a6wVXp1xhTDWsQ1IsSvqyQEjx5jvhYRi57ZpMfyBRyG7W1GESRs32kf+K9dq3w8/7ze+
TMI7W4Ua/gCcNXPZhghUd3glAS1RVq+Z+iiKT9uaN7ZLzRVLgwbNkx6JE+dBBx+rSO/cTVy6UOg1
vM0IjE3aOWi/LNvzJKO90mtpCNu2MTxOJ6bcCRimHdwexyipDtWwsiEtXsCs1QzB8x9PI1pGDG4H
VSUgp/fzGszb8tlmpebgsDaTGTLBecB2VUBO7rSyVWwtG+c1hN1w4e0w1xWpn/KefBfdWsR2ubC8
swvN6syh8olsUjStoCyoNNJsoH4KvkLY1W9O2CxTsOLqbWMwzNUF2d9UKEz94hlrj58Gusb9Z7Ek
E6fWeDoho9e2x6TQx1yEfDf09SEo4xMp/HrFF9i+3zDXqCdTVS6r63TxgcVqr6ptlvobYM0ZUFNE
FkuCffbBIzT7sDfxgF3Z9LbpMSw1Ulk1jahQBhal2tW4MFH9seOf6rZcmRrLKW7i1RKvFgJcPJga
/dFnpxQCm+wf+DI/+ri6fSyWa+LWmj6fm6bA9Hfza4tEOY//gV7V4b6vtDVuBOmaJHLzOVbtcQqm
XRw8IHCEaOO/2xo3jDfKE5Kx+j8Lw8dPLhbBW3nZ2T58WfI3F1ZI5DYZAVftsQ2HB+hAw+VUh3Le
VOQT+aaaAh/LSQnpakhZDN9Z7V8glL2yKW1fvpjZmy/PweSkRICL0tjPu0WYGVeQfYig1v1Jt1ir
KZ8AMr80HlI0Hw7ewe+TfbvGo2V5+Zk1mdC09mnL+XwED1R8LFEt/zhCB6XjTfswzhE/iWrtHLR1
ZRhuMc6+TnLsHDdEDl6fuHxcdg+gIrvQf902UcZZ20exzCoeaLwyOxQOF5e45Cse3/L5JkgNcmEC
/I1IYS9+TRSvffIvFV9q7wy/cP/j3/VsIL8zfLLrAEzJe9LdhKidk0zYVzZ1+jRqvK/KdU2Ud/cq
ujGuUrhzq2FUor8JstCOzO1fBLHwj0nq+5/vD8TWg7HSi8I6idIge8SNbQwfMp3zv8Jq8udv9bwe
onk/IYyBGItd+XqskbCDEA40sPckVWzXOnm+o9z5OjqoyyigffY8kvifkifPSdb+dX9471ojisSN
aIlKM+hatrV4VGOt1E70YQ4IHkTi1xDT755A6MBw4JRBhd3tGf8CYDk7Smf4EwyYD2M4/1Qe+VeN
abFbpJC3jWbZ729cF+OO6GIpyxcJCl2KtTrGybAJH4ORGB4d3A9cZHqEQDGvv/6qqiBu9nmhid3i
GdHBsgXffH3F8Nz2ioB/6ftCgetg9A8oMV+7Clg2cmS49b7hdeK1ari1CfyJYpBu1HmXnaFaH26c
fsPoA8jnTQWW9kvbx0m2EyDP+KBRxP5l2+oaxh4NbeyVIB690YrWry5352JXNtkqRt5mC4apU3/K
UHE68C8iAouxFhVDCTlNLve/3uIRzYL7oPXBbZBn/c1F1Sn5SqZxKp88QtkrgQASPeG/wGm8qa/f
/HuiWz/z9QyqxMo9kCyDyo/XiYPoCT10fqpW+rHMmBlT6XHhxqIHI5Tg3J+VLDIkvVDLdH8Qlg1r
gpFpTMIiKuh4m6p0ujjD4OMmEnSvSQDg2LYuDJMeU/iIyRHzFxXNGqLZoPXGMfWHp1fZyW2DWH5/
Y9NtnqRuDi7AF9qP/biTknj6UgR1/K1jJCUrOaRficDf3oqJa4KRuQKQBHdv/UUHIGjaowCW62M0
tT3bSU1qcgKoDLLItTOJ6Rw0xew+VFMu+SFw6mq8ZJLXahcyHqXH+zNr2xmGK6AeIAhBNvY3CLrx
vciT8uy4qyWelkMlNDwBS1IIdPKWvRC/UifKwwfpgvxwZPPPscbbA/HJVIlNYVZMruEX2jAWXlk4
GIue44vq3HACgXFHv9RT363pS9uGZFwAWD8NfuhjSEJBKlbm9UchPv1Sw2sleFe0RMTb4Wl8uL8+
ln1pwppZU5esd9zmxpypPAKY3e1l77RXf5z78/0uLA7PhDezwq8ih3f8UcYhCvq8FGyt6MFNYm+X
1Xm54iYsO82EOUe+0+NtCKl4UoDksW0hfVEvh9v9QdhaNzxECxZ16YHm+wFOO9xXmcw/hgz8T/db
t02R4R10DPIBRXF9bfs+PbcO4LYkZd2+8ibyKWWoib/fj20Uy+9vvJBWk3LGohpucsgaMIqAwHjw
V1fANgrD1l3IjfYedZ0HNyr5ibPoM0U58ZmDBXVXErCu3x+ExUICw+jBuqUrcEdPD+NQB+ALHU9B
Qi8UznS/OO0wbP+CPMCP+53Z7MOw+QjEj2kSapzWbVnuIb3oHoNikbGt5zXcxbuPsMQ14dCVk5LB
R67yNiZZfHAD9k9SxflxyoW/h54t+BBcsXYLtyyRiYvWGlibIIcmqQwEqLh3KEDO0x1KqIOG7RvQ
W9Yl4s9y9fln2XAmRlr3vRNVUEG9uV3kn/u6z187EY8rnsXWunHNB08RAnOKQnl6kaJuswpCw/X8
8/7K26Zq+f2NrbRz4zk+YZBvTcCHzoou3KkB/mS57Mf1KnOpZYOZUGk2d0kx68a7FfPgXFUB0vUK
TAWjN63tL9tADKPnHniyc828WwAFkYOW7rz/9ZIEaX/4mKC6esUB2y4fJnRaK6HLuCv1AzgcvwtM
1l57bY/6sRfkaJ5Y456V25ELKUF+Ip3gaaGJ6bKtl1ATS60kUualJi4U3fPPRSXUqQHk63h/N7wb
hE9c3/AD0LtHnT719ANX1TnKKT2McXUW0EPa6YQXu9Fj36CFfFp/kdtCAabejwYUHV1STCf3zjxJ
nqPAu4kOVDtJ+ARN02xPB/8x6IdPg14l57JsFhNg3QPFOdRuiGRUBiLdYoBuJHQBnccuBu9k6Iro
en8+LdvehFjreARYRLrura/ieBfMI9hcMZc+/nK/A9tADN8gowm0yRU6YKRcGDMhMyCzhJ5iXv49
s6I93e/G4rxNXSCa4MhBqPH/uaAueoKCR/DyiyNv4V51Jn8TOiFxTXEgOZCS+A3o5UC75D9FkU4/
1y2uOvcH8kt+5p2ngwm5Hjntap818UslKw81J30nh/qQgfMVWiF5qb6rHuf7pa9qXv3ZN12gPjMU
O2p1KHWfgyDLd7skoscQoHnnDxpPbvCBRpoU444Psnd/DnjElXJXZkB3N/ukJXwgOyS2qtTddYVf
kI03QVMIQkOePU9rlz2AuU7/DZqHTu7GechWMKuWrWuCMDWfQg4pq+ZGfFF/Huv6I1S/+pNM9Sbp
38T1DGcjfBngvBThzXWG6S+VJg7ZpQUCHveX2jYA84kxQ2m5yv36pqnkj26Dl7oA6etTPMf+yllg
OZlNDSieNn6WR8q9RTMITXayG2cQgabjJlJH2IJxB3RZSaaprMmtQPGVPgGV2fKXnFYVX6nqtcyR
iaHvSz/NPMbmG/Hyz7x0ssOYDZ8mUGys+CdbB8Yi8DqCRlLWsAdwzLgnaEeTfRH1fBfTbbTl2EZG
TBeRBopgtTvf2o7kR0pH51sZ0pSveAzLGv8mBJU4TPReGd5ATzzdIkD1f3rjRFbCZJYD15R9ollQ
hySS4a2V4WMf04840f1d0YCb2C1xccDT3odT6XoA17eZxXKSvLnwySmZwkl6wa0Ip2pP5v6P3o3T
j4nTrBVm/ILiv+NjvWUzvOkCin2KNrkrbhVuxsU5ysicIxbeuQDJEpbKD26diYeau5Hej+5c0ksG
HUDnA53c6HvQoXrkpXJ0If9UbFT917ZMyvFPgfpz9QwdwNnfGOkwdXo09HMhMx+wD75bptnr3OgI
Yi6V0wvydz2jqHUtZW+xAhOyHY3xDA29Wv13DVB99djSOLj8f3giWw/LK/LNlNNpEHVTEXVza/2F
ITZ5kkL75zqK3JdN+8aUvRHgznYI9+pbBO7MfcuGTxLw9uMU8bWEpm0M5s4kXeAjslrdECwmx6LD
hgzw0N5nnPgrkUPLdcmUuanmpgjyKfZufEjA+6rRcCGicBd40R8p9Le/3J8ri89wl9/frIZLGWdj
13o3xjRHCf2EYyGXoltZCtsojAgER9Q5ylJNbkGM6hUaZ3of8N49QaDMPZTpKsu15dZnwrXF4DlR
3Pp4UvnQaQRtZ3kAlxeuGVkx/xg60Ll0w6ontK2+cRtQAaicaz/B6pdzfnW93r8KipNiWNjBty2L
cRhJ6bu9ZHlzG0EQ5B8gLBcjUxC37cqyvxuyoYmJxdaOYI3Oc3KTJTCAhezjb2wKvkddGJ0W6W9I
jEUPQCJuQr6hP8PoNeOhLzyNG86sxVPULSKFMbIrrxumC80bb4sCbK1NrFl9qyIoZyocSaCe+ut+
2+9uYbRt2LqQXcv0gJcel7k8udLNIij7BJ/xsKZAxsrVsMC72wodLb+/McVxyhJetty7KQoG4INb
kDw+QmLAo7uJ9eVabattPIbFB4mT4xwX5KZdUEREFEGAuGnPbecGp3CYw5XinHcdC0ZjWH6wFOgm
AxwLFNr7nyOf/Gw/u2JN18Q2WcZ9E9gdBDH9xL1piAmCfbaIfnQx1r2WUbvyrHjXp2AEhpkHfexW
Yw3fRUPcbhqEF8ViEMuLOF7+VUvE5u/vMdtoDHNn8dg43VxiTRRe9XQJA4dYmHlma2WuluUwUeNB
UDa1iyTXLdCIAqc9u/kaf9z/fFvjhnUHBUBmU9GRG6SvGn1004L/kyWLtuS29g3zDjwvzlWDxR6J
N3xyJ2h5Dilu0Pdbt0y+ibiG6qfflk7h3wQbvTMbPOF/zUiWxAen9sVwvt+LbY6W3t9YdwHVTq2h
R/YgUjf7S+aN9nY5Vc1Kht+yWenS7Zvm3bHD/klDvL9KnOPK86piD3XB+MTGOSMHHw+OSzY4bXPa
NhzDvIuynKHtTPwbzUr3T8abCVA0NyNrOSrbdBn2HSUyKJRPcC9B+fIHd2ym7JRWMlgrvbJ4QWoY
N4EQspuT2v8vjRDU8oXSafyyvGBmse0SRxNq2HXVgd62zVP/RsIFQyCbciIPLMy8fxOuySWUWT6+
bFoQE6Y9alqROeiyV14yf68ciBizOF1LU1hsxMRpE0ePsagqeHMRtD9ahxT/6hxsdmkumxUztOxg
k2E0cKBxm0D87KZKUNQ/Fl3l9xBv8zX7V/R6KsHbI1KfHKZ2Hvy1oKRlm5lQbuoPc1bhpX6TVV2d
ACnOWmh8Uvrz/qLYps0wetJEI1dj5v8X85QUz6mBi0sqwFp/vwfbAJbf39g9KztdSe6JV0bTWD5W
yIj7+z7NHLXie21DMAy9H8qOFXTAKdhBomaUDr+Qzql3nVLZ5f4YLLZoYgXHMp/zEBz+tyVNAaaz
5yqp9DWI2bfaAzzhfie2iTIMvoU0Vjq443yjyCAme+Y7PhJ5FVCvh/sd2PavYetgUI1LRCvE668b
yZi1/tNypQ4KJFu9EMkqyO4MK49Dy6KY4MCqirrccfV8c4nnHzSN/otv9/kajZhlSUxwYNF6qSp7
gtnyId27hF60N5JTjWxYPpSb+EpoYtKSFik0lKGcgr0V9/rK0mhmu7ziUMC+vySWNTeBgYqBMLqS
4XyrkjT5AFmV/o9ORXRlwW2tG8ZdQWqcgW4le9VgMT9LEbP6lCvmsY3tL/2+MW1VpWk+uhN8E4GQ
9Ze+BvN1u8/BGdP/uW1+DNsmiRiqGDeHV46A0oMq5rLGrdat/r7fvG0TGWd4X8Z5TNJkvvn+FB1R
6vxjdDswJOLVfA6nbWlG7CLTsjNkj5om9266UDo6VUE0NM+T0wJudX8ctoU2LBt6nFnhOXX3CmOj
j1FEmk9ZsA3wQxMTEii8ZkacOWxf26KYvgYBogkomwlR+ldv8xYmGFCowgOhSurehK7Zrm/px3Hm
6gyOnXplhiz+yEQEkiEPOOkVhchYWx+VKr+RIm2OPl3bqbYOli32xhbEJCmVMWteIUblHVhF9nzK
IFgKfadNaxwaxjymDWOU1v0rwtcQ1q3EALUxUrnJx/vt2wZgGLPuRZwNvtu89sQjFwQNnmhZ5U+T
Dv6938Hy1votko1tZNjySDM1kqFFBwgWXSEQEqYfRkgVpS9kRJT7UITajb/QSTrlOW3ctUDSrxTY
e/0aRs5SZ2jy0pc/SDBDnQICxby9KaiTDe3ZTfAeVOCKHx0G8FeTRa1/6mKvD37QoBghLhy3rksf
wyL2uzWmKttMG+6A1OPkOpnXv1YtjcYdhPXyzxrV9d/rWfWn+5Nt8Qimkg8kdEHoNHruTTazSnfI
wmf9vgTnwo9N7ZsgwHHKGzXEw/AazFX7MaqQCLlOTOl2JThjuauYCEA9FF7aKFd870km0ocqH3Qd
PYQOD1vw+ZOiJU8eC0mgTywrhLeJKpAmJiIQ0l9QqRNB/9o2FGp10GwMjtyPujUudcvSm+SnUVTi
o4sGy4KorxzL9gTqkZ/YnJvIDjCApeO3bshzCgS2AvWDg0fxc9c45ReG02d3f9Vtn2/4CJHUFBn7
qXuNAiroSXsxkyA7c9yvdRu7KzgP29IbfiKAVvXQg9zpVS340gERx1OfAsaKoP+pahjdiapf48V+
10zi0KTRKwjJaEq9/hJ5HnmNKhXMO4TQ+Nf782Vr3jgUXDaXYzCnxQVc2z/6EtG4tN92q8C3G0s9
zrL286SdrlKOf5KoAktJsul2jbaNhQYRVdEi+DBcWgeoT+1lzNkFLopi/AV9G3aDWoOavbul0JOx
2qos+1AKqR54zATIHxPxgYLTe+cr1N9tWwXjAIhQyecUzVxdxVR9gzQbPXcdYhvbGjecue7jCYod
9XRVEzIGUY9LReasZlmWjfLb2YXZMS52fSJ5C8rE4drn+WdFIqgK+Co9s0k9h9VqaM6yTc2sPwvB
GlUKZ75GJKYgwHbzY5LVK7CId805hmzv/3okFkxpEObFcFFD5O4k6fd6cJFBmM/I7N2myd1yP0I/
S/9vPF+fwjtNbT5dob0nDy4PIIyj1hTXbTNkGDLP6zyeBfceXcGeeayjXQPCqhWvamvcMGTVIDzi
p05/KUAfARg60rThsJYcsjW+/P5mWtqQVKp3g+HKy1k2Z6AvmPcYchyhK3d3WweGAS8ELGk8huOV
1sU877kLXu8D9HCbLU9ArKthvX0ZdN6Q6xHWizpNXkx4Z25VkjNhU6SeZDiggAKCX3O157VsT6Gz
qnhosd5fMM03c++WLOVpS8arm1bqXLWaPrOuio5AfmaH1K/XwlOWJTAhEWSIBehfh/EatWA46smC
CYo2PWzi0OSwq/BI9hHDG69twN1HMvTiqe+AJG3mrXqiJhyCgEDCA0EuYKqQkdiPcYbM+7gGx7dN
jmG6svOYD1+rIMnltd5cH9sSDLfucwg+wZr8vH8KWFbaxEKoGblwSNKO15FntyilHyHj8YUU5VfH
Lf6+34VtHMvvbzbTCPUgmQQSW3XA+4z1qGRz43ANfffu4wyrbFixO6Z5Vsuxg25seCwKCoZkOOop
PlFHvMyE7ed4U5wTXRkGDdIK5CyhtHAFV3/+JCtQF44j8DXbpsk4j7GXqgIkNtO1r3W1h8Q7KONQ
FrHiqi23FZOzzvVF2zj+1F0rSpO97JDLd6JuH4r45f7nv99BYMIe2q4BrXoCxLarQfTLkbzYRU0e
oSCvy1fu1+/vVRS6GBvJaaZKjy5/rhz+ncs2PUO2LrnUPYosOrH6ArV1Y5zHbecQlPbMcH5tgfnK
vOhrG/X0IDLVnmugqvTKmrwL+4shMv2/4ykCn4VpiANoYb+LH1WfzQDFDVOyg/hllu+rtqyBIKEF
O1Zx0mfQDJjaTWWg6Nw4u4NINqJCBuValHC9XHpgNq6Lr6Uq1qDJth1h2D33RRVH3cKwxYP8hU4s
+TSWRX0cJEPlzf1dZ1srw/qJXxNUEsPHj1VRHhjr/6h0OYJTnD6nEATc3+/lfQ8GSfn/XShc+ZAM
cqvhSpqpfxKyBe/cXDcIT2xr3zD9YMxjHYw4RliEIvjCV/zquGvihbYpMm7iUc9iqImM7bVoJn2q
5gFVass9sJANf56nNYVYy2qbKAg8uiafuCFWm0Lmdk8UspfSodkhlC5bcZG2PgwHUKU67UPw/11F
MlRPiH9/1F4XfkjHTVpQcWASz0kR+Sh+J40AFzr/ziKkyMKB5nvA+d3D/bW2LMdvkIgU8rxVWrcg
Zc7FkdGuR26UNQd3wpE4kqlb6cc2V8vvb05dlbkIbYm2vfYTyDXaoqXHfmjza1ODCeH+UN4/egMT
GAHObRWruu+uSxJzr7o5P7ClTj2a+nkft9E1VQ0Hy+tq6brFDk2OuqqJnTJI8vb6C4pIYvJKxLAm
emRbGMPIe5CvdaioHq+8JfOuGosczGNYGC48CJsNih/vz5ptEIax90E3MlIvOqiOMx6EG2bHkCM3
fr912ygMayc5ALooDOsvAjVcz6SGWGABDbWjV4XJRx/PwZf7/VjW3sRE0GmqhEx6/Ti2YAkrq8fK
G04gkvhSqn7vVfIz+D9X4vuWCTMBEhpZzHQIOxzFHX+FhKze+yFqFO6Pw9a4cdhDznqeOIjqryCq
L3fcLQZwrKKsflvryyq9MUJRST9nlYawcQm8kNJxeJ6bjc/v3wRX3cz180EJeCu3BG0OcPJ8J4Jh
7Xpim5rl9zcfPwqWMYFy2auOgvYDCz35MEwivGybGuPkLuraa6Zxed1QjWVVmPgSMNCVibd4PxP3
UMQsaIs0w8RDzHJfZJCRZnVXHied/rPt+w0zFkwhFcLn+RH6ln/I2Z13yCyuFajZPt+wYuj+FOAL
A9p2KVcOQQGSN8ciBxtCnqpomx8ygQ5RSJjXM2/6JbEORrhi53ibyvfiwMQ46CqDRJdKh6uscS2j
I2jv5Rj/vWnmTWgDHX3h1JIMVzfGU6aJp/mIQt81B2rZ9SawgbO54VorTH2UAFc21ihRKpLuj23f
viz4G5uC4w/cTCh9BetncBQdjkat/H/vN27x/SbbEcKUiMBV/bJrRpXtifCysy5bZ6/cqHtFXcBG
t2bS2QHhDI1JCg6yHfAxYF7hbXzxp7reuDONk7hqKl6GHrYk/JoadpEir7Vbfrs/SctM/x6YDn6D
NOgijoEvx7cLAFaOKCuO9gUFI5cTl8mmyGJg0h4VVaH44C0LAVxfdyBxA8+TIQa+aQgmrIHURVvi
3qCvSsUvRQX8k3STdF+2QqysgOVlasIaqnryoAaPwG6b8O8k4NUP1pRee+hZTjnUPoCdZjmJ533f
Qm5k7yR+sbKHLctjwh3cIGwzQF71Gbn2au+O1N9rJxsOQ6jXbsYWCzcVWQOg7pxGEgGp+CH9Lggq
2ifIO60sjq31ZWBvLJy6bpl1+azPFQdcKZidtANYoyPzytJYjDxc+n3TfuW0OZWlp89F791oLS6A
8u6joYItsux0f4PZ+jDOZuBdw9p3FGaIJYXcibr8RnFv+RRI1N8z/OV+N8sd6x1TNBmNFAln5EgT
fRb1Uhdfuz8AJnCeq6AoH+oMz64aFrrSl+W+avIZySYAq8DM9JkPAoQg0XXJ53CEBqs4OGru/wt1
6pXiBltXxuEN2SZPO36kz62SkE9D0YkLwDjSRb0IX1IWn7pmWAEbWDabCWYIRkFTokN9ZhTWojPQ
nTXZuDJlFlM0kQxEtVKn+Qydyl+455YB6X4qeNwcJo/Xm3hN4sAELnAflSxT3jlPAc35STnkX9zG
25WAgW1+lg3+xlhoNs9z4KFxFSJ7jbP8T5zpzX7T9jURC6wMZyZV7wOkkqBIMXwRPbCcvboOfDzN
U7pSAWIxxsAweBIC7lP3vnsmFZJstAgfqy54FD0yGY7HVsZi68SweNJIDZ4qSAn1Kv9MxfRlrMaD
rMOndbOwrYVxquugRbAprLyz8qPvkcAzJfbTtTigba8at/Eq8JK4rxrvTIsSWGpXJI27E8g/h/vQ
SdJNPL7YrIZpRyGuPbzq8bqOhz9IEb3M9Zq1WZyhyVYUZArae8rvLm02HQIpX5Zkc5D8lSfFt5gM
KzZtWQSTo6iPwYFWTUNzKQbkJNWIUgaHr/GcWG4NpozrmDBvbOMou8hiPBEE5do5+hxJeRLAE1Ix
fAInxqMzD6f79mfrzjBuzgqH87Ym6U5p8C4UBSqMgF6sQEKip/m2eNsanjfemJALTPoiOXV9Q1mV
XYhXDgeUTPwTk2ztxWpbGcPMo1iPk197cFV14n9mjMc3B8xfK/Zta92w775XUxDooniW+fSJePHw
Z5IPwZ/3F+IX2cg7B7nJRsQH1sq6SYtnJb0zgTL5DoCV6AjOKrWjWI4gzV5oC94ehKKaw0i7/dS3
f01Qj7tMw2oy2eIDTNoiScjsxLgcPUsZ8y9gsCd7VkISOahLfwUSYuvCsH8iKQcjLnOeZNENezUu
MW4a+fvOjbPj/cm0eGKTlEi3cQ2NiSh/7qccgEFgul5J3bCdhrPnhzlmfO0VZ+tpub+8ORx5nCRN
FKf8GbC0v0g762+IG+pDWfDv06j1ynvL4tdMoBoYBJkTOVmB8ZQHJYdjHyIfQCcApLsQAZMB1AHX
+1NnWR2TnygIIV+SJol84t6cvgjWkuM4g1A4rcU/93uwXO1M5JoEJihbhCOex5BkzxTcUd94Nef+
qczH6DsfIMLQdH746MTusBansY3KcAwj7xEnC6h8KlLgfqWTZdfCKcIDLbduaxPKxruojkHKwp8R
oVzoJKNoT3G/2CVka+rGJLHhDoJxqSPkcyER0GL5CPaIFIA2BFvWuIps+9m4A4A4Qo5uESI9nHf0
zGV8RcwJEfYmY8e6jF7ubwHbchguoA9r5oJvCavfykV2D8XwPA0ewgzwkvs9WCzGBLVBBzZHxXSd
P7sE0Q+ROFBdZ6lYfIG3BxjK949lVvf0dL87y9Fgwtw0RK88NxqxMv7kqR0oDKGSPXhNRFcu4ZZ1
MfFtUcspvjqSz1xoB69UpGWLKCHpvsmr5MEHJdRa7M42c8sXvPFowdQkcwtTec7mDr2k+g8+vbTI
tkHHBNzQz55LHLJSFWybtmV/vOmLVqjC5h0DF6MgLRSBU6Tvck9+vr8oll1mktIocB94XSaGdCdD
3GdVBRpBWk0/6oaM264EJnPYBM4qr4hkcZFxdh3aasJ1MF7LaNu+37jsFxONNQdCNgVZYPWRyJoj
0hZ8roPV0942/4a1Cw5lZCS1RrxOA+8nkAzD3i/cNXCvbc8aVi5jVOnlaZJfoEb0nY3xqUqH08J5
mMvhcn+JLQMwsW9tw7l0irjGEqfM+9HrwYkONaj8N6a2TPybmpqYaernl2iIvntBVe9kln65//GW
+TGBb2KaksCTXn4hLiS9ouEClTOUf9JLRejK/LzPCQlOdcOaJc5zlNqQ7EkG42EUSFtDV+MJJd5y
h3v/tGvAjJX2zXPW6R/Az67xBlu2romII6jU83kXLoY9g3jLleOnqq7jzwlZqyeyrfzy+1vXkdWA
wGQqv+h8XN4rzbSr8+rr/ZWxNW7c9KVWFbKBycIRC32oKy5a0FbFGLa1btg1AJrx4GS/JofN4kkj
KXkuXWfl221Tb9g0F3MKSnCKb+9Bl7Pvg7wHiKwh+3RS427bCAzLBgEM3h8g/MT8KC/a/XoheNhF
W1r/TYhV5l6atXRpPUL1+J5KMHMn85rUx/vz85sGKy3adKIugcvggImBIG6al3K6dl+PKjzcH8H7
lv2bGKvrOU1ReoCo7BTJP48QABNZ+JIBXJnla1ih9/eobwLfXM46VLunGAcUXvQON0KcnavAcdss
Lb+/Ma9WNhAZgL/DCOp23FHwY6IEBAmSjmxjlYn9xDDhIvfEnHXLLEXQP7q4M/uHZhM79AlYnu4v
hG2SDENWYEYXORh4cT7McfjIiiy61gDAbLqV+SamDSUMA6iQEucclPmLIBAfjNlXVHRfa4Do7o/A
thCGOYOjOm/omGMEbQF8gig55MrbMjxkVK9Vctv6MMw5aBM/7OqgxEJwFv9dpIGvzlPRhuOhK6px
E1VD/JsyLGmjpoyjFENhEfxem/R/UuUNH0Kgdlcck2UkpiRs7tVV4+TCPXlpePGHfg8Z8YOXroG1
LNvJhLbl/sh6lmTuSUXthbQIjDnUX1NWsDW+OJM3Jgc+emS7fInpQfGh3HMwe+1Q/Sg2XVV/01ZV
LrSJA4KpIVWFMH4HfaAGVWSH+9vU9vHL728+Pugi0GlLrU89HXZT052rdE3O0ramhg2DZS5k7cQx
LyRAiqsi7s9eDvkh5mJNIcD29caJ7IDT3gfEcj6VXB3mwN3HbFyJp9iaNuy3LyRQOn43nwpfnqap
vWrVHe/PueWUMdl7Cr9jtGnm+eRX09mZn9o2P/ai3JXDtm838WkAp5FmLLCoYdSehBeDiW1eMVTL
tJh4tEBE0Kjz1XzKGLCb5FsSrZ3v71d8x75J1DOQLuVUYTFByZQcg1208/fxQ7bjByfcjysXa8um
NIl5QlY6XuL284kl3edwdD6HfnjynWYl4GdZ2njp9o05JZQBcuI08yL+eJ7c8axk/5C2C0VTsfL2
to3AsNi6m0Ag2/4fZ1e2JKeObb+ICCEJAa9AkjVPrrJd9aKwXbYQMwgxff1ddL+4uc7KiIp+OV1x
DiQa9rj2Ws2aCsF44lSo+rczdyGyxz8ldoid2N3crqwwiwyCjRT1EBNxnesDnUt5MJBbPACF/ObS
Up3p8J06ULsrTIc+y8AhsKSjhoDR2AHMfs46nNqM3RXmY9BIAv2OtIPm9WGdZXlsfbTDaO/IaFay
OXOfT33Czg2jAUPAQbnChq4vBRsPYVOcOa0hjs3/7y2wPUyNNy4bRbk5+GZV+XVDG/uqQXYeh3Wj
7pVc/jSYu04EODiykhVnEDwnTtgewNZo4Qckc/BWUqHsrnsXjLdA8awu+fOxBfx3rYrtUWxDsIDG
0R+XFJOyqLQqNwGNYFQT/zBV/Cmz52aI//klIthjpjte8tVoyD8HYHCPuIO1skyxKFzYp/SC8Ird
+TXtMBQeAbM3mcAOARhCDZ0VzLLyc9WYf54uvGB3ioNJLd5GApwWBflRoV51APLcfubo4uG7o2v7
gne92H79kMuLQmJ8ZLWfymhFsHdDnM0889yVpWAorA8VuK1f1mxyIn+l5ZlA/p8HCa8I/tfeUrH2
xhGVm6o8h1j2Wj7Jvr/UvAEXbP0fyYyPD+w/TQnes73/L7u+qkKEEIjnqcno0zpXydJ0tzIjkOs4
R/t04qzuPZPwfGRTPWdpYIFrgtBEa+tkdfiZnT71+O3vf30BzzMK/jtC06lewhtdlTqd0M999iYQ
NHy8SCdOqr/9/a9XdFXQZWvIeIqBMfq4TDBPHqiBzlilU1u9c0p6bUnWCpelQplbbYK0UW2iq/xp
WfuIWX7mNac+Ynefi1o4UGlyWMqt425B6xqtK/SGPrdE+8tcM9SFjeBp0WbOD0XDHvTOvPsUeBTH
dHedkfLXsw9V5LQKxXNQAxKZydE/44xO3IG9M1ohPs094vLUd9d7bovnTtZXQetdTh77+vHynDik
e8/TDd7asCqkmGPlHO1lVpv8iud+4wPaVRXnyA1O7PHe/UweEInSrjwFa8y7tEB/19U5wqdTq7T9
/a9LEJDexZz+9N9jSkhzJGREp0w8nFe8ObVKu6vcuO7QTD2lKTcqv4M4ifsVagP0kCO7cs8c1FOf
sbvL4DEFQU+F21b402NR/zKi3rBLDxmq0B/v9alN2N1nZBLdCuUKngZltR6rZg6/ZKX0P0XPIIK9
NrjuuyJE5xDGKO9uptp/99b6k6d0d4lFP/cypzCl1G9ewYypD4GG6F04f04zBD9+d495l2PmVcHd
yKW9EUB2TQW/NuO57sKJpd9jqNe1c8bG4zztsxBMVh70GeUY5vHHG3vCUO/x02qsTTVpio3V2dFm
7Q1Amj7GCOqbzUqPQ3+O9unEGd3DpcFGaicfQ0ypcp0XWTfiR+VXiOwhT3joVX8uXT+1WrsbbSX1
7SAZSzWU3qs2e3fOokxPPXp3kyXLR04HD06ZoHIEMu088l1UAj63Edtb/zJFg1vpYpo7nnahfg3n
4h4CbUUY3FqZ2wg91jPVhlPbsLvI0INx9YwUNC3K6jiX/m9G1Nsgs/ehOkeHcupI7ZyyEgio6fYl
iIduWOimkNJ9Dwh6qiAOzT8bI+1x0lUZTOPoKy/FzE4Wd928JEEpVNKX7FMyuSLYM7zN2ewivxp5
2vJlPUir3iu/yNKPN/yEY9gjoqlskCvmPU917d8VU/BOF5RSQvP88eNPnNY9Jnoi45AFDGajmbYu
leq9eHYwdvfx00/s8R4LTbzMBYatxB6X5NXTZjutosbjRdfch+RT02Ui2HO5tQiKQh/tzDTPyi9y
Que0QQgTZOTbx59xag92l67CbJNLmGTIqCoo6cgGvFWsvy3BNH9ml09tw+6+QRqmDgKwTqWkxqzu
MmBM9/yE0KmH726a1bnrloCupgTa0lphNMjtP9X6xdLv/OZa1Goibot6m0d+Spf+noA0OON0Ti37
zmOqgkmdw6chbF+Owdh8o12pIq9uzqGfT1i5PUS56Hq/NhwXN+jsjwqTOZi+vpOlvQMB9Ocioj0+
uaN2nABFQVyH6GWbJn8uXXjOj8/lqd+/Xbu/nAEEnaaGZQNPB2JvOrKkqyt1VLk5UB3nGAROXGG2
vfuvd0hngGdpei8FpA7z41UK5tMiprS7DB3/YR3PkRudOKR7LPJEdT8acPSlfCn8BEDhIRn9cw93
2X8w2/+v7IaDunPLXaErjGJJBdvjUPTVNqgQZCunAOQa+VI+CFI5TwGpfMjFQpZzAW4MQuHozQzz
m2sJeRn8juL/BwLz7ZTNo4mwEuuAJksILlOqyirlfYs9bisnBWgLihaT19o/pA7dMeK+w79idrG5
AXZ8rKMpa0fwk3Tiqhvl8lisXR0eGhdpfAdVkgtegqsbopF4iB8EzXdWtt6DCBiJemcOi0gQa2+a
sCDfKdXNBWb7m0sqct4doS86vfRhS++CjrfvNb7YSQrAYifQZYucPSoaMJki4JUs4R4gnr9MWFv1
O6AgyYpVpdUS8SnXZWKKwTepIU7RHpQY7bE31n9aWd0+V5QAHM3D9krX9XxtdeD+FEU9PDcEwjdq
KSoWdUOdxyTPUaWDWqSBNrnfDG1kWoyMYnRl4VmCoUJFME6IniMUvthw4NmQf7cl5k4UrcLU8qkI
YgHGdxoVeoXelHFDR0UBHWUCYtzxTuWDWg9dX4IsWlTglb0Peo71dZZ5meLCK+ZnNbDhV1ZACDUq
Wtl0sRpzHS8G4c1XvrpopstqEj+COlyvhcOpfFvA9F7c0oyX1yg7jd5BTVjaWEHJ64qELrvSJKNg
yXX5d+IutEvbTJvnhYXTmJQQuxiuKrKWlyC0xSQbyqEo8rbcJmLQ0xgZaVRzVIA+FAcFirnyCf8e
SB3FJCp5LTAueIH5wKWPiCLNV7QhKTkuYMDVKCLNFY9dZ6m9rz04VWjUzWrAuooSSGQoqyxROIUa
3k/13RdMNs7AvjbBWkWB6/MX7rTUA3xtbm+hYBcctWt8FQ0zhgYBHfHCxypvkPKQYsAu1VzxPC7A
UL48gQx9elosftjS+Xq9APpNdrdBg4JNTGed1QntoYgXEb8EQpnoRb03ggaXhU8lZCqHrErLHv+L
Wz2Ck8By4l8AuLiyCKvaJWirW5qA7XtwL+vR0PFQrDz/hekdFFKoafEjGzd0f0Bcm78oXM0+4tZj
VyXmmeeLOaCUfCkMA4rU4vCJAxlpwS+DddAMkkjOdK9FuZBIsqD8hgq4n1+A5oF/73pvvjBer94h
NSbaJ4oayxP188lEpiwt+QUKUsdATsusQ7SsTvCnCxj+sVM+oItt198YF6erWrlzmwG593sxjX1b
ZV/e5FkfHCfB8Pt76J4c6YAFivp8aB4RqWQQbuYVzuuKAf6rgVX8Hcw+PF16HlwvddAnbt02Mlbd
ML2ovAf5lBrFz6EAXfKVC/myowWlrE2mbihZPDaYeYnkUiKSLtZ5WaPQhMEfZ+1Km2CeLqseS9Jj
dxj+o+tGT/QOxkCnId0Gzuegvtx4g1MUdlkCXYhMHifIZaOfMmA4S7tj9QUkXpjYD0ByFPHMDuKq
bUzpPuh+6IsVwB2YAQ1SHNXru5ZXorsGxsP+qXLq4ACx2cuSiuYgwmODGu/dYlh0omSxrJeWFkal
YgqnHjrzFRT3ZCeKKy0GrBYDHnVMmiJA5LvmenjqMPS9xNqrh6/KG/wnmQfFywim7/pnG2wcVn5Y
qeCIsZPuYm7WQOfAy7rdGhPYlFs2Fesxo/miwD5HfU/Gy1Lq34b3zU8ahs2D7ZzwocLFhuKRh1Us
0PJTEXRDiz+ygYklhGUqxaxEiZ+Js/QMdVz3pzVLfpxhJi9k50OHi3ZMfYVfZvkxmEDykVQ+deSt
hF17Xtl2ZkCNU7Mom5Z8vezBzjEfeQ6Kbcx4QK0xAVKddknW93lXxahTgrbO1mT+XeiJ3U/LNHgp
rcPFx9RnMN4FypueUcQGBazUZrhnGSi1Yz2V+RgFXlAvSUNwOIjnOmFc0YJ+EfBFgGAP1PRRzUx4
EzZ8vBTABb5ZoqsUJaKmT0IPlDGRnHj5rdar1x6mlrIuRinScV40VLLtPRtcqKw0qGuTmIBS/6bq
vCFMhAmH6VYq492WMAEvC+BQrxZ+7+hrX8Rc+C2aj+1cPky6obccRBxPjrfxpxc1yZ4LxdlRTLp7
FXkvHuG6IC29uM4Q9SuQz3LOPdAY+BUZk8JhjF/MvFmLuwmUkWseBTYn6zMtayk6GCO5vUq5ef2L
Cwfe08d4johJKT38EOBI71Fac6qIssZ5oqKU5NI4UDgoIunUXZkG0+y0aQNZpzJpzOhmtwLsYlFV
EkoONncC2FJMzd0WLkMpk45zYy7aEBDwFCX47JsBnre2FzzsF/2KGNNVUVk1gXcJUAbAl63f8j4q
VNDGRJY4+jTzOtwa3xQvNe/oXZFV5UMervzFTliHQ60zd/4JVSh6PfXTUsZh57d2ijLSDdWrwulx
Xzo3wK9q5k78Rt2+/+1I3GwCNov3gC5NGbHCtgeELhWPFLKja4mBGWwZHbOEU2e8E5QtAHUQSBjc
mQ6CKte8sR6FmGARDAkAVs7TAk7R7hrTleLNeI7+TkewBh9au9p3ES719zDLO9C9Ueh0xj7KLEs6
u4JeY8bEedV5heu4CRj010Hb48cLCtqroSP2vVXVQmMPEqpA26B4SGJJYA5L4VX3TQO9nxjaqTSP
YA8G2GC4NTfGuk8y7qhkT9M6wxmJxis8BNlGYPAaAh4+hvfiRVUcEtKgg9w4yAb0oqFK5HkWAckk
QeeVy4oMcbt6QSLayoZJ5ocibcOuJFHO5FAjK5iaG5A4wHuGYQZXraAxfzloXn3hLmSa0E23wlEJ
ag3QelaVEr+hquttIaQ0txgNYE/Lwps/C0ZDjmxunDkVwyzM9bqs9rhoOKJoYsqoaPXztYwwXC/e
SJZ17TUHpK2MJhssTkyWWfpd1NNSEBE72u+yIiIEHiyarcaqw4QU9S1MUmDKaCxrQhJHO2GHbmwJ
Q35r6lINCfPBRBu5flbMd2MoVHkY8BPXZCW1CL4AB9hdTXMPHdSBrQTzWSs1RxEK87VYR95GDQx4
j3ocWQ4gbHWLOAzbPG5GKAK6tSPfvGKt7lauyxv0Z3U8VQKIr5w4fAFhcm50LDrRORdLgKH8jVhr
yKMR1e8sLrCqRVQasK4ldVDL8tDTsKOXNWjNLqHdvLz6Zbt8a6CIJRKV2y5RcI4cALZc9WXSZXWX
YuWc6yoEUdi1gIV0YjEvCMExbVDd00zDThaIOIuDLSHOwUcl4Nyy+ZpatrzKsC7fW4fRB2Om+qps
O3IzB5l71TV5m8UwohiR6csSmsITM4eQrB1LRkSeD5MsMx6x0sCAj960zHHNluZNaQGMZtj/Z/zE
zhkILSjY2CLSY3Ix8sHyWUW6c9SrAbWZcySBj0m4oBrVy5C52ZPIZfHow9raGEM5qKET5DArWH+4
GpPFDfLD5Im2hWZtIH+AINy+CtmVP0CY0t510sKFqo7AsJhympsUNNvlNwTj649u6Wo/1i5ml6Dv
UbpXVBIPv4QA4oK8YjtIASCz3X0wV0UXjUAEPtIi0w+52hKZojNwBSDHCuqYs62LA8KJ0ruoFx/k
9ovo0IqvEWS+dSAI+QEpwenFk5CwKsAhD90HL3yvdCBSwRqddtCzvm6ytXmZLAj8HH8ZonkKwlcN
fapHJMsqzm04PRtFvQHHJFDx0FpBYu5AwC7B0xCgL+GAG1JAD0WXlbpv6nH+iYSGQRsxKJBSVNyR
3xRY5X/QUczhhWCIgGPZ5RpRjWnR2bco6+BjoOP3C7CeDjZ/WC5zzF4hEG2h4AlJz/FKec0EeA4f
voGZwPtqW6SBhZmca47c7cLt8uouAO3ZF1UOzZL026Qrihf2y0RBzmtFiz2rR3UJgiIQb4In59bX
E7ZzAVn5lamaBsAxCNHqfiO/4pNM9FyvEI5vlbruAXWcwVHA3K8Z6pcRMofpNpvoquOeoc8C4fT2
uV3d8TKgMHhbVzsRwYD/3DBo3UeoStI7SGAiRgrqTjxwW8HKTKRdj3KidDpYEBTcBZMFSAsFQAAq
SOi3sWVh/1h0Pi69167VLQksFr1RJbko6m7++h8Abxf2XrK0ij+tTjhiXnZobjoQXV8hailiPZbr
Yx/kQ2Tnrnhze4zfSQs2XujNoYKgJW+Sztb2G9liI+kiq1KC+E+YcC1+iWWowjgb3O7Sc0dx1XRN
fdWTZvlGsae3E1gsr4E9kPdW8PwwGJghlIbyRLV1ncxYBEzNK/tKETXNkbatmeHrJDS7N/r8V6BG
aZ70M0xGkhsgO5uuHK46v65vUTHGcbPAs4CstIZ9aDABnBaimb+G0tsKyAzoXwgHbwaaGeui+l4B
OVfk4ugScF9GdVvjOmpBIhfx/oPqoJWAThKKJ5AwuVxAW6fjqpgWfC3KcbGkQSCQVtEJIxQDHb+D
htC+g7EPVHRagS21gB7JBV/gdpKA+O2tRD/7oQvEG22URX+hBH+NbZoKafTss3vczjyMKEXOUoFb
51FBAuxmU86+EYs3Xg64Pl9GrmCe0VGDZLBuPSgh8xDsG31UOR4zCfyDY70j0iWCETcMTzYEXF1E
s+ciW5zugmQ50Re1iyH/t4Gj7HRUjmMKheBu8v1LpL/INsQw8DkJZkW+F2hSXBpJYCNA1JX/pAQ6
mjFZR/cJtNBkjpxivllIHxpUKDucVMRZM0vttDjBF7JAPgPJcgdfyJtqmKoIpQwOE7HK8ls1s7n8
Yye3MElHGuR3WzKURxAZypoLDp0Kc8VqissWkn7mSZ6FBtJGKsBGdbVQ/Eo2LnIV2htX/pYtLbyj
9asMM6MYJ+4v2FrnTeI0ltVXqlDyAmhD+NysrXSqirHdokkPsbYxxGZfCkSiSEtLcL/pL447ZHqM
AJsInT+mHsfsoDFmhDM6IPGIlmyCfqjnwATwmsA3Ih0F3qjxJZZJLlkuHirotQ8JTK/1rjhMl4GJ
ZsCCF55DH3lT+OIHm6FyYGIsP2Iu2iAvul517agHRBehL+BA3eZlHAsF4L2YfXNFIS7gXprGRUAD
6h3bJCBYnJxbcJb3qFdVOPjHnpLev5gCd/CvuF774AUCF5utzBT9ov1qS/dFCdeu5IwVkDMi4lTi
VAAWDxJ6rJ1bIfWUvg+Y3tKGRf2t0LJpb8Ogn57Ax47gnNSqpcfN0HUXJhsmBxTXS6GSaSmWL3pl
CPsF5aI5AKFuSjyLlfrIEbP0wIgEoZPUIY53xOoMqj0DQpxXqCCvwUPVe/UPCmKUJmoQt2exzmye
pZUYfIIwA+bzruLVXF7Obj2h3zEIelv4bTl+w3WqskNlCDgfcM8QBi+mBupLh2IsjvXUiIelHaE8
h2hj+ConjdGtEoA65Bu6qeUBDNQgVcCYxjTU0ElRrZox6O5N9IKjd2mSCsPC0xuoPQSE8kTf/KKQ
JHF/sIxN/JpXLAOVomQUnWjnch2R4l2aiQMSs/TIUEXgZuRSINelEcrWmNQuMBaM+bQpQZw5k3db
DX5zUFUAsyFHI8o4ZxTh6dCjCgC04RDUAoNI4CGawn5FcDQSc2ds3n7lg0F9KvBgmAPbT83Toknw
LCEyE2sk2EciIcYM8kewDOUTaMwqq1ApklL046EcgRt1pVNmh3yu1btxOg/kTZioC8Krbh2XxNZg
+0OWgRsYFB4S0tEuRWxGEt54YYubt52b7FJi0LzAXSwGF2PusIZwjiuKDlR2w7Pqm/V9ItCD8fk0
JI7x7A0jEOsZAu0+5mTq2itbz+YOA13enRQWUoSgZ59VAuqU6ugjKmWgbsBcDq/h2+QMoxPJwhuK
uPQHDGTlaisNBKLq82sow7TlMXAJrKiZUTdEngKmibAAk7VdW6sPxkNQamC1dVqhLfqAXNe7GzsW
XCq/+QWzgWzADZwG2Vdv+tiCdBvZmHBk0hNfSHBgM3wZ5A7GK8pn71aTHCUGtwsOZCbzGxm9/Iec
UU/F/K+4WUGCl6W5L0lsVg+ZZFV24sZSqO9la09u3Ll21guGWvWvALpAcK6IXUsINaXQVdJu2mPw
DLeAeryMiINk9povNjuCUELFws0Zao8zmGbCZn3AlBEKUHKUqLWAmKv/TqqBH7oyExhI0SiDZwOK
lqiY+t4LN7CsSzASoAHoeNU4G1NNQDp7PSwoAARdOV44zRaBTD3kHGZUNS7gxNu7octDL1Lj4Fyb
TAGSNfslcjQFe/Bct9jjENXNA6zR+ChhysUxG0A9V5XKbisJp+wA84su2YiZ+wDVpwgadZiSWaos
fKdyDR+Cvi6f+MSR0gpUH/u+yr/LVbhvtq2R4KOcjzwZ/m+5Qr0C+Bq19Ch4dF6HnJxLM6XuaPxX
FRYLmgED4gTkI19bUa+QkTMS/ScEGtM97ri6dzBL+awDre4nPssMgFempp8u5HMg/41o5WUIPXOL
aQn5LQDiIBZTSSQCT4IGguSyPsoBjL8MAu4riApQXy90w5rYDgzm1zKHY9QLjI0zIASPvrcUdQzU
lNfClylE2mxoZI8wvnDkoRMhznQXuhjRc8ucvpl8yKBR5/cqpg664NFskLWBVCA7+l5TVUm9ghc+
GilK34diyUkVjeiiQrk1h2Z6OqOKGVd2LWiyBuA3OHgY5V1uqjnvnbhHbwAczy3GNVI0UeYvghR+
fxmAurx4Bp84cS67hSDFkxMJv07gfKq+atmHxat2aictXCi8AVhQVHemVOLBASwpmUqNvH9gy3Cv
VRPETu812zYVxa9Zg/BUWLocskVD8D4LkUMYq4vU2k2JUntu8EKHSUxg8ENMElkbMoH8vc0eYSub
AVDx1ZKDHEA6dSERz61w4/0Ie8tWZNLFoaUgs332jKu6Szh5bS9rUPDXW3V6ljAaI38Z6qJfUqdY
UGrIwXhMtgYPKjG1C7FNOCPO7kHUwV+M5IipOz+oDn2gcCeaTQ5XkbBWh6pH/o2btJWPxJJBbGnt
1/yPKVcQu7TBhEwYhTnX/AjsYH6QUNnrheXdq8GQ5BBV7YJ82WtzaA/OnkHGM9j3aubzLy1leQdC
KpbMMwJGBOykwBc4JG5WFJJmF/wUzhJAFz0jzsBuUJbUd11DNyvkzPkRs+117BL8UwHVhoceGs5P
he+KNxm48PX5pMP3DADZtEFt83bKt5CC8erFMYg7o260wTXO7RSDtw1ofK3o8qcuUW+IUWtFOwae
p3mDwUdc03m2fHYUXE6CbMt5avoatbseREtQfIFCzo0RUMeOF2tRaWkkSDi7wkGq0xQNebIqb5/q
qc6/M97TO9pq0HWWxnG/ZDAe7XO2TvUQDQjc7EWWD/7roAaCij5qC7k5LCVbHkVboMhcAcZxacHe
9VU6nvuG5t+K2dDQHMB02RTJgOCDXYA5Zn7OukmUKBPWA+hG54GR4TIkpdFe0q2L/8rslsaBHb6t
kPDRsUMczQKsEDLAhJaDRmDv9n5/valeHjvoCpGIo92fJYWm+XSxVAyuoYVFBOs0VG8i5fD12gl7
nyeoTDlL1HsiRM9K5n8YujJfF1FvDLqFyQFxRPD12hM41TjjtLtRPrLYiyWr8ouKywEkfdK7RGOI
15ed9Kt7C13JKs2cXucH0IMG4xENEWRHbbX15z5uSp9q5G5//6thbNZ8WScPYInKb9Bfa8d4WM+q
fmwY8H90cdkOJ0FCQxCBGJ6CkLKLmF+mBUp4G1V35TEffABj6pxlLjr1JTvcxBSacaly1m+cDxlF
L4pNy2tpfSTjHy/Vqf79DjzBa6e22HovNYP7B3lwMjnmO7fBxfn2/alv2GEokAAARVqELDVyfkFc
28bjcJav+wQ2YE/t1IcCEyyz8VJAiN4qW6R0BbansuOmerT8mPxz9K0nvoLuRgJMVpemVZmXVo1O
Cmm++WAM/HgPToBM9nROCwGrLRRKeFpJYD+qzcXAlwxowgAIcganceodOwxF5YmybEeAZNAqswcx
wevrdZLHcEOjffwZJ47SnsipsYZDboewdJlhQypw7G3IXvQgr11rv3z8jlO7sP39r5u9aCXzocXN
1itmPw1BCiAq8pmZMRHsKZtGz6MTCpY8RX43xE3Y11e6R8nmcz99d5XBowLP7s5eSpS+kDMCx7lG
wf/jh5/a3t01xiIb1I6YSCUqEVETYhLGOMP3FpPVZ+CYp1Z+d4tJC/CfGbhIlzAso2Iai5jV+cvH
P//E0dnTM6Ho0c8kwM9vqIsklCPIBsgzXHgEqnDnc15hT8pk2iIoazA7p9rIHx2k1iOvJJ+cwNgT
MkEZsxYtAABpMy4vdtx2dz7LH3Fid9395bUddFwFJp62+QvQnID5sYCqpMdtffjcBmxv/vtehcan
qun/+/MDWLYNGa5tc9NmjfycCdrzL02m4u1SwQ8U1TZUBbmZeJmgauJANv6Tn7HzzcZtfS93Gm/r
fz6My5z0ffHOgVZFyHSOhumEx9lLEErju0Z2I0ulKZ9o/V+SB4nZlXF9bjd+8o935MR924sRFjwI
cl1g6kny0fntFWH9i9aqPDN0c+pE7W6zycYM6JdtocIF3ar6Zhs6q73x4VM/fs/DRBHm9wvp4PJD
UAx1BC4ZZcyfn3v4zhNLtiALr3AbtBeWcYHafuJuTv9zT98BGk2lbClyPJ2Y+VG1mGHwe4jSffzw
E8tOdhdZh0O22gyq4h3wKRFqBUPcAY85d2dJVE6czj3T0jTmK1Hl4qW9mK5XhjIP/DAJw9jHKFLp
fBIsTLZT+5e9YKJRU5A5GFysACBCG6KLkDyde/qpZdpdY923HlCVS/gfY7oBzivf/TY0n95j+r+/
XmNGGKWYNUiRDX7HGEmJJoR/Thb7hC8jO1e8oJyYQd8ID6+rm0V3N2KLhFok9hV5/Nwx2t1eXalw
CQClTFEjLRMAYaeokCyM0ZI5h0v+t/kBben/LhEfifVR1mUp5jiBVOw1eFP5OUanfy+R//9EB4HK
hNRFDlgVC1BTJhhmyy4aXT+ch9v+O0vzw901RgMU/UFeAVfYKudBBu0NceqHjPH3NqwhCJyjIneO
6PvUWu1uNSwbyqymh4dRrs4u0GAyKbgZnz/e7FNP3y7JX1dNDUvtstIPkHgsGxgRhAk16pDp556+
vfWvp+dD7rgdn/Hb3R5EstB+9g9+Rt4+fvq/rZEf7i4yNQBN2HojH9tURH1tv7DZvrQ9O6B49lYy
/4y/+TfJh8Cgxf9+hqbgl+k9By8aHVTliuU4DVXadu7v/76svZnYlARrfs9wEdfq9ePvO7U3u7te
gXBOr6UXwI2a8MqO6Am7C7irPvf0/TUXsl2nPMOge4g2LtpCftIqq5NPPX0vLgiFqFE6Bjdck+Hn
5KDf7wafHAsAPvx/90PmuddmnmBp3o1F5Aa2jAOPP6mMMXi86XOHN9hdcq9uRbPywU9ZUb+IDmYQ
uKNz2nUn9jbY3WqwUg9T6HiYOiDgzZMbjmWcPsX5B96L3aUW6wA6VaNEqmf/WWNwMl4nAGk+t7O7
O91MHiru0vIUHSkOKtVaft5277kvcrSNKhBAb5NagJbrvjoOXa0BMqBXPvpmZwKlbZH/f5HN39Nf
oBzuA/AuOeD37Fu3RdVbLaEnU5LN9Nvnlml3eQlapDK0FYBAAIgdEFBOR1ac/YJTx2d3eXNWjR3v
VoN1qoeHma3zDe2bc7zMJ56+58CQQxcAz2fx9M5l3+jS99ejA1zAp1ZmT39BFgJ+rbHB0wPbDJdo
zenEepJ8/fjxJ7zCnvWC55Ozop2MouYabkJBXpMsHriF6675GXLQC7q0PUe9eGqhdrd4QqcTCDqO
d6mSsqRWQXhAbvv88ZecOKZ7Xqay1MP/kfYt3XXywLK/iLV4g6b75XfsxEm2kwkrdhwQIEAgAeLX
nyLnDnb0WXAWd8pAQi11S2pVV4EzKUHrThm/R4Ch7cfCA6IZahyWt7KJGo4y0Ty0iy1a2FDEI6E1
d9IXUL8B9QxeK5NPALelAKOLeu8i8e+XxbZNTadpAualLtEfmCQbwKj2VE1ATHUlPyzbzDQj2lYN
PQ63EJWA0C/0GPCeYYmuBUJ+zJpv2zrQ/DrueRRCQQD2Ei7uhnjlBCq+mlaShB9T6IaRToaRpAoX
0HaecxrII16L9myIT53j30UZeyI4afbqIW7CO5Qmbcq9RTpFBpThSKVs4EQBDqiv8HKCmhAvUMdl
exnWl86OkfQtLlxxhdZTF6Ayx3qFwxyssblzMj6jlNwrgG1eljszzL7OkUGjuo+svGh/20yOuwCK
fSeOB/ZtgUsXGvQ5CgjKvm9/V6SPQbhev6KW1du2cENtzwa6KGNdEfPfXT+8+DHwdDlZlSqZG/lg
w9N1BpEaA9bVc6w3KvL6KpfMuouiIrnOGpesHZJnD/uoD+00XraKW9yOU9SUDM4fK+LBjtHyxIM5
PVO3w87NkZBWvjjOciIk885kakZE43oTCU6kk2f0eUEGhQKRP/P2sgd+DliTvFhjtDRsK7oKYT2i
GMEOXPqGgspDiYwKlsInPNl8nfkh1gdh6kbb2As5EEjzdWCdpGBvtOSzbcUPYE+7nqPwZKXNyhHI
4Ck6m4bEnoU3oVa9jrZK8YpPcPZpV/UODTuXzqZR1v5ElSj8t25KTk4I3UwUrgHDnD2GAVmjXzUN
YTbhxc7V2CqkoF4JXsuZKnhoqzeQLaxRsRvCli45WGdyAmWsa72qBufzQDp7q2dfSABiUDxfA9yV
9fvO97e9KUeB5v3pyCHGw1L7Dfpkt7gu/Qoi5EQ2BcVgtt+FnWpWlWA8bry3UAyfhmbs9gIY3G23
gUDzejv2Y5cGtXqzvcY+hPNfh1OxJthmmmJtN6ecO5ZLeu8NdIvIAc44a3BbrEQsU+PaTl7lo1K9
wq9PyCBHB8D0CQHhG0Q5N5XGR4HmyzIMrcitJvstVo53A9QsyOoA69+2G+m8GWC18tKAWOxPnJEG
BzQg/yJn40aqs2awnIyp8lv7DQXd4hd0J5pPXRbGKyKIpoSKTpsx9pkPub2k+ENi8eC75AF8R/3h
LxIRFWt01zfJQzC2D5KnfDdmwU/ek20LVqfSCFXl24OKw9e0o6idyIHcoBLV8Jt8TS/C91vAokHT
7b9ade7vbV71exS/rRwODQv2P7qCqA+PVd34r3i970HwNlootaEr9wBT45oju+AJ5LKt0z+qAMZ3
x1Tpnr1SZFfbDKN5siC2UhBqJu8WSlF2/Rg4QNvTt22Na57sZSEBHXQYvmYoBN4lYBrbMz6usQfP
SekPDja6hOCUTzGZq8ReO7yu7Ko4eg8d0Pgrj/1wobl0PbXhTTJNAMwPkEfbNCKduKOpQeXQh+74
1vhBAWRoOvGbtsUNdrl5w+6mk3Y00eDVvm2F73NOkdJqz0FAWQ3DQx7KYymaW0DbV6Ks4UCjSwzy
uJFB3g3irS6yny2KDctKHO3G/0KQEFa8X7lmGE64OotH1HrpNAxMvBFQqN22KLa4SqcQOB2rB4pj
2WqmPrRN2gpsJKSiYUQ2B3Tmcq6E/OmqbZuFN/vlxS4dyoymjWzGowPKiRT16fU2ZEKkQ8qsMBoC
BZ63o1M8Ou1J5CuJlg/NERNfc+kuIYAxFiS6ReF4ceCo9EC9cF7tR7BUbwnW6EJzbDcE1BPJxvoR
SBmwVHRZ3ea3TQcs88YOtC06JlKIPLDZ2e4IoN4UGFMwkK29NH54DI6J7sWo7GlQe5HRc8wAILsu
UDRcfPIrQDMfAJAtfo+uCNdEwQyzobt0jdrj3kbG6JygDusmDMFHkOKRGSXRkOzasP4xHO3ALaGM
zptJdmdALaNd3LXZVd2CUmWUBTstd/FhtEAXsyUvvAActq5lFXZ7loKiIs9F8SD9WkRyQKFBi0qv
73Iu6MLeAbw1qlSWO/1w60Onml/HqFqakO1i5xwlqTdl4zlHm8crXmJaA5pfdxOXtQK+FvXyk3eD
SvDnARLaQJgBmxJlKJ1cHoOpG237RqJOgjkvY+cUNKHjzvZGHu19P74WefUjmHHYy/2Ylpnm9HzI
0sxO3foMpB/gt4VMb4JZ1CZD5nxl7zN1oTk970rhlJ5Tnf+KWEvoTKHiHwmxoMzXrkSmLjS3ty0U
zlBBUbLVDGO489sw/YaCFRRaAGWIco1lWxnmREePDhZ4eQtHtmfwCaMiAvK6RWHRGw4p7h2hwlk5
WhkGo2NHqdPEokAZ/9mndQo2IzzkyR6CGygQXeOfM3iIjiH1oTKJ4qiEn5UbKAhojshJWMVamDQN
YLbfhdPbKKkoZVBVCF0oDvYrZ9rVPrhIghR1GMtTYRrA3PVlF66YL9RFcy6mmSfCrlDltvN8W67M
gan9+ftF+2FjO2Ne2fVZjUN4b9cJyrBD9n3550320XxbuRFpmOfC+l3vghcBJS2TC/1kryvWtIxN
XWhunYzKS8qQtmdUsJSQrESFUNEW9mHE88NheRQmE2luTUewOo2ybc6+BaJt6D5Md7VfuFtkvGLI
nP47AUmAYlUxddXZBkGPRNbXCsCzAr2t46a/1zGkPvVCSEjDl1FoFN6GSKa+AtGQnbe1Pp/TL5ZP
6qBUQkAA64xKDKfaQWwrjXcCzAr1yvo3hCIdQFqU2KwZUfmZJclwpSw8N0vwq1y7A3+YCF7nt41D
8+SYFRnIjlL+6Nf0kaGK+EAcsqZ/ZVhAjubDQLbVII+ZirMrrO56yAQE4zNI562lRE02mvu9mARg
OENE7II/clLfQRdBIOE0/Grz+un/oFVoOODoGp5u6A+k7mp2LjKkg9iYIa0lUAKUFL484iX/S7te
GmEakObURRXg/T8e87Nvlyh2TMlv1G+r21zQx34+gyzPuSF06FBSisr5LBMCdBoVMuPKmuuK3Iz3
OSi1en8NQmzqRfPvEIVbwlIDFnCA4rSBQya4xha+a8JhEyQDhWLz/f9i/uMCpwDHL/IzRa2lcxqs
2EEJG6/kJtAtOtC9XHRZOToTfyz8sgKpVHDf9qgeWp4Gw2Tr+p428yanAOXjGTVsyc7F5v9AK2jQ
0hRVHlPvBc/L/XyYDcEg5v4vrISE7GT1rgtiGTqC8Y51ExiPLDyyp/NDRRMl+V7mXndd59kjXhS+
LvdqcBsdeBqPw6gKYuPqoSp6ogVEgQeBqrG/9xzVWOpz70H0YLkzQ6DR4aduKOOiHCn7JSfoENg9
a45jXZcrQzG1ru3m4CDk9QgKqvOQjn6w/1+GlsSdC3a3/b7m9oBeVQwPieVZeQWvILhj2ckN6UHk
sbIXmiZD28ntwIGyfcjYOcYOeFUgnEDLFYWqLk2O0Uh+l+XqDdpkLM3tZW1PJPfT/Jxa3vgzDlWH
6sOZY2PZVB9HlVjHoeKCgZUs3fY2ServNAcQyPUH9ySavtzyuB4jIfKvu9BRRpUD6avbpGvuwHPW
7gK1Knz78UTEOgzVdgtITSSuc64VSJWhStSSe5sC9eBB/HNC0fMt6jWTcGUoJmNpno+iR95bRQY+
kiQDzSdPev+FjaiLHQMre1+ekI/nOyZz3xfRBWTyacRITsGCBY3RQ9yDDHwXT924kuU2jWHu96J9
l9csgsxhD9+o2Cnk/acu5/w6Utkaf71pBJp7Y6cdMYCivUXZf/kDApSouM8EysCXDWSacs25aY/T
Q1zUw1mijP5KqRCEtOAhArNRC8IdvJb0gMltnHDNz9MCDLJ90rMzLZHf/mXLNmI3cQxJoecx70T5
ujwkk8U0HweLaIkHspCDF9N5pA5Ig3IOlqPlxg0TruNQGWgdB9or+8y5+wilvuyqLMovLV09/hj+
XseidpM1jMMQpWdbxdWER27fdZI727boJvW/GCzp/65Z8My4Mk1If6YC5diuYGDa4uBVBs3hpvpN
dKG5dqiQZMU1c3quRfIg/ZyexmpUuypHLFmeB5OZNMd2K29s06RV8/1M5tc+JoYd4rSQP5bbN/hF
PPd74dhsaLoS4rvFL2iQ/M6G4D52kfdnjvPbcftniM9sAjbDVJp/1xlIDqNWFGc/a2T3pWYgtboq
8lKyP8sjMa1YzcOlDb5tUBJOz4ABfOZ9VO47sPicwKcUbnlqwBA0v05cpnwQVoPCM+HqlssAZD2N
G4GBb3kEprnWHDqhJTDJqEE9g4KuxBC84rslrK2bto5ORVGfyoJaqGfGw5/cnaXrCLIvV8SW/UqW
0zACHaLKMwVwiROq5zQGO8jeB+Wzc+sxkLSt5DhNHWg+zeVo14SgA1qXoEmRdn2Y8IC53zQBuipb
4oG1BCDI8Zx4dcb3ILoiUPoBX8dhW/uaM3deOqYg5UjPrFS4A3RQowL3cNZHayI5JvPM3y+82eYW
mInCST2HlLFPbEr93zjnsPfl3zd4mA5BVX4Z1Uy26tmdcHkBc6s4sG7mmnFxEV/uwjQAzYlrW4ER
vc3Sc+1aoO3jYSNP7jgTbGxrX3NhJELsVvBBoqAfcZqBGQ30pildWf4mA2kOPAwQzSyBngTmI3kI
Swg3Uh6dcNZUKwuUYB7/86SO7Wb+fjG/LMLNSoaR+EQ5ivlBKhvfVARF5rsZp3isifwcdFKd6oI8
CpGkaxi+eTv7qFvtMM7A0wx2pdQ5hwMS8i6obQ5ga2rvapJ/DcCPvGI+w+TrKNQQpHI5/AJHgvlR
sQPDfYW1pcLX5bk3zI4OQ02GiieUq+wl5Z68Qqnk55iCHi/uku/LHZj+f+74YnaSBOR1SKCGuFbM
J5q46UF4OMUjBIi3daC5NwhoAhtqBckZpHSh/yB70aS/CG/jtdomk4m0TVoNbjamHtZXlzX5DgTJ
cvf33NSLVdkQUxeah4N+DTRDjVLnFHS/7R1qVsDgaNsg/Wa7lgM89b5sK9Oa1TydlZ4PtvxoOoO4
nF/xrPlBi6l+gl7CN6tEGmm5F8PxSdduk2OZO8ofspewnzny0pA6+1Ra4gfY3cCOZgtwRuFQss1B
dPApAkIEBvY2wf4kip80KFFICf7G6Wp5MIb1q6NP5YQSEBAWY/trhAOipZxEYJispnjlrcEw9bqE
W1I1lgUCvewF1UpnPLoihUtq/pwLFqx4oKmHeTFceKADkBpA0oH8BLUF8Dz44AROXoekA8u9jUt+
+3uboebuL7oBV6vjQycmfbHtJuTP1I14/qMcmmBN28s0E5qjuzXEN5AFzl7cKO0OoKq3D47svi3/
vcEzdOgph7ZRji01PYMwCiXQ8rWu8PTpk9LfRR1yg8u9mIag+TmYQQUt29b63qVd7h1rvOD2AFoq
vnahmDefDzalQHNw30YAmWSSPPud8wfccQwMIs39/HTfhem1skHv56zWRptGo+3sKk9KwezcO8dz
NatM/ff/gxiaoXEdkVo4HKS6TuWdoXozQenO625B27cGcDG1rm3edoKnSO7U4hNjUfyN9rXw9lWe
gGZ1eaIN86BjUmvuOHjALbKvtVX7EOMJbpnV7tIRmSGJG82xsrLrvlwtgTe4+H9wqA7Au3i2d88d
SA52mJLh6KNeYpc3q3gdk8U09+5KMP22tci+QlsShHCQirlp1aoqsGkAc68XwaNgIMruC4e+UEhC
XLuJDG+9ZLKRraNraQmDh/vaNp4WQVQFnrK+p3nf3tdeMhwSMozXqgW3VBRbK7kD00g0Fy+kJUsO
wuIztVwQxccps1+SWoBk0fKC+GV5eRl2WB3KllDmgNA8A5qpLunRDlHJAdrc4DSJ/m7k6ZUDlayV
kGUym+bkhQT9Xj9gZsBVD6LrvM/3NPTiKyuAZIzTrBJdGOymw9v8DmIsJbRjXrgLQnbge+VxCpFR
IMT/vWw0Uw+azwP+79S2S+SnusMlIIZ6ySOozJzd5JfT07YutJs4aL+t1mJecHZzvABfDRlIpcHL
W4FCPy+ntQd+w5TouLa5pA+wLCd7aTkrj5D9gxi7w1BXIqEigheblZOPyV7z9wufBFwOPOJZR1+8
uqVHAgKMO2sIvuAu561EyY8LFJH+0tzeLQn4/CDx8b3remizIYHepMNDTPASVI+QguXSCm6q1Pnj
QODsQXTQqV6eKEM002GsceSSAFVE4LAbPPdEExb+AvfHtMKSZ2pdiwE8h/6ObaX5Cx8A4MnKrD/k
OUjylv/9L5fWB5u8p23yTELzhwx2dZuUlnMYosk++m3h/QC5MWSPqpLe+uDWKcE4rfhNIsGUECcc
9KiZUx6hs+PdJ11efnWG8Gs3zSTEJLW24XKgsPfvmhmI48gpc8Kzi4sF1Otaqyp2AneatShuMK0O
g6NChCUqLsSn0Bucq5R4Tg91Fokz/7JxTe1rQYIFGer9SEtfGDoCbd/kTTtIB/FhJZwaDgY6+A3C
SeCGpp57hjCEfUq9zNmHbdsfQInn7nmV/Zagx93jirSpViKO3TmIXHixA/i3F/d5/tKwPMDzlyer
4hSzKV9DAxn2Ip1LsYDQRduDoPYTHQC4SwKIEeZV91TI/jNUTtLDBJ7lFeOZJmf+fjEWOwKzdlA5
+YtdYs1HaQa1Fwo87Fo8MrWvHREk0oIgZ46s7zEYqHw/6D9NVkI+b1tZWlAAW3XOCG3kJ99yvKuZ
PuivebY1roUEP887lcbgm8AD7iPDTfUKtVZroByTWTSnLsp6sBh4lV7s3qJ3LI6eZFNbN5v+XMfC
FSl07xmC8LkT/bhLB4ij5SPUp5ZbN+xhOpEiRTo2TGsSPKQjCBX/pCQoYudEOuoU0NoqWhydtgUO
HRQnYkimNiTxfkHMI7gOsgwnPmgyNnxj+5ofJwhMLZQE3XNhB5ALyueQ6owWW/t/w6HiP4C4GCJc
NcF9C7pB0Cph6SC8Y+hMk7gRFqjMD9kQp+PGwWiOTGM3QZqxsr6xJgSFrF0243RN3Abk6cvzbjpZ
6NA4CU52d4Ke1UMXOuINkmTcY5ACUpBYc8eJoKabU4KoHovYS3HQaIDngPIrcoj5sO+rPFoLj6YV
qLl9QhSv/aF3zgws+/khSgp5O5YiGPYkgdTb8nBNk6e5vxygkElh0/u4ckJwwA8ZRCHwhLkTkPEF
OYayu7W6JUMw+Gvwixjc2WyEdB1xzhCK8KN7P8fbx1GNPTjHl8fyYQfghtDO0LiUe07rZPLotMFN
0z3xKD9ta1lzoSH1YwicJOKIB77rSTh4Bl2x/4eTjH/WjsoJK0kOLT955AwERjhSuXGyS6CVu+3H
NXcBRzfEsTw6HWkV3EGy4DmIu5VD/ocrB3+ubXkQyg07q+bdUdZ3ZVLt/OwujiF/wjZaRlv+A8tc
VFDOs+mCQ0O8x957zzZh6/Dz2rJP+tRFXIfZqYigkNLt0+j3ssVNZtG2vCqwoI7LU5CmsLvIe8/Z
Z1Auo/mVnLVhvejJrWpK6rEgljgW/AlpiV3On2ClldVialw7whJaonw+pHJufCzCvePeVuHa5cPg
nXpiK5nGjrgCPiSgywJlngO4cVf+22BzPYmVJZJllo2l0sVnaG4r/ylRT5StHL9MrWsuCiSNSEDJ
DWkL592pcBq+g11A1LW8Xkxm0TwUigCu37dYL9Us3ho2h9WV+OHxOvT0tJVDhxlI/L9WGa3bObj8
779n4Xnbv2suCogXt1xQcB+rPNhPMjwE1TZqTjwu/Xtg7zxP1pChkseBvw9Qex9JdNj205qD2n2h
Rr/BdPrTZ4g37NpGHpdbNriPnogaI8pwu0bLPVa4bb13kFtLxbZwqBdWlgG0LkFW8Nc37dLaNc7L
6K+sQdOPaxun70IBjTJPHaHwOXxL2hRvSaVVTZ9xoaXDipMaFrqee5JcjShDsxRuX+qlkv1NHTUr
W5Gpac1DJ68P8W5HMKWgDHWq4Jk2w4rZTU3P3y8OLVnQCqZCuKeLpmmZndajlqlpbQOtUoFHf45D
bN7VL2LIPk/TWkA0TajmmBSCSXafw3vEdPbEOzYJH3vF8io3/bbmmRnoPgaoq6sj1INvIi/9VlXt
ljtX6Ok5oCKOfZQNes2RQa4zBceKK/t7qOpZbN9IZYWH5REYArqeCVKRE+BpE2ELOW/sdC0E2Kv6
XfZ/lps3GEgvhEzLxOF0RBgYXf43Kq4fW0x/rjnqSHNlTQPmFRtdOZ7x7tvLabe6F5man79fLPaO
gh7Dr9A8touyh6IerXeT9U4ivu2Ermd8UBAgqxAVu3+PXRmZdk1QrUyqyerz94t/t/iQDKgqA60X
f6/S9kiddiW6fJh4Cz1dMSMkISTNeSyOMb3ubuv63UZNloUiYDc5wTrLi2aewf9kZtGJ5rGZgI5i
KGEZZde7ynlqxVNUPQX52XFOyz2YDKT5LcTkE1Qbg2ym8eTo7UGIPFxzKCWvXe9Mi0fbV1NvQmF+
PEDZqS7vwpIfveYPWJGfQ74Sig3zoOd7XIC0aoSe+ap0N9R3U/Xi4+QLz/3/2Ar1tI9oWQ9tZWyz
VSBuEtI+9g3dy6RZ2WnJx9Os53racpA9KOUFlP7+IJEaI6t6rpKnlvn7hluf3KA5rp7ODJuALqiB
ABeVo8LWlVf1bg5yOFlG3nl5NRlmW0/6gN9ysBIPjUOtFep4777/G2HIFyvuYFisuozGyAWpGJvd
oQeflw+ZSeSHs0115BBz1XdeEinWNVhJyOLtVYxHwzRdiXAmu+h+DDZ2OgrYhchznIOEEFdWCSWQ
9R5MptH82CmEDRna+ecV+RuhtzetuXCFkqCYumi6KiCmFyoUqIvj8noxxDe9qtGxKoh2gxv9iDtx
3/+ZdxcEN9zRKFlD65q60G6vUqX/L5WCmzcD1hFXb6t8x13Nrl6WB2EwvV7c6MQFJH0hCgjiIG/8
Bhnf6bWdeLBW+WkIcHpNI6gMytT2YSMMIIPPZiq+xl0WdiI0uibZn+VRGOKCXsQ4VJL1UB5SR+78
cKFWWcbNrvA3vY+Gnl61KFjCXWyZ8g3q4PXnorLGc1155ZaaAbSueS5Ukb3I9qru2MgsHo88srr+
FDsox9x2urU1/y1tSWI/QAetK44hVbspja6X7W4IDbpmRoGfTKtSquNU07P0oBCZ9FchtBTarF7Z
Ik0LVHPgPHNbYbv4ezlGey/hVwx+tvz3H68aV69RBNI+nsaeq2NVe3syFoegaQ/F4K/EzY//3NUL
FJsqGKYyq9XRI+Ohi6u9pN5K06Y/n+PFxcmwwbMKSTIYpQ7626JpDmM6fnZXaXtMzc/TfdG8l1NI
DBSjOg5Dxl+4yNv+mfWoCr5zaZ2Jw7L5TfbRZlbIBLo6eQiuMpwP/Xra2ciKLjdtGIBem+aWCoAj
5U1H2Xr8BOX2eB9CMvxY5/UaFOjjyObq1WlxbdHUh8zyGxIK10nG74UrPiHpBRb0KXhnDljrHLYG
VTaNR5vvnrtzSbjT4bzuX4PD+sCC6STzeNty0ovUitjOx0Z44kgS6JPTJ2bzfbjxdg01639XkwCL
gV96Y3dMbed2YuxPKKZtNKauXpzW92kP/n+c0DMru6djne+Liq1dqk1W1yLz1IIcS0o0novgkLr2
rgrLb2XbfF1epKb1r9lF2sWYDJ2C7DrHaSoG5nYWcP2y3PjHkdklc6cXLsxZ7rcsKNWxcIL0zu04
2QsfwEswYnxzwzWE7cfnE1fXiVE4LpO+rZAAE87Op+1Oqau2hKZtUuwaa2UoJju5/w5lbIVf0o4h
GvHgTtnTQTbxSpz4+GU0dIl28rSARpvkSCHc2Tv9tUDjPuACIEU4idG5KVgKtmu/exyC727gHZen
xmA0XSMjDKeytiX8gRZI1dafcR7KPKiDq/1q9tNgMr0OkYKKCWC+vsOp1zoidCDEbuNhdWMtaoNL
vVZeCaeocJgOqHyyCm8lV2b4a738MGsj5fUCbC1tOz53vv1AkpUlZPAGverQ7SFHzTOYHGmINGsP
eHtDFeWx4+flKTX9uRafwd7ndjl0qI9A1Z6jrts1mVxTqDT9u7YZpyVK3m0LbSM7htWSDvWO4GyI
Y+7KejR1oMWh0CIAncw/b6mnpr8LwydOQAW59uxhan622UUkmoC5a0SH5hP8NaHpPvLBw307Bmv3
U4M/6UWHbTplLJizNDQ4WQ1ebnBAxBXJwlscHZIVI5lmWAtCLYOiuZvJ7jiK/FPBrR3246dti0eL
Qa01dTVt0bSCZGeOP7aDtTzfPIX/TcG5uuZF5sgwUGPTHQumgNw7VfUZRIbLv22YV73SEGGxz8jQ
4d5CbnFLPSC3hxDmroqBG/5dl7cI8qCDhFqLdeOJL6wOb/yheMzKYdO1y/1vKSGSSYhl3XHAW3bs
k93orVypTYaZv18seFR7B/0QzyiCgR5Bhmfh5BBMwXHI13LOhhWvK1pMKPGsLAf/bmXWnNh2nRNe
AHct8Barr/KmUWhu2/MOBC41rhjU/hzIqzns4NY+rpEdmZrXzlYDr+pmnJtH0AEMdD84J1y8DylQ
F8vL07R8NIf1hrazHGivHBunA8TzGVjqq3SNv8MQDXTJiiaikeUXGaJBjE3Qjq69Njgt/7fhXqHX
C6J4fbBZmnbHrvwT1NUVpjct7gb3d9EON8HaE73BOnqdICAXQWep6W8vTNWQNEVsXsvGGKyjVwkO
RPgc6gXt0W/8w+CGIFb0D8vWMTWtbbQ+ZarK7ag9Nn5+bQ3qJAjZtmB0XQo7sFAFU1ndMRjFLbPT
R5G2e57EP7b9+TwTF1GBU+idFwnBlR3mVmFxF8Tqeblp02TOxrpouq0KaH5x/HlU0/LaJQxlHGTs
Dl1kq01ZGJx1/+2ix1ovA5F0fzFdg5s+NOW2BI8baI4aKJ+OLA/xvGWXA+Tiip91lq/sUablom2t
YJ0GqD/w2mPfdwDgM9QuFg3ZmODRVSi6UKWgf+v8H3GNWmhq4/YZTGtXfsOv66goK0iEkzW9/6Mk
Zb1rPDbsgjb8vrxiTI3PwedixXSxDFEZLP0feQcWC+AvX1AM+batbc1FixZSOrTk/o8INOa7zgML
sDuVa2R8pj+f95OLPy9A/RDiJcX6aQVVu4so7jVNA1rS5X83eJIuMlHXjVBAR1g//0JHJQX98jiT
/gGgtrYvmQYwf78YQDhxKLO7IbRRZMhBZRs3X6FdLb4sD8DUuuanJIsc2lWD/8OC7vwubuWLa5dr
NxFT45qnshSkaACPqNcZh7WrAij+VeC+XIm/ptY1X6VFT0FxF2U/BznLJQFVSwAJqiHPsGyaeYV8
cBbWxSYSFJUUfkrYWzWDdfpC4hoV3Yu0K/YjCsaWOzEsIB0v5Y1lT8agaH4GQNjcxBPYipF65wc/
9teqikxdaL4bc96ULbObn6gS/cq9PnoL3FEdPEXo8/IgDMdLnY2+63haNHg2fuvLsL0fcuKfxil2
IPiAKse4LRj07PLwuNyZYVp0DJXKW5/6Njob6/A8q1jUUXDfpcF9BEaGbUtLp6GfLHCmynTMf3mN
6m/+snA5hfy2PADDutXL9qqhJKwsuvSXSEPwtgOovVPg8Tlsa11z6CF2O9C4Id7ZfvlVUXfYZ8Mq
cbThrOlpDm2HsiSAxLcvWEbPY8v2XgxCzhbHH5F/yRU4SK21pJdpmjXvRoQbIZcR8RefdMWuV859
biHJZvN8j/Pcyjx/DEVwdbCVCicH2U4PTxaDd27ZNw7NlYBau7SwsGLFi+eHN0OeXy9PjcFNdMxV
lUkKxtZBvbh9eECh2jWh9GeAQpFuSK5J37wsd2NYXzr2qhFTQ22PuS+hSA9lYRU7P87XPMM0Bm2z
zkgAMU/F3RfPKkH5Gj8NWXB0C+fM4YlWsqY2Ylhoet0d8iaOK0DV9EKy+J26zT0V9Z2s2wceuu9F
nl1DC2slnhjCo47HClsbtMldV/0SJBmCq3Hg8bdulENxCF22Sjhs6mWerItdPGK+VJB+cX4EXj2c
UORcfOY2rt9DhErUbfOueX5ruYwgxFe/WuEMexnUw87O0mhlozJNvOb6vZd6eA5Oq182IQ8Bceyd
jEFdTkD2URRgEcyrbSBZ19U8nzBuYYOS4idxEnAZt+BlTpu1Td2UwNfZ6ZFEUIKUefmrEOGX2Fbf
0rS+mlfWvKpSlX+NArAaJ/TYx8G2zJEO2sKLMfQyBpf9SgNXHDxAD57ixLNWpt2wsnS0Fh2LxraT
pvkJAhl/F7Ay3hfID+4K1JCuzL1BJM7VIVt2xWwAPXzyc4zLU+jfNq33Jwmjp8wNrzMEs1kRk9Pg
TBPxuQ3ilXhpCGQ6eItDJiIic69tyZpdmTfVoVKVvbJRGjYYHb2VFhDbRcnq9IMGTeq+x9GYnf0o
q/keciT81g9BR7DCFGvqSnN+EKthbqDf8AMZSRYd48gZa7Wr3bJo7kVfx7W9p3g2XNGmM3iqjuzy
24hbPUQkXoFhL+W+67IvWV7TQ27X2beWl0MGGsvVvJypNy0upANJK6uV7VtmDdfzcSy1+s+84w+5
/bXBEtkU23Rm+4JZkcUcQV6BKgj2vpXRY1CsaqSaFpr2RDWMAWdd7aNwZihe4sCyQQKDJ77lXzcY
SEd9DQDLc4eQ+DX1w/uZSFQO/Sday+uO959BxrlylDGsMZ3RvhcEKsLxFJ9tX4FNFIWMnLSfPWql
qI5PVqbhL/bwgzuRjv5icZLKxk+s19GpnTLftzxqHXvP4yKXaueDcLlyTl0Q9+Wzn3BLQdEReE9r
18btQLxvXaQqfnKk6Ith56EaovbuqGcXUPsp4oA6X5dN/rEtHP2loemqLB28rDw0Yf/dt6Kvfdh9
brsMOlyqWAkfH68ZR39tKISq8SjLygOzRJ7tisACZITyaVM1fejqQLicJwLHkWJ4dcY2vOKJA5qd
hg7bIpKOf/MEeAcKNqnX0odyA7fA2Rq1gXcV9wy43JHT0/JMfGwlV0fCkSko3ISG42vohjaYF4m3
B+fnNpydqyPhEgBcLNrlxdkdCm8XRmW7r3pw5i3/u2Fj1WFwbT4S1ve59dNTOT+pEGQ9YA7xr2Nn
WnNak3m0o46dJwQkbOXwCh0v7+AHeXXowXmy/P/OHII/clYtrNGxEwFeHp2zbP1h76bVKfBtZ9cW
8X5k/FvVTndJXwGpUtlHz4cSvFS/caRfmXrDoQEh7t8jbyzjspQ2RKETKzrhBvI0q09nRD2ywX6M
ZX6MJL2eL41laD+OzRof68fT5ugoOoi92oMCO9l33uZCQA3NCqcTYy4ueTXJqpXRfTxzjs73H+Ku
UHksCL/1WRbkYKGr2nEfWKJembyPb6YOmUPbxX1BTnbE3JGTb5Yf3qVUWYBOWMgTRKcknB5bP/zS
Fdl10Y2H5cViGs9szYv+6jx10sJHf/x/OLuS5rZxbvuLWAWAIAhuqcm27AzuRJGzYaWdbo4AOE+/
/h3l27hhU3ylXcqpIoThXgAXZ5A+CafEeFsnXlV7/fg6R21wkctjt2BJLL8Ps278f5pMTv3LEHUg
p2M3iShsVZshn4t9Ydp5OkPCaAhuOURKaW+/XLpForLCObFWY7QiBz4iWVVGZGUhfLjc8P1Ll98M
XIzadTJonp8JJc6xYbV+aGvf2UHkvrwlEaGJy8niTRNckBoah1J+k4LKJ0B/Rfy5j9qxC+t56rxb
VgBasVZc0cFSi3l+fo463uzBO093jpvcVKzF1631RRxDIMRc5xAoUwSoBX+GF45fBTdVyfH9y7p+
M0YshYElhLwhrEC5HI6iL9wMb9CdU924jtz/NiCZYTzirnngdHAfU8PN8/9Dv+3DAMHPt07RsAYp
RZNKaPNwbfZeyae9r1q9i3pmtqYqxkcYFfEwYGuvRUvL1tp54swLctGP0XfStXV67ErlpeHkUuJ9
dfAKlq6cSpeasbYgExVplLiNgfSyb1CS5PIpbpX7GMc0+nU9c33chG9vM9k8xZiMMTs7MS+/mc4v
DnFMZhVmdbZyo7qEwLuNVELKzJr7yhFlRdPinI6wPJoUqMGkQZG+gjBJkeDN57aeWHE+kSqtOa+K
czND7gyXXr1NZfHSzfTWFqwYH3I/l6oqs3PRTs4mmvNnl0mxmYf8221dsMIctAHZxn6fnWkqefcw
ixwG4MKBC+NOOOk8riTdpQmxoj2H42lBW2Ee4J8wHONSjTvRTfIYQUF3Vwm98oi9tLSsmIfeTdmk
IsjwJkb0veoysuvnur+LabumDrXUEyvwnWyiOafO5drpOpuqzKNN1vdmS3r336CuxU1x6NuwVcZm
lDf6uTjLLGU90i/S46YkXnEsQaR/vj75l9H/KEysYK/mKiUjiyDcx3rnfhLdXw2TyUqZa+Hj7xD6
F4J+5NT+YzyVdVuGcdbB/KZxihmnh5t+v43QV70bdbHTYo8KmtYNi7b2yrCfPbw/XG/g4yzvv7OP
CXpYaLNZfeLuDKMg+QXCNEczJHemQG1IOSZ0qZOsZJOlAbNiPedQ1weST31iRSvhbRbHn92Kr+mG
L4SGjdEfW4fyYSzUOZiL9i4tuvSRdfSHpOXf18dqqQErxLUzz4PTj+pMSfKjVLhy/TlWGTKs+ZR+
WJiRvm0fw3qZQbOHqzMcRQ51B1MUWbb3KFsNUGaqk3ZNFHGpHfbf3aMdlA5KbdQZYlnjr2qCaWKW
A98AYir7YWIy7PImuYnfgE5Z+7okNDYwfVPnuugr+Opm1PknzTNnJfEuzYoV4g2bfJcHGDPuDN9V
PhbbkeTPdQDfjuvTvjBYNqSbTJ07Brx2fwGKkISwT3msgZPZFLRqNkH8rRqytXvixy8BsDO3dnUo
YzHScR6dKhdCC7DUMnCFLiABsh8MQApQmPRf6yzzANiDpF4OmaEeftRlunYEWwhQ397uHa/T0Rx3
nyYmofHS9u5n6s359+sDuTBTtvGMEV4GVKCjzjNXOvSLNg0d3CPCzqNreuxLTVz+/ubM3USwC/Pr
qPskOtQXJo98JrEf32nYHK0kzKUhspKAmpu6qUWmzwba2V8N9Y4D7+PT9RFa+ri1u/MCElKFE+ef
2ERi1EtVN1AoARjUE2/cUXwr9P00I4lOpDp3gEv9k2RKPMApolkp4v15OP5gw/WtYI9kOQ+FX5Ff
8KhyzdZhdTA3YdCjDDyFcpQcmipJahqos5tcGwaWQdqJXaa8uN92EIWvk72oq2jw7yu4E+XDI2Qv
ufevCmrUosKCDnXyI2XM9b5WJRHpV9+pWbUPsmb4PGSNnsI2drLYO/Q43BXzAet4JgWAbcTN823R
w6awArVHw+8oNJ5LmX4udAun3ddYyIon29sm0kpKamqccUgCdZ5aKMl4ArRe1bnP1z++cECza8mp
08OTK5n1yUhZblgGB7AN5LXjsChJdCibYFVDciGc7IpyVCivDeDDfZpc8Q2HET+Mq37vxNWa+thC
brUR7JN0EmaypniJYzVtRKKc/UDzMoXC4RxsUiqa19J08S3wKenb3jh8KoO4JBnqcL33D2zCfkZ9
0cSb1q2fnJZkayfbhSi2oe2AJfsaahX5STGZ7YZyEuFYwmz3+uwvff3y9zcpjsy+FzSo8p+GCbk/
B/HlpwPh/u/Xv740IVYGIpCaE5CjNieuRyfEG+vfYLjSvxutOSjGud76JWev19ta6omVigTsO502
mNU5HofOh4hmry6eXs10W5XKtyHuDJkmiKibnbicRUhcHGQjOJ0DNLe6pJYixAr0NGtpmrk6ePwj
lgzh5E8yTfQWb4Nrh+aFFmyYOy8kq/hI1Nnzp27vZx6740b3m97Az+SmibDB7p3f+nPQp8FjHkd3
rMeFtRBwZ7/+8YUVZct/cmy9KLTE5YlNsNXKK++ZMEeNYZQbZzML8G3mDnbtt23PNgK+ypmf5KIh
T8IjEXlm8I6adtIBkWp3vTsLyddWBp1UWYi27spT6tDPEJ0HsDkdiijU1fC16L0bFXV9zwrzGHan
ElIu8tEkzfxlaCTwEz6J+ptcinwbDJ+2wH3kLDcnhhv9boB7ZE7w1JMq/vP6OC0Etw2JFxQUy4nV
+QnC+VqGQydYBevWaK3GtvR966DBqnqOhjHNTxW8br9MVZH6m6xuyBoWYynsrMCGfbFblDzQJ9GS
4l6AEAI3c1xaCqTEm0bIRsfzMkloS5LgccCT4ZHowXlxdX8TEVX63LpKNMALqtq9nEB8NypDH055
bci8cViJg4Xxt3VDjUmJ10d1dgLvDNfHaqRdvcFjO1kpcC59/xJ/b7Y5v2CNmR2qzu5UvQriBjAC
LFZOqQsxbEPkoyKenCmpzAkWxtVd7Dn3sHk0Ozq7n4Rc0+lfWED80rE3HZDcyQePKH2qBlC3umTO
v3JeX6zM5O/bFpC1V/NeTHAkijXeeSq541lRfuqHvDpc//pCZYhbu7PsSlRmacGfUi/BOx+LWwlK
rZ/PehtNeeI0e0rzOt8Jb6iHFwavNrIG7lqaHyu2eTBIHoNad44VCs7QYNubZOy3rYC5liNX3QeW
ZsgKcdE0kBWbM/5EAla8kFrcy2ouf9fDap1lYRHbUPpImGCqA5KcOKor4O10zTg+ulxFxd31SVpq
wIryDlpcqev1/AS6f8d3eZ4EcmNkvfbEtDBENox+ikXCZOubc+rgPj1M2K0rVzv3c5SSlS4sTLYN
nk/z2IF/eJWcAOcju6oHpoF5pHnyK/NF8yzf3zZSlx6+CccGcvjw0XWTUywa/VC5HnkINE6217++
NE5WsE/wMnb0INwnuMe6n2U/DHu8+05FqAu9clpeOEfZDjcNJFlSM/bmPHjJ+LnyWXVPIMF7Z6LG
/HRI/s2r+ZoS20Ls26B6yaCKJLM+eGTSHC+HwqoE1nmqnA38HJJwdLq/fJqbG6fGCvchG/NIG5qe
Kqj0T1A/DMrhVxZEQX4LckH6NqYeMBNPNULQUx4Ev1n69ULPMLXu7wB0ealz6IziD75YXdILUWmj
6jnP27r1Yn5Sss3u/hwPZT6viaQvBIwNpp/mDIjNgJgzlHqhpyY4/4cO1XwIqGSPjHcrm+TCkn5n
bFNF8HEikT43nsvGXQm7ip2j1HiKKi3zzU1xY4PqG4fB46rKvFOjjGo2PAEMdItc1ic7t3C4Wskx
SxNiBX/u+3Bs86h3wl7WAHxY0kM2z+72eicWIpNZwc+CSmGwJnMyQ68fOlhafhFVeRrwWvCSSto8
0Tld8yFcmnxrz4+F71ZR1icPJBXDTtZB+QRTkvkLG6Psp4p6+f16n5ZGzNr9Y+j6AqTSmBMeHLWE
7JEomo0wsFteGbQP0UR4YrKCPlbIlkkX0NMFisV7qKArSQ5C108m0wfJkGY8/CEr+W2vdTbKvqJ9
Berf7J7MzFFW5xLF7q8zMCvtbYvMxtRPtMrTkXXeSU4jAR1JZ30YyGBi4fUpWQhIG1Uf53LkKIJ6
p2mI1LA18xTAvbgNqnGXTcO0Jgq21Mxllb/ZKBk8heFHl5WnCBbG4IIV1V72/NntQHq43pGFNWyD
6HOPTMrkiJeJT+JB6BzPXL0//hURlW3GUdKVJbbUjhX1xg3SsayL8n8YiU6YF5g5znca7hXhkOcv
t/XGin5ZOLXHCumhGpvnrypDghkyP/u3S2u2ybo1GMNCvNgQenwSQLWC0ZOKxU8jUhwygqcc0aFg
IWSIe2zj4hnW9Stb5tIqsOJfULgbll6Aan00ehsAGKewyf3fjkf+vT5sCwnGhs+bfAy8FKa2p4Z1
waPQg/or8SpnrQ609Puts73qmjrroeR+btIkfmIpH+91WavPsLpce/5faMKG8TWeE9VmysVpcpr8
p+hjcVBOkakQRofitoq1DeUDtrebpmTU53gS4keQEf7N1JEMxQAYtosUunLZW1hdNp4vqgsKz8CO
nAyNf6ak/ONuOyGh7dMaFnY4Jkktn9oIgJabpt+G9lWp63PXQ52ZeV5QbFlWUPXgZKhZrCSZhfVl
o/sG3zQEcvj6LFAFmY4Gnn/ZhRCk8h+39cCKeyCHprIKCnESU1BsotjxDll3o7E0xFP/m4UVDUzd
yDh9aMBu3KZjNe2Li5f49d++kBltbB9RRnYxUeXZpAP7lEqiPhcXNDzJpjrUo/56vZmP4d5A6Vqb
vNAuEPDKLc8k0K9pNHwZRnU/QDNwKwvzhVTTr6HIyRY2q4cKYBAZJD/9DP97vfmlXlo5YHI9SFnO
uDFNZJz2aVo+Cq/qH1DY2Pu3PggLG+w39DVeaZMyfbgYjUddcx9HCNDrPfh4EQsb5edJf05NKstz
5vJ/+w4q8Q5bfVhY+ri10fNGO1OmpTl1cePD1kFNCD466jV73qXvX6blzUGi6ZU7S6/2ToPJg72c
neng0+5828hYe/vkM1AruCxOPCHR57Se1dMoxbfbPn7p0Ztfrpg7CSOc8vwHGRMwCGe4XK7hgj/e
N4QtOClmnzVjlehz1brYLZxEu7AWG3oRpixYsxpZCD0RWBu4wlME96XKTwOttfB2osRTyOPQk9q/
GwpPlHMIKIDXZCEsxuvSD6NMO9EOWLkme4zrRpPnvgBT4a9h6vO1Q/9lab1HBwgb84dXa8AWnVKf
pZtH7kFU2qv3TQRtve3YseDR6SrpbInAKe36TC4gakRg5YB4jiOlCuSAJmFQ50188QMc/qgI/YhD
1Vh25z9FlIq32UEJLR6jtvFWondhom18YBINEjCOpDz7TTwfisnnew25TIKX7eu9W4gwGx1YFd5I
R8XMWSZsohc8wzdSKnrby6OwsYHQe6s1ynP6DG5H+cn0ungxUfy5qoM1A7+PM7SwRXsZ3BwmD+zj
k/B7tmO0eFbVDL3XFhl0zOHlcX2c5MfLzkYGKii24zQLGWgB8teDySFVC0Ixnuad5tylEOtsVLRJ
dL9SOVlY5bagL69gehSPTQnX2dzfigJQLpVXckN6QJHmMrjTHYSurndtaQlY5wRWgU/ge0aduko7
cMKczOscUzy43fZ5K4skYuig6wjQDmwd3a1IJueJS5C1rn99KUCs40FezjjnjFKfYdrdgoaXkEB8
nQFvISgG9HQtDpfGyMoBEYqjHJYn7ASaa7pNYwBD+0qIlU4sfN2GB3KP5UVuOn0aMpzUYHfjOkc/
cJW6qW4hbExgDiR8DAMIdR5k8BsksgzIw/z5+gQsxJ+N92MjjK7m0aWnDtf8h8mVTfeM1Zu4DxGn
sjnNaRLsrze1NEzWaeAif+xVUUFOnZ+PR3J5ndyUUd+uAZmXunJZY2/2bKh/e0VCCbAetfCOUdvl
CIfU7cuXsWBR83U0QEutRMXHAc7+bDZv2lIdzuSFStx7M8+/4tF7jpk+gOl86CTduMGa2MDHXWL2
BbPD61THei95jSheED2coOBXIk54qmzvgaNeuel/PDHMvmLyuTZQN2+8l7hp4OgVDYyLw9g2uJXd
MvPMvltWBXb1aKSotGMfvHdHw14h/J+sGRx9nETesZLlBBETuOLVsELHbJgSVuUabt+zjNKVS/jH
2wezr5IyYknhF072Cju7yN02AsBPh+avJgloKKWh957xvGkLYfuVmF9YYDZ1jOARaRgAAL1nuf8t
TpPsfgIKGVUrEb30HL9khh3bChJkaf6tHYQaURiHx8VrhfzbbHzplUnY6k6u7IZL37e2kEDWhfCr
XL3SLK4+R3mveSg6U73ctrqsPUSgliiSoipeaVnQflsEKQJfO3l1Ew4Bx9P/5pUeQIG8ywr+kicZ
piER+b8lq6qVwf948b4jJDe4KvaKp/mrV3i037W57OuNHzecP7N+XJuCjxPJO/6x8MfcZ53wX9wB
ZuB0E0yzGfIQEw3V/m2ezJQD6zeXJA5WQubjSX/HRdbUnSs2mPQ1i6IJSNugraoD9ja5BspfasDa
TkzTGinqNnut8PRVhsRrhz2YMlG2sqsvTYy1ndR+oH28E6iXMeXOvYcno2rDY40zHV6nVtr4uOj2
joLcpSrxSTHmL7ytg4dL9uKs21StETvjusGmScZfMFU/OnhHuiVYqH315GU/NlQAYzTVAL8UMgZ/
E9js217zqH3nzOvJm2FukL+6rfetbrJyF+GqgMLo2llraSFbwe5DGq3NRqNeecCcTX0Rqg/q8keR
195Gl53YXx+mpcm3Yh47+aiHiasX1/V+IMmzo2oHsUmHeTpcb+HjBE/tq2EFpx6/rrHpBoBb6l3r
Tc2daCPv3mgjhrBh7RjCtJ7FKyeWhXCxb4oqoT2NYd75ylwNMA+V7X3vVt2aLsXS5y/dfHMgYtic
dGca8cJHmn2OwYz45kAEent9sJa+bsU6F0MzGy9y71PJIITW6OChjYp5TXFv6fNWqMuiGk1TMnGv
LiBVyB4iAa+SzBeW0ru7oKtxWiy9i7YuJuEBZDvgU3fwd2yHcYvb9Xgbm53a1LF47jrSQCr/foic
5kEUZCw3RTEJuTIJSx2xt/FqynF8a+JX0hBzV0BI44uJZfYvaLtri3SpCSu6YcIiIao4J68ZgVrT
V+j7+t1dFMseXI2IZe5a8C21Y4U3JPlJFlSpfgVa9FcaVcEpYOKbmwzJj+sLdiFN2VdCWF0kHfTb
0lfQa+SBgy0URgTCmniCbA7NxcXvejsLK9e+Gg64gwCO08oXUVI8pEbEQ9bggVgzF1vqhxXWtdE+
YUkkXpjf1ccJbOMwiqd4q7oaXi9DvfZyvjAhNjEMjNmCFybwXmbFkkPT5996wrIn3dBid9tIXVp+
k6Aiv+CycmrwcrveGJypo3Iqty2eOKu1su7HQlSS+pdZetuGieDc4ZjiZarg6mlM9DRNMcRRZnPk
Rd6GuF31f/b0uNZffFxRIOL6rOG8BezYiTfejV21zvPEi/0IWl7evaCTeWTzoNuwjtp5jX/ysYgO
+mllgrTstYvHAnGfDmZ+4mUL2QyTDFWPd28Y6WySdKAViEIzfCMg0FjMAClgHBK/RbU7k9CQWenp
0vK08kXOWinRP/o0pOAuyyGbDw1MPTezCn47ZRfddAOgtgFJ4yZzTbNcvEBJrBtDKjrn77om2coV
YCGIbTaX4w3IQLzVr0PHzJyFwZiK7mczk7Rc01G5rPL3Zfd3wmCdk/szE1y/6tI/ajBmt1pLDJsv
QMG8KcBsIlfTktInZZS/VLSCfFObffMy/OO2j1sHgEpMmOl08u4joutd0+ZFKMpU7a9/fWEZ2XQt
NjUq6QxGR3D6GafX6lANTQXUi68fmNd18nC9naVZsPJDn+QOKiyufh0np9woQSHjrAnkRKeUrhG7
lxaTFfyxyzMAmj3vpdRdP2wpFETLkONA+3y9D0vft2K/ccssibNaQikJBsCSAhm+ccxE10whF65E
NmNLqG40vJ9R+Mh4810Neqx/df0ohg08gAB6kv5E2KYixoEF6NzX4+cy0353EyiBvvctcR1n4jiF
d66ffxf9kI6HrKdqrQZ62Tc/iEObytUhM6aDJt59jDeCTcfj9ltVqOcGB4RtFphm70ROUKxE5MKy
tkld4MZQMs/OZSibIby8fqdxDhc1ZR6dYpXAubAgbHYXDI+zXgeXY6c//VK4328oRMpXImapC5e/
v9lRC5W5WTD38sXNPAJPrAJibcjBAG8N7bapaLeykSzNyyVi37QjQQNV3CnMazPOv/BeCPsqBlmK
tlf+dnIi9eS2QGJcj6CFLGDzukCAVo0jOHaTpkwOBancQ9Fysy0YpIuvN7E0J1YSKHEXUP2gvZep
cFHYKZI6fcD1QK9Ba5a6YCcB2AYJvL+LlyGY/4o5/al7tmkhD3fj77f29arunTj1AvEyBeWFFA7V
aOh33rbdvjM8GVTtqXHmL0Acm72AMF8I7c/ptp9uc7pGaIpJntWXoQH8YR80PFJfoirK85XC2se1
aAiH/XepJl6bd2byxAvN1G8B2OTd0Ge7qIWcVddD0ChiIc/aW7tzCZg3gaHHpgMNmJpXMCUgkTaU
3HW+KEr6/PdNS5VbEZ4TnU+sKP9X6DZG4wGixGXgNiY2tYlegPg2qQKf+cW7sDZR8Iwds60Hh986
QJcQfDNAHezT60y65pVgqYbaDMVvBcW628p13ApkVcQzwLGoTPwh+k8ROLlBrm57MaM2watviWI6
6pD1FKARPRyvQu4O/dfIXG6pTaTOt82xFc4M2ludACH+Hu4oQViNI7uDiuRtIF9qW6JUfRTTwfO9
ewbUYq7raivn7ivEHJ6CqmWb611Y2IhsHhfvlDM2QQNNCg4OMwH+Poya5HdUkWFDS+/n9VYW8qpr
xTYRdWToSP37Jpu+EzDuw2isnoKkve0hnNpsrohWKldl79+jTPfvFCRumAh9uv7jFzYdm8Zl0qge
tWqiH92Mx8q0SiBXVXfT8P3655fG5vL3N4GG41WXeGyIfowySb4OciR75rVtEaI0MX+93sZSF6xg
VglnxjiDvI9Lo0FQT8QY72gD+Yvr31/qgxXOHK/pUcmADU4z/uPP/CoV/866NN1db2BpmVobc1rm
Qwz9pUsl81I6U31cBEdXYYT2QgNs84mmJMhXrsVLvbHCugIlmuEpmj2JKq1CNoqfcAWODkmwGnVL
82HV6XjjsjSNpbzP6dxsGJJVSP01kM7Cx22OVgeIn4diTXxOmFdsi3py+aZgnlxLGQvDY7O0QPXN
SmKkd2w6QvaiYvmDrATcTy6S0Nene6kL1u7MEp5WsAlhT53oMQNtQw+976yJxC914LLI3kRcI+ED
B8A3e0IHIG4HJtj8pQPV90LRoGs0o6VGLn9/04iJMxpPwezfm/KSU1WgDzMd0rAF8nV72yhdRu9t
E3PrZUE6OD+GjEafIY1LHksQZPe3fd2K6aaTMERMI+cHDtygxRr/iBqFt3JWXRodK57jPILn9Sz8
e3kR+klNlYZpxL/V9EaCMrVZWKZ28l41OH+lNf0csbgK8Sy0Ju6ztD6t+BWMsQQIOA/7We6IEADC
adjcjFygNuFK55nSRdY5P+o+VYcuhSQ6AK1/XZ/YP6YbH1zWbbpV2uG9RqUcwrpRjQ0zeDKadIeL
xciQKbOPmHpho4bCfiT2o08O7ZCYMMlwsJnjIt6PtNe7UtUr5/6FpfDO7qTJAS3vE/U7yB0WYs8Y
D/5Q852Trj6uLjXxLuBdXo5lkP+esozysGr7T8KH9ivwZt7a1W5hh7IdTlKv9WVax+o3wE3Qrxvc
6ISdSW4jPrvPNFkDcC81Y8W8ghtkLqtE3IOe8wQZjB2RPSy0yuhldvCyen2FLDVihX6kYE9QJ7p8
bfwIQkxCgNCWd2QIHQcUhqRuZ3Nbov+D8X6TwsAyycZ27vmREZwFFcAb4axwArrejz8Uso9WurWT
RwzbYFMS955Hvp89pQHxWLypfNmmSDjBkIgTI3GVmmMdT1V9jAMdTUloch/4kW0huer/FhUc5KaQ
QDyBBLso93qxEogLWcQG2yV+4XXSVdHvLMshZDJ0Rffiz9maJtjC59+B7PyGlybv+FFBr6bedslY
0zB22G2qpNSG11UGCCICGY2j9B2pdZjX3Wy+NV0B5eNwzqfAXZnGpY5Yp4GG+J5ymebHSnkjIP7+
sE0TddtN1KZrAaaURjnP+FHMxTOIjf09HjnX8HVLv9w6BICqJ1rVBCWwPI5PN/CZVPqQKEnT5+sr
fKFoYsPp+Cw5Hed+wiM8KktfLk9zTQraCJgNzyZwg2Rj5hSUgBJJ4nqLS12ycsNF7Giup5z+49GI
7WuWeXeFXqVvLX3dOhe4dNbwU4Tt3NR08fApiHMo/s1dWed3t/18KyOAgR3oSTH22iW8gvetNH4T
amrWhE4XthobVNeVTTmRsqSvXgJZBMg9O9vaoe7WG4bipg0TDnD/PfahzI63lVbS11YRg7pJ6TNv
Uzp188CcdM3f7s9t4X3qJDZByzde7+L0TTLQFfo6/oZySgldcQAETQltPqhgvYAHBXLjjwkiCoO3
A4TFkOzAdN/XuBCYuiR3KMmbaMN1PfyjRnDTt3EOQbbvjPaOe4wpJOZwsOyz+pnxqQZEr4o4XH5D
PMGi/LQBzKpQwwaUnSSa8ShS1/Gxi3kmdJiYgXrm4LGonvp9I3kh9kNTDs6eOplwVxbLx/sgsUk9
KXZBWEhHDFLns3iYIC0W5hQi24ZnO6daxfkuNWOdJluo/ApdOu0/XgmFkN1cO0MQTnPu9tmmzYwM
vnCmytMtAUBsfFaeSDyYgJV5ZJFHp0Me5E26KZWju5Wj/QI/i9iILCKmDvlmBv/K+CDIVTsyZBWS
0KQqV7pb150Dce5qXFzSuzwoupHtCST/Yn4vvLYW3VGidi3SLex6kyzfAMKdrtnkfBidUGaw8vEU
KZD9CxFBgdjR7MghObgLZne4B1itPtwwwGjjktreHGkmzRMGGVa2T/FCFbkiuk8Gj93yjoePW9lX
9RrnyTJ2jwQ6xk+qKnodloVMvlz/7ZcU8i7o8Xkr/cbF3EUoPmF8KlE+dDmZdqRO+lBp4PVgYbEl
yts4cdAfHXLb8kejVkoWSBtN2mMzUVXz1AB/8ZB6WbqHKMBB065Y2eeXpt4KMlOWmd/1nO3drJgg
veXP/3QcvAPis3LNtvPD3ct/R2sY0rgmA9jTR4RW8934+XRP8a6x9u659HmrijohpsY00qB8xx4E
Mhpf0RzXJGe+yeILv986aKWRInVX8OnYeR2V0MxPh2ojlZ+9Xl9eSx24JMA3oSF4pXofGJvjVAxs
MxkPkS+0+Xr96x+mUfx6K7jxFOVBAAMmd7HQ8b4DL2Mr4xHcUy7o1o/pv9ebWVhI9pGL1Tjh4tjL
9vGo4Ycd61cDn72tS1DVvt7C0jBZQR5D95ENaekeo677m2XDtOuJXvPAWPq4FeKdVkNVJw49qkjN
nwYg9P8t2LTm+Lr0dSuWYZAkdTxn+OkF7oyR8rZzEMUr2/HSyFshPOmZg3aauEeTRU9KoChYofq4
ydzKXWEMfdzCO9IC+J+Gqsan+0sL8eWXl70HH9ZmrXb68fi84yvEvu9wH+StI6l693FSkFYAAH+4
aeG84ybk8TgnEOdBJlWQhGBp3oVuDI2jW5blO5c02MBIqIwF7AiZuXqXp356pqzsVoZ+aWQuU/Im
NzCBl4+U4izQ5UHv4fFD+WTjVOsw4o/3tnechBhbMkzyygALv/+kXPfHpIHvNU5yB1OmJxSEZagK
MKRptOajurSarDhWFeSSNOpmx4kLlm1V4/bg1YHpFPaZf9Mt3H/HTOgyqGU5DQiagGHDlzFtB/8u
VdRsvV6tlYKXOmJHNQFnw60lnDFN3EGEEUuqiuHe7s46W1m6ly3m/cmD2mz2buYaMCjK9iLu/+Ip
dT9zWAkqHCEhl0UNOtW7PewLry/lhdbsQ/DAcIeKZhwGBL4uevZDVADHw5PvGQqE88aNVk0VFlad
fRiWhZhr3XfBMY4870iCJN1UDdb3JIvnvPCeu7Zt/gbuUocZqmDXe/fxRkhtdnsVtCWtCx0cuerE
FzW3uHhF0QyhEPitR/uEtGQlaBcWhs1yz4Bf7LAm6D7NmDuHMaVahELP1eM4x+Z0W3eszDCBAtcr
vOjvq16Pv2BqO38qIYVYH4e4C9KngStv5QSxkINsSoMwtUzH0SX7jCcSUhFR/8h953y9G0sft7IB
7MZYYkZC9/nQBA+X91hI66Aaef3rSyva2tbzTjpTQ7DO0nSqIdrDihS+50kD5RuWkGdF4Dmx6f6P
sytprhPn2r+IKjEJsb0D1/Z14sQZupMNlU7czAgQQohf/z3k/RZuxbpUsbLrLgRIOtLR0TM48IQ9
3X6gbeiNNcFTHqKyx6hIxb9pWB0cFXPGa+RvCvbbOszY7r0AAt4lOEpJFfoVNKq5736a4by8i2gX
uSaXIZ26icMuOr6yMAf7TUDZrJTelu6UpX9MBoM3V55OsW7CBjmV+QXmMD9pNPb38zDrjSGwdJDJ
cZcNiyYGAcKkIKs0G8q9wKrNuwBA6J51dXm1IafcmSoilyXpu0i+m8qY9YfeT3fGWmREtVSB0G6O
/X5VNSUnXmjP+QuoTi421iZb76y/v3p/7lEY/tYMPnWicv6iVQD53YHVW4ja35p+b+xYkRHPlMVd
ODKVw05VQi8/Hf9hK7kqjYLvQQNAb8q8T3ocP+lgPK+ciCVqLzFz4XW0ZPrgLFOS5/Xz+vd2QNq+
11gBdETJnHUL3odnHgx2BgCw42kfZAHTwYh35mSTrLHz49a/ATYlz8UhR+hvLF+WbdJkIsCD1oXh
thddgeVvEiqnO640NpSyKQ9wajlLeP1Oy+cW2KSNhMOySZrkhCDN4mpCYp+IPCh/0ACYJ4bsT0HU
5NEZN32t376Civ5gKNAUt0xkztmVIu1MZSFOnoDpbx8O76guYKQdB991HX6GpFAGT/OpvEz18iMH
qLktNi/CbB9rHOwb3BiKGgXdRGgEACSdEcq4bPu5zH13jkp3n0EMvtZYNHDXJmbBIdmrPf8vGU78
2GbFlh6CZYabdAZZggfo1SmwAr9T95SN+uRUbEvC6W36D17eXDHEMqHkrBFBqUT5uXTaCdd+1TkY
IbsRyk88Xv7tNayC5Nx8JUP4WAbTRuZhGyBjMennAM6KJWD0B5YNF+Kyb3pCglDGdXXI+y3xBcue
RI0lAgLzuexhqlkclpoUh6AWh2puf6IquwWMsH2HsUpQSCIEM/ZTNM4qfsIFNbqwTd8pOCp8hLD2
HjwhRspIDVjUBdC8XLtL6qo5xkFxNw/ksYw2FfQtc80kNDQdwTXUsM6FdWWHwB9OBZPeopPbWjcq
eZhIi1tKmPgc2JiqU+NDGRYq6Bu9Y2vdiHaPzXPRRilaLwravKvmEZBCuQ+EH7mmEQ1EBudK6ho3
6NyByQSy8PQE/v2+SDBdaLxakNSbuiChFY5JqOJd+giogKprP4zdLloEPsGI9F63wDKBGZEARfFd
N6I4QEj9mfjyY1U736Z8i7FoCQfTi4b7wBFG4/qcTrzrq+kMxveXHtDX35CaXfv+H3Y0dc5JplSQ
eGkKvHwvl+MwOl9vN277ACOepYBZX1frIOHB8kPl7c/1jDy1xZPfbXHgbY8wYrmBHhZu1hb00cQS
aPSoI24EHpcu6o5ztcuRJnJN9gItew/02CBIMLuyk2BzdeQi3egkS7yZzAWlGrWUjQySDF65Zx6z
X0zUW249tsaNYG78wXHkNARJseCWfcU9lLurLiZJQQGdIB3HCZKewfszHY/VzD94A/3cT8M/MSyG
N5It20cYyb5aRlk3DNNIghZxyGr9oytAmb09R22Nr7+/SvQDhqWU5CEmEDy9YS0aPLsTts19jRsb
s0e8sB1CAouqlEDNG5pSUG9vd67UJlEhUJNf8aVyUIQq0Lr0UHxC+XxLKtpSFAjM6M0DpykERfSG
6iPVOBqSpvqcZfmd1zXHaNzczyyJhUlV0JD9S2WPRVtyaO0GxCFHiRveU6l3qaJGrslTyGjsSOBc
/ITE9eeKN9MBrLZp3yCb9AQ5+Fmt4DaBg7TmxzToyjufOPuuLf7kJqDMnHpLj7VnBYJoRj83tKbn
YYw3btwtvW8SFGCMNBMyLX7St52LmRR+1wu4kLmancvtKLBMJN+IX62kXxQt9RFi7IPC8i96dQrq
+UcF87Da3eWMhUE2Ipmm0pkANMbe30LERyOZqwf4Zt7+BssyYbrMcHgL87n3sEq35XCQOIoj5doE
LtnGwPvvIqRCOoYixC4MdhHsPlDvhyCUVy21vgfpLx/P+z7CiOiiCIOAiMBPvC5UR7jKjMclj3/d
btz2DcZOTIEBEXMwBwnLNQxynGL5qPpsOMwlRIhuP8IyCCY3oah64XZy9hOqRuf4m6gjyC4CZOSa
xIQqn+sSJSs/SUNAlWTfyGRCyrLvzc19OIRYAvYZNO5U4qCHIQRsTP/Y1/iaG73awkSkdSHEhJ6n
/NIUmX+YA3BC9jVuBC9tijSWM9YfHSvvXMmsOGqnGDZmpGVpMC1iNNxTenSGn1TCyU7Q9M/uucKZ
nMA/8mOKNGKa/F3OfBhgYzOmQxXIyR+DBPZjzXvCFvHcd/3W3LRMf88I4bjuuwqyw37SSkQwiMA4
mHnIpuFKtUXps01/I3wJ7sbrkWEdbVZtIciVZceBsC2JAVvrRvxCUG3o61n4CcztRpyYMNCk3SWw
BjmytXL3eoqSoPa8gVRr8UV9UjDnO4xib4JoUhI0rAxaCCGFiR9F7sFVo3eAe/bW5aJlZE2KQVY6
AP8ohtiNUPvIMq4fyJqDQlJijxQkescIYK9ExYgtKda1iX9jqRLHUGyWXi0hZqLWPIAblas6hBin
zwWkpNO8e6CEfljFSGL4l91eJ2y9tE6rVyNcRLGY0gLTR9boJTmDGsHa5mcJfdDT7SdYJqiJXhMl
8VqkWn6SKfJDLBC0iUrIB+1r3AjfTGaz1/LMT+D88Dd0cyicQTcTXNubG4GbxUGepTMFXmnsgkNW
tT9Z32zhfWwdb8Qtm3LfH1rtYVPHIYDQrDv0AjfCjprFvn3X5AKQWcxDBoZkjtsooIUZafNLO+mX
XV1vMgF4qkLld22dHYQ/A1LH9XjC2lZsvPwaRG/ctJiwNNkVum7rab1qnD55bfeYdtXzSiBu2dbq
9jZoNXJNGgDhkizNOC35QYH5mX3OnCKiP6Wcqu7fIEv98hiFaflTt5Dt+KBbP5/mA+U1i8qnirtl
kR9hV1Xp/hh3RMdyQ1LDMu1MSBuJyrKACRq+fBzKYxP26uArUHL2Ddv61FcBn0UD8VkYuElPhndV
rfzTjJL6vnTbtHkpIlISGgMmBzzVZwAD6nPu43S7782NWE+9mdBAe26ynqYA8wW+Ty7ycrtxSzia
1i5D4ca6CZBGjlypQ69WYpJAuleRfBdzE7PNiPiAMhw448FNGMpqfhaG4NpF+y5u/+AH8CZveSEB
YqtaXL3QoPPOXZplG7vE21PyD16AnGiuZMjdJFu1ArSA8I6b18XGrFkL4H+GOomNLJtnU4GBlG4i
Y50EZ1xwf5Tl8C7CRdIoDlG8aRHz9iBDff+/c5/FsZrEBDRGlmbf+Qham/ILyMn1+3yOIhKvT34V
XcDpgmzfM5TeISx40Mrjp3Kpd+mSonUjdoXf9m66Im+UBBbShX7GHNfp+XYE2MbYyLObpYGbSdtg
Bgn+IfMnci6dTc3xt1dzGBD/t1/kOJdOmBbo+YrD5a+vnkUL5qIv4nd1R7yNiWT7BGPDTmnt4J6r
x1MgD/cFnJHiyoZ5H3SEmGg1Ld1pEhwdRCBHlPzu/q4Z/9nV+yY4rRlxSJhrdJDKXXEkAw/OCzzS
di2df7AzMtgilEKMbkJ5/1hRKY5ukw6nfa9uhK+Yc0dPDRYHEgEbzVTfvYcnkL+xG76dBxMTbcYh
5p0O4Csn3gDwXEDvKWw0tee9MBI8w4Rm39T5w1MFqVjnBevSAAKHLKP62M1jsdFDltlvQsyyena9
PJ5iVMLdJ+02R6+S77lgd3ExbcCkLVPf1MtluHOCWkyHbloUpITZOAY51OM79Xx7kG2fYAQwLZps
mAH/SrhAigcLovdetFzWinINbY59SxAz4rdydZo6qcZG4BDxXjDdrZwNXFFsDLJl/WfGDgyTvpG0
cg0DBo87WJqmECDwXuZ002na8gQTXlbQLAOtxXdRMII+WS9Q9nUB5Z91sHHNaxkHE2HGZz2jztXi
AYEMD1lMH7k7wRkENUHmb1HBLZPJxJiRDkZJgLIFqLvH/rGfil99RNuNTMuy25sQMzjkhfCRRhoU
tOEDCfO7bMaJB2JZl1jy61iG31ud7xF1iUAZ/u+242XjKHu/p0kRsc4Fm8nrKz8+VKFXtAmup7p+
oxRgG/e1J1/t+x5ruOcQrIHVrL8UoaQPMbgQ0CbfRSrGlxi7M5MdX/oI4151Rfw3C3n+F2hHW1UA
24Ab0e1NdRlPHlrXc8FB9IQ37jYywdY3ZlRXqlWZ0wEvnAGxWKBge2rcEDoM8U6GBTGRZFLmC0mb
CoEdB+rIHBiZeEBunG6vfZbeMVFjaTOCQjgpxNxQgm4tyvghlLg3vd26JaKpAQtpSDCKFILtCSHh
leFwy4rp43rbvjsMTDVbNixQffQz1BpQ7T9kWpFETNPHekZ6evsjLDAqYmLAinxRAr6RYQKVlKOK
nW9yiRLaAdK3Lk+xeyzD8Llcgocxh65IV7UbD7aNjRHhqR6dquNY0pV2MOgd8J4wr/x1+6tsja+/
v4rqtA8cp25C7EfrSRxap+EJ2N4tuXNLXFAjpGGGBC7AspZnGIRJkok1znVq+/LgrKnx7S+wPcMI
7CLuhBtKkIPqknwWMVyF0q69H8DX3niArYuM4IZEthhjMEWTIK9XtyWIZ7tevWV0b0n+TMgXF7jJ
BrYsSJQrj5mGnoGYVvKG98EhOFVtb6uWzzCRX+kMS4ai7btLtVTkjqx2TtGcR6ddo2Bq1wJipIbQ
6REc1dKLC3e8/DOBTETxCBk4sewbClO7VrI5bmi6hEkKX5xHTeNhObSkybbAs7Y+WhewV9HAczZx
3EJiGVx0e9ZIaapiE7Vga9yIYz40GjYDyL+9QeKO0IMs0bLJx7EssSbyS4MwuJpedZCo9/9K+TI+
QaI8Pw1jc4BH39Y9jyXWTNxXATXRZiQFwO1x/iwLXJJDL+obLMaz8+1pZOsjI5gFlVE7pAI35SJ8
Ee30tyemreLa286iUNUzAplH07R4oSNegN/9Pnoh+afC9cmZjjw9sDBcruVI6wt1fkyg94NPnW0k
tG9/FDP1cNx6TiPUwvqXOHI8ZLUO5KoH+eV2j7098MysgHPocUQIiuqlwLHlPLtDcPBZ7111Rp7c
uNySXH975JlZCvcGFkxVVPQvboNzu9cEL32oy5OIIV97+0NsTzDO2A74+fNYTf1LwwRYN9HgzA/x
4sJfPio7uZEtWzZxZtbDS72EuKoJRHaYyDg4l66FafeXWTJO/44hplUlk5yafPmr62vQrQ91BjmY
+lipbqg59KiiIqyfZ+hFld7Gsdb23evvr9Ycb86qiBaieskWRo+sjt8RhuoFWCqfb3esbYas0/LV
A+Le5y5N2+ql8mvJvkSiiur0GGnmFX9nmQ+FtApXnxsPe3uuRyZHT1A3iBs5QjwJqCC4xrVf02GL
d2pr21idKazIYVjlpkDruN5dyhU4Bdny43Yv2YbBSFV6RwVAqeEGNRXrXSrAJ7hehTzcPrnViJkO
7uDMUp8FWf/ikxq5YjFBqbRrv91+e9sYG0tb0+ajzNtCvIjGR3GNOvnsnvywn6tT1XOXnMY48/65
/ay3h4GZRX6WTW4bw97+oScAxfUlkt2Mb6nGvt14ZIoAtVQREfvT+OIMoxAPktGsSeA9LZzznreP
TP2fvulLOC+3GOcOIvswf/0CCN6Wo8zbyVxklvk9MInmms7BVUE8ea2CrUeDIgfuNI8+zAxijbc/
4u3JGplV/kJRN+wCAY926MUmEIIYjySAJEQ357/2PcFYlUgKSlzGwzhpuHrfu8h5hSg/t3O5T/Qj
Mgv9uoJwddxP7rUHoVYsAD6GfCe6Fd69/13y+AwFGRrh7bNuZJfGFeJ92BT7gLmRWemHXkwPyB3T
V1HOwyPNA/48QtV1o3j0dihHpjgTdDdLNc5LjDJI2zUHiCqAPxXkw7mfAfxy5daSYZurRqWw4XGm
IeICURd/TJ2T9NT4pJAz/iVoTPsDtPWy+ZB7pf55e0ZZvsss/9OU6T7F9d01g2vOFRagYXPocP/y
HXcN/tMy0W5j6lqWEJOa3nOitZP57tWLi18pBcOlHTfRGJbIM4voVVYQYNUhIhRMLcz4Mn9xrqod
SH3y66h5ud1Vti9Yf3+1Y+uiaeYYguhJtbj0oIoVULL/E4zg0EJJt+NzmvQBlOmZG141ErvEycPn
fa/v/ff1Uxf+Dyj3pADbVEiyzqQsp/KvuQ+l2PKHt00mc78riqCD/AC5Nj2wfwy6SmcR4cSPm/n0
4M9BvRGMtpEwgoRFTerXo8cSNsTdsV9qmYSgbp9ud5RlMpmldAhcuOD7pxA+Kr1/4XKuT7j+P+OS
bEtv2vYAo/BGgnxMo77UD5LO/BhM4bOCKO1xb1ITmWX0wvE7JJJNcE0h7nbxJoCPs6HZWDFsb78O
/qswgDUbPMFKnxWHCJWKQ99qdq1bcHPplDYbQ2AZYLN87ojUGyGegmd4Xv1hUlUJypS3BU+yTNM/
DOYmIYYl7LNLo9iHDJ4laz4Au5Gzx8rk9hyyfYARzU0oBs2b0UngZb04R68fIGIb+3Kfsk9kescF
OOtkQg/ysZ9A8G9Z+JzTzTzGsgeZ5OsUaKROzUQ+ZnHUvaM8yI5evU6kYHiXpcIVhzraKSsQmRV0
4gEvnOc6RPm0Rroxi1YdGm/YlRVHZgUddsZVMwK9jhuYHAL4fj5nx1lCVub2MFtiwSyhszGAiYzX
9A/QkdaJaoCAabwxfB8tjjjffoRlJpkldJi6lP44BP6VeiAOynnwju2yldfb3t+IZVqkEmaCJE08
vx+rd5BMk8OZqbZ235NZwfjs9jfYHrP+/mrJCFIdksghOJvkcC6P8vYAzPahC7qN+sHbfP7IpFLT
NIWeY55hlIEBCA5i1XUPRv0DYJ5/wFV8Xjusk+3JWfKN8sBvmPaf0KHIrKErxf2UwyEKwpaUAccH
M7dpvGgs7DByS4s0P7LMzxgqGbn+2YDr3R4E2MP8AQ73LihSOCKQTxLKRP6Ln0ZheJ7qcdZPKAou
/BfyjK4/VHLNNHk3zhJa1dCKPk5Z38+nulZ5/W4a6OTu209Npnbj9Ki9VHmKg8uK4SogJI6gKTf6
yjb6RlbA66H2vSUqLhKyMEB0yygoxvkE8zm3PsIvovX+vT3NbKFipAUp+MdzkTkOeGHRZ5HR+94b
P91u2rIkmmX6ZrWVZyTLLqyXwVnURX5XVBGHUyduA5oBZw0fzLqNVcXyHWbVPvORhVPYIST9WNOL
0in/DLrAFqDC1vr6ia+CsXBTFs5Z7CSagx3ZxNg2nHr+crufLGNtsrWDeCw8qULse9C7gawa/6YK
rOq92CWgHSEw/vv2ali6lnGMcQN93FNf4hgWZFtSVrZRXrvsVdc0fBjzcYmcZLXEQ/3vMVPBQ6Pq
b6nTnOZyCzJj6yQjOehhNuzPLpIDMtf6GBT0Edje6gA9z/vbo2AbYiPVLxwga5Wbt1ekHfpUNYBz
pSh13G7c9vZGOFeDwMWxhvaxGNNfCoZmh8bxv3cMBnC3H2B7eyOMocfbSm+KIO4sBMPNHrJXAJM3
tgrL25vUbDUAJ+lmoPmlFQrz1TR/zJwFtw0z3yUEFP1Bz+5I6wHq0VxT3RYJ7nHzYyOrraODpW8C
I3ihGTMVdd03V8aLDuodcHDNdPn5dsdb8mKTn11UuHT2/dJJlD9/WStMxGF3sEI/kXn+cfsRtvc3
wreIMg/ad1F1kf5YAORMw7j40oWVCnZ2//rgVyGsWK6mABz5K8RboIguIJM60K31wfb2RuBWkIHl
dJ6aq5Y5v5BiJOdcVfuODCY7G5xXj/WkKyCtqGX5TwbFF4AKnF23XZFJzmb54PpAeDbXYCjL9ykZ
nPsw1fuAKpHJyO5DJkQTMSycMR+OQVMPj66esl2M48hkY0vIMi3M95srnbAgSBelbT2i9OauLh63
56VlWTA52YFIlQ5nv70IF9OmiSBfojz979hBM+n2Eyw5qukZp0IBy6QMXdQU/KtSEHsVkc/ugxzY
grQJooObR+IOIvjx0QXDcaPrLDuaSdZu8iEcxTSD5qncC8FuxtUEy53xk4P0yCFbMiqWwDAZ27xe
UlXyhV+Uwm1ZQxZ9xjq4cYtia9wIaeDOSRu5nF/ggPhJdpDsGOhOqlJk8rQZKt6rVyC/4L8RZbfo
lzNtao3b3tzYh0mG5U17S3NtOJj+UBzNzr7Lft2eULYpa+zDHs8Kx1GI6AI29QdJsf96EeSiQgmc
275HGDuxgP+840WMX/oBNYCs6rozLeSnaNh08bXMT5OhTdu8rqmO+YUG0x2ByW46yU9SyLugUqdc
7TJVRLXEqLjJfuhC0vDloRmREKWrEyRJ9b5jh2fsyU0fRwS2dMuDCOgzb8HrcNJNrJZlCnnrXv1q
P6tQRVpwsO0uK/OCOSk/+CPIhrfH19a4sRs3Xh7mIxKJC82h4Az3hq/5slnltDW+/v7qzYUcxskb
gUNVMdD5EtyppK4oO91+dUuu8gc5uxlrd2BxcZ9CS6bH2V5O7deqY3duBNra7WdYIsykaMNlaK5c
UGEvJHa+qhmZ7v/sbQqyc+YYIQwFeRcwqQCDW5dPZL3YHvbPHCN4dQlH19GL+6vXCZlUpGOXup82
zsOW7jf52c00R4Uuo+FBScKzC4i8yOYgAAun+fuhzaQY7p2wG+UGytkyl0zCNo0h1DECjgGTiFl7
d1jr4C/ZVpXvnm8Pte0BRgyLkSH5naMOFRwAVWETUB76Jfy8r3EjhrUH8FSxeJhHC/iq1YLFwQm3
VPZsb27EsHZq2GH2DfSJZ9DwNamem6mSGxFga3z9/VUMBzFoqNoh/RUyU5AyydzsKzyrtkwybJPI
SKep8qCQDuLUlSskKJrgwAdiREwgsbee6/d1vrEHB1nW0XkYh2uFpP3SzODJN83Ybswby/5lgtcq
uFYWTd0V9+sSsZKEQLwo6uFeZ/4LYPKnfd9ghHLmhx5vhmG4Co0JJN06e+rGlGwQnSzL3B9YtQVi
NQC3DjjVTMWpGounBvWuI6qof99+fdsDjN03mEbMUlyfXYPR8ZC7Vxm9wOgl+5UDkr9R8rA9wwjg
YPSxfbVtcR8skFzjLH9KYRbV0/L59jdYBtpEqMHyqYX894wMYhLQlwROWhH/Yair89TE78ZsqzZk
iTiTg63h15DhSmq4pjAMOysYBTyNdRtsCYzZuskIaG+IBOtjOVxJwD8QgZRXzPHXKUcd4XY/2d7f
iOkCuVdaxO1w7RmS9RauGUNcLpd9jRuxzCUX0ZyuWuwToKBVOsfVYZhLdwsoZHt5Yz/GVXg4TH4p
rhU0PFqgvfMiGZceYMd972/EMem0VPAfXR4K0KmSPqqfmS70Rhi/vZpSE6PVRNABcUdEGZnD51RF
Cbbk+6j+iVv4rTPs27OH/oHSgndhoUd3uHoL/8pxRfsIhagIIgGbt11vhxk1oVrgSrlZ7IXDVQKp
ANli+Wm9Onnofe+IbCl+RIFkX3YH9Mx/9zYYkc0Ahk2IaAEjOeoMh8rBLfzecwE1Kdm0r10K2nd/
gdJ/OV7aIgv+nXsit2qBtgE3YrkSbSujWi0POgRihPgTbM68v/gSfyU83FhW344IakK24IxGcAHl
5/fpMMFDaYRh5dQM/WlPPFATstX06chzueT3cNmsL1kQqJM/buG7bVPJCGZVdXMVKy+/hyHpX83S
pwekxHeiGf+WEpN2qbYE8WwPMqI6G/mIwMjLd7jR+ppFwVXP5KLm6UsalwmAABulHMtQmEgtXo09
W1jXX7wakmANJU/bU9XyCSY4K418PugQno4VhTXOoXNz5hzVXI5nyHMW2XvuFPIaeYvLN+aVZSX5
A5DswJYCe2pxz8FUXI5a9X55losr3nNNpPdx1/wyKdzQThtY6I+wqvRBHAFQWXzoCGl2Dsj6ba+S
YxWno4g65d7zNv71O+nupmILSmUb7fX3V42LtqsgBDq494TWKAmn1On0MS+LcaMebBsAY58OXDbo
mEq8vBb9/0TiaQ4Nf8Y3yS+2SWXs1kRNZCiIcO/TsfxVhKK8BGKpl8OQdxCsalXdHtyo3FKGs32Q
Ee6Ux07pTMK7V/Oa569wMKl6DXOVojjvm05GoEM7uBaVgosoy50ge6b12MaXohI7UUPURJ7BKLYf
WR/hAdQprilIEJdw2eR7WqaUyeDuaRhQaKfk93StRgYcBh6xs3UraNmMTMgZbVK3TtuUXotwyd7h
HNcdIZEFwq3T0sdxQMl+1xiYJG4y8pqUbp3joOUO5B2nmr7A/FnoL/vaX6fXq7hj5Qhx5WbuHtQQ
v0v7pjzGeR+e9jVuBLVTle1M5iW4H0S6VCcNIf76EA9j9ON2+xZdKWqStRvkT0TOGOKgA0SV+Ll7
bNJMnNaTKbzAvhRRy44VLGuPWNE/B+EwHxjMWSfQvjeO27Z5YAS9kItXLkOsH1Qkc4gYpUcVlmea
+y8hdqzbn2mbyGaol95cx7z379kYTh+zYoJPt1N5g7MvkzYhaZrmFWwjw/HqQY4gPAigrwZQA1On
D8KDw2ZfTudSxVDw2jepTZQaVuClhDoRrEgHQDKoD5vByNunF05NjBrt50EFQoQwM3afqhxFxpDj
DmXXUJjoNM1zr1WUh1d/8l4mJqtDxetPt9t+eyqR0Bjmoi/FIKYsTGQgz6jiPEqfP4KBm1f7BLFJ
aCzoSGqWua4dNwnTcDoqH7xb5CR813ZBTKgBdfhCNRg/IMrgrl6jfHmoi/Dldue8vbkSE2ZQYG8A
872GLAP0W3+C+OkeGWyjDxRb7pPnqebd4G2SuddCzZ9gN2KiDtLM7zx31f6gS5WkONj/Vmtgi0qk
Sz+IMG9PQ013pYbERCE0HP7yfgHNgGbs6LmZsQSj9v6+hpXoxhNsfWes8XQhY96EqOuzsP1ZyeoM
Sdl7VtU/V/Mkv4jvbg/R28sUCYzVXriMitiD4J0IwLJfLUobd8g2vsHWuJG/MTjXx0BTBkkAq527
rFHez6jO5q/7Xt1Yxb3c6WqHrMoZCrQ7FaBO1KA0tWu5IyYWgWaBx/0wh6dtqOdzFvj0WMplY9Ww
dYwR01kWkj7ArWvSl/RFhXCyjcNNFtA6Q94IBBOJwCdWSH+GLgNxqvCO15AUK/JKPcf5XF5ud71l
1TORCDyvBiSWMC8QsvfiK2G87elB9B2cFQ9zASYnDNThMTIkt59n+6Q1SF4lPLRtvZw2UMUBXx+Y
FgBQD2yCYUWX41b59iMsQ2KCEBRE1ifRVtDrD5bikdVO/HFMNyu/ttaNaO4KFKK6XHpJN5LpoAvs
benE4o13t3XP+tTX3ZO5I0x5IT+Fm2P6gK6KDgGk5JMSyken291je4QRyqhKBHNDID4Fme/VR9fn
Jzm32bkO1BY+x/YII56jpaz6WjM3mWL9seLFE63VZ+4H325/gW0IjJ06K6TTKyg/JqQWyweoZWdP
NZ+37lhsrRsRHbRjRrrVu493pDqmDPe7km2WAS2tmwgEDriE66TYpSsuJqANgdGY1616V8+YwIPe
Xf1YeQnNqRzZIpJjdew8zKHbrVuG1UQeBFzWjhCQHVQu7oV6KDOcAqLGU1dtSmXbHrEuU6/mf1Xg
rFvkMK7D5PwuyOKfiF6Wg+PHW0LotgFYn/zqCQ1UmmVZ6+7Cy65E+gg198gHgH9fF61PfdU6T5eo
bxS0E+kCgaYgF9+yGG72q0jW7QdYkgkTiNAPYSiHEMqzwJjA0GkOfeBwoDXWHqIgaF4YEvKHhS7Z
6fbjbONhRDKtIgG2JiZU2gP/7AmocEKloDq467Kx7xFGNEPx16O4mcWCGqTiMYyilwBqCEAQYGbd
fsLa+W9so54R0dVYhZxUSAAqjZhrqp4dw1nvQy0RE5tQ0VYXs4AmV6+xo2W+CqFuVDzFq0TQrvc3
4Qi6qeY5mJAeNf2S3WcUcsPwG9oSE7VkAKZ+vJzTEaQSZNvAC1ZnFlP+lUqg9PN8dC+dIvq87yuM
0O5WmySBhCKpFTjZIlJf3CYKdjZuRvVA035wV+WvUv7D83Y6zvmmf6dl/rjr76+CGrdofC479JDn
wzkRVZXpGBb74IbElI3PZo37lByiaxiI+uhJoo4TZMVu97klfH8Xbl69eTYNIXwE1zdfwObyonK1
mFb+vZN1et/JwIQkNIGOnLHAsQMMZSgOwmfiPFRDtzGuluXOVM0hOo+ILnHuVG58tzoDFALG78Mw
PoIO4x0XvQVvtIyxiUqoRn+sdFN2l6yETN2px1Va/a7j7eL8uj0UtgeYqATlNd0QYWfo69qHTUNW
ALMK+dV9rRtptUfgcQaAGr8EPf+JEhiUi+jmLant1Y3IJfPgLjgOwGECeg3H1aXttyrZvjc3IrcY
qyzKOohiN438R7hle5qncAu2Z3vz9fdX81+NA7ypOgVLkrqsj4qm3+q52EqHLHPTFIFXLXxtihDL
cpUGV2RDYDdBB1DHGWwOFv86F91GgdD2FeYmnGk9Dw4OBbR33IvwcK8YUf/Hvv43tl/eubP24Ttw
wU0DOQNPHd85ypl2XVoRUyamipu0HmWFVL2bg4MUsH1tnX6rkPnm1gUIQvzf4U37qXbgWpT+W4Tq
fbA0P0XffnDd9uuQth92dA8eYYSt6sUYBqAe/Uvb4pfqxr9HuckCeHNc0bYRtBXlPvPK/P/3Fclx
VTjMebFn1qB1I2opY0XmoqySQLAS/NQ4iw8oDD3f7hZbzxtRy2JPB6mDV6cO++BxeB8ozu5qPqjD
iLLp7Ye8uXvhC4zo9SjPl8abu0ufRhHgMV12zgZVHYe+3wUJwCOMw3AKAGztwcz3wkqYyuIKI8KR
Ixp6f+cnGKEbpDmnUMKI/22qRR+qAaELx1rUuFi2JZb/5jKETzACuFlC+LRPA+CeJPsuQmAC3fyJ
8vJZFVMyAxtwezBsk9VIoiEsOFNMWH6RTikOrFYfvQ5aBrsaN8EGVVO2btTEJGEheJygwvxQLjyY
9jVuhnAtvGwoI1Sb4vDMO1ae/BnUgtuNW+aoiSxoIijJDcGAxmntfxN0AHuah4PvPP0fed/VXbfR
ZflXevkd7kpIs/r7HhBuYE4iJb1gibJUhVSFnH79bMjuaQn25Z3h63hZliWSwK1wqk7YZ2/Ucuzq
jLmtH/VvEQyAUBtbTlPhNyAgrfagK9gROkYpAeaD21e95eymfriZQCT59oBOrPOW20YUDVfgR/xr
naF2loA8snhfYxhGsrFpM0qDOKDzvxv40QEUZorAW87Bh04txsaanaQrxOCtVQpowl2lnbkUmkD/
dTgrD33qDRt7lgQNZ7qCFYzuCn+moOEVfPSuC1I7928vwAl73pLDC2hTCBSKqj2gn14IN1RHMin7
Tz0Fzlp4aMlAE3jyLtl5rMfGrB3ZJpVUa/TK8bbSgeBc05/DRJ2YrS3AgAAJzeeCet/rFHiofIVG
zJzKcLDea39blEGO/HhLmrLaQzxv3MkBLEn9qitvC5ucOT9OjWJzTY9qLMoJ/WZ73PyDc41GXg5Y
/URtelXNbZ+eec3qtPyDjW+hBlKWOcBptd4ns+dFygNXvxmqdmeY3T5AHApCBPVw0feob5eFrM94
CacGt/79Tx5ybS/mz9KLU3HvMhmUOUima4jbvq/tBxjLjclL7oNJHBmw/Wxb5EjoxPfn21hPff6N
yde4NPJcyWqfNo4ME983D9qF6OCSqnPgsRMGuSW/QTQFKFqfILYCkb8Z+4/wEsZovV3Bjt5EdOXi
ftv0T5y9f2PCsUHzsXjwquYKKArmQCPeLCw9I2504hLZ4gySvuxXoiC9lz79bqz5S1vkTz2tj2vH
slL0tlmG3dsDObEqW4RBIr1CAPlW7ZOBsl06oXlgyKf60XonITfgtJtbvewm47tDp/djWdsqQkma
d/HSuUD8v28MG7MnQ/OXiyspL/b1MLIdnYYbkI22D2+/4cTG2nLJeyLXEwdT3U6K8d7j8qVs8gcn
cXYe1NsH6N2/7zUbE2+XBcbnoOkxn7v5YuWYaJ3OCsYKqRpFxnmneH5O4urUwm9s3YHKKOhTcYit
wNSSOX1cgdnRrWAwbw/mhIlsiXCAY7Kmig0E6TK6Z4n1lRPw+7zv2ezXsxB5Jp0rM+p9Xxt5K4tW
fKjUyiX3vsdvHHWTKCBW7AqaWQkOq6+pRB/zlWy7wt2//YJTk7+5y725kW01YKFrC3GYo7y7NHWb
SCHHeGYIJ8K+LS8NEACy0C5c6RXG4KQFdDTIXtDiq8ax+PYgTr1iY9eO1dtAzuKUSqGDxBKyL00f
m0I8rBvpfa/YWLbwBy9fFpfsjIFYdtuhGyXBnv24yDmJ/JoUZw7cE3t1y06TNouoRY2LT/rSPlim
1KFlncW7nljtLTWNg8ZcSKWg5AB2+jySA+7r3p6mg3JqciZ6PTWA9e9/dg5ACuobQAL2M4oCCQM+
NDOFfN8dYW9ubqZqaGqmpd7nbWVeZ891dr03JntuZB69b6E3Bg3N4JSyxNZ7gXb+ZCG3HrSomkFc
gK31zBSdWoWNUTtNBX0oJA/2aTfP4ImAmLgckuUjYODq6e1RnFqFjVkjTlIgrcII8qGSO2Lq5Bb9
Qu/MgGxhY4b6JmFDCu+2NJ8SCc34xlhnDO3EJ9+ixkpZ+yCCkHi2g8pDxqGGUpnm3NSfevrWjBuw
yfkoeu5LcIqOxxnq6zrMQaZBondN/BYaRgYzdQOIob87tJoMqCdrOPvZBM6yt59/4v4X6576ybyE
TeHsTRCcKpkbmyYp/sxxkTXH5biJE+T1cuYoOnGqbsFh89wqH207Zr+oqyLNIo+DqYbP5LNO3Ze3
R3NqObb2bLFBE2XBnrsUVUomIQxm1Y45JyNzaggbY66r1mmzwYUsCvMHhvnKno1qn1k7h8Qi5+SK
TzjJW7BY3hQ6TQel916l8mhsVYGcuHVZuiAqYCs5a5+7d44j/3h70k4NamPbsk8Xe7Sscm/XaRlO
VRLmCorySOcAhojttn/Xa7ZAMpBoDW6Sk3I/igTcXOOjl4lLaKjsF3mO6erESLZAsj7v60lSDWqN
2ZtAHzGFeW+TqGj8PqgdNcTvG8nG6Fucq62bYyPLHmg46SJcZvU1Qthb62zO/9RQ1r//yS7nEfh+
izOyE578vPYCOnkORI2EVk57To/hhLVsKWxmpFuImWqzN7N8SVpAEtZmyjOTdOrh69//NIAWbS5d
yVo4OP7ShhABMVGVns2HnHr6xtBLd4EQiIf7yIjhozchqaP99yl4ogFwY+UlhQJI2SOfis4wEjge
UjkmBYPB27vnxInLN7e1kUwtC1/T/fZ4PzdmiNZ4fg3l/TaBVsJZMO4Jt4Bv7HoZlkkNQMnuFoke
yc76VE8D6EJRZj4zkhOLsMWRiaruleiwf1jSvbIW/AVNRs8pLJ349FsYWQIooGfGcs0BV0PEulZ/
TGWW7vzkvb7xFks2Zmittgpozs+5KhOkNK3MCeqmz7zd20t9aoI2RpxX3HehLItItITiSUBmV4Kb
jRD1zuIjWyfvJyMjoF5FRpOjZoFocedMgJsYoPkhHJo820X7+vYwTi3FxpQdSAyIrPIBbJH9t7YG
V5TXDvd2z5PwfS/YWPNaJAQtXodhyFX1nbTXORydqKDvw/Sh63Zj0kawPs9lV+6dprNCQkTxyUPJ
P0hteZZo4NRqbwxbWyKRY4lQa5ITs4+Nv1RpUPjZ+C6AEQaxMWjHBdWuGjMOmMucgjsTTe6T67yL
gtXxtxgyiB8Q6dFOSkTtUxqVGpU1Td7HkoDHb2JqSytn9LqSQtJcihcK1GzILOqf2UEn5n4LIDNo
v+JtQ4mChHnZBMppzI7nYozf3qCnHr8x5LnNOibbdeZp1tTwYMrhsECd6ZxHceJOoBs7Fhqke2xY
QEM5oawDB2ZVcZxJtpsg3WK/T3gZa7Ax5HGEYA5IEZPvfQc7E6McwmXVCH/fJG2s2Mqn3qEcXe3A
UEY6KXc5X85UCE7N/8Z8e1NyQhs8GpdBwHK9n86miU89emO1TC9JqT3ckrKjd8689qG1/juD/y10
zJsLN3ELwCTb3uybnB3ApEmClVrXzs5COE4cz1vYmKiHGmSi9rJzZvQvjA1M1pHAx/JWnfNZTr1i
Y7xeojvCx3bZKXeon5YSYkXSV8/uoK13bR5vW5MlqI7n9rKsKJHGyb6sWejSnYqXd21NsvHYIQ+l
gIguyS4tutd2QkPgD2nU9z18cziADqQu8xIVk0UxkFIwpLTdmpxzstan/ENJbsuO008MKSr40DsJ
WeVwRXcls0kDk6lbFxoObw/h1Es2BwOaPUEsKuCspyv/cImk6uovOusVMLF3oje2WDWPQqZ7llgE
UpdF0OYgjHe1eZc4quP/TdUsNbXNmUBm22qBEl8gtzs04/3b83PikCCbQyLJpbSUh7S5TGcLwBMo
XGnwsb5r7/tbgFrfdtSuM4KP3vh3+eTSwAaF+Lse7m3xacgs1wUIDwE8r9I8SiHOuFfcPoc//OeN
422hadBmSmxZuHwHyY9LKZeLmkJNlA0f3ntpeVuEmnQEwAh5ikASUxTkA0psGSnq/dsr+88nG5Dl
v3rQuZNBM2lB/WtMQWZfe2gW79z8wUUR412uibflxGFzqZ2pTygEEOwHowAOGGqkV97++P+8Mb0t
PA3nKLpsxjVN0Pt/zBz6cTRH+vR9D99c6E6V99XiEAbMJ9AAbWNlCOHBFfi+p7NfZ77k2ZSpdMVb
rb3C68GcWMZ756RvDDbngoAzHC1+cqH1Y4o+0VtnUOfO5FOzvnHECaBbhZ1CndegQHsxgwH6YQJs
4gya/cSW3ALRxhRKhzq3+c5YaAyaO0P33UoAvRTOuTL8iQFsyW9m4nkAIjdkB73NR1MACQPHbTxj
UqcevrlsE8jnTaLBmQBVKX7Lp3wOuZ2fK9mcevrGYNsU/DZZB6x2xoopXNx+BxrUd7FVAJ26LslP
8TS8+5aZDI2VdS7yi9ppaR3g1KndP7flf36d/pf8Zu7+vLfbf/8X/vzVVHOTStVt/vjvJ1Pi3/9a
f+b/fM+vP/Hv/Tdz86X81m6/6ZefwXP/em/0pfvyyx9i3aHkc99/a+aHby0gbT+ej0+4fuf/7Rf/
49uPpzzN1bd//fbV9LpbnyZTo3/760vHP/71G9pvfzL79fl/fXEdwL9+uzYapeT0y99+5NuXtsNP
U/93xLMutTlymhwJtt/+Y/y2fsVzf3cdRonrCZ/i9/WE06soxb9+s9nvVACCBMQYE4x6q2RWa/r1
S4L+bjvAn3tIsDAKVhn3t/8e+i+L8z+L9R+6L+8gO961+OkfpYmt8wW69W2GqNHgJvfTpLyesYMn
cwCESEDKBqSL/TDd8mROPfnQGFvySNZ2YQ0B8A28jAYrTa05BE1AX5FQUEg3LntEGSiCZ52Rw7c+
bWcBopUSZC4J2CksR9ehBRwUBFZIAUZoF+URgfiMSctGa/KAY4wNUVp74KUOMm9J6BcOhtXCQvtj
mdRf8rwh9UM2TKijBZ4egcFNhA/iglD789z80Q0lWMfCUtDREgHsp06SgPXlbNnBrHq/6sJ8zsw8
BQtkkeYB/LxK9kG6TGQpQgmm+5xH3Gn6ygkhwsX1cSJzUtyWTaZFf0DWsiE8csBEmbOwsxkHQ2Fn
AQ0JZ4aYgSMJWdh1HaaZGnt0RunZEpAJ5bM31kEL0H597Q0ulx+gQaLrz4vFqiqPEsaL/BlqJxBA
l+6Q0Du5oJZ6i84z4xdRzaClBVnmBAJD96uUoHzytV+ou3S27fkmKzVK6jEczaoOIeasrK+5V1p/
EDDfq+Oks264oRB8gAW5INlFcDm55kpwVqS7mhmaX/Ic6gpQDwZnHntYKqge3Xv90iTI+nujyK6X
ySNFF/ra6CQqB181dUC8xsJWW+a0eE1TYBvjqmnyNPbBmjmFoKYBELQBkR19WhZbdCWExtya3mMl
uIybKi3mQz/4/XBnyS6rDhkqrs3VUJR26YaZzhug6SuuM+aHbW8veYbWb93XXZRAoIGOoW2JRapo
ISrRqBT1Fvg4Qmr5ZmgDI4p8ehUzKK9FQNtcJguoXiCCweKaVrhxKhAp0s8kM63aOdWMMYToXJn5
wXaW1lybVCTLDR7iL3VERhB/XwtHVC27mSlQr3nYuiO0Y0IktB0/diCJ6D5m1rIQE1Kk3MhVD/0I
66uc+japwQXErXI8QNmzrtPI72Y5epcG8mXOS9WmXq0O+NBD+pS5Qz8+0nRIUxWB2t8adIRFqvo6
9NyZGxD6ZCb3SSgnj9ZAdhZdA4Tq1IDm5LWkdNbPbV/Nwj6gdU6738HA6kKNnmg/sS/dgs75sS0d
aj02c2ZxE3iqnFhYZ2nzmcDzWasXbQ/5OYhstZN8zrzc7q4W9DaZOhpJ0oJVCL3s7Q0FvdTIAt/2
K6cJkGExFWizyhSBYYUOiwfhKTs5QtF8TI65NZZKHH2vADFpaxaefkG6MG+eoSRUwU6rCVbLAqtp
8341V27lryDSdKwIJBKZWwV5lZmyjqCEovi+5JDVHgMNxVb3scBi18i9+HZ+I1siq6tUEIi1Ktbz
7AkIPJZ/Kwh4wz/1xK4qE4L6Z54/60akLQ+anMzk0k7qsd011TCNN/iu1nGCCVsSuHKPoektGGna
T4Fl4YQRQZ4XqRsaJnoSGaWa5sntNGdxVuvKvbfIItQrKXGCQN5TcP96cu2ljjPRQK3RZF5n+iBD
spSARN5SxXBtetm5l8iUKOt1agfTfhkSO5sva7dU6gBqKolcfWKn5d6iGR/SfTbm9TgeQaU89fvW
bZnzgYnabv7IZq3kjTaVGj9D5TcdrymfG+KAlKZt+GVrdR0kqkXvuVGnC6e5UamUDFt27OcCIXY5
e3bQzC2YgjExltXfyDFX+c2Aav9841W5Ow4B1J/aBmUii5LpcqZU6C8z6qfNVa260hRhRqAPmoZZ
Domra5xYGTlYnV30JnDTIUP/PfX4CF6y2hHpFVh1RzucJpY6j6Icc5zHiTXM/W7SK7UOrLGlaRpw
Qoy6Ue60VFErqgncD7mBRNGdGEE1d5MMDlnux9byxyqQ9uiMzwzW6Ed9hc7jiOtZ6NiGkui4K7J+
9K66wV38sFj8BCzgUAbhU+xnjRrua173wxABJihHiP1BuliEUjW5/51wHFJXqS6LHuL0uTt5VVAL
bA4INFtDh0RIsszkphZewZ+ZBzzxN26lWTYFOpvoZ1D5tPl+aVySPjXQ/pJ3tT918oaqeaQXKnGW
7IoTJ88uOSru3oUPki9y0YLTvX7BsWijkaVsxjpOLSPdvUFnrPguR9nNJW5Y6Jrct34v5muQy9Hv
EhRTyfcaF0d3XYFIvb1stMrI4yybfuwCVc2qDBWEHyny9W4PfxtqgD2JlwE8hHfOgsvxQ9tCkfhj
5kw1VM3dypgkWjz2KS3Jd7+aitdCOLmoYqhTUH2HbDGr43oQswUwiJQkiaraTpswtyo3u1DG7QDc
HUTqRxVfCLJGAtpt1WuZtroFi3M35E6wWCCiuVRJ5yxPS+qr9BK0N6q88/uSqyvSOmTGRSLazH0x
iMOLy9HK7P7QJXNvRQ4a9Phln7Dc+phloi9Qyq9q5X9MICyaHwgcgCxOU4KW0wiUoXX3MmSF28ai
GfTsBEqW0q1iDzzD7mFoGBKWWg0ckm/YXuaCzFont7i0W/cBGYdJVlHmqJI8us7C6JXs/TEDjZ9x
GQArhM/XydLW3YDWJjosAV+KarQCOqs8rYPCA063iJqxGZbPbmU74lNbguXsc4GInF4KsSxqN6FB
s0wD3ZskfzJV0o2Xvs488oSMG6uPeVZWlh/iTCiKT5kkfXqcTOKyC4eWbPhqu7ryr6u6ReeiLocR
cArobZlj3qRU30IMhUnQI8jaoZ8gisObT8UgEz4PAe7JatnpyZFImDAkfFZqnaK1KrFD9Novd60B
/KOIspbQ4qrAb44NyVMJUkxoqUEG5TJlNq+fdSeS7n4Cz14f+3k/SFDgibrUNXSnsdXzyJ8a4ncB
zzy/s0O7JQAdBrDqUr8ukG7Vyc7UjMETGVGwL/pXOGOKFzdD7ouhjPskB3Bnv+AE0RzKrhAu3SWp
zuZ8V7a5L2k8U5DeDMeWlalH4xIAVr+LTOeKUoVdiwKiHRZZx9M6whSOKU4o6DTa9JLoStvfM7gQ
possky30z4Ta/8+BEMLd//zvYONvcVDwRTVf0l8jJ/zAn1GQTX73mC2ES/Ab5neFBvwZBeEr3F1D
INtFUOqKtX75VxTEnN85p9QFq4ZNHUpXOZ+/oiBm/44WEwc0zDb+i0CJ/b9EQfaakPmfIAg6Olwg
uOEeYi7wtfyNJYC0A+F579URHWHLdqnvCv8LUJk3Mml4MNhO6CTonMvZhAtq7fv7OGbZ16yx97XU
L4W+hFAZ+pOJPmZF+YWAKTUQAwscOly3o3fhzo/TUOMWt2ggJvemrvWhkOXnYkbpRIioHMF0r3c0
L+4yad9r2GJXtteMJXdlOwLVyve9Wx5cu481QCFcgFplseZL3Wmc6tl3UcxxLu0Q9Z64b9sXnA0V
YhP7TNbj16zNX7MEbVeEsfBm3C3Bng/7SRL0MEWQF73Xk77iuOhwiZ8Dh/2Ab2yXg4FQBZE38tp/
69wdJrvwEIA2kZV9aiSLx+JOLSquAyPHkNEU/AHTzm2+dwgw4cKEaT3eoE5aBvXc7RxefJLJa4LF
gH8eJ8MQNtYLzrJw5vmVEK/GR9dPFxsEKzlNApQa7odz1aQfvAzbIQjBsLMpJppsASRNPaRla3gd
GWaucy+cqf/QL/JG5OJb6VhoofOecs+JAN28qk12Bof4A0f3t9e7LlJbHv5xt9W5MXMdz0WIGK3g
iURk313/NWXmqzP3xxpakkFlQBLaNEJhP6u4wnEc4Ee6AEnFS0RPHvAu7CKgvJHhQjN0XlaxgYA3
mCergNLkIek1bvb0pYKNMLGEBfeHoNlXBqLYerh1mmsvaQ5KZNGkZhDa1PA64ckGqoeTCCDKLbfE
cVZ1GTS0LeOfDp6/shw/ZzWcH4nEzfh9nCjrsWF7yJds0pg9PO860zj0ywWrzHmL7LqeYniEUJgf
1IOX+XvqODRk5TGzNA39yg4QxgH9SGWkbX4rRTIEQ9p+QWwPLvD8eZnpYyP13vGLY2mqaz+7Team
CBOS3TeD48FTBLxwoh8WbQc6l3vkHm9duzzoeQzaFFxXk38LmftnZPcOrPJ3XqWXwBPoNaTdcSDD
LVk0Q32/tIJJZHekKa56Xy2BMwxVNNNjR5tnW9rXxiquKouQsFeI/VO/jEEQci0G/z598Gdv5aVk
Cpc0mmYto0OIGwfgxgwGP4m1RV8s/2GskoOyuo9wxm/hCjRxsoh73xYPJA0ReD+uriPSGHfjII9W
iggaG8bu/FsGt8wd2wzhYhUB9oDYmV0mHY8Yt+Kyvhry+8xPrnFw7tqlP3Z4a1OqWNsDEvh7UhYl
wiv/tk8wOe4SeV7oPYl8CRbR3HZNEblC3xBHRK4cj3AiLgS1gqaxPilEpbOsH+FZ7HCD3AMfd5P2
5kao/mLWwyc6CYxVXadzfXCpflL1HM3D9H1osaiJ84l51ZOGQnzN1x1a77LeihO/ghtLY9BjxEq7
F1Nr7ZTlv+iivLHHLhRDcak0ucR9sWtIhyAen2tAi3A+384gaYJXUXwWtr8EQrKLJnc/NsvVVIXC
v1DUPS59EXsQEQ7gHh691LvJJL+fVfbJb/mlyMq4TYcIO2TfJWPcJHcM8KlpKq/K1L6a0M6QiuF6
SVD0WNDWMFlTAcrG8SUfBx47JL9FZTzM4CFGBceX8qQ6uEVytxh16Rc2uu2HqLHymKt6b6GWx5h1
UY32XuP/U1ED0f0IStzI7Rwksh8m9lo3D8j0Xg6cPNfcPiZOHxXI7qD7en32RdN/pNArSyBmaeUh
437cryCmcVB2zNkFCs4y0Il/V9TtDtXESzRz3fdN8Xlyv7nKu13K7LvFSRGAZjdImHnNC4NetfqI
kwWNfgSY5sRHS2m9swWojNGFWT+7bdMHFB8edeFyDM0s7njjHObW2fm1fzct7hEJ1z3v0S3PfFRG
/Tu64KBpNPjh0UQBwM9VJdpr3rR3rJ7vWzYewbT/wcV2k+AMDdJquakW/tAicwqORE8GNmsOdZZd
FVb5qZjdJzDmF3vLxUdIfIb5x4WdkbQPiQ+NI00+dsiYRrZEzO13rg8wNj7KegtbrhXXZjz6lodI
G2JgIdcEsSfc76CxDHKng9EBPtiuRJE4bkjRBDL1AZZ0kwuSs4DZhiILZ197c39N3T7KNNav7CIN
Ap0C119ikeYCbz9aPkOiEb8q4LbhmISDB8xLRbwjWKAOeescSd/tXAa0Vonmq4Dk7jF1ijiDsD2u
Jtu+UiMPtSMe6JI+m5EjGJRxPY1XCfFKHBvlJ1faOWSEiqvBTuOscm7teOzs+9yf4xb4yEIAWJ0D
kxwI3X7twCpqu/yZ+AjBDC7eqrgBy/3FnNVHn86XGUVSwHau8hlEN0gTBawxh0GJH+6NB95WtB3u
AXc9ln5/nbgVDzivj91gDjyHS9Mn7q4ovSNzP0KhPaCTH5VKS+Slltjq+gtfWYhssydn6UCDxcdA
xkRmFwbzHNSpuFd6ubRGEmjxyBDA0dm7GNP+OmvEvpsR6Pn9F6tInwbPvgDxJPIi7i5X6t6Fn1dV
/YuuxQGwsRhQr5iJB9DAQmykAXveBIyuW/W7wrRf3cVUey7F3iNgQnCdo8QZPHhg7GYwErvCdQNr
cQD8bLNXN/vIM/tmVeXNvBbnHdsPjhUjzIXPM4RWinNtpCB2sQ+g948cb4q5adMQ/FI4kMarUlh3
PhI+IAp2r0qrAKDKOXbKPFYvQgLAr7FIqj66tjlQeUw7fCN/1iWs/4USfahUgmQVONv4fFtlMZIq
kMkBnyEzLqifU/FhccuPBdOHOkGBILFib1o+zeLo9Bgewm3A6Ww4Wd2F46Pnoet2+WAuUXvDzuri
yvnoe48GNe3WpsFAXjutAmOJkNM+KOpuN4Ozt9TJhQVtmAUnTU9shHEvuu0iWr/6tvnEuXfTJNUj
n6pPyIYcyGg9ilTv9xzmrpKiClmDdbILg+PP3fVYgnWGieqjjgBtRh2wxhVXvDeHrLbA8p3EZnhS
bvFia5wVKTxFp7Fv8j57klUGokKOfX+TpmlIcXILoBXmxo6sWkGQ044kLz+tf7YXfTXNzi73DIl6
ln4DA8a9I/Uds8EBw4db5rs7p9GfhFGBhoUiFWD34kiRemK2g8sSxmov11nr6WDoC+TsCjMjE9q3
QZeoP5RjjpnhH8ZeXq7HGJPDxcK9Oyt1HniCnmVmX3XonpBUfUFzw6vp7RB+RlivR4MqxMFjU6ww
yb5yvYBk44O1qL1+gccdLq1+nEURF9PRFPSPYrJ3pqGPckEizJtuM9k98MzZVRNMsC6ujHuNdfji
wcZrLT6YGbOhbNRqrJh1Y9jWzYXuvjYLPeBywNHfh6kIbfMdmIbbXJojwIU7nA04G9uYHKBTP4Tt
9GwyfSwhCzKTFooq9aFwLtE2G7dd+WIpNCX2R9uoHZumOIUEpL2kr7Pvx8k4IeOnLEymSXZtAgLO
EadZF9ar9oQrZxKg5BDRvJFBbREWV5WrAuVmaudpkEZxnxw6Cg+L5c2X1ku/584fBMkNaEq4z3CU
WDAW0M7wkGZjwh2C7KE3uOmc3rtOBh823C9f29KKwWOGk1F3+0QmHtiUUxKJwQLvobjOjIpVNXgR
Re3DoxOMoBEf5Wx90TV/7Uq0Ns3gJz26vLyfenIw5IPHltA47mdIbS1h1kk7mvmqGSzVBavyNlJQ
MqrVouGb4I6RAlsoy9tYNThx+3n4A83mO89q0DG6dIex7c6ADH4FvyDkE75wfeJAWIW53NlCtHw0
M3HZtE3Up/m3UnfASdt70clLMTm7t532tXb+i8uOV3nUoy5Cfo+grPVrgTpBytLKoZIBNMYrroDQ
U07ko86QEhTpzipO/KAp/uV1NqHC4Vwgt7BG/RvcHwSuufJXL4Z0EFfQvdh55R+ICHYwkQgptM80
tZ/nNoU8XHmFrrpjk9Z7fxI7484HxN2W6x7Q+vtIWBlZRblDq9lBDf5xZGw3yvngFCR2u/HRHubD
3NAPBWXPtklBzqHyMB3GAGms+7JIXtzZHAuTx3Q6B/z52+KtQ0Sd2GHcoci9rPH8TyX/KoUWRUWx
qQ3IwXCAmfbI5yVg+twu+RWwgF2yedEGuIDeemscHbzIncpodNoghSG+vTt+pe348xW2jWVCyWD9
tQnokmE2eVp4VaTgviRTc5OoHHBreYGYISjo8rHkH+ZCnomjf21T+/FWwgRHIOkRhzvbIjmqEN5S
dUONLCb2R5tHwjhBR0jU6izM2F7I5EyO5R/W7Jc3bralIzjqvnJEh0Bt38wTu8ja8mrOAaDLzsHm
2GpRGxPAu5DuQooNxKpbNI4yynjThHcZSm9nd5kizyHQiLrjJsF55jwbsJNSw3docAtH7V33IPcb
6j31pg/Dhwq6j1ZK4nnOI1b2e8myuAEX4Nvr/g9bizC4jBSyy9T9gZH4eQ+7PopCYw4z9fsXS3SQ
TmJnQFp/O3dsQtDs5CKRiF8CmcRfrKQnTZNXCgXPIl3uGO9BO+Q9ZPxpXL6mj28P5h9fhbzWmpqA
gOW2T9BCA1/P6r6OJqBQQa2R2GFOn4smj6dkOrz9rr8l69Zh/c+7xMZgkGel3Th2deRlzV5BmWYh
82HIzuHE/uk13Peoj4nzCY7vX2fvfzN3JtuRIku3fiJq0TeTO4DopFA0UoaUqpywpGxwenB6nv5+
oKrKqrzn/GeddSf/ICMVQeeAu7m52d7b0PBwZJuo9SaO2oDeBxy8Daz/klrxh4UxPJ3ZSNUspqN/
XiZVhchci3hO32fbsmZpOKfb//mBrVKwvwwHzbQM1XAtDwaB9cvQ0/qp0DH8JApM502G/Vax4k3F
KkzxSN9mh1TEgTDSnV5lW+kM1ySsvqAs+x94AP+mGTZigXQSx/p/iE9eV0aRTTMmTZyAE+/m2Q76
8FFB7F01WvDj5V03qfdJ9g2t/KNHzg8k9X8YFP/C8P1jdlx68t+mDl2BkaO3ZOEpRXKbJ+M8KOMh
LVzf+9Ed+jT8rypBf7xeW136pMldG78++tK2ItjgVCLU22/m+FkDRP0/v9x/YUa0v1/gFylLi+pS
VHr4uEDVPHT2fxoH+n+4gv3LeHO5KWKnXEEz1WNfZpu+iITvKpUksEClm2i+RUZ0EqlC/bdR29rO
A/KF21p5J3t7NgszgT433ZppekXuUaabZmxeW0u9aEI7pM7eLafH//mZaO5i2n7t8YDIKGaC8aOA
yS+DV6+sxlZMQZsN4WvUoAnKan6ARonIHpZiypp2W8ygS2KNZZpqPCtl6ZAILmLfwQfWskNv2jtH
cx9sJw8K3TqHldxTWndniKc27Z9kA+goTr7ONrh+e4iPuXAoZaNugJx9mlhyTl61X7ymyhuumqVf
GsM4R1CCFd+Ma0m4SQh/Rmpq0KdDlalPLUKMwizuOq8ktFF8GU3r7DXKwzwRhpIECusgw2GnnMo+
HMq7Ipy3rP72kmFkuW1gl8VmOZ01zls9cjpfGV9CzTlbirefPPVqIa7Z6+ptGWvkxvdIm59F4Z1y
0zlpgKJkbb2AQnrJ8dcAuwm/TqdD5Gum82CP6qVJxQmg8p2WIapJuciI03QmkEst35mKdmlLOkKj
bmqneqA/PoXCPCemCJDR2FgOK5lSfsly9eZSiQ5YwV6zklPbJluV7VL9ZiBGb/XpHijdriPpOhl+
l5Kyj7RNb1D3xpFvMp+3nZ3tPG5+Nr07Mx0PbT5dWyWncsqxiIsvfTY+JqFxVobwdTLjz2FU/vDG
8NVhfevnPfHjzp4RJSyGNzd392MTEvoyg6kqMt/YDlK5IrUc+1bjBZUCi3EWbeSLpA2GrPluSNJY
NeafoaCQ7S3PaeI+ECT7RrHLz21bHIq0PGV5vNGV8NKZ8fNgt18oK0ggnpO2JW2r9kWVHxvCTi35
siJmYZcqde23k/jqddG+sb5MiNcPnb1x0MAjGNK6vt2k96Ir+0PeRcZ2Gl6ou/XdTafHMnP/IPL8
V5ndU/xVlk35o/0VwPoPzOu/Q7n+Y6d/jZZdWvMXePZ/CRBWx1v99wng+1J+e/tn/nc54CMBbHi/
mSq23dNswiCOvaj1fCSADfM3z8a1w8MG0/+x5Y8EsGH8ZuoW2UYys+oKn/2ZAPZ+01zLdYDGGvaC
ovX+mwSwpq/6f3+zhbqjmjjCLvO+rns6Osz/nPFSFwiEYeC84A3am1Lm47GtWm8DY65+bzJfTGr4
VoZgEsq8i4+ZBcW9VBeBo2UHU8hXFGqSW1lmy/gPx10mPPtVjtamTfXq3TRAP5iuO588jMuZGU8G
65FWkx9UrZs+Z/2Q701KKBy8uaiey1QD6LOc2iICqClOdzWT0Ds2g5ptCgpSWKPZnpGvay6k0Uwf
bEP+1tgeMXoXbJoEpfowGeTfGvB4b5PaHyW4z+dolD3WM3S26wGj/eRGmvO7ZXcJaYM8OqRmkb6S
vfw4zgORvjWtarzXPDu+lV741C3ns5GRCpJh7k5q1udU09Olj4tgw6tNdf1U9OTXTC3+GuaRcZrW
DR9/ikY/tcpM9WGS4RsPPZk/D1mPWz5UJzzXVtmRHmTnj/Mtv68naNpoOCYZLMzlp4/jf+432FEC
aN7V/2jGX+dcj10PaV1rJjcuyp1VVunecAb1IOPmye1q53mkF1yKbHipGoNvedqeXSd9W7dpQBhO
c1L+WLdFUHfIiCipv25U03B+yEw0LNavjdWLhyEewG8up7Vmqz+WOqvwzOgJ81iedj/XmrvPhiTc
uMh6vJSeKHbqmLW7wqDwcG+P5qaKsvSwbhWDmIIi8QSwH3amPhJPbVSLh3VrmIdvoTmq5/VQlzh7
ZJbV47pNEaAYu4SA/zDawehlw3ksXcqxhdZ4Hs1Z2ylerJ5FC2NCaEI/izyZd2GkG+cxcUbqSGnW
ecwoDie00DmHygj6gfKs57yuOzLLk3IewR9TO2MSFwq6yx27kBllSbAbswIUddRWuzEpiss4NOVO
yYrqUuZMR2EyyUvYm9lupCjQZZQmmJ7B6y6jNyZsDYeLaMx4lwMFuIg+E1wNHZKxU8g12pFxKV0l
3KKSbXE1MLlja9qXfFDdbWim3iUSPa5K64SXUqfyXEhs7hr2qbUdIyUmf5SZ2zzS0+uoMV+EiZlf
BXl04AJDdcUSqJzFra+jPs1kNpXmOtbdtFytv4qM+Cr6pMM1j5qB/Yr5iq54T9WQWruWedpxvs7g
alG7HcvcuuahK7ejWTnXsVXqLVLD3rWkWVzNVa5hMpdb6t6LxzHUCu6tTR7HeM652pg9CgmoKwRa
/ygsQVoT1BVTt2yhSApgT272Zf2msxa4rH/1Tk0J7nj+9svvM8PukGpAU37ZMCh5cTCo6UXc/8+T
rLu0Rm3vbSUkw/bPDaIX3T40QCquG8y/tqJmJva9lli/HmElVHyqWvK53JhG3c3lDqY+kbvU1PNg
/frzg7xntCOo2v66wYhCbeuA4PrbhrUJZT7LrVF1pOGWM68f6waPnP62SBKCdP/coCqRuQGm3v26
QUvTflML3fjY8PPWw7SE3ExoGg+Ya/zcUINPCLSePPovG3LX1QKBRO+vGwqz6QKEGwijL8/u5wM0
QjsPylavdz9Pv54U5jbsTNAmv27oC2n5kUGV5F+OQGsRCHwxiY2kMICv5fH9ArZ6xqhsLMWZPufa
HB46POzdUDTaF7suA0WNDL+ZY+Vc5cyCMbju0yAH9QFcc7Xp89IPVb35XXrKLp8d+6tdS4qXg5hg
gJsbGZfWJrdTGxBmOaNR2Qy33PS+IrZlflXz7uKZmkcapDGDZmG8y1rtCUmI+tmJ+kdjMst3wto6
tynkdUjschMK43MeFfpDaXnktyIipsuHdEn+d6W1Xb/ZgPtYqyuEoZw6u6TJ3O77Ohv8pIiyyxin
GoyAuXTvwVCd1t/Wj3VnZOSioLY6UpLxXD822dWsVXmVZSRFEFGqGyiMd1m3rR9OWftqLuNLGtbp
x8fkzcM5kwAPtHo7g7c5tXM1PWhKfFLqMX3UEcB/VJMwvtQzPf2vnzolSx8jcaeIuLuuPwvJ7rWW
7Vu8i4+D152MUTzLqmmP617rT3kHUL7KCAWsp19/G5K+CIzKlPufv9UWggVaJ4ztzyu0+mADfWDZ
9/N8+hwN+0ijisfP34Y6b+8UKoWCH+AW1mvYopyOTKGf0j6eIsgXvXKyvX4nCwLZnYRH4+oTaZto
eobCsaTfdmhTZ1vFzOdnZ7CmPWWoJhLYu6lvshdS+RRTazx3KwYre7FaRW7bpCHL3Svpy0DqcdOo
1rzpS/tLM0XFC9BTUlHaZNx3y1fmT+mXMnYfxnHOXxpXfpbMwlhTHB9vmSqBah9aKaOn9VtOvD6p
xPMwt19mPQ8fIgGHqRj0DWnQ5jCU3XyJO/Uls8X0YpoNKl7V4PhD2E0vopLDIRPKvMmi+TMQv+GS
F6W5hemRsErS5xeNaj2BR02C+25M1Jc8ZNGrD3X8QJWdoIaf9KIM5V5RPOPJirv8OevfLJnpLzXr
vGs02p/mUOZHM0WfToBvPlbdBPgdwMhLXxUKEogy3kpNeQ4HwgIVlXS2Sd/Q19HM26rCtvdGW8+B
Bnj/HpAzS6B5Ic0Csj2tX4E6LyD99LGpxrcB3/Y8JA+Jy4vpSR88VZa1W+87y+fpPLfltymv5Q3C
Dnh0MuU4J2Ww3uegVaCNZ63cou4xv4TwbLaOKlmzkic5EhKMg/VDH/vqqJJeetHS/DWqDSxAJLUX
o40D0iHy1o6kQwuJsrjsXPDiiv5iyHAE2zN+X+/bHfv63kt62AHLxhoIud0KfNOMBKHWq+ZLnZG4
NRvR3a1f3dCC/pIa+smpRPRIPuICA2cPJyR8Gmylv1lc2zMS5wX1UNyZSfsaDrr9Mgwsdb2q2tmp
1AOzle4Lb07uCmWcwGKGzotoGUM9eLVRdAq8k9r+1EuSuLn1CCFDeYrG+uSAGmdUVuJUAGs5dqZI
dxNV1L0iNu7U/NIWszy3VLC5N9ThU+SNQD0S8xQ5dn6xHhOyryfXHu7sZs0fm59sRb/T+9S4r5h5
YrOT+9mOD0q0lJSM7Tvst3XMwHAf17/Wj9IcrTs3abaRqlj7mGJ2QeIAh+nM+zFNxr0U6tdQoRTl
mFPgaZjq8DgNUXR0XeJUuRRcBnTAYD2EYaveO0W6t92534okcq9DS8BahYMQGK7TnVvVdwgUfvEa
50RJYxX7b5U7LSv6p0S1L2nlvQITim/FWGZ3UqSfKg9KVy1E5WeKuJrVPONetl3gTfFRzvPN1GNE
GYZiJ4F03/VJogVSF01QqBDijFYaQQShTabk5vva8wt9dvdC0b9EQ4kRp5LVNi/034eoMpB96+29
M7dnARFEKe38dwzhXV09xWowFTZueesdl9x8lLlmoBBuDepZ3nUh+UA3Ok9Ue96Rn/9RhSUGqR33
Ndo4BoV0AxNVrW0YlrvpORWmubdGu/ervH6fgSYVaXvynOITgYe3tmitnQzdH4NhHEjxQp/St/gv
GTVyvS/U5ftmTafWMR9dkE/bsHbeBlKJYzpSjxFEzqa23DdZp/f65OW7qB73oElV0BX1UWvMTaZX
RRAuMpNlDrio1bddHgWWfBK1zPxqgYRMzYuRw2aDv7bVIvFQkHMFhQRLf7ATOkDtXcD1D34v7Q3T
HLhBWXWBOx3tGohz3aHGOQLv2esqOMMunphj6YaU+vPuPN240yUUECvxqmDR6d8qqlMfLd4MYv77
0rMb4DR6csr6+RvSY0ldfKpqw96WDrOkKFvwmPq10vNL3ACz0GEIiGw0jpWc76t0SPyQxXMuPbmx
KIjZJvE3C5hmkA71c02eKvYIWAJU5gElIe2u0ZIsZicwa7A3irXTb0bpun48DU3g1vI8lzWcLoKt
oDaa5DAM6b4uUyBJqht4nf6EpT1kU1/7UWeP0IrkVnNk6g/d/Ob18s7r8DBKeDI+EavzOazpTpml
4VeqdmA02j6LO6y4+tntErSfTOdp8NpPlpJASq2vvZd+HkWibz0TyGKHNniYREFmVfpRLeG+t9Z9
mkGK6PUSNGJRMhajnkaMu0mbm13C7W10OiiC0DWxuSzeV6CdC88vVfabMbX04mLe9pGwt2N2qFST
shleqt59ityoO003pzarvZLrOWhxbfRzSc40KoqtYrSfIYh80Tyqa3VxdjH7TgQWbQyKMbP3URUp
AUytZhMWIDyx5A6ACkktMTXQwmh6mr1iA/1J3duA9X2r+i56tQm6RgWTmpjZsRR25DdjcU/Rk3iv
TOajHoJV8BSwf/1sBBQf1V7qYYSbIaMHsu/ZnlBztoWK9KXWzRHBCnvYwSFr4G8yyE2LICRcUIOI
LaYW0ka8gzqEw6mOD5E7Gud23rfRNJznaS7v6rR/jgql27HQ8DBWyd5Ow/SLpSnJFrUWnCV8SAci
LZUBCxZnU4lHYHvPrGzoiljWx8IL4MEmjwDM8kYz7lO1IIjd/K6047yEeeu7RpYAUhp5P7gTYSKr
xxwZ+rF0noqwrk6TZ3/ShWs8jHb9w9D17GxGpUsOuajJ4lg3amabfkicGUC/9zUDabh3hJZt0mbO
DoZTHFyrPma92Tx49blOXT1wFaNHyKnX/ENrFeJHIg5VRcE7v3GNZ4jyDTiWrLhXzQNG2TgJ+TBo
irmVZcybd4v+SLHxEwSy6aDXxmPtWL/P2b1QL6o5aG8IbohgVkJ8YtU8cS61MNMHIXAr6pYABYo9
gdLzTsyQDiimLmM2bcaTEYGKzXZKXiov4exah8ZRThpg4J3SG3ITz3P7EkpZbpD3HTe26Z29Qrfv
vP6pzebyoTS+jbCOfQays/EGeqMV1e59P7Tw9/ripOTzMc3c4j6NnQR6n/7cZ97VUr3o1iyhME04
xx6Ga1CphX2yKpMSUO0I4ihrD/bQmr5ZpdMm18L4IbJ+xBQ/fe3SVu4NT2oB7OGmyr8quaUe4qaT
BBYkpSHsQt130cjAIBWx7/P+bR6G+Yms/3mqQM5aBpKElbsqEg5ba6ESh0maHMYwdqBCRV9qxanu
ihHnJstI9FJ7lzdeXuqR7IBVpem+L+pbUWTyLmy0jQRffleS7GaMVoAfI+OLMCSa2vXs3XvNeLHd
SL04hL9s8kfKexIm4slxY2sjxrY5edJyj6NiAmj2Zv1FM/XnwUmLE4B/4OS6bgFXmr7XHUN5jutr
TZDsFHZpYCC0CIACLv59xGQXiArFZw2wEUo09rSf2qq4wnK9Ov3Y7KuGWEA0RipjWhc7KJdfE7UL
7CqCVC9N5eJ2MR8qbMzF7+bNzhujg0Faulm0rXLA0rEb4gNk47iLAaZFxXRuo1ZcveI7FGF3O6Z5
vM2qPtu1Ki6/Nr6FRmU/lJOT8R7QbM497TVskiPMMWdTy9HeKDZmOVbDQCuVYWNp2VV1Z6iYKaUq
QtelK9Xq2+DdAblXgsaJ/XAJ0xH7eSPwUIaVEmh2FW5A9h5Ib3N74tmTKvC60np2e+3WXdHkh3Md
hgBOzEzzpWWDDfU9kLF+RI6AOC7nMpxvCZyIiofiz+H8Zuberm/sZ0NrX3qUEO4sRQTFbEzHSbTV
SQl1jMPyFx7MH3+FBjgytYB197GBwMyIggH7rB8pOMejJ8NA/Nzwtz/1yQRfXOvd7uMQN6o/jlu/
rtcb9VHZm739+vOa/6odSek9yGZuCMD+o30/97Ug628jyuUG03KZCs7Nny3967K6SqAzCh9+aQ2r
Nfsjc/9f5WP+dRLl7zmU//P/l7L5X5iPWepD/Pt0DBk5Ajt/VyVZ9v8jG2P+BuKFpMmfCiNs+SMb
o/+mA37QPB0F4IWnR874z2yM9RsAHMtT2ezalm6QAv+DjkcOx7INtD5UbeHp6a72X2VjtFW09O/Z
GGtJBtmcB41iB1bgL1iMPhYq+XOcKZxFW97A6KHnOJByHBV4UzrRWXt4LsLkEs8JNksmyBh3MF3D
3ED/LnllnfpaJFESEGpnEuuUs16m7+GQvAMw6YO4NR4UCpRvrHcItJTagPI+J0Qx4Ceo9Sc9iR5H
Sz+4SXsdFBiAM1xknzIrja9UzQUQqFvjCukFrXJ06W4sCEZxWxPsawhBUtThCKGdmNh1sCEDzCgl
BGTGA2VUSahbfbMxBYeq2eBu0hy8nF5wETtP7/Gbb8AA+qCN8t7PVF31W+nd8rFOUK8HGl5LAKHu
NpEDJwm5rEAy0qr735M+vNk1wHUWEy73qbNe4mYmIpMac2YShnuSVADqNe4Cg/0Yu3LyAZvxjExZ
8KDmp7Vp02DyxEKcxbirD8upmkHizWvwIAQzswtVCW8AXYTanHbQs/dxMfxIHBntVZZHy40lOU+h
j5TPTq97QJxlu/Wc4WhnLusHx/ykNvr9aBEmyEBqh6qsAhj7yHApqNnD2/Uj1bugOUNCXOfKlhZ9
t0aYemv7XTlAsyFYHSvx+/pcVLuDAAEgYXBped63j4MeMw3zypCFbreqWd2POo6o9or4HGth0QyH
znm1eZJKYm5N0JxuXxt+oqYjgOQ+qHZ9vWTxuiSoep65S+2A0Sq21azfdRmnRCXL3diA/KEy4auJ
CchvzdRdAB0zu2jby2reUkd+3o3T2ampLbu+CbWmgY4LYC615StaySmVimGF6PqAqkUqEVgxbhOA
XH/snWMj9WLf4x5IBbPdmB7ciql8yrS+2OttypRUPM25sVcS2l45prLVPO9LpIzQDSjKodQFhMiB
mJyridGHindY+7LqOWc1n4PUFCJQmHRZYsGttnNkEvpJfpcdRyj22VXvMijqwYhgzUJ2WtjXxscg
aEP1GLHSSEwYGqNuMQpshqAhieybylFqtCX1rEfHnB+LsHUhOjW634FiVhM8kHl59XY2AJ+ACy+i
HXFhwC/ay1B6+xy9l2Ws1uAfc9u4KhVREr4DkG6gws0PWtftcTy9YE54CWGu3Mo2fse9WhgRR/ip
d0US3pA9uUXp/Alg+f0ITnxuaKBK8DAzXWBcGj60Zs8kSzXH9ilF4feDOfpxyA1lAiMS3mVO9hal
PNoMgRJ1tm/FxJEjzky3sHayrt92rWSOnAZwk5q/9gnYQOduvjU4ZoxML2YdxchtrT1JbDXIlrE+
+z2sVx8H9oantIz9p5E3gDWwN/XID1HBsIakimJJO57tJhsCr+kM0O1EYr3kh7T0dlvX2Q+8cYZL
Pl40e6Se2WKNEPB/zvvu1qhJEqSl+j1vxZNmWKDePSwlKgwNqhr02aLdDvrvbcQwDuvkXROs/x1D
jXxnqI+iK4KktM8xWWFfjdTviuW8EgNEMkcz0fuYkgPhge+F3aLUk0afi6gg3oZd6UCKrp0Hyjde
tWSoLO+ujEL0PSGqZaRQIFV6T31sY+Ni5fOgWa+WkbV7vamNezTjA8XFtBUEfTXH1AKnVUzEUPKX
sYz3jdfqey9uC+IZzWejM8RGmZQK/k/0ux11kMmY0EgK1D75ivGMdMCD0byWtYu4S62Ed4bl3ZOR
N45490t3d1t8R5uFPth6xa/zClcv9fboWxGIse17XcfAzTzW1aoxqnjAkx8X5IYm4xbbGhRvEuqB
UOujdMR7FPVMRC7PYJS3sbc/gwsXpD03jW2o8ML2Xaaje1VHz3pi7nlHAAt1NiexfZ665FtFkKhz
YLp13WF9nVU0V/ueha+sUuqK5e5Ole4Rlf2KoLZ3mwveWo1GCkM8m4LMEXdRlrx/GPVlUCNVQs2Q
7Tp9estzXa0iNuWsNy+jaZ4XY0CQdbGUtGxtOqllAxWSwIAi5muohfgy4s2rivaJwtVf5ynD2LlV
DUILpVOqaqArRILBxUJ27RY5lU81tYY0GRJeoLurLu1oaKzrMWbj3m90583o4u2Q0JWmxRSMlt8y
Hfi14d2Mwr0ZYQn9KCnPg2Ty7jTxrpXINVllyTyRvC+7QD18X4eWGQ6fbdFBoBMXVb0uOydUMvER
Jmv8oqdcb2TdjMGG0hM7cWDQG9HdMlgU8JO99FkKFhhE3L4bkU5P6h3ilQzZDvIHce/sk9rt1VJ9
0hbTrekcBJifUBk0vT6te79OrLtKtRofWtvZHrSv9VRRX4Sdl2Y6OT1kTq4pL7gY8yNqRr/bfd5s
ckyUpxpn2Uw3go0wBN3bcvtz5Z49zblpEPVsrXlohNz0y7S2NqqIuLOaGQnZOMR1uk/L7Y4tagC9
ys1ZCuG13vXRSgqaJH62e24vQ9A+WBtE1mxrwZoDfeXrDo1Y73EouVEXNk2YjQfXk5RDzZgTxKxv
NGX6rKXLrSwfbcqqv7Q/UYg3Dhxj+lqSeMzNjOnafRPhXOzriHRICzhwud0c87dn5nvI5Sbq9Ld2
rLygQNSKF6reqqT2WDvQNbR+WamKt8zgqTspD9iAeW44VWCM+XZ9TcsDUaCX+broz8hRYZMUFc9n
GW1pex/aUEsbhh9+CJTDwd7IMvwGhibxkW4rfTKS9FXjMR/LVzPnaDgR+EFJdhL2cF1fHpkrwohh
tKkIKH4868zqCzToq/U9Tsj2bZF12JZovQV5z1RUu3gksd0e17bM8+Jaqea7p2JIeEOhSVuWOWxt
RxXnBDhVa4tjzVBa7rtXq/vZk3e91A5WQc6qNZYHVIGTsI2P/QgUkM8mfrGdYl5S7pYLooewZsu5
lU5/oVjVyY3DYxdBa5cmy+tI98uK1qWCXdZbW+84n5jXAKHcx4WqMdg4rxlH35y5P62D21g6dq2O
fjkO36qc4d7YOKHJD3t5vwinFXtnGTAff03SC/ROPeSKRMKd6ANIlROW97KeK12u1ShFAzeZh1k3
zYspvMN6H65Ibl7YXtbJPHbCmyZRzDNwT9BTy9dR0CiDFwA42hC2KYPe4i3KxTZVOEFb9BpuSlp+
IhD5EHbKj/WC5A8fUBa5zusQtdHZFoMeiJqqZ6O9deIohPlySVXveyq7VyNlFeH2VPTQUvIPDY0F
sYETJL/CcG2C1TqsvT7S9UOfubuBZELQ57Piq5W/HoDDzANMujtlst4NE57X2pB1x/WhO8sjqoRl
bLPuXJpIAS0zP/0Tz22qXiPCMV2K/k4riEtPuOYK4SDb6aO9vThSHrbEFFhGKHFvFK50VX5cbOhi
9qpKOapm/ERIndl3yt6TjlnaFAX8RUIeEIy9AB2Mk+76rOIId3hGSNxSgybu0Ys8LxG+HbfKocuy
hxlE6zHOw6CtcvPOkjMpBGCgoJTyTQOmglJusAZUkASuW+3XURsiE7QxY3lP/mqbkvkgzI5oCnpM
9ArCOYScUZFYeujSc9dl2aKwR8LpY2AlHr0iGgYcytJS/SwpyVCo3sdb0Kr+FnX5bhnOzbIOiiLo
2Yk6HKKqu4ut2t3ofcvx+dO6eR2vc1h8IrJ5JWAl76ryzoQyzkLNucX4MIuJFIp7r8nj8ue8zAJl
zlsv7WvS9O9hjbWblvVd3lt3i+UiC/7ZK9tDn0M1mKxg7cso4wWZnpJGrw9WHH7TBB3THCMcT45o
3dvi+S2zy7SsO8aSq3g0m/6yya9wZftgHcOrNWhd4qlADJ7NAsX8WVegE5DMTZFtJC0wOIGw0LNu
QBJQ3snds6aFxgmu2B+S4RKWLBbqGuxxaSZiExrSPVQ9WA0dRSo9j7bujNUfo/CtQvbIN4ZEgx+l
31MosdmkqvVj9tx7otfwr+n1KLy54EOusdJ7mz8d3eWWHDk/h0WmI57BcUm4mIRO40q8DOXDLxYT
fXp9mzJljumm4piN0dYSrNA779wJbytYo8mM972YcIdFhdWWXrD8kVjx+/J/5OCJL5Rs1Aj9rKQn
hxPUfs2+dZp7RkL0bu3eQuATK8jHSU/Dmzo5Zvi8DpWwY2hQcPJF8aI7FAPfw8XpWM6MUNf78mLM
xRESi2OfgipahhaudUPWSztqAJ+UpKt8sEDXvwZZ1ryUYwFFdEFaR6fFJUi80aNMlX00aKoiOifo
ehYfg44t0dE4iyFG+61JheQKn39dleohTGyGLEuWzO8Fgg98qXTtG1o/LaNWPaKU1AaxTrIona7r
BL7sokQ0Thus9D4JWXMsUY2hGvnwHp1GuWWwYTuWDoslqCvW7kYEsr7IXH8eP8eiWa+53uDHoYRL
2rimAqduLLT3wtbPS6t0QIBw582d5hRRIJa1VeUyrrwws3wrOffDo7csiZd9mZPnXe86d4qBBycH
dgP3MPkurRJJxQJ98TMWx3P83Zq7L+v5QwwglDLkNwJy+LGv1jyqj/WE0A9TjOqGGk7kZsV4IYtK
xP1zufRXMWDVJPW69Fo7tBM5WX2IKfhg6mQN8bAy2k3E6KEUykNZ3rc9S01pJIB9WKyixYLxc2z1
2aov2uIoLE96To14Y+jD07zMu8vSdlHC1PFgG2/YTsyK6wK4MSZUa8vH1U+2G4x6ho7A1sbjjBXj
ax8/VBUr78LjNS7/tA2Fq18LSc9YV781GRUlCoPEY8AoGuPKUOzKF4QqkMmLgngZQxMiuqQNp6NV
jBfE29RNP0T1gXoovhDoMi8dN2fRXVRPdYs3nfBkXbc+O6P4v+ydSXLlSJZlt5IbgAug6Ke/7zvy
s5tAaCQNraLvR7WN2l6tpA7o6REWnh4ZmYMSyUFNzN1IGsmPD6jqe+/ecxlE8B6Uenlz+no9vYyp
cJPWdPbMacl8F/dTU6RwwyUv73OEdbH6vvG/GyffpdsvDcXL7/24Xzk7f3IJYVY3ORkgm3YZJdEy
nDwxv7iEujDQjJ7kQxYz7dgaxk/h4GGY9dL4iLEQYqv8/53e/xKCGnW8hVP5l3fnP+DXju/J+/D+
b/umDJP/87/+dxVPf7uFn/7Xry3gv32j3/vAeLyQ5Tv0ck1z8iTqOIB+7wNrhvmbY6HHs2wbOhqP
1N/6wIb+mwXTStgQgTQVNx4t4j/g1PpvmMT5jrYjXJPMBOO/0weeJPe/NIFx+1n4l8F/Ta1oJP5/
slQNLnGRIlXLu+UV9DjVvTSsRV6hzlebBf94BROEyNzh/Mt1+4u7mpf6Fz/YnZwKZAy4KNb+1H2m
Py54+milBMquC7o5tf2M+OdVXwSr0OUQkLC0qJpE1lkV1I7OPOVMVPjUg2Grc7ChYzqTOoJ/11wz
zaTlAtwDx7wIYMiMwzII800q0MmU6hJMKWV5PW9Uunh9sAQ0ueiyH5o01wPsHwCN2MQnNOQPejTk
FciDkY3Lqb8VDe2x1YqDYmtrUJQcILKtlVoL1YX5CYgRksNrV5VvdngzDZcmOj1rNCQlR8Ju4afR
IUAWoFbJyR0DRlvhexsAxsEl8FE0+rktOdRwBPJL4Bt+vS8rA2kodix+gmHCMpHPVnuRavAcpGDY
4mw5xMbCKvtbazUxtTdFRlQ6py6xH3MTwtbQY90CoETTrO04E3DSh1PpnDu3hcI2BMGiqjm8CUZ6
Hky86GBDOlHiatXgXUf2vYuEsaiFZSz7kCY7HZVU9T7kJNCjMA5oVG45YG9SJfpUU9xUmq1evKQ6
CzeBddTlL67nLccxfkvm/UBEkVNgeNOT/kntlZVA5GQD71INGPi0nXJN0g/Dw4Sq/GRKB2XKIVTq
XYozT/NiztquBtiDWvOupP02Ry2bGvKgOcrSyugyeifKX/bWWQK35V/cn9MM5s8PhlDxNpmmY/Bw
uHARf113i6qQDRyJ8t5B1GWjAW29D0wAnsWwLELzanTxTwtUjNWdRQTPxvL3BK0vpzZ/nNinEOyt
ML9dJOu8tlFoKjs29OcxrF58rkcC6qqGYhMo5ob8w0U6DrPK/6Kzj07D2NDUAPNlzwz6JaHnkgw8
GceyBGjvtqm6w5hjmrN/SIxjaL3WamQdkqrbDWbAlWsWeufNmKvvi5S87o5ipK/j5cjDRFw44Jj2
DE91m9Zi3mvNTW1adLi6eVAcfVk6Hhqz4pIE7ZyR+jqGEGEEyZvtBLM4MQ9FxTF7glQEAGE6bCmy
QQ04AZSaIX9NzHI3tvHJFibNM3OWjBFQHXkhHfgQJf3Z1/tzXgAZo15MEmXvaeFlbM9BCHzIFfe2
9FdkiGJ1kReSD5d9YJxiUcIj64+t/2HY3PtSXiaOTBmk88SNF4UGIF2rV3oit07a7HgaDsHo/SvD
8F/eDpo+DcqgJersyf94O7RxWcoU7MId0upjbrmPhMgsOWDBNAIlVL6MGlbhlqVM689hby7zGlth
h364zG5eS84oSjIT+MtQIMmODqHjLhHbrMBwz0QujrmZzLo0v1ie8mgMzSJM7ENOJEijc/nVdOEY
4YOi9fuyKDBWggex26Ps0y0nK/Q73TIpmjWLBi0Ra1F5LE26sU55wiN72HvBW+ycc4v88KTceT3I
pJLZ1Qo3yx7V+qbvG+Yk0aJIu6fSIaSl0fn9espKubSqBjBVvXKhaOo+i2vPOJpIl5aWQgGARemn
tyO/ICDZREN3DGMaYYgJJoSTzVKZ1SllL+JYkD1Sh7JVtTOCufaiHJdRogEguURad5RIctKciq0m
sK4oxcyj0ZzhgAmKJ8Nqz16Xb7L403Xsb4oRoH16nh+l4KWAXeO92TVVvtF6hVbLIgpIhaoza5vr
bF2ecvnPl4bpSPAfVgaNVguHMYgJ32ETv64MYB85EIZ5dbf8BNHhS1OzXIFs8ac61sDmoVQrXU/n
LngwJeK9qCpQfN4lt90lA9F1reCH6Lmu0x3UZ0thxtscjYzdrtR61ysg8ktO4jxf+WitRr1cwS/d
eJYxt11jo5XPrX/NvZwCuHkGb7QVun4vvPBjesAEiwEyQ9SdQMAGd4uEHRLOc+m6s//8KvwJszCd
G4SucmxxVAP0CYeQf1gejUTQgY7H+p4K4z6thzo/uRPNYiD6GyFH9K8W5L/8gXiodR5BPI4Tp/bX
q94yIlbyjvOCkdU7U2Yre2YjWM2x5u7rwrx7DD+H1jwggCIewp/18bPblStMdCet9Qh29NLfD8ro
Gf461+Ob7fLr2UkHncor51SumSpk2+ls9cvRnEwPKuuu7fDXIjEEvzah4kIWn9EyNkVqHUCSzfOc
M1VirEvb2ETChGry0GFTnJTgkkdx5FetlefSJp3BoaZQkMx6y3rq+PqfrAJLCmEKseKlTwGDp/4e
kCntmXSbQW8TbXZxkLLUmbMMzfKZ6IZ9W5jzNBR3IyrZmedWzYw7HZpn2UQnyWwmgGJVJvqhLKyV
H/mfUiK8AonkDJPP0GRwiKTEea84mQirP1cRP5LjYILjKhs1yEwlDXl/QJuTSpowqQOWaniia09/
0ctffalfDb5oBq9nmQmFKZl16PUAqZ/s/sU9Md1j/3j9LYG8TiXzRdNMW5se1F+uf655RhgEXH9L
0TdlZ6z1xPv9Pf5vyV7+a5qWf/pV/wNFLZrKaeefq1rW7+P7vz3gdMh/LWu+/9HfpC2AXFzh6Gjc
gKxMT/+/S1uM34jSgYarC4S92nfd8oe0hVAdUNLULHx0Ag/zj/6Qtmi/CRS70MFspCHfJdIfCOx/
ryV+Tz/66+fy9xX4lxtDUDm52LQsfmVBqNmfIy0t7CxB2PvNvG78Zln5uCbs5p3DCGy6KsiO7gQ6
F1HUok2YIPpD/WKpQj9afWI+NB0KOnxagUFUjV7SKCKciM2oTdGWmdan3WY73ZFPCVBKn+6LmQP5
HXSiUNNjEhJ/WH71xbUO+S6ed7MG40FH2mDX+ax0+0VrxNhqPX+JSnYZJ91aRsmmavznqBhQ16ov
5tT+G1PcK4huwvCpr5LloNdPBk7VBYSmc+W5S6ilBLfUzGF9r58x1AhAXblXR8f0jwNh2bhNvSlK
hlAoJrJFl1j+vBs7SauIAYadxOqTaKhD/MEllMgnVoicsE0XJ8cqYeDT6OWwRzrErMI1LkrWroLG
fZOMEAZ5ERHmjSxtF3YjtEkgkK7rTjUZ1yOvrGf5GNunKme42VRNfmh8e9VSS2G/W9nBimO8jHgT
UIVG895vYQhqqzSqdoWwJtgqTfyT9N1j1OMfIGMkR/oy1GKrmd4dQKa2IF7AG1a6dPRdGNvBa4GA
5EhvjmyRqsZjNKixctAznNMu0Gr0p3ezJOyCb2Z249wldhSiopZfBzkypBm8evh/tmL8tZzuf+Jy
IWhZ/PPlYlu+F/+wUExf/vtCYTi/WQhiVOgz0x5Jvfa3hcL5DYmbriNct7RJ58Zq8MdCYUOr51hB
p0S3pxqMrf4PJL37G19uWQDXTNe1JlTVf2OhgHHwp7OcbrkcKRwH5ShKPU3/8xaSSIxpOhjzRYZH
hpgF79JW/UoZbWzoTmOCRk44zjBZHMjDUvpjWdnXrq+Rs2GlfsyzwJ5VmrO3CU86tx6WO1WP9K1v
CpPnxF1TQcE/Eaw7ncrMwYa9t7UBuK4HQy1uLqkjqElD45M9dcjj5MuI0T5oXnsva8c6gLGv15Hp
GdtxaNiKGX9QbjXGQ80ykEgMZJ7fvNSiXDYtfL1Ks4KTj7mOo+vO91Rr4zow7EMWmjxzor2ojZYh
QSBPJMestVB3twD5mRi5iXY1KybOhafTRW4MZaX1IrrLwnxHtRF9Ev51HDXVfE5Kb58VuBZUB12V
p9b+TQO1etNZ7VHqUNNiKYuPVTbctdhr8TZZ5bIsSv29rZj7uOabMqH/0M5zeI7AEKK3vZpN8qD1
sdg3Al200/rlXDitvBbTJ62SMZAm5owVjZ2wMnUz6Gq/gPqyIPfKes1a6a+Njol26hH8wm1FYFfM
2VCW+hYJm3WgA79J6TAvOgXhiptk3TItbU5gmZWfpNfmp4LZD4j5VV/6BRB8nClezILZplq0QvJy
87O63jCdrnd//4O1qt61GqNxWabFOgycnTfwq28sxa52KQmzdKXjZOHQlN+lxVjtMDK8kpLSEDfi
tFfFoOhW/dYlUgS+lZPGnyIcu+toOJyvkjTcirDor98f8zzxUwmKeqdxFjopTrR0B62/9lnxQIu+
n6cN0Zom3+ZWyMxakRmfMAqmN9InSbzs7A6ni9OUJ18NHxD1pEsy+sZZF9bBIXGNg+CG2yh9VSxd
WTNikYM86N3ozLssYsBsS+/0/YcgJG6BHomORFQyt/fD+rFwLO+m9h9Or1WPfQFK2yKIQUvMFdBj
ceVAUN4hOJwgaFlnOlPNys0yf9HZrXvEs1XMBoRkK7+3neMQ2fZuiPNVSrtp7/gwKL7/8CoSeoZh
gm6wXWqtDI+tHYxgbAvBrAvZRv5cGrU4iMpOFk3u6VSZTbMfQvnAMqKs9TDUFjRzOlqA/bBNkPrN
x1wAtUnMdOUAL3Z6n2Zao4fHwPaaGZUN8TsdrjgoJCWW3UFdaBLve4vV0Rd79LTerBZNskGeraxL
qOaYQ+a5wANG2hJxCXmxLpw6wbJDvBhi7HZhKc+m24JRDgy+EXWdLlC1R727z4yM9luUHxhoGlg5
lWjflvAX0sDF3jUGB0/W+n4KuFkZmKoe/GLYKZX60VqRd4sr/jGOKOJeyiEDHOtm89TxcZ4l7tX3
hojKVBio9SAx18DBGcKC4Gfq7XB5ZsSKPYCdl3QX5pWI8n0dymgfWs6HlXy0atQfIAeVB+DgjMZ6
/AdFVcztArB025aS0845YAZ10ZJgGwyCSiAjk6brASlq+qdaIqOQUbro9VICxG25ktlczcBIGCGU
ubSBy0uHqCt3+ff/lj2w3znVNJNKkBWLXz6F6b3cff/dd/NuE5f54u8f+v54PH3F98d+/2ZDY3pz
h+SHrRUSOfT9h+ZkdNfGArGNG0JcZ0C38wsr+/3/mlggwKyEQTFDpc68PN+Z09e1dp6QuDNegWjn
865Kip3pN8WO4J9iFwxhjiPpb3///rSwRj5oTx/8/sz3H4qszKWquC+jbF89zzeWf//c95c246ve
AvR2Cc4DUW0oD4UAvp+ECge1JPEfA69xH8Q8SnJ12zbCZ+pHZKFTsWeYeq3tuLQ+pjwa9oPqN4vv
v47TMBqoCsl2R3lzmt5+CPEfPeJ2PvqaEZy//4YvKgJ7sc4yybuUm8ZMUWtvYeYBmGDN4YTZaT8q
P98ldaTvB5OebQyTEh80ptyJzFqmCWO4SG4kQvFt3XlnRbXGtd6Mzkkt87NNi9RoImXdMmNYFm0+
R20j5j7+STUf7I0VNl9VF/K2pvFAV6heYzIpHiKPWr93oxkpYIgzGHSS9Ilqsc+ye29fLUv35kO7
JWkYu4ydozFjXF9mwX1sjUcZKXfgjMumwtrKXPfCAfXMQQBjKhkvuTw2nh6jxWQi2m5iJX7BGc4p
EnfgPIRHlop6mJGnCbYUM1LPF/nJl14XN03T1h1t2yoskHzGiJWS9mmKDKZSgKkdGPfYUteS8bo5
GJjlnEciJnDdkLJmWPY+BTKHHXVHxta8SuBW5317C8klmDU3JUM12LBLqXgvGUO8OKb6ArbkiGOs
sMNzo1ansaEPFFGwoAdIpXomrvCqtfbVV+UsJ4zAq/Idk9WNYqerwrH3iWO9hIrLfNdrv6zpwJIN
C6vN9AXt7U89iuKZm8uLqhp7LKh1/WiKcWlDOGgi801r4TOIMvyqefH9rKvRGIeVfLDo5eV4XtN+
RF1PiO5oXuEJbPy0v7RWekvoJ3rZjypUHqdvA93yZy2Sex7xRtWevkSNWZFKQtpBEeUwK/JDW3kL
r426mWY1Nz3bGbLdaFm5qemrmKX2SGLAOnEK9FwdKwFwmD3mx81o8L4I4Gi2kjwbhXNtJ3sP0/O4
QJ6udresz65+vCM07t0TVDz0Bi/SIDuTtZhwSzD2+odf5I/q2Cztply6HeWD3z4lqfHkGeLUSetn
YnUcaW4V2UW12u1Cm5Gz3qGo5Cnr5ozMP7EGB2q/bLvswfRzRCJlMh4qk8FTV55J8dwhFUZvXDs/
Gq17xaB0s/mqukpXYCwe6y48tz0UkCo++/bSM+M9AKXLqGskkaobDKI/urC6WMyu0L+Pef/mdfYO
GgCAnyL8IhL0hk+KcAWDL7JgMSTyJWLjixCTqI26zyz8sGGFTUAfGkTKw88+71ZWyzaQ9AJYsdID
1prWFY1zEO6rShc1+iV12briFWv5VU3Fc6j2zwrFYdVPDvKwYc4lEiRp7nlAc9cWm0ZSBHf9vNG7
e0UO0Mwrky2N7y+rBo0Sy5+tpryIAgmBq/OOEU0Yd+EsaqU98z35Gmb2c+xvDB0AUuHzIXYmvZDI
X2ypEOyCRz0tmMZUG+beb547aSr8njFQYF3SMXmSnfXU1zNHj+HlITuf06XoZ7ZxFjn4vwzK1ixF
Xpcr+bUs6mhu6cHG88JdrTNK6G1PssQjVqcZ4MzaCteayWtNfUTntabO2OT7Gcbc7kFU+blJhp2j
Bh+ZzauLwtfB33mKeRdKeicNtycdIrwhhuNOstFFQhgIS15qGAfujEf+1ZCMvwTUfKgWRsdUrCMd
EihasDCz4j7G4oUi+7W1yc/x3Z9Z20dzxS/f26j40dGTnKnMRojO8eduAJZdJS8EH+JbBiKRTBj3
4Orypk1RhpnBUQ1QIAiIdJ5WaY2Co14aVnrq+GPmu/LDyeJVCFGC1A2uuTvMpeXeZKCRNWEmEAmb
+Ihy/oae+sU0yA7mBEteyTDS+6i4NkGMvDCYV4jnZ2ntNKjf43pGOu3c9IP7kOkPVs3SmcB2nTlh
BO6yBSaSjgQQZs8UByxrOGBmwh9Wmaw+CpX0EiWPEYPLnSfQtDQUZtNx4CBQ3ram6BZURQ/ls18z
G+xFwlSYsCzQlObSsXr2EUQz6HCmg/vnlJPTYy2exQYIw9xpcXUawT7k2BkSERUGuN1HUTyPxLhE
Ub4sEej66ataui9qyBUY6LEucGy+eQwasJ9fzJYbpFWp1kAmfwkHuw/Un+l7FdK75zEqJDsJ7orL
BkGsKYPqbJak2jv+WmceCEEgU7hJUxHPGQ19NPrwNebjmh7qaQyDuz+kxE/U8W2o/bWkRihL7csd
mls/uQ6R8JmOni1lQ5po3DwatfWqj/19HMke6lxEwY62GTP/p8xHVHNNcQqD/itXYg5h2JaygoxQ
Q333k6qYqWH4HIXbsI1eGmcitYivNhK3aTDhhCRIdJZ8HjTzbgU+AiaTdPoB62eRf3QBp7gyjfaj
46+9uji5sflRltGXpVqX4iXwjY2DJVgPOGs6ZXJmaHHoJAHCSbMu6/ClCtjGjfIVMY83LfSzAJH+
LDODiFsAO4fHkz1u2PqfRqyivj0ltH/R/H1zkBDSy3pRm7qb9TwsrtE9BoHGZbBP9qAd7EC9h1r0
4ETjQiHmyBqd5ziKPrsiuBlK/YkOtDNurlZsc3KWiYZghugSnTIPSvrpAi+yZy+8Os9pI4FwL9OD
CcOOdWVjN8UtGUcGqkP/GSCczfU+W+hVuwCn/R6HHzwfcpHI5MtJiEXwoupjZqvsbI1tXZumuoko
/aGQlzHP04F5dhoiV8F2xkmDZ3AYGH2P8kjH6i3xTEJQx3BeF+bPIq8v6qBvx9Jd6KbyoOX1Fzoo
FK5m/sOPryk1MtUETxuV7z3XxWoMoneHXykZxEcPaMmv3/mBpy5MjpDjj1KAgM39DyJfHtP4oErt
2pjU+6IYfAAJ7CywmHlTMHFFgfJcTX0GyX5hyajgsY9fqKda3fiJff5Jb4OlCMR+7JQM8b3zLAL1
EEf1lcHFZnCGhWiCR8ALxzwkDs4zlgVxOaIwj/Z0Oxf0KsITDFH0g4yq4mrD3thLQjdTmP/GwdSq
MzCDQ9m2F2u4j2BUyBoPJt6EhgHKvBvam2EgV7GjS6QPW0vpN4CGTgPRMKAdZcMOEPQqhVivrpFB
lPM62yFiI0esLWxmFgAOCr892u5jTdalIyskFi+u1v+UwvmRqeVx6MNDxlYzixrn5CgUK5Zc66wf
/hh+0fl5ZY+DWzUoE3MoP6RWflStfFPVJLTrcULeFxLgeeEoJLkAQaQlKUbjbLfaV+r5bK2WSOeB
tNe1auBk9ot9JKONPQbPNfPUJFckLrQJqwoIICFDyxvVa12Wj6lWnlOXhLfWZr4HQO+GBeelrGB1
N7K+4XkLW+eKkKVIyFqiSfBV+qClIkd1ZoU1PIy1483yWgSzciCHjhTkH32d3LOK7Bhbvba6NM9J
Gb2yv9CtHpYENRLKpZGMiJ9uk2cITztwDLXiGEtEOARv3dK6YWxvPHrZdx1Yz9Vd74/1IRmgnIVg
9p+rodTXBCkfiY4lhmuE/TMW8lNhKsU8Pyc8d+EX8YpTdbCI2PfWiY+Yu20zjlFKlC6DQR4FHvLV
YDbP0BNfjGCK2Fr3ntoeBBxaB/AwTnRgU8QW+HrE221kcmM4EmRO9EJvsnwpO/xEdv9GLpy+Qn59
sP2a5WaofgTDuPFd5LfDcCKmL9gPKswgRRnPdAHmZq2dDNNL15FhnUk5bjiGcy5pB0MsXM8dHrVU
XurOiY6yQ2iomzBKCpE/uW16sBLr3sRSewtBvlSKVRymBkrc9GgZJ9KLRSzukFYWe3RLakxJc0HT
2SdpgJ6k7omFmo/4hWyCCYImAcyTSkL+Ep+waLbHGznl+6Qogvcs/qDfKOeG3ptEYlC16p3ylFsJ
WBYzQBdblmTRaCjylbfIjFIamAA8+RxVVQr23NDWEsvvJgrjcb6tCrtae1aZ7mlePLIVx56YcMPT
UPeohUlyqZnulRE9M8UPVdpIDPrGKaI6aPuVX8bDKkn1a1HMsU9q67xDvFMHy0Eoa8Yi1uBp2BWw
KOnTSzU573ceM5bWwL6red7MjeFxqmVxTry6X9Z29qbl1mSTLedjCvo+7JmLmEmRLXCb+Yuijd9R
MuE4/NQqmlqhqZfYkUhAj9JmVVlM15VqGVYGAviWFDhr4GKSQk2BMyrzAXgWQjdcrSbHIFHpj2Wj
AcJTDIwXvl2zKpk703wShHOvG9dkyOrfyiQtNxo4tMwpossQZfgqaWgiHB/ynVHYyEFoQflynKlm
U22rlyShOTs2yldLHB2tM86Knnaq0zymNusP8E1vtWbHey2xdjnqNcxBWrECwkpLlVIcl6Dfc46P
L1WV/+yLTsxsyzER5lUnkcb5QtXcD5pINJqi6jPGsjCPqAgSmEULHua3ItBQNjsUmr5BGFLcJUfF
tNQFWDecCLr3k2JxmFowN8ZiTG0skgMtLfxCnfWTOBk4WHLnwidcDO8CxsRKiSqEPU347MaBQz6l
t6x6iNihViKAL+lStYJxuxt2AWemdtdFYQZCtZzzqQD9nkkDo2O6k6TuymyClpoSJ1pgXAymAQe6
GixcuZuuPfCXeQyMzNXaA3Ma7jS3e+mcMZ5LwI5E/k0T6E/fyKt5POY/raLaGiqxX5D0M1qX/a1u
Rm49edLZd4+i8b5g+0D5LeN+pmEogzV0dfX2M9XcV9XJQoSECE+KKrsOcZCv7LyAKQr7yUW5z1Xd
WZhRlo2tvTJKetOeR4EvEFBjvBij2phzf5rEFM3jor6YYeuv6kGP5tDq7FkmvHdDcGZhJqjRqYmR
btQjyU52ubf97o6kcC2HNH7OBFwoXNKzcuxNzlto+wt7WPkwA2d+8VH4IerAYPR3uqKyU09KxSiY
Exk7It3rSjAgDz5HhmMx8XnSW5QMXyj7cjI/FmOvN3NNVDcHvPINR6qB5ZGYPtIY1ZnpyneSuqc6
QR1XpsXqEGvx1GohYM/Hky2RsJIAll7TwaXfjeGzPsYmR2lXLXd2F7xaNFqXkVCQyUMImdW2WmCv
0n82ef40aj0AKGMwJ5QNv3ZrSRh4xZOqKTuSqZOhlyf+6/SuXBSYHWfkR72XVfOQNohk1I5DtSup
ETo3yVcYRRUUkuIcNeK5tsiOj8dxqlPPTbxL+jmvtZsbXUAJ6AuaVEpzK+3ymrfLcExJtBBsWkrc
f+k59gK322R6B7jvpRj6l8pkeY1bYi0pIbIWXkru3Jx2eKr0HUpKO/KK6dU9Q6qLFnHfENNV1C+y
k8x1jJZjRU37ijQkGEhltrZzvCSOAxG+V0Ht+7GzdJp7X5fpWpvyXbOwvlqNpi1ytcNAGaqHMRKs
JgubozJLMscruFmx18fAszAOqM7PKr1RV8J9HtdTxGzqGkd2iU1ikpFnGAuGzIGwEaa2e93U4NO1
D9CFzxpAOvDAW2HUd90iXLR21k3JQlB77s8hUWiGmslrpR7LBKOC86ak3k8GJR+QphHZInoc2/oI
L/ESd8cy02+jp61d6cMPxB3O/0t7mMetvjFd/ehV4Jbz8uyi15q5tbxxPuoTpsvSOvaYelBT7QvF
fMKLuG84fzXeVBjDPjR/KIlJCi7CyRrEWxx6mzCGqwTf32KWIJhDWIE6tRpnReFsGl0/c7A/TL8a
gr1FyOszY/1iJPlJQ/xV5OaV3uYs4oGs8fO4WgbaJmRxwIBpzJpEvikVDSodBnDDIKPaWIHxrIag
tU0te7O9Yj801aUgtg+46wory52DNSeKZaB0iPDNB7pvH6PjrkV/LejrITHYdg7Dk+kqjErx6AzZ
BdHzeqzMrT/CsclfU1PSpikYv6OftZD9yI6yRzMAWsmIUzwGaivN8DYDOYr7ZE0fnR3WunRW/DaY
7NpOe4kM1tjWfqY1tPKEeSwa72RxvBqHz9Fvb8Zk0kA5x8DsPP24ihRbYu8ueQRzAaqalU3ArFvb
8KCGvCAPRDc2W2NJs/dkhVCLOSIB0PjIW7w2o3QGwBLtjyZ/N7LwVeJQG9pBY5yV69ummyp5N7a2
GNmKuTBekRJLqB9yGQ45ufAEMNsYbMfyjQTHrReLhS3jNUa+lZF66bHsaVB4eY/TXcEjpbUN4mLT
mSc8N5Bot5A9uTqVN3c1NjLTILKC6kn447EiObyNVupobXstIpB20VKRSy5b4hMXJfOfrbFVDe3J
r+oNW8lj98SocKvqRCJyQ2VFu/Ua7aIwmirUZltiqJXWovf7Y2Zo08hyaeGFRH6NQSt8G93mZnXd
mrhgxH7wbhFhyuDslONHnyoXZPondcz2hXNRJci0sHulglu2glUzyI9tzJ2OIL2EfhLY/UIz8RAa
NsnhQYAaowCzyJTg7JrehYH3Hg18q6OOLNK3LDKAsFByFEb30DTa1p9cv3bUnvIQh24d7exxRE3G
RWqNYx6kFz/uTjLHMieC5MJqvfZTX4c6qMBbix5kuEpGcYjs9CosbOUasspAn0IoUI5ieCmJUZnB
k6Q3YWgLEQ3Eq0fOyjJMLAFYPf32YsTRRzvYZ8/0r6MZP3TohXvfuMrOeVQtHMB2Zj2i9TqrmQKH
IaOMLo6emt+CVDuaWfcR6MVJo8Rm+f9wh3ITu/ZrbBYviaYBdqdo44bLoemlTXSpcspwt/1hDg4r
NUQIK1m4Ub8bGLtVRXLjQKwb4znlly3ZjZEne87AstscExEhBQ02PJCPjoNIvFwpiAT9njl90exM
Ub954bgLA7kPSiSp6soNgtcyYShLU5pHCxGJ/RR16n76PSyWVoszJPgBJZdzX8OhLbQdCM6fCEFv
le4eauUV8u0ZK+6hG19YeE+a699LW7tm2vAQAfEY0+ILlhgbiKs9tun41MZTDwjiWx3uRdc9kpD8
YFnc+kWoPfZe++Ih2zPFa9PX9CW9kJDLmvAAV/nghda2BD/ZK/sKWL025Nsgl/Ah8XqPkKfyB8NG
C4d+9KNx+k1CrG7XVz+mr2usbt9r2ZU+5Mk1djDXCRKXZkslm2/Q5XR2sxtt7pUsenI6+5lkzEvl
ZI8DxiybTh9dUQfeOo6kbWxVm+kqkpa8F7nJkbYiAp6KsJwsFeayTfDXK6vpN1QbfUeD80xh/cxR
aWG74cHJrQ1lcTWvQQsu/JqKR9bnqO/+L3fnseS4smXZL8IzaDElQc2QDIaawDIiMyEdgMOhv74X
mK8qbz8ra7Oa9uDGTSpQgYCfc/Zee6/EuBsSE1UrSxH/vui8F9txT16bbhN7/kGwaMrJs74AL34c
K5aVk34InOTObLwn03AvQYJkHhnxw9xHoQqbCfg0yLiv3hgebWme3UbD7TzQoDLaVVqNTAQbLUB4
WcwrUQebIg+CNWov1Ermb9RV/rrS7d96lyV3xAW3+0K+jX1QIexOsV3IaW2Uj0rHCmE36bHI3OyI
Pg5EGXErpWVgLDWoluLqu/USgr8NeuSlQTdNK7Ut1A3Vp0THdvTZ5mL4LAeAi/ImO0izx7Yfl47Y
Ao1tRbOPcvUExiwnIEj461YIf9X0/Au7a37AnKi2TArvouyxMKHoV4WQwI3rDz8YXpVkGT9SDOyM
krqMBNp4Ss3jHPn4YGV5tyjJRg9lmuQsgdmyKnblQMOqrRXHhyoIPYbwa1UF78PMkdtT/qYVyZsa
4+eWBvUMeSNEKJvw4x1p2ldvigVhmHv0FXS/2Ahpaath4I9jgB2t3PRIQPIYkgj3XRsvWGGJuFY1
+Yl1d/FnWnFRBEJ2KDrGLNV3FHU7K5PxWpv5QAQC2HXfrG1mEZTnLmaZFjxhOsJxy7245hODgJ/l
frLuXZY9WeRhRRETelqCE/v4rGCsrEadLAYkw+VaLvkdHIwYBnQEYZbFdM4hPPcR5o1iMN4GZvDn
VFANs+rnAznHs2esDXCzs6btLTrTjTOeOyKJN4UucLEOxa74Br3AYVVL36u4nonWtGnz1oqlaV1j
WRnmvQfM+mTmP0ko+0Z8p9YxK/FdTtDPlqFqQceKoQORXWuRTUQAG10oIaf0VUmWrOw3RsR6mjHK
ykrE0vD7LGamQTaK4s00VT8QOjwmJioQK/gQjQZlYFZvgUNRHiD7ociumbvgMap85kiaf0ZjfzLa
4bmJWJ+gsmZ+Vs8XijU64pAK9oMZs1+o7FWJvgxbgPbYuVnudJEGd6i9jzVoXI0PvC+djE1WNaGJ
TvjczfVGTC4H1IrTXm2pTRn1A+U7VD8tSpsV9YHLGS8QkErAKRP8nQcZa/nSg7NUjxTvKKuxTCPf
tnNjo5np+7IK0aBFPg969Kts5mTrzSYTJE/fKBXcWaROrHA1BMc5Ab3oxPiPBvTPoWSQ6nYLDb0K
KfnuUb/sWBz8tuoOukVtHQvS2cMoUGtej9zGhftQVY25g2FzrllX6KP1PdILZZgAKjuaNi3qGjDl
EayLOnqBvPNcURPSU2jPWjr+TIXhsdamzTaXMB+VTmGRyzM93uAsq/E1kz5WClrYRLcM1iEv2rfe
wStbUpE0Lg1/hN0Y0fWIUPDsXGal3IsoaNcZ2dFjGsFdZAMPqlzXntHgL8kvSZyLs9Oc86TRDtBA
H5uYeWnkJRtK17fZmY9dp1lhV1REYRjPlGViHegj0ycLuWRke+hVOC7A6Mh1+hSi2rdmVFPY9xc/
mrGfdAiPjLbbIPObjmnd/MZjH8Z+w5B7jPaKkU099Po32tk8K5yn0rfBAQUC/I+Tby1ARLUJVoi9
6lcj7Nd4YvEZR8E2I0P4odfNU2wl07YO5A+N2Tjj7/chIYtXTtnW1pxxlQEuCO1CW9w095OvHeZ8
1F9gq5xkZHzgenh2aoM2FW78UKv3uqICCrLmR5T+6vz8uYq833WXMVKy9SEcJvoQ0Dhg0qn7Qamz
ReLANnKp4zXFKCzD+oEYAYVKKznGpIsl2OrRUGQ9wlrMgE7m3VnCe46oCXdeXx+jGpSCazFzlEUc
armg+x11D6nvnE2JQTnJvWILWthYBXaGSo8B0+gk7rHrgYSgbJrU8I3UOX30vexzBPnc8Q1tAosI
jQI2GUPznDUqwSY1Lfc0PYxUamhs6wvyypl5N/Eb0DayddNp9mPjIHBDhnEaO+O3DTy2sMg+n1gU
5nrTESeDv8DRvUOOipoSlPV6nVYfpcpgSOnBtVmPrBdNqYk7ZyoOvinu+3w+apywS00d09RWr1qd
nQe9BFkgp3eCxQ5eVgQbtWDGyjE4KryOtYirTSncHw7VeZDnhwbFQUQ3jrUwqgnLineFjDEGyug+
gUi0SkF2b6dXkothvSM1EPjWaEYWZC4k3ZOwcKyVFq4rokMaDPLlIW5ILvb94bew+MQiZiZ58cYJ
APY0j9pVOjD5uIO/hHL6rEEX7VGV8H/EZBgb3DQaIDK00GSY1BnM7lANO/ohtomrSevvgInIGWvD
D4HHhhqxuOpzjH57RqhcJuYu5p2GfulWjw1npts/2IOYu+q1v4O5jVXVRTlZkjgTA7wis5PsvDH1
U7KvwD+MLftJ0wE6bb2asyErOHdMTlLwk6l6iNDB3D4lVjPvdTqK2M/ifdXFX03VAUe00iPLuJ8z
34jR7wtd2U8OgiQGJayzWX31Bj3wPiHEPp6YwBFUAg6uZDPadYqqZOeXdgMUjo9vToZjZwoD5g67
RanVjM6pI0Kraq821tFGvCKFZdFU0f6uvQLyDZF4G+ovKM3Bta31nAaHPJO9Ha/px118TfxCQTug
LoA6H1T+VQMEZuSpQeIW50F/AEL07hIMs60CJoJeb3qnIIjOlQmoroyjJ7oolUwQ4UXp1Rm7X7bd
JgBlBBIRrXmY/WgNOr98iczvvKsTymX4zWTKFvN6TnHSdU79zrn70HqZtzWnrltPpsEsqhv3o46c
qY+6NW/G3LiBqDbMz951y9Kh10L8MHz8NIUldm+RPl6CqkTiRZEmo+rsTMPFMDx0Vw5binp20Coy
MRMDHahTfnE9B81TErRPtAaMk6cxaC7rqN1VaEL3vVLvleO2e6a2Ns2ymL2qnFnmaDAHa0581N+R
1PO9ckvqAYaUk33uAxQXtdltqAL1DWvOz7JP72ggNae0GJ8dU81hKRTSxhv3P3jVTZ7KrBmC8EUR
3666d3voyrDLqzZMFUCDBSjUw8NBJzo9RD4TkJpiFcvy/ag8ufFob9PCRuEY1JLGl9afna6mk+xg
K+4B4xtjcWfXzsrSEu3UGulPLXDPjsBerMXaYXAoIys1ne0s/tYj2l2gI6ttQDjVYmVaRWV3Lzz8
3VOe0yhF4mpXdsTZgeXrSPnryCS+TxCLMpW7oplyN05qPRvDd6XgLeZV/kj3+Hej4Iakaj700GWE
zhy1kPyqPPK/Qtfbpf5wsoV5ifHrdkQn7DUW13lJ5kdWT4CTY3jLAcvxqfQs3nBNNEb2oWkT3sEo
aoA9AwXSaLNn3rAih6lCSLjS7XlrBgkApXHj6xzhs1EqzppNgj4q2YOqWXDONAPgV4wmTcHYeIwX
K6Aw6UtWZvY5KH9v9BmCDYzWp1kGOxeJAw7S7MtBWxYOMyuTPBgP0XvK8WoVazSPB9VvM8eN1iR+
jHtW7I+ajnNYzEkomkDfOsEEVSshxKTBUorZiqGik+7T3p2PkWFuKI9wGpYJYQNioOCxnxMI+QUy
vDBO76dyq6GIW9fd1Kz9gT17aDVkhfOqsfigTPOsO8w124oPYHRHCkhr2EkCPRo/vdjkZK7aHj3f
FP0eqhxlWO5boTumb7Ba71LIHmso0ZtxyPe5mYdJ+TUSAw5tmTYP019jcSh+TslJz2fzO8tx9ieD
WbLsHCRHCQycs+omPPJggRRNlB/KQp/lOuuUaIwfUcNxrjgq/v8G+jKHkVfIlynG2Q+FUX9M9Y4a
rl3Wriy3WyNBiCVYACsNEWc/Z7htWjRgZaaNH142AldKjASwtxEceqN+a5PcPuVpa217RFw1QjmW
Ako2r5M39Z8Ftu+VoqK5VP6wrgqNA2PWdbTyI5qB6fOcBf7VEMxv60k7FvGEPVuSdugXDF58otR/
SINUA3ua30ebJk2nW6e51eN9NxI8kkiGlMzg+/s01a8kcJSHqF/OOfUcq5OsGZw0/Ajr3nQ4T2Cu
afrOT3du6VhnCZxI64jNQ6lsN+rsFa3fhlZWiDuKIxoQQkE1gjqyEmY+7ZqAuVHplzPgdXhuVTI9
jxHRi1LkEcNkk2wGOaF1Zq+14kF/4DygbYfIlftsRgOgMnpzpF3YjHn+60/QID/uBSPnzqzSuywW
L1ov6r02TOnd7SoEmfZq6Kdpk0mj4iemyYQeekBq35iRZeukzF6znT5JJMe5wOFcb7M06t40g+5i
kuolGWtD99YV9P8hQAX3fjbkbwxOWrP9VcZV/jBUw3hfVdBzqJnaN02niCHkcUmDm3e1JADGVlp7
sibHqleMmtvT7bK7XBkDM6ppF0fgFo16PAoRaUddDsAWRVe9FaN8gHIvdwNrW0z0w2ca9VTltpMC
HMuHg98a9VNBbw3kHyIQoXNSRit1uv2phsAKCRcCiQ8Z6SkO9qSN0JkAhE4afIOwBueDIlHElh/w
xpKzObBwR5dw51VdcBeN1XzQh/jON4v8bPZBfISYE2r4O5iFJ6G3vDU9meRpNmo+t9j8c0kHJn66
XT/mZIjc/qVVAJBgV9KINsRxcBxxvP0L8XyGNl5Pwz7QEWYufwK3yI5VLHfE06AXbT31nD4aQyt+
V1AQSV2prKtHO8hZ8G5BTm6j3rjRMa5oITYV0HnpZJwyWe/XzlVWZnktfeYsw4HTlaRSEP5LYx1n
mp5Xr5nmF5U9ow60r2MpaZoai55efHbKtK4pY7eeNcHajbz3PkleasEiiTMjVX7mhPiVBYayPkGm
BLc/Ag90L6v6Ys7TgKEGcUtk6i09OHe+RN7BNxKLIA7LfE2pk48oA9CjuN2LZXEcTC1vJ73I3Ziz
zF8aRo+HlFXJ2gGK/TLGRfpUY98ubFZbRFsVL9XYXrAspfe3q+BihZGS1Fh25u7EoJwXVj7h6BHe
VbdlwJc2uS/tXI3o1uFrBMvFAg/bvWvFl9uNjMC31eBkj3b5gbLNe2nM3H8JeJGmgKJE99x/ySIm
plUzROdhoFrNsuSJnJsW76DTHlxnYWBCc924IyBpqwB/mQhyrhC2y7Di/XW2kzx1Je/dIPJhlVm1
9pI5qr3XEu96u+RbZvMsoEXhwN5W6EyegGkm17H6aUYkTPeUoazvknsEaebD7SZrsENwghdhUFeR
JJhe6ew3nG1t/dAZXopQy/T5IAIKp+VWSduX8B6IjBELENl2ObGg2JfIdvL4bpL8in9dwD5An3q7
2PIxlnp754w1xy29uI6JOT0SEnS8XXJlMF46+sllEwcX5V/xoIlrKb+dnP2iTyn/pnFurhNRNdiS
zadExuqa4xT3yENCtCl2nS7aq2nID7MT9f3tkmzpbzDS986j5yji9JBwMT7Utq4hrtJxmO6VlF+t
1bXH20VZEXxWZnwNgaa6a9OT7CO1oGHRgLyWVKbh2o4c/KuSdu3t4jhO5aaKtHRXuM5wHbvZAVtn
P+ojlN5b4Jsr+mpLUGVM3Gc7Xf3M2Uli4bCWbPUlJy5e4u2iJf9O+c7FSZYkuSUDjw+c65ecuX5J
nLtdd7ubppNHZyzJdH+vq5fcOmWSYPd3czr42U29JN393R7C2mbXL4l4f6+rlrw8mrb0YJfnvT2H
rMnVM8fk+vcqur7OXU0Uzd9niBIUllr857X9eb3L+6gJ9MO4mz78vUon9k8hnD5PSxJg7/SSMDoy
SOrh3q/j/OH2J5/j9IHMKYaAaOH+/FlyBrGrraI++vdVC6rnsSkeb7fXTodXXRXxuhuM4mG6pRp2
M3X8MPpoIBzsepYni4eZYcYKJ0u7u90REEIBnp78omJJTmwJvAGHzCpruXT7U9L0KWIyFil33khY
rULlmPKxFB0/Obeuvqisn+ZGr6/WEk6spF7s6I7a61G2wcGv1YM0e/tbpB5E2Hh4yYtk3gkkzfty
4igHQB4p7mDOdzW9xNDubOSmy8XbH0aZM4q2WP9zsaoRXBMM7Gz+Xvcf99PrHCM/ocn/2Mjy+NuW
btcVtJjZodPTf2xDY8lwB6fePbfp/X88+u9Fuy7MQ63xBf73q/p74+26PMuTHTZH2s9/38dy52wK
OhYkg+VxCGhR3//3zaacJ6pxYRVrO/VqdGPLPW+3/3kQpp8fSIkMAurvpHDUmz5NK7tpm6vy7eEx
cMvr7WrFKugQ19ipbhcdTikEoZfa/naxjuZP5vPWQwq+51XaD9Yk2re67aM7rSvRby5bngzd2Llt
NG9ut2qF3a3RVsQnZ7lzq+xjjVvwWUur6gIJgpMbD6oqnQQeg9d/e5AtbTj6LsLD24OwGVI2o/e5
k9pMpBTTi8YR3bXQZPeYtcaf19605XCIatoJtwd5M/6MrrPiw+1Bjat90A90H7y8Fa9t+Xx73ryq
/LsAxgSiQ16dLjHuFFltbG4X0xKCYtVSyN8u0t489nTjnpOxLC6Qmva3LUtDjqQH5QQIlHvE/2Bl
2/Tb5Z5PRakVlza3+SxU2W/axhKXloSSZyt6rmqsYbc7uKbVhl7Su9vbdbVWmw+eFqAlWx69PCZL
M85qmmr2t3swHwY3U0ZPYtnG7SrNryfG2Ul6vF2Xyrk/FWjl0BqxkdsfBbMPS3JEpB9XYYbXD/WM
yOd28c+WhH/v+drFlqN/bkcmX4y8ujAhavxHgW+pbpT4cBPLwqeYOHsyqbtrGyQPk9sHP4j9yddI
Ub17QMgs2dyRzsvyyCDQDkmpGa9SmAnjf1ft9Djy3toeevlyB2VgchDprJ2LtKX6LVJnGbb7PwYE
5fnYyBfb7wfMbCQ452bXfRr19XY7rv4oNBMizUQe+Bzolgid5YEI6OjZqCx7Zn/BU+jHqPCWG5z2
IR5mNNX+mGztTtcPDTMQzvrl6+32uILNn7ie9mDNMRiiGiUXLfjgR2oQgEbC4XvjQq4SPpNYE2/j
a+SZx9sdWFT0iEGa5N5CDXbv+gOx5cvnQhvvPs4T4+pXoJiDHK6cULH23gXm2jXT6d1BPKlytG8a
hMg7lffjfe/x80YjZX0R90m1PU8frH4ZDGSVOvopEg9mv0TDL/cYmuhJOe18jSvd23lWEu+julTL
F3ORyx3Iia/pKLva06SM8ghqCEu2WaBE74YQ0oP1Rf3BDC9vrPtcg2mvgVwP/zx7D9lIeD/EIIMQ
JhCKGI/PBq139OfJXRqbU5qYb5jgra0u6/JQgOu9mLr8ddt0UqZf09D5l9Hvg/2ECHunzWbxRsof
7F+eu0H9smozo31Usu9Oml3mm7Hz6x9p/nK7Q6xNacj7ZpyeNMzQO9iytxc3YUDCg+t9cMiwNiqI
xmOcNuOTRyGDqI5tk7n0iCbCv+rkee8sYef7ibyAK8vmP9sWnlUiJB/KZ88YkqPt59kWUVXyocUU
W8smKp50nWVVRFiEYZ2NdOGRRr75RXown0z+VbuGE06xp1FQJc4D2VB4c5ZHzirfY8FDTS6HeVtO
uloORMXFoUX+5+UFQf0Z+QHLaxOfNtb4fEdEZ/DKf6fbJvocYL+qNP0xztjJ6SNVOKR67dNIft7u
UE+4EaUeDHdWNmegJ+js3z4bPdJWoGiKT124+GWq2CawrZBPloZK5s8bm8qHnt0A10bmbDjrWifh
lEQb3P6JPR/JVzIH1qm6XYuGODlmJKn8407/+OftQb4n7NPtX/TYCG3OY1QrlnSD8B+by5Zt3u50
2/qfW26X/2yOzlq+lJHbSblmHN5u+R/v/uf21EBuJRNQFn/v+efZb0/0j5f455kCv6v3WaD/eQm3
+/zn6/jz8NvmDH419DGz7LcqonL793Xc/lU5JL/c6BH/K+bO/8zG+P87agq83P8Ls3H+9fWDkcb/
RdpYHvFvJI/7L06RMMmAUgFF0m34Wf9G8jj/MnSiT3yTFTJhVCYkzv8ibRBRRUMLgE/gu0x6bPAc
/yZtWNa/dAegHvFVjucanhH8b0gbhmEvINF/MnnIZ/dcy1xWSzq3+v8Ba2qi0utSD+Sbjnkfv1oN
tYJ2+LcB6vBX600TsqogvXNwp7OWVuI8tAu3YX7G2kZfVKunezIjgnXUzYgYXa/0TzjQniqiTEJE
FNHJXbTQlha3FMc6HuHBoDlUNSDACK1EzjVVa3PQkntDqHzDCHreUG1VG1mlwbXojJ8Vx+wVbdx8
2+jaAw3/HD1YvQSCtwa+OdM+VgndTNohzTqYG+tgKXS/zLpfUBzTfeB8tVYCCUyAYuLYFlGyduFi
r9xh1NBbxG3o6MZHYZDrUtoeKPSCNuvslb8rqpIWewf6/OBby+F3xYul240bY025fS67CKHgaJaW
IGBDR+IQTPQxpFF/lWX9rgE2fW6gc24LB5uwa8Ti0LWOxwjevmS+9F9pn6ToQTPvdZqFF9YVc2Sy
NBzEmJU8A2tAVzYhyC2B7/Spwh1MjWPIDuhA+Wkjni6ZmBENQngPJNjpgYxBfZ/X7Y46lma/DhEy
qrt5bfnGe6blw4a106s/Ta9TMl6xK1VrdwaLCi1qCtvYonOazs92Sv6AHECSlKR84x8/U4lv2kp/
qZOEobkz7P0Swrs7pMhpBFO12uVdkyl4JSmsY5CAKoBKkBZbuvSXmCSvc50JRD5EnyqYTmlt/8RN
V2ycxn9mSeNjOQ/a89R2wWGaygvLqfRaVs6HX0TFnkH9AGq2i8JBGIwhRv+XIzPmqgOGM9fR2G8d
cMsJBXesNQAsiruO8cBmYpG/wmGxjy1xlGX8WerEUzm005OoRzwumJTb2pVixNkMMsa/gHuitHLK
p8D8tvOcfEtZ/ehqWUN7Bf06AkqiC05XMiUwhLaNWDVYMEgdaj77OgZMMGNTrnPz4MHA3DkRKR3W
jOJ4yJX13NBbDxvRFOueJiBB89bPtrR/d6ZN8BWAwNMwtO3ZQvb6wHkSS2DdN0wTjOZJaWT0BF6z
0Wo0Oratb+CPPkCJCYcASLkYO/iDFk6/wFvILCQto1ceAvDTCU22LQcefn3w4UHZ5qAnUUmJGP+Z
xj4+EAlKH3TcpGJ4t0zMtUXBkyWGhsdppJOexuVRKTrRRj5YRDe7L8oO0Lu777TWGb45WByTZmAk
MmaElrv37POM5lKcsP0S7VUypxHt4K2DPlAnxDJUiC0/TjKrqw1B5camCHRvXXR+HDLHiY+4VBlO
jbACCjc4jGZAxBaRt+vMmHA/TqlNiHSWh9bEFKjNa22jPFA8ZuxOpzEdY5TDw1Pk6GE9DMzI9G4A
5bUokcT4RiJdAdDc3xYGSU/gJ+90I72YBoI/T9r8jj2oWdFofFLPaSGTyl9Em0HTlzD2MaNDjpTq
5OnMqhomUvtSVy9mgDg2s1S6iWGRMRdCeJT5Irrz8QAdsGg8ZBQx6xLzDQ5lu9wgwGM2OFCNkYSR
85Ypx9iR+72v4VGSSqL4FFigO4b7P+bEpzzEim75M3pDIjVZT9wPLi8HBByKBt9aSzt/F9n8O6Gc
Xhl6/56I6veA0tYuiXuYnYeOZjZg9/kD2fZeCLiGXrTJNBCAzbCFsHSMB8Q1s7xX6PxWll4JHBMV
eEKqBeI0FIdr56OxG+QFyY+gRMWEtmIbFZG9GmHLoKnvro4HqRBHKVEWmbvy6gQngO7Sl01/ysr4
zE1tX/m0VjxgjRu9hMMI27DYToym9q5pfGGaq3ek+oAQIuYkU06D0XWogSuV2cHmC0ABQBNyKAkQ
VrPx2LsLJcc3nwGbIhyYo/6MmOlZOU7NfkMZJwrnmR/iezQy3RJ+LtdxRKCeO/nfAoWMT+waFjjz
GCf6Zdb7TwNQCr1/Bv6o7zA+IZuddSIR86EkWKRrPoYaym839UQWNcdsQtaEBu7Z4rfe14BfRvFe
puolFwJ6dZpjpiDUOAgb2RHYBtq5qEDOjJhZoczNFVo/dWndsl1PVjHez8WII99DZdcHCNFHEywd
2RkJhQmT/ejcuflzXLB2rRk9eiOja5P47rWS5YufdfYpQuK2k0Z78TBpr+rM9reZpj4gS31o6Zyu
HA80rIVoGUhKsjZhGrCBeUQsO/1IUCKjo7HvjaK/EIxNsrWk1RWbBD5oJSjJEdmgaUKk6aT+qvWF
WJlDpW1M5X2ZytlL6ZUbd3bF2teBfHjCfaaIx2vYUAD6IwDiWGqEgdgxnV2oROWMpk/QmyCEej1P
xStj/p+cIjku1aGaM3ud2iZObgptSqZHZbj7viPBWm9ffb1/rmf9l9V5zborFmZCXNK1xqivMe5U
hWWvQBI/TbEx7RPHI1ih9kJgRU/dOO5aq9jLofuqRuuT5j2qaPPSatMXMlKYCSNTPctDreruGiIF
CPMbPP2tJFbrsJC8H1Nq3xUQZiRYZB93UtvKgWNJNjH9GjaqU7s0y/ZZgzHX6zM4v7THVdzcF7VN
YxLhPITO8cWN0ydbF1fVuHvh9gerI6FNKx7jadh7tqL7GYuaTy1/dnL9qWg6qMxefe/E2c9gQYYz
GoGXmPLxV25CFLbCCwoqWIaFOb92Lo7B1Js5Fzj5nT/q/aqxuyv6OTBS+pamPNBz59z588bJmz2H
BuCGIARIBFoVVvmVTuMRXxGmQ3hJTXu/qHZw/YLJAqne5fe+Af47oYdCi8xunWdPWcwdtFDHkA3i
+a5YEE9pGhKUJ8JmZg5J/6PaV7SDQ2lFu9rkdEY/x1FIFjokniidgTzAXm5PWFwfTM6dwsn3bRu8
R/CR1hxVsdP3y/6XuJekJyEzT58GV7xadbsW/JYyNe8alIXMOHYLbakp0VaIgf8CDP7t2tKmTTww
pcJIvRMjVr3JvXQE2tGU3eZevYuW0G5k4y5Gi9Yo9gkuUFIu9oNrb9O88dbMGRAB1pjKkci2s8kP
MsKbZjvHzjXKcBFRTPWy0nKGXVr1u3HQL2pRx45WBK1F7ll7P2oeHq0gCIgMzmNSsebfs0io/N1T
xQQr7ogb12rk/MZ9jhzEJ0i6sibeTP3iJLkPEtb/KOwWe37iOJiFWdMxyNiZWGCymLleylqoBrxm
AS7w7KFbl1Mm0SV5mCLGX3OhHvNWHsqSY3WtOhCzDinYMLAjkohbVzIZBdPDEag05QNBLieOO3Ll
9zPDdRywHsmnLHhgTCck6UTiaDv+6ySIRhqd5xm4P+ORu0JGX3YVMFOZ3N+TnB0UC8MLWVLkAPjo
g4qeQzgfds9JR4OGQvgPh9iNPpq7djaOOiYEuuvFlobTm+cUj02EwwnKO8pF+T0omqTC0B5aawmr
tDAXqWFjuoz8WNiUacVaLmGJmPrewxAtEk3moSwbMveJKVgo0nMsnVBUvBYbSgkqhHEynqJSvUVN
ussWBKhadKB52s/0lZPNgKcHIdW7y4y6W1BKHBGZ4L+CKNiVuXf2Zfoc62B7va3lEmGEKX5VU6qt
LDe5sL9yrM23akSsNBMHuXD7+p8T/c9IlIc6tX/TcttPRvTkwbzqx+dyhgwkCUoafrsCDTcOlwRq
XodewffBcikZ+shv2um552TXpQuh4HMRKwoxQdt/AsbNF+P8cjk2D6MMYZGgPL9UQXwKomvHtbnH
vBwBmpGUG/bftQjgl0VfbuJvW3KvhCKED7Uq7ksX7XXfAYvpi3PqGi/mRDO/y0Mb4CjnMQS/8QmR
4MZy0hOjpE3ZIoJldQj0NUzMamPz6iqbBLPSolNlALhuvzNVv5EdHwYIihVlHQlm63i2D3BfNg3J
bZpEuJLWRGlySMN1qly0ZCz2/MZ5iaDR2LRNBTnCwMyZLP9MpEZCWH9XKmPTq2W4jMkywdpYJRB0
4mrHEXbVwA8c8sNMVFESo3eAaxJ2A+gilEpx05Lu87tymy/JITObLSvUi/QRAxmcPQsSkaMV73wj
9GQbBJ7WVvRvS5Ke2/cbnZk0uCSsrHHYsJvoZnwx/WSbF9oe1/nT0L2P5nXogb3CdO15S4Zvflb2
tB4K5yBa+Aeg1BgBwLUU8cG3kq9GmWE86h+OBz4td3aznXKgqt7BcB0INNzARTr0HEmDzFr3aYuA
tg+FtI+4PNkxJBwQl2vknPnrGGXzOi1ca9tZGgo+TiT9tOOL07GAlxedRUiq5U8kf0w4/VGKTRRJ
+MT154a33Q1gr+xyC3Zn15WSU1sM7b46VqgX0Hs9lQwFy0B/pOy7z8jcyiex09v0OFBfIY98pE3o
bPIEOabyttOISr6M4IT4DMQ3ds43UbdhM46ATeK9M1fVA2d0AkJAYducUKe8O5VGjGpVM77aFKWb
jaXDN4HsYyfAP0nqGabBvo6CUBT6QA5ZkR6g2ScPCH5hVxmolBqRclZiNulpOmRAw/8SVsxHh2Vg
QwbAQ98bD339pQqOnQrxJm1STjOnkSipOB2elYeMttPmdFfF/ifxMNs4R5Nn6JB/807bmzoLDfql
xJUUWBOC/s6O7S2JhYiXQM9vbDVtuuTUKwzsCBmTIH+CXkMvGq9c4u+ATTJD90jPuI6+8UkbeRXD
0HJt61QmXuia3d6OcU+bjkKqzIEjTSds6hows7lPmzBd0l6Jjds2TrJeQJmD1O+8rKGHMmQvjcMs
BNUFEvTpCGXmrvNJw8zQSWXOsP0/5J3ZjtzKmp1fpdHXzQ0yGCSDgO2LnMfKmjTeEBpKnMfg/PT+
WNrHlrT7aPsYMGCgbwpKVVVmFpMx/f9a37LmN1QTvlIJYrH6kiEixRXzraLFAF7yhA/wTGse1al/
LPOuOLr4rvp+3IzY0GjB7ZM6p+2ZHXyDkMcqVHsnrz8VNW4zOzwlUXzXG+I6ehAEYv1iFgg/Z1qy
XURdwEzQNcWxQl/spPuh720IdcnWaGoom8ULsCU+YxGw68jxB+Vyuu9oreIRQ7yuk3o1U64mS4S6
zDQ5e9tvF63dvuYEIADxa0tzqC8IffA+xJkfrsaZindlZ/6m9Et9rtpQfxpn1r0pRdMJiKE9tygQ
cVd1EaVnG9UnTif2/SRqwB1CoSiQHw5IjHyffTNKmuJaznF5q8M2eCfSqj86pE9ZsHVubmCbuy6u
MFeVJqgLmPNw7pZUWmo6u9Ku8DUj9uWEEmXJKnHwIrPdGHddS+m51mO5YreJaaIhqzq0WmendEka
uJWAFRSgIFQBQMronHqL4EqBoRfG9f9JRXf/Ut59yl/0f/uJgfw/fn4ICfzPSvISz/TTAxaCuJ0e
updmenzRXdb+gw28/OT/6Tf/7eX1WZ6n6uW///uXsoOFyrOF8c+VV/H7oKg3TRd2n6Yfa7Wvv/G9
Vms4FFc9h8WaCCchXGdJd/perDUc9QdxSJ5PDjRI9FfC8T+qtYZt/mFCBly+SSVVWUsl989yrWHL
P/hvJfiWMN2ldPuv1Gt/Dh1zpWeaFJFJl3Idx6Fq/EuywWSaMXKGFHFs4ZFoGLjxfTUY7T4Kl/2s
mTVPdSfY+iqcBz/UtP+Euf8Yd/Yz0//PV/YxU0E2JGPi15gHNBW9lIMhtoacQJVb0qrfmN3M3Pf7
1/k5TuL76zioum1TOqYLB/rn7ACrR6NcYYZi+U1wX1fSYNEUEvO9I+v8mQOjASewjp5//7Ku88sL
L5+44jNCJ26TByZ+vbSB3SZVlCQzU1PkJHsiITzqK13ckx2amUHyZig86A4huMdTOJJIJXWrwy3Z
mxL0ZKUDDWeysjqIYINeWldSe2s1kkrkp727HRR+DZnWRQmU1PDbnYd9uj01Wk5UEguZULnDST5e
Kwc9QY+D5j4anOrZ7hvvVLJR28xNpwAgT9179vxBQ/2LzuE5CWPVfdIw9dJtWkvcJUYXPXZRWt7V
YjI+Jz2Bf5aujfdat2WJIi0KP5Elbj2BDBXOXQ6oOThIXUM8QCmGKVd9NQYPW0GWDvMbDs2PXdhv
Z3acoYcRx5uA2bKf6SnKWwBFKIxhAsA3OMQfq7bx38SBDQLeG/ItkrIMT11buuumryXKMmm02YGy
KzuRKo21j6AGZsibohnqVpJJVWNpNKrCfxtgoA9uou7wAVuOD0dm6LN3zRg2EIg6C/53Snps8kkm
LYaVsk9G6hhdGyCEbs2HWLkgfz3H4xpkc/UxNYv6o8ik8yT6kuTTwVY7g2F0Ltyez2tsgLFSBrUJ
rEpke05xBG4I9ys2JjaIe3sCtjVQhdwa9uAQ5yQQ0VSuc2hky+xehQXhsB2019WINpj6vzlz9+at
eQE8Ux6BV6tNJ0vrkKS9vUd8HW2Tbva/guQsMOjhV66q3D0V/piTizaYmFwxBtoO0cJON0V3sAzT
g42QGLZsSkFH1nheapRrOA/7aDdhHroIInG2mnqYvZaTqYgF6qYz+Gx/o1sUgjKcqMnptN4bhlk/
tzaFNVAQVAP9sLng09PUypPBJeW3NKZbkqNApv0MEEqEPYoxvFwvc2+LjWMBH0bpayUL/K+nLDJ6
HY3QyGhMdL7UetnRzyq+Gqq2bi3KxCsiXAJg7N4mytOdCfiOpgfM1P466gLgSODSPaJ0wV19gtDu
dJRSQ8pjDZJyzuAWd1JboXcMMZE5tvlgDUIcdYsZZGU3kEm5b4x3WUjMVWUGw6EzRwtwa6v1qUf4
/bVJGuPBrH1939nNeCfiLOWE2nbwtWvvLWfmkp7KAA+jJ+ALw36mzpaQ/p5CqLPjsGjBS6jVuFdE
oG9SXbcf8iB0vwVTacmNIV2s9OkkYaYbxTkYcHIgr4DfZylCk12lz8MM6/YVRmPF0YBBjXgle1hI
EGXlHsZKZGiFJZCqTHpH9uTFDl5qtM2QNt+Y5tmA8CNftCeGC/3w5oD6O/oa1nV8Ru82ru2g9e+h
YzJ2QnxHZphxD0uX1D5E+6QFI366iEnYdzRsxBpP5nwcpYge5t6NzhVz/W3qK/Nj2FVqO4BfudM1
RY4CVwHEldDJTlVjckAfY/mUTjZhZBAJP8K90ndxXRMRLiSw1cmMKB3oudtHApBSQ2zbHRCr+izc
jhQta3LavTcH8wV1MvRvQS6FK8bumNnaeMtHA0U4iid1Yw9NwTCj8L/XOgQm0jnlO2gt1qFrkP3B
E53R1ieo3wDJj1BqK5upLfU74mpr0X5GRYKjuBiHApmAARIzcw280HIBJfQNpCdbTzsK0kR8cE22
86CiLWGK3prm43wdJpeBEVvRU1vFMPRHOOEgoPpxmwca3Sc347PX4ljqOTKeAALaX/1Wi1MUSQun
JNTtsWm7u6Ku03s/bR04BWq6514T56xiuE0TlbBpUszSLlNW2oXByfbS4uTroTh5UwidFFabfxFl
21OZT9xjFzEFKGUE3zi6AXe3W2tNRlm1lpyUnqVWTxrgMg0uC/y7gHXoh6G8h6TWbuekV6fcxDbf
NE72yTcstfeYt8mrm61L11bYSY2ik89tXSds843gAvN3JLwgji7sfL0jyqPuUhZmuZImIDJwpeLD
1IQZaQLRZBO5XTWryQnE2bbmkbNNBGrJFJy/7a4+IBx2b6CoTPqFhhvsI21173D65Udib+Nd7ZJj
t2A/Sj83r0M+fYYT3RzNuiy2Vl+xQy4ttuEUrgAXR3I4xGFp3xrFEW4UtruLWhseTyvdm2PZ5lMs
ArlPYU2tW+qea+JQgB9agfllUAHh3oPMse8QY6JLYXx1M6O602kJfIb9JsTCoTmGdVnuTV8wQB3q
ekVh+nvKVeRox4n8QNaOvvQLg63Ky/LYmg2tywnDUeP0+TqR6IgdYfc7bUdDu6uc2UFF1LYPtt8B
jo3GfFlkm57MlkqGb+ooWYyFKMqs9QDV41hqlLkgPUaGBfckZ4IZ0K3FvfZoeEl+SwOAorVHa0mJ
xr/L28x8mxdjRSq8g3RJWzOucPY15RttZx1dlrj1P2YWxEuDsiWiZpDtBCuzIdjRN6GUlE+lax6S
cKohT/mlRD6i7GE7UnHBR1yPbrpB9iTzbT1N6KH9zlSojNgEROvUyvNiVXjuzGRp2vpliGebaLHY
UO9Mcly69eAS1WCGpBOXsxb3ACsmYGZBnJIM3Zs4iNuA42OfOsBh+9LqrZ1v9QX7GjNVOxhazdc2
086LSddm01ikIMC9CJ1nTczEiS2GvKW47CXVdeDAK2S3FENc4N2rSYT1KWQWbI/gewIbn5RLpwwN
ZzGtQd0CsLSbLmJ6bwzvLbgfc1pHbdE8tFQHTg3G5hLEfB0+T9jzyaMhuoH85onpnIM5UTheAalt
HWR2WR3IRwjHlS88bPF93WfJeuDo/ygQ1N2Bp05sTHlpx2HfZ2TCSNHhswODK932lVwquoVZEAwo
ovghTILsaOczwuRO+lOEuzvR1LvGwAsZXf7YkllQQ1LhV0x3X0Ya2sJcVrh7e5d1dpeYwBQb1QYx
TRNB9KlkJ8pHTB0y3GI+kfSBfG7VkXBQckobl9D1tqtygF3KKPaG6YFU6NgyuuvAA/VJfHFWYPII
ln5Xm4QO9ICKuksqvAa1aePTtpN1BTqH5usXiZ9/AqnjEWpt5Aby7CkZ7tndkchkxY4pCV9LPIJW
2tnbQnJKjgMT/c6mQ3wnMCSe/MxM39SZcN9zRuaGKFo9X0YDjv3SoC/PY9N4N8VO+lxOSU/+UmNp
IPUuOScVMahl1VcD8Q66OxXYEMdVTHloH4cznBOrGU0PftK8ZGM0ZTHudKH8O5tU2u0ENhDDvmrH
F9b1+RLY1TBRClLjdJ2V5r5xHJxAh9YoynobJVxug+7s2mhtuqZhqAyPRHv8zpSdmhl+XGv0RGx6
tv/IbIfFc2Lo1ADbSm5+6aoAgXAZU+0yhNefzHaBMkRFcWfFIyoyu3XoOaaasYb+lMjzhJ3D24Td
kEEebRY+ZZ5dj0gqsIdI338ovDo/9hJaTtr61VlHA7m1NNN2FjmgTz7j31hNiWjfpX5bEACOsEVb
agFod/lOlB48dgu74Vxkc0vNzEKnfDSmsYCa55d+v627ML56jd/dsiolmD7KkCZw77lCn0p4lW9l
ZIsCCE4YV8st1X4gMwoKphcM7+bMSW4Gzqo7Y6A4i7movfqaIAi8nbVpHdzRa5lAZNI/sqrAULI1
dWU+b+tLoEt65Z1R1o9Rh7TkP7xp5oBRUGf2clADFcD+YzU4kD6L2tv8/vjHAf0HERT9ckmEqI+a
CnqAD9EUvdWPiXWlbQSmYRecq8MJLzJ+iiuHRGs9adnvXl/qX1LR/dNMup+EdLfqpWCn+/LSXj9V
Pxdb/r+svVhLlvQ/j6O6xC9fImx+un2Jf1bLLb/3vQLj/0EBxUKRxtnfs2wEsv8owPh/SI/oOF9K
geKX0Lf/nUslvT8orzjsQ3zEdGjiqNr8WX7hWzAJFPUS6/+i+rKkYv1wm3imBeLVNJX0SaaCL+X8
knXZmQPZVwQ04vzOm03nTvrceTatdHrcZfHQK3QkQ9B2u6mCqSJNqvNOLlaR03SrFvEVRM7SAqaL
/XbrRbm/nnzqesPCiq88Up+qjZcit48TDjFlCRJ1LjVbG2izRCl8jrPi4Hf9VuVLEpOks2VLFgvX
ufluOlANAh7TphemUprV0oGeO5MlEXO0zPN3oyPSVcLCu0AsTylOhEXKdTXqghhMc/AORE0S5K0R
meBwD/EFPyTwktzMA9rRIirguKceQ+QlKpA7y5ppwPcaA1xWL4tGsNazQUxsIIdj1xuf68x8dnD5
PrJyHCtcrohW8LamTlGtFbISOx32SmXyNtX026OUUrxVjvc+KAs4gcpE6oSVdKHRJpTjDWZI9iG0
yGcfWUoSmKvKODhGeYmLcbxOSPSzcLS+l6L+pZH6X1HvyhD63Tj+8JK//DR+X3/++/h15B8ONVBT
CaUcD94a5bvvBVQp/kBHa1JedZUNbdFjzP+pdrUIj2NA8yuecBEUuAztP8evxW8JlK7LrOy4UG2t
f6V6av2idaWoaPogl5WwPaSuBNX9PM0r357swh28lTshXyPUpVt5s4vq37DiK/p8ZIQRoKBqoO1I
aHDl9GL7w6X6T8qo1q/BdstbcIUwbdNXFhWLX6aQQA9/vgWl40NfGy5BUBEYid5LH9ku7mPbMNCr
zZTUMkjJc1zdjR7pkRz1y70oCgRSgTr6Zt8yUr3D79/dz+Vl7/X6/Pjm+CB+XAYpTtYjvkE8rwWs
9FmH2QnlYUovMQYTlSCqMDyne5j94fb7F7aWP/sHFTKvzF1kO0z+QrIIm7+UfUMRACwEMYVyI09X
QuMrdOM+3bsxqVOyHe5lGgJfGac7t/bra6y+TjBg3hU57eFBz8H3of9PI4SXiv1f3o8tJGVgRb3f
kr+8H/q/Ksr7wWcmrOtzUSWPU8is6+AtgnAmWuq56XSew/AMlKzBtiaaU+rVm6k2v5FBXb/LUOxo
0xzW5NMLwJ+gr7se9JiQ0RYlB8ElaNqOdLZRM5bU1AY+HTip8vI3F/aXJev1wirTsW0ur7+ozX/+
SC2PeI1syny2tDCZFAo+Kq/9sQH1DoGlDw++pak3a7c7siGmRlvQR3bl33QPLJbgv1xP5Zo25XWS
I0ma/fltGFyAXgHfh5lIB84s7XsBSi7JW++Q2c5daztrb0wycKQq3mnyc5o8RDhppX+z0fvP3giz
jMM0RA+DhXyZIn7IJs7cZsjd3PJXlHCftF+l1zlIEBNVkd4RxhRce5zGxMi8m5OOMgc11f2QhHrF
Adt/+v1nI/46HRFyaXnMa64jHXRAP7+XzmhNPWADQLjGmK+htZaKwns1QjIovIYYmaF/V8TYuwtt
dDuKiSi5yB5J7cFgvaWOMIwWaQoNxugBRdK2xmkG7mUx+FTok5K/GRXOX0eFdCmd054RzGOob395
w5VbJAPsNDxRBOyGTHNnaTu3gdCOlayH8UJV8H1lt9VZOqI69/d+i/Btro2j41fGQ0iwLA1TohSq
mCqfI9oWnxLK2V72j04k9A3uGuMZTF2ctdMez7xHN8UCIDNn6h4z+B2V/mqf4h7aVr6qruNMn7xq
OrktKeieRzTUk9lOF5VR0Q5QjOPo7wuQtMNLZzTeRecW58sQ34DsMuqVapMMoscWLu5lU8bUf9yz
qoeXeQyKExczuWVpbKxL0lnoxA7uOhrr7G+u6rLb/XlsUKTyOcWyq5SSle7X2yCzFB2LDpVYwkdu
pfYFGqEgOmGhciPEXzc5qXVYADWXvDcuUz5czEZ4lz4J1aUQ0ZvCF1iocjrILh1+pU1jE+XAyUXQ
jw/kJ9SdT2s7mT2IpBSIiZ4q6KN9a+3nwOrNTUiNYhdNxtvWbz6we3OYKJKzKfJ3uRGNOzIUd0Hf
zifh5Po4W/km/op2v4QA1cy70AjnjYqy8CSH+kJ99u3vR4m1LDo/LQ2WjUHGlUKxdeAIsEwtP4xY
I2rFkEdsuuXg3KK+1Xe65VJ0BSANv1f28wTy19fkSLhlzEVso2xr2fRxZO09UHPzyIJz7ePv35X9
l6XSYnnAPmdb1H9899c+Jegnr6Ek73DvNtGN2EwQ+kSVdVVBKdUH8AOoLSVF7EMaZ+anpgewFyMm
wnUWXt2m/KC8qSCnlBvaSYkOBaabmuDAav6JjnNAa2QIONNmoy4ex+WVMM3zoCHVkMp3E0P/IXRo
S2WBIqwFAhE8bE+gxhvV1oihpfXN/FAPzZscsH0Yuxvfac6/vwLLpvDHz0WyZNMpN9GncChaHEk/
fy6JTkqclzaLoi26iymyvZ3CYsY2D4EHtkrRml97o/PPmZHtdWtD/BmGdzGI8Uge+3lyz1CxF+B1
1zEeafEccFaP9+UkomuQIuOgoHJta6hy6F3lwYuBGlqQ5naOVd1FNEgC5EiXObJAsvB7kyw+gvVX
p0QjkCvi+zaJYbsM1ksuZnKfOhEdE4zMq9nUbx3IxQhDCzK5wjndaB9RekOUgSpsfe57anCIKynS
S+Ij6g5oSxLiyZb9KeNWoCk9jfcEXBNKWFfdmYwA0vKKJRCOo1fvZArNmPH+95f7tQTxyzAQrs9y
4SlpKdf/ZRiYukBPDqeJWSL/Sjp6eQrqvF7bsWr2mIvRFMe+vMVuIfbDVOl9OyA0zCngHP7mjfx1
PLIEMFexKWJr5IlfNolEFKB6djDG9hCiRpmiM5zex47fXaaeLLc4Uxm41jFbdzVZelT4APTZ32Zn
cp4duzGPHuLl37+lX3dry63oCyUcy7W5G4Hj/Xwrxr0iG9kq2/XYUOwEG/QpZwFZQzId7/suocvY
SXMv5eStpKFQq7dxtqYfjiXHcuQ59v27Buf7fgnEPvZsYDCHFSBDKqrC0qvivTGgXW5yDXdmDB6S
fA43EyiPMhyiv9kpCbkoVn4cWLbNHomShWBwiUVssqwXP0x4qNV6igy5u5pAHzwo0lox9k5HOxbz
abR9ao/uPOJ0QK49VVm4x0hd7WOsZZtJw8cb24Eb0OvfOxHtV2JqyLQdzpl38RqC46j1eo8cH3Z9
ZpR0aGfvgf69cYmHauN21VX4WXdH0xzsdF/t8HI8uBG9C8qBD15Mg2Aq0+oxdhRyLNWddYf8c16w
MzQ6D1PtF5cCkQWVhIxeKHnVcVB9tQNsLohYAVrhLKSjlfSXJOz1nXJY4zFKrehYuu9ncsAm2SXf
EgFz8ROlN+JudRwzv0DB8Rzj2tVR8TwJvXW6IjiRDHqVTCMnbjOCTxJs9LlZNlcfyeGaDeDR8MFo
v/69HemD0j5KE002/LCA4PBpQpeMMqFubH1tvPeiIRskrBtE50F2NyRNf6z9at64k5/flxKWj6Po
OxhWdKtr0G1VK9yNY+vkPNi3uspeAKEBh5pzliHLfMvUuIpCsk6UjykHyEQGfigccWCUQEmOmKHf
VkM5rTqgWMc6tUAe6K2/SOHy5hpJbBk+1rBNUwUIeLE7nhLwy5NOimfXLQGCW89WIJN7zyOJsyAV
Bpim5V48TVckjhER2rDWsD6SIGZr56vSSm+WeQUytfpcBSO2EbSPvQfCa0KNnliA1LM8G48uPeyW
9x64A9fOytJNOR7KvvhSqlHjjii2MqM20yV1uSunIn4AVhg/qIROXxL12NgDkubsqnxr+nlOVuPo
nEyf4HWXOCZWS3KSRnM4ln2jN/MsrF08dNEO8I957d3wpaVdf/BbUmjo5/SPOQFNj4nufLTL2VKC
hmS30NfGUjZ3sHepgZEGyxdvpnPcKf9r6SdE0E1+eYR77m7jFjW5JcMXWDxXj5G4zkpd3AxHHAZP
6A+59N52lM3sLA7epoUVXyJO3oSVIPe3vOgD2aZvEKAlz7kB7gVKkm+DBOJs0Z2gHBcXau32rrKd
4pzm6gOIk+V3vehzh8F8aC8GSuUQoBqtTCAxgHZK2JOyuahJb+eqii+1IPKVDJJx0zZHGwb7MTHR
YZuDUNvZ9fGzjoxPxSwU4MVf1652sLia8hTMxvOURAOhtfgUqEmayIMAvXlifjA4cQLQH0+O2bg7
3TrWc2i6zhkPprrUTb5F0lGf4zmnzdxG6ElKqwMdwhYpKYbnFm3TXdgMHL1JQgfLyp2RD1TdXH+O
F10vFpU6Mvj7FwfYEF5I3XO3vkMT8vWdkbLGWSZtFgdmLU6Nu+hqa6CIhgm3MFTJnYS7jzN0Ovli
Iqq1ysh46JRzqvyvomWUZvZEFodppXfxvLwQOnUCuv2z6LqBlPIY8u+sPg4yNg4cDTz0McTHe+ga
qOVwaeRIe1qEGR1NGwWXOThyUxdquPoAAop6iB+muBOPUf0wxy7ce2g33CHxk7fcNVZzaGoF8Nxp
qucBTdg5icGwj+0bM6rmL55Tf3BDMgRoBg9WUN4PTM66NcZHtujooVIY+Uu4wxVEJ184wpoRSRKm
CumbFcq4Nuyy8Uuo6FSn2b00l8wXpEPrliBDAGcIq9iQi7vXL6ZdUsglgI67H2tmrytI+ByouNPn
2Tv4thwvY9XdoTmLyTJnjozJWXpKUT3ZTcLxyiO8rIzUJe+TUyq7+M6xXyon0aeUwsY21zPZrgN6
hNZWnwVsi7Wp04ogiubQTuTXYMkh/64uzWOa6OE4iIcYIP6lxkq3673RJ9YOH13Z2dQziv6zNXQH
5T8p+rPfEnWQmUGcHaz/fa1YlFqL13Wb6D5LWv/JjTr37MzqUqXN56Yr7YeQRLKZoTEWaBYoSyyN
z+qa0SC8EIKZ9yTSlDb5b3ke4oSom8+QVRbMMYteF5qfgHrLtzowIK7Ygb3GONIDi1XZZXasfFsV
znxORoJxCjQZFTL8O082KZZYjCau7IpzLJwBYU6sV4HOymsgJ2Ctofs1w1J9Js10MY/3PlornA6d
a2aPwo+3rLOEFWTSuJYVQXOgW68Dwr0rlOMdIA2C9LjlSLYx2h1ylC1HP+es5h56MsPxmFj2x4yc
lydTU4vsYzVuHUGqgQxcBZo86s4IjXeFD6hPV9Z9RXtsWy7Dr5hQ0xed/jKp8OOcIaxqhrP2qGS3
BuD4p6pKrc24zCMD7XUVlk94yijuI6ZQHXL7GdpSHc9HURiEvBTqQdnJtJ2K2XxKZ5Ks6RwA+STg
B+Pklua/3LVFna7KIUuegR4fVJTCxXS8o8OdTjYlsVFjRJ5VTjoK6xm75XBIxnVBnMaaxYW5cbRI
ebVnct9ErB9VIg9Vtmtcu/hKu/BjngxrwU3wqG2EUaZQ7xId+2dLWl+Ysl7CWsZkCtbpXtXzO9Qn
Ac34WO0II17VY0MCb5cFz/RUn/PgCQmD99S5sX9pfaKFCKXj8KCrvY27Z+/WZOApB41EKSFHVbM4
sqihXptzdo5DRMZJQa4Nm6uCSdnJv3Wd9vfwmi+e6suD0xr+mjuOEEKrEs+NuyVaWF46OJpxw+m9
j9JgW0p23awx49YESIUtsa1vKXD2TWWQdwAgut+gVqzfeZH/sREtERTz4vEj0GOTB9iJjD7E6lBW
LOPTILdO5OW4yNNgPaOeQnVZnMKWD0jafYwbpd4z41S7FjXaKq9euMWdvY6n6ADHoNmJiBC0LDW2
dWRP75uGw/EYFfUVCxhBXws80PSPIazIB5kP3j61GD6+O27KKAmfk7SkNYUyEGWNYZHlQBBm6Hri
PgS/3nvhc9h7bB6y+DFOD7IKq1vZ9+jqU1AHuYt0vqIa+CGp8TENbX1o2buh/GR+Mga2JzoYllIj
wvdUB+bj6xevL7YDfIp1y5Z1bRlL5yyFgrj2jGbcLjlooDbRwVqGfDtk3BhCgwqeO6btxv7q9lkG
DQLAYGkM45OKoj1qkvA+AQyAalKxqdKAn5phVaf1yuMk6YkrENOjDkJv3yx1EcsZ1MkQ+TWapY3q
Da1pICq1qTONVzzRDyr1H8oOJyM6cTpwXjc/+iNkAtRZuBurMSF1uyM3tMzmXU4V66SCSW2stjiD
X8tvbooPDjFd/SFDS5eYg94INg87ubAWmwlLbFlZYmVDsKTfJ9TDdKIVYR8Rg/ggMj0O+upjGFb9
UxdN3hbHFdDE2flg+HwKbdA/dnNov7ei+SFG4bZ15gIvWSuMJ1JHy9WUT+I4ueUbw5DBCTZo6jAP
rSpioulNes5elu41IcrjmAnHvFpjL/duR3wjIOKrvXwZaArsK9N7nyaHwA7Ns+GEZ+ln4jTObHAA
uGlgPU4VEM87wndtlMfyXhs3kyY/gluTAPOE7mYV9bf0f33J22DaoEOqqFeeoAEntx++ZESMJCWR
O7UJRXZszWA3dY2+Fq2lr5GNg5qPxTXcN5nVoe1pdXqegvojbkJxv/xDTZjdyGHpyOQoomfI/BXQ
x+WMOPsGO0bbZbGppjPELWZIT3bbmLt1UzepBJSH59K0H9ypMhGQERQ31o7/QFXprWQFRWOXFuty
xOgFd74o101EKS3w3HxrZoI9yNyzVJOh8rHGDMSmBtBGl7zv20lcapTXxyAmpE3FUH9rMqRL3DlJ
EL0NNhPacFRWaT11lz4Doc2FjN+EWOvZc+m7zrbKVW9m7SMAYApnQI1TnD4WWbJ7bqLqXgLjZ6FO
714fjaYTbrweRH1Ai+AQlxwoCGdB9gq9qd8wh0AfCA+msj8l1VitIjtM9kZQg27E9Wd3Oj+mLboS
sv2YbUir3LjkOZ1zj82JGXJ5HIuEpCBIYbIV35TjQE3V0/RgdvnW6xx5h9hwBra4oGsl0j6079vC
n91yzX6dXAa4I5tC9bc2C/OboR3O5R3xhpHr7Yt4cm7IeAzEXKZ7bwBkv+giP7WeX9wC7uDOdToy
M5P+WvmTOPdoxNKsjHeAqorDrFR/aWrrioY54tzTWNcRPoA97ECImbuwYxX1WuLUfL8L15Qyk7Nf
pMHeQbuZk24yeEm7DcNpSZxPiMtjv7HxwZDteh12FARIUejM8q6RC9OgRfSmwpODkvzGRrl8GGCn
o+b8wlbPfMOBapO4TnAcRjOBNa2SlWlRZBin2SEQW3KkaBx/I42yOBDLl61zq4o2bB/Di0W0+qpB
pHRqiJPECcnOrZ37/MIkgWpuhv+MLrLc2aKpn4rZcVcYhsBWsrkX1mJRLUv7XMYgkpecFMFtsZJh
EL6bypeyB/2Qe154CVDd3LNVIxjYT6ITJdMGUkGBosicMoDwIHkzgQUXggAZUt/MnsS72h7cB7Sq
07GNI/KY4Ww8wGtZ9YY0b6NqxUHV1A1qWaYPMFun46zmZgX2EDt/26jlzx6e0gw6fc8z1yOKrVG6
d68HnojS88mIq8Po2h/h+rdH0nQ0CydnP1nbO89vwRe6jn2urOQ97IzykJfUe+YO+o9sGjZ1bTFf
VZAzRFydo2rEMw7S1tzUcZ4/NnUZ3Bvji1l27vO0fPGhS4eW//T6IBThIznz3h3JxxBPFm+vqNzp
9PrQQ2a3mcyJyKblux3yZtYX8KuvT4YBqDvDg+vJqOdpKyIIbsrPLjSB3OfXX2j4wGgLfn8giPfr
xpK+x+s78WhMzKkOz9/fBirYDZN0t399+PovYADW5vXJvv/c8hthjbV1zsRA8QC+JxNSdHQbcYGX
IRCYpICOe9DqE42bdSMpHpvCI7gwRYTe2Paq8+GIqOqSW5nxbINFRwVd77BXDA+v/zUGxqcq7efr
6yPqKGj7qqw4vT5ErU7cZghu9vUhqQXRvhETlZjl2WLQVswedrF2luftSMW9Mpi+vX7TVLlxHxNf
/fq91/8iTY6qx/z8+mDEE0G7pL7//tOQ5Fcg3qfv79OLaIsID9Hw63fz3m+2QxZau9cnq30WfY1z
dvP63SoJWKKqgajU5W1o7OV3bj69e/1jrY6Y38xpN/+TvTPbbVvbsvar1AvwgFzsbyVRVO8+tnND
JI7DdrHnYvP09UnZp5LaOAf1o+5+oIBAsCWKkhyRnGvOMb6hjJ7zkZVl9D6aFkYyHyAqdQi0VQlX
nN8c1j9ULtFyvO0n6q+TIbOcdrdHsYpCEUJ8F9weHSuTB4QVcTDzXNFN+jFGbv7rPbAIKu/MZvj1
4WypuqcE0/Ptmb+2n4nCwUf4eLsr1cSr3vv55fZYomt8FOBgh9uDXeFjAFYSVvH1ldwWuapmki19
e3RA1LPn/w9d9PVRCNjLyaiy/NdrxdHS3tMj//W/KZtIR+RO80U0l8ypzIDwAHH+faNJ1raRYLm5
uP3pb/fffp3MrN4tRfSWXJfBt+3/tlkHYnHtYZvfkDfvzqu/bRNp5akZlLO/3X/by+8dTFNqHKJO
hL/v8q4r7d+/dnNcBh5L87W67f33Dm77a68xxnULEOL2lD+2KcgnPxMgdbv/93vKRyLWV/QnEpzZ
Hgky//UH+b2N40NY0Bf6k3pXQY+YLr4v5EkrR5v15NDLk3e7gY7TcbXhoVsilJY6YMoYQ4NO++c2
t59uN7dNbhv//vX2U9snFyexaWTGxErd7vr7y8GE55WQTln7drCD2zZ/vIXfu/7jLWZOQ16rhLH8
685/9dK/3/ttl9acfBNpqm3/5b5vm/x+aVXG3XHx72/3/Mt38MenGJuC1ZVkofDHrv943PAmjEI5
vBijAyCTWyNxlqDEu5oaM03pxyVRL1/kBJ5bw5u7vz2KqcDbJFHe4pRk4x6JKnFipIzeNs4XVigg
dEj3acvyxcnNaF9WZIzcNsb5lZ0ahHer26OiN9Sl6vUvt6dm45w9aGm/uz02V0X0pNTL7Xm3m2mh
iMsr9XT7bcyLQzIq4/7Xnhb1bqk+u9z2hKAXZX2XWcdfuzK5bpm+Iqb1+o7ROM8bIWlBoqKSL6YJ
F6Ethmx7e5RLsB7KgVS323MbY1Z7LeKcdntUpaDXlmu7XqrmPDlj9xxViFmQ7c0PyWSWO7GQg0Ls
vX5vTm23pviqvk+szTX6lp/2rH0WtdtB7jCo5UU7H0uzaM96Q5ojTQ3nNarNh9um1pWRNJrLu0Pv
YUPGm3HhoOwPxlL4WxVJ+0nFE3igbKo+0+FQDbb84WgVTKW8zx99CvnQYa6wl4Cy7n0LKGE9NPM3
Y3Y2t/0bKvpWx0WMil9Z6Ojr+BR3mXdysAQE1tDK11TzYSOxe5qRu3Lxq68+0MFNwij2DrhffHDy
vgxbLYJPTEG4uu02+siutdpS49yoS6J+wdGsO13Cq+jm7o4qxTp3BH084TP3dpEHRpCWRlZB27Dv
q9yi71Nr8ZNKjXSf0wta3TZmopCQ0lY+Ei7ZnCVR948trn0oDiDkivKtxJBHiwLpAeod8q614WG2
KKVa7BUgQvyH290OeKCd4Y+CiDe2GmNGv007JpcYT/iLAn10u18ARzrURK0wZChtamEAX/iEvi5+
be3duYsgX4Cnzg2r/Oi1+ug6xfg6Rdmw9fzS2w9tZD1oCcVLqdflh9XQoo198Tp5TrMtHRkTmDIt
D3GO++G2DyDDe2GU/quOaXXLRYaob9INHlKdpO7iuo+C6UYX68TGENod5J3t1RtQZtE2j7qfrlHA
z+h02r2iLgymN3bF5Epz4Qa55b2dAXn8fcOFBVg9nhEyeq8/aixn/vqRzmG1r6igxSLxrC09ijEc
c5HyU1g8QBavITndeEqYyJyWqp92Q9+Si8A2txsW23/9dNtMSCbDG1c3v8glW8Lbs24P/NrV799v
TyZfpdomDt6JP1/v9y77rqx3plQ/En1hqO/OT3oZ1091ucBIEfGr8sgOj0pUr76bJa+2Dr25LPwk
6Js6fs3Sbtr4puntOrK4cmN2F42GwUL46VI/RAk9PbMfz3hO6wcC9vK9DnqS9TzyakwASXzUhH8v
oyG6QyPy0zaaPA39yr2kJkOCuEETnF47BLebEjudo6n6se8xfXqFn25bi6yp2e2bYtUmQKNzb1Sh
7C1/pVy6jTPNYqyxEH8Sh4FZ1gw2Nr3OP7a4prkUjydttFB4LQT3GUTsvGctrq9xKhFcFVTCxdw8
17PjHlIxRhuDgwoUqL+yJLANFb0WeQM4JlPRFwQ4J1hCznfwd7tKlpckjbrvtDl2YD/VAeQAPhDV
IFoEVZJummx+1R21xVUHRxyrT1VU47rvhlC003NNbns5KS2odWLIjOhoqTjdOrN1pVtGYiUUCKdy
gCWiIJthwmOgoT9lDiItsyOMNbcTguaTL2VfVEdciR2dD/rTauLAcyvtbVSsF33QI3vOYAjvWJ9f
G1mraYzHFWsUew8kNV6LgY7QoB+wG3srz8WRAnZFJy0NU7GnmN1rVvM8wgLblblehTa6OGXIM8hP
4utIpt21c/3hzcNbbEXtg8miKeDE94k9j/LbTuQ9kPl53cOWD0WmDyF2rzTWOF/p1XXp/15EAtML
KFDiLwt3L+r+s01YjNeD2k/VQblFDjariVGmMRtGuA0u1ISxmrZ9GyDh3DJ79BE09j9GUqwS1WZv
sR+tEmV8HdJhfDKn+nOu1H0nrBhiUhEsErpHtKQvvq19ktHTb+WMoY3PuWsZEK7NUTSbFz2dtLXh
scyg9/di2nJboKNcOZ58GSIZmlPFqZV+NriZlTf3B18v/b1rbmhepG+mLQJhnf1Ei4KkN+mTj0Rx
jZyOYObdZTnnpmx+svhvz+nJalb1TIdAX7dXqDjdKuRHACcdPcyshvjGoUbaPh50G/mVY0451BDo
ZlGBey5KLth4bRow2UEkRrG10uFsZL0X1IKVRUyTUI+cNjS8Cz1ue20tRCLQ79wQ1jpxKsd2lVd8
zRJ8eoLafaVHfWDbFYeTD0HEv3JuSpLQ10SMAasGRlg77k/LYFgJTNKrkSgvHHI7S/taWBbwdJba
BgTTPJs3slfdqXb7dwzDc85VYjapW1w+p2mVMvQqQCZx857zTQuAGaZrjTyVpSYKs1fOJxkKdM//
64b54UtSO0WQkQeJ7ttFnZm9dYP8tvRFBv8M2xVR1m1Q2lBWMuZOTOKdAP3dvMHmvrpa/8K8rmim
ddETNhzMBQklNZ3eaMVCa0dDXxAcW5Ana+Yh+rqUkYyjsWQE41mq+NCOtKtitHhrHMmQUsYvxt2k
WfuoAAPgc6KcPSO0WMayO/L+NCz4qFaMdQJhgf9ZizmMYWfrBud66HbgRk09JomiDgx5MdPZ3xWx
F4icki9tL6pk2Cp1/YfdxI+T530vc8uE3cifqvacU1t62yYdn20Nhhg02PU+Sx2dqYD1TAH91CcM
ruyl9ra5bu8rkYYkaumXClXWkiT4sJAvroaB4nxoloLmjLvTDW9nK5fe7xXGBLWs4Wq7ovQlEssS
QT62F3t0o5AgaRjCduXv4WO8Nbr16cs3ZbehLh1yjUjMwKKGDCyJ3vledkeWfQdbLsfepD7i2Nim
YBpXTRSjC6X/hD4uTKqG1OV2fB/d8iha+EO1a71FZa2wDvc/C1XA9GEYlRg6MQsyC4XmfLQmX0r0
NjLwxI9Uld1uqOIfTspmruaDia4IMW28wIo0sWoEX3thzjV1WdhOQHzyeqh2S+uB83OJ6KlL/bOc
5heOxHGvuXq9ggHl7vuRPn2ecuwCkLZg2uOp5eAg/TfKsD6W408lDu5QmBch+FGPz3jM9llcLbth
IX1K58SmT4QIzd1lUvk3ROsfAIpBBBHaHJnlp4SSd3bx5wZEsX8Kb5c26Tf4rY/pUh6woBNrUOVB
Z4CKBH69TnvpEymTh7Y2ZXtO6M9dCwu5IDl+U9qFC/lyMU+DKX44RPYeBQ6Xl5bwhpWTOd+XGASZ
hmkyL3EMinIUnDmZOUbfTfOIUk6QnUKSpZSdYFzc4BQyk+xZY9IR5TK9RJO8GJVw6Ftf54SDPXNR
+Ol2hEZBDEyJqQcapC1mTP052lAZUHA7Uly8PGEwaXfEn0QiOkPCzhb4uVNTL+ca9PzaXjLwuJS2
y2ieYsqIi5uLYm0L51z3ZAVDyiZRcYApF3eAyMgZ6le4dN9aiyFj5VsYgeqwKYDREKUrjl5icU7u
q7vZ5/KK+PrcxFW3N+PCZw1m2kdbPjUUpK+BmbEwxey9ccCEPhCs+DWpkMfbVmrutExHturOyBU6
7ak2oo1WFva6sWgZLsJ9Hf2RiW/fX6q86J/UAE5FOPOdskR/ry0za5GCMt0Albj0RKhirvZP1VWu
NzIkuTCgtJKq+FKmgx84fg7ZFiV+Igx7nRGaEzaABnF925wxM/MEyvFzMTJzy9kYbzkg7Y4fMFin
bohg6esQ9wVLRF0PhN5XG0tl873dgg1sUs86eBm0Fb8foPt5e91nldXHlVgPfWrtLVOtmf2m0PTA
MuYs46yIIG7LlbibuIAcOl8x5TfGe8dDwkbm+2e2TNVGjxtq21K/G1KEym3ibDU7j1/MRPwUMMBs
IdTKtsZoNVk1WTJedbf0EMundGqfKt0ji6ogebJS0VHHhBE0jdFAZs/0vXbNDfL6HrqKC1FV1yCF
yPJDfzUpgS4VfgyMEL2BGsIvVjH97n2SMqsWTTpjP8b1lhHhJ0tPhIzuk9VNb4FEuTi3hCTH89YV
ZJpOEE8ZnHdR6BXyp6u8O3q79WsuWV4sHeZlAhVRKM1ujpAJJhswPntvTQtja84l/oDed3HlqaZ/
vJkmge8WWcCRKMb3Ov+c2gIGfP7R6dPyYVny6Au11VRpvHt9fphz4zSCJHmGmT2eSRt7Kc2j1ZBC
0rbaikCs+FhZytwAm+Qqbxf+zlwEVJA0f0S9kwiaDdE2tqfyDo/SzHh+JA4Y3U05wCFglm56z9XQ
ryZNLofFcn8saixPcVbHSMSuJUWXfRSD8i5jtdxbBimznjBWnA+azagmRiSAFFuXoUOn5nFtkAv0
mlvUlTVyDzYjf9RboASB1tHDwZ6GXWu1x7GafBqTH20r86OhRou/sqJ7EOkyNDAgb1zf1/dLmWYb
mxhg5stFFc7jyKhl1vfQ5E6jpXWX2D1bXVc/Vg6go7aWXGXteEsbAT8IsByCiqlJmWDs8xhEiiyM
LuwMSKajn/q8Tt5vDdc2D7MV7+rZu5jZJJ8hE6G0lOndiHA6KPoUonyWt4GryDRtq34EczJkR6b6
CNc0iJNgWcW2HTN1rwAMHzBbU8J2Ty2Vy1cGlM7Gs5W16Tz1TLplsu/b6sEfxvmCKYqTEhq+XWJk
axllzp2a+jvPGLqnmcgfMCj12TS0L5qsiDGcJlJP8Yet0kW0p3Ls74iCW5Wx7x8qAYfEi8v0FBnj
eEWPT4FreebB4rqd5swtIWAwBvKmNtB6pu+y5pBBTvfRTHq6i6ES0ZhvPUhFWRpgAz+MHkmvCk5Q
Z9ofSyOmXe/r3SMyQvw2kCOskTlSR5hqm2tPvR77ge3bZ0RORrCAD1ovUD5Pvb58xJTdTEYZvkhM
o5s27YYnWfPdjft1XlrD0+3GcWp3nW9rw8+CTDbdoeg58TqaOBldfVGVJXa1GUaIt1bdMJqYH5J7
CHsQVJz8DuWRoKWMjnywrOb+duPA7l0R6IUAgUfw9l8X1uYgnIM0Ab8ORrst5lYFc22U61Gr6gAh
N38v0wR7yFBoNWukShCxK117x7qjZwy/TfMpVJPWHvvrzZxLc004bRy00o4eGge+R55ueivXEDEb
w0tkN2VgUjsFNprFrDHjF0u3QGkUlf7SutVjn8lgThfji+JKCKq9C4i3hQcshXi5/RojCaQOySeI
1lb8TiW0lm3zwqLDPvem5tyX5OzpGiuzqGDyUuaqeta0Qm6V7Uf0Kr6UYxv/AOiZyRF6TBYdq657
w4uxVr3f7ZQOpcBPWEa2xj0Bc8ldBlzeZpSe0h69jDM0BsMdq1DLzC9K6z+6ZUzDnqFRSo/zYKff
CYPnz0ceFT5gpBMzbdIePYCLaobFpeOep8kBgjV42sYUygzKCod6NxH9nBAvbWGuCXWNC38H4idc
ELWs4thHKzDMLsHRdxEezevlE/qHU3/PiD/dTRax9aANSJK2AJmWRWTs/QX702JFR9+mQqKh8uRk
nrtWahB7x6/lqWwRO/lxKnZdkVd4f5vi3k+1atsYpbZ2JyqYvm7RKk3afspTRCJFDgLSHOqwLQr/
GC/V/6T6vqag/CmURvbtgG1zhatjnLGISfnvQukybsyyRw+xvokc87L/Im2UdoXlx2chYW/nXP+D
28eCvgaEaqmOyHWMi7De4JHJa4x9tPWXoT4Kf0CD2VTn200K/MRd0rPBtPE0p5B5pIjueq/lz3zV
U7ZR4+/Q4TohqFxGKVblng1JV2BOaCsYg98/KhxDHbB30L/Td4USl+s2ZPN0NsMSEBZMWlt/QK20
HWv726jF0xurmMkDBd8l2R1WkBKRQob1ib7teB+36cbXza/+IqK9P1AbpilY7yIWBBzz5V7NE1A+
/ocVBDTUTwRPC5gyQLpLW+YAn7FJ9ctCyiIFR2FF5pnI5O5O/oRCE4/WWxUDvfDNIQ1tM3+l3eD+
0sKPsDzWnNaqy9BMz+0MwkMpK92KgoafW/TTfVxTc8S5/rWqlPWtYuZueLUw11PWibc6uqqOl5Xe
t/1KeFb93tUavDUrfaSB0G7HeXKu2i/3oDXppuokRGYboToCr/1A/2E1AIdekW3cf3U2A45LFhvd
D3rL3nqR8ggNu9n3/Viu5xnZta/3ZGM4SzD2vkDD2H+vbZkdyq4KBzpip8Iyjjnp1tUosp1ATg9s
nYJrAFqxzWOMLAn2D5QHX5XkXH61AhQmE2MOD/AiQmwyRtIrF+fTCn+ESV9zuS8t/zsfEJzq3CRM
3NU1YbIV1F9A9QrT/EKR90lTqT2Q5Q59qqudoG70D5VyIre6XN9WxYiQBpkoxV3xxkE8PYL+DZUu
n2fXHt+6tt1zisoY8ybR9ahdgwxpCo03WgeiLOajTzOx7VlqVuriyrx5ipWf1Ct0fN19MdDJb/M2
vL1jiW7/BJt0TUA5oDjyPx50W2WnVLOffMDMF9O0K1jB0F6dZPpxq5uboi83vYY2Q71M7O2aGpyG
CWUzfCN9bdvLxJ6M94rwdJysuAEqrVinHVrQuDkxQKHa1WlXtslrW6j5q8r4vkTTvG8nxzqAjErf
RKNdZVwnLWmH+y6NjHMiSPbIrGfkVMmTO02I5izEipAu+83YFmBvMpKcw8LEb5LAXX3hfPyhH7Nl
5AVGru+A8+k6tF39PjNlO5azn14mZPhpaT56gD5wXNlEPhSFFsA7KI7k4IYkBkZHUWjfIl9Tv1wd
/4cSeP4fcKxXC+m/R4K8fnb9f6y+lfl/A7Jen/MLJ2Da/7hSc1wdQIvjuu4V+vELJwBWlSQJgfHM
cW3MPz6gkH+GZ4l/2Kx0QOFcLwuYffHX/IUTMI1/mJYANMAu/V8P/RNFe//LawXF9t+axG3r6nf9
w5OFDg4IqwuG1bbAhxp/d+pwDUTDmFxhf2Qgf6BhG1+7bnZw5guoYm1KTF2jxc+Fp0/UtJN29gsX
CeqS/lCEKd0vg60fMkO13xc+PyEemjzYcLa3FacbdLZDaQLbhH22RskJJMBZ/JLWWuSaxaalPLPp
eMWtvpJNvknGXJsOxqDTSANglqynZfzIo/nTVnq5oaBcqHta+OOO/SLt1FzhZ243mgkcLk+/zWr4
dObyXSuYGMBj7Gbj6DfeOXecbYsKAXL7PXrzpzxPP8m9BwsS7yhBVllTnvIaVl+kHbNxeAGl/awX
Q7lKEvs0zlxTS3MdUb80S32uqviLYXt71eP2mONLdV3lVrX2VdYGebKx8RVc8slpB3KLW+/scS9F
kfGKbTYYPfAoLoI1h8bVPPR3BifVtcjqb7U1vgz89YTXb32cT0hmA2EDRoky91GW9clYCHTNroiq
9E4U6cnVsasl02Pp9UdHVNupa7ZkHwXRWH4vhhofTLbVhvm0pJgZ4yv+NTX3QtIXHDzCHnTa5muX
kSwnls986cOBOGVrJnSr/EjNb57zliTaRuUeVw9t46CK58IULmNMAJaOPD3bLdIgBZv4n8p54uu/
Yrb8PKk+1LP8YYr87VIOJzuFhwdYW9YdHjoXAlVd299nWpBu2wcpZWiTKhLPQTIwqN2grKUUQS88
qG2EXrrKgIxPCWYsDay/iRFVX3Z9CyTGnfco33ZpKt+8rHhMPP85zYZ9J5fvdMv2nZ4d/LQOLW/a
j/l8sElQRihO4KX+1nDNilLxMKVMeQY8nK4XpG6276zhS4oM1lxkmFfznSvhuUdNONrxHn+TWmms
L1diYDWj0sNwDdMqclAAcYYGqR61IdQJsU96/UWHdrmCybCs+oqREQqb96TWd+g0Q4ck0YLm+crt
0b1goKhHZqz1ZH/ANnzUlTok2oLWWIsfXD8F7iHs3WJr7/Ccn9tpRHvTnDUtQnk3df7KueJrGQLT
Si/iNxt6NxzM4+zZ34dqTtaQ4bdcYx9LfKfGFT+rBrI0IkB+yn3sFuc82vJ9JgcPUv1z1jAjGYrq
HYky4TAFq0/zMBnuV+lNFuMQ/31wpn1cRA9M7UmyE9UJlMThGhsTk8kdVfnPKZc/Wub19MFzurxu
/LV1h8uVyLeanXIktIngaLvKHgZZ3CdtGeD7Qt1uJ95ajiYGuyr0p+4bbqKjEaUP7tjYzBGm5zxe
6P7EPRITvwYSa7KyMztSO9WxXKjnadhQvdrNy1I2l3wp961b7EAHcFwUcG/JIZuiYgiKejA3hmzi
Jz+S5l5T1CScGeI7el/vhecdor5gqG/tiF25IjjdZt9Gc3PfVV50qiGwOnGnE2u8gJePAdoSpbyd
s/Q1gSlPy2PqTjEnriPkwXjXUOFezJhIlEFoOGyB9lUPsk/Vfd4iJ4jH8t7RvWqn9bK5DNGys1sN
9ymfo0dDdyxdRSRZk7+Q7z6uIzlr1Ety2856OIp+uqs8wE3MQzkR9sw0qJs4I+os7yx4L/M4z+E0
Z+/wlM4dniZijfv3Aj7b2pJM5aK477ccydghi460hMap3iEa3ZUT5wUj7x2CkvNPd67OTo/xi/RV
FOQ06oYG4iermAOn2jNKBFS2hfmMBNk5D1ZyBcSbH0te01fXMNsROMXsl1rOSB/g6NyrJjOOUk4y
bN30PVNTu5YKAGNTLftuMF4SzJas3yL7hPFNrjJRXUoZv0DAuXe95Nx3Da20ipz0hL7ZEA32tvDl
h9Hrl9FXoWbM367BPlZs5+hb+3E1gFgEKCd++tfLRK3LNzB26JOzN4CqtCtV8QYC9UcXW09uKV5o
iDywkN6NWfNhlPLraADoXPzvcZ9lQVOqo8tUhDFqUsu7IXeYf5AneB5xfuPdzkFsIH/VG0wEs5st
TDiyJ8tgSmKODHNYRF1mXnStN8t7OwDPnV24f3GCv34kZAb8k5+9ciycYzjZAWsU76AIaFm7FrLW
dkjvOnzxycrXDYKROq/8CXvaxfp69ah540L8UMwDdNLOFLxvese1pefYKQr9Zy2J2hmz7k1jWl0r
e1NpSR74mebv8A7x8aiZWcSEMxGCnObhbVi5/U2L8afhLRw2mmxe+QNe+l7A+qof80gGlswFYXyK
dX/FUoLIoDaDTymd0V5XWnZNBsZIQgraNxIR0qAB02eB1OB7LENoyQAfooNwYVlGcBLzUX5hZX52
VbE2hH2YJ/uZFRxRPgl9foQ5PfYTDjAOwgApQLIpu4mZAm4vsnNbrldiGi5zm7qrFK8Cu9QYTAzi
zkrTj8bAAolaSGFkEj97zHqyN2bsc2Z9N08JLZpKe+yAyOD7R5ZC/ZNZp8T1qotVJ/YPB6To62RH
xWb0c6xj9WS9DGT/HHsbZaBAD1Ivs33ILN7vSuZpw6IwHa9fu6aEalz52l2eevoOucqOZM2HBuS2
M3N+zKT+hgvW/l8k2/6/MflwUfHv/wcYn0nZ++8r7+Mwfkv7P8tu4/qEX2W3RdYBJnTbo8QGcXFj
7f1F8XKorV3b1y3PcsBYXFsy/yy7CUHwuRb6uNd9FwgYxfJfZbfw/mEDy9D/dxQ+2/k7MAUMAi9E
5IKg/OfdXftCfxjkZU30CGBlRAnNoO+gZlP4zt124djbmVM0Hvg+s87vHGM8JEx8NyZKDdhxqRTH
zotDaP7xriwbdSBpTB1YfqjD71+bYYk2uplxKsUWVawSHIKH4rr1r98j6YQFPJIQ9xfg0aWxEcf0
5XAwfWuvDW/Q/tHeQHs1MRfgKjUeS3jK0JZjLjX0hpE4P/vNldFNfYLCNg4sp5w2qecnkHSlvprs
2grwfNHWwBmCV7aemAkUnywN8oOMB1LannUZ+fD+cYDFCT1tzXueTa3cmGn1w4nGeCvrpd3YMZmx
HsyqB1v2Z1116Cz84uH2xkrf+zLFrv4+kLFit/pBlTbYg7pVm6hrrsOJwgmhPOTU4qIMqQs3Y6z3
91Odd6T92eeMIRoeye4B33u1jxlhru1ZLGsDY/RG1o/xlGvPmmGFY17RHOti1FSlupBRsEn0aSMA
Qp1Ihk+2XPTslRyFe8+ADIfaEIWymvZDKSR+IavAy4y7O85bFvxDhC8HoSp9PnWgMrrvOtXiW2UJ
JrKZExt9THr6+0zW6hGR5pHhM/MsRXcrus4LRJERwJMX08aNzfxhOVGZeCupYRrB0v5U9aHftYyf
ljM2DAIzBw3wYDcvB9WVFFypOmPMb3yqjnnqA1/WYakNj7P8AG/Kn8UgkFVr7GUr8hg0PoTxs4fr
oVD9O/Gz+Y4kNCyEo1au3JyubJvjUqUPh67R2Wb+eG7RVGFy+kKy8pZIFX8NFijsMMVsxGSSgRUV
Lwl42QaS3rqBRbwmYBnkTrKsuEq0e5doVM9xitPsijdOsJgkW1YtytICr4AlTpf/arzo3uEzh93Y
Z6tq6ZetmWKMNwb5Ja9zQsRsWnS/Pokz9oGCdnudEg+BDnIBu9uqkkQ99g3PNgpMLCoudlZGJiTK
8l1+zcxpsNcY1gh5xjbuIE+HPbm3oJXs13nhO2otZrSumvZoUrZtULHIYKwamwRe34fdgZKlnKAT
kMeLw6h0ki3SQdrPULzTSqftXtlTYDF4OgCpPhsc1PTW1X3poUuNqhL/3GxMId8uLVwcNC0I//M1
OsnlS0wNnC7usyJj/t7uDX8PFBvDbQNtC7voQ9RaRpAVvQpJraeRBYzg4M2LTt0Vfyo8/3MnjYOV
kz2I9JDBnHW2GbKcbjd14weW2y0kJS5uCLhgXNnSYT7gG09jVG9ZxGZYsktw8G75xW0KBAVWE9Ak
qBl6bJJ6b2fOR5NF/cbJYnPvYHbha+TWKzAW0zqpPDLRKrHsVkmXLazncr6TXhGMQ6EHtpHQ7io+
UmPWcRoxIJEjC5yib58jd8BaypIS0YbM17fvAWBnWBfgbqj35qBXILzxkEO4EN+UwvBoGGMRLu6w
doRHPIZsrJPyZomqMmrWrsPbEU3ir/RCv48YK59rz30ElQLdQArCuiKcpw1/Vk5UiEDibdvFCtdR
yyrE8pDollm4MLcOLOQHCcIVxs4PeEjUuszMgTnTVemjM3HqFpOo2bpMkMzQTFeWF44V8aXojg2K
Jxt1iO0jMWueIv7LH2IGX2DLzEucNv0B0cNPM13GB/Jypoe2oKPMRQ2g6PU+jF4/Kontga+JH8Y2
aPMi89TDmBXDHsjZu6s33UFHC3soWgh9LtpFDrGlOwxlrpHrODgHwfghdDW3O5Rt3x9G6v8/b6ai
36VR++hCdN5S9l3JXguFfW3U93yUbZNw3tGL+lJEqr7AwrBhhJAmarmTEeCNzjb4dHaF4VP1uTQg
8isLrReQzrLB4FuIL5b8chQ0lme/WxHXj15xViXSdoduwTrYHWUZgbeN1RcPSFfkAzVZgxacdYRd
u8bRaLKn7vpg4/rNBhL9S0sza9OJwf6KN17B2/lmNjo2ErTuB4/2r5dk+TnyS2uTXXsNUyO0B0F/
6jH38IeT822HtfCOqijt12zozgvy6B+IYr7Zbp295NMEDiYGVVI0CxV66+gPS9ISoKIT/F06fVj3
SFrgRCiWckt2ZADnB3zZ+er0zg5ViXEgNY7ZZXLhUzjIkppAcQJ7q9vxkuCvlTIlp6JSzlrZ2cSo
QxAz2On9dY3jnGrRv1QLyJXZ0vNPrV2Z3mz+mBRrdNTnzSNMdzfUYlHuRxemhtvz6rZpkCpou2E1
tTbXGlfs3RiqTWmL8k6P3SNxpQ5Pb/NnnlgHZmM/tBxSvmzaU+bQp1rF1tKenBxlq3Sd/+TtvHYj
R5Y0/EQ8oDe3VSwnlWyr7Q3Rbui959Pvl5qzC4nFU9yeBRYYCN0jzCSZzIyMjPiNCgeSv44y0SPx
o3Y3mml9Zkn1kG7EH19/cKtoT/LgQFPQm60qDLynMAQ2RP5Vn71ex6hcT+1dGiB3B0W7QQi4+50j
s7N//VeQOFqqcpp5jFEc8CewXhu9mGCT8nw4NJKdeGFy1mVU48Ow7PaFbbf4kOB4sZFff+rZEB2B
tD85yTTulMaiA9Zp4VnOTr41et+qxLt3DJZolsdfpcJCV2UIm1vAS9hUNHmEkrGFaXc2RXdRh42M
akF2jCTzk5cRxnD7oC+UQmyLuybZ2JLa3XV1/Vjw5dOqwPRamuL7WKfGU6mC63CWmcBzY9Q1hp8J
mFaB+5DrHtJ1NLVuZg7yzkr6YTcV+aPs6RyomcKdmb7BaDb3Xt9bT4MjHzUc0dnej6HSKbsAwfYH
ILnTDrEq6ZFsRXItTzH/vlr8xyKxPhd5NBF3pHHv0ItQLVNXZ8mqHLOZp4THLGpTUFZxSZPSp2bS
es6t/FyxgfZhatwQCUvXUuMOGTGk3OREGvfoKn8nKPzMpXY4q36Ds3Xgg9Ohm4cCxw2j9ke9K6g4
1t+kEfvmeEzjc98XGydp0pvIIu/RTQk81+QfKAQcvZAystOjQuCMVFxlZ4ti0iM5D3o1lCXB13xB
DCFyJScdVoStwFi9r5bj5YW6r0bOTkXfArMuqulv0vZqAFgSNmHrqmbenDsyvYOGFYU7OEDaC4/T
1Aj7rRFLwOWgTMCkymmSqcXoeiX7OU0kAG9RCfZHCx8aH7lMkowjavPSV+DnO1BjOZ7EEV2ypOwf
wxicjt7CHw+1b32O6IQvsRFiJf/+msEYGhlRpqFuKw1AK63IzE4ILzk71Y7+IhGz7jvP/iQDxz+3
E6KuyFUccjtUQYrgC6nRousU48bXEmyq4hwllfqYBc5LW6Pgb4ct6v5l8Jm7OaJQIRWEPBi7h1Fu
D2anhLeF3WT7UtPbzdTo4WPtfEd3Z+cFINx1H80vySqOXlyz1CFKbHPc/1J4MnulzwEYM0dZOoFq
7bJD1uBUaMg1+QV9PA1oeCkH7RHIJYIU9HrVcQIFgs8XljrwZumQQk/eyHj2oDJYHZD+mPZO3Cbb
LPCOoBXBn0naDzohNTVSOLdonsWuAt1kKLWK0AG+N9eTB24uaGE67VZtKBiHLZ403EhuIhUvL7NA
RWqIICeXH8oRJiaWkt7OzKlH9BVCk2MeALboyscod0a3iuPPnphb2yjRy2jDESUF0BWVnPjooqrV
h8waPmOR/KOgdlKlmXOQ1OJLZRCTfB0krWnoL4kUfaSpXWPLLv2Q9PvIGRza1sFzYAJk9C3gdpEf
4UA12PeZEQd3qSrKy+FXa7T0l0yLtkCu1Fs/+drLyVMqqQiOKtVJ6ch6YwtdlPF3KnkoUHpV/GmM
0r9tGP9jjHhVv33TR2Jn2BaQdsWkh6Srf1943+yMxCxiresDnFQayP0VYpsb2Qoe0ahwRz14UfHj
2qY+XgwdslZbsgTUOLGqnLgt5JV9a3TTJ0l47dSW/my0A9Tz1HguEgO4KfoHhnEyai4C8XDy2uSk
TsWOA5wyqUZrCt48HA3g4bg5A+SuxxvIWp/UPP3qDMb3pCELdDpKxUq/obFNM4FSDBIG1O2a9FZO
hnLTgwCgXY7VWOlYZEnyL4UQQB1SwkPO3OpaM+xxyas4ZnoK5TaOcbGm7zxVBSsDLuC1jPH/1mkV
A/3MC+pePsyOdzaW7/7yv7WtvGp4+b/ztFREAeQ/l3LuvicArX/X74o54j/5u5hjaf+yTBkNVfu/
Zdf/LuVY6r8QkRSRmCYmnVWhcPrvUo71LwUFIiF9TcvVIb/hV/8u5Ujyv5DeMtBON2iiIbiIRuH/
RZIdUwcHRwd2AG1ZE/9ZIYb4Zulj+UOjBWtfV7OnQ5M/ZfjatfmHCCBi57H9cjDHxdFI2v2bOfp3
M/etn+VciP11YA2Yq40mvWXCfng/MFbeA9XpRnZb/YszBDtZTs9GYGAohmltSESoJbcwjW2D709Q
46YEsIuaGdVZ2TUa/xA7K5nC64hvosC/n4i6GioBTLGY9bdTkaG4PFV1iTCpjFsZNp6ZY26nQLvJ
PAzeeslVU2NbD8FN+nh9LuZC1H+PrKs66twm0vjq7CPQ8KsLHcC0q+bKIVbp0VnHASa7Oubfk97+
6El/2Ypxp/j6nQ8UHM29G8oMxxYaXqH6Xyx9vBvJy+TCbQYXew/3+vMJsfX5xKCOhWY+Rh6aac8e
T6JingVQuaDowMj5ALTfTUMV7qmEC3V2bqVwJ3whrg+6+DkMmQqjaQghTmMmAQ8su8e2jlFje9hW
OMM3OIDn42MCXKrqKDVh+WUcHG9YEdZdG9icrUzTkZywkxGTKRCtmtSipd3ePCTWF9MItwmmU9TT
77nMvgA83F1/aTGT72aa3iSTrGCXIrJVVZikvtmNapSjPUojlYZytFVHJFARVfWQRKxzaWUDrg01
W+0m6oB2hP6oWzXGJqfbocYkepW0jzhqrr/VLPHUEY3W2DOqqds2DrPW7EvS2p3A6AZkmiGnINS6
Jk3dREv+UGt/Po49+3B212pOaPhoMep0/+CNRAZSh1N7O4W9sHTeZEmLqD2eYLRl0bb4cP01L7aJ
eE3K4YBeENg3ldmMGrpeDBbuYi5IQjyEtyYOjfnoH3w0vaiYbwii29TWj9dHVdSFNfN22NnsBp2X
OEqErb16kyiIo1k0CwHuYTSDRnCDTKRaoKJLA64IrW27tlnES81XLGsWDWriA/i02ZybuGT1BuRH
lJe+YHJHyUoD+jfc90DIfAWOp3mDpMR3O/0W/fbN5jjWE1lvfbLYvjrdbklpbxt/LZQvfgo0sbn7
WcgSO/OnYjniIslKqOsfHalXg6kn0p/HukTGJJ5uyuFEnRxnNGg50xQfsT26aTWMxIHo50b6iJDy
HTJMCFin2seV77X4bJzgGgc4dKR5XHMCnCy6gBNXfCnta5p/zvrUNYvxQOlnGyI9Z+AljXikRLms
pQKBus12zCmEM2WhpCPD4u+mX5W65o2iLq0kUKAOD6WSfsyP5FZKBgiYHEOjbm8GDw10a0Th7BMY
0y2epLdg9M/wKV5Y1M/5OFKLDzAiy6jlOJHp+qlxHNXszDb9qN6OTfcwTbCG//QsYpNpMjbRhibE
uOfrzS69qc+mVEZ/WdpZNQh8aDWNA4IdBTkxS5Co7jR9bUEBdLtY5jrJGLY1UIHJDt4HZtrioz+G
TI1fwQCE4pCgdpj3CM4DRMDeDnBHt/Pr4Ka16pNSTvddz2M43qdobW0vLR8T719ZNujDQXeZPUlv
eAZSf5NbeNVx6GruIf6z6TW3qP38DMPvsUfF2vu0smjF+823uUkNBZA3R5NF0vnuYEplLa4cmhWo
/6HiCf688F4comrKyej5vYvo/UahYh7UzZo1zdKqpAVIEqCBQ1Ss2Qt3SScpkeJMNC6CLwCBbuvx
ZYqCnT0SXXDtEpxOsz6ZMBXEE+ijt3IoL0ZYS7FsE5ChyJZngb0U5UMr8LBZEHAKGyPGdOQWHD7r
5nSi3KAOt5WwL2b0GPrdqvT80uKzVCHxj/q8Albi/eQnYZAUqc34wAiPzWn8pNLPaXJngw065nzo
3dgDavw9io60GXK6LBL6FFm19iWWFoFoPjvEBmLXfOnpqLoqURbJru75B6DBNwYhFUGEM72fZyn3
znWSnJ0AcbTK/7KyAEVxar4ACT4Ke15TNcA67+egsOQePjinHK6a25JmiOdDp+5cVW9vY0pUjled
DKulCuXtYG6oVEGiQVpZCUt7j8qZbnCuwBubL0U7LSoZ3saEa0mw69NwV9jqTegnrmaOB4UnsUH9
00u+/u4i6Zu/OldBPKvY7pQpRHr1JimUM2PoIZ9OyCh7O5GTqjK6M2kCCyW4Acezkhgq4v93MR5b
nWshFQ4Qoe/HCyIFD1ZJIwmF4IQkL62/o9Xc5pm3N2h043lO//mAL3SPmRznG5VR5wX4+qNWrD3K
nGEiMkek+C3gEAZBb347zbSghnKtTFjXo+0AuipMH+tCvbNr/xlo5oPcw96LX+I2O49edLo+73NT
rNd80mbB07XiPKTQ/34ilGSShiQ3JzcdEC7qwoNm6ic7/TnlKZCY4aevx2evGoNNOp1lW/o+Rt0P
qV35+pfXEVth69M3ljWb25A9K9tGdtQCj9cHVxIqhqmL08PeKVMX+CSWuQk0Q2Mrj3hAy+lmZQLE
C85WwruhZ4Gnoj1Zj6jJQkDA9pBxohz3LHripveop9qdOhngFvw7NHduquFH0bQvjTMeilC7QwEb
INlq1WBhBzIV1LAtAgFyB7NzKLZp+8l9/O8L0hDB1I2PVaXfZXwmT8GPOTXvTMe/seKG7jx2OVZ8
rGkZeeAjPKM96FP0lKE0CCZhO/WryfhCiNRti2KKhXkm0PfZ80W0wqfU4vnqst+DZ8XFN3FZSG7s
BH+ZWJ93j2it7FF8XAuQiyNjiwnwh3ITZ+X7xepD1fSzKmOxVsGzGaMvC7cKX4HbeDRvLNwNPKvZ
/oWy1M/ri2QpawTr7/BZdEs2DH32yvgomyHGaQjpp9zukLOokCPpC4x6UX0YIvOIQuiTwfltAISs
0Wjxu4d67He+DrETI4za+Kso+3tM3X5MnfSsHaZ23ERcC64/59IpblCHEy1oimv86f0ESU7PjbdF
7BbOkVZVFPAdpOFL5Zsjx1/jyUJVz2JwBX5/nW11Cq8A9FYC2sLyNWSUjaEXQ5zjKd4/w4QmVZzo
pFGNznzI6RGq3lOXeUdvRL19BN+NVGJmh2vpq/gGs41siD3Da8s6NjazjYzQk5kWJkljGQYHFd66
/L1WdNx0VApJ+rbRxgNlyi1kxo0zekCIV7O4hfObkppIHx2S94vzW6vr3jPQ8KfE4O9LNJb6NH5y
Sumc9MlxRLMBwRkW14Zu3THjnjEO4bPktyshXV18DIfMGe8BywFE9/4DqPmkBI5tcKCUAnmCc7ti
7CKlapEPNwZ8YcePFiJAKFch5eJ/h4++TWieKkV3aysRkgP+QQGLQ9vWLYKbRHZ+SfgsbVQVgi3q
9JuxXEk5lk5jUe5VKBVTLKVB8f6JDYqzWazJLBfN/1A6/bk2DDAB6FQUvfnLjMc7afqIFLIPdCvE
qQNbNWGdBAM/0u4T2kQr22jhTDAUjH5odtsKl5DZ82CXFeKZx1JSkLfuqxFQXYpLW6xuOgWb7EYq
v/tte6tk2h3i/bSXh+wbvVXXTLi9Ig7RZD51oPqfrHBWl84G57i8OKtBP3Nl9LFCw4sJ/wl9kjeh
HgsV4v0okbGU7PqGh5z84ilLBqjm8dGX079WZmchd6LcIOweMZKj8jDLneJc7jEfZ5kHZXosNaQn
teLRypwX0+v2yYdIyAhMyOh2TvE9iu0PEUBiJ4bp2PlfBrRrrz+OGG2+7VUK+9wdTCL0/DRK2tBT
nZjTxwqrRzPqdulk/wrgCIDJR7wpdXGX+PnnQ+I/y3WF+SZpmZ0GTW1bfYwdutvrFMst2RVV27TH
NhWRIKgdPNHap19IEg1NN5l3WyVPVmYd/qpwCq31Bw4gxaIVL++UwTgig3GoC+7pfvXglXgfKnBP
emYfAOraFhVLfj7NeFmCirVlak3WrGoLHHBSmooHqDO72MSx/3kANK6I23IsnS0DgX4zfMp1KPk6
2MO8PbSDILkoT8PX67O/dL7QFgI2LAquF5szR2KzA74+QiqHsIQnngzTxEqeJvveGY+DbLsUlVbO
tNf5nb8+BU9F0bmYia/+PkKpoYrSgMXBGpJ/CQCogpGOtM02WmmhSB7i3ITPTIDAlDccrr/vZReJ
vocpW6/XMazfLq7mDjBNEJVoXdmx6/8F9xQQaXdbN/1th+xBIBlHVBY5UeDCNwF92/IhgDeUS/By
NPu2kB5XHmhpMQI4sQwoDsgCXqRhjlllvaNQSsf1Re6CZywcHnTVPwxJ9WBG9QMGK9tiTE+ZGoOt
n+6vj3+5ALgm0kkSTUMYm/Zs+0VRLw+FgB3nyM35rIMpuTF874PXB1+/xzLOW8Xx+ogLeRVDwgUl
7jo2YtWznCYxAzsfI7TsmhwKFH3MTe2fIEreoh7CRe3GKPy9akvb2NJuqQqfQ3U1971Mb7gRsPs4
JFWNjunsVLcpAeGskowUJlAiIfJqw+c+RVOaYyrJKTgz74MOC08QbYxPKD24K5NwmVeIOwnwIpsW
KofQ7FTE+KFKUIVjD4BvF8mu1Tenv+u68VHc0PQiPU43WfGrVCM84zUYmuPm+kNc1glwxsPYm7aR
RSCa1+gy2Zom2ckHt0vTI2wtujrxU+hAQynGXU0Yvj7cZSKgysIanDK2IxrcYim+KUu0ca/UpNoD
F1IqY0PilvVwKFH5VihP/J+GesV4vRkKkQ8/qAqGUiM+4MRhUjw2WbiVjX4tmC19SKjJigEghKbj
vNCbazrCNypDKV7Lsq2e7BHCUoU0Z1YKCSBgu+DdQQX79ELhevlubnyLKvNe8r1v1996aS+DHQK6
BpbLpvLzfoKpJqTkhRbNozA/Z06NabT9EtjqXfBcdN8s3wccs1rjW9hKJE8yVV4uc9Q8ZwGkzmtr
mJJicOuw3zcdC0nzd1otnUu9202tt4eyd+ykzwXLF4XZbTZ6H6+/9mXSQiihOWIS2omjcyvynFu6
0qTG4EK4HvJDRM4YxF969XPD8WWPq2+88MVVTm3yNWqrICCM99Os12UVZiUSSR78WthqN1aOUCI+
3d3vgJaGpGv70cr2uBG/VKYN/Dl7VjGSuf7SC9+at+Y+wgvTSpu3XmBWm1qPc45rlRLGQv5z0vW3
ehK5OFFs6hJZsTH8Sm9tBfm0EDIImIotOlEkT/NkPivbBsV4VF4NyiHYBm7KwthWWrvLQO7jDfIP
3pK6CGcEM25a81JBl2NVWjtD74524oZcOC2UhVrTcGMkjLL0Fp976Avx2gl1eSYjR4AeP+cyHCAy
o/dfeMqwuw4hD7m46e3a4cUcoi3uMQeStQyLHBlJTPkZnS587/9BkESlgEqVQ9nBMef1KsdK9abO
9d41Q7JtNTn3XgOcPtjqQbzS/l5aQgZhWGAHuJ/N+4qZitblmHq9S4keX4TEldg5shye6mnYRzmC
rL15bINhJeNYqJKqgBVkm3Xk8Jbz2kLlZBFaBhZKwfpvr7OYxHhf4l8TBPk3ZFbOufUd+y83sfxD
kDofegU8i2K/XN8/S0EDxISIWTQmLpKQqaxDX8/x4PATjKdyzHEN7S4EUO1VHd5d0q4x14oqi/Ot
A2kQO1bs2ferSkWjFpEg3rsn9fXpzRZGjWXxU6SjOoekoNDEhbx9/T0Xkm1V5YDXkD6zcdydH/Jo
sWo9jfjeVZzUtTsg5L5SHz0Ir2h2Iay3t+NiiwLVGf8nfxOq9en6AyxNtEmGSc7HElNffbnfHMVt
Z9UmsFC2sNcd5W3BsTRmwR4dKNe8HXptZe8uBSjqig6ZFdiKi7g4aUbdVHZLgCoDfNTabRypd5b8
MUgpytBwuf5yC7V2ZhcxEc3k6KPpP0skTRj9cmvIbNdhPNildSx/K5P5nRpuOw77ETGG0nnqTXXl
pL+YVEfsVyp03NJlDL3F799OapjTtspBHFWKsi1DEyZOz10RfQxfQID6HX2vP33T1yExL1aZW50L
4/shjd4PW62ErgQsAnGItDpI+XCLad99So9BaO16JRRG7JZTIW71YWX4i+/K8ERD7u2ixcPZ8354
COdyYPaUByS53KIH9bXEtAM7vpLDeFuY6V/jUP/ABPvRtg9xKn325PiXXipbpFeQokSeNEyGz2iU
rxxQr5eVd3dZ8VykHg7YShBv8/JFLZlxTxwBw6M6v4JE+oA6BjSSoxF48laX0Bcc1Aa/tBB8t2Pn
W1QPMzV6yIRO7+cgOTjJJ3R7z3YfPKmO/NOSvXRbKs1dZGnHkBaeJ3PSTY7WoaGt34D+PgSedYNe
wI7zcq1/szTJjowKj6jDICg6i1CtH+l90gBaqKN+20J0ndIJFnq/H+TENYp+LTYtj2eJ6ptIp+bX
sEavzFGW8cLFSfeurHo0j7/nwQfRLRdN0kxBjha5zSx5ScJoN9jODkV2t6oT6Cv+i2nanxJTWclw
LuunfFFyZ5nshnYmdPj3K80Px9pqIXW6sfyCJ7Ts7NUoPfP0t1D1cW06NH6711GnNFFly3CtLdud
AsZyu7LiL9JM8RywuqmM0aS5CNxSZ4zIjNI8L0LlrPTqpqjTO+DkPwimO68cYWJ2qP+FX+vW/tjV
gtaI+Fm6Er5Vkc3OFzgYBhkmiA6aY77vtabtesUQWE4tubXzaYum4tkY94XsZxtIwR/b3n8Oneqm
8VGULaSnwuTcphAPU3vXDPRpuIC0aIOblvPccesfZPMZQ4y779HkfYQWADXGXslsXi3tZw8tsA+c
sUzfJfrEGNKikELmjjrCLWSrYWOEyKLr4ecKThJyI5kgGdDwo0mL+DKgv8jBm0KvTwE5fSMBCxjs
s1ak3wx+WeUtQkND6CaStasmTNPwiH10Og5Pquorn10EstmjU5egMsGmANo5Lwz4WlHYekJDEL3D
LcLcXy1lJynFndGYG62Jv8KYPeFEjtN0ukVK96XSV7E7l49gycB3BXSA8gQXjPc7AB1Wx7ByW9Tn
pI9qw4ENuchr8e7q+x+wElEcOSNBPWQoeMq0DYO1Aq0Y4P0ckJdRJiCcKlSh5xmi2amSlmp0CMNR
/wAN25mys+H193H/2caXoM7JVQdXj8xf1yf/8lhlXDY/CZoiFvvsjGsCq9YxyxvdQEWUGhKjFEjn
2PzRYMkoqt/auApBXXxVQFmUYJFguGhzNT2Kt5ke0eAL1J+NOpztUn7SvewxGPOvhbzNp/4BR+zj
aCrBylK7jL6Wypgm2mtcJak/vv/M+oALNOw8pH65vyG2sEMx+6Cg1YFg8yYElnZ9ci/rfpyP4jVZ
3ZwxxvwI9/zCG4EiTpBevV8NR6UOOzzH3XWLTo2zBSfdIl4aBfGT1nNoN80v7t7fVx5icb5JhQkM
FitrvrZRNW57O4XHVMCEMT1rhz32eWycZ+POg2pXx80pvzWK+Pn6uGLlzFc0ZypYHKG2AXj2/VyP
kiIZmmeNblsRtOliNqq1S63vIA/210e6TElFGgISxxBXK8ab5YYjIs2JLNrWvQd21aqBm1hO8SPT
H3IT7jaqCJ3k2nnwla//9frYCytKRhxN08gRWVnzwr7vxc3QTOxbjB/cUaNl35DFKH/JQOCU0jxe
H00cxBdz6pA8AHLioJ5HCQmZQUl3OFF0wFSC/YBq8DGt21tn8M6ic0gmedeuYdqWYgThkRYCS/jy
4qhl0TApEzEiwrMusZSfmaR+h28FAuxT4SluXeyjvv4SDMnRHCTXH7xd04N+GzryuSdVwZkKjeht
Kzt/vp1p+5qUkpl5RZkXLWKpzhCp61/tRG57pLL7Hj56eW+QrrftWhVsafIBcXC2IhND/XO2yoJO
Q2Y3o21nCSMIiLC4bSG2j4cqVkCGs4nl4FQCs7n+yZdiCD1kLiCqQMzTQXi/jwZWsyxLrDBTj26m
sDlJeYDyBBr+oSG4JqgYRd5Rh9O8KafyUW5i2gfhymZe2mIAZsjOyInETpu9fEpLsPQaTCsazMKM
1P9doXo+Bk/pGO0tbS9nwS6OTGjxpvpzZQIW5p2io0H0onGgXZRbx4i6UB1FLPowxl7c32vDcBgg
XdXWve9ox8QcfuDS+llA6700+ZaXze9BRqOicfhG0xl+/snvjbM5PAo20MrTXRTOBOaAWhJoCcXR
uJu+/zyoYEJLdFiD4M2OVbHpu/h3x4G6GQGIDFZxk4bSRjUlWnzZCJjGCd3rT7AQgQCLaNzJ6e0B
gZyd4HIFIdLMWzqrqXyfWvavPqadP+051nfxJK0shIWoTqJAXQWUqQxAf7YasdIbdEQuiXe6+dEw
mlMSD/dSpHxTI2WtaqZeRju6VdSORHiFqDAbKwBP3dcKYzXKY6EFuCpMB18Nb4qUvo0JmHqyXS2x
tkH1EZQnZiIrSdnSwoN+5xDX4RqCVXv/aaMizNEE4ipbl/oxoKqOKvRhSlhl0ODjerhvMDWmrXH9
ey6MqoKgp1JI8Qo862ynYegT2lIBf2xI6wcsSHvjgyb5e8fvbwf1q9fGyKY6K7eHpe39Sq2jicI/
F4tI8mtgjGU7uEHk37WKd/YDlJE65H7wslZOnvJswhJHTynb/IO3hS1ApZv47diz+zf6SF1XBfSS
NIzApvbLUNxMGb6rKDUKVZUA0sQ/S0GpdsPGgcdBuj9PGDy91SZJ48v6yUaKpxOC5i9d2+0UHdVI
hCE/t5O0hctwuv6yCwepSh0JkBkLmkNktlV7pcLqCHF8tPgQE9W0G41iejHZH5QJ9/cYRVAMw64P
ufxlAVzYgktDgWPWulFMJEcqtN3dGBswT/aRtbNf0JjeakAPqwbiXqTvtfBXrAVP14defNs3I8/e
dtDkVCpMImPEBTSaPtt06PJyWycGApbyJvfWQCYLkZBqL6sIjigd3nm8QCos9cyeFrfR9VRR2hsj
r/fGVO0jk5NCW8mrFyIhNX0bEAGgCiCTs30ajhWyf5ZAtBgoIw4g9sB0otLhYeF3fSJfl+Ms7aMM
iNSdiWoW9tWzQBQOgYHnFwCxRg4PcjBOWyh20w4j6MNQhb0rV+ONp6iCPjecDUv4SKg3iFnBAMV/
TWmLvwbUXIwCZYZ4RDwpn/64SUZSCmIQtBt3K+5Xs1DdGUqcoTfGt1YRloX5D/r8gJHXBm7wHq7o
SmReXNUCSURbDhQxMoDvQ3OHT1SSCDiRHyFNYqTnSc6+RX2GE8t5MGnMBvt6+jQNXKquf4ulRS2E
UkzEAoEwz5Ecqp2WVo46DK70WD5Rhh4IG+EEmMEs8Tbs9zU8q+tDLh0IBvMLFBM7CcOZv+uEG4vn
wDxFf2GjjkBiioOFTV82fhuEVUg5HVPImtcHXXpPE9o5VE2FUu+8LoCSf4k4G6FKQ/BOsROkdooH
4TWQqd4Wx617iw98fcjFjyqASlSBTP2yhFWVDaYVBvu3iUFFY3yGLOuN1FKMGT4rfo08D1Q73DyN
wl4ZemmKAWeB+6XOzkVnlsQhPRaheuQMhKn4YDbgVHHn6oDaBjhDdNGXCUcaz1jpaCwFEHoo8OWQ
FaDYOI+PRY2RVcigXRHeiMIv6Q52IBr+i3/cYmX5cHWAevpKWpzXPQZUrnCiY6g+B9sMoiozpo1P
rQXXrJWovziVDMSNH4okiMP3OzOp+j4aRjaIgArI8EaRmbsVV8MR91Amn6/nf0EI8nll8YgYOI+R
3AL/Z1zx+zf9Ib9I5QmNFRZsdEboWjKRq8LUToseRp1tkwItzW5H6L5I/K4WehZ3CywcskUVTuj8
jtZEmhzZMgXqskvPDp51NZp7MdJJQfus4i/Y0mlded+Fqg6zyy7hSroAS+g6vCC6ltO1G2F1Fkp4
kGIfTYrqIUHHPbC0Ewz9Xe1l37TiH6WLFK/BC4h7AFHp/WRPca1KVldRNcTVp4r2eWAecAs+xKfU
TrYtzp/RHUTTlbvWJY1CLGO6NQCH4TldFIo1KenaIANBVmgYowgLxXGyph1uia6GdLon0Vlv1Tsj
VX8adCv8oD0NCfpM/Hlss2pTj96h65O7fghcu0e2jctLtS0sHSd6xdvr7RoTd2ldwEuisMqygPMy
m6egLEc1gXjkWtZ0KHz5YEyp2039Iawwj7ZcVV0jYi6OSNdQ4Kot0QZ//2V80OyO06qDK7f+Xpm8
XQabviETMLpvOoNn4RptYSnromLu8GFotr/6X7zdeLU21F5gYgEdwbzUK/leqVMX0aKXIFSO3uoi
WHxBBFlkUF+gCOfNfVvXpr7Xe2rhoXHTNu0JJ/kzElYP2G9m8c43y5U8b/H92GGMRWsM/s77Ga2a
ybHChPernLvKc7Zq2m6FOEM2PSTTGkhyKXqSUKJvIlRvLiD6VJMjqEAsGAwadpXSnCriWGR+r2sV
KA6eS9beUNYO3qVBxeIUjW4aSPPTwUMaP/Lbii9oQEtX/ecAKyc5loVP3y7PHBTv1Cc0D/fXQ9ji
sJTv+Iq0PQhi7yfW8Gg71gHDpmO4C8v4CZeEl6AfD4Iln8XJN4glZuqdro+6VE+jrewQSui10OSb
HbvTGCEjrzBs2KrbosY0+EcyfVBUGIOw1CEv0vXo8Ev1zGrbrCnMLa1eh4RK1ymecL+fvXNWZnGU
odzqFj/7ydj3uk8ocCgag52M+202rLHylybZARRCq57W7kW/uUgTXW1etTcB3VaYfhTRkeIObuza
TSp9HGJUD41/lJ5TG5K5FbGuzHn2CHwDHrQPLFMZm1OkQnEBZZzmUECDxJ2QjoyS5Jti/06n5M97
yGTKb4YW2/lNHhCndSONHTOMnQjSO5uarYplQkCkTayYr23udHRyyIMwP48lfxdBvVtZYiLHmeci
NCJAe9H2MS4EozCCxO830Hh9eWIY7cbw0hPXbetbLBgWZLbVR+QOH6VV9vViDk1FXNCPhFTVPKkc
9aqBJgYyNLfuY/T4Ns3wqWrlz2VVngBkoCEebp0cUxvC5+eV1xaXvIvXBlNPN1FbQgYVConB5AP9
GL0P2Zg9CnaRSP182fuoFJ/p5z5EwdZD0hR1VbbnrzGs4SNUK2tgYZMRqQX26rWGNs9O8DM0Yq8Z
gEIb3W1f0ylJs3Pme8fSwfaLHn1RrmGwFnJ5hiQlEs0uqJPikd6sOtlRyxLsCgk2+cYQe2cHg6Hm
PsJ7emWSF/I+qpFQSEQLSL4QWkA31XHSikqdjCF3jX2BDE1Tr7FCQPIET5KDihuyibhB0kYr83oJ
YyTvkhHIVEUjiKLd7JYfOhLkrELhLXVvWyIICvRsM6ApXMi/h8F+ccZfeOKcsAF/Bi311HTF3rN/
XJ+AxZmmCCJQUULjZLa/HTNSJqpcgK+V4AuCOk5yl3fxvS5pf10faHEViaYpuho6Z+PsnGhSW0Hz
nBiW6x6uNxRk5Q5nYWWM3bqJKLFYKDWbAAivDzsP2AIGIdIbfgqs9fxURDdatb0RuUIplA+iuuGZ
4F6SDtXleFso2Nkj3CSTYl0f9uJY/Htci668hazThUhRKhst8t8yahFNuPMFXz4Mtj7mt3oJEMpE
Xqd8kRB6Rz0XknRQG2uLax49xAPYlFY4lRGRceZZSCX38CI7DeHyFDh3fp/jYSNJIfaxiNlFL+Yp
Q8FZKUFoxUR0RdgiPZmgCK7Pw/yrvz4FTwB6kwV2UWqrQlmV7BDRjNLsdxIo4YQjopJxnar7k4IE
fEnl5fqQFzH7dUyIMXhPgLxGyuB98Oi1qHbQyOyw7w1vBGZ1NLbYF9/S2MGC+2hHH/kuG0v50wTs
73EdylhsIxkux/txpxGTy0ZlxgeELHCw3U0NN0YN4XLPuxdifjYiVNyVDtffd76DX4eFecUiNymi
KWIHvImVvVf6mQVi01Ur40bIGbZZ/dDUP4JWXWtriDd4eyKJoShEwOxkpMsSixrhU1kmI6ovauo6
ireJWrxeI+dFUE5z9VeOsWUao9qkVw9aX5/jcrV2O4/Xfz8CxH/kRSEezWu3UhNXlYaltZv98uP+
KAau0MyHAfSith/UAnnYXL/Tgk/XJ/kiVr+OS4kSkItGTv+q5/pmllmmaPpWoIL9GLdfYZqQlHTO
krPcfJ2QyKVdsJURcDRoaJtYJFMq3XI/WNnVS9GMm+H/PMUsWseq3QWRigmwINW/shnK6ZDjt5Pn
keuDkRCifQI6t/L2i7NOeYJUkFz7InjjFz0W2lD1roieMUBUoRtWDTq4mwbl2fiWHtcmkAZs3bKV
RbfwyhodSyp7dCEuayNyIdV9bADaNGRMuBqUMcMtJhHa0TFfjCjYkLis1ILEJM5WOSMKHBcQLkBs
s+RjsuqYjDDo3WQEVDXpd33LnUraTZazs8K1cLU4GgpDpsKQujO/gLckf5JX0HUQooiIk1MjRbMj
O5fyp8JZI68uTiZoUPTMCIwQcN7HijZUi8D3CY2t2p4Eb7Bs/N2A8QKoAOQ/kTv1yi928qdqjGwe
0jkSd3wzURGbZ9FKbtPDK5EgFwjdWDFOdY5ONc4Pf75MAVSIwjNYGcSSZs25SFKa/+LsvHbjRtp1
fUUEmMMpmx3UkmVLlmVbJ4Qjc868+vWUBnv/ajaXuObHYAYDGHA1yaqvvvAGa5bNHl8u3C4ELQMF
ncqKzgku4dgM7xHD39WSxCNLG7fO6ptFpklniL/CM/KneC7KxPkn+PvdixCISovsDs5axsMmNjyC
aEtQc+V2ZYLBLY+wB/275dxVcgKpB/w3eIL1Di/53EZPuE/cwGsS2Fnnv8oqhCQadT5qfXCbFu3o
jGy2QBF78Fqt3xtF4Qp8VhUVn+LxrtWPZagchahnxE1vJRhVk2C4xSmvrI2J1eqTv/kdi7sW+XbE
3tX0H9ZEnn/TxudQCQ5x+zzm3hBvjn21tZjwOlYwkHq46gPGmNGUiskpxWbiVvQBe4ADAsqd7CTF
+IRR3K4NsyPeRZ6QpfLr9EuC98PG/l65f4FzM3cWMgfXyLG+HAIDrggWQnF0zI1+79vGLsQgVi0k
bzYwicOVJyK7Rri4goiE/9T7v2Btl0NTsemGgqmgHFzED86xY/akcxYskQCnpF6h+G52svI1QjI2
JYfP7a3osbaogNIDxxENtWX0sMtAr/K56z1NaXeiIAypGOzjpLF6Bnj4QzLMGznV1YhYRCwEssFI
GahTkklePuisVthf9dw6jCc/TQW1WH2qYtWVIiFk/zTWn2nn71K08FLrBhU+VzbHI5oQ+9Cy3aD+
YNezB0lpY9dfUbFefxYMVbJpYLDgxy5/lp1l4CIjo/dyPLxC+6ZSP3bxrd73bllCXaWiwZUdRqPQ
RHr/y68dOO0/Ky/50HIRK6kZkdyKqakguVfBHz/6GaovAQ0+qd6sX1ZSDj4Ao2+E8plKL7damCsR
si8j9Uukn7ThVuiOdQPl07B32vDRn76i9eJ22dZsb+0+pteEawfKVoItdPmK9TSIhjrrey/sQHAj
qSVAHhEpVe23j0riH95/r6vLmToKTZxoUSddLud38agOY9vD4jd2mtTtCmTXHPXBwHys7Lb64aur
Qfk1wHeSyi+xy0lQZyoWj72XxeFRwiR2NtQz+lOgeUk+FOfx/YdbO7lir4KhFf9ZfkNrqgp1ytg0
ec/0GeKtmGVM7XcIA64EbyIwUBcst/rvq6cE8L8IUwRJ4sblO8WIqJaMQenBeh0C7clH+CT87YQG
ZS7GZt0Ohb2jrB/HxtmAFqyVnigmCngbAGoYqosmR+c7NQp0nM9Bpu+u6KfYRw+ObsMc+3fay9jU
nt7qu8reEhFYOZ6k5fTLAHUiei0vMh/yG13LG5QAMSVyE0wGJYRhGxl7zUlx20Y/CwbA+x93ZS/x
TWmCUxIIiW1xZb6piOyqjWwVS2rPUKodlmTUn/E+bO8SyfR8fevuW9lKoJK5ecGXAVpdBuQ80Mem
zQ2sfySGcCHAcJFexLjYoZOlHRmW7Tol3XjE1UXRtaHgQleFJP3yEa0uySYHtJf3wbLaPQYie2x9
MCSWPJxtdrFUHX6//07XNhAjsddZBgM5OgmXK9ZWP49kNpjHzDe9+VNgcEOuEi0sEON6iuWnzhqO
oL3+m2UBezFGAfh/FWz9QMchMuDEyD0RiCm4ADX4Q3o3xl+l9FYYdInRI+ZCDxsriwdaFFvoPTJA
UrDDU6/0TZ3YbqXWJiIp6uwJ3eza99ShP9I+uJniO9tpXOd721fHNtlC/6/FCeoOIXvPLS9fxV6U
o+05l/m8QrlGJLN9YlCWfHWkbA/DHm7aSKX5FIMiRJ303wd+nUYK7VBLBey1RGpKrTaqtY4dZFYn
e0XLz9ywt4gp9yoQmWRLpGd1Y9F9teE5CKbk8lqzE7zyxrCkPoFRXAaOZwdAqGFEKfPHOPkN00KJ
puM8bPKb1z4wE3tL3DiG4Btf7mhj6ocAji9s/ELaOwFuGxhTJUDYgDa4zOyFnrcQAhRBykLFbWN/
raQR2OEJwSbAVzz/4i6gZzGaUo3FKdDgnbjxogHEFwm8EX4FY4LknoFiZLCHLLnRRlhrGV0sLWL2
mwCpYlIWlkBScStDnK1ud479fegK12iQVW6r8yjfmKDs7OLQkeFo3a0OZ2/j8UW2sjxelGq47wCT
vRYRn5yuqnQ9Y5chR2UiEVBI+bGPDjoi2rg+g+vxwuwsECY4QZ3Nyv7SFf6NXWwNatciqRDSRvWD
Vjydyst3ocDH6ku96Lw07h8Kqz/gaHYap5PtzDsh34x/I86R5dbjr319ZEK5MAC4XAOTR01L0txp
O6QA1bO8i+QO3u/fosGS1MFshWMvh+3NnGyFcZG1LV47W53mPx5hMF+XphpAmxJwal3nxZ1xajWY
DBBIK/NzEJinKHJb9vyPzGx3Y5OeMnmrI7x22C+WX+w8rS2wejSx1ZkS4yyXgKPhdThA8OT64Awf
p45LrGtcbGu3LpKV/cbKYpIk+sPaEqGTlI5VDg0NswjgQZlD9uSinCFvVHshihYl6LRiYQlobR+V
T8PnTHqQ5i1WuNhMy7cvZj00w2GRsOsvN1sa9dGMKVznjfEP2/4bYkmVZTQkNqOLeI9XC6lCIp0u
DEPExXu2o0FOsGrF+Z3PLMThfT86Nwg0qTjQi0OFT+wWe2xtawnLMBXsMqdpicqW8lomI4mx8yvD
vTEarpCWgQF+6if7afg2YrMZYhbpDnF8In/7vBFQVk4UkivY+YmaBXe/xUG2E7R905SDjIPlHr33
YHIei6KB4VwhToU+tF3zP5I27QZzc/GVKALAhWwBggNl+bKeqBFWS5Oexas+/BY2/aGT4u9jlD9Y
lfMo0MNtku/72XdlKf/kO+1tljl3Sm25wazQrjbwtMCy0tHrndY9Itq3FW6uU2J6cJBMICOIiu5q
P1SBPvS133gmn8HWdxZ6pUkTHn38ErowxJzQ+Ny3+YvvQ3YxbUzmcv7sV5nO920gPYvwy4hloyi5
3qSkzUJsiRER3L5lzSdD9c5GTcXYr/jeEQSGcDigSBRkL6qVYHCebMWA1QXBjoJTEU3JJUVimNij
jjJiPi0/Rcp363PfGK5ANhr5Q6/uhEQdyYc3u2DtXWbAKGCJgXDvxtGpC4BScD9u7NrrsCRKh//8
pMWuVRhnR3iCNjhy6rB0sfVTO2pf5Acqw7Xxt8qa6obS/zHAaML8FocoggBqSM3stPFLrs8PoGHR
DOcOYGR3BShMZqU0WwWn9tLAbb5AKa/DNpVf0aC5EiHpU5Q3jR/tCaKHjbWvUzGxtgbGVRQz/HsZ
F9t8NqW2VWsvzT8a8qeuv0ORQLEPdaSQGyCuFt7l0R/J2aKJXx9bFKjp5ZB4QlO/auAFoL/1dG5r
z3Fi10KOtC7ojtU8f/+xEo5BAaXc8LDxtNfbkFUZ13EdMXa48lYDA2YqjZ7Vnh39463WZiBdgYUP
2iHRToY/u5aOFw+74P+RDgYEHTQHV/eecF5BRAjCvdZuXU8r2ADaA4LGDnAL1OUSAqnLEnw1P6g9
ieSzymgmY4/ZYps09sFZFD4mYV2saxXJ6XVKY33feDnXB4ICBjQVNGvC1NVcfmolY1IjXKAtYF1R
C8/iHCNTUryIn5Ihe9ErmIBGhuvTyRd5koB2SfmmTpqooC9vUAOYK/ZzBCaSc2ORnjtJ3Q4NPqNe
LDNWbZ7q9AeC1wxYK7cVouCB2xKyPsdYhzvf2T3vv4breM3qREQhFUGAWCKbVLlL/TKxay80AZbR
2ERNdKzvLS13I6AS7y/2iju4elZkwLnAgHQBN7o8fqmcBOUURQ1bv37lYxQ6kyjQa3YwHcXnd5Sz
9KEOaGvUqGmnJ8VK79BR3wqG1+mRATlRgBRoyjHjXPwO25j0opjgH76EyfxJgmdbIKlQWwCbUewU
TkMCReDAjxIpjIWGc+9L+z5lmNV5fzdeisjFFi+FX0H/SCBWcbtZbAA7N7LET4LK0+hoA0V2m3sF
mGiWPtvBH6tM3KKq3JRqsbwJOkT0Med2403Tj+ukilfy5leIWPKmVBt6ift3ov5ourspTUDovvTT
Izvzc42kbv5Q20A9JcOT9NjL+mZjG67ER0F9A8BB8xBFCnFY36w+5b4y94pVQrGud6Llo4c4czFG
yyIDu12+zdgffPXL+69+dVWdIZ6J7BQdNfFO3qyaTUGcF61RemF0TEeUdvj4QgRMOPrUEBwlJGtr
c2Oav1IU026hscWCYo61hCXZZY/7dUfss61v1Sn4GSVeFJ6dfnKjukR47PdUnpL5McF0rFOsjRe9
dgRBg9GK4D6CibwsT7h/jEDSSm5fGwQYdcn4ZOgv4goQ9eDUML0rsTlJXwYG8ZOJ3KtQMqdoe//V
r74F9jqgP6Lw9Q0wABqPtDitX4E0YojX9rucWxjeyU6oBwuQmLggxSAPHXmvRCMzrrca5a/dxOXh
g1/DIEnnRroSiIqdNDedMaq9QtGx8DqXAFgAMuefyvijBbve9E8WVuSJ5ILTRI32OUmaXTbdty+m
tBs0rH+jpzIdAb5sfamVy5tUWvh7gPolSIk06s3mHHWsv20o1J7DYKKZX9TjbCuMOV9IW2sU0Da+
x8pFIBJEQQgkT+EqulyOEbo0lEpReUNffUycmfGEDLQ4ra2f6qT/mmcDM8d/7miRI2TcRI2aU26M
eymx7rJiIqny6ZoMytZPW0kYX8nNvENKC6qKy5+W220pZ6NaebU2H4cBN0nOqGh8SxEN0yLAlRkS
Tu8O5haX/ErHDDKSGIKiHQY8VpjQXS6tdJU1j+pc0dnHafopLiDwldwEdGkn5NxE4TnqQlYu3jl0
NMRmjRv09cLgJi8fNz7RynsQbVqRJwB2oP69/DGjM4G0rMzSm7BNH9LPczO6qaKebX267wJ6e6CP
oiq/M40twugVT4r3ICYO6DML1YQr2lFdTFhCtcRn1Uo9+MgoQp5TnJBCDDCAGgjTVBljWixGPAHe
odG9swpwNeOjZiZ7kyTTQqu6+ykFppel/W1dDS7do62gsnKvE1EEL4qUUuiiX74h0ttGhShXeg5k
F2ZcrtYMbhiACLA/tZ20n3Scb6TCk6P73qxvpgnCfEQjFI/QmInRpGtbHdCVLPPiF4kr6M0pNqMR
XfDJ5oqB0evQ+8GyxE7PufNiUv200KhEwBPvimM9mS8NyadS/Df7GBIQeEHwXJTdy31cy3Gm+RG3
e1t/m8sHqfWS/kVo4DVEkrFvd2Ini68moLiVlGKNQx4U0sZQtkqwtW9EVwqJE/YxUKXFkZIHP0ti
Oay8Vk+4dZ0vNUlvnOb3RfcRD5obeYy+il8y9caui14Ejsb281crA8G5DDb74+LYLK4AKLPcxQRa
yDtLI4nJiIZwLhLOOALBbbTLbFgsqeozBzkiDIfsN3K65t/edCK3xJlmo0pbifN056nOCL2UIctu
Vkf6rQwpp1ooCPe6zkjYcCuoHkjd7vVE88JNntTa5cvFgjwdbWEdAqSoSd7sykY3TWnWtPLV8dix
flhBsxOQ3QGjqLI2d3aZorFwN4TFwVaqG97mrq43yMorABM46LQAQApjun4VW/tsrtEgdQqvlCG9
x8ewi73KnWZCKfC7xnyqYdgwFNglJmmZ3u0FgFhoPPgxppPR7zLrbhS/3bptVk4sP0swTnA1udba
bZhtQjwNOLF5e9NaX+g2nhHYx+eE29Chu0eXoi0jb+y+9Lr6SntinuNuB921ryRwN2xKgSC4YszX
KMWMUlKXHiaoO61td5KVHZvjVCenQm/3ZfdYArXJcfVKsJSKmLVveZCv1en8BMaTbBY8zrTFRlHn
YiTZT0tPV3u3zrOTyNRmTGrHCnEoOGZmJFGXSoeo7u6F3XIJkeH9a28lXtDmhIVJni7mCeLP3+xV
p6DdWeZR6cmFQKJ0r770o9Ts1GkL47ZyFC+WWiQaWtFbvpWylNN9rYPggwDcCPljZwj2eUBAnL/+
22fDw4HJJ8cASCE9sctnS9TOmqBuFp5ogwkaqKpIB1TEMdfbOG3Xb1GsJOI/1GEBtLlcKep1Oest
o3i1qQCcKeZ/sL13Urx1gFZXelVdp5iDcrLcMlKZJEXbFV5OEAlV9TzN4P7pzuvDVvNiZcrDU4kO
EvMtRLOWJp2pXuppk0+FN6CtST7WjMHRNtJzCRzN59IQA11m+W5hSe77X25z6cW2NMcIyZluKLym
qV8ZvHNB870GHyf/MEbdbbTULRRnFxAyNpYW2/DywuKpYbQIXzLct4zFG65KI1b6qixwHK+aQzvR
rrIqNxuBM99asbNX7PuhPSZ1f29ghi5wTXaUnbKMbiNOkhvX10qIYJ4pYNvcYUDUl04OsgS+acCg
1QOs0Y7oSrfZnRQdO1TJRUWpl5KXGsiqCHhVhXH15jhINGuWr4NmskCqQSfgOF1u7aRIW9vvfA7R
+NmheV1NnFhukDh50qMUKCzDIeiJJdFq6LbUW9Z2O/5X4ioV23AJyjFCvSgzNKm9OuEE66TE1Kl0
E12ZA7bx3cV3XT4oqHUSJwGWZ5y/eNAkdAYVNCZ61pTL7HqpOQs+U4PxN10ZkUj6KD7XCtHK3ilU
RGO8ASa4elxVAw9IHSYYMJSnizAycQVAqgKKk/TBPuQli8YBI3yFAuD9p73qiomVEADAHgOWvLZs
0Zmp1RVabOZeY8hHrEk+6QHePuoWROGqBcQyQi0FVIiCztCyHSKPDOvGjGXGkVllmN9Epr1LUa7q
ZedOgGIqtMO0eAvzeF1YinXpA6Hyiav41d0+NEEZVo2Ve5mkn819UTZMiLtdZEr7kNRbou2u4uhT
pfEOGabzEHa3ZPD7UO1w4t6all/de+LHwJpHjhP8Jfo8lxtLCqGRmZKUe3nwyYEllhOsgxwVcTfL
Hv4PKdbat3273uLa6zMKlcDxefjmEQVM1+Z4gpjwKn86yglPzVG1mtZ1sv1rXSsGY2G0d5K9Vmxs
s+ski2en/Q06Av4Au2Bx51daUSC4Shw3Yt0VZix5zupaGz8o01zgX5aerCk9zSnUkLJXPk19eJvK
6OUX8Zb46NrhMojpNGLZ9+yMy89Qx3VOO4qbM6ZibfJoL2xsQ856X+gbj72x1LLtD/Zl0lHRLdja
uHQ08a5jACV63fFmPnDlFmeLNwxam0eiv301rq9yxJ3ipi7oHaAPl2EGw8Zq8/yHPCGIoOefo6R6
JLBgZas9p1Zr7/xvyTR9y0D3z6G0s8xwo/9/dYGKX4QrK50CAYyyFzdGqPiOMedcWbJk7AQ0qevi
71Nn/Z4LrNWxeHo/lK3vMaYeotMpdEYW63Vhk8ddH3NJqBzzLtqXLQrJOLShabCvuDiGgi43e89x
PuddsO9N9IW24KPXFzVPjQAX3RuQfqSbi+sjgoBj+iZpgyS9CKaVXx+acXZFFLcRGjJRU/Kz3A2M
O2NEXkH5vPEWrtpXyLgxfIWahObvtYdpk0SFgU1lAQa5uylRIhkby3fnIgaE59/r/seOIVjta14Q
zs/vr33d5gVXiYQNWlUszjhUnIc3RYTKGEUqej/zmvoXrjG0LsnsQUtMwXBQpf4QC66Q3B1SSEqC
IUUzBuj9XlAZ874DDcY0iINI9+vUVy9ZYLrF8Of933iNxXz9jWjeAZ8WG3MxA0loUI85hgCeaHEK
KXHZgWkInkRq6MRL+k6YuQrerm4kWN5shYS1/YGWOaJ7Av4qzsflO0rnorKblnc0Rl+whnJFk1NY
v8Vzd0hgN6iI76E+fgz88CjbD1KdHd5/A+IYXOQ3vACGQGSRVCpEDO3yB7RhMiWlYfEDtGrHTPJB
xzpRw77p/WVWH/TtOosXrU5RILdiHXoM5Tyg1ASpZmC8MPg0DZNd4+CRHblOSpAX7QZl675d/dSi
9cEI1MSXeklC1EA8hGGpM2dhvFfti3TfaYcWnb/WJp2jmRxmvwdzds1sy0l4JfAz6YIiDZGU17xE
IVatofcGnnrUtcpBHsJTmhheSx6S18lG73Mlq2C+jr6yUNBkqrA4c6hPTyYhibgeyR9Fyz6gc0KF
xnHnuqedEeUbK75e1ssdZNNNEtA3NIDUxZed/XmywgorHbUqdggL03VNdlaPMA3aijHQV5XWqpgz
6wqexYFP4yQ6C0g5qGcx4o90hMb1jXptJcXkPfznRy2i/6yHBQUQ282ni9SM3a6ZnkKO9IgvzCvs
FPl6p9pY9Lo+5TC9XXXx9rWkzIxZvIpCzl3DBnBEOT5/VbJviT+5cGDdeC5du93QGl5fl0wSjR46
RlfoniRPFGyBkRyo5JdcMU4mJaigC+gDprAMJnz9ubdDOC9bmJLVGA/fBclFmv8gOhbv2az1zgwk
Vp6ZoQe84ByLbAwRfHJpR4FVTBBvh3ZnTaj1yBQTtbJr4xsTStVr2QQPuA/1kwH0oYl6BFjpijO4
eD/4XHmhkw1x8v/zKxffRdXbONE1SZge/mCqV8gndVTpEqCnFoGDYIjkG6rX3qhT4WaJzMzzeReM
ITJD/t63JAFeHaW/RXYr9qzgKc/xRna0lrDxE3XUKugRMyMWB/vNZVlO0B47I8q9Uti48TJn0LJ2
on4wMQEV5XQEUqVLU08AhYTXi0AwTSMnS+PkMSDKI2mj7vxfXpuQtqTHwLx48doyPcPZzk5yz/6C
wfZRNxlbAL0cyChBUokfKI62rPUHzLxkv/JS+H+zzHVthkcai67g6AWVuauN+8pIvrc2zcpB9vdq
u3HyxC+5jEEW5k/sfgx/RFtgEYPkUqusxNQiUo072suerhcHXfutO1vUnOv4ykKIXEN3wo752oVZ
yscRF9jIs1IZWd7Ok3HcC2N0MWuGBvNu8K2NzbuyM4Q0PeMjWi083ZJ8acSm3TEpwcTHzD5EwPYi
1fT6sDoG1RS5vuU/x6V+b0fd56TOHxzaIW0+nOQq3ElPU67g+7NF51sJ+aLxh8UNTRFUZpYkEjVv
wjFMMn6SxTBvkvdJGR6nuXy2e/0hHaWTKSenNESuCaEdRXUbpf7hh8HnQJV/BarrT7To7K1ce+XT
0E5AnYNrD5zRclJbIblTDNoQwdeN3BC7wE7Odsr42FatZ2R7XdpacPXLCIwrRSyfB+z55Zntemvs
4j6OPIILjL/ZzWwcNun7YfllxqCJYp8WR3jswTm1lrHXRXvUNPrfIMhpfATaQQk+WEO/lWtd53Qo
DxoowAtRAsrARVDuKCUk1ZBCZDPKs9zoX2NF/tVXX9sg3xdx+xRV1UHOijPOp8E0/AGP+91BGQnT
g19IBb8fe9dekjBvFCaOAlGxRMWDBGpQ/KSclGd2ZljfZ1JzZEO3bobBcVju9NLmXkySnal8/VLF
xc2sxrLbxEwbQjs/UjhuAUNXAhvUJ8S1acAgdUkvaPHhmLAM6AcjH1r0N6mMxqxQ76vUr3WCkEub
BJztrAY02qpuON3p/fxNd7CjKZR8L8XdzVD7Hxv9ptHsZ5NyupYBU0sadTXsB3qeiQraeQuAv7K9
wXdT0guvZoABi4/a9/Io94HNby61uw6P+76av0yKfx5UAOmR9quarLOSaX8dPXxIq/SkPSDdedvW
OcP46Xfb1OmumIYQpptx3PjGKxuO3wbACSIfxcxrlvDm8oq6ts0SxBG83lfuikj98FjJ6n0SjF8g
qXzVHKhPqEHhteapI94LcfQ9028GufqDdPJWa/yqM01/T0gSIajL6Ax02+W3TZHBjKQG2bg5db5E
TfiIQuezMEhrmo9Wrd3JcYqIPmJ+sv8ooFYbr0L89Yub6HVfgakD4nqVgKtG6sh5GeOEIGceokRI
IjFhVrG9YHiYRH8tlHOikFtTiQ9TFVD3JHe13f7sjHCLtX9d+/Mm6CJaBnUHBcii40dzFQZJGyBb
i2oCOs53vd3eNGb4GM/5J1mnBeCE93ZI5y2fpOeN9yD+8qv34DAjEhhXEohFXRkApZKZUKDehzyU
hUW8QJw2Ku4QSXcgEwsx45jqp8g45pq28RFWjgqobx18oXB1uZruY7kZm1Jm9fCBqeqC9G4uBtfJ
MVKJp/0AEbHZtIhfqS6p4OkjwKanp6sv+4h0uUu5QDneG2kaCF2UJMcLEgNoNZjcyoHHah1EN4Nd
ecqkjQdeqa5ZHYCSSHIt7HXEG3lzADs9M/9xc3VwWHFtv6xhOVi923eI+XYTRmWdidQu3hSKXP2Q
MyEWkTP/nzYiwXXZJfoYeJrTaxJok0Vg7Zt4lIzMHDzbLz4BdXkYwtaT/Xwf2PVZpfsGzBPAv1Fv
3DLXWClOPYMLxgkC4kKJe/kC6OBotSzZwyvQabZJMZNiX2YfErq6ARYdIFr+NmH0We3ISk3nsZ1R
MzUY3oTtn7xUd1KQ7vJGjTgKPf6w8XOV9j8NbbwXolrvH4213elgTyhkJoVc0CKQK1LVzbbk4Gtc
UxMRHYYoPvcISqQYraLracTJRky8br3yct6suMhTgKNoNbALZLR0AL503jpWDcxfNqBwkY7/6+fj
7gTIQTsNkvGy7We2pjRGGUKLMW6HhaqfCx3/zMyF431UTOdOJxa/v+La9n9FljPRpli5chVu42we
lBbdzqD5qSGG1CcKV3sEvbM/Zy9KQNqVqh+tsrjt9eKRudnf93+AeIGLYAeMm9Ewqi24LMjiA7w5
frYEn1vNUdSci+hMbnYbGIB3rPKUWsXh/aVWdg9FIsgpGF9gipeT/qzKmzmdUAa3ingnFBfwjNp3
puQldfUJ54E62kINr9T4EGhxSyN3o0tIrnv5dLI6zmE/8nYdGEspIyGruskTO9/1AZqOqLIrgXEq
ip9BkrSkGNLziDTbDucWlx3ujnR75xIHj8jUaK12rp/pxr4ugtYN7D///uUg2EMiIlqqVwO+MJ+6
EmWXwbOwtmCjnJRe+1DRegia5GzRa8+cf21GKaZ3pP8UZkhNqlcD4qB3MkkyiTylPh8pme+qVj+X
Y+ImfnoI9S0l6JUhJusBzRGFF0sumeWh3GLxm/ckGNpzHluHXG1vBrU9aChDFVN/H90Ywxcz2xW5
vEvxtVYk2Z0iCm8Y6BtRd+3SeyVW0zkXop9L/5a2tGX0rtMRaeYYHeriPtWemyB9GO0bLClAp6r7
SreOjtT+xFjm39f8ZDdkm+Zrs3NJJMBwyggKiwyjUOKzkOWYJfx66xu92SJKvGpZLs/3qx41uCyy
b2sxJCzHPioaIUVsJfknpxpva1Pf13b9RTQ7JLs/qE78GCvRSRvDG7XoP5Rt8NHghtWTQ5EWT1bj
3zcQ0Nr4dymnGyijlejOxkMs+58fZy/uXKCdYZ77A1K6Q7QP7e7gRxGoWgnEPAr+ebyRVorrafku
bOEgiGwxCfaS11kWBX2qCq2ZTIpf8aK+pe8gnW80n9ZCKu0OMBeIyEIZWmQ0cZ2WVTMiGUjXbbJ0
ZjEt81IgGIxn3w8aWystPi7yDWEWt2SLgisqWGCOiYuygbS1sfHq1mL3m2daDoCTgJpgKFmpL+Cj
oyg2KIjyaj1gDjprcPInlFvff7iVMSjOFaJRJcpveHeL4K1nJZPJBO02gV8RHbxCjXeG0h1i1TlW
cAjsv+P0qi+ZT4BouJurLZmX1R1Df0RI8dLeXOoiDRE5mxMjxyQicAAkfVS6/bab1No5AND6/5dZ
7JiuK/IW72UY6vSdu/BPlzyDh6KHeog2h0krea7QFoFaijopgOrFmauzIOxbC70cMeMQYHyLoVFa
SQdJ+9C2E/NcH9GRf6+Hyl1D0qjAo4NPe8Wdcjo0BsYe1Zoo6291zGPF2+ym7laL8hcpaj0nyHdS
r5/V3n7a2EgrrxfoOPEPoAT/LLMAKPB+7UcmjyxEJeASMKQUFNc+xS6z+4JO0mNc/q2T9KFxhq+Z
pXfQdNwhGv9I0nRLR+o51JNvoWpv1D4rn4I0k+6SgMIh1y+O95vcC51rq8pHCu6UAVvuTA+2dJci
u1DFxhO221bsu03Vb9w911tagKdJqRXkJqivFwlf4nd0YWJEqFSnP+jWs0qsn/J/PzdkmARbjboQ
xho6JpePZsTy6Eu63gF3fOyGR6dFdlD+mugbE7zrL8syIGHZT6J+Xbb5J0kD7asqnQciwW2k2i2L
X4xiy/FDVW490sqoSrQBiTmmKFMBtV0+U2Er5WDPFSrZU3wvpzX5YXc3Oj6ihr87i8ZZ4bht9KwC
3Hh/A1+HeRamc484AK1aFMsuF841qxr9HkGgrvRdUwJmNTuunh7SzfbiyvsUruQOqQnLKMuZfi/n
atCriJEUyk08+gACvzXFA4OxOss29uH1jYJZD5KowAPF2G+Jxa2LHGz47FBjJw5sn99ahlH2ILl2
d4qyCtusLaWVtQVxA0dggc4K0JLFaaPBrjZzwoJj8mIHH0fzexB6EBWFv038/P4XW9srKuLEPNYr
/UpeQOQ0Z9YxfrJbNIq/vdT+g9P9ztpzkhwq3FORZOu+v7/gdShhQ9K1IKJDCkGG83KLhFJK6g0Y
ytOr39H42CFVJeMV4J/8HF54+LfxN5KclZ0iiAbiIGiisBI/6E3sio2+TTMzQKopbpjMI2w+CqyS
f9TmG9io7z/dSiqA9gK6/HRpLZ2keXH0qklyyrJG+kvB1zh3kmNuRkip1yczo6iLD/5Ix90w9rNh
32ZRdz9+6PVP/81vgHBNVifQrMtY02aynakBMjJh9Di0d/3oH8NMPlqRfzTUzJ2d5CCX1kGektva
ZYajbgEkVsIAlEvmhKJLhRLBYgPrEn3IOo47r85zt0p/tuVzWD3OzDTff9K1Tys2E/cE1RGzsstP
m+u1plT+jPJUbe+CJruptS+KmRyyvDgUzef3F1spUIAu8lFBttB/vIKZ+WMejUamoVBTWzsVqmCg
PIz+6M7Ng1l9ymYNhe3vhU1TIvgO8zifs/2QD3vV/qXyBYbT4HzX1Wgj4r56Vl+WCshgEm2F1AJH
atkJqqPEMHM94v6Kz3mvuErwCaIEdhBPg//cqHdAVdxUQ8f+1Ldf5uElkA5d9c0vPmCz1skPZffw
3BeZO44HMzvKZetq0b0+bVZ31xMDXh6XA8pGggq/TOaSwci7BE86bzR+K8XwCDvkkAW/7cS69Z0R
OdTmdoasLNnPEw3D97/cSjy9WHuxTYZgakpl4q5IczE1bY9W3zBG/6K05WGEkBKkWyCV9RWRRqWL
xBx7SUPzrbmsOp/JNUavbs1QizaDGxXI2/Z3RoP1eyFv7IP1FQH7oj6CRNcy/9dq3e4d+KueHg5H
9uHcfcH89tij45yh/uGPf95/pythnHf6n/UWcW6K47oxa1TQ5pSA1ms7PO9AEs7IRcf74nfIAGLM
f7y/5tpdRdcbH1DUhxQyqUUob8nNZxi73Eoqtmfaz6zUbmQ/2Rn1L0nTDoO5N+QZjIt62lh4bfdq
oiIQOpoC7nsZaPQUhoKEmKWnkunKIJ3GUoYh9jcdAAeU6GGlPXNpImlqYea51YRZ+7baa9tTFHdX
0Da1SZuYbjarl7Frps+58iV0voK2bdP7WNvauyvNLyIKfU+4L+gqAfa4fNi87m0rV/PO68uPDpIl
Az2IRnkJtX1a3GTj0c95WDPcqf23mmHDUUvuJ+1m442v7S++NfL36IaSxy7e+JBosQwBpfOs8VOt
KruoiTBIhpb3nKg+jl26J5ePpokmd++mvix+EEQhBXW00jVPdle7AUS+bNrY9ms3GwppTF74bQyI
F+8mxTY18EuypUh5EgVQEneM1BVgtVvK6Ct9Pz4Dxmjwfyi5lGUPSAmlIO+ZtGJE+yv6K9gEKILH
CQRSmv7MFYvWy+THcdioQVc60WJd2MIU+XR4X6/BN/mSE6lNNAZc3mG/6wpsOAkeEJ1O6nCTm+fu
e/fLAGZXHCX5hU5oER1Ip5wnB6CBfA5Nb6v0vGbTAmvgwgCxRZZPvq9fbkcJ0pCEzmjnqdntGHjI
S3fFjPtAeJfm8imyPqlQoxrnp+nMhx6Wc2rfNkiz+VgEIkpaHuxNtIVY8erKpUepQGGlIl7WHi31
lY64EOmNmC0P2p05VncjcRBXt8bN4+xGlu8D5UsNTiY2MjeWsnOapq45Oxs322q6yd4QdSuSJ+gn
X76cJlTNlJKFlxOgOBk0nhwMzOEekzBz86JxsWr2DCnZ2dxBnVK72rkMNo7EVRJGlxI9Yy45IXhL
1Xn5E/BbZzCUTa1n6zq4B9bNOYp6spOZEGxU0dfPKxZDzIleBKcQt5PLxaagbYIKvTEvDz2JJpry
1Wn+VP7ZmVwl3Tdg00LXwhpaZxQmb7zs1zv04rsvFtcuF1cxlw8wIeFJlXMXPTxZiSsI3rU3hJ9n
68Mc7mjZ7mretnRAgSCSPwz2/n84O6/muJVzXf8V17qHN3I4te0LDCZxmElRIm9Q0pKInDN+/Xma
9j5Lg5niHO8q21U0JTXQ6PCFN5Spq6UPsr2ad5Ma4zX72sbDygpcSyXB8tGtLVb5DzUJV5Edw3BU
dpA7Nmp4X853VfucOA+dnLqdjnZzpbp98SxrmYtTxwoT51UepittLlfK9KBk68Bap/ar3sluRaht
oIE4aG6A1Rx2ApVrhhsI30H/EyMr10gslJ9Q43G7mN7hrs3uGtBBnx/iJ2c488XhJQjnMJFOyhC4
CmRSlLctlhZfBBNKqATnkweWgFY52hAcIJm5/nzM0zYlZGPuaBr1BCcwDhYrJJWkLo4l5ABFhVKg
/YXoEggNtwS/Sb2sSN5ixEym4DU0LiReZ96X3hRvTG8cDU1nMXSeJc7kFPaHOKKiBYLprzvvkqa7
1oqeRZdcgiuJCuhiQR4NuFiQcl6TuEdO4xVc0REMcrPFDg2KcM7PgYSjBdsCS28hwndhmk/OQDHN
aISKeg/Xs7wozjppkHNB8a6lEblWcMgK00WYdiUA2UJbTlbfUybfMFNPGVDhE8JT47CuLgUKZ+f8
t+dYxPa1PJZOofEc/gysFxNPDam3cujXk4y4kDTiazp75YUj7wO7tpx4QCAisndIu5Zn3tRocpVH
Zuv11WvbPNXOrk2e/XQ16U+SvbW7Xz1xIWlN3EaesW1816/WyrhJqi0wbUEQsy4VqU7zQD4IRRUB
zKVmxE25OJyccnZQ26BoNG6UemdZO2c6mDUyF9/KnTSTHrpJ4EKFpGKetZ5m39ayV0Su/bXQro2t
NSBOtap+GsPK8R+1dP/5evnI705m7K/H+wjtf4sqihoPgz6i7BOHXjWvjWyDz1p9H6er+q6e0OXY
jNU6ttmX19m1DIam0dmxh7nYzfn+Om/cRENC0WvldaiAAFjtAAA4w4NiXTg/PmC1Jw/KWYVuILAq
+JPH85jFcerPCvOoTPraZtZCxKJgzLzgpfgzDuDc22O2d2QsAC3Foz+5Hgd1nzpdAdWm/obcnYu9
idv573WcbOfyK7pa66onhDaku8R8N2SICtYupY1q3pRRRQ/fi2R7Zw/FzkhRpUcxjxAbywPV2eR+
vgNAtLeMB2KAlaS+tf1ML+QbWopN+SWp9PtIljfA3RKsTaMu3bWS8h3TU6FtrwqXwpc48arJPITd
lzh/Ns19HFIAMG70bIt2u5tI16FUrTtw7758H8jvnXYfsZDBdyRYaafiRaqrgoi/sOYvYZFsUq3e
aylAHoSXuZA+XybmuWNF+Yg+gV5QKlgcoYbjB+NYqFwZ4ik3zffgUD0Yw6ZEG4rb8RB3uxmsL1Q6
daeYwNrozKyHcaUHSLysYGRU6pXSrJzufo/7iRwnbqigb5X/ZIGvDWMTEc3We3af9qDctG/ZZmo5
m9YO1/O7ee1fS9ItHJ54XNU6OigexR7V2JbxoWzvfHuDMlr6qNxWG+c+LEEZdy9w1ft4e2ESTvI9
sZUBfBPZCnzjcq/olTQEWqW33tQV6/xbl9/baCX+CO6k14Zd0llYqn73qSyNLKqHzD4o9V7R13q6
q8CCdLdWuzfMl7D4ljqbKmrhtq2axtPH0i1pXldbKV9Pgbqqc+oDLRCOvRPeqVC1Z8Ujnpn1DYxp
DBJeQmNjNZqLYG7wBLbEuLPin8NwyLvbwFllX7LyVXWGVaJUmyq4NXzsqhKOQFpBIFbuNH87ovqn
BoFXdD8BMF5HwaV2w7mJAp0BEBUpYvLyRZ1xktXCt9WBaBAyFhU5tmSwFiYEbt68gSG+cOmdG442
GLE2/SjKbYtMJMk0JZasnNJ1OK653IvO3AmLg8R612L6Yskl8Ltx5n4H7QStjfYXTclFdO/0SSgN
ctp6JWS+qXwTci1C6fbz9XZplMWJN+LfUdF5pLwQcvrozvU8vk1KfSlYOUmdWdVERvBUqWCcZvQZ
Gn1BmQqoYvelhP3vwP2ZOUZHStNKMh6y+dkJ7npBQOcaVyZIS+NwC8hjrdckcu2ljvm5SJF6LhEi
IhewWpaK3g4U2djIEc8mveVwGVT7SkIFNbd/pPG3sFc9ksrAV7zKUVZ++/D5pJ/WstB+4JqhMSFY
J5x1x/eMT9BshrFGMj9UrojdBEpREPNV/90HJJGGyKoBJyjqp89HPhMxUVgBSo7xJgI9y0XVDU7W
xzEVUDsiDEZkUEVfJtHylQk5tfjpeEZ3qZN79mVpMrFz+MpU8BZLLJm6jDgqbqAOYecafhGsMOEX
ImJVoXUo6khsAezX2guL+9xXpnJA0Z4DVTZo9R7Pc2QXs4xDAK+bfC2Nn6nkTs0XMc9W/Cy3d3YI
q0sCQ4mzmpRcqsqeyY0/QLoAQ1AIOHHAMSfDHKl8I0Ls+G7S36WifINCoNG/GVZ16VXPpAPQbind
4JD5If58/Kolys92EkMAiIHeW3W2U6uNoczYQt8Jgl3ToKJowU5Ff/XzJXXu+wqTH0JPXAvoli6i
8DSxnKFzrNpDaWpl9m9CFd4SGPDwhcPkQylHeRNCORfGFeHAIlg7GncRLuBFrHYwJsnAkZof6p+t
fq0MW8d4w3rV9Wc8c5n3KFsJHl+AVcTnw585OIW0Ff0nzjP67YscqB2UeigoNdKDNvftpO/K4dUf
o0svKVbo8iXRQiKZ1gXPaEkEy5Mo5xRpOSn0l6l7NCg1JmSwYZx7vd5t8P7ZmMgnq+2d0BbPg2DT
jrZryo+fv+2Z2gtADPYQvVuyTkqSx8srlSCmKBN6fiZlhRh5Hh11SaP+WhCt282DKLr1hls7aJ3b
5GGG5A2XpGNPzy4eAZcIwfkgMlq24g2/KKzU1ktPMKk0RBMFCaDKIENGxH1oXnRldDWnF6i/p7v4
eNRFmIFjcJ1EQp40LbMdBgbIFaCrru/AKV9XZX5/YZ5Pt7FgeQNGob7M5fBRGP4tVVLsJMvCBKan
j608psRuXSurvoHhl9r4KKzqBhcp3JFDwqsLQ2snS41oU+BUoDnTA1iqIBnd2HBa0YebnSsTVa0Y
4BW6CZ2aXeclasnC/Bpcmc4SjEFkCh1xc77kmnwaZh09xHJbJWVUhrER1p4sB1hRooQbGTsZOo+K
77o/g/+65GV42vKAR4E0DfYJiKZQxxQ7/bcpr/qqzTVlqrxKKdZJAGjQlL1Ya/dWJa2F+FUphHkl
bC4M3S1UyeuG/L5N012IgaR2iad8JpcXzE9UXlnpon+4ONaIe4akDsfK642QQn/htn3s/UhB9+Zo
nQUNIEPS4wAZbaPfCOcncY8KvWATKzucf7wsuxuAFXXoBtsj2g+mBtDyruiweStdkKwedaLPl86H
mPvxKcWjgpVGah9VR+p9x1OYDbY9KVOL+ukYr+HoobABYZ3CgxCgd2zImXrg1kjSqHa3DubOTeV7
4RcR7fPuuz7fdlwZdvs89lgodldxgBII1AZRvanD8MpMcAVUq71k15eOV3FsnTw4XS6BliCPWKqW
VzhKqr2FSmqevPlE8yYadwNC0Ei0CuEKs9nOKHcOPFfaXYqJz2x1aue2TLYnpLKW9yZq+J0paRXr
jnNMBIFCviWZjVVZbtUMZQcNW8K825jNhSPt3GF+NPJiieFF2NEnrSsvmrDQQVNACKII4RgxuqVf
2RlvTxTKTxFmPCoUfuvn50vmtMMluicCMAuw/4xaUWdqtdTWfelpA9QxkQ4A8sydYVN0yU6mmKhT
S2+TaZugXmE8Xxj9dO4ZHf8wYDICar0kefRJkRdWrHKqS+ammXfGvTQLP814FSc3nb/DVm/blP3m
82FPD7fjUcVl/9tJkzYQM81JKekh8JW7m+YXW0Qxmn1aJF5nXYCtn4l+j4dbHGzAgket1HjJWQ1d
4DLuFCKOgic8erg9krysM6H/GSR8Zv+LwC19/rrnv/FH2AKP3QQZdfy+VZzPmGjLSL2Suzbxsxps
5CTz0tRewecOjfTDnrZX/GuZqvGFwcVkHm9t3v63wRc5VhtNMezEmQVGt0UBpoC+QqbdOD5N40yi
SsJpLj4zvgFXaaPvwgzNcSw58+rS8XgmQuZRgINZkEQhai7Ls1aA43HfTkIuO1mBDu/mL8XcI42X
74ZIWK0/h1nDUXgJInWadYOTUNF5hzMFOmhpHkuvBVDjjCLYHFTbev41h45bAcqEJ3ShxHtmZZPa
iXQaTUMRrx5/6dAqEEeNW7TAsBtSo3o1VTo25XS9yi2Fzatk/nHh856e3FyQyAzRFyZYQYbseESz
tIIKi4ICUsG4MYhDIGhux/52xA/XnGrXGKmD0aEON0Vvf/l88DNvK7C11JwIh08l67PaVzLQALmH
2c+uTLub0HdRWArxrR6K6H2sf30+3pmlTEuJDwnQCybUsreU6WoaaJmdezLRrzwhbRTUF67wjy+0
2C7ABaG5IKMLevAEc8GVENs5enaSPm4mDTXo2LgJc+MGUt9mSr+igrJD0ht6q/1FiLOamf0UjQ21
yeKHo/c/qySYaT2Zuucnphc4uIPZt4GdvCYGQgTdvJlC59kf+h8dxjCrpop3htHXro0kowfAZRPF
UoDwhvrQh39+Pnun5iAa0vlA9uBpU7c7kSALpTjvrCHLMSQxEQ3q16pzXZaU8bnVqZuK+KnR21Ur
R9TdU3c07kH6uYP6/cJznNmOUIepgRFwIki5JDFqGGZDZUMqTgI1NLfZLvSDp7qKrsyhP9Tp3TT0
rq2gXjxm14KJIw5n6DLbxmwPJXmOpTYXvvrZqREUUs4HNGYpbR7vohhNcJB3qOdNAduGEno6EvFP
uasNRAOotEE+Q1eCblqcQzUoXCHcmE3qNpAv2suduZNp3P71LIsU09dDNVRgP6ElQrw9EjgW4WuD
uoIZptem3x4CTucIh3o7uIi3ObfDBHOGk4T/Bbl3PA+Ez0gepFHhtciUTVmw0fNhM2AIVEo70bkW
jk76axEYRNvax1WRj+VmloNLH0SEXsttSGORZapQ8zKNxZ1djHCJ52nKgT5BpjQOtFop4ScobBkf
am6l2buzKVPXwMoE8aRx3F1YpeeegDNVR1VRYDqWIOZgTpV5bAoE++Q7i5qCgvaUEPGf0MRFZmTl
Y/dgjME6tYKtujPwnfj8Ac7tEofSLFUGhdBsqTSkZHpkaInBqRDSxNbg9uPBGZOztHH5Hw9FCQf4
io7O8wfN8virD7VUtqgq5Z6vynvLDrcOYuxaE3CLXfiup7ULBHGpnAjNCmilyxroXMqx1cbwZ3xd
dtPJvoVSduNYP1P/0KBOKWvx/dBn/zlghlG5/g0FGx+0Bxd3JNc17bZWQavOhlusj9s5rA40kTLp
qsuiKyevV7nTb+M8W/ttdKNJxj7qhguvfqpPI74iEHwhBQOda5lfF0lg5f0MVVIaFa/Lf8aNsScd
wvtc2uRGTSeRXTY92kq61+ZkjdyTpMjbzp4RApt3RZR9/XyBnQnH4C+zsuHq0UACP3D82XM0v6Vc
Rj3EaborggwPTRw4ifpHRbqpcUxCLM0yUAib5O3nY58uboYWFo1COIQbYHHGRVNdWOWsApPgwhkU
ohTn3qpCpNqi+89HOrfiuO7gd6K+gwea2Oa/5RpNqQU4XdIai8Jmjx7C19ya3rFM9rqml9zWsqP1
MBeXerjn5/a3YbXjYenUhXIiNCDBw1RUKcqrTE1uB7tOgB/UXu80174cHAZbZ7mNm8/f+VQ2i6VG
O4UIVGD0T9L52FBj1ajRayvbfdWW+2wqfgDc30h+/mfYTzuDRR7fJGr4quDIRmHvUBf19Wwq7uSm
5VtXZI+fP9FppCio8ra48hHK4W47no44bWplijhBw7G+UqaD0yEPlOKGQmm6lwuOduPCmXb2u/82
ovj9b9+9GBrDrEqAOGp1izrss2SlL1L95+CDXU7jm6Am4rD+Vzvqr0GXVbtuAu1VzLxmY3oRdPgo
m7ZTQvN3CraSVa76KNq0cXhjO8GF1z3/yVno3FU0S7k2jt+3TxLD8vsQ/E86bs0C2kXTXlcZKJPI
xufHvEqyfJOq9aopC0xJbdeyJk8rX8Bs/MS9/pas5UkrjAtH74cm5/E9LpSR2eY0FzmClxvdNsbE
l3w4dqMhXQdRH7oJ6FTfvA9Kp1yVeZNv5wioSIG6PWFXVDn7yr+u4Xo5auDNdfA1Ckzszf2iJX0t
vjRzZ+LmlO5R+/o5x9JqUps7KESfL9cz8eCHoDOtOoGyx4XheDbtKtExkqdX74A9Hu0vZee29jYA
d2tlNHeGH+XY3loKmo2HBHPLmAZtGjo/LjzFaW53/BSLeytM2gIqKvkVzK0138v91jz4BiyXBFoV
2rJWNK9jPb2Vg/jSCXLugBaVCni4dDTQcz6egMQa7bQqsAKo3Kaot2lgvHfyRIMyKO6CLt0PmrMZ
ZHstBw1Fi/GrLzubUNlJzRdFg8KWXzg/zp6n4urEeFpIei+rwaOSN6DfUbKtU+B2DJYmwJzVLNxW
AaeXUz6ntXM/dHZI0yX8T9lzojSGCgFSKDZWrsuccNIjxww7QrFAnra1LUuuXjZXs9FunKS51ewi
vBArnDsu0SJQKCML28ylbJwqD5ZW2xq9rVG7w6hrU5jdk28YN3gG7qRpemyCfP/5YhOR/XKj/j7k
4kYGL6JZE1V+9FXZe3G46ZRsFeTWGiWTDapHF6b0TFFOlBvhUwuDXodU43iB0fgey8ZRqMIHxh5R
b3dGwFfulUNIQA16rPaSpnBxh3mvsThOphQQWjhcSvf102QLyXY6DNBnWeknfcVWm4ZMxbnEM9C8
TLVua0nxTV8Aoh7MaJdqJF9dRlyWvnRttIvL8HXSuq+UU/GPpPsXSsqflUyxPKId5td65SVVCvzd
nl+stNpYWmvjKxB9i41vowqSqOw2/TR8y7URPnJmgwXVp+vSAohmNeFzmsYaKKWcjs9YX8exvk2z
YaWV6c4ojXtUjUf3849+qmYFtUUU/LmZuTVOROR83ACHYUxFSSB8u4lm68WOs63ZOEigy3bnWj7w
Nnt6jfv2oATDLunUda8G+yZMZ3DferOKH8s2QwSGqMpXqtUuG4KdPA4X4sXTAxn4giy4JnwovtLy
evOjuVSlRIm9SZu2jdygKpU8zqF2l+Y19GO5+Zb/kJRqHWbJezBVP0wt+D5htTRHl8w9TvameBKU
EbgWiJkJYo8XbpR2rW6XPIk1OF5Vd/tWU+/QRXblrlpVc3LV+P6FW/Rkb4ohYXdyrZPFcCcdD6n6
ftj3uRV7PtwP8gG/qDdZ324SO96ZzqW5PveCIFQEmRRZQ8D2x6PFqj3nUS/HXqK8ZTRAx6ql6/ji
tHf996G9UNIT98jRscOroe7CRcNQAhtzPFiPVHUVVagca+qLPgfYxLWuVDTrz9f56fUhhqHFgWIX
b4Ul7PEwjTEoBtZfiTdZzVXStiA5gTzB8NTS/jHHWy1W4frMyU2jKE8Xxj65ShmbjiAvyElOCrqI
feuwlatsAoIaajgfx9MhVpOrMbW+RblyZxjZjQ11hWzoMBX2ShJYcS25qcb+jix1F1o+Hc6wu7Sf
zj4U/T7KqJhkEJ0dT4jaZ0EtNWHipXF6FTW3E2AKuUeNtLPXsQ/Rae72uV9dT7rjOtLgpg6V0Gm8
T+UZcslUglyzLojWnLZJxESB8GOJk6xx3x4/k9VkaWhKEg7UcrOOzfpaUsetrdEVCM37GUqn5csr
8nh0++cDClSXKm+na5G6Mopn8BspaHMZHo+fl4pBqljG3kiDuZjLteTfG4N8YS2ezjycAcHCJ5iB
yKgtRhknxyjVkV62XL505WNpk4XONxjibC6su5OrjbIGOAZOYUAzQHMW606uJT1ElTDC6rBwa7rM
mfRSD75rY0UC5b1dW/etH14Y9fTwYFAhjmxwpwsnq+M5LJQ+NgrZirzcBCTeNEIF05WlbIcy2CHT
LVf2L8RKYr6OTxBGhFkDMhSS/UlVe8q1SC6CiPO4mveieSup5YPqz5vMjG6y3r9wZZ45SgA7EXeQ
0LCfTxjwDVqGhZH6MbB3kZKgNG/KBzzS7qvBWk9sodap1o5eB2AkjJcL31RsgeXLoqUqRPBFO2tp
EjajPtkltRmjP+h7GaB13Zfv5ITudTVfh7YKhLnZ6Np8iNTEnasOJGWXXNinJ5k160qoDcDvYW2d
8IDlqM+DXOYZwqlyay68ye6e7NS8tSJ7jdvPj8QZH5L6QsB4blTIc2QiAj/L4McLK635hVxzB0I9
gm8zu9WofsUM7qkNba8M5fssm196//3zCT87qkGAhJutfWrSWXSqFnJmxF6Tvxt+vY7y8UVRx4c4
s/H7HR+xQ74NL9IvznxkMLEcDdxXp5SxEAyqYftMcFfbGyV1vLGfX2wS0Uziw+rdFyv+8flrniIh
uKCEii2gKxMuz/I6CJ2EsLsCxEPt9irpnBt0nWNx76DsoO+1tn+e5GY7QPEJkvdeJgZRwuEhr/8X
dwB66govb9Km5YkWaQFSllnYxnAEMzSddHl8qGfzp1kkN5I2PIS9jJWxfsti/zIq8ffRuWTSdeYO
YnxTIOkp01IbXZzOqt0QFw1Ed3NSrgxjXhnFDumbTe9Wvr8tSxwnkRc2cQcD6XrpaBEvt9jdxELC
L5RG1GmDLnOcuIY+S+RFlDIk40OZXDuYQEZmeqME2p0S2ZtMDb22s9bsyxvZb1x0ODZSeElR4+yC
EL0Plj2p74ldkCEZpRUWE/G2PO3QHMzLcEfZ6VZFbLjWmn3SycDy7HWYV9dB4bzMgIlLssXP1+Up
D5t1aQG2ZBegs809drzrmxD1+CAUet9zvdbS6R6bPK9EE1F49SbRtGuy+SnxzVetskEV99WmNg+l
vdKqwNMLbDbkP41UftPVHKV+Q1sl/BPdPF84mz6a7MsPR3AOB1lYNXD7HT/mVEUZ2m1+6JmVc1dF
xkOUDfeNat72wXgbglpMBjUAzR56Rq7IGHUa2NrTCHELp/7TbmRQKcWB4BGfz7K566XydojKxzjL
b3Kn2eCqs55Gvvad0/qPklL80jvfcqcpOygmEiw2yNcs1J9N7ty11CW3uVpRqKJ1ZUfOJUu9Mxc8
/VH07GkZAOdevqpCXbU0W6wIBA60GIAVB9XawNOqruHIR24L6PjzRXDmgueahXOCGpwD82QRxwQ4
BuS5TUbeFb+mInkwOZmqOn4km7gfZutCHeS0TSOWHLRqvI0gz6LidfwtU31IEiizGG8E2kOfNt8t
Z/TaudsVWo9QPwy0uNO3LRSNAAu7Ysqfx1aFvVApMJSRRk1YmTVeGZ9PwpmLiKo5TyNYMEQei0mI
Cr+IbQs7kESRWD9vSVZeSVm97irUv/p67UMerC+RsM5uP1gSSABSIRHZ9/FcqFKY1iM2OV4TDVdS
6b8jfA3sMvvWZ2bNV5/eOm121dG8qu1s0/rjqg3NdYbXQtB2O/FfLdHhPFeqKSCFoA3o1BY4X0ne
59OjiSdZ7kCKpZRweNhTBaAhb5uQwmHk9dOtbA33Nj1hJ/brlT8p8kFL36hgfrGrtrlpKx8WZe18
mSwEMWsD9k3nQFMNJHRkk9KznOdx7sJ12Ek+wJaIPyPDPCoseOKRBs9KQmc+t4XQJR4Mia9lV84c
Q49s559WNm2mXN0V1dfP3+/crnOgFQi5YYD2S6ZxFSW1gjYye4B3C7kaPCOZv+pZ9pJ0xQGmN5fl
YG4+H/RcqEtv8K9RF5UA7NsrrSnGyIPajrnWPcLzVyD1/LFcDQ6CFzg7WuWFs/TcHfj7mIslF0tz
jPoUohGTnN5EiUQFJ7gQwIodfLJWDMooIowl4llcKujJN5Ud8FoK4iWBqrwVbbay/fzRb+tLF9iZ
w0v0WNEAQDsPgdnFWHlTd4k0kVPOU309hePD5EuHesgTWLypvZ7L+d5WK3tT1fJ3PXDuNORUNMNN
0mTTFePO0cpHDXMS/KRUbY3xxkNoVdGqKpx+LRfqtm6Kl/qqR0sh9nCL0vTwwgscLzzBYtGQG0dW
jKKJaNkvzp0in6apakkiIy6ap0h6whkKjruyInRY2bF1YR8b4qb869ucjifOwd/adn3uG+Vo+5Rf
swYK6vwFBPX1EJSUS0GVqVIFiHM+yHOUu44P2Dsv+kezhFjuQyqPcKsK5OCxl8MHjUweqdttHHwZ
uskbEXIRav0xnmldCGwrDAGzTB5ubdbcr32tP9gl/hExuPFZBWJkPwXj18mqv5pj+Brftq3sddKw
jYL0ddDb28xsFa9oUL8w5f65H3QfO3Jyviavv3dA9bsa+8nMvMpIe/uGp+27S6qF+sm3QQqbqAij
QQB4XMeLm2pGBgTuthN5Tu5syircWNHgAchHGWiVW3dM1Hqce5jP9aEMletQ02+fW3AN3VDeDTKm
4rnVfTHkCSfe7GEMMFUnOa9ikslQg/pqPpXBdBdjFhrVrr7BsXnVKVTM6AtM4/vErZ9Jh1DKb8K2
Pih+fqNhIjZNzgHvHU+pZK8prW1V7Huk6WH57YZJ2UzqbtSmCxWA4/3MmhEOz4I/SD4OkmNZt9HH
WO8ciTUTzIAtAyTopodM/ml3Pz8/DxfV8n8NRH/1oysoBJAW56GG6VSfqJQa5gYSxpWuWKsQnxsr
bzalHD060/Wk2nctnh+17TyZUvLmQD5+G+1bqffSLMWAQbuqfFtzCw3xkkEB2nbJgmFRKf+fhyRY
4phEnmFZLK6SVjfnMSE9B7ctx+1Xs6mespSy3YhesO5DRjBTV+9uJwQggfnmycaXy1tfqi4A+xfR
w7+fRPixIowDsmh5ztaFmgGqz0Xy7BMaDTdZXj/NUv21ioeboZiv1c66GgPnSrLL+36oHg1FvdPU
YjVpT6AUXHVQN1h67DO7vIl19VodwytFgQv0+WddXHP/fk7nw0aCggYokeMzxzRSyaLfS9o13UT6
lWL/qOurytp3xq8OUBJhfdg/fz7mhzPW0TnHmiWhEdzXjzEXGYNWBtLYiTHlnGg2Km/zwtg6f6ZF
sZGl/gZ8Mo5apZofUo70KK3AApW34fw4KzcjYAI1xePGVzZJAW84uqlRr2n0dyNRERAc76FrfP64
H3WlxeNSXSO4QpOZ8sCy7gQWLMgLn09ZVeO9pFebhl6vUT4Nevkrk41D6ei3eh7sLdgD06S5gsIB
uWurDfY+67Sbrn1L55diqNEasG61SfmKVUw3qSul7656vUWLUT0Q+5NFtJDvO7SBEjqRb3JhvKpa
dy8nwcoMspU2OpAzgq0dTDu1Nm/1KHVnwvJK8gr7tR5WjQSpVZHWRoc3QlJeGVPqiZ9Bta+V7EWy
JVynlbU6UC8MNlpdIgTZeQo6YgCFtlqTPMh1/Vh11YNgl82D9arO/X0whK/BlD4VMaIJ2vDm9Jey
jpN7D/KzaDDjuiWsGZctZltP/HoyWQ/VMGOHfu1Iqxm46dCtteo6ggpdzPdxhkDFs1wgopP/6wj9
rz/H/xP8Ku7/9Smbf/43P/9ZlFMdBWG7+PGfN9GfddEU7+1/i7/2//7Y8V/65/ZXcfs9+9V8+oee
i4z/LP/I0T/L6P9+Ou97+/3oh3XeRu300P2qp8dfTZe2H4/Ae4g/+f/7y7/9+vhXnqfy1z/++LPo
8lb8a0FU5H/8+1f7n//4QwCR/uv3f/7fvxOv+I8/eNc6iL4v/8Kv7037jz908++gWgR5nC8GgUdU
JIdfH7+R/y4DaRO+KXCtLeqVf/wtL+o25C9pf8c6CbquaL0QWln8paboPn6l/J0wmh4YhwLaNVDe
/vifBzv6fn99z7/lXXZfIB7V/OMPMoOjSIrSLNUrg0xW1NNwVVl68yWlZOZBR0Sr6n3m79Qo8r8p
vtmlLoJJQv1X6bi+8qC9bgal8nTLbx6yKpk2loNWRqQq2UauKsMraB+5yZiZj1JZK25am911bI79
XtazehsZfuCpZq5u2iTtdlUL+l2elHyvDmhhhlWubpVQm4HATZHuxXUUPzTyVK8qACZe4uvtTm6C
Zm2USbG3M39emXmdY5mGzLmN3e92QttpZQfluJWaSXrsS316zyYCOEWrMx46LtYDr09gkUaHFkFV
T5dmKqYlJECsWE1X0gfnJ4VwKIsAtwrO1SRbya0lb3CPxQY6q407Z8q/gmHqPNCfI+l9QSHHzqLY
LTPT97DOhl2BkBf1Vy3flLGl7KUo4qBTw+ZJi8lt86Rr1zYDbKgH/JijBPgECvFrJbTLHWhp+mc9
CWNTNQ4msL7JZHEIFZaVbOmjYB3mdM695nfIvHd9sI2tWINzR7VvMH1trfUcarOZywejQuURAFdz
p6D77ZbiOCxypXQJbZuNZE3yQ9GbmosMkuVFgf4n3oLxxmjN8l4ZAry45DwFmAYDx/JtixhPF55t
+ZsmJbf2ONf7svGnVRPAj5nbUYWRE6g/Jqgzm8xoqvWslwSNfFlPTvV801fQvat0QHYmgtM/h2KE
eS4xuwXXsnLCkH9LrqE9yXq3TitEZ6UUnzClzzUXloK+NttAe62L0njNKwmDxqjSnwO/dm7sAVxE
4iQIt/Dt5ZusMSe0tYp62KI+Yrx0RgGkUvMHBWW/fjwUyaxcW51ifzNg4e+SQLGuHMCVr2OcBzed
2svQ2IzidVQrndspznrLLcI42ip5Oz1KicP/WY/+t26qUeCeJOxo3R7gyrp30njTgGV9K+omfSiS
yLiDb0/f1KyGkk3UZ4pr54V+NfiDQwSeDlcaxb7bohSEDyVxKNOOov/Vdbg10ah4HLIqvEHQRAbp
1pf3U5XHm6HIgvdZQ+vEjVq/vk2KJH2WfSFglNkQnuOheCVwDK5jKCkHKUe32PGnLESoIwhu5WIe
7zgsksKVDLXblU5b7JtZ0b0URDUkszQr7xL0YveGVk30m9vhurJN7co0J5+MLm62bazkV4M0RE+9
ZkpbZa6xfJUMSsBA4PLixskq8y5pZWtcpWlYX+dyP2BgOWjDLy2RrZsh1/NDIKXVfdnjpTnBt4vc
Om67b5aPU4MEd+GrPxex5OZhZIsYZtwXCpDU2a/wb2p8K3q3m2B8kIZZurdbw97GJqDoqq/DrRWk
3S8aA/+XvPNabh5IsvSrzAugA57A5QIgKRqRlKWoG4QoA+89nn6/ov6eNju9s303EStKFAgUC2Wy
ClWZJ09qji9p4YM8x+rsNnkJ1ZM0Nuq2W8AR6gxE8rwv7S74VKQMsr1+aFcWgeJqp1czIIaK0QsA
G62cExyvhG0jMYzuHT138AC+a1hPCyOXnRyU2d6Os/FRxYVfcjK1Ru02Jkl4GuLCPCVpSugL39Qe
FmkDoQShkR7iOMy+ZaMlJu+E+QLrqkD5xCj01y2S/JaaBbBqM7aUaqsHQ/Ml6Wb72Q+RdBeFwCwI
YIkwaVXUJJ6ZWBhp48zMlqPWDdhq57w0nL5m8WRGcl+CJo76j1JLW5/aWPVHZAISX6rNUG6hOIci
dRrKdzVT06WVQjAPlg8GxDrChboo4QfHyqA8Bmndf6WxZZxM3/ZXQ6/BllgxUHDfKopM3qSh78OG
VDAnKWZI1KkuUMslPHvQP0lxuK4nubg3Ezbked+PB5uRs+NxUW0qSSvv+36CNHfRQvrt+LTokTgm
kLHpfaS5lpVlL9FkhA+dMs8P0zziTxP5+rjP5zKHl2qarE0SFBVDo8T1Bj6/CLxPm24I8UtAsCzo
bQdkma6i45bMJ26lp06cm6XmZcUQvo71QvnoDF/D5U2W7uxSZ/89RmF9l/WpvDL7RbYt4S+FWKAa
xg39WWxDFKD3U2Y1y3RO5XWSWJEEe4eexY7UtbIryYaP07hkBssagNYqsokY1ODObaEU7Jvc9S27
zd12rJT7quj9VYWD677VavlxziJYuco6OhZj7mO40gCBK5URvjW63u/mvjF/ynSeNsS6ns7qYBW7
OCTkSiVLyinkwVE6lZWPVyku+iffTkCB4WtXLIumSmJnaEW4W3gp4u3MrP/OGKovXEm/mhIH8yaY
7FMVqJZjK9WIyEdSsYW2QMFcnRdASAt/8LSoAYtttzYQ00k3o01KoDXh5zRK59iIjbtEKsN9p+AQ
rI9F9KRkWGB8YkV8tlKwOHemWsM7Ghf23gaSdB9VgFuqVkt2Su6nF6WqrbcsntsaJfkCArNKq1Zh
FjaPVWCl361qzGvGBGTWVtsXUEl3neI0bZNvLRWkTpdWPV7naXEXaRYhTXW7wEe6xTfdIOqxPwSK
hQdvHOmulsXmnZSlCwiQG+NRNiftFWZGdRU1Jk2hGyIaseX7B7E0GtyyUfXa7Wt02bgCB9FADABD
XxpI2Upu5/iQQvwcOyCCgqM8GvFrVDBmQh6mqmvgKTU4/aCOqzzrpJ82sfpTW1uLfRBnYQwNi6xA
fBoliADhtp1Y1yXxxJlkZlXsZHBMoSG5b3UZF6t0tFZlY9qnxJ6D0Q2rCdoCAPODTODUPBNKBW2v
t/UMGlENsnaTyDzg1wA0CYzNQMFhOVmU6YYZvsrXCeJZO5022ddZqVFfV4ZZHjvAvNui9fse4UkB
PCnw4xDbvS31wMUbrKtW7dTyFDcaH1yDVElddDTzkfAsMiE9vywk/53xy8O0CVAu2DClZruZtmqW
eDXSTspUTAfJKIbzEIcBT/5QnkvHr02jgoeygJNcqkNtlVvDIncVq02Kg7ognBfsehZ8Nb4mfAFS
f2y1pQ8QUvcIeWblziwZwdNcXnP/hzFyP+dEbmkbRzWCj7kvwFPBOh4tDJR/SfXZjfrKwJ/fN1IX
wJcjz8WhgSlugJ6yfI2tlz54WhAhsmatmIVujlCV43ZafBO9VyEsQQenmy8YF4htOvf3fWweovqh
KZ8K27yzzfozVDt3QDXEk28j6UvmCyclk0F+mnpQ0h0KFqk6MaY2U5Weta56yYxut2iVrRGXz1Vp
vCzqdD3hcOQH87KZPytrTfxWRxlQu8lS/l6AZBQwUqNrn+tkqNcAxuyNlOnjxbI9lrbEl1QcOfOf
5CjRdmZZRoXbapG/b9XuKU38u7iulqYEYF0RMT50hbDb41B7fj4tXpK2qr4JW7xKmbctXx0/EB64
A8PFUUWT59gl4QvbZpL3fhXN6yG0mDICLexXMYtIJ8tjbfSAlhQs2NPnyIzTK3iEbDVEhrJuu95w
5gwahSz13y2/S70yWhApZjiVPABdKPvw9SHcQGOMZ4tNfZu1qTtPqf3YJWaZAUnKZndRT9NqroBX
RIFxnxaL4KGVA8Vrh9l0w7mB6L5I7WXazypscAsd9pvyFZpz2R1KEGELyYDpNurCO3/SofJqpf4R
rEx76k2bSIkyj5qFlbLwbGhveNUwWlfVssg1uCb16dqyM4LVEabAdrCRBbkBF1eE1YufmvdjoT8U
4WhvbS1/LLG3uH2BbTAXtpBu6N9Yqb63s614SYG7RzwfelsiHq/GpkYuRifCn9GpisgA18HTPon0
q9SzbEi18Nyi9F7VmHedKBJ8kxKujTqbMycfF8z0QI7ngFFtFBJogK6OCPQbo4KEUdap9UFzJa1v
sbBp0IKKsMO1DYKhy8q3Tkl8pzA1IgNaQbjUCOnoBAuo5cpscZ15EDtJOUKU6seyR+iEwitzQ13L
gya5kS1/jFqheXM16l7XJrYD7KlzEyktN1WWNA6BrZMlrDHGmx2OxnEcq0WHW+TY/FhSt3gwwinc
EbNQuzdV3zhHhQZrtMRyaz+x4H4cgzq5ygCJ3GAe9I+GAHI7XORth8UcxAySWWf7GLK8l0TSlYNd
hzn21dzvTPyA5djxTcmKGTKsI9mj98t2lpWj1krJrujCnImn9c2XoUCbCAkYYYP0SLSaSri0rvd5
ytuK77t1F9lCZwCIWaWmg+Ynm6ywrWtXmf59WZvt85AmwcrKyvSc5DAJy3Kn7uVJA08wpFMNmXIW
s95UGr6tTmXGmmfRHUO7ss6gyOcnyWjUVT5m9WIDBYH+Utiq/dwoKZAxJo+MTUZsw5nO+F4FfVE0
BzvVhrd6VttpaeeSqrCkyePpbrAC80JcqRbNVqOHUNdGxq4LFxJWIaOR06VqwRDkEAi7jja+0s9n
Nr9N4an+ACewPmf5EjO15NbGQnq3kqj8yn05XYdJxk6nNuV5Y5UtK/oFsAF0tHameZhR2RYDitxC
DFTe5QvN2BL21F8rU2PGGDSqBi2CDRmV0zetcT9aM6McU42SQH2uVOvZ7vSVPUyJW1cdpmB5tpbm
lI7EPgz9VR5Cc2s1mulMqNxde9ak5TR12h2ExR9VLqELLOCRBVUbvViFMq998O+uVLXzt6yGZeno
+A/ucCyT9xhxF7gQhUG5q1mz3+PsSWxqNoo4P408Q6ahhXFPtZKjmiXaJTbnxmM7Hf74pp2zExqQ
j9rKD0onx6eFMs5bviXtmEqmw4D16FNpQaOW04x/ZMhD1mvULN0VUTEeWwPlYjXo41OUNPp2XoQW
yA612s6TUQHyyHPtpZqN8X1OLPPI6gPaKta+u6DBi9eGW9Yliki5GrJhXlnpOCfHtgRbGM8L3Joa
q0YR3OisHyuQCC9RMZnPPUSCnZcMgUzrj0X5U9pNeSzBWr742ajhKAT2PXYB7y6ICtvIG7OCvwma
WvAg7EmhaBinVvmY2ynSeHhBTGTm0uKunOukW8aLQA+WQV/bSO1islhqdV34rNc+/vBmHSk6k4Am
ya6cV+NDZmQFJNcqYZUGCuhGhY4SPe1fysw6jrEauLpB9Ou4KDZtPKnsBBR2IobISpVGF/2s5I6A
7dkvqXXg4Y/EgJBBv5C4eZX0IHtSgNuXO00L0a8o1njUhiAnEvFi3ovt1oUlxcANunH4Nbj/WwrR
/1qL+Q+60X+lDf0fqOrEsGFgTf2/aDuL9CP/j7vvm27473Wef775q/bUjL8I8jlhDACNAtQX5eav
2pMrGCIh7LLQlWFWF4DjP2pPTfsLrs+WQrACcMj6DV/4R+2pqX8hzAZ0qMCnUGISXObfUXvig/GP
ak8QSUCBCZkCd5wliOP+ybBiMzjw3LHZsfVxepcb0ZptgOnMtWE6JZEGQzlfRvUEuXHbbS2s2W7R
qfda16HoM8JjLTc6uD/MCQv1xQJS6o+4wYS6ht+uFHwR4POBQQid8KDutX7BUMnWQVtAHNrNh5CA
akEu8dTW9NLN41JfJuYChGrb7KMpA6PhT69ojLdtkq8VHU+6sTlIlryV5HY39ek9BJwrFvf43NUq
K+ogfyiL+F62/TdAAipzKTSOQdE+tGO/T9tmtahk9j12CUlx3RjzVqrNfJdoZXQpzGZepUQF3+NV
wQoYBSHkGTNBs3nk+Ms2CqzaVZhwgDQZVbusDT1PQDQZwblsk+opKRS1hEx7TB/i0bRWbdA2m0wf
6losEXzJGcS6z8yz74VesbuOiYXjh4W9TVJ4mtsI7jCpnyOmhPq5VgvdHYtY29QTHlwE5B6XeUXw
aoinFKfUy3Y32tp4jFkEr3nItk7SKSgnzKVplw9xDo07KETbK9KF6vZJS7yG2bLudBkHKQi8WvaE
+fMin6K7ibg0xKMYexYAgHaa7zQi5FhZPQ1K8cbWwsaVXnluesLSjTaLSgIltO5USE/sHDOCtM24
6irlMS/QSkKIWrtdU8pr1m2pEwZbE12NU9QmvK1+mytLwGhr02zAbaA1SZT6Wg8yYUrnfifZVrpq
VDU5DuwEl+qMC+XQSRYcR914FzaB4fmxWcHrlW8lk5VcAI0Gnoxy5rYKvFgh4RtWk+yXO1vP8ofG
XHRPJSifZ4WAdqNfsrBOliggvZlgM12KOaivLH8F8ePgFvLAElkrDno7zacalL6jZ0Sb6Crpepse
/q058v/NaPRfz6T/AydJPF7x/BDEQv96nvxf1+4/2OX+g1nob9/7nSUNA2OOAOvhWIdrnW2B+/md
JcUVwTHD/IS5B8AaIII/s6QqplbwfSwBVaLfGhrT9Z9ZUlyCiAuYw781PRKq+5/MQhqQZoJWaHB9
EIgVWxMF+3uADWGEpRqNhuYBJ3de35+PjXOMnOfReb6+X99ZIjvH65E3zjfOe8Xnq75snKviPBN8
yrlG4jrnVVdcI2XlvL+DBXbe2Fk5mXM/uYScclpvwce3yX14K73CeS/EMaoCTopUmfNmO6+vlEB8
Spy3r9dXBq5rO9fr8Xh95jbMot5z5UbL1FPd93db3ItsZDdzRD5vf75rODvDeQMxJc6g4RRp3rmz
uMfkdsvE+Rqcr4VzL64VZP8Mt6LIS3yizJmzk11DFEikF43C8OGjKNvr8JA4O835Sjj+euVD53bO
7ku8Q9bnPbx+dc60FvdFuUNLiBfteWuUNwqxcIhiTGYiL1HgV4PkmtORz+DK7/Vn7O4G91XUHRub
80pVdtyRlIlDlSbxf3Dr1S2FSEUcJb7ZOa8S6YCRLMeOpxmK+n017AV0n/1w6ZovIBM57X9bowN7
pqmtq3I9X7gvdxloQdDDtLXoOoVwYut5Na/e3jp3l9QOm5JWQ3XvRMk9VrgKbZrkBMW2NlztSz0M
mRNdu4WTnNuLfj8e1fv56FOWAPc2V+uc6DXeyFv/oQWzrTrZoTrkFx/0ZwAxLkkAMjv5qjEPc7Bf
LLYSDqTtk2I/+NM2r7Z4lvrDvQ1PpuSyYwYjg4tJttXuhnXjvl+P9q9Evj8/B843f89rDWs4y2fY
Kgu3ESKKLP/n7+w8/55Borh4PaLMIMGjEK5nZD0GUaCueWY/aEXtbipHNMk1cEZn/Qgg1PmenUfe
GRuxd5NF51o54taP39+BuMRbGDrBw7yr1lh7kgdjB8OBfe43LS+VkSDEe4HIIF+qizx8ff08vD58
7YT0kdczokjEJAerIsHZAZOtmdc9lUgURK65FuJmVCJwVg33eubweuTTrRIKNeGEqDGXeIOBgOhv
riET3scx7tKVqLwYQVwXEinElMExOo/fXLgyrNkzuYzra+heTffKtduIuKW6Ms6PV8Y5n8SXjxSG
0SPuLe7+TmIa8nyiZZ4b90q5+AJ5HStX3FZ8nV/+rQqXd/Gtzczbc7DUzvRV9t64z9drxXi+V131
VkjR8O/cTUxGtyH6ezdyvdX5md7ngNyZgbjh8crP7TP348PzcRWly1R18blWdosZbZlnnAHtioZj
PPyOSzKZ6BcmGnGno5j7rvkKoTtnW568KuYsIO2O8qwuMQQuqb644fF6j66kvBz7zezJy25prv0H
6Wi81XtSzM7x1nYMcZEvGYtfcRP6WUx4YpoRRzbv4iXO/J6nOFfmCyEDt8ZfULnnte89i4ZFZ0ST
iFaYReuJ1x95oNS/bVLQchRQtDkTD7MkuQzLN+5/Pf5KL8KaueKLQlxEdWcn9IQEf38/bqyLebJE
KBC1X+r9XS1jubobSSCa7ZFUSMtjfzVhoAqApTjRO1u2wsDhyjF2OASts7uMp8PqehWPC0SWughB
usmNqOX7ldajcLxfVyHz+G1ufH7+Pl3Oj4+30mDbuYm2SHI7WuHeRnn/dG3oUlOuIUr081VUVsgT
wvb2LhIxUn+l4vkmA+L+lPa3s8WDqrq1tuiBd/EUuX8XnSpeNqfE6+vpQQxPWxTfdo63UjM5IGSN
8zvMf+cROlZUr3KUlaigqOnx+1A6H5f96Zv5hdnl1sC30oqp9UqKW1kfv8+5c7mc95/fJ98TeSpk
/1ex4HuPyDtFFfVgdjkcPg6Xx2fRPd76+5MK9g59+N3TI9+SOyIToyjZt+h3bnmlmZGjStThdkjR
3k1XtBRZfxNhjXRigEbOaXnZf65Pp8fvDbPY6JweT+vUSdzHx18JuVICcZV+F9VgIvx+/BTjUiR+
fLxJX+MiokJgCXt5vpy+1yeufbvIDl5aj/2uv/M32ZK0p29U7eZXuRPiBDezE18/Wwex4wYn7vD9
eTqf15ThVxpv1TwhbqTk4uhsgDt5VP2RwN/O420AiEL99fXMxEAXhS6iIM79zvU38UASVgrle/4u
XOpNyyI6hAUW/0l95PhKy13F18Qgu7UUMnX7shB9kh/t1VUciFsykk6n9YkhI/rn9P2ZiWE3O99r
Wvf7dDofDm7sbF9C56l0ttvQ+RmcB35/np4+Pg4hV7hkuC/bjw80kw4RnjzFvZTO4aK4B8vh3Z3d
w3LwlpfZPaWiZxl+VP1bdHrv0EcLl7fU4eL+ws/h5eWjdriRuOfTy/584S7bwyV3zi+Xwz53lhzt
T/szpXMIDeSsP8+f51PmPp4/uCfieL4cELR8uY2dD9V5+fh4OVwOHy8PofOyRQBrJ+ZAdg7n8/5C
fufLOSVHk4PTGQkSp8/nz73lYIr3RlFqSkWdcofcS+poUb2Py8dWdQ4fF5GFKDgFJZ8TBbOcenkx
Kdf+cjohAafP7zPZCnn83vc0u7/ak/J82ouzp5yMqVPnndfnM6WgJBeLc9PqwMAiZ/Lfn/fnE/Xa
X0RT7fdgFRxxY2rL1d8yDR7Fo6acMJ394XJZ8u9ECRiioskul4m1Ha1wuHyuISRyT5fLy4Hk55nc
zrRM6fTLM9UQNXq5UGOaqyY5LXrhIhMCx4cPOp5/qhj3pN1TAtF1twS30i4pPidFHSwukJklbn8r
K0USzcu535bngExuBRTZ0ELs1cU0Hjif36nT0kzrz0eJc2JyEcNRjFdxzDBijJ/Im6Y4iw5BOhHS
78fzy9MH4/dy2JbOmsSPH1tuTkvvERnRt6I1H09itqBhz2dmAZfSXEixXi8/tr7zQWNx4lYbcSza
QvxSx9sxmnbn4juXwRNCUjpEkLmJhWgj5fZZnJ280hk8n3O0HGgBh2C7nFJcmFNIniIJGcmazeAt
uGnpEKTGSR+j3s0PKmH3fvC7Kp61H24qsv/9++1rkYd4zYwuEPjkI2aWT3EgplCm1Nus+s0ZykG3
l+LiY7BJnRfL+QD/5b58TB5jlqKJgftbbsbtdCsw6wxXXikuI0pcFYNa3FhxlyCyqMX4CpIVRuPC
xnP0BBRWDz/0N/h1hm6tqFv1DbscBtqSCnRu+TM+LJaLZb0DMkv55ltxJdd27eWn+Bh72DJW/cbf
jpv7mf2VtbZ56IodR3Grz5nmqx1ksaagNQLLlyp3la2RtPOnEDNxQTTpX499h2HIIPtEhe98Unem
HH4XB2tjbYjcx7wtlk6/y7PKFcX6JK0QRJOMft/JHT+0lRDDlOcFxmM3IanvPZ7y3YkQl3wM1ifL
A9JKdpi+qQiyS+yMWw6Nh5XX7ZeEK6Tf8WtZsXMRjaiuVOcnXQ9Mc76T06Y4BdFNdIvoGzT8zqco
HYao5bl2mAhVRxYiNHi4WDovotewE93aYmLn84LEli57OUKB0hLMEWKeEjnStwyplO6mLqKVmBJT
ZuCI9qBdzqGTu8hX6vD4uoqTh8/C/VyGTrl+CrwcIRFtQTsm9L+45QcScWtZoIEODWZyUbS5+F9S
MpKJw8vHC4ZgN3TaNRgvCpK6tw0fsbRFqUQz/Mrlb4nJKhfVuokmVCZUI+RrorgXOLydj5eX3w7+
I63UQmQgekmUQxSNCf2D6VFZxpxInQ82L5TlQ+NNvMhDvInXb4H/DKrfklOj32TinWeWSKptxdAS
Nfz8HF2TEov2BzviidEgxgTPFpmWfcqpVOqyxTnYHoEP3MDDH8IJPNGAP+Jt4gNRXTwCvPWrLHTS
bUnTINCWAw8U0aXdHs505GmLHi0pneLSPmofFZq+Z/u7fgh37XrbujxuWr4WO/GydMWNRQdLnuhC
Ijbzh2uRU26TlTgXLsXV0v0VLMohCpS7IinvL/l3/lLey2e8nzgbeRKFFddF0RdUwqc66ATYUYvF
/MS2YvTEcLwiJJVbuEJ6CITriXlHDIjMHZbYX0KUrvonltjoIT8299U62mbreBWvxPJK4ZsbsaAR
y5XcIyeFHCMOGza44uTvXkFD66q61jYcXutnwuQNy9KLXdll8StUM2L2YHJ7DF3Iyliho6dgfvuS
3atEdmLtRsH4E9sGocxhiN/JSwJToBZgh0NG4tVzNCxlKtZ7KB75w2rOmXrfe7YzLKfkzn6OX/L7
ep151kpbqh7UwbfmzF3RvaLLhSyHjMyfeBl49h1KjPzO+BrqnTl5oXQ3ED1Q97LGxQ0rMdYVmB7f
9SGH71d5sgwNr1Z3jXnfJ7s08RQwuo1bmGvI9ONqpbOqovR35i7eWnftQ79OkZnaSWW3OeGy6Blu
4BKIzx2XH2B/cyc8yKvFmifJuvOGVeto68g1vXpJ2J4N4UEYDbVjrmbmosFrvIhZqfMg99roHoSO
LkaDpbKONt2K7y7bZbKZVsVGPAGUJby8iJt6RkZWwWrh4QLloXR1S89HVhae7JVuuqYGlCchhb9M
175re/5SpLfFt4SUrac7/D0QznwdcX64m+44v4pW5TpcpkvmhJSFJXAz118SV9nrV8T/YTf61q+k
O/QwtUdkmi34zJPp5l66qtb8uclyQ1xTsc/iZ8MfR5sN70d2wCvR6/ds2t7f3nqPHhZ7U7r6phzj
bRJ6i7d0o6/fpq3+IEHhyK4JtdjbbseO915oy3avu7c3vv+2e0Mx9cZHPrO12pXe2+v7/ZuXOE+7
t/d79n+ucU6Pyp2Q5t89I3uXEfHNN/NbtxT1UdfDVr2f0K6JwSWtDC9cY61AKaIeZBwwTs1OerYO
i43tiVdjAOiJ1+O4TtujLjRkqfu1IDj84IZMixmEqy6RXW3vh5YTrwcxFH4Y6/yiHHz4+fr6evh6
uEM1I07++Xl6+pnEfCmEd/si1oxiXY9qLhPqRir3JlQqfH6gmPeyK7JAScjlnfcq9Ihiyy9alJYV
bcqeTOJNqJgq5/6PhpLUKPO+KJioqs3cghMnY6bZ5ffBk71ZbES5LfbeL0q/THUnfZnOYr4q1z6b
X2+6K++Ha/4tSXdh4IIevKrXcbiHkA6cJjgu3O2+q2O8VKlEgtzhpL0uIIxxa8J+Up0nsXvgT0yY
VJOjhGcwGwOO+PQq1FViJGsk/RJaBZQ1omY0HE1B/V5RVv51M/2Vuj+/g/7nluVLsXr5OJw+zmux
BQpp6J+HX5e8/69NECYq+X9tfThmH//gwQKPFLbam0eKYf8Fsg44/nFrJs4FWv7/NDqoGB1kaHMI
HGbYNozmfzM6mH8RsYpwOIHvBIOA+TePFMXENEtsZ6ISYi2Ae87+d0yzhLT5R9OsMD0IyiIMtBQG
w4i4/ne+vYTsskc1gvFaBesBaUnaQBlgLYMwyLcd1D5uPcpgFJQKZzbYfZZtA/IjMsZjFhFFuyPU
/VGW9K9aqrSPLh/WIJ3uMkODB7Am/Ju1CA8wx2Q7KUplT+1Ra7R59DCkdfcQN/eyfgG9K18LvUKR
Z1YbPVaiTQD6f+7i+sGXZ3wSIltfqb0Ru75tbAru6MnViLux2p1Lu1pFRdPdz5UN+s1o72YlxrXX
6vdKon4HRTjcBwR2p/3npTQFBHvIregjxMU8a9WtFOj9odAz1si1jTJK82VsTBk6blwBUaf1mtsP
IOYiPcIpNGQCxAFgUeudU7WJ5GYAUkB1zZJbztrRlwpoRqRhOerqXRPEnyDTUNjUyf0YZMnLFKad
N+bpSevia6OGX2VaL/XK/9QnnN6NtmLhakbgza1xA1Tq1Mp2B756RHEaPcZTg4n3sc6HHLpo46GL
JjgHTUy5vhnVd7mMERUjpouVGk+iVtO9vuzOqZ6ssEcepUaXXCPIVXfOp8YZG1CyecFmJblMIQHU
2tIgDlYbbpr2q5wUZe2bJRGGS/2nK8GOjLUgYRisra30waqJcc3r5kx1xjcfaL4b40If5TvTDLd5
rPSr2YJcDOCOj3t8KbtawcrBzgWyMaq8wLJTHJX3kTaiT5yr6CQtin4p2UT3hblg1wRdtQti9V1V
s2zlIwTr1jbX+qQE+8kyK0cyNS/RW3tnWGPvAqd5xm+f6PLYjRfddspD4QFj3yfsLDM9cWJDGjxp
KFm1JMtkNB/weqkci8grUHomytYOa1q5H07QldnukHRftUIEWLrU7loWRkGnebjfsCJoNLasY/hY
m2W/VkGBObNSXmTG8JExdNdGdr9vsmgnohc8yP54tORs4RJp294OGmyBTe9v7bGy73xZ3amjoh8N
v3m2Ytw86AOCjWs1zDDWQ17V2mlBXFCictrXriiDvaYpn5E0grTzWaT2bQuhjmZX+1422afoIR4l
PnjBKQ3v7IDde1pHPGeXU2gmSwmHgLAocao8R7qm4xI9rANNltwccOTdVMzzWlfDzyIC6qq11nYq
iaZAPGE2hkSchkHzVU+LaNt3EE4N+EjrrRS/GZBppnqhr01iYXdRCmFjcRkkQmFrhaFiSFJ94BrI
G0hH1hGtr+ALhQlkVs1wFfsQI+f1eKoaWKftcV0M08JV7EB7aRd7qcQprPF77cVqgBVYlufbaP6N
pL2vk8pYB2ENvh72xsmT2Q2rD0WtpVtB0ulIU+Wvk1Ij9IW1qFcjd1smMo/rQtJ3c1asDJmitlA/
7PM2VcCAmsqhaPZtWKwo50vba8c2qpbaEBLcC7Sm0y9K1dOMaNVlFsqv1ISr6BmcaOS2sBm4XTp+
jwv/kDJr3aeGsgPXRozipIeeMw2J0T7IzwG8eyR8zUJTX1VDn3tSVD9GePq7dV//SGXwo1bjrob3
EYZXSXJCzTjZGsCzuAPri7cyagj7dcQFeDsPB5hNpnWfjygeytYC9dxCKuDn+xgqKCecCJbVtc16
bBe+Gxf+EgIMDSKUlF3cYMfrBRFk3Bj/DlfRivkumA3PnKpkHSQvUp9mm9SKWQ/rarEJF8YxLDSs
jl2uPSYJvodBfcmJKGqU773WB0haCDh4goA7b+URWAzkx3GGfVNLCLMXD91G6uRyHw/KEtRyusv1
YRkpxbDurPZQmvCihOY84cxrZfd9OeT3Ge6MeyLQOER6WGkLYiMtqhIBwcUvniyNoBSldspxVCuU
YI33wrskY1YqZ+5WG5P5ZGTRkx8U/f3itbMW3b4x1CcjJIJapuI/Lscm26BRSlxCqBtT0y7zFF9C
C/T3nVrM2bYJamuXVItvXGWYIaxksYO94MMM/zsH/H+29QvXdlBXELqB+SOS5T/Z+iFSwU1PAmwy
NAG2vgoWAiPRQTcGZgW4H2fmRs6NPdDSzimbBTCc5qeaxoHuQoeTgJ+C8oLlNNO88/sRKI8XpI/g
iqLnoVqW+Bd6eCtmh3nqw/+GpkUTdAp/czoXJIe6CEcC/8iNgGTxT1CuwAizWa8WoVeOjKEoUh0z
x9PHhuYCbkX7wSrab9yINotF+sb6oXQzTYhHQoz3Kr3iKHMphyM0zKZrVHHvarmPES+ADR8ntElG
6wiNHY+q0i1UvKoMLby0YQR8WHJb+NatePD0+EFPwva/8abXjf+zYgrcDFD64irAAktc/7uFECu1
TkvVAk2ErNwpfnrVSnsZNjnBYgGxej5+WW5TgUwzGDpaih/t/6buPLbcZros+0ToBW+mBL1Nn1JO
sGThXcBEAE/fm8iqX6qvq6u6hj3hEgASYoIkIuLec/YpTHPj2Gm5NazpiSRSpEteumlh6gKu9vV9
VahL3PbNurM0CnBJy1RoTvZVGvVAupK1T0BYUydGqPUosIqIvCoTbfzKNQIWBlZ+LjTHvQgZv3M7
KDSAzpnSf6fC8DZ4Kgi/STjtMJW7IVPRlhiCl3yaWI24ih/Rf0d9Axj6jwtE7g/BUAgWmc0ynbX/
gesNyPXSpiJW0J7T9AG+pPOmsrMRfxsHMVENdE8CT0UCo7reyTuvVrJC4gbVu/X0E1cuRZPM++H3
oj/HXW0+lDriu9hg3QJDa4suD9sxGQwMXap99zrzZ1b3xS2Jhbf2p4E729jwg82PkT8EH84AN0bD
g3Mw+jp5Kcvpzc+F/63PatKxmFzftBSgVWQVKdODotzoMvduaVSWxIBO9lHJ30GSaWtdq8etbQoj
TIH345loKdMkfrutxZQfdIM3NqJr9Um7XafZ6NxTZm+T10/nyGo2uovPtsxQ+tlzQY1Gs6Nw1ONj
l2XpKi8dcbUyW3+cKxg3/ORX1RCZu7aD6qJ1vX8uKlzWeDbFwWk6/zCUWJAmV+jHAsDkRqux1VSJ
vSvxYBwK06XEYyM/4S4rwfoLKvhQry62Sqk1T138gC8eh0CV810i7RwTcDAh/tC0dywMP8nIohxc
mfraR8B/8hK7SQ5OZGpHL0blUWY/mb3/+msR9G/+97/97kAa//mlMcnehs0fAEezDXRU/1xe2CWx
nbOyQ1ybWMKi8kochgMFQgTaOq/QgdvMqvaf28L+4YoBOUzhTDstausIoChOHoy/1IpLTT0o0U4P
1ZBPG2R9DX3+SHuZp/ZE8kP6wFDhvsyZ4L6ZYj+OTTLpCDh573w8hSL5YLw2dm6e5bu6NaePmhiS
WR+PTWOm/LJFd7OUUd+Sg2jSdyhl5WEWuk4Mjp70d+9vdWhi8drGXX8tTPD3c4nVLRsD68ECWrTV
unkKjSimSll5+rll2D0PuY1VK9ae4NUbpz72/Ieup3TGJ/Po1e4MZfi+j48p6L0HnWHwqJT+wu+/
GA5+3gAQCprDWGfuCQtPty6qICb3WCNuLGuGUzs3Z5dAXtT5UXzuS++OU5qmsGrn7pjqEzjIMoct
41uxyUijW2fHGh+EXoOBA0NwdkWYe5F1jRMD93iTclOvmpggEm9tIOTfF47SdmMsqq1IIpTgmrZh
PnBPoWynrdF73clscffB0T6ao5Y/lpr7itc53buqyM5M1NaTU+fHZSsQZr/ygzk/LB/TGKCk7/od
eK0gbC09ehotwDe1qKgwxjJneDazvdey9MjJ6D0HYyaZX3jfzX6cQnzQzlvN+IEPtf4xjXB2VTyr
vZHO7VpL5FNrMikqDJIyXGwrU+b2u4hr0oBt2kdOTvedZUcYpZYJSUBrD142RmvHHqqXWlPaKsL6
/xjUzGiCubvZBfzH0oZ/6ie1sykr58SMz9nVmvZSAkE51H47HAxgdqEaV9KYopex0p65zcOCnMgU
LVscrsmkDYe0qVnp5B1td3gTZ8NB2yVN+VZmm7IjYzCX9bhH6H+qYgeUVWOoW+7X35p+lD+7rtOe
0Zlyh+y89GLImbfdBucug63QKCN/HGUF+wkugQMjY+NhZSEyS/sYmEY+tQDO+dUT6aMiSlbulNQk
i7bUx7Pq2AwOmGaz2M1SJidzaPguxium3+I5kAkyJ9cSL/mcIDSRRKrnRXKYAgr+k8+XGXstp0r7
IXSNqn5j5BB7o3cmVol99RakucmqY4wgEEYXRTzz0R0SHBdzVvZ70UZfBVfm8rkvuPt5o0Qe3Krz
9H08BvZxjbt6OmnGNJ2SWv96T0Xb+vZJ5I335FlV8hKZ1rtVmd0lmFpzE9X3qGDDI7S2xUKzdyvr
rKpEXZg3qsvyL3/I9Z1d5F+TvO7TbclwaSuzuDDftK9qABw1pTpdPL2bL4moHhMbA2pf2deizDGE
Af3fWmP/Ba23+8Mw+ueaXMA3BN4oro3u9vlMrJS4DXEuqvzDtzP9m5tX1QaSrH7MUJ0/p5X8qNI8
+0h0bW2V+i5IPfFYqrJ7lE4fIC+fdnFc0PVsBkojg15fxf2hVUZwruB5oLs+82x57ctAYP7NySvT
FRYar2j2mkESxFz4+rkMGh2FYd9TpYdin83YlHIXSNEwBSrf4/aX27ya1WaMs/yaZb2Lm7iwDyUD
B35Ds95GEM2eelkaYQHY5B0L109PF82HR6L2HI8PfjL1T7XPlMBr+t+WO5lf8MC6m6pjqipJMPmS
53jTPC9+wdg1X9MAB+TytCoixdqAXHlwSm7a0QQLIa0C+1IoTO3zJB8MK5APTNfkgxgVbSc7lYfl
QG7a/aFr9S9o7RX124qjJvcTBkfhIJX0p6vbTNPVia2WBgLgkFUBpGy37Bzvh8Uk0JT4k75h8mWf
HK0HLHlfbgGv1U+Zm06ka5sPAwzXDS45fnT8do/LwzTgB1y1pqqxXt3/uexdtoXRmBuGwR8gR3RE
7IWz7wdb3syRRaGGz9HlHoMZQA8bBa0Ftoa21izb3MTBeBqKeOCKrWBap+s2KmiZmUG2wmQQM5jF
6AeFd8EQPF+6sjwJ/HuXqTbzrSiKhi6H6I3DXLv9azZWR92qBkyh+oxjfc5uZW901644LRuDytTJ
GdKjUbbVQ9I5Qdiw4GOdxlrMI898EMq7uDh9L2B+f0s7ZZ3Mp7AzZUkmipXOXyv7m2qi8WbE/Udu
TfEFrkd8qSa/2nd1+5SR+nBK7g9OO/cH4ALHTNrum1HlqPhcLLJBgs2ZVBLVVd660aIfXRpVO9st
2x2gZ3JNRjpWQ3MOnGxrFlN0nOoWY0HSxFuqprdImO1HEDFwD15UPvd4qFZgp5gkSmRxLITnGEvD
bBzcaXoTFhkgtayfIzwJz5Op/6Ly4J2WrVIG8mDgHiFRI6vOaQVvcR/QR5LDcBX3B4uqzVY3MLAv
m8sBRyQ3tx3AYcjO2y8PQcd90swD7QJVhVLgK5ZqXA3Bs6+05jG9p/h11G/IDiWasjIrsW38fu9L
bAtBWn/vk2JTzghT84A+bIpQsm6Lh2Goxle+lMmG+qm4uoCdDwIvO8N6lqwAHWbPBtGQeMhHlBM9
KERJqWLfBmO5gZjw5IkKIvPYT6flAdxhuhUxb7loLzGGolfRxf46jqM+BORD563Tx5NsDQfsRYV1
TMQNKApfHoKqQhE4xfUuage5jdzxw8ztjhYPGEeLQperR4950bsXEAvJ1m9TwBWJ65yc8aCoj7/5
Wr4xY0d8eA5ppQErGLuJTnIUxZlqZJcPTK9lV18cZ6gus0ONscHW/Q3mNm1t0OvaNdbVdhjt+R2v
e4jXyaAAVDjrSheXNvEYWsbAXGdSR1s7a822V415mzoDIpU+fpEq2GNoFWdTUIWc5ubkM9AzTg7J
szUHfqiylLIek89HwyStqguyxzn1mCHTuxwMx90E+RlYh8fHrnWr0Zrjb+Zo0AhLAVrqUl4AFA/X
zgfh5ymDukRdYrZXZhh7mnl2yqDczqJBbJrp5mPDMHCo+M2qemR+qJLibZodE9ClKMNkolyU2H5y
0AIQpVViyIM0hQq7YQiOBjCPqG6udmdGD1UmIlhUWnuuAnWxB4P1ahT/iAN1GP2u/14X5b3i3Xiv
puKK1lMktgypSAD6HG4J9dSrLiScGUcCU09Ylqig0Oj8JvLbNDwBQFlbevqAtd/eCol9HihJkIzZ
xp31gKLrGF2J7fN2gafZYQX7MJxdO3no+R7sI68y9kklmgfHxws9mXn1oQfdsSDqM8zjwLm5Wv1m
N4X8AvnGo84jnIfZEukmj8dD6ojqzKQT42mjdydIu6i3M4NWZ6eqYzTW7kF3yxi/rp6S9WC5JxnF
3R6LsyT7tRrDCVrGmmlw9c3xWEjnlXq1LSEPiS68DWNt9S3THzqg2QQyiPHo4H98Gl0332LnRapS
MkkMJ0EFonL4fflB4h71KaPLHfsKfvL0fO9lsDCrvpmTmDbFhFI1wdLZtHX/pOEnMtKm25dEGISw
dQzsrZA2gqZ4ToIiOZsRHxHjfLETqvMf8c4drDrZq6w2r/lo7KahHZ+7VoPXF8h2V1t8/AZfrt/9
rE2Psv4Nz0l8ATL1yCX6wKfZfxAaylTSFfY7C8I0pHDpVMl8HjvTeq2jgJBak7xmTGiGwYg4J9X4
BuKFFrsmWeLMvbPHQxpsgOlF+9Szf1iEbISaNosj5Zm3rsaGV1hdCilLaOuZ0WwunOZLpFNE1+vm
tYyb73c00pcsU1ZYmVG2sgRe4ruheWXNI/l4JXdareqmbdOzMKVG/IV5jP+C13pHk2rXZLJ471rj
gaX9AV/e9LA84EOfj7ZUT2Ke/fPyMKHNKhoGrFgB8YrtiIKuZ6xNRwS3GH67H/fNzvcrRrT5OGEn
Pk2qfymBjjy6RlbvtQisVUcvZJ1ImE1Z53TrvPUBSAtYZ2TbdCcqAPvOn3pigWR3axqqBsS9DpM7
H6Jh8q4Dsd3rTNkeseL9fCL02XkQSUbniOLoPgCwdXbj+IXPg85INfHXF+P0oVpxy2rZ72Qsq43p
qXEbQ2k74azLzqXjnVIRmWs9d6uzbIzsCKbT3GPbbTbVMPQrPfPbm2Glw0oN0PWF6YNknEqyl62m
39GLGcLUiprvmjVv5gBcSuI+WdWkvXYqTNVX4XnqvZZjfCyHAOWD9H7ZbYbMpYjym6m6+dDbB9Ur
Z0XVK3i2Y6Vv8EUtNGZwocYYvM4iCYtuTl8SCoum4citA/wIZ52uzoAekG1wRydosKx3iVP6by6W
uFDNFpQ2SUaBTEwWPjPz9cztirXtQ4wjcDVMC0Nt89HPH+vSWtH58lcEoKlNlzbvqgrqdTT52UbD
ir+uTaN/wPkuyIQLcJZDwrlTHWiAi+KEeT17IO8zfZjRHBblQOW9bnZZ0gABs2OXLAJlHOcxQpPm
zvNeNxXVA8zQfevOXyrJn+6kVfEWZxC15DTuCEyed0mUmgEf8+SuKw1yA5XCF6sYjB+j/qRVo3Uc
Gz2BdGkHx/L+kPXVVrcw2JOwM5zkgJBf88yKK5IAnO0w5TiuLE+RGO0V4QrlpvYjAgXadPLOZamx
umu6x9FpHmsryx7a1t87Xppd67y7ZVaBcCkeJ9qEZnaNjS670gOQR0BK3PKLEbiZTqtTmtkUZrNj
H8yZZgZcLPXSTmV3MyMDggJ6jCmncZWNiY9P3psPMSyzE1GeaI6yjWXo4rkzpuB5sDT+Xhy0XEiW
KkHlH4vc9I6ZVuvrGGM5EhyPaFN/qEI98pKj045eyyR33lla0W+0xtLXRVtab8lMVlVEcXhXzE9x
nlhPOPUxQgXC3QVjgQAlmMSuGuNDOmod1KUxOqmSLmPOqLURVS6vMdZzymiSuBHXGa+jTZ2+aSvr
4M6ivfh191rRVnwu62x6LhvvXaVlfOm0BuKWZbcbShVAWA+ya4yH4f6w/GtWFiK8wkr/OkCET7Jt
R5eG4P15zqQbDzWu4LOKnJMHB4P2ZpzvZRQgcBv97Er2xLaRk3gcLFrQtk1zdnTQwIE7l08a2eSH
pgRkOvBVe2sK87HzVPtDNE680gd/evYk48Wd8xBHOe24PMMmqmVqAzC4egbwWgOIiLUvSs5fDbyz
v8ya5uPsVO9M/EeSQEO3nb0fVVu3DFld8VDZFr5YQmVYpgbJ61RWP2iUi59Kb4+yadwviR0kgKJT
dWY+ChLxITdhM7h1Yn1VmlauR1lkp5lR9k1kxaZtGueJGgLVfoJ1VOyk75Xl96feiPKwSC392tum
CoGQbQOrTb51jYmaIOvrXe7Zt0laKTNDcEtYivsfjkHYgJ52X4sBbEbUg5FisQA6TJrla561CD0t
flJVFhSvtqILn0/GTMmmKV/VXUxj5Oix7N7epUVTvZH6BKnEaacDvL76jaWqu9L7bj4RCisOc2PU
Yd300GXtqllTIpVJKJPnfIZ5ojzmqYkooid4MPYTEgIbdI8xaju3D4ger6HgRNYPOO9MkDUy1wdc
b1yhfdqPj4o4QfKOur2FRjinyUvT3yYCIpbbasRzZreDINnL+ujr3xR6L6SbTLQ6bTSM9nDOuanM
+jQB5E3KsHDs74kWHAZCobt3K5oZ0ib5w7bLbi3R0tmNeMv1+HnMy4NyZ5hvaggop8Zfy0QhAjJ7
E6AQbOb2jLTg5sZ2v2Kt9aPKn+O5pG052TDrWB+o3BiBQg7gYFS1Y3rW0Zyn/uTRLvaDQzHEr0Y/
fdXM0Qsh5LOaYSY8tfqbEZu3YfS/VN1bqbssC3ItIWTTN5dnVCmlPkZeJByopmPoV4aDsFEFWBNl
U4W9g07cisuVckS5qkqLshHtozLtf9nBr9q6Q85gGoR+KW1aRNyMM2tNDCctpXmdO+Ri6/nRzjdA
2/OQ1Y67joPi1gknoXnYkVSd25t28tOV1ZgPPteniORLV5m4XGLjF3zy0CEqyDb4f+DUwKLv07OT
woinSWpSL4AICEIZEYa3Lvpn7w5KwaDWwthyfP3N8dqrS6EKctK8EYWLGpSRi9gmsoeH1NpKVf4G
bLXPKOisnWzdCG6Fs5fJex7fqjfbi91b35vy0c3fbEGTXXYumjgo40y6kWlIFzXqrJ56PUfY0Bew
isorRUWFk7zOVnFnnIzZu3Skv4BLHv2QcAGxa2Kaf40jyDot4wgqU/Xh8AvO1Ac89yFsg/YVEi51
o0wb+NN41yAXMyiWk7vxJ/idaea8WfUDuopy41YeCsiqPxdSL9ZVSjZIMAIJgHSyDsRqbiK+I9Ka
Nln8aFRlvy0t72dbJr+cUiKsRafTw3FgsNY8wCHbLvGORUXdWxmA4kwNtAxf24tK3Wpt8vulT89H
l8TvtoXRFEDgb0rUJ9PPacHEsJb08iXqdRsQyYyB3+wvtas2EHHEqpItEv/oeyqYAFrCgvc5Rx8G
QB/XsKud0vMraJlgheaCqd09jhTEi5EzwNadYNie7RVCqC+pU50CK93qzoRqPaIbXnrlGhCQG1q6
dY0q79HokPdUQ/Hej4CfKty3qlF4Wf0Jo21qn8gBo6YZb+jlflW6c3MEaUgAQMkOaikDOKm7yszp
rR6QlAvNAlc3mOt7Y0aayXFOZ4OitlMy92bKFA3WsBGGeqN4kG6r8qTGON70dtCuRmKKqAfV7Yx9
wJ6B2rfmWitiFBLMfoAH9KFna/E+aYZDRgtpZZRxHDr5VWmtWKPYkdJSYWRzG8TcjvhyiHGdxsBU
peZuEu3OvYnbF0/OP1sp3nzWxwT/Qg2OaMLYrM9WIdFHL7XZx/u4SyHsaTpAWNcbVyzZXq1A+7AH
VrBoLlDFioiUVTpWKZUq1AEMf/266wQNC4iKa51AedvO492dg73yB+NQMkUMXVbSd1RaSZAwM3e3
QYTQIYWSdAs0sU/1/gcxTIRMdGCLFMkP2qQ1K8/zBM2bgHVARAiQpt8jgnEwe/ZjIQ/U5LjSBd7Q
0rLq0JyI9MiTawrSKx2s3/DtvWQgSkgFkOu48XpoMumhB6FeWl04dQipUi/Y6UNbIX5GPGl6KGCU
ThFp5iYBAW7VUzvVrKFdFRPpDtCHV0UPuXkwrN+g/sIuNb6nvoKF6c3T+t2yxXDTfMvYuMn0Zfbm
59FIvau6P9j9mJ3zOGH55aZMymkuj3elVJZmyT4eaDGBGkKPgGSNqvmzQhgFfbfBrdBy+Zyk2rTw
GXve0Fm3cjO0E+KebJPmRs2iyyf1Z+o5SV2DQaUGvRMePyt7ypC+07pRkzNtmowPyY7r9GQimwas
vG/SftP4TbapNUL9AD5+1EWd7KATpiuZ88Mqi6MzMjKOFJFCASHWcNUhA/OyHkzJncKJH1s/eSs7
L9iDyfwWC0rz/n04UqP7JGNC3G2T1dUwPmfm+LttC3djazi+K7q1Wptu1MT32GWhRKNNOtU5B7q8
kVE3h7ootojDXHQAYTpN/f5OX9zUZnvumIZB2s+3dUsAhFWO5WqmXbKpHOjStO/XGXqM0LgvMUrk
flFG6arwf5uqsbflOFyIFQVNYOdHT89ACGYMcIlT/XT3ev5VdLoL2LUBMljQJMjLp47vFaotHCSt
04Sayg6RB7wLrKe9TZ7kCBUml7M8u8Cj+Xo5VLwSPTTj2NlNwEwLCtD7OXC4HyYprYd+n3tDc1Qw
lTJXTHtLiN08KBwOdcrPvFQbJm3ocWpu+sqnl2zNM4MZ6/Ne01UY6+bPonDA2LWFsY4ntaW5Jeky
6emWxVN3BKLqjUM4xlGGOpEM1zTId6phlAtKM6yoom+GvvyqDTNiaM3UeHY+b+Cm84F4EQptSqDc
WaXDbzfVkHSjkDMmhioKqmZ5dd7IfmZMlUo/lB5uiBIWS+fSVTOd5ExbkT7LvSfmZBcgPisK0846
rgpQdbP2C4LdAAYbNdIw4jpLJRaWuniMJCPQ2FFe0bMopGVwiqwUDLUlXyDh5HvdSKYVhPP32dUx
GmQjeSi/NZ1qGV2unrLOJrPa21Bnj3Is49CYoTImkBPKFo+TOWbUx+u9FfW/PMfHsNLVOC/y+ndJ
ZR5+m5FtZ3v+CU+I/7sIvntO9Cv2SwOKZ/s2jdG7pzKL0mT+2wg2Y15HoayQ+DXjr9bFrU7pNByD
DJuLY5/8fnoY1QQ2zvXDeopvFjE5fLJ6ui5t7bvHDQLWWvziAC0Lq8Ykupue3crr+dI5aXqdfK/F
k2F8JW1bhS2lYJjVfI37VOIJpSeeblh0tKFkrRKayeBsVaWeSj/Pn5NexZc+jtrQznvtq8uoDGyw
Hm+IyMSDPQLwSz1KoZUZxDfGNiSvPhUzn+e8xNK+g9iirxAeFUJ3VR4MWzO+2F0YOTuzb+IPWebA
5Pl1bpfN2AoQ7rjpu5ryjMxK2sZ2N5sXeLAJX9v6yUyN4hmmjnaW5iw+35Nl5kxZg1ne5KQVJ6vR
H4vIR1Pk9wFoCtfaM8phHsmQmlZZeiuoIIAALS9p6Xtf02SeN4GK04NZ1PlXf9z2ev1Np/r8qArh
EwpX3yFNXfYBPzAM7KG4DFX927/32wY92klqfZdly9HHz11zqkO5vPfill3dvz9r2Vr205f/fOGf
XVQGd3RC3b/OdX+WTtHosjzLHCM4zxIFbiKNXa5nwQWWW8+X06DxasYDsg2xhQRTMuPMxWMR5CyB
NP0UBN2mnvSZ/qMzUsLKJRXklIbWhwpm/aobWv2oUN08KpTEeV34f+0iE34nldevnWlO1n/+pgGi
5BB73udbW/bfd3me9C7w7Ecm+LxJeX/GX9eGZ1QFbaHl71n2u7Qul11/Tv2vFyYRv0hC2YxwOET3
yw1Becu9JL0ur/fulztmKcIcmwbw8icDDgZxCIrqft68Hf1LkERDEtr/vvn53gy6o8vR5T0s59Z1
lKT3a/r5DGq9dL7Y/Hz9/eiy+eePuT9D3Vutny+Is/Fz888piZnbRZEVXNLCb8FSliQruFr/2MT+
RgNAfV229DiID6WBBmWixY2JlI5hFwYiJf22eSlFIh4Rn5RbJo8EqN438/sDlRgQKRBzP/cVTice
KRcyu4YGGHYmaUahMzdq2+UsPpfXNdCiH1u3NuivAERbXvJ5Qj0lbEFQ2F82lwMDyetbWy+Y3f7r
/+Q3Ee+6EhbVsm95YGFUUJMBufVnHzDZZpf3HUKi+9ta/t8oylFr+BGUkPv5lgO1LNUu0idcbf/a
l7cN9WsafeHysuXAlPvOjhUMfav785YHf06iXauQuwmyzPiERZ3uo7EMVsvrlvNnmlUCoPaB3P7r
dVKrxb4YbPuvfVYg4BtEtvn52uXJVl/p+znr9NVyqmWfY+r2ntve9Pna5YDfeDTMvBH/4f3yLs8j
bgsBI/2Wv/6PXujlQd6XxX+9FyNqD401Mg28X6flQDa746EyIfgsm8sBYx71gxGwIPv8XHP0Fgcm
1HQQ/vV3WWKIDmbZZX/to7qVHdE60/lerlGvEG10cfT7z6l1s+iPdEt+/TkTPzC4PTL48WcXuDnr
yNzy+5/3iTnBPw6z9fFnl6Wa5DQn/dc/p2+kKE+1G73/OVdFo+U0UBb4s0vADz1pbv26nGu5jpSF
zJNuR89/Tk+cgHdyS/vpz+nnxEPeHumfl255oZkn1dkKuoc/p49hmp5LUd/+nKvKR0XgSX0ld3IM
mRSzSsfFwU/5Be2c9mJI46gF9wGumTTSeTI8ofY4IwniIHjlMeyrojssRyOmWhtUd8Z2OdpgHNiJ
IhjXy1Hbc40j4xXW4Ptr5z7Ir4lmvi8HAbxlTwZLgMHog5EGKeWacuyel6ea7fCQ9kF1W55Kfwb6
c6f003KwMO9SwdpS++VoklKlovsXf76HyqoUXehUC5ejImKFTM2CzvD9PaTk6dyCSn9YtgK3FQSe
EAy9vAcCLtb6oOVP5v0vd8rpHUxocV3OIxvpruosMu8CQ+1FJPW4boLM2S1HIfxyCcZAbJajBiqP
g5vYcN7vT6ZeNp3nBo3qsmmxPn2QZOktW+QnzS++/m9vgfb7Hoyx9vn+qij73ZtVfln+k6y3qjAh
UxWcPWdtzSnZBKz4dstmFNsCUwFt3WVTb4rqyOSIpsP9yXxu80VG2rdlK0ta+dil7Xb5Q5ddXnPu
ER0w05stMmUISBxo2X4ghrq5Zk2Tt2T5qgJWA2NlspoV5lnKMjlYpnDPU2FiFeFHcqRDT45M3sUn
HWjmix1nxjpzymGn6sF9Wf6l9bWxXjaX5y2vWDZ7dc+B6WmMGon70uq6fMETvGwsJ/OC4lx7LiTW
+7nwLpHLokMjJ9OBU88RjGtjcnbLCxQdR6qRJtq8+8mMxp0AfnmUOO+bc2p4V82In5YzaZqO1ACx
+P08zth/qtb/R5a+/5wX+B/Iq/9v4MH/j/ishgFJ9f/u+zuIf/j+7k//9P250FUNzyZWSndt+85Q
/Xffn23/Lx3aMDBB37ZNGjV/IVmD/0XpAmuA796TtU0Lc0D3mUQFbBCvIN+MAIahxbLa/5/4/ky8
hX/L+Lkt6jY4VgIA9fs7+Kftb1YIMx0XznA1p491bwK2U7G5FnNSoOTufw3IXta9YFEMwHnlqwyx
l4UqP8Vas2lGeUGNeNZoI4czLe9VRiOUEAZqkrqB7k47w7nGMzdTqqoN7TszvRe9Mc6jxrfXKYDm
e5IqSiWg3v91/f8TyfGdZ/sf/zAbni3UYZKpcVrhb+H4XzL+QhcBIQiGvg5siutWYna3ftKSTV9E
Yl06ckCQNYPWQm16cpIZR2+t4A3oVvzGVGir4locNTKgwsQY/HBKEuOkO8VzLyLaeMyt4dgXY4hk
3djZtBjXThLMW9NqC0rMBvb82AwLGUUHf0RALNx1YUFWrjQlMEgn/ezKcFYoswa8VAXxMWjPGZtX
aGyy/+ZKGP/HlXAI20Y7Zliuabumd0/B/etK9K5b11hwjLUsyNhI3Xq4WNRSV0MyySNBIAj/LOpI
fqbEjfQ7ZBQnGsNrb/bni1661mZowK6NBV3qVCX5BoGwG/ad5a3/64/sH5GUHhZU1/UJs7ZdAJg4
5u4a8r/eaO40tZbENvZ8O9G2tCOiKzK2p0LyDUGy/YK99tzYg3/sEJ/Qe6vkqmVcy0wS/ypnULum
JYc3JuEVgnzYkHmy8tOiOwYucQhMz8JE0ZH7r9+0/Q9hO2/awQeDU4SrfI9G/oewfST2l35oZKyD
4NLl9Q+yVu0NgN9x7+r9DrHl1nH4ynhanO4Gk/68cXLy9kpaET5Yc+Kaos0BVq/WQ0d7tZPqmBLZ
nbh9cpqCcm9alCbRDoYjIZO3dHS+doX+6jsjVN1RXhViUlS8pL/9DEaSF7xgPhWjhlE9Krpb4qU7
l/yyg8YMdU1AhLaiZqSFrl9c/+vr8J98eI5j0EyE0GrZlmffbzR/fXipYIjkm2+u/zdh57UbObJm
3SciQBN0t+l9ypu6IWRKQU8Gg/7pZ6XOYM5M/8B/bhJqdXVXKkUGP7P32nY7XOJe+k9Ev558g4Rd
Q3UHW78ogqMWHb7JjZQzn8OMkD12c8EANb50Y7xqqynfs/lj3ffUBMN0Dh3EKmX5YKb+f3AkWP9w
+dyuNVNg//DQmfmEfXJe/++367ZWwdCEQ8qL7WZVtqQrmJFiy2FqNJcZS0sHY8eiqoxrTDjDFpEX
E/WGNR/e0uKShu6bHYOhD6TjLP/DR2n/0xrGmxOm45kO0gkyJ/95TdV52uL2xYs9Iqhaj3Xx0tcV
TrUMYVFopndePzAAiYudwuuyKNM+3fujeM54a+eEiTmc/xxJZR8Ga/beFS68dOPZBXEr9gSdeO5e
g5lV++AGOG1HlnEhFi5sH3pb1hVpg7N3EpmwjnZKbLVd6jOfZEgcthVsRdhjHK2y7Ag8dcJ8ykQG
uqgbVvtyrN7YXD3k3VhdiCFYET5rHTG+VDSwXXKvOvVj9Z79jKsMKSgCY+mIY9UqMAtesTQ40JcZ
doSDE16LLhvvJVf8fqgZjdaaSV1KlOaQvaNlq+6djFF7NjJCaergoSUGbIEC6WOgVF41yvXgM/sl
iO3kB0VyuMBwyDY7i81dXQ0l7SVxxKXOD8ZICh7RSsmbV2cEz4ccO04ynvEZ2du49hFix/U6Ngdo
Jlk/oNAgIqvKvIWUNcKs3gHvs++aqt3HU9FuPVDaXRAyBYcdvSxk0xF/EeF8bVoIGaawN7G2Sepz
xFlbJDeRuRYff7/qhD44XeejM9bHPOiJQ030Xo2xjV865Y5GhazcbpMZ874ae/FgQqPiyGOayLrC
1/kpMaL2VSHqWueZji7dhriGYkPimL0JpFLLFpEkT6qm3HJNoxyqbHGqxoasK9q4obMgA3VGchiI
RTncBmsYPHP5IRFk+VqYwLCLbh3nVoYs2bLNnaM8FJnabF+RU+2K0g/eGtw95s2+67qGe5yN5o+N
T21FZGC56jujOAR5di1QVOEuuK37mYxuHmPs8ifXIKvEDLEQWM6wS7x2hUgD60zXf0+2frRF57xL
9rKB3VkH/Jq8h6DJD1ZlmCvl8dYLD/5IOJfBo5cQp0BUXkUQEYI9d+rEpSUkRDBXw0lj7KO4z99Q
8qAAYPO96PvMX/VR2T/WYTlva7s1IIyWzaoPGnaZWWpebxmiZ1LWFpHbMaTL4hOjCAzHfenCG0hI
n7QJsRvMl5xZA6E4xH7FNtkilfAWsXVvKtu9tqVGs5992tG3V6vkPNxubNttuy2JdDltDXZeNVjY
XAdm0STbeAfCFJzlSHjlOYrs/3TE/POECSyiTE0SnCzyAm7k//97/JXTbEaJRX4mrc8Umf4D8INs
EWViH3QkbFQBixTHR+XojPeqzs6EuNznsbwVLSaQHoVc0mBt7E8pCe3cwLf0EF2Tsa3ZTob9/Mjw
TpxTMAP/6Tnzz4P79s5tXKcozkwfQ9ntJ/tfz5m6iWJ5exavLIn8oWuYubkpdo/YfqAsGK+dcAjA
asKIACfoRdzmrKpiK7rJzDcT2qqFmLS5lLH+9YfLI3EWz6MzdewGnWLbJtNLMvZqa8RmvDPQy64n
gsW3LAvW//9jns/7//ktOIRo4cajNMNuygX+f38W4TiNMGNJSmpcuGS2DSu7asRr7KrsCcH7QqVz
/+RGzKTw/KIFdsOdq/RT6Y724yjTlRVriFOIYg5DZO9npf+mmCBwSxI3hjDkNJRuRZioxBRQ1MSm
dmAZSuImUdk49TJTnDlmJ1doA0+p1XQXU9ZbOmn7gB3k0tV+dG0yuFIje5J27gs4GcNj6/Xn1Jmw
iIlpWvVsuXsreqmcqFhZQfmgq5TGeShxg7O+DQlJfKA803dBZC6tqR4ITEwych5YYZUoOU7MbPme
emejwi5Mlj4amQ88o9iEB2XrI9ltrJOxpUSo6FhOJOLApeHAUmBsMmh5ENEQn/79wnAt3MvAXv1+
y+oKEFG2fyvK04M2eQqMusZ/VjvOGpiH7eh0l6QOq3pDrmfE9Vuns/1lrsaB/bz+HCbHW2Oo89hh
GNu86pql23Xx3pzHvaVjYrF78VzzONzpuD31aNmuOttzt4hDFJGeNJtju/RCHlZYZqt1cZs2IOQ+
2TE7zjGAFIARv/DKc3ezvhu6KM/1fCQzIj5PqhqPbU+N5DXfJR3hNo8TcVYhiw6E8hq+dyVuOlwi
inKll0YXEE1eF+ZVO/XMmJVn+pz5nykq9zPGq+cJMdlD5vaHcszlktS9HkwDXqjJn90dtqo/pHm6
D4b46shPEuBM7ieEIM9ywA8f/kZFevW26oERh7a2l2k72Qdy74Il6+B5yVV+H40+rL1BoXqQlYX9
QZWHGNvDihTPFHTGl9U4H+0wvGfOLk6Kfs+HGj8YBAseGxU+DBVdmSPck1kY35h6mp0aa3fbROQQ
YrjjpzTqtRvbn56e3LUgw8skdvwP0YkEdg2sXFur3E01XMVRIoP0nSP/e72+7QLyul9VMU9wS4Xs
282ecVtur+dm2xPjtAzTRN8o37AflmgCWEWIBsm+JR7LBGevsO6bPnYxVch9LUY0EaJQ5IRUp9FW
mkaS6LxOdq+I1aghwMLgutl5tZNep7BxVqlI/3AMtUTsFE9JZ6F0rLzHDC/fjdGBBaKvuntujWoC
sd726vJr9MTK6x1lP90eis2uS5lCz6X5HAWkRWWxaI8DIZpkHSqYie6G8LhxN8QxOa7pLTplon+S
7DgtL9lwjVWRLVZl50F4bDpjEar5Ppp3foOCw3UJQsRbJ8j5mfE+BNmO4CGEHqN6iscUHBpiHB3E
5VGY1FxdBJlgDJPxEJqVs0xEnK2ayk/3PUi1CcGqlbUHa2D/lxJ02rTdsZzsr7KT7s7LB3Xn56Dk
bBfnk27m6cwRlqKgCrEsYImi7eEFr/NP1rpfPY0VGk/rj+0gPaJ7wC2lk48sMJBWWA13B20vf5e9
KdSEnK4f3uqxE9scFyeL6ngkq60i797N0uVkIGUwWhIe/UB9V3k5X9J5nC8W6bU7tKzRUuYRwtRl
GG4cnOTkIDMBaW4AkogF7zLRUGTGsPQXka7sGXVIrhC864I/pFnfdmr4QUeWLF0dGVuywQCnEAO3
mm5bkFoUO3zjCkMWLbQXLegmdzaa+jujVWgVeiA4WRJtclWFMPz5yNMxv7dtTkYpixcOIfvet/V+
NvJXURXFtaN2WU1lBfeuleUpYmN/8qZbtpxWII0Sl0dy72E1YaN2bYcVhsb6ybgFVKUpCpTBqg9U
BYfMHNEllMV4BpLRnlR7ExTphwj37L5pmUyECdqSTpfxRnf2fGgLggK7adirBrG5Z9gP8aPZq8fB
G+sDG90Mr0H/7KKOeqhr/WESIP3C+33DpvtcWGI41H5nLvySaj6PonyTp2GyyoUmq28WxWEq8XeJ
JILPWNXmQ59Z5kNe9rBDyo/Cuu3ox3q6T8PDrxOurg2J7xhPnF03PUIDF76QlTmnoOmc0+9Xfk9u
S1UHe8qzDxZLxiYyOq250LP0NE0jC44aNbpbtbQ5DQ4eBsxIh9cOOWlXmebd2h1YEZCdbpKxLMyz
6nz0InmyRvMQrKgVUAxxmMDN5Ac72LaE9IYGd+nucFfVe2Qmj26n3DPVidyJofucWt86y6M2HeSd
ftbkZx7M+bmfonwfj96Nb0Ho7FwNR5mhxWx6f9/q6J4AVrnC+H0lq2apTKm2be5GpxtM6F8v45xH
p9/vZe0tJtcErtdnhkvMOlmAuLk4fDJi3YxR3dmhQ87PtA0MI32JFejOqEc4RV2MxamY/cuUf+JA
vE/wQ1IGopRPcmJ/oqxUd7Q6zloPVoFgX6RbTCL+SVZBjpnYyJdj47pLsuNvWlhZ7M246YkXrN96
c+6I/Gwi9vOAKQY2ElvGYfik9HT2U3c6Ewh8TPSgidD+xE9o7ckj7Ak3TVOOYkOe+L8/epxFfhkV
kLwQRZtcczAWOO2F1/drmRBRrGOQZPN8taymv1M8cdjJ3sVu5EEk1erczO1BTjkghZC+xPF1S3c5
24uAVHBvFhftij8WZ+857iwslC4q+CqueY6Njrn1kEigBjECEoJwCgyY9S52YOzK2Gi+MskU0+zc
B4Qx2U4UwVcjDWc7Ts4Dw7dh5/UGJCmHqCvftBKSZdXfsGyMD7/vnyLcdd+VWggGHiLx1FvbIWpK
ImVvC0G5CmMNbXMrSaOX6bzH74eXcXqoRkTMNERo+FBIXhxHoa/Uot6NLsL0SsPNcCyUXhFxU0PH
2FMhG44ABpHU/ZpSEz0iV70OutnbQievYFpqTCT59CQm8RdBDSfSYP/MOO2OBfp03+IyEfHOrzl3
E3Pwd+P4bWOLADTB5s1Spt526CoNJ9iFJnGXlZ/swsmPwGPlOEKvdaN/DP/QILayg1ZgNrSWk+OU
D4q9yg6uTbHSdUOvw+7MaMMcw1fmL4f62Ym7fh1pdxNy8TxajeB5LPJ56/VVwCkFMqbhkXct7e4S
kSe/ULVNGHUZEVg/Ntt4SB4kVzrUpsi7KyMttjGlnsIxt+nTXpyZa76Z3ZCjVE6nL+FWG/pYckNK
VPRUDTFkJ/UacovmQfzW+wiUubWje2sk1zdv1Gq0+u5ejyE9a2GVT0WYquUskK2xAbIOLVV4Molj
Pnnyu3NdBkqx9eM33r0ggfA9pcheCn/oD8LCeGIT7j6MdbifzBJRCLLQdVxW5jM9OULXQGd/G+fZ
EJruJEUcj837ue289m3mLMZI3Fd3lpum1AqFvy8MH1kjP9jazqg+vdZdkwdvnngYNfuB7n9vjQGm
y4z+qHcoEQg1bK5Icut1gwH4IQkA0sxu4r5kMEoWYd6kH8KLHpoaOVlnq+lRTIQHaeZliyY7hX5a
knDievtE9qjW/fDLcGN/39ch/Ngy8BduiT1MmhK/j5e696LybzHV1XzxvcyB15WJo+fVD7kRZxsR
2fVeSmJzFMX7Fptuc+0io+EGdPsH+jrG7zNYjxrT+dK9KctrWd6c+mH+JgLoeaZsrT+ucN9T0VVf
nnTOM5LYn5y+JZw2dsjIcWE5L1VEmBfDhL2XzShpRtB8JORZP4EDasj2y1UVyuhsdO6Tj4X7I26R
8CEtHmlXmIxNSd294jaFlZ1JJjAZkh5ZMQMii3t8VKXqgaeZ/j3R3czg0DTemTLJN7WcrIuh4STF
jODpRRKy2o0u3SkjNY6pSQPBikUcnNgrD1kiEbL5lHsW+v08LvQ6jkEo5nrS6GCRZ/pIJ0rBSAff
HAhg7cP9mFsTYX01rrI4qJdWS4B0Ct5kMWM1ZIqCFVr6FMTOEzmr5a7vJImN1DqozZAuRwS5nuDg
bccZlZtptyPEtqDrt0Wa/uV0KVdTmE3LHK3gnsjev0NuucsAbNZyThQaOZc8Mx3pmCqmuPaB1W79
lFVHIzFOJTeLxBQ75BETVqzDsMWaL/WCMUe7Ilsz33pd+RXy42yQqkG+xiG7RImNIXHEi2X1l45x
yn2RHW3yTO8GizNC3oTGjYur3Z79cm045qkEBbKCI6j2ti3+NPWY7gLbeOzHzj39+4Vuc9ro0ckW
//6eRuGOX0ej/GtHcaJz++8X//ZVL9Dg2oUJyQLt2sm8G2TknKrbn/z96vcFjxf/ja+HExgrz5dY
jnTjQTciOnxVmMo5/b4otEStMUcHL1Xkkyq1Gmr7tXIl631VOfZJ/8+LFxnskIRLbmnL94Pi5qEe
QhKT3W1nGs6+N0McqmGg9p3tOJfflzgPX1KAUWbtlRvl18Hp90X2RbLp0ckv0OY0R9Oqjh5Wrl0L
nQ0/ajOfmtIitZtfHlYLklRH/xpFgAKSWQ5IBn9fh7lgKFtjZkbtl4LRcwGnoXYyKq862NyAB5pX
Yvl0wLFt0CdBptwHeYzFtYqZiBn93YzUu+Wnvf7+E66V4c4rqfCZoWKzv/2JyMft2qX87tF6hxeO
tvpSxfs6yh0H9oiKLuHt+/z6u0XPaLEbkO9PUuA9F6l3NoebXhwomb9PWTm2iAZds4qvv5ai0B8O
UztNd7+OIrwoH/Fk+efff4fpD9K35erj77+MQjSHLo31PqeCPCichCgSpXklgX5ZkKF69hJ7vv6+
5Gqg127YJeRsfmg1+GPe0M7MZMOnTPvvTWN21wE3xvX3K2BhG63zko0Dwx8qQYBuRs9sRlqevW1F
GdybWeDfR5717GClOYbc57bR1hfL6LKlF1vpfsRcc/CruV02o0dBV0ZiF/SMvswuX9KBm496VNbK
sQr7ktPc7mu3RnFcFxjEHIuVE+XKm9Ua937vDj+mj6DXtM0vlA0EKmNwe9I5DL6+9DDNF2F3ZCSK
8HtoHivlu+9GeHVjoAuNS+PlKNHgObRG3CCVu1ETKhFdfUcU1i23n+xbXNAevnFmrSwZKWkiBxCV
YftqA7Ls22CctPFzknvzJP/LQ6OB4yDNdTSN8fFfL8on2TscvfhYu+TXF+5BD3m3UdzmftcDoZtL
vW5ce2lmU3oZ+2/y0pszO1B7Z4/hOqjdYu1UjXwFeCQWDb/5Eww1+erlNVHzVfUQi9R+siHZ//6p
cY7Dbet1z75JiDkqfnzrsbGFJrX1bvQbxt2YHKZjaA3DmV1uDiDKXuD6Mq+VMd1+NOplHDzMmpIB
D2ybzgHcRse6/7UhZ4ENKBrV8+H3e//6Fyo/yjbUvOnyDddIu/DFsJ9NB0UMNpGsv6adXa61aB67
vD2lGQsGHWavxshKpURWu8HRJzfofQ/FzR00zM5nMbcvXkF6R8I8kMxrkr33sWZWJVF528qhoCir
DQNGjFAw2Va9ZR6E56FVa5z9sFRD9FCIBJeODB/qcnhuOZdZIYB6j0c67do+ls68oTrKVnFVitXk
p3+bIX0jRxkPR9oclEUFExQXJroXIapoxRQQKVaVfuJvRtseeO1acSlgkLAXbp28uJjXN0Zj2uzb
2LII14Ms58hx67n2jaYLCzZPM8yJxSUyqaPib+2mLAISKuueXWdII7dg+LrIwA+g8X73M4ITuIsX
adnstWu9jZ3EyCsnB1flzbvClHOTOxlbAl+fjbL7seqWDgfpahdAs0vjYASpqN9L72bQJ/MnCvEI
Oe9WJs+umvpL6l7Z+O/DcTS+HR1clCpXXj/5n55soG3G8coXUbv33PIzjn1jz9xXJiYrqXqGczlR
cYRYPCkg22VGAbSaiZe9Cs0FAMjhdYjT4gk3wV89qMeQCeFHOnftQvkeeQuImTcuD4RZyOTKMq9Y
syfvV97gqgvWCGQNPGdG02fWG3h6pTOBsqoV1rYxqvSIEcvauoUFhW+urCMOj3TLiG9ct/F8X1ie
tYaNcIENpw/sFJhk+izZKhhzQfXSuhA7SnpOTHjztiqnT0s2Nk0xaqVi3oaNzJZ2pOTaQ/beIWsy
i9uMK9hno+HAAx4dxs/kSXB02QsdY1y4sdeUf5RxJB+jUhmLojs5vpORMt9ty5lx0Rxd50IUV7u+
U1m+80ON8FL4H/S6f7DubDvtvzIeeh1c4hR851uU+X3mdPvRQ/eO1mMRVSFoVsmTrhIrm9VVXPhf
pNOXC3+MT0msz35vnRqJt77vjbMROzzdprUqK3dR98k2z/ov0nc5H2EjuFa2rHLnZLIuczEiMm+e
NnOKqDPLU7xbfhfiZSXtpscI0novbQH7xmWZ1oMoKMvkB4TftzGaNe+EJ00u5BcDt85nLd0DN6kK
9yqnFDebzTvJ4A5McOIt76NIMHlC+WOYFHV7xEM7QNvO2oQkivO+JZa7PQwlt5M/jG9eAUqSic45
j/0GzENHgkhbJUvmH49O2L1kCeThqX+H3UclILcwwJ64QF4SAS4IzOgilM1nULnGmmXUfe9bG66g
CkPhMjF4/OZ+kCwHUz7Yg/2Ay04j4SDtEJ7Mc8xjFajsJgujG27vMY/zH9NJtgGnfOxCSoh5OEk/
xZHtVGfD5uKZJWu9rvrgZmDyt0kNRpP4h2QfHITPFNbAJT0xkE474Lv1ZG+Q6EYECUwXR5jRgvGc
AXSx+YNo44FBGMHnFxg7R9LKyXwX751pP9BVYXFPvJd6HvGjV8SEMAde0Pp1FM5Yp9jKnlwYaH6J
SdcMOfsyZ9A7GCpfaejfu4qNJS7QHSsDa40XGkVU8tq5/Z/Oqd/TrLxiO9tpk5XoOOmnOsLcOgo2
seHWnXJNrzh/97NJ9EcPc2fMpHXfGnl+EiBdovwxMBzQkIo8BVXfZPOm9dPh9R/9+8qTLuWHQOYp
3XntV7seVBU8pGXpNidpEcwp4YCAKfXiNR3Xo00/kmo8O4UH/G+QN0OjTl6guUcLR3yY2rLWpols
dIRhtYiz/pJxiUBx6UMEYG9JNntb5mPbieIvS0ZIYgW4YpIS+gK2WI8ddllpNWLvGLZZ6kmA3MWD
29Rb5sdUgHXLSNSN/9ZKEFtT4CKrVPjob6o6OUbmLYg6BZzA4xSl0WJK4QaPycZOmTb4mXhidZTt
i2ReOVD9FmEUvuZqHQeldxiVPCqZrVXUfAXGVIE2G/CMzgMRq+i1uqIsCGpm9KnLfl5H/gwAx502
SRxc3PK5iK07hnXGeQaiAd73lWsjWBRF3SwDb0R/Hqudm2bo2SKwxTZhLkNdgw+LTsZYK0z9f7NB
dliI5Xpo43ERoL/EKEX0Vbe2ywQTw4zANOowHfbmBlgeg+Bi+EmqGoXJkB6LbDq3VvdOapMZ9DyA
2jfD4AEB9m854N+JR2nuRGy/w+JBdYfzrMN/6AljXEkmOhxTIffuDZllh+lrOMecnfKvNLo/jOPr
s+slSytoenB2EuNJOyyTFmK4Y1RbM56YCOTRs2INU+mbfDR8yXR2QYuEibfvX2wf95Jn9rB60yfY
BmsPX9fC6RGGZG76rAT6kokmphE4CW8z0dy/KEitTUlGRrxmcnsCj7GwbIJIRn64CJjubXix4e0f
PA+wQ0hfxAO7qZEQ9FSfi+wolAPxqKsfpSqKE3pkupNyXpKPja53jFaTNUZH5YQAK2JiX0A+ryKV
foI+tFFerJSyH6ISEYhBuJTO8k3F1BdpQ3k3pOl7ybigUhOTelHtrNK+TzKXRdC8qoFLnOcIpzRu
Bc5HhNqDLb4Ape1zkdzhsYJOjFICDTEfn6whzYqRhQNQwIy9xcYVw5MX8BdF5R82ndippfnmzPqx
TNE6sjWoHO+ihsRaFICe0t4Dd8O4a4Enmc4kbTrMCtWGM1ovYzf7dGfjW2Bw3sAlUJu+8Dc2hfxy
Tmn8rVSvXLgsRmktWaYcYQScTds4NkgNZOXeBwJKi+H+DEU9IgejVw4z77NhquZYDmXVjYEfaXOX
x0cEZX8hy/Fcnm29MrxP07PPNjSgDQogcnhKAgcKqV6rHu53k3n5PnIfe+GiUMOtzQrzJRuYs8Uy
/shH89VCBFTnDJdpUpylwQ5YKN0y7WyzYxFMqyR04qs7M+6YvYFhxO33Ks32Ond41Fj/4kIVEFo4
W4BOMOmdou/s1tZbqXH2bYbxM2MzMx0M5CYlQviMkf7sL7xYeyvWIPDewMpbVJ7A/N+yprgO/nBK
kmjlT+5da413OH/ow9uKiDYt1TEY4cQWcuaG/vc/x32tjtgHjE091E+D23wMFF0b022Bi0im/cfq
zdeZf7BMKVf2SKa8AOdzTFPwq732//sr3zPcJZ8YWUQ3cEk0i+gocT8cGbuMOeUIggLM8ZCU8gW1
NVvTerxZXgx1SB1bHfqb6nQwDEZRpgNxw1XWodOBdfj96vel9EeaAJH+GM6uKDobv70PoAT/yLZt
nYe4ONsSab3VWM0FF1oApRlcRhCpHeja4gkw9CH32eP1ffyWdCwsZPlpzEW90Y0VPxTD2ew16LTS
TZ9mI8tWKZZNziVLb6T2CFed++Fo3TgNSolo0fZFe1Z/IVnoFfrf6o/qWxaGhnnqoyxfm1PCpeY3
z4BusWW56tEwnZ/CVvOmynJ2bjLZpBYjy1RX00kx8t1VyTchBvkdKQ/kzaGEvql+vG1HAVvH87mZ
Kk6TtnseG4+oDe81ii9SijeW+HQaYnrl2jnZ1l9p5e9ZZtw3XUDJoc9jOmwMj8PMN15js/kJUryG
bd+vMAuya+FR1QVQl5nARrcn4ab2E4RkUPUH7yMZfikzZ4AsH73hP4uUYrGVJ0yq+EVAyIucmxa9
Dvu6ptqJoPjigFq21fhTV3VHP0OwQZ8uvcK6FU0OaJ9ovDNGq1yLYRFZ6b1XNMc2jvdj8deI4U91
pKYU+7Ia1zdaM9TYbaKdg1EGr0Xsv9a7vhl/OolsYc5zwtTsdZ+pFzzaVAXuXSWQf5Yx0A66+hyp
QPu3/AwG+mYe8z9OHDEDho1ZO89hbT9HbXpWvrGJk/CONdVXia0+knjwu/o6O8GxtmOCI4LXPHK/
fdyn01DvtB//lCm2zXAoHtrIWRsl24cc+z+UufGLJRv0x+jZ6ybCCAlaWHBfLDK3uUut8T7Hqsgv
kfAG3R4Nozj22XvUijusGBd0DK+t6dy7hbxUjJrnO1VBpR48FHW4rcWwgZN+cGdc2zzhPysK+n6c
3yPr6HXqkZIzWAACpWrKzZ+sxCAfRC9KwgvJbx+H7vSLEbwPQUC5jFDBkR9JgYkuVSfXK5/OBq4h
zCKs7MJN4LCPbCcoCR7ll/6G8XvXDNSbWWFs7RGDfRGcKgPyB7NNVvd05iyySNuq21c5NmczseZF
0/LtUubreFSHMY1f9NReq/EdR/46K/WdHtExkyzz3JrpFV3JpghbPkJiVxDHN09Qhre24kpS6O6R
iajNXIQrlW8nn91PAx5i46CBFibGo1EqkiSIXhPiTYf0jJwxQH20RI/ybQlwWLYPIta5QzXwEJTz
Z+qFaIy8rxxMSNEE5Eh0B00TkcRWsesIRzGDEYANraB0/E05c8cmbrDGL7MVOJhcb2TopO4z7Eee
Lf6GhfFpVeKJ6JP32iY/rZt3480i3MKBiqr21TS6oy/UwQ/heM6XKtIPftme+2qXJMFX6nAiZpmH
8GSwUELn30kxKZof2UArCTfSav/kdXhvG/JvzZhlgdnq5G7B//9AZI9oMcujHLo/JT5SWv72I5PV
xdeIry35Etd4xFLvYTTz1256SwPjwhIMgYgJo3sSTwH04IVo02fbig6NOS+BXv5h57kb8ycK/q2H
ZTW/Ibkzmnp3/CTSzJysF4SrPzpksjN7+UeE3t8xkWx62VsiOEnY/0VLlRePfesA5plC0Jrd/BY3
LeVbdMRfBBgSYurKtQtjGcfkpmC2lXBvfr/rO80tAGDTGE1F/c5eFefvuHDM1FoEPF8sl0VqPQQ/
ExPX2SHMovDhA8z+E7TfjOdlEa+sGZ5DO3QMZSgBuwAGaJENPFtkjCbFeZm9xllHXrkM6+QSiWhC
OsYR4tkT5BjziCb9cyzcxyHybGpvFrsJU3wAiMKZIepHJsnoBJn1HtkufIRiEYbuNw+EY0oJEj60
HUcfjgPetCYgZ+pPuc4XRlrs/djfhZFJ7lD1bNmbLLHvSKhACTmfFE9XaEgQcIKdKM0FYMUt5s9D
4DHBHZLdwCc8jwQMTo+ZF5+sGw4h6U9jPfxJ0vLOyxAChPBgWg86ZnCtuQ3X0Gui7O80MmFPDX1y
a+PQ014hFLySPPBiV/o146/04GuOU4NtnrfigQPpxBmM0APcKsxXTb2aXaRqVHabts1cfm0NS/Cu
OKJ4K9d+Gr/q6jmTbD1rBrhM5IaHpiWOIXWSDN2aBi9CkEcL/6pw3HNicYsS8jEtbBGSzc5wT6u4
WtSItjxa38afrhCMH2bfvYswjqkw3rQ24oMw1n9QXD4BNK0hWrsV/UEXM0CxlfyaIeIG6kkGu6Rs
7gLONDdr3jCwkYIE4B9D9j3soH3Xj6BSfCA5w9lvEOmjAiqr5g/kvg8RhDTWXs3Fx5xbBt6nbyOg
NsNbQqMj7oRq9z3olkU7JY9tELxX/ktZu5+BLoHosJBCtrc3/out81huXVmi7BchouCBKeiNSB5S
EkVNELLwruDx9b2g+6J70hOGyKMr6ZJAVVbm3muP9d7ulBeXaszX1BMCYoaMfrMGeLGKi28HhJ2l
yHM3Nsh2gbOr3ID45pe5Hj3lIVsaruVrYFmv7Rg8o+P201fwPq/FfAlrZLGC71vAqKVJ6/AphL/j
gP63BwDCgpXzJr1AqI5pVAX/zDo6gHiMPVWBvCMT8v1cxhtjGBHgIS8ujQM3ck6qxe00Wu6PnXTP
BSgaLTN+ssgYOWpRtdMKujCip2O4AfSRlOHJLfpX+BWFa79KqQbQbii3ElLSi+K56gzmCtZrr9Ac
FgrXugv0j4TqpLp0bfec2xZiaf3audkv9/FxlL+D5Tz1UJ8mwg480iG2kdkpXutqn4pGRHtIgtik
gjjB0wCVo4gXdpe/tV23GbkwEpE9qJbwAyYNDM+QnkPRvErkjCvTZHMx7WMRu9seiEhqmOvW715N
vQTep+5RSx6Vahg8Ow5uibMyFHcp5X0c7AvxJaGH5fY1svorqxkAMf9ijz3Mn5h2wQjB34IMo4x8
AloeXONGfIpIHJIAIye/mrZLu0CukXKEOiLpZsSZeaYDNUslumrZbfXARiQ/L1SGxpiERJQgPuVq
TFUcibuhpOFSUxmS6qxQbcFdUozKw7dfhe98KHp5QhX1mTas4di4wEzgIuOkhvZrQApZXfGk/QOB
jzemo0MS8BGFMYCcyU/f7LCGPi2HVdCkZ6CE3/nAUjUmaDh8SJAhQiVnHKA1ETZi2ALbpuxrVM2K
JHnrV5nMb/zXHAon5Ta6kLojMBMoIehk8TFF6eeQWodhgm5UQJz0aJzQIEgdIApcmpFG/82KAKR3
43MDmhxRX0cEcJ5c+wyZgmbRALPb72D+vjpUegYm9gJlEaeVttCXzVSeSrfaVj5kufk3RwIxttp+
Oy01mzqhq4NQBKWUuUzNjWtN8seuqJ9xsvP3sdQk9m/Wcj+WYhNmzdfUJADUElmRz0X2XKpY0FDL
L+Z6C5kb6AXdtGbaJncoLBnzMIfw6GBvVL38zCVWX0nUGh45GG/8b6hSGRb0G1c1/hov61KQIO2x
MCnJVNdKvDDL35Dw8VmEbBnGua4cGpFB9gsnDJMIqwEAlmLy534wBUGcNk9qNl2zHGWrZVzpRVPU
phR5GW8KwyboPC59hrZxN9gM1r0/faK3egndZq9H8sDYdBG61VOMD8qLfKbUKbpbmc2cpPE040VD
03nqfPs7BpwYD9l9QjvgS4Lrmgj5H915huBwjjoFAZOoyl9hcYPp4hN16jKwmo+mzD58rX7RmNcq
CTCwjv2uQYDHGX+aoVGIBoe0Wmp1ZXslhL7KYlpjjj+NJalsMu3Vjmq25UYcWd6Xg9s9az1iRz2h
siWPgnk5lL76gqHqbNmQvQaFiF3MBpvOTu9WdEgkcw4hAuis7nAgj+lg2e51DN0zLZf3dqNM2j+3
Ur7o3n9XWfSlgSbCpX0gEarwcCLzu9mfKpmTnl7TMbIb5Q0cz54Z7llzK/C+Pu3XTENdWbxbA+PH
0K/e49xlvoVzsZl1Ev4lHFgRmtLYyrD7aBUr4K6r51DfzBEPS6Nnb8Mw5gr9B8oa6x6sn27EcNMP
h9TgoqzLgXCXaW+yj3eiedUy85Uj1HNok9nYTE9tYz5zM/8Dp449+7uv2LHStHnQiCGH58NFQ+AJ
n/Yu4N4fn3WLz5FTL7sWt5dkUSYlqdIYrkbBuB9q3np19m0ZQf5Fhbsj5IyO1lefMO7RUfe2DjAd
ihlF1Z77i9Dtty5l6uSX3WOa8JKI7p8f8I4htqCJKla6ig3Lj9WXURjvKWMPK0wuMJO/Gpm+VJP6
3BrYjHxxq+ZlQpA65TFK5tIsX9zJvckUnl9i9S8Oo6kYNAAAskwuZJq/x9UGIU/gKdnwXuvhAVHb
qI23vKn2ukrLvuo+Q079usHapGbdedTtwxhpzzYcLStkpM5vUAx0mU196/D38K7lu0pNrhnzCSc8
uIQ6sAOH7+Fg/6YVmplO3pzaPHVMKPQmO18k0YpjFb/RPTiB5V460Ynh7t3PyjMWq0sNYtDE3iqC
5OAX9gfyp9+YY189BjckNQuL3EzP0oNP/CIvA0UGaj+UkDVFdcPGAKTROg5K966lJB2qarcHAkh6
jrqvw26dRjDWDYMCQnQPHK5Pqej3P1Gv3wCeMj5ctdH0Uc9XsmFQQWiS0RnSboJiPkatHGf7wWvB
Bmzpl1gE6zJNr37FLVkSz8OsDEmN9jSvw2CNQNSSvpklH7BXYaYCBubg5ZG6yEdlq9ux9fexQwsx
iA4KlJ4iDGlQY3CwwudEc3vPbWOWJehOps2EPmpAJZrm6A2G8PC7GvTFTLmIkuwzkeJF1MFXlPgB
AdqQbbWp/851HWFD8C9t40ff4FAIALB7qQlEC9OkqLmDogLP0lhgvDPq1Ui6JjCx+pQ8o/V9y6RN
gz/sX3whDl26DYoWSYFzdB0MleOEpco6T9JAtdavJszenfvWijuBqctU8fekPxx9sphM/TKa4hgB
PBgiAL2FsonK5hBxyRDJM/SCDcdeNqqNiVhuYNWtyc3YDVO7EkZFBqfz1tTpqVOyNZxsNxsfLfp+
z7IwcDr2OUjaX1cSqxVqSED7m91kCEu50pI4wF1cbBXmrlpsMdZPVekV+APt7mus8l8pE5TsPsfl
9FskUMsp+iDrTGKnOFRldT37uN382GR07e30MivwCTXJPUWlmnIBO7LGwqOKKpZKnUkXIuveOU9G
v4kDTrqkZnxXuX1OWaOVDDjr34+Fib2SVvXeKzUgzMx+xUtwUMOOePi+ZbKfRtsmr7YuMjfPiVGs
1x2z4M5eKvDUuXIa5JbFjqHYw+orPAfVOymEBOt2d21Uv5O2e0kqHa3vg1Hhs00JTewJfuF4j6Rk
A2qVtTM7KWX+bqvKd6aYL46fHGpCPk1GT+jSb/pwzBwyMSeNMJoA+n4vuDWh2ofRpTSsFwupwmyy
zxGMWqt4GBgRDdc+d36M1v0xr2Slfqh5SrpqKZdFH9/NIHrWcfnOg3YgGTUiQlN5NOST0qJMTpkz
HAyzfS/QwPaiC2a2ESuuXj3HDMpdX73GRvPdjdNHJdVPfDTLXCX4ILUw45ldtukNbTfWuCeATH+2
lQAoH23oOt7VXPygHicNxk8umGqo95lZq5b9aIwWWbS/1gKaqbn5GA3312TIZr9YFvYifyKHT6mr
q/jWzQ5KT0aikVM5RxJeVy4W6QX0ZSTrg/RGIzLm8IHBS6r2VNbWxnLrX0cQZzT6t8lCmmbKPXzc
X5phcwMpvioFuu4ErksL0EDxOXypOZy5rtggTNyNtvECyZEpcf+bq8lvzyhIyPsgcGCFTv9kzsDZ
rrih6b8VSrMDYzn/CA51JdAB9xWxZtvQs2Se4tGevTRBfDOUjtrFfMtFeBU4N6CSBgALcUFh+M1U
FuE++yF4i1qNwApSRtj1+7RgtGwSd07IAXZGRjUB6qJBoY7ihUGJvlvUdd7UlR/N/LcGDFH+Xo0Z
5traJey7YulyNBdKWhHk0SwTXd5ThAILViPUtWIuJ9FCGpTqXicJu1CTfURwmtUoS2TDfLoBSi17
tI5Cm1unVkTLR2XOVOlcXrWuoCskdrfRRLC1i/EVBw15tZzjl+1DDbp6X/5iQg3+1YRczCjSQctv
bRWba53a2zSncJfEjnMJK7Jw6+xn7CsVy6/caEVH55uyHyGhI5dDB+TJbcM3W9QGp5hA7KuM5Awl
JDSkp4EV2xm6M1GdRwPxieIO+XJKhb4zip6GLVxRo/WzDRdJt8Kc1C0nx7gPMtnrvq3z/2wwALP7
R659kNOLJFt0jscQkewb5UTOGbpsw3gxGGYwm4CrWGT5PbOdFY24L27jgJGyvwsqc2cmCqBXWX+2
yZtRaVvDoOWaGEq+xaDzZA+0gOzG/6jc4ehKDtX5eIZqs5OjeQ2H+uCS1zYik6DC3vmJkyDpcNhy
OlQHFs3qpvsnbeNdICUxhhnba9vtSi0ZrILEmHht4pdF2rBT5Pc0RDSIZPusg4PvY/XVBXe8UJDJ
vtglcyrQaiZ8cJDjXG8brZ+3pELdtmZ+lYnyrNDvtK0e+7aSPhpd3kQ4/UZhQRxMmCHwD3b1hJYo
1PbZaDzJ0H5pB/3dDIwtg6BV0PkPMus+7bx4EIhzJh7vnoNXEzadcrojMmBzSCUEnxBZ6gKj7mrU
DObsJLTsupasEzq/4ThSeeVtwRhhWpWWe4/JBCVEdMhWqAIwWgVnqdkPot6OddXcJAlDmWWtLeJe
Ews/++iHaKSYfJcDR4+5g7youK26LHlNqcx0FS2LqZY09pnExaXkNsEr+hREV5iGzT8wUPxFqfPm
3OQY/7RWgdtUw16nT8WKk06y7EYLoF9l//YqOU6VCiE6uP99i4Vdgu4v6zMxORsAtuqiJjyZAWbA
9Wc+M9qqa5cOUZLR6OgknSOkJOEEUsys3C/aF4UHcjRDAiHnCdAU75Xy78/dGm52132L05nFdLTw
aYQ1G02JnXel7CgvC7BR+Rk12LAYu5EmP4mTOOirVtnWNO/1URRHJ5L/e1Dnp4VqMjaf8In4Kree
qy9TsKqqWR5liyi2GLJ63XHMOeYmwp6gFTEkCD15+nug6AsWNNPczcS48Ewv5qTBZGwXtUNGIxOd
tgv7LcYalBp0GzfJ5JB8KlHyJmqlYhKFwp6x4i7/XqvCY1w25pET5at0qmJRWmG316RUiO8KlcNk
WN0Wy/x/z/5e+nsQ83f8v2/7e82lR+eZEhCEE/vgHOYHs4hgfMcJ597/+xr932A2IgXH/99rWEzi
hczUGretac7p5YidxhQZT0Fko9rRjmPmw7/8/XOl9uYhFEAIFJ0wzMiv6xPbmSQOKeoWyhjVp78H
5uOD6tV5j0IAuNyqxya8aVI6fh0HCbq1iUb9qs0xhHpPmjoCYeT7pFUaaOTnB2Fk0HoEcqn5mUI6
5C7pIrzb81Odnbjt+PPiNgoJ4OAPWGZYhOnZTAEg2iAgy6j631ft/NXfU59si6U7ISsPkV8SZsBk
BfeUoecrVYb0rP6eB11nbNhAEVWEAM20AsacOV4q3Z51M0pjrIguNBb/PS/lmkqNKOMAb6k6CVL5
TI1fEAQzCEGZoHAFtB3byXLm0ZNDxcax/xDPDxkzwJ0OGZHOWCvXOPdIbUwyBiKklQXLyFC7Xexk
KyeHgAJnpTzZiWiPEX/fVZsYlFW2au/+eypleXL18jC729Jc1U7S8u2LNUw2fa9lrzKxiQMaHGat
J+tQIxAGJg6BkmRxM4QGt/L3MPgBQTUifypKVx4h/8abMrff/0vlCI1JHv/70rX0tWEHwWEs3ejU
TP2NgiXFkcSzv5fiaPrfVwBQj4V0zo3U5CaOK/2MZ18//31VVxX6JA1LcUWLDIijfYjUyl6HbUo6
rLC1e2XSgEIcXT/F89OxW2UQ4+9NJOSJYij3/l7OB5Fs3CzN102XKyerH76KsClo23UQOBM7eza6
pNmx3SNjm58qKZBueG9sykQhGa2Vv0StYty06Is2D4c9aAgvtvNghm3f/v4ZYfS2N/IMnzBRor1e
q2tqZlEq44fUGIYKQU6Pn/fs/m7JG9ZMHygHDYpHVTs7nBLhkMT4Rjtn+shDPCdNUy+GaEpOXWkT
HOCGxs4iWfm1Jit5oZMqeJjSnIEo/Y4uZqF0yjDZ2Upj3miaiZ2OO8rr9dC8jfODhapeGfLbpIV3
uj7xOjGKZItDBXK5ElrHmLS9VeZweP97qmnA4v6+gnMVIOxIorVZylkEGvyqYUGa4fxMj1tG5yam
z7ZAMJxiTmR0FxargQAUx3DmjHUnO+ihRFpItPPgT+4WtsFzUGvNSaeYO6l1TvS8VBXGSHKFSVzf
2YRJeXYAvX6aCCMJR85VBHylK0tPwRCbZmHvcblYe18d7D1JGk91ppJNaksgMNhnT5e/LyPSP09/
X+F3bp8G/YzOJ9iWc+NP5edVq0wt1m2iVE+iGeTFxjKwHBM8sjS1PD1r+geq3WzbAUNHdsxTTr5P
Dv/9baT3te9CY22mprPAsVd8JCCPUB9b33TcUNuQqfJMNaKvo9yZPG5DFjcDlXUy9eN7ArtX0gG5
Tk5vHv9ezzlSeiFIg31gBfW/COBKmRMbTlQDLNXRYeik9wxmSHHhk1bDT5H66zrTQAUKmxhcZ7gA
v8JX1QTLOKNQJZGUvmQxYjhXbIwhZLytHIsoqZjYkH2a1cWWBWBdB0lzEAal199Dg4L2YDkJtyw8
BpKN5JNFvrcxjce/J25eS5bPihmpzOL1OP/ov59vBpNG4MBnbsKGpNrm9Z7OA5Wlz5GW/CxXH/pz
2UCLEgamZo0JyWiP9PBK57dj7yRqw11k4A5S4YCo5t5JyQ8j71CIBar1YOEHFTQyg1mIxLersxdk
Q5BtdeRhgREPXPruBw7rj8pAeYgwk6a3+MFhQSjmMBDSXZRfX4RWspwToMSswGEYGGoLayyu8Lw3
6Rg91WH5G2Qa6sTBeDCW9Ii9nZTqx+r9d234lwx8lBn9HQ+vIf/IRg+a4t5mzL0IX9tNSUpJFBuv
A+UUCp/PMaPZijn9rClzDcSuJgUU6rZOLvgYL7lNY2vKLfgexb+sQS0/6qxmIsi/Uy27umD9DSjh
8dg9O5GaczqrXlTf+i6rfSb9n4ya2c7ydzaId0Ie3ML8yi33Q0Ha5o2uffG7ne7SUCe2Kp/8nVmj
NM+GF7Qkd/KaHpHwn1KrWpsddoLoSY3d61RH/7q0WrNBM/SpxJcbIG5TL6yqVsJaKmHdeY4mL5bw
b5X71DEzKxm4oWDPlnZOVm7gJjcMIEu049sm4XhqhnS17fgm5q7GkBCpFkzxG1mX66oJPq2MzlZK
ioGnwyhwXJqYBc6gZaNhmRfae2mGm9wtDySC3+N8oDsR+9egaa4uqeZtIddpIT+Aqux7q1g3ot8G
TXFXqumhtQlN8Xp4NoW7KUDxsSycpcGdKe3+xlnm3JnZs5upJ2Sa+LimVaFna4Y2Z2fa643culnO
2bhGqus/RUwCzBxYvMwvU9VdDBXUwhQT+5mdcLYvVQutKsZ/GbwU+tsIabjSodPLg1r6/wKtRHYQ
vxKKcRj5ZHvm200Iry1zWJOQmBSq+hqGwXlK1ZuPzgaZX/pSWOE5anO6FQL9Rc/gOkLU6sGt/xko
t5JRuYgx/6lo/rFMHIMmw85IdysnsK2dai+axo/cZLjRBFCxe0wXZfIcxPHOBTtkTy7NBrGSSA0U
pblAOdwCdkJOziSB0BCajzqBWrbonwpw5LuMRKTILbA0ddp7we7vFZ3peB067UJUt/RML5XZCz6L
SXsXPReKSJDkcSF+N5gakqlZV/hPaQ/kk5eQLUVrHB104XWC7lNDRpI31u7G6AOI7uV7UUUDO5dz
D/z6gtL3XFrD3Rgn2KB0s5wzQMVvzVWvIKM+7QxbF74HK6ZwLM3xN/D9BcvxWQnkKSU2sn0dZUdA
dHmK+vGFlILIm8Z7lqnvDbBwjwR7DjhYKs3+n5H1nCP7bs2lsGOf+wmscloQ/6HZYO1gs3oxDoql
LiCANN2LbrY6s2307rEJ3g2+3zKIOe+UaKNV2up0iWmVqYGJrPZkmaj6girnTDSI57h1n3sXlRAs
D1w9Id6VDr5yrZWofFvtJRf0Am1iUGyXTrqf109sryfbl+pewz2xKYGdLHq/PKqCKcq1CDiA9xVz
NSN9qnX1mlBkdy5txYHJl6VwTcWCNYHlzevJBPBS6hpSUv5h5f21S+vbiTEZMiCNJFKxWCm/6e6C
s8fZ4Uh1xL/sRV1eHRWnv0n8dVgvIwKgF3Zu6kuGN2DSfHtrqxW5JTm9LfYfRkxNi/yMxq2SLwyT
VbhtCtXrQhKAAvlSTuktSXX6KZwXMNuE/bLQKFgFwwl83u2tc9aMd6NN5dQj8+p6VWHemEZjUxfE
RTfJV5URWTAMBi1a8xbiTt0PHPB8X+mXUV2962l8t8x1njtvkUjR+sT7dAh/Uj13PJfMp8XcAZGU
LBFcCV/5mjj/s3HSp+8N5i2ZShaTlR0FHR3ysP118wYW61HX1Y/WW8aqRThmTzEwHQa2c9of/9uG
3Moo++wH9VJq8mEP7O9BCBI4aB62bOTKNzsvjgnIkfaw1k0E8FE/EZknh3XlN9GpIMxvFbVutWAa
CrJOv434pgMUAwFTYQcxG2PMsSdxg3RsZOmY5bZhQoRt7DIo/usNiL5eEIdByhGAi9CHnsi0fIUT
CrnkOIsvl42LgcB1WdKKyXQQbtI9zSi8GJui+81MdjKOp35JtF+hYGbz02SRQV7eQMThTmBd6NWi
XlnxkkgZPuJc0VdJgzYtB5HIjXGwwSvpbvqBDC5EYahf45i8hXCyn0RKPE9SN88j0DTskfyuyrzj
8/J0u4I95KIxjHP1w1FcZo3JI7NZ9xpM0OE07v6eyChEqM+ugjYKIR99n0ywg5AB8d776Z4w7oMR
sRzQkmu8cupS2BtIkogRXzAq20ZV/UAqGRaMP1tLqQBopW8g62FUpz+W4D6p08/RRRoGeeRa2TlZ
9fPPn9pwz9CZjqW68WfP0uDYwSLEkuKp7fRold+oM34GUDNZgdsb0vGgMG6cJEBtGfab1J2OIIlQ
mWUoJRUD0aGvDFe/JOg77K0dvx62DvpOaQwvDkYzlICXMO7dfRc3wxbA6TaRSbJv6QeVUaVcevZQ
TZLR4ljJJhUm4uhIfqb0sn3Cv6pU8++YAVku7R6khoIrqmV0c3N0KPZqBP5vfr+ZOxUrLrl0jT9r
PKZD81W1ATdAJ4yVGiHsjtRMHpOUu4XOL2oBI35TTJXZe+msB8HMZ8LcALJjAkzv1MPZV39UkLNc
TIwlFFd5TaBxHGoitJNI5EcicMlvV0bM5YnPyBmJLfHZxEQxmmKI7FtnxSSW6RQLOeLIbbdjaE1L
hANP+uADh7LmyIE4hzI1uhaKCCvdFnb6nSfmP2ZN04ufpumyrP030rnwYtllvykVsiQ1WTNvkduk
HZBAm8U8wsQAFv9iZuLHKnDTndo3NtaE3yN0LSh9hstspw3JGowF3fPJxpY04goa9e4RlRjlaVKk
r5CBvHy+zchMT/XXsmzTTdRjdhpgsdLQAns02NlcqIYYO+xki1hbLMdW2MusqxaBzrC+DHPEKlSP
6DQ+Mm0UV9UuvSm+K1rBWwQXso7FezpNFUsDR3e9mJZyqPeoKT32E2Y0HP2xhOcHG/qVOrbTrqoy
GuRjRnJkUbioKtgyWjvZMYG4R33ScpyrgwuZSALj0Mi0YwvfK9i4+OQSqiXM/GeVIpmhVzouKzG+
yQoPkV5/RqI1/1mziKocgpRDLrVMaoMbH7E+MCseaXX05t7HZLgEK0p9+9LXOksDLOU5X773Os40
aDj0YwfB8IrbD83dU2Jq7Tu4oXOWKlsmwMrDlb27EiYl4ZTisM8rfa9r7M54ie6l6n4Zbj8toH6s
LQl4OGqaH7aQBfHxT6FqInqS4bCYMgli0EitZdlTllcOuFmt+xdpNIXM4D2YWn8JXHnAvusfWesv
QajooPt7EkTAKxHHOv70U/Keam178F31STNMddmMsBEK35K3QBqohmDXhgbXmAqqcgq674gQQ/Km
Vm5v9SsHMT62NUKJ+qhfqyO6AmLW3Rg4ZyTN7VBUoCYRZdQD7zumHnq7Lz4ZyauqCuJNYsekEYq3
rvadZRn0rC6xeQ10YFM0x54bkzqva4mcoevYLkKn+2lSa1hjS+FdNUnNG+yd7Vb9PuuCz7aOxKLf
xSnCjcz+NPX6UHUt0WPhL2b+PSgF4rNGQc+b6JOFjAkL8NneTNdO/xmij2FbZgutFY+qncQVWurG
RT7SuV+6ZMvv8wQRuvWvMazwhsoKVi6Ov6Z+MWv3EBr1e1Tbc0b7ue7n4EYWHpZcfDR1aoyziDBd
jhW+mRi7EQFfN51v1qLYuEhArlZmix1y1HRR54m79JPiLsfJQEykf5R0+JqU8zw+nfuEUnALPPnZ
bGKb27U8CFlylKxqMMJkBFFXn4hHXaSp8q0p4c0wlU0bl3dWqyvRBNqyCzKyDLqTo8+m1dL8KiZa
73rdnNL8O6uqJ/OdPzKgAeDpGhx90430g8Kbw3VppysFg/sylmzFHUMwjCB2jsYB/cOCkWO4mmqK
ZKS8LyjjDqlm/6Bz71a5YfCNZB9QkIVEBRXG3cfyzYTqNRPQYpKh5+dpIGOKEhsWyXvdwr077HLs
v/jgByWn9INHMQlPH6to3zdRcAhbBFAJ9ZuvKcqWqaVyTRM2PRxfm9i0tK2cBu5fioVAmYb1hDWV
84hVnEOMJ8TVhfZKx/bkRSPn0Spn5NzkGsiYCFNWgxxhpxvVOxUeQdKiHHYhMROLMCMxrtVznNaO
fx3GjIOTEVNmQEV6cwqaViqD9RZAx0bPKioO9zDBmWlj4JBJ+ZzkSod97mRqWJje8Rm91+F46Osy
vhRD/Bur1WdlOJt2GDLak0ja+o5BW6+oIwwvwwDPcW4YKDyDB3H2Zakii5veSrWFcOXDY5+GmoP3
B2HpOCP87AlJ5JtvYaaXjLKT7Enn0OC5PT2zHJRJE0YfjWDIyZAf6JOANRIUbCZouKxW1kBHqAZC
MksWunLILBlugFhdddyrK4IofuvShcHJQEpMlblMHHlqGgWQilJeKTEZgCjhYUjEF9oERFoBoddB
A1MHN25dcBR9J6TiofUZ53WIcR6WNLtVzz5NJjNyvkswM5wZmBIGVbrsRq1aN8h6V6Natlut701m
Q/W7RVtrK80dp5RxY6S++tbF9mYMtnlQVQ+OWfaC0GD/HNmKv63wDmRKDFmpsKuLMpLjzLrBrWdi
oA+s36gkmdqmgeF1Dv2LPqOOG5XC3bRuDSZHjenQtJxmUvIbkO91Becc4qWx+tURwChzB2uZIQ5F
/2qilqN3xMxLdxPzJJx2U7QIn9mWWLcVsZ60kkXQiv5xOu1RWknafMXZ6lyCh0pxVmV6j9j5dxZr
wBrIMy5TZjTgxmJtl2V6SbaUfg+KBipU0OnP5sD8sA0bTk6FjhvJN59rcxj3cI6/hrHoSUQmfLPe
+HnwiNr4X1DWzyZO3BjWejzEe1N3HuEUvOEZxiBrxvy6Xj47ZtfPHkevt9BFOBWWuRodYhdQ90hy
e+A3QlWOVJSDOPaWyP4xrRNJusJ5y+FpFDEpwuET6JZNqKvKUguiz9RVTg0MEfLZ15of2ksYx7Dt
nGaNNxyqZ03Kl26Vlzqvj8xvMMabHQcHifhgHtH7E2g0GnyV18ylpdkvhOZHYPonsuhV/VTp2Aft
8NkcnVdnmFxmCDU7j3A2ftY9SbEp3b4F/8wFG0xjsiIZmXmlmgKMcUkajRwEQ6r1FRT+a24lT4lg
elsUsAzMxl6301h6ytKK7UtM2xFrOKY008+XjDkltxVghwblauS3RxODSuNzcqhTewNem207G4qV
EaLDnwxSPWvcVomrbqfZDcgqDqb1C1qUCc4AXeSoZK8Nn6uvARswcGsF+qoQkCFR5ix1rc5wg8I3
pPsCH1DZa/GAdjaqGuIIq1fUakwNVZfkuRGurOq0OFUtZxexqnJIyjEbTCTbJuKaZSOMESuLl0Mu
nFU8b1+mHZbb1Oc8K5qG4kiuctHPhLYR+VJ+8I0mv6SOthezzSGRbP+miyZnFyDww2F8MAX5qST2
jfQatXkfaY/gnheYtMXSqUsOm1b4z8ngEOvqlC4Q4i2J0MiPuaulHoPqnPOv/WircCndmVMauoua
GPhDl91YRFgKAng4aLdwJc32HNeh5ZcG63kXcUBUKTEQ2kbnZFnq7aEIOTjQD8eXGlwQR2317AtT
dRmkcq0lYi3H5pLX6hyol+ya3MFdnJtL1bYihofseG0k73G5jrMO5ZfL8Upxgf0wWV44PS3qpFK0
uc9JU2MCzjkQPrPumHF5oc0sQDfLreoqxXqkcUs15aNuIYjx0PbJLswMWh6OGx01UAlh7y/1MJq1
jQyP+1Z9klV86+yQP9yamgfuJxds4YacqXA5tWe2GXcfKMbWIAXCs+5Okr+Qc3nv8QlAyXoNA3WF
Qe8lTa16YfugjfLO3mdJUW4VWq2OwZ1GZRgwysX9kOVrK4M56/Afl5POac+HDWUGg7uOxkSlPayr
QIlGED3W2F5wGMW7schA05omhFU860lhPXJX/JZVztw66jgazXuIc3XNCISALVvPLqOvePpXU7FB
ZSKD1OCwafSvph5HS6dCpOIPhHR2Zfg1GNo9S0vOq0229mduTb4M8YR5hh68J8WIv1otCUnTiFbl
Yvo/TJ3XUuRYtG2/SBHy5jW9d2SSwIsCKJCXtuyW9PV3iD5xz3mpLqguCjKlrWXmHDNZqPUEx2nK
rRk9o3E7sMysWucFcrZN3CQcraqIHRCBNuUWM/0u94J17BI8zFQDszGGep4+ubZinsdFBP8mcitG
hZyXRqqoN12V/5TY04G+BAagDJaxpp9A+4y25iDvQ+Gqa5QdOtur7MEVAle5I7w8hcdCJSPZtoQz
tdOUo4dd8FT0wkFZbO3tvLph5MNcr9J8DMah0uKv2OahmtdKOe+gdXKmyHxRRe3N8WjQQy0CQ+7U
j0Qg56uTj8GieMUkdsjND+FftKh4Z7Sa77TM/nGcDMQGq0CKX67HsluydSaVxSkXNi+XOjru3NXo
OFK3p3iQ6PeQixgZg7UUBc4kcGf9VSonFLbmDAPB1lV9dBYALhZpW8OZ9AtzmQ35ifE6OqHG/qcG
1glThHaIhHbMB3zfcVD6i9A4lnJkGYJwYKVyYVRymocbL7WKxaUG5ecNY70bvV0jDLnVWvklZabv
ahwQcSAWud8NyJO1YY1PT0NVSG5mZ8MIsuuYoOnEImgp6J6Fnb3qdh4QlaBdpd4frArvhy+nt9gf
YE8NlIHowWqDfszuHNLSBN4OFoWEZi9dLb0qw3DsHA9eyrMMiM22/TLBe+8gu5iOnRe91Sh2Ykwv
hh5t0rrcN0roblkUoglEoee6a46BV0CHS6VCkNe1Ffd9qK21koGfCfxp53L9i6jzl4HdX0Il+cBG
iu9Lll9+3VCGcDZsRBK/JkHc8r1zykWE94xQS5ZBX+Na7HGCATc/9kG3rRzLXrxXsZpsrYJwV7h3
NUXWvte8K1q8e14SRF8laL8FoeBBuUAOmq2o3VH2cOD2NhGVFve8r46zwICIiVsV/J02dJsxKA86
doqZVfNkr0PbWpZOeUSTM1ccnJOpxdIIDznbDg8BErPQr0xJvQNan+/RiA59aX2KiPbWI5N2obcg
ZNqob7AJpQ/hT8MexJHMbAG6JHsNkzIErvGdo4NEe1OhOC/FumPcpjVIbpo4mSyM4yvCr3HFLnIr
y/4QBK2xLjzYXZDGNpQQp0q5Yai8d/guHoZoYDh7XH2Wr72moTLMBRcToyaW/ShzCsc4Nmw1PC3M
tmbtMByBf+J2TkDLZd1NVF3o+tDvcXri4J1c9l7a7Ll5mVNG4Q88R1YirQLJ0ohX1JdnNQxXA8tq
7hU4KbJFDePwshiOvoID7m6qyr2OVf+OD/NlZG9DT4tqHrqP4or+VJD4qLdE5nqS4X2QWL+Nm9y8
6MeNq8+xjrsXX2wkAi+i7Kbgdae+Mad7x6u0HxKG7b2rbHPzxIHVrRXWH1Rj7DoQwq2g8fbLvz4A
21XhlZ8KvIUVBJV9JJzwrLAJJkMDHVJmvorA+kFtSiepu89his0NwNZUcDm2tbTMK6uugsHZN+Iw
iO4+et/KPKnwQIeu+GWIMexCIwfD7xcxdQEARdm89LYpCLYGUmj1yriwI0hNvoGHwcw16Nka2b5h
RQaxpNZPi2LZtIqxGCycBCZcDIcxQeCWO5JhL3FYKdtGO3gtrGTpZi+Fg46pwvxYusFZRj7eHJv4
bh+jZhYj7G2t+OAVqn8gXePMYI1BqgHjy/LkEl/Ks1ekse2JhTpGfIG5KPrXxLe8A2biWjAUGnIi
MmvXZXFT9g6irvbf4FR4YVCY+W1880L3LuDezHpJYeJTmGbVMNccjBRjb3wXgU4aJ0PsotLXMjfP
VcaRmNFE9mMWUQ3DJBoJDfHi9NdOeRhbzokiu1hIu30VTESgEyzMgPDQIYQU19QF2GQowbOq9o6K
rS7tUXdYN408IlX/xzej8pbCywNh/WabibYEPorXhjBHbgQBCip3AKnH3lkJCY+O6yXBYNlSj5HG
xgVtmObHDEbYL5Ks27AlyfKFryjaQlfLZZtq3aGDesNVoi0jQEtoYTGKiebU+ApVdgPQvlUo2rIu
X2h1/NpR7c+9zMVMGVgN3uTxpZAG7ZNfkv1Rtrcgb/dG4ZDEwWYfNt3CTVhu8YLNQpnx/MvLJ836
NFbw3gM93UgM9/Qyn0bWx0tYnxm8OWb1YfbpGozBU5auSJw7irsIWKIPB5XQ9JSFHGfcvC6oiVUX
wDHikmal+Mx1aPtrgCzWNxs8mzTPvS3HjSGEt07tXM4LExpWHrAcAzz+FpVeu06+Iw9IPWa9e+Og
DsRJfNA7qquR+YNqbMBqaZTNAoeqaX2EGez3cTyEyQhWHtxJLXHljk5/8INiC7I93AzGiMZOhYUu
1WoqR13OheCgKEA/5MCCKcPZOG9R6UTsK+Y69KZZ7GAkC/uMu5uIGjjwSMQLNl+064gU8RXGA7VS
nLQ4IHO5dtLqu4evh/2X/AZyAmAZtC9OAihcLQI01uGj0cvvEOLFIrejHWvfGEkjhAP2u8psdNNl
IiWO5cbzyLZ4FgH2bMulUhpsQ13Ugfdb9cGtzsJn6dQuIeD5sSq8N9uvg3nAYLYWNT4yyTWn6UW6
FhY+MWioyaKt1GU6pMeBSeocxT1PfI+lKgJSCal2XZUmpDtPvhateCfyotwnejssvfiSRMoxS8HR
DLlItmWXuXN0PVSQBb/zdZE8vKS+muiLkf7w5O0nZjxmsEuEMHU10pYzaxpQFGTBouqicstU3M+V
VaYN/tTxMFCFPTfvtPKb3fl0aGi077U2TeShekTJLnDjHakfLZ+5mHxXc6LcT7KDaZCwHnSsZjO2
cXiUrfMbmLrLM9P8ZS8ARohAYEzwS7xU9FSV4i1DsoAW0JY5Kul/KgXGT6kfRhUfipF+dcOU87Ds
OmUBxeYspnUHiuQX7HJERMfHLtS3sDHmjpddzKyi5kW9qpX6p9LHK9m6Uy1wb3J8YOrK5LSrSSGK
erkhgems1Db0bgI6TfDAczakm3xMWLnRGgftU0YhrFtrpzb8qImyatM7TvKlEprrHBxEhtABTumu
ZrjOtGoX2/WGsIVt7gbNErqkndz7LjpUbnEfA/dCFvWTWJ1XqIL0Ne0ujZfxIKCfsCwkE4La2dy5
rn9K9fIKnn6vDmLb9fVXQlPYoE2jxvyGSmiuC7V6sVPmsjoWo/ww/X/Td9hk4aF2IPnjqUnU6J+D
Ei50UgT2KuJmL/lobf6hengrhXEHjIqGA0pEawz3HtdTzZy9TShR8vHV8rS7RyDpbMjLH7I9Nrk2
vKAwvKpe8CCV4NSNb4lRHlwtP9fKe2V4B9vObmqa/xq6RvhSx22czlWMXj7jZXbHsQwvijPsbYEj
zlQXMepqdHjXfvTfQK00OGmjNvl7FdMJeWbVhPfY+wqTu5qskhA+ql7d9R5mYRVteFWOPv75HPOE
kj/RQyw4Us7QqkEx3qDCbfJK7kwc9H6BcYkEIN3rvhKn3E7fB8qmo4cFoicfBJkaoP3irW4sRmXl
JkyL795gme8WCKMasBK49gbWu2NxzLJiS1YTuO/w7BYMwGysoLl078Bar71rLDstgkaOu1iFdSeD
7zSkszb1uWNa+8AjUj7lsW/xzdaJlYBZQI2gqOLmZYTI8Q5ZXnM2bETIiZNfs1E/IJcL7fglDUiX
N22daL6UMXZ8yUqW1xBZTl6UXnpdh6CEL10b8A+EuzJirM1bFDb8eF2rAdyVL6mOq1XE5n1CQkiD
dOMfToV9aLsXyS2FEYQcXIo7GJg8fwwX35MrF10uTzxoPpxe2WUiP47MtqIxRBHTvI+ZcRLuhddl
n4T2Scu9S63L745mKR+7vQS10OAscidrd3uzKwa9VsDIt5vbyKByk6sk6FElLUo6KKG2JL+Jh96N
F9MhhcyKyAnHo9mIbXFPjfQug3ozmtpra26NTPwmU1kxGJuYoSkrT89jtZRY2xDNQu2e/bw/hsYA
gsA8+VqmThvHOaU5C08BsXGao7MQx+1LpR0NCmAF0c9L5tgzI/dzVpANwwBUpIkOn1rdljEqznEr
Rh9nQhrOy5oNQOanc718H1NmZ7mX2NtGdpyS3Frbvhu03VSEGEX03ojPtu3Qh7kInYG8UEur30Rx
fFgR+hRWoEliEoZH7Rk66qadvI2ZX96s4gaj+VTE/Ypu/1Ip6SGzsluAgrSJF4YRs1kNuhuwWasy
1qIFIqxbx8HQWKc7z8jUd53bXXorv8K1+PCRoKFGmRHHsaYn3cAwj2c641IS+maqiWmGPRhJ3XSO
WLg3dkB5Mv1zriPeMcrnnrGtRm3tDMVlUMq76RnHSdaKt8HbCtebgcMZXJCAav3dmtZLoMij4S4d
fqDKqB9VzlyS3OW+rS9dJVjjZGiHdFJKNe2ZauWmIdahra+szha4gz70hueyn/u/Ypqv9RlQ/GKk
MqW9zI0rg/6ZrPJTk2qXSMm3CjfG0DVHU4kOPjcedDV6BAQXqX7LQiRRKexmM1pFlXZMNJTX0FRy
zhMn89j5F98hC0hG/T40TxrfcC8U61VIAxRutYGSdKRnRpo1dxteDl9iOiFTw2NCO70IcWdsUkDl
A8sWWt85okee5BpkL7QQvAaJRFDHt+Yae+lhIK2iEaO6w4zI/lBI9sLSXcXviOCRMeJnR17IloDX
ma3ZNHx+BPx8atyvZeycOXZfdEvbupC6NN1egM9DjbiwBoOzFjtGYhxJidtmHfhSNTpW+a1Q3V+X
gPfY75O5FqoUUdStdkrwM/bbWL+41XBoSF/ZMnwjVjWsroQJYaCuknydRI+YleAy9Dp9Xpvpykgm
h4deFWvLNii7WEt1XuXMWlZI89Er39xAYOchxWxhacXTjllWixiRE1NS+Soy+1b0yhkiXpLQViRg
CUmB70GWvjHwOHaeJMqIL1S3P7oOb6LMuP8Z2NQO0BqlvRFEq8whWfJk1xw5h8rpO9txOCeyUZdC
qXD5tPqzGfWzqoGcoHgRKz9ry5km6RaKFnJ7XbcvoTZ+DoLULrXDVJD51M99dpr+GwPmkgX6PDVb
YTHi0aC0FnKV2p3rTKJV1/itHboAfjgF/AH3qWV41rKLlLcwgXtmmeFeZ8OQVgcCJRGRpNfWtmyu
3xHK8ajKLYIl3gc9Ii+mHXHxminr6+RTKzG4IHsFvBA5JlYfv7vpen1Te6OdE+7pQOFeGXX3w9j6
RiKWMg7GUW9fJFfIQhgKE/sGabfBGDwcohnGvWA3FIypAudLglydRSV8eL2EP+7UFm5yMLNF1O/b
wo6fTNHWndk8KqfaA/iWc9OgA6mjUWPxSdhHEbufIV6mmdWOk5S2CACsVZc0w95M2C7wVSD5pKEv
Osj1M/XpCOujcbR3+lbQsElc7tz2kpIlO7NFeemTUKxEXVwNb+KjupBbM817d43u30RbvarWViWq
jTqQySrpAz86rrGj32QnmEMP1Gi3vBxpv23/dwASH48CfJygl+zjf7lNVTiSGYq+n9pVvo1+A3iH
lq2EUTX1e2tfePkaBCvSwcY5ROalbyZvZAu9SgTuytDoAssKoioEAQIWtGrex1FxyKJu50eIBSTL
mlmFhQqXVkVoGG/tkpwklpohCIY4eDolZF3dhl0NPQru6cL3EOZSwhda9mtp0U9j+8HaNXMwSG13
q61k2JGq8Cv5SvO4IeW5NuNjMHIMmCpTcJv8Ep4LwUdW8BRjsH1j35LP67j+FxQp+mHF/tZjpUDO
Vp8IJbZWsuTJW9WCxJPkEtGnbBqajXnVBOZSwYS0wn2dcUHZu1pzEjjsyQ3bw6GmiWC7aZzYtQU7
vKDQjKNfSzHtmfvhKnq9nWp1/I5gjktn2VG37ko8+LM+RuqXM7u+qBFk/hTpFRuKW/snnGvVtVbD
czN2/kh7GoBZ3Bgo9A96qt0lrjLmMnhUm5KjxG0VEhAyc2kN6krtfLkMa164jPqxtvIlIs2WCICA
3rGrtiRK0D8X/5jrzSHHfNaNHSyaKC0oItmEYWVOVwMbjTAzwOpU2QdvfL8E/XAWoxcTnupjOsci
GCBFQS+IUNyAMIfPjRgxzm9KoUtZ+2sHLiqY/Ad5yNo6yuZWql2lBk+xEXIFuwD2DqqjJU9xnvXZ
6M4shTMvspNLox77MpxYlTqEwLllFnfPrnLi4Zx6DSksgaLT4z/mQKY5ze25rnHYmFqyMtIuv9bt
Z0LTMm/Dqlo6Jc7swmZNZEjlFXH/zjB6a2PqaOPz5JvEhfATZd2eA2gqwQMV8zexBkHLcoapLntW
5HGoiUBxW5qNCpofFSZWdgYkA2InZ0zv26zUbDsalnHbz9EtLtCzlYdQcAARPv5hpfbD7fIDwdTi
VbfaV2xkXKvSjY9qnhGKyDa+HUx9wTAtn7UOlJHItM8Ge8G12aC8bktyxofzEJPXHSdmAGddMvND
O4Sr3xtq2OKI9xjtH4y2NlZ58Mmj11h0jBHe1DR7M9WCPAKZbcyQ5KhBt9NllugfZdng+/aWmN+6
Q7g2woYtQ6i/2U39zEw2xMGQHYUC2KrtCp0lDi75SI/1tapp4UIRyaoYuB3+LHkEEKvxP/If9blM
vG7pCP+g5kS6DI2mvPYOixmtFc0h2QpW0fNMOJe2Mu8ZDMfhFnY8smrFZR0sRbnFvrVsWzvZ9Iq5
DjQVTJDJxhZVs2WlsDd668zXuwYYGuh4HyBdvsopg4vgekYKjYvqyh5eEKPDYgh8HrsDmKzU5RmX
3MPOvTIAb7LmVtZscsyxf4vVAUU/tbXTEAFGu37mkL5DFrj6qSeWecrFMwzXRGAJr/vsAqToGWXE
FcERrXHXzYLM4bGuwzHy0SjYHeq+0TzTEx96s1gJV3kPPC+e60kK9aTpof3YNK62OIpMkHUF77uZ
9OylmbzjKPiZug10VmsH4WXUuqcc/cms7yPyM6pjqrtfrtb/puqbk9XsPuTK9pghdkeZ5zwSO/AF
Ldgk5lW7VqJe7PFsBD1im3SS+lcdaioiGDP/ZEHQjowBvH94QabCfPHDiYxHRaPAHER5yafo9Ch7
oEC7MPE/pFZ5rrpDkzAyknG6Ba1llhtX1isS3k7T9KJkkzi0N620jlnN2e2THIbWcyyK4/QFS79f
hI5CuGh1Zcx5KHMbry9miLZR92MXLFFMvVae9hvZN+xXb5HCIS4gIlI16i+d6j4RnrH7ERGMAB92
W4e+ENETnO50vDr2HvvYXVO9rzaD7WiYR+ANx9gYMZ98eAPOESIIPUf9VMP4szT0lZn7Dz9EAFtA
2KWEvMaW+CLECfWRaH5QPb0olbuo0UsMZXURBGGVTNDQ3bBgLdoPc8yO/WCfqomfk6jge/AlRT/Q
7yc3wjSsivOvpq1vmedeMYIEswWKtm+maVyJWfoDlj9bxNG3y7ek11MQT48yXnrs8vt/CY4unq3l
LRvTDSyImV7lB6QqW9RvsN70RevhG/baCVfC9dmoSbwgXgrUQy625GzcCEMjDV4WypWlLGAL+xkA
3fLicQFq9QUGxAO/1YH1Psu34S6GlpGFMq8VpJi2+lQ1zBNqMn4o1Q8av/kQtRtTS18HxmH+hxYw
ZMwtep5AjxkCgrSz7Yqnglm9VyFssibi3GnX3VRn9vbBqdKzHjKccniEaTUZkB+D6l7yOPtxE+u7
LbC6xkjY83jfhV21hrH0LVsmaWlo3awwIA3AegSZeDoRaz/hse/PzFtRWz9ZkjxQXLzl5dZtkmeB
84f1q/qZl2Kedv4d7ZxLMOb4U4j6lArk/EMR/MLS3XSeCT8FKEXljg+jsUmPuKc8MWa0GwUaTIan
DPtdLuey0thodNce6afVJDfcge1iiMKHzF08miNageGnhpaV5To4ZSXaBLp+rrsJ54NIO6Qb6aja
Z0gj13YaPoqEklpk/iNMzB8D1rLm+msXlF+rooU2O6xDSdRePB1oAS92X3gtQRkaTpDKe/OC/B3U
VxSL5UAwGKKmZxiitJi+Vgil2KOOLlwOkNi0+7nsWV1Gnn+0gn+ezpbJ+oPZ2f1mgDOyBGBA3pA+
0TM8bVY+Qcu/tBaCPQ3Ef8ZUukEehAug5IZjXeMjEhQq/V6ecYIEtKURHcKk6qLxKJ4gnQ99Shvv
RKjXFZ6TWE6JUy+MFzMIHxkqlTTibssat51XXs1yjb8ZJHfaDw3zFqKHNqYoMk0Eo1oZvHGD3Po2
ORpWanIp8AqktndTkKFHKr6rsCr2TpGsFEi7nck9CCLuFKXNMqsnpaUFMC6Med2pntWG6QQw11s1
LVM001l1TvIB2XjuhvyLhg/HZByHZWdB1mtjVqlB9ZkTyDknO/C3dby1FuvvQ6K/mUX5KJNw0fED
zg2JmSmN11AuDkiUNSRN0XvIuI3vTfKaKfpWD9gLxqp3oKu89WGLNELJoTFZjz7YWXH0njv5j6OG
30067LRanANHvizKelKPUdHiJOO1yX30/W2NGKdBegF8aiYd/IG1AXTN8yO0V+GGhzmeMEVcM7Dv
hEBZM02YIcsJnpWASAcbA6tj8ASQDeMK+5Vz5ZXR0yUIWMh6Hgr+mIutk/Umy8uH19fzyAFJqpeT
Y8mjLvEUKDOGcYqDTVg4T8XL3qMuc5iM8qNKXl3W8lqJwLDVlDc1oWJvgBia+Y9XTdgKnvA85B55
OWBQRAvsVBtbWWqaAgI8P8qodchdiBgWgNYJ1f455vrT6ctrzGixJF1BjW2GLaXQZoo15V0bc54a
byIhzNYe0L2kaLx0Q/tFaEOzBF/NZFc4cyN93yHj7GJGn0PxFpEDg/L+YgcW/rEquMG6wNDAJsiT
zm4QyEoiSWs666L6UgTKVziorFi0i2ONF89K9oq9NIvsHIv42NfJuZMq2Ix8JWBFDcZwazTQII37
NcYI4MIo2CWyOlcWPXaVjgczgMzQyuIlUIHj6cugsP+NQStBuWGTDB16sBq2FTQD9CY3WGDHLrN/
PVM/Jbn5qgfdqyuVA8LKJfKrpSLE3WJZrpvy3pkQvBjxpqK50GwhYJPtp3S2psyugypvqhJs2E7z
yOSqLXkckSHb6rxjAxd8ZLIa2ycjO14PhTOr0kTJmN+N9zout2pRoXnqNnqx46C/eR0Ff1WzTGir
g4jFuZwwWlEExb+GAV0Qx4E/K33onvvbxNZHFSl3r/hKQiS/ZnoLiu4SRv7G740rc/5V1o8LlDxL
y2gXYT1xcmuqOnIM0h+tin7AIwSQJq0PNq9rUx+XjLrvgkBtc++K7KLjEppJyEhWhxmyKoYFaYNo
h7ufUPEmp5b9Jlxn7zv5ykWWiAhzl1rFWtI3hSj0+1pcYzGcy6yAuCBDHiNzn3V6qQSsO7iax2PC
wN/24reQiPZZVqvLEYcc108DxpK1y407vpxZOihOy9xlxXA1bGcvE6Z6DTEI9ejezcE8pZp9j211
7Ybmg2iWr9gwMRF1ryyaKNRMiICdYm0oq9d6U95afvhecHSarnqy6eL0ZrI8e8cKSgq8pYyUPyV5
awGoNAYiXW6tTGRHpyV2wnHowUcWM94FlS9at6bkhFIeQ2feyyJ8+DELVkcYYCN4o/puyzgKdbBz
VQlyeqDowTRRmWB+0TNCjmH84Tcs9NLyxQmbdZgj6+JoEwsran9GiOYbpa9fw8LQ56JD0GOVcPDa
WFnbcXQfK+iB7eiSzWSP61r6Z90Jqi2ZcpsyT5ne+2m2YqN6iwdMVD2bK6JxYmNfIbLQhdS+zEJz
Z6YIt77a+AtWiCbftlKuy25tKGa8iNIyvJthG55RaR//PnJBH7xkF6bNB8MaraMhfmXXB3e7dhow
RWRf/H3Y+DitazBEHF9pcHcaXBy5Q8giMHs18sgyNpUXBJsqHYTV7GJZ82FZD+sqBC7cjO920JY7
8///4nGmLYcMMqDivfkZ8p3//bO//xXrK2qxbsqLhinxP381GCI++b8f//1xG4K36WHWxzgMmA1X
YmdZLr+w+CPy23n1q5ynmiJAPqOUE+BeJvjz9P81fkOjkCLdKPW+2P394hI4tu1J1p1mJgxRQ4gx
O3LZqh0O+//55b/PATdGRyI3f5//+9R/f+PvY6qBdAHymBekd7Hn/98/+vu6RoSWbiyA61ON9CZV
nGQ7+pLG4JUqUl80zfjHEH3lFDlZCoPublRACPA6PZax57arkJqXePY62rJ55/Ud6CRsMHZTHaDI
IMVKWTC73zWN177SY7FP0fbPYRqDKn9xBu5o9pYxT75pGkztEUPUYrpkbpk0x4smV66ZGwwLP/QQ
/5EfsHBaNPdxXdSrlmnrjViMb0UMO0PKBNEJUyqP4LR9RKzKIQs9Vs2KskQpG+8lmaX7JhZI5vjL
EXl8zBvJeBntFfd3hSOMc7UcnuQYdothGjQNrBXXEYa0ddjWWD5HzsmAYUwNCU6MNEQ6Ozc0sMQX
aXu9Y7igTk5Dlei4FP3oWkj2s8Kxy2XgTBLQ1oggRKE5dAJoP4mVrwahI8GbuKtoHIZt2vZywYgG
5YWHeaOPspeoxp3TCEZQWu2ki5JD50BFbXLFVHqpn0DDYojSyrfE0cTBIYXh4A5EEir0FAHJQhfE
etqpZ8/qWIPzVpdMy6xnD973Qg2lrD00dXTEhXvMc5uGv4ZhOgU+k6Fm1qukZ7HtGlpw6pvwH/xC
tpBmv+G6JNcvYtmTNo16AfflLQUuZsxUKlAZhhkLW4/zu/JW51oUYnpE3QS3i3ckIiaJl2BZm6E7
tyaaRzWQjSotZ682nb1WiJfdCVPz917guKtSWumOZcgGpEe0jw09W7gVWd+edAOSD9hgDTFCMCT9
lLep7X7GiDWG5sAbdhCeJl7JG6JDCYt4WxMsoWgZl8pEe7EzVh8oKXxhpQeYg+iR5KBhbMMaYyVj
vnEpI95s/TNj39wRF3arlMq+175YDHUR3tpase6OgwawIYIqU9UzVVnzCHxlpoqlmjA36SO20IUZ
BphusAFUTHGoC+sK7QxoVl+zi02oWdlFEcXD+AdTXzlqheGNsyYx+G1kvtl0lQMjfctgKUcojuhm
hrDtQ+8hvNa9xFmrMgUhZwoXvWmvzCM9yZElsOnwizpZZRVLZ2sMKNhUN77Zxl+SSfybOSapzi7Y
A/p1Ik203nrxi5HnkZFpCAf4cMSwvQ7DKTeIZPKX1kz1y+h0y78/jJvoybUVHODYvkf5aH06bOa5
rO2YzSwj0VQjYM5npXplcv3FeIU7iwjmowzi4EHKQT63a+Fs/z5kQa1gqDLt5cAzmdajIHfNTYZ9
6cqTOxaE0nJ2zfAZDR8hhTpnxnDr9PiJTJ+3xu2HNynAPtoEY+kBAbeuhfgFP0eViqvfFepeGuqR
eUG3T0he3v/9ji04JxnyaBHFxqMmF+cR28+MGikZdYMai4hRStd/aceSOUK3cUocqyASp7QI1jOc
bSVp4yp/mJt6mr/8fZUYjt7fR4ogFkyhHVoqEgiPgu/q5e93eV2k//1OURRz4TiI6AersFeDjULU
cNmagXdNeRTn8tWhT/dCeVWCLP43iRYHcjCeeLIxXRjqptMK/dhN6+ChGDOOE4UQdmssED8gmMGV
cTdhGgOW0rR3paf7A6BpkZKhewxyvFe70qpra4bPqrDLvWLBZAknMMsYJ/99SuiVtZCU8OAcUBsv
TGfQ9n+/WMaQ781u7QaSOiBAY+/lbXlGGyc3SkCcsFR0MScSy3jk+sDvAjW6MIFuWS4BUWGSjQlI
e4Shwyg8ddKVFrMisvpYXcoQ51DIXHrZKagcrLSBcD6G5eQ5YDeeH6TXxHff7cJ9W2FRqqZ3z3Fo
npuW9s1AdjPvUxPuGzbSb8wD/pyOvdx7XTo9gK9+mCZH1ZLcGo0TY6arzI1RT+jh2l62GdIJqeQI
7uzumDm1ek2nKPLJftyp9r0g4WymdMysEtJOLSWCaEu7EHhjfdZx6mwKi/ciYoCUBdFVNXV7XRHU
sTU6+2SaSn+x420U9RenGvW3NqNCDJq6m7clgNTU9ALwLCRcm2g6VqrPfj6wunQTCUt9VQ18W2xR
xn3Zm+q6JkODYB1LXZFQqrKGVBWFn13RKBiwKbmAb69xWaVLy01IaaJShEHZ+vs6a+GSezqDrMAL
yxXuQwzVni/WITX+05PNKnGM9kVziQwVPXbev08jrSa22GBIaJbps5JDvB7zLFiV8chtFxMXxP7h
qsi0/85r97/fBP/3M7mtn7LO765tM0U7+DhA8NB9dV1vo+lFsDLLpuJnIn8tqzzvNygvx03Z9col
aHjuV5kYvhDOzosRZQ469N+mVqqTmRk7K8rNY++yG+xIY5qX2CMWsihhwRFKtsaG3S8qFQB5xP4c
hynKZRNcTF2x7lMN24AGk7o7P1XKpcmA+rOgfJCe+FKAHdNOTnMn+/+xd2bLcSPZlv2VtHxu5AXg
mLztVpl1zDMjSIpi8gUmikzM84yv7wUqb10xpBa7+rnLymjFIsWYAPfj5+y9Np1ahx7tvVX3BilG
tIHDiaCV5SXtzvQLFpVVQjjWzhbGiHgDwtycoTIhim2i4v+q643XEKg6fdf6IeGpZUZLYLK79nHZ
rVy7Rc6TF+VBC/Ccms6hwXMLm1fAD2fqPbYBua5JJxajRpBuq6ywk+hYNpxxDu0Dwc+UFze2DAHQ
Ii6cLGleZDC8DI2SPGYOPZtU8cQtVbpgSYyU49RzpqXrrlLHUJapq9Ah4QBllV773JjdephUWF2L
q6sQ3Z4JinpMNJUvZqYd374dbIHzSPMQU47hoXYZc7RZeWdWOFoHuvRv36kjeq0kUiiKTZcWHWIR
lUkC0bZJtMtrP5znwrp3rQKxJxYC/G4wnN++hWPhL5mMAWdjilSR9INjXskB9pZT4iCrgRHZ2153
3TXc+ngKpunIIlPvoalO6IKoBIepVKtc4qjQ88JfuiGQtx500wHvabKijspFvwUWRRQ1H8LcbTWH
kS0lBLX1TJouujySuxZda6ZbfczThWkVzhNicYg2lXVv60WNqUbFKyTNcNPyV1E/bII+bF5dXYD4
cwz9gOvqc98V7V5PTQSao1A+o/mfst2RZNF89B57oLy6ynUkPCu/IPO/A5TgPRpuUmy03qEmnaLr
KrZ2IIG+ytvgb4iLLG595nC3KXEuq8pw/cXb//f2BYML4xbViHfh9CseQoKtoTn0/GnOFZN7mRO7
f6cjgkAfhJuamrvYexXTEI6vHIGZgqJC8epPFqT9Y2hgt+oKuS88QO5umrAk6rQL0jEZF7FRiXOT
mgNdS2wt3CUOm53mGRxO+88CpP3Spjd61oFFnCObVh6W0ZnRGc4LVVn9uVUzncN/YB2tpl+oJhCB
PszFZ5ZSGpG8iJPbKc0D2sbBm06jnffFrx3GrDpFaRlUytYUOL16D0zGgKRkGSp1fBjoeS86m9yc
XNK86JjVrGpyjVdQOe2zhx2SZ8u4juKiMNMEBIGj7e1uJDo3aUoSzIFAMwtAhduigC7RIa9CHY+y
O4wqhAfeN5nawapGUfwc6L53rIfhLy2146NRcppFDbQyHdQ7YRYOd26FmlgZkotoCLQeEnuLg481
uLRblRWHxq/foewLBQ2zDsaKFQhl1Xp9dmLwMG7pBt0BJqrPwBAEABlmC2NjPEpKwT9dZbjx3Qj0
To29qeqaeitrG7JCOwwLzmcEJzd2utFGka85P98TwtkANU4TZsga9BnIRdnp7aFgosHItn2xeis8
ddk8hw3+CUrceF8XnHrqqggedSPZN6LNL7ZLY7nCd7spkDOpxSDOsmI3sROxZ1ZDg8UCjFn73VfV
HtwNOocvIk36I24AEocTfeXFBIzmQn1Q6s7bRK57jHrmm2SsnvKXBPKSyyz7VlAckZOunH1zCek3
em1AHzUhppKqg4U52GV1I6S/rf2F6xAGOAvUcK3UDilyhNV4GVYno6FQMuvSefAaMkQZe1Zrc4RF
PnTWgZFSslRIAV13mrnkdPjJNuzsLu+7bInHNd328dQZYRQ/UDzoIsZVHgJr6bzE3DhF38K+UIwl
VhLOo50rjpxsybqCczePJTHaYOY3SpDDSmy04diV1nosi+HcaDsguuisaeLoDXGicYGWK4sHXDzT
wQRKDB2qsr/v/Q6Rk2/4q7KsV6PREv2mUiFbajS5nLPhNE1ZUlV80idpZ94yKvSB5EMKOedGQLMR
ZQ2OdaXalyUy1ypOncU4dNqG8oQGvhPclH7JEqVOVt4In4tdygAEMGJIm17toS+J4kkFiWlBVS01
qQULEOm0IkC9LIohspd96vdHkUVgI8iYYS8x7YuM5DHJKJP1PCc0e0Qhmvb9miF4eBBuVyF6mKT6
4E8+C7hoeq7HR7uuYnRjzKMKO7Z3lelgEBjFTgbGbQ2c4/j2xbZltAcVbux7jqZNwwHCQM04tyT8
eRXZzULN8NPUicOtSHhRYueH3ArKu5Jrrp10P1mpIHOA37RgVw2XMXaQL+xsbZKturTl2FZjlKnT
sEPTEa/wHWnL7v6FsHlxcpuHKqJFtMyMyv8TZuSfGgCHOailYNkVfnovRpAqeqiP68Ei0S53iv2g
1c+ti/8tq9gwk+mLwdKhtBEfjkICh6f6WGojq1ozkgVRIBP1IbBr+8jI1zladpzM66SVC/iE5YFD
SHlQROIsfYuwMbKO0tteMjpR2UXMaVXNWlwfb3/z7YuR60/MgHNCR1h6gVwThBHv43BUEKxzNO36
wNqTg7MakRYsPaXqFmVTcdO1ar/HvAqVJF8rnRUdU31FbNFDKZIHqp7gXs1sZ2ZnGLI7lHGNFHTX
xya4yM7X12agd/shyXaYuaGbF5qNDzAe0dYJKmvNGbdh2LtHKKJ/eq3oISzV1ZYWiP3Z14cjARqT
CHREIqqlhwIPBJXTeHn7khuNRe/aP9WdEVwy/NhMl87B0CRnYS4SzxJb0XhP7SCS49sXRE5YEsgU
wwOOOp7YnX6VhpyisVgmG6t2H3gXowNVEkhYSpRZhgy3G4v0FMVZv/YhHc1HLffPgaGOW6vkqmut
i8bV/RAiC55DumGGhk9nFaVYGooesLKR1CDfnYSHw720Ro9inLAsoi0m69EbjH3goUfVs57xIjLj
m+I5oxF4LCvi1S0BACkyhbfOba3eNj1pFryldNKjeilr9a7BybYSbt+tBYmXqzwtHxM78XGClmgk
/fBk1gV1ZTRzjcg7eZ3xoJJCtNR6hfZVrxUntEHRzh/WkSb0rZHSkUU7Ua7ToNWXmRV95RpLdgZ9
YnrIn1yFYNimx9WrtiOroxHtjBF1dOULa04OHBINuwjXOFzNna7q4RLER7IA4KYzvJTDoyjDTxAf
223fKxM3osPmiXOhAfxyNOPxsTeinJpmqBaunRCD6QAwQPteYJdt9vTttMtom3LXlfmt1xLxqg+9
tZaec8RF0x2UXqm2BPVgmhOuAjGbxTN3Wm+DniSaF3i2lUzpLklVfNIDCF0x1vqVLdgCBh0xNN4S
bJYaSIo0FLuhjXIIb2r/ULdy1rJdL2qKmmXPnnpWjLyY575ksGuXrziyulvXGlAyBEE+3lR9s2pG
KqY0NjgZ4qqoidda6o79p4U89gZDGWlHzbIJoZnQ/9mBF7VndtmWqwArtJf71Q5hxSiDbQeZdKYq
Rwjv+6SjGtO7DKKh8ai4mEYReU2RTCG8YqQsc7QA6qWQyZSH6FY3QRnT3o0ySDkd4Sdt5tySjkLo
ELNv2Bo6IjTLlgdC2ZnkMYtAGCf8w4gatxxOaRpqF8HIEwJDfNBI+RGFoh3MInsELhqsvSZbIwE7
tUarHQu14i0CR3rBy3djVjeNBxi/qmHYD1V741k3iYUAtg8NXBou1BNUkfVSmeJ0wdIoe41uUpYc
3hY1WTf7rhjB+U4VQpFO2Quc1zZgT+7qZEgOtnwB8xju377pm5wEKtVYqT1UV86A+4DreRuYlb2N
E/G1dXGLFY62bCz00CHjh3nnKP6amrU4ovmVszhBtT9F4fqlViPhAoCg0WDZpgmSjC4Jx1nQi+BR
MSiTlJArHH9Getum3oJSWvlqqPN0TOUuBqv8rVenyFRurbE96iC6EDZD1kWFxOeUM9GasDejXlvP
JdQyvRGHfoI/iUhcirZ7sgo6C5lveEtawahdBE2HcJs1pA7kU+VGhvqcoeG4cNoiXSQIoLEmLNxQ
gaXk9/5K6biCEwLrmy6dMzzssKFLRJvV1g6HYJnivA3DQ0Ln7sLZwwdwYmdLJArsbExjiLwf5KHL
ctIU60moF9W7Xh2TvSpR3r3tz0RlrztbCDoWJZtrEPXrus0hMw5dt7UdBgKVa+eozKz0kZ3jIJhn
M/2L9+q0qQum2XPLJlM50FuxR1XEiChCBaDEJqqZUje3NObOWlg2J1ErOLPi3OOoRgYl9udqKa2a
HNMEqravt9iJlEVE+22XJRnYs0/26K3BdxXnuqkDWrLJbc+xCsIf4cVFRBfdTaPVkOTYYf16QL9V
wEgN3cybN230ue4juoEl8LgAQGWcMbqJcZPRo8Xd1iWo8+gYbb2S+i7gDIpRnqkkwKAbqbQX5s/Z
NnD8e89DjV25Lm2/wti2bgAWa6BfocRJhk3Jr4FNFXvUwxo0dO3s6Lmza1A6rtrYEYsiTMNlTYL7
DjEJtoq2NoBikqXQmOhJen880SQMzx3T017nLNV7wPaA6dxkad9s22n/qPt25+QlDXYXgHLhqCSF
TB+hE47Whnil1Rh79V5LvryVMJ19P3bApPU+WZPps2mswV7ZXSrWDOGRf7vJS5gD6x1UeQegA5Kd
nW1zijvNHrAmjDj0GaFUrMfkL7rpBMTf9IFDnBRu/BVYcX9pFBItNoKdhaVl8saj8j0YgbcqW90/
dJBLMEwOJgcECZB2anjbktNQp8XuUWm3lspxu8Hju0CpMOyHQ+/n8qwOr9wfAx6M/OjYvrWnvYgD
zSTUtAYqsWTkh+mKBrQHgKXZhiWj/7c+opczqKnS5k+BVthy+/To68RxfPui2f2ir9ELjeZwSkrZ
bC3paEdPql+SDneGwWgcElVt88lk7lYrQYTpDCduck7i7Lc0bTUs7wBsCLl+K7eowOptaCFocTwi
mQOPMQ6DkXqrMNWZKQGhdXC30ZvZHJCnbVrYn5siHw661V90hTRXtPHl3C5y48Tg1Tg1Ai44Ca90
PuCzrKuRcB8r7opzOlGMxuQW3Vt/eFvbMNWZwg5mv//2H//8z//42v9P7zWD+MBcJ63++Z98/zUj
ZyLw/Prq23/eZ7Sykrd/86/fef8v/nkMvtKyyv6qf/lb69fs9CV5ra5/aXo2//rLPPrfz27xpf7y
7ptlClJ1uDSv5XD7WiHtfXsWvI7pN/9vf/jb69tfuR/y13/8/jVrUs7rt69EZaS///2j7cs/ftdV
6+2N+vY+TX//7x9OL+Afv999CdL6t3PwWpavv31JX37DJN68xj/5G69osP/xu2Jaf6iOYQhH6ELa
hqXK33/rXv/rR4ZqOZYqTA2pqfn7b3jCa/8fvxv2Hxqwb0tatoab1jH5N1XWvP3I+sM2VQ6jlqNa
Fr+j//5f78W7z/S/P+PfUkrgjGdd8eIsHiT/9tlPL9YE5Sax31mqJlEq2I7U+fnXL7dB6vHr2v8w
FMwsQdr66zBL86WedSc8SZ953FVRsQEHLMOEBqNpwuvAobYC6dgck0m8k7eBRSWjgn3tgczn1bgy
rHhvaQPx89JD6lKjLe/4pQYPiZHivdKDZD8G+mnEKT5B9Z+SWIWhRk+y5y7p8fbgMlYX7ZTvSD/t
pUHG2UnjwfEx0QgDkSwOroUrYMKUBKH44wNTPolle7jDCgj7HWYFwZ1zhozPdZ6vpa9C1B9fYrWC
eGmwTLbCfubR0SBKZemN8ckNyVatIgThJrgPHY/xjEVoCUTmwltzEkb6FCHxdPWXErcap376YjSx
Fyw+zKxFyX7oYJ+s7uKUxBzIApSNKg37cRjHTcjAoezZVSwdvY1r1+dAzx/o0Wb4FlR8lgapKDPP
LB7jPHmSJPuwBhB3sasbEuI7/DlDa680X+mXSR09Y9Z+cW3vYrreawJ2b0lPW1kg6idXBj17j84F
5LHYtuarg3+LzSbHzeKhXLvpc4Fx0Ymos7OnDgFsZ8OG9JS/qjp48V3nvhANwVqNvXMYE44IS3CF
Y8vuOh26E2LyuIb+wSBjAUKdHc91EBKz9PYdjDLdbha5ZiKcthduD38+i54xWYNUrFGxgTtDKhMn
W93ynvGFXpx2V+EbnwUR0vgh8Z+7EV+TE+bzwhXg2vN4AZvVJLLuL7Cpp2qEO6frS1HXWBrT+KzI
8fPYVbR3TS4LO8fwhDW9aS5tFS5GxCyRymiDKMN8Ti3BfKHqTi0yZRzYyWve11wwRZ1twXwvaORB
BUg5OY+YP0umypGfkgYmB54HisHSh1/YQXnRYkSsmBufa5f+tOFDjaYHmC9H3Hm6XS97n026rIon
hqZTEZjwzoOhMcZX085WpYodPdBwhXAlIlxNX2pog7PQYZDhWu3WCEW9SnsEOREhkVa7I0btWOPB
IHShJDrHt5B5gfyEeY0/PwnZoa018Bx+P+WpIjc4m4If6SWah6zVFklBUzUlgsxluDjjLF8tD9R9
wRyP8q0lk0tl0fRV96nh7mIvetb1GNCMwSionEhFq1bSIgjj/M5viAyk2JcMsks1d2Y1foK4U1C+
jcou71kVQEae61cRyq3GdWBo6dMIEXWRmtZK6O4ODdSmHlR8lyUuYRyZFGgPPcWHXkRP363Ef69u
369mLNTv1zJHWiqjNWmYumaZ2vTz79YyK1UzFDw2dqOYi8LOAJOF1gbiAihzIz78+sE07WePJoDO
MctTWT+vHg2fscaYE3OT7TB5UOWZYda94G01CuvUBEC322OlRjehnV2CqHr84OGnhfndwj29WNqU
lulops4rfv9i00QTWWbq3jqLoue0BOvk1QeSG+ZrheV5/u2zwK0v3fjgpAmTVHv166dg/+QZMPsx
1WnfUB1dff8MDEEaRmFq3jpq26Ohc6jz8VUWdEaMmAIv+uANd6a/d/WKbV1n99N0lQhO3Xj/eKlQ
Mamx/q3FyKbCpHtdRjd1zkpSdtDD1RTKNnoYIyrk3DeZoVfaJUWiWOj+rnGehspACp7us4cGG5Pj
mE+cqooQfWbmrBo9ggEClAf3ihHR+y1ipGdDjvGbpS5txCWF8zQbkWcWRvhcaQFn9ycCZp5NQGsz
TQ06cLLOktrlqY8VsrGEdoD/wxljGE9pnnxqZHxwHbTqvt/hZJD3iQfkoCoJdSKsJlpiGuGwFGCz
IZW3RJBdlI9hhQGVSUGF3VnDCmGi82PUMImqSXBcxx5u02wYH/TCITpefyBK5Z6VRtbmPbRUjCCl
c9JNTl0aM7PKHVcKW1jMoCObiBuGiOdvV8T/rxk/rBkpqyiu/481Y/MS/Pa/yi/PwZf3pSb/7FuZ
aJp/WPxHOga6QE01DW62b1WiMP4wpKkBUJACH6WtUQv+XSYK/Q/NFBRvUnsrEoXzrzJRo+pkcVAl
y4OjURrZ/06ZKN5XibbOOd8UliYpR6lLqVnf33oj7dHI6BR2dIms1+X0107xaPS4xy22KWtjw2FA
xzXajLkD/2gaGQzISq9PTqnT8x2VFw8+/yakx77MTX0/oKCzffTagCSCMycM0pCk8UVFkIeS3KuQ
v3FeVCURFZ0N9D0dmNqFkXoM40Y9MrN6jszeQKKm9cuGR1vGLoSKwuzO331QP9lS9Per/LdXblqG
JQ2WOmE708+/21OycoyzIkVihMtNmQ3NNHgflfw8gONZlbnnrWQaa9t0wuMnNPncEPCujRNnDq8N
2qT3Bcp1vM2HDBrqCLS4AppwENWUVujJgVwjE88FcSq/ft7TB/Lfa+Xb02YiwkJpop2ydONqrYwj
r0Az4WU0H4ejqHNtlwYJCpFxWCAn0aCLhuN8jFGX//px3+8J0+MaNtuB7ph4b23rek+ocea6sRFk
cxzbEGzhJWqRAx3cFs0x7DjLmstfP+D7Pf/bA5ImwRFLWNwJ1w8YQeEDYQAxs8jDbAsvB5KMr2E/
yw03/eBN1X58dabBqAu9nD6dzdSr2wCRU4jOwaHh5vb+TgWjekyr4eJqtj4zoGGe9VQyXyAtizRR
ZalCCqYDbh3cDs1PqCEThE1UKULxZjmmmi7Jgw+u1x8/dwRPbLy2xkZp6frVMxQOeYa1S0uQ40+4
tZTCAvqO5hi5zTwRRH1lXnHKXCe8+fXHMK1CVxecQ+U1HUtNDe2Mc/XAba42UhbcJw7iRKNHT4Rq
BiBrcm8j+fVFY5w1508vV4w7qcnPru2QDjeyFREQFt8WAwamxCyi1du3TavGt8LW7r3q2w71beH9
yf38k48Qax5naktKyxKwZd7fz1KzJfJQ0tqqEV20xEUAcybB72Ij+5D5MANkr14aBmGYOQMSVS6N
opIpWWkAC9NOrpKMuOT6laQFnBa180FNpf/wPhq6QKKm8+occFriqqqM2Nx1UxsT8hOavd6B9dOZ
/dF783VksylTKu6uNW5+TNiR+poFrXfvqsknkidCWC1adYLHXMEVBH2KAzIBEVUTVJY2/RYZEXUq
7oV1XZqop+gKt4j4Cm0YvjKWICE9ieyVEWE7JQYTm2zaLz64SsT1VcIlIqVuc5HQxGA3ef/uZ5aa
S+DkybytzHtAgZ3iVS9QSBe065ZeBE444nDekKyOZv8pMJOHtHCV+3CoPigmxU+eiWlR4jjM5WEx
Xq8beh7kSaA5JCL27BtS7sZalXgG1HuWTcjnsN7XZoZxRzHrQyhT9D/xjTEFB44hKiz0/ms3EtE5
lIDHdSkeu7pbDE7cnshVpBEydlsdatLCT6sRykYImcZNi1XlKckSH4kKE3ADALlfSmY6c91KMKJp
SNRiLOW/ftPfXsq7vQBfPNsXYn2pS1t3ri75oVJDRJVY503brBcDFxj6+mLjWt64NyoXx2zVvday
MKDwD6ssUIxZZxO++ZZ46fSculWAJ9tST24MZzvomnuiAbAdmPHcmpr86PnSwbpaSqYDlbCFrk0F
B/XL+4skcAELsGlg9e/HSybzcIfy4JaWEflaQe6eyBP2ABIi4Rz6+l7mkbtvAx0bDojNtcpkcXCt
P/E6yJVu46cUgfalFIF/p2ETWrWuswoC395Uw6SNGS1lnuB9XpA/ngOopxEUG5Z7g+flJrdDe0/j
w95XYU/OSR35nzOhgh1v+QR7FCSItZ1xH3ZAaZ3UM9Fq+OXKL9Lu3jP6lOQ+Jz9YA71qGkTwTH0/
3IacB+Zp6yYrLfHLta9b5Im38aGp2q+Ig3Ah+7l5qSUofBVUGXnk6pJkiG3KS79zkCJlanfnpQ6C
OhF8cKVoP5R5pjoVkhxUWMTZPq5OdBUJjaYa+MRtpomxTUZ3YahPAUUL0T7tcxsz8NbMbuIbaumc
qoiiaBA3tAWWWhK8xkTd34K+ENtfX8Da1b0qdNPUVFZtGD+c6sX1SXuorAa1tuaTL8nRrs94cLQ9
4yYWgrzIkBE2JnKHk5C5wRB6hKpXJt342gaIyQNIVL9+Oldb7PRsqKcoOXSNJCnz+tnkMqx9vZk4
LrnmwCK0Z7xlqIDKVcgoc4iUr8zE8t2vH1R7f/jlZrCwgbErED4vVUEF8v6mMB38BLlUMIe6mndx
x7Zfotj2l7r0xCehtF+yTg83gD/abZF6ezn9wgdP4aoU/vYUpifAcsLSdF1bWAlq79bNg3nwRUP6
Fg25et/ZBQHrtWwPfU6MsOWbi9bGm6W3G78dCOf+9XO4ukB5CsJwbEPVDNOgJr/ePyrTZhQzwEQR
SvfiClZOmTUvMUOUD+qEq214eiBTt2kk8V8KKuPqToAqpKGBD0FZ2sjoo+ihUd15irgHFkRDKJSk
rKm+itY9/dsv0LI0Zl2CR5fGdTu+UztkXroGzcnN8XFMrzBGyb/ADzV88BKnIcL3Jdv0Gh3pUKZD
P6Bu16Z1+LujTexaJD4Iy0eL6w30RJP+bHYmMnXvs5q0j0Zf6McCWe/Gm5qVVJbOKQN7OlMcd3hq
dJLChB8/E1eSbDtN9BdsHg5UxDwoj0bVI2Z3PXtTZF2zjLJWHhirr+laSNi/gbhExNytQf/siFxc
eU6G6pgScPAITMe7WoOYWHplJ3YBQppTmETLXCgbu0YYyu0mZyQvEWLki+ip7FVAaZ7YRjVGXSdC
PRIlzTmizpj3RdRcCsFSrCOfnGeZMi5JWo0faX/SwPXNdqU70VeHSuoE8IWhKyDaDz7RqzMD77LB
fmaY3LNMTSzr6kpK69bJwwrNXTBKfaZW/cUurZloicBxmhAOXhn92zcJ4ybuDmnwmdo/XEPBGPto
8yhitKL9ZDfdpzZpPqn8719fqj9ePgZthama0zRLY4r1/vIJUcDlqV96yLoACAvNuPcwA0JGAutV
u3gpsedW2cmAUfTBC/xhBeYtdWxp2gzOGBiIqws3aFTbaaMJ3aw4iLAVhPcBmjHHJO8qkLq66xpr
Ysp8tAD+sA/RB9BNEGeSORlH1qvHHQcrjoi75hUP+uSGz0EHxnm8Qeee7HEIENtmS7JPI1bi1C+m
/ptsV3Wfg7+Fjc+QoDr/+jPQfvJWsCeyCTkY8XjZV9tCm+L8CQXI3bJKk12RR4uidMqdqoCsJXT9
FteKuo3VIj76foqhwUZ9AeS9XRCeZq4DtLYrb8Q7hJl4YDS5ixJyQx09aDe/fqJvzdnvitDpNkAj
pjO0JGabvfzqakl0JkUFJJh5a4J+b0jWmHlO17+C54EzoJ60oDMWeR2RPBip1Swzk37D8lfMx9D9
uvR9V4KfgOeUus0ei0E2H2w9O0zZdetAARYw4jKjoIfA5lsSb07jfVCF/Hgf8zarpqWpgiBl47qj
khBN0Ujcali1h09YLrYBjnl8OfUn/lkyD40P1o0ftzqLqT3nJOYZlDzX/X1sUY7X+oOCJ61/u4sd
7uT/l7uYKTJj4alX4KgU3u/v4hr6OS0ooNEZWikAm83nYaBs6vIyPVbQfWyFnBtCq/eqTfzJry+K
n7xEmgYG7yqv78dCv6sR9AuNthq7zG5aqBI12H38En/85LjmDFpFGp0wNCVXt21sMqqtC0OZIRsS
u7rcKJKOROaeE6a7+9CvX/7dl2Vzcue4xVVONf02x/huXzV9JSjDWkrSYcrJ8402yzA72gsfLsFX
zS9uKhZgB4oWx2oGFtePVBM0EIArdGf0KdK7FKT+WzkIdZiss874oDfxk0cjbXrqUqssugT6vL9U
EqxVgwv+f6abQ3duUENXtNj8vnBWULnbDy4O/cfVlh6QpqGa4FDC/5yunu/eRo6IARLJ2oXEwryj
71hYXd2cWzmc/TI1yktpZdrKTTG9dWofn3DcPscW8IXKLQ+VntE1sFMYomAdWzv/Ctv8oNbJJpOe
D2EgJRx2SFao563brAaE8etr4MfNkWdML1/SBJXM566evDtUqWsPpDXqBDkuVQWeUBKMLeGL/bhV
/QAgodfDyBLiNrbsD0v1n713RFVyUqFbaf6weIhiHDTfZbFqwwao34BNfiraUgv3XSin5FDPXaml
fqdGaJsNnyTlzoie86YWZ6MCgvTrd+OHK4eeMOoSg36Wqv/YdIuSUGK6QCIvsubEmxEsFPpcS2nv
bb8NPzjF/rAlcjgxULOyonGNmsbVZaqMUdkaPNqsLsczzYSaLQcYK9LpCEQEpUo+OB+94ddjAkFj
xeHNdhi6UBJRG7y/WJFmt4pVovsYKtP4M+tyYr4SBJgyG7plokLSDEc6ME6T+F/1Kp1VISwB35GP
RV3mh6LNqn2Q3g8WsxB99C4O8HIUv6u8961j0hckS4z5RzOCqwk29QtPmrkSS/DbpXp9yOkbUTmA
j0ln9JmXO0Z36eEnbISAFSFrorgsck9WeUhK4MRi6sVdpJXhB524HzYBnoTUHeFQqhocR642IDUM
Hc4IgpLeTXy0Nf3FIQsAmq0TflCDXE+xptfLg0Ef5SJUxQ+FscuZPgsLSJhEHjfb5q8eV5DhYc3R
mcGMiUmgBYvObR11r61P/kZCA2cXYtHcy6o+VthoafNELtQIgiOZfdcbf/Jw5Jq+9/igziwt9gwL
Js2ALAEVI4cnTcmbVVWBrkjT/AbPunryCd7ZlbSoDD8l9J4whzt/pFnFOU3bjWGjL39982lTf+9d
6cVlycTC4UTA+MKcBGjfL6RDDdPFCLrp2qyNFbU80qKkXfScfW8sD99wnmioglNAGxoNSQ64/jl1
xCmt4uiiD8E5r+Xx189Jf6uVr5/UdGyQNgdtKsKrG6byui5VfBbIpszqbZqT4OBYT05jjOvSgZhF
M+9E+9tbISBDDOb52iFfUcM2Zx0IkCHkjemRHB00fQZn089uWW8hRVXRKUZ/2Ybu5xYTI0iHrLsT
qgYUOxTpDZ00FL+WfI5gqV3opvhAA2aBGbabpBqx4qrdJh9i9zHoPP2Zq7bbJGVLQG19h7q1ue0V
5Us9Es6F8Ndg1OHPu5xiPwf/vSjNokXfqaSnAp/o3MEGSkCHky+CVuY3g26/pIWm7mMFW3o7yJ0y
glo0XcOcOUkm1gGamaHK00+2coxtQrhKgn4XHfMtevbVn65o45MaBfomtN1j7tfHBCzjGd98ROMT
ul6a01nWuYWQu89ooTgHkbckJDjqjaVAFVx0RbcfpTXuYHvJfZL7awNUFGQu9aHtlEfkLMGlLYrg
MvbeX3Z8aMNs3MWRbFZRgiEaHWN0k1UgL8fQgQcbj0RVi9DZqmb+uUsaSEp9hmDMaL2d04bxvHSr
AVNLibdZaz75Ma11aKHmRslwSVRDNHzyKyyLQ6Nf6rR+LfrSvMv1odvpOSA1Q9g+cj/D2/mmYu5C
eBfEB2nKEpOod9aRYs2Ix3pJvEnJVVTlXKUBdary7CCKaq/bOF5tpDtH0FF4fIYuX+LhO4IFVe6T
9NEqEZUR6CiOE5HKSW1zFREhunJhVB5kbqFQhMJBy2EFdp+YEa0gXXDAfBI60X1YZsOmiZxXEvGs
rUHoOSA/ddUz4Zs1k38sJF9FH4V50zVowDy7KZ6g2JASOexbLLGKTxZQGHRA7GPTIp6as5Datv5W
F2SCZHS+6A27Ap2/+KoUgX8PKp8rtQ+yfU6MznxAX3Ujgn5LRnwzt2s57ttROPO0cbQbYYd/Cjn0
K9stge7AHW/Jodw7TVQ8pOUnv2DfCQtst5iA/ZXmNeWmmDKGnYkIJsc4uoni6slMUvSVkfWXZfrZ
pa468HT1TTWN8/JU/ctOAnl0yLcxrL39vxk7s+VIkWDbfhFmzMNrzrOUGkt6wVRdVQzBTDB+/V2Q
dVp11Me670uaICEgyRR4uG9fu6E3MZNajTt1/+jkMYiJJnf2iEZ3LT2gj6Or1OsEO1umaf7ZH2i3
SsLqXQm9BIsF/LaC8mxER7rc2nutDdr7tEqAwGLMjijPC3eIZ8W96mE/XHewcv79RvSPyARdN9It
Tadkygzh6yOwJnClb9vxILIY+wD/1UUZljgdqZA/OI3/egT9M5XN8aZ5gTNpdynOT+fzR1Drd2OB
pJegln5AnnGNSparJUIx7GrnCdXB9cqb3BVwN+gxFQ1Lwe/Ril7oRceUQMnQl/ytQ/k/yqH/mBpx
OsSoCEQwRaT0+eV0XJobERDw8BVWLRYDOJmjWie011dAqoWb74Epf/v3Q34Nz7jZknDUdO5AU/Lo
a4Ezr3D5cXwMjYoiRSvnm94ipkXkQOiBHY++bgodIWvUP//7Yb9+0RyWqJCyPVVHZBFfFSxILaPR
khx2xJa+S11u+FM87pI1f8jah38/2D+y9RzNU3WPAjPRBuXOLzGon0R6U4eqj+lkk+OrwF0l0ujm
V5t0WGWuWuIUJnEXcomCdYPUpKLF0X88979+t9M5GDbZ+kmMQcJsCgv++KlhitX4NEP+fuzjFRKu
DfzE6JpVVppJJEAn6n+lr/8RUs4H5cdt20QrpOi+/KCiOJe53hNSwsZrN36cnpo8xiw2b4HdDDq6
PAE1xgC9EAbp9wwS2ozF+Y/L/zWmnM6C0i4/XRJO/5wXA43EmMHFcxmCZrymWRyGOzMTFDdwUcZK
bFMP5W2Xt+mJvuhsEw9ddA597C954j92WddsxkazVrnr2/8xMfxaY+M43G8oXkz5CI2E8Jd4N4oi
3x1y8/ecvSpcwISdWJdV80Qr6ln1BF1DWvqjTrX8ORIrt672oKcPYaEor0qM+S2dQd3136/Y1+nq
fFIoIkyX3wu1lS+/V0XBhFQpoQGTZgjPfoPOAIeh4VmURryD0SSQ49Os69p3mHoY/3EP/hqfTgcn
Jic7Y07Zta95BQHoJMrzBuF9R+kZM68eyKZn/seFN+1Zq/VnzMlXrCKY4/oz3UAc9eU/oq5cMw7z
kQNlBreeuDjkjvdgO+JDF+AK1Z+GgBeSZEN89ozsZzi5yCWB/kZ+7C8ZZh/gby/MLe2NM4wrPfS/
0Y8+7mpV3VedH5z1NID62oLVVg4Ix38FdI1MOfhy45UOyVbmnquEVr1NEebw94PM2Qeuik7Owqkb
2Ss6ff0nU2jCV4h3k010vst6fwI2b5sRN8UoNVGZwmwhQ6u762QsLxrTN9gKLi2fwY/E0etdnf6M
deAGRuRXS0qY2NxJaLcjbfomUtYwy3CX6H4pWdEeSgefeHyrd2ZTHFV7eJN01J6qsN36iEYCF+Wd
YYPrw55rk5OPPNnpeMyTGjtNiz7n0H+rMPjhKQUKYqS5kua1rYu7iWrSyFN8s6zc21dgRCjXRcqW
Qu2Fu+UaB9ViXbg2DE7E6B0JJdWIxVKFMDriVtOWtJ+1DSkZ2cb9wkA5tyt6dy35DV1Mj5bj2AHf
1rkbtFhyIezysVfNJ1q21OXO6yC6mzQPR8XwlDXeRo7uSaNrY50LEyaQ6363S2zrKuOHjRnHovTq
i14Xzz0QO5OeyJ2eXqyoQKJBjXFsnWU1mdHkmhUv654UIp0RKcQYMFwyhtUwteJaDd0qo6ttfSSQ
aUrtLsFxzTqH3UtoATkImcmi+rNDVIzExnahrmgTUrB2hv9PB+t2HJHqgnowJs3vrlfJ54Uh3kmB
RnezrP3HpCDa9XF62rYRwgPDBJmKuwx9Uf52BDCCZDgBKlBY2GNI0MayST9kGn+bMvGbLAu2SRSk
61p3nlOto+Mz7hXvVIbBLyYWdCFk+VvbIhkXOGavjaB8Axf+CqYt3aJUXQ6BgLBS2eGlGXey7N50
36xPdQhzVKNhfaz5iiz76rgf2TC2OwIJSLAYyGo+tjqq/6s2JlEXBNMRYzQspwp/1Xo0jdgWk4o6
IGWZleYicYKFq+bNwmrbcZkmFZj7LEvh101svtxaFtkdEMB66yCSwPdCe8XhGe6dQ+9tC0UszJID
ijNroRjxJcUciF4lwD0GNkCjBa/TM/qDbjV4GZnl4wDVdUoULDxnUYOcW2EkreJonT8lTBQ78plR
rj4qor1WubizO4L4nH/bSOKq5oe4GE2Yekun5b+IuMgrX6UN2BvkIWIyJ4W1GscJ2dUUW1sUz0WA
WgSveUx3w2fUOdTlImh9381OL1cK7ltLPcqsnS+Vi4hVuXEt5afuiGelirEG4z/ZrUT4MGT9vVPU
P/3M7rBHM9877mMJM9dvQdZtWolXtT7gRxXrnPyIl3VsVUuvlRRKyq5YJVjkLBonEdsuJ+puUAmE
UCVB5sdl4iBVCvuV8PVh1YRvbQnO187px6GEqsVqs60rGzrs2FOMtsL0fkKVrYH1/tRDVV8rBmw1
Z2i+lUPxF1zXYOf7gp7bVkvPmFBBSsq3rSXUXQLn4slpsYjQSI9Q4oV47NCljbgGHxHQtgetubOp
H4JWqOgP7qARxVxRc2Q4E4cKJspGsG/bWIXUo3yrisRe0tjk70U41iDKiV7j8CWGcQ/eCKdJfMvJ
gOaPmsy559sptaTMWGotrpikZkGNDiYiTCYzINeOObcVMDbMMPOmXmgwWOq62QZ63C3Jiix7sg08
h9tN2aqvbYL2htZ/6zTawjrJRHbcKGi/HlJzB8xU4kJUXMA57VDf2995nJ/C2vVfLG5bqzR2XzG8
3/mEZjiR++Qg8IHPB9s5iKF8ipIqW7R91q6iygC3Tkr7TYwQlf3ORLWUlN3JCNJFUWse4P3Rmmyu
2n1Awn45SL/iS5bKKpFTWO12LfRLhFRWPZQ0GvNSQjM4OIkXbXo8FIFCOcVDBfNlMKLgaX4JKouZ
QOBYx154F8gUIiJc0n8lfuPfARAk5RAGx3kpRRNwN5LYQjRZib0dQjLnLtud0zYgqcySaWEjVocK
nJFKd46uYbhYwdQ9/3FFgNs7d0xThaPqOnH46mW0czUuTl7xqAeveUYLM0asjyP1DOjbI9mN9keN
b8/OkHp30qaX+a/OrruT13oRmDe7xwcNyOvm850gDPrTvM287rZhMsbjlhrDyx/rPreZx1bmEaWs
LkMu+92XYeaNv6zL4Qyh3UwOmeWt8tHM6ewq5HF+wX6Rbuw2xxFlnF8/35r/gil/j+FUsYvhJDDX
g0dAOklW2rrOsIRXW92DPprr5ml+ub0PXulX2kh/M6/r/n5XSzoq44FabkUu9kItsr9ClduYiCx5
zcGeHHhaZBsND8NXLbL3sWZmfylx0GMYg+guRetz6HhCb9zA01+Ncjik0xh+WMMLqHzzijE9dtx+
3GxsupJfsaA4zmO4rQbIaqj96+AVGBfW79D8TP+p0zrrkJT8w9JK7hycPsm+OTX/23YcvJQDTxdM
cxq8JlgfRoa+HnI12M2LRqlcjSwwr3bV29cyQEAxbYU6JNqNUcpkHbuxb4qk27T1z2lZ9g/x6JYA
FcuHrjTCR5Vqx6PoIwqAMZyNsKzCRyQtA9Bb575SU5EvfZ8uyiFOvN28Mb3V1lm0DdI2dp0HQSMq
sArA/a4t26mtSH3Wfzlxn/8MHLtDCVNlj3aqZttQcYKDNqlFiwaLpsquivexTXeuFhQ/hzR4JsGT
vto9btuBkO6pjwi52lQz14nSBy9WFH6fhw0HZ+UF1vBhlThlNZaDuVWv5/s+1t0trfjiIXJqZ9EZ
efbD1g/z8HGp0jiUjtaj1dbeptRbecAnRbvw/CcD3Sfqm+nBIJlOm1vstUYl86r6qs+zvK3OlacO
R6K+cBNGuXxGrHP7hBhjLu0yL76PXltPLYTaPSg7d6fhK7kTouIHgyMT7ZVe/dSAo1L8Cs+jglgR
7HX2HDc0R0UefY5hrGbPvgNajW5ldTu/q/RqvIkjOAHutHFK38DWNHyS0dOik5m4UYpGYgvBvr1W
A4Cq+Ko91U6fO4OnvR8Nb/ObkvaZ+0DD82Lak0RL+8gjYTEvzS+V+zwMvf84bz02za51vPg6j2Qa
+gvG9HiITocp25jIxqenY94vhi24tEe4Y/O7kaPV9BkP4e52EmVjrsMeM7p54ySqqy1IZff3B6jc
ZN8knracNwaxTorFN9B5TieJt0N/LuLqR25nJvpcowHUgafuIpRBdvI9murmFyoo6QkNZjnRwegv
+dzGgi4uVvPmt7VKfo2roj7Ou3yOMG9ByJme3FjnALe3geRsOiE+/hjw9ue84x+jlimiO4U6Df5u
nAqUeY76j+Gmt+B6rse4NkHXcLDPzzEv/rFzZATVDvTMZV73+e7nic5vzC+fnyVLGuhDZM2n8Pn3
8LeT+dz6851OGy9Nrua7WoaXKNbLfZAFxtkpSuPc4UE5LFoXAYqUGNkoGHn5h9hAniarc+3VfbWV
hDxAsOJgUTtlB1nv771VHw51Xaf4HH6+M7/d6MbWKytI9fMQpWPYe32ic4PHAR84HXrejpZ0bQXO
Rl/GXTNF+3+PPW+jjMGbV1U8DgaBwBV4V3PSUfDcFhW/MdZjabXLVi0viPt6vFLr6lpMdXEC6jsE
3ATpQylBVJFh8MFanRLUydd5szign7ER4amlEIa7a2k/uHniHm+LtR88lYqnH+cd5iHjuHrOzKY/
3ob0VR1CMXn2ebT5JcjCb7JX099jGB1Y/W4Ib1vcTkvY74Fmu4fbUby4+h40hXG4DVmlwQ8/r4bf
i2Xf/CT+kr83pkwZECKWxK5/f0yvMMKFdKhx/D6pBBeSkRzz/vOssBpLFvSTQiiar0UfMpul0U7d
z6c0b0hWIF8odtTtbyemKQOweyetfu9DPguOUuOmf4yrWBTvSyYkt3XzhbLLkZkP+e/d59gJ3OpF
Mrrm7jZ2a7QEvVmLS6w+UmFsNBfvQtREyNGn78pKKRoFWkeX0LwcG1QUM9hVtzFv36AsKZa6LTT2
+dtjBq1gX1n428/PbTAXXdpdbG9vx7GtCtucsdO2n+fWOHqKwZ7st7dxuoSIPxW13JbzsWn4o3vV
qoo/xgXe3iw7vU62t/MTOhmJQQnCLfO+3z8uCqM8rwbhMYmffl3wILWliyfj7+U67EEb9a1GSDhd
g9pjmu3lXb+5jdmoKVJNOUgIZ/ya5w8V4MS1SlFSbn6fm4s/wADPcjO/rWs0k0wsejnZ1PFw3kpz
nWnl0QhluI+KqrmOlSUvGrP8eakdZLUdWpTtwPb8s151W9uuupBuacMDIPi/Fpnzb73Iqa6iT+vr
YFENBRCwpYwLiW9enLa47d/9z7u3RdFa7tlK1e28azrtP68K+CY+h5xXRaxSXfxcCi/RVrbaVjTd
QyhjWrpVpqPP22epE12MzNnMY/mHqrNIRRi6uWG24Z6lpd/G7bH4AAPduudp3Pno8/7zKj/Cc/Xv
D/T3jvM+8/o2cJzztNXnKgzLQK/9z4639Z0ZUq4KmpUo8PPWePK4UVVca6t1LxqezZ+rvMpXL338
4YGpGZKuu1LT6a5A9kfcCeQ6hy58DJPsef7YsM3TS4HPjEKz57Lr3GSLRalkXK789Aktbm4Yn6bZ
fj5bd3Dts1T9Pz6T1gz2OS+9//lWyvy2xe8vaVoETvbHpWpT36Jyqvz+Vrtpi2lxvnIYS/3yzSY5
tyXxa1fH7xSt9c2QVO5WK0P72qj5B0pPI8nFGwCMaB+H47iOUyhwcZWeMTY38LWO8LGOqxPgZbDd
vW3sfFd669R3k4VZqNd+gLjae2NHmxHNgZaQyluvj9WSOF450cWSPA5u/hBqk59dPepnnM/8FS4s
8aHQ7eg1NLylIYvgXRedvelRoW7nRcXaWiCTSIp9S80+3au1oMgP5fsNidgJyUL+1LmOOMUTJy/X
vQBiAQVYq8WZMO/H6j508vbO6Qns53NqAmqQkewnEwEhHklMPBhhY22iuCdB1APcaKPOenG1JFmp
ujnet0GabXsp4n2TQg4e1AlcRO8UptbTn/Myc8rffxl68iptOWw/V81/RVU5zdunPebdjNqi6ybE
A+02FtXq/vTHPvMBRCLKEwKxz/W3Yeblzz3mxbI0O+xzVCYU86E+95mPdzuKmeGnGyf6++fOX7f+
HFtXCpKdbXL4/IjzbqUX8+E/P0rqYLPmBhpugJ+X5cvh562Vxqn3wnF3n/v+/vDT5fs8pfntsnIe
i1Fxt3+c4Ocmt/2csRZr0+yd2xWaj3nbfB7ij3MYB/fYdYc/1vz93X096aLHhI92Mn89b/15zM8x
b8fICg3ZC8aJ//g4f3+X8whZVNn7XLxUbXSP93j+hhUxUaBayvs0TtMd0ONhb5dJfxmB/sIRN52X
IlO+y2Zof/EBc7vGaC/Cdkplivwc5QBtmKOq5yyqy0MBAmjbu6ZEdaXRpQUD6X2sgyPY4+6XHcbb
OPXND6Ob/u08Uz6YLmIdWgzio2cW5mk0cMJq8G96ynri6qAx5A9Jqa+dDh6GIfCiNvzmkcZexcrQ
3KVa4O4y9Ko70gDt3fzGvAmTnuffZzx1eZr1DyuDIoejLEClCJuUIQrM03zgTkTexuq75mE+rfkE
pR2S+OWY8RAfYaq37woFz6UppbzOH5HiSHmYP7Y9imzditZ4TilKLByURz81f6UOUftrum7udAEH
4MKrqO8wrRXxuO87P9nlJtzE+eLXnsjf8j64v10lfJ3sUkR/QXjUF6nutI+VIQELl5l3rAPbOzoU
Kjatk3WPTUWzdFWO0V+aG63mM56+V2oGVB14LtLagd9SRevc7QV/txwfRmlg6NnFe3Wo1qqdZRe8
ZYL96KElGY2mwLS3619ctS5WTVvv3FDT7tJK0N5ZcY/NBNYYiu/T3epMGHnfoteVOZLUcnEQFr7m
3mOvedVHksfjuq6sp3AkOBKTL4PWgV02Wp6iWWsOoGzwTnUAYB5sbtgHHljvCOeR7yhueGk1JTrF
mYKxXxUTA7XZ2+iUb1HM1F9WxtIBzrlFtJjsRWKkFH31+oxNQ/cQmQVGbeiHxjgo17Fj9mdLx6gZ
CrO7weXIoHkeyDR+KuY56ss1z8RoFXixuksbob2ktXnoNeM5bBmH/wPxiL4pWaUjtltFNj5kJSWN
mHa58yEX/pPejygQDUzzZMZ0tEmqF9WqPC5OVi+8wd65ET3uGJJEPFDEczv5tlQ4gQbpUIDIln8p
bWqtfMWrz1mo1jxoDUCQQd6u8Gh6BMJd3tEoNMBQVpqt6W0r+qcDakJkX9/sNslesx4+Nx1EUNjj
ySsat3mYUTxu21ra971I1WXdtMG7C/kYT/TyKc+MeqN1TovVEy8kkyY6u3U06UE9G1USnAeMcRrL
OM9r0IH9yJzUJrJlldplPzWI8XBW0vCYQY3aeVzXc0XkszEAMl+T9l7CUl02NZGkVtHm6PhZ/42i
VBQDcg366q+xLJ+H0mmfdRBGODaA+Ufrc24mpm05SH2vRbQfJS4+j4Ro4lXVCQM6nzSuXpxgyysn
y1K6c24XPfHAk5uRjTNhSLwK+sHXhajLrUI49FBAHaU3A7c8uuTLVAW4hUvRLo9z77US0bXoFPUa
ZvSgm8hnLT/H282I432P7x1lYhQNOk6epeyA/tqTP0aC4B0nrRhI79D9RerYXfSRFsNbRjaUC+d7
reFW6ZcQoEi7osV3dHNn10NEXTLV7rhLKKum9LUV1PrwHvmU7eF2ulRpnLp2TbZwdH8nHdv/XsbO
shQlHWGWQP5mS+Pe7XtzV1gDLhiAF69gt3e6Gf4oh0xcMi+2cbUQKWIbU2yDbML3TJeoKAKqiXqQ
b3Bb7s9SIfCA+wO8uqUunxfcfcnnb5JMjg/0Qi7LIfHe6BKH8IaD+SMevOmaFly+wwZZSSHSa5B6
xdvYQq4KRVSRQYNNa1QllohmfojLVTwY1Ym8N+Q23dvEqPr3oYITVSDGS5UX6TL0K3lP056713PH
XlgStFVaJBhu44TYDeaBaa3z4AzhK75rw7sfV+6SHHhxMv7XejKh3xIJUFLFHEldZW17HwxVdoBb
RctcmdcrVYIp7lwiwhrWwkp1EnkQsZUdfGdSiwfVvd3YJyw9+pOuBsPJGhLj2AzPOv++d15JQrXA
TO1QZnl0Rx873DRjpQQwoK00fSt7x9uOOVB6Y1qUxXhtR1KUYzbkO82o651oMJ0Z3QBDF9LU+ai+
Kv1QPc0vyfBkj4SELkYGx9nyCL0Et11Blq1MuSb9pm/LHBcwp91JaqkrGlbzM8Yqq4bI8OB0hXGi
2OSCKc1dECj+IjI6/5WfTrAdAuOFhhceOFkKqkpRyLcVDo6zaWFukiYw740GCa5mZ+vIyPHNqMCM
F73SHetQvMHj/FZQAWpsTBALanYP+uR4FZO35OeMf4Jm70eA9IfSTu2F0BS8W2xBNGDTKduOlfOQ
6cWj7o/jXQezywPTKygM0FJhuEFBDU6RD3lsLUc7LjYmbesbgnbMEb1g3IhCxdoFnxQQvuN3Y/Yd
x8XnzqsrZVVlJaXqLPtm1UV95b5PffO1nGyLikkYqmoFl2qyn5oXFV3bw8mjbZzbXjYB3zWruq9C
F00jRZd7Q6h3SAiLTK7lEIZPVKWLa2qMKyvQ/AeeHI9yhIDYRY76oPhPqhPLuzDR+4sVKOSJyzvO
1dwr3LaOWiWjjZVYlL8adDqlZ7mAa4MDqdlLEmbOW4QnqV1U5anwsxwF6zmmVIvy0Wqfelwi2wYW
r6lWb4P1OsSW+U4PoLam0UYeLL+okVAb3IQKNz0g7cRCgurSIkaru4m5y69LW3GO80sfZzSDRS9R
qC9TG9vVsYS+MZS6fg/VmpAuxe8Il1AAPO0D0sUnK5Xdm6HJdt2RdtjPiwQfZjo0K7Amyv1oaJsG
zNe3IWeKZoCE3MNhR6exHxPfXZOathaZja9YHmQ6BFqwr3YeChLsFF3MVCuOmjSGlUuh8yOh4t2U
rbN2XD9Yxz3KMaUsrEOf6Fh4e3W0tgIfKH0G4VFqpBkzv6r4Vn17hWF8frA8iVFrou7lmA+bGsjD
uTaK+MHqsR50QHPeuRE3aw3/uSAaivesQFsjKmqVpHqfuJj0woZpuqcrX2wzqeBgQ3mNlnOlBIZk
aHurrpMND2QKLUH0gaDbf3JssP0IJY8k2MOLS/2Uiq9bLCoPN0UccLEgKgeYyQLQUt/11ICcKr/k
xgWfL/M4y1eDBgC7V/PZ3en25oTZM8n2S+A12tEvEjTPukAqn4mUGly3wZ9q2Daunr7bOc1qHrZQ
aRZsxhB7CzMHmAa4cdN9x7wKO5nErC6qU4QfPf/URHXBru7C8RRl6q52eqAGAtCTXlvqpUiOiqzl
LnOI8p3UR9urWssKk8N1EGs0Y5t6tkFEgPFtmItdbMkHpab1HOuP9uInWv4UkSsld+X0IMnNfJnm
inrgOQr9Hd7aDoYzMAy9b48Qhel8yynkKlTsy8K8CL/cqHJEzB9ABoljyCB1bMHDLnlU8hgsuGG5
kgqZglFK3iNfkLVNGzH3zk1ZvSPYHF9Eg5kgGUz9w0yd75ho3wXCHx5j66PT++wB1jOKB6yi1poZ
5A+xQ+HeJuGzsFC/47OISV6nJIcaDEk3+eFZnRave9/ujjGp4E3uRR84AuZAw4W3Sqn2asaYrTql
hcqoNDmJUD/LFnZgWhSjBnvZoDZZddKp7+qqqCbTIJwZml6uacyMSQcY7RY/mHRpuz48vdZTf7h4
w9Z2Zt/7Olkbc0KfqACv1olUvPvB28f12D+KDIEYjDzcrYvBWAZ11awqGjHuwjb6yGsDMraEk2F6
bbfIMyCFbVUZ2xyxEn4s1slHeLcIKrM5l3lbLdOoH49w0w1uzYMJyNnAGVkAERdhkC+ceiC4mu5O
mOMaS1kavr0kCPVWQ0jNatTs6tFPk4vSZQFplWRSr1I603CeIuTX7waCwEc/we5FTd0nuzfgUybN
Su8oYA9EKnsYYmKtxaP3NnjZNdPpVXcUezij2YCCW0FGjzU3gPOo3xWtpt+Zo+ouYx6qtByMP8FP
XnvHGU6t6vN11GOynpxoqv7c+/R7Gbk/btPint7VQ6YnuxaJ8TepU7MeUXFuoI2LI1+0vho48UHt
v8ce3j9SzbszlCIwoWiwDeBq7xSArqhZh4/QbFB5F2ehBvGZ5lrz2uD6sxwjF61XlehHpXozuPW+
6fD+7GaZ+0iLyy4f1oWji3dycZx8VV5o2PbXuvfiT+ZnVhTRqeg0wyaxcXZF9I/N4vScFi0eFTRV
46SbtBSoGg2IlRkZB11BnmKR1DsjeXxvG698IRqhPzrygnsFJyDujaNcWz2qBRj/6bHEHaAxnr1I
q8hZUODQ6NOAd/+ADE660E41KAuNse/bMDHWAElsBAgm+jmzOdAWi7lAFzIHmP7KwF0RkqjT0HCv
8G4q28M4va14Q3v4XBQUerY8+TdeJbqDT4zyx8vnOgypcvpDGmclYtkdOiqucHlsraMOYSNckdXG
7v2OCUg6WSr49gHeh7KK4bLeD10wrqPEcu5irdV4yN2boa/swUntlI7+6tGWlwyBf5Br2lFDRLVS
i/zepSOQBEWvYhExNiut7ipmsPj15VEyQOjFH0OFOnfy1FNZ6eY2wTWiosftkvG/uC+hL3d1fY9y
sD0nLXM0N02bbdzUPkSbqaE3VuwXA4Np4viJFjvGZxN7kWUsMUWFbF0sUkh7x6B07KWRTelL3B7r
xL+EuDe9a9leaY3odOP4JuOwTsz+amV9vCsxlzvRDudKqA/8Ob/EUdluLGpjU/E0ORVTebpoTvS5
EWkUSdCc5uUEcUmCAdyupKOTN3AH2IRG+7OKKhZzE5cbpSOHpHlWTW9cLE/19DIvzi8o7PE9Vk25
1Hpvq3tqgzQnrVHj8BLUHX+FdScXaRA361EtRuR1U0wFsA7rHCQ3wh4aeVuJ3RrtonJYp7QkniNP
DHtDoH40ChBuixiT97OTdhurwToqR61UWMyxZakaR4AOxnH+SybYyedx/Gte8pwUr+Fpi8+XP7b9
+w2dEAjP02lZeOrRd5ti50N//r3ucxceqr/H+lz3OXSFxcE61iY/iHnn/9/Dz2PNQ3uS/q9IEft5
0P/rGJ/r5h0yawpB5q3N0vZWSTBoi89t5jf++HSf5/plm3lRVLgE6gbsgX/9mH8c003ACEKmTmjl
zO4i0za+m0rcLTQzKa9WHjAfS+1hbeHH8q75CkXCyvguC+TnUA/jC0qtjjk7zuXzrnqIn2ervIss
y9chasgj00v1vhPkqeYNQukdRSC9l8Z0YJbooblTXE88+V7xPm9AnIqJqDImj/mg1lzFbtz0slRe
SbXv5i0wPgqWJk+8uxF7AGJfxOVj6ojvzmRO4NJqFtExmtmacRJx7l8K1J63swvCFKHvGL6RJ4o3
rtaFBz/ssofMMcgUTB+9TOXTqOfi2UxNsdPswNhaaeE+a1GDdREbuDWoljCq+qv0/P5gDqnBA992
3kYCz/na6E0/LhW6gC8ixxMmVIgQ511j8cTNp/gIrEysZdk2xyYmBYg3nHU7uCa8Q6CSsmd+xTSO
1OhupJz9GGXR93kEQy1/ptEgHzUyUXvT8YzNSLT/6gh+btP3klYBOjjHUe4m8NAx6/DqEMwxP3zm
RtMGwYBCM1Eq/2SJyrjAc5O3SwMQYdWjfH0rQx5gY61lB4d/qStSE+LdadfGCx+VIquf6dQLdmGu
OltpyfG5r/zrPDYJTVLV2Kxe9TivD0qfO2vRj8Obj7HivEXnoO2Tou0vgYkuHAZYuuJJv3L0aPjW
Yg+dgXT75iOk2Xg5vnshj6/nQYoLWkHvw5kwZhxDvyRtFSJVKdtlkITeh+LoByOy2xew+MmutvNi
2/Ui/oa+fz1vUOIfjh1s4Jwim2sT5qkxufu5H9hhvBBXxU9WQ57Cc/GCCTEwfLfl3fw+Mu1wHagy
PtZ1HD+kPmjk246RLxY0QLpXI+RHrnYpc4FpRL14TvSmeXciU2wst+32SV+VT30SPs/ve8hM6V6X
9l0WjcpJamTKoFF5H00LxQwblNfcxsUMo7UQ0a6ivfiesp83cO2+h+KWu2f6UJwLBnbIcafrwhdz
l/hj80xGztrhPmgQN9fpW0rMOe/pBbJZNX0bYUPUuyfXVR6L1AWkXKWPaaYkj+WYQSLyIG7Ni7TA
4nOr4yA4vXl7sZmWxeXYHm97iRBmswfhUdVbK1/GmX/NfKKrYhozUupqJ6JYLhuMzm4DuAoSKqUg
2Ju2IEeP8F835GoefV5n+g9NXkUP8z5mnbXrRpjjet7AoQPmCgb885StbJckCIMrDUtPbhfyNa+4
P/RZ8ghQvX+gJYj8fCpfCzlgdz75hs6LaQw7Ritt9IrTu35ONJrkXNSK4vdrkz24QqYvCu4od7Wt
vM0jtw1KWarJeLFM+yBuKVa1zLr9vI+Q2nOqlM19bYEGYjo93b3kK83NxTmrsg4FHzvRsJFurdIM
Ntwy5GuiwYsucpUIfTpuaVnbIM7zx9If2oeGDPS8k00HwTFI/x9n57XcuJKl61eZ2PfoA28ipvuC
3pOiTEl1g1CpVPA24Z9+PrC6y3BK0pkdoUBQhEkkiHRr/Uav6e44yarcYT4ossLrwUkelgQEJ8Hp
XfaW+pGJSP7Q6op2LNzh8+WgriaCjnaVPLv866OdO6syv/9+766Z3ldw1U9GWZX3aFdOLkepZpYy
ULPSCJ4DbHPIe/9nA59V3g+1GPZGgGORk1CPy97Ljp/HXT71Ke29bjVr9nMHNtjAOC7/1z3Q5TiM
sJX6+eX3j4VEPC6P1fXPE0cdBsJfAf7hrJ688Y6i3qkJb463JJos2CZ1P48SBXbNz9P8RCQrJY+e
ft759ysRCzXm8OaYzl2dYtQ6gsJhX32/DGxJZWJHBNRSBa1Ej1RCMi5RU9VduEomnggNo+g15DN0
2+Wd6fT+nhCOyeRbdw8lIxKvQDpl9St/Rm3J46TSXSld3X/Ss3BG3NS671Rvo2V5NhEY+s7kOhq+
OxRdbIrctqyOrZ76yxKT2OsdUaQqC0kY0vWOzIYtE3JP08tVCLxXx8uldJFJAJ4wOPt5+csnBXnW
uZvqTNNHe6TLwZdPPpmXOYpD6Ab9vsMJQ3gaIT6QVzuKHnibb7s4jIx3f9l72WDvV0M+tUgt/r5j
8N14ZgBzmV/tCJvRliSvyusdUlkoU6gHyvzn5S+fiNrR96Crt7jaIXcQPPDbwGN1rMfPjVKB+1HK
grXjjx2X24Bwi4KnovDsxx0/H6Ibw9OpcrP6vuOy93JGL1us6PArv94BAI1wiQB/9PPgyycxErBx
6Ryud7Rl+9UyA399dUIEaoJsTP39exxntINn+ADi6ABuwPLGc0fq4ps2gJgdm1V407oKThyh4t84
4ZDNHRZweB+p+dwVlXNqK1y7W5YyJ6J6JQauiXFyGg+jRJaWpzSJ6nmM++Sp9TEwdPR0OMWsC+at
YrQnj5gopfnNqS1ofXEhCYy2+oHj7OLk4TNAaW1+AgmrcD09ObWKh0GTp0andiDb23pSQGkRjl9h
hlaCOhpnVZZ7lDyChY4eOUfY7va8rXTzSJrDGUszjinhIurmafDCJYnjJPno4cWJeo7bH7FhDhZO
6LZQ7LpwEUO0O7YlIzKtqDo6jR6zty+PaUKKwI1Rk2hbgXVpmKZHjL7yRRunMaXJ0M0krCVTYZWL
uOj9I2xXsXD0XjrERVEvWjNzDhzSLAgbW4c2HtpF7CnGoQ0xn3c8sCoeXnjs9dWDV5XywnUCwtv6
oGATZnTwJm110Tpxyyfy8FqL7ZcliNkQT39AJgEYkN+R8U0zjAlS+eAO1vNlnwVIehfbdNn9eCiy
NP4Gr4Ruetmr1E64Irynzy6nImwmFm1tJYvL3g57u5lEbGwJn13Z+HE5TFFB1sfoabOVO8e8Z60M
AQpnmd3lXxJFWMK18vD9X5aqI6XNifdOXVj3aRF/M+TB2F+OjYrgmVWpOFz2hVb1UGE1erzs06T8
PPi5vFKyIFpWsZUu8hxEPhgok57cF6gkmo6BSTT6Z5OsNoNFrJD0+vUALS1nUaY1W1A5/zk8kHw+
ori1tiX7cLnOZeP1Az7TiOwrs65o1OnluO+Ffd9COnghK2AvL4djp0ZZDLuwqSTMN7Q2r/cBQhbT
pA2SZ/y0zzlCnHdZ4HebPJbDeTR+Xwz+zI7M8FGMQCgqBa/OSawnpT77vhw/q4puzVtkbdYSQuj3
poes4nieqQ04YaYihYbgmjcyKsKw1TihzxOMjSWtPGKlXR0GBGOipolnrS47W8Nq65POtANqmJp/
8cLhJrfN7D6zogaPZuBjcur3nxyfufDlgEYpp3k/9Ae84IY9bBpjin1m/iXtUYlLG/I9rdahVe0Q
HUd3/66Vs8fLmVnplVDL6/bGS2NUBaKC/sSO3WeBbfV46Ry1jFkbOy2ZHwa8vAzAK/tVvifvVewv
nyLC+jsNkNbvX3//98d3fsGazkxHO9/xO09Sucb4KfjxSYgBvE7mEI7g+1gpk25ydZxBXYhCS8uf
338v58fdiEKtF1pPPCRoJS7wffflNi6b8UC3dKFmwX/6ZeePC1y+U1BzmUlaI32v1fW9ZIPWb00E
Ub4ffBapfOytLLuRx02sDKTXzWSXptErSdpgURg6ia2iIk4Ui7XQwAt4dozoEauSGaKQc+JaBATl
yjtrtVQh1duzypN873z5LkcibRYi70h+Tr5HKqVrWYa5UMQUb4+R7leDNcSJ5KK6qofImBjW4N6q
RrGWEL1cJuApABgFjTRxcXvMIVHO0JGCHeBGiy5IX5zEsTfy4HeHNFC1ddYONyWIADlWduBKCAdh
umsyG8xaGLIpnuVeLM8qViufG6ZEUYku56BlLS6KxbaV0O33o6a/8Sox8wa1O8H3QrjZMM+4/Klk
vXwbTQ4JYFtBdjGuk3UQFNU8iQqF7hRJgxCjjqUr1eFSc4tsbqpxNK+DPF7YstTdto3UH5DS3Es1
AXUM5duzot0EcfLU1bp/lBwnf6irDkRwGpwv/wX+Uvrm96V+Ekrf3Qx2H5+U4jVEnXBfxv5d2xvS
OpaEd0wrNZpFnqPgttxtkm6EnZleuVYlMKZ64WH77YExl6nenCDAxJft7nTZVEQ4DrBaD35nZE94
KT0AIpjkzNHVUBhHwWwSpK1lbyRZbudkwPrV4Ob6o2IOCwQ0H4oOhCNR8MBlFulGKqTTIFtHRWvO
GWs3PlnELZSSDCNLt7HnOXSUSSvl7iRTEIUlJqmvIpuhwWcuwKK9HJCKgE+Gw6oMFujJRzVophsE
UPNiTGEDl4DvRpYnH51JDSihL2Dk9xo+3fdWfefoZnQIfavadCnRoSyJDoytSzuS/EPuGOFZlvL7
TAtjTKePRXfrW03wCIsYoVWx6QyIAVXmfUM2BXnvMZKotANyz61e7GR7kXph/pioobwOmyPpQm8f
+9QLR8PgIWI1tbWHDMVXx4FbastQLEts1Y0uKWZpJMRNQvxzVdZuDv8f3lpd99ZUr0HQCsZktw3k
nRBaOwMy2H3yyPehFDF1dM971ZP4VXEGBVFyyZxiUIxAYLxLesvFczvr1k3hGtMCmNi8JvIxv4hP
JcQbIOqcyzEJnRC9T3AovSmqah64WXMev4lrmp5s1E8hQfm9ROhqgsu2tDAi43ObKzJe5LkOl2si
+cBL8iRHbtNjxm7lBlfxJZteEEM6BVbjUSO5LAd99sX2WnPSoDKwyW3x4EhRdhAVICKRuTCQyySZ
tSqhG01iDd013lmxrGSDy7RY6qbn78hr2Ws3reol6p4TMWa/y9am9zDLcCO1g711AS9N3Qo1bmYZ
9ar08fj2gqJD9oewRw8Z91mOi4fB7hpY7I6GwAxm1qrvLBQ6OFUaVlEbW09WIB1EEDYYmQ7uKmyU
jUWe8473P5umiBmRqPXiVaDV7S6V03jljZ8gL8Xkftt4jZvwRvLIj0zBLuNS3eZHQ46qtZvVLQJn
Gp6pJYv5WIgCvnvYnjL0keAd1Om00QP8wNsMaQwgEYCgKFHHKH4uR+2wyVzPmbLoR8KV9JQLTWBZ
AYBjhqDiXt5G/VSgPHDvszTUa5FvtZHtF6Duj+swgSTLju2NjmbJpGgSsQo7+yVr0l3FPHmvyWUx
vfjep9VT6xfri8V5Xn1OI3CSveE0x+/z5PpYMxifvKLCYA7rkplTDto8qhyx9uS8WsQieIKi3Z6b
fJdnZvgEEFBZqQYzXANcxGeYXiOf0GStaNmE2VT1jA2NOQUQUS2ZYX9SyA6cC996TASUeuYqFev+
RJ73kdUjN58Zd24M4lwR8idF7qVtq8OgVxPsFrRWejBLXtIm0sspWMtPUp8bD1agPhkW4E/ZGbEk
kjYzwPUsG803bosRvO864d6yIGiRSj3Ukn7o2kTdOaY0D/pGkAPu1X0P7tv01c+IYEWLpHbrtdu2
1ZTHkKzkNkLlN0/90T48gKHQaLsyNtgk4Rm5NX9fIrB4m4htZ4nmTikzXBBNTA5ZNjcQRI+XjZMU
O7tSnW1nBuECCjeq9kNQnCQWEDMLftzaslh/2tk3KcMUswmwRnDVL0jFuTfmISRTrkuVcXvZBFXy
Cb+LnYqXBzzI0fq9FMPnQknuKrkO5l2gWmskgqs5vp8evt6jfHxi36R8Wmt9kW5suQnPugIE3MfU
9Clo5BeWAvaXso0Ona25wPa1b56vJwskSfXZaJRz7qTkK7a1uBuNaJa4Tb+K0u+XSVveEbOVQVv5
exlK9pqJcbzpxpgkA7OyRp4RFp0j7vXSNxZGTtvwI/BAmmyoD66p7dG9kL5IFkp9lYdJdx2C7sRx
MFKAwCjBCUmKSgo1kGJimBW2UOFzYuGg9mXyIkCCIHDmPOZhZ8xHlqtdknHsJJU8QGt0X4Lua1kr
1dqqw2INJ3ql+U70SVdz6BoIXcwBfi6qEYnR4P4+ByuEGkStbtQID7aNYQoxV0mRAsRiKJUj71Cm
Ubij21grkWIDwXWtyaUptZ5+L/oWKt/IuSCKiJYbq4NcSMek9u2NGYX1zOvd4jYywlVcuuqNHXZi
hqd4eMdU+RTAgtz0whSk+MAHAWSN9o3cTWvWG1BeDhIa6Y+ZpjXTLE6jcxMEiM5V3twi3LaqYWHN
HKOddpF9Gw9GdnBUZ37RIbWJAd8paQu0LXJPPtDXui4DvD7jTUB8Ouo178lQFgG5pceoLKyNp6HC
NWRESd1GbrbMvI1JnBrauci6eOkVndjYldeukPyuJikxx4kaBMmD0lTuRpFH8/Awhw6Vti9oArHo
d77VSkNgMS6WgtucG3XrrdF1IGlnC/tTXh60IMpwbtbm5O5acHhFOuk8Z1i0lnqL+pC3hZ8fLm0P
0YAoUIgy6n156vAEmfUNAGQ7wE+aoLK5ikNVmRPgiWeaJDkrTHFQ6wYeB1DLmoGHTk8isTdVUBPl
Fo2/klQJIRERxmvsyNW9L8t3NlDH+SizeNvUG8NyNrqteTeVWecPmoo5hU0gg86olyTzKdGtsw+n
L/I/W6ALpyW6FIuuz0dIrwoHGE+sMC+BlNkpgB7RtjOozNHeSZ9LPy3uQ60pl5mMLttl4+tC+WpI
q0iLJzweQ2PGKqWLYWy8DHTdLMRCcHVpy5d/m6zU58jMbUErx0/CLGekl4xbP7c2g4O+UCXlwSST
gpjQIBwSPKqTTw3R2qYtjVdhBbMYJtJMakTOBFpGDLK3YIe3v34A6wPUqFviSyDgVbGJWylE/2ao
IazZwzgqG+vLpxT9UMMj/BBa/q02Yl7J3EozEJQgaArlzmzbLYsX5xjpwZnXrJ5XrlPepKhADmoN
jzZ0rR1LBH1dS0k4I4YrVk6dFWscfL4ChA7Olk4CTldVg5+lCs6sfu2DSBB1q5KZ5YzaIkEVLypF
kuGLEbywEn5rrQIWl5N3D0CjubYoVr6U7J6bcB6MyAtJ8FyrEgd0z4cXnJfyJgzK+qXflr3ert0a
/cOh0ZRthDDG0ivdW31Er7YoJG9B708btc52vTtM0sw0boNe6o660a/zHk80TwCIyBpP3SMGVWJB
JFlrkipV4LjPoad6c41RF7G/UjkZJHUnlle3X4QbHmPMA5c5b/A0RsLqWBV3JgT/Re7lYlHLOoD4
1khnfSDf+Rf3DVYr9gwp1VGl0XS3MHmkWetZ8hP5MAJaTvag1UW8bCNpX6lDNE/hJT2FcTZn5dq/
eEWrTgavL25U10eBpjPCpZMhEtD5VvTg1nW3sUqmKQkDLw6y7mNFJ5u0lvGotgT0avrzHck1FXfn
BpQPCOwBeMhDU/VIAOaQlBKceGZKotXryAT6hti4xW+M3pDfVPe1aJ+ZVLdHhN2sGXEAe0lCa65W
UnRGKsa5jVyfaIaXJi/EALXDZYN+bL1D1BygGoMB4kj5UkCvASwUS6tBroCGeTosb1Aqc4QLW3DW
fGdo7eeaWTRBPRdFsNh6kBpdWoR1Fa1IcBauAFM7blzJQhq3kY05fr/1bY15RgmS4EDAc5xkKXur
DT9VekkYo1equZXrmPv5Lt5Ema5tmY4YE0uzi60Th95asmxWM52h0Kgbg/y1U1TBY5iVzNKKrpoK
Te0XoepUSHcEeP/Y3v6yaaX0EWNQ1D6DEst4EtufPGnsKvR8rztddDQiV1uolWft7YrBjMnPsNPz
KpvXqAOBBLS7WZu6/j2rysesUtO5m6TGtC2L/EFgdjhzGHQneaU+DcINjq4+BEez9rpV25fPwYiV
TkNf7HItdyZeC+rGy8Lx9QPGkwipXfXpADetyw54O4YrKQRk4jXoWRa+Ys6KltbbixvNuK176C2q
Uxg3jPTxrKsDfQWZBq8TgqB6k55IAfU3JqbOSMMCK4tM64QszSyuK+mcKspcEjFu3HThiuyvmV0C
lWPQmet2p24NCW0X+CfTC1RZzmNprQc8VNtgzhiaanczOvX0hodCVQkc1Fdcf1vJGmpGWsJobw3R
ri7TdVXToAYAnItolLRyvW6B3SRkN60H8d4+a3Ju3ZZJk0wSrYUTzBD2BKXBB0f1BCbrxYtgIio6
bI8U7tg+RVV1Jhm0t0wBCGDkXTnPHO2eB9pNktEvNmueQbG4qLwF1nGkVm1A89wXnTZwoxg6JpZB
yhpzooPTQ36DLOAchi4TjN+j/GqV4zYVod1Enrg/AUBYZ6P1V60moMBHVDQJsqnwoc3kuqd8YV3F
CJbVT5BDvnoVaOkiKpnS6qwhkrA8F7LsrgntHbq0bVGDQahWghMxwea53SYQ/gJFgBrwuj0+Ju4Z
le9F73TS13Zb+/3JoAt7QNwaXbQwmmuNV9xJfuuetGy4JX0Rzhtiw4ewX3aZXyM/GrQ3iZwYT9LQ
48Crg/mNcPVdpE1Z75A4NmddSKLcucPKwjnKhhdPYpekAaPP1FUUD6W0dNLX9Dqt2hQzFVTBRjC7
ou+J+7PWkGOVpQSpZ1cF2mgNxl2RMynxBodOXuq1SRca3Qw0mbas5To7Wa760sVt/xiqwdqO4gak
Wdg/BlgoolLpIyNpsuK4oDMHHWQ4cpoo95DUbIrgNfCr6DGSQncBK1RG9NDJpplRCrTiGgh8BIxg
QaXGmUHDO8EbWuopC45OqZ98t4Ge1TwBNGeFlElfdEQKZo7rZgtDhe8SGJ8xqbTWii0bk1rR5duS
YA3CM90oMod1sK0V6Wcpg/2E7Ui1REn1a6mXwSetJUZd15+yelQ9CwHzh8KvP9lKZy/TDPGdLJGi
KQhnc1VJNh4hsDaWNWWeU/+GboC0syOWspINR1Hod4KJSsbP/JkwzLbNrJnlZsVWMogjKQFRwbaT
P11EvUsfLYVBEy9uZ2ZbKcjMWaxI3rYbVHmiS164EGT/j21UISfbFGO3ar+MEv1WnjuvwrYmQ/wS
F50/ijD7t0lD1+yUPUQOT96q9a1lZYja9g3K3GM3y8KagFJRP7W5XJ08Lfg2qOYs6R58i/hgYvnV
TWxA8a8H2LdVhTSREtfLAs/UuU0mbJ67EfE/O7HPSZ/ks7IB4ZTVUbpAWIJcjVTAmBiao+GEysrs
o46lt3Nv1gW5hNpYRnKnbvJh+AR3Fpo2AjJbTyseJEaFaWKDpMjsXjqGwtY3wlaGKfrRsygyie1I
jTHNhP4QBQngjTArWKY82MjofJEqdd+U9snLi8t8NNh0urKqrc7bXjaaVQJfcvJdapT6QVOD164t
SiTHuxFk05GjyfVt5pv56bJRiNZqqpQfLBfIkuXZC1Tz3H0pycXS9SEpmLkunVyQPksSPzUSfzO1
8uunqoqnTllPKunBknvz1gmG6C4NNlo0PFeerzF2a8Sii+CUFH42h1YiTpHVPnq1Fiwqqa6ngJuG
I3OtbVGW1iyB+TQADjr1vtadWvdLZ9Q1NBaGIUUDV8RKGEnijKfcFvniEm8J0pJs35j3k0K6Tpgz
WJ17iBuUZpjs/doVaFeFwzYwzWOCpAa0k4SMclyvL7NjXo99VGnVNtUqdBjhS7GIyghli+DF7Exz
lY2ifD3EIq3OvyREkGdlVSj0SlI+jVC3KYdgKcGFYApnLAucmSHqtMYu1QhHmlaSLqzQbHd6u8gN
ZhmlrCKS04fzuIzdKbFa6+z4EbgJ0klA2YlfyT0GyjEWhxheJSyJUnkrhemqNeFWGdoeCSEFYTor
3KKZxnqus59kiRpHnbkYAOUvWFxHO5VAeKvSCCEsuHOPGt/UpECnwWLQSps2jx94W5qfOtVBXiBm
JEkGaPoeHp8oNDx5JncSswhYmxWSW8yoF7Ap3VVjlAd44ult3CPVpzZwR9Ks/8LkHGaGU+yjoOCF
xVSSHI+4FZmvP5OCQCYGgALqL8Er7AsXqozsowM2YoZq17lDDQyWGNOQQlaTL0FVHtFozb/5wIzV
0vVuwGCHsyTK52opVc8p4eQpS7HwJFwLO6/CPqnF7eB0kESEpZ8Li4QOPL9CMtxVpsTPdgJHTAJS
d/Zu61HWW7h+vSvQllwD4NUXUPKBvEkZk8daR34FoBtWFA9tCn+rb+oRgyenEydCAlyU0dfY174E
WqDt/AApekswblulW6xs0x9mtiOihaOQ7GD2jzSQRrRHT++bEUBk2UJZM+VC395VN2nbFy84737V
0GB6Sq3CmkA/zaax65bLsBTB3h0iuHlQIhrdt+YJaihoXtWTMaE81WXTIW3aOjvDF0BHgN8LR5rK
fqlCQiy7BaJbKu6hWgd8ETE7rEeMk99I5TIgqjNhBVDpBnwC224AdRclBsVVUBJQQeharSV+L9YB
du2JTUnUaFIXaBRN3K3IAmeTicrbXjYGeiFLcnb+Pm9S8p5V72z7IHe2yvhJ1AOYuFJJF3Tn6iTv
Pg3IBGwaMHoMmpp3F2dgluUEa01w9N0Z5Wt4HnrJfCaq7ZWdRf0WvWJ9pioJ82YJPIwe6vGusrsX
T8CecR0d1iwJ+aHiBYlB3pP8cSoxxwNtgB9kou8T6EcQMz6EjWgOhWNbOx3Y/UQ5ic4J12YPYh0w
mn+IDCkmumNt1cLpSTOa2czWOmtRV/RaJROBqVTSaapqrW10Zq+FRKtPBdoFnqVrZCjFZ7VOtqHQ
vFsjBMBWW7E07yuflL+r9AtA4AaK2vBMmcEi7YlRIxEdJZiHaT01bGaA9DLVOWIttfYb9x74N29m
nlpwCeWvQ2thKUZa1ZDRABnkEumopCBZEWbdkiq9aqW1y9uKodZTXkWFSGAYp91KFlMyULw3gaog
uwPjSraeIi+VtmherRsPQkVX0KxJHDXzJvHGtjguR31+vBpBQbvUF6bwX3W5QsUs60EjwBL6wPjh
f8tw452pkWvXVdOwULv8XZS6l3t0JYwUZeaxL2pFQuDa1xHBdpBe6KvvysL/7ze7Z/Gv/+b/F7xp
S2wgqqt//3WXJfz993jOj2N+P+Nf++ClzET2rXr3qOVrdnhOXsX1Qb9dmdL/fXez5+r5t3+QYw2q
/qZ+Lfvzq6jj6nIX3ms2Hvn/u/O/Xi9Xuevz13/+9ZLVaTVezQuy9K9/71p//edfhBx/0X8er//v
nWMF/vnXyQ/iIM+D9FX8r7Nen0X1z78U1fwHZuoawDwc25Cq53dseZfYo5j/IECoqQgo23hjytpf
/5VmZeWPpf4DwfHRw4VMAs5UFrsEAya79H+YChGx0bqU+JjJyX/9p/b/Vqn//rPxNP6gWv+7vDc0
SN3STYQzr1SqFYgYpeugtWqbgfPIXFKcTVtn4QCzLn/95Yn8oYzfRal/ljGqqv+imu5GAjpNVDS7
LLn140fP+EBx//cG8PO6V8LondN6Zt359lZivBmz7Is0jtZdbD+ZoZ9+oHX91gMav//l5pHpbDwf
AMrOQqxzVgAagtJolnO96k/vP563qnHVfo04ECiY5dZWM/tT3Ki3xLTzSW3o9ywYmg+q8buC/c9n
xXv0azUaxBUtHBB4VoM5NZrHGqMAg8C0Ur4aZTJ9vya/+xH8LET9vZABKpdkxaq9jVJ74eErjMrB
JKyfdbdeSihYVdrt+wW99UbRNH+tDYAZ8KxGZW8tkHeLIWIAtkl3f/Cs3rr6lZx85dTCNHOu3lqu
vwx8W8zwtHh5/9bfeJ8uDrK/vE9A6dQBejQ6A3W56fXiQcuLuR6l/ycLqB8/gXHVnps2RiEqcK2t
bhVHsInrTnduJOaxf+/ur5qyEJarh7VhjizUgxCoS4AwnBROvnj/+lemBz/v/6pNS8JpWZ555lbu
p0atIPywRV07Nx8T0PPKsnlo18Hx/bLeeFuNq5YNqg+a4pCaWx+SyEy1kkc7gN3tumfhq7c9AJyJ
b5d/r5EbV41ccnuQ4rlrIC+B5qxH0Ntq8rOaUk30pT5wtn6jkRtXjVwMwPO0iEKyLNmmAJumWasA
rFDCiTBGaWqY0e8/uzf6rGsnTWgQbVy3Y3U03N/ijOS+a+vDLCrS/SDkb++X8kZDNK6auRKQLrcz
Sql0JjPwgwVTwGj29y5+1coZVyvYObxpJr0v9EniVwYuEB9c/Y1mrl8ZhFV6bAd+yK3HCIx6IcBe
LZvkov57z//aXMKJXVapOdNtr3pJTWtSdbhL+I/Caj9oiG/d/1VDdxyN+EVPP5Jmur9SG+Tn9a7N
mQ575geurG+8Q/r4/S89IaBbltWew9uq9ilKLcTsA8MiEKvK4bK0PzJMfOMluva8hJimNdy6tXUg
C5u2d47l3P/gZ3jrKY1l/lKFsASICCLG2naRgCibZisvU+eKZjnL91/Stwq4atEq4RKm2Z61BUoE
kFu7L6QSxr9IPugx3ugDdfX3CviSHrbJIJmIvCcTtW72vlkuux4/AWItORR0vX99vyZv/QxXbdlS
SWiqwFu3ipoQWinJltpe+H9aCv0YNfSrttyEWq6YrWNuS5wSkjx/gPcTT1g7IykkfTQteOO30K6a
tERSaJDImW8H2Xhwy+IRcaTnQdAy3n9Cb13/aujGk6P18L0wt0G1G3BPLKAz65ihvH/1N1qbdtWg
fZF4uWGY5ja2vqKYDF5eniedN7FQHny/hLfu/6o9RyTrke7i/i2lfFZVV3sCqhHcmaNWwN8rYSz5
l+YGt1IjSswvkI3e1eg4wE5vOnXWucpHlXhjCNWuWjTGymIYQioRAzaylYkEKI8QzkRLiaMQZfh7
Fblq1mWHHpNuklQJpB6AhUkmT/NsRI7NSKzfL0IZm/BPh54fbeLaWd1DIkSqdSPeEX4uplbXZkj/
F0k+F0nqP2WD2z71sij2sZs0xdxBP5FsEbz4fNLagX10nE776FbeeDPGlfSvv1tihU0G9qPfgjpe
0D/Ogvn5ZE/siViDYJ7Ey/CDF0R5o5eRrzqCvo7cOAooiZSU8xg/IcrvzuyTNRcv2jcT6xcP942Z
9+WDZ/zn7pPF+O8Vw7mVoLxHcfbeOnoHQCPFDHqBN2kmL+Ghn6kLjyc/1eb+qvv8fpl/riFiOr8X
WYtessws65lY5LeGh3ZQL+7fv7Ty598JY9ffr60E2YggpDrFPDqDRZ6LKe4F03SiTfH4mEMenNrz
98v6czuznKvOIlVUtObapN+C0z9U5B76MFq4VfVo2jkkH/Mj8+i3qjR+/0uXQeK1N10ECLZa4R31
Ir9vmvK20Qghvl8P9a1mdvVuC1e2FRfDtV2ZatAyLdSRJm0mooGkn5r6yCDmMAUtq8NsE4SzmpFQ
T6U1kjjOvmsk/VSgETJxwS0sUCLyMVT3HW8mWXVxkrU22eJ7LCPd4kJ7KyxRTBTPknZ5U4j2gzbz
53fY1q6aDD6nHfAF1MMqH0uIaW76BXhZgJ+PhqpZ0QRXBaC9Njo3PoItiZkt339yfx6QLOeqp83l
bBgqy+62CcyT7HNR1fPC0DZBWH7wiqljDf7QA6pXrTNieAMJkca7siRfZWhHrUN2slBXA9hvC0Me
x3b2DU878kE8a/vKG4ihquiZDMuyfakQpI4YhwNTOncpsny2AWLn/cr/+bXESPj31zLANMNGCzLe
eY3SbCq9MNZ4UOm7MJHy1ftFXPlj/hgA1KvWTDQpkiMpj3eyg2PKAWcRyYMJbslrMzWicJY6RgS5
t9WqgxT69aodgERNGh7QQ9R4w96KFXUDSrz+9v4N/bnOqBL8XucIWUurYVgB7AXMuCA6/tiBL3j/
4lc2kf+preWM7fOXht6mJtCVLui3KL1UT0wS8nJSBLq111TQSAxA2LfKVrTGQtcHNhNZsyJHPuD9
0v9cNVu96s18l+gmpOtoZ6S1MgWmIJYAIoBrZXXz0dv8547fVseyf6lgUuXoxmhOuoMKFH1OvRop
GAfMHsZWRfyZXfUkqRV37mdBg9sdHEPdGdKlpZfagwvjf6Nrg3g1s1gB0AFtCD/guBYokNaa8amq
8zCe+HlkbD3H1m4yuXQfU7PU8UhsFDH1nar/4FkpbzR846rD6YCh5n43dFv5JjkPwf9wdmW7jeNA
8IsESNRB6lWHbdlOnGsmxwuRzKH7pO6v33KeMlzLAoIFFtjZgSmSzWazu7rK43+zV+MHea1RIXOM
2IkALUSFq3WUQFmJQC6vHZVf4yKyUAeLMSSotTbteOKiX/GeS78sHWRbn+OSmNN4GAGpGI17M/u4
blJLPyyd3kFXo6SNNHyy2QN3+hHn2bfefEj7/2tIUNIeQm6Q8RA2tyQV4Cm9LXOoXpD3EeKMrFlJ
FWpnN/t/90vlh/eElpIqIup4GFxjD4lCD6KgnvJQHQDPOuZBsos3yQ0Nap/5fOWQLC3a+c+/nBG9
b1ujaAzcKfS5hhcY+Mo2X7ZZJstchiZr1EzHAc+akw4ErAIe6vLOHtZyIZc/nBHJN3ZMFWps5OmR
NSWUHDJiAToyVSuZzqVfl3xjCMn4uQMr8LFvWsMtaeZXeremwnp5mxmRAiAQyAxVi8bkI56uoHBV
wc6IwJE2fqOfTPbCe/QV2t98g39e9V822AhH5Fag7X4MLcMhWe0XCkN/MFm5RS5HpezTlL/8PJLP
dFIsCJ43zS5Sj218BNluCyBiPf++fqyXbmVNchgF+M9AH64Vx9yYwVs4m/W2tyoNWNhZ2ZkKqV8y
avOjNmmKOzADAgWC6WDVnvD3Gl5ui7rJV54SC0atSS6mmMbIQtNpcVTbetcZ2V1eJu9mYd+xAfzd
1+f7aQb/9wLs8xb4sqSsqmsz6pryiG4JL9vUWwQeG8OnG80rXQCpXe5AJWbbb5sbJAG90Ls+7mf4
emlc6bo8k2vAxyEuByOlb24+oCO/rd3QL90/vfN8PN7q7vuPx8GJfChJOsR5/P27W3EW5yEuDX0+
hl+m3NRlq9tgxTySQQcNJ6Toqy6910i/uT63heP8aVpffp9D71NXxzE5hkVVvZMYCJG27IwVZ7Fk
FZKzsCoVBHI9XFFl/QDOBmXqs2S606H19PrnLy2P5DAyZK61sMMAHVgl3czoKDCmGtKBBC2d14dY
moMUYkRzTdEFiCEGc/L6GLqzY+63zR065r81gCo9LXrIg1uCZelRhDddA+kviL5yAtmYgqwY8MIU
ZAVnVUU/Zwvs0NGElpuWa+j7zRyCLC1HM+71SSzYkSqd/8a0VGElXQEqqPJ+Rl+hkuUrX7/gSM9Y
h69HYIjsvjy3cx8UBnaBbGgSEBsl+6HzKyB6OoUrK9Hkwu2jSsdc4OmUaGjxO6I1KagMus2zPpim
xtVGMFWpwAdXxAeN9LiyZgvvDKaeF/PL4QvzCHIsWpYcEVcfDUG8GYRlXco8Db3oKfIWbZS5ihFu
I7A+Xt+nzxfbBYdyxod8HZNOtAhDG8mS1kOJzc82sZ/7fSBu+1Pmzbtf0OOCiXjtOzyN2/4ptp3T
uYkLZhT3m4dWJf9+Qsu7vgCPMFJ4xXSbmyqUeMAjXCrb61O8bIrUlnwCFHd0kYx4G6JVqXwUdQ9M
N53WinFLvy65g5TlRGdA9R5SBq1N8qGj2+5b3w0Mzj87A9FBSmeQHBxahhpr/JYb79d/+LKTpEwK
Ewwd/Yk2Qfgf1n/OHXql/Ushj9d/+/LhhBTJvx8NYuJMKdrMPqAdGCq1laPzwwR9AbSroRywkn5Y
GkTyAAzaZWPC8TCCaIE/QYe0QU+QnW/OpBsgoVg5jkujSMe/nFsdgTPSe6DHQZj5K2eV2+UQzUA7
ERnKFVDF0ijSme+Fak7JDPvRKiUYZ/R+1JU4Nmn1u4B0CuSD17KVl50+OKv+3ZkeSrxoMO3HA6jc
gGhBMx/oiAwOHfG1i2vhKDDpHHcQ2BtNYUJ1sEm9AsSLvFmxqs/w4/9eCp1Z0sdHIKILKzy+jC3/
a4NE96a8ER6oov6KJ3YoH9cwKEsPSyYf5y6JWCUwUBS0xBn8+Ug3llt4hYcuiS1U1k7mPv8N2vBN
sc3XXrPnBbowOyqddBzyjnQxbACtHH4dQqAD/AZ8yoMKncY5OnUtgYa9EXLVZmAWyaPOf14/rUvr
SiVXkEUWoPIhpguU07zRvWQDTvcgDGCBDsoA7lqhfMHlUMktgFyiS9IJpgGJXEDENjV4RtC+f30W
ny/lS+sn+YN+KnU2imE8dHqjxE4jCITfBcgoMz3hwQxMUYoozYifG1MZN33f0WAMRbdRJ8MGK0k9
QPmI9zc6ZH0CWqJbWwck+PxSHra5yosjOWu1heBQ8OyJoHt/0nOPND2kSBuzAjR7ZRoLZmBK0wA3
kdkLqHsd+s3kFkEVsG2467aZl+5xKW9TV3hgUPU1HxRUu8IHBemaAS6cXBmupM72TCobaZs6c5SX
6m64SX+QYDqlAUTOX9Fe/gg++OuzXDI5Ga3U8Z6bTanDeW8hifmk3iSPFiyOvbBdeUL8GW2vD7Q0
J8nfEaLams0xJ55AWj4COV24Wgpc8KUyRGkATffEIvx2dBw31tZ8SXf6LtyzYxyomzroAlDgn2zv
+kQWzo6MVDK7IkJnFxYsjEHv8t5Ymyb6ff2nL87DAAj4X7fKa+hCo2Od7c35GaoMrtlY4GhJoESU
fwc9gREkm+4sijFIlRymogogc/8Um6gUWJZ1V6pxtrLV58/93/nHINJN3Tf2WI5pOB9UUjpNcaN3
xaaJb+ohQhnmz/WlurgLGONsZl9i87ioFMs2Ev1gmfPt1GRQhc4+NJ2shAFnh3tpCpK1iswcwPKB
EgN6qrM7iww2AR4NygpWMbeg3srSnw0vzOc4G4AdvD6li+8bTOnsh75MqafRnPdzD+7ayjyW9px6
0MeYwaeqx/ckj38ktoIGSRC4roy3ZG3SJZ5k4OTQp2g+pOBeKcMIlBOoMluuZkf+92Yk3d4DrWf0
o9gJ2PgHKNoocTW+xHMj0DQCiA1ghCm96QVeGopZ1B/IrbcrV9BFZ2OAMOvfpUSLvppACAPYAD3Z
W6O2D0fxdH1OC4Yno26TOdP7FPIuB2u0d/3YBjoYTwkIeK///MKmmP9zAQY3hpah87aY3RRKKVBT
09hLKFbulqXPlxxAODeVqiQW3RPK7upI9/Ua71m0Q17//MtQFKz8edwvRlyOAEr0JC6w8iMkW6Ab
HqKjrKrAAQeOf6I8hR1p0FSVB1yfJ7dT6tema1cWb8HxyHdZEYcNETSdD7zpo7vUaKtAkMLctGYc
OSPBhgkQDq4YwuWbE1OVfASSWTOAbhPbJ+B2BonK0AZtYqtbpFbQA6cV7KYFU5UH3Th909hgT1Lj
Jt+MvAdtQlyAylCH0tnKWb6cq8DHSM6DsLZEnwlDkGgq900XH6ACyF9KwzLcogAlNUjdOdR5SOMj
HUe8JBzNlS1fcJXyfcgnkL2DT3aC+O6JjTqY6n6ig8npE6h+iA9wuLjXTWvpZEjOJFTKFpqBGfiz
QU/nTLFmunoGVJtl14c6zu+/NYpcPgSImtkQ9Qa/SX3fq7+LIXF0dDbk9uv3fv+8il/Oh4VWc72J
K7YHWZUDDUinD01HHyevUP5eH2HB9xmSB4lM3iVoY2H7OJxONhU71rUr/nxhq+VyYivAnUE7OhzS
jMyvFgi477WpVT2FNexlVkTxTgql31sEIlkrhr2w63JlUSgJAW0bYftGrdGk/tMWfytxFoWvVgZY
8BnGeRm/bIjGY2aEcU/3EdpwXYMMm0aAPZWj5zpRaOpyiD5sru/M0vJJDsOs65YYbJ4PuQ2lw/Fk
gah2NkaXEsgwhqObC827PtJnMfFC/CKDfVW4JpKD+n+PzuvR6zsICUDPC3yQfADxWNREWzStAYxH
lPC+L6LiYM1GfAxrkPwOfdLtiKJlgGyQzAW7Uuf26tz5UwadLLS7FcdmiMGB1Suo5YARwh2nKPGj
AlwI179+yYKlwESUxliQHhY89P1jLaozb1224kUW7j8ZPjzE8cTo2GMPzkQLkE/Y9LEWqAmYD69/
/Ge4dmHpZeywqDr09qXI4NpgbnrNVAIPIhTrPgWhMFgew8RLIAt2Mo1EeE1Sgf8Feodzr57hg1B7
VBhAALYVa5AhGvHqBdc1WDFI7Zs9+iG0Lg5PetNW730OaZZeL/A/YmjjgnM+fivRzwcpnxTkmiak
zuyyLFxBoLCUn5WBkj4NXY7WX5AzxmRvFXhUKyUKMVOdMh/aY+J+sMPOp2h+3IPMljp6qhcunRoC
Pdk52uJv2D908FY64Ba0dg3YKgF6g1qgb4Biy4lytQPUp+kihxB9nBHsl3eG3txn+fSLW9rwVnB1
/F1RTUMtjiuoc+hq5w9FarmqgRziyg4sbLEuudgiB3vlROvyYAIhXlhnhaTCY/Gaw1iwThld3adT
zXOlbA6GnvUJVJDi6VhHefp43X6Wfv7sCL/4I0PHrtNosPYaOPEKO3uOilXY+dJvS8EZZWmT9lEI
aTNWtxuhW62rTtNak9VS7CcDqlUaacAxsvLAyuwmT9WgS9p9MuABDrXvGSoJYJfBE2aa1A1uwJ2o
7cZjiv497yrjBfJIN6N5qkFeUQ57tYQoa9ummV9X4S2xQO43z8qNqlBj+719kpx5bFYaA38h3SuF
WYIWeA6UOlsJQpYsmPxrA5WwQfYw6CgCQTQv1noICf7tgE6//uULV6ouudcWbX1JFUV0X0Gc7GYs
i8FNVCh8F7lpP3ATgqXXx1mahRSwRagjWZD0pHsKXmY89Dg4Wr4XRclwT6VgfTaHYBSLwNvOh48o
1D27y9zOjL/38TJq01DVjoETC8ewBuC7zX4m4Hmf+nQFmLVwEmXAZttaTUVRXzsIvdnUXH8fs/j3
t5ZdBiiqObHsSlgAXvK7Lru1jZe4eLn+0wsZChmXmBkqR5/N1IGhT4VYpupXOQQ89J2Ot12i22C7
hWSe9nB9sAXzkXFYad8Dr5LjDX+mFLHawumR2mXjn+u/Tj4jyAv3tIzDghOfTI01/YHYUYNZxPN2
nNVi8jgflT8NtIAe1ToWoD4iJCxccI2DE2vWmiDr0+rNNubooMcBNIIIVFKztxnt4zeCKujsMElm
4UIW3QFK6uTcWKLS0VGAtNGgv1y1o2NlIgWtW62Xt2CoGo8lV8MtOGjYK8T4iGdqafqUWnEITVMR
IhtOKtBlnwmWoONxsqxa42gZghyUg9c8vsXkEIDPwvEJMt7VOQv2Omdt+xM5dtzfDeNG7vT9MP+t
CxswpwasRFDc6l2Dha07dWp27AwQcEGJC20aZEx3eByW21QPtVdkhiEppbLI452S7MAmXu0QEPzS
csE2tE3JFj3OYgfl79/pbED8UROg5p3LNEDX9ltHjfG+L6GLocNwHmeiPPO+NvxQSYu/ZcER9jZK
6etIGJ6giIL/zqc5P3BoIzhWh0UUIcLiKZqUdz0D6U1H08mPm7LxctsuziKtqk8oZFBytcr9roWe
aAbh3McuI2+QobSDiVBxY0QD2amKBSgfoN0BOIjABT1BHZjGaMmdZmtytSr/HZkZCKE1CBuCNQay
wiEIHYUOKcNZnacEQH8j9wuTFODuBqm/QwoAKhy7F5Pp5vMEydapzIhjik51K5HYmzzRweAO+RGv
zQfDNcbs3Uit1tNNYfRONmQGcYHNFk5WGYCglfX0nIRQjdB73Qws0P47RkXqjdIOugLx1ygHZREc
tGHkiJwYAq5TqoBtyWhqfuqzUdsMTQfm1yrLb7uwe2npgI5wkCv/VHipbcohFQ91OwzbqqZD5SC+
Hz/SwRiFY1YMoH/D6HyEbakPSrj5LVGGv3pmlZCJCgcPWwN+vXhgOpj9EJ7GbGKIJJvR70HRuTEM
aNTWKAODEloZKXgju+RWrdC0AoY2Q2xMC1SHkN4zPypDjHDYKc8PlWL2r3mc61B+pIgHS6HtyqR5
ySCzvgcFJb8zBo0UID6LhtOkVJMXVucFH9HXk/eZOELcJgZdTmu5EC8TLgMw40cfz5nbc7zgHRNq
L6Cpn5P2LmJ59jqEbAhScyDQGuyIcGk95ruqjJmvJ+LdMuvXagCPeJKDzfBcMd/zAe0JcWpo24xF
AwS+uTD8EmLHiHE7wwalXGJrTy3sp3CicaQPcYzkvUsgrDh42tw/JLUJvdMwhyIpDqgHosOq05St
3fAEAUOZZ/csLOlGzSDhlfD4KQffGtReoc4AJlHw6u5hsokLAvfMDaOG3qXl8AwqttnyWARxgjmv
TBRSFLyEQfQAac264bp5NOw68oQwcujfpcBefe/dJMMlW2TtjBK5wj1QG5BpCUFYq5MfSMKYK1HJ
gruXwZKDQUnd1UJD8Ni9p1C+KhghzlSQlXht6ffP7/8vcfVUQ6TPiBVzr4fl5BTmYJ8IwG+nxNTG
713qMv4xHyerDmfodkdpRX+1PJxzB2D69nshyWcr15cZxCCbqcdYKw+1kRKQjhrGpo2hQmycVfWu
34pLi3QOV74M0RUWdGXBQLvvoN5d0wZIjg9Lqb7561LIbJslG7PchPoBcl8Rf42jDhrIK0mDpU+X
YuYZ3H4DYSnfG1RYd3jmo3YK7R/u9nZk/r2+PGdbuRAyfDJZfFke9Ewhv6UieUDMeThYScP2AgyG
kAm2iCNyaAZY0IpYKUEtDCbDsKwEUqzMpJiQSao9KatHjuy628UWSOrUAXIXa/uykJf67Hf7Mq05
KoD4ShpkVhWwY0Dd4AX1VDBKWTHY2kHzJcJdqnYrpZmFackY8r6ZO5WYPduH6QC21jcrDdGe9Igu
N7jVtQrkkjFITw9ohagGFkrZa9ClLCAPiHy8+FWZ49O3DEHGhCIOaTkYridwo4QApKgs2/A4TB7L
LJ/3eTWkO4bs6+76YJeJUtCWLCU0hKVHWS7MGDpQjG9ZRwjiH6Y6CitwQmMttkFhNsQ/7LlBAVwX
/RZ2b3vQih9WYvEFC5Hho9MITuMGnELgP3+320ci2D2xCNJUuNez8L4QxsotsDSQlP0gYWbkzYjb
l3BWosmpQPJSqO/TUHntHG5xKH5AiZGvjLZgJjKitITh81HXcalB8MsbTNzLih2C+S3Sav/65p09
5wWXIWNIkemjhc0Se69QzUMPVsDGeGVTFt7xMlRUz8ck4iXWKkzah0khNwYkNDktnqH6t1It/HzZ
/e/zTUrPK/fFNeD9EBbzDKCQ6RQBux9f+H1+a+3ZFrx8bu1G4M050dvemV3VS19b4VgbZS+egMxb
2SLjnJW49AXSlTSrEWnR2glAp9N6vRe5ivOSBRCdck5P/kMQOx/ZpjiNzvb4+j55mguklOq8352b
mc8NB0jQ+QgTPeavoU0u7iiWRLrFUlqCb0mApl7lx6b/Rao1gOlC/wSl5N/FBpWjwoSFqSo74SMT
7Ji7Eg3mivsHYE3g61qfoXsBYl3OGQmmrjjkxRWW8kFq0UFz4YxzQl1y0/mpoxzNM/oM/0z+5A4u
HkluErRe6dgOdYRvep0DDQVHOJqTocEfslG7dt/9st+SW+sXtx0o6pkuVD1XYs+F7l5KJXceGWEz
gpsY7aSwAO0YHlBKdiEn4g9YE5QttpVvobOjxZihh1rE9aN78XyZ1JJABHVFE6aoHTY63Y/KIRYM
zg5MzWt56gVDkvn4WsWC2oaK7U6aV95uyXB3/bs/Mz0XjowMI0p4B0GmFD/c/wp/onPUOduS7nW3
8Y5v32ondkK/d8Dd641/9f15s/bDMXGqG7FyY31myS59geTGWQPZJ87wBSbG5lvip7sIHAOh3+74
kR+pW3uNb9+omwTAucRXPI7OQD1oN52bP68d1M+E5qWvkJwX4CcF7UMgtof7ycfD98T3/XH2NDiR
DAbUH2zffCABCapd4bxXbuFG+/amPFV7cSK7wjXvTG9lS87O4dKnSF6srvsxEVCpPtDaG+G/IOQH
eOe5SandVTuoINlvyhvvnOhWcyfH9sRBeap3a8N/EoFcGl7yWU2Psm1ZnC3CM9yXzhkc9OK6bBv9
Tu7Cndk7061+GA/xD75hJ3Hs30Go6pUb8KVhdzS/94mjeGv7ssDcQWWg0wgMDRizcJzRYw8VjieI
5M7P1h39EQJJfBQnEG9+aCuH4TJKA6dY8m7QOLeBPcVg84k+FnfKR35D3cqfNuYeMk+7YgVYt4RU
tiQfBX7nIbO0s7HtQSR+V98O23JLH7Cgj3Q7gxXEdFUHVNZbM5i2161qwYHIKKcxsYRmNdhVUEm7
IlZdwO5WXO6C75NRTlOtxZWqnrdIJ85oQVHlZawaByqjK/f6UmQhA51UCrJuq8E1CoECpEMil9yb
Qb0Lb/Odfqh/INf6KzM3xgnau377kd4YDpTunOIm+qOvFBEuvkRMUA//e91G0SwU5DjHA2j5HT1H
qVQgkE7v8KxzkAlemehnAuPC2ftfKd4KldY6A18bb36J31GN2se7YqMdlFvqQ8giCO+ih+a22POV
C33JFD8v+i9BG2iwBkYbIFT5WxNDFsLRnszn/L78wV/DzkNc5NebydryAzmGv7rdGvfP0r0j19ap
AbUvK8RMUweMo/w0biDZ6DeB7p1df+oOm8GDYOTfNACU/t3eFw8ENDPnM/FNkLFce8+hB1VYJbYU
JBcveR4iz72GZfysYl7YR7msDMmfmaYVZgdddN90VASiYjvcCARCjff2FOFGyTbmBxLnN8wrDgKx
KIJPp/mT+cmh8PFv377Lbr7XpUXlMjR8qJVPpINLBxoZICjQt5BauAO3VrzL+Za8NF/pDg+VOS/T
FkQK9fQ+jHuV/YqStWfFwnWoSzdzVppWQRNYaOcKXzlpnnmoNmNgb5LTuIOqMGIDbT/BOIqbaZef
gDUAe8B1p7k0LekmjicwddfAAh4GizmK+iNX3stpJWWz9NuSR9Hntu0s5NQPkaZ7YRI5HAoJOViC
rn/60sUp83zFSF5DAQLfjnb7l+bJ+KneZI/NgW/an/Fv+nOKHO17vlGuEROeZ9acYKSGx14cVq6R
gVgrfEN9C6AZey1her4cL9mYdGnSnPCBqLCDF+K+QYLWe3q7SR3ErDcf8X7zUTqb2HmIPLx/Mmd0
7a2FRh/V+RvhiZc4fw8/7zP35/W1XbhL5YpyrI+MgVUfMVCZwHlZNWQylPfrv730sJOLycg6Z3M8
4cdLv0RZBfe0A3756Uf1SB/st+JWBCAtAueWeT/uex+gn0PyvUMs15knVO6KusY+QmTGiVogb/X7
iRgrUcLSTSPXmjlPLFOb4W/5j8mFFtxNvE9OPOBHxcbrG2QmW/VIvAIxT4be/Ifry7lwyuQqtAnI
raWXaDfMyZaETzEHKl5b8UxLvGhy1bmKlV7JJixYv1FO/dE8xPf5D3Yc9/Ud9mgfn0AmtPJKWjI5
yVuMYZXN5+rDATTB7gBBpCz9fX2Fzi/UC8dKTujW0IoZAdHEJOKHonyHGk0MmZx2MP0UpeCu+GOt
vTUvY34gSSCF11lS9U1NMRQquKdpXwW2M+Ow9q56Ao3Zr+vzuYxuxiiSn7CHmAgxYcurqkf79y2p
TeBioAmj64EGnSAIyO2SIt/Z2VpOfMHI5HqXCc5xG6oaaJ6EYof+bmo38/C0Mpvz2lzYHrnUNbMB
fR7QmzoUOJdZ5Qho2PNfFSB6KTfcmnxkERS57F9iXjkxS+sn03/oA9paez6OB9Li4Qcl8r4HqWbS
uCakphNF2Rmp5tjRe0u1lbtqaf2k6EHJI5JBfBh9tEbocP05V06l/uP6Ai4cHLkQVjBFIzbF3sRl
hAJp2j4KJbv73m+fx/wSO4eopicxKVhgVtm+yMcXKI+uXANLny2d90mfsmosW4j7VCDAQ3+AuDU1
PV/58M+W2EtWRf79cs7QrAwlGxq0uqIdJ8XoXKolijtbqHdGNYv+dAqQd8yAXBnKF+pzDl68TZdV
ykkZtfAphCxh6tCxNgKC+rIvDC5Os6KD6UIxIvynlm5U8JJtwklLoaOX6g+iGKG42BX8oeUaPdTF
CJnAKKpuUxo3vmoDz5xZYRMwoQIkXoRoCRdDDiRyEfuQWEif25ap+1Sz0ZhR1+odVj98GtMeEqZZ
THe9DoksZ57r1inVcC/GSt2LmEEkM07VZ7OqZwQC3VC/mUkeQe67D+2HTOjTrSWyZNunOb2Z5jq5
oxCSelIyZQalNd4ESZqjtwqazJYz68A9uNCpVTwozUPcc67rHdYPuSDeN/0mbioLAU/exXcT7dAN
qTMwFYB/ogHAII+GtxY9jXjtnGux5WhDR0jLsvk40bK9B+vfeDs0PQTGR7V5uW6eC29WuQIJ1WMC
HJIBGwIDe55kEA99tUCklphPc2p41wdZOruSt7VSXoQ9KkxB0w+INK2suYOeV+VAQsdeufsW5iEX
0CybpYiVNTvgVks3tRWJnVonyXZE9d/VuT5uItSBVoKgpRyQXEBLZxDfzgpktaJS6zMwUkMLsTX7
8aRaULayhoYcKpSaXB5PKGf041A4oh4gIAWUE/8ZN7MBZSnG0pVnwkJyRa6mETqYakgzHogy6SFL
X4CWiIcv4Iva1Wm+xqC84G5kXhbRlkkH8V6AoPoUsq9jkOrJiq9ZMBC5bkYNfhY4ingAxtVAhXYf
IFP6n4qZKxu2tECSE4ZqmSgriLsEYaZDLtcwoTIC6e+qc4cqWnl7LM1B8sYZ5bmILUYDkIz5DQB1
ZOx2GpR2r5+hpSlI3rgtQ9RVlBK6acDcQY0uLX9mnQWqN1KpD3RW6cpWLO2yFH9ZhtVQJbPtQC+L
uzw0t4Q37vUpLK2Q5AZ6SsxYQNwy4ABwbRGunjOBlo6eD7bWtsYuRkKWTKqczVZYo/kAkkRiqG3I
nCrGUUsGVH5tSC0bYA7gYHFN+305FNFKAuDyzsDT/HtPWuoM0eVJgQAogq1zB56t9Y6aGk6l/Ly+
cAuPCORe/h2iRzuroaFbJqh6kKykrEDJYch0ULtUtnniZadtU0qhmiacGHKvcDZmvSvUpO1dhQKl
D169hkXISWrjzVlTesXpXrYVSyY0GEWEH8ttFe2Rk3qbcpoHdqkK7/qsl/byvN5fIqeCgVMYUHgW
AHN5bxFbA2IOipB1+zzX8w3q07HbjPPL9cEu26Zln//8y2AZFKALM2rgIVQryBoQzPXjTa1rm+/9
vOSALN0MWYHHc5BDja+lf6yQu+UUrviGhX2Q2XFtu87DNrVpAN72l7hvARCd1mhllhZG8jtmlZSl
3XIO4VKoHZpacmgjeoZ30rfvLY3kcCh0sQGyDJUAOs/uqCZOUsYOJrOyNkvfLzmdSC2LetZNcIVO
E7jcUCkCWVyPundpfS+8QcelZDt50c4zeEWCZFDu1ah/yxrzvg3JSupswb/IdE6t0JU+pzl4v8eu
dXlVmw9QUNL2BWCxL1TM9colefmRj5vq32mgywUALdAgBCxvXiJCPwD5rL1BzWfHLFpwByiTMwwj
SFKqdM1fL+wOk844taMcsiqIXKomK91iHFU3baB4o3Th9w42kw521AyWFtWjBrPtHMCXnTM/ZaWH
37rT0A7376IlTSgmOjctOA8A7Ddb04E070kXxcf107FwtJkUVajhGNdVV7cHI1V6B8C90FVZ93D9
x5dWXzrb/RQ1FUCx9SGkL6IApr86TMPP67/9mRv6//PRkimdYsseIGlaaIcespJB2Ew9kPcpj9zU
pIVvcuC4LaZMf4F6U26TuZtdaAkDY6kNbXSnW71xN6FNApwFSVTt28EeNoqhQMo0y/tTid6vzg2h
O5s4LWDdttsIhhsXL0nAsa9PYOk4SI5D0RK7nVkFUnCWWdDw6DcztER5Uew0E9owEVN/85C/Tj1d
uU0vw/JMS6aJUhW7yLAsWLGyo2B358VTrkeAukMGu36AxLgJ6EwHLm8PdOwKQNop3lDczpgPkUG6
4gU+qaEu7JtMGdVmTWgwowDnAQD/IBUQMbXAuiZiNLKI0DSchDR/J6anH1aoC5T+qQYxaIDQj+Yw
9TsCFL9DBrX3x4x2e1aNf5jd0JuBNlDm1hXDKa3IcONca28G9Ky/j42SvncRiNYVao5voVUYTjxT
aNpmZldByy2xBxc47pKgvRNcjCo2fW9xXoPKSesgOc3P4sxt/hOs6fmxJrYKsbI2fUYPQbrrI6E6
aVcPnpElsd8nCqijYjvLt7mWP7fgcjiUCGM2pKrIFhyC5r7pMvSAqEblAnZpb9HlAAXfmHD0dSSQ
8BYtqKaIMFy1NXPPKNviAddLojskz4BxgMLMTdHZ9gbNTCQw0zbfNikEbEtaDocEoqf3IJzD86Cc
h9BFsgmlgQp9IlC9rXIQ6NT1pCAvKOJ7sMzH6FIqiKlBJLdvfl036oW7RGbTGCPempndaeglrh77
SsCbWPG9mkePtvk9tSZLJs2wQXjXd5DWPVS1xffCSAWalBDvXJ/Bgs+i0i3VVrZSd2PfHtA3Qjyr
rLgDcaIaQbf6PZyWRaVLyWhTCG80fXNo1OmtZfUe+aTCicX0N7Gpd30aCxsh4yDtnrAqHLvmUKMn
ahgAvXWY9jeE7V///YXgmUr3Ejq1xFyhsetQZEzxenhPa2ypq8Z0X6S7tmBPc10+Xx9raS7SHcXJ
lA4qy1lAW+aGWuJm8SmrbuMuXfNJuEwvuSTpnkKqxW7TrsQdjsvVNeJiw6d+m0fNNi871Aes5OP6
TJaMS4pFbXDzgeMAxYemaH5YabpDCmVjZmu8vEs/L10pSAMNCZJ44wHuM/FonszBpJbGpqurNUWW
hXhB5pBpFR1P6rFDR+VsB2FpH21T8a8vzsJPy/DFFoReBYgsWzR7M/o7QQfZQ5bVazmspV8/G/KX
B1iVKxaYCttzDp69jo3laTz5VmbGkuGLdq8NKrLZ2sEMkztNpQ/CBmarWXsFL+yqTIHWanyeKLDx
By1+hwSWq/VHSI2tnOOFsyVTn7EsamZS/MfZlTXJyQPJX0SEhADBK9D33B7P2H4hfKIDAQLE9es3
e5+8ve7piO917KC7kVSqysrK7BiC6bMYP7UVEGr+0423NNbPYfMfR+tS9gyFxQphqH5AHLJDDqmo
bAXFJW0w4dhK+uR1t6qYa+t7EST8gI91R3DzdIzlESZBIhff4Cdd+w0X4YFFWjQAIoaTGTG2PTEf
otdeIrN2Fu3GCvUtrupl+/EhuBJXL9l/WFg7NjShJzXb57kckrShgHuqFRxAjNflzI9+dgl9+/jT
rv2yi4DR+VTTABODJ9JI8py4MoGbsPgWJBPdg+oGRmDXk/zjz7qyQJfkv6GVox+IAfNyxL8vSIVW
eP/+8aOvnJBL8t95zM/roCBzUsw1+0nE64F71rtPYF91Iy248qYu2X9Np4uSrgs9zdN8X/SLTH1a
HXQ0w41JvCQk+k94QsAuoTg+xnJN4IB3oMsnC5PLtToI7+U/vCc8+xwE/oqBU4kbIaRLcYDAAez0
0sT+kvTG1fbPF4Rnn9fmr2fD8kdivBcwS+f/KUcHA58fXagyA6oiBgduXBH/XGh8yHlv/fUhdVA3
nHdNeVT9lwq680b3d5i//fTx6/nnDsXTL0JIUlkyJaiDD8j0d0SF25LeUtG69sUvQshASNOEfVQc
oB54H0sk5zH1n8cquEW1+mfcwHe/yCw0lStGfzmw7+6ub0vUkzYXPbBiMmcYwM671qQfv6VrC30R
Myp0pEIYORcHgRFeT7m0nLDMKJwCMHZqJW8cuCuLcQl6YUoZygN+D+SG1A+LEadY1YePf8E/77yA
XQJechpWWfh+fIg5DBGVr15V79oc3NpDU9obH3JlxS/RLlUw2ItQfP9CYrRHy6zicYopz//4ei6O
sgyCiojILw64jl7M0B1DRNSPX8+1b37++1+HjOsZHo5d7OFlRN9s6BYoKlmVdU17yxDt2tpeHOPA
TlxZWaFDDv3DLXEquF9J1d1Ix64t78Uxps4wC8isOATO20HqPXXBU1NNG0fojbW99gmXp7kyulih
LXIoY8zPd98TPeTaf8BG+ngFrhzmS2hLSRmGdRsAE+/Ug2DdT10Nj9Swe+bV6JdN75Dku7GPrv2U
i9OMtkESLUEYH9o5OvresoPt9cs4J89hT7Yf/5or++kSdgrIyiGlzIqDWf2MIHNdPbTmsS4fP/7K
ZrrEk9rExmuwjOYYT/64AXNdwqvxv7m1wNngHAX/OgwYWWiqYHCg1pCyrtIGONK2jKJfSzzTOxX6
t2qIK+twyZT12npyFZrqx96zEKfQy9q9gycR7oDX1XcUknfT5uP3deWTLtEHY5YqYeBgH0MLPOgk
uncFikER3mi3/K/w5P/L+PHGLsIHUKw4giVZefzy5fHgbR7v5UuwC3anKS0yk4J1mflZk56K7FcI
JjpEQ7J+J7IoY7lM53RM+xxM9GN4XN+aA9/ZuwXe9LAO+eRhiM+lvz5+Cf8mmOFbXoSgFjJeZGwL
eWyFTo5qaXqZmtKW2zDh47Eg8GhoxaIg+eaFakyjyXYd/E9V9N9CyOVQZrOOIuol3hLcWuL6R0Sf
ZtDp+NLfONdXbunL0cx4Ah/EJVF5NM7up9YpOKjrp4Wu29AV9+Cy3Bq8ufZBF4lHMukAGiWeOpaO
Exj2sW5Bo7qulpTJ2D8C/5c72k38/eOFu3LaL6sIuxQkjjDgf2zc9NQk7ghl9v8034g9cRELvRJS
iLoby+MUli/EeJtZT88ff+0rEf0S24CY4BgqxeWx6L1hi0EiSKQYl3IDseGBNhDRiedMrY3/32Lu
5ahmS6lIJKjwR5fwjZJfqYBbVn8rhPyb1x+wS8TDDQnovysev8bxBqa8WeX4bwooP7M1RCWM4lve
hyS1JNp1jUD9GpvvEHf6BaQB2rTFLXbZld1wCY3UvtWtGAN5tJofeolxSXYLjbqyry+BkZlKEIYG
K7EZxrQcgKNPEEsayhTWeLmnbvHKrlyOl/jImkwGQi+VhPADObp5eiYSRqjjuv943/2bSYaVukiG
2nElPu1ibDyIYtLqm6r8u1jDgclAzZfpb2Z49b0BLQCYMy1uAxLmKapuKSBf+3EXeVKECWQnrId3
CEZn23/1q/CgIR/88W+7tvgXkYcrD0KTIZXHrl5+U9vlXiB/fPzoK3fk5WzkQqo4HuD6fRwgD7n1
Qi2yovL8R9ELdkjWgt24iyn7Nx89YJfYBaddo/twZUdcNMnXpJ+XFzJN8gXmIRFECmCD/JNTcFIx
LBXAGioG0ebgJ82IObSAtJAqrwmV+6Ab7Gc0i7o1E1StOZvF+lyVLFxTwVQIKzhfH0qn27t4jmmf
GqQWYAuWvP8kz8pxqeHc/DS+Hs5tNfQj1zLy93MzFjuh/PUHHH7No6lj3CM9BT4eJC0o30OyNjmz
kNPOk8mb4dLks7eBtWpjar/8PLES+gfBaLd+qOBr0Uc+tL3FsAPVb8x47JNdVDHMe8+q28J+PP7F
rSMbXM11voTeNKaMF/Ku76GhDfr0tB2qqeyzboF8bOsmDEIH4fi6tgbeJjXcmldXwwQeY9xHGbP6
Zydac1d2K/k2lk10dGzqnq1y1fcCElWnZObQ4uaJgSsPFEq+x7KlmxVydVmnFNp+rZkoNLcau2Gi
iNaUJn3x6Ou6UKB7ojOZVhAtu+9i2z4BEcYGgVZZ8jsAofkhFt6fxnoWSS4+ogvQIHGDCx6IgIDt
2o6YXrZrAxthtIbei1ixny4GkS+DK/P8FK/++BuKDfHRVcly6JhlWydmeBYNENXadV4vDkEQigfd
QugM8P7o0PEO0beflsU8w6xdZ77XRy8S1O1n6OG234KwQUcD5uxfZjQyq5wTOJpg1tzsVdHrH0ks
OMR2SyjaplKf4VOggnWqBzipkaj1MxwCYyEH2BqIqNRj1g5hnUeTruGL0Ikef1xaXPJkBBEM8mru
M+Y53Wfg91PegUN+wDZFHxdCUMymZqDrpu/s8jzUyjwFYF//kjoiB9IkE1LDopkybxAgYgeDFBBB
xab+Ihc1ZSW6QDrzaho90qqYD7g2+2Ps6eohnJohSoWrsWO4kFh0I2NMyEJhvk3NRASKb5hQfu/7
sdkJqKDZlGISGbfS0qvHppzk61JaDcndCQqFMSg9I3xbpw6nbeJ9lvgVZnmjbrovoMwEwcihBr0c
wrCGQXtOTMtmRm0GQCcOhtT1mu952zjQmyFY187rugnLofvdTQQs3brDa0uTJiz3XDUsHUJWtdlC
yxH/RsZiKwsOtSSHbq5YQ/UKUjM69RqEZhUlUZ/1pu7kFnBI+31o+fku1YP7E3aOYGg25mQb6ig4
gscQbhLaFp98spYHQJf1N1lOI0ZO6FfV1/UjTDTHvfaq8HlpvOCpKwvx2C0e2bNuZpsZnKBD21fN
VuBc5fWgZmizsXA/Nn6zC8DpfpRGkIP25Jj5ZhC7io4ws4R4zMM8hrtxgoLktjB1+CDJ2P2KdQ3j
IRoWn9qAQEJ08ouND13xHb5n/BV5RLMNeyPvjQ8Z9rWOQY13Ik+GEYzD7pi4oDnSZgA/JXDJsCvY
WJ8KyNTA/LOfxyRn4wRphsS1m5HQT9DPrdIKpj3bWPJpGxsz5cUyBADQz53EFFrU3oYo2D3Gsn+Y
pXS/GxqH+9Jv/9gkYpty6c20L6y0Gw9uyKBFBdN+4vClT1GHxc+QqvcfDPWCP7Cm0TtvFfPBdhCD
g/Q4H+4mV7a/E3Ap3uKFuVMglDlJ3q47Hlq1QeZk86Ra9LFqLObuyUTv6xYjduVSQYeRJuCXDEHk
P9aFbrcwvmj2sPOMX1iwkNcgZGQfKLPi/7SD+QKhRMBWELrctlO1bkgpAr4tiiTMofAExbIxhlMb
O8OlzA9O0vTexrVh6UODEc3B7Tx1gHQWhP+vVFbkczLP+l5IX4DVDvFbiq16L4Tzj1PZ2If27Byx
WuT4rrDQp3FLuR1K0m6MEfqh9WoLFgUPNlhh+aWNFTkuEIXcFmBb362wabEp7N2ibIBLTb44P8rX
tq3uyqGX944RxB5SUPY8+smyR8PF7rxIcMguc+gUD1rljkJ5cilZ8x2fySFp2Cf6vkZE/ZYITz+H
QcmxbZZ5ATfaqteg6iOdRlBpzJyy3jGurfvUKGoPgnfl1hREQ+ax5FkT9MlbOQbmxSJsPHv9nOw8
PHzLo9m7X3xTQkhl8tJZCAUdcc6H91GsClRC6VRGId72c+E+hLtCFb+PBiMjAewM3qcJ8p9zSILN
XM7qvo+m4kQhxbMHc0VBfnQdPyfVZB7KQUTH2mvgpMha+eAHjfwKIFUfvXHycY2WdLcgyTlUk2AQ
DqbjJjCL3PdJvLrUerO7F5MyO+i+hN+YVcMA75JlttDIJMX9EDv3DQlYu4sn5TX5Whb8t5K820u2
JpmpqHqYwVQXadtGzTOdh+QB1BFoibZN+YZRTOrtu2qIX+a5herAysNvLhjXt8lohFA528yIKHnz
ZRCuuSRimnJpOUpBv1Jf+LDSTRGKaQttdbJJatNv9Cj9DfG88OA8JnaF8DAK7s0B2SaRXvMp9n+p
EdoQnTk3EuLEHsGs934WZ01P2F+vUzr3UmcqcmbLS9nmUT0A5/aaOOtFi5DfNiad1sr/tHoN29bl
PBx1U7bbsq3Fe1BBOcsQMxwEGuX50gd2i9m9bhcwDA3F8B/YqkatmxapzCP6fcM2nhxGurumuZ9G
Obut6EP9JMGSy2PE6OMyCHZyorMbXH6rl8JpB+mBHRe3Qvz3bC4uCkw24aLaTKB3nLC6wMgLR3sY
DJ3vWGQSyyPtPURHyBhm55TkZS5jNEpdAhneuYM5ORSWoEofQ9G2ZmbYaKHVn8Yr1lNLRXfyS4aX
0kXtfbV4LFsHismAODbyYVhV4uP4Tb3/08h+3cWqnXdR30b7RdjoMSC9w6uL+303dPxQLkGFAFOO
+yaicZV3fKS/XKn7R0MqnE5/CpKN1y81rnPpvthwOMeFEILlPXAUklFSlXcCfbAtUg71wkdhqs08
d6AfoDjr88WXDXhPC6RTCtw9ZmZQIW9CgRHJRdZBNsbtAHWkcGq/jIHGhEmB8CXgYdWwp35BnhmG
HULsOg24NqVt1l+FsxDfEN6U8aEF7XYKFO7WPlbzpqqkfEgkZC03cUHNDklWZ0D8jaxMB2+ZYC8a
QJjLoV6tCj8fhA0zKBzH+6qtyybzUS6b3OgRYz2FBBqwbdszy31tnCjzNTJ+Vmiud2we5UNpo+S7
9EnxC8hak3N9ti/wmXsGQkz28RlyaVbSnlX9F/+xQcFyz4JSb1auxncfdutYP3QWYZwXafIgsW1A
/kLc/1KrKf5ESZcca7/qXiGa1ix4C0rs9MJljozSPuFL85ND26rOkSrzNwIhpWbT1qP8cu5xkDwK
PbNJdDscFt6tjzF8SH4HjoCMqWlLfw+QPH9YirE5/37n3VGmkKR3KqA2Dfo+xE0qEpcqDrn1ENZO
Rzt6sGAKarJLCFw4eLKIXCAgghKuxRHZMCrlpKRD6mvZQPl5nptMQVR4SPtgmg0et2Lwxgz6rpL6
NWFlACcvSh891pc4D3EbYsO74HMJDWR9InQckQNWLsgJ883jHDMPPWkUEyKgsGVqF66grxwHn4eO
AntwR7HEZG8HL/niGejSpq1V63M5t/xLZaM5I5SzXTdWddY2tXzhdmhOJBHzVxDP1wZ4jCE5hKrn
rxFAZXCy5mX9hdwIUzYE9cC3QE/119lTCoRN3MOPXsUYHOrp8mL6qYatMvVfpkCSozChsrmOigXf
SCB7DmQEdehYe/dhYdUDG2MsUzfv4QGw46xvHjzqxQ9Jovud5wL0fXHm2IsaOPTBIn94sb3X3PNq
XN+xGSBIjXOyZZ4c9quzCyRixyhHVl1ncdv12xZN6k2Pmu3OzX2RB/PC36bRLU9VrMkTekfjoUqm
MoftErCMWkMIBCrAUPyT5UMDoiHkqZMy61BQZEnjt1mrqwXcQ8JaFExRsC8R6j93U1U+YDLRvOgS
Npj+HCwYDIcdB8Kv2NoauO2KNsmbbI1/wmYvThoK11+6TpfHJIySHPmFPcISr3uGLwWoBiPYfCpp
gtzDtZZV1q4H0a/lVy68HsLMtQ8xZcbMflhRGPctnSFc3tEfHO6GJCOJD/pZ3Dfd6yjr6cR8f3xE
PgTBRyYiR9Ng6WEeMaEYrSJms3HpQImDvQLyW5hmw+BTt27cCThePdbwx7rz2pjAwGc19DGezhkj
zs9bOItg68FT9+dQs/KHGzDTkTq3NG8t9DPhXaPCCZ83cwyE0gXalqRrHuWs6j0THuYuOwq8Z1OM
Mp5Q2p8rXDpasYNWptjJZISrEgHnI6stuJkdZe4HtJWbN7i7YpQpiB3SOZjRd9AVL2rhbToUZr9M
ReaXwNQYIO25WS1Sm4a9Yf+tbzMPG3i5JN1cZOiaBxY1tysy6w0DPKlghRLXojvMSQi/HPzGnTfj
P/pugIXUCEn0Y9Ty5WDrckIAMIl31y8QtV7ixs+SsmjfTVv7qc9th8QkIN1xqS0U0HE9Nd/HikLy
GyE9g/hre/J5FG4Urhk4kEdufaqClT5VJGHwQwZU6CBSix6jHB9nJcHi7VjdbHCrrt8xeaRgZqCC
PYHr0SOhNP7eI3qi/eLcQzWNA4Qbi6nZQhFfQFFvgU/MJjYealhDGcxOoD9CkfYRamFTzL0fTOq5
AXlWigNwC9zLPqjAccprrFHmknn9FlXxvECfAcO0IVzzdDYCcSEpiSAbkPpR8zCjrMimNa4OY4mp
fhe1+jgxQXYjhDj2rQ6W7+gSxSkKNgM9aEyEZAFX7RYOEGbv6n75yWbGy3RuWn4qO1ptQnhP5vMa
222HCdMdQxDYCt4vX4oZaRDiZNWnZWL9u2rAxpIUMHXqry7ak3KNcEWqvn9E2tpkIqJ+zgEoZE5w
/VSDAgWF8154fsZ6eDYI7NIMeW2TDRO6iyrg9lB56J/BjV6Lu6qoxj3VstrDBMi9sMXORzbp4tWu
FZx4ML5Rb0gTfYlnAaUw06stAzk754nPdn7CIG8Ac6X+IEQ34nrSOvjkK0uxm0e5hXZ+9+TXjdzB
tlO+qdAEp1ZrtW/K0r0lgYNIOkeUbhZAUMM48M04TZBnIHMFZkEYyBwFIpQTWz/eoui2mCUewmxi
Q/sn4T7ESUZRyK12cD1PaY86Yy4LDYxgLGcktwu7D6A39jzDQQS8UUTFTFSL/RraeXz255WlSHOF
yTo5Vvdt5cbcSD/ZOBTuhwSX41EOdXnoZK9zTEkHWYN6agsadvPDufg8/ScVf7VFyJ7OUy6fucIE
AupdxNC+KTNhVJjXgVt/B0U9ehm0/7s7E3vlHumVv02cp/c43XPezv14kpq5d7Czo0+1YAY5kmKQ
8MAEZh4PvDnJYRYPqudRht4t/xTapcFM8hq/R0toHyBOXB6p6+RzRHnzzSsn+r5CZG4/Q8HhN6C4
OG+7wAtToG/QzqzPGbAgYsNcOFpUzQv0Fzvjjq2nzGehffPaTUH7Y4VgxgFzxnq/SoH+qsKEKxS3
6Qt0YsK8muLuUNvF7AmcQLMRTNo7FobBQ1dHImeDE4+0hM+Nb2YErcRWD/EEC64cDhDVNxzp4mEB
Rp0b+GY0sI/tUJBDHQqGjND0XljVb4sSRDuduHnPUfZsxxZZYxU2v6O2KjCm0PkPZT2zXaB5kFe+
tF8TVNNbr2v6PzrEvQvTBrvVk5Io22N3VGqpHpmCmZl10v3wEuGeq47HJxLFy16QAsnYugRAT8KE
DCnOC3mBN1b8CG96oM104X2KzFxsMVXG30DXMvuFL9GLdTWsFSYTYHqDDLVIzbxCYF8oV3yCxtfw
R4ravHgA/J9QdIsMrbP2jc9E7gFS+tlkUN1pIHDbYhz6nbGqoClJgvAYyA5yF2AbFqegasbDgkpV
Z3Jc7X0EPvSO20ju/VDjxc1x8qme4TRtSpz11hrUflVd1MB6h2gDOWLyeR2DjiIyAubKuGHxE6O6
fiRNS0+GUHYkhIGlyUPvILAsW0bbZN/OnTiGVYiClS5Y4zXq6kMk5/F+KXiEnGcuRzhMeCTvGoI7
qLXxhgpkO52Fc+Y4EfhRRIx8bZa2yEKJeYmqKs0v23DSpgOUAD7HNoo3NaCcfOiH+qle1vIJMBTR
u4qgWe33gwemSFSkZ8iVpmx2Dvp6/rTmJFQ0n4Ti74Vr2ns6K28Hjs/gZXBbDM6+GCL34Zmy3HUR
eocpcJBqs8Qx2cEuZdy144TL13oxhiQwv7XBSVxTTPD131ik6vdpRlo8W7/8VhjhXiUcx4DFee29
c/Qc3stiM8YRvW/V6D7hdhOo9Xl1mADG3HGUyF2qG1sPgBXnGolZ7e+HsGkP01TO284H8J2wpNiG
MUUNOOvuBxkrJD9uUGlRG3nyJg2PI96KT9E4lOfZQu0+1Us3kwfWtXY3JKAguCIaLYwXaPN1Dnj9
Ons4181gzV1M6/JYA4d4Ct0sXr3BV4+th0HfkHtyO4ds3BgZAviudY0lqetnDP1MO9vH4qGqWrpr
QQV96QDjvtUaRiGx8R2kUVYsuceCdWf4qH/7HlJpVL7xHmhNf9fXyK+4E+yzCtflGTi1S2sfEA6Y
v8U9ajm58+Nx3VZd4DC9Uvg/dFysO+c6wK5L3B7mvityVFzqRY22vCs9pKXMekmOy9t7U5M/Qy7f
q+FM6hqxY7GJqm0ScARI1zZIWTFSGt2HBDtWdVRGGyS4/EfcFPBbCqF39tUQKPY+BQYvOKv9unij
U21PkEnWX4DBYGoWEGQb7ipcgNGW4Z75Ei4sanGQxyTIqI7HL7TQ0atkYUeyYa7UD2CO4XcsX/k5
JrUosdoVf/QT5/bYF8FnRYMA7YBWsDcSzCPI1mCNpjUjb8U6ohRrozSKkOmBlxE3+16N4oSRh/Ue
HrTelrUaXuoYPoKlFolOtQ4qmftwODn0K0NDEueY7RO9RFDYD+dPzQxWAbaS9z46Yj73vYXSXoA5
+Oc40tM+Wmb9qySjmdJ2jVfkrL2P6gat9GpTtp18SmAr8jVofL3XcqJ/whLjUSEGXG90pq+01i6J
tOMKbk7Na3UkcfgIN+cqHYqkSXFyObS+5jX/uIN3rfF5OTsOjIUMc+0BRpqYO85IJ0EV8KvHrqln
tKLosK1MXG2KKPFS2nQiV6rBjLAV7X7BPZhGobnV4+XnjuQ/KDHhBSVmGcMOLb7SHBWkCD55ncVW
JpHYjosKkejIITSwVo3GdyWtffbcMry1wdzdl8vov/ZM0AcQLvlOYYNtmzZptote2Yaf3VbGug/R
whg8iNkMaAyiosMFHCwoYAn7qquoujMSms1HKWi1X2zZ3S+kaPyd8gEVpTGoZvWmQYUB4lHZD6gy
eoRLCEf631ANUuxN5D9PpYJ70qJfo2EagiNX5aR3tgoBgwi0+zWar6kz0JlWoer3Sym8d+lks1sX
bfZ0oN4mZkG/qWFkdJwXVd/NM9zcor6o3stAd6+O0iprMXeThnpEL0D5BDdMNd25miaPZeihh7IU
5VZHsPAa0EHb24Wp58gbUevXTZR53iTyCrdoVvLV+28Umss5M0A9AJWlAPUrwM5YKavywoO64EyD
aVP5jOQLhupuHIvkyha56NMvXl/QSarqyFgPubt1LXmOqUuYZ9Ez8heXsDwfgUOTtCl481qB8fZy
46Scu/H/2p3nv/9FcXOWADSJ/epYhmzX9gaijGi8oQu6NdN7XbNdqTx0n8kJNXMWB+YXRINvsHmu
EATCixZ+H1emLMJZHYPBH5/7kX8lEHA66IYFN97rtU+44PRMIYUXaQDgyoOz+h6jG8jdcB+WG1Ko
okk/foVXmAiXHszQfpqZB8T5aKxv84jDwwNt2vXzf3v6mVP01/rgzIZLKKMGHjeizOhkoxfiG3dj
uOXKC7p0X26jDl0ihx4RRTdRC56hMJTkFi3938oiAQvO18BfX76jHIod49DAH2MwPwy6JA+hmc1v
E9v43aiYHUQYsWzuVfzoRFycznaluVT+slXwQnlZprra9jE7T3SI9oZo4pXDdunR7LhPfAGBcWSV
EPpI+B/NvddJ6t/hislaG32ee8S2CeMMu4+X8NpLPm+cv97CuvYL5Qh16BL5kL1lg5/F9URSX47d
jQvv2kdcBJDS9p2oQwQQDSgDfEXvTyD0N5ZUN1jV9MrFfSkLvUYBQJ9SlEeIG0SYuZ7IXZfE6OOp
bvQB6oOXEoWLBHyK2zMhPMlkyOjGw1DftjZBKDMJaAF41Lq4l0T042EEwf+Gmvm1X38RSBhPeOlB
peTYo+ya+joNmq/ilkbCtYdfxBBgYVWFLKI6Ar81qYz0/N0Fq3+vk2TdfLxBrkSQSx1oEE9nZ5Yx
OgBUeERD5NRY+/TfHn0RPiYPLo1tixNogVov7KnpHj9+8DUO7aWis+NCi7Lq66ORlGybsJ6Owdig
Vx52w3PkgJmkblpsus5IufqqD46aV/9J8SbwL7cjRBsmwBO+f6zEsukntNESSCONCGAf/7p/Mzb9
S03y2upEz70H2uR4mluAekFdjV+K6awv3fR1TqtzV2CptLkRlP79gSS+uIYXjw5VPbX2hO4jdLgL
tC7Q+UB9JtDFWNNSTTeox/9mNpLL6QLJY4YuTN2cnJ7oGf3SmzH02E80aMG6VqWX0RrC3B+/xn9v
bPK/4o9/Rb65GtpRjxzCH7YAqJJkxLY3guq/AxICyv8Nqi5KKuo5PLq1r5X6ajAqAUNP0tAbX/3a
8y8OjoNkgg83ofZErQ6/eyMn+1Ca6E/iSwVjVXNL3+vf4QW15//9HZVPIn82nTsJsNQqSvIejjBT
N9+4GK6swCXfnxSBr+NB1qd2BOgNR1fR3xrMv/bNz3//a3EbsOl8BZDyFAVs5wa7UaP/OebD/uO9
8+9rmlxy9LWkcyQqYk5OTtEWkHtetFMKyBa0kdV7tiP3dhB8Qa9AQ97y48+89pMurtEQKpp6knF7
gqrqnHZ9je4s8pWUatCZP/6IawtycdBh4zvU/mzdySfTAzgyx2qJbzz62re/uAYT48xoVjqdVu8V
iFe6ioP2bwn4XwlQl/R4qDWt00h7c4rP8zsN9qn5HgRexpK7cDjCX/xGILzyfi658q4C9tZVCVhT
1QyCx7SZVXMj2WXnK/v/1zrkkhfvQTYdyOzSnlaq4CyhQHVOBGOnqJboOzno0II0OO05X9iRW872
egrtPla6PBDSxxs4wA87sATXjZlK74eANSBaM6G8DyZ3hu3M8InUgMhG9Ij3jHKedrwgh0EXFaps
gNJWgQsTCt5u19LHBptl9BJyUj9/vLeurNElMb9vQo5WTuNOBVq2qSjRiA0hzRxMX2EyeQo15ehp
0+8ff9iV3XbJvhf1iMOyrliods38FmxU9rsqm83HT79y+i8J+DGaDI0phAMJ4Gi7P1GEXpuZoa7Y
pf/D2Zn1RspzW/gXIYGNAd9CzWROOtMN6inMsw2GX39W9bnJ6y8UUq5a6m7hwnjce69njVayi5Go
QSbycltLb3Ieip8WMstLW1XVaGtqfhXO3o4R2PzmtNEr8E3wpHH6bfBsBh3BzzpkKKhAcaVPmgNb
80Fd6ixtTYm5HYl5TMew7H9F6QeR9KmzgbQvptuuQRklHMlFv3ZYXRpk2iqTIifeKAuu6rwSAET1
tPNjmfwu+bCpoPJHNti+zqv06fK3WTiu6LX42Zi2yAOgkhLXm0BZOAzJCNEyAzkWGRC1JvBfGAK6
sGiEkywv86YKY0G3CB4eXOUck5SurDwLi5pe5t9kyLiKDtAiO1Nv0uj2JvV2lzto6dHa+WGqDPAA
kcMKaTt7j7YlSeH3so6+dbUy9UCqalg5uYlVhsRCxcgcHboIhHkk1L7368/f49PUa4g7oZcjEfYT
3Y+Nu0Gh3Y/Lj176pNqsTuqo5byMR9T6dyhsoNW0RS2buRtzM165Ay0MTh2Hg5qG2pr7fAxHlG24
qtwg+Y0ajXdUGq87BS99YG1y56qAIyf81MMs7g+s4m+sR9Lgch8tPVuby5i79jyluMSM7c0Md3YT
HvCXn7xwfGbarVmmJRdtkmLd66S7L0djfGpT3mytXCaHtJZrA2jhK+vBtwklCH1veiJEQWEL5BvC
1FA1IJDUOPnKQXThVezzQvhpjJ7xXKBvcxECMXNPwD8F+hbp27h6KHi8Ms0WPoQeh+MsyrPJiuDX
OIkrYNSevHr4c/lLLD36/Fqffj7J+0KhEgSSAlv5Z/h1bz5878na5LVkVExTiydnQIzFcLsn9Htz
1z6/y6ffXHsQe9RSDKGRy1PnIJ0ZlXdZr47f++HaMT/tqFuNhYlBI5pDxpxXGN6vIZUW1gQ9MgHp
ThZFUzaEXolSTWXu5xqeqGnmO8bTTF4uv8DSqNfmrVN3nYuzsQxRFALB0XRgdfeO/OPKiF96vDZ5
8wbZ07i3h5ChytLpvD3qW8E197533tLDXXQu7WJIcSbKeIqCyxpV4EVBb8wodb7ZgjZlpTAUBNZz
HNKke6thbZ0r1LzavH263P8LS4Ie++oE6h5EjTdg2fQ4FtZtT8guaYsPmH28XW5iYdpSbdp6OWRV
3dRg1SF3bdFCNSX3l5987oQvbkG6m1mK5GhK4AMcKqt/FGdpnjc89PG8n22KQlT35DFoaC63tXAy
/edO92kigzUwIkpIhtBKTFhIDdPetkYcfml629ntqUYRmN9zB1VabVd88+Nrsxt3NI6EDIBdyizT
QA0xijIjGCSONRAOl1/rn7/SV31I/rtA5caIbPrc9WGDfe6atcZ0bdkDNDxDyusXlbpmIOU9inua
fIPALpRoGfe627gV0BGZDXeBG69iBwlWwD32cYVyTIU4B9mgHiX/mWLPvx3Mc2J4MJ06CTI648jr
oNDnZJd96fpeyerd5XdZGsvaWtJPkJZNuTOENIU/O6b96zxGP4cBTnddudLG0mDWFpReWXQcerTB
4hu3OiXZn8u/fWGh0m3QkFUCQrdlQ9iKK4bejFTo0J+Xn73QL7oLmuWanVcJgPfcjNQofa6mqfHT
qIG5Rorr9Kls6u573aPbns2pU1jUnYYwB5y6Eh+OkW4vv8RCx+uOZ96AMsTWwpPH9q8ib727kg9a
eu75g3ya16lRI7/UjpjXM5zg4IgHWtDd5Z+81O/nJj8/mqLCuouxgSYKJCtD0jtkcA8lRs/GitlK
vyw1oq0RE+Rlwp6z6FSl1b4zJ4g+zFsUkR1y/t2u15YIqxpLFDXEWVj00XxAVR05QYixduX/2svO
NnUns5TyCkXJEl+glPAeQhZ3n5YthCUm5BdQoil43dNy3EJphBLkomt3zYTCXGaXzdGyZsNvSVNB
E2agwLY6C3MiQDKDRBmwancd+6YX07Ry3FqapdrsT9KmtfmMTAqXPPrBYXSESEtvHCAHY9+bQbr/
WYXK/bxNY3HqylbAowYyEMOc65UXWBgtugOaNWVp2SHhE5pkqP2xUldJyp+TMbUArR6G743J/3E9
Kxj2AXsYwi5/J+VzKqYgdfdD+XB5Xi1M2X+Z3U/zynZj3lEDAwYJzGb40696OCw9WFsL2i6eMkXx
4Ma4zuo8SGBudfknL/W7thRUk+wi0s5DOPQEYmY1wvyNQ5Ta3wyTt7LML/16bSVA5dtsmhG+LSfj
U8qnq9oani7//IVx/w/68KnHSZrHmethkWzi7t5ifA8Z4hNUEivjZeFsZWkbN0Q1HGwEs0YmQTwn
lIdtFN3kAFX7EMi9JnP+AyqlPwQKhpVTz1JXafO4cq0UmXbIa8z2pow/qLfmvrfwYN1eqxMmai17
gQej0NX8y5O1yO7CANKdtKwOwhDbhJwetREAtRfBCMWeSjZevhIBWvrl51vgp08ciU5h78YvL9sH
Wz7xYc0Oa+EaqdthFRNX5WyPdZgV73Iqg7wogR8zg6wBM4uv4ZsWRqipTd1q4EnM+34MbQglhuTK
gmaOrdl6LvXN+e8/9U2GyFVDBTQNFaoAePQi1gyLlvpGm7LgLxgjsr9DCLzoqcdqM1iFn4w/+4Jt
hmgtm7b087X9m3edMqiDGASAhY/QtGxNslY78Y/r9sX1wdSmrkfF2GQTMPNRE2W2z/q+hAQKKpie
jCyARt3bDJVwN6NTIXqAaHq/j5MWpuRxm20S0lgHHtd9SDiU18bAo+3UCXYaQaV4aiVEaBMFlSk3
UY4GKWt8PNcj/1UdVLK4dpdQBVMOyilzr7HyNfu+wG1MNtAYJPEE06yqhWiF8b+XF8EvpyDlugeL
NICSiTgWwX7G3pkR6BeGNiSz+hnLYWV//nIYow1tGDc9lKKgjtThmNLnbjaAc5GvKeTSl1/hy/GG
x2sD2SbWBCeAuQjNCFJlYbLHGMe6iOSPUJLdVD14t5cb+nLIoSFtYLsuzVUJEBNqLVF+Kad9RZPX
7z1aG82iSQxXpriIFyBQCOvNjH5dfvDS99WGMkRd4zwDIhWqysMV3ysUKoobJk9x1iWPJYgT95cb
WvjIetkeBE5Moc5fhgp0ENNQBwjhNuUaovffKet/piTYwtpHJk4z9QQKyZCCPhIwu843qBY9CwVb
QNHZ0OwgLEP9MRfxE4R40X6WdnUHjQfZUma7BxTwqqAYSRnMlj1vBwn0QWrEa1VoX3YzpOP63svB
ivEykNSZV4E+xPvHvumfzpCFQTXfm0a6vR3WB3OCg2SPNqC6yodrN22eDTKs+Ej+K/L/oot1KzvP
ayPbcFpEdRX6qgN6fDujdgw6PlpbqD6lMHcYciuBqFNUOzHXIIAgUvQrRe7pCPvSZA9QGTCQMyse
476sj45ASrgyextuiIaz7cYhvlczG39Azi22IzQz17UsrYBksQKfpqWwGcO9A4LA5gb5w+6W4N79
DH1ZojaJsqoP1osIsTwnO4h6HK7LmecIVnlGGsjObTZR5zg7q06pzxKxIeVLZvKRb2IxAFaZk3ZH
Z9pfkUmNxyGqk9QvKuogI2TO5XOW0eQWHI8KbraIs3hOwbdlHBeBNdT9XZya8taL0vZbMVYsJdp4
cZSNeAgMY0JbxFsgbXaxC3cjukZf+1pgAU75+VD6aXMfJmdyUhMh9GY0c+bbBsojkBJpTnwe3T2I
SNCCyQGJek9WN641ZHdkcOc9j2rjvsuYd+0UtXy+vDJ8uT4zh2lrW0ZFVVhd24WyiOGcBM1YnWza
nu05LMSdeWWh+zJsila0hS4ToDENXdGFdLI/ajHVW9dSd5yDRVVDvNIrWO+lteFffqcvVzu0pn0/
macRdDK5FdaN8w4t3TWFMgu7ub1G2F7oND1xZrpNCuM9zwrHOdrU4rbIEwRysg1kDwE385XE91Ir
WiB+zpWHjqMmsP+3btRtEmTwSXIzs7eer1UMLXwYPXeWRGaJhzETFY3QXrHMQAW5YCFrrZ80gyVb
C0JM0BT2yj705SbN4Fj635GfCaMunJF3YW1lV7X0DkknVxbgpUdr55i4rxqZFKMV5vW8HRMYxqs1
kcKX+wd+tb69pcAizRQmCVV9DVLipoC4xyz/TvLjW+PV1o4ulTcqxI+ZFdpAfGHSP5Yl+QPV5Uq8
cWE66Fm1AXA7mXCCx6N4nkzto8iTvUzXEvlLHa/N7RqURLD0pAhF1L7lLnkoWrAUL/fM0vDUZjJ4
OBEkX14bdjOkSnMc5N5raY9+1YMFQT+6fgW9vNBFelYNAzUpxxYnBJjFPlW5Y/lRpl5iKF1XlqSF
TqLaXGZ2b8q8BcgoleUt5eW+adjPy3209Ojz8vF5N5FdPyvQEMKoJz9UlF1xyVbqCZe6RZuuZjZR
o2Ow7shaeLXZ4AOMvyo4dF7+4QvTSs+loag2asBqEGEK6b+FuGsmD2OJREdR1uYhcdNyZWlYGEV6
Is2EmVvv5pMJQIB96Jw6mBV0DmmFgqsMvB4fLIPOV2m2v/xeSx9Em8694ZqJOUYAhKfVpgRRbJrX
LF+X3oT891s3E+qgEg7nxtpoTkRggZaGePaUufOo0wZjDZWbcJuVWfH1QQViIm1q90bm9T0AaaEC
fwb3T4kqcWsgzk+nEXLbMzXsBwC/NwUcXP8UaWJuYxGJrVkO2W6uGdv2Dp+fv9er2lIwCMubGsBa
UeUR3QCw9OQCnfOtR+uZMIhpTOnB0SeE0B41eKCYACkuzZVtfGE46LmwIrbLbhiQMh7aWzY8w21z
Zf4szE498yU4TSU0ASI0zTR0BhOorfGm7bzt5V5ZGGt6+st148mcZ2qFfQYNNbzc+sY383yXlGpj
8TyoipUOWlgHyPn9Pi1g3YDsrwNZfliy+N6cCBAFZ8BsYXm/Pb62lC01cv46nxqxcsIL5HRwB2wc
D/CGftgZgMhvWDHKoOy7eGXJXGpHm/x0nFK7U3CFHZXxDgTTlMG7hLRHj/y6/FmWGtCWAMRqsM9K
bLc90EGBndj8VSqZh0nfFOfqyzWP76V2tLlfOwWDezXmm5m2EpAYYHyCJILLopGr6CQcMt5dfqGF
Yy7RJjYrXBh2WRjGZxF16bFjw1/aBGAd5ze2+d3lRhYmoZ7jygeH2kaNDX6oUF9Yc+sNHq1rlYAL
E1FPcSU2isSE6gE0dE1wELqfuZpeS7N+vPzblx6vb/AmIB/oeRLCAvHDImeA5CRvjQpE1ssNfA2l
Z46e3ioLptSMUGZok6K8MtqUbrtYtpvarDLotQd16DJLHKBhVMe6N8e7hJfupkM89J1Jo331QHY5
cc7pN7+WtiIUfY17jzHR0HMRMKrgL+uwtfK4hXH9rw8+LQTdHHcsGwcaTir720f9Nsrt13YYf7vQ
51/uz6UmtDWADwiegABBQxAwPqwsDiTuor1tviVZtLJlLUwaPT0mU2NWltmwMCne69IN5BDvk+q3
xZNdTVdWmqVxp60APLf6di4HErrVLYHSGAhLVOauLPpLL6DN+syxgXlxBAkLM7ofbCDXK+NXxZ3j
1DZBD3DkythemPh6esyohWfWLKJh7DRgYA6Ne4qQyP3e1NRzZAJklCGTjh26zRDECfC85z/TduUr
L3wBU5v5HrcTEA0tO+QxSOhdXvIrWUTxlhmp+t5+pefKEHkDqamMbMBRengh37hNtzH5IalXApcL
31nPknHq2V6RlmU4e6mxi+MGGF4Q065dYIYOYO1Hu9r1QL68PPOWOuw8Cj5P7n5oIwRm7NCwQReM
/4KSFQPKe/nhS0NJm9ZwzxawMUz60GV5FaAqg4cRI2taxoVFwyT//emep0jszVjl2zFBYDaJ/4os
eW169geA3G9+bG1GD1FnjZziqiiK5GDn4BYPLgkcCVOAyPhWTRxz9Gh7P5nGBF/xKRyZ88BjcQ/e
zoMzw1AFOOvLX+LrQYVzyH/7iggjmohTItbT3JkTrqbZ3uKmnw5/ZXC5ha8HEvufcLvtyD6rWyu0
mEiPUgLTBTNjTl57KrMf32tDm92pKx3LpGYbNgWIn8oFVmtM3Ze2LPqVjWjpLc5j7dN0wJAyahcY
qhC+ngjSu0eAQnet5R4uv8C5u/8nJ8GYblxZjSzr4pzOoSM600fUvvCrGHw+Fl+jlAJai6wGziC7
lygUWfkuX19KmG5jaQ3n86+s5nDune4eDmxwEUWFZHKUEM++c9HMd0AB4goB5b739/JrLrWpzXsG
DQAR9jSHk7Si61RwD+x1r31NVZzVSMC0JYx8YKYURKp31kLMS59OWw5mr7ewOiLniPCX37e4qDjQ
Csvd5VdamkDaQmDMs8iNs3QoFRmYqNW8V9EMzS6YWNSt7+d4TTa69BraNu+4SGt0/RBBiOBdgd76
d8hLwJ+TtdDswovoXpdxxZlyqWsA9Fw/xkbyx6gGQN+e4U1wGCWR28v9tfAauu+lO5RVP6qRnwb3
0ET3uXqc2cvlR3+97jPd7TLpzBSXn9k4lfxm4lcDjvdFel8Vv773eG0JADcS1oT5FJ0K/HLzqjTy
AMxoAtePy8//elNkevmA09rweZ9TfIDUemsiCqenDGWQlx++0O16nSaqEvuJxRAw1hC0b8Dyg2sH
Kf5UxvT3cgP/71D7xRqm1yc0mVMBZhtloYXV+NhUU7+pvYgGGQxz7lXGHrwJGwwIhD8iu62D2gRP
sy8IzCRJE+05t8YrODCAvmmwJjvAr/slgdVCkFDjWSHccKSN6/hFbl7Z1WTBjDopffx3uAbSiW3i
CE4YWSt9Znf3NRwajplTJGEEqtQG4Wjig66uUFYO/iz01iijHn7ZY9wFLOPslQqz2eStQGFWRh3f
zVixkVlVt6iCRg3MSEwz8VubOFv8J1h4CFC5s8H7O0Ouafod8FxB7fEGSnerCvq5azcEhVOBSvi0
tVFS5qNoO/OLuktPRVqrfWZ0H6UpC1+CLr+Dvh/sRYram9jFRZSY3AkqXHzK4HxkRX5kUOMDaozY
gzIMowyiwWaBAy+HayXNKEBIpG/9CF4cG0fkwk9AK/I57C0DqEPuVeFk7zPsZ+5m3o77YfbysGh7
5UcYv5vO6vkTICnkLp8QBxwZAfsUlStAJBfwDtoAtM5uu8ig8JSxWveVpCh1ymWDQ2fizj7kDcB+
u4hoxTkvA2qUHxWtU+QTgKcdU9KdAEWgftvW92nu0Q2n9s0ZFdnMoPGw9iOL5NPQQYWcecWLyqXj
j4WEtQdLweB1hRU4acV9d2zSwPIsOH0wcKGsPH8Uc8Hh+dLQfemJ30yAk9wN1bMpgJq2UvLIoN7f
UIRMwbVNx80gUxNtDCzIjdz0uR1jIKm49WtC3Z3jARpnN9lHT8WtB6ppwNwWcAFVNQFY/X+5A6ZL
1IrbtpR/RnBW5TjmfkvhfZEXzSsI2h8Jsn9BG9f51rOaBMiDEuYcW0Gj7s70UqBzZR+Pb7nsESE3
4e6C3Lu8LQgT95GRToe+TartNFB3CzSY3DZpo8BpbJCY4cPbOHUd/LAA68cSbcICLJtPY47oIczh
3rOmQ9WcMdg7JbpyU9XVBDpnZMIIEQT1kcLyd6SY6xmrhz1rjBtagAWMavnRLw3k/9Uw5/7AEeqa
K2xfzKYYO4AQomcq24deOMaOGWGOTcN1YVTPBY8eBweeGzCVQHmWAVJ+w0AiEhUPeqqyrVO704tr
2qmPsIdEZVdnbBEeqH9WVgLOo+3yje02cIfqLRaw3oInAxDnu5xM4rHKyBWI8AIWLuReiBK82Ahk
1kmIPySryL0FpD6QsigOA7mp3gnDfbMEZz7p6Qus0t7BaeV4LY/6TlM9TOdYmwmTIp8byauXjU8J
S18cMwMXFK94dlD65dH2aEq4VUcFbzeS5SQwFCj62zodEJW3qGHuGfBYziH1nDGBJYg9wWKoBooQ
1kaWm+1gM8HxKYiB8S+rqLiKANs+zojxtRt4bjgv7lgl+8Qr6wdcpkD3FZJvmyYHozxLEC8tUof+
Aqy1OvDEKe7ZXNf495k250oTMviAA4/bPgFAf1SgqEZZRx8dqcS9HJR3I+cS7HFS0EM38BIlHmSo
4AAiKOpJrKm07zkoX/DaslgStlgAdy48YyILYxiWxJ7vcI8/MGwGvy3EQYeNM7mwRxXst1PN2dXZ
0AIIWSxCfkzkcBtFXbePgMvbJi641AAfJdsGYPBnC/xVuMTBlezkDjTbjTjXPSlU8j13CGy9ucM0
236PwOE2qWoqttD7NkcaAdcC5w+pfBIV87NXIiVswyYGjjBFAv6+WZytdEgeMBXB+kTJew8lTSAf
0xJWbswLRsSbY1+S1Iq3Y1mi5M6oisM8J+kpsUBKnRIYEGR5/h7DXoQ13o0aTWAb2kmAB4akj2cb
Yp+eQfMdgeFRrZL+SAwXw7J1vcByarYRkdOgU5unJIfZBeLQrp9N+XUEcPm+ayA19aLqB088ekoi
1gZJDQMfuJvBhsxwNu6QSgjJixd0yvgjN0DwtrCUbpQ7vSYxDERKCWp3qryXggMjrGRm/pJ1az5z
Qq4jB2Bkw63BMIftjQ8vDjBgsDHuxiovTwzWCEAIg2sOZ1MnGLK2vR/nofvw8gn/6ubx1dkmFvud
zF8v7+8LBwgd2IRxJc+5b6Ti4gcnGsGOc7Ea1c6P7z1eO90KK7IrD46wYcLt59gDNT+Bfg7vPa1I
m/+FkL84nuilQsSOZ5GhtO4032IYJHfj8/STtH57nf5Q98Y7efVexydxL66RE3u4/FILB1LdFTpp
HeiTUs87WUmTbXowZaQPiyEj8223QH1Zkq9hopYO79rFCpRlliSofzy18pdwhB8Dd1qmpR8DJGw1
3z27azepwjwrh8ZRhKUAODaXjD+B3CuIXxjd7+912fkFP92zwfSAI5IZwSKpFHeNVV4nmXoHvf2B
VN8ixjBw5//bhGgswGwp8U5pdszgcFP8nY3qe8ds3Xd6ULHlIflrh1C6H4iTbO1k2Atset/rHS0o
p9q2SlxnmMJy6mCdamEVaISJE1aUvQJcupLk/5qXiR7SRhOlMyqX3GaClKadsK11xxlF20VENw1h
cG6snqmswllG98orHymdOhBxmIBfJ8Vp0i38blijey1NIW3IwRWnb4GHKJCmL9mu6GHcWPRFcW/A
6mfHi7hdCaIvXL7+UZM/jTvppi0qAnD7hZsnubZ4OgewBBqfLn+3padrqxuu7vNYDhRSAQEDp/Kj
/ZYAksGw5r9jWYLnjAlYRCc4EcV3Q0PmjeLpuLv8sxfWfB1UhYr+DJJiQOHKaBSwTo/yMYBBU3Q9
w//t8XIbC12jw6IMp6Q4GMUKUW027LOOVUfs3t2f7z1dm+tG1NUtsTCSHcnEXdI2zh6pkuLjO0+n
ekYEF5AIeuIE0pKIOX42j1XA+BpFayGVSPWMSJoKMdAE6TXe1FeNnBpcbeoIIvI2P6a1/deAhwV2
zb8A4+8Gj8Hmswf/ggjcy4oM/GTernyirzcXqudO2iL1JhTL0NAsrfeGtVfCLTdEjPC0qNtfLYPH
4eX+/HqyUz2DwlGlbPWd6EIDDHkfaIkTPtuTMRGG27e4v9zI14Oa6mkUJBxolQkcZJysQJX8SJ5y
yTeVUa2cZL4e0NQ8//2nlQRGi3lcUKQpYQsI1gC1r4VC+fblH/+v0Op/TzHU1JZm3jhmElNwsJmP
gz4JethP+sWuvGcv7btj+1G+5T0uVoH1S4TO0d6UV+2R7OjWO1Rn77iHCsS5xE8fqx/4o/uBtQJI
gpVft9S12mINTx07LzxBwwLnm0cr5dl1bXManm2U1hRp5Pym/9sDhGsB1xIlGnJsYAXZdUZ3HPoB
JP2M2TA685J4n3Ge/Ghc3DkeZkLmhzyDdRyiJUrZmxwZm97PbO5tQBCMcWOB7S0b4YYEmzHbg21e
Y0lU8yd87+GO8l56Juh4U9uPbxBQ4rqP6oFojSz3dV8Rrm0JBN5gcLGBAVGS/WibX7YN94X07fIo
+TrMTvRQ7shFXokxscM4GTYubvgWS33ew0aEHXr204pW1r+Fd9BjuWUeRbEaRzsscFvESdMcKfTO
3cqJfenp2lCfOreAR59ZYTXARcuG+5kR4Zamtt/rJG2wmi5TfekgXQs/Ojgm40zegDuewQsonPJi
Y+IYc7mhrxcEot+c5l4MMKlRyGxPFPXt8moc1lLCS12kDaKIIyroWKMTSijnoZgDOQuBSrGy7ltf
w5UZ+d87Ewc90ohZ2Apw12LwCu4iYcYnx3O9I8zQpj9jqcw3VPhihas5gXvimLLorrIM/B64NN6Q
ZHb28J6oA0VmEtgdR+kxUkBq38zDvLGt7Hz/Lsl8yFIUCWMI2dUuTRIP+/Ronyb4Il27WZltCvg9
QnNTxj8LkU5bi1f9Ps0RzgRQxQO+kpNqNwBG4Bs4tD6qQbFdZyPiAQ8ldw+XIgRQoMTfCsA0dpFs
5HFQ6XTs4fTlQ54rN50HaketRvcGW1B1JFmpAqDh51PXquLkdLZ16OB/4ts59F4F5HG4RWbG3yIT
z4itjW+qAajdQNg+mFgNy9PRKU/25CAihct5c4VjFMQ9bBh2IBpgNY5hs2S6St64QrZwM89y90ZY
Tf9odxTzVdr4+WVZbeHTY4dpNdzE5jufzSN8aKKNOTK270EK3MwtvDR9ypwILjvxB1yG4xt7Hlm6
kXzsN0rCokM4ACnbLo3AhZP2Iyx06vsEfFkrQCmlzANKRudnH3vx1oDv7VMLo+/ap52TTn7EOrWl
iKGZm8FsrKB0bLUZhWMEg7BNKIDz8g6qzszZRPbcxxvDhQXMyrRZHHza/BeD7Iumb7B9OIOHOZnC
hJyNKAfLUtxEDGbBI8itIKhoDdOL/aqpODxuYMS2skB8fRohei0azKI9EydqpMbPxu/5bxCL/HoO
YcG88oZLDWh33aLuC0iSsAKp1L7tJu8mc/O/pYVxXk3Oylbw9dmN6PVoxO16GBGi9JTRByd+jREQ
NrM+8DA/m2qlhmDpPc6r06cTTz/3jKUzFrhK2dsWN6fYtDZZC5ci8MYur6Ff6yIZ0WvNEhHDvyZ2
7RC0bfsImVW6S7wufq/SOkEhfSTvjc5yTlM3igAONd42L1w4Q+I0YJ68FKYN58olH3bD8w+E8is4
vOXl0RyV+t5mpYd68toSg5lBt+ki2XKwLdMLW5WT3VS37t3lPlhY7HVEt9FnlZ01bh0qOlgw9RNZ
EAvkQTI55cHlJhZGix4a4UajHK+L6tDyhq3lFs/KKVlAWigPiYogLkSU+3JLSy+jjRk4GbdxmiIf
Sbgwj3Pd8bt+SlAsaXnzy+UmFoalTu6GnaM78lrIsEXedgPDKh6i6F08wNrGuxIgHP663M7C/u6S
/w5/rKlJg1xTE7ZyQlAPRt9e7q3lbZdeQjvteo7BsfJZYEVn3R00bH966Q3+yJBErNo1SubSG2jH
CAfO1o6BnEMoISifoXL1AH+/3DkLv18PUPSwSM4is8Cj8+HRySKFgH01IJaESEs85JvLrSy8gB6o
cGFcnsrJxiyvUQ9hOHBhG72P7z1bW6VhPyYsytIm7JMSvq6p6Hau7MlK3OlrGDgjOr+6I2roeDkT
YOKyLvdrJJdfgHO1/irqzYcWG/iNmqrhllVw8oza9veMnOUmhgrq3khne9NXgvztVdOiqLRmjx0U
Oj6l7vDUnHMQ9piq6w6OwzCnzIE0IdL1YQ2Ugb6ZmUcJQ5HAmFzEuiLGaCDIDOt6FAoMAIPH+co8
XPo42lRPm6IqrUT2wOcMvwfSw3zaO1z+Nv/Cc19cBp1zm5+2nkrywSjNuYeWu71hjBQwjexrK/Gb
Dq4+pSDGvYgd+eF0LmrUcS3vr62Om+8d9FJXBRLWezdHYbYn8ymAYXi+t7qavTHUC143eVzumi6h
p4pP0c5q6jYP+gwlYILY5Ruc7ctN3BMVUJwQb+FDLoNWIoFRWum4n+Op2Ri1xN0rH2GllRIPZ6S6
bLZAeVRHj7W2L+pCgeqRw3gKK8idB3HVc458eViNU3ybJoIevdSxNhatkpOAWSFAOh2k6WdHdYF0
k+8J3sHbvcuPThJX13nmRYeC2TIwIS451pTBDZOn7Plc/IGvPsbbIivbas9xJtiOJvThft3LqQgc
xt0XW3amF+R1KbOjEqgBw41Rtp4vkpoj8mQ+Wwon08vfbeFsZ+lcdWzIUkQznVCOW8hNm07mfhKm
2gjDdo8SjtoBhwH6fkji6BAJ0tyXSECtTLmFTU5noQPWN3YldwHLqT7c7g3Om36K+oAplbgJrJHd
lhrRNgVSkRj5pmk8Vz1mW1jBjresTesnXJV+TzWCtX5jFGvgkaUZpm0SIopsMLHbMQQQBIULTFo/
BncqV+bvQjRBZ5870whQQe6a0Ni792bLD3aWnqqoexjddC8K72My1xBtC72m88+rrolQRaGskJp3
E9BxAzhemar8wnvJ+3yllHNhS9Ip6F0ye0plOEqqyHxTorybKvsUj6z2We6tQaoWzje6wyQdYqvP
z8TRDmD6jvwY8iOSpivTZ+nh5zf7tOq1LPUAO2tQiYZMZmMLv4ZtGu7LK49fGE66U2TU8Mixk46f
sFXDZjr2tsRAMcrlqf81foMRpi3ZitYZKTtU3VvjTFMf1SRT0BaWC+dX9X+cnUlzpDjbtX+RIsQs
tgw5Oj2U00N5Q9hVLhAIMQgE0q//jr/V0/l2liN61bVp0gySbt065zreawCvWjZZjH3BRzd3ggXR
5Qxb5h2xkOsP3kK7pHgOwPdPXB8jVnt+Kv7UxndT5KGaHCBOiQhH1Py5K0eWat1GyEgW69aNQ/pj
hMgHZc445ysycwFcu11KK7fVJKaPpphtigAsmUG1IvZjM1koHwkyNeTQ968l952fM2/qh5IFwU3Y
EH8/1kvzstZFeVMFthlB2hhDBMt2KlnXWfG8GkZ6EyIXPYLpL5wfWkrkXjulBgogpMUrWvzxZqoZ
ubNd0dNvnvGVowP3kgivoB4wsxeSg6dl3gL+ChdQjsbIxufIWg2eouKl5OtB90cePdXekIw1z1jw
zQC7MmFcgjDWrqjk0o1fn+f66dAhq2e+KRFmK4f57I88JTjZ//vXdG3CuJj5wgJnVLOHYWZNnQ+k
ypEfBUDZR+MYyCs+//4j14bbRXmspIUMQQw4ZKNzgkZxakiTePw7ffKVe7hEYLjMW8tIUHJYffQ5
gclzCGpYR0JzdLAD/WbDdWXW+z/4eC+M+6jHTfTkYGebBfzsNTojU/zNR3flKV3yL+YqaAOsc/7R
red32o5LYqfgvvhqv/+n13BJvECmumZrg4ObuefJEA2I+lapLB//fvUrH+3/4TpNPkG+hGUHNhU6
FczaPTICjmszvAGaepZE37tq/GZJvfasLuZA2tNANCqEDj6Mb7quuUf74ECX72yO1+7F++f64Dvg
twGiZo9dteZNPUBkJFIJjVbFINmB+bhbv7PRX1krLokYpB867CdgXHAWkgU6SsV3zpRrV74Y2l8C
xDag6Fwx9PmCpnsEKe7t7+/62qUvBjR20J2VxTwc61a9uCJ6adCV/mZGujLOLvkXivou4ZMPhgQD
h9sd+qwCO2eH8I8g96b1v/WCLiEYbo8cmphEw7Gtq/o4yaaAzl0pqBd1sPsvDwnsn39+RBZyettL
F7OeC3Uab/VtQKo6+/vF/30AAATzz4szUQycxVFzXHEEk8Vrh2grB4WyRHLGNw6taz9xMQgEX4ql
RkP+4CMYyqmGzHHcdOrf/34D/z7EgtD95w3gvDGUdA5xA9aFRBnKw8Rf45toLHEw660ffCyKxPfV
N5KcazdzMRiQOT1ow+EWB/g7bTWin7vH8L+FGEJFcjEepI94bdGKBjkFaxrKH1goEoOohUVs//60
rvz5l3U9aZbeMKwLsEb2qQc0bNlCGtl+/P3q/z6cIf3857uwyIH6aqIsR47ZOgviUDwVBCcD/2lE
Qw71z8s3hDfNVMP3EdHn3vyJod2dQLpFK+vvf/61h3NRzQd11HkMeVKHsfdeDfo6PAzv2US+m5Gu
PZ6v3/2f3UKPZ1MqEhcHB0//1qrF5oRO0Tev9t/nu+CynCcaPhwcXqP5Lwg8F/MTF/5haUlGJ/vN
Gca1n7gYyTPzdOcjk/tA7Z2ir/4wbHX9GdTfUbu/XuT/bSKhS/TPB+T7AXgocRkfrCdwgLnWtxba
iAkUMndACd/257+/6Gsv4mIQz3KNuBt5qOpMCBtHF7gPdHL5N/P1tc/oYhCP3JsK3iGMRUZr1qgv
Ru+nV3/XsbnyjC6LVFXwxo1qBTswfEl0+g0so5zfZfXahN91oeN/fw2XFepUBmEdE8xxnQ/vH+0i
lc4mUnc0UPGYRXW3nkgsIVBXwEtlfmu/c75deS+XlStbS4FrwlmHcMStB5peYdpvXvmVl3JZs/Yz
s3UfquIQz+SGG2h1EF6tEvBTvhl+1/72i8GN9VL3kkDMCq/raQ7dD/COv4FKX/vbv37yf+aNYa6k
bwfSHJl2g9RIRbLQD/40Fr37vw+Ia79wMbB1o2Jn5Qs7FMULDXRa2z4rm+/aGNc+2YthjSE9NFM1
sYPbd7/gVkBo9mNLqzR0WhxAROqbN3DtJi5GdeVGVTDN+BlI77Y2rh+7rt8ps3xzsHjtLi6GdacZ
UOoMoyKw9yI+RIgXWeSTH78J/zuK5pX59bJkJUsfoGANisOMYOwCtNlNQdUmVOolLprvGqLXfuRi
ke5mFxr/CO/aIDaO8RNnasugseHVd7dx5UVcpiEJ+OT8sSTsoIsP4/ToulnYBb9pGl8ZZ5c5SK0D
JGuoMc4idxoRB+K8am/6/PswuNINDy7xbWjf1kjd1uwQdmLXq7ZO4onwZNKwspphi4kxpUF9LEUD
mcPwnSPi2i1djG+waftGxhIbdldm7Ou1wCD6XdFxzW7hXYxtmPYaW896Pbrog20VTl32JvTNWQSq
yqtyGlPYSdSmGZi8YSJwNkBjko0T4YBqiKt2izMxZxMGzFuScYCBx/PaNpfoqEK2J8vvlrVrz+Bi
jnDZSgoncv0jznC8dJna7qWoHfb77y/22tUvpgZTDEHR9118WLD1KBtEocAA+/dLXxtOF9NCrazT
UwiIjrPbvI9hfZQT1L/R0OWQtz7//TeuDKhLmBviBcETmVCvdOZtMs8eWmuT//j3a1/ZP12i3GLE
ohQlRVHqzx/jWGX4jz/ppPTUZg6eF/3NLVx5A5dgN6T3zWNQFcWBx/OrGdZjv353cnvlDVxC3bwG
hsty9eNDSEY4nanp07UWNg9ar4TVrBff1UVXVoBLqFtZUw71fe8fC6oTxOg8KGZOXRxvFrPsjRWb
v7+Ra/fz9Qj/Z7l3Fthg8VtYLmcADBSvCvC92yBBs/qz4EH291+59kIupgX4JINqGXEzTuhvxNpu
HRv+tynavRjLCCN0mmVY2aGGiiXp/GUBfmf4ToF0bTBcDDh00/Q6u1i/ytq980R85xV8T6Mm//tz
uXL5S6oa8UoQZSDEAE+G3plWb0Ac3zfG+/H3y1+prS+1bB11vVF6wI8WjINCSIEWGIqUDlXedHDI
GkplhjRBWH5j75s37SFb8t8r+v8v5vqfT0paHXi97e1xcWCFEsYpn4fQ+nsZuM1W69qgOdmIIzLs
yp8Tr3EmaqL2J7gkcV7IQX+FPuplQ/w+OEvL9d5rLcEqZef1LS7BUmy6ZrybgxAyboePzl1gw/XG
LtA0lqQgxyhqzUmYMUaMctBuNG2KMwwV89ZdR75t0T7LNPIrUqhK2TmMu3JTs7G/KQL04pmzwLzl
VphTHcFuZQNem4koQvDoMvc4C28LJ0UUbnOCC3XM5Aq7NW+Mue/NpEYc7sQT/KC+7xwqf1wOejIV
0rEU7Pzt4Npb3zB9W3hSf7K4dJ7NzLq9Ftz5MTsL4OvDUooQRiGhEwOV9e7rfOy+raZ51zeizg18
Eq9wl/dbt40A6/HrJbOdgpd3dWBfL8JQrilEkaTMueq7HOAFntRe26R+UQFhEyJ8AQUNolziqt/j
rB+Mg9g1T2B966cKj3rbFBP/wce2axC4WSMP0PeAOPJFkLYLTupk9zg4/FPAVLmVdHx2apffikAc
3RH5iTRUXrIaGIUFUf3tYiGtL5RMeVHtkbK5nyuSWqH1Xs68f/LdzuTQA9Sp53teKrBbwlFgYzfR
QD5IQ0ge227I56A7e4SXCeKjftg4ykPsdiD27aYNxKyf8DP/GUVnH2ncNzv8pD2UiC9IZgoQO6vd
E1nn96AQLJ17/ehaBq2v/0TjBrwWE96MLlZPEToy0XV/Utzb1J7YRkw9QCX8RQksJ8yG0KE3rXjr
19FPixFb0ZKuIKEBTLFtYnWro1jAbUnVDhFFVeasDXRmWnVzigQD98XINThoaHlSUC/S0VC9ARlS
pi72QEnEm+jsdIZsO8wta02DNy/q+420YsqKJhbHoQe+Bloq8vWcZkCz4F5Bck64FWJcENYC/Hy2
9BWcs+U6zdD+EhF6GYdLKKeB1BtmuuqwrIWzlSxc90M1gh+GojkfWb3uaGndrKjGMFXFIKCMbIZd
ufbtgcpu3HuRR/PVB0+iHnT4DEWUNslkXLJVCgc9Y+e5u6LgRTKOfYeU925QP4BMYlnbtvExkILl
3uiKU8O4vmcyftVDN6Wk6UcgVMbMcA9ZCY2XyaU+O0iPI05z6CrnaV1hAgfs4E/XCnr2BgeedcqK
THvhH9PJA1HFG0MQD4QbIYRNmonT17lm45Ub7LM/Oxyr3blWnqEKnlNWi+3cGbnzva8k+qjI66Hd
0V7+9Ed5UtrLTFVsRTXcAtdxrNrwAAXwya/LH0i1el9D/jjR+L6pjMjGxez6yoc+yKwI2fDMzhtV
dUvK+WSKbtPTHidga75K9QgB/Y11y9dl1ltuo8yrELJZSXlA+RYnaPfdTIWzW9fuxufiiOJ/P3vB
fuwlBT8IWedB81KWKxQ4bpgWZS1SUpEfoiSn1bh7VtgfDqgV0RQ+w9G6mesA2nTngVZmI6P6z6LJ
A/fWHeHenR+Rx87z19ShxUmr6B4H6pvCKe9nhzfZEkHWPDrVqYWZvRFy15XdpljLXdfC6m6R0uZh
vklQSk27CFrHtS9+1xLeeqd54hO7bay4x/ed2wX/S+eCgMDPwFgAC43JCsxJorDI4ONui02rh9tZ
uL+DSB15GyHqZ6k2hjZhsiLwN40iVSQ1XHrQN5kym5o4o2b56Ol6Q/z11Mnx4HElUjz6FM/g7LLy
hGqYo0MR3cMin7W2fSE+DBGyGV9CQ57agLw6fX9aGWbFxttUUfBW9PK2Dpwh8Sf22brmsV6dcw+S
Apr2+G6jieUI1rwvIYwqA7NB2XLTBQvNVQneKavj1DNEpAMJIEOOMwS27RhRR1mqDCCSH6yNtjXQ
ggkh4Y4StnehXpoov3dt/xLEFnQvuvwKY/iOkQdyiwOjY0XNS9cynsDadC8Wde/UMehI7xXDmjEM
7H6RzgaZSztdixsrg9umLW9CUGbKCndhWtokrAyfWn84BYI9wSR2AgwfnlxMUzjBRhhT47/Ertbw
7LPfkecdl8i9BZXDB6UneKTD/Gddw3OJmYO3YQOgTfEz9vubmi1FEvrLXeezH8L9QljKx0UC21Aj
2qJehiN35rvGa58q4tzHA9vYGN8wK16hTLyxbXOH+hjqFCpfkX4LmIq9Dxd58qzcD1iBv3hA+eD3
G4q/rOoAEzfTeFe4ereW9Fh5/BQH5gWtFTeNOdtCmuJiBeW/ZiCgHSlv20KLGxdcCRC70UJ3TBDd
Bl40HcKgGjZ+Bc8tTieHTViC0DKP4hFcw+eJo8kETuutAywYZq/+6HL8mC9edAxoFBLiEavSqIcA
w8eoRubyowf29oFxoFujpnZ3S8ncjcIZ3G6Nots2BMMG7YEyM6J+dqyeb0DiMTvTLO22ntD1a0NT
YxWI+hSUF5toP5wTkPdOveWPgfFN4kn6Gbb48mgJBtDccpEEkXtHvemxV+XOwfkPPNbyPIraJGoZ
D4GLDzqusymo06WdXnTYHwpk2SS2D2gC9iRPvSjYwk0pU2fEgyai3la1fSB6tSlHVp+l8hAv4g7b
mDM8Ai9gFJ1nKNZMNOU+3NWT5Fjb2p+BBFVHLe2raYd7G5GbAIwfWGr6U2eRRtNNVZkhQhubQ6c+
Iec1r+GmTrxw3q4+algLa1BDzW5RYJwE7DMaggzzOjyJrt8kdd8cdUCrI//SyvV2P0T8FmGhQOSE
y9atKU1jdDQr0KQSpqu9X0gERls8TBgafBnlIyGfKPbQTzfDU9/w17i059Jzyd1Mgwifl5kSWMfv
/ajdwTh5Ew+YcQcgmjSr4VoblM0lHNMH1F1Y2OunZjH3o40OrWj3y8qfFGcypaVzG+JjKFdnwxf9
NUiHt86OT0jL3VpH7PRAfvZLn6FmQR3oyTJn8AkdnGjYeYPaVv1yRJd5J8rw5JURQDvxeFjc5eg6
Meyn+kHTFiUHrUSORhk/NppHCRy3m0LBlETF01gPh1pOZl9VffEmFrL8HpmSP/ux3MwI5oNLUavM
jcltU8dbGYSboi2PkAS+QI0Di9TQFKmNMDhHGdu0CaNdVM78XCna7llfRTBKLF8aV+nlJmCYMeI6
uF3BU0oCSHkSQXs3q10VJQSgQBQg7NAo55GsgbMfJGynIMe492Wpxnunr21auL7F0TS+eb0iMJcr
ilCqqgS9aBlIslj3FwwS8w7JfND2wc2aB7OqUjsvzwUdECvdq58QjmHT3rrJHI4iA0OMZysnU+p2
GOuiLmTmjBMqGILPy68tltBe3FK/QMTtapOqC+NEQGEBnc7YJ00f78uu+2m9ZcxZNb4XJfuk2l3x
yEybM0lsMk0uA89lweRP/WMfIX5uiNaHscJUB3jsS+A1z7OHT0ZjMMUlIpJnr7qfqLts2jasMLB1
dNNTiy+rD3+CB3SWRoMoNo9xUonw3nO4dyxKx3vFdqefUShCbazRzjWzOQRCPlVdjYalj2acM5Q/
517lTa/3tVApAFpwY1jodkDccdguZPYmbuMcvKOtrAuEdhOR215k6NkmEKdvmgVjLYTps0VHFyS1
zANITRM/kWH7Z3EsfGXdfECa2DY05hkauy1iR1+CEOwlRsxTrUNEX3ibuQtvSeycZkhHMPVv48o5
RYw/RW0RZKj3jswbYZ8LcDdGdFtXDnDZzZjkkAtuEHgjQIEK6ctUVCoJvgqYZhI7J4RH0ROIV1Bj
kINacrdYBZk03g8QWohOchb9wovoI/bEu7sMmFkXk8Py6/zsbAgy1cDrbFnqcLPaMcqcUId7pIT5
n6uqCBBsfrnvBzLtTOF020it096QEohtxRTCVT2svcHQyHtamOlzpT7YbQbvaMNaGm58ZMc98RBx
DNlCZuwM+3ncETYNN0XUjkfdkDabOjlhBxbb7Ux5lKGEd9GlxU33mAPThflLMiym3qJuDh5xttvd
ul48bxXE6buoJQYO2RKTrK67bDBlu7PDZLaAySJ0YuZdmIHJNJ4tMqT2bcDYIwDo7WM5NWs6QdCQ
CTKTjCnRZaxz6VNg/eqx8BeVh4XsXovBRsdwEQGkPgiBe4ucpUiryTUbG0zRhhJHz0mrJ3dfT8V4
jiibbrzapacocmjWQ3+L8TVBmxjM+sTddcr0NCwnbw5xcOU03nlAeX+LSqffAJdhf2J3Fd5h1UGv
SA+anhzN7YHNdkCC5GwSraibYjutdpOH8y/UszILxgVGauEynMP47lcrPQ7yCXXgXjdR/Djjeflr
uR5mIPDgdmzGR+PPrZtG0ALDGKmm6WbAscQdF52zq2Xd3UxsktgjscnZOPiI7lFWlEAWI+Qiddyq
2kOrMd0DOOwBLMGXOOFQkp1JhXHPsVs6Ym+GDV6vopOhlQJzWs9U5XBbYGelCy/nIW8PtQ6KbPWb
ZtuCsZE2br8cxBKKrFyDIh2LGB0IFYltSNxww3rCdhZ7pI2/GPXMCz7m0K3pc+zL96Cbl4QtnDwq
+Dsh2IHzSUeRuUFFbTOoqcJE6drLArb6P0zEqyd05UVCombaYt4G/8F0Oi9Zjwh7N1xyCOFsEmkG
3bfbsh96dOfHsptc1E8VxSPX8riUK/8Qs0dSI/oeqWiy6bLOgXHza9SF9zH1cFRSlwuKkqjscbmq
c9N5rZA3J90QsCI8hjXQaAtWXSWBM5wWAkxX4CUQjDiPi5iCV5RurY8xMKMsqPru9QtoeAIVK1PW
uBi+xV0cFHdrVH4MPnnmsJfksdu8Va1cNmHXLnD+9rfwJzx5CG5zYXCDBjjFW9ktMnTTdVIai2Yr
74hahtRfna8Ohr9kQY2PzQuinQSGzsFnlZApOkVkGrahnJ19148nKrycDBFwXuPIjiURAUoVb3kP
R47HZBiOIrqwu5UEBGe3tDZzVY0VkfYTbCRzOnb03PH43bbjmOIEtMyh+5nQFxlHmDtwSo2eyop1
sn6Nv0KOTbkcZmbexwYj08RIvVu6rIrQcllHex/Lddkhc+UXTkWqpENu7wZ4NI4VQiALcH3jLnZz
2BqmhWoxTuaJp7UuMZlK+CoNIz9bbZA/rUEH45G+dWk5ZbwAv7csd8BzOBlHrEHit8Vd6VfZxNl+
wiwLo+kZ5R1yjbysRPWQomZ7QjgTXuXqfTV7izfl8Y3s2k0gBFCEy8s4kzOdm59GWeyU+gCNN94p
vVOSvoZll6khPA6WZhYw5ET6xV0Y2ikBQLaG7tPezKH36gnz3kRmN1h+XIfmARaUB2GwW+/JVzE+
FC/+GIgkXNl9UIw2YXTW5xmsmbsR+5IyhZgaURagquQeg18mxi6dlOwUd4ptgLWUtzi5+Y1dCPmY
CrVkEmDPGzH6No09IzdLbOgD1r/hQIJF7zsdRne96OYdHKMY2rjXhEg3TgNe6IcQHL4M0/4v7azb
mSz7ykd5os3OrlWqOrqpSfu5SPoQ0nALhGOTyBlQOxvWp5EEQ4YUu3OvqheqxS16EQdjx93qDaBH
6LnNA+p8LlRs/ZVvTN/c857ZnNauAf6vvHX8qgVpEyQPH5+idoAk/AKseH6LZqNGr1aMU5ywJiiS
YkaL1pOds3VKhRfiTDcKlUiuv8SdtsbG2UGw92YYG5oixHHJ0A8ClZx/QfYscewm9vruyRStf4q6
MgKPb3hWkYmTlUWnMWJvJcd4B7ZySDSR3cOyBGAiNBynALMTJMj6pNBXLW9j1/CkAwEbvae8pfWe
1v0ZFsj3vijf2zD+oCs6h93ooBnVI7yzHX75yKg6TYsLqF/g7wLdwoTcs03X+Q9EksfYgZh/8ZHo
1ZSpjSU+sHDBUXcw4DXMO3fEDFEJKOr7AW1347/OoPACLLuAf6iN97tmOAxx/TBEX5CDE9sPPgM+
ssHcHgxeBFWPP6lEa7+7IdjKHcAHmFKMPvkMlh6O/8q2OHJq0KgU6/QiuacRsxn06L9M5IT0zuYW
y5/cRYVD4RbjzYw2iiYzZi1W69SGBGjPZaYgsxYNCpmageg5waJxF86u3rSj6z87C6wGeYstOFpV
rOqO8WSD8+xzZEVb5Ra3AY5MkXpY+uZX3Yr5Z4s4ij8zCep3CkDgCGxlA4yjUP25aAq5C3VfZNIT
4Z0axIBMS+2fAz51oFdF4gQQI8miKCx2nobZOdGINwfME1vWKJkGas/W9MglcbXLc4eDQppWVTiU
m5U2JEPR7j+tboAmJg/Mn3FZROYjSui1mQfxCFNBW6QoJd07W6rKSUpOmpuOzMMT6g30HHq3wPdR
0fadIlLVR++qbX5ZPoPJiM773lvHAd0Qb7gLo3rcUbWQT4ntfjoGbewmXUTLvbuQEWY8tr5VHWYo
2rdeLgExeBQ1UXsyemxKBkiENaK2Sx9ddej26K6JxFxnPCCBuVWkqPMCAitQTkU9PiLydTejCHtG
22XgUEgN7dYEvD5LlymadAz7O1cx3WbdKMIMq6G/wT3SLHRGcuNX0FSnhMfNmFLUX/iTgN16jnCU
sHFg+rgFC3WYkslWLrClvb8+rGNjtpq4xadqouG9HfsKLW7UQVngVBhVwjVbVKYlWpog7KagzdbH
thvRtlIttiN8nQxWFX/g5cYTs8hd2ERhaqCePcw8GBDO6AS7xSmKNFKDc2Lz2Nz0WKI+utXi1L3q
/Du11ms+BFKezFTZHSFK49VObDuKac6Q8ggvYzPCG42lLscBuIYVyoSpzzvnSEFES5sqZFtXqfjk
L8S8L86I7U1Ty5YnzJBxQ1rePQwsdnN/iXSIxFzWPCCUEiusaeRwHJR074ehBXoC010iBrDFk7AI
J2jro/E3DkD6vZlHAt44GvGVRMG5tNI+ocZnEFhw8sMMFar4+Cs5d55aliFFs9wWEq7+yc5yOyBv
54yPN35VilY/ILYCW1bhLwBRFq6KpKTMQbZtDekp+snktQzG6FVbb8243wNu2ytXYh51lzlHPF91
jxz09bc7LBwPsOp/LMyLsflbo7RSHNUdV3AFIGTpFkGvEmE0S8xeoz7yNpYbc3DKYXjhSo6/+p7y
XQfAyTYq2mVLe1hxJToKm6UL7V5gH/tBIwNzFVAbbF84Y7ULllLfVJXj7zhylVLKKYpGbJy3lbeu
N2sEcmjCGHefHDov7xPote8FChj8a4QxuA6VfpzxY1vdmGgDbDXauUIE7AVGrmqrGEC7LpVII+lj
+4J8ueZAht6em5UOToLcwwm6iyZyYPKHzVn+6Dycb2VQonCJlaN30OapnfpJmL7XwAq72Ogo1xOo
axDztlRx3+6E28Oa5cfEfYXuemGbJfAJIE0+LAhBq0RWLKr8vZCaI/V7He8Gp5nOZoALNqmW6QMB
8cOGdcAmB6oRoKSAzUnDGmYw7XxViHH0JsyCM0JFesNzJWHKvmMh19Oji4Zl9bMaEYOeV5NEH3dt
9WM88B5dpK8WCLwWIlljATfuOpI0RG8zr+uK5WtPkOLdIQZwX7jOF8gS942mVFGIoy++KkEcRCU4
gyJPMXPWdKY6OqhhGAG7XuSAL0/E2DbV3l3RY4JICeTZZQ6shMX6IKLZS0rN1w/MeuYEQvEAQs38
wZxwzFr4AnM8sCUhFRh7WdBEisFr53GgTSq0RQlr7met2tfaW/xbKibyxZT0vsaVe0cKgZJkUut9
1bYA6GgbtCEqVrCNK0LKH7AeQiczwUCH4XResfbugsL9vZYGmL32dRgG9Kw1+nsx/BvpKJxtM3X3
q8IRkPZ2QaRvSs+icc05asPlp17JtmlRUhXtDhMxYNHMO9u10+gnNLcE4uVT01d226BrkqKB8UCG
uM0aHb3iXC1XnBwp7iKx/swzQI9lGovuzV/Vp++jYNZF1UCoFdvMzMWfGfJtNICiDZM9eNgleMbW
n2p0UOF1NFAkYGMfBphiG5lJKpGyIMQOV1eJ61Y3dByOrnBLbAnsmAOae1+sFcM0oEHfcVwn9zm8
Z1Fnf2mIrTUOmdPGLI+mx+xUEvJQh0ONN+e+MRUdHfRvsa0D9Hde6W8RauwFKvS0kMf9VmLPh61G
gckT8eopdndYMjpSpKZ0XvpWIBlN+2DrVBXK4OFZM/9gK+KlJc6BMozGD5y/iaSMcbjRsp0G3zoZ
GNaCspc8sRYUdAgwsFencCfTbvy1YglNoFElyYhpBW0v0O+ncUZGQFPonSHzUxx11Zb6kEaFxt+3
ZfMDqKOTX7onbyg/RiDBEsdBcYhdPsjw89H3Naj2oVUj7JHU2eEFl/cWY/neK+tg78AZvgvBWUmI
Qak0ePJBlRVSk1Dl5G5Fmm1UoSfrO/49r6NMOXC7lOM6Zm7r3vgt+lqFX0KuxnEFP4x/0dWJ0hV7
ysxSdzPHdkx8Sw/V17kv1tNcmbhLcQAd4rRSqayFAS4JWvkbO3Ns5rVFcgB88TjoQCPcoAmWTLHO
FA3AJY3C313l3v0/zs5rx21kbdc3tAmwivlUpHLo3Hb7hHBkLOZ89f+jOfLSdrsBHwwwA6wltSRW
1VdvxNjdH+0p9Z6jsA3XxIoXNK12r049QYmgJkjz5PvsafYmJY93X7aJWKV6ryDRy3qfz1rqVxp8
aqFK946EeaLgvAEHnuMNqzKqf/J/zVZehUkP50224gMRET791wzQpxuRNUmgsRDpnBDOhnhzza/i
2fINEqbXHOmHnE6T3bzoT72bOeuU5oFz6xogsVZ2F/X2SzGn3U4vJ2NfFNOnsNbYaau4DyA/rCCR
VsWRDwKbSDHgK9LHALNJ5yfsvWsxVc8ySygNxVmDurIQ6ziRbVDEZbFuZV0Qn5WTAGg1Z0fiOM24
xa6msDUfOLICM1Eexn9b25cyJpZKTbAclUv6slWc0qWEotZ5KmUvQ98tw3avsMceO6PsV7FAiZCa
i7Oz4/RLFTfIO017WxllQaqdE+9sFUkI0sgKSKqXfqoTykOws+ePcbUNzXD0p7J4q4lLWA3GMq8W
r4KhnEnu7pseYKgiOQxi9DvViRH8ZPvgxlTqsZKKJ2+BCrTb5hs/kbZqHVeA1eDoNlGHD51j+KVR
frdDYQZ1qk2rts0fZda/zF1pYmcya3+OnTKwqwn2Pu6ln4c96PmEBiayMsKZY5aZZfB9LA5ULtPI
Czeh7GhqYfmdq+nJWorPy2he75wGvROF595XKXx0l60rw9V2oWV269SrgHtaGH7Y9AXPC2yAzCZv
PbnLm1vp6rRg3d9HMuq+aU7P2eO4qc9umB700OSSr+e2z0NNr4Q7fWL6Lv1BkitZOtbImdzeiTJU
nIblHcXaMcAS6ypcqI+dBIZbaRJnrYskMPSS6gHFiKsq4bB09a/MP+UZJ2t/n3Cd8FuB1gWo6VVp
LHDTbju0QuOPylmaS1mk8zbXAb5oKDkNOOj5Xzq/SDs274aIwciQqcGckHAvn+Gn6sbQ4Xj4qcnv
4nrQDV1gdWXjTzqgh8XNkn3nukPYEdezUh+2MzKX9eIU31RInjlPzhfpOd2p87Cd5UChicpUkGr9
L0dWPCk2D1bRN9wA2n3VDOeYhcbpUXfrnA0FskoWr0UJraxMEQdLF73Eg3nu5UxhcYv+3jLNn6NN
hLHJn0ew/jMJ0xs3V8eiwK6qhxz6wCcvKqadbF4ybZVZ1ne+im92zop2XW7bSaK+V7T9hBE1MGb2
My1sgMBae62Wpl2R9guLN9E9LuZ10lXj2himeJuZ1cUact5T7zdabz3oUXjMCa/387xKNqRUysBm
HiDHRkGzCBa5KeZfs9H9iqflVNMsGZCT3qENqIxsIuovET+h3Dvu5rpH6KssG/nsRiFBfNpoiTWv
IO9Kq7U3c9FxqadQIbAWhnANx+NWtyNRbkSccrQaLRon9o9mmmmAYEoLnGwRJ2bKkqbtPtrYsNTP
JNwvpyQqnV3bmPHW0fVo3XpmSitH3H51pBxO+oJILrHy7mnOVH+oSwYxRqgQaXFWj86hSXqXXsLa
zb9MRk+Mbd90VJeUKAQ0MXKgE7iZ+pYN8tVWPO8chOR16WP3oyBubvQHx4y+sDaazTzmKnxKwfBB
ttIk33WTtXzpihCCYbDafu8JWeeBSpt+61WUlUKedoRGq+9pbDnHUVoqqHpdnp1c4dJXrfzhpnXx
AM7Vrl07RfLTGOobnO646+dyWjeZWxPgMoudANchIzCcVxmDYQA6ho3fLEN+4ZYKjdILnc+RVk87
WMmMrsQy2ppl122cuVu2Y1oZP6ZmWA5Jk8Z3i9b2W4AJzH1dYrwtnAXfSdyNf/WNAbvSjdV6GjW5
6ye33CVaYT7RZtUSUKlA7goULSuvRhYdUgvBhCfayFetE1eBay8adFxY74pmNKA5UAFkq0olNQoI
h38NrSTZ5Fdojc+kbRwvUefejZp5lU4l0W1l5UaXhgRG+oKSdiPaVr7V9MgP5N54hu81FMpw41oe
YYlz8jPZLMHUaktu6Tpv+gcd5gkX4WASUN6WirbCGWmcanpjXumicnkIkoKRJ5+jAyyW9sUpixrn
j6XNZ9QsxA12XvzkJfBtWWv+QhXe/eIpnVegx1NAIwr9PjUxhF4iwXHzsfSLqyvPTO3rKEKLs+Gq
/rOtwtjPjXbcdIBsz14WFdRgGGj24iQ9e4ObPU0M2mfXo72UW7e5S5s28ZXlFNt8dLUTasx0iwDB
8/W4DAwOTKMy2zioLLpAZlRed2BPGmQ3NtfdMJby1a5tOMi2gV46Iyjwroj5hHraAspQVxinnles
sASEsw33g+cAMrRLvrbSadhGBoOSAKQIRgpqcQFksbOPwtHbm6qtvmuN2a7ntGejyPX6VTpD9dDJ
WO5L0+tfzWmc7jMHCN0ZBFLqsAHKxGk++nNfmVsrViWj/hCv7aqmLGksEQyNvT3sdQ524qWM9Adp
ckQ1Gbo4ZUK0z8od42DiGV2ncyl35VQ0QdsPgoqhbtcOZRWMdqp8DNqxr+XFtEZaND8xJSJErJym
o+82AUmeI8e3gQMuVcYBs6odI/4VKhXvFsRN0ypykClahs6nSpS8p8NagjtE0cYTqXZy59ACSdS6
9Nm27P4wxEmzxRnQ7qehG/0kQmKUGPV4sQky2xrEdG6TvrOepCIyZJizZm1bXUERb9V8oWdPcCx4
6mLNsVxzQck3PUDwyjWGlJOnR1WHSGhVCy2knBu2fHTrfEcgfLkx0VF8Tdgpz3Lmls1Sj44FQMbG
5D3vEXa1bMMuqUojx1xfyqYKKKixA9dJBly7JJn0TTx96WREgc400p0DihvErokpttGAmyJraIIs
MgdrxQplfF5MnW2Ne8ZXt07VKfaAcao5Jry44/KIkm/WfBGhHob9uWaa0EWCkWKq/EKlXBAyL9kv
rLpTUUfpo9GZJoMMGZYJ7VWwyV1+aLNkDkjZN++43rTw/o0iJMTN3jw0FcfMDWkXoa7J98Yugdi2
TC4hMERLP8TfQIjYaeO5iR+4PGeXSanUCyiqo7kq6+heya1xP6V94/PF87WOY7EFS0PJk2X91mG/
OnpmaR76eKq2ltOUX5SCbRTNPJ6EiSJy5XRxcpc43NR1z+r2MvOml7mNjCqwZ6XONqKwn/aENhPu
kI4oZ7wTmTcgBwQZRrQ6ZXB6VCNJl3Hb6Df0J5AakQs/m9CgzEbgmlgPqtB70BhExqTw07BiHxeA
29cxd2qqjadnl9aNum3RaVt6Fh5Sb9jymATs2twE6gGVKDSgbAl/mZp1P00HB6nfEmUB+RqHKIOs
zrt107sHg8R0Gm2ggpdDOGenOtbrrZ5qV2W0Ylqt9tFg0D7jqmBKjYvXsVM7ukbcbMJo56jsAT8b
02Bi3/MLXeuo7mQoWXoUfmWRoVaCwN2syu/jUfeFNjxlcfUQLlAcVXdfG9xUrKa6eNQ+IkVKzL2l
InrOVO9uktS7qFk2R4dNbD3SC7nP4Yr9UIsp1cq3WZKcs9oa/RAdnGHEZxLQxKrUw0/D2G10w22C
aQTEgjikwso6o9+N9qGZk8sCFegheoO3NXY2cy86T78yyxci0PTTaGjigDs52ujZINhOvIz7Y+a+
VFPpPNqdcPZluaQP06SMl84KdS9wh7n+QRyVONbIhpKN0dM8zd2wmiZAE8S/fD+Ze+8UtbVGqChW
jGwjLRlR73doln3aE51NlcHr0XHYHAh+zv2JxRNMRsEV2+qyKkCg52wNx8k3XRWZB2USxSal4/hK
hdo2bb0xiIgE8PU842xUKFliASGZ11fbmWu7024I7ckH6jA3aT1VJzq/m8DgMnOaazVy5mYGkGya
PctuJlE/Bre6qufQq9svodFXT64lp0u9oENoiMbcJ4zvh2Gw50OrYlSUAN9rIRi8B2WZbzDU/T5y
nX4rNSf/Bqt+Lda9oiptis8Ke42xFyjcwA/NedMCn92ZbsuH4U6IH9U1X8gVddc192sBMzr32yXJ
beYjk8TmiRo9f07ksAXfY+S0yXHeiXookVVyR1rBLjTDQ4574Yc31+IhTUQDo2yrU9JLxCf2kH3N
k8l5VKXsj56ncnxsTlcGsoyUsUrSzmHkc7XcWammNQO7iViLTrFo51qPSorMPHM9F0LBzERnF6YB
+MaaD3YMHZ0I9UuGHtUUmWq/9oBYm3BRr1JAbUOR3ntuRphBC/HhesNyNlKLvaKwq2bTIHhm8ycI
pzKH8qAlUEmraZmnR1CvbDsnCyEC9UwTKQc6YXllHIwhm21eQMi13uTecdhdzaTSLM9Fwq2glRlW
2doD1xjm3k9iBdzIbUsSANJpl8Jom58uZzYaoD7cmlVe7Q2zpaSpR2JDG2KYXJrcLTaIjcvVSArN
l46CZNy29hYc30uwfabjCzrN9IeUC5FOCc2TywL/mxl9dIgL51cTt4/8bekuMYsviVfS0qDn3mnm
SbmriSjlazCQuRDT3JXEGTvzK8DTfWI6I5WZPdeDti93S6PVB3e5xuPSjOcvsRsx+pn9Gmduvp6y
cdrMYRzt0mWY1/lYdIDPXr5fXMq4UAcbyLuWmGMcAS+1WvEzG0yNLmCu94JGlYPX8cdyfa7XyVhU
r33R6utRzNMhjOxyr83TqzN41kZxX9iWpsx9lJbPgPWI7V1GW0/X1UVlV9nHYoUPiMCHuzqbil+z
RM2VpZ3tj/UyBo1juduiKNkwYswmBWOpb7cKqU4cWYj7yZQxktn0F51+PTh7+0nrE4zZHjbk0oLs
b7l/9D2ttIw4kvayObuUmSAjs21r3xp6C6DTNMAdlhq+/ZrgPEWNw728SNbEzvJd2JH3vU5qB/g7
+8k4y1DRSKvZT/Y8nMy2QpQADvMEIYhctGqKAG2S2mkmNYjaMGIZt1R87+SLSwRe4/gDANprE7v9
o9OY+k4XbnquvoMT2xtZsSrcBhTEjqVxamAYH60+mlZdVR0JU7TglOac3QBuXzNiKA29JWvRsfhT
a0JYxhL1VkbZkjCp4evSEWFANYrH6DqpWyl6K3r0OD1m8YI4cFPK+lFb2rcknh/swnmolI3xeQK7
yPNDhnJaLNVLraHlBje6tI6tk4pslLuJhut1IegGdK9kLNcPsbZb72C04t7qRwG0Ff4aa2+j+Jro
HOeBcvQrxNkZWx6+x1yLn608hTaC8BuypGTbZejvW8M6R/hF1x31EytbJcPZmBh1DHPZFa6GzLGy
doyCKoD1jXeG3T1Fw4S9TWc3Dwl59zNnenYq42ekiqcBx3tEKKZuw5kscH3XLQ8if+kebGHZQZ9P
8U4gkw+gIourgwjCM5nsdc9iR3YlHyKU2kLZayuv1UpWMg0WO3/TaSxaJRooiAPDR9wk9EFEbVMr
Jeumf9LgK1dh2sUbAs3ydT2nsASF6wQAW8ZKGNFX4kV7sI0qXo1pEa7R58KEs2zr3iO2wnCJajc0
NpAKVmEcOsBd8uYhDKb5c1903XpKJLEW4fyGg3Y+og5W/tBcKbcmLrbEwld+1lrhZiDGC6jRQSlV
YG8RdlRdVzLyfE6x8xhr485pESjU+LB2XBHKnVMY95zViJHRGPBlumeiTq9a00g79XGYbFTkImKH
oiRpM/sku64GmTBetTYhKrvtD6ErP6UJqpdazD9a2X21dIx7jLnYDhD4rBlg7L1TFRzkUg0PqaOe
w9L+HLWJuSrLARGpdPamjC6LRrtfWMj40k1Nsc6m2oLW52ewYsyT9ng9S64jWdSSKmmnSCYbpqBD
FXfaCk3CrzA3efLQKwaoPBdmhzRcdS362jFLLmEag8h36Lf0wah9SHPdJ4cJSqpK3JWYmofCjJ7I
HbpomvUl7pMHCkOujqLwRMNtw3wA2F0LpKBXJ5GF4+Hk0rN1x3x/qUzNL+3s85LVb+xJNSBTY25K
erBPie2S3qXGxz5H/ymzcNpJQ4+Y1Y3pjifyLe3TdTzbz228oCGxn43GungL+wYLFD1oNh+budiT
g7tHt/EkC+eEmIQ/h1hCv8/gcuXUpkE2pW+I03boG41AjlYRlPFwSdsafoCRYeN5OiBqMu4XY5HI
CSbEbiQetjrYKvmQlt/xK8KvlFy+3WbdGNP3egphU/Qp/sI6bbekw/xCCb4ZR/d1Jp8Mwiq+00yL
CpoO2ZDkWrdShvnCg/BC8PW4y/XpScBZhU4Mg9zaj1q5PKM5DtdQGoHdC5TJwu2pSGyC0bNeG704
hx1C6KrkTwxFHm/whfHMO8XPK7/n11m08EEjzsXwzuyzdEWbXep7Mn4aI0pTBfVQog9sqb3IDum+
XW5sxAgmoJjvLOprRcLguJhr7s1sbBkena50XuJrrkfucmCHCHWQ7vNftXuncKohrJmYK/Lq3hbO
fYgvgZjbjd6TpqtPo58K67M3RdvYa3c4s4IuNvcoINkH9PlzKULUpnQ0+MMSuQzx4bnpPW40S7kt
IfcOUMuMHS1CYAc9yBGp7AskJfjs9NA2yZfFJtR4wKTDws9/6T3Kg0E3wCbr/JXMuTsIaCygBmhk
VFOQPOXxgWX+oxHDdhLT9UBHpMwhhwXIjoLCQuiYI0Zdp9KGBK+5VFdVxKEqaaFE6rxKS4bcfDYa
H1GBi2xuAvXulXZO04qzM+PHMt07RPkdoJn9qRkQuDlMkmddK6e7cLTgZIiJXjtmq+1jl+Z5NM46
apG+2xSqY8NRrvcNjYzYJWGH5ooWNUXM7WGgT5yZzKnWiyc/aXUKKBz25cGb4S8zoN29qsBjBM2s
mzbRofOq+qct1GiulJeHd9qSsN4jMI3WyFFGM7Z1LPne0u7aBnhNpFN3xl/xOCp6czUPHhDh12uq
ZPmlgeTaw4QXhyYUX5IGB2O3hDIgzZl1peppjQBF/OhLDT1SBQfBJZS+WxD1T6mRbVoGvq5azkvF
raNGfiSd+cGYSO7xzMDUeMB06qRXAH7PsyY2LgKn7Ty24gDoop+KZbYOi2AiLQaAJElb1hr00PCL
cO7XAsWvrNotMqyn2in3tZof8uLamh0y1xkTPrZE6y9KGAeNi9IaUeHPRsOw6UXRc9+Y36QGFJh1
OIt6Z5o3ko7ola51bzGR7oGEI/cpdiINqEpS33YxecZW+5VoI4DeBNy1DT1jK/QCln16BpLP/Nlh
r4AaYoyboKorlG8bYIegj5fRV1lOIbUN5YSxgo5iGVUHrzD2cE0z/opo8t1F2tsOUmqjYXBIQnHX
Wsk3ce2AsZ2FcU1vNHATRHZeFYtfcTVeYW+srxGtwlSsRM06mvDL4hEHVqOzmBgygphMXaD7JL7q
YUz4l77dZkV/P+eTfT/i7Fmp2NTpCW+iYECQv/UwGjyXZm8cdFpZ1yXO6pUltRPJI/uZiUazRxnM
E9Y1u0YF79Thlpn7Ug6Juc7s5Vwa0wPVMfHBztrPLhnQmhPvY/rqEVDtPaTJU5ivbYL4q9KMAh0S
i01MQ6Xg2s/slY+5Zz7GOmWy/CaUeBjGz15an+eqTgPg9btJGK8KsGQDHfOriBaGWMW6RnyflOUT
N6z7zBUn1wPyL9kSVwTFbqImY8oBLF/JtBv4cZo3vHH8BhXiKZeSUl1wmVz05T7NSpCTKjlxpTh3
jT4HrSn3SHZ+OeMIHlP+hFVFlD9wnNVJ8xR7XbVSJXOyGJMdgr9u1SrrqPfDD6D1qzEoMgFeokdH
g7l3quklGvioabklLORsWzyxmQ3AoJ0X231zWihp4dL4nLfaKurRpEaafkr16aEgi2Gly/I099NB
y8jwpb0ZxtvxDknMeER+JzaYkHD8stP9THd+iKR/K66/oAxhp7Amy9l8SHLEZqPsdoJF4tOE/iRL
/a5zxDOClOfJm2HjxYz6tDtcBZIrUdbHZZGneaFDLEoOBGWfiqkQ2J+cXQ8GhMn9LOyryj+nBdY4
zGy+9JigE+jHo14PQGmFQpsGlmSSOL8icewp7ZYfGCSfW7PEyVVMlz60v7e290KSG3O+V14iWy99
J9TPaR6BqDhX/8ylcWQWzNdzSzlO5GcGDLosIKPc3jrQOoucshsL1PciTazHGqnEhsSccaeljlgV
ht2+2plT3VVRis0LXRXCtwix2+zE3IgsRQc5gmezRaXeoQd8hedoT7adijs71ItfWlP2RB8xTmNX
vr71VIn8lC9Odi85/b9raqkfxciwZU1K+9EO/UAm8AjHp3jAzLKw19oQQph2BUhxm8Xn3sDXTF4y
VmobR/t+qK1+36Lj3jiJYSkIeEfbLANh5LbRUJUERl3E+H5X7WUqr1Zj5hVQ6ORxgXK76rOjzVBX
ho8pcLq0ugNnm5p4tha96bDHZ7PFW8y/xJwwy5hCHcu0Eof/VxXu4Nqx1R8juKyfTYEQaoUAge02
/Ykh6JKG3tfOdpwPkl3eifu4bezJnKzOHVfRQqY8e6V78Y9RN0s/Qe0HjU0m+hi+/D0U4p0sjv/q
X3+LZ0ioFCnSfuGd8B1GRf85HTFG//2130kTEdf3/O21m1YIb+REOyYVUx5S4CTnYIfo4YmZtxZX
0Q9iS94LzrgJFEkN4brRSAJ0Hz4V86kO78b0gwA0cX2NPwQDiptEkWlcMuFO7jWFqT1qbbsZlhRN
tiH9JK+CNKkP4LQrFBVbgyZeETNgx/fo0779/Tt876PdxAcRcbE0VW55h1i9NM5TowOZ/Pi3l75J
M5kMLW+hHbJjzA7fUBznNd8xdPzbj3/bixpOmusYGdGrUS4POcu7TrHwDQ+1ePz7n//O03VbjVph
V1VjlERHR/w07B9O7fikshTD899f/p0leFt42ovM1rupzo9LDT3f98LP9X7nyGhj2VR4E5Zi+f/2
TtcP+PsyiTSycJI4Os50UQC0dSAbYYuGKOdy3P5bMuRt46k9NqUwrvmoNT6tLj+DdK+8Uvvgx35n
F9FvVno99/i1xs5D3zRtyKxYm+ZHtcnv5Mfclp0isbTKLLbIpc36i5GqHxQ60ZvCSYPzoud8RqqP
hPKjWoX3nir5vz8GSjMX5fpCb6p4E/Wdia+jaF+Xsf3gx37vm7pZzwCWAvVZQ4amuSzn2G7AyNF/
f/37o/Teq98s6ahDpMiUSnN66K1tc3jw0umD9OE/v7TpXVOFfntKpwHxk5cuHhmELtkM1VornI8q
x/68ydG9+r+vXdYmJDKhHgc35BphDjTVybBfM7U+//17ee8Nrov8tz++qYvFJX6uPxq9rlY4PFFa
WkqtqtS9//s7/DlcyfRuF7GH9wyjtjqG8xwzSobxE27Z+LsNcLfVATEevdRu7sulcs9LCWL+wcr7
8/NqetdP/NsnQ7zTDotNPps7g5LqUruUpMKhOa2HQI0fPrbi+gT9/8eg6V0fi9/ep42arkVcEB4m
qTFCZVsjLE6aPpELt3yOUN0KI3/1ymTdYIn4YK247/1s1zP5tzdFBVFIjXv10aPd65K0Y/XSDVbD
9RwdDT2MY34IIRV2IbDfc0J62YZOMQS6WM/9vC8NHAaSKG57GtcF8u87K9MIhxEelmHGhSrQSc/T
gWfG8Q37hdxkVQrBC7gPdO90k0DWPGvPqOeXU+WJ5uIickcY1URHJmJwhA7Ltzl108bEbXWRSzg/
qbHMWt9j5N3GKKPWZj9+6uZMPg39iGLd0hkhx7H+vLi1hid8dEEBJ1orUfMJKz6hCgAGscZs3XdY
4qdJ8w4tuPo3CAMTqbZhiVO1REg1DW78kWa+uSaKUk/FzSer1+2Dt8gr+Zw76zJuzRVSHn2tWn3e
e/OY7EejrFZjjsyjdFBIkjcS7eh6w0MhxmqPs0HbaXSzUJ/o9NXaNQr7ZNpGh9zaxCjGCjqZeYRp
LuGpUytmc74Phcx6awJ9bSIzk2eX9I02+Puieuf3t24243hCYtE1OAcXD80XCDw2vOhxAdvd/P0N
/nzIm9bNboxEVclGHxZ2+/xxhremsyU3XzLN/m5Lrv1/f5f31ujNxzAMqklJ4fEO5NsCE+S+kf/U
mbcy8fL3N3hvb775GIMeDW5N3tUBQt3dgzrNTzFB/R/s/O/9+TeHSl8mjUfyADv/8GmuSFogfmWo
vsns89//+nd+5dumak2rKkLVxHK0RH+/LLT+4NhazdJ++LfXvzldvIakGnfi71euIjFoWV/1vbh0
/u3Vb46WtiSMjRAF0iXVp5bEjka9xuYHry3+ax75w7brXn+T33ZARKh6mktkgUsFeSmU0d+Nw7zx
0M4TwqMGhD+evIxWM+Gnn5dP2TB0R63Pw01DY9dLuZhquxhd/c0bWcHZNfpCgREEPaJ4wqbscJsO
Q3MKo6tSoIhm+8EzynCFq649lK4BPW2T4TI6kwpAccz9wM2Ue3KTeLsyGykYJBMcIFrTHxC6UNXU
6fZPk43wolep2ojhKsRfROh7ZWls60yUwbLMw7GQuHqbaxKe0QHMRHpc+aYLCYcrKD07gKdQG92U
EzGFm9uRvXaV4YVbdPRYlKI2PYS86hY+ZyIcw37uUkFcX+F4REdX+Oik9AKTYM6v+KZo9chSs9oS
3hV+luBMR5TP1osI8/xuyl2EjhQTXIShNztBxsFpAX7MkffXxrZE+PA0Luz8yDWRcOOWR5Ujpk8A
XuZnLfOaix3Feb3C9VHs3JgO1hgh3V1deMBoc22RnNGXj07eUXdQ1d3y7JrmUuAq1YE7FllsUdst
j+acNAdZCwkOG8qDM+ffMGaFKIRtUZEcoaldiu7zVXaiPNtFlSsIHeTEKBaJyuoFgXOqxlImUau1
oZYGmvR6zL2ahyhGH71Ni9riqj9RiJ4anJ1ktsBJImewzCRbo3kGBdcmciiMlJbR1kjxT87gPqEM
c0qWeXwMkfcAdUmMtXX29l2P+mzuverYdbD4niqFb/UJKVZFqJ+i0iXwQAOeEa4Zn/BAtVfZZE3T
oEP2s9MjL1ro7+ny1vgoC/ed+cu62aQwPGXZQmzhUcteqqLwm+wtkk9Sv8/0i+jv5uSjroN39trb
EHyB/cwJiR08zmRlrgadTPEyjt7+vpnI62Tzh/V+m39f1haiWYu0YBNKcldos0Kq7ZCIRY/5jNVN
t09ZPxWPYR7ba+Tn1cbS6u5cIXpGL4KDx3VQP0W08WyZLcLvvYmptxAVzpdMldMWEDk9wYDrO3S2
QvMbbSbORJptI/7tsPtvlvttxyqpf1IRUSYHG3lR6GhEI8XoaskHcP6patp0b0ZRy5tma0YGdjCH
lzQbVz13hhxwvQ8/+Ajiem7+4Vdwb+bO3LbqhcfcPQhrfB5a8VWPjR3S6++aTi26hPQNqqHau4X4
1bMog8RJdn9/AN55um6ziuGvOjPESHokoELCu2CMVFSz/v3F3ztob+YQdDL1rBWxe6iZQzpMEQXc
O5FMH3xt7738zRSCyaXDj8xJ2OefFFY/p77I4aMXf/c3uVng86J1Y5wROlW66i6JkjvRwCaiunrr
RhQOwqwD9MvruiuRgKR7tw7/7SdxrjvObw+0lSFKaMH0icztpn2hVdFuAnv6INr/PzD0D8/abWk4
caEKS5PwDiGFTkdDDtknvKjxcxlfEek45jLX55X0lYs3DWMMUX1hSjGhwCAcId95Q9Y0rEsjCf+p
M8l0bgYaWsmW0VBXziSTK2iLVYlYJ/sQ2n5no76tFwf6jelYLMhDT8dujXBgWo+54ICY0TepWphb
3ZrHQ6s19qHT67b+4Ol8Z4p1rk/tbz+jNAk6GlvXPdjymUirrsAk4B4KOf7j69/sSuXcTibNW+wZ
evPJbdDxxvFR1ilpjOM//jI325IVid4d0YIdoFwDt664c6OfuVpw/74/vPcVyf/9imap4DAX26Fg
SqsKn7Lj4QGwu/5aQUDiyUAi9MFOdH2W/vTQ32wVtWe3NMuDUxFLRHLEZ+U0qyLmn+jOA5b5t49z
s2PUsk+WkVqlQzh8tYgOIek1aDsiiLlI//0drjeIP3yM22Jzy8onHLOCuHRRfjMJnm09VW9UxXmd
meTuuvbsp8XwQbb5O/vrbcG5bfZIRfPIOC4D6YONRptniFNBESXxwTf23jvcLH1zztzYIIXhOKLQ
GeZpg2UbJdvz37+tdx4v++Yug04Pwpw4j0NHQqUqv47u18g6uelHk8d7f/3NCs8MDJMjlMaBUOJd
PqMFJ05gu+Tj/b/9/TcrfNHiDIUW37+tLcaab304uURPrYYorqH3sRv//X3e+xw3y3xOFaodIfEK
ZP3/cXYezZHyXBT+RVQJBAJt6eB24/HYHqfxhpoIIokc9Ou/w6z86mugqre9QK1wFc99DnDMQFcg
BaEet26glz6vRflQNQNAFgk6OQYIjvXjz9aL3hM8IK///YXYZlpsM3ASVZ1Y/FwANoZjagIzci/6
IdUfN9/YAf4zELkUeFpouzFzFEkBs2KZJE8epd6XCFnrfgK5153TGe5tnLgUWetIxAHenMHMk4DM
EmNvdYh709nDsQeZUIZBTkkCEXYXu/n9xGFthXewYtdaSC2Y8u7Fq50JzEvkmvQGMsljERl+X0Tm
yXEIcIiQlu+dzmZ7CEPT+wrpeycpQv6RdhEuj0STE3FVZFr6rhoQjx4Hg6YKPGjyHLtGTrB1M+Vq
v95nl0PT0rfUBU403mDE0EmCVIU8d3+suqOjcEG++US0MOx0+79YqEJa3pwW6uIwLBgkHhzpGUWS
HtfrsFSAds1DcTXIFdycg8im1Y2TJyaE6hWINwrKk+uK0OZHr26QZgUoX5A0FjRdGEsAplfKvln/
/ELkONoEmU5iSAvY3Zw9lxcHR/XZiSXw/ymQhAfwqSpvM2wsrmyuuRk/7YfsrBuBwcVsiWtnP65q
bDXfZ4D0elUWVkZHmytFnjVJ47ZJwKuTpIFTpgCwhjcR0F/hyIM6GTeW4KVe1yZLrwMHGehOvHjF
bQpuePXEFf0OOPC0UZPLoWHrxnBclMidlA2u2+xfU/NSQjANdKZwNuzPls41ttbpCiwuc4AGI7Dz
IfwJnmf+HSqs6CVjeQqKvPQsuFjhSuAbGXKAwD3vAIwToEYJYS/rfbVUQ20kZCXWS8tDEyIf0y97
QFC+OMOPTm25psx9fmGytrWxwBmyZCRyIs+Q9Ac5YMcwJ3xb/+sLEWNrvS/arsiUdNzzMGs1kawm
4tcGU6/n4Ii4ZWKy9Pal+xs3xpinRW9OQZOlj8YE3HH36How3wB1PImgdD4iwd7L+MaIWxjStraA
DmQYeN7ipDIijxDKK/C5yj9uH/9eb7Ol7tbWztQEv6ws0Wbd7OU0i8Mj5PSpO+Y+rxew0Cm6lRwT
HlWyjLDyJ85uyAKafVPsK/LfkUf0Z72IhelFtz4WDcsLIBcxZAvcMEBTjrsgYMY78b0m2Wy89Aao
9capa6G96FzNTxNlPSGdQxoSubJehiz5dMQBvDqaDPkgPVCI6xVa6HPdWi4eDduFQSukUvw+zG4j
+wleCtd9Wgtvy8rqpKHY1EeWYyFhQN2WoIt39vBj/ftzGF8Ibzr//ql9rDgSSRXheSXGRPKcIgMJ
fhphtTE/LjWMFuFSySirCFrf6MLAQ1ZIb+XvEPRvXL8sda713z9fDLGqkXY5BQz4u1s24DK0MzI8
pNMCOcmQ/F1ZDS2mZe+C2waJcyBNAHOQp6wAFALgcWPKWKqGFtOsbEYP4Ato4ZGNAcaQj+nDz83U
x554vZcXStB94IDFhFEjHbF9a13kumR+60AQ7Twn/HW9gIWO1s3gXLMIwdvC5UPG3I/IG16lcL+q
ECfd674/V+zTMDXdEu9NFnPOlWIeTs/2l6KAm2BSJluizYVAsLRAy4vRtEhd4tpKNs9Qxp8dHl8X
w5YWYwZ8x0DQtougyUMfljmAi4CFWLxf1zRajDW5GxEXYtwAmZNkj0ML3oCcjIMQllg31xWhxZlA
elqkbLMIPH7PnRcQYhvnuvnH0kJr4latAGApg6ivQh/pnsrHpfx1dy6WFliJm/VxzUkRpPBpLn5m
eI6bNgb8wkWo7vYmczwiKZEwDBP1lcJwmoz5c17hQYN49qErgUztqxiZ/dN1c5Du/wZ6fSRgHQaJ
fQjiCi9DZFtzKg4JjTfEsv+G+oW1wNTWSvil4XANB+UArjPJ0U5goV25WQomUpe+InEi+gth9R9e
M/McjVDCAwCEDNi+D/cS6ZeAAYO8MpUMl+Gw+bp3otK7hYeL2AtkffzOoxL0XiAVkSqeTw/OhGSK
3AvTHTav0b7pM/68Plgvz3VU13J1VQX6YhG751KaAABVZVl84UPFcT1Zlm/pBPLldQVpM0bDsXCC
4gDLGjPeUfjWN8C9hgOuRNMrq6JNHCxFPLSlMfu9wW8tQWKSsM4e7Lrd5Oc1dbB1qXoGO4aWTt4E
j9cM7xPdLoN3wGD/cKy39QIWFgZdoW4CUj3kJAPeqQQerTTDc2M5xp52TnVYL2Fpg68L1Zs4yTpH
2FNQ1G4LGADuJBzc5x+rBnUSAKViTYWTHR9yMXuexEcTKQUbUflPSP7/MUO5Nvumk6loMY3uman0
RdrGszdnA0PXd8psFfo8ZAC2Oh6QWN15gm0JNY3ntqk25v55IPx/6fY/2funZVFZWSg466tgQKbg
scTT5oGE7daL49Icp037TSNLd4KGNmjYu4DbhyfjLw79GiMXw1QT6MPyUKcbA3FpnGjrADC8PQDD
FDlRLL4tkAvcOP1rK6aNFWypobSVgNW8Vkh0d86CwZzJAHR8To2+bpnRxfJxJHldTt0UOPCDE0hV
nn3+YJ1y1Txj61L5ugSZZypbdAOx6L4qAZABGyTaZ3DP2kMwcFyPo8vzpv1/knmGJCIkZKEHKgIa
BxLX0ruYvSEZYr9ewEIXk7ngT4O1wqVtIcEpC6Lij+w/UlhjFuLvdd+ey/z0bTAVeGqmmIsnbJ0n
3LaPw08C+ur61xcOrLpA3hucEZrVVAZdhWzy1FSwB5VAr/kAm8EZhdN21yUGfcx5mG8cbRYGrC6c
N6HtgdKVQyZhq/QJNjnlMSHIQF+v0EJkEy2ya1k4Q9sk4blMeiTkUzy+Ywn+XrrIpcTtewzOytbO
fakiWmC3SAKtVQQrqERND20ZA+aY4Ap5vR5LY1YL6xF3LQkuvm2wU2BAPVl3cQE5Hdw7wi1Jx7z3
+f8ZlurCecDLujKrhQwqwE+/Aud2cKBM20kJ5k0jIIPKWXZar8zllgJB4L9jGFB2k3JXlUFt0yAu
jbPJyo1PL6yR+Mx/vw0FZdcg91UGtfU3hEV9jOTzKoevl6R+7+KOUsyvSW67K5yrFn7KtSEGigPr
kWWcBzCpjDnAcnhPooYiIOmp0nxcb7LLUwrl2uDCsTzleP0pQOQBKkV+xPGwq7fmlKX+0AYXzwaT
GF5WQ9bhwCdp+sCef2PcLnxaF81S5CODzlG7Z+r+GsljYryut8fSd7UhpCYa53WFk2YKzvgI4i9p
NrpzIQ48bQDBeSyHq2zGzkgK+8jrKAM7DH67AMAgJVX8AUL7eF0V5lD/NJPL3ERGJsdiKrz4fiBW
BLA4mFzXfVxbJkzc07EUZ8KgjaY/tV395cXW8nl5SqX6I5x0qJd1Bu5NS16fSnMM7NS4yQuk+Hf0
HlvRPShFwAVNGxG9MPJ1kRuEslRAUIB3YBf5VOmz7OgOcJ/1Zlr6uBa7sBpUWUqxo26TDxf3UQmS
ywnQONd9XQvaxhoNdyq9PBgaeuAF+E4UXiNdhNPTdQVogVuyrBAGkEJnXGTvRhPgf0DS2NZ2bKFx
dEUZLKCcARgdGXjp22CDAOm9N9PWgrYQwLqeLIwnD4j3RgZsioQf0uENKeWH9WZZCGFdGha1RpIj
tmRgWNZ7yMANBmIRJKcO0OciDya5JbJdOhTpKjEcr4C7ho13IFRlPDjZBM2zrRp5w+IuuhkB6zy2
fY0rNruVNyQvuv3YzFSq3jN+Sd50V+2hwJv971QCZaE1OfkESX1ZfMg+voNd1tad7eVRQPQn0oZU
0M17uR1wE2aHqvDMY4jM+nMPmtDGlLvwuEgc7WzpWHnZZhOcXBrelNCoFAp0jZq8WeNsMhhmYCqP
NYwAMygcBhZGfot7XqRUxvRpfcRc3l4RPYMnFFJ0DHYjAeTLb+bgPkKkX/ldajwIaW4cnubO+P8N
FtGTeBJTWMBWChOAsZodW+r1x6Zu430PlCFe6fMOMOyeHBQlauOe69/dw6UitfkhIjySFa/soHOZ
d9sIJ38H5CT56pmiOUMTNL2YNfs+8VoEVTUhVcpMcn5fxHH9BVh3OKjDtPo0jXL065BaD+ttvTCg
dGW6B96mkSCvLHDgGlDDPtADtcHYysO9HPtEV6anbYt9gYnUzIz+NZBk14NsaAEn3rEfFCZL61VY
2GUS/bUdbG6SdhQiDo+Lb0DrAqgJbXVZd4+W5dw4Fm786mym2fyOLcO6XS91qeG0DcPgAQweVp0Z
0JjJQ1N6Dx0DCywcs27jkmephPn3T1uSpgPHZWDIM6Py6yB/GNaZX9sv8zrw6dOq6Bzs+I0xCAcK
a3txg6T1vdXKHw2DqbbTb204FyJZf2qfCtIltIVFdst+ePYDrsduyIRUluuywIj+yM6INWH4wu8b
wJdnWIKB99k8NzA+WO/jBY4D0V/Vo7S1DU/hbNT1wtnDOCi/5coBPhkPmMiNEeNd3LT0b1o3wz2M
JsgNS/IhiHLIxjwQ7k8Jza/beRFbmz0kuLAZrsBTZB2CFFor2Acl8E+uveRlvbILfaW/wIOrNPYF
oMVBNZgAaDZHmrjvVPWByZHhuF7G5X0G8L7/HXceMiYt2wlhtZNaZ+xQsz1RY7Jf//jlrTDR39zB
BG/LMTawFYaYY0BWHVzAYDp0pNMztn4giQD9voVfWIhN/endnFoeevBsDogYdp0HFrT1YV3H2CBU
C/zKsg3XEykJhq47uD2O/cgdGd34sN5OS/9dC35W2BBy0Ampk1a8G2DWjAy0dNhYT5ZC5p/68tPU
Apo6kPtVUwd44mcvrsKoBYBWRPHOSzgQEnkDvibcjA+ZhAU6vGr5HklYoDuBDXtoEtLPiUXv19VU
O1CYIKRyQ8YkoPWjBV8zExb0yFC77uPaeSIqCug1JXYplkKWW/PRI7u8y6/851q0j2kGPq9XkCBq
Y/NAo4F/gfTOPcdsNDfCZSEW9cf53IpS1g6OCiBT2iMj069hFn5V0+g7YIdP0itCLMgKWAMY0dzW
eOoxeve4/nl36a9rtwItjqGwlmJDwEMx/TZbwOd3lgKqFsktEFmOo+19V3bDU7APGWwlO+QH2DvL
jmLkKY7wyqEdaN7Aw8bOMQzhjz6xBIbIcLL/gjREAnaWlVuHAsJAaJFh35PgIitHhnHr3dsmKJER
gedk1RXTCSbiQMQnlv0lE5Cmw5co/I68/vDJi0d4QcME+bafYa6RMfAT7UckSBAK7qTbIHm/bhU8
BkcYRuyAxQYVzzPb4TWzY+ME3L98NNIGZ/oED50GcrrOkyHLJ963065qy+cy59GhhGXCuXVl+NrT
vr7F9hLeJ3wwsDbw+K4qCdlbMIQ4QUqZ/nYTqzuyPOPnlnH2V3kwHQIWGXxNT5blyU3KCSA2N/ka
KimDMh3pj9HNbJBU81CdsyyG+YSduw1gAL0ovq335cKqY82/f5oueG4b3IK3SRDjGsMvCQyUBET5
vkqTZIfT88aRYmnEaFNqPcFuyimdMYB5KNCTdTP6Wd5/XFeHudBPdYB3BHZMHT6uwBgIp+fZS0JM
w24Yf60XsPTv6X8LyGC0IysY6QbDLFDvnLq7K2N36x1pYd20tFkygd09MekALr4iQCp2UX9Q4LYf
I2TcQBc986VFWj970La3vqin8Pd1tdIm0Bjm2+agoB9vU5y0ssoqYaOWJhu756U202ZQSgvDosNY
Bdns6me4zWNVuRuL3D8JzYWjnC7DYIRGZdYAPEiRRnioM9d8EHWnHqzYjF9ZadsfaQo9xsDj/AH+
cC4ymcv+nnhJcaptDtfuCphx8HBiA//MsICqwFbOmUZyX5tlDX5eaJ/CAangXp8MYINN3d5ORgvN
HxbGxgl4YRugv4s1U4QTtYNuV85T7sDCq3pV6ZaUeyGsdXJURWnnOgxhnYv4Aws9KCgQIbECTiTw
81kfP0tl6GEHDTScOhX2YH3EQGZEggOBAwi800t+KBxibF3fLgSI/iimBlNCLIfFOJHiHDXVWaYJ
ZkUOZoBDTd+wmhPALB9GN25cFSxcTuiimwmJKgxWwl2QNUirSLuM+MOcVOG65VnA+se3aDiARtrv
11tyYSjoChygk+u6YHBZiIGZ8RPeAk2I/GjAWDfksEsFaLN83GFNqsYJt+sVXEmczrNgLhECQG22
ABFcV4m57E+zcGvSknhj3Ac8eXImtWP85PZbopulHtHGWiQtKeuZrR9b4NyA3B0591Z3gCuD37e/
RHPdavhvU/2pDjDKGOwaPoDBjJhQue0TvPbmYOBVIClc10zabO+CEZ71E1JqbGxLnPrOyO7JsLFO
LUTkvxvFz38/YZHoLZhIYwgFSXzjwe1sz+BftrOLaXfd/9fm9VxQL7INC6lWkAzhYT+oWLsLJ/e6
ax1dVAG1AOiZYjKDNHyzGaDN2NwL++Wq/65LKhJ4jUtwd82gLvk9kM+zJ5LzyhyxlfC+0AG6mKKF
6fXkZaYduK7X3Uy8e6YJTCJyF67dFh/ZRjgvXRHrD/kgdyeAy5tVQAzT/VAw3eE+duXuPdyVKByT
Yc35omK3gZ39MFvXOgc74ylgs+O1q5e2eXBhugYOFW6w4H4OD5RoZ0U/U/hMrnfUUjtqg4zCqkCo
uaOqvPqBI5eJ5JYJ2IwROAdoELemrIvFgI43Lzif4sUkJgzDR1yHZHWWHvDaBYp2de5B7YFZqLV1
P3px8kUp85z2qRSkxxuGFzmQ8wEbFsPqEpANn4M3vt5WS5/XDmOFaIuIwLXh3MCIKbVAX4dUlO/x
ALKFaVlqpvn3TxXo4MTusMZzz2Yz+Lb4Rst619Mvw1XwAjSQtnLAO6/uUw+4VDTVMfJgNcfJTdtl
G1PKxe0DPq+tHXCHgRF8jhlXxvCOdaGqgqVCKHp4W1LjNBBw8aIMdCkYWP+ukf96zUSPYul/W80w
RrOVM14zLdQbdl7fbCW/mrz7tt7tS52irSNTaBadPQLAxfihjG2fWrCgycvvQ5JsbSKXRpYW4yBQ
IwcMeW0B2CrTvqqBc4ejRrQjyInY2Pks1UILdFnkrFBJgkyRmL4nXlXtTA6LNrNyT2ZZ/l1vqssP
FCBVanHOGIhJngPdRdzDbgDUihsYrUgBT+qdAbdWAz6/G50+j6n/O5igJC3Wyxxq6tipcAeddF8l
/Gw85T6u12KhqXQpxhBPiYqaZgYzw6M8pkcv+aDwkZ6dIK8rYS75U5yXdsQYkn2nIJPfIW6Gw8oI
d+0vyBTaaJ2lKmiBPky9tMs8ngLPtTN/aAT1i7qTfhuTHejSWwjrpU6Yf/9UDzMdMyeCkdvZFdhO
w/oQltl29LTeSAtBoSswZJ+7ltcBmKP4VwKTmIzwm2KyN1b2pa9rUR3iFAXlNDJ22vRFmDDZBDc8
5VtT0lL7awFtETHC7hfRhueN8Il5kTpXbkjvoEwmJy8Zwo2BdPHZEVGgRXUZ2vBpj5Dpx8oe7j7F
n+xNwlW9GKsbEcPK6Kqe0BUZRIFkqmwXojnkwtxAvAIXij4DAyNRV66tui4jyeE+ZtE4PEu0DXRt
fpwqGHFFG0v3xVONzXVpBq5IeytVE9oJ9n6De+cmNnzp7qP2S9YDWbWV4bEQD7ouA9btypQcxYxR
eAPS7H0u7e/rfbDQ0zqgx4vSUEoPtPiwJ8mjUK04yToVT3aPedYZ4NDu4uHsdb2whYX833X0p7hO
CXgK8DqckxaTp9gpYMDt3YWleneH6gTRAh79ejgDtbLdmHKXaqct4VMmYGECdgC6nx4tC3KlqYZN
llXtMB5exgp2Mes1W+ohLexVyEVcl5B1mY0BxwC3+SuHLUXm0re1oJ8AeW37Cc/YA21g2EjNnwCD
blzyLUxXrhboNaxFY2ojQ7JPje9O3P+c4uEtn8TGFdllzhb4zNrCrdxpqNuiAR4C5g04+zvtfUaL
/mfRkvbe8WR053XpTI1MnDuequhcxBh3VtpNd/BqhDdCUsExOSrt03o/LQSsTvMxLBLH4xDnuEep
hn1pZN4jNOLlr6aDzTF0+vIrnLStaA+24lYi+8Xuc+Dt9t/FrEQNcHAEEKkoquPA4JztGb/Xa7P0
6fn3T/GUxb1V4w0qCfqs/zWFfCeS+qqlHn9bCx2760cuBgDJJhyupQHrWNl9r+LZ3hO25ev//+Lo
Qxla1GSiHVsHcM5zA5+vXT0l5m7y4NBX8nZLU3hxxUQRWvAg797pYDRvn4X5LEAhhysYPE6e4f60
UYelArQI4qPMQlpCYCvgvDJFb6oWe3N6FO3DehtdHLEO1SOIFUSZFfR2QZ5Y8hhN8BaX3dhhB9DD
dL4zkFkyueI2azJ3Y1Qt9IoeI6ZjiNZuUSNWMKS8/iX8FxCf1zUX0w67aeR5pYxc+wyQUL2bxhQ2
z8mhN8BDdIbS2K832lIV5s76FBjMpl1CzDnteIiTHRxm7xNX3BXE2kKpLRUw//6pAJhcJRYyuJCt
Lstjw7K7GrelDIZO6/9/IbCZFtgpLmJaRpEWA0fV+4qVh7arbtY/vfTPtbjmFU/ynhcVchMZ8t2i
XYfLWFwFbfTv0ue1kK5FmbeCK/scmvbewiYIJDY89z5d9+e1aI6IsinPkDcCel3d/DXpUcIic/3b
F/cKCDQtkCcvhMHR/M8r+gih0K6EL1IIm7nphyTXOSJQHcfkhEUmrNEdg8yNTt0QPUMlCmSVSzbW
24Vx48yTyKdhiVfOaCh6YgYtdgk1VIl+3F+1VXDwtvjfb8MbMQwnUroAOWdfc0VD+KInZy+iWxfr
C8oXqpOYJsNrGp7FBSBgKbzQzHj8Ythc7uFKN+66yHP8eEzbfU+NCI9GSdk/ZMxz7pCvnHxlSIs6
1GaWbv2bhXnd0SKchl6fRzl4JqP9W9rfaMcBUvmrjC3Lk4XhpguR4VcOF4QotAMvgu+peCzB/Oyt
fOfljt+AVr8+qBfCUZcij8KpcJDjduA0KUDmcCJ0fOFs6LSXmkiL9SYabCFwVoQ66Ax6R2beV+nP
evi5/teXvq7F+jRUUwr0NsB/zZOwTqzyfPiYjcXL+ueXWkYL98IsehEbIQtCkT3kyFnpVV/5YVzd
XvV9XRdc56BtZRSNI/psZ0AX3Hk/UkhQr/u6FuiKxHWX0QQy9qLfpTbdmfLegQfj+tcXxqauB5YG
7NHbcrIglzDuqfJ+51mb+i03+ZEwiucCZwvEu1TS3PmfJixSD8yordqBHH8ERQICFo7ENoRB5+KN
3/6xXp+Fvv7H+f9UirBhpB1bjAVimk5xMbnH1kDmd6rcjTBbmHdtbb2Ox8TpkJ6EakQ/lHtO2VVX
JA7V9b/llEWxC1OMAGL34raRNDvWdIjxGpRvqRkvX646VKdftzZI8TD9KXFrWMEcUkobxqitOpXd
8EcZFel8w7CKagciB/kKB9QR3GfVgSK43jkLca5LkCeTsTGyBzuoDDyo1rZJfLAgHuERD/L6+He9
kKURoE0mOVaLyDIbJygS2y9wD9TAvTvmWxDUpWGsTSYprBnD1pGzZtN0H41xqB9g9SVu8YIQtvAl
FuHeAWRgo8UWKqMLjcuuV6Nrjm4Qwv24keyE2wf4zG9Jc5cGhC4yJlbTtspw7QDJXrALkH5Nbkrk
zXY9/CJgjJklr8y1YMe7tZu+fE3gUF15nFBmh3bculBrFr5yf3rmjxmJN4XfVHtPm1/EeyjEG6m+
jmXnU+ONDZvU+YWu04XIWTGmFjRBU2D39Z4kMBNt89dU9XgTlb+rNj3CohgSqP5WFs2v0VPDHti+
57KPb6XbHtMmvUkVffWQm7E+Upf+z9zpn+Yqu+0MGdqVGXhxvU+H+F044hZa2RvLEjdGzjZgrgsz
ls4P68kooOMsnABjJyii4tYz7ef1GiwNT+2EkeH2tgAMluG5NATZ8HcIwGFbPF33cW3PYaRFKI28
NYMQ6qSpAzQALwQZrifWP/9PIv5/7z8YidpE0Yqclo6s8oA7yBpxbTu+kYnV3qYJY3uAunEp2iTi
NjRo9cxlO+0n4AlTv2xbmA2nnrvHfUO293oCc+8sgWsubSMP0vma/h6mrNkrl4sDFKrkG1LPyKuK
8/YnMw2Yow7AWL0ggSB6siGHexdJCgdEnthvDS/JjZfBdBka2OkIL2gDNs5xRp7DhCH5ciw8d+s2
Y2H06WrS1mk4q62pDMzCwANx1xsTvHW87F1Fgj5kdp0dcrwebq2bS8Vpg72wK+K6FFoXy+1LLMr5
bQHPk11nhODOoPpG8bjer0tzms7yipBvMCAbzwpCJ+W4oG/YgY3I8DWbjNz2UTXbYzewHYQIrt25
sh/ZDr5R8da4WooJbYEgyWAOTShJUNIk8hklfyIZ/aZ4IdrYsi0UoIvRrdoeXKf2nKBpul3eEZiW
Qfx0nd0S/Wec8mlSUqmrMCjJEEjCwBrqRAt6bYoBPWMst6bihY2ALqM1xrYAvzYtgymeANhHsulo
QGXd4waHYl3daKiFiU8Hl5WDyj0kTVhBrZKHMix/FszYsgVcGs5aL/OaFnE/ZENgUFysAD/wWhsl
HOd7cycn6z2pusP6cF6ohC6ftZqyF5kHqV7tjfd5SPd1tMVBv/hGA/WldrJwTNLA1wkwMekNh2b6
UTYRlj/IQ+krLF8O9SB2GWga6/VYGLW6bnJ+TU5qmtAADkYBt8KvRSJ/MRcuqevfX6qMdryIy4wU
bVTSwIqKcGfGxeD4Yy4huOAF7PNcCpJGH8c7DtsCP2zZtDUSFsayjs/KGcsaJwf1Tan7lh1qWz3L
0jqZ6Kr1mi213DwyPkUkBzIZGa7Ql/LqkbkPCpaATrLxhr1w5ayLKCcia0/a0gpap7zhvfNWliT0
MzgCtmn3i6rygxlb/Kilkayt533ODIGkMxyTzfIuHtp5l7lVj3805wuLuS6nhN6itJJY2EHKMW1Z
TMS3cW9bX5zKUKcoHsMdrLeKfdUA+SCBsvOdMHkNU7PetxA0PYbOGPtJP3PfGfzS8Bs0w4lkPnx9
p9c+qYrbyKnJbR3Kbs+7vIV3oysPk916x9IZIEgHTXpHXTxpFlOW7UCDe4WvNLnF68P9gLzHW2Q8
fs9d8oHMEXJ07fBOmQLBnKbklFfjHxWVapfz6nUAxMOHPjfybTssjolVDvuxZ1feRRFt01NUqiRp
5gyBB+RfdHCHtn1umqR+BTe6uRvHuL7hbZHfXDV0iTZLejIXXRRh6FqUwmCu3eOBHtlrGxvby4Fh
6ZLAKaqU56aFFdDOvHcqOARG/Isnitf1P385sC1dC9g1Oa3CAVCvuv9WDTgeue6uwQ06bzcC+3JA
WDrxJ+c9/LVZNAXV2Fm7GMkiVky2LnaWrlj/bY8+TRsD4C/xUEZOQLK0PtqF10KKhHtXaKjgbNPF
BIpTt+JPMSPRQ2uUxjFqhbEnrGxfvLE3dg3cBJ+ua0ptcg7rhEnlhCSwp6xCcAwnj/StT4HEHpH+
uF7I0nCYf/9U4RDYj9RJazNIvBdklPhu8RrBSXP945eXF0sXJhLTHUwwMgB6yOBiCD9XaUGoDZ/O
7t7oX/K8+5ZukaCW6qEdqiJHCbMtIRi2Ova3rNNfZtyea1XwjYPP5Tnf0rFPRVaAQATWXsAGt7kZ
EvnWtvwL5/3BKGOQb6fmDxvKn1e1m66EY31blFEMCMd8G8PgIzYanZ/Epl+OJ8kf0hn6Cb/b9cIu
b8osTxtmZTSGbgUHiaAn6S6J5G0TuYFhwCnNkD7MRzZuZC/Grc30+/xGmdglRzDYxGUWvJJJnj8U
tKIbs9rS17XuR0Jw5eHOoQ2qbkhOcUXCPctK97TeRBcHF/679d8ggaERjqqR2weK/TbRFbC/gZl2
vDGjLX1dW12g9o4V9sJp0HV4v8ENX1jeeE6Xfxkau/lYr8HFSEQNtDWlBvUoc5oB9qaRTI64hBv3
rdnT7xEV8h4jWZyrCE52PiQA7TeDhcbTermXz5U2089dqsXiNTHc6yepEtFesZ7D0jVsQ18JQU6w
X1E/bErT97izgE+Nm9r1rSr3rglbm+mvDA7Sdzs2AQiYq+Smx3uGT+rmPPbVnSrwZl8gk9cfxvT7
Rm3n4fZ/GyoUpx0OZGIXnKoG5440nGA12EOsRfkbJdk3VpLp0Ev3O3YwrxF3T5GyvogcehERjzsi
x42eXhhN+ttEWPKsYLHHz5Bb7VvP8IcQ3BWz2RisF9d31FCbLTJa8bABcgMYMOs1NN09H8mtaZMb
K+UbS9JCLOuvEdi3pxG1EMu0tU6YdL8QZ9w68Cz9/bnMT8tdLtK2s2TWBjLlu6Z+hQHzzWh+deBn
tTEE5oi6NAT0mcgaOawCMc/ZlRUeSqG+d12LDMvyGJvurdmpQ5gOeyM3z7lRbKTzLdVKm5+cuPKE
tJM2aDpPHOy8Db85UWweh8n4Pp9XD+t1Wxpa2kQlCHzbxyhqA7d+jkOFNwLcBstiY2Qtdbs2RSH7
zQCVCV+vvPcpKnwj/Lv+txc+rD8HGErEWeGJNkin8AcOEF9tMAnWP73Q8PpLgDFOwgutuscBirzL
sXxqVY4LwYLn+3Lo3tcLubhAw9h+/v3TmGU0TmqYfbXQxdd7PFcfe9C+zFHuIvtPPGy8VS/0rX7N
PxWcz0q8LlBmjbxhc4/zzq4Hq229DpfZVFgHtJmRQ2WWWywLbyfTtE9uEbPUxyMdfSJmnN0Dp2ad
aYj9c1UV6taQ1bCD1Xp/lFk1vtY1IfWBeF3/hjGoXkI1bulS5+IvRKv+tjcUpekZUdnDf1PGvpu5
2HKpe5AC3uCm+pKoXvlhCW7Aeiv8u0S7VNw8jj51ZVp14ezPHd62rk0OjFXOE4WZeOmHajdNojqI
WmHmGA3kbhRO9heIC7922Kmb1IPdP1UNN08MD4IvlIbk2bUp/JUzkr+0gHrdw3c5PCBbTW0MiYU9
g85QR+5z71Ei2rPXqgHWpEn80Eo8CUtlTXdY1KubgpX1X9ra9XPo2vy03kj/pG4XGkmnEhtERBXu
a2E+zmhxKqrBO1XK8sSOjnWXHid7sOhhjrxdCSeOX2YvvEMUh8Ndy0r5QSoDGUmRzAy/ADfjt+d4
5LHyaAH/9WI4DaNNH+08j4A5NOQvp5xGAG/dEp54VUtx8lHN2BHIpgS80CX2C4k3E+jqrKy/UNee
dlSZxQlGiEbv12bSnIaGiD+2LbJgnoLfZSwSmD8XmZUhfzo3966j+GkirLkRIa65fKSB8GcTd8O/
XD5SE7lGDGwKz2S3TDrpjc1NI/NL0Qz/4+zKmuPE2fUvokqA2G6B3t3u9hbbuaGcxEEsAkms0q8/
j3NuMnxud1VqqmZqNmhAevUuz/LEc2rSxu+D1QhM4MME8c1zTjSH4juAgH7OVVIFExooojN7+O32
rzkrp9SzszCei9qDh7zqxJMvHGgIdzCz7QMbxaTtX+NyXIh+S2uR0WdOpC0y7IMOWgPGjxFby9lH
tjFcORMubc+PkP7XftE1CzDvAHxGdiGaL91tBhOqpB2jdUHYTlbzQ0/ZlVh+6V6Lg1tmEWdmbrv9
iHRmJcLpJRv0fR/193qCwAn8jJPCeP2VPOFzT3UExMWZbY8Ra92M5Ycs80boyhjZsdXklfp3KA2H
95XfN797HeYfrmp29YpaNjhPeSseh5xWW5/Z4ab3gg9BDQ1aWQxrIPVe9MWwDUO3vpuKaDo6tOxe
Hc27VRhK+nPwA/Ozlf5gXdmqn5+s3pI94ja+3yueN3sD/Zed3ebe3oX41pWP//nygnflfz/+WGk/
yusMs7YiWDd5lMIrJK1oBc+B569DzYXfv6wOxqiG5JHMJWSFy4fCt46eY16+vvTn56m3rASYcl2v
Y3AwkA7AB4x1Bz7pG5J7V46Sz1+OvxzTdJbXaNJ5w74yzH5EV0ykaOZat1r2+dYvpmstnEv3WXyE
AqkAIJIDDki/pKtK98FG2h7MbEw5JazOrKev39fnnwISc//92Bhg+YMhjtrDJ9M99aMFsSJTi5//
dvWPPf9XHJldn2MwB6uK2nj+WjVBc7Jtfi1yXEjQllMarjS45xnMxZgv2EaimH+wq7HctjP44tpB
Tc/debxSY14IU8vJyTTIqug0gm7Pw50quUjaQvWxyOr7zCM/Zi+6N+E/KURSf2lBgrmGP1BhA75o
OnvLIgw0ozLv0kAVxerrT3PpeRZhF7BVkKKrQMIfuSzgUF201llrYf0uHNcwnGYVOc9wusvW8MBV
v7++6aXVtgi+UOsE39sK5d7NLYi6RNGUdLlz/reLL8oknWd13499fugVUAuGJV2nrux6+w9i7pPk
aNmgzgVzptLDxQ/frfjFi72Yx7+CNEymxIuPx/R7Ea9lfHw5HNLjGn+cdrv1bn1M0+Px8XTPkzze
3cc/N5v3zf377n2M3/vVzXmz28Wb3eMu3r3fhHGy2tTx6na/X61WT9st/vK6f0i2+83tPsF10vSw
TfDfrJJ9sj0c0/X6Jb37+M+SJH1J0236smXxNZTxha21VMsIMD535wkLsGyr+kfb6P6UobJKPavs
UxZJ/1vYeuU/gQSov5TPcPHpGEZOwa4vyRraaWsv6zfcuuYK+zmMC9dfVHIdhJvhZu4HO6gZrOcC
rs1oWE81X2VGbjXbGzafFfJaP3jqiup+ysy6GB6G+p84S7j/R5D/Kwy6jaGQH+4VgnntnebA0i/C
tjhygqrfFhOxN1/vgM8PP38pzkS0I/iMyQ/md3kM67mo/d1ci38Xtu5SKwkS3CDYYiq+L5kqzpUT
Vquh6a7hhi8cd0vdER/emQzWvcHOc++lfSpCmUb5namuiax/PmDCJ1gEB6/s7DIchbeDz/FtWTYp
avtVVfSJy2Ua6nYHeYjEalUKgt05V24YO5Wdap5tv/40l17f4jyXhW5Jx9GJaoFIz9SpZM9fX/jz
ner9z1yR2BPljsDa0qTZ0Mm0K+LP01NRDuVNrjIwmiw9rb++2ef6MNQLFwGc+QCMDWUk97SmP5nI
kkmS9TQ2a3dwfhqU7DGBaExc9Rxeb9zpV+VYXPP7+XyNeMsRJ3eZqfq24vtZ+Ow1tBt57lze3kRT
NTyWzVVi5Oe7CI7L/92tkw+Rzj4wwY7ItRx/FGaORf5w5QV+HK//e454Sze5uTfZ0Aay2ot+amlc
TgGftx2vBx2Pbh/G2WBgOU8aG/BWklX9GMvQlmUyYxb57sB+etWLcdrYfpBdw9VeWEHhYmuQUdS5
MxtwZnr3Bn5m31kBxYSxY/dwGY/iNodk1ddPf+HNLun7nZl93yZawLun27SeqRMTZOip+e3vr29w
4VGWzH0/oL7vwmxw38ImaIVeQP3oNC58k5lv7nsSNHdsnNW1rODzPe0sSSyyc43Ts4zvHea6x9xW
0VYwUl1J0D5vA8GN97/LsMD52hUAuO/HAEdH7NQlP8Lvxt4oQDBSDn8ziHV49Xe4XmtgAsW1juTn
79BZCuj3aiC0rDuIXFBFoAMFicIqY84r3B7mbamGeReIiVx5yEs3W4RFe5wmFMa2v5/8aCfqYBP5
qT0Vq8Ctd8z/p9jrLMvNpplklqH/cwDA2z3y2a+TVnnN7us193lYcpYVJ9xYBQ1ARzjMLVkV4gcZ
Hwz8x6Pqmh7xhXe0nCw5rT93w4zeOUcPildW0kcmRiq9l60HzsCVNsyluyy+RNVqkjvGt/ez9ufY
c6NXFrWJHrPNKKDhOl9DU164z3Iq4CmW9UPfElgH189FPe7hq3yIpnDdzfkOagJPX3+VC3tzOSFg
BXQ4TZO7+6HOFPik1QYr4P7frv3xaH+lc/iy0zj5AiC6UTorAnPzGIqn9pWB/edB0llOBKCrGWZt
5eIF1eZIWgwRiT5l1rWZ+qUX83Hbv368b9lha+CNfrCtfG36EA5e1pUC7NIv/7jlX5cmBL7ofWvP
e0grPAkF6yzlHqGmfmWFXphpA4X13+tXH7C1gMGOLZ9dFUMAbxM17m8T8CZ27OYWZhHQY4bEFxRP
w7XFrCv3vbRiF4F4iGoMRzD72NvWmw+DHiYebPrSOiqWtdl8vaQuNN+dJb5fg3VJNfoLwAME6oPg
K0w8ZhC6FpmZTl2m698e65pN0HjzphzIuNWaezf1NMyP2uJRUgM5imlKFMWBGvq0sUZvW81j/jYR
116ZxrJ3JSHOXVfYxRo609Y2hDU45NkbmIRnw+je5YHHkt6pQjBHantto6GfYhBtrUDa9VOnttEH
VZmzgixLuRVBseq95qeGiMTaq8P8rGGACfcf4PSzBP+03EzzzF+QWZANiAojtK1ruwVVcs5AaZny
ZxJ20baWkQ1l4tqsA6mzNAiITu0PmeUok/5907vBs0NgtVS4EJCQEzQHi76UGxuKu6ugsEOcGeGY
asd0Au0E21q5/dQfLSKw8EhGV1e+DhbY/yZtznJaNThdriMxz3s5509dwA4wAX6YZXs702tEgAt7
Z0lw8KB/1n8ATqF3Q8EkphsQABJryNOvn+DS3lnODEL4eeV1HgwHwaa0KHl/0+aaJlEVrYPO3pm+
vvWL4XdpM5naIINfeXOX9s7iVGmhpBT5GUJCBuQj3G3cBOvBi9FDa2Ofu8Ua3g7Rlezywr2WkJcC
DVlXzhC7zSb6g2t3wwVr49DGTK+tGy/RTXblyP+jkfLZgvhoqv0V6QqL1ZEDssFBzXn9UHiN4AlU
2NmGVNLd8twMayTScm1KGFyHZM7WYoaUVFRVCIoQsnjswOra5lzYW+Bi5MmRcnyK7DA8l0M/hwlY
3sM5Gtlgw/E3h7icZHQs1nbrhCutqyAGv7yMtV8NaemOZTrlVXXOB8esAkXp1iMuJpSWOzqbWofV
TVGM0LMIq2BPZxj5FZgJr6kP9xOMt8mR+2rggJpX0yr0p50ZKLyCrBSNOX5bWnYOHWm47oRmrtKh
MCP41OW01U4+rwEtLlf1nMMRuermfYRE/lyOjK7pXMu1U4yvJdDZW+pm7UtW1u1mclmblI1Ld2qG
/DifGp6i8dzuI0S0FJqjYezmYxj385CfWF6rFZVhl7ajm8fWnIn1EBXXFFguHIRL5k3n+hbLnLoA
wjs6qYCcST9eWfWXLr04qPq5yhpYzEyHOh9jlzxhnv+PV16cRUQoTHsyXhyGnp2hF9QkzUivqYZd
+tmLQjDKSnsWXQf3BX3oRJMOkED/Ovx4FwLoIgz0BP5MVuCwQ+nLu6ootlXvoqGY/VvisRxi1DmF
2ZdE8JwIfZuCPJ1IWMek7641KC+EliX5pLfA0m6saDy0WX73gWJrS93FouZPDS9gQ6f/TaeEOsuZ
BtG9A4Q7hqvw7HmWxtq2lrOVzPm3UmiJLXAs0pF8VAw4a7+DMZqgaWRJ/4rMx4VSaDkjgSZQHlSt
xwAGRiNt+F43tyUinhDXOrkX1tFyLoLA5TuMYfm37W/eApMQbSwdXVmkwYUmobMkmLCq7T3Z0Wzv
21pUK58o6wy9uWzb+01znrqqRc4fsGo9h678XU/WAM6EFc2/jBBjEwOLMcsYJ5B4dyc9v7Cm67vt
bIBPiAfdFy/ghU7f0fZBrdiEFQwxSpiVlDLnqQXyNKTHvXaMR0XomZRWsNat42wDKcXKd5Vzk5t+
PoOI5J97OMuBhMicJ+FW87qr3Pwc0DAH8MznqaTEegk80r5VMEWM/Z5EA05AnZ+bTEDTaJz7b6zm
vQBDE5U+bIer7jaqvCKlOuCbwlZ6FTFmrannVIiORflae46/mgeerTMxzi2IrX6zKRyjgJGvwIev
q3kTWbp+nyAidpKjrc8fdK09GHlq5co6io2VWQfIWdI7AHmhrd+WI9+3mGmhBpHTbUlqByKIXJm1
PWV8DcZTdbL44KymnPIbKBi1rzNw/3B35Oy3ozvnxq3Vt7L3xk3H9M6puuOoYTJulRNJS8uItCMl
W8swz6H8avPUtOFtHnQ3fiaaOCPmxZk9P61l/9CKQSSjbAtI9s4qHkNv3NtO1a617uuk9olZe3l7
U6P8jlXOtzYzO+3Jbe0NO+5BFnkw5hdk9Y5slk+dqou163sAc7GBpzxDf6ttZkj8K+eBu30fW6NL
YlWBwMtZdOZRC0BWEL34lP8kttesm07QOJSwcCK6uLNqGIPYDdeAiDffVNljqE0hz10FJSD9kU6L
ihYoPzEhhA+WC10sACy50D9tLjbGUe997r36uTwHOdRd8dV3xI48ONYXO8ehTupHBAyk0XrroxZ6
S9B1SrN2wp41vpvAxQZpBK3mtGDy5HFD09wS5OSNsEKHPba7agtvDefCk54adYOgix5wdQ8DnXMj
RZYO9Yx/XTpv7ihurNZ9pB1t70vivSnbAXFIgl8xeg0QWaQna924wW+i6pMLtXnIDk8KsGhlA2Ij
LLzjItpDn6uNgSaGLHwDe+nRl2k7DA/SgPbZ6mYHT0foLtdjgAQz+j3rKIhp3t4HjfW99Z0Zgai/
8b38LfLq+9kVSUf7Jxbm36rB+9VHQPdhtH9jN8GvmeRl7BEVJazocTVCh0QPcIEbQoCXw6xMPFrf
ZC3LU5uiK6MKb4yhaPyz0m0Ca7kx9jhMybNB3kLWY+fR6t4CPh6N5eeRQ9fcHtSHC8uR1+aMfuhr
w82xo+D6tvm4b2CsF4e0unEZGFphRZxVRBFQxyB3UySyCnBteitz9iP0vPvZdx5FTnedF5yRd0I6
n7hHf8xKuOzaRQy1vN2gA1gStSeIZdw7vTn6dbkXGTTDvUFvCxMCYDU/Suke+iZaZb06hqV+ckrk
FUTAIY7TfE/95i7v5q3FUKlldF2b6lePswSs83btCMlityOPvCe/u9J+UTPE8lq/chM3VFi+Y3VU
Qau2JJDYCB6YuTnnwGmpckwGxzmRPErgS2FuVBbBySjSXUoGN4W58gMHdb3hDazGsJ4Q0+xV3edm
VRL+izN+42TkFksVCncTDxJD6XPOszTLonVU5TJubbHJVB4bxzmHWr1AoQ7TnrDw0064aQDfKIRr
pNS0/YVZ3Jti86ZSnpN0gMzX3ryWmQFWXvkx3McPPoDkXokCu+/B7ScYH6JfRs/UI1kCPMBdkzM/
bVDeoBTQW7D1f0q3/mEwk04mMTDI4ai3zLWfSreGtpayLRgsz2+lDQpdzQE3QkMjXweBaWAxmKGc
zfUJWlM7gUhBWekBomnsbQ2xqzhrs2MhPnynjNnNE9fHoGnquHb6cyb0yXIjHU/E//bhuhPzJprO
UnuxdvTZItERY3e8db0CG+Chd53vlbTch64u5jf+IVIeFDmB0lNZxHQCjGZkP+dqvs98Z1PCkEGg
Jt0NKnsZsEDiQsvjjACJk2T+bZH66OfO02TbKvGcDDYFKPinwFop3zuIzL+nfOZrewRnGpXCU6G5
HVfwJop7WfN1ONmvtrKOA7xbW3QuksKz136rohuHQhzXLhC3+zxYCYPqeBrUSdpGpR7Pd3kXpUXe
AuojsRArIRF8B5x+JtqHxnodlH0z0vCXsfMzdH13CDg/KimwxmT9IxzUt2gIXgn15Ipmw4bR8in6
MDFsjLOhsAeD/OZw8qqZJFXp7VyBVqKn9LbH6Rw3Uo2boG5gPKYlPoB2b52OwfXHAg9dGtiGTQ+S
RCW0EN2dUt05aiXGf0X34kyyx1eIQMfm/kvFzQ4pBZCwI7khEYKeTwaSeqqa1n1Zv7tdiem0mPqE
cTzdMETvtoIfQwXslB8Umyo0N6GV/SotjQSCdMjdy/Bh9NgdYEp3ysNvyzMNaoJqU4GZWVIWtXsA
uBLiYXPfp6bOTjlWS1zmuZsEmv3wRiqBycQJr0NrSvDyadxycwerasyGhubFgXrRo6UpYIFsOglO
Xzwj1pYDQRKsq9kpKkRp6cedXWBVC7R5wHOC5qHThDE32XOvcLiqEC27CUBaBzjafGqPdYkTTbX3
YEivANXb1iPIMQDzb0vmBduKg4dref5bUHiPQT9tOC+tuKNllfTahfVMkWdxKOyVzbN7HmGqgA2c
UAJT+bwH38avZdopAyFPRabEtTvMSgVkwqkAzbrMRgmPNWHWWDxzPEIzc7bogfbdSowRSbKgvdNI
LoSkv/xxvq8ZNNfGyeqTSgwNPrd6NCU7hAqbD40HN65HiiYLDhJmAvBRQr6Rng3lSsiyQKfxR0v9
g+jah2bE8mmYm87zsHUqH305cCNml0HYCE2vAlZESY7O1sQ/QNEwhCekYnGdAYTeYTyYDxg9tQPE
G5RAqlMNfDWKdj5qy69vC6ltWEv14arzPHflDMVtk8mfjobYx4BoHAcRF+/UsycvlVOuYA1UiuIh
K9U6mHz0oPoubqbi1guCNePDs8v8F1kHVVoYcxx7uIkPzgOAjXCOtrJ7m4I/NNLpKQyj19KFgWZG
6rSFKE46hR0+FGSvca4rDIll9Gbm7tiAh1xAJ7z0/b0D17wYEp8eIJjUX/s2b0aAwD2IfdqQqL1r
sg+P1KrB4gh5t8lBDD05ge1PMesQLvsK1n2ZLCXs60vf+tm4cKZKS8lVlqoG753pKswSYtH2RMzY
g1TdqPIZ+l6AGbcT/A5KQShJuqEg8BhCFsAThRT/ORyCYU59r0J+kE2s3YC+ze9qb+TAebrFfQWb
jCPaPu0Dk5RvYL0FlWobTYW4wJAgS7gVqC6mFYnONZQPn0eMJm+IW6L36iJhAc7FHc4ljaZffpVH
ImWtM4B2ikxsC287taulleON2QaacFBXEhCeJ1lwAt2JHfJa1PXO2HryHtwOtuQJ5Li7b0XGogR8
YxdmeMYa7Q+KuGhT1tusShsKL9s4zD4g3J0ZbjNpQPPR3J/OBr/02ZN99POfyv4/fu5/tcncAfjs
TrYYCNTet6JCMaKb4hXzt2uQgEt1+aJjAS+wya4KLg8tCiKYNe50MN2jTjlFdZFail6TTbjQGVmi
v3wt4NlE0cacbHI39nTDS3LN2eGjZ/hJL3EJtcoDwPDgRTzv6UcPDISQBh63ENCCOc13rMi9lvoF
PoRXWpcXKugl1MphKhQB7Av2E33ECkoCcorKayibSxf/+Ex/fW+qQwL+dt4eFDnT+lz0SLHNfKU8
v3Txj6bDXxfXmhm7i5p577RVWuY3whqTpv4nZ1PqLKFTAtsrmIe5gWak3f6Kqpo9u6gGIMzOpvDK
u//8S9tLenE9T9BirtoJ25hC8KF0YsAU7gnvoABcPUEf9aZW1jU7rT/Dic/W1cda/ut9CRNxq0f5
cyB3YndqRXJySQqyQ3ICohQHyIHvfLiWDDHQEXFivz/4zw/Vw0O5uabY8vnjOkvEmHAH4/hDKQ4N
+GrGvNPwRqIQr7OHConMnLHk6yhzoeu0xI5FrAFdASSTQ+g8aoTWqtqO4BV6JvzHGyyijN2jpdPO
UhzAPC9nNChoor2b1rvGBL/0AIvuKGu1WzIh8KUq2f4OA3Qq+rzoT/BXG2M+WP9kfkXtJVQsZI4D
WFHdovv0Cv/kWxen+1B9n67i+j/fovYSoZV5HXDezDQHD7YfFg2Qwynwij/U4K/MeP70Qf93VdtL
cFYfjKPoq7k9FPP4YdqnoEzrEIwNcDTfBgEjcRb5VqrqOUx1XyYdK631UMl8Ffmt3lp/MhLT8mQO
2+im4jW9pYxeY+leegGLGIX2KiD7+cTB6ae/faz2mPrBrykY7r9e6heuv9QMQHIGqF9u0EeHoNOb
RH/hoRBOvZKdYeuvb/H/os+fveKPm/8VOCwMpKqxtdVBlQN/UK7v305ZKUUsM63vDR+nMUay5m46
WNeCN99O3bpxnOgVo13nofdsI5DQqXHfDxE5tR850hTJjKZ2pd233CetSAdqMBphQEthBpnX43aS
0nkCEYs0MEsO5e1kpEn6Rs0PoqO6TyNooak4ckTfJQJgUT8Z+DhsayGhaRpxb7x3UQreiShooBQy
GI0cU2NdhCgDuhRe2xGPJShjawGfoLVFG5G4BSXfsWDD7wVEcr6Njdc913jyX1kk2m8KG++bMnCy
V/08DvHII/QqBYyXJzLNK5ZbHKQbS96EcyAORJfebWAEvSnaiQM86gwlQFrzGKC7gDk57IgcSLF4
HuTPEjkRZA9gROuf0nOrfee1ddLosbuBBxBBr9avGSpKVout61jzLswYuS8Gph/rwLFTR4XFFl5U
L26AiqUuqvG9gS3Ose1ptEH3Yj7zyjwEtf88uXrcB24WxfNHVdIw1Mgkd63UyYcdiXCTwcBqJPOb
IsnwIvC3oO9JxfxYwUduXUVFDaPsZlzzsr2tiYdExEDrZ7LujNOolR9N94QFyFU4QcWQl+7Rrrwm
taN2F8hGwNpL2amYwyBhox2mxCYf2zX7Dhy0k8rSLlZZbbnocYV9rDverjDDVbGlBV6wcZ+tJmjh
sN0fAd+zbqwxrNOeureGhnrTlEUWc65kmqPdkcyoHOMO0SbB/zPGJAdYHbPLaQ3NVvTnrPBXowVE
tgbvzwNa76ZvitiGmmgyQYWhmGmAthUDn67z+rgNGJKL0VMtjFmQBEzojt86IMXt/CI813LsgdCw
so0fWuGKFfYv4HP49zJg+R6ZZ70BDDufEqnm8FRYtnlwOnyaufWtmwLL9NY0tN02BR03hOTvJQeN
P+/L2zmjJy4mjKsj6471GPMWNK/QBqZQ2YSiU9p7OSzlQFiL/YAHm64jYxw2WDeh40U1+txTWMSl
5497MZB6RSM+46fze7fzj/gcXdIC6Xw0SvhQP6D5c2tbD+jSzVvNre4cVAQ0E5bTvdUOcOKbSfaz
kjzHlAUGFVVo6TfIc750FhM7mL84T4XhGEKjNxU3fI5WmL5j1I7NR5NysAWkIKW6szwUskT1Q9JD
giKFmBU8T4fIbBm1rLiOKNrnNuIvxKnMrptnD+5E/nNT1SWs60c3BhP4mwuCG/xldH6vObpJbiTN
3oUhZermvNqoqLVx4Bg7lV793KEi3zjICGJWtPVDiRCU8NHHn0LWJxFCR1xPxXsrs3srarutI0Bw
hcyIFwew+EiiJm8TGIp/05l89SsJDVuwKuPZt1ANOp0Te54IjlpnaDZXMxqkWs4rpWgBaH8gYS5o
OKzlKxi/e6XX3czSpt9caSQaWZDfxByA37W5S9HZKQ0acLAxCbhW68a2wTvGhKb3O5iicYEQUrUU
NgUQiGn3lRyLY9iqEoOgkP6YMKgCGW+sEgo3Ncz5W7XKjW6OA2rut0aghdHUVb1nwQgYQE0dc7Q1
L+86OkO6ifs1AH59bg/Y844Lj7EhSgcXTAgrmH5DMtpJiINnLqucw1B9DBKHTvY6HCV4T6Oyfuow
qk+1aKqVVlm5nzCUwCxiRrMqKXXhPdBJ1c3Wg1D9bVFrdGxajMdOU92XD7PtCLCyoqrdFH2Ypa4w
7Fs/W8GKQRwCaMO2jxGN+k1P8T1df7beu9Gy22QwE+tiKRw0mY1TxBZx3O3oBdZb57MZnTQMIx65
8oQfj3SmLGm6sN+6vl2LFQs7TLns1mpu2s4na6o8KARDqc7Gn/Lx7PY+mjRu4Ad50jqlKAG8mjQ2
PaoNhV5u7p4wc4y+k2C2f3x9yH5eT9pLgSb0B1WnMP04yGa+M67EgEvffX3pP/iFz47vBfiA1WPk
9QPyfv9O3RTbLvaTdRfvsJ9efZzhqXtn9sHe2jSrB7bfAkZSPc9X9DAupCf/I9YkMTFtR785WFBN
D4K9aG45eKNfP9iliy+ycA1SNTcM9d8wO/edO7yECkqs3P/99eUjZDefvbZFEp5BeZWSHJiYmfYr
CXB9WLm308TXkYdW+djf6WGKzT/JHFN7aRxp2SJCTYE31asJwU8ZTC5rGl7J4T6vvAAb+m8GFzrO
1DJmg8GbtdvJJ3GUnyfbPcNAfVUbGCTqa5p5l+60yBXdQfkCyL3mkNXyfhqrE62sb6hyV1xVezAZ
tpLIK7nvRw79yQcKF/WshExJODXoXEgoRkTeEzwMEMprRKd/8gDCR1nsnMJov8xsa9w7fAqSPJNO
4vBxP0bzEwRYruGOPu9Z2f9DoRklF0Ve632kBCzZ9wFoZkLkGK//LNQ1utGll7XYLFCUN4RO2bzv
VLh30T1Vjocxb7v3WnNF+uvSLRYbJpR+lPUzxD1NUyaiYisM7lPjipiP719vyT+4kU8++ZLOUdro
jUpekIN6cV/krXms9lO5wuE3vMxv3WkfvVIekysCThcCwJJUj4S3dJRNusOcobkbE5ciESSAzG6L
JijXWrBq41oRwMa1O/2puebhSsy+cBws7RrDtpjBApTBnrvDrvDdbeY4b1+/wwurLfj4en8VczYU
nSiLJtiAsZfqwLvvDcb8oj5013zALoTlPxDJv26gHelOcjDo3zcaZ3Pz7ox2Fecy+7czJVhs+6yv
PV4iF9774/dx6PNNX8BZwDjecAXefem7L3a9IX0IH4SuOFTwFtiMg63uITrZ3IkhHw+1AFracloH
GEQ9ALUYVenXH+bCN1/aOvnWFBIgb+uDZQAZVS4af7IAbOTrq3/6VdxoiVguW0J6OMDB0TIMfhFL
3dGRPOnI+5f8BZdfrKqhgSyfBfT4YVZHzr45+ue//ezFcVJXDoOsdlUegilKw7wHYFStMsmuNGA/
DVn42Yu1FGjt2HzO+oOPM5GOUF5Wbuo0wRpmIuuvn+DSLRZRkZY0CyDt2ANDeUsxYJuMSUUVJMPw
7esbfLpu3GiJdZyE18sRwLIDrE5ibd3x+covv3ThRdJQasaFa/f9Ycjtnd2bx3CEw+LXP/rCW1mi
Gof/4+y6euTUofAvQsKAC69M2xk227O72ReUckM3zdRff7/J08YZQBopD9FIi3E5x8bnK1V0RvS6
OFzV9za9jy0gkOCdVedXXaFiVM4Nf8pCQZxWbp/ZUIKe2HPW2L+dQtzA+dSHLuzzch/mxkdbm2U/
sKhv7ATEcXvcpdlk75y4u8ptBh3QluZAXAgw1LI6xfgm2eWNwsdJV1sv8C61vk6cVNewi9COlu0S
oxmgHdRC5K8RG2m8qAK25WwlV89Ns/X3LHQW9i0CXLwfdqhVG1nxQoLwpWzSfQ+s8spamkltf6jJ
n6a6C3JkNoZ1atV7BTABQ9k7cFd24rmHa+ELI7/Q5JapcNVvc89tIUEWcNptnTJe2ZBnWtDLfVYl
pqgU0Cl02bRtxoNd48Ihe11eozMT8E91z2ATyUWl/HLc82lfj1t4MuXJfvnpMxGgyyj0OZzPIobc
1sUBsHONZ5PrErN57s+nOYUYHC4XLaJ8nFQFfzDZjyo4pvbK0y+egWzIQP79dLtR8QjAGpal0dd7
oVxoN+HwfSqyUG4d8ORvEghHbpcH6eIXERrTArmfrB4FYgySXY/lFk4r6S6i1q8psuzbsAvpL7to
JGgaub0S0XOzokW0nSZ50QnI14VxeRcZxinm4coRf26tavFcZLgIAdce6rVxeRM3FNdK/WGSaznv
MikJY0X+nphmSowKqU2BsbMFHgvIN/XMin0D3/h9Ed2GZLM8J3P90KLaAfOpj6tcwTduDIE+mrZQ
/fJZtDJMF0+QttDrahYtiqbsq+I05GV4ygCRPaqYmmAnNmQbJbgPdUJpb8yuKE7MnooVtL19fv1/
Po/QrrZjQwvdrsNaQlIPfo1AYJbl+J/IWfQSKNsszlLVsR81TbcnSRDdAfpPY081cbujeWOcJiH5
Ia3MFF4pFbDHQ4AyS8Nc9ztHieaGFwpCvSgKjCdqT/Gbkl33PSvz8luGG+fQq4w8/kJtxBJEgoxN
hmLE1yZRPL7raV0dnZrE78uzdzmpCb1s3gLj7ahw5Mc+Uo+1cdYj/AC08DZrVlLyzPzpVTVLNEVX
NQM7AhEubozeAQ0dGCRUjSKyyYiTHkN847wHWe1gYsv251X90kuZqeKsAQ7aPZrTZB4cVsQvgwVZ
eNxgohY2jrZaGcDL+Q8MzL/DLDFDQpuOuEcQl+VbXbnGdjRj8dxA39Dw8tGE/7xUXK7oV16ONqF/
EcJT3EDxi4ljSGR/CsLMBRy6A/LdCSvwHZYHzz7noAuLX/efltSKx4gofpy6fOsGP/pk8MIphGoA
7IP7XUAjYKZ+05JsegDGLfc7WGuQSdhCBOIw1WADGn4MpLP7bFVA85Sbqn0FX7SVx9GKPIfeJyhE
VfKlzN54gBoF54BSrczHOT4vvLousNcrA0IpQNPfDqDbOf3wU/BEoWYCnitJgE9FcWUP4PGP5ZGa
mQ73/PunvdVNXEdSSuSJh414rGrrDxuY7qaqNa+bcf06uzO6YsJFU3JKy7L0mAX3VY+YEGuvAout
DNpcN7RtDlDHcITgEApsQfTdSgNwFFE06VWWrGwSc1GibXYgdAmTikgck0Iczfh5RGkQZqNeHr4C
67fSyEwuc7Udj4g0G/KW8mMpyG1q5V6L6nSRRtiMxMpudJnFhG1B2+1Ya5qxVYfoCGpCziYTqt5k
/ZjctKEKNyNj6S2X4FlXtQmWdxuzvRkpe1/FBGf2oEm3jmD2r+XFd/lwAtzn34svRNWnD2yDH3M1
3kObbVdYa3LlMwtCv+Qumpg1GYkAyXbHx2AoABdI2gH+y8PD8rvPNaAFTtANVdcxLIYAIPBogmcg
pJum3lzJYDNLQb/PNpWD4hoU949nKk+ZfnFb47ar5d5BLXK5A3MtaCEDIA4NwjYTxymdHikDs56z
+zho98EAVPVyG3MTrEVNiOObhMi3OPaJ+yCByjer7nX50XPjr8VKWqt6oI1rQ5rLBMKg28UB/iu2
1z1di5KklSroW2Ej3OGeZDIv51+yYU1A9w8z9EKO16+uYxtFRypS58jAjim9qM4KYy8SAai6gwLW
uMuYhFwv6O/ZkQ5h/FCIiJC9G7apAmAK0kim5QbltpTwvSANeBxhn4YoB8tsazQ13bdjE64M9Mwc
6jffgWjaoI0c+5gO5WtkChhY0jXE0kxW1a+2WV5aoKZQGyq11t4c4o2LMqRoDxVIBbT8ujyXc42c
A+DTFjc4QR6FwrKPjrI2EM9+B5gAiJqEPhgSxaKaAKJwXUvnIfzUkoprEdlWzEHmsMr3CeXtY1DC
ZStz6/BnMRHIFhbZmk/YTPxyLX4dg1aOIbhzFB2HjUEQAMI0KmeTc3va4mC/tmGcA+rSWtViuFJG
IirDsI99bTnZbkwAmttQpqp7nHuBDYeFUHjv5g0wEumZNmbwotiD4yifrTjId8sjO9dZLdpDMyLD
BC7AMR/oY+2yQ2KN+6CC7K1cY6HPNaGFfNAEjVFj8I5JRUuvJ81PVYAfEfUD+Kk0eVzuyGWNPFuw
87Hv0xpJYjbGJpgeR2vgqeVZVcR+2p1pA+IUAhRWGIyCWAdIRT1BqMW24+q5tDi8xkCQD6+SWsNL
nEPl00v0nS1FmBjOsRhM9QwoB1CQCrKHnRtYKwWz2Y5qYRcJVhhOCdHGeuQHwoAksMExSdUhKR/q
7KcKH4sOAhUtiHAQvFse3Zk5ZNqmXOB7qZaAWR5TOjxFo3onIt5HChSaDFaDy23MbDxMC/Ix78CB
6AQ/dsr03Sw506KAB2mc8PdyA3Od0AIbaqfYMmXV3QIaCe5wE8ebofkZm2vI67kOaAFtdbi3MUbV
3Vrk5Ia3HfUVv+5QxLQwVcSFFXGIRzvtUwVhPfOuXlM1nxsVLTxd2aZQN2u62wbikQm/ZyLbmQao
89NVNA5bUO00yoc8EAHBuMsRrG9zW61qRv6Rj7+QQ6kW9AGpp4AaRXebpeVGiOihgj14YYInmIOw
A56zk8RfnAE8pWEC6wouXxyHmkxsWwmOZCk8Al35nvYbQqxN1jiPUwh+qeSoqPcry9o6D+Sld9Ry
AodzgeBx2d9aaTS8d5VLt1MK6GmT40oP2NBuTwcn3cUiL/Yl0LPfpyIEbChhDtJUNnZ3fVZOL4GL
m+uz9KC9EW2RveL6Sw07l4N7BZwccI5OI9yX5UC5eDKhlm7BQoVhN0XQS9+sk29dRY6ZO94sP/pi
jODR51X4KUECzmjVY8uNU1H+MixU+vHRZ61hlebeW8tSDhmpCesL9yQnAx4QJz5dRbHBa2u5SdEW
zoFN6p6yogm/BrgcwyWcTH+FgDVfOTJadoL1Y9nUDnNPtV17lsq24fQ6kW5z3bhruckcWtJjswtO
Ke88wKvxZdV6pVgTgbqYRDA+Wn6qUDzOLNN0TxR2HhwnpsJ9soPnKrJX3n9uarUsZXNJmggYdx8I
Y3WgpTHuK+A/j8ujM/N0XcOK2W5UFmGBhTNM25CxwgsgwrHy6jNLXvcCqjqbUCKoOJlp45nWe2eB
LbHqWHDxEE7/EUlTbpWVaRGJU5H2hyJyNhOMZ0s6HLP4kcUvy+Mz1wUtalU8ACSdlvw0qak+OXFA
cJWfFVtAhZyVy6y5KdBiNzaNnFVWP/omuZfTl3z6ed2rn9v7lHCmJnaKvJSVH/EMxkOuOObucJfa
cuUYf95p/snuGH/77+eLqcmA55XBKYCpHfQjcuCLk+c+V4d2TPZwsoLwABL7cmcu83DQmhbGoN2S
uhB253fv7bSpv7lvQEsZucdubegTeOWd+TJ8PJePAuILz8ttXma0oU0ttvummqbRDmufNarfFW3h
WDsSCTAmEm4Fp4IP9Su3B/d3VgTjhzMUwy41Ov50xjR7ddS0+0RO066qoG7jwcEHd8NGXFW/q0GO
9ya8Gv8LwOj1FEo5gIr3qbrPA3BEQCuISxwEc0LvotFtgRVG7oKgoeiCtcugy5NHdInaoGgIpTQa
fWia7GUMC8FEsu8gDMIB100f4UB/aLthZaXMrXAthaHQQGAtUgMOZotTFpG7PAMhYHmSZp6tw1MC
ZvY5SDSVn7eNn9XmWxiPv5cfPZNgdOhCVpBOyhCutrBaeWvHjhzzGsIhWcHLbQyO9GNqgJyy3NZM
ntGZy/EglApQnfGh9eEN3eCNGT7yk1/XPV1byJEVuBEqd8TvJrkhstiazmtH12Tc5t5dm94x4ExC
Zpv4acezg+V27a4CGPRQW51aCf/Ly9XSQQxSlGBM1K3jG2x8cJQiu6TutimHslEQ858ViQ+dQbdX
jZYOaihz1BemSPR+aTTZaw9FwX0LGWogP912Dcw6s2x1aINhjGHmgGvis+loK+jw4ORw3dtrO5bM
ASE+U338jv+qxUsjP6L+ZfnRMwGh4xrGxKzBYStHP8W9kwu3XGi9hIaX5MEPJibQiAKcgZabmllT
OqqB0M4cJxtzUEOyecfaItw2xZR4IF+sZPe5GdC2rzbmfQeyZO/HYftfHBt+0gRrpl9zb2/9vTXi
7hU37TGgERI1JK8oFOhBLk3kE3cixjfLQzTXAS2oQxtfQzF3Ep+Fw+6s0mZ30ePyoy9/XVKcX//u
QIySO4ugkOTbZhVAnkm1gdeVuQlqTTQdbFjtQvgsD75OqgHNyEYFaJPDXPi+NiAcUMtu2inJ8neJ
67pTUUA2KxG2AQX+HGfv1izzo925ydPQFOUhySBVpIA6e19+98tj/w9h1wnqyFDGMPm9C30ZMQzD
Li9KDsW7iK4snYv1e0r0+nZsm8xNJohWBrx9awNQWhJeQaerz29Dl56S3s49SwwP0DJeA/Gfo/ff
wxYU0/6ekNFJzLbtTHEykg86QKHEeQ/K+xRic8ujdhkagz6dV9mn02IfdpFi0Lw5CchwZRHdhEaz
q03Ls4JXaA3teJY9hlBVLdYQw3M90uJPgg5Z2xQNOla1I8a3wnT2SXDbpivH6rnnazEIpnAZJGYP
+ZrybsrkcQJ9A4KgvLtKfBIjpsWfHUdNCuM9CQ/o2zwDh9N6Q5HVc6qVVTbXAS0GE+WCDh1KceKx
49X2j5G6W8v54VT5dnnOL6fzfzhBwEElQSFT6cv0I2y+GgF0yDi0681hK8xiZWHNhKNeNR1DIJSj
DrFSsp84Q3mB80tg41juweVjwT8CF3kV5Jlp89G3khNTP1XT7CGp5jXqpYZEkBH/XG5mbqDOM/Qp
NlTdFCIIBQFSucQdLZL5ZOcHzsMPaE6mXmnIFYTVbBRqF4Y9heR42OH+aeKZs43j+DfvIdNQ859h
Eb5n0nwOQ+mH4fitDUEPW+7e5Xt1rOTz8H7qXwdZINNlvTghBezAEjuMgJANSu6aLvQInGw3iYjz
bZwlbI/7IHzMhHW78m0ws8qFltgEr0mAy2MJBP6zgMFXGnOwOrl3poUud29uBWqZjWZUpg6nlS8l
D72OwtpTGf1tAfvxlUCaa8H+e/wqWMv2IKWx0zQY7QY84+EgmhIqBm4TrzRB/nxWX9gBdBqXnGAt
C4VRcHZgLnOCKloDLc1m3Nq5su8GcLa9tmtDoGxIHW0MFhS+GF0b0v0tvTHhCHaAlYH9npiG3AJe
0sL9FLWinOUxDusy2tC2IzcQQIXUTV05iB0a7EI1lChD8Hi6j3vRgYcvA2jFD8x36hIlhNGpj3Jo
uRfxWN42jOHjsXaDlwlU3Pt8rKobeP2ol7blwdNoNZCaSgTdKZdHx7ws3EM8GdEOqmDxhnUWXCYb
o9kCb/cj4BYEGCqZHKdEnRnxrtgNLul3KpQpNK7jbg+WfPvVLYxpl1qNhJkkT/dROhgbyHSMr42U
0S6DpfS+KEl44HkbHEkCO2YW8PRohDmeWkue3iWRa721mRv+UJNIXK+cqPufSkl6hD5WeIB2pnqB
J4CIvBzim3s4/3Z7Cw5KwHhN2auZTFAqaGEj3LpM3kL3L9rZdWq+xHUSbnmU08eosZqnkEm+SzsI
KGZ9Ld9a5v42CFEby6joxqhBPU9C5kKNdpI3zCYcx6EeBr4OMJzUDPPjKEr2Fo+8hgKHGb1y0dFt
l4BD7I7mfQSFFS8ZsnQPfVjrpm2S/yBCC+HGqM9vJBSCjxLo/o2whYSLWgwBTqnGbd3ApMEELuBZ
jQrzTcYMwm1p0sBVHhddy5E3kzd1yFzIimjkBQULg8HM0HMEetqZVr93Wyc8cjGOd8Qs624lj82E
oV4HhWNwDWVc6pzYFJ7a0bxhHcwzOmfl8XO9Of/+KUuSurSCOjYcZMm4hhJMUm9FQcGiAhoNIhCd
s7OSJnleHrq5vmhbDmyeaAtU7egP/GfcQXVh9Mdord44l3O1k0vHTYDTz3syD63Rq0gJqwsK4ZPE
KXaqotdu/doBpuqhjsH6pAaBpXyI0uABQuCvUEndLw/RTC90xEsWVl1TcTX6bXnX8AdA9bxRfETi
dfnx5+3hQr7VQSqgYiR1H8HUsE74Q0HSF7sLflz3aG0llW0TZRblFHbKxSaTpxryw9c9+TxWn9Zo
ao8oOIawUg4y97l1qjt7XENtzKxIHWU7ZrmV4Mwx+mddZ4iEbxoiN5W1MiRzT9c36TZtRyK60VcW
g8QIMOJDuB0gJLM8LnOP13ZoNaWknYqp8CcH+2YUUbHJoXQDrk1irOzQc8vR+nvo85EahiwlO4Ew
FHgAVvx2SP+SZJ3lMaO6ua4feuQaaZ3W3Ja+Y7+I4AmfgANfOYjNrXctWstKgLGQk8Lvyii/F2kw
JF4TkGllgme+mXWMg6KJUnkW1T5QMQmwrpzt8H1O9wV1AaOGyhmLKnUakoEfirIkK52amXemzTug
4HE/jO3oF2d393tYBkFQZeWwPvdsbcJtgTpxrnIQkWN+09ryB5myO9iardzBzG032lQnWQpBKAsR
kQ9fExSKh+5X1udeFj8DMLeyZue6oM25kufCcVUXfhWze4vZ3yEXfNs49OdVq1WHP6RkYkDKwcMg
CPmtk4+HqiiVN9Dh1/LzZ5asjoGwQRjFPxQxwqi8Sx36lSTGy/KjZ0aGaikaamRZl1GR+1BE9Qj/
UFAhrsyVcZl7by1Ldx2EduChiopfq26KgG2SoL5uUdJzfz5tAHUdQvcKrjnYcyGFDEJNBBUiSP2v
5NG5Nz///unxYdxSgIgdfgrGPP9C8ngCaw7ODcuDPvM5r/tbJqSsnazkuT+W0M+lo3Fjh9HbmCYn
CHzBIgIkagYptOXG5mZYC1/cXptNH7q5Dz+MTZpBzB0aqASi7suPnwlf3dWyb3jfsCyDiaJpbUCM
AokogD4/2VRN6UFMaqWZuV5oEVw5bgNTpqHzYxt201HaFw8uxaE0c3n1fbknM03ofpN50EN4PyXS
zyAt1T0U43NSf11+9Mwg6U6TBN8FZcagGwOFuu9Nhjsua4RkUNhBK6+5bR0opi03NNcHLeKIAkVo
GlznJKP6MRrsr60Bn5DcPiw/3p57/vn3T3EBGwQ6Bnne+xRKyH5pJgo04SK4EbKH/hSXLswHKkK2
g2vgNjJyeuB/2oE/85GYb64plIFDD2NPveE4e8aG+uCMpCW7QhFbHXgyyO8wyWXGkQ+FAYFtmcDn
kIO3nSYJPo0b/s2F5BnMdIPs0Avu/i6dsxWHqo1dSzuAF+HNBXxkku8q23ZvoyAzvbgx+fNy/+fm
UUsLEKurRJGlox9n1LeC/qmaku+wVNlAMum5KsTKcpk5Yjm2Nspjmrr4BCtwkxO/Aphx07rdtgiS
J6NY8yaeSXCOlhWqXobwaLcG3yiqY2AaN6m9WuOdOQI52o4OZxgLdZSh9GE4Ed1UcXTHGvukeH6P
gspNPpkvQVfDphSCKcvTMjdeWnJo1EgtcFFxpIOeTXZbj+4G0mneEPy3/PyZVa9bq/aBA3ntQFm+
Tbpmm4yk+uq69XjsKmqtHOBmuqDbqrqCRpCrH2zfMq1tk7+20S8ikk0Q1Nvr+nBe0p8iV3Yo74Yx
XG2dKAo83HI91MP4FOKCcyVDX9ZHo0QH/oXpiM+yLK99mW2GPWQdT86m2WRb0/CMDW72x02zNb50
O3MfeKfncBvc5W+4hl1pfmZB/8lYn/rnROMAV2qYIQq3H7+OFotvMmbDDGd5+GYiX4cHMkj9N9Bb
qODuCiDLuyneJ/segkbb/tdyA3Pvr8W8opUF2vHgwEBs2o3ZAPqMe7zu0Vqsh1ZtF0ObWH7j1M9R
bj1VZr/ynTa3bLVQT8Btg+4ZHl0k5nMnENGdhLhiQhN4n1Z9tTK5c6OvBTgws5SUYoB7Hph2XmkJ
960yY+Ojt89Xh3Aw+k0J4MHLwzUT7TpUMHFKxxV5Z/sJHGHS+D+YGOE49nv54TMDpkMFVZdHVtwC
amUZ0HbEISABvRaKsnm+Mtl/XvPCfY6uUFRCa0sGho2FtHE24rX/AvxY/lV5D9Op3qWb+sb6piCf
/Gzu4Y52hIvLW/GW/zCf8BnMt/wIY64rx/E8BJ8iUnRFOoVh5ACxpG5AxD2fCrovRtoYu+WxnAkZ
3XpVARM9wcTW9qvQLe5Ey3BdjRvXlaU99/Tz759eH9fQ0ILtQry+7R7DQn0Ynft03YtrsT52JTEm
I3F8gZV25NLpXmCMF1x5CPwHQkg7arWwJfHzPjm5XPwnaPXL5FfxQynR0YIliv3A5GNeG7MATlee
AruCBsOa0NNc+GmxXjkoDwAEQH1oRe45+WFEME0brzz36DC6SkL6zoJdrg9d6V+1yY5t3ByWZ3Xm
xXUvSzeThY1MSyEgBeJjb3olfO2iaq0GPPd4bQOvHVnJMW0sXxn2vWJ8J4BE2dWZXV75/nq8Anud
JQm3/a6HM2ZVohZUJbhYTb4tj89MEv8jRvgpoJKGWNQ0CcdVPx23gG6dQOd6KKwBSrvFIDdpYawc
pmZCV9d8almILSmoqe+kdr5x6tGADWH4sNyNuYdrwUtFYk58SDt/SPptX2CK3TUz6Zl7AR0cqYa6
r5jltL7q1NFSNkyxehDYnXdrqJ6qPngbgrUddWYf+lMi/zQZoctrl8Bb0e/DSbxCwK4Ax6SLtmKE
jnRtt3IlR18mzVPyBwHwqaGszs0gAhjMp4jrY1qpCR9zOS5FpZ3cmGbCjqFi7Q3EdqwvBVQBtxwO
PjeWKLsT5LTsryHBvdHyzM0sQB1cyYZ0yqVwscDpCNsl3hV7QBPTQzWS/GMczPRgiXgNCzwzwDq4
sqgjGEKFqeO3TbwTAiKhsFlLlbtX8GW7rj9aRpgyjooxTzpcr7HtWS0+GfsDHKaBYvjNk5/XNaJl
hdSc4imG9bRfWqGXFO9G82Ny4k09tDB1dFdSz0xM6YDLynAgTh1E1M9YyzY2y2KPBdXKVeHcEtQx
lkNU8TFUCCvTTtWmp5N6LOBx+ITaoPUlYfBX9Sj0i74IaO3A+YyLfczi9MSrpvpSGTB68uI8lStZ
cK6rWvpoRG22fU/hf9ZlX4YBtK+sW5mqmR1C92sZHYo76LS2/MiuIHYDEwMfptP2TsZRvFLpnnt7
7bxvBFDxhlSf5WdRN95Ek+IwYDfp4/Jam+uAtvULAWF4o8KCLuBrYgTf6vw3pIJWouVyQMKL8e/z
nFRpogIWAy/cZru6gKutua3rX679tvzyc88/J/VPia5ruwkWMAiUqHqJzNukzw+mk3k2rbbXNaCF
O4CW0jAyOOcJ3h5buCV7bGqfpzreWhSGM8uNnEfj368HoKH+7kXJHAqhVtfx4YfZe2nOdzzojtSw
sT1nt2VnwF/DjmAmkDv75RYvT7qpIz6LIiC0dtGiGGAIwUwI0hr8V5IPK4ftuXk5L+VP88LhiJnw
EsOGTAZm5WjXG3i0Plui39e2elnuxFwjWlQHsFUoVMgcHz6z/xkFiAcDO2UKSvnjuILznBsn6+9+
SNeyXYCLHV8Fyotk5RVp59V0TdPkcmSbOsoT3g3AXeVK+knavJFQPlUOjrDLozOTgU1dOUf1Wd/S
EkkPGJx7bhjfq6x/HxyoQect8m4bwJWBkXcOKS1lWPvAzZ/dId4C0rV2RTjTPV0vh2Qxt6k4rzKc
/t9FOVTfzqIIK2t4Zvp18KfEgXBwahz9k3J8JlmdeIUd31AVkw0scFbS+1wXtPiXbVYU9oRN0oXE
Edwzb1sar5xpz4+4EPW6UFtcN2EDzgfxrfJV9ndUWShOPMXmWxmtlWAvn21NHf8o+QheQB9Sv0Nl
QrZw3bXZoU3cOzMm91EOc92RrQTjTKT8IwA0SWsMAIsGfaPqAHWLIzCMRLuH6d+KtPXcVGjh3jLV
h03aMUzFj5x/7ek1Oq9gMmsxXoeB7M9eTahqZtwDixryQvCq3k6iTvawdL0OXmEKbRvnTu3GU4X3
N/CpWoOe7jabMFkZ/rnFpO3ijUvaZpA9fJ1b6K7BqXicoFMHM2ZSPJtJvVvJKed3vbBmdVhUlICW
GYcoooIaYe8tOyRfVMPdJ6jGUJ/jzJPvsj7KYMXUteYGtpKNtRkDgGLDoYVz9fJbzCwEHTwFe6xg
moJO+RAC+WBu9IPDnWP50TM5RRf4EVBn722CYRyz6AAv2nS8S/hzpdbM9+Ze/dzup30R8glpDOdE
BjZbvMlo6Vnjr+U3n4k/HUHVWrYw4zSzfCLjHCOv6H7KmnJTqLxcSbgza4yfO/Xp5YsqKnk9BsqP
c6gJxpYXF/azxcZj3t8OwXXUDZNrYQ4hc9ICFEv9wkAhg4QeEoqnUM8g0cok/7n3vbSKtYiH+eGQ
RQ6SerlFB05sk5+ar/wHaqvHZkcfxo2zS3fZc/wovpnP7hdyam+Tm+wx+5AfzNqtYbrm1oKWD8Bu
a/MYJj8+NeULjOluxvY6WQKT69mgKPF9r0zLBzv4fjLdZwNuFvie3C6vtbkB1LG3bd6aUlXgLKgQ
HtwjXN63MOWNntqsgUO1VTBnUytRgchaFQ9J1ObAb8N4GVZLwxeaOtPWSNNyS6wWUNcoRD0KKh0f
+Iv+aMQJxMLKqfKMqjlbowhBNrbTqo/UKfq9MSVyR92xg6rlSOgGgoOQVVFV/7zcs5n4/wflO0Dw
rQsC4hsB7Pl2o1Nty+FbBP/25efPRKkuZFSqAZLuPYqaJHLuzWTcwxwP1zBk5at7ZkkxLb0U0O4F
YYxYvquifM/4VB1gnuCuxP/cy59//xT/eWZZaipY7cPE5L8SDlgbkY93plpDLs18BukovjEbKwpY
S+sTR4gNeL/JERfh9o4npbWNS+cQwOdrB4FEgtU2vC7PyNyQaemmsnH51wun9PuSfDR5+IvEa2Ey
N15amsFji9yZEIVTaDm7DI5qOzfP0wcU0OrD8tvPNaHlEMaCjrlxZPlAccBX0Lqnpf2lV8PH8uNn
Mr5u6yHJRGpzRJyDC31qUvbESPQT/nvvIBLd4/frTsI6lC8kFbzv0JQPl+h4y5ibwgW9hx4qCv/Z
ULzB7nLlImhmvHRQn0JECAK3Et8p2ye4B2ybMN/3efy4PF4z6UMH9pGKGaS3psF3TRDFRO+J5psA
bdnM7ZXUO9cBLcJLBV0pCe1xzAhV2yKm/5miM/Zjkq2hmef6cG75U5RzI3ZGt0QLSmWdj9tOsHZS
QemOFBI2T0UDhtryaF3si8N1hIclAiHNEGIUuK7xSeie3LyFeuuawP/c47W7oRxGj+XAG9OvzA/S
+In5MXQr1wKXxafw6ueA+TRIfZUSOJzhtduTcyhv0xjIO4/e8pt8E+7kjXWfHoN7J/bqu2I/fMnv
1+x9LgYk2tWm3wXlJqwTuEOTFMAV7K8wEQXleYItoBwesPbOknWiXzuLXUyOaE5bCyJlQlFYUvtQ
K/neR/K7YURyZfbnunJu89MQgrWEOKfcOo1dUj5l5/PkZDkwP4Tl8JeqDottFKp2ZV+fWwtalrdx
Ee1GIjR9gnrEx2j2nfRg6iY3o6jCt+XlPNchLd2PZsWkELZ1MogUh9yN6Na1SeU7CrJBjEXxixEw
95qUiZnREr89tjQdhDkh8X8lXHlk+GlPH1MSQhpmTR70YiZAG9opsoa+GkiB0gblCZzziDXOIYtF
5YnKhWR9Z6yciWaa0aEfgG6nnZpacioL+d20wUcCB+1URuavglkrdwcXjxYO1xEgLbydSVcrCI2B
AQLJBK8b+xvX/ij416GKvXSKvFb2K43NLDYdDMJl0gbxaEB+o+YJiHfOK53Kl4hGa7iouQa0LEAn
BleMGl70US0P/QR3Xyatn5VqVrb9ueeff/8UmpGDy7Qwg2aaIwyYbtVt8sRLIbeGbPuV9TuTWXTz
qhC6snDuIeapa4NwI8r6R+VeZ7LGde2oLoDGPa4drZPJzPQ4lqX8Epw9e11ZNCt3Rhcv1rCetFiv
wiwLWzhww5rY/aakdSgKcMKnCkOWM7XJnGYfKKixXpVZdPBHl1f4TOxM86Qa5ykR3a8x5j+S3txP
jfsIh6KVXW0mgf3Z7D5Ne18L0aRO3fiOad8FqXFoCvZaKdSJS3OjwmIt81+mhDu4YP57fZVBFw9J
BErzMFRbZRwcGGM3vNx0dbOH6Ijngs0Lf+qHLO+2qklXPo7+VPT/+exHs9qBYGJpTMcqtU6YmnsY
/ZGvOD1328Eyk002xuwltOn/nF1Hc6S8Fv1FVAkQILaEzm7HcZgN5UkiCSSi4Ne/07Oaj2fcVd5M
TXmBWunqhnPP8QKrdeQPnqVASNggLGhd86CIeY2Xf+Xc/2Ug+2eNK08ljW3Z6oj2QrRK94GiV/AX
K5d2KRrGGlDxWyNVxzob/7jucIu4IBy9K2djxUgvcSSTUxhcOZl14K3INvM4PKVDywLuNX/q2fj5
+Tlfm8LCJSg6Talypvo4UfnQu+PbKOQOUKSveOfY/4UTAOpeWmQsSw490E0EbYDAMIMZrUQ95IpV
W5vAwiwgbPX7qYfy01wMOnSNrNrXkzdEieqvZavXhlg8/Piw0dhzcpHAzPszLxNArm0hwgTSW1fM
zdoQi3ffUni7BrtHP0P3arvVpnNJ1Fv+led+5etLQAhztYdmeQWgOhdRZ407OqnI4teE/9Y+v7jk
o9tPgA847sHWZcy5/bNk5XcHfEJXfv6K5V9ya6lhnOmYFc6hzL17CeV00zN0mBj8aFP6s6LZCfbk
yiuzYpCXQmIznwbbbzQ5FkgURtocosEy77rc+zbJ+Q9n3ZWLsWKUlkiQaZJMJr5bH+loP1FP3M+l
dcVurG3H4kpLA+QmDAC9Yz9PyYXCdM8g5xSw5mtFRuqRxa0mvGwY1Azno8qbbW4O+8Liuy/ZoyW2
o22mTFMImh87pw0mvZtACVl014KrtZO0uMm81xLkCQRfb3uI/pTds53X9+hDi/oSrmKFYwbV9vlr
TumSdIsgj5I1uiFHXoo9YTyqO3LwTXLlWny8z9DV+u+TXmiBlFCJYLvBUnXpMXdYkBRfugfukkKm
bmteFl6NCl2dBSb/zga1TdkjyCnCjl4jAf34srlLASvPkxAa7xz7wFJ610N9bmyLElJJbh9JAlNS
mlcr85fn4P8dEXeJ92jGkgH2qZKDb/2cIS/uAhKRTMUuFa8i8UAh4m/9MrkRdnZHVRfT/Fo+b22X
Ln//x/sYcoS8aHioj0B8AJPFQstLwwH0d5/fl4+dBHdJ8yXSseqp3duHNEvIeea+iszaoTs6GHoz
0CbZfj7O2jQWV76w0crk+o1/sH3/ySXJN5qDfIfTcfP59z+2h66/eMa70arGtkd2Z7Z14Obfrwpy
ri3Q4srPUJjPQArQHFNLvYkxZVtW+jfgVBwioE3lFU9wxdF1l8gP5WdA0Uv4UaZXRB64COJhbIxw
gnbWThOLlUGlUX9oRZ7ElkjcwCKtiJuZIsDvbPUldAt1lwr03cTaWZcJ6gVquBnb7JCnyZUd+th2
usuavWnNo9GjWHPMGINQz/iWucQJMp6/ToYfaQcYMNiKK4HDynFbFu7nsjEqIkob5Ej+DmxSdWh0
yQ384KfPj9uK5VnCZERJfZvRtj6WOappZaY56Bdm+4yAPttX0mxjCX2IK3dn5QguUTOFiVYYTibz
4HIiInToDz/7CtR/GLrduDmtroyztkOXyf5jatIeuShrrupjht66phNhy3VgDjIo1bhB41LQluxL
/qq7BNLwHgFlXghyrId30/W3Blz72rGvfH1twRY20+8gt1kqfH0iJBqbNvC9PhiSxyybrpjNtfN1
MUP/LBW8ydKmJFXHqQZtTu9V4mZQ6fw4qc684smsHbGFS6/T1gYMU5gHYGhIIKB2HuaF89iY7QkV
KRlnqvzxpcO8RIgAya4MV5cWmEpu/XGOsuoWtalgEMCElK+fj7GyYEsASNZnBekE8iFjaX7PvPac
DuPRBATlijOzsuVLFAjpoHlTjvV0aEAx3lQiTIfnsbX2VFxxuNcmcBn4nx03oQTWjEWSHSELdmor
+yUbyyr0eTlsPl+hlRdsiQaxWuYmuWjmg4VUKs2LnaPH+PNPry3O4rTiTAIhWDDzIArnWIxoQG/v
YL02BnrrPh9h5bAuESAp60jdAF17BLxvN3bjPa2tG4s3ez6mb71oruWh1sZZPPNgZ+Ok5nMLplUH
SJMX0xgCy+iCJP0BOdkrk1nbicWT76D9QZQKZzWR3U+zSW7l4F15lz4mdASd8OJWe3Z3cbks5AWF
PghPA4gzbsFl3UaE12dciDCV5lGDjDigBVoNP9+elfQdyrH/Pb1JOfU+sbl1SNv8rsiTndGryKWP
mVGGVFwEYORuKiGQBiAgME5XTNjKQi6hGXr2LdWlqEOPKj3PHdqou/HKHv1NpH7gkC9hGQlwhZLN
vjoyYqotJXV+QJ1T59CsEflNz3VeBrPwcxlADqZs0P0KCmzFwBSeQFlYhHWTG0U054X3LGnXsGjK
3bkByK8ox2DurPy+6xo5RJC3RNJD9nMRVl05XQntVm7kEjeRkRrEuQwrU1ILkfXZQguwpvfGdMXc
/s3LfrQ89n83fNB1UujR0wejr5qIyxLXklXWXdOmfIdiTR+RKumffaSlQMTXZVUIonC9Mb2k3CdI
9N+LjnaxXcokGr15ChqDiI3nZTkUTy1rXyW0vfJTP+6Hp+6yYmkVJdc2yO2Oxg48jmGyJXEaitje
aRmNNyjJRHN4Gk/y3J3LXXVvvRS3fHOt+XbtQi4b1geedrXtX0YHMXcZ8CIoxtjQcb2BVDDQft6v
z6/gyvthLzbEmJjrwMJ3R+qfVR+5qDm70dc+vTCKVTlJPfQGxOshI1xTI+aGEZIvvtxLgJIhoJ6a
1h451FZ7r5MuC4aSb0h/Dd+xdhUuC/bPw1oRx6/0CD+H1BVoNgo+Qi4U/Be147Z3kJNPryR6V4zR
svxaNlZVsxwb0I3Zs+AkZAO/kuxYm8JiAyzfkWoodHscMv88qyocvIte5uQfZutarmPl/Cx1z4qi
5n7l5yboB7tN5SAJQDr2rW2NK+dzZXmWuCE/r5jJZkkPIMF/BCp/W9Brknkrn15ihXxfw7a0KK6K
VKvvHRusc193MCpfOv5LgFDWaoPPkxbwzPLHjninIR8fm6tyiiubuwQI8ZnUFt7n8ejz7xohOZ3u
1JiGKHRfecoYDvoHptq5DPzPBWDQFAEBGBdH6fxqK3RCQWa16KGgcDJAwYvU6ObzdUK38MpIi6tG
c1txu5+6oxJ0Z88+Mpin3hIbh4L1s8pCUUHO5lSpNzuLk/KnhL5ClukY2pyBPSswk+1o5gWVeILg
aOJPW5s9Qe1qK/RLkdWxBg3doF7yIT34abuz6RYysadxeEyoGbjIarA2aMr3VB0kJNKRWZJERo4A
SLjbYP53idJ4hCRKPCpIQK822cfZPA90lylg0wlSbmDNUE0AEEUgm5caGgMJ/ps8uy3UhqJa/cnJ
GSgofPq+Q7AqxGamm7k6aGvejUXsObsEFUo2PI38j1PP9545hw4Y8wu+m7kbzK0OCv+UdHIzjH8k
25h63ORTFRD6q6Z/xDDvkzGPCRp//YlFDoQ71TdwPD1XqQhGL9L6zSdRkd1kagqoH8kxCbmMASwZ
y4OeLunhZzLviuypqFU48jf1nBrwQAIO+RiJTpg2MJoGWDoj1GUbDNAMcnW/g1Z7ME0icoetYDva
q2CmwOnPcU8eS6sEVr+D4sYvZUdyIoFKNqZ45A0LJ+dExE1lPVrmkwMXOTd44BnbbGw2nbpJanls
vC4k+t3KzQ1YWAND3ktIdQfoXxVA0Cd0k7o75Gv5GNjWtiE6VPyYufsapIkYDS5EVkdwVKOyi12U
g015A6/VArSh5ndQxwlEQYKGqrhB9aAvRahonKZjkM9Bb/5onZvGdTcGHlwxF9GYOVEvKnA+kw1i
hsDMv0n5BC7gUDhjJCHlbkKqRmUZ0ruhN71RsckqI6btEDbwotRJNU0AUHuivxu1jb6vB2XFte8F
dN5o8AuM5bcRZP/OI+5ykFVjIAie4WCsEDpsGg+z19/ZeOcgJVVSM2QjqsoQPnTzMWghmFjPN50d
sPJG/qLlFs0S6avdBxV4tYzfZvYb1Wi0iCdqiPLUjj+/riuhzhLKo+o8010uOrC9zz88nz31Ct4z
NbP3YWruM9N4/3ycjx8W4BD/a35yjf6JWdvJAY30JwtE0XaLw+3MV6pJHxt/f1nE4EaRZW5D2cGf
0xgUO/du4799/ss/tsxsWcBIq7RV/mD6BzZXAWglArTmhS458/zKu/7xb2fLIgaAe+h/Y8i0SUlj
f8p+eW11DSDytwz//2afLYsXzILiVpnh42gjNUI0+1lnhxd2ZE/iEpd476qnzclBVB1V3E3CtkgS
ME1QK0qMJNvWiZXsCqrqaHY1ib62oounKBsqU0FMkB0y24NpSA6TnN55Op2Bl/mat8qWfawon3mz
KW3vMKgpD0qZgfmqEy8tZDk+n8Qlpv1oYS+7+c97mnK7BXAsY6gKzU8KKmtRPcpzn2YbzoczH7Ix
nKC/WljFz88HXEnegxnhvyP2lqPMdsaI2jaTTeaDBL7EDnHntQCDeuD6w1Nb9jc5G2+dsdmXhb6D
mPaXpJEoQFL/Hd3twduhbGgAyM51giqV/qbM7S5UoFO8ci4+tkVs2fTqXyiEeIV0t2lWJ1uzBzGz
7wbIBFuffRemvFZ+WLvRi+wIOOhrGzyryWG+OAGj7p48lO2JoUDKeTU7vDKZZe6eGd5EkLaV6Lgo
k8CgU/Or9TMvkqadPYNKcbhxnSy9Et2akPz5+Dwu0/e5Ip4p+pEfFUorAC36AGVv4QLZDpyAIu33
9SCGF8gGCD8AzyyIu6ByXr3a09jdQcZpuOEV4CnY4vyhTi1nW4tu2lvOTJ7n3iF/MuzBk/Rl+Vxz
VaDZHeUisBqbqf9sOMXEtl1PinvwebQhsPrFufaoQGM0r9+05XV9DPl41JDaorrpkyeDvjtWjf71
Kh5qP8r0dyEovJj5QGe0drRjbNtgLGNWWJXfOs8AJVcdVcNvzRXO+wFcKeHFfW0mDtFC+4ZJDGeF
BhykCo5LxaAm4//0bTsq+lev0ZGhsy2UTeKZmVFtdc9S5dMWbCCPXNY/iwpCSuLHkNNgym+TfJ8M
bxYEo6SHJcqLo8P+FI7YkdKJXNsNW2XG6cgDx/pJrDpG0388oaMpyHJvO7Fm72uIm7tWBvfDtTd5
x26t8Y3YxhEIjXCGBgXE/GIvbb619rT1xuyba0EMvjEOHjR9EgMuQzI9oWbxyLyXCq6NRyKoGOel
vEGAvMkE23Qpx0RH+UhTuikKsKLZtdgMxZuXJ6GTv6GZ6gBKFZSoy/nnXNv33jxCj3ncldKBqk95
5yvrAbjnfJPNXVzNetMPz6CfiYwejd+ZRgsfBFhckm8pYLelFZRobzeTAq/HubbuVQvHDH/tpBMy
OIi1vinoO9cQqrNEYMudto4WRD6K9FCVRoxyVTNVMPN3vciDxn0jvgqKyYXswxQMkMoYz4U4ouCp
lQ8AsbefQRJaQAmmvCxRsfHmNBqLx1p7EUhOAyCQTspTu2aw4lzwiEKxt3YTdBPzcGDIa47ZNoNw
s4YcCdR4toWXGXGDhL39BwJaKfx4Jd9lfpKah10ayeJY1bdWcfZK82b60ZeB+aJHPyAgKj3bXUAP
1o25k/YzxH7g0RVAojPQF9E0NH+ZY/7HbPpjMj/VZNslUAHBMQU5Q1Ae/OwEAps0iw0VE/sFjMiW
EybPTXZ28lgmO3WbVltTnrR/AFxaPrnVTjxA+KyBWglypai9Q/PTCrw9yPR1DlGPUBqPXXpw0bcF
noEunB8hYqKr+wmi1XClEy+s1bmyQjXeQytLgm2ekriHVnVCyv3sV0H77L14vrHDRckqyK2AV4Vu
c66fUbTiND17bhOZrz3+TZ3b9C6rd8x/tgBtOTg0ynsH5AZAr75MfwyuX0mrv3cOTkaZZ/AW9N7O
ONDZJs6jOFTGfVY04aSRMK/swOlwIzceQh+zeibjYzrfJLemiwCjMmPQgMR5OW5duB9vrRuaZArN
nwC5gMZkZwsvst06VLUX4xK186FQgfD2on7wssCXQWak0eTHMCe0xzJB3Ppckbte7xV/JNUJcRlE
nsPSekrss9VATebRE7u+vu1YFgsZArTTludORXULh25bilddnupcBU12DwFVoS2wSSGiucV5SnXo
+0HJoynbEmMz76iP4k+grK2d4zjH3UNfB2V98hGoHCpzk5NNrvqtoX8Mw9bEJH/ll55SByScxY68
p/OuMePqXdcRz8PGDeh78yeBSWwiIwNzb4ip+N4v/LZCbyZQBhp3XQ/Y8is3zj2JmXsPxh/RhcNz
yuJqOEEYqdNhyjc5C1m7N9wXN92YyKMO9MFFBEtv5oGBoeSm6Xf1vB/TJnD7Oz7Hgzyg2uukHqQP
8DcnuOgmCxWDVAjBSfVky8DsqiAfEtjibQ1GeC876zLMESaz7sRsHQ5uPBvAOFtRYcSeGLFXsd2H
mSGDdHqR+Xfl3idjEyWePHgF7HRbB45b3Epi7RmxAW4ZAiLbsILuwgQWbvHbaJ5q+d4C8NslD6W2
8e3fiDLT/hfRZqBTNNWYdugLqAQN6a1h54fSe5FjuS0G3PwcPZS/x5qAVrUBLu5N27vKAX2a9WIn
XTwWdkAaJ8j5FDaiiy7hGJJELP3W1VZozm9lpiImbyp6aTL+5rHnjlLwaCoQQz+MnYgS+txUz5na
d2TLHbCoI6Hg1OemLkI1JEgmSPwyAZGcW9p4QU4R6oHLt0QOwUX5ucynwDd+lHxvlL+8FO3yWUgg
lCO9XVUgPO/SkDckcrKnnoigMxgylJBRxg+nxilxcPZIOENm3UvHuGm6yO0fvOEkSBEXfQsXNIsS
EhZAmqfora/1bUXKaMIt9I13F0pEBeLQpNraHY6p2CizDl0I+jj5QzkVUV3uMp9F0udxC745J61A
VhQP7oTESBtQTW7Mi4KRaT/YOVo8uzudgnMN0sFhipSwO5WgctlW3NtkDj/MLrZ5nhrkNdS29R9p
Ai0Zqw4puubBv9Uocixba9vx4b5z3VDpAeFzcfKG8abGs2cJEvlOG6LLaEuFsgM0N+1sbOMwDY8u
mgBDL+cPZQJFyPaPN9VxD0h4RV+zosddnkIbGQ/gCUMUPLduT2P4PViSNGjI60zUfsIRLmkd1uQ7
gyAH3viMvaYl3xIHbIHDgz3cO/6PXBpBP3lh74xxb3zrRgZhHx53AH3XpIDR9eLWuyd4mjg5JUSc
7Lo62sLZgWG8DZvE/kNMEXMIz/XtM8QAEfdHDRueIdh1n9AExLzytqxOfpNHHPatwuKKu/zSTIP3
ApZLV6faTMLGjBL27F3SDMNEw8KMKZu2FEC6zkfSY9YoQOdwroDaGt54Tocgb5qHvJtA8CDR3UB5
GnSeRSFAxk6ll8Rz22+TwooQ+917Fna5oTcCXBdgGJL3fvlG0ixKTTvomz+OAZ5ljseokiEvbrLk
mTgW2K/PRnbnJEVgFXc2xpdNe2unZZC4SAkhqTV46lDI4Wwl5VvjpvdY62gcXvwZCbAG90tBVcvq
Yj53x2nofhWtfO27JspMJ6BNs8ktH/kZuAtExx75XVf8W0GKnfZYLDCZauj+dOI1g0B96GvjnGg3
HMCfIR0ztuwE86zOHZo7qoT/sIdpX1TIekHiLR6EvjGSASqi7YMD2T4xkYiloCzNhm0FQ5239S0q
czujKzeuLfedCXRC1hj7sTXC0qt2xIEd67PdoGB/U1vcXdrXwyp1f2bCtuOSzW8+pWmUVO4f7niw
XP1gbViKvQM1b7WRrveTiC7damI4G7c2oHnGNWCv89SfZ2oiCIc/XDx6Wv1IfNgLMCkjGdXC3XI0
+tnnHzmBC1AmoTdLaKOagWE4LxnczDDPJANSYEoD18233Gp3PafbkTeP4AgNEx9OAuKCtJ3u89mA
Kzuc6VwP8cDglhVmAgyOOdyBc+0XAHS47YnkgGhkUVVikTlQwNBzIPuyTcIZprUudR/nCZjyPUMY
caHwihVNXePIuGjG190fisemcGgRIKDbZTStw0K0N7Ytyb4mxm89ciskxYRaGDTfQsJBEJNiGhEB
LjAWbWtHbWE8EwjO4aVi9+AJ6mN6aQAGifyma/x7n8pvxTifvNp9TeFszuipisZq3PVF/pNAL1YI
59Fl9RPrhiN48gMpEAxPXc6i0WJY2Rzvd1WCHru2hwdfmuDw9JNhC0UD+wbX5bmmNY+lQgW9Nu3f
KR8lWujS9hvULvoI/Fs9yArg8XK3TF5BUGyB4y2FMDTkqJE8Hn7aJj9rfZGHKkZ4QQ0qoI4mbSiH
tEVKHLNkuUBIkPcFDDAwDcLc5xQezuShwwQcyycl+C2SNzvbdvF8CXVMp4FuJqx1xD39Dhm2EGHU
r4TNcQ4jrNQcdX551FV7FkUfebm7dUYvtFMGLXcB5JtCYB2iO2mToRAsQA29B4HBRUX2foLNG6xk
0zvlacz1TvelseNCG5EnxZbywQ9ns7Qelds8+NDmrd30N1B8GyVlPNd4DdymVIHsJN6sOT/YFz40
ixLks8aLZ5RIcE1mEG+aJbLQzUXKUqFmrhP3JHrkMcwCZVFIhe4Qg26nBvPypp9pn27LtLtr5+bZ
pizQoGrM7GEOC1I92E2ysfrkjzJwugoGj7qd+p1vDOkJ5NRpBtfDKXcN8ChRP/N2T2fhvTi4z7vG
aNmp0Y3cKouzfdcIfsy1RNDYuSLlAQWXyT24vdo+7kFWdDRKRg+S+fgxTp2+pbbPn4qR2N8UM+C5
1GPBzSDvtbvpSojnBQ0vytChqbmxjcq9gRQN6OBqJWDEq9T4obUvf0KIu74BQVkHcidiRGAG7uEF
lEOUGs74PnVtFSfoqQk9M3d+SNVesv0W2amyBedE45S3eOjnO+ZD3KZBwfRs9YB1KJ95j+XQ8gdd
6ES8D3Urc0RsesYRl6718nkeaiVduQTh6LaabJeiOTu15u4E+eX8Blos17hPVtIY3iLN5Bi0ozlj
OOuZgwLna5L/GOF00B6G0sLDMJrRYOZXEk4fJ6WZt0hKz4J3Pl6r+QjNO/CYnyUyNVD2uVIx/Mt8
/UGKcInCEXMnOi0JivHbZJvt9GN96G5HxJN5hFRsOIRzaG2mk7vBQT2oW7Krtv3Ojd0rqf2V2S3R
OA5UMTwP3tfRT98H+71DOyvLruSsV7JbS8zNoMuqa5Me6qa+QqwInRkzr0NTJw/qUkO7+CpfOm1L
AI5jEVo7qiRHJyex5u6dc5WIf2V92GVu/2RwnaFEErDy26MxA2GpHsA2cezUFejNygL9H/TUBCl3
Z6juyH12K3m5L5CsGLS4haN7V7be4+fL87c98IMztiRyS4Tuppp65VHwku4KD2o2VQ3xSWTd7I0H
bM438DyDNpKr2Q6nofWMnSxbfwxKo/GeSiL9d57VlgrKAbgO9LLkvh1aeLIAL5gYudbSsrIcS3hH
VSg0PnMHPcMOok3oniK+9Kou0kjjUUN88cRfdvqfHSU9E4ZkA7SrjfkWDkgezLK7k6680v68YvqW
VHapFqwkNWuPhYOKIMhxkRcwi93nW7li+dgivQ9rPTM+Ad7Bx2kKKoVQsmhOFpGPZu4fJFKVgY9E
F+fO16zfEioPx7iXWQ+UY1E2yBOgnGl+78av9f2AjOm/ezFZsypdp+kPiefHKuEqToS3VXP5Nfg1
Y4ssfs6qDFo/qj1mNWjYK7yKyBRVufsN/ED1Hw+k4NvPN2bFTiyBy9rwuOFlqTxW2qngphjAM9qH
WpVXEBNr378gNv45tUUD/WsgQbtjo/W2hnxRQl4K70vaaZQtIcsQtiRUDHV9bAwHaSZveGv74ko/
ydovXxTyvGb2qhR6n3BMu0cv4SfQ1G9QbbhS1F2p0yyxyhAOAhk0uFFBMDT1IQNFItLb/l0L5sLB
aosrL8zaKJfL/s/yZ6yFmnsNvXPUa45jluzbif2yHP1uCufhSydoicNMkhaS8b43HyX7ZTBQdbcS
d/lLYmyULdUmC7uVRHhOddRw1wW8/aCr9LfaS65sw8fIIeZa/10gQ8nJZuA6PWbJWVJ/M3Q68Lwn
35+iDkF51V8ZZ+2NWFgMJYZKuHh4jnP5PeH2vipuJgVXabrXTbn/fCdW+HnYEoA2gVZ/YGbBDokr
n4bMTgLcP+fGBGTpt2+Q4gWkeM0txOH9EGBmFfe5AX/GV344lpY+kLkjG0Xr/o54hQfAkUYm1yiJ
e0/pjFgKmYcXwwa84/Ofu3I2l5g2Dzr1ogLh1cFp2id/1rFhTRuQLZ466xpCYG2IhfWZcjtLFIH1
gX58XJnGqaD9Y+4Y3y3jmpTf2hCXDf/nhhU5dUnd+mjE7ZuQZc2I+oR1qzxvV85pEX6+VObHsDO2
BLglusgmojuQUI79C/dcFHe89n2qsx8FYAYq755AjXRrdnybEnKNW2HlbiyFL5kDGE+iXO9Q5857
TvpzhQqZkDKPOlucUPn8IaR7xaVc8T6chaFS6M1tLNkCgNtU34h3qfR2X6zuLzUwC5NYbZLlPb6N
7A6d+GsHFszWR77/8+1ZW6iFEem5T3LNGguUGTdK3KWuuS+8uMshtyRpNEh95RisLdLCiOSzTCAs
/zeZ5NzQCqomyTXs6op9+ot3/M8xlshDy2E+zrmy9sNkVHt0iSQvbpvVm9ar5pgY0rri2K94g/Ty
938GY1Y55wlHZ7NfM/LYJm1lhKYU7hBmjjnuG8KmRxS6waqp9DiDsUKmzZUl/MtV80FMsZTe7DzI
STrIOR6Qk7+f0Zf6Kvrci7MUtFiGKUDB4qmpDgZTZlCSQnG1GqZy00NmLICEQhbbzqS3HXwBFvR2
aR/pXNZtYKO5MExn1e0L7bMjyVX93nODnizzasv/iqVZ6vZR0huuU4wAqVhmSMtfFx4PYty217h0
V07Xkt3NTlJrQPpuPjgiGQ7WUI+B4Vtd9KU7suRws3zwvpraB1W9RTctyo0JuhDog43AHZQtcM/5
lR1e8duWvRBlC/UfG+KcB1ONqLLXDphV/QnqS6lj7z6fy8pOLDVW6zlpKlrBGo/ZiwBSxGJOxLIe
GdRrFmVthMvf/7khZtJViHtB7+BYCtlFlgHSTB/xCsBjYF98gOllBf8ZxIGmoAHlEXLIaGJGqsyR
33OSbjM7PUpsJsgQv7ZcC9vOpS2gWDCSQ2HyyGnTvZ9nu6wdgtmx7z4fYg0/Ru3/zqVCNN+1A+jU
KjE8dHX1ZHU6nlzT2EETNn+wswEJWkhlb8oB8mF+Zlt39uyxqB6y5msBw1Ln1Cg6ZPd7bh7omPzy
gPJCS4OBtDHZfD7HFRO91DodkT2tDc69g9mZYdU8uRdMuQ+biTpEPrRfnMUi8iyR9IYXnxLw8+eB
7+wsUB8S90pmbe1uLgz/PHuF7AGQPWSFqCM/E13syAa4coNdszNrQywOW82n1obTqw+lfEtmGTJI
7hT8GknQX16pD56PZQ9SYqFlFbx609HIuHAvBaLqJbPY/C5sB9D1tmLqRz36Gt0AvaZAu9i5YQYz
CloNSmqOd1sXnvW7sEwaA1lmvrC+HdAiMJPkCs332vwXvkjT2I6WUtADR2kSZa/yBWWUrdZT/Pkp
XPv+wgepsrIqRsjDHQpqv1hoBApIVt3Ynvn8+fdXLN8Ss40ntjcIGfJjJW+r3NpOeBjgWscs4Vdm
sOKtLZkXUQ9umQfZpWNlqSNR0wZJkCTQA2ARsxLBRPO48u35ymh/edY+ODH/4+w6ettmtugvGmAa
h+SWlGSLcrfjlA2RxAk57G3Yfv07+lYOnykC3gUOwNHc6feeshRhnOFPHEJkhQXDkByHwd4XtXVl
WT9xSEF/7aYQ+X3mYF/vbT+dAW1C3X3kr/F4lE3/lAw1iAI/CP2U+a90liqNQGw4HNDhMYBmUHuI
qe6ua6bEPjoX01NHbqnNr0wTvjjAYJaZkHhic5B0+gqyph43zHNAqrs8S1b2wqUfJyxWmjFRUgRW
/0zUH/ACYdz4I52ZBx24jVv9WhcWO0mGG3GVDag5DkkHz8AyjYoD77kcfDKWzsb0+LgR6S4aqUXe
tDVEDYM5mn9kKZ4MTk2vSIj07uVIrTWwOBiHLCQZk5CFzPS0b/UzyvkeykIbXz//zP+f3PjMv8fu
0FWyJYbxoEnp1UDj3zoDZOxzv3yx04xQixlhAcYDC3qiRfFoxJ9ss3619sMXx5wTFZ2EyyoPXKFa
z26se1aMW2JvH+9hwJP/G5Wo43ZvNzEyG072xjsIKqk4f5uIfZ24yecmzhISbXPC2raeZlg/DbA8
mT0yzJ4GKONy8D9eYEit/tuFNq+yNKwkeOdzd8XPaEcI7eUA8cgq8fvq5+VW1gK12CUgN2RAqcZu
JJxfPShMHFSmuWn8vHQ37p4rmRO5rCH1jkybNuFWUJYwqgPn/QcMX6MbYg8KgIkmKp5ci7Q7+JE2
1t5N8/hpUPlwdbl/Hx81cllT6XJjt26XUFwJp0N15rgNlT+w51qqfUqfQ3G83M7KbF6WV9zR5lDU
gvzINOReDZBlFz9f/vLK9rGso4QF4aCytzi9OPA0pFU/rXZ8sIltb4Ro5acvU/hxAtglqonRSfVW
YCnxKrtx67a28uPtxfRyGQByNdjQASRer3Mld6qTt5VLN5bgfwT3D3a/ZQ6fllWJl34It+u5SP0x
hdWn7mqxR2k6nMFjIwpYv86MT1NdT+fJZXau6cnLTNr8wGYVXtsEBNBZJsDBz0BD+XZXwkVWzs1V
VITq1XZKdgvYpDxCGkT9VXWRXuu4Zbckj6ZbAOuBShM56e67JFO/VEhREdXt9LMaz9jVNHHcL4Nj
94C2avd3NAv+yb35/yrXEfrhkqgJQPAE2JMcSP2XEudwedKd98kP4rosqDppHw69I+pgqrF1gpk2
6C5oZfuGHj1YbgekRP+3juTr5eZW9jp1nj7v3sFtVblkZrwOAGgM4In1EOb6i+ybI6RZr1hYbnkM
rEz1ZaUk6YbECauwCQzV16U7PyB19OdyF9Y+vTjl2TDWJRdWA4qguU6MQ70O82vjLFhZRssayZSj
xsYS0QQ0rX+OMbktaX2A9sYWlmTt+4uDvhtqYQ886wKSTC4wc20x7N0Iz6apbPi3ywFaG+PFec8o
dizJozzIhyz91jBi+xxqHdfp4MBeebKik6X4lg3sSmNLy6jQybMQlPI20IMEI5mT+wwEXY+w+ga1
rDtd5Rs8vZXILeFK5ThpJk3TQSQhebDj7rad3AOk094uB23l+FrilWBkbUwLs6NAEwMKIJxpvbKQ
D3VRBkLqXy6sa3ep228cYmtRW0wDqwLvmUZNH/SJeJyU/aUay+raNNl4ptP8kP0Yb+wva2FbTIax
Q+4/72gdwOsj2tlYln4jgMS3Ynej3Le2Hhc3QEZrnVODyKkpLu5EpeInZc3O0+VxWfv6ebzebVhJ
nJBihnBP0JgYxKj0aKMu/bnFvqzKAXU7Ff1MsyAe7GaXIgPuMfCCDgz08o3H20r4l2oTjPcjTXhq
H1UF+v6ja8bdCNL95disffw8u97FpgT+B94wZR1IDnBnXNJ83yaAxQLqnjxebmLleFoW4wY3qec8
s9OAtWkKnZ2pVE+9Y7sA4ZJub1gWdWDZtIUPv/kOWU5WuRstr3Xu/Pd3nZOZSkNbTPaxMfxnNWVf
wqbBMow2Zu3a58/z7d3nh15znIRDHowWwJ/JEE1XMFhF4spNtur5K1N3WYsjVmvjyl9ax4IyQORD
NVy1Q5tsJL8UfugHFweL/9uBsaxNbERiH7PCAaXnPkSxmjgV7hAbK2+tgcUelSUKTKJcVEHbj22O
HV0Mvwu7dd4spsIrHjr66vIcW4vTYouaJJw7RM+yQFWgmBAeWgATg+f9qa8vC3BDMUougfgNpqRV
e27bKCixod4YhZXfviyxNQMPIYIbZkHXRXepGiCubW9sHSvxX1ZeIPFadknf5AEtxAszibiJGIl8
0Uswqqzh4XJ4VtaBPLf+bh1MXclq2036wDQAtIRt+COK029V5GwEaOVcXRZe2t6urChxSNB2evjh
TJV7VU2z/l0PMr0tw0HcqYI14HxW3TaJ+uOlIc+D9a5P9VxIx5iqD7oUmgEmtGyYW4xvZwFW4sDU
tG/B7JlJAOvi350oXi9Hcm0qLO6l4Icoy4WEXdCa+r7U6Uujyo2luBbExVpnUw54PAUVpxRt6uca
cjfKim7ndnrNZvv73M83edJsFC5W7ibL2ks+ymio4dcSdFW8T1oLRNXiytXwt5ueWJN9TodJysWq
B06hM6zs0YzbvEa2+BnlyWMegp58eThWurH0HuvjSlPLEPhPIqU2QShJg8EnQE7r5xcWfjI1tSxU
k6k/u/6iF3YPrTkbUi9DUjxZWv39XC8WR3wyiShJ4hZRslGjpoXzQFz2wJi66Xo4rbeblrsr+8Cy
Zm3y0CSdxKhPhV1dJfkEykevwX3QWfSpcptcVquL5gyNhf9HEEsIKJKevjUC9M8p++yQL9a9GkKY
tgkES0YQpiwNee3t/CBnEGChjOCNrbOxRNaCtVjqVQbLiSLF67Zlj7X66rLvefZyecBXaihSLNZ6
SmBSTayyDxxoVt5mkHeBrtDUq8MUD+ZvLyDh0vGiewLLVHwLZzV9tZJG7UfZp4HJbefaMKtHtcOV
e60IyP6xM8HFhaSneszF2+VfubIhLdXxwmIuImDrkCpzzVELdQcAyItIu5uMhn41qNt4IsS73NZa
sBcbhVTTaAMZz4Mc1uZ5AvbVDIvzZt596vPLElkHQHLNlSTH3DTPWR6/WnUPkvw0/r78/ZVjfFkT
c52ZKQfMqWPD/9j2E7cmUJbv+fi5RbUscjkVwP2JKEKQ6e+s7CVjj/bw/XO/fHE1CCMI2kJCNzwO
IG7s6NzfzQUyFRlzH0lsttJra/E5D/u7wzrNWcELniD+MMwGbHcXd79qXXok2RiAlfmzNCIzFUOO
a1bk6PbunUUgYZtBqKIlEJa4HCd23l8+uIov7chUYRE6mTk80rCpT2QQUMbScQTvBdR0vBxwRtCC
ZfLb5MN8KDDH9qDcpcc6JvXj3A/WXus5v7KJrD73uFmal+mUl2JiiKnJvs5nzuVtPf7Z6Ox52X3U
2cWzABw2EXJjCHRoEpAEYbPq4YC6dd3iGA+oL7WOvJ3GgnoZ9LA8sAfkVpjFSsuLjWCUZI4B0cNU
h5y64xWdSx6b3D2j1QanemjLUB5jiCh/LQsHHOiGpeqkZpitpI77Nbe5eob3VL/xaFmZtkuHs6h0
U56cx1zJ+S7LxH2b0dfCQf45bq4vh3qtifPm+25ljGJy4sjCKIaV9sochgf9c9V+AWp0Y2dduSIt
rcpQFLRcu2XhsXPZnT29SaI8qEvuKZAO6pM3mP/QJe960VYp1bKuIXmSzl97Ntg3bpKmV6Qa77IZ
Gsu1PW90Z2WhLx3MEhfQ1MKFrhAuMiDb9r0/qC4/JIJX+8sjsrLQ/9sA3vWlsFLVl47Gukqt5qhD
UNQLO/vki56d5/27ryMdyAZLiPA4Nb8a9ScMuQczqBLyhpd//dpw83+/X+VQe2ChCo9xap7jCOJD
U8EhmqzHX1SLgEKQ8HC5pbWRWOwRqT0nnRhSckQmGnIULK523dxSj8HWcGMoVm4g/9VA3wXLBp2k
GgcJJYw0gZhkm7/kaX87zhAN6eOnIgIYrdzCAa0EbmlopgeQksoWgctE7BsoOY7Db6v4E6W5J/mX
yyFbWex0sdjnwuosvIJw2GaDX4DjnfoTq/1y2JJAXxmTpa2ZyF3hYkdxYGd2FMgCt9Bxh5Dsxua8
sjLouVvvhiNJE1ObGT+/MPxomX6vE7mRQViL/rlD7z4teFMkThS5R5C6u+vcSXYqUXcqyZ5bt4Gq
pmIbQ7AWoXPf3jU02lWppgLbIS+n7GW0iLOLRJN/DWfM5MujvNaXxRKPiyZ14RCpg9R91tZzXpZH
YX5q/qsptwC7KxnbpaVZRHmPtCDXwRSbV4vGfp0X15JB8Cy3jQdW0AQNm+6auPaWKPpa3BarPYmL
SQ9ncQ0o8XWgw0O/F6+RjYm19vHFoQ/mmKgmoG2CvH6bAQZl5hfI9Bsf/3jRwUvq3xGvMqgQxEOj
gypDDjg9SCgWEA3/4GoLvPXxNiWWmqChYM1gBlwTuItXhRvZX6iwfpoBBhQlf2A2YpW61cPl2fVx
Y2xZw4IwaNaVXaWCUFY+3sD+VLYQlZo8yB/4QgP7o/j+clMfR44tGfcR+FJOOVjQPSKQjMpIZfY0
yWZvTqgVqE4Nvy638/HwsyX1vtBgLEyJHAMYZEPkbfCQpdwbiOd86vNLaj3MQge3KsbiVKX6L6Rc
vlVj8cyhnXb58x+vRbzz/p1fmhuZE1rHp8yJ/awLA0ekDwMq7WWdPuoc4MuouapD9fNycyuDskQq
hEmqBw7uVBDCTHKCta0pI9+FTQE0nK4uN/HxPs+WcIWIRnZGchjn2OUEIbzOPlSl4RsXlBWRW7ZE
J0xOLgBYEsWp62OoWmknDep4gGqaazsYecH+WkWDyoBJNBfQlSRs9AYwS8WuUVHztRvxAhCiZCfL
ruU3LmWzZci9srSWpUIcb2PcQwfklMX8MBQh7uPkrCLjjyU7lvPNDH3ryxFea2kxZyA65HIyU3Ny
VbdnqoLEDISwrfzOpBVuts5XUzRbb++V1bUUqydZn6tytpKTCb827dXcPrF446RbmSjLwmHbW3Si
DkxgIVR5U0X0K6SR9cY8WfvZ57+/P6gTFxyIWVvB0MUvne6fqI7fZB9ufH4FR8eWBD3HQpUrn5QT
TB3vbyyVYKideNynVsF3cW30s5xh9+H0BDp5ZTft4UVRX18e/rU1fI7nu77pUXV9M7XFCfI1f4tY
cw/2Fg/EyWEkHeZ/LjeyMseWTGMJldWps/LqlDDmTzWE4QooQBkXpsliPszCOanP1ZfYElBjZQBN
iDkqTzTrdtCkraGwvpmMWJlkS5cLx4gZjxqnOLkp5OJa3UMjDyI5l4O0MhLL8m05sFyGI8hVQE54
CYQt2+pxggJTAZ3Ayy2szWP+71jPfd+k4dzIoE7hrtDmktyq1O4OOMT1xm6y1onF3UyzLuvyNhQo
SkEPsoVyjDryWe55s3WH+vhKy5ZsyjBSZMgpXFX7GDYd3pimw84usvRpUnnp91k/ehE3/afSnQBz
/xuybm5Kq3MYVBCqMjDGoEihbsnQfm71Lcu5cwLyQky5G3AS1n6IFNbNHDlsj5GartKKZxvH6ErQ
lrXdmOFCbiExEYiy3uV5SQ+wNHpxB3nswvJRxZCuuzzF1ho6z4t320kzon4kulYExhaw7bVDv09w
7UizvzTnV5DE+pwwDFvWeaMJOJGY9iKoSvJYN2nAKffzNPk5FtMrjZzPLZllaVdFcHKTGnTaKvrp
xJDgbCDFCZuHy9Fa2U+WzLqhh6PFzHAdbHRxslN2IFW/MRAra33JmKuAbzCEYyAqJ36NIjgZalO8
igESdJd/+1oDi5Xu9HEdtin8mUXvQsj2OLYCinCfAt+xZbFWuaJUiSXGU9TOUL+T0KPDNVxt7VIr
9+RlrXaK+ziZZmibYAZZd3kM9SZST9+quKiuHDiY7oR2s0PV5tEVrMrijU6t7I3L2m0C5l86cujk
CmjkjWo4SlPEPrHzb1xbW4T8tUbOC/PdAhTc6LYGkOYU6uIQaogLa9s89O742+rsDeD/yrRd1m5b
p4ORbA90Q2L4szrreI9640m5MquWNVsrdmw4Whg3CAVUReEYA0VzT4Rbu8baVWvppzZxltGC9fRE
Yv1lFJm+aevsT2fV+z7qryHauCdVdnQhCag139h81/ok/h0SO0paDeWu+TQ6zj7plN8k2XUutlCF
K/xctqzgAt2bZnLC5k7mIgyinsXXvTDZ42QLee8A0vMsxtq6rWwOXefUju2XseT0lZIie4DlcbFR
BFq55C1rtIM7QVUgP3vbQ/Paks0+U2f9wMhPCPQy43HHx61n9IoaC1syGQ01wJUX0DcRLrLKBBVx
aJdb0OM9K4nmrVenap8P+kCh9jP1cB0Yjrl08a675zjHHQMRwsr1MdLx+JTBb+Dylriy9pal3SiM
rHiUIHSMzdmUsFaKvyo7dfw8P4toR0iT7C+3tDKllkVeQbtJ5hO0FGUOtInT1nsAN74Ptvnc6bGs
8rat3fKaMhZUUEfdUZokT043hLsaQJ0NTMPKJrJkMXYh8uXGFLgppiT2Jms4dvMWUXftYb/kMEL0
wnQEuq3BMFl/6oocIMYuqm+gTvpwFYfEfHJsamcftRSG1fKawl6iS+VVlXZXKaS6Lw/S2nQ49/zd
VlyROTMxmeZTx9iOm9F3nPtWVPsayvaXW1i5bS0LwRZ8EphhqQt2RbQble21aelz9VfDiUAyc7jc
ylo/Fs+GwbZKWugR4Au4rVlz+lab7L4f3ftxircUNVe0Q9h/RqrvgmXVTllHsdWcIhP18a4uIXOf
sw5WCqxLYemFNGn4t1Sj86eN69KrxhiGAcMQP1lFMcJ+Ph2GQ9gScZSuwS8tJX1B9RsU33FOix+2
bWDL6cI61J8UkVfwUa1OfOztv5dDtDKZly5VHOZy3SxwkaNZfV+383PUoYZ6+dsra31pUQWAEbJ6
eqpOLIJHlSlq2HuR9IlTCIxfbuHjAabLtHTSUCj9knwIMmMN9709R08U/iC7kRHnS+hq/qkFQf8v
OR3ZTlUkgCyMQsDFXd8AEn1Tp/GBqHjjavLxiqBL2yqY5M06meGIwt3cL0p4xNLysRHVC+Xd0yTD
35cj9nEz7L9z6d1sNbBU5xWomycNbwKg2ABXjkTg5jiNsriHKCalG5eHlZm1rPuHvZsPbefADijS
/V2jyxn4yDDfGPmVufUfKOxdPzKUTYmaBSS0TX4dOeELZAGCHjvl5TB9PLHYsuBPY2T8orxrTh1v
9m4en0LwMwvoopFqIzxrHTi3/K4DLAL6jE4dDXjUY75if+r1ISnr/eUOrEX/3Oy7zw8Kn1e05wHE
UNN7FQl338aJ3rgxrX39/Pd3X3eSjkHOQlenMXblUTtxfWeDvvF4+bev6GmwZX0fLH5NznyQwHb7
4trKcrUT+Vgfor6RezVKaDxbENOIyaiOcSuzIw9zWHX0rPboSKqdzAgMMiCud1uITr+2WeO8XP5p
K8vnv5vsu44TVvG+ULAZH3ETTyrXc2GPHbYHE4GTmG30f21qLB6oLCqhr8ZmAZq1S77HHe0hv6r6
E4/T/s/n+rEoFjZAkkHrfIASavWQ2sJHRm1P2U0EcfMQlgKfamSJBojweNA8U2NgiuFQdm8VHDcS
5OkdSMna8B74XCvnW/27IRknHpfD2YKdcgERdDncimR6JLU+NHV50o78frmdlVFZwgIsLWY6hFCr
hWDcjevQO0cl16PVbLyx1z6/2A9622pwLTbwbVLkMMTZyRXFrlJbNscrE5eem30XpcKZ49hlyJZn
nbWjVfVGZ4LjOOvfOCPGbxy1sULW7kN0sTdMREEkXiOPzX9038aDCg7j0VyxUzh43S/1Ip/VffQA
85ATv37ObuMv+tfl8VnZsunisRrVQusyTiH+Dc2qO5RduxPPZ3LThuMjz9xs44Fx7sb/o/qgEvhv
IKlEqlvWLUywouo1hGLUOOeHyz04z9j//zR1F1OApmVqxWUD94Wqh8w4/wmuFVxc4V+vqgHmEA60
EDpGN25nK/hpujSMdEcAG4QpsIkPYseS5qEcNeqsoz/a0tfhfAcjiB0k6HHxNMGAy6uv4tIbYWUD
ITUvTSLfhpNro1OfQnn7cgg+ji6g1/9GtxjaUkdkrE4mjq5lwQECnTY+/fECQ6nz309HQxaZOsSN
gc7Vk1uI+7NtQ+jIp8u/fO3zi3kRgQsiWzNDT7IrEtgYiC9TPpdenJNPXhAXpwKEznMBZSk0YP9u
E4wKT3ahlRxCMHd6sgXRPc+1j+bg4mCIz94ORY2CV8eH35CXex3AdLCz/tscbw3EyhgvhVDkQBQP
JalOUzkdBJS4eVFs3ApXsmR0KYDCO1n0KYVFHfg/v5tZn+JOf0FuLvYcx7mtu+lRRN1LA7syWcJ8
6lNDv5RFIaDeum1B85Oxp52qIDeXVkeqpk/lG+hSWJ8AMFSPsDU9DbS8GvJ28nvKPidaTpdKKK2u
y4xMnTmZ7gkOgR4vv+fy5+W4sPPU/GAyLZVOojTVXatwFBgjSLqLCHWDrimKfUTjaQeZT3iRkkLc
1DA18yvQd+5NVRRveWdlGxfVlRQjXYqglLHRVUIbvEKcn0Y/VvpBOcMNTyIPUoYHAUiyrjLY3ZhD
r35RsXVB/vi4dZb5DZZKAqDaNAY6vhVzeF8wyG3ASBsGPGaON24+H285zhK8zmlUDUUvhyCcZxo4
CZ+uQjb2+6w2ycams9bEYtOZZsoVitLDKQVD9yWLa2JAqNMgh0HzzWwgID7ec5zlm7SLogH36rI9
ydAm+6TU30bIMHjDDBOumGwEa2VEls/ROp1SJ1Y1ID+DkCeaZ/mdbfXtNWlDvptH2HpacKzdmHZr
jS3upFXDFa8SSBjhrngYLIAfoFdSdo8lkEwt+XZ5ea01cv77+ytdhiQdGyt9ovzRsZ5JVcMFDQml
qPairt9fbuTjzdpZgtKroU7bsC70qQw1CBv2iyOrjWFf+/R5zr37/TM84LW2IDE+h+xGC6zCjG8U
Y9ZCs7hGUNz+VQGf1yDNv+Y1vCL/2DOBpOybu6lPstbE8jqhrQSJSqs61e5zhLqqPsOcWpAn6U2f
bWG3V84zZ/nerJQxGW2FDEQd+ZnBr7cdOEeNo31oKEwWw3MdmfXVri7MDd4QG0OzsiL/29DfDU1n
1wpXixgo1QxZdAgGRvBzcse909RkDw/z/Ory7Pr4xuv81+137fRhGtep6WTQ27x/xvqkt4jqdC8a
IXe1iBrIDBQUapJiC/nnfngkOcs3addlaNCxkby3Rj77bmE51wDNFru0keWVW7ViD3CMDJrOFr8h
3bD1Sl0bySVsvYV1RDG5FQ/mOnzpXNl4csB1G0qf3hBOsC8LX0kpjsYNUcmr29fLAV6ZpctHa1Jr
AUVo1Lot6HfsJjMUnuvAbNJMoCSVMkv3zRnsfLmxlQW9hLaDRMxEj+gGsutu8tTat/mWQuWa68/y
/WpGIP1jjo7ozLPjfYai+pdoH+/kDqIU0RsQc7DEfgBTZh/dzxu7yMrsXL5kZ1iKQYIVFemh0tmh
ybJ450xw7qzcBgK7uiQ+VfCNzguiN3bbleN2+YblGsqJTWWhvC+T/qhy7dwwAWNSUg+fkyF0lu9X
XYR0IFSwALIV3xtqRddI350gWt4eejZtmVitdWRxb4izWbG5wHCx7Aebn4r2d2s2RmXt04sXCp/G
hshRzieHNMKfdRsd8gLWhCFtth7i/9Vu/v/iai/rCpZqDcsLBbMvnrVwYI3z6ZetrOI1yXrrBGdu
5UIGfZKzPztvEUSDfsdzvit01d5IUZkDtGVotat657lyeP3D0hUK2EB/hZNnmVDtzJiQnSPwZKiy
qj1cXn4fB8Z2FzE3gEjHKc1Y0BAnhOMKmkxcyj1YAX8OCGK7i9gLOKDnnFvwtWhmvy/mXQ1OoVX/
VGmz/1Qnlo/D2XJCPdvawfSETSLW3C81I7/ayEhu7FIrYVo+pxpJY9vJFRbAkMIdV+bHqkrv4pF8
/1wPzu2+O9Na2PlNrdvaAcw4kiNxUSXiuDb7whmq68tNfLzR2styFEs1cM/wMDml5fxVWOUr0CGf
nETng+Tdr7eRJoHxow2VUnWmqLIReUgHZtbwl7z821fCv0xy9Qwwf0Hn+eRCOqrLyt3URf6Y8I0M
wNrnF9Gnboi7vBPR08D6oI3YVVF1KQAN0Sfjs7hZimG2TTLC2WW0nob6J7T6xvT35yKzuFGmEIaC
GkNBTyaq+Y2SYXM12Nm0cyPONt4lH99+7KUyb8I6t+3Kxg2k1GpXuqKD6TWqDAFc8pLBL7MvKQ4E
ShkwIDJ1N6CoK3kAe5kHKJswLEVnu0FT0Guojh9naj9ZufKzCNU1twX9RkJLFm7b1ph6EazUL0d0
pbvLx7+F01rWPbwMOJT3vDDK77Rb3EaJOcwSBLkW+MsWB7jFt/iPjP53VH9wdCwzUAXySjaUsjCK
JRP7RNfdI52EG97PfWx/L21ntD3EPQe/HbzMQ0wMXLHtWI1wc0DtH9KdnU29pCg4rjRFgf9UJVS4
dV1cwys33SuneZ7rUXkDT8mpSEoTWMBRnVQMZffOdjpvEA3faXdu9iaNHwY3tHxIhsJJ1k7/mAwK
GJXr5jeQ5qj8hBXJPu7aF6Hnp64m3w1tYJdeVw+WY97cBsbXkFmfPajVzr4ZkgHpXxuuENT6xkMb
93JqZXh6hLuCT4Fq3R6QxzzbdXIudt0I//o6fkli9grbY4LSjOjhxgwbHBxTvrDUW9SM1KOpvoXw
FDvOZgaBJXbw1iDu6BlTwkpjelRupveaoPxVpM617O3ySrHsKZEwHO+7GZxvmMnXYf8bDz7p5T20
d+px9spzNXuYRih8iME5wmZ4unXOru5smMKdmkexG2QdHemAxHYzyytIDD+Uxn4zVRZ5qYx+m8T9
O8wm8oTJf4Aj31xp20aFnM3NNcshk9IMZX/IMlgStTLNfV6ZaW/lc+4DPxMw2Z2M0yuvSyN5XRcC
2vXRQ0ZnTD4gOD0JSxJPTKnlwXoKgjVp+Tuuhm8mbUa/0+Ww1xn+VQzOrUiVAFB8+pMzV97mOjnh
2nkbWvAwgJvUeNDQlIVlRa73cURD9LllkHTJyK7ugBwTuV3vYGIdwze8fE7D5GDkqPYgVzKIAmMg
Cg7eW2mP406kleWVs5N7Qo7pgfVgQCqTfWut6o3Nw9dcdAjmDLmj5C50+VcG8UW4dNdHPDOeznU4
oAf6v1EDCwSHMkzfRD3Tvvvl9tONOat0w+b2xyS7x8IqoesB5HASZpFfGiqABEtsD4atB0PIlayE
3oGi9SQi62+Zm2DK6VGlUGHuE3DV5XxbTOWzO/TfetOWfgTd270L6Xe/0vmrGhAYGD3upsgcGVe/
Gp08yp5eW8BrIXnF2b6GvQTYIuSbypA8d/uIHnGNjPywgNEuWJT8YGfxkc7ulyxqG1hSlLA+Ee29
Qc8BxRNA9s6s82IL8iTEvaGt7cuksvd0ZldVpnIgf5rKYzH7YnRzqgmZ4SSAeNsOeUb+lgYUhDdP
FgJm5nx296LrK592PMJCIwdd4N6QZjBoz0RVvthVC0uPLLO8HNaY11E5cmyRBdzJq7I8+wYgsRqV
oe8UFYwCktA+KBklcA4nI+5/3S+Zz7+HBg8kXmbFvuysk9Tu96nsrqnT2V44IRXrSOtthPTbXlow
+anTr7E9PRYJMJkt8Ik6z+85fgokjFvXB5j8qFN9nZTzU0TEjXSG76zpmJc74U3bqsbnfXIPj+Zb
GJjDNMrhO5kac5igv3LoxgYWSV1te6Q34wHxPBXp+CAGZE5CR1GIQrSvoR6QcBwNv84MnOmhCejl
bYraLpBSI63h1lXSe6sXx5kZ26tmyLERPM48iEBwz7Hj2DsnL3wrg/A5LAHumzFq4POKTUGN0xWM
FLUPWYxbh7HWVz0THqtpfw0rvldMRZC7KjsATwk8E5fRQxgOldfqM0c0IZE3OBIuUQ48nOIs85t6
Lu8IeGHf0qm5rmBC/VJIDC2NIDklGdn3KLfuYaBwlZb97GWNPPWOA89Cqx1eVMqOrk0fOtU+O6Tq
fKrN0Zad4wFJ9jUceeGjb18m5jy5fIajdlQOfh/N9xlnqa8s6xY6Pz9Yzp9ZVryNJL4p7PRIolZ6
XYfdR1P1q4ICyB57Habc4JijlYTfqE1r34R9fc2r3saeIbgPATPn2gVmxGtrPR/kAApu28BlO66K
HZzsf7URaTzSpc/pjFlqwyXHa//H2XUtx4qz2yeiiiSQboHO7Zx9Q+1giyQEIkjw9Gf1vpqf43ZX
+WpqajyoAfHpCysMxSfmaX6E3fZQVINcqxKHKTq3z/AveAorH0UIPWmu+a8Dkhk0J9VN2Gk0H5T5
FKUo44LlH1D0D9cQ0YJwB8SbbgARmiEymdFV4/jwV1cAvqI+zWEzuAJEqlzVeW4lPq1JMltig7Y0
JmBBd/TgnbknHfG3Q0o1jPDMLs2zY+HI55nJG5vbQ1QG00fZmQ/LH3/Ppnsgdq8Spy/2PS1+mxzQ
HidLu1indOXOfIp55t1CZOrXWIr3JuC/WkuBGWLrTQ3Yal64f8e5v05t/gJJ90cng9pIM5iDZw8s
smevjx04p2I/ugmx5hSkMbtIxjF8NgXJ42nK9ySHSBBALDVQ+6A1+bV8zShiBYGLeQRG3TXD8bVS
XZ3DFR7H6lhAE98xJpqcZozLsUVHh5p7OKhLMIfK93Z0fGzV+oXPKUdOpZ5AmrESeKhV27FVN+4U
PjEb8qop5rZQV95MNSD9zThGrR3sRrjar5GSvAYhPHdp8KQD96k0aD329TWvujcg9KFOIQWJ27LO
Ere0u5jBwikCDw8KCRDeS9CPJnGg6b4xlhMHvKnjLJ1vgOK+d3N7XGP3sI2Vzy6qoeqvVYKCZij+
reV1GMHaytmZkI9XGN6a2B5weuWIJREEzs1KKWodMo2TM5ewneREIg+h9W1rhjqGmhkOPlYfnMLG
8SmyXY7LKC3uwpSwdddm7ipjvYDWyTRGpg7+4Ih+8RxxG+YQL9AGZ3GWM0wizUuXzk/ZUHoJlI7T
JBzdu9kCTM6dy1tHN38mW9cb6cj6qmzgtTaEQ3ggmYe2IUgYUZhreisq1W9H5BOAVXj2bamKNBZU
NntXpyxSvbpCNLMj3eXXLtf3edk++U1W7i2Y9ESpBws/ig/1n6RCgv64jymImGLaBM8ppRpG1pVj
H+xM8VsFJYad8dPpNteFG4WNqmEvOEx3FUu7e2HnJCrR3NxB53H4U9bWtu5MdzzJ6yNvacZ118/V
Rx36rICPZ+GvlZsPsZx7+cfN7D7W2aiurK6bXjL4Gx1qXjo3jbbCWz5y9hI4kI2DwcRtkI4EdClI
ZW/sQU47L5twlkLHdwjl1g6HaV2bkq0L47rXspR6ncPCO3a1PR8hA6lWqVXba9kNbpwZoh/QehmR
VAZ2MjOEBWrMnZhIEedu92wkxDiQ9Ew7t5Asmazc2WY9KaM6BN29QPM48luYs0tkyaaBsL9TE2er
R/pR0Jas1DD/UrkmUc8qZGZtB5XQHrO/sOifAhsmFqXTpOsgDfKVD/fJ048K4tTSgJnNdI7Swa7j
Grn0OqU9WdetQ6GCAKVtmbVsbc2qT6wabtWp5GUM0GsKbjmBLKSecAaOAb7lJsijzrLypMscta0t
6bw36O0dA3e0Y9+SLjAVvDrWgXae4KkADEQ20bgiDgHATuSQp7MBMXZp9UtU7IT5VkPz4rQEqGno
qUZtM7LPGlapKwU1OFQCzmfl1XALgm3HgaUD7lnwDmV3k8cBaPUJdBXSNQVOJs61Y+I0rD4y3box
r32oA9Hgt1/CQQT7r10FZHL+erXt3fhh+ads0jwycvJQV2HbyfWkVIegOAarNq+QhwMqhxTWwGfP
KcptkadlwqR5Lyy/jjVE43ZdFeLg8UY3MVNlwbuQeInkRXvFiqCMqeuLrZkGHwi7WUelm4Uw6ph0
BOQAKC9CObHbTojRNlErF5yr9dx1r4RhxCtkFmvsLmj9jqi1kJYDfIY9AWjYr3Cw2oTP5lah8olE
39/6YNHAbASGekY5kHXtH/qBZzhehVhVlRySvGgfShulDZdWt4KWQ370SIveCFP3QR5CxgNK8cns
kj9+AZSl1YcmqSnPVn2FxEQ3kIjyU+vVFurPxPCLg9F/dArQKsJCoP6bWzjPDWjJV5yahNgMtduY
fsiMeki+Q/x95UzrbkLuPTidXKHvg1hVdm+UuTLuOv4pxoGscSvoMJJqp2RnraCxC8JMa2VJVkF5
scDwM546pLLCDctDONLejntYdCVTAV+N1HaRssItLqKuKe5YqiEKVE4BtmveH6a5yOPZou2NCnSe
UITRK5M2dkwYbBolCvtVP7dk60OyIXJcX90iXKdR1ekrNSBQscA/Cfm1z11XpBh/m6JctdK216V2
7bWQ3tHmQ7ki0vLW+Wg+aw/yo7ad9SsVBPiwB/WC/EVtAsbFWkIW9xoW3HVEYasX5b3429Sy2s5p
6UUcNuiYiPUPpoXMWeTbYCwBn/puhb65GYmDUnfGEUZwgy/DWMFwxYPeZWOaBMZ8WEkQqHkB7Bvb
FfwrJmCVa2IeCrvhCfSMusguZkiLNb5OfN2PG87qk/Q9ryO4Zrm3GcexBBOxW1ir4RhD0eqaOosG
r0Tin/fPLUvvoG/yAHSiiXVdPIYh+RUI1H4h5KxQDdjyvp5dLKqnHE3VsozyZvzNKilj09gMkUqK
iFYsjLGJcV4zL7stPMveN2XQxlB3Qr07WJ/tgIZzNk+bHgrOic7sq65HZ1zVCrodw1VuV79rLwVJ
3pE8KWB09Ddk4ZhQPPFIDaW4Bjx8jjGpxntVvYwn1AIx3Nf6tUsgeUaAgIst1YjV6IMpUCs+RGGa
OetxaLobSPakEZ/c90E1bZKZWq6CxvPj2uanTVQ82zBfaaIc7g5ZZGcQeOEVbB9hJ7PuFGS8wGHJ
V9ZsrE0XeEByeoO1VdVssB+dZ0AR6IsqdXFSFbC3QdDTFaN0QibYQyeNIymtAj+7Esa0SPNxgDk4
sdaNZ0MLLuBOGIMEC+QCtHnXaSMMdhkswyVaK+9oxRcKiQyjca5kerQbwT+gLTE+gttuYrThcJgT
DvybNtK8KmW5axeP8QGQSswODWzTajvLX3lX5EcAkIJ7GO7QQ6fAhrbTmdwXqcqOFYF7+Azg0aeq
h3yOe3CuYjIzcRLFzeO6oH7iwFshKWq72tKONZvWHehqLnu1yQR6GQClN/uhzMdDpTP0zyYZetts
gEmV0xF3D33BmkVjVwILMPYUsoJIJGYoF4Awffd9Ty34coAaLr1/pmrylC7RpaSkg2x0vQt52cGL
od1pj/z9fo0z/W26mGTIns7zhD2/n3xkwu1Y3Fc+W/3s2osRBlRAOzlOcF8CaPi5VSGCqVs7yfcX
P9N9Dk+NyP90z1uY1qJAa8GKNxhgM4d2O9FnFQ7XoLvw+88tcRpW/neJkXI3cGp7P87onaCqRe9o
9F7RUf/hAosJQDtOsqwEDfcTuCLrknTF1gnq4gktIvkjRBs83f/3HnxHVL5EyXjwlfWeO+6fnlwS
HP564B0u3Z0EzgzPIni9iOZPRSVvZu0fy7l5d7zgam7mj+9f9NejYUTq/72DsW6nHjlbuGcYtels
V6r31N5y5GHQQ4gmu74wbjjztS1NYzhkFIHQG5296wJ66/zpBNDBDppX0yX+2rkVFlOHAEJFhHXo
6tlNnxStvxbWB3XEtiyyCxvq3Aru/z4rAQeJWYrWOfDqxR3eTZhtIA8Tjcrb/OxlLMJFm6dqFgI0
ppDkxQr+rlnSzOUnnK8erW7cWyOCCNof04UJ1rkttoggk6jKjPQYonCd1oeW0A1obkkAXCPIffaN
N4Gk8v2NnVlpKbrF7A7jUDYBUGp8lgAOQOLKDZDZoAG+ksNQXEOR5lJgPPOalhJcVd/UPoPWxqHW
wRwNY95Evds+0lJOUWj07c9u6XSr/wlfdk5d5tQ83aOxU8Nx0i/6jcnQ0hi7xO4uodbOPbjTPf5n
ldSMvaV11Rz88rPNXnVwS/tH5Gn6EnX99J1/MeVZ6m+lDSJw1VvikCn4ZQSYWaDrXkUD6X9EBwmD
xZzRnphqJ5uAke3RDuOI9LkPYd9LzM8kbcOlshGpZZvD8AgsJsM99P/lpixq9NPaw1wWBzP0F2L9
uSe1+Pprax60qWZn36boHErd3c9OscNA+RLm+0yysJQ2cpHsiUC7mOc7ltwNtDhN+NDq+dl+XXzs
fET3HWU6CF8+IMNExk7x2hVNnA3v1L2k6nHmGS0105qaWYTVNt336Xgz0u4VNQKHP01wIWc7d/1F
zsC8tiAESs8HFJv704ApPPX7RPOzrGcpjtY5cK4eZgdjVh3GdPQxBuIJFKd+NsVdCqS59pxWjTvT
PWHSXwOLpff53A1xix5VDNHGm5A36xw1XiRNXe1+9N7J6VH+J4IgSR/T1Ex0z8YHCRApDxKCyDuB
NCBAPfx+kXPvZfGRu9PQyrkBYG5GW6hA87xpPlpMpL6/+j+65BdBaqnLpfg4hJXrAo9HvJ0UwaYe
rFgEwRskdI92S+OgYKsigwddXfzSet4Q0a+1+fv98me+S7L48NkA6ctm8p19QdqDO/BHzGMuCTSf
OavI4sQ3ah4rdOTpPivVk/HFBm3SHc07TJ4v7OkzJ8hSrIsR2jV0rIA3dO0EZRpwEi4mMxax4bqJ
wQTaJZcUE8/czFKpK0cPoJ/6dD7YvlrbToMxYRfT8DMVP11h8f0PumQ+dB6LAw3LNUzWoMdoIgEc
ccMfvn/ZZ3byUqarLv28sR1m78t06NEykBmmlXATmV3nZ4zvcOm/NGik9SY30wGdwmrluvkdhDXd
iEyXILrn7mHxyQtb8k4w0Hdoa0Hn1rzSIly7/XzhJDl3+cXH7s8nrt0AZJsh/rFy2RBhvPM8G/L5
/Ss4s2OXklwyh0EfZsPQT6owEQ57tmoa8lAr9pCZNMPQo/hh2PIXXzYH8mRqqegPGKkcTB3u5568
poX49f2NnKF/Q9n3f2MvqjW0ySGBAOhZOsQZlI+i0mLZNpTjTmkb/g/yWU/93xCqdjUqyMJiiUf5
Te6naHWiO8SmByWb++9/zj+l3i/CqL9IAWxll8jCIaJZjnQA4zcTGOPhJJJ+Kh5GDc5Q543NhsGO
ZlsODK4ZXeCgOPDad7SEvHtXhT2GCKD6ByZ1tpUT1jdkMOHWCFPc9MYG3mKozDUpuybuB3QHLTRt
bqQVNDtVBmE8h1mzpUbweyaUvU3DSd5olOhHH3I9wDEQxCWIrl8x4cCLqDXlcTSjWuNk0Wuaw+43
CIyIB8BzVlVT603OFUG3cwJAO6/7uNMVlJ1yiXkzH3MfrXcArEO4I++Bh/AfWjqDfJpDWMoKaJhg
LkIS4kGiyO/1cID6BurdgDWQSBf9jnF/iFkGTmiq2/qpzrV6SbUTbiXaY8nIgmZNnBmKSgDAn6ZC
NAHAZlj7GAitvn9dXwPtPbpMF6QvPOHBYvHouj17S31erQhkVR+HahqzyCkBeQYZ0GLvvUrB2u8V
hON9Y5wLn+GX0RzLL6JIlqcAgNEWy5O2+FNRGW6t0XGTsGqyaz9L9YX7/PJzxzqLcFJiSGFxsAeO
EP3+nVYnNSjhRT2f3rSdQrq+vmQL+GXcwkKLBgGvvUnnKpuO2lE5KC51D03MqtwGYdFdOGz/2UL8
v08Maywiij3BBCYFbOvIpT/Nq96j/oOlc/eqtOn8xFg2Xsu0oIcpL5xXSTz303F8gIp0IWhUYW/d
U5uUeK8ODGai7zfSuQe8iEJUF5znqL6PKQBWQFSMgFegQ11b/I6Y6qXJgh/BI3Fri64h71yj/KnP
Dk0zbAXmuFWHTBOiF73nrGBceV0ItqmmXcU/udtfOI6+BmVi1UVSMPWqzBSEkA61HWC6Hexg1Q1X
1zQSYbUHQRMD525DM3z74Q3wQRfq/6+JHFj29Lj/k1jbQ1sqCYfUgwlR9sSOyJx0C+qiYycSNj8v
+UDaRAvMroEAm1WBMVrgv3Hm6L9oroP8qjEUHre5bem97B3rzZv42K/aMdDXNDeXzKi+fPs+WZLj
ea9Hr+6Cao9JnVzzqSj/TDWp7BhTN4AwC2oOgIDpzfd77cuggdUWH7Mp1RzUqQ535TRtg7452pl3
R5p0FehLncSvHzzWWHzH41TaM8DQ4U7A1aDHnCzIf7dMulsdqOAOiLjuDuWCQLreYOAuQhvybMa4
By58aGRKUmNkmJ7yR62qzViq4PiP6S58on/U88Co83+3xjBMI3MC5e6zvNrwoUqodQMw2oWK7kw5
RJYMLM6rkE5hOu3NVFzz/AbEzznqTpCilMDQwF/5lQJgcL5yFY3dQQFQ8stuLlnufRlGfbJkYp1m
NrlyXHcPfewor9x4xkvggK5+v4PO7ddFBA1Bzwyy2m/2LG3DbZHJdF02xXhrNz7c012HU+iJmUvi
wuf26yI2clPxygsIzFwnZ8RMLG35NRyiyc4yqQcokPczejpZEk6MPWIoWwVqX/fFsJmUJxPuAz4B
ZEl4IRCeeTFLxknBxsrpHBuu3LU1sUhXfp4IpTngsF55Sb7z3CKLYGuXnjNVDoeUgseeiXbhAMJ5
NJLgwgl65oUsJypT1XeqJ367R982TqELWVV+7IEKx56/31/nbuC08H/CturCIsSsXu3xjbTz0yyA
LG4uNZDO/frTov+5uDCh04KaqPZQbrhpQ3/cYTZ9qAGgXxcZLy88o9Oz/n9Jhk/oIsgSReey0nrc
mxQkA/c1d6wY/+j5WxjYK8PYhXXOPapFoGVw1MWYRox7yQbAN/yxO1hlXyaB06oLX/vpJ39xK+Hi
EAVC0RFd0ZNd2Lo5gFEARzbalRdYIueuvnjXvuBzVWFGuh9OERITInvbnACi3++kc1dfvOxxtJnV
TaXYe2mZJlal2JWxwuxSMnWqyr56NKdl/7OXfNqPgBDC7dtT5q8yBlgSra9Lkf8eqvqXbeZ1WY6P
48z+AoqkL+SKZ155uHjlnt+VxJvyek/tEkUV381esUNfNPn+kZ27/CK4T0HWCwCJi71gU3BjMLn+
BJylO4R2SC88t3NLLCL66KXWREKoW2WQHe1lhLxQF48/+/mLAlpCLHxKPQi++OVcrGCa4ESNq0rg
icpLhihnNtVyUuZpBuGkgTWHOrNvMldthFtekMA4E5yWBR2H8wfgVKU6sL4G6+vUd+YRE2UCZOOF
7XPm1/+/Wq6wLKvUTnsgTuVEQBBoeC9PF77mM292Wb+Nw+RIKwR8M9C9jtp2GhKnKjBEFNXPhEjI
snzjZT33tJctjHPzdZ7mu9wKDqGWlzK3M9/0st0LSCSEAFNISYaCXacZZtXhtQVCAC3MbY26gE2f
nI7PdfH8/YYN/3Fmv4giy2Gop8CaABaJ7bMqd5A62T17kGWrx6iXbns79KQ+zG4gN/hL24lmA34T
ENtDCliVyw8i7903CqLjcAUidwC2DxLJbovuYldHnI81GCpuIf7aBIokcJB0NP4Xl1xLB4SqyCb1
tO/gFDZG46DqbSmL/tCRLIzDMgdOui5hhTD33oNjAQsdaT3Ne6jaWJuGAZEFBtKwo+1gX3up7+9A
OsbYza+79RSoCYwvb1O1itxBcCCPxeCaF88GRHrSXn2tWNE/ljynr0joeBU3pIFuWii4jsuAyEQZ
al7CAr4VnQ2txTrzboC3uh9HQKSmYbrvZlrFY+5Zqw4sjBVu01qbhoEXJDWFK4sEVMtR6RZPAa7T
RtRoFYluDZz1jAEwDNNb0Is2tAQuEMWov54tAn1SYmUrUQuWEEnp1gqbdT1V+2yoqvucDh/Ek01M
+HTdW4C12xPEBU0ArNdc1y/wkn22tOkSlasWsFOr27hV9s4gQIXsfkAKkNJdKVITOzoDMqwJwL9T
g4yrNgCrwj1CFRsE50yao3LDK4DyVExLwDrDgfJ1kzrgtzgyGWF+Bxqd/URr+90q8DPqaYBPbVhu
tOsDTyhxg7lNw5UALSfKAsDd3K59xOgVdLPyk0FR0CXBow0+Hkpu+ziM/EnoaSP83AI/bGpOjCwv
dml/LFISRGmrbBDsUjcGpnI9Y3S/L6oq6KIh1fOjnYP6o0l6rL3ai52sBdNTwP+jA+KNDY9uEaxo
CVpTBtvJnP0laKWL2h+j3FRdxKG/lgwd8JPgYsfMJn08on8GPmi21mmzFRzWGBnUr/upABqX6dse
blQbXdUP7ewP1+44DED/MhMre3hjhSy2FMNlAoSJZRd0XZd8gpY7ZN2GPthWnL3rsATHTdKo66rX
U5AFDOE9n/M3XjXlup0xoJIeN1HYd3UyNGmVpG51LYzzgr7sM4B7+57olaRetypYugn8ToOcQrM1
qeo59sTAE+ilBUnoihDUunaNxA+JR9d0UeBi3BIAOp+ATvSrNOyzEuSNwJcYm5v/horBTcMwmxsL
ddX38pi2+ZXKsxsc9UGEOnoHS7TDOHr3Xc4Oc+V9GFX9duHBuPMawByroL+nrX2s/OLG9StQrNQb
apwjniGSQ1jPhZlPEggFzbshHR5YOXqROWn+uXV6JI38Fcjw2psDnshc/ik0dbah3+HtUVZDhx8k
trFKXyRcs0Hbg7wUpILDuAyBgm2Y/5bXAASW8wjyGEyAm5KLGFZJWxAxVimACiuLu79tETyo0mwy
ll0B637tMu+YFmn9R4waardAQSa2p//A5aNZFy0GUoUNiRZuCeweT0WAuWEtBw0kZ6aPEMJQEEEo
3sAtBV0J2j7RnCovgQgYaJN5mMDg6D1z9CMbmk3amfWppZfbsFeklIAFN1h6B2BYvgIeusDO7mXi
DY1JuIDxM9Vx34EEENKXDkD5FwHhMJiakDRCQ+0JIMoZX25aQOQL8O8KeumbEXyZKJDY3SWUFVeY
TtHIKxwW2y5f+cw5SKJPpXHhYkd05Yal/Hnwwfec6+BjVO4tDEYhMJIKvuqqHoGVBzdTaPzEgqpQ
I7qrwYgMEy74Vzc6hMqc/0c4Q50IcCNRe4Xh2vGFG08h8xM9Vn/ButmRTI2rGTyC2A/I1pmbx96S
gJbOKbt1rGZaaW7fFJP+ZYuyTphSaOmWEADp59lKnDTc9764QQh8COFQu/JIJ8Hf9kWEcI+jCa1u
0KrAhgOyOi6L6coA3BzVHZQ+PbCgomrsXy1LPdtFe18Gwy2m6lZUs0bFBeziYyM6cLuK9jEYWrKB
qOOfxkzPGCXBNxrNk8jNaWKR/r0AF0n6jZ8Q0jgRiDkPvafWqhvUIc9AxfKHKzPx+7KWR8rQbU91
AF086b/5g3mpJyAjdePtAZzCqKB33qAxVkVFiz+UBXmcUvZet/o9Dfudn9oMxBQXojW5+5anYGiZ
Sb/PHNyCVBfdysDNY+eVPJm6YA/dwpjP4wqQ5r2yO2B8J4xWYKeLC5PgRnryhgfypGI5nRRV2E0v
cHn0jXfwCqCxTUuRTJ4FWwYX6KoRdIqc13qFJtgHZRDGdUfZRTMqiIRQvp+a/j0krQagHYaIQGSC
c6oPI2t8sC5B5jCsFWhIFw25mpohTbre54mi7rwBY+kAMbKY5CgMcdjGVGY3SACDdUjBZIEH1Bpw
9k+SFeCrTJAVQUMHJNj8hBQGRbU7EM9+DCYgV2cDXyTfHGulwLjw5Os0zxnon0MZj2lYrwK48W7t
CUbuxIXAb4/EATBiyFNalm9HvcEZLhUmQLNl/e7B3V113SBiCI4SsGiAdmhmAyJP1jdrj9h3Nffs
REiMnFgd3KUQ3I6UrcAIc/lG9MLDvu76BAd1/u7PGueW0uAU9+QBxlpuZAIoOEeyPG2Mai6vje6H
W6+x/YPV4+kDXVreFOD84JjqtkXRXc8K7GIwi82jGacrq4HXgiAwnJwH97Pv0nufAz+a5c2VreUN
PJXgnyH7HaFgumZAhsddGgDoHpidS5zmCv/dwV7wwljyEL6l0OhYWWleJspxcDa7HVgY2nfvmo4W
N0XjlCswSNIYArzyZVDi3wHGk3aEQD8QIH6VQPRHHDOLjUk/ZS6+h6e2/xSiWoXtBBG2HpRfnJZj
UNwNEjUo3MMjrlJrD4HNTdtpHOaefC9BSI9Zi1faQ4QOHdjKSx87UsUlZFhhNPF3AAskL8113bSr
1jYb9x/RFrCRWEO1uRn6a1BxYRmdYcZVPHJ1RH8D8Bu9gUdKEM+pf2iot6kdGbeN83v26y2gWJuu
L269rtyXtbtqDNz7svqQKmvluPpYAWpe+D0kt9J4bumrj260ntR76bWnjwk8NNABWiiCnbgquEk+
ZbEKrA0LZ4okjl+5VgP6INTKLPVS6wJCm3yLBCVpi/RW2iIh8GKQMngDJvpO0D8dQljo5LfVZMUh
MN8Rn8urkQ9HMGqsSKZlTIbgThZlHE44lr3BYNIYPA2Dy8BFCGBxPI+7qsqThjeg5J04Yd67U+BX
WXkHYJv5yHhRx6RGiuoCzgFYo+Wxfe10EBjD6VX09rtCritwNHUuWHxun4Bf8eDmwZrnYuu3aZv4
ITIg0o5Qgpr2VgmuMXRGHrPOJLrrYrghHXokV8Tz7govSyNCJU4kv4tSSyiA93D8jrmEdsELUS9g
eh19GEXIDGyhvqpsICWmCdawadXuJXHkxm7Jui1a+Di1DOprrbszQ0M2ARhpm6HrnA3rrONQl9ln
yml1JYKTdt4IvggrxNVQhBwz1mFej+m4DVwXYQJcX1WlYIeDi8sjPmqMZx3LWaW9ge1tUz2pENSC
wsV3IetfJdO7sWv9KC/o1ZxmK+1nsDLqT4DQ0dkPiPeYp4Kyb6o3MMzCJBXuL68CNG6Cm6p08ES4
77UIN3hgrt8668lbSTbGinlqR0Ke32lIYiCxEFUM8l6IQx1BuPXgvON2UiZgoviAQkmkVY3P30C5
6h5bD6YRAUEbW6im/1VbdXlj2y79jX0pdw3FLc2txXewAwDftKyLY2F59hGjuwJEHdohpM4tVIuz
3svjzjT8jmXIaI0IujXI4ni9Kmi4t3VISMCJLkHm5Zrh1PdqzGF2g+maX2VjmB+5XV1cd85Ur4fW
BSsfRxgoHxB26G/LHhCFlbbVzC40y87ol5KlY9VgBaWlRlTvPQZzK71RZZwl4il4QyobeSQJpp81
gJb+VenMXGRBNdoEoYD6M9lgkhr79JLB75kuytK+CtTIU4rP1WHU9UpP+KANVukiP7+AMz23wKIF
5zAK4CQcAA6qBTdcN9hpFPXmNOKIBgrjkuPImW6Kt2jF1bQMgwxWyAeF0KaxS+bMBVLz4ULj4evm
5dKJSgy9XSBpQSMlfQCFD8nnhyzuTwOP2rr/2RKLZlyGjuig2UnazEl60ITy4NbKX2zxSMCd/X6J
M89o6SYVnj5nWzpsrycBudMOJLEP0JZ+dvHFJAU6JYjnJGAAZuYvKcL6SroEQ+DqknPGP0XYL3o/
SwupGgxLDZZauitUp4pkKB2+BZ1HwiUaIiMAuswtSH4Qz6ARHNHLK5Re467UTMOmJaAz8gHgHOcM
wt9+Zs0rGgz1X99B1avC0CAzCGyo4OhLHrxnHvZSqjOcWaAHO3Ng+96Dme8iLfBEf5dK/2eB4R/O
5j8NdbCla9G4rbvXGFgO1rPPfxk4Zf/obQaLQQZnwoZF15Tuiw76lI4pQWkK+EcoXP9C7/xMXFj6
cE+dwSkHHaU9wA4bR87vkzBBXJfDn7RSPxOaIks6gC68EfzVoTs0/gdAhBtVEJSBUzSgNgRrPg5A
jZ2cp++f2ZlR75IaAPZUbgHlhEg3xtOVcuO8gIDxNrxEnjgzJ1syA3SQ5xCUIWzvIS8XrY834idV
byLX/RwdZwtbn/X3d3Km7720PKYzEDZISUA58FB1yzSBUPsPX/tinsFh2kqNX7UHoINuxxZpizAr
dGFfZ+Pc/ezXLyLpBCU1DTeI9tCpZ5I/avP5/XX/j7Pz2I1b2aLoFxEgi6k4bXZuZdlKE0KyZeac
+fVvtUd+vOpuQJN7AQEmm5XrnH3WPjGj59UAE0iyzLMCsgF6dGM59Sauox+WHO7OP/7E8DFnC+gY
60Nu5V51SGyiOPFtEE/LqUzcWvswbO9C85/6hvm81jqnsUPaZhBXvfKEkqVo387//hODZq7vy8DR
RGLi0UFwp1kvFzdGTfurxfhi5Z9rk6q2xGW2HL1drCjiRUFPuYLvpOyiofM3fhFwrqAiehVVolir
8OyGBfGNZoenebpW+3o8VJoz3iiO0ZUupeniPq7AjfTdMB0604nuUnQGa0WLcch2pnDVWb79aoKw
uUEOmrrsGOp1kMvoYRAxeddO59YWi34vzBA0R8NJHuPL2xhixdI4QrvMYsRTa/SCbT0iO6V4z15Z
CDcp/e+BK1A4a2ifqROPv1qQmuvKwdW6mZrAHcOmvC1SWQAqgIXsJvHUqkuyOCRGrU7cKVoV//Aw
pady3cjHNyxPLKIlsrWXfphkVO/Y9j4cyvG9SY3YJTesfsCrU1khIKJ5+mB/qvBSNmQrUUxRBl9s
HbvxIQxV2lokIt2pGQoYLs7HkGQ9iUULyfKmD5xsRVS5epSN0y7V0SjdqbbzHSGyetMCtLrhtmd/
GCPV2OXUtOuSWM9KTkq7zCyl5DDWERpRxjD8jTFbtIqtPgYnUUyvho1uQSpUqy/A6ahXjbA9jV/a
YAQQVCLf5G1V3gUlE6ASWdsubc/3boIxdGhgLXoYE2IfdQ01EeaAHd3aeWG/1RQeXdtmUr2VOjE0
zYn7reN03GPNvv6YZND9Ek6SbkRcAe2YhuTH6DjjUpt8hyu7VV4P0Lju4iAAI9uq6cZxev1nkFTT
qlIb6uFgrRJ36CfYUyEQcG2JrzZsqdb2VoMC4SeN5OTWkhCf1JxiXSr8iFKG6k991OEDUhd542Vg
zSpNsWB3HSOfapq9RJYTuqJS7KeAQQV9ow1vBqlX+ZKMV7fpjabikkcoX3b6sOko318Mva1uAHWK
Q5Np49L08nYhsUbb1oNDika3DCLqbBXBe6tCKmB3lS+FRYl/WNdyYzo+p/G6ykCDRE8ZTNqnIeOf
yaz9MYgwvTM8Ss/Gxm6gOpBIq8CKXcdZCpK/BdxQRQDKwiaBOnCMZiumX14VWsUNrsKgZmrIIBjy
zonbD1qh2fdpRdB6NPRtKnSslMpUeaJ2Y7jN7VEuKifzFhQMBT8ZgRCzlBHAUBcrOLDD7lGzpQA1
5oY1uV3DSs3HYuidm7DDMqD2Y/9gWB1gjwoItSfAE9UdaSkp4C3maovFoSClFfGKp4jwzGGwnBEW
v1D6t0y2RIsc0T57pePsRj+XHO7DaC2xI3huitq56XQiLlEa+rd1n4Fb6cmjWD6Gwk5rZRvCt8GV
anEscgCcboZ4BIQ0wY0Yy8y+TWI9ShbKUKRPWuArj7ZioP85wlCTtalL67bvbGOBH+PwogC9cm27
0m/gnXT7sckhODK8DrVD3mAgVLQ2WnJWbU4wTtaclZShi4kOhPUq6VqQApoH4hAKQ7jJe7PZUAow
rtqxF7d+kKZ/9AzUILxLE3Yc31c11pGvJLO1iIdgFcm+viWjIwgwcjYaFXyrcUwZV0Q+K2jsWr8x
9CxZpbBF1qrJghZ7Ul3ZSlm4mWKZO4A6zXoaVLn0B1/Z6FhWLu2e3OcwlcF2atTqQ1DhAo8lHV9r
tujXXkbtg+ob8dKuo+zKUbsBkFMc78OerECQaM8c6Js726mHjacQcgbFMZJd0/3wALY5wI+081yP
6h93qsgFe4n8U8WjfNfAAoJc0oJ1YHARtPXE2cBP2SJQPRjkzQ6VXk23A5C2jW3Cggtacr3kN+Qm
KOtqowx2RQwlBo5iZc/BMZ0RkBlewpxnQqdetkhZ8X77Bph/fka7aG1hX0EVhdKmo6j4ORlj8o5y
RiVqrZJDKUtSE0CH15lVhLtqqkrow0a95YgCo2QgjlUi37agyXmx/Mx1s3cloct3NY+VTZb0xLV1
xVj7+gTUIYPVGVaVtonLZHK9UKo/0O2WmmvUAAFw7wH2BaiHZcUwQXWZ3rZPYWJ4emK8oJWGMlk0
5mtL+nNVdE33Mw487ynrtHznBTRDVMX6Gl48l8OixdXGIArdmbW1nMjabLVQj5YCX+abUhC6nDiz
bYZeS6HZwGmJRO3D7gwntkOAQHGcXXkqf58C7TaK0mzr4/DN5hfom7zWWKiiEa/AzP8lKCdZpkZf
rMa6EiyyTnjQVJIjU9v2C42Dwh3zBhimSQRWT4r00W9H65gBeq5k8CIUGW7BdqabrAkqyOZGvqh0
RcO9cUp+V2PabxrVrxdRYv8u+4Dgf5IPbqHV6lFsW14BiMNxLQKTOapgPwk+s4TnQ0uqMdQeRG78
IkN75xfltiVDBGKyiJYIBPg3lHMsKjmKHcXT4UZRzW5Z5V0GATL2VyOFGyjytXwhSXBvaoibVKfm
ZNSBvT5EKIvXhq9Kop9Wv/Rj2C6cUmomkt8ui8zaDI5Qry2oZC5eARtrLHR8jOJHBzrbTVU7GLKk
VrQQMfJ6k13CzZXmpU/JEzRDcxd4pFji3E5g2sofvpcWEFn0d6dLn6K82hil8ZENfrhgDWPn1YHF
CTFBHLPKhaHI52gkt9QFE0nYBlRqMNXNKo1tZz2wVZPYaT7iJvhtdkMKLY2JpoVCrHxP/xPr/T3Y
mkcROfbWSOwdRUkAHQW7UOwx89CwLzjPPOWVKrcEVrVt7tBC4MYyF+HACEOLrIiMKQCxCHz9TITy
XCpJsxj9MnMrb8xRPNSTS8QU3hhcD2799VvfjC9eVehuwya5shpQPJEV3vqK9UK4+HXo5PMgihfN
gp/gmd24CtORJXCcwvzImPwsrTpYWrr1w8tZxRyW3pvCGJz32BIE33MC53ZngXKDih0Y5YNleS9x
oONn6ZPUM5SW17FKrZF11G7Vmx+OiSMU1Sa/8aMOuUAVYOrq+tYRYNOyqCMNbju/R52hyIqTEo1W
WbBgFy3GDGxIE4N5HgYC6l5c2hBYQ3NhZuZdmIafXYRThGKjWRnKQVtWUwEWKGqXugKA1awkcYxR
EDwKwnzHjOAWoRTaBjA5KT0t+JOM3h8Z+RbJRY1NrSMpAUb4mFSwfwZ9toVlly6MyXs2wDBZBifH
QRXlzjwmKoBbliuG3HvRJoB67W46JmsfAq1Olj0pUNepWyDHTvtZTjhiB9CGFiXFUm5YoK3QBwrr
uqI3lgP1DYsg754KQ+1XWkvyOAo5sihBXG5ZLzgLR+KPCSh5j3b6NR18kFRDMRH0HPKtnXlPqQoK
1+6rYaUo/s9R5d0tEbqFpTSh21EAR6ZF7Zed5QFSQ/fgahwFrVaoi6xE8IFi9tpPhhaxvCQq7LQ2
PwdkFtHI90EnGZICa66m4REM1YdSSZJuGFavWpVDshwRofQV28qQaHcaOcF9QU7TTUKnWVghqNve
oY5zzAcFI4LpQ5nSdqX1kFLR7JQcr0PAbxVyL7CVuVBMXo/kRXRT5FqsJItirIeV7aX5crKA/yEq
eSXFB7l4ZOsbWW9WQ80NIlRHc01hTv4JHdFfKcJUr1iD+61g41gXWkROPxKPtdmVy7Cd0GWLpv/M
e8ExAVZsBwmPB/hpUv+ghugqp8BlUVHDtqScYDpoVfssw+kmSvxmEZaE0spWh5BrB/ljr8TKYy0Z
6NDkoIlp8tE2RHBjk0xERDSG66BWdpNviivvmHaJ83Bd9NJfoPKc1rpnJWvC93w7AKlwInFE7chH
iUhwmZTNI2Ria2Vo0f1EefQxXnbtpxx3iPuJnW+Tk/O67qlMNG0xRN1b2I3k1Nta4996zgHdX+Sa
pMSkUdz0OWH/PL6doonsQt+w/Jv+fZbV7ZJoYUpc0PuQgQ2amMqGZelH7IfclNy4Vn5KkT2KOGDD
aZl/LV5RK2CW5sJK85j/1B8ccxJKuQa4Vn3yURT1zZAqnCg9NVipSpWtw8YztroCMUqR+WOdx4cB
e/Ml6g/Am2Y/EotEDDNWylUYSG+lROqbThp9XUDFHeu4dRWP4kozI+XqlJq/rjnqLTqtZ7nNhshF
24a0Ct5b1XXwyift0Op6sDPBP7m+6bcro05/O/BW3IbzvJvHkWBV1DIwVZhccJ3JiJDmHrmcuDti
zSicPDK6bYNtXxHqVeFk6WqQRGZgKhc72/PiDXt0CDjMYiGZKLeqQ/0FsGJP1srkA4SDQgHf9IVV
cnxJZRkdoR7chw3vffCyO9CVSAP843FTH28joxeuggEOaMUE9nOvhHeiM1Gu2brc+k3ExtSbb3Ua
UshoUVvUtFq3KTp+UAqtfQ/Wc1qbdVq6SdrKzQgmcqEZerJUFPvVD0rdNaP0pckHh9yzYDngrtoi
6dkMZglrr0KcpxVcwOo0l65GDHhjZ1rjDqW8RqZiLSYL1LgTO2QQAhbNONPXLXZ0biv7hv8kjltT
J3lv5PWr3VXQ1fI2fE3gNm5MLzPcIM7TO2IWnevpefKYdxDxIBl6iy5HiCPKQV8V6TgtE80KN2Nh
G7sO7d4mEX27Qjc2rFoJPcYaq32j1o9pXLG2mtmrN413CQiuRdPCLIbf7OxstXsBvfooB3KWfVep
d2nRVGzoIDNhoeHSlCTDCm61sjWzonvQA9R0Ra2wSUoSr4nHkS82iHsY9aRsxpy8g1XU/Sv6csif
fci+xWmeyZZC6jHh34NFaDa6ZgKG8cZ1M/bjAc++31nb96vm2L2Z18TXEYqIJwPx6a7g/kVNflis
+mhA2pYg44lHKogNK1zCx3/qc0MsqCoo75W+iB7V3pakz9XHceqx0Sw4fOuxApgOyuwiVMaBEhqA
cOFodwtZsDFmIQYvlhZ/REP0asGlW9SNZv/sqv6uqih5LwZq9ZhtT2mrkSMUBCO8hGxhEuU8sDG8
XT+az5MsCLYFPew7O4TJp0hxpfWqTZaxhNWY+5nv9qHn59tEmooBcfAoPCpCuIlTWpNU9wupcdc0
tEcYqvpdr4/TVVIM4jZS++Yaf1Y2WW6wID89YTPo1CY3AhgyFNIs20EZfoadHb6o1phuo6zL1umk
hTdqVQVoH1dNtAkV9dlWC+ZXjKHYIBPdzQYr2Uida8sYK71L8Vh8iyVFcZUNtbdWzCk/aKJJNgm7
CYzX2NqE0sRKK+hRx6rCXIH8O7KL7erGQV/KvS0xyHaPCVFr8iVrDQP6ZWv1rHQcItayOm5svXSO
OfPA3hRlLu77RtXJ9NcZMYDCR+EwieigpJi41s3RHQYd/P4Iod0lqqfiyiSOe7HSLLu0ibe24nO1
tCauMfWYHqKxiJ+VJPaY+2G2tgIS/Z5tVAfI29MS86VgSyVtsTHHYw59SrqN4QQE1iIYyBQOG50r
KH5askG1VCiqxYMM0M3i7iezJ2oaQ+Iw4XQltUTeTByNVn7RxW4Z1cG+zCbnQTajvleSvOR66+fP
7D+9S0EQhg5TFQTvg0i029xAhOI5ZY/cSYT7LoNuuyj6GnwrllpbnI6bnWWWyJhiuyuvpyzJ7o3M
ybFhkNaDxsHuKjw6aWitZfYc7Mz4RigCznkbNfuu5Xo8mr72GYF6u48UAlaWPAZbwJqvTablKlQd
HN+cUAnXVhPJVy/0xg0LeYr0jWCVUUjcBOop2496CAW9i4zCdNOu8ZZGjiH6+TjviRDynPfgG2Eq
HE8UBwVda8T6xP+y8Pf3Hn586T9JrTpssdVT9eIwhQ9k83o/Ja72vQC7cQxc//PsdhqmYDo+285v
Cyg4ir+298J6N6ZL9KkTIXBjluvOc9iWRueUh9FU9uSjrw3Cf99rmFl+W0uo65sapTxoxtWogJC+
kf2FNj/1q2cpmWmqDWdQYm/v1dHV5DXPUr1khXkiZTVHNIRlaYcw0uS+C8KfuGZTryru6rKFyCXF
NkcGb6Tye1Wq+qxKVSLoH4OEAMBQ+dwlyW3Uro345nz7n0hX6rPsjGmm5thzA95HnC7GLlwSD1jq
top6+YLG4MS80mepmTHv8rEOBPg6zGUWPgoge9CvE336df4LTjxfHL/sn+GPnlYd4qTFYZErjK1j
k4FXWAGe9/zjTzSQmM3cUojCGYUEsOEj96tM/AQoYNdWXTh4ezma3xUxzGZxDLC2MerchL1HrILI
8XENBmHkfu8zZlOYBJ8elaMuwKI9y/4BlsKiVh/D+Hu5STGbxklkS78Ngfc3KipKr4TA3Yyv53/6
qQ6ezWNTG/PcGVuxb8SAB46F7HwgVnCp4U8sE2KWVo0m9FXxZE370kpvyQk8SCVenf/lJx499wCO
aq+Bx021DPHXRwuTLa241J+nHj2bt3ZL4QBhZLG3NQ39INtnrSu/z//sE0Nem83YgcIWe9QoHa9R
GRfRK74BEp8i/f17j59NWLXVE99QGSt2+lYb3Fa0z9GpF71xSft1YsBosykbUxFLLZMm9gDZF2Tn
CGx/AEO6sCCcyGdrxx75Z73RHd+OR6819o5GwYGVlG9T2v3IB+vQe2T3YLFeqrE/1cezOevLwhsN
qU37zHtPe4sbmnLhG0718Gy6kp1VxtQxxV7VvGYdB8QPnVR0t1rXm6s09LgWfauv1VlfG6mGBUHO
slPXvypxI2wO9dzl/QtLw4m+mLu0NqMBjM33xF6TzWoy0EEbbx189ar9NY7N8vw3nHrJrMMLTeMs
roRiT3HaovZ/DHV/UPBkiiIC38K7cPz8e3b4Qgzw1+Dtn3FV61nbVUZt7wolpvjIwGkZSM1wpdVO
ckd2UtwHaTRQtURafZvl1ERYIhyvUM72wNDH3rhV7b5eDIGibbUqx/YszZwDqeF4SaRnuDIza3jM
/LS/abj4ffZFIil0cvr0JvOPOTqvsIprvRD9Wkglwky06CqXexGR/aHACc30onbl4/TDlwuTlGBG
3ggIu8/1IdR3VSaCbq0lXbxzEoNbJKF87+V7PTAbrqrQByoZIsqL7GljTTqOZs4GMNAuTwDXWPr3
KlfV2UYT1xWpgUkrDnlxo1g6CVnSht3n+W84MZnV2TYjM4LHpNqLgzSo2CBvgfHuhW3m6/XOmLvH
xrZfK1YUlVR3PByL7npKW7rhwrg89fDZRuPjdoBEIywPvfIctcPSwMg5HL91djOc2U4DI7CiIpBC
Wy0lWp7HG/so61YuNPmpnz5bfLC9c7DISyYM35OF9Aq37x6r/tIucwIbZ8yRPWONp1IoJ7kL0X/D
XLcIPSuJX7ipTa7MjJvjZ2XDSzuMKp4mqdf+DnUsH5SRutgctv81eSm5xGkgIlvh56vaVMILx70T
ny5nQ9nvCuowcjCykdQPutc/Bo6/N0T64/xg/npJNORsMFtp1mc21Tp7JQuuugBi8GSGD1xCk4U2
qJ910XxrShpzwD3i1dgJAkPdg9ltQVCPCb5Kyp6C1gvV9icayp4N77GNuizGL2uvBx3gTV+C5vFz
KoKcOt+cb6yvN1v9P5J6SA2dGdX+njKPRUYEyAT1Y1xRQXb++SdAQ/pcSo+LoSDlXhX7Pjsmlz0d
d9uuzgjzOZNtESjTWzJTnFRIUvl6QaVsT9Xk1lMc+0Bd3/guLBn1h0inwPb8Tzr1yfMtMwhgTdoR
AZuOjH6kvZVGI9xo0pAJaW13YZCfesvsfAQU0Io7Jff3iWeRgiFxrQ67XLnt20uYh1NvmE2jRkez
SwLW36vmgWInQaZmhJSc90/n2+nreaTrs3nUkkHFQCPx98LwiVSq/XNLsZ7qVduceuIiaYsLHfL1
MNfnEvnGL+tS7Y1kr0YZGY0x/RGN028nIYF1/ku+3t50MZtH4Yg8gXNFspexs7HT9A4/4W9VWuhz
fTyVuHFq672/z73hJ0A6cVON2KroU1i44Aq+Z0ygz+MIYaUWY2Uxmhwb5e70A7PRjTb+9LWP77XQ
sWv+Od9VjR0fs9z+fojfTHVcUJhyoe1Pde5stpE/S/ph5MmO9pl4907+pBkX1pYTA1TMphh5Sz+r
ndLfW/lva6IcFz4DVWF6FN5k8d33Gkb8f8OA9kw5WKT+nhgI6V18/Kj8Ov/oY4zsv2dqXczmr9Ds
uvDbLtpjKoA3EnJQlXqj0d/6jlU/gjO1rrxsxCfJd3pEC7VML4zZU9NhNrEzr8q5WnXBvpjyEmPS
wHNj3f+eKbg+v1WFPZw8pRqDvXCo5tOsG9m8RL32cL7R/u4bX7Ta/FY15GiR2kFnwlWpwHEk/ENG
HwqGV7DFwIRYeoa9wfOEMmghs2VHZGDMcUnDkYK0W1/cKqrtarrzMAZT71atr0FNth7CuroqQkqd
BbG6qtgFUCiRIFDWb6TmQyyjF3PqwNXZg1uGxlUZhZ+pNSxHGBVjp5srZ+IYhQ/e9wDP+jw6U9RF
fsw2+PvJVn0o68U9FrAlbpiXSsS+RsMaujZbFCuT65xjWuE+EL8lXG+n0t007WkbbR346bVjtD+C
FAfES/fhE8NuHrnpQMz2LPPhvrbCQ92na18NL6wEJ6bS31PwP8uXM0aj7Hy+pUGsqccqApaOvLMH
3IdbkqJ+WFa6gXR2YW8/sabNYzhFw94rKz3cZ52ypYxmnYIBxufxe2vOPIiDlwZ0CYPHg/RYm2XA
vqL/OT99TvXBbMnsvS4tbRu7VXV4b6rnXq2/t5j9Ldn8pwcoDChyXBzDvYid9FGL7ch0fS/0G2ZG
69w6SoDsKcZRk+S9Mh3COk7V5flvOrENzIu+Kg0PX8DF/h6IK3fLBLtUiAuUo/fXeqnUS6Q/wYWO
P9V8s5VTNcFQc5elZwA95xHiN5Pl7sLDT4yqOfEzLFARk3oM9lY0MBvbjdahWCwuVK6daKU58LPH
NDi1yoIxK/VlaXdXeZNOgFD6TV4lEapV7eVb3TFne2bK0BDLr5QdHKc4/gwrTHD1ENY0aoamu9Dn
fxeNr7aBYw/9M9601qgwsaOxzCqjFD8wg2XdH0WavRPd9B26Ec3qnWWg4v045sanZUwftcKKVqGq
RHvs3HY4WGNWpz8mpNsXcQE45HsNMJtjxehz+O9LGiByIpLEbXGv4Dm5l4okrz6m7aM/4th3/mUn
RqQq/r8d4B9B0+zUYK+l7XUbt7uxay+MmFPjcXY+CS21MwFhBHuH0pM0f5iq34ltfrORZjNJZFHQ
RxqnBATUAq/CFq66qf30Wt8tnUsotq8bR8xjTzYa8XCUCaIBOUyP7VQj+UQqre7Ot/3XU0o4sx0U
gROSXZ0NraruAxxgM+9ek9nC0BGdRZdyoKdecvz7PwNdhpaSmGJiYa3sH5Ty3yYeINZ2Mq4LU38M
g+8FM4RzvGX+8x5F6nVkx7ynEHfhUdNXxuhQ8/X5pjo+5b/TVczDUaRVZBRmNXu/0fzWp4+ggwdD
x2jq9271IPP///enFKl0YhyOp4tqZwWf+FqvdfTkMFcurM+nemI2r2M8cQFu+OHeAlRCZYYjf9ZD
NByKRNN/jL6NitjKsksH3VMtNpvYOIEmRWSzXrdecZSZ7py+fNcDZuIQX7JCOTU/ZjMcM+HYKScN
6WhWqRAEKVXAsU0LL3T6qcfP5rhJ1UkTiF7ZGUH8qfnDC3ar37tWijmo2Ahj6uxM29vZevQWWd6v
nvrQgbLz8+P1xE+Xs6mNwMuYQBp6u8KZliLWDqOVXnj018uqmNOJa+SclS3QwGXgzo4CXmMYXae4
5P93YtzI49//mccC8FPYpZKG8eW1n2EnEUP1VnLnUUkxtz/fPKe+4fj3f14ylIpJTZzi7bzmI0Fj
npe36vckE0LOJnKekEnMB2wbOCeSjctl91hGOQmkdvAuDMxTP382k6OiTB0uH8quCs1dPFVEHp17
J3Qu7At/r1BfrHZzW1iLOiRNR+VBvEnPboFBxjuRm8a65MJ120y8uPaQ4XUDImAqIXXOq6P9qpZa
4i20RukWmhLr20Gg2fSRN+16ClkPyPFj0GBOYF0IX58Y4+asE1u9GD3UNcW+Kc1xWQtwj4kufp4f
IceJ8kUTzCmuTpu2eZCZ2T71YL8hm6ZgLjTUXaQqza0alDiywM7x3YDQ+YX1+cQr52kFOXjU2Hle
QCoBHH9ILY7RlG+an/+CL343aMFNm4735z/v1AiaLW29lad94g2EUNI3P8y2ZWKsFfVbYX8xzytA
kcJPNSInQvdEy0521X7Ag3ljI7f+1oVZzDMLlAvrqF19ZRdr+k7zVTicavPBC/aGo7/2Tb6txn4j
gktZwBOr0n8Y3UBWkypHkzpU2JNz3Cve9PTZ6voLfX+iP+ZOt7VjdZ5mHTWvseTcnQJACrI9yen3
8/19Yu+fW9ySSfNN02Y/SI3B2sPEzO+Vri+3WLT42761wFuWnX5h/TgxMediz9CzNBFj+nFQ6va+
kOo9yu5L9/QTDWUc//7Pym05AcJWR+MG3iOBJdLLGckdYNydb6dTj58t3oVQNb1KbBBgOWbeyYtn
K5RDXLpZnXr6bN0mBF5Td6/Y+5biF0/2t5RsrobB35z/8V9HkYQ9+/EQ/ZXKkyQ8dFE9hOkR3yv0
e3Ws7lQRvcfpdOfr/buhoYE7/8JTs2L2PdZUQGuuc2WXMxMeLKPU98j2bQoxUih6iUpt0fkXnWg4
W/x/rzt+S5l2IThzJOEODEFOjQWk//J7drnCnh0kJwqbjjX53q5Bhijr8iUQEz73IfQFw+u+l/AS
9mzR7bR4iGKHJIiUj0H+MsA8yKxH0mCr8610ojvm3PRi8Jyma0hV1F6HIwme89VNTU68LYwLM/uv
cvWLbXGO0qaGudFLldBe7774h/rB29vr2EZE73oIK1egRDfBOgET6AL03U9bx+1czS0e6jv1h/NJ
VuD5GMVeYgGy7wY3fSw240F9vnSHOhETFnMCUaTqQVbnXHEUaQe7xqMoFwcQ9Erggp+cKU1uqZ9r
f2W5r3ULPysR3ihp/Xa++U8M0rl3rdpXpaIWmbdTjAfNulaLH415QaZ8YkW1ZiNnrBonm2JGTi6C
wDVlF/3yrd56Ov/DT4ybOaOmM4JJVgaklLxr4kWTeVTJTtON1wcfIEh/nX/JidaZk2oSo5tSKtDY
4VJRUTc6Tc++SVnHIrJD58Iud+ods1gDeGDKWMpR7jBa3zr1s3QM10qc5fkvONVMx7//s/UYKoWY
xAAsygDHbai3H0PZPDl6+miAAT7/ihMfMOdb9TZEYa8lvK3Z0QIOxzYp7zJRXFhF/wqGv5q9x9f+
8wVcCqOO+nt93ycjkAHVM1BCay0FkS0cjq3Ep8DFeyi68kYv26UgOa5D2wdtnAb1z1jtTVeBJrzP
1aS9G7oM578jN3aw/M6trYYaYxF+FMy6dapHwWHsm+9pfcWckpVjeWyFPkfjPDU+/KTxXcfJ7r7X
5rNNrGhBQhggRvcG3MjIh+Bb/2jj0T3/9BODZk7FaiOGTVGayi5T0w/RZHILJ6a65YwUv3lTbl8Y
m1+e73RnrvWyAqcmVFx3hzyEG6OUyrsZZMLVvCstsJZDrj2d/5wvFyLeM5sDlqo4R1CJs0/EnbSf
PO7O5x/8tc6GJ8/Gph3rlD7rnbPvKUD8TSJk9N34s34NcdC7iV/BJ3lo4z7Ov+3UZxz//u9EwJiT
acXLnOJ1iB4b8/n8c7/sbT5iNpZ6D/8IM08wUq22MgwWFWCccnhO1EuGmF8e8XjB7CAk80iJWqEn
B79xbgG2vCa6/6cKoFIkhrH0/XhXl8p1jlDh/AedaqjZwcgJPY8S3qY7tNptQXibA/f5B3+50vEh
sx1NpUS4d3IGLGiKeItCD3i7ObQ7zBA+z7/hRF/MI2xln1QwjGR8SBEpdhhpHJpyqP+YMmmvzTS4
ZHd1ooXmkTZkCJMqrSE/NGm0Gktzm5rO4/kvONFG80hboTllJDQaX8UoYYNVxwBvIClNczE5bXZJ
RU6JMqP+P9uC7swv0ykeOBqez+3BK6rgoBS+d6V7VfDYDL75MvX+dMjApuwa00+fiIEYTyDK6w+Z
wIRbwhcvoKJBkW8W4OFb5BgSoItveVdl2fSrEkbpEr4h6tOxlofWiVUwy4EPkX7iDEacTF6RWWcL
Gvy6uLPCRq6ipix/kVzpCldRu343eDJcqXYFolNVhiuKX5SrDPu4tc+R6E4bquYehw77bmpN9S0b
prgDgoRfx2LQFLk0m3x8DXKnumuo/V3VJQKzAPEKHi9VLp/zCJwKakt1M02c4BZKHVRbv/epNhgk
ThsGhp43ZVAU22DIh3cYKe1jHQUOTptlcDdG0MD6dBoW3EGjA4Ga7NYbgYlmJoYvWGN517moPNcv
u6F21Uy3QeTENkrFKN6kpRm6wVi9Z35R34dZr60o8y3eIc6VKy/S23VNRe8qEY23yfLYuZNFoxwG
WTbb3KyNXdvpBdXiGIwnqhavh2YyngNITO9sjnJX+ZWNycv/ODuv3sixNMH+lUG9s4feDKYbWJow
ighJIS+9EHJJXnrvfv2eyO3dqQqkUosCCgVkShmG5HWfOSei8biswlU7iAQxStis5gbQiKHFpa/Y
5ggXW4EjITXjHaW2lVfCO/bUROd+jqqTBKO6zPD5gUGrVmUESVhltwRzco8jU+xFAIZ5YynZstJB
WigbwoI5DJY4VMpgcDT12hGWurLCyfaLqFGCTIK+r9GCDlifnmJA/j7mBQpgYpNDwoQAJJni5ApA
kBPYUZb7cARqH+zTy0gj/RWelBb8Sql92E2ZPXVpWH9U8lgHVTb3mps7ffbNyv3F6DsP+cwjW7Eo
hXrddnsUFrBeOxcS0Dfz3xfTxnnAR4tVu5ENxvbcvQOxtKdvFuivPvXp7/+0srWZRQJkLrIdKJRo
E0tC8Wsplt8o26QS+vfz0lef/fT3f3oPCpd6msRRhqv6c0+PHp7Zb675z4rGX01FZwuoNqd1Ow8d
hqRgWTXbYSt25YW2M8cDmZf83vZr33RRG2yHy/l2uh/u9TdyotVndCVtw+Dhm4v4xSp7Hm4YQ3VO
QQp1FPDu1eRTLlVYXLeg1mm+KzxFfoKy9821/Op+nS2wCkt2kUnmsJtOihkpgUFWevr0XcjhZ83N
ry7o2TqbYOSzMsPigmo9FHfFlp+mqM8RfOom5AsDJe+cUFChGVaQxfXsl2Eo+UW/zK45jcv9REBn
rQAj+eYk+8VG9TxG0WeGM0SK1u04bLhNeSzAPZYAMkV2B4Pnm8foqzc5Rdj/9ICOqtEqhtLypWOT
i/qWQ6KtWiY08caQ++bO/TrYoDnnwYauitTQVqV2x5Gt3hZd3a5n21y8JCG9qiy9tFLmJfZVRZcv
l35x8K73mv/7IfjVNzxtev70DZNhaLoQMdkOqtAl+sgTXwjj89KA/TOV6CI3y2/e6YvBfk5DtiOb
ouyEaXAw6D0toGqMn3/vO5xPI3EzIypkGtHKdDpYSpZCiRGoMizogSkPaED76HcB8C/G2TkHGS2N
GHqr5oKZkzhGGGF2EbygHYiW71yYX90T9a/3JE+Kbq5DudvNhYk6btHjg9M20lUNc3tlRjnM5RgP
+O8v3le35WzeQGqlNXXlILGIZbEH6SptJkCl3zzbX12ts1kjzeitKYZmgOpkXctzySnGrNlEA3j7
/cf/4g3OQ06zDTSzKybnwlaPnXbfWU+Sdvv7l/7iNpwHmmKtLoZsKbodEHc/Sn50w4+xOmqq5FZa
9M0E88XVN07v/afhVwPRNkw5ZYGYs5Y6+SbfRqqIv/kGX12cs8HdSJotIk3pdrVZ+Da5jRRgJLuq
bz78F6vbed40wzqzjC0fvkl7iI3dcOMkRNVNdUPlaQkiqrWw29TXWQEl//f35JepTc05z6ZKdVNb
0hQPO1qyarcfg2UJlkBcAYf7/Rt8dUO0v94QZLxjNbRRt6vykwsJWkry8ftX/uqjn41qxnLOTpD5
L5blXT7MayHqDQx9WKmDZfiJbF7U4/R3Sta4TuejOl4IsEs8u4Va+vV8rCbLk777Jl/tBYyzUd3g
okDDZvS7KMRIlEv9SJDC6TALtu2W/ffgWXUCYVhEoHXZ7V/JWg/EypFrH/zkEMh2adzVjv5djfiv
fSiao5+e0D8NIwsDDCdLB2NSnxdubC3E96BysgVyuzr5mISzKh3Hk/J8FWf6erBwFNk4KL4ZCF+M
M/1sm6Cq6kxz7Wkfa9+a0uUIg/Fv5df5ZmcThDDxqTsZDzwBpnrclvOqtb9JM5xmgV/s6M6zqyZA
WwS8Yb+belrdEgr8xXtt0NgxfVec+sVgOifS9LJlaMKunIu8ua6a3I96+5th+tUVPxtMKg+eZWBr
uyB1SGqtbIMytd6W1tz8rcH6M8Lxpweq7WQB9Ph0quqj3huTRAfOLtaGoV/THQrv1hxfK0v68ft3
+3URL3f5bEAladTOascuDACI7iOT6y/JJFbBoKbFhUo4Yd86wM5zC8ayjPjZH1UTC7oMRY2TMbV9
mjnivVzk3cSCvu4Qh11NUT5/czW+eFLO4TZ1P9Rl6yTDLhuMfk8LeSAVegayEOyntmjfvMtptPzi
eTzvYmps2PhSL3W7Aeh8kFW+dQBf3RV+mXwzTr94Hs/5J52d1GUkcSjEaXSJ+3Uby98lfr/48OeE
Hs3krCnLbHSs+KY+MUDRfPccR7ToykaXVIjvFt0vvsM5qKdVZRkHHleJNsFm9M3vWjl+ndPRnPMG
WL2bFUBsvHDvtUG1TW+i3XCn+IWfreLV4Jr+uCq3zkV7p+/tXbMuvO8Cnz9v8C9u/HlnLGk8Kogm
p9vFe+3KXqPrW1UrDur4GC/Fodq1K3ZF1+M+2YE03sUXYeDcld+UGCk/Owd/9e6nC/2noZ5y0mJ+
jYmExySkvYn65RP6W3WTdOjRpCqKfRcDLLxWgSi27gARfXLL3JAuE3Osn5xhMXDq4dW8UmDI7vNS
WIjNTEkFh95NuELDSpovBv5MtqzKqS4dQaCquRR+GMo40lTeqQCzczANAvBdanaQIrN88MkMwv22
HFrVk1oOFkVxOOza7UVRO/JljqTYi3WpuJ6s1gKwHiOaAMv/NNsxej2I29eRbsXoQqJxlUSDBlzP
iY8y6rWgjRok99RG2ptGn6T7our6bW2CUq5TNFmSnWVXuCvjH8s0dHDGwZCs48SAWzin4q7Vyl53
F7lLP5ymwDumNPEW6XZuAhI3xusUYPhrKDXWXq0H/IYGuliWyO4Bhg+yMttMPkShS66hFsN9PxnD
JYE6MmatbrqzNjp05tfprd0C6k2LoQOpHXUX6TBHuV+ZqJcsSMgbheKdDWzjbi9BDK4CuO8hCmsx
3ED9DQO1Ls2rnst2kFkgYP/F6o0+Gs1O62e5pv1dZE8zKEaXKFG6alRFWidtJu3iXIbLlnXqTp6w
pcaT5GyFJClenRtDROiu14NFKlEILnkTPsY9XkK37ui3DOcY5QKBY7AOcNinAPDheICvl95Vzsm+
oWVZttPa+jFMiAFXVee8yU4EepAdCUbCYRl8FO/SuPpmTfliRjrvqqz5bEbj5MlOU7QW3CsB9tTn
4eKjCPpFb1uA4Ys7djFNe4O8GK85AsSuqRt36cRj3icgZK3oTcip0uL2nO9aHZNFn6mtB8dl+mZD
/9V0drbftsCyOTEEpp0FnkBtn8Dw/v77f7FDOFeyGdFU2s1Yahc1pHLQkOlbK6DaCtAtf+8NzrbY
pSaKcGwbjUJBoqRJoYN6bZdk1lxL1/L133uTs42BVeVLES9lt0uaoxC3GSZ3qbz5/Wt/cb497zaP
uS6WAa1mp8L0hEhIzYMX5dIGUQJ6k/yb5/DnkeMX8+t5z3ksWZMoG+7w2LX4kKBx7KswV7YV8+LG
puw+Yo4lbtkDar8QfaHeLMB0ntpEoatUbxJAKTXYEQDuJ+kHpObW0EhQhjk20yrfpIsseXOdmSul
lkDK5XN5FwtdWoMHFtsujqxVJex2PTRO55UL5MvMZLvYO8JedfpcHqK+6NxiTNWtOoTJOh2y4iB0
0R1bjmu7KkRIEdZ6Ccd2ii41qzYuEmWwfWbo8dIyWmkF8txE+YMZe6zLeqPKFCqKQpsCtmeprzjd
v6vk/vN9+q/os7z+Pxet/dd/8+f3klo+EcXd2R//dVfm/Pffp3/z/37nr//iX+vP8vI1/2zPf+kv
/4bX/ff7+q/d61/+EBTsOOdj/9nMN59tn3U/X59PePrN/98f/sfnz1e5m6vPf/7xXnItT68WibL4
498/2n788w82mv/551f/949OH/+ff/yv7O21EK9nv//52nb//ENV/iGbRC5sik4Vmh9OTdbj5+kn
ivMP9sAOanLTkk3jdPYgzNDF//xDV//BqclU8KGbug1GnSmjLfvTjzTnH/wVIWrNUfi/zubo/36s
v9yW/7lN/1H0+XUpiq7lw/x17rFU0l6KLJsmQFvForH47Fg6Z/00UosboY2IyXGIT6hj+2zGnwpp
V02tvabl15IM6pX0fgq1G+OR+Azrds9W4A3QoOM2857u/qMup4XnkL/0rNLcO+Jh1JBcZeiSTM2o
kS4s3xwKFedncuJ/BiyfHvW5Levwk1S+hn6+IVxS9mRNmMVeEefPeqQB5masWnSOJfNmLLRDBHif
DO2Aq2LAed6Al/BB6/hS+CnNWXpRDyzhplH400Lwso+OVpEEhTx+hpXDeom3IMXxIEOc9IgmVC63
SwGBnj6gWYRRaKHMtaLOa7rER3LrF2VxzyEkdS27sHxtkN9jyazXbW2VaPSsy1k2QZ46b7pilZ6m
g/KtUr1GtAVdv8u6l9jMhSc5c+U2koQY4baB/j3WGJQWye48J0tvzKktAyc14OqGxbqMBtvranMi
t3rd21blkoS2/TZJPmoFumE/TpiSjSZYQI57eYgsXUZlksglRSfVKPamU73I5T6fm3jVRYXp91CU
+VTsbPXBvKQ/EgFySmNNmJQHytriIK1oFEZyDqD8jbMfOdC+aLmokp8OfM144AQtReGtnpWX2dxU
N2VRHha9uZlQ51ZyDPh8wAhmzYkfqalMEijX/SSuT1nWWvPTrLml8TzeSIayj3LKLweVqtHU5hBN
4+u6LMJD1rLex4XtMmuzKWL2gsKQu8T4+N+2iIqBv+gdN5nqlak+V2GJg2lEptxKJfV+c+NK6cox
lpuujhwsGSQSsPTugH0XSKtxF5x+VqFc0KV63Zht4dLfskmbdhdG2iEs5M/UaI9Jb/g8nJuubd/k
lGh3OujrtjVXnWBfhkUqBI1vP8h6/4FkWXUdNORupKxxYtTe7Eh3VLggERkfw8w/9ZmoIU9RGWba
RnXy0BO9ageh2YqduRRuZ+EEpxYMmnzqGmWJmtHOnwC8rSdNPVa1DBF1mS9MHaDJ+Ao34UOBEQCS
+72gDlo4zs2IzaSwnMecipDTs9VIb3rkXGVt+4gt5j4ZLrp0tElwisdZI8Mexg+WNFhEGEOeyU7e
lXpyUZcxZHAEkUY57E3AByfNRO+ygdmVobS2I+VKzZUbbVJSbg42AEm5Zv+8S8b6Qa2wbyz05bnS
Ml9O3bDHzPwSai0ndFP/Uc31Qaiz8Kh2uIuXR9PBI9Xie3C1GCmKXOwmKX81mng/6yeZlrkbFCBf
epdt1Grch6azT5XMd+aHoQ1/xKPCP66wlpxepmiOs4UcIMEnUUkvdT++SFXYwZtvcFHQxEMYUADe
ah+A+u+GKjlWymXRSVT7zvKtATQX5Aew5StpLJjwcmMPI/9dOjFo8TqBYKkPdqp70MoBJplj5U1K
15P+x0mgjTIXK9wZVbrDK3BThtFjVoboMnIT6t9wRCZdeICxn+aStF1lmgMIiSx3FXMvW3Lq6s7J
9TIYA48KwF61P0jLeG+nPAfY4n3NnH+YMYK8XnO2sa2CCqhGBjBPyFg9yLGzrjGqoOoJYmMK7FnZ
jXV7lEeVR6AsgigXK8hVB1vNRnbVaG6KmSNHz5Oppi2mdhQBehke9EK9GGY66aNWy6H9YX/q56vB
Ch+lmfO4Va8zg0K2rFtyN+71H8W8GkvcI3qJWGxMQA7Wa6diVunm+brpm4tB5DR559DP4zuDQh+k
yhS9CHEoGow2hfq80I8VRHrlTmmy+ImVl24V6xd5J/IgHu2G2czaxaZJwDZmEoJbtzGU4bFi/7Od
6dpabMqeMfEFhhqvi8Z8RZrzROkPXvpYvSefVLgJCqpY5cZKsDOQlSXIilClLPNrpcmXYW6sjLLa
jDjOzTSCKO68c3V44jWOserMwYwoCjHVxMXxsg7j+GJRZbA2nGJ2khW2gaRpBMg088OmpGQxGmOd
OdMC9iCaL2JJRXCQpNusrasbId1AzdK3ktZ7qixQLUisWVZvvUgFbsO81YLJUI6aNrhzV9x0yQn1
VsNep7EejJR0MTX6eyddh0aHuyfFdFd5qcguBr08llTsFD0GKagXPb0vBqLyISyRCJnCVcNFJ1Sn
rmTVuo7N5kdh1q9FAu+0K0zNZ410k0V+zCLnzgErSes6FuwUKkTdzR8W3hJPo06VJVPfS0lmXDAu
X60SY0MlEAdTQew1sVBXth4j0mg5zS5l4mC8URY3lzTfQFEXcKs+tJHpJEEyGVr3VZLXG2PqWiqu
ROmrdDjb9cKjk4jFb21r1/QjnitNZymp1VvdGG6RYKyIKpQcf8PkBJfwEFNYmzSFKiBJwQIyP2WX
XUbsRorhJRpQbKwMQyWirFUaYpqy5nxbll6hc0SyJNQmKNqdqFjwMsSKqzo/JfRBkmTP+swIiGsO
mVVaIQMqPsK62ud1fTeHQncVm7qnQT2mhbjS1GBSsnaDB+JTcsxiW6Mu0Ub+GRVVo1cQU/EWZ92Z
EWz814TIgtuG1T3NmkA8f8SEAJBhdc9Vab336nhpyOWL1UYfFQUF0G63+pC8LZrerKKGkbuUzfPI
I+mNxqqG/2zGkzvI1pUuz4cRiUGvDStRErekADELeG+8OlbQEYFxS8VI3IhDh+/I2g9tRupZHrFC
Uj29JK+nNKOXlXxWZVKf9MQWrpioCola45CGpeYpTbZqe+ARpV0WbpqZm7pLZA9nECd13bqhemnm
qKG3gT7az0rXXOsyWsRGc9KgWhTftnJosXNOHNWRj31NcIoo32qpBbOKI63LOVlbyH8oPiRnl0qb
qtbJMqv3sVLeanRFrQq9Xw2hMxznpD32mnGgBmGfd8ZNHKYfg9Z8jHV0DKlSLeIak4+e30iz9iR0
6x61gF904w1dkJGXyEJ26+hxUAuZkR1ZKEL5fSP1Jlmug6i3HBQZoDj0YfQxoOF+WxaUIGN/Z+ni
h61omD1DzTMdEAlpnt01T1aaM5biWHZTozdZgQi+mEN66Eb5MCNGkhNm2JwokQ80lOg1rV6JCTrd
fOUpt3EkyfempPzIi6zz5qrB8yCt1LEzXbUvP/JIq93OQF5l1NW6t/rCU9v5o6rry4ZiFlxXtzVd
Gt5stXjUmtBH0zh6zogwpRvFfXuyPWHbwZmIIsI02spT7602g10UsrHP7HEdxdN9VjavbHACRCh9
IMeYporRBMuqVv40RhtwsD+avpXcwh62VFAqCA+xx+ocbjF31d6UUGq4TE1OjK+NvCWE1qRRJNml
6FOwrgDbbdV3R0uCBS6jy7WbqfCtblMlf5rYDnnNZCrs6DMvNbCaa7JNcBzJz4LXzo9/CmNAzgtD
31H/Ay9zsiVIPEHcETUy6hb4S4qA7KTXMgqHhtZm9iWhyQEK2VVsSekGmIJbK7m0SlNJ9qbOuJ2c
8IBqPj+Y3XMiGwSbh/SRWfhJyuVHTJ8TDrIKf2uKVTWR8NldG1nWEp6dtnH2lLfJD6FrH1NP0WAZ
pn62LBKTtL1RNIviz0oi7tobl429XKaFqnsVZY2VMW0j4RwqJYjhbIjEudVK8ZJg+ZRlFUttT4O1
XX/oViR7kMxJLuvyJstHHLQ2V0MHJB8KPw3HH2E1X82hddewInspnWk+217fZN8ZmFK7lk7RCclJ
W68LV0MV8T7SLaycegOk9yhP7KnYxfrqEiPzDJ3PVC/vmOmCuuDQoRiwV7SUrEdoU4mNuElJOe8k
Tie7g1odkgk7T6w9moXRuTlB2FTvd1rCcQOa0VvWAzH6eYpM0+FCWPvcMqcDEeeXaJwUCMUDjTKO
7VGTsc5FOgWAAD+lor7GF/FjnKzHsL0ys1LxRK5cZE53mt5BUjoIh/rKuIuWmi0VrkcZtLbfGMur
Su8Nuq/0dZJFgF3qjRDYVsd+4s1drnjPyaMBowOhTndhdARZlm64VQflXZn6V1kfuU3dLceJy6Rr
bzu9wKc0v3ep+TFU7Con5K7BYurXJtQBv6NW1R9lx5faapuk/b0D27gGShaZzJWtKv3IwmdUQj1x
TvUxhN2p1vEKS90RTRgeox3eyV2uZQpzCj3Ryp0dLp419J9pQbOGOL2I0turyLI+sFJ31bDTmjRI
qb81TP0RlxisnMp+Q2mibdq0R9wXq9eL+VIWcNCWqo55/G22dnFCkH+5bdtio0gLrDpLZwDqzD/O
kHmGeQAJ/Ypa0HDrOnuSYmsH6+hQj+MKKijgZsuqOcsWz2iVXHXU3xONThp1EFdK3m2FMHZyjK8J
gKh3uvUpD6melIkbJkp9YenVYamXez3TLlFRvEXzcoibanP6MNlUP9qmc1mlaGynO7llh9poxRMZ
CfhwomTnI+Vua9f3RWqzuTXzhg2S8RFZBCd6ToeOplzZSfPhxPTrQ5p6EAw9SWSHvrRex1hqV12t
BMRaPHmKig2JbPsiK3+UkS1tmlbFgEXRY60/6DNEItssLpBoPZEwCagBLd08nlZj2x3YAyPhGdF/
lZ9FKMt+El4mzJZU84ca+tOFhcjS1jKEI9cCBUDn48cQMrMmaYUHtL7uHOTHSvY4Vcn7NA6mn3DE
NngOVo1jhOwnklUn8VBTm30wcTw5kfHa9zYeQU1CexYw08ynJITlErjHrhjOfDHMhq5VP8TakTgH
KOBc5gqxqBCKZU9TIyrSxnD0reZt4LfwUoLeNm+mDv1KKBnPvbJgzbKbhOgqHJZZCeMgB0Hltr3K
Tm5AeESdsoJA2jXtjIRJLd+nYjnCpWNgGw6r0RJyNphv5z5c85cUsGoDO04nMj09z5/NknXVFvdC
pC+OdFtj8QrULLs1KrnasPFuD0ZRG6uuTybo48aA/AyPIQvEI83o8U6Yp6NkNYj9RNlmRNbAtfJk
eE4B5fsj4ZPdnLAI0pp7hynw2XbWc5Pd2nH1VOr1DrXka5Paz5LgpGcN9oUq5yxB2Zi4XSRumpCQ
fv7sCICm9InHXttmFzFB8jgSoGDN8jUT5TpZ8MENsrOPDIYJ/PSF/FLyaebDkSP5dTQtmLI5MEZ5
8lTEFp08XL4q07bYh+4NwrSEYno3dsbe65SB/rFSviWOiz1Jzy6HLq641sSbpCK55yBEg0E8BLQ5
PYqGi9mGOtX8wOUcJ3QlQW5JMpGGV/WaBPt9HU6eqClnKkZheIYqY+8RrUun+0FMBr8XrapG99q4
OOZ6v5kr50GWrE0vjENi6zQwP9pV73ehQPyb7weqUZYFkOGSTZ8oosZtIpWbfjRftCi86PGbXmC4
TVZzfJWVerHPFX0j8NntBTDga3zOWLcNa17p6rhO7NjYVkRo+GjScIiJdSk6FXZTPlceEcmXTqdB
IYwcV+Tqp8YsSCRomzUNtmgLH5zTfDTpI7/9INL5ic6FjW0sLxZzvLuo6WoR+mZJ2AJNlZx4AltO
0w+bTK0XWgA4wsB5NVyFjoMAs8sWWUTtWZ3TesuA0XPe6UbfBEXJ1rmJ9UsllD71zF5wfzXbnBwk
m5emIfyB8KEyKpZWCcE2qcj6lJRa8ll2qRF6pHFFJ/bXXjll/kQJbpEUwp/i3ApI5Vi28253JnE4
RUQraSHJZQOiS43odurU+nQJLpPEODY9afik7L2F9Dano9oPo0r3m8Y6OAqStYas1thxFDb4sk3G
Z+vDcQusJMgtzGtWKbBdyxx/ogXDZrUuKhriG7m7Iv1zZSBnaQd6lpmk6anR3iJ8oAScoq1sHmmZ
a9kjlMJvqlJ3ETQ+dsTjnJHn1FSS0Vs4rXjQn2/AohVeraeePIblrlWkkKZKzHNx9JTPNjtuRS3R
Cknb/AQRYAw/LSX3ic1I44d8haR09VoIH67dsTDFsSWcWnNV9EG6atLuOsmgLSNuJX6bazy0k/aQ
RZzum4EtThSW+94yttHSB6k5PgxxSzJFwwvYXaXIwdsleu1UppLMuTOtYqWp40MtpqeUui/BO5IL
obZd1VeVrt6ParSLbfHpDEnrlZpfEBFkpxhFbj+lt1PdHDSOMH07bqaWayoWdSvRjjGVxk3jRIS8
9Mc+QUOpUPAs90Fny/QFyOO72XZrxxJHR/OBEBD9I8YVOJO6d3RfoEbbVG3eU1PXEMlQer82VWX7
873JP6FNqJvcy8Boc/BgYS+Va6limcEfUPuGo62H0rpP9fkFuZsRjxu9R2xd8WlqRypcMkSXVsGa
ZNR+NWi1FzXNRSxvOo2iKYevwj4MVkFhLbepRpK6me8MIV862fSgKz1nx6q7S8ZnuXmcpeWOUu5P
+LkGAdQy8kTkF/Yk9rajrFKHtEChSTzGxDdSs9ApEyB6qqIcVybC8MudrmPAm41OcZNCZTyEFrU4
CH5HK9X9zOp3yKFMbxJR7Senqku5nZ6ytFuTW6hh/HGtjB9JYVxg/1YD2ZEI6ErXQIwYNo18zx6l
WPe5QV1MLhC+ouNts8wXOkMZUk0GBb9/P2kBZVUNPdNI7vBrEQ0I+XlShZxaiLCPNNiupMkgnFcV
SEybvdS/kfW/rRbut45flTM0aT09RWWVDQ0xnJEYcxfJfoTZjVweAeZ2zFayzvAqUTvCR0e8LKZH
2SShNk6E2mY1uczqKtrbFu0dvR4FRWhfN5Jpu2piXk7o/tSL0zBT5Qc11Let3uyXnFoGi2CJF0uc
v6ToUBMykfVubQvrMDjtXs2mJ9sU2j66Ehx9W/NoJlgJwQ6vW7tvfVXHb7tEsE8SDGixft9H8UiI
vvwkIH4Ryty9U8QlXA/K7J9miLzsr8lpGOC+vKbVtqcZQ3Zo0BiQq1NU1q2teDiomsaGUiTHvLFt
t660U74ai3V3GeJs922YTBJBBMZvFHtjsdy0yrxlcd5pdV7ALDlNZgWlIlqke5ICfY3Yj5mwJ5Wy
t6koiCTNGEpHpmIrqXbUeh/C7H7omd7Nhtjv3F6N8eLWuX1o+vhI6oaaFBIX2NPctJV7T+ftEuOS
TPQRrUeC/ppdqqpxd7r5qiI6qkqD7ofG9DQ4OK1L69Q4Wq4GdXiaLdMLxxJjU+6NcbsQNnbqVUo3
12IL2BKkoH1B1Eh89nq7j+V21bPxZ1B1GRIpHpVpincLo6Z0wPOo81NTRDuBn6nQo12GzIpI7trR
NfmkfdngBXkGBd8F6ZgS4y+Ml6RwTy/cCx4915T7J3KyhLDHTY1yzpsT+Nhjt44mGLyxdJco8bFo
qpWiiFPR94NZFQNezUFmieGIJ0ISDxFB4WTtFOah6jjf10wWvCEIiNt8uMNj+zZO40bLCr+aBx5C
4y2UjTclk18GGgQokLmisS8fkydreDYlg+73dqPL1gs5rcirEpYq5xQCMq34GGd+ozuBAkHRAdvo
h327skze9PQkRUxvY5d9hg0TeMERvrCLh54RwZrChKTEp1ueRUGUOqtRHeHPRJ+YZzYtG36vSONj
W9FbMkXHTBofNLXdk0TZKkqzkigMwjngsYSVnCuWl66V//3p5nIrx3Bm7CBiM7aqLNy40kxGy4kN
NMerITV0r2z5kVSIZ6KoPyTTLF2DVmbXzG0zgD7J2dsQrhFtlMiM1yLhPovCvCgNUiwFS29ymkk5
ZZ6I2dq9HhKOTJJ1XMkv5sg5fzLy9zlltBbcUIvtypSSLsvuyzBo1Po426e19oSjNeeM87sRr2nL
fA8dsZETXl2Jkovh5F61suXJFGYwornyCpYCJjmMUIZxXSjkIyaCn078mTs6NVaGuqKvqvfs00M5
WLLhQtW9tVX1kDn8YUg14UvdwSkN9JfzpxMuL3nPxRsQmbqmMl8UiHckgqpswm8Wc/G7biKJig3G
HeLPLppXiqmRyNG2Wlg/dDyO9D9Sr8K6ddBMyCvcmWE8Gc7rqyKZblgeDe3ZEsO2Xpq9UsbUnNHn
4vRB1TOGpHFDTpaWyfEBcrY7FPN7iu63UsSnUi13TtE+lHZ4qHrzLaQflkCjeUOdWhOMhfnWdPrT
QMCDh/Y2EfGhDZsraXnuujJQNf2mSbpHswH0xGQpGePGCrlbnZg2fT8/jIp47wb9YPTE8y0zOghT
S7dSQriDg9J1EcY4E/pxX6QUjctqserl+sKsuKjWlLHfYXn1hmpVW9r/Zu/MduRGsmz7K/UDTNA4
GfnYzsGnmGfphVBICs40ztPX9/LMvN1KVXYJdd8aaBSQBSiVwXA6aXZsn7X3MXaF6T6VZnmli8s9
N6Zup+o6vGyflpEPBxS3+9Tu3wtnFeir6XdgkRdskA+JNYQVT7QV69cF7eiL6xeZYjpebo2T9Fcu
07537Ta96HxHO6up7vIpeShTekumrZ4g6Hyh6U91Fl/kCP1JqjEca/HZkVkEw7cHBw7Vyi+1SO7d
ZRXKi+wTKjyzeOPUF6lb7tLVuS5tXtRs3Z4W4V5zdPiOZevodfYDzUQf6ObeYa2kv82vypTrIO+e
Tdd72KSggVKqnVvOLx5droQj4mQkUa2hB+i0FC6LwFoaR89+UrYdeLGDPGAc+7xhTjVcvq/ZRoAB
7rar57fLQpHbFH25uT7VTvIUtwfRp/ctGyHI30fGT+7jrQrx3D5cPlm56Z+3xX7vS2PfDUXkVP0t
n4TjCu+cZ0+HxWSFuvx4m2Z6sCbb5842rhhszfi2zWAgst1GOXCcdqAweLBpHKT2Fw3Z38YsZff5
PYfhJ8jt08qA2yKZXxC7grV974elp0dgPZiJ/T50TKA3BQc6fbuOmblurMjHWWt7wazG4FKati0P
LcOgkd8/m8vycrnDI4T2pb3ARuUXHMCLhTeeepuufJqc41jFQeH6xabUsSXWfUoY7KvbaogIP/TC
C+GdUXROlfeWtkl7Uy6neRgZy5XhQ9fzcT+sBkZq+vU7OPP+WkA8RnYiL1PRoYCoqG7ln6GefxI3
f0FK/ovi+f8gfa6zr53q1cfwM+rzFzrofxEPdIEV/2cgaPe9TLKx+hEIuvwHfxBBzm+WbiJlOb/T
QBck5w8eyPjNprZ0CIgwODLYiMH/BQTZ4jewTHJqpe2aui5dftifQJDl/cb7Jz1pUtJajk6a7r8B
BP3VKCV1BiQ7ns0MKsO1HZNs07+ixrqVL2VbOTZDwK3ar1J5U/Q0zbvyiVHtJy+36Ibbnd8v9i8Y
RZNP8ANT/+eVQZ4MC2hCt372TWUqUTNyhI3pEuGVmcNP5H882enFX/pBP5YwpeEKMSjIlfUSz+ar
Pq1fRmvDRQAPjYHjBKQW76SYTp453zHo5fbc37ljcu32N6NhHSzMKcm4T0x4BhMxZKdBTC9V/emH
L/rP9+FHpEr84eX5AUvSBZHGhKGapBjafNX2T46YcU1iR49jA23HW30h8qheqC5HZ3vNp05E1ui9
T2iufi8nXutqO/ZOre17ZX5KluGd0Rg7Rop4vsMJ2vclx+ADU4ne8umiEsnlYxrGzrfjRvBzi833
tAwmgKXdxN+ZApz5TSy/ECFUBH0lQkDrc2Y63xPP5A+Wy8GUUX6At8Ttt0UWuaSa7pACbX/V58+T
l6J85aHjJl/mmprH6chw0CrjSpPTc1x/mG92fT/r9Vf0U3aCztsNIMWwPIgltAoMfxjG2Lc6tLNK
As54H6tekSyYamdEizuw8/M2WvlLhnx9a+Xj7di/LwOb21qKwc84zWGCuhCX8tGFn/HnTt2YjffB
63Zsyy3Z18xQDIrWe/Wm7lM72jkJaNnd/ADS6lc9TcS4YdTg5rYnTgazjxJ0LUfTZ9wE7aZGP+uG
ZwRJJWw6dHN5y3D2YecCn6P/d8ydTy6PfXzYhpbvjwy7U9bN8425oAdLSIwWwb1r4DM8g5HpJUJt
YhXWftyYgFTG0xZo6QVs6o42jsPAabOrsU+0A6eO8QbeqfK1y0xyq7I23zabKGkWlNG8WMPCGPc1
MmpUrlukpQ3QtgPPonIw8BFGv7E4AtvdaqDLb08N9u524GxvJo9eG8MK5BTh0jXuCs57ei97QjFi
v2Nv2dlDu0uS9MbozD2y4+ucNegenuMFncPo3hFhSXaTe9yacFujyFzm/Ip2WOwTlbbtEvI/zE6y
p07I7jndK5+Ya04E1bhznViGq2dzEKYjqQQUrN74NIL7eXuqF8iIyi3uvVJdlUnyXqDBron2ObY5
+05WEzLMTEJ9rYfG/mhmWlrMrRuDyRFHhV3e6vqTLZu9towHnZDdG8ZeMdy93vgFhpJqdDmO9u9G
gvSG6TwnWLGjHccBc8zXIHbax6ZyxS41bKQwuX5QUTAwWggGqzI4UZLNTizh5oAJLUcHScRUK4hW
TDNhkpTXo+4EYjmvWtPtMB8Q30LYyiHvu/Q2aR3aAB53bVUJOQNj5m+WcYrX7WrSKJmzOhNRpxu7
gYFthyTWI+y/0x3yr8M8VNcWJ7cbPzGnpg+Tfll2a56+ZiKDdF/KL4SdWD55zbu5qq4s4ZU0b/W3
ZOiClMByxLf+aKnJwNBaXLdGbYTkm74pIW8XiZK32G4bAplwNilTJiUs9te6oCvstIkR6LL+VOpm
YDnnbZAwQYSeBUo8esBM9MP0Ocjd9goxsbu4CgQ4DZqLuujKPYzXXE2UpWUZxe7GIAqne1ROG06F
asN89CwgJysy1ejSC6StVGt2v7u8HcWCxhMLwBWl5kie1eTAlDrMMfR4YPWuVbsRLbZXEkDBQXRc
68e0Imuxjj+2hPHkiyW+lc1S+lXZehxHaA6MiOJBO3V7MzHLaHEGbQcEwu0z7Whj5mzgWXXv53CM
lcGq6MVN4JWwSzRIH0mB9TUzufj7u8ZvtfkuZsao1NdHaCSmj05raNZ9yJOxkQ8HgidWJE/XGo6N
CxuuFk6+DRny4GNBr5oAteu94FS6c3LhvIqGZ+yb4izd4Ezg9SPOJq+GhZbqeNsnzbtpxp/iTpj3
eoKIkdBnDxYn7nzrZJXbqznUtLtzXdLXvidV511zN+PBcdwvKTMY/Dx+ziy+4EpC0mnaYKDrA5U7
zTOyEl2gqb7VOPVnM0gqqvO9bjF/tXozpLUFrpfOu8RQkYl+vWuamW9FycEvNfCWcSve5m3Mzx0c
IRX+fbGqV1sqhNfOFUgJx1WduwF7iZZa5/ZZNDxcoJSz8F4qE9BKrerLkkHSpA3N/onjQcV1rkar
Uf5Q4S6LJeiGcJ+bsVqQ5RKGzqbOl1yIl7GsaSbnHsTb0ooopmvabO3qF2Zz6lx7iFp9eagbGZQl
nd2loProhvUAQ3eYyuZTh80aDlG76s41PahIoAJS7urPMm8/erO8bdfquCW0M2WcUieAfrSqOpZb
/GnUYC1pHdr7InODsd5UVLj0mTPvLWfVIEJje6ynjSDhRpl7L+43n/556/dGs8Nfs0UL76G7xYpZ
6E0eUdblkHOfUOw/jbqr+Uygqtg5CS8aOijdgoaQ1ToQUwbpD/REKjV9VpVajt6S3htF4+5RnK7W
GCpH3+jvuPOJVEI6sDqzr/JLjyd7XfT0shLQam7mGKBi9mUB8jlV5YOOrMMLVUXE7Sy7VDPfs5IQ
cpWcO0nTyWUvdp/YKn1aC35WTkc0loDIJwSqKicKsLGwca0LK+ws99ivNJqt5l3ON2i1rnNv9UO1
c0bL3Q09OEFZrGkkrBxnQw+aUfXryVImeHjPI6TICghNdWcv07LLhECQd9BM8zZ+cKX2PqReFjjr
4vqxK9/6RT7WwFtBVdXnCQTXm16o1/gsDRwbWqhju25gzKUHEQQT5k7EdSbJsVXLPYNxUAAr9Zw6
LCQDOoIhNxpI7PfsbTdjO630wEbAvrlw9yo90vR6Y+LRF5FfqUkfrtuk/5zo4q7D5OUXMr3ZVB/7
ngEz1+TG1yRrCgK90TTbhfthjvGNUeVXWs+ZPTa1KLVEGZn18KFBk2oQJuz/WpGE88xm4c60qCc1
Nj4hWgOnub3B6Xydb1p37B6zxSBjDlUTFYnCxSjgL2Jv8dfNWvZ1KW8du6HGTdfr3ERidwtA2F4G
sZs8GSYTAjq0ujltXoDDIGg6KPV0eJGja0PY2O+zlKSb9ZFR27fVJP15Gb4KucRhYqwBmrDwSXwv
mL9Vf7YXj5DvzEP+nL2SUZ/iAgg2Dy3pis7cN2FXICvm2hd3rHgtpcVo0KOeEHDfW4jGecZyz2jF
B9uew4bxgXum/N5cfhnDjfdpv0Au6i+TbdyO3vLaDe56aJVs77oMEaXdXDLQ2LAoXUwjmmdE6LVJ
sFoxU6l32Md08zFT7namHzzt17R/7k19OfVLf/CKCT5sTYsDwWpHE6B9acYonq062Odmx0Ahl5Wl
oWUTTWPxtsyF89i1+0yj8LFtXGzN0tmPlpATvEFuXLOSPOZuwoIs4iQYm/loD5oTUWy/9qU+Rt02
sC+I9im16DSNzZJfO5WCTYg3rBPeN+XS+JHeCOQ8p9AtjjUyums0w47fZnfhBzsqDA4isAHMCHQj
QAB6d0wf2C0mjRRzML4Z2Vw9r/FHPzk9OWjA/eU4lgcqVAj05JrMvfG0QR1rA3EZVpfkvrb0F5W1
CZ6oeMUT2/WRPh+Pmr2sV1tZAHfY29NomdqrdJwwk1b/ZlkwAh2TaaPVGbsDtyzGSup0gaTWS/OY
oxTxpwWJss1SufQhypfUqz/Vzebu9OV1SHPvJtsGMxRcLfaSd2+E2Vpjkuzs3KM/tHVhMsfJJ7Nq
vhMrNtyVDC85a4VzrRXGPfvd9taCRKhNr3y7wXIxkS/pu4nj+A5jOSulw7UvVnkWHiIxnU16TczS
reNl9tdUEBIoXAykag0svf2iz+bKCW90j6UyqYHM+VEs8roxiCIAFRB+MoJc0Hqgo6sczmPeBc31
ISMGSY+aXmNGCyyPSQVJMvNxG/sNhXDGRGV8Vq4RZRsifgtTtEtNt91lHMER56GCl3L2QouZ0Nrm
NvTgjK/rTDJckyewCIX7ZlqsTk1L9jWHAjotBA7u+0tXB2b4zY5t+0zG94E2BWWqrjNdhHzI69//
4awWvI1dm7uYxHp/1p27iS4tzJy9mwElrB5bmLN8soZ+DWWycmomBVhXz+WKLbgCDD+TIltwCNn2
0yredA4OURETLAaK9tQ1rRF1ln1p53l7Daa5GXOadr1V3a/CSU5JsrS+4Drw8WxzOXvBrFMmuTnT
BwrVtaCo8TPNQedhVd1zf5HHJ+0rnRDjKLWrpC6387w5X8kVc3cJZtSdPpWwxxbMc1V1cBZqus2q
9ZtGLsiuaz1qui3zTtPceadkk28m6G3UzFscOHMHKpPdVhwBEGCtaKG7jPWiOhceSXW8PA0T0SMj
x6ecj6MXaoXaNy3a6NylLGlYHlXs3akuNWhgjezzRnO2Rjp7tIX0fa9vn8Y4/VArVbJCouMchxS4
USqorvfCclquGr2kZyc9tN+eXOC2KmnULq2Gg6e5yUvZBOsQT9E4LJhwtQ3oyZXTXtMNRlOOFwBM
1ubZTppzkdXam76k7R5nhYgmco2w/6WbP2VFdcw6cF9kTvqOzoidcsxT6NjO8VvE5bCqCbDhgNnc
jKLZJ6zGDl/p6BQ9BZK37orJlOHEyQQUmFJqBRuIE3VjT9Nr75l3Bu8kxpv0bkqyPJorKnvdmQgv
XjnADt2N5rlPZqspHz+tSM6WC+pTrnE4Wd6rWLOv1qYXByWsaFvly5gPzbH92jYtGzbtlSPbIK/w
BWaJhzvNU+nBraozZ+I68IqEyrxFdxzbXTUIJ2ynY6lfZn7Wk7MfTVhTI4vAW78WfPHGmFLxTU+m
1ctbSrzMMcbzuGqdP4AXeGWJyLCad5jdvwyeTP3Jbun+4ct8LIBPdSYZMAeeXjMOFXu7GfT0zR6G
S8kmrrxWHfAS6/tqLK+sVn5jzCut60tgGgO04CqEvYZWo5+SaTsukyx8jVHeN8UEB68YhxSpbDX3
Tu89CcDKs501ni+GpvZrmItBec2e/SchALQkhjXXd1ZNxZBlzTGu6/ET9nSHjWhy60eYsoNDoGax
zI9TOofWyJ6ddvLUSEe/VonHjaoC0wQfNWQiqLLfXDwDQLMbxyy3tQ6TjY2Jh2HXgBvttTJ+q2Wt
XW8z4300Ruo2OeHmWSq9gxA9Y0k15wwbOrCQHnKIygTDREpebCg6yFmt5ajq1mTfDavFHWq6w3gZ
kEUBTbIv4Ra5W5NetLA9YFijdLiOgWpLZTxiMXN9ZeQfdqw9iaXgMHp552yv03hV++kqO+pkNcNQ
JXKfLV5zatv8Bv92fwubfdC3ouD4rI/BKKbkGTRlPhHQCmKdKheGs3OYAzoYD1MjDilEOxlRWtTO
jfWQE2ZxxMYkOGbklP7l+KSyKXlqlmHP3+naebxzO80+crMKf6z6ZrcNW09iNH9JcabfMV+QFhIK
vp9OTXXT19hvhaHdqK3wEzH3QTJVY9SQ2AfE590VSdVjgSvcsBnkk+w87zwOMtD7mlerEh7d+2Jv
Jd3LmC3V3R//iK2XgUGbfkMqqaEtvmuCgGSFea7n2b3dDFD5xSinqGS0ufJ0TEimlR7jqf0+F9YT
eGLCGdnGWOK2D0yaAGlo4XlTd3nyZsxVwD+GLWTYetk15YsZMorprTF5+W189AxS7DuQleFqzcer
zVs4eIM/bb3xyZmHazstdJ9BLE6wCbbxAlD/Uu+oM4IIsRINXVJNgjWV3c225HVAg4Z80Luhcz7U
mD7bSz9HHUhqgOuUcpDeIFjnvkv0h74+581IgrW0vkE82j7GH93MrhMdTU+tMHfk2pJ02q+HmmQC
+scUMfGlkvgiL/aJyxteS/3AoN+Co8WF4hqIllh7DmQx41sTYemR2zdZmJDXvqtmEQlNmHvLmwci
WhsJqakFGzphWaH+WWUWnzPF3gU/I6iis96fJ6lhHq6BysnJsG394MGP+tVUnCqClGm5YQHs4xXf
RTf4adUNO2ngW9TXd/5N42dzX4ayTUNm2AlAPl6RrBrftUtS5lhDimzVE/zsultqG6Tp4vmYmbgR
OgbhHJqwmUCchOW6fEHn58WjNiGLGEMik0zsqf1qCfuiqVoh+T7OsVvbr8y42HdkeJ+7BeRb04yd
o4iBzVrf7uP6YHac3KSWVues2iAXTJQJ2/hWN19qLnsjnabfVbU7c19zQKCNwxeax11JpxmBU4/i
UBKYyTYARt3O2EvPYhlUkKEk0dALsXockcxamFpdi5h7uuCG17EneH5ZFg6Lf/ywlTUql07sbmnD
/zXjrWfiLSh1i2uN2V26rdd2jsmgmVd7b+QygDjGcVCZL+7ifbje9I4JTnM+QfNRlo3xZ3hwczc3
wsDZymqI2yavJhvX57LuaByyXFcO4m5TgctN471CgKMFbJ2aakgRVF33uhDDoVlwingNimQt6YGX
yO87RTYeJsYGOKo+Eg5XhVnDnuE4RWg7OY4uPVc8XAZGuZzaganRMNK3GweKxqvAVrTc7622vXId
h5p+xHulntc0rU5y40ajwwetuwSJ0+/4JrUHd4CMNWvpOxgTUJSHfN9P4E6bNV6l5oSlCDYWx8Yx
zxgTQpz5VUaLxJfzbt6yPhzyl0px9lt65nA52byvlqvNdhFkkoOZJdn9qFcPGG+xRBYMbndcguea
/bAs7/NsTr6Tr9eT6jk7FmQtmZY46LP12UEbK1ObBSwpHiwCmncUtrh6zGkKyjlDWOH3bXqxcShJ
ngAgM615TxdWBQ9AVyZz4hPb5xflZvgM6Uz3ly9yc0BOaT1aRfpcyESFeiFv2rIvfQrJHM+kqoeQ
8P59bqT1vuud16byIItxjhRmSzRKeWVGWab0yEHp9cuuuJ4Lev6xdI9KZW9lKeTRWTRebBC2tU/P
zrgS7Myik9PYHMrHNuutU78V9xaU8r2qlhutwzUx2F9FOwJa1nf9UJy0WsLSelGWVJSwALFxsV03
6QoSVH8zBnvdu3a6+MaWnzr9MmgNPG9XCM7/ZmNwgEpx22yKFcQoLaBdO/XXxCt8KkY54NyuuFVz
3ydRFo9fR4wMrmawCnheRPy7wY5uQWE60928YbGRJhNlCm3GH8+Ecm/h2VKEW/hMz7nIromzZw4w
LtJSVnxXg0JO0lLCvIkKFlgmR16Mwb2pTfMrYeIpePjcI8Uku852CHDpQfSlpOZWjiN8WUFCwLhk
fm5QDOoyB0zA++XU8w6Eu/HNGEsqUi9OqhH/jnXtEIDndySD+2U2FH7N3+a1trG3qe3gLIN15VEI
5iUJSDXxOEpV79mctREb3aunYFjiuYOwTevVn6a6AJ+x922DYVEUfD2e/m6PAXSQA7Z6UzGghqCM
+krPuK1aOj505pb7HjtTZ73qGQdZ3exZBWrro3O2vZYV2Z5nH7GJ2SqcTOg8TRYDxTYOqNUM0yNy
uVusMehb1HRpjeRLAqhLuYZj3LLc9dnDuvWZT4OPpbHazFC31EEiB9SeIj+JZ9n35DRdV0n/WtvN
iSKSrw8vOb1bAQR46DS5+QX56WwiDhKJEFWk1znL+XiLV+umaRYcQNb2yTGqD7P3XgATgwaoPxSS
w4EBzL0lABGJPb16s3gZmeFGz8fez1l323M0I4f7dS1oJK5bB3u10a1JlickpIMzyqOgyeGDDmKF
tWJexsnwvdR4dGz1jL1IA6n45uJMDdY1nfeFrd+B87Gi9eMcmfqLAGE+LdoWAk0Edc5Djf8rIo3E
YqsXQFKmdkq07rOQpLlmGEH9pQLI7GtqTGsao0Gu4tr1k4iTE9k9MktD3L43IIxvWwOON+r6MSbM
5FDX+qc4M5urkT8wJF/Dypm7wRq2a43hTi0i3WWzKEK4GeierA4E4ReBhUS8GtcFLPnJzOfjlnu1
78re5llC33QyrOKq1T4zn9lP+UGnLA7Xi61wGNPbOacubwrp7OFX3h05Ezpt4dqycJ/XdjJSXqTP
WiHSMK5DU2QfHRMIbq3aOuDBpIQnR0UrJtotykCnLawDg8ufipxV0UIIr4Az2QshAd3lNhnoizA5
oju7q9UA+vKCmTM3OkO3241NEbCnog/x3tLekrtNwN+0rnHCw+WeB3QetpcSMTZMm/xlWrYbKFQn
anAra7iUITYWi2MO7cUkz69HSyvx+WAirHQjxOL5lK/NQ94Zm59J9VBn6UM2UesbuhYwM/bJWDp4
HWIaMB1CU0F6augi/BLqWeX4h01uOmjmjO9X3jEJh3exXrhRnOznhANIGjvDvvDckFok289Fkfp6
u903qxnGeBl2CwDXcYOVHXt1NczIwTP9t51dNkW0VtjxPTmGmVO1oeXi2WKCWpgnvDApPBd8u/lu
tO3zLC7aQo2DY3MWHqjKOW0V5kIvPm1rbh5oLNylF9Ncgvt+zhdE4KScg36cjIPtqeM0ZGcmwhx0
hcG8SpIsaNqrhixT3D7IcbMZZtvq7ruuOYthsEkvRMfsBnmIMwL+l9dCbiEAbFAVGMKVZuCXjvOz
HGJf9PB5jlzusO4/e0UNsBoTmxNXmFFz0nnKgjiC/FAt6wOtPKbzueP9pGjEDdmz7TrvuqLWcBbR
U2znCKHO4jcYzgIYVVw613Flajh/N0wdGmTDNOrbDufLA8/xO0zPxzjeeIpPkKebsVN4wxVej2Dl
QLerW3VuGGV5vRqlwu5C+khld99k2TFiHahhBP0OOpdR4BSu7nBnjFMabvX8qm9LE3ST7bP3zLvl
uqvmZjeA4k2tHaNey/ux5OYznumbMoynEtOVS5IBKdXOW7uyoHWyDDd7rfZr445476gZqoIOP1Pj
X8ptSo/1hTlcOsW41sSIYlrtUba0J6R5lBL2dl/WQ7lPcgwSSUo/mwjOo1yczse1JyM3Fzel0G69
t6i4ePnKeIzDJaNzSlY2qrxKV8aO92VA7saLW43f9ZxfiOgPudOH5XOnrY8VAhQJG2P8am0X6QZm
qtXcB0ulGdy1dSIWGw/vQt8bdZBsNdPBgNLUb/dbolNxTYJe2rq86Go2MUp0e5vwN6iCNrI77Xnq
J1zfjU1GbCe7o5c0D8CStxB4X9rLrv07TfJ/eBUd0n8Vt0RE3P9MV/1H/U113Zcf6Sr+/h9wlfhN
utBVQFTWBZbyBJzRH3iV+I2wJN3zODlfMpfcS7jjD3lLtiuFzr+SpmNeEsD+H15l/GaZtn75QYI/
F+Ba/wZexWH0r5gTByZGLhpEOsF/CRwnPwFWhldrg9WhXLbaFUypuq5jimjHMi3aU5wHRT9xwMlq
5W86cTZ9V6qj3Z8QDLP7eNMIBi4HMAQjJGnhZNmuurmkD+S0acFS6DB6pcY+zB6eJGeXDeSsz2Pk
seJKvPe7qiE4wuSNv0CYWUhqxET1sV1nOco69lmaEmTFQXlMXyu9+2xO3bu33eSt/YLOd888lGkv
CSwBMaBqc7NDRydD6VZxwOwQzzbHv7oAr7cX/Z75gN86kX3WLGNfO1a0tjS35u4rM2mu5pyZOPm9
7qRmpFLrfhoHXrC2OwuXhaS1FFwjZZQjxpttzr/HtKVaRbKISnCHQGpQEGvOddFaYWUwtbTTZtQM
Y8C+bqhhz20ndXRgv9BGGcbusl+z+r3QXG1vaVN1WNz1oay/6WrKQRGwgyh2Cm8G7xTASWu/7DEf
lI2u3yQ0ZKNKrNhX7XHz9W8LQ2+APZKAYTNIRzkNsXQE2pxJGBfWWejmoZMLUjqGnBCfVjjE/Yl7
UuC37xIOD+ZL5j51PSttw+0iE4BRwWvut5muHrxN3YlnkXUfcaG91jMSQIsKzF9gZ+kz+2OMu/2S
w7h3ngYNMC4Z2rBNZjrUvKeM8pBvo4CAo0Kvmu20ITb+kUH6f8vRL5YjTtz/akF6/EK82j9esvrr
d/7/S/3tH0P6/R/77nv9haDQ7/2PK9XvP+qPtUpzxG9CkOam69SPrudeVoM/FqvLv7rAnLrjQUQS
0ybBRP9crYT5m+ma/BfCkK7jOjbR0n+uVgKG1DT47zwS1aWNPvhvrVaXjOr/Bhld05UGUo5tuTxF
hhA2K+aPwbPdvJZTrhFoWqO1sHy+DnT+k41TorucsV8chu6lWQlCm8uj0tR+9rxfpEr+lDf9569w
+UTuJSPe/HnSaDXIhEYlIR3u9XRVhE8QQWnw1brVrtfg2fa7vRcYe/ErhvPywf7pg1sOQ7QN0xX2
z6NbcmvihVdLHmDpD43QDLJTtSeaKnIi5z0JfpX2/Nd8yz8/pG1SEQr3AvheUvp+CPgFvhyHnmMR
UXUdWVT57dCNF8g/InEDq9SvZhj/NfTvny9HIuGPlxvxbDk2s3CCtblpa4mPlRDhJPlFXuqvrvIT
BbuRK1gnl6tITh0TlZw3DFjffjUG8vLL/tNX9cO940X98cMUMJV9mfBVKbo5+kT1S13p2tmeQ0/4
w0t998cP/RHt/ftLSThrJFjHkT+9Dk5OHBmtzTzAEB7hUjhb24AgYZx0/du/vtJfMew/vyEuwMrg
CiHlT/fOamNZV5cHwtonB1oThzlKD2Td/ertulQb/3TzfrjOTzcvXzQ0F52bV+nVbYH84FVWVNDu
lYp8a1M9DVMcxpl+SLYlNMm4U+49hr9wc0z/X39i8bdrjdSBEHQkd2H99A7EhJXKJtHzIL42IxH0
13horoVPN+C+3P/qhRN/+4KTnqnzPxfk8qevssvdKi/IyAkKddccq1DtrWNx1SukSH8J52MR/WoO
gPjb9+GHS/5U+dldPo1ryyVnH8OoHTZRtUdtvveu2yOTZcmqCIJfjhj9+7v635/zp7uqlwazOUsu
OkXJwV18AlKC8iz3Zoj2lv1yIfvb5/aHz/jTyjJMpQuWw+XyI/L0wT3irtpzSD/+4mH5q1ngz/fj
h+v89H4UpRGv2sp1dIZyawNbQuYvPklUz8Xtr16SX32mn96RtB04Z1weFTrDB3Eo9uZehFX0q5Dm
v7+MdEyXPB+H5Ne/rmOTjZCELeSPV746FfvtZEX64VeXMf/2lXeFjoYmKR1+HkRSLcrgoMF10smk
OP8uB7rXGKtkoz+UhoN5ojgDeR9nQi+a8tM05Gd8SeSO0TCBCec9JeV1DQePjpWJJ3eRp9X5ahdI
0S2kitsSgyTvDFTeRfb7vqAZNydRpdE7yBIwElIP16fG03+x24i/XZzxh1D72Dp1wk+PRIVVfySy
Lw+ylzGcnkhXWB7pG0cEF0Hv0NQkvPuqiOrr4v1fP4y/L8Y/L6LcR+mZIPiXUuWv35zQVntkBiTb
qXE/eoID0bbL1zzK1yViHmVUpv9J2nlsx41t2fZXalQfNeBNozoRQHhHT6mDIVEivD+wX/8mmJm3
qBCf+O6rDkemlElEwBzss/dac4XfyxR0VfcztqCFJcbST5N1yGCMCdnwXeqGlVFmKxBqa7M42NAp
UhCbygjKATiRpL9E7DpQqIB1VLfF8N1v7UOUleT1IbHsEhbt8kXAaJtRtCrGe1W0+47eTKM+kq90
3/You9PQs0ziJGr5aPvAV0xjEwz0ReoeVZNGQ3KEMdTdWBaOShkMTSAxZoMRaTwFTraio7I1kWKF
RYayS9oGhn2w2nFDliqXEyoLJk3Zubeddq0lHWccgq0t3dlBdB8OQOAIZs5ixY0gZzjs1f58Aa5S
6f5aDd5dgLe/f1c+iRywCzdF7E7Yah35Ige7bkpXFjaH3vxiDe1ZxcOnQ9r65MAfvUVUrvns97Eo
Uedl6t2Bs2bqlFDX5yUd6cgSbTwAzUvtMSdYiJ9IXLJP7vJ5rbm61VghaIipMg4j4/olyfShE73g
gD6Y9ZhnTLf3k99sYudeo6WHIvKTA14lXrydW8vUZQaHsmKaMKd//YoK9s3cop1NlS2dAdiBjjVH
pNHLClPsc7KpjuRur9G5dZ6NlB8gsrwpfqAv8XzP/KT++mDp+uWzXL1BczucmrihrznSxtf9hKHm
J1GNHx9Bx7RFAwkP3NUFlVM/V6PUpMJTH0eaNCiWPzmhH9U5fIn/OYT66wlNA+TQynwIfQ0qaZl4
2ZHEWhfgxSY9att//w795WhXl6/UFMkI56PJ686VvcyrfgYPZMwuQGGcpS+fvpg/WIV/Od7VJbLH
FNNHzfFsqjiWENkd9sly2g2Pzld1xcjYlbbJUyY+Oavz4v7bc/HupF6VOUMZ6HHVc9gJRrIFAcCq
o5U/Z6GY+TpLj38+q28uyN8OZ9gKFjf2azyOV9dQEXURwWpxG+9ovHQrZVuR4uqv+1Nxk63zTYIG
86H0ojXDN7f4Ue7yo3r758/wlqLz22eYVwLLol6GAPPrZwhNLASaPH/leagT7uvqy2gjXc+Se4YO
LnawMxuWnVFsTXktM0o1xGuqYJwwarwXd5mNdKhvt10j34qwm7lwi8jA74+ers3BJ7ITjRGfMe+Y
wb2LMWdcNyeXVTk1c3cr5gFjINZkrCwhhG1F4Lt//oYf1MuWadnzekeJTrf01y8IZLZOk2A+yTQI
kXG2PYqM6ZODfPw4vjvK1ePY4d5nVGLHrnmDZ28feNA6F+OqPM1LWLP581dSP7xP3x3t6qJFXV3K
IzIcjIGPXf9okC3dt+pCRWJUtiQYAYcBtsU5XtdxtkoLZ1eqwUJOMGiGg2ursmeIb+gvNnHsrIO2
hBX6dYq3coZaBAnTEPquqj/LINr+/MHnrvnvD9i7D371XJOxM6bEBjFSoiGSMX2kQHWOSM/Rhny6
i1B/bZL//dJ5d7Srxxl0TzFJBhelNWZXRXSb/xjukk13yLx4hSbKGzyciWAKetdGzEoX6LOi/6Pd
mmWS1mAppoEf+ToLVjUyUr19vjBSJA+aGhovT1o2LmK6nX/WlpnLRVj++Sx/cMcjAjSYuZo819r1
shJ0ZuikbcN4EP2q2WVLQt8XcjR+cpgP7nlNdlT6g44s0+SanenvyxarlMxCH4C3xFuxhVMYeHiN
F9pOgfG5wPrwyc3z+9dCSctbgS/G/OS3tonOMqUoAfVxm96BaCVq4olP98lBfq+Mfj3I1Q1KMkzq
SCY1YI90RIzsPlJE08lXPPPMeo21zQry714tjuhYdGg1OrT2da2Anxi5r8IR4bW6kjYrZbDy6t1n
K5Qyf/RfV3oqTN026RCT0KHLVzsbOdDUYWyY0+e6tTbhFxI5hbk12QBK2449hWCHEhDMMKG1S5lN
VoBWqRHpsWohlAC4Z7Plp2gTJeOoielmKkvoh0ivDLG1jBto8/R0NbZopqsP1aZCalxNYlPUT1P1
asb3U3E/ooxtGDlUEvNxrA6WtXKqBg86gib/h549znwrWJuIovpjo8uuXvZLtbjThb6oYTfmNgXx
QADHkGODd4AV2esRc3en/ezlbtn7SNoZQycp+v30tUww6uXGXneSveidfTOmy0jZVz6BCKjzFcbA
eWqgzFQgo3UbWwUlpppr2fmqk1PVJK3b27dILPAWf5uGh5yQV8v310NTvjoFfBlV3/k5xjXle60r
uzhA8kmijpP4P/xMrMay8EaEGm1nrHXk4r4zbQR396JE2dUCOEkxE0r+RbOKdRgiKpQS5KzKdmwy
dKfmo90hqoJAZEyS9+c77oOuFXcCTAFbtq25G351JwRqP/idRAFcPiMbXyIdCRe2C6RqWfO+kvef
rYIfPVQYG1iMmFZqWJF+XShoQop6FOyp542VUY1eqnwfI2MVKbqHXZAbbfysYP39DcnKp9IG1JnQ
6sp15JOYAkRsENgQ0jjrTDfOcpZ4Mx5fRG7k5+jWOdsCGRX8OK00dqic27xcj7ANzPxFFIQBlsYn
533ewF8/gPMzLsNyMNloXm3wEV1kDukdrC3toUTHE09PiTg1s2glkNlKvw7Vw5+v9Ac9hfk0/HNI
Q75K1fJVbC50b2JsAIprOTWoBmOryspG5eXbTC9TcS5UifgG9Kz4z8ESLuN604mbIh73NUJNG0FV
Y2Q7nNduiQgCqrkNULnGWWvKAB4TkleQxZYY7qXgx6SAmet9V26tpzK9VRGGN72+mzQQZuR6iGmr
W+Umcs6iVJe2A3MCO0AVfNPH8K6xjXVkNV5j4Xa0ZDfB/RX5BILU6oo+0w5P4mqyKFVK8aSj+s2h
8/lZfRPK6T2aVXhBdzTElloEpDsf12TPkAnDC9ewl1qObUKWGX76mJ6RLWlEPxgrxdexZKOaN3CZ
NuMnC+5Hy+37U3/9dswmwAqzLKqvxkXI6Q7yT/YPHx+BwnYWsgKtn1+Y79oGao66uMq5n8KqWsbd
IUR1/Of7R/noyWVr8K9DXDVi20kG62XxJYRrr8M1UmpvwvK3Qv7qsd66AhXoHkjt13zpf1Je/L4F
5NYFSKPr+A+Yk1w9LUOk4g6YN0cFxmU9uhMRT6zxU1e+/fk7fnIc6+oRyQFZ2r3JBqgcT8j5FhCO
F21brRiefFK2K297jesVYB4FIgVBVQKj59crJrKYpSjO0fKxDA0BeAVVWqPcYAXUgN2J50gSBz1Q
PRuHct38LOKKjGeajszie/85MJ4BuCzeTM2JvW/050ySoK+NQA0QGdLZm3S6y4VYVkm2bgH1k4iu
mC9JXLrZQNoE5jk9B27AODBL2S9UK9q7u1n9zfjfx5caVJMHJxwCJ1s5ozgUTuW2UuEaMCvb9vsE
51I3DWIMQC8GYCLRgOXaD7yGHlFGpzbuV+hB3cnO3JnJWmEUVgwBL+Ausp400iek58G6Tcs7sJFb
GJ34iRFvoTlxFLibkP8cMpeUsjoFc0wD2fPacBemXyTE3yMzspYB4yCQlGuOJ8sRVqjGm3RjqaNj
xIm+gc/Ca5XUhUUbgCbhT3XntQMlqZXTS6lJez7U2kDUFcYzIQBBtJpvplE8FipMbXjIckWg6PSF
Hh0BPz3hQtTOkdhA61g6zgF9vxvIIxRZYkNkA6q8jEG5xJmjQ6G0VlPTLq0hvJSqtm1s5YhsDswf
0HKyS70kjB4sS7+kwj+X1R6obFP0bmAQwgJU0QS/bxE6MJrbNpYWI6CWGqOgTPxmEOgrXQnw8JO9
kAo3EPEuwP+ixgikm/XAWcoH6ozBb3eh9SNtnhIstMRTTa6RTc9/flg+WnLe3cDXD4uET6ZTlQwA
kPE85t9s57NH5KMF5/0BrlbNtg16zSF6xrVwweOmGJdYn+KL5iJIXyPm0aUVBmP7jlO3jD3JtT9Z
deY18w9PqKX++oRORIYR0cvxnfzc2Jegg//ZftId/ECMML8Y/rUMXA+AbRk2hJJzkDpgGgKtOh8M
YnWgaJZ4ciAe1WKriFudskwJknVWPwwWLCTe1U6+GlTVtaTPzvv8vX773qjTUJWxmftr5Xr3Lum7
vh+qho+UGj8l0hHCbQaNMiPQNkoODAbcuHwlqq5ggRTRJ+dD/+zgVye9rWa1Oql0bjioGzEpC0IQ
Ttj4lkE13pQYdW0mRoRiLdosxN9auzJeKVkKvdYkH4ogujrqLp2jr2UcAGiXgc5jcwypEdp2U1f4
rirkpGTMZRVQpSEiTtp0I0th+XFWWeeshG4tsXkB5/kOkkjSYSZS18gFVmN0YJASiS4g1fCTe+2j
h4k5E/NHuK066tBf77VeqaKkIGTIxeQCR4rxRvu/O8L141oQt84LnCNoWghFHoN2+v3PC8JHz8uM
m5tnjQrEtavvkCpqn4c+BYJZ4GGQcPnjALGdv/Wrv+SAvpdMfDA/0NR3xzGu3tKaEdpFY3McIiVh
Ky/1b22yaPVFiDNw123w60HC3ooTAzE5Z0JXHsVDe8B25/37QhE+CV+WT+PgzZq5e++rLsj1iY3W
iZJaydwuwhxXbCJCpkBh/vnUfvyd3x3puviKYZuEJdumcTeSALPm3Yi1e5ZyJLv6OyxsdsDgDjb5
Y/NiHkhTXPAq+OrzKogXf/4oH65YjDIsJK98ud+myqrZNCWJkTCpl/64tNf4lg8NGoB6w/D36J+n
R2OpbvK18+OTA3/wPqC2Ze/oKIxGUbL8eraxa1ZKEnJg84HkHf0VC+JOuqUiHPtFt+xeBw/KyGLc
tDJUrMVnLSfd+GAfqaEDtm2VD6DhT/z1+HpJgUouE++DVvUI39sIGiSt/2w6F5zza6m6R4y1SIKz
sL8rPfaIEteCLuHMaRbQ/lGKgu3VHdKL5GUk8h0eimXCnqpMweuVYPkxFelOs6NWRD/1qCiDFxAv
MRFtlxKMI8MIajsCI32Clycyt5jVSfQustYHuz+H++7xDDIu91dziNrsO4ybL5qR34sex0JPChTo
0BFEdFI9oWq9DF2x60pzRxNjMXT7XrKBApdLfZxwdJI3wn4Ms8I2jL9auPVb6jxfgInGMmbhAGCs
tQCv5NYiPtF8BNBTnQcgW4C2dCTvgxlDGpdmosNJMzLXkdqlo/uvMs2mOFFXeLzXcVDf+BBMtLoy
sZUne9uut+EIeUAbiVSIrG9GlV/INfshGJwwSxD3RqL+nHrntSGi3Afwukyrdu830LBUNBuBVZ7T
VHsNx/SnU+VeGVquHUV7hVOo2pc5J8LChwWneOnHr7VeLInzY6CD9Yo/7iBUdJZJVCc4iGmfDz+m
4LvRY9AgymS0qax55IaZ0EpIYinthQFjBkZwAHWMQAqPOh+tdbWy62ihaReCK/swWdhNvbUdZg1Z
e5Rny005ba2Gt7lVnkI13gf2Y5CMKw1iT+8/Tmq5THG4hsbDWAEzCl8ikj36wFi2inZJUvKRyOPL
sQHpycUpUUEoYNj7bQ8lTRT9wsQlFEIRYHrF7j1c2pJ5kRAXj+ZB73Wv9qmKO8IaktC4LfN2NRUO
rkb7R0YJWSdsx0lIhWYeRb1rJISmlezshp+1+azKaJmzYCXEq47XKuzTr1HCRTG1+JSFuBZJNXQu
wD6PvgrxPLHt2yCW1xFCZaxB2UFVJoyH3JbDQS9KYkQh88vEvQoSBQ2wU/NJE3mxMTOMe213aBST
1KJ0oQ4osqeYFHre2br8XJOx1JqvU0aHTex6SnDR3hJB6evjQu3uZO5lovHcnK1NZNc49RAL0vYp
VXObsrmABOISD6lVt1rWbTTbYI/wZaQ9GceBZ4cHQmFBfSA0oiWZ1M8WzTjI0NuBhMEKqBf5kV2u
uHn/bQKkkgz7YQ5wQj3eKBVzMrFWTfIJxh4jR7+Mom6RloBEVERLNQE0ibQwpx8xb6vAetSto5Xt
41EmzJKDlO3W9/vdOOLpcSCLRTfq+Ki3jyN951pDMp7Zi1yVXXNQsf46SzCqhQ/esHHglh1aVd6H
U+X5NbR0XHCF8jBFm6FHTAOLvotf8DAuI9TyWvSaspHAG9uGbOc6yfWnkShMG/kYcn/zVguLG4kQ
1Dp5neiN5DjRQtpyJZyo0nRuhajgGAwre7S9TnwTKhF21k6pfqbkd3U48cyWxU67aa1vhNZl0wtV
k7cX/gZXZV25Otz2wJTwv0HI8F+sad0TKlafyN+hYUpuuPUoW+XKYQCjj4jmHd/NZQYz7GgVxPIM
C2vIU2X20mvhMeyI48TMKWW3alGxDcM6ZDyR6lr23UJWbuXiS6keYiKjtDLi4bW3qnhmbLAUDclP
42My3k3hi9QezO5uNEsv6Qc3nnCnsxqF0qrjDlS1tWp9sQrk9MazgRU3JoB1wm2VGZtBp8FlnBWT
P9GpU6nQhd/fYkXzmnTEantOas11ynJlyl9mK301ARbT861A5J2hXbIvoWYvJ1CpPsoHdXqBJfRY
y5DlkepYheqpmNDwO7mDFZ4b5PlAXxZt8drIwcpXuQWMdMdo5CGM7vqYuo6yEWn3sxq1oOMn5H/1
wtZ/1OI1FP6B+CwwfMknReUHMy1NYwMjmzalK9Ofq7pEMLWuiTnEOoU9fRFt0hUBek9GtW6/CM9c
1URIrEBBftZF/qBRwwuYcRMzDAYm1lWpmcSqDFEf5ixRmIA/C7I5oV1p96GSfLIb+qCofX8k+6rY
rKZqaPL5SGaym3jtWdq9Vj58UtnMO9mrHRdzddrhskXZ7NhXdWQwSioBLGOCgIMsEW3jnF5ARd63
Fx7Pz67YR8fCq6RQssJuVa83nIHZdS3GyPmKwdLdYhX2HM9Af1gfP7tKHxVM7w91VTDF4VDGXcmh
aD9h6yTLPbotJSJbEt4h0icl8keTDDrXMnejraP/vh5BRqYpIkMjpY9GULoyVs1abNqXzmPwqVGQ
+l76/3Mq39/8V5etdggsQyiecsTO1ZfEWe6CNcEGXnFu/7oN/y2XzLn8md+xOPwUx2/lNfR8/k0v
BclHIKkFNPW/f7P7TXz75V+gkERivGl/1uPtz6ZNxT/Ws/m//H/9y//Ak8Jv+czhMg/h/++Wu7vu
W/r9W80u4K/ftv3x3/+Jm+4f150m4zsB0eewwzBUus7cXX+77uT/QpdDO9hmho67weC8/+1jsee/
kuGMOxptVVRt/7KxWPp/zSI3NmmK/PYX/3zvy18P4l8A+uBn8fe/v9+Bvs1h/+d55ZfrHJRPRtvG
4Y57c+S965DIvsEgv6i6VS/m3C5DxlzMD8UYcJTJAYHGwCfbXaRslCZbAtkfUZieMhgC5yRLlK3p
wJ0dC11fp1pLrzRIn1SGr6VRKMfWt5/DsCw2mUacQzeOlDhpaxrbdpRvpkYblh2ImQi8xU6RJx+0
FI43JC8F1Nf+nkwmlJmkLFyMXoI1NvUGgAabXq0Z1dIWc7tFutJJyQmnl2ptBTTeufHb1ANeFHoU
eBaBJmZ+nyfGThBfYdlMbXVxxHxWrqOsU3ZhgJ69BlrqatCLLhobRTLooNoQZ0hNrschqUUaIxtF
3YYFOK8is+CrqgZMsjDReGM1f/8oAsWV8jaEOuAwOfDleN+qAF3qGPcy7n5rIVmCzrEl6n2sJ/Xe
6pKUUALNd9maBrfvbr4PLioTwV9WYZPpAvNwA80mMglFMd/+/t1VtQlhn5h3yx48GrRsA80k25I9
hk3KwwDLhpaXb9rPGMqHteFQ+A3g8db+UOz9iRb50IUPTTkxrLbVZnEbF5l882ZbJF448kZQuhSY
FKqVHtxFDixgMx/CXadRZoyhf9I7Y7gF4CxtpxxiKVCwxhUBIEnZHi7ysMw0rfs+b8BquSBLOtF3
dhn2+tJAMR1nkAqD2GYKX7e9BTZHe0yGkX2n35j+trQ0T2I6rXUOGG4L+nlmdYaXSL5MslKr3ZCB
CuhOvyQ9BCj2kxeYqSoa4FHy+iYnuEmL8ouhtA/sc/WzMzBCK6lJJiepNznVM9xFVf9aNSmD07g/
QEel0u409a5NPEVhEp/bJIrIOg5vtaGVm9aafFBGUqZMMzCaVW+l7b6Ss2Fl9g8itNqdD0lng9SQ
2qflhaEL60ap0hLPu5HfVUGE+lnH8ZkR3GqOGDS577UddLjQNRna7FXomBLNSaEglo5I3qI4R5Uy
9oO80whsXjYOOSJKicTi7USHcgjJpbLoo+hJ7AnF5opqvm8eOwiEl7rYKUXQHlob3bOplc/znGgR
DskXze5pi/qYydiK0J1mu3g6LjKSkt0qG4tVBdJqQXBMv57m847VkjxHyMRubVVfpFKB1NsEmSuM
xt4x+YfFWKsgbIaGVLPSWIzp2JyseQxgBiHJ39Z9avnaqZJUKFzquJSdpNoLPbJWqdHBT+q606Br
hGxKEo78oTsiKbT2Ftx8jAD7Uu3YOEn2upXJ4pkH/ytfIY7dcCIfiw5XRxb2zykhShXxzQYk8+2A
FfjL5MCF69md3cg5egkwKHPPojj1oqvQKkygNO1xPIcUnMisunvSqI5RErbYe5yJ8bZnizgj7FAN
boOqHTZqj2M/aqPx2SrYtkWxf0PACBuM+ZcykW6WneqYa2hL7Ratkrrkk94EpVUe+j7yLzDWnitH
ezSJ6dsoTNEfLBVoqk+0lVnZex3J7XFQMvY+OI26oZDPbz/YJpNBrkyAjwAsexWY/68RW2Eyf08z
Z+keAnVGdmnYbhJ0weTdpcq6K53oRCI3XF6fYbQdAp/hLvjSvIUqOnuAr+IWOlq8Nmk0nEKEkQZx
EAe173+aPplmvQV2FtxlfjBynM0MEaJdMrCxzRniPtGLvaO33mtTeFNLksIC78trqwMqsozYkgKw
CtO9XZp0ior2wShDtuTZAWT2cHDmHwl93aVCcBFDCkdmJ2MFex5ghCXbTjfaG1mTmtu642yqhsp+
zGc43qTF0QK4cxx8gzbLYMVeOIbFSZ7vUMlpdwOt/p4m9bmuYFtjDAbGhV+MOIE7vhKCgciQiI6i
sCvKVFlpftqcwWkPnmNFYMKjvSHVxjEhqfNozf9Ubbqg6/dDDx+tG3rzTnW40TU63kdZsB2SXiFS
86IiRWta6AOnnXM9uTp0M1dtp/gCHEjdEcBzEgncXoJXp71fywSCNum3sFKMvd0C1krnCKaEziRc
SNowbydkIFahzbR+L7S+W/35jcFe49cKl1eGgaxOpxlKzW44qna1/dFgoBE4THiyjkxfkTTr2IV+
SdsuKpeGVWfbnnTPGL7zDaye+CY2/SdelRnwGyamqWrIR3LxxmO4JSyY5TedDCL9eMlFWvJa5TH5
jggXT4YR9243IV4c8nA4+kJ3GdM7y7gAHYfmSTrWM2vKLMmR11pT9noTQGzZJM2OYe5zD2x1Zbdx
t1MlnOt1VNO+DBW213p5IHdKPeLC567sQtwhtESWY1s/E8UNX7wwbrYhBLtNGvBE0IcI73iekrUU
s5eV9XpHoJy9SwrF3g2pBcBaUs+xCOWDJEctPLUYejIY4HVc5ehNXqQyyY9j7jt7bv4lcgIuIXBU
VyNk1BUZe58Ac+69GZjNbdRni9R4acvGZ73ToguvnYdaM0iAi7UvjnCi50EuIHQ4MZ7dQKNBWukp
oII8WalWl96r47lJgOT6MWF9zRjqq3Ay4wtioKVv9K8WG/aj0gzCnQVyW8tpGBXnarkTdp8AWjfi
o5H1j5KoYmRikKRhJSIhydJ20/jmg2o34qRXerM1Un5jbAbf+Qy+NyVxtJeC9pTA99vnUj4cCp1Y
AAL60OFG6h5B7kWtc+0harGuSEXPLmxMQpiNFG2dqaHRVRUaedEIqtxpH9W43LYW5Hs/ivDhAAjk
lao3m8Ev0pVETZe3fbyLMh7vSS/So1ETPNKQRE84Q8QEZCfLQrsP7F5Zh3rbA1Yx6QZ0PRHSXXhK
pe6c5aA9e73ULzpdJtcfYwns34h6INCOkyMyN2iK/MGUkpvKlnibVNF3wsG3A4IfUx2MY+4E9q1i
oahJCJBd2rLlWUmOpWcowHXHyb02U4gdRrY0d8HQzmGIaj9uK7hiB/43dQuZkfLAVvZWPyl7KWOq
YIcViSmysxsD6DmKyPm2hhKd0UcqLkPwhsCvSV5XTkx6PNk+R2P+MQG9ExNC5liW18IItXvRrkHk
SwQSWMMuassQTWPfeCmlO0QtWOysNbh70ZGS7XvXwPhZ+Lo0uDAaFc9osL9Aa4OUlUnGaRw0WqeG
OVxUmwb/FI4DbGGf/MBReSJY3tnSGWcxyCCT6VDv3ESkxp08lbdhjXAeKvkJish0T9NkppzXwdr0
h2YZEWp9ziIHTK0FwI2EA8IEavvegSDZ1sMJydM+syBhmXFEU7R7gmLVf22dCf5xDsVMp/K6wMRe
kRa2sur4Qlho/QO9zKI+9JawjmYsOceRzcACVJhAvU/inA+SzZOQaCzyPMn2QMg01E+5fRqVyfYk
XaaUGlB15nZ8itSc13uUOxvfB9fT65XqGgphqkJL4ZoSyAFQqK2+ZJkhrcsua45JA92rzguTFBQ5
OVDvJYeMFUSu/L0GXdlrZmBgTpblAWRndJgqzAClPpje1KvhQTaUZiSSsRyhl9nZfpKnbD84wnd7
c7S569jDqD4tVUUqD41tPqB4UHeZGhDt2FVbZ7RQlUYEBOJ+bG46eXAulrSbRMboU6stIvTsJ6mw
YCjPPWwk9HzOYppI8By8ZMiaG3UOqAfDvmiCVrrvMipc02FlQga8rNoqWkpTiNslqx+FQyCT0duC
rKN6WFW5TUIe6H2aenLz4EfTCbrPq1rGxQbGq7wE7FSvBiaHS59MEYJvktc2S2EK9lB+0zG7Kfw2
vClJ+TCUstkH07aucaCYVZypQLAiZ51kKXQ0Ku6Dw32AsHZ8iUUDhaz8aqLN3kHgLqjISKSTpdFZ
1oQru7Y5GRtzmk525TicCJ6rPn9Ui0g5qFAYj+pogzEXvcngNmLdSpvvYSRbq0GrFYJE+c+6GDVw
UhCd2hDtXUFW38kEwa6SmLgDtbwZxhbwFEzQYwyIa0G0SetVjSX2bz8adgW8SC6+zzhDsEFfK7DI
vUkJxUGRskclACVDfoF29INkjk705e+sIYuk18OzcL4XVjuXP7JXCWVtpB0ixYqUgdXbjSVWZagb
bL97ezf2KfmTbyeLSKWNrwXy3qG+2oMAO8a+7u+ytu32VWecYYpaqJq6O7itKIKbQdqWfEcnHXfQ
0NRdPf/ofE1wKK3w9DEvSVNEA6TZ+cEnoGbnTKCfsrpqvKLV7Y5dRdEulCkkCSxLoXYOOuMwUFs8
c/Q3nENOLuQq6dj8V3WnnluitDqz/qmFGQCeYUzQExX1wI2HaSNXIjj/YdRDUw4dt5Pbcs/204Xu
oRynBsBgO5qGyysNkP00HKL5R62Q460F5SmvdH2VxZYKsq3/GvW8GEo2Fsc56M9xlcmR132IxacV
kODYeLFRaEEpJGm5Gkae0WYOsJBkwgL6UDkWtnULTWzyCExrLoUk4+gfSpJeZkAQS7g6kuU85PkK
dQNaMqlvxi3sZXv/9mOETmeaYX9Gm7Tv+io5xrm9K/uAQBJ9aqv1YAbsXJNA3aaomqIlAFWSS0XO
nWIC5zPtFsZZbDPJn3/0uQOp36wuUq1idTFnyE7GyKsqkBukw6jSgonqnHV9ndaj07lDlJ5KCyRy
7ozSTkTW40jfaRPUxsyQ745yp2TnfBzXfmewb5yIanXCUnK12qnX+Ujqodo+mqJvjiXvspHUxk1Y
pmvJtvWtJqGEJw1cMBcCupqH87y3XPjdDPzXC+sIIuipxEi8aZF9kONQyQIMKhmyfSI8wEXDUehj
4yqA1JH9/FOF+2NIVgMyCnkqSGqTtOwuL5tDLRE0KUR+Kqy42YiyUW+DgVdsWMUPWdGf6zpB2Fb3
gO7mHccIE6gH3rudutHeV6A5ptYGpN69yEnWnsI1wbHmlyr8gjcY/24fDF4XxMGDifoxT09WaRHL
FubVUSuKLynskHR+nWmtk92J0cN1GJCrBuR+mvdgYUJGWzyO3xLVLpfsblZ5PIbcsqgTQ9X0IL0z
6QzFxbShrcvrt1JWKZThqEKmCqPa2Jnl1B5kHceIQumwqUkkvqFjksBx2PYaOjcGO/ldISnVRqa/
tiz0YCUHwbi1NNEwPNZI5LOSjV4P6VGO0+woj+J7UlbjOhkQbxnqpHuhRF6bVue6V9VkhESFIUGI
rkZwqXEYzcRkRM3CX70tcKQaRNuO5RNnp30wCsncGCEvqwB/Q0MVuNCNwtqJeZwbMyOYZZvSQonr
9pTGFel8eZd6qAH1wxBVqFIG0iXefu/bjwLxYaqFvOdKlUrQFmGDk5kqPRrRZQGrhW8yyYZ2Ihgp
C8LgLKnmgdaQni2xvyySKEiOwimTI2X5D21GcApVdNSeguQIqGW7IbDbjUPMKIlYx4Gh9zGnonP/
+vWNCbA/ykzlAjtApT0FALcUpBeRqzEDuHJeKHFWTAdftpp9ihvXrMOOYFueXJ/ckLyy+oMRb4yO
svDth17yyiJe9DhAbWUOmNcrKr3K5T8Qhww2FVBI0JR6Gd12Zi/tdRE3bkT60l9LmqoCBBICPK9v
8hU1FoFVOMoEsRFZ20JFu0uJbXPFWIdrjN/fwFo2rKpGd2KP1p0kP2f3wPJaKhNbDd+CAmgmqnyC
cla4ZCAwKzKcr0KJgYqHXXCsAUe6puTDAyk0lpb5x9s/dU4XexF53lxdXyePjw5JrBALnFuocduG
v4C6k5wlYMRbO0cfkCnRUbN5Ru1uiM6WRQnR8LAWMbDiZBxOcC7P8jMT0upZTLK8D4gppsVxT+qb
ciECS75h3yQvJDE67hiZT6NWhHd+qUbnpDM24IztZSmTcdBmU3ls6ghjlVOcYqqys9zU+ZmydN/U
w67Wtf6YG019o3U+gmyYnwZRbxfHjpV1M2bf2zDvfqrsUHf/h6vzWJIbSbr1E8EMWmxTa1WCYgMj
myRUQAdE4On/D2DfabO7CcusnmFlIYEI9+NH+G79T1LnB9MXxHW08XtB1ASUhfBBulS10UwNYnKo
B1e7ol6kg8VyjH+8IX1j3wjzI4+ot2pdM09FPZqI93+qPqSDgp3AAEvwlOYl3BCvt74IImlXDqfS
qic3aY0RsnM1KuFeidMmMUdg5RurZsD00tsP5dQ8ybPMHvlQnyoxGs9OS9SBO9HYCJzc7pCjuyaT
VwYGIFxlwAmF/H/nz66YNR/FXOsZuWCuRyKg29XEHBEJEJ9rKJWQdSsT6nLN8VzpCSSNqa93pq6i
fWT3f+zB8i7W4GIFamA6aqvOvpnz4nqlv8s4mVahFyAcicoTBQ8NmVmpc1VCnklTF2iPRYQpccFe
/KcutZroa+CifAhTGC2o70qemFi19mWp3SbR3ZI8Nw6TWejaCZHzNgun8CzML53CKFeqBIBzKD8F
4ZNIJlg0GCYEe8BC4ejbT4PdXJYlDLMH5ppQkNqONBoG4ZdMFC1J2aV9TYfQuvJMHHRzummD1JHa
tMU1nuwZwjSn3YDlMCVeWe9R/3u44hFC5eHksfJ1HPog84UKVmKRVRtH19ZjIr9iLpUzmzfzy1zw
r4xOj3dBmKSPOX1nlzHFWHm9lsASaWW4Upaqt0YzpHd98P8MoaGfutZstsKa8E32lP9qG+/YVFNF
3Fo6njAvPHeV95Kjip6AZj3Ij3AoCePkm2/9mL9t8sn8z0DvcB0X9caLQmjALSYxq5wspKIKaScM
61pYzm+zd80PVTTW1ZweMOlHZ200CfQYuneXRKmbqDHLB8z3d1jzG2sObkrQVDWbJMWZcPmmYtf8
Ohd/B8Mfy11cMfMxK1MQ0gzMbQZAF6FwxrWjTeZx1Jia6SYyLhqoN6exLni+TsduqG92EphzlRcf
Ra5mC4nseydPkZP4O1109p4OKDuX1ZeQtNxrbV/LsNWu9oj/WdyNXyrTsE7FvKQdea9wit+1iaR4
TRF3VaSkSdIiFycaomsSa/2NvM7ualivsaFDopmqLwkU9EthNtlZRyIjy5TMRhKamGj3/dado4Pw
sl/FDceKVdnJLSxumeZkjzBreCQ0l/Hm/Fa20rslRKUSUHMhD2a4CGnY6wLUlUCEYl8RH/2RiDh6
YkEypddYNsMvLRnnuo4sDY2KFnpKVr/LxB9eJjJlh+3LE7Z2TBIVXNLZnBUUDba7Lt1bMi8ahUAd
TPHJaOqdgnh8XLqlsUfNB02toderyh2ALgEKJeqXpAmeQeqj7p6iAc/K8thqRoxlR7AeuLVPxegK
jlKWKMrySz1aVLJDXO6WP2oYyOgK6+53FgQ/jMzK9ti9qgvpuDl/Ap6tTVdaT5QXzXrCmFgTeX5S
Qdw8/BxvB3bB6cOJBjztxZsE4H0QztdC2JjgqRNzdehNAhkkjmy1V3p4UOsfAwbDD6eJJjIwyVqi
7m6Zf7EtAbt0WMjzTTrF2F0n41KHiBjjWNvi3Q/BJMZFljBZb0//Ye4A3fxdH0vrU4PA3DrRqc7c
8Zclkh+ZmxOsVBmI8O2cbtC1Pi0yXHNTP1KzjC+iZwD5DO5lTqy7ntTpy6P0X1ljEjBloL5LjSI9
tpb1Y8p980PvC6yMM5tbWyG8dWnRvCSvry3W8sUAyjB7zAUHXbWYfFd332iDPU4OOOs5+APVI6bs
QbxzCtpcLLrir8wu3zKN0aFLFJHvBNk2rWdmIOlbhLmTVl724Xkqk2lb+9xorZMaj3pehKdOxHJ8
KaWXHLmJyzfIOOGWJ7hfl0Vq7ZVTP2qazfOyFB2tlZuY5CzYU4OMA3VnD7JI5omLUMJlTNUSGHFe
Bit/l2Hf5+SXLYfdcuwVrklfqJ9kUXXnomqyy1j0zAA7nbg97afWlhYK8j5am/mI+fOMcYx2NrC9
jx4e8G5+H0lDuA91Gl3sYNxHRvHBYe79OLqM0i4+YMs+wt7GLtHI2N40h8sH08536a+r0vk0svHG
XC97KrcJz0Eg/vS601+IHaiIRthY3OK4tgfiDKqLMbffI48pG+8Nc/DuMlhVd3FsAk0QIAOgDFp7
S5JmE7hIUN0uw8e8YNSzIrDuax4N8WlKyvhlhzhXq8ltdo5MozsGFtiLmELb9KApax9r0KvSMOey
6+C6LKK3CV7w4jNpwc21R2P7IrWeQAAyQzdNxT6hRc4A048rFOcZxRnW6udaC7gnfP+ZhnPCtuz3
PDX+E2IdAQeys/aFZ0fXdi7fvFD8ScsSOplTQC6ZL2gshvwO2IlT0TSd6pRisyldqntPEF01Msxf
t+BFGzO2oVb63D6rlrCubVTQWpMfUJ1b9sgzLKvtnPp2zKtezt6J7ExmikWV65By2fjyC07VOga4
bC3evISlRO8LW3cgvlhv7DPxmmyN8/64vEJJOVyypBs3hI+EK30GX5ZYMr+bABFh/mx7rWsuyoVO
KxQi6OWt6TY/Ir/AMmvuenUX2/OV0wPThDXTRWi3wSUyaEtsIf99FSfYMdVudk7giTOcmet0YQfR
lUv3XVpOeC4aXxwJKVXr0a72U1ZrB+a7ZNNgxwPpFRgJB6hiIIqjDa5xYv3WW6BQ8B/SIY3yDh05
+26VI4xbjopxdPV7NzbiIPGdOlVFIK5YEZ8bZb1izbvEWjOeJRgwhRhtQ6PAppJMJwbOqd6MJhRH
UQTvqXBcOioqDw5wd5sVInq5TAbbygHiy86IN+VbYycYgdmdu4cp2L5BRR79GNu5qSSX0iS8R4Hz
277cmBkm8CmP1nYZ6RauZm5LAffNjEpw+TLwjiIeVmKeTU1FYG8FsugVmGxydcwjNZ9+5g/Sz8ur
2LV4ZcC4M60CNVvonKd5SeaRU9OndwPzqn1SjdZpTF3rFMYT+Qev0pdkAUoXTt4UgfWYmmLqi/K/
3tujp9PMNPYjjYH3pwBIxfCgtNsGpcUYI+bpbGpCvJCdFa1m8KRGVoeapNgVKIB3LXvnt4ils1/e
eWCubZx6q6CS8piIrDgEppoebjFdAq9Oj5lv5wziWAKvig8omr5yWrfXYl5ki3NYADVSU1611R3l
vMusM3epjaU+p3N6JeVGvwB3vzmxw67Rc6VGmX0zierIaGbKjIhdkYvPyHEzRDpU/rHeXEKbd8uP
KMjf4VE4LvwAHMLCUg8vuVdolyJIdp7bNqc4CcOLbVfpQY/slwV0xfC6itR5WZwOVnDaGShzOlqq
PYliD1fryCE5ROlYXew0qy/LKxk39yqG88r8L774woPKO78SUyz2yjV/jprbHDvbeGcWTYjLvPmA
Q7erOB5DyOgiuGrNEHAc25flnQEWsfakgxh/3u4lohdEkw2nB47RxaZhNn3WUxNqrJxfklCDIHre
79UMn4mlkp8XtwrCc250V9sOPwdlxYiUNHzzh2bg5DY+IEtHZ6PJgzdz7Ju9Tt+wyb2KiLEE6q3X
yfxCSLUNk8PJ3aOpmFy40j8X8+JMMNCzJP2Z5to8vErssxXa1nkg/BCczTrGWssH9BoZr4Xs+k1K
FP1lKdw1ETg4fjHYWMaky0LauH7J1E/VgNwt+8ayVIQyHDPiZeOgo9Yr1HMcW/GJXp+eqj6pVDa7
wMvcYWY53bjL4XETmLhcAlQz1dZiuk0Mg+G7BCsa3VbFhLlpBtIFHUdUsnuG9u5UlXfJCInE2F9H
Ae/3Ebmh/4MQ2TG9lmhkDvgKbGGsEXliC7kN8Rn1jKo6LwvVHns4aQjbuM/+lG1Un/9b2p609NDt
X7XOFKzMs+G1LJavvXe+BXXfG4yng5ZZ2f1TtJhgSMbI62AIqp/EhB7ISsZDVFTWjgAQ9e45iA/A
AV8+YjCfSAM7dodi03lpvw012a7cQnonq8m8kxdoeGGM1Ved33jz7TH9uzQjylxD+6438XdbC5sf
smEM6kX4SzgCk2As5s4+kUDr0fRd+BNTv5V4Iz9rj4bHjXvt2XOcRcTmIBJx9G9ODlfCayNue43o
GTRDxiYqEj6aVTsnWlPCOhsv31Zd5RzVghDOC8yw8qIxImst58gOqTO1hjQhRTMXNEa/4s8l0UqH
LtJ2YfWuQrs92Yn9TKRHUpplnMRUmafl1bIMNSoSjeYkDE7JyE4TGW16a0xmg0Gv5K7VmHlPKr7F
8TC8dF+f+f9McStPmvtyYNoR1BDghWEne7LeUZpL9S/4W4QROcM5ouKg0MkQr8Txv8OlhmF3EMN0
Tj6WQikShfuosWN1InI6us4ZD8uIyM5/F37t7gl5M/cRAluGTDI6cUg1ZzvujmAh4a3H4UP1Bgwp
v9FvSZEG8Lm1FNUJ9knoonEiyHECWwZMpVPmB5LQmEb3tXY3qCySuf/LE5txaFwwFCua8FBr0PMn
fANh9TW/ku6ndER4CgQD/wI8bp3DmTpbJU9wWWdfkhrGmOpV8lhGw1UVHqPihxWFxVvuTuDrzpvn
C53YpRndNTv/l0P28S3Lc7TftFJPM4BC1unBs2uH6ZQ60cwqo2oarWuPS9YZw3nqj0YVSBAoyzd/
p3xu+ma4PRGPfMi7HjakhOgTQTxJV5/GxkpP0lthLB2TfBfOHQQP6srzwGyTGb1eWE5ZRtCeL6tq
u9Rry2IhPqiolkDAJ3/jx6aSbKIhaK0K35Jcz0h1G0h6dONY35Yq8o69KX/2mOo+7H4eWwdaciIJ
lcSbmti/zqiPeduKZ5OHP11sy67GwCyq7AJOf/rJqp5BJybZP3CyAeUq3Hsn+X+bMw6RdZF79Y0v
/905XHh10ku4dStnSPOvoA5UpOM51icqO6H6L10eANC73BiCed4e5szLA0hD6xDmHISuuS1+LZND
O0xCBPpoZNyozc9F7jDaiMv2OCIh30hT9cfGjQk5I2zk6tWgxsLTwn0CwLOl0x7edeLR68m1eda5
FKMxOm9E8/5UeqIdfEZu+zjTCBmdqwHTUOEBwxN7kyN2aIax3zoaMUVp7LUXS+SE40XleMfo6wa/
L3sadvfPmGTdCWwpewZdDTxVGAZRJxUuP+SZjJYklKaCrGRC7MkUtqPQIaJ7QCbCLSdH6zzCZ2tl
sCXrNajW8ATlys71P4aB7JHw1shmGG9GxyLof2ND9sUic+bczUA+6j2oSS4TcACpkw4Cf1peQd0R
mI1oJGOZ5JpCYlqWiDronCaQ9KJAPFu98lc2864vQB3bacqGs01Zv2k0PyVtQg7nsvP6M6F13dbu
iSRMNLO6ErxbX4158bpiR3Z3cSTvcjwboTmc4c5+Bj1uD+uevX4bziftsrhNQxC2RlW2hQEc7ku/
aR56r8ttYlfQ5U37Je1QnfK46A5/OXs19N9TCNh4SbNh18vJvblkrb61HfE+ZFnUe4mu41lp8CsN
Qex0nfU8dEU4k5MSkWwGlw4CFwLamUzTMcLsxEcj4v48sfWtJmwoekgMJDdSQi93bSUk0lrlYtGQ
cV+QGdhY68jPNiUQwykyyGl2wvAoBroaWQ+kv81sUOr4dtNmzFsgbyFdrKazO3cPDXISwmx5RkBg
9krmJIoK4cBEhag4kzTIHWE6QUrzsILV6O1p1NhfNKhfBjLxWksOkbTaz+KzZ3coEkM9W4NMJZq6
5C89DEfRbE+uFOitSR+WSOlvSZtVDyhPxi6qYcqZTXmwKtVRTcbgYh6hSE3PKAlnYTLBcmbhemMi
wQlSuHclCXfrqtatizR7fJfCio4uy5D5VTRKWx+3txOZbfbfGy2dmBy3oYbMy2SLJeDMOtdDgllJ
Hb86D9/qzvG6N7iQ1aubHlqp3BNenck5RZoHBYDoR4tt+m5BihI5ngzBWH1LS1+71MZ0IkOjeivM
fNqQvkKwXdHJV0iwYGCa1BCNHV/dzNb3pNBTX0JVuSnuwo2R/hN0dvDA88QlgiXQjvpE8S0njpfU
gMciu9TZi84nts5JLP4h96CTDMo+lsjX4OcrKDbiAEkVEZ5eyLeqb2ERWabYtlNjQG0C7jUb/V6U
TrqDZ9TNrEpC+JbheV4zqSBj963Dd/cuyphtzuT0XEaQnkzIPHME1jjznh5074MiMTi0gS9Mdkdf
Wv061IIvzOrkI0cTtc5g2r4NhM+s0nEt+ib6FXImrhtX1x9Tbg/bCpaPGevmR9REB5sgiudQ992L
eeTeSZp1J/XhPZ78vWs2xqHrpQ+aFboPxEX5hmzYel0V9jSHRDnvZJPsbJrhv38JLXh9c+anDVbk
04l7eQ00z1pbdVpsOwRq3MJd8dsx5S/gETyAGI+0iec/WsgXnZNdqmiAm6Lyf1+1rZauRmY7+0FY
v6yuLDiJQuO+LBl6q3Ve9N261uNfkyqNd5LE3FdlyPmbJilgap0318STiP7E/0gIpt/ojXFqZG0e
IJi3X4waASos1A/kmmfdm5ybZlVnrS5baG4djigSZLoex01WEy1OQ2V+JPBL17Jr52C6/MBwqPrQ
jeA1hGL6OQTao9T9X2Ou2HnmD9pYHf+IUV700IQYPXHPRnwxL4DRg0Vszx0mqLmlxai35AYW1z5r
7iTOt/cOIdW1jhAjk9++nvLB3CxENahLBWMH1UCuMD/6wox3mW53N8+Rh1HBBkxnKm9odG/QRJFh
jTDaSzAGOtiC6CB+q2GXaOJ69V1jxuPFdgIvmvO/anL4Ohrc9QBKlYsFuKty+QUPruJoBHG/qa3U
BVInIYR+WNtWoxlsJAGx21o43kYbBu9p6pg79Wm9033YerVfXMVgDi/JDO3ka2O2thC58tg8ivmX
lf2WBsvbsV3I0yhTuKkR1q7MBepnZVa/esDpxsbL1PI0rCDDmumGaeXnoEDy60NJO9YgscfOzb8Z
MHvXBEaHOyhS/hMCeX4WUvtRJbZ7CnPaBwLeinctz/+YrTWwT9nxqaDiWbsaaomkd0kNG9rgE4zg
U9hZeE8b+PZOxpK2/RePuOOLMoryjVQ8uJ4e1N1EJ+2tR+X9PmIY8dT8cKM6r7wXgXEYBRee5PPG
3leDTw6Qp0dbz+w4XBGi1qvSN6FDLT0BdyWE9k6ASsTG8DUuUDpAuO4eTt0yE6qn6qA6+aZbEqf9
ea90XLgZvhYf7Qw2gG6Qm16jPvxuhUlNFGCq7ZzI44CGLP1S8fQEKqneyMPe/Td6DqiisdhLGzAs
2OTLY1iaDhZ7CoodJLphnfvOFwV1rV9hJ+9fCpWBEprJryJR+aYIXShLmUh3PKnHpBtwSpkf5bLS
7unoeMd4JrrFcfdlfngOjgoTin31p5B6eK8bLbwzlhLrvhPWbvlZxYAQ4oZ5NSvfvVe2vkphFzBO
EMG7x+yJorbMPxgATevBFd63tP7066fqHhxK04/YIvxTT6rqUo3Zy1Da96ALXLhWufkJF3mTyEmc
RK9n5yjV7r5fzHlWg7ro89LHbX5QifXGL1M4FmR+t8lyer8onfI90Nosq2ZDczPP23ecvetx9JwH
uYQrFOXWaVmcWUdTO8re201zWcLal4VJp3YVcfYZcMyXo6r26XxlxrzSZupRtPIEHPFgXvRgPAXw
nk4WOPsuMsnYAyXSb2VsZe95VOY7i5EAEZjcEMM0teivDefR6+IbgyP9hAbIeSxLquxrIfTu4DYX
Q/a4zRO/DLFeJF86C/8VlXUJ0bqVue8SMz4HniICfopDjNuUpDyexT1dPmLtnzTHBdQhFxNH57jz
DqR3uwimRozmfXnBQwHWAyP4OlTt0ZtLyXoZimV1cSBkk8jfwDxDtDTPyytt0ImuFqBpab53Gr3p
mJ3r6rIsnJrRehTQZZa2lYHJv12sNYKPR76kE299AN2eouU69sV0Bc4jdRweVWg/LSCW/YJTTT2T
YGDgNxVI89iipLh0KjlKz3TvMdkxFhZeLRX1daaCrwbf+kcEcjwvS5Za/77K51dF7YGLEuLsaTD8
1rB97Q7GlMAyoSPc+CF50B4SCz7kxP4byRgrUzI96mFyPL0+VXvE0iECm3qj1ZFz4T+m92XaBNhF
FGmlf7NdxSCn1E69O06XbOZ4LMvyVi//aQfVnitkR2QGlE1/sWz1JM8Fc0y7/uU2ajj3ozfgqRCP
B6+vZnPPiXuBBgpH0TZfLe8r4w2KQXuqfFyxVmPUp8x1BWb/BcHRkE2Si4sd4Tzw4AjxMD1LxpIk
hYisAymkd+7nBZaTd04tWtB8GppdZdXayTKne4CBxJ18VPMeAR5vXBdC4hQZ5l4ENd3JPBnTrcy6
We5BWr66JXlrQtC4u5VSN0KVx7qwP6dUBgyVTXlwnP4ToaFzcFE4PzUblCdgm3KTjaxk9jX39HCf
t+UPQWLH2vai6ksRMPmVlW9fChuNSjIQOB87isSXluHwModY5jyt3TzpP62929WMHOJh5CJmw6mF
c0NOyxR2TC4RtSc1Y815nK/Py4L+Y0zp7dVIQh+SKhgj/29piGI99wrvVXvUaWrmUcPgwK7FN3V5
Y+KB0JA5txDj3KL8SsRouC8WFoI0o2prV5FYd8V4qpHn4Jum66dlKSEFnjqz2MOUZqooSZuLBoYw
tn5ZlhELkIucqaDmCJhjNdda+sXNNox4bbqpDzWTtwIHtJUcIIYGlrRNUh8IZ2+5XYO+9o9+Ck78
P1h0eYVkBHoEAQTb/+/R7WBtrpnRwqKeZxgL62hZUpX9iTC4gGwtshfZjNPBtHjApoEMXeF3PwYB
UwBQ+Q3+1WekARQnGEdVWeO+tFbrD1U/f7+1VMC/Ol0SGubNUgD+Vw/G6XSgazeOy1EkLOSOYVJN
26axf4axk9wWYoGpuT8xQrr2Q5CdusLDDzEozM0wSyT8jqnWUpf2dGErq4mrozM0xPkaeb6VOSmw
o57G+LcF1iELPQt6FFHDlivtXTQUMNh8PCmT0cH5lizeI5DIE0xJ3rTOTXeQEKJ12Cnv5joePjA+
Srw9zK7uFzG56wpRxUtLSxftZ4P4iwv4IEs2uKjwT2nr0BA1L/4wI2fkGQHh5wReDpykQowE3yPa
xJ71Memd+XN5kSX6RhRhQZGVctGYtQ6bscdixNRM4tIrjNpHTMMw0xgvQM7uyIwOd4SlqrQZSZKN
kBEm70a4QasI7Y7XHEZXnZgWZ1upHLSrPvu08FX2lxHiR8RaqzYU+8nP/ZfMvS0wbHlQnko2blZF
+7+tO3pwuVqAfpwTi1MJ6wuGUTdc0pk2sCxoIUGzRxxWmKYYhdsf83DgS5KUt+hWZ14Ofn6YZDMe
wok0zuDQIaOip5x/jRhrnWkRanWj0IZ3K252ZCsuqq9FWmVLhJIVULBEd7z2HY1hZJtb3vmZplN2
XB6c5ZkpGmbXboPtNzlYWCbNy/JqqKPoHIla7NoJDnwwEMutk6t+mOpAR7+VVlcj9VDjWbE6leU/
C4FxZHNODa5YH6jvGUDBWsErXwV2ie1I7AZwQFjGCNd+u8qCTTkW7a70MUqAe+LfBiP03/0x+7ge
68BJX8uCshyusZfRlzf9xiyZOYNpT/XJmuxDMzO5lyUqkXBkXnCrQjqNddbaxXnQ9f6m/rcIQ5yJ
et5oMv4HfkVO28jnuYdtO619f9TYghrnjhuPdgp60IsMJPWSASMdEeccYpmJdQoTA64RKNWymHEV
4oADO1kICaSiYwjTxfr46GqDsKsy+wV+7R5apw6f6PC0J9rqw7OuK9iZ6GGuQ+dY1yyy82MOB+24
4NHJJSSK5GrWAbeln0F6T3JChhM7w6UF24qJ+IfXFNrm3hrGcabRg38v4MU8sMiItzlEel3sHIQi
zLbiIjjhrCIomeACAH7jaIxLXd1y9fXA2HoIgP/CDwgN6GL4u+2ZsL4sOhjl+ItCTX9rprraQoO0
b6rqxaEMi5U/+N6Fn+vXRoKPacVHzT1+DLv6wjAhvqTzpGtZwvltQieEvDDpoRA7+mooteEwFJPY
UtfN24DzjxU5j8oOaFFaUb9XWnmrraF6eV5KGDb0Bei7OJNYsYsrBKic5irvVNINrdIF9dPsmGM5
tg6Vbv0Yas15+hDPr1mQXpZ3GZ/srBvRn8JoXCzae1xUHGl94ETKW0KP9p6FXIbRQz7P8xdypcym
VRN3OwUtk4uoxp9jdVP8iqqZe0H/jXGPcfQ69oqojHe2KkGgk4HjTCfBlOHQe6GHpyK1vfvyrq7b
WSvTIJ5zve3yXUqYaQ859aDdhtpbBSqFMSlbb92kUXJCTwyFaq5dh6lVR7bQQwx9fB825c8pa3Gl
GtG77vwK1rA1xMpYKZcEoAb+UDj/TCnT3y0VxlJzlEnDqBC+eZQ649nnnDkIL2C3UWzDU6ORMWb3
7moafW/NfwBWH5yaFijxtuh6mJ+AZKw6YYdPugCErUreR4PwaKO0fORdffLLjxBwzs9B3icHR7gZ
/yKe2lqE/oSeIcEcLFmpLoaPb0TOm+aUL68Lw28W7AsuNabnqDIfywIsGyBFij66OYDXn8F9LXjV
mm8jFLWbWzqDHvUfrdTyw8Iuk9r33JTaC0ZJvGqbMH+zAvNr4UGhGnuEAXaD5BqNPBbB/sRksMJh
fFX2o7XR/To6AZ/FePcVHb6pv6e0c8+ltKLXUPbYtGZ986MtvWcvsk+CZuxDpqbxVdDO0iTNx+RM
BcLputkNFVWu4J516Puf9NLOwdCSu3SK4hCnYTAH+6qvuptvSusP+gn3W4/2ceeK3jikVn6yW2N6
Imv+x45kcaSTmc5ap2cPfVbh5flsOAp5+bH8zPPnDLPIPpRFwNgjdiyBcRrcf222w81UuRFVE76J
MmwupFr81ifJPBSYsGPozVRJ9CBqdOQmXmdXk3nLVY4j7mDSHHde3VYXeu/qMk0K1mSAwRKWlXxs
P8K6q2vaa+6/ZTXai25mCycWWFalLKrrqNg6hCmu/xPP1ZhTrsqSo3XL/Vsfp1pdQztTj7gwKUN6
bksor9mpJiIFNvWkHczMYPb3v6G7H/v2Rhr9sA6MFt17oi7LVmu4YXZBnneBdE7QXyub7fLzrFsj
q9GvXWbNQlTSlkNFfUB5HGK6pDT0GyI8Q8sWyNrJUFu+PyNHf+g4TNPmoWSR4e7kd+o3fN7rX0KE
aOcpQoF5Aeir3GguQEZWAvmXDBUyFzo3Wihj2wJur5YBU/aXos1+otsYEgQe8WhLa7g0ibk+vJhh
GzsNlzLGjyWpB2VQrYxBNeu/Fga+anC3m0cDGM0N57idXSi0fJbWh0SrLR75ZSv3I/DiAfMOmK40
QrspKcQhdzl461l+r1t6vrFVM26Wt13f1Puha5oVjtwKbV2iUIYKRrh4ZBQpsKtk2hZDseNzmDWT
pbgW+T6PG2R9fu9faH/cS7c2PRP8e14WrUMpmfJMZvqMcv6H4MCAbVYC9UUgOkfcK98Nre6vKpmM
nSfTdIMbSO2tEy0T+6KSn3kH8hJocH6aCYVBP+jEWXRsT8XgZCUXpIw3WmraR5Q1x7wEI1u1wUfU
JjnQPXZnrueKjwzKPMOfEtYqKNcWogOZkH6mznbSqbMXy2GNedS4VjM3Jp5ZMiJM7FPTim8EI+i7
pcfDzRCSVWlPtMX7AZ7DOBrFW9JXxRuccW1tYk69kdI031SG77yf6sm27erfWtfbr15P9cOYgI4q
BC8vpTPjMq3viWEmx7gPT6Ulk30UdL8QR7nJ3uBoqXHbP9e6rC+pCn4bBreEM7NIliV3nwI/lZOv
m7CXkQUZm8HDglHONZroOu1k5sXdWRD0AturfSow4W2U/tmkwQNmC5nF3FBPzw5+N/CYd/rs0OLz
kB2LMEbhpDFtyjkTF1zdM+jp4clpKmlv5nKkQBSAkDVwRFUC1QJOY2KtaZemN8yNhbhgV2tCfOZt
CFEFl5+cPe8Rjf1xFO1n5zO1tQYfwum82MLuTzWqucqkqg4NEyEUjNpHEgCGumb9g40rPRVt+KHZ
qIjVvww6aHSeeSR1U52HUH3AWe73QVrBbwy1jjRyWayLFFXHotXpZzJhHqb/uHH3VtJ9nPvCuziU
1zinVbdqri0hNrFxY/u0g2H7T64ShmRyzmVHNY3azf7KwBteYz9urAK92dAa4TmuOfO8ti33xgT9
sYyxjMOmoD2a+GlcGzQ6su5cvB2RgJpmH2DBSDFj5ZjyYODRFeduKK3tKNWfsFShs7WTPMT5nyoO
ilCKMYRt7F3bM0/JzAMTWQonzSZrI3eh+jQ6qoZqXoq6ooMChMbho8Vy8f8IO6/tyI0si34R1kLA
4zW9z6SpoqgXLKlKBe89vn52BKub6poZ9UusBJKiWGnC3HvOPok0PWAjzmhMcaDpIts62XVJq1fo
A4Jj395h+yFAIhvsE+csc5tXKaRHdWhyExvZn/cXcl7jlCFoOKlHggPycVbUm8l5Hlqz2dHs1Ddd
kw4ber461RYU94vvPGEa/0s0WFhrLZiPpRMsa0iUIRzHP0y7NR8GiJBVAJNmpyQ+aqA3SpBLokdb
Sm3rJJuXSxtXg4HgD9ynC8tjgw3QuHa7fHG7i2n/qWzU7FjT64A372Ro1oOTDjpWlH58ntvwFjgJ
5x2zzw6c9A6J1blPwTjbRwlfZpexG6ra3LWVA6UVh5hZx7WDckoHgIe6koCItrX/NERY7ccwryH1
ufMXPe/pa0sdJoay6vzxKNh1Zm1edNnAneXg+wkWMySha8gflbM1s2lfhYK/g7+UbTIKnpVPY2YX
o89ANVIynWiD95U6wUF0tJzAoogninvp1nHsH3RZa2CYNO98a0zvtWcfvSp81NrY33K5mOsRDjyr
0fmG5v6WLhzTX++1e7ehcv5RSjerZjpSICWbguKjm5XWFyigVbnKgfVetL78zXXd8RmE3fjcJvYp
XuC6hM65Ntz4PoyLzLqkD5lzvLp8DpEDzjNuBiRabm6dP4cMxRS5G8hxNH/Jr2oYMO1forie7nCx
XonSJEO9Sswny+MjoeHDaydkaY2sRQ4Uw09ooB5ThEDcN3TtGeUgVZCAXh0ulGunqj2yxtPKAdj+
dw1R+xH9UfHcOAN9aNcBS4sLC6hi1dBxt+Zjj0Zc/fFki/Y0kxkSmPM7HThptPiYk2jUnsspIlhA
WuIE9o1LjZiBogWO/OduSBHmt3nBpx6rmo+pajvWLfTO1G2f+s68pB2E/okwycPH1luf2It0tb5m
zVrOigoSRbSj5iw60fZi9ZZLuF3g/CkNhy9L3GnHMjdJm6ZXynGUSxzH3WkRvcvE0dqH0oiXu6IC
CGt4xoCjjUl7TUzrqzMv4vQ5EKsuTnkiW4lucdWQ/6N5EOMXcGXhNhmGr7jrZxQ8+m9IcUcE7152
icEC3BrRDvRGq79oBXlnVFQQk0tovQPNv/eZw6Lu9+4Jv2W24eNHfTZFSZKi6f0ifg+khVkNTj97
RyzdJLPFS4H8EokCsnyiyyyqb8NQf63r4hKhvNuRKU6X3erjrYOo/WXkjMomJZl/owYJbxLuUNah
hIchmhISl1TxbayiNZXQfRS7zjmFtkMhNUMwIx/RO1zRzgxcplOh7VNpps20SjuJfPJkzEKfr0VC
X0apBkXp00tL5yK6WiS1xl6LUpB9QB9FzyYKw10VYljShfewTX9kw1liQOTj3bJ5gkjq0/3FjGNH
N08O6pEoX9s2xEzg+1fmTw4Ns909Sv6OA5tFGaoCr6I3BkRr1FjVVZEaxpUeEq6mSDs5yqcsB9z4
qJjY2K9rIppGHGGv0hb2CvHICVEOaVFknkytK16Hbl7PXm9/zeLmUVc93+yivM1OHGL9spdNrIvq
buxV0TmM++ZWFo9anlCoRB3pgKQHx6ypahUj1seSnqaSWroK1pNSnrBoyzT0glYxXeUnzN3xhpIP
5DYHgWc6JNWBc9DNk+5jNUxp/ZIOUG2MUh+3bm31aCtHNHK8CTPOu0XSRH3zzW9R0nrxol1/Nsqc
qImYqax+RfWbFng0gsgx8wnrp/+l1KzyWbfy6lbHLvYy7J4EvVHLCoPwMJCVsyKeAEdzW9SnTkJk
AsOiJFLY8yFPij+cJMj/sBqSw6p0PxqJDLaC2GKErn9oHAsvMyV7xFe804fGmm/ZrNmHvjdvZdq6
q55ixg6PBVO2k9fZYTLgNLeg53zyg4M/hxm3NHsHJGWyspP0Brgo+mR84VF8hYjBkBsgYZ81tzvK
XHJVdK0FeL7Z6R5eXX37ONLSiRmOizAeShA9WHEBnqjPr10zGauZQhV0V3vBNRoWd08Opa6b1zb/
vnToT4sSsrVfYX0HuZQ/Na4oz6AIZEshj2xIBQX+Hc6hM3oJf7pNTRuyLcFXjHiBdQgOF9HILk52
r52oPszpWzGFxrxJ42gmkLmxNlW+mKg+YL7KE1/CLKOl3nQc0/pn9dsOhXWe/e9CngOIuMTzLI3P
k19LBkgVbjttrMCNMRNc/qVuGN8rDRnyp8hB6Rs+CqWtg+66K+d2wggU1FcN6gsu1OUV6hffgc62
zppcf9RAs4oUS9yAzdaLO8rElOYvwADzS6wtX0A2k9NcwbEobRo2d6OzBylQal/6xYjPTNMF643Q
zvZUvQI2+innVNaGZcCACFgQKZclwvh1ialOJsMfUAqmVVnwBmdgFG65VGV2C5vZIXGQ6+YLW6su
En/2XfH7j8VZLrkEKqkhyXGSuf45DFglP4emNZaNw9koRbqmpCHRyEHKi/Bm5MhoL41VgHsgG+OF
wgCqGz7RuQPRaHLQyGAXEVNzAsj93MsunBr4nGaXtklubFOchy0bpFrkpI/J2plZNDFjWj6pm/Vw
K+YmAA8PSLlrsvqomsOTpX012SfCFBP3nt36bUDI7imVs5sUFK3D8vuHfwCDuTiGnN4tiQRrNCs9
O1pBAIIfZV+dkN1HJE2ppaZZFydxkLO6zo7qNLtdtNUbnfYzhu9yfBuLRP845/L+9Hs+dI/YID7B
h4GO0X36UoNg2VnjAGZeMknQqcR4l4qGzmkAG3zIvG04Od4BUNxP38xIReEow/eUKd2SIJ6wiUcM
qGz7MYlRJs6a8IXT9HH2LHR15oTRfBjma15r38M0KYDeQ7Wo2Hk5YYEGITKrE2DAwRrwGoOS8qP8
VmoDvUPU6OyNxBg+0n3nCmhwGbVnJGgIJyfsqoPfwmqE/tbTQX2x7amDdhherbjeYpRLrqmWj3f+
gPG+YNDedRr+D3UPXvL9Q85HIUgGJNE3UIPSoqOgqVeh9Fny6Yc5Lc9sKRXtG0eD9tYs14z67kkz
MzaiaTm8Q87vYfHQLa3xvp9HVADTIO6pgD0UYY+8BU1a7fU8rq/94txLy09fWfWpaS4xLY2Ebf7i
V/mtN5tgzU4k3GkJ1IZV3OeAlfu5Wze1Ub8M+fLd0vtsRTUJqZ1sTnpTfMO5qD/1nM62RS6y7eLi
ejfssVyl/qRdRIVBVMkazSphY+uNW68yec/iIT2LMNsZMZpM23XpL6DfZl+SQ/4Z/bfRmJZtz7F0
9Xn8A1uEdSfBoDb4GOcqFvg1USA5pw6gQ750hEFI2dVl7WwWvRtuONbNDXMU6Ot4griozkL1gGkt
94CwpxJwaOXZrolwt5nUBde9kYMZl349NWSV31wcPfgGe8rcE5+V3GyY+begjpGGhoAtbSBFPsb/
JzVkiX1Mhn46b/IUmBhT1XB1IfGjcEYETdfxzFnSO5dszbaJgfcymZD+1WOL/k8+UoMnKVSLOS4b
IcX0phx8PieHNE1dhGlFtsdezpprI0I/ftwczOljM6S2QXGYTedBlqtkV30WER4xSEwfj2j4RFuN
t99xsfoksuH56cBY/NZaeYmbLV+9gla2+mfoJEzNoPMvChGHAyskasCaD2rlyryMsKIxwBiaTglv
innuimC8qcGqBv2IguA59mHqzyK0aL+N4UUN+kTxe0j54MhOHXqR8OzIXpUlh8Zr+lNqHELZNPbD
Vj95LsiilYt0ZEP9CP/bEC7nqbNdetrNvDHpsvKHDCR4LWg1ncpLwDI0TGzMfLiPADNhoKEQd0xq
d+PPU3R25QCaDOd+q7Uu3MX41eygVxp9u/DyyocoeYRsKBtrB33bOpPnciTYBsQyGs9l473Ejk40
klWiYfj3k+qR2zn57mMbG5EwxH/VIdHByDlh2jj7bXpPu6bbU/GgzDVOVnamoumurDHIN6a0sdly
GMsUNldNSdqqUEt01XTlA7kcB7glt9TE6ZI3ETgcMtTWjhnBdqgxwjrUz77QdnDXDpKiF62B7b40
9P4X1++3H23/PNDOgtOlFAJEpvUHcqRmZ2Bt5t/PIPoYe98QpjuniL4lo5gCTMjIoRMwdxgI6pLO
HeIpB0rypYtyxFTLlL6NQ8wpWXqICzbExM61R3It8RYnYXT+WNSnOHrM0iyuhgxDzYWcnfpSwzvb
l3P8tOyR92EZ06p+OZdJtkCrCp9cjWQT5WZ0JVlKPVIOR2100gOmpQONIufkgTD+GCwsy1imArQA
/FNNU/85oE0ApruIV2ky/Fjf1CKnljuCu9dY652TcGNoKknTnkq+reoqlkgFMPnwWtkAprKyopQ8
xYIpxUFZZFf1eFDqbN125LdLc35MADcOA9j1nTCoSc/szx+gAAaq5N18D/07QrGaIFq4dJZIostg
99RobHhZJ4geq18EEfVs8hGhsUVQ37/6pHUJNNSPnN8HoIdH357fIlWVaKg77nAbW3sDHvK2dsBD
jy55IWacWA9IwBEtFAIHZhd6NB3AY4c0gZq7WHYVb7kl3U7lZJYfwyAtT2gBqjMfWGZQ9rIb+Mbz
RQ1NsyyHqWtuzFsJNa2OJbB0z3kZ0zOhOrNRl2PdawRW1FiFLXyQ5jEVLBJlnzeoveusPGkowST4
s1pZJG6eUYfyTQG0dDISkFohwCXk5Yxwbf9kP6+ZNkqYcUwpajIIaXoqRSSrlW343MathKSN19CL
JzhYc7VbZgSOtV+nu4RW8OtgNQ77pCg/DTYFf0T05mqW386MY0pFIZ1vK3N1v/EWti2fNX71SG8Q
lC0znqL3PCNZtzDT6cziNp1HqVpy7EIcMUdjv9Az1v32ngA7QGaRY/PHjPjUYhDZIyyc6KTVkh0F
XqiBI4hbBvsZr9dBXYWu+TSFlUnbNrGuvewxR5XZniEUbpQNrbTmn660pCjuzLYdGmnz9zB8DuMK
Kb5PPfCQ1hHKPbhlmyb1jP3QDriPCWPOMue5TqgHZln5jSW73tRV8nta8sJvypoemOkxubKR65/r
ElHG/AIzYLhmMRmJ5UC8UEHJ6KD31E41gbwNK3/9EMIlBY35EnpVkF9z6qeq0aFaHossmvgJRglc
L0YclOAm0c3M7ldCYjJqgoKI3DUSVlLhczGW5BT41hH407GUNf1FHu3lIYZUuFBf+z0zaB6AHpdk
60yuuoEbzjg44nqnNDxEXc8XryE8hBPXYtTtLmyNjgBceFCwB7Vd0c9E0RAodpjf+m7qti6H3rsv
B0GlDtO2Tc6GGzxYL5O3oqmnQ+lB1aniaBf59nIfg5aQt57mG+Tg6E6FhqECRVYZuQ5Zs72XUvjd
wMNmcQMR4bJE3Xwau5slb79Utib43b0drJZsWpdQQDOnwkQPwXhbVdZyia3OPgvjbUzpBQv5MVAq
A6U3mNr+RxTH9VHTCRcaaGDu6g6eM0xI55qOCHNcsRuw3dIJ6V7b2S2e/SgG9BnpeDPa7tQmAn48
e0GAfR5hvK5mf/RWVINlKDW0kw6+YboAcA/lTKdodWpblXPq5zSMLy9SwHY5dKbZHyaPWvriwAOp
aF4FhcUGnatatO6x0HysMCLgoMUBW9xtkj4zPflSDo31jpbeXY2cFm/oWrtDN6A1ibNsoM9oOt/7
+B04+usipA8dHfTDFZDY0hK5zyzt0nzcNEw2iJ6jGuN0Mhvf0H7qMmenhE+36HdfRjH1bKTXqtKE
7C/+qDlldlitYtf2duHU7JPIygjh8GMUMQ6Tk4WfFeyzRMQpMZer2wVKveVVl/949YJUUtNZABQ6
zfOxXTx4QVYKra00BKZ3xZ0DV1qf+7TapW53/9i4AbBIdnBRqE67IRIlenJIYyWaVA1WT2qUFU4F
Da26PtjImHe0Hp7Ab0xHXAjA+MKsOiIn/D2ib36nkFtv2bnpB2FR1mrShX0ihBOxnui8r1WfLyxr
lDa1txed9iOOUa8Pgd882TMRVkOuTxsbqm7oiP4tYDuiSHaZrMCpR7ksw9UuiMuKniin1eGgIBVG
5GurMRiBJMndEV+OXR2P2VkdXNQRhtanfWyM9CkbXSqRkSbY5HqauYo0CsSpzpGTalOxAh4g1lVH
G2WOO4RB02CNSB5dVPGCgnQbPuWwFR6uw8afOqvLjjKyT9Gy2CcKua6UpsE0WwI8zbBWzNyeX5nb
zh4IlDXnZe9ljqzkSWtHsle5Cikf4H103bUt/dMKjKSG2H2Pw5jOXjq8wQH2DlCuRzqgfBhvTn4s
S1nIT6332sNVoBr3ISd84hhawmWdBPBtQ1SktsTbGDDd18px3u2sXbaJK/h3FOn4QROjc+VdZDfJ
bJCKtd6CmI3q8WFiv+5Yg3ZXg1W1/spvCIrFveluRtPiI25B84O7iLR+NKBi0HO7qkdlWsP8G+21
rglWk8VdjlifoL/1ejFSTG/xRMPj2/c2NNqWNpfe5dVd1/1Hl5SYPGksf6ybTVVgkA2XZedYnrHV
XSxYPpW1x9dxDNDolGN1mhR4sjKbd9nyuC2jELehG/xNNa5s6GRECSEkwofdMq8iXlV4JjV4Uz8e
OD+RetZH3ys9dHYf633k5Kd/5mc7/xno90HPtg0L+4dtCI4Mv+bDmOh9x1n427ngQBwXYXbHpf+a
E0nVY2tG2qeQ5KpZSqoG+hP0JRxavBPbaXvrG/X3HBbOydezjtUuejYQg9wmATNztBw+ww6KeZ8p
/Nq2xm3uPRs1WFGdSAKtAWStU38kWKrBiTjLge4ITSMXIjRCzPKsBg0IOwFiJKmp8IulzQWsZSZU
cRuLYLiqkA66Qy17OBIuFIugZdtCM2rWNkUJusAs9d9a2U5cwAadXNiT+2lB9Z817kO3jp2j6Seo
zjgtp1ij/c8UaYz1HwanXipqjnOp8d+eeKu6NTyvDW96ti30IT+qL4QQL//8rqiYzpKtOkYmElgc
36HoTmSxxJkbnvCNX9+VTsctYdNa0zHBQ/axNoOb1Vc15Pbw85G6rJvVDBrm1HYjOBy9+Dk4qKrX
djg8JR0NEL2Nqrs9IMijj3jAWR6z3UaJaCAeP2mDWWRYQqzqZAZesYHIjEUwoZBQ5xhtWjrNYQGj
M9fGBnFD7K0biUOa9VJWqCtvG9lsOlq5B7kkQkveO2IEBu3UtoSJtJr9itWAAhCLZKXZ/jrAq0Lf
Fg8Fh7r/Fq1EEsEvCSKOjuDUli+eweRu/PqBthoSl+wkH/ZWFq04Gc43JQirZFUYR6+xYmXTd+qJ
0nXfUd/1O0dz25MaOpF2H4/UJRbUn09k3lKsQTzkG0G18QNtSRGBVR2DsLpl/Rt5+XmpHjlma2+m
Mm/X6lINi/wlLcQN4mpONpZdZx2HoFnVkFmLtUFnbBFVQFl2kh6Bz+Hznri3BhUM9ZRIMtYmUSwH
U2+fByfV7jRT3I2QjUd1GSODdPk+ZqfcRCWo7qnB73LvOInqdxrAKydZOFS2mg7LGMPhpW+TqNoM
LYsvhrmanmccgvW4BC11ebth/0pOJD6I0rqqWwp1p4amwYzipuLtl/uRhOGpn4BTQeEg6wDF/Pue
ekL9F0vS+Duq19jFpCpe6eMtP0Ok0jO9T3IW+NTMf15yIqByqK4/Hqr/+vN5damGXP7az99d1iPM
bz1bTyklSg8M1YjWkgwEnSVpzZ48uaphNqK426iHoUGCe5BByRzkf/P5M6Ab079dUhg4DjY7vLCR
hmlZou8HENtoS+ItCTBoVOWlGzpFuzKyDL61jJPIJE6Ysth0EczEayRVGH3lvc8nPi8T+URkGwOy
RSM7JZoX3YysuRllcU5JTL8Xy0iX1M3gnIpuTPe2RYxf2er1Bx4rdEOa5fFygOAUHxdpD/nAZslH
6tJOWMWNxgP84nx34Fk8ZuSNG13mjxc+heulKVr4f3NCB04Oc5dpqyrooh1ayTOuJusQyiyUVh6A
bT/qER2VrRVtgoNzq1G4bIMwMTcZCJ5HLq2CgIpoctpAXtW90MuH+z/PtI7MB/uPmVZAezdt1xYE
2fn2rwHjAgmBsBHn70XWPHK0Az+0O84q6yWYaLvpTmpfqK4FcMP50ssrNSAPRbuYU/HEfk9CBlyT
n89UQ82eHExPsjO0xFklJDkdKo8sQHuG5zy2lXjgClvuuvGiLgxKxNexJPhJLk1qUCtVKMVa/+/l
SPFqFZt8wev0dfKc7K/I5FxFcbhe8dKHu6jznRuMiJ9DRQoqsLnhqm5hu/l532zB6HZL1CCWcO6O
FI2p002aWAb7j8Tzwn3qgCWkMZiXNmWXpQXG7NcZDzGsTv9lP2L+H++HZemGzDI0kXj5v2SPzxBp
kU7Z9j5GiXfLCQJ+CkfOrimtvAy26JO6FdGfPhd28/Z5KykDcYihY6zIPTWgFbj0PgLQXW5cVteh
1Ak6oYFwDfjEHeHWngwS3wmclU/UuQXWNsF6scIuFO7/9hQrdLvDDUjcVD4m2xrFwCZVMLNI4kj8
xt/+8yfSkmv7L59Ih+6hIUyfABFP/PIK+CkLl+5hIS3QizbZdyVlUAPZGqmk9szz+fOmm0b4FUuR
rLzUBecHKg4fk559sSmIEeEQIGFSl3GpHXHkQKawrS96kJwdCccpaZhDSlejp24400i9MNzhkucZ
Bc9RT/ztZ9TNvz0f5H6A/opgIiKj4n2N6WRv5d34nuUpe6/I/JJZhn12H//lpZIvxS8vFZIZYQnX
cXXDUpvbv6WFBfacCn9w7D0rZHJMcjt7oZsBpFDPvodRI0pcHLwwvU0VJSmarZ0VgFlo8U2XkBo0
S5yrzQfbRWrMlu4PN56idltoIKgz0pE0p4LkN4WbacKfx3fDvgHUt2/mnNhsKohcngJ04JPuIisu
M45h8lnxFMXe8reflL/BB+qogMW4b79EEY7qKB8zGH4wjNUgZnda/fOr4/1nQCeIBewuljAN19cB
m0H44tX726tTdfiJhjBwdk5XJNvPhVkttjPX60iziV7R6ZqDzGQ9Vz8TRVG+K5bhnXjPJ2YYak7h
/Dv8kuSlTpbhFS4a4uY4aS/q0k4x8VhRle/VZSUaj34MzB11Kap5uclfxDl5eFW3uvAP9cvsJf+/
f1lGy/NvvwwV089fBpliuRWZ+6R+zwSmbltpfdAdDZr7Mby81xi/1n70gYdM9dC+6novrkEt3tKa
zI01qofSdpoX9aN966XEC9eAIeWPYhFItrMRguaVvyjn1HDkyKlhVORZi/iKRz0a+49fVBg+RkW/
eKifpW+H9RBO8lFdLtMMulTvg426hDRGFyHFB6B+k6m5xgsdWfWcXrXF/p/fdft/xSFhC3FZ0FxL
2JbL0e4/3/XFGyzNIF9ma1b4XDN32GIW7pDpMhT1aO/CADElLLef9wShApy6x+CkfsRvo/4u/6ss
g3Gd83evO7mHz7qWKIRhynaDvOyoUBySQRMfz5ru6F3CnAxnXdIhrFnTr8RiPccm0s2NMiWGQYJI
H6sDO0Z50zXID1E3cdv++yZUi5UhF3wzaDirs8PGz1m1T0rS+3lP1WU6WZxR98xmaIBWofpVP/z5
c+qe+mF1L9Kd6r98ywzO8r/MQrZv+8IUCBt8oRPnKo/Yf/ueWUbcU1o2w72ma2DubWioavBq6vGR
rYVbVQNMpgmtPazdyAMnZHKuU2QHPXiL23F8ljciMwTN5hnEBAZGAzk3xqsTt+kGo8HyELgNRNXC
v+91/J3yQOjMsIiKPPrG1gtVNwLn4+hNP5u6lLj/WhbqjZ/o4ZEW56px0Ba0dKSmBjarw/fwWFjZ
N2Qs87Ohx+3aA1Ry4f2ONp07PPth0MG3t7TnCGM5IHrOTmSiaGSF1UZ5UuXFQkcTacY53MdIB3ra
pHgxwdAaKH+nVVUppbv5W5lbdHDantyA3iZIW+GVweP5G32mFz0G3XTLyxPdWziXM9o4NPYecXDz
WxxG2b3pXcIGIPVvKTAuCCnKGlovGsmUXB6FCddDoqpLMAsrXe6mqIYXx9gxiAGniltonbv1RhLB
zdhYTkIOrI8dYGWb4gLJg8XBG8t+3/ig5AhBd06JA2YxTJ1+w3RbgYPeDgvTvRUD7hCaY92FJ9Lb
QB2UlWO406+MsXtmxoH/6XBfHNc8err4sQB32YPL0HA7xvPdoCynrNMx8EmAt/q0z2ta2ygRxn0F
ywGNZlyxk8amUtl8Ofyc43ctD91uEWs7ULjs5mSYSb9kgLZ73T+SnLLHxROeuy7aJFIPYUqjapyK
vQf9cT/VwbRbiqG5Cr/ZslzMt9qt830R/VloNfmDpd3eIRcmq4Au5L2NrgR0rs2k7f8CgP7NLKp4
FRN8cDTtuL9DNUUtilWstQQhFqaoH4ETgDow3+ZKT/aelBzA30W9UInaXw+p8UdZlh0nR0S2VU0o
RpWScNc3qBZNq+QcVnX2c1guSmIaAGTXrhHvF3bSurxDNb7bDixNjtLapccMckn8MaM3SKU8mvDA
JvlIWuAYcXIa8ZPOXYuAA28uEqqA7saoF8SciwaucYp8pw1jlHF2f+zCbnzpIylmDtyvSId3tVuE
F3q4C9lQfAF8eg8q3U3zrXlDeVVw3iHOqGmDft9X5fclR37g/Yvwmf74qPpBQyeJJprJnCumBg9M
jJrNn1aeU/ln5LPTYZ7aUyNRt2pQimsAVu/+YrFeT1lyqU2fb7ThrAJJzzDvgvfmMTKtk4n6tamD
HygtH07jLEiVKhqZDi9DNMWvjg+oRys8Y213obn3+KevmPdzwnWy91RK43NOWvtF+PU3usLjWnFY
O4fsv5gz1xY/U3mmqYSpUiJMkO5ZN4ee3474WY0NEyrT1qwvquimBtcZpmOJFAqKbnD6HGrIhFFZ
zgdDNs0zNx32Aj+hISXLpBtCm5AlJs15lxDsno5flxn1HVbbtCFRft4LtBbrALfuGjNvtBukPiTo
iWhxI8nGsVsyKo08JsLKwiR/isbvY1oaz9bwWg54FWESG1cRiReLvM8VdoeaTw9ADyjy2cYfZfi2
pd/cMhieBwH4EhfPlVWMoQRtMeZmR8ZbYpGdp/3oGqJBP4c6El9K3Zx3ziBgavx7wDFqQg6nhLag
QzG3i+e9JzpMqINvaf7GM2AFgmYg3TFtRvOgI9Bc0EfiX528DNMj0Q9fk6jtdwZGlJMaFpvFYEzk
PqQCURRLeX7suRHNKR09aAunqGFaof0FFlleDgu5uRaklg1Ar6KEUDABrylnvDixd59r84DNur6U
bemvWtpzh94JvGcoxBwbcx9UXnJmVkKqIuXi6FXNs0SCFwRhHFvQgfQvzOHUy0e1h+cA9NVBR2fN
FDyvRwNKY5REb7nl9/tBslAtia7pETDuXNN4H3v/q5VDaa0ilB2YmPJLgmJhD+FPf+3j6slM5q09
a39Gs15vg/k19MN+H5J+i/Y2PtscaY4G83cjzR2aTH9yotXI5/zsCxLKqFRZNDKXYCMAXVCZmbqY
hS4rV5Q0Y6QUS7xrZDalcAXRccjQHcgeGUktVTNfXOYI4gXa6ydfOKNiMWei2C/RvgrG1ya2MLi3
LOuDrjVHrzEEeVIFHqQUFEAxit8yEXybEcHhqiWqVCvYGTayiaxl3tVL83kddCOgtsbqzmUJyltn
AufE0XqrDuT+QokmAGdIl79pSDko3HvXJN3D6fvu4TmHLI6I6SG+ZBcj9HoQpoKtFrPGBgr6iKKP
M4hWx/ZTb4GfcSxxtuqcVqGAEBQW7/hJ5nRNIuFXJTJtrDHZKc2p3ddvVURxaEmL5tLxYm3QKfxU
bxldzCSM5rAq79bYi/ewFL/XBUFaaHkuXU5v3k+XPaCgDWFf0VE1naaqI0In5Aurh/4jWKh6LQ6R
tVGDEb0TOQ7+kUmEpNq1mm/UMKTd18D0q2BTlq8KxaFx7tuVpfiGicM9Onm7hxY03+siNy9xZrE/
FSlY6RFXshcD95qDCVj4SGxeDbd5DXNn2rgoddZo6RyK20a8sTUn24+tMUPzs7OzRfiTTxz4fYwt
kp4Q3e1CCUodhVST6HiUuxZCcWKYyQf4vJLps2GSHW3pcVqQA69HuUSraBZa5RMKSu8tLnB9KvRC
5hr9CvaCxR6r8/YL08l6CCnaE4mTHQN0X3bY5o95hltBWSTH+Zz9WXegPNQh20dkUk+Yd8w5sh/e
6H6nzs98bsy/c+q7JTCNIF4OJ6L8+CIM6WMgWPdQDCEpDNmyo7tbHagNkIoskuWpzKPllHbFPZ+W
6bgYRnie5BDRsjL0pbjgfneveu0906IQe0Fx+hgLPFlSv6W6me1QfyNMBrKPi/O4SUnkmWRQd683
7F9YLF3N4Dsqw8RLYGe7cvR+d5x0ugSyJVsbBUJdsXEh0fgdRzNU8LcFw+2mzLDaKh9kDsP6gBRI
Zj7tLR+GYNWnCVx07I19wb7STEaNwxTIPdVN8jJguWlSrpQcytTj7w0Cil3YIbjta0AjjZ0QEG7b
T0PP1simhrTDGBetNQ2ih7eU4cXT531OktebZrrYL+My/dJGxXfw9uSJUjCh3RHgs2+LLegK5EJS
V185wFZwWrzlSCtWXh+eNHsejwbqYLzHwLLYtrsbZzL1pzkQ2gYFyj5uIwn4JQp35eFpzt0uf9Iy
+KJ5OGFCKNODQtyiXwarbhgrOCYxrtRRv1n6O55lNERGaWOuuSXQ2KTvr0UGj0t6IiRiQZlFJ4ck
J3SW6yoQyP9Q0Bw4ni87m8gA8rnjgY42hbvWJpUUPBwlCw8ZalaF3zQU/+uGnTk7JGT3qUP4kFXr
uOtJDMwSz/4ai+A5yoNjK9WacbEsDSJN8+oXYXrww+I37HjmLiFLfl+ZywswQSKzksheTyi/shpJ
Syu5n4Vj7mafw4oifOulp0vCJ9VR9rRAIfncWCStgNqyd5WN5Ae9H/lPhfaHCRoTn9T8UZPNneZh
57Zx0KUUYcSWeXLhdViGGKbVpP1m8o3d+Y39pwpD1ztMSDG4fE1GEaYyfgwzXMipo01WuhgyYLjN
00Jj+tIleYJViBDkqZ7s/TDre9+evGtSmqRH0LLcTgMwhND80oJAHI0UijK5qJuMZMp+KH5ATk6J
lXiK3CH+ra37E1o7avypNRzohU3rIl/AFE6OzpJWxGRDGZvS7QVHZqxIdttvg0qIfd7nZ2Yw92qV
9V9okziyoFVe5w2m8XywfiSFaV3qIeWYbgwv1CzpYXPE2dZjZX7xsHLM/8Pcme1Gjm3b9VcK9c4y
u01uGvfcBzIYvXqlpMwXQlJlsu97Gv53DzLLp04VjGMb8IOBBCGlmghFkJt7rTXnmFSHVzN3VD8x
+s94UkJPg9jM3QrEvl4iOAAxsW/X5mcouGHSqy78OHSO5Yo9LdUQj+wkr6YDxxXvTOzlqNwuTISS
nZH1xdUgcgofFWy17QC7Y9dHmslFgDYyS8kdXTGpYD0hBAx968LwWKBmlneGxfAjEOSYI8c7dIxM
HomR2g9G0+9r9O6+Ipky9RUP5Cza7OUgPpG15sO1WqMzEgOTpxqEJ5JXYyh4X4D9QPlFbMKDEWO0
gPHVkmE5NuskFD3FciZqNxveDVxIx9GCYlyXayfL7ofvyP7IsyPS9Ijzm6jTleglnOnLgEPuKR+x
AIO8yAvxFpnPIEXupb72fpFGkxCO299IkGwj4BuK6l0gnsbIGC83CiqKnTlIUoqCYbnodo9FNDSe
YyiNN8SWznA20+HY5RZzxyLIaEoyP8vxNufW8CRmxtgl/GXyYfqPBhqkJxs4b2McZU9JDVRBnYvB
8xDkMW9aD2lLznaStC1GWjV0uXkpx8wZIJhOtfhIFpPnhb7nOrR6f9jWcHsgrcdSSBIwV9d1t4b9
RYkR7wPJ3LFTy8VPF1PcDmualj1ZtEOJyd1TPzC6stprK1hx19Nkk7QR0kwruZJ3hv21ZorF+UT0
gFgZBHi38VqHgEi69RCCqzgwuP1ADYu0Z4LaswxpS3cxTm2XBqiP+FxHa5SGKXcpdD8pKtmdxIYL
8D9Hr5WI4qy2BN2KvK6fTDv+1InNPubDYFxFP3xJFYJHeY4dP+Q4CFitj7F09Ic4LPZNts7BSat4
CDAta4Fzz/g92Y8GOk9VkEPHCl0+G0sod3GlPyor8TbpCE9uO/MG/7p26aLEXiOfD320Dq9X1Rd7
9xdeYGe/jbTQJCW7pVsm7ydNx16ROhEmnCmrmRjyA1f6HM2VnFoTOMiu1GqWR/2oWGyEFZm31wEv
0gqS2Q6kFs77OgpxIaxmpO0QGswJQ8PjFFaGDvHZoo/3YQebaNt7cLcKUQ1iEFnqnAgWDhWqIe6e
xNpJ57xNQJx1IFJLtN+DHTs+bSUiN+NUD075Gi621hlgtNgWW2bzPlndCktXtMlF1z2d1bU02T7K
nHv+wOqemTiMJFzIocKclPasgtYTbkfOht7F0m7sex15LxnTtCNlLK6ELj6oBGwdKe7AljXEQUMs
+71e9RnbTkNZoztq5tCmGdXnPlcvAkDZXdY7ZHo5+vNiw3OYUJJumlLNJDA4qQwQbqvhdIjBUymG
fFYlPrQaFT7jb+JC7TRRT2TrYFIDa7RYK4vJTr+mdvUtKqf0WhpN/GrK+Pwd72Z3W8maYqEhKUea
bLQMhgJLHgBsE+3rdk8pFIJJ2FnJRxNN4SLbCyD89AyKrXrEDWHDbyELvrgMTdrdSPsFZ7o4Rc3S
5FyO0/0sIyLeMgAJ3OCCs6YPhTdq8CH+TEvQy7TDGmTdR6agOBTL+FMHnSbYUZQ1VnjbdAKiR5G3
lfNmErj9qoMNEnM6AYS/2wq0rqy+puuMr2mm/kDe6k3HxiJfLRzqWn1K3fw2Mw3ZONSiB0PP1B3b
qzYMbFjDL1uMS5PStR6IjHGtmoDIsaVCoC1V+I1ClaX1qbwvS8LfraxPd6ibsx2mCFplDkywmBtC
sKbUC83qyYKhxDgArm/9Ze0nAj52+PPa6eTILxbI5T1bjILmDpsByO4I0ZvqpscbgPFYloS6NOpO
d0J6/jiAYV60hYjXQUBOoDinf2xYq2ocQvZgmM1NoNBO66qRF7ub7iW0dz/iifFufYvH6aPWupmi
EMU4Rvz3riWck1M4IZCbn20tXb2dJGyQUKaKH3UtWA5CVCplerPi/FRFk32Kf9C0CS4C1D9gfRD7
AHg/E4f8TSlpbPWjyh8E5xB19nJjO8NnbfSnaBXMF5rlQgWrzklqZPvQ/AEwrblOZVEofp0r0UOn
ph/NyCI6ckdyF1sLb0V6M9RwZ1NpxRdzSVjbjIHUsPmuMBAYIO/RYH0WM9daA7VPFdFDW6z4DjSk
+zRLT1agEDlI2kRdOdjg8qHcdRYvW02ke1MszYHKf9gtSnLuZ0F2fTx98FT0PbWp75gT8Ylj1N6o
TSnPPQ5QJQVr3M0dfCS1I9Iu7kw3Olnr9WqqTnsgAo8t1taMpTt4TuEE41poiY2/JDVdijidiaxR
Ye0l7Z2EpMzuqM+uE3ueq9rQloiDPKYU5mfHCOj4aCJIpNoeLkVpUtIdNwe4STl8YvO8eLUAfo0r
e/DlTxtTYhQ3xLJ8EW043xj6+BY4EV2aetF9qTTipuz7J0XvsqO+9PGpDoPLVgR1Zvy7U47KSWtU
BDStEuzoorjZnCpfI9wjpFHxSpmYqlR+3RLhRYlb+mVtB9ihYN6Pq62VB0J972ti3g91itWsMa0v
rU5vBBDMj1kq7aso+1c6qjRDhFj2y9paDIzlrkRvftJT9gLGmvsBo2E5O6UG6ihC9oua0jnEyI5v
t0PBO7gABiRwLveipDbuplbVIW1Cs81UxKijNn8Hj5mclaw2bqnLPaAC5Q0ETM0vJy61HN2xG1bj
QOubLYVaq/t5Db0YFez0DoJSr4lWW6oFwl2szoZUD2+kok5Hsn3KaxaZhj/OJta2lSLbICA+SNV5
SY1uvFGW4hjr7KzIjuyOZTPkoNm09DHPTQrFMCLtUgWPlGG+39NptaikH+0WzrFizMTHTY14OnaF
9hgGcFZ4+Ulyzelwz4PygF0+XzlbK2UrwWbAR4V+mex+vNX7JblHJHsCG6bhsxnUA4UCswedNzod
8mdoIV6TQlhJksLy7AhpjcgQT9dadTLi9BlAdOg3e9ppEa6f1fBT3AZOjnWlyKv7zCpvJFGWqxuh
yVzdBg2rasYuSHUqvDIZH9CqfJGwtJik8sZOLa6wpuvfN9MKFopDoDKYWfM6yVsihFQh6oSWR3fW
MV15TgJQbfUE+1J3ntUhMg8xgDv85fh9cewBMwgQB5YkJXXXGc/Xecsf6bYWKcm6B3WmAllVeTMJ
DbhXSs92TNP0QsXGaGbBpsPIyB1rRHi/HRDTN8cUWuKf7ZjtI9VqSG8NsMeiqyuuI0OsY9YshKQn
j5mjireZMyehvNwN4x9WFrJ4Ih/9MS7NtUOHhITBAzmhKjl7Z8cUpx4pnjeWbGOdDpzvdqiTGobj
gG9xk0TrTkZUZWgjt1QT9uiNkoIQaMZ9Np23ToZYtOkI46pzQStNkEAHilyrwKDMlGaLJMBHSXpc
mxzmghEUC+vNFOftHV1JcTBN7R6ICNEiUt5WxuTc2jJWeEe/qpJkFEELCSevad4IRf9QUjzuRZ4H
kGoV84lkYq8gG2aHYhubcr2y7dfCNl1L3GEKno1BnYVnZrLaz+oY3joklO2LgnCaPnzCp8jGSigP
qJrEJQ+XlxVCfjDClD9k9RglyRfcyoDuHCW9tuz/kcAFxVUGIxw3c3hAmEP3MefSWJwUwl/K7j/L
y2/Vao031/3E9tE0XNRN2byOSAAHT6ztEAfA1p9adiR3pY0EfKLvelkSdXiiKc+rXDCmw0Uweg2I
7N0UxNhUe7AgbQZGzOj08Tpy7Z2rxPYF3rnBdNRDb+tB44ZlYDOZU9+aOcov3T8PC3gYruGsAuCQ
glX4SZsxCtTTyqw4NOyMFwJqjftZBQzbJJnbYotajLK5lW1Q324fdZpw+xKwkgO6vXaz0YxcdNRi
H1hmBfQPvZ7fODTATYi4VPJBeyClMuCiYoDyTxrKAnkKFVd+75AgctTJPp50E7AjwUv9qTSIrZea
hQdhpjcXR+jjpnh8HiGHnLdDOzbOOTWnlwLG4T5cjcnbIbLo29ZZhrR9/T9nzcxK2JpGSUJfe104
ttVDW2cgjshvZUFPGTm2wDphhsneDAjrAnBFIcAGz9tclZu/cgbtSkULzwfUlEAsPkiMA+aTApCc
V1hFPDf0KO9SynGSMYMkPm6Il3pt3ONmibzRSEvEvGznN5ZP12XywBb1lg2nyaNHdX4TZd17k40t
vIJakM5ROLezg5WmFyNaYkNwQkMhQOgeeZwIo7cR6kOz1PbWCGJw+7TnDGzaZTgXyNwGdyt9Bg9A
lzin2tUc0vwcV4FhIq1n1trFiML1ddv350Gb0u5CuDPkSWZU0/qaDxtYRQNUMgrdPiimPfe86XTe
TYddpMiOo9NFjyZucoZ4i6S8695N4tkO06pPg1WOBlnhQTemFi2q/Lbpv/JW+5ocm7uk6OpHhuc/
ihbpX8N95MzAwC/DDoLBxF+bEX65S5ysgAzZSXIWKXKQ5Pbz2WmhbPf1SBhYrDBE2PI9Gy0GSpWB
fEijaTfR0fS5ew1nLWqzw+ZAj4BhsdlOTxM7IroMTIzLWD1FlOHnaRucZciiyWZrUfRJtJfrweor
3wICf0J6iUV2pb72mnKq2N5j9afXrCYmlhADmGm00leCEEtPSXJ6hSy+JSjshi61pyb9ePkJl8gN
jQ54yn11TQCkyOex2/40qZgN+0Kit2XLTJj0tNzbY2xcYl29a2UsdyQfkECtkr/SrPaOZeybHT47
6W2Y1Y0umCk2k5QMO0Ok50KS1WlXF9j1ymnSxyE/rmOcrSLt1+WB4pb7NhLQHf2+8bwdktwaz9Yy
PtYQYv9lCMbG0fGgSWAAWPcXymoWSgw6c1oZvY150xGLpwsPFcgCBUgxbwcnn/YBTlG/QvTJ3wMy
OOLM24cVHIN2TdpBasEQeT1kiOB36KjYakbVwV73hEtBOJVl0KtzK2N8gdcT7IHvny0tC+/legBx
DbcvXNRjsdDCy0Dn7AjglHfoPVuP2TZgl8mw73qCQAybdgHJS5EfdygfNlKSJJ2CqedGTgrtEY3l
/GjphXlN8kXseUaRa68C1FzRH0MqsouTjhzsyWYm/LqlBG4QG7Gq8FyGaL7AA4eyn1bOKuQlt9Y4
ZJHxNBNNNbjz+gaP6wFZ69pIoW4i1I2OMROzzdCvrV2WZtRHxkUkRSESOKdLopyCjISUNU5jYPBw
19aBw0TdLvaFwbXI9KN4xCcUHYt8LLwgsl4HvXkgCKsh3uyqMy+7bFCq2lJA7/UB1XQZvMWK1PZL
jYfKDhuLrmyHjg71HpbAdZa6HTST51qUkvHKgvUMpf8f7MXYQELy85bS6MQPVjXAEFZQ2flzWOeu
OsRgMsYl0A6BNt5vqOZgbfs6K77JlPPvCM6lT8OshxVNIo8IuQy2A4IZ1q9pBOrTc6fwGS1gus8y
onVs7KrYsTPXUgwDz7PhXEammReDgFpm2P60Jk7+6ZMKZUKLLVhiL9g8u+yxrF1Q0seNuEC4gVsL
hDQze4M/ykRGIBmiBlotWh3BOwGyqjRovgXcG/bViq6AQTrSlCmPU2uQFs2qQXdMAkshY1DpM8vX
dRxYdl11NyGOfYL9CtO3BpNUO8lSg5SWLqAtSXWnq/yFsHl7n1cA+zyzx8PbgTotCGXPos8MGQvU
vti6HctY/+mEiWrsMGkL76gejfCorR5pRTnERvyY2ctwN5qChtSof9EpKfEVcGKUgR7ecdp+6YL6
rQlN7dESegFsU7VILcGE0aGN8GQYGwexFL/PM2frkCBpc7UaG+JcrxgIhLiawtqwMZeyXiXAW+Uq
3TYicRSi4YwkquRRN3eL00OFYjTtLxUgg0V0fGNkV7ClhgmIqlrQHjLLZjkGdryvTHzB28Fa1yjR
FC9aj8Ihb6P1j8z5tiVufaZwzrWFfXkK4ui0fcab9JCYkIoNtM93sb5CqOmUdAtu6S7jos+UvrrX
ECXeSdJiMTjhxqRdXpHa7rGBmmjr4mbXE/oCa/OWJIX8mBnLwwap7PTZKly19G2od7d1j8curBJy
iQgoagaysQCxR3AcmVws637CRDVxsWvjEtL/P270TGPt6E7adPn3qkLz77Js4Rg6kn7cSEAbHEP7
m5YUCRhPt6mzQwVHZGQWcLRJL/V6lJb9XLX3man+XoTNM/vswa1GjAwMk/VsF8ksOrJJvqB+ms9t
mTdYHego1zhP9pmacmFjxI5S0xsn+u1UMMGeCpOX1KQsCyKc7pzqljadjJF9l80l6lrYH+FYkWKE
IGmnSOJb6N2AtgqH7Jwmx9LAaZ46OFjUyOrIEqV3MCGv3Sz65YTE12HmA+WdZfnfv0zO37XbyLZt
WzNM1Taw0qnG316mVetpT1NYE8dUwEWWdI23Q7IqIFol/trhy+JGg3CAiWvKhJ50+MeKWfZt2aJ9
clQDvpLVlV+GKOD6aJI3SbjYGfOr5RXKcnTgAls6YHcUCOSNb53I7aPBamnNkFChJ4zU0iB7ouk5
3G0HmD/jHT0J0yu0DAL++gU8P8Ndsx66tvqM7XoX40o91Wv8VYOm93aszbPDPRwENf9V6WW80woz
Odjr/xGTVNzEigPRxB6vqUpbyFynvH9+WjP72/VJVdGRwf7706+nYAnePtXWj9T2a7fUB16xhBOp
rl7mQaBx0Npq11XLE4Et5XUoa/OW4QFWri5oXnlXGyYg3Niziciv2hxeUQYcVhT7V1Zsue+p8Q5t
Q5rZUDB7tNe0Y2c9yCLiTiNrIMfxSE5iTCPejXVS5xen6LjqweqcSff541DEqFS2k+O/fE7/Nfxe
3v/Upbf/+R98/llWM6h++oF//fQ/b+LPBmnNj+4/1h/757f97buey5x/f/+Wv/wEv/iPB969d+9/
+cQvaLLND/33Zn783vZZt/12nuL6nf+nX/zl+/Zbnufq+z9+/Sz7olt/WxiXxa9/fGk1KtpoXlnc
LU2XOlg8OgjOv1ww6+P98c237zm/5789+k/+44u/+++/vH5vu+9N8csTr9P7//ZXfn9vu3/8aojf
WHlUAz27Lg0dn9+vv4z8nu0rttANS5KBSdPKEcavvyAN7iK+ZPxm6qoDj5CfMkzDZmVrSyb9fEn/
zTYptRxHQy6tmdL89X++VH95N/98d38BKHxfxkXX/uPXn87CP90I/8vX4l91wLR3jCbLG42gRLAL
jRDHULMiP42F+kDe0CsuaigCev5FZCD0zOEl6JH3htqpFWZyVg0sOk1fHLJG3PYD/QCDmaoD4apu
s280UQIi6ZlX5rMVuIg2QFVM1muox/DMShS2LsXxtE/i5QfrHbDFeGieFhoIrpIFKEam2VOz/HGs
2KTnaRSA9EQMZA+leUq15naaOmJIMtRO5ctMhPLoOERDNU6MJXAom/qx0SMIshPrZtzH02Ee6SEB
qJnwNCb7cqICB2XT5tLcO0PxmiLFujexBnpCdlDw+8FvESOAoI1va0agWkXoGCNyV6gNdFoZefzE
bWnYt1TuL50TPySKdmWNvYnYhTRiXnyAS2v8ueTKFgb7yKRaPKEn/a6xCQgIAMxHbRm6qN5/YG7B
4R8mmmdO+jXvl+u84N43TB45HyR0PlX9zr3+vaUDTMaUovA1AhQlzUbUFAFJLDbCsqwSlIv2HF6L
Sky+Nsxe1KYXpjSOFzfjk1JZH70OcTDvyul709Y/5p5E3iZoPJYHzavD4jKN86Os7M80h5pimI4P
D+quiLMf/dyQUhRYx7hhLmYVoJbIgQsuUx0fraVEbYn4jLldZq/5gzR227BrTznVhZsgGHZFrDLO
JfmA9kqU3PeTXA5lq9lPo/ZhWWHwvASZObuSbqVLAdL5aoZHhvZKyCuI5s+vDEHeWteM431bCh2B
c64d2M+XNznSY5hSn9CA7D2V8wKVwY4QoEzFxViIMdbYcBOaiCZTiMiEqdLuO+OhRJFY0V517BxJ
avPYSpqf9ujDkqL/x94+tmAtNIcCOgN3ZucxT9KLivJN138oo+HSqN9J9nzdstxmugUurL2pyKi3
jASkfXvpJ903Dbrfes10Lr9DM3ko+gwbU31I4dGBBqHOoQ9cQ7xy03R+IpYvdjN9Zt/YsvsLf26K
/t8s6P8frtb6v12c3e/Ze9O3/7oWrz/wx9LLUmmrNohk3TFhREo8Dj+XXt34TbNZjR3TgqLMAstX
/lh6hcWXKIXYCWkCiZvKbuiPpVdov+kCd5utm7ahmdxD/m+WXnZYf/Vg2CpOF0OuIzZH44sgPP7q
waidZYxiHmdXuqoOULXMnrAk2TdIwO+k7VA1jGYI7XjJ6IEXD3YG/yQmq2q0lxJDXHrp9Eo7TIPT
ub3WIG9bao9d/7fAQNKLJLnbo38f5AQwTNoXMRIDLZWnLugYSVhw15xH3ZAEshozXXoChyn9LnNL
U9VCIe8uQvng5tBBzPnQe+08LQNcAqU70NtFJNaWGNUm+6ldOt2vSyC8Y8UWt9SNwHVQwnim0cMG
BltCbWWR6Kn7yoh7ydbaV91JSJwNUhfB1wsTbajieVf7HTNsYsXnwEtV884IvxXMWIMuRDBkD7/X
D4sZNR5w9xPSdP1IOu3BkGNw6AgpSFjz2n2b9/UOduvvDNS+zE17PxYfyGc0l1EP3UuS04ROp2cs
fdz4Ac4VmCelA/s+7r12WHd0KJyXnoJ6ydFb6wQcmgtGyvyls9j/y9a4QlHyO9U8hJFKPB0jUM9h
cWlVjUCZBJEB8gjSYz5Ti0BbR36PSQLdDXWLzJ3AdbLBaegwHQxPY1W+ru9IlgU/zAIFHxrIhAIi
PjdhDz7XHr/BejZ0XfWV4aXQlh9vqkLClxp20mOu2jJh68vxhzaJ3Jv65q6koGmkhXFFv2foOO6t
Og98RyFVRPVtStpDHUGPKSgW27Xr/5IPHb5BbWghhmW72Vael6khn9btK73b2b3QvBmLr2tb42tg
VY9TCV/fTgI6ikThAKN9ptV0TGKrcye+0UVb8Dw1QFGN9srgzVd78R7RyT6aTY2uVtCgbYaLI6mY
qgmciJ0o99A0Sx+wBD2vKcTQ6Y1OIM6hgeoty+UNiJ572rirkME5THflUghXaeIYuhbZfqTnyUMb
J59VIHlDke4F8fKhyPAun9V514/CvnZl/oGRB1JEdF+MqGa6GnltiOSMFFBsXRNUF/JS7esU8ei6
1hElEULEwUHW5yXcBxKE3MzMvNYYadjA1XXD/kUGOHZoSgAJjMRX+BNvGmfbIa5Vm4Q0MCxa9Y5D
sXSb5LPXTvOc/D414eClZvilkQCNkyJ+1nA7wwQlqmJY5JW8hBynRVD64SgcP8K863VJlKMXRagg
kINDyuyhL3dHBaqtp8sRGfL8Qk8eomc8mQSeZZobjYfI5KrP9GDxUcrp7hABmx7V+LMWeNoFzix3
SFV9DxTvcx5Suv8OHRbr27wC8oYetUzRF8Q+DPpt3bIn0xfF2ZezulNHhrRqeS6TSj3g3WRbEhF/
R1/zwYz2nRWX900zl745IIMrC3w43aRdF614GIyi9UWV4OKF3eMR8jd7bScezJGxBTgBN1LKZA8L
71m15vGgUAT5ITAfFba7Zdz1dEjjtHYuluIvpSgIR/iBszq4K2YNpB96Lx01a76Yr0jLVX9o+wtC
k/BCzLaLDXN8tgr5Ze6YeZml+IhXtJAUqc/uSexSZuuVU1hrqru4sOS3O1uacG2iUbl0Ri8pXsdT
MyTdtR4ZBc4JvWjAeruUnvOu6rPURTCgo4eOgS4rDzRyyvMyaBDH6DnQ304Oej4f4JM2uyLlCdEN
Vb1u+SEo6k6VtuKDi4iQ2mRVEt40JbMiUdZkGnYM55UITlVUIURCTvxar6duEdcvmA3eQ4gRboFU
B3uPa0m8bwHMb0wClNzN0h/xFtG6z5p9LSKYWkl3iLXmOaKgV63hAJgPTt+DCKZqzxtiAA/Lk+D7
6NhAxzLDcisBtFk4Dek6UbDX+I5dZ+OD0SL7WCKRb2dRIRSugDNrE0DWyniTDkPlJlmCw548AaLp
kvyZcggnX3O2HVbuTIh6J1LLk0v0CcJSddVpAcbUsADmJUZkrrcxPJVMFlw0TSbC++WEz8p2hdYI
dxj7Fk55Oe/15luc1MwDQmM+mLJ/Xcrpda7N1u+FWnHSEFPZyN2kw/nUQSl4hE9ke6IHXtWx4jVw
EEAQyeHSeYATzQpbacZLWKNNCRDLbNYibn635aBXj3P2AXMQiQK6wVupa49jrJzpmUXqKm6ROeBV
2kPGR2XjpWzp+h7GpOY5KMTMh7XekzxWHlXTvKv7wLp3NOv3OPPhu9onyVttIwC6yQPnnVGU7pkl
0VMB1qc0IptKmnp1By2PzkudvtQtmVGhQ4BabRjHFrOj5yB/2omPQe8RKnFtYH+eL07CZ/nBWYMc
tKF4y+i+7xOavkSTSl84GTcIFiBzmVuvT0bVR6t0o+u0cQUhZ71dIXcIjF2byHnvKBor4Dz7UysQ
1GDVy7qP1CGGhmm+eUiL/ClnQHmgB3qocddx67Vmt5GYVRYi+3aGHl6roalO5TeFE4AiZPBCI8vv
6gANYa0TwVPOOlEMw4MZhPk9hSOdmowdvciXnTlHn+OAD0JT5HdLioBeb38mPIIisuiPepDYBwq8
r+RwkDpYTQ/c3+BCGl0IFbvjxFR7ZA34M/xRkmTeRu0ObO6eO3KL8oy7MG6Ja9tyAddxs7PTGpzM
+L1KoswlHrN7XmrjcVz/IKEG+SEMG7j1ZXunxkK7KWx266oVvSX9qnwlMYFbiguJMiZINPqxBHCc
xuzbgNVmiLknQ83CpCZKOPADtYpF7KWEBovuznb1SJv8Ns2TXQP4G9td8CmVfN5nvU14TlHUHjpN
qpJI9bRQ/5317msTqKbf5mXjNQHwEqIYdPC0EO3qY11kL2VDgVzXNRzJcD5r1djfjkmEjLUkXl7t
GKe1JvDQPmzftJE1uozTiRqTjD2leESxDL3SWIhNVull0+W7l1PWoP/LA14FUCfodHWvnhgmKm2F
m73QsQeXeQK9EZIoci2PZxZ6ayrEYOhuatWmJxT1LsD6D7MXHZ5iLadewQuRQv6QJiK4lPKaHHHE
HOGxIPlQG9jYgbpgN2LqPybmxSdnVo990u4VcLQnMGWZC55h2ncRqKeAcpw7b0TsmOLo+2S22Dcs
Nmpi1UJOeSYXmXgDMT8PQzPvQ5s+fhlBpOtn7vf6D0TUq964nvem+lBMzuzrkvRp2srLLh3S996Y
FHTHar4Pk74nXKAiZpkBoUuz07XbcTkO+ZgSFtgnrEfGaarQfcYAJydhQc5chdfJcSm09DqhmauW
pr06oerXYiFRYkC7ZKzqV4xS98TVe3Y9pbvYpHrEFLyXND7Oy6xmh6kxbb+vdbKoIpsJaZ+RKmjj
PatnbpBD99mGAuQ9c5hYrYlcNJGjACtCI2HrBvOqCAUES1NGcvDqvCDSoHqeuc97hX1EyQn0omAz
ODXTfl5qhkbrHSabzB/k2tyPKUOBxrpDIQgnJr1tg+pj7FFOZoyMCM5dUdZc4uifUGxihDghO7J5
u95kcgOWPzjG6shbHBWcAGG5c2IW1nal5sS4W1KcIyx6XROcFAEWsJ/el2DKj4Koy0W3odwDNCEU
dgSmsnzLtHi4THgPavy4SR35shcPVqVhAo3qA2pwApbi+WG0FSBkyQ7bbAIwBJ/ujGiyXaOXqr63
fGzLH02JpcbQs3FvdOQyDWrhJ/hYPRX/K3NPMJU2SV5BJ3HDDt1b065AmqLT92Nie04pYnYv68jE
QWLdVsdoAh0Ym0RLIW/aj1DkbtIDtqZgl7UVct+wvkeuHd9rbWt5Vg6TdWBrnOO9PE+l3rpdqM1u
FLIPBbRATofUb+KQxJ6W8PpuwlwlKxRWaYeMhrb8NXdCoJGC7lqEqKfJsNRZGHDsBRlrHxWMshZj
z2TRt5fG9jQdykQVoidv9DZEKMLuVCBxGeLKUw2U1qpRhd6CEtkL8uh2kcAoJ7Kn6bjQFxy6/iZM
6PUXmD+BdfmBJHw7s+tvdIJyoDqoe2PpoGlS0N3pFQRVTrXChgQ2yBkcj5Z/Cns5w61E2D3GpU/q
Q8ZQcWGovGuLmczXClcCjjxGu8pTLMrXIIQmrjokFSx9+pG0024WnECqhW4zJdjX6CjDSMk+9GHz
hUFssQ8lLRk5GalLiCeqdnzYO8qxtLKJhDkmun5XmGl4CFqUDqYEypkPfr2saa2L45E0yrgFFrCX
AEVzia14baTE22ZF731jsCfhdITKqRwJeIio/SLT72QHdUNFBFxga0arw/5r10aQ8zNdwaP/LCg6
duYi2HtaEAan6KGysM9HLYbuARcTxvghdkY/p6aHPlw/JwwzMbSexRS+IniNPTSztm8xJMxCUiFy
+qEIZLM71dzVbJ/w5y79oZNsbg1HUMXK/KgF1sFKjZaAz/iLU6EG55nhc7V/VwSuCVEOu0GbHXia
6Vd76HZBuDxFw/zWBbQitepmLqo9NI6rkCoL5/JsOsELSWR04KLuEYkk1Z3CyTMY59kyKm695PsE
xa2TCkiZONwKUb8iSZ5WhdDBwiPdEsDrzTMgAhqXSZXuxcA2O+2fYilsb1BHlaxKZtVGnoT7UVJ/
xfklNbCksCyhGs8cX3IvTDIUCRJnwQDuwg1DZdllAEMjOb8FEtmo3o7srzPBJS9p4O0YAZgYc82X
3OleUBnSjmCafmbDeCr7kkQjqbqloumYRJ14h2fnvUuUyc2KyYKLeTIn1OUSfUs45NxStOlLtcyG
a5Q6L+iQv1oyfWTZeUPzG42O6mrj8Ao4XvDXxc5RHcAAyPyTS4iCq2opGJBbrRv64/bdyC0Dehuc
qvREey/WmXpvHgfC+JxdhgHUa3viGRTWM4pz5opJWvmnoXdwXbQj6TCqkx0R4lAYoj7TpojCJJ5Y
O8aErSHAWq8tn00glV4kiTebgvaGFpibaEN++z84Oq/mVrE0iv4iqjhkXgUoy7ZkyemFcuhLhkMO
v34W8zBVXVN9b9sSnPOFvddGJNfxzhofaL0aYhrbP+EgmSKRh7jGUWLLaGLk36W2N7LhlYNlB2gR
utUs4RMs5rWVXcbCirkU0ImAtLTqzl0wPP2nFcNTFo3zS1eh8SL82nSyoBxZe4uenXB6B2vSBUkF
QzcFMEiqKL8mcRu7LjWeURqRdpk7pi+jAdNSblxVd10tEN/Y9cUfm/beEwnO3gZpuEJGQjx2VL0h
8V9Ffa3qtjzGbndtQwT+apFd9RHhnJNVAaot8NPcLGkskgA/MMHNWCMDJWBvku+jevbLsSNhOyQj
11H1T6Kvi71C5bZVTTzZveb+J61O9xbRkJ81kTYxE61ICPVfkrnO06KIvZllpHgZl5YgFsSAyVcI
aZs/E53Rul2yHm+elpA1WKX3gg5vM0Y0T3N8wa//FJraQwHr5MeZ+1habdcvgD6nrKcQoo7GGboK
NT1r4UxRU3JHyv8D1AmJKDRCvyNRbY1x3vGOdCkZAKjSck8q5T0qxT+CvbZhR7GUVTsKyVNDT7/0
wydvB2tEoz4CINgx6Vc9djiIIJAcbttve2bA32WrsbizgBufIAluskFYQZPab3jK9uzVvRjzGcOf
Z1pDnwSbIJ4nzXPbCCnF4pXsVDycfvQTRlCZA9Sb0NgaqVJxph2MWIu9Ruc8QnTKZIw0YwkTXJWN
D2XZrAiSagTiNjx64+i1WntLLWRIesfDuTT+EJfnWTksxRweDOZ1E8nj0Zg3sNcRo2lOxUKdRjwx
3sJCHh0Gj3hp2ncsDWAWR6tehV0EMUS9jY58BUgyAkvzwvRmJOc7TUVfThtNNBjeYi8TZcYwxbnS
wMZPhsEIxRi7ZmtVCKuSpHpSsWbkfZE/j0pzzSWiHktYF5YZgBGpoE/gag6qJpeTaGh7MhYl4wXw
jOPVPTFfZnoUM4Ukf13jJYs5egU/E6sDl0cZJmjXu6o3kVHgmaj9N0vS/PRZiz7b4VLCqv1th8X0
ukaXtHAw/YQluC8sBGVdpgeyMSZ8L+EUdCkojH4lIRTz/Iw1Od1oSWF7mPmrCwPbaNNCnuDogKs6
qeO3XYcvQ5kqGC6JsLTaotsMQ0JRTm1it9Z3XJfDOe9ODl5EX3uTsrC81pqex77mbzH1gsdhKPzU
0mhTZic85vYb4+3hopnxRwEwkk2YcoVrTfqbUbwIrkV+TsczmU1vCWskoNrAT6kzL8l62tt5sbCN
tyRn4HLkUo8ujorDZgG4O7tvTJQbtJYM33IJiSjB1J9o4lJZKHAMdE0m9yA7JZnsC1HQpLRPBaaM
ICFmlY/Jehb8lEsfaUTvRDUK+oTWuhy/k0q6RwRv+2RAmqG1eYn9J1XWdBYKR8Leu9gYT3mdcQxH
mrttUj30sZlyuabtvkELQo7ImiYwoV5i+44sxOQrtYBb+haP05NUcLIPzDgm3o7d5IjvaihgouLa
5BF75Q/j4TAiOoxxhsYNJhNC+2QGSQMFqeiWL5RZT2pTvNbQUy9KhH85ggtESINKEL1xG4izDVwX
pT7cnCYzXegNtcU8CRo9o+OTbcv2yTSKe909VNVmE4EVjvTqZJ8USYYnTUMmRygdS3ZfJFbjhziG
MlkZGxkBXlmy73nA3J9hP/STmu0sKngTgJTcIkpfTouItvxCeG8AOdCoqskupWwJZhtT69SwF4Wd
QMx0ZwaLRnCemF/CSfizzhzSwrlmDuhatUXjFqNr86zR2bikfJHOGb85omM5UU2HMW/7l7Ay6Og6
UkLL6sWlkvCSwZCe1YEktdjXVQnsG424YyeP0o2pMyxrE7YfixletUm91tcGadIBCM0jLScTtEC5
+MtIxGakRkepiD+3He+4VXf5qP9DX78BNz2iVdW+NJtFrlzQmw74N9emdaj59uvKvNi45YBETz/K
VN9Sg61LESsUpYhUMNYot7mLKDpR4noWM59tSxY64Qz+PKHiLK0pDgq0lX6TlMkGL3UbaOVdKyEn
qfpLpKGrJEn5UBoKR/HEhI3YeS+HtE8UtrFXkwVP2wDfcErvaCHUw4s5UwbTZj2z0r7l2HdJUqbz
14cnQdPrSWl/IA381zK93Zh5voqBUNCikfEIYGgPCP51BD05lJ6FaGhn6BidJXGyF5JslsUgUQdA
Ncjp0kI1bzpOQBftKRlmiCpvH9O6eYdjbjeFfmnG/paECViDzHzSmjDxDXu0vAZL+drpqVuZ5WKr
ae/NlF3RkW1CXa5BMNWXo4+UY5JhI/fesm1c5yjJh97rHYllVaqcrchkgkRKoVUteDFKaGzQJjj6
OmNPjgsTVaqL2VlzSauNOWpII13WQrKt95xy/xFteRqMY2Jp8SYmmjpYYio3ZBqDP2boVh3T+WAI
RQMoMmhXDgLIEVuhgVBgicXOrfl10UN3sxWYsHW8Xv/NnEI58N8xCBXZWe6xyVlwGCrnAo1iuTeN
qNnXY/pFJO1wGmx5tChouBPd37S1iaBNksuASWRHWnhCPyKp/nKe9DwZn6QWA7IFIbh1JboNLWW4
qQjSn2WdxQS/cBGy1LqUiNLA4knCS92alwKYtMjEm9v99Wrh0vCGja9HGyUZHASm4F3SIfpepeJT
yfxxqgiuYX1uEBemZUxCcMdRy9CjbJLk37T8peK3rX5s56udP6mXEK5b0XuNsMpLHaZwZSu5Pxt+
dgwiuyx/t7PkuwlxLev6CplMaGIn0h/PKArfy4iNQaKLbWM2f20ZaRuzcBW/MgE+8qY9Kpf3W0U+
ipuqWw0Qkl+dV7rCAeW3ur5tCu3s4vLfOfQPERJ0e9qL0vpGKPsrzfJrMrves3vtw1r0dPtfN2rP
/Tw3lxRuCV8RNo+JZAGmYoPc4+L8FMkyXt3sQ5Zp5eFUZCYk82lP0vduxpt0ZGEfpFKEzNu1n0WP
zQ2nnr4rmhwebPYlJrXZJqNN4zH9OR1Fc2Hp4zlPQ8kyFOXhICWppinXLjywAsePDPpZe+eJ48Zq
cAu5TfqZ4tZnttqa10gTv4zu+BwwwPbpe9QjC8TitIm588TEjzeExM4ukX1Y+ESiqsKZWCxeRVPw
iigNfUPyWmoQI9q4jo59E9ekAihE4RnsXqLooeXZibxPspqc+F8dW+UOuT2KjbbmBxzW3OdF3dl1
91/VtDc9M55Ks3qkQwfwuCWUx0LXXejCOep1ccvLGq6HjP4xH79TGutbsmiik2Nwsi2Du297R+cO
kBd+x6tCgez3MDCKkijkjNwXgoazLe6a5oS+cK8w8Y0yo/yNWDdWmTxP5E0ezZzRn2M7zLqeB2ky
wM9IeFZaCP0arQyRSFygIbk9LkMJRgu9Oj46d7YvmmGBhjbXYPL/a78TTEqgGExweVjQM/MnzzGI
LAOhvHnGGrcsONZcZbp1Ex8HCl7Pykveu7YgkjuN0a1EwVg4+b1kxnrH0nHrQG6W60hDi8fEI97I
OPGh+M3qD1SYXJxs4e7ycp4xUOPUmJDarGhpb0pMk2DO797NwFVpER5qlIEwEPP8yc7VS27fS9uI
kC5lzbFbIJ8ojnog5OAy9BTbqcktCZp58MOh3oQhM5ECvmL5xbDlLKpiZ3QCOAGCcSM7j8mbxSfY
01rA1t3mMS7nuPiJx3nDTvYQg9yRLI2mi90SPlSGgZ1+rFHyTIlr7Rb3+pmdgV/pN4OhMEIfxP+b
Hgb/hopr0+EYcgkXn8doA9GMReVbFv20Ou8RBe96E0o2sYItfUFkVPMclp+j9VUpGegnAqBIPBBR
9ordg2fE2i/gEDwu0v0Sa0dFKA+gNASeZV6tpNoWviTcqpDxqJhDVl6syzf8S/HGfLIHQnPS+oUs
jJk3jWzumVScOv3EuvnPLckWyezd+v+BTwAq6su2woCcHLocAoJaX+KpfbJdAtGZ5OygWrLF+K9T
uQFz4vVCCNbD35pTOsQ12w/G9KxwdGApiFqvLZgbpSVvrjPvlf5ileZOQgZSjeh3nv/VusUn8a8t
v3IGWqmLYiOqdtXwkWIknitfjZnsRlm0Rm4fcoaymvJVYkYwUSm32KVZVjMqexOMp5FTBFOGWvkw
DpmXkkyrQHOLHVQkZY4pq/GyNWcT4iDOSA5STPch9iZTx+28AvSCOPvV+qMsgjZ2DjyvL9Mcvc1O
snOdJJir9KnFuFopjCKZSEaBCqwjpclp3g3WlV35UaLZ71i+1KI8qCTy2HIm25aNTf2vrydIEntN
G97mmGc89efVNScs8p/yLTiZN9Zx+H5p+gR7HijI26HX/Dkjrc6ethXJUFU93WMtexeQpxioYewV
Y76ZBe+uZHQfYsYDW4hMUN8DLul2sgYNsC6iW84Xd7yS/rcx2s+GTQasYOxHz7Ne0wCSFGnMOwoQ
TjTYjKbYGgTVa3x3NAACZ7+zbnSOmYYR+jqXV+b2L7p8yhR0C+wrZY177q5rPMQdn2q1L/VPc5Sb
sfxw6mthp0Fvkz+h1Du1Xna9dRsbBb4zRgh+PgUOqimxSJKdZjkvGSsNmoiNy9BRMUJfFWVQ9Qx0
64U02+ogsl9og0wy661hfpvjqkpnIWyrr33Er8CUsDsOhKIo4kMtMX7oDP5Hvx21p6wktlbkxLsu
WNGwD6YPVh9BMo4bgWzCKtTN0v1bVwUWE+7IbDdqOzwogNlE8nXoXtuYe8vNCM5G05fWOM2gv9+S
If7taUj4Q/exnzaJkp2ysjyhOYm1TyH442wynKASN5o46IWbDIVSLFHexN1V6jSPRXgpjMh4bbkT
72Wo3FU4DU+ydBx/aTN+rEm7SJ6RHkXsoe3yHNRIKYOidhtoLsN8ZQAGfLfqCJ/L8nNqjcmTkbl4
4rG6L8MPBljN/Aqjb6K5/j8kWHoJ3gEjGh4AEnyBSqLN3UiRn7SGSqJeA9KZePPjTnW8A1tHlhid
S2cKrIbC+Eowv3iFmn1UjJqIv6DGNiOSSQg9ZsYSO1fFjRizw0vSrWoKJFFARg5oXOGBsdT+n72k
zyMD9G1U045jRPdl7aTHmtOkR1ITI/hrH/k0/GX5cpiab73kSXcdv9Dr335A4xjyrMBrjLiYtAcB
VSfE45LkE83x8zHcWhy3XDJcEPoy+VLM23TKvhWwtotuMhzE5BfD2diM9UceDruwIH2PmMHCUg7j
GuYbJyYT1eJE9K23Gr3jnjlM5oflI393FvMGIslAbTacEaCvcW0ZHQrQOYvuTWFZsVFDh0sdfxYn
ib1rXdeLkoXYVv6llug7tnmHEUz5xFzI0jEsD8ohmez3yY7QGyRoWomZVIoTkRP7UY33tLA/solJ
Vp43xHLwKOFXDuW2B+jSu3DD5PjTMiieUozhTvGCYPe/4cgi9k022ZuFrp5JHnmcyBAmZAFUBkX8
A3eB4QKWapYxtJoGGAH0/EHcPybH2ZlVtEeHwRTZDEiVw7w5ECjnIh+t9HU/5F5YFKz6Jyq8ieWX
tsttYsZizedrRYOKFka+93CHCCQ9SAUIppZfqcufBM2DKX+MDtHGbH/X+Lw3U2HwKWKxcuOFeVT5
2RUporHCtxzx1EbptbLhHdZ4s0E+0CS65SHWu4eBE2sxebR40Y253aqp/qcW31VSfWuL9aOu/Si8
h2TpgtyBsToAygXtpH5MBhIQ26qh41Wb0FHOJncw8cwnO+aNqMP+3CeDIJfQYe/djfVG5sZ7qTiv
dS0uddyTpdigx6jyFxgY7g6cWpvYLSclAURDj3MpEe9F07SnPI5xTZnBnDH/HGm4Bx0Mcksoliqy
DzOaPbBOz0Wei7dSMv2J75qrYNjLqRe1niVSvLCkgwnFd08jpgyps7GhWPIXobsYUE3lTA5WWloQ
V9xlY3nDE1poQEomz1TJEFg8lq3+7F4nJoBKttzTVbdrW+3NUPQ3uIrxsR6T7lyW8gK+rw5Ae0z4
BHlNGrjqvuHChogzHg4d1yynag5iF+GdkRE5gUJonA+jsNn8YwNqWl8tkITx367Hd9OQAHiyHaSE
qz7/6JjIWkPZTrm9AfXnjTZueruAC5Brm2myDnXz0X4kyU1tLvko0Xp6lu6Z1YLkmdWa67HTmeXR
sIyt1r3by74lj6ubgDmv0GJkRhG5RsNn2jfbiAIMtOBWM1kzE908iE9nGlBzUUF8zZSGwDzAKGjT
TVcXdgsqqI5y0+a21zvTbmT0SxMJihVjDdEa574Ao+RGMwp7zWVBrwbjSmJxw+K3ZyORr+p45CD5
sZY9DviUkrBtvxXNfstDgGl4g7Dc8OV1EclirMEDY45g4UdIx6dj1MJSKKN7Tui3UlUK07ncIQYy
+xUIMgO9VnlWLAjYdfspwxmeTEmCAe/bsbEVx9Nq5O3F5PpFL85jnj45No78xry5bX4nuX3XzNrF
RgFEbgmL7y4B1Fdbuz79qpzqyPTzU6PSrt2dZbQ7QyXej2cL0zSIoE1rLXe5qCjn812cv2i9vUeA
dVmbT0I9qp+qhfXiiarbIhpglsbd85HH1PqQDObE2RpOtx2n7kY6JKU37aD9anSPVBBKoMN5otRr
R4KxkzvZM4FZ/oO7/5xFSyAsqLiAS4qM5lUAmGR2NyiERINv6Ax4pWTZWPWrqjQXl/1eJ4wHNqzN
nBQX4PmTJ0dKr+p3wgfIhHPrQjfC6Dk4z6u71E2Zzfc/kkUCVcZ2CStfLCw7O4ns9aPjkcujm6W8
lMO0U81uqwJtIbaJgXDMvdrt5cAi7+GqSpDUjTeusCPE8biUd8kwc3G+LUsRqN2uGelUkH9W/U6T
r5xUG5AlbNInX41MnzoUI9jOUKKdDa2YDSJquHg/U1Q0cbqhxOfvwEmH1mtIaOoxKsqSIco0wotR
fGthDAH0Y6yDkYeE5afXoDOg97K3U9YgtQyaPqhRAaKgGhM2HJTojf2I6jPhn/5afKFbLlt9X6rZ
IbUzEhHJI0ybFznkzxiomfSzf2jBa0IZ1psgXsBLsK6U+WEw7FcsqR6qzMBiXRsyeitiMmwHZdfV
n8nMXhB5aG39VyRiS3SE15VszMj1oHHGMcvmLIAyeGFTZLGlpjgtTOQ5ufFfrkzHdnqmPmZKVZ6N
yE2ovFzCXWjdFnXG/U1ryX9SSgAm07Yf5VOVCpTB2OZLTsZFvGYQEtBsDLXvjCgqyw40dgw0IGZI
m/yCVMc8UfttjdbBvaTLS4TmcmOYl86ag7bMeLtz7CrE6ZbrMELf2dUYrGPprDrFeOyzYYDG0e3b
sbvUzftssvUZ0NXG9TrojI9iybCJNHs3NcnCM5PZ16L+lPYIyYEQb1S9EWelQr/LxfmXg84zyCLJ
Tece6sqZTsO3XffZdoOWHKlFi45UqtPAOgdtXB7aD5dFGs5tDTOO4Mf8LjRER7pTvYAb2qgOSpJa
biSUVheNJagxxE2RL8sXJt/71dcq4O03VBfl+C9p0FeTfLIJ7VSFKQ1JKIM6NZcp67o5CkiAS/gr
m/8IE/qV2XJTAG8HC3YsT9psPPCsOv9i2Z5TFrnbWInfwEWX6JI/cIc/D2H2sYjqgFwB3h0DA0he
x3GCWW204G0G9SxjVuw8+tFgsfMZ2luL9iaIkodFKhMLJ4UDeXZqfxHQoiW+ehWpbWKoKCC1grke
sK5hYeUZqlvHzV6jBm2kW7y7w5ebf2D53gi0JpnL8G88c1pvIWNYtcO93uIaZ4mTNR8ZMJSa9aQW
v7UzvPgF6PgUrFIyQqx69g57LdZkkKvoTLEHocPuCCzEUtw24F/ae+4wV1CbqvG7+lfv++LYjpSN
M9lLJDXTkrmHNF1+BoNcyyiB5uCY6TVbnL+4ezMX3PuTpYDvLjzF/pbqua5QTQo2V/Mfon6eeGPt
3RRMUvWOqJg3rWUI7cgvuMlBZtR7gxWE1aRs4n4nm5ieglwwCDVbBzZ05f4HdlLh1O8oMMWTHcFF
w+oTZqzqIj505LIs+i4M1yM0M+5eENM6i2knRvs1E9HPPJyyNFT3aMSOdVz7TUpXmU/5Thu2+Zw8
swdiIYzW0RkjstBme5+484uiZvOG8ik6EdIJUSw7LkCWlUjlCCOaiHyTnd2GD0IaDLjn6dEoac/U
WLngfWb2YhW7iiOCtaZ257z9iKaQuicUTExH5UUSPLgxUWF1neFREjEpiU9j1Z3KctHwtzfXODKz
Db7VCy3GgYwSTKYxioYWam5b7AtH/QQrQtssfnMIrpuwj5GvNx/qOj/JMdKb4uTEeMMzfQkmAjXH
QxRpr1M/72N13um13K4JTe2ioXEiFA1dQt2ThoLGBr3UJ9zo97HOg6jrVV+xZ9+c5L1fyoOu84zp
4rfpup3d6Q/+R+XTl1ui4QKWjT47vWPLZmcjNMQtlVWhvbTrH20c8hOS2FsHC9aRlDdkhDhq8rW4
jgnz3bxTM5+t5Q+eXOjjh3vG0/MsshCcgKm/8LXuLIJbAKqdgXV224wNBnQpGHMprtlFZ6c0TpX6
zOb8JMzSM/HMN7H8HGIgUaUpT4xM7lGcMxwFZl4IjChwfIEmlGiMK2MdvwLwD9nMkT1OsXwYFQQg
U+delxHrzWjckuwHPQB5rhNjyyj72yxgREsD7WfV+8yEYKGLJ2TBKLVarPAOp6tpDjnycAU2v34t
iuqsme4uTf4y2QQEhmwa9W1GJj10mmdrfP00jDDDNcMKwAC8VmpzW+RIiGlDUDE6Sze8WbWAIUWJ
R38U9Vvc6b6RTHvS1r1aCC+vw5tOMTbJ5ag0P4ikBrKNrALO5LhtNIfugrIxM79XA39Ho6jPnacv
fIDmu84EqGAgrBMUQ2+xkcNFB3Qrc0+3iP6II5ygyalS4mNr8ELyR45oKFpKy/AxRMRlR+Ou5frI
tLNjs8TzMoKpocAfWpa6wK0O1DMv+qwDeuV5bdRumwC04CaEIxn0BZEYQM0kac+RxkiQwJ1uaMmo
1+9SJ5zDMG4xSvJ4Ug9J/EhRxHmcBp0N05EYbxVFAoansPxXd+bTwjRoXstIy7iVzKsCsVSHZH7L
E+MQdcJeUVx7Q/wsIc6UeWQWZzrtEcRrMsfbiAxMqCLmSdHi+5C3q6yUFWU5xPcc0fkmCpOrAgLH
T6+qk32m1AVDXL1qY/ch+uQsVtOkJA/luszYIKbwNrNuidRl74TuPcoUP7QZK8xIZmNDDSLy/RAo
paxejLl5m1n5BimL/VA5Nf2v2inbcPhAcLR12RyIWNlVoUMuBzmQ4IYVq/WLpN31Da4m1L/L0n3b
BewRlI1H3mqGPInc00tDuRm2SNE6v3agJzPRs/HCz4YZnsJprjaW7D7cztomyAzbwtwxU+h2Hf8K
iK5N3Onb0e2nj7wHtYj7nYexRE4+UbcJxz1IlcSVJiyOyvSA97EZ2l8Xg4tLJ2Q56TnMkf7J7FQU
5q12Y/gt+S1+IwXi5IbvcgKiq+BwiTBbTaJcW9+RlnrUfjsX+QLWrENDLvmmHN2gFzFOKP6Z6hp3
1QJqgZDjFxAosHV4nkMZyGm+UGbWCKsRo7H3swmPx1Yb2c6DZyQLXwxBdSDRbAWh2QW9QqKFrTGa
6mwGkjCpoc7syqRcDRRAUwBMwB2sX+14nYVl6CGHPwCDHkj95TSbLvEXAw9wD/V5sX9mJ/otJGRq
pUChyY3XaZYMBPIT9LNUjij/4EEW+hS4eXxxKxZKjmkwvOVwd+wznwn7jfB1qgQQIdH7BgqeLIs/
hIZCcbHylloZKXu+7AgwyeiWMwCeufVETYemzMIA20BWaPZFkazDEB5DpfR0Er90zegDqJ1TYMva
17CmBLpOt8fy1++X7mh21oQ9uH5Asnhk8HndZAmoEGL6VNTwYQu4U5ULURjGcg8RVtrW5GsTEkBL
N384Px5DivlKfk3Q6Ae4Z0bRbpM03gEw88C0bSrsgd6s5D/I4FX0aFvdUQK7t2mESduMupZNtBP/
NStjWI8/y6p6Ns3ed8IIeXbMazJTjLvPJatmbZQMyqhTpKGddcu9hQoQkGI3Ra/xsSiyo5u7l9bA
4EQ5GWrddTaZnumwV4v0IS3tac7uINNfw45hP2EBoqLUHzC1j3DyOlC6rIHnOnnI8UGqrLSmQ+SY
L6MZbUFSvjnKXLDCcvaG0p6bXDz3k3jOqDVIqYKc2Ndbh/PIjn5M4xJXgib1v9RJvCRvdpP2Hwiy
GQW35bBVN1idjA8FmUDD2mnMB88ieoo2vaazt4CTJ0rCUIjxVLkmlBPH6KVqgzZXv6d688i04pO4
w7PGbkattAvRUwVLGtYUcZ0FTto/1bPAhBS+RfnNGu2DnWU+F+YhbsO/KkXqYAtf79mP6dkr3T+C
nPQ+Km2/AZk7ecqAS4Kdy66oG7RO6kW01i7DKDRcY8U51un038Z5xjCKDmy23hXGQ2NDlEuMtCEb
zLNiNyPTsuq5VfV9SB9WmdVdNeRxbpP9VJuvlsh2bopSEwAWDgm4olVk7bsOqmpfV9GqpCkIH2BU
J/RT6pDtUIofR9dRPeeIieKu2pIn4ptF4S+mcRZOCtdbYJ0q3iIQ1Lhvsyf2++/MTM9Wa34Xbbdq
4IOuU2+hWgRjzAiVjpsDZy86En4qq0WsQoJGwcSHOzVAGr6l1b2QocTViaJMt39jQXs5ldmrGoa7
XJsOuIv2JHyLViG1cY2eQNEiGQfb7bG3GPGOrCp4NUT5xpSRBz+/J3VE2R/GgU47EdGZTeawFS0J
VcRUxvNP1uy0heCVso5/GdwcWj2/UP7/a0J6gCQugDyvQ9kuvLeiug515ymy/Teky0U39RvJgR6i
jJ3UlPtEadGnyk6VCZdOdYIs4hXiU48wDNVOckhFeYxW9LwTDftQcwQizfoHRfA3Qo2t2bDcM7ED
KAnNLokONyYnWiOPUZJ/tfm4bPqsfp0yLrOC1WA2lv9FffYBB/0/w6n+wTD4NEJsi21rY8HgKG+j
JwIV2Zzd4nhhr8SCK8F2WERM77F7aHiS1tF5IfZ9wmA2rt4LUzkm+XhxBr4nxr0g8GkCNHMzpspe
wU8AK13sFCtB4NDy1jiueOqi8d8cWj86q6R2WIXUlfoKEe7YdAxesvBs2NpHaPTAfpL5M8kqmAzm
bkyaY4k9DsMwHzw69rTzF10HzIL/jlN45IZJGbyBcpnc96Kajnj88OjS/OYLLWymnkJtzfcSNs4x
Lb4CNGfvBZqNzxia0WlA1hJFNu8VQ2nWCRUWxvmeU/HF1SEcuHuiP81mO1wdG06HMfleGIG2pNxv
0eQRZ1jkxNQ5HWS7Rv+zLcbqplqUvvXqCqn6o954Nhk/WL03DTl96P7PzAXeGAt6zUC9qEVYxzRv
cBgPKtV2VNvvmmCozt0XkQKaI9+T7+FVUrmSPeWnTrojWTdgfXSDo/hAv/GaVeq2BH5I8YZuvdxW
7Noao6OVth1fVvWNrL2rICIvI48IJmPf1pd0Sg+J/Yu78iiN8CaNOA+0daVUcVtHyisKmP1SYSGL
4yEOZrNGJt/s7FD7rGOeKSYMe6KW4EFiMheFeartvVnJX1wrT/jWUKvk8pu+6rVy+yroorWoNluv
ccPfpon2qQyvS/8HWRGOSOkKCmsmVy4kdwtnF9i6R5sMlzkmaXuoCg/XM/rYJPxDS+yJfvm0s/C7
ZaxmSlY/qMZh6e4avN4hPh9DR8Kl6xdMTedkdv6zGVvg00Q4a4XuyS7fSqphINy72nQjr3DqN5Jx
mOClnuY8pPrZx/q6CePl5FGOAKq1rvahWSZadVa3SlYGnTld49F8xiB/zFxkMDMBMD2LNoOJRdTF
ACTnR9gHxaCxRsb0shjVY4JuhrI2TjZRYiLBrbHvLGBC68m5a1Q++NTtj5rFRV7wKlrJ/0/Tv27+
Ld0CmX794tbywGX1raWEpmU5RWhFhCyBMwUz7QIRpIz2lG6NUBCr9Q8cZjdpM6/R8/notM4j0h+A
zp/dxS42hCMy01YZe/84kh0Y8s9CW+gtxBYE7VpJj9upPrv5+GqI2CeqgghJbsd89AtCN3v0v6UW
3hN6DazFr07aXbC0Y1FpeQ10tFiNso06gNhjhtxXqOdFj56aHK2jklAcYbbWr4lGaWZIJsIhqOHK
iwzk+fhrARpmJAmlOraS7EtVvhJG17VZQJP7ZrcHLwW0C3MPxEfH3MWFGhl84M3VapA9wVNcyzAD
DDZKcdde3hksNw0DbtJ/+5hPcS6OITWvVB2Gv6Ya5JxsiV0+SdKHwBG3PwlhZrFus0tp7wnfbKvG
niWtV9vhb0jmc6G91csrfghPZY1IdJDXKMo90vilTeOP/eWG79zZYqXFeli0HmUo240cQba2jRvD
UxNng80EY1yHtDxX2XwnrLY5lYBIeo4tXhX9Q+raveJkQxTj1/hf8pzRrTanh3hZx6MI9ApQqLnz
2bl80mV/wx2+reLCJzwq8kmf8pMcy0/3lJc5E5mUxSR7n8WFaOX+j7kz640cCa/sH3J4gjv5msnc
M5VK7dILoZX7Ftz5633Y9gAeG37w2wCNbnRXV5UqRUZ8y73nTtVNdtVmwM8dMXkOOirRqknh8GT1
On7KhuSg6fT25fSEtfOrLWzIlsExGePrrLW3Mjxy5zKpz+8l0x7b7FEojJvQcpH/eEzR0cVp8Ck8
gHgYEgOkBtbc8Cw5aOcBrm3TPH+xMI+w+mPUE1wE/oQmzvFE49E2myN5HOTt3Zr53rQIZOmMk46O
Slw67ycjMkSNHuWZIh0ERIFgMoC4wljiSjIMy5PLYlTtbK3GUOx8Kt3gwrjFlXq2DPnWzUyI7aAj
I+w9yohtXMSpZtUx/xzOEASO1Cepn5HhkYzZk8EYu7P7h47shZIoIf3Bao2NKx1fLRLxCEu9joZS
5/vsztsu7+5GherBuhOGfQBA8s2aeZu3jNgpyU2EI+QkHeO6v68r2iGC5twKjoP6JY4TLwOLjLya
4I1WW3PZoWbhU2Giqx/wc9OUGyMhYRrjNSD6zo4l3Wcp7ZWgRzMceaZCeCRaNQWjVH26FNCgjr0m
fptzbd1VzHu7MfQWIfEnAkiNTm09tP0dslwwtonNxBSfxSSIRCu2CbWVJllCTP2myEp/cZY1TXSe
pC13pkXie2XGjMzCh7lzLtkIp2wS7xox90INJ3iUT0Tasca6iwmNTQvceNN3p8y3xrLOIwq5JHRZ
oKfWS61z7GcKjAY7Edx9O66dfecijLcDMqDgGj5XXBUd7OiyL/zSYcmtG6e+b9ct8HdE4Xs1IaCc
Bu/ZaGNO2/o0UWpEYHSxe+xtsY0lcpBgSrYhQhU9PxMW8Feb4tWD5dylFCpkFNrmvO9ovdIwj1Yx
5c6k4IBb+rp1Gdmn8Ig1bwJSGX2Y+XRfMb8QvDTwa6+AvHZlIw6pV7E/6w+E+TCEpn6qBjJm3MC+
6Qwzg5DZagJJdVXP/YBqQ7Qb080ChhhoZEbp7kJih0YcK/S6uNiBlg8IG4hWvg39rdAwe6SNx4A0
O4M4PxoNFvkMhxFyWHPgMVwi4EX2iZvybZ4IBVoWTCmzoqkAecyY5cPuyOqOdjnRBGPGxq3dJmxk
p0pjHh4Wl0aIs2uGK814V+GbV1PLJPmnpy8UiO6kpsqPpb6rGVFzRs1fEPSvU+NtoeIh7QZGfQ6G
fpsz7sz0bBXb7o+SeGJxtEWrwtVucTMjpG8Yq6huH9jZVneyaO0kGs6C2rvjEYHwVTbs6I0PQ0hj
HVSoCJJoH0gAZ0VqsSgmuyNlrR4+0jVAcabOLYN72Yt9ROuahhoFo+Y+ZoTciwS4Tu9yrS+4EDEx
pWqYJb3mY3JrAxzzqI0wN1S40/Xmm5nnvJoWXA6b3+UAzs2czIIlvIfJh3mpxvaI/eSIvnTvIh+I
so5HmBxb9xfdGgNwAkKJnzAY3k0UV24L+AwDm+mzXm3Z5U3yT5tQ9QfxWbVA1AqPvj/cS+3VNUeM
Nuinkh2jXJRFiKMyWJZs40lIy4vwfmTMXiMdALBmvCS1TSodFNKXiF96Ls9J9p0Hz06yZ73xG1My
FWn5KKl743g+hHmxS8b8Kuf7ZGqOaR/9LHE5CE7XQ9e+haY64vDUJxQxRWGBJZHUJIvAsJAvIEHu
09K7S9PEH83q2YWHVnMJCtLBRKh/hJOCq5ifOwPsdPweNscRn2fAFVfgHMaGEyUWHOYnh1IpZ37E
FL/fsSahBAQxjIOjL8X6Icbvjs5tzYBj4/Xp0R7tdZybZECxUiCmakI17fbkMmu8TKy7guA3y7ud
1+XIpX4knqY8fHDU38jo1MpiwMB8Ptoxdeeb6/X3kvRiu9yHwR/MV65Zh9k0d2+zNfrPIfl0QAIr
XitmLqFNihlvkp5o/HqPZv8Oc34NK3Vfc8Ko8sMge68rH7SofrYJcLAq6ypSjHzpPmkUyAnkj1rG
G2paHs2dRy5EQKD3IO+aWCJlzjeF5OwyM2e4T0a80kaUH3unIAN7ODeuuYHZ7kuFhS2+40ME5IDm
yPtggXGXjy8yvYRcyWKxBPNm2OkjNGzm3QOdCRMsowdL1W9AFOyT4Wk5BWNntY7EtDZEcnOyHy54
TBTjvJ+Gv7wsdkCUyQX4q/URfUDlj2X6ZFT3DrG67l/MvlM3RtQqp7J4aGm9E/nl2ntQB+vIfGyt
YgfwecXdSAHzZAe3BIE5t9NaI2jQjp4Hk7nQdKXm1tnEqjrcKm4hZLG6YjyAltFQOTjXQVIdRfhe
+qL5Qlz4HnY2/6dyd3psP3LfrNtbY7E/J60jx1w0vSZF/6fburPCttL54E+ytcvUYm9k33ReYbru
8VQwjUDXyp6tbT/0PrGeh9G9g1qw67G0nZ0B8+DQETxblre6K21w9TCH+4gEXCt3X/p6+tHqkBgC
BMUwvTzf1vCygbY5uNY17azgEUcGGOiZzxbo4/uczb8JoBnip/kFBdVYg0uJyWO0U4WOrMMpyk3B
y2u7MWnQk5UdCl2zDyMDMgYq/bfEZA6kVjZ7p3yAJ1Td59kT2/YlL7hBMFsruderJoet8GxxuE7B
18ABCLWidL6ZTZfzh+r3ov7VUzChhwH5de4964gUp4J2OMi3xByuNcYXgeesCvmX6W/dRF7z/aAk
DVOxtr2DssGGpVuoI1b1Sbyu37NWAcVHg8/WAVWDA0pn3iKgYiXcIs0sTYSNfOyhfQqtN9yJbrLX
E0gc9ZX451XAELK8DTzNwhCHCSS3pu8qFgQcQlm1Boayjlo0TuUWMy+F0k0NTAevDY19bf2iKTYT
VvfYwu3+GaWoh84VxISezusZjYT5XGDws4ODKgArhZAghk0DSD1TvwnykJhYIsyja8v7U6JbUk39
FM1cXrHKanhuf8ci9BeGmb03I95yuVUONS46OIUye+loQ45jZD6j95sMFz16buFaVvGxin5adS9q
1zfdr3HYJP1jyjQYT8mRkVHiIQLUgAK4hF4FT4E61UEGw8Bcl/ND1RkIFCQDmFM4HFzO31wdca/4
Q3MhgXPVTfWqvevm+6j/rbWT99tPNLzakTdlLZJDWb3llUKCFZ8LNnllk5xaddcz+wm61wIZGgm1
Muk5RUEa1dui591iFEmvvqqhKQTyFSDeyqneFV5OMfl5dvYou00CbFvm9lYE056J/KIl0NhU27S6
JaThmvkG0nG1ksz89fAuI0C98nxPewd5ABSGXBeS8OIfPIZuh0ibpkVP0ARV6/bznyeHYUYw4CyU
5U7LqRrcxVC+t+sebZexKtsNUcE+hs6BUWdbYpzXHmzrI2xcfzB3HuyxOeU94ELy5iuNBJi8yjiT
NWvat/TRxI1YKwQ6C5Y3OQI4wpswc+evky45CG5ploce5mPMV+zIoeWwY0TXZaHzO8oZszcfTY61
ZsK93cxoD7zc1xPdd/ho0vLNXgy8wZM3MvxlkBZSjybla6mD5c4+MgN3A2Wiim6Rcy5kc3Yaeria
s1Kso/695VM2uaR0DqmKfw549TrnFlo4XUtIX86qk83BRUxUVK/I/Ji5uORxoyDPrU+UAoHkhqip
OgdIYjEuXwweKQyIod7pTPTjYRvbu4Aqsjb3TcXCCQ0MTSLoNSx2Ng/DrR2e4Vwj7nFXefVTkFuS
YTMYrA8VH9G97Acr2YczYZs1YhOEo+hhIKCEEEribcH2c3lgTN+1GRWX+44VE7badWx9OnxqlZ74
1fQpFX+o+aFQ5gqcgWq6fWc+99zJY8Iz0/8h00RpggSXJRN7oILjKmFFahN6tWwqddaoRkdELtyp
gIyasD06PchF9vjziLAqRl8+bVyL9pqTBNAuGj/6RBbME1UapiICofwowh2Bus0rn8qoeFLa8lxj
K7UKihAtlaCdkf+xreG9lnwJqXgqIpBCQ5iyYHcjhld699UKGyDINN8POgPD0p+ZX1YsdypA8UJ/
tOB5LQmulHex2nhBhQ+lDgoISYgt847kEAA53bpIlV96aplEMnANIiQGZjR226RdWBtTbuzqJMUS
xR+ULYEvsgOprmJXh+G9GRe+GqTnj4x8orAoNuixh1dYlhg+m+8yq6jbRV35ZWrFd3EnX4LHoDI6
VhuJfAkJxgyQ9D91tFkny+kfDdTIA8jBBaYCApbBORteVLOIAyySkdzhNbUiFMEa917C4IihM3ru
fhaA/c5aci16E1G+szP4xnbs4Oj5GBVV68kdN1CrDjMLKw4TpJD9KcpuVf9GPMU60O+M8gdn3Cq8
dMELSvSjjFI4KM0hYIpjoA3jqtu4JlNYDdugtPJXQ4MMkjtRSgo6fzNY9KZjTxo5DRzhGSvPwH8s
S/MvLYfGL2wUwqFUEWRD7Sscwn5r1ayQwgACkjV4D9K2qO5j9ePR8q26ovFHTe9vS3nGemCXhL1c
Gy3kDFFDK9E9BK9pGW+NOrqHoUxVnrynNjqLysToiPkOB3NnbHiMu0vuMUFylDA/EuhVKqbicfx0
xA4SlnP1qIqAJQ83h4PvqXUYnd1PFQsjqXgBW6abzoRbQIKVchZrQj1xWDT5Em5lATYkjCCai9do
Dt6GdjqXuf4z8Pi+CLybUOTC3WRn8UlU1X2SNuarUw/5BgzxGToS1cBu4HlKEPjg+QdLuCAtpzlD
6kxyALYgiXOr8RukWrzDnjGdUpJgWoMTuYwu7Vw/Qq6+r6nLLZPvXXfWJJA2lKQyct+A3wCNhk83
i7wjjNd6/GO1dSfnB1WklyIPXdiOzdcUnOx6/GinfltnwS0yukth8b0kU3PTAwQmL+YX5Q7RlIjt
ytQ410ZkL5iTa2aZLxhGbzWNncnRMJQwKrVLT8XQ8oeymJ83KAFGFNh4SSTkt0gO72PffOlWglS2
XU+6XJtYPTBGI1dgE8PDGubDSe+txyICFlx8Nogq65r/3HPxMylsxK8yu1tPjz3iFW9xvBfcGNzT
TI1/8+RTlA+TfIjbO3JHtxlJFAHCBq16KpyvDoVhTdZSJntC6A74HIzwscbUgOPPt6IEvKC+bvKL
lrKbQEddhQixSpZEyDYrvzKSlccfqLbSW8wljXMK4sVzxmzRmxjoSfZTEZLEFoHRjhqv5JBfRO9u
8TY0TP/b7sUQv6P5Ood8UQCQbPnWIsdMCpPm5oe3/FhGBnK1YveS09tMqbZTuEksFT/nk9pOybDt
g58irTd5S60yEa+71P3RNgibLRnch5rbrsimOwNkwqocjK2ZWZ9J/GBo9KDcj7CyN3qFgiFlPN6l
837kWh0mTLUTICIIJfXUHjMpN4pPdh6dXZexTZul9R4740MxVnvNRGFVW8F32RbHtOufEsda1erC
QtPv0S5VbvJS6ietZgpKn2DG0h/ZOdaI+er3KSCaqXjv5bh2RP6oAkg1Lks+zD1MifziRtw3gJpw
7ZFEPTMIrUz7oacdZ2cKg/Y2N9Di0rY+BhhQlfYSJ+ottuBz2dOq5fB2wGLUX14e+qVeXOvSPsKx
WZcpHScFq2DsZcS4iN2OiUJP0UBsqR7iFUaEMDgM3fttGC9RTaT7wMGbfElwZaibd4phlsla3sTh
6YZ3dsPRpQ2bIsVVC5g8FC8Bmw9iUfYlDXEEgIrwBN9BT9GRvgvUdyDKo0MpncHYgVl/ic2bVRBf
prFz6vyMv0R0HbwYtu62KwSPCrjbBk9f01JQae89jrmyGfB27KyWYRNIzYa7Xbf6j96c1skOPgXX
dk88uQPBl75ED3AKI98tbPMl5RtQ0MZaoMhn9uum8NZinpD29rtUkk5CE06bJELbz3O16VXzQonv
iYiPhECphseqPS7796RnCakzfu7Jqx6zAHdCA1YGH8xMtssv28xjKgOUHyR29/v47y9KDH4yN0Hz
DINgE+Us2EvjnCMlrcxTJHRoujxsyEiyvtpE4Y/VARIvmIxBpZqSZ87/FXzxC0rx9zZ5HDJKEHSM
eD/uA3oWWx/vO6YDZmrf4L1uRITtDua5Rg+UTiVLVxQZituxCwTaELalevq+yJ46qR2IINmMojoH
SXG/2CfT4FZBeCw5ywalHZDQ+u4M6kl+FunE74tIV4r5Ke45DubhCJrvTaMUSoh00w3WmdLZ1nq+
KzyBpbx5GCHMcafUo7di3MSYpGHBZUTM7ORpUUnL6GuEImD39DZRfXPBZPQTsB4A6xgD8CgcdgAI
fW/svqNCPS6llYbgZB0F3aHGf+OJDnV4Fa5Q3fu6bh9HzP8FKABBNghy3TZ0DxwuPDcAE0XAz855
//sTDJ1LwztcwCJ0olNpIQ6CjFK65iGvrZ2FnpkeU3Xqj5zRc9I2p1TXHht6gSm4hMXVheQ6yuyz
mout+TNGV7NpD+7Y3RUFrEPsSRhJB944uBrsbNCF6dNBWuLB7JewFrIOMVdkTQ1RTCfsPmmpvMtD
Mey5tK6EN1xbSUPbASAdH8k7a9Zp7/5GNLFx92pbirMy3cKGesZHsY8RSsCkHxmMWjSRtvcjzAre
05JE8MBMr/CMbaFXz8kw7YdvUgd2DgYgbLgHm3DWtUaQVmMv8Hr1TrYmuTFsa15GuffoSXKzPkVa
CY3D2MbqlozuazKVl9ogTX35/sBFNsk5dl8CyspRm6/O4pRZdjq8Hi7zLbYmhWivwh38zH2Lyp05
/2ZTvu3ZVtgREIYk/yU95sng4Re4G3jxKNUPUkJJQRsdgbhJp2Y3yRkNdXfUWgRarfiGqXoPUKkV
EQmBGMLM4ah1aGjAYGp9vCcKCi52dtdm9l5jGR0iW8UAcimZU9olqly23gmfT701IvEUDQCIrH7X
mzp2MCxBZoYsPyLr4T7vmBk22RYLEnsu+AhHjUvA+A2HBS+xMmjNbRFs0uQZD6FrOPu0glCER8UJ
oidv8HZNX9/11bermGRFvPq0BzW8HdI6deZfIRWt0T60VX0F3kw32m3sBiaKpq0yY7rmWvLWz1fF
oL7Uf1X3nEY2vBqiG5itdWKnR9WxNVu4cRUahRGBLPc1el6ZVvuCviStwp+woLKm+PHy+TWc75xc
/lpqC/h6l8WkkZYvVm8CLEex/IVAA4BQcE82ILjn4CeBflKq9yL/itm+YU+O0COSN3aN4JOemNDv
2zBfJzW6+y2NVIEHOq5eBu0GXArAKusa1Ed6+O5MS8MVbmzCRdtdB/RHoisLs25nxfze2gcl30dN
jY7xEYMP9HC8jwWjzpx5KHNsdn5cRXclgZGDmFYo93KzZbj9kRKNaeYfeomvNHFepQNJc3pTwW9T
aH5L4xy0e6/5SqtxR0aVP0n5QJWqsWiCw31w7FeEWltVsub30BBT9pYEo6sb0YYPwn4cXPEp7Pts
7DYs7ldhhzDG+UsL6wypZoW7sqrDzwKZrN4lG1kJYMKAtcWwmjikgvlP55ofs4M1ot0B2kO5vavN
vykSuE7FwcZGl+vPRvkEsBKKH2mIyMPmhmUtaEeYRMgLy0NPHwp3DfV5sl3W8z1OEK++W2xutqZt
DA6zCO1ylhNrPsGja5LPSIdGnw8PeZisLQdhEQsIUW2DgZXChL3OfmwKbjf33sis2+JbKmokqezc
R5AQsmy2VlzvwcAcx9+gAlTZAd6Ix8YPsSR0lvIlMroVy0i4M+YWKdchDSWjvuE7BpRBr4cXWXkp
ykIQ5RAF90l/keZBPbNoERSg2b6/8ZUGJGKPdyOuYCe5j7MbQnDkp6K2GMe8BNE16QHh/UgmbuGW
me3gPUX9dZ53Q3qOI/xuvvPhlQuM671EmNcp9p56vRGKk+4IvfBgcNLYf/robU326yYEfzLeD+50
7rVubYNY7huerWsUL8t679EmSqod0zPby0klp9r0duD3Tm7DPMn6QQ7Aw4P+3qM8EMaqVwwlG/vG
O0V93PNeRTvSBRjQNFez/yuERLVxMbnTYGLRexjPkRb1K5I4iVRow+bkcKHXI1bZYa2LaxtV27EV
d+4paZ9tIB6p/hwy15xy54BW38mPABf9JNdYHZ0UK8eclah71/K7j2r8lkYudlakN9dy/MhDOGdi
DAmUdUkLA1Vmd8pbtUSn9ZMimSrqEr4/dCkFcjzoXVTtDoKEKbM2EgVLP03tS8hXgreW8TxkqKnz
e0ZDcILQcaRJru+1oXhyPLTDso79OVXFdQ4beUNV5wezgr2B5WZjJZW3CVMNUiJRRKxkmY80GrSr
FJe47yIpQL+yFl6x8UgbX+WZhd8fNtYEeOtZVjs8ry0AcE6ExnX040gYfGeDHxuhtHFkCzP2o7D+
bFHesXnP33QtmLeNdYCtE2+DyPhjJ/T5T+pcAZWaAz88SvDo5wCSIss7j64R4DrqBuJao+HUgk9D
Il5Vl0hYOTkUTcZahzbXCPrw1TJ7WIBwiXb//GvjgByLvQpl6PKjeAP2WjIZD2Q35E/o2m0qewJs
ou+kRAug9cl0Bf1kn9LWRBMtCt4fizmYtUR2OG1xS+lTDvhipHuMtMq+uik0rradk21BXuDatEvN
n9vZ3ZWTxwSjcK0TI+Cf2Jygxxnuh0ZKA+XV4G6kIcWpqSIgiKTGr2vSKOCLaQkslNr6Irxbnv4J
5PTK7q8AlLltOpn7nZYgHp0HXJ7QmnB/eeNeVXQRkz43+2Filzd6vbVk3dx7ZD/ym1owSt0w2PYW
SP6uRpGio270FihA31c1qluVnuwmqXA6VA6TF0Mcs64T/AH7mzLGcps3vf9PrmG0zOakC1o1ayf9
GGaFvVfg6NJc2CcH78LUQU4uHeuUI5PlMWzu6yIqMfvin6QeBT0TD1egw+6xVUy/AznG1B66ucuj
MD5H8Z01zNqp7F5i167OIBj1Jai4MowOfytzMq0Aiu1oMXOHYEb61tX1oQj30ORwA2E22ppF8+HF
PXhVLlw7ARtJKKJauzYPtmQXeT93Nz4460S80xjH6jDzAEPohKivuwyeUT1lWWFdLPkH34RDrKze
kZnPKGDEfQN8kxIwZLPX6e5+driGMAddZkw7s9imWvA9ygoOZksvGVXDMTJTjvKq/IiRWl2UCPba
rPJDaJe/w8REHr02xKAgPjWjONoOJj87qMtNopubAvbqhlaVsZrI0l2b90eutscWIo4IYGZEktVZ
1KfRicUezBswOJ4RvHRTiZsz7ehrq8Vo000eqqjdHHTBvhVU7KV5IrURtj2uNzbxFiqsPKAyGBFC
gOsb53SRFUI1iFR2iPDIYPsaLvikMTzRM9QHlTEHM4tl3B5jNhwcjB0ErmMRYRM/leOSdLuVcgqw
vlxDdpV7Rwe/kzvv7ULxdhcLoznXT5aoF5ROb+zGunl2DcxsSV5dofuxNihHCeeY1FmreG6gYx96
G+EmA8ZdmTFeK8Ev1iUYvdC8kL857SuLCZLRQ4qFA09uArcoCRecVbnJ/lUASJ1nqiK7AxIxAjiF
Zrpl9wYOdVpikTUNGWiMlrxGlRmYgXq1KWj2MrL8YTHCxh3NXprHS6gHq9twLO/0bBHBcCTLqIu2
zqB3156I0iuy4m9TJelhBs0RFvolV3Bc8n6KsVKh8oq5stzsfuZhWKHTIj54RsbbxHAFvdL9tnRO
9DTSls4xpFTKCdPJHWjVwIdYyZJN2dTZk+ryF7BtbDaxzdcRMamuPuC/dyLCO8TwqkeJDbM9lVuv
e6piWd8ZUfxrpma8k3hLUbUKx286CyBbyqBClkAAutjZTxhXnlPMh54zzL4uStymsf3gCZZoxjKy
aL2XuFGkuprdT5317KN7SZjOHvFrvjZSzfIl0rEix78PqizejqR+UDt5vL55JzYyEz8kNjAu0PES
AquIUdYjSGkmCRA2gMg2Ge6b3rXYhYCMHwIiuV1GfavkKIBynRmk+6pjgeMVQA7NVn82IxtXhjeQ
OybHH40MXoSOhY2au3ieacIyBrVQjfheEQK6E/NFy2nXhgqpHpQmXNjk/hidhw2/gk76D9O+6OpT
FY2fbuNkmMZpT5SBfDVfzKFzOfwMXVhe2DWXl0T7G8PRPQbaaO+q2bknLzw9OjYoW9ElZ6Fq5kCa
sZmAh6/iGZZvzwKOyhgXdzcNB2iQp4mh17lGjBCgDgka+Rgx+j54bbpWFQb3ClDPyvzCvOSulme8
DoafVGjfotSORghe2G1sYmXZUadohcLUekT6YaXwySMHM5AtpgdEZebNqz+mUN8zxzMxf8J8C0d6
ti7S7FWiqw1OrAHqoyIxfjGvhyNXU5fvNKO1gd3JI98zuSGsltRe5uxtXd4FVY1qnctl47A+1w16
lyjviLmCxxwPyIKhnpEdOqv+GNmwL3JEa04yeyTUe7DhTWJ6e8AxRkoU/OiOzTpOh1Vkl8flIb+b
LbBdgsEWqrQG999DLQj4FSjanAq4f5ly+GbijBr03XUqRsuZt57DKiOXrejXhneNPSs71VrAQnIi
5NUmQClSElaCeLVH85gXpYvdyuEuCNsdmGZaAdFtvGkIQM7lFV2tcjGIdFA2HZ02vETb5DmyPWQe
WsH2o60c82KW5NQ0KNYCp7qrXT3BrUxhxv1U+iygcubxYbjJRCWOZPe9W1qP0zfj5IzFYhcrdfh4
rHLU2H5EbfuXWQ4VdGECBC4awkSpLAQOpA3I9VQHR9Z4zTEPUWlrYRNvPPp9s4iirTTs3yp0XhOl
b/jhaM2Z7+4CieotyzVcnKxncZG+Z8odTnPrPiDAI5SxhzdKbiWIdYt3iexbfIgoAL2a/96yvpzc
issTJ6MZWPaqTkdwFdA48Knglnfdhv4vqn8YKN1SguiBU4fWvsuxrqWCPNfacypmijhcIwik3xPs
rcVTo3IkklE63Pdd1e6iVH9qqtS6FEQqgLhBCAsvWzISYsd4jy7/AtraeA5CNq+DBQC5a8wvmFTa
oWxwl49z6F3mRYY90DxYvb7PqsA4Wah0En4Pso1bkHD8/8S1TO1+4t5Elpy/ACXMtzXMXxxp4VXW
kB/ndAk3r+Dp6s2X9MRbmPSUNRAA7bJW6CGYQ6p63NYG/o2kRRTJ3ALIdOcCyY+hCtMzN73VPrB1
OGgEYmFh8o5RAoDfiKF90e6DnqV19OvcHuArj2KrXGuBtxlniSaETWu7ghpDJ+1oBz5CxGcta3In
joFE5nbk22OA4zXl6QH2iwHQvGrMT1ZxFqcLfjbfatlV1ZX5rFyYbCWA1VgXCdHjeIBT+RFZ4/jO
6F6QKuDLEvmZyvr62BaoJUxdf8EU8FhTV17nND5a9A53gPHv2Pz0W0q1Z9TyJLnp6LDKhq+ompzt
bKMGAMwNNM92Gl4tmx1Ac+mN8jxb2Ckm8KtrR9oavWhmoIoWzGOD2fiAqfo5Tq99O9qXNnFan9q9
qvWfYszlZULEoFmsLy0ZXqBHNCcLIpdm18itSxvoB41BPMYXx2X5aGXeSZPiPRhR7dFkMkvUFkOC
9zx1pEOW7gBdcUofGPMw2JT12bEDuIjw4oCte8cqlIde0LegQ+42esZNRPTyicjR9MqmdV2L4L2C
rI4eZzPbsPQG6FSr3hPonGPUcnDYvN5jWkEq3j2B4yjc4/B9GIL87E03kglDdCRLMIrDpCmnIU9S
T/dN1eKcFVF/iN3MN0FiofM6YxaA46P17xjgD1OcGdsmmH4KKSzSpE89KVeFySKndY1VZ9ms1Yvu
j3gVPC0xU6YenW9hI9mJO5S/fPuAQ+j1OYe5incyGNapoT4Gl9xOrQwAnYUfujs9c3fuGprxvT1x
dg0dSDSjJfxNJ2QYmB38Ur3H4Do0lbgotobFmI4wru1DpiZOLES90p0fba30rvmo++ASHS7wCRBv
yzAfYAmRT1QtYaEQMcG1QuCbHfLOXbQR8XvUhcbVQeBUiQhgm9KmPd41CCXG8FK1mDJjE7hMsegc
XWK23QTwbuHmw56dxE8rGegjEAFTnWi2n2Lu0aLmgQ0g0CRAkfuBbzQe/Lxx2rMTdFsj5sslfOBi
dnq3+yelnEcACU1STXuRBxq2ToOFiUXNx6NM+Jo0SPFMtpX+iNodBQka2FVap18IxdnQC4+Iudy7
Ekn9GClkqgaHjB/ZGdEFSoIMHCEA6o7qdq5n/eiWYowZFfDba+9MwrFDfl3q16M++6NN3APTzFNo
tNV7jCYv9WpFE5CViAC8e10IvPCHUWByaFtwMDOZTKNCUcgk1o95n1d5sZCr0uiPlCPYJQkipdmB
2Tvixh2GZuegu6sN864amxcZCtJ9quhmm2gT09Bk4Yxmt3XG4dWFtN/CgR1C9ik0QeRaaM2I3Soa
tmilsfcW6tx06Fd0uzlos/2nILj54YyrncGOH3p9T5Ylrco4dqvRq/UN/QwyzuQ0TC3snai8AwoZ
AFnYpZOFyQXPJk73b7K7PFiG5YnnxNj+iySzgIyfPtxE2oMmnHOFPRHrnK8wGPnO3KKLiY+m6obt
wCm5L5GXNVDa/XBCSAlvpvXRIY/rbPb2/1JmiQ5Ux5x9OAex33gUFZUDxNoCU26jv8WR2jqopdP4
vRAPVYAwpYwbAgj1Jy+wh/3/Pm0bdRx//dcc7f8nePt/DOT+/zC/1SPU9P/834Tq/xauvYu/1GfW
fqr/nOC6/JR/T3AV1r9i0rSoNAintwzNWYJa/z3Cdfkh24b6Z1u24ejSkf8pPtv+V82yXEMaeDyl
dFyCV5v/iM/mh6T7b8ydx47lWnql30VjsUC7SQ40oTs8LuKENxMiTCa993x6faxuQeoeNKBBA6rB
xcXNrIzIE+Tev1nrW5YA6mdYwmbB+9/JcFVkRSej9T/zsw2xp8fyJ/IdClDfQlb59Z+vR4544raV
fyX1DH1xU/9l1p8ccYs8l4/KO+8Jq1prcUjk8X/zU3nCcXXBq0jRf5gPZBGc7TMrxsv0OxybW39X
PRdH6b74zX5J8QiL5y3xzZ/5lXlQ+9X7slsdWWD4dohS4hiHum+ft+P0myBQgP/hxqfCax/aE0z+
m/43Desrw+0vO/FG2NEc1K/d83DpT5D8fft+8Iqg8nBZHPNX9aG5zD7K2SNWnUfC8vzihpHvAeAe
xZ31XPppqLPADqp7ZJRIWJFxOf3DdrEOy2V8HY7to3Sv/agn4k2D+TBcsP3eGQH7MG8Ic18+4Qtz
xd/sxojOje+0sxlGryUuQMf+sf7S/kGAThBchaOAkohODruWxx7sFPFF0UHeU7qF8ku83Lenxr59
j9f0BGPqFN8lt/Vk36+vfIQX/g5/2b0G0ZFx3km4sm+cq3vTgSEcFE/Rs3pkiuySjuA+M6f2S7+5
yCftgonMlYPkDgTRqQpyv3Z1b3CQsPwB6gtEKnk3wvqkBAy8/SEcr9FDl6HCOkef7IcO+tNWeJju
mPAZThSwpOs5KtyU+0Ymzz4ckysy+vi7UICJuPPZODKwdqtgOWt8X8tlRXrpYpZ6WisP3daM5P99
u5Rh+tCciYaGynhsQ/iGbsbfixABPhasVkczKMP6EJ/VU/Xcf0p3uANufIU3O1BQ/fjJEUSGxcfO
sP8gPPNRC1uyt39jduRv+Xm6nw/W3/XaYV59sx9jZ3nTzsMTA23BFXnYdih5yDJRELMayncEj/qy
1xzYLgbjl3VaKQldz4aheFbupSeez8lNCZpKy9AMFAf6sEOV4QIxCsQZ0ZccMIdKD4XXfPSO4rQP
0436EDGGdseHViL59ZYwATApe8rzEtHfBFIZgFJoLlMAtYKa6dvwFq89wB/J3Ph6K10HHetjFjAt
Dsyw+A2GZ8yB4hXEXpxdcaNap8/aR8hH8e3SFvmkDrsTHfah/Syv27kKhntMXjGiEf6I34zHCMfK
kSm5rtwLTndyznJ3AQ00Bop4B97Km/wXop2z2n+xyDBzI6GNde2iXQfn9tMHJnkwfhW2nk6L7g2M
ml5YjTwZL+RrsPdoyjP/jW1eAeSZGNmf0SM76gWZpeKCmfS3BdmQK3gUwQu2XoUId2GNbLDocGYb
+YozrKH8s+h0wTy65DUe2MmuX+0JUjqIYfsEcdcD45adkLE8jzf2mQmUOBScy4kBqJ+bX3i87o3n
9m+qinA1n6I74pt9HO4nUGOHIdDYJb60vooy6358IhgXoycl5v10ZfuK3vKKTywgVM4taDRwL/MU
12znzcFhrVXoDR4lT8JJALpBS1jeuiTSGvkVhh53qTcdtOfuxBvsiBdZxSvrTDjRJ2/Xb9JdWRT+
1/qm/1qIM/0lABzMFjMNkuVoFtfiK31iyXYg0w+CSXtY/kreyrDWf2NJRzY0wtQH2BB+eUQOY/T+
oH3x+crvLOpU/Y0Yp8gt/zTd286N8vJDs+YOs7AtBJqjWlet8CFP4ywXIXCJIo2c7gzvs/8A3eXg
+n/E8+HFCmaCs6awSPexpfBAUFmJie3u20peTF5/IlVTKpdgtSL6iVK2zIH2NG5hmdwW+DvTSfUh
kfJ7PnQ2RtfqpS2P5dv4tq8qUDxYYQOEqXPmg3ztLOF+moKq3ulfwfcL8TrkgS0Tp+XUmLAcecDr
ACPNkytvQ+qIj/FQw/I4rvYXn/X6hGGV+vZpfjJfeaYgcbnL3fAos7RpIMA43Wl4yL0n86gY7uiw
lCBgcJ1/EwvA6QPF3/zWv8kPO2oMLTfAkwCT8wGdRqiNXvUi3azHPvy18eUQRObRXzRXSf8yr7I0
uuN7ez+yGGLzGM1XJX6sAqJ7AQwwT/g0xxeWmU7amgcVjX89Se7yg3EQAqtTOuYx9Qp38NJH9DK+
iFbXvGYeusjkmT/nnXALxM0GErCAl0PxgAohL2iuqn0V3yi+HJpsf2KZmxw5Npx4AC36pgHJQecq
Jl9poU7AQXCs60wXxPFGtoI5edIrnrjyw2aOOThqeU2hJr8r993wqcRHPCYjrvi/ZBg7bfNjdC/2
PYHrIxqsiy4fvNZnmXEPdQSvx8vk+/NP2fswpxzeRGdpHZ1t4u90VYrBaUhGgaWb+M0VTThnu8tj
z5a6OeT8wgNcpkx1SGImkTSVb1xYlSN+0F9sVvWqp3og8vKNZKj5WjHIe4pIBQZ4TcN1YEedncbj
7DVu+209WndmxkcBni93MW+r3/xjuBan9RLd44Dy2u/ZMY58KX6o5KL4KB2QZGGNCJuj4HLRP5Mj
eEiSqc7jt3abQ/1s6KDNgbU5+a2+WNBG3mfjpoTCGz012BPP2A/jeoWdhiPHkUM2QFHCg1Zj7wt5
Vhv2USO2iNCwfBM9XnPMUjCIHpG4g/GGxjn+HY9R58GaMMmvxQetImQNavNwSk48ZDzN0xXlAFC4
MUy9Lwv8GAwWpPjBLE7k2Mv1qZjdZfB+2dmQyv7/pRw//Knvvso//f9ds/8PrMYV2f5/lePhWMVf
3fpfi/F//j/+VzWuqv+wKLdNWZUNYVm6af5HMa5QVSuKtf/P0G1L1vkVwuSG5N/+Rbf+YViGMGxZ
NWVSbfZv4H/X4rrxD1PXhEKZDgRnr9P/O7W4Jpvi/6jF+b50WzOEbcv8m2poOs3Cf63F46zPMr2C
0Mn2YXHWRmvOcmG864JNC9qcatajY5Ggq7BW3vih3GdldVCk41mqeezSBqN6FuUnvcwppkTZeNNo
YI+yLB40wC65PFqufNfCEckY7vsV4urVGElOaznIN8F7rMdYbnsuKKueMHKviLxkwdilHsghavkN
SPVfFVZ/HurrylOhSMxTk4H+YZ1sF1hRssLk7JsoHgcWUMAQ1fYYb1hDQCGQl8w9161gWDRil3AY
OoqVR0dUaK0xSq9Nr5+qGQlWmrSQQ6CV9xK0Fi1H5DinEGYUXCN2ZODOyVnkp9L0BMMJwAniO6bR
k2a/yByfmVr5wPTYwqDUXpYW7g54aMe06atx7/PJgnvOcwhhMmEeQNDTz3Q2L3nFBl6LZcAi3za9
F3sLCK6DNIcLeJhT3ZZJuIzzB55IxJrRZbY0YHpo1TQcGMzJodWQlfFRbPASkxwe1/yszdjj63X8
MhlXu4kgogEBqlQufyyzrlkpoqnKh68yahhcYLSKlPqOxxB1d70ebd1OCXiXwWZAxTTjmGwo1DFe
Y8gfm/jBOoO6s0wQAxjVqbYhtUr8tNfqDMOcq5LgNhe+cOaC/1ca8oHamlDp1QRfIxBfyv340BQo
9m2xMJUE9sI02KmzwTwujAUBUaDOrjuCKBDFKiPS5K1M0MhrEAeWxHzQRrLj53V60wTLyI3RTwz8
wd2sPiHbksGxWm8RWQBQbsDmuMM6f1ed9hdbJ0knHWYwDHRK9DEiIlak4ifTBsDMsjwQ5UD6JSwr
F9aqLJUnezioRrMEYiTiY7KZvyt70MAgMzyeEaJJ8wsDldvQ5M9Zy75mXZBUlyOD6UX7LKQRj9xM
3mb1Tw8ro/VcJUGwG9gojEV2sUeSlcuEKl5X1/PSTTiQl7e0QpdYTSSedskfywIgv91PQAwB1JWo
hjTmLyoLOX6imrf0xkujI7zrJoIOsqDPAS5/Z0v3m/Qte9l0JTw1JofLbC2QSZqOBWECYfWhyp3q
KRjYGrk2yAWRfK1ApxMb88yAHNx/LroADOdbUcdASRbssauFQFHpzJKksJZMNwaMy/xtsXRVrVl4
Cli/abC5LdUK234bHwzp147a7Zz14Li3DsXSGLevlbGUQalMgnuc5b4KsIMNAMvxKSUFbQE7oqhr
FZoJlXQ56QifGwYAJSqSZrP+FPj82wFTHqbiPTx4LwOMjfLRJIBgjUHmb7b4NmC7RhnYDmYZ2aFo
jcm1AObNvYXlEZSFK9ZkOuHUUTXtldSi/DhQNHASq4yiu4oxKlqepfqQE3w1G1gUdDAMUPOVBwPI
omtbyStIcbDAVfVVSMXHHFsZm0ESBpPF/MobBCVZ8tasGEdr1sEO7sT7yKB8TrDv2znc+IQ9OqgQ
Bat6wqe8P94LKnB1a9qgJz7MVZY7s8enra2SFOJU2wxyRZUM+zXT7Wmi+KvmHPVuWzGwnfbTDIJS
q9BhbJhGp5mBwMQuVE+7Ty1CLaU1K4g8C2maypJ6HXUoNzOA53yP05sl8SJpxFyNeKcmKXPTCKOA
ZTUe8elMHtP3tUrR/6c1DsaSLZhKVBL72t0uZOI1tBq0Y9MFOTBYsyk3UTDfBjNaL/n0kqcCBycZ
D65ifW859Uja2wZ2rvY3HRW/q8ybIRcfZiLtyqWWWkk/EqmruWlPiloy2eLAggxim8WqUodJOeqY
6ko7MsHI5YX/MKqk0hjLDsfJFXbgE6Gx0/Icj5wB45zRR2pDiZDnoS2kuyXD49QgC3A6HBtaieOk
IkzUgilGyo/0phTVoeIljWdvs9T3CYGTMoJr37csi/lDdDMhLgOmLzOUBjzBg0H/AZCedrK2/tgb
Wamq8TtK/RVVRUtuQ3+3jSeJQbXDQrCFwwmukfDiZsCvV0Y1mGZ1IM0dBYylWGfbZG/UGQuMSZE+
5FqbHoBu8bq8W2LcfAkDKjGbxa1WORc0mMSObajveTEZRMptfmWR+CzN1IsKkZvLUB/bdQJyqlWg
P+TkUCziaW3QnICnPCno77gn3/UKl3s//i4RjclsfRQS8ERLsWGbNQ1877FzAWacOo3nJo+QsStL
UpJPnQJNLN4jRBVQ8GJvmiUkhhVxyaOA0MNl57Vd86iuuOHYsmr7K1zIuYsSBod8R3KIspSvlhh+
Y6igSCMwfyTmz6qwlYx2/v1Icx9DDnXGPg4kpBSJlYEkG+GZ2dzpxYJYt+91OkGJDU4zh7K+xwwt
K2ijsb8qNn/gOqS/jCD9oRGdP8wy+QdpTcQP2D9MZu8xxL+1jBHA5Q8qP0qnaadLVVcv8NPxjfNy
OcnanUCaaaFU0EdJ+/JAgdjRWhOEAkTVcQ2VU3DGorkMq5Jb1hBMXxDj0Xfacwl6DoemtRMmkgGB
NE35pv2x0XyyVGUh213jrnvXrUZyZJUnMbcHtvJ8bjKOUaO7n6kTeAuKwE5oywbyOS0bI9rGDrbQ
rwxWW4x9kE/zvlHcxfokUgCjKztI1rDJd8rO3owpmbZl0diuTccpJ7yG+LQkK+nZdVKaZpLgYe11
HxwH7kzmeSnkYz+SdLlEQ+eo3fDYxwSo6ez31BjzfzRBs2Zrgdr71WxL1sqyONSJivBq3WBZo/OF
dErmdf847e4+1OVIhtg1IWVa4R+2u20cmb0h3aSBtOOuU04o4NGd2fpJToFmroKHpkofyxUJSdZf
24oSAx0W9pXEL6Kl9UxYCVXNgWwKplFDEbFlZUTcaEx4opGssBmQdyQdK6tmP8LnaMz9my2VGTcR
AyJrfiCWCctExrBDZVA3dOi/tsfVhAYzsHZKR+On3g1nFpF8UaYQ3GBdgfkxnUZuXWT3Sg/dT2sh
MMb1Tqu3oUdN9F9Gz4FoSIeKM90dRH5CuoA3FhQ8YDZWQ63LRrM5SPWA4Ent0WTBEJVK6QpJ/GhG
PKUIuAlmGhx5VcEQ7J/ETB6HvkSsWflkgYiDoVqBd1kQNOesxsd4rGWbUYZFZKLQCCbosTXrynMr
UutaRXWorcl8v0mfOieVa8XxqzWWx6bFGDwsY4m3xCKqoL4syFu0EXX2tP6KuOf57R9tYqJUHFgw
bP8QjA7ClzPEbnGEk8oxRR+rzPe8IsUABgZgcBKM6BZTRdTePEVz6jXZF+vK1em1DcwYZU0msrsq
KQhUNbE74qRbKYtBUTHxNbDRJPPw10Y6I2KN142JmdQsZ2MQ35RgVK0wBOKZDGq1Vvg0cbLOqn1Z
omeBpgvbQv61kUu4yGrYm+ubLBu1l0Ay55DEF9B1PaoN1IWFUT0DTyq0P2vSbKGdsiyHvgu1pDxQ
uwdZBCCsITMmGmQiaWsrTPNkg9EKnw62eZgJ6TKg1woTuX7XMO72WkW7vZvE4zr7seG/r0XymTcE
aFFIUUAXO/MJ0fcy9s9aXX4UTYrlzS5Ih2tVb9RI2dia/LBpeDxL8S5PWD7B4TtyM2EvU80fcDPc
mXiH55h0h1750nOS5wfmsZFFhuSHTOw5AuXoIJucjW3DuH0w0gFOKFob0BRXbYnOfc+uVe+BliC2
3NOUAfkPrO7w0y9luVw0HqBjP3MtQj8XDGv7YudTFxwNUv1jxfIv6TV7CFIzB2XUcxPx21bYeEpq
bF6fFndWXqVBPVdhjQ7XnUs88Yr4BkAv8zHWuNGl8ZDro+E2JQPjts5nn7xKWGhJ6xHvWAQ1MsVc
VnH8xz32/AI0ruatSqogWQf2q5jJpUZFF47bsi+Dd2fsrnka+/KcLKAt0D2qPYQGY7X5WI3loGfN
aVafs9oAPqQQfzv2U30oKjMHAbF9GaBTp7qlXmyqGfCr4rWz9aZR+RppfJslw4fjxR5IPCiL8RdX
3JMkgTJR7dMq1J0FzjtqlOyxu6yAwYpPnQBsdONw/5x8moPGmn8j3Ei+IK4LIkDm4QANyhHeMnC3
wqtRi+vt5kYi1f2yytFKLhFPzXAh9hk8JegqskxXBPEpWkGay4RgnKwunqaCs4BE9JJpsPlk6cst
acuXfLaVQNnmo4X8gk/9skCJc5aYUdyU92FRThdU2xeV/NqMAIuskZ57kw3VlkJasZgKu03EBFVJ
Sikomygsc5GhaOTdMNL0YkyCXcsvagxBGFD5S2QlMnxze2KX6GfwR6E2eJ2Yf2h8Oafz+nmzmHKJ
PPruZvMbPZrAeGe+7NzYfKgH2rbCmwVd92IzDxijOA+RXkrukJ2Ntr8gTkpC2+K9T/Uqg6yLuUvC
oLEHHBH0Gw+Qd2zUdwbQ2g0Qhs3fz2kMMQWZGsMEVRko73pfdVUtNFIGt552gYkPKLWvZb8HC7E0
0w2g5V3XNYabpcLwZ3zBcKRssoYoRCQyaFKDOB2mNw9KbnMR9LgnsZJUExePlIBt3+Fc2NSVe13N
cJlm8eeoIsKtZnDmFP1e0o+JhwXoQ63s7/hNQ+xE3Z6kqJzbd32kwunF/KB0SOzMDjZHuU5HAHEU
9zNudV3WwMov8jlGdkd8hcFoMjfgjVQ8EVU2Pagb8NgtecSiBMmT0QR39YYssMveeeCvchq/6toS
Wul4j6guJCZX0zREYsW1wzY08Xokj2qESr6mJa+g0vQD8dL6gc/d5fx7xIaFSrIlEIp9BboFX8Zh
LYh/6BYjvB713IoxEcpQfzFEwqtsJSxG4/QwK2x1xJO6bKRfWdfYGP9CGyBJ4rHYY41tXcTQJNPj
NidYkE6WzEAHa9qxsfLJE6K/drH9XGJ1tpfE6zXuVWQv7/JSf0cYfOoaDEWqMSSQ6IVyZB2uJdnf
7WhpByU6AmS9B/93U1WHt9KX1RZeYeG323C2F/VzaJHF0Qo8jNpyLmLzXGfir01tSzyi3y7jebHK
BwxkJ6kpTtM8YfGhvaAm3OzhtkdFr1BWTem9HRnUF/0fqsA7w6zIy7VuDOH33J7ylRzZazoTNzQd
VaLNYSkeJFl6aJuzxj1o2uaFMw4TVQNpAnD9vWHObEja6Ee3MWTDUF6bjkCN+Nhy8XvFQvAdGm95
PE9l+Yjs6mzEYFiog7/K2nxT9OShXpVnDAzuls1ho9Nh6vW0Sw4lbKv0yCQ/QgQ+N1V8LigS8g5n
48FUsXJExIiU2sgqRac8UiWcY/v916kohRMJL34Zl5LTyVFQ65UeRGlJQrPCod6T0Dryb5TU2VmJ
5iysl/yxvHLkExRtrhd9ftQ2SEAmDbhZDycM0S9ZTIJHNGApI9cL8FTK+gjbIJvDUvqWU+l3VrlP
RcPcYODI28Tv2GuXuF4ue2yMNGnk6YzlZSYRrZVjzbWw2KF4ORmR+rnw4des4bRGHbmF1yApzEAl
cdecrONWVOdp0IOMr9omEWl25d9NZoCDHcmVJb5lkoLxRWuO8VgpOXYDMPGUaudmJyapksIy6iyv
WoLT07qKXuKzooLyIhEdStw+k5Q+FLn5g0n/TqmkI41bEAG/YW+nf5BJeTRG+4hLBJToywIqvixy
ZvyS5mvVcFiT7aZYSjjrKT62BOVM/xYbMV2RPIeShVZnnrJQ0rVrLv3Zincrecw14U+q+Wba1kya
EYuZDW8nUjIL6Rpu9kq2ntSGyeSkPSS2EV1bLGKZNb4uIr6s4lZOzSUGh++noshPhXFYNpicg1W+
bpHUuFoNu4sNM0106ZWR5SYKllONLkteiZHQyFuwqwc1l17BmBrToV2bm0UuqNPXmhoODJTI3gHb
Buqla403skVYNxJ2UtcjrjY8S8DCmMJYy/tIN6xYPV15AUAKKE3lx2uPuNimjTKqJhzhlQXxRv1J
nxjkGdkAOQdbrxAwiTAzqskn63nWBFb3qR1hdtSbcdwW5ahSHJC0ZroWGihf1do7CbgDTSMI0yJ9
E60RLpQEpJ3Ojw0c1lphXNTX6/QJlrgWQ4x7xXzotRTUFtpscsoytohUY4x1ClbrJvPIPf0anSMk
uOkrX4ALR3becoC6COfHINUnxgMdwBKKGvT8i/rSl/ZdNdJ8RsZfRihnuWTlPeBx6ASvWQzBN9ap
Jpsa2JO9lKPPPWZ6aMEWL4JY6dVkwwVESvCVxvhbQJpDZgzzBmozXRS71q6uyWauml8l7z4zRrfh
bpwcu5UTjCP+VpBD66VV9pVp/U2QeWjn2jPac7pQmRl3aa8dOaDmW1yt81XmpiMybiVP14BF31Vn
ej29Uenl2eJiLxKEbXGhpy764/lqWLXlyTnfSlyqZZh0+A/5cQDBQ+FSAGWTCnjkchIR/wnGfR4m
qHKGgbdTUdZ7BZJz2OM6SJnJxVubBV3PTdwZA6xxZqhoMhkl9c1P0Y/aIcXalm3tqafYvjUTL+9Y
yJ9ql37X5R42sDAEJkDyF0t70CrejJ/SFR1nhiRo6izmRHMRdXeY6XadPVtBlbq2z/rfVVae+56T
KxLiVFcWUH8BH7zIB9bRqe4OKS/IVtJgFBl3iNFDzi8EH6rR7eGLKQdYhRRnAN8Nu0yzSThCDJlV
fiSyKxXa3wwfsWPlG2SJikFeFGENAUNH8mTTEW1RRHAaCC9N8U04OQOKAxLnlGjvmRIoRdlb7/jy
nOn/Iq8MH1U28vaywROxKHK16QXdov4g8YA3G4p28EqSiSOfvzsu6RzCFYNVlr0MhiSmModZ445o
yamTBgmD9kBohVUidx0UESCD/opBuqLJXYOiab5Uk3mizNfaVm1i9ar/GUUDb2eLSdtN2WIutUrE
Hgxqo0mf660qwnps8LlMCBpVFeLdyqihR32t9TyRYzH6eh7/tHsChSZIBmxpZPvIJNYK5BA4lG9B
Qi3DB+TE1SiPSFg1F9Qk4mOL0YfIOEpbPQZJgBGngT3H68XDuTIjM7qe5GZpXV3aZoNmZP21q9ik
ekNuq0ZQ7Wu6wtzMj4yW7xIWAAw82MVKOf7jKiOnBfpylYy/ihDXvAXO0VJozmN1FNy+FyJxT30z
gwUthhZiCS0O3oy7Xp94oxjx+YQT7Jici5XJ93lE4dd3+V1pyMhJ0c1YbH/nnpea0Q8KC6ZGm+6o
YUmASiBoCIl/5ANYJGyGQ1vctHa+qxtEX13OgoITnk4WLPeUyBemKmSjN29pO56wKWHWjeW91rbD
RnmI7sFUjze2ZiO6kYYcKbt5FuUe/dZgVqKAvNRG/hOPFgIIm1iWYnWE/ZC2CGk0Of2QcqoXttHg
MFMAY8QQbmZ9MlJy+YYWyvQkRm9AZH1qhZyHOZ6Se0Ssj2oGXmKk1CYvQyjH3kwfBhtuHg+M08cV
I8vkM42qO6xV0JKUc25V1l1MunVn8+oPK7sUBgudq6yWZ6CtJckbnavAyWzXE4D7vVS1LETjEbB4
xq6aayIB75SuPWB7JTwlpT3uYlVxjZHNEWCaaCielBQpsraup4VZacNUlYCCqzKUravpho+xKL9a
3F65nIszOSMgfGij05apt8nw390oow0JYSyzs1ufwLHQC9L+4D/HxM5F+UGuOtbqHdlwc4/9L5NI
zGon3tMxkR4MjXd1qlSNAlcKJrsD1D2xTE2IihqR0J7KbRr5C33FUD/J0GyXsJS7cFKRoeDgYMu3
8C1p5bsNBkDSVh0//JtsWzDn4g7akmoSmIKpVeEhdtqluAdbhRLYVFtkt18bndzeGvzJB9RIsoSo
OmVfIYuOjsceb4U+VU4x16O7tUxIMS3+WslCTuZ+klME5ibsm4z7d+mA7Sx2F3YZpbgxNB+cKBIj
g9j2kf5OjgJu0exx4MEoQtaRz8Ggm+N1Gkvc5CxJCjTFy2lodrlHrr/nWMEO26bYDv4jpy7BrMCf
u7drtg9pn0Cyg7E20IF1RPy25Oqcou6otLnES27S5OksP6CBk7MaS3dZ2ZGjt8bNYbaSl9hsGABO
mhWMjeyvq/64ih2o1pU2bbiKUXpvzjLTYmlofeZKT3MX8SjV4JeJOcQQL5OZzEqSmW93BeMzQP/B
0JPSsaPDS87gb92GUYJrVKi6YgA9icL6O5505NxY7TdMyQ2zrnhqoGxyGyT9rnqniRwHmTSsbvip
iCwKSoacDG76lxSPkUfMRu1s+vLPoHIFozdDX7liTzmJtkTSztfuCwg5g0Km1migHqMV4Jl1pVzn
WWjobmIG80b3oCl4I6z2w56L4RWa5rOVxLT0UEXTkeIpSfU923HfVvP2hhhaTzx14JbLSnC75m4V
cRqMDSsJucCOIqi87FIibk1ISsBOmt0BsnInLwjMUqfkqZPw3NbAg+VG/9OgcXRbE91msRJMmVZP
VtyLsFWtz6lgMotXpyLoG8N42w1uvoqcoZL50VPAzlZNLBj6G4WuaLZe1Iwlpb6+2Pp4v1b5Ixxi
yrqgVOfJ5yPw5SkCTWdy8Es7xaewt7uo9bBLPsZ7YpQBtNagQ5bS9DGn4Czb3cOCFwzc4M22/RT7
CLjd0vBXcwtMuFHo68afujePUop707JepYpBORvgl2aYzuOWn5EoPU7lHkyXBbadoBetrqpKmF9a
/jRi+lv3Hdje9oPxtDOI7Ullau/EEjMtXWxIghi5TrFSXGON0WBjoKFtakzDOCF9eOo0bnQZ1ARg
xFpOc4UVWlLozA27VCYOIHvFh/2Qy/HrsjVhYuXnuVs7FgEIYnvlMWt3MVOJhqxY7T8mP1d1T8Xd
kTI4cb21bPHt7SCN4WlUVxmvKTX4soBiqlfEQ3VLnuE0iJlFS8c6vmxoHEUepuZ4kazWOmKHrmpm
MjNYvkyYmJoRFKiFpvqJPBGemCbpc9+qh4m1y0krJ9vXTJbnJZOpe6Vi2VtLDbiUZR3OuxlTyAmg
tp5KU6wdsU8N6jDNJDw6Tob3LM/ExSz0ZxmGVwi4h9ZUb6RgWFP7Lobsxn/yJPQyd2IGvj0MM5kT
pnUYRrJfNt2444AAFptVxxGetmPYEbJje9/AWTBNyhK4YZY3gYYNnkEtpbipldD7024DKwElJ55l
cTXll4lIYmU9iHV5M1fqpN6MdI957iNboi2QUSUa0aaHgl0GRSkpwiXFxZaQSTVO5yJFIFab8mOe
0MfP5vyICw1t4O5hIeYAACqQx6EvRDCOhx5f/oHxPXuqmXHLak9oupkVjPQOALecdNTgpXTSV2YK
trRkeakUR+Zokyqu8fYgnKWfFJ7VAIeVOl1DbUeFqpWQT1gt6V5B/Uvsga1jOu7fukhCM6sz3kvz
GEFJV+RBbI3vNvEOzBElHr60uq11wASpehrl9Nj2WO8UOSoOiyJXZzvBoV4uaQnwkQ8s4SZxzdHA
WhcNHrvTqSsCkaoxkuPhzVYwD2awNbzImh7qdIsZFi3PLGUYw7BAsGA7lQmYDq2ojRBo4mUmcCu0
KrGeVSJWmGo3ByxU5Wsd/8G9up1GopxhMJB5Old0uLOOjKCZJ1rojRGsnfgT8wG3nXWVfrbYOG4I
8JKtsQ2ttTguXel33NhHixQaXE2mZ0imm1iDEXQSroElasPIpmTtRu2xIS212O1Psw59qzEJr08R
cDFOR1UkTGBicc5mr1va+whiCbkn63anjVil7TZSz8PGbZqNyo4rUIizWJgQLPHFiuffbGafRrD4
AUjUmKvmLhEi8kiRmLp0DGfrcl7OS908E4/YOwbjt1OBptEWyLi3tWByBlNZmsHrLEmSBcV2zDXY
zU31akTLyxzBFB91iicOdSXW0LA3Cpe3GhnuLCAwRgPAZaETzUHtUGQ9jYmZJXDvIiWE5HrHGHs6
LAkcYWWjd87AM7oN0Z+BsUUubs8EMzLIMaWMryWWlFBny3rJJnO7xPDBGars8dcRYc5Tze2f6sul
wTaNZpUI6qRnY25WMjJdqN1+Ic/v5cj8McuGDUnabdnLWaXvO/L01pe5YwERtcOTqv0RXY58eoSG
YfdxFvYRpLOKHNVCl15ziRSxsWOuuETrR14WERFHCjBXjFgC88m/c3cmy5Ej6XZ+lWvaowwOdwfg
C20YExkDh+CUyQ2MOWGeZzy9PmS1rKtaui27Cy0kszZ2ZVUyMxgBOP7hnO8wLontcwbp2oUkMzKv
vTVcbbfi3fL8tzZ0E+BJjcXtz4S6d+K7Icx8hFCCEQZTH3Idgaz5AJS4/Sn8MatHq1q9RqsqUHtq
0ptibawDYHPFEGUbBIOznZ0el0D+wAGR8Nt44VaABd6uGU+DgArZ+4B1iDu48J04eTWxmtDb7m0X
Q8uAg3+x3bsOJBFQdUNl4c8MlAHRZHb56NU2AQ7FJ4SYHbk9dxNbhllZt7PvYebyz5KKEPFV+7lU
q94gkp8hTDher4XS1wf+T8G9VoaJlbx7+t01HlMqgj7ClNzLSt2EQw3EPKQCNavsxNGtvQWO8A1a
7AHYYHiw8/5V0VFWzMFlGT761kQyOwb0XLRPWL/J/kbqUI3IaHCrmPhAHlFP5odT7zM9JESexdeo
qCT7wKbYUyG8wk+Bx+bEN26PjrrpfbOF2Xljl5Y5sJ26HWCeZd6XhJOhjkMeI7yFXDXbcoFMHBE3
fmfooJYV+ejEuNWTAU6X689skKMvJufh5Si2ErqbSBCCXrRl1XiI5vEQIHHbRDFwPbecd2PDnEtB
SkpjwtQt8ZWqH7xdIH/ZWQGH0UsfookBTzEv4V1i1fNOM3dhFFcITChY77du5xxQ7Mz7oOAKtWPG
egtUVvziZA3YANeFZoRHDvxNn8ysT9OkP4bpeZxn/Ryk830zw1dHJSd18oDwJiTPwH6QNhIcIfUx
laTRDB1RCEH7yJqIYrHSBA0k3cHCEAPWYd7Ok/UtY4GB9IcX0M/nWQXgETPEyUoUvzqprwNYdZEo
hHAIJ8Adh+coM92+Bwjq2DWhxBnqFcXxELnvQmftWwT1wU9Lbgp7UpQTztFtcNYqvLNWkeFQ8u/b
JosvGZve7WAvl2lgxwvMI7it452FxyD20zupMhi+vQF6XXrWoVHeOz53hrBSXOBSES4URfo27aJj
GrMwdgsfSUpV5QeOn0c7LBF8U/stPgKUjHIidx3naBpBzAxjVMrTlhyYHgYs7kdkMKxGiKM45cCP
+K60pDsXEs5rO1tPERXFxh2mo28MtmvqVrgqdJLp8GkMVVOfsptDxYfoPXr3Oxb5dgOEAggYGnlJ
gHw8kTEoHqzIG+5GlIOY7Czi1KBLh3l1D+mZpmMTTGlGaEPy6WfYQIKERleWEr5rnLzlIE9vvW7i
MuMIsHOFz8p37wOD1kHkjFsc1ax+hPCFurja5ODHEQsgBKiBMSvsFoS7/LCJ90VDWB5i5y3zgouI
MECw2JKoH+orGSEPGSfqnt30UTKW2qTGaneefQx618GHY4bNYuOnyFm7bbm0fnQpi1w6/M+SiPYm
lnpHsdizWKBUiltPbJWk0MNauksWJGSGLawhSmm3GB7ippqbQxaAEBnpq9Fr3FdMChE0MMutDOu1
nAlBYYdPbk56RdFgpom7+FXUQfge+8UV0sANP9SmH8Zpb3dwzYwLvN5me73Qie9IzGYVHEHNXtwV
liVBz2Tu+DVtajAJmQ2uvQcELSM9bmcqws1QcpeVKVS3CDNATm5cmpfLOQBJZktUcPSUJ0oVDG2D
02/NOGzIvxtOLYaYCklaNc+XTqXD3rCx0DP0ENKzaCNC9zCRngt0BbkNa4K077ZOwL0GhdxB6RPp
nSpxv2QpIUhy4UkxVvo+9/psC8Ir2dgyY5Ux5UBloBlmnc2IPPkiVqFxi2QK/PrtMhCwhVZ7NcQ/
mLzCAOVSNFYBqrqU4IStUOVnYeECSQ5sF4Qod3mDucFw/I3kxhNph3tIy2fycfVWTWvQbzq4GLXL
k4hAx+WctEHlntw4AtILq3wKxo9sicGWpohM4TYym8emZtdPKry3CZq5KSbzNLiUttnooFYjtV01
ktwnzyTg7rpDFbwVUV6fvZgJiSShNO1LQlcFyzUmJuCTH6vO/1am6sL2HWEAkLGt26DBnVPkUAlk
N1bz6QEWNuqy2mH+IHeTU740zNhRMRWMSLmWbuAVIXmYw5d+DmiMRaiQwvRskQS5TkY8qn5i5xDO
8UnlfXIN3eqpkqiHwzg9ZFaCq6+zqvvS7hy2C4wl4rD40B6FRGwMoh+P2YGFUTu8DF1yN1fzFy36
z5Zh/83kR0dGaJ9tPatj2cQv/P9dXtaEu0e/DNGO2yzzvsrSB+HU+lyqBsClX/QvC6pHgeRBpc6h
sye4ZpFzWAoXfTJvPOrMG6+rCLCpGQXDad4y8OLq4xMaENzh5tGHwo32Pg6QKCoAhq2Cpsb65UiQ
pzkFj5NdTA1+XS9YT+m4Z71GLZeAVDD6uy1X60gnKv1flK9fAz9DQMe8W0u6v2hhHwaLrTW3s7Su
GdoVDoKg3NTJiIpnZBfV1GxnMtZIefBcFJzfiUXuwiB/WAO8sJAJl51wZ61tvajUXZPXOzkZ1MND
UN8wU8npCcxt6azEdYTSpYKPNsfFl0gBCoRKhBOxf7Uy4gNikWRoIyJSwvLGha1JkCa0KdYy3cPi
7bxIJS/s4OGiZiF9MACzAT09nzxkrXyOF052qoy867mjIt6b1neGw+i4yJyL7BSk7iPcMbKPwzwj
Py+/qKLDE5pYr25W73vX4iCch+0yogNl+uEga8H8ZcBPuRMnIW+RaJDJSKdqsUcgGfRrjvBQ12dS
zn75dkXOtrG/WJa99xUF9VS2P6y826feOAME9D6W8tOqYCwSgsWPyU5nJMVcjiGT36h5zN3ho2z0
Q+ehQfaG8tqq9fM1/j5ZFSIzEoEmK3BxuduuJEatz1+7AVdoQgRnF6JX4J3FBYSytp3772GjMWqa
YYHE+TObUt5ltNv8i5tolTerheGfqUcqTIygeU4blEK4XY8n3Ve/YjcgcquCKLFM1AdpT+hBKe/8
3kN6EFZv68SnJUgrj0icrxdsd+hegyF9bherYvcmPwL+xNHI19F30v0EGwDmVAu4QvCUTAtkBkbF
O+VNvGWuvkvpI/hRKXJ8gjUD8uvtNSiYrn4sUeSLKqaehDmb0QHZ6o4rt0Iat5DX4Tafc8nOZ5m6
OynQ67NuHG5zEX5YI24INAAsuuS3IJ0guTqId6vVaSpPSd38CEituul561j/iFOSiVfEBsT0Vdlr
ZE1YZK3piAYg3reS7bcVYAD2ieUkEeG9IwlhPwjsXI2t7/1pvnPhKaG4i6++7t8MuqxtahlmBUOM
ia3tD82IUrGZrXSfpmxRUwvCfG/mh47dnLRciYqREXU6WegguNvryH2CYGHDnjD1bePURClFDvp6
hXKxivJpW3JDA5OBte0l9m04s9IzZbu12+Sr54j7ilkNyFj3m+oErUcFvwyr7SBjfWhzii9/rOkh
wFsLP7qgEWXWWKnL4N2OwnrJSeOTgX21xibaSSgeRK43ODEx1bS0rSCJ1hXhqWnhH5YlM6HBJhCv
uutQgc4DkvO5QrqNKzfI76eyeJk6/3vlgIxxuVhK/j2QIVzr8OhptwE1tgyVHfkx4mfa9r15t2yI
kPiBeJixd9Kxdc8ngCRdLgeqc5Jw6vnTU8NjPk3AUdMcDQ96UK2nbavdc2ghp45y79OZh6OyYGra
k0/EDMyR23i0v1WqpIqcDbSoWR+AoyfnLvhwIg28zizvMfiYS5jWxOSF811McMliXRYmYWPAjetL
LNjxuByjKiHA1wIuR8gDzX1TP5bau/5fsdf9v0S7gDP57/x1x8/iPy6f88/ibw679Xt+frbdf/9v
lveHcYwQZmVTKKV9G3LFP3gX5g8uEEHJbtioObYQ//TYeeIPgbEOdI1W3PDGxhj3D4+dZ//hO64w
yoOV4Utt1H/JY+fx0v6Ku1j/eOX7HHICEYLry9WC9xfcRTHVHWwof0G3X/+wLMApSzyyx2ySSwsA
b9sb+m/6qE1T41hPXaJuAkbF2Ty+MwcD66suTTGNTJaCF7/NP4KKsrqv97UUD3W6IFINl53fsCsb
qG+dAltopK5BqNqblkZp09szpe19nmX3zRL9Sk32GFDkuDXFefI0Bul97XovTjhdE6s7Bjr91TjJ
fd7QsOn5WbgeOwXSVYcg+kU3ArTHV4wELNrDlp04Qc02wydnZDDVfSnr7+ogOvMSyunqW+1xcTIS
s+PyrHBHoUm8VQyNNOEUiXXRBQ9f2RNOATs1Usgv4h7+dOI8I0C/5ErLQ5K1yU3AQupuAG25iyU5
CuwYskM+gcTzkWQK5PkXO4jYxUHh2RThXF2Qa1eXrMJWPxQRYbYhE/Qu9fQmdOb33DM7e3LznYf+
xKtUh/laMgOd3D0/6qWDlkywE6+aOeW3KPzpZLjZ3fAXA4T3lCQOgi6L6+ivLu3+wGOBn37V3eBU
yw+6yN8KRkAnmjkY5URbgABrzrk/2wQfT6+aeRQMbXs+u821Woy49ZvywA5EoAPmLfQiED/zgsKt
8z3IOz5TkKYoTmMgilvd5a9LllYHkyxfSgkFySV6oJLOIyIeSJ0Zq0flw5DsLJBzGPpkwGJpUD8c
3gnYSOjXG7bFWf9sieU1biQC/o4vOiC9czq1Hds3sjjvtVOCjkUdo4eXJbW2y2LbVP6EUyTTO6Ba
Nll1dDYAuje1b6XbnuDiOI6/V3N57iKMe5i2Q/ddDRauUj/83lTl2ayZvYu5wcmH9ci8+Tl5f+GP
EfKgHId3B8vhJgR5v5mYly6eQp+oIRnKCZkT23zByI3YNXRfABB5ak3ZKW6pSMENXrupk9tcAaxw
e1p/2t5V5kWZyAj5dwTWZG0bGy/FOH+Xg6M3g20/ShHYW08dvWlGWuckOVx6JB3hwCYB6BLYxuFt
JqsN6aGDWqdXl0Ll9p7RL4Mji0Y8ZhWyTeG3UepoYLp2e3PuEp5yGLCep7ZiLZHzoyRqzTgm3G9p
VwuMIJS4ZBbghva1C1meZGq60zVJVrNt3pDavxMZszbh6J2WpHqzHaDfi3lJHC5tYsXnHcC2J1Sj
w6Yqvvf28OBxIDiG7h3oF+1hkMSHJMB4mYkvlsw/GDayMezwXgroaZWH8Dv6DATfD1Pd2SYjvboN
RqKDxsoyor+GkYV4VWjyTfR+iqW1x071KOnH6bS6BN+euqoByVsllzPEc4eg56dBLeLoMak6qcTH
NjbJw2D37cHW4UmmcYdkMP/ou/CXFxQ70voeCAqhMQu/m4WfKw+4jfXoP1ueQYKSK/QpzQjjrOYT
WWz1WNTMhzVKLKx6tWF8f9eQ6r6JCkAgLcYUxrgwN4Ih+qxbTVrDOQ5bs0sC8zk48AqkZI9lVPUy
DvjBymWKbizPfuyahkCPyH5Ft8raWXOyzao/cx9fqzp0iVO0CIhVt1E4v4pAnCqKUbTgLCuDmElj
8GnCCc9My/tVTM1zrLxPhttQCUKsDUFBx+blFEOUoCqXaBMrh4kNyzkwiORyT0eRksvsBoh20gSs
JE+IY55Xtyogbx0QK8Y79sD8HI0siD0kWA6g+IxWns0t95qdUehwwzoFaKyo+GLRqpC6K1/7GOgZ
9uub/3rh8Z9WFX8jbf1/BuPyoVf95zCuffNZfP/519Jk/f1/VibmD4z9GKZd/MWrif9vIC4hPZ9G
1be157tC/hPEpcUfq7GfzpA7TEjXg471P83/4g+pfQ+2NoWJpDxx/yuFifjXusRTyvegmTqusrXy
/H+x/qeEODWMWMibzMlHGeTk7gh7LW+awYnOiF+ic6YbIFe9NzyDd53G4kMmI3g89mNoehdqimmu
xjMBauGfVxvXSfizfPyTBfYfRZ8/lnHRrdCv/+W1aSaHDLAdx3Nt3kUKt7/WTHZuVV1bIkMqcubB
IbKerQ66xzqa7aeSqVsZz059k4ySwaGzeGfDLuO2aBqLIC4fwohNbBKtbHoOE3Ly/vIJ/29enOYT
+FtB57mO4v0XABMMGVHuyjf7S0EX9y77sQYU1zxoEhNH9BQk35SXsFLLpXQateegRaHsg2eZQfTl
GYsjrLoA9DSKmCmb2Q5maJo4nRkZtuD1pqmfTwAG9HMU599M4z7wZHhUDUT1Bv/8RVuowNJMXI2M
DuGYz6coweEK6b59GANOJfi8LD0R70TYsM9tsjBtRUT3ivj4uFQeD9++c+5CtTRngVEolJn4VkfL
axsVw0MXA1+wJVZzCUCxMjq5mhRdgwozujxiw1rZ5y+yX5aHf/9Win/BT8CwkGup7RnhOVq6/1ob
o8Hw7IIg75tmEfmL31sg4VLl0VVJfYKiyajY1e3VN7jRW5Cnm75T9rnokTfP+huWKN+J5dPvV5zG
0/2/f3XrDfr3D1rTTwiluY/X/3ncpX/9oJkjxCXenZ5R9jLdqFbqjb0MzX1ADsFu/jp2dnSfSMOU
rprmbVhZ6jm1iNzSr0M1lPd981llk9rjJRHnRlNau/K1DNDregLQvqwTiVOiDe+mqkGWP0Zs/LKR
uSa+rUMGRM6zRvcoGQYdLN+6G5aCRRq6EzailcGfPEYPv78YE5o9pbFEvVjr/8PVvvZI//ImrN0V
fBCtlPSkT3v11zdBlj2r/FAyiP79V7OQJWKErMulfI+80rtnLoy4UL04JpSvfiJOIqc3tkfW0L9/
mry140sHDPspTQJCf0FQ/vuPCfXr3+9Iz7FdeBcOzZ4nfC1tFxriX19j7seumfQKjBoTAksm3AtN
B0lhwvydUuJS8FIczdo5oJ7dBk5kdhYyIVYcoI/OcamwG6LROkPp+PCxAGmYC5dKf288FV+CCLC5
Kj1GTuOyS2LjXbKWR3gvGHwOlfiG1BCuNZUk1CvnV7S+Owsk7WnMdp639ERICeuGDfEhLZA0eTZR
gUVlmrMLJURGC2b6hDE6v+uMPMw5IYsl5cMBm4Vadyn11U/81yFZZZ3WR4389rYqHZ9BcfLadMxZ
qvpInkMK1HinV79joXOyfnd6nHcN+WuEWjRXjxTyOMLXL5R3Uq3Dmo7tqGqvUT5y+zA5m5f6zGgU
s0/ArCf1v2VJ8pr52TOqlXcrmLZoOiME3IyxEd01oXjFR/LsieelytYgag9f8gp0xKFFf5c8Mb78
LOdrmwPDWriW21RMD3n0C6iKgubCjBuNBOxIfaINYmFMVDL6dbOphkLejTFxekOpOzpfaPxRJvFu
l23xVCC0sv3kqtOHibXf8hgMPoxnoQ3ZMGwjdqLgRXDUgbyySG1pXD9YaGMdIN9j+ejYIVnW1ueY
22aPBPkhTWfnIamKf3zRDguXQnsPVGsELQz58sUx1dGr0QpOylFHtdBKmVCF1zZKiJw2UfXgzWFy
kLXQZ1EyFMY8/qi18A8jBIgD09Pg0feltRFe1r4TffErynz/xwgkhR2AZmd531oievj9xXSBOkxI
Om5CNORSQHwZ8oCBsFuAX+MPyFlFBUwoo/W5UgKzrKZUkUTwXpXhuuoGtU6qafijCrKvielJytAs
HXCvqzc0vNPGV3p89offTGL3zEa4vbdtYioKTl8UD5BAKuMA+D0SKey9IOj6qpAA3ovBdV5z7d9k
izx5ZsI7Z3U9UXjpznFr9Z7WSCXDbtnXsawPtRW2rxTzb+08egfVLA0gmCh6XDhEjen0E5p+2CYd
4TzhVN7XfYGsXkuM902KzsPxwUAv0A98PePUKAE0MGTb9zPo4KabIzKax/hVBeHn5DnlR1A7q/8p
eeSR0W5CazDI9gFMqK759ftXbYKH5s//wMI1oKY/IhJgqVO2rB7+/OJY97UM84izAzletN7jdUxu
eOYVT30ZPzppXjyETl+fa4UMgRQW826CewbpDBOqDu2PWY6lNt1D17rupgzKESIBSfCydQYu7Cms
kEvT1HjK9s9/fmFWhO2ato4NJykjXd13l39+aZ0gvR1KHo0G6eHL0AZMVNPxC5kG7m3CS9nEReQc
raEOzqSBSUyQajgx6T2nUWQ/JTY/IK79nnSaPrjzjHqLBbYA/FAohuns0qdinJsHL6/dEwEHzFsj
cQYk4nxioyynaPhGFxHcON2i273iBjg00k7PVaX0UbGJ/P0rBPIBGZ0zKYxS761kaJ8gHQjUP5rE
ubl56mp1amPAGTGOBfTAM8tnjQSy6UvSlEzyq80dZ31qlBtMNu+YCJ6rmVFYodT8pVpssXGCWW+y
wOWpZ689Zd503XEQaXcU/jDfYqDZFgSG00Eu47VNkHOElAgI75Dmm+qr3Y0/RdN+i52xfYgkJRnx
0jySceseMREoeqbceQrb4lhNAA+AltQHtzmwJ2ivzD7stjPXLKyuhQS4EJuyexxCe7UCRry9gUPI
lynMMe6ScF+FENtUQlBejAeHnM3vZTimZ3L1nDuHIATAa/YscgRLPctgVPxftCbrykJqOWHQD4C+
hdGXbDDzx76RXfGih87eLbKEpbr+Ms1RdJTQuK9mjn8OPZ9eTi6YyKeQBEn1bA/VfPr9pUf4DQmk
zt5kZ9b8kB6PP6YldGwNcWaeqQ/KAFEdJlnCrlMD0hmijw5k53xSsZWXBc/9JcSazClaINUaC/uW
TznczI0aro5HDjrk6Gp1TQ4M7MIcFmL2Pmi3v5ZW31+9nHoIDxhGBqgyN4OK6rslsCnpUiBBdYIe
1KbCRrg6TPjfeFybnhyy2FpNA9b6j79//fuf/AL3Ajik3VT24WM24n74/aOhGYV/pN4bWQ+fImm7
ne+P+5aPdEQSf9aVIj42hlHG4LBGcCicW2K2sEtHtsEFC36yEcQGMMegJOdhtM8ZnBCyPI/nZk6b
Q+giu/9dYC/sUv3MmWFFrfOoxbl4btMAPc/fSBL3nhA7eU8m8/X6pPvx++dkKXbXJ37+iAq93Hgt
2bTQBgjYG2ByqDo6CKcjJ3ykYY9YQd1kqL1kkLUPZjw6gjyhOFthI55fnAfWc3m1DEerzsuzA/MD
vx3q67GOipegxkMu4gHSaxcF+9BDVWRFa8AeivPncEJ1JsXV0mzLZxztho1Xi0cqrqOXpWEo6/Bx
JsvSHXIfBWmS+E/VRMhEYo9ENgNtu6kX2R9GNNVNZVdPnR+eWrfvz6sPdEnC6ms+pEeQHNIZXueC
HCo1+c2+83W+L8uaJ7Evs3tvYZtXWVUBYmN+NvREF+7G8hoWP7tKuO+pWsC6TVP22DhVtV1yu322
ND7pYgp/2JoJ2u/fTvJPfEQ8SfXRjt96scTnGl/jc5yKj3KOh7Pp4ua5J0gaVIqG77EmXPjlkz1M
xbYfk5/+YgOpUQ9JssBW7dC8sk0qeKpUc95+XxLnhxzL6EVqlOWRUizge31E+HrfDA34S1H5Fw9z
+7lJeXTRZWVhVO/D0fsaJ6ymKmdMb7pieMQTDWu6AnSzlMUhkw3AChjulCjjvdOWpEkM6dk2iMA0
W6gIKBHYLVgI8XOiNkmkPtSE93d0fP7OmBKxWrp4P/gPcuzNpvToJ6fCIA/P44ttKE2z5jKSV/86
d8MFQ+MTXmxulhFDQ7nI/RTYeBzr9C0RoT63tCw3HVpf5mnOs5vIN+Ru7Yn3blgQ6k5oQpOsIwVw
jo/VGIIW8wY8ewHSF5l05c5nkkdQyPDN8OeE4bAzORb4MMr41Kx8N4E/7Wrc6kSBVwEJeq61MzaN
r9dDIHAbL9nF3TTvlmp+QIyntmoh7sJO3FvVqz3b5OK2RR+TjnWwh3F2lGQQczSY6b4Pr1Cjgr1j
LIrYgsSdwrFIMvOnQ1k+oIJErdyGT3idERnWYG1FiGa0fwYWhBEQBm5iS4SFx8BeVV+CmF+KOwK2
7a1ZiJRgBI4Dcp4/bPKQr5KUsZWYUV7prLyjYxO37pS8lD4an+qFxNkKTiLZYfuOmOUjsQ/UbPbB
RL0Hx6R4oBXhadgADmxQJ9rDLtbbhh5pWzjIo+MpIHXRMrfWIvZhVaIeNv2HLoy30Xn2s8eyR+5d
fA9Va9NMfbF3VIjykqjKqtGbuEMkMGU/FlMRLIQDDA3RSxQC/69LxPATFKygm1hsztm5n1cnAJel
h7wTqRSCR1KTX0Tfssw2Xz2eLexm8HNGnvJvAQG+J1lEQKSxYuydlDFpg8at+WikQaOog4Tn4VfG
B5ySI46UuM33Szb/NHM6bcbR3uS2eNNrtGOChP4UWdWlt/0nZ7StLUb46hZWC4tUcwka8ep1MtyO
pQ4OKGUeEuHpHazlXz2HyC4CRLMKTZCliq8kVuDeaJMv8YxaUpW638/VcpQ+8mgVTIio1IIBrQN+
zb16BpDz2KbfR7e5j+FCPMzpN8tOgK9rNT3nhf1hv/Zc97dkXAHJBedbmFbubZZdY1Uv58sq1UX3
7W97D22fKtyHXk+QXIk8uFHJAvhuDQ2uyZiuWwRLrL2Pkyiw7OOWyTJaqLTb4K4jpDiq8Xd18ipm
GrQUhPecQXTIq0JzXIISiwQmmwqDMpQY+z5J/UsrqhcMb/XereW9rvr6mDFug/KGrLch0wmf6w5c
H3O6Yj4hqJ/OpMVB3awRB6IaQjP6M0HW5IR6ulMdjhEbtU3tmebUylrifGeTJy1SVmb/Nc7V4zxV
y37okRgVpfmZzCPsLbQTdpuHh+LFw9SxiTrnIyxtJMooELZBwnEazgyTUEq0s/CP1byQ0IxMwF5G
Ay4lRD1Oi5kt1Qv4KWb7WciKqvXPJmfLxAKk2Q46IUmrYdo99Ljnk1eEa+bZEL4DDLi9Wmk4Im8j
7tjPv41LsXoGETC6EbOQCRi1TRzf3doTIbctkcx4fPgJNwmmMEaq1h7zFwDuhUvYcBzdsOmBXsHD
2w2DK97b5eTWdXAD3fG2GTj/I/RjB89Yn0VYZNDNFshqOK2yFi1bbiAwMXv8FTNb2FZQhcDdWahC
/XOJQomngTyxZw2eisolEuxgE/H26SsIbHRwTpmRi+s9IagPgQCBydReUxxmn2rEl7Co4a5e2owx
Jo6uelOMNFMLbGqUBUxYOnGOhvo7JDEejTRUXJMz7rq+xJfF+smbUOdgyQEZviIAKINkSbqwn/cV
xTI5S1E3fa9tBS1+qO9SL2y3SwXJufXvdQK5C2X+D1R313AusbYvlNiuDNXWL/Nix2Qy2wAWVJTf
20nWpFxKu910yO6WKABHXpbnsl04IgqwNn6S3w3rPCJw1+xNcE5xGfEnuR4h7kV9EUlApF2antIh
VXfzyGemm1ncSlujOdOrrDgsjrLTXxkKsFxbPlpi35DmYaDvQguzLuRJrOF3YRug61ALVuAlXxMK
02tREsvXv6cYITZIutu9v+gnP6BMxo43byZn9ZqCOGFVi42vqgVnI1LDdMQVOkfIj5jxYi+eBBsn
TJabvM0ZG4s4WT2mN9lKFCxwtEABjHcFZlW8adOtGOIMNQktOu3ztvFngGeII9HyxF+wh0bDUH3r
ArY3RBXv3UHgL41Kg0ZHPU9gFu4s2d75Zvw6WFsCYX/OMQ5U3YOPQbnmZ3dlg9x85VAtrFKtMQGU
Oog7JUldr2A419Ho3PX6PXPSeKPLlabut4fEpn7tQVXhUsarNBtsxIk6OAwWrl41P4UJ/gI/ZZOa
uxwJTpEAqg04y8Z4h9/mEqoaZGkadADrmFvqmkeRb5e7MEFkiJVd4qLm2e1a3V3a0rNU0EAwY7P0
lFPPerZyd9hffWRyQXSLseROTMUDjh4XtgzSIL8Ojgkm+kpH2esoPJz9CyGiGeZPO6rTLWaIfgtj
S9hjdWnagyNEux9z3vUpN3Dy2/bEaMi9MPsm2wtXruOUew3idatscsD9KN6hbXzHLJUdq4L3rkf4
KJEGcy3G2xlR9Na3Fx4pjnteFHtjW/bdjoUaoiw8cNgIw9MouCt82KEiW0koCorBEKOazdarkjjG
aeer4cPJh5Nyso8ibrt9WQByUhr5ZVarS4QBIh8Y5PruczcLtVe+3XPDbZolwCDXLiStrwcamwGF
1HmU/gCbqIPp9u7q6JtteRiA4+4FFMBz19dvkEIRIgxFtaNJ2uqZT1gvnrglH9SyHPJLrOCieD7s
/QDITzfiAC4Gnpga+Gii7W+IEoItygKS1Ny1rLOZ5YcqfSY3bk9xSlCha6xL2tE7LNRBN8j2idj0
sRKMeG90jMR3iuet4nRYfYj0WhMQCgc1a+uJEIAcAqy8gNuZOK9WFOAnqRaL0s0rsAFJtNds64XV
49X3POs4RJxxvhLcQ3N/aieEgm6IqaAYGOoHkmcq0uadn7REvBOdDDea77GGV2mS7hhhAkKNJXaj
IB6pzWl1cb1Sz5KByPfftvjA43SE9Ookw7EM1u05ZfW5zcv71u4oIbUcmJDzty+lBZ0Ad0puh/dU
+owDsaNVowczdAVZ5Bx848KTsNO36ITnfVVBX3Ojlr+hc2ll0VhU89faHx/tiulKyEyXSYx+aufp
AS/mEWhUT7MDb4V6cw4wATkR6SXInDE8nQSROBxpaXvw4wovl8KP4zLuJzhjUfepF7HurV+M8Bfm
aTxLuJTqmoxrrZpt7TElod9rj5YsaS4aIoYbP3SPReZCbCJ6atM2fnES1VKctBdMFOYcgM1obsNF
NbdjD9VRJQg0Ao9WzAmmHexSVAx2Y2A9YAyHZXaEpfm15vO5TLK/S3V0F8BZOsRW5FymdNlA2kiO
6PzIePgfTJ3ZcttI2m2fCBEYE8AtSXAmRVESJfkGYdkWhsScmJ/+X1DHiToXrXZVu7osEcj8hr3X
xt+K3f1otHiSKpHz0us5SEOYjqk3PazGdkiXNCCI0V6GHQew6iPtRnuZ7NFaxLC4Mm/Vo+PVIuMK
+OdQ+lO/asQMrMDIbqO4yRmZNSqj70gg92lFjDYlIv5u+NKc5kpzgNuF4Frv6ntcfnFf/la60QWN
Z10pNFYjvkW/vcSd/aHq6rcr42kF0xmb92pWQQp0dJz4W2QYIhSZULMOB7Iet5UgE6R2/lCN3SW9
Jxd7n4l/odrHbAY+Kx5wZdmBF/UPRYboCpjJuc7xh3fLN1mPxaueYc92FYqUYapx+UBmzEL3MyW2
Eb8A/bGT/uvy9D7V5hkrnoCFgJQ/6KeMsTJASdeAHLSgFcWfarC/VG+wC4pA+xlhyby2uE9/3JH3
Kc/GdyOfBDoc/bVVtC3OdDAnGE908dPGBO+SUpetRM63CcPsb2yPzBONV0ZgPHec4z3qbGJPSdvR
4jyIBX/I9IdgwCXU1mJDArWx7t0q3DA0qaX+RhIi830MitsqebJvfVlUxxDh7ArLNtCINHttUWdr
+XMaVlS2A56h1k9BK3q9cwhr/SWTBdYURBPZWF0bCXWl8ZBqC+jw3JiLJMNW9iYK2z/A0h9uglCI
IdNy+dmcKz1RD7K5OKa2j41ObC1MDVwkPTsUw1LbTsNQ1DvlcVAx9Pfe+PYTAhMZuMwr3d24Awlt
Qu1VM+pBVkuWbtAJmH5HHB2ko7VojyEj2F/UOiPuvi/WSYE1kA3p/lHOMmkRLZBixvIoj0g/Yv0C
k4O6VFsAFF567ahiD+mgLPKmkWuMwEM3dUZpTkpweCUP9F8LLE2M6qLpI3ZE59EyP+fPU+G8tAZI
CxLaUgpacx3jZxvzMroi8y0DnQPsuarhy8e3Cd38JYs6Z1fzzxIcvuW7zcHXGhs9qX8NIXkvg6ee
dIWBZrSzf4POOEGXvzG4cgO440dFf7ok3TLFYPkZhMrO9wOzcpx5OOXaZATBBsU0wuyzLXGsBJM5
nQiO1d7h4m9dS1GDhVpydMTwbg899GLUXVoZE0GDlvm5ttr7ZCbVVjPw1qcOlICWPfNZ9W/c5dFe
kaCCV1i67VerkjcCZOWdLfBi05CPmnzs3Ww+ioWcoseocqK+4ZJU/EyyGO3OMI3J1kVDwSnRPeKa
9jXsJ5IKpmQ3x7/thnlqhzkUVwV2G7YQblHTEy1MUrbiPGSmqs+soje5kwdeD7eiHb70lMRBRiBE
f/piUzTxS2jy4qgqhSWsl96L62Z/FbQBABnzR0qqEfhZj4ntySuPJmPFld6659FMP8bJYhzcvLSZ
g3PDkNsyqbWbDX54pTrKcBuCnDKxhTfICEuTBQDQE6JwAG7xluKSyMk5H+FXQkZdNwqMYlSW+ZYw
P9Ty80AnSMg52gsCDxweLMu1c8AHMXw14BS5MVx7/Fyie3NLsl8MiTXdFh6HZ+QzWfAolnArt00E
VK9GzkWk79brWGX3NRcMx68dgvlhzxjaH1ZUJXsTUdqCr9rOtvZeu1jJpQlNwRtM0Cz+dxv75T6f
tDdkp9es6yNk4wwui4IWocisp0a7WF13rDt9G/Wo/CuI76pxQT94mI5AdC/MKuHSeuRu9AqE4iND
A0nFHH5HjGUwiHIStmhfNU4Wh0pVN57z3vko7Zm7SNoIwNpmo3V4aBOZUqkzPgt9ZwtNGp3Kc4hd
A/onhxAf7n0qGT5Tx36i84S5U7j+Gs8tP4h7KXGpoYf5IN68LMUF0FO7ErVkVmYxxZrxoAOa3gwT
BpjJGLZm671Lvf2T1c1DehWaCaV2itERJGZT7YakuhVZuhmTNgfqktJZ9FQn40CcWJ++ilABEcSS
M2JcrHUHyA/7ui2Z6MXSP1kSvb9p9lRxFpu+YSCoLS0KyhGYlH6DxsO0yOIxU2gDObLaoPTBzDot
ruSoQoqDV3F4iqqC6ViKg8CcShZozGQKDt1xTuXZUum1LOoEmpu7HrHugH+oEIYCiZeMVtHbVuW6
XNno29eRC4I60zFS+u8xEQxuiGi1ZCTBWAIfgDmUFJmpGFb+EJ4aw3zxDSs65hqbSjuLXvGc5xvH
EZC/0Ur6Nks+4wezXKaHJLN6crPhLYW9jSpTwQUuoIfrHPMXg8GeBrpuIxWTRpgg460q1A5L/n12
YU5ZiyO5wkaSMa72jWR+B1yqkNMw8zMUIQK0I3elub+E2X5zNOA+UTF6YEZakJyND+yBDArbQgYp
/EKXvfJokC1sMkrSXyfX2MUaowBsP3LrZd1nNvdnJ6vDp2Fa5enknxmEAhJAzAw/jjEmrmzY5cfk
y0R5uauc8lv0ZMB2mk4E+BiBm2zvKmO/6kOzWLXt0rpA2yYMV9uzEcUEzMJYyIRzMz8a6HczJ/mO
LG5hHasL8l94USmnU0IrNsat2M8VqF5z5OWv8z7DqFN1dB3sUsLbYAI4xCWMM50xWiGQBGTRPO0i
NfxK9SLoBrZ9nlO3xwy7opqyPBA8DsexG4/lDE4xtZMQFSkskIlcLTeiSMGcNMfm707reNH07AH4
0Fgz8RsiNIy9OtTIY8mH+IN+DBW36zuMfbu3mDfDMajyXHMyL5DKCBAspfMrYzP9wBt4q1XerQZD
t3fwEFRQp+NC7+2bNWyPnRxx5PsgpR3pmteoJDPAqj8dSysO/S1sZboj3DhcjW3zSsVvc1GLnk9D
NGthI1KpbNdiwTTyf1ZowEL8J+mMaods1aWXDKLcR8cSf5dslpSJHRXyEpCu1n4pSAJ3yYX6+W9w
nFQxKt40TfOu1RmdmA2ju2V9hN+tPTpTQ9Rakb04cfosZe5SMrEdZcsSDF5lBIbfatv5NDOS95CB
b5IyRWuRskrvSrzcPhBpAUQU0n4ijyp/p4IqTt3QHzEAj1jQGTrMHtl9g3Yoa7DF6INhhlK0kxKI
zTXK7fxDKvbA0rzS0de9f8Eb8DBE9CfGlzZhXEIei/wAq5sCJGgkW7bYhKTEHnKvyuaJzClU7H+0
3BtlMMFnFFICKxUfgIQEqjtUHm03O09jlO2EzQ8dUvvWX9zevniJcwZCwq3KYBFH+STy7PWOm3xC
DqI87bUNMWV6YLuCyVtMh/Szmypr/uGnZZRWgxaL2Cr6TKT57R9G65Wk6GjzrvOw1gDFoXzAeO+x
7z00r5WMSTCr/IPMmgYdO6pZniaY7b/7rLh5I4gxLIo0Ww29vBS8bYwwA9/hTZEKg0BXjGRKxDUh
doZGlM5HrerobEoiIOIQs4Csu6dsQMfhi7+5Klwkzep35L/EixAcUaZ3zBqhXxwdTGbDc5k43oA+
I+6vth89xw0TDpBI+kdq5g/NWeLTKzzLLRvf6mZTd62HcgC5GpZ/JWmitXhXGpKUlsrD9pyjWc14
h530DI01irsvEKAUciEqvyTmVypM/ub4e7GNrCIB+4Wf5Yn755wVosUUzVmdkNbiTPZ3E3vxIc7m
KGDrQXQ8qFwn6a+gFvdjXYIp6oYbSFdoN+AvyCLTCOprwlPVDc2BaG9WmSgALOepaCft9yQZkXkR
9ZTMneh59HeJx3HPglg/yibpj3EThTg8x6Br3ZPp+se8MwgDMRFG2OpdFMyOZ6D32txeB1FuK7xk
WxCY1saLatCDMcTBvmAibHg0vbrdk07k6USUI9FZGaJAvy0GYtFKEt412g6ZQWG1Y//SuhzllkYg
Cfj2lVJuDRpZw/7ufdasGE/t5B4sh/aqMjGGl2kZiFn7ztLkZkzxbuDB3uq12qcze7ZyqHk3ZjjB
Cbdhu/ijZ9OpD+zr4XghM69BbmRzGW3b5lThHeS4ArWamc8FRIyVLqXcgqyxNrL2zItS8iozjJ78
p3PS/eAk4KYEZYClM+4VRH9jn+OJbzMY7aM8p7k5bpkkhBv1NqXidfKzL5zMCkeDcwFfRExm76GW
Yka87peprCbVzHCfZBKvPcTO9KaX26lhNSejhLk4zJjQC9RCXs9S7QsWRbyuYsEmlpYuruH+yslT
zKOAESQoIjKXzIlwfI619sbe2NyZdfo7mb0nn7HTgqpgWospxOzKe2l3F9XJZGPpNeITYBisO7/G
MQUSpEGMpeNDlks7qFtQt9Mp2YR6d5lt6tDIb666pp/0tDvi3WV9hfHprDnhFaXU3YqjXSkFZZeY
Pzo+6DLW9ZX/4S69LNmFtUZckma5l0L0pAvkZoPVlVa1VfLRtvO1xqEP+5TciqF50+Yj7O0HxwQR
HKQutawQj4VKJGUScMZR57BKCCYbmott+8dsZG2rUsinxXRpDQT0mnVOsryC3Te8zn1aHO26OXVT
6h+EdP/WdooebokDyZmVr/rc1dcIRCCbRN27MCc61Zr7N028eF02I5K8EH1NBA+60BmLJ5IYwlj4
O9fDeYQj7O44Z3wrcGJnrNZh1e1LlWOHhDEukW3t6X/XIVozAHqWCgaBtEefciJNRYu7IClvBOng
JPJ/U5zBsxEVJgkQVCROwKeJau4BY9arbW7j6o21rWbrYtOALAEJYv7LRKLtkwZ9YeN/DvWiPVsm
p+imi8Cme+oQ5RXoYLiMYG66Of595Wq3BoqRGJFBxrNP3cg9hoTgaDFGYtyonZTdvEeRz0PrR5Sp
rneYZsH4BB1MgtUCKVCIlRJPecSWbYqoz3K/jdFaOnsr3nsZUsW81v6UsTuuSiCZY+qcGO4QXaJx
o9Vo0uH2ABRj7BkmAPS60qnIbyjkKfGSBx8+eOoI+KLZ2/fBwalbjPqaKbm9dpA+0H4A5eHkhaif
kkeTxZhYRbhZ2C9AAHzW5wkvqZ2fcrC2HXIAMf/LE+PCeTxtasSZvAO/pHLfWweGvxdZh7ijt2yN
NIgUOSfxkFMBxi+eHVWwuIo/Xu7cksqG26hYOtWEauGrv9Za+ty3c7X1B8BoqIBgyWrzwpK857r2
HapC3JjIGmSA5qxLM41CumUibPQQLqHDk+Bw9XRC4HLJrjnn5mhjPC5aGja7CfaSOaKHMsOeF941
z6kDi6gV0ZYO7tXIvd/whf6xglkC54oOBQkG7sw40kcRGDxYsImi4m/diFd3BEnqWjyALD13cfzb
t5EiJBgLESx7LcdQ1O1TPMuewVhuzqsnxuD95NS7JsvR9lghQlc5tsG/zgK0VSgidIXBtsLrAKR4
qVyZTBHZ/TCM8HXYmNIvyBXgdbVrgo90RmoirDDqowUcoPuC7YY2kag3EQ0NHABO75rtujYQy20a
qK2W4tT2vhoLcvjSrvpAigOXgNlSh6w+Z99JbblbNbRbuPAqDgHAQjdF4vK3wKbIPvOTwgyJ0jBs
cC8XVJCKaVr9PKbpV7TMCriOsAuhaNrg82Xz4l/NhL4V2Q97HwlL3h8T2MVz9S4ZM+qhXWydhvF4
FHVBZxFFVbQ2GgWzzPd2/x42SRgMEoiJLAfuIL/Yg5Q9jQllac4CqXX1fhNGNWSSzjxLMdxL3e2C
qm2mVdnVnxNIkFU1aQTT+O1ZQ5CuNOaemkXh04tHzZKcFdmHjL/Ndoz2w8CV3sdfE/bTtXRRrFtu
+IcX0dmFCXFafgb7qkLpstIm+V3Du9/EQK7w2D2VnrZBdnuCHZxvMUDeuTI46OTycdn4JCvrz+TG
qFo8XuglnxVEB2qPg9Yvu+dufstxCJISB5YGts/HZGP2qpqWqswI2NI/t2b8D17qacYBghLF/S7c
FZ5LaF5ttwQflWgVTNr5kcthw9oXcP8yRNaLP3bx3Dxy+x9iprdm0M9iYMYxFiD2XS/6zUpv8GN0
tGn3a2pJq/PHzOLpkslWQJ0lxEqy0UhDDJCW3KSWQFMrT4ygMNxBmm0b57cfU2pi5tmnk4jXnpZc
4FqzHStSYzu0S1iWO37LPkYVByzHA568J8ubP7AzNoRKwKgqfTJnbf1TNRE5QdZIeYGRLh2RrJVC
fEmWR9tezO9zjU5gZMoFlXJCApKWVEjG725sn0KkiGTxNQenQnXFGKhiChY/wq7ZGiifNhrvpwpZ
v3TT+Oh61mjo9VVwR+L8URhgjzLHlVs4n8sKmbHrpNtHZvHJNUm1uwnbweGFxqjZhe8/+3Cl4QBu
x19Zl7vgHl0SFbrmH9v/Bz81YgvR36wFBTT/G9EODpGfgUqInVyPj4oIKj81rrEr3W0BRAmxg3Mo
wZKyFOQBtEo9282ChpYVb7Xh2D1qEUsu6laTYqZkHUCoMlzc+GDK9FFInojYx1iZeHa30qlMdoo/
D8Xh4pUWH36mkd+9OPx6/bVoyr89F/iGWMjnxqRN7/zhsRy1qwnMr1yWEdDEZ3Y7ltu+m3YVB4ZH
OC5AA6+8my3ztS4vPrWyW3Kvur8El3kbzMzlruaouZR1eZpnV4MAZY+byuq4WGcTHH1H4Ep3Tb3o
W0TNF9PC+9DpBHMt2uLGIplOyy2iDC+6lS6j4VBuJocwTODggQu+bS1bnWuktL8c43UoyT0xXPXM
RguOSTfcE2/nEJ9x9jyxDenJkWLT3i3QE/Bvb6473kzlxDuPkLCmSU4DaTmrQsa8KnqGM3YOpPae
F8BYS8Nl6gxABnXtxgrrUzpPaGSswHb5DuqcY7WuzwX8CsSWEP6kavdNJE9+Q1GM5XhvVvWArIye
Uvl4Mn0TxkPp3ECSW3vWz0edn/2ci6MuxmjrFwlTdlCSjG3qN9VYX6jAOFpjn7u/Kdi/5myNBLuI
0OdcSwi3YRXE6FQzx9WoSg0iVX3uUcu1fdIdNH9YVkSsYBrjeZQyBkwbpzudPsRIk24XUf7D3RIg
5UbmFiE9RCncW4H23sbru7GhAXBS1m8M4JmZzrzWvfiq24WyNjbI8mrjFacAVQZAuUamd3wu94Sn
iPq9YYo4v4amFfQVRBVzZHqCFesysEOG4Ed9MZPJhS8/+qjnWGyHcb4mVfooZcB+NDt08Hdmtm6n
xgNDseQyCnwK1CpcrsKrT3kLw1vDx5+OBoiKzEzWqpurjelmzakkZY+ZUv9UIevfIhrn+NOOqqZ6
cvTp1eRzIQYKMe8IfJkAz+i66KFLF+VrU/tPgNIoYrgHezqoKUbQz7WtbNJhDbJ/hUlD6Rfdl2HN
YjeQ6LQeJ2TxPVUoV3umo7ueInJpbO9XHRESkmoFY29ZkiPqIgdIjQ6O5jwdhaNf7AhQPVFMWu3n
EBDjL2Ehb6mWxqox21tr0HR5rCdX4Ux6Qq7YWrXV2bXGT9MdSXnCPNRH7XQonPoDDNKV2JkIHGJB
3byl2HMn41LZfbf1NIhInDIBwWhyjVRkxKTS/KoWZT8a33W3IFdxkFXbMu3WsddtMkzU5pxPx5mo
cKsYtn3KDxqrwU00ot9JFxiLVfxVuHtWYszfHG9+UQP8KdPjXzyTmV3RxCFodA/kbO7poF9b23yZ
Z+DTs6TQAVPy3k7+bkyap6TGz8GVEISD8Yid/r2v4aZT2hHNBGC0FuyX+j6CSQgB1My/Y3v+ZEYe
rxPZXrNyePLgfHJS5FssROHa44EEgcSHUKN8dwxjHVK0rXVSweHXwMbu3h0C8i6oIghEbZl7eG6/
hg22L/OZDAwg7CijFJEHKrmDY+IzcKfAy3TqVByWHiXE4oHeCE76VUV1QEk2vlNJAVPkIqsibtNe
R7yd4g7cFeOETNL4ZvHGMQXQa6Xs99EgHV1YxGPI4U4cMBHnoN7PueXvB/+qNey4gMYz9v+Ks+JZ
SDtizsyUsSe6HorxtAYx0wRhWRKHkWnvAnfT1nbLLz+mvLa89BJ79aEuLfvsM0zZOyOr/9kme47L
mBESnCkXlNDasS9DiMy+bTpEgjkAJ19QaQgeoIoq1k2NVa9oVTuHF6wv7YQ5qSBrzMX/2C50SEvC
Vi4QEkTawPYJjckaGcwfq/WuKcl5gwAzZrPtKFCFIrFEiIb0dOPWFMolAFESN7m1sU5K+IakWFQe
WbVkWa65e5i5zySeJKK/sb2Bu8bsbg3EZOtrEIl6I2f22v0ZMQaCk6m+LMJaVtm3cG251pURr5sw
tnEkJlqQunHHXJ/SaSmfgTaNPB1sMjoi473KZw+WTcx97T/YWLQL4W6Xif59j17/jcUNiyU3aFuJ
ODG7xYO6xq1DFQhWLh+vmFOyZzknz1OR2kBA05eeEFV/vLvdVNIBJSe4UTnJzwTgZIZ7AO33MSBu
OYyyCfJGXiYJoKpuYn2L3oKgkzINd5OtNGi2HAua9S7NuNhRbu6qog2KHvMdO+VM0fJWzjVD2AhK
M37rhSTVFoz26DwIHiDKNOO89pNoDTk3wjk3PiVIOzmMqi/IEHYb8TqSb9iECCsdQK5JZPRgMcAg
2Dn5sV6S3/PYYRcMWsOL3V9pZu1tmU8MgpB7TR6oyoEwrW4cv9xqt4T4nKIsOg4M05dn/24T3f3M
JIj3zzsU4zkR3Y748QZUEAObLgXKnajAWxJFbG8ddd7ZGhFXZV556HtkNiwtgzjuu7OXq52W5iT7
4mRDaEpQjUr4hZFFLxF68klMG7gmG7hmiuF7nB+n8i2ZO41VH3znIq7PRFmujS62Nhr0F+zOTxWc
kJ3t8L22+gl9TxEIAeIO9mKQKEgDxGNnwVjlh9gu9vwemsiUEJbStZjTLOrieqztbWZw2aceuZdU
64ssxj5Wy1qg6rtnCde9YJm6bEuB5XEGrHoNo4Sl1oRO82KEVMnjaFirrgt/Feh/1rYmPjG9+IjG
R//bdXLr0bJes1KXzD2AS1mHfCCZp4vWJbdct5nuADonyn14Gjswe3C5ycJr9S1ZcS8kJ4mDVVHf
lNZvmXiMGwxd2xo2yJCpSw45XtEgrQNzJGAUyBZKZ8jQPu9dV680egypb/MoPWptcstmws5LN132
lXxgnuAHjR3MIGvjtz44fzMLZ3bKiFQL7ezEnwltpWMWgKmJa69rDCmQM9So75UJJhLlya7wiz+k
EziQpa0gso2fCSawhureUuFtFVfrWqfAdrTud+Vu5n7ZrTcukORyNILe19AOjxTI5CpCgc9f2aPh
cl92mfXUfDV5iRjUR1tiETNHkwCbM0krcjK+PJOmK8EbRbYi5L0WCqBTLYnWWVMzwJMQPiuEJo6+
d7i0yyWiqWQIHijHb9bpzJ4xLSnPnCwJTzmVJj5nJMBkUZVGSwfmM4FFTGhBsjW22PWBjKkK6aAB
pVQr5+2suBmqtsaupLKetRk8/9LlX2ZRUpnoTU0d1l2g7IgAt2iG/x2Ne91XOHSmJR2bf9vKsJIL
3pasQtNoSvMvmcclYTDHgkOHZ23e6datZNrHfKlLNmgohm3VkQrdiG/gfoT5rfSRLPJE65vrHGPJ
5lTQBgSm/ngCbIdessGIZAexYq0hYhJG3aG96Mr8rHoeHp3fNqfd2Qi786SZzVOm6cB5BaWYbJsP
cpWtoPGTCyNlF91UN3Gno2wcX4mjIHZCo34Dj383WTfsQptUQ4yZr7jz/qWWHR9sfFP0wuZuMhmu
M0zFfTgM3lMKes5n/L/H8fCpIR1DTuRBX5KMQcguN+pAl7G8RgYr21HGN0OLHHuvFVhbmsU1Otue
IJGBqQpx3vFTIbhqZOTvnL7kc4XU/zz0eEUAA371NJoMj+IjahMCWzsoJtKu4T95HtWTfC7t9hKO
U32qwlaRuVJNryRua2z3mY+wqj1yxdZ7LdTwlKATmoz2BPu7PPqFxgYpMucCh14LVLUZCVMo2vRf
LqHROv48Lh0loB8HeUHR9ne6ngZZwFBAZTGSX7UcSCcBwPQkBqu9ytb6ZbMWL7Izz3J28GTzB11g
dJic8eyEPkGDZfZViRFLzfJXPdyoyTH9Uykr/aISMG49k+2Qxcq+DYdzPQ6IJp0KaVbDGCdGcBsw
AUGhSJpY0M9acWzLUhGW4UTZHkm8v2WLAV5Z1iWYOb78/Aq4X3Rs4LD+9/cbzc53ufCzfXqhy1Iv
tcDiM6PgB1MQwfj21N0eURJJfdyp3kbL3wLAZ56sVjEJZ4esbeJd7VM9oELHoorPfpMbZndDUOhh
feX34Txi4wIymOx0M6DkNwKNIekKu42HSzEJ93pLzU3E5gEMxIb3Of9C9c9ZhwBOaoV4nfIZvby1
9N/KdV7Nwv/VJMlS/5jzw8pYGOiGTK52Uc2PgtNtSPL2ngyueDO93Y+Uj/Vm8mzBOvj5R0rP8MBT
w5cCdTHdY+gEZuUUR9dBhQi+23r7//6Sa++q1e6j6cz+OW8OBKwWd2f5gqCDlHKMXDpCCQvC0jXU
vfJkTcOuj0ZkaoZ/6sAdX7u8da+9ZUEaGMNtgQrzFBa+fQAZ9ZrL2RKrOPfIsizQ4pMic/Fbe53U
hnMy5tA58cbzgx05dxMSgE//fRl76Z36lPwWw03mAM8EM0rPbg+Y8ux7ITtxNVyx9+vcXBd5M+wT
UWRvFe52stCt+zjo2Rs4kqstB4uczCy+CrN/1BMfvNA7Y9+02ngnIbZ6LsJ3Oc3jXU1OtrZz4hwB
W7gXzSyx9GLmUL13r5yckC7Gz38N3l7PzvKjDZzlIElaW7m1l21n4baBcLxw7yxSJpDvTtBSnezT
TNafVcpF6DX5OwazY9n7zk5i9IDHmRifCWZxohFzTilspgT+GD76OsXuKlHPmQWJcQGFINBbbL5v
iSwxqgIpcDESM/qffCSX0nSKfR0b6f6Hv/HzpeUhOv/3lwYrACLBqr3BMGyvDb6PFAolMmnsb/4U
RxePXHIUF62zIRrKQb6nyy3WCB0xjRgeZt0kaKK7+iDAkMdd1Z1yy6kv/31xQx7qol6+3+IAt89A
I/L/vkSLPHXw9UuDbvhQ/FjkUcYqWiNoBsK24jVGqolWAItlNrTtGc1S0CEtucqkW77d6iQiVo4r
vcRI5PgoxpFGZfFZ5GqPJT3a21btHDUVG17w80tS3CCSMfZTPsAIA5LZxCHIBeHAuFCVep4y5HdF
NeVHEhiaZ02EXzB4qp0Bq/DkDTOEUe3DrCAnBH4/hG9c7NqKd7l9pmFDx5IuqB0kVdXZmU4ApUC7
awxn9RFUWukU8sm1mJ2RgQ72MFr9bBLqpD3muJW3eladEdZ3/0zLubi5LZ5LHWacOVVrRjo6PJVp
jTzdC/Jx1namc3XxDz345kDWOuNwdpjl5qn9bshOx7OaYZfQOnTHNZNTr/B/j0OcnBxs4ywXJlaF
obnti2Q69FgIKBti2hgw64uL5QA/BbndaNhPVVV4ezNfgGTY+tZukaO/W34OP18iHQlOV49bZeuU
H4tZuDfFBUW9ebAXD3gUMqNN4EzfDWNW6wy/yla2n/87LDLcA/NIFjfhEw82MMwJFtRNjaJgo89E
p/188vqsiAMj7ZeP0ELgj5WoPrG7atTebIyHxJnE8svKbywa7aDglaQiEhC7RguPuCwuBCTEgTfG
40nHdwMQmImrYj2L1MQ/ofUNT4aJ63VOi3GTmjoWYdndEZCD1K2d6I5i7jCOERe4P+eXMtaMta+5
yUlDVTF0Lnkzza4SV9EYzfP/vgxl9ZS4JfLhYkACUN9IoBtuaTPrzLMTohDm+VNUwtq3TljsTEo/
JmXuLSfcGXlON6AYnqvzPKQlJ9l4SCsre/BBxcfI1OItnoB8n9XGcbAs/bGx89Y5RUk9r7wyTM9j
2ZAQMNmfshoYEAprYO8kXhsR9W+VS1ahmKkrW9t6N5IGryBXql04/Q6kQPliOKyN2CwkrdY9XEL8
wPwRcYAd5MMaLbFRqsoOTps+EmsGATGZL40xJNeMhyiC9/I1Z/YtZVx7iAy2O54c5Dtg1jjQJlVs
kcmto3nOTtbsZTSiHrbefADZtvwlYL56Pw/t3h5J8wK2chhmeiDk7pzaJR6ZjrzlIlzA1q7r3Mra
ZiY8KHjFZd3sOpTg1wyR5xUTCX+Wjuxzl0QkbAgIXWgRNqzM8zPxJ+iSXGWufhg3hClEN8Z6OEoZ
dO1mZ3Jem2QkcMDDtpVPuTzXWu7vmsSlVMpHchkxCPA6stRK2+kqvQfmxeFS6I62zgZkornUjDNv
ofLjR6uX2oVCtH+1tI6munruJ88MGBhRmwhS7XIxDXJPxjyE4x/CUzZ3LNfa347WOi92+nfoKH4d
BtOE7dY3YgQ1DCluyjkRY5PLUxrdMr3UC+ABH6p5+t/hI8EvdGjZ7wwOXxm6MkoMB4UaJy6fbAPV
eWnpKxRg0y+B5MO0/CxollZi7IBhzZR2Rx5NMouwWxnsY4ZDnEv9VmjtXyNDllVFlnEGDQrHmly5
F7OWlxjnNcIssA021lW3JhtU+aM8gg0obnNKGIGGwgalP0YDx2i/3cpCi8V3eZn0Ir90ECP2TW7d
exPbkWoK/EJlH57iwTqQdPtjQ2aQ1wMzEZ4OHaZ0KOMLHxOtSIIhwfpfojFZYSGDNLmgmMgpulv6
gA++zudTKCYCDkg/oEpzrYADO8RA5NMCx512jq2pWA4HxqC6ms6jTQWWihDJBKGlyuSSj2gCfk6o
jrNwSwX8bRqJT1yJB65kdvEatF54MOJCW+M4mimKBwwQk8KIHSefEYSLlzJigE3x5x5c+pO13lsG
zAe+aDmwLNSAC7yrR5T05MEOVDZHn+ZbGU5xg5SALNOPY8aEvAJVNcaAKwxGgj+H//8xdmbLbStZ
1n6VinPdqEYCiQQQ0acuxHkmJVmyfIOwLRnzPOPp/w90VZ3yqfi7+gYhUqREUURi595rfYvUKDIJ
a84DJ0Fq4butONwPgzFHF7opzPzGpUyOCVLEwatZm0D2n9FwYA6rAtYQ14KOFDRomR1D7ANGiauR
jKZjPx8gPtf7hlan5UFnYB9tj/tobunFZnRW9O6URk3kMxm6cKGH0K6ral9E6ecEENsJd0m2z9D6
kPKgdE7SIKVXV3ZcZFFQWLj9NkldT+cxn8vo3r8C+3E3uS/kz71Pzf/yUwb8YjY1vgA3sE6dUPUt
m7aVovq7LzlDUO+ttilXmUguHrFIO8uEbZUF1XDW+wg9MUvRpmkcZ6Ohe9Uf5u4x7TBGMV4KBjUW
47b1i2OJHuARCbi2KHjUxjfRoQNxVZusVA9JQPFRd1FzdAfVsxdLnlIWniWGpv6FgoZAHCC9dKcU
LJ1uPGJ20YhSqK01BhD7sXNYIKZ43tNbIZtNolSVIn7BSKDAe91WVl3wmHnUDzXu4jyyFwBAq2Nd
yWBtzvSLn698CHsCs/lfIt+9TpZBjTmywQEdEQDaaaR+1JAHlxEmt6wqiCmdTxmwvtE2mW+aCZHm
oxaWC6Qm3oEvSjTr8bIqswjsBapmYdUtFV++TeLaQ7vZ0BQkLQuZhj9tVIHoG+dzfGTsGe38MnvN
JY3KIXDMfZSq6MhPZPtbFvKs24m3tJNmwAyUvjg45ba4BRO2/mBwnBHlfOERtx5B8CLC6dj1b/3U
2hcrp3+h06n0Mepd7uecbRRiGdmNffJ6me0D3fhEiuW+1wb9tUdQtW5a+YSJtrpIOtWGUmC+qEof
eGkDhN0UhG6ZzypevCLkgTyQd/UlnUYYTm4yAT0tOVM5YWkIRsPx/lUdHAf1bfYCTcoPL7i+1FVQ
ll5VjKqvzA4EuglkPv+4G3kcYCYrByuUso0frFUUV+m+TaCb9iYw1FHXNnqozLNqGIyxUzC3Ueea
V1GXYNZr40QXbVOXUXGMZjAgFgTvYFftVtoVJQ9si2XWVTEMQT8+aWgEWc6WE4FRxOt1zqGvpVqE
9LHfRjKnudYRkZKpm0NXetM2mAUqVRTMK0PvOFpteTBg8V6dCLitQy3/IDq/u94PpTBPvp5+ELh2
k6nNzJvi0hXDNfEm79CNNRwqC6WNOxaHUDWHPLKyQxW17s1S/fp+MegnQKk/P6ttLj/DNrsYGh8H
0cTxc2nZ/DN8w1miBZYb6JlECbmWtRwAQKFrHqETVe3CKQAxG20CWWfgrJ7wPh3yQjAyd2uKP2KC
kUsa2WOUT9ob3U9mFpbyNyoj9MBLMVOVFVF5YIH88/2gTOGfG1+O+yqudgxd9WVekItOAxFqZmgO
iDWMSLtx5lFLxN6jK5DoiRatb25PJQNDPNNRKaal5rvaSuvC+NGUzwnAOBTeiushtKCGKemGRFKa
KUUZU0LHUhxawcgnElyrK5pOYxTkHqh6Ta1tFu2HYP5M44EF3AACY6UoOyq/Ar0dDslxmA+qTd5Y
FEglasP4UNh5uXaLCXM3OoznkaqhtVpGpINTr4u+dbfYbm6qFt6B7DN3IZFe72u8pw/h/JvMWYRX
2uWXDNDcwTLb4CnEbb4oiUbadl0HyAbx1AbJEMpc3cbHTqtpbYMAQvpqJtdeyTN5ahYJFO64Jrcq
ubpCne8gqLgbiE3v9PEQtoi2cqC6myZmJqDggG/MKnsp27L3d5ZFhKQ1dDnpHkl+QCTmLzt3IiKb
vRNhiU23LuicZrmRntPU6m7YnorNjIZBOmScvNC60eKpn8yJXkYYJR+UvgQH4U3qtSQBiOdyZYWm
pImRvZeRlHvRuz+i0awgXJc2jgvmVsx3p13moTRLKxEsSSsur7LW7Y2OP3NfqQDYxegDLa+1hRZl
6SXziLgBbw6wq3Kch/tLb2lo06ZMiF6f/xIMNqxoWUCft0FagQCJKOs5/rVV2Jp4TSc8x7TbDajm
vSUPsbBz/NMmUliloZ32TGCUtmeeWXZBP5Stj0AZm200aPW1ayCKmT5Oj6JxX0xJWdGw21uKyUGd
MCvqF6ZRkZfQCnW0TC/cDUH6pMp8G3tueJ0y4T+bfcAFqI60jUiQDOZiqg4keJZrkrpmCD15DboR
fkZFCpgCgeaZ9LGvkapJOLGs7Nrbwea+oGpNsY6F6mlA3Arf1w/KnuKjFqgTUve5nzr/lSGmE4tr
ylITCEOm1qyf73SlMtn17iDPkJLkES0YnAlb+idphMz2XabFqFKbcrxKFZuX2HnzLI3qhXhm29DU
NgnbsxApHauG34GBkKELuxdaKqa5H+tDkUYKdKRO7FJx09uOKejc1WLX8kDHRDuLtnlyC4/Y1dr6
XKtx2lkBrmN+YsegfMe+1lv+3GgZWbWYaBTgfnH9TeUQY0P7Je23grnlYTAcLmqs0zSTwTWa05dx
Aqtxx0C1hnstgN0fUs8K9iqhVPdrtTP85KNsu6VvReik4XLWKyuJOwa2uXsxvDA6uaEOgIOtb2V0
gBnktK1dVDkI4/Nlz9Zlf+e2KdN+KyfCsVrc2Ku6dJpjEdcvAQbIczQfVK0ug6yyfQlPxPT7jWkn
1oUToAcxNDcy8fGl+7JWtBxL9V4bRLUMcR88jd9a7BzrJOORmt5OB6GIJ+24xhRwOMdGaC+lSY8M
5hME/Um8eE3qX4Ekha8Lk37zoayMZG0gOlinEeisuxU5G7Pg1LKuJdlXG7pHI9BWLmoROpc/bqal
JN0DNNNP8lmsd+6mYIyLkyfxNoFaZG1TfBIG2ltL08ZVC6SFfyiRCxJa8MZwufjWMbLkfC4ourj0
QRFEuF7D4pPuT3stiFCFJU+zYvWMwT+83g/xSEGg4sI84EnWPiEOekj1q9bYwTc3whuO5+/DiPEm
dlpsbUVO7qeUm6D36R/BuIIigO1vSTggbmHNJT5F64iSbgsa7tPYdnvvo+zzbl+VTfOZCTXnqvPZ
rjGeFomXPrlOcSRBl314lZFWErsS5XdZbS29q25JthxsMe9TRv0t103+Xy55NMQojXbdPcdxt80m
DZhdiSTACax6T4yRz3XHGk9su/y1L8HDeYoIYUThmHFsqIamVn2u/LbbeeirLiGb40VCuuA6HeR0
iEPvB50qNOOuC2mNRZPFGP2Z6AIH7VCbnYnQsXq9BMsCvVbTEmZDVMMEO0njKDWYHqlQXzO7nB6t
0DyDWZUXgbJfyBgr/3yLuOmFKcjF0KETfJ6yR1qo9ltm6TRTh6Rfm0Ntv7X0hmBPWp/op2FTla9g
8DryjW3zKSU96UFjfH6AYgAGlpknIbJvpjaWuwoTzzJjfc+g/Dxp+KCW96/CiEHh/auelh/+3H4l
G2TKkRUat/tBhhWKQRsV03xXOzjJeZ7LVsphSFk2B4rF9LFJJ/0acsVuIxKEFlzBqZarEeBAp6MT
mw+TC2CAXnSzoKa49YrMARLnZnPjkCPRwZLvoBk4IjGyyRYA0aD6wN2lwSTmAJ7wselN5r9af8qd
4SgmBJ3SoBwa2h2b0+hA5rpgGMa2hwT6ZwXx6A0GySs+Y41iAERFKJLmFI9U3z3z+W0Cy3dtlSjY
TSgpWCHsjxKLzbWjlC78d1qP4e1+YGwLKX9+QXZmulf9x2Bj+Qw1v7tZJp7EgI79DdUyu8u5KosH
+Cq5IB/Bj9LvMVpYeux1fCkxEyzZ137vc1U8dxpZdrSxF33iudDDFAnJsXm1UJ7ZSTenI835AO7H
UKfZ0bT94nUpW4opBKvOo2p4E4sBpEM+nyR5XN7YXvnfuo56rIIDhT6h3thWkX4qIyb3KA4EMuoQ
USG4Cn1qVsOgYVqobUfQZySdKpuIVAK5FeK5Rv6RdOAGO5SDJFUH1nEo0J/Hdvk5xt22MIOPCjXz
oaJCsOrqlun4f+91cJfXZxd1CAFSrSsRbxWkXwo2XLrzFdsysl3imxgtV96qG/ToUA5uhJreRmjc
s0p3RXqg5jgwElrDiHV3wdwtE1OQb+8XjjpE4uLNUceJlu+7pB8/S/LjFzXBYQfcrotY0+rHetJH
rv3o9CbpIjzHWL7HgmXw+z/0ElBIP7jVs4VaErJJOmf7agDHV6r0+wcCZ+V+HHPxbGNOWkVNLdb3
m52RwVCrxBMYLniIDtN0Kxicb2XRXUKzy1964mg25CUgwyab9zlwxq9mLaxzHVvkuIhantMRd1OG
pmabT0j2lm0+JKt41E/MgnGGzH3RkpCu2wySYd/IfZrl17fBUMkeNhFgstDmIX6jbbuUf2eqtcSt
DCNgQXqhadJYX/Vo/EZ9Wj42qJrdqb6w3BVbAJ4pUuKivhDt7WBWIqUrNeiN04jCsTwPSGTNhgwY
Mi7Ekc5zPzkvkWae2kml32uoWb401iCB9EfqdvGImAKZv47yWrpMFGwYA7cqn2WQpRt/FXm76UqK
Rt1k+uBU8XTspI3paH5bU3s4dA6QIRMJHXLY1lgXZvkNWwjOwNzfsfSQ0MeYd+lPdvek07epMPG+
MsRFwCKwyPt1ZBxosaSrCTfudSg+HEZgCzgh/StFAGxq2y7lhgRBVpY8b9etkYcnAEfhyfFyJqV/
3Cbs66miabG93/XH/fev8qBhpqKBVXJTr18Ds7FwN+nT+Y+DXQPatpX3HpEJub3fH6huYEggPnSj
iQkppgl9GFAvH0ZVGzuvleIRBmn3qf1aGSgEcRDg1Kya8co7zbTOISyIVa26eNk96s4NP3fgkZZ+
IOOdmCHkVVNvMX1t9YHSAiKK9eh53omLw/i5YxBKnSGAj+XuUx4h5THM99zEV+HrrfxkRFzgw77e
KgH6675fRZIvd+1gr3PmtpxuqOZql5bhvSlR6nA/Rjwxj6WpNbfY24gX+NQtYTiiWxgR3QSh8uSA
lIKPg4IL2dGrux96fVj2NQJb3vBPtAV2bt66J3s+EEhS6MuhNn7wuZRkCxg5aTX37+CQ3tS9jhH8
n48G9zWBC5goQ7q6uA729E7Dw9jdb90PJKqKLZdDMo26XBTYodByVWo4KFHlS2niuiQbVSIfqMw9
bfNbHXvycr/rfkjyQHDyg9v50zdsr/kkVHmpCtDbThMEJ20yfYgryaszlWRG6Z1c8e5OFFrGjz4a
yzfcS3T/J1/tSitN3wjsnueXuVRiZ1fFlWKVzrBtyMfa7Nh9T0K+oJjhE6bpxafQzh6nylnnbTF+
6ZVbr7BqM9iG17eDTbcecfQ+TX3ONdobzfW9uo4IqR/ImQx9c98kJDQ7TaI9JGPlCZyiLOn0qt6l
Q8pkamQNwXnIJODI/YBjNRvvqhy6jVm96rq+0wibQW+UP0FkqRdmwS2Qowy9ATUxQp+wjD1ElbzG
BGCWuvljUK+0/tmaGgTcJg0uQOpLpMkyMhHMk3ttGkinNb3a27P7mJGWi44wmddUNKpkmHtV8Ma2
QseSb9EOlq2NKsBECeItU3hoGEGnaq1F30wmwVtCegDdMRlHtLIMbEiqKsJ97lJuOmjmGG5j6CiA
KYJmyQ+6WV+9vkHSVAfFIh/RVjecIHlP3LjtIgm2NPNhLN3hgSGyuUAtGcNZmO1pdOmQvTc35ZUM
w+cnZiA/aVHEK1dzvmdz91O2iPIZ8S9aUcHtYGO4KmtqtiBgj9z77wP9b4s6c4E/mCkNkGJyncoz
jiuYxrT3PPcymhrhk6nj7HQV70IJsoQBaLFPiAVzYKosHJJIfTUc6WF2lxTzWh7J8qEspgZjqm2g
I0yD1WSxtW6Ro7miBoiJ4UVFFFBcyb76Hm0bn34sUojZ+inHNw/520Omi+I0FkiVfdl02wY7ctJj
C6UBuR9qmd6mhuWCSMxvhaQVNlvgXRntOi891m12LP26XzTU6Q+TaULBCLlG0n8jifqj8ohxoKYG
sEtIequZ7lEntaFwWoAqHbv8sMCpTTVDx1IfHsIWG29gIztv810k9E0+kCYhnVpb55YO1iccShZ8
TF0WNPpFk5ZfdB2ARNKRDukbhbfyZMEjaG1q4hzahGQGPhpWhUp6UKb8oulkBrl1tKinCHiwqHcp
So5tHuLQ7MxrwOz2kxMofBdjS68N6bppI1q0Gu+KVpjm90wUnTxtll5xRWMTtNbj3t2VnXGhB0NK
W8jMHiT/zsvDcNeVJHGxp1k65Axg9AK/NiVAQEbPeQuqdNFIs1n1JFpuw2IZBB8evnFy7OiOtUW4
m1pYAdLhT26wB+6zBo+CH4mHZJZ945WxGuxTQGiXXWbHxx4iY0UKsR5iOirHFtyLbw+AWxk/jw9V
PlSoJ+JH6AZMrtLuHYzdFyAcIwhFk0DNcrgMBSY5DKLJzLEUKLOWoz28OTKAjBgTpIXKee9Y8ScE
e3IF8Yy1qKNw7a0PNlErw7DeFZqIpasmSpphLadYrM2uJms1Y6yl2AQ/GG0hsZKla93svL1XIppM
AMYx6QO3CIKQUd9EEWemn8gOdXeZ6b/hUKXVmH8QOiPXdm+0FxMdqS2hJU5F84Hj3HopWChz19xM
k/capZhFq5FBpYURcz+ExptmY6PLlXX1Q5FimsOArQXyI7Rt3ulA++LSKF1nQ7u1g+5WQBWmLE7W
cYXPYi9sN7647JCKyT0Ktv1fzKDZRE1krwRrL6goPm+y/Kid7sOLmULaI96YzicToxjLDWiBr4Gd
fRusZAaBzGAkqOuLADXXKZ9PBUc3icKDJ4vopat2wIBfJy7LHSETq9Z+LugfXMwIAr9vgFqAYr82
glwew9BDOF0NAFSI5eECwFJlFJBtTHhfJTptNeKI0LuELOmczIhekmTQLWpVfCP/5hyaqrhCVqdn
HAE4oqsBKLKK3+sZ7KOYI9LFFeVSVDYSbGvX6Fq7b3t1GTN5LAQyeGZEV8eAUy7dKdw1hgpneffs
V6bkAAqK0qA7tSQ7kfWF9Fvv0kdigvC8e8WXrkSHMZaYQL2pI1vPMFZTlck99ENEz9EhAz0+q3nO
g51d3bYJV4XyD3Epfmi0flZZX2zjPtFIpnW8veLUo6kzTUsM/D2dnYqyI+8RfreokQGv/9CAP4L+
cg9l44Ro0vVXPkmvZQi3EO3c2lFwUGQtyIp1+gw8K+9YLaplbqDikzmKNM2CJ9Km7zDXYBWGi6z0
MVMLA9zuS10AlE3S9ikmXHXfeJeywmmNT4TA+rRFhWQxwXBjkINDb1+SEiLN6Pdo4Fh31uZVq7l2
0GPyHysXraTBQJ56z9iZtZbsMBni4g+qo55k7pkUnXDlOYQ1yMfWJwECsvppMjjXRDVGJ23QfgxJ
cylwn20KnfiIsRc/iix7pfOCLsqLfxRt9ymrps/VZJC8jpcdi04hkT9TEc6kUxPujcsmO4ZkXJVv
QwOaptX7z+Wo7L2o8ab13I+xFq5tQsU4Cc6dIB/3N3fKGcQ3erZNbc4Pu9kyYV/ZfSgOnFpPAH3Y
ZSQ1mywSCclTZAkgtW/U+n2EJMyJMrUDP31Udn9WqP/36BTggnvhPnUHEip8nCaNVmb7NgzbdZrx
WYpxow4j+wyvTM9xPydZGu+Tr1+brrgIPzdOTh3vy8rfqjATr84sD0GmkyCXDr+4bsiLCrVlxPee
erJBaVqxrKOZM2jhPuRaGK0H4n/PxvhpFCPi0uBo2TrixJw12DCxKBkSvQj8dE1/xIeHdx039HYI
s28uHJ9Ia+2V1aQLXTfoNht5s3EMKo9S6/WFN/royxqLEG9NnWTB/j0DB6UqQlFbJCNdnn7QIuzO
5K8vSOrd6zSwiKrGjo/Icgmf9TYp4i8mO7p1mMC84Tg137KCEIlUyXWd6psi8b94evGeWQNqJrAI
tN7hQojonOky3jJQeIi1jaa1NHg1P1kZ+C82TFpunWa8QKmLnPybERVfwqH7XgwWyhosOWuatT1i
5vHUVyBi7aT4gSPvR2RmN9xQOBGYCWydgYqwa1zG+25Y7MVQFXtqJkbIpxL/y0PhQvgxK/IFECJa
a4dZxXMxGK8CujBW7qxa0l1OPMDbWZx7WJ6nR8S1OKjjbBuHgEmDzrmRkRqzHXBBMgGjWBlOjwjM
QkFmyXbRFMMu7ejO2oJ8GI9C8LGSzA6EDs9yWMYRtnJGV7dQgENoaZ8uLEIbm6qWu17rNqq2F6py
pmOVxqirKlddrILu7XQJEMm+d712wwC+6omj+dSwclUzgNJQz3ys63OJzH5KoPyqzln3Pwglb1aG
BOrQoCLJUQo3nVvsCgOzihyCY1TnHEp/Y2OPJdS+PbkUVw9N3JFvUah1ZaUAGjX9q+MX4lKknn4B
3904mr91YUjuRRavUVNR+ozTSzBBGK1k/AXLj/YkRd3sfMQuD4OnXhvGdsvYE480EBRiNCvZojSx
tmPtgFMgEsfmLNkyqIVuXEAm8cyhv6S4WtO0Mfdsl/8r6BkMyXhGqDTZGqxlvyvxokY+qT6jThcM
xlyIqZ0YazhTCNWJiUn94ozVz3xWeXHobGhYg7lE3WOYyHkHcRmyINpmob1jL73OE5fhCqPMrR+T
opBPjyr22MhLeo7j+j/kZ/1bzJkyLJTWUknHcIVpzula/5JnJwf0hsye+TQF1TtdSIbcFqGdc5Z4
zpR0PxbW1ctEdq2qANN0nPsXpgU/9NLrLy04xQR3/ZxMH2Ubr3IfC7ZwJ2TRX3iu2rTjWJ0Am37L
p6w+iQE2Ipc5oEz43R9yR2qnHBDS8M9MPCTgBnazBA51OQRPAwsFFu32KKVG77c/mkTTomCCxsKg
3Bok9m7vGftQ+TZRayyQUTFtGYC79Gx11g7GnzV6Ud2k62Wr6tYRBnGp0vQppHP4oIawOAd19k5H
jrCrQex9i5HZ//7+Gv+WTuaYlm4rS5gYOhVD5F/fX2A37N7Ghqm0z5UvjgbyBvzEu7XWGnskH4ba
DtdWqq/SWI6PwmzQZoSvlghOXDi1dV3ABaR/eMT8IIDLsBZmBr3xVNsSYKK/TjiRcFMX/+Fl8wHg
deXJ6OfZ7v333+gbuo6uHMMmB1vXbRqBv77uqlbAi5IWeOB95FPrTXzGsY6Czh3VEaVZ+sjy+hUz
bLadqBF/qnog/kA40yTZR/j/GL1bPZ3EalxrY6X2vePW+2roVuip4mdpxM++O6bkyXvvjN3aNdeh
FsVmqj9i0tQfW6xpWg1Fb8JuTg4HbAe9dMBMJi+dbnXHNot63NC1Ab3CCpZWA9QUuxU4S0kgQ54D
SPCc8IhkPT34RL8uS3wglHrmqvXK/Nq0on7iDZCgx8iw0ApQZXVUMM0X9FgTPQsPIeTGBQpAC/Nn
H3LRGThRmihkXYc3t60Bi0HBw71VFo7Df9eCK1dipGe32By6DLZSHIp5RA05NHdbPtUwgScjdvc+
lkaYuUB5+RkGTi1D20S5WZ8mlQcbGYz+IkiIp8YRUO6tQiNFYD7cbwKCf4lQYq7/uCsJsmBN9+8F
2gSTvSamEchljkSt+Vn359+fageKJAaSb6Q3BRc1H8oME7NhEH5bFZhIcjbXAtD40hkzBrQMyljF
jO9lXztXLAsP5dwOrXwSe+lvEU8iwLUb7N/irhnBvHNIasgZreXPib3R+d68K4Q57kSHGManFbMa
tCxhE9ESphIa9EVy3MX3gxLqE4pqucHtFa3wI+WwYkp769ba9zrqUpzUsErIQsz395syDi8jAyWn
1of9lKaPbWOVW7rNdIK189SQ7DWZxqlzEbPCQPssqGZ3Y2DCnBfENY8QtBdDPaqbURWITxyyKgBn
eMf7ISsTMBt2DZhVBtox1XOqer0h+4ZK8Vb1hfkpBAnpatH0NGWZgSRyMpY+1aAIfPuL7xo9zjMg
LqZPypAxMCxryn6hQrJ3Enr2TGnxKIz8L9xJXo3iFDuuc2mMXF7r8WzHUltbbePunQFJRF81oHdN
NdAUsMw9eTpw6otqPF4HPpVHXNYVOm3Lh4BQV82aIY7XPkx2KI8NO0ttHvdiVkv2dyUp5QI9pOkw
aH52JhKtZABafYBNJeLSThtcJcXCKHuxH0wXN6wxao/0exjs0s9d0GQllT0kECIrxbCI5/Okmc+O
bOX6KtmSRZi/dkUWP/gM6MwqLR4lYERIHxNhEDMKgZmYe7SwcKx6UKxkgpWw/UlJAw2sf3YE6A7Z
EbxNOGJ/TXz8DnmW28tAzbuwMIE3WNtI8aa0Xtj2UO0NDMMPZEfUaQ0ft3KwgkcoRBgoh/vR8d9r
xMXoa8bjNEm0yND2DaMk6kPlu8aJqp3hFmwu6N9ttTGsz6FX44bN0cJ5pcvMZ74vYr0hgQ3zTFU7
bLbYBKBhdcqS/6tmHmzNPROVF/Nqi+CICuS7Z8UD4/gTZY88etJCgJtkbygJrIPt9T68pgpLY1yn
q0pi6hzZPXtzUKhZSDZYelavQnLENkOaISHRxAd6kPFzMAPf3TyV0BF7RlBQjmtrwCyNnj1FDIZS
1XGDH/iOjS2T12KXwsFc9iw3i3rUoJL2enGNzMnfYvo92IlbX8ywsii3i/hTG3CKaM0+l2lyRB4Z
rbva0c+aTaPGqdxkb9rokGXen0x87EuJWpG6M4LNM+5jJ4re2hlBPcatTRCDoC+DYgNDPWoUw2u/
3Z1M5IBOD5H2SmDCAGVr74zImiDgWu0LeuUDLUN366aDvQn15kcXdOktTIbynAndfmhMsz2jwZSr
sTHDo9XH47Yzure8o3fT9didB3sgCR7rrKfq1zr7HEpEx77JLqnqk5wKC4Zn0p0bq53nQ1q+wXDS
XRzl7r1AnEJCYC6eJ7XdmDkVkSjBg+6ZqGrhfp2pBpkpTuybRJ9pOPiqbp3m7fyGzsNWE2udRhwE
Ewz1XkBHOkY93KvG9/t9NR8kPcBF2xnWCh4LV1C7FFvGhenzBF98a7NlIt2IYtf0gEslBpQk4J67
kISPpUbD45vWbYEEZQe6TeUmtbxp4Y/orZhSoBVP05PkXXhNew8kq+cNe0bNxs8g2P/+JZS5/tv/
cPt7XoxVSOvzTzf/9pyTJp7+z/ycfz7m12f87f8WEr75yM9f04/6zz/ql5/Mb//7q1t+bb7+cgP/
YNiMN1qm4+NH3SbN/VUQLj0/8v/6zb983H/K81h8/P7b97zN4CU9fvicVf8a6M1U+F/qvfnn//15
8x/w+2/nj/4vXz6+Jl+z93971s8ccA2f2F91OFqmcoSCrWaQdt1/1A2518r6K31O19alxcrOpOW3
v2QMP4Pff8Nh8lda8q7tGjhxpHJsnoWU8f49S/+rK5WOvpfSzLFcnvePN+D6s4L7+Z/7/6Rt32OW
/6j0LEfhEXIt0zXhpQsdud2vlV47GuzMVWJ9c/Mq2NktKify0U56WIN20DQfIZzZX6gLomcnT8Nl
GxHsWc43bSsXu4gm+8K1h+jZdJzwUUGFu3/zfkit5r2rLP348/GxmFY4/dzV/Wal5zQ6IgqFP57Q
uF87XxmP93sQzSiG7sDGkehb69oMNcDCzGmDzPJ3kereM88tjiihTm0XSrBVTfwYeF22bfMMTE1S
tjc7bkmrwnj3nivc6p56rzJ0J3ob/P2hU9RBTtF3rpUaGwvR4XOQRUS7tZm++nmz9ZudXdrsjufv
Dm6Hts+Q77kRO8+z/ndd+RYRnuR5HyaAmt4Wx3LKNZFDOwa/3Gk1qNiRApI1wDc01BjLWqP6vxgl
smiq/vFYTqrAiTV/eT8QzzweHSPlFcLh+vNDomBIWKDRLJKLvamNdANARwAVS3AimxrGENPOX5QB
NohJ7reh1GDXiso4N1GJGNpmObp/Q7L/jNqheiVQZMAiUGkb387Hl5Za9f4A/PKAT3ztJSlkcomc
jjiMqeGPKzT/Ke3K6JA7hI25Rgvy9I9vh9Uc7TSJ9sa+kOjQ9qMuGVZmqq+fjSno1uiRI+z1rXES
LqERWgelqKmsm+/05X+I9Ja/7nUd13AcnQhL4sQsa/7M/+mTTmvd7bXS7L6QxrHSCzJ8aziBO71M
2VpD5VvY8xQz8/rvMSqdjQMK/kTTHHgZaISHVNTZNdCDjOENMSGmffHb3FwqzA3bdGIK5tKQwdfQ
F68hTTdEB+ZNwnJhlYcq1s55qhUd1crGbDjLEWglucQ79rkZrgjfqG8C7NcK70t26jP42cukrwAT
OCX7hlHHZJfmr8nIRuMBm2J8QRD74LFDdGq//GJaIFxK9plnsNj+IU/i3b+sa39fNv6Stek1D7Om
/v0389f9IO8dGmoTNKaQtmPrgPR+XSXKCfEzYrXhi0Led85r/QkolvGpk+KVpHZng5TAesglya2m
3k3kikzuOi1Krmco0REJWy0uIPG9F4P1ZNVhjxW/nhNyRkYqhWxuZhvL7V3Ofz8EiWMcOzMZD3Nm
+E/JY8hwHc+IzTiDNQLGTqw9d4KG2bzjh6ZgrPAW4wP83/9y+WsGuuOaQimWaMuUOmukMP70qenj
yqxsaaRf56IWVy15XH5LTyMlwtCgzvosPRuBQJyaW+yVxwkq0ZNjAV/tks84FuWh9QcMhHrDuKIA
AdzL8Tqm4d8PVbeIwyK9DgZz3R7/NViUBMFe77+K1HOXuuFYJ6BVI2ilHDDPOD0iTc93bCWfhjlo
3tGg91cjDG+J3F6UXvV1/mL6xxewVxjxmc6Rl2A9RW5ULn0jLDe+rv0/ws5ruXEs27ZfhAh48yp6
K1KUf0FIqUyYDbPhzdefAbC7qm+dG31eGACoVBVFmLXXmnPMHv3IpP79738wnmP/609m6I7Lg41H
nmPRQphOpv9oKjHnCyFwN8bXlAJFf9wCZ4ZMsEUExsyC3ain1osKugZFCO0jJPOF6B9g9Q5N561a
6ck1j98IdsakrPREazjdkXcw1v77EEPWdjvi8X8I+wgjIxV1usxt0oOyZ7OJ9Vugan8EWLhjP51y
NTD2tYFC0YNNimgYHrUaEJoekASyYuJSXjsq3S2nOQppHRRmbv5xdOujJSL2zRA+qDj8Yo9h6Y8b
Wv8PpZm6m7qsjddWlnuspNF3nWCz91nLnqXEG5dVIx2wgpryhHIpjMf0ly+BNSEdaeikCALfRTHC
/bSZahRjulSBTmmqor46Tg0EEcvrwhJB+KHHerKANweVVs3HF8Q3qyFowg+edqzlfYKb/ZaAYSsG
1wCC8FripppQr/LmkV2ISSXZO7byqDsm5JuyVZRN0WifTohTNO/93y3C/9J2+q+kAU8lmkR7hIPF
SqLB+ZElcu+mXnPqi7BZ9Y3vP9eSmHQri5QnQR4BXTwyA5Pc+UPz9b7x15FpgyQBFZoKAORPN+39
Fw3OC8hMdVykiPj2Qr7GPU8w8sdMb+k22MIjUw1vjZNqW6t2d7mjZMc+617juuAc8cEVL51ocFeZ
Prw7ulYcvEn15QsJ8ZaROHYpFXlwBpdwgf++2PgyiUll8ZX1ENVbhDJ0MqdA5aSHp4wXf6JvkKXb
WhByAiFfACJCm5Nlsc0tKHj9X1uqGhdbNaqvntWlRzMcjUM/jrsK5+Uj50b1iMXGW+gB2qq8hbeL
IfSW93b7xMmzrxop35qyaw+suMBUqfypzbi10QhyF2kr0UFHKJkXmq+Wz2KFRT65Qx2nNH1JpsCB
j/pAaRid2KzcVGs8SMjwG5TC1oWmCRFnlR+8Efc6NV1q69m2AyBxbm0ggIhq5hu2gRPS4WXeMlsP
Zbcfvs17kDrkVoGysGMYtM6DpGFk6sL5xIK3xjqIuR2dGZgETyewtYsvCaO250hADsxIplxGToXu
L08/iXpG1jzYZDa0ETLIf29VwPDux0zSLIkrs14bSl+SB/xk3492dBt875fsuoHgM1gq0mm0Z6YP
2nMBR0GJWIea054NbgPljWvs5p8QyA1WXtY5lBMtiTcYhWjMVeBUfY1pK7MUHd4qplkmodWjFep8
R1XRnv04aJVbaXYVGcgjYZK9gyUvK7ulpcfmKcsrKVa+1W0HuyuOoer2l8jKhgulxQDkGsCrmHcj
0ssSpKsrUzI9snOCp2F5G29G9MVEF8ljivC8GInWERlwNQfE0Ad58g+OWZzTQh8+aVMiA4ub6CCT
rH2ejg9ksty/vA5B8imyUThiRuEzKCUra2LPuU+Whr0ZGt0i51VxVnTiaTQxYFyMWl+skddWV9aZ
4ASD4s2KRb+NKYIXvt4lTxZQmHR6SFc5QlrgNfR44tR/bOk0PaAM4Db1R6k88Wl2DP+6KLG3qamr
S6tFOvmAxBxlZDt4D8AAjLccbDewOghv825JDi+ZZyr0HVnvNGsg6d32kexWREAFqk7OcJh4u5jo
1C09LP005lJZhUIkT22VGQtNMvqRGfSned5g2kwe4fyTOZkW2cWlHF3GYWChdnOR7ojWPUswFNTj
+jZtgjeFBmeKCN20LpxI8mwr8msuUerYgj2tO8rBKfFSIFoq9gN4ip1IdWNLEA1aK414MnCGXg+8
m8FDjGob45KD3ogjLQgp31arg5np5ivxnot2ErOlQZZvfUJX1n2uwYrD0LdFQs3VgpB5gDyPZy9p
Y/LO1OIJhg9chGn5kdSr2kpfufCDWx/oPqMtiW0ohkXUV7vANIZPguz8dTF1Qli9KsI1N9iryT/J
XOOlGYtbOrjJr5JxJa3TsrmVum0yzHc3EE3SS9D0J9Jt9AOThxR/Z+tsyPWoMasGKW1sBKsKcogS
vszKzalTm5rCHM7mFZIbKVomzS2KOSvoQdlSu9OmiDaydyT0RFQgFL7lcNFzuACAEvOIoOmoFc1N
MSNt7Q6wTb2GpqDpBae/i7l2ILe7dlp1N3bpY5hbFmxKug3ggMG/TMtJ3VPTZy1IPzm1oUKbgIPL
SdZaMgwh/qkJIVqAVozMhdAumeaG32Ty2kvV87oDHWJ5TaIeF5TrNhcjQsQgdefVzbzoJagjc6OB
Y9xWlh0962n5iwTs9BdskI1p6A+zHzwlzfjURLh8/97tpl3mAmRLp3VwRRvyu6kN5WU0lXLFwJd1
gtlru9rpTHGqIy2+kyzqkqbR8m/Mh121DyLjNFiQTCYICXaaDRyScWWHrvKaa5AUxiwcdmUhgzdA
Ub8dLHbnPEr0Y6WZn8OElRgrN1zFpYXcafJQzi/xtNWNnVgT6wHKcG4dqdBFltJUU3CvNN7SEcSA
VyCE4xGr9SvDDq+VrX3EjtEZn3QrSsFIpnQ2mQnYje41k5wcC5stTfc5D5P3uivSX7GqfNloNJ5F
UC74+5UwqH3u/rSvxPTiSTxhfapepRrU13j0V64rPoO0Vm82c7od7EKu8rxsP5v2o48U6+wSp412
X2PJndi/LB/9QmYnxa3nxrF1O7h9VtQPt4RalfBGfkTtTSavQ/qu+pq2ymznM2uBjMad5FGvD9pT
JXPv8I/dpKkXRmqbxXerpE+sHbCgTrdtpevP6PLAAc039uklN+IvUHlPPsrZ7TzgaAncWdI1p4lQ
0IIlw6JYjwPIlQHdxlEjLu0pbpsP4SrhVfF8bSVJPIc4N5KSbXUZaEIrPY5p0q4aphVv/EGfUrIN
1katOMRIDN0ilL5zNpI4P/oYrRPTvXg5sP+snbxd6WieUnrYDdkEnDlx1pzHhGcsWXefscloOsG4
y/OckHGpA/hYEFotP3gcBbLVV55IWFQVSbAiRsTZjqWfbHOfodXdhIaFn2HA9KtUZetnfBe4urDI
zhQbyiCgmYgYVvR//G3gtfAqolFBZssvQN55Hty4+2FSx3Ny7H6U3LtvDP8+Mr/lgphJWhxvNVaQ
PWDdYqkPVrIbjPGAv2d40kMveyrc6DQzRByr/po/AjEaKI1aK1v5khw2tWn7xzgj8Qbn2lFohXZM
/WqkPdLrzz182JWiOOKxzHXtQbTe8AmGGwdElAZ7JZd/FEXJ15wpSX9Fceuvp4BHkBnVq5m2V4Wi
G4VqH9xYEhEoqjX2j9u/QbusVw7W4M3QOzfpOfEJ502I6jfZIVRHYBBqziXOAJXOW73awdMwySCe
HhxjGo/7bEQaRF7fsJXt2BKO5Qanv19q1uuLAnpHUvmkmddm+1Yr8uAlvjwggRWb1IN5Ekj3w+Ir
WJUpM5d7RaAii/vC77LEz+R/oHaL0L01rN8cGz0cU2xCUGhi4UQRSvwwZiSB4DNWrkEbbEKrKy73
08nta/GNzAlEZuwjg2mc3/eTSOb61jGdaZ4LB3a+DgpmEduo9cDCquJMSrW1MHWduSYu9fFfhUqT
t+V6bsvhW2hWmmvKj4SIB66y0HmucJ5No7LRJL+Qy5ZzYqyTn9lnl0yPibLI7aVntHKKwkTJLxxz
3+MxA+Qo1UsQEh/EQokl7mTsyH0zfOzbDMOHtOAa9eKA3zbiZFXDb7NdqVO3CzPrpcgYewUkyPxU
gFgksTs2stsFqTzQWZX4OEOUXCIzUPZ2w2cCj4OVOdEmManji/sVhKcXjeIovmeGUwTXg/l9mRCH
TAdtaVulurNklW2171ZGAyuqNIdQKnpSkjr/NKqsk+bFyVyRDW18nK75A0T0H8sASDx/eryb5IYK
wtCa+avUSC1woJ67DfP3Re6qK2lF+RXBTYs4iEg3yxk8Rl6psYd+RsprYWDBTuA0SrRhOw1P1TIv
NH2Ndp1ZXRHZj6HiO7vAlckG+zkp5/N3YBqm9zC6vXfCvdnSeOjGj9yOdk06xNQLTBwau3YWGt6E
AwXq8J5E6451oEbb+rUwVQJYCqs6UNuFzxmjkD5wGcMDu9nN14EFYzLIxuSqksfimNUJkn54lj86
8tVt4dcnFBPVU0m415GJyrVR0Z3Mh6KuvsUx2lT+Tll9S0ct5ZxU9ZUKN+pSVa1eQr5LtFUdGH8a
1eC6Ex45WQp613qXF2V5IEbFXoeWWp4Dq7XX8bSVI/oDXGxivALK84nkwqdZt7wvkO5XlyWAGJu5
AruzEdahsBxKP3XQaK4CTVFjECqwk/Jz2xVPwiSGXnPK/DwfErTmViz0CSgi6XrtwkFhSIxWzI+J
4rFjT32H4A0B98+/SBtdti4wDtzhYLiwml3haa+lJpB5cfKc/EH1bmNuH2Yejq9x0llNpJ9EUKfX
STzBcIlVkKYJuRlJi1sH0zpBc0t4q3jCVwqijIjBH7kzQ/orC/sLwq3hcn/T6JV6IwBC6a6Q1/ky
5zu77w24Ak6eJ3+01tlpfRx/MdgQi4AJOrp+1GeAjOpD1hbpMVDfOxeTslQLNIPol99qWylWg8o3
hm49vGgyulapSyYBCXQPhMBZRJ5ECLKcmrgxgPRHa4YYKSP90HlTIMXdFurFjDr1fkPuxbbSMu8X
mHt6GgVFOuFL1rIegvrB546Hy9BHm3b/Bvnn/jKcCmiTR2HOxBQ010nTM7DzPqEhrKT9306M9lgv
fqsxQ1kasPKZnL+UjILePERdA8Ij52wTcTSsZGQDASqnrTgwj5qu9gejJm0hgQn3bFRI0okVUn6S
gCRoy/+ttiRbVAOac9VKXjLo5g/g08yTH8fjTk/rcatJL3iEX0w4sqGZL+gsiO6oQrkdZB7uBhy5
jf9rbNCJO45uPCqmNezBHcl1CQ/8Nab078MBcUVd2/AjjWSr1ySkzQg//LPJlqG7Q67AokHmT7oH
z6hkjL7vC9r7l9/HromJEiGzi5hoUXZe+uyOPk5NmP1OQsKiCUM6TmINFGwPWUcRAFCIkVxaWle8
ckLnRAum4S/Ik5ssl1GIYpNw9TgcfpeZ9SnCvH9XCrrhuWPWT2HJfUNrvOyk+1S5vQiUrTWAdwpC
lOvCANGfTPdfYk/A76lZhh9e9o/p9EY8vRE2Fm8obvZIgkX36GSTb/TvN6Z/0Wbqv/7FtrQq2nkd
jG4TxP9nYpOzQAhWc0y4E57NgKLRCXz9uwcJy9LylwbhFgTkUD9qVgd/UiQqcwE+Qc+tEPim9ss1
TBiwLs4eQ7+ZaUDQpN7Q8MtL85yoXbrUqxjCsT4wB7Oy3wjUbjFzkzd4pNEqzbz4lNuBDdm/gbdn
RtbLgPmSHsoLtUlXHiYKI3b3CvimQwJGrLwqeVRucjeuaY/yYxrfuUHf6LuPiBZvFDO/luAzOjxB
R5JP8H4b0aWBk3T2k8g8W2lTnCwHGUiI15XobXPoDqIxl3zP7XoIUhsAJWO3faSHxG0XXvhCWy1e
xdFYn2mDhrtSz8UuVsvi7JkOHR23WKZZoO4rdGhxQHUvvWLc2XmkPxMbdS1bd/yS/HZQiE7DfTbU
zwmA3YWKSWFJgkZyzFAxKzF3BRtLZr0rEyFW6nzRc67sA7sIzyjF6UB1PSj5JMrPsaIK9Eedu4j8
BBdFzcjxwbfsnzwcqn0m/PDY1cU3kWj9k4Fwe5IkFSO8Hcd8NlsWvQi/H2zKGUYi/O+Z47thd+mB
yFD69Hr/HMjK/8b/ed+I2ZjL46qW9gtcfSwm1W8lhIYVZwlO2EhJ1qC8E21Uj5kDa2J+GfvM3t6L
3I7kUkY9kYtqwzbpyarlRy9WCGqVDwq/aGsTnL22p12e3nCXnfRVWJ6+L2tYgfOPxZrzJijDoVwa
Dl+CUp77lkkHQTbqhxb4lIx+Zx1pUkfPkWxopUjtw2fOA4Rx3DNH0sjknpRZLArg5LFbCApQ1+SZ
EOmCmZUodjp5skemABhYmlQNN3HZR2hy2uwy/0g8IKf2evlBrJBz6RCB4IqtjDPle3NrM4mnHP4A
6T+AmuNEXc+7fIeoFq30SUka+1HTuuhhPu4aHVyLtkg2BOeC6BDKVa3b8QQW61CiYbjOh/IibrY4
mT3CNGr/Or8BCkXl8YC8JC4DQMudcyWS27mWYYSfQXrlLsBAcJ3fMDWfFrGwwDpxyIjlyEPuwzEb
bYekQt5dw4oMrXPYkb85LxizEoXFffBxL5/v52WngWsZYnxCQaeZ5wEH8KKJchZXAUAuUhR5wjoj
QUrCv44Es1EssJBdmKGonjtToTNB4txzPkn6hFEqO2fw6beDGqxwAAmCP3SHmlzXiQeois/aonU2
fS/zy/wdwJ50FyHWMXO45QQG3o2OcXFpUf6aWVL/UvMh5C9l4Iw5SVj2Q+KqRyljFkSjnWjHeT8e
huxQif88pIN2oHWOhR4RoncjdoAIrPQ5mF4yC6aGjijoyNSFENTE9vduUf7g1I+/pg0zLO8bgfmH
MyH5qV89aai/HQs0gRtWA3UpeYZRHB4kJ+9LUcnbXHaMBpKYuQ+tBS20T+l8jcMQbERXSoxadvvZ
BZDdyE+0D1oWvmNNbsSisO1oDZe9ZzKixE80Vb/cuuK0hGZZyueY5F1Bht1OrXJrP291um5C8jJf
WOsXC1Q61o2ecLOrcDMs5qFXlsFdysKKQGGC7apll2CqgqqKDrzqYN9AsRzQ0S680q7uUEur2xEo
tsiiwPsT6BrkYTaif29g0cV4WfP4p94+2mMinhSz+7DaVj3IicGXpJ59GYvP+a0WclRkS/dAJF0G
sTra6zlOlvso1467ZFM3GUuTabzsVUG2w2hP2l8We49uwA2t0Jo9mS8eqgcODQKxb5SEdAoDsdUh
hRFh4QVPjkoecuPW41cvu0lt7NsXrevbY2LB7XIYO/wRykHDXHDjzqNz3iFfxO3yRiaKtmVilkPV
rOFGsZCaWk2FUhsfGeiqtVCInOr1zjipdQ05IF6G/lg9zarqoA+bLXmSxElPIutWWzvzTV4BQLAm
hSc5S7VdtxMDl/+NcSsVUgtqTP31IUAUvYgM1bvGWdGs26rsj4jy5D5gKrAN8G8/+kbmTLrc+MWs
s2PjK+80eQM8mMRIU83Rn6J6sfOBhYEwV7ZjA/2tU3Fl9InCIuz3ZdMwdqxbsOVdRoSy7bAsnV+c
uvXP1eBYDz6ZEmvNaXE2BV7tbC0DQYpAa8KqW0FJwkzgiWW0eEJ/uFYz2z3Ph8xK73f4ZHa9ZT/N
Z9l85uHButC0y86B3rB2w1u3poIqHzJZKCcmnO1b8ZxMQ4KxcZ0HI+x98lhi7F+AuUhmCuFseUH6
bZArZtum8UdLSSc09sQfuS9Ckl0gJu3sbIHOzGFrqgFVbJfV+2qaxpOU62c6+AdAvnvftpq9Ffo/
1TTexLJqL++PqyoTA6NS79mdx5ZEGz5kdGgvVtuVx67AeNKGRbiIie3YG3YtjWWQIspompgHmZZi
xDPQxdKdVXwrgULFIE1xcOw4dke3SqLmXzSsHk+GUaknvRijZR+SlJLUwPeJvSSMdQRz/4vmWfxk
DwK6QES1WviYzDqP+/6MeXLnX0YYXUF7wxn30nYPc08osVtzXcuwXt61JqmNq3LUzQtOF5x7qSS7
oCxSEiuoa2zXuwwIiC6EbeDZEkgD562s8+ol/2A89xCedMf+RjicL5m+XoYem/h9Qkztd/VdgX9p
7mUpurWxI7zinaHwjTG/g0PUd/sobY4BbdfXLKDFQNCj+hoE5AJAYV9XuSfPenX1Qh9XNIl0KvaQ
QDnmZYY3bUT9nhrDgyUK/zy/lKWmbv+Pebz5/3oQPBbpwIVt3TXpniHCsv6h3YAlPzRWp2ZfQk4T
m7zsT1Ukw0ONJ6dH5LJPXf2VDkD6kVUN0UlMKaYjUc98rYd2SsRdhnax7g1A2d54MnJILapOa55E
3YA7bVNWyyIVINZ6aYBl8x65YhyqOX+vuykGs2nEyiCsfkB1AyUsq38B7xTHmUc1v5gzuc/BReJ5
Y3Z0R3Xpa2N9asfRe6ynF6HIdqc33q+ZdxV3BmPT9ByNtIsZTMpX7jsH2IbRt2s0GQ3RwDwHon9R
cuY1vWMYsBF4QYoPGjOw840exeb9mNYB5ndhuHDuQuoMRa7sbN9LCYf0bEQ7PNSGNsu2985JD0WO
9sL85ZPv2SVAnZijyFU/+jZNBkWBmpfaf1hMZhdFnWg+hmN8mxVkAdVKMbRDJWqAANRRUX4HE56g
zBP/0aXhPoCgVG5A9rOjk5Ev0Lrk4pTS699LfXO/eBUaVFMy3S7TC+f3tAEU3/nd2dVOUbLoJ9aq
VZyUw56Ydeo83W3HLek2N6+DL9ViRaErhjZ5hLZ4SkrinIi6Z9Htqf2upAJaSki2704VPkl6wqIq
o+8hC1jCVuGrdFMGXsw+Ni7/m2fLqdQHkySydniZrNyQjxLbWJTDQMv5ddbHJ76JP1fg4sbnqr9E
ffQnTtro2GO3fRwHjzYwJE7JbfGxLK2nssrb/+Pkd/957lNQaXT9NM8zeYT/L/+NXXqZ1ND3fCnT
GTP1mXwgbWsrs4b7btr09RPClM9K+5gEXS91qQMo5yq9oJO7ldNenYbd67xVcfEsHAXukp9W9V4b
u99z70XvIfCVRUh5F40Mh0KMcR6F5je3FRTduqndPA/pg5bYzcSf/42P2NhaocE1kTATSVLiqLXC
LY9W+E3W7bnq3qLe5xuc8ceUFyDg/Xw7uQjhgKlCpQZX0oUCZm2lH60I+PUcTlFqSbiXs84+8Xwg
/JVOIFfrUTfV0xhciTzv4KTWQdVhDvSZdPcWRomXeTcqA5dlqI7ggDBbRw7MXFsdf0Dkl+ShWJEG
A7MEVpYmJfiaDL12ZXXrqh7zSa6A9qsqEUQ/hzmruGICOzvmyN3UgbqeVNRE//3OZqjoiP6Wrnqa
jqPK5tamaR56I8v5x40tDRtP6F6g/6AMzxaO1p/UQFd/PDZMMTgrp6CBpLWXqmPh0irABeJRc1YK
kM6kihBXd8ouiqk9o4LxKgPcm2J1yYW4uq9eU8N3goIWXWF/6BYjZJWgSquuEhBZ0X++dAm28f/+
wTSCG//50VDjeDbaM8fTaFaY00f/DwmVSuZMAlGo+gJEllUfUKq0fR0046NKaStcN6HXp0GKZOi2
F9MwcH6J/tqad1Nrf3/qmtCKNTOIbnYWBkuz14uNwFy9qbJ6XJu5loCYmQu3gB7zSi0Nja5r6x7m
Le+vrY7k023tcc42MUP4rEOIiCEMVrYoxdQ101tBtEr+K3U7UB8uOgpVcpfIatSzkR4FaP/bbl2n
TbtGtRS86V0ProXqjYYE7+aR8Sxj472ZOMv3Z7CvsBBsIEPPIi2oAl+xMsCF6gyaGppXfsUjNy0Q
l2++QAE79DYSBQBZk2zqYf4BpEvZyim9dk/hZSNiqBkmTLejtKiXFki4p7/2RG6AWeaKefHTZQzm
8/+nZlFH55W2ivsxiVyQWRWvbQj5zg7ItmXetptvKAD9nQtMiYf5ltOTO56BRNjb1dzGmdIzKCni
BQOugjhAeSsmVHleSI3siWlTQh/FF9wP7joeSlz+SL6WSabcpB0VjwVl8/H+OLoPl0mQxL6kYzBy
xI0rgto+AoJSZckN7MmTAe6LyPjmqbYieDNoiy0eVEVyHGl4yS485p6X3lDsqY+AQCl/Q+SEPUCd
jYAfytUDGWxE4jWGzYuvwBaxA9U5eI7uHgeXhEOSLpzXUNXehJa2m/s0yewLsc+ShlBs4NtXqds3
XZZEPW1VI2/eFbUbDhFLAYL5apd2vFLxvfmkFrZN9xhRn1D+c+rMggg5hvw1UAo8ppVC2HXsirUf
BajKmSw13P8vXu3DtmOPtpo80BZAR0ZAvOOgPWfMoF1sB0KDRw/nK1OIPrPiInuqB7M8aAEKrNBu
vEVb8nlY7j6Q5mX/GP40vizrbg5ksxQH6rgeZ8+e0ofkXIMwm5bPRIpmz3FdLZFBw2zw4HVM0+wY
igi86PklqQD0dt01QgL6ZI3Rn8hwJSHhjgp3IDAZhSTKUtNC/zWxrQ8fyd323qhjQT5FsTsuBJIw
eq76gChh0DT3rXE6lkzvutymnv/xc9VYeztgHMNKo8ON6O7FnF40eKpVH1VP8yGrr29mFTvn+b20
JAGEQlQ/wEmJXuxQw1ErR2U773KHqldxLJk99/1pLorw6PkrL7cQtk41EgYHb+U7Sr0mKUJ/md/9
excUEGM6iwjRtDSWPSuti9YI90IQbbxLXZjMfx/zgU2eiflcRqnlXOYXozPXyPuGA5m8x7BtPCiv
JWyNial06IGC3FrViXekZABOCW0DR78NoXxCo+ZDU05q/PNcS86H5hedofJyJCKU3+0HaGmS8J21
kE4St0HbHklVD4zUqo0XC3Txet4d/XIk6Qam3uBNnvlWid2NrbwzKuSrcsSuUWOGd7Uc3wrlUrqP
ig49BroSVPVmuur9ygiIAaYVU0UWRh+kY/tmNOLHsEu8BdNEsEdCk5th6uewMqW1U5a5uSR2uz10
rpftuQVHq2QadlsO2dqGrb2gvgdVksPl5ffttGklzsO3flJDhNEEj42IzJjdYDkIl17ERDgRHb9X
AvJk2eNfRaP71xb4Slq5/nnes6O2O5djusE8Tx1dJV+BpZJdCBD7YdqiL6YxXqmd4lvTGXfN1x7z
K9Yyo2kfqulSJBF1eHCmXU9wqUQsz5xReyPxUr71LfKdCNfqmZjUai9SNdskKT9hjVaw/PtLSjvS
TK2K/yLIYsAk2cC0GBuwsnxX4ra6zk8FpALl9TDrg4XZlQsb0d3WHEZs9iFQx/vJ2lol4cJEl1qZ
ysk6vdvJplgkgfE+36TnF+EsI7P2rvOOE1u7UAdyNd+EMHrtaoYFL16poIp1zWBlIb0hESV6xmmJ
KigOY/hsfHIfDuuqivN4Mz9aKr+Wq2El2sIHgIz6Ts1UbpxpjGyqNx5Nwi0eZvlnRBm7StUa5YaU
B3VqZRV42reJLOHzx+i3G6ipu7Cpvuze/gwnUXHR1B+l6xQnEcUAWxWsKH3h2e+RzG4yNs0/BcmX
XGX6T0qVi6BG3/oGLFfFL3/1PS2Jh3JwhuVotoL+AOYa6TLCdpCTs1QI0SW7fNzbP7d6C1im3cil
wJC4NAej+OePkG5wUdAl7WI9IgVAl+ZDPokekQJxQbAuAYLeArqzw2ZXMy3ZQkcXV5sxOxpSr/q8
P0VYylzDNnubv4HGi8EzGgh0O9+3n3Ap75HNrTTMAm+wZvgQRdievb4K92Ge9ZuRORwQDSdZD+jD
CC8KxEdUNs+eZXIaw/GihFX+FG34DvsyJa2Irotqj8ZDARF2N4/WdXU8pakMGWWIas9NtjhFou2Y
OWT2s8Z080GJEv/bJibPTWEczFoR6jqx82T/kJf0yt2GJIo61VnomDh4EqWFwVGTQu70RQY6HBXr
RovTYmk4dX7O80Hw/DKTdSSG7gEIP/Q0J0FQQ9kVntQG5w0XBNipnnQyRMcGmtdJjhghIFhGZdjs
aXVlzyS4E18b66vebdwH4jkT9JtxeFF1WRyRczm7uiHGbT7P54pFyWFk55Z9pDSSu9wWyU5ty+JQ
ec3XWBCcTOWib4xBGldWM0ixdTwQbo+DVRagdPkDr2b7jOGUfDayAE5cYmC8yZ08OtAdn0IRfhIO
M3xmXksISNKpR1AC1ZNZ9/uGAAUfB0YH959bf2eSEUhna16ZxHbm3gBW38V5sQQUUI/GwKqZOkkN
S21fZHT63cQ/zId8pCaHIZWgpaBsL1M0koveFGILFl19Moe8uVbxm7AVNV2YMlPXlRWWy1RLsCKL
NlvrNlEuZu8NZL+26iPBI+nCmObo6JBhN+TZi+kNzzUxKzwyRPEBqN5ckjDmE008BB8awV2RMN4g
1ajbe9xMGFE71Ea9T3y73Q02OS/ErCw6UHy3ef5eAZGhCwbm5I4Jz0iGY2XgEmtWLKKp7TuKxnuc
t6yR5pPbqqjbDEmjA3Gil0Gb7UhDPjTTy7zr+IHyEHoDAuPpmCLr77DoGvpzXlXdgrHN6cDyqKNn
ZN0Gq4hOCkOL+TYe4BheIbqYmrJTKayxW1UORtqpah6xRd/fNdyOpG8FxS+Muh9HlMpjW+ftLdS8
XVMb8p1Bl7vVgOGvelOyW9V49NQwP8Vha72m4nM+zAJIHAhQ0BfV9I8w6/JgtTOgtL0D46DmYa4F
pzlqaBTdhhZP9hJYdLsBEJWf81YQDBVx9lp7VI1y29vDcL0vatnD1i6XpumFe2xT9RJwuPU0bwW9
bT2pflIvAy2vqLlQOA8TB3nyyO+qPFOX1F3dobJT76HMmuGRMM/gFEk+NaSG8DujcMwza6eUcfk9
9B7Tsij8KbyINpc7ifBj2a36EIwgWn1rUQfyctf3tQndpMQa/QcDdnVCR048j6HaH2Ed50/i0zKI
VJiFKlZgf+N0CJ4yZVSOs0qpz8Vm1OLxtQ9VUsf7Ljve+w4og2jFuU65hyihLOlUMrnS8wMJPAVA
oIxlfV1Ua2MocaIULFbcTiEBOd6SkyXWo5DDwmIgfHMgAB7VIdvNnYdZU2wQX73pGiiMqOzGzdj2
1cMs7+0mUvq8VTMwWLBi6HcdnIdd7UfjOlDK7C0xi+MsJG0CAGIIeJxdHpBI9Y8fm3RtYVP8xAVB
XO1kbKr7sNu2Do/fqqL9jvxF4UF/IwWR0KvcDzdN6IBzHxldzSfmvBv8D3fntd42lm3rV+kXWH2Q
wy0J5iAqWLJ0g0+WbeQcF57+/IBc1VXVe9fufXmOL/iRVDBFAgtzzTnGP0oVDYhqzwIi6TMlmYzc
3bLFJ7suxE+tzxkHy82U5Vx1fbhzWkpGxejSo1BMaT51zVQf8oTGXY838ynEw0pgSvmtsYGntVU0
7uijkE8637immp7t+Wa5tzy3pFhmrjy4QTGcQ1vpcaj6/ee90Dy5qG2YJzvmvmz6+lEasDoWFHZf
ag/oK+wvbhJonhaaz+DfHBjCaKPJBC0v5JC9osmmsZojz4bP+UUp7PKqB050r6f5I2fmTAKO/X3d
ELVouHdB29fv4Zybmwvzewm+gC4ORiFFZSccZLE8DlVle8vJRYTOKY796smo9yHo7etQu1+WBez3
R3obx6sqq61HDu23Rgz9i2WOtde0UXenEWm3H0jDPEjCmGQ6zakSReNBaHtJP+vqBg7tcZzTG+gI
71Nap6iZHf3KeMe4ts7JVOlKqkovD0Od35tQO/eKW6ElTeazyOlGf+fmO8ra9KnQlOMwX/d0hGjb
MVfqnZNpKA/Bp0wjFJfWT1VgtAVZ1wV2N71i6FIEwW7w2/BbZOrYWsWdMu9UnB6Dr0WG6Gc62PKw
beCeKpH53Jpx8KXAspCYifKamQQu4DJzD5+TTU0o4y0AkeCazXRrlv6fw7gXeff4HQ+k+Wtmofnf
TYu/ptdbdTO2c9R7MCL8y4tNVwgYRiYbmgAYynFplGZRDmrEZLygVO5Zd2X0AEnp2zL2MadMUrTm
cNWZ6HomF+l71JjNvRbAoYt67bI8JaeiR2VjwQSbu4oRzDpPWGBl2LLQv4Ef/0pXlMTdOSpUdyD2
YcGanqsk9fRoUF8JwKx3vh2LrS0m5RUL3MbuUkRdIZ2HTu2fAhn9zHxcaUhAuifdwuYyGQYx2PMX
y8h9HF3y9uIUwt/ywcSuu7cUXUHmX/hnHxHfuilEtlNU00Ws4OYgI0hOCwPV/BKpKi2aIXjNGo0s
P7XXN8tDUKVvuSXje5aicM+y9ubG+C/sKmpOFnjsKx6XzpvMWntFj7hHK8Y+vm1fE78On5sebTHL
8T1HIU4YzoW1afrjawl6nxgeKsKh26lu2f908/otHjrwg659l1h9ckPW8r2V9viVMyUlw6FUd1ZZ
yq8EHF8rmlg06VETs/yFj/2Ig6Hq+I7lIXEc9Z3Va5+PwtnchiXn13dgVQA/4VjpygRLdTOMjNC5
ZGbwpSn2jIoiuRhK44HLsvFQAsBOjK69fT7S02I/+Q7DDSNDLh2M2b7KKdNqKpdjpdfOfV3PRhkz
J3vdSV6MRm2fbEly1pzus0VY325pHBgb/JkcS4E+fZ8ocAowb8TbYObzCyP+yCd6FSYJYs+VM9H/
ZKJJcShfktKIrr5PacluqGWBJdBv5SZTdA4EynRXew7JlvzKeamujSJv71kdBIQ2rqcawtlTbJeQ
nMpOW7WdQm5KHHZQfPzou6poTH5qfMaMtj10+tVFExPOKguWSU9VAMUsu6tGDdNUp4S0i6TysNzY
GT1gGlzVfkAB+9DnHCdmwdUDjX1aq4LVhW5AZQDZKcqmYzMYEqU7P7d8gc95QzxheMaDufvXb+3x
OGygOE2b5TlE28oD0PONiaTprm76Uxtp3XVAPbqXPZPQZLEz+hU8onzAZl/nPUAUy9o18IBjjcDz
NLx83ol/u8OXhnHSPly/PkS1T6CbVt0WS0wJWHxdl5O/X64CcUQAga+p186iObUs92NRdZ4bW91h
McxQu93BFTM8xySWrp0NQcsVXIzde2Gm/qGp+KBSMPVbf84+7IYCWR4Jx8sjSPHZllFDs8LkPTC7
5TpY0+NDQXpJ4YvIz+dD3kyQUagCFGZutQrHb45NMcYa3yro+zq1BjY7wFQnpXx1RDay6hL2uzzs
MWIVQ/QCucB+VCuLrGydKREjJ3mr0b5Nefmj7Hv1XpVqccmHtIUyyr4xx3zja2RLcE6WQE+f7Ebf
hnYffc0A/xyzqMm95WGLYmKtR1V4qgD4HO3UjsCnQDKw07vPEbUR4lkNjPGwCLmSOdNwKAQA+fnV
5Hlc0Bth5sYwo99MttPvLbd4y4HG0rAFVgoxobkzGjf+/vudqejugrhtvxnhu8r9P3/1T9+2fGn+
nikmnMOAOHyl3RHtG62T3nI9ymEV7qkHJSGr/I1GatZ7Gfc31Bf12+BjEzbDRn1sfWvY5F0pLvTR
ooOFKhd/hZpv8UGivEHlX91rqv0OnVxDpSCB7o5R9UpR9qNGVXkj1rG/mbr6c/lYkpI6oFGEefDT
NHvFmj9/dnlEraKEyq4peRFNURTn5R5Ravl/f2/5PuTb+Yaa7GYLo4L6ZtpnJ3SCrdZVyaNby3Bd
2qX2hrL3ErDVJemFddNhRhRqrfxilWmyBwpJYKAaDM/sOLE5G903lXE8FEKDjWxohOfZoIvFLrCq
ZNcko/sVqOQ6d/LpPRmozqHmVCcdOO/DYBFEMqSRskkzszr6E6phtAbdA46i9OiyVG5oMfivAebG
OLG6b26CNIPOXHPBTGhBpMay3AZN4+VjG76mfnip57Z42fvn5ZlxChvPSoPxmpFmcZSYxna9T4Ok
T4t6A70oxegXq+fc1IcjXC48fU2eMSKQuLWY9b64VvcDp/rwQ/Hf/aVB4ZDZSn5I+8Zak6wJDXIe
qjiy145EbGEA9b1q842IEuRqiNsP6RQ8Ts3ANcAeP8gBMfkQ/foyDsI/sR2cSBsfhsPU5c0htQIK
d5ipn2PiknVStzFkw24HSRsyA7Yaw8WS4VI2ZAOXr1lrFrkC90Xf7fVBsntHruPp49R6ncTxwmYz
OeWwpR/1tNR3OqqkWXDSrz9HUJ8qZBFbw1f0Uzi0aWegQ1PXhFLQgKdjducz8iYkN39vWyTQvRZE
94Er4z3YFZh+s43HiOdkjdwZLgvYeCiTVyctQD3GdjpRqw3umpBM8r7Kiiw6TRg1ZhlzvDV2L+4+
twUOIxdsXD3F/9KpCBRCC8jvWllSTTbTHDbLcCvjzIA3b4n0K82SeJUpsCQNv9qnduZfIbfB6cra
0b9qBdvnyTIPyxcMnYQIvymzw5QTINQAo7mL/TE/mG5EHmaJdahoT6Cz6YXzIaNRC7mCBPnd0PV4
trRhgDSedvY9ZjE0XJr2uIRa/P6o1zWOxWV7Qwc/20RZVcrtiEllH6Kw1JDnewntE6jbY3EFtdh6
1TILBivYAl4rg2+4J+uVLgmRaosCqYJooUIQOHuPGGXdwyN9bKqj3eXWQ51pv+b2fvEVRtCIKqLg
D3C6hyVwhxUwP9Yp0VxMeMqXvCT7kwEQHmGnE/QIloHiYrteDNjLjRxNThjkeGAzJfqnQvz6GxSY
vzuaU9/qBQkSBghJbLfcxwYhPXS2Gr/XvyRtuxZV2d0BiaRfZjkfy9z1F0jqF+bkL1yrvzz8DxlW
/wEMa/f/EObKXLAm/+c3jtS/ga4OTfrjH8XPf1ze/4zH+vy5X6grmFWKQ3YyAmJTM8kQgL/ziboS
xj8dRpJM6Q3NdHCIOfCsfrGuTOOfhkpIKMhw3XYdR+OnfqGu+JJi6PxSfkgx0bup/xvS1Z8n6qZh
KwqwLX0GcWkmGw3+nz9O1Gu9E47e0hVj8+QN5osjEi9AmmJ25frvx/faf/FfqTMyRtN5K9jUzHyU
PwzvO020iY3Ma0Wi5EmHy6ensC+la9wCWaA8yk7RPBsY2iNJa89xZTxCyVllo9jg5jmpNiVsUH93
K+UHucKrMJEvWLL2lT4d6Gad7DK+lYJBXFPcWUI8/P2LNxQQZ39QVSxvFIIKEC78CWhmLPXPr34q
M1qGqeKvnKpvN45Q77oRTSTI14jUpF2aV2tsYmfjDsX5hwEMMKJjl4JW1afoYdBOVZm+KKV+xuBw
jZNw67wZ3SiwZQYHKD/JSrQAShSnnG1CB7pW5JjJPRB7Qy8fUhtnHB2ATazhYaSJu6qtGryjzOUa
V/0pCMK3AfDkiu4tqY0M/waVgFGJ/TeNbxWYBSe33qSvQWcMH2TmngJkDGGCrHAEEGRDjl5R5jHi
Fj1adEmfIK2PEn89kSWAU9UiJV+zWrep/oPpFI0TJTzZoaBiUX+QxHWSEBApXjBxdMWdVjXApIE3
xoDNvdq1323J/JhChVpB3FtpBKMSMQpd762vMOZiayEIcrAm6dUhL6W1qhOuhBvl86EF4Ro36soN
ho2C53elWjNuqDn2vX8/sEvPfRQJ46QyLiVeAHV7Z2tnAIG3MIzv1VzsXSj1JLddCUhBblPc5bIk
dNAx2ARKj8+Zbm8U7kh/g007bGTjvydKuW+jcAOf/8kfdXqqvrYpmrdeCakzOP6cQiPA1gvb+KFO
U7bHWK6CcTOExi4LwgNd28eMPXCcwsc3xZOmBZ6ftbdJq64qcAuqOAxqA6/GOlVTwMTNeicl/b4M
igeCvk2hHnI92TEiupVwUlbtMBu7iuDBd0GwWQgByJ/hyBF79gBv/uieEyYhA9VgMAKa0wqE08Mk
LxXRz7p5ydIItlg9eiq8LSZz1Elhj40yS8Ctd8zQZlyV7DOMs5ApVkU3fTPD8DGwLCx9UDQKkmTW
VZ8iznOiL46sr75uEoKTc8CyvFC8MlVhJzbunLZLmeFP6joAo08oarsz/U7FYozOjzG5v4vYOGIA
7FN4QkUB4nlaiyzhN7N2HjCjkn7b4pyv2lfZBB+F+T2AvcG+g/ze4bERYAsMhsj0MDmUwAb1lXxF
KLFX3WZYRbGyI82XfAuLqXFHgE0+n6FupE/kvqpoQWLGQmLUz1qavyDePLmt+gbIgqBsSORZq8kV
iHy3ujp5hLeRA2LsJ+C2M9F9Hr1bb5gyNjOLeJWQvYk9z8nok8brriBDePC/FiHvhDKUXxHd7xXN
fcKKsgMYfTEUNYCwymlOZuJjY4XPNQR7RkofodyJqXktHP8W29kdYE2c5cOmsPuNVJH7ZyUS2H1R
modAIR4zMVGyJ8916N6Tb/wcqInXdxWSudELnOarC380K2ZrScr/1/r7TBH3vuH/TDXxs6/m7Xp6
7MroWU7Og2knN4a575aRE5PUnok5UlKkJonz3hp0Alz7NOlIBLXoQ+bpsVGdH/VQ7cfSfLeN7TBZ
BB9p5zhLbqBxv0tiIEtbu0cgsldnflxin1IHVrCZvswoCpOY2T55Fo4dr502uTPEW5eWj46rHmrZ
7mhJb2XeXTSI1LavHhrOP6joa8fWd1SIWHyJly3g3kO9vkuSiuC05sb0gekFGU4dx53Qwm3VBvTR
gy2Nyi8GI9hgIpV9iE8Q7m720H5lYX/v2gQH1FodUdHzWh32JXmS3JpJbqspuRmoPC2rPggLunEk
xlXVNiQmkzoylbs8i6+wr95U6A3SZ6jiC6+ygy99EQBuZS9VsWKVM/0gfmm+pXoO93vsahAV7SXF
sUBtvQt08wf5xR6GeOLt3Haj48KtZAYk2511ksXaZX6xciLrvu6ccWVG5bWuSvpK1qnESNtZY7ca
8Y2AqPwEnP+vKr3/oIb7/w9oqiIk/Js67+PHv8FM55/4DWaq/xMoqaYpCrhQpJc2hc+vCk8z/km5
o4EJpJAjAk+jqvhV4VnWP01D4Uu0ZnRL1xwKil8VnsUvVFRKQ9ei2lAV4KO/1aB/qtb/a5ap9mc9
qGkYiq1YCqBIBUGmYelUmX+su2IjDd2ILfMmLEvnnkhSUiSMBPTldOxD8ipds3sgxv57anHK+rLN
kbhoyrblEjmE0YQXfXAoCFL7bCoZ19qkeqR5bq3jjNCIiQ319g9v7q8/4B9/oCr+hbLPC6bQggpL
i1s1Hc3W/gLKc60EuxPD6U3S0hYwy95dSys60SZ+VqsafxUivr7Hter6nTdEprVFNHpNqCIZ5pvG
3lbF5u9f0vw5/an6M1RiOCy0tS6lt6vYf6ldx6l0k6FvQuQZqoEfjZmt6hwqR70zp/xOWnH/KjCH
z8EVcDb6L4Jkziv5589d4+ywF98muTN0rXuloYGMsZabfpiDgcL0BKELZKIUPVI7/f1/eN1/FnrP
b6XNC2aDYfGPJrD758/ezUTSTWUjPHvUdpNV5/MVBonH3PMyhmwD4vYJrkGLTwgPUmAM6b2KtzdX
4WxbQB/ICiCXtk+7p6XV2mk/e8s9I7NB5iqm01A3X2WEZvHvXzaewH97wzVG+Ry5nB2OxXv/14O2
q9ySmHbLazl86Z2ajFR+vwlyoz3I3sI2+9vzku7RWZlvLHDPUN/nu+wNmHtScK7/9Y1ibIyzY5mz
ZbDSvdRtx1MW6+MJZpX8vLc8tzxsy1iSSAJicvmW5Qtd6g3AX+4qgcm4LBhkcAURJI3f3PlmeVrH
Bb0J+uLb2CuvLfmf96C0lHtSXhDd4p+BW5asU2Tu5t4FD6czdjmZBIRsMw72ezfJGy4CRfSWq9Xa
dSDchYwN5BTM9p5RvRpRFh0RwkNjdfuvKo41KsBW2w0jLbF8oeVEvz9eFGBQmX5WbQY+0BbdtYkm
0Lg4M7wmKHPTG1uCP7hgw28X5bmJOUIM9mqbwCnoJc7PBWTTlFFlHaUaMrm1GN8u91js+jPAxOyo
0VVxlRzsdw7D+Ti2lgYukRKGE7xBjJgNXtC32iqzNO2YzDdaMRKbVgeplX0+29d5TmPXeamantI0
wxOlZjYc+3iMo9NyYwphbOo5X29qQu1Ez5MEqd9vehMwcyDvlqZK0hLLI0QGea7KNkKJ6zdFe4po
039t82nY621fbJen1SL2Wqev8Dvqyh6mVdwmitdNbf6MMF7ZongRm1Gx8mdR+elmMmOJioqHrlb7
a5V59aE2LfXm1/qZXmfi1WyWdkkkkJSwvl/KJn7os7p9XJ7KMpuogKTqwLLxHQTqxYfBLqGtZf0q
ltP44Gv5+DDETod+hxjPz+eyzLwLBsNbHoXzt6EXKSjDfLLS5x8AKkB8TMyeid72l9pIO7zwODvG
auYmjcPnI7Zw7VGX/gu5DnAWkmAqmDaTfkmkisn2C6ZNwH9sdozUoIsYF6HArZ0M8woG3llnXRdu
loeB0rLmzl8Qgl8eAjMirD3aiDhI1/YoqxOAi7JcLXeDQew0cq32cSoako0jDcqlNrQEM4zRnJQJ
Zc+Oy/7E5LI/+b7gzanRD3c2voosDMWxjw3/WJtVeEyjt7aIrZPSRznIUTW400iU3xkSivMqSLEQ
+xUaVq0ot4S7q+emTbIVSYDJaSJ8PReO4WHPMh8y0z3/TghRhyI/xq7QEQyCspXu4B/JsizWZZyb
l1F9ZkMNmSoxrGtQg2zD9PPROm0MXS5nAxcwDjfzUEGkhyA4ZUtyYnMW+8YpM81uHVmEqlsGacUy
1giPWO6qUmcfPIZEvTiNBlAvfTCEso4Y018zzOZeQ8AUdJrQ3+Y28GDZVWJlDLY8sC3ZDKb6RUCz
jLtGvkrGkT1tdmJFRXP2zco81yWRgHQOSabS4/hac8Vfh64OfwiA0gxKsU8lbdgsN+xzbDubWDWa
W5vZqCB0C9crLe5Ht7Q0klDsTQoj5uogcNkowAU340CrWQa45G3f07JAfygHR30YtXBXNFgTkZ5H
B/B//QXg7RlP/0PMufZMLlzOGtBfAxFkt5gVFdX1MUEhoJG8MZB6EA/EQ9qxu/InG7ogA9NVqlrE
qAQ4+puGTkTZbkJwZGFU4p8sQjZJWn+mGVN60ZABhFXLcUdE+4ceGT8K7PhHPSrPOkyoQBuau9qu
CKY0Qt423ypXmdS6W+H7noLZ+eCjXUPrYpdwk6A9UIR/IEpRbwyWX92CUCetyWyUrW2P1DQa9kFQ
Ii3tR3s4mXjryKqKpCdxrnuFsPJ7OwItYWTGkzLfcD6sOVRJgHBZCFW381/80PCaeDKfmMJ+rdKG
zWeo3CFTlM9Ij1BKE3eoS7dey3A+PJLJOiZYicfGaphRZOjnE4IT89geN8LQvlXSDchNrd29n7qE
Icf9N0MM3RVe/o1TI3pabtA77X1y5zBBnREx+GV00UotvdizhaeaBn1YNZrBDnucnmLHOjqoNky1
GR5nfTvWm3gTjtJcUzJWJ3+eIWRYKogIEQ9w4XYq7tt7a9gJh9SOZXaKhn4fcn0fVqXS8nmHKCDB
XyRsoBHuVOrV1wgpKozRuRB2lG5stxlXwu9NoFaNuKiDsmc8/m0KOPb8Ji0uBYrCKK6HD7+214tJ
Us3915q+61YB9Hfqo13ZZNOtGCTRVhjkKzzNx9Dq7ZU9TIW5nqSMdmmnzOHmw2XAUl+heQWUZJ60
wAXBYyID7mhwXZv5RpZgO/QS3Rb5TXeysNmEhSPBxgq6QHvot7FOamXhkrfDKFXuydnoVqkRhk8y
Iq04IIx4ZHKBfzOUjBp9sUFpE3PI0jqsoenNfxPsUMS/UwGveA6vYXTzkZraa5iGIYUv1PMVETOg
lHqIB6VFCo1+06G4eKVBW6BI0tITNbtWx+y+jVoJBbfU5YkIzqqMztStNRD6R6VMrUvc2O9DE2Hu
jSt3VWi6sh7argGwBwxFydJhF9odEVC28Aw9iTcC4oKn66OzU6PurFbTsz92Add22JzT4CebvB/U
B59igk319yRUo0vvQIQyJCLdhIr5ZKtgJy1hnzq1RboE3t3Fq72Oe2mciRf9GRWivRFQaMZk+wLU
Cm27X4+MRCGFwxQK0ChTmq9sfeTyQsLcKRkg8UxjWGwzwnGOGUvwZJEAm1XRtJFhb3tZlVZrQsg/
3CjItmH9ApWY4L2BSa+Ow4Dt1tkqPxScrmT/jgzZjDY4qUV9DnONM6us7Y3rBqD+gLypaGG8TKfT
1DqEqracEHnmswRxmLlVQXqwQQukNcxn4KPiRATllwoo7ypH499VI+BjGCW5GtDlitIKfC7hwLod
3ae0ZFsUaF4BgQwVbEPMaAOIF+HucUjZ5Ntj+pTo0jl2ITgNqQbGbnIYu7qj/zNAyrAbkZ6eulB9
IQTC3pqye4hK6orSUEl4MvJTOKZ0OJ3Ax5WLdCW1e2xXWKkMfMaCuiiHOazbsC10t9M3lVo1G7/6
NiTqWvTlmwwa86THhbvqpGGsYLihk9aIK2WkiNnHd48yHHu0VsSMafb0E/RjcqqFQRusoHWNGNz1
qDF1ruI+AU22dQiQJWKbKB8qXUnOaugQzIVNt+0hEbelm3vqfBL0Qa5tOLxNFaW/iND0NrL6sGrM
z4EV+d5kYbSZgSeK0Ii/oIjs+lM+ULlmcZyvIV+e5m1tnSBOLbOS46+4OH0LwQFK39plUfSYYDvn
WtiHZLSS/VJWkCjvHyNj66QpsmxUoPl2HAgXDbXonircuY5sqxmeCucumDa2n2OEDJF577LKNe8A
S3Q7e+68lZLRX4kPYWNUgbMmHqk/96ps9uTtPDEMllxgfahLfb0v4B2iodVBe4is85a1ks72sKkK
1kqHFuqJFL9ZKw/VzWGoefnXjRoXI/SUWKxHCWwvgKutqD6uu7YcAN+o5ZbQN31l9ZxAiatPBCZm
GUlTIUA4Mbw3ciCqLjSfdFeL9jrIkMNoyxvxY+K+bjaubQ8PGEo8ZcGyYIBfVViln/yCcIuBQYND
5jZ4KDBv9LlRDhCa9mklH2zjLfKdfYWKaccUAXp8B7xID11wV24mLwGyL4zPF7Nk16Y4SYuav4W9
F624dgP2omY0pB081YnpVaoRPBsi+mgK1dw5QZ57trQlverma+mCVIsls5hcdCvFKPlTUINaaM8L
HHReTyjFYxH43hir4X1hdCc6rVR9bdPsOlG/lnUb7Vgz1LSrr2ooskMZxy/L5QgPpn7BQ0C20ljp
R10375Q6ci9DhYppgmq1qxsuKlEW05qdvgTgjm6d8WJoevvl1zlmWGB4GiMm9Ay2adX3EVBLN9s0
U36RGKU26JyPE375Y5a9aoMJhpIuqx7Qjo669higWbjabhCz7SACLJmC5k7YwVsnQQ4rblKdQq4U
fPR66w0hnMCVHDlkWliNe2C6IAhDI9gqSsYsQS2/Si3AsOo/TBDEqD6N/NwnVbzxiSSGsTEUd6Y8
28MPy2imNzN2jzGhKBNCmFckdxF91KTZV60wrrNFdkW/IbxFLZ8F47DmpbHaj0K4xYeNOeYUxEZ3
bvCbgpE0pKeNlC5ugqBpxTWjuAAjrfAzwKxZ+zXY0KVGsNvqRZgaso8ARZXvI0e3xv6QKP5jZUdy
lzhmT7cCBxiJcm27ISEhOgncMScmdD9JOSS/G04b/GWn4YTB5UR3tdrbU+MeIg2Gr+94ekP478wV
FhEzzTFgwa1K/+zwhgD3oPUNTFPsihCVkwPRgI/E2rW25RyMon1kzxvRv0mfnCxaV3adsSADPoMt
1m+0YkrPjp+eKMZIskoi5xLh/bo0E9bfXEFWX6B9XQdVo68nkzUZlj2diBwtSVzTQJJOZz4L0yjB
81gEeObWJTCraI1Ahj2nk8otknh1k2qoRXo90E4yLN+DRM2fAhOM4xg067GIRqLVHHhZKRmKiaHf
UpezR6vMckt6yrbvaWXnwKNOnZa566KCYQvZKfB6m4zXqD2yLKkPDfCbPX6h7QA4cwU7dx6t2T6o
tqE4FH0FaBp6XNQMNUfgQJJ2YdkbI2sqCC51ctbfPg99JkvWLWt1bL16mHhJU4d3tR5hRQlUkDCd
a+7V5EuTmSr63vRnVxvFYTkXW/KruQ6b63Gqm6MbRw/LClgkbcQYlSxga7b8GWDftnVbZzBmnWcR
KOpqEnZzah2y24RuX6bIV1ZVMq+HtSbJh3HeCq0/xoOvX/xG0S+6CI+9yIMrfPx2pYP1KDW3vTSd
4t8JDgtyu+EOhNatb0vlWJGPPObOPdKv1WB1P/HTlQ9EGZBWg+FvXdVBuWfcZO4QC3dHVEer2o+0
FbKkETtLOW71gS6QMsP3qrkeFN20kn3inJYbldTWbeJj8URlK5G4OzAYq8jZZhD5tuArHLp0CQFw
uqXM8NoEA26MtW/2TBv5UUvSpzQP8F0KayITQ2a1Z9RjelHiNLvoirhwWMBARf5sMSUixHruJGRD
vV3sQEWCPNtIWJ6zSZ82oz5wPGqxfUngyEREoZxyOxeXoEGGn5mSwARLyAZB9ywjqmT+3FePQh38
Le776jQZTDijAnNR4/o+E5fg0Srr9FDm0yXVguA+a1RxU+tm2oL4f5/U9kMTpvINlskuX+j7iX5f
jLbP5EjEG3Xy8X5Xw6FsAwuuBDl+xMmFT1AWKLKn7LQUBD5CGK4CrCopWNUhTy/m/PfLWparIGYU
yybEPQIHRUTHxcqgLXbEsXVbxPu+/n30sRHImeymA8aJpD7nqNNcRgh+qluZnovSepFl8z4Uqc3v
tk3PN3t/HxYGbm7bHTa+MIxt6XcPoLMyL7cVRsBYB4mvqJ7qxqoOopQ9K3PLGqN0zvG2nC1TnEDk
8ceCEVm/b0oNxn4Y2dALHfhN81Jp28UPQF7XEu+nibr5qZBV9mTaQPhc1IyCSvLzzCzrUxUIYhuf
EtUkwj4bLzg0HI/wtHaXAjS4H5AmqIKVmHI6OpZOod+PaIg6BmBtkWJsN8OjFmh0zZKCoaFu8Zuh
P7qiZIGxqR+MnEUk662Nr7UU4jJ/72h1cf03in1QCjQaoiTQj6VGmt1NiUg90IBDM4BfaXkPuAb0
3rZr82qlJ7Sg3b5QTvJLWynRrvdSfZJrXQvlKY4Y2aJA7VhHe5/XJtiZ2M1d4KLVd/xkJmpqvJmu
6/hrx4/Urwl53gsvv2vja6/U6SmHBnAuIwzSjC4vRQmgI5f2sZ3aEJB0uU3VuL5EoZKdFC3zaFmM
sBsL7WbXz8u1v02a7RSpw0ojwDavXEIIUvGDQpmNpH8D3YKxqKFsFgqBRZM1cG6LpqZUp1jSILtf
2Zuyn00el+LOskLspGagrseetcu1vRb16bW1a+uQ1URPBHYjToMbh54zZDib0lxuAQHxR6bgFFcw
XK17jO0athY/upqTsk+05COpO/dmoewoim7cVlietuR07HKlFERTz603tMm7CewPvfU3X9jlkRlw
gqLNH/fYrj8yHZRhRO8LeWd7jEHuYDM3KAH9YFsOo3yCseNpZp6uMe4qO4Ipjg7Yu1PSYCxfglJd
dBCrLOrPg65wbHJ1i8wU03iq6V41U7VChUthEvT4eTK2AEW4pYPXX/EjMTKOzMlL+xyUacGe+5AQ
gaXjA13lYVHt2LHKu+WGuG2sZe4L7xfx6F3hg1oN5RlYgjwvu+Ru8um9drPxMw96TjrAkNvBnw4T
RqGNCCzlpItMO+CZ21aYG/Zg2jHAh8mjEaMV96tWmzGF+OuKyXVWjW5l20rI0rOMQFljbcDoKx3j
LolVxC+Yzo9+J4qjr8yDeq7yXRbEGOBMihQm4ZR5+jWre/UaGD0ZKcytSlK/D6ztziFQqQ8iOyBe
ainuHOsLINtgY3SAQhwNpo5iN9uIYLOLoPMZpmr14M6WmjqPHooxe4YABLRoduWgsbniAa7/L0/n
tdy2snbbJ+qqRgZuwQBmiZRk2b5BOS3kjEZ6+jNA7f9cbJa9a61lmQS7vzDnmLga5oin2onORpx/
0+ChBEzloouizu98wtKtre2ZgegMiDn/VzRJvOWw8a0/PWUERew8fsp2eTOGW14q/a7MxNuD13E2
kaYpYkKVhj6I/GhNCxnUmfjsm6plkql2z4bFiEZfmdHwmqXKOTfJn9LSXp8EKccpWmTok44TU+eL
wXPZkhUbF6jD8/4TWMbdJficHKYm5Zx2iJJeYQDFSPNidNgBxDoCtp2x2E8zIaDmalArTKsLtIo0
c8thXmJ28pHb7X8LQtOTWBqiTNPDqqFS6YeiIGXytcb9ELZmI5V4M4quJltuBOxvW9aJseqOVUN1
6qUTbmRpkglbd3i94GKbYVv4XdWzp0iGMLCNufBrRFpBNCKw5CEZNzMrmFM8AfJ0Bqvkpofsr8R1
MSvY03rb7wgpA/vpgvds5UGaeKlKLjsl+zfDqek+ov/KsHsIupg9/xUig3s4BExJtD3A5gUqdmqc
o30it6mTum+LrYB9w7LfJjkwISc/9aquP+s4/M3P6R4QLFxc6Q77xc20WyKbyWfD+pJOrSRTBR+s
NTJj9Mp+O42FtzPtNA3CCEdybkS/ijy0TjKSP5ewdK+NWI4rl0w23cUb1cVJQvOiBInUXmriFBXM
yLJJ3os1bX4RpDnqU3jQndZlozRzE2sxDxEBOPu8fH3WGuigS+ZY4fKKlvqQjOO0y1aaqU5y3WMc
XpBNoSgjK/bfI4rcgk5TuEg61j1Yj8HaTX6RnDYEpS2+OYthH2G/7zjG8zMqedNvha2CicYqsHP3
d5ugHicQODIaeSwVbZcKUxS8ldZQXNvVlhk02UwRUrPetbvzaFTDtqVF3MrMhOxeZz2cLnuTEKW7
SdmqB4kJKdLslQgA+rXLcJpHbStrRmu5rnZkVSwvxoKQbxBuekJPvJpvBDHPSRHfetRwxmzuI601
7yj20w0Rwn4lDZzDLgZDwwrixuUxIzrKJ1MjCYyxqQ6pFzZ+Plvgg9Nppb5qcpfME7cvB9JBudXo
U5Qf7bnNjsMIeZQ4jUdD0m+EHv3Szb+Urt4n3TBQfeF+nTJMy3pO2ktcZJuprWYIk92W9U/ynXA/
6GyJDdN63QQZ5qR2I16rnSZmwqLCjO4vys9jZgWL4xBZotNtUVxZwb+2inCuMqnYDhy7+3hgpDka
WPSGtSRMSLbe1QVxI5HN7nCkQz9HZvsA9OAS8a5L3ubsl2273a4anGzH7BAdT2lrVzzr+bYtHGaf
qffIbKZs5ghgu7Z0TOQknm2AgpiXqZ/lNl6n+rYuLb9BIO2niCi37jKlL17GNJw81Hw/LWVIiLzj
p1h+SKzRYLP7U9G3H9YSEzsFDCMo1gVYoiH/+7KaD0h+nlywKNXCDTTSlCcW7MfUhJh9l0IPEI3R
S85L+DpVXxUlynJtSSGT1Vp7br3kKCWs3KzVtHvdICdq5i2j/dwPqfsvhWpZ/CaXjq53KbCtWqDN
/WGOPkUSyW0dDfk+dZieJtkRS9omH3TvIO3hx6jRoGVleO8pi99MUqe3ieu+69O3StT1pWig5XbT
8FeH0Xxow67aKk9hwRjUdPLqDwVbBy9cJtHIjUmQoe94STvzTaTWP2nk1mkJ1TGuIoNvWuTALVwV
rpFGpTP2aOjhwe+dijoorxVDdIpQH4zUeEwwz0FYwUsbjdkFey0ugiI9pTFE+cn4N1TxXa+T/FSV
7qOnSQyIrVguFX5eDQTjLfJa49z1OJyrmcwPwbJQ1aArF2yQkCvq/FvDCItOJRlPciqXLW/oeJrA
vR0FLtnubyxLDUEoHNZYjNGjxCZgWZi5WhtwNal8YMPdMHCY5T6nDqDXEX3aglPaGs+gxeWxhUPc
DaaH6KGcfCcC8o6WA7FL20Z70ZpHXdg2xozG2ZstLOrGAWPAEmxGsgsiJizyn+00qr1hkT5j4PD1
nXysd40xR6i4iFSCokouxdT1D5XSeqY9vE9Dmy6TSSUkCj9yLPlLNC2z06q910yDfRLH2p3e58Wh
YI9+AkdGOIVM0sPg9tIvwoHYnsUJfdsi9LEuY4eRdEyIFQ6FTVsMBiYps/pZOWWI3BcZoAOSvphh
ctCVjBuCmhaAKnl27XU+r3ruzimuQzAx+rDOqbZGZPbBEk7tgXUmYwtpvI7DgHzWzE5inB0yiPON
IKyE7Z+i5SJgnfqGGJcnlzpxT6OpnBf0REhC48g8Q4kTO9uCkydrgu9wi6LKKH8MZVpcmwSNhiy4
7jmFLnKckxddL18cA/P3mHn/1Rbi4WZO2A1nJPiQQjZvs1ofzrrnJVRwqwOLZHI/ipwBtnz/HdqJ
dzFb8YmtutnaKwQg1TgBBVgdAP3TLW2TbUTI2xH8yL8eBTDrwH4dAXfm8VmLxC49x1fnkU42g/hO
ntIP6c1AiUrth92ScAMhCE5l6V3aMh0vvPvA9ZhCBSQJNOvs/9MiPoz8AozXy4DBailAnlkWsMKx
1YqdxiCQcJDsMheDDMQ4vvGHNNtezWLndFi5F1aqvi2q+dR12d5waPtJWj2Dt0UXv85m2ig1iL6r
4zUijr+BE2eXKgeK0kRBQSTesZIJ6RkaCTXhhBdZAqtnK4AsEz0tsML47RlMExPThyLZGLZwaNFb
9njoGOR1jyQkppMNcYRSM0lS4fh6nT4MtGCnxG3EYRnR3c55Gt8zVrmYaZd7GRI2uvZMbUpyaRVh
HyZyEMzsOFgEg8CDLYCFLIW2N4lrR7FdDcSRD/fWKQyiChYSLegwX59VSz5Z+yeoI9MJ+/P0TB4S
CaRpMTGHAhi8MrTr7igrPH+EoFBYRviWFSqYszvZFJ+qbcdb1nvuxiRd7CVe0pe6L8ROH5CDxxVH
ZWpb69Pp2cchdMjMnoyWlY54mHrRXNRQ6fsoMe+gyeUOnYW3mTSSaSOatsBQkcEHEV/GavIwUUGE
W6iHA7an5kuS/RhQl5OPoH6TA0yamd53pwKI1g/CdESpHk83eobB3qrrU5YnyzYWto78gZwKIva+
W4zkXjdW3VrnIaKKcdjJsaqp+leApYrcsX79c9wYx36Xedy54YKXwE3V1TQFyRO1m6NSK/MXI0Sr
Hsas02flwsQnvQS3VssoI+SYYUTeOslbqQ8MBxAW+zr15eIPeuhLVRUveTKXfkdqLRtRN93V6JAP
bddoL5HLQA7yMBaZYf7JYPIiqk/bGOAFpdGrOcNXJbU0JK7gKFLMCWj9f3Y914Wh/cXnJaBgxIRb
c3ZeXd07DcSTn5p4FrBdVrQhhAImFq71zWsGrNJLu1/Y0gYFY8WPQdBsNpEikNsrUracSHIUH9PO
JPNiX/WSAUPWZZulRw/T2z0xGPB4WCXEnIoluhF7uU5WxfMUjsznGdSgpg3jrZal6XlpmZrT7RYy
07d1W8/bop4vbYObWY7OdupC84qFn1Hxkh6wn6QP0bvdpkXDuc9qSZpRB729S8b/BpmND2V4B4LF
ymOm9IYz3vvjoqb6gkJF8bQzY7Uxysx7FwsrBwLTlxOY/sw35Dz+CZ4DuSaMoB/2gsTHVUgl7Ert
GqL5/Od6qZPOcI4IhsF4LY6lppWc6fZ8NAemOFkjsr3VdgX0HtJknEWG3GMdIasKt5uImurIjnY8
wl8xN6NTAfiJs9p/egP74e4mQOw19yQd9XcOZ+2t9Bz6omx4sOjzyGGxWWumdcH2xhbnzIgIaSqG
mz2hHdSYRWFZmIezm+uoUybPsYhdcSBtsKW6TVIyDzCae8WnHbYwJxzuPypqI96Gk93+KDWefOw2
xxqTzCvX6GsTsqfE+Jxt0rXo43DJ/FEViJPYEN3mvAPfsDa6453Adu9k2EpDml1pviQp9JwiSd8k
A6ym3GXcZMGq9nOPB0RoThmgwm33LoOnfatQwA9YtW/PlU7Xl2Kv8MtuerM/FWHevKBMQTal4Gsm
uvsXb/Vw62i2i9UBWZd2EXzNwhHs/Tetw95lfUHIiHF3rK7Ph2v5Ui5N61JDN2CmVNVGi1lFm+st
3ADm4MYS9Q8g4cbRXuOAjHH4mCZP7AHH2qeOOSLAf1YFkwEM+hnHwOK8OgJm1Lezye7xSdyKhqy4
eYoJhbMg5ZwwlJ1c+LWkLbcGyAvVXhzTzM9Vx/DX6QaWHIL4E8tiWIEqi4WhuFb46QN3TGoWr+Pw
lnUdYhiqlBW/ZM0a41ndcbfPsaVV8n+1BrHTWttun+MPMaZ4E6FRUKnn1m3GXA2Sj3Brjxvyllvj
du5RFzasFC8gwhk8reCksALRIGhkOyHdTaarZKvno32lCzn2aSLPnan9NkAUGVNOpxhW5RFHECqP
scPpqsyTJ7J0D48/P0yeC7xddMDquulolomxr4lg8CepxcxQYvuzdbAHW6rYk9g0B3ihqVVnElE8
62MshbGJh7DZe73+NwKNPZLfpfznPLk1ohwttJT70SVYyTEImEQ/M98Ke6jIyIhWMGTz6naTSdrj
2B16DtNNrkbv1BXdxTXT5dpY1XsNbyAnH/nMQGZdpxd0NtBfBYEa9QK7iYH4GeJWdh4HLzu7snE2
YWkt127Ocl/B9Q8N94wvAUFEqvZjaty1yf0cUW58xlocnWzkG6z7SUNu3BhkU6qTS5fCxSA3NeJj
R3JZ9OVDL7GX8NFg9ypU/srqog+IksJvs7rFkSrwUyjzaDoddUun0gCcRLWzMg92pdf0vFfRd2XT
KDmwYXZTUe2JrQo00zo9cQLWhLiEZX9FQNhs+o2NjKX+FFOZfoWFpc2bHKbsMTrTYWFQukeYZsLN
zHEXITMKNBbqfApnMxy9A8yR5eA1LHitXh/BYfAseooYVs8quanWAtsOx3pr4PE/9T2QJqHh5loL
JjZkxa7xeJ81/vB9PCE4K0XbBLp90ezFvA2G9qrgvF0ww7c7MnYzNEnAFU3+JpDTaD3sq7PeGRFk
tu20YBDSnPyMZ5CcVH1QgcCTtZ9jPkNhGt6NyO1vqLzlV/tpKEVwk8kXqEX58fUjeQz5D40+sis7
8OCDne2GII0cNNYDVxgL825XHhjSkPk6D8m2dqPqLFMUDs+/kWUxN8Kpxnxm6TaVpt2eM1gDkvCW
tY6NfGWxj8v6tKU5Qoi0vvftMu3s788WsDP5uwJzGSEJAGr3sImZTlSTmr0mgMbx69ytAnAWllRw
1ltfUntEjD/1dE3ZIXHpMAn5yNZk1UTbeeuk2CT0xMpxw9iJrdEpDdI3hNLuihYyZcO3S90M355Z
zdyw2CaJpAVHS5kQGAnXz9wz18XTvK1l81/L47QRtWJ1Xkf6Pq8yOCY2NkvDQnCSZq/PDJAhxmRd
UQvuQ/WXmiK6PV/Ya7g7S/AGbZouJDe4dMUVuVRzwatUGraP+sB6o/DaW93svY6VFpCdPkBsRkb0
lEnYVpicuzISr1VEejEhpmkgRYmKeV2ppjzP50hG03au0UDNazlgAweC7zPw3ahXuR+aRTuL75NH
XmXIIE7LwY0k3LM/GSsj45s3hVOHr02l/7UI6cZiZ4gNOJZyBb+QiJ2OvEHm8MuCjLyiGSFFrem3
XtdC62b3FIjk8rTnl1b4KWJDv1L5Ov7kNn9CtLr7iFiV7SwVcxGO/40la/RKJJExlMaStlgG2nJo
oKNL22Dx9p/ywtECY2FItkTtmX+8DGB8/Vkwl5+n9aXRc0q5SqGzzIK8JU5jGaV3tDQMhKwhiLSI
YW2RZj+96hXaZjcbM3+6PwGEDJqmTSl0sSE/xSTFTsibSvg2PmdOesbUWZBst08b479J1H/JKpA7
QCHeLlaafcmn1PSfkagoXvsTGZBvne5ojj8b019VanGAbofZ2dyzdyhcx/QTCT2R/iM6L+tLsmq9
8Mo/NFpMBPgL9NYVsV0wJ3CH8oY+b9zSMtFiuGre94xdj24+Lncn3S0epLPINN3PGYgyi62q23/P
O8cC9fZXKyP7arYcDvr6ogyzWpC/x++kqruHPgpl0OgZOAmN7/nzRWQOQmwpX6LaiYl/thUVWTke
nsJFUnhT3zRH74hypN0bA1TGYg3ZSlqNoVLDIiUfXPTOllxSChTeQdccN3oCTliUM/pAItEMlwlZ
Hb/FFqV5ImDeW2Sh2So+9Koc4B60viai6ZvN9GLj9UZ8NlvV+4tmeAE8vP7wlbpWj0gnyBpWi1ME
kWTZDsKe2Y5bfbA9I9dTsw7GjIWkznGj5n3mJ60bHia7JqRScMdEQ+N8qvkTod1v0SQWihzdvHsG
61fZKmcn42G+5j3K5RluyRbQnrnjmv/oDBQaJSuZHRtoOxhMPdARdiHps8x7QcA9I+MpsApwWYNu
OrtiKufT0jD71uoC44jXsJpvRuZqnI6vGckMTM5QjQIHzIKJ+flhYdrAQeSVFxwBjEs8oJaLZY/X
QbPuKsrfYIdox14onKZ9UgUpgjmELficYSVqLxIPeweo6mNxrBfbKgx2VP10FFWXwCcG/lEPrr5f
TCM6JT9t06iOKXM8P2/eqTK1AC1PhmG1MNBroWVQS+scE5CyfGfxOzq6DG+qAbgVk/F1tmbzh8nj
+cFIN97PGTTFUFrnOJyyy2Jl+W6avXinpnT8U5P4cBk43Qlm5e2tneEfsXM/x8bytqy5Jnq/bLpS
SWzTFJuzr6zds++GCxRem3meTnln/aozYCBxaNo/lnKJmV02qKys8FWHNdda+S+npKTUbFJBxkR/
Yds5P/LF8+eK/PdOcQ+H+Fjf+sj6bxGO8WYiREJJYP5XZB+ht/SXKhvDXQX/vGdLlA7rdCl19Rfv
mpOUt4to4fbY/623PLZDPD3/3A5gq5Q7HiDvJQR3vwa1upsqsyf0PnYUyFYax5k59xpM4/eJsN/d
RTQbi4cDLXkP0AbKyZ5Rj7MnSc5Cij7/ZnmwIKgQHCsTig2c3O7hyTNftclmA5uOykHPmuomYhe2
r2D03kIuSV1XW6lWSaBCtoftxD6DO3zas/GUSAXD+dhFy+ukm9OLjXyJXFvmc/Q+0w7KlPYQCNkg
EA8x7YaOePeHalb1JqiIl94T4p5U0OMKS/ep60UQR6UTVHlA0hlAPPK6P2KraXlUl2XN/GXA6oZ3
fF0f2ZJp0Bxxvnoitx9jwYSFnul9opoATgWdpZuhk8ehvNkk4myeEpwcHdUtjkvzg02hRfoilWja
zzf+R8/jjh/hOK2iOjEcn8L1uW/P1kLlXcx9siNChcv3S+tod+PFfh9w3l5imvbL0LM8XMMTttgG
tIsxDc0uSobq+Dz4NYejmVX2RcVIciYs1okLR9OoXAJGhxnJgZsTgsx76GfPB7Vb8I6wnSUe0dR9
FTFyl6MM90WE16Fi333+6r1cjowsWSyfDWa4TTPBZzpp5os3IkPgz0hpdk37AE7wJYRXdCk0kujE
3Np4n7HlEx+Fc9jK5tdnJ5xkjc9M5YNPqCKyUj+05mhRAKRyD0M984kydyDkrMPZTHkvtiEOxRyh
iViBPHnKwD2PsRG3Gb2S52rX5wuSPWdv16BmnbDSJh+2aXJGdIbMZhpPDc3RYnoHeDzNC/oCkIe5
97MxE/Eos+i9nJfxJIauOwiXs2Ds0aLFUv9AR95vdLv5JZmTwIpwxTvreHn0yL/E0DVsUxLVix2E
nt1cWtWxNLrf1jRnD7NTxsZTsF2dBeN5zTN3ateXMiLpcoiX+ljUzYYiPHr7un6Ll6cAOXd5Fr6G
pBqLKxGp4Y3cKMagOVhRTVFYR2KpfCKKPegiUmyeGxu5RDejleGpdBvtjJr8mPQ9TnsRtTvUT9ap
zwfrNKtMHfRoF0cern80aT0KsWdbSSh7kCRI0iPDLQ7PX5VNRhbRKN2dqnWEMlPDPGUF8IRU8yCM
iap/4nmW4ei1XnvxbEzwUriBmJg+ovrqN7XFLKVtVH/t1xeDh+y8jt3qqP83R6gzjFkhKvj/L5Ft
yHMWGZA2EjhazzlDmy118/XL5++RSkBjNZL7LOp8ayJaeE20qH2BHY9Zo5xvdl9v6eKsQzF2P235
ewC89mu0W/Os15UkuJa5hmE3dP7h+FlHDTIhVbNJZ59cLdn5q2ODoV6eC0IgL/XEacrpg6ymRRWt
D459sgkaOQ29wW7WHbrt0CosrB4kPA5rRBrCotfn1HK2zlhPBzePhyt5ViFm9j5jQ5Kx8DNQtiQq
/3jG8RGDW/iKlcT/PC+UCeHn7L2jR7EbOzxYwxzE+mCc0/UFJw5Zj+5o7cqiTQnjZT7rUZ4c51WM
mpiusUeM91cTDCe8MNrpoU4THHc/6pSxecxq0zcwUUiSNpOUeuapqljHY9JWxpkIn703x+qD4gL+
rT59x/3kp0X77szMo+I1XHBOig5KMWK2cYtUPLvVRShfx67WXodU21ozAubO1UF7mFO6cmPT2/NX
ImuYvo+Ge3TV1QFyfic5YL6adhhkc8RXl0mNw2eNTlbAZYbjk2zcihtXeOxn8FheOiE0vJ68WNHI
/SPJWxYcM7VpZafJ0awjX1IuWY2EUxqmGy254AtsMXzKvYAddATOOm6v5dh9RDR8czphNR0YgwsE
ISIisr53oivbvf0QVfAQcDCfE0P9UR7fq0SvWc6H2suwOEiWB83b8/zFN5UTLqtPziWvo8egRHLM
mVm8jXnE9EyMlT+ldsFthua9Wz2xXY6wr5Z2tDPWU9ToKelaL9sqF0VgvFav5mIXp0K4tyfxMAOb
sP/SrskSJ5XtOdGGa6L+DTLm7JJFd4AWnW6SdY5nePHv1piXIClQ62dD+ShSqZDNdw9MP/ERDGHj
V5aBlmACZldZ94Qt2dFNWQPUufAO6G6nAyZi7zU3dWDLCG62c1sdGy3k00ut8oLMO1jF7G+Jm96F
47p3LcNy/Zyx9mEqT1NerAzHjPZBtBBdyZ/aPM1NixuPr6iL+Ur4VtS27DhJkQBJU5zGQtY+EY3d
XhNgKp7tiTa4FAsmegOGjNY1J/3kEhOZ6FJtXJ0o4n6ZKBGour4Q6BYDE99uigjdq40Uxx6W61hE
/2bsMbTc4NbYP4vd16UGK632u5z0zozZ6ltUvxBh0fqebijDly7faCRmieZYrxiDweDj+MobZbx1
ra/UjHfCtgfj0hvoeAf8tj3cMJwogZYV7sV0Bxd76NkYWnFmB6JdZMMJj+fr4Dh05UN60WZ9xIkp
SG5kvYvfZL4iwc5eMrahBxqm3zVAl5vmESjrTKulK9EwYZouJappje9d2rH1P9Mw1LTzTFae9q7a
dcm5FRxzDOy2aThWwYS5kX+N/rdhBMx6aNXUDG/YqlBSJ0S0tTWmyCzap2xlzymihPNg1hFnv+dt
CtmG3iaz9f6s6PuwU2qnCDMiS/mm+xblRXTuOvJcBpQE5jNbj5PA2KEdJVOgqfurW5OuF64vbY26
2cpGdudjOriwfixkzx3ZTbMZbk2rck7PF339VaYtmN4mtky+VSUfzmCjLFamh5+WqAUr6g8xSeAV
g0wYDAlbVS/hh1jZC3gY5w17sO/JGurimLm9o8gDJ6XFjECr6N0Ei3ei7aVFQfC2s5+P6jprdot8
Xy7k6MYMlbZ9vBZ+0UoxdU0Y050m9wihxbVPbWtnLHrQwBEBKeN8WM1YYIqVbwylp83soOThyQmF
O1NOiGNXtBMbQxI2m/Wo9SJHu08dx403jwtYJFeDsqgNG5kYu6qpO/bhnUDESce36ka8sPzo00zt
rGiRd+aJlwhY8dN9iTd0AZUOQHFcWJLwBPCPA3r+mUO3rTx9wQrAqUYiaYOL6DWv9ks81K/9AtS4
y+dzvBaldruRFMabojLTo7DKD2l1/ZHRZHPArT6fJ1CDBv7NB/EFDzGy43tqTcuWcHjED+OjNcaD
MJazhkkFHSJpb6gE919nUfynMq3+FXvCn468ujNDuWgjzcELwhjLOeCqH2Et7jr70W+ZhMASK+dG
x/nSIS7elLU8DpAaH8wHCj+BSH1VePdGRE0cEv28zyngrsmCr5n7YzkWWboWNwwVmaj/mVoCFEV3
jJtOBCiAzB3OI8g/ZvhwONc07Fb6Cqk3JukPwSBViBOa2NmnnOw5d+tTowpcq1IszKzvZZ8WyBEU
5wUm9x2DEQymaFgP0Vhxo5PhtX1W/89PjYgHkF1eZwZ9Os+PeYp4PD1MHKAeGVwM7/lUYfFU2StS
ZKxx1RRtLb00DiFH3oZv3fLDtjjsbE18462o9s9nZ+nPciHWQXNgWbosAaa2/A/Nbr3vDQd9acMw
b7GHywLJyq2G5cxk70+yIpxrkPN+QTTFbR5MwM8jchNJON2RYjLgTXfIPZ76fdQV7l2h8Z6oMQl8
jWi228WfVuK0im3c0mhnyGJhlTS07aMaq79piMa7n5BaFTqJOuXwbs/ZiKKNIRygdYV8gp7RVFD9
+zbtX+f1BP5SBSE0//MkAItKZ4suHWbcsfOfprp81xtTu4EjOu5jjLyYXOofLBbKoxYW1c7U4b2V
U1wGM4bfjaHM+STH7LcgtgZzXQzOTXjjq8K+SjQ5UnXU7H6fmeJiEDy/MUvFqTt6+mYJYWF0qkI2
1hba1jPQRtkZ868ix4TauFzuzRASQ7dxGocvNsnNvm6WvV/HeU/eCN9sMWE4ylhkBdEwikO3igPb
OhUUEWV8kjVLKXyPLiOc98yK9Btbke8ZOtwcxVtAnYt4cMUtPOkLS8QFgQbxFi2aeqV39p8XeFtl
KCpFITFS1/g/bVyx2CSuhpZNcKd7tZ1AZ2yt6NDmJ3DQ5QPjs7VLgB2fmvXEVe54Tgt3wjKCGt6b
kvQ6v7phywpCJMCc7DQ5TMl4dglEuGJnIsIIusNm7ugec6QUG931OCkc5AphnLXrWIyqtC/UTqbl
sHnu4J4vOpln+DHHdT/6r1lx4t7sGY+yywgG27M3tFnl98NDj8cXqXEhJJCiDl+mJqvL+C4J892y
pAsfjQkYnLh+2lqMyk2y6t+LMOneZ/bSSzXux8IEuNw56d6gbLtABJ2oqQj+TmZ4JF0uv0m3s4LR
GbCeMRW/CcdjtlaJN7dOyN9e41ukLkriGadqk2j/VALObrThxiL23Rph69ftujLhkNhF+BsZzvRS
DzJN3qSD/0HrqEjoHK+QzC1kR8N9yAXGIRQfMghD+asc7iOGo5fStouXsbBs0x9YbHJd7FKF8lYV
o3mymgoGX8XKbVdnZu8LRmbX5wvRyf/7FYmYgcTSf8n7XuKv5zPscg1VCb/TrH7YTwXim9RU/ZmZ
FLPhVA5vosuSm2qrH1hEuNb+Ep+FKNTk30gpmYxYxwVnz/oFIfBeVPgOXJeyXUGB3srOkRe0tt2j
FmTjae1fAkuia8ntdE1r5Ok0KL5O3NTDYt1FgjoUEr7CeCjXA8bAzThHFCyrYVEuUn9xWPHNLVMC
Uv+abTXY1WfBnbpUuIMwIlLu2zZK3AI5PwB2XhgC/+9XTMkwEvFFMtc577M2Ttihb/TMQTNNQ35E
H/Jh1RVB1HP+97mpsfT+b2EU5v65nx3WJW2i28iGUvZnDAbvMTCeozG22F7XVmIBG7hpw6wKFJHe
23amRXWd/HdtN98zofcnc2V3JHO20Sq+hYfVvv+iCw4FM0aMM3rX59/7qQR7vrito3FL8bMtvXYj
JvEb9L5il6/DKqvHkGsR2mTIMN7LaXQ+vbQ9hCbTYqPqzfNoYYDoWx9BOWfi5Aw38HPGvgJcsvk6
Nh1+HJAhUffSgaK3I2A1/cx77vXOa6fyPzELml2uWQiJ7Jo6oAYawiD4loc6sXz4ZKn71s1rYT6e
mkz0iP93IhO7gvUSabil6/UB0xaLqMK+qMhxDrWsfy1evu2aKbxL3b149Nv7tJcE6znAj7xOBlaG
JAwfGRcm4wWPlLQ9y1tWNip5OO77MmnaDyzurLDhE2SqUUFrRn/CLo13NvqfbdTpzVtLXbeLWOwC
eEhRsQnRUUizi/r663emAgEoJkDl/Z+C1UBNJWuEy/gGVQkRAnhYYkrs7BS5dbv/n3hgXebL4Yjx
6uNpXXRNCpXIndXe7ksTazq15WxDgwQZuUYwz8en3xYYxWEevRATKYdvN8dnOxf3r6zcpAaGv6p3
baCkgYriYQ/aI2NBUEIGQwLFARJW9FopOegOZTiHHQIcXZ6f6+5kjqvbul23Mpozhy31+jLMW7SX
9SnBFYDEJbxjthyI5sivKPfwYqHf9BtzJEinxq5qjIXD7ZfsXQJ/35cqL8kt0vCtrGZojEvaoUAj
trbMEwVWm64K6jG+1s3v5z9B7mdzRlfqS8kIsSVyOJ9cjnN+pKPBYuk0eBXKoG5gFm46L7Mrbs8v
dQWticBgyziQc8t6GTB0UK78cCM7ZT0p180wmYBUBgEiwh1J2Jz+98LDUu7GfkYqCPzBgXZ9nHJv
Jh5qtnZwWgBvrm7yLHPkgIiI33MBboi+omes6/ATY9+PoWiab1JHXMZEIrBQVuKEMu2bWoEy4/qi
3P9H2pk1V4pk2fqvXKt3yhwccLhmdR8OZ9QshSJCoRcspmSeZ379/RxVdWeqsjO6rV9kMaUSHcB9
+95rfetDaLXFG7KiR6Kgz5ox2n91MPFAXW+qECk+AQwL8goZJ02Jj0btfOKCvDNrD+1YvsH19iul
0L1YVebvfD1W3b4o/StOwQcpPKIS+1xrtzSiY2LdAp5unWjXuWQC8EXEEoGJXJ4A19Hw1l5xOHVf
p6Gj62FQOO9M056OZYqBTlsmSaMJikX0+xZRHdIFJuDjEj736BpvFr9JrxSm9Lff0dU8prVNGwOk
x0dnHDD9V6hbVVdaxxLDWxBqk6aYHHWxXfPKMmgXTK7/w/VXnA3ZUJ5TW74yUJafQ8NqgqwDiIW4
8ec2Em3K/q7xuuXSm0V0UGVODJgelWbuIyY2DEy0gNyBqUBugEwiFP7e8XufXKsF2c9k90ck3fke
hFp0cMv0S1wDy8ORxvgZ6ueR7Lm7mbt3M4QXu8WelviNtzcaZhUOa8YpQXMf0A/Hpp6GJgOGnKZS
4kYwJssP6YC81Irzb0qrrkNRMW9lhevs8JjxrO6YxTwngoHNthpUTc/jLfphN2SG5pzZjW7ETE/b
3/L9zLttXDosHgQ0u+qAS4wrVjnEuywp4DOL/DDWHv09hr+3U2yS7G1iTImcdXocZfXsIPghBbG+
zWQTHzzid3dsotZ9ld1M3je83Vg8lfOCD+1ezCgkMx2sOZx5I7F7SJQNlpwvY8YL48Wy2Yv5PkcH
fOtmgMNqIXKoO617tSmoEH5Qb+tWPRAJRQeH8sHNYxxajmvtHb1VeeJkO1hOZjXw9/UlSoiJKtqF
wCZ3pT9gz8zbxCjgpOTi1jOZbHZYCspsoQGvSIUM3Zecxsyu83BVY1/UEnfCZufJzO8d1CFXUec9
9S4tjdB3gQRLMZw3iWo3L69q6Pwrb5q7Y59J62x05snuiuWSTYWJv6t1jqlDc3hwvNeGafDUO92n
peDwEDKDPtdhjQJ8jSGzwiZVVo3AX1uXkKAlxzrjHhRbQgjYd231HG4IqOXzgPa7H+ZshDvC2DYf
0QxsuVgz/Rk2V9ZiW5rfhWOTxDt6wzE3GIAaVf2Tnqy/V4KXLk3C7AT06ZX+kdypjl0Twcl0WNFV
AocIiIHieF1hiOpWivsQJFAzr/tZ2Z86/zMdux4xc3dup0ohiZxhOOsv229lRt0323SJPXxcFx+C
Bpyh1HwEk2ASoAMcViGnSw1H0GmI/A8+LRaqOOdmmJx7FSf+Y2YRF1px0vNDjkm+n4e7eDXkY+HV
6JElkotk9axDBDE36Djlo7eywKTqp8iJ8MgsS6ZOOdJ/jEBFfhYLzctlhdd0UqXMT6QVtAexknc4
atPbQkRNAK2/PM9muPBOkdWSaNc3yrzP88JAq0FzsBPLfK0Gfwycdjguem1oi9XDa4L2knS/bieK
EGtObeQ34U1aLjOSQtWQtqe11ZtcDhL2rliz4mrTy9fKRsCI8Cex3YSZ8cKHNoibTT4+RxSZsesj
9Y/z43aURFScBvSQ6Hn19hOOXbjUCcAtplrpjZjbG4ww+y1ASVTpM0B5eY27JhDAc7XEEWkFRL3Q
Z65hzumx1GZDo1uKo18z9h4k8bipMg996LePYViwLGGqS/onpq8BLlP/CVLQIWkwL8UPm72+7sRy
RP/4JUKDj0WAL3Rt9aKsy8ZiEk7QJvfErYsnw8JnIG2SXxYhMGEj4Dl5IWNDk05rjdKLPRzGeUkD
KtiU28CjzUAtpnX3VtHQK3uJB6FdMTbOh/TUR8p7sYzsMBOJcgd+5zYPfzJiYAoUrtgWRfxcCnun
2oVsJOQctGE8uEwztC3V4B5iBbgeMjndo2PJaKxWsKUTld+MfjzfG1V6aR1GnptUlM/3CRBwdCIg
564n4H3XFDivt+Lbd+CjqLKGHKcd5LGxHKqK8Ex7jBRHw9J6tJmH15NsYJwQ+DEkBo4gRihHR0n7
HCasiKxzxmG4HXMnvdSELmKXjN3nObt31wpfn1V0H4Uh+svMIBQN6tp99FAJXzmoFXeu77Qfzbp8
VYJdT9ZOu8nfA+mZYMUWtuysi2+ygvRlz66RgYNWj3zEDjZGcwKjaVw6ztQccP2aBC93JYlsmFtC
xEV0XhgX+pDxIiFueq8MZIf3qtA+L7sWSDKzXLGBJw9+G8WnPPcZd809GG4rfUJaDfGKyBPmr0SL
ckxjxtgVZ5JknOuC+gwZhOWi/YjrO6tpcNHmWfqwyBJLgiW1Btk4USPQZcX+CfoIFnxeQJu0RaCh
/43oDTgCVoXLJ+92Aw/Cw8zL8DgT2Mwcxh8OW4cBAyNaQqvBDkAYUNoxb+mUXg8zCOCKduvCJAKJ
sfuVKRNmkwJ9c3OulHmNZaO8+GZGX8JL7MBFob2f9VqxfeH6ohsKVhrhdUxyULTeLMxHpbYJlIxi
OOgRC8OqXHhphwvPq+k4rhOPeW+HxAtB4bcY1kYFNoS+dncuRuDr2En8q8n/XDEovtu+xJ34AkEB
kygv8rWcEuPUggjNFse9HTVtwUo5/5LTJnYWdDOaCHQfRcHGlpeVlhWYS/tAP/4OBHtz1+nerxcD
lvV8Ry9wTFfXCcEfTf/xLnxdHa96tIUzXNjsdwBiXq3QM4+ehbpButl8k3J+uzH9FPxdXAF0kql5
L+vHubAppSHWfqJBtK/y7gUyGG11PMDRzhpKtCiN5h+FyUfEIQOjkQEAdSR/Rks9UAIVFdYXvgBC
zFIKra3a275IQ8zndh45MCNV0niCLaUGdhlvbNMVJ78ui8d5yu9Jp6tuTH71uP1RosLvlqXlB1b0
qS6z/rRpuxvgZddENV13YxFd/nN0wSNxVfsosPIl/QwqAvgcrfu7pEtPW/EsNEhjJsxvluB6CNs4
OEiK9qgeFffenJ98GfSci76NKj+HcW1+yaT8QT71b2VW3g01SavdjBAPEevykoMDwVlIzWJMt0j+
QNkPiipwQSVjkDCOMKGoAgdO1UvRZYxle3GKKf73VA3pvTkLCOCtfMqFlE+YoPy9QUFKK2f2wfLR
C+zoc4nS1RgiZjil7pQ6zdperEYAk1+LeS9EPJynBAsDD4j/AQv39CidJajfflf4H+D2ozUrcGWL
Vv82qyXSYN7a7T9YS9+7I8DpdvvL2GTyU4jma5o3IUhA1LN+EaMa7ytPI8NmTTZayQyocovE3R4A
vTmOiB0YHP3zl6EH5cynI7n9YUp6E3Ee9ZcwC72rtMJCoOLSv4IJ0e8aPxMnEwfRqSkoBRfUQpPi
2OwJ7GgTU7WdS2AGAINYnun129OU3RloVO/6TrUWp02qCUO10IZSIWjw/uuvQ2G+OENinu3Vaxgn
xHl+VyacpSqBgG77DtufRYm7CCKKAdsVnjXs2dSawDCBZuDcmlHCNhVIKXSZN9vvty9pXt/L2B7O
mai/LRuQLrFa2rztGXWa/TRQztGKgu23PfWTPhkP+kvreS8QKyJkc31+Rll/u51InNrnWBKu//zy
dkrJzf6No/0/orn/V3E73+f/+72qlxY9Wf///jfId301//GdSA3659XprJw//OZQUmssj8NPWDY/
aev0/yKa63/53/3L//Nz+y74wX7+42/fq6Hs9XeLkuoP+Ts6muW/hrnvf5bF1zaD3r59r8uPf/xN
/wdvLHfT+rsnSN0BcqYsCNT/kdXj/V0guPOFyejRcpRnAtr+V1SP+jvJPr7yMTrQFLUdUNZdNfTx
P/7m2H93HM8yIb/7rotO3P+fgNw9DeuumPvT3tNXyZPiwES34atwHQDlNTP7dwE60s5C27ZnQu/X
lTTLqv80pbmkA+CEgV+O5hnv/teRSL5jGJpgjwDCWiaZ5506txij+9wNwR1U912PoXOZVFBOxXBD
RDiqOJVdDyXyoZyS+DgPzS3jQrpcTQqao/DxZcpqOQ+NBx2lORGeCUvWCZrMo+mCbbrnLSNt87N0
y/WIOwAJ7ppwBl3w9C7Jd1l+smj9LbBkLK/pD5YPEYBuzXVWlDiKOk6CiCQTuCBreJW1RRcwfyDg
FrTgHkj+SWC8vnLMkkUQ1cQO3dJVO1PoN2oYfw7sYzv49Ts77V8yb/CAyN35iSQbLzXufJNGb5Gv
M4hP+pDw/r4vQzk9gJ0t/U9WxpScuOOTwhHE3LDuT8uKeddIw5/WJC8Jx0q8J1Z7ceZOswQCR/Xh
gxD9juG3set66+F3D+OfwO/tPxLbFfWv40kb6ZDnC4Xq5B1pHqLM0i6rJYKh9iCGJfFlKDpoF+oE
KDsOPBOab19lROS610Vstxc3C3cLzJMz2u4eIpgiA31urk3QGoeJ5jVOBU+e4Ru9pmX40kiaI5Ct
HaDuMLLKLnwa6gqvitc/wteqWPvn/kDn+8YV5W+c/Gwap8ZrjyOPYbzz4K50nwmod2+RQAY14Mqw
SzjVqDuq78+kJbfBX38g6o/xBYrXEbS88h24eUo6wn6XBtBXi2nkghJSlVFK7BO+Hwex3i6fjG+e
x+DPkONPL4TP58cMhpcFrfSSLOD6gL81Hgixmd4ipuwagMKKj65gwuypyj9NDkSbcbYOvc7H7ZH1
+qX2SDsDIyiU+9LErWHQXsREn984dtEcvOepquRu+wIADSKinfGCMNXeCfV5nSr/4EzMXBe8B5hG
aILRPN9ztFiPbrK0l8klbcZeFc0rWyR7T50yd+0PqJw6DOfc1LR4WBU+4oTgG1jozc4iKehoN+BS
ffb/bpbhfqmaH5x92g9xS4j1hK2IUKn5hqxxAhGJfMaV8dhFqr1gYw+/uGMb4+qmWPzrG2P9EdH/
dmNM35Uu+WRIfx2d9/W75cg2Iq4vxsizqmw9TgqJed88AxVcz3VhJHT9Og5Scx5f17K7OIMdpKoD
ee2gb4hiQYvO9znMMJMA8XY7CXnVmEb4YFcQ1MlKG6FA82hjQ295qkGq/PXlb9EH/7mavl2+ZUnP
QY9ou47Qz93vLt9y6xDZRtIE24oJBIsRcge2cS4BZ7BHdIcmpOzaHiXXWGeatUfc0f65j5H4LWHx
0DTwRLsxQ8pGZZbadkBDsr8Ax7/89bU6+qX/47U6wrFcwuIU4m3CRv54rWknhxnxch2EOUfYCrW4
N5h5ICskgiJXn6CB40vuGESTmMBE0zsrq0GroGbmZ9VzGOM9H8V6REOkkZKG3BsJKzUOfmwhZG1K
slN1gmQaOI7WvcRZvF/NFBVYsa8yJCkNAvOVHPGwHk8JPqHC9exLVdRyZxjVePKMk1gqHgKhR0nM
WLM+80/j+K1fitcIt9cx9jFd6IXUlOWHcU4Iwc4GFGUwmIUT9zfkAn1y3TYF8+Vq50H5w4jiWwOd
w4l003KP0qTY/fWnaupsu3efqlTKdSxsFp5tvn8CPPTTA2wtRGMzFxbWYgzS1TosxBYHqzu0Vwyk
Q40i3uUFtiCZLQqa+vqa0/7drtWTvKSeWq9XH1c5QQq/uMA/ue3SE3gwWfpIHjHfbfi0lWYGDyTb
b9fWhDGNYxicO1wqBxo3NPyoYMfaHo+huwRxjBLMcaR1RRQNS1xYSA4T/rPyyp95kXypQf//6iXS
7/i7j1BJRpIsAB6dE/tdTMc4dUOdJ/nE8Slm2e2y3yZYbQGavF04PGYylwe3R/HoYi/ceSuTIHKc
sP6hYwOb+DMU8XLY9GLWtPzi9lrvd1KTlgk5HiaNGJx2vv3uBXe9JOzovpKcVzW3XCXnmhLcjECE
DpYBzx2fYiM6FP1SvCRgPXa+TBfimHrJcdhstEpx2NG0u2N8aJyWXGmAOSEdbvoxiofrUa4Y5p31
0y/uOtXn+88UL5Z0KBdNHk/xfsPzl74LabIGyq0RTHc+cCll4Yz3Gyqw3KHYscZ9HRr1GXjzb/CV
GWP89TVYf/Lk0WUhiAfxgiul++6+Nvla1eMA7MCvnmcH3jTZp+uxHszn0MHnhS/qqh/ujNFsMe/K
U+0BauC6g5RuBT7IGfcwZGsE5/GLyvv5QSkCFfTDWHFMvGqYapn20FCjXud6/+tlVwSxjds2+8VP
4v/7p0m5jGyGbCYopt771MkVl0Ff5jyhoH8AW/mgmcoOQfnA9G2ovlNtXogS809Nr6hwyh5t78rV
M5U/bH8+ZiEd68h5mIb4BTsLScoxa1s1OD8MlsQdXvHwyqo5b2tJ0gG8WbdPGZjnNhCxtoHFYmoM
vQGLba6/95wfwD2WLm5A9b2t4Mp3FYsiqr0bYZCS6Pb3BX0QKgMKFHzB321GtcFapYzZUx+mdOGf
lmZ9DpcuQo9MOG8/d2Q6MxsYaNKUCWHMCXL3PYbe520JcEPCPbspuygvRtyDNoIMERbuJAdLY8zZ
FNRA44/FtH7CynJsIR8E0o7W46K3dTTCR+KS0aMaFc1u6hjl9EcjZpJraB8fDL/XEtPsE2Hw4Zcu
Ck8VxhbCq7WI0eGupiFjomFwmpNBBpq+2S3w7F298sP6EgbF4jv8/1rrF6+//Sc3Hp4hy51kefJM
+W7x5KNP8TojcZSZg1yxMGgwNf41cyfzpvgZjRHIrMa+K0rvmzPZYDBnBMMDekApx2PVdf3BgbNN
mvN6KcX6zFBkPWaaQN3zuSXMuh3TfyGNBfG84DZm/ASURNO+WcQPE1E4IxP/drFbdhYnSxlTw2od
NccWz0t4CKdwt+otc6xJ4fQ4dDEBgfNLx25fL8gd/vqF/pNqx7U9ZVqsLJaypXr3afh9H1V+VfVB
my3z3dApBgSyuQsxcW0P/DxhPGun6Kvl5QQYSMxJzIMSevjFN6/A0l3PzouTd2Pg6votKdSJBHN0
NIn6xa7n/Em147JyEwIGFMLkEP5u8cn5AWx8bQMID9LfZxDwwfbg+J6W4zr2VwjX96sBLdYjtTOF
szT5aoBFvPJupMM9UbZf33ZzG05GbhQ/uvy8neKkHKjB9Twsa0/09gg6NSrwbmr5Phs2yvfVng+r
GKJjR48d578CC/KxcnpujyHogc7Rh+0VXOkbnyax/oiY0V0qv6NkTDAqlPa9kfT1OQPsQlD9we36
Mz9ARzbO/NX1eoY0iwuLTCARKg2AgrzlKWZvnk/CUHOjOmDLwIUo8OXv3bxHt5RkFGVGvO+86VHI
BRsNOxXooOliEksOAZcnUEQ1w0rNa4gy+5saasyklnU/TbN5syBTZCgxqzxBoFm3J2PyDsLOmZN7
RCEU/rldigl2xY7Zt9o3bfkttfLhKsnc/eiFeMpBckOoF/XOZvUOqhFcIBOpD5nROBD5MfZ3kRUk
ENiOGSVUZbbu3rSyb3FKOWcW+hnPSZ8ZCuO1KFP72pB5TMoApUGXOcsh83NBVvZvCNRmoE4zjVLZ
PcUoJWlZpl+NPPtuab1xO7qnBobCcc190iKQ5Rxw9X2mCP84ZUBNZsukSZC07QFC38eR7vFBVmW+
s72SNp9ChOxoRoQxHZvEtPdG30bXbr/g6Q3Fs7A59QO8IlGb13RbN0vLADq4wCojQGQ7X+o0exqk
eGeSQBrj/ClJogN9/CCL64oKQ7dcWV2NUccQV/bL2MLOADDNQ6sr2yrzxKHvGXfMcFTi0iz2y0Lb
gfro2M68/FlPvE20dPBOW3XcHvltaYHMjwvJLwmR49ur0H5kCuwdV53kseVDFEnaHIc0vCbG6DQ1
ubXvDDCHjCz7g683JFwRxBJh+OvN1j5tb3Br9dwdjxc8Kw4zy0bgud+qmCuQ+oo5WR56N/kRrRys
EW4KOrT1udGXCTLgSeQYdYu5OcADkLusrb4NSFCZl9P6LlzWMn9+8HGV0SnHcuQKL9lRyPA/bAcO
KkIggW57bN7ljT+m4tKMGZ8BPsD99ip5q3YngHqR7lTf13P3fXDVq1njO0qM1LgsDCLtmNdgYLXa
G7V7vZQDum+nlx+ZS92kEIYY63LRCbfzibSv6r4p5KmZvPvMjYonWvfNQzp/p/l2wxmQQ6eNHTZz
oPOnPvkvi7M6SMEeowXOCz94fiAP5aWwS1goa3OXjYN5nm0N/nGmdpcyzxzg4x/jxIURpFfS2YR1
LU2H8V8/Xhtxc18iNqCvVPN0Ax4YF84+C+oKGltqRgils+OCMJoYXbTksnmd+W1J6DQYLs85U/MI
SuNMr0zfV/L64huDoRQPKndHhU20t4E4MsTuaIf4HjzaypC3fRQ/q8RCTl7XxG1wcJg1UJtFkf/f
QqjuKCJU4DMkZUkjhf4JE8nteXnDqdTJxQmhFMEHNfZRzc0WzvdIGPbbzzjUqQ8g7nPS+bjukug2
C62H0nLMGx+R2z4ceOYJ08FlWq6PEGh+DAtO3O0f0JEycBM91Q3evjCM0LZ3ghvILCJIAXjsWrli
E7P7epfsB46xx06/hRNa6/1IRpvjxj/sJa9Ogl0vUGP3jSKQJ7PiX9oGPqLwCIYxvDK8Ft96rWAf
NnRtdBtmxCa+2+bChF2hQi2iR1WDlDVqYmkyBZnKjzFkdwCsUGvvjJEVGti/GOoQigR2w2Hgtoyk
UuzHCsv64NuH2U/8k2JwgT9DtMyx5Ac5mFf8QzyT7Yet8wPEE4AoOoUW2+y+Hv32Tnq0KMVACBtr
XcEqiJaAuJwKk3lkLa9AnL1TT2DwqU/CJ3+umDCOCur2+kXE8XrVtyhLXY2fgDzXYzHofnqlekom
LsOc2KO9BJCM25tQMYrPiZu8djnhefqDRIRwi8eMn1/vHslqXiLLJK7K9Q7boX5bAt46H/Y99m/v
Gp9ZHYwx0OTtjYYYRtOpm46IN7p9idMTxHnxfesElW3VoTNhJfOQ+Z58k40Bfqz5jclWf5qJZ5nZ
LrfFblsc69F9zmpPAYEY77fyxCqQEOe5fMnj8rYioKBixLLPMm6F6ZAZl4dosWxifHWDZlsxbJYR
Vp+pvSRm/3bsjUojyDnfHTszjQKn8r6nukQVWfxcjJzcek4joueB21YS4oN6ol0I3q0KvBd2U8od
MoFgamqUu6k68boP+6I1Asfl4c4lP+Ogxk8z4q+31fbtBuvXdVszRzg7ojYV8dmskL2QxLEhM8SH
vtt2g21xjl2e9ch8CpELBa4i4aLhAHXJyDwTxSkmXJFQujjddVBM9wvC0tkDxV+K7HX7kLdiXuhj
x5xGBD6b8yvq+m3j2E4kzIDvO5wGp2LKiULqZ1RoaCfwo7k7kaa8dXFDN7fmrUIozRzM5YSAW50n
Hjwt4ngmqKU2HIK7kdCFVK6ApdEZCdg7tjiuHA0q0NniBpTyDWuzegATf5YjHXyCWPOJz2z7KOmw
ELaOWuXgguKeLIgTEZhe1VKPeRRc8a7pkrfm8tg3cBiHsvpFXWnqc/MfexWUlXQpTB2DazLH4e9/
1/DLCGHGJkjyuRHm1nPtmi802ujDcnsGNzYI6iBRY0JGd4jAwx7yNP0ClAafogdaaHIA/qvI+NVh
/9+72y79fmZDJi0HfXl/vKi4kyGKJGBtI63fwKRXdZEcluAOElbY0ZPe+6v5iViBljlPckjZdI9/
fTT4kz6J6wrLh5LLI2rLbez0u89F1pHjpIXdByEg3ysIhNfkAf1m5/bjtJCisTL43mYn23rAOoGE
dvzU1zynq5aVWb3x2+Cpyxoal8gePvU+x7tynb2rZimu2slNn9Q6vPz1Ret52/ubSWeEppjvct2e
HuH9/mYOWdUvZB+AF65WtOEAKy2S6enRxfWJYIoTUVveTSkqYh4QG+YO58CBMUcWFUbwi0v59zai
65k0wck8MAUdp3dHK0Q102IvgDrEOFPcEcuNKXX0D6VXMs0uHNz7tWgCBCkPoRGiodHgtVZA6x0S
EmOG7NZLeu8AmiGIclXA8cJtJ8X89NfXuTWJ3z3/nm2bloO9mvfXenesqhIwp0MCcdBUcCvWlhKk
rRog03n3djBHg4LHxP9gRFDbUpeEkGkcKSiAph5FW+MdUKQMLLTWGUawhM8xTRLU/6yEjcR0sw7H
Lqc74ALE31a9rikIJ3UmhPssGHZtf2+Iz2upuZPI6w/b6tt4DmipjJQrXajWLqGHVh4fCLelFzzE
gT2ASPdJ5zQySJay9J7rgozFdfQgU3YAkGTiIF3eK7Tr3hq9rEbv7sIlllfTKq9tjkgIINn3/ZEI
phQCLUCubWdP6mzYxzFnfM+rSNCLKC/K+Dw6IJ51m6I2h70JAXtnAgMe9Ulq+2OQ4yVn/V8MU/5s
cfIcmwkzzVQHwo5utP7uJQyHKSljuJdY3/WBsmBb3pZwOaXUz9Sm2kAxqctcfOud4docWKamhjNO
lnWvVpo8/PXDYuqH4d3DwpJkctS2bAtt3buHhVlbkdFUZYo2rw4GxdnYc4i7rBxUjukYYlmzSmbN
Q38eEm/nOu3PbmkpOfG5xBXNSgwwsKG9+heL+J8MneiKSro6vPZMSN+/941yUbFiRWI82tkHYyHZ
M6rsXTUI6AMh0YItHoDtLEouGCY3P/vqVQ7R1qinQN7bYyAj+RGTOJLeuhuP3mcmupySoDfvE6JV
NHVZIYZctXBH/qoLA3vq3z5XJaUlpI0qwKIdozep391nt06pSzzE62VFmjmHeJ/teg8dwAXs5g1g
57oZUavPQMXvvyWCjEBnSfu7T2I0hzuVvArCUA7Z6FSMCPGRm2Z6jzRmv1Vl5HHMASMbHHJ09kR/
2KY8qUhfxYqhA7vZZZhcGltNfwFrMh62af9EsFdfYw7WL3bb3prAeUEBXm99i5o4FXfN96UVUomn
CJ4pud7KPGM19n5NQ31rKQ40HllcL51deKepz67Skha27EQwTxghAR7/BksSaExlMxNwxp9bSQ4x
dtxH6KcotKOHMuJgvpUv9TRkxxTNOxaf+21lKKFxrF7Ug4SYbxg9Un/qA0biYSUkQgOu+MdtBNUq
BIdJnQaFboVuH4vt1UiZ0TLczFZ2mdJhAhjb54eJFMa2tu6spDr3HLr8xC5wCJkQLq0vhSrJDSC0
45+rQcqxojNBzQ4dLD9O8p4qoX9z/t1vH8C2ea5MBWftHF8neo6tYcKZ89vPXWui1+pv3bQ3iMWI
bhW1M+6LnT8b/mMaO4fRNnd9zYlFrOuhBlCx3876JAkzitLVmozvqb4w5jO8hsVCrGNodgFxBUi0
dL09+cmVzgGnEi9o2hr0YpZjQjTNrpDLRAKF033ertN2aiz+bIcVWBfQ5rwuWL7ig590NqyeKTls
nTKrMdrDMNU2ZlYcUcqp671T969O40R7pMtEANqY4Ny5hVfVrsPeK3MaYKZ6HXE576vOxVIXJQfh
+OSYKZ0UEpLPAvyIpN6wJPuaTN8VwUDd3SWPkZO2F7zwH4Vqw2sCUDmGjFeYgzguofsi0Rp6rpyj
RxBGWRDh2j+BhSyIWkijN8WCZ8wc7xd5aFDYHXtGsASaI1uPzTsSiKxLAt7tA6ykQy3P1oSk2ZJR
94G84WPTc9Ynkuq8HdyJN6930E3W/NiCGEXaPRanxBgARLTetWODKwKOcl6ttA6qENp2S6kYQ3u0
VNHtHXcZ9tTPu62Wd0ZErksZE0wpyHvPmI4GWzWMpn3eD2OyK4AZw8aFnu+2lFnJSj8emBQeSXh8
qFv1Gzn0M/oWnAX7rGkY7rIjeYbzARUbqxSm44IXknMl0/46BtPj9IFAFXfenoGttNdjl9Kvs4Ca
TWGHJ/vJRz4NzYF+mIGnrF+y+pAUTQagSJr04HLtF9cgsplCIMqIwngTVHhTEvC8523yZXs8sRO9
ZAoFJJAS7UFwjuO6EsIIxDOzU45SukqwSmxto/DZ1x8mGPb73hLWIWnlKZNVxEWR3BuBUSqgAzAp
aXeTnnH0Wt9De/dstv5ysnuufLKNC167iXTEvdPV3eNYXfGxdXgXwVsnZFod1zR8pP1hImcxT+ha
kmCA8wpUnIuq0UQb+nhmuUV41YxlEDcJ9YuHG2gAtKT9DD6dWZ+jbNqz263Gha7ncfvRwwf2fHJ2
9X9fVUQQkNS3awXUaOmX2CQS5KX0AKraW66T9lu34KxySsDjujpyYO0Hfst4jL6HffJROkgwcHZZ
Pmzt0a3lkhYVGJG5L84r0yMrnef9CIFtm/rRt2Au4ab5kRrK3wmShYfit2F27WBQwBO6ErNMSrM6
I6YS2E5n4j2Ki8P2+Q+ZQKZSWM+Et3U3RlKvB0PaOR1d77NbZ7SYOrM8jvEQomkGmDGsmJb05rEt
xDBu6MOudJ3KsvtYydGih4eRR2CF3nX6EEAikbOQSBfN6jltou/Oin2l7XXbz+orTu27VDLeYFMk
OwGxd1QwGINTRB2Mx1wofUNoZPjgCMmE6ir/qs7Et7ww8Bl0scLawCktjEhYQ/Dsn3TeWpb77nGi
K7qP046zfcFMTYLDZVizXyghodKAPUKCSvfe06oeYm0tcuAKE0dHFUJ8i9szhWV7sac+/1AhsHqr
Pk3LBQwa3ku8Hwcbsd/BTeK70DtgA6fU8qwvHc3Ttx2P9J/kgikfPDrd9cyo2MUTdmvyrdw1rB6g
F4XqYcl+9ElLXhb2modBdU9ROH3MhnkNCotRD5pc4pX0CR4n4RXBpfVdU3+JXDGet+duhIgkq/FH
mc/xeYMquaA/37RsNSu5NeGi63UPJk2aiuY95sggx0ltEXE624BCdlsZ6W9iAHP6NEGHe2uybkt3
z7SCuACb5h+nN91zr911OtSCZBmbsUXtdDAOawJtGjB1+zROvoalvlNJGGy3wzDcANeevKgke2iX
lzSPfG5oRIS8u97IVGIABM+P9u/HNlOdjOU5auqPacETtu3OTpxOQUci0a5sqmbv+F10dlX20TX4
o2rAsSqYJd/aHla2siJofRRXNkFMl4VQtwsNNHWQ2mzKHJbVEYC2TzrC9qKCNPhtcSEsbZ00c6Bm
KgijRWsvF9QHRMBJ2hA5IPzB/w14PM9ERIWyzP5LE1p33cLKmvppsZMWQAwyaJiQeTkYVluPkRjR
PNq5/5JFS3JlVR+33vi2h28/Vj3ju7EcgUEDH8mhIG0vKIzO2adGHu23Cmqc5/pSYuiFh9wZR7ND
JGn00UPIKP0Ercw94zHLW5R6AINjG3qa8pfANRSjJSCs3OPxeoUqKKvp4M3jRJyuibcGBWRaRoGr
weFjbn42fAkrhEqRRFAtz9FvUZxMBVhSDn8Ne5zuQoUOPBevJya9xc5jlmgdkN23ui02QeptSMI6
b+uJ8rlz22o3yQzkEMd9fEJ8PMwmttKhQbF3s61pU05UUyijepe6JqkvwMVYDv37FnnXCaNxscMW
8kWpjwap9t/naT7mhCysuPFzl3bsdmrcjkJbY7wu+2Y3TiyaxL3v1kj8dDBh7GakW4jgjCl466Yv
3xbV0HivaNzhA5bB3MrxJLjYnRJ0ORzTbveS5I+0ZB+C6rr7/4SdV2/dSNqtfxEB5nC7c1KWLMs3
hG25SRZzKoZff54qDQ5megZfX7jRjRnbkjZZ9Ya1ntX5THT1wpCk2fXg4WdiWBBdTazzhDjI+DWt
0IlVdR1SccjvcpRQoQPmNW7JZkF/01hGiY6s/DN5ZR+IJ9I9xqFhr8fWNRbK2bFZHXfGt1Q/+HVz
8gL7Z8qLpeaQYeiWlOf1qQjZsOr3EAHhT/A5vzNi3IHyMMJs1Jx8LMEsyyk95c4IY3MZDvb80MIp
/moXjY5XmFljCZqcKAMTV7o+xuslb/frd9evf9VlS9RixXGj/5fU7R/aLPDBYVomYe9AVr8lrHhv
SskBbB3+6A4PH4uPMn1if4dlvYZYVcvikfZwBsSDPEL9aXo7ktXRo2MTH6HfhhKUDW5da7tmrrVL
4urPwAQaX4F1qpiC783Jf50WnL4F+VKE1bySdXLJGEUSmKGCOdTgzcyDs89RkmZQNEjhPck2FpsR
MdZBPxpRV39Cq0+P//oUmfOb05tYyevN1SYBaSofg9G85vVffT4BZVUihtla/hrTxT7PHhd5YE6f
lSJ4R9wsx4ZV27YamhdsdsSHZBy8cBY35so3GcKDBf1mHvr8VLUDz5VqfvJifAA+CwtbLSj0WOOr
iwlI9vGm9l5gs+1VRTNZ3i+C5TaBhWZLCc505YQNl4aNkxTH6HDQvz9ax+sQtni9lR43CeSv1rd+
6vVPAFkUFQYYILCpWzbWGQdc3qGGTqG6q32byKNPr+w/hG2iDw5AQ3X2+Ee/ko4Bhs2fyAOf1mTT
jb5Danp/7NH0aXhbXM4XWmyUCJwaxyGc9tLKIcQ3/Tu2/mzjjYQQUvnTr4W/9agYmWBOQG8FCIqG
E6vKoQUmddQnhDOGt5aJzIUzWe6WVZz115enTk0RK8WuAiWCzrLyFUwPyQnEwQoMxTEN4lddYmaq
dtDFaMN27ooChWHfDzHusPdDR1JlRp8hI22S/rJsPGtYiGl2QEks72ZT1+Be82/TGIRn2U2fuiX0
g+YhzqjyvD6ML1EqUc8QEQ08q9p5TNdjZgOwlwB2m1KtqHlkQqVe6ibxDEGMGazfQ95i1TDG7XcB
/mBrt9hYPWzNcOfdJy1WzUqYeY7NFAlriV6egN8qZhR4/dRTd/QY/NeRZxTp7peQslM/tWLtElYj
A5keIUqFaiCjVLnBVYhqGGaYLuEopL1EG2F3DYKscQdTuH/Iivp3HzKicwg4nLOsJ8QIKoXh51jf
LOcQt9MLCZ89bT8aidm/W0oEBn0HttkgbNu2GnnGs/yWjYzViKQ+8soRjVX9paI+UAzMRx8RNUjB
o7DRnjdMNluuq5PL1zymyCM88tsOqLxQcRGprf9gq6QjgtkW7iwEdDtHIifSNcCYTcvW7qhu+zF5
gyLIDjAc10MlAry0zsRwRxKvJhzxXb8jKxx/NI/Wmy6UGmP8nQlHnkN5sheGpsagehIMyqc2L1++
OhWvX2m/h6do4hyJVdVOQvJ9NZE2ONIf2mnGPRBaz+5AJt8a/izwmBx1OFhyjOBT4wECXrmprXxr
toaLM6v2iWSrje7E0010Gaplx8NYp7NAzYZXbPHruNuvPEL72uECsiTeYunPxn4lWmnTjpQPUEBp
JMPmqZdeyL65a3ZzYYurN/BBd/lrFvuUUy1yLCOth008szMGP7Gxw4GzZySzvV1QFolu5TVQ22iB
x+GWePKUj918zjn8aiSVj/rHLOGUbavO/73UhIDXoGu3fbdSofLt7VdHvuq6sW7KF1bwsODXHqVI
TPaClPmlmNxX182a9zqMIGsWpCasizws4PkuBrG2xC7X3kG3L40NbpTYz2bX5bhMIS/EqieHrOmi
BsDqgHSWuflRJqGx8+sSnCbRJUE9s8slZP4IwocA8I4rg25xUpoFKJWEYZc45eOwskjTE85+dGdX
zSyiTcjM55vXZReU8emz8DpAluZ458Pfp4EiOVFmLYl/bfiwwLH2pGBGWBrunUdMBwmk6WOwWv0m
yLhN88nuSZ2hgwzDc12vn/1AolAYu/j3eJ7NXNml0VTtjUAAUG7mC2An9iSFJMvLvtVM1EijWC1a
3uyP3waE05jkIrRrDQJ1rXBc0peDcFgIIbN9oGMwRUmzAX66BNZhilXyWhizlTPmaJ/I5SGES3CY
nAQbZv5rUrJiSwzuOWIvtyzLa261uB/Qq17AR3GMw9Tq8gPQEu9UxRGdAFjirdtDd0+qenowYKFg
+FjhUU31lQ9Y7gY8ONiZPJiARnGF3EFlEmFr8c10O6z1Cx0/rGeL+8pKeYiNsAHCUw1Pk9sx7SNQ
i08DAoqVV+OhzGBvz/10Dpao+9Z0GapIeBh2vIYnj75rCQrvnQVCmb+TSj98X9uIdAA1W7cJCQMx
UR0iAs7cwTDRLxDoRHT8TPIkc3lGnifDIMIvwButPUOoDfbjkpaMvo2QUo8xlIuO/GiK+jbU6feY
7e5TqQafYdm9BSBXCxea7Dqx0Y+H9YU0RlCMkLco6+/SeCgJoUY0FXjGtcjN5FSOq/u6VtdkFTT0
XQcVVeHHuX1TQlfnYuvL4OdsDOmTDDkK2NKHiiqePRIH6vaIiwuoxidXgarynINdMORhvyLjaxU5
vyt7zQ/aYi9NViKprLvtNJN8OFrXPFDGAfUyC6aD/pwewy41XjEEoslx+OvXoXiEq054U1XfEtl3
x6LC+7w6JUHkTG4x43q8d/bSngQLWYjUIiQVrlxZbQ9IvNLnGoIga9zpToxkN49mMTxPyIUCcXbI
HgeAHYmd6bMc59S/0UhV+6U2TnY1pA9FvBLXg29gZ0mgaFOfTRs3F/PJrIeSbNHy6AYTcE9nMllO
gCEN0Wdkc+3fGqeJ9/liLy8LXnw09GOAmms4Ma0AtmE14cWrh4+gL8LXEoTXsWm95RSWNqDPYF2u
0vdvuJKdB6gf0cPaxLdBBauWBDvd0ZbIb5NMb0lWhI9Vuk0zBnOLIvDISdm24wwYCoOgY51Tx6kh
OUJukPJjGsFT7kAj63/4dXuwOyFPRW4Hl9a1052Xs+P6ikw213wrRY/BV3k1V9JXqKqn4gheh8Ok
TwjSYJqoP6zVCYsTAF0ub3zNZ8cIplvVpM/9iitg4nk4VKBuXnDcs2WfA3kqV8rNZLHXs2+w+Q4F
L3QHfZzKxf7KytDPDuyXH509o1lLPOvQDeZnHxlod0125OwX/QNpHRYkYFI0w0HM9wVJuTutN/ET
YPczz8Do2sZj2Bv1djWj9V6IFFF7HL+UIjS/N+xrohzViYhL637t0sep9ZMz9JgruzulneBLT10M
3+E4eHABV189Guc+E/0jw6PXYeEzSRJhPzuEOS32zxWlwIOWs41dk53arpmQKQXxN2Br3VaULwIJ
/UvvmnQmkyWOqz9wNq6USlVRloTwhOm1oENhSmdtWzO032ZRe/uknU8JGBp0qN1urmOIIUlbbHM0
kA9MnbfKHXVhLr6fMopyUFSHMCtJpYQzcDcH5nmIYlJlvc54lGZ2GJvuNzNiBzU7gI0lyO4IMngp
av9PKkR9t8jKf7KIv0RIeReQrXdXVpKcyQYWnjeiIFhD3ofWNa9BldsXxgHeoabfe0yqChNRXNwq
tgc3/W91RePZFaTMEmCM4kGLHSYTyWfY9tYdvFjrzi5fR0QhV+H5MLU6wnmNaub/4LSr4kMm8PNB
ru5UP3CjpT6w3WVp6jfmMWKEQaBJRzOAuuMkO2pxQaZDgp/8UTChG9zkvDQD5Nj1t8fm7F4zharE
fqvBf94sNAGHFFdnlIw/G8JEHgoZ2KiTS7lNPSuA6OtVOzzSwTYY43jnwKThFQzmG5SBKeyfKQOG
55WIZMKBzbUYX+YZPYuRANBxG59NHGLYvi6DOywkBPSGIE3dpgGyn031YTISpeWas33nxfJIg5E/
8FRjd3DVQMEj9og5MAgReLeOBN6f5vV8btdhN/ht8WjNQOOJA8qvrsHmVNbedHDAUU/TWr83efar
9IhRmVCYs60c6e5iTJLKoTrNuPuyiYfTtO7aGYtPlc5YzEHQyJwmv5N1uUUYSWeoqM+6mpqShlSJ
8QrbOKIlEE057GqL+WdpMQnN/GpXzD4RrwsVMR4dVFW+R2chmP7eKqUm9yXlsK5OLaU6YhH42k7C
u3OX4X6NmJohPiL6ZzR/zaJx3ic8m+BRsta0n1MfCECVEdtJXguuzrG61d4430dt/hjQyfSjJT65
mZlJ7M0OoUqrtI96Ytc0y083BO9ctGv4tdoZOeC3XfTgkmV/IUIb2hNLvUM+GNE27poP160gK5cZ
Gzoa1HqJzzBMqp+sKVOf6XMHdPWChXhbDhFCgGlW1knxBR+JDPPMddDSvzE90L3tYirbArMTbCvt
d9ZU+MJECSgXCZaxIgS1Sq/eNulpnJGrVcmcnBn97vSufYXW1c+oSO3I7E95szzWCCa3VfjoPMWD
ZTyM9h8vfHHqN1GH44MYZooqghhANMevMgz2tpzOo+cQ1V6wzaOpYzfcMNoaFjdEn+YjGZTGO3LK
dmfFCYMML3tmoZKSb8lySbm7GoPvrfDqiGOCxxY3p0VrMFgYw8ZyM/gzbiyOYGC+r0gJjiFmPGe2
qztgAnv6jvlom9PdHJKISK311JrmwmFQkHwiTZDKdZLcDLfbo9mHhN43Z6fPH9pu6Y+mKf/kK2E/
ceqiSGcPoxIYCjAH1xlV1oYUmHibNlJsGRF+L8N8OGQjAUNjmpGWZlSweMYMJAf/8AzuQQu8Cg83
azbUfofRQEvaWW55n5OsPXUFaG6fNAOcVNShjfeHtdZwUZFqRod3EDJXtQ8GVMhx7zWXYbS+gfBL
Hu0KRCSTaSJJZwi9JXjRfWYANEuMyXg0KJ2Lt3wo870dtdXpHxQK5n9LFLAomZhPrch1eJmULuff
VultXzdzaPb8ZARhBSYskkVJ49n8hC0jaqN2vmurD/4BcFiO+5OqBH9LIZ71CLT3Xc4wQIBMBodt
Blq1aYrlLl7Yh5cyS46Fw+bPQxE4q/Mkd5Bq8xd8FIlj7vyeRm1Yw1WFeh+mvCZIMKvFPa6fnX69
udCZYnndXyN+EyJjlc4/6Z7LYnkvhHqilWNIZuQUYQsWu6haT3jNn0vDvsA7YcrbI5kv2zvEAug/
W2bvdftWl2UJQlDNFZUOGBxsxtjs3fKcNz10rahMNq5Zv6Zd8Ge1EoccpQnWX4tYFYgZkhKlxnez
VsIcX2+hA2Mbzxu8gLy/udZcH+qQ4URpES4zVetb8Ufrz2fido6kqnEhZSqpDPqQT2xKwJqvJjBX
S2RxzDuHxGo+MpDgWpzI/VkjLEALnxsGHJCw+d6RNUIgYklwbcOSxnN+tjjYOHnyTz0zIkAZtsAa
gmKbP5yqrP5JquX/t/yCq9F0UY5Z0f/Qugmb8ayJJnarp4DWlOPUhgtcwcLl6THPcVzfE5E4P/a5
cxcAMCM6OH42MjdjWbEG5yQm4t0tJrREMuUzkRLRHv0J9WD1anW4aRwiV56dNEMQV+TVVs8e4k66
h3VuXvTt4wvzZxHKj2qmwslcMzxZVo+WO21BYSJs2JRda+6Iovmri2GwoakbLpXVpxuZxMyQ81rC
CUQilsnsFBdj/2CM3ylx0Y7Ch974oUoek45xzOsKpEJqfXSJIS8Mmm4F+7lN0jDkbzq2oaSeFWc9
qNXWCBo/W/r2G7p02Vs/LDdNoAOrSwu63GauvMe6987YLHAqBI3z9FGkd9hc4ktDAiXoKkUXc/tj
YWCPZlD7LQ0JvmVlA0y3U4P2lO92pdFArjVCZ8gnCoI0QJYlbQbPljMeM1t+AF9Hv8tEdu/jZ8ON
DEfRTSgYVT6qX7jgeYnXKkFHo5EW/AvzwZjO4WA022HZu3MaXbXAtg/tP1mxEHOITCTq1u9O7f7R
b34l4tdR+UOUbBGNI2eFMcc7XbTG6htGk42+qvtazCXEaLv+6G4KocZIZDh7bQTDqUtPU2OcrDl4
o4az8A41YpM7C0vJtEPQQS/ps/2pGrJ1ekqxUkmGs7z68KyFPY+aSYFR44OprR1xhfOe4fFLqobf
RP7W+6lM34kneZ4WEuWD2P6dCPxWWn4jg+Y7C7gDo7mLvicNA8llUvHq01PmXvU6OcOX0sCuXOMU
uP2nRzzBP5zAzn9pV33fCW3coWgfzcCJ1Mv2bwewn/pDmropRHPRXSwnmw9lHvvsjoJ10wS4tkKx
vhNESdxqnrzYgUcFhieZ9UR8KoTZHWvHPeiPh09tX8ruM5XIMz06qm0Yof83k/NkXCxUZshu2NFo
XwG1K3NjAIzSc/nD3PVVSyD+4Xb5L7GwzzIowPCEPB0jbPA3PV5fljALSaTfgic+weo5jyvcTAMh
kREV3alZY4wC7EYXh/mukY3RfnKXGkD5yPWYMjiRRIX931+T81+aV74mgAWOY0c+R9jfhaZtyiIx
I2R8mwXyrmlSgP7JnD1lufiMATyfTIhfymKv13R6vKnLzYyx5xajyA1A3oR/xcfSYv12EJiLoPtr
juNfM5ijY1OzuUi8B9uqifdRi4ym+VlU8lKvVse+BkVi0VE3dxGI+caym3+QQNr/Zdjk23MCnifk
2Y4f6vv+3x6nmkWilRISTp+1fMtbv97Z3ZSB5l+BbTWS1JE+h6fnHfWAVN+A+i6EUclhmHTJOVdD
4DzJX1zWtRiCj9qPNQTYSBBWb4s1/f1/fyTagf8fMkkfJgkQDAVlQFr+d005WZiz6Lh7t6ZZkjZu
3ocNO+nQmh+zhNRKUt+6Uxfb2GCXtYFJrUYVTvxqJNQpYu2u//DlgFPgnfv7F+TbNkwLK+I50c/Q
v/0QrWDoe8GqSqkbbfw1A7HbnAYXw/YvvD4Je96BpLGSSLrWswBqBTahU8oYo+V+KTI5HLwyOiQe
CpQpRZnfVfKb/pEzm7krLNQRffC9tiqQOpjVdh5yHHA76V5MwCesFio8MSnOuZuNp1ypAp34V2LS
Mo1Zc827mSlltaIGClfzwSSC3LaqP6JLmI2qI5Ff8UWPlYOSvbHiougiTtRVvlNG/WVoHxqnjR/I
GN70DrvsyqC3i2mBNlZakmQtp3DHvhRoCnbfvs5/5l5qXifQQJvcrozXJQreWPFhGltjMJBi6t+r
dPqoy2m46H0DXECTkGNIzYtiBgmvOQrvGbzQ+Da3ySeA/4q9kKivPpcWI5Lgon92mPSrzSgtIvr8
xr30f6KkcAhwmuR3e+y/MQvnripe2rCDoZQCq5vmv2aK8c4NhmsdORVlOSMLM8rba8c2viSf9DaX
srq10XrGkmYcgkWkW7kGySMU9Oe6RQRcj2wiVScGzAPG3kxIetdRJkCrJz4AQQyVzm+3/92FUXHX
JUo+aCbiGuLQAxYxlJvVhvYJ54dVj8lcC8illylIiB/Rxy6IrCk+H8oOHYol0/vOXx5TFOwb/gMp
F9kmuzSDRg4DMrvoZehadcbec1OEdbSoGKLtIVy+ds1m52AOCc+U6du0G48zQQ1462mpbCGmvZKa
My/XmACbedjEbvni44Mo1VKTv5mZxEqMpO9lisZO768E0LOyyY1CBbDo3WcqzkgDuWtK41U65Ufa
U8JrvYWWVk89Tpxkqe+mwf1l1RnzSzZtM/0UE0fj5tpELOcD++TIvjn9Xspkg+7ApcpjKVqxPt1I
90vKoiRgWgs2mhLkBZc27kRnJye/f285nEeUoFuPMLCr/S0vW+tLDpfF+E30o67bY13fMzyMjl1F
OHFX/YYiHx19fnURUiKSdi2Cee0nSRjOvjHaaBOAggF8iZYHvRFZ7u29PvCNNXKJXSJ4sK0PYkrt
W2jLIyjf+KCFFNid+W6ckWjSdX0kRTGysWOxG/3wat/H2jm2mzYEJyDN3+2EObOwH/E6iXuvaR+T
cTQvVoqlKjO8g8kycNsaZAy163q35lR91UzO0NI5r0A9jzmj90cHomPXo+hphtw+YLt0D2PXniav
nbc+JuYz/fJJjrBsoMZWJxnjOEV5okW8me1m2zZBkktI0YF0nw/hEsjgoYQ5tsQi7dZx/Jaq6DHH
jX+Xzv3YEiHWyb49kNsoMcsWBuGWTIwAyJ57NVy08SWyQjWYLswHT6TPTlCzEYjnIzu37CqM5E0x
yjp3OpPdy6k3jb813nVcqzt3zM71RFKagBGbBUe3defHMgeEXK7JC0vv6aw+/YUoD99pnTMxFwev
JPKCDQKAgndnTdOHmv1U0qhGA3s+C7h0fWkt6mAHo1XYV+7BFi6OSTDx59CN3zvUj4w0bn4HaySr
Y5baMaaaAA3NRloG0ct9fksI/ivsJAHr7bSXEvuiC2ahTC1M0dYy3Wor/WauWDeteM/4HIhWgxDE
LS3m6+MvXU9pD5pU4iYHH/czZZhaK+KU04f30Ey/5OgwSmGRrnc3bdP+WdfmhwOIfDNWVXIWTXbT
ZVwbe79No/cR4Xvh8VStSErZQ/zURWrLpJFppLdbcre+TDheMiLtrHq9LJbZfHno4kypdMq83Wn+
1RzyrmRW+AoWj0lTw1opzTZmORq4o81ub+2tsp2PZouadpTj2U2Gc6qUemVIrqrfylscypmsO3Qe
MnkbB/wqozP6uLyaYpuKdZ83K4e7uqX+v7RKXwHhFDyJic2ldNnFjbwNEfAf3SH8S5BinToDiWKv
TiWEA84EXcxHUajrEt1UjQPbLFNF9hA5el8IpNx6oqaLMmbNQC4rsU8rEh5l+8co5/4klduTzG8u
HduHQsYJSEpn/SNuzXln+e39GAnrQqOxg/VKfq9vM0RTG/qxgV2JqL4V+XBqxOfYdrs4BktpJcld
uYT9ZYDKMQyVPKWoV8gDZqtvh922b4trrJAuSYTUG3baZoi6nRgQ9eqxp8bBZSkL+zyJ2X2DUxNy
/NDjizZa7nw8Nztttk/m8QXsd7NJE1qxXtnLNSpB2Gn5ICNqUNPBqkVI8HoQmcHnqH5celdhICJH
W8wCJ1zP+my0YTBdfLcGkWsD/CvG7MFCFFepAYjiMnLPqhoC5NmX594eqEZorKkRq4/SRTJeGExR
gN2xbVakK1G726xmF7GG2ec6uv5+WBsfsFLonrpK/FrMPCKcFEFdNq/PeShOBm85Rz5wEbZ9BPNu
p6EvdzbJ4pjOIxIF5aNJjtG1EF2EagE9oimhBMUFUeK0lKuYY6ALQXHU6hW3iLFmkFk2TCReNANr
vdGV7alHZOdgk2HF8pdSmjH5WA9jT9Cpm8S7aYxYbiPm18+MtwBPb9fkz+AzQA1e87hqjswDPss8
gRTdsrhqmU4hZ0p7JpXjG6gMc5bBflxTZPcohFStU5YYpCKgo9fK+d21c/noPkUvq2lYt1ZZP1lV
vloihlygRlT64iyILAZkbljXJRNHuOEdkpz12ihJaI2+fVeG5bvT2gRxT82lJFmBWfWdF84PFCXT
xbJcG0qRXx7hGSeHyhas2QbEfugcN1YjiktjW/cVszHSSPqTKjhARWNTjsPivW8sYvKQKCLAGoB2
k5zXML+qTad9Mqf6tyGqs/qlRqs0zU54KZ3+V84veLnzoxlX9wXXWrcmpLypswEMwYcRN9VBK6sE
4wswJODOQWzM0xlVdnQEGW9vBAvTTRdX6stAnOIJ82GqwpUfJlFVnJFINv5UzXLTI7KhZpackgK2
C1zg48Rbvk5zMp4RgL7KnlJqasAlLe7nWFr2kclFuW0BUzNs3iN4ne8XMgePAKuuvm0yw2EmeIZf
tSBW62rtSNdjOgQyPtP/4KClXP1EAHwZUpQlXnaRy/qqf9/Ik3dBHeWcAb3dZXFon9IqPumyMk2I
NB0C9Cxrwdy/SGERMI4GwGQa+FVIAtwjrkgPXYN1OwgwnRKz9xSHgsoB4r4LIZIIjzS7i2jgjnFk
/EyWQrFtBgBBXhEeck9wuwcoMnUx5uNxYACOfCY2/FO4t0jyeSzL9fTldNBqWd2yuiWJ9j5iHi8D
NWca3lOqAmccAm/LeREH7OHc5bWgLBvSo5Z9zYp5N/LMOuGOQ4jVjZKOJDOSbLgFtfEvCmQum72c
LeNLuw9dGvtS3B6zeGGXw3VuyTHd69fLBvf1Yx7qk77LMLUcS6tHAYagB4QdmXkuWxzN9FhC9nJO
T/xFjk2zPNctherQJs7Ok+iV9adTIcnMUmIl9J89jJwiQmQqFHQ5cKSxrSUYLlu5hoghUNKvussx
HFFuTvBF9rJADBP0/nkNhbd1PeOgHZVdWnlbc7TK7ez/wBJIsCqrwCOmq7svx+VA17I2aI1XF9cW
SzY1qk6O6P+rnVx4d2DDXUZOs6HxnKNWzGZu9aSDclGCDmSiwByosk3uuT/61O4u2HqpBOgDC+Fu
A1ju97qWQp7UTjh+iIl/YTy2GfjS7xJCYueRFZm7OB5M/YA04gk37liHoED6IL9h84o3vluU4LKI
xvPcmriGOP0mSDsLJdGyVVrEx5jcT/1e6fmjhHCNvpXfUwVucgfRMDnZqshWZZm+LrSrZsayQdvW
nyD+KVRJh57EOBfzGJ3M2P6ygs0LBhtZRvMt6Ey42o1770/EfU8tW7PSbX/CzMguRsoWlR3yUw6O
kxA6ztXM+nTX0nu0PSRWddC/WzkGmSBCo+FGxeeQI3KI3au+/ROXFNRqbJ8zgkBv3WqwulVacv1K
tFwXR2IkVghftGrMBH2ya1s3uGlWlFUWycaN4jvZJs9aKhgu3ntXeMsmVWpOFJVwWEHaOc5FA7pm
RpcXcCYvE56KM2lj9yDJI9Qc6U+RDSdhLseun837nAQHDcBYK3/YIDEuTiJiZa9IqXr+4zLD6vv8
PmWTzmctXsC4FdfcIn2NDdrWH50nlr/vfWyn1KfoRZNoafckDdAiZtWzthr5ykuZeQsYIZPknDbm
M3NWme6cHJCKCZph2zSV8gaE7YWJRAVSteJWPEiscYeOAdpgt/M96o7X2c9IePBo6Oea4HmjGQ9G
7s1nTWvI3RgGV56+aRPD7FrNMR6CYOu7XcRaZoq2qC2aHYGyzoHB87RJO49BiJIeMdGoT2vkPK1e
X9MMpBNfgVdsjYYBcx8v+8FZkNCImoxJEMw7LNPrpuTqcRsYDBFUmS/xfmoniEYnBuqVgQgGZ9Mv
CQvz1EnzKGnhb8S1AxfodjAo4BYDNd9bQcXAZVRI3lR+ygQ6h0Ja6HPFTNw7Ai+uSV4YdKO84L07
OjtmA9clBvYBwOHdqNNwWy3LnWab6BqzCum6My9TbiIWq8H6WChQ05ixYoL7S/ygLKj946sGfeQd
1py5/ka0bnwZl/ElG+W8D2VW70qjYXSWOZ+0fG9lx89osDjKPSDBu8l28zv6OwugQ/vcxD2N6mR/
HQP+TNyER+l5X8b4log0pdcLS/9oNbzoT6ruO6aJPbEtLurrmLEa8Hm5URVwDAjENHMwPRTIT7e9
afng5BL35MdqiqycLWQ4D4c1e8wl91GW06jb7C2yBkcQ+GV2Kv38GgnbOVb0QePokfWoipZhdIpD
qt7yaqQFny761dGz9Uq0KKey3+RopQ9LDWpfhSPSXv0DsvV/DWsdkC8+mybbhK/wN/pkUXRjNA8m
t2HVk9uRU5akvy21psnBO17q7aywNvry11g91r/q4sfzoaitThZ9lIoiVQIUrsQ3IzCSE9b1E/o8
cxNDU8IlZX9kJXejmUifXGFYe25b0GOtub3pbYKJBq97LJYyv7nmPzqZNT7v74NGkIqAkULLdvGI
/+fw3x0KIDOePcPdCr7jRMSgUqxncwpfhUXXBszUPlgmE/Jwhd3smPmKQs6905IJEbFkgTZwMSq/
Y/mWuxcjpO4JOgOPu8jPs9sfZsSMTz3KavzBIGiJUj4YyDfIsvdVwPxCUsmSwjlss+Ssa4jQn59K
Lij1d0DRIZ7A7K6ZZ6NaYUa0U81OQmNgt+Uzs0frPJTVlUuz3qehmpLS8ZgoKHZj7hPn4vv3qzsi
ksFX7illgilLyrnHIoiZNizkwhnE6m4ReG6Ksh+PrXSprJKRIDticWE9YRAi64dYSVRKaS7LK7yU
WzUjt2CAxx3kjzm5ysa2zgn0yRUABKbgpe39V2OJTjYWjFOUtPW2d8Zoo3v0EAGsF6NVjsYfjmIa
5ik/frdbLAIL+vg2AwPNHvAVl9H0PGGmRcja7cgaWA5JXt/sdMr3jqp2HMqexrbLzQIZZyM7BH5s
aSQW3kxu+nC5S6fMRxJae/c4RtFWobs6jaH3C582DgBVrxaiwbkOWspCrrStAoKIF2uESCtmbj33
aDtNjRiyig8SzCqrbx8lZxnsTUnBnbgxE/qi39eT8zUYzBQuclggMJAU3Nbzd2Q8+T8sf+3/sT4J
MASxX3AdHr/w709syTGUMTf9Av4wei4Zsa3pfjZGCn2XfEurI8JW4Q1zBaJPlQRff7cWIqpejU5r
9LwbM+gBnI3WTczyWBBNRWtlxptBRJ8FrcIOWE+7/78H+46l9k3/+bqFbBloFxT0AOjJ37gB3P8V
3T7wNI1WS4PR38eLpKYm6bbHUFb0YftCkAvOUIM+kAuEfNkQR2yNAhQ+G88+DRUPmnHtuiEhOjH5
NNYCGpiH0Thk04aNEYdiAdgJfHxwSOz2ORYiOKXBWe8HiKfFfhRmPg4GEFOOS4Cq1fMqrZesQQfS
ZvDQzAbz3Zd3wS9+GMSFIO1nZj345sOgeGEI/1TZha+7EDN3rXFa2qy+ue4P22gew6T8bk/5woA8
eRN2+CPskR5qQOU4cBIUFEM7nvVj3kTWtulB6A2ghv7yKVRxDlovGGjvFNutjTDTVnxQBJfocryp
fDKo++QxocLHqQnSyF38ghH5t9pnebv0E84P/w8LVia4y08MtxXzMuDU+btoJ9qesza+6aFIApuS
NC17o6bQh6GJUgTiT340n/SSVyiel9O8F7zJe6+rApzwFzuiClJkPaaleEsVr2qtcIEhc/1qEeY2
JxPdwW+l1lxiQD0+4ZBQQo8ks9jqia7cTAMJjKXCt+oRZKNUYIru2EccP5WYmB00VbNZB+PTmZzg
WpNQvUvSP3USfIgkPktimnhJi/l+pW2wME5/DddzG8Dsgv7W9br3lBTVva6rPSURC1pGVXnODFUR
FSb0uhu3yZ71Bl3YCvNBEo01BWTpLAJhxMR8lnUjrYlGD1ZvDKeySxGGyAuy/8fceezGzqVX9FUM
z9lgDgNPmCoHhSqFCaFwxZwzn96LuoZh2DBsz9xoNLr7v0FSked8Ye+1Y4/tRYQySJkP3cJCm+EU
8b76Qw/+fvvbwLaKL8sljtT1txdVUPioxZtomK6EOUMyoNIQ2V2sMpg0T1AWkDA4LPK7mYzNBm0H
120Z7X9/d23UTJya4Tmq9kXHnwBj1547Ud9ZBToxnCYEzVQbVlAMVqIgJ8xApZWJY4n+AOK/Nhwh
tkCVNMYd6mBu3tUYXTXYtViVPigsVUCHZMSLMd76Ta8ASqE4upKDNKjw1rRHyUgtnxfo9JtYkTDr
ofwgKgiLzKoA1f8GABDdzghSwr/x9zVEmBB2qBWXyqS6QhOQJvgKxH5yawssya9DsOkUEoeG4C1c
2KqjO0bVJxo43oIGZ2AjEQa+9AQ+WM/QQv4NZB+sMLap0wRHDTGV/lb/uhodZq4oXygGlNgMA5BZ
/G1Ufx+C3xGnCDbWrTISoX53XSIDbnJVV4Hn+gcGTG00IgF/J2aqGKC3Crpz0HGUBjr546lgXacw
htpgjMO2VfLHekEdvRTBTQxpDdsM20mrB6ewQ1/GLgcf/lAeirL9FKYZ4aVpYDwk0ZDyEfu5MzAV
ui4R8z6lFoVnY2i/o2ZKDy1ekt9awBJx1fbQaM5R2L4RKBn/rdqrWN+JkyQ/Flpxg/UZASqqLZcM
eOz8Co5brePpjbIGqd/ArDMUMRa2aAuXXCd5Pik716jhH+dDdwqLaFdOjfaE39WvyCOytYpET5Pt
4f+w+Udy8F+Of0sRFUvVNEXVRE38T7irpZJHmLw8rx0wFdyujG/TWSX6S8xrdwARQV9htX6+bjmq
ZHmPsH086wza4LyN+7GmqQpjBlcat36IHe1ZgtYptMAdl5ycy3xJxDUg9csQJo/+vdy3KKt5S5EJ
F+oWchSMiZTmwVLjwNUw17jmiJNAIEtjK+g9CsZCuwnCexjHGiFNkYHALCKkkDHLpjJCtPD5eSCD
4dLJlCvpYuy7kq7FmE1pG6cAYdaJVxqpBN03RuNUYa96Sc4WZp2M/P5DddX/hkPa7Ks+fxxHRLvR
+twryq0aheyvgwzX6D4TmH62EcGX8CyzzZiUpF3Spv3OCIwcL5OQ8eUqgiPF+vsvPAWlR+EGKjwp
7ZFt8+L96lSqTAu8BiWhUYbz5vc8GVfYxu8Qv5dTp5CtS0srTBbnGmczsSVoDedXS1WDpcQM0zrK
nJJQjmp1P85GQOOZuTkCrmCJz7LGLPP3fFeKNifD11psuexvVlINBwLQeulWp1wesTYoGxLnBogQ
aJgg7V6KtahTV5Xxry6jBFRYyYxdOiZ1Tbu8TOFQO1JTYZYSQp88k98C8petCGW9P8xq9PC7fvzd
oArVMHpE8O2grX1WeFWdog6ReWcim64gO2kzU/2ebflfAc7cp60jt7+m5g7dMPvJUMPMjySnSPN+
E6oN796q1/kd0YUEoOIeGHcyR/050KvFLqMg2zREeS2RdmX/y+gxZvDLYB8hRzySKLK6alHAMYpV
lGMtKqNNJDbVwzR8T02MvCaU/lpQF3nSHWVpVn10xBcTM44I0vqbaodNRIBoZVT6EiiSv4yTsg1k
I0RWWQA9rvT0+Ful/Z8Ct/4XWVr/q0yuU/zF7Kf86X4Ttf49Yetvpta//8//H4Fbkgry7r9P3MI3
MXyk8cd/jNz6/S1/M7dk+R/MB9CQ6TIqXgPtyj//0/in7f7lnyX9H6ZqGKoowcwiYGKN/lmXOyRr
qdY/dFEhBYsUWlGXkQb/W+SWShqXvMrRVBQ9v1Fd/5fILfqC/6wYlVWEzzoSY41NjyT/dhX/QVBT
LZiRhob5hJyCyG6CpkAEWm+mJNHPlSQ+JyVVbZ/K476uGsfIM/mc6yNueoO2r7POioQDDblnDMQ/
zbdcrc8ItvTj2A/oYevYK3XUOiydzG0vkLUIhLI7M9O2o2nuDoVQYXYrYpnSVwc1wJ9vL4NkcWxr
4t5cGOF2XfwspQRccZHJKI6Aa1NvmTvMI6WNQrzc+Qbaf4SeCECJ29bXSFVNQC/Rd0ROFzXY2mJm
7zpOAr9fR+nIIS1u8xTLsHhe8lrcxOraSQ4K8lYwnj1m/9n60+UTqLyaHW8nPZIwABqU7CqIXCnK
mmqbieGdDRWMjOQeEjG9iTMGlzID06YOieDLO3uZJOJ3ZYnlAb/a09IucDpVc3HIy3ZjcvTEVX0M
EVq4YzhHTj5PgT0J0pPGMHNOu7cw6b/pwH5IJ/vqFTyqaXUKrIiTJPHZnZ5kjG49Ea1ZNB1qq7yh
NsUfapr3MClvVWvs4MZ/KR2j6jmSfBYhq4ZhArWQ+vj0rvKMpiYOmtFOptcgjh+brGLsTTiqTTLD
1JmP+ehWXMNNHfMLp5iYWli9jLYHBqPyGkTv65GFdhbds9pfCIS69UUIBuveCQtJkVlwGczyudFN
Z1or9Bm/tlY3HWgpIsy1ofD6rJRJTxHe0SDq2yGvnqoY0hdtuV3GkKWWSv2jlZJ+qgWUkszi0yiz
/HYGCmBNND+mLhABmmOb7zHIgkToNrkmq24eZEyUg9QJ8gIyBymPHO5cUrUu4vurcU7FKkrWnryM
pqcwNui+aqF/1pa5u6tN97aIimtozUMcSk9ZWLX2IqiOyDlsDN1gMzbUbMCYEo6B3FOBYyzGkjMb
mQTkHqtTlZ2MO6vgnhpplU6w80Bv2N4yzmYnQaPmD+GIAMNq92HNdCmLcEKFVu0KffXKzMSdodhj
iyYhEvB+KDHtVUAe8aPiG6kj0UF07ARafJhNK6YkhsaTtzi3aukUC9jspDQDmT7lRzXLRNwDgeKY
xbjYSknTmRimGwgzK1pR8QvUVb5eTgOhDzqkXkQHTWDCxgLjUKbpLZ/DijyEJnQmM7wUXc/XT/Fv
E2hH7npOhEsu7vBVBntMm38iQ39IFIJgozb6Nks2GWPSXKBhiKtdFsGZBIOqIcxZSdXXtlpBCyxQ
h5oUM6w3PBCM2YaTUk1+ovZg+vglsKkjm+xZBJI6NqJExKcBOfutTkDTZ5hCsxhNmhIiVQsHyyFM
TefZqWwjmm7jkn4PFDQOc46eXTd6Lz61K7+QzyQNPlhSRHYaoBWbZf3P3PawOuWPIjJrl1dB5qTJ
LqLc4PURWBtiDcAE2cgbjnKs0PlLQ16uq5EeIuev0yow6ntZY+PI8EoW2q1EU7ENGfjxfTBcElE8
JPmIMMn4kMZ28gxGVg6zoc0iG5h2DL6fHuXOTBAePhOKdwQ/uF0q+qBUGTjLZHJFIcJXMUqTbPS6
KD0qMsCYZcAgJwwXBSyts0p2NziqAN+QQYK9XT+0qbpl6ZKeDBask1LX4LpOtd6vCkBSYeZ5L8eR
5uZz8ZSEXmckPaeAzI8/LkOmzTyyjNTrjc7+CtOfgqofNWhrsnUPQEKZwFK8hnRFm8/zbKWkxuBJ
c2OJbOFJQoJXW61pCxwhiVmYZxzvhTDOx4jVdTq+iyPQoFpREQ2QBCQa6UMuxfIuD/iIMAfFdqWY
j+kcR5e6xV1XgTjez4rQu8wSaqcTxT3SyWqPkRVFVROzj+uxBwYu+XNvSd0OtmE9LBjW+T+3Y5ta
20pLv5RFPcKSY+guRyplXUuuGyYApWzYw2OGvMJZCx9R7VHSipzmCob92gANYDbQDhGQqNJx6tA6
tT0mBMaPGk0L3XY2n7WyuGYmk8GwJyDawDtoFyXAdmWrSKxVLSbG3K8hH5W7pmA7nJ+ZJtZO06Tn
JBjpdCMZZ39yJLDlOC0iSHN1yAELLM25wgydcKu6ZiWlLvObfc2/jqNZ7koAsT7zgkskmqdEHb9J
qMuTGA5aGqH050/HGWFy7YbRxQRSAPK4taswlzdGYOw0sTA22iR9l/Oswa1RSPnOeJaKRactNyIO
/qiWfaIvN7UYX+Ik6L3KXNtV9BmMxhUn70HpSEyOuOZAlTXmRECGQkFBxuUUjgqHxuDHeQHWVYu/
uqz3ZKIgUT3C+56zVX8oelPHjqDoYUgUS5GxkYqfW5mdp0VmBOUv2KaMMXunV7BzYvVPgbvCTjoa
FN46pzKaD0gUaGHUeJOG+kfYSUxlc2BsHXlEQSdkLOeGDdYR5hwZYYO5DoS76eC+lwOy/CYkDsdg
r6DM4Vln3nhoxhdVbtWHxbxx1FoIM/i7ssHKKEN4V0ndAyMghvhl9QJfFI+vnnIaYyFPNxELUhad
DIUywuqjChMU2wwDpcC4uEKOWy2lNHPTIcY+0C0/8pydBDL54kzGN8HcSsMO6yZS5ExxjesJlI2X
6m3odo2EPr0K5wOkINjsMWqkymJ0no6QE6UZBwxJwG7emXtTlGt7EqXnJmm/Gb+3oCX70Q7Y3A1g
wc7GMD0HeiLZfO+KU5pQzXSdhR7gC4a9RPKVGBEGtrFN/Nll4ns5zNjq0qq9xku9jwLFTdueEq2t
vvqYfSirJgM16fhZjLSnAr40P+LNb8TpW6w1a9tL0nzJNQInuUPBjIXG7CxR4AYALjbszE3Gtikv
0HIOG1b/QiZDC0xLglnM0kQCV2Hw74AeauQet0V4Xu0KSkUCVUdAVFMcIuT9lTaRXMxjIuTzeKoS
AzYDvfdCCh/fmSXYZNM/E+TuAi+9RkXykQr8UO+zxTqq44FcZN1jVQEJVureMZ9+D6TOO4GhYC8M
OSJiVi2QeqQNoSSfcixP6Bm6yJcLoXMJXGR7StqnqxEc53Uy4WyCgo+yDoER1TpJ7NH4JWYYabgD
DlOg/Sx94qWxcF509TaF7LiEPIzg0i8AaOqWK212LLatmzTmjlKsD7k0ChddfOnpxkOdgcNgiJBZ
mp0UaQqOC72LEos2xo+HNV3PMdvPltfvnRMIgVpEBNbjjDZNUt4n8wUKGT/aC2VuIqrA8t/r/rlT
T9H8VeUnTbuU2fUzUT+T7MOMXsfmuuSio3BsIJLqJKfgRurAbmqJxvDhY6DMKVFnJPJXFd7RrjoS
Yp7su5Z3o3QR0axb6NV8icECCzEbYfWkrSD149SPB0IeGe8SfQBpTQx1mGYG8y9zIyj1aoQn4+qx
oc3uxGVXVsqJ7eOZRc7WGDUEkcNmtF5p8im1zomOQ5h3ayz5blk6YXRuYbJmJL925JaGh7aQ7WGW
2dSYvibXaId710g+oK3b1CbuICce2A8Sh2pbl94hq03Bxgg/AUt4o/QuQPCx2geLhbocU3eVn6Z4
qi1k9tKlfhyVitqeLcOqDawv4hw7ULtclWEGOlOEn7eCsbEKYS+jPSF1eBFfBpUKlFxXXYCmMIV+
N+L+CdNTj8KXnDOH/f62kc9jA5a33xEqadfr9RDbU34zetNBfOaZxmsxjvYYTbyvfl39QNmlXJcf
Yyv1FVaQFuBvg4ue8iYjLYg/7JALwxZwNElHMoy+BdssRQVFXoQP2uz4YESJbLPZ1oVrnFD/zE/1
o7w43VX9wYBXk5gEmumrYmwpk6QzblARhP0RcBNyIlAEqCaLNRLZlQ2/MvBpIt5H1byrCCEbRk6m
W2B5Ur1WfXjlRJLb4X6SC3NKjmrkBO/oL+LHrOQlcLJ+06Z74l9gMU8s1arSSY7mQ/G65vsOEHUY
Z11C6aSnMCUp5IpNifBV3A7Ch9QwrDuL0ELkPeqeumXNMeoHlos2KraBM7v1zNz0BXZAGB/L+5BR
RJ4Gqk+qlU7Y0H7YAfUbMqgS4/18WiWesfFcJvt8PNb8nCCDDjW58xBp+OGjhz9RELR4ZaZDrB+G
6SX/4GFpfHO4adUzR2vD6j7zg3xTp1sFp1XkrlFDrv4QQCXC9EypGHZ0sr7C4jE99vBycheJp7lc
xGyPVwhgeihvGq7p1q+ZBMEaUv8A61PQ9JEZhagOFYZwCQx6Cei2uxi7ptvlDqwMuNzh4rETbPTH
RbYrjWSkkZvjSMzhh7w3cQo+ZdfhQkRa88bBGmt2y4XbwZByJmatvLYzkNeDDg6MgMkGkomPRNWS
bWJ/hdIGncXJiwCW4zpigwdNi5+Wqz70lTNCYuwJvcYIaJ0MlKGRYxgYAbZ6cSCNpqDG1fw52ZWz
N6d7jaSGweKedkdpE0h70eCoon+pl21ef43ld/JWXcoYSJ0rIme5YspWbwRAKcUz74gHx2pAI6p6
RXDKZg6dozEecutJzCxw+dtQDF3AFjxWNVpKaTMiFCq/K25szg7zIc6eSMm00+Jn5PNCnYrlon3F
7GTn8p6nLu2QHEwMObdpBltsw6aMB7G76pgosci8ty1zA3ojFq4ur2jUvfKcNRhfk93kB+x2YPuw
MC+uOUK0mZkwX01xGJcdNrU+dwmPBceYTE/5uW1Ig2EU8ESuXhtcWeKZGqohGkLm417Ov4uN0rjW
RfuKkePotrkPQfJR4JBy69PTkotOCV80niG5+uA2yqO5/icH/FsYQK+2TY2Aaaf8CMKThlETqK64
M7tH4SuFs56/pZA5FafjCa5d5cpeLbyT19h8obKrTbKMeAJc6OaASUpyIAIvLGDLOZm5nQREmuy4
EFZ98J5j2IQYELV7pbhIJHQ3WxLt5ngHilKfvELBkHNCD2qYlyH1Y2bSBPF8dSgZtH2TeHJ0aaTj
PLh1cW1Cdv441e2auueV0Un8w9lR3nMqfCJpKFwlGhkvTHb16PIFKrIjABxR3J7jhU8/hgN71Isz
24/5YwYHSfwt0E5IGhKH+9Q+aOweOj8N/dgSIQ/6FBmWRgCUU5751vhs4eMJmoe5rIbSO1GXHJHB
kUxWVgdYH3AsN4lwUwAtYkMnE7HZd7EHH3rWHmLDjyByZ5tOueZ826GbF3sLxqfo5x98cGmF6Ng2
fJgFXvpI8hHvEXrKYtgs7TagPCJmW/B4+0PhqeIrnoMzSEFav5MReQhM5Nw12i3CPYAMurxPlf0C
Dq+5W+aO113vjrJ0AiuXgg3yrBIjLy69wyg8ErcHYuiR56dOdDbs1yyhKp2eLOUuy89k5Uzx7EWh
uWvv7CwFGb0bTqKNyH0QbdrCy/AU5XjUjtwQvKTMIVLRYcyTWHtijBq4S+f0vVbAn97TzCORcCB5
iEBwW2xJAnEF8Smv/aDc9FwrM9YRyI0M9ASPD8R4YVXaYBTSOcvskWaNBc1WaVGS2dkTIicQEXrh
M1lD8kdl4uaSjxVthOUw7lOKK9WNcH6uxEtEZITI0+kfCPYbmAQwxodywOmu2uO7/KNTPBW2DPdk
OOXdJbqwg28YalHyOhJYNPxDqVuJLn2CRmdr+Ln13c1uljw1LGNKtLMO46RUwAFsdy+psYJ0bXAv
grKVQNyY9nwaZBeRqMimCh4qGyrhwpaXqghCOjc3QCJJ/0bJlwyblkwSIMrYIkzb59aN4OhfG9EX
yw1JbyPkT7XEw2XPBB1eU3lnQqy3Vf2MgMAiWA5dsQfoC9FcR5kivNRg94ML0S3GdFiEfRQeEvVn
AKOo7PNsO2u+Jbmt9FAA9wMtpvFM8ZqFX7G64TWD2u4IxYUPOsjRED5x95CmhKyaQTA9OLMboDGR
a3R7UYSbdeDyFbj+jAM6z3H4qHGAZDtE8UJybF8SoPIL/9wfWDWRV/cSiA9uRyZni/R8V+wsOL2A
fWkr9eWk6VsEu9QBw3Tg2xaEE8ImPMjNzPG5UZLbzOE90zI70xevIoseG5QJYVB6chYiRAre9KKb
B5VtEYz4zYR/ZXGM5CZBV219WVi/ISRr4fCJKVjh7dIZo9lYDjmtYZiHynOZ7gLmWw3wh40ceNzY
3N7jcJMEPw5Pak656Q+ol5dtj2tg5YLaJX9Fg7SRN8BjSagFHKSnEnvERq98edmg7CI9s0OVYZz6
1G0Z5Kg30g4+GflhiUT0lH1x54pIPQPqeoejh+xFifkXsuhj9swUhtOJ94aLljeECkHC76xbTjGe
Q9ST8iNVLBQjgm6OGv+NWUSfbQptKyX+1L/Av/psTJpNZ7hEI8IWRn8dU+4ovWTlbtAuJAtV6rZ+
F8ESTDYwFr2+qSTstU8Rf3l6WZSbrJ1Dxg0cXkxOvVnZm/qBcQzl2pdUA6Ta6taZ8oraBPECF7Q+
Yg524+GCMsb8g/HNrP/InKjSrj9VvvpOeSLwkhFW1h/5eKGRhnhEj8lyUAi2VE4stHp5pwrnnK6c
oWZ1KNU961TcBduKkRbcKJMszlOZeYn0JJBZofh16fGMaPMLDAscwrPgkdzIgL3P6Mfo2pxF8/iJ
GhZRh45CXO1vCdVAU+LAI//UBnzHBA6UmRfl7xEbQH4Z9wlYxcnl5owRINtYFATJlqS7Zp0UVtW4
sDFV+qQmWh0X/74vNjlIqNmO76p4oiBZYwxzz2hfqWz5VXwx+SM3NGoJ8MSgIWjiGXRYkJKILQFj
i3eU31Hb41m+q8xgj4Obji6PW4OT0l05v3XcV1SQ6mfBOzNKe0pH1tjkwrJKacWLqDQEuyFWVC+i
inDFiUZfy55RbfKMQ7iKP8BbKqCn0UPt+ke1cOPCHe/RK3/Y4rD45PHQP2ByUwmKqQuAa76JdwbP
e7M8MKPjTkyCS302vha4FY9B7LDvlLHBkdTmzjcEzh1H7ZmSkSajhD6crBcIMC8iWISGxYAx0Qk+
SpwhiwSFGjlJOGQ7A6dA2Y9sk2vPVEsy4yongPtKBLyBy62LqbUafG+C6fETg0jQ9taDwryrkNCw
zW12KjLkR+JVTtodiRqNTYPYA/rDdbDsKk1H4KjeqL/CxZF2LS0wFPeThYPgVRmfACKkoOXIkVS9
x2nype/sldiLPPfk05obd4fqDPGQ4qkwN5CvVUAq6Xpi5IJHgU8bvrK2XpP4MXkLTFTo4AtJpHbH
Yn0y8W5QYfMTwSekq74WZejeYWvxLmKvKGUwSWyHkVNx1uDJdbF9Ts1lqE/4mMz1SzIDjxDUubqO
oeokcks/n9jJ8GQMLyXzRm2Rt4b802Ocw2h6mDRkNf1NGhL/rihfLPJ51jj0zjFUnlGQtnOj2xHm
p8ob1Ys5Py7xJhKCh6V9a1hPiCeCGTjep+AiMEgZGPoRW1X8mMD3K6ZXdSfsSxNsFT1bYiDQ09hl
hFm+QxcAaAQ6SSsMR2zh5yDinV0Q0LGkFllaE6s5vSUiZBq7hEcmffbWeRyN53oZDpgS7UCkjLw0
GYxlFHbeTKEaK9IDduQHRef1EWP3KT4HVe90ZrpHq/Y8BRIyo+CgLQcr7j0m0zvErNhIk4vE8n3Q
+qM2wa/J8PQkO43DesKSvsa8MdrAq0QtEPrlOQxtic9nehQ78NwTAADD6HbdvBtbchOnYkm8mopS
K1bGdEq6iDKtKlW5/yG1hjiQ6bGDIu9ndfAY5/l9lpmEEXL8akVvXRagxZgt4SiGFNuU3YjWIZGv
vXkSiLxMRYFEKxu0/dTpO1lnDxsK+alaxhTNPRXNKEPK1xO52oxx8iMjYfWtSvjQv8kLsKtEhk+A
x3sECgkEdvquzPwwNP217NsteX+3biaSAWVsg9T+PQSm6qWFeEiwwC4cPGUfcuLU74Ta0wzNFlWs
XO1q5peM+dfyR88PRIpJgnJL4kreLhFKQsUaFp+1k8eATzssOqNKdCGJU84VO574z6ClHJpackv1
DDJrghK1lWNXlfMnXUayKPw0SX0zEjBpygGgzKnrXzUlv/b95JAhTs4Ak0lxqOVNbxlXqWylM2K1
DXUiwY2Ytv0+NVpHXRKFlodta1dY+yrXGS6iB3NEHVWXGqxBAAbHfI0/VFyjsZEmZl4dXYOhszxj
WMNECWVzcujokcVtbU7FVk6/xlw3EVBZ65Ks/4lKlFix9tBGUuwqBaQ5NCnYZNNbBtW26uISrP9Y
2JKWbpfa+ENen+LMMzkwfYZ3aF6pkLW2GpwlJ+2wR5VZhFkmM29JtTpKCjMknoXq2qCClSzSjEWy
QkMV7bb1aIzWjiXCTG+NQRKoC1VX9IIMCBw+yyP6xHmm02pyqvFh38vJi2RAzJoFbK9JXo0EZ7E2
wOJJ6KMqPmstIinYjirbpQZG31ulaF85mn4IUHRkXpMmRwulPpA0qmWrYgSKBBNilPIupdqfrAAM
2DB2Z2lTvYPA5wqxQhS8QcnrJffbuhoeFJX4hD4AK5OxdBXAPuC1BSMkf2pht81XR3hP0K2dSjq5
oRqmlIR5doF3mUUAWuqBWbXZEvkUpXeCIG4xEa6jqcqIRA2S7aaFfNGop5ULGLCu8d1t2d7xZDdO
WXJjMCytujza13rLfS7wOI/mfYQ2zQKM16zutbfRjHaBIn6KMdUEiVl1Bf8z7Qh0EjS8Zix4/CIT
gAOaiWgbunQLr7qQYdqdUmoNYscCmYltlMhcj6jMTA0mPvS/yg+66VlLkV0jDPrO0ANzmRIbZsI6
TyVjdkMj/04zsmmMqSZmEmL6MMyV36zJSHnPjKAwBc1haX8LxgbIuhTQyUivhqmZrsgCxpcMb+4m
YhY7InJATPvjOB219Xs3puZ9yQPPaBLuYqSXnck1h0r/bvTa05SDMrO47Esd++KYEHy2MkojQyYK
Zv7pa7p3kgK4mdkq62OhcvwREBLywwpQKgjsH2YOFD3qIkdb8vdWuAFm23LI/ehxswOsTGO3Ji9i
oNaoW+nAIIWwbUg27Rw+Tw1lcpNc1FyGVBHqO4nVuae2Jc8YAZMiU2mss8PVzObLhC0TGheDXi7u
ODPMrfIgxdkdY8Uly6xoA85O84OZL2loJk+xkh3ZLPmhk+bPOYk3o5ZHfGfiWRtwUJIScTba6Uc1
uDnw6ntt3z6SnrSSJcGASXHtF0L+SsCOabHSD2b93sm4GFFJpBOlPomKvJ0s9G38QUQb6Ozjhyx3
8Urh3jQQ+vbXIFNrL4LHaPdGfFDXLWY+zy+BCjCwzsE4gwVvFvjsYkllbZ1KJMjUY23jDhOPkN7I
MVNz0IZmynyHRPAurWF/QpqAkEhhETV24AKOZufp6wWboUiLXjVjPbUlgtkQqN+Wudx04BfFKX0S
lLmktWewqyBrI0Lc5FTNFiepuQNlfbwsENz25ljcl1WaGs7FvS1LxoKMaXrMiwmRYoqK7XGcGRwR
sHo2dRYaihQrrloyeddActZw4WTyn9w4kp8ES3jHK4rUzxUDSoI+VvZpbba2lqp31E+XUZHeSBT7
0Ix8n8C91CbqoVz1BkVzFFNNjpXIplZ5aYBVZk2keAL+NV51M4HA+KYYDbfQVLzjY1mAdPR7EiSv
TcGEKgUeThT4LUq17w9TLN6lZmZLJb0VUYxaO7W4Zqv0ZYLH5xQgXYtBzWyVQg1TOe1WSrMNMJnI
i0HbTg/BrFiuVIPlQAUVi0V2JOLulStkzZcqP/PBuuEhEPZ9c4q6IOPzhOwcAPu0dZFts6qFpKlY
EbQkQlysHOGyBeqmVGLDs+b3XsYeqSkMcTWt2QJCgHtu5peezEEFKv9u0q3PArzGluVtCdgRL0nz
NQcjJEd1oIdOnthDPoxz+GWkISTKjPleLTPYHWFDLZ2h24WyfOXRQNRq2bh5lAGDVMN7I6XSThqw
F+pqQT52Op3R0zZOPlxSLgw3jbhJw4U7YDa1o6VVxNYEu6ZE+CTXzLHycDhDV+o3Ba+PillxZ6hs
+OKmvsKavC6y7MoyfykJl8ImLOl2+j4weH7RdBMQZpToYemT8sak+VhQbvZQFocg0uwgR/I6Bqhd
eL9m9VoDUaeT19+DQljxH5uuqV7CcPmDpGKFL7CwQFdlkrg112nt1EozOQtrHl1C+ZN1bD3q7An1
DCOSFEHTYBkf+aSqrhCOjPVmohpKEZsy7QZL9yNa0O8Rh6td8Z3UBCOyDhRhuLq6pI1YyhFtdpGS
bHMNq61uYssLWUt1lfw5QvWyjb74wEWBd6RkUN3OBBYtLS1Tyyy3Je1QNDjdpgBzSVXMA+uT4p5B
C9vKWvOs1kPoT0J5XmLUr0L9JRbp4HHNj8DG1Re1UQ9RQkTqJCUxUrSuPwBvO9ZcaVsNFhEq/2JE
9SAaa73G3oa4kGQxRsiqXIlCcOvNQxmaP0GYPS71agw2EZ0YkexMHYlvUXuQDJUssqVfF73dQgq6
sVGZNGcsXhQtfM+Kb9zreTblu7C+RW0Z7QQE18B2K5SBwt1ImVmKMqFxVce1jRO1c1DTmJs05/5K
2k3SM/oLgWlaWeGMUYyEfwRC2hUs5+Y5gkT6qfY6JuW42CKwFhxRwj4nKh8mfa8sSLE3Lby7WLHR
SYXmyApl9MORYBIrerWkFSuJ26dScB3roSKyQARcUzDsE1aiw1EzJYA6KdWS0llXHExXw8IlJdev
6pxJHotROkuANGaln+sOd6lI1Jxt3Uh8JNCj6z61B6vHptPH7R1Br8D68GIaMzNSufQWHODETyd+
AuBUw8U8TN1bqpIfIgbGVklY/7W1NGwNrfbminmT0tyIUT42ZfGWxsZl1KMj0qRvSB/eGDDsLw7Y
04GXqUxKQm24d30Z+6gPYOHVr7grFAf/YwdM4LXSBvQ8LE1rxrfoz8jaiAIDXT9XtwAfDMgD3a1q
hCihiEE3+HG1vHpJA6+gU5VTWfQFxkVGBWRI8L4L8q6K3sblVUpgCrQBYq8qvUeYCGXsHrPIgs/Q
2P93YkvRq+xqbb3iSxHfYgrLFT2l08W66AxUrmnR4lWFIAgDeXlemumYTlbnShXNcxKr75Oue1Cf
sB1GFTaIiuW6IonozeaN2CtP/Txs8kU37DZn1o+r9mme2hsGO5yutGydyrIol1tf9TIlhS5E2Kyn
CtWLOeWOjLSKB4JUCCmcH4IQM0yFa00TWa40tXmo6yxg0TJ7QskwqJrooMeRZsKKMd1PykaRIAkk
SXIeWou7CtYlsWak6fwrdeexJCnSZtEn4jekO2xDEhGpdeYGS4nWOA48/RzaxmzEYsxmMYtZdnVV
ZVYkuH/i3nOd+fxPsrWvIaBIaZDG5oqwtBDIDNwMu76bvodWRkdkwBV7p4AtTdn0Fy8eacuGQOKh
Wn4FZLpzJD3IvLYRGl3xuYxNsMNovc+N6GSKEfyUVTFML7sObR6fdYtJ4OgmXneZJwPHVxddrXmO
t0IUtBWOShhDgFDaRAgN6c8mPL9Te8pNKS/5UD1Aezp5Rt/sXYiVpqGrUOhi7cOvewu6Fd/eJ8JD
oG59OoWJaqgUtDFse1E3B9raQ6VzeRUnDOhQGNy5KquuNVM6PwCunJr9OcBVeZ6FZqZSe+Ra6isD
U+u5VazafPFdDWlM2kqnw2z2L5ZFF5J4QRZ6c0RJsCyPQamDwxRTcCcc6YQKwUD8hxUE+47AVnc4
14pBGx7t4iEJ6LUI6TPPSNJU8RwDRY5dPMOb1FuKUPgAjYBohDGjDHhK7oNwCYdFdgyedHR2UOuN
a+xkwcEPGEsUKf2P13OgAGuELomus7aRTWVL/g83dl8H8jbCaHnNIvwocz3fNuvz3XIsdXWKMa+m
1utHSkUsQTRbq1F7/RLVFHQHDzMKiDfhQA29IpFyYfyaAVbPyZvq+2o6FkBodWPnNwTq/g3R9IBA
0+Nc41rKvHI8WA3WWYKPyHxc2GNZbZHyVnJY2cJSTJxgIwmGyD6gqNHs59NMtFU+m8GpwgXMWdle
hCI5Ss0eRHG0h41sKHUKmYdi9D9hWSkOqyw6pA1aQB332zrDebCAWORmBqcp7TGMRUV/YpRMBHV7
jTKboCKTwCZnJHe6ZHybW2W8hyercZ5tDVPPxMxEAFsWVpF5lx3sGrT3WCCFghVyJcvkpHHFn+q1
HxtXCe48gFiO2g9jQvgwa4zHkzNTj9iRBbSGkF2dmPu8J6w97YPp4DUV1uTZR8BbRM0OxvCEucaV
Tx7jg1IGZ0+6w2cPrbvV0VEoQ3wKh3FEZbufDnKEskMz1otU3/pNVl6auBv4iKrjiDP38g+UpHOg
4dSMl4pyZoscUJRKRrwjf0NY9CWh8YvPr6XO0zyZ42NaTSE6farWAskL7/GfBEPS9fLPRpEeukMI
ZTUDITt8CSN4DUrmhIXtgwJynaexdb41MtpcV8fGNeXFm+IzZyTYWDAdfIjoC1qA/a2vnzq4FkcE
WLcKkQCIQ/Qkg37r2rna25J8lhLM4jYiyCKnVkFrBD2yy6/GKIdBNLHOc53lT/hVQJrvlDNvpHCq
Vf2XRLSIM4feIe5Pbmq8ur2bUUuXGawZf78MfL/tStSJbPT/Y6DCodMxII6zQ+2/dUR9DgQ1cZcz
EEsnJg2Ve24alnmFjtswpXQH7z8CMUd4tiz6NnPRJ0nZffcJ/28MwI5DYqDAT4CH5plaGxnsSisw
TubstE1GIHFvnwODSXOsjeBoRPJCgwyDyrlIN50PQVlOIYxI1ICTRX8EZvVg90AN5cKW104JkZ6R
Cg858g221iKox1s/nlihsFjtXB6tAORAVUUrJBskU1SEqkITpSAUlCBmCuDCpIgWd4uB8iztvFfB
rIJSC3/ynO+shJtbsBeLIB+EqfiE0M2HVjcK3nV0Bc/tV6Rmcer3ui1zvv2ZZiXqbwMdzbfFkRgx
HKBrzgxz07lIjb1geIhwxcaaTp3GsN9H/BLlipCD9tAq5yEIUEwaRFKGrdGcYvz9cPEkTx/SM/z5
h4p46tPAaE+yHlzIowq91mRSaxbLXpS+vVnAJiH4w9iL1OzgxR0aFO0ywdBVux/apWVtuAaLTcu5
in9VH5cvXGZHq538jazEqj00q5AQqSu7qL2wSNhHkhVCxJngmZX6frSmpypdYuKKx3v+alTClh2z
wOtfuffjJ8WUPJI0GWpXBTFJfMZSbcntYW8xsRv1kwn8Jc/BxYQwd2x6DonBTE8d0SWPcNyxIVR3
EiM4o55yY0j1hk01Z7keJyDt2OLBWx83mABfdcK8PEfkSBvXuLslI88608wLos5F4d8ggcM4QG1o
I/IheclwY8bpSEhGJ3knNxJFV2d8JorH1BzhkxWO+8xxsAKtaDVMArltikm/DlASWEevJGpvzrgl
opTCwet4MNJU7UapH7IkdjeVNB+alkZ9SKeL0fRHZOOIWwtASinfSoFdKOwjbzPU88LhWT50MnIZ
PyJexRH8KiEbHlkdmM/GaIpr8o9IlEtBOWHJna8WtgBLWmL3MBADF+XSnwqfrUISYHpB/x0d/k8M
Yf+fvF62xHr6P3i9fruv/+r0+ucP/H6ufi7b+ZdpSjMILM8SFgAQEhv+3enl/8uHirz+Hykt1//P
Ti/xLyuAMEIrJ12Loy34D6+X/S9qRdvEOhYw+JBC/K+8XkHw3yALNt8CgUK+ZZEnYvK9/Dfot0LJ
T84Ui0cZXBObhLlEoV/FFnbpVtziUCQXRSAZC8q8oZk7O4wPQw+J0bioZWfXSFGMBR3YCtuCLscG
oel+YkxeWzN1vE1hlRUHer5Zah7wJBWv/ox2bsliak7fus014a9d+gDaxt4HVJDi2NrjCnWC8Bsb
pKA4ZMt1jD+NTjwGYJ7wrBSguVlaLsNibPuBSYZLgmOSfyxTUW+tJUY/hPTBiKNfb8iePXNUe4zu
YSk7tFLWhII58q/Jglowm5tHEwVTNK1maGv+gTTXbRlSL+hvugdGNCWWsQiVHC0+kZBYFsb8Cd4Q
Z2aMa8vQDQUHxxRFE3oLQjmECLi3PHa0FWKH1Wi3ranpya6SpgtCWAoGhxU9mREhwYvIJClWkqGR
TCHPD1K54Jj2BgyF0qLiqX7rpr3tDCnD2aa6JGc83ftV8hF5YAdSJbDYKaDVqqEBqbSjwS/FV7jK
cWsJrQ4aYe8+WtrfLp8Bl3BTp8NYAHI8ix7TSZO9BtOLkVo3oD4uwax/cn4jRMX8MzJI5QQZ8YE7
CQ2uy2085GgNW7bbqWv/oQGngCtZBQ8DRgc3uvE7DdeWH1ApugZZkvOhjUftAe5VLtpUt+Eqs0QU
iibAWjsgDgrG9gA94qslpG7TXSUxRdFqp98kK2beLYl8kUgmxBDF6ATqvV1Gn5F3aIfqcYBND46O
daNI+3w7RddKE4JSKCDeyB1Glm5mWIzJi1oHenxaJ8KlN26/TviqHnRDC7XBWD5N/oY5QTPDXXpK
o/FxtvVNA3Jzs/65uCCsy1ves2zEBGQ5KLcq60anf30qrkzD/TCATtAPEitd7HmUkVLWqIznDmJz
YTgvp9xjIJWnyOMaEi7ID+W4d7xrHN7XwwiNMNphX+LjU+gkZCs+jXp5mV3qy6lHypVRQwyBceOn
GnVafF95/o20/DdP4/qK7fKWDf+21+5j0uFRcR3c6TIaT201/lVWcpoUKNpmYf6z/pPdUj10JnMW
azx21nAjHPnYWZKgoz9Csb9EPt9Whfcc4zBpxv7WYXso5qOONUoAL3kVib6fp7PHtBu394O0mu+O
OzquhlDB1sGXcZiSZ5eelQ/vArXgYSArXo1XZeTiq15YZ0RVx1KCK6pLradYiFMeoRRKAOhtmsJ+
a7v4gR/11n7nhv2ySZvCtki6nDMY346fvsU9lI/GpI6+qNhjlD1GH76b640xoBu1LiTDAJ3rF9i1
6A4hB3zWvcOCViFWtk5OV5KqziUquk9jtL49d3zXA08sk8io4UgKPHHXsGcPjCUkdtrZWMOZdS+a
H1NdJaVx3+kREU8uL7aZv2RWhY6bgjopKO3Bvc7b2p7ey1bgbAGlXNjKRd2Yf4UC+BxPKmPirHgN
fLQQcEU2YqKIGN3HlGAqsqwgo6QJs3h931nOTPg6/DiojqfOY5Ff8hhuk2l67dz5ZjQZ7Ch8pmJm
eVakzteUzIcCAP4G69dTK/B4iTr7AbfBRPRblc3JcN3roGTNQUgiH4F/l0LKhS/Ib0ySB7Vo/p7e
C4PcZzLPwW8P8onU+ddUB/hbJ32LE4d1kYXToYF6tvWk/wHhbmU10oRXfhhjfcjwkxygBlzjAzuz
yb1ouEe4mIASR4NzHbX5PZvGE2ybHyjZ4DxGGu18Zn9YlzwFkNMYc87MSU3jEgcgThxrfLH84itl
vbGzNCHE5oog6eT95H/F6y8Wgf3WB+1bZDuvzIKGjceXNx2KTWgfV9Jojmr9HvwUV53BazswPJgH
637ExuPFqQffGeBkOhUPrSQ6EW68yWjTylDRgkxhLI3wmt4YOQC4Te3Cku2/58VhMdHqCcW6jeJ5
eR0br1kTM/AJ5/S7fda+zotUvMET/1K2Wan93LrGR7e8BgYuhekniqnSAEAYSjAKs04SlugGOP8n
cOge8+hqqlveal+illnq63LM9gN6r7ROn/18/iR0AxVS4t6nHMz2hPMRLy2HTp0Pa7ApKBuWQlPv
FDsHWWQfXxrpP3mzh3Ymq37yJEFCzfhkIxsUqtrnZB5EmLeIUeKpSjaRQ7ukKi5c2FibxdR4I7Jg
p5bgbRycvzJhRUYA3baKTEw1JXva+r5Vs+bZcF5Gb74dCMw6VOt6X8jqnhyll1HAShWBknsd+3dk
igFHIlZ5WaxhM3iSEJ04fW8H19j3wkdqGf/ALLewocN/ZIqm5uqet3flQ1e7JOduo1MNC6/v8fbS
lFkcELDzn+VCXGjGRrQf0Sq6Brq9EZJ84SM/Jfcq45E/GMRUZBU/FnNAH9RpQvzG9qxENpPc0r6l
eEu3RSA/bKt9tMbimfk8AIupAghms7vpzhMSIhyZjEYgNKApLdhFzzRsEbcgKVNir1rGr27sX0wL
Ns+0roZiWBkyJQ9nNBU+nJHITcR3fhNx+nBzwqWxkHctVz2WT443YrloT3DeET1MrmGjwdMkPuMP
cUNWTMve0f5jZRmyYn8FFLlhpootshBXhi0fKoPdvZ1+Fz6JMm1vHqaMvIV4KJ19YERfpoECmb86
2HlUBrKq2Z6msGsmpgTIM9Cmdq21Z+GPnLd76OOWmmNWMzL18WLW8JyTwPqsSe5t4zlMGoQ7A4At
Vt3rjUnIx4qgwCr9akwFiquawX2doahhs3g08BNy4tjkQwBv3mTMtMYKTsVSlwmqcfMhi82DYTpv
1EOMsdrEwspRQFLGwOt3azbk4m2TFjuwv05TOqW2Tq25B2tsOgH3eLDWmpPjXmP3ReaCr3KNWK7j
4buKK2RrzKksY9rNRfTt9tEv1/5p8i0EKrSFOTbNQzr28IPKM08xA4o4dCdyM7sy4c5hbU2CqMSf
0nXGJeuKvQ2iIzRJs5Zmied14BDzubi7MbhpErS65vyVePzwMV6vX40hKEaX5khBQIx3ZD3MRXPw
AfKj/Ddt1mvxjhryQso1YUjL6kAuuseBBcxuLLp3RJ+ySP7yOL1l1vsyxeV3nHi3KyGoDpAUrA+X
URT9dvaSD2ndQcBGUjYxQ5d1d09VfWoqk83K5P1kabCvh+auLxMoIoCmswZl4XoTVhk/FssEb1M6
4jTn2BkqA3e0R8RW5ZfIrB00DuSEfpNr9ZKkxTFovGee/HxjeR07j6a5b/3iqSk9IigxxbGF6K6H
ovw0q27Y4FKjN2ejNNbYiKuZMytJx6c2JtDRRGQ3t2CIcv+lncR3B5GOAp4pJrcpNh1r35cZGcap
/mwYhbPSHG6CvnVCsorJzMmNp6ldHpaZ/ViyILsi7o2+2iv/sqi5HiTyR9tr5w22RjMZuzCjMLQU
9i4jx9BHsOrE5btzq7k8BETPMhaaJsyCXLslMbNwzXF2drOF7wewM2Nni8QRbC5jxdiNjFesHn2J
GqRBNO5m/aYn43I7S5wFFq78ZAVVFKJojv1Uf2dLRP1ioR7+maMc1cZMATAQKCtmixFQI8uDbqsq
7Ee0iUNTOLu4BllQDQ4TPu1mxxqb8G4OmvsgM33ukBzvX9ZV4Ry/Zw0pi76DUq03ODh6TTpzD8x0
oNA+Wmn0FFHHHyA8s06r0ouX9+V16yFYzICqd1ZdnIKpO6czMzxhMXFxVpEUXmjICjxNcYOXleCa
ySJLTTvX0+CQXpKYZKxWaKlLXABJLh+cgATvqLwya8JbVOn8VGARA00Ao2C5AQbzypcISkWORHIN
hNjZnvqzUo/SxkCvZCOKFm3uvsLp0L3GNSxszGqAeXeUSsCFpJOfCFtpRpQ5/LdRr/9AWABYvP2U
IJ7M4YMjCTzaOsclC8QWgMTv4PXMwWHVO8X8HhG1sS1Ii4MfvtCvLuaehCk8ERI59Kq0y9w62jd7
T+OvbFnF64VSoMmq1alrbgOD7tDKzJtaergYEGh7VfVo5MlH06HenQssFAyuH+feelpMpqyix/Wi
DMo6+WZqJ+Ui6+a9r/rjaFvJ2e5DmXYERmYLKsNE99vsIQfh9FgPzr1w8/4sTba5zNpYSgXOqatY
6doAOjyjvjMb5GtyGshIdvcz7uddO2Artm0TFwEIlUZVWC6Q4mxQB6IuX43HfQImuPZ90gxR5fBI
i7NbTO9mDzmIuRcehlhxoazdhxVhjq042ym+/YNVIOBK4g6FH1MlUVuXjD0YqipTnhFg3Xaqfowm
eUlIETzF9vw4mzW+lowAltlihClUfQFGhOmwTSVDvfZTxUoch9F4YAyR4QCjf13A2lrMztskoNWL
/nDFynM9oz5G/ANujFmEKXkw9UgEkhXE9dHVWExL4G6bpGR8XBAtIA1AJwqSuj1RSrSEbwieri0k
dESDzg4EKl5LD+KKTvFdVRxMwk6LbZE7ZCN7GELK/jkJPvyE6R5FRMXMm0apDJU371uTZWbJq7Yd
h2XXTgumn8jgxXR9pCOJeTeP+UNUeAdqfMiehB2BiTxapUOgoIGD0/cb/F9KXxuZb+8z7FWpcIpz
h9Bg1Ph7kAWZ7CCda79Socw5XXKvf6oILIc1gn7Nt+q/Wa1+bRshitGRf8LCYaPwF29MywlrruWt
FQDIbRPjBTZxkzIXT7AYb+fUZ8pYcDwDbdW+QIZX5D6HexBvW2JjkMNhwxiIOopijqRIzj/VInkX
DGRCxF7vijHt1+0S8IepJrXMb8ZDVdZvpaSzZJo772tpMUgYnwsDQFtbFlSebINkgtWS4JGttOiZ
wBhdclrqrScse3sgEo+NuHaxQkvx1k3useLP2knMlZ6AFuS23I4Onwxp8yAHgR27skEVb4wyTBkZ
kFPiEiFVn42BotOdqvspt341HJddMyNZpTXNI2QGsxDVquuxuYW6C8yKOzsmPlq+lRP22JbXo6xw
Gjb2sHNTcqSZJh0I2LCQf4p3lI2weLxz2b6IYHwT6IMvaA6w13v1TQYTJKxHh4evsUn2NQKGwskn
ZRkR9hCibQYMeRN9Z559bAr9HLnOKvO3cW2q5I4lz9M/Q4kBFUrRptW+XSfmQ2eEgA8eCQMGHVTt
y0w++2WW7IuFRQPaC5bUki9JWAzAZ34QorHPy5Dd2139K5cradYhRy0UAPA65AiN8V5FORk4SIsZ
cgUNjutC+4wH5BDaQ//ipDMKtgL7CfKvJMh/k4R05rQ2aHVNGdZ9wpAiWYjFCOJP02ePlAFcfR0C
IgrqOHi28uF7tqATLLz/+CnGQ5f0H73yY+KjkeUm0HQYwpg1saosbnjIPAOxeyH4eux5pnvuXl55
K3pVmNbMzvo25+LLLwxzO5nmT85mwnUMHgqKeM40fWwt3ulO5djJ4GgmHF9LT+NiEXLigireSs/j
Ksg4qxTSChV4x7EENFBWWAyIt/8IWjZ3wn7w6+LDad13J78fFveVIl0Sl9P9gKl5RjnEUsxOn/sa
Gz1KD4acv2k5vElqQkSrGS1M+wjh/LY0s7/BNr90jtp+/cqwir7tGTJTtRp3nWlj2zHZY7nGwOJ9
u7FNpWQ+LbPzoNJ4n9aU8hmpFTW+2aYW68bXcJkKuceg7h99J3s1O5TA//y+uay+Otd6IwG4wiDp
HyrT4URTpJpnKg4nTRFDPGJH8+OGQEJhPhoF01giodFaN3JbuCfGnQB8B8zWRIxv05GlbJfxOEwk
GvcusSTKvvIZpoB0WFKO+SjmYpWafc6AoFkHJFc3u7FuX9p0wF49tPvFcgAD88BTGwLljpf3dPbp
FkYPPOlrG7Hfjd2Rw1Pf53YebaHfkKbVPmZF/GUO4oN4hluNfLFBg0kzr0kl5byDllBspqypj15t
rwPW+VL2CKJs3q4xthEQ598prcUc+4+Lth5JmEZcNtLvGhDUI5OpHPkMQDJHaNfm4l8ABvqR/T32
/Uebc492BL7AhaKDJ3PnbM0M16o5oYzz4rMtMMzO6qsXjA4nG76p22IDkg4ZB8ku7h3EL1z9wLww
n+ru1JTxTV/jgkTADdSDMf+hWf+/Z5hfUdQd7Fk9NeTDJ2Z19FuQHmpiU24p71ivtBoZAAKxmaog
O/uDONx73PWBHvisbWTWTYnWyn0uh85D50QqZpP2bwaDfdjfPbYDXb93fvYuYfmyB1Y4VCu8w+Yq
QAQpxPCaCbROxFONKnk3+tZ5MgQTQRvRrhNzdbomeTHIKJAH8pYnwR8wdqx6IxBlhzFyzQ2V8MOY
HbWzJ+erTWBfoa3JuIpCbRF3QFWF5xBUVRCrMNItzelgk0TZVfdFNb25Mbs8WA6MmczbxgqGk3QQ
KtfVfPYIdl0cnHheoEGsReU7YtyDT5wBe3LSZB1q5dkgESU2m9uhG66tkqwAJa/ygeiQiusdEB2y
gtxdzctAEvKUsOcBGJlKfuYgfVE93+w4+ERacbetLXxCZAoQa7fB8Gb1F0PBnIyKNUtbceLUdcdq
khdumNy7JcMDwhCGWSODi2ZkW9AOw6dRiHtW/MPZipy9Bp+z8RFvgxtQP9nE0KgRNhrBjpV13Zgf
bi2eZa1wXnX9nleEI97G0ZMjUGIql94WuGO1zq8Bc+EJG/2OBTqo42jGxxpZT6W/lnp1hNeFH/8S
qRuCPbwtzsIu7V+FGT+gYqVLbS1zy2fOG2Bt6pbkiVpDltHk0bNChRRlZ/gHuuTgZkSWGEbo9wb0
t+rGlKgXozRrDzxQu2nxFzKX51eRIjhO0YVBDTJwVqsSpzN3cC/d20YhQkNtgM81S16LptwVkQus
Hce8y4G1pQx+H6z8M3ZmC8Ge8Tx47EMaBydj5Ess5oumhksyPD/Ve12a91OP25Y9ur1XQGKoq1El
OM4L44oWmNx5wUe0JRS4gQNfbRppjtvUGjKyVlKqUy99rBr3C3JQAFFubA71iFlMjgaH0lLh0e68
YpfgoBqE9+vE6HNzgm62dkmv6Cdya9tzFWaTQZIvtBc0ehNTEIzCs6STqawRhJg3lYcxbl/MzuwA
3fDZR1G7XITxk7YxMVIVdenAFMDOKkhOGjOGX9wNwfCVsllrWWolJKxvZzDdzBVqoK9KkAVtzq9z
jp0U+PMm8bTe47VglYI7sQjoJD2rOdtlae/y9p3FMUEU2j1GUelTla+WpIGP3SP+ZhT1T2R8dvld
emhHsiJr9FFXVuY8F9LeqTiyWSi5E/uZdEUNAvdwrnufEViwRD/LIm9aYxlhp7wO6OEogSYm3QGt
ldM5HNnJVcWUnvbSRHhlxBKQLRF7woEUpIg3dGLro2QtOCumkoCZ6q1q8qcMCHJk6GetxUs+mOuO
DZojs5ltinSFxj1DvlNCsnHKM+cK+MctwcT7ySbWyHHY5Xtt9h3BhDGj954dgdklz44XMAzrHGJ8
hy8rMguepRqFNKxW7OjpzvS5ZxLhmVuzDa5cAed6msdXl1KX0sG91y3/KGN9vD0kLSAUBuoSmiuR
gOYJekYl2SBPTYu62WNGCJge40+R4k9S977DJiuaJbqJFvWuDX4EJwnarmzb40FghugJHPjnKkVf
Gndwr7upOtuGcQArGOAG/w6a+d2fVsNjQyLRkjGNzfAtEcic7mpPn8aaqBpbljcczRi5cnTc0ceM
HmLbI6vYEAL5S/1mNYO345KytnHcfy4NcsKpVE95m/zmiw4nIrcDWXqk1Y7JvnGZrky+sx/LMrrK
1f2s9HvTlgkmv5kg12UM0zjONk1iWWcRfEqoIH7ijpdMy6ssTj/yCkyO7+d8UAIAildQZIEYPKMY
ZvoqS5u+oZwONIr72h1xL/tnyxmuVClxB18qDu3O5NOqNPQ8qnLiMSmm5hyScTOvqKv5vZPYYWeY
ayw3A+5b28YmoZ/yJfkNgtSiccHr0DS8dJ1gieOVPhAi9h69Nl+5ESEjCL74Upl3ZdOF6EvdcDGy
z4hb7RCp8m9xmGzbi8VAp/cFI7sYrJ7TGsdqBnk1J9+K1A3KCb7K6AX3Evbhxs1R6xv2HKo2No50
yTh/9G0TBVdNhV55oBNmWmEj783shwDE/WZqPUGWhglP6hth1xNxKHfFiFXMrPMrmzWXyOMjkVGG
iUBLscvdJ4ANp0W8xCSLIs7m3uzJt4W/qjbSc9U2wr3CkmFkkgtIQ+WIMG0xMANciB0mKyCy89dW
jSkUuO4lS8xwZc5ufQLNNlQa77ln/bo1dwi1Fzcx95tkhF1oEJ4z1y8dWYuiLLlVshRn7sZjldCF
qRJFLjOr0UZpmpslhm30ZC3UucEBphfkROliTgE+kdPUOU28j1G278u2+Cl9/wOGdlMxOrShm5aL
c+U4fFBeroAPFOMH1t0eSFQyuPWvVcpNO8UMliGUOveACIFUGmN3RZ+6GQjr2WdIIFWcfGGRYBG/
BAdCCb+TyjklvnftItN3+nGHHJzqNF03jNs+79+yzuVdksWzUzHJ6tsx+4i7gpLf9DDNKrc4mFl8
K3JnZ7uRcTPliMkpE/fNOvOyp7ncC0Jyd77bnFIw6g+tFRyToVnONY539D0IkCQ00YHX11/sQwsN
AiXqfR1VBGie5jkvDrXpXXnL/IA3jMhxvHPL2obZXx4H/iFLmHEhR+XDm+mke4O6RQsMtWoYftKg
4u3xtH8G+XhNNNyq9xwhOPbTlZsCjxgNAWdtjBH+RfXNFAFGM4lLKYtx2AWRx3xyktFydvv4y68m
zNLSwM/WAvYg7c/z+naXy+xDsAFsBd7ZySCGfiLwLhvxJ6UzMV7ADut9trD+HPqruKp8sIzoQj09
HGkdTkgh6p3kh7UrNLxXEyQCAuHKFs9W1pAW1acPjSEIHIXwUD+WgUp2umG12E0o9ANQ7ioG9BUN
12M84e3yE6vZx4XBOMVzq+0KAt3pTAHVnHNG7p4TVpPp04YyjVVKGlhN7fs8heoQqALHQVqBG/MA
JgRDAMZ+oqDXFhj1yoakq827USuM4DbWbS3UM23+whlw5XgKL2rNab403tEMWn6GvGHssGAB+TZI
hrLYKaf6LAxyeXDiCAh5+0VB4YydF8DEpwL83kUaYP2ylWikuc58Yv52QuATr7OXyl7xJLjo9kRz
QikpJLHQgf/RCF9DYKXZGFaBiMJFMxStvM6H9EPYnseKG4/i2MEBDNqPqswwu5kUOgA4jkXpnboE
Z9Xi6+wcZ96l8Ww0OYV4TWFOxNI5TssaXlLgd69hMmOTh7q5IKDMbW8+OjEGCUlC90Q7cwyWnjqA
gVgcb+2hJbRqgQjDv/cvZ2O2qLo/qpQKdbDKZyuAmjm3A638UPHbSzJPkoAfgjUh/kHWGm1gCryh
xN1Vibk8Sr/Otih9XoJWc0yazc0YVXece2/IpLghfRaCQjcM0+BVWt5jgy0G2AZKWZvkeK+SoTb1
51DNa6Jusl1RfDAM51/iNli20GrvLGNd9EqzQaVdvMAwJAFKWN92y8hdtOat27UvOfXvzilkaKjF
ZKDjX9kpj2Pl9XKjFv5FPeO3Q+l3YddJJLUl5D2DTEeGqFxno3zBbjlsjch4rk0IBiMO3Q304yzv
r6a8K0DxBMUpGs79MDlUIFH2WMqVXGbctkXw68/lfBoDBOyO172lBWxfAVMyjQj/BEVW0rZE5hGd
JLLcSZ8jMdwndX9ubNqmybIqclPFsZRzvSGPKt3NHUvgtm1PWU0e52Rwc0pwiNu5qe7HCTcb1aDm
PYEdZOX9u/R7gTkU/9bMOTIUzTVl14/3YmEYO0euPPlN9zoIdjt48xlW5MHNDHBuDxWcakrWYBWj
Tyw7HBTaCFWgUWVO6VczBD+Enf2lnkHj0S6PtQHDx5teVTmxAuet8oqalTTHzU6b+U/M/stIl98I
29NJcWzvRhD+Tune1aZwCWDQd3pi/akGj1FrsXwl9Kl+zaCFqMe7VmfcQznMLGNgZT37q4e3h8vR
kJVk+/xSPgGXLqi7Nqa7pFejU35j6zagr0GrEZ1/6RhBRJX1Wa4+Jrj4eHleUXKBRDtGcducpo6P
aN1WqjgPeZ/XZWZyjjqW6CH++sPSOuyG04KRk84fCuWEaV+QQV6KmxJT0tauhugYmIQ+ucivE1Qr
vmV9UhqxfF9mxhLhZM8sX2d2+1Im7x0nYEsvyto2G1nbYkcGVYOk1YQ1GbxZNRiYGtIVcXxnAxd3
gbdb5iSImPQk+PqAu7C1RNc5EYiTdE8tudPEY87V1p4yvGqNhmgUPShEdXEHRkOZZO+B9b0mX2Y3
+ROOGnUzxi4SHvEoazPEh/FWawh1vk2aU5eHXNPhEi0I9IDhTtH8+G/snUlv40yWtf9KofcscA5y
0RvbmmfZ8pAbIp3Ol/NMBhn89d9DJfrDW1lAFnrfKMBl2ZVliRIjbtx7znP6wgAfKNdekJykxfA3
rONL1pS3OgbdZzWc6uO0B+tjdGsWpoOe7NklJY3d0Xn0dJuGfxW/OhFeAyMdF8zymfEfk7D/Ungz
GWbxvyCzawROa5WPmdYOD7RnakYnRoqZOu7VyFjHrLfaq+4M5UaU3TZx0pJBbQ5GkQNi0hg/RRul
C7AKF7cSGtURgXoVUX/J2MHlm1u5GlGMeWCJJ+h9FFmT2FsueHeFuV/vOR37dYBZlk7sMgs1oO5T
ni6EzbFiViVFqq8OdcSqbI3PBGST+vfDNZNvla5wx2QQqMKg3QQhjSjZB8U2TjklouNdEABUX52k
WGMX/Wn5Rf5p59NVFL3+5ZT9RmTFR8sefcmoJamch2Lvaxi7Rn3RtSHWYafEHdmyhvSCA2hbwVGP
rY2te69mzsdXacTI6EMBHUcl32stu4wFB3a3IpmsJO5xWY8Y7OnYMdOfzl12LnydkMm6/kSqBogW
mBpjCPY3Ff2MR2cTG6I5zvIyHP1BOmF/mThOjb387lXjWyHwoXJLew8pq+mqdVMduqV9C11c3VNF
Z6cF0UlaoadvWJHfHFlpSz/pofVDiJQs3puAO5DwnPQUM6FP5oQrCPo0XqZAwYnkFpHGIvTnoD+V
PdHLAxUXcJ5l1uuRl6r39aHIMSgKW+u45/IMynCvbYO2rUFPReqxYk67eSwbSx49CXbZxW5Hu0mR
ck3HTjPT762QbF528BUH1l+9Wb/OK1lSrpXSjaVhxSYylewTCUBfE6UhKL5oaC/TGmDmMCkcXCTk
IkUYeo9X6mcH3F/4cfT6uyiZAMU6EFKPw4Iy0WDXQFzROvUfbQrRRwVJcTSlvWocZ0VL4kcB4bhM
sYhGHr435gW0UfGu0VR4jKxg57v1UhnyO2KleabLFK9HtTM74BY5yZqM7xsuBGirYZqN4FZ8bCVC
fi2A3Vi2ijkXUYNIA+woIX7Y9aCgwWlpi/yYVTXWN7c4WM5wszFXo0PkQx5a1HNUdIOK6KM3N5tN
ABSpAl7mhDCJ6g/lnIpBgr0vUdtRb+77qtjX1GBThXUVw+WTX43TUz7Q9KxQ5+17h1xQxZIdNWLp
ubM5VVLKxVq99zrEYY2noe0F1+BGtGFThbM9oYHrCGZWGiFaI5SNuqghUcYTPpN5UBDPE4FZH4jK
3jfwJYMn5gTRSEUwaXMluRvQNu0dT8ebJCJx6eFKZJo42IMOARB6fCsOrRXgOxrVrh2pgoBwFgFi
oTi1l6ZbeRyuBeWbQm6SlNGX7NdNf8mS9JDTctR0tEBj6l2wmzPnoDOS0O6omW0EAfCKCp5BulKU
AChQoMmFeJMeXM8mMCQkgtH+kVQYDkAzM7oCK11zNhiG/mYSvOub49f8JAMXXJlIz1llvFlEByov
fFGoSNlwMWROlzKMXqLOv0nb27sq3JQ6e0MRvWT2X77q1/YUXTHB3EYjerWy4Ja3zvOoPQh7fAtr
75jF4y0r3H3QPdNu2IxTegaKckz85qhSawfJeEfzd6OFTCUE54nGXUd9egaiew1NnujQGk9W/r0J
rk3V7j06C1pTkXsOmyhI3zXXXBh08BQJyQrwJEABTv9bmdFXq26BSD/NPCLDvmHeoVkWkxbuPzK1
LJBNVDN2fy2ttZMwzfQle2ZUkg5MttGBMvvFGkM833SeM4UneR0IiOAT9a6J/JEG0IaT/3ujJZfR
7p8ntqV5QWAgWePOtOSyyuAWB9/YU/5yUzZdPIuvRO6eEIgwdBAFwqFyZ9PBTkNuVos7pNan7Vip
Q6u0a5WSzlUPi1qRkBg9eHYLDAoPrn+ginObz8HZaaEFdLg/2nW4kBUJeTj8MmfC0AH4y0PkF7d7
c+adlHRkpVUcvFDbc2JLbeOc2f23xM+2bhMBbJpe/WTay7Gn6Tf+JYT52bjGoQXz5sTWM6V1Qxa9
NUIt5V+G5c5vgkentH86s1JTc/aQEehMj2+Dp121Um15bVhG6o7ZZHFo024XVk+Z/i5j/Vy3KRR1
2/2ACv8WVd33tDta9nBFMPM957yXJqiOq/Q6fUxT8RNjLm4zzJl0BUgMs7go3IILL4Rm1HHemGGf
fviqQuQIibzGlb/Nq/giPOy0draqZ+VMuBRdgMG6aq+lEZNLvqm7/jBVYu92cumQvBmawyYYgd2G
KOcEkcvtRVBEdaOgxATgm064Vekx5M0qnsfS3/XSP7ITLnR4oBkGhsqMviuaATCsoD87WHca440R
/7kMOjrp07NjAQnLjHWt5HNimOe21m6aS9uNyQe/f/OAxHkcwjTexnGUN1+dyX4+lsp6M7gh5xsQ
rdqpN9uFa6bLLJBXU6i3Ii3Oo/vr9z5iKTKHu3w/mvWHc+ptrE9FcS5UcpXJ8Nqm8cw03Jh+/8xp
5HEwEeB4Yt9A1UOPd42K6ZZ1wUUxrmjto4atbET4W+j9TUv1Nz1ZEEIOekw/61BD6RIwpnH3eKWu
KuLJK3lEx3UkZYpr1i5loz0TOHiNGv+oZ97HvIx40mWYYTzMz34E01zFt3iIrvNK4ntgJq1HWzx5
7vtQncMmfR2cfBu2S/C17djd2r8mH5GJegy5NaiDs+GoynNryAPaeq89kzbHIeYwAEdv6DqlGMeQ
7NBygIkYq71OrEyXJuexT661BjlOIepL4tcyNM6R0R/r3vto6Jl5VQulgnuKEWR01k4Y8IVhPXm9
us7L3Pw/Zbb1wgToZkl5q5GGZINzwD1yrdv8zODm6urx1UUxFkog5M37EA9Hw2Vl7OI3JsjnXopj
lsWviW8f7Por60nQi4qzxM8/R6bNL6xto6sFG27GCeTacX4+/nw9JX1KqrJieG6zYmtJxkxDdh7K
5yyI9lbyPVKQXpV/jNr41UrCY96yRvOnHF4BtrhFWR2nKTkErvXmjP2xi7Tn+Q2Y//9zqz1oEhNX
eEVJtEOHdhus8a2O4/3IRhd0ybulwtfRRWvMrvctdt0Pxxme50+UIT2Aiz9UlZ05NF+73D7ZKrx6
KOzxRVIFyiuHfw4fqI748MUADhL61CIYL5bXX3WPv9W7x/l3BBit6+Z70xdol2HcxdNbVk6X+UVN
dnzm+Naa9cpS04WR40vS988odD/um44uPkxzoIRlMBy9Ig19joX4qOPo6hCeBxdH9eVn0YxbYcIP
HcxVhFfboHNN90+RTa9r9bdo6tEmf1mJhKxKcEUSvcxPIU+ztdftpRF8zHcU1+po9MablMMLhIpE
JkfTULuqvrSWfB4a+1PgDaSSemY2MNN91n2gLxX6qfvHRpe3+U0OiVovALZMdHA9W9v5VfeMpud9
muQ10fQ3JDUfJSk3o8jPdWZ/INcgE2u2WbZsEIDuVAD0KD/n3KDzPjnYGDjxJ6TckVUyXIJOvgAp
vDrhT8mSbFvhq605cM+xF/HPGHzet9ciDV96vQPvnh+M0n7M43A11umnbaXfmjdvai7BMkiCW5P/
pQJ5otB9tkftEgXtMR74605/Y3h4nMV9DLbaSiHPLg7Ck8+6mbz33HKa7e4bdep9edOaERPiHJey
icZ7GTI/rfvb6KMGbbEkEdG4QFnL3+cXfvB6f56QhDX5Ek76V1SHVxoI1Hnf5lfhdsU7K/DFdoEY
h0eG+M9jGL4kdvpuRvpbzoeiGV3U3v2t6wMMI9NuQDLjk+bb3mxhnrBzHut5wJgq/3n09F0eLRG4
r72GfyGosSwX1Uix1Pm1KG92GN3mzcs051MWLNbis6vaH1jQCc0Fy8WJiuFR+GrlzrJnBQ0t7dqO
xbJFa0YyBVeL+rZd5eV0ED7p9hrsflAhjh+ukyJezfBCwYk9gRKYCu0FYcUmF+WO8cfeMaaljwmT
DCaqyvQy7+yNn6/9pP0BNAFGj1gNbvhqaIimNFibAWHtITEKlpidLF15Hor3ITG+4PpTJ5ksi9XL
aBefTjO+5pb42Q7ylGenUfOvbhCtdNcip0O+JCarbQqQ1fJWdmk8+AwtjPDqKJ0oKOspcMVa1Nl7
r0pwc+OGcKNtjLIyJwMHwTn+M8Ov1p7+JEZaXv209hAXoWNZBZ29lzn/AKmTKNRTDazgSSGvJNGS
tcGGHNzvp6w4W+Hc+nL3IjEOYdntYaE3ol+hz4Ysmm9HaPZnNon4SAN1nYGAxuyzH4VcdDSqO30X
63Acwfu0w1cFv0aP5TVz3rjr41MdL23q4RZtiueGezusd10oEUIPi0aHw2SqDeCmhU5bkihjFFmv
YRgD2s4f6dQdZ/kfLmZm88GLETBABqtK2WnSy22Ay+aMXjHtDSElDFpPXS+3NdyIEb1FhcKzTMfl
fJ3nihJZou6He3Tt2xLXjCl9lgO1BaRCDskq9pzPxG+vbh9f+0RdMBsgea1WvsOaxiBcVqesSM8e
IkT8YQxzJlSdEc8kZJSAToKYGIRE8kfIp8gk3cnp5a3s5LOlIYuE5V/57SxoBt5vJZcwY7nhz6Xv
udIgwVMZNFq8qkbQ0VGxnmwUYifxEUNdT71qV9PaGl3/pw1UxKE34TrGStFAKzEk+f6X2M+FawgL
psnBlLKcSf1n0nr7WV3ZiVXiH0wHac5sFgfxnDGkRKdBKwE8Hnei2ZYLbX6W/LzuQQhmsGZAWJgV
SZ3y0pPK2QkyofOCBBY+XjyZEJ9IapLMrlANeQg1mb5y1hc5nbFwwKgfPbrLVJpLK3A3sYppYXtb
SyvWkTEdJM3boPU2mKRG9dgS0mEKe9kpLEEpnZkggpxmZk/tqUrkwosJDwoUMU/FLgjmG1d7rEbw
907QPMIHhBa0KXP9hEFsOw05cYGQyklOMgiBHgCudkYJEWXZo95DYbpIa5O5IrLDdgFHcknGl0sH
qaIkHfQvjzO4ww0keUnk/nbRl4XEFaUAn9PZrW8tgKZ69mG+Anw318vzu5CHNs3/5qlT4Mvb4OqJ
8VVL2xVB2wffh5i/GHV/G0/Okq5CTEM0vsohWmtWseLUD7VsPqpFlzy1P5LgmiBlklCPRW++jaQ7
jGeU/QD5iFFIPysCwHpvKfSdw61P2tWhaWFUlZzYwvwsURdUjc4I8C2rIXHPTCY+BZmuHVhvAN2V
PwaXVo1josux1QWBPENqjjzzZNSdrSOKbHHSBCk509LfzhtehwYzVAD/R7EBFEkourYcgmYFaQ6/
1tVL4dByyj2EBjvfYJ70Nj4KyFNJPf4IdJ/BsiL3jZMcbkVLMGLOOaE7Tw3WFoPjqi/TNQ4PPLen
OhieGZicjRQMTglEuRoQqdqPaHAfClYnC8fOXJrWIQ2OaYnb+DA4znL+NTs6ab7eRvRsa9hfcsFq
modLhQNDwZLvWg4KPI5zQiYa3sZiWMrOXpBKUdlwXObNYD8ECzLw6HJEx9GdVuioFw35dIHyye9g
NZUaaPzF7BLCPbzI2ox4J/U0/3jiYmsQgbg1j8zSJYvBLDl31eesqVAIGfEFr+aNcIzTi5L5WbX2
fiyd5ehHO41+H6BbO9gq+0Te67oskfC33hHSxzoxKlK4rJPpNSs98FdJ9FwxwbVIww2XOOgWHQ0r
rb0OwWlSnAadaqU0MAFTDeUzvFRse6Aa08jZI/Ckg6Y4B3ubQgtXDb9qq4PJVXWhiGkuS2uM5xKc
N86pJ8hDD1bSPLVaswpGubByd+8yGB8g+JXpr5xd2HvMGaN9wiXwBzzTau0OzhO2vdcq4Y2jwIuR
yM+nOU4sT4kvnhnpv4Fb2/Y2SpHP+UPl1URMIIg2Hdj2+UFF8YpINwov92eSbUhn5qNHjA8Z88YI
8WI+Hdrdc8hRJs2s97rSdx3JeprxEQTRxh6KReXQxzP3io9KwSGR+F2W+O+5ox3anglQkx0yt1jX
Gz21zg5oL9MmZ0Bjhenlkn+Yr4cO0xrLjgjyWc20Ebm/ymtvM1+m7q/kmGkgnrh4JhFB1sP9kvO3
WnsiK8d4oLdI/B+Vgvk0P0mIDiz//oqOwwOflW89P7PSaAVnEmh4uQwaAuklRQD/ncTBwhzGpVd+
ZFYAh9aDex1eTNs6tbq99CIQG1q/J93qQIcMlrnLBMFexsRNu8FNm1BiRAo6WLlGJfPQz5a8XqeV
UBGPptayl+sohmTCoprWu/taDT3S8fVVTnevGIkDA0jXR2hoq/vVUEmPZBPeKPAyp+ITLOOVJtxN
Fw5rz0OhFPdLW+q7rBPHtMi2qSlvFWO4dCo2wuyBEwVwGeft2txF4C38gRx1wH/Ak7ELjEtVOMeM
0ThaxX0bS0LEpq+O1D1/IAJVxW/zJzlt49ljc5qq7DBU2sWFsW/ZCGlRrrRNtJ8kH7rCXDC7XqMY
AwZW7cz23RwYVcl2VRgVUMRPwbkO8kCmB0+JB3q4WKKfXtFJIleNokgg3Yhz4hGKbXaZqEnS7CWs
DIaK9knXrAUCqC08vVVVymMhMhIwvXWj9FUQ41WD+w0bAN4Y+Zd9dSLttSnLcxwXmyTOt3k4Plcp
hx7yosfY3zR2tkEvu89nAJXFX0JkM+HrzJBW6LwNI5pUkxBdNYcMUXJ7075T5UZNGL/bDNWWXdtf
mZlYKxRGZVIRikOfrHDOTVJItPzBDSIjuv3Kape7YPQiogYqBsQ5J4EATf3/kUFs809kEFDx3c+v
f+ziIvwq879nQZvzP/xFCDH+KRip4ooyPRuyh/AJlv5FCNG8f4KHsHzdcIXJKApKx/8Pg3Z1cqI9
IXTDNlwdbAf/f/8TB+3/0zdMQYlhCNd0fcf63yBCjH8Ng3ZsZCmuLQAi8tyAKLv6f/2j+lsYtC4t
OgtVBKQaMpQTWZAQxu7CYXRhcppwOrE3n6tgCg/3L6OeVOuqcfJjYXbIfGQ0QH4qnVctiT+tYOpX
f7ug5zJTYVn8A5HyuYyLroWncgeU/Pr55uu//2t+fi4dZi6bEMDULIsL8ffnl6aux/SNkiGqZLdx
pcSnYenHgXxtrMZMX9AIBav7w/uX0rSYFxTaez1gGQOUo50bwyNbAZvMUzXDLsymsG6mjQLf7xhP
guCtnhI9nb7lfnqpMmdFTlrDHqnnL41CUEH6MLN6KU40EH6EQ6vPKDPGaq6ub6LcGmBM5jocAS1l
juUMK0Sz8WcbYCzxCgZ0dmZ/lpCvAUg+DtLUjmYo8XeYaHc6u4g2oY25qJ26/NX0tbPbsJcgFDXc
lVDMRcfeRUTTVKlCe57u2IO0jUfk8aMTEd5Rx9b04EnjG/Hb8WdSeXCFagEi607KDFEDIMl+zimJ
OJ9K0slQ39HeSV9znzRlMxoEzBemYlY9ohOHuLxvBz9/GVSMLLW3dOYA99c2N+oEfjmPA0E/eynG
s+u+qxjOn903alX1rn/xJVDsUSLiqmPtU6MgZ2Htf9ou02WbfoBnVMFiGrpNJKx4WXnGORQzhJDJ
20NUW/kLurT0RS18GRCToFIbaSqaJmSv8QYxXQ4njxlVXQy8CfQk/E6tjciM1m7nvpBGPl1qG+lK
YYTZ3ixZ1hl6M8L0u4X0w2jVR/p47nJtPKO8JJKhLk+55Vj4ZKBVWFAZt5mJIPX+MHXD/IQW3D+Z
0jVvblIHJyZbvx71ukaQrZ5vhQq3iapIHlIlOaDh2GurGuAg6q6nLq6iXWoWmwn3iutN0y1pp2Zl
24SXlcMOFsN0TFFAnO5fignJ3KDFh7EN2akrVpIt/YNqzTRqPHAKtbAdDuo9m1DTaxV6c8cBmSMM
8WKPQ3spbTWe04T6yuGsVpIIfLCDrCUzEHEOJm2HWQ8mScNj3gs0fOD4kBN61gbxl1HlKFx07z2B
2LJoCF9rFbUZ9KLnlKbOqcIvaqHY0+uW9AL68tpgrWESFAyn8SQz7SsYHqAPeIRORWaP0UPflqaj
7brAeuk9GKkNOY8mrlf3UtiJ+qH4RkuG6UMjLoQyInzI206/NjZLSWw7kkqUsVIIADldJoLAOwR8
4oIf1HXT+kLBJy5uDpKkcooDusrubAZTerBVGdGPd7MnIzSvzji1u/t7l4XJlxvfJkAwe31+Mwt+
wGGb0KG+PXpVJXYg/Zm82Pq+n7/4c553PxO4LCPXdkGkplVczMNWISo6HOA7YaVyJzf1iw54M/FC
xHeart/Gbj4LaknyvSzrM8f66PPPi6Fjs9b9y1oobFOYvmGhK/R8e0ZK/X0tLHwTCLqBIpoVZIbV
F8OTnNx4Xw7dz5C+ybpMHRNwJ9/RNqloivQtDihGQ1o3+R8dADaB1/dMLnNDrN6Ur6agUdRYRfGC
9P65L3VjZ8f9xjGEvQ8VWlbpZ6s+HEswuR6z7RqloWGiA7QNZe7zYeIEqRFj77tVspVW84ECB5Av
sugnrEfuccoVWDtPCzc+IztUjc57BPQZQ0S7Eb5XvtoGQvJYfbMbI12BaKmtkA8QOHCMzB3jukRi
Kr1/l83faegJ/nxRTTbZf7uovuP4BpfUNMTvG4zu1lmOfjmDLOXxpw10oR+odZwdMcYM5F37sxa6
v7+vULCX3yxHiXVLiwO/RTNaW4doYKmzNOuu91jxk4PdEyyhlCzP2RzKWtQSh0UVmqf/8Mznrflf
Pw7C97377qg7wJF/Y3tVGmu1VUEWTAuTEBuUQKjwVlZd2HTmWGF7CLAV4jozEQdTswT+euxGjcfr
xdHeoTnywfsLKDoB6Qt8Dtqw2OiZtgx15iMjtuA/P2Hr90sN8cuwaEjpto2Q17nDyv5WaxRuArxz
wA+TZv1Jk0P9EUYR2vUpDo7CfK2McNwyHRNrdn0+iKFzNitpLwM0l8vMMsVNhMGroo+xcU2ZLggi
t496Y7qIybcDOs77HR9lYXqdH2VAhCJZVB9T3SxtRxsOaTqzN5y+WVikNi+MTsSPf36Jxr/XU4w6
bT5HQnd1z7X13+7RpqPFnLToVkop7JtvukTCmbl5uX9nhl3/kMfTsasb/S0OBnRKPNxpBCwfW4Ha
qknSeNdSsR/r+YvCP0U9RjTiNdEd+Yq3MmfepSPtJzq8zsWj4cEhUDBBz6AeP7TKhOhPnsJjiOKp
MBqiIzscaInJ4BJ3C8EW88+mjtwtw/I8LEKQ2+OIQ+vQpS88hWaPVN50V5Gp6SSVEhU2QLdw62NU
Vd7FwyDvheN0jYNqq8EifFM+6YyIEott1Ut5DJlTHk2ruQgntzb3R/efA6xIVpkAWlJlyYiROfW2
93VHyGFt6XVjbGK4HDg94/pNNs3jQAN20Ve08MYEaFHl2PVSS0oqmdDBn5iVOE9MfBZJwpn/IQ6v
VjdA43GCZIntySN/LRv27eieIEwISKJglVyhVR/MQpEW58lZGqPzjCdePHUjkwDlj9WHeSSNhc+J
ZjgLvId0s38tfVxsEhNgVT78WiQc12ofXTPH0J/77DtuPzRLZbb6GiKR+5hMg/omCnr0uu7xkhhA
P+Q1aZVxWMiTA9g97cn+1eMyumaJ2v75M2j+K/NvLpkZZXCysAzHshDU/lbSB6lUrhID+EwjkHTv
h5I9gfbovATY4ymFVXMKTNO5hfKqNZb2WnvVWxWXQCQu/cTUtwZdeAptH7RJXpgIoLFEcgDPfigR
0pcrnZuXBTVdLORe87GyLofxIGgV//mFQEn8fYVzYKoIm0OSx45jGr8V/1Pspv2gwwaeGLyskO9u
R9ozIG0MyC+Bbq1qksP3jZMYZwtrznIQAG1qqYeHyUUxQEwMZxRXJlCjZxBSCncqIlM1ZbJ6aJgq
EhHfGQvDR9UzdFmyYc/iNC9LJuCpQWhyXFjX+3cG0ssCTFLXa8Qr5qZ5izi5kYwWGksBXEjzAvWN
XsJjY+rxc9tXk8FU/FtGoS4ag7th/qJrrr/Dq+FjIMnjgy17/zJo6kdeYH0iYQiVaDIHVxgfRtV6
T1ZVaVgY3eR9jBnQxuKxq5OBsFQjwzhf+K992WtoxDobShn0+YlyG5LO1L8OlcEJI87rvS6yT5l4
+VkUer5p7ZKrYLw2wtz1puu8ZQM8NQRt3oEdyy10jcWGepuGqSOfEhMez9AR3VmS4hV7wO1/Sfob
r0OnEUTDIrOHDt1fz4Q0QEqbJMF66lAEez0FNI6iVVOZ9kaLA3Pf5RB4EC/ll8kaUIPF0n8kcgEr
N+LWrQOREu5DIRaFlqE1jOQCkH9d9OanihskY4Iipih7ZEcGIrYijvPzMH9HtAOHhSrMGOvJiTab
RxVEt/tUzwDayBj5DLtaeo5wK21F4Yll2BTVUW8NvmOJtGofqbZvPUodPK+VVZTkGY2etHnthL9R
bqxdLTEliIkEDCKIfKQfW8ZLYlHFeAHdL8wXxgu4CH9pahje/blKCYR99hy7Wg9F3wGg9f5D0WL/
vpNSr0BCcXQdFo0lvN9P7X3tamwP4DgZhq7wNuNzY9HbTw0Jm31MYPUE0IzMRLTuDa1DXTe1J9tr
CSVoA2hMhSHmej19jyznw3WgtOlB8+Gyn74BBJ895uONCPPx5LZgllBuGLHJGN8ZvyGH9p9cH86w
zO1n5mW0zirXXWpYq5LU7T97mu4gs7p8wwn1giV+2ocW8NB5uh5U7smRHpb5Koz/w6pnAE39rRpi
MbV0spR4wjoFEb//W3ERw/iJbLeiVZYH3sKbPPuWWuGG/K0fspl4hYbb3LzI+iGG8Ru95HiZxbj4
KiGtt6CQ2AAgj1cIMVPRy2dFWs7aEW67AlG2+/O65vzbuwcL1IN94cJrtRxh/Fa4BW49VQW3Mfyg
5mwgXn689yTCCSfo/aHt+eVqYFN5bOPYIBnM/yK5q1vqslK7+xeSSXBNFmK2S2rbrorr3ZTWxsoF
m3aa6vCRRBsNb3DbJOdB0gwdbf3xTqpP7FDAZkv/uj/yNIOwr0J1Szsy2xPaP/8IdcK4DGgZh6nU
aH8w4ouGE5I9++SWZb+NoxlyOjTNoRmJOUyNAcbrfBnhKyLWwtzKmY+Hg2vfYsfVD7rXdRsNAuyf
r+O/b3TzdfQci3JrLrr8395ys5UVHU47e8QTzBaLCyt8ahHYt5MTHfqS/r0Wuvg6mmB4GIexuiYi
MNe+XomVVrQvsA+0x2be8IVPOHluEwJm++EB342dSYrkCe4sZad9hZUjmKHNlQZjHPtckIv3CEzE
Wv/vX5FjQPI02PD4z++vqNDKKIddSpja/RzE+GFHzhFmwogDBud0Sv2M9GMi3jZZyjASN6j6xlv9
mOUXLOfxorEiFL0Veb/WqDsfTomWQe9IGhJ9hFadA3CEUCLMnp37K2ycY2MH01s72R9/finWv+3d
9C0tn/IDXqTvsVT96/04crCyxhpYb55165Kss49iQO6MZ2s/TYG1ioFpkAYbxpeEhLpsyKydrjxI
hGiqUUUXyV5Hxr60yGkQsekxKqQMTJ3M2ug0Ry84s5DBO0Pxg4bGqo5KIuTyut5nma6ektJej6PT
HOKUeVUgIXSzIDhPaWPpe7Ogu+J0ARxKDYF+iJud+CUsVJVmbbvI9fZ/vhLc1r8vTa5uGWBdhWnb
Lkf33y6FJFEAAyBWffoamtXt6mSSLxh0qwXdOpJjObYf+6b8wILrPXZ5ywbkWf2qQZQ4xkP4dF8d
CjnH1s4PychRuxgUw5MfGqRB0OzDz1x217EJD2Y483I7Q3vF+9Ph/9JKUF48DCpSd20TsKhjo6gg
tRAytP+EpJmWbzSj5qCwe48lAlXiyok0/5+eL3f/d9wFrP8iWMIr6Rno5/Y1TDX7aDmddbNp4GG/
WdIBZzptqJ+94UryQnGQrxoGvdVELuOIz3OPeZLcoC6wjx6D3blF1TXal9UHan2vkGpgQstxIKec
edHPuqq1ZmG4VbzRXOTy9y+FNk5LSQ/vYSqY4TG+RV0QleVb6i3MIHrOGcH/ZelEILqt8VVV7qVs
MZoWSfYx2tCCyl7hronGEss0qqhekg4gZVzscn1O+LP8/JqTj1N7g3+djG0c68m18iA5cbwQTyPN
2muS9NlSarWO3iOK4eIjJacrGD21CEViQCV9uAdrlT8MQ2S/ZoquAlrd7JJnkbm0c4T9FXEjS3LF
zkkbyhclWpRjMEljlbcnHTF6SLD5OnPh0IlOh+cb2A0RvQn9yDjScSMlIPDmhwaayxRiHgps+M9d
4y4Na6j3vqs2QjAuHLu/Si3RF445QbzNI5wjv56jwOBHn1FW5xJHz4PqHf1DRVH+FA4mYTI5CeR5
CS56Xg4p/IP9r/LHpb1ph4f7F6w9P4KI86xmAfpgXitRXSpBZ9UDmDEjsOci9Yxb5t1KFc6epHnV
w+iUV0n44aTaUTpyr3XVqam78iV2eAuG2USBVfCHhtLxPQ7rix5mLv6k9psRMZhzInK1uvuH6/5Y
tt6J2ghD/f31ecTKLe79G4McmLwCXOg2pUBa3D6lGFB28fzl/h21KfkUE2Lg1tfwLXiiRurAaRrv
/EJz2xK9JupivE/q4MgSC9qIWaRqMI+EnUfWeeZX/4+w81qOG8m26BchAi5hXlnek0Un6QUhC5Pw
Cf/1dwHse3tGfaM1EYMokJKarAISec7Ze22KbaL6sAUBC5D1uwipY7XwJ0FcR7MKnvyx1G9oaeSt
BoiIqwtOwbKHbLmOD6PkgdWFs6ZhUOlGm1sZbRT3Gyed+4+MH7mc8Obg3lSAW5pG7mNZ4FMvygPC
rRsKEbkt/EJ//PhkJNDfB4QD8pSENvqdstaOXhNCWTR6a6WZVfm4VPRTjMjTrRCN02gOPb1/y1VF
ajRXk3M0GC+c6tnnHEtup3xEbLOcOpXnPHUSBqYWo7IykbytjSJh4yGlcVaJ5W+cnKhxHfrlJhBy
uBjNwPKsvTKL7ya8l3leMcj/Q7fln9tghy6LMXcjmYQJ/ffHZRhilKaFVK4mqvm7xuppa61Hrimh
GDWlT8JO8YDb278Fc2K2yWBiY1jlHMbdzBEzAX1n6HF3m6xoujTuD0zQszEmu5ImVV0g6aGUEupO
WCiMoqAqPwuypWKlt0+yF/vleRpXQb5vtIb0mBicOsKJg5I6Tm6XyLJuUs7DLPqn/EuGuH7QEiPd
CLvAoOKP7mUMDPmnN+Uf5T9vikEtzabImX3av3WgFJmIgVlTxalygtbTuIp+D4d48u3jGDyO8xo2
BFF3MPyiZ4ODu0f5kXkwHBE9pWo4VkljP9cYb1o0wU+20x0FAKrX5fu8h3uiC4GxIU90ZCfPI09j
V6jHXiLHAZ2VPRg7qTndzlZuikLVrbUrPoeG7EugbNFjjRmSbONiUzXAoJIwyb7HgfMoEj17swwv
YhZuXZuMObozGNnJRMm+U7onD//+WLb+n6eyy95EzD11dim/N34NnbgVa36fItfUv40RUJ2xnVu+
9Mjvqd7R4Qmppf3BvpLKWfLsbZnD9OnwWMblho6S8wCStsBLo5uvsVM7Dz2ug0Nl0sWranXrOuMX
Pg1nTypHvSGy0t/yIA63dl4mpxQ6ND4SaqXW5lYNaT3vCyD0VqZeJz+0XrXywWOLsEmzctrSyOie
U4kejXz04aDjtPz3N8NkCv3f1ZOjux4jaN3mqmGw/NtF04FSkKA+ipXoiK8qmqHAPgSzw0kNPmAO
FsrKqa20984rf+hewIDH8sbT0uH+aCl7KDqg2gsvdDZ+i3219mGLZY5oLljXLlFf4shyMOd32tD8
oSA2xD/m2M6SwkFFzGAcZuRvtYCRmjafwdyBqUlvSBB9npZD1au/Xv39NdHV+YraQdj7aM6rbUhL
RxPNXji36ydlEMaE2QwQeKJlQGxZKpZen8mneuwSWuNz69CyfjhOVd+Xk85rp5UdBGq/nDqjUx+t
OtKBhhnF4WMzT7PuFMb1gOAxNW5eSspQbZbebWLLeC6jAa2cCs9ZE8PAA1xB0K73uQPjs182CTmJ
ozttIlA+YioKC4ol+SgTWJWl276lqObCB/qqKgIUlqXOK0Qt91PrEphqmfH4ZGmFv4VdpKMKRIRL
xh7tgSHEnWVax240UMH39De8wdwvkXfNcMNqMZ5yHnc7zbe/LjufcA7mjMFmsCmyKpecVEtrN0bv
qbvdZ9/GKhlPTm9ushrAYgfN/LQcQvaeFaHJw1M16DpjI7/dFqzPG2W12Ythhtd+oCQzY9vft7IQ
fDZETAgdzCAP2tmx3YzXRAPHtW6oyDVM+x/zQTA2q8hkpqpPukS7FPHIzyebyTGT0tesr+PDTM9Y
LZO/jjnDoRalv1rWbSJb1c6Zuc+KiD3N1rWngqthJo2oT5UzfrEYiO/NNuVtIX9uPGYEqF+WQ983
wXbIiEtS+DDJUYxgFZCBDS6hZWs+pfZ3q8CzCf8n6VYEJLVbNCREU6W1hYw2AsaSkOZN3PghE2Ma
rQFeEuosqjVNFf3Evt+9xKhXt+GUdus6aeXeTwFmFS7QscyrqgfdQuhnEs8R9KiDswJn7r8vCJb4
x4JAlAkdZGG7LhPH3xeEiauyBX1NuvYk4FCQ+84ED2V+5UfPokw5+E81aWGEUBUSlWqZn0xZMSfU
anmcBroQy8puz8sJo10c+7jm1h0iPegLjBJ5qp8AV7x6yIHvXQU/qiMjtyxggRAbV6BU1XdlmaR3
GG5bkxjajxrfwIWfknazjYspPhmMDP7QnDHnheK/pmqOg8GIhwKiHCGoJfn+f/SRgjnzUPVIruRS
76vcoOr/WOHCn8vIAqV4fyumFrDNMKxzPeAWCKhNM6d4H5M8P4VT8aXzkuGxynUTwI1YG2SXYw80
AYTPz/4o9t1L65i//vCh/fPRz0dFCpEpDJOdyO/7oc7uY2c0CQOlFA4ljRpIMSjk3qUWqr3uJA7J
VhmEuflV6FtimxC6B/d33ARuL94sNpVXN3TRBnT9L8/oP0NqDa6k5ATXsSQX2y/ZRaUQZp9TTd/a
SjkvjgWPmG1fs0UCS4yWVW+NqU1+VAoqYWlF+G0jwrm45Wl1OVl9KWcVoZVgFRgDS/6h1rb/+Rhg
kMuzSNi2J/jfb59er/WRViqI2v0wfR3tBrKtJLSk07cN7fdjNOqIUmElrqUMgqc8p5feRARk2nE6
M7RhTwS6G+9lpze4GKPoMqrqZbkFksAT3Ma9fkxDoR+XV2Zuj7vIT4cAGyVqCUBk48130rutxvjJ
wlOn9QAgahU576iyaTHUj5Hyy7cxYFH56CeRIKNPlRRIzUexj/3sl6mm7AZOEaBtiR7exA1vNQoq
Ea/MRvbbf79q/p9nv0+rSbcdeqc+49nf37OwdEPRdZLaHy5dIc1V0mkzZA1fLTASEgFzS26HVlhI
hBP7QugVbHiPusQfEh+aE1a1uXHeRa59aQo2QlEvW1D48ooyPzkxVPzrILU4OWlj8Pbvv4Hzj16T
q+vW3GhisOz5RLn89z2bePQwMrsnMO2jqxV7n4ZoiJ8GQ3xmJv3Fgjaz7y0rv6u8K+5JORM1h+ax
hsJxL2wzfyiyWO0tO99gcMrOntKdnYBV8BB0sbwjEQJiO3b2JvB1bY95Hj/4LBbpkbzvEiP4pnmZ
cW7dpjim9nhKSDt9Hqrgq4BEMBgMkaLBIgozx4/gWaQe47Am1tZR99HXX1SYrhxykE1fuZ8dTxdE
Oqr6lnUNsjO7vA8mS2FMxM7qYxVSFDeh1MVzY+XBakSIA61ibk02E2R9Wh/n5eCmM2hC1c1GGeTO
LtfwMuSMh/yTlrT9DvB3dEL/B38t9ejKSQhO//7BmPY/NQoGEFQ21zYLEsTt31pfjOf6kAIggW/u
tcx/bHleigbnjaZs+t6N+akdqr3WZBHSYx/kZmxfCTRy1n2ghlUX+PVT7ybP9FQeYNh6Tyk5CI/0
COB5KJGfYj920O/Hzb0knhy+p+AJnhs5tkQDhysTgZVuJOppdMdjKbFko/O3KuwrEQARRsu+se6a
LkafjMd12Y5YbdM/Dra5ncuRUWXnbkQfPEz6zawr52IyFrsMZhfu/awJzloyqYuLnWksWOHFMDon
ZM0oB9sOjlF3TQBbnwn3dgA1QKMHhDxc8iojWN6wrlnuSOAFwbZTmnhp5oMvQY/GCXrK+ts4/+DK
wQsf1lGx8wpqoyzhJ1sqOLA+ajV4uGPSMaaU0LGwTj1RJQJMN28rTNPueZgPIoWZhFeYLI7enfYR
Tf4bfGV1y00Ey9FgX7yM/EE1Fy1jZgHD1AKiT6yoI7mTGd6PLnS0M3Hm8Ilci+ZAV+2DQpMX1llz
U/Z58UJk5gRQA92fR2GXgDmdURdnLej8Y0Ab6ONQphkZAWN2RnJVrJvKrh/h2eCOsWOUPgFY0nEa
S9wLiKDNoPQPUTftETmn+B7Ct8bPsZrtIVqwKcll8mmUCOuJ3GX+KYkE6YtkDa0h/6wPY7o3mVVv
hd/mn6vavsfedIvTKV5rtl+tZO39XKaic8Z9V4MStY262k8tHAtv2hIdqW6iSPxnomHKz8CEnbc2
xWOkl2Nx7beLihB2lbMje4b/OHPr/dIciCr8A56NNV+20YnpyXroKrkpWUj2hoMHTuuaNx0938NQ
4XpflhDqU5w2geT+9TVixupJWNfQTpxTTIxN5FvYfeP8iKUbbZoJuKJyrsvu768t4EOfdDdyd+w7
epvu2pSQFuN4+JQmTXpuVNqeEsd4KVIYmgDpiVoAewJyzVGrOu3GL8Xcm4Xvh1ZDxvGKDnJzsEXz
TcJKvJHcgn6QuIq1R1d5v1wgbU70AqTKymhz7AZ69Ez+Tf9kzZkgfv+Ug7CRG+h/34Yc9pSyxuRF
a6lJOkf70lUWIjOrqC6hVHfBu7FRClDsJvbifC30jhl5GFZH5ki/ljPPxR5g6WCGCiM1ToLW22ny
VQ1VLrSPbFC05zTyeWj646fCif9QVP5zK+gaQKrseY5hwUX5fcoa1RMhsSb9dKK2PtsD/fq067xT
6ATDVReIb/DQht8LwhK7npQAGK8Pod8SVVa65EVLZkb9cDLbWLzloVWvQX0RLl060JW1csDolJ6t
0M8Z0BjJH3axxu/bd5cOEK1ORsSOZ6IU/60cHsOmppwisKSk+i4Di56O72LOFB1KB4F9QeQ8E6z6
qplaimVSqPnZzs59qoAPd1p6SCNnz537hw2a8XujgfEsI0kXybvvsj37fUwrEQr6JJQSpSvjdt8y
n8qJL34XLtjTTh9xmA0B/UIna482spyPB3qiwF90eoLTkBHvHz7mRUXynzt+fiQiMvmABfUOIvPf
dg9BZTluRD8PlRQXtk34wrXLQbjkAXMpd+pf9B4gueEeZVo/AueyLhbhl6sJTtIffhTb1H/fypAI
iuLFZ05k4wuw50DR/yw/OqxLIakG1oOk9yD1erh2fA59W2ybecfR1lMHCyoEdqCrEyow+xQaqbP1
UxLDvBT5L/aodYqiZ53FekCGpK8uFbw9BazqZmaOOpBv80U0PUvs6EYbEtzVbfmmZdMHZFYh8xCP
Xky3guhxi9gtD9TwfJpqxpvn9sRFBnTEqZyYO0xzQysovW1nOe9/FYDoQYVDEWHNAx5IxVTxecHy
wZaZ8N6wJYWYoYaeRlyaBp455TJmnf9sV+Mp0KLc26i+Kze1hszAznwwi270zW8BvCsaZLsp9bMt
CDnYPaKd9zgZqQ6VTf7AyLLyoVinDeNdRtn6N30+ZK20mJHS1hfVk8i0J3yKsycq4H39kHSFpvfs
4LmazQEMJJJXD7dmXeKh+hB+mJIdOE3X0+il0R5r48XtJwO/U/EiJmi4NHaNF89p7zZS1us4FsYL
en4GuWN2Qhzkrdn2k12me/oW+LskUczH/dQTOKLpDXEsBbboRcc9GTlbgKEWzzH9qSat7VuGq6cN
61ejYIDTt9I/JzIx9vByg1VtNfmLi6MN9EF0q1XWbptlDDV5VrTtwSI9Rr4P5SO2TnVkW7uubzdE
QvxM68Q+BKbhPeJbiY/sRLnmogkcpT+iE1ekrz7YVq8uU4jsvwnzM3Eg+dmqp79eRedGw3RlIbYn
XBokJ+Sx8Bw45XQZCJN4iK34JupWHLh9aLGHRn7fLkfG9AVEXWTpfUJ91uRJv3ejIduVfvNlpLl6
s7GvrttI2EfkZeIImqtipgIWjUg+ZxqAO1EqdRFI/0YnRsYwIV4vIxQtKOutB2P1YI2gsEIFk0Yb
QZV6ILYI5vEYpume+QosEI9VWWU79scyhbwNk/SOjGi6O1VRH/KKQfQsvfi46eZXmj0+jRWhG8uX
DK1BVO32b7ChP01lYW9Lv0O7XujFpamr4gJHU66okFEHxxiNRaWTUJIFaAo1+khABSbarKNoHqv5
0Gfe8cP1EQQxm+Ve9pfBy5qnNBVvcfUsJHZUK6kYYftxadKGtsYr+MGBUF5T4vL1TwyhDOwRHEaN
mGvi7CVSJVtnLMJhDpRBezs+Lme6EOY+mBWJEa6CubxvMK1el1c8OZxDEeiwNBz0HoH/IpMSUKBo
o/0kIDEs7e76eVRxcOrczN3oeqaddVlZpz530hNTreCiWcpemYQsfqOTBpehI7qrKCz5mKGIuisr
J9ZmsKebp1rYsymNuuBi69xjTNvIj20aEjK7jFQXG6ncwYzkjog2ZMwe2YkP2Uhkb2FgD7SrhqZD
khBGMhlkafqTGB6F2ek4anje0dMMb0H3xQ2n8RgLagCHMKsM5zjn9G0KSGhQCuf+duaX6GQtKbDs
WfSY7E5ceb4yYU7DYee4tbNRtv5IA3c8LnaeTtt+6PxERcZohzj0PopPBijip9yyXz++x6bqC7Aj
ttqzr9KpoS0QL+8/cMWKbY9defl79WBnT8MII4pxq4sccBvTNedn4FSS+nRBHA/iQELZl5neXNJi
+MpwxXjpQN4/V/nPUWQsTHpmPzXDjzqIx2gOZN62Smnfg7z81YydfysRtVxpUVfbYMDKkEiXMiUe
xrNV2j8Nr8UozS2vBXsU2NVj0Y/1E5RlwF8eV+54//urmmdGl5KluPoWOb4NlYK5c6KMQ750laHu
E3IUlTsA/tneIk1wRa332eeT/0TP6cFFmPKlrZ8jxJ3PUmQg3QnYuevEkG3A/bdbkicTshEmesaL
1kk1OHPzDJq33a+ClHQq6LX4/sGj9FhjAx8D7nzfBQNSDqsc4t1yBxYdU/uwwP76IdJt/Ck94kU4
Z5VLn7LCtdoHRb5eJL92TwyD8LRybfFRXdAIDsUOcACOprH9ktO5XfmgFbGHcHD/75VvWzarTIfv
J4RITH51uANDQqheYVkUhU3NdhynNx7k8jkICCQatOQx4/4+F/NBmjQJTa/cJnXTMU5KnRfi+nAb
sc3EqIUsDUmGAxN3Dh/9RZd8NXSe9wgV8pffIO4NoDye6a+0G/TxOrFOnC7fAHv/4lH471PXCJBo
RoY8eyhQ6mjULphB6lVEzAjAptk20/cetmkqn3SkpgS+2r6qgNSh0rDU7eP5R6NL3//nL1UBoycs
EMcfTHLjMrDozCGgvDTbNytnqzwl1llPRfgWF/4PrwutQ+LOHPqGViL0D+01bEvj2/wC+3V6CwLA
tLmHegmc6WtTt9OtwcLeauNmUS73lWinB0tIZ6X1DjuzPJxwxpGeS11WfKMdjCFD14kDSBJwdcWv
2v4R9XgMmrgz9gn5fptu8q19OdUsWb556XJ/enHtyN6FWVLKrV2l04V5IA7zBgeuaivGpXrdrZYF
P2oTaKuJIj7cZRYPf/DdJJxgLUfhnTK79e52Mb4GZrVutYr8be5yRol/vxz9SttUugtAbi4OljoB
A704hkGQs1Ir1e7Fspop3QdSpDw4rJqod6MDjbCNB5gOs5BXadZ4s8uvxJAabwUMysPY8EQfTirU
gHLNoSuIMpNNKmw0yEZh9izdOoZ0iFkPdAO08CEFc/buOdFW2VV9Nub90aImkfSYth1l4CZ1RjJr
dQwDD1VER0Ur6+iZsXFCaozln51lK85G3jhlzKkc4K4YraEqlWF/TGeRRdQPJmtixW6S9vmHYORv
6Ujjfg68d3LUPEweACIqnaV8OU2dxmOOYNPpmFJDe5B0GXdOAOMhTw13naTYskND/lzGSjiV/how
FaY7nPQ4ZYhgGmcDIPfd9hEkzZs5NVry7nCm/OEGA5QV1umYRKk2OJSKGc5yGtcuAVUGFNxydo6n
afapMvRf8UB76ePyMCxWoFKkg3ioUw2xi3dl5vtsidINTpWEmzGxUTfiWhzr0mWG5WmXINYgeITF
+KVJNR64vsH2tve2i/KgSIlhsrJIfpz2dl/vY9NWa5eI++ex6L75Q+29Gwh2AdxqM+VWO8r5MMbd
e1tH1gXBbfLoB+HPKrLGTyEPUK7i1tyJshw/uTFDM6jC9+VPoQj5VpiXKCniS2XIzcfgqaOP8oWq
AZFCwIOr8IGr+owCtjq+ktdwbF6jyW1WiArLY+eE1S2p+kOBwhZZXybflJsBXkHG3jDE3k9mN+3K
IopfAvS9LAZgqGjLXqHiRFT80VOVpuWhHutNZoMWKp3GuKS0DS/LKTimFIx69dWkDXvL4zbH3lqy
W7bolS+nyzc09fShCxu9bj/2DjmQ4Zh9n1qgQpn5bRqGnzXjo0VGj5nkzaN0uifZUF3ZoBGbUMYJ
tsJlHbKMalMpx2ICW9R7vMQFa5OjIyZU5D+BcNlUsrcOzCeHV+1a5E6+ZReHJ7fGEZm7JHBOhXnk
Rv2on9gVqI1OevMq0GRxLWyDGBfXZJeviu4Q9vAwwzDsL0VbEqgV6v2FfVWzg4LqbqUxfJ+4yy5s
i6eVbMz6a+FHN4M76rUjbeswCFNsrJTKABPlS1RCCsrwLNMNmwV4mZOt21zndN6cLd8VRKXvnToj
pBPx7IZOdDfv7PFYisB402LnRx7hozaATZC/E6ztrB6e62KAhEq38mHWl5xIVjZOvcWWVVPyuJwt
X3cHaYEEmf8IMqn/fQnAVSJOnP9Oo38NHV8/OmPjrXH9jZBS3fC0HNz5VZHQ+1wtL2MCP37795d/
o/LVT63v0XbO48LFg0hcSrAeCmIEhnmAWsGswR0enILJDk5jm2yV4zm3zJXeI4CwrT1buBtw+oPW
hNCDXNBq80GAMl9Rej1kWVGBR0u+F5aKvgUz/A0A+IZAIDIkZskMoZx/HZZTto5gPwqTrFI3sK6Q
iZ6aTNcOtqPVq6QptRN+v3AjDGD7PJ2tVxqUIRVssXE1WBVsy8gStEk+RTCVbSDfJ4y2W7FxPJuQ
Ddsav0iQGtw746vIyj3K3xZJumE9R/wgNDkD54fXWChqmuZdIGUKs7HaD7YHLndWJAg9e5XgPk6B
9J/KVkbnRc/AXUCSb8+1bxjjtU7C6ZpDf7naWeMd2sp/nP+fp84jkRnDsQgD7a011Jsd+9rNY0x/
qcPsayBQDhSW88O2k181dNVXGTq0QivHgItIboc7vLrdo23H5XuOpvYadfELb+1GDyr3Z6koF2Zl
wuSZN0dIfRuUeEJdAQ2Ywb1C0tv7L6JN+02Wym5r5dJ/sQw/3Y8GRHMd5FQ5V8RRVVIwhfV2kmWG
2aVCVNab5ScIIsmumcUEYOYQTcrI2yyj2onZ9mns9fxBzttdKyP4N8xHRKYZjheA2Nn3BhJtguzo
Fa7q9zKq36NUUhQxqqCQ7EM6UFn1HOKgIChEl7uh6onz8bz4C1ajZWa9fJkOKvNqH4FXILpXS4af
+qHXbrGVQ89evMwGfaaD4lF88Ir4niP/uvnaDnFt/ohBbG2kgXrED2MfZQedPAhR/MROHNydyC/e
hj7ueNaS9kggRvSZ2yIg48gtWM9J+HMK11/X/SCZmpf5WvOlAk0JmKWv9De9oVVgsv2ATVf+Ckmq
A5DFO7C8QsQbbic67zeKbb5W6lThBF+t0KWxsjJE/qo0f00d4P4AJk5esF+Zu7KSzT4pQM9YRXSz
kiF7cVxghM6oVp3fssGk73yULf+Yl8Faqd0q3IvZgZk0aDrJkb2T0wlExkRh0Qoj2ZG2MAcV4EBo
jHXb2cm5SdMU9lP5lWsVE5sRdbQa0u2Me5+dHm8yk85DQ7jRieU5ejPdpqTjgHh7+W7ZENRYiPwc
NmxL5u16MB/CAQaMq8NPkYCytn40NDvJP01XITY28XyJaOM9Csb4ecS6DMOzyA7ZLp2lCTmWx11k
ld2OTC3eZHIBNmM5JrvRE+0+R5PwOtCtMyj5vuGtwehI3vRN18fLEBNTNBFGfCiK3jmGJZu2ghAS
GNTtzpzs8lK6g00qltCfAz/yHkqhfUpkVF69+XpI5+tBm68HzLKMdADNDCg/fM+mEpzt8CbkwseG
MdMYNwk1nBpAMPB34OPs/97dLVu83CxP3eLRV9LDA54gKUNSToC92cIsbkIzOcVdZ9/NQHOAjMsX
1zPQtsR+vYPoQK2d5qQX1DXY+mpovtbKr198klr2Nmvajip/H2VeDnsyYz9k5OXPiI8sIdRKI7vV
zIJwZ5cq3w4FiGhHS4gUEmuPzLAktrOvqouJSPLJkJ4QKF0lAuWV8GX2/tcDW/cuPjOmm0NgFtFC
FfV+LJ3nfLKC59A3XjIe1xfgPt2lKAg68rwzE/zhXcvr7Ezkarmqglp/Y5Kwboz2bUEqqICwJKBB
69HKjOcxau6tEt6Lm3TnOHPTt0AZrADKuEdV+yRm8UuaQXsOLIKCmTq+dOBZPb8rTh31LUnfNePy
otHQGudmegrtIN9pIhEXgLQN9HGdOeWs1Nc1f1/U/a5v3A15ZTl9LlxkDenxzAlzAsvnU2vxk3VA
y74VTjlcfFOGYFos5xySEorVr/C4Vid/gyCkugxV0wL9kkiuyAp64DPpd4DXsYLldMIEQJLtoo3u
pPzu4vwSCRr9ZLS4MzFoPegpbxgTsA9yRJZahD11Hc2zST+XRtMdprh+gWGblBWxHKG40sRVB3IM
Kvh7mIPnr07tNZSl80pDAL5n6ZaUOXZ0AZVQvk3zvZWybjhlGyNah1XJdFW8Gz7aArvyuhmRtUP4
Pp2rLtPXrSmNdWpLf5uT6CBWIaPENfQo693KGgbDuattE6c+mE3Hb2v0NqoFM/4xhvY6ruQlbGl6
LQfuAp2xnw1fqx27u38tsjZ4NBJnszwSOod8FQUpT7Q2bDKbJ/k4oFxDVse/3lfqez0inVO1Q4qu
Ac5vMLqDQpf3VY/hKnQWSgF2hrgw2Pcsh6KzJBvJ1tksp4yDj4NCK9daPYPZZSo7mOFjlprbFlvO
syHwrM3WZKUrWMGzEpwAz/rKiCHNrf4y1ejdRvKy18v0OHYycWwWlofoO3lBb0XQPTv0Q+WL5B72
0Lc+fiw5N2eqpEBz5hHsFdlTTbYZA2OvJh/7w8tJxSZpbc53djZm8qxwcOq9zRwI8xhbUwJn3VZe
Pl7ampSX1ECBQshMyZw6svZhnBFLLKH0stS263IsPfvwRGYxNhFrqumnmLW2aeY5vi5Ue0FKcmhn
DMty8BOoioIffvX31xpEeZe0BAurz9lPZLtt7A7TwFrEg702s7HeAkkniMjXGzY2SXXKBhPkYlp/
KxsrOi/Mm85W5ZGpAwigeUaZG0RFRkNU7QqvfCjmaslKYJkyaq/WJJjl59qHirhU+oNVo8e0o1/M
QQJ2FQGuWBLiX2ylmS2ZXsCBlt93Mj21AUhRrJfTxpjkHvoLeSIRSbBW23dMflvjRdZlfWxCi3V9
7PKnsk+CY5GYIDLrsPtGVb2ZpOl8KiExbJt5DJZHcE7FXNz2XIj/cVBm95gZmnWelP49bezgp558
7+PhrnhCHduaQGwW5VNssIPBAvAwAWHgST5k/nYaAH45QxHvsU5GTypuP3RcnhT2c6MwuqVTS7IV
5jJdAsmtY4dEWJqpywFPzZOuZplMOr5KxY/80d50pB0/LpvMVnwSqUsYpqibG+S8B55+ITly7PVd
h7T7j/O/Xpa4gCQ+pEvoFRc1jfq1LYA1yVHBxmx1RgdAC9LVQBrOuqUk2xro1255pXYG6qIjsjN6
dXOJW406KJZek2eGXc9RPfrc2GcQJOqGjw4o09TZvxg/9IQPttF5aKv4LOuA5LSairRV46Z2DftB
7sHgmD8r33t2NX16RXWzK/T25/LxKbZHdw+RgTN3XOfr+ols7RP9aWtIiB0sNefk+oqsSlyxDypM
0ndU8yYXiiuPPXigdQKRaZk6SPg2j8AgTp0yKQ6myl/53Yi+ymu6IyZNcCwZdZXyitPS+wXJwyBG
47dNnSE4qxxehZBh9HnyZ0VHZdmnAJfMc+NTXzqhetJLuORZF74b/B5vbNcZ6trp03IGhnoYiuwt
DfQWHTJKfy/9Hnl+8iNIMcWNUnuPrWTa2IMDD1YT1RXfteOo+GWxq/WV/S12hxH/NBGnEqfsaapQ
5ntGE1yB4HUbexTdPU9LMoGCqXtLdDqaTZ4zzUitFJ5mAWjQxYk47wOX51ktXqvG6F8NXf+uZf68
a4gpZrsLoAmQTeOPoQEVYfSV+ZxXIZ34qgeTaue7ukF2ZqcNczASlfmvDOi+u4k81uWLy7dDQ3hn
slfaB3tqgKH8n51teVXk0db1WuTaldBSMMXHTCu1Y2/ywKaimI+5P9Jzmb9K7oy3nVT7Js2guuS2
Xl3GgYcKrC64kvPp8o1RN6uBkLIK40gl/CNpMZvlu3//EdkzzK0HDXZ4gBEDi8VBywWa5bjSMPLw
Nc8a2gsf4w5HLzQwHa1Iooflzi2n9txbZXteXmXNZ6Y/DfQhn0FB4XntWaW6udXGUjzYOvDbwmrc
Vcgw/jXFS3lQEW34ctB+MF8JdnFcuggrIIDnwolOmm9m578PVoKrmz/xY2k4hpk+W6LwaFb9aSws
89S7jrUSo9PKdzOy2lvPtmFN8nKwXVYTUSgkaIX7qyIg6dCpWK3SkIskipIfKeFhOI4S6xBLnIyI
rjFdiLbeLc8hJPjy3KemiQLu0gZlunGsNnqmR3bIsXueF1tFNDbkBFkm4PUZoOU7AHzfm2jw9p15
bOzMJIItqT4PGhFkQz7xS7yzphxDt2csS73yHPss1P1Ib51s7q9hIZq9LAITYmx36IVJgDSVw1FJ
lO2Rz4hCH5t0Zamm/uyFKRIe3VlPzqz706byyWtRqlVR/pIOuKCTHt+eOySX3vDrrxiwuRcqI7wk
PHsfhcZ7nvbk0lhw4TaL8ZjEY/ZBDhOMv3q/1PCb1mLOF8eOS+domHBiVuqU+LgQ2uB/CDuv5daR
Ntk+ESIAFIACbumdKMqbG8R2De9RcE8/C2Cf6f/0RMzcMEhKsbdEkYWq/DJX9qRWG0IzpegfjdGn
O16SX1iunYsAbvZusZ1E8UvrNO9cOu5ZEWxYoaDaZ6bLP9OmojJ7flRChtuUgVU9GtEPn1jCbUw8
2ir1+KTPsmk9+uUWCjhjQ8VQwMC3/FMr+BWrvviDuv2Xwkj0xtoY7yo77M/I/4oSkm0FQDcyiWDc
2RCTg8iLG4Ddz3wdHduQeXD4qxwfB68+3tOkjV5gqsXiLaD097OSsViMezNYKYEnMrBztaGJnjeA
xuHDGKkGsYvobRh6tb8Pu1XaRedCnFRWO+/tCMKqABkC6g/aKKevo/IKZuCoY2dWNtT1jHhbY5KM
nf83Kqvq05ghYCeztXl5LrZ/cZ0c1th8wmuDL2Xdjx2piiKcfT3Vtuaf3QWxbb/OavOxhrYKdZuH
0egnD3bMng/q5thielj3TP45stX+AcXTeu5NjHXzV12ZBmfRsEdh9m68FLjEvNaLPr2mMo/x0Cmy
0JZ5inyq02ycrAmVQW9e31M7UGXlkeGk8wTSbVrlPlwkJ7AOZOGNdQqzGtKvqyVb4XaPfafZ216J
D21Wybz5ZrnX0eANjtZMLgzx3rFuTE+NdJJbZYtgRZtD8KXlYb7NU/viIxw95IZPgIuQ0Jfn08Dd
Aws5t50XvemwHgzfN06LzUEQSQG2ICnW5bIm2LrF460LtRvTHu3drMevIUtoN/BjxhGBWplON/70
HD48aZn/fdCLvC5a/7OhXjRHLY+GfZXEb407MrLCMdkfc2d4wvvo1kCCGff2eJQDNhTz+H251zkV
kF0GV4tcN0kjuDr6eXAohZ2zfExWVvEUTiu2BfalTIYjmPh6s/AbQ7BIoTTyp9bQKXWaZ8/owwT2
pvxNOZJZblV89xVcxNo3pv3C2IplS27DmLCn5bTMmYPeVhsrHmhxrmlJARZzU0ZNc1jLehloVYHb
MJiqS5TrZ7fyyZnY5EAOdeyxLpd1cslb3tRlax6cLvNPDQfxarb3Ll/LsCxdyqq5llCsFechf2JF
0HFIYWo5uQ2x5tZV4T7VLEAqff7qzsT8u+pPf/C0lvdZmQQwVcgs2Gpu9xmHBiui+1Mb02fVS7KT
wj7CCqyPASD1fWYGfwQMsR32iGFll+N41asWO0KclCDFh8A6LmzI0eQPpNGc7eUJQIuC3WitGeYx
0cO/T6fSnfr9/a1yDyST5Y7QFjjujOnQ7MQkgk0blxI8TF0zJjX5hCoG51rKCzvn4wIxJM/zI0EY
iVaMOUaj0C+enEB/agYy0TYVBPdzEiL8sF/i5r0TQDk09XCzuGAFut7FF7XcWHhGKXtnf8IgP7qE
noKpME9X/PKVgqX8I/GaBpMDPcV1X1LxNAXa0Vfxa9rztrabfhe0hjgvQ3U3QIYJ4HodSzrS87T+
HvFnPhppjARS6sVNY1zI0bFpDjnK/dkpnZSxp3jSqCf5bCgRdWtOC1PKUJEz6maxYfm1F63Ltm32
UVj9LE3kU4uT4Cvzo5fUCIujx55qLzIfVxTi6H5JQOkpXNLlA9keynmgX074mPk5NhZvjrkp5/n+
5QkzdKq5/TYvpUZRq2yOOJvvzNdWau9J1PtzSfLGAhHnNKbzm/plnDpHauVofTJmE2kJo5zsZAWI
qJm2mmy9936AcwBd0W3Nm5qM5lboNLZj4BHFspBCsLjnzrAlePfzuNPb4b7ildiAOa43VDkGByNP
3tMw0q7IPfZaowlsq1k2wlXHmKmnG1TTcos+a2xYLmanKzrGu5422a10tZub9+MJUQezSF9WXyah
S/qcuQkLJbf3NLkXXUdksbvpAU8W0Bv2Pqtw8OdWXNs4Lingfi6y9JlNwq/x0S9qtzAeLG3PFaC4
No55tBEAj4url9lvbQfFXvOVddKJiyzTh8XTyng1CTw+yvNYo8s6yqwsd9wnGDO2UVtVm3oYrJ1V
4AgSUUhXoQ+8goH6XYqpsBAdw1peW8w/n74c020Zdn+TBzClx/Sm7yjPEx9hgSJbai54BBzhL6Rd
91Y9QbhIQZIuowi9SY8RTVdrr0e81DL7o9ey+HeY4kTp4ILKkjnhkur1sZvuWt7zK3dOogAda86N
XdqboGIXYTdOe1luQl3/NhmJsCV3OOPFU9IeI4H1LvIpSS/6BwnFkQUwg8q62Cf12BmNTVyz9Bkc
UCoFw9Aeyx3Tt5RPG8VGnqeDIqydp+Wj5TcWV8a8f2z8jbSxvEvlzyez+Q35x1Vx/zvIyfDYhtZj
U3enQywBR93fY4EODDsTndhx9RRrNUsSAd0hhyYF5F+xXK9ajXHBJKg6jGrwc2SISuALWXUkJ9Y8
aSHuleWhUWqcGmeYSBiExiVqsycfrOKqqXvnHW/AETEeFbgaKT8dEHbmDkiN8eAT+pW5Xl6bsuZ3
SjJFPdqmqb1HaWQM0RdXYup0z6ryvP94yB9AuyPq+qxIEYnY6/Yp2LKic+LzVFOsPOfUC6xXTDXo
ZQB4QSq+poCDWYV40IqnqnaZ6fei9Y/xqG/T2asTzJIQmpc6ZNEzFwBAqazDTKwFQp87BUfXhB7g
DaF3I1X1C1Fm3wf4WqQXynNcqp+m4wNanHdNfcD1K53rbsGmFpe4S4Nnhqs7rRK/W+rhj7El/p9x
LUmsC9XT9javTUbNKakJfmoSu1ElYHLFEQgxi7Ltk1Yb8arr0tcyR5AFemUfB4fm2cw31Ec3ZFtG
jslr2OTpi5sbwHFwP1BmjvgxW6fiRAXn++UlK6vpVfWGfxEuoI1wvlL/vUEt0BuqVBNH0QNTNuYM
Y23gew/KgQ7uMn3p/Tb8qQVUiKedqNbW4HaniILxkzeZ77Jmc5Z7HlhhKQaoS2x3/7lZ7AzLw7y3
KGMCYmcElX5mShatAGUFr4qg2D6qOq74Ft3xocllVsaOB6BoFLfJpDu6gaUGLU3cvBZPSO2yYgB/
AaGW5uZ1rCkL6PEgtigMh1gV0a4zyfLMS5IXZvY6j+JwGwLcEiutpsidQZ3E91lWM4Jt4mgwD5VZ
K85l4hf7hojGV1K91n5R7IpiSBm2RC+GLLQ/gvrdhpP2ysgtjBUYrdDyZ5FK80WsMYGMMRFYElZL
R//7GAg+NbNGE5IadUvqrp2yG+CLNPj18zbfm6mlvYHGeYpby8A7QQGCi8gJgaYJgFnJ3NpzjHgE
0ILtu7PAGgHnoGIu7Iq954TWa+V/lQ3tNoRTftOnN141rMPsXJtqnYPIfFvuwSWnKp3Uh3W0zQpE
/zxCUXN9a22NT2nmdC+yZYmw0+TGW1XDEMmQNhicz7r0zMPCfwzN7AmTw3i8+8gqXBZ84oPzNNU2
8Qhz/J4SLKY6xSqPRqXkVTm5jQq4Ngk3cD0I9SM4GG1DbfxXCPSPakS3+nRl7V5ka/1VO+N0UU5J
bob9yG4RnSw5SSrSCeA5AR9Ii2DRDgN7eYNGgN+ac4PsahPwnZFC9MSlNTdaBl3cbhfPlkZcYrfc
C4RMdz3D03VQTd+do4aHyk2jvR8m9dqgbk1kXf3il/jNqKFjLddSeYI3Y+7HVBDkyxlUkAYynoos
Np4S811LWOyE35r7por6dcPV4hh5kMqXBSga5A9VO8RMmO8/ZzTuyan4pYPNe4yBkGD4Tfi45Ji+
E0v6h1ZZdD/F2jkNu2zdu/yDeuoVn1ZS/yosxt2kz9dhIsPnSEuNPQN6cBBSP8DrqDjhRTcztTu4
4OnvJTbTOdYP4Kv2YeAYiwkQ4qDGvnjVRkn2K+ncg5MZyafvKyw3Q12cSvjvq8a2aYaZhYHWnn4o
3Y/w3EHDTYaBmF8VWiszoW1sWchHF0RIHtc3A2mtszrzLdWSeNNQ7HRkeJ4R/c6s9eDwB16jkDIK
xwCymYRnHxxVjy8o0LskwVVFWTdMHTttb1GZa2vYDM4WZ4p40yIg8ln4CWIRrHhfXpezPQs8h6j+
Rcv/9LObKDPmH01m6LRKIikLbQ9j+SVIm+Q1TXU+mE0L2mbxgTvKfFsk8SqN4aP4OCoWSRx0+too
+r2hV+qootZ9d5Jxi0N8/HYCLJaY27SjpgQwntxlAqxbNyegLt6ELHhm/xS+WrwQoB1vemAmH1QZ
vZdZPHxNbR2vhySeXqjiabbdGO38Tp1kZ1vEHMW3jTMFEboNr6yY4VX5RssB1in2OZ3Da2z86qqR
nHsNEwwOsos+B4XpS+dit9G96cp14rkaKqQEAA5PWeDiDpay2ythRy+pvtU4OTyYIA/Wo0d4Psi1
r8VWf9cJxrLU1yy3WINVlu3ccbgiKGY7HOBAzJVLnCBuAEFMQ7UevFbeHGI/65Ry8E2VtYpCMjd9
EFpt0Y8+/V7+FsV/P98zqtt3lKaveKEwFcxkE/yI5yjuq4/O6Okj939YLXjm1HfFVTepFNONpuJU
homRqkIUPt4ddLLPvlYy/R3yLn4V+GyCWWGER/czhrm/jrOueCHO628H8o9bKzQ/tNBghBPV1LPQ
guMO46cNPKjriv7QtW28L02TIDe+s6tCCYrL7FoNUbvtLUKW43yxoNSH5mmRQ4mITPM4dOaPMIUg
aFZ8PHEG5p9EJek5Mz4MmyI5iTEc3kmbvwfeBOUD+YrkTl48UyUIHJCO1lNX5DjHyry5xH72FPtN
fRsbCG1SZc1Gw4i70aqUllZvsE+CgzfFzz5JKcTzfS0tuaUlDX+D43wYlVtfEEsailbLlBamCIC9
92dJrog5vpINTbTi7eOfIVn6dUZfbxml28IWUJFj8Y4HtnzSUwhJpun9smmbOPgBvsNFB/lHFulM
bVfq2mWyS/TJQexTozLQIxGMtA5wr8Xvxxwjxakug/LDI5IaI3TBphFvnFrBVrv0qTajxBxXZNNh
keQDuqPrGHJzwHEgmneLaVFbx9Ef+rVbUO5eTMD/l2gdQXm1Nt2C1A5Ntloow6+w3Vp9AkxDo6Rs
uUOZH/Bkqhq1Vj2GrV5vR11x+sP0BlF/ZSAgPcVj++W5s7zlYdkM/Ni93HfluF3n0LssVlFliXWt
2/3OYYyxoygofWnYpXoiuJZzoQdp6/JST5TULQ8NiDCHien2Rh4Bq1Y56PY58z34JoZIMMFqT364
fmWOz/Azs4o/FDGOXOzX9zzOfS2yIta5WPj6pUuzbFOSUX0VfvEqE0YNWEu+pRuyqUtQaaoK00SX
lC/LS4MFbosh78ja2Tx1aHLwaNJ3pnfibRLYObxO8YbTotlH06o9ixWeZ3L+rw1/na2k0WpH7Nk6
thAtLxFNHJaH72aJTHAk8Q/JlHirRER4i+nOQb7K7RettY9p0w2PENTsF6gRkvmzjkm6AT7cEl64
FbmFxwZ1WGeefxyzaLyxrZebtrM9okqtRVw3GfZSukz6nTI41L0an+6jM9+l7zQo6uGhTRG/cD3U
e/Yezo5997hdQhZVU/z9ULWTeptuCzLKoNobwjTzh3CmSNB9lmyZj5EVyvBBkGHrm0eKRy7AyTPA
6MSqgjLgHMkX1tni68XaVK3dKGIzOiu9mK3EKiJod44FlGN40fcEbIMceO2X9JNu9vzePmRA35S4
cVIGYE0gwVFa8bdwQxhpo/jNRfcBjgI0k0LQU8xfyq+gG9aTexU1mcM8H09daVCuBJxuByjXfdZ0
jm+lzeqogmN2P1UHOI9c4dj8h8XJ6sP4SSd/g8Fe77Z5ZmF8Yvj0fr8XY19alnfDrOn4DgrMk2nt
PCds+O+B0uXnSKGZbtC4pi7ib1cZdHkzW6tpr6pei0Lf9nhVweY404bVLvpdTl28sqquP0ng2Yie
HgtGV3yacM63Wctgd1Gp2UFu7q+Pci2wNPOVx4gDbENcTU6D4e9qo2reJ4ygR6oCGrbhtrmO+qm9
xGa1dezA/1NX5nOpSyqmxurV8tLfgGuSH0SifvdDtUt6o//SHOrBYBV9xCM8TEaNzOSHMF6HMt6o
3k+fOhEiYo8eIZ120Pd54dgvygVpNZ89/WRIHzvcgKcaPxLTtKDYQSv4q595x15YWwevoYzXo53e
HCaM/Jyw76qZHuSKN3tkraTudx8Bp3Hskc/1Ard21a0UbroKnSl95zjNK5fn9aOqjPpgxu1ZMdTZ
aGy8XyrPr6kN1KZVNVv4lueC7o8soKY0tnzX6doFjBW/B0TOSORV4sMzqRLR6a66GAt+p0oybKBR
KWjtY3Btz0Mh6Pvj4b62AK6OHxYGgMv5e0/DxTko3GE1X6x/9f2XrwI2duNERHfNCWXax32J9yUz
O5RaIzFfBol6n6S04SQtInyUhSnRcTIG+pzA52SDcXF+LSvdeXTxqpy7sgm3etGb310sV0qlxZ7T
ME77Od4vHSdbD77oDmK5TBAnE0Ugnses0Clq65JjUL8Ys4bpB5HNFKuzNkSQJD2KMaf6aEwuFp1d
OyOX6smqe2ZIVvlAMau28UvgsCvDpUjxftdnWLxFrmvXeHysOqp/40ajxabK921I5fzaYFY7fxJ1
c1TERq5Slfq1YpS/7+H0Xu4vIMVJHm2vGC8LfML3ZJBN4UvtCGtbzjdLVrwP7Y0uDh5KzPFfBvzE
pP/v7nOcwvGaaQm2eQ8QwT+zpJaJB7ghJjlzVCpTA7xSNqmY/RncqeY5EzEnp9JVqxS2yPn+k3mY
j/0RC9KSu2nCif6GkBJ4dxGvU70FvKlbc7unXAX1IC6WlQaHhFnm/d5yECLt0rAjLpun0A2Ns8nm
EvIuvRPL2kbB9F4Lw3GWLcvTQk3w9dw5BsFgYQzNcFtUHVKuEzjrKfQDahumbMWJyf7pY+TzuJq+
dWX/2aQuZSt5ILeLzLesO51vNptqkD8nm6hIZyv7WRRpunaTgmudJa5RrOtr3WGCVAhCCwY2oYYU
Rrv2pvJZZIIWFiOTJCBGjWojT/ymcqY9ZQGNd3FGHV4q6gb9MGkuVG0pztmgrCKTslv+ce3aEA1m
b80pH3HhrBVO9me+kwPO+DMm7ZlrUr488/9/Sevr+/cs34z8xdgXsnlh0LYVT7lzC8IURZOp+BYb
Z8PyENt7UWjDhWwL1ixEqC/eUsR+/Ux79NxYPqKJlcw0pPYFb4vNGAg08lr/fSPLrniI5dYtHl0N
VlSMzPhoz54onPrNRRhu/oYbMARI2IUPZKX8c5sX3z7n5fNyE0cmCB78QAAVrWMXloS3Kt86koRB
i2zZuddYFt4SOSjkN9Z6DWrPw/IwkfqnPwCq2dYO2zewnfmXFfv4s7BPjrrmH9PZNkJCU61GQGRv
Vt+LS2li9ohrq9+nyonX3uz4b7LuPVWZ91z3EVWweuMeZKc+4qkcTonhxsgluv5M4wQEK0Rzc9gu
XEgU2PTEGzJZBVUNTsHGf4FQCx4CCMSiJktJcYEiM877MWqu9EcImEyCN3C5Br3EMN7srAw92v8e
RQeTC8+yWFeIG/uuLv/ySMh9j1pPZBvW6T1mqhwjYNiLoIZbTW6MIaq+8F395af8LH3aP+t1mYL/
J+RBDJM2E+JjVZS9DfMDrePp5RuC3o7v9/75Vr1Uw6No8mFD3Kr6IEy8iWdMtdeazjath/SoyrRG
vus3gYGOS1KgXzU55D1DMFmNHN/ZZDmYNOhy/3qsrHL70mTUL6jkUVOe2kjRilstR5gF4fSrGHXW
i1LTbzIpmpMWjtkuNjDp+AyGD4PepyvQOhELsAJ6YyBLq/Ih1cNpJnQG20KxyTWmKf7QK0npcdON
D1GVxR9hBI1VMApyzbbCG0uxtBckHyU4vHNSWx7bab7Lr/KfynfzfdlnTJQ8IIPGfAFZblo/eC15
55yDpPv7qVK0z8Cn/HPqTZwyQyt4IomRXJbvTyTjgXs2rA15O0IYUy/QRdf4aoCjmNRe5El/dRy7
w6hD80rmMpVk35NsrPk5NoTffZ1StVvT7ZYT7WU+jmyXIPow4sR32Fd1v+4cUkct/PuXosHDY9oN
H5Wh3i3Wj+WmnVNnriAxGGfJuMvVj/vEsaf8bzWWrfu7tLcWSvKfKsbnxUvVv1Z4cFe9bkYHbcBf
4s03Wi8gSNoBcgzJqSRny1COxmOUCXk00STBauHl6FUnv5MJFpMRZu+1OQwIup2xzUhjn/SKhhys
a7NHTsYS35/jnEHVohq1vbdeHhLdgw+SjeYvO/fqXRGn03lIEQVxHxcMMZwGbq+a+DPEG/bAT4Ub
9zcvzplyRygxlr+BTcxKVJs5oUxA+sv2srHMcBuHsHys1uwvy71weehwaTC77An13H42gJxYQbpv
veem0gWHGG46UU5npzq5DHvWlSg424gAzgKJ6aeEvOu+DoMe61dhfI3dzZwc9zu2JyYvzlNbd+JB
Mt0nQEPwZ9XXSbhbntTCOtyPGqbepKzgKmM6r+p4Wulemu9MkQ6rvm2KU2aNRJJTj9O+9RCVnbHB
v89UxxI0gVCnsbf7gVFRszIxgX0lmisPBRTtdVQ6CTAlZU3bjih/ZbFktlnmPBfgiSnOrcSp8f3x
wTFr0oKxmN6n2v9hWpr2p7H4G0mEX7uJf5mooGOREy0mcf/hFQAn+sx7HJQztxrOw+zAg/0xyGNL
XHdlzID6AZzSsZwr7eLWZtrKJGWsS07LjPmvGhgjNF4Ko0wJyVH0cXMapY4IKLtx7XRteooaqc9w
lW2CUPEiKErfB6XnrDmt/TSihDyCQmBrs1GcptJqbndlqDSdVTeX32RJStGCQfdCOz8EKOdtZFqI
fRvAezbNrjqTbubVa/HAEyGlJakBhtcUBpjvCK3ad6z8ptIg2pYNTBor6eofUW4f7Z68n2KCtS9o
itmPfTAc8WY5N31sonVnONVvWmbsOsdZ5qXepSiiCY9hVBzJ7rl7PR/ts9E+zwH5HzTO+psJz8CZ
Rk5o0uZ0bCTWLD1hPFfHt0iVPRfUoX0xg+BR5GL44io11i6+5vnQjLGwnrOEZOndgMIfYfKLz/da
af3Kun2eThRyEwR8N4vwHKrQpbbFtN+QqIKCxBJJshpNzjfXaQ9QMFddvgsMJ3pIDHM8mnA5VsRh
x72huuIO48QfJS50+TB8nf/IEK12/RAUjwMwoQieqQWUmDkZu2+/22h2VBE66ILX5UbHMEvy8mV5
IEnCkeExrF1QzdPFrBIbWXTGLkjopL73ACJ9M1LARbr9z7StyXlNcaimZEt8OXUkPurSKA4ac22u
xDwUiPDrhBbkM42PF3pBJc5arLNcG0dXVcdAG5FlrJ/LRXmpDKz0MacaaVR3g6Hq5kghceWVM2di
lyjsOFY+NcPTWZ9LsowpeE8qz3ocuqk6dLKF/R1If71M77VE2mcZ40hZpvemQxeY1YQbzxqeF9si
KfXqUo+PC4CVJI94KIbqvDziYBTt7irLfV8rRW3RGQHFf4ReTKAvKXZLcN3pMOXSzfGVaeb3MpUM
Z+9oqhG+iIOUoGQprL3KFWrsfFVOiRU6afZSd9qpmfTyK/JyStky76pGy7uMXRwfRtdtjrmhVZvK
7BhVoyJVVRl8dA6NgpE1MXfKNfcZqOd2STxFtJarri0fmjS6adNAu7mmQzz2m3ZjLTD30HC4CDjF
X/eHMF7mgXvvX3KKnSbI3e+FEtgyQ2Xv71uawuheFqF7yqS7pj6suwvdoEz5RaYIlR1VpxfQvZkE
7WMreirJyXAu5pdEJgTNmF9iHF4XTasy9Nv5rov+e/HnGybr7l6kzXvn+UwuZExy2LOCchthJWqM
nnNnnjy2ZsNZI62DMzIbeSwxaRvoDOvUpV1kmI8ZWQrBrYCzhpqEpu3GofZIg1V1GFtN7RtZrKO5
rC2iHHZVytE6EBx6c9x5MK214asf7u6omZowWh4xnh1VWlor0UKUwB0wT6jV5FPzuiprpl5Z437c
zWBjFKbbsBqcFZ1Jx2UGYLS4CkluYSAypsLY3suXeuthPgJohV7+ilztOXBa/4fhv3OQecDWE/+2
zfYH+eD4LZVRsGewFG3ulzRvyrAiNWyzGg6qv/hQ3UJSmu/8u6d26ot1V8n6LR17OA167fyxSExK
8nQT881NzrWQDFc71uflpuvl3/dobXlBYpz2BecE+8ENo+biFTbCuRfNNX5zAqTsu3fFG+SwHHft
pLSohXAYtkf2X2QOjJtVqJjslyvPoyM+YjOwL5YJcsCaTFpGpt5/qj3oxjGchVyyBb2/LLgckPMN
CPLLDUYff09YsF9lg//3c8sXRpkSmsWYsVZh/83Kg39dVvk5yYfguhx2C4mD1bAJ2VJ/tcyOBjOx
n6KUwPGMpKnS/r2hVQwftYes6DnivNzTlf06wmGpt2EBaiApKAIjV2t8mGn4p9WK4A+n1zWJEirK
p4H0ItGk2MbRiHO/3yRL1NmP7GS9/J9CpWvVpGCA+N+3qmN8kueRxFuQu6u7tKNGuNVhmn0XcyqW
swDxmrwxz1U2wLYIM0AjU3YmXwTgdbnLSsbkSz/lAwtSBysGLaahJR57WOXmI+cia9hSypStPZk4
9CWHo1wz4CLc1QzbgaOMRStZHz4uN40Znhuy/GcGjDAy922b74gBoQ8qofGXSiGgEnkcM7nrdb27
ylC1p1pO6OpVdx3np8KQfH7AqrlpJwEPsgYkotWXKurGuVx+vHQqnW9sqhuo7dwO9lhztWPAkFv2
D8vQilWhc7UNIl8c9DBgYtJMXHQ0PlQL5TfSMfxyrLuZmdWdGcEx650FnShR/lqv8WYlyBkvMHNW
0byKEAgLLtgkfgQhfpzl0T/Pa8ZAI6shV1h0SMOV7nzcGkW0hqTn4vdl6KChm/8aAAoDkJW/Ou6E
Mc+QKLe5lGVyrjY2s+xZk8HTYgyq6bwBTMpOBm9C9kJd3qdeP0XIxr8GQCVrF5X8qucTUBs+7aKz
CnOFxa/cDl6ADWf+q7UxZaGxlkBcLDL70XFShqbzSNTEJbluOujZ4YL/i2mvAfajxh4GY95zoqzA
/IVSjDg2jI8Cj9CqdEpCvuS/tvlQuQypsRcEigOHM6HGVMzrzr3HMdAz8s2QieJhYYrHBoNN3v9H
ZFsbpqXB+H8Gexcea50flbjMFAsexBftmsvugTGC/z5w9oXd6Q9Y9qPd4hF3x/o5SBFZFoOh0+fH
PD0w3x8+G9vxN4Zd/A5crTols2ukrRIkvTEHXuUCTfQMLXtwNO1SMqB4qWT4ozIM9/7I0DFkuETT
Ecn4YhJGwwPWrvfl0XLTYZGzJ4qzlkcyM7YjfNmVY0dwtdJ0eCqH6i8D6TqOaaxBBqFPE6FRz9C7
O+k9hBqGsIod/zf74XVpuNFzpvXcxDHN4ZlmrCofL/oa6jFUwRzd0kp8Br9pdLTAMJ8iaaudCe3M
nPbsylLe17Z1ruRXLwjDbGKP/6i1ewddcuavxcwfWLCY7GU5ji7dfpomVz9alvdBtDQlHtfgddX9
/qF1s0986+6J/FW2mxHzq2Hogr0zs5cpLqhvUzvUN9Xp/1ftrfwfaEPLNT1AFNKydBNy8b8IedFg
mAgZvFnMaiQ7HZb0GuIbrfFt3lL5Fs0zFfp16rPZpVTdJZ+R1GCwja7zkGc+NTiGd+gL139aFv3S
lc6BsJ6AH8pzSkv3gV1fCx+idWCjmC73CmtgvoIP9p7IGmBY3hNamIgmUH3Ye9UgM0JUpviwei3e
m1p3u+voqd9vSosijMosf3ZFxmR6HJj3UmeIho8RKZ5vxrmlV7qJPAHI+g8/se+g4tgxEEoiOYyy
3Djm2o39ScF8QK4t2SHOubQ2YIyF6iZuWQu4qpH4+mPrNuWMhzhIWHd8UTL4zsrBab0t8YA10CO+
TKcqV6rwx1fcEZu2z8S2CUt930KK+d9pwCAogRf+J2mRAmABpcOEa+hYjvz3n442ytHHF0u0qygJ
6whmWIENFsBuMzp/u+wnqj4ZqmXCoKl824/ZPVtYTLo7l1+Ewbo2QxLZdj2QTJwxHnrfhfQs6vFK
zbMDmAD0Q+nsl6Xa54Yr4fJouKninT2nd7NqAF3fcNJHHq/3s+pmL0X3YVoxdy66v2kSk2X3B4ur
rB+jgymDjWdtlPorgvShI+qwrQbT3FpVD0ais8+ODA5jSLf9soQQuMMCbxntYeH2GLEKd2Kx4ZYE
msxpUg+ZMpnVzeA526Ik1C2LhmNt8SMK9RyTFN9WEcO5Oq38yckpukaOU185Uf9uG/U4Fln/nHA+
2cIqt09Y0afHVrH6kvVytekFnkpCdJVUSsHLxmEOY88Ec5AxefRiK3oywfi0B1TVV6mi6jEkTsaE
2cHFaHkkATnziZWIoAHRIs5EHeLRLiIw/FliCYyL2v2RGoSNgoYBv7cZjML/0xUaO9s6/3bH6s23
3sQ8HIa+uzJUyK88H/kiKI5HvZyzA1y975HXTFXPbLu2vTtnlkf8Mf9HR6A7wzv//ZZz6KGDQi15
2xn/AqHilnFVISk06730VdnFV0Wc4tgM0DAFdRZrtxMRr2Cw8yhv+ysfhpNOwPjsVUZBjzl2Y5W3
zWPRBfmpCwZ3J5ukebWz4AEuynEyjPKjqBEX2joxnrS5SSLlEn+pLAj7nZQ/nCEDaBTr+d6wovBW
M9HbhIy92McXzM3rik077QYHaDHZgeHZGRf9eF7eRVrZ16uaGNqJDOQ6yYzsFVs6o6Pc2A6uskki
gyD+L+7OYzlyNMvSr1KW60E2tGjrqgWUSzq1ig2MZJDQWuPp5wMzqyvIjAlOz1gvZswyaWRQwAEH
fnHvOd9pZOktq8m9eLdWLagodwtiDHfsJOFOnRgKZdSU1oJFp2LSuBobtMdmJi1Pudhzz43pbaPF
pMeieQLf388NbIIaxSj+7Z2ksXMkDjdgWZwyODZsF0RJOjVtjIYYne8tUpLYtpoJS9w6cfGh3ROZ
wwep1CkZDcNNxpL6YroQl0A7NKaaOFlUgXtav0wCdf4i1ucv0F7GGFNTgWLBGtOVv4RrWs0YUvsU
UycRmu6sluMWV7mYeOnUqZd9337vdHpc74QRC+d0a+TCTlEXbtUFURbOslEk8LbPd6HCK0TG/C1f
snTzLpVdhOKJzrJxIRtQFzG9FJsvhkhR/zy96aaqqyuP39LMNczm0w0rSpPeCr1KO88Kv8WGnKNB
m5PLdv1gqqgQR3GClyDnyaXSWsllM8dU0STp/P0n3v8JoSW5QiR62ZmOrX9SksIppqTfIJItLkxD
UnbWaLy8fzWjiZ0hwW8sWjTkgjbKqVavsQJD7VEulObhfVp83xrNVmnuNZie59VSEJINy/8d7f8J
8k+iaoy0REWoKJrNDfYr1yhwkMjCJhb64WAAyENGGOVEFBNDjkKCAsOUQsHuBOMOpeT3hJ3fWwJN
IQ4ELEpW71Ah1Pw2S/U7tu3w4aEs8DPtVtYLZaNhU3Oz/qIZCbGiFf30rp1lS8lcyKTr5YTo7Iqa
trs44MiZF9RcMbXty7CoTqqcFDeW1Ac2qvb1iV4WGmo0r8MFCqKAiPwyiRX3nQ1SALHGONezVAtC
EmN7FaU3S61cpoiaIpst5OSNOsxFSPTRS9GmFwXRLX/A+cM5tvM2Da4UkVqiBU4H8wp7+TVILtAb
x4iK/hBJDRL70SS/ekH6I1gIgVWN2nVi4ZKqEtC5sq49JKaksT4UHRwS4Y3MfsNW+yr2cszcO7lF
qMswCzOwZ4tl6NajZqbjxTh3FDP71Gu65ihIIYZqcwNfBIZtKuoH+CTSdSQar+KgXhJm4TTrYjNl
2b+JLeAKE2EtWzZu1a6rtHRXC9qGtO0AGUfceou+WPejIRBcNACaGQaNCMAuyc+TiCFWnEJC61sN
U0w5wRHL9PJMQKZpF4LR38pVC9IoMxMac9El0SrTboRi64w8w7e6lYRHOQdVAs8hhcn72smSBpJL
SlhFT8G473Tpzw+K2Iu7qmRFsNIIWiI8to0Bm/b9S5iMZALICe7IXFbcWkjdcWia81BQpI0xZJMb
CORiDtVIyzVGcUIQGGWuhm1k15zMmbbb+2eFSCNEitLBe/8uKuXm1OhF4XfrtIpA4CwNVPUhKdE6
D6KSnsJZkbaCNceHgYKx366QzljQkYgCNb1vkBrYcoKeZZGsC1MgLwKNCE6Nvg/OggF7BtUTI+mP
ltJXz7oxhE4dW/350Cf6EQxO7nb5VD5Ti7QlA954CI/YtbRoOcgxQ4iOyu4OswrZc833YLWW6ml4
EwpRetWqzEsjZZ48JCNqrrDALKNw1Vf1Rm8y0w8CWu9SaSw4QMpjNzTGTVMHyY1OG/ZKSrXmKuNa
b6eGzLD3LwML+LKUgJygw1lvKYBjL12uejOVUKPwIWmyO4iq1dn7V5Y5LPj6dZyudX3dB7A5xTCf
nFikhKp21XiiMEZ+wvphrjHrLpWM5H41GVH+WTYEIdQ3w1TvY+gYRZWHhftuj/7j014mhttgZWlE
VbUra2GXKCicGW9uxUYTdzXqaR6EEcx8ObmpUKHJX+HyXb6Ih2oq5to2BY2PQWLB3F3g+UULmkxK
/SewaaKPG5X0hTQ2z94/AISfkppNpZk9rXsqaCj1GyE3FyLO9Ufa4AS1k0kaxNNWMGR0YRVu5AXu
7KlfpuWk29AKEl/q5MEb1nWbWuvlsZF7OpcwcQBNETjaVfP1O9JMHwHNV/RCD2VmxUcrArTfZEQv
N6reYdwOZzRdDWyKrCemam1Zg3bQvESlTaJU+LIX40mlDk5WeUprsGOZsUyoG1QeSTniCYU1ejsj
nVQk4UKCCUvRese2OHnUKsdKgszNg/Qcf2C/n1IT9VtmeaWwAEy2yJiWF5Ha/9C6chWvJgdUFGEd
oOepkF4ZMUCQiCZJzDtnmcEVm3KyBe6YzlBO9so+CXVMaJNmMNI12yETr6u4fxGtZJt0Zru1FH22
lbKi1G12MUqwfBWtPi1h6tXUgNycHrmMqtmzll0+F0/KEo/US0NqtYqKS8oh5/asoCrLJm960mZJ
Jk4NsYcCGt4GXKluCq3BriQvs1M2rpn1jNM1sP5pKF+JVGDTUqU4es363oIW7/UtVStovGIGvJBa
yWFguYjJmzVZhbYn44maGqxyoZFtAsu4LPhbh3gWLoic5favy+/dNIl7NuVoNFKl9eae2IpOgQWr
1tZZWJPhQhM93lhnyoKExESj6CXCnOJp6CWXSgz5blfGCMyMZHdW29ggvUAYJacqleqUMcbbgyWK
ti6qt6KltI4lAtMcSZB05dZLpUDegsglTLfLCFWbDpM6POW1Nri6od3rcy0TIKpeJlH3yjP4rA3b
Xj0fFcJAldlXJ0TT7DnUtboGRZZuENMF4ldEsZZaZJhA1NRDCj47FbgsVzGDfdThdQjr5KxE6GvP
s3EXY6XSCvgaDROi22rDWZ+v9MhZH46kgmQiKE1Fq/yuaD0pyg5VQ95bWwmkoo6a4AiTtpaGDp0e
XBvxYu6GhflxftXbidb84AeaCQ84at6kkOAKolyOQZoEbkBNwNZVSlEBqZiL1Z2bkaLYQ6fcjXg7
XFHtL7nwTG0SBLGUdAuqHgcpkmnEGuS8yQhJLIlEYIN31K0rbJkTKhO1o62tjFFIgHHyrWtDr7bK
xaOtX0H+JIU0SA5zcYsFfN5nurzq5OSEFvPCuVGsHqUGRdNo5eCOLAQTbxQncqfMxKvCTGInS/Sn
rjepZioRjARjpwCuGOKtrne2QvYERUTqquQeKeVrTMY8YnhJA9PD7bCYYCYCU4qdoulI72zRchWi
8IpV8KYMiydqty4iwbfGUpbtAoeiJ8mkI5UoC+Vyj0RkR17egxIOqpPosg+Fdx0vcBLCmdh2ukJ4
7VUC0MRWq54f7yCuDAOxSIHoLDyLvdbPm0XTNsmK7AOLjHl+QOPWZUNO8YE05sbANZa1yrAriwfT
nImANhgxC20er9MptaO8F7ZhILu8pbobUNegPgrAPDd9ZejOhyB9w2c/EueCcwI5y06fU0qoLB0c
oyeqGfzIRZnJW1ZA3GUUKz1ZLnhxNdG1s3JmGhHCVXHZj01Bb7c1Rsj6yoXZSLs1PYf51gMdLnqd
YT5EJGUAmzL2NXRxmY2BjSV48Kdh3EA5mf1ctwIAvkHtzGkNuVOCUROIe7Wuvi3JBsuv7EnI6sHW
X6cWSSe92m+pJj9U4rrSIy6KNa94CIn6ZdBs2OxBtkx1a/KsNriV88XFCCa6MdI/Bph9PWc1stoh
pbSIZ5VqcR/kPsoXG1/EhoioFX3I2rrH1kQEkAFEylZC1ruG+JYIPmmJAJG4mgQQ6FvaAy72U3I9
V0RwosDmtUbMqGiX5VpuvCB9aFWCv1J6bG7QHtSCxldpoABJR5p8itXq20EhSrZpTgjukFMrweyQ
vNMcxlneRyKBLQ1qRdQCIBGSuSduDG9SHdZYkuEQ2G1Vv8FXsDY9WySnmM3vABeHM6nWd3US+XMi
XYdBntpkeb2lYUI3EJoJrW2xWK23lbkqYrehat6ROcA8FFmjk0aQl4Ol66iRZddGsOhrxVf3crl+
wiKQOZibV1sfdCM2vm7eEnpYZQhBgDXWDuQIv5Xbu1giw00bBHcaZzT1cxpusgnbdhKVl31N3pFs
wpHWa9Zh8esCkMaeGgnBVh5CrxVGpLZg2MvkPGnR70a9T7hT6meWfFf05GugwEF6XbKmEMgIT0dM
hXWu1P4kgApoVoH7aO1Zu02bpAyf4zk7w2ZxCajwAs8B1urpxoAw5QmjdqsxBvYdjB69DfdjQQRw
P4b34A+fJNxJjqUgCElWxfh2MIP7quUcx9i4pZEEBpWJR1Isi0cSrISk6YhoTB0TbfQ9rjsYJfg4
ZRKSuxrrsGkF+wKpcRRS/DUngzJZKDPMMgzGkLXC+kovlWtZEnDJBskxhiyXHnq5VOn0NWhZGNDm
trskNQ1B7lsbV3td7eczxnvtSu/I/szBdo4ylg4d9DcCSc2ZjPheVOrNHCbFzqo2+YDjz4Ca1pBF
MLamK3UblmqyDi2spUjm1BlmVZRE0IqlbxGBHFAKvJgekdMNYcO55glw5bZD7Q2MCeSO3YvxK+tL
YLtCeQ7y0u8WXjY2PcNgdUr9oL6YhxBeIPDbZmV6UCR+lkl57tN+2urYl5xZqIG6IN3xI7aCfHuu
URHI2bxlwNrUS3RfL6bqCC3UzqTU/BJeK8UHYGoSUrK2WAWfYEK7mplHRs3sYj7S5bumzR6NyWrt
caJ8mYg00pL2EdpiRwkTa75EKbMwFSdURkKfYIJb7UKkB6QjFQO1q9DLqiZrAlMyy+uC/9FQ6egT
XEtReaY2kEukr0kBWU94MKs2dALUK1WfE4oyt4MNcpCBsQzfhi69EhGTLPJCP7dRPcZoxSklCv9i
Vsz+lOknVqMK7uLwyNYTZXhLlzzW7RnPgwNs/iBDVvD7AqXyGDB9KZpM7YtY0ymW2QCBTn+/LlHP
OKtMQ3uQNPFtKcNvPLKR12rYLuMGSYMVUkJL8B2bioHxyjR8dRvEOkF5MiN+WszgmZSDFL8q2qGN
jdrRzWZv9SxZw2BRNpTWvb7CxUMdMNqPaBU1HRNUovPLkTwUXr9Y0Hdmyigmc45YvhCPshodyQU0
oLMK1JxVUDqyOLw20FpMOTS9mcSsIUi8sNZVR621B1IHQHqL0/0SoAsRZByyVUoRDJvStQaifTCl
0iFcMndQHeDsJb4nqkHfSHAEPQhHjpqyRw/HqndzQ5BcIyFblF9RLArQvSfSf2hjidyifoCLmy+G
nxDyHVK180ejbYlwrnZFm2tQkMuXwNCJK+AelTIlssVkgcKZS9uFPhi7WtY9Udq99YJU2PoC7bwm
D1I1b7qqCHG2AiTS9W/tGNoK3Vt8RwSx1ailrnEhiTtzAhv9/mW5/ltQM4QVuzIWo8tc0+UbsGII
PEb9/NcVM0P6XOC1DFGWDQwQpipZovEpvUloBisLyCzliVYhzwyV6aQKALq+G4v9vMqKsgFpdZ97
8JgiNFldckyTYt6aJpgSlXhmWHcxKhBzPBMMHXqudCIwSvUZA8vrrEWj3gtV4AWTpfhmpLX7RuHE
3/u971/WwT9bEaN1DLIUwYsw3VSlYJ2iJZFsoOqxrb2LWnq9z+1iNCSeDbtcPenNLLuZYobX2sqa
6MQq3b93ValaX4IwMhwhE5OdUHX6RcrkY/Z4BpHf4cRYVf2naE5Fb8rG+WFu1Mc/+vdJVUEt6CN1
h6tC2+CllbeVJjyS2Dad+r56jGpNo0I9PrzLrn9QYRfIXTtF376/Q//2Mv17+FqyaJrDsmj/8R98
/VJWc4OJrfv05T9uypz//mP9nf/8mY+/8Y+z+KUp2/Kt++VPbV7L01P+2n7+oQ9/maP/+ercp+7p
wxcezJxuvgQ4O1+9tn3Wvb8KzmP9yf/db/7t9f2v3MzV699/eynZ0q1/Dehq8duf39p9//tvAOZ+
uJXXv//nN9cT+Ptv7HCeXsq//MLrU9v9/Tfjd5WehWURT69LqojQ+be/ja9/fgejNxmnhmkSFCZL
xNqDQO6iv/+mKr8bGsuitdkhK0Sa8ai0Jf7yP74lq9g4REM1RAOc1G//PPEPb+C/3tC/FX1+UeLE
b//+m7Ue/oeuiiEjSNHo42ngKixRlT/HehqRqJG+Mg92LV/itw/d/nCpuaiwfZiy7rA9mw23Z/oO
r01H3LOjd/NNvDHOl9lfkhaWln24CwcZn6SzQVnp4cSZH6bG3vc+Na3EHx/mrbYfvG4/wqfV95BF
J9NuT3etB6h0m29R6GKQYX5SvFzfyvmdOG9z3KadzSTlwHzPzwbtit7EwKuancnHM8JKGnCpHX7T
3N657HkJl70TeGBlN9FO96JN7LKvPkSXyujo87E/xBgO7LvexlN7ki+zHVaNPe0+X95XR30DB9vV
Hg+CCzjIE1zxXt02+8yTnzE8e/32jiiza9po9noECqPGOboC5RgALPJixB5Xw6N81ju9fYmawpPO
daZv+25/eXdn2WeH9YvZaY7ZrvW+kQxmG3ZzbI4obkih41UdqJ7bD/7NTWg/T2517Nzey69YM9np
XQ2MyWB7ZNgHccOEynsRLzgM7f4u8rlm5JTy577F9g3Xyk52ndvxb5NrvMBXssHym/Zz86i46VXn
lnZxzO3wNFuJE99KcnGFRzLeJF1n9+FIYZ/NxGX9smwovW67A4K2lJFN8ZGzaPzeEYHTRehUm3bb
29L5whWNx+ulBpJfcmatE9qRG7gwrWxr12xC1uh0C6PbMDu0AIH38jULagrQ3v26abochEPr6Y/T
9uZGQKjvtpvOrp3OjffJDimdq7jRLtrBejowN96p5Hq+SveZL23TPUxlXz9DJdGxx3PyeO+rmisY
G3xcgBDdO7KCNNtaP0ylZGeY1bYd+34+sLG4v80Cr512/Nq6VNxn0U69Hm8blNE4wHxTc+vFnmTK
2HZDMG29jUCzDBCsQpf9US26xrEVvWG4Z4+kZSfrMrEFt9qY99VZdJTPlOvmOG76W924EJ4tomxE
VzSRBFs2hjE+EffpKXKFc4podLXOxtET8bNAt7RFzWczRGY6nzcyojSEpxsSgXar+0JjSvdUy50L
T5bOlHbX6zarsP6NHa7M4nc1cPvVTf8UJbZ27M4BCzblbqUlETsQbRWXcs0FF/aIjKl/Cy75k+4z
vlr74uK45/XXjnhduyxFXcJPOqgqDwinqhv8swoltNpp3/Rv+ll+iDbWLjD9rHYET9mTdcMdRVIT
AQbaS8tvs2zfuJFnYMlzAnRBTHw27FCUYgImrQdus5oF3710kbaO9ujicg6uxZfEtwEH2Dj/t+oZ
HhhKVqajvXBill34kd/7F/OWuDUnTA8i74tMt5XRIDwp58Gt4Kfu+siKOLfvo9SF/dc+87oCqO1O
9aAxUJDp9UDh/CI8TN9106tfhWcaPwTjkt7TwhCattqmCO9xCMjzDS0FaQsjz1cdf/Zmb4Clvlvc
88rXDs+C3Z7xnMSH5Dsd/T2LFP0JTI6dvtIcEVjBOeZj9pzDyd/KjxfhmfWE+AuLQ3IhXykXsXWr
JLtBBvi56xzpUjmTH9EfNZ0dEl/W2y/iTlrOzHMPpNvGfMAee0ZmsYOt9lm+2ClXG8ohp+hNOZkX
g0O4xbWyP9W7ZEvwIYWk8MpIdxVUqzu14YSaU9Xa0TZ1GYS9p6doS1SdtRPt62hbXuwTT3HuPZIo
7NPsetolnogX2ZVdnETf5SOf2aKrPhRPjwpDN4oypNF+5/Xu6EdPvQsjm3+RHCR/XrYlZdQbjyfZ
l5xTYTdIH131fNlzCuQ8O/BLjzyqnnle7kR+hJWjTSfaQZYZ2hY/Y23QW2YnbT+6vCD+uz9CPrSz
coty3FJ2ZISkZ/pjulODffemaTafZm+Pxub9VZy6O9w/7SHbkPhxZ3hQVtHSrbDdY30c/V7mJqcx
M7xhyGxdgAYSJXIHcqZNYMV6TvmOT48A7zNb0ZiYqKhpdnCe5S6bYwmZpN+7/I5uI07WaPK5i0lW
s6OJZ+pLKFK913zFCy+0zSMhCpyDpbqYaRgMN9yVrrGRPBYsytNtYif7a2f7JuxAYMoH/WD6t6cC
fXgMYsTWnjQH9iSzpHEmnbDBzBcxl6j30Yy5ymb9nybiJTwC4RszKi/fgOFnhzfFU0qGsrVpj7wo
8wHJx2k8EjJJHZjixBlGfNLQhO8YUwHiYf2I1fPAu7RcbWS+yjZzfA5qDC8W//JIwKILxRWYZGv6
lbDF92qxDxcdtdzrbLj/WxaT/y8tE1UWV//2z9XYX5aJx356zZ/Lvgk/LBXXX/pjqaj/rslIBggg
YUnINkhBUPDHUlH7naaGpoIOYDloiLrId/5cKmri78D+LdWwqOPLFlm8/1oqWr+rOMQMk/WnapH/
af5Xloqaxl/6cakoSiqvQVN0RTZRV8Ny5vsvT1dxEbKylP4HQOIoVHr2O3LLomFK9cGVO8w1dOyI
wa4PqN1LwkRGb0ix9uSIibzSup/w0DH4BK2XVyxe1Ai+dEMrihZN4aeK9SIEzX0kUb4ZqEV6bcCE
gq65dnIrOAVj40+BqLllSZtAWBLZseTsuTfayxHn7CLgzFukccRJ3tptMD02crWpK/F7WNUNEXnB
ae4Ozdj5Ua0YzO7xWyE2B71ftmZKFqEUscyslek4qOYzvjzaRcAtYfNeUjZ09WgEPRCOjafE7W1r
yCvBjKdJKKDWwtSlxuU2WXABBuUUDBke/lI+19X50TKQeWUWHOJikyjaFg/k2VQwXyygsbtA90Kt
BiC59v0l6Kx9i4NtpsYF8XEqgLKp+AOQVBSlFxesyUvhCoilblvl6JpEwjgAFHJ7yOXeq7DqY6sm
TLBqK7sqje/SZK0wUomxB/+2E3TqcxiYjOeBaGGnLp973IKUWSBFILBh2aaVV2Gqsfh7y+LeL8Xm
xprF50jBEEtbdZfK6aUyAaOTaOTXUu73FuWQwYgpe0Ul+Y0tFVPaI9+zHi4CknmWNiPcpKYJHTXH
Y9uOxyw51Wk4IlxUHzKd6hwk3qFhoUXDMKFaTEVOfA4Rq0aCcD405TGNa5JwM7LipPGmnfQ7EaM0
kBH6UgKdcy+EspPInOjY6vTA+u6YSgtxmcU5utYtXkk7XljEEdmErogLmGv0zXTziRJ88B1cBZiW
KiI/xrjRJ+W7UE4IMMSx9pEB38dq8zRbFHgso7roYWHixe4bRxO453N5Gc/IIGntpTbVK1Q/LCr7
TvWhltq6pfVHcFqgobuWFg4es3A0bosV3WnqdG8mk8kJ2ZSPdqxw6E7alUz5balQtddEZUD5lzy9
lWwkSZei8A3ClZw3hb90y51kKsI2Ih/cJVbaBzsTjgiWg3gfz/NIfbu66ic6RCzf0hDhQFXo1E2W
YSNbw5q7jiuxpLEXDl1vN+ptTdKyg7PgTpllg5s6orz9UlTzpSGP29iqWafM7DamyM5aqJIIt+/0
vrwRB2hYuRLsa+oj5pReAfu6k5WSeAyV5WNzM1ZgO8EYpS9Y5CTUIyQRLdMxllQyqwLmc9SkpDW2
92j1bCOv0Qh1bhZhCIqFGb9YiPwlyJk8peGeGg9uUDjUqlxft3jAbWqXZx0aS/Kz+iPqc6zY7XNR
sTU0+sWvCsXX1ped0LmXmuECOj77SKt+bANlA1CgrqNTJjY+KBNikLP0RclRzfd1gljO7L6FEh04
glcWLX5KZQILWT5NFRDG3oU7HJqgO9ZubkiUHkR56bkZYhQ+QMqnVMX5VdxChQQqikQ4HKhr98kT
mRWFQ8rgS5GxBMktsJSZHIP5MXSeOxyJFHQeGrmQPdpvZ1o5yAdpbCHbxJKjEkSqdyQBjho1TvKg
gKhBxyQ2CuX+E+bxxV6SCL/nNFHTTFrPavrHFPp2TExdxrIkyYcLGlq+JtTDdkBejllM9HtBYByB
UjeDo46WOuYCxaEXC1pFExa3kBqSVUcQCZ2Caq0J5A27qENnAUe3kNlySVg5WBnFeD1y2U+Niy7x
j/mDcBbzONA9kFCyd4I7RONbN0oZ/Q5Vsi29Bg83zS5kfKpk8Q6AIXmZLHA7I/bpnO/yIbmYml5w
GnMKMR3p8qnJUbYu5QYywr5oaM7o0o7CIFsalGxuV73Bj9/ipqVVumB4CMjbQ+T1DbH7YxqGz8w7
x8DAF0zxzO7G5abVnJaLOTPVtEHFDkrBWbTAp1JExAddUG0FEjMcbOCps6ggJGkeHoSKPYxWk9yQ
pEVydITG51h6M5g77CpEp+jidYG6y8Ug0LLpEe+lRtkIQnjqDNZSOdhLIbUcMnfbnYn4hR7+hb56
BOBEU48QA4zjDMioOOdkupEkVqxdLCnO1I+RWyTZQ6wR8B5EVUqqxuIzAgHnD4aNntYEjjNy2Qhx
oH2Yi0NPet4IEgtCMy77E4OysNUAHqhpD6ZLanZBlODUrhd2zgSACUqqblKEKQSUgKqDF2njAafX
iMZCnop91IwjMDHD3CsKa80cKqWZU9yeiJJzTIjbMaph2mJjdk63AUc4qxNXkuaDJiFjwS7giAr9
HLFnNWvWgG/SxZarCFF0mDsDmNWYHdGY7KMIm4Sl32NZwH1WtOGmDrOdXFlvTAUnETe7k5Q3QQ6z
lsQ0FOeZxO5JpeYkW09AYs/1OErPlb5J7koiBHuhv9CC4PuCLLBLZfQjkFljUI1SnzyE9RgxLQQU
l/rl1gCEhPF9N+Jqyli02CE8KRAybKIr5SVuVQm1IDQUgfbNqPVXi6jnftAthwLkWS5N59ZkbGpG
La9pi7cyS8mtzRp0HjG9HaGJtY1sBC+Aa6kqpAMd2/mp7AF5gOCC7xu9aWH4UE2Zmwz6HfK1iWl5
OAsIFJSt7ljOAmIVi7jA0mohtfezXYhG7yX6eJX18vG/ZTX+/19pV8bZ8L9es++f8qf45enDgn39
jT8W7IKh/U7Pghqs8V6klf9zwS4Y5u+KTl3XVBQDc4ui8kt/rtglk3W+JskWsBNW88q6mP+zuCvp
v1uqrrC0VhVFUS39v1Tc/ejRMFXV0HkNkkyF1zR1Q177LT+s14Ge1wHWn8DLLdFvGub4sXd+uBp/
1pN/rB9/1OT/9RCfJM4VieoodebAw1uxXwBdz/nVNJwPUuv++kBckx/2Hn8cyBTpCym6LOpc1I/n
MoqIu/OUcxkKYTtM1JMTi3Sa/PB/d5hPjiTcR4HSSlDJk/CCVGl7CmERq99+fRBJ+evJINZVNZFb
R0QR9ukoU0sbvsE97QuHYtd8rx1G+gNyN786rRVW44tr917D/5dz4v3iGevmUKKRwRZT/HQj6MoQ
ZFJlRT4MtzsD+I0HqRuZrM28tFEv0Hk6rOMGu3EqGgClJ37lF5J/cp+YGIUQpJPbiuF1vSI/3IqC
zCokMyEFrDVqxa/83Fu2DSXIwtfvUi9wLYox9c54goCzL915W2/BvlKPkE+/vvY/uY8+vJD1mfnh
heQje1si+SIfYqA9xmtAkQHt+dcH+eSOer/gH46yvoofj4IKmbBqTpdEcirW+VmNCImynkg1Lro0
Pf1W+GP8/tCZ+/FBlL46sc/N08Eci0TkkPrZ6KnOCDbkVG70HXJip7vSD+M1ddkvbixpfbw/3Vg0
p2RRA/dFd8v4/LYasVRoVQcAwkGA5UYOivGtQfVSpibefvFsfvKDvF9VSzR1kUdHAbT72XMmCJoy
0V1HMeqlJ9lpT5kLre2iv0xc4Sp1lE16IbqpW2yQtN6Y26/Pd705Pp0uwLq1/kFzTqa08vFtbUnQ
hCktkUFV3/TjZaec/fq++cl7SH1HWd0u+E3V98v9421DvAbyNBOvK/v7eLyZpicdidL/wUFUkclJ
RgQhaZ+G7KJZ5Eog7cXXxgFODFXrCtpGbsr7Xx/nrxeLTDoUFNwZzHa4Zj9eLGtEHZalTeKLNVRo
mYGm0OIvzuUnx2AiVUQDm5AmS0yXH56zChmBqUxygqcNxn6as84HQfPFQX5yl9OMxXRGEY0/qL3f
lz+8LWDetCQEq+Mb54C6ncxlA35AKkvht7qNNr++bH+9B9aDmTrlCMgAVAI/nhJK8tQSQCP7kfVC
r5id0KkcXn99jL+OxswGdJZNxBarffPTfYznVZtkDeJQPX2LaUJW3bWpvKWd/sWV+1gwXB9YjqPR
peZTlWfm0/AwpXK8FGQGkkacUDR8JtvZyZNvSXltpje/PqWfzKkciy46Ky7a7BRPP143KpLIfhuO
JfW2uVE9dqUuOw9UMXZ0pfvz1qq+OLufjPIGYnJ4bppFP/69s//jKG/FXVsvuU6P25lcxiMn9oLd
YBM5soHI6wAj/GqQ/9n9/uMRPy0cNHnGf5VwxHlP55pAuUfJZvCjRaTknuiyZ/t6jF+f04+D3sez
/PQcqwssHZiWiZ+xncO6rN8bRrSpFsRN5kR7D3+tTcnpQFXDN5Bpk4dJZCJ6GZeykVOQ2wevCe9g
KG2yVL0KRuPKQrf01RLji0ujfipOE6hM0MfEpQnIYh/ie1P7Qp70kxmWCyHLii5RbSeS5NNTYzBA
RDAiE79zV0QnhGZXeEbk4xpeeaTddNOhMdskX4wHP3tWFZ5SHPi6Jevip8sfk8Rd1xPPaoCEKKJO
y/jgTPVEnEzk/voZ+skEyxmaokHvAT++8Xk4jSydjKpIWM+wOirX8anzg2/GA/g+O/KD4zTb8Oht
FmixPXnAy73CCb5YOsk/GzN+fA3yx+e4zABbZ4jrWSmGW2RSaALMDYnAQCdZswoOSvDjeLTuBNEG
NeSvjxuvy9gD1bzE46J89ZCv48Zfbv8frsmncSXs8p4SB6+ne8BmuG03gpcdhvfVKmXWjen9+j34
6W38w+HW7/8w1+idOqs4PRkyMTqXJUE0iJ9/fYifzmc/XuJPN/Ks1Vm8zO+X2NwXfrALd5IT2CS5
IoAxv3hDvzzap4WpHEqkm5ZF+ucoSdovGmiHxspe36bnwC5/fXZfXcBP86eskmphmXHq1xJZx3dC
88Xm7SdbGUPTDV1mQ82Wignn4zuU42OUGpGrl/1P6s5rN3Is27ZfxAN680oyGEYRCnn3QihN0Xu3
ya+/g1lotFISJBycp9sPjS5kVzJotltrzjFBtfvdptpR3/LGY7vXMaWw6iRb8tfb1gVkW+yPyibd
zK78aPMqyTTx02+e72fzw9uf8+7xOjVOSGd9mZrDHGH0Qd01B5nk6F4qv9mefrrgvb3Wu2cLpKSx
bRTgQf9zPUKiFqOMuUeVgI7DTd34YN6Y34yH9Wm+H35vL/luxcPi0TaDySUtqrayMgaQaFH/W988
xU+OyOtbpZjDDG9a/Ofvtzo2MAUznesg/z9Q+sepLI7DZR3kQexTeTS2KC14hXta9ghgDo7/3Uyz
lpE+udX//oR3t9rLhVUXCz/hIt4DVvQxTPvyRt+w3/RxvKE8u4T65aIKmdBnFEHE5Pj12PlkiQP/
uaoKbZnN7ocFoFYSTD89qTjrea7fm4A43dDvqQ8QXxOM2yIoPf3mm4t+vG+btg9lHfrY7LDfr3B6
LJIIp20WtD5GOp9y6Hmth3Q+aYseut3td0UeymnaJ8/67RT47lmDtwPlnmrsgLsJkZM9FluzUDNQ
b7hZspqAj9S4V2WZWgnCXG9a9INOSKmvDkQ32lNKaFKMh7EXKPtEctGAaTMneOZquauJnSGj/snJ
IrITtQh7Md8PmSnkxJo4VJLJrVTRu1a+/Cbm8FCb5QntJtp7VJOONOx7GdkMZ50r1bHbzZi251Ib
Ez+xkGPFSJsbWBFlZb8oBv3dFB9qoba3uYUZhgj1R7kQl9PivIhYXBuCxMqucDYCdV8QFaBuBvz7
FLh2Ms0QKtS7RQEQItGFXWbNrXTYNkZ2ZdW4X7IwBv9FTl7cylgoYxseVt/EWGC6J3qX922DEXiI
+DjS9gfwLMkztfyhh5DnFOaD3dSBLC1PWRwiKqFnT2Wfxh4RZgytCIMXUpZGreQdZgzVn5zu2uwB
eUcGcaijCs4CEP9ujFHxVdNZjScl6Iych7YySTP67dlkHBpSzFxBzoRn2A7tqcqLnInMj2TfQ89S
c4usGxV1T1/CYEFb4MP92yzh8kInp/XgTe7zKiaxlABinLayH4oFfGNn+bJB9mE2LmvIr0RlLoxu
pYio5zr+rUTqzy6RTbds6YdLFq0ScmHokmzrErnYqDzMICFcTYnJv0UB1OUp+v/w5OAmg0ayJ092
2GZpBW5zlA+KRbe4aOIEIY4UzI5y7oz+B4CQCVV4eSQa4gxCPcUuIK6BIReE+pg1e2o24mmI4EdI
HbGGa5dNzI2Djdy57zDUE0o0nloNIo2RhLgLpY0dp47r1MO1KHokEPGzCZDhJCKxoz2toxF0Qrxh
2JNFRoWwUqDCzWUetJV+1yYOskA9pPVEgpOCYrSs6Eb2qj8Y8aUSp0sgYu01tsee9GzlIqws+AYL
IihlvC2W3sDqFc37GaP2keCOp6zPHuYwBgScgKmgfJTtnHjadYP+z+i00LYdB91DKCSPrhuYcis5
y/MIsXPZ1pl2mBf5GT/dP4vJYbKSZWyAvITCiao9LsDt1GnWRRvVlwASLBQhdPq71do4X+mq+Gmm
FSoSGmYuLPStbHNUaBMp28VRO7l9Ot5B6/1FxGsgwdSDrmfSsF+9b8mc3vSz9BQTPeMJJ7tPbd3P
Q2MrzcY9ST82CohmtaI3W14JAple/kneCJAuGz7/QBKmm6nmfqnWSPpY/M4rS2yAMpLPm+GcJ8oN
bkueEHCmgesNGBfyueipzQzKwDhJ+K8hRvw/zgbbzxm3SgtwyDN6dCIJbsZgGRTpvops4lnlagnm
mUaeWU7PgBjVfU603q7u4VGlmnSniRY7o1CbLY4x/A4R+Lcht3D8ZpKCk8Y4OKJoTrEOh7mSpdc+
SjSeTUy8N+1DDCUs9r1CcmZeHGQ5BVmNuliFE18zOWikm8xNsiva6WDjY5jb/rkgW97I2CPoy1Ri
bJrr21hR8THbv2Mtz/aDZdwSFNeSLS7dCnO+JVW5P3T2GnHXI0HQ9XVikJKTMNaAOydF/isryYFs
PzkgdTciTIGIRNg28E/sCqeZ7uwqVXugaVrxEXE+Tctc0POVUhy9/bJvM6PYI5zoiAHo6L4LtBcy
1T13zuolyJyp3jV5v5vkDIVuTqqvs7MH8n1yHKiNHlTq4st182Ia6cYop9fMtv6pp/q1yZuNpKan
hJhBhKXaPhtIKKxA9I9xerRm6dGosm0XdteJyvshGM8gxyXkTAMaA5PgD30RBQmGKO7UNdU6NSNY
YcwrblegqM7FvZzVF0q3nO3FPof6ciab/ZSatuwqSn+K52ajCItTqZHcVJlzSpVh54CYk83hulFq
2oxkCkvRD7JvrkSe3TIX7WH7nqyo28lk1rNUzFXg1NWzMURAhMWl6YD2JvRlbLrZnWJkCYNxk2QV
ktYI/4uUIWMSGDjRXZtP9ayii1pgb43KCyzhe7suno122hFvuHOkvHYx90d0wrXUT7rM8mTDuCwh
Aqt1cd+2aOoTJbsEb/TcOe0dHWVaxO0VdPZzE1tIRKP+Vq8x+3biXhdZT4Dw+k0RbkGfu8IIi4JW
6ggonoS0X7L0R5l3B5X2qd7XZ31gw5Zr+MZCgRqVh+qnSC3G3DhEZXybzisMhxrRIDlkPIFZIpM5
dJmF0L5aXf8ca+LGdFCJd0Xc3XVQZdwpI9Nw0aT8Qtf74WBkWoEQnXye2qwlEIztVR9Xz04yIzJo
OeiwszjEmOg8GKI/nNC+mmrM+ZOKIb1CRBVAJoUiV5MsH4/lSwoEwkrU61gWl31tXvPkOg/u68Dt
JQoflVkyFKA2zcrDNNVBYtIf1mR9vo5xy7k1NsFaS2Bcwes0jY21TLuqtFfBHlKHyBJbRha+qOqR
3GoPKPCpifMJ9L69myX1SQamPFuQUQxt3M791LhIwQ66nR6Eqd3Xc/xjZoraNAoHgEmvbrK+tml9
26v4RtyrHbIo0aa6H/YUKyKSJsiVjpAvFWetdmCags2QwCW3OYDW7mqSsKyrRLmuTFuxtZXAWcxh
G4ctLe+BaTxfEO6KXKS7egJUNtnynZE6FzPUsxXh66cD1HGggEsSIl6ZfzLkxWmlxilL58cS8Ooo
36l6vVNBtKKIm91BAbWoyLzduK1/hY1Elpxa/MoNCHoQsS6Q/5EtkKgPsd1sIfUIj+r1w5x3e72J
rup51YREWFnUaIl8fS3JlI79IJMK147dJa2YcQMCO1n/diTRXbViaQ923L0OyXJLeePodNSQmnS8
Jh+igRenvpBZyJE4VSTPclCQCNOwD6JihdCl9qbV+itdDu8ssx/2XV8/FZaJ0c26c6ymgNQcPpoF
0mhqo49CcajodiW7n3k5lA2m8HCwh3Mzag7KGZqaY+FcV6N5J0f6r0zKDdcISejLSweIUEtxZzpX
CxGgTq1BV4gUjIdqgQi6FNMmZJZqzBIjwzjXgKYGSp1JweBUJx4cGDm/tyq0Da1ZbCklXcnmeK1O
5JqazhUBu0jcFlYTOR23yvrhhbrG6q+ygFNXPJZm8kSiB8pIKfrdJdV1pEX2kQTzrVV3vxYq2q4d
t1cdVJZRMn4bZtZttZmsJrdKYRUZaX6p1ASl2jp8nFmQXoqWGX5f1s3dPazZGugGyE6nxO1kTeo9
oIkTq1x9kM3kAX1p7UZ5HrkNcUmuQc3/KC+Qh2IoncSIop4zhXSr9paXF8sFUQzPf55j3ZFubL+G
WU3OJAjxqCUZSra57YzkzhB8X7KGl5XFtcii+1iDxV0WQCWNCpkcyU5AY9xIMQMjhEkAy6/zLKm/
iYiD9lKt6oOhLVB9wnFgh32ty/kPay6dTVhX56zEbq4l+ZWctZd93yhAeRewDSLH79FkN7GU3JJ/
Q9YQsDO++AmOMQnmcgLbW26713lVso0tmI98CoG+oT4zUpZbGbFNM5z7pT3D97kvtEX12potiGmB
gWkSdgKDkx2T1AxIAnxodWyhOPu9RtLuUWcKt2TDS09B6z02My3k2RHD8My+QuoBCzQmOw0CkhXr
kKeYimZtt/QsIdGajDK3p8UgQEbE3pS3J+C5h2jRj7GU/QgtuftjTvebDneNluM7MeMD3yGTUnuK
MLwQTRWYi/7SaqiaFuZnrM0OvI8ceNMCSbyXO6Ksp45oLIvQKIwCYwoiwJbUVy0moDaGVwyJCitp
xm5n6W47W9/XPdwbFLeIXmtx1Jr02JfmOUucX9OIWj6anfuSIwxkIMtb8uqhHuDTyGNeun1lW9TH
aTwYKWDYMhS0j2Te0wwxYy+B5JiMNFgIbp764T4cbWxKsdp6kp39XhTJha17gYQQ9E4E8qDthHq/
wDbcd7N5y+zieH0DHECa2xd+4kU9JLtWC++Xvr7rRzaGIRgyOt14l0NNa3ystLwjS7VJNaqY28BK
yNPMnqcnbAKx7QlzMmKypsNnZ1svpiRKeBsyY352aHyZcJmbXLwM9iztwO5cFXVpEaPTqEFhofWV
VfuxjQ3nUZXUaGtlKQdb0tUi64Utl7URYdLjeCqzI67+1AyTIEozaO5t1+7LcAQcMQLwjGH6qIVm
bocxRWU5ZTujSG9RBxtMz2p+XOQ+sGq2eTM5HLXuabHMfpqFS5I5xC1zvm8GMcLvJPNcm+d7gHP+
WCRnM1TlTVLYkgvoI7CT9jkZi9c4xrSd2m3Dy1NvlKiqPH1p5J0cluzL8+EncEsOveUy8Iv13yuX
DUD7KS2qp1J1Nk0tQWOxqk1HssQGaBipqMUstqOZyNsI7PDj2DtYp62l9chuQIDGvlTSKDoUBW8F
YqK6JVsX6WZDZamuGrhFOsvOUBX5w2DKt1I7XePHtiAc6foOnOEOttdZW8lyhBTlJ1UZkMatFYBm
lq/Y4qBrFGpCncpsTgjRsCwa7fOAW5t8TuKYuwLDUlRCfXKMQmXp1MJgMXLrrgI7v4PjelEpLEaR
ncJHkOVouBzNqL8sa/woBTJLX6lm62ebCkLVZ+ipVTqZD6xYBEH1HJdaKljbDF7drhgz3J9McVvg
KENgCiPzObBr+G/6mw6wpWv2YNvCDGEu9YF/Wl0+gx8DI6dHpzZK8MNgYB4adKyFaF5npNdH8mMq
/5vK01rleV9c1Cg+UeyyVqHU+96KrkWpviavjJhKCYz2qvvmAGTyfm0ylJvEd54r7GVR8F3R9tNa
35sra++6Vcvq1u0GrqzcOqhAr7RA3SQbBDre4k1H3TX32WHcGZfJXnsJz6oPAG9CbOwa+68fwXqH
XzwB7V0DvaWSEcprRXcVqnTbbAsiJmi/bWJ92p3VUDwhlKMjj8aB3/GmraFxHpVCjm5r76wN/rRR
Lo2NspWfmrsJu+h3XbOPNUUkAVxH0RRFRvL07r7WoNR4YI0O6AnvupR3W6jfNBo+rYa/vYb69z2F
dgxIl6QIOlUL1lcsaxRqmZQ3VuH/scp6ybfV/k+7KW/q4e+LpV0cmRy4eWEAxjakhwbW7K8fDVKE
bQE+5O7r7+Oz5/jmcsq775S6IxmvBZeru8k1AQtaT/+3C7x7UYXEkSVZWxeWSqbIdWo737ymbxoI
fx7omy8Pb4gaRmt/pE/ZR5lsTEgMSn7+3+7i3ec9Mt9Jy9qlwI3gqgZnUOO73stnFeu3b2J9U2/u
Qx6WtsB6wSWOyY1yTPnW/mgbCF+ib1d6301R3/SV/rQK3lxvyda5saERaSQvuvpokRpd43XvzODr
R7dSDj5MQW9v7F0Di1SDCM8AN6ZJAeEE2/EYe9lGumwvXB3fqLVdMFVu9YBu87fdVmX9vN7Pf28v
/q7tY6kVO66EuyyP82bYFtsh4FRCK7T2ut3XN/rdUHrXcogWkUcpPPlgKtJjGFLwK1toqF9f5NP2
+dsberek1Y7KTqtlPEk756xmO0KbtOAFAq/mR4fQf3xcaOTAG9o6l5ln4s7Y2phWNE/zek/ytV9f
/5xvPqI/Xbc3H5Hei95I1ser98RTg4tYlMhfwFbL38g6v7vQu2mEGmY9hiMXGpsnlbNrTiwTiMtm
+uY6n0ok3jzf91qwTgI6Tq433V99Q00sNHi8mHkOxmZtFFqIEMUG2I+3YBke6JvJ/ioE+m5wfvsz
3k04YUH+Nts5RidG+PhXdEEvdpOcAK8H0oH8TG/Efy37PVCEKLCO9um7jcM30+qfDc6bN5tbka60
Nc9hNPOdLp7GYlfWyjcSwnX0/T06ocjq6GrQvzhoUt4NGUpn5B0ZRGFQ/HbTYVc4D5l6nLu7QXv9
+kP9OAnRe1QRZaurIpL+59+za2rTHsI6SOjGtt//uw+Kd99vSz5rsCK6RN+BnBCR2nuVmo15ERm0
ngf5sX5K9/a2Dpj4bgBsOAh2/+y96LM130w9n2y/oM9YumMoimJzEns3KyhFJOxRIvdl8qYNdQ5t
J23gtmHHVzbLb8kfvpmGPn4dK9HGUmTTQO+NyP3vxzmoMORojqLLxKw5wWITosbnGXlfv7XPHqfJ
LWkKDmdD48b+vg5+nIwQb4aBCJqHedOeIWejEFq87k4N1nUx+nYH9nEat02+Sa4m62jB3u8sRRRF
lpVNBbQO4iNem/Lu63v6+CU662NzaISbeLrf//2dFWvZ1ExlIB+iHQbprbKNd0Vg7b++zCcrH3U1
2dZsB+U2Yur1Fb4ZwFMzZLSEQq7wIHzda07WDf7WPeiHx+8245/c0qrM5PvjoTGU312qMiFNNwOc
OBOQjazQp9b7y9GikFbeCrXbJaCjs/zp6xv8uCJwf6gZUDLwwj4+R7sgpEgZmajbO4rO9FNpziRY
q6RvLvRxklovZOkKvgZZhfP/94OsLLtqEDni6lWTrQJZLTKPnMmBy1FbV75RgH4YWIxeAzQy9jpo
Tdr7abct1T6OdKkKKsyc8Zhtmz69GaTQ//rhfXIZDRLfqqRFjPwvNOrNx2FUUkniR9wE5FRbVeXn
ZumHGNe+vsqH78LmCm+u8m70VlJKzWMGCPyfwyfBaHzq/+uNl81N4LVh/VANMi3erZWqqPNUN9Qi
mNRtK2W/Zc3+5+sb+TgPcQmVaUFjxEL3fS/azqidp62VlpzK7EMOLgYYTgASxtg4W9wsF03pfr9D
/3gAXa9KMXvVbJI08X5cJYo8l8gjSoQz6xDuvNh2Vy3w5FdX4zbfVhvtu1njkw/jr0uuo+7Nh9FW
A+zbnIhQ+WD+E19RtDg4l9LDaviQd/qFiWLzO0Xoh/HFXa6WIbAXpiHzcP++pJzQU0sJfQxS0OIQ
fpPULdKePBXLHtxQIdJraR6/fp8f5ngWaFW1bQpyqD/QxP59ydakFj+IuA6a4agOd3Xx4+u//8+x
+a+NDRdg9cfrx5rFKvJuzlB6B5ML2UyUDsJtGYhdh/mp30boL7++0ifv6+2FrHcLcZ10BPCFmDDm
BtjMj644dv3V15f4+LAUVQUNomgylsUPLkPcHXafJwQiGBk2V/vUp98p4z55XIqqo7OHlqfLTLTv
d/cLWa90IRDj7VHQXNh7/Wy75Edtm29ezMfHpais7Fg80HfiXlm/xTeft1kXuH8s5r2wfijlm47S
m/nvQf5/xVA817/L2779/bs/vdb/H/APEbq9+SY+gG1uquK1TNhx/wtTXImJf/6Nf02yqvM/KApV
DBIGQjzZWR/qv1QbVf4f9vUOb5YlDT39mvj0HwCizR/hHEKI6Rj0HRT+6L8ARMYko9OGecG/SKrc
f5A7V/+OsX+RlZ8DENnd/9nq/Hc0EtKgArYBN8oMSoVSfr9AwFCY1HD1qyO8Wonidrrrteg8yqGx
b5riWGTKxommzAsdmk4G9Hi7MU8hyXSeNsN6sCMVD70xep2dNb5Y4othKLDeq8UzSX3wSaR5chuj
6YI2JNWgyDpl00TLIxmvQPOhQMJ4e+yaofEUe7LJftlhp4FiqD5oEI+JlyNiZol+zqoBd0QgQmlV
BKi53HhL5dR+B3Ie05yNxo39FQJFwgZW7oI1VmiFnDt1IgynMFp6MGpCGItxLtT8pkDJcpKIxlrU
UfZFirWjEC3dkglvLZ2bkXdzAYIHpAKgLMQNEF06Qigz4s3aKjlQNqalNaq3M7R9f4otfTNEXQIP
BjYxVSKr7cVm7OSbSEu3pKwbXmM2izdYIMyb8NYR4Pw6tJChaBnLgvhFLRsVT2tDGX2CQ0zMAsFw
0aaDw1wMINnYWgX/hyWrZtex8x/RJPrrWiK5u0GgFlvpDRRJmicTNDKTMoMggFXDUw/cpN2o+VCe
lgAlD3K4LjsqRJUAy1Zk9MQHox4VfyBdt5bNCOY7OehIyIEmh6YHmPso21lymA6xqg/HucqvlMTW
NuMMis4sL0XckkXOx5Mb5D2QCX470M7wyO7MNsY8Pvdg4Sun2tP5vc6q8SJMdEgnoIZ7B9p8r9A0
mqKDvAgoJBaAh675gbgl8mYlJ3vB+Z21GrnbiKs2lfUsaMl7lkqDV4M1Q+ZYRxxxUcAwoJAunH6X
0C0sZ7322jHsgl61qwtZaPvInLCEyjhG1GJEJCRpezrzsdtrThRUxT7V9XiXZAuNV9ne2m39Cnid
pm3TZbu+irysy2gXIxPKzFU6V8W+HVpAoodf6sCsn+p96TWg16wYtIimHKVacU62jsapKENCMARS
kEQlD7BJ9Yso65+nMOx2qE1upiI/RaGg5JYTwdD18tOQWPRBODiuhGWNVpUcenHvR0IdAJFaAMr1
yY9NQ/GJ3eQ51aR06JCi57E4RKNauFrnoNyZS3+sVdiWMRA3q65IICxLb1wFZTG0d5/kn2BpAPto
HZB9LDb+nJJDIoOqcK0Q2kYuxYd0gj45D+OTOgywlAbSk6bmB8R1SjoyapfQyF9HUt4zSfRAuqfE
Uwd9CwPFDJxsebIHIDitNTIztNqj3GnMI9Z9thBuNVX9fc2TjaUi2oh6tDa4Xq7E1LyE9ZOkiOdJ
thlQ1bkM0R8rQNymHFY4GX8GqY+J4l+XQkt8iUy2SvLyp0Y1JLjpK7ycBhwhJckuKq4bJ5jbEiVc
Ti7DQuyG5PBhz0RFQJOcVsAKYADUDmT+KUfCAJGc9duCtjqcOHQmY06e05Tfd7VzMWSLPy71gqhN
CSSF1iEZDC91l/LCXWH21WFRhe+IMr1I0r2cprY32gicFh6cKKuaMF3tbpJq/JNmwnzZ6E+KASdw
iq5mZmZSw8UY1AaxCQXEoVKM5FY1gjR1SwmakVwsbSTdc+Ebg6tN1pvxM1poFgDJQvkRTdc041Ee
wEaqkxkXO8E/Xjgi1nZ6xw6ENpJ0tIy7fKT60efyQ6Iydtj/xZ6WNCiMMnD1ffNa63RTJ2W+gzUg
SN5D50PSt+5PSnJhpGF6PdNVHQxK0plNwLkEX7MGfB5Is8T5wsY3FcGgrJO480Z9XjkeiatbyXBs
5J8lFZoDagrUqokDCMdofVQm2a4o7pZl1K7KIX/KtewkBtrSJFP/MtuagGgHxncYGWgucuIOYkXZ
qKWVb0Ka2fJY1H6vJsN1VyvqJRFRftvNtNgmNN960ohrBBRZEE1z4utFxzSvFNUmJYwqhvAXR6CC
4jm2fFsrEMwUPEBiZBNSIKLZny35Nk6sxzSs5WNXRzLRx9Y1TlwFwY4gh7PpfhhtZV6SbEye7Tg8
LUtELlhowjEjXN1tFuVJ60HMWHH1GCpRS0zzHalW6c5YFlIsZJJVOE14Y8Jv6g2og8pEloo+Dh0x
KLOCLMPpyKab+e7KGr+QUg5XAKKEzgIst2hpUD/cNSSPbSSp3obsH8mhaOsgy6LBjwqEEg5fNXQ6
w9OizD7OxXJHQYRE4gVhfhvCZKUvfKk17WOmzQS1GWJiXC63lhFDPtSnmvXrUS7T6JArsa9ZIr40
7UQL2vyaoN8QzNe87EjzRZtvkqhkLGC8wk66UiNvkWztlIymHsSL/jwl0YtcIVRJ8Slvo01lrtGs
S9bda3aLfEgkl4Mh+7l8ibaqftW1u2pGg9jPqhLEBrN9V5N8L5oFntXUgvJcArVp7EDXxuJeX4qj
7FXpqIGP9bIh18lEznJEMT9DrBXosMc1kT5rA6kV/X5CUOAimI1vesb5TiI9q+sHgKRLagQtQec3
shpXazqdeIFT5Q4C3FqzjK+IBnXUtEl2UgeanZrSTFtUbK2ftvHwVLUGRD6bfG028Bv2JZdjGaWP
ZbyZ7XDYlElSHnUdHlCszY2viEdnDa60s0OLgvepIz4EIE+4q2Op8ntNi68aOT7VZlOeRd3ju+mN
fPfnH7tC5klJluThjKtOfdtUJyhqqT9WaexPNX1eM9TqjW0yaTlj5FxM0xxtWfWfnT6kuSQL7IPr
/9IrbcPZmtcntwqc55BnZYcqwVFllJ1i64dQhHGbQXJHXpJvSOQjAlFthVdKCI9JykFWniKAtTpW
CkdzAgeB6ehKkQwPqLFf1Sg+VJM6C3eR+DTCatKJFE30k1V4cqIauyaC/iYVxTP7yvC6AVBKqivk
6+68dD3M93XfBUeKSO8KHUw7ugDNDFIsop1ZISzWCDTxHQJfXBofqpuTAl1LyEdltnn7ZnFgv+XT
BYmqj00bs4Ra25SUw0iflYMEGJkkr9tegPOe1aCU8nvojEz7GlivBkq4p/YlOiiYgqlDPrNlPBHl
fA4jPXcNfXxuzCfFNq/UpvLosLoanhfUHKGvd4hTMsO8I0rb3HY4Nkq2/Zs0PTvGi5CaI6G+G6Ir
j8U4+2WhIBhHNgeABE36goBKYTa32JrViIGQvzHxkXkc9uSmj4rsCgW8tYZoU9IqHnc/aF5pN48x
ImI3N5TfcpfJQdosO6dQ+4BuaUzPOoNgfTeVGBTQzpLHOCiYb3R1PI5Ndpjt/MBG7kjsAGK1xS3q
7DIfpl3R2Num6XYGc3s/WrvGDqkdPQ2xuescJyiXeCsyKehqFNxSQ5wJHtQx7k9o9/CGrvhLkXJn
5njFUKQ/nzcCQdkyuEWFzBJfNNkhP01MZ2SFeQZ5H22FLKzPfSWB5SxhColTL25+IFfyEjibtXM1
zT0CYPyuY+mZaGHQGPrJpPnLoSABRllTww3IIkycOkQ58tt5OL3uRw6SBEKtdVPsJO5QIXUo0xSX
+ci3kEyjZWV3AuMdark52LJXLAN6J2LqCIuEldVrOyLgfhriZ6qgLxAZoDOkVuw0ZCdyiwHSbnJl
Fq95CkyZ/VgLTg+UolfhZqoFN4yaZw1ocdTxlJujWynCrevFi8viRajXhcN5I7RJc5xk9Lpmf+4n
U9921b1FzCwb22wnV/dzeexi3D8LqjZN3YxgrEMJ/O18VYBLTI4RImrCDd0YqEs7zTud1A25dYK0
ti5JO3ORmZET5jzgGXnJUu06zUFWy70JaI6YFnCg27woKr9oMvbnTe91hnPgJSoBNHvaAOpG/tlw
iVaOL/Wh2Q/qr16TGQjowGY/6x1CIYb9hNlKNJprkkeGtcqL0AIQiLXtGJgz/UArGn3B3maZ3bSh
qj+AZzHwpwjgy6NqoJ+yV+73BcTxcKeplduvO+6IhZIjozgoHBokp5fgmOFPLHJOBWk37sIqJvE5
RrvtzGKT2eytmmw+Wr2xkeLHdnBuVX25tlqwCBXhw0XPToIqTXJHCNPZsDrZbUzSQphf96Op3C8G
KUf6vPDMOvU25qDoTJnlpsZ8Q7AVuvUYAmVG33oRIbdpF+k5gfxct4BtFjCarJZAF8z6Gm3hy1SS
KFcTZS31xQ2RylBB4+aBLDqOqeyOwTAWY5R4sSMjRO30lrnzbEb2uLGy4QxuAJKheTEP6mtqtCdL
EAeHxYv1xEPKj+KuUZ8IcbGfBtNcZwTEsDNeH2VGgiqp+UvdyE+qVHQBRPpI4haJVhapHvFN2/lG
r0ja48rnwiTIo1Ynb4zYv+vpsgOHN28aAjMJsPmHwx4fG8MwFb26zUPtZ9g25rYqo19tZxLvw2dm
tVh9bIflq+fxOH0WIwMO76PEWS4cs/7RF12/F3HxT9xIr8usCC+vG4WTmbxJFWxoOupnzwrz1Q5S
HZHos0ObywfRSRo5maRaKvUu7g3pes6ceKdKEtEMkinvOKIvrqnSHBUzwTsJ+7wrkxleHa9IxUYx
j81Bb0MSFYuspIhvmZumNAJhdQsj3CtyG1yooGXBFpLqh5ndmFELKFrgOg/Jjk2ya/B/IxLGKihL
iyjRUuXAkUebuHYktoiXOv1GD1Xf5JdN5YemflZIencLo5Co1069Fxa57rEPmf1CENWE99wfmwZh
e3mOGZR9+oRT0ENJ2kEEjol0gE/ZMrYy7dEpqLggCLRDcpNixVX3aooNgMTEhNGgvMb95ZBc2NOW
BWbhz536VnAmnwDkRnHi1fo5i26r+kZYh9YsA2KwSe383TWvYv4ViWtHP7fD1SwO2fw0lvvmvsJj
Zx8VJ+gA8ZtIbOF7iuilXf5RLcilkFNx6LpzG/nsBHFqXkDxdWtzFXcmfsVymUzPKQEX7VnqX/P5
PJIhEFORqaq7FIw4E+lQedxinNHvfalMFsJhZ0uXgRo9jctjjPNTwsX4JCV3lCc48wM4d1Bl4Npp
whvCZ91Mp9zAqdyTLQ7yv2MjxBCauxHjqazuouyxCG8HRfdb4nu1qXuNHAIUAYvu7OQhC/8JpZ9R
xESpPk7Ubiz0CYLVh6HiNtG+Jd1g2WgzSWa924kfZILArcfB1jwa4iBN13W6qfXNom+c/mDYuyl+
0svH3LrBRXgh6V6iX5TGXluZllgMCKp36+n/sXQWy5GjSxR+IkWIYSsoFaN5o3DZbTGznv5+mriL
2fR021WC/DNPHoBUz7QNSeFIXoFB3KuxJRzZRgRDWtR5XjwtPOSYc4o4Gqa45SYfsSyimUV5Q3Qe
lBFRgmdxagVqKGf6NgkOS/ISp284Mtj9qNobsVoIPo/4N985nsCEIeI3+jeIx2Ya7cbaTfpdqlu3
rsCMgu9awYVyw/E+1f6g7ZG6rg7ESKxir6n8UNpoDUbJGtkZ/dXYZORu0UTJ+37+Cvvvpq05vDDq
l24m5Bn2zfiGZSYhXuYhJBJt+jZ70PXfWL50iBASZJi5vCFjWIe7TYkpDkNP0uXEJFGZm2X87jRW
NdZzGNGQSmiM9c4DxUleJ0Cl9WX+jKR7a0roKBMMPWG7zzdN3RZ0RuAizpy9aelnFpJT9Azia06P
RCaPXdVPpIVF4QfK0VwOi/xR8dAO+hmby8I8SCWlCa/c9inmR91AgnBehTDBLUA4JfGRF3U3Y7gP
37rnLXIV4Rq2GjFXuq3jSSpjjn8QWXONFC7cix2xPkyEK6Q+9VMnYySxlRPhpRZEKmYH2IJ6+pXQ
9qp+Gf4jGIl80T9hxm5Kv/bKoSo2WXiw1F9J/U1grDPP2oZFJIlDAnM2bGJhSy60Mfzm+H1V/S7s
zVuNG2rTPNJ+9pYlc7ToQqkgnLUa/3RSSYPRpE2+tOGD0bwmNxJ5ts3gatKoBKqwU9vA0Yn6UHZy
dxH0vdJyWIzmOc9pALVvMd5jJ0UVQo6JvraCHkViA3ECuIli6axTGK+BkThaX2/CEk+r4ZW/Q3ik
NF21ft8LaKJ8Swo5+N/6eMeRHYxAkZxkWkxkL9/RqisSYXlixfMYvlg5kok7v0O0zoaxy4Qvo9Js
ssptCQjBLH7k+iElfpzfSlr2ybwa5b1VXpVOJRtyDXjj56XbIh22dfVuWXtesrBkgMcu4UUO3lrh
D7Wp1R0E2RUIaRlBANxuvgbRu6DcC/X+3xjYu3r211qk4YFcXDU0SdVxso6lcbEE0njo1f/Vxk1S
r2iP5nk7KQ5KNZJK+uiWtbSpwWtWn4p2L4BbHwz9NZ0vabbl9425JymuFqBLQNAc0s7r+2r5CNPb
Ip+D/Iz5KwjqWBxk5r+KyMQ6p4QdxfFTDznmtmLCj/ge5OowE9XRYadKNLTpThnmHj4FEHcpm19t
arTbKLYVE3W6epRQWzf82502n/viIKQbQ703srAxJ08n8rCKv/v6muuHisunSrcy95FAdScrOhbW
yapOeXVN63PX42Z+E/t71m5Nyecb6TNKj+MwXoX4s2PFkfwkOPfmw01VrnN1e0cVT5LHC3VkCkhP
/q6wdh9uFJo5v2SIKJOPPCad/V6r7211FAho6XCrwlxgl0Sv+ngsOcQGoKn8nxHeZ+tBjcnzfS6f
pOjQBTe1WkMunUGj2lNeQ4smz4bpR/1ZlkclhI+Cq93Wv3W4WQuy5UYlIyHWI/1TQskcVv/0hQxU
V4kxIpkfWeHQkQbameimSvdxjAfbSNV9gN9z6INROEvHnmI3J2c5fRbSN4AXn95qHmThamc1veb5
2zykG66UXm2C/pKT7DTFGYrDxC3mf2P4jo5ULR65tJPLEDS/Z/BCMOYaZEcvLpcxj7BGAOooFkyb
+FJJ/GmWG5Xq4ItoSkq/iu9KfJSUu4VSXhG+4uG1oWkmdB5n7fceb8XwpNc/9fS6tC9Z7BfppUV4
iFs84BI0XLypIsrNSGLi/JsS/Vf8qOFLnL930eo2QJONRCOoz7wjwPBI14LWnaeNNV1ywMOEuFop
PXEoK+OG58cF5h2JNuLc4qpr6VFpdlX8KjHjk8rZd3f0hnGF+9XeWO6cX1yZTnXM/MFdWcbZkaWt
Gu1NUlCDQ1GhgP8ZkfqH4HbW/OyqyS45nzk35/rVnG7peDHXzNH0wi1YStwFHhk5uUK3Hop5uFfn
fZDt5vGZc+Tw/OI5Mf4liMMX3ccbv83Qcr5rCp4FviXsJ7JQG8+QcFHZGASpMLFK3blLXyYFF+fi
A01b++itN/ywy4rXcWwJFvAD6cJLF+ZbxdwG4q6cv5GIZvIRI6rU3PTLM6DPFH4y82JYJ1U/8EuF
xrcI4amO2vwjMfh3h6X1iTaIhEuIZxlFNBH4oY8s8EHU6Njl7MzzqgD7EfYAGoL0rZT24vBKOc2s
54LcXjtC6LcLQl90v9NOI41JhsarIKsXHeyIkydhUxyvafGg31DE5zjts9ofeSBE35T5sBHRv3nn
1vFrRbKjqy7EQ2EzGr/K6MwzRHg5YyRyVl7U0OBVT52EXQpPA421qgCinRp1NyoPIUe/BiTbZLon
zSocJrZLEfql6mgll5TkIv4e9wtqsWMM1xb5ZSI48rBLERVPnmh+6w1E24T42iOjeZrgzO9iU5AZ
Xyk2FQYfCzvGPv8ZMJwgx0mqbjlZX2hiS/CLNne1/D5OXiMdkQpRBkfxVE8EYAvv8/g9cFtCprVq
y+mXDNe+Yjc0iRuj3ne617abcXzNJ1dvf8Rs23U7MtH10GEJApw2zzd0xKLIsRP/04wT1heOBh0b
FmnvKcELgTwlMaxEGot+3NCHcCAKcBfavwVvkVVQjA6IwTCirpWeFnkRyavtx5C8Uopx0Z7ZJTbB
qTdcXll5dFX84AaiLNwy3PXBtO3p3wDR+pNIS4eLkuwHyy4gD8k8s1s02m3DI85OPicBfoj2bF16
fwWc89XuT/KL+mR1rBb1jxrHbvkUCeQKXYzsFo67FhPW1MtrBrn6FVukfjpN6WdjGHaErmrYtoMH
bG/HyTVRXmGM1W4zH8S96SfNbs4o9I9Ke+bxu97cy/IqLhiT4N7gKea+nHZ8EL30Z+NgaPeFTkEG
0n5UDIXlviSD2RxeemHbamfWD3bHDLIAViXJ55hek/ZRyht+JZOZLQgHUiGz2FV6X+U9UGmO74rx
3eYHKT+mEQrv2JPzHenrRb9LFOCFBHsSy1aY6MflMk3vefaQ+29N+Ymqr46tYIq5Vl9ssfY3omuj
H9v2mMHv+1OWR0KkRsm2SgS+Sf5qIn4A8NQXvb5O8T3LXoPqbGJB3uCEbuO5oBx12prkaHb3eLkM
6r8Ep3ZiGur9PHi69FCl3yR5xP3J3DXbIPHxi3PN0rGIdKPzmKNTdwz0Q6p8VsJ+gf0unjK8Ehe/
Ga8LgcGjyL6JSo0rviU6IF9T7k30XeWhjL89mSWuwuj9JlWYs+OOv6mmN0Y3WTwMxb6qwRgJI9EE
fmxI3JsYvRGJYI/KO04wDkOTo4pY2OEEQZW1OUTanZ7souUcW2cM/jEd2IesY6130kQx9IoNJ9Eu
Jq5ALEcweUf2sButjwnmDKHB0TbLbjmBBsb0Y1AhY+GtI0xdQEFpfdU40BaeWBya4lLjNS8cO0KY
+vRPsU4VlgvzZuj3YBXEiU/WVtEv4YrOhzO3cXSiGJko3ys8xgrz1DabNtnoyySKgAsvX73BNaJ6
FmSIiVdTOhE8KFS7tf9qFV81Dowq4PqIWHHsQV+KdQ+yxtnpc9ckNFDf6N2mnYg1a7XHzC5EGpxp
kG3ExbaMYWXtEXoAxfq9F8jHruxJxDQFH/w5+JczCTTJCxc8H1/kkNfwUOHL7Cy2Wp8rrAHU6t8U
MDGjEswwLZJf5OiEb8xY+qGxUdV9qB7SfTDhrcJEJH7wSrYZeao0JPpZzN8snWjyeE/QrBn+5Sx4
ikSz5fFzBjxOxmuqnfuMlRl+RZ28mv/jYZSAH2E6EGGGmCGD3rNuDw9Au7Mj2L382UWB86XFr2SB
hLIfYjZXekJ3qM1jZjGl87VWfXCTgsnTEZNhIC8f1H8QbP9ZEmSJsqolhm99TDiyCd12I/U30Ens
yxJnlPdLfRIoR+E1Kk/cLDXcLrO7RC9CwaKVhIf8Xy+QRQ4Tb26wsmK8HhD3CV7Zw9IrM3rizKP+
zs6zBRAdNiz9k/fK2BKsoq8dbbvNrNe8JUtYY+3Jf0H9T8/f6EfK8l5pJzE+dMKHDS7O0v20Atf7
RLwbuWWDRRPw8MugivL5lo+04NGfyCEwlY2XjcXRGsBt9WtpHjlFJ/Nz6a5LiwnHK0Frgmc5OStV
Mb3WpNXaC9LgjbQRPbH+CcGYWGyQ6AO8P3wPfc0WGjAeiLOb3ovgpE0PrfrUOi/qQY+YvpJr3n+G
w+zlwi+OCngIJK4xH1nkrY9OE7ujccgMED75uk5AGI1FUWbH1keVaE45Gnba4cTiWvVeST7F7Gri
/DE+teBJzAggcOESYGu3quAPOruP5G4UX3J9HtynzBoLwwum1Y86ICnYN/TjPB2l8lUGWGk/53ln
vorCUSQAJfBpoelEK3W3mC8LWW3ld6P5YvmdjGdBvxDmbbfSrs+2cXgL6TEqwqr5BVpg7XmuhJrr
u+30vTzcqu4vaf8U4yECKQ/QZUy2q0bDuFEcyAkv4zdp/J25FS0nsOiMUeilzXcr7yo2CxOXYitJ
b+byuQCA0UW4kgZinH8Kxs6qb2H2XvEclDKW7bK7DGT3rA0060GgMKvYa8LHioupKkZdYekRqLNp
lsUL5xfeDinwu7SwF4W3nldk3UT9ZuDRhL5LSMWXDS9PRBNjXDO9dOLoMRvvgrUr7WfQbHLSlY0X
LX6LEYjr+1I9Ud8y5S1qb0b+VTVM+wdN35oE3AfkMH/OOnhu7zbUzzVGfASmkx+mwPAt3oi4xEln
kZ9zRigqNU8FvcEzhjpKExlcDPIeO2NLySo4R2NSlopupBRd2ezKnAGSw9xQya+G+qXN2ZZLKk77
qtoTQDripLIg9N/G6OYLc6t0np69A67N2ou0HJtqXwkHLda9juXFUK89ly5vQCR5X6UfsJNp02Zu
CyOq98ZyH4oZRsW87xudJT5tJZVee1Ga0xiA91d8WtmlQKBYq//EZN/0OyhiOCoZ2XMQ/s0jaeLT
HcsWjgkoTQnh78NrQoCZOn9pHCrVWQn9ptrSvgIFJTgxzY3ftEDQLOqMas/kUMuXQPYN7V+rfIr5
o2hOWfJa4rrYcT7iNffTpM8uyLw4ujA/6rwKRFTJ7nQEIBRfk3pLWypY23a+FcFtzLdt9JHNh1Df
RMm3VQ2oIH1p3FxMfFJIMQ1eYNk6ZInKH+t7b7F0pFSdGLRJ/tTddHYsQsvIVslr6GjHCVs6xUlC
H1tvN2Ohw+ZaTnK/6ffS4IPLiWCQgVsUW2YVYszLfheUN1N/LcVD6Lcqdu01q/b2S0kMN8rUjURZ
EnAyJjY1s/alcaijE/4q29wgcEn5LLJX0UuBkNWDOr+sVCmB1kZai3gGcE4Km7kXxxOAEyuiAxkx
zAHvPNgtjlQVc15nbYfsNVoeVvpl9LZeH1rl8vcmmp8JRwtCR3vEXoU0y2bbMCjnNdA80Be5Zupb
PSukPpL6hjFgvHxlxlMzUsLtbjiadDUg4/AYiYtgkt3xdLbWcZreooT9wuoJMd3U8F8PCWzEQVJR
+Mj8El7UMWUdoVwMLmdsXyONpnqmFHYPmT6lMe/T8lg2i6vWP6sRo5FudI/oBssdbTokVQBFVV0Z
AcWMn0XDWkXGck5gE0aYWakAQOzIFlfUY42tyOCY1WtGFxbUgdMZmEqGukfIK3Wt2saeSXaYRg8I
hYVmLVV80WmxJoTIPrlJfTPk32QNXe5OmdODB8Aiwsp5fblZLSDwcQT92M80RZtOwhbnEYre6D3x
UAgsuooKZL9voMEx+8sbxbClZDsqOumfi9MU1565X3wK49uQn7IVBECPqI8vUulVEc+pw64Y0ZDJ
gaNxShOwvDr94Vg+wTesWDsk75bTuo18Wb9OygRCkCqsjlw/Sy0JTjhJisahlU6rVLrt6HaDd826
1Cok/TI5lvm+/R6aU9V/cKn0ARxf3csLob/mPas+LHXLTsweet4OJ+66jdL/63CtzucPNTpA2hIY
g/j1ZPhVaP3Gw6j+LsKjby4mYZ6pF8//wsgE3PlVN7K99PfcIhj222gI2WiYNRzu2IxdxRq1vNOH
zJW5onDCHaZtTwt2Iw7mQgBsPYB8qX/S9EjH1xD41jJ39FizfOMy1JlnSU7NmI5ZwIrlS98Cj0SB
S11XPRQWMSmB3aSRLXa1UzYJE0izXaZNjHVee+yTHbfMiO9hfW7lkxh+sAQYMW9LsZzaF+RGNIeQ
2WDA7b7YYLtq10yr22BHx8jAzsEocpqE6W5KAqccoC6o0KnmxxQSOciieo1sE87qkHH9XiMdsCpG
apb1GFEYGHFcB8hndWmnZIwJwoz5GpFcoYDhs2Xrw2vtqX5POpRfbskfJQsZ2os/WjdlfsG61Naa
Hu+8uwh4kcW/cg78N/ppewTdq+QztFgQkKVf6V2f6neWO7LPea+QFGabpRvZfOCJnWlCzjUz+DYQ
jqb2YfWz09ZvyYtaXaP5fa0+Q/oqlwfVJ6iZ3HPjI6OKTylmVwMaZRi4TfMybUDD6xsCN9Aqwls4
o0BsSQ5f5j3ubrYgcoYYn/p0UQx/aGnLyZlN6FFhq+1GgzndTsjzlZGvkVpdVLuUmOPiXk4vqvAX
KI8gIKbvqOh7vYcqSejZSSp/9PhLkWaAA2CU9yz7C3RWhud/hQ1TAMgBAM7STsyU9BjhBEb1GRfP
QqHYDf+ggWJ1EUMH9lln8MlLT/bj5GaBsGCT4FU99qsRTqDFH8gRvb6gXkYRzp2NRHHZLy4b9/jU
ewJsiavIfk7yO/EsAAtptdOD6xQjzgQhS9CJUbkIfsL2nzi91uJlVm5TLngtj0rN6U5cIZutq6Y/
CWtnZ3gA4HDG8diw32wZeGG3EO++QneO5YbVNv8shdM8v6/ySQlbLZMtS/XX4AMzhJu++GiKuzZ9
YFsUdBsi8WgYfmXITkK9BRLGXMpO0HaqL3XL9yxvIjRB7Ll8SZAPgtH4q91uB/hHwsNcAQTAD7py
IrtwF+3pYtIi77C9H3OSIlVnYR8zWLT0xSkut31wmMpTthI0WrgTIcHH1cPs38JN5Ie1hx3EZvy1
/k0eOd4d9RIIFo1y238UJLvBlhp9sbgOyo8o1DZeSG5cXJG6UEX7bwx8YGdKhF7jS9uUXtnKbgtA
tghPqf/ojDsdb8MwEnnisi5PQDTuguBG0kYy33SmemWgldJ8hRvYVcdU9xUH5TksqR5D4UXSd3X7
EVQvWeGXV51GRQRyKgs6jBUwxtRlbLdC8C/WTmG8gxjPEyFBO+0PcH7t3LhasJh5UocHpXbiyJKs
Cy5xUbBlNQPSfk2Kez+R1GQ5CKaLxiXZTsweFVv4lmWc+skKCOrNFB6pY6Vq46ZD7l4V7yrhmELo
IDvcFrtToex0wV/dNUJ5I3SybQrkvkL3pJbQNkxCwrP2mNzWVmHmwjnzo11e7MBT/FY/9e0hYmRS
ftTmuTLNRFhLq60cylJHnHpuZGevPvPhu45T7PrBJdCTccV+2flFpJZUa/+MB5rRoJNn1sWPiXGI
xw9uidI0+7pYPBmz4DZ8yaWvNpXwOYEMmG4l45mp/4LxnlbHSvXV8qtCuKdO5171gvhYWxhMwgm6
r4CJmFu7Lme0TjBwrV+b/CPHraxH3tVsBoal/L03fnvjpxqeouwO8gmWI9mw+9Y1ObHRnmNSx63x
DHzl/DWLvcckcSVv6DwCPLbxjxq95f3t/j4kNxVFAtpSN/ZodRaGPD3dZziprUmpI610BwZrPjoF
N0Jjy9CT3zgVTOC9gtOuQwqokGw+sbDIhZ+ULS/sLAqu1XkDN0HrudsRW0/+0Og8sB7VdOBF+xBb
WRtBR6D+9k683iGDQFPZiS911Xkz6xTEvhhfPYoYbH2vsWtvtqp0CvMz+w7A6oFhgV/qWPRLLOtk
AB6Vlt/oPuK7YRIIC/zReqID/xurI48dcxrfDJqLYMC9GQFDTLcnxr7VbWSOQngQ4zFXMX3MriFg
5+JHhg1DdyjPwUZhCXKUP2t6xAjuowGPPnv2icfljfHk9ZF7Wp8gBSzOX4LsR5zi4xRCiyjuQncF
+XLicNc9ZlbfNLcck+ZtmrGFR9KBrbQjSb9695ag0pO7MwmwNAbUZ9UCMNpUGTiu9qzDO3+Zbit4
kqGzdBfJeityZiaZoiEecAAFZn/UgQquwjFPjhjog7ipGh87aMATGpLYG8R+U3WNXSofmfHPaEED
xWvHFB5rG6zlQIzzJ4CznXzVpLLjJmLwajSk2o/bIL6Qk+tYi4YHYm43S8RUxBPBh8J81dHB0eeZ
r4ZtNEReS3ktgz81VGDfb0fr1M/rVozCkvcaz4Frmn70NxoeDIB08VW9ho2jOKMPtLbiPNG//x8w
8hucoGSn+9n4+O9AZdm4Goj+VKub6vSjVCqOeXuzOFTWLuQh7v8i9Su0WXVcGNGLBECYD12fcvuC
KbTdhN+S8QoVEs5aGFJu7KXchkgyk3HBjLNwGuZ4WfjSkr1BDBkPU7UfHpZF2cZZbIjvcXRKl4uC
00LTfOTZP3BsV4CuwZ6ctb4ACnFRhpt0FekjQL/gJ1qwSELFz5MIxuzghOUfU+zEomE9UEYwbaf1
VnNW3oZsOOWJZVfhDwJIztddvs0guAaQbjyhhuP2z8Quyal9Oi5tPkzM3TxNJQ8uTdeA1VBuf83/
7epg1qTsat1E2y0gZUJGYrzKm4gWqHsarMEjPCIsc79SNDOIWZPBzm0zuSFIa8Xu/U3CKDVOLfIm
CbUtv8fqHXYLRudngRbF4BjU3N6bmcREtkP4IgquXoGaorKBnO4KBuMvaOSy0MV99DLOfl91+Ssj
X+mnL118aZApgegbrt6c6dqC4h6zJx0gBazgGyF1sP7hDhbfxJbijmX38VGfNl3+N0ifM4zjPCSE
uqJNF/9aHoFV6N/XXyEjDHCWLH6ofD1tOcBghZ6ocIUh8APaYTfpiBrAHZhMRqzw71y/y0OMk+tu
dKr5PFZvKHvtipjRuvpFotRYvhax2T+NsE+413VP9A3sEFfNPyvzHPuqaxgv09bcBepDKD7keL90
OpRe7AkzVngaFKn7RF1mFCrRwADDOzg7Zz1JtLgqArjG0FU5c7TwTR6Ih41+MKPDcBa2EU5txLBm
5QtXioq8Im7zp2GQ8nyStZcleCrVJZsf64+2hC8ThKGADjSZKQ8hJNnojgU89n0uvTmUKjvT70wJ
6sT06srKAXakLn2orNdZkabh3xR/PtnU6jtpAzWPYSOX9xwAuw4KiAZClPV7q91izgpFGGtBT6FE
wTAou68mAKBjdVRGj3j0FnnbABGseMfMOnhKNwUIlqDGKLFejeJtDWnJEy9BiLFN/Tz1IbWzl6Il
3gmCs1rTQWmGtuqL+2I3so639utXiYxNzpKjiHBNle2vlg31InZOpvz2MMSM6GthEp+HhSbyfflg
edim7xL3F6ERBO0sYsA5CFgDh+UGgcDSkamWlZcSi82mPQ/Tc2acnv11PlL4pARa8KKvUuqc6BWl
YGfJamGeSYbFK/LAvxqmnwHKyToIZZUAkgu+rF/Xo1sbzl/Q41Q25On4TJu3sLy24oXhW01/I4GW
I3mLljuzvhR9Trj1Q1la4Ys+v7OTFFAbIQMigRiL39naZHDtt4Y3sq3bM8OxyxaiTcoh3lISOFvr
QYTl+qM1g7t+FgBW+GsSsGV/Wfv6ekVthXUn1IenEjJvBQVXbe+hfGtXM0kq8/DKhq1Zjoj9YMAK
2ydwpUZHwJs4qj3oOyaUUgGICiorwjnzSBdWcOVTfaHFY5WKflNxq6wmyPDdt4kDmawQEZT6vIkS
4HOkvbKLF83DXNFo5udGeMGi0OF5C6Z9gQ2QcurmS0Cv2H6I4lUULuREwd3YG9kep1lHtS6D07NK
v8n9NlgUp0QeDcTDNtdOGn9N2mL/sWJN3uLiJU18nTOgbppgj8t/cv5oxE3wWQt3mFEG13ma72lH
6LDxohgbHfoyKwfgjtg81PVZF3cqa6dSLVwo95hmOIq4BjI/hvmx1kcVK1tmu8iyLRfJTnyokquB
/fvsG2XvIQUFezsI2L/nPoZLaFZohOrqnqY8urAteO+kCfjn3dAvsfYwoKymqUxY85tifva44RpA
ktfQJOeDNWLosCBaeyh4Z1P6lcJScTE3iXfZ+mJ9SFjRuqZHhHOPssyJN4OyscxjKD2F6LeTH7HB
eHNNki8BoVze4WBIWTOLAMwXNkMItFd/RhB4KBGhbptfJVtzIAxXszal31fsszZtcTG0g1QcwLjX
HQZyifUpg4sF5oF5DG/JrgQpqQ5CdmwG38g3KRvktPllCuSJx3OTBusHlViEw7R1kTRIcAlNqDOU
d1PzGzt20wL4A9fy3EU6a6n7rtjOxJOO6vvIgsl8iZKXZDp2073Ut7l+BDliz4R7Kk/UYu0Q48T3
Ytno8i3hz5e8hLkeO3G6TVUmdgxa222/ONNm9vgs8O1bj7vN9TR3k7UTnhVQ9rTvhje6eBg3toYN
Do1wOoCgUzusOQMDpoEnx0w3cydlXF0LLvtYYcNWGlkJt2BCkoa0H7YjA9BA69IlSECdsDm02sGi
gGiopr7RlSHE3fc5bDoBWMPExbGBn7iZJNDt5S+AEzVC1bk3vF5NhzUKLVhSPbAc5iPirrRNpn/t
jWBXmnTVYdpOy7/EWvkc6eTJ8mY2ZiBEXuZ6v7BdYRpjxQTP6kGQILzKkwGkj0cCHQNSQz9es9Ih
264LrpHx0mMXkxwl4Suon7P+OVc6o07vGQEh5C1gGySat5SOr4qwJUZ5WBtMkQvoECJMnFwOWPfZ
szZt1Vq1h+HXEJE2HSmuSG94cYetvhsIzqE/sXV/9qrpYc1MAMVZj3cz21fpM6M/Y22tMHksdIk9
AKtwiWSFY3AT5UdEY4r8mjIMLXdl+CWdx9eq/Try6dlhAogY4WAqMdT2mum+BWLm/kOyi9KvRgF1
s06zAoKsZ+R4B/Y0vIeS39ARPsJpVZvZZfzTEtui1pipuJanJwe8vDxWdOtcUS30PzQkWep2A/ts
8VNq93l5tZqPteGqfilxXfxJQAW1kdmv4JVfYfiJHNSYtcY0anZTMY6wKQ8TiGU1QghePcY72ERi
+9WuN8Xwn3Hqcw7B6PI0bQeFp0PnNu3bgNw1mtkmuCYCSwu7gPfpJ081+AdBAhWlwRrzDBN8PcBX
yNp5GmxJRDIt/kPQ2mOjP5sMIr/8qaQsx3esu8bhzmPQZ/78VfSPNj+LUFPH8p7Avcrg8LcUThZT
GOuC9ziBG0XHNdiwSO7r4sg0UTRANleupQH5kPHD6GBfPeXZ0TJHJmmRYdY81n3tt8RKrq1ZjMeF
gFAYz9lAgbcE0r2Wufa1llmrgXKu+meXl1nStpb5G4v7qLgF3dfMtr2AyL++J5YJM4gRqbbH7Gf1
/4BHHauP1WNl5j5uQCsIAsCJTfHCytPi6xpLNy54678SFC3nbNbWcrqAAHXtSgxhYp+7r5iNx+TE
y35deJfBW8UDIRC3ulTsVfnuvDaw6LwJ1IcdQtTvx+qvLrlVrhjtVOM6we7R+EzjSw9/BGsy7lnx
zexTK/e4egGlQgZkCBSwDCnqtZheZEpf1L2a6vf3DFQdkRP0hhzbCZW/fjOCypYIsM6h/VMzpLYR
i+iRRBaAEc1tb1m0cpFFCfRPZTn6GvZfHVQSnfz4lXxu8XWyPnUqAuf792W4Nvmpq7ys/SuK3z7A
4amCbt8/TWsn093Sv0mt6nTfBTV4p/BWvMdQ7hGH/pNYQlVB6OGvwq0PPR4v4YOaUxMu0m8T5ZyU
m7r7l4z7sTwzVCpHegXO1l9FZwV6a9bT7zDUl0l8rNv/eCsS0dFqoIbjjQWmiFU7/s+2oOfe2EAy
1PYplUTl/5MDbfIOrWQNQKaKAMBe/9DCb9zRADKAFzBNtFD/skJxhPSrNgpX0UFsFE8Y9tQ8VT+b
Pb7bzWXlNkwtj+r4ZklebHqM4gOLPE6VZUCUxO/njdjkvgFXaBMzTICVxvVGiFdBBSCjAp6zpTkF
9JGag2ZBcwi+TOlvKZjHfDgchFmcYKGBuOTOT6f605bAkHnfLccUrfWYnYdobUCKGFbkB+EwqeDj
wG3rWFpajP31o0PPlt/WrYtQAHCaULbY+7zDCqirc41GsB6+Adw0Y9fG7wBqhE45qbqBTMXbbJJ8
BFi/Fnkc7p2Vdq/0sq0AlBe7YnaF4losuy7d19xD+V/WBfzRzJpEt7viGouHDLaW/skm2h66A11b
fGtKyY0aUm9q1vNQ+DGqY1S9cdGm5Fh7nKbzdkVtgv5NjGBoSOvCZANZIWpdJULOxDIhRC4Iw4lT
KDSOxPhMDAzxewpFd3zoM7s9lzGgHRieAniLLOxWpd+ZQ3mBxiUQ+gF6wigWMJe5w7xtoNLIN0Xy
dawURboPuq6194NdPnpCiGUnjNH2Bt+1yU2IUB/xcK+Wg5EeW5HhjuZwPg/VCf6KC6wsst0FbhKy
Jw4TqLbeCbjozQ2KLF3DA396/I+k89iRHEmC6BcRoBbX1FqLyroQWYpaa379vOgB9jA7GHRXZZIR
7ubPzGGHEf5VbEJx82H+qaSAEzhjL2XmjePM5BrIeWk4lFchCLiFx1kmI12rL2K1d5fv7WpZhfOe
R4yrD3OTYf0Jl4R0iFhgM9JtVMzB0wA+x2dkZ59i9cu3zzySvboms2FpMxrTyfjQJzYqxtOaE9nR
7QIaQ5nhaHQW5ykXVwus0P35+VrlmKLRE9HVPVLbniUwfNl8ftqP5Lzt8uE4RDMy6Ji06apWAvYF
vVsQe+Rjn47XyH6bBUEfLud9z9IJNLuli4yILaB1bY53G6vaN/5LdjXQfFM0cK81O8HFNclSA29o
g3JfZd8aWIQysRtkS+1TSPZNeDP5W90WevzC0U+uCOAsyyytDu0To4KYQMgXv4xZKtUuIhVq1hPi
y0iE/tJPD7IDsYm+ZqRrwzhqfoY3CLTHFnTdDzNGzmDLWJv8iSmSodyzHLTmkrXuDjCXvwwp1ONt
GPx6zllVhsmbdArt1Dgrc9y61d79pr9ovj15GxGktrT5OxDzRs467PRu1CCjsucgw6Q1g9ssKfKo
GFn3MhNRC5j2ELn/yX5oKfRa7H6hhZsQSCCa1QqS1MlvVfY7PEr1lBWLjuElz4IyN4OZMu4NWP/q
o4TaVB/WlB4vvqBilC7c0TvZD9k7Zb20oTHQj2ZYM/vobACQu98OUfYdw1BmYrg8OLV/bWlNqUxw
EpwCoIpk0x0zEJVo66nPom0I3k7BTF1g/yurDPkErHYsecIkaaOC97Y8FXdbK092vR9O0RKqk+0C
y2yJjMK1j9VlT83gKljjfbYSrNqCDXTygxwEwiQ++d3kdu9q8BYLA70wI8KCZtt/+81XrXz+U6ed
ew20RroISV0TC7MID3cRnPyFM1U7Z0euBefXmQVbmIIPChvJZpQafX4sAF6pmSgSjPjYu8iSJaRj
fOMuipCGEsWd+ijAhOdMSi0WgreEzU0gXR3UiWLsk8/AoZXHd4GAATpDEAV7MNb1wlzm3hwDB/33
imZgYVdbERMZjLgJfpz8HTivIdzQK8fBpVNWhXQQghL/5JTsOqLkrHeMlLMG6U9k+FM17aluMCvv
hvpSp68s3WYrGchh6f+qAaNfzpy3ra1aF+Im/A6ag5Te0TgK9qK9h+DDoEwtXlnPGjEaSSbVgusM
ujeoBseNBpyGmF88FdYzebvGHad2W0z1me38/Ov9UeQj6e9fdLzJCIuHD0Kdogrtu5qPi5YZCjZy
BhX3gZdfOkfyWcr3AyvPGBICqB3c9iUZnyqJ/4IIZ8vfbPB+QuNTSrKr0/1kDSPChTRvSzFj7qQ/
URkmwY9cH6tfil1Gag09eBreW4QoqbsSTj4ZjQvMsE6Qirlxg4OmHuV2GyQv4k2gafql7h9Ucy7j
fh5derfgxPSAe4CVW8N47LSXGJ5UKWcEZbdpzUjVoDBK1piUp3a0Z7vCH5R0/fIWBqw+WIa+FzuP
CkY7Hq9fCTTUsHTDRiRNaPEEYDfa70q+0c1YBlEcyw7FCSYwn5GT4eEY0trH4P+oimDC8dc8C/3g
pGtR/PTpWUBg4EZtuxn8swmdXEtvZ9jGhTypk3tgEGGEOe3ejg+J8l6vhpmOVlNYu6p9VhIrfS5O
fIhHA2mUN6+7IC/iEGAkvNKlhTgCKBkdpjYly+O+sggL16bqkSR2hf8ndae+emrQffqxiE7eyM23
ylmynVGW7OJhzmwoccAJ2mGaAsQ1jJDm2lRFvFOqXdCB27gLrz6OMhXuzrIvjXkN/L8gfHSMEhrw
LuRLHpGSHGGHFlfnv2O2fEh0TJZzXiF+ca/4aes5E3sOjHcFoNgknM7FaZSmvG9SeDa1kyTfCYib
WsDxgriNq6vIpvf9g5jJiWaInXkVRGOknT1lVdsra1gUcy4SpuTXiMEKHXWd4zowT7F2rQeKiOgr
aH+iBrr8xBQA1om2ja18E6Nkp6X/Z0qrttoqQM/ovAUL09ZO9hJtulxdXOv688ECpZk7R64wPssA
ubn5hWUb4CzO2Bh7dZdwvYfSO+rf2YEpf6BRbk+/cvNbjJAsNJyRsZeVggeUrLtGHBW2xYawg8DZ
agK1mJN0ksHilNs0/ijzZ4PJMru3fDWacj/l/svK7HmHxq5Sazd/jWGJ51whXcpfWvSdontaVtQy
9Q6JqSQLkI0wjGPEANLzeLrtueP9EjyxYLxdwkVDJmMoxNxS//m81zoFSM3yGbF/kRL8C9eM1SBp
K4AWwiiffzqECdhxMymw2A7qQQrOTsHknrNAiM0dQPimrk55tK/SRZpt/AXVKRdAv0TbMKP5gH0u
52oRGonerfA6iAE53KZQVjS+ECXCzw+ZxG4wF7FAYBrk0EfVVVaj2Vi+ZXPeVDOm0fqpSCHL7wRx
8gPhck8QwTdefxsyjjyMOmL00xQUdGiDRElSYjAqhEguYcWo2fRsJflkmV+M8tMuWZ2Y/Cg0t9ZX
azL5tb61miH1RMvXaHik1qO1cMLjCBv9A7eXg8bsQ9KgvAUaVMyqML8G60tDLFCjfKpKx5Z3xsgf
yK5cjuC0xZTat7iL5rplNtKnn16nMZvL2VNV4Q3ma2QqXOo7JrvVpO1PtU6hzhqqiaUv9GKthM60
xSARBJgVqj86BFCUicKqLstnnTA/CNsrJpXJCtanrbekt2zHL35/ITs4XCj02nLQ8RxwhJa0FRPj
qDonIkya5ieT7235kUqbvF75JFcgY4L3MR81SWZYOI050ai/+3RvejfGB1OFMU/D0VDmvFQMceQS
7R04o8SlKMms4jyZ6a9XUu5EO0PaNAXWFZAavIUL2aQZmQr5wrt63BMtN2XFQjguC7GKverPSfgj
emCLU9AmbUNhMOzyO8fNT49sFLGoq/uUqC6ZOCvaGmDb0xY+S8aXmMJR1t3jP8JiPAWUpQTN2OjT
wEiy9qrQd9wbo9SUjKiBBl+eW5k/tTmiw7SeuzWDGSLCOuB0y0Y4Id9stI1NPEJ7l/AnqsKx/NHW
zYKeckYmDrv7yooIuH9lgFOuQ3fJzky0oWso7wRSyJYbppgppPnR1S7+cPSST8OZhuMmkiSKZQ6n
KcNqMNKpPy9JwptgjlA3NeCSGHLMTLmb/H6XJsRKRQoJy6cwgjAK78XXkkfnerigjLFiiIn6udGu
weS3pfrHRQ02hG60KFb+utdPcX4v3G3kHCA1+ejJw8H4G/WtEBoEyj26bDOJPyz/FujftXobwfb0
KWJBULNpcaF+x3R2rIseWPTHVmICQErRY05zyNDuYmk7Vvr5UQwnTlwnMV6ltoP2h5EXa3wIsEc9
yrVgGdM0BQivxDOTupIyMEq9eqkqI6ZBmFeO8U1BSCbAt8OtzflS9iwJAosdkHP6B1u+PL5oxg9z
Bk0UMLSCSP4dQp/SXBxu0a48djOAE38WWQz7ZqTW2niz6KUYDqy8Zdv+dvk9oP2wzWme3EK2xAXG
GTgZ7+8spOP1xPlEVV2ytiqjV57TZpM2gYiF0gZkSOHeMZfVPnu2zjI4amuNMPKbPTxNgh3lgESW
38TfplRa82GmZT9DXQDm8bSmKAqU2HKEPDB5ErbCquJF7Zcr8XzZtKJBnq1te1zzrM0a9aBmZ0Yi
DPwptNb2C7JCHGhuwSd77Wib1PGYE/Lhi9mMn+Mmzj+i9ijOVxfyjzjH6a8ET6HHb1f5jULOJB/y
o9rz6aHyQvHtzHJlMBHy/SMQVD3ttZxRcAtt385jy5q0ykUr8XP2Fytba/YZY0KJ1cHTyVq8pD1z
P4Yg1hUEl3Qxjv5wQ2QSkWwfQ83VhYd7FjskPQr935n/++RSbcU7PrepsMUxaJcHfIBMn7n6kDmY
FwhdUOfWLfbqcmQNzUlayDi65on1UuM/pvNm+CROwAPXl/Wz3a6CbCfFEFTNhJUfqIVzl+sjT5T5
UBULf6BGAKfM5bvr/vhDumjxEAJX6tKP7vwF2d0jEoGbn89VCxcEv03YDRfB3CgNZ2Z3jehQMROP
ykNUjVrwyba7CbOQH9iyrKQFCaZRfymZZAugK+4PiBcNgEj9k41L6BzxRdQFTj1dJUSHdJjCmScI
h98SOx7EEebAc7X7Aed1xDZKIqfQJ1k0gWl63GacgT4nC7PWck70i6jB0mjVsY2Sxh1bzuPFYj14
r8nbh1zjEp3l3N4kgCH22zOHE75ghXUrJZwA8XTdC2t3OfUKtHjvpUDtRj2pgGJTBx2NetPdDW+5
9OZp8ynOnf4nRndxELx8hFw7r77dEVm7Il6It94nZ0nYRgjVKulDQEZfUsQZH6/6/DCiBLS1NfG6
JwS3NOUyYvQoDCuMjLuVGBzUwVdtCYepnTwqT+QTOUgZWGN41atRYPOMDgHjsEMuiU5ettZZT0k3
xJ9mudNvgt6gbcTA0mQH4kcvhiWctUK+LfHHxLuBbzHr3zzrvLqIHeaWSY3JVK/kCo99cblqBbOL
d/rlWWh69R+XFQ9RMK/CgdJenWpQKhHmzaFH66BCVasPcziMS29dqU9pHixHYy+EjCJeuktuXeZ7
AhJi3yHdUTuLuBIdCbCFq8u2r4H4IbjrU6Lg0EzdhVt+qqxO8zWYSxJ3Soxbp8aDc7H/opqABu3P
Q3KMHlZ44kubEejHmiH0O4Zc99I9tGyUMZq3bnwh209UtEeGazOQZZVPwXFmijLOg44fh++P/EP8
fStxaPigpQyyKDZq7Zd/wnOHF4y5p2Zt7GDbG0iVHaqY+jlop0RqVpllQTxUy04tQOO27IqaDSdk
wxl98VSxOUp96MQZe1/GeK3lkPM8HK2dTkwqb7246+/W/BbOajN4ppj9+GRkZvqxOCl4PR+5w82e
AQnRmqFxkOLKT+og9FZnFstOs2wrToLSIglpHoO62MOX2vFJRNjirc+0lLiBIZb0Lyk6OcYp1A9S
ssvlPyu7aSLOiHGn9xEVPz3rBFP2J6asY0xOFX09zScJJQVLdm9pgvt3OWQ7SmYE6kCmHeVzTGDR
I15hpBze93uR74vi3BjfNn/wYRzXIwRBrAjRq6QXqQEXqIAnzrTRKLK4HfkrhGtK4WiJsQRvU4K5
vfg6+heCfEJA5XrrtudYE+IqebL+SD4B08OCgAewHm89bqwGQxA3QOWzdw9EMR+jWcd8rGAmEB4k
IyVZpGQvcDy3rIKDcljasrQSeV8GRL7JccGv4ErkJXQs3uZprEm56pnx1xTzMsVVNv22hUrO3RaQ
ICbeH6ZgYgsYQFcRTxpGiNx4UwXEhIgkirCX5WZkBwLtxdZckFyjw1a7DG8Gah5bhJXgQSqcUX64
yqvRNll5YlCv5xccM5bzimKLv5+19CGNR+tPNHnqMPus2bldQu+wTLIZpjYDJrd74iZEOEaR+6ST
Jc0KhZGK8Yh/uMDmzM/sYW4OGAOr6s0wpX+MtzEiyR1KiNuMIV2kthNnpzUVo6RmQhtkFlvRCbls
2u02eQztOSW61NiboG3MeCp1lYe7SF4b0oKkX/kxGivyek2b7hc0lGdSHz8tUNB4la5xc6g7ggdF
c4TJeCAqBbiz9hdWW6+d4KJXQGM1k/RVzI/YcXHimmXWPe/EzyJz5FPc2S0KKFR8m8eYe2et/aLd
E9aDjG9Z1MOqT6MovaR8FSUs9/VulXQlfqp72O4Bh2YXEJE5TDsH3putpI4J66/mcy1uZrC7cwsl
CInfNSi/sDzMZI9dw+9G+svDG3J4SqY/LIeHUG6ACipMYpEM5l3NomPA8kMXv1WbipP4zwrNBrum
oKosCtty+KU25Wuk32Wwa77zlIZL20sGv0TF1d4GSCwFbr+Ly/cRf/ohpAxKbLtorF3c/uXFVYX2
IB+LZ4usT3a5nLi8CWmCXifYkVKLKaw5y0A+pKWDFxLKh28fbxB1GuElK9XNpwnfPhEUus1q1QzH
6LvHLzj56tI/TO8oCT8lf9LQ3q3hKr6O0nx0wT5nDhMtnXKpq9jMNumwixB9NcGfMmtkhfw04jgt
CfsNWy7E7FmSnCRxR2GMBAdMg4X2JG9CHKeKtGHm7JDjQnQ2OvIjNfCBHBqXSaeHJ55c6wKzXL4m
0zRXvgKNssLZSjIbnb8bDfUxLUGUSOytLG7TfJpbIKQQkZ7/bZMnxjUJmnKNxXVcb9Xi4qr7Ir26
gAQugV9iJOtx1Xb0FemckEBYO8P8RWj18gtChs5NH88150AKLNiWyHo0JvL3YL/pJKdcOYmL4Pdt
Dh+h+jbkemaUT43JAQE5yJLDrnUCkgoQgoBXhezp5X/iOw2kJ9mT0x6bB8FDmKjXHM98EXW/kZE/
cVQkNPPGSg8WSYF++2FLH7nzZ+pbToVMerpwFVYuT4b0ySfDHk5MOCgU7SkLDyarrduajoZtU8Yy
moeLkCAGRjIa7DxkTuDtNWttGV9Z/dapXXL/MkoIDsThzBC40MUloMSGdNXxotBpsMp5aoewj+HN
Tnf8L0IGCuERWyoGW3uqocZ7y675GYlSlo8OM7PslVKtI/pfdBlrPGStRhMTQcr/iK3UMkQH9UNs
72OAs7jeMmUg+SdFdGQpMcBIOK1l/hX1mtpeBcbEAR/oHGh7rb5Zxl/AxMGvzwxZXI9YMFBC+xR0
O989e9UdKxqC99ylzTFzib+Xzs59kXkniBSURQYTXAVR9nbbvW/uteZUIgQlPxGZpsOqKikra3um
VcE0UX7tGZGl7g+A5jSm3QyDHDKHkJ9QSALgzsYRXlJ0vG2lYqPC3JeCZtYAzyeV6KxC+tQqbVJa
H73xGsdybZgaSOU4T234kPhGhDeGgBmSeVLgX4fko6OACU+NS+WrGA6qXVyiVZNvnxOR4/MyRKPD
cO03D/4c46aWN9m9O3/DYpgxY6GIZMM7Nl0h/znullq9xEHGsTG5tETCfiFwFJvQQ1l02Opq70UM
BgvW5wzWRHyY8dOqM1Pb4JII6aUnurljUC25H4Jet9qHNl5U4yn8fCMnllp/Y80SDTv9cJh8Sv6X
Pzy6AavWVgLa5uXgoVShgys7pSLASYb13rkGFc6kfd+frSGcJl03vTOtC/4qGNHqEQfntAzIzXjr
CWFPk5wS+0pcODAIpr4V8dbuHzQj6aTEK5oMzYZbWl/l8hNhgTpsMWqIYcsOxD6TPwIu5+FubGv7
XHBFa1B7eBAh17mYpWN9UeWnX/3Y0c5P5zC6u65bBq1QDr25OZPKq89CdvlDJtqi0CfAJhMVAABf
oxGcyd6e2ThL3I6xecnVtFbUDeunChhdUrGwa3CfTRXu6jcZ2/5B7g4uGSkWk0AG4QASC7v7qPBs
clGJexm1AERrIae7OCZ3l/OMgE/vR7V6xHOMebwbvXkmSNCbnHQAWGmrPUkKKl3MXl+ye5DzQ57z
7iCsS99W/TE6d9TTmlmLTQfWj4cSjcVF+X/EyblDSOxKbB3jfSjW0rBq1VuCmS0sJywOow9i2aJ3
oWaaVS84LwI3CfPKls5cUB6jchkwVSKzq7UzVdR25jDsTw3Gwntb3WJu1qPvXP1iGxfH/dHnb03J
HsPmrxJhE86JIJTDXVKtIZnafBuyUpKNfSVmWmWVxbDqnJYG6xiAAcX3rgXOVNNZd7l201fVOJPB
8VYWKpYAfmuXr0qa88GJsisjckB4zYEZpKfQrHA7sJoc9so9iE/CU1+Jtc3YGw1sQrJ4FpSzqntV
JvmblF6Ws3XNHV/v4J/wPsAql5BqIax3zVzCloiwi+YauIWUH6Ro3vQPC7qFjPZJ5L7ujK7T8zBj
nXS0LvJjqtJsHcUvEAZPTQZImzHoVe6MxAgPZrLBkQHYYvXf/SpAPqKZB409ISdPI5IaC+lU4dmA
jlcIHR/zuW8zX5ik2iwazzHTnBManOZxZzs8IMlbMghOrKZy8kr0S0JmrEF6lKd/p9VBy6+j/umD
sKkwcc2dggoWRPog7i3oZhRCQb3QecGLfT2Tp9KIQMKiBI1oTYf4ZoMXXQbRHZXfXLvU+PpZ+Ima
7GJEiuKbgoBb5Ru7OTG5uhO1OzGMr0rep/iJ692Qcl55H0PxUGEdxV2r8jCmGoStAbqOVN0yW4dN
gIzjMC1AvcN8bWVHAyY8WLKYgqKBITOxgExv/G2YzOr4mshotdO3Y4eEE3GSDyWlN927++mEe4k3
F9kW1m5G3IFfbHT9KsAVOfgQn63TYT4qb3XwdhL8gUh2JbEzMxJdudk/h/xLsTYNwTfxV6mu+mEd
BPeheybVh5T+hvVXanALMW8YyrXF7RS64A5HaCrcR9u6eGbo0+xj+NctKiqJ3fuuILeY+pi7PStO
JB965Y+NpzWtbyNaEs37oKcMcL485ZgVW0MfUGc/I/3VwjbJzZecbREcuMDT4MX+o30LKuJvZPT4
UN9xcsOs/hb2XKxhahcW4Yjqyhfd/6nKjlJ3t415ZhM4kJ3jZGVPaFbyY6T/NbI5tbESfpvgfXdr
bszJ8xPDX9f/6fozsOcoPlJr0zq3AmMLGx9QV948Z0UBkmwt3YC+kY+h2ghxyICTYGMHTZbmL+Ap
BvG0Qw0UzxCyfIgPVboxczHxboeneBGxfgzomBiYFdKo6EB0xFvrK+SBkJRHwaS11X/4Zkb50EDU
eDbUnopHYqEU4gbbqtleS5bheJS1Ry5dNbwNEfUxOAbTpYVCOKIxT3aG8ZGlr3jcW9oeQ2EZfSQc
Ybl9hrohe3VJxaCrS9MCMDq19arvT7kFueAsovzOCgQWDQmFrSJz+38rFgMSDvsk3gj9v+Z40o2F
2PgSsX1k3tSfdkbwpPUpMEhI0sZcAEt1LC4h0kk64j0YsDpTMTm7ULmWHcFDr6rksROcqJhFcnzN
R4N2hTaiCuuVmv305lcO2xwhvs2zedKc+owVKdveXAknX/ip4T7G7UuUrrsUcHLk7/t2KbVLp2XQ
SIoGZHHunWoQKKqfb+sj2nraVjj6lZp7Q3B3a1teeeqq01l7u9TkL9ZjOPUpIAkbaoeA3YVss4Hk
njFXASyflPAvSOWhuvql1q8xKYlDmjme1f5m3pXcfSS3QGaCw90QZFcW9PEbfrFjp3pY1TpEYvMW
qXqxjCNOjfgrI4JERhFHgCq8f8qmY//PHaBDykcybuE0H4O6NFSKFHqGRVN+JuC3xHL3Bwa1rbph
AwETjjWALigDc6dpTml6Z+PPVC9WmkYhsu2bX0o4QFKUXX7YIL3EIdhvh2BxDzMuGu4q0wsWaE1k
ZByC5JvrwU9uFsk/0r/MlajbMW2FqQrRe5XlSI7WzZP3OQ+xyXDY6nFpvgbUDIuMa6U8A08l8iqV
RZyqFO2cBU1Mbe0tIhrD1qYVH6e691e2BwEHkAgBrs3n9O96OgoNLExfFrsXhKdpJJzXwPaWvIwO
JQrLNZbPcZ/UlzS/uQYBV991KQKsDjmQuolqV+lk73zZ+UkDrZY2FvuD/AOiZhKtcdj4Aelix1rf
USslFYcQxiRcvPlSfsssCALfcETiA+E/rIVAAbyRBhD3P7m7tanEWchQoiLJXDs1Q5+eXA+m01R2
KZTKvgxIJBKaCK8/rCI+Wj7PxWgee+KFIE9zc521O8sn6O3uUBWQMpBTxTkqVwHDfu2Q8WC7QCgb
BP4cfq9BG9MRzkQ7E/f6MsguTZThjoxnY/UkSsxNvsQDXbDRI9YQtuakJdrxqalIifNTJP6lSBt0
kNNEFms5YBKpdl6BDHHSzA+n+uKlZ0MfcWczcUDWwKGa8lk2mAKWTfPnYbKmWHJmYw2xDOmA61ZM
U1PvqvHp+M6pV9YDG2IdD7t8BjtUzz3r8fst89/TGcbdjy5YjdKel92PywwMSnLWQs518rZzNqRP
h2xySoCqnZ/O+hM/g0mmhVt406o6Vxky49ylRLwVM5jH7Fv0nQ2hYe0tRKuU1Dc5ynK+w59OFpE6
kJXj8Mppy0E/99J9JMzZ0h5DvPG8M4yiLe81TTipkUS8bSC2XCx1b4Nu1yv3unnEzrNygE+vmXzw
3HUe7C3Ew2lJhNwagm1SZz8R1/dYXQp9rmu/VvqXasQzsLNnUdefYXF34i/VuckTNhw3ZzY2TIeF
No2yl8xUQXCOJlyD1adUWxmm1WfT7DXCa4KtFdKWLnDXuem9RRtQSvPfY6TxaBC5MPWsk2ZgxFh3
PqGaM6DlGcEvnLJYWUZv3qBJofn79UanJtDqpfHNyJXMGhhD0oCEYdyc8yJY30hAqLlQOewLMPeW
fauSS9x9B8MpU3+6QF3X1aUuNUbKxAGxhEe33nG3G9NDxaQ25tYbGRHkyk2+mvAPyfrf1clkzLuK
5KvEfBrwhv2KIGke6QMhZ1p5tbNdS/tQOvmCwBtCspCRRZ+iNt86ho3hKbJf6m5Ztcc6PssEgWU7
GQkUMcueGVg/Qg9Nj7OSxbDkRBoUX7yUyZL7OmwP7bAbK3jbmIRjXil0M5kYrANHgEkNBlgRXHzj
j0OBzBRLX7HCxvV+OQ0A6n5HII0eUZdCxcUOqf+21Mwj6mHH4DFSX6QNGIwhq4rKrttG0aYZ15gL
psFfXAERPVuXkdZ3X60VhnX44Lt5Dp6nP2P+YP00BF9SslU5LDoiBvtri4JSyFSzRC3oYLdO+iO5
p9xYVCM4EsOvnfC6qph2inUrcV9bnNmHfxiVdEM9mqYF2ZuLJt6q3tqWHqrBnpglVo11hOvLgOZo
eIHiMyF/WgMxL0Jpz2NwzJCAaRJEhgc+U+EE6GTC+nbs0Up3wUCo6BI8ck7iRNo+O6zuVbq1lB1R
cWW+t/JzMyGTEBaBeJj8plYXpv45lnML3nwWJgvuUDipujv04XHgfpEbFuRQOzKoJu3uo6FizIpb
VX0M1PPVxSovDpeopq7IDkwQ6SIYHSFUFdLFUO/sB7KaQ+CX06R/tToH1vjNmF+EdtfQMuD5dlvh
hNuQ3m6ukb+79sWGhSkuhRSpD2ECdyAtoVacnas74C9YhQDCfXu23D9b34/w0XkH3MeJJfv9xM+P
arXINeAE6q6VHm6d5uT0O7I1Bwbv5LejZkbtM/I476qDTSOvsmOiDY4man2e1uBDT01bS9km0Q/C
gT2WS3WezLE9C2bBO0iwDqGACugvokWSLklHF74ZrX9ayKwRERRTkJgM1Zms4247mivHXJnpSSn2
IaiWdDLp4HJg84dhfCrDJZHWqbM1yO+qEEiVaiH5BWlQNgEbMH9YAusDJeE0NT8VTgHLfYl5GXG9
0KlW+hF0R0I6JlqyH4tNhKkkht2h9Z532tl+//sAhyuW2jn7/0J3LzvXrn2T9MIVI7l70OpUAe8D
ZU6XomXSo6vwM4e8ODJWzsp9Ks47AHWpiEXmleBk7BaWgUdv6/k/InGuJBkg26R4IB3tw6vkJTy3
s6lqyCiyzx1rms+b5OhXl7wSbiFz02DlGNSn7n5X9i/YzKwGCLTAvcWpotdHxiB2SFs7o0YmvYoY
W61HTcexrBCIyBYmF+J402sMyi81L4y5S+xH/uxj0lPF7mf6C5mIPb5tnywdn30kDQCLy2PZ66Rl
YDhJ+b8srO83fv/T2QXqNA4aelYsZgxVSjI5hYU62Vb2YezBw2dUpRFPlbuE/cGVxN+tUSEw3QjU
q6dsdRpu2ziZLLcSPB+gDOm4/LwZ+91zFjtNW3OjmJsEwSFFHmvQzfKO/WTEEZoLL1lnuN3snThG
K2euLBjPfNTDM2zWNu1RfyMrMpaItDcYK2mMAcaB43FP/ZKgv8H6xyWR9WcGDVPOF9na5Wx7mEEe
t9bLFY06CVCMn+YOacgyubJb7aIGjxR/kIXtjiljcCK1bwgOebOo7AcMDdg9ryOWVme4KMGNdGkH
3VT13UOuvsWyFk6ghlKFLIEGsZTwp6Q/S81Bjh7wqjMfnZmYqWgLVhqYJ3YGL7CMGxjMjengrrx6
hlLnL+qVrR982u6Vbs/D6EjNnhC50QAby5Aw4pZoSdd08NBxRegN4Yk4XIGjDdsHESb28cXQTAuI
dKAas59g6NxRTXzSjWec8SpZ4MDRMY5vgBRk+qpEgLqEElg7XwwuIsbwpFJRJBMm/I8X8nmlo0NT
L1Cs6PKSGDPBwnMfvUYo72FoVsRARRBNXbmy9nq2t2Z3+kN7Ms7ZXk09YWGWYX3Oso3QgjeEamgU
69mm9W82yLvkzDqXrUqfQIbhFEEyOIteHqZMRZhVD6WBVP6oQR+8FUO7vN+JKh8nqsTbxhvPwzm2
G2nYElPLw6iRqUd+mmGtHp+sCiTXUe6As09xu8xEwhapRM49ThbC/ZdfuoxZ0Zpb4+uXT2J0bihD
vDpEZpNr+y+wD1yXUFsGkRb4TCYTqT33+xN5C1hZPcOeplj8M4LtZVufm9yMhlazymBCHT2hlVyQ
m0fzzDPZOqydW7XRmZHJUyMfnOYZiJG8CM94Zrwh/vgdhSzWEz4HUj5xw7mzrN8P/iYu6Z6FJEuS
UnusLOCHpdYTjER2CKtqiJ7HW4+7WmmW/Nok0nTJcwj3drwFQXeJObBXNqCTecE5Mq1qJm47D0ae
RPBE2wQEEBssqTwwyECPl9VDWKH0MhPJiPRIc5KU+QVQiGMo/47ifpjV4DBCngRR6aLlmHykBN45
1TYYNsKArBRzYWZW7W1enQNtwyGTO8CdRNjwuJb3Cn+uvk0o0mXWVxa0CxvHok+DHhjorBjtc1Sp
7ZldHPlwyZpwOnrMIkUwBcMIyeC8AJr/H41WKIn49noSRglSz+fSA5dyWy7HG0mRHpRp2l9LnbgS
bx/UX72zbIVjlvmj95UmCyU/msmG5TBYJPGbgqjfxnwmhBc3mUnU+Oo+ip8dQ02CClRlqbA3k2aP
XtEgikrA/INya4wP4cUKPzOob3s8i27OCg7SLJwq7d4Ds/JYCvLwivWorGz33j9SRFfpKLnXstha
zk42lmGIzZlwzHoAuLjEgub20WDC54NgASb/vfYdOCeTQXNkvcKlvyTpcAx+ComjLTOnvfQXk+mX
rYqGOEfA4CrHvedcUnmrd+wOpIsjbvcgD2tHnsmEQgyC9VP2Tf2152OoqUur8kTsYTacC3b59Pox
jPcyiK1+An6Ji3qCEiCu31Bb8/IWxSf7afiqIwYGHkuoRLyYz9PazYWvMqveCWsHVYp+Tk3i0DIA
A9TegsLQy5Y1DazgJ6VjBeghXcUv2JAkkMjLwX56rDINsF6qCQgLqYjRCgC9KWEbh5URLST1oSMF
sARFCC/FzgIloxGy8Dn6a/bJTWqaQMizNuAua5//cXRey40jWRD9IkSgYAuvIgl6IzqZF4SkluC9
x9fPwURs787MRo/YJFF1TeZJI4AI752jfK3DcR0cLBDY9gRyNwCDzBO7hBtKnq0lpLz8TYnjheQQ
ZTA5gwvmSRL3eYqdMhzXrMa4SpngrNtwQ26wXr1ibx7o6GX1DYdvVsLL2zTXKh1rUvM665gH52du
sfttCb+j/jTafpVh1/zmKfFeu3bfpUehP2bbMBNbP95bw04zwD8vyV2Zml+jfG+tbx+1Q47YVtQQ
mBl9mKU7GivTeh9ZpoK+C7T13LaF5nV2LxnlUvGPlXNivb2uUR6z1gFTMNfJQr724p3hvY02wIfG
xxKYI7R85qbbZ79l/6AgSm5UulED93TW9YbhXyOuofdMf6fo/E0Sce+i28ym37yjrZnlrPuI8IZs
G/F+qcRRMXbT212RLmoHF5jKsnoHmAoiJJOIXF4mLm3WgERtdk+6Y2Z2VnqGNRID0ESzo2ZnMkrc
hC/pUF9V7wjdb9Z0wVijjua3hYhXXCawZHHwVeOjmEs5XeMRO850KMbQBWYZE0U7K+W3TPlonDsO
ZpPBg3bLgo8aaKt1R2fQzjdwiLMcffTOkKQ8PNR4286jAQs1bfOalLsM6QzYYoOqevzOa0SozpL9
kv/bk7dig3JEzzNLw0HEUfTY/F/EjA4RRw47aiha7Mfhafnhaa431PibhT/sD1Sr/ZYh/4qMh5GZ
VntI9XXJhFmj6Pypg51RIJVF25Vs2P445hG45EtT7ma/ItvreaJNi2+9ViA4RAS0WH/q1bZpZ26y
mbhdygsiY+SvWkros9o28b+sGT/iHynW+Q/EdrMlP3JbAObs2co+MjFjNVkE2PdGA6p7t32NHRrL
OO5jnyFylOcLjY7cgiHcOzOACxWXG29pFTxUizT04UXVT1rD45ZB+TxIIBCMLgLzOBum4/pz/prH
K3572a9ofmAjazlLDJCLzI+rMxj3ebiph1cCCuhiG/3iAMHNqQJ0BA6QrObNQqT/as017Wl0WGEj
Wgq2y+IQZifTPmNcJCr24bOVo55ZdCUtl4Ln16ZZgX5dhU9FPzUe2sSetfqnkawzn+VUiBGKwGsQ
DYqBFImJnDiMFjsXhl5l9q+Dg6QdGMnp4SMwr3m8sbRdqdzqHG3FzkTpAjlS7mSK0EdfMVfGrciZ
UUf7ovsdqX/T6JR0KMEz2lH7q4o5pMvtQEwQaWVzh6WLryrNwMh8JFx9NiFaHQtTaFtGOGIv8Z6V
VX5pgl0ncdhb9GCsXXqckdG+skBKFRVv4jLv/XtlylOtRH9tVX6SXMJd5WfG0lTEZZpm1xG1Ypqp
f7rhXIJ0eqYqAKpKAGlgnq9F6McCZd9wEVfFlrjnk7A3o5F/99NnT5qk5MPVB3K5fOVkwZKfcuut
TsGjBd1aMs8JSn+fw7iP0vRYUUmGastKVTzQiy9aXPxgYvqrREkKdhVpIf63LCZ3A5NlCf3Cmw59
oHGZYgMpjY3DMqXt+MJVMYfm6NJau+j/F1qoH4/B0J46tT3Zjlj7hbz2WqqycGk5f1cF2kA9UNDN
YAjt4mswTGtFGOBGnbUaU24qw1ljF4kkQ+YOZCLb7RrLHeizZtZmz1lTqc0/aUSsGuxX25l3O/QS
CfnnCN8cdGNjmm/tEL8okD9k5gFTJ6u4lhqk2BEWnTUAXxxWUQ5Nxh7X+YTOhexZTyK9Ai3p+dW6
mNgAs4pqtG8OY6XrNyIlc1Afd72qHJMgOxRdSHDYtEmQCbYIH4TPvckWYUx7stccHiqkP1rqtoW+
buk5SwCvoUFvnMeXKZWPzsHq0VnmpZj6YxAVa9MH7Ise2U7Ecijn2JyChm5Ca5ggfFSOVrgzUr4R
VFgpvjdaMCd9T3CfDP5w8jEFQds8mDAE1LhcNTZMUbiP8xojj8Rr7YBhI6OMeGI35jEKg/LQ89Wg
MAGgp5FpWa6j3MZ4BpYItD3cYreTgLRYX0yC5PpZBFSRRSO4KQWeb9kdhPGlqN8TQJViPnv+CRuA
jU0EQQ1Pq2bpycTUo6IwuABjKiWWtiAdP7x/c1mSIFsx2esPlyhgWs5qKUJtGJi0SSgDY8mi3GTt
B7WRvYXB3NiITk7yXtBXjQ6dM0Ebw0lp0D8QDDlZ0GlAazUYnU0GqhZr4nFCJ9bAfE7jZdTS4Qzg
XVmrF6mx0MimkODCRu5sjXLD+XLQLpWkgwmkhD0ChfnnGHRYhfPhUey3RbsKYvFiYrjiBPZVemM6
zXByvWk/Jh/lVLu80BUxm6vERF43Ueh2/4yGmRJjkugs7YMX7jNcHwxTqZSXSJP0mt0654eNX2GY
u9HgHpgbW5ABxuaS2Hoqws9uulJ0p/GzwOPbkkEW2ojsmE0gQwuVfukH6bom3UHyjiR4PRIyAF48
BmWeKiM8djZChHFrAHDz01WNttNgEKKk6oOJYsuxOL+908y1IQpBgYFvo662Dd42tPPziwtpaJOc
80F/68gw6mf5Jf/CwqJUiehDZ0lLQtogizESTUYfyTt2j5GaqoW3N2K/5rru8qXfKystRG/rDW6G
BG/CK2BnmyJg/VgzXqOpRJhdIFEIR6oS0EAaevZMAEzFRJkCgermSo2vUoVcC70ABAE0Dx3vuZFt
dKBehRcfjEqs0mqk26CBYzC4Kq1bVbAHC39zwMcWMwyNb/hM9zKbdDmxzs3nCEiHPrrmDeRwB19Y
jdewoTOmExE2YzdkpjnJGQ5ShwLtug3FzoZgHFAvo79q/oz0S2IlnukUtcY8mGXlXLGyvxfJW9WB
nNX3MLzukOtrOmGAQJSI2Y8SMilmRC56LjEm2kVNaWijAxvGeuWD22u+mnRvA0AbmHfV7OZUbu2c
16oDItFVe9N36ouMGpQV0QIzFq6mnCelqVDRfnbiO/Bhiaa8za+9JMWUVrJeaQO2kIlwgF7bJ9V7
Y+EKY43QN9+999YNJyd4JM650J+5dqzDd1F+AK2Q1UNJjnz5ddpLMVClmDQsjPmRJhQa9WANZoD+
o6ElGPj7fHDb2uDKQEIxeDun81hP/TN6MMD9b4tobZ6gzjMRNXom3DOFzRcIP+VrxoeSxpehZKOv
fWWS2UMiHkUE3hXmCFaLZQRJwcswG+SEEiDbyKGID+rPTLVgmWlaRwFRarSBHY/coo+sQNQX8tl9
T/3Ftj5T1NDJ5K1m84djhOhKvk2IKn+Bdm9bAdmCmVvAMBZiUoPLMQy/wpqpPZFQRBtkf32LeNJC
7SA+aowGBeAQ8SviP8lUqvjMkIFGNHN3Nf3GpcAVQDrkqxKfRQXT6yNEVT2b8LRrGIFdx7wnqnwZ
a4DZ0pfthCO0/OqMhzXceSd6vCCsjEHLxQqBXOEiM3eD+uoX95QgXeBH0Z4IWGGRI8QTyNabxKN8
OzIeUoN1ymY2voj43EHUemm1d1XQ/ituwEIw4TMCfmHTx+k41Mp6baJnG/VFGnoLySagoQoNSvjR
KiEiSgFHDAOpynuBo7JhW2DKd/4RQj+sT9ZXyikz5FQtcq3zpf9fip2g9cNkrnNjtzJwdd/aZ/S7
pl0sA0ZxHiTbOKnZK0GMHD69bkYDJi8Ne2CNoQJNIYJhQhFZaPPLH0ki8PLNkJebuFrO+SE0IjYb
d2QVZ0ZVSkyYyskgho02I92Q9wY1GsTyi53SP/RHcm5GJJS9m+/wOU6pC5t5rti1B79TyVfleLGi
gx9eFfB6aNrbvYp7EVePkW9zB27fI6n+TeBeFbCfLWMKU9znL3lafFbYUnxecu4M/FJI1oUgwj6c
CNmQqVNClxul0yZCHYSuQqN7SlRQ+iEKdeOhR+VS7y6Gl7u6uCrGQyFdUte+hXe30m/hf7Aqn6zs
/6OnDnCCW5TtSKEKdE/N8FWYH1l1am0f/pFJ0Abt4a/OCZK/hhlRb39acDJIJJ0fyyz9Ve2HZn/X
w17zzgXwGXufIYQROtPF36Qq3FF7xvFBibYl72/tr/RQupaOJkL8dQy/vTdYZ0BhK2/PexnKA9ME
1nYsY5q96hyI4sF3X8t9hd0yvZXzNRt+GfR9o34XxUeaIrL948/sjIfcuPGEjNN7zjWbjT89Qr60
/AT0m8Q3FIYTXEz1ZMiagG7SkrWtPTxq6oCU9MNaN46SRQoz/0ZwIn6oXD8RzvbKuagtM6qjV16t
9icrN+UgMfjSt4SY+AiNzyaufTZTZfHQApsn5pHlb+MIDqq/mc11rhCEihbXzbFviksWp0srOGji
2pm3hhlKArf42lmkm+2kq/mnqLtqFO/jPirp5U4kpPN7S7ntQVtMl4D5iKfddPlRFWJhcqcm8RlD
G/tER2UXeK44varbGPyk6ZdIN+w0W+Oaou+mWTens9ZsceDp2l4lLUREe08dMdWuy/YtVBE7HpL4
IvOd7V0DBm9Q7XpvX7Gq7E5F6Ro18IVda171FpGl+pise49+QWQnKOgVLaMUDG/qc45hhzfeE29N
tquLYyI+wumkDjeDg6ANH3xlBMcA/ufS+dUc8yAmxGzcmPMfR6cXrbPvjrWuHd8ZmoBhD/0/pXsy
lhfjMYxYnL4UYBEoyXz9YLGsw7zIEsXHcMjsss/vhbgTL4QA9mxFWJDwHU4XBSzkvLS4W3LbMAwy
Dgle38gtHNYV5oHd9ti+p2zkexw/dLaz3pW6MV575pm/qOKL6twtRrHSZESZcaIjTUguZvWwrVNQ
wRx6Dcp9GqDi3w4TksgNcD0ZXALki0RGOPo5MuXSU6nC11xyrMVtVL8DtPy+f7WSb8AOCZ9o3qLL
I8tlKKi1OD27G0HYRfabwNcs/8Vcf+kx8MNVi2JBBvZSeE/P2HQVGhS3xLLkfCnV9+h/TdGbJfGm
KgcnvdAdLNdUIAFs44qzNNf/Fdw1Eg/WgJqmztHy9NEqZLuV+1/mQD40pR5pOGg78+Q0BuTU04HG
rB8C8RUHz7x7s6xHMbKAWVXZCjOQN+6b7qAlnwbb+ezsB1eTfwcp2wwUtPZodHeVeyX64XCszaXm
40lYhKylwOg158I4MmCpmRRjIERmiiDhK0VBKb2rwwKt9q6RoH6Cu6HdNO+fygeQP/hGlOnVaPlA
/wpmZYgY+eh1RLpgbtudgbDc51t7kcPe976MelcI5mP55+j/NOra7Bl/F8d+OEXExXTbKDrDM6aB
l/2GjDrM1Rzw8e/8NLWXuj362kGr3umxVYieUfSmwN+kjDL0n659Ruq6RDXJWsPZJzkb4m2oPfmu
JsVPXW2R5Q2SzNH0JUeCRLAEThJSjRmePEPMNgKsnXgtcU6mnMUdbEhwtpDaFxac5xR6GKPQJWVh
If1FJCWzqt/5AZuHB0XDrPAYmftMrDnaWuNZkAGAftFM/yrW+CEZk3SAC5QooHV4ZYXYEYbsK1vV
YtqFIpXTRPa7uvvAB9FMzLh2njgwPHRwVUf+u8aMmwr4pe6xCvNrGoxlG6ULOmoyVbeyJXBU/zXm
QAVqmh5tXwy/VpWzyp4T1bZfZXY1GSwUuyC6z20aL7arvulSfXjukjHsXBh1KEbtirwMD/XVIUt+
dRxJHePfEGOhGd778Z32Lqf8iS5R+kpQW+a5ZTmbHlKfrfZBxjcj+W0F6331YzB+CvOnzP9KBP3Z
QvSkCu6C/p8VDwsMrnN/2Cr/5szDlD6sq26G9gYXrKYKURjmB1cMq4zRP3UV4SZeUrKkkq0nd2mz
9WpQZmtBoI8NvGo9TGTDX5v4JiXD7vfAOSXPitwFqIoqjDskdlTy2V/i3FqUvsUPtyh/+N6/5nBw
ANXMjFlIxpeCqUjIMvHAy7UsF6gBIZQWTxyF3QsPTVC+8Qwk+lnBmJU/R+Z6yUYzN2NGOOo99A82
TGhqlGpX8RclWbqrh4E1tj5yHVN/VODGEeGSjQ6ZjE+nxJHAhoZ91AsbPOgbGilB4Zq/iOx7xICI
c2K0Ua5sTfIlUac1BbAPZauPuCg4GBO/YI1ScyHwyIxI4UP7fWMU48oYI/QgzmeXTm+OpT0LtWLI
xLJSm76k182sw1fJJaChcG7T7DTyKzk1z5ipW2gbx07HNtpLsEHRrtZ1HtkcMcePV5lUEOPWjGHE
OUO6TWW5twZqgyI/eKjoU8mWWALTUxB9IwUYQFXmSXWxbO9yKNr00Jr27MZaBWpmot+xLpFtoJwj
34pfgn4vghTQhJq2SeKNntb7odcPvRLjoXuZpOdOY+EqDCkdOwJhiIoygBASvA8eLYqNGRBtAY7W
tWk267QjhKIqiK82xbLorhDINpMdnITnv9ayfW0GCBzOSMt9aNKbD1S6+2qc6dRRHDUBIIFYXbWU
pm0x7MrwU0UxkI7UtfCdWm2dhckxJZK9zNCmmAiHCXWzurPHWS9o1tXuhkGgsM+jP2xSRntNAEQE
qdXIUkeHARQ1X2r+Ost3Q1wwMalxWay9lCwRFe0eVyMcsPEtjjKcO9OhRcMhBkyTzcGZHmHiL6eM
aKScRB7yvGJjXKhFgyp53Nbxd4crjJFNTKYEVr8NH6WbJxhVvNkal//4wJBpRwvsK/GfyTCETFCo
VhryOn8d84PSnJBaGt0RiDpG4qWhIewCXK90o+uQX2YR+WXSGpoUYwVCR1vDtYysoiZvpiuB8tsr
spk5j/igmcVq1I3eAHrCKyd2uAQQNX13UxXsf23CuVNb/RWTW5delWpa5yFJZa1/0MW4k3V7w584
5cMBeeZBTUYeKHHOsuaVBnhtkFKHswbXKKSIgZx6+Al5dFXJ9iul8paM/U1pfgcZbnrbfIDXNeV4
1fxk3xX+xiBHq8HY2yT6oTSqu1JGv0pC3JU1y3vr/uA87KH4Kntieq3+O6qzWyH47lCXYvPvZXvp
leHUC3HKrOkUxEiMOSWbgJg9NmGONduE9fGnhu/Ukmw0a/DVFcKHjBSkpEy+6qrgEGFtMRDJQEEj
bw5ksIEWHclc51wFNLHSZEkOa9nOwvemZHV0BHT2xYRgJZT0k6RXzP3LPozvY6D+JboO+CvuTrXz
N4j+1knjNTdMSLTd0jKmTU/yd2b2S0cdzjjMUEWo0MZ0AyEe5UXHi047k50CKugcCagZxkuP73Rv
KeBn7Q8UDzh50i/dOwCXYbtlzhIYAzJm7RDdJOCVKG9aWN4ItYEJrR9Sv7y1Duaz1NDe8zHu9toZ
6j63aZm/+/1UYaP+GZTx39ATjIJAcVuCnTtwZTpM5R3Gh0nbvlTlXG4g0klywtnKWIYHz5sedpiS
3TCGrwQgImxSjJecVN+gwRHXc4JmJQG7OvtWgS2HSJo1HJqbUW0iqpfFVLCqMcxqV0TvOiFVDsJ6
wAPktYQbqQUbY/J2uqy21Qi5F9oKks+miPYaLW2boPpCf5JK1u0y3U2BSbpRD63P2FjQKRz12JE2
5em472CQFKxHUFfxDq1lHW7zPlpOBU77pnpVR4zjUQD4xF/gLNnaen+wfFj5qrL0AusjBMqVeOki
7HnOyL5V+3pdWS2RmTiE644uLDqENGxjmO/A6lwFAe58+VeTjSXZEMhQ76XRbsYW61Or7kT0NnR8
uUUlrlM7fKhBTc4HrXYUnFUhfkpEutleeh7KQiDC5bAqk3Y7SwEYy7e8acwdyV4DID/EX5bPct1g
3xFVF7+odl04/UwkJPCMXxzD2g4td+WMYLO4oY1imXUddiW88ahhRDoda4XP25wORqDuTV/btzZ0
jxC6PgWCzXbfiD57aFcJjKUUmUowUmNbkH76Q1tEpzIKdz3IyUEguQWNgHXQK8bjwLAxMJuNPrau
4kNrMvN1BCEgbZwTXQ3+rK2vlKf5bztAqV0RkSLcs+IIT2brnRt28tUwrRKpMOQbtnVUoxFqdhMr
QMnUswSFT2S8C1SJKFJhLRpQ+4kvLloFWOcc5LskcD39RHwy/x0YW/gPXXvRctpo5izNiSzQCuxR
GP4UA/o8cOej86/W36q5jUy/cmVte++F+rDNV7w1IrgPoWAIDNDCO1TMv6vyO2Qc5ccdQ3YGW9ZH
U1nLhOHBeAk4xwJYk6VQFjakDicQcFZZYELKwgasChwUzgX/bOvseg52P/xs9csMrzc9ZijqzsDl
1WXPebLpO1eHfkEHrTHUl66ZX5DBZLQkebWuwJ/ZXz6HbcPsnA07DXbQknMIy0QPXxvcY1RFzYi+
/Uh6Fp586qBDQPCEDzjbKEEQx26tfPJDyF4InjK7F1w8BX5bm5jdZuFwSRq1g5j8kI6vdrlq1c1E
O0vl25CwbVTPWGz4OOpkp3hn4X9Vxp+mIy+/28ZXadwsnd4Veq+Kcle/aeE/vu+pD/H6MwVr6dtv
MN3wHU01mrGDG84kuWMOlLAMwiWI/nZgWsZs3nKRjWOCUVkRx/FpQOVlBtDHGRRkGBgUmzSWtiD3
jwfcUV6sFi4hfpQGCkdjQ1vHmt2Tqjsl75HFBOmPPwgjIEdhHLvTHh3oSI1rTB6V5J4zO5YdhpAQ
X1wPsrme/dHvNWGjGgUSl3U5z9qYCpvTtw4Is2CiRmSPQYyPIj/tGDEa+6LUR+LkVYvvKBg4luNl
kFurhCCeivWcpSRkVDsr7zLoLORiZxOOLWY8NOG8uehKSVzgKWKfMzTZ2vQSN2pm52zlWsyvZUe/
MG6RfpCIxoKYbI4YB6/uvYNaJvUBJGwGpNjfgU0emLB7kY4WqVn4FgEa2N6day9/g5RLUWUbBnnH
YJRs+gNLpwdvf+SGiNta4rPyjUheFe3hRSk7iq80+lW1d9HSUFy8YUu2ruNGHBXSOkXyszCBA/k/
xniR6RnfCStECvmpgEocfs9oNw1LW3sc2kvGDmZkffV/v00nJ9MPP3zpxTMD9jfRLXVwEJLymfm4
vt8po1L5z1ffLA2eyCPmqBa3tmML0+Dpt1JaJKTm/dOyDzYfQ+DVe0v5lzTECT+D+HWibSYoY9If
PB1S7gPlNZzuPmxqBiiJ9hWzdPCndz/H/gqnmq0+J80isswFFyozczbPyjthUIjRb0GKu0mBEvI+
sJSVCPt4HJ2vNlfdKRZ4uO4VOpkq+R1IZ+kEh274Z6Ymiz9W36OCkXOhGARVMSMtkjs6+AbFi2l9
RgkvbfKBaJJnxVC2/Y1tCPdIO1hnYndBTL8Mm2TJDs/NLec6Nsl6/iq1QbmaGWSNWPnUGvPorZbF
xvTRMA4QvkRHHiwk1Bj1KcJYbTVpwYqpEmaZABsP9j8tWzmFtnUUUgfR8w4WV6pol6Pp7QKmTV5v
7Ie4WFnsUwsFoBk5qJbDSNLo3YgruIeIa0QDSSD8s3q24e9EqR57v38d2MYlJg8L5ueUBM8hiLf0
zKQXkeXUSVbWNz/ivJyMU2gUG4F8Q/FQzVNi2CJwpZq6vGoyxzM3r6iV+3KdRdZqkgnCF/FRhLBO
yoHgcMh3cj325smv8GrlARuQWQDBSsZ/+FAtZIxQj7Fvj/qD8mBZ+NGqKW9mEJPKSKpdgOYmdIOJ
LR92Zc9EYYfAN6GBVlUF2mDsavwRooEnXPf2ZXYOZXbAAg1ypFRca3Ke/NYeuiehonhOrcWkogrQ
4IJoELHKGPY1MVeQQkwDKhwghBQg06ShBx44gJFHJiyM8p5VGxacIlnBLVrUcMHMefTclMucEofa
LGgOAwkwUdafmnBapag8sgjync/2vxPLvhlXfe/tFCZAaHMFcKmKnzf09iYE4Wkm7VqONlBPVuy6
em6ZpU1eunIWFfklhmesFDmuRod8dbpsC0glDc7KLPrN2GN7QZHROKHbgY5UkbqGtoZ4acKFc7Qs
lOvsvnNQb34j1yWTIEYWo3xEItqlpdzQl7RqvrRbot8U+72unaXKYJI6nV8EVfA1iTbDVO8CSf7n
YlIOFg2dRVkVs3wcmYE4gH9Uakmf4PTfnkmQgeKkny3Kf0r8phZMneJh2eOLjW32QxgVnRA7XPdd
wqQpzpBpJTs43Vrk84o6bhEWs98loi2I3+2SgOLPkOX+iFPUbs9G+2axJcq9bW1dY/PHUD47ev5Y
pZoRr1V8i/DuYs7fmyJ29dfAP/p5zJZw6nhN9akwlXsYVVvmM/kqJok6q8Pj3BoWxbR08OsMhKTk
Vx2gTOcm0bkDqZCEH9pwr8S3nRz17tfMNkP4pipupN8lCZ7ZOlYvVfWTyu08dh/zfqvSyenKIeqX
IMw98fQgBpevZhuvUpJVRPkTszMLGwR38qsVh9l05INLRwGqyu+sRxF+ddhomKgMPWOWnPiLps1X
jk3o+kegm4ueUV7Mbq43f9TZm4mByTXSdhcq+OZCCsqnoz5qRSz4H4D3sCLMteGgWcKWYL6WGR7E
dG8JshdQx9EGWtAnKUksgUNQrQkvIim8IsKYLdj8Y9IU84Q9sp50aDDmifcmDNGf6x056zfduYwR
jH2KywbYNw5ENhBIsVQr/deyGxd6vW04QpXYZDUfugnbyA6vkXKqBRq/vtn5FSksEWwD32eAC3cf
VmQOGaPSmmWFf88YWIdZj4z7sHZa9u/1WmTTenD0VT+oaFMHtyjqm6J/ehzTNoNXMOWh0y90J0L9
Va+dUnc7y1vqXuiKxlh2sXS7okST/amPtCVwcRznVIcPTwteJueS5DZSfRvK5+BWeA9U6XGo6vge
kp+mxfAW8/JZ5Q01dSBodaMnzIdY6uScx8aF0bA6Jrzhc6mB3YOMvd4hOAUVcYmMlE0uuElY9WST
0Fhn6FzSYFynHkN7/yND7hQhq/CNNw2tMCqrkvSzqcw3Y+OARzFXQwyfCbVFOJHvOA4EtiO+x+xa
lGSbkahBTm+qIdrKMKyzucpZwzscj53KZLpBhfI3UIH2pB7N50kEt3pg94v/bV6zV93ILfxs2BBl
kjWLOa3q0VsMRU3sH0ZKXlyD2aIlYzJh6xyiaNH2WsKjTHmtLAKNf8BVRyu6jsNnEaF+w8hBedco
+64DJ/SvYEOWaxhv0j+tofQWH1PbEp7kL1GazQPVwu0q+8WgA58GouuUcFPY04o7i1ygQwO32yJp
tPDbQ9XLvayxWGjtOiQ4Y0xBhxqFYLnBHiY5dHFAElTbcQlMZ5BzH0hBUqbO5qjtcpEdNbs+h7xw
OuIqotezzfqSGMbXmJbHAijYJM6GgA1j82i8aCW+iPmiNxPFnVqumZpRSTWckr5dFy25Sok4+U5w
KzvxnJ1HeojIUYvCvUx4KNQCWwgR9dppfgJEpG26Uf1HfvfRy31wZnJTqSMPWgPjywKzFp4sAfUu
L3f9ZF0m4+g5wfcU5zePwVSq1G/M65g855D4G5ASXvsPZGPQ1LckN1BQAJzjpypi/JkHg23TnmIH
vlI08wKqk098dfJwWiBbDrrl5JE60crGFhVHw7PNazAnVCv9ewK0pVaMbTKyI0cRhawKc2E8urlf
n7WgQKSe1HseoEMnLHQmBmcakmRTfAiEGLPNQKk+VJvdldlDup32ooi3DFJRYCFad6pLaNFrmtxg
Y1UdKxrRMCLLzkreO6NCnOHr/2pZuqbvvxm++fREf/XYxTnqnQCAa8KbNCqgthzmaS/hWrM4VyTN
IwGvPz2ahsZgSpZYe3PEBxbFa7XiVefVyRTz94CyMxP33EEMI8aHoxDnMmi0TUWYvNlTtJYGlbFl
/PV+vlWT0hV96Fa9dx1y+8mPvcWGf9JRRPklYsEe7aaSwKpLKfYtqz87Dja9llKejddrFdacOqh+
fQyHVQF5ESl3oP8ENclhFblBtnIoEunK4hWG/1KSBxHzsEXsOeuyPthQsejU561ZcfVRj49s0fS2
xEt81afhMkVYxbDzKRUq8hlvGhAmj4CIYXyUADthRdlxwwktPObd9I4Ujvp8PPLNR5v4rmJ3Thhv
srZcjaTItybN3GTfYgQUqhaBc42P+KhdCVDRym6pn65xliv++N4gUogCw0XjyqKXXHmvuk+M8Vuf
6EtNO4yxczQbJnEtU+J8700EhvcwTKErWmBFrQHhj86xWOrfE82cwJzl9epfpSYr0ZubqNP3Y6w/
El91zdbcFgVbTzJaAf2jPHDT0L+Lpjmhg/jzc2OpB822gRtv927H160jQh1Ge9IE2xKlSIA2KyJd
LNYSdzKb76CRbm9fkfgtuzI5VdQ2YX4YnYwFEQsPprIwy7c2Vq7R9BmHppe8I5ug9B7jkClLCpJz
bx2EI4iMDwH/CJo2pleq1VIykyWNLlof0pOM6tch3xAjC0dy8JRTmgEJ1RGkfEs5bHSe3ynFaQh8
I2RrLInGjbnsswmJyyQOZY8trlUR8pp7fNhvZmv/DX82waaaZB5lHNmMCugXTPgWhjxXvXUdZ/tm
Y/7O0zUt9vYa+4UyKC/lZB9UTz3l6ogVc1w3AyAui2TsvLvM4oGSrqpXJpjQ2UVm0PUykFSGVFzd
qjeiqC9+D5QBc7ZwksalGXmpAQYI3wNSaENl1N0GNIEYuz044daelp0h3/IKK6jH/iaP6wUzCZRv
00qesgzZtaRe9TEn4FuJDXRRTXFzUKqFKWoDtIX6u9lV7kDmAbcV677IWsSy3XXsoGHYizEGW+MQ
eo6LI3bYiLfetS3pIqK2X5bpeBhYCZH4/lU25MTVe5mlG9OpD/rQbRMdOjMzy86MDlWANLMlzF0e
ywGP3kEE6JMy9le9SUBOsW0UqL5cOkqI6sdijt9oC/LUU3x9OZcgmQcF64KmbU7eM0GwGI0/bZG6
xegsQMnpQ7NJp9yN/2PvzJbrRtJr/SoVuj4oI5FIJODo6gvtkZM4S6RuEBRFYR4zMT69P5TLdpRP
hMPn/jg6HK0mRZGbOxP/sNa30E4tmU/UVQhbQIKZ8HZjHxxddzy24NcbxS++YtcVm5PrI35p5n0F
gb+aTzSTF4bUXcuMPyDm29CR48O87gimcunKOgwLTfGqQScaDEBgTMPvXQjF/cXJGzoptBECRXKS
7vkVH7MyYPpX7ePNOInirzMW3MLrTDZDvCd6PsKvZ6HULmDGt6q7ZbBJctREI6qYKqiNuICrLmNO
IjfJGiLs7s32qLKQb2U0tZJ01jrDsdHCdlwZg7GZzzDYCpqjivzqNcVBPebHb1rC1XF5YNsI5k2H
dRD5KiJJagYiU97H/rpm0R2m35f8h1lfxm1EVIExDDD6wPPjx3yrnWHfUOTy6MKl17BvbI6hxNYZ
XLmsobI+ZD7DwN1VqLOfvCw9O+LeC0jq6zMLTZsCMZWClJ3BI/e52sIGiWhohhUfQkQHJnxYX63T
jhe1wdEXZciA1ADEOoC1Pzcvug/TvS+p19Nv1Rr8kLl9LUHC7IWb7fWK4dd6Hf9+nnyXXk7pVYvb
rCfjR4cFitIQ/snk8N0CPvIKxBzG9+6DDshZFTKsaQDNdfwITaEoAzWC7NotINFU7RfR2TsDCTLp
MkS7Q62P1l47MY8wz5/Dna5QeToEqo7rtlUpeZOlPryUNQvbY038iCyFd87AnURdy60mEH2HBTrM
3K9z9sWUnbMS6Tng4UMaKsUkhN84KYhbRFo1B5NmtF3sjY7NdYO50NM+yZ1YmR3t/+gmDap1Jsgx
Lp+EJrPCKYZ3oH37sQyOhfAOoYdZmQHTLqRBqDNkA8HPYNzgIFl2zUnaKMgBQNs2PnspPC7qX6zN
ZNKHEWLY7LvV9W3ROk+FrwDtJPT8zXU62etcdedyaqmiA4QEZl2uQ/xbaTle8MKKY15R8/jzXWj1
Y17HEDq8eARFlz9GaXqvRXUoKrz6ayBp1a3LugRxAJ5/QJMIAScHOYMICYubN/QowQNZAD8kyfRF
gqfZEzg2OhveVAU4LAvK3iVwY/IYW3sqRRW4/b+6zlmZagAFycwzxEXUq/Lwsh9Yq6btozerXzK4
J5EDOKOjiP5J7lYX7ngefBuJsfUC6P585/mj9Sp4TPPbXBGZwCa5OdU+ZDSZ8iZJuieZt9hQ1Hzy
Sw6XNNOVo0d5iuqrzObVVTXEp1AzRq40PVZSutN5rpLrrgW9kmUxsvF9yHNzNydwPnMXKH5dEgi2
luVRLCmgj0wCfo/Hg+3xKYZMqndy8YdTzynqtsQj1f9IBl0cknTdNOjVuVAbvQb64+yt635Z8WgG
m8qJXC4xZNPR1s58CNv559RV79YjkiMQhhadKb7HmN7Nn3tSvy/KNSSQq5QfMVjKLmBZPcTsbKWp
Lt0OkZhmftiF3Y0oOpbqAzTcrADQVWgLLQwnRchCYCe/UkL/TGyDg6VYkTeIt3pCoj21+7xm9tYn
6t207XToQUK6ipdpgK81QSoRK5mLFfEUpio9uDcF2tGI/XuQv+JOflr14GFUr+ifCEJzV9bci4hf
FUKAZk3e+wpFayFJqssRb0dV9dKOeXCWWXxdNyzSAuBZ3QJ4sdfBOWbFsh9rGjrp+48uhDl2fSdB
tmirAeszRlvPrXU/UG6s5VO3IhxaEvCLc7ZK6uH1Szgx0zHjhLtWUAsRKVRlb6qE0TrFT6MHMzdl
vSkaRJajSA5zSqiHw7n3bfAj98arvCeJoF4VUYoYJ7zu1xTHvxbBPGCmLshaxHNdQVuKcqBOMljJ
+ouh1dprFzl+5H6PmfbMM5Ke3PP2/rKpqT2My5mMLjsJ7lw4+jWCmzdCpDH+YxHSTEgVf3DXVDyw
GFSYB4XXRIzLTyE7B7QJ8YJQszwNKoIHWBm7KxuRkpokep4MJ6Oev+cBNuN8JRdW+PqmaZ8KxlNB
Pgok3/w6fM34zzk1VMWfQx3sZJMA4neJFnZ6QtaEU8fXCTY1CVEu3Fhsa1Ox8imnlzHqDgqYVVw5
NGxop4fEo7JpLN7bsUVTYTqqhYeoaK60D+jaEMOdFxkomxH1bNxotEjTca59FppLDnhilddzCN3C
a9Nb5b9mEhxAHIMcjTddd0hsBISEHBS18Hk1OggYWs8PVrbX0vfcfbcSZsp2y2goNh4r4JCmvyy7
b6xpb6uwAQocOxceSO1o8K8aXnFuTmZOpowfR948MD+hsjoSB4cy3X7V+zmmgg8c9md1duM5/kqk
yn335yvR+fnB6+VlMTA3Mj1haYNF5KGcuw5ZXUnZxfwUz8JQYe+a6W10qAb0oA8dM4YS8QwWtoGg
F4X3cOrwvm+VUGHV18gg7ozGC5G0+E6Rv/cJUy/R24dSYPYxHsVK1a8wmcD1ILoSfvPqpwlbtDnB
VFdktFE91C9Ch5bVXsjMyH3tcLN3uOrUEpOIzejFqZHeTOH33CBSnN2aVb3yOzQgN+NKIIgXRozl
HYhzSJCTEReiC617ex0Jod8HqMBM0D8Y9D5wltgs+VHzUsc9WzDJgC6967X7wXLgMex7AhajI9G+
iPejqUIPiosuCLjdtUA5GOvknLHJaQw5ZEVFtEPWD5ecS8yKKYY0sxF1Zg8KBlzAJa9RN49RuEcB
8Fy69lpYBbaISBDu6ksf8S/N2kvNMWU7VuzSjKyP1rj9wXWJGbbZTzWSWrB4HT0fOF62b92uZ17c
OerMiWNTNvNWj2cw5CN7/zJPWDtgaPIa59AUmo/7Ag0furduIc4o6t+R1TJZNXAcC0i5aVN8HT2m
tE6Ax1DRP+kkRtLLbGjk+DCjefDLutyPmF8pwJvdNGEsivIhYRshHsGINjpzd6qPSgKKmSvWZNOi
WERJnTOo77yWeEsRAZBYxwMewyWu3L0dfqo6pgj0xxfFLdUZODYDex7V+481Iv9R1oDKlzE4LLaB
hRDeJ7PeAsZXaAMj2+oSyUZq3JdcUhn5YioQQqPMG1DUUnevB6+2LxjnCj+H+hAk97I1PhcZ8qUi
1VfBwPY3ZjU2rEW/402KKXv8kruMtD2l8G17CsxWeUkMA2ZDFlqjY25mT/2MV/YPo/pwFuOyb52Z
/peMyfxAndvyopogyFvz3joIVNZoY+zTqQzuC+LXlT2gisqTE4TfKBigxmW8E/2KsFwnexbFEjHc
Q860tNGXrL8v3W7LAAEMlQ74hqZxfmphD/gFm25c5MQOefm6e1htUeL5jLER+shoVZY+q1Am50Ay
s8zGKDjlpmSpNeKBiDr/IuaReu1AjSur/FXW6m7pXeKuu5+p4ZHpFB5fw/7ImlbxTluhjmTPbS2W
676+S5qY34bLnGaYYavpEKIULeuYNJirvISITGwSbsZCZK0z5oGgMOcmIdYXroBYOq4DYjPDlQFb
Ya4mz382cQWIx8fbm9VuvdWKvG/YwOeDafEvznjSl+a7zrcQxoo9g4eHAuIu43Q3eZBe+429yxJQ
zjk5HJ6xVwwU4/sylDGuAfHkxcw7u2L+ko4hsTKx9A/jVNwUvWVsFWa3XjHjxaLuSjL2DmVvgGcM
A0EwzKdb9ztZFNmuCbyWcznjqpr6n5gXUceuWI3cWB4KndrLuAzuW2vfmrFg0oZ672SQNYxDQFc2
B3daIyGemgZbFG1IVIbiFA9UcC7TtpZL3W/I8LV5ss02HMJXbbg9RgHfzVH2VQ3pTy3tcnT767XA
IjRQKH8OWDDT4QCasooTyTCgGmgme3vjrO3t7GjcrbII915OIFsMXcTQIeZxxYxowtQkDROGIkKD
u1wG0pLYIyLmLaF7W7gU8DKBt1rTQPcl6kjMgXFWs9pLhjNpOPtCOpBcBH3v4BGrPOW7Fpn2Tszy
xywH1qQYDaKVNtPJ5aE14yW49jcvjTBa96ygijpiPswDBeuQL2k/7SaF68ke8JPWBR4YPMU++u4s
DT+HJsQS2K7V3nMOtV5exvSH01WvtdO92pxhQRzhZGky8xKmCeY2y68/Mf6zUE95Dd0b2itxgZr7
aLIHUXi/VkpXjjFPhNzpdylpp3aGYVhYGSGlqU5l1pwrYyAd4jLA+tk4eODcSBwXsqSxPH42KfSN
+KaderitsDm3j08NZSIyQ0I7rqctGM/6TMoLhHl70NJxBM3XtM5Fvikt0k2bnMa4ddRWX69MldvN
4D4Y853I9XeNhsldwysxlvtpUD16NYoRxiv7YSTCMmyokJdJPM4JC3JS3JkdvPsqFMC1+O6q6EdQ
zcQSLoRSphkSIAaScDGIts22kpc5Iksmcge0uDWh/I6S8ke7do+BOxxz5ku7crp35LipIw1owOZb
PYMwSNlrmWRFNlBufeCMQVoK8rotzJTMngbADahLzARusspxkgTTMUpgeSyZQ2z4wAJWg1oavGuS
3CYQlV1O65eOtNBeyrrY5BbamkBq4l94eatxotTVoXZ4eXWOr7kI/bNweIpMkzeTPpucwyFEcO1K
fFJheFxbnHGIvl7mqv6RNsyb1p4lCZLJb2FjsJz5J2fOCfsMI1YezByzOj7/+Xk2Sw7EPD80lfsk
E++JDcY7BvWrQVFZe5K2sKr/7JLOaVrzMrOLHLd8dw9GpZv/Sobg1nSPOYMCADW8yZZ1fOmc9aOW
qGJcLIpx8TxP9D5+b58biaO7piwzK7ug4t7rfNIBy+8NyY5h1+yjFSZAzYRgqBSakkidLETZiq/+
Odj+ZelAh3J5mixsQwjHWBkWbaSVoti3wqG/9aZT6BAzICUWvDxCc+C63Fb8LeZVP0zqv1eoWbMs
fUmrCHLto5rwcfpBGewjheyuyXBPtsgMeXCx/GXZyVXQD2Gy71LzPcBeVqf4hzuJLDMNxvepdZ5N
lKen5tsQ5zPZa9d4Ad6CdKXFNEBaOtYGacMIKkknmIpR8UGKh7epZryM3ocZ+ld61nOBABKJU+FT
/u2GAWsnAI0rfxyTA4BXsEDaJyDebUjuvcZO+DHa9D7z3UtbDJi7KWAaBa3AG4yPExnRUDFHyaEK
eLSkBxuQeqkxI7RxdO4iGpd2CquDUjy49faWsuoJ3+6tF09mX438zqLQPssRAdmq311HeWy3II5z
V6nlu03wkirservE8k/y9ClBQVVfZEFzuQyiuuom+1JFz1XiXxZ1vSvRqS1BztNuLhkDYgpv2IGW
dbMc1o5OvJzbX0OvX0Ry7mN5x3d0VSQYFOcAYRuEYubX2bFZZkqPgRHNVIgPSRppbNnvrVFzmUXL
NoUEh+aM+iw14qhigpq+UgwOMpn3OqZIliPFdprE7KPmfQfX1NfBSz/50FSl3+x5Is2s9z32mDy6
2Otx55px2Um+JebDSXIgiv5JuQwx2XU+J9B8iEJZ2HNsSj5VvtiQ4Ug/NxP76T7aVWPGO94uzr6j
Z19bESNfmH56Dnddn9AMzetyDlqQj73m3Ta0dP5+wIpzSK9USe0xZ2H3OXHLlp9+q8DEsU2dr25E
HVinLa2MkGerpo3SgaojJp6G1Uy+Y7KMc1k0v9YeMUdVCZp5ZZ6CAjkRgoFzM8ubiEsdxySvTBfz
ygWyxOpXHVbiW0CIThA625DBeQnGp2Ii2nVZeGphYM4tzqlSHWdoDjJ172ofoXgbO/CSZsIqBwsn
pYUl27rsXqxaDnNPWiy1oMjqg07bGGHh99I8r4qyvygkjjkP6IHEsooblLOm2KHWFVB9A0Wj7hsE
C5zp1m8uxUzIs03QHjlGX9Ba75OKt2PpMwuZcnhFacLEaLJsixjF4YnYkG9JiICxXqavoaf1ZUuz
r3Pm04zI8xWla4CV3gx1fmNG58Fyj52KuXuTHes2ofm6Khiaq5l1vsklvy+3oWIVy2Oim+YimvVV
NzSbwPq2blx9mbHA3KlGXC0pd1WbJv2Z+vDs9GRCJzVDXjd2aBVIgSoT6LRq8fVxNVxfspxfIxdt
a6C79HPUhCEDfGxoCH8PKud4ZB6042aA3THxzmTl5d7CO8j3c43hrI+IsGimn2tLqWfj7m5wMDUV
rDWbkKzHhriZukCPlw3WXPqDug+XsXmsEaOxxB9YYX2h14Gs74JDjlNcHvbEjb8c3JpQsbV9ZbZF
mSVDZjaU6MuKzdMt8TPywCe6sP+M4obfaPvIGCqknw1fVSy+qIW/lSpBo9zrXYNIYYd95sxIEkfr
cUwJzZjdbkBWwrBobWd0XIpUy4IGfU7Ts6cCAH3CfTWpdFAWDJdr3H/Um3Yhv9A5nWZdgvrV2Qbq
nKiS5Oe48ahmlhgqQTseYk6lLC6KgD+HHixxmBz9AT0/9xdZol3hfxMoNQeHY+ZmamFfO/xinrOi
4QL7yFVbI4qOqmtLtm44iWPVNmdbyZ9rsxILWHHDR84hKfSDW5Hi4s8bqjF13ycLKKmZ5M0kkPuK
+iNO2mk3z/CRJaZDD9CjEhmLnwUxbEpH3ImmJOu2PbUqRBpbGJaedXZVggEBo4yjptX6SammOxX+
vIdTkpwNFTKCkehXwUk7rMmrzPv6nIzF9i3TJtNq3beJZDU6+fmpsZJ8cAIekHY53t6kFTm10qnO
MkDs1tm53LUA2ELGxiT7Uiov4TvGqnoUUHPC8p13FYiwdeTur9fdkvjA5xUmuIRuT0wTintTcegN
l0tvUPBzsokCGvF7zDTMjppR2tKswLBG4xZXoDsKpimfw54aRtYLgQBpYbB9t8e4sN/dgd4oG9Ov
azr254xYLsXsxGiGtFnc3lT46NIOmWyyIitYlmXaTR2JOYXzVM5Mb0LTyTPPHvaBoj4kRIf3Vb7e
ZL7ANZ+sl/BeDrgpyEWto/c8/Dp3EKgDF+1GmxR3STY+VUsIxarxWL+g5q0199Jab/LMsnprRX8z
ZmxkRMXbpvNycCj1fVqiafeizUqfymcb5KdZLl+HOnivBP1SXKDI9Gd29rCYBsJqppw3JjuQagVb
p1jmpkgGUD/9cmNI6ZUkgUUj6YiiebPaDdk+Z1F3SqJXrky7E7ReWGkYTg11sYvC/lXNPL+l4qo3
InhJrSuuOo0ezzMo5jPvjWfVcfYBeCofhkCRtmipkMyVTvraJVRexXiUoWn2TbSfFPLJgDa26Sm0
CccNeZJFE/E3KfStBLii07MvSEPg7duzBUfM0WeNTxLqVVYOy3mlC9vx2ReqRoRZcZ/A9lC/kCGW
IyCWqUYJPlv0y8tzF8TDKeesfg6H7qJQMbPAiO4Xt+RdrYNnUQb2oNaCnWPqH9IEbszgEL6qEa7b
ZM0PEXyOOY3BPwY+271keChKVKhYMOZmgYqpf86SEayJmmOvMG0sSfw0p4qkpZIHjT+kH61nFPNK
53JKYmLocwwyxBqmfczTemH4UcxEb3pU1tDqaeX6gbFj9OBVtKWxLXn1U5Q+Y7B0p26+jiM98UR3
QeD7IUFsVXgYum2L15fxaVkZnC01noqwqLpz7B7GZrlZIjx9Te1fBN4wXQA6uR3dr3atSUEfa4T4
DQ8QzFiMAHRzBBWkWk5UT1CnIZwK5MH7DMC2K7tfLBjzg0ycs5o8GMARs1X6If9M74Azm2Fxlql7
bSAvtJgA8Nejp1xuU78LLlFRjhfr0n/kqD5gmZbOfpno7VLxzAS2R2FpuRGohUeryDJ09/GSkXgR
pId2sujXySGWjo75nPJubex4zFB2a8BNNuL1RDxGpMVUH2QqvlVpWx/YOjo6iAjyMw8zEWsGwgyp
GCRja1Soa2k/MqqeS6HHe4eUjn1fRi9FHP9ITJ9fS0tWRKLT+CJzWggoCOVKn0A0/HSo+Bpu+NRj
9hmI5LiWDaOhkQbdlO9oF8CTeh74Bn/uzkEY/Sym4CLnOHIvmduJrJrBLcF5OujoWXHo/RBdVT7/
hheqqzSEaqKWTLJh1ECPHBf829o7h7QqnsLFA1a/gKRu0vd+RNZXFyPYMU576aoIiPh8EfRXqT8l
d/OKO3ulmkWIV/KcIicoKdg3Jzhhqqa+9Se32s8pg8sYP8BlP1v8gzzBPCZZWPkWoAmo1yYYCSc9
AvW2rX/W4VjtFQqu0of/4Hkx0KGaITWziUBDaQ3aHlMpC1EcUcVrICgi/MGb9oE281FWzUv/nq3R
KZF4WAwu3XFsD9XysEZZdggRlu89Xs2wgKmQZOTFJXW2X1vkSzyQ3zj3bwSHFVTV88fi++Q3OfiD
VvbLkXDa69ShSHUgQhQsgApv/VL3em/f+1LJowrMk5/X1yv+znVgtY6dif0gyWL+D4FN9BCaAiq3
Mz8s601o6BebbgV+VyJmmtFbCwCMTSLkY0RX76eEOqhcXRcDDWbmTzfWgYgrN0n2opBR01ZaMp6p
FQckbYwwtbfbuCGO97PaJtsY9cDslD9y3OCIHcDR8eDflMcoRVO0mZFlClPnyK9MIIMznUYa4e6K
TLdecsufc81KlfkoEzFV3xtP3nSrpPycUGJsPUyJAhOLHK1803nrPoWl6ov5Du/Vq690wx2Y4i1X
LeS7Hs3gBNs94oVpzHhRxWLhTN+VA5L31cFAY2MfbmqMTN0CM91kYm7ex8AC52NXBBYBaXqJxhWc
c9wwUBchroGpB/eOgjtKCOvxkbwPMa9bJYoap3wPMzQXoBchCRaK6wHFHGE0WWOOec/1Ma2GyURY
cV3E7D/x2R1lj36q65h42pRCFDYtwk/a6HaeyA9EJaZFn5yW1j4XHYQm7J7jvur5b5Pxnnv2Jqkx
9WHU9RcHYNy+zw8dErU9suoMsQWPoyyqzLWbHskfTq5H6NLcXD2KxgFKWs9ox8lObcLtEwXVdM5T
e+uPmmuqDlBOBuFTnFSI2C2jkaED27L083Xh6fUcuCx3cSI7nz/99i///Me/vM//mnw0d03JorE2
//wHf37HTNhnCbLDv//xn09NxX/+/Dv/+Tn/7VNusve+Mc0v+z9+1umj+fJWfZj//knbd/OfX5l/
/a/vbv9m3/72hwNPErvcDx/gqz7MUNo/vwt+ju0z/7cf/O3jz6/ytLQff3x637qL7aslWVN/+utD
Fz//+OQJ/88X6t9fp+3r//XB7Qf449PjW/3bzVuf1c3/9Zc+3oz945PwflciZOTkSxcxfCiCT79N
H399xHd95fJ/OvAiGalPv/HIs+kfn3z5exT5kQhDT3qIHMLw02+mGf76UBjxpUJPRbR07JE//ccP
/7df4n/9Un+rB2RuWW3NH580/3r777/r7YfDZeiHUaQCEfjK11JHmo+/vz1kdcJni/9jc1VT5DBo
jpqaonwhDqsAZx/8WBUeOm2wN8PbqraE+6gYr/Plw6El0TWJL3MA+7uyydEhETJh4yTYGzEQbY9P
fSKR4Fd04mSy9R/Euh2GqP2G6fu903N/LlZIv6DOKjYHWhEIxjiBZq95r5K3Keje06iDYVw8Lib0
ufKRuJu1v7Z0O2g75xSPEDcIXWun0DtsyGjyC+Teq7yD3nYxki17sAlDXf1Lw9BjM1IhhsuuGgy9
c7AcC5UBMe81W/tqhD0nzpBWkuqG/eSvoGOSWoLP51gfF/MlmoYrr6e6DKg8KkkNpdr7IPZgLrv7
/3/G/ndnzPsfzxg50x919vb3E8Zf+euEBb8HDLKYAMuQ0xRp3sN/nTD5uwylG0RR5LmIh+R/HbDg
91BD7HQD4btCBpqv9h8HTP3OiQvC7Wj6MvKV/H85YELp6O9HjFPvIbbxQ745FWkO79+PWIQmC1f9
1jdogewHJkzuiviYL0l/ZNfKcmIZERyUW74mx2oxwKT63Pa3PXostkysCivGwlmBfierzSOPQuKM
ImAAFtVsml/7VhzD3ggmw0xsez2cdFq/9cQNM8cvLyJuehqbCONF5iAAGIdDNjjOuexT0o0qZo6m
bhxO7r5OgAAZBzDMkKrlqs4KpIvNXRUjINCDYPooBxaiKScwy13/alop2/KY/y2ohp1vWuJele4u
6jo9FzUDwLAOGcHUlPguJNQAqCZFptpnYqQoXAqGUGzj6zjzL7VipJQPGKC68KhbzHE+PTFJFPTk
Qbmh3Oq3SDFO064gXnMmMssvD+zAz1mqPqbWVIdZUTFtPpPF9RHRj0BsJEhRM83kck/yjPU6O3Ro
Q5j4kzMkAxYcfcH+p07RL9r8IvVMiGEBkoEgTIanKZswjXOv7l7MGH9h/cDIj4yo3WAwH7dDdxNF
/YOzbU9nGn3GGbd928jPOPIRxW3T81Xk50iD7IhZWlnLWGcq2MyUCL4+F2zIj14bgC8PhhUQBwLD
GSrtttD+vPoBGoTN8lXh5zg0CVb+KVD8fRkAulwNSdIYX4NZvXQM5iNB69OB+RBj/2rdDLFW2z1R
S7NvKpjyssT/8Jzkm2Prj3piYl/HlgggIsC8Gsft1CBKVIV56pvoOOXhynyIH5O5PS9Fl1KptmIf
zhvEryEYyChiDhhxG4dKj82GxC4XT0y7HbRym2ysN5gqO5B41rIibO3YgMz5KpSDf4lYRneBZAOL
Fzk57dLG3wuAtmeU0JOgB2kY91ykPVbSkP4I71LLNIN4hFJR2U3mFYBVJLZ5PQ+gQ54F7kEg4NOC
12+xBpf54HFQ4hfLBuASFKu+WsuNxZKTstT5yI9wCtSV2c0ZgSMRBTCSGNhEZLCIMdqq+JvSGmJ9
UrqTqEXc7mEeHlN9qqHrPtTDMh2rocFUxwI7N4j+oNkdHX4zzXKa8+Ch8pKMcwB8GqQl4NqUJBgr
0Op0ktF+WS/fB0EaRbq0J97+X52quB3cCe1F5SeAOgOW/XhEN6kCga7eV5vAh5uRdcPRrC7jbWWb
zxW6d+cglPzOYI63Vlg9Z8yRwpXfrW3UQNeONw613NkT2+Y1J3AQn+PJq7lJhIUjjyJ2x9g+PGDD
fA3HhAnROrvH1IwI1NGLr20lyeNkD2dR+IL+Y67gzd4+D5qW5Ml2Ixi89wuqZi9yGc24TLtYDJWg
i13EvHuhybH1EcVOSXQf8mXJIxo5KHSUmAy6y7kYsFLl68wKwrnMspXB1aZFRZvvHebGgz/LEzwO
vyQjeiHTCdiYHu9Hv9/MHsgEzgkyrRhDl+rYMJTJqYbvMHHJw/vvz2XlYdJQnMFhGdg/dqST5Jxa
Ndb82D15vkyn6RpwsS9BeN868BjBbXK7CffKTYMXXIwMg2vWI1j/MkzMpyEmy6SIMAYPvL0NcpJm
vUhMqDnPvDCFrqj3l5JkpCDC8cy2wLXQUWftXXj+JozNmZiW1WZqmZHdLHhZi40hphposWH1c3Yr
Bq1QnU8dfsSwYgMIzpCePGQxn8jJshBcmA/z7jY6DICocc30sXOvk+ybbW4U7li4Nubdrs5Lk+Vf
R40JG+nbFSto9yGpRYioCntW5b7n0frUJBEJm7w92ywntxklO2Gv1yMelUnVn4twfFwJsD1kIo0R
RlkKwwiIYfhjGANMcoE9TgGYyiT+FvSLPZZMtVtmmocYQJbFO2DUdwjCmoEtlEyEvU6e/ZCj+ZmE
rFtl7AKkdvBt9KiZLjsnoQ1Hg7CyhRg0uv1EL5xkRKOMFlN3n63ZXS9c8CLbSoopIRmiOpwA+BJy
TMJuYR4tQJkWsdoxyYufEfc0IwyGn32P+D1DQeD60ymo32ssN58RIV07TswtBm6vxJZVbUsq+hpw
Jn4N+LB9HcpkPFMr7nTBJMKWPPOmgaF9hjPoc+/GLULOky8nH10+jjC+hrc8IEm4iEQD2NK13nGy
TvulQq6CxgGukyStNg3wClVDjr9oya7UMENJjMQdveRJS6bUq0iYP/ZFBZApAY8KqzSffX4UXDZ7
E0dsH73mqagk4ixCoVd8z05bF6eicghYYH3BQw2XoqfA/rtC7Vi23iBv/uFm+BvTfS6G4rLEWM/J
LG/DjJVvk1bddRd/pUg4WQ1xtJmgYOQuJEtk0Kd1s7vmq3PPKd2g4F8GYe5xC2U7Z9ocDfa6FRV5
CeP6HZlzy9Yxf3UQ8sOyhRiX9iyGmquuGIOzmiFrlKAl2IHJR5RN434OnIeQlQkpoeEXVC6gX/eo
vjZgnec3b2U+A7yMkTGsAVTsuGpnPAoJqD/oxXWbfFnK6RwI2RP0uTymZf5SMS/wU1ZLILtg/mAB
14EkpixcCeMq9RftwmFqh9Rw6ALWBEVDbkO/eLwfWbULhit7t7iyC1OqZYoORiTBKdusYQvy6hit
weAzTe6W5aZu0Vlto7iyHa/iaSQixyOV2SPNzF30lVkHe7UJ78I5Xq4H2MKlHg5+7henvOSu70Lc
i1qujKlMgzCXSRqHneVYFUyvVqZsQgKCIaaS8WKVgDkLCD2euY4/T63G5hBUMBa12ghrzY7n0iFv
w/wcDAMYCg6zyXCpjQnlWJOBPhQhYCB7/yeBVZsngYgRgi1lJqL7VrEyIpseNr+i25vwfpTuvKnT
WkB3zA8H2ZKa1JY5QnbiIJBdHudgLXehX5F2VjTsFTGkJJsEJIdj/Ro37O/WZI9OjjSKouwClOPz
5tGw8nLBFLdbWdY5wi8vFkg6R2dGyTqvTIbUuhmMrscYIkymzbKLYUpOg2VSWypuvzD6rgqcsbMH
UlvImdm83zNiIkxkRR0L0Drxj7Nh1ZwTztMjjuY61BLjLU56zwrSaILio5VhimWAUU7s/Rt7Z7YU
uZJt21+5P6Bt6lwuvUaEoiOAoCd5kQVJor7v9fVnKGufU2RsLpx6vGb3pWxbASnJJbnc15pzzHIV
I51b2QosgbnisCgM1HQzGMnRITNKz7wxMpzcjg69oTB1sTR9NqTVtjFtNFK9WbB6x+xCAnvWyNvR
c26F9MFUTQMxUlg3lFZXVjFqroWp4oLWiIwZkZxok8JjJObQqYgKqL2VdaxsoxGDV92jLxEhTktR
wEvU7WnLX7ZIBzNOwRoeyLabdlVEzCnha3RkcfpWAUvzsKBp0ZQDST7aaopZ/UYh7ivVz37mTWSj
t/IwBbHXZYrH49nE2LohaBPCHYL8tRrlnboB7Ry26BMcudEfD1RrtVUlkQpVrMXVifQ5BJZQNoCk
RX3mH1rdR3SCcH0VIcnU2zDbpvymgd5mAV8S6DD/SuVrxIX2yBqtnipkAPqaFj4JTpS3ckh/rCpr
7CzTaJQrrdMxX2vtAcScs8qoiyc+8TI9VbxGxYOg5Xehgw+UNsea5TjUbcl0nmSes5r7bT19IxeK
pIhYB4opeNYBwBKjED8ybV+l6njZFNNtKJvyUoCqoT8JiA4Hi0Z9cV2N1z54hETpw9t6VYK50Fos
QhrPAmDIXDbBdsJ5CQ8kmkEjxBY5MZiGvLV3to9dSq8c9aqaW+TOlTGZ9Q4df7MqO/qYKW1kz66e
SmuC3lLM8XH3taIgSgtps7QVRqEoJyyrGiwkaqU4buKGJZ4zNwHGDjBkn8HX7xEFTn5/wrNzIL0a
6MI0+uyDgOUY/k3b8gFUFIrGRK/nJTfWcSZQbPpQAcJAXTdF92arPrZzLZq+5q0fYT1EihUkaFU1
wTIxa6keO21EzIGd7Wfk+cS+bDP59UvroNHuIQ8wvRJy3YptGvBSa/mFMqAArz3CpLSBUArxlAyh
2yM/vBiVFPMsjdU6DVI8cj7zHupaHO35ti1MljI+xd48J2F1rJwAkx+pZExy6VKazmZMvAvPYJGo
27dTbZEOHkYuknjasGF6mbAEB7YY0IOSvE8Gu9+y4N8OKhYKg/PQttOlAzNF75jeUoQ4gGZ8f+Vn
SXfZQ3fcqk15ZdcWtsWSb8KYUU0aIAEv82mufZez+dEY3rwgCuCZ4jkYvVlJbW917vAhEaRE8bcd
08g2rjFgMOvoe10BzOj4JXlVyLGVqh3dusNK4wxIwGcblELn7oCekeV9hH6kH6JsWwUTz+yAr8pw
YFvMHsFY6XdKDPbBCMikjcQNTNfWy/R7WO1Vicm7Qwa9BTp37KhkLZy21LezWd+Ou+w26DJtrykQ
RXPlbcwyZ58i+mrHQQPjMrSrYKIJWQ22Q0J598Mrabk1tkI4yjSX0dWsdwle2+OEqPbIMiCZEk/u
lbnmKqp6iBIHbTd5YTy54ZaCNbVmFXT9QKTDkmrfrRPqKPt9wviCsibpHahFQZ8EIKmk97YYVf0U
9HG8A8CU8rmcv3/ZpaaSaTdI9ALeuIocWNlM6ljx9YbkUW24EDIrN4GdUMAYEpKPTBg3Hr7rdAwW
Ro3YvpNscnVnwuKlqPcxrQHaDM3O1+P2GHfQm4UawBV12I3KzSjQ/4iROmFSauZF4YxujsZ5x+oa
rTVBH/o8A9fdL2/StI1CTC/GbTASvOuJDspNxh4SQ/axWnsrcCtt+7F7UPop3mU9TdxRAOsYwGnb
cq8Eqr7CfBdvQlBV+LJwUtBz2SrIQhZUrtjYpbgcu3p8m9qCTPYKRYrBws6c9evp4J28FDCMQooo
6qdTCUOJmfSWjdCi6nN5wcfNkaW3s1RMShZW9C7BUhQzn7RBHrqJQSBrqsCsQMaEt/5nG5qEqBrB
jdbBixHGrWoQ10QAxdTrzkYUTD+lwVbQa3MEJtDP+indjGEFwdIB260Vsl1PPsKYKqYNh/PfutC8
3k1jFn+UlqK6JbE78h+ihi+MqhNqOIyOc0Fs5Iz+jtg+2ZAmFMpkbm0MMI696lbM+Ahk1Gy9ZjeM
mQkWnCk9t6pqYV1EbN0Fa4xKBfju+7Olgf4YbeCVanfFhZH070PWYA0dYnGhBOyxaAPjcu4Hbx0n
z6lpL8o8zq7KqtzTad8KLDi4XtxitH8lCIKw05I7540JvoOWmypUCGZKdW1jWNhzzqtyZH2i6D3S
5AZajDPcVN4vr+l+2il76gr/das5YIQHUlwyZmrzGWXjQ4/vBRNRf/R6YFOkSdmE5WBSjz3cWyq5
0SU1Zy+BQ6BBlWEXHDUKXWQapSvcqw/C6bZ9lrxV7AD5tEfzegS8v9Hs+76r0eW3V7pCPWYCZ8D3
BsuTIAkNGOHKS9twozgxnq1W3eUqkCqp6eu6UZ5rUp5cueMBIlioWPYiqC5atuDUDU9ZoEN/SHF/
dRgvtFjyJFiwqEdPENRQiA022lOqJMdBJZfbCBJE2H6IxZ4V2cE20k3gsUJLi9A1ddA65EtiLKLR
vnB6h7W5OZDsgVZ2VCZI4qIQLh2qns9HL+kBkoWHspct5Wog2ps99NG3nHKtlC1RXWJcxXDuSMkY
zeun2PaeJr+NaO919GjVZkBgML/gzFnK6HXbFBe3w40+VI11TTxQuCfX+iqOtVu2q4J/81VHVbxI
FW8XDf4OdsQ+1oYn0itEAXwFPQEL+RPrKDrWPmFBiZlfgKS5ZIFzpLfOorat0cOrF0qoPhaWsW0z
VoEW2BtQid66mWudYfYiNZW5CT1EnM1qKPu5KHHDlebIfFB528HnEQw64m7bXl4HimqhPqICi90U
thtyXGeI9tkwPKpDdClz+4o+K8bm4tGU07FU+IB4EY52pR5QJrHwUfkSLcISRU0q6cSo+nA74STB
03jjm/31KNMt7KgAC5qYdhMlox2j8RuBUGvJIY2UiPBV/zkmjNKO9xKlN1Pc/K9VUCjA78K0BDBW
0VeHusa1U07NZv+hycrf6G+tyni2x+hKT413GlfMLKj4cRjXIrwyS/9On5M1wLqAptOgG8OHClEr
+x1q8jwhyK0LQURf4Hp2WzlMR6uFOyC8DEkrlpCMCesgUvOdTb9YJyDBKPeD43Ksak/b/6SauLYR
5uKzRMaAAIvFmzm+atK6sCyd5al4I1riRDYXX0CrvXV4hTaB32EYUCMEWAZUIsQkS1MfvJ2kl4oz
gkhWIC8AEJtL1Uyp0WQS4/lELkOAxjHNjfs+ax4CGACrIG5deyhURAU67oAK02qeYykt+vy9GuSz
rcDKYna/dPxsV43hfR6HP3u0hMu4K35N+hwJ5I/KNu7KlE17utHwDt0nimDlLYDqlPaNiIFxxZhw
V0BZ4SfzfKO75aUMdB3JLG68qolOlsUeDWbsqGA+GWV415Uopcc9jXyEcx0dYQNdQGMmNNGk3+4H
ZNsr06bwNhnRNnIeqKr6KznHRSZeiaGlYnsp8HMBDdl4SvFjbNMLfqIsG6/vV5FsqYCFQ7CmLoRK
P5/JXGMzbooyui0U+tj9NOmuAY0A4XLLH/GvD0goi6GiBqcp2qbIo3utY8DM9qCUBpQyMsCWZHob
gl1ZQbYS9IljZqs/8qR9bRsqYkaBfrieN8MqTIquqe/ZAWGRGUx1+bvMRS4oxlnTWfqCkqTjFEDU
/MkNc+2mq6u3BHkFAl9ceo7FaAxG/xYnexmAmAdpEWzihIR3GU1upaRHS0/zK5vuY0x/aVWHVrOM
6vip0KyHmtsKVZRogx6lDR0F8kAg6E8Ou3bwPhB4QWnWmbEhgRM/cbPSWpzvQeJ2AybeVjb3sHsG
Zav0mDDKRlKvoczJHq8hBsHpbii07/0518RO0ehHFkGkZlusZGmyK+h7SB6IKpjOU639Efj+TwFQ
qbS6O08KXIG59pQOlJPkREJOOqCNETWFiwCm5UbTea8DxQDEM7vYqI71Nvq6jqVhKAeumXcCj/u4
YDlw76nURRQL1XuRixcc4BR363qX2Qle4NmyVqjPpp4As/Ijdh5tuu/KtiJUzqDmy/tZ0bniOa5m
sT4Abijsbqvp1WJkf7Cid8WzkSONErioUtsQm9hiIKi8Ax8bDTeqzGe1NSG6Kdi5iAPgWvwTJWy6
P3m9tcaxgkFODaFUo9+TK9VChVncyq/UFtUSHBy31mu0mSXhFf7AlQk/vxzMiZsTNgTwLdKWAr4v
KmunIEqNRpVwRTKyfU1n3qnfnC6PD9RzJQXY8ol2ff7/ZRX/K1mFo33V8d2gdT69/dHwnf/gX/1e
xdL+MqStSZXOrflbA/HfDd/5RzbrStNxiL82pW6hd/hbUzELMVhRq46pCqEBNvq3pkLT/nJsc1Zg
SKHNXUT9P2r5zpqJf2sq6EJL3VANi5OwpKHaNmf+UVPRGwPuPmWOcSNpS0q6RE3kmirgbxqxFaos
hB2LAR5uTAHP7+ptpLPuwgUwKE9+0d6huMSLUGw/jODf0o+PUg9kK1+eFR3vj2dlxyg2nZqzGqyT
hANkUDP5+ggM02eHgJGFet1yuAt/HsKras8Dls0h1iSzuKGLMXm6bVxzTUA29ajlN8ebB/KfA/0/
xxPqn8ejfD3SvCmjGWmyND2o4bBgRONBTBOo4plOHJJ+0Vvrr7jOf3xz9E8HVEhN43GyNNU+u9pB
dGWkSQZUtrhYCO3yqKPFkTVTu4jUxukjQ7eCQKD5zZZ1JLK2cD/ZuAAC//nrc/lTYvD3E2fNz/Us
50FQ9+dATFVrAnth4KviR52/EiXqsEqV9r1N/9qmP1906vrrQ2riT+nQPw/K+/TxgRrVWPXg8kUr
06iR49mLGrsOhv4frCC0RdMNG9lD7yUxwaIXFqqnqcUSo79aEG65WSAqsPzF/WxBWtfiJihCuVQr
eVVm2naqxP1QOKtQhJdK4W8KWnp5VF9mWEoU5aXEXOUMGWX21yx6gJaOXz/cYhYkdUI9FjCfWp1q
QZ3dNB15DyYCZfNuyGFTJOq1qu4dX6LfzbcdEGqveY3jSxBxfAHIOQbq0w74voT5M8QIrAx4urCt
pm21a3T9eixrN7fxC0bhnezTS773+MzrRVn1dwJaPu2RZQYmUG147Wm2VbB7CYzAmy8eEj7eMw8o
gdypNOEyasvrDgFfocKKJuhNGog9U0F4ktwiVlvXyADh0SHus16KjgIMeo3JpAVLiRVUsJunUL6n
zHuTZKrEOYqB0qk3XmDv6ppmgIm4NsguY7S3HZvfKHA2nqYijhSHMEhdYgBoUOLtZ22ZzKxnBJpj
DFctMbeBqR9sYd6aFWmwJcUZR7WWthPtzPLRpvsp0nzdy2Gjjw6x1NVCV+ccS2pZurJOhXR9u96q
0Oygg0zhr3jqt5n9VOJCoAi6ROF5tHrE+GT5RDQY+0R3KdI8j6X6QHtlU/PqRCoLxpqMTrgAY5Fd
ff3sIqz757zx4XU5e3Prwsgkxlf0IdNVEfzI1asmu/36ELNK8J/HsDWUvIahU0Oez+GDsM7QbDMo
ixFp2w0Bu8d6WS7No7oDvH4AM7z2776bDfVPZ18H1aCm67ahGWeTgOn3mRLWzIZ2Ah7BJhyQ6VfS
Ecr0a0d4O2pD2JFgE9rtBXT8C/5/dxpZxNWjcpMZLUpy8gt8e5VVN5hvAfKPJ0r06zyIvvkUzZrH
fwzOPG/qUpWaYZhng0MscuLVs8FLLIJ78z07sqbfeEDBFpATljQK1sZDekeG4Nc35bP7/vGw82l9
uCdU+UZJz4maTo+uEalJiWEyic3vvoOfLQA+HufsTkydnQwkT9AxuwnuIX09lldQkodFt4VDuoe1
kVwND3C7lJX47tCffQl0VTN1y9SkLs5HNtAtBzM/ARz0FmaAi2vthzXzF47KHXxdNlBPdueGB/sn
k5vtXzQbuft6kD+7eF3XVVPXLVWnP/DnIHc2z9TYDdFqRKlEC2plmpR7y9tBhdhmZZuvj/bZk/Tx
aPNr+OGWVvAmUsIQ4POohauIidIqNQLkKZrtfn0k7bOnx9Q0VVdtXcP+dnZh7C5N2jUyZGgd6oCg
/BeoIzbls/k8rsQj8bXE1P+Q39zR7456doFlbXe6l3FUn02vzHea9xSMl19fmv7pQWb1pG2R5+2c
Tx0DREcHJWW4qlZ0MZbmsl7yVbAfjXWwzAGTPyhLrneF8OTaWoNTcKFSmK+ImR6879Z08/Wcr+kw
AQuLBwjJpHY2ysK2Rj/NLb5N+/oqvEWy0+3CPbDvG/r86Zt3kd7V301Hnz2ybBZsiy0mC3ft7H1V
4gwJGB2TlbiOT9NdtCt2kBHuhFzIh/Ene75gGy0SN1zL+68H/tNxZ65G/y01tg1nO4WRiusQm1ys
B9g1pDqNO5kdT/DNvPfZ9QnTNqmrS1My4/75kjjUhVOl53sfiJ+ZfMtw3hctgs30vuzDb4712f1D
Cq0zjkgxNXu+5A8vJH39eFLntcUczQ5FaNkXzjeH0OfzPX9GhCVozVsodMX5FMOWsKdMxTEoYq27
leqKraDDxueNmuoivUXsvUiuq62x8Y/ViQJUVS3jn9GNdfv17ftssrVUi0U0n3h2e2friJ5KhmPA
7V4F4KyoHq3SaNwA2ULDCzuD2NdpZNMXffPQfLrNQtYiTfKoJKN8NsReGuBgj2I2VAXd6LzYFfjh
nfYCxLubFjTxbHqOwV5aI8oU9dLBB/z1dc8r+/Px/3gCZ9/R0caaUCdUGzPvsvGQPkKhCaGqth2l
mPHdzKxvDvjpaor3UpOOLjShyrMnuBuUolRGNA39Mr5Cd1LtUre7cHBpLoIrfY1H0v1uvv/sQf54
yPnnHx7kuMhrY8Q0ubIDnWgETLG9+/UwGp99vCydesQ86Wq2evb8aEw7jSFzlkGYsijyvpC3BewA
CU4K8I5+keRxtojxMDRs/FB2Z2/oVJxM8tUoHG+0/i3V8Y7WoesU3m7ILivnqVJgVYzZroPs2paE
daLbKrth66SAynxhH4Tu7LL2Z2J0a1MWj828o8EtNtrGd5+Vb65PO9ufF6m0qtLKIhCM5YWvITFC
Z5yZkOawYooWCFnw6vOfFeFlNrJq71aS1hlowp3qjBiQXyQ8LK3fnQ003yMUHW9Bcm5Yw8mjQ1B6
ANIa/ZvZ5dPvvAWFWDc002KXc/Z6ARtsUTGzSmxW0xrGlSu33QWB8O64qq6o6y+JLfnu+f50Jvlw
zLM3ykaWnsv5mJhXTwS/LGKXvd9rdhesQ4j8i3jXPBK/eBu5iNCaZvX1g/jpo/7h6Gffvwq1olBG
ju6BrFXhEw7lw9dH+HTF/3FQz4oFXabafWtwCH0THGF4lst0ae7SzTyu2SPydxYVZb0MNl8f1/is
RPTxuGevGL46DSc9x7UvvU3erTAZL7wl0VKr0QXvFd94q8KV+2lpXFGgcY0luvI7/ned7Y3lsIn2
ZMttg29ejM+ns38P+HnhyqESpGkxZyWuvZvhoC1ovy3BS97UB39JTDEcpa/H4bM7PH/655UVNcnz
ApGfNADsPRYasX8dFg8auqKvD6DP7/L5N0EK08JsqQLoPl8dO1EpcUlxhNK/idGABPFLhdc4NH82
kM+KCZFVTV+4R5NKuOlwPTi0RHxX75oZO7UyrWlhpA5WaaRnmvnd+/XZTPTx7Obx+TCZt+FQ9gF+
CKLRKPeTDzsQ7AYwBH5R6prsBCsv3o0jaSj0OrMcg3o/bUVh77N2AipNK9dUr78ZsU/vibBVsAQQ
bikh/nlO1QRDxC9Z2Vcr3vlDc0QgKC7qm/LSwO+5ELdyKTcAnlDoXYItuXN25XV1CQbN++Y7JOaq
+D9vnhQ6V2Ha+BHPprwm9Zq6lA62heoyQu9aSsLTX5RmG5X9QrPeRnbmUFsAXlorX32Jg2uZ2au0
OVVNTxqxc49ve+WhtAJ8wDQOjpK2W9yDJp9TxQlWj+ICCge7CqwpkWPtVB/IncqnizAny/cf6z6l
tfoo1bcOA4EPmrvt55muMtd1QbtK6zY5fTBN/IS7cpHaPn20mzy/zkqxVttHesyordH6I2jV2mJn
FdpdpCUuDKWlSEK6aJLcN5j0qDRMtMAeFCGqTRRoXwLU0xkigDK7LVR5adI+6zJjRSr6a8+zCZfs
0HWsK704BbZdbQslWw2xtctT8IWqRAZLzIwBBADthNEpGGrQYVVvPrnVUfiTLzVyooOt36lgmSZn
WrOgQ2XEx6vryGKR4i7rH5V+3OhBskRPuoZxBRjHAhsUXZJRAd/8WfHYW5rNSknvUPMvjGzjSUpj
VX9h1f2lbveXWl8t7GU0IggNWeoGD52kpSebI6xHIBbeRlXLu5hokXTWLzbpPYFVbhf7dPw01xOG
G2gQ3RFzqXizSUPaA/BZCXSyCSVdtIK7mIZBq49uqb3EJl2zUbpFqeOmAhxiwTzH1WC0ys5GCtFF
OINC+0UV8TIT6qZLXtDuYLUXewNRfqjwWMvXrLLcKi2XDgmHYxHD/bSWWmwdYhbyRG9O8jWQ2cai
yemD220Vb5+m+ipJgDboroLoJUpp7JrKYhielCLZFJ1YJCRxyYjGsZFeRILcvRk1FUU4edi/YfaK
2AmM1F+mJ60vAEhpc8YQNFHQM4jctTq9Ra1LohO+eO0YNzVkv2fp4yUwfxn+BUhRqJtgpfGsFsmD
gkgswJhRKI+BcaWYp1j6OMRHMnzidYq3pJHRNcUEt+vop3YQfUss4HW58YP7hEpcwpKrxjiTWP0y
quZm6NN8c/JJblEuL1uSiVof2VCkL2ZRZ4JcDyAexPtVBqrXo5M0qj8CmrY0oJYwVJdzrtGcXtd3
LyX6KhrLrgEXve47HB9wsnsaFMTNDb07I6PAoFHxpRpJHVo671lNqGV8p7EKs33CbFptZRikA45u
XB3ieHAHqlaVP2xa89hFsA4IzIiUaU1m47JB/quxyLMnVJb0o1+DTieGxLr2NfmOmA02RrVvknGf
2SeG0qrti6JENK7e4LGAYuVfBsNb0obsX7prRahPHOd+8Id9X7Y/VW5xF/jE6/zOA3pN21nBna8a
e2KagEfejk+aYrl2n/2ouukoauMGSuq+t4ylMKaHDtaG8Px3DzuFXphAkSqEHPQq0DKnzYttqVDd
YQKxvq9yfVtVA5JNngrDmn4BpVyYoC6GUtlHaYy9P+ExpmLY9vtAlwcIEEsTZA3tjpOSN5eNjSmu
hIxJUPgiBHNDv+ZY1eE2QflmxZCAVO0AZ2mdOema4L5lUFm32jQxF8X2lpyVixxhnzVlyHiRERk0
mBaOPyE4zGBUllfZCGZtDqs24c72dnnsRvvJ6uBQRlnxC0nhc1ijn4rLYYuu2zX9lHwByqlWdCG6
9IW4+XvaCbypHoEXjR3tJzx2aay7RTI+MAsgIhsvku41ZVdV2nsDLt/YoQJlA6/ZKYaP6xbNVq7b
90Jx8II0S/ToSzuSK4+cmpH+Qzf1bjHDhFCDGhk4YH8AYtlegaC77kfzUKsOVpZ8w7YWf8BsVzTg
4WCXSayFWtnLhrqSh+CvHc21ij/KIhyxme7RzG90oMxkKFLUvkZrtfIAbibmcIH79NlzIKEY46LL
UX1n3lPmQ0CDP6KXQJVU/0LHCAR8M1z6EUGYNh7cTL0zndn/ATlGvvSlvQvhWYNwxZ9G5YeeTEM/
zzEQUucIrydeZG0d4kZRe+MmmfngdHFtw6Q8lWwbC9UnPsQRjS9eAdSl+xqrkl8/V7z2se+sRVVv
eRH22oz2ALkDgmthiusGiFRdYI8S72mGNMUZruXokGioWCB+npz6CZ3ZnkOsRwT5MrtVE/iI9amO
SIGd2Upozkdz28SPhv3KxSLykPtygOZOeE/6I0lHQgZOwSzDF89ai/axqnY+1A7B56IpiRyhyKeV
IepYxYXCCyPFYgpz0JZCcuLWhuljpeMN6HDgcEdtyqy2cshNQjC02BU1W7bul6Ih4jfZxMFc9Czg
yFA8kINfgvR0NfLudDKWVNksE6PezjbVjCR6OEzIAQm7bvgGI7kHnGjIeI3/Zina5lAHGKLNaF2I
bxo/n5ZOJOVbnNhQD+R5obNFfugkLZkPypZP8brcQGxds+CYF93rb3d1n66J6YNrhkPtwjb1P1d4
toCkbvUcTV4PBwzIG17OXb9L2FR8vZb8dENhz7Uwgyq0NKyz+kgOMUW2cP7Y3cB1Gl0q72sV7OOF
uaC7d5uD3F+It68P+llV0RawjCToejydZ8eE36U1kcPVmRiWbWj2VZ4uq/5XVr8Oobb7+mCfdbdM
DRgXRVp4dtQo/hxL3MTpmJJzwhWiTZIr/zpeQG5yu3tiyQFQbufemrEvFuphutS34yvZP+uvz2Fe
BZ9tcT6egnFWzjD9sEJKRrkmEm8ZSMxR/Aq6m6+P8Vn14Y+DnO0K4p5tctrNNaE79X2uPUwXPXk3
T9iO1vnagqn9BDHtm/3RJ1uRPw569qD22GPBtTG4Jao2S72Isvib/aH2Sc3wj0OcPS1NhJ1fS+br
KiCP49SfFQMesdwV9ou6O9QxiXtQ7QnpBqpm6xOe30eqrgjC8VQpG59GuzbW31z4d2d1ti+MGjx6
iGGoK1bkbdf3PqR2C8R8bGmodm4jIsi+vr+fFHqgS2hzZ4yH+B8TEFHMRTyo7PxbwhwzvtAomJea
IvYC8YKAVEBOHfQR+a8t3n9E7/nfoXmui1/ZXVP9+tVcnor/B/g8s7oKjtH/Bc+zPsEJ/j+7Ojll
b/VHfsj8Z/8tJ/sLHzg1IlWzDNqjQD/+R04m/0LGRGXfNgB30KIxeX7+lpNZ+l/zrD6jRaxZTDZ/
av4miMz6NMq51A4dDf2XcP4jRM/vufvf0w71R80UtHM5R9gh0jnXGVmdGVuWyacfFtfc5WB5NeEw
j/3mSckF5H7dd9iVlC4bvhs9bLHDZMAjTQUHUMGCMvJmblmP+FaMrBFSnCh2RuIWziEIiIcgLY6F
Klh0BcMpGubYGL9wfRPucUnAnByKAZ9li8PQJo/b8q88FNBlCw6tuBnr+J1stIMc1HBROemlAmOM
0KvyaOTwxAyLdUbl3DsVBij2jGRB47Mp1eRl0JN9qppPrYPtQgduohmbcnYhSdHjfY+m9SADSBYl
5Hc/e9Hi/EUbLWjZ/Gvh+NOoq29KcnRw/5jdfw+zpTs2IScq9w7v7J8fmKwKjaSwiZuZOEH8LhiN
7D5e4+7GoU6q58rx6K3MVANAp0Q9EG3AGurd9AgNFqZzP49F5DC4oWTQwSkRbqQ/EU1ULxQWh0v4
Y1pv38tScY1KXDZj0OBIouSUFv5DnaaHYP67NsTSXWHfmKAJrvACUR7CplciNO+JZVoIqiJe6lET
ms+yUGb235PlyfuuDN6jzrtvQ/mA33fsWYpqAbbKvHnWG/8BrkqyRM0PFEZJ3FhkD7E4tiromTrC
zVtSqKExHK+ykdqg45N8KUjZ0SZWb2mgkfPShdM6IwqxIuJmSY7OpSZe+OIf0wicpG/bJ0dJAcYG
zkJvuBAztZB4oRh3FDTh6LWEia5osB/jQkdS7Nj3gB5fyGZizcB/mGRCQPHrV0BM4p1BWNm2ttOn
Frciy0OupbIGpmXRkiDMctswkxfdVnm4e6Cn5Rz5zrk7cfOjF/ZLm/uXuZ5ft312FIxNUCu/jMy+
z9p6oQ/5PeYgRtLkzky5Qo4J6ZKLPp33vjJxTUPs5l+ulezKn4hQA8oyQcqT94OX07EIj7/fKi1I
yesLNpEy/PTr7Aiu710tvfu8cFikk6nbOuidfOxOth3Ccjf9d6vj3joWB8sAH9hKczBQDBYmT9n8
XAODPgJNx1TZ8EJbeISS/hWfGnu+0GHHaiOLM/N3q2b3RnrD+5hho2yNh2q+mjZmJnCoaeIyrWHE
0GKRG2tuDMbebVrHL0AnEXxURKOpcgK1zXUrefjMzuLSqRlaVjfvpRYf6IRT3wpvOzWg8HRHdYd0
9FR9ny9AAZcAJ4iM08ZX37sKAbUZFS75lOyia/+9LEC+Gk17l/jgsUayn3TWhujYoouEQFt3FMMx
TrVlITjjWFEE+4f+kmzlu9/PfqczNOyTyKrL16NRXFAMPv2+ukHELx8+A8d/TZ8f1bD2n2vz+XVn
9y1VdKqmxWrSOFvymIoCKwYO7rKOIS73Q7vIfBBDNt2mSTEeIJAcZGgd42CEJ6RudcTkoBh6Emsz
+5jnxLqGU3SShgMoEWuFgJJLujlhIfnUXqhjfituESoTKYTZcWwm3m71UCFQXkWdcQsJ0DViDYag
9quZqdNsfo/zb8Uy2iUZuKMAHGobhj+E46E1CVz8P7wfBQ5Hp0uvQRMbk7UBdLPq/OGQNtqhLdJT
oLTtQmETF8F8peBwymIB3Hb4JRXtYUr0e50YOBEixCFmh+qqjfdAgbHNPpwoVC6JiNLHkgoBARgk
0XB9BCwclYjCIAqU3XwYHbq30tZv5ny9ldTIf7WGN9vGGBUAPSBquWu/Wzr+Lj//+QWkxy8N0C8Y
7fnWnZWnGTYdAAjQV7/QHxyuax6mBid7MfMfpf3QB9hhc+0lMRu27xHY5xpmTwyCVsXEMP+2A84U
twdMFycJdo4Kw64ioB7J3FyJe5hKJihN/QW6/mRJ28U/e/IzhrwLKfkNMaOlEZ0jR1o0MQD13HzQ
HX4cM7GHZfY6KA1QYZxBRX7ShIfRUQnQjyQnSZ7BUpPpiUbvDnXrD+p9RB+XjB58AqrquJ39gVBS
3yMQm8+d9BhAFhoeqY67PmNISbbRF2j+iDkgxlN2R60XR93mSn//ZArzG5HVx8nQD3mUEoUQYbLS
ySHrrRnS73DNfjymi5RAIZ+nMMu148C85js2AD22v1BKmdf4tba3jjpGbquYtnaME62OAVnNV6BG
sPI8Kj2WX5OfVz7Uv63yZOgu1JjssZEHIRP6q+x55KMIi2CpAmnQHQ/4aaAz+betGxfxjyqJv9nT
z7r9D9uyf73JJnsLjW22DUbh7OlQ2c77SqnOJQQ+0Fl4KIV9THv7OE2MEYD7V9vg+VZH5AI+KoWu
HNa/XzqSrOD34GEhrsXSNRKLs1Meq4ffP4REBXQs4mZZ+UNDwwFVwkGN89P8m22m8VSM6UmhsbYw
kDKR4LmhvBQs4jY5FY35QPDFQ9g7R6OSx1zAOEEQeIw0m7GMGaxW4V7PJ5CP2kOnqwT78YDKmhd4
yCReaoO48r50B0QmaKmBjFKUa1I8hEpm71P9kb8bl4WmkjgcDtuMDoTahDupz/RPhxDBYIx2fS93
mU5fsedtAEEFxsrjf7IaAhxhCr8nAcUgsMlqtwHTmsWENzL5aSA3vp5unc9uEuYKzZzX11LTzzZa
Y6bUs1xGB13S2S7B59Q3tatGy44gUk+1zE+FznMGlQkbZeQvkRFhaNQv0poaMfdvrsolp3lmnn9f
m7A0NWq2TqFDb6C82QT/2q/U9QDIsmJB5aWuMv7AL6YDaJK96j/VhCY63n+Rd17LbXNZm76VuQF0
IYeTqRqRFEmRlCiJsmyeoGzZQs4ZVz/Pgv1Xf1Z3f54+nhOVrUASwN5rr/AGSFGyLe0M0tzyDBQ/
+YIn55M8Kwn4AXOYYLSeSt86x4l2tOFn+DlTJu5uEfFXhT28wCl86SR6tpp5bul+Iql700/bCbxF
BFSdESkhSM6ULtkp/bDWCRjhQMCgd/kS8bI53gD5EL8gl03AYJfnaBXlCc0bKFkgvhvpoyhME1A9
pl+HAwyRxld4unnUXxVQwDdK0J/aGu8TH0l38PXJlwHICCXEQZ5fk9tnCdhOgeQ51LGbzmXgxVk3
FkLaT/mTFhWk1LVe6gDfqMdKGIJ//9TB0P2bvemi7kS7zTRd7Il+T6q5gcGAUjJGjmZxntviis/Z
tZnLs5kVZwqXlzr0rFWvFGRz2bHsUXgrXyxzvuuN/Oh35XkKy7OBwSJEbPh8zIbqMFtVVfviR3vd
S99LPWN+H1l7rWufyVmyVQ6bclswuQjCu0Jtv8ZVfsSb/sw5TwbmPcUqIPrgvbBxVUtJo6qKT+AW
8XteB+/mGJNF63DFGBMDDOaiMHGCqFDEkXfjIDeTuC4Sz+GAmEMIazbNclrdAUrJXXGZ6BdssXDa
qa4/0gqTvEwvP+FTs9Wb8kFx0sc2MBOWxgNK33A494USqxuEuaB38nxNP8UhMx+SnRpAuTfLclNN
3VW3imOECcaSsZoiJlEONQ5FXrKxLXT8CgsIPmq+DEpI71sZbLndZY5IV0f4/mYSvCht8NYpryPG
dSFOgmZdMPOwObOmDq2jws4zOI5cWBandGzz8Zj7nX03iYdY5QDRHyVddPKjrSovIZaxVn4mzyDU
V9ElYGy3ZNSAGPH6yBNYueObkoNoUOGETioOnohAbNzQqFcNosm+A9tSMUSriaSZo6wk7Qt5tVaK
n6rgtUN/o87+xdHITAs3fDcy8sylriizYmf1zjGZOGkmhS8oIT4rjVi/lFRa+k6WjaykSrLMUWfN
sfbcMr/aIzmy28ECbI0Rr9bkHTl7DIWQooLXeekD5w6fw5OmxDvoW8csojib4kPhJlcMnq5alr3j
7EDynWp3dRK+avKZcdv9nNnWvouRqJmiN6VFeMWkJPIiEqlo0o4QDa5RzxtJGbJU2jMqbXQxKfls
5CjevUlxMTSpmajjU0P3NmqmL4k/7wczfIjr7N2OmGb0rnan5/ETdRhurlLKq6F2SlpWysy0amdg
NUjFx0cqQsgzzTc7VrBvzDOoujVXopsD2gh0ngDX3hiDfU2z7FrbzsVUzJ1k9z7Pd+AEw83rlEff
K2o7m7ummOkxDYPbiluKoHwB0vC9auP3Qm6Pqn2O2+w19N3Lsh6iObi1SqRIOpHaCOZz52ZXxBqQ
uHIoauTRGEP2qdIZo1kwpyl1UdJvHaDEChs5sg4Qqa74oLxHRWCLQ9bT0MWvOJVTocnDbk2sFibt
s5Q0y3qT0nuMi+dxSr7V8mtSu00GuAXbWmGpegyTCPsW98LZe9FT7oyFi1D+FJnxrlBcBnqsEsvn
sSK/9YSaLbqQeEbh0OCiikHh2ZbAElAfHLKAQ9z+1jfau+E3O5Ql1Zsqo36V6OK0/L7U36GpnfNp
XgWTXLQH0jayD0YTlpu8vVWM5FPheRfcSo41Jf8SIrCGm2+bNL9CAWQ9QSCeHJuEn0MNm73nyGFi
E3jBex7QmISVfsTjW+pDrjVhZovzdshz9S59lF7djO8qUH1ujMLaFdNb2TSftL44K4VKD8h5LYID
GrKf5e1Scz4PIo/lYtFD2XxBIfAGOF6FOAIbBUr5O5iKm6CzNNysoHJ7zrjM0Us82qgbuD6cAtli
qnKOreHBLuU/Ld9O2cNsjHd3UpCCju60mrZymYkOauxygCvP0gOqKPuxfd5l9vSyXL7HKndGziJV
BvgJsA0AOlrGMhs5jTFV59rqOXyXjlCi0mnpogcP296VPT0lGQs/1eiZYNbSVKIfO+XXMirOXV2d
renObLJzg19YCgrS8fJz09N2qtCiZcXKssTF6OxG6btSshnp7u2c1Fo5Tck78Rqs4mQOzpqTvkgT
p9WgYoW5+tpXWLhpCvxg+kDnUE+/jmXnIPpAF07vlXfLnh5S+ahoGPAUkT9Ey08+XSOdFzfCNy0m
3BWtvvk+mhHnhQ8WwE3de1vk9QuF6tswsnEdOsjykPHNMth0a/WtcIzT0IAvQE7eU4JdD53TM+sc
sRWcMUvpGvBIfQnSsjgQi6XRd4rBvC2xI9KS6wBZ7abHYsHTub1d5F1kTU6cEbJiINnTkcYK4QZh
Yi+56t+soYyXRsbykPFGaBj4BX8YsnzgIvxM5z2LLBF6EODYj6Dq3ChrH10PHcE4nzNcTZCS7fub
JNkkAJkND4iMHN0TLQF1SK5ZxgAzgFdiDbO7XjZlVzjbyu8+1QGYHc9qI6w8Vqa0e0AEMHhgmbYz
I9ig2k4hrca/T3r0Bbb7oVwFl06m67gGVOCPYDukWMzcqylXkUo52nGDDgZwVkWH3taS56bUYkra
3I5JfanGx1mjxrBmasEAIv5N0SCcGEqjQbLRAnXbSqnAT3GO4JHgq1/jDhQNEHvy1xEBAGMeL5JQ
pnaMbJJgb6iW2cYKc2vfXS9544wD84pFejZGF0fSe9zpTzEiCOJvxIDFJiFcCpmcfFH6M5XVPloV
bYkyNxNyI+4kNbdGlrpUwlJPRzqX5Td8iZHRBanOmYQIQtJqn/wE3YUhq/FrJGOPyMStmOTG1Th6
esTjp7Z6Vt3wORjIXfWm2Fujcw2BBazwiGwr995pwz0tKLqA1Ehz3MFcU98DIF05EE0F1WzD6N7T
bTp29na26RdPSv0ZmTQG26gXgC6C7wS6gH5JK4JC9tpU3XPoQEbE2OFF2gMIxTwrxifpuiw9G81C
rkHrvrMzuSqbt11KDtcdb2cEv5lscgFFy/cxgrgvfMhqSAGsXae481AUWzURl1JU8UtunXRssJPx
IDfJaXH4yWxUula9VYcEgez7UrG01rbvnb2P5OBqjDt3Y/akpQgOR8QmOr6BtZMys6WnM2kZXhTO
Upsoo/ESBdpLhHLSlL9g0fulch8acpxVWUppoJVreMC0lO3WWw3acErH8VK4WrcZbOW7nVzQCP1q
6cXXCLmUxskfpEJQjGBfIBDXVAVy/tpxGN17N6eNO9DTwfuJa2aB9Ml9ab0WGfpuFmuPzBC5DhyF
PaN+DlUbnTtueBOnxwSEzdK3UKRa8SNWTarybKpSfQmC4phQx5PtSmFtQCqS/spSmo79pR8ZGkw2
9zrvsMAq0h/0RoubPC/OqIF/LZYKUcrYyNKAppjbMSvwFjZeUpvg23PoLPsiNoHIoIr89/t6wQZ8
3NYq8wEHYQF8Uz/OYVRjCGifxzqkA++yJJkp5pYuMppL75h+0Hf0XvY6Oe0yl+lxaXF7+z7Azc7F
FHXJkYcBIJHdH8qGnB9nwOMSS4vXCPeHm7lz7hLdQgiSRMDs7VU0Ju8mv2TgdrACUFTLqSEBGoPH
Y+G75so12t3omVc5QP9wva5MPD5eMOLNFsQWA48w9cO8uzD6LAlCm3eW9C+JvyOCfSvCrSibZGdH
jvul+V+H/qXnYzeAUaDWXuMuepfsWo5WKarmAFEdbzPoWAmS9EtiX3Ewy42aNP/O9Kx9nVZnqoJz
FQQvFe1ymYd4kXfbAqh00G5Fhy1GYxNgIh9lGQJJomltrKpDV4d8M838ixGT8vWInw0zb4NCxCer
VN8CKz1KNWlYcsdDF/xp9ZTa2Tm0fNA52ITP9TatqS8m17/gmW4Ew43lWXRaEe670XvzhPfyAw5U
w5pSChE4isai5B/xt8BUqEKxTF6maqltHfpYvy4/VFwmGWVOJcfZijTMUe6GXBaHRohuWLrFbRpn
V6vnCB859Ikx9zg8QtokxTFForNG9bILBFnbEMcs42kMpEaokdkHaBbmJIiQj7BlnLZynC8JedDx
dk1KBHZiesLFHtYJgKeZOjb37HXm1XfLOkQLAjHTsNkMSAQiORO9NzTrbpDA34xOitaw3pPdzs62
TAWKRk7NEAmPHINpGK5E9JTK8tkZx1Nsktbh5Q5hBZVbSwnvojbYBxMDM7tBEAkwzkE2i+TGUjZ4
4S3K5+gyFrRa+lORfZOTXOpvSx/POWXS6JFYLIVMFnCsyGebW15OxkQxg4cbJKSSRzTzkSdiPLSN
ajwOyCNTSQGDhHGcJo+6cPJVZMPTzHLzUM3We2zjp4qP1jLuAbWzkyJRZ4yzjNJskw+rxu2XzMyO
dCAo1yiUJy9+pPG0o0c/rOdK3kDSfskBkSMFEiiao+GbL0Mduw+2ga+sg1C5LFX6UoB6T6VVHszO
2MkCcFPlANbwxW/4mIUev7Po75GQk73Q+PZOVm/Y8za+Prxk/e6fr6Nl5tG26y++6+4CTypmnokx
s57YNo5j/QgwIOhGMGb9xRqPyKdcDPblzwqZX8Ub98oq+UzqBAaK2yOj4b5CXilIz/JaUp2GxJsp
t1Z5ZT8YBujjzkbauPaxNS1xMLAHa1/ayl0T8LeSK7Z0cro0fCjy/JTO4ZX51DlVpM/C/ZO0E4Wf
5HbJRiHRNTDTCvM29Yz7NGVkpBrjSc+dt7h1qJ0C7AWxtO1wkUOdudqqAftwklu+VEmK2t/Ohvtd
ylF5azzHm5tIblWXoJts6yN6+IyJ1UyEKA3OVcKkRAo02kiBw/4M9XUVyKaZ6uZzrnbrJTnOCFBL
1bRUEMot/ai1XtGB7Gti7bI0lnBsj/V8S8AXUl8XgdgMt5n0baS5EJPDY052D6tjjbj3t975hnUe
1VG9k6I65zn70u54pPXLX6T5UeZ3CUWp3KNhGnZ0M65Sg7cFpVtBDI2q8EGb01NK9REY0XtCwMqn
/FteZs+YN6o3jfpUo47BZvQR4pTZuNRUJguCI1GmEUvhpGX6F5wAkdtkgWLviBVCeJJBo5RDilt8
dXDwWG5l5wP3ttp+u1wtiiIk07JPjeGZROCH6ddsD65VnWEi5E+VCFouDZVcSx9mHdfj2g1OeYvt
5wQ63Vt2g4LUbUXXQVoWy6Nc3KzjWD30k3+WQFcwasBPcFUSGv7+/Fpayr8dX+igwGWQOR88YpLu
33uPXS3fNUhnVZFwltBrO9NTM2Zb6S/MAyhPzMRfVFi39q2X1o/QDnbG1N26CumOfOSlZSBhTx5T
ncUPfjDfjM4mr+pTWCTvXpb+4dC1/t2Z61Jewj5DjAhQyu8fOmOYoQbZhG5Kxj4P07M2E18jjSuw
NIVBYfXmdAokOlQb63cbo9bxIiiO2jGx/iI02UsH07/Uiih5dy0Cubh84HknZ9DSo5HzdQnm8p0A
z+FIme7RIGEGrHYHO+32Ve7s7AoPWKLScn7hdXjE7MNdR6JHnSbRus21B9luSpKh71U9pDrT3MC1
LhICluLckU+TVc5WyYz9Un0t2yw2nDsgI4/Yy/7IPN7075+6+TuUbSkfgSQCgkQCAabox1lhZKbD
3DVs9VY3X6x645RAU7qCQkVGQj7Gkl72xbWwXVFicjIa4rZM3Gw93xVhv15mP4LRwDzjVpUqa9Kf
J1t57oP5RakZxmSD6OMjr7zUA4qMTWXSYDMXW2omGS/InIgEFOu/7zI3wDISGwlM38DioAGhTQwv
Ev2FCSRsswQ/dDOcVqgGYZjTkPz+/R0xfoeccUdMCD8GKCSkreCAL9S8v3Cf5qGrI0fpscxE5XRv
WNtoVgixenHsCkIjI4wVx9LFTybQLn33XDrj45Ij+NIa06Z8R4fwKEcEtReiiX5Io8HZgNREAZ1z
cIoILW6JSwAQkio6Mty85zBacAJDYCHxYT7XbX8/RwCWO8kAw5QkBWKRX6GYJ0NyXYQ1mR79YTF8
AFMulw49WmPGD3GYYf+HEBCptaUVE7YVQJe/aUp1YQZKY6dYp51p3iCKe9M7jF4s79x0IxyD8CkJ
OFEs+Our2UYxOEv+8DSArH7MqglLusv3GULBx1c/jkSwEC/R0MGtCUy+lxTH5YyRjjrGGKse1ZAl
kRMAEt4R70uat/SpRzt48IKnvmxx9wCJJG3WYrIvxlSdI1TQ+8E8SkdEmp2zbj8U7nF2CR65QTOo
UjB/iUoff0TJltMINc0QTQnYbbjZquMCeVkeuPz55GK+Z39bkrAli1mATb2i39GJBVSuXCR3aqk5
PGk4SvCRb7gdXg26D6sgbghYS/pmg2VKC07oyPQvbUtjUXObk6c499lAK2tM6Htm+XHsbq0JN/Sl
Lkrj4SuTC1oWxGi5JMm3lggVRd2+ZU5o0rtcWq5LGtPlEmqMBoM2yRiXeYpkYU1xG2hidE0KiWbK
dQbIjsQ0tlLSlVYAqzuu+nWBDqVKi72r90WGDcFMtSBjltqKH0mRHnJpOGne8CUGzZKQgTGt0w6B
wjE32KLehuSvsi97/JS9cYeREseruzEifyNlGWQ0phrSvMxJLQXKEqNwG4bqPsBU25Y22jRwonej
cbXtHSPQndbaDj5b0XrpqepA/jrfpJUsEw3GidLiBTxPSlAM6bsRFO8WquEhNUBrzJA0oC+A/FoW
TSiDh9QIP01hc5B2Pkq4z3mTnAI1e8/14Ul3TVgNpPfSZzXVdJun1X1Jj1rGPUuGMxnJDzMyfzar
BwzLMt/DaKTNuFHmagipVgb2u6LGX8dcr/EMldxWzpPK909hicREFlS35Ux3aylgs1m/diqN/Flq
I03QYtWUAkjc9+EvGByk+PdQJgYwzHag0f4wjjbV38HrS2RgEq1pOjp9Asj9QHmmU5qaJk1xeHbF
MUYubinqeXvJ0qU4kTJAZi+w2CxluLMYkugKtDzFuKRhfpzS5ByyTjBmAiOUH2WS1bVfK8yOLBrP
o3TvJWRWGuO/FAUKGRzJ0ELaybJXZDAlRXKp+g/IfzEOlRmTqaGwP+K6gcyyuW7Vx9Cv1eWF2k0a
lz9k5QzMqbr5WRq3thG+y+BUPoHb6BcQnRJOl30LJcdnb8vLvf+su+3wW1ejoB3aOo9acIvIng5o
jyTrKaRr3eQ4o2KD8TXBW+0mYTzk41uHFLG2Ltt5x5oQbdgFs9jTyFn+EUwPihZ8QSP8atIDwB5V
OgP5VVZxZgLQCyhiwW3fLaWz1Cp+hNd05yjLQi+XGpiEJAHZ4PnV02AROJYnr0vWZpfPHiPqmyql
Jv30gw4w6bvMCaTely3uGmhrETunFIjVFGNhy18NRXyV4BSExa0F7nIJUvLU0GouVpGzMapTVXUX
DdG4dE4fe8yYYKn5F6zvsmVFOJSHLOpnrcPvUdMu6lD+vKtLabmExCkqwVklBvL+6dUpB3KjGDdu
iVgyhFPc7q7Poe7TtHK5f6zn5D7xyn2D103MVpVkegnGGRNNJLKOmaRQdM6oXJJ9gAqb98y4jkkL
kwmpkfUs/uritSC1MnKG12WUqMko0QnTZzZeTka5cqT0kovXsSTF9Gwll+I7PWe0gHyR3XkwDaKY
lO2OG1xBPfOjQ6M0D4pHaPw5jIZPKxsjDwCTtt1K7l2syECCsMZ9kmNngR1rk/YQFYw8f2EiufBl
vCCFZBwrP7D8osWLaHYl80DWheyJXvWfau9Z0lb5cHPL+CwnqIZjfKAp/AmLmWWLYHX2buPIXeba
WzlwbQIeaBnSlZiKmMHzAhhOmkxf1XRXcWDnklK5LpXfHYrDzxJXp3VQBanyJB96aJ2Xuu5p7Vhf
YEJfJ45ZcEMckFbEuK0wn6TLoA43Yaa+/TMJctxu7frK288eiBU4N95JPn6KXAnyfTJZSDcaKIvb
peoCEXYcAzbAZF2AWi8w62SOT62JS9MyMWSeIvOWxE0fzRo9rsHfMIgnaSe3wgrIAt46u8qhGg+5
NFuWFaUxTJ+pPGQwKxOsVk69ZXLZNvjhqMgWVRQwMgaWIlnQEX5n4OuWVxsBJy81nW20jy7tJ+dO
img5EGRMJL+vluQEZPQz5+0QX2qsL24EEBrTFdNHc7UMQ5cDQRazjBfh/Ozy3N8szbSBDhcT1tIu
r9KVWGr2oI2vctTm0pufMJOK7xMUy3GNhCGuUdDKzmnyZzPrTlM/v5AtbeKsfdBqRqUtcGFeVOo2
eWFkRd8NpHXwKoMkkr3L5NpG+R9UPJxviRVy43xZwkulubQgOkO/M3T+akFxo/X+2a6eXfM7XaSv
eZHcBr13+G5ZlbVaSpZ8Nna942EkayD3Ikj6Ie6/jSMvDOUwi9nbY25fSl6wmNiAGPRgfk2jjLWR
ruRTRrm27gcVnjGfrPX8fNUOhFjpRcSYlRih+5gtiHAZ0ZZ9+B0aUVnyknKyNyRHci8Tdl+WmBdN
cXdLLfBf0UD+fzRx1nTO9//MErkrwhyTlvx//Z+2SNO/0kSWP/zFE6GM+AcYJpJ2w3BhCGgUWj99
ZhX5kWVRt5uw/Og6GCT1/yM7bP8Dcgi8DVxoUTtcfvSLJ6LxIxIQCNquYdv8/L+SHf5Q54nmBlU0
RY5rgIYEJfshpfG7alQcOzIuZkX7Ccv2+b6oQfZ3nCEtyLjBXRWwCBgmx/1crtGp2hXWwSuSz/Z4
GdRmlyn6HhJu4yi3uBbc5cZdDMwIBUij+iH25sWMQEt57yaQzzGVxd1U2RbhdK+52Eqo286LdzCf
PgUtFlQwYhlF1oe/PJZ/g9r+UN3/6zUKzPAvtaypSOWfJcZFrW4t+2msqcMNHZsQMN7idAKaVUj5
JoA/6o66p07Fbs1Yp/4D47Bjvq+G4lvWI/KAEoXYkbRPulp+Hb0RSAImari13ir5d9jmh77Qn0rT
fZ68ggS2yzGTb7U3JDrQz2+n+tku7Vdmw8MBtUeQHpV1rOI52GA8NN6EiNOuK+u9mOs38rT1398F
7fcS8tddgE4Kf8yggJSF+Ne7UIZtEppBSiaapWv86G9McP2SdXfBN6f4NjO2qOtjroR/KF4NgdL+
s6X2L2+sf+hODVFr+Y0WGhc/3uXV3r9LvE2O9ZUaRztPQXf/rtnhq6CNt2myCbz7Ijq16j3SVFb8
lDEG8Xb0VHt1G1dv9n5Q9lp+8OcZc1gKH1yPIAzdJM0+AC5XY0xY/qEd8Htv7denRx0ZjqzlWvrH
Ty+NzZKdrF8Q3r1tYiSWJGG0vJ1tD9v/PtD+v/Ht/uNvSVB/K8qpjrBebP73QsX75XD/23/ADTEm
fux+1LjXN13a/pUM9//6w1+e9pepxNP+reiQF+bVgqjI/xoNdREo/M9h9Hn48f3Hv/7Bz/Cpm/+A
9cgQUdMYKNqL0/wvl27tH4xVNZDbcIg1KFhs6v8h2Xn/UG1BiPyKmJb1D8NAL8eVVS+KidZ/I9S+
8K//uZxpDuuYghPRbeZBBvFXFsxfook2VoVpuzqQ+UClOMiU8eyNaQc41z3l6rkLw/wtK4ksQBva
e76jMZNcd5UBeAGw+NM8HWYLcSBQ3fp2Tl316GLOfTPRWhEsZ/PQNxOy0kX6lPszMheNNZNywJi2
Ayzng9Yzd1EZ+RBxmC7lOrYqg7HXnb7cmnbigT0cwNK3dOgDx9kaE0IRDT/8xIwwROEc6kcGnDOs
+ue/PLV/E2X13zcK98UGtiJ3xLIslJ3tD9s8RteGOW4DJWLE1i+2UuPoGBhjTC5iRFbsV/shKF8i
dJuujTPuk951XyqokDvKkqcUs76bZNbbYx62cPn7uD3WUa2jtST/X75EKpXXkNsiCq39yMNJe4pQ
dbtTzAqYZ/nHrtvyiX970rZDsW/REwaRw3Fs/P6k8RcdRxql9VqN0h08Se9+aiN9HxclAEwDGo3f
4aGY5Sk68vhaIr/gPODOs1Zm0z/880vZu9e4VEjMGWRtSxMQt0Xm5zbCqQlC66DFU4icSdM/uTD3
9CEImHJowNk9esxhY06nApDryaqj+9qZsSmeuyeav/M29WfeyM/RvOnLz4kWMaZxzODk5XetBkCP
bjMi3yXGL5Udu1fPUfy1SzjeDUVxZ0yBf8qspF97k5bvc6UuPjVYn+dt3q+7otJOE6OiIwpsaNqg
ZvJaRvoJLH3znTbXq+aPP9PMnxzbf7uAfu85ywoCJqHqHE8oG7JRP5zTSjmmTg5tEEJ5B3IGo62N
Og5tuZp7BorIAw17NS9A3Y/uoXJ64zUtCmVfoZ2zhtLmXToT9SaStWKb6G0K1KFGn5pEfNwHWfc6
zb161GCsPZdeY+7bGT2dyFTDZ1fRL1gAv5SwVw42fu/0XWrrmS70BnWjTdx7BqUTLs9DDcFQi5JA
mFvRXaI1OHTW5bTT6xwrlwSZnZBxGQBSF2V0bbSetTAe9rhcB1jQ3qioENkQVimvsTVCfTFy6scC
GxQ7tr19ZKVwfTyEX7IJlRYxv7HVtD3gSydyTw0SM8X3GHINJ52p37nM3/ajlb5hfDXvU9MDgmzZ
qE3BWtGNGG0TrcDHQL708+w9sIjRN57MvLsWmp8iVeVpq34IvilW5j1Xg1etOizW125Ssm5UsOG9
qlBeQyX4bDTZqYpi42XwC31tx6W3VdSq2+BtM9+2c4+vn+YkG1XuQkZitQ08lD5aca6H11hhvzPW
70rTPIeMQXrMGqvyS2T50CBrGBGx0+4HbzTv09j93rShsjeVOrv3qv42s8PPftngKhczSFZCoBxG
m/ESpTgyRllfQ+Zqbl3UfbuyfMVborjXg0yAxP30oE50EG9mywYWDYOmHPXpBsPMEmrq0GwN06g3
QVvaZ0ff2C7TKb2jPwSH12vu0mR+TDufqSrK1Oj8ePVTYZefaSRlVyYW+Too++YAht281OVAxS31
qu2UG1w4htsxcPxuG9YJfmqq5qxqe+ruXGPAiMsMnOpGtWqaU4EPBsgdp8+2BcRewIYNjBrFqJqn
BPKTAUQNcd/iPqvgbf/azhpDZKtsDn7lq9c5gvIT4T37VBcHtZ3xfuqr+RXa0KOW8t7kmmSdY4ny
Q14GBqxXCtskLsz6dkj6s1715svchzMydll8iUL0A0y0xqzEKPcM+4N7OA7pWrf84avBrN0D57DJ
gOncIbvZb8VEDiE+WxcVzn6rz2c/SLDgkUWA08+vX+iQiH+w1OkyO46yCZq03Zayc7ucqiGdN+5E
35NRFGKVGFitoK2zZdM6TA4Y+qR3WNA+x3VS7W3d6LccFg+ulQwoA+HBB1I8Sj+nJoOZMjLiB+mT
FMjHbYrIJ2ypTQtyJlxPppMcSjh4NPgMMrchMbFKF/kzY3quu3JGtCrPmzsPI65zBN5y3fTCgh/V
+K2w2+CkzEZwsm/ZnW3oOLtlq434dWIEVum3SwQZw3JVmNN4dkOMA03PfehkzwHSrFc1EfO2yMDg
LL8RlinOa27S1T+UqUPBdWzStVgK3oPO8u+Xf+G1WqztqNXXev0nSZTl0Pr9UGOojboMo2JTfG0+
BNkx0GMnAX8HQ1zDklIeYKtP/b61Qx0nDZ4eUhbFDkdHbl5oZusOKBU/jBpQ7/66LWg5DKXx0qHw
gmCVgy2XFQ/mQ4JDznbI2GN6D52cNqHfrX8uW7iuKP046aEc5/6ThYAXxDpz2Krm98HstZPaZN1u
nlJzP3MTTm40Kn8ofj5oFXK0ILZgqTYkfUOyyY/GCnaue+PYVogM5ZyS2Mcq5a7ygGYOQTfdm6Gr
fJpRiMlGFBNaU6f7bCjNE4BoDAWndZDV+ELGjf041RltdgDcW7T6QoSeYNZDFxuvccL8f2yAVoeI
Xa7cKgtP/oDyCkuVXWEW9Tae/XZr+SDy2imfjqZDRyhvNAOQWWu8zOH467+xlSFI5byqGGWare4A
DuVLoqnVJuyQRNRo8cx4xhRPhVdVF0u19AOpB/3SVp8vdeXXjzCjN8v//L5XL0rmbHQ8tR89P1Iv
fVOgid7W2sGR/4aTb2Dvirgg5SdMxFk3XgedEj6cjfm0/Ld5hU/W/uG4X7jSvy9EW3wuHBuKrAej
VcrGv+TRTZOMvakpDQeTPW2HSI25dTkKj01jnBisVOvayx1cI/EIbePQ2VuDz/wqdq1PgVNWtxFu
kbeR7WZnBpb+vgixuKY7lgRIcDp4N+LhOLf6i17X6WOQKHt/wjSvn1r/3gK5DmUib54Hs8hvccCs
IMjp4x2cVuWuq5t53WdYOf59gmz+S4JM/agSKaGPQ0x2PpLHaVQD/U0tlN7qW72cv/c6svxjb9fb
zFCR/yti5dVqMWDI4MWdkHmLX7t4r+hV+CkNXxRtmg6mEZScH305HbBmw+27NTDvPI6eqt93XaXf
L//q5b9GAQyyArqEnhotwaJsSizecLwN9GXA1ravwXyvKYg5J5RTD75hXNVJpxPDtvcC46TOxsOE
IsczrjhoBjbf5oxqo7SdEaWHtn1JHCs4ddXPGvg/ZoGgaX5vVFCkiaK+QRPc1nQst8wPhUTntwx6
Ql1jKiGnQYjbOgzy2tuilJCu6Zf0l3S2q5Nzo+ChO9fVdEaeNPdvApIsf7T8mtzjs1rFsrnB2xhw
1Sa83Oe+P80Jo7cyLZ+DaKSVqw6tsYY05R/GqfIPreoZB1HLjizzXokS8x5adk+OQdnke/WjNqjZ
ySjNu4lotyvMaMaFT7EOpZm/1C2qiLdMkletVbcP8/D686NIX5b4pqzm0XWe06pE+RwD5lWtYVY6
j+SHaLW1t3re25/nId3Auu2/hVF/rrz2e+635pExTvmkt8rVLcktnDi51/BRv5g+5nlB0iXH3jJv
lbkN1jrP7UU3CmNdafp9Y+N/F9TD9BnuJGbbnr3tvYz75Lcpttz8vm104XMWz8dxZNYae167L/Du
2/3M0xBbdDkWlWLfRrRr5mmuyMw9DxHPon3KqgxXhxjnGMAzK9y1o6fEnfAFdjMstdLuwY767rjc
b191GEzT4Wr6Jv0+kUuffqZxzpSvShltxGoyX5EbjG+8ugw3cwniT62rAo/lPnwMenE51EoQvmIM
XlhB+wCr1Lkz4viTHozZg6v4b4YTlK80KZTdmLuP5VS65h7o4CPymeNuKRfiLH9NpiJbDyXPMCax
XPetrt/XhmnvchudO7BeCPeq0a7Szfh5cse3kL18buz5O8BGd591DYNCspsWx3fMzX+uIi0wPi95
QJ+yybzGuu8p9id/HFbLsmll7bS64SNzIdlrnpDGqfowoUqmJq+h3sJnkrotaDQPhFGhauvZTvrD
z1xjECRG4Hobre1547qeriCPzX0+IKqKDsa0CvPYeygjy3uI7bI/5Jp2n+c9/QQ7neNNAqtApvlf
CysdrRszrhmHRkO0S4LTKFVKPQfzLqp7+8apSvPeki91pZU4tUqeNZVVdJvqFDyyUZYvNufT7c+f
FlVf7PMYz9Sa0uk2npr/S9V5LbmNRFv2ixABb15Jgp4s7/SCKEkleJcJIAF8/SyQfefOvDBIdbe6
igQTx+y9tgyjJQ6ySoEHxvrwoWVEX1V1V31WRB0gRdChzg6i3bczFSVtMA1r2ek7M58eDIDyYWx2
yZdrCVKW5/JPSYcqwAWhSeie7w/mVK77utn2ab/UTVa7npsRpL9JnqfeQH+3a/tf7FhXrPjNO1IZ
6EIix9y3QCT7q+eqhSbKRTzSkp+7g+bUoDzJX31OwG+95QlOAaZOm6RLuoMuve5RdqNYO/aPbnTV
d9v+lbPnXhrDG7Zx97twfMnaOE22UUmotDe2FbYNJdixaiaJXbjBf1uJwkpnp/t0Yl+ee5F1JZuY
ziaGf5cpRAtJbhpbbsSQNif7QobSdPWjgqisTnKhjKkFUKhsv3zAIVSnt09GxfJgOnzfRDmN+1yi
SUdjMm3pRN+DDIarMzWvkEHUBah+HWpWD4F4zz6ZwUNgCG9TOb4FITiF4Uyc6L5dCjsxpW/ZJP4O
ZUqBaEczbNwic1c40+VDmXRqr9LKCYPR2nh4S55pG0dWhU61rnzS0ZzW1MK8yNuvYvCeZgCUPZLk
xKun9yEPjoOTpr81rf9DuU3t1Odh4vrqtzYMDG89+VvonDIsGMdSmoe8DdCPJql4qBxHAyXS2f2a
XTNvgC01k+eqmZ5qg2Xo1HRPrFmar/tXzMnkBMWHLqwqwHy1uYO66PN275ilF+yFtInevt1KFG97
5hFFuuIH8tdK719u52iZMwcpPSvZqohmajkqjeF91sfxMBIk/4S8ng22guPb9lyBYy7do+JbHs4J
rrml0e11Lz5rtZnsNDfmQ9LstT6m7dfkJOTTafrLHFjpPmvs1wzeb8iJZr/HUcUkwdsVDSe4Wg6O
fmBzXn+jNPf+ElQHetgutiXIz5NE/AGACy66tFr1TFTPo2fXwSc4cmebMLTC0Ob6nxPYJVdla1G6
mAtqPz3gkfK2hoMCc6gtfgruGlHs6Kcp8Sg8UNKznq9K2nM7ex09guaqtDAhZPTauwbWphoSohld
QlpjxFfxjMA8CMCf58HkonSyQmGbwS61+QaZS2lbtkOwm+bU3AjhPPO29ufO/Oklc67JtnZuNP7B
kaxCtrfWR51QNBccF2yNoD4Tq+A+399O5eXpthuRH5Vd82DY8ytN4Yscq+ZDy2WFF51xiZfM2gXk
K80L8TXtzp8XLgar2UMjsW6UHAB+9McvZLfOS9Pigi7mPRFopM9xtxT2oP3S67Prx+YTMwWaQy9z
36M5qR6DSTjHNk5fAwi/nW8T2YjW2VrnIoXAbFNApxbe/tFKq1Mg3PLd0vJw7h39a5xr3Eft4JJD
ZMSPt1GKFVNd1f2nQ1hdsknlLEPU3yjaTSUf7CAKsAp3P0J4vySw1bU/ZukjEjOH1Oj/eaYqxw1J
E/1hNIEm3o6NrTCK4ZQk6T/VJtWr5vL1jB0DCXamYcWw+ouRYPG7XSSm3wH2twb3aBqp8Zm/ebF0
XmqZP870d2HsyOhYFSnV8jSRTjwk7QnKKrO5W2OoZS14Gc21HxKrXtp4iRpbczKPmUVZhXNc/qHS
8k9GTChJqTN+qfqeydjS49b/t9E1yqxdy6RPtve7Yfxe4+Aib22x7+cft2fz3G9HsQgHhobaJZ1Z
Bll5fMoRAIb3O9pyaLbNlKdPDZm/B9UaOKln7JTbKZPBaix8UM95It58h915jbrhdlI0kffUdRkJ
PCIaI+yeGqY/R4Za4AwxhC0RylYCX/UH+5rNfHmhhyO9i1SzCdJ3K/W6Vx1Oxi7pAlZUywRLj7Qf
34aA32n+mZXr9Gm72Hxa96M2Y0IjiVI+6ul06mcH1Nei+0fBckqins1jN1+7xJEvOl9UbRabRnfO
hWVY7UplvkH2Hg91+iScwTlhsDLOjpdY4f20k1WlwqQNcsTqcw7lAKSNNY7PcEK2rscvU3pwydpe
r690kO6xjLTnkp3CJbeYtoJq7r/rOF6rbsF+TfiuROsjDTVT7d3P4FwidrYfXfRHO5FT7JVW5l2H
NkeiwCbqaLdCPBtuhDAplMjD32rpJteIjtHOQTN30OcOSWuVrx1ACSSf5e9I93Nk9FlyVHPrfebg
5mVmnCcwy0jqbHFydV+SzO1W7418uE1rci1nzuY627F2yqe5yNLVrWiEgoNjR2cI29nDFyxtBDMs
Gzay8Bg1LcAS7hTevnFwIojS1o75kD9ISstLG8zjYVDTaeyXeOflofGv1tCumk51G3LmXb487bw2
GOAI9B77W43nRWZ3dW3txLuMayTuMf6AS1mxjmkOIkjBDQ7L/GhyACK6zTRdM8f9LUbFT2j507We
gxIv7cJ0Z6B/qWskd0WEomPoB39LhPYfNDN0wSKrEe8xtrtXfaWXMxNS7RB2JNHz4ARUyExr2iY6
C0ybFL1vbkQd2Da18942b4rL+M2vmuK5xyvXgyQTIo+vMTCmp0ghH5/jc6txq2mXaTeDwPjUDxrK
sVqzX2ygX5f7V73Jjf45KtwK9t668Xrj1Zae8arS5lHvtKNfC+0xJfhoS6FinmzN1Vd1nFAb+0Lt
aczSc21o+GaE4z2ketBtqKzorgo/RoVD9ODO91yX5XdnXyZhr273PN913rp8Hk63Vzab9nMe10DF
GwyPlT/pOwF4gStATy+Na3zeBvZxww/uLL9VPSYPceq5ECsWIettOF4HKQ49/pL7wDxo33GHLtq7
pbcg1v1ZKhCBnSRFwU1abXu7uhJJPmxzZgccXXUrmV+amIK4Gmd10IJuflFdQVk8l6DXIl4WdWSt
+rlLtthVAQ2RirGPNRxYX3Ejta1KtOSUUdlhNlyeFrenozukvEbPBz37oLWB9ZHioD0k6O3HsZ3u
QzkifOsdfpPQqE13mTAnE9CfBESCVlbujs1psk6cjJp/ygEvBo333XleeYiS8qBQsxtbL0e0ey+b
RO9UIe1jfDTd2KHglHQCy1SeaNt31+kG/Iyd86GMUT8FqkCwbEEl6Wqidls6lLyeiZ/RWrmXGcib
fOQzTKLg2a/9EuddXl8jI0PJPTL5SkQxPSczi8mZK3RvD874rHsjcS+4EbFqU/3mTUmsXNLtsGS1
11pmaTgFVf/WeVYDxchK//aJWAMWWNxeVX9uWxvPZzv88oO8OJGuyBFpJc4LBdJaKohI9/ehKfi7
wR8cKvxFW5du/qMeozddquLQKJSEQKzABHSbNpXOpeDg3I1eDsS+MOtr5yBfJrMAif9tQtzaC4Qw
gHrofstimH6Zdc3JIJlSGERVbqym918CvbkAhzO+Olz3YZ+b455bZI7NtLQufoyCVThcsHXe0l8l
2u84SB4kgvBX9m/lKYrHh8llaRUWJbra3nD5MIOU9o512QuFZoOB0ytfwRFVxxbdGgN9gTnQz4mI
CNBK2DUydgFUj3/KS/IcNoY7i3Wn4XZYpIoeBz/gC1UwEvBGjkYxW/VxRni4lmYEpDHGVgoIwN12
lDSepex/hAc88zfqD3lmeessKamtIsYxsT2HzRhN5DdE6oqZIPRaLGNw+Id400/kmAhVh+WtCb39
K8vLvOgAUlco3LGWRifXL6KTRYV6SOLq0EmNzEYvIpNFaPW3z4Hod/M3+W2vjLO+YzYQIH+gPC/P
KNKrdxIO8kM58evPnpTrsXesizlm9qUXg3VJK88A+9l8t5DvTk7kOKfbs34KijCe9XbdqEk83d7g
rtCibTZ0fugoopijKtDPt4faI2Ihbedj0CZHQxVFjZ0RoIRj7wCKVsznOYGFr5WwcJph41Q643PT
qP9rKCp7ZHbprUaRTxfLd7t5ZXgIViwrDQeJBd2cuMjWhRw5MbpHnfX54xjJcW2OAWuwjDFvE/Xj
FSpQDY9Tvo1em33dipdp9sbPVqaEXaPTz9lCnUs51WsZ6NonPVjouu2GvIkIrIgvUFyCeuAXS8+z
2ZaXUau9rV+J5AI24b+H3HBOUVET9ZQPv7TMiX645QKhiObH++YyGgFbK6VCNcT6n7EABYEtWbyz
uGab4CxfsmDqkO3P9YkJF5fQ7amp6LP3mQVdGBVw9tvzCDan2GRcTupAF+Q5MaxRcRpl1m+reer2
5D5N/2284jjOGbU/1f5EDAJPMpOREyXdU6ZIK9SdwFrz2QQ+DJipPQXLw3QvA/N2ZXpVvMbSVjya
ZlacpCMUoMPeP858cLhb8uwYSce6Hx8Ohu4cYIiizyFWSrO8S/xefUSzMz72M94uXxKp5OTTo66S
v/eWJDas9+B2tfglFZnZk7yn2B92EyO4QdGhmNwgasN49yq18Ho4OTzzO6hj7dPN52p/++M8Eu4K
uoSKttbkBCeLbVAK4eHHNkqC7Tz1VSgXx5xbjwe7GL11i+Zb5053tezePsmJTt9nGHkoY8PY5Spt
nwvB3c+BhPzX0J5T39+S5ND+PwMcmAl6WKLUXSfK8y7wFrhapE4o5fLSmLA3IPdZBY5GzT0Uybxx
tUluTIPvX1qIk3K4sJb7at24L/epoprZniHqKvY10thk6WMmLphRsWurzAgP+uCLLbDQ6CKAmC6F
KhqObJOXSKvTpXj1Yw+tkTFvtAwcxW1Aw0q6uGR998LwH4mYhza/W1Zrt8V2Cblkfd/yW0lirdyi
1S5l7tjAtpg/SLiPa0Gzq+RTLAbCHp14uD/rct9ZW0gLzmW+p+6338qitJ79NNmZYzW+d6Ii3jty
/4wRQ2BmgMb+Jqy4PbgzLnjXcMoNaFuLHKg6X93GA1ZbDSxzjM/AnLRnqEG6KC+DSXM5DUnz0ZTt
W7Z8rBmfR6pcGAzLPbfpDJY1y11zas9NJ/IXd/C/qKAoUUfRPyftDWFqvNZ2/f89G0f4vrrAqC91
62LoFT7TvCR0aOBduv2ZFhzTcWkqq149WjhEDgw5H2pZFw/mcNWE3z/1ltYf7mNMqMEnNib1NTWt
VT2BwAurqJIhCUkFUOmo2XvxDGh5aT6Qn4Ej1PQ/XiCNNRNGUmGrHpSGUOYpAfy5tXGchrZtdwfA
JFhZKls8lToOyvua3Vca3q3SXlsUa4c2tiXFc6U9qdie1vAjmp01q+gJ4U92uU9nGjM/p0vTZ1Ba
b2Qr5MPtQfemaF9M7uJ5WGZ7iNyNZatpl+rqJkb0UKpZvmWp+ZT7kf5wm+0sr6Y+n8/3S9e3X1y3
P+VZwqwBEaxiTB7eDnOWhuWG9fTT7Y8W2uzRySGQ3ebaQUGWyySKo9ddstIpBSeaW3GyI8EaJ1iD
paOddMfadWOSPN5GrXkQzRtofsE2jgLnJZhYToguOeFzq6+tiP5n03+rPSaRCOYJAoCuHMGv9Z2+
jWF24hU7UvG6P3YOsi3hJOWTePALywmH2WDatGwupIkVMRurfI25/MeA+3hFsagdqpHkomaIja+6
qb8WdvmJicunjKvoXAW9CwEmEN+dbZzR349vCEbbA/CWdFsrDxNQuQPf2hzaIsg/KPo2pomcvS0z
fe+VTaHvomDcClPsb4NaPU/qyxwNDyb9ZDiorjr47uyEkZXJs1NKd3t//1Mpps3sMzte+XNQ/Hf3
vJ+IVaCByCwW9hlbsnPc+fgdW87p20fgJXYV9pMhN+2MZHpla+f7zSrTbC7chj+CRvxQupp88RXz
Ub7zJdgrhgqTjzQuy53kXKca+Y6ect7xxBJ40xsghkqLZKvZZ46UBtciZsLvp9qpBJ/0XOsD5XQ3
DiK0akdSG9XRU7Ps/90xhpIDL8lZxoWMqUHxmcydNRhUUwWShJkLOmKmrxnTy8m0x4dIm2zG0+wu
pN9szbKeX2boI8d7F3m/9E0fP+3twqVyx8enuiOuwGytU2Y/lVNhIWCOx22KOxB9xvSpx1Lufb8i
gW7kzsqOr9l4vUwPzN5YWhPC8khwdbet6r640O/pOw0Kynkue2DpAByyRUnmRMZw8FKodIW/EH21
jhJbm8ad2WTUMVP3ozmV+1eDQ0ym0qtMmL65yI1UktvoNUqUK3bCUZyDZbipJFuV/ehx4x1EL9zt
DMTzoBAUrgdmw2dHH5tNE3CT5MjBap1769ztzNX/KpjKUWyrxg/OWWN+R8rkDKu4JIXRqlNOjtkT
W+vtgjLQKjv+WZ6MsjM+oAe9RLKoL7cHrxn+ezZ+Ge0xzbL0KGopnyY/f8aBVeVblCNcF3VkHtx+
OJQCTGMJ6vp29ZVt9qM8mA63V0ET/DcOQ540bk3NMijuj7dLP4lqRS+kjAPTNGfryL7aeEpEp2ho
/rB1/nSmGCFdp14ihGaIa2q2fpWGF7U93z/0KUnMu7AL0x0gzdhttigGu1WsjR4M26gNb59TP6T9
lmFEtMkrI7rYBJPs/veZnUlGlLml4Gu+37r320NaIqpEEPRQEmcb5j6kwURmJqwzt3ixFN/MLhre
nHp2w6IV9nM2d8S9RfNr6QwVlyuVcqeP9zMt6HZTgCPK7mHmtss4tlDthWGS8UA++iXuEheWpzHj
7tb8D6dh5eL6enzQFH90XznoPtzjUqYEthjxxhH6e10lHiNk5HlTYWYPKsU1xBSWOSLgk/vUax5K
TkBD39atOf3iMPNICv6KzcZeFY79LzP9npseKAev9MVLn8VbsF3xZWD3vDYNB0FtrR2VWYtjZpWt
tTGmodzFyNkY7I71lahNa5tFSttAvEM+17KJbBLEU2nRyYs3SY/KoS+PiW25pz4l+1D05u5WndwU
d0k+tZuuRRgXILTYGIgtLk3w5MJgfm515a5r6b1Uvtbv/eWi1JZr1C9me2cbytiOplFAY28J+1JR
/NIM7ZuzfAOZb7cP9WgclR6E7jypC6Bv8hTISX00IwgvWWRG+8kR9W7kwFvZVTleGs0QYetLZ8Uf
GSdnzBkrtoH8CSpjWaqSaibKYXyuZGJuI2R2pzSL6QdvO5ZadT9Yx4tTPKYNNGOezUa7POvS/ZhY
n3aZ5Gz1Uk+uif5I6oJo6D4yDrHSxSYLSCPrhDrHJbq1rh7acguuOkYG+1VP9k838N0w3b8udohC
0/zjYFrc4m+bzvtYTCpGPlE5YnkXZjhmrfVUmBS3AR5rc4dEhJ3m0EzJKcKMvIGR4u1pQCuG6Pjv
Gr/NdsEYMHo2MnEpLdHtVO/8NHMnLrDLiFxv54RGcVkdFZGNg2tRiFZ+0wLArqzdbYHLnGmJXOCA
V8kim1w2kfbcaFsyOLV13juft5FnX3Bbs8npXC0Vw20WDTZouoDrZcmqgqvrzFSpN1metUwUOrcU
m5amf+1U0tr6ETvtIPPbwwTC9qp5MZbCIp8+h3FKqCEHAVfTPwndTq92zrBwOf4NiFTHmCXq6rbH
qdVf5fflq7EsdXgRDGn5ai5bGF7YLOf3qqNJu00BsdEb23pGu8YlcKwUW4rbTUZZMxbC5SUmSkVA
+6xWt04359fWs11cKeev30XnnP727Pjw1EDEhbPq5rd5RtCUjoSDFJMVf5mWibDRAlLB7dPaimQ0
T57Uqi05COLQFfjsRTLEF71lEHn/WreD9I+2DnYAGoepDvVQh+lNwMhqRR7vopBbfVSI+TOL/jXL
tMMFm/EsZns8dFUyLMxYcsvTrlvpgAcuXTkQuUBwko3D581RXFILsC3Mkg4i7gA5rzPY7I9YZx7t
NLMfbaGqh7iT8dkkeYQuWRaX2zN9eXl/Fgh9kxTJsM1lPLLISTa+nenffa9jovYgvkgnLgApiwHv
FGuQgclQ6RnxMVqaxdJNw8qbWliAy7RhmvUzCK2CT3FsvpQL5NaMbGtl+xlphkSI3UWC9dBc1AJK
zbQYbzBNej0+lWIakQZjadSIrX5BxjFu8xGVijVt7tcIYg8kabMgNZmA0du01IRVZtTL+K31xmOC
IGAV29b0q5JQjt2k/yhcjPrDEO2TNJ+ORktOSKBgveYZdu7EMl/q/iGenOx8uzQcvfr3X50++MkT
w/DfNM4NbTzrwZWli6cmKK0d/12Yl3P5JKvZfrm5MJcLdcioA+qSlXJuvU9RUX32lm7somZ0IdUD
lWkm1NqTrWXPY0/tZ6DsCW8vG98FoqUH4kJn3m8mENRwY8ZxlxtNz37Iw2ghPMnEYyagYfmWB6db
s+lCVD2LoiIorEngds2Ve6QQGS+VRsPWwzVZpZrbbIhsfW6dLDulObSHlN0q4vxKbs2MRJv7S6bW
je5lbz1kJVN24g2ujYLqQJk1ppO2M5YrSi3XVgLaGRLGVIZTx7TJSwPUp1iPXsZkPDTmpI5amV+6
wuR25GkGfmQuG+X5n+jaKHWqcQLa0aPrmnKxc4upeqxI79yRZUs27H3MzSd9u8OxfivXel/wv2KP
s8onPQ27SMwnAk68MOYtW5Vaw34zSfD+F13NocNx4iddu6n9FtufvjBSk6H9FStoDPU0Nfdntz+7
/1NFnVk3ttxkvRk99eSFc30YxsFPU+1JOm30RDDfZsxCgJDtWPcfyunZ89ZZfa36iVHf3BoPLOlA
/vWG8YB7hLAIT2u+7htckxTnbrkXl00laEY9Qu7jXnsaTWvN7z28pqzDXrW5OE/Es9+0NYX5t3eC
YmPd7iAqw8aIOMW9Ok4HcXJq8ZEXsCVRZENO9EpjU7t2sM/tt5s69z7tJfSc71xtMf3qRLF3hTGf
DFAN+Zg+pmMfPCBOqI5yoCeLyyAxVm7qN5c4B/fDzwrAbgrJDvVHJ90VDuvoykZHrRXuPjUKYxug
/glrVDivdjpYu1jLsMMh9HpuejQDkzaQjNozBGnVb8Nyx02K23yl19ah4RddtWSfb/GjfXQKjqR0
XZBOJh+ojepd58LhoB5QgkQGSl0Dvbs5sl9B26I3S2pw89SwutponYt5pN5PWYkCJYJo05X1iz0D
/cvTqmWm3L4EswGfPpDx2q1AclpGQjaCnMmRMmaI1unvJLc2nYJZ4AEzklgOLg5bLEb6Uail2V4G
CWON1njWZECI6bxJqnZe1YJWgps/lBzBZ23EEGyRWExIDksc5ml3cJq2Yh3cMOIZ3b1vtfjuu1Uj
CT/KJWEpGHb+mEXpb4fEgZDgR2uzgU8e6DBmZndmvI5NczHOxHFgbWvigXn/L1bW87vJ/p9ROAQZ
LCsy37nJb6ZtotF9FsuVNE4MYmM6l26IFY4f8K44esOoB5+t2fJkINLasqpnCDwPD26fEp6AqKGp
1MlK2o73fkpDlTrf/tx82wmDqJgQwiQv/kbDfJ2rVIfgsWHoq52wu5HHlMU72+EdEbp3mCwtCjO3
6y96/COdepsM8G0m7F0A6D7occutV9YKNBcauN4eFqMIc5AUTw8OGFTZprWzA3LXShu1oW3pP9Ys
3ocIqdrku8fRMX/YMpWPTP+dze1B61gfWVD69+YcHObRSs6jnj9Yoz6HQMt+sy9Mr/7kPIhpKwca
t7kc5o1nlkjY+gHoSa2Ova1RPAJg2NoW3stUfBvdeG1ragxnkj9DxOwHkeo/VXkWNcCg1qPNJE83
gpEscfU8znaYTwEds4LC22VUarPDeZAOzq+xhrWT526oZ6yTNPkxAhpnP2l+W4KbSqwHe0SNZejI
ut1I7aMfjf1QyTRM7IZW0NAfk06f9jq+fA5w+Yrfdy2WlJMm8rdONxqnMdfXU52WjArUcG2SL1Uh
Thsjg/TTsdjg2vLYyA0UM3BBRau0ddth8AcNYtMQ+3/jcvauo0E4tpQ7JWP7tM3hHCUjH2kRBxtD
H/4EahtNJfYYoskDj2lZVBiAaFX+GqBo2BEjpdRBdPIFAYP3lNGJkZjbN5W5HR00mpxXzXpq2Pz1
WerAE+62/Lf6lkFZF5oa9avIH7tufucKmfYp4qa1SZYewVR+9NAHGv9mb8bMgvnK54PRHaJas0Lu
aH3Y6t5LTONPj5xa+27UviPmqBzU2Rjq1Sw3opRkgbfSWonOd3aNl6CJyCbWlaZZH5TLuaP6TToM
Ddeip3aV5dLvmts56U3o014dDlG+m0r9m0HgH8TWO2aMBXND8UpKuL4bWzTHRv6kxi7bzFGi1mZL
lnw9t8FOVsnzVJFUU+fC2jRasE6dVh7qeIQ+0vjbVhT/SkW2dafG41ASYgIzoeZeQ2ow34d/Rhpz
w/P63RiY4E86fiejoURiEVGGVZOzWpygTHtMn/nKp3/9nmuhcDxjUxhoYWO/XCez4W3MAf6TlVC6
Aa8PZdyiy9dtjMZEJ0J+gbGUmPs0LvJjkHiXIuJOp2y2ig7fno3Q+bzT0mou3vAHx4B5YjXOr+qA
mkNwbB7M6oza8sj0I7qahHt0vsivcRvtigGtImmRx6qsjppAaZwV9GqWgCXnmpj0E3YZfdD36wFh
z00YGyaquUgbqHQSsPwQLsntsDlYApbtXtb6FX0giECbr5hrgSCx3BoXYsYPrMUlSjyspJblPnor
v1icB+Yr94Jog9tzCI0IZE2T6sDp6Ji4kxmDh3Aoin4ZXW/sKVXN7WAiu1A2GY9ayvc2idONb3IM
ZNNHQQRE2KQZQp4+Q+pfQUtkD2m0OLnVV81yndHLuOkTo71O3jktf+uR1A5WL8vNsDDyyEXS1y0s
fTZFdpjWhK0IstZGflL+J/WfnHQqXyLA6FrclX4fpPsm75ZMAmKb+mhsjlG877PouTcHf4PXOMEE
9ln3YrxKO9vNngGCtKk+tCKDktgkb11m/dRt9DemndmMPmzrNgiOfJM2dSPKhzrRPfBTQbf3tfFL
d+AMudQDq647BmAjQgRq3aEkoq+wsYXIZnL2uuxXtjn3O9NpoEMRmQK2bDo4pL+Qes2Dncq3WU9/
dc40fBWMQns9JjMFZGcOchGdWHnoiyI41YIdriPJ1PBRIq9MabnPi57GWjoTR+Y0/qn5mXjxt5+k
5YWbE6CSqvsoyGq5pBTSGyd49aLm4DYIMCtDV0/tG6gmFTpt8DXV8k8lIiJBaaaxiq45MnDJlGgK
4tl3QtyUj5kCvNdIYYRd5alz5waXwujFqTYUb5Ysq42RJY8xcv093G2+RzQlQ+JHjxKqym722Tfn
otIeBSMn6CbQdSMkQr4qon3uzdq2w8oby26C6c67xKCQkPEc74FNmnvdx84mLgK1i1tnPs8aIIMO
JePRz4e7+yHPCWjwXDcOU6gcF3wde0yM5akYiyTU7F1tS5j3kiJfFsRGdFP+u3KxaXuVd5m7R/yM
1m406X10TtRNJ9q32snRuyYUsybI2lSmiFK9xEfWH9UX/VD0RXsUHa66Qde2pEUxCoNB41rghQdv
wFhJjFlNhbfOPYxRre1xFLH6We4IV01VR2pnrAgpYk439g/ARNGbFU6+Mpg7bEVjcrOykBHoaJAf
yXW1Q4xoeD/c2rn6GZW6YUBhHTwjC9nakFKuSw/yNCf5rKX4ljqkVNFs0FObjzjpKYZ8mvgujDZG
Vdih0U71puTmhZoTYFXk5RO0SfUmCkvfelmQbSs1fPZ9Ic5uOg/73ooAwsblMdd2Q6p7+UqhPoud
cdpVyrpYI1Ggyei5G+UFW8Na5tUZFs4ORNrMj4eiU9fW1mz2jEd9Z5PHPa5E69lTXbutmfOveoJp
1o6Z/wlsbV5rU26vWC0EG+z2NaO59jcNxyE2e+ctqX1vPSLN2qnyuRY1ImqFjmTGXYiu3PF36GeO
vuGDH8tzFjemfh0c3V85wtA2thoKQEnDonQwhhD6vX+ibFnnVmUfK3yl654CbNMzvFlnYLFCY6EY
tt2HxY6F5JlRYoAV/zxavQiUkpsBDTGc9xJ7R4XwabBLbKsl6tpMPzaNn25olpjgSn8X6AR0DBlh
Dn3Begbz7MEz2YpaVn1KmheNbvYoSAJoJmTj/rSvQUc5XIQnhu7muYDRtM3dBGZeW27onYZX9iF/
VTImSKsi49lf1NlokjazacVMNUG60pJ8e0NQ7FOGZoly/w9157EbuZZl0X+pOQuXnhzUJLyXFArZ
CSGllPSel+7re5Gq6nwooLtRw8Z7ICIYIaWkoLnnnL3XFruufXHKuiCcLiPOxM7CZUWdsCpoKayT
uDVIfLzjBh7v/LL57rzkDu2RQcAcC9ZgzNee2b01mhUeyOqjwupGKN6NVm1rGl6EyZf+UTE62NIg
ULBzUikXVt+spaLCSdYqGnhuf6gikDFgDnelyB6o3jE++YlzYJ61s+okPrs9V562pGTqa2PrZbHD
Zxncjc1QbGwz4lC1EL5k1rEINDx6QtEX+CfSDaPtd1IRPuV0f8tAuW4H5buL7uuwtM96EuFa7OLm
5Hs2hS7iBsxSXTY8FwkYd/SM2RYZDGf4KFm4FaDsWuRYy6q2ejyhKcUx5pt1VQV7m8MTmLSW7Hw+
8nURO9aKEfewshM8w6rWUNs1WNhdKG0SppsTQTlBh6ShWMijs2GaT00OuIpuvszhU5W22NdB3y9r
bnxIQKriMG9UvdmMY1Hu44SYGizLTHwlpRo5muXaUHRifTyyT9NWPpoxiZBq2r4w7EmWnsb9k3y1
4hAqBefU/FBPREFiFZesP0/nR2D7c8J5prf/5Xk+76XyJorL675/ntLeiA9N6IgbTXblFiP8LGNu
GsH0LC2zV87F6DK/FiWUN4rIjYNTElkcS5oFVg2sZX614FBjDNz260Qf2mvilcipNLmxakZrRQl5
rm88TkH4QiNIIdm0wypygouK1OXcqOU21+Nx7+RxcxixU4emc8n0GwYB8UJQJn7OPDeewZEvNb++
Wfi1L7mKcBlgX7k0w+bBADJwbiMb5TcOhyAMkzs9ZWAi2rBaY5YzD2lKcVw0cJCqcO/QYV976Rit
0MLgjaK5+lpZR9TqxG1kfbc1ncbiLFWJB5b5nTu06n2UCH+nBsF7IZtfVVKfTTtCEBEWchJpPJcs
F06lI+RVoZozUU7UpSxJkc4uo+IFD/NGDkK7S7xvJDrDmkElnTszDbetyCJ0Iyq/ua724YE2xKWU
bXshcsdjTGFiQTBCF7+pq7zAofx0vXvf8LUn5mbqjVaFYuXP0h+oOCPRPmZjQbEv3QUNsXxLCSwe
vGCIYb4hjMwEKMqBxul+zMAW9h1jI6NPIfpotK9HxMmclunlpSm07lCkyiWgx7LtCt84qzJxN7Xh
Uvop6eRYyjRkr8N5oAuxV/XRHBYEmKtE+vJC7Ulx1LvJtcizPxs77LXz/DalZ96F+rIj64Z9f94y
P5r3eS1eq2SQ6vrPq/MLYlAMDMqIPhr6nId/+wbzU7VSuV4b6vbn200/2F++tEkNsq8SVOV/vvbP
Dz/vyxQdD486Vpv5O7B06nfaUD5IXxSk3zq+dQiKkIe+UViH+TnsksbgAsxLns5OI5A0M7wBIfa0
b37j/AKJ6cG6AKy9ZHadBwbtW6YC9HJsD8m7wLTBcMKByNelx1lqiQcioNU2HrMen6Lrpo/N4Ff8
fGSv2MI5CW3qwRZmW55/HqaGoSHVjO215TZlso2UYd2aHVDPNGOE+q9NW3TZOe1cb2ca9dmRo7Hq
XLITyNIaEAWUfrXuG9NAD5iPHi1O09nnHvaCSqoXrTkUwGSXKMjKz4FciqZFwsDtA5OrKb8LR00u
eVT9SvTQXHlhHj1Ug6sh+6jLu06z9I3oWzLsgszZVjKLTmZLWnKZ2+LQORZSek0W+7gJ3aOPwG1n
YLMnwUp3NrKLjGVG62DfTJ3JouES2CP9dKdmpZWpOu45udToKByGSvndpE57V02bsW1xdeWU5fM+
i8n/XcihfMeAO1oYcf7Clb1aBUgCOKXYeFSbl/lp0CtXy4GFGtGCX2goHC69kdUX478fdcGvrumy
vUHjt03K4BImdUI3pxbBxarkKwzTYRfoYDTQxvUIv/MtPAoPipeziTT6OT2QB6Xw7U3QIa0A12Lf
c9peEtJO936hYu3qsSHVjvcYxvmBmsClycvGdCm6B03tNn/21bXxuwta7RBpjYtCJnp3CLE4lu6d
YsbulWBo96oExR67vbcOsdnhuwiHu3kzKlCxmcCqWyuvWPmlmKzTXs3v5g1m++LOlAbt3eYx9Ir6
zdCQPpo++i6lKdMb69/DvB9t87ih9zdsUydp3gjVWFsi9p4SchuOmA31BTBmEkhy95dig7MxaZO3
xDPlUbORQ5g+cQZvfRvpXInje5viTAkcFHuhW2cLZ3C9p1hL6NrRPVuoaYklzrPTDYmujFKLW2Hn
/qmzjWJp0sMjPDh6dNDRj4EodnrEYjHpWncdeDb5xcYQZZvE0ho8w4pRkP0RviWYVjaDpzTHeaNk
DHCpjJ8I3yCnLhrzhzQgfcfqyPbI3Ma6FyDlluGE3Sgp/4fM/9XowU5BJA4feiABDOnOQXqJ8xBW
gFK7XvN/2SiRe4a6z2h+/G1vKcE+AOnziLgu+PkeUPOf4KslTz3dfmYhpIOWra3dGrt4nf8RUpG/
hFE6xygQSFw6ezwWtQOcen4Y61qwSd10nxS9XNZ2qi/VMFQ3RtJmD7WS5A9hDb/VqfI7w0jGDSb/
+loGsr6qntgIvJB38y5ahcVRyO5rfkYE+MjcpBUU9cAWCPf1DhY9xVuM9XOtRnaCoXhsuX8n5GCY
iQ+GsAXGq9vme6G9gXsJUS5l5p2Ti6sX+Ooj7HHifZnYZ7Fv3luurpyADFO6hUb+kUp58XuK+UpI
a4V1GMWplgm6g2r84XbpwiqT9K3AYz5N/cetornua6iSk1ZHb0zyWsgmFeJQzQ2vWm2Vu5gieRcq
IBAr1WatCGtn4Xlm+CuvxTEc7C85xMqJwei2URWxSgLV3IVmc5SmLR8p64F9UPKRielcacmUj6HI
5SF3SPydnxalVj56VgJEF2BgnuiXNE68R8PzrJWrI/Khd+8+ep6gEu5Zqlmq+mmMZrmskELtImf4
YHSqXxRT/2rwnayUQoCo4k97qYqR8VqDwUN33afpU9YlqWixXb7Kvv1KiAdben77hCWGMXJqdvsE
b9GQV7gLEDHewyxaJjTVV3w6j1055vflVJ/0kUr0yvR03meTB3YfEHxdcgYeUIvk9/MuK7X9HR87
t/npHX++oAfyZfWpd5y/fN6PFp8D2ufuJhumY4v5Fb8INnbFiGX+eoakpNTlbbxum04c5o1ITXEY
ps2fp/MjAs6QLP6PL7uFh7lQ6zfzm6v5zfO3mb9i3jlvjNT+GNsmO5KlfRZJGJxCcE8eH0EfrdrI
M9dQJFXiINkAk633Nat0QtBjpV5b5VppoRWPKmNb+lPGwRf9cDBsbrwZMrUHm1Os03r9DnIIk5rY
U98qQLVLUygap6efLY04cjYD4YFLX7Hkk+6WLNL6BkynSVRG36dozHxNxAcG/NPAOTnPmx5q/8+j
+ala9+0xR96FOTY8opv/56ZqpyC3+XmfWMHRLtRyDx7hvcnJeBd9mt9SHZs4A+P5ie0N7DFwY8jQ
lKfutezHfjfWuX7Fh6XfeXaFWMHRrvPGkRV/AFbH69Fy8dzaxrDRI669jdehlnbq6t7WBzJrBhzO
Q140HyQAYkzz5ZMslZIQGht74LRfBehRZx/xCLODRPh4H3fSeLLBkaIkcp8jI9tZbspwpooFoSu5
hy5TR6hE/saLXw8nGiHWLzfmn3ZSXQH7pdtbAWxmh1HDvboGgvX5LdM3kiR7v1YOE/OKizTDTzrB
Q9xWZwVI2OSbqF+HJLuwGvG/bR+cedWFr76NWCgw9Yg4b3BvtjDUdauDvKkc/WV+a8W3bjrXfydH
MVuhC+ov0uZ2y+1j2BDFo1HrNCS3YN+8ZI2HZIGTdZ06mHui0I5xd9vlvYW86r6HQHjM6ZsMLm07
bL28kGq0IxokEPM75vf6stuBx7NZQ76TPqSfcN9bZwS5FY616SH4LVJeekZA9A6OonHBXWS6WIY+
0uw8SnxJ34mdQW612Wp+yN+/ObXb+bGJV2qVObGypBG6sqiPVtHQVpfaTb4qiszPgFEKxbz2ZabF
3oHWhIcHh34RhAYOvmwdl4L+etZ9yKCGO9+2uIdbK3lum/RIr1E5kcj1z804PZ33UbZtO5WWjh9F
LrBZaf/1fT9fpplPPk6sXTekQGiZaC5l3PpIcxpEufPGt0L/xOXbP42DTu6tbjJdYNSXx+OrP4bR
tm/08KQIOpcP8wtd56grIyXBfX6amcUT4ZfKFr8OzazKguECI3u4ZLjuB9/Jufh7RbAt1rnW6neW
/dRxLb+Pa1W5L8JSuU/LfhuZSn/+sz/NJwYGfyQxjM22Gghqi9v6QRNB+uA8olEZN4YpGJlplX4e
S/SPup2rn+hqKEiq5t02LebrTmceEF6VD04HTmZ+h50UnGeh85QOnbGNAlLTBsNcdThrn1pLRSRd
N59Rq6Cy6PKOlLVcP9J0JNx7egHQjsLMeQpsChF40WtQna3QpUvoV1jtVAfNXYdU85k7FBOjVJ3M
UKVcubjKH4wK22ypEJdUhOoNtUu68cpArPPJS9gbRXxQ+GSxrPGqHuIa1ep3avvHrCny16wdzG2X
IDhEr5O9YvrH7RW48tJYlXanFpIwnLIPHwLqmA0tPaYHhehgY3C4UX6zpq7jatMwGtxSmgRMGFVC
LtCePko0Pssg6qvn1MJmiQGRtGC/GU4A2C+6lim/ncZkuh2VX36QFoQoNfUprhxE9HkYr0MZdfc2
i5QNNQ4KYSVVaAinzTnsDW53CgMrJtQ66xjunRx5h9jBplHzuZFpkxPBWjjNTQGBROKqH38E43AO
A931F2jDkfuEPiTP6tZBHEaXVqc4L2mVBKKqsWiAFouK9KaEeXL0PNlN0kXxTiT5ua5b9aZ2ocXf
lLHZvF9G/RHjI1RxT3TgzJItgUH6PUSM5oY8kHzlMskOwuqamz02xQZvR7M2qBxoErb9ihuVu1ZY
KG9la4wvDh27BQDSdsIoJUAhCVxJxItWF+Y5J6sYBYM3bnGRyG3mmltP8+13rMYj3VRR37sak8ak
BCKg6rFyronv9lD0LDMR5Z9CKY5p543PcdsY27FpWLlCeX9m/XCa39BHKGwkwuY7M6nDM4OtgB9P
ZJ8xgy00cumJRmfHjdOuNuSgNfskjHKYw9PqR5NvXk6zWvXj/GjzK+j++NCk6vAQR7Z1KYW7+rML
9w/HgZXfzW+Y90e+2R0Q0VAX8jXzxq57lXQ6wNZNz7wm4GNFZqXEMXHI+V03JMGDnDawN8y7TH3/
syfKLf8hE97KRmpzmfdbhKoda+IaVkmoy40/Fu2LiqJ1yvVuTwjQ25eqnrpDjXFjEG3fJzWnyLS7
wYW9152qWM1fFLmw42saDPv5ixiaPqdyrO+7yiqe9NpYhFburNDgDDgPciyW/VStAIqRy0r3jKUf
FVghpqoGueK3abMYrTCybrit9kQf3Je9ZX4gu+cQjmnXYpwZrqnp/573d4FZoeEXwUMYp+GpROa0
qqcvKCtliRpaf8X6FW69SK12ituWzxxEB9OpzA/FtvDV1bp+iAMWNZSC5hOIJEjdSuifm8A1nloX
4hExK+XZhP/7RGfht1ql6s+LRTvRvfJ1NWCMs6WhbRi6h9tmeoqO62apYX1mWRduYIkAcHSDfu3W
zc7PoZ9YQuIfH3aKMrgYsav3zoZGWKgNwtY8oHBXk18JjI/Jf25H6bqHshOk0Wfa6e9BLhlxNbSM
NSyk02V31ajDp+E1hBDqo4AVGa0jyGDogOvzmAbZkY6vT3F2lD6FP3YSenoVYq04sJfSaM5D3Wg7
jXkYPGBjXAlcxB7H6G60zXbfEo4BVNPFRKUce3MMDvOzVi/9ldCJG/XQr198lY3gRrDU3SFaT4TH
QztmznXC8GhEiadaKFeJoSrLtlDBy6TZG3da6mk05RePAMQscDk1o/zkpP1rOoCELVDoN57BRCnu
HyGArW05fLIUNrWBCZPmXbB9FsT3RNoq0bu1a+qQcZR0Y+blu2MRmd3S7FmGin2quES+qLH/4AdK
RLInXfKJbfFuWi3mEUxjquNlhyxOD63lWytbi5QnyBXHsEu0D01iibU6Q9+bnn82pZ8wDEqvdogu
sTaCrZ6E2TaptZud9VeIskujCZ6sqD8bSnpEdnAKh/qmBMoySbzP0RK/cXXi4xcjVHHxiTHjbNdx
cXaRfyUWf3pHjevdNM02EfIcK03AZgnzvSJg0QyesetkgTSvRaCRCj7yhmQXWv0R4+yOzgS/LviN
dFeSzwXJgdGSAE+3qB09X6LDXA2IT7GTeskyV1BQ5soFiIi7HnB3MPjLIDek/qqhQqhkjCykxvat
uQPUDGy0yzQKjo45ZZcotGJA4zorR3GDpd7H9L5ZCcIe0reiwmuCJGTkZu2TpI1U6pBb5gpLoMX4
tagWMjVXgZqHy1o20dIBM7CKh+67crvhTLH8K/XgDDVmu+3g6BTc/pZhYIh1aHa3CBrqEzElt+zq
MQc4eAq3DFsAX+jJTkCP4rRb2nsvTPG0s2/TNIj4ZWClJls0D+O20uh2JqvBx3hjRzpItFi/5Wge
FxEn5NILRnOhOYIxHyns+xIExyL4kLnlHdSBRY8mPHVtlr+6TBKFrofdMh8y1C3pU+M5Foo3zgro
ievKwF5ngeOvMs1Z6m13omhyloIkAr5zv3cTYBT0T4EyXINMR0TlmxEDWmpztRvzg9ZFV93FeSC8
Yd9nfrMqfOZIYLlW3GtkGzBPEOIkgq49oXiFkYH4DzXMoXebm6MlAcRgbdzSAH+MgXVtfV1yx5oQ
fmRA/GaxlS0yq/1Op18ZpfpKD+Jqxcoh6BkVWoH7WpfRb8NUdiKInnGdxqw3mbQVobJh2mkhuyud
dZI82qrHGE1kN0eUwS4osZ1pRrIu7AK9RZFunDJ60cv4k74OUuM2oj22jkP/wvyPavUXdMFjjQws
U2NtbYiefJyxO7XdKhmAIevguHHHEOOVgCwI3fSZe12zqG0rWypKtxcw+4E5EsmqbJsm/BZjh2Kk
7Z5ENyoLuozDekpI27i2Vh1arz+mVP/LMbaXzJzDjVPUZKHFzYXJzapXgkdX9TGfljrBbz5T5ka8
cWPnCqbdDwO5FJaBHIPomDsrLRg1RpKExdG7GLTNjXaZ5RqhwiY+B0/g7BOrJjQ+G0oVUqCap5Bs
ZL+Pe5QHSbCsabJxoT+OsiBjxle1pTb4v5S4eJh+ySEJPyzvDIyXKmhYqGNXsdieoh/l8K5qxrDF
h3gqJEEQmkNAgJllGAQ1wM6GOUXuKaeoTlG7VYuxs2jzh1NeQZYumIs0S0+xOMAjjxRlydXqIJzu
perGL0+OrGkL8KtY8qzO/e2owlvkKtQMAI5yURucpDZHdzyqH1xYUQJqRrBX/D7btqV61JKkWiUN
zIEQg//ZNi6dmQ6LnZ7zcwyBe2vy7mRhCEd7mD02l8QAJJgzZdecpJo6F79KnWZQbEGFa7kGU/RN
y4U9IKidjtoWg9Q6gbnl1+mHYyMm7hsD3lSWYBsJ0o8CAdUt1JuL6WgvXj481HZxHhPJDKgkjarP
bP7EaEtR9HNSGfGuUHPG/23wbHRcWejtRwsltK+WKL96xT11gUAAlbwQxLBrm1osCMFLVbTUgYc3
ochigC+KhxmYzGH9TQcqCHAQeFg61MggDIQuujUF81rfylgGSyVkfIRTeBl33rFskn6F4exNQSSh
NfE+iAeQW/JkYYPuW75V0TkrjCt7moanZEzvRsbFDfNdo5H3A13BJSiXJd2VVWjFAaHHCiY2mMUB
xu3EP/V2fg7i/sEymvbKOdcyjxPwStMvSJfRlgPIR12yTMPhMUKogbiW8FGltdgVZP7KsPSDPY5c
t+FRl4rXb8YMzlsRJpu6BBKtAiWoXQ/LYi1QsFVfqDDoh7roLoe62IadvHSp+WxL6mwUwZykBATo
k+yh8T5Ybh8da4sYkg/mCkFrGVTDwdNGFVYFrt++hQKP3lOGfUJLblhqWXST0kBulFOrGEr52Wk1
vlMruAVVe/Qi6C9uvO8F5RawHT++L6exUNF926lyrpTyQx2vfmncmRghzLDbpaG2VUz/vqo+Rq0+
gxz7Nov0TrTBR4KKN2nJ/q5joOz+NyJ4F7dGyflteM8KLTLEzHt+tA5pbwX5Oz9WKtde4BD+Fml+
mK/EAEBH0ZEj1wO1Np8DGhFCWqhSAhvoHUoO4tTihe4l6WLU0a8nXRVuxtTjz0eYBO0fJEhmT6oh
y9JVKPoRt4xcjxXBI74UGjHFJmM6bFuCACc8/d9gK0CzWGJYJG5kgCoA2KpUb23M0t5Vit+FkazI
W+uXwhHV0hXbvCwRXtBXWhcpHRB6anvw0auCNdmutpkmJVzlDUf5rMcWNZtLEDSh6YDkSJWP2lVG
L/gI8Y2FfJsOSwPS0p0lsmrlZtJ98Yz0Oair+nfcEZYqc/n+YyyV9nDPqCbAU5wsh54oGD7CHX8L
ZcPPlu7HKYJMSaGa6ZODzEjTYmVh8cXxSpnZQjPyHYf50eRWyTqK8tBAkaYYjv3kT48yTRGH2cuS
KjoZ4trWsgz995g1O8J4+g/WWIugzhk2Cg997aAclai33joNvRAd2IFPM/nWJt+SXmLlzFKOPaVz
PrNQr+D50TJ3GEcQsngeCk3s6xpuhRZn9/Om89ulpl5/6NN+Ycq7xvKGQzGMyqrq7Xqnolh59h2A
TfDdP/K2hUj55NZ+sgoG0/7sf0d+lP7yFMLtE7B874XhvQ6qo68i3cJKNtG0Wj+9/gCStBAmbxrD
vY/TliR2tAnw4DCL/diHYTdkJ1fJnqOxG94j0zz/AMardqhOppq1W6OnWWxYY38GL5lv6ionVY6G
wr0CyvycTqzPVPRrFC7Dq8M1epHgSABD2kXuKgPxt7UqG6x+TfdYVaX1VRgUeW777JQ2ixmQUH82
Vfsw6qBjrMTOj5kFN64d3gKmTdNsHyNd0Qs+yiHumGsNWCQcpJyKkh2lojE7nGkQRQPWZ6Bl3Xjm
JpT18EY+4sJJ1PHDb4C3tkwmV4Uc/QfyRBHIKFI5A3r7cKdito8K/QXbEzcPAGXYQsO7tKjiE4WU
tqkL99dsrDXSrx7volJT7wEeHQimT6xbL0eLSziJIXlXmzcESfXGzlqTuyLC+sgODX5cu3owNZRX
pkhXg5OFUJFY5t7rJkgawg/qDes6uDp1bp+rpr8BBk+fKnN87fxsuO8JDn0MarkP9aF+xgkBJdOh
MduF40F4VXHUzU5ZJHhWGt8CajlBEBLhns2M3kDjgF9tEiYfqNL2MsquMb/MaX5ThZ50gS9qlU/M
GSN1tENBNL2wi0s1M0FC9K29YdXbYYiQoHKclqZt39dBJB6kAUR/2erIDmccd1+iI2oNl2kEoIER
Zcymh/6wE1U84BbBM6jnFbdugWCPoI33OsPY+2ObAz20cNoAN8/0c7Rhb25pO0DV66ruDLb4uRa5
OGRmDULcwcs9c2a9TnvHYivvVbeooMOCnbDOoDjFCfwm06dI8s+aVJnhYFzhNJsYGCqx7Lwm+Bxr
dWsz2DS968wVq4NQf8TYx2KeE5/GEpMA+nG6Vq/8qA1x/PITUsxkXFSC6dAjDYv+TsWPbOTK+OWL
6xAZz5lsuk/G+c9Ka7zizauu4BYsyO0EgPycXVlc9JCOHLFryqJ70GhfRXUr13FOpNTPMRD7BvJK
BclNlvTNncfwf3ZNut53phfJ7cdP2X7Tv0AHQO1eTqA0WXJ187NgnzSWcvatSZ2YSgdyK2R24UTX
ecMYONhL1f5OyKwQndI9DrWlAVYuGtpiYX7JkcyxOmkOLcH3b2PgWmgtkxIjqgJ0dTbeprGrnA3f
/EAs5y2Ahqgrq/mt5YODhMIsEFGIeC075WSXtnmStpfhjkpLPpVdR4zJ7ecP4XepgdMpMx/ThNUE
M8+QcPVxOZDKdZjzG1Div9lJ098b8M/XP/CsCnk1vMKU4chgA1yMOpB22FD9QwHPiMHG8DiqDEd1
quNj5MD3sFv9hVyVdNeM7lp0/fBoVpAvvJLRh2Z9pIXBHG6C6hNqTLstHyGItrDUvKh4GJou4FOX
r5ll9VfkEMGCpcvwrBNJUBcTnNPKhg2GgvQGJEg/YN27QJ9ybn0RdhB4nXhvoYJae6Hv0lgV8I4m
KsZMvm1zLDFSwnJtQkw90mqVXTDk6unn7jBgSPTyzFjUsd6sy6aHt13T3VzYWkYy9vywt+yOLnoJ
kX46WSFY0uV6V0uF2AvXXmZ+7+8yX0ZHRdkBeHHvC2J6lnht0k2W/Brj0qHIjKx+60uOgRFIJpxo
66Oopbd0zUq71A56nQ7i5rrsOutZkea1zWG1BhxhkiCvq8NlE7fsxW3dyVyHDmD+U0LOk3jvuQUL
NUwYEufVYzdJ2xx05kpgOAeZ1+puYFW6lJjML2UJcd6YoM5+msZXPLYRilQYliQTGyt+cbG0p+SC
ZgytnaZmkLa6sQCi2kFKEnmzSfWdwImUL1tniNc5TN0f250DD0zvy+BBqQcLTIRDy13aGExTyBEC
oiPtMGZpcM00Ydivo4pyrw4+O/qRS8dpsVglw56huv/cih7Jd7IsRk95AblGDq2FyZquEtRYKCy3
QmUxGKQtCusg5qbP7cWn8QIL2KC/3hocqBazr+3k37+grkDi/4qT4ily1C0BjePB7K1+UzDX2AEy
ZII/SHmDu6iulSgqNv4Mho888NJ+iACpUnOOiySsyXjS87X0e/zdTk2Kg+KZz63GzQT6A3aA+Sbr
+MZN3zscR7uZ6P1nA87G3IrI+ggilO2ZrgdLypZwAz4AWifRGun/EVynqf8eOKDajIRtTTec6T/1
3/OrXI68eNBsZWl6bnEYCHMXA16L2b4usH0eGXh/cYtAk98PCp6McsSKoNKoC8iDhgZV7VxBJyZ1
CbZCwKJCjUdfA2sHrkDnVR9OXG2FcZNTttm80U36U5VmKXuSV8PHAS7vqR6Gtz/vELnXL1q18g8d
MULcfttT3LraybY5SWrPKN57T/gLSyuuA/qCi2t46zGNxUXJyCVqkhHavvk98528mCjZyivGNaC+
8k210+dKHbCh6np2p9WEOvTTfsezs9UIrvhQKvVBjyYJ8jUNk4SmhygvXC42Tqu2G0v0GmMcrFu2
R/ep0OCvT5vY6BW8gHITxk07zcRWvhkei7wFwc+pvUGRUxy6eJKOMv1alnXqf7hKu87RCnw5/fgF
4bd6Mt0Cuospw6MVieyiYvRZCUgpb7Hm70HueV9pJ1/MPuie/RDqQzzaHZasZOMlpnZfMPqS2BEO
mHfCiy98LD59eZFOCPZ9WKeGn39jXn+XQAkbw3J3wGnROk8Ms4AwKemzEGvrjKX1YKXf+D/IOs+x
pIhxZ9to0PUJH9MSOVdPt/XcsLuj6F/QWzWiTT88LtRrxwc27lrw7mBZ8Ut46Yd0vBDqx2MWpgnQ
KREfDZxHP5t5n+UGGO0xZV6YKV9/pOp6FaFCUvmXif/RrCR8TjvEtr5hhefW9dKjTROeU490njZI
WDlIv/nq9Vtj0uFEI/vV9VQPruk8y15Yq6LWEvrVdUAxGalbAgnkwwjTY0n1T98+w4QqAU+37UA9
3fZgUNzRfOntFJW1N3zGbkQEQSLTB8XwYeaMjrVz1TA/hnl/jKWiMC1IzF1viPY2avZzFFvys7ep
nksltR6GsBSHXiro8oj/mxaw1QpjP4dzbALJ8ughj0FziUfIR32uqzuzb0MsTtyrIEaYVz3Xm6U1
5gYcZ7LMGbcT5SBt+md1IoGw0okCWbGiPG/v8A1pu6L+7uDmHrHiBsdi2iiQM/jLTA+FofNwfh2W
fHDU3e73f55QectT/p+TJX/9K2lyTo/882z7nV8+0u/6f33T/6cMS0Io/xL2svpoPv6ZfTn9mv/4
2/lDVtBOZP3X3Mv5a35iLC3978x3CEgk28QSKtOpf4UAm9bfTce0SLuzDWGzEOIa/s8YS0UVf9d1
zgTXtEyu5I5F/mCdyyb4x9+Iofo7eaSG6RLIbjLPdNT/KNNyCn36k8XjaJpLDouqariOVdC0lsHr
f8niybuSAimx+6Xalc/0xu51275i6M2pKimZSBpbD6WKBLVw4XKG5V7PygerRB+cVxTymkK4PGWo
1CEhaJ+2QzuJCLgFsneYA2NNLw5NXtYyIiucO9/7wLmw82krWE2I1pb8IZvBqZNei5ruJEFtArFG
8BHBjZ1gvCvAsNBh8JKupJWgRMTDJxsj3hT/RdmZLLeOZNn2X2qOLACOdlA1AMBWlChRVHcnMLXo
e0f79W8hsqwsbtR7GfUGGZbX1JEg4H78nL3Xjolj7ax9p0H4pq1teb2OdTmEblON4d/sp2K9CH+9
SNQqfJAuNYpQ/5JLkysVBvc4pZbbzvSZsC/l1MQauQfNeC5DxARWeq1ULENk/MQLajvNutMWnKYL
GCicjzdiTm5nE8Ke6YS3tGgOnQFsrkAJuAC6YDyBEJHB/8h8DZcuRpoQTSwoHkxZ5alOrF0fYshe
GMjkybWKu+2fbtr/SwKjxm342zuEVGRg/tItIK9E3rprQfGn2wAtzNQII2eQHDov6GXvbD4JNbGC
3LJheGS45PutkOGHKIFrx8XjOH3+zUsgG/avL8G0DXZ73SWli1bn7y+h5C9PMflOQYVEJcax1IXO
3qRa/tarDpmcsxf64BdVu9Gd7vZf/3H99wBKR+f986ZVSiXevqB6/ssfxxtSJcJBwxRaHOg0D1qv
uvzSYUJ30I2s+akIDQq9JnAnZxNF7DIKRlu1hexJzzC+FtShdEkAj+pbk/3HZtM3x8t6Asap4vVa
9ajaUBq9qXI3FQDTf/0GxHp1/nyL/vEGqPUsHmYmD+b6Af/pA4xmK+1UPMqB2n22WkSk6jzeRUYy
+fZgLn4WNXumtR4EMxoNMIa7T5hz4aBj4cL91mFc0C2JpnUiWBaYYxUdo8+KrVYdt5xhj+h37yub
BzvVxhLnya5Y9EeaCM+Nq/zN0/aXuGo+C1u3HLLJ+TB42HTnL0tSCTggmfNe0rWxbilikVr1JyUx
X2SkvXNq2ys9rB07+uks42+iyf7nc2DDIGdltW2DgDxh/uU+0NEyatpAY8LNGXjqqniLMYejlUjh
WILDLg5Rvj3Z8biT5VpmchL8u7Aw43/ci7wGoN62afA4rDHwv3+US6xMBisaq0mCyjYdyh8WaYbq
q4RxW9n6W1eIN6UfRm8YrXu3IZW6B5rk94qLMxD+rAuo3ivIo2XRBVCuNTH+u9MfhmhO5n5bmByy
yMCEZsNibX1C+EyCTqYf0TpDzEBZMCbht8qu2BvL3pSx6sdA1P2y5Y4eY5QZOZZEEvJG4u+Yt6jO
LQpEfrNqfRpuCrUAiL+io78t8v4S1T6N0WaVzC7+4AI3yCoPnOHGHIw3ilUmV7dzIV4iwAjaQIHd
pTdFpb/J2dijCqFYNT5YOWNiEgaH+BTtrbOgbZn1uXLlJRncT9UxXvBffaZucqXDc5zDR6cTL1M4
XMAII2Pvm73IIyI6QpTS9k9XQ/IwVG740invpbKzkJAgnnlu+MV1OxHumom30O5OQu8vjS7e7TG7
AUCzafHdxMTGLKG+6xoHQqIesyWVVoAb3ndnk0Gqe8AfQDVWKe9NtsYr5ddR45M0WnkZzPIgbEnk
BN9RmM5jU3/FOXE8DAJI+7oWRQJE1X2K1c4jM3qTtebtoJqfU2Xdr/+D1Pc2UZZGkUActlJXgrLU
6CdFf/Rgcr+IuHA4ZYflkrZ83cqS1svWqwknWyiv41BwIMASWKlV6gEl/3GWxPEYRW1Avd9hBX1K
e/Oly9SDbqAGsltep8rP5EPxVcqrFcoL8aYYPBq4NR34gAld15qskWF889CXZsButLfe3vTgDeAu
zIemdsD7DffAhLkKRfQzmGwoE5mcRCK+VYb2ZmaI0RaDRpErjLtSIXCDtWbQgekssXifK/W7q1CN
jnhfSUm72ODmrS4pvSTmj/7xHs1UBq1Qbpxa3wFhu2GCBqJBcQ6Gk13rCab9WN1X1h03/EtopQc6
Hlsr045Wr0qfm4fjU29+pmAvsoJhTIPINp9JGlBCnnV97VJ18Q8r+w+enjfEI5DUCDTyBAZQPuqB
PUKPfyDLeFUyEu9RqWCZ2sdEXwc7S+YwtizPVVMQHiFP2ZhC3gA3CqiqUZ3DTAc0aImD8UI8L4oY
ZuwxNWGVQNYQyiAqcVFZGieTlo5R8CCOGjYViRNFSvUd+RsOlIVg4HOOsEx09SGklcObz5ltW2HO
jGtCFvDZ2vAm43FK/FwwvXfX1ipETafn1Xd1fhzbnswvB5h7DJ0ot5tgGupwp9NQH+EbEchNKJzT
ekkVczxUci+M3CcmLok/2/hWpoestj4nQ4JVBcWjj+oObMK75cjbKlb2vJIeWSLS7wgxXmK4R6QO
y8ZGygLgFoI/SGDUqYGlyV+xilREaYz3sGWOLlPc2+LNtOynTp++3cnaiYJLahjV4DO3S8XbgO8s
KEJGlUwM76oQRJb9yR5BmHFnPxEiFpQA5xjWngg/eJDvulYoXmnaTxiM36s+2y2D+pCExluT86Ch
xio74wYJxrI66W/K9lNO1qVZuFhwglwDnVNrfNZxpHuG2e/zBNiYParc0L288Dof6RiBtg6S2zSZ
4EK5IGus+9hUvYnTtOfoRe2nAF/8PsXJPIaNV5FZF4Kvo3d/qVuxQQ1xsnr2PWi2cwEbq1Vumx42
14T0LVJQsyYRFo+82xK59kvAzoyagkehZiyqr0b/2PTynPSEMck9DHibUuN1OopfTO9DLWmQLyer
ZMApzSPeFIfq3fh0W+JMyhzGQ6IVHzlWIiqCtPDGRAPEVLMlrFtPURhvET5LBu/NlywupmR4px34
jWfHZgiRjGPKZTNfVMe9rbSrVfQneOznJnOeJsI+0ffoL6Y13cwQiwcE+NrMoyoKA0FJayyeOc4b
wmHJEcmXzGuq8NVd9xy0tk9lx0sSJgfkFDiBQMo1MsvZmi6JBiljSy0lMs5ehtO0yJSUjPQ5sd1H
o87vq3Ak4dq9D/XyrGU18VS71Zvzr6swbU0u/a0Ks8VaRuoMV4QlzL/mmLvN2LtFrmEajvNr6xL2
B6aYzVffloa+o+d+u0TWfYr4yHOnc2osd8KxDpmRXnOW09gW7//6Ben/oyy0hUVf9Y8zpmPbfzQK
/1QWzhDH6iJEitmH2Kj6maw5sbddSrs70ZmJh3caST6r49IZb069UkWgwzl2xwdfkju38Hlmc3lW
tXLdNjSvW+H/WJjiv6v6rLWs+e3acQLlAOJohmY5OnKO38sey3Qy3K+GC0lm3CAcf85hM+giPUqD
1504W05eJQnEK/2qeOyV+dZGdNsU+rno6hetL7kDHSq09M5o3cWTidiYiNOrKD2nVbyxBf3GUT6b
9JyNSL2Nob/q47JpMycYaeW6owootfBbKX8s+knDxGhpjN4ja3rSxdVguIs+ND7ZOLcID+Ufnfm2
pOxqZKIP4tucWIzitx7oCizdaRsLHB7C9bTaZf53lMoHUG+u9wOZrGd6vgF7xk1INlHMWTtkZOX2
zgZxMDrD6WdQHQJFmU1kJMgodYIJjuxAoscotmJmpxEdsv4TS95WdcsAwOYB3bSfrEXbvB14BtwR
ym5KwE03xMHkkiLVcI+RvOjK+r3mRKNl1tloKs+Q7lOXz1tlcvyx/3TD/IEm7gl5xKlGvmXgXqhz
9hPy4OUVaRdS/vIrycqHvikvBjqa3jBue01jL1ADsTyxJu9D5b2D7A86YNtUK2gJstJoHYoDpSyM
7i1ZECfLxE4l5h+3DFHnCHGCnWJhZWaiQ2O+Na9Ry+afDg49/W66S0ftQTTgvHDb7GmZJIHtRLeC
nRYgotfL7Fi2M/ouVBCueXCyLz1C0FXMyLHQTHp61n84oj42ctkNcBxLow/UBSOi0t9OTXoCOHHX
jeZbtiwPOoMGIsApm5lFjLNre9iVDiaj4H9W+v/+W+Jt93uD7C///M//RUvt/9kt4+/8feNtfTX/
/V389f96dWsj67d/bEqmSfND/93Ol+8O/dkfrzv6rtbv/N9+8b9aY9e5pjX2SeKqXH9bRGTgb+2x
9XD673/+/b+31Kr8qxpY6L7/eEmHr//4N239iX821IT6D80StMw00+G4rposweN3J//j33TrH5bm
2A65d7pDU2tttf1XQ81w/mG4dOBcOmdQrZmJ/Hc/zTD/Yfyx3HDk0jh0iv+vdprGa/n9+GarJi0n
R19XMv6QKpz1639acpdximqr4Q4V40hYXSqUQJeD6pcgQQIkwFTsIm22ndZ2G9PtgTcKC0ESHa2t
bMYOfqVL7xciFvpSBE/lNIitDnzb05NFHq1Z23ZhigGRdOOtZo+XNfUcABgaJAIdbq04Cn3bgYo/
mXoQzmvZr9v3VMZ7bJXzbpUHpbUrb9tXDsEQBmY9sJwqDJAL2b5MkNw6JegQ1A5grQ5K2DXolm0Q
5yFMqohQrcp2XpTHJV4m4ghsYGKGWmwg5SGSR+ck9JrxK3Bcn8/p4Epl2k9Zc5Ccf6xh6e9CR34b
ZglAORyPoVZ+VTm+W2eq8URj/rMZsjTT+FY3yz7CFGctHDkwpFMUPidDjsolXvZVGmpbNbyrl/mV
6zn40EdRkjakl5bwy/v8UZF4TqccOgm6pD1g8O0wxQTP6URc5y1RQhmZ2oizMjC7rXGf99GZppII
hNVhfAWQV1bDDg/kaxdXb4xgV54Yq7utEfyzdPmmV4fXoW7h6I/IIKhTjoIxfhyCTzQngru0wYCE
rR9L+9ugXbTQDSViqfR6cqEcbEepw9QQNt/iJoAJ9LENsORd+7rJ9zXFcTE0OstmSLlYtl9aGD5O
SMSFILoGfMZH48j3uZu/5jjvNz04mlAlADJExDPjavTabsgCnBS4N4ZjVcIMITAG/gT6aM9lAV8R
caFKqm0Ev8tLlbZEsB6oTo3ShAJ6qJwODkSRBSoZNA0odLVl6pExG/Fycn12pAksag+FgvZMTv/G
K7oO1CTzoh1+SvQvizig7K/8VDPSzYT6DY5RxOsicQeIYImg1waCoVq6vp/RBSCCJdAG72nkuc5e
SvhFY8Wu6Tj2vdWMuSeX7A035XLEDLZFItLuTJ3Th8Lb8uUCURq4/DwvH6t6Bewws+u0BCgcKzxI
hl6jUUnNemPGTrZpmcNtwVOgj7db6GCqfGpPtMlu6qJcDmheETym8mVcps8U8ca5KLAmFsYUBtOi
pzfqguAEiuUvI71riPB+z1LpVRJIbqG44CzKmTw4nez6hDMK9V/7WsiCmTcuOFWjnKpAAZhT8dIW
4cvSti4qxaYNSjU+Fg9NNKgo4kG6qFm7XOq5QminqL4xzuWhGNSUhEL9oVLHjR0WF20cn/UM3fNA
nYPkuPFyaVdksLJzxRNRXFYlTlo9nAg8/NFHAEGmJG4pAY7GIJMHwBppY6nddoQ0KMwFNUBiHhXT
KQ9qLygMbSj90MYdbGHxZF7jtIWVGe7iKuv9fgH9ZGEPpPnAEuXY+XCE09X/8z9S1jQaZ6a6oUHg
dE/orl5WT9C5n/vKd1ET+NosfvqiftKi5BvwF4GzA3rtDGp1nboOKAsz8jOVpKGCXEVscjmOZObG
bWx5aE7tTebukdiILYzQwWvGXcg977VTi5hukvSsxXmprUfXYc+e+6gM0rIAmW9CUCyJ+owL6xfh
sYglNFpI0btidkGngpnXaInEOc1F0LMLXIdN85V2OlhH6GSolJRVyj/eJaiXu9p8Dvv2w7bmZ6aM
Fn8mOzL9iI62YR7wnXghq4eQ2oe+IJhVCw/IyXSEN33Gi7it6ZP4IKohEirhvmBrWocgKj+U4cfv
YhwqghykHMFujLHPW+rsZDsDpFbabROOh6CHq+S6/Rk93Dsh6b7ReqbWd/gCYij/mPGkWVxjPfkl
CKqVFRhWsVSsYNmhbQNy0SySfSmCYrEw65a3ehQ9JLnzzIaEudsCdpHzLGm8fphspJSkn0vq9qSW
MtaNStcA1qT+6A0UIqTNJx00nacEE6zUrSArJZohIRS9++aIiRA7EDdeiowK9CnJhsYQ3eOXYuYv
smZTo+7wjSgE6poMyxFBIcW/RSqNxdVYaKRzLpwxuNCvmJJP6cr4qlRPALarQxi1/KiTnvMREi05
Faxd5JElcIWY0FjORpfFD0TEayiwh0/RxYHtE4rwg0EPhNNBPxURa6ZkhI2rKgmMuqHhaOf7uegf
FD1Kr0qfo0/EhwF3jh4IqJ1j5MgXxOoEXZe6ydjXfq4HnOedpGlKPf2gAWn0LFtxPSIvYNNAPfiO
gCEFRT7aG6UXmm8OCDMYFUtiYOSbQtiqD8bt2izmp123YMaq7hcQFEiaCMatJMFx0kzXukYlX2BA
KHK7hqYukKWaD32npzA86gfZt08WdKBqrRZCeW6m4qgQJeY7RsPgjlUCUZF6kIKvGyOPIO7UAG/d
S67tFSnvR94wz+ZwMmb1E6TX3uLNE1KWQRWESNy77UfUxzcZkAA9pXkq3kkTpbNYqC9dY7zVUgVA
5F6sQgLUg0O/+SIpWzkA8/1wWmMHJDr0nRiJdmpA0mLzNdr43pQ6KlD3kaW/OE8NMSGoaYgf6IIC
IU/Q1KW7p1HNvZqv5l8HYrQeP84Tnpk4toGOLWdThC9uSSLHhPMavz8tAP5S71qchLIx27lSJbVk
Ij1btZktlY5A70yiL9EmxUmQZMENNl6RUyIS4XSTNPcg2OKDxegrw2K5wZ3rZcpyrwz1XWoMzOvu
CG/VUEeFa0UzT16MV2Wjs/aKkSMYWe5+BDBog3DYt4hXOHQzOR9x+yDlusNG8UvVJB+E35meNuG5
DN0gkS2Zf2w9Rezux0iMe3LXOPfoy0NkLcMm04S2SXUTXJMoXHb1tevU3kEbo+W8xjp2HUccR7sq
7RrROhSbGMI2SRbbSaofWqJ8tUtzIs34HmLXl2gTmAClysmJT5yEdWWpL4x6RFDKpfcXlTROyIBZ
bslDlNX3JR9HGsq9Jpc9diYSe4de35u2cpMOkeFzabt9GRLNVDqbxkgB6kcqrjPNorxtDVohNquw
sEo29CIg7fe02E9KhLgIVezP2nHaLlbVQzaP3uqQ3HU1/V5sikvHUVLWduYHwHboqlYERVWg/EdD
M4Ikr5p7YpmIVnbGcG+kpFRFgmSnbkPigH4gAndr4TW/wTjJMW9Mr2ezm6Q/aQaQ2Tb0xujMpkfi
Zkj8ARwHY4d1IPcyPf3K8pjQCnVOjmZL+0NCgYhbZdxb5Er6esVErxnfysTl1dXVk9CcDKXLWlvp
NZ2Aqg7mVPmqygklo/3Uz8Ca6KGLovlw5XOk02IQaRZ6orPToDACztHE2RrVU0byI8db+wck6WUB
4onhtEs8aW8dkzDDJc4qYhy5SxB/MFc/90/0dq7gwt+67GWinR6YU/04lsk5bPS3iofET/PxeymP
sYVyM+9Veo5u8mXaU7xHSy4pdHlAmjTLvCidX+tMtIe0+pwmA7OjBklf5f7FIdCd8kLzypoihiyj
41jNN3pmuxsipKXvRvEW3hjYKrXU8Mw/hDp25BRSikfwD13D8KXXGUch12SBWJorOd3IQQGL7lzi
pdY9iVwcWLO0DLNeY7w6Wh7+hV0K/qxHRaMPKzR07t9BgftNfVWNgZ3B6UF+THR3QxMgioEtaVy7
lVFv3jDP2E4Z9hqH9+CrKn6vlt4sEZISyuqYbJo+/NR0UdzMwhb81aoNxil+Jf3jEQBrkDYsCnMv
FAypECPnjCSGOWpelQUcsUXYQ9hZJzPCDDep6udMvgOde3/qEAdG3fiSckpjvV2zlcbmUFgtnX5H
Yw3JzraLczVtBi+2pmdFPmlmCO42HW5RUgDlcTg+pfQ1FWuAmdZHFzlRtiCjp7xMkoHRPFicUNZB
oc+fiUFDrrFgfDdaRqwa15vE5DxoCmMNoLAPuPVMVqn5Got8wasynkbhZuBKaDiLobwH9fcslX46
gqQ+GHXpbO2VS5MShqEzY2PWzY858WR45UCphNdmaw3ZT+/eG+78MXO/V0t+7Qmr9rABxjRrq2dV
D4njJMMxaHoTRjlerxbZLp6D+oqsrgjcmlk4pu8npPZQVpt17GacBQlpviynE1OtxxLVIGr3SKyO
gQPqRB7VnhlhL4mZgf66mh9FH5dbhohJkk8EC1DtDIv7Pqiv6RreIfFe4yRJgEfXJKVJLDMwzISn
m8PzgC9ytOgnOgi/PaugZh/hQRWLuGGAtF8KDGaxRv2L+3n9Dq0dv5HpMK/bmUZzWZz5OYwwbLv6
67z+mkXUJf8C6ywEgHzRR4HTRNquRzG+LZRNSDQHyZh2gt0nA6k9f/cuH6dbm8Sv4AwoavJdlChC
ZhBnN2Ku+h1RnreRXpEuVEBxsrjbArx1Z3wkdeAwqPTqlWavWqyCwjxXIx5uUXFwZyD9OTgkTLUi
DkY+UG9keEPEwQFLnsmhQmpebbuT1y3mPq9WO6TEBCir4Wk2DSpnp72VgEL8uewZExGuMsbzcZLy
aKygKqiGXTYbARlwOqOj5ZjiRydzKp99ge4RuxXCO4UBZFUBpeT/+jWOK2zsKiw446nv01eynQ26
HcoxllHOVslb0Qg9I18jyvpvx2wekYOTxVMAMM7iq7Tsh8kc9/PYH2wSxd08/Jr0K/lbd0Ck3zG7
nTJXX7uvtKQzQIMo5Y+zXaGlcST2WhR+nG5TKHQQPBA6hGb2ApUbP3VibhstYSJtz9GhkfjOSoXF
pXoOae74ouG0o6VbBBUmTtw3DqNhoI4EAwzZe2YoqPKsnY4PbMPAxkAAUuzCInqaHO0bY7JFrio+
gQXtsOrCJ7ch+2i3TlgwYkfpGDhD+woGleDlFI6HqhTE+7i7cME+p2bKFRz3k2VZCqycN7wzeAPV
EKI5YBNnsHaVo/pFBl4F0pO9YVxUOMoYFL28b9JyPI5p/8UEWfFmyuSYO8C1IOM6pLm4BE9yjMlc
XwsjvzXVVdHLsDBijWq6iFl/xlo3xYxhLWnwrWF+nMJrw0IOiiCLD2QKbJ0s/EQ00fiAhWUQZ6dh
saNteoW+j97d1pQNq1Jgpe2rjCgkNUdnP9UeFGFAGIgaTjE7CSGOxopZMvrF2InCIQlSm3GIbaq+
NYXPQkrhmRPluD3BNVLgBowDGIUcvWOhr9CblvRVPQtMHeOPGp8iIR4VNJC+Tij6RtxwYEeiOac/
4RI/ptWwSTLY5Lpa2R6jaXRcKa6h8gIDhXPrcuh5PpWwPytzfMvp2CMmLlZe1uy3Qe3ww7i3TE1S
HtxbWmEnd8Q8HXY6i5gqr/Gg1T65I3HLsG1wm7OB8gYppwYiBgO1Q59fyQtfIZ/VWzqb1aSki+9o
yRHYPJrSYm9DoxRdNO8GpaPjn8wAj2/iuLa25cAjTc3/3aN5LzXqjEqLtnmmaiCp1zSlqywpHUdX
p7CvxVM2Hg0MG8xHCnJFu0c6NeZWy7mOY4jdaqSRxdy21/0wmz9hqh9n4643NVa+Niff3HhN3XG1
grXGJuViFpP5FXeJOLpkUERT+mgtmbpRYxPXaaRua5OzNLFAOsHXxVZV8aiRM8NMPmMAu5TPmJ7U
nWHM9E44xCOLwHdlFz0VvYtLzAh3Tg66zwFN46GDuafQt/xoQB+V4nfKyHA9QOy6LebyZxpAHest
Idrt9BPnhAENzXTKZgsTfev+lNpnWFfvrlDf4Rx/anXKhFNm1xF5XbS0kCrUvNyu0rxsBTG7c3Sq
0Q8GsSXgepqfZQPOD7HL00w6iJX1RxSI97JQoHZG56hGtzgWLrCkMD7GGZ7ajmTgJKQ6nTlB9wte
7qoaQUqytvMEeakdXfrRuJp28ZqurHWNtSEJb6I0vCEQ8DnG97ppiMP0mffuwPuBZHM4+xam/VBm
VPrFwG0pMYpF035Fks8thjmJexFtPZM6Dmk/hQ53fOGMkkEShe9eLJsIoIaK1hQ+kbJTWvdIAuOX
SKarltMzjfLxFXnf2awEVrRMe7bY6T2rB7heZMNPBu8qK6ynUe0fW7LNtzOdzS1dvFcaTwzc5oUw
UGbzsFc7zy1wF0e6fS4rce3HeEPfBAfl1Ex+OHErcn7nLeXlK/N9vLVKnwFpCrd2TwkMlgjFFAnJ
niaV86BRZpEEdSimGe7RDKEhI4S5U0hYHXJnJQYS8dw2VL5tUXuGJldYF6obQUew0Kt3YyJHbTI4
snTuiB9poW2YgerGqkYGh1NTYpfV3grVS1+j3ZM8rFgKcfhxWV3it7bmWhFPkCVxMKLysdn9p/Qm
I3bYQYx7zEz9QY3BVkRpRiYwTRx/7qobwAXmihC6H0KanapO94xGOjwJNvLFhtWdLuZ5iGirpI3m
6QXHTYeTmIvYda3HwxszCwkQUt4whMXeXFVERWGMHglYAvahPsATcZj4q4Ov2tErCANnk9KF3BwE
xNeKvvhBq8J9pOIisTtC5pGQi2BhoEPbRpQ32rSqSEo0uYst8gPNN8S4Ct9CZ3jndjwMmTK+WVaR
na3YOjmp7ZyMlqjXuokYoBkzNfWU0BWZjB0uzIlZL0J6pnqUayrd4zLJG3LMWGRMZRU9RHW7izSy
4nIVNTDPaTTk/Y0Snws7tddPhrGi1E6tMqcMJON73ZXjEdErZ6dZuQWqf0gLg3BgAvRoK5Y67MqX
TnI4YMZ8V7nlXeXktF5cNhbNVc4E9F7rOR+Czmzh8OQXrC2Fwq6lDfCxumj50bMYb5/J9chrGEJd
QWZzhJV713bJtlHm8ZAQn5PUMY67SW8Yeq7bg1Y8JMLUsFSNlL/VKzG1jZpe3ZJMtKHXJqY3JIZW
2ejTpWrpZuUX+HXdcR6bmz88RwaKStZeP3Sh5+g5neaxrS+JViH50m/UYQXL0WgPS/X55DSZzmZq
JntDo5iKSZRfNXTlVl9bD0sFU69a2B1V43Mw1PLQt8aPJqp5b/XNzaKl+WZSWuYzfcSA2J7m0yz7
myEsGQqjvcMuOJGoR9DJFM7JgQHWUSvii0Z3fOM0oU8R1YBibyqFWD+MTSsT4iAiVd/UUe25mVL7
est9XpYT2TForKKBUlNRBkB9DoOD6K2ZaeHU2PFp4qQbVJgw8CAqQt1nWOxGNwU8xbEm/sQV0ZpO
Jwo/sqz7tgpPdl8aVDDu6Oc2IUz6AxmIAAhW/QpbJr1C2uEZgnsiJg61bk/YTRbGu6q+bRb3WyQp
NLFeSWHI2yhf6NsqPcGlrQRjUyEMUKaZNQXIk5XC6BkTl6OE63WmM9+NwF71ZXYOZU3jp7MnrE/G
fd2zSANKOoKfI0uXsBrExhxKNAHKR1KHqoWwfUAEzM5jJtGhgr2cOX5JmpcpenD8zX1KvJI920En
WOlNSBmOYhUYvkwlwBrfBYvB+VAaFb5/G9aA1k9oGiNnG6pk/UV5nm8j5GEg7Wb9x4z4lMAxcSiY
YNMnpI5w/zO8KftvVWuh5aeJsaU2CGA6IuNlnJVs4ZbwwGq4QHW9FgFX4xYEF5h7F1K7a2WEMYB8
iXLy1Og495FDXPn6eRObhN6r755nqAHUYuq9WlnpXgJsYpJKpbhWjysNqU5ehdnkwWTV33IRnxP3
d5g1jEjgSOjGU93ZmHM3IeGMXlWwqdN4RuK1WMdFM18bCZGrpoVmc5h0tPlVFuK5Kx3Tr2VqBaIi
RHZe6sc4brXAocXj58X7FH9iaWwWHDBnR/1YnFM6nLNshQ7TBaAP47y5+iPQRszE95F+tbIjQORs
OI3FXUan1L7pVSRnl7C5y/bLcBytx1K75JxYK380H4V2sdFyMBoAxzbqO36Wp2BgqqSZF8d5nCGm
uP1LXEGfonBkUkFKLdlfRCGBQMIciAwiqCdmXw2d0g+3uVRoe3oYCQ943D2mCzRE3pxY95BoeRky
aus2DDufrtJGhE9LeBhjzTcGOg0hbrRLRxMUp3B5lze/BsrxYv4sDc2bllcxXkvj0ZlPEE/D5Sc0
nk37NWmvVQa0YflljQzzrIti32TLTT/4GZAQ92TJm9CFyZ3IXeycpujYkNwCfK24cdvX1riocCYt
YuuW2t1m5ESiwUi7g4rkLH2Jx2briu86wzeZksJ2kvR76nvVutGbT7V6trVv8NVs69nGKu7m7qeX
T5X6sBgIfX8wZpemxQKC1EW7k+WvOPqQIaNWCggFeFW2oJZk/ASRyRu5paM3c418uur6R0gLKDSe
dO0iwmqr06xMm4A3PaCyzFY9RqZz4AVPStZcsewzEFmxSWRbSRte48IyJXCVgOXEU1SyBuCj5PUv
DemdTJ6Ken0nPGWU45P1VSpPVX4wqwNKcE/jxI/Qtdin8BjkpZGnGZkYQSfZ7ZpNze1mnMoIj6Rf
HqEjcDHxO8vx1mLVzsqRs/DBSbd2sp+SvYjQ/t7xk5l5tO3z4pwHOkQ0Aga/GwN3aYlhwf8yEHg+
Qk6isTKOv3pOopo2el3qegtqvbBhmK38MlndVZr/LrnDERu0Qfuasx+UIsx5TrzVHQI/aCAtqDw7
ek7kyzJJ3eeouqiAPWm9o5agIuWWbt6mwfUSHYEcpVRs5xsJXHZttrtAyiYmzgy/UX6FPplCOQ+B
M8sdoVv0kHfpch8bKZ01annG9ov2KsmYotg4ExiYZ/d5+ytS491kn5rqIKdNQ/YaFdosNml/JjwV
11szH0btmkeXwuQhTfxU+XQHCD4oyqpTPD2Y05XP2WwYaj/uTSRRqf6qtlVQ0ZWIUYfq+iUCgNN2
fhvyhWOYncuHCFzIaLCuFR88IhqS8eZRq3856eOk/hT5j6Z/ZYzz7PRXO9Nlo9mQix+VyaQs/Fk8
zOP71ID2XHOf2dATmrAFe7GWPLFx/h+SzmO3cXSJwk9EgDlsRVJUjpZke0M4tJlz5tPfj3OB2XQD
o5bIP1SdOkGydtX0DdsKTxyghRnPisXiRf+chosJoA7fugwdDj55+huppcUUN0r6FfnG/bYaxJ+c
GXYBZ5jTzLHy0Y6U0IO5Qv/T2kUMGig98FfFJ0n+GqqW2J0Lc2KHRyFiomPsErDEOX7CiqXuWHzd
WfLDP/gkbjT+mmjn49HfqRhw+pO2DtT1sspLXtKyLxvOnJY/V1Zgh2iVZP8gjpRmhBCo/a9PonH9
MKo/zXw3xVfRHNPqWU7nUnqLczzTX6r/RcoYNEGfUv1VDuTWgdt1ZEk2Dknnq6AQEVlfWe6AdXYn
fQsfTY2IRCN0GdZd+TCYORnxAoGK6CeMjUy/nluhM2ONVWcdZl5MNjAkwpG6Nb+G9osZvAu2taIk
UG9YIhA9HeASrDLrGVdd/mNmjApQGws6798y3ypl30ClCDEkzdnzrHp4WlirwVktVrDCgNq/ovYP
k8xVKrF44MLXmxYUWEPavJw9poazsYGKZbS8EM/larq1Mb66xAvA/lb4rjmH+xRjNsRL0WLVkeD4
IzLFsgAPoehfBR+E8XKhuP2pB6LHI5tgUdG1CoYbXM1Bm220RnELdpNKlYQJpZ2ONLe5v6K8YOET
Mc4wqOtwT6BrDKeMgs9fEXi0Snl8VUPCB06H+WYKISlMLbqFcc2ygyUiuF1TOkmcbaMEtpzROzoK
3wE/8AZHgdAVxcckTzsTlQ6ZAysIha7aTtxsCgq6ct0qr6RoiQJkn4M2MCxydZVUQG5VH2VV6APF
myC6OEeATzhJ8QGv5KEScmQSZ1YEriZULjL2bU3PI4iLV5dRXrNW5naMOhsCrG3CGy20xIvCAabT
R0CcWWhMbosxYQEIkSZPbaB1vgnNZwKNf4YPjYUDbHqoL/eBukv3cVrhy+G8v5LHw0Ts28AMMOt+
rWhvGAcxPg/aJ+4DDDt/JyYIdGr4D8XuTMU0qaRkzh+TuscAYF0pW2EON6B5DoufgOJVC+XemstV
YX0oKgYyND09F63IAVo2iB4D8KbmWw6RfLFKAFozwu4snBoVqV4hWFovNUIaY7mQLrIw3YlKy251
sJouXA9mjE8gMfGggHXERjFODU8EivPy75jpuwKJg52yPF7SWFwrUzctzghZDzRLYYz7Ie0rUgMM
EzHlqO8J1WtMKWVhqf1hDpzTKr+a0bjcG8xD4QclLK0ksy2WlMY4sFd+S0ivk/Hmi9+i+tVkh5AM
o1EPWBL+H0zZlcLR7AMjd9wOwHOUoQmmg6YT4ZyQzhXCJpnARbZzlBG1CQ6u4CgjqevC765i0thB
NF+xR4LxQPikkeLiRxaVryzl7AFC1R2pwCnBqsjM3uVB5q6Gh7k4U2ZPLdqJDWHB3KkNtIi0L+2h
gkiy2AsEmPQEFrbepVfMw7HTtUtnxfySzHzERcIdtOw5ed0amteWAGAy7DdNd0aBDSwRpgABQgzw
CciUFTIEWy3gifXRUUA/WXQhQQjiTsz8jd8zXZXeG/l7xhK8BXWT1dKzxmjvSyK5l8WuGFhF0+jB
JeC3Dq4ejLYQVrsSRaRW3oIhZKg024a01qPSwyN/G2qwSlXiTkFog5RCBwK+mRG2grkTkqnfoZv2
RDIwoiLRqtXXM3w6sTXtNrvTqZ/MaDibcLwwD/J85pPBOHtGn9wSEt/lEH/zILpUvqvKPcPhXtyq
jX/TLdx1tObUys3JlUvpOIDTZWq8bpsJU0r8Qhn/abNhRz4kKzF31UZaqfl0kMgTGMcFUosh2hGz
lcEziIoH3nA3DMGo2vPWnjMJBVL3XslLJGd2zJvmEJDsZlSGq6itZ4bgvabyqiSMGRPrVDfqHV7k
Sc01r0g/ozT71uYNprenqtw2MGgXC1cpLvZki1QShWkq4lQcZPNTVq1Lmot/Y8JUhCYAq1bpIjAW
TaVmk+7auvqskRhXmnnKh+AtRStb1rdKN/41Jld+MICCxccAa05JgiJS6dVXaoEic3xggfgGS02H
sric7YP5UWU53dsXVj9M2iVHUnjP2yopNkX1TX4KwKNqp/FpXMIm+391vPdhaM9OZq0zOFYWgCWh
rCmsietkkdfmRfM96piOeGl7i+U3ohSk5lAn90j9iQyO84KkmObQa+812wWnBibjQAfafiadDtjH
LD9xEGJc8BmopyZ65qijIobCqQBoC6Am2EzhQFVGigX+UMtn3TxKu5XkSci5cLXKsBDww1uf/8MB
DsPXxs3QIssYGT+oVsaL2O9y8RwrV2arqKm9LDtHa+YNOu4stz78K8drOXBLOQoZxcojbj7Z1RzE
R2Vl4eS6lo8xl7bUAnIrJyu66C7IlBc0J7aSN1M1qQODcgilcD7dHJlfgWP0EjtNXtwKmeVKCRDs
bFTjLeUAXhRdnfLAAFQCIE22Uo48yIMax3+RAiEcOdr4WUriVlzTjhR/SvKqI7idxLFtoB1gAhtW
T+5KpFQkbJzN6livBgeJC96uK2iqw0rkbj9yupiWx5lGLuq6hlkn/aRAJ5Bhe69KDyBOSu4SmEmS
2TYOYKo5kTMn31xeDolZLQCeH9E6QC7nq/X30trpTKxlOB/YkWlIg2IbuMZw+9YRfvF+1rFia0ru
gm+lv2bWYtz7mXBcRNcFMuhYFaK5GcfHMO91f2tJ59CFpahfqPhN/a0ed1n4Mcp3tX9WM33gWyZ8
RPqT/qie3VbcTNajpJzPpWM9OvxA2pkNk310xDe++TrULsRHyVBS4x1uR3ak701SzNVbCf/dUOd1
M51Fu3VEUizU9TSS2OT14n7on/xvibIl4zs3L6boaM1am86duRUdyKBsBOr0bBe7mj3L69Rj4eTb
iJhwppQlirL8J5v/Cdq9wi/OfkyQsP6F/rORbmH0R7E+WJ4SXpN2M2m3jloKa8DfYVoj4aEOX1XV
hy6ddN0TxjcOY9G8Go7Auv8tHd8VjVO8bddCfjaqY8B3sQHd0jufabeWh91JxP0nFR86wPi4bh0G
xQgYC+Y5OHeuuvJnUN+n9l8teEbrSOpJG3dCvJ+rdW4HNsu8y45dtxf9a24/FiWs0g1u23yWGtXV
tox2bffTU6gZSEuRzuGUh2/aPVaPMjFA1hfP3zVwGwmuo7RdXoWXrAeIy/FbOHkppqucGfjxekK+
RoBlJ8zl/SThOnoRd+igNp0pWJHUUwfzHAiZXn5d4a9q/R9+gNBtAopF3BulrrL7/trQ5cojdEwo
SQI9pLc4hPbVQbMYKG+Y46yM8tn6bkadSFDsAlJYXvnnSxEKRsySwEei/uU3XgYqAXN5ZVwTsn1S
8SylmyV/nnGcjsvnktVIRNKqBP2b66ffHMfwlTdfy0oj3tA1o9ABTaByZ8Bl87cUJWX1Kdf7SNmC
ja201S+schqT91y9zMsbOw7quVz0ZNPVGs5NcAkJfjUE15X9r6A+0hLRNyEqnJym2pbNKWxPODlr
w6EQ95N1a8uRoSQae0iNY7HJhu0k/BlwMWoBtD36HYR/kZeQf/eBbpaD5dIWP8sP/LiI8rOu4NlC
sRybW5lfqmprMG33JM0zLYaW+7p+a6oLxuvWO2zs3uJ42TbCM3Q4cB25P9Iv8otPPadu0l0bR3Vm
6aPwj3L9DuUGvt+qhbdP5cJRRNzhpuu8wXzg3rYylWfQHGPQA56XLToTnf5tqrfgbOuUtrjyt6Fw
4imE09d/82lmerJX+V+mfFCYxsfpPVD+fEQ8t44EM0Sk7wVYK5hVu4+stdiMK+LX1kZLIR1dfG0X
LUMZemqq5FW+kLKnmx8ho76GnC86914HgY2Cm2Kv0HdR5c6ak8G5jtU9+LRCLwijtCAYr/uWM7vq
dlZwJTRwWn2JlQu1geZkZzb7jMHblL33iee7HK3QzdcNAyqnyNyEzjJp/hq3dMhrtlUYGwLB4bBk
keqeZmi700HQTrq21TNanl1FFzmov/RKYnjDZZNneTMDrxThwTI8JKFhL/mHQnsqCQDXBlfj0Tpp
4SuUdiKcj94d1nNB7poH51/qzykrNNReCdGGY7jLx6PFgy+EvdjsBfrmOP4J5p9cABVSXwtznAbF
DhyZXvzF6ZxcFX/TWZie28sPGB3Vo7yztUPKnrA6HOwHdzZVl0wrXIdT2gwkkzxN5UGBTsz8UJ4V
prv9+JhCN7K8Lx1MnKrNs7alp0+4pL5luvf74N2VwbaH/lzerMLWBNcYHph/rYIBSrXXl5emdgxp
FwTe6cKvxuXVJtVOTPGR2xgls+9dWbLvFhaDF9We6QpOAWNZ2PTBhkTFaH5W2taqTxmQsrWizlmF
VwC+iraXRLFPBjRMi0vHcKT8bcDVvN63jIK0XZccR/zKZbv/gUi1QgKxnvEgXX2bjsrQ9UwZ3Swe
5sZ57Da9Aoy+FaxnYq3T9BJz5QS4lq+bAwrylbiG1eEzDnIA6+it4qWY6C6ScbA4iGFg8SSKgixb
wFqib0FBMAVQsHVIL11/Uih4jJeuUCFZTt+u1eqjbSlnwdo9CCf/R0NQ/3EaPzvCQIgpgmTRrdql
lRVy+jQvSs6kPnEspm+4XjebYE3GhdDQPW9KzVYZlkKiWmOtzuXLaZDs9faeFi4NO00MdO5TOl6N
8tFC7YJQRSvxjSs5NOVNIX9JoX8yQeE6bSdGb+Z044AfJgcfX1HZ1uYTBuPIiZEf2ujCzoRdnykD
PftTvmnh3hdtkwhpl+2BSd9SanSL6fS+wCtsOxsHLT5hvbKeYk7nPXpWx+fAmrg9jhHb12RuC+HT
TgQE79p5Ht+McCek2zB9tU/qGKyKXZY0ZgYH3CmJBEzEtdreGUyDAip2NlHPgF6IEOr0HQTzqtzl
4SbhdEKkkJ1wxmVBjlAwLgqlryDuQ/meUe9gdD6gFoUBRrsreyzGhLjEwemLvTmeBmuHrwgggAcp
gMUZ8WQNPCd6s3KC8dcYd5ZxCHDrJph4UIM1MxVyaPgjHnIBLPO0olSCiDxzUFUq7Wx6LF5Q0C39
0GCoy0hU2Sh8iL/RS08cf/JUdGTmO6K/z/q1CV3CMUguqdq90p7x4V/psDAIu3Qq1ydR9Z/i/4zy
q5VpvCNzBxeQcdQtG8/tWoONXaO7glklZ3voIzW/If3IBPTTxQ6po++SFx/8cpXrmtcM67xaq4TG
kxZCUHTYf+HULlKuKgtQxuREVW9sGXsIPCKCZvwWxmRjiMfxb+Q0D7+a8S4s9nqvyekcLbsvRdz8
GTSEcTKCWZPpvIoxWdrJ2VGWUOgOZz1/57jUCCNnw+v+h9gBf+ify4bqWvQHtgbNNm5M7IAZ5Ots
FhTkaf+ywkMqbMXppmqffbLUkJV4msRLLu+04KibZ8RTyrRJ8z1GHLboH2kTVk3JMB/vhOQV2D3X
Hl4SHogn8nrMm864+THNOUI2pExPXdmZao9qkACRk88xomxj5UUqmE1EBhOk89JbGcDvNAkxiROi
+SJIwizvIy977I/meDC7ixLvO9IzGDnBP8nWLTsLU/aprRhiwWzjtxFVb/p/U3+NWGGRv5GrrXat
hQtugGW6WR4gYSQILYIqoUr6sPqrtmU3yvnOwMsg7dJt0/1boFOhQ9P506lMg8cPBky23uEfelXl
RyncoCugUWJVOqlNBY0cabkcFOU2qjddIwnnXZXfZOq0Pv9o6/dq+IyF7YxilEJoiM/NcOLApcZV
aFFkfJ+20mR308UPboRMYQ+KcXW+6umILj1dvHSgGWz8HXEWKyN8iQxMHRBcgPb8jHmD6fUYJzRb
MGj8ZlBTZA6XxnIATdF5SP+rkJd87GIXpLD9eQLdH774qw2zVAyoJY2q4ikFeIXuRd2dhVNpl1hA
vAXr0OV40alJO+GdhpdeebKZssKnEHYm+VXo+qprqfyqzAAwXV9NEhAfxGcZ5Xxxkgk+iIe9X36X
6iWZqahfUJzzwcVwV8uB9baR+V2LLN3nGO+qH32F90y9FQ0avH2jUSqhShCVf0CJgzhS7nUr5Ngr
q/iXaf+K4ERe/aq0adZQAnGVW6Tqhb8Y+4zozvpdWgLkX6P6WiWHxzIlPQbtplauGoqaJD1P1EMd
uS79yQp/YQKI3yo3xCytrZyJDGAGl4Ta0Ek4nfkxK6TdFAdGiU0KzeKM5/JISTqnLzXYy5isN1xd
HJnFjfKhskpwFAgOxUGu74r4zhWV65SjI96hXqq/YobDgnBbbhk4A022JfbDZHjw6FVUOHDCRaBs
gVhg8TBU34v2LgYZHBnqlOpNHZWtmv6rrEsy/NTZTTcpE46+tcbpC3CZo/xLyWBRu7M90Pg4vc2k
FyFS+jVnHmkcVMY7v3GIeLDRM3FoyCSxhkcEXm4Bcy28j8EWhwNBv/iUcDLorMlCEkFR0XYxkXiU
BpKFtR7DeduDVrXdMStfugVPHT6vLkIKsMHRVPwo5I/ZgUyiJIxNr5ELt9N689PvpHp07adJ8K6+
joO9ovwN+R9cpZ7hInWspvwuDVuW7oQVRvU+sTzHIdup/qme7knzrVXvTfccpAcvRAl2xCeF9UFS
dpG2cEpCm+ae2YEqXiK4CRWuz4iWpge57bRAxLyuMtT6WvYk6m0uCe0lt+BLWUWIemCNHmqHIk35
wVvFjeOHjGubCVRqKlc5DO2KwA+GxhhHYLfW/MOFFK0nA/+/IdvTGHc61emUOFYNUWv4jWrTVbCY
SYZfuit7JlQvWf0K+hMfWSeWnyMoSLDRPcvaytFVhXVSBHeEpsR1/mN6RGwi9uyWM4L9qOeeHct9
wlgs+RpBYpevweuQQjfFiUkzvufiIxAuSN2xkCRAC0kf9up0gD2YsTR7GQoZfyHdpJdQWUsDDPxv
3QyX3w0x6xtF/9S85hGEKincsLglcHiWZk2ROVnDzi7IVstWf9KwSzhXfLbYqcMrntVR6Bkq9yfZ
S6i7HgJji/RAUwANjmv5Ouln2nyKZGfyaYz4xIppYBW9ZerR2sSkswIuUgZDuNAhmTKUiYG1qiMV
TOHvk/GXfZmPbwIAHf21ZlzwqCJjb14nH2TZT+Wm0bZpQ6gwKER3qORTazrzX2ZumETUypGdIMm7
Wtya/pkzgFNhQqCBgcHSfZWYgyrVjzzsDfPehTezPA76pi69lCvRUN9roFYNDg+tnEDAYq69m0yy
huJMCA0f1gfrQN9M9HIVJWjwh4sgDB/T1a0l/PgIYEMukbGfaPrLUwckKW3L4ArhGZqsBHj6UTYX
XUEJtDLsoDpaV4Kp4XATnW5ljLzcuj789+EIvsZnkL3F0zHMfiqs2Xi0WhDBqcYwBabbWDy0wUsY
AYf5zeKC0eLIXqp8puQdxbrhEbzQUtvUHDIrUA8DMxZ2aehzzvKYhJ2aeZF5iiSq3E1bf8oRdJaX
KrtV7zXW42u2s+rMiYIvI1rDK10kQUabIXmfGcrlnJVG+j1sdO3MFLPQXXjJSrJN3gglXp45A4vI
vCFmsUORXEnEmhPG13eCi1q+K/eGLcNmAwQIdS7REu37y+KvA7RnOjYSybZjLDOt9E+soc0Wysy7
LH5TsvcYdHTEK0Nx3jKZQ7O9XVYz8bf1rn8Kn5zmWrpppbOC/QawP+xpjmSvLeABHhZY05AhL67N
Zjun91D6oFaQpo1Mvm1xyLsLvCVGt4/eplWsv/F3MhWAEmYlywAD9uIouK1yXf5hkflBPH/wZoTi
blgH5sUTI1DlOopnOOY8ESCX5ZRt1zCWoV19GhB62vaTa3A09pm1DeZ1yPznCwsV5BvwDChVnZ5x
nYNxZMTFkok3VT3H5QNAuTBglo4XxIaRcJ4m8Dhvyg6lB53KdwrzukBIVfIOWKcrx3Kx0fmQ8g//
WIAc1Nc0NNYSzMhm/oyZx0r1m5m8BOtM9pY8Het+L6LkoEIe4PjgAEhG37JV0vAYl7+TGvEEnwpQ
Sdp8V0g5LdBai8SAVW/r3Fif3FIwFV+8dtxIlh4vPRF+vZ6q19I5j+Bt1AYhWCNcMsSE8hZeGcfq
rubSy8bPJt5kQAlC+hXnX74MewZhTkcfbOy6FbYpwaYfr1zXfNhyc9Zr3e2NB80O+l911fV0PkWA
X9J5OR61dhMW19Kc3SRYGxZ5Y2f4Pq3kJPJGR2bdr4mPKqFIJv+mJMOg5bCgLlq465ZhABEa0UfT
rRiaidQ6wlfNXycYQ2efkJMZRxKKfM7Cbx2G1RgfcwAaI3hrYLirxo9AUo9w1hnthcxRqFTE5ijK
t8j5GhlZoq+zm+rV+PvONhw/OPfJerkT9HmbgQ3N3RIg+j0r/3ztPfJfevew9G0lb9r0uw2ojnZj
+T13nwK5M4hQeDULlj1SrImfmn8PEZwv6EAivZZWXlHvQbWrgztQs53He/pD11xoql9QwFZm0lBQ
UleIXDzcttkQOeN4B5cvsj0JDVPlkYm80irG86ybiKP/VEn5Fh0qOXKZndYFNkW8fipdH9zDwDtM
lv+WmUI3Ug5aD3F66SLpjvGhhmzDMUf2T9iuovKxtbpLW+7kELZN+iawXSHt2sgfO4LAatiZ/xI8
hXRfXmk5+wZXCR+TlzhgefLxQnAcNHCltZyudTJ2EDo/ezj41RpxFC3Hst4m9VMu71lzKvJfyy/s
js4tS+6i+KGh5/O1KwtthPSD4QvK6FubXJJ7PF+NkSscnHMzkgxZMiZYeh4oDHDcAtB8/vlSZhoC
TAJtnXNv/IHNzFgVeBPiYhl7qvToFqBIhDPdv2B2URacjfAWiSgJt2gg3DS/hs536iMQwaINwKPn
iE/dWjyRk70ax5TctAA1r2VrqrzCESIxbRQMY3gBGKLL1a19Sr9d65TjA4JCjDmmo6Rw1vC7xn1Q
fCw7sRBPogWER6/ZAJkm0wsLPLsJTqq/XVrupUngmmAhcucD5DRcJ9EGsdHKlz6sajsL69i37OUH
yKCiOuPmYSGFT4/Y2vTTHarySinP88ShAcV3S1+QZV4euxKpROYhW0oCuAlld9a5qgr5W0l+gO0N
eV/lx0zbhAgdRZmQSO4GDPsA4baTdBvBG0w39+gOc4lEmYP42bidLTc3qLuuRVFbosjJ2OhUaIa+
0adtqT/6mvkRjz/Jrkr7VHREkuu0PJny3/IkDOVNGR558F5/LTkI6cAVLRxpCTmpBGnL3Ed+JcIe
cPL5N0bIvK6TT5LR0NuSQeMR/AbKpkbzmqTvc06M+5qgRbuTmQCsyHHKD8bwXqlkUq6pLHSLwtqT
hpNZn9A9wuIzVujemO7DVcQmEZFvux6F3YS5PmyGsrZNxOgJQiE1uvJ6JTh8WC9R60NQYoogvgfW
1a/vDBmwctuH/abHteBoHq3GbYg3MH6z6H18q6oLQnxz2uA9ytCphJnQmFd1Pz5yGyBMBICFiNN4
VEqWTEUmIsv6zNr7OL35lHDxCOeA4jWnd/aqzcDBvrx3yIULtlcYImzPb8NAmtleDe0pmns1+ivs
73yg8Z2AF0ZUysdK3GqLXu8Y0sjXJhleNNIp7Y4REJXimXvCVlk/z3r+EpSPTv+Dle/3Oxlz4BJV
yAr0T3vJ803vn8s8x/ffgYcVnckblBS3uEf9Lh6dtvrFcnCE4s4NWquQBMxja0Gt56hSl2Heo8Mo
n7uZeIQqWncU8D4hY1cYd8vMx0jWpJhMLglm3BNYqqhvY/aooj+F0TDcf4sVIjG/mZmCJDXbnOa7
DmUsOrQbFDO7lg4dsm3pOqUUpW66xnwwfSswrTCU2dWBzcS5prT6zMuP5XDVSaHnghmucsvOyiEb
IB7uGpm6MUCvejM1kGgRq0J4sx3FEhToROBYsAXH8H/bNXdE8mcgYZ1byzEDumR9Y47nUP6tjJXc
MfY5Wj2Dgy/8LkGeqT6ywunx7Q/8Dwn/BK0kJztMbQvAUplQej8C/0rJMJvMMVBMIcdttxKT6aJf
ETVWh2/WcOR7M+IDWAZPvI/r2hmTaLcoXnpEohmbo8OpJdgl7T6BTZeYR85EEV37hIeZafzI0HsK
naOrPDUGwSO+Nyakn2La4rQQPJFcM/nMUdzzOpQXLpKraOGrgLpDuuA/hmIG8YsysKmoQDaZb/hj
+EyzesI1xm2K20eOYdBOkq4EhwHpfArVdz1zTR4GZ1jH3UHkUuT+jtZcKNp/vQz4l4Z5TB6fkv6y
ELQxt7PFclvpz55oLB9ZhDq+Uv819fTwf5bwLqTveeWS/ovskQjKZPYomTcIXxvIS9NW87q1AP0c
MgbyDbbA64tDV/sHC5CZebpSEXt1i4xqQv3Vc1VASVLrlyq2Duw9bXpf+kKUiVZ9XvrOqv4mcY0T
RAPSmuEK1cUZq10Fox4GEsVNqvZp/U/zT2BRuNKp+Vldru7lrjUHLrfGqYwb4zepupmQeF1ErMAP
AFWGiTNo8CNXZOQG/VoaK2jpaDwXOR+kpVaB8tf/+OKXae1DRULk9p3rJ54MPUzEWYsC2FnoP6B+
MfEL1mOEkRZyGyyOBvIOkxMHBYv8yqI1pm9ld8Tck40Hu7h4RWjo877ABoByXOQWC6kACQOPiyVn
8aDqO0XemzWQOuEuiEUOOUp3kEQlu+vRQxlo7fQfJlTYRvx7wEc13q3+K9J+hwran/bbUWPhBkOm
LvcXk3vNFuiRvWljIvkXPDVl3OqCUFJcYRu0WMBr4ur4bLvKKcHYDGY6ft/BSL4jZ2qNw0RcOgU/
Uj34Z9180sMb79ScGclRGsU45jXtMSUfsPrIObFGbNarvl9X0z8dRgyRdKuqu9R0/R3UO8lkEJt+
1dnZzy6AmT1FXogbRQsVahjhr+V4kGKOzSwsfmuFP6X6moMtfq6AmyjHBBCahHJjSt0YlDWWuKXJ
5MlZfEHFVtVGO5AASfeNeCreqIMSSCXivekZrOAQL3xIIRNk+gfi72ioBp45B+OHXjhdiXAgl8Dc
JzfmpE4rKpAUH16YvaUbBhtwdby4QmlDPbW8jVK59mHD2R7QftA7LVxYfJprBs5xe+CDiN72ctwQ
00+iy6eVjzZNwcbLnrRN8zbS0qprAG5L27cU39HFQK83a0eLgq9CK64POwGb4FVmG9UecEXnu6CK
seGfUtipi5cJHYY/naTisqz3JbUzq94qXn4x4HPDJih91pLHyw/uy7288E2YXcnTdnn5nf9qcEGL
CDrJwgGEAhMEkB1rL4u07CGv0QDUodrhqtatD3E+KOWtEt4K7Ga6nZ/jl/xSFE+OnjOzjYbKKyYl
0gLCJCG3QE7blpS4foGc9gNvBJo9CKCAmYvqBQWtUl6Q4zlaul+qrrDD+ZDvbHBDQ86wZzzFFhL2
UC/SJH54gdHNwJAe3iVqPy1PNmqgu2JkAY8Lm1KdvTxpPLXJGMguQz0IrcyAcrx8FIT1iSO38qrm
Kli6LL2z7PyAMAlgrBT0PblF3G/UrK4lOhzwwN9MQZiZMYYUJJjRN3lteHJAXs6biE+q/VXVnk+x
04KAosfCQxImYUJ4fYg73LJsQBQFY/tJNDUEVYKBruQBYdmkatQUfeospNRU5h3Bgq7Mzk49YLsl
Qjg7qhjXVAyNt/wTKKLr7FKruxlM1xK5/fQfWgfYSgYbtzfvbfIXcC0wOtAuQXppVTBXOKpomULj
s0KiryBIsabvhRY1dC6nM/3zuhB2PiUva7IMznO2IS11tO4TtMSwZ5RGP3BJOAKQq0LM+5ttixMB
b9lnXdd2Xf8UH0r10EqoISBp+kiRDz1Qm9NtvOwqYDHRxBMiYZfHuTNe6pDpkL/vwcx6EOLcMCCm
dGBll9T/1IAdBw38HtTU2KW4YHe7nLeMsDj/56ci8qmN5N+Xw3T5os6X2NQMdIhSkHAatSwgQ5hR
sKsyZtycpexstcDV6EsGkReK8zci6Bn0ULZz3JscIgViYmafqnSemDIvcpLQ/GvxRhDCCxfOHI6b
QPmUCL6y6s/GXyuL1dW9geERYYAjDvdo0RMw7jfhSIBs2RqU+AUAq6N61dryukw9inR3Ih+VyX4t
v9jEm8o6dfp7DTljIoYnDmCPs0Umky8ZT+y4yIVrACPhT9Cp4b/D/IsBRKNuqB4En5ESh0tKMOe4
b/gSkt1RE39VC2Rn7BXCOtk+A63EQL0A/KTq12r4YSeLqYOsWiad/b/R2qMzrpqfE1yleiXCulql
GJ1TYODBQU2IiQ/CLmZ1ZD/RujcGdi6wVeDoYhTgkEXZu3C0agegs/UG61XHNAmNtrK47ZqNofEk
k0+KyGjezOGl0I5BxjCK1aFQ0Vhz5xhl8xNAyDZ5g0lcYlH467vBOsq3/pe2cCn3LdgyjzOG5gft
RTQE8BLMWjsX22kyEJ0N8gS7E7JtCfPfRI9CcK7TK9wwTAgGlzYIw2ZASqiJ75yBK2F+YsUiA5hf
8KabHXKZcERikzPSn518wdxwD6e/p0WWxNiOqQ5HSkOhO5rds+WnzqLOaZRKEi205WqT4EoAgE0l
2Ba7OC4P+QzX5EcOXfjkQn2KUYQI3JzpeNMQO5RFvfr5VzcXBrN81keKAqQvnpN1TFCmJfcQ4pUJ
e0PvdstpLcdrrqOVKtkCohIU6tafgtUQVpcU68GUry3/txAfCzok1ROVVb22CtntVG4Cvp0Y2hKX
QoxEqTgYPSDgdcjJem7WkwwSjTnkv9z4yHqXGBpPyS/LURCGR/wcaxuqjbXup52MiUV4lSMCtU4L
xIbGYuHHwIzcSMqKesyNMvIuIO072eT0074y3hsgYD3GuCbdWXC0zfxp5TASePlQmvxbCBN5UX3k
R9m86sWWaCy5zu1O+h9L57HbupKt4SciwBymClTOsix5Qjgy58yn76/26cEFLhrd3rZEVq31x2ts
WRDX6E8QzfdasSPQc84iFJz0VYXmfK02e/4kNpVlqx5SjkCar+EV/7Tk0yNW46fkShPfA0P4HDPb
WDwVhQ8zJXhloTCi5ydxbjT5zSn34oMt4pX14nkTV0DSXlL50qjHouqJvp02QZFvrEmmLcwhOqTi
3cvdnrtr9ker+tLLCAEodYYmFIFCdKr/jMvBjdCA4iCdfitUZJaxqf2nr90rBM9x0yJHfsnaB6Kz
fx8duBKKV4fsd3ncsLdp+WeJOYUEC3KF4WSh8cCWBut9bC4hJiO6oyxznq149Yq3tvuVEAiNGuNS
4+bFo19SwAn4hpeE7Czo0lNRyDMy1XVwjcI59QAZ5Xvk/2Ut5z46Es7odHhkvOwJWZhDhUl0Ququ
rKuMmOa3vN4q0SXo/jRc8bnfkClBcg/B2806YtWgJ2ZeauEKhHamjibpiwNLFeL8Zl/2aFcmPB00
h1N/mLX77pLz3ov7UbJJ0VtA1wCJ10vCP5RZ+1fWrimTm7y0WebaeRC9ldkPpdd+8hxxKkzgR11/
jwZifcYL44Pzq8gf8nis0CkUb+QDoRZc24S7/un+Kny29uUHS492860LST2YPY71eM3jC8GUejss
WtjQEH15V8tuaYIpzH4MpjsTR0r24AJQpC1wH4eFCxmHLXdnL0qCxniJWTfjaUugRi5/OPbJi25J
fdIg3rEtY3ZhO5MRYt08mtIZs41oo1YbDcoflTxC1VjfWPzpLTZYZ3gaKo4EKDDxeI22sdXJNjNt
n/8uigux8TbMpJmQQtIonAdzY5QRU5NndQKD6717BQtdvHTpIDArx0QHJbaFMy62WTGdvHqJFFPI
hUhG9wMyYUgNvYgTzPI+ZLo0QLFiYfdApMGaYTFcmXjSK47AJPqphosYiIcUALHqgB5iXMAvuFjn
t5i/0RQM/10wMU0oGY4O0gdz58OvlfpPOZ2t7JFhfixpGqx56TtOwIypB4s3ACkz+dwmRJUUrYOK
m8lGd8HXIrGu4nSkCSEFStqhnKzUrYU7Cmah/bHrF6S/g/Gd7vU18H9ddPNPmzPnQFDVrCn34xeY
raUz/FbvFdYEXZuNyNXMAH6wpKwYMk0skWb9F/AXTzUckOTM/WlDBhUWOLQxXK7tcMYWmly1FkcH
6k60gaTdMnCSx2BBCBuvCvpWHIJdibkMMba55Z7xo42jPqbF5Krl2cN0JCLNxvK7LL7VdB1oN5vf
pAC+xd/oVYdOO2AN5HbjXUEKivBHLTYsglG6burvCRtlB3lLFqBGWcCwNKuPPr/64ZpOQXvhL2ud
LWiWIdp14002ICwaAXr+nWYDqMiQ10sJs164hYqLB9SWLcOQci/tU6if/aU6AI24cvWpEPCS1P+I
VCPfmgtp3sIULPVFQRJRBU7Nj12SQwZ+QCnjnMQ8zDozUZAtDlcDdzK46sBMsjGQVaX5VsYSHB/q
+hwr277fEwZMXtIbyTgHL7zQ/liUxdxiYbEZ0B1chIzyuYLctcUQBomugHfvp9od+jds/LMENj9o
8OJCQ7gh4nx9bqVu4qb8u7/OMnAD/yUWIbagKFtrK2OpSy6h57XkaoTk2mzTxJW4AQAekBGEqNzC
PHJswZblpMAHr4cK/Mx+wrbXhI+yeE+TJ7hhJq3FsqssufhM/L6gMkrFn1LCNZnMLiTtdRCiQr/c
M1wk1febie8zI/3+3rOHfXb9Z6r9OUS6jUv1NPoEdVGn9FtD4kXGB3/JknCpxR5a/Gb7V8AXCtqe
qr2m4ZhM0qX8DophSOsq+CPrhlIu+hluAd9HGa7kgBzlv6j7kRHTgwGl2q00zy2DN5/IItE2wzXV
lxxqgEbuQJV3s5arC7FxpGveR8APMSs66oF83nlc3xCNcDea+K7IzZXfDO0M+BcxA6HJJZeX8GQ5
QEEUfH5SV4W/xfxmewWZCoZlAlxGV+ZfA0U70dDoAbcRAMTX9kxbt3MeQfQIgr/GvEn9NfP2o8xo
eBpXklvSMaru2xT7JeMXGUgV0LvJxtnC6UjwO/qyoN0Rayr3Wr+WxlURn039pMrXviY16FwEf5qz
B9zKy60IOv4qyxWxXRjr1oyxCzhaNdrYKSd3sbHsazPVuMqNuZccx+5KuohtvxfWXiPlD8ITWgmL
5fQozLszrFG3GcbdAOQyip3Rf44A96V6ttKt+MOZx/rsIqR8JPgW+rHSABWuCsfzEPyoUKkdajFn
6VGvFsJLzHGG26hc24ed3aXms1tWyxTINKZ6JuVI0di0dZ7TkMDWeCIWTj9MVFGTneuODc+2P2v7
lRMf4KgXeBHRIQ2kay/ExBizmAG39AUgxWlI1mikeMqN8CzQ+IlwAIY/LTiq7YjtqlqG2OT1naqe
nBBHwFYjIgaEs7kSHwvIe4tAJyb1zuewkOCjmfB/p+aUhD8qMU+d9Od0a4TSQhOdAdjY/Y+XgjAb
HwNwP1pAfSBthovCMz6c7qUcDH3moJpxiBc8yKS1ImmRPuJMvCXzibeaaZP+OW4nGKN8Kaj7Fk8X
EqpI+kuYDsBm55bzky9rikZbnXTmQyFLYnZBUapyYIhYPHcMPnNoVpTtC5+QtD5+0+wnEEmovIev
cXR7yfVzepaOXvRNmy7CxDXuxCUmORJIf1Fp1G6xzpGKGU+wK3RhtcNsGhwyuDHGHXLN6uqAEJUX
ZiB8Q0cSxQ1uykf+PzI1+pKJbBM5L6/4jKafaPrl/Vs49c4H+lSpgYGkU7iT3QIbGCMAPlIR2p6s
BebJK5R8yLROYS1nK4aviwnpXZVaMg+Yrn0hJlW8OfkrSBI3anIvK47MHN1zcgrbTW7sSwJYHO84
aRd+PeVgIZFHcxA6FxlGXemdvWB+CwgakAiz3KkwE1xogcCByocOU2VEn4791XeMzZhncspA8EqT
STCbugNSzM54ZQ1XtfwgLYpCurUWBuLuUtRVXx0IEUCquMtWyOf1TbmOVtDszcHSqnOtvPG4wOxH
2laI+A3neFaKcyGf5OQDEgnxucSRbcW7Hvi+kv5GmelHwhrJxaKgMy7tuyVtyPbEEY3ZeNdrNsro
DoHxt27QBHwZ8nkVL3QN4TNGqyH/TA4JczO198Q6JFdxBIzRe+cdavPpVBvDwQy50JUlATZg4vxt
WXUu77b+A8ARc/S0PEWoW1CUzo1ky6ogHGgrKG7nxX99FZIS2KHjzZNDqWpk4GxotsEsoBGZ4JDT
LVHoGIiqMyNdWRsW/dxFdJz+6flZ/fM4ap0dUskxvIDgzTSFPcm5xOFvnew0mtfzFQyLnz9SBP7T
wIFeMh2D+CJNpV+AMrTW+vagG7IKWzPOXt04keQTrKLVhIe+QfqGOB2RyQKKIVIhudXO9StAS/ma
MfRpA0qz3iUQUgGD4xP12e2vUvdAWMFNeEcbudC0D6flXlC5Jme18dWHfMEpaLHkigljjPcQTov2
R0YaKGCM8dvia2o97Nqwl4yzMR852P4CT3rsMgOtGv23AQYQmCfXBw70GkKcMFFYTBTogbq2vbeq
+3Synxhc3gAfXSbjxDmA1rnZFGyefrEZ+79WJx8dFQAZL/GFeK6AiYLBgjJpYirfhWdJJxRfbsAi
/WrVq5uQeEv7Eqtfin02U3zFxOnbFQgwlXt2CHqt0O787lR/rT1r1+O6H/aE68R0aE2HbtHBXlxl
8dUy03UEGsjZWsaAnNHBgJ98AbAfKCtjpWp/4Q+kmqBudO80MSwmN/rB0KMBwFF3vUyad+Fz8VMU
/j74wGHgtwYZmiSEcMd+AWVUbzprl5S7MrpG/rPr4QgoWSVijM/a8+liR5wSLMG/sbksGfyZPiJi
GDmp+l1l/rOFeBxMEGDA97cMthnZFNcAnznakYOz6dcI9ZJoKfHpeeeYZ10+RP07S6CdLyWTAA5Q
QTCXfGTTSDaWSa0Pa/Ma1EJTiCXnKpTaB8j63CzXdLRjadzB83UYk2nzKYkabhA7+BUnWK4sggvC
+LbZJbCjVLxwIwTybhjPQuIYcccFjbSI0z9o+KDZkntP4gW4ap5tVATOLQku7Lqhg8WGSEyKWmXU
NJW1k611PbhDlAl9MqFqzbSp7ZXpf45IKkLpwJWSpO9qeAWARxbPdonCI2XemYXlzW4QEJKxXGt8
92sW7GR4puGpkK5t8OqSY8S7UU97EI563a9rfSX2gzxZoPTqyoM6R9OerTLt12aVyZvPpoePrHYJ
eURM8fXa7NSlWR+slj+udD1px9kNRc6zmawc2X0SejyTAOV5JsHZZ4G/CQjdV5Z9/+iBu/oOuYZ/
ElkWmnl0TGLhtjF5eQRpjhQX0UCZwCEanIAD2QM5F3Uxe2/GD7V+6q6zQiglRCtk8wN0orECIo+U
3Whsuwr9opkuDf557LTwymCjl4oteyp9zJdrv98Cf1jSEa8xIBePHEkVUU2UOHKqZl898GARdFg1
qIndWDvWLZFYHFyr6cFdJIYfE3Q6R6QoVwGkwC+DFy7l/D3a8L+qFsFPkRlzw4NxRUCGpcZB+tMs
UkOYHH+EiYnI//QwduewfU+6bzIDMQ/4QIi8Z+gqa9mbSc1H1LwNk8YnfvCaLXN8dSEvu+ey62FT
GBsKyP949hdoqPE4Flfqyge9HdjB/PTd57xhcEPiTkrFW7SAe0Aa2Z0z+o1taR3WsxwEjJ0oujE0
knMa4V+0Hw17en8XG3DfnTXrjCFQlLwEK934bZItdakzhY1C7NUpFijINKJGvBECF1lL5j0ChRNi
2gaccXiLmo8SG662GjDIc/fyZwTAk+l67JaDyh/HwpUTUX8OiuU0LH3Bcs94A5fDABcL+6HfqPcQ
Go8u+S5LhvLgyGPeK0yz3UBzNG1WzYePPoaO9OZHNtbsTmPFptYvWirq281Qv+Gc5HjmBUBERn7d
IpTmQQFPzteIjbJoy1Vi7/mJaIcUAikBsuxPuzk4NMQVlrcYtTMbjgyDiOeKWUOAgn6wd3gIxGhI
quOiqrgkiB8JgXG7/EqOIAkkx7S9DR9NsuLP16MrQ4Nab3ify/wlsVx21Rd9UIKfshEWkKA/YzBI
gx3Pl9it1fYYmzRCwRFq3m/4RbeJkGBJI9dHcRl0amK9YE5hbt2e7f4Pi4KESCMaV0G8evOtlfBT
TvWHSo4QQaQt872N3puhqTb/Oi2bJRaRB+xCwgXAsBvFCFOuqs0BRIRwHb6EgOvTDNM5udqpcwri
rZ2+BqbuuojQNuAFTN4F6pBBFvNJGBFmVH+hlUTi9S0c4rfM48DFVd4Aj3HyJ+E79Tqz3om5x7Aq
cNeEuK2UV8XtVWesIf5FNwhzIqnKx1wuRk5BgSGB1ItthC1Y7YBVrlH5pqpvUrlX7N2E5lJTF4xV
afKRMXFPPP2pcS0ggfLsBd9smmvZYXCWFwm3E4MoIoPiA4bf2LRregpzZwcsliGRAkvtfrQS6MCg
SAhubFJAUsSYHRTHsGAFUHTMwBXWWNby9mEu2jqd2zwzZdwuKQGZTeYrtT+L4SODOJvBRdTgx+PC
yiw0IbDEGt8Jp2d6ME28SP1BnPIcecIsnHMNjeMefosZhpgken1UNxo4U7acObX+i2lTeGYGVV9U
l3D4bZFJ8roSeRQWN87ouVZbeNkc5qorNg2Mf+n0J94SVKSx/WvYPdc/lxUPt03qD3rpiom9x2U+
j/tdUO2YE8YGmVIHeAeeJcJeR5Grt/QWErMbwHiiXMSWHuucd4RbhaDxPiKCYoyXvohFRs2B/2PO
fywQEvGldg9+RSZG74tbGZ5mbLafNd7D1YDoBFjFawFQ1pG5k3kgRq40JBUaLifNgfyrLrzJ4dlA
BK5smJd7jIOoo4iXN2n9hPO5ijknAtG5C6Gn/j6QnVdna1vf6uyvqPgRdRKwFy2QsxgrwKMSkSfD
yuCv2vxMmHxDuW74HTo4+zhoyiM6FBnrEULtLF9N9g5as++2ASY3IS6SaPlZi6WM2QsEATMiq/Eu
i0iIPQH9w3JlK6iCVl4o7eJVP3MCSTTk5CqFxk+pwjhBLIOMytEYEEMOAc8FdQEyj/85su4tCXPh
T6B8eTbp6W7k1gTVw/YvBKKhhsd2eEo+KC0zCLLmHl78xVEqZMk8qVgjxREnWcuHScdAw38kQuvC
R0RFhAnqFhg3kxK+dxl3gKLtUkKkItKAiuIa8GxGB5zcpYSNZdNUO6c0CZNql+m4svVFGZ1puAVP
JDt51rvWHHiJ3wv29TZkt4i/Wg3kOY1cvZUu9EgEl25C/2gCmM0/GR4N5BuW21r3iBAdYAITBJJ8
B8YPUnEaVzWvUvo3GWze6ZKUF0IpZhpH95CvoDxFfEH4z5s84V3d9+PGmTRET8SMXChIXrBcgGIv
u3YbifoFkzP6bEtn2Xx6EP/OCVKAwhRn2PYcZ6M8h6Jv0qMpw8lPO84330DsJgszY8Tm/Y+LsBaW
9enQq+X34NzE0BQrrz7q3KwsbSLVcKEURykCplDSZaoTVASUh4UZZQiPxlvlSOukpyho2keIuEMu
OKLdghl7sh9cmxprNE0GqrrX8xOrFrF2XKQqGt6TjDoo2xBMIB4xHW4fqrLoOGCNdl5Zywicxgtc
KcJHCAmw1VfmEsDV+B4Nzy1I54jAQiLi1RKIifQqC6CX87evbjIQX4Cw8krMly8xw8Q/PO5ycfKd
U+y91cEX9ZAUs7lHvcMrAEBlnDNQlrigDIHfpZ34v+G7xuym7gzUqDUdADU7a4kCnO0ee1+p7Q2+
NNy0xQov0bhCtt0OX+Jgbah1CMpTJuH6oLMiY0TMka7R7rLHc2uSKlCUP7H2KLEfP8z+vbTQbRO6
oU0vD8rMyH40C25anRZHtVFm1vghFtXCMtxKvTjyFnzDWsUb+I5mrruFY8+ZS41hMwwvEduWxOyI
SMptlx0A0RMv3KPPHh4ey9RkdVP4Z7XEDUhKkJh11XXQLzPCvE3qPpndsuZDtSyCxfgTPQ5ft5cX
uAIHpiB2+8FMkZUQ7N1sMxYTKj/4odzdbzxu8EsizkvrX4byJJyHt85jyUSLghStvYJcz1jyOCAM
Urz4U2omjAZ81eJVsAmpGT7+IaLpLZIo4/pKiQAfD6a11cYXKtPS3uD0N6ybn6az0Qf2Ezth+umH
35pAdv1HgASyrR08+dDf6SltL20xq+kTyEmwED8anwuWA72+xyPqMWbBsSGsJUS98nT0m8XiZFp3
ofN10pMuv3ryj6xVWZJcSsyw4mrdgRo6SVnBG4Xmd8KZNoY0R2MZyY5oWdKN1jF6l+/mD4Z6nbT+
OqQhiN2692UemnpBgdlcYEkgKBLjmiI/eQ/FTAaAge6D+4lgMGrHCkyoqgUNg7Zrij4K9Y90Ea/a
13XNlbaess8UwsmgBFnIqVqgQyTtlNVcwcgYFlvhI9109AbmdO98qEgNQuPbjD688jKOqHgZryjP
pYumc4BT6GTDf/Mesi+WPUnDM4jPdkF0KOzNxJGgB8fS5Ksv3sf8s6D1LUKHqDbFSekeveBH1uJ0
VOB3gh45rPUHjEIrI2qQcFZ/xfj6PeJivaRZjirFBLiROk7WXdej52fWOr5bXrLQEHrw3+JGQQx7
UYpdJc8LsBjLX0s/XskEQy+ZtwCOGVZ5tckkY1b631nkMBMjkkLQ367rhQMwehA0mENOQlOcc/1X
GWhUo1NM71YBO7o3wTqW99heqWe9uzT6Kc+k2XdOGFW7ET4mlWxv5x3QblbnJ95yS72YVUdkHhjK
zSy2g4Tua9HU27T9LIlrS9Oc74nwcHSTlMrlwky+lIUkdme0bxg+hId5+w63Ljz8Op7mYYYEECrZ
1z9gJojbdYT5agvpqvP9F8N3iSLYk76VbC0AYMD/IL6NLqXhTFh3arwEfR0Fv2FPO+6uW/UR/k6z
xGDDJjTrrCX4UB2vB07ZyGTUX4XKRXXOenZk5dGQtyBgJmIB1YfO4xvaHpc2SBdSRwTzUEFkVNtk
BHLoepOIA2PiDk8qwV60Z8boPPBFIaOJP7oZ8SNfQHpeuShHFz8PmUBnzWRxrX4z7Zk34Lty645S
uAxx+CFoIyKC4YyBg++9xXlWiejw4iaxdcjyTlMVHPsT1tiH3JDuv5O+QOEJkQnrq59/007JP8VH
OLdwpZH5CarWHGGJ+JmPIv1BAIfEgNYliSypk4+SgYeJ2be+sYILAtprzoI/9QFOhnDvJN/FdP8/
3hdguw4i+vFWhBVK8ZepbXz6owouBeXFqBxtxpU1HkFMHcifaRWYqzqh6NaZa8aebLl2AuNitFoF
bKdK3bhO1y/MhCwL9Yy9DdA7BRAT2iDBHHUpn/kZrX0uecyN6K/CrS2gX27mtq/59u6SvZcSupYP
sJ7C7Iz3Wt+Vyk1FfDoBFVZFs4wQBKk8If4yIj2IZ5cVrOUd+McQ9q6oj7IXBcFVEmLUAndmU4oF
ac4SzQwEbRAJ6bn0TVgugng2INjgFJmeZTPtx8fkQgB/QkZIDNHZ34SODzxHjUktYeXgPBYGrBoO
iwkYNYXGBRhd0tmFEUKj/Sb8JiWGK7yLLeScqNNJguLzFXMlWAu1awupXDCuLvN8J3BpWiqBlxLv
Sy154X+H6Z10XFghkjQSfpEyfSrlm8JeV1MgMAlLGBd3QtQWjGuGe3Cv8oPtY0NitZZ/5Jgziz2M
7pD/GjVGzhWsSe1Nrpd+xDJeRpY+WDqLN1qbRHYmZWEm1mLCoLqBwEPUpAphWE3OzWuysCJfUbl4
/gkwQTODd5ZwznJOCRK5BkueqzqzGE07MZyO73wW+XfIEFnvGvOQrgjwyjbU47mdRRDfSnBxQDEK
4KvY9VKWgpHwnownFKmg4gpnjiGtUm0zNQdc7/iE4deKA/FZeEDMfJmJqGciEfaSidTGbUtCDLYJ
fg/ZuAY4gEg7RVDqzOl/Z9G9lqRmQJgCpdXWhhwqTPnLety1N3yjNmtYYp2JbZ957Q50ycCEZHPW
rCNkW9Jv3dfroIjn9IyB66Aox6OB1SG/crC06j00n1lib1S+wAiinIcTuHDVFntdBiYwVjpPgIX6
SbUfIVYVB+L5ytkdh+lMszhP1m/TfOiuQUAU85dNmnZWqwsqvZalymlH3YFscsA8x3oN7hTaJ43L
LSbLoMq/Zfsk9ytJQea9iO1nxTDctjxj2p70ObcEu2M8dDPKWpe8l67TPqLiRiUFSXjNvCDRc4rg
Yci6WRfZoXck9KOgnIRzlRyNxDlvHPlt+qfiEjeK7pygikYPGRGHqmDGEZZaIjlV3fk4YqcRGDi/
hESk2hVuXKzTOEHkQxWtNdniAfuJWQElUmeqkzk864xkuSe8thQhyNb/Mo1qGwBI4KnQf/bFUf0M
ijVxG8S3cw2wi+RE47m1FACE7THyzLxu90Im8BVOZyjDEeK85mh0Qti6+jIWJzt+6+2fqPvu5WlN
OQDDWpEg87Kuhs85oBDLdJTbFVt26jGYUx+i4whAsvLfBdPx/XncjtKCB4KEgajWRKrmoomUpWcH
OIsurcu0551RgicakDUzPcSD2v2mxLsE2VceviRC4KpPIFKS4wzqiwvQhIs1+xntI4lqgfJn0OHq
3CJ5WoTDh0H2eXOQnD+jPajmVsUT4D0c7aZJfzyoU3aNYkQ/GxvX7UlVlxgJNfzh6sKijl1LGAJQ
IVKmuyBwJMxOmvXyFd5wVETyuJWWkVtGKxZJcaGKrY7fHD3YUvJuE8KNusOThV7fEHR785QlV5gk
VGkLt6+C1Cgx4b0n6YLZt1AGKPRnqu5lC6EPkRq7Yug5fqGFECjRNAHLu0FOF87zlwol2QZUg85s
GJOKQIYPOdzr/UojGjINfxQNI7pyNasWwgwX1HgfYImm1bAuV4gzijUPornp4fXD6E0AZyPDaAjt
abFeyxMyWp2UssYtkAYT5dskgB0hw6XZgLy/kfE8D5VjLwNCATI6AwkHN4ubIOdRSfDOcUsipmEs
Z9wC63E245ozWuxAWubijBbBmjVICdNrseVO6MI1IH08vdc1YZKHTLsk6a0lSyDc476RStfgcYfO
WTortnKxGhFmzyRRF7eUjZlyH4xzn3oWo9VbF6zbCg8lHNCCEArk6gP5myx1dfRGuMuQ/w2gIhZ7
hnCqNCpoX7qw6c9ReP8MtH7apt6l47qij43Yn8bm7IY38ZqvtP7uzGsw99fD9BMEdKjgPoiXjvGZ
oqKt7v9y7nboA1txATF22isvYfbYIWKg+AEg8jdgV7PpumyPNUuVra/j4hkMV2XKefO2JQ9f1O0V
/zkFB/upOxt5CvamWi2dkUqs95qMW0FQwyRz0Iq4RLlGTWkeJQdhrUhy40PuRfCTEHDCadEgxRhJ
Mqf/mdJeVqXMN63JdM63Q4VeBEERuLC1BnWaYNkxowVRe6QK4P7HC9ON5w4Vfw4jVlRrECNDdXX4
nbSt6MzOKVYE+azXb+SCtku+sqI8Gxi0SEu39i36c5VPNGWJl7u7TCxCiMJvbA7oXecd66h3FtsL
6chC3mx3K8G2VJRCVgbPIfd/pRTARP0sRoRfo9R14GRjiReTuCfgwMnloyKLQK83OhWF+U+lE5sh
Ibzi+pp4JDSL9zLQaUmX1t8g3MDMSyIg/4vJ0a0voaNrKOBATwIOHTe3mGHJN7QZWz4Rq/NawyDs
YyIiF6QdEGCwhlCW0HQvDcXQcNEIDPcp9uiHR0V8f4EjeKM9coLHopuhgsONZ7W4KOzgBaNC/DER
GYjGl7kTDXf1mOjZYc4Bp9Y4051orVfLoTnrgogQA6L9OvOPaSQq7jpIXPXl8JLhmFPWgjiIucCI
f7SNB4WQ8M07+Dz2qkNpUze/KMkLFciFp7PVstRp4z3Rd5APMs0Wd794/Tt85BG1597nSXJEwgPr
M98U8YKJ7qoRICgBi/3Gu1Y48t1M3qG6beVL1m5Gy/UasiXXpcePW5AHAMqkJVvPildGcSzYRQZN
Rv3sAr9O5GVl+47PM8ALiD2EpVtZyN8JqYJkeJHwfRCSDUUE1AcGWj7v7iRHazhs5d4leFfEvSDO
RKERFPREvvtMMN6lGqlZXadIUcr19AY+Q3/SsAB95zxikYuCU8urV8dfVv8dRosO41YN7HCvgoNs
XuvilZXopVYi5LB3mdZauKey7oniI5KsXOW2S15VWSA6dz3vABjSxx+a8FqHMM2YbzWZQ+7PGK5T
T9yGBKn3pUF+KBhDN7G1EZy2SwRqMixqtWJkALwODmN9tzFrkKVO46nHY0IwQ0KKxNbnQdQPNdfg
kpzO4BNwKIEIoIIDyxAyfQ49HTpXRNwUW0wyYXOvleOoPyzSKvD2oQ6NvZXPC9sB5W3yYjsN2yx8
6GOyNvWPXH3j6VQV7FUoOcUGOyEVKrnbLVwppNQM05rYW+JKTnBP3KZi5ZrwwvRzWkNmo/pVKfi6
3La4OLQ2h+ptUD5VtCY173bYLiYznDv2a2QQjClNWnvetgkOmv5S/Avxr7K3LfRDYm6j5GCGD8e6
I2Bryah4TcoGMXIQ3GJwfMU6+7wB2pbHunBuAbCKDyhqfMMVjdVBavYGozN5ErK3wcxcTnRojYqb
+UiP9BFIFNWl9LSpTh1wJ7oAXTqZRxVltwudhShBLqNrj0E6T9NG0p8qYpgE5EqWQGmT15A/Crat
fEdoWtyK+aIL/CX087x6G5ALy/0PH6jU0iKxy5AjyYTXV3RB2CFJYPk9kP/o6ybCsTa3XbD2ymWu
z0mq3hILmaDuy1FwmvLZI+S22Qjhl2eewv44ITQxVln+OSrL0b7nOpP4gksWhstutrayl28EYar1
Swvvav42EcUFwSKtQn2ZkD2MXnbJP8Cw2/qElL/AoaaEAr/WW+V81ylI8og83+m+vIA3YTklFHS8
bGIJzIWcur2JKYHfs+zw9hHlAMIV9degOg94p1BqdihpWCMJGzbH/UBpdUXkCMCq1GKkx3AVnYk3
8NsBL+3SsZ5Kwsh1CGIcW3gkcjI0bKyL/qeu/kX8rj0GPNn6AmqhIscV73xhkeF3TlAoATYubW2T
ym8URY7NmeDn2jgAY03mmQ5FEFi8VGTd/xNuB39Jz8s8EQb7mY8/CQufmVKVIV+Rz6KlaQ+Z18wX
tfQkKAmXSJZfZXJO0kdr/Uw8BRITfCokjP0b+oQwZNJRthQlx+pDSOpsolXf+Cfp4SRjGVIOTgCS
nhCWolsSsb7w+pOgLVItnUfqr+gJiZTHGNzRUms+8lxSAA6dcqoSYJGD3mylhklbYHX5T4q5hUHf
tNYcDoLSakMCO98cMlH5qJXpmTYzp+4pCoKg4fwOAi4DB2jX3nvNjh4avi29XYmlXr0fg5SMANL+
+YmxtufNIRLFI6vxJHKuiMRqBNOQlLMagCypjXnDtRIZRxCegdAjpX+lkTFLRDCG/8f1R87PENFN
kj6I/vSnkI6Go5lcEvmpT4R8DfdoK/HH9ducBltI7IqS9j3jVVCeR7CshiU3N38chqveP/57cID+
mp3iA+TzylN3eU+Qog/eb8af1RNhLwjuRnpA3Jdopu0SaQsbOThrp84GpQNoILzilrrVcCgz2qRc
tjiOq5bR6h/M1y5acI+UMDyCcAnb2cWwG3D1XrGB9KAbdSrOVY+en5sQ7XWcfOD9ShPE2Cs6dzxd
fFmlv9fJgAjxfovzzodK4tNTzZOirFU2NnzSmE4qMg04OA6q/CuAYILhquip2UfOtpoQUTJ+nQ8V
K2WdPwMJ+J2Q9uE70TEaEvwWrCvgamend0+b30x5CmrSEmencQqsucFebe5SpjXsz/W2VznvhOPy
yGMyxRvYJQ42QkSYaGjLBcwZidKkzwaRIhnDDwxthH0qJDrZHDkOaHW2VeQdH3g+POhPQwoU8Kk/
I7TwTPcHvf+chp1SUde4ZAC0ZYA46h6g+qqen93/lT1ppitAHq9EvQhBto0ZGIadQaj2fhrQKTA+
A20ClDiIDNfWJuCV62558msot6Fbknvi/IK8WvlvmZ/i8DqYu7FdNc0epX2PZrBGAyYdBv3uAINS
EFffdV4LPLnRnyIDAObATvVjym7et9Ev7BCmfW8HZxCTLlsnzDQtoElIU1D+TY0tNHXCHgUPpOtI
EsmVhtjoyLFC2UjsQLqJKB1MAldN0WRuI9pLlEszAhe5U7bCdNBKSHBIDkQypb1liMPrWxefw+g1
Ih2pYwCHqZtVxrGREAXdM2QPBPrlEJQ30fUCzCM113LcibB2hp6BgqItrJ9lLewKVvwU+ldPfjTl
V61dQ/VHCslKR2hf7GK2L5d/MojOEn69qltO3drX16XFaxv/j7HzWpJcya7sr1yr50ETDuUArW8/
ZGiRKlLXCywltAbcAXw9Fy6bpDXHbGweq1JFIAB3P+fsvTa0+OuwBNvylDcoJrFp0rNWBx5ImGFM
wEEWg6+duteRA30LlGXY4c7AHh+t+uWFeCo+tmAsfPOiwOSwGE10Z27CGiLywSOrm89nvOrxTGyX
ZN8+HPclwY60iBhB0oTBvGudQ1IezOskQTtKTIncS+sxNV4Cln9Qs4vc8CDo6nUjD43eTYRpdD9O
Wm9b5iXetGfOUeA61MCB9lb4OFabwSRzZ5dpA1jPtUy+Z/Rwqt6OE7fBqq5XnP/wEtX5gdXXCz5C
JpPpk59vCWrxmiOx9duevTiBIgCHEbktYjCiN5LkvYF2g3FfN9fJsHM8qsUzZlSvuIxdgUtrkept
y3hbU51LzsnTU198aouNWLpUTQsailk/p62UCHK6r9W1VA8eDvau/TDsjT8uOk3ELi3MC0/deRZK
mvSmcbi1fPyeGKPOAjhABnEZ7yPWatBTPHQhWniFpN45wNGkfHDIdVAIJLGCgHVZpo7FrWGkZDCe
RyYkA17hRD31vPzZxce5hlulntKMIFRagR2IvlnuFATtZqfGIzCuKN1m8jIEnHw4XwicJbgAFQyx
GDEmphb3GnxvIXc25Aelzob9WA8fhQsw9El3R2PKqc5fGRimuGPYn/IbhLC9fe2ir5EXYggYkGjW
TsjjRcKtxpnkRJCLM3229dmnw9xysXZ6PNnzdT3eTsansaR6f+T+lv49GfSzuXfSd7Q60gRsgo0b
huttMO0q1scSk4GNgTt4brqH6ZSUr5qmBT1qk+47N5TX/8CE9ABrths2UPQbdIxySPLTC3+Uzgcg
3MSkdNQ/fvWKnXSgAxZ/hAE3+jEHkOGg9NrWHr8JjgYHy/SG/EzJtCPVt3K8H5unSj+XPDFdDdlo
+jAkFEb893nyWdQbiLWSzyw+hv3esGjNyE/fu7i0FdGRUzIgnyFetqaQXVvxZR7eXcAtQjySeNDL
UzWfAvvolN0KnazZrVeIh4iSMRHfLy1fAPOufwu4hruhRHJB0EuPSOKmBtQb0a6rKfA851mbD3P5
SdzecsrR9t5gc1qwgim2HObXLWNR3hLj9zJ6nLInT34sjyy92PRl8VET/7hqqFcYFtFrd9tL656E
dU/w17ysEXhkZLVNkrcBqVXBDj9Q/ecxfdHkbTmF4jqg+IVxFg0oLn5CymwoF+JGRS/F9J176Von
NFlGn9C9W5eHuNqMALXyAgj4Xe2CKPbbh2m6kOxaEOCRffAJwNMmyEEzpxkprHDFoQqBGYpy09vl
gLb5KR5s5PqMa+E01D5hugdNrDEH0iz6CJDicRpF7s7tSkHEh9Ja8GFkSNvzgYtOqBunZ6YcBe9p
cJk7u0ukxHsX3kPmLTpWu0MWPDWQtqDIWF9t+VwzppDIac1H6sYaCCST9erADV47L7z6PDmRgs5z
2oy3cKR7jIfRW0EEWAhFmSn2YxDhfMclcG/jNgd+u0xR0s9Of3MZB30n/VNSPJnBjqYop00/uRTW
HZfKN65pkMYRYI/rMoBqfY0d09hWzX1DrzfUp8G4pas30X3y202pwq3RXUD8DtRW1Q1LMcHY9IER
C7fdMm7B7LzcOBG2QNYA+4tlkAo7IiY1WXcu0NTmarDqkyreZ1qSWJKi/azBK5wT91nQThkYMGjg
PHjiJDsY1LSbOAMp8Gp4xyKqaIZQwAD1tZk0MBja8I5gtBr9k1aneTenR/50Pj4tpy/eIAyKhXXC
SK8BtH+wnLuWsGT1LaZzaDzX8nYKzl199tQ9QwSgqNl0l1jfbtbzBN633SXtLpb5XJd3uV5n9KlK
JI1rnpFoJCPiR4TPXvGo2e7inTHvgcy39UuVKcouxloR8F5MJD0zQPvJry6Tf1fT8U+Le4seJDpe
5yOG/TTjoaYtD2f/t5oP2YxoaU/1g2+nMh/S5mbJ5HVJmpvpq3GqQs0MZVmgXlbwRveDfHLR8XKV
WU7z4miOd5a4IeAnSp+ccN4Fdb21spQw3VuNdN2mg5ZyUuBv8D0xRDHd0H202IqSY+W+54Vchdq/
sbqRyvAogGPbB7f5bYOwDxzjIAc68/K+YfZdY5Zj96PyQutCVC8rCVNe/aOMC+AuJ76dkJlg8900
7UOt87XR+wy+hwNtVk99Ae9DfJWp7UBvvAf+tcsALhltj4Tpa6y/ahsuxLa3TzkOumnCivXjIAQo
o29U+UaI9f63qt+Gnj4wb52W7C0Hd5epFkq5bBfEryZ8PovuMIfJzVxu2/TcQ9zyebTBjEqPwvo+
oiqdVgwoRjjJzsEUFBcZ3djwHqamnd1gA+jacy4/HJeoFHSM+XmuD9q7aWhFm9ZrBj4E9h7ETnuT
ux9lxxSL7iJiqADGLcf57G3Mn4WEoo7XzeGUP5F9x9hEpLRkkdGLS6zftLUPRmqhp+y98hFp9aw6
MbCo7tMdOLQY7zOmYwdNiVyAQPpELjFiJr9FvLNNeMluyz7fIvz57OCuppiHzixAdY3qD80li0w3
30TNfQUkyXApiYzfRfYbpRmFSk3HAskeXZiA5AFmcxjsUCU06cZkfmQ2OUvXUZPqpfe9vZ2GY63f
m6V306PFGy5ADu1A0WQ+s/eFNK5zzm+D/R7SBpvp26x6zQCeMirOnic8GeHJL/btsCddhU2RTZX9
Ky4RaNgoPCxuQ/HiThwUs8sAcYZ9i9FyZN4sJsUSqQizWh4yixY7kejbBdDNvrmsrxGa/UVnX7iH
mGQKDhD2kRr5or3nxRVh7mGFwblhHso7i8Z7bzzWzUvFwcRQiHzGj0Vak3ZbwhTp/rM1hOjaNU18
D4G4ihej74uxYDKMzzT8kbSzKvRH15V6nTFJGXRTB5ajcHxwrGcpHyqTbgbXTtCRYQEkebRBKMdI
ybkhq3jBBIT8WRn0iHMQIS+UJEIB8tfOIBfukBYvxfzCsPpmLvaRW1OKvvXOPWcqVNMde+88bx1W
+xh6Be2fOCAo9H1ubxPvyM20iM1FhIvbY9sl9cw3yBxHftqSL85Na/cLSKOh5fajo99tQusWgX5B
XznYBgQAkOn0hGYtnV7H8Ujh5ju3hr7X01fbvAfJd0gN0nhkF8hjWWPveKj4OvkhKgDwbPLJIVxd
djGPgIpdn5yi/sYU77TBlp4Y0dNX4lAtXw/tdeBExJxliNxejFYg+6HWjIF0GDSLmIkwsUpff/3x
b//4+799jv8efVd3VT5FVdn94+/8+7OqJ1583P+vf/7jEZBAVfz1M//9Pf/6E/+4Tj7bqqt++v/n
d+2+q5v34rv739+0vJr//s389X++uvV7//4v/9iUfdJP98N3O12+uyHv/3oVvI/lO/9/v/jH91+/
5XGqv//89VkNZb/8tiipyl///NLh689flmX/daH+8zotv/+fX1zewJ+/HnTSw2zI38uv/+unvt+7
/s9fwvybEwjHC2zftuxAOt6vP/T38hX3b4ErHTcILM8zXQsNwK8/yqrt4z9/OfJvvunaduALfshy
LOvXH101/PUl92++5XqB77uWawemZ/36r3f/L5/i/3yqf5QD8fQgATrejiPMX3/U//lxL+9PmsKz
PdPkZQBM8vl9y9c/3y9JGfH94v/YSRc1ImFhmBXy1CjhRuyreO0uebg5E67Z+Oh7lrfeD8Ux95V9
VTgxo5mQukuZNwmDiKiab5rQwqFQtkt72kXH7ulraV3Snthtd0FiuEAtG2dphJn+l5+Oz7MkENRJ
HibFgWSsPuO5MTkh4Su0e+u1U/NyfCPdJ8XWbowT9WkNfjg353Rt5kuCwcJDsVov2Dk+0x5RDHvX
GebrARqwcH1YZrkjd6Itd0aLDVVVE84vpGGbZLRGhrcWymYPYHJp3NVJiE9CMNvzm2kPFqs/dU2x
G3LwDJHICJ7ET+VOKDGqhlR6bXCoEFbxVCpOvk2XYoGb8nlVSxR4jRrX8ZI2h7EWzlOSQnWYsXxZ
HmeIKBx3kTcCO5qdyxha33XDfCMeBlCszuPgFRY7J4yWRZ9vjZyBvTz9Vo76LDLdHxPnzcjOAvw1
Gi5kFlbvHxWU3ActfIMlmwmhE8Fl7lHaxVYRHWvESkNT0/VX+nX0DHancDr4UcUUrmtv+yLlteUW
sg68gQ1p5GPavMWRTbHFRe+aiQQhDnOT9pAH0Vc0Y1OsKyu8GTMQjKajy5XCfDW6WbeNF8PCIM+u
fE8sZZ+mOYGca4WYxwKA8nZPAyiBsdRRcIi83HrG2ANUrr1N4OunofWTlVMDDjc11edsw2jQWXfh
wVpZLgrNyp1vM2IYB686IfKcYON6/maKP5y2mDaZcC6Nm2OEZjpFmDDHPJt2ntgWwsSAG5U2YyeE
B44dP4WiSfZ5ofnAmX73ff/YdolF/9YhnSSaNmAxXaqzwcaLl2B+9duWKUtZPfjd+NsvOiToMTo6
4IQEwRAxF00mwLjC7O4MIlj6XJxMC4aEUSUu9b0z7hqJi6crAoQAZDfkYNhsM943DlasWtvxNqMn
z7TLByGrSwev0Us9SMFBikzZXqR0Fn0iSoLOehB2XZLraN50sbcVKVrCyqt5BdrBMg52NiGP9Mok
z3FtlZzymla9JBPu4USiHoidiGn1q3TGh9lx7VNPIlxWkLvjRpJEOSSR6J52k4M+3y4ELV/cwZbN
5AWCR7a1B2c+jdK+N434d2PcW7M7bfrOfLbQq50TUz8YsP+6usQ8MfcECrfejS6nfu/2CgZhNxLT
92rmlNIKx8uqlITyuAMwKV/1/l4fxhmAQlwIyqwOsZkasSMMFSwQ6exFkQHqsZ2NL90l3gsvdVlP
90VJfyqmORu6FLoxyGPuHNGlGp4Qwd2eGzJYR7xfGj7pRwkCatNOd0bdvKnZOzlZp/ZOX9/LtPse
i76k3zna59qd663oGRj3Ds681uCjbMnuNJwSDQVHqr6LTnNXVte5j3R8chnFobm3EEhTpK5Db4DI
Kna2DU2jLQNgN0ssLAdYM4yrU9d5C5oSVn+Ts4b0kaWRAeHByKLWRVpkZBuf0eMoAbp6+MaV0x8C
33tKSQMpXAMMvQCiFaaQNvvq0JkxsH9MfYZLD3o9Nub4Xg/GxvIBlEtLh9j9ACmTi7zvJxTqzgLF
Rx7l19Qxc0JGoyOGlyKtP2J+5BCHGOCi29hQMGCzAPsJ9fIMN48Gf/+7igAfsvTYCN7xNDJpWlOy
uIw+VvHUXlwEl0mZ2bQqxpKTYbo3B+u5yY7FmAM280NvnUIFQAExAvUZJ5y2nFlHL3U3opigHixr
g+ZjEz1J6nKwv6TA5ObliwF9RqijyV2aYA3m5caqKhc4NaFEcqxenCG8jzKJcUt2sDvHY1JE9NN4
M1DfGAP74i5JinIbV5O+6nLVosJhXjLKu7YV8S4GXZPyfaPA4GfJ+T0wJVbdoMXeFSuASFRGrRpf
CG2IJ7zSTY3ndyLWCDxdcqs8405yImJWwVRm7oejp5OEi5+QFJdnRMcSBxgbvdq5bI9hDj6C/wi4
GWjE4X9JWxSC0ps3Nv9duSOIAeZguZ3Q1u3T8JgbhIWZ5NuSBHhl5KlxVZmKPE2JyiAOOfaVSU7W
CXGLAcIP221RdOQRMJGidXdmNw2rQg4QKZEmZBJ1ctrAZ/Saz8kAnxwpjC6lcQlLTdSrRKiJ8vsq
aW00FFUHuJ5DrTsHS1I9+Ylpd3RmqHAhwhxLIjAMI9KNa0zBade/+ngMWBaRJoTsv11uXGjCfS3P
OxPafK96LDN2GO+yDIpVYtJXJIq08Lt8O0XJtTQy7M8TlMtU0QeJjOqQOLhkp05IKKjIMUKQHubU
1dtI6HQDjRRLqO0fFuEbrhaQAqASGxLFhwK6fF9NWFoET3OFy8VCOWqlNV58L1GvdkvEL42STL5Y
7WzSAGbg1dJJaFoGQRPGB3dc3lgHgMCZOM4bMwC/vHQpE4ijcuC4QRX8znB8yQxeUuhDb83yTRky
BXN9n7Au0sJRki8Tdv0cV751nCzahb4FfLaReq8LQAmJ+5O2/b0rp73i30Fdlqh/2Qfcfgn6kWjM
RyaTwl14aWxSeEeHes23fqSps28r4ues1g5vKj86mTmkJ2Fj5I3GknDMtF3bkqJU9P2uNsrhkWRu
NNQzCixJs9iR3K9AeOnBh+Tl0XsVDlmCOkKaGRR7C2z3lrWG2ZdwD0VlICInbneKxjf4cmPTZVCQ
nYXOUZ35y+AptcWHFzZ0ArQpdlbMmSjr6W/Kd71kstucDrTB/M04Fr5m+utDplMSTZZOjnFnQR1L
q5x9D/KzlzKSpCqlqL42DUz4wmnOjcsQ0a8tSh7/Lphi90oEJ7sjt0l3kBpSWYUsUQ6Z8JPcDzO1
nbdskEUfbBJWprSg7A+Sd2EQWM77xWlm7V2kUbkfjljK2Ifh8HNCkO9uOUdXus6YdwxYiEeT/rw/
Id0aR5QT9d6Mp+Zg64KnmbpN2lvLqruT0HG7LqJRMHQ1YAOO47VnVOfG2M8Kbl9YLwaJGasZA1HA
BQ47vV/0KO5MVCdRVJNTc+Yv3/EsssTWGFY4Wjm3cw9GCY90lnR4iq1gcbXDgMgtefBkn1za3HxU
yvgYQkcf+tmYV1ORhwBPmRU7qrurZxs5We5x8bFyDzBvZG344PJQRZYTPQsV5/ec8ZgQ21O3bWMe
pTi7DrJzLPz4kFTMW2xbf8WISHMpviYJz2Ia/Rc0OcAhS6wvtX7okrrDrg+ZOyLNCaMpXhH14JQ7
O96J5SnNY+NoqmnnhZ7B59l/CrcjfnWxgLtvje+T8ZXaYAOtmzTB3Nj5eGQLz1abjOZGFMzi7Mlm
M/E0XKUWyQpeWNU76R0r8iFLJyK7pazW2uOnbCJSESXYdCyWzhVbJVxrzzHZhOnIrSl9QCbQVssW
YUQTo4Qwejx22uH/1OysMgDuJ98pBs5t7sGMoo6mM5/olG5q13F3HEaLXUVmEX5c6BUVcwMhzPIU
iNLaVMLBb+UCAquprc/OAsuNCg0rdlarGUHm2g1InZtZWS9N7SJeyodTMXCFPOWbm7ElJs4mqLg3
c//euOld4JWNm52cCUeZJthmdDXJotM6yqU8jTX9cVWYWM/maZ+l9qfJQVHJEsCi8R3IfOfCEmIp
qt6FwkXb0uXtzHw6OSGuWvS3EsDdLjUDtB9dsZ/H5h3iGmxrx+134zA99q6RrSuYexrDTz8M87FJ
jH1Z+Me5iKI7nOfWhlPJvQjM33OG85ymAvsSwc1hzYAgFw8qr9aOjCEsRUTLFdqdjjNHcD8V3SEY
PfpgQxTt2dES6Xwt5eLQVqfGWftTqe8dyexznAcqGhEae1NMuOX7jqfS/mpKzA8exnQntO5EP8tT
mieSMUYPF1wjz44t8VZwmxPNUZko1Qz8pT62ZMGEzR94s+B2DFhPESMdGREUMWleu04yhjv0cwed
3bUVlKyg7YBrQqAMBb78Op+fWm6jSNGhUqaJrz/P1yFuh4Ru19VA0Xxl+0WwmeXKCqQ6qogG4tQ0
+wZ8beu24EBVzyhDfdB+wStWo/jQpaL8i2fQTRYnAmRagwq57fGOJIO2d0KBzo7cjdththzK9Ifs
D9tPT7bKzko2tExHn8a2QoRs+e4m9dDs4DIZQKM1yPwZ9rWtPg6c5I7Ta5QWNLMShIS5HF8GUx/l
fG/lLHtoA3HiBjStjZq6eZ2IiHZXJaItPrzbwpPFIbT7kytNXgVX3R2GcDtYoMuK0mvP8SSfK+7k
RKO9U+wzWD40niOX+8Kaw7fGiZpzPzDEU0u7ryGvYQ5ZxbGJ2aMZH8bQ3dqWd/HN+GXpePZU7mgr
B39djf3R9HFAU0zmC2bFH6HU5unR8zXQNsP/HA3TYCcB8TSX3Al1/mVE2Ap8kIKrvkWl1XKjt7mP
D1qc2LlBAXBCUOyoqu3QTHe0T7WesH1zcWo/cQhJIrUq5ZHFfMIy2Rj4jMw2++zaON1WmH3cb2HA
gLX6W4K3lmRQWiHjznV1vLYNI2MlnEe2O6IWWzTyDTZ8PzFf22J4bBOEviKWnKkIbzB8lpIg95pN
7sWvRuiu2hJRjkdsts6jO/wiw2h6114ZIJZpRlxqAnUHSvF8Sve1Jh6lEafczrtTUBF8Xlw69Bre
Vdx2+uB1AC3xLGBH6BkVlRUwqi6vDrlvO2uXJhSAI9en6FeHwYTNZH91vv1TsLBbM2Pm1sx+nGyy
SRFhe45RSHQcjVgNxhVsyrNfm9tSq3kbtBhb8OGEk4e9rg8eudyYUDz4ItDbkQXL/NqxknFThSnW
lxFbh5jTW1+O+6qGcjciYHBRLzQEbiqDhCTxZhv+4+DO6KhaQeFPv+eqm8IjHUt07P3nZBbvgYXI
mEcp7QVPdv07d527SqTJzo/WjWvdVbWxrmNja6FOnwafF2SYNKfwDixGqr6PoKWGSYCAoNg4Q/3A
c/nTd1D8wKWrtUG0XlkQnx1JDK1hQiPT9D51gtCzzF7ylk9YTfaNpMwoI6uB5rucTdmsbXfut3oO
mWxNnx3mygbwg195j6XbIeVLrEPmxQfOifVWaTQ8bcppybCJvI7gCs43Xc17zTx2A5h3tzGqzzxh
CU68jpOwEed7S8cgvGHijxS9ZfIU+IvqLSFA1i7yZxUHIF+0+vIiYM2zQ0/f65g92YBcreYMWZUU
uQijcIdkmT4him3j3Ayed6YfVtFy5KviSRnN79bx76Ie1YqRAg4i74yIMYnzJuyQL/DQ5J7lbjPn
My/9eluAxXRM705VZnU9lawJUWC1WxhEKnfQHnzlU/04Gla2zeJq4/WTc55q0gWqjkZLFGw8loSy
EMB84uGx25jFfGxzqiI7MjY6cnYTqjQIZziXohaYDJ1y/EKMrPzmcc4LuHmZKrdFnd/lnvzNtvud
t/j/vc4hJACUTt3jiqJvLlfYKODqM1ooDnGCRqzJKLkN48yxy1wnFVT5COuzVN1hjIj2RVDlhWKV
mvnz4LQUWcP8lzpAFbZAxejujA7Fdi1JKHOVdcwDwvHMsD5mrpEvHBoM+E1/ZIhjEOZabCrZ/46d
FqdgAsCmtPn8pZ1RAhPeMsfhHUw+Z64H5gmKQm4kN6t0oXH1We7ts8RG5c4EQIVM6OZEYs52KkqC
6Gdk+0/IepTos+Ju8Hej41zlPuWBQ5xHzJ6/jjOcnL6ipWSZ7aUZQ6CaBLBIRdupcasfm916l340
uTUfaftVvb020Z6uMwGVz2qq4ByxTJWEnBWzwhk5vMnJAd9t4NmcgVd45WPa9PMxYLGXZXmdpczB
y4ywBSZormm/ziOhLXrMsSm0cD8mrX96Q/6eS1wYpk+DD68Z/dY1fR2RzC9FiFef+eiV0xRbUyKl
rnr/EoTNzrEDfbf0hq7a0XbXlj/uRGESGl+y+WgT4oehnFU8ouGZLNReE49b7WIjGfOJ/K6x2bDQ
IVgNDOwhefSYGx3EEkEKZolII/Z9upac0EPUwOswqVKKzRbeVWqJfW8494l+iW30FD3xD7TA1QrK
H3IHX1b6r/tKdGjB+oUsZWLYivKCRgCOa4HI4oy1jC5xqtldhoqU2ZSb0q9OQxCPt1FGsc2kGyVg
jFG4mLFyiLREwW1DuHNDbDa5NHB7W9DSehN3k1oahJajN60myLDIkLQP9YbwnUVjBQAhGNEBVHBr
3BC5QR0/igBsfsN4KykhpoqoAktQk76dlXfCVkiCIqISgrTddZqg2TqqwYA3n0XsvcwCYM5EKk0X
U6NPVbFnlABZkOa9tfgCI+VcVwVRKf4r7R9GBs1lILhKlDJYNQ1BF3hy3jwaapi/5ksiWirH5bDj
33JWASdnk/ukxW9P0KqaS2vRbzZrOc+EcxRqyZuwX7PmngqXIGQ7e5RI3nXFcUcrm+1SQgYIQH1H
/usA/X/qJAxFg/n6bBZXVYiCCVZEXY8mnGKfE6e5nYPuWIrrqPMs4ryLc1Qhy3dVEZ2KziVYOXiq
e1HtEd3+ZBMOh4YFzfNJHjId42WOum3oikV8FCf4Fl6L2f/tdCBlJ7ysqmnRoau3Zgi2VlCkMGt9
tmPRIJ2JiJ0rve+qJ6GibrFoKTPWyHaeZD1zPhtuKNsxD1XxkY4njCGXQDxj7tP1PHfHWTTdZmY/
xj4eF1vbpLOtdY0cuEKv57DyKOGDTUJhnDvgc2J8+EaeX7oxV6dI+Zesku1aDxxVtBOy1oy8Nmcm
hbyqH0RkHUUdvwriW8D9IAOvjnYJlAlsaan9kzHZ06vp9RsFALppfflgSrAZA8lVEJKMSxYBmeaz
pf2VWis36fUHDbTBydFOUhHkaXNWzqJHMlp6AWWKI1vL50ShZCkj9j6fJa0kTXFscbNN+jZqamuV
ieHZMxGnqWkkTZNHmv2AqWwFeJlAQZCwFIvzraoBZdQayF/83KVECSayyy5uFj11Zfsx/pikNbZ1
Hu3N5KkO7OJcypZ7Q9QRtbJfbScWRCHS7r4NvHjrmgpiQdCfgmF4aXs7ORoUgxtrTreFp42XKSEa
buxBCpODu4zQofN0jr6uW1Y2sK3r0NXFXo6zu8mURf/FoIXuoKx/LZBNOOgbwQks0QTf+JrogGm/
u1UhfuWk+V1UAqdOTBBlJ5AL1vvaLNxdI0IURTeC6nOdNZ26DwtdbfIoNK7zqEfgyCVJs9BfZbb2
rlraWFi552avcvu5VXo7uc11N4eHuKi+s2AMKcy4r3QApbFoBTw83dlo91QCZv4mlNAmjUZ7x7Lt
6fQkGXJbvEHukDuHrizwKbxLc3Rua53QAnofqxAFnS8+3NRm6VLGWqQBbr7GBp3eEHbftqNJSQIU
T3dbBvmaGLerWiwzJDH90LsxrjQ2xpBSfGWl9IVNE22GzOkxJ4JwY88y9jRPmutB9Q95TJtPcnCw
J0hq9MvREbSfWV0666GqiOFKabA0fgLgLeOcko04mELW3NHLnsN8erBVSa57SovR06xBSYhtISzu
a0fdyrp8bHkcse9XlJhVie2bgSqYjxJQqyU4gvXWU4a6UinoZ8UMiKtejFXswWVsx+ugDt+UQSfe
UGG5qnBJkc+9ckoeppFTWoL8oDOdr2R5gu0UCdZAWkjgp/N6KBrozov0Oix2TYqdtICZX+BvtyUq
tuYnI0kndpubEpQESyPKWpHJD11/pUvjDxtPFyfZWprlRSrUqmF5QzzF2Fhni/SEeiy+lddty75a
1OPEmVXQqBLJ6NMGe2J6WlxNdv04BGgGk3noV0yxz35P9ySI1HPnuZtGltfeGwWIZe7b0P8eBF0F
CuUJi3LjfjZexWE93JrBeAg80gq8bN/H4XhVts6nXWwS23Ov+o09czjonOI9GZxXbulpqriwMH1t
9NimGDaJqt5DPyBsCJe+IEYpWGyq7c3Qzx9iite1mZJCiSezKPRPPo/oar27cS7vOg89Vh2w/Npl
dvCNCEOrpFxmOtNlKt7mqk72mUuAfbi8yd4fdraBmrD1A5fVqJ6fJbBfhZ9EFAoFjGLqPdZ4gqOs
f1N1s55TlR57kjMnWpXXAy90ZxbpgQHiYSpwgzl+92aShHOMKTE6PQVbw4Mu3jMborJPiIaI1Tpy
dEswUdTtVYD6Di0ZrRGukkm/7NS2PnHtGUQG2ZOyadg1LGZV1WvZdQQdG7I7einOKsd12nXXNAbd
L6gV1bsvCHLGbPqYSmTd3uzcuJPZbR0nofykLQcZgKAj04EayyDoVCEb4rjq4c62jR0u3IQDUeya
w1XkZ8d2QvqbQ8AxORubnMUPDQGj2lNvM8nDPXEybtx5tHlGTkA2D0bn7tXMSCUHItmDQlhVWuIy
8h0SlFzNoJ6czHHeTJUxg20TTPpg0mxbk9KzLaqb0nQEgiuc+FEkB7IcCX/x0dgZ9A/2NSqgFZBx
bm/vUi15Eb3oxSaKGHoHKZwvu38y4xC9LTu6aSA26kYf/T8R8YWSAI8i/FPtGONQnYYTwgfwbi3P
08TWcOIwuOAzS5jZpr1KNXd4VjP/DOMQ8UxqPQ1ELNVVRvhMqKN1YFFANtjPEt/KzpG1iJ6ykZ9l
6NronomNn20K6mqqmMpkfj0T8hcRWhsMrPqjhRrULx4SM0dR6lHj160A/upByE5c82N0S2RkJTNS
xvYo89Hv27nBlmeE16FhRUfADw6n7L0zFXALEBfIGTSkqBpMDUPznE/yIcZIOBtywIwffyQvTQFk
Stk4NKdxhBZsUnPn2YdjMRySNWyFILbe3K49zKxTIZ4qRr4YuJFFeF/C+Mkq08dpmRA3NH1ZbvDC
vACcqDH/HjpiKKTtAfiqd/EQMdKJ8XOKau1myr13RtTIw9gSoJUCsdQYxJKo+e2lHAeH3BaMM/XX
VPxUTfbtITIVbOqzg2OtD0Hy97RGGTV6jUeBO8B7i7N2l6vuYoZc6A62x4EZELDR+t2di+Jo/wd7
Z7IcOZIm6RdqlBjMABhwpe/udG7BLXiBkEEG9t2wPv18yJmRrpYWGZm5zyGzMrOCpNMdMJjpr/pp
V/x43kBGw4U70ssZHB31kaHgtxGqegnlgHydosJCCEeW4ZSrotdWlK+Zq0EwkBiYM9u7CafppFtA
ezICg5CiPN1gVaEnOLV4oLf+1uRRcV9Kw2fG4yu01Vf/DzHQ+4GHuda3kKuNO/8oAyaFTB39npiP
s8r9M+9bSRetcEH3cGrZBhn9SuPkiOPiCoatS7ZPKzy/FmInAfWV9Uk6Wy/es5vBO1IL5S9rw9Qc
RaBq6fhy4om5SFNIhtodh7b0UM2Myxss0k5Jua5oTIZqFZ7YNvuEM9XHoLhFrdRmOosjNHMYwo9d
umkKvApKfo+M9M9pQX5rmv9aQfNVodjetD073yES9nUcybcn/U9RyY8mZG9ZrpprAFYA12CjqKNB
f/nqy/ARoehqhRmdP3WHVsfgvwbHmcm+h+ZGtC5PjlpEDOiCcB9xSCJ7xB8OvfR7LOppW+jkT6Rz
wRy2xJkMzRM0EhGv9W/su/LbboApPLnCQUqiA173bXdJTfwjY+Y3SwuD0w1pbDJJ/yHd6GTLVFE0
KzFO2z8BjYl7EZZgEHv+oDMw8rNGO7vNDFNZMaKjMyczu3FhXLNk8hR+JGyWb5uiZGQefrKbAccI
DiTC5Ct6smQNRdEVtuKyndiZYPlX3K/JtB3d7DU1kvVj7n831GTjT65/DTOhxQKIlz/+KqWTPnZ8
4Jx+HuBlLE9jXd2FBWFKJwc6mCv/yRkqnjmS3EY+sxorHUE/gXs3jy3JGvZL26UZM4BcCwD0niFm
X+o7dxiiSzDyRRkSQJV5yYNc4beDu2JFnWqBkILloW2yi7SyN1xF9Is3HTkdb2E4rzmMBQvg4NTR
6ERtsGxFq5It5+7j4BJ/W4gbZJ76HntvrbiIemoYUgqOzwjs07Vai/HmiYWOSEybaKJWBe/a0HMc
8uY3m0cRxKgsOnozGEA17Ru7Z1EO3LdMFzxMHPErV4IJPHusU4N/2rjDPnXLeZszT8IC7BXAb1qJ
fBLR9FKm6X1bvFnTY4VePIQCwnAxf4cCHSnvGKXb7F36pviTziCNreYKlRgwoh3nOwYzD0OZAOvU
kIMWZq79jLxj9+4mjpN7bvL8o82ABPgVJMFcPDaqxFetxK5oSW5VA1oM1yh3tBidY9hHn1AfSULJ
p6ZQlI86CekZa8DrXjvUtOft0RPN8Oauo/xM10z9Imys9pRd5qYm+9w8cDz921RxcggSAnTo3EhU
hSVZH+I3vzNQ9krQ8VPv4yYLzU5i1tKwqErWND6/16GZxbbHZEc14vRVKA6No84/8MCpY7jQYjLd
FfbcPmZNnxwoTgDo7pefvZkFB8v5c/FNfpuGs9rUgvI6kreN1Z8TmXYMwRGMKdHkWG/PJASH8YOR
SrbvDS0nZUCOkmeqkACkdM3INA5XVoEpjmnt4K424pVm6p+pNc7ZVoHcUZ+VYrotLDxZhd0ziaYm
wG3T+NpVy2+ngPrbh3o8D6NFKKyEVDIMz86qICflLZxfXBbtzHjKsIJkTcmolJxHRwS3b5mWhcgM
Gn2ahGZFc+cHhzQEXvcjjXASL8aja3a+aQQoGHT8+y7g7GkG968r7auVG1xGLQZ1XXJGc8UFjqyT
5jV7EN/fBk2+bWzz2AUDn28+H/vQ4N1ax+j/UbkQD03AeMk02HIsJ/guGXaqfvzFeBefk/cWw5PL
K1Ds/F5Q5HGJa/VMFertEi2o5wMX+7QOULP2t9Vgt/iPXqdLunjoQZGHi2PNlA2cZ7nMk03P9i8d
0dItEf3ukXDckaGSZyVfnUh/FT7RcF/PN4HPZ6mS4qzzCKMOJ8R+9XqnPjANDFQIwtOjFLk5Z+Vv
kU355v+7hf9v3MLK/T+ZhdnlRJ9t8vnvTuH1K/6nUVj6/1oVDdvHxQYFV+j/7ROW8l9K29yuCGvs
kV3733zCzr+krT1Hu650AiGV858+Yftf+IaFF0gHDoyjPe//xSfMq/p3kzDfKRBCrW5lgR2ZDfN/
NQkXY81+eWCJLD314YvgCUnakIMxt//2hvwvf/K/+5FxOP+3H6X4jXzQG44rlfK84L/+qGZ257of
CXEj5t1Qw1X243eUEChj20EvQf0nKaa//cwZPxflz0icsshSwvspc0sTNA9Wm17jhPlyuor+dmG/
RTQZx1NbnBqAviSr53VAYNUh2+j72VsWirNCgvuC7EjrPXldQ+wVwveIc+7G1RQ+jPZ7l2CtLD3E
QLaz5zDlbD4AG8FUBQmxVW9T9biEaI6cX/+g5xB0wnJTiOdMicfZ0G1k2Xd5N5uTp8ApFFSsJaQD
m8HHNLAS7FI/ee48Ba4UG0mgcmdTVjSP1JZ3jGznSPYf33XN4EqG3kuuJdpcT+Y79+znUUbzqVEj
XdvDancjdhy6xJLdAlTAdDI1vRB99hth+G8Wuqx8ITUsmaFxKQQxin3MrUbcmRPW4cm2TiVjfVrt
xG2fUo7X1Z8qKsDKXjqfGHJYEMxia3Ev7Owl0Zda6m94ZMMyfskgIKQn4IkGuEcdLORzDgfhn6+Y
2vmaj/Zrsb6oVsFkS+zkI6721cLpsUjIgsfwCZlP3C9EBb1IfY4aR4ZXngorddDT8486Ry/yrpkr
gVbmKRJzVbAFx3cYWuIBlykNZFjGBvhpYBSjQ4Tjs409xKa8+tMOxWtHp3WgZLkebjDVeuCvce0f
rl5BSEVnbB4bjnvWiNfbyoDNdShCTUoNCSY36I/2beD1M5ERml+MFb61KZpDgZSAb99sVtInPyRg
vr/K5POLFRhGvgyC84EhbFEEAMNgatZE7FrmKk24cPBaxr+2sU5LV5CC9AgDpfUC9xIkFB6SG8J8
Xy0VP1VRQbOsmONplCsFLkfaI/9ZQfrLZ6pGS5b2agwdUA/6EHTLS5OmK5KBHgID8j3Bvt2EEfbt
hmNAz1gg6VS7bYL6zP6TSJod4IFIztLL9CZts+9OcDp5cArG2zH/KruxogDrpa4b9oM2MV5DxTyf
IjpcrpFf3HucBg27UHrnZmuignRCUcw7sktwkzvKvtryfQhQZflwpMlpspeXPJ0RujCqYGpBqzHV
1u/FX92i/zTdX1d3v6akcXmEw1JP66i5sRkDNiicjEzYN8XxGVcBQxCfF+BUvxzPfFcTN3ZW+mfR
8Q+ycMGOJodaMtsIS/b861lrGF1S/AgNnUUwsm/uu1lA/xTmWxr4zENzmRp8/wWnxwFbGiYGRdOk
zbF5ooywi9jAMf85WNhmmD9gOGeDkIKrGccnrM57NcJnD/BSDgO4p7kdP1tci1vT1vPJgviwG3X9
olLx1/bZqQZZcRQVybSMSpyNF4Y/MqO9RY3oUYw/xZz86k1yjTgMjpNHXHhq8EOiMQY4tEe7+/IH
+6XiFDanY3voNbUPtn6shvqkHJCpwZ9CMlXAn8OOGL5r7an70fUO9vIrFOPa75PcqG55HMf8YVhh
AcGjCpzrjKLe1FSQRuskZU4QqqTXCda2dLPU7iFiKttNyS4sSNN1HlGysQz+eHFLVVjllagvzS97
hDsn03zvNTNXadpjJ0yAtRSgt3Kb/kIqXNFaSxw+41RfjBUMBx30R7yo/tbrY7Wdm/DKCbSoPAv5
BSuODGR5XMLrioTyo2CTUgqt2Knm7kM6HLx4euynBjswtk9neCnjeStrCojB/NUBtSRDfwkF3XHA
nbR/ahdg44ZktPLYHvUPWRV+JhqMHQLxTKlALcLfLoGUicqZUnhI09NXY0rgxIV7tKeUBH1wDPzg
raHglt2jj66e+gxYCEHcyII8hnEF+fAoEButJ1wPVIUGnjkEmhfjNCDAWftZeuNLHxeX0eeBlw56
rzzyevFCY4jOz1aqvkoLxnY841OGtt9T2RqnwXVusXNVNptOwCXFjlrqw2BHVzdPsNklhMehgqqF
KDTtrJgjpQAHVZkJemEu/qxKmcnIwMZdQ97ku4MgAHLB+vYXFsK58O4Nt0mT3lkiPc4j5pdO0dLi
2nfVGrfDt/QtB/8cZ8FHYT7FnF8wwkl/PKqMcHXJSF6WTIPc8tOY7qiw4yBE1XdeWH73BPmEFTx0
FRV1Lf5wa3pqxvad8dFbVJMOrTcOaEZ6G9TxnwdJfSAY2dbyTd6FaLdEbCgJ6BPKfabmxu3G73GR
W6JCW0/LFwy8O0y4g15OHE2vSWY9Laa6L2v7i7rfxzx+mVp1pt/gnnMnlUv+Y4zN28T8Bc1LFPlD
7DAvkRh61gB9KsW5dPLv2Cs4byMSekDUljvZ5HedEzzlJUG92X2N2+Wh6bcIo6hoLsar5OL9Tcb6
jHWXMHYS/LZ782vA3qibfVYhZunKvJOfuAxTS9u4uyu96BIn3WFBQW7d+uD0yW2to89Gu5/SFXzs
AtkNM6hpjjMepA44PWyO51I2V47UUOWc8bUHvWct8rPro9vUNx9+zEIyLTZ8qfeqlB/WVP6oCRRV
gT8fBF9usMYihzFIm9+LlrRjWqPrx87OSbMXpN5ncqtBa9N6SrIltp5Hp3709V2loudoDL78lHGB
neGBgI2jS7Et4GOEHFQdi7CvIJjP4/KQdw6oYQ1+t/7jrodmrwq+7Ca4/Q6c4jFWULscoY5pip1g
+TBSXD1J4pgtIM/NdOe280eIDBmH8a1wLTCNuECXLN2GvvMo2QQNcwTiOJuLm4Ky8orj/ezrl6RE
x0k4VK4drHFdHPMSJAvsmKp7rmoo+hmeUDGBnoxq71oCaiT+/+lY9ePSQkoYB3otAZ7nVvkSFRG5
EZbBKSgvuQ0fISvPTeNdEsgt2o/vu5gMhPDe2vixiD6GEporH98wh78CHV2SzsdB4x1dUb/Xs4YA
Pf0es/42acNyy37v3TE9kgbbEfyvoOiP3pTjCV66g8cakwXrrq/tL22WPfrqJWrGl270d57NiVyZ
dSaYfHCZM1svxZtd4EDUaz2nDXvKZug8IDnVPgYs/dteFOHf8Zja9sURwwnT62vVgtCSrdoRINpW
2t/SAP2E+fNauTZ1w8nZDZyNAGvhzMwL1Qg0GTI2iLnsgML7HMEXiGC7pEvEU8UnYt36T1JHO6v4
JJQBLmC6dxXeb5+Woag7r7dn6ZlNWUi24/Omthi9YbfIbTqeG7oGc++lqKmEicK7oZx+Ixcextr6
E8Y2Dv3KeXDG+tCjR65/Zewo/GDdjszXuam26D0HEaXgwtzHuJuv9ZJdG1badnpHrJa8mdJd6AUN
3m3y6oNUDyP5F6SY/ZQAJ5izhx47hTMNGx3IZxtOpbL6jeen27SrbsvUOqGjY/IdH63LQtxosf8s
M33N9m7SBOXlfFdBsAsPuGhYPdTvnDhiqKtH4k0w8pN9sKgtVgHRES2hoBoDRLVUr33Nrw8xdFTY
FrIOOK93EMq9bye+Ok9vc2k2VNrfybE4JbLY1fLWNeJcQUJaGWrQjBamXVCXdynY3oLgfUBorA/m
c8sCGMoAc9+1A6eVCLjzbXjrMBFVeCrX/5XefD+SRawhYXlQCrMeGwcL4lAJOtRRG2d1Sv3q1m/1
dX1xLddv75pDicbWI5thnoH62u1gG8/VWgqdn4vEfvAr99Kq4XX9FHx2DFa2dibwRG3woTGeatzg
iONXFvFzVyt68ZDZq3BTyemwolDinJGZgj7o6Lswxj4x0RJsId/KEImeXUT91EYjVXXZoXklu3om
I3X1Gv1KCfcDl+QeusIuwmqOze4wuu0ZM9rWh93XDHiLp+Sb5ekIaboPdnZOz0ec3q7fpcu7j3mM
/nJJydo5AGs6ojhvB6WP+N9xgFAyzHAujxpqs4L6S0PFaJx8r1rvmrPdI+Kd7SP4MPMC7TV88tH+
6zresc3byWi4H+PxMgpi5djsWt50ydXVlbQHOkDrTXJHmtAGDbx+yGrAnsh+c/2ZCFKAtPiMg5EG
8M5jieQA1jEH6yYuF5o9u5xAioItIvkEgc93NTXaXDZqKvakabeATGYHjjpe7aYGgoPkNJlgk5fJ
bdvaPJDCkwm/CVKdXBVfyoZ8GocJ3kOV0JD1YPh6ukD32dxv46bEhz8i/yEi8YTv11Mw89pwzl9j
PWGbEMc4nm/RCai6zfdjV5/wNnNOn24N+y3Ohlcd2dssTl5FBHneqk+rn6CXHkSXmdgLroo8Odke
fdMjowI1XSwlqZ8ftrkf3cTGPbRC7lwrPvBkuBUE/LpmXzdyHxssN2l3rQKebDSX5HOztdYpVULh
L1dOYbGJV9bJTV4delzt6d0Ekpzf71JzX+CDAKwZ6l0xwYlxy6OTVRtcLg8uE4/A5rJHVDQxvleu
Z90XDFth+fYdVbTRER3/kCbYvlt6QQGxtRGRJnreU7AKa4RymK/B5J8KPJEYPHio7KOhOjJavDLy
3fu1fvJnTL4smIbRvWw1NYeQHXp9Tx45cAOQ1Nmps4LHssQSlmNNY4jHGtjumqR49JP8NNjVqawI
dNHuUgIItGl8RjDah7SehRBIPPr3OEpsu15uAgK3A6cfZ5h2i4DLzbW1rme4YHDAU30Y2iRLWwpF
vtK6vpnt7pxpBuq8Eag1e8lgR4piWwT+vgxKKvFE/gaX5TovH95QnMs4PsY+PAO+VUy2aeIZzOCc
dRJ8VSYO9ZhtYo8pALYGPCp5LA7rWtg4yaW1DcgKKFouDGsnuaKkPMIvJdCgOQp3lzAzL6EJ1piU
fpk0WNhoJa1YT8aSOAMPqsrp7+4glfhsFKWjhlMMUn6ccDrMZHe8sr3krfNRl8ETrpLXcp1Lirn6
aYOZ1Exi37q9982gftPXDQxPvG15IYctJmF2tGFJoiwFgV0O1Afw/2mbvpbZgl5fjQK7yTN3l9xU
C+aXgScC85lk7xVWR22n/+baBIX9UVE49JcwKClGn1YLwskcYFUJtb0oMWC01lM5Lq+5oIpK0i4M
duYJgebv4gGyL+m+TnFnwgWAMKnNigbBxZQw2Vt4pe3BDZZXbN50p9nmQMa522mOJ6lrgUGPrYvK
YLMVAapdY3q5y2a+zzQMNGn4O4w5yY0WbYlTZziIQBHpEO2+72i8bsUvG+CDY60/fM1KMekpNyqX
P7bheD4nasFKjsfW4tbcNB1Lm4iesKA94l74W8/Fz4JOt8FzubbyTjxWtDo19F63FrkL+zWx+dqk
zCUP0hCCdzREm5ag1MZZ8ZLeYN9p7R8qT2JUj+uFoShUqGYX2SxkYTXn925hKKMPnrSMeZap/Icw
Kz1qo36yvfynSi3uQZyTh9wr/qrBIufEb7K0vFFEcE9EO/82TQ8img+ksjwmPTFfznqR8MODl36w
7tkD0rnH2xtF+JVNk7zrZgnxDvNSR6NenZguJAKo6Uhn7jzcC82rcbKfPpgoiQnIkvXUA+q53EYx
E1thPk3AG2mhryAMhc+RI1e35i6I+oHZteFqtBMwZ3dCifoyZTLaW9VniZWzdg3jvTT6Y7yl3bei
eCrTe48N003UC1wKvNudRbm7yP6AnTDE6ZIzim55nDzydvPIa2lnPyHhYw6eBhbPoJ5Jj7+dOCHA
qWeQwy+HSoida636oekVwYw3yqEObOFExvw02VljvPfmGTP1+N4OfOq2B7RK1nO0eQxnhAwsdx20
mAhMioOZmPV8o5vycbBe5swKTp3JXlvLLc/M5SruoEOlZpSFgbxXFtKvEdneuxVh1K6KoLksgB3T
+HNWCdOpkN+AUZMPRqm+WH3DMKj9wvT1R3V8+kHbHMYoUrsU7kM878esuBqPl02uHwKdnJ4r78GJ
aL4WobVL8CRQmuvhoDPldg6Deq/m5O+81Ftl9KNVsMfpAgdeGtxQEgnkOhigCR/qwVhhhUw4Ng+R
+1KEAITbCfmtidId0vDX7FofPlRvmz+Ktxvq/vqWCsySSbxgTCEawo9cC67UsE00ZQAm2Wn4JEgn
WmzDMGm2xKduOH7hZBcxBez7rtFPxuXfc2Hkbun58jEidxaN87FceROLh8tFFfgOfd28e7LWZ/u+
nDCrxtOI3z4vueFq4Ka1wqc5+fgVB3gEVoOuVljR6Z+PtgvHYusKEoYx55qmqX+oLvqp5XBfV3jy
beLxtJVFvxPV2yfVYkoeRBZCy2hh6c0CXCpSZZSOZwk9TWQnXbDPmSLWy3VVKmTd7bmZfhS8pF3j
O+8ZXou7QqLlszJPkrx1G5uN6CjvNqQeagAXebvch0Wqz7KfnioKyovSbmjU4Fka+QYE3bAGyYWN
5VUu7Joe49j5cF1E19bPLor7OHJIx2f5mpbip/SGFaGavY+0rY9ZU99ZI6/RYYO1UYyklwTDWwA3
LlZsG5qWdre/YVpjE3DsYdtV6S834NhemwBbYDDc54UHQf0PwfyM4ZxNlyBbiYRvlrosfSPjhnJ9
XAQtVu7ZwQ3Bc+gDohfsIjwtNzLi4iLjxuVRxRMMUiTHpWRhMZoivcErD4WPlpmb/jjQ+Bq1rFB2
NhyGYbqQGzxbCzZgCebTxMVPL+ofwqC8Ez0m82zZ5WCjF8K6exn7Fa0yOAUSpzxSvsScdFUFvfAX
MgcPMsOpaOqzwxhQnEL+9U539Ha4Rj1WC+hC3zdP1To2ISjVjnMD8Rm2AZ4Bb+UocaV21Tntg7tw
YO+gyukn9jW+GCGOfQAFOFMYp+eVl2jSgYe/hw+O7rd/Fg8PMOzckKlqeJsam/60xqQHZxhIEPqs
eNw+WJXvQJhfTQTzsfIx+BIySgS3nefxt0JBXjIBLeOJ9tjtRq+c7dl3lHz29PDicZwiOlPK00x4
+NAbaW9CJvIJ2v6p7VDpiCnoFWBYuAZCvP4JQslebc72dEWSpc+mr3XstdTIpR6ZyWPr9iS4pqTc
lo63I4yPMqs4q0Q852FQtnvBVKpLUuc3lqfnbo6BYvrhvotmNq+UayRVDHBQkOfGb3guNB6s3rXW
dvHuMwtxw6Tts83Qe6vx38Fln65+s/wxkod36JU/XY2JuSGcNTtcKF5F/1Mz6zfsXMNhGqx0X2u2
LBXyF1ZyXKOW/wa9YZ8S5+5HFun1MnGm+d6VnsOxjQtZKj5+YwCZRHV811vZszfTo+UJC78OFhlD
YnE3TN0hyuQ9wApxLNLiabG+3Ip2atuhlMF1nAm2JyhPuJB4lHu6IMVIC70hs0rCNj2O/bNlRy0I
YKANBhBdu9jvFvE1jAOAeMQS4Usa+vd/YtleW3l31Kl+gRWyDjYj02Nv6UdTR+KWt0jcJol+cyL1
axxRVzOwfgfC15jXVYHrdI4plIoQ9VKcWftsOM2IIzu36JBSR3bC9ayyvZs002MwktjsGMxh70MW
rW1JQ17SP9pDQQeVjwxQstWUsY0iQlRva0V0yxHlA6vBsMSas+887m3Ukexa9aBBl0E9lMWzXqBE
RrnVbktMbaXitFR52jm34o+rk/5WBTgIRgemWhJ3myaKsy1Bzi2TymLfjGHCGaHnzNMZnPU99Z8t
OpAp00cniS9m6pxtpLOFrTIhP6cfnwPLG4/sxz6LbMYtwZDAlTTZNg11n5zMXqeKh2ds2uFoC/MU
zxyTLcwwPBlKjrEJJ/iKMk2uHbA70fiYlhU9DwtEd6PdPz422ZsFkLgzeFigUZvCSoOfI5FYTeRt
sgLgbeM2XGjTsMe34B3FGD1I17n3Gud9yiyMBwFmebtVz4S1a7pRR3L3YkC/CjV+ZMpeQvqwHAZn
nqnOLANdutzWufyIpAr3eU/cASTeaSCbYmqOYmP+YvC440M0p2KlH/gBxhBlPtPFtm9VzyjRsajz
Soa7ZUqZFoV0P4iSI2dOvfvSluq1DfYxCqTGlzZktXOcOh4Y0qVX7jVG7tlEL9WE/ekJ+o297Vd7
y8QTdCM5K1QhPZ9YPNc7gYbu6Tf7oHlsPqw8eZjrtWOvpnTABrcxVObFDUYbXzEMy8neZZZ4Ux2Y
dU6PrELZ8h5MlIer3qFWFQIO2RVsaKiplpt/2pLJUBy6xcHRn6G70KMV1GgEsYFiMcpdjDQ3hPDn
ltlvVlQKSf6GC6ILyU01fQtZDuEpazkxjjhzxjblEBdlFT2ty4FTzzrLZlO6oKOOLY/OxMrObDCx
yUrWIiTwjekw6/usQYPAVBJPEqwr5WzhEG50CbWvLUkuhVLQPmNN7+GCK360yMo4fXq1mKVjzO+Y
Xze/RexRs8tPYyzA1WvVUbj3OZgtWRtc0+52MNVyi3CKd81wuugzd2v339jNsk1RQ2zwuQS5mNoj
Kc1Pl3fWc7KMhLZD64NbfA6p8Q8NfHkePfGxpmBJ4Xa0PXgxLB/qpAqqokUUb8e0c2jelKdaLNXF
8pEndcX8b6aTdvZsc/T09F6DjGDLyL2zpIY5AfjVuWY3UCOjipS0bkvKOgx+FjvnEZsRJjHNVzTk
y56eYBSqyDopOVJb57FbAjQqa/ZonTCXXHaPTF6q01T8tVPzm+k01mGebhtZyl91T96aGSKHdFN9
gXBtycyhO9tq11A7bKdDfxudss6Pzwkp/i5h6zpFkGKwJexMLSJQvO6b8Wt7m8rz2GKNVlgKN1Gf
Zrde69OTU9RZeW052+10Cgx7VruKfQ8JQfYKskxOgRM/tY2TItSxS4gL8zjV6Ve5kFuwZpIK5MsP
VYT7WS9qPIe0Q0YTcItWobfrkT8QVTJgOl2StQrCAbPUAoHqV4iNYdvQ3rghBudsRuDXzEOfrKac
doGEUGFlR5mgajgaf+cM62GbNoIZZUgvrBOdNYCxG34XQNrhDMyfk42Mw42X1xqK67DTPPl2LPXs
gnDDQngSW6yD21BF0KOX9CnS6j7QM+6pzrQ7NQZAWfVzHCM6j6v5KQys26QmI5E43As+mGlMB3QR
5oL6IJmfsWBBmpVwK0T0J80gIqTeRJ1a9cpj1NtJUpei8REkmmaj07fZ2AGYcVJOjRjfZFTYO5Vi
NW5KSCjROMC3MPQeebL4PfSFdZwXFnWf7GDAmkh7GMvlUDVINwBB0ceAxwOrjdh8TD4eWBlDURfZ
LTegu5Ki7nyfOV1n0cBZE07mHM+xEkjIcsQBcRt6gIMKX2Oh9CPSiZ7/3JQeeL9BMyqPzX3ogUJr
oirmzJswiminS5f2gC2alp5lZogMFKCi74n2dFQsdEjtpOS3bZ3A9gAIqrCyYqG/C9AwwPcBbEjF
i+yoB0iwcOIh5Z+auH0h5xwdNGJBM434ZAdUD3gY5LR7vlvW8Mhy2uwaT5azD0Iw+X7hnacFwlfW
MtFAT+r2eYrTMHd5wBvh4j6KxK61QJS7THIO0kaenTuX9GLAE33y553fNoyVHMiGVUoPlRdRrGii
sxfyrOA+X3UuwDGaZiJOzzf1UFKiicN0KDAKr+FVoKQPjNVAwunxVOrkGFrmlE5wdsIBaK5vAqQK
woI3E80Krj095G70jBqJoaijuKIIZUyHZHkTjziF2kWVN2zhrqNbPgZRS9+xFuktAJlj2DULY0mV
3VC2ZdbdcZVi3wsNJJs8Dvr9WPnMU41nIcPWH0QDyI7H6VeIllyWC5ZzS36TQeVZXgacv9ixc+gK
CJlkU7WlHpIyajMDCENeTZzxCqTkJejU7WhHw53bVBBQKvXLrWmezKJ9tJ57q5C5hViE3sz1NZHL
9DQE1rP0dIhyxDjV2U8uht+oonknz45uWt56XvfMplnt3Q9NMU0qYTHHCy9JZG85dMQplxQ/2tiM
Fw/zUYnpuK77nySCpVCk0+eA1Whw7IYWck52haXBCWMBUiyKAfOvrQgSWlbmJwzC9U517h9CJQ/p
EhzYmbv5u9bdtHd7UETaLqmexvE0NXWPM5X4uNYm27TWxB4gelJYqGBYQq31PO45XFvbZooZ4YON
mNisH2BqJMi/8y8ZsNmxB6xmA2ny0C7Kc57UFroHX1NW5X0dgYfDSYqHavWwV5paZw7atJohLzhs
gnR7yaKJRhw3uAfgtAFvHey7gYoz4l9/nJ7IcjDL+6TInvultXazJWgAzjV+LJQ1+ncHlGTfvZSQ
dW6G4CJKCArKyvBzYhvYOL5/B7PxfkhhbojIPTW5/q5SmCNtyVQnHshQLCr500i4HDW7Gs27yfKJ
wlRRRydVMvNOQD8jHAkNgJ8R6zg8OUZjyOqgPudh+NXlwXu04NmSenhME3qHMI7+RD7dfEHsdFtj
5hPqyV2/0MTrc002w6nTPQZoe34TfU4DnCIq07n0RnvjxSOvoQT9BgtmVcfStICz+JCkoevUi3e+
gYRvC6xaGDvoyeAWo26nkgDP2IW/LPCh0B3CrZUTKRu86qcDx3gyfgxve57RzHeBGprdsGIa5khR
QUhYwEWOZguojuEagDMdm6dlCY7Y+WCJteXfUQbnym/+dFP6PhhGBquzhdWrDEUFFIaStnSO2iMe
QMgx0QjZ77VOWqaX/XgigXhaAmZjYwWkBt6My5jewSrFnhkYjQ/M4DA0FkBCq4BY+T/YO6/d2LV0
O7+Kce7ZZpgkJwH7XFROqlIoxRtCJS0xZ3IyPL0/qo8b+7SPG/C9gd67sZe0pAqsyT+M8Q1BVPmk
s53wXPyzw6l3Ro56Vhv0/ingbM7qpTVqjyU85QSwGG8/Ye3DmG9QWpgMibGY0Kx+DFlMSlgZvKQq
PKbAGk99lvxxwbqu0hEuX1QEz1YbYaWVRHkAEXwyqz8oL/MDh+eu6SuyHHsoRCGnZujna6aiy1CI
eJ25SIZoClcp5zMWdJCUKYuuMiEcsAaIbQvn3jJSRHk1N+TEI297hlmN2LW3+EafW3kbclc/BIau
r222oY7708UhrXOOhSGdwr3eknwTp924s4zpaLMdsxy2SrWDDktS8bkFoclZFcj5ux/CFGaiAcFl
2VekMAdkRgw2JK+SeHLJ7YhNG7YyaP5a+K5TBqZhKU6OMJz5tXY2Y9VuYvOT+eC4rl2YKW1aG8cx
9t7KHoyIR7vOb63fFSYyy0cgZ+IPXTu2DnLNe0/oT7dORHKs780Mt6hb5tzxFoaP6Cqy7B8WpveO
zbIKrZ+2wKESW8meIci6aslBGaI7DeTVIjf4VVOEr9JtiDJs8etPTC7mGcZA7cd9PJLJbipQncDY
QYTvactExznUSXspuvzeYjlVOea3F3BJNZ3Nvqd8YP4bLQxTtzZWReOhvftpCuUuirEdkfPkoAGk
Xb0YjOKsQL4ghL8AIvnjcEM0i/cB9PZKD8onzYlCmNYsQ41OHgvivr2aIpTKgwlAUIBgmB45kdQ+
NYutHak9OPs/PmbKwJ7WtT5yN6D3mtyz69lUiFSclk4/q3fFyu8aa6eqZF7ZaUfTMDyQXXz+tZEk
VJF20cZQGltaLHVjDD6D0FnPB86bSQz+kt166P3+tlGBKK0dXHcsJLqIOjJov2wZo4ZsrcVEWdD6
JiFdRJzrHvnZGv44AolBgnllR6+FmC9geZnZ0CEcEBShS4Cj6/MruVLXuoZTJc6Nt9wZN1o1kkIR
ccPWStT60wTbnLclagYLlSDyDlYM2zweUJsWRMn4lIYLq25f6YlK7AtXIEuI4oIEsHpJ118GjGcH
bx14xqe0bMZusTqOY8cdPKiAIyb1Y9oCsqwrni0cL7S76MciP0b7irNBEI8uBsNbTVoJA0/zb2zd
rXVPn7spGxKIJKWFQdSJZpOQabqPzChO9B2MOjHLkrf2ynG1Qwv2Q6FZURY654bE06JvSfngbddD
dsD5umq0fCV9i932dLICRFQeoIClW/p4O9PtMGBe6ySGcTsi4sgPUPL1mO1gQ9RbLq0j3gcim6PK
AW/LSQZlcKvSaEmTwNQxhqPW57OZgkMB7RLoXqZNDDl2ukqfKTSfEs/9CBsEVG5cvWE1JXACBuls
cZra0F5ClZ5FqsM9TpeJXnmfSDYVqSqMJV47xm4NJkIj9lcOVncjG571FtY8S5dFAjeL6Wi6CxIf
+bbNs8T5tm7H/IHpULvCf8vdAc1z8F0DeViVrdCgZUbvjc3UZ5z46NIsboeyD2n45X2TQrF2iwqD
Ray92OgtM6yPLE0bmw3BeCkc66XscNzlD7D4OEZ9nTe6L5wl3fS6a62fdvLeuhjUjt5zNErmhG2e
MrUyiH/uUffpk2XSibo71UuOzLI7mWU9p4AnSIvj/FuMCBLR6lwFHFroyhj4UwRQWYlowkOFTpZ6
5TDrZfqgkbPMuxKKBwVEbuUm46ejEsJz2TKrZF3W5ILJ2TXaTm9mgtIO7uXCduRnqFEbQbDc+50D
49ZaAwC7S9Lh256tMq9O5n1oIXI7AQ6fLh3XMBsOK39FxxSiSEc/F3MJLdvs1VWMG+mbgC+1U7as
vFs/VZsxszDVKA96aUsAS/wDfxt1ACZ6OCOrKkSX3cWPJkzGRWIYYt3L6lghUwVrRKhTop+hlawz
SL8Lyyq2vmacTN0LqR7kiZawhVljvCZ98VYq/a3XZYUW6maX9oPEYFQ61Bjj/Iclne1Uty+BjYiH
/frRr1CdmYTVFBJjkYR8u+BjzN1Wxw2mW/W3dIy9VyUPuMzuwhKTdTE/Bj0Oj2NORsIAB7kmCEFE
LLV1xvWQFSfJ5K6t0G3UcxBex0od8Qcmfr3jpkdPmBX5K9smkifHox1DGmVcsaNNpaIMw0cM/lSp
TYWAZU5QnACHshZ0NYzoIt/7IviyyNYZg2+nw5nQhck1a2LS39h9ZZF1c3GYsaAJXno9z/HfjyAt
IdkGXAGNzYxn9My9MFW4agyY3/29MwtsEsWTwmJKb1+ZT45erBplLEI440vHil5rrXpzQfcsgPgl
t8zsxHIM0LLD/yT0SL3DqBqXnsWiQ5uISc29bJnV0Uve28cKYhgLCBenRHMaR4qGMD0YuWcuwH3t
Ulvf+zzNMII3lc1YRhpho2zfa2f8KosSuzu7BhT+kT7tIdve5421N6v+M++oHxu43CCxaDiPfotm
lP0rShblf7QB28KqOWLNRoXOGywjJOjaVyLJbzBiVFSOU96Md5uiuKyDxyI134KAii/R6eb7yt4r
d7y2unMn7dRc1S0+EDM1BCqvU+gF+ygtHrMpOfZ0JZ5+BVS1Yfd117s1XTXxZ0b5pYnmUSDmIBXC
DvsHJrOvhWLZ5wzgz4ZPrHUXWGynWprPTt5fwja+MSCqDBdJjvuE8+ycG2pbMVqHFPQ4xTEYrkaR
2t0xHTNAHOXqx/HVPnBxVKd+zsFfm08jcmzNyC4oSigic+eNtekZDeaDG/Uk6GmEpuDjbIBPy8BG
wIRU1KmcT9V1KGsD9qwedyWDkD4bSqx9x2fGWvx+McabwHaL1mFHefSCiBVsSM5JH/eYAJoAi2VL
LFFKLpwmiMlwTir66XIipwyLWJWYS3q0J1D28RZKDEtebpisp8+V3SIbj/dRTdXY9OwxG3jWVpKt
f59y3wPDodvvmmiftUY6A2Wfs8jcFepHE+OdHrSEGevbVr8bcYovpw7f31BgXYjK9CmbiJIFTU9b
wjsdMDWH9DdvCNKiNKg1uBjJwIuX1qEasKqacXYLa8J/qhBnfonocWiJJCtDQX3IoCqgm6Fk4Mda
HwhqkS1zbkiTK3ZuycaWmyC6BOYhPrpaklNZZTEH0ONDwd1oUeZcREhFPogEwSY+hZ/SDpivyvYb
PMLRh0svhxfc0HQtJfv0UYl93tmPnssdoshqLC/zCNIbikeVbg1rk4Xyw46DtVt3TMzC6Y/VAjkE
2X5ooux1DJ3vRhjsGiZ21HMQzgQ6jHk2d8qyXscZi1tpMf0iNnlRasONzQj4DFSVPaMCuhH6DhF4
xH46+x56pBrLi+cZ19Esb1FNPBIr0IXeBj++iC+ZJHGFPRC8tFWTd1hEMO5wCNl3EAPureCpIfHe
r6N62eY1N8pO8/Hd5BfLT97GuCoZcILfNjS1LrvEXDpmRdRWdWqBiMJnoR3uwaSsUiGXmkvDQLFL
ZpaT/vg2sLKMeVFl30Hfxt8xAQXh+V26ISS/uZnTmLv4R4B7IoSmr5Jv/K5vmYifOm/6Yi236fWS
qY0z0MW23yV3k7zMNl6u0zFPSM9Rb63B/GRLc6cZby5jXGlM2zKr97J19gIKk0HMe4o8aukQYW0l
lUn0RPHqZfVdMHiMKx2odgWpaSzokRSZVK5xe4llhxQYT93CHfgkWbqLGDHZKge0IiDDaZFLNu/R
qx+6z/RKDxY/FkoBQhw3hCwISZO4LXZEtiMObjhdVWi9tMG0MwjURhON/P5Oyuwxq6kpZWb+aRXZ
GwbgQCCWOUo/96HXLqGc7mwyVPGLOAQoTdcAUEVGEps9fHSujiGsYWCMSvSi1+26KlwIgjos0oku
DsVsAXmqQamX2gwaBHUZWPIjGlqD+YnmyW+Pje0eUBfXDivyqGmXpQMtsx1ZXkAXunMtCUIpIHe6
F4L8LY4dW0CjLdprJCygTHiaPNP+DGGcOh7vOPs8rm+nJ8LUyc9CuS52MJ/S0l12E8lVwuIx24W+
shkC4cJtvrsmYfEadruwGV5kPZ85yDUXbZiSO17sRQIYPxa4XBwyNrRwWFswS7M23Fge40CjJqDS
j12uwTz+liK/RlW8atkO15XnLWk6eCkBnTF/fGmady+Oj3nRXZlCvZbkwi+LovgQBFPM++i1ltj3
eMre8uBi6dEfxjax2Xw17vCZ5+6JIurUEHZgyjnguEpOlvLPEAi0GR/ybA/CXdVdSrnO/d1zHXi7
NBOJJPQ7mQ4ug4cFXuMnyuGGsCQU93Tn5K1OAMzat7TzFbd+hiqldt8X4btrkw1qVdq163hFBj8j
aNv2Sfj0NpYTIgwhaSxjPtTW/Xbg5oTG4qEKuHfBi+AFniAUxs3wLFpxShGgbFyzeQkdRAIwOki8
wxRX9bSjxtgQBSyjvTOp7/nhDWXwPHbDH6O0OADL7gzGngKmo/RAVwSOo2OoCu29rj5QIRVHYXIT
qlvsLbrO55fBPOr2SdvLbF+4LI8RD/gbxyCNs8LeEMwuJS1V50xHOyZS5R90hnP7mJWncoCbwVAG
fTLg2o6c4TmQaN9J78FE4LMZ1Tu4nHbynA8ENA4dMUudgzUkTM7KIo5Es8h7l3y+6w49yHAxtUEs
wd9gan0McPStmKU/Nqq4KZfxqQPqYUFmDqqhYlXNXZon5rQGB8nAe0LK0YohrL8UYf2p1XCHGffH
TveAmpaYh2GDuspb6wf0RuF+aBTdfdi7Sz3hFbYqyEej149LQ2vsdSAgwIUosdaUD5UYsnXf+7dB
YVhjeqStQhOQotHqZCmwQ5QVmwIG0EDKCh57SfWol/0x5sX1lDSYsvgnL8FgOpHpjuhQP5U+EaJ+
ruUb/I7zPIxbRRk/omAilwU1W4MRagFT2FlNva1IJHUfrJiW2HKGk+mdEAGSLJb7R2VSH+rjAPOh
plrrGJNgHkAI46Y/dt4xx4WdKBL7zSl4QjThcolfHsqMMLdZnp0cvjSg1qHQaX9Cy73M/0wGp//k
sWoICj3fypHukDYinzUjtUkInZeg25OP3FeIhB3pUCWruQY1ojk4H6lBcShk2a1UFm6MFkRYCxkL
uCunl4ndwmoOFlnKcCBXmTlCNohQE5uc8VXp7Ot4PLP9OfQNCdt0aaGtTihm9S75Hku2zV0ZZqsW
PDzNNhMtq1sl7NKHjCS43uRdsAcrXDvcDJK+/Mp8DCsmuA9ffAeZeaCl+nIYmadlfM0UQUNRiEAm
sN/K4VjMALrCmE5kGZziUG1MP32Yfy067VvR0rpl7QWTGeqopl/3Ge9Pz+bDroCsG9t+6jL2m6CV
ilF8BTmTqjK9FdEBHR5khppSzSQzvA3Eca6aa/NHm8JnN6q+vICNWszeF73o/BhrzfwTlYnGquyh
ZIANO/HZFexZmTDtIluxvgN+YOror0wrmVnO7UVjuo4voVuAI5yWBGHUgf4cM4ENyvEaxs2XWYEn
nxFNBfSl2MA1WIUYT6u2ZWNonqbBuodHAxeouPERXoZpuvd6/Y716SVwoSY15ZOZzVVWjV6+G6a7
YeZGimVczhA92rCQywFuN121JMvXrLFeyYpk0+KnL/pTZ4BKRHKfs3Qg842MaSMnG70YPzBY3NhE
rtvOeKE62miTePIYCNTQxwFNvkyZgXuqe5v/vzbrM5/uXVMwN5x8lNpdsCp84kfcCRDxaDVvfekt
IL5DqDC0p4BtK5Jvd1tArwX+wLZPFxGXkczA3o+PuZsNqPEJG2AkbATn+TnU9Z2t0+8W9Vszww3H
tLu0rnoRkqPIjlgcldEXlSdm21TglatTShWYKZQdYHlS+5EO5VZlzqNZcPOjtNPpf0mSAC3XBuFF
h/gOdIQwbkRKrmHvXBkjn9M5SWvPWhUTatP5dfa6gXyCDjd232QnPzQfrdE4gcy6oth5trCsQm85
g/6+pMNAI+HHD/MzUjDnsz48qnD66sxp69vPgE9PrH9uTew8ofrfF5l2p9SD6Ma9ktp7M35VOtlV
mnhrJNt2u4L9HIL3hmbbMOgHFi2RMXlosAHeCW/OHyMjKPMdUjy65NHhyGT2oT7ixtuOXXCXOujx
UOcvRmY1o4HopSGsqnLoiUA3AiUrnLtILzed5Wwt/9N1cRUUIzlX/V7O13So5a9Dne28Frq/69wb
Bm7wuNmTnHJQXnfXz+QbyihHby7sW/Zlm6LcY+/jDmf26gY+uKRhkhka9RWy6aVleN+GxX3gRNw9
I+6wc6seWWGzFg7F9oSvMqRuyirtZAzoUiDSJBRP1iXjn6aCIFW5+imXbFgT+kxItuY9TNNDOsWv
qqm2jmbjk4z0+6hHhMRmi749u7MlBYCHHp7bdlxRMZRvnGj7IXmcmp49d/zeo94RvNWqAv8UkxaK
+wB5JGKhq+mvi8G+lArJtivJjI21HsXD0CMTcV7iqvgsKdjTiGukN1POf8vbmTMssmTduZEoHHGA
/+C6uuk5e+eqrgkXvUWISpZBpL50VEYpBnTA55/EP2xNv9UXhReCbTar14yxZWdbTDddtOwx89mN
1mGNZ8/OvMvmHvMyGAbEbKjOvtEwZbQ08M+Jec0zuzqWIwnPOd4qbAu5SV0dkVhB3jrudcv6E9Og
+5zTa4bfE+Go1JdJgMckWQlNgIweJMmbZUNZADgwtLAX9Lgicit/IE5vPk4A2grggYHBnaGAExQH
h8xCkmR1Kbsnp94mF6mR1RYVnDRANRA6svl0rZufhAzqLcIPWmKV4rkJCC22v1EiNjRdz4Vn7P7t
/2c8zkmR13+d8eiSrkgW5v8l4nGd/renz1R9fhf1X8Et81/6O7hFk+7fHFKhDM/RhYAlJuX/Rrdo
nv43w7QtC3o6//KI3flHxqMh/iaErfMFA9YJ/wbr0lA7Ef9oWH8zbNMyPE+X1DW69/+CbjFMEwrM
X+gtpNUJ0zNsQ/BDdSKI5Pz1v0Q8utDoRmty7E2s/GsruM2H6J2aV6k55yJj2T3ajCmla57bwd8r
X5wzhRjTj4h50vGiJzFpR3nGvrfK2PsN1tpLUpKjKUXTsCcxQ6OfVTEVPGPuTe6gWnbrkIEGVleU
3Sxk6lmS4EXdoXdcuPORqa39hLhtHKsOjWWS2gyXiU/UPfc8aHCOSsu7khr2njvfk6AraOrGWvjK
vc5PwSqMr5zhacQeIgtI4imSgzRw5vkl/wKQug9C6pcpt35oLWpikg0i5eevmVXwPPTuHvyrhciB
T3uSwLOyew/BNWKBjiFTGjtrYv5IXU/p2skObBYxmipVFIjyvascCOiJLQZKbc1j7LsD3IzP+WEN
LbfvxLD30ySvqWLFxPRiOYQjaenyahbJDdwGFgsqbYRE5TdRRR+6P3mMqhpJH0A0cdKwHGe6HYes
ikSU3ELMNsGUgSPzDNIla+bpVfbBuREvaje8ZSX7L9+KL2alrhkvfq0zgyMs8cvPh1OJnbXzVhQ4
raivVRm8Oj0rwxokCW1h/KFF4uf3T4hH+tKK90rNFZOlv3H3Q6evED8SXlVx4hKrta810j2qLj2P
CoVRG57tjsJci0lQbuNqL6iA1tIg5KP3UU6H+lvmZekOp3xh5+fBRQOAUnZjU+lx2LPO9EDDlrX/
PfraKWgAxuu6f+8WX1zAbPkycZVT98Ymfm+mtLBx3D/XSS+XdUxqEPr1rKFGAwhPF8yvZPbNFC+s
mQH56KBmYJ/HICfFm7VpzbQ+S147ViztPhp3RiXRFFv93tLMYU909j5HWnrErxuA3Im4t1QmM4ak
zs5jxgvma+K+no4my3e2RUa9jDSyK+jjekSZqGGbgzfqDJua8pbO133iOCzyIiE3ZCihkKfqiGP3
qOIR4xyIt8mmg6o6cpLDZs7yC1w+Y4G3N2zUGXH5o8+8xrQI6rXtindlN6T+eMZ7ahjsMPOCJIaU
GWCpFKVPYz3pY76vS+rcEm7YOp2Me5sgc8KcauD2Dkuy2sPrCWg/bIIeBBpLZk8+kNhnrzM+ouTu
vUrPeR1aJF2DnjzE0IW1aCAJcO3l2P3Cb9NA/lEIuApN/D6ElKsWfsXIYTmiJdneEP7jMEIboVBW
5Qw5nlWJLgLAMCtJjqGVmNiIh8zP9TQuKIGWgRESEOu/64T9uKYMnxyjH++aUiBo74PyxPteL73B
1rYNuBGuflZIvhcd1FRlR3yt+ygqxAGnDBHiNp7djGagpt9bZmq45pxEQHzfZsvSTkoaNQRb331E
sJnWFPLY9c0qDODR9Mxp646NfCbcAMwhQ2D8E0uLNK6t26pmV1QMdiw72Xj9BJcjLt5bNWarLmiu
g0OwIfjmGirisp7fEECL7lOuIzrKXYhPwUw5VE/OjPLVVf/aJP6Ha23LLr5EpA8sPY1Dt4XNQDdQ
vOckb8XDx2in7x68zxUqMz0a2lU74WPSsh4jIzFVbK8ZJfhXcyg28LdXnreZwona9dlCYLNIhbpF
QUFogMYhJlnDbTzGrTpAGEG4DgvHgWVIBbNKRFQvXgltVtaPQhI1x5hJW2ihZfP3vF1HHg9a3kmu
pa9jFx2qh9xV7qo1EOqZ2beOTAZZQ3VtJRU2DncuZWUdhJ8/x6pkICNbvKn3AUI9QmA8d1Wgwd13
wR8FBobdyUaMRL7Z1rlhDwveUfxoDUo2I9M2okcXkKTTnpFiwZ/w2yUeRgOglnDzFyc0/ZMT+c1M
P3hvcvujaRF7lkz6CKntgIBBF194afRQAsvH4J17aEVURyoYM8FuzML7aNQYh2GXZVNGC2Fyh9po
f4ps2OqfzGQYcjFtg2fFRcQooQw9ghRKJuGVMIE9pFyjCAIyJvQ64tSeZbdRzN9nYt9jqXcfAsFf
NWzGSNoM7msPE0FsHXqk/qg+5A8JI+1KsBA42AzOl6FUJXZm9B76ZRTjU1XlX6j5e9OEtdKWO03m
zkGGOco7vL8pxOGzQDpF+1U050kmvERecrHRc9Msim7TZP0pKHOfgAewIiXCIeZjdZK5PKPikPbf
pfnYotLe22FC9nwY74M+GZ+KxnuLB02u3ExhkukGeACR+QjhmQ2tQiTojE4B7B/eMg7JFbxy7obt
mT32s2NAcQ4xNg8lbMwoiNOl02oUA3azVzbJNJDnkUWxk4uQ0NTVEykt8xrPZdrNwJCInuTD87Bd
13r9UwdlsXe4qdvZAFB7mshhxqtvKo/MXDnE20SuFVL8jS+rd9atRw+du68jX9Q2WmsAYhIDalgO
uY40FAVekgVfdLqiQz03RXI/ZvEdCY1kBGbhe+tKUG2zrKU3jEMXRvumJNs2araj5rAfQDX4WyTM
knXSyCCBgb4vfHgU3sQiJLoqaCkFMO9KBue8Thet3v/q6KH8jkxZxJrEloNhVBcdpRJTOBHej7m8
JPTC7IeoXNDTMIi0nlIxJ1yDpWn5IAN1DYiZ6k5MZ8lQqsOPhBy2pao2Cqf5zivrzcRccCzCkFY7
36YmhjSQqwGDSPHFtMfYQiPS4bJl5aPpVCW3Y8fYRnG7L8yMYbQRrLA0Zo1GAgVtn8/yFKvOMXDU
ayJII6sN722qLTLaHuum4iY8RCAjx7vcp68KevAifu4hBUso4hS3Ygln2mVc0ip1rMxRWxoHqdcM
blxcKKFVtPvSx1itQe3asL3G3Yg4Z+k2kJILdGMLmb2b7by8bDUcOqXO3ANAym7sqmQ72M16GKNN
CsT+J9d3ToND0GPVCJzcJ12RsnEVJaA/auxTOBkd/WTH5ED6zyQJDsdM53xti7s+Dvu94TKpabGx
d/I7jlEIBh2nin0emDoFOaFrhm0fI6X/6BHITE4m7AoQbv08tC/ZYJy7eNrzQXvsSv8nLtSrlhXv
OH1whtuPQ9/D1QMAs4xS8xtc0k6jOAMhTclh13/IlDkOXd1sOiwoa1AHLNcIiMHrylYVDXGbILvz
xPhoKpGtNAK00E/PXqqbJxUnuxUB5RKkIrbVkWSXVxLCKioOdA9+yRSoSJdA9sgZ2ED/ZQatWR8i
Tb9q/Vp7aueb/bdBYtpS+oiiNPK8F7rxBL2IsXZ2jTOxVSaQOBnxHoQpno7AyHa9eA7yAZJEBvjP
yFiOxhgf+1gj/CMiywMbxHpEzkrAGCgD84+XvKjiyEJpVTqms9A0rvxEyDWMPoaFsz86LGdlb8FY
zYwV/JD0nDnVC6FjC3A7c+YA2ZKXsoveXQ17q5XKJ9w7NyGTU++7Oy+lnx4vrmdE+/DDduqzJtWl
y9yzKguiYGXyXMt0n06InzSCMpugE7vc58EH/o/rt4+13pI6RmlVND5THla7hyzV71wsBMSvoJMH
zFCC4UDJEBsK0buabV7VyWRudEjYjRtpmN3xZq5YCDyorK+vPgKzrW5zuNpO+ebdky/iH9gnzBfO
QGx0qG1V3byUTejcDZboUUMW+jZhURQ0CF+FYqvjwf7QVH10wu5BueZGQ4aHVf4X00eFVUbuPk3k
1Rd0AWE8esuGvgP9NrpvndNNU3c9QRxq5tJ62THD3z1/0OKl6K3XIiMsgG8y+4jtnzV+4X6mPueI
seFmL2WA3Qgd/c1AVrkqMz4MRNFRavRylbjS4dYYrH0fuWbmzhRmzbpWvia3UjpwDQZ9mbXY5/jQ
PBf4xLeiaIncnCdIzMWy2FJENPIwueCbFZpi7oM9eSyz0leVCK0iByVxSLREl9wKnwkchp0Ls1OP
Gy3qGk2FOyFqeL3AWniZOF154jFZntQblE56K6+JV6Far1g46JV3pEr9I88N5RCxzSt9rD6HEHc+
35sNfN/vK6GqFudLjjEguk1+/c6091iG0S0IaOucklu46z+mkGn+/ncUMH7K/eiWOdg/AlRdS1QS
yPqS4TyPpyLP0FGq2V9lDhGMPMXa8A92YsEZQ2gsVbicNGI3oTwS3uOaWDeMhP06cId8VCQzK+Je
WoyAx47Q9HBuCfwqaB87frzS8efAs08wAmr3KZFg67QM663W3dUZq/GmIXZYBtOzyKV86DNxyiDk
bXWz5m3RwFll6jLBLDRx8T6jhZrBhayO0vGug3VeqYIf1c7mNipbPdC+6BcqdJjp7bffBHK/n3lw
vWf+/ON1d0b50ofITloj3I2tru/dOVpYdSyFawNxguuFTyVZp2U19odmrE7kGif0oVuy5YfzaB8i
PZz2cVc8zhLAUdZ3TPbDvPVOdlqTf0rrHucZ7Q7Z1ksxmsWhds09mzaN0azvbtIKa4GtIm6mvQVz
qUd9F3qwgCaHMNEAp5sxMCeLgzeHMLaD6xBg7WsMCEYFDGE6DBMHZqnLPUKiyxSMDz4zPM9f53Rf
LPf2aR13i9oc1mEa39B88ukNEb9q+KS8axAUd4XZfPfxt9H2zrqcRyfKNC/AJj6KjEuG5q1Zje4p
ZPsyFrTu3LfVstS5dBqHh+BjHFhWjraKpmATa5hOiwhxBC91FvBRn19nqXc4KYHLLhveixVZKskp
SATfCX4K3hgl2tXy+VQA9bhCUmSj0Z6nnMmD6AEo1AGPyZCItYwYPErcYU57ybtPHyAC5Mzu3vZZ
SNIeWNyr/CsGUu7c8wkRG/yXCT1Al/aG14zwBIYWceSccVHX/nD3+xHSTc6RrklvbuMgvuIOyh58
H+UcTd1Q8qBGngYlEBppEJg8r/m1lnwvUWJfhLNhNKy8bTIwPZGZUMtUhl8h7CG43+ThGearHnfN
ahYBIL5U6HRJoM735F2+phQu88U5X5e6yTNtg/Y+TnZ5kLNJZBATT+cgiTdVEU2bwKfJgP6IkInZ
EV4nPMb8KBLL77SMzxiAjJtOgfP3h+NPqGIJrcDz6F1Lpa2zuUjihGVgwd5ilOiOW0bQDJkXg0sX
FgumQ+V8INTTUoPtkdWEQ6qOIxvM9m2cJTZIFnayoufGS7tgQTHttICzsAS2ZxRE9fI0NIujzhRv
iGfZ6aacub9vh5gfcx5dIVl+VpKHNb8RFUA+o9dQlgTILwyPxR/+V4UOo3Xdt9+RWZzx435fX4BP
IE4Q0KFoSMjB7s6DPTzGKb4wkjNEItZ5/IqS8dOa6gem8unKdMxplzKHXxXeBO6nHxhrCy3lCKNa
0RM1x3wizJm08eQOs8JlqIl5xxNEXtHfD8jfg3sIKkoy9UVANSfCgIRSbea3//cWMDhoLDwSKH+/
1cKxs5Cyuacc3QmzcfejFYwrze+Tg2hojAo9Jk9G4ItLCLfYcZw33JeZS84fkyH0N3ZRo46HM8bJ
unKgynDULsjXbSBseVfdV59l2TwnJfehvwyA/ytKNbPefxqoWghPXddAbjCPcOev/2Wg6tRug4NV
2BtNcNWQxtp32XF2ZCf+Goo32u32K+KCE4N7DmM+Xb9Dw7T0r/Mj03IUZEnwNh8C83vLkupbtgcI
TkNe3VcxNh4uwqjjqiy19TzO9EqMgT2ffDsQ59gyH1Fn/uunNFO1i3QMinz//T//bR4R84xsqZuA
+B3b9Rhh//UZIaP2vNbW7c08E876jPqdyZgd3VrX2ILteXMShom96e7/9e81/6tfDMQSb4Bp6oZr
Wf/5F5t5HoHFVbyUuPUKH9SFtHEBuOc21tZa65wFx/J8ipSTdzbmW36Hxi2bopuNUwY3+Dtu4duo
H50I6UmHiMTM/kDk4aPIpxkt907WxarjgQN4v801w1hxk4Eu8K+fiMW4/v94BV1DOPDZJVN745+e
iBWTrBCOkb3pTT548yOfP+P4Sx8abQ1I8FYqHENuA4Wcj687p5sjmbjh82KwR+khOB0iHlbDWNcd
apJhzvMRn3ACdxaz3/mQG6EO2twz58Azl/Ux6u7/KISE4DSd65jGkk9jPjGS1dbzexlSu/w+0//+
9/3Hf1z+ze8+5KsoITsEYftP//nv2D753/+Y/84/vuc//41/v4u+6gIyVPsvv2v7pzh//i/mzmRJ
UiTd0q9ypfeUgDIoLHpj8+Rm7m4+RWwQjwgP5hlFgae/H1HVtypLukVub1p6Y5kxeqYDiup/zvkO
VKJ//01/+Zv56v/4r9t89p9/+cH2D5b/SX210/NXp/L+X3Wc/+4v/sfXfwfuj47zL7fE8l/yjz+3
/A/8z//x9tknPz/L/6AMbvpXoejPH/u7UmSJv2HkdYJF13HY7cHk/w/91fUoPvyK40oQxq7rSU8A
/y+h86IFOdbf0JYcP5CS2mTLFjyZ/5CJ/vySKXx+P1R32+eX/tf//V+uYvRV/ePH/4red8y/3MBS
WG7gCEkriOXZ0jPlcoP/y6LW19RN6dHmHMaksFVPifMU9p8hDlbJOIvTuLmX453yc8aDtx2ThSC5
CZvzQSw2LuFVgxACJY0Y/hpOAC9l82bXb+70GutXc8ar8Kh6erX3QYN6PMIpXk/+k8e4X16j8cKm
27Xu/29v1P8f70GH5oX/s1b5mrWfSfn1l9tv+RN/v/0c82+CtjcCYQBiuWUEYuTfbz8h/mbZvM0W
bVDgsHJQCP9x/7lL+wQ+c9MUrmc73IT/vP+cv5E9FYJjC0UNAWve/83999f1U5pok0DJA8aqHmoo
JRB/vf3Y8YZEzBdIGnoT1Wc/m6p9TG1Se7b4+S/flP/NrW7ZyKv/dre7SKuS3gwyZ+QsTPPfNFGH
oVye8+LZeGXSsQkytqIX/pOMYWr6cdQdyiAlY25OET7mfJZ73zXeAlq1z6UE/DouYNe2dNqn1v7l
5prbXyKW+HEXP4bLR26HHpsSddTgMlb13HO8yY0baCgTIjVoz7IexAFbfPGGLZy4dbozdUBPMlHX
y/RfH4FPnoVeG7znpniraT+NiPsfS+oRNmll+aewmKp9nBEp6tzwk1V/KT2AFtH2v+XsjOtZt9me
lSU6TBFHUlubr44sqoOmu21tKbN+wD7GRtjN4lOqsBw6Xn52m8F64dXinaGiBesYCvihgWmzGQwY
GSMiBUeqxnrOutB8lv1+wDyxap2hOwK16p6yPH+IJESPecBZh1kBwoBTZU/Mpx+tLBHnkR0BLH1Z
bIkpi8cOFMI6cCd7I2gpPTHdnk7W8hEPoz71sLtAM0PvtMO8W1o586PQXkBj5aiZnNfqxCA/D0Ei
zCYFUcK4k0FyLtRFLqim8nVUFJxm8LjWuVMdi3YZ2GvcH2Nm3ouWalXjHljCeO2q1rorGtf66mwV
rwMFP2zctLoA5p+OqdvJw6L96MnbDdbo3omw4+SiJWQP6OrFasPmaG4bFcBLGHHg0KJgw3UOCKMs
2VlRQJqp4vmxFi35awcYsz9a3UtaXfraG+5GGJ5rsJ4rUP7QXBpsK11XfkuJM58z5auzZRr1CtX0
AEGC5K7O6medguQxnFPc0VmqmnBaQ9Bwj6Y0Pyoq5GCE4IaclCuvTe2eGrT8wzSiTVbpPLzUTYxb
ycn2ojxrlP1bh2vq1qeTvNVZBqjMhfOn29xkLmyb56AKjUPWUgWbO5okHB/YvU4qKWGR/NdPJQNF
fy4ohZXOIFlbopxe6zTC5gi19IOvsJGNXQE3zn6Sn7zYYuqIc7UHv4fk42bWxkhdTKmxf++S6qeT
+bTmQSpjbFIFN7e30kM+KB69LO03yrblVbmu2g3UMLvSeHBrzldhY3ylTZIf0hzogaxyZK2mqC5D
VrobHrFk3VaOexkwh6ZzGBz8bvTOvXqB6JRc4DkmF05e5g7I/ytK593II/2WLNZtp0G3mUxigwmk
8Y0AkLzj+WhXJcDsoxZMcW1ARE9JN01PRTzT+a4teBe9eGibTVMyV1kx5oEqX5G/MyLO2Ig/44lW
2UdPNyNzZqKtjWx3Ps3U2APTozvm9zKm1crNvW8TWFRcTM7e9QXGsTlhYuQa63HKhgNjot8tkDhn
2UsWKusfaR7IQByZz0UHDyUaN/GIboFWRnWMv7KSql93aRhuCiXObdz9aIwCbSPTd3PR8AMRMbqk
X7TKpld40+M3vPw89YR5V2Pjzo/IFC+FtJudEEs7AOyt+9wYBzTh9CPzN45Ng+vMKIs5GPbZf378
+bm0dRs8xn20zwzHPJZmP6H+F0yFgvHJsHsk9ETltDWH6aVSyRf/v085pMHzgGACG4be4QYWVJNV
CM5BAPFMU3BG0fMZtFOCac26p7hjX/q4YGhedbBnO6ryOH08to55ERhUiJsy62ZxpGin6i8ys7qL
FgTTnLmS59rE3cI/S/SEv3/Q2A7boYOaG5YpcpQnXgsWPTzi7wO2t8MYuB/gMCA78ke2Jnv/z9Kf
6JTJQ2R4SkFXBrHCY62bZx833VUqy1tXRJF2cZtPz64bot+DsYlDMA8AR5q7RZqmU2FypdszAjqk
LnqS1F6QinJmyqHLAWdh1QSUAzRkvibttBecEm/KrzCQRGmwwhQ3nHsJ/ZAqwp7WF1zScSri12ro
jxgKybdHnDDFDIc4k9Wh6sp337UUo3+bzp+hbC8hseO+l/pSDZhoDdwBoeXFx6Av54cocV8QUPXJ
YGf7GCxaTzaLbl8ta3rs8XOoh9medmjSiGI9zO7P3HSHN1fp4jwwHFhbctZvRT9WBzGB5M/zuFqs
RfCyTOMTVSt/SaK2Pzg8NOSMTfUq3ApnzZT89AsyhwUHoXvltjQGlMFJheF4aUQfbMkhFS+ATvUi
cyOI9eQR6Pn8nYzNnvQQ7Ufm+LPVqO16dl8ILsyEBGbrUFhlcseZgwlm8Ekb5f6bn6L2VnVu3Kdp
zrYSDMo1nR3epiU4t7rrrHPZmXg4CvGNDsvsfajGdDXyzF1pckrfGxzguTu34GxdCkjQcY9wHtJd
Twntp8YLrgrr+9Db5ADC5hILfqlyK/VKqAxxTtMk9eeHZuX5e516aDCTv1VGnj39+dB2lW01e/m1
JEHjZaLGTEWC76FYPmYnm7FTWO0mIdS9r/viaRIPAmuRIHfxMDqcjDFI1w8eyxuNfNl3S+QVy0Lk
raGJ/pQIaQ8W7QVigkIUFO7Dn39L0F/JWB2Zou0ybANnMSnn2tg1HXaVoMXDo604x5+DPYJ7D1++
2jRWZzwGrrUxZenekZRo7AVslWArvs9aWQ9pSplzhfsLL9KzBwP5CGfzXdLN9KsO5xOaq/eGwWmV
dcaHHg2xDTtw4k4K6yVNMvMQjRCPeU/iZSMXOjp9jsNsQDYcS4YaJU2xtSSEErFyJmNBbyyEctoD
7Hwv3brd5GNX3yjzO82BHWyI97Xrie+2GMddXDGnNTK8sgWuXhynMWXj3REZAH1ijOc9fxP4Yyb5
dxMJkly+RfdO2/QXoR25bY253Yc+3pfGwF07dZn7VR0hW6Nx0iyrYrw6fz5kioBmw7ZKLAvPxhwF
D4OiY6Ef2+4hG89JyOuxter25BGPf8+x1ZVoQlQN6O+VLD+SEh8wLYrZjhsSuFmYpI9whtNHQo8A
1RkP88rKvJ1KVcOT1+RPdl+pE8nen39+VDjZ05ySYh5nSkTBncrv1Kw8dqQMJuK7b6rEeV5NRXNN
gyw4uQ3Fv0PXnvI6UHdHjc7KGUrxA3QYzUC19ZtChQsU/3wf98rdVw2VA0VUNC+wrCPm6XF5gxQe
7BvSN6dgqc5RvZdsKh3lT40AOsm3yP7R1fqapqnPtq0BKGA43nWOyk+7Hea9OQwY0uYKyFdn2g8S
IgA9KdbV1DMWM23Hb32QTCdvgZe3U6afLT87ehbcwcqFCObYpcHOrehPhFzMi236uPm7erp6cfGh
Oo+WHWd4Lgv+YDp1JQ5nBvZtTfsn9+iL19nyNNchq4kXV/eu/QF6Jb/lDW4CUEd4oPgO35Zv7G1s
CIj6dp2xOVQj4TJnvMw0m/AU1/tZ+qTPZnnJaf3YJOVIVGN5T+kUZZLijeNYxuPDn4/Jxic92R59
2k12KHR/MuJA3yzDQ3aKSLhMQGfga2RvzsRNikB5iiqLkorZM3i88TwEGD0f8I3F27AshwdS8/E5
wNm8pfH4O+NBxtFxm96yxr36ATLMBGGPDg8sQaWqT1xMordqX1nLht5vIaxEdnt0iNcPaIu3MSof
k9kN7qJ/hlWvTm3nyP3YZjD16+k3v2UXxG3yA7ZmuPKpOn5eUjo7GKjTmdQM43ar6DYmgFwej244
BYk1nUIE4yMC4LQtooCKHdellCxvivdadDawqpBJWV4kD3bc/3YGq4QVPGEK4PXkZxGEJq8pb+Xy
UbjjTYz+dPrnT8VB3rLmjpvIbZ1TGSbOaW7pCSyh9RAJ8die8lEDNN8adohq0zoaQwFLTpXn0Ufp
dTTwpb+iWBXPcWE9ZqWRfNjLfoiygP6koj2cBPuhTaORI1pGeLyKdl0p6t1U1aQ7B/YHfRu7z0VB
aYCI8k3pONYd8YxOs6nRXx9JN/9o4z5/KpswXozjoACypP2oKzCasZpJbOYGZTF1gd3EAWQYm132
HHHJdklNRfgQQt7CvNUB3EbAqOz8WzVBhhrtXhzK9sAkerr5gz3eeNeQKC8CZtlVA62LUP9eLw9A
PHbDc1vjLp19DKgBC2InzWumFjyKU+u96iiti8QLmJwFhKe9B3AZ2BKwcDAQB1249QZFEQW1Mak5
Zi+TX2A+pmcKkF9tHUHogswHIHWuM0VobnoZlqNzyEK2on3As4T5VeTx3nJy/cOpctSroZ63GXfH
rnTjBG5JbzzHdOChOgrKzHK33uJsVTegH1RtK99MdkMoEnBNIP5QAmdkh5KAbNqqa4qsyNF91tu2
s0B/AaJg2/bEM+XcigpRLa3lxQ7T+WAnDsigjMjgxJPsDlYCKM8y9nkQnwJVpmclwImTa6L3Doj+
jMWTfKp9gkvP+8J0Hk3dVZQehGRyM5Clqe+sxRzFtDZRukEqbZt3fXlNlMqeEDZ4RUgAPEnhykeV
uCfV+/459UTM3pRqsjQsPmeKqVjcfvGy4u/01WmOnPEoVLkTEWl+gLE5CZCEvIqPkItZz96aEfUa
ic1Wp07UPhrb/NpGJJclUPRXcEkHTrfpk1atTZgpn7Yqngx043h6bXS2NEuUMyYanOB0lkDkdBp9
qEYBeOVTe2hhpem+ddK5ly2sHs7oIEhydQZWg6w4QKAM0Xrwy+akKCLjY3D7Y77kAuXkCw5+lLD3
Bt696vdot++IZyEpDU6SFXyRVOHoAsX5C7T1E0cYh94rFoPqariXouv8k/PQZz3eqw6glSZbsx4K
7HKaXjPC/ArbsfWQ1A6xZZK321o475bjnmxGQHsn5mDTerBNJSv1gVHKax2O8pw7N+FB1ffyNwGU
huIzGOP0Ntq4Ywim9/LVo8h6VdZduzd76yn09cWaYfORh0LGz/S+8qxbyFoFKORltqg+IlnmUmOK
X2hgnxZP39TVDvVL1eQPhcSN6we3IJu+QHGGuyAnuhlbxiZCtDiSVNKbtokIHDufiQOAtjEhSY89
BNQ0N0+2TQlBKLLr6NX5MaoyTBDE5Sb6suqChpMOXkJF1U7cFtSPcqlSjdiXakDadp/yol86J435
MLU/OtfkOzhLvjgtKpNXpBxizA9oRvdkLvAdLLhfG/ubL2tBsP7a59SjCCVu0N/HzTyDN44mUBlx
jaFT2MhzJebkXNO3kbO7g1nBBayZeZA55VoENOV0WNr6jL5Avstedfrz4QRJfap0C60TXuns0kKY
1RW/gY6cTtaXsQteJzNnCR7kp669Zz8Q34wFmkkOaQfW7pLNEcAlsz3RnDpRyBc+JqN4w0p4tDIj
Q1nGThWa6hRyvsXV2gy72gAZWfrYCxZaHjlop/9F7PjTBLVNRK99TRN980f5EmTqri2X3GjQ3EfD
pApgw7Hn03MnJooIwezvWfBn0F4jDhJngXYUDYVKEbBOu7dAWo6AP0EFtQseR2b+h2ScQvv3b4Kq
JXtrlwnEPdfNjhHZkW6GZ90Qhk78G93nT/FU3wM2d5eW5LWOUpYHg06BekHiX3CvZ+s6NO6uAgje
yU+31r/owHhzUIAxNHyNffRVcsfQ4KOvgm7wdSBiHHPRFgt9uYaoCw/LzsFMgNCQ1uxs27Z6IZAL
Pst3QZCGJgWIFcBFs7Zf48GbTwHAk61lcgG9HAcCEtgy4SC/mauaxEh6jmxxy/EyAWswVubUUude
ALn0PRw3uq/u2fRDlhYsWUKE2N541Q9TTL+Dw7e2sOe7dvXWS+twaVrAz9218yYvu5JK0B+pb4aY
ouRvErHAUvMTxScvzChMNGu0QsKP1GfiSsH5TMHUXHKGsj8DKy82GLqWGq/hpErKKkaP1t0CdyFb
/TmFi9s1IG3jjAlNm3/LY3pxebG9+yaFdylMHGVmYGDGnrh08DTEAex2YJ0dMcy1bTj7acp+m3MG
2GDGnQE48WOevfucqIfYqNJNOTnftcIhHg8bVUPezlLrsy6T6qpL58UwHXERIynGPKIqpJHTJgZh
sTJwCQ4Tynlue4DWnPaRFDeQfxb1LcL+XZLFpsgHS48A4kFNat+tW2DjW5GTJHDEh1MWIJ9T0mqe
THZpiRMaQwo2+Lo75LVQD6wI1Rz8abZCpR5IE6qEAj0a2ZXZrWVrM6Fv1TPO1IemJMU6GHgPXe/V
1fjQK8/9yuz6q7Uf84wHcByhpkRndxK/ailxcPSGj3LpHvBhX2wwLiuhGvVkdhOhhMkzt47ExGjB
+8pGGktSioXXmcMwLiFBa/jW3mQauCpzgzIJu9M7Y0TXLcyGBaGYDl4RPeVE3okhwdRIgSQwRa5u
jR9upjGkkc5sxLkYmm4rFmpDBPdkGYSqIRanGXliVUH+3sOlYafLCUicqmB4qDo535NSUbYJk2Y0
mvp74Mwbb+lsKA2FPcgmdy5NJFrgxx6TXe0fPc2GVJZ7w+icVd0vHQYeG9dqbL8r+4GJFIc4Fxhu
1ZgQHODn+UUjYGK5EncmQCbNoG1TjeTiQYhFm8TMOTb1DtcjnlfjJEDmFm9D1AQUNflPRuy6mLAm
hzCApmjBys2D4RJ8jchO5rO4+BQsPLbJu42Oc+QhOiSBtlcdofZzkNBJ1RElgPsATJtN26ly9LcQ
RCcFZYo2FtCmu6pIfSjX7tXGBEOkqaM4iAjAZnBzi8RJJfdGMO+syC23uSRM2Ue010z+rvZlR99A
dRvaXZHmp4RUpQfZQw30pVp2+7sXw0vWG9dI8mZhl/8V5/rLz3p672rhkZtM7oBOT3XbRSBZ2x5f
DUMANsM7K++Lg0VVlvR4qtuxyPZOh8uODsw27MNLo5+nwPwKejJOvvNUj9NvGNPxyvCgeDR2f2ll
TeeTUTIvmifs8qMxb2E/ewuR9ezBrmBDphDvk2Pj0sWhQZVeCwZfa6wRFm8T53PM43In2axqQTB7
nEmNxDDMqUH2zqNnWDvUHjI+2AT9lja6zqNpx/a7gioYLaC/Y2236gtzdmvFSXhcW1Ekt9EMyC6Y
7JWXBHtnhnw90HqJS71sV9TuwRkRAD0pDcd67nyGqdlu4ir+JBxj0Q7WHZxOBac+AFBcMxyOU/If
fcMwt0/BnUSDxmNKNl9j5S2Yfh08CCgbxXGPnspMsJqPKdVeMdQHnNXAZLjRufS4tOXGnKHM2hRw
r0ryztzU4cGCIF3SzMVDrar00dY1RxAI0Lu//yTNSYLyQrJqTEjmgO2HKOmFK0W36eZipNvH7kjz
GsGtcXB+lxnwo44XchaKCOpyd+lJDEPnLE5WGlA6p21eAkK/D5G2Hht7+Gb62d5sXOe9LuCXToKx
ZWSpFmN2kN7mOTzEXqd4+LV1cuaeJraJSLPCx8ceFn4eBHD4JWTSffic1ND8QKmhLrfsd6brZURf
4h9pHj7RxTnhp0/eAAeep0if/NHEOVrYP6u8wJ2zXHTGX6u5E8GuzO4xPSPHCQY1E6M6fvLCdJuY
4ALSRl4cdkX4q35b5nsmkm3LYHbjRZywQeVthtFbKhz2c89UvO8pOq5iU22gRPSqEVcawijbSobn
xIV+OltkCsbOjdBbmHAyhTL35vK1uikINkZ8yewQVxGxvJODUZRGnA0HN0ZgOUyLPOPl68niGLFr
ORdtcY4bF7wccYdtpQTgtp7qy2gUKyUA+vmJuNlF9BALkXw12WKAnaYDFK7sYDPjJeCemOecZMua
1EC+1rPuXoghQHErH2XR64eEtPcZT/TBnRy9N0oz3/ccvSD9Sb1lS/zQwzdaaljKy5wyVDEciAxU
irylMYe2PKxhwBSdz/nWH3AZgPDgZMSBNQvLk0+PTlPED7PVjMhsQbNV1fJOtMutJ+WO36c22MLk
rWPKfXMKDpfZyCXp2vA4Wq+qngdm4Jp1dOkhgZ+ErGPJe4f88SktxtTppOyTOXGIFuDdaLT/xKQP
txRc5SruG2vf2vKX0839bnC4lG7pmjdLyL1wi+5OPLG72xNS4ZSM1vHPDysL7A2Jxm+SXVPdS3fZ
2rN/G/0nznA7ORmUUc/mU2dSkcQwaAwZ2coyf4hpPsVdf/U9pKHQ2tuD/eDnCvaxSdKRMRLe9HLn
mmo6RQbrnE+LD3Ap3qKGMPMjmZNNXVnbORPlvRLTDKcOeYzRMQJFe4UySXqq0UevJVXTxHVG4ZEt
Lj/neOGzJWLTgxrfmq7db50IbzW8972AynDJk+IBInRx8riOuIB968FlUBvns0P2iIRvb9flExQ6
AlIINFULpXBY4llG2s8bp5z2OLnlPbZH2pNsKz2BLWHx61Emid3IjENEUYb5OkkSDGED52soBCyA
xASYufpns4GbTek9UzrE9T2dGx/K9dTz3JrsGTSCYZQle2P0yOWJZKbuTddXn104ot5TWZf5OVVL
cidIjL1v0vLYlqAfCm0gIbAnflwIqI9W1H0EAz5cUZNPQg7bWvY4fJPx9JhwMGYZbuXJMqhf4kHY
mfIxLvWGv/etV1BsDEPA+c6/D5JFx6X4BPR6ZoAGN7eT5vWR9tfeQJA2eQ68nymNPVulW2goRJ9B
XdGhZ+BgvmmZoX6bbx2sUQ6TS0kHZLJDHzPWHE/u2OW0EiZQOG4B1/5BzvBVSptwFPV+51k3AWA2
g8NezMuqrt17EEFHI4axhBDDA/ZwhBr/Ozk3ANXWqUNDKfhSa9Nk1gXunLyPhfMzGcOXxpnqs7KE
PvIks6pODGOdRJyGKry1cF+2rYWfYYyyY+/23ab0jXoXVq+ZTcN5B/HzMqL3PpsBMOMG/IVXVHA2
aERMKKXZjgvIJVCUnMzutGsAX1y7ELKDUxIsa1R5DObqCnZ7l1nyx0DcBY1tdIhY7UYQ4Ttfq98Q
fyFUxPBXKtsjPDAGxdX2aZprbSfZ5+zYNlOLQpwzZ9Dz1J+5W+GytoiLnODXI31cl5noIsnG7ns1
8WZj8oZRN60wnpPW6tn6uMwtV4ZZO1g+keCg0T01VBJcKSRhHkRFoesfSL9xqBx+TKE8YQL/bsAT
K0zDv1IsV92UY25t2paAFcHanQyqP30cwwBYA4Jide37e6xfHOKzz6DmFm1wfWxVJ64lMyDKTzgM
tcs1Fv6UbdI0OBelComxFiN7Ynz+9L4gd1KlVFFRCjduqcwinNDnILslJXX4C99582Fj7Xgp+e20
J47G8DgzfrkpCWKA9e7GS7KznLxXWdONJwdxK1nEPT+I9vHk9OtGjIdG41OQyySRpN546xl1o0St
8bgOBLBdTmyOWplV9j7nt4rB94YQEnphapw6c2kPh/Q88Lr5HdHLWmi0RQzXqWVOu4H+3mB07Ecn
hWpKSnzm71y5dYGVBLeEWXDQrcDIyNDw1sAB/U0LSgAUs852Vkkyh31kvamy6FEX3DvhWOcvU251
T/aMriNDZidISas5mfyr54YmhnroI7HJGJnIeP6LGPZ6JvjDvdXnF0wNIMfdyX9IlZ1fah0W26FM
LRL7yPlzDaSKceSRRfFnWEcfsTA5M/DSoobBqza1NdG03SLSeY37afn91tLCWScZrbrSnajpTcp4
U1jw/0mSnYKg4aJzPsxF8ssnj+XIMD5ijnhlqjQTXEcOGF3n0ZEe+z5RLudTIGx/PujtoPgMcvJ5
SjTpiTzFA68GQYVrRU2OA6utib88Hh0GP3F5kAFIaGg/7ETHb1D9zsKHE1YxH90alGw/ppXeuRwH
Qj3CtAGjKTQv4VRx6/ndMiVLIPtS1vZDDlm/M7xxaVtpPbadmI2iuAKn0MHSHM10D968f3I1BHE0
j/DQcxEDFt6Vh73q0SiM701k9ye7xv7gleOpIyEg5Dlic7eNC9wrdkhRehWUl3IKW3RAvIdJMVin
Px9lFIIom9T3RgbIVRxwVwjj6pQuYwdmGceGPzhDcOJ0hP9oCnr5yCvkz3Y3OyZBrgyOF4PYOArN
px1JchBt1XuUFOMGMMLe+oq+Z3RRLCvYbWCxu2NNEN8ufw+yfnGKwv1IKUrWbvvk9R5n4oqYYpFZ
zXYkSbY1SWWDjPGyCwcr9mDevAQUgYhXekBLGb/Vfb21u6rc0UD+mEa+gU8oIiwFzHAmIq11p9Yx
yOeL647e7ueeac7vRGYgkokRuaG9UwxsX4I+a7j+TnNuuSvv1vfENaZDVZmvU6imN7u09ryV9LOY
++9mK/NL0NA/qKRHJXQcUOou8OnbUQ4Zvv6ewr+egRo8WssHok1LRemQbSYBV8pgy7VtJ0IUWccs
DO41EaUBhsa8L+umYCBtfm8ZIG0gEZKSSHMW2OU4UBJdxpol11mOtOssV5HI1ymuCvMpN2Ew2WSb
Iq4AyGTPunjQc7aZhD3EBox6RSoVNuwS/EuFlkAcwpRsdAZii6F1dwdk1IEnnSib1GeE0fH8598U
+umuCIwfjqy9k1KHpJo7LB2DQpBiYQ1zQqBdP+5mxU65YGNEmvWHa7e7Ke7jZcoGyg3KAWef5M2f
wnpLkWG+8vuIvFjpus9BX1yyoo1Phg+FVXpip2W4z5YSHbNBNXaM5FW1DYVZKZDLjni9x5Q0xET8
0/Fo9TC6Z0gtHkbC4BbzTO3T/j0YldgkKS1tRcR5EoiIuii8AxzdUgwEFA03pk5vlNFtkmIyrr0J
+XQ4D7qyP/DWH3MLIWACjLRHWPZeStpQMfIEZ48jx66McC+ksmzW5dK94wB1c3qynnJg8MYcnoU/
u1jVsIvyHnO9ix1CW+a+WrhsTT62L1FIVkQ1wcGU3CVmb+Yb7FgXKdR4diDYLkRqXlv+RCBcbFAt
1S5XY7E2O4NuDUXYG2iUSyqUM045Ha0h/jZVXnFos9p8CCLrbWAbvatlejcMTTGPXO5JnFJrs4KF
7Yj3whLivvTpFGEDyTD+rECvrrnzugOol6+cYBbbNmK2BlWAUhuHstJvFM2B7E740rqommNLixwE
mO6Y3vJ01k/uYLZcx4TpYVLCeD7LvOM95tSSuC3Rd0RN49jy1K00FmYPjw/3NHsxvpnuhu6IirvP
Jh03OA/Dz4CDNWLUCctSubVrBjP9wvZU1ABsAgZhWMRKdBubPDy1msAAPJsFIK1pKopPLimmoTqV
fkRBhAfbRASwquhxWlnkDNW4z0F29015ZTALO7O9pQk8UALN6UGM6SYBdV8qMvymIyvIDrRniHhk
1GAHoAlTEllzVYLfbLLHaMqjnTRpu28CLh28yL1bL6y6iFQGA4wd2vQnr6tTUSKCx+ArVh6MAzC7
6X4s4t9uzbvJZcMfd2Z7tR35JYFm3MxXSlxo42x4yZYx45MefX3lWtgh0+owpftooOkm9JkWjV6n
L7PPsAPyxYEIcpgk/sVpAdVDMSRgfvKphNddvY6ytj0DydsAxTDPszkaF1ZoTiNl1n+bHMt84Vu0
L2eWtCiO5sswFhenxPblWcVn5fX+mfG33iL0noXJGt3SWIiopn+PHSDtPpnba2rQFDjQKWfGHSWa
g8NQIKTqsXLZ4efo6oQGSVcZo20ccj1ucbwFux5v+5DnW4VnmuLQFJPuUiOjyNQTsX2u58rdNbP3
WPZOemnQ/UTFgtNaTs0LA2qmbWUUzvvxtoFWxkIXDjsP3T4fBvui4leFmDpEiI7piD7jxSS36lw+
k+rm3Ofrt7xjzoQ4Q1N0xQrs2ghRfuA/+H3+LZnpVhO+vwUJkb2rnu9sp9JtlUePpnjPYts/JkbL
jh/zHNjX56LHbZhWMtpMtrnh/COP45zZ+7wqey7bMofuu5tvVbDRBqPe4kAc3olRfybAbhmp6Xbr
c4EMnqdVm/IF8c61I+0gOhj3RQNQJqUPhvCff4hS8zGU5niy0yLdOIMNHFp3d5Wmb55Z8LTZ/bAH
DQMbEYZbGqLBDMHwFoXDh8tGdsPhFzKql2F0zuBQltBrh+lq4UJlVwjGejCoEJ7R6kb5W3c9xVWW
bjalR4A5bLzi6g/eW5Vm74bW8mkR0WpeD5uwDrauY1e4ckn4JbN/xsz1ntqvURMFhzRrONWOGLdS
b58XTnQFsbHM5CLGOc1W1w6amKs5tzotDscAf2JuwLqj9GSrG6c9Tv/J0XksuY5cQfSLEAFvtoSl
a7K92SDazIP3tvD1OtBGETOSZl6zicKtvJknR4brRBIBMxYtGVIiiB9XOUIqPqv//wcPqnFNG/s/
bR2roDSWnjTskTrzoS8exkGBAJ0bD4xECj4f/c0aGojjpfFAnjoJ46S7YRiDO2Jp47FQWbax/j81
+fgaQyN6aMf+NOXtAzCPyJZn1Tfr9Frm2GK4E7a1waE2fDo1KVeC8uGm4vNxxOibRTuGTg4MhRmW
k4OXUKaijTanTKINp6vs46CtzoPagFy2+7vRqTOC2o6NyAuOuxxr2KDKGa5e+KN6DXKF0xYcrCs6
URyIE+cu9KbbOuSBGbNjpi5xIzRYpnv4jDbTHJB7mVTXvJrf55g10pqliGkp/aGbYbsZY8fQPJqO
dCysfuBgUr82B26CJZZrNxJRZo3GWWJnM/ghSOCTcpg3+O5Vx9AmcTIEc5I8G8nUBX2+SRiqlrBf
1wKRTY1PGSUERv2hlKp+s7XmqSGlFbM5TvLpj+iMO/Fs9EYZH0RPyLOQ458NiLWPK/VL8JKlHDj+
zxj6qLEr7cZtI9Ad+PY5mZj9xhFadXaXtcG4ymXN/hkiGee4xBE2MfqKQTqUfe1yxR8iC2SHPEpO
JBXQdoqa76rFO93PNGg9sJUOSqVq5/RZGtb3NcsDyL2SdyzjKo14GjI/Wxk78soW90FYp4nuUd6s
1eCzUaoPpqDZhqbLwS3GBtUZfgb/vOZ5NRKVwYU1eys/ogtn4TCaNEwku19m0zUQTxHoQ87vKgMR
Atwqags1FC33MTZxIJwkaad0linV481eQ2Qxkxu0mGoaNKARuSDhXOnNMr/UOS8tuAcx5+HSUltv
omHipnYSIhWk4nflpjmxgXvabPkR2A4vhW1lFTemHOcYCvyJApYMnfIVz8rNyPH51xPZ50wDNsJA
6c4KOb3eCApVcfEB+IwRgJoq1EwjNUldSKJCJRjOhTzLIGeq85qQEldzmaEglp50nOInrueDDwVs
dSctu6U6ixl7lQa/T+MyVFtsMPK+Xkya/B0uaOfpFsuAcf/TjdXRppjoVOppaK9Ay0ZV2zipkm9n
mwhTKDI72L1oNZ2av4pNvDtYA8OYvXhyxwUkK4BYQmEB4YOfy92UCcA/UCsOF+6BPXnLh0oXeycD
57adHyvAyIx4ym1QWWM5QGFY9ux6rTMrQdkQ2EB1SS3pa8CYxd5s5BxN0w8rLu6mrTzPYM88Nf6S
TbNAHZ0VjzYu7aUlachktATbfsevsgwIT+/8SnKqhOPC/lftgQdrFz669p4xleNPy5VrkXF/xm0i
O2t/SspGe6ZSRI40voectBNl9cmIXXtAQBfbh6kBCZhQqPKBY7BmfhrQXVwsrR4jruXxlg4te3uv
eyCj7LuEu7V3dT3PGObRKcfVz1X10+zK9qBLfeVTVtF6hgGBhi3U92iOM59C/SsxJctxOoVzBpSl
UFUkEcZii6fJI8Jyz1K8b04xfKyCIScZk/7VdPjox36FahMrePCt3E/XljueUjfPucP+pRdUOHeF
A8fLSu5W1vubQqHvMOi+wqMNV6Nq/RWZcVVs6s/U/DGLa3or6vqrYJl3ELmN1K3reZSo9WtvLcN1
c1gUECY4YZrHEDke6YaKfVXOn0z7px2AVOsZG9HyqxcCY7W5MDjydzGhpDa3dl47o7Ue88V64yth
I/mncdh1eA8m7FSR5Ah8gs2QcbCq/2AjJeCVEFVU5tug6Uy42B02RCVpAxkTeCBW+6OmA0vNKEqD
3Q4wNffz0hxCa2lZ1hcP3KPvCkxC85nMgRbQ/5AFFdFXOo7rysv1j81c+RVhMD+sOhDFDAScMC5k
/GsCGmz4t/qodjkG71Weoo5kx0FiQQ2ess0iM9nuuQWAD0Sv2/W41Qd4ZB1m8XCaqzclsaAxy0lE
s23iFkL/l4BoQU+Z9zSMt2kiCXN612jxUb83FuHBRhlEU7YUMKTlVai1cdWgyQfE3yiUzfpXFGpK
0ecWsKNdaBE45OfVgTKbxfIQMBpR0AFo9yFN+7Mma4+GMdS3SVru29Z8NS18xaxEjqnW0wJeGUWO
sgIjtvA+IqCG41kZjOeU5NKJsI8axg0hBdyYieekI1n3jRVeY+SFv8PQhMiTS1q3wWwS3kEnak7o
f4+wsk+KM2A3nliVlxzovKPxcm457mFmr9OAOHnBrERJ8mRHarpIZ2KBuWsYGhVwW0xRD+99yoqX
D12HH0J5g59vm3EyGuNnG7vKs2r7dcO78tLavJySLWEmn86mQ5davenv8dofEP6Nh83amDEV5zYZ
/9UTlx9h+BndMufKEodknbWbfVhk8znPLB1dj46BrldeFGTUYB65WtWsPO1ee4R5sVJtmjQgRKXK
XTSavHnEHvVxVSCMKK4xw+0ceoFhB2ry3UiDWrYQ9lPN0/G3uG1OoENpTox9DDjb5lWa7gTZBJ8A
PpD60NP5aKloTV1paJfuw1AwCmSlZZ2JX/0uhawGNCyRz57qNNAl6acH5On1DRoB8PvNH00okQ66
R80SVlJbPZSNBbuXeIO6xGmMRAKKsY9Ilk2PLfEhrkNpYCQxsnTMy0OaDd7foI35hAgJ9bZ5GbjJ
u1RsEHODBaHNNCIAnnsVfYKSZid/1Xgc8l9VZgNi5/V3Ta2MmBZud4KpR4/tjyI1Pon8E5WyaQxO
gSBTG8oAwhWl0EvXcVL7MFYNcDyLbcbSsIoYh3BMefwqbB+XEfQPRHbaoTuOy6mzVrzZbEbM9O6o
aB6pkv+oNG9c4mpmCE6lh3haflaxUmdmwr8fk18zg2WuYHg9bKOTeo0JOnx7sFZKGbhFXauE+RCf
ddMm6BVObJygIjYcLrYpZ/w+qGeWcufObmk5MIPPrqqN51wYjGB9dyprZ4xsS/0Gm+hbGukdZqOd
ULQIOn9mRLBDVW0MSuuLJsPrGOvY4esN/VGvn3ARvnfAhw6aKdPDngJa/BZrj14tOy+Y/fF594Nb
c8Px72O3w/b3U8XAEiW1Whc2kHu67mJ0VezP6bgEZX+f2XzuZsA77smbvJI2VKfxn7yWtPIAOGug
7ldcSLAdLP/i+U0Fh+Av27nppi8pxao76dkJxiNaCAFTFkTWPzo8ItBWQFulCIwNnx2+YvKBMvWY
gkgK+3Lzv6LhHr/x8lLYzefixMKr9ckbnZZCK1lSseZlixhSvO0z6FxavvOwooo3S4hghWBZd8h4
fLi4W7Son2kghhU1uUPjnBKNTsLNiQE4tf6GcQFwL59qws9s7mNz/UMy4U5b+quZ939D2nbequLj
g5G3Yths41Bfs5B9mxr1Q3MUOuuE9rGw5j91Mie/YhelJl9YY2+dEDi4uhqpoxo7HLjYb6reeEs5
BTQnZ5+jDO/WjMJRsnQx7QxXQI7pC77wnrXJXcro6SvDEsKDBSy/Zxzxt9V6NoamcRm6Lcp58Qwt
G5fFSTlJ1c+owSwShvTD7RahfKT0uMINj/EAkWvfoGg2KCjnqWBz6w3xeLds6Xn/jcDbtM6bNj+P
/6aqHwMu6sgXAk8udURcq9UzAGHU5SFTwsIozhBjGlfOGLrqhd9TXD9aMgwZsiFJVGws3uIVD39h
8xwYT6wkV//T3Gas7V1zHhO6k9r5F4EdzUEYTVSJMEl7uk5SfGJ2q7I2zM6xQFUxCpV+VrYu2N1O
qTPPeHxnL1EE7V8w6jy2Uf80cziOE/UTSNYXBG2cKBarE3aHV2ereciN67wkb1D9YdEhYqzLe2Vs
lA0kum9BWgniGT+Dws6gW9mGa/qDzSYnMcZwHGhRHHghazndOd0wo8AV6T8ufigieGgomBot9m35
t1xXz9Oo6K/sUyi5hsErGS/kJu8Fm4mgdDoaqbbsIdXG9lPkZ8oQMer1K63aNQJnM2bWze6wlqUs
jTUDIi/oyD+N5qvQoUATQ9ei87dgbVqYuT2FHLxbK9lz01g3UuArLwS+o1wxf1oNRWpyJDgc6jOB
0aCi/NuaOKr11ta9NIXMnOf0ZjGsiKg3sQBr05Kf9Wamm2JOr3gA6wgTc0Bn1EhvD8Gn5LmONzsy
WcwGqdSizPAFFjOOgw6T2CTPjVuJ9Y/r3xI5ORpsUS/HDawWIwsXj5I6QLfSljdNUiFp9oqIOolH
fu+dzSbw/k2VfdYTsFGovOXepkPNaFr3blPRgZdXV22MbZZak31I5JF7Hb2Pne7YN1lbn0eDPy6u
2y9ysEerYQCY7clnKUa1jkwPWQYC7QBIF20dGAwMypjFBAr/AedQR7AzC9mevqKyfmqaRF8yd3q5
wgyXYJoA30OTpTpQ1MX3rUNwJpSY6p6lqW9DTPPULFH1xmry32yY2akfbcqviKpEzEJ2RjmfZIRD
vfxlXaxiX3COaTVi7pFH3yp0vqr9i+BQnnVjwgyMs74oHKATFSg+07KP6L26qznAWGPxuLKSu9RZ
8mlvc3XYlja7E6nkftUccyI698WRcmwzVPDKJqRtGs+dqbBB7qRfiHGuU+qoD4V21mjyOnRDwUck
4YbqEvlIjIyfW0p5QcXZcy/zBqjJ9+HGfkLkwdlWjLCnTOmVOfSQpoij0ko1qSpLn6aBR9q243NO
J3AadzS/N+aLauJiMJFoeTqGsyknhPMqbbf/uBvuk2u5bX9a5RmWsiePavNalu9qv35LdG5+pXAG
kS0sVsG1onjmJDWuBGHyQCiQ6OxwXRRkLdMaQpnb/56rGYJOWMFSkCOPUSH8np0xnfPFq7ClCVeN
9QCKhJ4+OTkJDfu71OrPtIK8pc5IldlS0fw9cfRae06LmxEB1fXTLr86PomPLja4/NAY6EmQxrqu
1V/l8lYkZhVkJbd+hkuaVEiJ3WjyzpZOda01dsKFzm/PzjJ41+M0uAT9KXm3lKMx1hSd07+KApGG
laFc6g2Hg1R2Ekq7vPjS2kmePSEV6lnSwDZlqGJaOqkxvzGaTI8jT+YTdgayO3bGt3miG8JAZTCN
CbQm1iQtIdw3owh05tIHxSqiZOZOoDgEDNXhR2v1B7nY0AdabhxAlhNeU6ZbL2YZ5Hb+hoNj//DE
GBmymoSdRIFkkRbLBRfqU0Uw7DzmgK02PJpa6jyOe5SP4cY6cPeTj5Wu/Ojt3ATI+TmAZlN91TPl
2rDykzCb06cSH4yswlOah2NbGNeMvoplQnzLiuU+VEr3MCEObIUVZswavzG7gkPvWK3PR6gTfsBQ
rK6JEZUl5jw1TSBbdH+8hoijlhZr2TTr3AxOCO1LFLEuFfZ1uwWjXLM8WHURaTYfqEo8At4po7Ki
UXyr8PcdYOi7Sf9pLbfl3BsfwjYRmgoe+1h2cggOqh3GMXrdvk8jsPCuaOZ/um0mjBstLjNS5pOV
a/6ABxbFklEDcFtrqNyH2eyo9UBznXC8dqKqfty6f1rSf2lLQ0ZI2b4zimy8eP/2OBZSujonn4gs
0smUgOrRUbOP2cABdRraPPo0CW1Y7UPco/8ZTe1PraVfpy8Y7MMJvZkMdEJdmsIOMiRSRomozn0Y
yHtzXAlP+SYr8Tqhpl3wfwgROB5LOpl9KthOVuO8O0Q/wedio0y7s6jg73b2wqZI3BwWK6j/UnF1
xsRBSeMiXNmfc2bHF90Oa/q7gl3I6SWNm+kTLrHYS1h+7q7D2k+wHj5kpCByKkyBzyFtFwWJBOLe
XpunUVo67FIT0wmqFQJWA3k+6eT5tFoGKVxHmQ7gDfxR3WBV5/QfY4HmymSMvtR2BjpKQ8EegVow
GnjFDNlvDXFisuY7MVUMF6t07jUu504PcRrXvachJmAnYQ++avVhXtj7yImp37dEjeLuq1hL/dGS
xFOJBdrDg07PbeGlhfFcxvQbjIi+gwl/PKFuNGl3MLD+2ynbn6Mr7rY69sH4wRlgoyJqW2hDXE4w
TR7jWjwL3d7P96OgMPgyddq5rPCmrShoSw6aNUcEiDYNg07jTJq/GXTmriiHJKE8dS3Yt23WfWo7
E726sU91+e//zk99Vesrivof3wDL1bpy5B+XCi6aeBKdafq2zIbyvh7dA/ey26cZWwK9IUDHt07n
jktMn9tyHl83wAK1g0+RuWO9aoUcYn99BYJq+iqE94Mpr3+Ss7CCkhRIv6X8CqKX1YTCE9QUVNlT
MHYpTmhxwE7xNTDP9ceKmlLfLKWP0tD1E5MuAeqON5GsQWFtVQqSBdxFkljSH/XR1Gio2oTn2sJT
5mwZRu0ZiD1GJr1QEDzNmkXrFBWzHNH6gFlTn/7g3pj+mllUVXHPmNPV7STtCWMumiobO6/EidxB
WXlVqXsaEph9DUshf5hR7Xui/h7ZFLrLSmZ7uO//dYhNXP1eyPfJnHRw55VGWt5NK705/7f+pqzT
Da5ahI3yQCuKt6HIXzDmYc+h1s612adTmETkZC1l8G+pAr6FTvG4sX+ZpjHUbi0XPKo9CUyTVoDx
e6eeID/b2U+NxOfVuDK9LqnVKw5+NrT5MVa73xzfzA3xY0Lw5NJuYRmYlGI9WGrVPPAlZtbKqHBF
yeGzoGtAYXGLKTgDpxL3732zBUa2GK5QlBifCR45taOHoNSHJpCxbVhT8s3+j4I8yoNc7vCIPxPC
XZrgcqMU6JstluV1u5+ommQRtYl+7RsCHu3oU0/Bu8ouZ3haTM52RSq5fkV/0AG3r7K3SOXkUul9
I4qeBixOXwmsa6EpdYlvbN0Lx4t+mLiAerX1aausVFMuC5Gi3/BLxQ9Ye7Zm3fA9MXE5ZFfBxdeu
6qwgN/gqudq6E1Oy4zR6EMFYuy/YczUarDO6wVq7Wf2ylmhTZtGOBLyEEMFjzDvaWSFWCPHS6AKa
1M6TVPssRGk3AxQyCTDAdVkekFWFh50Gs7YWv9VskaPFqt1sxtqdydbGs7AXrhTtZWm4BxDEz4lB
h+TekT3Y1CMgQQUoysY3JYmwUMzABfD5jPPllPQkDpKs+m9dckK6womEntXXzSi/MoqpQidtl5PK
AknI7XoplfgXujfGx3sbC+sqWxZmTNWO9Dihx8Ag8pVt0n1WANKuTfvJykgg7/5bU9zIlUHlG0KB
S406INOhCUWW9UdwqxsUjbM8PSodAByHZIFrJFlPc31MQ0ZKSDqbB4zOOAa3ogo2Ew24SVC2u+44
xHTp8H4a3TSbdJ8xfm9sWEEDTUZ+5pKAJN5yQ38zl42W1Iz6SpUu0Im1NjumjNpg3P9dkdinvtHm
W7eoIV/t6SioCKDbVuvvU78cRbwaZwEuBG7oW2Er5pmBwkvL2oyqUaiAlQYBXBITZp4CXqsBo7Cx
a3jFz49QI6QTvdrSCa4NC+YmbjxtwvxHf0/Hdw9tJ6b8U8W/e9wazglVMpxgnWHipEiiZ5TQuyDF
Eq0ipfFO3YZoaG0ki9QByi9Q0PbrmT+zOnLHSa6w5WkYqpvpHyP4diaOKp9JmfwUSl4E/YaV6FAS
4nNthChP7nvpzL6JDbYDagIizpc5ttYZY+dvFguDi5nRumLc7FAzG6oaDaJew7gB1srJGFJSYtyG
zDp9E2YvjjOh6rHk1q0pbRfOCjkLGTXYb6vJxCOsrzdCmORn0zj57YCX95x7o12+rFWlPWV6H+Vq
lrwLSiIvRUNm6v9/GfeKHTpO27Bx4L81uGoyURXlceTYwWYtNRTHzwadR/p8zjTzlOKMo3fAvkpS
iuOh4V5QAcE8NbHmzYSKr1stfVPK8Q/+RRaMxlFT4i1o4+ZjxTh2KMXwnUl65iEM7k0BphA3QTHg
iIByUnuuLTQXj4HShhQnyq8Wm06XyupTPHCQYpQj109Xu96cy8QY6PbAkSUEnOKWAYrgmyLTqZY5
fqVjQJuoh8ZBaHrznMiP9Uy4Xp5ST1sV6bx25UtBL0I06iSgJouzeqVNUy+kKyEvGkPEeZvL8c22
WOazajNZgTQLxqPKiatr58zqfl3KscT06mngji3Wmj5kEqx2u+fNjDp5UOUeo8DX2PXDTW6kGGeh
+Vp075n9KSg+qmz4zCCH0EasmgmhIYDHRVE3H5O+usyWfR36LNKVLGibz7WpIpky+kSuzswjYYIl
t7NfFvpkCOqRt6NMoyNJNTAPWvw2swKczJ3NWVjRaVdRgrVgjlgGhzbu/LXFBLCttgfA3a/V08jZ
KyvOi8KKb5igBqzdcYWXX8DrnFeg2wU7gvVdGWgwpgnZtpO3eDzvraFqcpQ2C6d2dlJKYKeLN7Jw
tTpikRUbi3XUzsNMogCrAALUhQoGsoWJV/ET7b3NdvfuoIB1ADgwmp86TNzr6qEuaTl+p/ZhyX7s
Ufc7VYo6Oj1j1p8SSCtFfEq0HraJzVppiFZDEOdrAvTjaJE3hML+MzV4EkXa+mBBK1NlQcxeYuIK
hXlOhqMywbuo++HSOs6ZqwexjG+pM5/43XvGaPmz/i6v20nuRrdcJvJT4s7CHojd+KrA/R/1hJ/5
Jr0lufo8Ja+GQYXrvPomzRTSTwt1LyJ6UGfvqvhIwPtYtBgZHdcIiftCx66fO5XWXdaONWHT+vTC
VkQ1cTmDQXBFv+CqWr2ioGi2azBr/lj2c9kBayCYE3vDDL/LkV4tBfdWcQV0UOZE8fMvm92GTtV0
MuJt2GyX632CpwrvsdNNB6lpgw05pLS5XkwnfsfuOLdcuddz3vceSBqXDcQ74EDaf+EmyHQoazgJ
6jvbHBLbD9hraVg550xAq/xJzg3cOaMyk57jPLfEJ9rqrCClwZdgn4T0nuL7oC/dXPxOuxD6mgxM
33qDCsJCdvSz5lbp1XXdvqYlwIXoSgYm95UCNz7GzQygcx6p4zitaGFWzKhMMBUB7IrBMtwAMmxY
0LcOtvXwGyO1OLyG5/q5pDpzxBZY4fbT49Aq+i8cHD6psiBd49dWncMZlNdIqUTMhVM3A6Blm/Kt
s3pu0UOL7T+YtmdVAYht0FMATRvgOms/lQqyoqfhMOXPIpbniQ2QndAk1O6SnVvY9NPHqq/V8SWF
hZZrUD/QkAtTD9r01GZnUmaRqTF/rR+4zqOE6R94BrOORmPoQn36T9I9F8r3aGzhWD3JiLyF86KO
/w1G9qfxna3zX4Mgk9yegL0ZXNHM8buVz9JS4ifqo4mPynzm8uuBwnDL64qjpAEwA7HroBAcYcPI
buHY84WT44e6A4twyfguFabF8j4PF4JtCV3fZExV53Eaps+SBtkVkYB1diQWSuGyt7H8xfF9IOEr
sxDOWupWr+04c/IRiFDZ6mcPxQ5EmHnQja+hfqnwrEgGNRbDrezfwIdFuD4eZOMkY1GN67vdtKFS
ClYt10468YC4RXEhAuHOKjUtL3rLbl30PgB9Ny4VFzK3Xd6Aa9e7MLoWOPY/9jV4QgU6G0rcm7Jx
HeKQTTKW11OxFlTMV5SY8b4bkMH4s6WEpTsiltmMxfQbG2qWjVfKrrkWBzMr7Xmj91m64P4La0jp
6oR5Fq2ve1dLyS3DCptDTa5S4fcR2dg+c45FiaDxpBJbH6K8d/xO/O7rwHH+7MbpbSSBROu1p6CL
WpNH7jGS8Ahj3vQIdNKQQ2dWukVG/k4WudPHg4Zmvk5duKizv07cpGqwHv1/GdsIB1E2cR4me695
BUK4FJ5snCXi1S1MvbUYiaBdl946aNycB3YWKA9IxoRBTX/ntWsYn6kFF/HJmm59zENXplerO1Ih
P5KmVcUNLg9ZhYma7RCfpN9DQzL601giJqqZ24yq2zhZMFE9Do5hQqGbgGiSquSAD4ZZR7YAe1H4
9X9MQK7JNkBO5QOvd1Y8/L6HoJStMzMO5K3dYQN1K4YoAXAEy2K3jE912jxmYP94U7tLhpNAw35V
3KaVkyQeToy5rkMiJtF6pEouJSxWRZkeH1eRP5JmDmUuN1gQMOr3EM9uLcZWzCSegV8pcVDqCELH
5qdYNWppme3Z1kNKAnf/WMGlXubY17GZ5lizVeYrAhPsG0a3z/5T1pcdPZHjy2a5xgYkqIHpDT3T
n+XzTVtZMrVYSkvlV47599TvnZIHNRXm+kBqZCTw27EDJbeexyvXiUegPgdTg2jKuVWnjzAMuJR4
WxIH5UC9OnYSud49MOgXAs2eTnO8ZYOuwE2RwGL97dkEguHXRhuONm7nsVCONvaRRXmXScls6nlO
niUrd6W+JYlvXh37ucpG0tpD+LSHw01x76lFdDTpFZIEWyleIvYBS9jCq3bbfVmntDL8XE+v/b7V
2m1W0xKteH2w7C1A95oMF0hVRUBIDkj0YQ+wqyh0ataq56ScTtyR3Vy9VsQOuBLzK75pd6O5yvvq
nnITJWCTwRXceJw5xlceajGcWNpO1UAmqvQktcGlMjO3ckFT8ZvllEV36bssfWDWsohCT3XYiWNZ
sx8DHMv+HwXsJRlpbf6Nh19tec969LtX+P/PmNWCNGH3wrV9TGNvagjDp+JHFw5/HfXOP2PGTM5j
SgMxUarlpTd/FgqWzQbtQ34q+Rl1ntR0QE8/q1vzrBj3ejktA4qzUZ0H7YZnbqdR+VV879v80a4z
CjvPmZ35EL+8Om0vRWyFjPanOotaQ/7IzL/MpIvSje1He3gwMSTVloN7bYX1ubi22p1yhaeGFUsh
6OhNGfanLtJGBOrCBWR3aptXdaRdCbONXWKqRzKDsWn/6vVVqaejBX3FLMtAoRUC8BtzQH4AZdDr
cPqJoGY5RNjRT3jcCiu+qxz3KeVEEMM+UxU6R+EQX/mZSnTonWoqMN1cKwRnouiSnQZFIR4HXaUK
aEbHOvXrMUYZbjW8VfHDoBcYtalg11x2S+ey/1CH/3TQPlRHPsyphHnjo1TrYNWWx3tFngoorKUW
COF73peEcPNgUNm+ERIVvMaHJ8sxPWW2jpqR+JaNIIIFgFPdXtJQGKGsFlx/PrqeuQn7AQLbeBt0
dA1a0o31PSk4p/CD7dtJ6CFXLpu+YnMIV0PldzlhxD5oxl7hPdYcm1z3+T79Oj04hkQ7cv8JZPGP
q/i5nppHtaPEle6BoF72UInDE6KfCx5OI/5ny68ZylNHe16/fSzmS6n/LTEmRQnYDtw7cG8NDFVa
d+qaBhynPqy25Cex9Kcn3bna2K1Kr3jUXyidJmKg/UkSxi6jQvvBBLwgqAFOeDUJNjrEgXW2EUSw
uOfwjhTXSqLFSSaNa2bKpUulK0QoGjLOqaV/bdzGmJjgE3Gum/KlaVSShssBKgzzMCM+cxehvyLt
b3aenFdRfOCmYjqF2Kkz8+vWi/4ksCwKwbwD2g/7iJS/8VR4qt1dGvxQmtk/bmmC+Fli60ZJiBXP
sfZ6oOE53gpkoeYZFC62UA13AWY9VXKlJb3Y+nbqqJUmkWkYl95Ij80qjsR+Ro0IxCbx7F+4qISC
1g0JYmF+69MyKKMOuqpojQscUz+pGAhjO/nJcvlmoRSwojoCHw17/WN0HpyUqhreSxa3/YYRw2kl
3oGscGaqY6hpCyf+l0ZBIzomPqeLRhaU3eB4abJvpwcAd9LvthulcjTjicXcWWlpNtTS0BDRRt1b
q6IK74OFNLBvb95Mu3HzBg1ICWJ8GHxZtCoqZw0S549ECrrV1Zeyrp9Bnfoyl7+KataKr7sM1cic
QZepp1U/ylS6gOymMafIIktEtgETSZp8B8SVZlEsPL/EQIH2+6YM/XWggMRELodyomNaQ03eQaDT
UVfTG0I+QyCdnPVtpgPX0LfDiLF6LD/y/Y863sGZ7fUO0Pso3xMttbLTqyYTr+gtbrnmbZuedkeI
Mn+blnY29t1i8iU0bp/T6rXWo7GR1RZk1fA5f1DVy1kuXBsFLzMxgXBdGq4tUds4N09axkC6Hbfx
oQTzWJj3WUCqZbXvSO8trAziNQHHz9acHYnqdLt/H1hE6ST5BmBNRA3qtjoiuVM1ZUQq9OCcc1hI
102an5e1fsqKmHsGKPStDnRwuWlHLaq1BFNCZgoVO4u/emIkVjUdVBX3vMXvGvjGXw8FGEKOt4D1
HrrstA6go5Zwy/pAIf5jZ58AKy8J+t6wHaeFtaJ+H4anvn/c8S8QhiX9bmkPGxckXAslFPaVMTk1
/XyFHJeQBGLR38nSzWxgrNt+TWOUDZCp2IGtKosoXNhyvr05Ov6bCUtWCdZYxqUr6w1IIgx0uWVH
nND+yjTBGFczSbfx6IqdFMcuL+NnU5VjJZRDyjPQcjYgBgWqmnhL/tYoRphomPHT19hgKFcgjDxy
U3f7MDffZyW0k/pqjUBZSe3bl4JRxWkfibAu0zfv0XzPFpB4JNuZ4EPtOOX4PEfcOsn0X98aDEqs
BVNqpNY/WVoJdoEA5a6uIERPq58UQd3/Vvid5yml8br1h/YR++3R1vYdKq42in6pYSJ7UUJNwJi1
5CdujL6DIDs1t4wqsBrAZCw8Y60w5dEy3fd3RY5YV0KlPxFrOXe8yYasChhxgNK5bGE+GPjxKysa
XrMAQunRjC/ZnnuVlwcsBkAj7BOTV2bE0CmIZLeVN+ifJuKwLD0oJBbWpGEkdO5sdlkJKw3WrLMm
yefZUhnymFO3p0Q5aRCnKAq+ZAgryITBmN5ZvFHwO/gDWGM1lTyLnwz3GovmOujjaIEGnACuFOMT
1wS1MwF7HQUthJks3L4tXtTkDiSi6P/H0XksN45kUfSLEAFvtgQBgp4iRVHSBiFTgvdIuK/vw17M
TC+6piQSyHzm3nPZtpwqMBGh+Yl3A5kgpIu8fogJBchVVNHeZAPFqsctm31nYz3EVZ9nfpPghXiE
Wk+zbrm60fnFs5DRAfmSuY38lSC8LxCxn5NOEA2cszIMVJw/VqMHYwTZm9FnXVlfC63eUJaBwx7W
qqCIMWepdhXOqZpZGuyd3rw4UNV43mInxljDizKX3N0nS/6rpSiQCkChWzQwZaH4nUOZxJlrm9eo
u2UFTmyilWPLZweZFv9MCRjKTxZ/Vs52bKszMJV1yMC/JYRcHpnyiPOgcOh7tf0VKfIWuNCqAOqZ
d3gt1lW0ziThKkRtj6ntMpwCubTN2kPfB1ZyUCgnB7CCVTWheH0mOXEcKtBkg5glAasp3xja9dIp
IOaHTSNsMK7OV57Mr4va+wLPXZ2F4piVw0GXqMFMoz1UQDzdUR+AKAn5prW/xjCkPmSAXajCjdLG
qfEcWRn8oYa84YxGdwK1sGJr3/vZc8xCvhxQCQITnHtm6AL8LOtiaHoMZ8Is2hr1GAw9X7A5azqN
TAxWscMvIbRUXtdPS1ZhxdkBnhXT/dPgdOgUYy3bTJF+y+om2TZYohMEGN6ckgudZLYedLF6m9pu
PKO7LD30XBEzSNhWqU4yioyGEyHPiI5j5ZSV7HVF8QtXYeAsL76SpmIypDFi0digpWxvQ+QK56hJ
T7aWnqJh0jeKYEJXDDbzSA2NzriuYYAGAsHqdmHdpBeaTQj0/Mj5BY+M7d66p56gaNdFJiW7jEUM
S/xnL4ijunGaH1Eh40lwXevRHB8hYL2VI+bF3m7EXkoZGsN23epm51sLbZ+VJ/adRLZ+I/QUFBA5
jqZJz+D0RH/iwpoScwrAyeBZH4YySHhyjM7B3OA82DdchxKoj6zId8b5bwROIIUiDQKylqgQifbF
q2LSjvN1V4uNmWFC+1Za/XfdjEzfwhpOvnWnSxAekGq/ZgTqJcmguHUXThsLGY0uDxu1T8T56WYg
3hkXBmR1uAjmlYP8SmIVsOcKeLCQOROLUf9TEKWfgMZrZggbn7M/BBbRW8t8YpGvpAvo2HH6h/5b
7NAvxm4ZamIzTRi0lFzRXhhxf4dx+9KbVv2Tg3CGsLU1hFJsh5zaZkhj9klG7BGAaFW/FUDdYHRo
bIs5vdjAvEZFU1dd+NEaAIs2c8NP1Y5MuavnusYMo8AEGb8iQjCJ/ymWxGJqwU6rxkvtQaRwRumf
EuJ6KPlNQeUiB1CLncP4tYKQqJ9TA2ryIpV0rykEn1akDGnV0jWJZF5/xRrFy6jTnlsDgFcSThaz
uhQZmtsFrMVPlXVOoAzSP6Te9Kdsa1ZWGL7XY8qdBHcG4Lr5LhszFyRGLo6GF9OIOHS0hHEMYrJR
lUe3XthudFn3L46dZ+EzcK1Ms1fLqrRmxcP+hyTfzJb4DrWBR0gCJbncbLRsz+eiGRw9WHQAdYXi
NJvWDO+jBIvLiPKdHZv7JJJAVTOWUIzkDU24tdPx9IqE5fLSJD+W+q5MlPxuySUktUdlNqeNtuTq
akZGNaDnBEsNFLPNtnrFCDp8VsQTYC7NMF91ZyxOs2Id87rbqU7G6Ycfl7hY5oZQyFdDgioHFCJC
3T4TflorC3587s0pNhVGDgRRmiXGP5QIYx9/gQPnwJrG6qD27wME8VAbv3OtCeyEm69RI252aY/2
dKVl7XZhqOh0li8W7Sg1zUYDJqIZ+W4WCxphCGsmEljtrMVEQ7YvRdatsd7tquTep/ZOUYWXIXqN
htxvLQ1+xXdLGh6YAURNqacg24IdYKkSf+0/A+Bsq9Y7u8RWSuuWnkr4Mm5cgSjkgg6wHXnU677O
wDeNboxucEnPfs291uQz+nuu7eqOccRHQA4Kl4AZ1uKSXF6N5Folzjf9cQGmxCRrPVq+J/2H9Aem
qJ/lc3rBg+WkI76aTYZOe6mxL3xZ9llpka46OxIeWEoUq6gUDzPONpCk8PU0a2t4RMscqB3I5PCH
adprFlZBk1j7ViE4xJvbxsVI5CddyEfLZgsmaJbhvzK1fRLLG6fL/IGQANO5mH2/UdV7s/xl6teE
3nMES1XTRIbMj0MG1kozuxieT8pHUVM9nCTH9jTlTcc0M4F7f35MJXOW2n7rZIoyolg3BiZIbSOL
r4y5CzRGxuDsWzNiGbLBhQ1yWRgyaDGdBcjBtPViDr8F87+s/YGGQI7O7TQh5aK/SGj8khbdcdbt
FP01iwHhIKca+bix3eHwc64kgKN+ZDuISFyU0wra5k4j4Nf+tIpNmW5Nw8sdNwlftPZtsg8mD1X8
xG7/lvayrSGJkWVDs5IecqZVEo1bUngRVUMJvdFOpkuuHBZxBsniEiLv1mPjzhqQevGi6sZl1O62
s07s1/+nvlYAK4NZDCvmlmLzqaewhek64XXAp2JkpGVyuKTzdMyKZZ1EoWuZN7s6qUWDKGLZEQns
lll5LMHdzwr8F56oSbuJoGTEmMUNcCiEdxrC6VLdNog7aM3ycMSGxg6O10BOjzTatDyA4XkvGaKg
ISNvKE4YclhuHUvbxUF9gwxM1yyeduTn0haYx3mulgB7DJunYp3ptCaU+MVPqj+IFqEXBHPWwz/x
zdFBIuHxMgmjc4fsM0WnlGsP3PIbjRajQ6S8aiWZ1Y8GZR3IKPPFod9UbC+WGV+nwZiVMqCguVEO
k6hWFNlepB/EzETDVq5LZvvOKP7VNPElYqYcZ8BOwOwdmCdB4XQnds0ZAslp3xUfMBYWMrxbe4fk
AlPdU6GHDN5lNoVJhFh3BHXQPx3B8NvXcxyd9RewmufoSFwVca5Qe449cBLiXUYUXmm9tlncFfkR
1ZNt4C+IeUeitV4FS3iJE9IeUh7klnz4kV3RhswVKL4MeU6V/ZKYZETgwiJSYMWnlUQbamhrOioS
U5fldmI/cK2ah1VfVWSWQChdSftowXu1GvYnBGZ2iIh6K6XdAfA9m9+3lE0doCqPVTXE4N+UA3Tq
IEgnvFGIXeUviQovFz0X5aeE3qnPuTiRb04DznyWGQ5K9ko5mcpXk38WvCJyuEFm5KpqRfSJ4jZA
PkhgkUZ+9qPIPxrF8B3ql6kCKcJQKFVRdZFma+RUXPaPTNKoyUxCzmKP9e0qzFtoxLxOBkYYaBFt
+gyxUG6ZLfPlVHQh7b6Ju/My67QDzrFPybCkX1rk6KAXN7h/PvcMc2cQRgl+uVpG33of1OFXaZoL
sOC4y3aJNb22ubJJ/48+hZvYh+9DWroGedBmHf8Oavyw0mfaDPMdPsTRoaSKNfREsyX+JnDESUFi
EViScG9NgHhDq+EWI9TPJOiX7KCXEIOtvFyGTvNEqX9CNn/pn1RMKrr4ZEW2bykei/OrLXDQhY5b
dioiFdx2RFQynx+a6TA7hCQPY/n/qmhoJfxIXIN2TW2KjyDv7wJxI6CXR4YwR1G/BqX6HuAi531+
Kgs6RO7UIhJPxjz7pWQXa5+q8jDr6ELEev/SYj4Lu99c2oda/K138q5TEyzH9scoTb66PI/K7COd
CPvhk+EA/+gEwyZqWoun+WnzZR0yAJUPixbxW3YpcXGzv2Xo39LQDLGNTajaRUmyFhGCHYdhel07
PMLmNnL0jQD26cj1tmnZyOjPRcmHrOQojOfHmGevoquu0mgFMm9dqX110CgMVdCx2Ptl+lIEqB4N
alQ1bhO42yV4AtNeqFhW8qr6HQ+dCafXzT11cEVYILytV4pls1tOiNsGZV1fW+x5aouCX8Tnwon5
E/22jkFFNXvp6Z3De6um0yuavJ1TC7c5vI46vSNNjjxIF1NZ8MtphE57fASSRWzYuWBhyE4Lw8W+
qo3XcGZHNH9TGCr0x+se5JDNUB2+HCtwfaE0Z8Nqt6dWGohKSihY+xXPENy5+ElmrFEO8R+d89xE
D69w28u4WyL9HyqCEis9CjxlOceOq4Ve1By1dCd3H7ljv8jJxpmvSMCpZxNlv7QmPF0lSIHxV4cY
LUHMMbtUPxfeN3+O7+QOrVES74VpbaTij7DygJabUuwR1zcDx04J1CoqNI57MrjX8C2M2QNsZEBR
PBbFmURZFiDI2CwlsDLIz2vM42aD1wlOpODuJEmvl7HarGHzYiWyuEg0n6MRJCrrLNys5BZoAGhe
0jcObxzrEpB1rDAGs0sUkNxiriVvqFxL1MJkFdxYDJsHHoHWWElv6q/T+MANPIIgZOGq1HnZzUEE
ukoOCE7YSKtb5BDtX6qp91w1AG0x9FfhjjgY4W2wJEJhr1xfUrMMTG47qwWUR/b7Wu6sl77Q3Z+c
TWBsy1tV4ZvBdOvhW5ebrR3XLukB27zCTCVGhqDc9SLfFhlySkivhhKtFUYlDosfbhQGBWMdEO+X
98k6wY8e8HkoR1oFNKHTPUM9v0ZNmrduGK6Ki/ZXfs3o8c8VakwAI9Iu2c7b7nW6YzhdsrVNKVyv
mw+mAg5y5sH9iN6rV163p+L44mybC+jdFZaWGZPiFTkxnmw9f43QLYzc5HyP5xzOwFAgIRpmUt9y
Zid4ltgmUkvOLM4m5TsJK0bn1vAnDWvtc2R526wX19khFBCv+kHhFlKxPBN05jr/aDgcCO1ITJl8
sBwBQvJbXJDUYZ6j8SulB+xzVrvK7OnN0bxVGGHsDV9bn+2mmpt11Xo1FlGc5agDluOEHHgG2r4q
/+Z3qATolPFdUIYu2OFLz9E+iqdzJWDui3Y4WuHGLW0b8RvPLkXQilqB554fbVgI5uEH5EfBcy4W
v2FFmO/IqOtzfiZUhxjv/LBeS9UNTw3yADycY3TIZc9RAlpSbxx2erSX7H0R77n96nlLUUzOeVoE
Ur1HJYQORsA32lXQ6vgCIcNzbb5Xfn/EJEGOdGf9YvK1/pEHh2K2gjI2BmxOGKOw34OE1ywnhXV6
dGys79ZmcjrtTQGPaN3Aw9midlWM06zd2SpH+avc3bTaN5o7mdcIo5foVn9WemDYB2Gcs2obZeeu
4UeY0KzDzBHnsOP2ON6NiDfhIad+YQQ9qgDAGFRtIb+oeRP8U6VeJSLoodWbyICVnzD3pb+691UZ
GJ/XRav4ykmEQJoxGwY+isHERbGOio1tS/ajoFQEAmR7d5QFnX6nGeiZTFtHCj8UJ53BgbUxoCpv
2B7YxVFHj48HGVrT4uK/0RmDIdVUNmFGICIdqp/lPu7tRj0YbDmTuxJ6RNGj6dT7TZP7areFajM2
rxwUPN4hhgieM5KCWFwwMYu+wWSHMQoeHnvSVPxSe7WF26dbsrbn21i487IfHyoj+RhlysmQvFEn
sWlAiL12PjPOWrwGeNC0Vx6Rst7z7XY9f/gYDpu2gmPJsouTNjDr48LrEoVHAwX1pmi3PMSo0BiH
v+SPGHVCum3b56+kkYD4WIi6s11j0xicqvGXIR/NaW9V+64LZGlnE4ma7zjVFdtN19Q+81Pb+JxL
lKSxzDd+ITmmjTst5GYVQPb1TRP9LJarVFwW9ctire0ad9banDG9bFTigbJtWf3l2k5Td2B2Qiim
y7npPR1kyR8fBd8h92Tj2Zk7GWvNPMFt4evpt9MJ7W+NIine6A6VGTjYeMMMsVTPo3qZTq4M1qBd
036xxpXKjbJ4dfvLJNuCINdv2wgwpJeCwuAUSlkFeANGb5RyR0pOFrIhtv7S1fi+2Bx0DwI/UspQ
ECiI9Sq2keRL3DrKGeeXclDvWLux0l4DyyX4WKYaynBGrZozxsPonMPHHo7Yt1h48wSEP8PnQv5H
BgXLJTFLlKsalZ4KKY3FBQJdXHHuk3Gkw/JkrrIbEKoTpqb4oN5a2iHEDEZJhBc27HN2w1eldnv+
XIjYkoJ+1ZrMU9aob8yH9JdwoyxbUBEU8F4/AGTZ5NyI1Y23hl+dXJphw1y/hBua8w2+1Zqffj4x
fu8aJDlnh1xPpkrpXfR2Bf8A/TJdEQfL1wx4kE+XnJsWLywbK5QKr/1obntGeBx2pHwZDeqm2zTR
F8q03UyFAOirL09BySBdLQIh0A/hY4EtsLGGQG2PDaIjzEcyCuZ7qW5YuSViZ3MG84LkcAqI3SS5
ct0qx5lRWiKfeg4Zfb7pLDMNb2Ikr2O6CdJq03YcH2vAB9llXH9odIWrLNpHfFjvxeRzEKvhtojW
ORLD6QLmjG1KI4MDeFnYyrC1anfME53GZT5AfKmjbkwTvjaUg5i3+0DQLO/hjAx3WluL1xQ4xBhM
rMbD07O1eArAXeKcKhk6Kye2j3cuj19iWgiAOEhs1iqKqWGTfEyOOzvHMaHCC5ByhqR06muUKr3s
ajXuz3VkBSB5avAjBFhkvipW0SvzteZHIbruzjtGAccnC0KxsTlJ11p70OJzx4PDYLu4Ol/l7Ioa
iQxuuTOZUtnzPHDNlhE/6XYBajUpDWJk8c6pB7mMIbB2QYo10RdRjiZBZ+qulgN+tSr2Mt2rYBGw
y/83Kmt+vhkGHKuazwiZ5E1qT/rFwD4GDoVFJTGTBnf7uv3KElYTW1ooxKy4ePR3omeol7gzwQX1
+ntZ/cjNemivRM0M/CutN/52ZN5Qn3i8TrwWfG3dloeHKJL8Kz4tyM/YRJD11z1PW7gm8rjP+KqX
C7SIWWcIRQrhShyk7GbyawqXxQrruKrdZuGORYZJD8GjH9pn3dkBlWdu23uFFXBQGwQXSA8G9lOB
8tZP2eDXqx6/7Ipd3XTiNJgYughs3VfggixBsXYdVCQD/c6ALCWFj9kKEOLps99p/xbSChIs3efh
D18e9ICfql3b/WZ2vmxr24Fm1yE8tEHXEIw03rRyH/cHxlipzOQShBLSsiBDUNBaNyZv2p3jYjxz
Mxf4PpKgOmtvlfFTWN9zG4w4gruaETf/pwL0F/IPIC4QUe1thaLLQnvvt7Bx2sAMd429GVhwU6uj
1FiO2DFZeo5cC0Xu6sjHsW+sVMYZHu8QVyz2sg4aA3YmdOHLil6g4l1BAWM8q0R12ePH4khDn9oA
X+GIxPpKfay62TsltTjXJ+vliYHcmu/aridWKR3dfEEYCaPhKlk88B4kMDoo6hILgNclsqk/0P+t
c/lMgSoG5j9YwlfMisv6H0VJYv1greDW4c2XijVZZ5mzzerz0oG+pWHwLZPMKbAq3sgOMfzCeusK
MjnORF2wPef6yhi0kzHuc29T0SNu7J1blt5hQMWu+g4JzhyZCu7Be7Tcd8oRu0LEwGRYt/naKHct
4oVyPOhkaSDkIE5t7I91fFamq5Si+60514kRwTVqUSOphxRNyuuCDH6B2RtZPo8ZdVVFCwmEuZr2
WHuIseW94LjjpatPPH7WSGcZgA4DUINODO7VJmqPsUxG5ZMnwUNn3XmydtVUsgqAJvUsX3ms4nJD
QUsFkFxMpv/vurMadtmB5EgODv6bcQulDC+5qrFKu4/jjiwNFjJbE7Mgzm3L057rQ+bLroaHJ4LC
RN4up88BpihQHyXzKhYCyY8j1uAFSEWKfqcTt0NzWYrbPMKclS9STVwCsho4tDS3rJhlaZWQydSG
0zZ25G1UJzuxiCCCTjvVhCrTnKINRGKLbqTxTNaqZi9fn2kes/GPS3tMR6QKhMKId1LCqcos4sJf
ExsN1niWRmR4+VZn7MKURFMC9znRBtNJK5kcoa08QWkMtiRGomTgMQ5DTjiRu8szV8nNatElZNWv
XU08hoEj2CnXskVot4RGmw5BDBcYn+vmMjfneRL0Gcey+iaQhuMdnV380nKyV+Wn1i5eOX/l2LfR
epafHSfvTP5USsqDpNioXxDIKJ9G14Ozrn274nMeFE9GXjBuDYZiNaiETKR89Tl1Buw17EeZxbHC
y9KcFk5/fXjvrR4ykb7tiI8yGnZZo3Kc8hk7C8IN4yUiFjBdmDRpuB5b42LnUIN4EKyJmXNurUZB
gOFyyJn4sOJtBybZEkD0yBc6Cri13pwTwS7rlw+5zzjLl3ui/pQtqRMR4dbNlw7BpasztxhGZl/Q
+Kjj+O46Zp/RpZMfmooV6/te5hfdAFbAgvGn049M7MPhc6iNVe8w2rtMwKby5l3WPsnGQu9+XeI3
RB8+gYjXHNUxxEkzmIZHrjeMOyMDGMgzJlyn3YmpUEVP+NhMloJRLcZWNCRIGTYRCvp4Fcpkbli4
tQqOH1t3qPfx0g+x8COdxkBNOZ0Vuwwih42LNHUFu6+xJN9sog60ORN7gZRlws0uO2spmzhmsPUh
uiKpnl2L1zRs7loGtOwe/7qS3VA/qIFVcCqZC5grag9UbpnEdgrOh9ZACmhYUTZupLSUcaHNWAz1
O4Hci5RyXYUSzfjMcpQAbTczNrGZZzsJIiqr//owmTx60SGxxVsC1SVyjBAViPESzvgVjPBGwkWE
EFhiO2/CWWtQd5uOjb5KtR7d/wye64wkSfoX6tqxMrMgtPkOInnE5EgLkXSPCilFJQpWsrYCS0u5
6GWP0VDzwonxVm8OXpHUd4NTifgkfMxbUekfuN4GuqHBNzRnm8/tqRb6TytFLyTBeo4ZbpSegUGy
0P08DVbLrMUeIBSsHm9Vjxs9rPq9bEevhZKlrn6l0NYbKLiLRA5vZzEYm2XnIpziz+ys74FM07TU
/GHO95ixt0rT/+tDAzM5bUTN6qssLXecY+wJKq2muuvy9KOWI43VyzNUsDqEg4bKprYJ8p0OqgJJ
oP2dODONulpQCmVQJ1Xntymk77RmcF+R4oV+A3+P01fguiLULrZJ2F/V70Kya9kvPGParpM1Hwwc
u+v8WE7ZVQ7HlAV4ugezgeezo2joSRhQawZ+INN1f7AkX0jAwxRDN5m3MrAhCBpt/LMWmjidc020
QKTwhzfxU+O9abN2n0FOK6ld8dqzhsSvu0biKKM/n4kz00m5GoYJSBCfo6K+ynr8klfWI5ugCAp8
BCAf9qIorpos9k91MEVyYyskqKcRFvd278isIxolmKL4F006rHIAgYwIIay1RN7grDmwATyRTYLZ
msMFrCjpyLY2bOPxaDBka4ihMkI+/coyefqLvVSaJ9UR/8yW99+S3qfw2szPOre/qClY8YhRP5zz
xUh3pNTvchvp9iT4/XLPYAxapubf1Br7Hs6vZI0vHRTnlT1xqpTDXiFxI0NOnPHlCVa3JaPdZTnX
LIdSRdt0rfUNUBALC4E1kLpQOFUZdhrG+lmYfwsrfGScuqsYARc/og/F9RVw/lFZJN4bs9xCBGB/
WO20LvINJdnWDiktMUhaBoPR1RDIWMUfI89jqE9HMds3fKRa378ATifrQgLxFtJbqvT4PEaBp9HQ
UXoENttNGfitxphZy9e0H4tzhmZ7sxXG162+aXuu2Od0LCHfoGbO2F9FvWsqtppWcWxjY5MN+3Ye
gqzozpqGk9Jw7okSHpv0XXuiIJ9rfw21Meavok+CRHttNWzYPROKgnZtYFCWHjJkkza0uJlizCSQ
/Blym6I/EyQ+khVVUc68DEXBzDFHIfQ+pd/Z+LmkA7zxQ6n9wN2EE7WsOla+UJ6CsScoaWGuxYYQ
nxaK1JJ1ejEZXk0BknSIRqnEB+xSaj0RTmTjLwndFENa85QlcKXozVeNdqzjc1ESaV1PMZ4ltjs5
a0ZAaMRkotNKmY8vnekKOXVDqXTleaeQ5pb8WtFH22F7olPmMPMlpGZQB9nKdIBMkFcrlSs4ZqOs
8qbxvbU/NfsT9BlR454d3+rsg9ADRj0jfRaKzKE4dF2C0FBfdyI6tAkHTJ9vc/DaUX9Wn7GWOnCi
sNukheGXIMgqwaxSJsmsNSHGQgYg2UEZHFbBpLQR3Eoomq9CsdaB9vAC9DUclPkHJtfKuHeiP1Va
5CfGZ1miRu4cRr9/YDDJ3Ik3cA09ok7QcGqeGta8agjZQWNNAIK6+VBP77LtHJWc5XLu4hw+pEu4
y7Rlp04DsSiCtLeSro6dnLrTx/BLAS7NCuJQ9Qu705K4sBndhgxiTprYUwIyj0PilJUD65RNSoxs
hJdwFCzix5ExElhDoRnvOrUYRgISWfSpvcmcwOyG12M046AAO1BaHk0kgxYQKG7kdK5KvVvhD3TT
nOmqIa8b/jSRX3Uxn4ZQB5NjXVQW7X2PNXtkDDJ29BoCGXootpyaF0RIQZTFm7os2UjQyYKauugM
NxOb/3dmy3M5XZLmZACYWzmJvIkE9o9QPrWEaXNGX9SFHEpD2jesP4zC/tcgCZIW+0oBEmLcl1UL
yBfYtSOOaIL6qgDBcV6Hf5I5Pggj2iuLejPjZYcF9WChtCTuBKo7KS0SAHhLuZQwSNUKsrA9BZH8
3cXHsIn8MZRO5cYZuIWrAGLpizoVJ6fQNtnSnheTkTY7G0dxrnPSwj+F9z2Yhxiz/zQB6YHkeS8x
rkRIcxJkyhpJN4DVthY07ZKmd3Iw+1cHbclAv5QnMbZokG/OAlWiH7+x+jHFUPhssTbgKMz6eKuN
NnPlX8FU1xx99sMnNe63UqmvjbD6k3tkw0n0Ove5T1V6psfr6UR6CZ0+czrTku+aqYB30QP+TgZS
8p/c2ac5md2+0YCoyYEBoMQAtZZ26qMd63chupMxNnvyMAkJfp8yNMyqeoB2SaD6yBUpXk3DIs4K
ZFaMshr5V7sM7yyKKM03pnXtYi1IJon0iey4sIGG7AOGzroVLCebIby2zGWNAtWShfvYqd/r4aMf
5uOSNbdyWN5lNTkK0pjw38PazH7EdOlJOI2mN4k2Lm2YIuHlB8dcHNWFJyi9pXy4U0SVXiRrK66v
8MxY40QD+6PuAPcKiC558n3m5UDIOuWF99VHDXUUuB1yXkMj1n7sKWTkWMOLSb7lvls1SedHUfLS
qw65tCQ9GuZ4zhGvs0amGRqxvZEnfFeJYkApeJqk/NYvzlspRzeDMbjCoA7az7ZQrD9Z4CG1Mqqq
EogwIyTo3DUWZRlikHMrhPaqglaCJQxFoz91FYv+lCxE9vJVbgLJT44DsuIiFD9WwiMPx3XNisei
n+BvfQ6FAA0Y03V6CpmXG7Tl69hab06bPFq78etI+207lDlpVb3HSAYIJ/entj1CuCSf2HROhtNe
ZkN1E3bwco22ylr2zXOJYHGHh+0HIghZtgLDUD7i3j7ThHGi24e2qg6W/tRZtBEmvP5s636PJbnI
TWdlCPw1iEm2MesLwrwy3AV91b1Bl33j8trkGDb06Q4D6lETS1eJ/C4dprE92U1272olKKqRpxQ1
Wav81Lkbx1OQVTpikL671eE1DMUvBRKKxsHTn183KeqYpye0bdUNZdP3rB8RJV7GqtkZSvau8iGB
aUVIuGmeHRt0qiBcwn0287DN8i/42ECKEvT9p5HUkQawUzawQ0uTvfpMiTBQytaDQlsQ35pcOVVC
cbNRbMZ2OsVd/28W5VnPJb80m/+llEjHmI9GPbPnfNJIU1qbIe1/a31BcLloz9mCQxi1MX0oVncu
lfKoz4g34fjNM8r16oOoubMK0sFfMrxTdnGgrohU7WEuNbFXNjNLadjY1bPqCPdVJA7wkeBA5G7v
HEhX9Csmm6PEAQSRIcqVoEX50rJPrZPsaSPizXvam7LPIoULpP5V2P2g8MDD+hWD30n7kSqiqx/g
5oFGvmU5kxpccRFSjA7BAK+skn8TvkBYNwSITc8t+GQtF2DIaQBXY935LfYamXFqgYqhS9hQ2W8N
kykJO92sDVhtYJjALDHzdfTEt/RQGrs/gmEpFb7siRksRdgcDuDBYB70KCEM0JY1BE3sjswlJCAu
2TyRL4aMTI6DEcRSTHjfhMEcb01Qw4xUFfQIFRLdR5IhWeCHs6MPqILky86bIq1JMooCMfzW7bwe
mZbXgMh69FmDQ+x8wzaQbZPm2O4y5xD0SYbUL9k5TKkax3YP1mM7dhE9WQjbrcFiwrrZKtG36d6C
OKZBQacgeLDIg8sqaytVLwIrVjbcp+osQeVpU4C20qfFVK9FH2t0BsoovKTPkJAJy/bcb1Kulxnn
b68jBmetjMQs1MAQwxDANjlMMvJUQuGfuaUQruwErxkNoly+6Z3lSizHGrVfk1XBNnBCyWl7ZhSd
03QIpIYR2tjvKHu98CTQemYcK883IISF3MFJlTFSco2sF7P41aI7cyqkeR7V+TSz/2aum9Yv1nCr
62lHPojftwFnHH0VH8LAlPEpUSRYoMXin5JrW3eMh9XeMxtEZXAjEvYaFixP5d+MO3ch5IojUTde
kEtojsm+xNjU7HAwkLWUufzPKN60Zpuo5iHShx26bvUDZ5uvV7/Pv2Z8jkuxlbQI+IvzBBNIBYMY
MsAlgHsVM4cqkeXAO2x/uBJXY3dA37gqsDW33zOCJzlieGz8iJJCb8jZgLyEBQ/II3NuqDWW+gj6
AMLjtH2iXdVsN5g/nXTpxYZ/U0vvkP+d4aGXgTr8wy7SKN/4Y7PkQ2CDy9IzeblqB+jrCpyJM9Gv
anLquOGKLjkSVnaMMVVg52y3TsQqshGnzJ7uAJyQsdRHhsdMFyNL2ZOXjGoHicJVlroArDk17FdX
/XaIk4qdxVzMEA9bnBd7+b/szvMv3nFdFO8zElpFvzbJAHDdQfJl4UrwLOGay9nklXTQeZrID5hA
UkyPCCjKZF7LSPbb+dGxf6JWYFl0r5407/wPdDpLoXsNJAphLamyzMbpVZEsQ1CAZEpxozALNZoA
YArjVwVRtnaCf5fBSVOfiijhrAVSMtydiCqDIUcpW785GOwS411CtY/tmfU7xBqukhZNUrYcYhwm
C05+AcGtw3LdxQpoDB4aPAFwXfhXjXUU2/7zQCFm1dPQeTTyuLERlzBfFZAGNPkchw7TUbZ+HGhx
i6d8tALacLKIWvrRQ4hIcRjD3QCaXTDBrrD4LdAUxH8cnVlT20gYRX9RV0mtrfWKd2PABgMmLypW
7bta26+fo3lIapJJgrEl9bfcey5wHwdFqIgmyi2U5vJE52Mb7qGtGSAw7m4B4alxXBlMmjQavLlk
6xNCtaxxXyHznOQ+gwnjos6x+XoFAVol+46hTo8KFprSAC+ww4ZMRkFlrcoIMw6m5EC81chCR5bU
FxfmazzRQOKi5fnIGAxQW7qdDZaiiHJNBBQ+Z3XEmBC5LXLObRQBU4gZC2KKINqrhGcwgcnqcaW4
CbrcFLBcxXogfLVT/L8BFPQ2ZtLm7+OWqUG6b1siowYiTmIUBIP5MansgRNjQ9O4KzCWBHaxlfcM
0FiT0YxsK5YxczivAb0TI1zBx7UfBbm1MCssfDfTBK0PUM0QpYcstXYV30LqsBtDvMShdSEF9IGU
rpotRBBBJ8uG9aIpjavkHlrT1vGX31sInnC0Kms3YJvyB/t+ceySfn3sTMyIIVEWZU5uyAAFxSA7
C3kskmKYmMTUsmuDJ4mpZTODnDb3BRpXbfZrcs7XNtoG9BF7wlPwWtd3/CFnMjZdVMMYFWvayR34
0GfIINuoQ1/ESR8N8QFW9rLqTby3Vv9mKTuD/uItUmCeobb7r2XGzJ1fZtcWS1eTL/jnFfM/RP3T
2s7xv8d/GkzmUOutMH7rlO7Lu06MjQADbovvBkYON1lHmoFTfPT1BZTh/84j1DEuoEvDpg+nFiWG
HHk+Nhn4zvhfRMEu9pYwrEMn3bX/BD1WNF9DcTFmxL6cwAiW7icMQ2F6KdRb2p0d8RMGQEyRwDge
+WRvOufPAR8R7Mo7dnszblN5ydu3OL4M0U02v0SGZ82H190q621mYGuxdm0EUUrxOyhIZXyU9OQ9
mqqRlUqO/HvQZ0c/mPFupJ7y468JjTbwRtvDw7EzxqcwOIMdx0B+F6OHdlEbyjtA78MLwiorOxv6
ZZa3LPl1bajhOew8GKUXTec3XqOIdNktScWT+WoSJjvAJvGQnlaQH0w2tr36pWmz832Yl1jhupWf
cAUhjI373y488pTb2yTiEcfGKXxLzPzHodrPcQB3LI0UvA+vv8Y9FJmp3lqTRAAAAC/LdwG5HBP7
hglhQT5z5GENi0DBeCnmEat68M8juS6OAOjjQ5TmUgpLFxFxSgk2rF6NoFlhIdwaPivblE0ikw46
ac3H4DNilOnFnr8WhTDAcDAO3FfSuWvit3669S1AO5gsOd2ch4Wz6Jl0Z9dc0cg+zczCzFcMc0rc
++XWrTf18Be7/xgo9y2L2qW+85jeKIS9iGZAZiPFRF2O6HDWFbpTvcpLqo/eQfrqrBezdZI+zqCL
BrkBEKnmbWowb6c4yQkh4sgIiFQdHoBq8mJORXgdqy+OXOG+k+DGpf4vC4FAPJvxz2y9GCji7f7X
sSDD2y98nNZ8zdtLX/5VE0TxJ6UOmVq3jF+C17EPt6mDmZijt93zjWTTRTencIlPjXwwM4D6mVWI
W8kKrTWuSfRWbsLkRXWfOeIYAEUD5s1uSEFCUV0cPc/mg3qo3H1lvjks7rvyUlCTZJSgvn4vqQci
a1WKCe3Kl2KJ7SLFJsDoznUu3I5DeybqEx0FSJzkJQVGMhtvZUmpjYIJ9084oOb2z+XwbzDZY+f3
fvPklJcZRZsK4X8wC29zSk7JFheHAtiQsFykjNwl59RlVV0jtHE/HMThpd+TS4tM0vkikn4FLKLj
3s0y5pHRVbWfvCCM4W5wK8TOzz9rVGiN9T76PzEoipKVSBR/M5Fad8nZ7h6bpXssT1qftXcJ7YNv
PUbJmZ/TaBuWx9R+Qps/CgQ4AlA4skKbLh3DNRcPmnhvsUXZFYs9qsYEqWcyHjACMeObN60xHWwd
PClNK9oN+wStqTfgmizF42Lym9vD6OWvyy+FTu/nqGbHjXqSTpRefT9EDU/d6QEIA5B0siei56Hi
Jp2xvEJaMpPpJGN1lAnaDNs9jukpHImdm/650tzVICEIxtrqgVbLtIgZNUlONE8gnoH/GYQTmGDA
wLQAVHdMEIqpvVOBZlNMt1Mq5JnJGWr+I6Dw7xANaBAx6fa65zg2L+x6Pu2s2Y2LJQs/rO7cLSds
lelDzGzTYOCkNLA3v7yPH9vGhrwUP3kDKRxRi2J0/JCN+YxUHxfE+G6EksySaQv/d9+nr7ElWVNC
FCoTBpzFzhqSZ6I6j9MgjtYSLhqO9yllVaH6TboA2pvyNGVLs8bjZsmLGdVHyaHmxpju9HTydE2u
EnaNIbm1dngl3fTSk189YDNrXXRiMtiR8bnPGV9l8lsgZBtI44WLsMzXzNnZe8GA28o9FgCzgiTf
zalzCChxXJiTADLQo3tHwPciUoek6Q4WU0tPRvswIMUF7GBEySeJGikZaoPIsToclsJm9TTM+0QF
L46LE8/KX6UcxZ10eg/r8yHsWJAWw/A612wmQ7b+pIhdeosvKQv56i482KhicBdwBSA8Yt/JDncR
c/FwHDfDaho0UpEGmS2RTdRl5k9FEqcjlx6lvrUDlCx5Ka2uv19yXfOAqUoW1i+WsE+u7nZmXLOF
E5BRrEde5CFBKVOyMlz1Bgz2uXyw8+qzNfr9DDZ9cVzmy8Jo4WsNDu3w5H9piHoTUVJ3YUtUseWe
U2pdj4wHDoH5qbEoLAJ4jbTgQPXXINNP2BsvgznApvrr0/4xtVgzjpHx10Opo+StwGYaIv83F1yk
tvoUlG7ixwXnMZMfVQP6GCVJxIuVCIPjMH6p+j59y5W4OojzAtRrTVM94WX6zLGNlDnp3eRfsQpk
LYBTwmnN79GH1OX2vOg6ZrHALCIYHxvTfLR57XB9HgdvOLeucY7YE/YJdJHqRer5q9bRGcPHZ3Xz
4olalHV/sagkQHq6QXeFun8aeY5ZOXRROmv2Pfe2mp5bKPue8zqoeB90vym0sEqJ99ZQZ7vOnh36
QJQCG9fN7h0fi6W7c2bm9GV/mV3rCa7kybWS08Tyr4UD22qyQo1jzZS/iOdT0My7ss+fofK4hOHm
BJwbImRYY44vcRLdAsXaVGtM9pKZcQGuPaeV8wq5wY2yqcZmYxF74Xs7C8Z0hogmS9RDh5Y3FuFu
JE2XyGEg4wHRExCph5K1KC4DHuwgNs5GRxQoufSag4dMLWDh3V1l/Jnp1me+iUN7tr6LAPBTwWRK
szAozW6fhBTC3lWDG2nSr7ifDjMqncQGyxm7G6vstktvGAF9UfOry5TVYZvLF3Im82RE1dkqzHeV
zqs5eXV7cUzYrivIVlOIGN+6W6fGxfI+EyBhYMDJDYhxObEPBdMJgmLv5v4TIibvpfJtnM0MwAn8
xni0dmKoIjbTBQBDbv4wWMs+7k7DfFAtF/jwL3CnI7BddJDmJur0fm5REdom08NPe34a0Y8SSoQ8
O4Jx2vrDxQniC5zQR7AqeyIuDcRI/RygYUUA3cXEQUZYMnK9VYIyikJi7G9J5iMNIfMvyTDQAPW0
qLQS0OwInoucIRM8FBfSYrPn1Jb7AjJoxE1fKXlO+GG57jlw1DnrUO+D3pKpQMDOAvnmeuElpMSF
PXkEWvcvIeeuq+JDzoZBa3svRXWaoAnIBf0qikNm0Z5503wIYu9U1j8dUt62crBrZMfW9/EiYCU3
3Ac1WifnFp3dsHqU/ADJdiEtAXq7dVERTolKftaomktwf2PmvM2T+R4b4l84ZuewnTcg5LxbOaWP
TpvuMo0CklQux2VAh7E8N8Nj4TTvNJJ2BLPoECP3ounvIYJ5V1lu6Ib4Xf4DkAqAMrJmcAkhWCrO
s3eY1WfAA6kId3b3TAJwKR/wnnyVJAzWp3bYm80xjgGmcTme7OE6Fzy09yBM43SpigIeKaAJguew
fk+S7wiQmsOPLl+m8THyMRQu0yk6lrQIvn2W+aFB6kr7mm/K9hlU1Eysn/2tsT9WV9P6m6r4Lm7O
SfLZjC+MXsebWTzN+QcrkJHi3n7uvD2zN3q+qr95/i43D9o8CHUU3aEE1VP7Ky94MKZ/A/5N1qte
8dEyblDdmyXfdQPmkAIPn0gnfsA08Tj7wXCF7PUnJfJgWF7uROSO/ZvV312F+OxDAnoq5Y+yn00u
WxToi7Vsi2y9Rq6RX+YEmNW10R9U2XZ8Ja0bdxnFFe5Cz/hFgsC6tG+zzbyMLFAOpngRh4yysnrj
m+/jEyQ6TjM0SUdb3HvFs+vhv3zoSMwrzmmNtRbTTUO3VPoBNqc/vBKbuTnAkH8kUG5lQQlPW+5c
fqDGpuyFgtfdHGiRoniS4gRjo52/dHvf9B/ecAwp/FoeEQz+BCvs4T4LjuP0CDqjRsjFJjJ96LDC
4kmVf6PmrZpfZPYOanpGShifvO6h7B5NP8QaG99Z6jdW6pjhZqL+DUDwBLbDZnVhua7IMGQ9T3oP
svQaJuoYPUN6WT5eLu9SHqIQPSnoyBQtVpVDvz9R3xkYV+1vR7HvfjebA69s8O91c18BnvZAk7yF
xU+nPmfIxP3wbjDL6woix262ODWa3cAZSXTyS28BS7MbH7xhn/tbQQ49mdn6EFnPoXqkoM+wcDse
sIdvr/xn0vaBs7DbrxTCsHkO6kd73mDbrCKSTXiCX8uKkXf366g/S1+r/JlMp6h8ZWBvBj+ZfOmo
olkvcg8oJq9e8JwJlkryM3ceQtrmJgDnN32V9sPYPTEbzhyYLSsYpI2DKfOVm2ZOcG9cTf3QSij3
mHoX9t3zMCFxPwbzv8g55eoe4VXRMVUlN+fJZWyr3uleQvMzwdLccMeNDNiLDIHOkw/6ijkXY54n
W39O7ObzMd0oTAUdSCLWJnfmmK7s/Hfpt5fnBC8eyCZDiunslw8Tz3qo7nEPHv8rb79iSDHL4fYo
ePwFbz4qYpKDUMvEmz5/yMZt5P6M47svfxP553ovmstrZOQuFfk12LMrMjdjWuSvfgDcVa3dBpFX
9S6Dk4A2465jdNg43sWiiMbKGJ2VDbpl3wVPfXfQzWM233vtpTMflfvoNq95dvba9wRBlu9Ydx7W
E9O/tukZ4LtwnoJ0x39kPBhNnBnFXxCCHVA3BXUkhj5sMkqH4QT45yFyf+vsSEa7gYTUOKfiPMkr
kGdaBLbVI864Vz56A8MJ/AOTj0RWb7W82uFDg83azLaYtqYWXdCDOyA8eovCP996YYDiYhzU5BgV
X5Jpk42h0mbmZrCjZKoEN/e3bc9jiP2gfMsZlHIIKP9l8h+r5F87P1hwa8z3rP633GB4TI3F+2YC
TzX/mCgOGCwm95oy7A6LO529hNbRlg91vZ37RzZtIyZz+RJjGlDBs18e8/TsTwh71o1+JwoEPDjC
uHuTRact7z2KdvNgBk8sPgLmtRqXwfjYL+ACTJSdRvw9zhU4FGg9WVC661SELjHOzhuJ9rdQoVJG
yHCeZmx1U3CLaAhCGaO5JNpoyV2mTSV0uvWec+G+FkX0JdL6e8rSjabYMaf216PSXPv9LcX9d1dJ
ZhiK5WJL7u9MgBxLeuM8upTHo27f+nxAdx8aEEdCMOPKU2tCRMjRzgm98l2ytKvE2+SEdNZd/mDK
ChSVCajdDBHBAtTmE6lFygKhStaQ723Uugt6TQy/aV0hIoLX7VmRsyntFkF6gI2CLcsflA+2YVG2
oA7IjceB5KLNH6296THy0XbJGNfGg5HYCa1c4og1N1++c7vyQKEf3GdMkNGr74Suz66l18lgrf9f
eBK3gQqwqVl9Rts5R4DrdVHEhMPlQpvh4+FmhSw+623TG8eMGBVGu+7ZUBXrqArozDzRW1XjrnPU
9AjH1TYg9jsJA+NuQp2fCfTraMd5M5x1oCO5JaJ5PZZxt+00D0QZ00BVs/+bm53cplDNSskSNxEH
NZkxOJZ2reMcCoThYpm0o4l7+HnsrfvciAhozFrm1UKcbIoolqU51SBdOnmZHAxsMjz6MPLV6qcg
8neqUOSUtCRZKoa6fV0vZJ/wQ2Px7qbpsxT4WZqFjesUxUi1Ud6rFK1kGfIIWT5vKP0HRTg3wiXO
i6Emadz/8RiWGwUAOQe0XA0Al/c9PgwJ0CXR8moH9tcrj5Zt7CAve+PE+QC9gkQTcTeZmGDY2t/H
tT3tu8b+a5QqiHz6sfNsoXRUYqV7IzrMRJ9vs6FC9d0wYiexDXBt3Mgtk87CeLNNsJ0zOgTtyPvI
LJ/roameTS5w1srgYnF3DU717cC2IcqnvWdL0h77kiPepunsyxS2gQDdi5J1FXW4Imo3uxaogtrm
NmMIiizH3JGNyFPTtNYR+tLV1Jb1jlijzVR4hHoNyZZlpEJwskz9lnOdjGjm8F5hbFvX/KskEwbt
1fgRGQvwlVWLL3jCqCx78eII/wkMS4Fhkdy1wi8eVV7XJGT2u6B672ZElZ4CORrndnHQ5HFNvRIP
MUyBwJDDMYkpfSIcwJD9T62FVyzzEoTkEUdtpu/NZnpIF+2D0QfoTatmZws6eL8i5T1n5I33hd0M
RHqioOpIboI2gYczYsoeY+5Ym+lOWaOZsBogd/zD1AeRe5pylTxpPX+oNiu2s4p3hrCtdQegEF+8
lR38wnd3kSaYKlch6S5oOe+mkj/itiM10WyBWgYGZ0/U7DLPz/uY6MhNFRj4or3wNub4oIAZeahq
EuPStzNS+vl5ZGq3yyqWyY4WH3YaPFF4BfdjOQBh6XCP5LFgjdGZTPjAnA3e0+QBIJhL0FrS9zzq
Ku/okYlFDRKe4bAhzG/Le65qYyXiFDp/unirXftCvgzegDR76HOXXUaCjSDqn80iWWc2KybHTeQ2
bjChp0jJpY1ppQpsDLMGsS4l7VMX3FXj0K0HEx4Getx14zPuGuxZr6zRRWwsy8/GGrK7oiRUwhYN
7hlU/pDzwxWJLYiNerI4CkZhiohc5KYMeA12znkm9klNm+T0PhQXtkZpgqLe1Q1YtTrYSsZ1SKX5
GOysYJ3ARllXLjuyqB9XLWEcxCDGm6Z3cFH4T6NGIt+qCUw+0ipA2v2hnwp0tMl8iyMyugSY9C2T
lZckd1+50naUbH9MngGuzjbj0X54A75vYUEonwBe3ZykZX2sNJWA+RNAmHFKfBlk8BzQVl3SgM84
SaaWGyg6ZFIMTInCv1pi4GontpIjEgTQU3pl0/kaurtkORbiJB+gx/kXP4fpJgIsWMwteLgjUMzI
lN7o2ntLuugUWOKeuZvweEr7ZXXrB/sKUuhZY6Jr02A9SFMCzq/JFeXNdTX4vNbwvzPYvjtbJ8fS
YvElmE2gFgqf2pxTxJTnWPbHidUnYIvXhGf2ysUEFLrWpuzYCKgpPMkhYpg0oW0hRJ63rMHeyCot
69IrFH/SSNz5W1nGJykVn7n5PTBGSiaX6HrIDqQMNxvZjH/LfTr0U80vaijM6qF1Y+sQWxAFNCEu
FVl0K+U5Zy/kVPeynvDoDD68C9y2gQSJ44N1BI+TO8tGHNwmlrFr5uJtgc5DWEbrbRjjJhVEc4S9
XPvxsp5CbzZHTMadmU0pEo0XB9q0PzqUu478ieE+I/CBkr6w85LcvmVzk507pJij/TjM2dFPp++o
1JK4FuZ7fbBsUzOf3IU8dLZQU3n0YhZKJ48koiPVO5UclyLPqoBD+tUi6qyyl0wq7vht49f46+gV
q/o375nThlHlbof2ng0uKu5WsZFH+ujWwWWSXr5HyO5xQpJtmW+m1ut4GLL27rMafl9xdmuDLSTJ
pX4MUypx26cYVS9srofOdgDPG9016GAjRdC+kNvqk88KprOwgiwcTtDPwcD2sb31WE9YtDPrfEDA
9NTRcXneTJ/L/WVxyAyUhX6zD3o6d5LorHWRgzedkbtOyR8NGWfnfTCz/Qws3k0hrZfYM6KTOWw6
fO3Sw5XkdWSKVTbeNJaSkCRb/HL12R55H2XXWXfOGLyJ2Vz1Fg9THREEqF1E1mWJ58+ZOKcmPNQe
93Fg2R/KmC+lsCW9cXeaZHmryf9Ixh7NSIQbV1yUr8MtsHneMra6E3twpb3v0PS3JfjZQ5UYGXrQ
ax9kR6fDyjREueLm4UxAtcunEzRww9C7iNylLMW8FSb4UyHesPZXGAeIpkM/xd1ViJe8AF5gt81P
3S6Qnb4555M7rE3KxkS4yIygmpVkfaW5s8tUMzC8gT47YtjPvFvsSVBH2GGQy179OcGty5ghYM66
bv3kGueKnK24urXoxtft/2iRBjexuTbK/HvCxhUOCej0iC3MoMxfLfyr4ac7WVJzSo/iwHZ3Cc9d
gC7RZ6uTZ9vgsvR99N3aWXdSJ5inXgIxqFXtvfoJcFByXn4nrw4PUwdGjvX4wmcO8EWljEYdtiC8
SSJ5clN/ScEDND96hAOwB0kcBw9GnxHM6kufHBbrVPTtZ9/pxyx5Zbb7G4X9Phb9gfS3vYOqRhkv
Zo1hZuwGlsdOje9Y/zrJn59aDL40K6USj3a6TA18UkG1l91y131FQsGVwWeRWDgds7LkVk3wi6fA
Z2VOflYPbKvHwwOWwThqwbI2NSzY3tMWUwKAZlZFfTQdQ8rfVtOQ15JPw1LNw+igVknC7tUhDp4I
AkY3GOv2HUUeRJnBxHfCOoAd5KFfUogzaCpTBaXQExbTZP/bW/5aMdAEzCmt/WCvy8l1cNFgiVUo
zNZ5lj45AZPLJDcs/mcnVrkjH2a7R7NjEPJnp6iMKg7yJKHJZ91L6g25uvb0C3YKi0RoxYTb0HEi
IwnsuiHFJTR3VPvglSyL5Hmf3agFYatucXIY5ChKG0u9mt5su37Oqh3H/sZohl8vg6sdPnYzIJbe
RYfZ9XovC+femUkKr9Nu/f+fKJd/Zi6Tc5BMb95Q0jV1NYe3hXc+R3IwBuD2QYyztTFuw+x/hpJz
tmYqfsecdvYLjooaY+40tAfkL1ywTv+QAS42Sa9RFTqHJMBGLYR8aQtsNNZUUH+dtUB7F7a6XZlG
9RpVlHZxJUkszapr3YIJMnHnVJrwQVckpPNIHFAihZ7hEfuZ55jKyi65urSt6HC+8ol2O/rzHW/Y
NhbAw4husiXbaTFgwaop3KPr1SOUqEJtyQE/tEKPR7uKsK73qLobl1mmjwwjHk4QurEYVMPVmLkU
5s4FBzsPSNNtICQu7r1y6oHuGvOW5nOmqRi+A8bzYYRqqeZREAnkfjCHC5xfOnwO3F4xQU22rcoT
tOwpm+m4RwQLUMNzX7vUePNHHDcFGU2tlz8NS7BNkOn3lmcU3zaaFy35IO3pHdE0FQ57UQAA58Ew
vu1wUbC37ik1otckYjY4hjXC6RIzP6QfdryD2Fp0n3dTjxgnCF/sVLyLAId4HNoI4ky2xLXtfTsh
1RQiDKRIHWDNMYB9wpBi1WZhslMYMEXn3IfQHxlAoK5slO/fTeniyJHF3mhn2GnVlZTllWHNn2VL
M0pmDTMd96gKvVPjALQw1eZaQ4lGoY7SVKG8Qd9YQAJIBbY46N9XsySGk11Ex1l0MxdEGvFiCJQl
yQmBdzFEwkeZ+tjjw2ibQAJG7eX5m76c7qtWF8e8qnkI86wY2xOISvgKMsaPPUX5PT4UAmCbg81F
PCVMIJoUPCvpVBoThRPt+zn7GS0q4tDFfjAVxzgbfgtiK1d+LUmTTp/SKnsxZWOtU+sNrdVHF1fX
7jV/oipZaDWw96cIWZNH4hTDyu3gIa22fAIE6fCeEWP9pWMU4u9vXruawW1mr2XrAZtO0oUBzSnA
TBm+3VfhFHey8bZT4rxW6LfmRPx4DfJpR5e7QqK0mA1O/IrIgTzmCV0NH2bJtJXwd7ARjRj2becS
U6IRZBkTlYVN8roSZF7kVNM9fFpG3YL1muXXm1A+ugU02MG0T3Y7dqtj0kRX2nXwp2Ec3YeWvfWq
RMINxkYQWmxF4i1GQYhZpIcxySjrc2+bOGkGR23gr028PaTDWPmbr5mWK8gSoibIUqsQsUu/hsB6
M9xSb4MlKLHBYThn1ByWftVWdOKQN0KkCr3HstFu7A4hLWiibFqEag6jGV0oYh3gCo9Gu497ZG4+
5PomD+TezCI4Vh2JTwGY4UUch5cUY093aF0ErgKKSUfXMpQxTh2ne55F+1Qh6xMWoQdUbgy38p9E
9cx861Ovw9+hM75yspbMzsUSAP8kyearqcwr8FhahiLCUmSi+XKax7oHdebGGOMzHFXtCFtQODPR
sXK+6IyqmohSllGRv7e4TiiVxUEQlG2MsIRT6rmijr90GL3TzfE9xB0dBudoZ5SH2kYdI0wCkqOU
s29YaC7lNjRJOZlCvtaAoo0FBBc9Iz+hxpesqx8TMZ8XIV4bjrwGmoFEp9EhFk91RWZeUTjHJNTX
xud+r5XOTyRlr0plscX2PAQz42jcFRWy2yyNqTR8IJFOgaihNke+TTKm6tTbczK++2TddcK+zEu8
q5LRCw5DrAMc67XVuDwSCjxsklQET3YtlT03FmUtyWQZgo8XmUcxmv7oHC9aA6xG6WQOK2/5Sj7e
tqQnzS9Q4vBLWhlMpLzrN4P/XHc8I7raJsTBePdCjiDH+iSVCNdzfW+HyX0+6i8eMTjWUkwZzA72
uCH3COq+g6A/laEXrry2P/NZRFq8+wSBOxiHWZJCYsQ+CegmXwaHlPBhMtIlhRnKjPYprOR2WmI1
8up16otL12IwiQ0L66p5CyKD1kvxYrq02tb1ePUIM2KuzdNl4mKpyvYfhs96TQbmN8rLa9PB7p0K
LA6xJNpsllQ5iWKynQ3eRvRVuO5+q7I8W0IdHE8g3imJfYHWd1FobRZ3QLsyAhv1HJkYQ+bRbQ7N
ux3L+dhJbMLFAJIBrCtUCCNmDD1cOi/bO1WNsbCmItf54okdsWQT6uCguF4LK/jybQZE/hg+C2s/
xfKKkuKP4Au1mQZ49V5LTqCNDjsi2+TOYXAiQlrcwB+hM1WvGs/+dR6/PRWyszMYDadLcMjIZrbv
oltixxibqnxmwMyouzNH8puJEwN6kjKV6cMzZxXYi9yDzmEg36orOa0K7X9EU0clFsO8zQy1DTcW
ScGIByklKmJUrAkY6gAKi4kwqRsJdAE7+e4t176Tnfk19EmDnGwxCjJ6r13nzQzDC1OtB0KD7/PY
5rzmGcOQed2BURotjiVH139NL1dMn/+1Tk5ABE94k4131sDqWnpI1NooPT5pQhh228ehIKwPA058
56r+MFXIhNqW9Yjp8gymQl1miCsAD5AmFdjJAMXPyhAB5EGSoAhuw1tAN5NlyVMk7OHYZAv7pl/N
zvQlkuLmMCdStnNQCrngjPe1R43O0NR8k7H+Sg3vzY2jFfzAEc0TN6CqgfrEaKrJd+iXt1gCzoAf
/WkQm4u3eDwhN1ozU/3MkDm0CJ46LI7STomdrX1KaSqXWYfFOlA8ho3KfRnE/OQQIkADDZLaXc46
a0ch18M0ie1tgSandYhDaIgdAIV/DLrkn6TxR8pqEjA1sJ3yXak2irCwPkfimgdpTspZ/DvK9NVr
3T8VcA/StbcFhv6ifNVaYTWn+pY94BndwYWoM58sjeUn0kzgVxTLThTvH9t9SKOmi4HDkTuzyvKN
X1lX/LB4EtCFFTPMA7xbiSTIKR6sY8InvR1dcJIRFkWVLKxCkhWnGPNb58DTXDQypLn9jTNOM8QP
/gyb3QiQtVW+UW7JNV0Gz0pupPE35vrNDfLngmR52csLKOLk0RqIPREefNdyAomaNvOzFQXMe8Jl
+g5/NjrOE0cUYFl/XefBuz3m70GCkHQKGAEuoL08TKFkRs2tJtAp84B/4Hbm8Sv8Fl8FFWaSIPmY
x+QT4LsV6H/znDXo/NnHkAy7UMhA1ViEPT/13JRkjLwny+fmq4BMF8iI1jFvi+7VYj/jlFDB+65E
xFqR/FMzR9rYTTqt/Yr9SWFT81QOTPdGl83yAr+myX1vCfXA9RWy+cFpQcx1s0s9kNrWPLMhTj+c
mqGgp7xzX1ZoLEQo15G57zXkztwvw8e6Ve0dVbjclxZ6rTTBTV8gS0Y/ifCaXLJ43xMwxkfJ9RlY
tXVoC0aUEwpr2JvsJ91JAbq0sdAjf4WDRCLxRKkqijsjhVGVjZOFtPXYI/hlaIl2OcGqyOCUt7ZZ
9wpUeNlL/y6ouoaNWcqJHm/rku2y3/sQ7CQ7YSvnr1s2lArSSEYDpkdNRC7aeMPcYpAco0xDj5p+
KgSfRTl9ySWbaxCg/Wb3hXvlp59cAyVvJtcZa9Kc8MB9Uk3XUuK+1CMKNT+DOVfYHhOQignkvlb8
C3ZZRBs0QnPzOyjj6ABcNUOWJ6YH1DsBWiMKNR09SEqeTLttkHe3wM2zTWazQCgEAfIzF2gTlR8w
Cm5l2YOp0swJeFcqEVHA6nDx0p0VEQVM2LBG5Q0ol0bifp7ZN6xyQn1DR+393gJIqQAWaufZajN3
a3ssRwXQ94wzdGVm+OuMx6GxzG2liOBxqTDdpnlDxE8QTXcVKU6Get4zQv7IPBdcGH4zb6zgwZms
RM3iJwiGo+UUgqKSjXg/68eWFmFIaR07MZLr54GAymCqQMrADBKvCZmrV4nQGCg7uWyWe5K5L7Z2
3+uQGZgpANsFk0sGsFkfm348aBcUMHzXYj3+5WHsrRD1BxR0JqYtVoziVVRz99CSiY1VdNy1ltgz
mDuLqWtXDTNEbPfkAxJZtrIF0G4L0zl3ormR3vDs+RaUrgA9sDeZWyueu6OVI50sWW1t1SLaKDRu
kdlmbuEkDTs9RZI5yGEP4dcCwLSy/xg7s93YkSzL/kognptZRuNcqMgHn+WjXJJreiF0JV3O82Tk
1/eiMrsKmWg0Gsj00Kwrd9LMzjl7r93Aa8IE1fQkjdZeQb6lXQk63Epb1YyPD3pLa6dAlVBV+2Yk
MTNV/Vzecndm6D6ieOD8YGWEVQ+QMDyiprKqoAsBNcvQGaIo55wKA5O8SQZ4EIqnLOc2LTlEpo7b
Y5FNrnXhm1e7VQsrIH/UTlBK0wslLMdB8UtwF4mkVDPM93J4SbZjr8ssyVdG7SfrIcWzMABy0QzZ
31s4zsfofhgtubMkKYsWTUZ6SbbY6cQUc9b1UG22lnaN9XLnQkEbsKrvwzF/1tusv0vt4mj7gGcM
zSKpRzeIqlBiTYAGYSMjY62g0j7o5P1uMqiFrl3+0kIPjFTl31ygM3QEeLKTmizclkshUiPMUulA
ao++OhO8Syjsz94RhF+j6ywHjDRIDEbHB1jfRePaiqfdQCFMWJMcljkGhMgTKKjhjRqz0ScFc4vo
G8sHS/UKSbNGQF5qylcq8vcynhSYTvTpU8WUJxuIlv1oFPuEfDURwRG3RY+NAtFV02tiAa0LrQ8V
H9XINmmEwwWOL+OB4NI1JgxXT+Ag6wPAVj1zzenVGiuHWKjqmQBme4kq76Ew0+ugkSUjQv29scsr
uVV0KXjC2LLpxzKj9ek4QB4CFuwl85Dbn5+eqfwVWeND2CBdb838YVTmozVOPe0vWDSDrd86K73j
AM/cusdRWaEs5tfG/onKHMI+uhECUnB1Tdeq8x7r/kUj09K2pyPJJHJB6w6mBYCzzqW72zpTv8sY
toYWEZ61jf2khBgp9XFPpylgSk9uMN1FqlGyeDqbJJGArthsqFMSCMWkkAyX236CpycXLdM2w+/Z
MYncJiu3U+O2AJAWI98m95kXBCBMjUEiHe4absoJJKOevYUMj/z0O/Dqu7yLzxVLcfM78di/nY5e
R89sqtb2su9aGm8pXKm6WCUMy7ec2hqOSSg2Cm0tEusaRdm7nwUvTAHhfvTMdj20Tv4moKDv3Yl5
GV0y5GEBv8I++UToFd69p0nWTyx1hlzb6DRrzqkqP07FTZV4IQXM6bq4NYNtolKGo+oRTWIQHe27
xJYwJm+N4j3Fu1NwBrLaAb2iOsUw9zPkSjrKo4A+TAKgNZf81wVHHFcLK/uoo/u062nQYWbFANNx
ZiendRVh+SFTj77tp94aOyLrQ25wZEBTBxE6CvWlnBemyqV3iQKInz8V44pmy0KA4p97gQbk84ai
bqA0ramsg8hcYmI11hGt4szzQA0wEC6jXU6sLUxeWuV2R1lJ24oZFLNvmKgoCc0BUiTnQvMXCTHL
nlGgoIDG7LSqCn1ponXJkqVVMSUqp/CztWgD595WTVO3GFNaeeQ09EvONPdDjO0rIbGcEyCsyZAQ
WcQKqVZZ5DdZAMi02XO/rT2PTdveVdpriUm26R0sHtGmJJQsBWyXdBToZXKeE9k9hLJKUDy56b7D
J8fadqRgaXmNg1OA/KDPP4TzZNEdTefMVDcjmChin0MnLXCM6N9BLuAdu9WL23YGx5fC29hGgV0U
nqff69TXPioZL0jWc67qHO5n4/oVgFtGDZEuPOCYBibQgIzKPu1HXDP5kd4zzurq6FrvCNAyy7VJ
hUUbGbC0xQSRGA1+eC8hmho377xk43MA+oBMcmxe9bJ9kz7LYmI5F9kar0XsQc3XqYyAm5RSimVo
0FpNy4hZt5beOtPY2Fq+avP2sRXUMMYIFtD0Z+X81pKgJrERVuTjeqsyLqybJAxN1k34ZhaYRO0O
JALDXO2hyZDtqLSfjpOFUri37Q7VktnuMzJEwb3A4yHtmxLSYxvuDe0jiLv+yegBzTQDNY56YbMR
3Xizpzi4/jygDB8PPSc539FuaarCs3AGbDRI+y+BC86yz9SRKUl1mHRoTE7u58diYNY1un1yz/TY
WzROILauVlvEDkDhmBzcy278bJb18KC1rrHqjdG5C/qeJE9lnSOrdFEjlSUBD7wKNGPSfVmi/eFG
2eP+Gd89R7q8tMawd4KuuM0fJ6xiMBDj2v7sFw6TL3+cxJFpf3/nEPNpxG7xajbhg9YY5rVoMyxu
fPXPh6fEtkk6qdx11HdMv9qyovCMw11mIShvaB/cZlRKk2fkQxqdsw8Ed4hhT8mrbRbkLVXO2ay1
ccO8u3gJp/zB0B33nmlXdRvgef58mI4Nff4S10/eONXSkKH79tPXj5Wf74YCg65yOKA3CoE8pnAP
vup8Hhtza01dDc+q1+SmRN30WBTwxRvDabny16EKzS+pSpq1bus+RB4ik1zRYWubKLg4LUD1oTPq
hfCG+thOyH1qwuJu0ZBYSxcnxqPTojiwG/19aMz4TLuNkAJztL8lPbr2XniWuLpJ7V3ipr63JIg0
fvNLHQG7Fr7bHlv8WnU6UKgF9fgaldNnaYXVPd2//qHKxovHjms6jKenYNvABYHcNRrHSXNhjend
Q0r+1crVrNeyQvCb5VjjprJOtq6BXsdAvUAhpDUH6DKLCATFbkRU/qiRlejAIwv1srhrZKu4duAe
FUlbbmM7eJwHHDvHDL3TGHZvjtE2hwprKzwmtQfSFloBn2mldu5YyROai6cxSVviLdV+bFKJKirC
IZRp7+k08J7NngEbDPVMkF5qD75c3RHF0gFPuCQZoPKG8y/JCgC/fx4yB4nQlGTultr3ZAsueeHL
4WDH/bQJJhc0PlfQvTLlZwCs7UMh+QMSaJ6NmOBCuqgM6RzfOEd4rBR3K/2opl/bfplynUjzWJQl
MhBbbFxBUGFaV2/KJzNAKqjoEwzQkb0qLADz1pEiDEBI+CXDtAGEAc9YH37Z+tbMOR0upsjZTIy4
18K02+3Q83IqxwOfFm/DccAMFbUfZtRx+7vJeAhtGMjwUeLlBNVNLOyybu4MOG/OPGwPaWFNQXH2
dHTqHLWB4WhQAmpm5RvdnBO7JUdVeka70gsRCXV95KBkQ+c6CB2BzCTrNefyh3bIg5OywWK7KUfg
rB737Br23kkAsIVOO76h8sMvV0aQvxvpgRibPkQr66e8xITUtAB/bTel5SjkcqBXfRxH9vFiaKuD
ATfSzfyJY6GgVJEaArECbAX72V2lJAXXqB8cOGt4oy4eb/euRGBnJ/CWSG5qC8fdA5HIX2iOcQpI
2rcODD0CXfrRQD21OnwYO9hPTecU65C5JSNh0S5joUMuR+Zbqkx/lAbCwYDr4VPI/JJa8UobkUub
ljacYmgrjGERazejpmhnVYhoKHI2/Nh4X5kbo7TtI+U9JlxNOuuKl+MuNaO71h2aV2nA3hCYLCxW
CBhCVnpyZ0CNPVvbYRfkDvV00LecT6yo2tFUQWZiiHhrj7G7q5TJtLYXdXkeQ/BJOpAzcB81k92f
B9wUEKGmHOXdO/MahP3Mpi9YoNhS0xHCWJsi2ZofmpaJujahLEf54u6NEaA1IX6nIkXSGXX9gZkZ
dWQZ1wQ79uJkiujalYO5i50uOcH6bBdhVRebn3dNLUlOi8mECGVwkywmgJOzTpOGRUt3MHcksYVa
84SFsLp3LWx/upviH+NqvXdM/Z6obvxLTlsf2vlBVCkkKCF3UZVZe9fV/TskKPEXpACsXHU6Pkg0
B9uhMb5aYX0mdVYdPM9uMZJ4gpSdPOFM0tyFnGRXwIjaJ0Leh60s25YhH5Rus7CDk41SYdHYmn7x
pAFvKiUMpfPi8ZwpCebC3TTKcr9zH9FoIkdtXXtQUIPWJ7lqMqaNfEbNFNEE/5SUkYPW2AdbZsV5
6KhnPWVw1h5wcQHcsI4tbMyoptjpdHRyicrpT3kNIcS2uHnDLA20oUgXFNr72o66dRQWmHc05Ii5
hhhQA87X1d6hsALzuSTPqc+5AnN/hA4T49OYfLpboQRe1Q04Y4saWVPQiGvnz5oRwm6FtinsjA6T
Feto40iHCvXk0OKEOiSVt+lyf5iXtUUuHJuJtZkcAq1PDqJP+bkZZY9E7vOsLGJ2pkwvdlxOv1pY
MGcl6a7aTQZiP2Hjc82C8Hmvu0sKt3v0Sr28922XQjDkHJ8Ee4qA8GCnDJqKbVA24lxSlj1mZc63
El6FanFcuIMjD6301cHVSJJrIXr9PDBCIFWFbq1LO/4Y0IstgWTsoXECuCblS3+VqvWvbacfLDPu
H2foURcaHQovw9+18aFjkT2V9EqYD/b5o1uRZpJHwz0L7mHCPHnSzUritqOTQy5X6tn2YfI1cFLz
A38POpUwH1fESxtsQjGlHIuMXEUGw7eiEsYxmx/aKL6N+JK2nQj9Dr40H/v5bDxkALti/0qVl88O
1ycabkD7oQGcfx5+Pv7zViun97Hj9P1vH/951xBzCJHsCNj2ap/Bb1XFJD1ytM+S0T03EGhxt8a7
Qupr1Q89rGFWgCKnoCF5V2JBkSgofG4f1y3vJzvA0j/54VnlGnL0KdHTtZvOCQqNCM863MHzz1s8
Ad5BbxrwPyweMUewQ214Ys9c2KKfHqHqq5lHbXpTg2IX9mdN0DKzmvnu+YE7zQ+MlaeNG+CRiPq8
O6X0Y6uAY0/d1RBU89i7TEnnXXILxXTsOayRsnoycbHtgv6ltvVhr9XJsKdvLkA+pdZbL1xOgZ3n
w/SInZOT+q+2zvM8lKIFNxFeUY1xFJ5fwZ+32vndn7dqSSuHaQ2oQv7OcrZDFl1wJ2Q5garmIU0S
fMMTfr0I/UVgJRU/pxWXnweQoXhsG/MwCnFnBH65wzhqAfkP2j2kwTK1jGM9P8RVXW+FZLRlWflv
LzbVXWOVMcgc+duMy/bwPw8lLtedG+ukONduL2bGKVI76AMEn7CsUcYwRu4a79MTDTkWbCjYRH+r
KJDPDg0yNoF5vuiRVuthdg1L/Bth43ZIcjw8Qnql3aIJ22UUAjrOhvpxVth0FLJK87tDPwrr9PPA
eCVam1MFVWUKsl/wim3CEjqm2BLCYU6QLvvSClXJiJlspNuBTKKY7PZ3Ss1VNxiCbNfPNw6qiT0q
GPfI8HbvZtS/si4uZd2fY8wE3NOsponC9zQOI00a64LKGB6bhrrCTEP/cUTFuZQt3QEj5TwuNCud
bx/3KfFyRkGkIELu+Kjorz4ENiiizGxAEnVsacA2tIKQkAlX65l+CaFewoJ4qhmvUz+6hzpNPRTw
VGo4LMGf+Tapa05QvsTCKLlvOOfUEAwzJAgbxvb71oVvr7CEaxRZKz2H9uuA8FoREUSpaLj6nTgL
ryCv10zE05Cg8OhpNPnje4UaZomvIzrbIDIOUS0e+MaXuHfHOzlC0vcZ5KBIWadOBvmpoS1VQ2pd
+zAz13lzZDZKaHdI06OEWZlFNiBFR+C4CPUHOiUrvXS+Yq+ipuk9414l5Db5SZMSuhFYhPEZdFtC
w7vGBVEPmaopq4RxovdJBtB8UUD2yZmABphIe14yX5efZkxDaWCGG/fK3xmqkqc8dR/j6DH69idT
W3t5qzZgmqJnwT9jnU+CdG7y0tZlG3usHBY6Jn9fWF/Cc+fUvNn0lodPQSJfeytnup3Kp8KFPhUS
jbpXc2ywLYt922EuyqS4OBFVm5mTI8KpLtzGCSVDNmHAHRmpSSQs676pAHq4ZETGnlmfXA9BdhO5
AnJWRzGc9U9C4qIXNXmJACRzLGC0Q0LT1s9+lspzJRHlTb6/ieclSdK081CEI2rFGISHCPaSzN/T
0Ahxinnuqrc7dUKLUnAmRU86hTvcAWI9hFp5p0AAaZExBya042uqiY2mVfpj4PczHaqgUMGRfEZY
eAWJme0KvYMM0wXR09A7KDGqaDf4Lu3uPm03g+5EN0N/E3YvH/O6iG9ggA8V1OFF2ZJyjaBzfApH
Eyl6MPyeDKj9qNbknkkcEhsPfD+vPKe8zu+2XheOKyOFbeZ5Bb2LKDSeJqppgE2MhcpByKcsRCWa
V7SqrYL5uvZ7KE9mKJtLm2p459J5MeF0to0iET+4Q0HjMhQpNhEoMSjc1T6MOrVFhhXTDfCCZ+nD
fgDyHGyawbkoxhsP0C7efF3rP6WYi1rqdWtuF0y+fPGajnYo58B1q6XWpkeDAzaemFSv1Apc+z3p
Lr36JkC0/8fe+rOFlhp2umHAe5u6dnFp8qQhIcHX1j/vZmNaXrIXHSTgOiAaj5OfTtdSuydbIgfl
YAWvOWlD7uTjBe3sbWNmzV3pYuPGe0VAAScQCgwYhjJw47OYH9CEjBu9ptTDwgh014TOUTN9fIgz
zXoonKuLzI3et8KRYVZMSmQld15GQiGESEQoqCERlDXFVdTTczpowxPr1rdQYEB6Kwx2uTCCR0db
TIRNc+eb+bdX3hwDX9dgtsY+URoHv/nQqWYOpbeYNPhdEKW1e78IUEkq3JNOqL9khc9EN2/vnQp2
VJELbacVKFNqQ6AHztBw6m2pb3t/vMZj5xxd9zUMkC7Lkewfp0nIOLUVESoUxPQFyfExxl9VPHyg
Q3Qepz7beLBeN7pj+pu0CZMXlvQDWYbWL1UTJuJYgClGpiXoWCqEX0gDXwrbyXBRE1AcDPn4EGjN
HdLxfBVRQm5rcgafwholVzAMzQZHM6vz1GC1GhT1WbT4cAXwRxMG85kWL7PWyCGEM4xwJOm92LW2
hbEuIvoVKig6BOx5LuRTrRmwF4NsWDqdGF/BFEWjUR/zOGxAzCG4rOIYDUsE0xYorgRgIr1P0bTm
nVurZu2kbrXWAnAkM7D+5GX4f7LonayxrWcCQ8AGRI0OWzwy4xPCWXKplVQrq3gukOzBDSHCoWoa
CEKuMawdrfd2gU3VMY34tZSd1Nzn0JZM3qAZZ75+NUOVfSIALWkTRbT6veJecA3cee5sK6ztB1Ei
V0Cf2exCLZQnlUHdt4PQvKAZkSvLMhGqtPGN0lcDFmdWJ63gbpe1ReBRU4THwYs/84yBvirB4dL5
BSPUUJA6bvrIE1ycHbOp1n/+8R9//6//+FT/GXwX9xSJuBCav/8X73/y3NdRELb/9u7fn4qM//18
z39/zb9+x99P0WddNMXv9v/5Vdvv4vyRfTf//kXzv+a/fzK//Z//utVH+/Ev76xzmh/jtfuux4fv
pkvbn38Ff8f8lf+/n/zj++enPI3l919/fpJQ0M4/LYiK/M9/furu668/dc/W3Z+n6h/P1Pwb/vnp
+U/4689zQZLJH6ePz++vIo8+/i/f+/3RtH/9KY2/Cc4MhmeYhrR1R/f+/GP4/vmM+Jtpm7bjOTrn
W8dy+H35/FP/+tOUfzMcKT0UqCieLc/gU03R/XxK/M3l6vZczzFt4RmO9ef/eRb+5dX8n1f3j7zL
7rEDtg1/lnT5UeU/Xvb573Sk7iJ6soWNetyjRarbfP7z44G+2vz1/wu9qtFL00+XtafWvQ2EKhjo
Vjgu7EeCX9OaJQvT6RDf4x4/WGV9GzWGCQU4uo6ISYUCwSpQdGotvny36C6dFr5b8szp6mYx1+sd
qKgDtr05OhoHxYZyoR6BwkVc4njF7FcXOSK6kFbgtc0I0c3H8GCBBUkzv9kwGz+hyd55A1VBkXAo
6QmaE/a07hz0Eamnzghr2rteCxkINU9DjMBD+DqEcSvhb5FERGlThvSA0aZF2slCi2lS0Wa94VT6
MMY4WhGoTX55Z+xKw3JgD2P5nxQA/JEUj1H/FBWQSkv+Lj3nWsJm2tN7jwpGfhjYfTrCC3MqEGRb
6OZNAz9MOOKjQZaH5TvKHaZYsw76DWUYKgPU5JRHSH4tKlrF6qr8t2hwaf8W0DTLaLrSxsRACWA8
ZK41fQYBmHnHVqeIgYeNV6ZSKdljoDuJaoQ0L58NPGxLvW4uiQaesY2vua7mNGX33uAwSFSye6Dd
vEjIM8qj/j7WimkdRTBvtUhbNybOgzgHgmwY3bvt9B9iqEECDTSS0LAOCTlkuiLYy6ye4q46tH1y
SbV3vfWeLQ5kGH3B8UUvdVn/qqIAiMrAITDHwEyL3qWDgbpgtKaTHs8Mrjq49E131IR2lGEIkjn9
bZbWgRHCudedYOfOA1VDeASkMcCY7E8LmziIYDx0JvYdTR3YL7DxCFOhHjpp86spzOY+gwAUmuaz
lufXoU2v7UAlao3EoYoBT37VQXkAlOgGjIlrcLotaxkxFtmt7JNH2yEfx9KnRdtsMzXcRyEvkV+K
Yzc70EvVPpYSbVsCu7bsjPnctM7CjBJscB8FhmEodwmypZhSF1CEjilHAuQbFDpNjgMLuMOPOV7I
LNLfcwNnRElOZ1EwyqDVs6LgAqXOFNKHbhZlPb5CIEgaqAZj0F8qaa6csoMYY+NxzbZJ1j11Ebk4
VQ5ZqN45/VsToF1N7OAD2QvuyRkJLt1fea7fMidYa0gcGDr2T1YQ5Vj/hr3Vk0sX2JRESO5wizKI
nyDu5PkFlA3uxMr81BS22LafYfjm0kYXyQirvC885pPBcPv5rDXbahqzW8sGCb0xQwp8qDadyvao
ymhB5uKrw08Ruv4hjMDjm81AXJq7LGX6i7Hdm3D73645/oq4/Y1IrhIPKwzA0Brmyj63UR6bSXYf
9MgSR1ddZr/KuI8dMuQ0Ouh1u3EsSWipzR9hdrR2jYS7TfQdzgfgG964znr/yNh0La3hajrNyQLS
o4vwEA5iX5rZh9Vz0nguJrSyoUzQKJinKQhOBCDfmWm1VA3uJ19/Hk1E5gYxpzh66d71tD84ZJnI
80llKBBnj51cIWh7YVbHeJdf7iKEoQG3y6b57i5bsfY1TEBmhs4oxZOoguYisd+lHgYDE0KdG0N4
GZ2t55tkMsaZg76wX1ee1XCOHG4Mdoiim3KIA5q6n/r6IXbQINZiJEeBSLM0RH3aieckcEEP89fR
NYNYN50ZAhbrKU6J4cVKG4zlzfXIiYjS31Kh2VJqQD5N9EZmE0eG7RZXXEULl9LEmcx9bMe/zYp2
eKJXx650h0WbYTibcHLqia4ta0dxw4zfBcMaFFv1A+ItWRF2RRoglSBY0yK+5BLlGXp+yAO5WttN
nm/7kkxgot2XthG85GX5PpkATqSH8nYaLAaCYINU4COieOuY8ixU9Zb7zrfKdWxr0BZwZiE8/Qga
CZ6WEg/y+UWY0xlHNp0ptzj0AdAmmsvfLQMlGAfkcbEHzLNduBeRgJJOuPIE6M0hD2E5xN51RBLK
2iQxztsw0WcFeEOIDyGFkM4JASfhcRBjDAAnPphdj+G/hIXY4yLReHYZ7aJtpdNhMwYB8qLOouS2
j3JBslBCYEH6iELka3QjWgScrushZpuci7yWv0WnUbl0ZfOcTba+wcd3TJo5KhhZTaNQJ2gRoJkp
evBKaJqlUNvcq/n/sCe4ql/0Hte7Tx7InObdE2az4CV7ci060SwLb3p1FewAy9KLSKRyXuOMLnZB
jiZ+NUbvMeJ4JHaP1IAVY3KixC39wuZHz9Zz7KVn/OIIlq9sZTpQ7vwbAj/iDHv/nJNGabhcMY1t
Qb6Mj7XvHt2WEPqg+uzCPaOFb6e6tAYNmsS57whHGBAQYKyp3nUL3LhnZS9ONzxZMjk09ltrTc91
mb3pHjLJPqUsUA1ePrKcwRo8lX76JT3fmqdrhHVxHIbOEm0YXR3jZFxXegajDhVP0LKBDn15hwH3
5gRyYK3nGYka9RyH3a5vyOwi6fsLzya20jnL12CK0rNmLrkDrNpGbCkMrNx2fu5t6MeTzoaNTZ56
Eg8k4/GPsJlusYk8Thbtkw162td10C2meS6DJtm4hpuSO2JCvc8SlNiQ4GNwuwParnRC0IMIAL6Z
735JqA+zjyCCyoYSBPfcgNfNgAfmIQYR1FlLS6ChqQvUNjomZVa7izPb/dF24fu11HtriwN2SjI4
nnJJJomn4apujVOvXYKfOCIyVXWLK6zr1bOXye+89uNZnP2AO/7EcgfL51k1Yhc31rNR6E+2jcqb
OGyNkE12p9IJnzLTgcsU6ltPa66+ad7il8IFgluW2rQYbFoKbYrDSDh7UojQLrpMwRKX3CURtxdD
orxUdDuciLMlejnmS4ogz6w+BU3xYiaV3DpJvqRJlC3pyR8GZqeNb95VGbBuIoddHcWEfP05lGXL
CuPyD95j6YNqKEiMSWP4YWn9lRn9gxKIG2xQXn6uPhvKoUqUr6pKvtzo2UIWlHXx77axqiVaWUWb
DfDsRGafETETRSBhZI0HCwdhrJ3+jmNe8QDpHWs+4sIqNlbYKkCvB1gic1kdAUw8VB1elYxmyDpl
SjzFVXnHKe+VvLRL0RGb2OX1QE5UVLM2sJcFEGYC/GwWtsEUsGveofQjXsiy0Mm45ptmxhe9DX6z
8y3iGsP0JMtfvqc/DeMcfkLwQ2TjOLWfFMK9hbI8Vg80kHZUuajX1K+4YCOnVlgkGTNi/j5STNVN
hAGMUSbCMG0nEykcaGbQQ22UvfQmLoWWjbkIp2+37li+4mCdh4jkCXlPt74qHrR6RohkUFF9B/VX
gUJ2gsuvlXM4UArj3S/jF4eNXc8RnPfpluCoXZNALtSm6luNWrQO7aHbtIjH2QADBCoGi9iUYw3g
7LuqakkITeAzoDD8Ny3OonVUQ+ztQxIxzKa4SONLdyC7xI3mrdPJ2zq6zjXQ7xSep3XHac4JpnCF
wBL4hEUXtM9xxgYNI9tyN9DKXE54+pIUgVE1Y2JEi6Uv9uVdjSCDNgnAPabjKy0FsxoMyVOglIu6
D5hey7iacA8O9ap8GCWBTKpzUOvo45emEFLrqTrbk9jmMZI47NgnjyP3KndqFF9+trM5iaxtSvkg
9L8dV5EEGpToUABOefpbNnGlJQQE5apjI+WEssSHvFNl4C2nDGJvCfeRejJZFS0BsnG5qyUqXwai
Wx8jkybXhryKsCALDtMC6IRs5zLzXeo6x5CAtbwmYCpUqFeSEv+w2WfRchqLL9uhmdHRSK6NGdmI
3mQz5eDyPT/d1sLpdnqyl2B9VtksV7dGbd8bcYVLm5SL+Xja1WO7NAh49+cDEKEH5lSWS42e73or
DBo/6ORjWvn+rYnznkXkHunFonCAdUMDVbUrAT3qX9gYDdI+Gdt2Y3FXZOOR0cCVFF9/TOGWuJNY
OVY4bLvGerOMiRWp5p5tQ7icZqUjiA8Fiae0biZ2Aq0b9mS4jRXBUq1jUyAW3G6d+ToV/jV30msU
orbEn7g2Z6FYWr+3zKBXXFYcOprHYigeR8Z6BFjhxqt4XSRxIhoY9iWbJZOeuXfngWpOtK5DrQ7C
SBfoVgObfy9z7w7EjUfnM0GFV83kceIQFII35Dc1Fuydhx6/9wgkHyOHCtU+Gp1zrrqM4LoI8KnL
qpno5mlI82e/SzdokQ4oxRfcNjXcEU/ANq3ukoGVu9dwvJaGdjMihXym5qU0yaDjog5Tey0MrBRu
Z6+9Hsq+pLexHUtcRpP5PVV9uhutaIKY43O27IfoTuBEgNTRTb5zCkEAEQWlyjsflLYX4Y6vBOAE
0dYoH/T+zijgl6SuhcwgJsEPPpGZFSF8Hp2EMdMmZSxnjNQN5BABPS3aulv4eXTL7ddyzL3VNGaX
MDcDwOVGcKkpmnIiUA/oEU0SFEOO8NsMUBNNcQJVk4xICHq4VxVT/DYp/fVqvI8dvT82K1UnN30o
arwQNddu2OHbzSlVAp352c/DFGO8cXREZH4r12QVYtPCG8ue3HWbPBtejV4PkG4gfCxz1PRQxpig
UweBN1kS2sZMBqblBrzQtEgzeTLTxH7PilMvuaNK59z6KdQVquwcQ43Rps+NgVUkcuqtERBbilJJ
g45SnbCXI38PABMI394EvbUbUh+33eRN2xgz+jXognpPWZzPuRO1FVdffnWVdl7e5IC5MRo9wIHW
d9h50wKHb7/QbgnIw0iwQdeGT34juBlwUt9V1TzF9XzwSchY0btqgELFTTcYlFNCVGszWaZdi0mv
40jXyRxoe/DS2IGAyxNB1Ku6BzVGq6i3bnGqvxp28dCKDCkvGsm+Cq5NRURJHn2ZA1Qy1zm2hnVS
cYMWweuvmdltpMGwhc78oxXIW8HSSytslwhqWqOg7quirVVKbRu4BPi0WruR4GEDd7zWLeIePA/W
mjtq1WBNR3E3pxH15X0Q2m9uOTZrLYN4P5rOA/ZRcvhaNMIotXa5yzGJIbNFHyRl7kM43KxzjHqF
0DzGxCKUfFUh63dgVGSqT/EHuCBjn1/lqLAhC+O3ZgHsynUL3owJZEmHhGZRXlZBmq7DAr5QazD8
pmttiPHkSIvsV4KGJfA4AAxIUJaGVbyZDqQrDaz2ZnCDXwkj6ooIb4M2dJtk79Lpzu1ofjJde9N7
4Llm3v0OtLvWL28JNTPt/I9w0JB9M+qZ2GsSchXkwOmjnFdDj9TFZhy+Ebw1O4oT5rgX/DxX4cLs
yNCB+3Hx5FUlZLP8q6fE8TzSxrwaZ50S0VuAOVfHSdXHoU65SiJ0TmOA0wBeGJNCpS+wAUYFJ38D
WKMe41jU/I3WXay8f6cc5DA6JHi0ORRr2jpOVlYYkpVd453BDjJP+mggiZqXvn1UqXhEAUFAZEc+
b+06hyaOppVTMXzQ0dn5LbnBvTk2q+J/s3ceu3oj6ZZ9lULPmQgyGCRj0IP+vTnenzMhjqX3nk/f
i0pcVCkLyOo7afSgC8iCUkpJvyGDn9l77TirDr7vPqomFjtrYCXqfYXkTF2l5OGEJWOYic0Ic23K
JMSEZCeHEfgwUg6LiNGkU7j20VfOux+n6pQJ+8IqMnvr8Pmvy3b66hODfX8GHgpB0SkJ9EM0i+cx
RQ+fO3LDxKnH3Ve9B079M+OBsT1J0PVsb3SyePnsqFyHnc/Iy48Re7B727QuG09FJzVlUOVYBrA6
N2A28FNt6H4WBUcZ/Z7PIBM+LyOnaCjvaqq/QZm3XYazyc/7B6dz38wGYXdR+OQvwwrCJ2cfk/o+
aaryDm/YMa890BetHE+J5vyZVK32LhiDTjpf7qyJT/Prp94Ot7Wc013iOXt7KPwl/slYwce6Tb1J
7dze+vSnqllDenuIwvGtV0OGvxsieTP6cIvJ7wV40P1f3hL8P7gAsNTfTf9XRcPQ/x/v+dc/Dt/1
/B0UfZT/tgRYfv+fGwBT/4FgQSvPs10B308zgf9zA2CqP1y5zN0VTZIpbJvdwH9tANQflqs0638l
LctyFGP5/9oAWH8ox3MkKDlXCyG1+d/ZAFimzSv7fQPgKpYArmQ/BjnFVtbvGwCcY+loOTJmkGcQ
YpL9+FFX3kZBxeM2yA9+Xr1wjs67yun8Y7kECg3DcNfXtbxcsi6jgMSPrGngzo5opLvCIgiE4jqc
M2czd+KT2o2x5LK705MD09idD4y34rtaQ2dPCd5agfQmvX2IvmcEbyHalbthRBcZSe6G0KqvQ+Yh
ARBKlDHJZ63ppR0BCrqgaZrUPablj6rsp3U0JfKYpDckrPb3TRGYOz8srY2Tg0ej7X2yW5bDquAR
UGe5RAVX3oxVMZ/nGKVzTEzhRRmbFuYE7Csxc1sndNOdAqa2ZRazKTyvO1aT457qCbsl6JajivBf
TUl+Hk1zus40bt8kwqM5Fuqixoa9M8yMBX+hmmvooCSBVLl/tKnA9Ri+q1J+F0nwPKNfew4zVRIQ
QiJbgjO7vExmZISebQ/MigD+ZgHeuKh6h6VkAakLiOWID8LoCOdMJwbAWZ1dZ8RieuT5joF4zMRR
0ckfcZTEBwMNiIDgeZPkrA5GDa6kZ5sQLeL4DG/6zkpryUcCu8OimIyb6NHmr14Znn7INBkHdP3j
xjFvnQIdYyb0MZ686gC9vT3ayHFYjRLsUiRfReQPW+Em6cWiSfEQArGF7X2ejocmZHeeBNG4MawQ
QCvSLrSb023ixhTsdUI3mWOyijQPmBECwSoOPW8t2CxjMmmaE2LqsyWdb8Y12E4aeDSyxRA/0eP5
pDsCtCIrxAAY6mRTsuNrrHfO3Njb1Bn7Q7nQdlygDo8xISlVDwGHFtmVFD4MLJfsEvFgjA4wkICU
bpeuiDABgov7vjgR0UrKUZHgESita5tqZ9OyeB0l/Hrw7d26LKmmLZchepG3/k7KFA09swf2SNF0
CCKFcJXNmowXNQdBvqgjXEYqMetysvBAPYcV8i5o/eum/WF73CMStYnoLBYwdQdno/HK/CJuAxwe
LXFlPLlp8bvEuzH9EUQobnHHQXPgi3hTuyQRuEX+LgM73PjQgc6hT0fXdOWNjQXvCiunto9OuIBK
G5bFFMbwNCtQCkYNMJ7PqDl7WXMJI2FfVhIJfbRj0te9h1O6gaVmvbIiMgmyJS8PsVOucckbpExu
KkzE/EtyneFWm0WdHEu5tM3V8IBR09ixknkOqeyP9RwuwCl8Mji5FbN19QhEU2zSZvT2Qyg8/Fw6
OXrm/KyD6d3uAUIbyYzjtHfe0mWamzVXE2HnU5V8U+y1G9zHcHQzfPdV9aH8OjizxUGuNt8Q/IW/
Ff2eagreG1mhcW0zEjTiWwh18Ts40tNsOONOZgxwlPCeOkh+ZVOWTzb1MqJwyNwIWopD1wQ3U4BT
0zeYcw35RWYV1qbNXDhtaf5ak/qd47L8Utl8Z+s8+zDz9NtB6IisvLqDBNFskf48qTAviLBnKRj6
DYuGHI6ZsNig5dmbJ6NP+Etgg+7RUW+CqSsvVevj0mT4RMOXLFFZKDr6HEd/5VeruWMpsITecnaz
3CHZV6Ni3RKF5m4mo5XrdEiLXTS2pI7QnY0RdaMfBNtKNrcOsg+mLeZ3I+UTMwGiU1RSnHD9nVg6
FMf0RdZGdXJ8TMzlkrwzd8wEOgjnAw2LIHoOujpnAgYf8D0l6592/qJ1yZNhw5+2dcISGumcPCWu
yxCJb3mN0bvfJe2FKNLLItPtAasSEX2s1SayETFoF49hFd3WRKRttR9fg1U6dO30M/nTvYtEUSCD
P+CIO2R1ckhq78seowgAdvtiDdioTec+1uZd2V2h04ZAUeeb0Onmy6ljUhXWXB11hE/prlo071YJ
iq3Ku3xdF8pbs2J5EJKEh370zIs0ACTdCrZS5jAcQhNdMV3mHDXFiWfb2ipKbF/6ReQEN7O18iML
jsSE1ZZoTAY3XQZrGaXUpNldWZPczgdnXsCKbsi3bZrvXojEf6g42n2xk5wZ+1yYKJ8y5womJ/U1
i2jdRnf4WMe1qCR67yHZIaTJSjyM0ckQgsDNOj2k2GinmpUfc/fyWO2ZX00r8xkVaLnK63YmfMp8
bybvnYHEOccdzca4NTaDRKZSVxEPuwBvSBZC8NZkE4qSeOqyaFC6e4DLOoaCQ2LWJHMweNbYi/py
JCarZqM9Dh/hQKrvOOKuS+zupqSwONuZfTOwxGKJxlStIYcSq9N3yEZ/FMmXNMF0xilWdeYExDjg
Zs3U+FwaZDZV832sjJnqOvupoMMXY/Rhpag/PQ3pMM+bTdL67+5cXSqP6jwa0whomo+kyCYc0UjY
65b1s2G7x1Go9pS+AuT+ctoUdZpzGS1bUSzuzsZKmte40B7eKIZu88gTL6rK215UFsCZZfkA84x+
E44+XgDQsdikshC3a+m4+1bp/NgmHcrmojkZTkuF1J/8hssLGeF+YHyZegcy8bKTZaFvdKZPS9Uv
tPDQ/d1uOla+8S3s8MYn2SLGonvfeBZFiEXmXpodIQ2kG1O0zcWwjevYQhlA4LTvG4/z0g5qpZ+i
edox+PE2JfPsbZGiILPy9kDObr7rZ3Ass8CTbS0zUVH4F3HMthrq9QGEVb5RdfXEJ3Hd6RSO42B/
5pDNkLumT/lAMp/0sCZZGcYYPcEHQev8PWp27rNgft3l02FklW4KDweIQ/nUog+ueqZcprqvRXVy
WZhsTQmNDg3Mypzyl8HPb6Qgt6NihBY54ZPnFTHZi2K+r/J8A73rBYu7j52MYSQtFyGLXNMrvwUu
NiO83ox92a/GNnn0Q0y9TJ0JYaUXS5v6py0lG7g87vfUWOsGesbMZm1ySProMUe7kjbOayeE68zX
RdrqjZ0CL4k9DiXw3ozSR2sf9dWuVvK5jbuWzYc894g0T9IDP6YseaSs2jfpAIkgCIGLN8WbYHIx
hQRQV2b9HcbhsHPE9yCZLwrYyLs6kbj3hEIyIIvzwMT3zBMQaX7eYm7mvyZ+/lNPjbEDNGAT0OFT
kI0sIpGnkXdA7tfKGlkxmDlLEeT9K7fGHevnS1JB6YqDkfQfoB0/3DBE9JpVb3L2yEUbL3ufLI4e
Y2yeYMlFA0FexviAPXBF3tFHpdRdU6OaiHPnwQuJQ+hMIL6hwpvBKPPL74uvOCPQrjA5AOumerTZ
wJymmVY8kzuE/Kp9SWwV7Ys4BtAzPisZ3/sXjcj7A2jSa2O2fhJPeNB812aIA1hL/xYJ02YuU7Gx
hU8GgV/ve0oafG682+ASjuBG1158cvr0CCJsgeurS1R3rM5G+9wjOmaljBiZRYMTIv8h9CCcsg9c
y94W2AupvPFP126CpmNvw1pvdqoDfP+LFBvSujBZWehM3aCev5YU3OHgTfu8CN618Lqdbcy3eeLc
GNrYOcm8HTlFI5+VW1mzi61iUAPMrSJmam5bMX4IbgNNBOpC3rDbW0VsSClBEfdA26r5Y2iT60oY
RxE5VzAY5/XA8JDVIuMZ3EyeZINGAv3HHLZMttQpqDM4sQGLMHg8T4x9bo1qvgwVGYdeZESM0HEr
tGgSXVDfU9heB5SVBc8W8ky7numCw2wjE9MAPG9+LJlRgmTl/fvM9cg5K1D1BEOQsN/khnLj8uz5
7wxw+Aigw1Db22gW2cjxi1Ek9330kOsWkp8mnUsjZBpL/7bQ81vv0zZV+Tswuo+xih5cu96rjNEw
tVDE0R7yZWbijVPydirYQSkD2YLBSrP1HcXo2HvrgAOehP+Wx3I8wzHJVn2veDrV+kNN0Hs5uKnf
/Q1rhpoqkYVWb5eXyG8zePjYumhgVww7ug3/8U87jxeY34b9lOwHmyVDXXIS0JjdkfCYb6FvnlyX
/Da65aMBpW6jrPhjAHW7xjsDDJXKezSnd4gsA9jf+d7GDGUS8r3JSoAlnWUdphreBXy9VVnzJw9p
665jKOpGIF1yuGGtVN0jkW5UXqg3syUNpB/AhPgP7ESuyqgxz0j9SDWIrwNoPGvg63djj55IArCL
yqvc5YxqxKYYsnvJc9ObMh+CKZcB58QVcF/eEl7zbY9omRNUXfk+MiURAqPtJEeb7IltYvv8hInl
BlrYh2SPuQY8/lAQ+Ecun36spwajadABxScLcFsuQV0tLbHQ2b7xI3iJYzfuGHEXcUUwyaRX5gCX
uOE4RNGO4s0bnlHLz/cFIzJ4Tph1x6vJDqJNTSr1OmWKODQLoYNIi0Mj1b6YqWCYXy+gDC/a91ke
HuDk+IBs6n7TaxhpldbfuYXJbTA17ErQwOvksp6NcV/X5bAmLRzHwa/itUZYAzNm5cz1bQSrOML1
dpiDYc9IUO1ZTrE09UwsbkgR5TjUrK/UT8GmpGvRFCZQ/WUJDwV3fzkhvjc593llGxRDl15uQuUp
2stshPueL1R+EWWHUgAqmOi2PImHpn60WYvyvj1Jl+pSsIzGhY+LBJmERPijwH3GLtV3Vd+pjnqU
JSB72gPOjFffRd5uRiQvzS0zeEd/4SszqSD1JjZ4tOY1AAqlI0JkMgPF8/hlRuHz4NGddDHP2tyF
xMw9XYJ2nz9kzQOooz5eg3x7syad7XDVwteGlV2rlFVwDfvf0+WL0UNWqmi3iEyMS9AYHkvrFXvX
dleDOAe3/Swjzg9F/sJy5GsggSmYp7YF12ibS9RLy7Pa9naqnyjVsm2WRATyhj0zUmP6KVLW7k4o
wFIM8JV8JvplAEnKit/cGFpeOZbvJqnr7lhMBz2VR/Aq4LcyoviKAO9tBeyirDrImTMsIYUjL8xI
vCddIObCDAv3DSxUvcZZXDwMBICseoumpMgQdo1pgaUaaT+PqOYrAK2yYVdFHUwrxKvuoNBC306K
5Uc2Q2Yvn87gdjFPoEqNxrOeU2DhhhpWqavvew4uKyGCvhPe0Z/rS5dnzwoo2Y+o5a2Z0T1XY/FC
fwhVE5dSW2hY7ik7kp54iQRtaDWymJ/96sXBRUsJwYCoVRMCLdu/Gufyq3Py/cwmls0+kiQnai74
FIAZGhddjNCRcpbnrPvANhwQte+W2x5WY0NvVfB78mrKkCIkn1WGQ4ammAoZA/YYZxiPjOc0Y9IR
JWwhTA5Z9HanUo2ku/iXOo2JGrTYmo6GJKrrtk+gj3DSsRPPR65wjytsYpnM8f3Ca46XXmWgEJgQ
a7T+hee7xXGenE2Z9DEMN29HXgjb/jIJdvP4MXbecAk2Y+HQ9ec6JIWe1b0TCQSBI+7OxgVT7A3E
SobJQka1UHf2n47DHCLvud7YQOxIc7F2bb4UduGb648t04xhZNBPKgyu4FU7/tiOKvEMUNFJgUFI
GA9B6sLkXzmJNR9no92HA97iFqAAOhh1astZbBsTs3RW3ZY16RG+QgA74umxMIAiXc2bNbkH9ilV
xmmW5lvBX7nu+ZB5rPE1moO50z6RCWU5B8fA8QRBoeTTUrGXG+JP24DA7CJn00SqNOpMYj+DZO/A
38cPBbE37pAkTO68K8b8x5s/RQ8EIEkbjGuaTYb6rIxq2LcxTYAjMp6JCVN8Fy1i0vsPnqwxcfnR
qwzDO3C1884pyWGJWQkjyzPX0YyKuK0w00kXgizoFRjyFootTKFNXa/8CwZJpLBNbPkGBqVghYiu
yCgeA6tCrqKJjLDS907jj/fL+iig6S1oRW8DLAARR6rfJ3PZaKVP5qQggswzkxheZWzqZ1owim9S
LYFirSxAd2uDURU+23qzEOeQY6UX5KaSF1dZK9EbTyZWLNC+9j4nXARQJRaF8Ksynf4q7767Aaty
6cT3skUAAiBsF3Krb6MBXVRa8HW0HJd9FNzHzjXuzHTDYpaw5d2AtXIH9BbAUzi8wzRaVS09hIy8
xw56O3QD3NKhnb6IgXecLyGi7PdN1d97faP2FXp0NEHAQ91+DYdwQbsaX3lfo8rBqqw9ezuXbOMM
7ZNsFkY7QlYWhcaNV6Er7Z38NQrcL0RLq2gmFnpsF4sImvV8QA7s9ih/RdpcM/mlexoa9DtUWdOE
HtZvHcCGDmod0I4ER7PDgavPtGT4cXiGaJooJ8gOMnb2k8tQ0WYZjcx+GRnyl+HLKA9uBmqcK2Tj
ybFhvOSTY82DlwcwAa118ICb48Xj6tk02fTWVvKZ65YPJHOXaKIFHo/5hCDEU75EAHe6eeko6lym
S7C9MRBS0Y05F2PB2jIW1qsICMqsRgAFLtWc9J+SjPiTOXgGKUMxfEcHuoDD6DMbuXFhF64ldTXb
fui2mv49FjxwJ3bUZYtRJaIAIqCEWFxHmSiKQySTcffe9Hvah5JZSEe3hxxha9bqpQjy59wfeUJQ
UHpYelZ1IF8tg+KDctpe9/30WlfGlfaq68JChZJ1F1nrXdHiIPxcrlPNNhidFupXQRlWNqem0D/S
oB33WrODptsdBzgalM/zLjbcaTOFEiT9kCJnhS08WHBq4VGyxISLRnjKWnnku1rwB8iKFZaAQYsk
F3XfolqmRfFzlDfYh9sgGE6//i92iJLsuf03CUbcOYq+02UCU1lwcOrG39T2s1HyB8cgM0ibg1jp
Mva0B2TVXcQFY3E+jrA0kBeQbihRumCRQDfIYjacaYB1DL+s2BV2wgO5Gs46gn/dctZvstx6cSd5
3wI2CnjwEaPN/Vd0SIrxo04Eou8Hp/eA8+RUDy4qQ/mZtNYIW6z0OBzLc8XzHAty+xC5w70/MfDB
5gaJIICm3dPDCZltKzhQvlf/iLi6YRrJe+ipbYsWNFVBLZF74+dYu4yg8dcH8bSsUPKPSvD2fLyA
G19d6wScn6xjSLGNJvE2vo+M3N3Q7adrldzAELjVUbFnr8T6uggI1CDTZAWVEmkqoWjdRrebqlQt
Hz4REaJvUBxagKC9HRFAKaYH+KOBxcy47X047Mgq02ohl3qG2DCaryJ7Xre1660AbEPednqx4IAI
QyCjxioIIuUC5/4xjSetuctnTrPZ5cvCX5WvTRFdTDjKUayRWDpTwmfs1MFCPs3xiAWu/IpiXa9d
tu5Jw96q9KSNtTu6R75+P5fESAbJfezyuQ0KZKVd7t3e/u4K/JwJd3aCVmmdZT3n9XRlFHT+dt1/
SU1eW0NNiursPZTPxiiQm9ntu+NkZ5wCz9gPeYYhgR6IikAcUhx7j8p1OCREBIFbtb4XsbZVwtCL
6XUQHcD5SOJtFpBp6iUogxOcfUMEFAfr2koP+Wtc8m5dUpKX0YHNwHQV32KQR57OGmFtePSjPgEw
tX4XGSFofZvc+dAWKpW8wtvgAGSLoSTJNgYVMmsUd2tLjpy89b5GwMQ308DXG/jxpz8HCJZ8HmPV
+F0UI5PLsn33UxZ8Np+6H2ASWTQlGLGZ74wJOEdpX5lV+6D8O0EVs5partSWyQioPyBlUf+TectZ
EKKk0o4iZ5dNT+nyIETwv20cfi2Y8Oea4Skporcqm3dJV/LYWzimU5VxTvuvk0YY71ZeupkqPI3F
NQRepschpyoFJaBhlLll6n146XywHcaU+PXClWCaiD6b8fZkH2YVs8FqVLKb0cLAZ02K3QS3UfBF
UyvfOSk0rChAuKPTi7l+kyZky9FNzs5gIRmAar1uW6vcuGMNjEJhBZZfgo3y4g8yIKX5J6JR2p0y
kKUOpG8zwbwVNk85q2nMdT2rvdMjGgj9bCLauLg3RPwehMG1J514Q1Kax3wTDVPtBpeRuTbt/LHo
+IIblf1kkh+EJb9qxbThIr1UAV9GV/KlTf1wmIz+u9XLTTHwQBWxcem28Xvr3PDVWpzCACagODhM
dcMDk8xnVuE3f94/Mgs39B6Vi4Iem+1XmmWEDTTgJxtXPo74eZckIrxl5i7Guk7AF2VRk9zG+qcG
nJxMCultaN1I2PEgp0/EK913QfpaZJ2H7pa/c8y7I7VFtwwkPJdFcgMpgDsNG6em7mlDPmUN1KMK
libZeC9i6JNcPliWUg4oI71C77XEmRcd5ZV1FTnOdRMTQIgnbg2HtV2uQg6w5ctiEwqIsHwVpfEy
LdyXPid/CtI3ISNBvIgZ1+2AxWU26pMJUyOsAr2S5XJdexWXRGhcDl51IWb9GmlO64ldA8rE6DS6
8mogYalPARy5fB1bry02YW/w8AHP4CIMwceAZC4WzJ7U/VwZxRakK10S37s5irehaGJK4iUPfbka
zGo8sizAA2C/VgNrLPgT62Jp4IYyhAvLewuNmExsM7vL1ASu36TYdB/8sD0Dfccy1rYeCVTiXYwR
md+uj7A65XMeOK2YzNyHTXKYY06ssuJhlJv+qRPBe5vyM1zD6Sw/aJpp5hdWozOF1FAE7S4/iBz1
afma7W7DCU+ipQX2Rn+nGKmNBMQxtytbawuZew4ToMnuNStUJ8S14CjkNn1NtBCebfIoDizojd0s
UEv2TM6ZQJGNpUkrhU+4HQbjq0i5X0a72BlDbaAt5abXTbqfF8ih0i4qcK3MXYM41UfvddSvCmvs
OpLhczXPW1Q6fJCQd7e+Tm/LzttP3Q2+4AUiFTySz3Bro6QWiX8ftdWNZ5FKV4WsNwpefNQYiK3C
YBsVvH/bpUUmB/TdkQSkFZH5aRZE382B8R435c4Vi9Cxb4/uhMVhtEv6Js9+csTYrZQDPVGLcnHa
dASr+P1nBzdUsHfY5d70PMKeNFBzVuzQeErSTcVyHw/RLXqrs01OjFXjH8htcaiN+MHFXBaZoNJz
45NJxWHu4+uBpqWNknozy+qi9DfZ5N80mhrbcvrdSHW7UdE1Bh50AnZ4nnt9GdVIE3v/ei69c17z
OEzGqyYs13FkvZZeziiFYOEkt848w7Z1Riw0iTWrUrTw2V9Tz2COS34dNeorOsV6Heonr6Kqm5n9
iAYMrTVxF4c0jQQ7e3A79ipxDmYNspImj++Ynjm3ShrGNJr3bUIo7LRqjRBLe0Zs3tTIK0ZXHzV7
qY2tYszuaQ6IiZFEN6PA6rdGW16bCLrpF9iH4lmlzAu76mSZkpzI1NvZcQuG5mmgv0ddXF5jNis2
9uy8y7I/5Br5XG6nN+NgOadQMO6w3fFXkuoqtjpvY+KYMk3rxsw+0GJQyHGZch9Q7bvzydA9Amw4
UGhUOdCxTx1q6B4MLNu1U1FP214MiHJ+qQOC91IkJQeioe/QEVzAm7hoIGXukI+SwNZkyNR46i9n
LoAJDt/IeSjRLhQhOWStgpMV6OGlruOK0QG9Y1N9jJpiZWYOsnG1T8RI2m7bjF18GkGWganEotKZ
AHU+CrJDt7oQNOTk4mxac1ehQ1xH6pBKTrwqxHFo1yZIjBl2cNAdjX5Zb4bjXRyUpxJL3aoiEjwP
xBtsaKqxHOdtXmE58qk5YWe+I4TjZB2wFzBaWPVJAJgshKSjbRLRmeBLo6ahD/jpJHrlWnmMUgSA
kUVmn6B/sDWaXbvCgDShwIS0SK1OFu5ucgCz0YsDuzJ3SYa03ZW4boruatJgvqPc4w4wKvTLRO31
QVrjEvyJhqXc9dlcVTZQFh8ZUx7X+S5j7rII6A+Ty2EoG4xQg0FAt4sbCsUvw6caBc/4FE0RnG0B
LTZss/X/N9//n5jvvb/V3u3q7/wz/Md9gR/+u85/ifD+V96+159t9PmPCzR5zb+68Zc/7E8hnuv+
4QiuXrYvjjZt4SB0+1OIp8QfKO1sS1tki0pHWv+04mMe+cP17MUhz28xpePyu5rl7/6f/8Ow9R8Y
+hVxybYlJfgY+78lxftdiEd7gKzK8pTpmBh/HFv+xYpfV75MIsGxgM5GleX0QkwKzq75YMA3PgBJ
Gkj1VOWh7TqyqlzDPxc1meh2MBjPsw+h2tuiEB5vdBN/hCHWxzAQ4ybJbeMQuuaTbdUJzMjKPrak
Y8Sje/LlHD//iw7y5k9wwL8SBSz3NzWhR5TKonaEWqB4Iy6arN/VhG2QgDaognI35cabp9ns9yMe
b8D2TeSkT9x2THD0lV1od2dDYLpReAtc7ZSURvZ5QOl26M2O0jEOhNiOGBmv+7rSyKQ11L1OBvtW
zt0DwrUVUF6N02mx8YlYbQGX4wOvxfHv35H9b+9ISdeW0rIFxglh2fbv7wjpJBoJz+whoef5yfcS
d6uug9adtxWjfyJ6yIeMo3Pd3ntdWtzkJn6AEh4y1ccSKZeRI4gTAo8NkgyQitAQlp+TlT2Cq8WB
0WThIezR8GTBKA8kXXy0c6N2MqwlcpIBoHRSBZdALc8qdpMb5TT4rT6mLK6fNDXXvoMkHQ/auChF
gCeDrCSiWAL/kFe1v1PUQUfNdbBrIhyLqeWMzIo8U6zz0ep2Was+/8PHJf96ASjbhdgG51G7rgXz
+/ePq47CimlbPUIOLNH9+3ewjfJnLDx+tSAjvOyGsLGnpGP3SgAiGwuWQ1Tcg8NRi5DQUG/YI2AR
DC10BimZ4qDmGn3i3mvzit4xmbFQI8MeDixE0ycwqsggog4nlHESOdcaqcvr3ql3lunGN6XT4w+N
mf6D5t03A8+2lgElphDF7pixEitixaQK0B0C8Aj7Wxc1sDYLb/P3n4v518vIFsJxhackZBE+FyF+
/1wgIxGUwzLx4DkkGmG0vUtChDUGmW1V/jMMOtgX/nfZNMFFFJT2JumnYDsbfnEj4WDum1nx1vya
p5qRb5d//sPrW76Xf4JAPDTIwvFsYCD8z1b6FyjkX0AgMBfqmoGJcxApoT1uU7I4ETm7L9lemSZD
BdcmNkcxH2Q243mXg+n6JEUCnL/1neDi71/NIpf+y6sxPUtzGS30E9Rbf7npyr5xWjEofZgjRvmO
DWfAahsGPC7MWK3C7DFxkdYmJPREaZifwuoaGeN8lTCfwQCAPnBa9L9VI86W6GPGwWkEq7LDfdoP
pyr3+r0XedluKo12O4o45zbKilXnGuZ/+mB/J6wsH6xJzSy1FstbMq2/vBWvGcbIEVArUenSqsTx
HG8GsksfsZD3/UwyWd0ODOwYYteC/TdsIfrqhFs0JKZ441s0JMGgekRtsL0IF5v2TYEmq/ZMdf77
j938683767W6nuDm1dy+f71Ixx6fDAEHJDclqCEWfABL0iY/tejaHoLvUWKBw8u6sMmZGvR0fNib
sCIn9O89Y9+/fzn/9jCxhcXEFQKOkrZlcyH8fs80OlA6CJzgqNGJ74FAxFuUdt9NM2QL3GJpayH/
x2I+BygJCUyZk9PkyqOJYZ/PJ82WzR/WyMlr1jYdOaar1nrsgAv++a/Sx/POSdyciDZJ12zNrW2R
z6R9RADZ0lLXF6MKP/7DuzL/7dq2XE0EtGWZPNz0Xy+I3LK9P69t1jWaLmYgntQg6NawFjDb3JSv
2JO9K4ZB+4rcJQRIFzxUFJhO+SAwdF/r2pzWwUBEqtG6WMLigkPdnsab0m0efjHYLY0X7e9fNr6r
f78pqY8UlZLHSaHsvz4Jp2CS+ey3xuHPJwhgSJxAJBPP1sg+CTbjTtgjCXe9Y21GWZMr5Q7nAmMS
dG+Wa10UmRd+FN44XHxHFasnZ7bMC3OJHK3HsD82CQNCsmlsZgFlgOGg+JRWqvfxTJwUnuNT1rYC
nsFtmCbTizOz6OuDcY03l1rCZ7Kf5RGTsuaqlcOnvTw/h+UTtiVDOxorOlLjyW9be99WhrGR+PR3
TUgeuzP7RHAsVUbh5M6RzZh5LHRDWvoYf8D7vkMkHN+beNjwvJJvTcSqRwV0HkXzExmuPmapRCRe
eoAd8SJbybCebBITOmfKdxIaAJYJmlszYI1sDz6xWl2gNhwGNrhaoc56+rYn1IQML512vpJSOOdf
tZHRxc/lVMUL8mtFKJU8dLZRbVs9DFdW4yGNZlh3K2B/tqSznqMxUxvA1wt62o8v475955piTY32
FYj5ZxPQOf063iEKPimmA8gbvMtflw6mW72rfWDoriYpJ5INOjmTRaSBF+YMLBTAZMoEpnCAhueT
Ic9g23fE8CEF5gvGY5XtAqHdo1/4B87X4RJg6zkpURjaIwmBrAyAhy6PFqHj+DB05jtjAVaSvy4P
hUFaZM148v3kFildRG0VTJfKTb8gb3qgDaNob/r59VAUT78+s5myZ08cojyEqpd7DNyYSGO8zF3a
PP4quJwGdaA/7V2iXe/9weR5u/xJgAU3gYKoGA2EuDShY28QwNg305ifDHuJqgQTuwrRZuaIGY/U
JOytCIrDE2QtYededA6SfMRkEPoXhDHpnZ1EN7oc1Lk03GplKVYTE1/aHssAwgWr+/HRwu2aKc4O
YavXZcjiRu7dyo5ukYHhSpPllWpYsNbJE9Eiw43uFTkvy/Wr4k5dOqxM+fZ5HbVKmiP1yuZXNfDP
Kq+MUe//b+bObEtOJMuiX0QvJgPj1ec5Rg2hF5aklJjBmIev7w2RlZIiq1Nd/dS1sljg7qEIdwfM
7N5z9qk94VxF2nHTowoWXVs/mE55Z9+Vsj47rXJPicyiYxQYaMLC/N6k5bMiWZU5lIMIU6uU85IG
VBTFgZOyvPEdj2viwPCNuXafvpc5zawmUNOdkYQfhhKiog3QMQ0cUjajdGzp+wefM6PO76O4xUvt
ldO5zMf2/ZSBDCNnkrt05z9qkhDGtOGmYHTEw/Q6TUY/rg+GpdWPfWBvlIt4T/AOgtQAmDr/sOo9
hBdum19Kmq/5wcHD/qQ3al0TCrvDWeltCaitd92goo2JxJ1849Rfi/mrD3LrGOQ1Swi8ugwbWEnH
lAsMWdpHE6IhSdJoXd+3xGCc0oLQMThbzbnz6mOheK2OVJtS1kBEI7irdaA5h+W+PQwo0RKYpXg1
CFaABPShJRWFQPVcgzHE3XiZ4g9Zfx6m4HsYZAXOoUzHcQ4SAILzc143N6z75p0l+GDNqfigkV0z
AC+7YDc19nUJ1Wv2xnj6wPURj+H4uRT906zQPKLzmHbAbhkxIDVrNy2zXbRz0fvQHOha6POyyM7y
+FiQmIeWMT0iCkCSbU/VJSMDcpovRc2+5ZEkhHCZYiYToTjLQLjgBK3RbEjSDXN+GjjH8pZYVxvH
eihIDvEkyxzHuZgG0juqb8a6HKrmsR47rjodBH9HO3Tl1PRSikFBecjs4fV7D5IkPgUURXew3yE0
FD6bwcFiPmYDVCO1TiY3vBMSa858Iwn1/l1cUl5b/kDAVmRSj619oxZrb2RDpbvRgTXOi7FqYMRu
zSMtV+sdub0fUB0qGvJ5+yk9VugzIA/oD2Nbdk8ufVkQPpG+HicyC5BPVQ+ym5pzSCIoQJhmq0hJ
3xtWTgyqIbJ7BhcQUKyv8fbTCxTFDbFxbeKDYeypoR3RoAKS6BH3lb5bBuwW0+yqs0B3DT3frooo
R8zveFm44L/hNtj51qZpMWH1YrAeQw/BtKguvd698yJtOmLarLeyRoRdoXNfNW1KeBvBUxu7gIOX
TBE+3WLVI5a/M0h3XOO7QLYfUP9PNOrWZAIbTRmec3WvSXL16qqOj8vFrHyoFyJv6x06QPhgs7hz
pjB3odhA89CRrKI6wyq6Mu0Y+SzgdwSZrLdqayxuOoAev2+iU0ZMaxj75Yub6t+WEdSHEXVRc38i
7tR0Idmsef3elk9k0Ipuh3Md6ME8MvuspX19qo8yMP21crNT7zfhl9l57CuAYhVK6tH3XxBbtitw
rSQMt49mD1bDhr0CND0vpU8POTZObVvHB5eoY1C9gTh/CvrC20/LN0sPjW4PgNFrK7wT1tjqwWvr
W6R865xNNtLldbW1DRKngILmtyDQWWEr44i2lntpNQNZ2kyGM/I6WqVhNh3jGdDs5KB1qVXrX2K7
Ts6EWT31cHOIikBenoX1O0d5/jmdscSt6+/JCh6PvT7K16lF5ZSgzOADadyH7k0y+9Y05T/1o6te
NA31CKTeb7n4qtzWeLZr13iu4aqauPo3Kk77LaxrTjc39vbLALncUOuImK+GsRIsR1rtax3IhBWa
9JjIXFleQY5yxGlTWN9tPd7r3ZBvID0WT1B4UYTOYwG1pS/L5U/BxT9rCL18QMTXZSO1qt2/LpUL
lgIQ60oFUffOvFeNrZ/rRt+LgVCfVd4EctsHo7ehh7FB4hQgJQiK/mJfzftoDLl0qn7tGzI/p7nK
t12b27sCeooduwetQRwxJXl+r03pyzLYa5LMbtcOroLIgZUF+VAz63JHtMF476tQbSbI3pvCGdIr
fNxdPpEbHXF6BGaxp1HLTVAnbww+8rn3i0thNBFqGChSlPxwE5JyUFqsEJmJgW/s09S4xtZctG5n
E424Y1outwiNmE4GfMAFLOOHvCfvd6VuVTvolyhBZxmPGha9FpVLndTudtLd78sFodtZdbbNFOcN
lGaoFtwA0gm0QJYF4qq5n+Afiify6QA/ZvbnvO7sreQMgJPtmZtJGOR1Z+U1A05ELT3FhJDE2M36
9kNhuixgJd2PMk/Di2dk4daIRvtkEl6DwiWY2RkAJBmS0nuPiCTAguWLD59tO35vgyQ8GX2rjnlt
XMlfDS4VISJ0MxmZl8ln2tsZ7t4EOYEzSwyg8V0GPkE+ML7M1LiX9BNpIpCiZPNNrt05L6Okkn/Q
2zpnwt28o/2innSrIf+AHzLVmN2n8USZBhOsy8CKAYz5YalX+QNzY1TpriAWzsPTW457MWYf3dou
j7Yxfkyr1jgOYvoYp411MZtcbKo2Z/lJN+Aop5igi8ahoapYHQFjvo91mWzN3qip3Re0/EQbXkEH
v9eonOxKL9b2EVqClUrHZpuUabbXi3evp0yV9I/chQomNvKl0elOs76XVBebdAei0VqlgQ3sZgi9
Uwdy61IaGjL2VBJXwCeXG6W8lmmw1SmynKX9EECBvMY52hBbwy2Fzzo8yYnmhEYu00uMuA4rS++u
yyBEWzFN3l3YW/KGguOcoZh5YEKCLr8rblN7JhZ4Q8j294XivWymBqlqrB+KxA7uEVhPl0rdcZGD
Lq9qtMe9FO+FTVilkX4dwljeKp0Qx+WksDH94igszozO+LMlDd4Ah+4xbIP+aFeCHkvVq5tZmrmD
y5aLI8yQ1ypUHNdlQ5Q0eeduC/3Ad8U6RkL8NW+IdbVrX9tJ4gceaVOekiSpbsMI1ZcB41xOY3Ox
M7BzDsowPlmv2uqm04P1y7r9EFU16wq4cKFpkjMOQgSOtjuuuzqK3lXjTssBqSCnya5lg/Sz72i7
T4jeOVXNQ0XNh+u0Dk8+oSwbt/Gij2XWvID2Qv8I5H671A6XDYPIcM2ESN+PpmED1xLfujnqJRhL
ZrUFqrvSa0npI05hg7S1OmnCl8xmuA/7Wkt+qc77JTnQpWzoM+PfwJKKqeWirY6MtDtqWdlhlrPK
B6vCRJM0ojmo2PlckcJyGkfrrorQnPYKP5zSs2zPVM1dLWeQm6jHJZjIcUl+nofczGDJNaT9+JHw
DO7eLRxLWYizlhbvuO9hHAqxevnMW86J3mDE9btTggDuklsaIal22W3Spvo4BLF7s9L0NgT9J3su
P6vWRL+Zj9Z9ndf7UWTM5pNkOBssNIM4/16G3XBPR/kyBymV/OK7vmKRbOdcaT1Od+aWA/aL7FT3
DrFFk2s/EWx2EZ0K6f+54TmtwLrM1eugb8IZqcVkSyIQg/E1bJnWsVoi6uqgXKysrRUXl9KpqwNw
meqBdLvz/P8SrQRK1vCJW5ctYKbKxLYf6sp9qA0lN1ygdAQ0Orqh9geesYrZfzidQ7e6F3QFQO72
FfjWlu66nRsuc0I+0Ndfek0dzX0OrNT44uiB2sa2F1zTeYNWSq3LwvY25XL2BfF8KkNvyQHLjhMz
eqxwE1gSS390a+kcdRcSpNOa/aE1qdv1umhXfZt1h17LFZKQ5jEtJrR1fpMABpvXh2U9X27CAZha
aMzDaUS7duIeI2PSjy+ZzjXj9HBuG0Sk61mVsbUzLYMl4PcPsN4V/QNpv1M5H6E3CyrICbvUYTM3
V6gT04yuVl1ti4uc16VJdJfGBOrmsZ1twVKO90GVn1yNgG4ZWQQUaXzP9uulXVstQqixzXbwTZN9
k/rUHAmEflwWDPncySjmxQ0GV/xTQn0EIZe8x0kBn6pA1MElfLA9suCQDgo0DCSUph5qfci79HRc
REKIT3YjsRou5LS97fXzWeJesj5Hmcjqgg+kIPEjiVCSsB7R6b+cA1J1RhLk9hOT398U5q2/l+Ns
Ey62bgvTcS3Ktb8WGQtOI7OoguRoZVpLA7nf8vd6rAowVuikq0kYpU8i/Rj3lf9AEu6hmhclTu+e
l0ZOWaJSZCAdDuVETCy+n2PQUpEZYUhfe4wnmtUVV3OaeagCV/6EudFK3PYxRytb9COOl8x7SdMJ
43omq+3/oqwr5hLzr7V923JdIU2DaroDieTXt9hazWAHok3p1Qdy02ttQ61ZNai8kgSUl948uql7
XvqK5M7A3/HNAs03VrbBgWynp5q9eV3kDOUH/I/+qTFcIAD4pk5VFt0biWIeQYLZbpnlB638ljgk
2kx9j64kOWSBZl1zCcTB1qq7Tmurixmb9Z7EO1zSojMvcDgAmmJKDEqGa5YU1nnJ4+tqSUgxyJCh
RadAMF+190KYDT8mpSQ2eqvWtp2NZowjKVdopZoWa2kUTCj9hTZu+V3xNnLGu6Ui+h/B8f935Hv4
+fz3lnv/M/b+f0bo/z+E43i0DUgR+B/Q+Pvq27c8pQ//cxt+/pHXNjyhFv9l0wWZuzuIf3S4M//q
w2uuORNx6JPQAnfNV+zNn0Qcaf2XcC2XhpDUhePQvv+rDy9ow0taUJI+POIU9z9C4ntAd366VgRd
QYfm3PwP2bph/q3zVDjNSDsn7q9yeklrlIOjshTa25gFJ6wL6oNljjRyfnDZ6GNkyfWyG+atOv/4
meWx/q8X/vgRyiY7s276CzUrIoqo7qwwk+C9sYCoMh+bd0lh0894dQoMaeW4fT3UlH52NaKyX5/+
aff1h1LH1da98MtNRI7Yzkln94c+EhEyb4SYvV3Lbla2bbcy6eYghhlJxyr04mTUEN60iLQwkiL6
zfLCsmG9f8qlYZJqSe/yzb/T5D0S72hwXojqGfdJhRBm5O8FWMg1ziW36mXERHk+er3sm64jZnh5
Vil0QGNvVxcoNq8v1OcjVUmeWF4DVH8Hv244CzWOt4lgqFjvriSiQbObYvXJh5w6JlH4PIBsPQOb
CDZNbRSfnHb45OJYfmwkmVBM4sikSrrsrPWEI5K/7kVZRhmXRxIx5aefTvf7v2sgXlt6P+638znk
2sJF6WXohiORDvx6v3WFiFEzucYV886wg7vcnJJ5A5SbZXMams1JQYE9Lc8sh8telE2k3usB1Fwh
1WnZmKmuTikLTHxc84M/7S7HXqGclRyiBon3oN+QIC+RqcuGImKKfYICkVTyiOVBniTFJubqEeNt
AHRcaJc0D2h4BSNmbTwTctDFp7iaYdmG/rEae8g3qS52re/k7xwTL0XffiYHyd6HMbLpIJOEMSeZ
vAjZyQurBHn5cbg8ludK7G1lfliOfjz547WaMFGh+lGw6WMSzF1wJEJvx5Mp0/Gkk0fHvOevY6Pt
ST5ajl+fWl6F23o8dar510ut+fU/fmjZ++k1jZelx4ZYb11z7Dv0gdkV6PeGq96+a/IkBpTpJA19
JznrnuVAwYfoBTBZ4R3Fwm9OZVQPjbIJsp7ogROV5px/bDI3dn86dF08F9FYw3yfX9ejtVx1MEC2
EKQnAcSoQScXJFysmBia2PZP3bwxNbsi/plyB5QVhQzYTR4oLMKiCtrxQdjMg2SUaL/puNrce3+9
+yFDMpEzeYiR0PC87bh2A3JfxPPp1TC5bp0+qJFg+ueKooTjJtA93JjSmhqf0MbRB+wD5HqBD4nC
ob7RW59L0qRuossjg0oHu1NRZwcYTX+8PoYkBKid8WQYDwjzK2oDLORHHZqX7xjgTAGAdaepSdgd
SssAWtgNwNnFY1mlzRXMZvg+TIKPdZrdcpu03MGAjLTP5tJQhHT6mLTRdTniBP3ni1r8qt/gmuaT
cQ20YJY+D1FvFQkWeBc022lKrl518Gfg9tSuKitBNQhfj23iGurSVZqCkjkfL7sBRel5BbwPLJVs
4wIUu6vZeJjGqL2VcfsFz22wHkb9j6FwuI1p9bnXwCoEpJXdJ11JUAAk3kxTc5Zo5iMSmnfBT7Hi
XnZr0o1yMGq86nX3pxdYeQdSEnxPNUzD7OSobsUYV7fO7LH+DmaMFDcS57Yuux0N6/bOELmDO8IL
3hGL5x1C7xtlMqTaQ2znl1AlZNgvu5BIcyBaZBHpBSteVQXFb1RX3jzr/vkWSuvf8aQprHlizif+
pvXvxzgobdl7J73v7XXmYET9sVG69ufhUBRuxhL6X8fLa4Bb8uCbl7++cnnQEg5gJCM//HjJsvfm
nxnbwnr9pTV/7M+/BUwAcQ+NZW2dVGsudYOVJk5I7rTbTq9Z+onkQvOU+yo8mO5UVxmtqBqU2vIM
+DSeETJK/3zRALXj6DrR4fWx5afnjV2q5s+f+fEMCrvooCnnjm4m/wzlW/6Z+dVaDCfb9shTsL1i
YjQ3WWMSmwfqez525s1yyCVp7ri9R6uumZp3ZlqcfNGcnXLUEP0WlMXcNBIzgyvftEZgflj2lsda
Nb0HW0yaNll5rWPh+429S1X09kHv47vlSJsHgWWvjvAL/fNl6P26lBGo8EzJ4Gp4poPmUvfmG9hP
MqXBE4Hfx5Z76mmmbfKpN8kJIRItwBFycOn13S+PGfh8cVa201rPCZ1sAyscV4DYOC1EqW4tIYeX
UGNyNR81Prnor08UhMtfauY09DLVrU9MtZ+K4DuVrxmUFgTnZS8VFCmRlJHw++aZjoQEnHCs/wG1
TEcjIzANbGlGjrHpkkkge2mvq6qW9AJBCToI4k7ETvOirvjgmZV3Sqj7njH6eGe8Pf7KNGN9sxz+
2FSD/PMlPx5j7uCdq+g4sWjtoGoL1atT6VDQdSX4DFJq+ZPm3WZMNAjpfn03TEXLLdwKwpOYn8l1
CDrKsD9Vg09sZ11+EHMHYwl8zXyYqRBl/nU8jOWfz/x4DA24sUbQtRKpnDb6iKBqLbEveMrPHsTc
sSWFstspHXJEZZtH1ZnceMqyV5t/PkmsX4Uq3DNY4wrh8j82wrXf3DyYgNLNlqLGSjbWX5U9PY7M
W076vKnmiddyGAx3bteCjERyVw/lVieffj8FHZwSV+b7oOHvLNCfXMPBldfBxf+wHAI+DM+aa+06
U7fO6Cg3JtfOrnCrfD3gdt+WseBWoMcT9srhKWzJr4omEV2SkWzSSc1VXLoNa/mba+NNJePPty0p
YyAylLMK99drowHVl3WdhRSgzjsAiDbeTmOKLqArvtmgsgQhNhnD+D62xyUzwjgxjkFPmTcTpa6j
bn5YqhtI/YZrmOpfoONmZPxOI6bizjg2gynfTbC3gYAhuhMNWZ/ZmFEgTIHiBc7n2IjivTmfgMtZ
GHCe/eZd2rOC+KeRYflykaahDfSEsIUzf/k/3QFcYmXQxIVkfA6GtrdS6gxi3pAu6e77EvuHn7SX
MQlz2NuQZ5ZDI5CrrJDWTRWVvrZMLzgHukZea94/9GbfEg5paYcM1PhK2JTgvKmHiURD5G7ZcPsg
hxrTy3Kk2tE/ugricZSW2YceaHxUNd7NanGF+xUXfziV8Tu4Q8YNk0Qd7eLI+9zk5vg+rGW8Tel3
rZMISY2h+NUVNMEbTgmm99Zv5nP/7pRAYGZwQliuQUjr2+KWRbdCkz2BpAGT1ywPCNWcN6YP3sOw
C7DlrexOqp8t2F7lkLoG4s5FxZQHzhk4E5HUKRUhmcU+mq5O3tsze5InmfbU4BJCfx9ZRnk/iaC6
jyuANwO2HcsWBYE17UcZf7QtMV7aBO+/Ndtxhvg37/HtnHU+ITxBLWEW4SM/f1vdwu/GHF2qZuej
adybFg7PdWiXiHtaU5DAkZJXOm/iwJxb6LznH49RnSaPQqQmerosPVuDZ2ylnF2dbVVfBXqpvJwb
b5GPFu/G/Js0xsjBgIqRL7oSGckFgJnWjwZ1cXOslL0JsxPkWnej/1Zu/IDuSY466VI5Rb4ZXEpv
iUNgllc27cFEKfcuDFL6N+UtsP1trPni/3C9UBihsCksNH18QL9eL0WStPkAjhBHFx9C14zmhdS3
ZFuXRrfuXeNuAlhxhjpNy8t1gpsYGvMAs+FD4uIKJramxU9pZQyJkEqRBVKPNxS0vCbtxClCi1Br
9LkyuvfPYvhaxMp9GphV9OF4oqM8nqYuQQoXGe+Q9w1nWrkNuEbt6IdAMUc4sNNszHERk97n/fAS
l3A2oib9CqJmR+PV/tYltBUJufmkXOiZzUvAWp+0b/t3g8abCf5yGrmCu6ZJsRCR9ptLhYxN3hWk
rJ3Emwrcgb8fCeRw0uc3sewtj019p+D09jj3kxN56/FT22YXi1vK5m4Cvretk2k65DMFTjrp1gdk
eVr6ZblEWiC1kwVvEDNd0xALYJ/UvFpUY5ju7SJ/FvBYToYo7peICmCLE90DdTAxUtxVheQUdyB7
Nn6SHf55yHwjtZ3HDqpe0EYpEYOQl+6bs2RShADOgKFdFxC+l44ZltB6FGtCmu4KLLxPioyCMEmy
TWnjOq8IgSAbXf+DD6dlluj7TAUH+2LXUjuSlbz3iy68hWizb0jayd9tv2N1Fpe8brtDyDe4ztwC
CGPa69TMM+0mBbC8f35Py0jw60iB5tqi/sI4YQomjr+e+dFkRED0VL1DJWmvG1tuPYjMTIKJcq9R
bZ0KAr0HP9IuTU1gXMu07nXjpYNcWyKksSPgHxJDcD9V5Xhf4RC4ahRPYsrLc0zDj41sBQ66Cgtj
Z9C4uvRW0p7jMCArsirpDi27I25OxD1spr7ax0M07HUAvkMrLNJeteDSk8+S9XFKLaPFuxe0V8SN
4qDRczzXae1uSHUTa6eyi0cSp3JVJRejcMutZ/Y2bjqL5N3aXYc+xFfeKili88JI84Ef4A+GA5eR
tZggcfeTsqox/vbBvUkh7XVTteFXQ4cc889fgzVPO95+DSYFX9ZrtB7otfz6NbSU85TG5b5L+Lgw
JGUUcKpK8+8UDdJj99Wcuo+hW2m3vjFBfthUP7RWXiIsguewhXBIHeY4MdgfXTF+AQFtX5bN8Nde
C5NpVeolzhzTik8TopMW7eyFTkd8iavxOc+t+KpnY3vFvBfCaTL2fL2wQory4Z/frfNv3i01P0Nn
8ukh8Xbe3EZsRB6tN3Iy99aEiTiAfdKigyb2Uia74DzChPFiL/s+BuHDmO+B1ZTwQMkbHDkTiLu3
jnHV4mOiP125x56k8dvk4MdtzLY4siTYgmzMKbw57d5yLe8c98MHF7gfjvNMrammY/PsOm/vWQA9
IojpW4pXyTmdN9i1mrVVpuN6DDSWUPMGrqC3cwv3GRSHui6bgrjAq1TldZxQzxmWApHcN+OdNY67
rKsgHWEuc3vZ3ScRzrQ8YJVaoBGB39E38NYnyEA4s6OpUCcm+h3E6dkY6xTRrVBw83Lk1yt8qeo3
Z5r9aytvuYlRppk/dMe254ber2eaChFQILAudywLDz4sirMOz/gQUm8fCywkXm2gQSTrij6l+tq4
sruLLAtKkdwh880+5FMKQA+C5KpW7mdlsf5nervK9U6/ahOlW19mcockDSAr2diuP+I21cdj593r
kW+ftcY7WqMRH0MaqDSE9fZEgWtddoV1ENpgrUt4PNgdtmOBaBYzBR8NrbWycvID2WRf//NTkbue
S6gvTRbWA28+DrNJOqWI8NrZjsEfUH/Mq6z9nCAIwGswJqdUlxdElISP+Slor0HKvfRk/IQ0o0UN
BNZFzw8lNjaKnWUInmhZAqL5rD2PPCRA6TQbdMznTvFOTAMJjJkHuAYxZpCPXxpXNw/LNAAcQHpy
9f0YjdbJtYoHILQCPTmWLvTftX0kvxNMSGtcR6sInyjx1/sSpoGCwEosiVm9zi770frk94GzI31E
nLp5Uw4J2olBuyL8sWBXO9o2NEge9UrNBDVvjPuiV+02qwTdGwKDHyvHl48TjmiAniwYzHM3jtWV
KD71m2nXm57rci4K1LAGAQ/zfe/ttMtT8ShKTyt3ZghcnIiORzcgrm4Q6TlqFXdrpIM7u5fV1SaY
8mj5+hnQBBFqriBAlg7yvai656yML/SH96qMMKSAh6HO4vSHKJmg6cryo2hQ+zOeTTRhXqiYWU85
F2mX21+yQkTXJNDv8XqRNCvTds8Y9KFqU/fUpW68MvGgQYYqw52n7AOL5OCkIadcO0HJ2J99sYdk
WJVTVZM6ZtQXOQbeecq7pzAIcXbEM9TMNve2nyXnZWNq5Hq6LkqnyWyd3/RUlo/rzSDi2tikJKUI
6f7NVxpC/SgzMXFpQ+85RL0It62KkfaWaPQSVmFRqX0bZPlS9EbM+iPmE+7cZlemcILpsl/NnjSY
xOaWXJTmJi+wosb7FqbPQ2Xmyc7g559sv1IH297WzHc3flX5HzOWVZDM8bhoEUg/YwgZrTnTIwKl
78qkvjZWF1yrwOBb7dTXqIp/Y8kS8+j4yxvHheUZlrA8zHn0P99MzLiaiA3oOI+cSewM5PTw7Uvr
WLbptcEVsWs08qyT3uvInuqdy6LJBvmB0qaPkk05kEEmGmU9JePzNEh7X+oqOzSBdY/xSF/1o0dL
sE+Ha2BiwSy9hE4EwI/BTdO7Mq8UNoBhFwsKF8BAxQ7pNMgJ7qeNCuySZqJJF8kbv/ILzQ8DOfbV
QHeGTwfGOIyaKCPnMh1TkqQj4r60Pn+CIGbO3ZlciuxkZy5NH3JMJ+RPKHe2JA+y5BwqssRygMOV
9LqNURXPVSjsU5v19olwreo3k9/ZE/7mMzYwZy6XqyO49bzp10GdqONOI10hgLcp7dJD4aZ7V6dl
agUqUK2XQ2YmUJFtyqzXyRqRsj4sDxN3iYxq2V02vqjJsdLyHgE5/4iSLClR7QFjFXH+kJu6u/Y1
0e6stMsflseoyOmbnjUjYM/Jv7aL/xlIqzsTRZqj0+bTfeLBimbeqX+1sbEVUJqqsrPvPaAMJGmg
1hMsxalJ63Rbe8qIy147THeJdFD6/vW4ScIhIaPzMcTs72Zn93cjQ8gqL7LsKWQduWsyzTuRx9ZA
Jg7TbS6m7n0etF+Kpk6O4OBleM8SgvErqkbqhWO71azYfT92XcsshmJXlfnu+0ni+kk6syZVeUB0
O4r3stJx6og8XqeaO5zyyaFcMquLcZudlCdx26B0vJKBgCyFb0ntYs9vVk7Y4JRlEmv85qYCx+Zv
XzzKH8dw8dszb/ibwdBWudIsJwO2PNrhNbDdXdeU6QerzarDoGkEYDGuvzjlOytT1WfY5/Dhx2qO
wbGnZy0Cl2JZ1We7nrq1JU39ambTDTAqDpo49LZWUXuPQ+kCE8va/oWV4/OI0GjGlPFNo7ldyWS6
BZ0hPjlhhNBFN4PnoIFM4WqeOhOWu6FQp57C2L7aWTQrEznK26zYe0YDOakvKoju3O/bDsUiFhAk
jnhQZtRpcTNkqB84qwNCM6FXRyp4puxlvZuPWC4lV6PuPoylFj13RvJFDo68vB718PPqhOiP5VAb
Ou+sW1UCMIvXAqLtH0qUggANrXvAGj5MVvlZtGGH8NTiyJs561YF8TYDQ3bSU6lf0MfqF5H2LEvC
2FhZsCsvyMJ0IF4TEMrW3EmayA8E6tHxckX3iXB6xNiB+E6c6gaCivxiUSFYNZLqQlzX2jZhOL80
PnU522+jvWsPb388A3O//HgYt94Xu64IQoN7ciBNTFsHLgnefZIH91UUOShNa//ieHlwNNskP/WT
N5y5p7v72Bvo0+Fo3IraNh+41iEQ1616lwoQRxnYp5fSVl/hwo9fqXgfOR0IS23547UaMbk1U/2T
yvnmO+VjPRrVxbHaL0hUUV7gIhpOkVENp2Uv+WuPjHD9N7MR0Atvz3QUMpSAdNbBHqratyq3nKjg
zgXHvm1Ln5AOmLqrIbLcPVRrghT6CQhxHeFDcZglcbJQCNuk2aghiHxcXtIDcDqWpXyuS4rePzbl
fOh5Vn3yR6gufz0ZTp51Jlnjz9cuh6YZEVyyvGY5/vHqHjfdWhp1Q2wUP/fjCV15NOMDc9w0MhnP
3V8b2I4/Hy5PLI+lmHhPqn3uqMCUMBUivgFhfk59Mz5UKkp2QCeYJagGbpOJG81NkVrakDyXxwXV
TgCExni2+mC4qZFBLsiNztkV1fhH31kn+oYmLVHOqa8QJYv9sghfNn070z+X3WyeOwH/ghI/r9GH
ARFHVDO3muvqDd1hiEqUvhLTrcQpwTe1BoNDKawvkhGsDYuHkRVeDeepNhDbj+8L08svHWEGj0jT
tetgN3SihuZxeajBw7NFlMF4oQxz3422dwl6i9xP3/zkR+CWE7007lkB1oea8sLRqkrjrosTIkF0
bjT0oT+HCKcPZaS/1zvXYWWo4zgNbOWcBofxOW2iYR0GwOPgRWVfs+oZfrX9uWmI7sEIFBw65CAE
wRPiEjA9pYEHz7JPGuQKFRg7aTUEC80bXaPDXQTuoFZwQuozCeh/PuPmzbzYnI+7NDz1UVgclh8x
KkDQWHvFhr9ztk9a2toaHEyTeDHtS7npaD54u8Zi2IWBUlJEz1JXW5G5BilcIfI9v+4aYZ8f49bd
TVnMM05CPX95+qfXLLtpEvkhoHGaAegmy+3yoBhi8zdX5d+HH2lYyMupuJEX5TCx5aL9qZXBWBmZ
daB7W4AwMKnCiqXYhG535QzBhsAJSfgx1dfFDLOgM5a93t9apm/u0tJqD6KX/nnZJBp8/ETTmDBA
aaOU4DM1XnatIIB0qsyBYjVs49Py4LI3wEtFheIC3033rMrqy7IpRH7hEw6edIgjuF+F+V6vKgia
AqGwUffB/p9XqjNE5+cJmCmotwK8MSXBxvOK6U3RJCWLi0AZyz22DvOBcZO2YUXaRoXYGK//iqSU
1loNUrsM0KmJ/JiweLve+8loxZlpr48Eg8PYbfAnSWfcvj6L4Wejh3p5xFVL2d6b8GpWsnqcyvCE
BCK/LUda2yFm8NT75QjCd/04ChVsTQVpfXls2QAFYtlejDeMu/jxZLDhE/FwBXbQRP79UZ3b1UM5
b3i+1weqBD3gQL7291mwD1s3/BLVebA1mj4/yyAxHgzMWKvCqsMvUu//SPtGe8zM/DnMowtAFHXN
4mTvTQLGz7xZpNwym15cXzXQz//1uIPSeOtit9g4mhFv//m7ssx5xfHTisREtAlawqPtQmggS843
s+UGO31l6sZ0VMmosOv8N2XnsRw30mzhJ0IEvNm2901PShuEzAy893j6+1W1hpT0j4m7UAUyy1Bs
NoCqzJPn6NmpICTfLOSlEsJCsACWk59Qi/DXZQGGMRSm9P0+3I11QiGVW+Yn3YtgsQ1C6AZ/W1PO
lGv0ZgURvNKAXBFQQVJ1xm6eiYJKXKH0ySYboqEFTsQYtlbNKTQbYxeVGYFXXB9+42OeHHfrEauO
rCqtXByBlayPD9QkUu5AOBsC3kmjvMMj8t37x5spe2zbS84TMvJiGI+i5tKIRppKivhaYg13MJ23
N9dHJ/sZf4OyUk/o6a8JH/MBg2qrVqhUyF7ZIdeU5qSX/sJyAJHJDqTSVE5rcX8oesrYa/jud3OJ
yuAUuZ+KHlmUGvj2c5D/Kb0OxQJnJyohChCDiDaE2xLBr400axPePS/Jk9XUm+4hG3TnDoy8IKmv
1G0PGo1QntM768gqUvDsdMsxZUOiyMpDuFsK5+yS8qRqN9Ggixv0682UPa03OedaNHMLB1JEjbnt
o7bt5556ko0rrpxBc4qV1XVQKmWuvUHhD/2QZDhmul+dc7WozzNQpJ4iO8iakfwt17JHNm0B/G4h
L8dJs7cW4gM332RwmNT0li15pIboA/Ny0EL9CcF07alHdswFMfMgrdKu4BSp1O4kzVRBSNxHH2Yn
TZ8H11ZroUyUpt59QvkovZqFfbE0g/TaVPIeLGsTLCTUBYtQVOD3qiKcrXkbk4nSednx07guorTb
q+/CTPEp7kKG2A5d5QWAY7pToyZEaw3TQzti1RMRhS4TUzMEnZRlmmdpgodYaWo/7L3B5zcVFamy
qSQAo8mK6KiET51G/mKBRMCDMdXR/BKlPPBSiyqIqIJpxhjyIlxFHXyOQ++i0x1R+BrODbIADqeQ
YfjRwGqeaGly/c3tZEj9VPpl/HX0WL5SYVZc5HzOB4dQadvDpMfOWYeb7RxrB+pyErahQ8sXSLhk
Z5AjxFsXFskOp3V+dBdhyreMKeacUwkqFvnhEmOmWLkPyXoA9hnPhAqHWxPYmKZVD1uH+1aPjF3F
92FP8ojfHF0sqml4JcFZrzlQC5TzXd2hENTAz0MKhkYdG07/9TBDX4LpD2Z1pb5801ChlqHghU56
VyFmDVnZlC3h0dhUZMn3JmcKSDGeotb0/6DS9A+LksIXDbrSNcQv0dmPtfxIHAd5TqtAlsW13ziZ
wOBNqbls+haYIJHfjlx3yo5AdPDHAzoomo8O6ZO9ssMswHd/zCgQaDl4HvU2X3QPKa2qsVG0ytLQ
2tjmoAMZimJ3m6raYcjDLxHn/hMUnlSAO3Vx8Wxv1agjXApUKRqrUgA+hW+uCvsI12mNprMYLHyd
GCetSUyV80PCVv+RAtAssVX46e1EzsPgoAMnH1k/ok+/v50Ui+RKHQ3+ZkyBfAEvLF8LxLiSsC0e
uqZ3Hv1oXseZXbwmbjSdnNrn5DPm5Wve2gEaY8QCwz6soNpDhEQWvQCQe42CwNzDbzxRRyY+aeHz
6sLch+LTlq5YXOV2+gq/L9y0Q3/rk+73OXKdQfzppOvdz2di7j+GvvttYzD30jIMmAFTZSghfZna
AzE2yLTVrHhwkz5/8CAmWEGfkHCQxpQdljPe9bzATyR/8we2fy1Mqypab1hyVJO1YIFyCyH194Xm
kHNykgXZXg5BgOxJ1GuQp0wqUZBXHXtUho5CaujYJXA9ZCJnKTsa4vxHt/FDIoRiYBbasyjnWoem
Gj6abqQvqgZqHRnkN+fMOLXQ0MRTCU5snFC21QCQ7eVgtaWEVFfRafGb1li4UaTcg8rz7y14q1fo
hE+ABPDFne7fO3EHI3ZSWWzuMWXH0MH5ii7uVc7K0JC7FKa5c5yKWGQPO3Ivigy7uoP4dgT0LTnh
3k3ZiVZqjay2oMZlRGDF7PPiv0xZuCWHSZc7Iw7blM09Agun2tESYKviKDeyxkpDc3BpyWpEiNHH
862rMaEOkV3SWeflWGylsxnmp16dkY0j3HPxOjB3VncfzLaWH3pgKf+x+TZ+jzCDj2NLR0gdfDOn
EVGP8/MppLSMCKgrcgQdAfaNxe9yRHznRxPOyrnzovCQBYZ3IQLrQ8AeXJt2npdZmtoP2ewAtLJD
2I1tA0xRO/4B1XH0okAcAi/VAEtTm6G5S94BokRx/PMQnFnkwK1PnoG0myJSav7gE0e2tFdqO74n
o3OltDqCKo9Se9kEwZdhLss72PhRQ+Pb+h8h4N/xxlA8Ag6C8goAhM6W93duK4v/Acq5Rb0xmpJa
fdTYcyLooNEhCAI5aKCekueAgOPCBEs7ZPAOFSqParU79yVq0rUt2E3Ie1CMy6EZwGDtZGisiYCF
Z0RsyIqyJ98Qkgua3bXSgypCC2w4xHE7HKi2hao81IgQFMlzMkIVMevBH4HtD9sRMslTWqmfhrhL
10Ho9A+x25SLYtJXvtO4D5pG8gedXIdaoxPIbHPXhByJdI1btTaupTc9mKhXXC1dcfdOmr+FcWVc
9Vx79kYolxrHBG+CjtJSHdMTrOftSoodl+Rc9n1gf67glj87gzOfLdH4oJIpjm9hj+I4tMip9n4N
e5S5dHaOhwoF3jezGbfEJJ1HgzPcHRrTn6R7qE3y7noFm4KYBHgeEcJGpxAb7oTXpNtmNlSmXey7
Gw4eu760gse2okS5KxC6UXSqJEGmcZ6K/wP78/uRhkce4WQNjjkgZCYnUFEU9tNB3HHThgjg1KKr
p2abwXWm4/Te2Dl0J3OMKlSqQ1AW6w25t4gXtYzm6KOTn1HUq0Sg4aPRQ4c/3eh9K4kPHkFMQcWN
xEqbTHy8aRVeZl8JLq6hBZeamuT/eA3KjMXPb0EXrkndFclwMAA2gPZff6E2NUbFGQBJ1jNU4n6m
x2fZhBA6UD8FeypfNHsjfWMCox8iY2sIr/NHNL/qVRV2/qauRvTq+rC7mmW0UxsveyQIMZymvEeh
uYJCnhS7t4qozzz/tpe3s/hP9r3+VkOrBS0a14zOaf99juC1YxPhXuRVB/Rmy8aYug/RIZu88pOl
M3kwaMipYTzD/Ux8cqWQ87sM3xoSMMqis6c7NnnukT9JcD94XQFjDAzrVZ9VjyYEZjFAv0Wv9dm+
MwoOqD7Y25W8lE3vmfFSj4grfvjEjoKsRg6X7L8fmZ3/Cb6iImXaJPAszQaO/HsOj9DjALEi4KrZ
Vr2rkz7EkMKdssSLb00JNfgaRb2cGvkmuO9bF5r1cjxk4pdTp7TYObNarMEK2CqlrxxlTbClyOSt
8tDxXwD/uEe3hYunqWxuaD8a1mHpH9UYAms1izwkU1C1MiD5mRDdGD1n5Y5wXsTW6DzFcTBtybDM
K8R2tF3QeFASiGc9UA0H/eP2a0v1rnHzyQ4LDdre67qTtBStIJBZIQtLBKNZB0SsIHbV9XOqlP0a
lo94GfGqO80Uso+zQgQxg8kMJrhoWWvmdEalZFkQq38YDaQz2HQaq24yo9NQ9d1DS/I+d0J0RVQg
b3PW6us6R7y51fxi00/w6RXAhGZRUocCSNur24QK8XkF3pZDwaR8+vc/5N/cVlQ6qgSGQZuqNkIB
v95W2lSZMJE19SZwq20sIPeQ+unARQQiX9ogkeotz5mnqo/L3ZDER68dEEBrQqc6OB+XoR7XB+mE
N79m+1JPKyUOq0NhltVBXsmmUSBK9t35HIQ2NYC3jja0th6VoxOqMqFd6rug5lU7iXPAjEbrtfaz
nhKMad0JcLZsRs3JTgOIKZTvzGM6qftIt7+OU0uCrShqWHJttT+FDo007Xrd6oARPc3Njh/N7Bvt
ntQv9VoKKFnfQLvAi4H9D75xqHTNoLDRXwwOf/ABPphTmWrzDi4P6z/e187v23yiT2zueWGTWAbs
L+l2f3pimxAOoZ0aVBTyQHDUBcDUZ8vPV2UXIluguMG9D389h0FL30We3ZyVKST3aCcXs+zTi4IC
xbIJwmptz5R7LaSzhuDtUmS1jU5Uby072C6XFmwjO5WjwhUVlGbR8Mx95jhklScKG6ND1fGJwn5j
b3p3CK6IwwdXEpXlRUQdu6A4d3VVnLM5mI657lTXEnYFjbf6k15NwxP6sIcpgMk+REJw3Yr6kkIU
lXSyigS6YIXSLlF6Ir1AGdhK2NExzGPvak711m1y7VRGFqQxwuXBi3mItfG11qlkW0jf2FIT26cG
TwQx5GPw+3xY9UwkFLsJBpC2uMti9fzvd83/7K34W1ng9SnpVi2T89lvG8zQM7tY9+xygyAzwn4e
kS5tMoenDlKMvVKp4ECFGQfBuXDdnYwG8ajQ18oUkP6FobMT6X8J+9GNygKnMmZkzT6xswXuX7Zr
FT3XRzuNlJ0snpRNFoaiUi4zNxHC94sBNM4DKGkPKFzzFcr+fTOpxd6Yx34/lhxkRcF1khsbdor1
C5JgBRuadpUqELDbPQVHbqg0ZH+7/gAPz88NGs3UK3445Ri/jfau7s7bSOwfR1nXKBppfviSbHCE
culfYz660zb5M2zKbh+OsbuIR95pqGS2m9RDL6LJvGEN7j9Zdq3WFxsvIs3I18BBGGtVcKxau2Gs
ouQHw6Y8pXC89DcEl6dlhZThUlNhTHLU3L8o7fxGkId6hKml/qN0tQc7QRWlyD//+7dAk8jHX/ck
LgcM03Mo03ds2PZ/fXh29YQMV4sGcxbn6MRC5r6D0tEJ15XhHjNLbY5BioLxxEFliaY6SGpgUKAX
q29yj1y4Ub2J3eipsbUBaDlEUwHUt4usmR4KpLvMZqoOkdeFB6TnavEUlU2kF93GqZJPBIrGS1vy
ESaj1p1zbyYsOaO86Ig/56BGh7RddiYMsxF0p4veHudTkhU/GmlmxnAHxBAez2ZoTpOdNSdeqneh
AjupPeYVLFlp+gCjublIVPjBoNDUDqnmJet01r+28DjCu7GsIAM5jVq9asvBg5FRN3c067lxdvwh
KLLnCZZWqX2Ar9o+tIMWHKCyOESk0iA87vuDkVEE71vRVqce7xCQW18Fvgb80gaWN/ZRjapsgdp3
WBwVNkmn2lDJQUo/GZOtZvpQNMIfDyOv2JyJc64GCNpVa8Qf0QcD4y1i3l5H9UxuqM3WLiBIa1W9
3vTo9R7btqF0jgPrWcsD/dT36boqOlhd/Drc8n3cozbmH2AAAk1OPHPhahnE+aKB2CM7aN5k72Z2
JBFvvaOZBG25qJ22PibC7lG229dtRMAMNuOwUj7DgV6epVXPer1CrmzeBn4INS27n63CX/k41C6B
4YYjOBmz+pHYZHumhrd+nBtF21pp7C6VmQTK0h0e1QTszBhUj4GArLboKu89o5/AAPhAjZCRNUQT
cU45SNMbsvsoD3vAiemXsda1S5447VMbvlAjCP3djMakUsfzSRa6sK13jrl6nMPQRrotyHS2CDRF
7Cv/sa2Ejc4V98xP95RJMt8Rp1VN08AtAeH/9Z4CGzkag5fFW/aBUOOXFKbN2tegjqz7W6NBJBqY
QJhi04DI0PWhK0tM6AJcr0vjpTlYILQCM9vd+sFQvzRDrR8/lqhBpgzINVyly4wTvhTgHXdaWVzj
RjMPUAw2V0s0TQVjaZZV12xszENhBe3N9e6Pcl/409ECBvBjrPRNRr/r+kiDACn0r7pVe9dOzZ2l
aVbGWpofHZOSbFSlR2mIoournhTWPij7R7U3QN6LpjcCFIiGPObNJy5NGAYqZDS7O6XhiSx9iXro
y/hOsrAhDTmtEz9Xd9IsMm+pkE1+4beuTrnegKgGP/HJ06dqCWaUsidzjF76Il7pdRN+0sdy2pVj
qHKqh9NtrIgqog6Ffvujorft46g6q16HODQ0sFxbGdcANVTqDRmhB1l7F1rlWnZKFySjwbKE8GYv
fU46Er7k4bmQvbcmC+/bAfUI+QNQUc+2hodIjez0bbN6nFe136sAwpMsXVl6VG3lYlEYG+dpsDhV
8MPBlK1tkg13rqV8nskaUkSsWo9qHg+bgOrT1dAE9qM9mvUV9fRDXYDYXxKd/vJ3Y+VUQ6+/zq7m
8ADqBZQu01+QcX9Q5y7+Tm3As4l07UtgRcPGolD9gEJVfMc+HeE5MYLfsdcG85uaQZFkg9fOMvdu
Rjhh1yjmvJNmZBQQI+RT+tVGYrcZ3PYPX4u/jjY0VAWCjuuc+/5Uiob/yLyWHYRvvsZqDAlGFKjw
LEftPtfScREqMFzwSoQiLZn7FGRAh7phHyUP4JdQKC38o7Q4xvZ3HVXeQaAthyRbJ54736udlT2S
AtorrWm8UtvDiz6fHVjZMdWEWgdbiyuehuEFOpAKTm+S8ndur6iH2ID+9c+R/6Q26/1jaiMHDkYX
sSthtknTHMuIsMBg1b5gOS5hbYMzUjLXhpRBbOBMg7haENnqCLsu1IyXj7yl5I3IXgWS5dHs+NaT
n2Y38KsdUgK+7UjHLT7u20QpYEi3XDh1M5gwIaK9A/eiPwvLho7izspV45kXza1Pr3ND9pXknW59
7WT8P+bJNaF+NJ7/bZ746fInvP88+T8jkVVeVbv7MlsPbpeXX+FKSFczGaFzBDsJZAVo2YKANT/D
kL+kblD7FkSUjfWx6961kxId/AhJF1+1jRcrqe/kCIiNvztGVT+N8L5tp8qaOP+G0aPexcgbizUK
rz84vO/eTBMWTaOsn+do4CRo9lS21bGyUXmQ3SOeCQaPs+KbObcvwC6qYPHmuwX6FaqlPMMRZr9R
oKgulXAc72PF8jaKl81HuYzdoQksl6nMUPtYhrJpljl/LFPUon5Prb0jYlXqspjcf1nLq9noyP+S
qxQv4h5irUYBXJfFoG3s1DDOqWc/hgn3v7yTyXxRGWjXpGpy6xGFmxk6EgBFiwLgMJxcXniqoth4
rgEELijj+mHKXmk2zuiKhClkpV4T7KfZAPlrTWqKxnTP4T+EH6+E7etBNki1GgOgc4/KaRQhHi2e
Twd7IukXlIr5WEMC8qiyjVcrv3gYPD96rKPsU9zr85e+mTqgfYl659WhTuECpOqyIxkiAJC68jL3
UbaDHjbZkkX13jqP16GYiegLqKIB6B+g1PMtU4amBTTuqsBD/8i0vfsB8qg8PAfeXjKhRt3Gwhrg
QG+VOIf1DkwZ5HZkaKHb+KKoyp9lnxcPClLFFAQPcAfwZXlMmhhC7yF5VkQTD0QOXSN/tP0Yy6rO
rqf7VzmgywnqNmEcnGVnMVUh2za3PkhTUfJ6NehbZGSduNHveH+RiQ9U+5uCqqEZGtqXPB9LggoN
GgB1Bc99Wlr157gdV2iM2N8swVaeFb1xH+p1vfdNkkHEIopnPc4/yRE2om5G1nIos/vneY6gqeoi
/fP4fhVYyp/S9X4hR4XWoH9+d90uronZ2NcZHuXnEaZy3QnIuJXlcG5z8B+mMDlzGVv0KcVRtStf
284BSo6M5j4x19AaGpcub+u1V7kg/vtKpCVhyM+TPjqXuV7tkzQu7YtaBtQfkbrMADG09TnT4h9N
GRdkl7T2+OFPDT5wOeLDhwzlyVbLft9nrkANvM+P0Enflon6J48Vn3IVGiCG2npQu3qlWO0Pn+J3
yi53IGCUQ2SHx1v+rKbh/sMlr8rk65CV2pXyNO9Ojsxt/6VKq4AzvvPaD7F38Hz9zbVC+2B2vDzK
tPAFvX61zFUl2o6UHSqLGjzMuo05scpuOTDVHehwqh6d6dI0lUXmKs05gouP4k/vtgxlv2z7UhhD
ffeien13l0swE5YurPQXS4+zge+fe/GspLtTEZS9p9Kpue8nGBLZZCaKTmYC0U/vWhl9fpfknQX7
JmmRWE/yO9k0lmcffctD60td1qWxNBsIVYPYbh6sMV/awpKE12OV7WAShlha0F8HYQwSr654Jwoz
dwobUsk03UpTd4iPqhDRIEUKvXEA8rCysmRLNHJ8KnXlT1sp6+9CsnrU++YTEGibGsRZOXlNZp0S
BdxlFuTJJz3IqcZiaO3lf3RKZj25vaNs0iix925UtXeeIsrX8yD/nm9TlySEqRn6RveS4eA0+jak
2tQ6SLPSje2YU8EXFfV4llfhOJHteB9ccayyDlpG7T1s6LfBFLJvzGpyjjXA1EspGr/P8jXk1fZS
gnClT17l8OFDDxfd8LsfftlpmeHLmKgjNPi+RTZfQHw/VoLdVrlI362DmpuPlaYuMDdVaOkbKmK/
ZMXo/zFpOUKMvvVt5qPj6Z+hq0k0kerT0D2UudODRoXvoh+r+eV9UgujK0d965ufwYkgJ7nQy206
SoLXPJG+G7Wqv8RFsTCCenqL0rg4qElfrsjSTm9eyQ44Shvr9DfDdDEs+3XYMIYGGFlAL8LvjHZ+
yLrg1dJgRA1nE81ug4p16hKGb1Xso5PZAb7XqmblJ3nxffThwomTMXjloR2tutKwSDS68dZRrRli
dzs9jghN+dYMaTRZdre7i6sUInMKKNSyWVVBa3+ddThmezeNH0ddmTZw/vRHU+jW62UFNLY26ieV
TMsiTMLme1jAnqlXzZ920LyiCqa/DgVaS30Whdc4NpWNnY+72AKPnVf69Nm1viHo4L5ZrVbsptgf
oXMops9x+V26/dD7zU3iKVjM6Lw+VCghrxV7QF/DV/O3OlUvJJ5qwOh2dh+M0XOpW9kbkoEcE/U+
2EgT7piSAIgyXvqsr56JGK3kbNhDxdtHQ8yvyvM3L1PRyO7j4tgnRv6AwhwvHm0kUheXxmthDtvZ
adRH6Myy+1YZHizqr14jgCT7qOwM2GDzZw2mCNDGVORlsBUjl2v1JplLLb7C12/sclP/Q1pN3Xfm
Iu/T/mwAiZa+jwa4ZnJVQgsSpak7Sr8jXNIPmhhwt7KpkFeeqvYQddH0VobfAx7UL0YzTqcqbUlS
CHcXhNlKL+aWEjn4lpPp2z+Omn3nx1rR9M3QQuUFdmCQyXUT7GB7d+4Dxw23NufFJRgqfkAZpBC/
hBY63tImHgIHcEX0Whln577yc+c+muqNB235Ba0O5743Ou06QPEt+/IZ0JUzzyfFmcutxvH52Np9
e8xRUt3yAp3u2rAjdMNd+uIjArQIq8L7Zg/oYhU+X3dOkOtyqJ1vGbVdi77ZAbrNnut4VFaRWhQE
vgN13zvQhs/s1+7sGdFhC5Git1RTX8jvmX/G5dXiyI1ocwzJcQ6HSq4jL6gU6v9cTe+9/zhO6c03
iMmax6jqXjt7rh76LNbPYeGHy1End5PHsJS1WWpeqrlM7o0JVllKpT5N+hSulFSdjn4XB8+T5u3l
eNs17bXRuDZ3jll8gq89gOn8c+lQuxrkHDmpgXYfu2K4AABYj9YEb/EcKQczimoUdWbnU6G23+I0
qu+JrFq8Er15Yeih+2noYCem4Dk9pz45UfbC98hEO59442Vr/qvzvkWd9k2vUJ1SzE/UdhSRexnT
lj+HECnpDMOBCk/4ROMbkXkM/ApqKSzZaVvNj6umpHImaqx0J3036DNyx+02axvkYcSUj3lysm7A
5QmIpkRKYmeWU3P8aHjmtP9saiCRjrNo5IwiTq39POTrzIu+ucOgnvmXPrswCwsiquQ4CbPOTXvp
6LW7k73BOOXraIYPWvZakFht6trM19LUzdjduYprL0NkCJ755GPwsgnaWnJl8TPIUHy7WdXQAXSE
/V0MnSz4iwJRdyRGpnmI5h8VnwHJpI2PFPvKHDsCfFmvwe/tBDtpVk0RIvNRvEhLFyNSi4r/vvPU
o/R5YZPuEXFmLyMjgpbRbGrKsu5uM6ou3FATm66jWtORCk/Ua6TaD6YfeW/Z4NnLgC//nZPl7jZW
OpF56vRzM7UlmIaifHYQHmZPWszfDc6M8q6BoeKn6WzG5jtQpD+mKx5feWLw5drSIir6a24vJQqt
E1XAEHZBx/Ci9/WwD6JEWVrChMTA3IAVDzay16itcRVbwbyTvehYOos61UDviMFl074VeVhf9TEf
X0ZAxKXZwApVGd4Tm9LFoHICJFFY7WboaS7E0/MbClirgGpkvgI7B3vB17hyqiVEE9VRgoLnsNwF
sMc+grCqH3RCAtIdRZp2CBNOmnJSEOQ5WXyFxK0AFheQoZEq69dBOqYPSYxq46AolK2JkJNs5vm1
y6vxQRpjlo8gjNxhJw+gQTn9GB+h/liTMn4didM/WEn4OIR6pVBz6YR7D61TpJ7JTIMpsMzLAPnB
KYft6icf4n4mKAS9XcrRJh/oRQoKyY4aZoFTY1hL6df6CmETSqOHKsyfxta6dF2LjILR5k9BmUWr
HCL0rexENyzepyPRQtk7IR+z721E2sxuiI9kW51NqhSPc2fFR+lSuvzHlfR9mL7ntkhli2nS+XdT
SOWqO0pT+WrXT3o0aJ/qpC1h1imSDew02qdA6489vPBP4Zir5GHndpmHEcLrAenOalIn4Om+f58W
yqucrnkjCoiJ3XCGotSjKINhWbZxekxmXUSz7PVQ6ukTtUrG3ZTMz/Jl7kyRvkP9kZiyGCUnuY2d
HGXv/06SozIokSLBjkca+0dRbyeK+T9MeSVLfuWVHgYIhWka8CkKgK2q4Fv6Mfjf5/62lFzhN5/D
W2VdZg1U+j017lbeI8ohL93RFapAFIPMWanvbd6G0cqXzlvXTxMyY4qXedW3K+mUDfUDc3G+LQhH
zrDNC/ehLJUV5YJBMK0tiCoXTQQR3mLyBvWCIPt8cT2k6PN0JOyV/XBJf2MW084Oim8f/tvUsOOe
HxyeY0abAZQpu3K4kCGThpzqGKGAS0AnSDKQH1a/r0xm4AtKetT/C9dtPUOH+3YK9Ad0bXiSI7SB
zpmSXMhDzOpCcCNOvnG+WbJDNnVb7UkHGaTgGPvhd8jNXrLe/E7NY7wz5RofQ2w+3GUVAQn76UfI
y6bz+5VpgsH/GH2bzZkGLhmj1Rc3W/6EnozZpcnth8Eu+0UHPHYta+NklVzSeNfYd+BuFRV0hoMi
hWkG9x8VdJBGlGs5qQ1TLV3WnXMlAJ39NqEV0+UaiDOUawhEmvXHIu8/xY7ZzMQ8VqdiH2uquYlL
r0UVxn+LYBva3awi786GHplAlURvhLgp2T1WbUSP9MkG9Q/GzGoG9k/Vs6WRjz93y9GVmAKJrLuN
YuXzbVXpkyvIIVHoVscwjaE3ef/B8lL2NuZkLOC0QusBXJFpON0xFP8rX/ERjPGJjsAHQ2NN05/l
xNfDAwR4NkzX7FeyFzIQd9nCSAGxGT3SZzsZdHDShvhWcAdQ3HRzyv4fi0eAy2eOvnLgECQIU+pA
xeGgeYwK/wQOoL34blo+tjmwbE0REKY8g7CjL5/mGTaaW+foQGnmqwGU/1bx2Fr5cAcJ6Ep2ysX8
oeiWVCfC3itWc5MwgDQ4eZGdcpKvkMdX6rcWrLgQzmquXu4Q7AOK8gkJ9n7/W0arb6ybX479iL6/
j/9pjfavsR/D5NW7/yMQL/2Z69zWltbt/6GTv+yya1Rl8YlNWH0vozCD3dz/jWt23Yh0Tt+gWcFQ
Mu330iUtGbnh+Pp3E+VacuX3iVkPi+TfrCWXeR/1sbwcalnVbflf14JlJjr96pIT5Vrvv1A/G5/d
SuwpRYzp3S1HSuv9N/ib9f7p0/ibtf7ml/qnD6gfVZBQdvjF7out1TrmVWmhsPa9PNvYgYlCi9ht
KgiL3yf5H7JPeqxCMZd2ODgQ1TCgT+riXEzTk7Rm8lSPdY5ccRmE3W2HWhH2W2dtGC55Gy99onvn
kmD6iF55O/YrPTdOTcK3UfZInsJbR4tYzJJtKy8zOTxttb9mwik/b0gbVQvpzEWPO0K1MGs9DGK2
ilqrfYj01rt3wogG0q4dGkY69UB/+caUPX1ZatlaDpEdEBcZsJlDAnWbJubCNnwsvXI6S1foEi2s
8miht7p7LyfpLScJMFRfP1wj1TEbmLBtVL4ZJmd2TUapXyIEd999s/ngBzBkuEF+lekoc56epCVT
Ve+W7FMaIEZipEwdCavK9fz668hbiqtPH1poRzLAJWk/fY5cI1pVyuweNcigOGNET6lQR/zwJ3FC
ueOcnKF9iC9NhlK6p8C6FmhNfJGNmoTJ7SoAtrOGTbZc/t4hBpd1xO7bMr/8NEH4pQkpBqQ7YbL6
23XFMK9BhLLnlpL/kduwIO2PCilNFIwQFC9mTz3MDewZPKMnex1wYvpxKb1xnCn6Uo6KWgUNG3l5
88oBgVH76Ex63Y7f0N2OYqlI+pzAJajSxOaqp7r5KJsmTb3jBMVLB1jkL2eeKcRbAOL4PdLX+yjn
wU1Nd8R2Kpg9pPksdaDOXnhvfXKV22Xqw44dtsOu5bRwqUu4vAYAFZVRx84qq+du24GtXHRt49hb
dK++lxzXd7fusaVURgnVc1/oFLGMQSFgqoG3vnW3SC6e5/pYQvSsL27rV565No3R4YaEtbPQh2jj
O30K0xAc29IHpvLHlWLqU7Mo1OQtiQdrV9dauNPVgrBOkGUmsbAhvEIpCZMMtJUfLipkw2tVj09d
PlnI2zFqzBwm9CrUYuYgeP4CELx2i4ii0y5VGOEuQcN70DKC7taYae4uGjjhSNT/0iEHu5pyTuwo
PejUD2kL6fP0wgQFuZdrSM/Hao1lQ3bomi+DA79PEqrPSqPCSSiaoFD8aVE601c9UvztTz55WU9U
wCZjspSW9z5NmkrhUjXeFMqya9hAO8SkJRemFAVLhNbWh56cvJLD9Jja4nedOXnltJm15inbLW10
+0gZbjXJL50hcbFW2a6tqYQLH2XnMP7o5BOYFk7QfEmbaXnLX+goFlyFeUt1SNNCHvwnE1DYz+Zv
c316NbRJFi3394Hc3vxIslhfVlkX71QjnB91PdOODu/ohez9P8bOazluZAnTT4QIeHPb3pDdJEWK
km4QGmkG3ns8/X7I1qg1OtqNvalAlgGlZhOoyvyN9A1pc05whrlKF1Qec6u2NoUun/VhaHRXrBmP
9/kZ5u6rLlYLlFe45WB6LZIyHJHa/rMl9nQ2CZ9LVjnFxfY9HK3NkvRxMBLeB5YrGU0DpHnsmXrZ
RoZ7vPo2sXQuc35f998bJtSj1jdX4SRSjJ1mpp4LrqDtN9rYJdtbHFjVdJ3LQ6RZGWySZQoKLT+m
SPEHF75ga4DyXmsgusmMKc23cHDdXRWHzUM8GSj0Lk1gFPEK3YEJncAhJFdnYRNnV+b7nOfOLtFd
7Dqd3nj3EQ8F9BdMj240qEfXjfGwdckGxXpgUr5NrUtB8mEBhEV/BQtJvSgpfc9ucogCpdkPupm8
ev63/w9NkT9N6Yxx2KG4/VW1oSOAUrIaDj+/7xD1+UrmwbhhpGQrJw3F51/6qSpkmxl3h1NeeI+x
7ZZfIQSpVAi05E2Dar4BhGLz3anGvT7VeAyleLKT7Jv2WMMZVw2/rk3mU1rt+wXQVxvZV6rRlzDW
X1WQffDcNJQb89baSWbe9k3KIl3vP2rOOLw7T7fTOlIJj4MNN0tO6bKm5c9uFy1H+/uaolSGd/dC
RmxeaX3pX+I0mx+sCMwkRK8eVG/ffFDJ+C/BrTGqD0oUNEs1gfEq0NeTXiNlR1r8VAeohiVe+Ry4
RvsMjbGlRF4c5B8ak+pGDje0cITm32CO8Kub3kyPElrgFmVRNKXth9IoD9INkPfHIo0z90MXJ1Am
Ux3/SmN8D1s3eJmiInyprH7eVdgTbaRPmijVYsjjRnK49yHXfjK80X2UVbEL+Q0YwPZ+Iz9EOVwP
Qh2VA24uje6G2qYuedHc+9pU/WfuPUqEQYkLSB9k2ypDep68HeLbyEYGDxKTeIeKE1NAm7o8Qhth
meSYGTjF+ySjxJLVBtS7/WWSGgaLl+0yX2aGGa/igs2Ft8nGL41RdufB7Idw60XJWUJsZTjfmN0b
imxoRGVV/iSNn2v5U2ZkeE/Dk5auubbaUzAOz6UVVdajnRfWLgTn5hoJztyNdogsHBiysNZ3COxN
Xxz3DdR6+rnM0+RAkvJHdx6/dU7H0w+DwshRyYxm2gusrI5vneof7SXsO8W9oGZykBltf21rBONa
XSuddTf2/Nt/a2CMHayk3w55sO/6neM0xt/28BGiIpCbYc6vfl7nX+w8yOCc6A+qMubbUftbHY36
URqFPeztKvSCaGNp2cKBStvzkIKEg9emre7P1dojX45H0i6u+xhFY389OXgDwIxio5oimoaAzx4X
+AFH5z7YymBpGkjlqJHWgR6fj9KnBPYiNBehHueibvbgdN6GfZD5pXPxZvV7j3+pXgcvVGO+F4Fi
fhk99pAw2vGVynIAAxHQcVkQq52HPVQKG7fDdtYOWhWDJ+8xHfBvR9DxRzg1ASX8tIlvo7GMSmiV
yuMt/Dk5ojT5HAxxAH41+LtQIw/nhiHYorGoveLUGJ6nOJ9X8DS1V7dxiidPdY4yGHR0BQ1esWNr
v0hXlkTfKyNPHiVyW6QhWHLOUzXaODxJKY7ZgboLu7R4cPoGP1W5RAd0VlPjfBsN4h7HpUjlxZDw
yh7r2EZTLMlB2FRfZX+uA/Zb90t/3aOZkKJHlObGwOfgYwWaSxu2pIZiv4zWMpQ7mjWwfZ0fUlg2
mMna3bENovpp8LNmbfeZ9xcl/5WmdfZ3r8EAxzTsgpJVRXHz59ycYhyaRIYrc5HlMd9KlSRl3rQP
+VJDB8h0JIHSf6F4AFTLn/ontUzQ8cxd/2DHvn1tcIAFRpX3z77dUOQElbUSfJVh6/2jnsM/bf3e
eJNQRttM12+hDxB6NTZG9Rj1ICUqPal3SmSjsd4N2vNMOhATqSj/VvjNyTJ84/1PM7LQgvM19zn1
B/Lj6fDOB0BtYgmkkXy4pWcBki7oMP02IAn0Ufsoi9gkhcbtPnoY/lhgRdQ7WztWIKEt5eGat69l
IaGH5NeHPp93YOR5xiMohzAtxjHxEiojKojw2RzK3r8uMozM+9C06i+LRrxplLS+lounptVAxvZs
kEOJl/WbUNjbVVD/b6ykTb+RNcMChCdJamylT3Dx0ne/D8IiAWRbpsCZTEF/NealbFT/FFY5ztPQ
DOxVFXRA2YrhUSnpuw0opXFJx4fbIn9wh+tgYBU/pvMhCms72k5jox0bL/zcopsZbQ1NGfd1gmqy
TL6ts1Ee2hodbCu5Myg1fppLpW2D1EK4zeJpvMp0aYJO+zhm8P9SNUP7l49D/pOqGjksAq8mofwn
jT5zVprpZLc+mSzzpE8+ApkMm/LHvNvnKbGxrLt/Vvd1skTulf+FoLCCaG30YOq1/RB2mv0QTBOJ
2nssV3phF6vInaqdhGOw2CjLZbQeMwQM2Nb1RzAeH1SjonZkokh1sZcmVUJlk0HRXk8yIp3SNIBu
sDXyjH2dJ8Ol7vr+clttOJ9LSF1rjOSQslH16FPdPTUQXQFI1iqCNHz+0j1ThN42ZeXeZpHFf+uS
VKEMOCsvapCeZVYflzm0bRXT6totN2GfNuvZto0nO8zMp77xNER0OXovXebSJf21l+2HJu0epV+a
EpOEtTeO7Z6qMOKuUTfvUNGBf9zUCW6GI19tdMyf733JmDXP2dJIX9MgBSZTpEnSpF+7iY+NhxtU
9mVxCnytohaaidaokJdH/WyEo7X14mL4OKXmx6ow7O9liqgfdnyf/69Ty8H+iLu2/Z0jKDnc9sfU
wEAK837XLHD6j8vUYrlr/b93LdvBw1qyWFugHp50ZIU3Tt3n26os2JsufcUUtQd4+RPFmH/7EBtv
HidcDI1lhkyTJqpGDJWV8lLZvvNkZCHGukXyMs6Gs4sTvDtTtJbx/i60x6bCjxyhHC69afDWhpq3
+Mr7/3ZipE5mbJk+xaAfyQWMe5ktfb+s7hb97NjTECOjsgYQe7lvqkPf6TV9R1VHO9uklH5gRx3r
oYDQexyD/qS6qHEglJe/oH3pU9bQvLWEMqDp6rzqjLI8Sh97nPwl1c4cD5tnZwkg6SIhgN7OSsZk
Vhp42kbvUmUrU2QgU5UXTfV4BC0/yitgfkG2391/Onat014bk+H202WRb6K8VwTtdLj/dPj6q0HD
91f1wtdw0OdHaWoTvMyqAtxbjYvQyzKg8yHwq3AWpyg4yLdwGgP1tiRuFPvgzeEH/E/Vx8bGSBIB
TlhHBnZkWIvM4TxepLE7b7xEBXUCnDNJh/2n366CrRolDi6D5CIlnYfPdX+eNNChkvmL/K4/+xnv
biOI04dRCe0HfXkOIWFo/RL6ee9tnAhbS5nyp3n3vppygz4v5g3L7aTplysXfUFs1ewL8kHDyiJJ
BQ3NDj+EQ1Q8tNX45ZanWJIVGEyT9GKjcJK+nzMQPw4/eIHXHqMww4IKVZQnMzeylRdm85eqBQaM
iEV6SaFhHapeaV0kWMmMr0Bo4vdpoD3heH9L0IzIOMuVa9vpFRL5Dg+u4uHeJVdzEf/TV6Fx+K3f
HapurfjGM9LMYLch5VCXLHleDsOuFPIN0LDDVMAlt726WteWDWDSSqwnOxisJy9W/J2ZedUa/ide
lS4iLQ9+hZrFMkUagIQx8l3DXk8DyDgGblx6yRlWfCSjRTzIiCOYF71x7FK9MjYaSjkXlcnSJ9NC
kJKIvVTuWlJpfVvbx8hvXn/PuEXVl1nlWx7DMHsBrAHrrJn1j3jM+usBx+Fnb6FSIvCRPyIZi8eJ
3wR7Va3h/Mwc0DPT+j7xPF22HO3DvcnSoHsA6efpu7i5ur6hnmWQ/am6i3SE8CENnzCy1k6B3/Br
lEt7gtInV1mW6iDdF4afDE8Ixu+cNPvoDAa7StL/56ZGihv4Ym7/uPTqz1R9ERtZ9KmwLg32UTUg
bcXnpfVN8tHtAnvvRoa3N8ggv7laenXqoP/LKzmmZk0yPlUYvJ59FzUdB73ev4KtjAce5Gdnbq1z
QcGBahMEN1AKA9KjFsTw9nPeT/3ZG8h182akq7ebH4P3ab4youMaJs1aptwHkDEuZ7U7pUoUn10f
rXRQhfH5HkqfvQzIlTQZjukF0nGQlPvIaDeFxL9NGub62c/q/EwqJXjx0+hvdYKCKNG8nPZhUmh5
Pz9Lz9D36jmKvU8ydJsUc9CLpybd3NdERh6uhzogqbXcVZpYa47UzKOLRKrt2RdfK3b3G8GRcQ7o
7r1nTrNvqWRe66WRK2vZ0FHPMm8D7uijITwnn8C+6STqavsamaFzReSxPUJWwqDiP8snJPU2Tj5h
HbvMvS13DeMpRJTg9ONuDn6MUQwGxAgwa60iJFo2RYPqkb/I6CnT/ENVT3Ez7ZeQgtLriEFYlKMZ
5wbmvMnV72asag8ZxaTHmRznvCncQttYvMi2AsnxGsu/5PP0gzS20ERc332fQz99TDiC73nuLTwP
VISTrmCT2BR/SSRN6uAtt5LLye9Bh+khyiKu8nifIlexHmZ4ps7wnTUMS6u5+WQqrfUhndzVVLvG
s71EfZg6ayTUgYEtYd0qFq6pw2Pej826LLNql7GFiMGv45bKm8871pZF3GQKQGa7v0Rm6zyPQeRc
K56vt8keh7CzmyTfEhlMIueZQ0iKfmD1ofejj4mDKNxKTTrQBbDuhX4/LZFQ7YWcn/MtgE+RZ5Rd
oGzzVQ42t2UyJwvVPy5byPlO7nPytfRj5eseB90W2Lxf6xjULZe6qYDSz63Dr30yLNMdjcexl3v6
RmZL4weg228xbk/kY7qCbcNyM2kcqDIgJ6hfoLt4ipwueXShmxycCQjcEhlKkoBT4CpYmokKBu+v
kepPCN8TSW067xN70qu/hDG+MQg5xw6gzP/MkxU5BjG86Xg4Vo5vnZViEfubMQCGogSxyNwpoTk+
YFo+PuhayDfuZ5iHuZIDerXjFfDI/jbRW4ZlDoTqrAMu/O8ayzetbTqhidOqGEGu5JbItVV+VVzR
tPKura6+2kjen2zEua7STE2Mu5ueHEEk8guXvt7MkJjseC/80tl4+mtIVugESfzPa8HebhTkz5Po
EjdquZnhZrw5YY7APLqBvlUrb3BqH/vOmp/KMmffMkU+cK1sJQRJe8hsfGXS5rnqzfpYjUOx75xY
e61L/bvMgHp4poyWfQozr98izmKc7SxsyDTYjnmofa85/NEM4OYL0C/WATU1xXzlgBz/xUpARn4x
D7CdhnR76PH++O/EOcY0ofJixMCp4+zj1vpLWTT+pXEXff97KFd908FWwCb6t/77XA8l4z2m1X9J
V0SOnVq4+Ab8vJ2uD0A+0YiR/twfLs3Y4aXclNpTCyd40xR+spUQCpr2lCGWBQmz+nrvkqt6nHAi
Z3ccotyIhlYx83kDXtmXma8+yZQgWx4BnO7WEsqAmvFKcBVjIzc3pmyf4RkMzC9XjlEcP1mLfT1K
buOlcnOQd0vDgy3ZYA+sbdSqLfWVDMtEYypP+Yg/WegEX6YwQYxw0ezMHLc6qN5EpopoWhxYK1Hw
zDK/h5m0QPfG0BofujL81FBVerRAx776ZRhsjHnIDlU896/RONn7InPyjYzmqJw86qn/VQYrHo8P
mhJ91fB5uOqKHV/NpRk4lPH4t0sY8v8OyNVYT/khnvjbltCbUf6Uq3BU7IeZ96ncBKkv4Ptyq24O
90jHhA+gC6zHLv5U5lNwdnFDONtLI1d/6vvTlDHtYBbG8+b/vXTsUEPPdX0rYip3nZV7KFc32RUZ
vquuiPRKtqiyyNV9IFPrHgNiTcMnlNH7vWJ1wm3IxSQ1HA0L6TLVLY5hX4Bmw311Papzxp7NipVD
N1fZGWns7CxX8zKC8t/OdMBwe5rdINuKkGHloLq6yfNUv8A0WxJyWZ04D0jdIPtZ5i+TNr0qFBA/
J45mbIdk4a0OhCTjV13qVRDt+uCMg0SyQfDNe8lna9/isnGulybO8qk8SmwNKqYdnT7sokGPjo6E
MkkLbR/fzGX+7bJu8o+GnUxHTauo9aWlTx1+SBzgBuh7savJ86eqydCAtvzzuETSdZ8nodVZ6Vqx
+/JcZu6xKa3uI4DF/qBEC8GoMfvPOph3l43I1wEU6LZVa2UR0jde+Ny/eYgLfc3agndFOKZP1JpW
at6ET7PjQ7RX9TxfI2Q/b4IgfrhVTdulQirlzrhg+z/iZSWR9Acc0VZwlop1Yzja2rAx5gwSf/pQ
qM18hq+L663qfYqjMbkC6bDOE1bXKzT22o8kFyLKt0FGDZYwwcRgV8MCAQOfmmvLnYxdKiwsVYVE
mWftIZtC/yJ9cpVl2ntgemgwh4CKneXVYy1NZXru1fLHj2k25Kd7P0K4w4Piu3uZgDfjcOx15DLN
WvGeAx9QYYyYBonCYFi5zYAk7kKqbaMwQWtE+Qyh/IqOmuls5jKyHzRUSagy+POOF0a4EVvSsjDq
lRpCYLLmVn+bfLAZEt5H+95tHySUUQnVFrZNV9hJ/A8cigrWRO4fLEWfN0LqdN1sQGw+jxHAhfJZ
RMZfY+TWVy3vkvf+MA5z8W5rprJV2Sbzav02O+CHRHkCcCp8JHPe3aUpWooBJ30AVz5MAeoWSB2W
CJoiKOR4rXVTwEiDAbunIEa6WxQwwrq22HYOM+oxqGRYKc+/IDSfxtgLoePCFg+sMnoDr4Us0dIX
BMGIa+2/o3IlfYWvwIBwoD4meuHzMevDehrnceeiCInEWYCAcB3OEYKtCrH7vTdRogvNuUalsdWP
baftfN/s25X0ZXCXWjxTvPo2Rzo1S9OPPRN/6x9qB380dDWratWjRb03Ft2Aspmfcb3D8MzPVJTf
nPAR8FCyDXCFXytBGj3ajULVXDW06NQmEQnGvO53eaamH+a8sFcq9Ym/PCXa+lju/OM5xmM7ejE4
A9PkFcJPqFxI59Qm20NMEfEx1ot03bdhvsFeHkHmMimt/URlx2SjfJrSCASZvbz7XL4RJ5jt6Pa7
02Vws/wwRUYyDys4PAOnLFO5xm2rXEcn/BTlMTpWSyT9YZ7Yp5iTK3KbBTLDnhW/AGZI8HHDq14b
wdDMTdUn68h9NXB+eKrz/hKolnYIF+HqxKo5PMvlL01YvOce5+Z71zSz8wQu5izUhjPa+/O1CXm2
uLEy7C016uJt6E7PDVoQp3gZlSmcrUjwqSGYhA6cc+s6RwRtLqRAJ5XiWKhC3ZhfcfSgmNbueFgq
z2ag+M+oyAEJ0bUvEkl/VkUmPoWOv0aTxr9Ns/qxX6tV3u9lXl81/rWH28zD3P1gWsj0xmGm7czJ
Lz/FU7crqLD/FSqIm9mROV8Uz6sfYQ8razneJ727Svg2fm4Wi2cD0bRTl2bdGe7Jp0BBySwzR+Nr
gXJUI6XTdMY2FT+1722UUp3yq+CjFpvaZgLWc006qzvMfWki6BvhMjoab41pYn4jWrroT8WnFqTH
6lYr8CYyYb/H/TKumIuybpKQB5P1wJftbTn72VHqzpGWXlxOJedcS3ix2J2v7+ua8lLnRDj6uGNw
upWbtED/YMNEPrZVZzsb5OxIDVc2KkzVAHRPG7INAreo2bIhI8vYFgA2deOTGRvHQcni771BkqsN
suS1VoJpHwDIPGbxHGxKi8OFs3ikmySY2YmjVXWSWK5y6qk/OiWWBmX4eAue51pBOJ8K061vwCmz
VIuNosXxJh8D1Ccn96pyEMZSrW9BRYzJfBqWRq6k8Qx02O047Fc3+elKI2nZoZolqtAD3K2blHTb
8CDPncXtCeGCUVQKfvbdp8kq6V/uAVTABSrY7cplC5N1SM2pojonsTS3OLQbRGuT9ps4FFfoQuQr
fXGKuTkWsx056XyAPzr56O2TX/V8dhPaqaBdsPRwSm1jTuFw7etmQL6OK4zpOfkbnbKVvqBS8UTP
1WnCoTUa9veJMtsLi295k+TH3/rJND1WZm/uA29+KuzyS6PlLYfjwHhzyvxLMSYRElQiaOqhMRYH
4x5LOh3M3WxtlDAyXsETgILAFWY/9Jq6C7oY0SrqC1/kKodIfru695X3PqPBCMpSkKruSu3ZS8ZL
YNfNu+dT6+8dpBIlRIwFIewkxoQos5p3QBSLo17W4/5OaPiAohL3o9dm5ZUE3ndZUxs2z7DatTcy
CROzGKEvHncSNlr3IQNwH+qlcmlHPX6KJzUDJtF8kkiavMl9kIAGEmNK751y1/RO6dJ41BR5sfR7
SAoU8Elz7by4XIAnmvZqLlpwrpEmaxnNQ9W65IH6LNFtwSV1m/419LJii/rhsDXRRHzqgOTsMtjO
kx9eARk9Kmrs7WuQ/agQ0+hzFB40yJmr0e4Sa0XSs7waajwem179JMb00lXlnndMNeOLXaXFBjVQ
7OCyqgLepw6XVNMeGgr4H6Sr9yfk9103PHltGgEneYA3kuhbV62akzSYQ9t7ztLIpOTxya3L96FW
+x0ooeZm7YyywPRUT9lbXmreqVvcnqXhxdVtA7yjeW7821fWyJaXiX6URfOyUgZLlg+Z/z/LKZfU
G3KRHJNjBHPbGIl0aVwVINeqCudmlfELR76BEVBvCDs7XcDQbYJ0O2Q3ex38pPAJOgsBMx/FCw6h
/2pu/TbQB3ClXQyfh6xBE1FOGHMTVf2DHD7knDEblcuTyO5XU0tercySVWTl01Pl1JD+cp2Etw1x
eIWiffholfmhnZwIGwO/f69ndkS3UiIKjurRShXj3WbzEpql9ZZDA79OuvK3dKsziUDgEsZ2Nsdp
q+VhvFGXHH6O2tcBsuhnPA6A14Q/XQVkAOm7zzJN+sVZQK5kEC/TzxL9YiWwLJdBZFDWwdQe0PUd
TlCjh1MbBD+utG78NfT6gQx9HL249ex4uGwDLYrs+lNYT9Ux9fvpqexfqWH1V0d2dHYEPGyuZl6/
k8vbzG5emzLHvJXEY32Mq4BSZGEMuw5QDm8mMz5BUz2CPwjOA/57qxaR8aei8z+5EC0/gZSc9pBS
+MNrvQgHbL1d4a8eQk1M2o8VkA7qptEnt/Cm8xiGLcBlVnnoFGx6FyDtFIWvBk7wm0kf+/M8FtS8
lit1ae599zCtc69c3WPWu2aur2b9rWzy9pooZcnrvsq+NSPiyOY0fiGZFSPE5wK2URM2dvzJp51i
sm0FcBA3Qf+atCDrugwfqdsoOtovme2tZFC6tCG6JKmVXXxATEg0W3Fd7SG55/Wz4rbtSjew2HIH
SqTSOOAKUSJ3+JlT9U8MUvUbwLXXRm2Ht6IAdjNi87R3dKM++YvOVhl/n107wfzJC3jtzQtOpjLe
jbkb9pmRe9tWi6Oth4Ddpp+d4KkuNg0Ko1e78RJKZvak7RKlzdfdlIVPTpfTqfbxezUqBWk8Fkij
paZywob7eflF5ts85l1W1/nJW4OnU8IXzMuK/ZC1XwNARmetNveNu3ytpYQlzc+BWb79pf9vlStm
g3WeWSGlrTlV60PvWt9vb/uyKb/xc5LjoIFRg9jx37DKT21lNlie5bCaHaW2Hq2lkavEDS3q2pm6
QX7GWqfDnM4r6bxP7N3sUIegLKX/lynogTt7sJPf1Vi3sOTkVr9M6TWcrGs703f3kcCkgjLOPGLb
dO5WJJ+xfBzLw1hgAyGR0U9usbkNGNjgsJMqDg2IriMP/PhhUvftTS0XPDUauh3qHDHOn9KJ8hSX
KD2ND2P0cItkIDKnd0QygG4h38U2P+n+LpKzY1f199CpSTrFzviCfdCw9/3IOk6mW1x9Hl4bjD7D
L4bTHGVNGlfPSVnx94ZJZeonf1fd1FMo9/uXxHC/5+RSztJlkV29uLZ7lGiKq+HFt5EBarAL2lZj
Ez+jqwwOV33W697fatRnNxLa7CpXimEkx2ixqYge2aBbz8lyPQ65ctZac6+M/jYz6uh9iGfnZDUD
f/Vl3629QLNO1IybnYVNDJp2CjtVHDhuhhxaTf01ca8+khInr+jzU9nWO8vSzKOfoXGpan551BAf
XBc9Uv7ImMSPKkaIk3do7OjjZDr1NluKmuBn24fZd53F/yBqQdb4+KYthyhp5uWEdA/vfUFzncok
vI1py6z/69TfllceNc0yXPIp4dlTnIvjKS5PcBJgyXaKTVzD5rB4kKu8MKjhSwy+rHjgbD2fnfwk
g37rgRq8D97W4uN81Czl6wCDvg+Sb9rQaoD7p+QaVG50rkO899rMzt8BW17lFIDM3ieHr9pbhDHK
Lgxi/4gQQYupBxZYWjrhohXwdEdprnr0J6V/z61g1fWD/dYj1Xft+umzzDLMxjvEDip0Elocqjcu
dJ6jhH0CeMjRyufJaWExTt5tFuXWeme34VMeIFgWk3U82q0ZX/IqiLbKXFhvbMrAfJZj/vdYvfLO
s/5x4+mtwtXuUx2he6aUWXpbrY6qcSR9E1/YZv5YXetRynM6KJbVWYqkR2SvzLl8T/IsfoWsjDtF
Flu72uKFlM2oisJd/qvsIP87VW9dNDQnHxOMZQHUMdDwF6nmQfFltlQTlc6yPjlu7R3GMYEdler6
pprM/pp2vbJfPB9JACTlg50U6s4DIPKceb6BwLbuvztJ/Q0UVvV3COz9ps4zqtS2OiM6GcG0yKoU
7JHtehrO/egMZ4UTFIXg+SiRBXYLn86gjCvkov+dc4tvY5mRjGcZajQN6ZkQgQAJb5PkLn6JPkIz
eCnYW6wGpOGvKbzY41Vxo/xRgnt3CDThEs6oSzSZq+9/G5DJo9Hrm9HDs85dbulYVaZSjYrCY53E
PUrpehsZa94mj0jUWh+DIm4eogDGzkQe8mNqVNXBNnrsGZdRD0mvbRnP3l5Go7Z2VwHPibOMNo77
pHeu/tR4eIZFYZEcEocvTYledtLoITbMu9ZClAdoUOhsvRY2aZ7k/UNQ1o8eAlcBguelfvU9oCBV
9NxpWkSygyZBNzdG3fJym5Vb5TPJQecc5Q3k7VlBFlNpjPgok2UthyDsrlvT3N3vYlDE2g69bm/s
CVU3HkVhvsehvVxTAWwfqbWCP1pSTPOQultcH+qtj5DBBwfp66cp6LeU79HtmywqYOng6keZrHDU
OxkqKnol8oUPfgmBGr2M761Thcc730J2yku/afPZS/998/yzPxu6+uzF7sHEJ/4szdyElHH+EAZm
rHPocbPVbZ7VGosJEevm++UvC++dsVvqW9B22Upurhaot1R4wGN6yfFbqg8cq+x1PMbZWkoL0vyu
Bv/nWKZKteJWzJBYzfCpSkmwF1FA2de1mtXQWcaj1TVevZ9Gp11pA2AVjVruo59o0L3kUiYlqzHI
dZDFdXq2OehBA/8hqBd81MEX/Y9+Hl7KI4Qdq4V6lTS7u4DefaX0Qdifd8XIH64M1Go94olcaMeC
3e61i5w3QW/VScPrwTJvkYz9jGRsmSmwL1RTbzOF/flzZh1l9haEhbcVTm6ItNzURONV+LdGOlQ7
zwi9jQzaWZa9IIolY7dm0Y42dORShapr+z3S23b0QQZlTeIY6Sr3zPxsGe4XHq4fusRQAPY3Pxq2
diTJm0fpzhXfVslHa+oq9ttmJ9P0wkBqSMZRGx52LTr+bJ2w+P1vQub3+JcEjQxJnC+pnF4cBH4Z
l0voHv4PZ2GrRWKMVFSFXmVTsdlbxxbHmUizEZfps7NTOGRT5NKLMgpU6rRAcyl/O63dorZCxT3h
NahPmPb+FBASKaF7aC5aRHcFIkUDTJUmoYNLFBQKmQyazQcz6E8boXUbmRE+Gea3XLQHJVLLb3eW
ttR3guL7TZvQ+jFbKNv/Wf9bD/e48f/kjpQVOs1FBkPt3V3ktA7QBsMBrMBVl0TuI84iyJen2ene
P1QW3oKD3g07Q03G1X3y/QbacpdlLfmTDATFvzfOvc5dmSpZzszJ/AtmNuWaahYk7yXM2xEw5nKV
eZN6qO3kb5hu+G9LX4pXNFjh8JT7QTQkq9IPg0vQmepLms9YSFUubtdVor3Uy0CoVg/1EskM18Qi
Ks19hLCWBdJQ0liVHbXsfkzddZ324y0JYjf6WxJgc1CUWMdAOtL7rVoZ1cZVsQlYgdVBK9GrjxQp
SPEW+rjr/QpglmjT3C75bOKbso1I1/yuYiOdvyndiLyNDZlpXXQQ1dp1UMLHQhey5cFSGItG4r/R
7M72sHECSAQhFcfbcyVtzC1HS+skj5A/yXl68dSuWwCZG3no/PYMkr6ZEtPBL5xXiZhaHnDzXGyI
nVBPVr/ogMrqeXoyQCw9yOw/3RSlWyz0pt67PSsbeSDKxGQRE4UVgL8LAOlahZPnJJc7wH7pKpau
Ww59CUNlSC5qhqCkH8Ut9PikfZja5vutvqfl86HTdOsq5T2Td8kGVULO4piTwKSOveu84JGyCZwa
fl/Sc++2zc7bxXAHUEdiqjRZO32dVcXdC+o+WX73agDHVkIB7suVNDd4fhpUZP+xM/ilr66QCVNM
jf1gUF5QDmMjYPP9lzAs0t0t6f8zvNUIHOiw+0AdEWNs+a1NphK/SGNh34u6CN7mKTCiW58NUQen
juQiM0LDjC5wj48QKfyLV4w4Li2EcrbAIrzJa189GwaULPlS/QydtPM3PWJQa4wCwqs0xhRE1yQg
JVw4urX7bSBPw2wXGtS9fhsYUD8hhUEV4+edFNhLK280EQf9md6ym/ZEwX0+SXorkzyA5LFcBmIK
MMdi+JYurrbSkFmpb1cSBmr3rcD4Zv9bv4SZqf4fyq6rOXKb2f4iVhEE4ys5OUjapA0vLHvtjzkH
kPz196ApCbNjrcv3BYVOIBVmCDa6z2muIHdAI5xA5fZ78e1cpcGcIaODsqEokNuQn06obcSUz98L
KxdbZgDzCc3X+RNzyv/s4Ybhxq7AbVxH7lVbTNSnFDWOFscO7Hahoft12aPXK51yHLG3wBg1JW4C
DVZr8XPbWxsd3Q2rivQAix0Rh87ylmn1ZRVVmF1b38KBo8Hl1zAmcReAG5+h4NPStypA+VVmVG8F
TjMCspKhY+6Ti8LJo4JsrYSNU+oiPa3IrlIEBWVyWr+JCNU1kviueG1dDSBHRJsZ6cgaeiZgf+vA
A+88qhhB6xTGxrW1e3Zti57P/tIAXQwYuAEI4qGTBgPYq2DFkzIbWbwvJpBwNCOSxxuy0xKmrvOg
dVN0FEpHGqYqT2YJd/MtXqoWjxEsRoZ1xVWuA4YNzJY3k3cEU2P00XbDz24t8u+VaXlbY5oqVFAl
+fe5KjcMhy3IQybpBd+FOKMFUcCu0Ot831RRF1T9pJ0nVtpfFwCgS/BMIONqgCvmz4NZfpgcFKYa
SQpugbxZjm7ZJD7paAhjvX8yAU3bA1Jg1TM7/OkJHBKSAwNNnmu5FhpQkEYiCmiritGohf0S0P9f
dTRD4h+5JCpoJZkcQ9d6cbyrdL0LVqsaSBYeQY+5p3RdqRJ0c/GHGKcUzdJIW5ORUngkvtrWbJ/y
yNkfU4PSdnJXagqEjdZTtn+uJ/QSZwm8BFmL+5IYpewoiZnuJNGGpmEPdjBQrh4nlKI2O5VGfS9O
WUHXdBtmTRneXsjctxwtbjQNzWTaujj/8OvWRXYfrantZZYD8A/aS1LXUJJsZsgroA6z2pEPmZUj
ietga8/zGPPdhJwpktoYjAjs0zQDtPg/dP/VLwZzFpAy7D0tF/XuX4tjuTtUtBTXocPGwacpDSYK
CStWzPva9oqr0tOMdEsbYv9dRAdS3ceTS5/YgO/H8SUO5HANFUszQZfEdsrPU1M/W3jnwFEYsOvc
edk0PMerAkoDAWGCGQpXvMqnKQ04VQDGCsCDK2lV+nedaRlPFpCRWa36W50R8djXE9TCKWeKpYiK
s+JkjT+xCdW1AJA3yxnUgP6UFuPJoBKwQZaA5WDgrY80JR8DT/mN1aACpxUgV0ALbq6DHRieI0ir
fTTQVlvZlH1SNHHEFUdDJVnjlPieToXRKuRypwNVkjxaKIBOJKno9BCd5GCv/uc11eU0t622wC4Q
viNRMCyNH6ICiOtN75YPqPKQUAqyXqxZQLAnDbc66TN01qHrJhcgoNJNqmglmkkjiydQfbS+PWZI
AYnRQ2I6s/tEItFm5wZMoi/TPJoWQGGD/RFYsTF6SLsUaAo64MV1bQZ8f1xpDGU7pYPX7Wma9zbP
/wTKNCy8xU7ZksOLZxdraCqK2+0aQ3bHLIHsLBHz6P60BJyaWtjbgJn5542TFeCLNoBB8RPRYM4V
DjNMFFagnh+WVVY/sVrx3pJrKUhzUQ+8A2J1f247B3C0IhvWWVprRu2TvE7JvtipWeM5+uqvWcNf
vZXmO7KSfnUhuRUgowjWqVwd/Qr9eXLT4zxPyWnwnGgTuWGzmWTKY5w8NBFqlONomXHiJQ7yyDK0
I0ANZQaERKA1zkc3x1Zc6qsE3SRAztw2TFhnNVihhWr1MfuKYphof6f/rYgSd+tMoeTiIT5GAdsa
r/RgfgR+hIEuWbFkgMVOzBH/A47V7tt2RDmtEbfpI/reQcGK3+DmRslw9HDITYCMkw/Io9JHLgcD
Z4vXaGrw+olY0tuaq5+jrNyv3+duY+G8CCdOgfraBhxXt37nk259GtDUQ2/kZk61NLh7OCwVXuZY
NTabWa+nC8cFgAfQ2L6HU+ETcKEmbCqWCWc+sFrYL5YbklFV4PrVkKXbVJpJd2Mm90mP6n2eTj/I
WnaoXqmBJkrYTKUEbaIZ6jqnDsVFEqFpmec2ANYiLsKcKsOuCa0+PrnRQIhO6CUrA9c0YnD+MVSC
oiMElB1Mi840WwwjOuN8S4KXSsvNtHJL8NCtURSgRSaoInW0a6cOmh1M2Tgh4WbWGemWIglPE1rP
7/SxDFBR9cQLNJHlwI3/1UAuKnbG2QjOBcZ6qy4mrDo9oAn5B9X8dLo8hrPFN6oPQqOLAAeX1OnV
8o08FqoZevP7rY4WIN575HRv1qSAOQe6B4D2wHEFODRs+5bPvT4LgBbq/6MuaTCkhLsxE8tOj+vk
WwgEB79myC4j8VCieCDedGWWftOiyDzFQ2cjF5BqX8bqq5dLJgK8PMgxxvYolAP6EP7Wu5xvSVp9
HJwrWgEp1GBTIMk46H+JVmbSrYsrHy0L3fUySpcCj2GvoZmfVFYLKtrtellvAmWZv87JmGvDeJht
e6fVDgjIIm9gZy5TxDSjAWw/P8DAs+xIL+zq1e8m5B/Tt6DVn0KtX9dVl7nxoSv2nvUDR1Uoo5W3
c7P2uyFr9DREEVoUPxkOiq80bfpctkZ0jXFGF7iFUX8Hbg4O0G1mXcyptD+jyfpA+jLU0K/uTu4G
hD2oBfohQGuCrmEUVjt4YZfIKvX3MHWfGhfAuIBz6MCbykD5I/V2NzhBWAtxtrpPucOzjVam+okG
N+r0U1JMovDvZTIpT2XOAPLxEqN81jWUTO4OT6aXhVW4WjJS171xb7LIDWJ0MAQRKMHB1pK66Pfk
5SayOwuo5dDRUM+2cxJuM5SrkmSytNJCs5iB0+o+Ri1h9gNgOpT8+yXJB8wsqCbSkS5Rceqqapmb
q9Kt3Pms5sX2xiMO3vwiGoxTbhvGycSrFg9o2uuGDRJMwBoXqwN5ldKL7EqkWaNrxolmNKxx5B2y
aWMOHT9QGKk6AG7gVfgthJROZ7WosgOvoY4iTE8WaVJlJs2oEpNmldWwkxJX75oKN1VMSGustntf
tR4tpUQV7ix834xthLpr1Icqt8iwcYrvmGMwo5ym8gWypTiKE11yDlMNhKfmyJKzLQdSsmRqKh+o
t0DZJ4WBbPKuNMcfN5EqBnU6/MVxXf9m5RpdimeUpnCUuEzf+ghHW53TPOHjXF3RUwxi4haPSV/J
JT6kyBsm2k7pbnxoBbD1rCuQi0clGjSlYQlRLItvlRAMKLhA3g1/F8Pc7N2+y6841UOjkGwCJHFk
y9JvcOiYX3mLp/1UHElgUjM7Lra35Id27wK9iFwDAnI9Y5sMs46yKqBtGq7fV3p1nRKkqoU1WYG6
cZqtd0/3ItMXbs4v6mZvbj4sUUqZJr0V3CjnrmmGTVnsZzEbFwMkP105iQZExigW3+D0cz4X7VA1
Pk1pQEH0fK6UkmSy+HXKp7NyuoshcQ0EJva8OpKS86hu/JvwG+3dImt8xAakZPTxmwHoxj2XPT3Z
ghoNGkxZNGgBBmg11ETG2QLA6EZJjr3U3RmUjlzU+nHOtv2CroLacUsUS2Cw2+VlQC9yJHmcISPV
v6BpSR/8sAE9OOnmYkTphnIHUOW06W2QGxu0T3t3t4Z+vgjf5jMabuQ+j7Zxw/ALRKcS0QxnHZG8
t82DKEFxQYS4M6p88L9gI5qmkeixNRxrwJyWbb76IIeZrfS55EJxa4gJeO/Ol95dnr5436+YFE09
72y0XJKPmxUNOv7kkgCantCE13/x7AGNYSVDSWzSAkg4Gp0F9KK1Fz8sw7AERo4O05gDTdUnLuJx
jixrh0xLj0StieaKyOZA9QPj3KUYYnjpbY+jSjE+r4uQpS+t4VTySaJEYmG6Bhnq4rsJtB0AhslV
EsnSN+fNMbUnABzIYfQ4KKZnVG53IFnofVLeTFk3MGhDdM4wHdl5GVNV1Ut0hjcxAAOOFugEpJJP
D9jusTO5kfElXoapi5qgVjv0UXamoDWevO+WH3tgRIPdYIdCQZymF0ttnECBiyfKrwMOE4xTa0Uv
hqZwX73/PYSsqIAy8dShmHVOy5HtVjtl5tl2Rrbn8ou8ykE07YMkOjmTTDM1KJ1DTwCyrDHKZMmF
Zq92UQNU+Er/3jKk+w8uN5d7bxk3B8qqGLL/kfHG+f3pe0vcR+r0NCNtK/LQ98SQ45/p9Rfz+1/U
zSVFi07Z0q0dv8yBuILO5+FkgVAjB3Ih4CTstwF9KFAqmTznEWkTn6YUTubEALz/uhzJZKaZuoRa
52bduyuSz53u7lJsqJ2d1QLhQd6nuoXfXpJc1hukkJurq8utP//dpTqc1ANjQO/MKPG5ZjYHkBTb
Z1vmGxYdRPe2JQAeAUkNPGFojyKZnPu3CH1MYPk1bvXWF6Thd6t91ZCXw8d19cgoq9bHSwJqQMAW
tl3/lSOG3Q9Naajk5qSRg0H/IySDTPvVaZXbKt4auWjXwFmtUfVJF+9opZZVlh2oRWm2rkSL3Kw/
ogDGBgtWwBsHtYQpTqdoaGxwyivxtzrWxADeJDOfwv8U8l+XvvO7E397R//B77cuOjj8giTR9Y2d
RjskutHkrI8AxyosPC0ATl0Bpq30UQEMBG0vRW88TcknAzbVYRHe5yUD6JU/zjmOtGUwDbYFMuGu
A+yT0q2r4ix6BFOV4W5oLS1yDBAY0RW68n9ISZWbMgHZg9w90tDJ/d1aCYxtWIs6HONv0g3S0KTY
82ws609sm61zyhM05CKnqRp9bZnbbZcxxCkSMCKkkTx0SvB2wDC52DCQGxloRsjKFPXrkmsb8ZtB
DOCi56L4CXwUJHTlwDK923Wd/Q2w/+DBAVk9svtyWpdiTHbUZLBquRbnawzZw+YcNiA5Ghoef0K+
VTtO2jhLaGGgR8WWs8+AarEHYFJxGZCwukRag5xkXvgotsP/MunIiq66FxfSrWbheNk2FLbhk483
a6BdVYtRjBIpcFnqP7ssd3ekz3QkoQaOIm+ROqhQ5F4+PFg4LhvqpT7rAF1/cFFJ9kD6qBPjRQNa
952ejLrlgpAtAf2UCmid0WISqtXYdGg42ayOclHHsk56FAMR+NczI3VcRAZ1jkSiawLlFjVfAObF
+ZLyvXNToVZRPoKLsN/HY92cQdXcgHvpdTbZEdCiQIb02W6KcEdW8lMuN7oe22AXNMJ8Yib6WTtt
ZxhjuIp6H1mPZLCrrgCSeDnvSFQG3phHkRvRRal0J10uLigdcSzqZxVzT5QAoxkNlKjyZLaKZspw
5xeZ7gKAT+lIPnchahm1KjYoMQ4A4xpNBtROzl2t3hEfswB01rW2GQCMBIjhjRCAFCi7exwaI0fG
oRQ7bfDMU9agQMeo0H7l05QGcHRYq4VEckQ10otOxVUtiGXadooD0pUaTsV8ZVZrobf61ULroP6g
OtXJscUj4ExDKMsSbDd/EUlncKPdVWL+H5u51QJGDS5kUH7v6d7C/t13vSLS3njAyuuCum7YeF3i
7gjWPSrq/lKX0U+SCP0dXSmPNvD8gFAJ3PcCb494E9fjFSg+QxPCE7rd12jyjxiqR3XNmk4U0DRp
cmzSHtgkmb18yhfw2jl5vQeFXfYhRD/tYxIayIejQ+k78Gp50EUdbgt8Ol/cFtAAomTfs8ydd6MJ
lCpyw5uBX1VT+9Xs+gF1VhtmjaDbfuvXoYPmKpmRuCSliPnrWfLNsTLqhaONXuhNQE43ln9M8Z5z
DDs7OlogWrnQwN9mBuuS3kfBNDhcI5RdSAMTRp8Dl+pt6hQ9CAdqVw96YJn0ftTiVfPGTtMY/RAn
kLoHsWHFvU+6JlqwOyV3vcHDj5QLOtR9Y2A1gAewzuqjD/lytETboM4dzIRXr/FQiZIY+F+VeFfl
aCc7VPnYK8AV6VbAq8zKwwvaBkhFwx3oFbpEUvDtov31BiHr/7OoiwNkfdOz+I/RK1C+ZQrxpezz
6tyEXgxyQjmlobXxqb6Rs3Gozjgz6wNwHqMq/c2RDCTWISCacvQrrP0idi489AnKrhEUHKVof2v+
0KzG8o61BMXrm4mjv2sJwRZap8nqWErLbBkO2rHR2HWhaBpcdJ42qM7fL4S3R460TgqsyR0DXam/
UpEsRGYih5XhZMk7JP+I16R20D0GtPES7UCwE1fJaiZ55T4h95dQWuWNIYX8AanxSpvyL/62A5y/
3AI2D2unEw2mNXpoL+lQa43CzKzAr0ra7E5/cVCupANBAjyVzypLkkkmgOy1Lof6vJdozzK4uV2d
frvm3SWUuN4QAAwn4AwOOphSxLGkV2b5ekwzGgS9TCs5ezN38hW6pTdhZaZZLtehGVCJ8HI9538A
Youv61MYGdVSd1EkKpd0AbWCVg1gGvV6JNdkIYFu1KgmkAUJNHOSBFkt22Te3taH651LNtvjS/kC
LwyhBetCvQxfhtn0uxTIaCmPLXyo2TgAQ0Oabn3pKuK7O8mjaroNcqEl1G3Mc2EDFkcGk3JOASGa
mAmKu2lxUt7dHLcKY9s2QD5orTLm2zpJAQpvgkvjsejs/hR6aSL+Ii3ahFBbzi10SZp2Pm1AId4b
0SPZUJc1nJg5esdZ6+KxQBkVUG9OYd3wa4ISiGtfAyqnRmP0SuCioToS0FsYAFoG7FnDuBJZS0L0
LqvPEPMYtKr42hKRBQ7qJD0BH9m3kEKufe4Y3RkcDd2ZyZkS783kk7B8AqMTT1BGq+Nk7/57Jk3H
r1nkgOBafs2ob5ibb6aCvo8MK6p9Zfd4/QW49cUeWOnRBUja0YVmd2KS45mb9sOyzZMQ9ArKh2ah
wBnjRsV4KHA15xmoH1h0jRiw50GcihbYyp3r+dD3Qj/hpE8HSEOv7TvP3JNE+vHNqHQ0e09EnhbA
bsr8ns+djtZXd6Bi/1233hYbwOnAdRSYogwFTJOUzaVELqV5UW4ERBD9gTQ0UK44Lc/olF1WtUoA
YxHXmJaHsWpRL8DaE70lOHmCVkjQbPsavWGodxH1cnH3rtHjJNDPS2wqb15kbt5c1ItN68b87Oo7
0tBgZDnwyoDn5iR4EbtLhsdp0R7LJkO37m8S7xRAGXp8u+BrC80Me/rBc6v6Ek4Ab6Of12wEDsub
uF116vdD1jdf0qvf6ZteqcAm2u6NAQRRANPXz0YOut5gnTZ61BxpKvr8EgPO5jA57YSeIuk5OY2l
BcDYR6lGE75qw1pOAZVhB3yuxLpSbAOAdpIFWBQJjuKkOSIzKRnul/CAt/30I/iKNWAj58NhkjXW
pBt4v82qNn8kKeus5Jpr4QNJoN6ur/GI3nlvdq7onnauNDM1Pp9Az4xVPecKtuMXvZuPaJZgeQUG
ZT1wPnhcx9GOpCAuBlS3Cm3uL0yK+Mb9aBpO/mSADemZWbqft/bwmRlT+CmKdXAqwCnvc3DcaNMX
CsmFE11YtnC8UMGI+h7grYqp3ZDVDJeDO6DfvwKy4+izznUuQFJwLnaKN9IkRTsDBFJbtt3fepBl
QBUYkGXCcatCyaDiaGZYWnUoMusjSbZcVLnd+bLMAamP4R7uljQTdspMkHQ1tGV0Su26JECCsRp0
ZsUARy2ligbBQHrPURywI19AmaJfiKaAGsbxVN8BeWXacZ72j27iAC7Ci5sPYLGNwyEOeg282Zbe
/JFFCwO1xIcC7GHW3o3dflfkQDhEZ8H8QEMOJCUwoWXIeQ9Gx/baPMxnUbETcNetZ7tqj5EeVh+B
NYMPwwAq9sR+dvPYehwW9kw+GsoAz9ocgzB9ZNbz5Hr1vjcNlE7JFcB/isLeXgsPuqU/TtGSHUt5
IEID8Koy4Imxi47n6IFUgs5n7lxQw/8SQYbYWi614wzgfHvTG8kITGcbCUhLH1v0MValdXVtfMRa
AFCMudltVgAA6u7vjf5gh4a4EAhAJ5EA8qZ0DzN6l4DLKDEBSFm4ADk3XXTGK2QAXi7OtWIcPFOV
vkc5IAjLkwo13eh/yM401HIW5m1jgMIFFKx2oUVBP6EQqvk5OxYQXnEG5LqLgQ2lZ5zRNTVEG5qm
UqYZmTsndkHhSE4VXiWznGn+jZKcVIzVjCDGu5dLM/rc8bLaq3XvrjW0qXdsCh7MfVbNOzMV83bO
PGxC8gld0PhexHnQehAqNHbkIPsqUEuEs3y8J2K6DBU/3curibQ3ATdTMlGoxeZ2CwyE2L9Z7ya+
AyD8ywV5vrVAFYCi8XC5GTr5eJ4cYyxQXA7Li/yez6vu311MsPSs6/+7nxdaqElZrwn4gY1ngCPn
vVugBSsG5Fmeh5945+S7PCn4wUa+a+smlgXqy6JCYZ77UCfWC6RwLNt0xrxkaGYCFlY/xoc8Nwt4
oWOP2vRoBnJp9ADRNMs4WtnSvSUB5xO3/9CgPeRKEmvG5IgnEurGpPHNg1fm35Mplg26uGNkLV/R
OWlGOgPVPIDweTOPzfAprU28N479fHarbEZvn2kFQ3iIOmSu0JzUDz5NWZ9cXXO0DoBkjpITWGl6
9HaX1aaVrFVz0g0ng3s+SWowJTnWb0Uy4H8QEJn5iArDRPZEAYcCIIcTmFo7ji564ZztspiuxthH
J3Q8n0fsHB/1uoge82Yy9qbQ8RLwpqOZBsYakF5f7tSl4cZblgMciXoq107Lqhd2UEzo2F1lascE
0xkqCGUPJ3lOUbeLPezRAUw9HEMLNeE4k74aKEwEnq2crjIue7V+3KgzScWcyIEccmzsncKwjkpF
HmQknVFrNQgrK4bKs9dlydA3fXxp8+jZTv9AvgudYW7kPfKFhRstxJu3N8wOcGyFHmQi77dO3g8c
ffWe86DX6PKaau9CEvklY5IeAKLlbQBL5+37aVxOjZnjAodC63FY0C2Njicf9k45s9wtkzwPuaTU
IINgfRhYZgjGljhm57Ru2JlmNlpL8C1rJlulI0OSV/grZTSSonCmfV+bJ9OcbPBPdYBC32uRZz9F
C7gRfLfKn8PYjc6kA6OCjUIzdLAigbVxbJ1tRwJVcWwkKIzQZmibEqBDs3FeBFxAx8KHCD2O+CTO
gF64tu4eh83g6F6W+Su43NRp0d35ys0ZEfncyNkEtuvgLhKYndkmr3gEljvAWqAEubxoRlbt0Kac
oXLjVUeGFlgQPQry4UODlbTVhbMIlTZTfhAiDBufhwCBnmnK5NSsOdDXJ4Aaypqtrlvwik5TNWSy
RAsZVNRpSR8S+QywgMFDgZA7CtMXbpzjOyFKA+wZeVDlEf7cbwMHdBXOyd9kmnGvWk7ABsAmsTNe
zTUYd5KaW4eY8e6k6Rgy1LQDmEIbutOMH+9Es1VJdvIkZewm6Hpdp3fh5JTQSsqflsOnHMury0Xx
Tq+QpA/bTJzoj0cz+rPQLH47F1SG3+rIpXLH+OVc8C5Eie86qsu/a4461wsas3FR3Ouxg+agQiUC
j2dAfybTbCpnS9OGKu/UH/TGi/6YZGmphO5dGYd/+K8gU0HlevLfANmchgdKtmMUl2DfdFy9ybD6
3AWW2a4LU+cs7KID2wd4FyIeHVCjPPGvb6KWRUn/UWPmDyNs0axj6SmSji4qwhzuIb+AYdTRLbHK
URmHq3JODEDTThlSOGGHx6ByL4Fv0a6y1qZwoqDV3xhTc+eK5o+yDYN+HkB3jQ730ecSAH+dNj3I
E2xgEuXAMzySpOGw6jK7GRvBvo0pKdOxzgLHE+FmCrVmB5jGfMAZpgi1gJo6qZ2TZiX+fDtrAhee
MqhWUGVVAGegZ6kPo+PUwB8Gfeo0Dc021t3pqWBeiDw+WgLL0ADamD1/JeRg0YUWGukknDADqA9D
p8qlrepXHb6Z0ds6oB+EwIZ5bP50+7beoaJXnCYJjzbKgWakuxOVi2ZgbXTEIM6QOGpqBaWLuvwy
tssziJCHC9BmQCcpGUc6MSV/JkX/eR7N6bMNdL/dMKZOAMT2Cng32neBZ+0ZwIwoCEgrVD+mkiGE
ZDWQz/zmaIJmF9Aq6RQ0TRV/2Ot4vHygqaMv8Qd0HBzR+Y4DYmn1pCppu7/w5C/6ttpjE8+9j73t
gvoNebSu4gaKndLW2QHNPts2MbLWeNQAanN9307DaBN3BdqJ6fWa3syxSQKh+sv7uXxVX23eGQ34
7QqmSTsAevirbYDZ6Xtu5M3hTr8CbSq/u90DwTrchZBuSPZlzwFH5/DSCHjVzCfgjtTYRUbLDBiJ
skE2WmpJtqVytZNSDUUCdJrVc7WTq0PxzmxOh6y1NqSjhWZ0poCCVC5HMi10cw9k0a3WDGYd9MVI
3vfdgmoDeXppy+Lovu1eZkoXmsWwcZmm42gY7/OA/oIPkDw1M6CYGy3Jq4m8mJkiICyw6cT2Qtty
l/2wXS/dG43bXlB7EBgaGoNx8I0anCY6lig7IKl1HA2IDY1W+jTttXKnsWg6u6CxyVAwcMFbjwv0
fmyNaEg5k+xuk74hMSyTkftpa3rnJENZvdwtrRsnHFWhRrWanSBD7U1ho8QVJybNEw256yW7qQQ8
uNKVFapzywllxLrxSGqj/jrG3nCZOgCI2EvkbhPwe6AsVnRXZEG7KxloRjqcZEyoIXfxqYLHnZvR
T9MEYodxL7T8AQyK9j6SYLGJHHiYA8WrKz5i49diiff1pZbPONmWvkC0xwcI/+kk0UALyTVID966
MSi6wdx0WhhdgEHPFjTYejh7sOaPpEMhmNZdaRpWNjjPs/LUDWA8MgvkmWkgsS0BlYJN2J/rSUHp
oJZPnks0do+a8H6t6JMKOmK4kUEZbZxWefWlMFpFlDOeo8BrXDajFv7MTftbMWTsGQju9bnRzSSI
a64/j/rk7henSbeZO/wwgWN9KQcg/k3sCxdoGiehBrgbzuvDLyR1ANL6mKX1snN6gTSzdCddNGka
oGLS7hDp1WcbVS+gnp9BOpmxwg9BEHgkkdgUgc5V+GXCXnQEEgFuqhedwoyYK+tjlTkjkA0Yil+K
qD0PEkt0lPhwNkGJKpnMZHlP51VDU69LZJpgARrkxsAjoFIVsy75e5ksNbieHSM6moYAC0GnZUAr
1qPt2KTdZpUbx0lAcM1tUAZLu6uhq01kj4blIuuaho8xmkDQShBn/JTS1JLNnCTTsIqtRGC6kaU7
iTfhTDPsA1pQN8oPRLboymnDj6Fm6ls24CxpPav/tTrgPZ1Jx/llqunbruganyoA7h3tatksLWBA
PMsE+yRO3kvsNsGHEtDUkxh9aJ8BQwnJicvLk6u5fNneuM6uMDce0GKCPmXgbsl0sWnq0ny2kYba
znh927UAxnqKkPb7AIqLyM89FEXztks/0FCIRfOb0Db3Sqc1cb3hoJnalnPsbFBf6oHYwwofrURr
0OIeb3s70x5JRQMwovotIAKAtyYiF/wO0nk22VPlArKPnC2vHA+m7Tn+NDa6D/Ca8VLLbF+XaxdW
2MMHVjvV84Lsq0wJ9osA3m6sf7BJcsr85JXhlyKytya35ktfyQ3TzTSKwhb1z0Pot64bnsBIuFwY
b6DDLm+5eHIgdxJboX2fnAGA22/6mxXXtdIBEDygIEZJNK19t87q7wB/YpuKBCk/dVurPynououm
4U+To7VP+ah7ubmw8QBsMpyJ0w+nbi23s2KfAWcT+UZxbWdn3gz6ZKBhJAPcDSmVBSw/RmBRHkNg
4yt6g++ANNk/IRvRHzubxT4w0pmHGjgobSFOZcH7S+JV/RNevvunrsATCTXl1YZ0NPAiWR7q2FmD
aoaNpj8JgMFHqP7eK79+1kFiHInYTwCY+qQM6jpveqcof7mONGglappaAGOg4Vogq1+Gf5dgNP6U
amw+2HE27Rcej1/m3vwMDJ7iZzE47zqkwG22XKBa6mWQT6P9V5TguB6oldFn25yTfbxEAD5uBHt0
QtC+dRPX/TgHdoSVyFy2i+zU0Mb9Lim6P0lSehJpiMMaPRc0RXK92tR2CKAkiesVzo7YtHGhBZre
IkmvcL480NufXNNCY/wv+F/kQbrFmB8No5qPZlVWAfYY6Y4SyZRcRncOSnQskC4tQJ0lVRUnzclI
7WdSqeQ0upHLgLkcR2EyV03WqAr1x04Ea7p6coB4IPNwv0J2ktgs7XfZyo3j2VdkT4LhVCLN7kKV
Tsa3OYDClGpKnHAfazialRzKhbFYkmd3s4L+TEVoPQgx3Isr6E8Izl9ypkefmS79mSX8I51GtJLU
t86wgbo/oUhS/knkXBwTE+1A6wFGn+c4oNWwqZmBD2IDAWbNAJZlnG3zya1QBoDPWAZEqE055jN4
FVDjY8gh5MBSwRYesMdSVMU/JFIZkNWl+9Fu0gsqAPXH2AJwYdcAZpXE2VnYI83KERQ2FlKbTlSz
R08OZd15qEFq584LkjgBGDGqX2vUIKAvmVfnrkM5JFqlP+sliz5r5ZQ9xKz5iK/deFWJtjpmFZjp
kOBqg2Ss7C2I5sVlssG9SOyKcZaDQitHLabkaiQ9DRmqEMB+hv0sUNJPvBCDzxNTnKexev73A2M6
WJ5lI1tT93GgV1W3ucFZUTyCswNCULcolg2BtBC6Cg0ZkIf32J1+i6qmREME0tRLEeOI+VfxRqcB
njjSSr4hHQ2ZENnOcwVA0eXGWaS53D23YmuhxxdNJdgukwEncd6jpwejHQPI3+sywEiBiUoNfdJu
vdgG2uWb3tJAbNVwSQ49gcL6ztB2krtqQDkHGZw87vel5gjfa0XzaAIOems7KJUKjawBkH3iNI9p
nbNdMpba6kOOrtM1W3Qjz3j0zfrHpcz7oBnaZdvKh1hbR/qFJS36dpRMs2FCTXI3gn5zIbOtG3B/
izHq+KeYebmj10W3MhkoFIpkQFMvztiwZbCCTOadTcPESQK9Js7t4B1ifd5YyJaeolhMJ/42I5EM
pBNJj+IlJZNZhagVlI5mfQYeIl3/+06t/O+uqIt4Xm+FIlSYigAi8uut3PmQ+N49ks5wB/uot488
8/CDykEfh9YHE7Md4iV00gPG9D4AuyUOjMFt8CkuK3z1Tqz161hfPpGuNQ0AVWkZ+h07/ZNYAL3c
OXO9I6Melbnfji4wtTU9/5Sx7gfr0/kPFxsuvwPo0SOw+XSU4VzMwtBR0Fn/uZiDduBMxEBjeB1E
aAzoOkMnm9LRLOajfTDM8KfSR7UTP5q16z0gewBysYMkWgAETxI+aVYfPvVi1IASojOcCBsc09ap
t3jGsk0d9aaGlpBCHOyqAAKGdKdAUInOl7ZMLiW5kE4yzhX4qInU/VKmRX6gVLPKRCdvOWnLxVfw
aAB/SGakSU9uaZ0Bq5nkopKwzVbkWtjeASt26vMQvYIoJ470uHyioQdo74nn3bM3G8WqIr0pX0hM
5OoPIR5yAFEEbAGYZsrnnHXlU26n00mU+A2jwwcNhs7UnvCNinJ5dJuf89n7M53rogrMEUWgylrN
oCQbHHfrhA22rSBvBq4TUQerwTPDBEeayMUpXSx/+0J+JVSllm7uDF2Jp1Fnhs+kFxOPd2aToQDi
bdehdhegkcmAadzl9iZvUPdOPrXhTOv2ZLbZslvC5Pswx8V5bkCXBVaNNvWn2Ji3EZHKkWkieode
ssiNcsDH6fJ/jH3Zctw4sOwXMYIgCS6vve+tlmRb9gvD9oy5gAu4k/j6myh6TB3N3DjnBQEUCpDd
UpNAVVYmKCqBek/1AxvU8DdPAw8Kz4nA25zEV6jBddFeT1Q8RIKbpW20X6b9DHq2TXaXFmgnFLgz
3I3tyvGsYrnnUR1AN67DSSpweLVxkRIFq6JrqVup5KGYcN+cOnt0NybSBQdvAAiQhkUZmzc2gHoU
wrLFrh1UDxFivY4a59h5vL+9M6cIbgLuPaxtVmZH/BamO7678QbUnKALMPl1YmX4dzQ0+PeP7rfQ
L8d12nO8OKAutnpHB05d4grPWhAvhxxKA/85TUYiD+97BPnCSOzsIt940zffkeqzqEIfqbRcHnlp
mM/ckqCgUOCDm+KsXHtNoutZu6kDrApk4K1jXkbUhF3aJGEIe1jg3g8y/L77ygdhVgwgSus60WoE
J8Yu6PL+Uvk+MLF6YvbxtJFmOrctT35gI9QE02KnFf9lg1Yc6OQqcBH8H5zpR+JxsJnGuDp9+Kcs
P4J6Rgesq2/Vf7Omh/Bg7BqviTmubDAWntOxzF9tcLltg6Ywtxbws68qiJLLWDCccizpgr5xWrmI
r724d8dcJYlnHQwjEm9pZQBQDIEmF/mjHSR239mhRjwAJBUUQI47mfyi8haitU0MGkEIbewRcK8P
uCN/nofMb4tzo6Canqr8J1RmVpGWkHEAy9Kx7+DsJT0Yj6StoJkGfsjd2HjduRtFfwZoo597i60O
zDJEPgJMC5YF9eFlRnmTd0jtpkp/ZSPY300DElp2y8MXnrpP0DSbvg0WqzZk59qOcOdsh2Lub3to
ZwYUbKxDWFf72mi6q6uz8F1rJMfGAikeqcaTLQ3HB3mQydJpe9x9jBVNUhMF/cPBe+TjHhP0lx0X
OqGTDh+WXjSAQc/LmpUbh/3OTFswdFZdWmxVgGprBKuaa6Abew4U6m6fgOKlc8NzbIdY7Q51s++z
6lduA6ZEjdC9IknkDqVS/Qp1W+B/XqapF6givpbBR3Om+VCbTjM/Q2asXAWmz3ZklLyvru+2yvT+
md6f9iMf6s2ro26Mry3/uP8o4hiwCmjszAUKH0jx+ChQqpCO8R6MAxHYsXURw8d6htnpQ70DDaFL
tK8kZJRoSZELQHdj/+hX4OsCIdcFFzR2jYzYunbE9tiorj4i2nXP6tgBxbae/t0NowgRMvBEJNr9
3RpySjS8K+R1tKchCtSgjJEDvv0HOjsRStaVqtmyFoxrC1528aEeNQSs/eDywW/ecPH5r61pmw/r
aBj18hvkhuUuyAWD4OnoZOe5m8ZdjmiWDHCXlqa37vXU3G30u+6d1a3sEAFy7eAMfXaWper3hVne
FtO/tqephnaeu3rPESrYQKvojeYfB4HVVDEGmYJ/9s4Tj6+jqKnXU2i05wyle3IVp7I7M9/Lih1Z
kUyIwnXQy5NEkeKhHEcuVzRDzbvx7EnWVG+S0n4Qp1RrHObVeh4v8x/Xv9vK60D/5RggAJFmaoC9
E+IFImyamwGszM3CC5+twlh0K25F8X6ZSbQPDcVg32vFvSOtqKX9ey1NMvOr7FBFSXPL6kAZ7hnx
/e1imn+U0eTsgPvot2WCflLIUWwVI8+fWEBRa0Kjc+a85RKgKeV7CEPoZvzTq6CHV61mN0CPqxXN
05h6yQgygXhM7suSZZt3bvqHjVmPKOwyvfwL7LYWG+HLfE2zsyNN05j2mf8ly5qOD9kaECy84BSq
hAMGBDmpNc/CzFDwtBB2izduWDcXss3izSZKKg5tnv5IbS73oajY1RmcaDd5oXd0a794sSP7J7iN
ih9GPWhMvwvcrc3ZqQ9TEGYhQPbdTsEABweoPuNcKBg7l7IAo30ATH5u/lR84q8ZEInPA082TWPw
VzJJq9mYMbhcaSSUiVCinV1p5KlxXNt+L461Ubt4J9fG1jCaYNvp5Tg4FceoMtYtjv4neokLUWRb
M+7A3FvFxWufJi6qL13gcfQ7nYNZ85nzNxqQf5IPPy2ncC/0zh/rONsqBnU18kBEGQKBvTWuaDO8
T6Fl6wUrZMDlF9svEBEyoHeHxCM/JKjTPPayDG9OaSOYYA7u54abf5XTOPwKnkoxOL+63v3ugul4
Xgu5FnlPjch9t5b5o9p4XjCvxR9luAIiBBFLjXpOkHzeDmEebRfUs+MC9YDLdY7ibwsSolWzdYJ8
etCCdkTdeVrz76xPFdBz5TcQlcU/oIwDMtRgTB64kFt4vsQ2GDwwUUdvaVMbr6BWtNdMmfULKD+C
cySdv/NBq2iMafNWTKVz8YGafzFtaGfHCHz+9tU2q/VXeTdUj6zxqxcjUogegAdrSwsYTg9Pqai3
PGzFujTDcMul6i6ebgZdTFXqgyT1yBa6BVtPuvSKJlI/gCqDE41uu5r75IW893HKR3lc9qHesrcZ
8+mYIG+If7EE8SuSoz2ePkmIUFmW4OpF3T7rRQv19FFeaMy1s20V0SrtGoCT9ZBs/1pDU6gmxSmL
I8TybrVe0409VNpa60C8e8TDh+qV6Ew9si0sfczpJKT9vLcPdvL9r6UfbE72VZ9Szy2IvAcE0x2E
jYB+Xw2iwg3KCaKrVQYJ1EbAkD2PFx+ysTjDlR94q/+NWY3o17ou+Ix8abiDpnwC6KAJwnfHBFIz
n8QpSj2I8+n7LDVGaXwDPjK/ZLYfAa7pihMYQn97eEa2N92yEt9N6OWsSuBGIZwoU5yuavew3Eas
zEbgl8Z/ZumaAu1qSEDEto+/f3zTIde6s5AEfaJvbmS0CJ6OrATjOibTwXb2kcgyAP/wkLDCgd2A
orn3QGE36z9LybfA3/tatG15nJ8B+B7vDVFlm5K5ED002lOZWDm/4sywTeve25e+2geeHzxRY9o1
iLva8Ks5jb9NNhBv98zpV+QAWTAENoy+3QeOAS5uvZJ8R0jDQJM5KI8lZAzn3aZQZKDRtnwkv0BN
kPtJt6ViJipZooqmgPMKJ0Fzs5ioR24eFULR2MRjdK6GMlM8wno3AvdM1ECBLky3iCGnuH2DP4ls
VF2j/kzM5SRUW+M6TrqtXShXx0OxrtyquAciKu5gsCjuwwCZgzYCD73tpYGzKvW0LcFRXhTpD/JD
hBYTRl5bZ6ONjsta6uW6Pkf4+8U8bwRt4k3OFb/QjstPNYz8JYH4HcRB8W9Y7JMqmpXNOPChfybi
PhR7I4eqIbNN45wLGWwj0eYoK6kNMO3DRhM0XBqy0SzZaNgZclo7UResyYYSLKOet6FxDZ2k3+Nl
YYWS7bqtmt1/bQ12pW4rcwa+dgEQuSPd9s3yzWQdqmx6bZOgQ6w/Sh42DoA7tw78K6SyC2i9K3CR
oIjlELL6XrLQW0m7L55ixvMn8LEUT27jnm1c3S9k53jYbqGGBEEuUrMLNC15ZJsoOIbi53Y2ipY3
29oEYIzAER0KZW7iH+Qp3vb+DQVTE8hUgSnWI+ltge/0Zo0VqLduk0F9Jx2VRTPl3fCD/grNNArx
GPyvob2CCvMSyBnlb5KkmEAXJRCJ7OXYrG2OZHNv1eaNbNQ4ehb/nN5zxWwmhwJMyDdQA4CIFAwh
q8U276b3qGIECgVUM8kXoMVk7SHrgUgQ2NCoUVUg5K45pRNdtZ1U7voSNwDflRnohDvnhuomRKWi
8DtLQZ1sJMK5LXYVAv0o7OQnmWiS/KnXquiHrRctJnIrpb3zPBeyCjr0lesgWB330dwjG345+1KA
ApgmqVl8aRhI64tV9n/hRVQcVZeXkOazN6WZihdQbZ1AH+BeIuS5LojU9oeGsScyLXbqGeOEczz5
qRzKnqkLTiCaGaK8AghRb7Os8SK7P3im/b/t1VQCVaRguN0YRnGe8ZSKo3jJndK32kGKKxpDhE37
1M+fRvA9WyFYWiZRFE8dKC6fhOeVO/KTykRCmfzKjs9+oEXgm9CYdCzuHyaMhR0DTzxwYnxgwagG
WW3DMIQQo6bRWNYRPQZofZ9FiNqtz5EAeDKymrsVjZW9ic2SQ06UdUcXj5SjD+EJlDMx506N0pwZ
tY20a4VU4ObDhGH73y0zmo5k91jl3MsctbQdvr2T/X0QhrGvHJxg2eA3z0ADts+mI2ogz3m4Jxs1
kfFpEpF4gF9QgAhtTx8FfVJx1I+X0IuPZKLPjezVECaA4ap/+YJfcPYdUNAGXL0IIIPh5du6i5qD
Wyf2F4+Zb1BZL59qy2OvUEVFVKa3vxR1YexRTA/pk+mpGyB6wYnYG9Ht68zmDYKG7ArIQLRXLWRS
ZuNM/E2u1ORxiIz3CPW3ed5QQ3eqi+ZscTu+5AKKkDHqAd/KMOCbOBLiWJZJ8lYpDRqX3rNpDcmj
7cUn8gISKNynDJLKNLSrUoGqrhuuvRjxTjKy8OixwgGwRYr9fM7Wh21Ah64xDrJXOmv7ju3f8rba
CSvsoCot2/JQRcWtCIYb2KNBfe5WoLVYzpJ1XSlzRwdBAWHXHTODYrWcIFthJPJ5xScTMpDkCqjd
qohcfvz/MrwQ1wsxwSwuEzQTjKEyZ3KZxf5fvmTroU0XStCdg3ldMufstQjx2iMoxnkDFCACPd6t
t23vxiFEs4JMabefysS/0QQ1VSvEAaGmdHZeVrR6Gbg3UYThakld7EQNrQ+j4Ibrk2qstQnIJRor
2aJmAAWMUkBCzSEFRE9rHybVyCAnTuZuhFYiWecx5CB3XjclR7JVufw9O68hbzKaUNTdIiyHOL2O
7gVukh7rOr+DjU6ZJ7L1RXr0LBWf3kXp5q6laTgHZHM25OiVCaKupv9i4RK3EZ5RH8H2Y38JuuA+
lj179D0TL14qZ3Plmc1pcEYwaWivbJLvF+Wjdw/q3HqErZwXRUaZrCBAkGfBHjxKa4aw+lcUrnUr
t3F8kB0O8jlN49dGmfIrhLX41kW8+aC0G5+6FeRzzUeEJOOE0+1otzfhqd0A1Oa3EAzE28HjDFLk
7fC5YNNvuwfyKhTxmpsm5s6p002fQ91h7vkxfz/UE/0H24fhH5cPW/0fticXZGsb/Mg9TwfnTo1p
uM69bXE6E7hWHT5MRPZfsqv622KGUFJ1GmvvlUwdoqF3tzp8kPAQmZD7uuBvCx/8zBm/+NW1Fgop
gA3a22n4RhzxkmzUpcZq+75dUZccB+bNjq3+VjVG3+2V0cYPfPr85ii2TvD2fozaRL0E3OoRgh73
xeTbyQPvKUhS/nEVpoOcjPARWdA2aqbECda4ypQ7GtJPqabB35adnSOp0GfRGtWt9aFzUW7rNKem
d8992pV7f/Cj69J4VR4jUt7hiqgS568oZ+WebKXr4nJIjnUpvlD6klKVlNdMG4BKzVrEQCcg80kT
owEkh9dmqKuFqTMNvIYbibNqWtUxNEV11tOdAEIGYcoRXwZMhwqey17ITdXXNrI2TOT+JdBVCo7f
+5c4kR1EgIfnriwPhevmd4RRizv1pjHL7n8txigb8nnGVMFeNcAyLyZyAwrkp8dD4Kb1TtSQx9gi
5Qw6IRA56IllVRLF4wa6FtNmsdE/QGTTsKvbPlovW2V6rela4SFs+M8h50ihkzOARe4ZYiOHD5vM
/wGn61DJNk7HRlfuKV3N51uecesrgXL3MqgOtuj9g3Sa1z4GMpSaKAkUDtmEKe0JP+poZOniMFnH
0Y3LzERgiKEWwCnFY4D63AFqDbh1pqZ4kM21Mq06U70FLGtPQjg/S+2KEpTxKkJx4E2QPpp4Sh99
5HVPbX2A6GoXAXcIe+6FQIWnYp03PWJmQKz1zgRK9bi8LcUgVDQi7N9zof3Ik/qzW/nuQ/LEe6rU
k5N1bQooA/72gWf5NA+HsHL3tV0Ua/Ktw8J71HVkb0LZ21sa0gQqZ0ekS/3saINsGeDrrNyUXcfu
tgt64LZrWkgxYGiUnN1jicYfOrVpWGZveAFRHdaA2KPWtRN5GNlIY7o+kCx6jDNUfojt4RnYXf+Y
+KqCRJPIcmtVJVFzBrZpPLCxPhiZbM7gNwHCx9IXFhpTQ36tP45yXvJf04stNx8yRylCBimQLkRc
P0TG7BppdHnRst+9KMlGTHRrIwfFDApSMQtcHrrkU0OYD7dt72g1gBhCI+srSkPjF5mIL5EKvFOg
j1xcCVQHoE5OjXZ95Z7djSvqMj0eKhatfVs0WxQlYYaMyEkiy6UbsDoZO2iACZRG/mNrHP1boHFs
IktWxGsaAGgJZPwfNxqmTowkejJluBUicCAhfL9SLO4veVn3F+otzWIDrV6xS0SOgkhAAgsr+wX8
AQ4mUcPPg26oZ7idVvKVwAQWdsJRNSicLUeAB+cqMwOdpzbODY3n5W2MKerSVIvPBvwOndxSfWBk
pPui0HR/1YDiErIxHqJwhKoCA10aSD3H7KZTiu+plaPufkG8+CJRO4geAkCn0Rc0oXHzW0hupxtW
qWydysQ64IQfv+ByF16BRb5RLXPDoK+JzAm4u8LpAN6tFLDTxD0HBfhP5cjbrXJtKOFqm5MbwKUX
V3rvBxZKuPugZ0+WZ+EiHINCAYzp0zea8KBMCrWlZN82PmjuhKbsiRFcR8ms7pYJ772XGrjolbK7
CJf52AD7LAIGp6WZks4HPaYupSIjro3JqmCsR8JFlmfpR++b1knA07UYP/jkeonqPR/4duBcUI2m
Thn3plNctQocNRguNmh34BOhcSnKexujVOS//BabqCv7WPrfZeF117Ysuqs5TrhO0bhOEWB3a1Af
FyOyz7rBm7m4gn4WmHqI4eExD4ROHaOJx2tBAnkZkDLX0Pb4fnTLR5P0Oz+YIPGQGM1Lj9MCBCfT
4Ug2oMQhiewgNZxPcptB6PQqWgMCSXYC3eygAwg/ENxMtqHA6XuEWmOdj/UNCCyA/7o+W7W2lx1M
FiKsOD0v4Q4KU6Byrj65yr5+iIDQsNIAoHE0D5OPWE4FOhRkl/OhvKPWZtg0VWxuhsnDLzgYU77F
e39Y16WLOj/DKY5ZbvBnXvjRJiyTDBGG2n3maWQ9VP9KA3JIAezeCkAvtnVf4QUfgPVPw3XTnOf4
TulurBG6Ps4Ie8dunxZTzmtQ82bQ4T3iLrYj/lBqYgFe3HncSP+1CCJxSq08BYAANU9QEG80bcjv
15IofAAX/PqVXlJkZ0U8HZIAmk1mNOASU4XQEULUW0x4NFGvzazv3G6cI0AHwdYOwNdq9YZ4QNIU
78Uyt9ZWNHxD3FYChiLGB3Od4eHxwgb5Y3ZrWWAfUBc4rAvTzXd+Y+ZAI0QD24PlPTwGRnjK68lc
u07wGnh5r0HsP3zHM9+KChQJvWWwPcQ9s+cwEWfoCbNNAT6cjRZluce6meKmv0PYAZVwrGaAqcCW
GrY8CwP1A33KjrkR5m+TAsTIi11xNZM8ezSRJ1axhTMzCE1QtVI4l7Iy7XdNCy2PS4gPnTtefV4m
yZdFLOxW+eBV0H2ItvRMDXz1y8xCJI/1E5YejvRsneiJuTxmP05r71q4N6cXG2iVsr0V+elNlbm4
UY8a3HRRSiL6aGvqWXuogWJ1ebFHMmq8lkM+4JwLdFZLX0Khv3AkS1nXKIWzWRfeZZHr9K4Kz9T4
I4BDR+pCoxl88+ZsT7RHuEyiCjk8VxHOp92YvrWmfKWy0gbHbYjdCWivTmW4F13PzlSSSg3Zq9AO
1j5qQrdkK7QvTaA21T46bv1K9rGxh2AzYJNcb0Iey07LJpXfbyozaJ95yVDkOUCAEPqwxqcYCOtL
UpTTKtdDVCEHp8IAfWjDU4W0Bih2AM0YdUM9B8htEIWl+XaxJWaRXUpUYYAp848jGfPRzS6VMz1w
xvH2NLnYqeeYeFwaNUqZEZfr1qic7zcg4eAXkaLg1QRBYiGDGnw3aKg6mnr47v/yfYPtPtjx1zy0
K5wE0NJUnnZffWEV+2XtsiRx7e3IUNlMFSPR1OMGU5QHINnGK5neNaBMupKH9PPDbAemaoOMfb1Z
XrX4w0LCOJokhJnx+jWMLHdWpoPCn860zgMUqh0kBobfL2bDS7eDBlkvpiEfv/ExqY98hM5TyIbu
sFQKUpEh5H5/T1CAnGZpglag93vFXHlIxiAs/7UNTfhengEK0AdQYdJsO/bCvkxPx5GIefwKMUZg
9EHi4Xp49toCdwXWNUfooNvnWAX2mXq4a7n1TiKyCjau+kA2F3wS9Y7jT3b26YsEHxoCG2sqxASk
3Nwi/OGt5lrLD9WZspDQBRfgJwllEt7GKtgiHshPUA3CnwlVa1LdZp44apU1gJDi1PQcWZY82P2E
jB5g/FBDjRvgDRPP3tWorD1S2iH0c3aZZ0kNlcY08z/93mUqaHbT64NN5Y1H1M+Y+Pbk+an40qP2
dtf5RZlvW4BWJDL0V6aFpElNOvXt7Aj9MkAdySW0o35tCkA7ySfzILK2mhwEn/Ha/M91VR2IzVCD
zZLqRTLPaa9Zy45zRQgN8Sg6zuUjNMQB/ThrRgOs+i9nvZZ2AvZ2BV7cldIhbjebiicTybVKeeWN
TNTkZeVvzZZ7axoCnJc/UW+Q2TtfsqelDWErMDV5OrlDH9n8eetfBH3IaY1suDR+0oe/fOw0nF31
r8ZtwNDjceS5gvBHDF3F6zSV7HWqAM+PDE8daOhBowoaNSrZ0pCFdQiw0YhoLtAgr9wwxdMwtFAP
x4g8VFVAKzK8M14jfl4nP7JMrku8ob6qXg67KMuyI3656jVk2Ss5gAAFdzCrCu5OceM9OHKXJAsl
U6iJgNF0Mpy2lozKWORAIonQ2PrOGF/SpoxRCuMATLiM4xCU5E33F00aRoV3O3U/jktal5ZZsR5N
vgKOEzzNXA1PqEaU6zjNsp/K+srwKPvLwwNtVYYVCCe5EQFSHcQvijlACuCAsqULWppF7BIERinw
bM1QFqKB1D3VeeFIFWcG39OImogKu5axo+HZNIzNAZz3qBVaU+KH9Tidt4GDS8S/80ZkW9wGPHiX
vNGYBNEeBNootumN5tKF6mX6I2WOyoMenE85WO6HdhBrlA9aCJjVkF7RPqRvjngEhAjFg5lldhl0
it1XWbU2G5EfOz20rdLbsyhIwZOOfHxScn6L8+ZOI4t95Ynl71MhprsdOfFG2kx+HVv/6hmR8Xfh
1wflF963sk7GNYKkxi6AOjX2A9+lBL3xYUSpHh6hSTIefIRHV9XEUT9IRk+h+MjEcWLKQ/hAwcnd
JCzzN7zr2iegSLunysIdoUBpW86abWMgW6BTp++aTuxHMzQu0uoRzfK/SJZ+geBk+pa2SY/ES53u
8HZJ3hKFPLAChObG8zb/HCOpCRx68qa54c854FxrcsuyqdswH8XTNJsG46GPjDPPfGfDVPLAvZxd
wILILgAAIwrhElybDFGWVAftA24LPFLnefIPQQyd4bIExZsAKlxKXAKRQQI1G6zkBtIkw/nLsdm9
cazoyS0BcvbNtrhCN9P+JCVi+zTkhfl+SLOLs6mdl2Ec2mKPk6PayLFun6U5DqhZUObRtI3mORhQ
1Bs632gO3IDNsxiiEKRxUeXe3BxxqCQut2Ao7V95aHfnqAfolYZxZwSPIXfXNEpq3r8mFagKFCrT
kOjqX0c7ydYdHjqH31lnzlz8sf3J3FKPVaDSS0AmsUXN0nSGohPKI1G4iXACMF8GhO/8aVsEYbuK
oeh6pUa6VXVFKKBfx6Br3JDNxD/4OulmGfKCecfCNo5kJw+a/DBEac5XKOiG0G3GvuSx7EG+LbjU
dqrBB/dhgoZhLkHiCXG2ETjSVqbrqODFLUo6a2OwVH3J4xh5SR7+7bkQ8sNt7UeQRIjWFWV3n0Ty
bXCq10m/BImFzdS9UsgCkuRTuSXbMgFm6yOeUsVltpvmVmQDO4JXg50Vb4E6pu48bmLrbJsuINAq
09QccNGmqNKikR+XfFw9VCjJDqvsRGscFmVbXeK9LhtQTwDk8K0BJmcngMw40DBCEr8Pv0aNVR0M
0yh3mdUl34Qb7dIhLj+D6mI6gfgX9yptL7l6jSajuiVq2tc8ZU9VCPBh5SG5aBodezIylz1x8AYc
p4IL3H7/sVEPN+UOAlZPtNJ0HdwNSxPFHEJu2jqCxHHaspMmXPmOcxMCZ+CAe7FBe7djgCteQNwY
nSWkYfe2EPKRR565LljRb0yUAa7pg8Hx8EnUOTK8HhTHKqvDeWXy8crTI8jNZJtAy4wpUhjLoz7f
ghMONTkkSEZeNN/i14R64Djf+KnTbrrcjm5dZtbnOgyjHTIo0eeqc6BIabl/uZXCidq3v4518Ns1
S+oaem0ZjmvalYfsay1ks/Grttm2mgQu08V4zIzBMZI3NlRWdNM5ffh+rGieXC2L53sAkO/kuCyh
ydmPj1Bbz9P4U2AEf2dGXzyPKmHnscPFyA9E831s2t0YePILKEHKQxSMWnbVcb6q+hvN9zbqKLEX
eLCSvn2N6vDhdar5rqAfsBa12qcFb1F4o3664Lg8ZWPePIhMMxHWzyl0EYOra3Pv8MFH8DyBrkQa
FP6JxrE03ywr7Teg9DyKpo7vyuu7cBNMB9UAgTyPphbQzKnIW/xp4vGBt1N9LSf12TJF+NyORXEp
Ibu9Niyb3Rpf/aRoCDVc5PgztRDJWgImSWa3G4kEKj54AP61EHBI6r/UbbU2HPXwpC/Pk3yhgZR9
dhy4/aktmfNpygxwzPdW8mv40vKk+ZV25q8KShafkbCN8Xyb/Gvf8ezUtkrtayjpPeIOnxYTifVt
6AHI04tQAXJQkKP4js+jXFd95D7sMEbdXmEhfSsNiNU6foOSJR9V6Kod6ydq/D6xzwUUt8sg7IIV
2VBolCBqWlXHZvB/+4H6vQZ3GigSFhs5p2EOuV/lXRZ7IQcTXOMMzAtVXj/RxFCaP1QtAQsDf8CR
98AtpyBcfQkaFC5wnmuiPrOtNsiSfupqbq0kAL24ecT5Pa2ELiZTxgEwjfie1wLZHdMLP/et89N2
SvOXWhd+aXyOOwZ2drBCIyLUNA/VZgCDT/nZ4FHzILvlFu9MqDmTSLSAm5rSDM3ENkGfQfQxFdY9
1I2IjenCEOALeOm4K3IDzSECey6yieRHtrnJkDSOM+7i+4y1s3PGY/xPh35fDqikCxyBO7EYblXX
I2DsogINLAzsWBbJMyIpv03LZG1Ck9oDlcha2ZUBMt4/PqxHiNxEmHDf8RwEy6H4m97SvMPPqnJU
mtIbnBoB7U+gw9zkRMMetJFPpmWvaESrKgh67FHH8X6VzEHjaiCAAK7lxN+jDNzbSyaK44iE0spz
efNMjUJmZl1WwFZ0ZtbOtqE+pF5mPcgBWfX8aCk8AV2UGGbrfOLZurWy3wuyKf07lRCdt5xYk8Fp
Crh3XanpAeexW5uofbW/gr9XPeetg/uuZ2Y/4yFZo1AAtXlm+xbjHIFXU/ZkxVAuAh+ctBAobyE9
rocJ0nBrvM6d9fylJKXHXH9pKz/fZgUI2CBODwwFfXEZTcsU9KBjYa/lGIYo5Sr+MjucNfHLZrfJ
zdgNf+7shghCtwtdhTuots2+RWJ+8vzqyW8YNA7xoEAJJhJosvSeZCwnZF8tUCT/sXEhs30dRA/L
V+1+QFD5i9OCFLLz4h826vvWTmw6VzBI27dINiCFtJv4h/SNcwUq3XXctsHJqExcJ8wmuYeWge+Y
OqZ9lmzxwHHEGmooUD9yR7Bg4cb9nJeInYbyUesBWSCfVYMxW6BStzLlGooC5rP9S1nO9HdqgzxA
xO7wCubsZBfgy7UOnSkfbswrwA5c2t2uNYb82BjTgLuB86oSE+B0aTFEJfoB9RvJ2xxNSTgYQyKO
8tqZCRMR0HjFwunfY/xHnkMOoIybes7F1QFS1UiUYxXt6FwssKPlQWifpB55uPbKDfmQd+rjWOip
7xxfXYRnLFmdJqsvjm2GOjHPwDW0qsutaY1gi9LDqkOVD/WoMbMR56uy7de2qMobC21wfasaBbiu
Px0QUSo2LIjsT1CYfD9sY9CKLLMxyr+3aTd97/q6Xw2ebT+xJHWecjFG9xHMA4vJ1vaq4i8IdI2H
NvPdK3Pt+FOV7yrTtz4lg0g+lfmu0QPIp6rnsf/UNMXZNYT/xFVrfVJGOY+s3rU+FTx7N/ozZwhb
vE6ogiiBnqpt47OcpHd3B8RfTBF96fu4O/msR6BXTw5lWoLsJXF2qCr+YXW+uwHM0nigpvun6UXT
N+4YOgo1RFeyu5X4KfrgvV0FqPobxmDAgwzJM/2hFVFhPANsvrFi0/o0RV5IIxRv4uai5/540pwe
WTi/fjIRAruoyd/3o8fWrY8DUAQc2pt5qOu2fVNdMZ0l2IAxNU5vTisYaA94A1w9hkh4CNG/KSsZ
z6IQah1lYnqzDFxZfBZFe7sxcMGD6gbqq4AQOtNY4e/jLCFCDSUKPf9u3Frxa4a3H5R76q92Isrr
0pjAe7wboiDiaxvFeIj+TztuVAleFtAqpBcWAnA9qomVjfjcPy+xxba8xdQIYmOvGNcO+EC+1oHW
nLDq7wP4G7dd0tUnSNQbLzEvX+nIFVdDuTZdN7uBwLoGwDtyVzRhxcb/4+y7miNF1m3/ykQ/X/ZJ
IElz4sx+gPJOJS/1C6FWq4HEe/Pr7yKrZ6q7Z5+ZG/eFIA0IUZBkft8yX+AoS+4Y7uue+GDs+/Mc
Dn7pS+Xb52YCprBBqPLYt873jQnK/VFVWNGCDjKukqow4M+nt7pTvs/HgFwO0IdWNqZARt1dhlQ9
7HbWpA57vXudIP0w7v6wW8YSXZMx/T6NuvZ3oAfDCYUzSyBe06jvjrlCoisNqQIxiQSbci7KoQ7A
dkHMQreySLRIt4afdaMyVXakI8HkyMsmBS8xDverOUWgN53WuJwqRH2zCavPHplbV7f4DayeaKTC
pS7mXcOBMTTAqKJk8HraqU1gdcl9LrLwRDNyAo0uuZfICt77ccPdCJ/Lra5zprA5TEH8GcmAhVOH
4q6XgC9mHQwLjFLazyz1qxXHf7HWRVDxQVgNRuA1qHqBZnEEFxNRHiIiN8zM5Q2RjHAMK125BI4R
Bsdz5XUDRutjYFh0ESmo89uGzY8RbzgACZG47CXZRCB8E/NFXzrwU9DNumPSq5cUGseeSqfkUENo
b98GFl2BWV/fOZAB9RLHUW8Os7ec5vSbn3aryirzL+NsJZuVAwEF2u6guqwBJ3oT28Tcdk53vqqX
XtEorcqdTW9031iQZyp2BwK37K4WFTsBDKJA00S4DZTl7tafZhDPVJTObmLTbWtiSpQHMtmU0wR9
gJnN4mMgi82E3mgiiyFlvR5HiLJeqS5mDtszXP1NOJNhdI/MTn3vIufw5/GXs1GrXv/SyhUDgQ9J
Mu8K4zVMJMXy1K5WGsJ7aZic7hgMxfIK7dV7JSRmLn110QjbZgPsRefBHwz0GcwW3aiPyD1DGP/c
m91WtGrf07x4avlUb/wgCde98OmLkNwrB+a8saBpF5h3BIcJErK3Aa8qFxJEwYohQreo5+iUjkjp
jUjVNizDbnsNXTWzqIBu1HXX4tw3QUhje63S3fQp+8r8VqVY/iGVPfM6igjWc/By4a7PQXFwQARz
3FAG5bp2YoL5z1yWcVXdwMqVruHD2VyKYu6uG3IjzTYNPIxcXcf1IdFoWljYseDHU4iYpFsMZ190
R/0H9RmamllbhF2fryfV9ZlNs50zBfeXc+q6blTQsuhvEBRJP4cFghcADX1tKeYRneM7907TDmvM
A5Lt0I35LfI/0jXLqPpKmp3ZOuU7InUtaHeZc2NDr3RnQEEHXDLSPfK0+hzMJ8PC7tCnU/ni3xgr
rV2iVUsmIcpNgxj5VfXkB+lt3QXjbwbkDcJzbghUtdvbEKm8lHUToHylN07S2ZTJeN/gf7jjTegf
8wHzZW5M5BWKSolnZDw9OmIc7kMojOr60QI8JKxTuoECmPmKKUBuZpiCVuymqhE01+N7O38JLqO+
LkOY5nMU4k27fiIuX4M8lua+M8XlsEsdy9mqcIh/KKp5TmAYnac147Sqm5lz6CotnJHREtEk2Xih
keO+aWm5aaqcHTAnj1pQTvf3syQ6GCFYmzO+6Lq52gHoul+K17qhUiHwosmj8NcQQfRSp6nJmRV5
csJUEn5wHAIt+J0w+ftzrx8Dj4Gjd/ilvkys/JQnUEeYG3X/pPAD09W7Doc4k3S6S0NFB2OZUmZ6
wLLHp8h3Dp2dWJkXl40F7FxprQenlHcVN7GKScji0lpAVm6RO1mNMQqtCXRz70YO6iIKl5pioMtc
VOHSeNPSLv2cjNCbS3GAWO5FXO6XZt2H204N+oPMl50BO258//fhLCoLhRF+MgwBlLgJdSiDA2Oo
69JZn1bvRUHSwgZJ4omcj9CddYMuZrnhcYjLHOLSBlxGN7SGyhZKRDYoJDgzbZObsWHiUJQpAaqo
eKdpb94FLSV3MYHKqFCcr3UxCCt2G4JjNLfpjQ109goOMskCQB3zjkhoeXchdHZDOlWHJoRGKhKl
6Zz61jV64/sUC/iQj48BUmwmdDAJdK18VXR7w8c8T+/B23GeDFowkZRQJPZ0pZj7XLTUrmVmWl9M
qwDsTKdtLPj+gB+Xb3pYVm/hkwYoC/DAcNVBUue60XV/dgsV8A10MMsllPgmj7RIcmivtKuHmt7T
dRUMqYgCykBXaec17cGmi6LhbDN14v5aT4oGeHJAcAySBtDKnMZTD5vKpwGQBZP0/oOAxM7dgHjh
OFenFhifmCNBY2wuFqB1r8UguqVRABoV+Ua/rWZ+MTxnDmCI0vvRqsWKJjZZlEPl3PdZb9ywkK91
Cawv5/7n/iGHw6/urxuDivmYpchLf33Q3D+ez69L1/58iqNV2uWwupkj8plsi8EFYPAdfcla16WU
QMZjbqUUHAO3tQCmgniQ6XbEQlk3XTesB5Hq+zQwd3ZNllEkgNT4PZyn56k/lC9RAfCZIVo6d9Xt
lynrBMhPjMQ89FAb6MoAVJNvGYU4fOCoLsSK6udy04fFFqN05TYmQ/u1v99FmGDbBtvYc3SgNoPo
GFAIAc2lIcHv5M7BmkSCI6fDCSXz+TlR4PhPKUQ5dZ3uLJt0WJBhaJa6bhDmMQdM79w0+Lzl4hE3
KLsdgLLAZM94akkJrOqAB1EXyQiZ74SNPrilaA2TgUHWrQ93Y0oBoB2b4rvCfAUxREz7D1e9+VQP
f10AfJyEiNwv6GI9x5sbnbQkh863kjWQq4jMDwpi7H0NWfZ5T298wKIvdUNGhnXUh8dr4//a9z91
ETIfVmEbpwDISMzd2wJkl4jUmyIyEeWCAOShJ1m1iosivGspsFqpzKqXsIJtydBYH3RmA5UpHJGB
QN5OtTDXNKytnewFRGTI+Fp2Ai7cUHKGcqJdP0RV+UiCOPqiGniM2Zksz7nflYdEGdVCN/iYOeQk
HV9tGD2sapvlYLeo5nqkoCaBxSKiZlVNyp3hzPbNJEg/Z0Vz0/CgDmAc8gimLNxzsuxrbZHmuZZM
LUI/r88Vbcz1MBhkh/UAlORCYxekEglFlVnQEQ7JXvVgQ9IaBuBB1PTbIoDVVDGz1aKYYOPYJb5S
4LLpOr1J6ocmwzgCvg/ScG1zC1HpYFlFYwU1rAgT8AziNEsEef8oX9snhwERxuLhSHqgZbiJUaW0
+gFumCxbU6S0XpRV3I354N8W0EjGAy1edfW1VwPpxxeLVnfGlPi3LBpPoSrJewWtvBtmE3l2vHvf
r4InCCWVR0tiratX/yZiAwskZ5wt6e1+kZB+2jc9+QjB/7yn/oiQSy2HtTJI88gMCb5unL7/hw4p
o7NRKkEMHXG+w5gIsG97hDKyzofqwVzUDXY/kkOSymeDKJji+cO4JJjBg61MnPu0S/kR+vJ39cTp
/cQz556V3dkmeB4LrRRFYNS1gSluCOcbEdcutORC4MewoaYKD1blCwjiDnTxS4Mu6i66c+e0gEro
MvQ98l1gAzBaMqglg1Qz8DhcyT7LHhrk0feBhTheHPP0oWQpvVemp9t0TaosqHxLlRx0nUHCcWml
VYgUH/pfD7+cbWT2/QS7C7tNH0zVdveRWmLeGB+6sF5BWmzcpvOCHg9bfND1ughIAobcdABDGPyb
zi3nqN5QW90C42TrwZ6HHkwDuPNLC59DgpdyLexbgMTKja7Tx406TMjniKEuJzKPdg5Q3fo0uioc
ZiE82DYsiikDGKw0fEj4FUCoW36OjECY3I4N0Jstlolf7QzydV3/zknbeNkIIEtAAVqaIt9cBaFZ
PU52/GYAI/W1qOs9wp/dCxvKdAnJrOqAfGMDqQF19hkWnBM1AUYt4+YVWm8JNFheHSLVZiyQOdPF
qA5XClG9p65uKICp4K+puRvUMV/6iCcAH47OUThN4On+oJlas9/adDJAJ7sF0v+rrq8KuI0qKyMr
01RY7GcDYDL11G3hdfF9z5nrII/YbaEK+E+tztxPn4U49JiUFkRa5nhWncETQ6kBynl/RsHAkg8h
03Yt918acDAPuqZVAPpkrAgOaZPbriyS5pzzhu6xqmELFbP2yyvnfv2lIalYYKVjYSqaA5WbgEyu
m2ktAU6tjEeIXIp1YjWAaU8NApVK7LOxuRkRIz/rjROm9CzicmHypkC8/o96vGU2pqt9uLnWIYRc
Qve1o15XWcciGV81rS9JgmeVM+fWQk7xRhomVHRnWp/s2wIk8s7apd3kPCfWq66mac03icX6pS7O
R6c8YbdYhVU3JZj7PxzNcf07WfbVIbamV6cw68eEdyugtcvXoVCwTIg7a2Uksnjts2YPcYQAMtUU
ePcqgP7EXK9qs/G4jcy1PhzUZoRqcXipRPvD4cDR7yG8EDxMZo1ZMQIHucGhWULidTzawauo5J4m
DrmvU6s4ZVEJRvJc37V2vqhtf9gZvKcv9Rddm/Ix3UkEABa6GPkcFABZ2qcJzzWUVKAppiOacNQU
R1WMkOTFrfYwZxHHdJzW11im7lFxsnamEYwHk7plLgroRFpnBqWgPbA9z7ykMxlCdcVe0Oq5zmh1
mzl1daurfFSVc9XEC98F4wcwphbkBN6P+V46IVgMejeZfAzaZv36Q53u+EP5sqtrnTSuhCdGnu+d
enJzCkKFnJj1HrYL0o/Ru7JL4UXIuJ8CyCMd/BSEAFKnzmttQlC/raz33OejK5H0u2Vp0wAoVIdr
kK+Mh4Z5sPmqABZ21C3QcgFWgIATJUnjvKUQURyjwHmJCeI5Cok8ADTCdSvN9NEi0R0U8YovUkDx
3g/leM7yku1jBhlK3YCnJQTw9o0PSQW22cwfwhz1VjW4C7pDEluvnHJxjwupthFeypWqO+OlMdvL
GVK/Zp7fpeMRDtAQkPXLCpzY6sQx8q4Bwwdx3oHF2XoskFRkaZHAV2YuOwHShZfyiCzq2p7Ll1kg
/M0ASB/AzGtLAf6WP003PUmTG3CnTMwgkUa4NgAqkdwovzXdKum+N9C4mG6SueGXI3RD4HM0FJUJ
ATpkHvSpRNSYiwqaE9vEMh9Hw2CvJjD0C6jeICCFpM0zBcrGjlr+2vZFtVZ9Hq2jVPDXbkRMENZt
TxUEkndVI8lC19NyeCkaP7iryyw5gXzA3KoYwUszjH5DbGpsQHgbvV6U5oPBpXWkfvyqS37jDPcE
cKi5SW8KWx5w+8mN0djmQwbRfTdXEq5g+EhuW0uM8+g4HM2Oyz0TgLjPpYveJCgDMKQCr+FS/Lkf
dYz+CIvT53qcmtPQR3QTzTwVAjLPi4lH2E2rrj9YcxFpML+RkJmAVyvI/T4Q1nM1IBb1EqGqcqOL
Qy9uQ8arFVzaunWqmTQa0w/FVQ9L937fpWafr6Mc9EMGzVGgz7DU8It9RoAHIgjP3fXgXkH+n+dH
LM3NLZbSdNOWfn3CGFwsgd5MHhwGP1hmT/7nWhlHLgFNdqtxnRRFfU5GhEBBAQQxsvOrcypFceiL
uF5M9hh98RnH/CaaXg1hfp97B7Wyz/NdGAPwpfLQBDoE9+W6CVQ5HgoH+Lt8wP0dBhDqWYKnd95l
tsCj1ycVks5Z45pWa9w21kC3vgSDVAJY8GwxoNBFZX9RUPlNgaaBajp9aKHOv7TgsXCojCA9tNYk
lypM+YNM8swdZvHYbwNklD9kFeauZTAYo4cAYA2F8ZQEvvEE7l+3yxM8RLoI5xpoGfbKXulibLfQ
fo/acoW4SeJZJOmXhhTRqzLEW1oq/6w6OZ25yr7aFlWvqmnKJUeMbYOvBorIEvEuVc8WHmS42U/U
00fLvhAuVML6Y8uz9mHg3/s3ld2shyImK324SZKbEh+d+6yvLIimIGnG7kYEHO/CrqN3HYxljK5m
B10qgxw0mQki0bpotOgxCCrwwerCrT5q6Dn0zKnAsPDHOTBflwujgcT5WHN6OfkAt4YqLVdWGEIq
jk4vaurHzyTKHI+xvDtAQZDcJX/Uj3O9+LN+7u8Lf/w8AO3uDc34vX+LNzmBN9IOk/VqMXQNfMmo
gOa23RtPCl8RL3RouM/m3wTufHdI+0/ntirHpwIzrrk2h0jSzeiLy+82jN3JzPAOO1CPeW4FiUFA
s4ABIOb4lClosFr2s2VW/kG1EQhJczEqfGC/oJkD528UKwk6wP9yUGv7s54zTq0PclqW4ytS/KeD
kPJg977JN5kYjXXnhNC/Uqlx05WB7fX4AH4uuLWKBtV+QPn0sWiH9LlVEUQX4jg5pnk07VVC1aqO
rehRDmXk2kj0f8R24raFYSydLESKxOAO1KuxcZqOHQDuAikNFBNvtBJ2kEFVlgvdTOayQTig/ADc
RdRiK4n41t1U9eCTAuD5hY7DkgB2AkXb+FQBifhaGbCmatN+OBdOlmxs2xmAsa/NU5/3lit9dSuS
rLpJuR1soWhvbnJEUm+gjB0uwoJZL7EJKyky1t96Ewlenubvo8KBvmW190hxYYRAENk1W2gRjXUg
Qo8ngzdhbIIJ1VyMOTTwyhbmFn1361hVfgvdP+K0t1GcdLc2TFjPmR9g6TWX5npFYKdjlw0maWxD
iagewNSrHmrabCAeU54vVRPw3QYgXVvdGAr48wFkxRe6lfIMC0kSfNONDLyXh6+6AWatFU6Q7v3G
30JFtHkKzazf1Ibis7YLTI76GmyIZnrL4GsLhRDT32FhQe8oVsS6Xk4p3A2GIAFekcZbgCyg3NMM
D5d4EyGU7FMyfS8WTXcpXqJVoUCmbu7sCKjbDH2/sB3f3yVkNA/KauQytgbjvmGYidDSBE8/tRbM
hmBiIfGi0ar6LAWcI8ww/4D9dO7WAivnkNqQuDDNZ6Mz7LuZ6nLQ9XlbjJ/Hlj3LjDorXvfpYkwk
Fj+KfW7h3QC7Mj/Gmr+Tqx4uJntMfysIv+MlsokY72UTUJcaxLobFIHdeyah4G013d6E1hdIJfNu
M8stjyno5U1itG6X+686Z3VNYf2A0dYtMSHNAoTV1tPFa+9fMmS6mM6dbUv92PmHDJtVl9CdVLWn
2W6a0FZ0UFWeM+gIihu1sRjAe7zw33RzkPctPNln6ls29xFzn95MYTjMhthDVMae3DBk8qg3ZQNv
YCPmwxJra/+oSIVmvduavN5CMPv8Q91lt6H9HaLy8fbXk2FCS0FzyAJPnzspxv7YqaUx6/fbENqB
s2r5oUX79WZq4OReiRBEBlteBP51fSmiZR6p7HTt2oew8ikyxbb6ZPqA1EY0lydOsdJ1Vk0RRE0h
JQ9+PwP3cb4FeKl8zIOw0uR2Kb+TBnULTYwpWlzbfzgISsyOl4uaghvY2phf1/6+IGF6ppI6Lqgl
3RdmFkcbqhdPBkPiZYRM1oZWrf3oFPFZd2hA63QFBu6zn6UQrhG+sai7b4FZW0vLjsVqqCyk+RSB
wTObdgQgtZ0uOiEVninVt6IcY7eIlP04kCw+6qKPV+bBHG4R9gFVFtZaCzPKwtcp8GsXilDsxO0e
CoyRefLBGXvtq4KtGouka12Mux5ZEsx8iA970svNhRdKEOf15Vbr20ozkKUQHfO30aScWS9DUG+S
swmRLuPaHRNafcNogrecBQlsK3zusdgEpn+u0xuTl8lNoOJxFQ7Sd68N+ghMbeMdVqB3ut5vMsdt
q2xcdVjxnJjj7EAcMXfDXNJVem9K4VSU5gtdiNKhOUUInJ50sU+VsS2QD9L1lx5/NuLOWCv4KELK
/c86vac7Y6yLFzKDsPy1Tu8lNexcDVzIAtYAmcsgzrrWSEriQ9rYRVgOMEyeuZLJ6KjBl5cGMFat
LdKPtzOp0lnoFpwmXjpUAVIroXny6bf/+vf//Nf78N/BR37OkVrPs/rf/4Pye16MFdRIml+K/36A
aH2e6mP+7PPzEf9ef+Snt/Sj/ttOx+i9yuv8W/Nrr/lq/jwz/vr3q1u8NW8/FZZZEzXjbftRjXcf
dZs0+irwf8w9/18bf/vQZ3kYi4/fP73nbQZPjbuPIMqzT9+btl9//8SEvk+X2zSf/nvb/F/+/mlb
fSRv2ddfD/h4q5vfPxnsX4QQhqweVq2QEqMmztV/6CaT/IvCr1dI+KoySW2bffoty6sm/P2T4/zL
hikW4xbgMNQyBY6q81Y3mf9CV1NyYpkUEmHc+fTHf/7TL3j9RX/L2vScwzS+/v2TKT/9hhTx/EPP
/5lDGQdrnDn6b5jcoQTt7293URbMvf+PTH1hyRoyvJkwsvtgFOchnJL1NMTtJoAh9T6HHgUYv/jG
mRZ8RwQrohOR8gPaUg7iFc6u56O/BqIgcQPW1V5tI2YWyLRfR9X6h/v6/eJ/vFhp/uViObeZRbEW
FlRagv58sSJJMULBW8hTQ3wDe6Vq2YXJjtTC2XckleuhBfa6V8O5DxPuYm4tAPHGQkIm58Evi9eu
ufV5RBf4pn7W/1drtJbHCcnBdgFYI2BnIFdDwKfPgdOCv6ViCIlCXhypnhC2g2nKXG5DvgweKSQb
nD0Hx600MOoHfS7XLdsIVWdbgEpvpJ0Qzx4g0O8b0TeEiTErsxpApFUPOL3VAwoufLIRuYOpr0o/
GIxYtxWbib1hZbslO1pDrramgJxOFPqhR83qOSizzjMbaJNLack7pzLkBiGy3qsb67OMx3Fth/Yt
1v72NsBJ0hIUzxLZsTiQa1mOCO2NPTs4YAnCXqIUizEDKApRoNUI6Q3Ibxdg2U8QAmFlCtqWFUK3
eIw8IwBAug8BSi52kz9sjJjyJ+RkPuMzvOsaCZXCduK7OayHmxUu/v5Ht+y//uiCEiYdaKmaEFTl
P//o1RByQ8b40c0OAlRFJ3u3RYR4obVw9MaaRXKanOwg8VPs26696TPb98peYr0VMrXxfZhyZHH1
QsLA2Tf4V4BtCbc9mW6iYbQOUwLwPEK6B0cN7t9f/vx+//KCccwcTahImCbw3tT5+fJLATHryVIl
FLvsGrK72XTijopOgAK7jYIPFR7I9agQlxy727pWch0KiIJyg53yFPMqZbXQELCYi5V+AiBmgjkf
zbz/j6vkHCgCxpHnkcT6+So7q65GKw9Kb4B+klFCrAQTL9dnPSQjRivaDuRtimxYybYeUtbtNkOq
au8XAG02JazZarjHJUHzQHl/ShKa7m0fK4x/uMa/DFWwn8ZIOb/4hFjE+eUaOVGiTAx4y4gxNFei
bt+cFirRlU3iQ4O8pBebuF8DXkmwXpH7McoECyakM5t4qW/lCDgXVlGwulJJsw7KW8uGBVJmV8u/
v1LnL4+sYBDjskCvtLgtMMX/+W7yJAqgAQJIBkQ6vkH+0370w6NjtsAF9os8aBfZ2L10VCVPjVng
Nazjb5B0FxhFCBwXRih7Y/rmFV1uYVhmHwB2f3PsDvZHoDJ00Hlp2htqleB94UforXkc6mTrhZDQ
AtTWT90aIekl1HkiSCdmdBXCBZIk2RoQ2nqNyO4spmb5iylBbEVLC4DkdU7iFnJltH+cEAu5lZDI
O6fVPgLmfoOJxs4U3xBCbe+QWoa0L1WQYbFA8Ui8wQDK6+/vn4kP38/vzHz/8LZLacr5m/nLK4/4
J7iRZZeBhp3BdUuYbC9mhTs9ZpMeQ9vUpo8tVJ6jAnm1tCJeETOxy2mQbrDsBVHI7IGpWNWVMZ7+
4eL+w2NIzfmLaTkWtMf5r19MadAa2K7cywrSAHtrEbfFl9rFYHsQWYdPzjC8sxBz5rC6D6FtgMWI
N7EOJl9+SLdgUK9pDawejACiRYCE/aJjMJftVJKv/v5SrflSfvq4C4abJ028NJCQwSX//BwOIDso
e5htMevga1/jnmUdhYyOlWUJ3o/hBTCQbEHhJrRWWF1/qYH4xhSaNks6f4TycjBWVR66WEcs4APv
hWlm77IK7PR4Sp6DVib/8IU35yv65YodJNYJ5iUWIjN0ngH8MB1BnsjwHZqCPJJ14Rrf4GRLw6Bx
a/Omy0yk0AhwahaxVsh8wMICmYKdxeIG8r11908fnnlk/vlahIkYn80JLJdNk8wPwg/XAm80GvgB
SWdJJe6CKhbdTFY8wjNEPulS00LvwxjUhhXjeGosM/QMhzw5cVO6+u1LneRbPyp/ofzEhmYQqC4T
KSWIURVipzOQK4BVXBBVkM5kJoewhbGhWRH+w13FkPPXN0pSgi+oZUmMTNKeR6wf/hcnkLVgCktw
pJ6CVVOF2UEkzg6A8K0V2rDYcQyJdRcTM1Z/PcFPbG85EKFmbeoO8whjN9NLEgQNSCdwDLR7B7YQ
BLYCnZ9bEA73GNT/dsAKAXPRljCnjvc1MYtzX6RbyPK5opDWvss7ti1kiYDmPO9KGnznIjiZriDS
3GzreeZhAwDuiLjBF5G+B6k6ADPEX/ukmydT2bJkb3XlRxjJRjCKhuCLNdoRPGM5NPi7OzlN4oY2
E+yScvVW0PC9m6xkYwms+MawPVB4gLh9btvbKG6iU60w5NbwKPGSvu88RyrkMsvR05ByiFas9EyM
caN4zWX2qro8XIKHFUPeLLovwRz3ktSBtJ+z9DkJkSfuIRpntNFJwMMH5McjmC8QjPCPAd7NVWA0
xaLHSnBpzggPKGHe6wkqMJvRSfn1DRjWbG3m0TM8sOlGRuYzCQpj5QygBAfSIJcbFE3puoLxxRH4
1Y1lZLPlLz2QOhxWELKELKaV5qc+i9+isUPAojBuaJeCjaH6jWOEmAam/NYW0LDmsnzH/xBup2lY
SzIEBbSTwse0AQURKRM3ofBg1j8xQtYGZrowT5uD5GGefdE/Vd+zoy3ZPsVP3CPdtmwTOa5KJ/tC
YTpwzg2frJseitNBVuPvMl4vgNh7qCH/O2O4lszpl8zHb55G/kGPN4OFaUTslw82jOk6t5BNtwIF
1VobksMbYYqr2U/VDZRVbSAOU7sclgIeEiuYM4VQLGr6rl7pDykyKPekMbsFLO6eIiuCX01Umgs6
ADoatXI9+ty+b6fhwJN+Ww/+uMI/27ZV4qaW5EsJdX1ACyHlNVSSbWLcycABz0FE0ckP+mIV14Ap
VuFoHANHmF6uOCBpdV2AhFduJayLVkWqHDC2xaa1bei+iQE/Rt0C7ZRjQVLUwUv/reQI2BO8GWtk
G+W6I8oNKejWrZGTFe/9PS1pAzTgBGiecEJMBcZijZAj3dKkjwChsnFvy3feUbv1egOxnQgrAcd8
17NIBV43xjZ7UdStWgQQ1nD7FXjfSHUaBS5mEl/MGjEa/ZADkpTfMzLL3kFbbSowm59f7jFmu8J3
1lASPU6Bk7v4KJqbKIGSncCicu9wvFBsasKVyOHuoZeQcCfeWEHqAOs/PiOCSLYxbICrZODb1Jdf
O6RuXQZuPG6fYss4xBoNnq3dqmUvDU0f86KS4DqJO1ON/CZ2dVRTTVW21ne/oOliKtLMnZyqWtd2
5d+LMn+Lp+6UMwRZC86rBbJgYKEUlbUUFW+QZXI2wcTtnSoA6WttvPBZZSysDPZ8hflkKrgP6+cP
QJsH2RO69EekFCD0gzc8q2vkin1koYG6rKNy1yPrz0yzuBmCJYSnnsuYf8Pa4aBMeGIFg1xmhljW
yDd6wgfX1ikCzELrkO0ud2dg3aoAQ8bLRwx8MbWerCEMb5KtEypY/YXRSb+mK9uB7q4zg2t8wjm0
bmTvdb0z7eV7GREXqptqGyFNtgx8YOKafKEnvwIZCahQlUiIhHnuQoTh3hZiWcLx/G6sIfxsdMM5
qVMkV1uhXJiUFKuwKuO1bHoktNMv+vbrkWzyGcwISsDzCyinQ+X23KasXQ1+B/0Pn+W4Bj/x3RlL
DD880Ic9PTFTcJnQDxGT/kEWdbG6vMxmPqUnoJ4WEcMD7ARklYEOkqfgAcxPWjWvZ6FTpEfnEu+9
RAgA6j3qcz07hih8WhHplOs6SE8tGSlgm5Fc+3lMt2XlUiJBhKw59CrxxeWgZyvLGrcO1rcLzvDx
xiKy3QLDIxYxZCaAXHeZD/2tKAmzXVlCkiyG7MAKMqbwG4FMvsRH0Eug6LSajMxY6FckUuDpV2C3
eiWkNQ1gr9f6RYJ8PDRdabpsabjmFYwmCw6YcufVyejso96MQHKqIrD7qnGpD8Pig7oSEOF1DSLj
UgTtKq+hiAf3h7hN6Bb502+jMpc07uM11lL6+6u/mMizW14Hd0XIL6YLOg3ZLhKIeEAOOTLgvwQx
FjUr0br+oPxVL5x8gRj3vaym6fvP0A53ckaID34Cljoecw8rqqWWPBFNld6n47vK6qWfj+opgs4F
5DvFzokpPD2QjQcEGPLuCCTD9Ns4tKniG2NIsSqNBFZWMdScfMiyLQkS725Bz9WUdNtJ5AetEKKi
J4ggymM3tBT4XR/06xdqgaerZ/Vm1xPXDCDJUvxfls5ru04li6JfxBhkqFfCiYqWg+wXhq9tEQoo
cvr6nqB+6b7dN0nnQNUOa83V5+qkATH0Oo27PUEMRjvQnz2IdcTbYNLyymF56XP7d5qVOkWTWwAg
3pbHfKntq6EY0ghL/Ml1YE8ur42Zdyc325LYskhKOM7a1M7TcBvqCSW1Si7Oml66MllOw6rPoVNO
1MjHVzVZCwhUA2tWWwP8L9vINzgT06m2L5XgYF9mAxRQM1ex3ZOEWu6vEJumC2oS/9R6Ig9yg9/U
RQrJIj2BYrtRzsiGMmg8k05T/HA8vuS5JTVB71L2IhmzYD8JKnUuhfkbgCTiy678sKoqJLkykLU+
xfU+GDg69OOJcHiBu64sH/iEdtV1fy1cXd78tCZVz6JRcaciHCqPFHBrXK8jWT8hdKU/uZpYPk3e
Fm9jPl0RQr2XFY0nHs/nNZfu+finH0MAha/P6GxCFFVCadiQNKrDp5S4eejFUvakGm6PnHlXDJ7n
p/K86YLC5AJHGFz+uAxfEtmzqFiZKjTCDcq1VLHN6Xx2/OucF+CaM87r455siLS8T0nyRpDota17
88EmLibz4Z8iGczeNjTyZS8VGxLbusou/aXPYIVNKX+MJWdJ2VNdSxecZmYyi8yG7RX6SHYaSgd3
PQFNWstwv2hUVG3OFgtb4b/HE8WZ2F3nAUWDrHM/GM1aPjtGOGO+Wh3ryqffcty5348rWzN+m2IW
IcPdExzK/UJt62hukwos7pafjLXG57jXGsfrK/0U3Wi+YtxalsjNjC+fLb7Vz5Gjb2XQOCJ7chpT
jz0rj4wCbYhVIRLS6r16xtQdTbWjnzSsUCe6FeKYtLl7LoEcuRtKISZZauNiyyqAeEo5HEV7sZIl
s3Py02UKEktoj5/ndrtlH0pYDagiNFD1gIFFrCtM7/0g1gl5BoIxPnU9pyUNhQUVsPw42kMnEx9W
NmmPCmywVRRT/DliFcUSJ6VRha4g0MVx89dhDL2arvIoxlzD/yGQp2FlGe+OU9I0WPXDouq4n3Ji
XxJcxWUyvxx3sNX3MFwrS4bH5eSsU2z6o3Heeu9qNUqwZopdtrd3lb+Q21I9Hj/iVMoH2qtAcDc8
7wNXqdTdRHgVCiSlUTP07XWZT8e73xeJOInCUCFhKldK5eHrvL6azEOffHcOFtkEx0FyjGaOx111
rFdGEnPpWZkkzXjjPDvwMsoodpndU73lj8l+ZQxjitKr9x71b0dh46ic/FNT/dXFtoua8xePeePV
gVcWTAsCfiNbxSmtTBWWKrXise8eJ6KVNb9sd5ggmrjphqIjkgWhTDBhcJXbzvrY+OAhof4Qur7P
uHemcDt5VYTJ1YoqY2LQ62agHIvmcjyCc9dyW63q3Cc6Orq6ZVDN8HmYbGbRhptlAXNoXgLwYOHE
l3Kd+2y7tZb16DH+gUOiHg0sLKC1DR00RV6fJkZGASq++t3enGemsF/XqbvbaZt8W5L80Vjtr/aS
/NJSLyOdOMyMsFJIo9NdjdOJabqY/agoIlG4MKJLdKt5xHz4PDgrb9LO+5oZ1Af2LIrYxi8UD3MK
0+OX2VKxjk2dPjv+17atjYDG42y6K7PUtv1wZJaCl9DdcHU3VG94qBxFa4aycQwT08Ob0P1RiCCD
zW2udD+QrrfMP9WsPVYC8k4WIIRTl4NW7lG5kYjlzCZys0UBzv05Di6DfiXH6Iip02rychC6xHlr
Yg2x6garPYAQOsfw+FtKQ48W6W5v5ZCHG0S1K4A3FuX68mMZ0j5C1POuNsMmFgRu+ZYGAowt78QY
Wfr0z6EzWhku8KK94Z8g0yRXS6A7/zktZWWbrG4wbYIAramO5a5ycF1Iy4vV/siSOrtN2ByCKoHp
33jWmWqvDB2/u/m9xvakIIvwn7LuZU2OEdArPdBy8GbOxcPScPJpE9O8ZZlqSuBgeMz0lby1CmdN
jJnil+noH/YyoSMHdxtK5aC+A0+75pC/O2O/ny2HGzDJL2ZtoOkbVXGySSxAf1cia3Fg4FRNPKQS
Cxwaa1Oz8CnsnmnadDQihDg6K0uRtrPjbTO30CjCeZBfGFx8kOCO6GfFrt8y+o01N4/Q4KWhQJVa
uC4spcr47fvrSF4MlZU9abetET+zYqWey/M17Dos21bHU9flp0Za6J1mClZrHqF147KEQu+ONOog
hwiFLPqfUp+jZam10F8wEFoi/+lO+ndvX+3QWiUULcz8r0NdeWfTZrKjMuvSJKDZ988lHTwRdRt7
7W7LfrTVekZ0BO2pLaFQzv/l+YsNvoAiE++XZ/OMTnJcLlbvktI9/0egXXJplX7HqWZEVZ+1L9ZO
J1zUB92uvIN7OXVF/eyiy40HPf+XERuuZlgrJAYPmJvzIlwq0QZtyXgj6eLSZM1eGesvbRJAPZcl
IAluDi23SCMfCVp15geOpgGRuoHockf4+Pgw0gI3kdXSzKc/Zn6XtWABoGydtjavA4fokMD+sqGt
tMf1scubWz5/JGt/drvulazUsKJwCAZT2ZGVyHv2mCbFg2Fo+gOz5TdX1F9Wcc22XcZSbR/esh/a
YwIFxXXePJHcnFqW19Hni2nleC3aIZZe9ndodZcIF/sPyrUNQpMjAlBLJG3r4r/Zsb+1+JFCb9pB
itoZdnrslD8dh9hbzLO/xzL5nlojUys/uSbVVoUlaB1qpW/uwDE8bMtXMCYvgkspARNOgfmYq/S/
VdgzqScCIawMB73ZHTtze+qxmpOvqp82DBbhmOymu9Hnh6qd74tRyBMF/uTRNi2yfE6y5oOr+1lW
KYIRMj24hQmyBlrzzx75rirJOHtjxpSp12wj2UDpQjuVy0SNOyWRiz/nR2f23wdBSJnD76hKO4mq
ivyqeSCCIk0ZyudzGzYOxX1ttr9NR7kxKwM34tp4q3BmATKbtRhg6cJhTlWGEuT7NEMoaLxIavly
JdkoLBL/7LfZQ5fID1uAN9gK4w1PMgmY7nVo3Qkqmf93dAFYJwOdmT/VH6kEf7kSL4ITmNxogj3A
ffZuEmSJyYxR197Ytt0IQgaMgqkpHBrE3GbXPc2Wed1SJGrlTDXTeI2DmM+Yz1p/LzckRYPdl8Ce
3q3WJOhVNZTrArVrQZlQqfXHutjrHZcuVhnbvTR1HdaL0QSsPjT50e1HmQ9qP8hcFYphVCC2PUay
NK+UKEA2iBEvT0UJV+VoFRsZ54nf3Kr5RqC9jw7Z1yMLAUvSJ9/YyC/g63IGRqURq6FEuD7hNEsK
dNA9/Mdqa97d0R4vlO8fpvlmmm3BAemasV6cldf9Qil4E7nbANptr3qfsMehV8a1o9bTYC9n+FvT
CQDCFnREt0jTu+Um5+zo+e/5lOksWwEm1VsoOuPaQ+yh3gBx08FEo5C8CS8rI2+1Hpkzx+TM6hQl
K2DYEUUyLsfLpuA9jZz4Q+V3GJ8lcKqFC78bdqMdUwDPqj/saXiuidlsmNUkfVGHI2p1pNAmWvNR
uyCHDDij5zfsSTIQ/grtmalhb+HT8TT1MKlFBSNdFB8NaYMbWEMaKOSaugN11hk5BsUGKj/Rww2N
U6HPc5B6ZEHMbG6qAViH89RYA1kxUvLE03JLF/1rivMlz7t3k3cVpY26kTNWX3TMxFrzCipzuxh1
/eFN+NDX5vdaNF+7If8oROVERWYON1Nz8hA9hgT1qxthqhtcRci64s7+x2Qzf1Ue+ONiotBgVpZf
7Ka4jfLGrI9dnKXhPivc35XPiTYr84ueaxg1hw/UBb+GWVThZHQDHBtWdjaJ8xUux3DZg9ORya0A
ur6JPCnuIO90kTRI+Lmflj6Le638tQ1VGgEQ2kjQXsbQXYZzjQaUOBnDo4IwR+wYCceHaXITr3fZ
ymBFBYBoe6bZduZX7so0Kmznew8fJJjciUKqQtzki5himNPFZl++psND4+sJOXf81I7PFH2mQU63
u/TXf/P2rumtf3XIJFuT24YOIHZmhxhs8DM8LHkLDYlYeoYDM0KBkyx1J2zuOOenB8zrVJDp+KjZ
lDVubdpBodlsVp3vrDygUqQtB+iwEcGU3FqtHqJVFmu4pbaME7suKdm22HOhNC+JGRoaVol5bjhF
SSwLOrGdFst9nexnd7p09fSfzIZ/qWm/rmBo8PH4P8aNFgKszW/l3nEcDKHKRzfQ5woj24rCjxio
pUv1k9/4PT2Ky+ZQ14MKYfmzUlbzJLTZCPW1zGK3Ry7vUjOH5heyTjdeCQYRmmZIyB6oBQvDKSPn
OeP2Z3+ccVQlOgLHbg5WnDynIhd9vAdIBAsuxluTgeWYcPUxKH6p2ma5C+G9EhRWQU8rv8lZ+yIb
IjSalhhvtElEc6Wwn0qo/ZDBKJug/JllvPjtDxtZaVgVpFWuk/rXef1CyQ5BFdnrWkMV98aZ4kUr
nXMxeQbjkNm9lplnAhTXfxfQls+a1z76G9xIJ+pKDrtCMR6pZPu78a+JMc5xMgCHs1J9t/7Gg/U7
baoRc+qQB5s+5UyGEzxXg99fWF5eDGv+s7Xmm50NlDPI8oCHLoS3OBxWnNc4f7EHMubL3oqlvdkU
YET0NBH9fxfwTyIKM8NLZcFeoUKf+og8FRxDBn0CAcmRZJuwSkrWpJLTbSQGaykL3Ii8CNVa/Myy
/AqTOWyzLH11xQs7mW9GtjTkzFAUN6UbksHXoYqUVM9tz2xU3+MwWrc7G/5sRe3UeV+3BvkfJBE7
6Pf/yaJUe8r89vX4k6yWxdtQPFh9208IhOqrV2bby/FXdlAu0OjafVhBDQxbCpuXfv+PTk74qUi6
umB1sF7Qptsvc8G6rYX5vCzzcjXL0vtaozGNenWa85xSsUBYpdaae2hvtSe95IgTuG8B2beiDTu/
GG8czpB3ps0/uTBrg5Us0UvPvDDcliTGflWB8gbgktpXc23eM6jsJ44qUJhu2sZFuad4JDoYrMbF
pk1XP4Iok8QcPicjUP6+BqnvWyT2FktdXQ35jqo6hlNdv4hpxs+9R5PZSdk/15Z/+lQVsKE/m/rd
Q7jOrbl116pYRFhI1Z6lpueR7FvyX0AxL1xLxD3TfbY2UUcm6PBpb0blJoZY5//6VDtVv3MAc2dK
XDBK1oaxsLXmk7FREVusYyQfYukOqFNmQis2G54V+74h0FxpX7bq39AN3TcupkN7trf/2HQpZZIS
v2SDgsmvMHAjuf85FfzWjObo0n7TRu1qUOZBWzmztcdsI6fFOVkEy519OOqT4XJT93/TLjepnbzh
aVtSKvhsvW6DPYZ1S5FXw0J4ILzFd67unDF4npJ/m2lxY4xdT9ARhbgaOR5taQA+1mrIaESt3Pod
0GlXehbn+tq+mHhyAj1zUdeuX7rS8c+pQIVXDsM3ird8arXYmk0T2U3xXJdr/t1fftAQsAGz841F
VvFYK/W3K2n6CXl41/xxfrUGnu1jrNTQ28s0/S5JJQIoZlqRnpu3dDO/NXIQT02btWdXFP+GVS4R
2aX0U97o3bblh58w5j6mJn7v2OGSpSQ62WxoskSkcZ2Nj8ccfnVTg8Fr5l2PecQx9SHGsAi8pABF
ZGO5QCRHmqCmPwHvpb108muaAaw/JoxG1fMImwnocFnRqK99iP64ujRGuvBTzM3nY5tm9A6zLS/G
rBWEgjTxao7vxSi6r4P0nugjvceNS5xiND8gkESKrhW6apH24MlYtm1Ww5WQfMA5ne81q8OUPXeS
xlmXro9T6/MUaBOBOu4wnDJUfA+lSf+fzusDJXl2a1LC+/aHmcXc8iLN4T2XxtfE9bE5bOt2yW3/
g9H3aesWCaqPPUdjsVaA43eF/w77nfCKzxGoP/F6WivlDTq9v6iarGtHZY5Sh5V4MSgWB5IbPRHe
tcyZUoM4ziLVLzzF2ZuPqZ0MJ4yexghWxtEZYxy/NXVz0PpsBeeVNDTVuEU8iM0PnKbnJUTv1zj+
yKeHLn//9zhFsfEXSFrBfMfFW0wzwqJuFT4u4koOoaJi9Hr2MkEiaOJfjiehmdPvieE7t45N6ZCP
XygixWXYN/qCz+OmkVPcYAQ4keRnh5bTmydmsUvUb5QCKxTb2OfADce6U1GuXLLKKkk9PzK91IiH
4o7oggQtPNabvIDbwZ7X0rv99ma/jrgA5URDy74T8RPp/RsM/SXz9OmhdCqGpy6pu6LfH/GRa2iX
49gin9Gei1OXrA+O3JaTv1MoatWwTcjoLTL91WbXfC0BsYR2077genTuekfU9sCqZZvFdRAaXpw9
WXabcvKOJul+2ceiJvCNayYZdo+m7p3z3vroBt8/u8tIYtTAL5LhAWm6hojhavvpbcCKDLEyDwPk
b5rPePmLoB+d+VN/wxyqDdTQ1XT7zLCTNHfOQkFo91Y7P9fKuLjTKm9Kc6qAdumSrDDhWo1LtKDv
f3Fyd3pqiohNMqevkMWpIDFyP27Z6BKWtnGhY9Z9dBL71atNAvb228D7lbGqvStTZTflew9di9IM
9yeEfxdnggZ/bNdXer1VUDlECBDTcFjn4j7kV2he1Z3WnsdD+M9Jrm5QB6vncWviwqnGeLIqB7+c
+2bODEv9tvvbuwDRWld7xnzz93hoxgUgdJe235jd/4BG/l3Mkxd9vgnE0J9JFm7jPakxbLLmZo/e
U5Z3SOjapzp760th7RoLMGBOcxv3M0RLyzSwENxeFoYAYWvZPyyy4wJHW9uTAeT+NFhg5/wFFROw
yM+ZuOgpSPMGaE5Wcdm6kHlQubG9VD4e/8H5z2SvfRduetGTqr+WLCdLSXBq7dJz03w7Z2cqnSAF
nOGsfY73NvlPSV65Y6gNuLePzLFPn61mw7Bq/jaoffEs5+OtTrLx80tiaGqcrXkyQoNVSL1vK+2t
+GoMU02KHJCHPr/kfvlzVqy+bWG8udgtr9bqbKdqMcywK30cxHv4Qj6ov75xO6QK61YiIkDoQ0RO
F3Q4xy7eMtjEE2r/CoMos803X9GZrL7FfDKf0YxUWpDODAcgxSyncuCaJJvPezx+ldT2FUgJ3ihd
0pP5wo/NtjVDuRZkgTIMvjjd8F7yrr0ajh+vbd3F9Yj0OMu1q2+B9JtW+3GRvXb3cIaq2n09ngL0
W4S8yerdVM7XmXq+tSViC1n9l06zjCUhgrCjmXu2f6oOp9ZU1JibBUvsBfWkbulficDT+DSnGimv
jdRmzOIxQYAxJ6ic80yvIw3NvJoCCRLU8nz5bZiSh9pCBNT6Q2wAWL+bEKv2M2jI8wRp5LZGjqe2
SGY0poBZ/22z/GjczAqJVkQPM7J2zpBmxCyptuCo4I4LrWqGLmY7ROZd+3wUJaon4dlp4FyMCo+5
mSKurky0nH5VD0SgshXzOTf0XXjV5cmjLtaPdE7Snzqv0qHzPAql45g/rotmbD8M359egLuElFXh
pPzktbKNkdEkb40GZ76HXnKXnewZejGbxVsWuz5zBWNL8shJCsr7MnVif4QZXzbqfenXiqLaDh3P
FnHjZD9HF2swn28xzJy/0xId31Xl+9YlA75qN/7MTrh6PY6rbZeyZBYhLoNmBKw+RoYfbPVrp7qm
rE6gE7YqmM3ix3GPfAroUUZpv4w8126a3DAYaRMFncYJuq+6PcdvmLHP9nMtzJ9iZaami/EyV0QG
TF2Op70TD8z201uB1TbQahBbyZT9zXFjd/loPnDIPCWNL59GV/zzXQ2/qf2VcGHUC7aJLlI2LkqR
dtRiPR0FW0Abk8B+YHpDwhqq48Sd7ZEdM5WZnUzrd4ghrK925e6h2nN07UsmjB6aIiiquVyX5xGY
DDQQTJw9D9a0IzvonQvGEVGS/Cq15N+xnxz3pX0zd38XzL8zhKZqwDKYNmN+yj33ZTL4DD5VQxQU
yugAKfcAcDzTWMJh6tbIqqGcKT19EkTUnModVkh3j6B3V25yx6RnryGMY/4BtsZCO2biB+jgk1rs
Km3B9r8eSnVHps0KcNcRD+PAxmPS6W3kqsXHlzBazJtmYX+bUwSQxdzFcwMJMHX78/Hn9ytQ/en3
8JN6JMji+F5dSpNT5yV5jPpjjjSrzJ7M+S6LO/Ehu21CXaaKBBw6tiw+VvnlSJlT5O6zvXi3IUX1
bG2dOllbsXMYqBYRQ51rkwdrTJjO5Cx5VJuOgOjW5OL2a3aqNDpx9BOLkvCoRaZFmdHY1JvcBAzB
WIvyRDJvKp+0ZT3PW6vdUHE8oTP/ZqWluKRKe7FHHKKpIynvUMXZM1SL44t2l2J48BZWM9Z+0C1Z
Ax5nVaFhQpzXRXeVypxiGPoaRSYaSB6Eo8s6Sm++G8lhqn4DpZgjATaJyS5Ovs2hgGyxmFAJD8g/
xLtS1RtUjuyp9pChtf1S3qU3qHBYGOrrvKYFx0FUOm0fIgkkgs1RT0Ni2RFxvPFh3dhaSs9MZ8RR
tt5d4yx+wtg6gaThmZ0rcctTmYYdg7/o+PaUNfAnq2QLmO6X0aFOtollYrrxUvODjj4JVEmv5VGy
tAzTHXg9RxmZhuyC4EOuq/Ykp+yWT8ZVz4lcPmqNWiNcnXATqsCNXY7a/h7i+xmlZ6zs/KHnyKT6
9DEM6faYnI5P1ShLFWjL9OyhLpWaH+oeCjt/gyrfyQqJhWGvN8duMCYlxgUpxWvP7Xkzm+ZHMQHO
H9pfWQ6SYg+IPO4pXu8soq9zYoRgVajZFbEx67Gu+tV2bgYajfdE0CuCCvu/cqYoGeKCjUPnwlRG
uvMbKH7ts8WpdmEEmZkGyt75+eiC07E+t44cmd+IB+Y44tkvXh3pqNAbSNIZRS+intno8UauauBN
8oDiO8njcWNW100r3PNxmqdFN9Kfix5LsZ+fk6W6223GJFDUb0d3unCBMWFM0AnB0A2tUv2eNX6B
TyGtEemWHO7HyXXcI2vjOmddsaWmpuVfvHlXV29prQjyI0fgN3Nj6zq288odwYzdytOLaaY5IqFx
Ph3HwSHO5fg6660e24azxO3k/PFTsMDaeG2L3ANZkAyX0V5ZLKjZDpiH26g0+jmos/l928jiMDYY
nMhLF4jlVwsrG54cFuFZhfapSClCahJo4zz1WTHmKdrPNP3hCMsAeEpn3LmIcXnWrfM8ZU+F1b4e
T7LeqItJ1mjMGOsLiU3tZ6uVairQdxLq3N0/F9saM/jRHB8PP9TxJdgsW5lbx0J55h0NVRLosqVn
5xVDRQgeowN41/mle9YsJm1e0lwBzn/x2ukJGp0Z4/SnacyXX4aRWadDBYsU2/ySJn7sDQ4LBStD
HVeKOzLYp2bwks+ztdShEwyN+XocL4Unh3D1PS1cB1Y/JLvxztdISTv1S+/H+nJQMquyiJpd4OKU
6q+3q3rtHD6pA38lrtNM7WEZpyM1WKxXC47x8UyWe8Xs7V378aa6cl7C0WbS53k7i08CLnFstInt
3m0S0Bu2XZtf0EeYwZIv30WK9L4cKTQL/OgoRyhH1nr+W6oWwaTDnK8zGMalLvATuVQfzOUd4kj5
o3oVL+whOSQF5W/S1/8csi1ni90ey7A10M3/YCFwEfnNt6zAj+0itgsUHQ+loxeNQ//7eMXcveje
75UNsXo+W78bTqDHTrEWPix8Phq3u/5CTYxwuFXNpS5wWkyF0qLO28QnQHaFdedxFtwYHL93VRb0
TvoPfS67X6zpuU36UYV0ObI6M8oUzZlmWKE2kbSTC//UKONPqhF91o1sd44bf2OeEJATYkT5ykBU
mzWaVa1+XBJyb61lKALdmMrIgtqC3ParnC1WuIuC0IgMBrkuAp+hKwlULP6whCmfVNslJ5g1AcsV
cYbp/63jjT3NnRKs4o1IutbNHrQmlr5RgLrJkNdZxp/Chemeo4Om4vNkVFZ+SQ+MM9HVCueJsEfE
VzZWTul+1KiRgFqVcU9QY7yphJnzLv/eFZmfhwaxRZeqX7rQTYx3mzwJpjWmG5keK69+hOY7Mxyn
X2Q2li3spSrdELC+B3aMPP7IfJJdFrcAcze3aOokxwRY4l0lfMjTjsGQv3SnfmINkUk5X6Yskq2r
onIfjaRDhRg/ISVvsv9USyKeNXNgGIMidYCuNI0I4Zql8s/MbcF6jvRnn+2i6v5faDQi/+u0mv2i
il9IQJZgymRzceq/LZEk1G1ZGfYqZZRSjZHY+gFeHhweS+OyFkykTM8MHWvM3gY7spXyo6Mu08z+
BO5YBPmuIBAurmwFtKPMBj0crYGgCbv8JWYcG5uevNkghYauVY/jqGLInfxaY5EFMypQJunNeajc
Lh6N+cFaVv+2tet7r1T2SEkiQ5R6qs3e7Bt+Gv9aGdIIKFfRsc0QTpCQkxXshmqbd2wD01aLu6ld
6K+6rTlj2X9dM+xPpfe6wi9Cnj9N582cv5gcyE99xS9h5Nfjy9OKdKGjRDjD9LE/q2Kga0aaaiYt
nTR71VVuA+ErjbjBnhr7IhLYATmEOFg5XR+aPh7d8TpmTvqC19N1Hutma4kTo4bzCw22uIWqwIHR
amiOuH3KfQ/NP3IqhIfToour0yb5TbGU0Gzki7n1l8mjGXdcoXSsrFjYWSEHXMV+yFCpLXJEw+QN
SIrM9abzMZ5Jo/VvCeqam5vDdsIDeWv3RDNTKBw5VDiDtbzpyaA/83E2bOZMuDzIOAKW9vg6Jv9X
LohozZad2mFfoyNSYCR9wPeX9JZs2ePQiyrQ+iGNc7e+Jk2hYhbwM56D3R+1F1Hki/c3h148dAcN
R9TeLWcOoWKu+9gyjD71hhuvYkaVXVfADfe/RzC1uHYpAuHjqVnGy5Fn3lber88BWZ/89ZMGRJWe
3Y9yePCnG/JMLfI7dBXbXCVoe1qkTBnL2qRJ/4rkBaFgdT0khASqz/dy2nJIxMmr1Nfl3OjucimN
5L00cQgUCISEmfxn6PDpgNJfVs/5ANJk3Y9uc9nM526P/Km09tTpIx6LAgF1KtLn4btdW+3L8RRZ
vUBZqSvq9gH9ppfUBQm9DSYehpX1d8y1v5BKeG+TZHKyTNUOFu4vOezL69L8I/llrqccDTxpnYox
o+0ji/dsG3kmurRTlw8Oww7hRHz7ABpINELOrLQFbpyt4s/ntavYCFvFIxH1qKhS8++4G527Sb1X
k9VGCD7MaBwLEqhVcVeSYHlCnE4sbsPjLAImFwFzs0+WaMDGmjZkRqovylYQfUTL766Io1IdcQJf
yiL91tvtU+WYQNB3O2Y2jsCyl+mnkF7BA5+3D/OYhsVuOm2zXNwbSpRQS/I3mHck1qTffZt1CgG1
2G+YQ+aL053ZGL0d1t4c55AYaGbR7Z+P0bVOMlRLfpWvBua5rraERz1XE38UoohlMHjMkwRSBZZJ
5xx6Q+ATbXZPHfa1hiRcZXd8Du1W0A+sbO4zd7xZAFY9vWeXUDY7YBpJOJHBmDiM9bpvSqwGdYSD
i/uaOCjPjiP2+HXloN8W9oPxapHUJHQnRu5F+rrlLBdS7qtHxn7fW40kuoXkU9SfM4oEpU7QM4qn
um++bSV7+WS82Py4N5RCP7JlL+npoWI4ddmzaf11K+iUuSr/AH+S6LJYUyTGf6jZ2s+vvPKK4tTN
wKcYJdcPtT4H5BLLSGMaB7L1t1khlz/KOzkCVBIG8BA0lCvmJZE+OhBl11nUDy5eXeCO2QP2Qp/d
R4NYZdOfE2JBFJ+duc8EEeL9yg3McIyxJzVYl8nv6vDoTfAqQmlxtHu2C65kx0JqH0Un6CLDEmHb
ZSKOjnslxATx8zhchv18ZfRLSK+WIoTeWw0l3w+sNP+NjeNrNQPXMi1elr7CrHzY8c3cc65Sqij1
EmKjik83Ro9OMCAXVUQsK+tIL501FkBmYlezWOEnD8cHgKAgfzr+qJt0NLuSfmcaxbObl/4LOvk3
MXryNpLr4CWzfXfT1b0fdQAdgSJQkumH59GzzWqqbih27xJ2LuuBfazfTlZ0VKBIHiOIc2AEwb9H
ae6SImmrJxOv11nDE8PemXdEeNtbN4IegFtveCaj46KVp2Nnclyxia5PT1DLdJYphRN2y/CXVxKs
aFXNV5lND+TSfKQZnyo9HCr6gZJGNGh+Gi+PjvGAKDlFegcWgoMN2kTrja25k5zUvGd15pSfZSDS
hweR98l52fQHa5BsFPcla4/yx9l+qUVEHh7An2puA+Iv4NplaXGZRdKHLHyh4kJRKHJWJ4wBwmU0
yqvvLP98spiO2Q9gfitMls17hfaHd4E7sphbwGyKaySZt/W+2Na5KfM+3LZtIbvI7h6QvEdHeZ8n
TXaxPHZ1OUHXx6xg6hzjGfvbC1t/ERyfPOhxVqdTFowweMNJK/LTlCGkaafVOC02mY2oEvKnjbYN
yQiKMoLgQAHO1r+jxtJavT6PS9KFjd7BdvIGecqzGpotO7JMEEznbM36/D/qzmw3bmzbsv9S70yw
bx6LDEavkEJSSLZfCEuW2ffNJvn1NRjOc46t9LXqouqhCkgIBtIyI8jN3aw155i83G5Ihe7Hiabu
+ieaiO2WVsMXBCUVnRuDOiJ+ep+ISc6pwYjetWQ6UftOXkeRcQi7Bt1ViaBIRZo58H3MfnP1dZhl
+EqdU72kQ0aluKUnOKOn0YaYk5Y8T9TfBbW4ud3XgQlbgM5LLCV31wLF0Evd3RgOtxV489XcSbGv
jJLi2ZLeH6yZjfjV+zc5PYHfSNnb2jEOKBrjFbFFn69raU5dbCuSeMlqpO8QF8Iv1ShG2kTdKs30
k80u6ppO5hD2nPt1b7FgLawQpjDNv/4fK//ukKyWyFm7LkoMaHGbSHu7x70dNV4oZJty8FlLuhDN
NmW7EtjctR8C3nvbBinNIWXEB8IaAvLIOsQQqu71UNjrdum/tHnz5EjMy30rXkJFwkfXMduHCMkR
VJMvPoRSttKFKdP0osfftAoFSbZaa2nMHqO2+EZL0nA7edpahrzrBA+mHEXBVgvFe1I+YxBPvbmQ
nGNBHl/YbBqLt4Z1V34oCcJ5CDn7QWb25Kp13B5C3gHVy3gKTOfRINV6n3ZszkoZoQJdFaAoDuVi
oWGTY4veHMci+Xp1DlQtT2Dhi9RqBI1I7jFNYs1Gtl7Lh0ZWw1NEKZ1mKlPwcqiA+nffYfdGzIaF
eKrsU+RYHOwWTfqAWW6fGDVnsHb60or5kbCom850vphsVl3EWoNHiuInMh8itFSDwQay/yLCstuF
QyTWRtTeUmDdz9wIqK9m6EszJz911CgIShKEBNnMNl01mgwa/GUEYUSebNJAVMPGPpbL5zZyzStN
ezUWBLrNIuHsNGUrqDfiEHeKhWg4OUdF4tzmL5otl25K4HWs09vQ9Hbd92ZwiB/zZup3lRTzYqTI
IvRMpR0s8k+RXpWADuPvgdOMfpnJCKV4RLp9IB9WXplOWHzH+WJsqRfbR0xDKxFWD00hxKa2dM9U
LetBk/N6R+P95rqu1m1lHTLZvqMrFd5QRoDSYDUdb79D08xUt9CeIWHFxv110BViKnyewnNOz/bY
WJG6NxylWplVS8qoocQc4ooVk7iGQSiAu47oPcpi4B5ZsIEBekLYyzfOgYlN4PwVdnK+HkIWbujO
nI0bfTbZK4zpM8LNVwQg7e2ARr8K7Wlv5VXpzb0Ucx7k9BkB1Aw7TDlKRdL6MmpGwZpzndegfier
LJnQ2C9baaVG5UvY2dd58cpdj6eGSYtvLOn4gdWo2YHgF9CTam+j+jWWpHE9U75kU/WQ4J7Y4O2J
fcpWjhtA1N2EWqYgFlYxkrbZkzKqR8WoaTrV6qsc6cm2U7uRf6Vat5LZ39GXVs/NoNKjVApfF9aX
ULL3V35GUulA8CiFzMywKKzRM+pl0rjKoA2HeTaJNkZ6FU5FwaSK1Z2UEwxPE9kGKgoF3gRU+Mub
g4WMrk1CRwpsxRxp4W0yK69KJ1AypogbmomBHBrMR9Dg3Igu93UnUjRIjq1+W8occFTZeU2NCSGv
Lh7sydN01NrXDWgTtc92bTV7MpYR/iHz4Peac6qV4qjTwwUIto6nPGP7pAZAUnrWN6Wz2gMHpPMw
tWJjFnlO2a0et7kWUQDEKLG1ZkTlCmZvH5N+ejBER/QvAVg+3HXY8lNwH+/0Zd/VWHm9Z7XCVR6l
JZ4FgTxZtc9W/xUFUrnBt6L5iaQcTEIK7JRs7uv55ApiKrLqUgXYTxMW11UVqS2HVKamILGmA/i6
wOJ702REPJY/Zo497uYezoKOlMCyRexPiYHramh5bkPHJ7VFs5XCFAVjrIc+Kl+MDhWV+qzSh1tp
qIKVMKyv11agpiVvFmLPfWoMl2tDQBK8hr3SVkdmzVXZ8eLJeLtXmlQgEiDHK7Py4NQCgXEdQhl9
pebZBzh58eiVvIfhi2615XbWmgGvGFt2ksUpQhrDd7C+W4lugivRuVhPhabgA17D89X3zoxIpzJm
OAgaU39d57eFrlobrSrury56BZv49cBp1mTVUD27T+jlL8tZo1UbsXQHtZjGaT5l2hovyZHiLJ6i
hfrFTInegS6rwkKyrcgaZ7cqin2HcpuGNerVLvlEukK2SUwc2UX3ev21XJ2eA0XI+5Lt7TVpsNAg
NA2hqqwBBw436A/lF6ARkdt19J+By0suPvsxMjnOgzF8EjgfvDgrHoKJbi0aZiaOa/COTP704p27
fqFRZX8OAbr2OsdayZWGWLbHlp1O7UOmGfrJ7FPVF91seihBwch34U0QUX4WozJyel1BJezEDfZW
HkhdGYe2tY8pzZCbRhc65zr6c2DFjU0kj/g1l9UZk1t/VvKNXfT7NuYBG6XQYNLLh2u8Xi1Jx0Cj
htOQNe7rfd/dTQZfvQkscB7GfdDCLWnURlt1BOv4mjm2FNKQaTYakcjoU5KXH+scCmtM/7UY6A0g
r4D49mM9KuZ2IGaLf5K1u6efT8BEQttLIP3xyVtxbkGTe9fYQ523VktDOJRMKlsJ4ssKItLsX0EQ
tny+kjeApZg7BKtUraZOh0CRJCtzRLFZZGGGGNG1aoxomYxAno5WupNT7F2RgyfDGRIi3/w0N8tn
AlbAVQXyPY/th+JjGJO9osvVXpG6x4ZIJ9Nh0cKTrEEvpl01fWrsbrq15eb+ulMOqNt7Q+BgBpTC
apMGwlr3YPn8aEa1lEbfAbgNyMS10i9xTKz1ySWO7IuukjeUYWuixUn36n8sVMMftL67H0CXn6ly
v2HOoOZUMXTA1WNEXtkpP7FRAFqIsWGB99QWS0eb6+zH60a7yQtR4nNh9+JYNtVtlVql6EzEHZMc
bywxK4fyB+Pq/zZh8b+EJ/Kl/81O/C85jP8PEhbB/Pz7kf0DsPg/m/7l6894Rf72v+iKzl+gosjM
Nmk0OMR1w735m65oyX/J8MI0g72HrKvAMf9NV1TUv0yVDheICg2Rv6LBl2p/0BX5X7qigDzEt0vx
VnW0/w5dUTMXUtV/GEI2l1Z0y+AkCDNZtmXtHXcnmC1kzFDWsYrdtPHGnmR31imXW7RZZJSnfXuf
Yr1N5+mxT9p1M7PxDx/w56xFSmvUvg8WXKGQVLcb7ZMco2pGWWu3TIGcCnVKxtSlc87t7BFvms+G
FArKWWPiKxBJcrw0HbLYXvS7fNhKHTt4a10vjbZ2Pmlpfa7M/qITP14QmCuwr9VaeIK3dFbCwYOQ
x3lFW6w0u7wgQSsOfTlHxLuIRML7bIyomX3RbboF6cGUv8vqF12G3awZzCEkZiYPvVGuM+QkFtHi
ifkNo9Z6Uje2DY+qfw4lY9Wm3zrcJQrea5kg6vLGjDkxd88cHrCOjKsYm2st75V6nVfEwqXRis3b
QZO6Y4esSOstjqEKoAXsmfXgpyEJf1bgVdJncM0ugpYkVI4m7QwzL/1aA1NO/9syGjpcT1hW8UQn
1G4UVy4e0V40MgyPgTUhgydxQlAE5Sd2vtOUxVRnu8r0nAbtakIwksevhZl7anWxptsq/DKWT2K8
EBnvSuVdCvwO+1+SPZv6o17iB6jOA7ZCCrNuR2IQaWXGhNAg2ubsEI3gc5tTCKG8q/IUwwGbnSJu
AlQZOl2lMKoICxzZTWKljS4BmBNwRCuJ3QG0R99uYMzMWF8lPOgnWq5UU1/m6S0tP4/DpyRtqC6a
btxw8i2GrSHfxVa5DnTNm6qbTLsbla9Ntxti9ZOEIp/ASlctb7JwqqmyzS6iVNUVSbvXjPxQ1oIi
lwM/CiUUezz6WTS0MfyhX66gHPXxUZWqraUpPsIDWgLNRjKTY0XrHtmIh1p/nQWf7Pii90unrSNh
PY5xcGh7ebZuNPoK42B4WUgNCYfIjBgaze6wCCFN7d5w5m9JGGZ4kx7JBvRhTp15jOux2E6Le6sY
No561rIAwSfHSSiZLtrnweWAtSkqWpXsvljhBM155R6V6yow3oqRvPhcQfqwN2yJiqbzzNu9QmTt
NuEuNVqvM551c3LJmPsSOncc1BCvlh665A2qIeT4nDTYrkWwGspc8UgvuVCEPaXqIr43XNU+JeKS
YbeJA+mk5c3NAjcHmGbO9x0VgyrkoeT7MdiqDW7CivZJ4bDch5Kn9gFncXmVWP2nqe0/a0r6BYnt
ukasH1uQ/5JbVd7NcN7hYq1iWE1te2+H6a6WPKyMaMEm+1HHYjunqNSZIr/C1QH7v9JbLJ86YSe6
hCVAMwg8oHITuCBgKaI1bJwz3+i+yDMpXBYgwNl6roPhq5WhZqgjWAfi1nKeZj2DuXaT2kxMDmV3
R5wcnXSBKTsq2dZgxJZycQiIk/NULK8cgngx7AaF4YDBNF2kzda9nGK0USSUOZbgJXCWwzdwBUg2
Uuva7U61FT9FQjSzqxV6depwprWCdztbvJBI57bSzLvUfyIsir52CIMPlW87g5axnn5abH6zP/gV
A/f3FM4W2wLTq5v6ewxcZIZFo2jQ8EW7tpTOjQcUend/voa6cO3+sU6YjoZsEN2Q8p4SGgPoisK4
RL/pK2v9kp8TlFwvQb+qN0R5PyLjXRlIpl3lkt/mqVe8IQIJPoCALvTcP32GhSH30z4IsooTOAUe
UEWmI09tx0c13K///E2VX9mY/7qd//mmy4r501XyDJACYmDKoNvxNdigcl6FG2QXKDD9ZpN58v0H
F/ztEvzTrX0H48x6Iy8di1srPOErhq97FKZ8hBD2EUjVqrzL/OZGeQNA8MHGUv0Vv/jjqy6oUpCq
4NF0890NRYQzyPaIpVqpV9WOpqCP0IW6/RHvXvas9OvqJfbkNcWvLVwA4KQLvaf6AEb626Fly8gd
Fl6lAVDz1xsu2/OodBwEV91K8OVrxM2r8bm/4OStXBIwLjjX+QRy5SMJ2pIzQyc0+YDo+Q7i+69b
8Z8P8e5WgAoy53iR5Buu8FUPTPRlulDlVJ6jleVlD90WX7sPEkLx5W39jNm2ehMHOMUfDIZf+ZL/
/BzvRl9F+siIoQKX+5rarJeedRr4gB6WsQc4FZX8/+EF340+RxNNPsZcsFtZLopll27k1vI5uPvV
pj18cLXfzVXsaqGDa6oiK9eX76eXC+W2HVuhuox1fd9+j74RY7wy7slR9OJwY65TbHxu/tFVf3NT
DcdWGV2Mc3AHy+T201U57eqajXGfqw6r6q5Ys4nheSreeFIPyebP3/E3sxQXM5gnDYMgv/ds2FGe
S1FGMiOJQ249fXfk+oNn9tEV3j2yUs9Iwmi4gjM+A5Zbiyj5YBL87RUc1YBty337x2xPuHOZGBnm
3ggYELJOl4LQ7s+36R1D9zrSDSjg/77GuzfOaIKOQzyZYgrQ7F3uk+dz6bZIZTfzRjsD//Jw0YKn
++DmvTtN//O6794wMTlzA+fWWhHv5I4rLNv74RB7yyTT3Hw0GJTfTLG/fMt3zyofqq52Ysx++qbb
KS72N99gnANW/2AaXW7Xu8Xxlwu9g8EqE6SmqORCC2Sudfwpqo5JGN1g4ftggH90B43lO//0OuXx
ZBt5yKUMd1ihO/DmA+Ikd2Kh+HjKWG7QH76X8e7dNRpDSNPEUFQdP7Tl20417ipdPTi2dpeY4l6J
pQ+mi98MflMhEQH35PKf9W6A5FmZtZbBALHTfVy3T5kjLh+M/Y8u8W5UpEmG3bA1GIOEDsemc49s
iA1z9jXnaDBlSUth9oRvxi9m4yYDbDzAJXJDWVo8xsNHb8Rvdjx8YcsiioOChPN+Uh5JaaflizcH
G6i8Xx5o+iW8dC5V4W94ndf99s9ff7mB7x7pL9db7s5P42cqplwkBtcTyl6OtmE23lr5Af33DB73
z5e6zrZ/uta7zQVBwXMtK1wr2eUHXM687xxUgJh7ygEaz+zqt+qaxm+1Dz54IZXfbJlhIissOxRw
LAo5v35NGxPILMBErWB9+ZEyH8yqWAUonwISw1S9fyDkyQv1+yKaDhxnwg/u8vLC/+Ob/3T5ZVH8
6S5HIG8FOEMK0ntsWftma22UZUn/4DLKb8fyT9d5V0EqcRpja+c61au5YefkFut5q97FOwh1x8KP
139vW/9bNcj/vQLjbfVWPHTN21t387X6/yDHhbreT8P7H3XGU/z6tfka9l9/qTUuv/N3tdFW/7IW
lbqF0vVfJcW/q4229Zdp42Ei6gV5IRp1ppy/s1wU4y+Z4iTgPFWzObeqvCP/qjbKf1myZVDeMJak
dJNj37vC9Y/4nd9nuajLkPvPkIRxxK7IoejpOHwAlRnn1yFpZTJGsKxu1zKETr1qVoPT0C2wvBr3
ah9PhwA3XQg5mOPWkNZ3ijIehS11rgwjNojEZ46hO7KC92WgHjIU55PmUO0iJjvoW/enW3v341P9
XHX/9fW5flZkJQjuOVPbqvH+7S1NtNLgMpq1sMpdnXfnpEo3WnFX6+GtqI2NPt91hD3++aLvwzi4
LM9OUcny4xzvkLDz6x1KK9meREzpSHV6X1KQIkt0VrRjOKD+AezZdr2vtl86pVhV6R7vQJppD/bO
hDPkzDGQLap/hMEXH9yMd9uY5W7wuahRy3TuWRjtd59raFoDpQCfy1QCwlggC4cSbUFXtDWFsdqf
44FAMqoAtn7z51tyHRS/DhpLVm3LNBVGIj/fzS8Gqp0EsjQ67Yzks6rDBAoWZ4hvSYoE18ZWDi5m
7i+Ab7OccCZRm1zFerIxRoT1joje7AmsNjnybtq0Zwgft4lg3zBOKBTmz+XbbPSXwWxvEmdEFB3f
5W0mUclTHzW5pZViIyAM/MKUaYvFfiHT/0WCLUMElTEQG3GPx+oSK7iCyD80+8APAmqis3UBYr7p
LMuzB4U82iWucz4QUb9BNr3BMkxXy7jw6/eV7QVzfWgbQprR+30z2gqWJ5BcjJhbzFPebJX8C7I4
TmZzq4T9PR/uSScR2VSDndHhOrTN6TVsMUwPVb3uHRrONiufW0GGdbsvf34gbIXev8ZLN0N2LEap
ZTEk3m01E1VWFZgFC4fgfkrBuKyU8L4ZDkboK/FGalZWwJoHzc1lhDhgPi4RIpgnE3sVyKduj2eK
xIQ0dKeLMq/m9JFOe9m66tcGONczZFMLOtOIhNptFD+Mt0pA6R178srRb519Gm0zDJ0j2O4NfihP
R+gxUFkOEWUmxbKUr8f8U6Cf6AfA2PEbigjTrRL7oHslqLpqTJLlTbZwim/l/JW+eDd4XbVcka5G
J3nwADIykugvNhByd7pFdO3e6Wh3H9XEn+Q1PBOl8aQFWbtBuVMA4Eu2UXnX27sx2ekpcOBzE+MG
3/XlbVEgxN84AEhx3LbroGbiW+nBugaIaFGFfazifaZt1GZPSdXN2QqAK3bWZb1HaoGnoLVjZjjf
ircj3weR4aQfEoGM916xNkF8JjZeRQ9Yb2rSH6xLXJ0WIo9z38yf8vFpjB5CZPbcpSXfCUpQF5Or
UgE3VaG8Qz6SqSnEe0WcZcrCw4l8BPjfGpKz0Gu/RRVUr4+mknfHB6aSZfg4qspSRLLXP6J8xhAJ
a5nZ6RrvTuo8W+LBgZVjz8D8CB1Bq2/OMy8TPujpxsjp/qoqFMkZuWx7D6hoybjYABxZmRPzzghl
B5F2311QZWDQeyikYTXW6lrpfHuZEcHjKOLZxH6emW9YxDxVQy3c39UgrTq9BA8pk2+jbUugKxIp
zvUMyoTxOmZvMoinqUsglrxZ9D9ymy0xRAwU4E4kNpOCgDXDokuyUAvHzR/UTd48wiHHuyrrW8QW
bhESHf6CkFaWT2pxHvMHybpDID3aWzW7SdN1Ffp9g9kJEI3boUMguC8Cfm6NK+x0ug65nyQEtVDX
AvgW2ZCacxqCOxhHpbHNs/NcX+TuQZ+e9fQWDp5nqPDRjGctfu1q6lVOshJW5RvFvCe7HiIgIGxj
G0mE7DSfRpSSFUf7P88O2q/bwevTtagZUFLk5MTG4d0aH9tREhlWjstVmr+O+K59q1IhL6MVoRGC
TjOo6myvxxLjL8cLwbSHs5NBLOeoJ6fpqAIWlLvxxumdFysY4PCn4BoNtd+aWr832uA1wxZvqIg5
tSanWmi9ingAdwCLYNNFrU2qwFYXA3DBBJNxXygvkr2ciaXog6QdNknsmn7Z0bCn0vCI87Uh17Ns
q7+u1wlTsw4PKV7bXYa6q0UN2UuoBxqpizCOQDIJ+2+5isY9HuSJ5woedCAzfrQI5iSqbo9AgcCA
kqm/Mr7ZXYohtdZfpEhBIieOTmC9jIhuPCufR1dC+erVPQGsRLFFoXWHgspy2SS5WSHtnIWo5Gjz
popLZR3itWpJqJzUz0WoW8iPaYelxalGIsUbBRoug71hZfm2huSOafdoop1jq1UsbPEslLaDU8Ku
Cx/RpcfQN2sf8K/kjRrMFEc/ViNvVNq12VoZ0tnDyom7MbDpEOb5kbMHzyNvTgnmU80aHuU89RM1
DdwqpR2Ff3dd1PyVrtASt6jptMD6indtfYltwMkzVFQL+ZcrUSRaKYChT42+haxdvZQqHBipJZMq
zypnEZ9ED3Ihzqokq3sbO6LXQHIma01ZeF6K8TjFaIHDXioOlvqSm5Nxh9AiuTcSCQhfEx3hQ3iq
Hquwmg31zlDti4kodItFuzpmxTD4Vl5Az9GrDqlMhvoFpRgNbBv+pGRwWw2x62TJ3DMJrc1Zt8+J
lPd3op+eekU7cgBsdpOB/Cgz587P6hBsgSbfkqoUeTlvx9lq2mctR3U8av2pE1q1RsTS3XNqBXcc
dc6mriOIi0l6G6ny5SoIBD9kHHlCIAnDfg9uqKSbiR1IhvWQVO3q+qexVyU64qCgCc1lX9LFdBST
fi2VgfzSQbfbZQTLuFD04rWaKvoxsZuacRS+DUmPC7mCSR+FNJEtVdTHOlCebB7GOulbFowy+opM
SLuZwFatsz6a/M4wpXVnI4Gy6cHmTn4BvmPv9QbVikYE+aZonG9BPVi7qweDyb+tkHgrgfxAXuoe
8zNptVFLjFf7wCZu06Rqwzu+tMTHaI+fv+VxZay+xgs6JZIukBJpXXTR4Q1ipWejV0zFvTFA9rQW
yFpqNaR0CPC5pRHuAJ1S7VVYEnKnPGcV+souc06aEb5YjtwBUKKrmoixg0yDnR9Z/kxMC6tjVKzi
jI1HEdCNxb2kj7qrqKwDsd4/t4GzK2R4ewQ2P4nQrn1b0gqPCAYsyN0hspWjgBwANA/MfRp0KJrr
htburVTiSyLfUqAqchz0RRGNeUR8QLEWSkC9KoS2Tqq3us/pdGsFafd0ymNlQRxmyvdJHhQoej35
Bsu2Ihtn4jzoa2cMNswqRrPPRvVOBerMGtXnB/p5+QFjEu8Ghh9W/zS8BS2Na7IqWc1Ug528nL80
PKeDE83jPksHTAWBlD+UJcK8vjs5A9NP2kS8knpOdnw8fRv1JN3lo0UMziztS6KvUywqcFAcCVSh
dQ5K6SlXacrjZ0zRwwEASVg84Z+UmyAY7qsGHj/ILUJm2AmVa3KSyIScZ7ocpPSEPUsGIHOSK9SE
znxL6O6EcTECVec2TTpuNBKWaUwnJJgPtZeH9TMOmGBvazqQFEPxYY8s6JV8RTAvy6b2mMxMP0H9
PKQyO2OSDMo3nXxjHynp5yZv5S0e8YO20PF17PhkBnhmoz0FpTDYTI/Rhrd0WuOmTzaiu0+X9IG5
AANtdqXldXM2bix+LjrK2s8WsJRop9Y1GnaASVWtFIKS5q7ao3Mo1mqQgX7oY7fqKkQFgYAOyRDI
02xPEDKPSUnWI4YSoGyEQpOu/DVE+oaNf8qQVnMVwXiuUT5CggBuHMlN4001TTunx3NgtIc5yKsV
EIhhRX9vcCeHTlrUEI4Um+03O2GBJQvRGQBnKtjCmcfZjSZmsyutcKs70udp6FJ05WzRG9GyS46Y
SqpdAj+Mf2FGFQpHfIB97rKOX4roMlbAliUx4jK3xDPTdgQ9Ay9OrCk4c0xzrQ4dPcRk1LAZg+DL
o108pdEmHPsLWxKwpGM2wECApxXgfFiZ2lxg/ej9sKwNb9DLaSsK66CRPkzzKHNRktBtntQzfJ2V
NJfwPEemZFjSu7YhfaZBf77CVPUw9uJTNk2Awx3JrzDm7Yjy8mXeBWb/YtdqVeqSJwIqsQOUNqhr
WcJPXzXfSNwgp9qaz7IZBD5nIfDFevN5mp1x3dX6yRrvpSh6nfGvBAZbx8gUnCgkjpAi07ntebRt
OnxZyUDeTNZYnBzjfMkgsYZVXqpokvKbNFeDQ8Z+G3pYyE5bhkgStgHRSs3OEcBsM4q+UVYV3ji7
mJGpVZvHuIEHV9v1ycAJKUmYdzLeV6/KU8Pv1QugcxQzud6gzao2RdhRT5a6YBcNg3lDPEfQytoN
sXEaRBiFkK1xkaGCmt6YrL8cPPUkNI9KXs7rnv6PGwE62Nh68AUMeOoFsnC2CyJJjd5kJZMeEonD
Q8ZtRd2OAJnz4m1mDNatCcT0MGXxIbGX4PV63I2EJO6DZlb2OZJxLy9K4WWDEh06+5sz6ekxTJHG
dt8wg3dHSSv74/VP7LOTOZLuWgMZVCR3FrO+r2WOfBOY0G+NKtg7A53hYTInf3ake9CTRLyV8mOU
okHJysY6XX+kbFdPIezMtaK0EjX2cqTGYixDpVusgvy4/un6g7yCx1GmcaLNT7XeYpwvyum7OQ2k
C9B4M3288upBNOG8cghc8+o0VdadDHeNfdBWrijmB1MSH4vms3BG/aTGrbrSQQkAcUT/1WKOXVsm
1fZoKvJ9NHL4TYcZk2RQz3iQ8nTn6Lpv4im4qRrLwS0CqiBH2Yq9kCX3Jlp+ZHK7UdOwPEZ5o7qY
VYaNKerEcomYBTTOidQpbQrdSXPLF4XU6gzbIezwQzZO7LW6MW+tiQCbAYB4pveNH5eW81B0oXRj
VdEBYJE7ymX6tXdMZC1tRLOMwtQ2EQQGNbyesS2yxwKhniucevgMeeOsaJUPUVO9K8PCPggnO2BG
C3VXrsUXORyacxgZrasA37sZSLg7MRthd6kkP53k5Fyy53msGLt8g0LsUc+9ZNwDAt+dwB/xMWNQ
nndAisN9XkwjNTHjG4RisXXKZqaD0Nsuls/QVaEDws2w6kNKyC6gIaI3QkAJo5E5xzbgkClJMuEa
SFpWxlyI0zxJR05089GqQJVHWcFOuZlP+aQ3+zBSx8PYpSQnKVgRDOeIQ4Htl5Becjmft/0U2jc4
oaybFArrNkm0L/302ZjB0nK0ZJBU1YGbpN83EBDuC2UkZG5ZItu+v00NvXmEasQYD+Z1jJtolU/V
8NDX2mMLJtDMMnqUHRWTPsAWnLAUYI6DrxA7p0Jr7qd6DndgJju2/XjTkhbOIly4J80S44Y4KNLc
B6pjE+j1sefUO8rMLUE4u4icnxR0xhg/vxBcjC2sibfSdCvZlBlHRdl0jHe4NurGaMujmlmX0MH6
XhOyi9j8mMnTM9FOgAN6V5LFHXQwBy/EdBKlEvpacBB6jJDb1tYRPshG1daFDq1KIuBEERicbCFX
qKV7gQEUvDwBQCaNyjaUW+qIyympVdYz6Wpr0eGOCsz8LbXj0i/8sJ7PrXIXOZRQ8Mijt4MH6LLJ
PkZoUyeLIKe6/oy7C96fMIiZmSETWtrzPKBaydS68WbIy17w2XaGcwC8wS3IdGAzWVGAmpTTGCNB
GbRo1WegLdqhYr7Uu+/jsEbpjohwsDcY4l60ZvpsqZ/CKS290O7Zcavx2ZE5cRL0+DYg2ddJ3PCk
ND+qpKqKKWswfU7QX/krGrAFuWu38xQN0GiGfZcNn6pFI8cJE5WbeKoU0+Dvd3ch96oBD8sc1b+w
QW0InDXk7jNbvj0DxV64x/uxZTuTPGdFumeunlxVVV+LvnsK1elYFNU+KrQXGX0c7m530sFkTWZ9
5mlS8xpJOCA2wGMdeiFhMAdc4cNaH+HQyQ99Is69qB9mhTjeOA3e4rZJAYKxBGMK9tNhOF4vbU0h
Cpl8g+wzcGdpkcwUyyeCVcRLWHxmp3xUBmzEhVp9n98ijYhgOXE4xNZEs7PLn3NjjbYOXjiFZUYw
wPGzqcUCXs8lnMdPyaQ/m2GSoyQmMC5ibrTxqhvspxLprcfC5eX5V/a/J12xL6LIT0kC6DMILkgP
tnY1AU1LV2Bmyq2GTU+DOgCj8LWbe/YaMzgYQ3oLukDyAKcKL5lfVb1d0WN5aYT+MBrVqm8K3PRV
86QZ6blC6u3lRvQgshL98iBedLk49lUx7Nsg30ls/N0k/kY2zJlU9rvMjrda1ZAIbc/IPfVXXckU
LyacdmtidorjFhaHmhToQqU31FG8yDgcamBaHLq3YxG+oEO8F8AZHd14SQjbaQ0O4VI+7MyaD/Iw
pumZMEzfVgNUxFJxLp0YboEMKo00ajaQKkT9en7JpjIAkv/gOOWNTk3YYcuSYTohxs4+kMVDxEK+
s+32dp7vM8mgwsX1CI0FPsFWjThLOYWLCjP+tcyls4GxXoB3BnJzS9gsUrkwWVuNOILgYwR2zoWM
pVvJ1O8AbD8aHWNmnvXGnS11X5CEpYfaKWlRCeb6pW95DavChoEDXyLLxpgMF/WB1OJdlEOOKZLh
sYnisxIjy9ZMZMgmiNKm55fU7KkyK+xHbJtV/vmBMwVBvOahgpiCKJWyYMb2JtLNpzozX3W7I09C
7XrQGrexBJl2zuqjrMJgy2XxVYNd3k0h2VdAyWd5dt0gLAafgPnzGOefqKoXbtKSScnWEok4wtu2
die5ntapSaOA9XTD3hYCuDHxHHsSx0p9SVmJ0NLiBHMAMoAvh5ealg9ZFj+yrAEjAK9a6uq9UDBN
O7J1JLfomTisJ7bz3zuFIB3iDPn+MD+EEDsR5BdCOjQXhy8Zn/BTJQFFbErvLE3nlK8XayDNJzNr
hZe36fF/sXcmS44ba5Z+lbK7R5oDcDiARW04k0HGwBgzNrAYMY+O+enrY5ZUJam7b18ty6zMJJlS
qYyJoPs/nPOdvEXfjNP6zRXGlxnjSsOqy33sd2qJSxCUT7oNEsTOQ9HhlqXchI6KzjXKj7Fjtku/
TEmEKxuo4auQTCDS7sTSNQDAKyPMmatY18PcAJUYo4Kza9pyJK6J0GBOE7CbyciXBSezTTXhDbn3
lBcBCspyfv/1Qw/sep/o6pYUQFhuaXjSk2OyTNnTORMG5MLUjkPlb5Jaw0Ku5FKE8B2mcLoWFjYz
ldh3nokWnK8n2WLUk3T9LEscMS6d2DkUYOI5ZSW7m7q5mbDtwDr6Irr2DXLVAoPYosoMgOUMOwz3
RQ3Tq+t3n4Zot7YvXgsZvzr9NU/9IZ/FvcSRvhzG17gQODX7OwLYbqQ7HVXvvTkF7D4zHaj+WLH3
ExpiaHSQPXngFSW3nWXXqUQ1bNcfHZGNToLloES3nrrBczHvGq1OIXA/xH2AszIi7GbiYzDZVQ4h
woZfPXVB/JVcyP8XULdO9VHD71x4QfTtFeULb9OFreq3fuZ7jIbiBejvUkSwchr5qrTxbbfVrTNA
cXWJM2PJMbcb17B3UEa+cnOTWNHBmP1X7fHyb+C6MCjiLQH6PluF/vjej+21kzOisOy0WBGr5ONn
lYCctXWya2ZmlwUMEWGM/0iyykgZaJr8ud6WTAuslkRiCG8LRv6PYaU/Ezd7BOp6ICZjCZh8hcvt
SIT1vTtWPGmTwtFh9M/gq46V8eBm5GzhlmXz5sqdEoW3noV6Uz3XWRojfGPguKzddZUWrzpjwEKw
A0debL8PFTJCG5ENwUt647j1a9wQdDRa1Y3ELjUSh0h4ZEWKUe3RhgTrJmCTOBIXJ5+amG88ZQBr
4XGAUgpxIa2YyTgcCzGbGi+xb6dBnKecBlHGDy2Ei7EAbI7qnlGj39i0Xrm79FGcYAIsq/6iTWd9
S8Leoqn7K3OKLvM98pAdcM1B4u0C711OvzT6nVzrZt6rbv4evOImU8PPCttCoWISuqa6XymXuoYx
IoUJmUlTKOm09QznyT0RHwhwpWbb4LnObRJP735V7Bqr3EfwaRbK95kIGkRcVb0+CR6HKCjPkO8+
FZ0tN094DgD2bvOxXtXyCWiadSNpefBOs89wm+c0U9PKjKdHq2NF4fn+UsL5V30GCMgyH0Ku/KWR
DW+6s9Tab7NkOVm4353majRc8uQCiA2SuLUaTi1q8rMUKOI4T3ojjRdtUjNLKfARzUWxATLnL+b6
uq4P2ppAqUj/ajAwdYgyeApCRpuC3bjnDg8pbByqswHttGu/hjwBy4i0bN7T0mevEB6quOpvHd22
vN0PvAlCtFQTivx6eCo7/YxaFAd3YIQrC3i5MVQlR1tD/hoVyLo0MKg0w01fiVu7xULvJU24DJ+r
pmCpKKLn0vFOHv03O4r+3p3L58sLFvQMCy8sVD821qEDDcf8AF2yJiphlYfFOb6EctFFMEqswI5g
vQxr1PK4vpYOrAJ/qL6n3uu3iWCPHPTtIbep4H04S2uexp9B+CHTBshQA8TAkO0G+FY7agxEMHuX
LGxZeWyYYQ0rMkTPwDoJpjNcfehLqjZpBou2So2lO8M3HoJFB0IV+hqzMU0y9Oim332AyRR7Yb5y
8r5b5J9zL5+BjualxyxHMLgerRAYbvRA2Nm7qHdxkt8rvDmNSj/doD44mN/RNWHQJL6IwRF2gBhn
dOpj4xwA1tOjfBl6ipZeXgdLV0+P9gh3GGTZ0qUWMBRJN7nqP9O2J/ix8u/rgOIGuMEjfOg6Lfce
9UgzYJ/2XYty0+exx41jsUNeNQMVQHw16vC7CAYyOvSb44THJADAmhSfuT3dWm6aoi4ZF1WnW/rm
7qZpXAJ2YcWgcn3osu57VsUKj9pDV9nvUd8gxZZ5uCQ3FUeZOmad/dg6BZs2l4Rgr6GUM27d3DYP
NoGUhv45aRckmi83kcOt1Tngzxv2wRj59wSdMdI27Hcjb0/+CN9R+G8GDQhaODhPF8ed3x9MZX4n
NGP73D4qF8McRBsy3kD2QTIARzjjCJihaLjWT1KC7VM7T5shi6F+4+4vgvBONLVLbgkXw0BixLJQ
7Rl68zE1yWqz1SecThoJ89W5pHY1RvUQgbeB1hd569gwaZ5HSfkt1Hs4NscegJjTJMO2DRi8i9h+
oZh4THyz4TwkfjS0MEJFDNFLUpfmnnlkzfD0kt88b/XU3KbddA+njVmSIhsuTfMPz2u2bZt8dw2C
OKvoCcSO1V634uSzPLkkgfZrO+StPzHJNyxALAaMbKBd/CRCTPDBqsnbdaeihDNCfvYyvKv1Wjq4
sQLg/iuCBbAxjOTVVGG1sKc5XtnSOoAzuJqhma9lRU4UxIwDBjS1mMG4bWIeYrxLmMOdsVgUthhY
kfb3eBx/KgpEyE3jedKk5YzcwI5sn8dsi2LmdY7zSwI6KFdGp6fGCxTjfiKnbObJQ+FBXGxIQzbp
0TdMpliKzrm9zm1C43wBRbQIu9tkEj6PUl6ePNJclrjs7hxv4LPktC6DSR48H1Ro59YpO+M69KxH
1ZhcCT07QIvzEvTWK6xsos+Cl8LICL2DF7Th6OKGzaKNh8b7svU56oIvvYNAuJ17e1+FwWlOuVVU
SSphIduOpGQdrjmwjbLO2f937iZKJS/yEB1IV3lTTfUzhPbHEdMD8YKsa8jHwh/uxojpTopOJk4f
7bi6FVagQHTENBVi8hYMKG4jM3xuhgyDUAp/LpxfavHLnWl+di3znsnjhQ7MNL4aPMjDBPQVrKrr
xL9KdXUfNHG4YY2z8AASH5KgOqhOZ3vXivR2EtZ9lWH9Ijf+Njbq23CeSPhNx7vEzo+CxKYq7VzW
wlxASnOhh002rbUkMdw0440Y3PiUOPgcaVc/TEG2Jhq5UxFyDVistgg2WwniFzQ40mUTAVPAFxu0
oWBKTs1ft9PaSjPAX+7PPIbawz4c2gNiitZ/0zZuTFaZm95P36GPQu8xQ5KiiBr0SUBjTbRyE+qE
IuJNaEIcXcxTEi6HxvFWKntvixhmTmCLFe1TvmYNRzhbfKgr6olyfFFiIGHZd1/IEhGFjcXWWHei
+HbMwdw3g0kPa8WfaZw8qi6cNhPZIzyn4V1MahM2NIPZS49ggkEtDyUJ5Fe9wwjJn3mPXYjuJFuk
W+YWn9Lxvz17XTisQSZSmBdlMAyLcCJs1vN2k2meqKGyPbdjeuEj8CI1XLdzdi0MVBGBSazUDeZ+
upxI5GcnlttS2isEILxtevM8WMYLIZXzsrOiOzLesa9ahzk04T0l0103ihOSAb1Jw9q+baqmOYyl
cS6j6S2xmqvUyYYrcybGzSLpilw5Firk1W26JPSO5PWAR6xajMkWEo+eNmXVxUHIiqfiXRnfY5Vj
2Dra5A4tekmzmA8DnGVSPveh8ZY0Y4yU3lfo/xqq9eBSLOrXsg+Aldrjg+Pja7YIiDxZqXd0+zHm
fvDMRS7Bgs2aOjQ3/VUpxzfRlzcx8cQ3fYfgGG7+YSpvslHFlK4UtKZ803XyHWbcCQlkoQsW/n1O
xhfWV2QgJbcd8ROMDjImtQ6xh1GV/DQJzN4LJDB5a71NSCQ8kAW0moO5CwrGkXFD+niSHmVm34mE
HJmWmmoQ/bvnxtceIRGEI+RE+nrBmxmKeanGkU82BVekXFCsvttTWexi0ZPGRS4puanogWAXTo6h
l80XacqPLciqdey6pzKIH7ThrU0btUIhV9rULyX5tUnzObtkSV3Czk3VPqbJeE/qnuL5SWnSlHtv
TN67l1gvtl3v3AghB5KJeYGkjRTchNxtSBHQ2dD6Wej42AE9zMSAHoJx3HjG/Bjh262ms48R25gJ
PhsLvZ/JZbKM+CESCRyP4NuV7bkNY72VIEYXBqQXlr59BBOFg2knATPuoFzeiVFBXRGwbg3dL7yw
vXEZqNvwB9PMKTZxYaAbJ3qGKPaGNtwk6sGcER0SbHVoHSGvkOVhDdOMmHur7a+qyuJp+fWv5IDM
vI3KmyoB55SIlPGWTtuflTj1efAJCiq+qbxeb4uk+a7GBgBT7G+tMETFOSFAc3GVYu9mBVIek8J9
TeZGk31cmbeTpmhGA8jsmKBpC7GEX9vjtT+3ah9AAN8GHvzSts6/6WrH6y6VqzKt+h16Fei9BcOC
wBv1ceIO9ZrIeGi55GikwyuvCJ76zIKu24Up5tw4PLQ5O32ZGjd+CIkn8f03kJ7FLoxQK/haHIeG
vWTvpE/STqzzY0xe6ZUf+8XaLbOa4Jj2Sw91/gGg7nEeK7B+FRHWfGBJAEjEBljVyU815NPCn0cI
P2S2oINL/QeNZAUkUfMSM4bI5kKsHDJ0zh6Y3xkm4kp1OCQAJVgrR+56ER1a3+OlLGtU/aZTgBRI
EiI/9qycKTgGhzOPuEWF3M/LztCVDWc6hLm4wvhMGq0rCI3L9mYkFmB0oT22k9xUsYrXcuJdoJzG
3HW589wm1rjDsNksvcqEJe7V5q1R0pGE9abOK/k46zbe+ePDMNbjWnEtk83Gwl9Xze1khPZiHOxP
J6dKsPIoXbCUEGs7wXFti7DaEfI0U9Zn2VOfE6qZ5O0DOFJnN4aG+4AgFCKarrdFbXugI1E9oGh7
ZCVIZV1aL56TkF8VDOToJekSZg7zfOR0QUknX9TvBHNRgLH0WeNuucgb61cWredp5uUA6MLR4j6X
nZJXZsdqUBcVPzU1X1dBpggXYZglK2i1DPuPyZyuql4OVzxczHpZLi4v4SQOBZQagPaXXv/kxbm1
T0EGHgJFThpKn7HfTXR3DwzOEvTTOJbn3l8nuRg3tmiiLZEn1jEPnVWKLHIye+ANFVNrL/GSGwOV
nWNSxVw22+bsV+8I6FjLj0+NTk/9bA/rsLXUNpyr/rk1fEp8TXpBxoJ3NWvbP2ujBZhj9D+7mgRd
0/DDrQ5xFQlhPU59fIY/5L33dYT01GxRZA0T+pBxuK4NMol6oMNWZGS7iBvsgWRWwoQt55xVXrGu
XbN+LLoOqz3bhJUdIhWSvOqwbOs7bU/FJiAGjF4yFkdCJBgGJvXStsfmRg74eabB/gaOLJ+KkS4y
IRWjtplyRQSbuAPvxQQPOsky3atLjcoYVT3U1JWPUBkrEohr88ao4xTWd3cvbL+5AaHDeHiubsoe
YltX5teoPy7tHhDbUTkJWJzCWgM5h+/kckIw7Ih3NMKKB7wNj2PyFI1O/pF2amPP9udExPZrHM83
xGINi3nM5ru4QEY6Gjo+2zzD2kH+MHObnN2x+w4IvD70YXVss9jZz6TwcSEAIehIAueNSc5hrF9U
NL4MdQcbLOFAioKMaVgD3XsoCnFlALVBTuusc4fURVPzvU0l79WeqwtieWQfZ7RqA5ONZU2k7L4a
u1Vv2M6NqrNso/nSDAJ3OVjw5xNA0Cxip/qozCY4fA8tcT+kfO7ynH/EIVrR0fswJKoj0VFe9i4C
Oq9rblIp7KspEAk5CTMBhpIbI0eKd80ThR6Mbwq2V3/biYS88ytvLo1rpAMa7CPkp6YV7nUR7gno
QarueASD5BcB+AWoTs5QuDGkIZAAFZ8QXt7bvO8fKoL59uzHF+mgzIXohQmVhEjGAEEcxER2/1aX
PAqnKtZGzhTCbHPoF1UT3E/lkF/N3U/AJbFPELgt/Gzvl2MP+0MXx6y1l6KhMoR9ioDaCTatbjs0
gAwsiyg2fw4B+gGUWlteLn85mdNP7XWMYLrw0xbdHeu1G8Of8xOydJIUJv/ZyuadU85HGF8EDSRk
kzIyI12wFXCQZUIXajNmzGYaDXvVD3FylnmXnKegRBAL4xvVCP8tz4pgVwTZl1Gp8kD+WXVA7/Bs
umW7VV79MKa+AazCTa+HJv30znMwFw89mZ339EueSeZj2sFgqPsvd2JFhYNkBTP22lAYIuQUHkG/
99vemr4KTUAZOo1qaRA6eVcPs383K1EjgmJU3qbFtPVmcKpOavh3Xo54xi+C7lBDA7/LfHQXrhyv
Mx4xXbQ9Qw0EYUuFeCWw001AvhSaXzN4bi+85ygIwtOvX4YkxavnsFFAt2K/Ollj9axLc9tlnv2i
EmNeRS2gcWXb8sUnVWQMi5NOwv7OkQDpnKQrQZIXa7u0d02QxCvWhthG88Z71j176yYIIGM3nlqV
eSE2guSku8w6+h0So2hqwDTW6anuk3lJ5g5mvjSC6kwG5q3wHspLrNNYZ+6ehujD9qZqP5BDc8T7
oTbTVVTwH/K6WRQcVkxvqjej6NGdHMIJzg777iOgULnMzOIbDsi6MhN5KC55aV0XUrHLnJK5Akhm
zgeIes2iAv/S+Si3fF4s2yYGeDgXDg8Yvkts3lH+VBIBsEwSAu5S19jO2EAY25IuHF4mLYyz667G
Z2EwvbOSeRfFFhV2DeMCgLG5nFx/24n6iRxaxqh3ZsJXMus4XpPTNowMWrwxZSKaUrWKLtw58RUU
L+L8woSsb8J3F1KDLkvlqXIDlF1Ih0gczecbjCAPUWZni0CEH3XwmBGolvfjfazct1rQyVVmSQrv
WUzhWxg4rGAxC9RT/YxkdzcYzl0mkudUYtdHy/Q0ELXVsl1e2qn3AqfrwcjQ4g8q+Wgdht6GMW7k
BG7UTdJdZpfH2nUf+5wFTW4Md5n9NSU3E19LpV8ZXGFatNoKrHCLhqUM3gYjPU1A6JAJkiLk9/qT
C+2TzGJ0bKO/D9mDZGgSC8jWS+YPgFS99N7QPoQ0b5dcuLpEK+YQZbgwBeHDSQ2RpolYCAH6t5mQ
00fs6pEzipkEXMP+myCLB0dmSMUIDwHRhE2ltr+7XrzX9VgvBE9TazbXBgPxVrtM1CmVk0SyDqdY
XRKPvmIrTLwIEwvmewstsyentU4ztcsSgix8y/w/Jel/yy/4UOb89VcL4J9oZP+apXD7VV6/5V/6
rx/q8tX8F9kMU9xvX93Fw/enX6xh47Z0rl/NdP4Cctr+7qe7/J//6m/+29evj/IwVV///o8P8HPt
5aOBXyn+6Ay0sIj/v6FlizKL+/hPVsLLH/jNSei4PyRwMd83Telj0bjI/H9zEir/h5K/7MKOktKx
L/6O35yEBr+Fw48pB/ZDvHMQ4f/LSmhY1g/E1BbKLwepvLj8ud+/99/seP/MS+jIPxveEe85Jp9c
+R5GObTE1kWa/wd/qzf0jTXYrlj3XTPCyBSuVygChKBwMsCJrYEcNXRFBxetjk12banmVVOyzHgn
QUniM6wCFyNdm4Rr7RswxmylpoThTNGqEQlrab9SUObvwaDHFscigyQ4kYlPpSAMYYK6oRE2ruvM
Q1NFX4PWH6G3c8mjSBq3XjokETZ3xFU0n1XkduUu6BvmBWtQ/JLmQeRESbLBmkPyLeFx+rtKTvFl
ZS/QL62VLWyasRm9LcMbg5PNzwuH/tpj9AyMKBjoFTLd15wZLWhGRHxB0xxBsmr1GLiE+Q6LVhG1
bC18K3TEp8xagGZhm18i00FuF9Y1/JfBPLUQ2OIT9jJkZ722aMSpGEpn6pA/g+Fmk96b3tSdvFZG
6tadaLLKdaItAU4YpO0Y64+47Fsn2YVup33rNpKhMUCPGlpBAhZrCqa8pQbvvyWLCPZ/azeaTOxS
MEGG22v5Vw39LU0D4w2OtoQXm3kYkjl0qTx/SzueOxPNccs2gp7U1Zro2CAz9JMNjPGSW8lUeFHa
HbVnGiRpvaBM1SVZxKmFvkwXc9gaa10b47wTQ23RUfgtIoSAjz3UIUrJ6SKNDC51ZeUX9U0apQ4W
pDKd/HefMPCdiVBx3mKAHHKiXP2mR3rv2dXSHUzGdlrmnqQSLqIkeeBHDak+tRGhLT3c3z7DdOUg
i0sZbYadzXQ9JBXuhgKG3yM5IKFkTc2G32z6plyQflyySuzbkpGZj8xhG0bF+KDrFE5YMA6sbqyw
7zyyXjwZJouptv362QjcnLDTCOEOw34+5n4sZ4D/I4GX5OoYVKeoeObcm+IagZYlB2dpR7HGiWOP
CCmjJfKFhBlYWog0/hlWMk5XOTq0aGv5AjVkX9ZIiIMhAgqfV12aXpHYw/6LgE+DKX91oX6Wk6zX
qlDNzzonBntR9Wb/6gwJJnsGTKa50CqWp96ZyJjGxmP8rGRoxTTwbPhWxCCos24Z5CF0LFzvqnFa
1MK9tK1+NSHM2tcEAY9bFihT9rMgJjRCKmCX8EJcn+6lMXRZIaoep/fItOHhQ23FFMj/PJpb0omD
1zkgheWOW8t7nKoubN6imQyTo58b3RtRkH27rQjU6nntvNHbFiPG0aSK0zN+pSrH0qjQV/eskC93
minFNnGd4W0WuiCrvlYOr7ejkCRf8PHmN+RTPE3TmHOU5Dmv0XIIZrC4FaIkig81oXdpgzhriIOY
eHkLkcmt67Qdtrx+mns2Vj4paLIGH+dno+/CHB2Ve9GhIpsbYamTPSfcG9Gg++DXE+vtTLmoXYYq
xSna51nokWM2kkqLoN6Ds43AMdvIPso+WdDhgwzhQTGqVA1rf1OMrb+bDB3d54L1IMoyU795VeWn
9+hh1LjPJq+DYU3hEa9gUZiXzIKOoVWSlzBJVU/Rue6V6xnLgnAc1B5ugcMgD0NHP9Z1m7B/LiKM
UYYwYgCzBqHuC15nFoD+EGKkGVlIE7aOwtQ+IAFFB+vL2kG8FIqC/GsdcHDgRLFwD6WDay0Cx/GN
1WwFRrpJGJWotQvKWewMR9Tx0qARKpZVEQXVxnCItdiVDbHhC9oQ414Xlnqm3wiBUwYalrWrJvXN
+oHCKoj7DM0KwpvwJk0ZVe6HYGKqPY1+auzHWWq59eOA17AaJkIOm0RNoCMcC+qfU6Ps3EBvJwVH
k2s4YjUcEMGHQV+8d1bIO7AnKlAySyHRCFOn6wUHVjl9uRrGJIWDCCiS/WeT5/FxNoQXXYXDQMSL
aolpXTuumX3WUze3p5oNlnHgh469Qse1Gg9D7pGlQj56VAaL3ODBu0JFBKtPYWkqb+l7CBXRTBib
PYK1ggNWmSgn0ESicZyFb0yrmHgYkhyZHX6HmHtZ2DPMzNYmLVYA5g5C96rFUIxJr7p4s9IEY9c2
cOkoOVgK6IN1pEFikg8x3oyERz/g2ilXfYMDIi/N/uzwvOOl7Ay0RVqNgvYhtztguw3+TaMYe/FR
WiGuWqas9PpGMenka3TAKi5jSagQFhMke6Pr5cNuriCHYkGOU64Qi1rYarg57ZlZzGqamiQ6xXk+
2YvERGH9IKqCwzpE0F2wZ/CHaSmGS95slecWOvgBkewaiRk/Uofwkvg4VhffSpsTpHwcWy/ovjK+
ovSxQpRWXTk+25VlQ6gabs6qyz3WxjYSRM2P9+Lw41RagIt2xoc0xrr3NvGjQwjPMY1olUhRomx7
a7izTBExYpK/hnMsdbKlZZCdtA6lU7XrxM1leUPSo2gPRJWbX43Kh3xVTgoHGWIrZoCtb5Zdt/ZE
oOdTwabI7+8TnSgju55l7MLSTFzRLWU5QumTRIO1d0Udc/9gtYOtX7FYzhe5Tzr9ldEOM0oa20cE
aDRcSmuXWSDMlLwrivu49g3MuWnf2Bcdq7BZjsQZcQQDynuME6jt78bSJRDLsho7YDLhuO1i4g4Y
T1yk8XiI7b5ITxdmVXIV9l7+3coZ+UOQO+N9OzaGvPKyknVtQ+wYCTalYZhriVSmWGgC+DBPXhKP
4JKVha2Yprm8RW2DtRNZp1Qw61S7wntMy9xvT21XVNbGLas2O9d96D6Dci8ChJyauEC8XOAaM7MO
4xdaTL/bzGGatJfcsRB5WVsW9YMZJkbE0LoYket0Q1YR9B43U+oy+M7poiIZjBsRqxa1eWihoCBK
p8PZ0YrBG85hPlEvaMo568OralTJca+0BUN7ZjOzwUzaj5d2swrvvd5y82VclMjvUhT6ICZzV+Mh
qMueYy6jGNQ3EPzBA7hj381PNK+m/12QB8tJ2Za5JnpmxrT1glJ1/DYHgoWXJmJ94gDmulHXZTWj
stGDZDDEckL4697JoOJL/sHIrW4b4nJ1YCZXAwurDjO9jl94umeUXCiVF0ltZu4yMmXUbwqB7PBD
tgJqJ2DxAoP/VEss1mUlAgZGWnTmi+X6vbkpMnM0CSNA4baJuyK7hBA1bZ1dV3KEwxBULmu2epxS
c0doskPyB20SyHtNgsDW9xUAXQPpffCp5IxpOQ99RPkSAUCPcGSA/OeF0vaf2Mhb0870CEha6yFO
8Q9JY3D8/dyOXfviNl4nVryssb2zzMiD3jsMXrwZuRfxlIs0dOunoSEb5aI4atkXUFsKVz2V+UXm
QTmfzccwywRzVV3zB6suTvH0VfW8a00HMGsSCA2IVbXKXE9BndLLTgThMeFSWNbwCtvPg8EfYLtm
gBewOLisbSZatheZy4Zn2erZJmHxVxP3t5rdf62T/Z8Hx/mn7exb8/72Weo/NsAXusrv/az/Q9KR
WHSyPFMsYmlaf+tnHZpWR3im67kmZ7ML2uR3MI79gzkmLabrY62iHQY98jsYx/4hpOT9RjvLv0Az
+DvN7C+GyX8zTjzbQ3zHvO+Cxbl8xL8SNYY8z7BLUDxFR9qT8Nzvs02ZkgqxIMJxgzYHitL+Dz+e
/wvfxrb/jPH47ZO6jumbwrMFf/+5gSY8wewSwjEgYrCHMlW58yVxr0aJhptGA38yVyrBsZk4GuTP
J1bnbEeA10N28Ox2wzZ0YXISe2h70/ls6Q8t7lovZTmFTZ8OxaxOMj4wSt0KTj3aARz8uiHTgwSa
26FP3yZE/nRdtGs9hniPNjw458wD4+IQFp/lML/7khXDRfEQ6nHVUaoxdifrc50Q0ul3wVYRdwdV
AF7KXK9rBnyh4SznhF5SYEBBfRlb1SqaiVVHf8sYZYdFdYsLmRqDZYxJs+0p7mzf2pnEOkd4rglU
WxZBjVALn2mJ0xJX0ejjJZ5gF1vtgRy0tVFh6pBwUQn9jYN1GmHMxlzm3xR2RhG9nzFzIiBnb/gW
qos0Q64qvBMdQOOxSZYOGos0IxaalB91m7rxVcwJW9l2D8sgu9HFxqtfGvTgee4t84bYUnYpYZ3u
Umt86KvokYb6yOVANRE/cDlvysBY1QxLZeAePGyAQUgnhPpNkulCdOuqD9UBj9RiTMkwDPS2qXZV
zoeZitdEVndjIR8QPl45lmsgljA+yev5ntN6pczpre1lzTh4ODEYiO54ipCF6GZv1eq7SU1/0Xvz
mupnGWCHqCI04YmLx5lBo5lNS/iOPMPYe3riMshQMjFsWfMlWXvJtbDRJfSCCz/HAlyAiW+Y74DZ
/KzMh3Hu91CSMJs+t2wwW+xmNPfO+N7On9jYsYH0Z39Qb+GMSQj1eOrufP9OXNag4cbsyD8GqBBM
rwmyMWLcWaTfOXb4Nuvvao4OSqPNFPWZo54GcV5cggptlNGzdOkc8PjjNrb0vDdtjIwkTXbVuox8
fFfuhmqatLgZOMJLngZX02AuSm6YtnkPm/CUts4DRAiaHOYOIyIkLoqjEVgmo1DztnKY1vd6U4nm
xAbgTnv1oVNAEfyypvX1XzFMrEo7WHuFuOlafI4WGXDx1i7V3vXkTTwOJKHxpblqnaTVymnGvenz
9bj2pRa+lf18Zpp0job2OHctqzln1aYK93u69sL8zYjtR2qpoInuA1u99WxLqchXddttU9t9Z1Jw
y+rvaDvlXpfWR1SKfWWZxJ6RAzaVx9KRJDwXKyBK3wTVPlmTfpFi3sHPuqWZ2mQMBVTUnBtxyNpz
bk4nNdlXiWBUPhOo1Np4uSwXoE+P+o71CalNbmKeLdN7CnJ3O2tGRoI87yymlUI1whPPgKWBNIVx
okX2nHX+cZwzqCXeW9Tkm7HPtlXXXAsn2s4cDJaHRIak84seCUEh8O8IR36YUjaUX2YxIq+s3qUj
rrEIrKV1W2UuQYn6rknF7ZR62zqwQbKovwcS+89j1nddsDeuB0Htr2d7h3jAwH0X/uLw5Yd0m+7l
pv3/kkat/+M4dwVoN3UBtbmEOai/ILraxu9YbZfh6hdpNDzKu2CL+WMVrT4gAC3Bta/JM18YB2gw
8SZZ/vPr5M/YF75LPjt8FFsoZTvQy/4yjW3Cru2jyArBdZQ8me89iptfn+F/K5t/8Ij/4Yd9WQT8
NuC/bBr+/R/3b3HR/tux+/jLtP4P5Y0SPwDRmIz8LN7t8lcR8/u43vwhAPLYrssc37WsC+T79/pG
/jCxeQJhIqHEMW0Fq+e/6xuXavdSjUiLj8tv/Y1hPWs6aok/FTjwL1lVS1cKwRfo/qXWIEh4Gt0E
y5Wj0SeI6EkqJBHykL4mnonRy8Rml28GJ7tximidVPMq9xx886JhLDwyNkrVbTWm+1a1XImMIv1a
PJqGexNmeEVrj3zrfG+b31Y9LYz/YO/MliNHri37K239jjLMw2sAiIkMMjgPLzAmk4l5nvH1vZCl
6iJBitEqPXVbXzPZlZSq9ADgcLifs/faAT1qPIK9QtUXpwSmrK1YNVu9FPZTEDiq/IiVhaYb+mDA
QATMuhEYwS7WdnoIxUS2Homlx35IyEZUbgJVIIXrtZzelHkt0VP+RV+MFDwq227Gdr70KOZRiLa8
wRlG4kIwOZi8iCXvQDGoMyFl76E5TgxjI6rUhUEL9JK2HqsLo1cxRh1zOm1+xU4IDNRMmMA+t8q6
+wn7eZpsuqy7biAq9azenfqCYXclYJwt1adpQCxD+YSbvlJyJBE91CzUchP0KAK2SulWaW6T/tnU
H2JDvYHae0McE47gyY0qwfari7htNhNH4BEP+ogEqySWZbQ8YFmCI8cPJQmHvpc7FXqhVJhsA+CV
XlybbbiRcmreUbTBgmBXuXHgV67yOt8MEv4NTTuPkdhX2otFePpkYazUbQlVuRyGx5pfrPTlDkc1
mSnEQMypTp55qEEzNG21n2RMU5GCBjleZ81A1SN10RVgsz56BGvmsU/J7hAJ8UZvZDgGFES9TSPd
59kPrQfdh8chVo8AC1ZaBhnBv5/yAoX1Kx9cElZwI4gzVShZC+lwNspnpQ9aF62SMPpbekhkOzK8
eSVkIs+d8L+g2vrmcF+CSsNLjjEKLBIHd3TiMaKptEeBGBTo1Fu3iW85NLx49VPOpXpmuu/YRoYQ
ZkiJfBxorPf6U1w2rx5bwTbwjwXh8OaYPiGbduFzIrDrSXeL1rD9RnbaAowrarUA5BK3obboVcJd
28+ozGKDmt4Oo8d2JHYVV2bYuHRJcFVjx5c4TSv0m/OdVVfnc1fE0HYGt2PqzC3Ww40uBGwuX1ur
vAw0TNBRcjCm+9QU2bGhRdbe/NlVVXtOOOXMy3HVEMCRSwGUB8X1B+2sEYIZ1mIjQnIqFXZhYlCR
zfF/mldleVdNtDYMdMbadCiT4djI7UbFY4G3epUQd4Pa0+krfVMq2RYHtzNMJXkzxHJXCCEiFDw0
ZmTUfmQgtNEZ4eZji54jf5zGy5y94xiOqzRqb9PyiElxpUdvzCYyrKXV2P0I/beQJyUkh1r5GSUl
UUI9casvAtcflq9mc1ZVdM4QblvX0TjaZfhcxd7RE1M7VYfdWL6JCdJWXzsmsxbMz12xva5nB2K4
D9QXPfxRUjAvsXSHpXY9qxYM+UZijQD1bYv6eEawkaOzm0yTI1mmRKtu0/J5pEOlNHgjAzQNw36U
CoKaCXfhSaxB4e0sjh94gF09IM3mqp0Ns2OyNvzRboUBLFq2xxd3V2YPM3wol3PMmtwDlE1i6rSq
cJz4euS3hv+YJAcTvoWBxEBIjyisIPb8og+wTUWoSSP/fAC9IXUCbdqPKPUa9U7npCJr+xGEHdrs
jaL8KDR2vbMytLvTBuVKUbY+YQjGboBwqbJUIUK1KCTBu2Hvj48sfBGMJw3LFmxpbvJ1n6HSeuIY
saHOu0bJhwhD5J0UVoM0AFO5SKHTAYBYySU6BY1NSQZHr7vxovwI72SXE/9ige6JopssuLUmza1Q
LpbDscOc7rOipszLGB0x0Cr+CPsjgMwRZVQ0lasWPU8CziNjb+ubj9SkKRO+9B4afx5ALNHhCUvm
F6Q2nNBGemckB7Se+HaRpkeEz//MzcFVpPSa4udEmae5jRI6L57uDrJko/vG5q6yxLa24CN2Aq6o
K7c5kK1Cf41QvdGDM0ifLuLHmn6MZN0ZZXzekB8oez89f+TI0c+9UfwhVM7Hfp/76JlMvC0DoXS0
beOMAPFyb2ktjZ0tXWoIWshYwguruJSVwM7Vh4DjpGpYK8SGrHNQ85Nz2sqcfKTntpK3cTEgHcL3
Qy3PCzXbRwdUYrIsI45nBfaAFyFPXd26lLQHOaXnOvAnPtt/tOvIxc+UifAW5ZpcXET6r7HKMXIk
+9inDVZrjoUJjLuP+gNsY0zjNuIQbgYiP3p6U4kWaspu1xjQXKZ4E1H1NhLOOGhKWuPG1O4EkQMY
msb+PkVOqhsjRUvCpApxS6N+1fRw/60nU3qrk3vaO0edVlBrGWeGZtgG8c4rxKOOBHLO4pvjBdVR
zJNLkWAOoYrtzjCRE4/PRBA7kWwgbRZcOcWNSP8plXN8LjAiZwjDmNpw/YitmjNk9GtwsscoVx2/
jq5Qu+98PVpbQgV/FAFVTYW5HV5CJKgzUII5dhnRBWuIDI27YF1H9QuNgWON60+iUlDU8b4HDNUn
mPbwclReNjcwV4WA4jG5p2W5EtXnkkylvMd16Ft7U3usSL+u0YqXo+oWM8zkR+ZJtkrymtBg087S
1TCh+CkGoLu9HWAyjmoEXsMtHlcXHt4riiQgoCAXmAYigV1KXXGyu1TTe9CBbhXF7jxnxgrOkwyj
CHZop6vbkmUnU598c1yRCn70R/GALhvgbEeM7XWQPmgissastgtunKcfpImmvK5ejIZwURC+CGpj
VWMrUhNxMzTGqhTQjw92YWl01neCIT0Wyd2YPGPtJ5lL0zFm30zT46AkF13OQZhPp8JisANqtRFz
XJGK3QQlFWrC1qmUBJ711rTPGL/oIAukvj4WQO5Ip1yN8r3fXfo+7dKGBbF5auvnauwPvYQ1rmXm
w5jtzMcJS1jtXzS1daUI9RavHOZFAukzUqJZqkNzurRwoA6VtRF76rL+tPFV79iG0RVV9r2mzQWC
/MDVqgpHKAXALiIpTwUG2PSuhslYTE0IJ7vGegiIAq5rrGIibw1FbxnNhqZau1FtznzrFx6n1SD8
0hFcluY1wIG94HXIrGDJjCNZqyQphfTIE726ESxS3lrjTlX9V9+DrJCSOpaUZK366WVIGxH6jV1w
lUquHQDsXGo9Uvo0czuO4HXDRq4OZ8rMo0cfxUNPriKDESYDqx7RGqV1NAx2yqA2a6u5gPR3VHvZ
yTtyay1xJM4t2KhjdJBNLqCp4vsZMeZ7FLnByWOI1taJRpBaSli4p/6IUlR14bhGHrPGRLaGL77p
/GhjdvqV36fXURWvcXe4glU7kHHNlMWbuxFappOB0tV6+SFgA5wOgzsUZyT0bgK5/kFEx5Wi145O
V31M0tuUzUPU4j7XrX2QNOvEhzrD1ycX8p0SglgcikMxenaDUD/mKfXDz8EUjp5/XvHfmEm5Vr1z
1IpOo9zLLVuyAb5VfNVixEr5Ikkl0dN0PCYs1V4AQpjvj0r10w+C+9BXIBOO1ioxwX8hSmlB8GBt
OROo5utURMX6tSl/lpZEYCKBopWwTbvACXHzglJwTEHa1gnOA7xLDVZOUUQSrRav7w6EXxRz5c/H
b/RUZEjB1KXOIC4TbiRf5dMNg5R4rjniIHOwZB3VDaLHM4ACyZl325xhtKMfvBLXjW0+dDBJgH1u
rPPvf8kyDoBCAOdQSdQ4cHIYxR72saqcTLHWxkk//5L0xXg01gjCV/hGX8Pb4iJxk410opA9l+6X
Z8v3I+qLOJLQikCql79HHF1OGdtum5HuQ5FlYznW7Ynrm0+qi5OshHwNNLs+a9D0RaqDyPTE8SEl
jn5oHMLHNwH5RdNG28jrdE3x8fhfjjdf/TuZmxShB0LbmzhzOtjkJE6Tbzlxdb+sDURJ9hTo1tzv
x1zkc/z5CImER4uCBhkQ/cchRV1LDX8+rFPE20aCYHNQsLGRrnQlciM+5N8PNxemPt3Rv4f7zZ5/
d4V5K0HZrRlO9CtswyOF8l9iIJwY5etpoploFxWDMtzyquCHjXXOW04dLjtS8twQ0LlHH79CGnCy
HPa5o8NrQHCARreJjpOyBOaLU6t7saUk5HiF18Rq2ZGTSfb8JlibHGOtcypu5KuH9n7AuQLz7i6O
YdGKg8CAmoSoGN0zsAqsquzM9Mu69f7JS6cSRiybFI4o7SwKOnIeTuIgAj8dCYyBK+GimRW4Otz5
6+AqzZ3v58iXT081CcXVVUUlwGKBle4iOUkUj/Fqt7yX3XJTPWQPg5296GuW/pOTZX6Ll3Py/XCL
cqZlCvC1TIaLdqC47Zq3HLr2JtpGe+PEpX01/d8PtXjbWnD/xRAaiRPmSOuBDHnRdS7f/Xf3b7lI
lv2Asn3kgrDx2szHFYej/Z8xb8FeOzU75t/8+fZpxhw4Qk1yThR5PxnFXDBaXsN5tM7pbqVV/oyj
WrS1dbEu76grsMWz9UdUDrDhNv8KqUZh/XXOyFd3VEd+TO+WSjTt3o+j54JqoietUgcqiTdQB6Cw
RovnxB39aooYosy7begigr/Fc0tRC4aqoM8LM8T5c7iGZ/QRyMBSH06miH11RbSG+e5Ymmqa4mI6
ht6oZGbMiXi2izyKPEDjLH+L7eiXTsgOFvHn0xV9WtjLh6hbkqYqmqLRL/+0YOpyEEteladOeO8d
kKamL9256mY3gVOchefs3RH2BA7n+/OElB/yz4WV4MSnbvPnnc2HX7H8OrQVmqbch5A/f/+iJ9ha
f76K4dFcq9vwJrFPJal9sXYzpEm7k0q1Nvf+P86ftgsiXEDsh3vbpIkyHvIDrajncpe5sQO/yD4x
k7680e/Gm//83dJt5Rbd8I7xxqtpLQItoWcT0iYaz5GZ0MP6Z+Mhd1AUBAyyuZi5dSzC7+xaAC9k
XQoryihOd2a4ZMk7wVW5/X11/1Hb5v82qYnO1+zfOyfwVYUZUUzvpSbzP/EvqYku/cGqJ9M9MWQJ
ccW8F/+7F0NVxkTqwytMs+y91kTDVSEaomUacEPwV/zditH+mP8yEjNExUAlYv5HrZgvPqSMTmQB
QhiI56RUfpxsmKrMEb8RETn3/jXp3NtwQ4zOZFPkWLNd/vPp/9uleJm/xq/F0mRgBQFMRaDRsvGD
Yj4thGik3ns1n3j3HOTCLVJhQAUriVoLxSI79Va+TaXbOflmzRfz8Tv0cfR5cXn3ZoVS60kp2uTf
a/Sc6loesjNxTRH78tRn/Ksba4kKrhRTkTRZkhdvlQpZckoTAqeD3fyFpQmz1Y9AHs7nIFX9+t2M
O/55Ce/TqT5/EADTqzJ2Gpm2Hduijxdm6pXVh+CCnZA9M0y7ldHf5ebV94N8Xno/DrK4e2JFOSxD
2ubk5WtoUiEl//v7ETgPfn5CLLAq8dUWW0ldWXyrI1UU5NHkCXU+qd3A/8oS1X8Rb1udMgpQHgXz
pjeSlII7wRdK5guhQQ9Q4wmp2MX9tTdHYXUQ242fNC9cgktdNXijHpdhQEzo5psD+GJhpk3PzsTm
VVH9p1YtHy04/WK2b6UzGQ00Gn/YH94vtINuWTdHjDDnRmXd6QUTcwhvVHQ0If8+wYSdQIWJAtjM
w48ge4mUn1hoONyPR2mg9KBKRy/s0ZqmO7UYVpJ/FmnTZV6xL46K7aQhoCpedOmgFVcxYcYRdjqN
D3v9rO3C6QVfgAT/A31TAKhBI+8J7X9m3gv68yRlF/id9q1c7UJJIW4hfwSSTLYQfwuNqdB41DoV
gMGFpr4ZIA/b8zi/9mf9pd+sJFqFfgciPo0Ok5+AuN3AGbRbmE559LMt36hwkbpDFmtsYRmQQQ88
a1Dd/erGaPYxbRn89yAiym2Z/RgixKRxTSwI/3sJTZd+j8NybbLnAs28knKdav1jgRcowHuJPber
b4MJjKpIRCj29pIS9wj/n+bvA1bn+1ZUX8UMYz+IScP3Hix6ES2ObiTa+llNsBPtwUsJEGA2W2QQ
SvmFjC7sRgVGWIPyj26TQkcsVaebUQuu0YVvDGug7MqQJKL5RD95/eiywVqNHKVrdoNls68T3xFo
9iE3vjIEGn+WdBF1PhPrvsBF5NO+jStiRUJpEwpkUhsIu3Nl7WuVrUYPY5zYaj9u2rGGZ5KsKIRV
7b4dj4DeV1A7HSiTZv0rqoHJCZSlaVeE8Ja8HCyMFG09UIKh9SPub8kxbzJE7om4AwC0MsTYRoWF
2bimFKyjrZtxBKCEqC0i8F91wzHLLutw21dnImIjzXsaZcRqCIgDaowBQNAuknioMAKewunoKTdj
VByCSHOqgu4C5e++9JwiLddRbNFgUzeC+RSTPhOQmpRYdi5rB9lX1uocn0TeEsR8Gi0/qly0pQQP
jPhTSo11HcjXI/XXou3WRlfOJopVQzm5Ka/AS8nhTT4K5EodkaS4xK7sDWikpn5n4JAp9HSHM49Q
NO4a5lwte8xyKr4ljF/zZpZXJfEu40FkauZa5VlD1KyY/GiK+jYBJmdyY5H0rurqNZGvwV/ZoXab
W7/iWlmHCvtQ/TlJEFRBQJuuLdZ7+uUlKOWavCUcFleVcmyQdXn9cwE9VJCsrVbAPIPsRMlnNTXZ
Ws1LtxV78GG0fKWePlRky/mNQnYbgWFmBx23AUZASzwkreZKzi+0+oFUMFm5HcDb+sJDpfP/eoqX
RFjI0KpF+ZcRZuuWblnSTOREtVtFAFuGcmDIDjFKxC6qbmUp3poKGRQmmrVR+DmCHxaqAj+KuFI5
YNeXDW+kMjdQnsf6baSD1sRguIdoPaJHV3lJi8wDuK9zsIrpEw6rqWrtceTEQM8b/tyUzLQ7WrwY
OxrkZwG5PIV0LnreBqT9mw/EjoDD61BFaqnNN5aXqK1YZzFJAh/CSLaKcckHwmM5HioUjNZwLwzD
BqCvWN93UD8gnTRzdsaA8BltnaUi3ESUp2cvUvfiN3dTdsQpD3n2WlaRt/q/wHusfI1qqfWgIwK0
6IDpwVk4XAdK607NwziOqCyylTqRJ6fUbiR5B1jbjlLet1a4kSEP5uJxKrZ+cTtysyp+IxaNVabt
GtL4atqyYITmdJSdPsibyttM/sFT6M/3NCz8Xzpr2QDVkA/tXuYudlCIemEXMTkz4WGariajthve
3rqnST9JgCKbs1ye4Ol0W0yoQL/ReIJ09CYM+lBiYTUgkajpaMTPOXj8sOrQpcm0dDHJRyqcYqPb
KuVGMf29X4P01w4h+hPfu5+TAgPamDI8AbyDF2E5ujGqYL9JNkEhbz2FVgvwU5QYrsSNnhMsmAMC
OR4JXW1ObCtvMPYybvJUulE6vpigev3h0FqFPZm3Ar8k7ul3QLTWszd12Abx1TA+tNZ9yNBD/yr7
hHAiBbEImSAXw56UxIZbCTlco+twI/L108vdbIOkHJgVwM1yaMjVpVZa+yHzbDO3tuR6IUoR8Qnl
jsoEQ0mPHBZNBu8szjEnmJtO1bXi/bDmlDyzcmRZYhl/jTH/zQkIIrHm/TmIqY0sVlDBHqzyZ0dh
RKsNRDywqftmU4nJg85IdCZZZmXT5QuTRq4gVMlK671go1XoTevkapw4nxvyGm41T4yESpz4kXWf
eBfB3AT0DfgihIDUHSqWoCSPmD5Axo4UWf9WTtt9LId72ceEq5AbnNM8n++fBn+V0gUPNF8lRBhH
1ojcQ9pAMfoVjK0bdM2tVsDrLFNsFTSE2uQWcUusZA96ZbyWo/Qgd3wHhGwPDXgjGocsbi97mT5f
3QMRRmahhzJ30rsoEDtkau52ES8y1srhXM/i86gd96zcXI0HrYzPWoWNp1NvIryzvvoDwDMcvRzl
0I/KEm1Bvxs12hxE09Bj2okh22DrXjCDbVtZ5kruZ4WsdBeFppua/UYcyjsrzA+4kX+FEV9cPyN7
O+svS1XbYmDAPTETThsIVTUihj796dM0iYAndZXPmqLQq+Hb7WXCYcCiilzqaVCq+dODdkAZ2Lq1
MyVAC7YiPnemb3WlwvfqBHYn8i1ENkQPwVWsqE8tmUH4ULqtCidZFIsntix7wl1sC8V6Y1krn+2V
zDxN0MCSn4dpVRVyu2DLx30+64FITYqYYc5R9yA8L+g9qi0PWDeFK8AEzMuivlN681KdaV+IBnhC
5x2hXqvRiANYPvUNqt+3TmouvXK8Evr8Akoc+9J8BbjtzWyN62ZCAq+dyX2zx2Zsg2q29d56brTq
JkuaK/xPjuEPCHHVbSNGlzI4zqJ7JeUG9G+wDiPlupGjB6tFEyVPxe77/fXnHbxpqgpFfBlnET6G
xe4a6xQcLiUCsJlC421gbmQn4lm/kJ1+HGJRmuqYWGVR4sNTN8lRu5wPPsFRdZMbYHf2+Di58atx
ECmLiVsYy5vvr++L4yVVWMxRGtpX7B3LMnvGKTsKjKqiTktXn9Lm4Oi2coZUx0nOpv3gJtvY8S9P
llDm89XHg+XHcRfVdgGttRRrjMu5Yof90JW2w5Z27lpdV1c0X+0T1/n5mPRxvMWDtHBhK4bJeDgl
nG5XbtKDfOz2raOv4zXAdwpwp8acEQ+fr1H/XQOTOGEuD7RxAKeyMaGzzpU3vE+b7C7/QVbFrt2Y
u+SSpfdMEVf5BVXrNftJdzajrikk2M0F4ss125ZjYwuOes3rdKrEuwxXp67ADfn7x/02t7w72Vdx
EWudzo9j50xqkTucBT/ax7m3iXz0xCz78kYghzUpl+izHejjYRtyk6Fncg+5xOPD9FRXTyee7ucC
IBeDNsqaTUZEdy9KB+YwmkKmMoCwxbVhFzfBmrSIXbAtL32nPXHmXmRMz1LtD6MtK6pqHUxCp4zz
cxUpxpDVVT7nm/AAwy1fcZ5yhnvfLuz+h8HmtD81+nyzPr05f1/r7wf77sG10PMlcb6ZKKEaB10M
3er1wCbGnpuoxrNkc2zfd5twXZ+qRX19m2cEiWrwJJdNcrLEFGGKxPklMvfTLqKlA5b6yIGEaXrq
9fmifD7f5r9Hm3/NuwudhpTNYclocAAQbf2S/I3ohi5fp4fgl3bFd9oO9sGFcEXB4RZ6/up0/evL
ifvuJyyqRLBwEeYk/ATQ847Q3plD6pyYup8rbICjqWTqyKXISZ8tcu+vEj+KIhm9zLuxb3bpHvmy
ra7MVb+rNqdewy8nLuoZDAYShSTa0x/HMlH4yZ6ozWNZK53avLLWzrUH4Fg4G+Kd+cjulIe5MY7J
ifX391+9nLUU3EQDHg4nsOVlhiTE92oGDbl061/mBglJ4gxbzuAvlB6OUK42pBquyZc8qufVfXCm
J2tOK1fR88nmxFc33KLCqM2cHVFZFszSMBcsrL9smp9RIe36Q/UQ3WcXvi1u/0FJ0wRDzb1mA61a
SDo+3vDSKoeEgPX6dxuP81C5J22P52ts5hPH/l8P+D9qFfw/6l3VmKv/vqNwwNxev1XVS/O+p8Az
/rupIP8hEfds0o2ip0ovjlf9r6aCTL+BNEuLB6QjTZkr+n8ZPPQ/THoRmEtZ73DmzCveXwYP/Q/d
UBF3KObvRgAV5P/A4PFndfv9C8JHS+eNRPkz/0I6vx+niggKIGuViO0XxgbVRwimcxQO04MQGz8D
cnwkUrtrMjHKirXezHaebN4oikdRTO9umr7eRAqUaDIsSH6hzsZmfE54efADCeBNT5nWc8aQoixV
wW0/KK45JM95UhzmyFBiVjZE8tx1sbqGf7KdKs54BtiOVvcvyAPWnEKzzsqhd2LT3FlI01LL2Fej
eeEDAZn6aRNVeOdz0goEtPOS4YzNZSdKM1f6Lie9M5zDvH0MD00fXjS48+dEVUIN0VR33lOTnVld
o6wkKs6jjkI5APY/KltiRkg4qwlYf4PVtgF9aGO2O1gSlg513Da6f91TmFaAviQi6laD+C3sp0aN
VrkH+c8RZAVvxs5KIPPo6deiIaDQR7RcUEyObya08LCiSFrpYczH4sWYWm8kyFzps+aP3C5Mk8NZ
11aEqogb8BkOClFOKLgtIVKAE9tF2pxD7LdnSPZ+Fsr4VmgZ9WC/5NRd7dI+mlZKpV7p+XQncFo2
0nEzzXFACcUJcO1cZdiuxJxcpUYCR5ohXoiFH76l/YQXd+Lz/bvtupxiUDEA1mu8C5iuP06x3iM8
W+pAjIQvGKIplK4Jb5k7WMUDVXOif/Q13s51Z7ucyNgWG08nF8Tl5mWe5XQraJnShedNW8xyDpit
IA/8hGENqp86r3Y2bfsnprRy6B3ZEWaYOGyp0AneCEr+vSb8/+Xxf+rfro5/9Vuz/3H9VrQ/kvD1
/So5/7N/dV7NP8hglzgLmtrsyZeYIf9aJA35D0SAEI3w8kOM++3C/GuRtP6Yv6cA+2d3nKbP3/6/
FkkoeAaSShz5qsXG3/rPXP4LE5yq4qSTDCbPPH3ZhzPQ+72SZ5GpKaLnAzbToHMF1W33dSqTLOuJ
VHjh7RQvuTiFTymSuA5jgwfQ24jIISDTmgJor8E3T4kJXleSjhzcRISF+UCGNvvu6/NFd3E+s797
037/0Jl4wJkEyx4X/vGHNpJu6K2JM8sKAC5rdD1emxkAmplPfIAOVdr++H7AxXu1HNBYSDhJkQ10
C8SZmwRnav4rHTY4PVbmeKY1J+oVS3HHn0MhbERHw4VxlR+vrWyJBw8BkLvYKyD9b+tN9aNZtY68
ji7IX9yeOnXM9+rTvdT4cOPCRCe3fOidL4W1WBaFO6z9LczZbb8OtjQiTqyO89z5NAyddknVNEzo
yzOqrkPd6RJsZIZeba0xvTaUaAP86ez7B/X5amQKSUjwdF3E5yvOu9N3h5pYIUCzJ7zK1SQ0SFhH
hIHonDndMZrmjEu7kEmHjvQT++9Z/rC4vI/jLg5Tc3yF4Bci4xIwioisPvhXY3TWrV5n1YqFJeLK
YNldn1rxP99WsCGYYKVZfYGoY/EmwNJT65CEApKXiHTnlZkexbipHiqiqN++v7XL4w0zE62ahbRR
Yk8mcab6eG/LOuxDmaxFt3ZHZDk9/r9Vda7a4AW2BL5fEPN+TBAg+pcnT1aLQ8U8NM/UQIbILhGw
wuIyrQFzDA+cEJ2N8UgxZdvsLcSOFedi78SjXJxJ56FmYgpfcVQuOIIXM6j0TZqlPV32XMwcvRif
kyA8oUH/vHx9HGIxWfIYGEXSdI3blUaMKVN8MCyyQbqgu4cIdy95hQJdzvx54vkpn+YoMgZIMCAJ
2f9+Oi3JU9wMIP1at1sHR+W8uKQm5ZSvk63ZYFVoOZ+anMsd0e97iSKWVdoi+ltZCtVqg5CoRAYC
pm5o1+Lv25KMesDGtyFMb63vQHINSHtwvq3Cy4h8K3Z/f25K/q3AZ3kynn+DwUcSAKs8m8z1xfOM
BCUKSGBvXQxsV+Yhd9U9UCN67evZtLarnyzXeIYHeB4fKzt2cE1ToWu32eGUAPqLV/XDD1k8dVNR
8wY6eutacevgozUjyi1FeWL6nhplngTvFsCAIKBJni+3rJKjOlToL4vAAYsenrixXyx5841lz0Bt
gdu6LL/CrIO8pZSta5AuudZtedzkb7MsML71eKBgNfqbeE0Ew4m35/NSOy8ETCmWO74k8/7q/RVi
p6zysW9adxQ3Ez2v5onTVVtffP+2fHUfiRibd1dshWACLEbh0CqUWd/SsSMsqidmp03orzXu98N8
eRehO/FCcj6eWcEfxzGVQQuMmJac1djes39NrtR+ViBjlYPuM+0lm1IVkpztKaPI1xf4vwdeVlmn
XgxIFRyIVW1QlnTphojtXNP2J65vntUfv/vUMtFNySoEjpkh9fH6Wm8kY2UkSrqn9aGcKz+8HQqO
nYKeLhlWp3YZXyzejEY1AVW3atJx+TgaLE6vGoa4c8Vico0ajlt+skD81fx7P8biPQY5jR5eYwwy
ue9VqorK+QwxIXXUHu6NirJp7PTbU+XaL74Z1EiorZiUF1Xrt07t3XvdlnWrNlbeuVZdovs4liZo
9D61a1VdDz3OKfHETmpp2fq9cFLv11i25xrM8nMvD5CChHlmRufT2lodaLYDM9hhPAVlalt24Y4E
kNmg0s/ILts2F/jzQDWsvJcTU2gBjvn0Q+Zb8+7SLfieIsQ9fsgu3OJ4WIebdDf3604hx+bz16fJ
CgRHxAZLw8pcak+DmDDKulBbF34VfnhQlEd65I53rM70c58vtCs65jak7vJDOLZbzfn+Sr96Jd8P
v5hZedUNsVJrrRuDF6qkDmuuiZ1XPPGJ+OKIoaJ6/fsyF+8k8b80BlIAJ/M7CdWIrO2Aumm8A0QQ
UqcFLHxqyK9ezPdDzn/+7hn6lqXoUc6QwXnjjK7EK4Pdz3KTlbIPthNaDfu/HnO+3e/GDKsY7oU3
30487Y5FE7S2kYoFDkiGlQFD7vn07vHUI5wXj3djqr4Ud+wtW1f3KEWhL8Iru8qGq+8nyld30wTY
JGEhAY+zLGZa2dS0tWi0rhb3rhe8EOV36ut+aojFS9f2RUQmKFjK2s1+W4zkt07bSNfQx3btJcng
QChP9g7mibf8WLy/rsXHUBaCwRAaZglv+vwlvAqfLRcLK/0+cUWKbbv9/j5++Sa8G9BcnOt1pUNX
Y8w3EqeBRJToyttNXGO5E28ru9+iS/1+xGXX7fdi9n7ExRdKiTsraYUZ97mjovkz3o4X84Kmn5eP
5iXu74t9tKXZts029QO5eM6pe/zVd+T9+Is1Jgw1cYTGzhUPmLnZ9AcC2Rb6pVmAWIFEDjvk+yv+
6o14P+BisSH4dgganWcqQQo2gKD6L6UaO//dIIvlZazCIgQB0brptDNRsDTI3sLq4ftBlgr6T89u
saA07QjBWefeec9ZdcA2trVcCa7Aec1kyW9Ozc4vX0GE5/TzqA1y6v64lqRk7cWNylSpdB6TBZwk
Kf7JfXs3xOK+ea2sICqz2OXq16V3XYSHQDtlEP5yArwbY3HXkk5qBaX25mOn8DoHSN4iyHB8l9Av
u3WsX51lV5tT0/yro6dhvht1sRCbiRYJpcCo8qZzAihLO9lFBogEBDdR+FZRsRA2hKPd1Lf9z+oa
SPvm+9ny1V7i/Q9YVEsCbcgVPJocjzz4NaWy6TvrYBIFnZlIic2fXQB6IbZOPNBTc2axbCcmhyN9
YtTQAgMztStd3X1/XadGWKzRYjaWaUCPxg2iFxHftSo3/901/FZ0vfuG1olpkE7ANXhogn1Q9pZw
//01fDklOdURH0PT8pOBLoc2N0GzZU0CpJBFl7QAC/3EvD81xmKhFdukNKEvzVdx6EZsHh45Gunj
9xeypBn8uSTRWp3RwBJn4cUsA0ivSY3id3ymezdAqYL73UBt0DtoWN3AtY6nlE3z3/jpG/1uxMUM
CzSocjqYKNck7TzoYFXIl3G3ywTsDdmJuXZqrMVcG0wU4mRAd24hn7fYHFX/IheoFYmw14yTmrmv
DnZzm/pf93JpQfb8KBUQvHduG++TIxx2TnXGRTM6OQqZy9ZBwWnTEiklkG7/5CP5bujFrkAPpYGg
Lh5jkl4G5YPf7gQQaCfmyhe7K87gmEbnoolII+rj90QQjRDbs9a53sHb9Bt/rzqVO9lIiTmx0qnd
nhhv/vsWM+XDeIs3YAprOE0B45GTS0k83wB32c9Cov8DMdM8E74ba/GttALY5mHDWNCZiUZ1Jaew
LeRq0nquFqvOfHKLnHST8TNIjb3ipONCMI4uJKqfketd/JPZ9OHq53X03SqG+k+Ch88vIrlJvZKr
lbKubb56Lr4P5UA7f77z9Y1wDO6+v+9fTGPOrnjaVZFmFweEjwPXKTFIfgVvD2PyhdqZa9JK0LR7
L2QH2d8P9dX++cNYi4uE6qeRthM03HZzk14TwzsLcAxXvkFsGT4ijoar9v2YX6yrH4ac//zdfdXy
MDb8niFB2sOzujK0WbPdnRjl5JUt9g8IueJSbhiGbIFdcVQAmyBp3XFG3k1349mpUvkXdUCAAFQc
+D8aHXArPl5WK4zJ5Pv9MN9JPN0YKUBW2N3ecvVVjWRrfkvDtV+feoLz3/vhxUEXh1aN5olCs4NK
7sdxjaYs5TSpehePd67Rw82KH/UUklueGqVrdr52MYxRT8pPHQWXhYqSztNC/B9yHQxryRKCE7/o
0/TlB9EApyYK9RU162KVGvvBHOWkhyXTY2IA8jdRxiPgTO/uv59Inx/xYqTFLR/MqZWFtO2JdhDP
lEKBUjeshWYimXfgPxdPRMM6pVK9hU13ref9Sz/ojihm/4u989iOHMuW7L/0uPEWtJhCuHYKpwxO
sEgGCa01vv5tRGatCjqZwaoe96wqMyIh/OKKc8y2rf58H58WOT5SHSiyZFgsWnRLPv4CfWvqoVL0
g6eQgWsPob5mV3IM1Hmvd9WxwODy5+t93jNQjOXtSughLTRWvzomv31BWaZOBPCEy1Bb1LyJ1xz7
h0U2t5Bf6mN0WX1TSpQ+fbNnVzz7mJh8wBLNXHHBbSxwj+quSWzf7amZ+vZ0UxMi9m01Qdc+LUBc
lpopfA9FMpc2xcc3q5hxpsxtOnhZXFs4TK1O5DJ+Lb5MnTBnq8SgJ0tGsuxaaJx88o1k4ykvAvVG
UIbx0kybYkUKNKlQgzaaMI1ErWyvS1hxx45osr0eqILM4WJsxp2kk4G3IgQYClqs6bmDZqD7ITf1
pLtT30cdLjPD+BFmebZpDQHwlKBOd3lIUrAz1DFjPUobOmO+0N6PikXgLCRIL/bD4bKpIvK6IVlt
6RI2pJAngPJp6yjypmrCaNtIkuYghaxu/YwgztpXzFM6BLroNlOn/EDSMaDTipc0g1Cq4fox15g/
82mq1n4Sz6OXEyCKq9SKNG+ixAxs3k8jVJR5Nu3nbBoOlhH26q7XBitcDXCHcR02YYhjimA4Jqq8
U49S0FoXxOYCpTPFaPRkMYie1SKTd6OemPJx9M36Hf+97BEaVO4GpYpWmU5klDMJocxvoaqJl0cW
UiVTagLhKNSydBEOpYLWLDPaDF5QQJRyMFvPAsGdmyLIx8TOxgSP59B00gsVcnKSRlWdk21Hn+2Y
hZaGEG6iDeX3ENxjZYSA1RN+kvNoe16iQRoKKVQNu0kiomxTHWLfydgdpDocTSE/jcMkvwrQNtyR
RDaedMKnaZXqi95avVOQDC0a7W2rC16Ul1exAArag9kxHCalK18SI2tFD4RqiMi6CuRTbuXhmuxC
hG/G8jBy3WxMhLSbEo3P3pBb5brKO5x4cjvrF2JQlA0MX6m/n4qp0d0h13NaeUN7NMhAvYutRHfC
efI7Z9YiUfeGJCYMIeUGfDdHNAAKk0B4zHHSACJYNstsozb1jAOsiddYnHE7JSRlanYRBhzP21Tt
jlEdzpg9EzOcnUmEu1cNk3kUZnG6E/w2yUjdrtAFjnHq96CcJiXbCWSDnYYg0fZNLZSV7avKcBCS
HJ9zYciu0uvmKs2G6A4kZHKTSup8EZkZfWA/E3sylYpsebMstZVZdKvQGobWJsdPdFMVvLHf95hO
G93/ofsduZfWRFKl1NJNTkahLO2or4kiD9U8LN0mbonNqxIMbUIbzKe+HvAvzr4yVq42SyKR9pJv
7HPZNNetXyT71K+xzpuztCkaid1KOojABKMieCMJa2wdWSvFp5D4wPXYacVG6Ktsi/RoSl0jpChT
5yTClnkdH2E4wB+IA+GpMpq69UhdG1ydoI3GnXQt305tVG3EYhrXxNYTDRBMYevkZSna01SyWe0H
/UluItLj8LIdA4yUE4nCCsRPaHbbopCMNzETIoSYs4lfrJaCGmCmxAm28I37nnX00AhWsW8ZP7Gd
N3k0r+VOoSWjkaReavF0T0QRZlpRI+BhysMjkYDpDbEz2VOLquPgizXfWJ1FwoZkJwAYca24aF6s
x8g39V0qFdEV+sbRacIg3aJPygJPR0TJbJSat2GeIPTqJMnushGTuiAWKFzjsrvmZfTkVAmEq3lE
KwaSp/QCGFet0PvXgOU39MqqIi1dZR9522YhG0exTaKrcoy7TVmYhPoFangnZHWwrruSA3tcWdPJ
HwmJG62ersw45tbFFDZl6AVBLjzKw6CXjsl3pzlAeOtqHcxqdtfnGrGmklh3jUMmfX3oA7yqq7DT
NRdvJNYgfUF8VoLqP2tmHp9maX4leClb+YZ1E8Z0ZAmkxmNcDm8+i46NGudE/xY3b14o21LtcyLS
zOIaOmO4r8EV7xQpmVY6M4xT4Cyuh/4h7RXJ1rO4uAj1PCDCuMh21swbYr6AkSreVnr/qJpj+cRE
d7u8H7uSrfup6o9mT15MWGl4+CqQBhJ7KLuritJpauwpk4S/Us9LLwyL9nIqzMTW5Vaz6zB7C8vq
WlBBEBNxCEOhCJJ9LZHYN2R+vlYwD9rENpQ2stIapDcmbX8m86sVmEgLM8biboKWpRvA6l0YHRDM
9tiIkXibEQG4ZdNargfLj9EI5/vaCiP+eiOuhWris0ZDCB02xXaf1Doc7eiefreK57edDRYUS7rs
ZwAQQqUBGyZpUCMOpWuuLF8f12HYzldhP9RPaiylKyTM+ntTtZYLjp8e6MCMzS/2lvRF8ABLRjtK
cfc2Vz2zGrGGxJ7SPfN1hczAeihda8aIn/YjgKq6J3gkii1HzcfpIAlAAwgb/ZFmaLglPwLTq1YJ
TC4LnkYphyT0gnfKwv4p04kdNC1CMsalkk1mCloOxW1Nq3quBXGcsUgCPui6XHC7DPaTZpVYz3Pz
ohELayeo4S6aZpEguXwW11llhNgUBFE9pZNgbgnc6a/EkmNp1/SS22jpqxGYMgxWud1g8QLgibjD
awhGcUdg00bfP1alYV6agZhuGC8L0RScNzjP2EnEho1rrA7X7L1SR6xSEKH5IIVbqSWJu/Axhau1
4LsswSSYT5RULDNvr9PK8g86WcI0B5LiKg5kOMBZXl0ram/sJJbJbZuO5UbvOxTEXXIqxLZ1GtNy
lPCh6oSVZnlWfUPq52OmKeGz1oniHuRmtRLHEIV8A5RXqYUfCNaTtUCQwrH1h2rTdI10K6MPF22p
K9RrbL0CCZSNcfAVH/y0qvvvZTyBS4kKOSZqL8ISb2dzPPGeCLgJST9zZanD8K/MY7rSmYBpkJf6
4JLcA0Ex69jQINr38kTO3Vg3rF3XDv5WE9DnNxMYFVLlkJk5waT7Ny2UBUdhR7ltdLJ9ZmFq3J7I
vht/8o1tObek25D/ubLEWnCaxCzwy/f6WiHJd9P72OcHUY/2JECVK0Upiq3YMXXDt5u2qhRWezEh
zl4aCaWlJEOrd27v9Lw7+sv9TMXFHM7zU2O0kecbjbTLjdBCo68pLtGd5UExWjbuo9wwstCISjL/
Vif2GJwyiRFzhx7WVOvuIiA2yEE35xNSD1dDzqh7zw148g6xQklAay+oGpXoSqVESfRUnYYQWErI
0aJo1Vsz1Ayo873sYatgOFuysLh0TVdFQmlHITJh6B4iIIWQNDmlJM+nMXVnCmoN/30SwdZQLEgR
TWUwyAsRykZErEPUWXrpDmYQKytBahN2vyybq240Cc9RzFJadmzsWeRUV+4i2Qh2MoBozNo9ZPG2
jdmWV4GPMc6Y9BO3R6zdnBDWGUhTSbhq0N8ZbH3fuyVPp2G5qPZJH/FZa1H10vELPLMUhPxxqmHw
D2rsSVMj3QXNZG2bOR/gL2SDflMHfZ07RrRwY8SQ+F7QyhgAi25cR2o87YsiAWif8qhyK4E+MaX2
pWHf5ZK23bhiRboXWYDSEeZydluG/ozvzJCzp9qq/BsjKbpHQCAJAZbcAcmziibcGbMsbercByHU
6AE/Z2L04hWRjrgs42F2I9yZN1qdVLdmIUnXMYt2tKnISrwcCRDx7VoY8htJlubSawciFjb/d5Bi
nqAVFJyvw7UZ5hvR5CxUmbT7RyH75lj5qS+AqnCR2pm6uAD5zoVMYwhNlDUbMn0B/kYGZNN/I8n6
LM+gcrn4fNmSsi3FMv7xPCe2VVmF/jR48vWQ7GBlk2NGeqpXOeGK2EjrWbkucffaKFS38p55fP7x
56PzF8/44QbOyl0l2ncW7XnwROEmkW9S0B5/vsAXtYAPFzg7sY5Jpvg5JBCvgcW0qkRo0VX83EYJ
ajAF9pCoV9+o6T43Nc9e6tnZvIwHPjCTl0oMBb4eyt6YpXsnzdeiK1Oq/U5f+1XZ5cMznlWcCmKs
/Fbggq1LGCfLzkt4aTnEg3gGvNSn/8BQ/EWN68MVz1oWZq00YUFMMFc0XmVv3iy+Wk4naNC+L0V/
9RPqlBvQu1J6+GTBKdORnPhcgr7O1skh0wz+cuqHLvt+T5JLoPIcWv48ar78MH6/5tkDhmyz4Oty
zZkNuJedYMGs9comGwitC37pmUgJlLaSU6yErfIjXP/5+vJ3z3xWwtKKUinN5ZnFtbpe6J/ynaza
yksKkzazS69zack77bFYPf/VcchcXvw6fBJuAyxZ//1MROOVaiY/Op2885Jm0mvVnATcTW4EP4F7
rIf2u8bUFwWtD5c4e+GGOopKaImDF5D+lytXguE7/XT7zWv9aroBf6mCyBBpDv167b8V6korJrum
WR7k0KKzz3bSJm3pIZhX4o/RIVKiWykX2nphRIfXytX0oG05MYbH7psX+sUnC7JdYwttmBqa21/j
77cbSasgI43YAP25q7f629K7j7b5BX491NIc3f6OUvtn0fby/j5WpT9c8LwFjGTbL4SRC4bb+BZz
JWBx+vY3gpPihAGcblfO9BRxG68Vb+HHsJK8bCVQLzsqtro2v1t4Pk8g3A4/gI65mlzc8xLtbFba
KE8pMYnuMrqXVgDrDSqh1AtWxXfV0q+uhjxfo3ezeIDORaxxUEt5qpAb3XgQZBIqc0sj0vFv/Fft
LvS+bT18cT3wlzqgPnxTy0j7uKymqZaESWNJnnGZ3iouq6kLuW27YCjzp/Abf9PnL4eJUQQLiWCc
kuUv3cZvQ0mbCRpvlVQBKRc4mnpo5tYz+u82I19UnGGoayKFdUxUGg7xj88UFeKkstPjCQ7wtLbG
S/YGw0zeKmvflrziEhdp/Caf/vzB/mJDnA1bE9o4uxPQqcZnEIcWIL7w2VAvcjLZUVx2dBttra84
MG/+fK0v3qOJMBe+MyL8BTHz8QFDUmajwu9U3AThTaPJqygc7qc0+2bof57ZaRGgpca4rWiGdj7y
AViFlV9GPFED2rK+jYYjpTh7DK/1/Jsn+jzbcSlgEEwwCrF/5+1pNY1j9qmZ6qltdpiT+c7X8u/U
6J+kxAQGmioD0ASvYeJhOntr4O4EK25VL2lP8Kua6CkaG0eVHvz5NpkVd5BOOB3/H94hDKKlIAM7
91PfPQ0szqWBwkW7Z+Jd6bFZXkJKSsmubjL/6y0qT2gaNH9hDrEXPxsXViKjaMxlUnrQDxvBTHid
sP1vhx61Yx1Rv2HhOv1kjei6kLj3wVA9s5xsUQmcQAzduX7681W+GA4G5v+FHUv2tHk+CwoxaP8m
5yqWVLgY6d1Fcv/nSyxb24+fK1OeBPgWXxkdsXNPop/0jemDMvB66zUd6NQD8SJu8iCSmP7nK331
MDT4DA2TJYiEc88KfZkmzQ1f9aSAaVUOng1Akfafr/F5RuBp6CEzuUpMCeffT9dmmTSj7/TqgIJr
9UzMvVNCxf11lf9v8v4/FsPjnxEY6+7551tadOXb7+bu5e/8y9xNjukCxrYgSVMZ+j3BHeI252FW
hMUjijF1af7/y9yt/88CC5AghC15LaLO4vwvc7f2PyZAfZA1KgPmV/rpf0PAOGuGLlQlNi8oIrlH
CYv38jH8tvBWqTQEkhKgKKbzulYQYBKE2+6iq9yLn7KH397N1V/f0O/4518btN8+reVqDEY8bQoc
Ag0L0MerRbEYpeDQGldet4dpp+9MtMzBZkmjiVB9kvi1Tw7FYfb0fbn+Vvl/Ns3/dXW8zMqyoeGJ
zybBPhErrWv9BrQRh74rabOEGiPSXX8rbjWXFePTgy6fNPsNxFXW8lX+9lqF1qoHXyc8KlcTJ6c7
aATFQgV+iOrIM9RoXUjJSujIYop8Ct5YV7R2DedxUwJpVsLtjCiVKLKQLqZRjm9hWN6whiigatFY
GFb8WOkk6IjDbZrK28bvN1VdzABX+5uoVw6ZFhGl+aaS2N4qjS0X+zQj/kA9BEpmV9O74uurqnwY
Klqvl1Nc26ZoeCYhXKFsa6Sij4ACx+LUNPdhUTndfBv3960l0yY7pFTpox6rBKohnUSzjA0ALQl1
KJxgzrw6Z58oXcrdBsUC3ee9kg3EYyt2R4DhWNFY7d8q/xL5iMnxINZLqK/vMUXhoHQD6DxN8oyz
n7y+gog+c0MsHGTg2c6qgzU8dbQjIZnATa2cOr6tUVE28lsaA82jsqZHd4EJ2tG/AxTpVYgmkkC8
JIvMIrqunW/nai1Ko12S9Cf7axUUpC/rTm3etOqurB9Kf3KHNlwJBgzp4qmPMWrfCVIGT/lgWdOe
mjHxmhE01MqeRogpyb4s1Y0sBBsruBlQ8LZdtKqrxaIDNiZof8iKsO2LYxaohDted+Nj0F902Y8U
bHcAL6afyO0115QUD2EA/5VAjIoWXvYeqT+19qJIn9jBOgLwprLbkLLrBtLPZC4u1WrXAPaUBugl
ZQgIuIATaXCiNsCfvvmFuooxlxRZD2+FiPlg8Mzh50hmfdn/EKS1lR20bKdF3+xmzrfWf39c/x7x
Z5+2OvpxUg18XP1KWWVUUxAAj076XFFb0PiH6gU6iG9OoOdmtL8uSnwYZ1AMvaxwHz+zKExla9SY
vYyOrXVzkvblw5KRBGfXlnaTCwEatSuRfU5nd7ZGlAsJnVvt5zfT2tk6/us2ZGBifPB8hGzozm5j
jhLM2dxG8Nxupc28ooCOP6a5+MsBOKymK3j6jr5PtpKHqgVhZfCthePLXwBDvMaJnFMp2L+PdwH7
YDKyTmRyjQdnZoRldBLp5RB0ybAlAm7syNJtIxg84A4Rq4qKBDGIjNDopxUbf3Nf/vm0/sXSgjHx
3/ezHDB/mwNTo6GVYXE/MfDiOG68lu4ogokXY97nC8U+Seyqvgur2ukmdQdDFY66nU35KWoo9Q+5
v87HfqvOyv5Ho6R3GtDzbwbQ5x8OBzpbd+hPkk7LfJnGf7vFLqsVrVlCDGG5jogvR+vvjdE/voXz
Igljg0uYOuJEGC2L2fzjJcDENx0Koo5Fp3eTUwcCk0QyigSao27oJn2z3QPrw3/wbOkBsQYBDREX
DdrzVa5YGhNiDnm9VUvcu6wZFlt+/z1O71o/B0CVof6v3aYMVlr0KlKiwoG+yXx1F7UHKXupwsEp
aZ20TMfI4T21AxjLGgHU2NXy+l7S3+fwdZ6qbRze1WHqzuOwlebk0pTLh0IsT0VgevR1OpaEuItZ
O5RdPaveoEzuHCORGHRHTzrmY20rGXAUxgd8hyWykmbfTdSyKqaLRF7jk9i0WkFYaeZUComwcbuO
/fSeSO6fUST/IFxB8+V935PPMYDrnYuT36iXOpnOzQDjvtAP7SytqpTo4snYAR5XAUzHEiIDUpB7
3NNmTuKwFdmGYTiShAokb3ayjvYEMTngW7tF+hCSQZuJ1aWcSPs+efYjnZlfdfU69SpQkIERuoUy
u1JlrAp5rymFPc2PmW96tNt1/SKK4kuL+Cqpv2B52HfJfVD9hABSlT9jZYNfYr3M/UN63xAe3QWK
R0/ODWN1JRAPzJlDr9+SiVRTcRcAWS7DC1n4maUvlfLTAKkuNM9DuhaRlWXjbShuO5ClIxIQCKO8
rquCXqhedLYaZvDusSDnptNkoF8tAOettg86dcXM6mWC5Rpjw+LNIia2JB6/0ZNkU6BapCA0K7MU
PKrXKC4Q0BQmS2TgZomw0edyLWvvdVtcNKO1ksTSDtvXQqlPQZcnTtW0XjhOl73P6pbF6ywwJVcR
FL5q6zINTSSzsVDvW2jxDOja07vumoTMG6PIN1EbPYWlso1BUCTJKSyC21EegFbzHq5KKp2F9DwE
e2OED6wGq0ChpEzTsMrKH2LXXqhh/9rk/oYe8LrnP5FX6bbteSnzvcELViUmwKn2hqnZzr20K1LJ
/fOScHbq+vXVL2AmWRcpWRjK2WrYR0kPKTtqXVm4SiGXjcajhZDozxf5VRX7+KkvB+1/X2Up0/w2
fflolejTsO5k4pIWHTjycBeVu0oDZD9dltJzqKkXsSacWmFYZYm/k4t65wvkIceynQ2Jk2X+NQie
VR1Zm8lPj1Xx+Odb/DwZLXfIGYYyIod18ew9BBXFYyE1iCAuySWNDvP4TWFD+nXi//QSOE1QECDX
Ekv6x5cwiLj6xCxuXYTH5nCARrNCqOyxDypHeTsh+dBywynTlya/MoTLti0dNtx2WT6nwmsQ+l6t
3iQGsivhVJOAKuWZE5LwLGOZIe1hXUqvi1JnDCz204ZTlThokrsBjV1iZk48vpmDsjWb+z4TPZmP
jdjhdW+0m7nMr2SWEyXCkW5eJ/FTJ5ITbQ0e7XEqZZdDjcp1Vl2U6gQnyE4/35ThZSLNFckt4UHr
kHhoKg169GfRrWY8TXlOfMV9W0tuKt1N9LDNMNwbBGNIUolAqXTrDJq0ArF8fkP36U7z/bSUU5v7
gSIgn0fMhkAXCMWESl8VjacseSZSFNlyqa0o5NtE1PPZ5hdMyracwChijp5Syxa6kVwNRKSQ9PAV
XUQN60HfbCmcfTOmzxuPv74cjr6KCRJKpTJy9nN2WBS6UODnbLzelVwCoNnP0NKotupG+6Fs/zw+
v1yef7vcOe8Cw1cwN3m1LM+iMz1rG3+7LM/NVl+p+//Afb4s9+ejVdIkhithW8sB/+NoVZEUczae
OxceIkh6ZuaFP5vdSReatlfel9Cl706jyleTkbSE4dE9YKtzvsvByqxGRGbwhWzzrWJXL7WL3kly
l+v6G/8ne3YPHcz4EhzZBS7ECmPXrruHbN8d0Mq5Fh3f0imvfa/Y9Ku/k9b+eYf0+VhuIUBgxyov
eyWq5B9fiTDyz5UubUGxm7tl996tBnbu3zPNvpqMOPtTCwOpB9vs7N1XeZ71ahdSZzDZH1ixXSnP
3wynz3teGNFIESgc8uPyvz4+i1gmYkCjpv2Fnl2Su6Jr9BVLy+T4XXv1q6eBwqGrQP4wLapnG8s8
U6Ok7NhYJslPzX8Y0Ov9+WGWufl8qP5+geUGfltdmhF9abdsjuPpplFPSd45nYbs+jvHxVfD87dN
+Hk/M50Kq49yHgSRkzsw7XZkTEztf9k/Ww5pVGl1hf6SomOmOftp0jEU08Fo/qr+qPw08wN7FPdX
ru1O/+44/Pk7/3C1c4RAkwuFFKlc7S86yfygnIRuFTm9J3niJtOO352Fl9v/+GtxQdpMvEkqyiB1
P/5aI8J9upUouZb47HxFVMsaqP/6O/f5F3sO7CGIeugtUez/hAvLKkExq1xuQEqzlK3qLdF47VV3
L7mRF9zBbSU6jkCUbFueesCzp/+gM/nVwKTYjrMVQ5uufxowcoNeeTluL9ZxnJfr6K5ZIRu8m1a+
jYYAJcP07Sz61ef2+0WX3vRvX0PrazG22rIji10nx+s6bH/++XP75Tv5+AuyV8KYAitcWQjZZ9NT
11eJVcs9nWw2FllU2Xo9e32f79XG3+qN9TBW+T6bn6bsVe6PBkHeIqhg89Ew0me/V9n6a8lKFLvV
lLwgqSXHvV6rJmhXX7T1iWaWXjh/vuW/Gqbn9/z76fZsjqjF2JqFkvmuN7ahZrnEFq4EIV/lk4pk
v6IOkQlwQ7WtQApbX5DUFeauFkA+N9WffpcdWj/c1enIhuo9V9uaJJV4Iw0ciaZqowJMkaJ6VRfk
7DV3efYej9d6Xd/IoXro5mkbd7cSJ0sDTnOQ/1RS7M015dZRd8pk8tjp2wxgp1TmVZC2tqVrB0N9
q6PYTXNgPb7l5l209gv/YEknvVagKWDpHfu3UFX2Vfpe2XX7WFWJJ0nyOkRkOpgPwbSAjSlnIZ0R
wuCYDbNjlu8DmyhOdpE/XE+a6Kod8GWJP2kxIAd6y9pJa0AiyYGr5vq6l3NPpxg6zpo7Gu9y3R7E
Vj9mOYEguXRMB8WRNDSzaFCtru2cptA80k8fFSKrwhgV+WweJ9O8apR2PYmRA+7cCZXoIvYVT1DU
dTGX2Ehj/yUcGpskS3dQ6m2BKj2rnCGjIpBZu7TK76IhdctaRw7K3+MAnJbpvTIYRysY13lLyp6W
eaqW85oqsgjrDeyXXWFJXD8F76Z7NW9clKmRZiaadZPU8KS4SfuLkUSGgFOymV+m1rWojU4YE9nm
i54gGzYSSHsJNwvqxItI+670fRjLXgHdyAqI52gvAk1ci9Gj1k6rKglcDfmeHpoPYykcrA6AtC/w
/6fL/BXktvI4Vj1ZbKVtzQjTZMupJvJMLMHt24gnoYiUY/kY0V+yuRp1W5yQNES3ctG/5Wl3rKNw
M6TSVdQmV0jJVxwXtxLQTNVo3K7QN/PQOuMk8g578WAU6Gqk9qarXlTTWrexvoEYdZWGnWOa6drg
iBqkjLj0pSQlTNBvMqhQDZuq3L/ra4mAIArevenCNnfaCitLV+/hqwf4syb9frCyU9emq2SOL5tM
Wud95RRx5EIaDwlM6kTU54Ege0Jo7prGWvUTI0tUD1EywfQmbym/5IyxY1gajigQW42aeVbfzeF2
DoxVa+i2pgiuHtNq8U1KEAwqitlZzAAP2tWIP4UtzQnOJJ9ucx2nsp1ydh6zftsNDUFnPRpvya6a
xzx+A1rohOkldtBVrqU2W4RcSD0NlX1YYMeBSa7D5axFAYL6XRefhupEecztRWLPlHSrdc1NpiTr
saI4zqaCI6tdYtihl3KkZgBkCyic0a4aQpIEubSnivIukYTh9FrORJLNd3L6HOqc+nVMBMhxM81r
Y+r4KOkQQ7VcylIf+vpxEE+hann+BBYdVfZVmBQ/ZIneBQ7kQRBelPat4itQoupimJ6RYV/0So5l
Sr1iOtq2VcCJ76lQQyeQBBcvzJM66zZi/E3eZVurQ0QbP/Vm6bY1Ry/Q7XPMPDxdTqQiQkp+L60n
n7GD/WGdxRkxnDnhdPNq7K5yQ+OcWb2X80Dz5t1oZleUELdzylIKaj1ZZBzaiFC1PjrowymXDgXT
rOkjaapaTyml6yoxt6J0MlAaD2rgzYbpmbm6qcQMnEl8bBXhMs+ayyzAsDS9lIV4ysbINbPSlnBL
GGWzyq3wdhSjy0wBgzuaWEwxc1gaRbNR+iGW4taYMjpTpA3qWNWtVTfLqy4Nj6L1WITWOtL1LRT1
SyudlvzB3Vy8BriyBtLoqnTeFn3sURvbtDScSDvNysPcPhvitigf2jq8GkoY7M0pH0lPC3uXCoWV
+HYuv4jNuNKtR1kakKgzbU+nAXdLCL9HEY+/shqbi4bPIm2vwkCwFeWur7SbpHiZrJPa3qO2cX3j
hc0kowXXhaDBNwearFxKRuTEIqJgq3brsHB7iOgz7ZN8zh8tAsOpAa4ks7Oj6Dinxznhztv1UCO1
t/R1rIv0hYjdNHHCBDKG9py14aeuk+CXzru65/sL/KtOHZxMv5qz29DXd0V0ZwiUNbOXDtqYYFFH
qATHkgh46q6ShjFW7nr5Mq26H01QHPPyNYhkRBPM+yP+RT2xR7HzxG7cZcV1RWVAiNILo253fZkf
kMU7YoOJPxecujMcuSlQP5tEh15FjbkBdHPZjDIJjSPeO05THU1VWH3BQKu3xuZSKNW+k+OT0uW2
EMS7tso8J/ILhxLERoriVzkTB0cbpvtG26rdz5EAU6FafCgcn3gVK6WU7zJBusCiftuoWIVl1Qnq
/r4sBQqj9Dy7wKsq017KDBmzijg0boI/S7TeVTG2YzwIsGjehFTZVvprhqtClXdlfLS6O1V7z+r+
UmhaN/fvZfWkEdfePBck50Xi6GVl7gl+6Kl6wO+vUfDQbZSZthxQ7vD1W6o1mzSqnV7Cuz6Gjhnh
T9GC49A9DBHqPPFGU4X3SW2eOH3eyjhffAlNTDJtxF5g+jd2mQH3S9JIUdQcPUWWWjY22Tj0PTsb
V8APrXsNfJ+tGjG3Y4RroyCLbzh1Zr1OR2KlUnpsZXhImuJGg6RZ53y7UUzNeNxN02C3vwgwvk2Q
3f2gDRs1AT1BMoEuxt5gXmdqsrYqqtPxsJ79mG1NwS5jK+PoTaf0UCNaniV4QcwGitRjFlpbxVXH
FFJZuC4ioiPjyzp70DtgL9FPQUfWFr5ltDsjrDh1qF/qdXQ96LUXh5E3yephBJLVBBiwiGOtJ9pG
OOx9nQU5ulMpNOtjt0nkxX/ZkOrH6lvNK6MFkhM025CCu1oW/JmTn2p2W4KZEad10L63wr2MT4gT
84VFNCmVWy3+KXKHKdOUlPsrq8RJ3AkXOEidijm2lcJbiwxFtSWNwRdOUikTj9fhuEj3EchOwRo3
nKxesvq16wRMJcM2ZqLW5QsZB5ue70wrWMVhdhlYjV2o/mVuEFKxgCF4RdbbPEwGT3XUKCFDp8X5
uqrL5ocQJBMZhe1FnhdXWnAh00m3mkfdGNYDyQg9X7asNGhofdUOgspwsMHuA3FclWXnlAVvAJdW
3nR2i7tyrp7UVvGm4JD0jBTxf0k7r97IsTRN/5VB33NAb4CdvaAJK4V8KqUbImWS3nv++n2o2t6S
ImMU3bNAA4Wq6soTx/Ccz7ym3VXSubD7ZI3MxFt9gVFIFh43X3ORuVwS3UbtqJEtORhdRmw+Lmn8
rYoV5hvq7fdh/qnU59Nw2lLA+ZT6hLGeBtJIgi5XGPaWpheM5zQ2/8xeyeb+ntEHZ//TEFI35WbR
NJThduYO5fB9t7J28uac+tbJct/nceSvU8lFVa8BoaD9tQWKjwlHu58P827JlDFkc8+WAU7Vgz6P
d1SkaUVUkfJhRNBMpsLcPKvm3eKtiuqTM0k/QvlnliAESRs//LdVWD4qqVhEUFoD2qgYH2XBT2sa
U7/poGwC9H+dV+11tTbdxvWvtN1frvXn8PUfpdLjXPDzeEe1fr9KMc9pqOMFhwUB0KOlZq3z3b/P
3PhjZkd9DygWspgSs7rpRbnVNv0Gn5kVyu/20lc/Bxs6dTRBaYGexE5QBnH19cj4U5YQqrOMPcUO
BczQsBLW523CTlTBZGqGtKN1cAyaerR6cMT1ZkZIwp3p2NfF+9Sh9phF53g9f9alqE0aoE4XxhR0
qaOlq2PD6IWCA0kLNLKTDRmG0z3pKIMpnrzPz4KuTPVEeRdlflA79MGZ2XH1GYbxJDciaBAa+Yem
XiyjUzepCJfhowr6uxIREQzFRhebXWPejNoLIP/33oCqy6MZCTHR7QiJXr4TafnmENTtFnxHrnY2
VDhbnSJHmwlxzWelwPXoIHbPonln8lrJ6baKyn1tWG4vzLc1calUQA+L7pKpcPDUQwPgqqJbqN60
wIHEJPP8dJc2cAcpBHSV7s4+d394n6SPegRPdkzXGbc5XPabdBR/tMl0GSTZtRhINNsxs5W1TdMi
dWC14u3Yk+tZoHCSqbwn0V9naHDRRPdvLShqOsmKKFwvsaTBT9IH6zpVQGtr087Qm7UvPze9RiBG
dWsan7PA2il14Aza84jNehVq+xr9qNAEcu2nwLXwXKgEzFqJXdL40GbIy3WRi/mjXeVaYiszr7AK
CXzSHXixVzp/gFCqe1OFnyL89o2foSBt9QLNX+veDxVcqViDOl2PpEbkPE2aXjcx6aOM0bsodG+G
QhzsAyajqL/t+nmX8hNimWBMwM4if2+m14IdnrTmadaTfRAa70Y6rucGV/uOMLMQMIW3/LVM0lzq
r7SWnLpQVSck1TPUZD9q8MnLfWbcM3N5WhJVVkKjEW4+mzViHNFbCsc3zzFMMhIngCVeKzqvOEIj
7TxcDIZ/b6qCl9UXc/c7m69VOXFjag4RUYYPN7tXlR96KOz98UkZSTsz4zIODDKAbF+L74GmrdFe
gSzVIb2S9/bkC6SrZgrW3d9KEbz8fryA4eoW7c9JkuwCUz1yjELeBg39uiqpfmqF8GqMFd7cz5ME
OUdE3kGUtq2wM2m2mZNKio8qaaWtdOL4QR+pPO2nJl1rPs05HWxErrk1LssIcIqzRiN+U5a6RyG+
7ojL4kdzKGy/bFxBuQyL1Ft0Pdq2vuoUnVN2p1hPnfIxkcrnpPgyJG1CJP1hQS1ERb2uutwNdIOD
qxyEygQBo9thKF2gBLMzQ0CDfboV23E9NIutmHwQrfm66qQfSv8gGdJNFmXvfoLChpLSjZyoWSj2
HCGOUztKAVtQk7ZjObpZ1kNUMdXHrrotiisprK/ihjcImRRjVO1UglDuF3Y9vCW0HNu4X4swdMcW
BN3YrdL5yrdCT5wOXTLf1SnEuV69l4NHxIDJOBESwGG805HxVMN1VBvkMdPs4aawD9TH0LhKwgkg
RWCHGUiYRHCFsUYcwFccP7ruhcjtCGH1qHbJqO8bRbmfMGiTEPSPqfmIaNQMKNDU5k1k8DWM72X9
UxPvxKrYl6j+6BxhPSlXqkg316j2Ieq1mfRUNaKTxiC6+3gVGy1HAv8x/VbQuxWdoY2fXwRAIeSJ
0he+cchm7rFVxo0+SXRi9Oe29Ej2p7q8wLjaKZDgNgL0FXT4s3nhArZQyLUltSZT7/Zl+DybN6r0
NupXGbtbkCmkA+QZqjpp8EtBFINbA29srlIMq2Oj9vz8pZlmOtjVSlJqJyY8LfCVLkS3Q1En0l56
Sd22PlaR/UhS9lJySXbBfR3flPmjkkNKbtBOlX73ar9VyrsJoE1KkzoGgGOJlYNG5yaOH4filmqS
nSUdZclnZXrreyZhPUbNMwoPuNL/jsDxUDydJ1S2bucS5n5wPRtINCj7XMptTLkvhYmKR8Avzmxl
0KmrhbTIyUoCyREkoB2itq26ym1DGv3Ah+LcOOjckTl6S2WluOjp7OqIW50Ls5RiWwsmXH+oz1XW
QYyTG95Ijs3rVP9G+YDvL9wUMudWefD79HqaUK1Rlz8seZC10I0x306KeiUyjwVkqmRv88xEKAeo
7SN3sGtU+cqfcscqagdHlV2dWWsB4mxScnsEYKuLzq1wFc9JDsfxYsiEa3lSdnF91/fKgcL7VVCH
K1G5swIKmrT0rafQwJIUiZ5Bq18GGvO6+Bj54Arwa45em75GRyTw4PbY/gS4VwMDbFCWtTCtzofW
zjXkDftfXVuBAX6w8j0P0q40Em4RNlzFCbQiUgu7S66zHXZIb1BRkOuBgCI3o13MAgAs8tI8vUpk
M3R4au/kWF4rWrVGLdIhsnDUdHY69ZdpPsTGto3AS4C1grSIjNFzXHVOUCUXVjvvpkhdNS3KNBN9
3eBJKBsPAsKsIm0AO9QWO4o4A2m2at4r5Y2QXeo9Yoi6vE70er08YjLu78KSiV7E5g+12A8gamLr
VjY3OUWkpO5fEwO9tkpZxf09ca/Ng+kFYW/jexQMhmtwEDXutIhn3Yi5DgtYdOGe7XPN8irojcsU
dK6crUWD93h6kemUBDlplaKRTja2L3LlmykXyXiZGOYmoOIcdE9xoaxCxHQDqwA+jzNu0jtSuVc6
Sq9Ww5L9sAJwp/3eGt/U2dwMRbJelkeFCh9nIOvK1FX9dJX5yX5upg2PKaIashdQMOj8FRpeah49
CdGuqx4L2g+jujey66rejV1qi8UGUbxVQREwRCygCEJvVG9D7SA2952Iioc0YS6IhVDjWGngtuBW
DGkDzWoBI8/zy4DuhpS91plv6/OP4qOs8egD+0JzEI2hkMsR9FiO2MxTIb03gFN4ZFk8u6NIVlKo
ozzRIZ/WVyEow999w21erA3rdjKbVZ+8i0BDZoUXO7sm4LEDyo6Wgs0OFam5JmQrggdT4hTMgRdn
OMqhGyYoh2B+XsrJqB64k/rDnG+rcWcqF0VSUXefEAWhfl3WbmSph7y11kHqL+UKN5GAbKD9NFmm
I5rNOvF926wuEB7gszXtAgeabtiaxs3EAGmob9E6s+NU35blb6qBNoJxXAHIuhSJS8HObYpyXVKe
aiz8NVsQ1NZGGvHtfDBIupMsWAdI91ZN/agEXMUZ+hUmHYD0Top+CIOBehjcaiWj2lj6dLqijVyj
QpFYG38iDDHyraE8qhplOYE+if/cUqSQg/oC3p5TmYrdDze8JFF/UMsnP6JxUeC1l77T9rhe9MHG
WnW6Gu7deFnmBEHicy/fRcFPLeqB2WdehtxJJPZeG/FLOEpTLBOJvSYFGlzWpRxUXoG6oWLgwj5g
OjqpjjGAae8uBQBKVtwQDNdbn17i/PFJN6sCATXd2AfTLUdHpUTc0t2rk18NF7bFvoag9Mvp0eKi
jKRo3+C0GSjlZRtHhCvVquW0yv17DPIwSsBg94GbTgj3mwAwih+hma9nK6HGWl/XibxSUAtFDm8/
xU9FIhENvka+eCHo0S/RwoNOuc2oPeFi5MAuQX4tIzPIvNL8/X3J41QyC1dcQmpIAtNtHveYjTrW
tVnX24/+fY5rPBH0zeLUeZbXuzSOj9LmLyMdNZYNKPKdXNBYbrzskLvRLvhRbkWvcdKr0BXf+Odb
bh5qtMHqXMp+IrWVDbroMGHRFhWPU9suFwH75qDzltQ226FPs0Ii42zVZckpj2f4eZijJrHvpyiy
QHBx9ZzPIr4xaIjxkinE40jNn0GtnMA/Q4lHc4RskywXQODXfB0JJKWFfrMgugYvfsrd6jJ/pENu
y3ayImg6i7w4ha+SsRDDnRP1EfkPM/FA6sUaqRugAe6inFndhNcLMb1a91eyg1OwRz1YdKv3fmM5
uo3cggu+6jbcoaSxsZ4gvvyk3XpIvfxB3J8jBEsnFl+BhYR5PAui6semIL00RQEScMgKrqQVUnfD
+2LVM+4+pI+9yC3cxX6wOG/Od6KgweobIn5cCx5dPSq1SZmW8aKzKuFwp0vbeN6KImhd5SlN7i0N
OT0lJQW+yqYLHOe3Cmh0OaKYv/r+Qz45fYuK0QLI0v+Aq2hdEcrxmHWuSaMnFUY3JdhE0dBr8HwZ
03NKLSdKpegA/D3c0cesdbESRBqXtJY2Tm096sH19/M5uaqfBjgq/XZAB6FRMQDSfchRucRfgRa5
/1+DfJR0PlUOo8wKiibMOzeXeP9Q4eu7yFPT6tyneqI09Hm11CPMUjSOgSDqbE5hHqDcOlr6hDi+
09IkDqEnjIA2NPNBMB6/n96Ja49yqLS46mrY2R5DpVR5UAVN9mktRcVKDYvDpM2kkfJFZUyOJevr
tqQ3UYdv3w97aus+D3v0QSSFVFu4JLCq5VVk8fDt4/7fk1FYCqPMzEQzGhiYBp/9693Xih0avgND
oFVJZCFsZonoJ51v/ycz+XuYo0PYDDmADzVE6CPddWHkliSfgzg7349y6tP9NJljaG4s5WqhLt8S
UK99P78p2bahuCaFYJDN9+/HOgW++rxyHxoOn458gZU7MR0rt8DnGoeK/HBZ3UqynbuLMBChJbyR
dUWRw9F+L0YKCzC2kZyZdu+LfA49ePKogH+G3oshNLXar/sYt1Scwe+gK7LODtE+dd+3huMJmHW3
MNpy55wvyskvglgHLYeFsHUMutbkui5VCboCijX22N5FzL8kCQqX+EyBqqi7mfzw/ZKffJmMvwc9
3t/F3FSwIl4mlvBXsFHc5iHwoofIUdajV+MdJ+/DXXr5P6jnQ9XDshYVINysj52No2KeIsNgrtlY
eGax0J4KKlsb5GrtpYxZUuUVh+qcxsTJJYbmbyh8pRoS/1+3VE61WteAoQG4f9JUbUOVCrmHwgsI
T/oDz1+hKk4yXs84SKNs7IW97qJS6ZWwSosexVYCJ1/P1lOQemc2Yrl4juIzhe44CjZsh87gX39a
l6uZ4RcT8dklDjGbai3QMIe8KTnAW8hdznzXH+3J78Y7anXoPrSfWGYpfDrnC1Qu0557aREJlK96
BDHSND/wj0EhzV6ZYDsNgs7vUNasmlWnCuuQims5HlKrgG0xO5DrKAbqN1FpeXI5uVMybAu6BCHp
pdJN9OAJN1GYLpr0qpOibTah8RcKKFLHjgk3ihwj2vdp+6QK2aa0FCcy6h9jiRNQjriyMbpdhBVu
upQh6DYZSe0laIZGo7r+fh+Waf+xLEgEaJCGII5rRx99XivWMBZi55bgPuA7ZlEM2OFAVvz9OKea
oJz7vwc6isfbOAi6JmKg5a7LkNyxhdvFHab8Ye0wGlFt6UzQciomZ0TqF8vlAgnhaGqxWetKITHi
wrJAhyJ0kl22bm2gG5ITbrJVfvlvivJ9PIWfhzyepFEVSViAXp/624ArNH85s4qnnqfPAxx9Nb4i
w2hMpI+o//dz+rbYV5nXsOdQ63fDTeAQ3trxw7mc7SPz/POY/L2WR19PjFq9mU7UIeIL4W5ELE9b
ocu8GW+CtRVQlvGay6XRu1AoUA/IPfECqWIPwVdnE7+fI28sq/jdj1kW6dOzmQ99psoBqzy3JjLH
6V2RVQ/fL/Spi9Okr4yAJEkdTNrjITocMBQYM3D/sL3/y4n+fP/14039Yyp/j2MsweqnqeC3HQim
Qb4CVHNxIyBv0w7g/Nz5gk7JTjv0jonmlvQYXVasrr4CwbSLrgzy9voCW2MoQ/v24V+gDJ28Fz79
sKMouSwkQfaX9HJiAYCFzS/+W/g7P8gYqwoXbK9bXqYP05kY78TO0rpAcknSWXMABF+Xo56JVA2B
DiyCCfQJCHzit397Y1VRofQgYTahwL7+OoLfST3c/YVfMuaeMbzOFGxLoDrVogMBNC/SXtXknBH2
icX8MujRtaBrVjBEFliWUIQH19xpWuaI4oUSnaObLL/+6DipMi1vRQEJDF3i6MuwhLq3+prP1Lws
t6ETUrF2hdt0r+xyrx8dUM3b75dzuW++G/Ao9kdjCoufpbOv+we/fKgB6snh1fdjnEIefZnV0ceo
ZNY4CAX4Gax3L/rB90LFR2pkm0zvGfU8s0qcen4W+9CZOlJHWshnfsCZZdWPvlItSwJzpP4PwUre
LVpqwFquQcA7wtrcT5tz/MATl8/n+R6nil0jtJR7g54yoLb6C/zxr7BqPtKL482DlWTyoFAroZr0
9VugBj1kvca30LUtiiM6QtpXibiv5SsN04C7kl6vVi9C2Yr7/YKe+sw/D3x0akoq3ZOgLwP70Dxx
MirOUaE/Its/57Yo7oD0Q83o6Myo85joec8nF/2A5/CXHZ0L/ulKwsZc8UDrndfCWNbrmzGPIWsY
BFlx5DNm5U1Odlvtkl3scr144mqC7ZhdLxqvxeZcHnUqtFIJo/8512Mc26AoXdsHFhXVnzpcxuhG
QHjYvJJXmVtfDv+upukS5HwZbonsP71ZBoXyvp74HEv1R6wi8QLm9eN8/FvCXlfle37X1u/v7eWv
8n8t/+krp6JGKLz931//tvnr74P3wv3V/vryN17eRu10073X0+17A53zn6pVy//zX/2X//H+8afc
T+X7f/3jtejydvnTgqjIP8tvSct2//eaXZe/6jbKo6p7/+M/+qdol/ihzCVS012ENhHu+Md/DO9N
+1//EBDtosK7xOcWJGUFOfe/RbvU/1z0reRFrBCcGBTTv0W71P/k2+a/QX72g4Ao/eOf07/+69iy
cv89Y3bZ1q+nm8KqRsKGmh+s2WPdODMd4c0IQQ5akvR1M2+CNToH3l/KxecCzhPB+9fRjgJObaom
pQ3hbTWe+Fu6WIRAfbyJl/wwcMzHpXz8aTv+73w/y4T9+ZJRQl04mrokWgj7LP/+06kezKptpR6Z
Ag3EjR48ZgXJW3BWHvnPO+LrMEfzqtpMsXyFYcqfoK5eh1/zfQPdY+27/iYJPeHG2M1edxc+Z+eY
tSeuia9DH133iRpkYYMrCfnQvBp+qF6wE7cQyexhm3vRWZ0k5cSB+bKiR7e80fcB54upLhRr6b5x
ivW4FVYqAC6i2HW8nX6AfXD7ffkSIwPvVq6x9n8GDlzwncFLC644XUd3JMxnT9efARlLoSryRxsK
FZ6j6FaFQGdZDUvBnekiNlICyl2UhIOtsV766Z6/X1is5/xKTw6Lvd2H7iKB7tGwVgePLZ0YNk9V
Gq4z7jevTZStkHPbfH+aT30/EMIV0l8U+/nf0XGWZq4Rfxkq3sJvt5zueZkfghz3egjqsnZESGb2
94Oe+oQ+j3l8tke0OruIbzZpXhU0saZ9Yt3/D4ZAX4h+F9v2h9wUnJhGjcoid2v9VQbjZz4U8dP3
Q5wIHXRUPv8eYznXn26CRsiwChUZQ7lqfhTIaYHM96zLfpfvpZ0CkVp6Elbfj/lnQMSQBmhfZoWk
nnr0aVYN7rxxxZA9nkdNGsDq8s9szsnP//MYR59jVcxN2SJzQxC7CAKn4A0cgRhWt8Ft7LHrOBuX
LMf56MX4MqujGEwRLD3rO0ZsPNT1wXRdths8qNyqtFEt2n6/hMsf9s1gx8GXOU5F1s0MNunVlTGF
ULheFGBbZY0QTj+jS4YOWdl534+6LNofo9KdAX0IUJvm79ezoswmeodTixXaqBwmJIoSICkTZcUW
JB9UQuVcHe3kND8NeHQ467IvxW6ol++63f7FuP9Xuud/DkMPFSUURqK5A+3967ygbPm1kjKMum63
QFvAn/8rKcifNwbDoLeCqhPCzkivfB0mEcY0UuqBcsdwKII3KVi1oKu/3yLpzz1a+lIok6GHumgt
H+2REImCWlYzezToW22yYCCC+oSKqVEbVEJSLJJILemAmQG4AyoHNs8Oo/BeA36dQffEfPHKamCm
bc/8sj/fg6+/7Ggz4Q6js1Xzy7SrKXP1NQ1q3YkJc6afSO4AFrodfyyP4HimNHpu3KMiiNbEaVAW
y4oAxMp1kr8wtweYVw04mzNz/DPgWeYI9p/rTWa3j05SRgVW9tVpuXYordwkNF3y1fi4eHyGBw30
s8Nie6lzTpriBJjmy8DHnR5Iq3kqNCIXgtJtC5zokjxYCSmQluwpKcAMDuLTZG067YxY9JkJHzf1
shgec5kz7jA8jxrQC8CQqvA2dEDoEB88s7zLEfl6AX2d5dERMqzCNIuRrYzA3JXTT7F/7jL6aJZg
+0ZlF+XvJibPBmpmxKpT9ub6zA849QlLC5SH24+84KPh9um17AYIuXqrLFElyJePgnR12b+U+/HG
v8IOslgFK9U4816e3lwTpJRG3ks8dXSCRb3QOnVgVE1Jrtpwn4DP1wV5Nbbv2hh4aZB5WgWUDoP0
M/P986lmwT+NvPz7T/MdB9K8SmHkxvPXOjGtUHpQd9eIu+HhYsIcvx/OqlqeXGR028HUgC/CK/fr
oLOf4cku47jZeHAgwRQBlffqu/gq8zo2+V3aZ87rkhslJS3MGjrEwF/pBWyM63OtzNML8P9+i3VU
DAs6IwCZym8pOVjl0K3ionS/X+STN7bFdb2kujgsHT0LetWWpElqDp66ulTnYJ1iothUVznSvWF/
mxZnjtOpKQFCJcxmNKyjjpa3oT0rJjPjieZegYtN6f/MsTl148o4TVDShgNlKEczCswGQm5gEhoH
N6IIRlhRD6lv7BZ6/fdrd3Iun0Y6CvOaMYrLWjRAoFVYF6JHjPTw9yMoyw4f3znyUjvXcMeGZHX0
8dViaYUhDn2uVFylOjD6DFmxpHTpdd4biXUZj5VtFi/+3KE9iTZl0l6ZBZrG0U2kJVvccMD8B7Zg
XohBtivGg1S/B8ZLrzVbU7hRYDCFTXJfauZ2SOV1pMAVU87c0Sdjgs9TWFbx01csqSl7nFm5i2/4
avo9ed3ahwxlxyvc0ux24FkKnO56wFPUTc5l4icPw6f1W772T4O345QNcc/gYKqAeuu2nwJrzu/H
rPG+36pT9waEXYpGVIcWy4evIwndbIWTiepAXt4P/YUwWk6sx2dOnLzs9x/n4dMoR0dOnOIQFVFG
kdfyDpeYTe6mV5hLwAC3VvGqfiG6aDdIBMFh1FfZKqwfOCHnSZMnMrclefp7ukffcUlbBPI+P2Rw
RjfY5/eL4lbh5C+wDyS6khnOJPY5sOOp3QT0BM3QWNzmjiW+kFCIlaH2Ser7xwb5kq7AStEsd0rx
8v1mok7350oTjlOx58kD4giM7et+IhMTt3JGht1I7TqCDNQIgVunSF6N+GgCiIpE9PKE3pZlXoou
A7mAK2P0YLUjH5WHJLpSAnngZmiu5BltCsVOoFdDt7LNJkJRp0Q6UvC6eNpG2DBqVbTW4XZbfngn
wPOYpF2ddPu8jK611HKa+Wclhk4MLH0ykl8xYKwkli4t6UWEoCAZaA0l5qqab0RBW5Wo7RgmasT9
cNlHpVtFyl4e7/Dpw+KbkoRi8aPbW5nXu1/YR/JrWl41DF6HF74UuIP25MeaZzZ8KqK10ZGZ5Sjb
s/Y7ES5q6BeTniKXA/EqgDxhWguVwd/5CWT/XveU5KHTGyhYaOQm+SrWpEPXDmhe/srRip+KdzCB
d7NwIytPmt5d9VmHUHxq7fA03dB0t8tetitUKiZhXFWicsAD29FK7FYRuMymt4Wl18N40lv0g1I0
irdGgknWPK5w8ATQJK/KGe3pOt2UIj7ZZrVvTG1tJulzjTjQZEwrkWBNzad1BFIep3XEh5GtHu7V
5l5ANSOdfK/riz0QllVvqCtscJClRd2hz4EzIEhjJVAHKne0IMGYwboUBRzHml2L+HYkm04io8E0
tU6mYoEL2KYEZ496edZ2do2axQjepKo5MXFxEeUGxs+lF8TzfhFWlsG+RNHojkPhKmOKVhTMuW5E
gFjdIb8ytm+JNm6AxGxDNPT9TLAHMHo6BKog+2EIMySChTlogn/9jbaYq0P/JPNEMrjYzdNdjSxK
1742pM2UwL0e4I9lBBd6ZDhFjaybKqPGpGy7THcT+KFJ/6YooU0vaxUE/ibHzFLwmYDUbUQIHziB
uql/37bT3dREToPvfAbstlJMPHFpruNRlAPtCZH8ah7CvHwf5+wiHRGmTpFUnl/MnrcpexXKdCXm
BOsqmqzFBLMvDsFowm5I5ZUwWK5l4DXWQidNsJaem0MAgQbHILsvf9bI74VdtdUN/7bLJreQryVx
2swwC4fKvGyDytUZcBCRwO43QRfiO7hJcWnuStktgIMFWA+MsgIXSF8pubyqlcoWA2utGFcjCqWT
HN4pFWCBciOOo60C+e27a7zDeVBbO1VQPOvuZhlyv9ZfixNTi69DlHCU1t8OGiy3ADeGbrbrRXk8
U+2VZBzS+KeQYe2gg6hEU6z0R3dxXh8nFZql4Shqt821wJ3okSPw4llhcgFrb0wKphK6jfLat70X
QdMZG5yTsUOorhdmopKIDl64q6ZKVhkbXGfJs24mXkFUnjFTA342hQGEqSI3aEW0MeSFc7vpoHj4
1S2itnYBnSRSKjcLfvsC00PrQxgfVWFb1ZCmrPZy7GNXRiRcj+VdHDUefhOVUawaLXMRm2V9r1Tt
SRYQQTH1a6O7FaEBCMlda9y1IcLUQQQaK97Qb0XZJ8UG6R771At9Mtf1cFFyHQqQN7Vmslu/vTB9
FQl7hGCs3+EAWVRIN4JceyMK0nN2UDDCNusXwdxV1XgRiLpbkk3PxpvOfYw5kiPAXw6hy+DWBynU
Xwvji+Z3W64Tp8BpteP6zjvwMyEEO4h8M1QTqxEgn78kgW8PpDTSaK37OnJneYB5qm6wlnZijT5/
9DwOP6sA4aDqoLYPgfaEKqOjQrYEmwb3HayToN2aDTppMUxBFRU5OHnJagz19Sz+jv3ea9iMtJFX
86RBd6zBo4nuMI3eJD5WfcXa5q6PUECS+qsyWNx81qjpIk4HFW4hhmE/iqU0ujeLrnB5Gff+Rk8n
N8bIwocMKYnRRqyMdYdQCxJSAFsVW5qwhQzuuKKRJJMdSdgXdf3TSKQNiFHPB8Cfzxdlex8XT355
MfSLS3XvQOq3w7rwBBHjluI6kGrbT2SYu7MbL+Sxcvw1wkIUYt9u82yN+IGTtoglaxcZxk26OsIt
z9adH9oG4kq+qtmZ9qph1m2FMNDDvTrBLA3gHHatU/SFo2Yww/xqY5BzJSYUGcTXVejWAINHI9yN
KHoXk+lOwTauBrs0kAxWspXR/FRlGNsCrCk9o6okQHhDZSufpIOQiW5sNgvraVXUwc9cNdzSRBUX
CS3Nir0+apxFbGCSLiHeY6AcHiRDcxturXHUPbP/4Xcwu4LXCPfviUlIcoIY0cwLxM3oA2SNOFUU
H814sv3slhxjjfi0VydXRqxcx4n4nnGJK817oNgivGCV6xAxHMt6xDnhKkFSLZiRj7U2FFC2Wm0e
hJpesjnYBTSzTo68Soo3JRda1O66JN1ScuNqrWDl/e58FK6q9JLO2caQhINZ9jt00pE48CFCeiYm
YImprBdP7wEcnoz8nhKAIbMqB74S1bYnv7G8Fgd3QQxWFTS6ToWOV7mpJbti3CA7ILla8TbIq9a6
QrnAsaL5KuhedEuyayN1BfTE2tEbBVxMzHQjw05GyGsnofcQTWihZTAmo3oTCDDjw3TfJBsNLpqA
lJAp3EYR+4pnRWDlaz/rHAlB+VB8NwL9KZJuMIt3s+Gl8dEFaup1Zgj72brNddOZ49ztQpicdY9Y
2p3a/JYKrj0/2ujlVolUFy0ETHd+9PqjqKibEdO1kYKUXEqwIdWDOr75aYu5mLoyobMvWnZVprko
SwyGvlFqZBRxrQ9lEEpsQo5HuqqZbiIbG13epTnRTYfEdvdSTpWDHgpMZXnfRHiMW9EmKwO30p5o
nOyQ9tkEaNdnFt9ghPzdCE9UGi4zbVoZempbI943aMRQSl3pcn459NZFFsT7ofI3ZuOj/Ie1Gjm/
XI0UDd8NP1rLsO6VmumJu66YV/5810mWG6FHFWJrg8bZuxX8KtTyRociWIjQAlEohK8N5vmmmprN
ND6gf+VEzRvyElA0E6ets03HzmNFLkLLRoMtSol1il9S68XBhU/FMBhgxueVrY29046SjYu420yK
Y6BhkEM/rzoOcK9squBFJ+rqx1er55wITxp/dN3YEkcpHNJrrYcq6D9nw/uQ4wTRP1Y5BMHSOEzm
q9BEe/BVm7HRfnbKdY3sWt3v9GlC8oPIxhgcBWmutHJi5D5yQmorsuuKLoOZ/Wo79Y614gWpr6ZW
oB0Qr4xa2lryU98EdpveEEXC1UESgbulrq7T9HUKgRMr7ctIpFs0xk5ZdApKldi6XvkKtqajgpTX
cGtMQHVSX9+qgbieYMIGWb9BBsFJeVTE2N/GYNhG/Uc3PZjmQGQV0/xYFUws4oEVa9xLYcvXsGqs
QSDW73iR6ASF868eZYC66F+SKN41PM7F0HkdAiWR8t4KQMegDCJkgStykKws/wk5UljuvxWoCIv0
l57+6vw1PleO2WuubhT3lBu9icrQFKGMqLWrWMz2Wcus5PFCK+X1mEm/sG986GTAucbPBG9Ri1sJ
66RUHW2+LVnRuFnRt0jf9PzCqC+riXtKQCMVnXy8oloOnuUDNk3DfVoh9DZBts3krajlh7YtNlGW
v+pRehuLB21W103bIDwGXtbAl0a56sz9qIxoQ0hujVONVLE6Q78PLMKc6k1NDlTb1lEc36Oc48nQ
oRvkRZt+X4SIlJuaXdTjrihELzM6LpxiHSFg0uld7UxTcI3g6KU5JD9VKiBZs7yKd76aM+X/w915
LDePbVn6XXqOCngz6EETjk4SRVF2gpCF9x5PXx/y9o3KVKpTVdOeZPwuBRI4OGfvtZeRb2NOXBbX
GT+016hettgn5xu5QXeQpa6iVA99vWwWKbNTTiuE6h6ZK9PGlBdPyvzZfJUmzA5UdARABoVaPxZN
vY/C8ED/zdmHZtM0at7wCWjdJMMJ8WhmfMXYGhQZsGSvVpz3jVPS5Bl1dqlG6zGUzgLK1rTXdpUu
HUwFM7d0eq04tgK1dPrVS1e/nUeJ1yhEqEy8USJtzFC6jMVrET0W+FHKcuaODcLcYq/EGJ7o+NRh
4IbnxnQUyrOFZ0Ayl/6IrkbMbgSh87o6dGTzfVlNXVSjvzaC6iIGaP8tPqFSORj9+0uY8DTPVh9i
ANPhphHOB0ucH0y1PiIxP4siXjSKKMx2UOIyhyPgpmqbA3fwbEaUKOl0rsbusWwLanzRy8uQ5Cx1
Kwp0pkslU6QUb3qqMY2PweXiW1lHV9ylygTp/h2WRsMryJbTZwyAzeEg13gjCHpKDllN33MG6bPN
Gq/jER84KX/GuJWDRHYy7CjjvNlmubLTMvkZl62riH3HCubXqTbcvAPhohET5XtzhEuN0UdPaFom
padeV9wpxempqmiuRjtgfaeYmQzKV07wqTFSHqapr6nYxGJcWuVvYg7eTymMp8/cf3YZh1b8VOc3
pjq5dffFHvcGxdmeUP/nQ+r0Cu7OJuLrxbjTRtGuin5PcIynkMw5BiVnULDvwAzEXnxLS7LtaXSM
KtlUmd9mT+rwKqB7UCJxIyUYDZOYbmLo1IamDR54E2GflKgCgIO4k8XhYlETBPnT2B9SUXFiozom
yuDO9B2F4Qbp4zTdjQaIIX6jOIVYvNcL9BDxsVRLnBaglSs6SP5W5AwVD9p4KOfXHPWEcEn6K0Vd
HAFD27SARcH6gJHmE8az1DtszjytRGHKU42wQgjbxp2xb620a0HLPKyuhSCwq+ABr5vjgv4+ljVX
qD+M4ihSLBvKLf1rGdzHPSklyBRyNVvde2yjM/1koUtvE79uX2WK2+BoJHQ7pmbL3X2V4RXhL82p
RnkbgbQAQPWXDJcTE8fibFCdUTZxKRau5gWMXtEPFodG2NTuCsGk+BrNDQI6DU+2OjgJSQguo4xu
CrBak3kXqZ/G6vFQEg67PHb4tBrpJufIW+rU0fRHvdyPZeOkGhYovVfxgaeE5ZoVftsf++TUTgtO
lXj5co2sk7BnCvxoAeZkfzKa2RWE1A44PUvrokZ4WPcFBq5AQjWMWmCbuiG6B0Etfpmm15oEe1uX
madl7klbbRhctkGIrwKmkyznIvmg6sXJ4gldqqtnZCZFnlyxeIc7Tdg2OK/q4lGWXLlGfsSJhX80
OM+TbN60IRa5M49ZZR/Tu8kTaL4kxmdtZuPG6OULHuVS8CGr+E32l2g+FOW9Wa6OWTdFfW7J9Qra
Do+Gq1x8iBcBNwV0PCyxUuW7RSddc2lnSUN8XmRYvOATMtIQMTnJ4yONJj7BEXd1daUmtE2+7xbo
S+O+MFVmLtulpq+7D4PnGUNau06ueq3eyP1uUW5D8UPUzwx0twJJfAPoDkJZuzUvONXwxhNSSMTl
tAzEha8Wv6jAikQ/JjWHS7t2MKRaGdImXpp9TCHZURvjqnowVntrSeShMclZ3T6BtGrtRcJsXB2h
4fOkkV9uLfNKkyHimfdz/KUHj830odFJyghoTaly+iE4JoFlz1EExBNcDc0JqKvFp6ZVBLtnqcwc
e0JA2ywXF1N4EnVWtHCwRtZAOq7mvFd5gmFYOR0CTFw6wLF0xvlJyR051Q8qo8dQxbSZeiRojCu5
o2FXTiZeZhjm2SJhMTOnZz9c1wtG0pWAuxaJvalAXcdbnp3CMLyZAL6aJfXSYNl1jHuSAnIYZ2MJ
n7asn3qy27QYv4vS8AsNd5Q+Q2lS2mjgb6Bm22TXb7Ta9HKL1zZ5NYt4r7TjrdErZ0ModyAvQaQf
BtPE/0JHmYUVjfZoSLwP3Ia1A+qk50rCvYNWr2xx4J4TV2NyOybvenge1H2DbVOHly5R3nY8dxiX
YgsqtH4pvIqgRJ0uHJi7bJrprl4Su8/HXZz5wliANF3Au1zDaD0Mp4F4MAWIQSjjkuyr1VGi2cpE
B6VIoKZSc4sUpFG3nBEHsNVaDSNnTb0XpQcNe90gfxQZn+g81NDE1z5NbUOrXSHT+D21JEFhkYbA
cOx2sKTclvFZob42JrOFDuyiCbfDmh+0vObBp7qqLqktrADfZz2/joRnQ3gtcBfqaIW1nMblHM54
S5WbZaxprCYviML7MMW4qK6umxiX7RDQdgj8bLhpJOBZy2HUjv8xBvyHrGy2UbbrhdQpJ1D4orpb
kpqW4KiyvbfZaRxDV8Laex51oPN4X/d4ytYJLtLnLsbZiXZ3dYGem/ekbz2LhllLLnJ8nqfPrDrV
YblLzRuRjIvY2jUaupQEx44Kn3lkhIJSYfXW2mMp0RVDdJuJIlXS6lDiV62K0XYa2h3Aw2p3I4uF
q2ElpTNqXP2Dx+ikJBi/lVcDHWlYX3rjpbKIJRI/Bes6xw0qab/yAFBzKncz1WQ9PMbN7MThQcPY
lqgXTstymwPMZV11GJK9VSe8f/VdMxPJ0tU3JW3EkMVYJPVXVafsq1RYN6UreV5IlluOlunCFMT/
6Zy2giPj886Tcy1LBHIx3DG7MXP1WcgwRo7Z/jl0Y+y8037xknrZJ4P83E7YjrHLyWxkFq5HAs7k
gZIc4ibateKyTwX5MuitL/F5kwAyTB7uA4ovK0JL1paPXd7sxjQDfsz2emvdBKkFWE0yUgOffkH4
NS++KOlOa81gRLtmEG4JH1ucVMQWPMv6fdjKm1IICEgIb2a9xLO3ETZRnV5l6bEBdxc4nzWIj7EO
C0fJbKETtgrDXQGYvWqfG/VTth5KZJY5cQoJPWnQEps7BFjLEEBa53fwALf40HlFcb+EX+t5Fkk6
lA4qlYkc0uK2A2+MOvauNLfNtT6g5hs0f4isjYEXGZiVkxH2EFE66dJVqgQeogtbFvNNkhJSFH+O
SoAD8kVTPiSKMItsrdmprN2AsXOi3mEM5o5AuRXIOO45VwUveiFQ+WY3nVDYYRfb+KvHKTtfgcK3
c2O+Xc70TXyvqjur+ISzTZaXtqkNyUWrAH4S+QPlepdf0jJwB/VzEM5yd6QntXOxJQyrxDfoPuhf
S/lKXnY5VR4RVREd2UKvmPBW6hagNIeEOWBYJjSOpLOjrgQfnlwuyPsShwPZkm212K+CD5nYCA4S
mjqnECpPY4Ikd/hMRi8K7ozpkXdYhqgbAWFNIoF5oy0hg6uOOHzuGvV1FN1SKonBwOMNrEHBQny2
roOScu+kMxEqLKbcyLjz/KpsnuvoShguIxV6bOFQhN1eMZFGoK/+lr1rDas9fHKdCez5o7Lm8PTa
U6rjZWwChs8wK4rWVcMjBvcT2AaBh4k2uGM7OPHgaQVAPYSHvjjV1akk/MCUaZAbbJyT2e3MlOil
+yL2cW/1y+Ik4O1ct4s9qB+ZErkhfY5VxpDACC1pcywhZVfNn4xosQ32nCh7jkrPoMYSDD+ZXB27
K8Y41tzbqeg0tRM22ClJFyWKbSPcV/VBh3pjTeklW+bXwAg9ZTQ9K6qcIM225kiFJau5t5SlN+eD
Y2nzpgE3jUC6lFT+GPN210yiHbNquilzMy1yGxNsCPfzhkMrzL6maLrPMY0XeYYt+Iup8hIWCNkD
Ku/lVK6YWfu4ZMkJl1IMM98EBgoC7xFYzm3Z8g+r3Bsy5SJDkiQJhbkL6wRISgCzk4pzLTwLhrjp
s1tBedZhQ7fM1AqgXzXBwASoQcKrSxtbT6kVwMjAloACltXKKyn8NQZDx/wsV7CNx0mjJgl4Svh+
NRFgwDuVgokhkydW3KZCiB43nVeiYxyjswbYagn4PBE6FzFGiILHrsQUnIFfVRjcOpD4tp9vC2JG
jF66HYWXgsqiDl9Vkfpz6KJTOJg2zpn22seNo4YyJXQRft9NXftQicgoJzKhhSuIYbTpBFK/5HlD
RRQzgWOhFw9a174NiXi7pLpTcpiLFiGm2bUui8eGiUodDK//PNL9+3we3u+fWNrfmBRko49ZaUKR
b3Rlzwh0J8+Hrv1NP/cjD/dPV/lGdkgJtkvlES643pvY8ym2Fp5Hal1YGACNJnOXyZOByDL6uYLI
0X/+jj/I9wwknUSsoRkhY+g7Q6xojTGICwIS/pWAvpr/FgcUr5sA7dxvTGr5x3G8jMmwjsEUvMNv
5AphSEaJnBBgaE97kjyVFn0z4bi9piLLu2BXO4wkGe0gBcO00IluM7vcjqw3jFk2IO///OX//oD5
7pDV0ZOQQG9894XSe6Oe8ppB2dA/lenDDGoYCL/RpX6gdnMV1KyrLkuDFvCd4WpB+Bm6ar3DC9+Y
2Itoy5NG2qHY3RVRm79Zmq+8ke+MD0S0ZGvKoin/zcxm1sqmnSo4jhpmmJW6zraeBFl0Wvltxlfv
n+/hT4wmxTBUlDmInNAk/5X0kOcLGfXTejGz8lNAwIpu7J8vIf20alQZS0fFJELP+OMO/4mSU6rS
MIKWwWLcmz6JBrf5y3SoP8la2EByuxYADU6Bq/3CnPl/XNa0TNA4Cy+vb19NSmZVngKYVPqLfjt+
CTecbJqXeRFSxf6p4JfX8/F3b7Qf1CHgivJ/Xfcba5QMg7BpYhhII/6mDn4M+9THI3Lay0+MWbbL
ydr9lhz46zW/7XUs3VarK665WJvmmG6VA/ESDqMO+p3dqiLDF/OXlfPT2wf1SYWVirDL/L7zaJMy
L4QW8DXBPufqbKlMYoPnX9bOerO+vwx/vso3+lOvqklQ1TzEaLeKrlM39ysXKdNmjdr+jX35x2f+
+9U0VgwsQkX67iSjad0ykskHxUo51swhzQInaeMKDp43YOPYdtq+1eX3pr6e6tYNQ31PwNbVlHwZ
UDJICrETavRf7sBPhEAkhuxzyCDY6b892lzU+jS34Bx20qfBdFepyE7jSNWXnBgrsl2kdh+PspvF
8i9P+Mf3diVuKprJ6Oy7ogoTt2CMVc6WaWR88yipCoHaiS2R9vXLd/z7Icoro9FkWdrqdGV8O0QN
NRfMgDR4/GqaXe9Ph9R+X+z52Pm/Ecp+pLH9+VLfjrDaysoxNrlUsht27eewI4/Wg1xhg05jYmpX
CPkZ7PzzF1ypY9/XFfW4ThgFShYC1P66y7bM/XXasPWiwb4g2XDaU4r67S/VwE/UXg5nfDIpCCxO
6L9epouloO5kHtgsUZDjGIz9bKJVrpB+aVUKcCr/j93JoOX96YLrCvrTzj4LRqVEPZzAPv9Sk89m
uB+z33aAdX1/v3e6hG6UBFYFWd83mqVm4e+nFQmGvFdrxcGUGveu3it38iZxBaf/5VH9RLhcKxxZ
WsnEFJDfnlVG+GHf4WJFjQNz9YVxg5t/Zo/zjbmj6XoRPWY07nxgUglL0DEcaztutd9Ck3949f7y
IdZt8U83Nu9jnMsrvnQ3HwLgvaA5yeDJynj+54X5g0saygJoj8QUizoOQt9IjwyU9E5tqehWWX16
hm0SIChtX1mqjumEOzK3yBDyoz+CTqPt6pg6XKXUPNNv78gPZc8qYZF0VbU0Aye/v37lAupyUeLF
DgEk2sTp5wICkWj7Il4gT9S/7ao/rCquRmXH5eC0fpf1q+qYDb3YgpRsOKMP2R0cf81fXDAOf9z+
drD8/N3+62rfHqcCqR/L3541BQkoJDa2KhknnWo155GWv63g9ad9e2P+8t2+nRg9wPsoN3w3+TaY
bVwyVyMjzdgwvDiGR8ttfcEN8RJBA9y+UZ2TurX9b2S6/PCleV/xH9MRk2JU+u1jLOOanIH/FTpg
2JsdSStMuYnpjLwUZSS/PGv2cE9/PtSb39KH/hACfbsH7LMKmv31ESvfz65xFNWqCkVWk5+d4J/v
eq8/ro6xsVP/suv+dKT85Vrfni5CgDgvtaWEeOY1MjXmGpVTvi97aR9fgAnkDVDnrxvVT63fXy77
7f6yL4Y4j3BZMqOgUXkLZrSKn1xLCJAj9zcJ/0+XQ0PIvUSasO753/bFKiQYgoKvdNjqb1crjGFr
HsNd8zA7nf/r8/uhukTTBlBnIXDT/qZsIxvBxC8AikPt9rgok6kBWl3DdCceI6LH7M5swo+AJ/+8
H/7UNNAtQDVfpZkEL3/fD+XGSGioK9J0uG6L1us+XsiVan1y3TfFA4bWG5UXZ/63xvb/c1+OP93e
1fbj/9p5XL/m2Hn8nyLs4yx7/aspB797/ZfxhvwfliwTLyRJ/IfukwX8b08O5T8w6ZHxPkXOg9eS
QaVTlE0X/e//JZn/gTCNVlWi8WAVirxtbYl1/R9/JakWjhyibODVYcr/E0sOftK3bZTrWljqIb1j
DRqm9q31kAQxJ2ExZLRsFwpRdhC6XMl8M9c0iqdkOhSBXwNrlGhMWuDCvINGGZCPcidCVwazdWbw
Yrnz8pypPyif+UXcMyPgk674RHSALgqZHUnXuXLbmDtLfFBVb0YjoLokAaUMa3JtP0y+xoxoHCcm
6W7KKM6PCATP7qpmN7t5zmh+ayikkfLZAl87lP4CyE4G2RaWSYNdTe6K2j6u3Hlr2vEXlChIdHsI
7jmpAfzJllRY/DgHC3bJJjbt7rg4BML6+VbmL5r3+LVxCOFxSQrdZ0RJBRATdvVZeGKeuv757DNC
sDXwSQZkHxb/F5Zf42u6zZzVEoFcWme6nWz1KdjNz0wcLtkBTN2dL7WTXspj4+qn/j2I3alEouw2
kjt2fqL5a14F83WIV3ZBjtWtOB7Mj4VMMAKVrGM93GSiU9/PKBQOwpuJUpBZrANBk+g1FPDPAq6T
tvg0OwGERNiuEPJVZi7InTwif6Vmu/Ktw2fT7t0OGjMedLB2ZcXJEk/T94Ll5y6o1kaLdw3AHQyY
zoepPb4rX8P18NWPdttsyQ/R70bgCwycmopaafQmt71UDVFGm+IuvDcf6tvEUwt7hDIxu0QDu5ZT
QXOHFMoUv/Cz9iB8EjnyGmi2GvtCegXDR5zsvn2Ho5qifrSsg5R+pfN1LjSbkhEM5/iKXsxEbZ3n
+/62tq0zJvw9M7+d6c1rouy0qb4WbnncXBGh08m3q6lcEu47iYnhNdqFzch4ODmOeDRtygvjo9zX
YT2D/iCKgE17rJutzuQnYmwCSReQ21NwWMJ9UzgpLzDgSaCUL2rr6hDtcwYEiEJyT7X8qPMytyGo
xoT5YatM6Owp9pPqPOu7JN5y8JaoJ23lk3mA2/ill2xh8J8YR6ZP8Y3lz7v8Bjd5u7qVHkDPx8Fu
botP9Sjsyhv1QABM6sR3MvNIO7ltL6TOgKzO0B9eYCkrt+2xPA7JXaOiQHfSI6Kk/BKu3ZxXOXAM
0UK75c30YN4xBrqXkUkYm9JJrqlxj/Ak9BNhlLm5C94lN3KZzKi8FCisPuvRI81AuZYwR6sYdJxa
6zAJvEx/2hhP/ypM/myQ871BXPcaDnNNQ1wh4uTxrfglsHgmt0BQaBD/bYm4WgL8Bi3+0bz8uSz6
4zoSBkOiTj9lfi+L5ra2pkVO1j1NuGt1FPH5LSm1B2hP18JDlMFdxetSXm/1TXIPn3m09d/MStdm
/m+fgV4OVwITwPp7lxpqSRdOAAtOcaSh401jWOtK9vNaJjn/DVBnrYP+dj00AJQueElwtvP3f+ql
QrPO58HieuM+lfdMMxgyOoKrbuLpYL4r9n8DAvxegf9xm/90yW94hjYM+dKvl0x2i35eSzPVgcw/
uBLje1gxvwYyENv90xLC1glhAKcpjOzv11TRwmtJrVLxEkKSExdfXqdsq8sVYqBih6S5eEaQgOzB
ic9rDrGneIWnF+68hlyPdznWf4ZbqafFJZPehUHor+fXtfCRfCYuI7dz7RX77opArwPpufa4HxxZ
cFuol876FFOb/ZDXHYYavMGT3HoEwCzGNoaLFb8o4b2QnbP5KR8/cuU1mi7dlHPunIfhMcoQ8rhV
SNAUrIrTU8a4BLvOjfTYqk4MgUK5HUs29/KzLz+m5kkSH0RYVHD1l8Q3IatCS2p20oKqtMxuZMub
ZfDOQPU1DIg0ZomdFzJPbz608JAURKeREabm+z7Gl7ls4ZyxUZXPUvIS0o8N+U07HjWVj1CcBUb3
JnNS8sa2NL3Qoh04w/LkLjXH4pi7MiGteBW2lxT+9QhBlbRtYa/rh8TYOgThEIViJUdyY/TmrdCY
GBqVHav48dLzlNVJtO4mOD/TBB1r6DezGdoBQ/SlKzcCSOIA+XpVEZq3Jn53sDc6xtkECl2hFco9
LFRtGEAz0ULEHZsSKkzhC8FKGfgQEocHUu4/aaWblxqXU7/fw9TIv2AXRdE5Wa6tZ9jbTl9Df9hm
7VYUbcJceJbdfiyuld6Nmqdu3CvDwSA8/IC9izcIr2S495I/g4nIKiy2DecQsqQ9np5ECojqy0cw
HavyHAoHNXPbyh686Ub32WfIM1JzGkHy41w9dRNHTR+D6Krr9m1HAbG0ZOg99nZfPcxue7aqq1T0
cfPPbesdyYpE2JMEPMcfLZ5+T9Y3ICET/OfV0CPfxlvL2pDXdjV46bWwrQ+I1aTCyz5NO9nF5/yr
fLUUJ8IKo90zMT327HCUPjXsQpdIwYYxxKOGWHkBwN6rbg0Xzm55V9aq33yuLswwlzsuDVfnIt1F
t/1mLZ7INQzu8/5NnO7RMi7WtlKO8JVFd7xCTADdzK123ZPxLroGAVL7gsbQ9OFZgrMMx+CFEmQd
DnTvkhdVm2b25HPD7UGnHdzjch368ugQF00EMOWlnd11soPKaHHimSRvKoFluIY8UEDriFw5d5Lo
XI9HmUMNkHYbMIJ1MoNpsovXe/GOMGpxFcuuScrC3glUNdsp6MxgBmpg26Sa5ef5CuEhHj6yeNWM
m9FOWkRMTvlMQqdNEvJTq9xnsFJtSlKFzeG8PM/kDnkCgwUpOusY1gYsoX8Z7cIP6ZJXhfwFwZ2w
7wEfdIfOt0RnjaLHJYRuWDcYft8ggmnnHc9Gh4L00duDiM4x3c4AA4PTPYkvdQZjGxYEWYRk312k
+iYU3V6+mo1DW9uNCPsEnC4o3FZ0ZaK6qhtTeNSTx8mANs5Y/nnot2qPsPMoIDazNnHkAV3NNt6b
yIl4pU0b09NcfG4e4tghMIqyJbHlhgXPNsrLGxuOOm/qrzpwC2E/izudwr3YpG9FuNaRAcVirDnL
JX2tv+LzdGG8T94dHbkmOdY7DOzkkl9XH0i2qemS6LkuqaocJCGsJ2Shq1zxAQUvP/FAFvqcuzWQ
VHJksGKk8Bv2AzfE8IzCTu8Csgw3qeQjS1Lu4toe3nvU9VWMQmNDDNia0tQxisGs45isW4Aab6Y4
t3XxaiwOanEqCCbNgtc00TckoyKhIgVALT6apyl/HodXAyJA44XzKmUmzsnq8fGcETRiMCW7db1p
b8naZGNbOWUc1nZ7ncJr2OjP/WTzxOGOwgoLviYFXc+1qOzlGgE070yPzRdkwoN1r8p8KE8xNhjk
ZyhmYYSFfnKpH/hS3ZE4N1dnzatbhImCYguolVHFcKLg1P6ScuTYMMAXxzgMqS3u223jGSjlSEJG
ABWF/pjuKwvaqAcN50HN74jSDJabseWD8+BnF94Zo7BkPQz01wzNFiHKmpvE51UEI0HdgNvAHbwO
tCt9OYYqZqINSqP4JodFKghw0q9Rwc6o+E5QRMJ0n1Lq6+MLqXsxuYDSDZ1eOjkm3scSvHu7HB10
JTsei1awUaLghXrJu4VAO4Gu6/QGYjiXzFxiR4NZgKtCTe2po2MVN4pnEZ6KShBsTDgQ6LckNwWY
2XOWnNv+nJFmPrmG4IsvGmzo+CUhY/OlsgOFdx9mN5Cbb3jzZ9zYoYmeAZ9p2HumeeyQuqQHuD2w
tXPTFqyNCDtyhwVke8jxLBue6prDV0s8SftKIHCo2wgVUEPO7kbxMserUjuHCiVeSyp0vBuRcxJ+
yMeMqCW6KgUoIQhLbPEAMK64FmXPIXITX/Vnd3xFM6Y/ICVDvMQc64jbv+pGz9EHfXCzE4mi5HBs
N8NuIda32GQfBAZ8jNfRpUZtfL3s2tvsjoz4Zwt0hmBJN472wXPkaK5MSLq1gQhOs9e0SPMo8M9d
ehHK7dqYk3/Aip03UeCU+kmxLglivfbOrI515hfmuQnpi65V4bTUV2Z5muCM5hvWhPDBqdM/GhwN
1nuYsWkUnTuj+h7jq8bacYxoWW7nwbUsXVqCBVyj3Y7zTauhcwTXXbeQiFTU2QusR3TS+d1E1CzS
OJLsrDur9/t839qIQvCoYIkguOFdYBvERkjz5pcBG+vqYxg2kmNU2xZAPuS1c4AH2Il0ANXQiUkj
JcEWFyC+XOILBCA6SbvL5Wekt7ObugVKumE3J/6qL2IizH1M3Q7FQm6rBMU5ayWc+zX6iAAp82ak
8COOZPR1+MyFW2PqsOzi8TXpfYMMVR34g8DZEu0bQrCztlU8AXUPcIHiTbsEyTuz2TWTzhsZzyzn
FM7HkeEFdozumkcdHqMH3VmhWLjLD0wRkxvzGVZ75DTb6YDyrnJp6nieowd9za6uRw9F+Et+gc8S
uYQbeDEWkhrKYmY/6mE1Wsz8xitc+GMOjtUeCp3uNb2EnHZnc5cdxvdmS+LmZnpoXnltXWh0VrMR
A7y/aPPOyno5Ph6FQWOPHyKF41b35AOb5LY4jxwQ+/FpcjvXIKgFnIZ17jau4JPf57Vevlv/YoTf
7cie7jFpby9riAy+MwCiwV27q75o4d3iS97N5j1QCxCieEIVzpJE3IKo0K4eYxvqu4VK7xh0+0W+
GMEj5FW610ShVTmp4glxC8RqVblPO4pD2CeuBfSArDk5wqBaMBSAwRnzKWUvWUMkIZfZZuGBGM33
4V5QfGVKN82A+pxg0bCCl07+bpmgf/IF8SqCjR6aKSR4ZCvI8b1B2qeQmG5b+atA0+aY1qZ9n96W
W0wvKpyRKD2HdD9Y14aSevJdrVynFKGTeZtU+8nyxtlXR1eMoee6aMzmbE8Bz+IpO0/8jJxhYwxO
QbVb76YF5aUN/uQI9hDvBAMjSFnfmhvMHaLH8RP8CIaguIuN3eQieMpzu0DWD5X4duEgBI9p3YKP
0R4BDaiHQwDaZQs/19H20xZmXbmBtdpzZOvbcTwoYWRvBE4cYd5O5adZXo3VZRnv2+Aq6a4V7QD4
Ukk2kDaDU6G562A1Le+R/Na9lZ+pvfid5MfGmww+JQOVxWejf7Uo+kP4+BNKuhC2d9LfK8XHXNz0
aOyhyhmiHyWPBh2CAEjOGaLtAwoCRTiaIwt9Me8sXz2KNTmNfqkWOz19kY3dANoyAxDhIQqxQmC5
LDhRBfsp2TfzTcfhLRJLi1bTuFrsBMm1rXv9qbmq9qkXbNpjf8MR4dDJbEy2y+nNujYvBj8fZdAp
RCzHl2BtK9iNPKjzH2+aQujxkc5Ep0oczuYdCSzwn4kmQtkYkpPYueKJV5on+pIzA2XicGW5EBKX
g2WXT7rDkuF0eFns4jretX8gCJveQyNPQU2DnbiVvkH+6pCQfpTuAaa8wU8drPcweeCtHGhJNvpJ
3JVH49qEu77RDtKWLcpRzsQWwWS/1mD7OxOUndIfsr1mjyTtQd6cnMKtrqzcWdgP6Ya0zWq4WVYb
U/rqneyMXraa0dy6vAzOeBfvqNqxUBjcGvUnDG4H1fh8UuEqg/sk+8A2jsVL+agkzlxu6+VtYQCa
3qLWQJCYQHn0qzjwDE6xzoae4OR0x7v8MUo3fXImoDR1Vlxxw1f8CjaaPW/jBV2SnekUza4cvUZb
vfEn3BwoLYxbKb0Oy1tFvaSYjoUE2ZIN1MKo7keLPvEtFU+BltDUFaZjlehHC/DR20x5nqdHrDbE
9+GBHakB+ypdJDAhNYTiGtohRbeX6Ieq8o3GWwDAzF1v+IPhDF+msSvacy0d1c7vLFgCd1F6V/Cz
I/QACxqmCPVAT5FXssW1JoXEARF4IVCG2fDFTV5Cb3xMsJWHzuzjTqFJaDbtpXcRqpIRL92HzWMX
fUXtayQM/Cu620ugn1PtU+veGtBxLXmMGs/ikItsffQpBvPP3K4nL55Yr3BwBQlEATXdbuAOx88q
LjCBTaJUpeyQzhe1D8hpdd5ky08IsOXxbtTRIr9KDVG21mHVzAP1Za+dhoXLNvVpgfaz1z0g+RkO
Kzux3QnsXvvgfTS2qv4mnavHESKYLG1aciqGLRm4A1YA5XXReMIDCLPVewrx9MkBYD2C/D0Tvy3s
BEJQ0ytmb3q/NQI0IX6Dc4cdWD6atURwzc5v5JupujPi26pyUxW1MC6Cn215mc2bQPmoUIWy240Q
enTo4LzMq5HMhtQ6B1sV1pF5Tah9b25X+LZ+5IAvSSkK33IR9BZFeBPKh5TXWI1w0SrdpXI5vGmH
HeOs3+CbgnJqY7FbYkB9BFmPXkk5s3mdHc3X9qijuwMV1oRTJPM0ab9GyyAlZkU7wLQipdxGqGGR
kxFIkwkdu1g6H2ow9jWzF39gfcF5juGGZ9mDa+xjfukY/BJUniZL26R7wX6fORUX4PAMYFxGu2Mr
X838wsmX28t9qxwxBS0vdtMeZYxjpL2OMrMjFrXe5BNWAsRsjn7p8wTYOEVrzwSGoweGGxJXF8SG
13i9VR1lITvqioeMB+6+ydKAqAyXfAtY4ppvScDnQv1Cge4k9y2dyEXxGZH6yLTLfvPKeGGAKGdu
6pPMFNy6WI75xoFmC59sWpv19sOhOwn9cSoeEDhtRNotEpYRElIG/Cd157XcOJal6yfCBLy5JQl6
ypvMvEGklCUYwnvg6c+3VRNdEqgRpnuuTnR0d0VVRS4C2GaZ3yD+BcF3oUHO2XTOIwSLZWy7IN1j
Wos2Fm/xb/Sun3O3pRA3HuVgpfwCKT+Ma+289XEN9A8SrWYezif/y6/oYClU9Ev/hqY2PJL98GN0
cRZ1pZsKSXjuM4pKWud0e8YlZ96trCw9Vws5fvl83as+Z89xARARrcyPbcUJpkjS/M7W6kx0jHuM
c9R9exRjCJzklhSg23jt3zruQJIg5qLj3lxz7tCnr56hGX7fIze+ahzjeqoykrMBU01tJ0bNbMY2
pcNJ9xLNAdplVw3tBSivBRPa5mQdWIV3qDjg1ApwftOmN6z0gbWd/vIWNOfAdQCTfqJBevDXzRJy
pn9Na4N+aOPaVyp/E+/nDYzOdXQFuNfl0ubPZtPMPco79nTak/7wKMZE5zEYizHXGx4lJUPdq7f5
rg0ODJ4otVyyxN14+BtrHKz1lXctRgFIboGbIPlyKeUXUDVYsgLYKfoV/Y2x83eta5AQwJxlEfpr
9ZpOBbcHAgGPrHH2gvnSba1jyedpePBZPMKX/ed/vo4xxQfEUh3b3Xv/WTSW2622+d+MMC6grmJB
isk8U2EAdVhjfm7n50pYNX1U6kzo+5XMI64E6N1eQUFyOQea64Ha8/uVp3618j7GnODcILUVrSx6
6zLmDJA/nfq+0xfZnkq2vQkoZ2q3fWIKx0HYvfvv2qLNuk+p8k1+j+d+/3uMKTzs/R3gSGFZTIwA
N08QJ3abN7YfDvT6T8Ub7cBSW2qgTjQKqGfSeFY9EkTBU8rxNK60Z3unK8JwmvuAI7uEpLSO3yg6
/Ifot3Qqdkjq7NIfdXLt3MMV17g5dpXFTGAhb6zX6Khv8WinT7JAMI7B2S/jAbqvhMM5BcMzo7S5
3cEc/4uRDYMh5v+ag5/kVIrPy85Zl9mjvqr0Na5DI6XHa/+zfVU566D5kaQMC+lazBcC13vSDt6q
WJUHxhg77dAvaGpFi/YlsZZkQ8PKeZHh+ih3HrYIMGSThU7D5qg+FN3CuqMt0P1AEKw4mjJcv3LF
3D2qRc6dHtLf1Glyw4w62Vjb8621LU4JRSoXvXHnMQV+VF66TY9bR3887x1XvzfU7XiVnJJbtG2w
XDxCG0WeZ8XtTyl8E12RXhm3ZLKI5XQ7cm0uhUhMWlaRS0mzk7fZcXSZE+/QHiBZvvKgqS+RvHMW
HelzuWn9fZqj+csB2AxLhBz8xbDpGRi4Gt7T5bIl2r20oQF8JW28a27ODiUROFRc/X6wGNQFDWCX
b3hlrYLHcI3ayKq7NX4mGM2cpFOwFb8DlEGaXMvM//PXEMO7jX8PC2rOze+dWTA9Aj984/c18GEs
54Xxua1DvrG+6Z7kpenqt9qOkfBCWqGr9yaLERCttc6FZr7kq6H18NQDZ4B1tEBmbs1dfYwfZ9fe
l1sdw0boNDoKufLkeBmK1q/qRNVp+sTqSnhn2mJxPcE7J73pT/PIKiAtXy33DzEnx4vlKR3aP4q+
gu93fjLdhs5msCuP3d66ybYIQDj3nYtQ2/BW78pXUWX4gHqVhWhkl3heIz+48O4yFzZ8B6jBWon2
kOjXif5OfMMkHxmEhffQ3Qw3nbLKnzKGoCzN2+HUPkSv51802igY7fv6iSofEY0G5IZ3TTuBdhyN
pzVptLGo1uZRv2HzJKfzrX7j73ttJ3j3B/UGbjoiCFf5ulie/6KGo/G+YTIDTNd/GOhZKZv0LsUc
kg3UbTpXcED6A8CMaAXOHvcZAeiNr4zT8LNae/fm0fw57qyDaGEqz2iO/BZ4jGotI290yDvSLnvt
3zg9BLhNu6fop9FkIiy1115aLjx0e27rZ9L18WpYix7UzqDZI7JBGjYnbsVVu+XEJqtc13fCcI/u
rolventKN/D5385PZ/SfFj39YTFKcal0bpqDHr6vOKEYr9x4niut8yuBJhx/IjYo7elcrlD4i6+8
RbJKQcqUziLhLjDgL27Iqtf0fZtj7Zprg8HjwvwB9WQhv9S0u28EHsLZC45GQMf82qc6TjeZmzxp
14CL6WvR7ztlT/6Td4ofGldbODf0Cw7QSI76Rt/7bwbnFzRrTuOMybJwMAR1dJUe2b0KtFRSWDrZ
pzkwwQUzStxCNn5FwGcNHAWng3zEpeSiCGxOabIwiPvQPVk3yBkxyg9XlN5zPAH8gr7YKR9DTnaK
rDpJUXeEbEsYPOj47OlCWd4+1pdQYgU23P5D12XI14O2cYZ7L/2rPD+qwwltOIw1lVW4j6DYj64n
P/B+uTPD33C0Gzd/sNCO3FNyPdYHDTYbQn0yfFVY7isV5QU3QIjCRcmQbacxi/wpIbLm1g/9H/VJ
+zFQkoQnWjtoZWArG++pj/2FDggfkd7gHo3Rp/i63DIDYh829HtRxUgPcscwIzxQTIvF4YbhkiYz
GCsazO7wO3zRooVmMieQjuavmlYycgrLoN7ov+yTeN9MxVb86dpRfsruGAGitNRDyhOKf8oC8gpc
ef+Q7NmtDD222iAafGW4qwdKB66wYViDeZFRqVMWzMryhQ94Sr0a4Jx5QB2RaZYlkD9ug1LUTXkF
BZfuI7Vx/pLeD49dxruuF8pet7fOeA35nCMkeqYuaaF3doua3UPxM24kZ9lZdDyuZP1ZMjaUd8aW
77VLriSsuB/As/0E2QTIO7uy1nSjl+EmPKbPA2w7TH6B3iEbhpZJ6cY5TbBtjbzZuEIzE7hWCjLr
yLHSvKJ4Hb2Fltu8Fq/k/xlNRc6pVDpYqG8sgPAhqkNvNVmgs8DfwJdZkPCVVfYDDU9VtNjgkfcr
SlpZXXFJIlHyC/QUkALausabusBE91fbL65MZ1OcjxTEAigj/6lO0lXyg9ELg3NkaICD0TsJoQwt
42ckNupgqb4qS/pTxm9mJiap+vnFv9L3AUW4GJ0Gf9VnGlkbpWAShBMT46UHhnstv4g5/05kB9Iq
OaLHt4xvu63/3D+1GyO6kuWVzMUOyZK/2Nq4mqP22B+zjpedbvsIIzzwWjfFlU+N5qPe4Kr2OuKU
f3T+iIRCu6aTUUXXrb/V8/1ou4mz7s8uTQ17qTfY29Grc/3rOWsobUpQeT8xEGpXTHTuNNOe1AiZ
rKhWF0s6qN58J1HAHOy38Ye21h9D0qR+l+ztnbIRdlE8yLqUF2RjPdhmav11t4pIT1BucK3f2T3V
O8AGsizIOqt3DMH3KbZ2edKYlm6DMEXaW1b/vrM/pCd1mTuJGrF0+ld74+2dNcSdVbDGjwD0/Lih
T1Rs7hjovnWrhgZH9ip6Ax0NWAYXp2TVbSHXA+Vo1+UqAB6Nour3P1CZ+4EikfnwA1sv6qOoADJm
LIZhoQHs9PYVVmeltXgdSQoWmkvn6GU2QbrENmEfi1OCMH7Gvneq5x8XJEeIQukr696/M9aKIMPu
9R8atai0mlsxF97IeOR8jKZNCuXEDuUhSYjWruudvDfvjJ1BhUIvohoX/igsXVaS6/x22Olr1Em5
5zGaoe7ZkEYxZ5y1NxPQ4wmcTPwiAQlmYcj85ef3Hp6t4exbYLvGe+feeJWKVXTD4LJ7Y+oMfrZd
dwA3Xtv1uAZEUO9I191+V67NDYN+2hTKWrsnx7irvUX+UNwJJIv/K9+Ck31q1qQdzp5hAuDS8UoF
2wFeUbr1j8nwLABrEPidHPis6NKhsiXQmfR6BdDxQXFFmjDeG/esuz3NJFnMxe6RDJyrPcUe/Zy3
Ax1UbBiSqok5yPTWPwfp2GmwhFchcGXQwLrsSlsm6RgmGcnCeEauz7WujK1xLK7E4ihW9VO/V94c
t9uk1ygyB7AU0Bq/7vhHLd5fTOb2jO12FEcDtaZ9BZuqW576m2iXPXfbwprZOaZI4S+eQBfHkGzo
5oXhR2r147kwPdHS6tzCtf6EbzWIIO2mf/XuBM8UkaQ1aO5NfxQY5/oatvKGAvp9UvVsksUJvmC4
zI7JI6IoysG4U9h4QI5J5J7Pp78ZhdotQ7ozwiRrMjO4/5h2hyv9zqL5eF6lf9H+vfPvkxkuCtYD
Fw+HlQlkUVIhEiVsGD4vT1NvzMI3C8bRe/Qoj13qxkd702QbuMHbkrYhaQRdEnLw5i63t9Ex3wEC
PS/ytYcXlUXfCYDFuvpVPjTbFkUwt32oHg3wQiLp9DbDVfMb1bIU89zG1X+hwIFrr33CPhhaEdov
UNWpGIIbda8c6wZveACHh846oN2PBqGLttwPGgk+jX5vU2zCTX5frhh5rYVt/flOVCrJnb/Cm3qN
Ph6ln0myFO0a+VpgEd3zPkBsx1raG50WH4Q4RodLcwdcHJiQ8A7OC9feoQdGrpfetDeevMtXfNsE
NCFYLvRovFXwU3+zT0w3GH+LNvIyeTrfkRYADxEfmJYcvatxK76nKE2Q2r0d3fGRzMe/ya+EMtbe
31gCw50/e/eI88o4L1h0t39ZGywncOUBWbFJad+uMSW6RXjKtTGV2ZBjvIoCsuAcyCHVjWzk4n6k
C+MCCl02R+2Up259KN1upTyFDLy1pbPxlzFTdnEtVsvoR7EJ2DQAChb5XYONBpYTWrWGtPorxf8a
nIUCnPHFehzWS9Eu0H4PQEaW1k4FmS3BVdQP1YrWOFijlQfpy7vrYaI6G5BZu+JBP2Q1bcVhha2A
TX5KlS1goMOLDQVHRTTuGKAw89jvm8dgrV159yQJMXnWwv7BqWSj2cOw3F7Hv1KOOiYIoF1do1nV
BzK0VXiTwP1fpuFSOVn5mq1RXrUnCbIfuZVwq0B8fWu978jhWbTR/wUE/rcINqfwtcyq7K3+7HL7
btX6jwXu/3f2uII68z/b425/h3X4iYQj/v3/ZuFYyn9xmVsQvOFey5g+ct//NwvHMv6LUwTlYger
S1OYyP2LhaPK/yXbjo7ACrhqXHBFh+4fFg7kWZubEW0A0xLcnYkT7r/jjCvYmca7uRzKwTRl3jvp
H9KcIpTNtksj2R325FDBje4yFBLSU5Tv2Up+nq1qJ7RFAuLDy1Oh9oG1r6VMoPhZeS7PQzUorrjC
7T3E+nV2QrhQ8GHZkmJUhj0GDd72cY6crk5yKxFbQ88EAizkM53//3x4K6XlhKUDmV84Aw7cMWiP
Q6UJoBJtWu4cNAFhRtDy3wDKY2DMGASVMn7LXJY36YKJH2IpOlIdssOauBAdcErbkvIUAcVcfZLD
10Y+fliAN39fth/5DlMiwt8BaB1gosxlhXPT5ycdz1WfjXWtuuB8j82VOGn1m+JHvR1uwBAdRfbS
HaSteadvmqV5N6dkM2Uz/h1fkBllC8bFhdlLYeqjnbS86fyHuLvi9ShDLjS4nMNXgW7//nGnFNG/
w0FKU+iT2NAop48rh3EUnRvVpb32Oq77FRSmtbcS/CiqQzGb/Nd59z+bSk9SgfegJKoyHxI5mYs8
B1+6yIsTRXX7H9HNcKqfxYiEM3yerjnJqKaRprZltZQpVd8TqeJgb/ofQQePzXubeYkzz+NMqsdR
RRqnK4kibVuw0cJVipSZse1/cgZYiCjAklEcG9LrZB/q+FUHg6+Kz4WG8Ap3BtjL3k+yA+Y7XF1c
ccZKPszl1l8ukw9xpz3xQesaElNNdbvb85XQOtAYadqrSvQj8XKkjegtne33r/Wrrc6gBe0fx3aw
Wp0sTTOo/TYQ7iAaogaSsWpwOfo+wpeb/WOISakqox2q+z0hcIQETJy4toSmgOjrR/cAD5lop/v0
JODjMLb2w/Y/OVetjz9ArN8Pl0hfyolcl/wAkfGr4Bnplizq+xoR2cfgOj+gXbcTcEKw9eDg/iqu
h/8NI16smg91x/su+fgrJpUjLh/doInXIE53BXRKt9bX6uzTThoDF2EmF1hXR7KdOZbqNqH/LBcK
QhVxvW8HUJKOdPP9p532gC+CTUiyhWVkhSyeCaTgRmAcfdSO5B216gaDLHkxN4r94uEcxjKoK8mG
bRnvcIUPXzI1z4k9qim44fJkB2+S3y1ai/86f8082BdH2vu9hO6Nphr2VBhjKDu1aRn5uiCHKIjA
YWcnacl072htRK/Dv5b+aLMO9l9sxo9RpwdpqYVR1zeZ7sa74clZs0EEOpJRf+9G24pEea7B8p7O
TBblp4iTQxU/DNWS+lx3xagNlVEXLF4FBucvRGrekx3zBYTdT3Rs5z7ll8+KazDJoqqp2K593pRD
TGwd1wJX1rBagZOIAsjuP/mK2LRD5odXCan/cwypPZtaYbd8xft4F26VLZzigw/h8b29Cisaxdm5
A/Vy5ZgqcheKYsq2YprTBklmILY4lKnmStYfx9dW+BUMnr2aebLLjWCiTmPj4akZpMbTt1eUltmb
Jj4Q4rtld/rvbB+wVvqlcwv8kfTJfplvx30RFCkN2j/8j+7o+mSxnPtMJypBFe2N1G5TNtYiimw8
KeYEcL54iZ8iiUz5wz73xlgx4opIIe4TBhO6IHXgZc1ZVV4m3Ca6N0h9aWjfmHBwP4cZB1nqQhGm
cge38BfJrwAgyXkHcs1fSrvZPHDSPOS4JB6pBRWXgdTNlOeb51Xrj8ZZfDXv1r9jjANKP1vWh1Zg
vqs1ntkC+b7xrrLnf3/BaEInUcQ1bMT4Pj8qhhx9gImj5jb7Ya/upYUGMgT3iz+oh9ZusGXA8BKc
9Bm27xffUadLyu7j7bJWJ5fR4OVjmPTgVSXGJyVq/7gV+raz+f7hLo8S81OUyS3ERjg7OObqrp7f
OLQUZBbMfxBBQQxNNWVEi83Jc8RnSbP9Fup816b3eskUJlNmpES/2FxoYfwTYvIQMe5vKeZjuuuZ
h74qMHuBR2Oifvzw/aNM/VnFIhR9e2p7RrfIkYlv9mFvsTwTf0hgG1VuueOKWaN4HG3NDWZXq2qZ
bDSYQ90BaO5aaunJfB/9q0+Fggz9czjKlzIyrScPNZLwrHvVXxl5hqTE/vsIXz8fJSUNCvQzOSMn
z4dsTJAVqOAP9OzuWkb5x/JPet0eGI2A/VzWVz7qFQ/ORmYyPpfsfrXgaYyTNFiowqKT+jm4pqph
YYj7VGqdlRHAt9WkYWPX5cxq0b4MZNNq4RE1dHImgarOsJAc50XGYyPfcNHVpwSkFUaXkf+UmwE2
IOcKk8lFhcvatina0W2kQe3w4wuZGgVKxRQLi1PdHRPVV1ZqJ4/aNrKytF9g5XlmIuFF2ikupDhb
yqVhVtgW9GA7O4meoR1rNxl27NhxlAh3oXVcGqdzpw/US3nSoZXS+Wg464EXQu/FcxgySQ5mObYB
5KsO03NHK6XlzJefzCZQMTVMOk80bRSNGc30jEMW0bJUPzdcea+s8zXQrI21/9RN/B+ra/F6P+VN
hHIUGuz8xzDRwfz8neuw4m2kHY4X/bMJPFtTEC9JkeyHYR4X65kHuzgbRDTkIXRGbjRmLtJew8hT
wxmhRu31vZU/5A+J6+36O8k45L8VonNrhOt4qcwkUBeL7D2uTQYlemIUL5+fUu+HuHG01HAtaOqV
fq8lB6N6/P7hLu5EEUMIF9CJQe152vQK5ARZW5ln652EWpCRQ41aQKQV9KOhlpnQgOwYhejvo37R
ARKasLJsijSN6188+odT0EBVeZRGHq2iJE1XKMjs9AfRljfXjNTHmXAXL5Iz92M08YE/RKuNymvP
QwwSqW62sZevFK9bdfXM+Ee52ADvYUh3ORjArk27pVXol3oWFwbNS21tIF2oWNDvhGpfvqlma4e5
aCK7+vBQ/lk3MOEgmrxXwYNHNCrzLWYOgrKw/f5zfXVtcO3+68EmC9GxUGI6e+xspdwZHYwvO505
POYiTDZ0VaEIKVVEsIMI9e5w46TljFzmu3rYp0Nj8nkma86WzqPFojaYOppAxgBho8yhI4cgHLyl
jXiBAmco6AmzvSXxhiaxuQsFVov3iGzWJPaQN32a6pA49Y0vBoHKUfixd+voznjyXtLT3EX/RWuA
lO9DwMmSD3wZJ2WLgKKCDn6eD+/oHmpKYQpDE3uuy/PFB/wUb3IhKlpqjqlNPDnsfpSa/Vij7zWz
jediTHK08VwXudYQo8appomvHeft+3V+cdAzdiBPtkwmAeSZF+iKVMfj2MpMN2j6P6GBp2n6QzH0
vdS3ysyzTJH0Ig/8GGuKrcia8iw1dW6yGpmDY9qDZlf8QquxQDnpXQHmlM0cUFM8h4gplNk4XAEA
IR47+UhmnqSp1BciZhUv7H38KgC26RprXbd6dNxX/yF8wIvid+/qgAHg2hysY/RYn4SA2feveoqg
Eb8FSWWdricVis719vn4AjwTenEvcakypy53oDfAt69M2ECCRFEuFRfnynnw/sU+dCAuIJrNKIBP
LE9qaPXcZH07RoaLyB3QphhvCEN6ist8pvK6XEmf40wO54Z+Z25mIo5U+7vMy4BXFY68OKe25vZ6
Nz7NvM7L9qYIyK8GU2FBGpr2WuhcyefhbLg5jJQfNki4q8SNrpMTZj32Ub+2r80foFt2xb1YW3OF
5hRbxtcU4W0KQaobXZtWmjrJmNU2PO8Be6+jIAaBHtj3D/GKb7rH7HCJ/k6/SwV1aZ3DCy92mPXc
mOueTmX4xwBvh6XtIrr1wZ9//2oucsXJT5ucGllrar1W8NO6CIq88tSYoGc0BJMGYyuVf/3fgk0+
g3UOlIaLgbxGcpx91QOtrO0CRTkfZ77E9NIbZnLazF66PBc/vXxdjG4+ZAKy5CemhK+uGxhoRiAM
k2b/fgZFCEul+jZJuzk6PoeoOd3N6oyJl9c2S6xypALWevP8/csTf8jnS/JzELGpPjyHNVZNrgQE
0cEV64q9iS1v6eXpTFr9xd34Oc7k6Gm7vO07izglAjIo2+2tCJ41aGGwGCU6KjvT/f7BvvxAH97e
ZAn21bnQi5QPdE6fajQXVAYg/7cIk3XXtnaoDg0RzOwtbFtkB+Yu+JmP8y7Y+eHj4FJqh3rJS3OK
BwNiqIX2bHn//VPMxZiczjZ6pj1WuWKrOs9RXTyHdXNrBd5/cjj/8znei5MPj1KqlpJ4BmGCZqP3
D52/ZfcsZjal+KbfLOZpNWwF5eD3wvZu9P1TPYQnuwTJVDqH+Iz4hVT3+FSqM4N98ZW/iynW4YcH
awv2bl5SVVHLPraydJs51VUDQr9VaPz51aYBnLZAcnwm7pe33YcXKr7rh7haqeWJbxKXFsQ6wT9V
RseoRN4mxmD2/7ZEJmfEWNqNpI8sdO2cLx2t2lXoUmjgn/6DMGRKtm6Qp9jydD/RBqhiiyfqxx73
xXppA0LpjWLmab7olnEU/RNnuqt6z2ySHLtWMjKcoOlMH+N80dxWvwSiH32HI07Dimtv+1O0nytK
vjiVBBpCAUAE2vqiXC1sWYr0jppriPVNWMavkTE7yPvi8v0UQ/28MqK4q3U5I0a9EmjEdNVLy5pB
yXO9DdEMrX/Xy/QWx/MwR//h+0/4RYb9jvb41/Npn2PbbR+X3ZnYDZoCKwfIQoRyVetCVaFX8yb4
uw2W4/1MB3TutU42IU7jmamIsFnbLy2uFmwhZlbnXIjJflNStdBHjBncHNc3Zsu3WqnMPIX4IyZH
CeAjVVC9Eemnlfr55XVGmenJSKnQmzRRK9j4cONR4/r+G30VRWGUbDNukskdJ1EsPbWUKh5NN/Hz
nZwidaYFBzv3Zw78L+asDugKAbJAUlq/4BNkfioPFimMa1yre2gtOwEBEJrieF1upEchvSKIY3M7
7H0OOH2LH+NO1oKU52olq8QVRU52BZ8IkpNoNJQM64u/gJXfO8ijCEirt4i33VFQym0XcaEjwmS/
7GV8jN/lvL5/7ZedKubq2Kuj/e3wgS+UaDEO7dW+sE13QO1gmwKGgo+r0ZKP0XWfa8pfrNZJsMkZ
IKu1X6UtLrcZ0+0hPo7hHA5C/AmfXrOOgY2JfwXFLfLk01oyrPoyK7IIJg1l9X1kehJCl6PcB09e
gPiS21lxniG0LEXHPvDte9zV0QCSE4RLljo1oX2VGRLiLzNv+eJapLdqMGpk+K0IG6zJAWQMseVk
mqg8YEx0TxJyejvwhGsHoR7vFUEX9eg9d4c5762LTSXCIu4uAKVMJqZdDN1Ja7ttOICkFN03XLoD
hy5kVrgzj3fx1omDzC7+DqZwo5uWnLaW52E3oPqGA/EGLUxFxZgejtzCukWVAzD0oJKIzLzUrx6O
AQ9lLo8GBX+Su1dywGFlU2Apvneo9PR0btFeVOaKxi/D4IBA4x0EJtOMz8efpg1n5juw76ThPsQv
CIW6fiZpusSbYRSkMhHWcZbiLU5jMBvED7Ngblq5Ki1cIdQohFyCK4UWCPzURbqZuxMvMa4iJk1I
vhYIYZy2Pj+X3pZqivMsXU8hJoJa/BtcnoXyQ9RBGHK/aDJNGLD3x3OwaXQQYSnMt9lB/EXrWvwK
UxXqCYAZmP9//hWB14CuSEcB7xlpPp335ruiRnCYF92+OHwmoSYn8NBLvhKXhGqUU8Bgwc+cxff7
4CLpfo9Ay0XnskStZVK0MOzM6H3IQKMt+h7tcxQ/W/2mwQm+l7Nl4yOFhTnn9zEv88ZJULE3P2Tc
w0CrsmgIWr5a98JR4Lf+RhOxuRL2MqXrQ7bGcBYG5Q5+AqIjM+G/fqv/PPPkA1ZaM7S4JKKG6OZH
DWbvu2MR5O4KXoT2pG6Duea9+BM/HfGTB558RzkvI45rItqn5ukM1xtiPMyNPXp1xjv5bW6RXmSu
BGSKreCMAQieBuXnNxxWfn02Y9SR5LAWsmO1eqNmNjx0A6hm1GQZer5Kvf7+xX71XoU0O4hP8K/G
dGOYqXSuo9RgLdXSVVEmPa6lVT1zhM4FmbxKJeswgu5M3dWy69F7sIOX7x/iy4Pt41OIw/XD4mwy
Bu+1QgAxe0ABMxMOEYBOT0K/MUHnMQLo+jK3KL84ssnt/nl3k8qwGgovMejWu32ALnHnpde5Fdxm
/jz58wIKLZbGh0iTQ7SKz7LD4E13IXQs27Zb6Nl4PPtPQYde6PDTwxTe84Fn1TPZ8vvnn24CAGe0
WVUIZuSyn1+sHfYx83debP6j+G2tIfRh/IoMLuJDS2QT7meh2F/tuo8BJ+808kuzRrAY4A35q3E+
aqvxcJZQaES5UIVJJWQEZ5K5i76JeLkfnnHycrF05O5NxOokJ06eh+ZnnO7D+ldjvJUwMmaW6pd7
QQDCVIXddoFWkcws9Wo4IaDazXfJ8fbZuoKvrjOKFoNAWrfWn+9jfhkSSy5bpr4CgTk5WDrFyYIa
TLabhfJ9JSMGoBnZ2/cxxHe5WCiMAUBB6qK2n7zEziel8Zl0uTJKd3ZXrymGF72FKqA1l8V8uUQ+
hJr0NvXYCmAle38vkRLdyL/dCBYOqMEDs1xA898/22XxQvYCPceANCU7cKAmu6BTi8Bj3Mjlo4bn
XaGgEBkVamcvhFvhqox8B235rEGEXrOMeMMxrt9k49l6NkY/rFff/5ovrgkWrIBkyuCiL1IZPfHk
0vIC0RhH/yqOWvTBpZ+dYV63qoyWxOjPDPG+OgSIKEbJrB8GWdN8owdMiH29QBm00COYLSh0rwXm
u94Ev6LTnCfjF+cqVYyCzayDgbDxzi/4cJoPXp8YphjtdDXpjDeWq9psDm3YzlkVM2W9WLZMx2Ek
vZNo2ZKTZRvjGmwZ1cjLtMsAlHnhYXJtqagpqVqNPLARgcBpsnBcRF1RtMd6jM5Hq6rltWOE+m1l
9+amzjy2LdtiZw7esMfb1FzZgKCvDLMtlr6e2ZuzpSPXETtddFXobXfXSIqxL4vKPla4NO4kz7CP
+WB52yZ04J85dnWMklFb9a1Q+C669sXR5WEvjQkyJ3LtvXixoR+cOvF2RuGH4M0s7bob63Jf5/5f
mtSQals9hCML13b7bFSrOnceQjlFPmiUYKQ2cXptVI6zHcKG/VOb0TLs4mCbx3W1ya1eqOl22vgn
SeIBu1nq+k0VB+atViFhue7GqvtZVEl504V57qzktAOUFCpBeLLOmpXgK2A0yE+YTraL+s55kKwi
fmrqOL/zlWHAQCEAXpTJ6r5oAjjI6RBlC7sPdVpYnq8NG19pwysV8b9r2TeUK1uNgi2r0FyWauz8
1Erf/mv00D/Ns86EfWC1SbUc1EY/KUph3zpR7yhLRY7O/ZWVSelTogddsNDz8/BgqkGwkaq6f9T0
3DRWhSJXm9IZUH+JhqasV9ZYNkfL90U1kmIqIgdx+svxevR+QzOCe88Y/6QUMkz3KkB3PRmhBtlK
/eIlXQVDtjR2Wh+DsCh7+8B76TeKRgvy3NuVudRy3XyS7ATN0yrpzHtGM52KxdeAAtuAnqrZBag9
y1hiyi6eMsNvY+iLl7gNvVXd5FJxUOMK61qeNFukal3HyyaM4nahGsiupp6MsUjWR/5DpflJswiT
c7BXYlN7DJRxvA1VdETqqi+Qi+H8PPrnwl9HdhyjLBCnZ20dNY6Zr0zfHmhryJnrVIWFRVBVdslS
lQ1/P/o8nY0w47KJaqwHYitcK1YmL8Oky5CjUxEoSMCHq1kvrQAySitHblU3O+M0E0SpuoR36hyk
rGbOn1vtndS0jWvkloJQL3rwWBhJxyDs0UUv8vClGMPy6JdBvra9OtrqVo1LRdfkRzM0tFVmIbfR
UOjuS6sOXa0M5F+EXHSV9ZMr/TojjVgOo+wh0evj7GW0+mYsOnt3Fj9E1bIMmnmMu4uKjnqpRhSd
RVZv1QA/sqToyi3HrLR0GqRfFW3IV9LgWbvWCLL7ps7LldQ1qNYXvr2PIqTZsWxGskyTu3uF00td
1oOZIzMljeNG9VJvd4ZUi3xgnyLHj3pv5vU6gkM5vOcz2sbnuvS0RWn3hrOOm/S86sfBvw0MLw4W
VhRgNFNEA1LxtlZIb4OMomraVOAkolJC+DXTb7UhYdRvjTESGWU8Cg+gABdyIJc/AdYD8rWCH1oI
Uvps8/BdZ0OMlzJEgplVm9dpgP9C7WZdtdeQNPQSZwnPZ2t1QfZUa7W6kPQKY9HQrpahxyx7ALSH
O46DAnndNretreRIJPXDsNOcEQG+Jkv3Qdkj7uaj2Tfoh6GQgl+yfUaat0Fup5CSbdZ6ypp/3B7G
duiTTV0Ew61aeNJBlod2cfYx0Rk4Sm/a2In2VpaZuzy3qyu/SdC278t6HZ1lrBaGYKwORtmw36H4
7vzBA9bfhmftPinj4K32kVxtURfE4Ssb75IS2H1WBCiq9qNzVWucG5Jq+HfnQXIQ8D6P2ba1pGBj
5nWCicjY/ChbDdswa7QPSel4d02gm9jwGKjvdujxq1U23Nheai8NP9WeKi9HE3zoQLLA/HoZ8hJR
hDAPzrj6ptFtYHlIZmVp88OQ1GxJEZiu1IrP6XQBMgSDM/zSNbDsYSR3Ljaj/WGUesdVzjFSUkZu
Al/Wa5x7DB0tpWCInbVuZBgUVE4g31XwQse70YrRGO57FdeH8mztoqG1f5pyixYgzcjuJVbsgIfP
ytuBo+VH6aT+czLo46qug/bUhmNbI28MoHrRFzzN3olktUe/PDWeoA0hIjxKWn1tKo267tUw+gNe
2L5OWMQ+xnfn7qWxlGGDlWdULXEPVdKVTzKP1q0jR8oqaIqIqxXM8S8mCs6+HT1jm/ghRhiRgeAV
OGEL146qkheafO62samO+yY3kU1zOt/BMEhWUF8yO1xeE31wlcx0rusajf1+lDvagVl1E3dlrVxH
WoeQtDagS+2GVtY+S1IlTBgMFZEu7RECPXddnhfIJDaIuXjh/2PvPLorR5Is/Vf69B51oMViNsDT
5KPWGxwGGYTWGr9+PkTWTJLga6KzZzuLylpEZthzuLu5iWv3FletZQn3HTfWHoF7X48899uqSmFu
r6tg53lGse77HL2TKjMvwsiDbisOIYZUfHcbNTwoXtp79zhp+KqMigRplNuNUIDDGVsEXgwPZRpJ
adNtV9OXbaRycHzVg9LJNXIk9gTUeEI4vACAN3szlRCmEDT3Jg1V1HqS8a1ISWg1rdZg7/BRluqH
7sWnSLCRI1/epOVoXfXWWO5Nz1DWbeDXRzMXYMcVIOy0GgBmpQxu24+smPailroPSaB5sGvprX7u
MnLPXPmoilRRe72h92L5xr6ILImIIDDPDLctkHUsiqS0LTNjq4RU7BBVaALg45qryrBgtaV/bTY6
U50ur4CdqwKs36YQ678ENW2RezBKqCYVrb2XBmXi8hH1CAnKSG5hqRS0+o7AOz92ag6ButW0xcrt
wP/YzOyqWzxdbxtSk9puZ2krVYm7K8EP2/MwZhhRFGHUT6Oxf0sTHsKsT2tlLQ9xdqcKQ4w6TxaJ
6CEPYhuvBsXtoaDRm+xWHxv0wMquqz642uV9otXCE4WS9sV1dZitSxD3m1FqcKdxBGU3Q7W2USR+
uxOTzoU4o3el3VinxCKBa7cJBG4ccOnaowPA9AsoN61AyFEtzjTXpVod1hBr1p7pwb6otalqe0oK
12chZqZw0adFv0v9IoOEuhbhv3KLahdJivrh89T56Eb42d4zk/A6Sn0qtlHdv0Q8ao6RNsN2KPt2
HZZlb4teDtuh0f4CHZ8f6IRRKfdlXuYwpCsZBmK5k7S0WDWuF/wa3FLfVHmUEboilhPA6Js7UkSM
q/pZ9EQgGcLqOBoQxgSdh4Ba1GmIsnheuBG7NG7WTYz6jJgI4QPCUg3k82bwnKfW6OQJQmUGAoQu
gaQHKX9mFXaWmcOm0fLGSaji7wy5iMgXI+G2zlK0JOA4lcivXOQOZOEj1fSdJBOiCIb8zFTf3WBt
Y0+F8VIjaJacRpD1o1t1o7TRA0PNHVUs3A2hOjJIhuKWj5YrAgTrpPwi6dhf2/W6+KIZg+JSUxo4
4vRSuqUnVSGf5sabVkdDy/dGHcGOCBHQSq36NbmJum0D2crJZct6neddvAniuiWUA2S49s2Y4Ec2
qn3XqsZZgBuHDb1NdUYoWgXGHMmExkqWkvvEzAsLWs1I01elZPEROwUNTU2pbrUwql/qPtCcscgz
b8smmDviaumSVL6+7NK2vxr0ukELKsn1LRFweI6raQ8GK/LsShq834nVWh9BUfNEx75fLST3JxLg
qdY8jVjoQLFEc0rJP2VkmRumozXSnHD/oiLcMcFmT+wJ9XFJCnrOaMRQB0wcFl0kwlGMzltrKZWT
rCSBgIgzP28epmEeFwYj3SZs2gL0QC0B3Hm1MQ6eA1ngvbGPHn/OsL/XSyA8Y3yUFhP/I57/uloh
95vWbWM60XLw4smEQ17qKdufjfwBYH+tmEy0arQOGWumHzpvmoUekFk0h2lSfsgfSWUXB5jdHOGN
du1m4umvzodVsWmdQXHGG+1YnE8kfYaACJ+3UD49kQR//iVzYHDSJ1HmafwSMizbG16t+j7Ll6rb
S0ZmH7WU2noUW4wEqBK251EFn6W+sHHfIb76l2+qzJoU7lhXPGUYkbfSm/5BrvUYrK2LatM9wSD7
0b7IZ9CMbH7eyZPH5e+N/NOS/3Q5QsUzy9ZP9XUq1o6l33nx0tjq9+La12VNv+CTBW1UMjw9yzLv
Bye8cz/SFazkwsUk1VI/dPwDMtnqcakO8x3PMvuc055+sgtzWtwN2XQwNu5WggUHbcJtvRuRkqnu
2iMaD8szxycaTdNiAfVOo6tTO/mr0cQfy6IUgcRLl9TywbUmkLWhDoFCUDsRRHIfCPYLmjBWgxDU
0jldtD8vLxZhmnsj2+lCUQGzWGbnrTN1m0qI+FHguVFXE69vSuRwXIJvnL4kf699VqmFg6+OCVv0
dQXVWHI3QcCCfsGZn7RBJR+CGA3KpvlgiBIURHAi69PFZ0u+ChtzVS7hI04e2E82pj//dHCKXqqj
bMAGzd+12F37qDFpwVkPxfLPd+/0Ef1kaXZaJJc6s1RgCbb4jwDWdsbGzw0ay+uJD9N1fEgFfzY5
/Y3f/PYni7Pz4al+I+vV9P0iwhz/TO1DJ82ujORXhaDNz7ZOO7RPxmYHYkjkdkyaP8uDNnWNbGT2
4l/qK4RiuYTIhyDdnP4mPFmwe9Kn/W13/iQMBI9AHqYNRHXBQ0xgm2xbJ9qLm2ElMswTQDW5YPJ7
WZ97/8nk7IEY9VwTw+m7xufF6yRgDGUKXBgJ5YftNCO/dNe+t32+2pu9FUIpiUPl4tys3kS78SMi
fkvesuwuz9y1Wy4V0ReuxPyVsGAZ60J92knEU84m+hRjQ3mnR1MLTsPLlJcXJNay9sj3wcfJiVtT
MAWj2jQ8/PUuCpms5EHI2I+6NQ8TiXS0VS9zRkgnEqqlgZ+Tl4PIie61KMKqNttEhQpzokUY60su
Pd814dREz2KpIPOzONM5/W3fruIna7MthDQiEWURa7BtMlCUbdGffJvYtYRFuZNTF0LnOYLqQxWR
4Zh9xUgpVbGTe3QxKkU+CkI4bDqvWnxxvztng7agqpv0jU16H7OXnjrZ2JkVDNrKrXGr3zP8uwk3
EHVDtnrs3qZZy26XLyGcTniZr1Zn7zyblgmq2Brc9hgdAuMJmVZlVWyn++chRAxP5zOamxDNL9z5
k8ulEUq3ByTdN8oyIGJlUqaDsTZfXNi9kdxDfAxmWWE9vAfVzivRqCiZTVsyfCL4ZsUy20lNAZqM
efAdexDEBwYr9ieW4cNEREpeAS4KVvZJ53acaI6RlbI+4Ep3mqeJedt7W24tfv8A3M5Px2q236br
SmaWDuTQVuKU3rneILwwPPz8mU+eXWh3NJNJKXB6s0vZqmLNbwATakTxXm28rdtJt/8DEyRuE12G
qn6b1vEjyRhM0od16UdPiY6+o+e9/mziZGDG1/q/NmZBRd5Gqj/U2OhwKyvagwH6WDSakxXUcHuL
WDjtVwEvBlIYppNLu2Vs1ykn/vknzKINYagolAX8BNTjC/Mp1Y96I9mxtxBinIxqUOGSaH/CO/2N
2CARtLzwR5085sW9RhD2EVEcRCzUS2PgmYhW/mEJeHGqE0p+DyPJxGJB+D2LNArVHeUQj87XNbfg
9OL3Fi2Ni0lva2JrDLbSGcID3A7IxumgTUKwWYTKnrfvzjVvIybMRDjtaw8k7LJJkMgwd/7Z/4Sr
j+//6XfOpbQUQTRD4N2M5KL+riI86trZDSh/goXqSbztnqytvgsRItgvOY2TL+ln07N7FOeSGLUR
n6jPFUdFWCFQa6QePVi6e/T6LqtBWylBbKfxXWnssmxpZP30Dfh7j7TZe5doldBxXIghNtWDicay
nhxUZFYjYjPpQAjxp/S1OUAXfrH0NJ30VJ9szx7AIfGtlmYEaVHiX2uBvs5799339N3CLV+yM/OI
fskckxgbPLT7Lkbti29qftAUOJqrKf2aOh8oTtwulZ2WzE5//iljgVSuFDz6n/TCoZdjUjcqLsNw
KQicLtE8YPl8gmYujPdIq9uCxU0sXnBaX+d37QrI9AU82MwG4MEe5E2AQMgRZmnn5y+7tMKZ71Iq
VQ1jCurrRr3Te5d+OTm03yxYORVVf17hLDvS6mhM3JHvWEro44hafKhDCL1748CsGGo+xXmppgvv
26mVgQeilDZNFpA9f927PPd7gzFOA+w3D7kQObl6N/rlwspO+f7PVmaXL4+T0u1UVEfStxI1JVd8
GKN9hPbKP9+mz2Zm9yzP+260esyYxWCH7YOWomGcJgtWTm0TlP4gwSEvAg4+szJG9PKG6ZOJ9LZB
YMtRdZOrGp7eM3UYaqWhHu0cQYwrqfPlfCHuk6e/fn4PPpufXXJJKesKfIYBQ6i8DS6GNf38beU0
N8ZZ4birdOcjmkaqOb11NOl4SlACCX79/KVPhUUTDzblZtlAyXD24mVxFJpjmRFrR5oT6qLd+sPC
Zz51Mk1mBijUT5yH81pWqdOeaMuSzQRguak5/s5omMW6FZWl6Oj78SRcsJj9mDDu4HFmO1qTrytC
kCNRDnASfST90F4WTuLAb3CoziMG3qf49X9QLSOQJtObDhLx9BwbRgdWjC2dFaJRV6Hz453RSdSd
el/AD2ONcNwFe/1JRlyIWuE/nzv5mrfM1pzKFZTHLlG81F94IQwE1k1umQt7eOrDfkoV5qWQBHbn
zJR6Yy1L1658ltHqrP291Vz/fBpPJ2HQgDCXRjcAzpavXqzXIzk2KxE72xHZkPyqfk8Owlp8b1Yo
hL/oG/1sOFuasT4R0/AJP1mVv1o1qrS2cmU0II2GKpe8B3V5tO41Z1IQ+OdP0Fdjs/0aZRceLQ1j
qdzbrecBZUbMzrpb+JLfb91XMzPvAvmaXIw1XxIRL7i3g91AeIb4RLVp1zkaCMVtuvW3Pxtdsjn9
+af4ITDbKCkqluYi09kP7xrq10q+dMmXrExn9ZMVCzS2oAdY6RxIrJSVOiIk7CCXh9h1t7L6+2LT
H4PbpcWdvAKfDsksdCibtlWSAbO6Fa+C4Ja2rg1+wQ6iha1bWt8semj9fnSVgbvm97dZ9DuG3y4c
Fi7ako2Z29fKISytnNNRuy9KfS2FBRClhafl5AdTGajA70MMOJ8yzQbJFboRG52ebRul3DYCAMZa
AMgk7n8+eKdMwe+EIYJH6nuzvcmMsoxCl72xkJDOuuvWcFyzAkv3jyda4U01NHPisCHO+mYoARTX
t2Vg4Z9Cmr+b6ABT+SbaTiM4+cMfiW0H1fblhszkgr4GC9DZQx00FUogjpuvsJZrbbSMHNlpp13l
V5NcWORMzef/FkHykrXZEQT3EgIRLaw/le/yvTnWKBtb2x5Ft0ku/OfN+z4mDFYej09ZdhoVZmz1
64UOFTdrrA5r1drdGlSGH7KLiQU6Qm9IQfvpuqXVpO6AdC2Vv0+UwIh5JoJTppTJ97+93FU7EutJ
7rousku1vWlE9D3d4mjI7SqU0isRpCn4mCtBuDMH4zD07oNIV9w21ZtyHBE/U6SVi9i9L2aQ6AnC
U+fmZ1kurerk0Evi1mzkl7Kw/kL//39Vl//804n7r1Vd7sogDd5f3//jNX3/j7vs16uXfdZ4+fNf
/1vjRRf/Ra3fsJgjZUh22vh/K7zo8r9gnGXLAcIboO9MDnealbX/v/5Tkv7FpWZEm0kHCtBTdPJ/
BF7QfmE8TAKSMWVXU3r1TwRephP96TYz3yZNMgsiNV9YC5nm/XripT5tG5kihiMePB2NJwnppRQ6
vD9yuxdUWNc/X7GZf5zbm/NdADexFL/CnllB8mWhiyjd+5m1k9zfPxuST1qiPzCpKuCp5pOuhib4
ZsCcNN1AOzlL9/25+Bq/D0f/OYaEylq3DqGj+qa9oBt5IznqJezPyLhVAI8Xb/fskftr1Z9+y8yL
GV6XqO3Ab6nTu6aIV1bwHrm98/OK52N3f6zgPBgq4jxNhKFf97KQwyCXR8Ny9BflTUc7B8nLjYn+
7vCGXNVDv402i25rCoPn5+ezzdnKItlXUKLFJkLh2aRU5SBlsckerLfxHCGzLWBa0NdOSCoLWmHf
HwEoLhVLuSnffwWcinhOemsMhs9Z3fo2D/syDlHli/rfGjhERfbgWjPlQ1TGR3+ork3Lem1yBLlK
U6oO8qhcBIr84dV1dB5JYLnkACogSx8ZH+lhhSj1a1gpUPUy5ad2qB5KHynWJrgNh3LdyEVrNxOx
R2e1L+2IznwTIUzrp31nC9BM2LWGjqkVF2x3dR97WbGSKv4yL2ZUD8g9hJOJdU8vzreB5pOL6cbK
ioajUJlHRRZ2sAlsrEF7Viv9os3MfWPWduHXvwLJAoqpQBATpWHoJKLfO66Frlo7NpOuunlfNSxF
dM0zS0YELU4vCpg7EGBTUDAt1DOIulVbjoXcCVv1xhWjo5o1j96IkPPoI1RRmZcMtn6oYvhBqegs
163nOhKufbd8L/QSZsLUlWxPzN4MvdhQMdg0jbXvVeXDFN03QY13g+o9+iFCdnqzURIAYbpwCzAa
gTizuyyKjB+XIa9qyOGxZ1ghGaozKeJoSOExyuonsELPjadtefAv2sLfaon5YJnCtmoEslghvZYt
hKSF8LGMkVUPCzrhOkmaLUXCuWYOFrTK3ROzCmcWGEw1F9Fz1OIE6Gfmo2WvNmszzCSH+Q6U1Bq0
0aphawLVZFLA8DZR3l8Ikbp3o/Al1YY9YEfas6Z3CFvlopiGybJu2ydC7XRhdTCNIbPbXr9M0vJ3
WCZ710CM2MDBlMDyouiC2j0DcFb8SIXaTvP4RvLCMy9FV8810ZUSAd+acgJ1sxG/KHFU2q2ZX4W6
zmCMYW2SrFu5WvKo+gkzIclerdUbSxNsVzmL9cQBBOtAWOw5Su0rK7Ej4W+KYZ15qCrWSM0XEXSD
FYJ/JfXvTI3XtRpvQJFvvby6SbQBpsmY8gD/P9GTOIPBlJLRPEXtmFMkRINWZ+IEcG088WdHr4kO
0LiKq1990NxJ7rAJBek9EJsHSQrWclrv/Tr01loVh04WJe/QCREZKoG2CnTlBpztY6XFkJ2qI363
Fe88Jaq2vhJwGRN/qT4wB0dOXpAnjflYBgwm1OcscS+9tEiFFhXlcI9oLGqC3t6kvV5uu91SEX4e
tP2xxRwwPTwJuTDGxL96XLEoDCaJRsuRj+jAI2eMNLV67V0INkOdv6A8X4c35bq2k3vDMdZ5dBA3
/k48C4/Z7mffP+XQMzc8CV5M03MilPJzVMFYlG1rSAgSut19574xZ2H/bOCki0Wjjk7UNJj+DYXJ
t1bGYYRrq14hprovr8p9lq6NzdQIky+jvflmHZQHqqPl9p9WRf585s+2pyThU54tjklqAkN2nWot
mk6APqTl9AcTbWkm/4ezpc7SHPM62Ztov6A1sRj//4YF9dIcabbSc50WYUqzBxwinRuNne99pzn6
m2ANNVc0ySru4UnVzsVFmv75jOdfv2CSP4apA6aeeViGXNlEfRK7jn4sUQhNAfs95yD92odshbLP
mbQIMZolWnOL3wIzyeqrQMciUzzudgL3MrFRrOB6drLL9CgsjQ2ftMesOpEnwIpvDU7ew1xWPex1
pJEjU6zhqt1Vm2zfbtPtEib09Pf829q8TWl4Q5MKbuQ64nbq8KSb7J5pMic5L/bJpntctHci+CQ/
ZqBclSjGfgtIXCsZSsPLptUFF1Flu4dJSbC7T7aGk+yz1mmv9V2wWTq58071tItf7M5uSiOZvaEH
2OWmOOI638SX+h4uEESTmOo4GPtFGt8TCcRUCSCJwSuw4lnQKdUxRaIGd/tHrI1KxM7dT0p31tb6
mHCwygI9wLxE+u8l/m1wFnF6KMPlzV8GETPLQMZ4h4nHq6w2/YX8jxUp/7LHRDIpF5Xgbz7ej9JM
8mLo2+PMZnysiXbT+fE3kK899tf+q8IzD/j0AsHnzWJke8KvTxpGhgYRISyE88dsUrOpvWl2Sr4W
6i1DmV5zgxav8Ka9uYfyVn22HOuYF04EBpY5TUJPY6Uj/7CCz2xjrZSF6tape6Qzl81XoI7GfPZs
t6He0sO2bVxHvTYpVZxPQsAJkBxlxBVOIgiLJ/qEn/hicbbdApMJYx203CTf8a8m9EOy9c6ZG0T1
HUW+RXunbu7nFc4S4oaJpX4IsZcMtjzYwhMiSHSD5SuwzvGHuJEexnth3+z+XUn5LxUtTl1dAygb
rF2wMqnftrqwytSSO3V6dNxtltD+sisem3wX7YdVeRM8hb0tvC+86icSU7phJD+ghOTvODojSdu6
cxUGwc5FBNSDdUig/azuq80Eqo42hJza81KfaE7EP10pWgIGMiGTjtU3PE0VCkg/uHD7eg9esmJ8
btKa1s6ks+QPxi0fHfPSeAEz7CT/DUj5qTVTYdMAYMEg9u3lyfyuZkoNOmYlfinrs2nKLhRufv6w
J20YkJuzVhM+7lkhERnZKLUabHjNLyvd68Udo7Q/mzjhGuA/+9vE9OefgiIzYghWCZkn9MTLsvro
5Nj+fzMwC241ZnJBqbEGXws3XgV5rLzQQDlx1wyJhiz0EtTAWMrXJaitEbgwJAhOPlgbAbmACNWe
UGjWQ7RE0nXyawG7nTAJFOLmAbIsVnkVCZgKJPdcsLwXXe1uf/5epzIPU57Uh1gTFJPzliHjQz05
7jThuZ9GJCYVc7jwtjKCHIsh8Yln94ut2UMvx4HfhJOtCi8soZ+CUum7gZL5JBxlXAl3C2s74Ya/
2JsdaNVrPAtzU/iPbJoTr6LfTISjmlFuvVXy+LO1E+fii7HZ0R76lDnWP4vLB1vsbzz5KabckugP
P9s59Zx9MTQ74jp8I2Va8hXLldI4qNh7iBROrBk27DJgXbfF45KfP3EQv5ic1v7p2rq9IGZdgEmZ
5DpoKibVf/+8qlMWpjNoIY4ECGHeoGnJfeHO8AXHFbxrqyQVr/9hB3Jy4OZnE7NHORSNNgavIjgN
4ypaozsmyRKTpOtmWHCkpxdD5A4jFE0Ra3YU6ixvyz6JubcN5BZS4KTSwjjXqWyPxfxtYnYIrFEv
g0oM8UKZvIc16cwrzXWWxjvoXiCyLD5GWfvVpO6ZP7QrVw83at8+lxYlhdp6KNPAyar8GGvwK3Ty
Ps+SXR3U25+3dI7Q+euDT+SCqKpR3RVncRfkGYJkdhncyavuw9shXeN0pV3uGQQ5QgSEcNK6PvuT
l6JBWe2LS2Xtr5ei0ZMOTkG1m6I6GiKIRn09u7na5hKaZgLXxYBRGdKYY0l4Mkk2LTk4eTpCs4qG
qUyKYvRSDXS3ZhufxAbknhkr1uPqaBQ1MI++uLZ86xXHewH50F0o9xux87dVlAsrPU7OkPjOKaMx
CtQM0HaN/pPauwi2I7hnJ7VMdU/flGK19qscQmijiTeFiPC46qn3rhFcMoq+i43hWvT0BS7lUznL
l8XMjlipDUlWFQXyp+fWm7wODua5dt2tJtK25fLFqVKNqVKPoYEJ/Ptb8KGmhRFaHp9ugq64HxKy
slTnbsJH6VpiTi8H+oNIlOPeJL9+Pqbz/umfY0oPkxIhelsQ1M0e9FGUWhh/IGppn0Atn7uFE5yl
EN5KN8VK2xZ7edUelcBZTpSWLM+lezPLi/Wmx3IvxE4eCBTPh73u5xeyEGyDTrpmbsvgcFS3pSUq
dpxoZ1XEAG8ivTGr8+aH2VWE0IQvj8lq4aPM2ALnH8WaFSRpeDVGX0wfBRzRJJze0sLuzuvloODU
Iw0gf4ID6FQl50GOGeX+CN+oQNVhiqgrx7sGpW6L6NHCMryQC568oRPPMMkg8Ci6Tl+9QZXICbVy
rPVCcU/NF/0MVEKcblSvXKuXnN41nwMz35l6uouS7OgW6tYP3UNnAGjSzfO6EJutNXQPqWB+CH66
rdMuPXdThFmN7npQ0n03wC5TjvUD1cdXeNV/i1KCxG60qFx4ytmQZdKiBXyJhs5siwJ1KPXYaFnK
k3UOadHaepLXySGcym412TSJdXmBBgCivksJJ02kuaebuJNJRNgx/qGYM+dAEyBR9JZKWF7F0tpl
3u2xYB57HfTwJ6Vu2YWOUWqMiXiKu2qyJIeaxuxeG6V5U9uyOnbSoNpKUxvn9DJERzAFbw2KjBpT
K0JZE8ASo0XokCeZrjqSIMHDryjtc1ekL0Zm5DvGwGlZeH67joNgOOSZBe9wNN5LRZ6soaRAZDIz
1RWcG4ntDlJxa+r0LvnXZND+/a5pq84evNBaqxb4Zd/U+3UVtG99I/M0wn+8pRUS7eRQGGmMVel6
lBkSiMxuW1tFfN2KobgqS7FYJZ3Z2X4jwnhTqPE+plO+bn3tpdTd2h5TQ720vP4+iWAyjApK7TyX
myDM4DV0tX1Mh61Fk0TUV2IrwkdL82xXl+ql4vnPuux5q3qk21xHdX5ZCl0p2hUNIycSVba7Lpjg
bkfNFuv6IR9kuPSa/rUqwvXoQqcFtXxlQucki5AN5qq2gX/aeFBgqSitKltZWXgl6sNzjGSs7Wf8
oCrIXsO2uSyh9YIAQ7F7uAGvBMkHXweZTYf+UBpbAMzTWt9YDeXlOo2cSBKH1Zh5BLpW7tv6aNUH
l2GkHfqMFPaVurmqhMCEcKN0/TsriSK7iHvD0fSpyeOpAzFSw65HLUiQNip2ULr9btvgdxL2AOgr
0FuDUW+gST9T1dHbJ1F/nqnqe1aGb57e3/TKMGyFsXjXAjGxwbYRn5r6AEFU46+GgaZnAJeyE/rp
veoz9FAHlA0sf8/D5ihKsa8U+g+qnj/SnFybjXKhFfGtNVGGGIIo7L0+vzVa8Snq0ws9TC80QVHt
RIXILS/AH0K6AnSu8JFtJY2yLbW7qrz2qUj0C09BsEpwb/24/QVXHT9LrTix9Puy3LxOsvBizBj5
qCWwyaimqptIVc46uXuQfeMKCpRXuoBwrdfhXVDHEsx6NOA4Rhea3DDxKXE/8j6k5lDKt6GlPiZJ
/9qb/ZWsVs06K71jLzavhKAu3DQjZX96a5RBQ0eVPAf2xzs9D/ZGySVoQ3W0+8F48DP9MtTIjYbQ
W3m1/phnLS3ZjFmeKK9txagjxxyYJhcVVWSk3JKQBOvrtWeQYLWpkl6l6Ts57HAdcyJXjTK+lCEW
fdiB7VFjmfEY1mtLSahKlhBtRkl36bfKTtW4XuFwk2Zp6vhydxR796KrrZte9dVVYtS7Vis3+HPX
RlaUCRn1OYo9OsVAyEZNubOGli690l5kQrRTYzXiRpXvkM/t/cGFq5srr47CpaK6B/6SC8kNV7Hv
vsJXgaBXT/0mEOHBldZ6mm4pZ0Z2KoXbPAquMr13Cj3aw4uzrUqYuMfwQ1CjY6DXHIKkq1dxIrzK
ViXbspE8mBDP2mFFl9moTRovcXdbDrnn6Km3GplatkOrsg6y61m2kKhvQg6foCyokJanNCqjsoPH
qJRswxovIMyVjmIKpksJ0p3bDef9YD1KvXyTKO4teuCAMdzLLocRPW7uIuieHDXJPVtsy0PUF1ur
G18hgn8vtf5aNIrnUK3gHujq29zL9kowwAkWdBtANPnKa9wQQiS8cZb491ZdJ7ZZR1vRizdNUvar
egjXlWndakF3kbjhBbjH88KXd/ron8ttREebaO7YhwX1HGEnZRLM8/WtIYVnWpE+BtPowVAG2QGC
xnElCf0Ft05zaP4PGz1v6dzKuH8oIYWVLEeKI4Ql/jTl6LdD/CFLtUd9pXkUapXGWSbrmyIwNwHw
MgiCNqEvfRgowjhtXbyWnlTblVwDdHaFcG9CgnBwPTWlfawra6PwunWYF6+aV4W7shav3UC8TAxr
q1jVwU3K9eAVsWO0o7yvdKWxpSxqJ6mewmmbDvBCWd7De58nMISF3jESWsW2pOwXj5E9FvKjaxjn
Jcw6iTbKdlWau6hCLgsSzGe/gwqRbnbcMKxdD++CIV0qvAuqgcyQoYxXRYmixSiqNs1poMxlCntR
uJFKqPa8GozB2MEJFQTjYZSMqzbxiMYqmZscDldqKB2zKnhpRBSSpKy/KcuBomRgPvextfe0gkvn
Gw+dWR8iN4tBbjQiWAh027MyQyEos1ZuAyl5mMHWB/QjtKzcYeDj1eN0nxWWD9Mf+qbwTjUKLNEK
lxOBqPYYK0XppCMjoEPnlqvKgBppaNVD2pOfVB2eWHGjwNZD47YA9Qu7V7016jF4lBE+gvYvYza2
7INtIpe7wQwcWU1/B2b3npfeQZDShziODkrT74kLzyMVjXsrvTSrkQ8z0UhlXQEGwWsq+AUHsAdD
KaYI1gHPFusXHQ6tM9PH18KkiD8JPIb/y76/DfwhPxZ9yGydKNQrKwVtIunVvVqXV6roD4+Z6Vrw
ZlJHsVRuvuy33vrnqHoKLr+kh/SaGGnXuL3sML2Ir8FnIOsmo03gyKYx+mobbceDulluPX8rP0xm
gPPSXKda/E2m2Ig7tAMoJzp8djsfpTVjJc7PK/meVc9szCpCg9pIQTjZmKSQfadiejY4F7YxMftS
3eZ7k2Fma1ZHCGIp6qkvgMla0QdlsjpzeNaRmZo0N4NVcLsEEFtc3axUlHtSj4Nko8J9sDPO/gIL
F3vPCQ/FQkX89OrAYsiAd0VqFLOMxGtFIDWE2awONkuPXmTnHbyttpU3sq0+DjWYIdJ9e2EDvyV4
00dVUL2kQ0iyOOeSyLsRlsNUB3eXU8IWQocUeK81jN6O0C5Ko91K1UWHfJJQLRHCf8sdZqZnVZLA
kBORwNwi4zPs/GpS2ywOiFyAOeHabcKz9DDstKUW7JLVWcaSVWPgRT0Lni7fuFdMe1IrY9BvDQXQ
tttXt21hd7ulvtHJO0+bAD02kO/fmup1K2UEzCx20lCODta6Xk93frHMdfLSf7Iz8y2KGSlNamJH
3mYPNHuhXjBzG1TsyrXr62Bl7Zf0tb+DVf/s499Lm1XWGDwf2tzApHlEOXljlrZGqrBJNyC0rsDs
PUnbnHZCAzQVfH+yh+CwtMejfwDif7Xokb6lw7NfMztV4VA1ha/wa+pVeV7v4010rIAuDIo9QkyN
hrS0FncJTXeeTrodCw5x8kHfXDtTGqCiTa7xfPQ9kEM2uRYsZ6DW6HQJw1dmsWt98RXOw+exN69/
vr8nt/tve3NsSJoWw5gYLh4qvfORUhnNh58NTNfhhwVps+qCnAtBVSgY8GLZHoqnvrjqsoUS4zcb
FBHoOml/NLihlp0doKGWIi1MmCOuo5dEv5K7s6S+/XkZ85E4BQaEL2/ubB1hIGQ6cn7koqmxE7SS
110oARsW0B4aQfbBSMoaMmKnKsB2e6G3a0fhdTSDM4a5A3JrnaxSHK/IrxdOzOlf9mkLZzfWaLLC
bX16EFN3Sgns8Lm/C/GFExAFTY7yottnm2AR/bxod/bVFRlSWQGuYkezrcvgLL7SNs12gguoAFKi
O38H8eoyRuF7N2DaiE/Lnd3PoCmSrglZrrqtgTrb6ftfhBTNqv3f7F1Hc9xImv0rG3vHBICEvcKW
r6IRReqCIEUJCZsO/tfvA7t3RixqxZ09b0SHujtCJFxmfu6Zhy6GunnsAGWdWJE45E+KB+KuOis9
+GyU9RbY/rSwr+KA6mVmcRsLG8LrKVTSgPwWO/eQn7JUXuwthlt98LfvI0TOv9gnVETTzpaQkPIS
eWO+1sF6lvTn/8U7+u0ZBniZD3AZmBVvDeNf5mxdq+Xo++MdyajcQjVObn0shG0GOefTcIBQa7Mh
G/jRfbcwou0eChK4P42HBgOEZ+On2ppQ1VKf5Ccf9ujbZ/vXLV2lQhXUVA2yrlJoUbvukQwuOhmb
P2/S/2Ft+CCR4h9M16++ydwqOjYVLrJmk7CBXk0HWewaETvB6i+GbMOd3gPUJwF/g8gVio0Dv9E3
nwXR3x2qQHmQdVjkokd8tTMWxI92kRSwHcBWBEQcWu8zBOFnl7jaBXVmZlMHFzjEzLqBiyFUKeAt
jhFZPMLi/H/lCfWRYoFP+OtjXb1diN5D+r3Hhl/f7rwgwyzhnYie42P2mIdght2Vx8+Sg9+m0MAX
rwA0qMF8AF01VWnmvgC7YeWSo/IPlo25dVPMcNJPr/W7XPbXa12t0donmSVB48aWhpTupjy78cp5
g4XY9s8L9eNMbH2VFkoq6ErCie4aO82hap6xFZJZbullxZuizNzBVQgbr/00p/htafDr1a6KLAgD
Izp6bwBQCSEdMOEBONXC7x1QZScrYQk/fopU/F0iA/kwZ3WGgebbG/rglyPI7quymybAlv07L9Vj
OBptamhprbGBB93D8rBqabH9Z55GH1Hp65v95bpXG6Nc0HDX1+vC/eSUN8EMwdAxzvdVTBNyIuiF
pAp6DuQBMg5PXVqnu+oCfvnn2NDf7VCAX3EGuFAS/FA9l4uay1JDk3KlU8KUYH7oUamjobcC8qGX
HZVQKfjkAPztFgWaDXCBN17sNQqn7rioC4KnLw/OTt2OaZl40ZL2EdvqUbavIj/6dNf8/kH/dc2r
/MNRUnWFuQLUaTiwQA+NyE/WBKQILQgDRSyh8WdZ+u+qIXggAfAPtTb9Q7E7abIp0aFZk4AcZrJV
Oib/52rIQtAyPQfE1A/VbU6Nno4r8H+diyGn21a74mghcGspiSVmyf+u1d9bnmmTNXDrcDn7IDnb
9hweFj4DQC+A5CzE7b8X+2XjxgwuCHGORlT8d5fi/2ms/2n4WIv/M4318tw+N8+/MlfffuBv5qrr
/mOd6wL7vBqJreTVf3JXPfIPNN8Q3nHSoPsGnMY/uav+PxyADoA98MHFA057Tb3+Jq/i9wGvu8JN
4XaKtetZ/w551VqD0b/yT5BRwO10yfqHgxQDk+/3TcDWdn1QSScrthx0ueccJ0tn6xj1WHwnfHdE
+8f5aWlKT5fFEZGyZxqJQgtzokgoeu/suz4AJqPzY+hJuZeDF8NDIk98PxtjRawdhN+eHLJKHAPw
FFdaZibKofARnzkSJwzZAidnX6FucewpB322V1ZYdoWINRJ0GIBurRdvElNcaKQN2qYAVc9iWrR4
5rau0YanA1DNzGrHIKMUliDEpQGisxZg7HevsXaMfvm4l79ezX+0fXNhRdsp0Ij19yfV2ytbwYmW
BYDiOru/ioNGrYH7nvkkzgnjAQaNt3NRlkHb2U+9Aptc2olPupNWYIQHiesEEOgMLghhvmQqVdqU
BX43LpvJHElAaxR+mAvAGbDdli1syCYMJFJj4WMI565Y8l3TY/A8A3sZUM+7wKI5Yjn5kevGPfOa
aTMT48Fg5g/TayOsqbRyLkwb2L5voK7u8RsmoevcNIRhqr1ODjBmDrOpLFPhdN+F494ZcJKEG0wy
w6YrN1BOOP03y9b6kOUcXhxeEQlPe8T84LQ0QBiUpb8pGyT/OGHgdS2dH76xvChYsaSFB+MsGIBV
4pvJB23Dpn6PbAyTpILo0VxiLlFNZVTkCKjEL792flbFY1BlPs57t4EoqEZ2hfZiP7TwReFt5Hao
vKRvHSvlJb2u3esCRMBcA0VvELcYuhcbGArZsRD3tiy7RE0eDae5++Ho4AHSE3O3uapjCvO1yMrp
c2VI1JnGJ0X9VbKwLghAudaEAGk6zvjrBWFLHU4RdYUFwQr4KBXOEI05nEMo9GB4K6xwrquvDl3u
NJfvff9mamH5MGs1xQQKlk58JKit1kZQ5/FoYhXcqzwzyCbMjMeu0CKhVwEmVxjllxcLVNsDaKfB
n1f1W7P//TkA4hsiIZ7GQf9Pv0paQXRtsPcBmfA0GzMMVaKKc6yN9MQz/LdvM2/aFE1uR10NP6Ry
zG/4OCdTLX4Wk5VDHubG5qhQqhkYwNrBrJvYu2FqFUCAP7Jx+Dq2KvnzHV8lv+tbx8EFyCFQYXjr
xnV5xCjvgGPwunieqyRz9G9aufxULsckqcC21NsXR5t6jE9bWO+wWLC5D3yKzPXP9/G+In27Dc+2
fPDMVqCdfV0kD0jB+064q8eQ7oSYqTw2Qt4qr/3sQlf4rL+v5CAPXM0S0Z6/as23fMhbe3G6uGTg
bmitB2fpjjWhkN+oXRzHugX2wV5Y6pniVDC4OmFgCXlLk25nMuLYyLKo8koew7QPtgxot3/WQ/p4
MsKhHREDiBS8DpjHvA8mGRZQznkPgjHFUsCwkZEpbLjgMZzA0dGpdGgW5G5c6xIbdvlJu/ZWGctD
S+YfWvFJq+CNbvd+SeNuAFQnYBCAA3j9ZRS6F1U2AAHjzAW4vXyrZ+x5Es7j0oFEPjvZBgGp8/yQ
lwzx/Z8ZwG+CxMeoipNAh8QEIPlww7jeTYU2jnrbF11ckcUPig5Ox1jCIALmJkYZfieAirG3jUM+
s3he+4fvnxlpHRIDw8S0y0A8f/8F+smCwZPry9gz1QaTyXToxUPesrNr8CSj7Iyy3hl3g6rPxFH3
f37qq17eukJxdfiK6pAs9D2cie+v7jrjWAllS4jJsnM/9vd89A5C5WhpehcPOBlaLLeZ3z4Ymnkc
zUPjZJeS8gdYDB1dDmciJj65pbd51dULWUUjIMUM8hdeytW5pqwF5pcEtwQBl1sPCqdKkZhYCph4
+c3FhJbk/YZ2zcEsprOj9Udthv2neeMvy2ZdxSNA2aUJHBi/J8WRzebWrzv8QP8C5dzb1qrPtTa9
LEwmHd54u9gY/YpPjrqPRwzg7r88w9W26hQMmrIczwCVxZ3Z+hff6l7wpTeffL73xfbb54O2E+Zv
UPYDO3dNVX/F1Tta402lucjYz+WDx+Zbr152cP6zus2IMbgt/B2yjVdrQEt2cCMILQZVD9GEKmQG
YEWLv6ty/bMV/dubQjwCIcSxiOledcwL2DKWDLDU2PJHI5j6FHZtx5nVYYXt1ZnTLSDLm5q2j3Pl
XizYGCna38/wfOs4uAcwm5naC7jsj39+V2uO92FZQT5m1SXEvFK/ygF1VtbNCHwLoEL6bbewx54Y
RzWws5xU/OdLXfWu/vos2NIe3GoRn9EPfP9ZSqv2dWH3Mi4qwJYMqe653XpA9GhVsLiZHoyFu6kF
MH1wCiSB5VCIG3vIOj+5j/d9rb/vA4YdHuT1oJmjXy0PX4I4O5VKxsTPLsYMr8NNPt37zlHz5luH
ypfOgiYqJa9/vu4VueC/rwt4p2vjopDifv/8QnMgszdLGeez/ery9lujwbrNpfqx6cWjxprzPPEz
3MXgaLK4cwRV2G84laFibWaoLoRnBDqlgJVN5U9V2IGh5IM52cNn7+d9N+Hv+4TvkY25pwVHqatt
2o+ZpotOSABB/YthDS+5wR8521YLWsQNIFsh1c3X3nAuuQ5sVjbqX6Su5ZEDsOnSqe/zZEYtgcml
716Mqn8pBphh/vld/iZp8kzrLRxCJhQB+motVcC0CxMIL4BS2ZcWlB2i386GeZyN7p4b/MG0sG56
jX2TzRxlBURVHPrJMXOly/3Xe0IrFucuUmYPu+f998Tp0fS5yrGjIYMiobEVjHyusHhhoCfUzQj8
e+QRAUhFq/ad3SbZ0pxzM9/VPiw0rWW4aevcDrg+2MALGokwnKC2VA0QtfHTay3gMcobJEJOOKP8
DiyenTUGtKoGhIvOUzPsXV4Gut+RSOZuKEv8pLmweLAzEv35fX88vICi0AkE3m08p3Ht3qR7rUsX
NG9jPlpfHMOetiyHBq4PqwxvHoNl0MbPcrD1C74/mRB5nbWmdy3sGevq7arRdPquBAq6Y04dUg6q
hL08w4I40VoyIheBcou5jDeNaU+QtVF+4pn0sHABTRkp0j8/v/0xdK3dJ3CDQOA0bSiqvv/WZZkB
LVNZelzT4eCiHwUgFsj8KPiKr+2cnzBrQaVmAt07Qut7GYJ2mk7VqQHg1zQVUie9eJxz/waN57M9
/KC8AjKwhO3jVNtfnRzZvHQBytJJApPgtFPypRY2umwtCdFlgDEsTEEa+r0Zlq1XdI+0n+CKCRfj
ikeGq2LQkG4h9gJZZxgeho7vf6H5ma/iNgBAVsE0enAyEdUDHc0q4ADzaZU8LjkQrC7QP5Xclk35
UIv88ufXdkWqg5CYjhiMJA5Z61pXXge9pTRh50vFEtMaskR1CwvDSX/IewcygVaewEUWLsYY6QdO
lb82jrA3ulbf8L5ygmH0/90A9NfdrCgx8Krh7Ga9/4i06cpB57D4zAXQOOh0PXMOOY2CdXBkLsrd
aHRmuHA7BybPZtEy9tBC9boff34pa6b268Je7wLUAuAZ4PK0lkHv76K2CgPY2GaJzWypo4XTF9cC
j33FlxL2wCxgumFU+udrXvGA3j4EQaMHQpGAJ6EwXjf4L/OHCahYSNJVMGat2y+uHLBIJNDHE7oc
EFbKujF1DKixOu53rZlv8c2wib4bnXcPIHcdGrU9hz7X7t2c3FQGoIV/vr2rSeVft4dSC01l3CXE
c67eiV16Xdl53hQ3zXzGaCYu/Py2nu7gSwrMMFoKI7wF0GqQZSgZiSrfAye/SzLNSqUOJY9+OJez
XQW1eHGW5lnTu68dA5AZLn9lAJguQKSf6R9cR0l8RlSwOPZB0AfH6Xq2MKGPodpczjG4xJhgVMBb
TbkFD+750fC9r15xrtQUtTP1P8miP+QRuLIHYee1UPeBNHOv8hcYIsOvXSsgsmDndShX0bHRbB75
a0mam7nBeYzplgSU2HgGrSL1xJQ0XfHStOOjNQCV5XhtoOysBdrcQn3tnagBvYhy/iQ+fqjz3+7T
dNd79JCHv63JX9ZcLyxqj+iUAZyOOkQNZ3PRk3IsbvIeBTQje63QYVyuIiIURwKKjutEjor3Ua05
W9T9cBXgVAQt4uwn+YO5bvX3mxBYThTTeIUehDOugT7oSEvWTiVAKqr6Oc26ceqdwYs6S3+YwF/a
AVMBB+KsSiDD+Yx4OEJKTRYpU02R4pgqN9zFodz2bC9JOqgcG6vhRqjRmt9Y6H6WRpnvbYefM559
bTitP3u5ZN0S108A9bs3Mz4EputV0NeCDOB3DYBa9GowkkzZGkrytk0slxepSaqfNcXeqDNZQtps
1qNikUdDCuM+q7NkMKs6BvkH8aXgcqPnXYA8fNwz2keWWc5ROwyA7fn0pmirWEkIMQyy6SPdOLeI
atuB8NeWTsC/dfVXB7J/6dI0sMCE+l1MAQqHoDoFbclIJ6ueDhYYPNgjK11UFludTW5UNOib6wJA
srfXWNbMi3ShX2Yd7vHMH/vYL9oldHNfT6HPByAPWgFhZjE/7Smk7eaxOIjWLCOroqBj5bAJmrIN
mqu7ejFU4Ej7VreXMnBn8EW5BaerzjjWUDhjGv1pa+xh8UH5sGuwK+wLcz0ZGibo8mb5YhhxqU8Q
SbOWe8ylb1x3eGzAoSIlMQ4ddG/CpazRC+9Dpx9HcCSwJrrCv4A5Ap0OG2RLTFIikKLHCGhQL5qA
wohz7p/8DIREoKaWCB7DEbp+ftxMYIKCBRRqRM92PplKZLT6CwHTfbIa/GyNkGRb0773TW3rELpr
TO/EB6xVqJLrgZnB3cTuYPyGRCIwc3RZM92AFJUG/pVTOUPMrE4kpqLbXORNaJemDERjNwmaHyzs
HVbEhjk/9wtePwSy2f5t9XT9PIT1AE7FUMAtuaeqCAfDTn1lj4mbwyb9zwHgQ20IfSt0Pj20mtCD
dD8EAG0Wc2lDbxczPXJvg4U7SfcFjLRvYADBVtx6VXK5dVd6mAYfVO37J5dfj8z3mwk5Juh44DHj
WAWv+n14XETpWVUth1ir+yJsJoIEbrbFxoWggXtpSh2kP2qzfT2A9TN3HDhEw5IhCtZPULxvfZwP
dwL1VQzTAOtCfvD+TppiaT3q1DAp92cg+ecYrtHbbBjM8C3TVrkOlv0CnaEBrvVOPX7TgUolHtka
M/5+1WBZaVs7k9XtgL9Vr8urH6U6s65IBFfsVMhKBMIfGVg6hRl5zMDi8TUncm2uxcXquJDp2g/o
92MU9PaLvak7mf0TtSYzfdurYwOmzkIgOWlICAn6U9xXdX8YqR3C7dxJyEgv7UD6k9OneV6IsM8H
EG/1KS0kaCXMg4Gv5vTbZYKbu6/loTF6e8HAy+E+F2nuYv9aqi8+SeJ/E5DARIazJuRQ0dWEStX7
d4skZvblOA5xZogstmQXta59Yg7D8rebuDS9n35Jqw1hXViO5k8dXYzY6sFPrRbhRTARrz1r2moj
ZEHbsR8/afQSNPw/rkM0eVdxYPTJVuXW93dIjayDRTsaQkITJIWFtpFqWW2uWVi7WcgYSs25AQWK
nojc+G5u7jrfGdNhnscvdlElRdfrZzMj09lFMmXJqT5OC3GD0qhSsxcqBOiygagB+Lk5Q4qAHNCY
hH8/dhrUWYlUaZkDcDyh57Rhdpc4fs8THdlEAIcJspmb6rlYFvC2FJCV8Gi3w/XfRjNvTUVWutVM
w24oY94ZftzSDmeKD79i1DQvM7xp0a0GL/SkODo+Y9bVCZB5TVAucgMnTczK1hA8rMbmedn7cTlD
7LRZcOj0F1rpKWdMHM0JaV1D6zlB8yhLQE7FoqnAxdX5eHIcHlBK6MVZrDE0Na6totgmxKjaManX
bwiqFLhRcBZZfK2MoDYs0tGvU3ssspOorE3uklRASPVgEghpz/WILV/GDbzTUK5N4sjYoId82sMI
Hqz5oXHDnnsP1EE2Vs2wWc9AhQ45H7q9XZivi4p0pzYObeO9ztlEEliGRoto8bxmiabJdyH95t42
6/bOHzDxq/zImUvjpHz7OPHCOts9L+K8YV/4GnPBkIzhdQ7LbepNUI+V9lbZsg7rvK7jHFjpULU1
LNisvNnOcN9IKgBe3y5XStSbra+/UltqKe10I51XADWFqKs932im/b1Vao7caWZR381GyPCZwxa0
sBjRRW0wHEPNnSswe9ciiYlyOeUWZAQK8YJGXfulHiD9UKsL1efuW8Wry7CZkAxsm7qesBJ0dSwh
GRnKAsSoBuyu3FrmA51f+czV6wiCxgK9cy/HpvIW87sL/mRCab5fPJA/G3NSoaWNZ9NZUOuCURh4
ABlvCytvbzpUI5D5CSGeWD8Ye5s09QEDBdCnpL9EOE+f5zXdVCOxn2vTHYLRBV+SVNwFnZyaB0OY
IKB02V6p3D+4UIctnHK31HOcY0Yalia+JYomrEBK94vtP4wYyi62pW2pDsRzrQkXdKjMf2gCNY/O
wamd25JZZgpqWFxCyWuLX0gCgXFF3HTdlDZuBFG1HkRsu7gH0bnfy1a/LYV7w+y5e2oXgev5J88p
cB3mjbdoZiO/gFBv75B7rcqtm4pByTiHlq4O2udBM1uyz0xwIjORTfeSQ1RYVNDkoK5zzPpm2sv1
bPVyiLK40hnCrqnHqAVVLMAwodlXQkO+lFZzpT0tXnYZigofylEcYwDDRZIzPxkLiB2y15YNBdrj
7AhtZ/WLs9NnDCVLQg+CmbejX1hP2OPmCNFikVXNlpJZRCjf6LZ1hqdG4yCgmG27n6AgtSAlyQgc
jXyxJNAeS/y8sm/EPCXGWrnhK9EbDVyLyaXayR4x59equwIcl2j2BxVUbHnE4N687Uc4UVjWvZjY
sB2z5jwsqog16K9QhSMO5eyB1uW4obpxsEajDKAgvEQOm8EZsXOQc7Tmr/8zVPNVlbOxIwqdFzjo
aVk+hq2L9oo/Yv7XZYiP2CBhtcz1ZTR6GMtpzi0gAVuvQb0MUZZ9iUoiyDCm3+omTqim31Lq8tDl
OFSLNcPlyqcBo9NFY+6lbQRLnbmWm47gC/B5PtUzoKtdroA3YJu3VGxG4TuWSAU9S3ixXPnYxBqM
jdmms2WiGqFUbnJCv0kNus11t3OnLDuCjtkAkABp5G6ZZEQFFWeXNF+sFibhAx5EX2q26egokkLP
oCHTP/vzbB46fe4RiovIRU12sNc/rCI7DP4E5ydh2HtQQZJlZhMsv71mY7S5c0QB6hzN0rSPr0g0
YOm0HHO3m06Zgz9y4E52WaUfVcfMIG8NYytwYNw5wD8f5gbAR7jWXSwfAAp4u93m3GMQxx775O1/
oQAAoquAzsHktn3UVjl/kmyClZjajsrvT8gnYaQ0KT2xEN+SHEo1oer23XjsciRoJdLKdOFIMboR
9GrdnxBWKogVafglYwa4UM8F+oi9ZkdlJvwEX4fUaK5W7XRplmUM2KAcNNT4jXDzB8/Oi7SWpbXV
NG0M4EUOqEDd87D3SjehkKNO4eiposGU+glcj2fEsXRChbk4zI7BFw2Br8hA6927Dmohr/BFoI0D
S1CXP2XeiNFy2R8E6Mspn6oGnuq5HnhQTTDlkGjwEtm3TY2kDhM0KZ7sjruRJdodM740sytDgJbq
sFjTfOjL3yFCWRHDoLIk5RSjd1+hrdVO26noKGie4hX44u1bgWIOA9jla0kj/eHcGPUXZqdv5Uld
ii/93EJUzEdvg3foSjZD2jl4g11BjUDpzk0tIJ1NkK0VSlnBBJZfiLdjRTNVyNUNApthR8jNwiB1
kFXsUKlsD8OVMbLQU03VgoSmVwc03KqDPxQH0xe3nauMZLShGVMbr6LJ94ZscRLY2sbxZlChbZB4
wXUGXnU0CSqqCSOjEmI/CFFjR279AcKcA6oryTNrPaFB2XSN1C/6ISjtikYY7kAAvBoPOh1/mkqZ
Ud5YoSXsPc8c2LxKl6YlBt7EVNsOrFpeOK+cdAjMHERZ05daMoqcRjrYjOGiliwR7lyFbge7tpof
edM+dPn87NbNEswTc0PgU9Fmbd3YbrkfTJaRpaXt20DDoNvBswF4WM/KImUwkPWM5VBLQIO0xsc2
1YvDNIhIl4UVQMVjdemTX+ss31MDMDQ4PnoGsCqWjn6O0WQKLYAl7DV10EqGeqD22gRaVokvOY0d
ZqSVRE4kKzcura+216jzWy0J8nfVISlqJFBt1rIknvXaN0aALNqHnLn4YYJZjk50MyTIPzDA6p/B
44WLqItUUoduwo50HLWvgoSRnW0V7awY7egmUk0V1S3QTgCaAfBbmCLoZ1Juy3I5DDUEK3y3vIWy
/lepQyxfDG4bQjfP2zQaZP9GPX+E2KBx4XZlpgbUOGNpTPtRVU5cVdI9jdkTq4S1MVGVw8zniwO9
hP1di/7yvahWDYwK6SifG6zcRZ4tAsBv0wF1bb4oaz1l8g3SD4RvaGkEWtEOYK8DfVXW+rF3NXY3
e8Y91Rw7YpWF56maecNm64cyi2ZrVnIItaUqQnvsSUiHGYfvWm25foH+MTDg4ST9Cf9VDIG3JtuN
gCu9PlkHCN9gZtTe1C22lf4w2hqPZ2dkMUc6GDCeaanPLAMD6U2lFeLwthPN2Yb4we1cKbafhyKl
49opJtDo1EbYOPJuhYZQdcesryUU8tHgoLu3XoTb4e+wVVZBjv3tlC93jFpV0hr1WWQFxE56MGJN
A/IdHDYNOej1vSe17USdee9JB5u3gnZ6X6fdMIPF3mMoy71qSEjnP0IREjowvSoPveaQrVlbXqBL
BxIGlokJZz+eJ8ZRLzVOwAgFFW0GE7ZqYeY3jhAYQe/PPw5O4R+E5GfbK8jecLUfXHZ4vgZ4M1kA
J8CtPgF43A08n6oNwcRY5hXoCAA0ZNU51zOyQfz1Ih8CfpvWfuJujaF6BXGLkeo5JD78J22sTACF
rObiOd+EBfUnptckXfx811f93hR+GTgTnXHosYdJt/LDAvOGwM4X4BA9kPvdYd7N2JAxdccsQE6I
VoDQso3vyae26MsAuw1VBzx3FOTLzkyrNyDTx3h3zgH4UO/oq+JpEhS6HWbmpKVr31JMuLbagEkH
SkmEAQ2NYgk8UoATcU4WaPWgBe8gcFX97dsKEBY0K+buwdG6FyMfvrUFlQlZe3215dyR4rYfcESw
rppC5kLDZMy9GQbItnkgzgW1H0TarZomfvMCERXnZrY8EhDULQbPoMYzVQ8ECjr7hm8oSAx31CpN
SAL0ZweYjWRR5taYsi+iZCwibLCCt1vyIdgZYRD7Wi14g21hiC0kyDYPvFD2kRJoFRczuiZjh82h
lTwHzBKx02trY0tgRhr1Il1g7rqdnVaEo5D5vlj6J42RJRlatDP0tvmaaxifOUNWhoZaoB9DiyaE
RolMmHRTXqDjhnQOuA0bEKHyTjPwLmlOpg3T2507D+Neg6AbVPLgjiB3vG/6vU/RjtMtCLo7Ls5J
jZqwltWTbB75Yx0ukDk6jJjQRPY0shAQtoe6cfe09PybeWy2AvIYsQ1HoHCGLQWCtnss0aq5aWV7
XDSUDaMQOKlVgTQdtj43qgXMo57baIRKUOAzCo0GR7/J9dzeeVr2OPOyinpKHgBmRRa5lHIroM4U
DAmkge2dxvPvEG9EjiJJg7ynzDF6nWIx+GIPzNZzBu2ftLPHZ0sXXjBJVSWgTOPpbTQktRKMg1kn
kWefBrsrD6qQ2NBGe6+Zy/4eds0y4X4DxmALQlyTHy1gnbraZ8nS8m+wx9RB1tJVanpryuwXd2j8
vJQDiDI+1nSjzG8OOesWq7dGY4ig6eH60I/Vdwfo4N3EsfTaYvpSM7DtnXx0b9RIt1iDU6Iygibo
NLm30xd0Vc1dS5GvwmkAIiXOT8wSux1GlXAF7FoWV/mUaDhoXdNajq7dgG7QdUlPnlWJr1SS+QLJ
FSuE8sgp87tbuUhknGUjQo//EBj6hVb+2FdGufULdetJAeV+J3cTUXeXxeHpyMthZ7BlChZ0OgKn
k485t6ClqogfV+qhNTlN8wwzQmu5wdmwQ2iAoUxu8qDUGaQV6wFCSMoMp+WOtP4ITR8gNEFYHiMB
JnegGxDT6IB68gRMRojZw+AIUOYOw3/4dYO9BRXQqHeKV950z/BRp6mJsUloGN0dKlcVEMOGJI6d
I9jq37y2gjJKb598b9ChQuIDVTsM32oDWZTjGDv4YANo3QBVIJm28XrrZgC3Ylf4SIR6zk6TPo2Q
X3ppSnWnhspIyqdiZnYAUBJyfseFx2vd3QwFogyMZmFbJ4zULbUNPtJL3Xl4K02zKdE/QOJcPjlU
rOqJDQl96HGiYAJjS+BpEEahAzBf0PUdk9ZCI9K3vBYoT/9hFlAuh51mH0ph84AsLtIRxRLMzMbA
5Vq/9QYbWmE5qIJu7SRL3T+2M4iDbCAsKvX6i+n1sEoBjKZ3nrp+evRY317KhHAGu++871O3l89K
GHNcoaCG5R6Maaoh/9JMY8K1poLvSLFE3mTsFq4Xe+rRoGkJizE1VxGcAb/laHgGzIQEbG9LIyo7
+eRmGkCPna4FTlbV+0JO26pUTzAIOuW5KjaEQ6dqlDpAkZPpQn8IWx2snNhctdwK2QdEejzWWFQb
pXOQLIe4DhSVDEnAyISCToEGzmBtEHPbRKIhCREfM0JAvCWD0aUkRxurtN1dRuf7evkBrHhx05lV
NAHUjv3JEoBRcRZlCNQegEGrJAbWMeDLY62cIMvsHvhyDc2K0o/arjtWBeFp1up2qLnz7dLLtKDW
Lcrhb1DtO9go/+BMdhKTvtFXrICDukX/L9rOrDdu5cz7XyXIPQPuCzCZCzbJ3rQvlqwbQrIk7qwi
WVw//ftrJy8mOQGSuRkgJzg+tmWrm131PP9V4Nqqbp3ev2bPv61N/6q2imdzyggZdQHYJOJ+a5gT
sQDimYHDeT6R52eXRPZC2yKh5VPU4Q4WRXYHcfpTU47AKy7f3NoyD0awN8QM30MIVTQ5nAopnJut
PjVbnfONk7BjJgzZc370FXNCSfWNiRgDAJL8uw18I12rKukLDPW5CmIxIzYYtHKBqXK/UnuV5/7s
4D64F439Wlc8S0O6nFJ/8+7wsPPuV+gFu5y418VNk0V1u7ZQDKowZqHK9H7HgU0iV9FfidzSd6Zy
kWCIatcOTWShOnlRi9vt3flp7Tbj0HdMDVqXqrjgij82C1ogYa/LXQW1w9W1XWl6kMcNMPuhM8gj
lVUWy0t7zKoxaI+yigY3k2G2nDwjPeuN5+1KyGZjTxJWfmxMcvdF3QOgbifnEkxX2b25n4Iimj2i
FG1Ni+yphS4xtE87S79so52iETfgTtXep2wXi4Sp6nGd1mjJnnU/e61rNrV6gBU0enqfcuNtSO8W
IrEmmgIzr9Jja1E4JYX7BjSzhfVYPavUPtiBAituungh2IB/WevIt8S6N1diw3puhVxNzZOZWb+8
ITgbzmDeK5cdpLkMsm6lfxzLhf8uxtuqA5HNyZFyYZPxUMz7bWa68Sr5o7Y4Q/k+r8fRYJvDPn0Q
1OIlVlUm1OjFaS3mH1tKfDyM9wsYV3Cby/prcQnBCxSXkTJsjpDU72NuRn+fVaOHHrTMSExvqlt7
aRLWRBk6fZA/T9U6x303fzkwdGfP09cktwnc2lzwY5IY91A0L2Ulp8iWIzC8VnynbrEf5XrttTg/
Kk98axMyim1fT2xaFC4NoVabdQT6OYcqdc6AdflN6Rix7WXyhTX1vv4dkaat0CntthedSyYdfpy2
2Bur/jFa5D4NOROUVwv7PM2fIPPinAkynnwGI27gyWyIFVULT/KoHYoxGFinYuFIaoMploJ49fz4
Em5H+COee1uqk2/MP38z2loABhXkG521nRb9nsglqPse3Ao7UpXeBCyqp2Yq9UR35zfLxjQb5C+p
CXqfN2uxI6FX7jI+gGHeO/cBbuih1eK+5Q0xZtFESzPuHSL7Fk0em5aTb+oGFl+ACDdnRxaIdUPL
h4PIHwIvcSGjpShqXt+5iYpKN0OOqi4nWW5DBw2b2/Gf54F80RU/O4VvoXjzZdZHW2GevB4mQjZS
oNXKno2e5DmbLVWsXFM9DwwoULXb6iXpx8eyV1qEpD+H5zTucmF/ZmDWJnJuy8lpu/FsFFr0NVku
/GfHd5NVnSSvD3gkdd7xKDQs5vNPMzjwGexDo14Ro7SLz+Rc78squ23w0NQ5Mm1Nt2mEUjS05a58
tmEnT5Q3QWWM1RO3xV1f6gV0WgXpYGkxJ/YSo8Rjk1QZdN7i7qdevxpYbxVZ4X6mvtuh4xXsG6D0
AuOwMyGemaF6kGElY1WJGEd+A8HuHhg5PLABP0TiNnC1ktMCJ4wCy4DLzC49eCNQcl2YbFTqTSPF
Lcp1khksMWpcXN6HYQ1enGVPVdo2iRNMc4i142wTY5zUDgOPPmJUsXorj2sJrlKoK1ffd3HfIKwu
RTUk7eDgaKvrw7Dhy8tHMx5q80LjNIgV+QuYmc04PU17aoZf3WJY4rKpHxpvKcMtLck+4xgxkLMd
By9/Jsm32mumXZ9H8TT0nbhGRuWp99UxtStRVGd7nqaTad/VTjKVx6xXw3O/MDKMRX7qUiea06C/
n/oWHebEolFTHjV5vDvst/K4WQRa1wr0r2VY9TnXRlNLLvxwNFnGeam1N6PQSZOS63u5ZQ1MAdS6
lT96RakfLWfcKStbj/3Y6/Es+N1tHSppXfkF0pts9j+buSC5LUvzve8J5910rOowb1kee+K1q2Yi
EFeAHa2oGZpEasKNGmFnDBNCn+xH2sjbqk3dZGHgNTJ51rXZR/hQ9rDSgXV0tzvNQ9uWiZpmSVNk
ByffnhcLZgNlvrEbJ3Us5tE8ZILqwQo7XcQN/klmFZMpR9zMZgp2TpNWq25y0Yj4AhqshuVfbcYr
0XB9UtUuR4gxeld0hoeDr8R5+tZnrg00kI8NcYdhIBc7rEzLvHYGZDSdnX3a/L3LXpxdXTuY3GD7
aurMUBWNhfyar2OLLYsNYT3JYIQ6mdFAW7xE3WjnSe8Rr1oMb1VQnTPH3TXFzCWNvXLM6kdDzd1u
WMgY9rzxaPFU+Ggy+hXVmqZAs6RbPpsuopgGLxHz5W5rPsdi8RlG0UVdZXpAl5YSN3XeHVbN+7Qb
8b3oWMAUG28jt2hcBMH8oNShJ44+53C0djMNgLl4EHXJpk6e7DimH6rn4zRV6RxlwwomDYN0DO6b
8sLSFGK6Ns3CZIbQoaIMtPV6y5Kg1S2w8JDSdbIweoNADMzALWIk+D6Qw2IOm2Kkr9RlD8AjwEVr
8Ma2WOsI4g1Iv8LSt5OeNx9LRIyHXJLNVwXv9jan97lZJaPUg6PSPMbVPL8VuiZot1QWWDLQVOAL
LZmaFuM9vbMnpRkkW4mC8VHcGJrOTJZJbPK6QZJvZWZ3+LJCb7D8s6ulsZwK7YxU5dpJjZjgm5e6
4y/QL9hqnRJvV9t7XZz7qJm7kdjtaVEuZ92uTcVyt6BzlEGunRbUAWHupWPclBUiaM096JupP5nm
9IMNf8hG537kaU8bgwdQAMen3VzFAQmk2AZSdQjUaMd6U9o7uvD6hKDVKuT8MnZ8KYu2Q5Pe5iLF
gJu3OsOCjQ8/o93TKQoyPiVSFjwZZ8m07M9LflNPjO22QQSEMYrndQaM6wc85p3grCnqR/j48spf
C4q8oFRIN3zsnOzn79OiNl32J+ocd9pYHHQPv2vW/BwGr3/MGudKM4Jj3cvlrsjRwS0+9nW3ygnB
XHtygi0nmb3chLvMIMehgoCySA7KkEIMnkhIun4v7HJge8GryLf8Hki/PhXDeHDKmbLaPo+1VmCs
DbBr7jeXJ/K3TqMeqYXceHTarq7RKZH4q68lMcvvk53I1bFAETMIV285mE4b7HORv6hy+5EHQhwZ
3d5tY84Z+Y2jXFM02DiGd+DR1+3U5kevL43QMHp1wR6T2ii8u3VtnnlH3evMGdm4Te5ovfopy+Ly
vncYcU2jjEw81LG7CRUNq6bv2rIuz+nfILStidspt28RpClufOWEXEz1UXPfSBZaiG/OWLKdzrnR
sqK96HdDdpz1s16b72pl47E6/VYt0r8mHouPVUUy5xik0e99ICcI1ltUftZb+923MyJRySQyWgaf
YUCnMGdEJbeDB5nOHOUC8e9uK3PuDra7vdK3TdE2iZfLYNzgDiv2rfLu1crDYeSttuMW3ROHXSJg
y4lu7UmflXTnBaX/3ILK7fuRsSsdgP+s1JKMO0wyo6s8jigq75rLGLq0ZUgFyRjXVZYU1ojKcCV1
ZeRaysQWUfjltor4Up/MXK+91WTJ09vKmzGdUhZvN6Kc86vt0Gn5c/GSFv2Dl0+PqyJTGeb8Zz0U
d1U7XThBDZVeD3icjuVLJ6sXZTvntfXNaDGLpJjIjXXcdeeuVZ7kWUeAbwE/O6/hVlRP+JJI73fd
70W6WjiP7cnqy+fM7t46h3zDunjRQQG5QPGtNxmEq8u3O2TLoyFsJpvs4m3J7PdJ2q92R75tZ32o
uj5vEn16Oc45Sxl0R2mw28n8qC+uk3CSW2FbW4/S25wkb4Zf3NPIQqqcp6PT963Tw53WjIa6d04D
76FpnO/eo1E0d8KicvIrxM834wQxWyMWUewksSb7W+ExGYJlG3Vx4N6lMNYZjlU72jsLxCzUzOPc
GA8yqx7bmRtVb71PBe3dTsgsySUOdjVFa5ZCZLGlS0gq/bSTiMvDzIKotM380PVjbHmd4CVvnzLD
jtXifXdu/qL3/NrJWnJ+mRxPtb/wCeX51nmvZnfYW2m2RNvQ3OaNO4e2U3/4crgi9UPQLnfWTTWe
hplLCQAK1qu+xhX2UIwkUG+ECezd/tUaa/datWyhKjeipUIY7Qb1mOgy0CNkUfuF0YYoWcqwLwEF
2OLnEBTrVkOSEwZDb+/cgrqAet1n9aXsnkhuWl1vBzN4yAvhIqkhwotC+qgpxxZV9tSH7XawCkW5
sY0yRcry1sb/FP12z+saTbKys1QE0QFnAd0P9HW7OM+5cjYyDlAkOJZ+LjT4ohojXmfxIXWYb2x0
4NtaHIJ2vTKMyO/K41i3qECMhYuqieYS66/Vo+bJCSMwpu5E9LFKNAFwlQFxG9D5u0ZjGNHnZok8
A3aUiHyAiobwX7vnFLcG+B8JJFVnHoiTrLqY6N6XsWdODUwwJv48FuAoSMc0Hgla2+kpaqhsHV5n
Jq/B9QgGzrFYZFOec5ykepT5fJeb7yajDvFr8FFnijGiMeVvDdPghKWFI6PardYTWJIHlAX/U9qz
zmkcXBUs7Fou2aHBduxlG3dLBgydb70CDa1BmSYN2GZWR8NsH3ri/8KyzSY+AZoeeUWGrA+k9Gaa
1RrXrYEc5YdjGZx0GZIG97votYcOqwaSzhX8uFNJ29dfgWW5ofWwKML8Ar9+1TDlhuwXSA0ydZO5
zFqZyqxkvapYuxKtFz9bY6EMzHrUKBZvy32VjST9b2aiB5hy5dmAVZe1/kUSDov7pZgarQM+72Z6
KDb3y1tGcIf2MBleH7r+8Ms1czKaj5JNHJSKI3VxODk2REV23YEeuSVpEO7OlvBdU4PaZX7GmPXo
0A7dYj4jfRmZmVqL655iayb5lmRsYcZO1d8Vo0DL08ygxBekZtvuPNby0AcVN+y3VVFU3N/KUt30
o7wpMWBFbsOKlLKGGVuFOzQ/5I28blMWlom3yl+FRzZ/fu0723hcACPLzmC1dqByvJbDzH8VI8os
4VR7u2btMoE8RomuCBpD3Ja5O4Rrm3ec9POpXOvrcrOWcJXWezVM2XG8pKRbCPIlBnkXEswoW53D
zSRT1VkhA4eDRqkyORs86nU7fQ7y2W/gt0gyIVW30G0UAyu1XCPxzeaWr8e8wh2ORC7QiAOvyEGv
DI04Iia9dWJn5vpBBi9JMXP1G/SR1UG7hGxL6bAaj8WjyZQXDw2hAHWHE8su2qQyGdLxD3pArGto
5MyqPd9DX3J6wqDumMXe6oEqIg4cLuq5f2266f33/CCha4n6uu10VNtBjcmH8gibD29NMalyzYMj
2Xwqw9uOpoKDK7x1/vS5u9epukePxihhdV+uZliv3kBKhqPy6Qlz3xbR17PdSSyB1sB40i9BuRu8
DlOV6H5SgyMvSnCZ9JW6cXLnzim263ZgbUlRSe3QpqBacBj7zVlDBGz/8l31hvr+g7W+39XOtLPX
nEyRlW2YiMmQc/xKpeVHLbItcckpKPUu9jJ4Gzmiq4YXPnCWPOjzQufJ8ERpE8Oqwcs6uZG/Ee8/
8PZ6sNDzLG9VZb+1XXlQy0ZdeXcw/eWUpZ4TaoFz59niINGFXzb4IQlGnelTAo0V74Xp/8otLpgA
KZU+GAgXPOnskPbSD6Kr89rPAw8fokZJA7zdAa2kLtvCSsbDqF5M0m8kYYBpNZwyPrmIcSCKy7ep
Cu4pBPnRLXLn6q+D4T71F/Y/s4cHi2pmbj8OMN1suBXQi+PhJ+tKrFcu1PLYtxc0H91G497PQ3/d
jw53RQaVLNMPO6tizyuiqeHkHBnI5Mopwr0W2XP/XOrsilun32hm5R4WCFCk+uhxoH5P2lCj3jHH
58Zu7zptfR2mMXHzpOR1DH1NfgpbZ81z3zXAwpkGQWfyi0s8DcSqNK/TJqUIda50fNfM83I5QtTn
Kn1fGnUopiZa5aPR0Zdiqbd8MJ6LLPghV+263WBtV+tqK4fq4AfZoRmwBrC4sNEPN52yxyterV1J
+WJU1/qV1I19aw3oBBfzu6tnUjBny99oEaBlYZkDXBWggIpIm8OkTMgmSg+bk9vW//9fGfXbv/8Y
2E+QxVHTZrA2ZbKgLCFo3iBNx0B81pxWVzJwGc2TnpECUbniy9qwO/R+oCIrMF8IWrcim2rNKLcu
k+n8iSS7+zktOXqJQmM5yw8B0o0HNuOQ6Z093Wim2xZAEH5M808+XItToF1xEIxPft+ctIlIlYnB
ftfnbnO2gi7ypFK7LaMQNTPGYNfr4sMiqyNQnGsB6Yi7Abjb77b7IOX27fuOuclGqeixyfiG03Cd
DdPeubiAirws4MIdEzatvm/sDALeQgdj5IhGDJuV6fd/4zdajsmxJdV0VW5xS4pViHNjBf1ceLuU
VHtUviqkdvM2rd0u9BBRMHtqgjcK1LzwKgSYirv/kpgmFqSYJkZwIYIbpYkNht45lyaiCUM1eyjj
frTulux7XQbATmUacbtWlLzthU0GsppS4oGqX16DctThG9h8uq7EIHaDvxURrSIv6Jmr3ZgXS0QO
LmYOT49Ziyvq4xrcowjKdyWLj05EldUKZgj0I2QMLU+dsfDQFcWeUIi9LgaKnIZgja3auLPkl4nK
FBPJFsgBs5J7LsatTOpgTdB/deTfo5shwbjLrlQzIqzJJz0xEUJvKgAp6TekyP1H3rt7R3r5uR2y
Ey65n1XGtCIRo2GH1COpYYZpMf5glj9awmbkcXBVm+byZVEbckvvXRZaEoduWnVPcNbP4yy0GE0K
RrwlfQCwYM0axa+86r/LZf3wJpKv1EgNBp9Omm16ur79EUMqmuppwFw+qFzdYwSEyDPtr6l0gWKd
cyX49NmOTLJ29W/a7dUd0i32g+I1r/ANLIsTVQ78XLE5YbWZHV6Z4ptdfLpkt6SxUVlUlTTBybGJ
gPcwm85IYTFt1a9dMfNQ+nI6aK3uXwvJrYaA4TTPdPxOQXAgQHWNsI2UuwDOJuorQb+HbXzyBPrR
38wVQOd7G2YCZOtkbisSzyBH6JhCTWmZ4EKZCG/wHG3Z6USKRGQmhfCE2LWxGyGAyE4rbM8+x2mm
gGmmhX6peazHeJuM3WrWxkk3jvSvTnEOL7G3dHjqQC2ULOgN+ER2TZWTG2m9c1M4hnnIC/9rNdst
5BQqogYA3OYvXxpUm235zAsf6XT/3jrBdSGG9GaSJhh1ezZrxmknFzx5jFbnwYKxsIiDYgqq78Fn
HJY3ozaPa2k/SQg6OU/tY4nh8X5R/KKZWZWp3E3Kofw2ZVsReV80oZ2n66nLeV3VDxSBayRLtP2N
U3/XoKPOqm+JTvSVE9aCB9cWMpb9+iv15Ic5+DTdGzlyAMNHn4Xqt3VQjfsDqsg6GJmKu4V3AHOh
nJz3AcFIUThrhKbZR9eJAW/T12u3GLNwQqUbNjT/WFn7Vsv0wTRwrQVaq7GY9eVjH3A6Lsp8NzwG
+rWzEcvZa70rvfwLzTbdX1t+b+iEXI2MveMwEGUdKNhGpSDyIbKKrM8TW+sTB1MP+pTpiv0j8khS
apfsAPl93Smr3TWUuOw2ErM91X2sVFzutMpJDHRk8UVqb7kPcqZfJ51r4GSG2QLErYf+WKZzxhy6
Kytc/QJyeXb8H9XUqLjvdR+d9ng1Wqiu2wLAUTF4Fgs3LJ0skaWrdq8v71DhoNKCwXI1AINK99fM
q2zQpLTOjrGHAlFwCNjQq3FE5baRK5PlF/36E8pZaiE8qs4DbXnIabviHsumLZJEgkXlmvd7z+Qd
cWpRAr1jm5kHl3vGNneFGrc9SnocRehjpc0vXfN8Pq2bse7zCf4fOATH31xb0eLpgFJoYbfLPlQ4
5pYs3QtKCNR7VjJgoNA3SqIy+cvTO2QY9lm5cxmPxhbgZ+7pcmn50GAgmRdP45ibr2ug7UhsNUZX
n+8gyJ7h+cKyzMtQ8IYsWXcU7QUwa7wvf+A5u2gtFRc6iGqlUJ12N5Mwq7DoSmDyrH9Px/yEia6O
7Zo/B/CXeZOIhlgfgv3C0CSzuE90+n/iWmm363jpjxVZ3DXEERfOcMf3iWPROTcVM6BOOh3j+AhW
tNigEBCgcbVknwRYs3b5U+TqxbdryKPDy+oxOmOs2VQ4DzOkjB28K/A1MHLMCeBV3YwLgUpeuB63
+hp9V0ZtE7S7et6QEHZ3a+XAVjcZHSLzcjuk6y8pHO3YBZRQTCNClNLRCQstp2E35X7oIV7y4Eh3
Wbo+a3XdXftzVyTAvfW5nz3u3mw+zc5yVwoMJnbWX43bZ56JKdSFk3HnD8w3TnU1VysqgmZj40gN
HWs9K6DR7uwLA59mHrEF7cyTD1p6DBrOvZW1HKh32zvEtydNXgwMP/23M3lntUzGCSVyvPaZ/qhZ
IzaVCg5K91MwnmB56N2iClWjB/fjgFM326zs1K5iSAYiAX8L1Yo0nR870U4nBBCUncWFbLPrmRN0
c2Ce1x7/eEownV0MU4K8+GeJBz+xUnTTa/05ISvfVSC0SDxyPJSjujcddCQ96h7VA3iYOtJ+YzJv
psy/3zQHY4WNBDhtP4vpEaqG4EKidRTAXUjbFcAVNV+hzzA5rPWHNSzHGhpEuxrs5afpUf4jX0D1
pihvjBfNvqDm7oASjHo672JbuGgkf+u27XVCb7mcDZ+wOJDFnrg6SDzELmQ04l1YTbs6auLiHuqG
sOfKHTBIuaV1P7cXuXA9XE0joAv7y27IND0Ug4NUhs99WX0PWncg1x98PkVJkS/ZrxFy0+uan42R
nTYm1nT+pK71dj4ZbnNduT120m66XwJx1VEPhFat+CjK5QHL1xm35A/X114q7DhEK2W6iwtgOleN
k9Aj99Rr/VckO4xFc7d9Cm5LAteJWOwTrelA/5bhY2FVsqvvzN+GEAYp+9AMwDFnRuKCUm7Qnsbg
Z5F3H56hfq1Z/0tf9JNt5DvbWng2DEF8G5kBE21NxWTuHROb1u+sjAZp3LaB/UwFb6QrtOeK/NDW
N0I0Zfup1s9TvlLllVa/bDNF7Dp+kXMRVzRzeSakV1afsnl7Mm31SggqlA78kbBl4pt2s9Mv9l/m
CFa6NV8jx7nznc8CMMhr5LNu0v+GLeHeyDxeGP2DOBHOBtm/LoXzYAM9KErXo5y7MMoNPEADcOBN
AKjOulO4zT63yjkcm67cezz24ETLtnOW6WGryai7vPraxMWS8U7jSil3rSidPR2SlDT0MUkYKjJ7
4GIcb0XSulxHzCwHZomsZz7PUCXui3b9QWbETVcW/cFyEfe5qP7ZfVGWz3V5u+mjfXb6+aEiNPZm
GdrTZKJ/KDztOPXmZ9NPeeLMEi7NEgzq82KGnQOJ5aBVamhbsxaeVt93H7h48Ce1/mO3ts0hrwGr
cjXcmtZIa2wvUStvw/63eUMrL6GZwnkcWt89YuAC++tbWiCnzYu0hkg+RU+anVm7Q2n7BQCTkiDY
D0Z66RW8CHAWLfgyOm3aQ0yn2LKQXuCVi5e5zbivAFkuVEc58S36EJDCGIxDWwU4z1vs7YWu5/tn
o8j9g7oo+dul4BevXh2ZyPySwM/sWAuKDxO8bjeUaclhUpfhsgGh2AL995JCfPhm8bDKfDq0hPLb
vR7E2lRqcQB2FUnEplGHSf73UTNLfzu4vJfhSK0YYMi8npkXTSa7wkxOjgkpUfaDl3ijhnNFmwee
BT/pNG9XVOxDa/ermurEL5v3VCNyRGVMEvqyafEArL7zDa7s0S7mo1Gjb5v7ZWf3wcqnvAKXqTIu
yDwo4661zVjN1hONi1roj4VgHSXyVGoLnBU2N9Mbrb2ntXGAx5DTeXhOLTC8AjY0Nhb7vGVIZ/69
Zdv+1wSHS4QY8hbXc/VLCNQ/W2VnzcLIo5tdPLvlBDxvnqxZPNZcz+HsZW90gDBJeFep4T82TZtH
jVt8LbSEwUziYgQhfC7r6gbYJLn8k2qcJvX2IrXeve6pEFTZxNZWpA9ATsc+BzdH8B5Pg37BKYuP
sZfYfAT1s7NijVNu5sbgH+6FG7LtYuLzf4eGghpRv3025lKcBhjusCrafD9yePOVqOszUaz9+5fl
dzjXP/vHHc/G9wZia2G1Mv7wstiotNPZumjZJl871IISRD+Q7D9iPyB7aKT+vTlzFjmoAYKtuQH0
Zv5tVJNMXv0iXcGTIYD6BTG9bnXJCMnlrpmPeV3c9575NmuCrGJEd2CYZHwhvSDQj3gtdN1W6wng
ePe7kvYv29FR9JQ1+9mnf8k9aLFZamJoz6kkIHfq/4O5+xJg88fvmwRVlAiBzbdt/MHBb1HrmG3Y
F+LRdm+MTcD5+tn7WPuYq1Awhd3A3+Hfv9Y48v/1DyVNiAjri1/f9d1LRsc/JJx4zqaZ/oVCycaH
ppdfk45pcu2eOdXnXYP3gKQFmr6mhz41W4Bh81zXDC1L25jJ0mAyABTQCCEObdPnaGyKSHNox3Ga
06QrhEp6JHrzS+vcIfLa8poEJ5wNdk/hkz5dMS1uYOzWbVFncZ16U6I8a3kQ+bZXG0ew3qEhzKqP
rJJ7J4AjZjoeEm99xTP1k6ZhlaxMdqHumS1PAhu1TkslgG7fEf2L1z3tDQxEi7FEjkp/pLW8Wvyg
ucq6Z0LNvLDzrUfyBDFTBQlpVvRfTPkIhS8f4JqCsKquqta673zvPJJTtutf0MeQ/R+gaVoXQA9G
kJwH4pOGpxw3CrZr3FZMpCqL8kV7Aw0oTQlBKcBG3PS2o38wKIkMAU6ZYsxft96s3VykVkS1Vkdh
Lg5yEte7ukk3L/jh9tdQCiO+miFLBlEemsJggxHtT83Bld2Oun/W7JelHtivAS8Df3F3ec0Lb69k
uqzqHQHp8Nz3/6Gp5F8ylj2HDFfQi8CAJsWd+IdHJlgFIZBzJ7gmkNEvrX2dierFnwcBw5er0Dcx
gxXeFJn2eg+WUx2Zlqn1wYi3lpRPW4g6aFoue9Q6zYC/qB7UT6+yfk1FE2/zYh9dGGTqYbd6t25L
rMtc/IccrX9JniE0xzQDkyApE37J/8O3MPEzsgDljp3LmqKjZOzs7jxLxiMM2o8OFeALuRDH35+2
/4Nc/v2XuHlvvob/unztX0JShJrl6r//659+9CQa/vfHX/JPv2P4798/nX2J6F29/9MP4lYRMHc/
fvXrw9cw1n/76n//lf/bn/zT1++v8rTKr7/++RcqdXX5aqj12n8M4QeO+Ydj6fI3+fvvu3yPf/3z
I+nufyLhR72rYhz+5Tf+Pb3fNf8S2KRF0RrDMUUtPLfp/DWov/4ZHcxfuD45xS7BrDbqQE5OJLMq
JzLe+4tjutytBsmyFqEUpN4NYvz7T5G/5JCAxTNMVAz30O8XmJfg7m/HMq8eL/j//PhP/5BF7/4O
EPyf45uMSQK7Pd3nj7dsh2frD8e3NyoZmDMkb0foXfmir4eJNNTiBtdF6u3SN5o07CaaehRKw4FH
20B70sfY5aR3mOML0ZfkfcT2UuNk56tQmqf2jkYYPJLiH+X9cFCRfeKgvkEysIwMjcBdsJuRF1wj
MMRwbm8H3T1nfqRZOzkxhQJLj6e5/4FFXRjX/D/oAPoskV7Jn+JBJ0kA4atwo/FGPrWXL9bsls+G
Ce5z9c5TfVWtFmLM26AAmognE5o4ZmbY3Fjvwt4+zMvOcg7qsXnTqx8jLklUzJeoyIhTFAsXzpsB
ZWUX8RlWL82bv5AGmfTOAW0ywk96w601QhpoISx5Wj6sg3XFi0NYTn07ffSPOMFqlvkH55zfMh3v
aBF9Y+/ohx1f6ufmJe23WUMohv0cIeRVEUlBC4WR9b6OEFQC81Mdlp+w1F/CwjIowRAGpi8Pxg0a
B/cJ5XF52z7axQkzkkdeUYi2ahKRBlVohRj81ubW/ET4fm2Q61pFkH2GeNUQLeivWLX6IllpYVtP
fJ3cvQ62B6gAqMKRNWZMBOzzbDwu27VLVZd+zeQrc4aQ0BExFYB+egCvlqgmAjCzz2D8olWU4R56
FR791hVXRbXH/tgLYjYA5H4WMmkAAvx7jAr2fND/H3XntRw3sq3pV5kXwAl4cwtXhXKsoidvEKRI
wXuPp58P2j0z6t4TW3HmbiIYHWqJZZCZSKxcv5velidj32qoa99FWjGcxXcqaJwzhoHGtANbjbDj
9hFJwpB+XhH4iKU7B5OnOlu6SpJ78yPW9akfffMAUj/ixy0asrzDQ8Uxdtkpb3gTR/DmvfWZX6PL
7EouiTtEwHQuu+UYMGFVkJp2+ULEr/VC86YHXb5fg+RWOJnD+OmZL0iHGOLwT/MHK6HGNiN1rY9E
4Lx5zLVXK9kD8ffLfg2d2nKL5TqMnmH6SB75snSfW2sHU4RvbNPjdgeYbeR5/yvpaICNYBuHkggw
Zcci6j9RVdKXaJ6qi7Lfcllhco93Ur093AER8bYL9Ad8rSSP6cx9bW8+G1DYbpSCDl+Mp3tImtFw
1vZl4rWnApXnz+KjIGGeehL3R37JDJJgvVBrtJ52GGqs+tDW2TAa6WR5sLCjGk8lG67P0tjdlvRg
T1EQvpUv602jUMhdGgFkiEHGXW8GH8HBT9tVTzTp4H4L9hwBLdg6qR9QvfHP+aHftR8ZlB1nzvcc
zdbv4gcdEGF2h4cVqSM80AdcFGiCYQINCUGUXWIuqr0k7aPsXpqfJNNtnRqgE3kQEvYfhXnIGjfi
Z/0CAZvStyV8RK4ZFrRn/JrY6p3Y3pTcVr6zq3KmnoPNcKBNiwQBAjudCgHZHrYkbDWFQ+AG8l+R
gk+ihj7QhEEHJUVYNO0BV1VImOYxbbEUAbL5wMdgIjOo8zAp2Mnty1qfuvRN1M/FeO11B36LAola
Mq/zwvZoT4onntTMaS89+ThWoPfYhAUq+WTzXjNPYeNtfx7v9Pm5zK6mgPjCaee3Pt7n9ELGc5xe
kWFr4fc4ni3BcLP4bQu7TxK4rkTFGacUsLg+hOqdrAaaY34i+LJuRvQQXugBtTUuRE74YnwrHymb
OUlEso0nXO2gnt4nLokRnzSoZHf1BM4m/vIJLLsc5U9eJVeBtR4MzLppM/8Y573eOWgHh8bLYGbL
fgR0KX026R1aQqk6lZNHf7prPBG1dTsF2MJO8FBR1Ts0vyAu2eqNho+8q39gO4XHoDZyquUPuAP4
an9JlI9ROmKXEhmPZXfXVRRdu2oAZH+MMNfqLirqPMhTgOrRi2XsUvlhqP9QTEl/P8f+9eTDnliS
EYVL2q8zxm9niMEoM/6Wvbn4Of7aJtLM6feAghfdx2HsiCfd/0MldVd/lw99+/3dnz/q/w+qIBMn
rP8dXPBvRZDffpc/4v+xVR7ld5f8LcRoe+VfVZCkqFsZpBh/VTNbcf5XFcQQ/xdKHo0yh4gj3djO
j39VQYLxXxZyfZm0Ik2HUG3InD3/KoME2fgvqmEFA2rTkEWDQuq/UwdJfIHfT7Eg3rKm4vEvS6bM
6f1X0+O3xaCCMa96MyznX51DNUYII2dNdQFTpD3e9Wx2c54+QNd4Am0JL2qjzldd4hk8azESngxA
PDPM925U6Rn9NqR/FW2/F2nqPzIZyM1keCRKRMZIUxX1H/ZpmDBZk74M4llEDeHLbak8Qf16nAzg
9dWa6zdjMoyHFu7LRY20D6hx9VtqRBH9rwSdVrLEXMgR2mX5IEF8tvsl1U+VscgDpQbFUp2tJrSn
ai+scXk1stUfSKM562Z1SgkrQP87t8+hqhxVjovvS8Rjdo4fqopHdrSgD9em/LUVF23fLc3zaqjD
OcI62afyPIAl8dmDEv6hBfDP49w2JiY5ViixdQrXf/MhX+cahihKgrOkToobCVLmYmPT37eEKwX9
r1nIM/UJiwbjwDVIjqSdu2lOPvUO9AsLyjFYO2KklaGnRwyCqQk0+LehRTn6FdOOkbb5B0EXXUFN
26DsBg+s+g+2g/+X69A3/3/qeUNHHy5vu9RvCy+hNF+hscnnRAXrTTZuewcrugyLj0EaCtpnFbpE
WAhiUBZKu5vNlYoI9WEwQK7Z/Fw2GIsz14q1pd2LnPgnwXyEzhldIvEHimeysfJHRJNFYHRSH2g4
SiiVKP0hZkH790WKSlxjVkRSuVVOJ3+/kDXsR0Mas/WcjpZ6EhMrEEzha8zbL2JIl1ezi++nOdS2
xK4p9PPqrjFG5WW1Fqwbaqnaxy1deZnmLlizZV70RXo2ILrTaueGuqfRrn+tzXQc4eoHVg+MKSlC
d49846GAXnyaG/FzbmqQg4beIMjX9NahXaiX6msOm/ptxa/NVodFezCq+hs9V5BGaXexaL+iXz2M
QBhuuk7Le5Umt7RYI8Qek37Y2P2bqw7i8tGM94BpnESW3qz+tJ63c9b/OYexlg1LQzhpbMd6ZfMZ
/vvwCZWEdV69iIh88X8MOfToZvEU9oty7EROAM0MN2XCR4rQ75aeH36C8REXvXmPYDtC1IMCtIiP
CVoXCA6ziyWRcKHFA8FWnRMvrPTkgg8c0V1NBQHIzO+1US6DRKUtpuR1dxdZa3dnRs3bf968/pGq
/uvC2F0lGi9EGnDL/sPAfZYExIiliQ/VM7giAEM0RZ6YKeTHbHvoNJ0NcU0xhV3tRInggLfFj6qn
/Jc+/zX3ckRl0RWy/LQuALL0l8/ikpDHhH3ElHxAQSQbZ9Gl49DLui9J8F7nZlq+/nAd/2g5EqCC
elsjNG9zETex3/n7BIG9mUJcWsktoXcUyBwjTI6zoZCxSaR5CPVVLNE5z4bfzqojCh80mrsAkA0d
IrIka8kt5ErGupsjkyNX3nWBKq/jsSP9DFL6w3/76zLcosH9aIqKof8zUsyoCw3Thza5bYKcYNQt
ME/4wcijVoXeMpcgSOq4k2JDdPRxiV9+PdEEPMf2wPvLYbVazR3qsbps6vzFiMwrJo+YxnTu0K/6
pYjl9E82nP/cQlDC8aU3PZxp0Ej/9Rz8bS9sw7SuYddEty4xRISsSn03tWPpi2NY7coFVlYjSt2T
QaJ4biLQQ0v7NmmuhdAwkLf/garRHKsQrscvW5xQm3OH+iH313iUnxjyo4kY3rpOhqJ/1FnXe7XU
rLQeh59DkrzhHLEpmrXQG/NpeY3y9ek/z8ovEOD3uxxHDY2ML2W7I2hg/zJK/e0K+wKdbDS0VMDb
DKSVEXlCrGWeOkZ5gDuBPwhKso8n6EJ4JaD8teb3Rg8TkCBzOg8lfYM/fKN/Fj5bP5HiakvSYAfS
NeXvyzokuUiV5bi5/tpV6MFCFaij5ZGCSQnm6XtVpRRt7nxXLU1y+ZeSHrox1DEO9DjhAFvmGCzg
TPGHHfHXCv19rCjIGCVMWSWejoSVUU7+/mRcNUizMLjTW9EKKkyLBQq62g86TGp4zwCr3U3s5Qb7
xPgq5qPqlTri22rqv7ev++t7x+V4VyVfUhi2VzBTQh8nzMqKNnmrK0X/MjOaOdsm9OsJoeHVClDf
ZruYQsyOxf9VAeivKPo0DLwU8YSI40Xi63h6ap5iJMEKvkt1uP/Ps6L+A1ShBuU5Kv+ql3Uypylu
/3btZjUroroq1hVeIukiIAPlj4T2j+HijNl/adPF7H06U4bsLZGDFFl7bAxbfE8re7kkT5botCQP
06oTMc8+oPa1RjQKgQnCoGON7w0R1qAO3lrwxkUTlha2kU5YuSJiLokzKRob1xi9PDoQL/ifr03/
t410uzYL63nqHdrZW1H/+7wWmalXFT55V5gM8WgPJNHDVcElDosAGbNUFeNTelN7/isDXyhAaB44
cXQPaU06o/iQv7i4cpNf22AP4mCni6fB6yMkDqEDAk0YIi/NFOjpDterVcZFzIbTNyLEsEBPdrGE
vG/fT7ji3Zk/JuGwZCczdrG26W98LHDETP/BQznQo0LgjPyH2f2Vofb3lc3NpsuySDqHbKj/NgIQ
29o0YUelOoNCH/kLwqXlEAr3qN0L/idVdZR6+0Hct8MOD3PJ2Bclpd8e2YhCsDrt5M96veI52Ucf
7WlcL8P8lj/DNcL8L94D0QcUUtdVMAuYefviVP8UKS4BphU6oDZG6UXqjFD7QFAzGlRaigKvwHQb
l3TEl3nseCmfl+8ElSxE+GOOAv3LWPdZfxgXj44L6DvEdrT97zJhCwJVSP6HglKikmcl/H2cKB9M
TYbBSBMcKO7vKwWedh81q25dZUR1hC1IaE718oJN1ELrTjrUgh/R20JDle5gVSyjK2COBJ2f7piF
tp3lgUvJrsUnePSyT/DyPjlpkIKsFVmQfpxKTJ7tLr920mveeIqJtfEOnH5jRPXkYjtiuhPoU4Y/
o/olupdimG22hl3sz2YzhbbhrWDx2U63CW7+xzTbKT1FZqfzNfUe1iU9C5aSBftzviPPrqt4n8gf
yRvPAmNwMGcTfgCsbTpRZA6NI8FzWr3EPCJJBFrHQQY9Xo9kDXbc6pTXZMbcBsYiUpzV5XuWetCt
N7n0Bu786BMEEzUWbW8KZrwd+NFLjw8xfhjU0ZEXwcNh9zCfphpXTvrudtfa8ELnr16yoWtbVNGo
ZTRqR5+GbZk5Ov3bddM14TG4PC3PNHa42Nw2zH1muhnLE8fL2Z0f6UlKdG5fAa8BSaEvMBIYR81m
AFlO6rxJ87NqR9t+Vbkg0xnANhOb64K2O35tzGC6Z/o2EtBk+JcissVvXBQwjFBpqLvFekgyWnYe
7XViKVcsFWoX5qD6wbcRb0rzyhptH8kc1bAo1h36kmUHtcqtzDsFi73CR7Ei9J5g2MuZIRRex1P3
nDU0ufAMxqHAXq8JVBMoCxgn2D2Ek434iRupPdHcfNqmKofKicsmvibI0l+xLWiZLppccCUHp1Yc
2Jao9OsQb97tKiC0w0XEDIsBYSYh1GgGi8bhQ7tyh+pnwSfr12urNAAzAVupVL/T7HKAtM5AeSv0
0Fm7ZwPDhawmx7Z32uKRU55wH34Jn+oHc5B+9VCOdDv5gKQW8RkkHpGDZDozvECcdDaijT1kV1bU
+GgiN0IsJLHK7LnYlhWLi4UGg54fhHq47cMPj51QB1S2dZJy8sCAewWPHQ4BtOjlscOLUEHJyv6K
kySNagHR7gz1zTV5ZJhQYeBc77TQLTJw3iA3dZ4oO56sqcyzaV/OPk1CAyWflL1uJsM3lb/ube29
KZ0+5vqdnjkS7Joij5fTK5/8AeQFq+gSbSHLzYZRqY5YezvTz/SRHbNHGyUT+uIUH/GbBPH7hUjk
tsKyxE2fxM80RR8ESWbXvWuvEtTQxcFKBLvudfC00F8whZCfu/FDkHX4NIRGsNq2NT+f8MVAt2/S
LgA94L6TXQZbgGomoYLk1ORU3E6tC7uI4VN6D+smfMkpS2aEyfy615r3hDjAcg3RMX/Er9skfmHh
0jWXejl2GLW0LvzvRvORCpB/0A4HStlYJxwFqgc1lsPdzEya3ESQhhabTah1mbe1cOrElVa//7Ja
lylcsDeX7TUmydhh/c3zUZ/wP8GJxRVyLOYaCCgVIQGIILXUVhR3ZcsXvnDitwZvVBwjPLNuqC9Q
mUaJg28od3BUvIxG7PBNNiiixPfIY1ZBqzQT41wPE07cJVEYu4gXkNiYPFqyc6+9g1mR/iPg9yYM
P03oNhSyyBskpxe5rzxj5VBqHBQUvJq74H2AsxKO77t8OKbDQ9U+4XSccM0eh4AR1uHceNJ4nXjc
CMKRxZXotOWbA8Wnm5CHICl7rToswIxDIF6lb969c/OfcG8w5V3hj8q2AUIfO+SNYxSPhYK24MiK
8NTWntXX8gNcLYw8XcKsmcWH75IAlkHfxYZThg13Y7EN73IsVU/TKx3yO+RoS8V02errfNAfxvIi
iz+V0UXs1b0moDM4rXzUi5cs/qDe5+Rc5pxHfA3Z+VrsUgjKLVN3nlU//bm0d80mVQiUwgNtA5jp
MGib0K/Y2KNxZJQjFxtGeuGz5aaEe1PEQOYD1uA3kSGgO8J5Rt0hw2O7rL5xZfqMcVWgLE1dTGmi
g/Cx/qwvzWP8Ad3FOPQfK55mOaIyChzSw23jjPFnYdd7iz33zQwDPMOAvYQPYbWF5/iFf6Me2DRx
aNP5ZHdGh8r+wvb2OI0b6kMRhuUAGhCMNcQHQzxgaAxsGE+u2TvzTJIsTYdXRfUlOEjYuiEfkHBN
OpclFnoOZHBxdDCXAnLTRHjStglRhi7BkegZ8zMluRpmMSK09yncdZ2bXSs0EQ/CG325Q3ufM/O2
9FC96KwtAaani6AKriTqUOM7bjeQyRxtjthZ4mlUKrmdvYYhJZCrUCHS9kOj2V6N9ZbIFwAgS7lV
4VbdjMqO+VJNX5sPpuXTAM66oK0vXer9ime/4VCc5wE8MmzMEV5l1k5ESgXEQ/sBH6Hp0Bp+Lz0h
V2N9tbRV00epPA/hKVQOcGDqPsBCSSvOxB2DfD8JKq53uIUoR/6uMhUHsj+CzumnaZ16UjHg1dIf
OZrpFzvsDM7T4G7iCBg0/UwuKttW5jRnpds24sry4giPGVuixZA4qeKRY8dNk1X0xbCkD6b4oK33
cnWSK79Id1VKVg3GLg9zic21u+DDiwHcvYrhgAg3yU3SXSEd9fgHIcRreUjAmxeItEGTuguivt42
1AOGmEa9G0Z8etxBYufxQcmBpdfppOBkj+cTkCn++2tgVGRT7sdyp0MMNWOy1TE7Rlsg25v0hbtW
iGl32vyEC92cHRKKIfa0zm/IsLI85oj8H5ZLwwOqda3VW99jgwQHt57tHh7TCtkYFyr4nPtE9GMq
M6RfWaBmpyL2ejHAsLZFcw19Oj+1Ok5+HqAYMF96yx6QzSnKsQYxg9hQby+ecCPNXFQwcBAFvCbQ
LPMUzr1GoXg+6iD9sAkGN8kfJZBCfH4EIjR8+ROPrAQrDQkaEO1NeAy4MAG9GXjouWBrHEUHVkvu
sGZA0tAIJyQV+ObqV9GRb17PiJzcvvOhxqO7wytQ1YEe7bDEUBqVhBNgqENs7rq62A6GkV+SxCSD
37tqSnd3q5eQX8QceNtdzznG8mmPwRFU9pb8qREnxDMWlXdkCzGfCP6MMBCG1yaYdGtowQViE0DS
PcQwRbbH03QO02NWMx+MpSMWPNm4OOjfkAPOUnET4F1mXg4IzNENI/4MTzgojMuuBDStaDxTQbri
93LBDbNSCFvHKJ1umFtKGxWC4yri2hRvSGij41s6jYQk3Eg9khlZqgpix+X0WZOfzOqmvuLXs75H
b/UHtOCmeYcc3SApJOvipZH8VQObZR9lF5V4KBFJCTRJdh1uH4NrCpgg2M3jZqfDAZ96R3K10rVE
D5N98m8GlPXj9rjDdqSCOgGJGn8/yF+1p0r0vconRdmlnaNj8ImGFpcUBXLFMy0FTgyk28C6hr1s
jBwSBPgSdnvTqABlTJHsSLDTF7iJcP2j0sU5BOXF6FPphj8RHD7xevGqIbiibH/kFZGMWZxtPWEo
F1E66FcFyEfc8a2LL1TEotuQ2k5dSHnHDqDANd+2Z8jHcnSvnatXhFETbhkDnAELRRRRA8dF2DUa
RyicixHj+plgEyKjWSjYWBYBn8a3FCM3bPaQVA3OSAjFRAfCivzIUVmjxhG8GsktTomKA3KkUifx
DdjACb98xSUa4rVQoQr1Rmy/MUd4SaIdVBfyfXhihOaeHZUFr/7ajBUa1JwZeDN41clj+IPHfC+B
DiOowdGse46kl0W+Kha5WbHNnVarFDRYkviRed5+jDtk+dgH4QkyDC8KSr2n6FWOWbOsCXd8b0x7
JMBu3WGUSGcPD9ApJG1iX7CVEweCEA8/ui70ldkZyHNli/iu79HSFI8W4U2U7IUBafs7YVcmBiCf
N6xfXN3QsAvxM0rvivymqRc1u+sMLGxPS8l2zNovYqwlWflRte/AaiCiSDt19acH0TjE9X2D54fs
WbojlOw1MFB3inpdxz0guUVRrxAFV39o6ouAQ4MR45Qeay9xqeyEiAqqpk9J1OnJCL8aboX1Pmpf
9OYh11gcL4V4r5fnOKci46vgr4wXMwpuGaXs+BLGd4v5OOyb/KygEx+EtwGykvbGK8wRVXt2N/Uv
cvSkzMT4fmLR6eENbS/dg9q9qAZLc/4u8x73bxzGgPr7FEmUjHRNhyZBsyUuPrd/5nuniIAKHjmT
9ARnq5ICql+amiIML4CN+ExXp26fyALjHOXXOyq0EJjFSQU/7p9qKkHSKAr9XjHcorgrrMIu44c0
xmk6fGPMFeUiice+ugnFnZo9jPNxyQ9VdCt4OJsyD6niwVz2OPjKMKT0SwVDozausbRPaQoL8MiD
PENadM/cDRiqYlwuP07tHrvFhLqcA0y1R7I5s2/HCt4z3tR45ZbC49IDQ0CkYq233EnSd60/zZS4
c/42JC+R+CR2lzI5dkXAST+dsW45c/AvZC+E06Cd8zHgD8mf6AsyWPe/tUd0NP66qNC2VVVN+gey
Ai9+jidp4RLX60wZUF6U/m2Mn1rrPMNUkk91eB54qKFk1cgV8GWOlwUuGpzRHsP0q+HWNkgY9VR1
j7m1XnvyfCe1+yV8icXrNH4gclT1I2eSVT0JsYs3DoDoBJ0m5ZFJwEVgQASy1sbJlAO+GaPm9cqp
W/f54Jg4ACKG7ANd3E9i0EnnNXuKUX2nKgSiC4+n9I7DXC+ThOhyusFwJp0esvpa9tvfNKOrInrA
2YIA6ch4rcg/E5DRwWbzutKDAagKHudiXskL+KdI3uXdvqPLwOehhO6CRTkAzeB5j+IAUYFx1nV/
+5647PUeWq4WAz6ZDB3xBKnXGFFQYSjst91+u8bNgvZjS8hKNmPhwnk31zvOmxUjoB6GnESfB30i
aeao4TY27/m6AIJTRIghuQseGZoQw4vCyzu2AIdtgb8HkuM7a6c0/2AoKWI6JNgeJWCn+/RrlJD+
x5tKaqNFpb81JApIVhPtF1fCrmNwJu0iK76SuMwKNg/IvdEgUew1645ib24OGjnM8BtFH28/m/ZC
Pu9G2Yf9o8i+HjrWSf/JsOSpz/imshtft4/E0g2vs2nP15dSv8i9vg54+CndeQA8DMRyG2V1oink
Myh8upbdleQuoxlzmsRDnZcSNONXmWcSbGEiyttxWkPJS5MGo5XMRNa61QoEQmnY/dFpbw4SrvG1
D9Oy13ciD3gIUMNxgHEj40PiKeMODmAPKWwg0eFgRR65P4LXW5/Y1k7yoSNJo4OxpXm5tbfGHcLF
dLxE2ouYXhU5EI0TR0umiNy+FFckgl00X7N2zDhlsRXv+nF3jofD3N3icEdiTNEdOJngSlSxbdJQ
kgnhceDa1bXLVlnG1yJ87tdTjW1vdInboKsvZ7GjoWwcsmHHqW0dLiX0uZEmHx53vmoy/wcNi751
R++r/EGQNF0DXh/NH6ilm0vfnuPusZUuoXzm25vmSUyfMyqi7ciC/0L1EZlADwSu7aroW8rPvX7o
8zP3DG8/RH4fsiE9h0NQ1SdFcEUGx8SoxK6wwhGOcciD8hCrAb/PHV6QxpSfLM2rs1s8fROlRHLb
jyzD2He/SA88s6PsUs03fNSm6RZnj5J+mNixImTC6acqPG8DN/5gZXTTW89mPx9XnA/jGakeWTDy
SJl2kMWj0F4IK6zBtKITH0tzUnnRMPPWXlKKHMU4qGMgWk+EOzM3gnmvk6PEHUEH0fqxImHLyX0j
yPSm0jlTyNjKb/pwFpJbbV1Xso+Wu3K9s2SIYHdTdYYR2JvHWMSa9WIZR4JxVjGwDHTib4a4Y1gJ
qCPX5SlqHo3wqpPhYm1+t1dLoUWHq3d6S4a3YnzUsNrMbywca7lPzTf8W7P5mIoBqtdmOpQFCtw9
f6nJgQ75VaJz5Y4Ecak7SX4CWRnlgG+FVnLBDzA89updLMBj9mTlRbfuw+SSpF6fnevhwmLBrYFj
ErbGlM39ej+pl4XoJHTFWuz3y72RnTfvGYy/6lOdPTLeAzaY8YmhWrlNpj342rje1crWfxdZhsKh
m4+CcNLMhxBOI2/GGsmw3UQrqHjk3HMa3zcYQ+pHGm9jYuzq5kVWLtZ9lP4IlRemXYygTjzn02WU
7uX53GiPmUiUiJepd0J6ymnVzunjoLwwOk2FQG0McHAMi/MwP7fvYr8rIk8pv81hxygsTTBIx2rC
pODGEhDUfdvuthWpBtGAHPnG2FWrj2SUVnJu0vm5D+tHjjYlRs8Z9JTDCgd3PDD6BTrF/sKJosMQ
QDwU0YdC3zB7gC97XHj0FDtWBA4JnYabDoKmffnZy5RI51/TdhS1+zm7pVoQUfzJxFmci/mN38Iw
moUi0JbRyCXwIu1LXi7lcoffkdof+GnFQG33hs75meAp8YI9Cu+rFIAgPgFQ2CNj3ti2Ph/DNA7j
jdFRqgMq0FbB1+FaiKzER8zwEGi9EbsLkxrV0RkZpEKFG34V5UmcaSSSw2GwyQ9gNtQb1yR9rmHN
jyN3lJa43XyQe5eQCixLU7itT0vyzG2t4oCrBKF4rKnVDVx8P9TuzaTOaJoglC8LYrpx34T3272P
7UR2lsZnTlNrhsoFJfttrHFLuTEVM3St0lWIPKK4Lyjq3eKdcw+eoTwDQNazjAc9PHwKbW+UUHVi
gL893erB7r7rMBCza1vvOboRB4wCWh8uPYuW50l1lO9oxRmhs9kjkzdMNpJq08IOJbwYeAI7+hN9
D8T1PMeQTxcN2U2+MVGRbe3+ihPUO8gGiB1IwnSvP49XmbO8buf071RWtKOZgJsYMyQ0XMatQR0+
a5/yd8FdCeZx1/1Uf4bP5VfHUUX1NvFnoHBK1QEbOBY59MHBTnn5SEQwbngAfgnNV7vQfQCbfOB8
AtkVbwgCtnDuIZiKBrjDL3DlqBB5H5W8D+pm2eMJNtY0QVHd2A2OH3wKa5wHBrRt0zY/2i8O0xFu
8jg6svX3AdfHlyjY4zlINDxk7eEGf1ptjgK9RU6cdMpOiYmBbWR3ym7JAxkPwcTLWt7Al6d99t7K
HpNWREHzhMBTS3y6J3Cltng6uv48YdU9Dly9tZfES3HJhwPD0tAqKDGtcjLxQJGALZHWe1tFhpiC
ZuGMrSHNKg5RiR/Nm9hATb2Z2AF0C/ORK5H6A93u7rmvAnzLyADmE1Jo1Iq+mfiD97Cz6WeRwc2m
M1x/yOQGYVztjjiyTQolfRKutD0pidzT5V8dAn2H9oLwI1V8ZRpBR5gqDFBrjauzqWgEZLWpTduB
kVqybUSX7BhzxkAH+g3SCIyCogPRNI1xGhp5iJWGo+GEQ5MByjluLnnj4sNhMclAUNh00GuNXBXE
i/M0JHBpT59d8dtpt5Uc6iFWPLARBGtT6cp4eOKghcUtmBuKEQwyum14rdfhQ6QxhkURpmqkpNNC
q/1J8RlFSfYYm5BdP6ObYbOCywHRmK3QWmBmOxdfYi0H1YXPcsR8QEFhQVRNTD8SjEjwyNdimfN7
fOxiUvLYun5kUECKuFwNyAHlDKk27jpijopKOOaUznmeU1kByd1njdKzUbi4boNqVHKlgEG1gG+k
1dtIMJbUywI/dFYzF+isIBcx2rHoq3udUDvFDfM9xScLlvscdQUQkA5qiHAk9jDZAk1lYpT5BOrX
ax4eamXnTigremjd2CTv+VcGHboZMCPyIBJe2Aciurm5Y1oXIfYWmaAcT8uf0hpPajvkBi3tArM5
/OvBFt6ZaLyxZrzScVhXEBq65J1rJCDIHm0o7qJM3IBC/gAh0CJ1Ek+xdsOvQfrw1DHIM8JZiuoJ
tJDYA/qd3MpY6/L44XPeB+67ZVdku2Y7pAP8OtILy5M3Kr+aj/CZE26AoVK0dZpcxpddkJ/2BQhq
mrwVIweywe6xhmRjpPKr5jPgY5a71FyhcTWh3ec7Zp/bM9JcmIwAJPifhPsQKAU4EUxGopeM2fXO
IIsixJtkm3JEIcwnMhx8X0uYF6XDd+O/NGmWL3Ql8vyKt0CZEMe3XXmLlRKzY1yz6cRxAnwK18MZ
4FG4Y2xzDhgmKpptpgh8Z4DYr3R28NTv1h0UViMMcoylaKFEQd+Ds1wWSrPsjkq8iVGyuARHdFs1
DnuACpYmDqYUMvJ/V8P8B/CGa20oYanqd7Hpg/YQbhOXgT7eeMbwv0waD6QJBzPAIyehU0zlSQcU
U0WGo0ILoUI9oMvmCVBpGGrAPZ2UJwIsv1l244P8JM43smq4masbHAgJGTvualipbJKY8JHNJWl8
7jVQRd7FWE5dvCcUsAdwZH8ip1Z3ZO0lTHekuPBrG72BhgJeEHT4fp0qN7PQKFBV8DakCLeILPES
hycf3J/Ni2JFMW6pfp51HASGu5DsnWofzpw8LXA/3MwAsNbaa/l+SJunQ5GcOvHICOG1k7Gq0bLr
KCMIXiCpi65bC6EG7JqOaegg/0reV8oeOpTZmbeAEN1xWxNnDRxD2wxZmYmRp+YUvQsgpLKDiTs9
OdVrsC5Ejvrk5HQkCuKmmK97CdZD5dEMJv1CY9dKee5SCpinLvPoxCHmYjGyPdKuZUUJBJB8/atg
GsY9flo2CZg8ckA0+eDSWS0sddAko/7ZIj1rW8hedbymKHrRc/FwAHODQlMxD4pwnJ7YmvXsyC3H
TCIeiqDF8kBcXSOlL0h9/jSru3C8idE+t3x+jTJA/a5T36oCqT82yLimoGXFZV5DsZPs0BfBS8Xx
XaHeSF8JQ52JJ7P87XUlkVMHQXbpSSWGXYsu5xZF3QnKPlRsjfDhV17KWxpMQ7TPoM7QgKeE2aqY
W6tgFOUwMhQlUOVhOs6mHxoeX5RFnmu7GVkVhk8TPXuXP/C/lOkICUOnULl3HN5vwv2NB9K0FTO8
DjM8RFGpvOcvWaFFfsHJsibjju4iXn9AzYurJ568XgczsCQqLrSEkOujc15dQ/LcyoPY3YmgpuJn
CyNppvQzAyF9rNkbpfzV6q+D8pBnj/JKBs1m25i/TsnF6n25CVgAiy57cX5u0ouFl1E9P/8LZq9j
3KV28+gj1GpIGyv8RKcYcCSEjaOzgsQRAcczSMAAUsEm0zAe8+SOVSZGYDsj5IuKYOKx+ZhJm1F3
XO4S7WXCedoD14QnqQQxyAEgz3KfANEpdsFTR3EXlXeV+iPdJtn6TocNSPhS+qtCf9nwxvk+TR4t
CDRZ/RRr7+mWQ3ZrYkxUNC8tzrJw34r3VvjGZQzDHZsEvV6a6Sne0sU3YyySK8B/5226VWHHR0ZM
C80HmXk98l6RBqSrPqzKE+bpLAg8IABUxTGI60OO9ImlQdJQCtgOlY2mCL1irDfsGCRa3ZP4NO9q
OgVUtMtBrLGExUHl3YL/x2lX29ckLzYE8H0sfZBi4jw3F7K6sBOTadJATAO0GjHN1codfKgVPAtg
iKEb9lLt9Z/9JxA42UH0pIEdJYvnvZuQ88PgNS6HOa5Eblw5PKgdlknuegv3gcBmPzn9ugdYH+6k
KRj6o04DKPM2iEl2enaMdCdNQBsuMFSuYT58ioS7ur7UlN//k7kz224bybLor/QPIBdmBF4ljiA1
UKIG6wVLsmzM8xj4+t7hyu62Zafd1U9dK6syyymRIAgEbtx7zj7tjq8+7ILZQVqwGcqjRosOFRkq
AmM3N4cGbprOmbtmktm0e50N0XTgh1P6lAwyQkaX8J9pB6+J/dWGDQtEIXhyHbDQFRSUNgj+Da/M
/cphcs/ztXPLZgT9VmuEwoxhCGlGjAcs2+HSpirjH6wd6zGovoYqHKGTszbJAYWXg3yDxymBvP5l
Mt/zoVNza9O3u1+YRYnLpd0Y7SamQZAHXKSVFhQN8xHCCGEX4jgdMKx9yvMgdw/qs1P/mCcGmaIk
tHUTf6YzBkaEhcGog7ra24QBVUSl0l+8JuOX65vxGiv0pN1F055haDdeNeNuSfeZd1ebW1Hf6PE6
7Pb0HBrExelDPz3YNNP08gYkj5C3c832B+bLgXWL9Y7rtKTxXNKdV+sPK8+CU2bYsxb0+pZ715Mv
av64gDzfuN52jM9cB0UDNvkgnEcGI1wfpF71PC3tBBTSBkEBJ45KsqEHHq1Y/VBj8dKcgo5gNhqI
+4IdAgXeeEmE3JwG7HCXZadlgUJxAzJ/GTu1akBK53neKG/2ihuTdY5busyuHMqQNgAwg8KJySWn
HRqaT8Rzu56/8JAgQxpnIiBv5lmRZLyAaGNHbvuYvkzy0tbv4HoyHk3mW8+9jolZhASZM8HWGkBx
bxrGCufBMTc5VWko72Ka9JpxTjuuUMbDN4XcME3XqttEv82wn0dmcWp7EBY3urcbzSATO3bmAjFW
FPKZVM/AYesLRy6ugPxRHwHaKI4totiG3vVVrW8ZzjXpmgZKVLyl4FuTBof5PRHCF7qEljZRJ3Xu
rV59lYgnapvp/GlIXxhPo1vgsYuEgid56W8aF4PiFy+/T9xt3Bz9aE+PwzCurGgzM0wwdniqaBt5
u6Z79kT21BQvlR6vBn8n001TPg+0BnWCWU+koAj3hMigz980+1pPN6K8muN9EjKaRQ1xXChH/O2y
rDG92I9h+8Jk0WRvW4YTu2Bl5z5Xckfur9YfbYTrjJ9lfs5MUhCphCOmPDC28F3hm+iNK1Qdpf5K
3vXiH6dpM0HgRN6THdAoWJVqBs8tribreSyuGXFnHQvLwfRxaO8Ge6fRdBCnWgb1cBOxkekiqn1B
k1pHbLnTxLrBJJzyztr8amLzxSzfSG9Ve/eazjzb+Dwp5UuN59wD6mc+p8NLUcCo8fdd8jAcISuj
pkW7y0DNnm4N7dHu7y2l07DeFPeTxD6OIQp0NxjG23C8jcfVJF60nIfmA0dreO2mKSh7WMQY9Bsx
Ug0Ed6lLnvsRuiWZhXTrfcSVIw237DzTIeXRurCSaN3AThaFQV6uTRU4bFfNKbTCdU/HaiAs1nS3
CbMiZRtwG5DIpPgabMZl7K8s/i7QG/QPlY1t1mW0YLZXRc0MQjwvrwXix2mZVwVaHcnAl2g1zOJU
NxY9GHTVNlD9NDqPyTOJWJvOu6qJRxUMXHENE5q2U0PGDBjhwDw+9oy7jh2BtVDsD/Qc4CKNDzUn
V3d4evBTJvOTDMqSOuGZDojVzcmZpm1ET2eWcMbQ6DZQA3R0C8J4sOXCQg7unvmH4O9pTPfIfK5Y
6BuImJZKQSZdz/PV7V8RiAaOrr0soZYY1rWgvhH9tAspXi0zvsjibpMl57EqL5ZBAIJDV0eMR0oU
TskHJqaegePOpE6Yl2cNjYWZsAcp6XsR3evEh7ZDdO6L1TD7l9iBCO1g1jl1lznDgRlVZsXyskDS
8qoBdSIRzoyuJbWzK+EWN2TldeIi7NvNzFVm+vys8Twz1/fZpnTMW7uZKfzLTKsmnGOGQ+XFvc8O
lJtF/Zkf8gGyZRtBIc6Z3wtTKGux7eCGQpwzh9QGYQkTZrmIGXxm43umn2P8UnekuF1U1Nyu/+QP
TKQRxkw4J5E5MhOMmEPUCU8kmlyDfB2zO9m99z6gXvzuHcNz8iboLECWpAOh8fcZNKi3TeTRzG5c
87pBvoxMQZ4dxkovBbdy65NZ1TLyL9ZF8jTaT7J5cqvALG9HxEeapY7D7Y62f16860y819Y1k5na
US13rTlL4zxr2xQNqJ6eTDYWHmfNql65RTRUA9ZEOPd57m4AilVUhmPy2ne70uSSlxHyz4V1h0Co
gWiI8uwgAnKdl5iz2CFIrFG0xa8mp6IxTr157NNXQUio3r4ay1O5PEXTa9hsalYgMmYplc2Cqa1+
qsdzQf2nzpbFa3sEFutnB0imPh9L+3rW3jng3jjGFnGcTMH5cEv4sjhIEbrXFEWafNLSRzI6oV+u
RoMCBOcJOQM5m6dOMBun8z3RbxFH33i3YSxWcxSwUq0lkqw4fkUhXyyMKYajNM9kp9cop2hRTOSW
WYQxvmrzqbNeCGa6iKxzke39z4zjCiHU/+U3nFhnLkZljCgh6740xVOxnGsDfaV815ZjXDwMXXwx
MfgmN4dvFAqECiHSd+CS2+nJi9JLARpgGU7cHLMq35JXjG92QjRkgtpNcqk++UxkBSCLzFpZbcC5
tU1mUyedZQtsK1gHZNNzA/HgvSm/cBWa1mmYX3UIgnwSxr0al2wDdE2bToIKXCynbyfCe+lpTFbW
55DX96rroQ9q85RY8Dw6hkY3CEB75zbi7An7ZR5PnMCOsGQuTfg7UbMLl3ezCUS3m/JwW84vM/5J
y7vXM+jOVJZPMKZy97p3n/z4xtC5m91Tnz3hu9PywJw3dX+UC5n13AWIEMZJ/XCqn/mXcxawS6iR
KdT5OXSeEIwazqnyuPyXU8NdjPxWhILC4l2jyc4+KOU2cd6LXk07CbYLEa2kCWLt5LL8UurABjiR
fHo7vanagIF20Z+a5iTnYOyfmGq59UnHtSPPPQoDrumRXyF/iIpxI+ejObyXyXsEp97OYWm/4P2E
1Hm2euRDPZG0vJFNN0jBT9MvfIKyf8/iaxETMXmM2nOMGlxnS1jmaKuPjX5OvcexezHFS6GdNRQT
AztPvl5Osj/RxmR7i16xfuUMl/WrpZWXnJvSuTZa1q7+yWb56unKViWqU/5I6O/+xPmjLUUE0OVk
oVXNnpP2qUUm7vH8nBBht7R6GdobG3Uf1Mc8e49RsEhkvSF4nLp8srj+Q1Jv5UvXorlueFqxPBso
fqYovyABbz4nDuA2efp2XuIv6sDVdQWjFTbwAhqE02W8u+1R3XX8C4++d1GcEcBMqFbUL6sfHygW
iHTm3E79dVrecbL52s38pkcklFCYFm8F7VsOP0IzRvdUIEaS3kn9Ll836ppsfpfyqM6Az68U/gup
DLI+6+5nLkaXrCDrSyQUnGPMqGHXpOfxvx7qRCLa2wNCi1R1rzZzeRzkKmYhLJRgoPIOc7sHVBHJ
98U88AOh2uJtfAMF8QZTBzN2XkQjZ4A2xrxtcFJfWdMpnB6jeufJbT2uMtqN1mNMqYVzRCJ3ImmV
Fk/LcHIreHqRIDYqCa24nobHvLozSJ7DZMx7ThuRbrgsW7HWqZcp2peNICFW4EQ7uMlNFt80PYr8
KZi1/YBKJTnUcyBtaGi3icGg4H6M7hrjDLEXlZy8za2vhnE024PZHbyU3MFjymlgyj8f+ctgXoQe
6EnznCMvPsBQTQQpANhXlFCkMD45EOnLPadu1jaZi6jqkt6yzahLPmVmgPrALj9P7cFXpRINbpir
9Z6Xz7iPtYn6hcqLHiIoGfWmiGQ45ZBByHqViuChVDAao83u1uTKd8xrZzwV09ZCb4ZkVO55gPKv
GzbQyrF7iJYjf6XZozk9eh6I/6DsXopBiea2C8TOUrl8CptfWHPGa3mdE0fg0H9TDfG83jOSR2+C
7AONCD/GSXW0d96mnHYwUZgR69W+pUoEQD/u+VcR6OHQubLl0ZroXO/Vwz+MN0N7SK13NDMR4/Q+
QLNSRc9tdcMlx4cc4g0I3rg8co9FUE+mYz5c+eFXniA1K6f/9dFr9cswPAKclVWQJ49Rc1+Xf0DY
fUMpfu+H8iCFwanQDayatv4T9dAXDRlUpZffTcQ5kC9f8OQuczAyeX60iqa8nfsspPo3aZJOw3Bo
6/yxnmR7MoCnWtkIbh3c/BUo18dE1hEzUy1hC1bDzYXP+nub309EDQ87O4NMgwgjG7Of88G+6bX5
DFTD0U71gsOTgm7SEFiiFk9GjOnLXQ4z46I0WqKujbSF+DkXtzObxiIGY6FrLQ2VEkVO3pZZ8PtD
M5Wn9Yfz6Hg2RwQ4wnM9E48Z//47F26RSy/r+8I6jXh9D9JZ9MPSGO8z+ALMID0bWKJaNETBKEDT
2CtXHUG2J10Mtx0veeU0yPHbStcPeZ8799EUfhrp2I0O2dslWW9rPGv4eqvYQdZa8ZKGmLe//wg/
XQrC4j84ux3hOzr0iw+2XYOoFqibmsMqGupvsOsvS9iGW3uUUM/cYb4aEsSzaT/qb05h0wE1i+q6
y1Eflr4/30ZtxDc/UbiWAlYV5rqEfT/iNU1q5B6S/HL3hwP+4DMm+JyjhRJK/BjOVvGRb9B31iCs
xSpuvgFW4oU4zmaE3Y/NNyMNkh5Ejzf3GLYoONIpCq/C3DqB0f3auyGhQKjQ6MHt8fCGm29H9m/h
DQES8tdHGs8P2MLt/4ZteJV8bokY+dp/fKn/j3hDdUf+M9nn4f4/HhOugvI/9ogJmJr/QDhUv/tf
hEP7L+g8sH10m4uSJOPvCIfOXzrAGs/HTm+ZAu/7f7N9DPEXFwOrg21zLZiOwun+jfYBfuhiitV9
YAue6Tqu+e+QfX6kPGE1BurD/eE4tissjuaD21gDNzBFJSuin40bE0W6FOH6uxNz+6+F43s+zwez
9k9v8cGm6pqshNbEW5DwcyWqmBjtVVJrtESRwMfTHygJ6tW+W7z+fjfX93EPwzM1PyxevTZmUa/r
TColHk3Vfy+O+KmBha2iKj1r1bD//cczfvWOBkpT2+XBA8bjA/nCdyDT6osMmRiNB+ei0vNDRZsh
M5Chh5JiCcqhNR4qGW3tOAuSQqIJob8eITHjZMsR9JziuWnu/e+P7JcH5rm6IeBHcYQfF8HUNvJq
YdxaxdpdbeWAE0DoGcMBHgqYJARg+Xz9+7c01GPr4+k3vnvPD7we24ykq+uIyTM8xYvjYgZ59SJc
m4wlkJsTyUofgeCAISXolAJ69v9QBfzqgv7+ANRC+93Di0A512kbPnSN84FMLLR+2e4PH1KduI8f
0vVpg7igFxRs9sf3SMl8q0SE0FCEFeCE8qUUdOd4r4y50yj35PRBAhkOHRl+fl/dRrSPvfJPz7gP
j4xvVzpkMEOhEJTK+cOt29rOYGYZk0J3fOmnZZWhTVl6dBhdvstK/1g3MXwVAqaSgJ4HFwB0RfnY
FOIh7vo/cJos9ZE/nhKP1FThe/CaPE9dF9+ddj+UIlK5VdjGDmVIyt9c7HwvvSAj6UKDf9kyta09
YuN1omeZCVQJewGMq6a0Ax+5A6iq1RLN1yDoAxErk1S4pmF3GdGESrln9TQ/DnV/yGhuSdLRbVK1
APiTbLUe2cr84Qv+1UXErQxnwoVpY3wkrTRtXbp2XIWgVdnw0Hzpu/Qy1yL0r/jSm3ELvHiV4X5e
iIiG7HZlcndJ/1PMhPr3h6IWj4/nVeiG5QKftWzwGT+e1yL0uIFBUq/QRugzKVqThARR3NbVSKAV
yhayceM/XN/2r25iChIAG7BmeAx9uLKsSBhh26fcxOzXAcw6gnt5SoKGOJtmUaprBCTxs9GoWYkT
pCMEW2pRPdOOakVLK+iOUjua0j8St0RYY4SUYKGRj0syYR7kRScXuGbo31QL6ZYJkaPuvYUIRZfz
VqTRRqvynV83NzVhDO4CT5bL2oTAO/o5wpdhzXFJwhp+f6qtb0XWTyfbgy5lg9wzobX/eLKXWBBH
2TM8ccNsZyivlx8sebET1otJ3FFe9PtxuSXlCzUSfF1HIl6HvCE19mXDJpmH/ViNG2kUpGG+Dl2E
Ki8NUguZX0UA3IwOCCF/DbiDwJuGC3vWbGIdQD6GzuXS+EfPGDchXjuvLXYl3PScOVk8uYyt0jvZ
4gpUrm3U3l42sLeL6IM3F6aX72YTSK61KH0co2GHwf+ItGfZ6nRfO4TisgcUiXZuonSPaSR1ehp4
3bSeG4coXoeOP/IObRf707UVa9cuumX03jdjNF3rAtjlp+jcxvVBwjh1PX2PkweOA2PKFIkNRgIH
+XqWota2hgO7qMssKo4+eJSQu6EiciCnBTALkCocmkszfpii7eRzP+MCZwzLQzxIFXOc283NPzWy
P1gtsnUcpJOlbbqOhgP2TBmnAfGFgUY/OxRoj+StrsaKnPkecUZlAfegl2CC/p1bwPOOJNJ73DS9
jUCi27Mo0dHCHc5kD5ycQEs8uvFWME7qabxXXQ5JJDrLtnrlAbaeO4xjmpdc1O18bU58MFs8FkZy
x9boxuuiu/A6quxzU3ebgjkTyJKgQxVKiM6pLUHrZh7d5fjSR0pLswigTH8jhAZzJVm7CtSEMIo2
EI9nROxkM9UAOHREG2hpfPPBsWwCT8Rjqp6QDseNytylfoK+O6Rr8AHWVcZgYGSNVOtl5X6N+XbV
Q0h9400OSmNYWeWa+GvphOc8bnc1Xr8ELYi6RGIAyjPIUkttw1pGnjnr8QK7HbEngibGb/Tx9IRb
kYUYSxPh3BQN2oRpJtE2bakd1dtVIxMDmGg+r+bFIarrHJUDY3dxn9ElKLzyVr2Z59CoyGHluP0G
HDrWGM4UD4MMqLQQNmpYKGvQSLz86Dr9fobcx4yK3t6+p62pVdiYaWbW/kw3xT8SrMx8i/YWXSi1
JmuJTh6Yc2gn3Ozxlvwdei0OpNzowh7iuxyndktyi65F2wWh2PC16Jj8aYj907WZkpZmUIgV2iYV
uO3Hbandqz9xRr5vvpK5Q2HhhxtB3I3juA8dxIC5b2cg1MjqJ/JL8ukippRN8QeaGPbUIdUDLkQP
Ex324g6tl87TsOTiJDgUxAYXKBr5DnaIw6EWgQHLWf2WhQ7F6CReeNAlfIn5SEi4lCuvxtOLdMuZ
jAvH4vMz4oSqGdrqjfKVOqOCa4wOBdxt5olNsSqJBqyjcS1yHpcWHQP+W7usMi5tMDx8WTYhlwvX
k85sxoRqDdJb0zg4/jt0PI55vZgPljCZTXl0586y1fAqTTahKU220yPCe/CkzSMFbTQzU2Tg0+FE
MUyuLSjmmPna6Cu7oSCTy2oi6nCa4626mHs3CRwWo6kobludxhGteY4kZ7bsmZiGsAfaKFF0LFeu
eRbGgEkuDRy8wxHfrqohsgj+TJt86pTjDPJ2wszJDg8hi8JYFLsJtEVPHKHJK2vkUbfOp98/JH5V
dEFdFWDKXAsi2IdH49ISNSx6k9GnaG880V9G5bwdHPMPj+CP5rVvxZ1PbgjAV90VhvuhjE1DO68b
4fs4WZ2gSOMtaVcXrYsME6GUWtsqk4fv6FwmskAPIFdGG67JL141XBUqyofSM+T2W9A3+jPENp0v
zgmfrDF7iQxa/dii6/YmZGER/ZOHwSTUnUvCMP9USv2qgPGF61MpQwV0PnZieiuNyyIU/ipK0k/h
dOM0Ma1lnLazf6aOuMrsfDU5WOxMC2UOZXQWkaf5yXCHt8Uyr2yHGz+1dwJpHPu3P1RXxq8KPaiS
5rci2nC/VULfla2mk5Pzl9PFlBOrhdbvO4RDdrm8zT1pJWT1QUJlpu0guelUC+k1QffbeIjJcav9
H66s7w7lw25tHgut6DwOxbHma6+JlJKjfiVJ7/z79/nY3lOXlqcbNpHI4IS5wj5cwmPeJJrZI8Fc
pvxTrdtXAHHXFeLT0EClIsh25b4rx3DtIdYbWJuKhQ6yOZLbfGP72kY9Nvyw3Wv6uGl9/xhVN1Uz
boqBJSIe/rCd/9gn/dfRmoYJ/5Vb4afcIDeSbe61BnDIiltaEjeq0lk1HjAPfHMXEp5E5UDD5PIf
gZB4aDXEkp3UolhQb/z+3KlT86FAVChlMK5kS8Ac/nDqtNSz4mbWodobL3MHqEofDmoXk1Dx5uWf
Ogu/2L8TPWEZYP4gajLr+bEc1Wrbq7K8QcuT7ovBgqmH7Y/JX22StwrDXetffv/xLP0Xlb9Ku6Az
TX/JI8jqx7fM3Zbk6YS3JGwXe+K4GbhVRYuinjESxjZi6K+mkAq0we3Oj6imRrLguzMJ4KmdICSl
XV0yHYFARWA3TiAtqEo2l8di7hyZU9fkx8mPwYf5F1bc77OS4lCnLZ8wFK307UCKTgMsgHbtJSL/
mV8vZgIEWMvaKLoSbnGE1rld3iJkD3Wh3c9ZvE6b7saQMNuggSSZdSViJ+jb8TKJnCDrkqArqFZb
UInov73R2ZkV5I4w27ce1soBCFwf37H+6HlzbMEW+cMqw/DD5UXE40YiUe9ra9fzbBSVg58FNwRv
qvoX6oGu7glVgQ/8GRTkg1rh6pytQhldaVaH6gesQH9jS65Q9gBysQNDx9jITk7deYPPY7hrbzRq
Kg0ujAvUy8/tnap5ee6R2KxqZn1BymjjiUcgX/ZpEMXZ15F71aKNYw/znfYGNfymoUwaOYGEyG+z
dNy4NZuGpNsbxrhW9bPRTJchVrhxXJdjvgsp4mNduxNZtHWMaNuTQ6yhiwIvi/ANcWW4c+qUUAe5
kq0dhOZLgocqB++IESHTYLMSD6Jzuiv/2PU8QkZxtPBK5/PV3OWrfMHOhkLNGKJtSHGR0xKq6Yjp
HXvC7iy9dEc77VLyFFOVYrj06M5RJ8Kayu5dvHARe5SG7ZJHYmnX+0fpIRhv44CZKl4MtoN9cwMP
9c5Hch3lm5pRmHqBZBk2MBFUn8ny752BFsFsXU3di+XkO4eNZ4G/wy/YSmTxdubriMe3FMdKIc4t
8lnkt5e2z64CgExC3WNmcpV7XVC4n93yhb9SCi2SwbfwRpGj5IDH5HbI85WhvJvevqOmsvuD0Ui0
LOPa143PLYgWN7SuOnSHfuQ9hOyOQ5+NRCmv1WH6PHvtTEnEuYz4/iIf99BCAQpsyHHna6e46dyz
NQAcb9nidS+u4RCwWtyqPqqKAzSdCSknQrFi3NcyDixJ6hS9izjJTgsCiaiiLUPLpXKyU0kbRnV7
nR5TYXpVAtxrdWentXwNvNTQoIxJtJDppsw+UffbSFY0Ccd0hi+wbN0ZQxtr8DiNG3XPqQKkwF3D
0OgoqTZsvdg17kRbBHs7T5A+5PbBImGyp0sENQbqklYb1i5+rzLyDsot7FWcZo2vK+ELYntkkAo2
T2cZXy96/6fJm1rDfljEIcy6tOItD76mz4b1xzXON/R04Pyw04q0e7VrKeyZgIXhsLARUJeaqjeS
LLr3oBEnNsaPkDwQy7/7/WL7gd6o+u6M1ujcCUelBeqqNPmu9Kj0Rm91C2xVhxu+Y68TggkLuUJl
0f+hzLHMnx5cqlPpepYJY9oVrO4/vplRkitdaoQIIeoKNKjiaCf79iLp4jtk7zmt8sFsXlVHrbOz
k0YkUMNDBjD5day9T2w8B6e/aZr4TlbinI2sXJYZ6P55Hlhg4mnTILbW5unNhW4hGXLHLv4lQ6Cf
hn+Q8nbF8GARRyxH6DPoBJloJ8Eku73jYPOSPVpKdFBqJ+bROIBdvx0SZ2cgLVeKNmFO28lF5EK3
eHHhVU1Cbj3lIJ9sWFVFtgvD4cAUECeddVXBMXBoRXRecsce5a7j9ixaEkpxk5slnfYKd1YM4dHs
dOTs3mrK7rVY21U56JkkJowG3SFQpegpFQQOue6Cgx1nZc8CnRTjoXaPc4Y92PHvEZHt5pK1fSmO
duteZVN+RjdRWskJusJt3xbgFqm+nd747FrOJUpMAlAzOBOA7LjkS9oaZng3k7iudnBzTeaSe1FO
DNlnsHaougGtq+5Gzs40ITGyH6sXtGOs2HHgpkRwsqBLPd/Zdv+mtfEXObsWtj7aRvK+1/xAIAQf
WUA0WnQk6d45ffdaUMrVU7HTxvC+cqnELYSRUaMdiyx66q1xnWCWZLuQxkq81YTvYTOuWZ2C6XHC
ITUlaRCK8rZ3QtT9POFVO8Esq9uJ3pfFcajGXRchyeghUvFHGWVCL46a6d9nHAY965MR9lBPcvRA
7BHbBsjgDNbeocXqr9Vd2FkoSUs8bwY7YK40SdPLcqlME/hq0afBUT7pOKjTaZO10Z16gni192BM
mNx6NIM5UgSk2n1mQGuGAaDeyk93UdHuk9IOclqOXk9vpcHZx7OEEItVhg0hFNGF2wGJGdigqyJA
aifVA3EJ7guRU+YZH7/Lj970rsf6PksTQKQ8L7XlrpjEm8bNm5fj2xBpjxd+Mynpm3uutPxYku4S
ia8hds8S/YcPdaerubbskN6JN61k8tCjnAnBT1gC7xhb5NY558K+T/Wj0UeI6odrK8f1z+LY+AX5
SyvVViIsd682fE7b3tR6/2bTuIin4cHG1D+WyTMJrbgWOiQhfvGakGfjmmBlZH7qe++xsTJih5Jd
Z4o724k+TT2h6AzrpYmSxeu9M4T9WxvUXwlaaBTXqr+kegNkRrC1FO+zR89AtY94nJszAEyX5FVF
CkRwMlQObT6QXyoeChtnWfNcRNdfGVbgDy9u4q/V7kpWN63WvyV1erKzMLAKxE+U0uqnmBgGaldP
3/PYdUhsY7e9ij6rMiVp2ldhtDftoD0Ke6Z0IZCquCXVk7ZAR0sAu7s0sG/RH4/K8nUx201aWLCQ
HapXOw7U5o0wgz9s4H6xxkKUZ0PlszHQf5oD9jSwC9np3kr4E4UxJjrKI9UT7ezyqNpJv39+fAvg
+fE5ZjJyZEeIgsRgFvVh7qgnbjxbfemvRvyMkZmtVcEZ8wXpriqstI26b2E6Sc38w/PE+PnZZTOP
UHEFwmVM4n5olEt45K5rT+jbEU8ukFpzGj10H3aqi5MtkLgIq0+M7MXSX2MnPbKrPCZxsUs6uBl0
iiKu3W9n49+SKfyjvOAHpcL/Qszwjy/0/1CnYHMZ/rNM4fJVFq+/1Cio3/tbouD5f3lw7gkLYubD
9lbpEP6OHxLGX0gNTN02GNP7HiP1/5Eo8FtM2B2dOsomnkNdf/8lUfD/MumRqavA1ClzeK8PoYu/
C2H81lP7nwtd2C6CGKoXQwcFzmzmox7JZQNGTQu6Z9LlgW3rqrTQe3ItxUg2Y/JWy3NSTTi+0/y2
NfoXIdOgiHFuVlWpQ4DQ5MYPC+7FWkT3xrLcRAuoua5DaUegLGTTmN1XNICUqOFRtOae6xtCrkiv
6ZbF6OnnYDFxrts9qV8aSR1mc6H7mOzLAcqAXeMklZr/uMiYRqyGR7d3Ubyak2Gz/8DUVhZAL/oO
PbhrDlPgdP2DM1Edj1kGNiekO+/0t9nck7hzy/d0Nr1iNZhQ0FBWqgD0nHid7y6C23+du+8lGXyh
35XA384oUxUT/YjP6TR/6mP4Sd0amoDdQsgYUb2ruW3xV+f/0g79c3zmj0vi3++Dtsm1GSXSL/nQ
Toi8sWjCCD3jOOA5KAVa88ldXlNll4txjk7hlUhipmgeqI0pfbaZNTROcjUZA9HF3r5CcT2pPlNl
OF960S7EQpb7uJFHHfo/Np0JSqSwT1SUuMx4QstSe3Ez+WjH7Qruy4kMYYjwGWhcIk+hsYHhwn1n
LeNzaLV3YV5u0ziEYZfY+Dm6/N20K6C43fBljIBi673ytiTx1hDgujL22yDjtBsdvWOsY6qJQlrr
SaFDr24AguC2NBc3YMdx7s0CNLkx1hdkcQMC/DxnDg9D0goTw72YhiJwTTSy877KURv//svlm/zp
66U9TaAq9HwEAvRzfqz2TYfQcA05EqCBmMkY1g6pqA6l95oMzvMUK9NuVCSnMEkgLWbLKV/AgS01
tmQmZLM+3oXCeTWZdxtm8ckKgY+OWmJeiCZ7sEb+wY7dVxPqjqZ793KCDzRChgBfU+XbjvzfmOoY
Skg7FJQzxr02m0+LgyvRq8NtPDJOjJeN1VQ6PCcHYv9iEpdqma+F42zCGadrZpzLvOVN3fR2CIlO
rUpxH5XVel78TxznlUcKxZDkzwliZyhvGGjLQ05kVUGp69lguXwdXFKVb9y8PaCo5DNVCJY7KlGD
wy8afM/1gncnBYvAiHOTO/hpitlQS0ayzZHP5lq1HeDgdUu7lpiY27DbuaoMhevVzXQdc9mgFffD
7pId/VZmiK5nEgL7SVarqoFYKQn3Qh7sraMCsisTIse8j0fjSkeEWpbVtvf7x6w+1fWC7T+FyZld
j2X9OOAD5swdFnYCU030EqkDAyMfOxzZ8s8rO0IYOnou2yb22drLEnXH3H/QnXalN58QGkVLSKvw
6ObWVg996JD7mCbaVMc3Qwo6zU2vh4KEh3v8RNcFXp4l2aFXMReMngN2vv6YA6oey7eIHgXu08zG
lqVqaG89De7Gm/WN3lR0wk5Geor64iLEia99QexxKZhuZozpC/drrkdbdkgHSqVLKxvees3d+W52
b2n9oRrrrQybu44+MwXM1rRVmUfsjv3gMv4afAAz0dWgy0snpV9FJ9yrxGpCmVyDexm4MfOCYE3X
Xmm5eekhRhidKBhqZ29HxHvFX/Sy2IpmWOe0Ulq3uFwgCPj0GKccUE9ZXvLEwy5UbFK3WVMt0syX
W6eCAxniOsTlBhU7obPL3n8d96+dBoal9S4HQm+JuloZEq78lD+BHtz7VbotRxximMa1HgshmHUC
vJhu3A/U/6MEYOUWQeu290NcYu9jb5EDvhrBo2CIACaCVhb5N6IxYua++jk6bevC4qzmLoBVXhjW
bJJtEhbGEbPVrBzXoH/ZFDvWBm3CRUZuuWfsU4POJkscTXjZUwMLFjV8ifxsConbKgKdPx1o6iQh
d8kAkE0tX/swMZj0++sQIf8TI9hcvsnrSr5p8jBySKSo9UTLwIf0SCJVDqzlsISw3Y3kYulZvJDl
J+Rj9LsMh5vBP479zoEfPKD4F8ZO42ddjqr1dwUHGPs8tq2tpd6UF5sgnvIobflT9jEZbzGx41zM
26nU8C09IWM4GHN4ZRmwgaGFmPKZGhspFV+6aIMprL8sxlO9ENmS8OAGEcxTHKfsaw4HMcaQ3JFE
4JHZSTSBQWj9QyfBFcFr0ZOrCtlFZJE1YISrBdNlXHEjaJd+fTtqxboE1NafljRfdXCIvEFlG8A7
AoRH/JCFcdKOdOCcBpSBgmYaTIeqrR4n590CQ6gpAJz+7HMjxOVjM5DHPB8GeYrLnTb3F92Ax2o6
LxId9HsYHqzmsfU38QzQB71xLU69665bM0XdcEvo6xJ3+9Dxd52b7ht89QnOvGp49iIfh3+8hqGm
FgdLQM+JJig3ZHs0N/7yn+ydx3LjXLalX6XizlEBbwY9IUEvSqJImdQEIQvvPZ7+fsi/DBNSi103
ogcd0bOqyso8hDtm77W+9TYabzTzMUuhF+bg6nl51FBZhwJn3Ax3YVXD9G14YMOvXr0pyEbI61Nn
aFCyEIrEOuZ+fdVikdY5XRhM3l7/C031sxc+AusS8VWW4cbr37Qxo+M+jWAZvXkemgu/hpghzo0u
hWcLYZ0ZNvCFWVZuM86yOS8lUyFnUhsFIofUZz/AlORgtnaeo8Za5yPbgmVTzm+r7kFSEjvoQL9+
phw3Z3kR2EbC0PWRABaPmrLf6chhRpZjagu+ijAHu4ZzKIxw4UOyMqNjWfQ7SWM/QcnDSz7U6Drs
X2VouPGrASsg9qtVBucnw5GXECcTOMKsCYN1w0udO3wkHR12nAEsKk797Puu7Zm7FgtpBu67rAYI
BsEsyyyasxXiBneuyw9AVmLhUdCwh7gR4cicoY0eX6WGa+Kl0lKIxYJtSsYuN3YWKF52v8vQTB7c
fpNnHzL3NmqIHNGPAw+qxq0s7rxoo0CY8apHLSlw8+ZLqbgVcsJKDNocDveb/USSMcdY4GIKs1g3
Q+qA5SW+z6tt0SPdgAiVcHhq0tsggvPuRXMBo7opLqyC3a64a4Awi9R0AukqHYHNOkYstLM1jUj8
57w2Un1oCCoI+KDl8rODx98FPNjGdjFD5i3XDKQ/bLftUBzF/BMR1zzUrirz0YWvRQ3RCh/9ECcV
NlIRAY4M3Qi4bdLNFCD6MqJAEVJPk+1b+vxdp9jF0mafWFbwz7jFer2IiZUQs2Xi3ITKr7gP7Dw5
RNGu7w5IBSG03BH0yKbBnwXFU2aY65a9iOwLL3FBGVqofmlp9F4Pz0l+F4snekGsLwaltZvB2WNo
YKV87+pdRfZPZn5kCXEAoYpbSqAVVBkIqkZqVbDq4Qz07s4vwZt40KLCF/LtZi6fphLcShAvx/2G
HJ7SUF1Xir4Ro4OU+6sKQkeX3nkt/2TeLiP36LGb0BVSp0nCqJjNXVF9MrG2WgFHGQFPuHMSadAk
6IRkPbKHONq5hkvZTl6l3Yk2FkYpTjbWyeed7+hiBShQ+gE0W6BA1BFsEMvx2KTEdaykxlqCuoGP
Ko5L9rshwQJU+hIOIJFIFPS+NRsmQpChxEQVt2XesXwfBVKWJIOzknYbG/JtBoRskGSyjsWlZJ46
oAqhSGExrK6sgTmmiPE7fSZ8ezIGO884Se2LpF6pARxd2FVN/JCyHVNGRBdoZiY78NJh9yBgIfUA
DHR3FPTmCZDktt7ihpKzcpbx6AErz5WGPCq+Nr26LqmHxvxMvUcpogMMybYmIJxsJN6oRPB59wY7
pDZO5iF1XJ8Gpl5cZ6ZKrghbBKVMZrmiUrUwUBGZy0F4IvtxJkPyq9ujhyChP2jOFcUzzXgWupt+
4DXJlQVQYMGEk68dSzQmQ0d7YAiuffqcQ17P5Q47d/guZBq7H/82rYVThfUL2qkur3ziXloNUoNx
m/DxsoGqDX/h67Cfb9rsPtIw0+e3Jf8vT39QqnrpUKQWknohW9epdxwiZHfxsTfyF/461Itfln7s
IvBcwNI68BFjMjQG28QHhuSrT6XxnFjerzHcSg7SfW3we2Nt3KIPQACGkN2d3z/VyIftWjFVMPr5
DaG9T3rbraSStloFQLrEfW0WDhqx5k0Si1+xYUCv0Wpy6tnf6mq8k5rgIfA6BMYpq0NSVq+tD2HL
t4wbvSWZO24ok6Md9fV9nmzEnl0jsT1U3arhKSuuRXgAnvs06OTy0GATlZtQ2AflfRIP89YAzETA
uCLNoJVLQm3npbkO1PxTDhsCbbz4JkDZzGaArIKnono2EKXW/WjHlTaeij8pwCMbxQwSPqi58DHo
2OJcRVVntTwCzN3m4AYYntsrK77rq6sQFZHWiouEPUQlpjsjFQ96DFbDVSqmbnfum+mtmN1GYnuv
1MQBmdGiC9St5rYkv+T1RsJzN/QiIrB4oZKKCpw0dckySek1tkce0gVZxJ8FuPFgzQkPcRDlFUsW
8U/8ecLLTYEkzsZTlzq9+R52jInvWErVucuh7efj5KWhJn2qpE+DNJAYivDjQzCgiARww6Qql8GF
csF4LP2zzsNFaSJKOl1H9zGtKiqJ6OdZEYAThUMkDO+98O5h6JUbZmIQjlrHGsa26efLm9Qy/3Er
z0YdD9Nnfbgui3QBZaS6FLfsA8M1cqSFjnghXiFQJA0hRfAyC5fB6sK4X2sw49UqFvmSCsUzeXJI
V+LYEWQpHPeUtHpagk8GGrBRcDPW6YUSALVWsNtDYy5DwM/1nSQFm4AkJS1mEwTG/eff891jlmSZ
V0oadVDTmoEphX3lelhEu5RCmLKqW1oWDXSoC/Kj8XWZPuSzcaxJJ9JyjCBE80XaTQT/sX5J+l8/
X8h39/V8gEltmogUwREiLkRQ7tocS+qpiy64XC7cK2vyylBCEuqg4hoM5aHz/dXAfM12EGzh3c/X
8t0XcX4tk8+cnUBnDRXvSC8kdggIR7Jwm3tmw4GZ0JUYqancIGUR738edxLE+tdHcT7w5KN3B3HQ
c3c0DNvtp7aU1qYNpHHBtGwXc/pOF16+S89s/POzb1Dq+EIoTDCcRE5d3+5GnoXfXuqDf//c9FFN
hZRMn4o3s5judan66tJKbmQ8FUN5xyYd++rm59s3kdj94/YpyKtEquMWUoM/ryfoLbOVMm4fjo51
SjZpdVfGEehWmuJltqrTchGQzFR2UAO2rv5ixRo8h/5Kouvb1/FMta6sZCyF3jnwwumWywexufAS
f63NMsOqClqB0UmoTk0eyJcjxc/5jTUrrgcNTBGuBOlZy9AGDBcsxd8+37OxRqXb2fMdmHf6UmGs
KD9l8SFL2XDJF97Zb7+VszHGPz8bAzZLneqcT8iKIyKFkB8r3jvpHoom/+0pT07lpa9z4jL+x2NW
USbyhDFwTkW6YhyrqtITS5hcaUeQ7xZaJxsV/waq5rHZpldkkXlrmFs2panHiyvIOFV+mUo1QzQI
AaXrOG0AEpFaljSGectW0W28aNZvLFS3tJYviJEnncZ/XOe4NBuj501Rxlfp7NaKzUD71K1YqubS
srnxt8j6V/WmuL800reVa4nbqWLepj0hTh6i51LxR5CsLt2XxiauYgt6cQE1dUGKp2SDFLt3NihM
ltWwMB4gYHTX4vqSX/XbWeLfv+H33Ti72kYYEiXo+A3oUmaGDrynk37Dl+j0PPw8UXz7XZwNNVmr
6B+kmYN9aknBRm+fHJ88TVeyfx7k2xX3bJDJalWrQdo70ng9I2NOO8Tay88DfD/dnY0wme5SSc5d
/B3jagE13fbm+T7ec/LdhFeq3e2MRXzVPUQLgADzcqsfLJLHZsXy5x/xu2f15Ws4+xGTJYuTSyVw
FBtfUudQrtVVtUEGYzezbt4ssBSthFWzguVy4e5Kl57h+Odnr0spWZKbGVy8ShEK/ODMX+DWw6VT
brpP8wmfoB19mBcWzEvv6Pjn54NGAx49l4uVh72r5QtNclYVyhc5jC44OyeO3n9+/P/6JKe9wtT0
vKhKf99XKj07SLcgGGdk786dXbEvLxxsJor8r8NNlgoscV7mdqW6DJWDgqvVEqvrRH/qm2unIbGq
5mivqKRaiQOFdvdBcihbuP4yr99/fp++u8MQMABgyJIpsSv+8w6nVav2icVeoTI2VA5bKDgp4RFO
cPh5nG+3WsBAYJewhGiYSv4cyPMUpaPPwR5v69+5OyDt9htqSc6rc84B9qWt1rfP83y8yQ22hihM
TIt0zcrWi5mxzFe6DbCcJsEcZPHF8b77PM6Hm8zo7RD1Xpv27JU9f6sQ3ZHG66o//XwTx297+u2f
DaJODhVeG2RGJnBNA75gT8vmnrX4eYTxrvw0wuR1CAdF93SJEULl1DifFQlykQJztP2V+tla0vLZ
z+NduG1TY0o4BH3hdoynC4ibokOblCu9vf15kAm64K+P7fy+TSbuouo0KUQbuNRuaCwSzSu9AsE9
ILHapBtg0gv/6MzFlbfKH38e+dLljQ/0bP5qO7UrBigIS73pEQ31s7DS1qHkXLiL3+4nzi9w/B3n
43iepSsOt9HcN4RELbjGebOjOLQVZgRAko/J8iCRPOk+lVf5LRkFK23zP7lUGD8S5wFVFCdvzpB5
SNbHSzXMTaDcl+UmU4+/h/i/IH66yT6SY1V8fFT7l+z/BQrL6ED5Qd5UFy9vL+kf7JXxb/yTvWL+
nQ0BLlJULoYiquMO+R/CJt36O5ImHZWOgrHGxGT3b2GT/HfFAnvE2U1W1HG/+29hk/R3C+IDFTc0
M7omMVn/B8KmL2sdvw23OSfRv/gNU3lMlreFTgMcfLvXzYwhO1YR2Sdp0hCT3N5KRraMZJ+Gv0qr
NphFoU4TfCTdDcqn1kADPbt1t39NZueiINMaX8XzSW78PcpfnjADhNb0fGxaOWeKQZftxlcOeko5
DDUqYY3pmxVb94GpksRaXUkuteKBzk8AiI0+cwwnIS4ILhO7o4rxtnEd3BnBs0RL0yATDvodpVwY
S3m5yh1zhb7kqkwEApmAZRDHjbJKiMnhVnclbNfU8VdpYem4dAMi8nqcXtFIKxbq9Cirt2ZKLog2
NnLrcFm1/m3TdjSQWvxJZjXAZvKbZ0Xxn3Ho3omwpNMc92/XboRa2GaKdWWiyE7VvVDcu0G1E/Qc
Wlu/CIJPSPT0woj+UmdtdvCdq4D87FAkTLj7dGlsi/Gz091Zvk+GK5nIFIwL9TNTX1L27AErm3EN
kZjQAkIZzV+NqCw669Yji6ukdwzL0UXqhaV0pgs0AKydSxvICWFHF8oyLtFRox9Qtccy2kRIoeWw
WGaisaBhWI8sjIjBBEJs3Qc4hlFyGojw7QiXznWiW3vI39cpIRz82FmPwUnrHx1/69BXTIglFYVw
VypYYBx0sMpco58d6eDjcLso4GLJZnGTRecyAwulrQsuia3uU0winqT3NO87eV7QHS19dytJxU3p
kzXlXmd6v0lDQnFUsi619F0w39tAWAkDZoJW0K6KBEBheSgCYyXlD/JwsECvofi1cA5ZHexxDPqa
EBA2zFHd70mM1elHlrPBf0h93gEFssIAF1sD9SmBqUNk02sgPld6Xhq2V5TkrxbZXaZGj4WZtqSD
yrj/B+UlVdy9mNPPyQDsZWp3iMrwly8g6LA0YmoLRNGzyg+vrNZwF/GQKXNVfUxztZ+h88GbUvIy
hW1nEuDZpcQ4IWtVgpAZFSqxkaKlKsTnIYvhlriEFRTRqRWv+d/Ii1jSt5r7UX2TkcySWFyLMGxV
x4TtWCwS7TOvf1WaDmrhZIxygzoHD6+MoDfHoy0bvQZY1bO2JsUr3jglyAjzpQaD3LavSv/maZQy
0XmYNJRb3sWqX3ZOZrelNsMgM2sr8ogwUvRIfhyHF4YoD40WiIQkq0bpJERzywRmu89RGHYkdmYV
Sco8L0KfpfIhjtuDHL+pjrqpQ7IdqDkrw4PSAfLHjupz80H/3oRGWi7bmpRqgLdXqSXtS5rMKJQX
HuBF/yWk75LVRwVBRCG8thH31Chf3eJOTqRt6WxNE6km21pVPQWKtSr4j1JNZEEMfpv41bjnozg5
1rGTjHWovyUYxKy9UR0odXO3x5fgVlW2RpythvGv6p8+b3mekyj2aJQEjsneeytfCc5KBWch8QI6
0rMvKLdBLT+LyVWbwaqthn1NdrVVEm3Vm/vRYhBmex3yqFpKCNglcOn8+MgtflOKGmJIKsM8NoqK
E965B833Sr+a9jA6fkW0e928csw7RQ0w39+LrrLTXWdbqcpSDdT7hiqfCOXAyY56XZ4KGUyPRyAL
n80QKMuK3DUrg6tPRGeH8iMerk1cWz3RI1HxEMJKacBwtJWzInGW5yw116aA5KwIqleNNojTDAsN
I2WTvlaNckwVCbVQ4N3rev/u9Z8wnja6F9rQY1bjzBSbLxoUXM14t/T7gP2xgHVfDB9ddenF8lyX
MjtCBFkMTCT0Kg3pPTb7jVz512og0mUud85QIGewFmWV2Fr5kqqvMfdLEvnyVIQszCm+sk+Ua6ss
No3KgSLN8FKb/pLW/c7M2h1NUqJbMv9Z9ltbykyfBvtwKukQy0ZNIVu66Qtrl/n+Lqn6WeoWL4Lq
ErJpjVzGhkBq1C/+MBtgrg/6bYuCCHoqayuqz+ShJqc2Ai0vF+5OxCCADHBBVyWnm0nwbyuuXSN7
NVuLhDY8bn4iz2OrX/dDsy/N7g5B3y7w/VcTNULni4eowGnUVx9671/TGSHfJUPBcpXwHsU5VElx
rmCy97WVULyXhniViUzmvkiaH9IZW+0SUK1qtC6C8EDriaHWTXeTqBmaLpkwuxYycM1NpnkbwyZx
0BvqvOaam91ZtXNv8pJnsQhUmX+xq/xtZGY7maw3a3g3W9gvtbX1lQD4/DYrTqoyzDJS0qP45LQo
u2hwMk2zYKJRgXLS1W+RWrKSQtFw7tKaDL1eXZUVLj0iswVVJxnszje6Ky1I6NHmBLK5S1MBtzDA
OX4VayHj6wCnXICCNeTPUN+URvgRceQxEiIhVQKZZIEcosQ6qvmL1aikvxGEySKHRRsOQ58TPo+m
xUljkjkIdMJFoxje3ItBXljAT9hjxDKBYfqyi8hFzYq5KuTLuCgPlXbnKS9ZQGJeltsRUF4k4jae
PTLm7lVZWliVMmfWtIcOLooB0Vu7GqD4iz35NQ1OsMei1TadWi5BugPkz+fY4u22Ea5yH7WOTrGG
mq2KwIgJCeFSkuabxFNWpsL/5JMaQB6iJ8Dd7t/BP268FD4nX5+rPFmWMI9k6aMp72RCb1JU6dVo
6mXubFD9BnwzfUC6N4IcjQ+z8+CJd7/0UeZX13igCJv3jki7TPkFyzUkIJkkw1/+4NxIWGfyplhI
1a8Yxo82gGgYq9mBM3OF1wqJrdXfl1m8lMQboKCrAIGOaG50lbhGeKA1rybAY03BhF195uadhYpQ
A86Dt08oH2PTW0rcKD+2iIYRbFl6jizg3GQP9L6PUoJSJ4gtwi+q+CEk/kEkyKc08fJGdk7NpSW0
onlUQjRYwDJ7zSV5Qr12/KuKo1QGOiZvCJcuRq3zwhvYtA7IjBRtKWvaKe2K+5QZKmr1ecOmMOuY
QgVhEzLvqOSglWJxRcx2LcbRHAHXU9etBfmqlu5S4TbugtngEuKuZfdCfps29765RMDYBfe9+ws/
96PqkirmCh1cOXHjG+8D6JgaMSVK/bXm34Kle8cpN8OFBERE44cJn4H6LrsZBBeftDDhDq8ySwzS
f2ugi0BoiCQjBoXyNNRbV6rwxN2MOgtBRjQSzTOluC7cYdm1PBHjsfG7GcmfKROUAt/IJWxhJMAY
EpXymqCvtlk7BIRkDVR7ecwA9tY+AcgJqysb+6XOvqZo0OPlboiD6VZAr1c34XVf0CoJeYHGD5C4
+DxM6Dr6tmDswVGwl5H3VivY490vh3sCuE1BmBUNb6O364TopjARNnsGvkbk1MBPrTIHr82KLqDq
01+tkqooW4AKxYUadTeW0i2TCu3mKMFLCc0FK62G3UwHy6yphNb0D060NUMSoE2o2iQR5L58VarP
ItNSOMKb1pZwI2B3i+vXMj8SySuCs4/EiKy0YRPzF8VMsTPEoIMXk2nfI/0k4I0daU5KpRnJ685X
EACIezUGGYxqSJfcOcDYedgcjeRVV95CJVlqbUYCcrWsfa65REb6oMs+wIdya2S+HSiIahFjDsFu
lCihLhNRydYpl04CC90MBFQkcFrW2uJvWUJBTTPSS6JkXFQ1NfznCH/1UBF/ptb72BO3cg9pK8Ow
HATjgQgQXOmglernVu9TRjPvewIcLDm+y4X43RGeoeR+mpl0DHF2OEmUAZVXZLa6+bHSEMn8fHAb
S2hfjm0jIwY7Dqe2qW4CBXCGT10GDrFx18oajTq1bnl9qd80rdmMp0P6axKFSnGEpE0KGXKJ/N2Q
wPDrrEwIrYyO59deuJZLg8h/FmyauHJa/TfrPyOdTqUz6tAGvVTTnvY+p5fCCf+8LCRVhiqlCb4X
bdZ+mp/5wX+25s5atGYWi+aMMv6WuOSt92H8R3RKk9njz3s4qXt1kuDq5K9guMkOTn+ymBl+fhe+
lHd/j2ChPdcxX8lfenW1WVnl4LuKXS7I1bLzuU/Y6JxZcYU471G5VEH87t1Tz4abVJMTLRXhcpFA
R47okmDDBSo8bFImA3s2Uq2Fugy23iq0mQ7K+XBp+G9fl7Phx593Vt/zax08gcHwwtq4AU9lp4dU
nZl2uIGzP6fuoM9d21xcuMcXRp2Wm8VWVACccI/bbb0g4BNEPskJdm3rS9Kryp0M1qqcC/Yljc6l
hzvlUqaxOpDTxMAcDmySz2aB7WyMhbFKFv3uUuHyS2difJWgqcO/pOZlqNPRDF8cmiEKFCgSs36h
2IFNTmM4hxi2iRbVB+iUCy/vaDT8MpOdjzj5+lu3i5wm5vNAH3GCebXRnoxl+6DO44Xy6t6rG3Sb
8/xWWdSbeKOsortk4dvuMr3UhJo2f6ZXPpkf5EqHJFNy5eUiKtcYw7fE+ZEWstJQlc/kGzNahr+K
Vf04vF94tcYrnM7l53dgMkE4XdM1iIsUW9ghWV8nS8eWrtE229WcQrn982iXLnN8HGdfDxZ5n9me
wbp2Z7LNjYZy5gSvmt6sfh7o20rn+WWNv+RspKzCpa5kPFgi3DbWI4JFtrTOFZl3SwLVw3m0JSVB
u3B5F0edtNZ0PJddOa5YJgieG2lpLF3OhGOGLolHA9ODhRSWxLcLr/G3n+n51U4mxUZUYSGYjFuh
JZRsrAg0TO2/5mBNmF2cFr6bhDVZZl3mtGvoUwK1qoVqVQsx8xEtDhH1YrqHT3hwD8aC0MidtYK3
Y+NJOLbrS9DUL5MEHQ2dcS0LFRGb+KliI0ldJSjaArX+EwUWW9l5R2th7fONMkeacXdpipCmNerJ
eFN1hhPWFHUkxgPM9BAvOKfQwRlVL659cazpdPR7LEkxDQncF3bZ6Y6nQhNs5eSCVyxu6V2y9Ozs
MXl86+bOrLiuVpaNH+XClzK2Ks8ngN9jIhpj6UbaY077zmYc+VUo9nwpV/q2XYX7chncpUv3YmP2
y9cxjqTScQZ1S0cDRv2f36QAPqBGgsPXv3SKWXGi7mQtq1dnTWcdr9NcuRc23SWe8bSPOg4K714z
TIjkOMQnn2QwqEVfOsT5MtFRl8qoo3FqLzjCih+WuNaTYP37hv7/3th/YQU/e7fsl+rlbx+4mKv+
+iX++F//daqLsPwb0QR/m7/4b2n5bVDB+E/8kwIgkUYgs5f6h9H/jAJgyH9XUX5JIIsUeOP8P/7V
LJPpiOmyKlt015gHoGX/q1nGH+Fu1bGYj+8xkH/tP2mWyePK98eHoVg0T6EUIJlmMzLtozp53gqK
jxFHUDjLDSeXLPgGL53TkFrnlqseY8dQnIZ83YJ1SfwT8Czs4m+Dm9PXaO4V5VSXqMcGd+2E7cwh
pLwcPvLmQfEunZS+ToqT3zrZxwg1k4qUlsZChCmHxsLdUkiYAYffco4d5+L52ZO9/esunLfuLg44
2bBwu/A20RtZlAvrrcWUtoANxIYU/547j/8PZB2/56Evj4MZiodBBQX96J+zh2pZUgNMl+BYO2hm
4mf15J2KTbmycIegJyEQedPeDNvg2nmTZ8RNX56dx2v64Rdo40x6tqcwG51qpdWgLiPodfBgsWFg
a3US/E6qs64q3W5yorIoURcfhs/yR4/tf3LbebtVBTcGSv7JAtGVKfghZJMLrQDrMDosjTlnATIB
O7BWVfngptXjUAgzQbXuQn3f9xmcrLZ8+Pl3TI+zHCtFSaGbDaydJz2dyUW6yIDOMGgLEdFROPrU
BEfOCCjwMQjjGf95uC9Su+l4k92cKMiC2suMVy2HpbjQ1i37qGd/1W3TTbMS8GvbWNT37sUD0JcF
ebxQgDOG9Ls5P03J6QvHVbxIMxZq/t7Hr632WajHny9ufG+nb9X5EJNrA3MQxinRsTSJnqxUXMVk
CeckirYg/ILyQw3iedlcBGV8WfXHCwOOOy6OCHq1yfc7SJEYDjWsgKKp11FJaT93UWT11XOk0nxO
yf0ti+cc9H2XmLD3xU0C5Tt6VIp8JfsqASKQ24iiL50Mszx9AMx56oMwaLLNkjEaZgciVFN8NXAa
47lW0u7rQbiaMCZVWlXV2yDR0JRZj3PMhOhl2BKIUkHvPca79UiOYdt2W6nNcU+Z5o5sdlBNEg6L
vrgVYdLP5KG5GQThWTS6fSJkL4LnHVrVhExGhiu96GYkgwLVa13v09cKEh9U80JZ59s5icqHhJ4D
8bA69bBgGBjSNCeXPTeH6zYPIZg+J/TUIDYvcFtuWnrKrac2s9q7yfx+4Rblumkxk+XuJihwh3Xu
yfCrQxhY8O/uQqIIAwrtP79gv4090zeMHRfUJoUHjZDkz3krqHQXcQlzdS5n8xxNrqvy8GTwEiNj
JiTuNry1XHGgYXKdceKu5E+JXEdXeYvxfUCeVanvi5iFuuKYchVS1W8xIi87udjEZQekvb5vyGNr
cmfpqquiby6cb76bbiDxoGcSKRDgo/jzAjxLRSsg1QYKhqPUvkvVXjf5QcWijpJLM+x3q/75WJPP
MWrUuNRqxmrexG3xW9FrjYHUxr5ZyLa4hnz1+vPz+WIIG2c3Yi9E9O44RZTptxigJYFExFuk1DNl
2a7U1W9t3Dz+GBdxOC4EL8yz/aVNw5gR9WXmAaRkQvRihyVO314JvUzlaYzrdsWyDm5yugEyhDkX
QEfd+0uDdK0utRuTVJXsXgruSC65KlQd1yPSlHihkVvuFxI9eTpzZX/VAsYYRIcuL6ZFT5lJworu
+ZxoO7oBEHRbc+20tA2qYFYbGS24eKGL9+Qr7+Q+mddQcOZJ6WGL9g3stGK61D1yEyjLBl30OdBh
9EcHF00Cv5awT2LkZKnZ6TGdum6A+CFKf23l/7c4oa8nFnRZcG1kTisYgrhXf754je4I1L90GqWh
Rc1tPbjZNrFIMOYn3nhEkVa5vKv9nSZtMtffqe6rWKoPLnPWz6/IhM5u4uoYf4gFDksfCdrTdcjv
u4ZQPuIXapxfBM5mCZmTYX1gfR7sPMCLKVrOrJSA4ZvONq/2Zn3Si/QxL6tHKPk7eLR3YdURginf
Nm5vq+oxS+u7sLdQl1jcTBrBVZz8KmPM331FklHvqjL5FcYyTNE+/Xw5363nf1zO5CMra46Cbcfl
yHvj6KzihbvIhTXSpzlkiYX0OW5aIftge75Uv/1m3QMuZvEwNWIQOQ/++URz8nU9pR6BNQRDhYq+
yqyUJj+wIlE7BtIpyLyDBaRZ0Jr/sBI/PkLChhSyqkas+HTP5BRCCsgAEGCsnwLxudf/Q8vT9N+f
3FNBjFycjvz7nrlp4lMx3OjhhfXuS53p9xicykxOQxJZPZO7Z7qpx7FIgys9aPagmAtF/XD1Zt7o
5aJFQ2WRWW0EcF/ERyV+layPn9+bb9YBPkWJ8jAaSgDlk92v4mdqKun0p71RlAUGK4Y0kVufPsHZ
zYVv/5ud3x9jjZPn2WZfQlioAXF1FmEqrYosWzSqs4yj/7zkw2vBG6mZY/nl67GmzVq5cU3g92kD
eOfRUbSnUittCyeCWmgQrj7EOid4ZwOOWpS6ZdADU63fOt+48FF+f8H/+iHT001qhVKGoQVOpgSc
F+KKV9NyX/38BL87N1I31LF6MplJXyxkuiZIvQYFYFFBeU6k1yEXZ6qCNAKv/uhQBPikizDCQGIT
jF4512V1yZ707Vt89humbOIsN4wkilML8nUxH1R94UfvCDDmfvhWGsSMesvW3PpoOJv4OnbaC9ux
b+dy2YCNTD4F5TZjsqgkaSQ5YcjwnQMeSjLifC917aOa1qfGvY2A+eDD37N1fg6UbpNJ0XMmSk9W
EkAGbOvWro1wpUs9CcEepvX8JBf5xoJqNwstVHh6tna1/j5Py6MUVycAwA/g2mdmo157SlPO5MC7
cDr77qtE6yyzL7OQ+E7PpGaZusbQcD1OC4KXs8PIi3IejD5etNmlVtg4i032svL5YJPPMg0dWbFq
aL1sUtOOJOTnwjskwoWPnwC5b8ZhheCcbapwKKcPKczVQvaxWgFXEe8DIdv3TfgxNE5NtJZ2bwXK
oR2Gall0JaQ5cHIoic0bUUGnN7jeLlFKZ17kFafUmqJQ0OJmdpKVOQSbTtaPhm4uWus5TcJ71fKu
I6CCISiFQEZFpIaluTJqUmfcaCDKmYp+nry70SYkn7kUSWFzdOUoOSTFmxvHdOApATNpSHnqw6s6
qT5KUGBkyNqNAas4C5cissoIakmq+Q9dkiGiSKVtK/ULMXhNnU2JYEp3DnJlUguFbNdJNcgw0ABI
HirAYcNVjNSZXKHYbqI2W5CBA7SgUdapwa/2cIEmAGCIkSqA2xNIP6BsuUqa504ZsyNkIFbQAwJD
t+UyWWV4DQPVx0SWL32HmwC/LpLbDbC+mYd+dCiKXRHXc9FDm9qNjKH62CsD2b3EK3Xgplys6UJZ
7AkUmbf5TaC9trWzcUtl52f5os9oxUJ7JDCpy5VR1Ty3BrBfYjEzacNU0SHzLdD/PZnt6q2cw9JI
kmu5F7d6UypLIS6EVa4at3Doj4Lrv8WD44DncOFfxbeGz9RAdEIeNQ9tmhwgWj46sKpIb7jpavOx
GtDU809ms8hIrkn7fejjeFhWAgIpt+2fNAtokhvK7xKrf2piaysG5TXTnNSOau1aRWQ263VikAiH
5q5JZEw5hjSrJf2pkeIlsr3nLGqddWnAlUP0JLbBKR+JgyVqbU9E+lQVmp0XbWDLEcrF1EAh2aZl
AqpH29fITQmovImd0RhVbiLQc27S3Kld/1QZ3WFQvGtVzW2jwwVemfs2Kq6c2roWpXgFx3+dIQNS
i2pb6j5Jk8pVJxQZNCSLlO5ymVodO9H6UKTFA6alX1Ib3fpCuyyVruSVgK8T9mjOEqXeDqH3yzTA
TudApn9eW745udGR+vcna/65YusB4cqqW1qL3qWUgCZAAP3+8xCS+N0qqZGUy0HUIiPx9/p2ti2o
5ShtfVSjkIzImdT2g3gt6s3RcqNj3rqH3MIS6fSzSntEUreEArkpeK8VFQ3mf5N2ZsttK12WfiJE
YB5uMXCSSGqWrBuEJdmY5xlP3x/c0VUSxRD7r7o558IOJwEkEpl7r/UtPV0NkPc07rIEnAuIk2vO
kZsW0r6UrdXcSZB8XlJNZpZXzwbpZ72GrFNpfUI9lfwZgSZstN4ghWlY+ws3p2rb26lTEPsb5js4
W0eO4ZHrz4oEYAdThCCFM1OAmlLYO0Nbop0b5+t+pAFpQikSA8nOU5iC4fysiCTLl4Itofou+wI1
F9krCjjrMriqrXSr6+/i9DINxUpTyuXYJ5BWkKxMwP1hIL9UWUnuQl3ZZp4jFRPgfxJNsWSNsezs
eiV1+kg6JCFKw3LBailbIemvqrGyxUk4lmN4oIFja1FwPZfSWmjUTWflq7pAMFkTlK2M6p8wqTbU
ht2BrAT1j+C/QxCxSeu0F4aBEqpuyduSt+lWlTk8GJdODmfKdMuegTqPruiYNE/2nn5eNmw+Ffae
4Fu1FolYldjh8BEAtI0JBrCe5/7Xz7Pt7FzDDkrcE8ENdDS+TmiQdQl0b5LucuM9Mp7HFJpnfmlG
L2/F6QeV4B3S/SgN0e44GQT/Ar2Kkm1fJMa8MoL2KwBMT4nHlnrBVhKwcP8E13wZCKZTgukhmRJ3
KqsFutlKRJW/RaXIA4j/B+cZjbx69sbkVnDrv179xJlCsLKeXZpEhFzz2ghvhK9fuHx9qXOeXj6h
1jQHlwPF/03o/PQ+92YFNLcR2bwYwHAoveapddfA/2qQ3qpyo0A3rN7lSrpJM/4gpwdUIS/OOXYr
VXCVSBslbejK/hZiQFyytM/bcmUF72ZeOT76xaCVWNAj8pu0TaTlDmnvJOGA5lCGDkU8yZI1Eo+q
vG0m8HRmsZZE/xrJDTVfND1R+qhZ5d9Zgt7VHTv+ah8dsxS7k7Xz9WGX4w0oGsWNVLIXy/uIN5xS
rS3Wt0JZ7mqgX22W3oygP+dM2sLD2BQteRGK3UfFxZl0broufbKF543H7HS6ykrWDlbfodf3pFVw
lW3AVM/PghM5i/Jh2iqPaosR4cITPPdeGsiFLJHTPP89mb+dwnEV1bnlDSo6OivfRIXwOIsPs4KF
R1fvxlnfKoJwoWi/WPK+zRuObCwFaCANvgVfZydx0lHc6Hxs+iUY2L/t2G+kyWtPqFl8j7PoOS43
UVbk6GeZBWqawZKchQb97HDErZD3qHDrEahsF630wqToUf1tRCDefrjNApROeuwJtWFr3Z2UT6s+
76CjDTza8LXj4DsYlNgjxfnPFxyTHa8oa2x8pdNXTlCmSsGQRD7iGO/VodkYvBSp0V04MJybKFQQ
ZN42yVi4/l/vXYgbp1TEgXsX3ql+BZX7ICkXYDPniqqgQ5a4+6VVhsvw6yBDVyJ+JTkXiOajIGSP
Y6AfLFr/ggjJtlf50B3UPoZVWLzizARaqbP7gn8VJbzN+Ya2yIWrPjdRP/+gk+1J7del6ovUvIJD
sEl29dWwkjwsiBeOLmcOSAplJllVVc6YFP2/Xnfdmr5ZN6NFPCpGqQF0J8RHA75vOV4a6swV4TFe
TvKw/LlJJ8+RIMqUljMlEqHOnSZ/DPqO+Z73v/Ixf8w1f6fBIZVb0p1+nqZnNnqMS1YcR050s8bJ
ndSKTFLSHNSh3CscGa6b7vnnAc5f2H8PcHJhiW4abZwxgLpe9M3Jmsy1Feq7C4/q34p48vH5fCHm
SUM5K8dxysKAkgsYE75y6Kio7gJH6tBZCg7GULe9K7btFU6ap9mTN41oRx+tI2K2cy9p8y7c1dPi
WmNm0VyNhulleC067Y7t3P/uuZny16npj2OJ+Rksdhrf5fmLll76Fpx76b/c0JPJr8eVMGQQhz1S
gFbgU+MYehDE52KNR8hD2d3VXv2YSc6CGfh5zlwce7m/n3YSbW1lo1rgczOqDZUZ1Pmr2OXQQ0Ss
naSr7h0v5gqS+Fq++3nkM8vpl4s++QKqUgvWNMyZRQIuQpxWlo4h8u/Pg3xDT1H6/TLKsu58ujxG
MLNC5OHJOmeXKXMhJWM57tbyVGNManeCpG7UsN+lJdYK/14U8ZGYgl1A3ReGwlNqHHf+7InyeJ0U
l8pC/3pkP71KJ8t9mynwvnPufkcWh2qld8acI4Qo8O1G/a01/c0S45c5tg9+VxzqsNgaZbxJMZL6
42/kHBulZG/GZrdrqWZM4mpsrSsM+2sSGzYppzQS3DdzL5J4rm0J2SO+teZfnuD9H7HrbQGjk8in
eqWkeKFafEwqtvkAGwaZVwQ4ErVkFgBdTLPch2Ss+22w0dqenN10rS0uw9TY+aBW0/ou754G4ag3
6xEe24VnuLxg328Siis+D2zSTlsQk2Bqo5yy3vh7RLFXyW3g0dtkbUsoa13UCP37574Np8p8fom7
Fa3Ts3JUKmmHVNP3pII2f1k6IKfvZ01yG1Pc1MENsYkYirKU5C1OjlJLPxe9gAbqNZqTm4w6FNaV
I/FlfJk5VlPJCLP2FlKx7bfFSzbHt/KgHvXoLgnkTSLnW6lON4ALjuaQwnF/rizTEU2kmmPyHs9G
6YhdLFJnIqExuKmBz6MvtdGZYn9KHdIO3Lo2XAOp8P/ktoOEIFCWkI1vatkQgi0lS778/yWihz9v
E2m/htV0DPc/D3d2HV+ApmjnJEKhTlbZaSwLdQjpWfpReVuZf4a+uHQyO6coYF+9COPoAC7f/5PF
QJ3MuRkU+kCF3TRsa6fMeJhl6VopTdrINVnwzTqMtFchwHufXkXd7JVwxTWhusVFwoFZOjSjvk8n
9ZHD/lWAYS+WzW3eKkcpH3eBNa0Ff3R1lCbzNB8jPbrXZ3kvKcmxag1HSx7zRHPbQdimVOwnzJ4G
pTr0ylf09sgS7h/kub0WCMeL5vshaskys1xgfU7YaO8zEPjeupkS9dYgTyVoSQDPrQxIdekS+QKb
kGJVHal4mMsHa1B3hp5AO07ajyQgWVyqXEycFHQykazVhOGViZKGjqerbijaSZvOb9ZCOt327XiI
6vQlbHVPJhTIV3WcpyXRCiBk3nytXlWEzuZzjbVMvU+md1FCjKGN+1pvNnJZuJPGbr90FtJwU/iD
I1j1QZFbT2x7t4rwksuSa4X3Xfku5ILH1F9rWBpn0hXJI7SHXnPVLL6Vgq0v78h7dgYLm6eYrHMM
VUGS3c6WcJhD7Z6wyENZVPewz5cWM9nx8U0Kqz0ixj5v631SboxxdshEcozQsiUsipE575BHHUED
3Prx8h4TOUREnN37Fl5/CwZ0nrDUkTi3SapJ4XBcwGmrCHsNVBIPZaqU11EEaTJbC212kzbFvVXA
bDd/KRNpCJn1t25l1uOYsHvtPjTxSYkyltDppimkxzae8lUzjyS0PJpyx84InpXW3ZpG8IZI8Co3
zXWSh6vWLzq7Kvk1mEOPqVIJAA/o4hU4txuMm267hBwOWbwrCmDVZSu+YUv2KI0y8d7Ien2RohFm
RE/AX7wd/GCfJR+p/AeUs7eEMU3CNqqTlZHqXj5r2BZvhOlPFaHDK4hbqBzdhw01fCQAEvjy2GmI
kknYFVW8yQgX19Mptpu8up+7Yh1oIeqfeB03k5fKPCFZKZeiojtLMeQF8zBG5Knq/s2gmb/NEq4l
9ngp2Rmx7ARBh+2X2NXpo8bKXJWSXffhq1CumdhXmfJcxnx2q8Txk99VfYucbo1SwxbISci1K78U
vUJuCc6D2Rf/zthTR1mreXmFHSZsf1nBeEjbzBMIbxRDonsrGQUBRDbCHoXyvsi5xer7kNS7NCmv
KLU/9zCwKW4+CoQu8cm4Luunkvx4QdZdK8pvqogf1uSunM2PeAm2eRA80CvwdK19T1gyhCS+kbid
RLlRHO/cWNP3kcghZiRAxUy1dZ9gHAGJ0iYrYVB2zeK3KJCBFONRyR/EFLlXJ5eP2PBJcgLqHl+p
ir8qqRYS7+MRu7hStIc5xdA6141sT1a4JsnyftTm+zqY7qZJAKICTmGsiJEKDPlqhFWR6BHYcH2V
cR+r5GVopFdSXfcL6XzUqIfl883sQ1BQLHLtqfDE1g26wm1rJM/VHBNtFHiyFl8Nk38rysE1R1+e
H7bSNgldZuB117a/gri6U3wafGGw6SVyNNI4eamEdF0H0i72yciO1fWyumfCzGGA4qAS5jdaVN9m
JGMKLUVJqymO5N8+jsL70CRXGqmKrhJUu2qSntM6eNbr+ADN/Fbq8J1ng9vH2g2xpkdl7J2QHNxM
IjezfiNb0DbE4UFPhT/geW5iVfUI2CuoQi+I0znSYa93kBt8Y98G8VOhDetAKQ5aON9QzVzVer+K
Aar3gn6VWMWHnmJ5D5uNZTyOaYd0FdM+K4YBKSdmYXrNquHdTJGf4NZP2BiUypViGC4QdXseAM0v
nZWKjeNUDVdV0G301t/oA6sv1t1ZCz98GWdahIAOVktaoFckm7PuDHssQL2M0xUFylqA3IOspYdp
7FeAjqx6pUypF0wUvuPXsaRRZJktksFsm5gPcmDyhnJoGGvK1oQ8oDYoZd6surwXpZzIw5e48q9k
cxH2kQkWxC9R854b9W0LYqnrpa3WvPVZdR/mwlbBkJ/FI5EfhPrE4FaK4Fef8uWJc52IEdEVeraO
Ch4sMeGDRuwDoV9w0MlCwuCYf0g0yKln2DqN1jImy6eivDZUv3wlgeKbPC4Nr9ovVk37mwbELvSJ
Nmo9Y67cCRR+2JuczGE0IO/yFWg1+n0es3y04UqxiOw0fGJslOdOwjdZTm4DlAi1xZYFHSpytY/y
x6R8aSLTDsH5zJMFLQenWsVrse8D1c2wj0hiyVSad7li3hfJ+Ic3dc6UTWThrs6Uu9ggY+fnnc53
aw5nEhn/sYmycSldnxy5BNnsrFamGUxUl1MF+jHTREeDkW/rykGex001F0e1mg6dsa8t8YJp79xG
6/PoJ+euYTaMbPIZPSaJtbtvukvluG+0vOXM9XmEkzMXb8EgFxkj9H1l92S3kNgxOWQOeQneA8JM
6A4Kbj3ANtKZwSTxlmzuy+BVL0I761A1ZPJ9PehPqgCm4Oeb/0/r82V3r0pkjgLoRRu3aBlOiiR5
A8XSiIJghdbJbpdY8PZVyBNHYgkS436vErxkERIS9t01VTYq3Qr6hCJtj36WzpukzRyladetQJHD
mh1zIXeAjvCq1ie1ZlwlBDBV1ocYHECE3ZlkVvjatItVYY9scUWO4LpkN1+RSyaKv8v+dQh/d+Zf
MCNXQV3bCSkaQZ48JUnpkRULXibgdGVeBeZMoK/qqkbwihLlwt77n5voh5tinVR02DOqo0pHhQWh
eAeU8aCJRLn57GHJgymETdordLSU5iEaNCKeQqc0xke/52pJDykkf6OlSAn9co+6nqxJ8h38nYj6
W4r7K60xHXJZ+JgtSSg5OWSvYUavXqwcpT22BNunpJ235fVcaeA2yCzhhDP/0pNDW81OFgT7iBSh
YL6PYabhQLMN3ux+5OhjdPQDSSHSluCs5rdVyYAKlzOh8lcRtiAuRvLfQpKkk4dQ3jYkStKXDKG2
lMrg5tRX2pqkZkAeQ7dROcJV8o2of8gLRK3dEhcUwNLAaOrx7fBIE1sXBLn2yO0qwAdE9DlqVG3j
WXaEpnStMVlTdj+KELyAUSVOExjgLwDPNuNBCSs08TCnCGCa4ZGFqeGF9UgaLBsRSfQuTPHT4/LX
Gf6PXvep5GHB4MkFtRXo9f4xpaOsSBfeoXNKpKXphhIfEb4inQK12zwbRY0uOsTpynSCTbPmy38/
ABB32v8PO/e5StGn4U6FT10PZL+fGS5J2cwLwqbm6yZL3ern+3Z+3UJ6Kis4RPBxnbwFuVnJ1tBR
Sqz+hg8caXx8hcMe/hklzdaLD9mv4do/YjFeG9ufhz67Jn8a+aRpWElCrxVo0T32TivEnl5xSQO5
rLlf3vBlTUaBqFnLERtN8NejLwQqkShiJJDQvoiMJHy+3gllTc7mfOk2ntEgfRnq5JRtdvXEMmHh
Uz4SY+nEbrSX3OygAZlOHOBBkhM4dNAryblo7zo7Uz5dpfL1KrVU7I164j4Km+AAoev/WcP91XTM
ro2/4BcuPrtLY558zYlUJK7P4HKluqEMk9hK9axCufp5hnwjtP77qH66tOVnfHqr80GpM9Dz9GHY
396ba9GDpbMlYsywi4PqRbvMWRJ03eIhH936SbbZZl+sjZ3funz6FSefdoOKHyB29nLTzl/nK8I5
cRVrO5T27qU2zfnXkZ6sTmgN+J/Tsl+e6XqZ+TxMihbaEXXZSiK7zw7vp44CdeIYa5mDtuZpqK59
zyy8n+/42TeGUpQCx0UFjXpyww0hH5ekBN+bi/ww00ZRhZXV/xql7MKjPfvyf9oOnkxasZpUKWWD
QAfj3tQeJqn6TwegagqJ1SJamM7TN/GqpQlT0gnsxzSN5EalhLb15+d79e0SGAFDkUHhDlfRt7by
SKZ7raE4W8VVSwrYtdp9/DyA9E0Aj3iJKiTaU3SU4rcUoAYqQqpMYJKizlrL4uCaeBr6ESjhDMFe
09aGCltLeE+p1/889LeumiothWCVBFbUHOYp7LXQikkftChcxVsC4PjSKeulq3bJ1vKvrPxlhT4Z
56Q9OExalVodKl7lKDqCHb5U66WXNjvC33yXOul/Pim+XNbJPphE4U62eoYzA3Ij5ENivf183y5d
kH7yOU1iwRzLlhHAke5Up7/Pj+1mAd206+qXcLER+O2z8/X+naoA5CJAoJcwnDUB+BdDxdOKYaVN
wTMeFUJOLgYpLO/lDw/stJpsGF2iD2kSrgw+2EF47FHHWUSUJovoofg1+4o3ZtdZoEG3bCmwTivA
ke7PN3lZhL79BqRWosJGDFP5Sf9IrDtUjwEXjcvU1kyyw/PnsL8EIzj39qmIFDFzqZxa/0GgP398
qgIMQwk0c9X22nWugkcDjVYUzVUTRJ6o34d1hVmw5bQwBBe2E/+mybdL/DT2ySV28tCNicL7p07W
e0yA+DyMut1WsP9r/1qV91130wP6rUtEfhJS4FAmowzqWqJ2pWs0uKsnTXynnBW6Qd2la6UI9kop
XnHKdhT1HsMIqbzZSquJ6YbcRgxwJCHEOdypMAjjNRxoOy2Nhw45quqPa0setwPHckfOtNyWZOFh
AjHdAJeruvw3Zha7gD4JqDQxdhm+4oEEwiCheTXrCZY1A1y8FH9IUhRtxsxKHFGkmJq2NbEjDf06
Cs3p88+T5HsTlFcDdzVGT+4j7dDTW9jXMiDlMFgZev8YJuK6stpVGTWuaNAPoOiYt089caNy2q9q
MQMInW8h9ErawEFPc7RJWLec0Yz4Ta2FC8/33AzWOJIvTBTUwadCqN40tTKE9+VplMxn2HaDmmyt
qryw3H3HIiz3QJYWOynNLMxMX/dPAUrhxOzHgNUoiRyWIzJAvfFB/5O6wqGizb64JLW1xAlG3OR3
CyXYZYv8n1uzv/6Of6/ap31cFaph1NR8KgEl+gSi+vEq9f/+/MDP3lM4FMTm4ZxVTndOVlhEsSRH
XCsayBkHcpyWrt9e+OgDezqz+mifxlm2UJ+updOmoUt1Nha4cmm6yHss/U9dHb7OyUQ6an5tCAVv
xR2vwHVgCCaM8PiuoalS9cTZq+hx4xGN/n0zFxtBJ4VmCt5Ds4U9fAc5dUCaKE6EAHf63h/9VRqF
/UoQ5fsIjkGWR7/yesYEEHWC4yvplY4yt56yO4OA4nbIV6Mmur0MUEiBCyuVSzIRbCpOci2NsPZQ
ZsRXYyq2Gn3dCfEqLAy7KRonr+gxWP5h6rMVex1HbCg4ynHr6QR+BfylShg3RmPkTmnFbtLKh8iU
9mmtoH9GaeuYrVhvO2kuIIl3AJsCs1oTwHmfNu2VmhosC3o92FVKYTsoP5oxwrAQuz0qFtdSjNSt
Awqi88qMJhYq/tGCmMFmLMh0j8PwwRDaB0lqb7OOvvRs4YcGNO1YRvmUxiGK6Nuy1ddhVf7mB5F9
N/cQNX3jLTENwc3mfDsUxtECKF9U/c0oTBhbpRo/YeFKk74RxXGdxP01TqNNH/xBSu5lofxHMwIn
FeqDZAk7haTqxgCTNL+VCCYQN7pgdb2iSygU5Q5yzWcp137FaeOBQEaMSzWEXKXWRlngKXgGND29
jsXAKyLdk+ixVWWxCTLxj0q/vemQu/j0KtvfwI3figV0i4NfiJeI9/TFqt8Wu8BMpnss/4oNaa2m
2qtaBq4ll1StMruJl2jb1C0RJnZjte+yu4yn3bBqZ22H2sEkopqAVTxS9NZss6v2hq95bdLvDQF5
O1qmQW7WZfWeWdptxk9p88jhgLcbm8BTKL8D67kZi/I+yZVVqEpkbWpIyIQZry8g50my1mypbKMF
ehvX3phWb5k/Ytq8V5GT6dmLMBq2339MfkdVXVj7GdJJmO4SBh0YRFuETDdSVXgQYEl+F47suq/k
cNpLtVXZUwkVHoG4PjebrA3WSUhBTBOTFcz8Ox/NECXw+wYdllgB0zam97yfaT11I/jE1ONYvhLx
1jp6ZTgGLNHGD/7KEmKYWHhSBXK1SDg3KYbX+C90Wpbzgn0U3mRr2hmV6GRTQ98kA1ItXA0F2cZm
vELOtqKI4KSSRJNqp1lOEsUbH/LCVBf3CkF506AfF9GoUsQrUStdAv/sik9KlUWuX/h2KU/bUpdX
pRQ7bTPjypF3WTg6bULqeiPYqVTZYjG7WbuvhsERk/EwUwrNMmktqrGTMWvS6W+Hu6AkU90iMlkz
g00W6lcqbatGeYA++2D0xQupeteQoR+Rrb00VnYvEEYbVmj1o9ErtGyTspFJUsrA5WxPCVVqRMgA
9uyyKRxWk5ekeZHGiL5oC3422KbVQH9UdSP2Gu2woH8Fx6hYHHBDYPpfzUQOl1C85Zbsg4+oTJ/k
VLkGv7MTqXJCKLF1kgRnHl7HmWxuafB0Ixr9we6igt5XvDZN/T02eVT0lzMcVXNzZ/gWqoRkI0Nf
na3xTdXiwBW4Q60OxT3H59OWji9IXjdoXgyUU0l3CaGpYZWu1OExlGR7xL0kQn6dhOK2H2uvz8w9
QaCbtI0PGiqFsrrtKKuCTkTfahlrKzdxvM8hWQO0lmO93g5tv+4FPOxCsaviftX300qOm9swsY5p
I+6B4xoFXtq00ry5Rrmgj27YmAjYWIfQEt+NCL9sNGfXSzRVmbYX9hNnjqJkNC4GRar8FqjXr98k
kkI0ttpTsGriHeu6Ew3WhT338i+cbkg/j3Cym4pjyRTSeQ5WvW6spQdFfcEfp+fmhXPn2U3353FO
DoRhL8AvJ7trJdNAGGTTrSm2t746svzRpuWb2tT0KKdo1yjNhYLkd6s725TPg59slyYhTbSol4LV
HM+3cdntevOPGo0HNV/YysA0hI1YTk/99D4IGaiDIHByybiOJcwXRuGNGvosQ7lwS757UFV2iAu5
BAH7v/9/fbiCgp7AGnm4pdV7Xf8XpMu6EPpNpAjwGebODmmTzyEd9fxgpaMtGOhusJ+Auwfxb2BV
DvRbNNKOZj5ZRFxojjCQagTBYYBFqvhIx03zplPAMpf0VDEUSeRX/Lw5O3trP++aTuZPPkmlNIt0
oFgIdkYIiJDffBU8Gpz240P/hEfiOb4dNsUF3e73sv2/red/bwtPJpQUpnmpTAzceOa6/jBKN/AE
Z1jx/a7c4nipqH1xvJM5lLWWHvR5jGhB0TbtYC5JLvuoT7ddg8Ik/6NxGBMF+Dg6S69/G+vF//JW
n5rDdc44gzimcPo7hLVF8TeOOPwk2YtBqkU1S+uyrjcUzIipyP5m/Usr81kltYRG+FWZQ+xKsIMO
ycPPM0A+U8z6x3Ew0IIvcJiTYnxvTbEpxgZnHpv+iYQmZtut8YyB5LWckhTIIKNGTiz9NeHoJAmv
+VheOA+dXV3wKS3WfVod3zJZ46rxDSvmVZri7iEPcpez0S4IAPcXT/HwnrJD8SeEN/JwodmonFs/
P4+8/PmnUwPb32ka1WWFhsMPVuhNzcObQvkVtH4CM5sAwwBjmlhtktpfmcKyuAhw3sd9HMDKFP9E
aS1sVAlBQ/KkK/FNJ9YfKhrYRkW0V6W3mtm4Y6Y8DaJ2GHUVt9t+4Hzvt4jh/NnR2u6qjZED+C2b
a/m2Jwvh5+f7nb+yvGif7u3JG64NeheWHWc8BH4ZxXkw6L90V7ntXMWRbXkTHKVL6/UyZU4/Sqas
aODkqPJap8aepIE+r418LBpv8iBMPZcbLO1bfTOQzfo/+AAuFXlRpp0E+2c5fn56gGOZtJznqfSM
+J8JgeU1uc19fPuXlsplgfh2UZ8GOpkpjdE3ZSExU5Jkm82N0+jXafo+4LAW5T+tfhDE8MIauSyB
30dcXHW8mou77uulddhd2FQtc9PSoP2IkEKEF1P6MIrKw4C2j2vrwutwbr9iokaQAJGL2jc2SaSR
XzKN3Myivsl9w/ERB/48Hc/dxc+f8pNrKmKZJrtI5UMR03ehl1yhIcslWrfRs9lFz71UOqP0n4pM
TrYPy1V/miJKS6JEZXBVRnDTgO0y4+rCJPwu5j0Z4mQWClpUQS1mG2Y0JNgGdPSz/Coa1Hea1i+U
/Qx8zqAwCGchq6YDCMXOPze1XYLRX9LCnb/rB+k3cg2n5fiQQ5kvqnzZ2jpjlh2nKvqNWclyZ+hi
YwyuUKzdqdUvfKGWH3ky375saOSv92kU0ConNc+m8DEn8zYhJS3kC5V4+cys/jLKyQzQhgRVfcCt
8sPycaiEj5rkEbKO7bKWfvd6tpuRohYFIsfKiND+ByapE5bblu2hRusyB/FGqTjDR8OTPiOwqNvG
6+MbX5pWkwyHSCtuhjlfKZlpK/UONdYukt5/nsTfO48nW7+TGVUEvVgHy+OuUJm687Z45Py0RgRp
PZXrSyvcxdFOJleLFd1CQbvs0ZYw32pvuqyjaxII7y95QM4sAF8ezski16ux0QbLkjPNo9OET9PF
RsyZ7caXEU4+R11DRGrecjHDjjcFDH+7GVbCLt39x6HEsO+/jHSyw5ySUc6rkJH8R3bX/rqEBE2C
1qPgUQzx5OtkdalLvNyd7y+QxZuoK7wrp1KUos2W5icjKsoTeTi2xZFFyiuvpFjz8wyUl7fkh6FO
ZShaHKXFGLOmiTvhZTgUr/kqeiU+SHuziMpZNy6afKe5J+3ZmZ5FcyW/5bfCRZzr+RXjvy7YONk7
ipimarlluoAaJv/pLi8/fO2SVfHc7lBf6J6mRuom4JqTUcK+jNuZU5U3RyVro86hSqGkhVIcv0Cm
tW6lxquFbaejkfr5PqvLdDy5z1/GPlkT60AOc6PiOYpIqn2j2HMkC3TRtpTjXL7UGdvmUdyQwekG
YejqknQ1UZGpKvO66EXYT39LyhKiflQjadUZg1cq+WMUoDqpsXSLpdeJj5TQbGRSVB5vlfLWiA0a
S4QO+uiLXcMnFtEoQhmupEaKz9C6Y9dlu8JvPVB315WOR6qXoMVAzVHJWBIx7pmlibCbcEhpdn6+
HWee95e7cbJ2d8AvA9zrNL7DvaAeIQdG/c3PQ5zbr34Z42Rt1dDKpspyrJ70ZjcW6VabsBvGf/Vk
WmWh9aJNOWirKrcb/1cog1NIiluR2DaRncSFn3Lpck8W3lC1fEEpePjqepJ3k3Cfu/GqNGxEldcx
LPlmJdvMyMvSoTPLMO0nBeUSSbOSetofitGziWnJ9wV7gp+tR0iojkRGkHldkgrVbONN7QxXF49h
Z6/3v4c9bQdZjayMyjJs9OSvxwf5j5576Spb945oALi1hcoOXy1X+fj5Pp/ZEXy+2n/fv0/7MzM3
NKMulq/pHLiqUF6nk+WG5F7FFV+haarX6NEuGfnO32LkPAvZ/jucqohjFB6WHCDr9je5cSCK0fv5
ss6OAKifWjmyavP0YD2NBmQj2CAro4LtGzi6Gl14HSk0nVuePo1xsjzFsH0nlMUcSnSt9CrdcKvE
sHOh9jIi/lSLgN2AOp34u0ApFBrjn76mIzXP494CuUFlknPFqjJoX8f3TS/cCZrlEtYWhK9GYu3B
d12PoIXTSrD1+W+K9D/t7yThIyJcDkcbFfM/jR8dA1O8KacS4Glsw1dyzFJfqcpwndKdcXC0/+HX
ffjpC4o4fILR0Yyto5EJV3PRO2odbOY8wU+Qr+a82QT6b6mWPYZGpzzuM7LvXOLBsuMA4cmdoyx1
85BQ0uyoDJZnzv5KgxWk5spDFQOLNxGzKh99kGIJS7kJgh0V5VaFCjEZ4dVAsp9BamFSkLcmo4yI
3sTyeqowbIj1QWufxZrgpfp3rBk2TZg7NYi3nIlI/O09FDEHzZf+NqmJr2ImmK1FlTyMG0XHDxQr
rd0o8UsvmLcAzba+FW5TK5HR62qx5/va85gUGLlIY54C3c1M1QlY+6MG7FnW/p4KIvcqJXmVSNMb
JFvu5cPYhIWXWvpLF5E8Snde/jXO419RKXUvlHvdxgQT0gE0tygenpQmOGpRe5Vbwt2gybLDEmpH
5rsBSbg0etuCINua93I/0FZi0Lq7MWrpxsg0rwFpl2C4MeJhY43jttLgJwkmnlEwbAt/YzKrzAsh
gYmZuFHxmMZh9dvPsjc8RtejrmzlVL4dzRswBa/aVDqNKa9Vo38wsZtMFNY7ydxoPqXiCY1yn6/p
dW18TT9gYXKLuvGEJL2uyvu48V/TBENS/xaYoysGoEx9y85EaTUVT0EDiEmjraMZuI7LpcM2HRvw
Y0lzbRHyF8arnIcwdY1nRP26GyNvkOerlLL7nId7utBurZo8fpq4kNaDMb8eB/F2MvGE/B/2zmNJ
biTbtv/Sc/SDcgiz128AIHRqJpliAksqaC0cjq9/C1V9b5NZtKLd+Z20VVsyExEIhPvxc/Ze2+ou
TvPRqqpwTcujvY5z4CZgH0h+9ZtLq7JT3fqRxxFDrEkoy+ykYTxM1/gmlk8V37B2fUj0+LLq16m9
hplxN7n2wctvFZYXB8aaHF9ISSJFGmZvs7TEFyILqoc5HOGXDDDCxOpdxuTKH099wbuom+uewMDG
wQyY6871aDM8E29W85Qb8UEv+vuly/ZjXoaWG18G1QUDUgnEPhez6W6ljrVrbnQjsBxyRev0OTNz
EbbOckSUEg24XkYcMnP9CA9l14oydJDzC03c9RP+uAzwXuxtpn9xp3lFYPdrUFXQUoz2C2oMJkYp
o26B1hLznpveuCQH+y7z7I4plXhqNfL45DlnkNvqw6vyMQi6+g16ttBkNIz5Z5HV3jbiKzf5NCRa
pOq7UdinPvky4q8URI4Va0bxJHAW60/bfEofu6AnFyBOgjGV58Y+ttNbQmx2yQaZ6SCeSQjX4W3R
X3tKG2beM98dcxj2qDmjTh7M9BEQZbc86Fl2WiRjC+oMojWv9IExWzoGpi8+F4l70PX5nE9DaHrt
CTUE5DgYhBPsZu2spWI/FiQ9ztwjZ1ShQ1iQlSPmT9tA+ke7cl4LqwVHeNNNS2gw4heFtV/xpv/9
xvKrXjY26P/sLO/KMK9HWZnSHt7H18Wb2BvH7JCSWEF3Nt+Vh9+lBf1uH9t+/sP2TEKFuXgrewz0
F+E9FfJ3UYi/LDtcyN2ovhGGvxc11nljT0ZmJ3uMbAPC/YHU9uI3tdwv3wQb/caixCTwxxzkxzex
5uaQN0g2N3BbaTwuxvybT+VXRzL+7n8u8e68Oc+aVsuWS5TEZbUnI5qu073zmOxSI+B/9GDaQ5CM
6GNj5Kn2yYcpzE/T0+/aBb97p+8GHQgDdLO3eRmuDl9rqs9W00Z//wD+surwkZGj0qc+fd/f7VZr
SrOM50+q/DCu47GVbpi3KvSc1z+u9L9BQP/A8//DTf9LEFDQ1G9Z/42gnz/SgU5f//Xnb/w798fx
/rl59RwBQ9FDArlhceS3YfzXPzR+ZJu0vLGObK4+4fOA1E0/pv/6h2H+E7AYgD1hgMpHO8kjOjTT
v3+kE78ASNkRNE6oWP9HuT/bm/np3MzfFogVUWkCXoeh9O7M3tq21muiMjbFF+t3D+vOmkye+AQ4
opAXZXgIFJaFhh39XtK8CaWF1wXdw/rQuewvY8ZuuSWB99jt57cmJcs1yYI0Sa8mqjiPub0LEtax
v5BSFxmolCCQPxe4Q4lxD7Nhy1AR595c972FrmVY7qWjfXQh8I9NTjK1FrVJfl5bho/46OPlsnpk
hOOpnahl1u7N7rJThgRxSUXU+9oh6Q+UGKFbiJMpUgZidC+bvoLGVuoqRP31HUF6MFnld4iLKOmg
zZ8HOx6iqc3P5TJHuvbBGnllG6ysR9+XNYfcAbLatofZlPsas4aZfBxr9t+iuEgDOKve7xXvybAO
OgqQFOuondRXzsZ5dpR9P/tgQ/PrbAJ6vMYvmYqvvNq4i0HlKbXFU78t7PYGdW5bS8bRVkfIi2hx
Zd9XdXrVWZ9a6y0jEbYajC9C6jeyZgLYGub3VbSfTC0bkZVy331vum09PipLiLsaeU0qKXcAvDeo
agLCjSFt2ze0KQ+rPXq7XBa7LbkkY6t0y0fbh/OaYPJZmSBmtYqIRThx9tpbS/bsArfFPO4GSr1k
+QgMNjuUDZKSzgCEa32f0BN4Ig+9xDk06jl27Mhq+uOowWIo/DPcVmICq2CSapd5Wqj3YCH6jaLQ
wWDSBx3FBxTXikwIshYWTztQsz3kst0n67KftDWsl/midUOQkAEuzX5HUXGLVT+Kq+zcFeXBnhQB
BeohFU6Ug0601pXSsYpay6JB4dEGMKN2ya6KOb4bio8ey3yqNRen3cIRaRcUxffJ6/wo4XMPNEAG
Q0KAunbnokuYyu5Lm+p3pubnaGL6g9SyK28YrTDtdMAQH/Q0flb9TDFeTjdOy/Gr8EpoGMnRlhij
l/SiEsgRSQsAx7yCnfTYGAQrQJB3gka3mWdbOzvlXbal4unK1HfMf8auXIWHErh+kAkMiviGxTxY
+eRjklYSicl+Gd8Mf3puSmcO1kE9+UmLIktdufLQtvFFG169cg4Mqwty7TlHQbWi95nM+tHy829x
nd4WK5U/oS5fvcQ9F0t6mhSFYB9zj5fhOc1o1+R0wIKhnL5r8/pUe9WzUzp3bspHlXj+U5zTyksW
qhpt6JBoGkQw1VX1wdPWR12rfnNSf1+A/LFY0bNFUE4jAm/KzxVOIg2rcZfeQEH1Emfjocw6vLTP
P6zfd3/2DH+M+3q/L28XIbAB9il6X/7jXdHWGHNvp8w4gO7zSG4nX/np76/wlwpkuwSzXjYFyOgG
K/nP72NF3zk4s2VEwjVRMGwuX5RUnbjKV+/YCB+3efFhSP1Trzjn2r3/QDbJJ3/0cQ3XxZtbg1mE
JmoGLn75rBRHpflfxUZ80NzmTCL2d0tpf977/93h/2FTNv2f//d//0xK+csGH6ZZ+e3H7X375/+1
uzv/ZAvmafRJ8MMY47FP/3t3R5z+T+YLW5qJo1tbrt9/7+6a4f6Tn2xJexCcSXjjMf737q4J55/8
W596ANuE+MM08V+v7N+P7vDu///4KP88xMWv6TKOhm5sUkaIv8raaqdxhqxL9BNQhgZEl7EQpgL8
0Va2f29pVrUrawuJvmP1R8FE6TfspK2Q/k9PHpGIg/CJt0cpg2UeUuPPj7m9OnGetLFz8ker31eO
1l8tLYR0o7JxXsQrJm0FtGyZOxyJP3xGv/gS/zwO+OPSfHfJwyS4nY/iPRgK0CBomMpaT4sjQKos
Up0TrSwPNU0JUC+wBWWi/67N99eLenjZqM5oSBJ74vOR/3gAK2apdWPbWSc9bcsjMvsc2hdSigEo
02vPif6Sef5vDcg/D+q2twpfFJcCtxp9Bc/Tz1dd0lZVRerOpwqf+1FUpLfNcqbnVRHCBCpiAcC6
60wlxE3Z5oYIKVg9Tjo+lJjj3991g4frr5+5j5UcuR0KJaLs351qclAtNGxN86TrJtM0TXYyhURY
yt3QtB9ntykO9ljLKIaTcZ/NRIi3hga6l5jzQLareS4rKMJLnfT7NvY38S5qY1VPywEY7wwBybRv
V58N3/DyB/pdgiylrNvSIjpv71mdf0gT233OU7aogIgC91mbNPPYJBVnvUJWlxkA85MO9/Ew0kvc
YzlG+KcnNpu9NPfj7HweE4xBU0orMbOGrc3oiSyUlaZOs5LwXnyM+Lner3dLK/1TYyzmXhnzfJ/A
PjtafuNdFPaj85KX3f1sWc9xI6ED9HnnHavOrG89o6QSy5UBEgYKbYjPpr/qYrNro8IQ3W4eIPI0
VaN9ZtXfnGkUSyTbO5GcbPPjuOqS9snqdIQb2HTZJmMzNSn9xUzG5IthFnHgFjolOuh2mp6da92n
1rqosMK8flLKbZrAqenuLcp19/h/ptAypYSv77O/VEbSXpM5kc58L3UK5XymRFSx6b7WbWk/rtlE
KgMVyN4RVrwGbTx5pPAIRGhtgybQdqkirUU7d6lKP89u518SzWj2k58uD3aVlddTahzjJjWI1tMX
AM/VcvSr3H+wLI4KZkU7z4+dAoFf3DT7eSi8FS2yVUdVjBtv8JBktrVdfRgh+J41H3lGoeZv7mIa
t+giBmDWBYHYe1esPiyZ0vhaxan7Wbq+dhoW8Q1CyDaAsz/VdTJ+l2knwP4b+qfU7SeoRbV3nbSi
INdgTqYvPBLnGWj3d4h23SfI2TKOOm3IDkKs8lOd0YGPLYQq6J3moOrsO7zyGbzEoUTvkGE98QON
Gu9Gn32XCSgQcRUjoMDozXBq9hDaS7rfYWIbX8Wg3CDJc7HrvXl+6SXkgt5HM2uDgQ7KVYfWl0P5
NFqw8HZpZR/WMrNRV5i3mgOgqeoUUvc6Htw3aYyPnPiYy3SZN0dl6n5pvK6lBT2b6xxJ1zBksAz5
t2QmI69ybAcgIGrWLinVhZR4MxrVgovGhXS7aIv/4vQKnpVLRhIs8MoDBDZm+mM9jw2HN8ts593o
zu0cFSxQ+7XoCHVBOxfIAhxk3Sl16mLiI8wu3dcxKT+qyMNm7vXDUA712XQT82NuJ+OZ7xWS6LZ+
8cYl/mjWFgg9LEJwOEtkOC719PQxR4KZ9BAkyUdNrlTL65RD0z1VLIGMNBxsDYRfVFPF4bVt+drp
Xgk0xWjt0MGXfbCqcvoo66VPQpGtnF3idlgPmWEQ5jBm8VWT90jr25SWKkC64cquPO3J6LhhiSn6
EJiS+XnQDVxvXR5j/SMCQS7jFltfDgkt8IkvrElxH5VIgUjBzZ89QYYukx6nd4LMTdSzT8zmigU9
78qwsTBZ5N5cXDOtdcJ5yBTsg5VpTFULeedg8yDSo8hLzOzxXCyBk3sQBpEU3fEYEo9TsInVZKqE
prK6F69HPd2O5hxVA+kIpZ/k91YzOsfFlhDbZ5iermiKy+QTHsIK458RRpODZ2TqSyrllyVO06PV
9k1QqaZny9LzqJ4ZSrCOyreZSKYdES8NVkdh7SFFgUjq+QSqxSWWg4lVNcBc8/39nCvntkxgXmEg
qaOhBxyIWWMhGKF25N5Y+6WMEPKSdDKlOe0pPFB3BowAB/lV291Y0CVvtMkWcWBjGD0CuegBmc3i
puXAK/X4ldtVQYtypjdNTutF6WUR5FNHQC9uq92k1cbJgUMXUmwteyKWvTdVe/Ks9/1LZTTJk/KR
xs/lCiUgT+LuXAB5jFjgipAzBkT6mm7HwfOhQRRasVyp3C3vRk3XCdasTGTIhjrZGKHDqRI4yN15
BjozsqDby8RToNWQC+tru0Ycm+JwSgDKoWZbaoJFZxkqcMNRnnBT5DRcLamWRW5i9UDV6j3nWh8w
TdKEQ28R08QYYY+qQt/pCgHFYibFEZbzGPoSrXlCdM8B62N7S4UKLytRNWwrMcpwKJmsGVPHKUbU
/QFer9gtzsi3IlvlDU9kd6Ln3QTutPDSMBfCf84N9xowGXoEsaaHKV/rQKvTYtufULdXRMg1Yj6Y
dblErdtk30uzcq9STs1XssY2NyT2nZG59y5DOPYnLl2l7rQblRkHlbTWV71a17BnX74pks5/tRbT
jRaP/N5KMz+N4EdIWSBDOmeZBjW4DPtxywZQo4oDv5wcJGZcqRRva2u+6sr97nCA31lu/9UZWyug
UeyGMpbnxauKLhzHvv7cuzb5bHb70mGcIcIRGmds+C+qmpNw1vwvIhZEwLfCunfMggU60cV+tqo9
MLTmOChGSo2rfQdc290scvwu+JLDaaOWMXFLHjqjm0OtTF/ZquNXc/Kg8C+yn7mJTfk5l2hPp8QT
zADpSVDl4KqbRYsOzmOS5o2s6r7T7vy5uDd1cwxK2hVMuMTz6I13psyGsMvEIxKTeKdK8xxXoBrx
ccxz5OqVccMA7qGKWaLjio585+fuZbTd6mRkenJZWvXoQAgOlFzMADwC99aK7dBt/eo5rRwX09io
35uLhWfISBkjzX4XFQow0qqkilzPfhDmjE6oA+6PmlqP+VEW07GxV88/CaO/kI+yFqGTpTxo1Lq3
Wo4Ovk+n8SzlTAgX3/KIfZG3KbTnOVNqV/vlPXHPzk5l6CJTo1ShSyLMDkpqFS2SrwJDXsPVnpuM
yVtWVdt+09PkW4eLAmq6G0n8gre1WJ+NTdY9GEyw+ly8kVEjoVwK69BO+MOGlh2m1nPiWip/OrHI
6qRD6V8SVncAh84Fmd5xNebvVsYm2bPNXupJPBc055CC5d+0sf7mO9MQGA24wyYz5/veaE6mxM00
enqMvcp6NCZlMGVDQo7HvdvZJRCLCXfRqStbslt0DFW2UNsxxwmSJNeOrZY1NMW2dWFyP7VzZbNt
0oFEHDUHwq28KMnLLdJmsk65XzwNepsguW1encqvGIzJbp+a+LeccQvs8JmnVnjqs3i1bqZ5C/FQ
8byf2FC2O5FGnileJhs0rYEb7ajq5VsrWVpYRNMPhp4chsyedk4BOag2k3Mv4Wnbcr123K4NCOiC
iTeuH6p45Vdkd8KstflPBydUZF8FWV/f+KvxKEEiBVOnGXg9UceT23RYTUaUq99kgGMX3GVedmps
a3seOhV2OiCaBdRBKe0uNDOvZO7OipnKOLtoOpc20B1eMmETFjf6cEL7aWvFap+3hAOmpITGxUU1
o9EgXLnUTP2h4CzC39XiqFynD61muWRh4eLBkkskRzPD5/PNkJPKeViKhaltm3P7pHWhwCc/UrI/
NVr7kuNygTBH5b8urJ84Tu23RHjeOc9StkOT+XbWEltiJY3F08AXCqW7+eotvX/iGxLTfMw/VnE3
39hTUXzpYLM+9mt6r/vtU8XmHPaTd2lHuHmioTgxJnqYblffuSPj1sGnvRqv0MEye3wYh9gLe+kO
tNPGJKpa9yKX5louUxs5EuQNEWQD4roRU+Co+VTeDh6QWWgpiOJlihJP8z7YbqnBoF7dI6mLcFer
wobSqNh3qmy4Acy4dQyz5DQJ/5uTIIwnnCtwlGuGvYM51p7i/sYZy+7V8nylk+g2wVVd1LlfqmUH
OPh7hRc6cKsWIhpIXKQGXUd4t0ZbXPg1DUQatsaHXjPrY7FMY5BWIunC2pxgLSRFkTPFNjn6a7kR
yRYZEQm3mDn71rf3UIswWemDNPkYiqIM18z9bhUj092Ba8RFMuF1cZ+XdrjukRFfl2sFhh0QKpNy
/rI3raQ54vXeOHv2TWFjOFVaf7Eze9kJTmoM1zl39n7cXHEeK/Zrmnqh1+n2iRCaPfl+96kGUyAr
JjOizRvvG0DKROE+dB37iarFk9d21Y1ra1/XOr/LFfmU1ZRpRzXI14qp9KOK7et+Umtg2yKZA80Z
BHEHmrmPFa9IVmgvx9QCHa3HqJ7VetXnEiBpOd7D93Xg0+pGBJKaXb/O4ABXOchXe13Prj1+0LT1
Y5HmN/rCwaxyCwRBJNY1nHX0JXT82Ljy4DDf2/COef6Np77tD6qc5BvSenFd6mhF+PbYWHhjDRrn
YHrhIGISsXxeWpOsxXHOBl6fGt2oWdsmnDqnOzil6e0cl0/Pngk/1a2SpFBTaLeYnpcgnai/+LAb
HKgMB2JUAbW/unttpHJeByOmEFw98oYq7cps/AtgdkjPnPVCu6CeSlYtOzaePu26xbAvBCZf09mp
bk0O2T0Uzsdas/pbopfRxNjoRKwUoxFnHYoiSr7FbT4h6LWQzViv+FJZqCxjuskae4cEx/lYSlr5
gxPLqCySDEHqVnz6cT2d4zIro0xPPcouEv7yTUPl0dq+cc3eA8QXP9oxUXuci9Nd1xPm5Te5fyIU
kSU9pZNjWJximLjEBycWr3jt/ZDBMoKXbCGWoR2ATo9rdRhVyy8MeYJDefXDdCE0QRbfq0mDUuXM
kc3eF5WAADiIQyKKW+y3HZUfJZnLSYNw0Sg2faAbM0SBZZELwlqbmD81rUyr5h5ZjwaF0clfxUQs
OYeSq57Qo8gFagYcckn3euO85l3ehEA1HfbbmUVjcOADebWIaEw0JI1137VmQjAr/CxsvAFaQJUe
QUc+Ivq7dT0tvqodWktJIS5dkX0vVg05im91N3pOPJ6qnTFynfXM/u0GhuZINEGr3Amrm0ghBIov
6IVHVBdEFU3+g5nkX6Z4Imt9gO0LO+Gz1pgJry81InMDlslW7LmqvutIZA/sset2QAJuEnoiAdpl
tcv9cowaN2W9d4BeziP+YeWY5YZ6OWeCs53n0EixGiaBSSm8sBhGMHzTauJUNprbzq2vGkuMB7ur
b9wOu3NvqjbwiJ6cRhZDaxieUju/qtPsE6uxdwXPm4g3RQGPG+y+Xfsn+rgAwnGJsp/xNhERlqFq
darUGtVxyxLbM1RFG/UQF44dLsnyUi3FFCppUd9omcLHHxfnItFh5lYxB+960o4kxokwTv0CWZHI
oPolT9Jhu0yX/vPcKzcyG50poTv5xCQZ98PEXCm1tfsu6dMDbeAukLklT0XWxA/TBDfUw7NyoqLm
GFoLIPSK5OIl36RJevI00fdBSabE/TjzGE52h1itr+DKqtlj4KtRJU3nAU7YvhlbJyzojMG2Xqsw
H/RNpleh512GYjsp2UTjlNZ65drdyIzGf4XNsTCuahrOCSPxiBOUIU3Qa5CZ2J57B++MRI7uJx8W
VYCVZhH/SJlxh0Tjy5J7V7bOis9D9jj5XbErOu+zl8Qc2J30pdbrz56LJmqq9S4ql0ZtS2xzNhYn
QYw7agGtrWsdQzIc4Xw69+3Md2aYUDq2zcdpYmca9WXYrYyvjhJc58YeaMMkrVRkGigz2yn197FH
laraWL/yJLuq4THx7ocpqOCWLtJPDqWpGprJwBtoDj6V6MSu7dkdjo5JT0ikrG4K1xj7psVhdhPd
udmK6q30rbsyNT/YdnmjlI3RTy1vdVq/wGT2gzI2X42M4HdVWp8rYZtBwRGeiAitCjmZ0xErWroH
gml8U83DqUvN4TrJNE4JSBmBaLyhsp6DUlXHmP6fVSXZcV5VsuvF8nV2muexLzK2tfF+brcOpCRD
dQWZ8WBUSttnPZx6Zt902ly72YlZxExsh7va5Ukr+2Y5O/YsdrEaT/Eks3AZIeiXmR/MlgB6yvP7
wVHlc+EnkJHM9qspkUjRumjuUXDOt1NWP9vEDJBXgXaNHibDzIkmcTmfPej5YZ0OUJkNsBhubtyb
sQb4wySBUu+am2k0vgxqe1F2TxS3QjRpmPlTPnT8WdzYGR9OOGTOJx8SdyLqj2whX2lz3WgaRQUA
Xf/ISQfMueHKSzKL6eQuLtT51bAhW1LCzr3xVHjGi9cxeWungVXXqVqYEm3lEVPSy4+JO2Qwxxmq
zmWdk9xsmyE4omqHPiHfdZP07/rRzs+al/IZrnMw6Btmo1bmyVkZLGf9ml1Z9nQjiRkg3aDGWaZK
KmxtjLSaAzYq0qhItC5kVrJ3bM2IFr/+nLsKcrpDLRcblIb6rDKqwfwBzLgTFN3QR0axXoFwtb+U
Pnl+82ikBxsmyH6uijisfNSqzdRbd6zApDhuwbl1J88qLdEmZt7nwmWNVo12aPyK43V7m6/Vp016
HeRO195wSrkam+wbLmRoipYmqc8HALV5S/yDvRIbNTWK39XvR8bXS0pVQX4elUHFwdoqpuXYjUSO
SWGrSLOzMYIVPh+kcB/rknba6qwPvYRxI3JtRdzauZE/5B0ny4Yylv51tKg0Id8sv+1E/Wptuct9
nyI9saiCnJgjqi8K2j9rXXMwWu+S2EdIMq/Xk5bZV2T4dCfeKbdga/X3nhHzPYpvta41doR7PPsL
thQ4IiKqJ+t1KVNUJEr3Ql/EdoTh1zzCUlt3VT4iDPPS57Vmc8y6fHlQbtJxfLOmu9Qu6MgJ4UKi
Ygjvq0bdmImhWEht8Ile4VFSutne1+JPLD9vLgG54eBmH0UmssOwdh8FLIyT5M4EXlW7zHL8TTg8
582jUkMWaf0ir2xHVqErx5NWA0SOLfjLpr8+a8ay3qwOIdsN51HKUeeNuuQDQQEEjIMo2zkS7YXr
zRvSZ7OuE5UcVPk83CK6b/ZlscLXAOxzzkx3YVudD1bh+KFO0EHkDK4XDZDzlwa2SNbKK7dTXdQv
Le1a66ZLtXKfU2cQT5BXW+p2uR7sLE+fignyCO+cjF23WJZQ9lxFV4PJR4Cd+8NAo/UCd7091nVP
iHQxpo8NdvKQE2z5oSI1+UnPHH03ehnZj3pfH1fmYKHjODVa6hW2SJ2VR9r38S10X7Ycn8k9jfgW
SvRQrnTJBN03o0Vc245Wfss+KCivZveAong+ArIf612DHOBbXtj1tQkW8hNNLp1/Ay6apN/vUL/7
m1Q0T52h2ic1m7S81zZFHWyPbFj0pCaXfIDFzB5iv/tmWBZSFleilkLmEtnMWCO7zcsxmP0cVZQc
m2E554OZH5ZUjYHHFOxLorf2s+RbhnAzTp5XGjW0ihOmayGGqfFz1tvXtjtgGzDG9ILSZwAzYOqh
PzUzD5MbPzVa2ruhVS/r/YKO5NLL1XwAAuKTx2nX3bFa4Epr01K+jpPozwk9hKAZ1fwo82a4SUkW
3JWNA7eCvtYx7mMv4jiP91V2A4aodn5BCFJGVbdMZ7Os46Ofp/1OyGbaV8VUnFll1l1S0XhPKu27
kfmoQcpYi3QzSw+xjVw7qMSMlqehppGtVuxKd9b24+LTKEw7RDlCnx5lkY70L9LkklI5nyZplWjW
yT7yNRNRv2ZdKGeHXbFSf8QJw5YynrMDTShIe2TraJTk8fhgNM5HutvayffoFbVOxU7skRwtfbJ5
61mQlB0bxaPOwIMOFPHEHh31F3ehQxxPw6nyLXWUfV8iC2AiWWrdt3QarJ1nz9CZdI2mg1UTqRY7
sJ71gaqNFjnF6Ve71VlASrKb2olC3oHIFWlmqx9XzTUPhTMYYdMjMq+h4Z79Bcl0OvZOJHoeWDuT
JTQnjYj1NTWPJXc2WnutPHXOup50uvWhbdX0xldkYk7ismQtBrlnJEuGqhqzG7IzktCvbBmOCKFP
GaOWT9UEY57OH30RrSXGNyWFezfyiwcdWCxHOT8jFoVslsRCUZYKXkIhSvNTYmqkn9Nf4/wzbjfe
r+/swdSYj5Jh18ySRZk4qsCX3heqIUJFBMMub+stp5U93JnmrB+T2eYkUOjLxZ/X/GIQI/u4Sg/K
eld3pB9t1V0s1o81HV5cBWRuL2vvXI0bwi/VrHT/93PpXwzmCR/Z8hNtLEoIL34ekfeycMe+LIxT
rvXJeZRpo2MBNNM4oG9KUoSXOSY9EkOhRPwfXdlBwYGjiMhIg74m1c8mNvpBzqwgbLYVzKKTZlZa
4NntTH4cNUHBSnVwtHSiIeX+Lhz8nRHT2a4qgBhZnukaZJxuotMfr9qMsS8GwN6nrofLz5ll1atd
Y7mKs0CuWXtfsNnQNHc+MFjdJGEUbs6uZ+Ae/0aB/E4C4qDAsHQPsgTBaL4LrODnV+LmjM066U5H
BlvOUzrFWB7rQq9Xmt+qAQmXik9NWi0p9JQeZeXf3/13V9+kEYifwRg4ZEzxX5v49Ye7b1XCIB6t
X0/C8sZ7S7X+cSlLi8SAbLK++WOCbs1aWiAzXWHGqID+Wyb0CwnKzzqyP3QZPpBVC+6QQIvivdNl
rKs95UTcCxrC9lxyGi6rL+ZsVy9/f5m/CC48a1P3gKcEp+pChPj5PbbMlpc8J3/FniEP+ZVMHrQ8
9s9MaOI/Rd5/Cp9+8Y7eP1e2jWjJoORjceCa0O5/vtYgJku0K1C8SjapuInTOL2jcmZ0MMSOU4W6
cvLHhjTcifieRqijzjo9BS1yi9+BdN/dXZ7tLZLeBV5umbx7+51u2Uy6USR9b50K/pmKPMbL6tgu
0DJ+Yxf4xYV8WhM27TY+RBpvP79nL8kqMxlicWIETxg1IUlaHsxVtRa7v/8g34m1/lgqdAv5ENbp
Ta//7kJJa0F/qRvjNJP6sDdT4rOqecwO6HeGB+mjcXG71D3QQap3Q4WJ+e8v/86s8seiwanLQW/u
WoSLb3L0n74s4B6Xbp2mkz/pmXeBfOr7oebyKY51YY+7ccl9ss/9ZYBZSJAdXNqZCT4Ht2WZH5m4
rqdYn3+HoXi3dPO9FcSiQ6jZXqANmfTnV5WNOKvnPoHG6ZfxCc43/b6MMUkt1viW8ddCpB2y3d/c
i19eFeituwn3Oam/e9CzRJ/iURvzE9+p2GWa7nR09byUy1kZYvjzKrZsuKXp+kOqZ9oSIVQh4QSc
sEoD2Q/JGaPgRFTYKuz47Jmp8zVfvGFgDDJxW2W6SvGbheBXr9l2XWRXCK884w+/9g+L3ThrfWsV
TX6uBiYyEYHy0wNKjzY5d7o+vRR5YeiMmFkQf7PKvluB/vyIEL2ZiBYFITnvPiLAJ2tFiFN8LKqs
e6rxeHtRhW7kwV7S/HeP6aah+0FT+OfFWFx5m4y0OX/+/DwYtM6bApnEifuaflUW9qCyVc3/J+08
duxWlij7RQRIJu30eH/KuwkhlVT0mfTu63tRPWiprqDCQ08voMsiD5kZGbH32oewSbwLWs2v7MfG
3+4Ob4SDNwIHByz8Py8YqCKwNK+LD22XfvPmdFPAtCPYT9x+LmA0ypdxxB1r43ctY7CWeCxWtURW
beiKgTg2ImaG0DHtyd3++zX927Ngm0ffyBuqQ6j580/raxHB4TGTgxxidDWB56yTmOjNOu7MHS6N
9ovr/e1RsPAiSrY9SqnPX4XIRg2Zmgc2QdJMyIwZ4efJ+uIjP/yKhjWrrD//zr9f6/NjdyrNB3qL
vi5z+oWRBckqSlEDZWVhXh3iPheNx2wyoWkDfLTvdm4QGRvfaqeNmRF63OZ1vPn34/5UTfx69WZh
LvsX7x8qyT8fN88YTGjdZIeAYnetxV15VOVULXrDiJZ+psZ11WCsDuc++7+v/NcHD6aEpz7b1n6Z
eH77tMl+6nwilcJD3jOHjgbtPTab9DEsiAr6/7vSJ/F7PabCkJFI95qTTYdmGNCgt2Z2C+Eq+J+c
fnNFBnme4swmJYEZxufS2I51HaBwp+2bWDQHj5lRNEOFMYr++5b+9pX42AVsXlh28c/XydTkkVNq
kx2p+c4apLe+w2KuOIq07clMa3P97+t92se5L4fKCOU1RRJr8X9WKBMThDS8/MACXN8OtqS/KQna
ZTp0x0CZ3OS+DJejdN17M/WaL+72c402X96EvkJeD61+i0PAn2+pjBK9dV1Im7zHN2STOSvVmd4j
bOT+7CeX0T76tDnroLlaX4a4/eXWKV9M9mmdPA8OIX9euyukzDEj5oe6QhtW9VF1nPrM3NN74fzh
ad+CvoJSMbrTWgLDv/77wf/11m0+UJ1YEeTznytuv3LzarICf8c2BZO414suXCHX7Z8AW8cOzfQY
dY0hxzujiiz6cirBJeTkbv4VUuK/75xDtAJ/whwI5Qv7U/1QqC5KbfQFu8lSHWmVARPi1kkTus+w
AF7DNvD0L77cv2xULAw8/Nm+wmv++eH7c3cEDF1+qEpln0Wokb9bjv4Ej9po7e+506TghwFUFrt0
CjgKTrERPiNiy68RZ9g5j1VkhNVEMMAjLbAwDOQJCp9//0j/XcrmJ0M1hzrCo7H06RUpUShOLraA
vQleYTkJa7z1tE7uGHSLL3Byf70U1krOoHBD/F9w/99WTVptrTO2KjvYQeDdqgBIiol4fz0OoxF+
9dnNn9Wf+xX39f8u9gtC+9vFhMf4ApAVC2fVMmkYtWRUW7o0LXkJlRXT+LENf26mIa8NmJs/uG3J
KCoY0bP3pCswJk+rJF50ltl8sZf+8nB++ttoQPDR67yP6Ejnz/a3v42AcSbQZTnuEROQdpf6hhhv
0DLowcmxG3N4RoYwYQ4bYqj3jpGVPqocSz4qWpRITt1R3MEen1n1yUCCuE5aqkQvUZf1RrjxmJz0
wmy3yvHHdmF4rfHa5Ek1Xr0GKtP+36/PXz6sXzGRfFcCh8Fn4E4rQ0P6TtnvLT217JdwKJynCFtk
upJeahRbKLx5+IWr4T/7PospyMpfVh481J9/2rZgoxARdXSdGxniKJfA5ENOSsE3UbUcCf1561r5
IymqTjIbbf73W4YpSZ3H4Zuq8tMBv2EunJiIHfbMgMOOwY4MomFBVI1fbLXOboZDZtdu8cWD/s9N
E9DnOhZIS4uzhP/5QcM6HZRZxdHehjLi/pRpZfR3aO06NKlBQtIqbPosZEKXWB9xX5TO+t93/bfr
c8sOBzB2beOzlwajjLQ6paW4M6E8jBwx0dmpBiBrbC79IbIgXzTWIkBo90WV++nAP2+g3LmO95r0
EwEQ6M+vxcsjD7W8TA5x2JViWWY2GACsvPXl33f4l+Xp9+t8pinEk6wE4Y/RgbFTwghWSrnMjToB
jVImyRdr4adctLna+uP3/MxuSuFF+S2pnHw42nRwYngivk4UgDZYaDAU2vamkLT8S+OFeViMHKVG
nM3BvqEe3UhtzLDADCNClzg4jpJxd1DXFRnK0vnfdwiWa86wBjJvhKOfnn+eZdjmwiE+dFPZprTJ
6/AbUdIEYtCSeP/3b/C35YRLzdITmzSkz0bM2BI1ncte27eB3f+Y+oK0nYK24B6drPZUBKZTf9Fa
+FX+fV6MaShx5EOYqLPo//l61cIyongQ3b4VTtJd+04DO1F2+uCfYzRADZSWMUSml8QyPgTMOI1N
AIgURMTYaiiyLF2GV3qlXoE5PiStlE6cjG87tKTmusx0/xlTS9WsbHJiPCBGWoQzAj9cgZoAlUci
jnpdwm+yY08noDrtsWOrtu+HR613MUy0rRWYX+xAn1hxv7qv+L3on9l0XPmyPtVDQgw+56nQ38ew
Azac40g2txMWbQtdiyUbeNZOhFWlpF/A5B9RRmWXJKHHIMUizb1VehpsUFhHX6wyf/sG6c6zdXO2
0n3909papE5Jy9CBvVH4HjEq9lBsC01V2aZlzvJV7tav4ubP394VdGjQe/gsq/7nE6SKBb7zKsiZ
BtjpD8W4clrgJ/LuVFlOO/5teBvmmXFPMeM9eIGLys2RsAkDBWavjZ1q2EjLqNDJxEW0MkQyC9tq
5RD8ncnwNlajcdBtU5w8oyjuqH/E0R7K6mkkf/7Jy53grtQHZmR9UD4iaZ2ezSYh6p20hX04yxOZ
REXWLijDZmU0uLdtRBOgCBqDKIhmAowdBeIdWo+7YzRIPsuU5ImFStrGn5+XxlU2avwW2TXWhETT
CrUAjtd+mExe4kUzdd5pMmZKbtMzvYL95OOtq/x2NzKacBaFm7sdESRSMn7MqaAXkVGN6cbIYh2e
BKeNxzhP6jv+suGtDHACLLui4h2i8tF3pYDKNIQS4lCPrtO0WudCZ2p4SK0xghSvGBUiDj9yVm8v
FXNqrKDCZSLoh/ZiMlp5V3iiOTpDgcg7tGuxcyxfPOsmXT/4dqjfcg41N7AP0GH/exGav/g/3wqH
AQl2X3oKfAbi04LnD0LkftV5+6QlHKjsCZfRu8G+cQPd3/UGEKhS9NPGHWq5DxzCkf59+b99A0R8
wazTLXNOe/1zQXKNqdU01ZCfNerBpuvNIFhHSRBBd2qdSH1x6v/P1SzOZoK1wGEaRGLuXEf/VouW
WPe8tsB+AqEp2U6lrF70QtMOBTk/XzzX/5QQXMrDA0xgOt1s8bnsNVstnezSdff4qc5saX58yfBF
bhthOqw3rnYZg8b6Km7iv6dQbNd85R5wF2Y/xLX/eYdWaU22EVdqT7DMEyHt3Z3F9srUVbcuoqN0
68cGvJmwxdlGJIiOvBsf/v2T/mdbm/8EQIYWSwz7/i8K9m8POZga6LbselCaCMkKsy4+mT7ZRUzx
0V9oRX37v1+PhgeDKEGjhYHjn7dspmVc9kiA94ZmdctKme9p32gv2qTXfJ7WV4T3T7dHM3Z2ztPM
9RnnIH6b37Hfbi9VZpdHSGB3U5hxVxXWrkdbhC3qzNDAQyCq7qsp26d36dclWbPZJvhEbXqff14y
r/20axqORynuqmvmRf0yaSOCo8q+2lihRe7PbCrKE936ovyfX5ffVof5yoxwme3hRCZJ8XOZmPWJ
18T0Wg8VhtduOeKPQAWtFe0X78xf7pAtkLM5Lwy5tTOU4PeHipY7NnJsiltryIp9rk84FaZQrQbd
iW78oB7ebU95bMxfnq8+rX+/7pCxF5ACG2SBmPkKv18Zv22oZ2i/dj0a1QcE5LhGB5eUgKTK9DUd
jRJwZUyqoKaDCq8z/3/sG/3fPwA8ARAmhppMFv78AwZRGm1l++mhdenWd3bab0yt/3CRUWCriK1j
0rZACmvUN3QnrS7+Yk2cV4bPvzKTW5o3DFDmpZjS988/ofOdDDVbnx0KawKpKm9bMb72tfHeVQMh
dG627+3i3DXdozHKteF6T5qhLQdTHbQ0uqVVThbNcPaAHhqmOstO/zkZ2VXJ9LGlI9Tn/jZw2x89
r9fSLKABysD/6cvmbXSdkyXbPYPa5xzR32iY2RZncbawQBgktf86uNEya8c3qgKx1qNKLAMf3xG4
myMwzLXsu3KRyfpqMp6LY3lFufhQi+A0JPx2wr+vav1ojomJTZUkCwfzYF13zzLzb2tCTnM7whnK
1EZDvtUm6gxM4hIoJApmhm8UkKgJPp1CECeFt3IHHEGafsqV+5AU3Q/hIuvlR5K+fWqzZudo2Ken
4sMvyoNo42Wu4hsUPUTM29FroFx4LnZ6azv4zmpzP5J2Ro7yvZ8Mh7R2X0p/+olz+73UUvAQaXUt
qqgkvooJfjg1MDrDa8R91G1xZ0TjekxgSKcmJkmka2qqxMp3x8M09Eej1h8nWvOtVq+jBgVwOiYt
UYfNUWjGLq8j0FDo13u1wQ2CW7DdB4PbrxrhnaAYrDSBSiSpi3Bh1fkd6s0jUq31pLeEtGEBTpWo
+KumbeSEGzmU+9aXxmJ0u7vaoIRV5lrvSWxrLO3VyBQQPR2tbi7KQ2uXL13z1BcCWmlwX9BEXAaJ
jsU8JRq1ire5Zu0GPX2bqMdHH91jrt+0fmMimcLfG0q5siVZh3r5PvbGOmlDEj5T+dzYUj/RDc0W
BaI1kuqwKphd9lTjOYbltTD4W3EOqqVt6+cixj/c9OKqBeO2CCuQURWG0Cb+RjMVTiwynfUwih0n
lWVQOKsB1SgyJnS4rmvdksAzLRNUirit9rVEeDCm+WOq879K00M3MKVFgrUK6DnXVQb7NawfY2da
QirAQGN8N+m6LTu3vcV8eIp67S22uo/OdX5g093WuvoxooaRQ3YuB4lCS1pP+AnXTm6/6XLct954
KGFI0VvdAgglUdAyL0L44dJS8XmK1DG3EDIrYCMqD/ZRP2zGyJcgedMz5oEViiwiaIZ93VkPGXyn
eugPGMoXVi5vVB/9kHX6hNDj0HTilXzOm5Hlr2+rd5+kSaPqNkIvdqUdou6c9JWW6Ld9hKbYzJaW
rW1C3967s0HE1wbiIESz8oxh6SXuFmjISiPIT3lIcR345mOEUERLT9WQkKnX3wfRiG8n3DOg3ppm
frDnRLjZ0TuOiyTRH8C/LUfNO3RmfZnBTmPbw80V66aCDZe6/c5JHQI3ATZO/MqjtN41J7lKvXlB
zH4IS/Ox1Pg4bUzSdoEmHKPCFsgFr4tC4A8OXjavUOoOpTn87HGWp114DES6MfPpFcXvtkrHH13R
r2dLhG/kP7NI3miW/z76xrKq3G/WiEs+0hEmJ7b4CRTkpXWTrd+4ey3tbkoAbmZSXAJNR6EyjQ91
ZgIjjcyr6UYEGdUoRvPybky1S4T6b5GnUFoNBwu3RfIkbmUbw2M2lGe38zgJJHdFXR1M2b15gb9M
UtykfF/gVyO8i+XCldUDM+MNxsCLrdpLHscPcWAcorh/tpW5EbZ217j5RoXxZkiaVSYSTv/Zup4Q
+QF1Hvp+HTQ4jHX14dbDLhDaLmpYY70sfxamtnXC4NKTgZmPFvmbxk3qQ0cgSi9tMLc6ARCyQeGz
iextDzBiV45yB6PrWhSgpkmVFHq/y8M0X3ZGczTb7DGYdTtesa+nBtOWF56imkdvYaDZ1w4OftbS
czaqa5zhfYOO5iz46TzUMGgA9RbDjCvTlWn6R6NRd3FOA1ypib5cmC2qgcPhoO6cklBVKERFHO1U
nL2ASztXo/bdrxoIMV36EHXm0oza7azuGIVYopBZ8CNvtXy4kEkL6Iw+AL04C3oaLnrqA9vCFTJb
feR1YPyOaw6sBpNL0BTd3nfLWyLv1hq6+wj5fBB5HCyb4j2GqVBq9gaP18Fp8tPUhtcZ8A9qMQMN
rMtFVef3RSqxVfjWzm3KpQrrfRSxhIS9vI1k/51koXXkGGrR9QO+JF1/8g1t0ypeWb3c1BY8ZKM+
hTGuCwPbnOvfR77qmahYOm5sqKkRMqqFWeH3j0tnY8b0NI3hDrzgzhzCGx3JLJviBq4GfBd5HYP4
vqvdTeM3t0FXPPl6vclgUo5asUqCaZd7+an2g8dUkxoiZ7WRk8QG5vfr0tO2Wh3tg7DZGZFHiNQI
lEb33n2H5hoV1dIWyWvF+7OAGUjZPtn8mTK7JRn0p13orFemjkFvwk7TDMUjMfMSQW30wqF/Fyt9
o2fyMi9pqLBOrie3EJ1XxQxiaOftgrbNUi+A+BkIICzjYXLEIe35cUsNlnvArhihGlaB2PfUH7UB
s0eP7nHtLhu28QXWHBqO2Wx9J/XXLK9Dw8TOTTWGWmXx1rOgO4QeZW5129nhscm5SeSmApl8nalV
anbnYoyAMKV7voOVmZXXAAohlg4Hx2nj7BUL8OS3hzjQf2K7AtiANLGzukc3EdtqAnfQ9807zp99
0Unqk7Q5R6F4DdL0BhPLS0hCMEaD7nkqwScOBP4ZgX1RCocUaptdlCSHyMG7ahjdVm/snXTgMrcD
1g6JaWUZKsCHiWzklh3pXKn07DfWGudatkyMZK3l8dYQ+AF1cSR24ilX6Sqo9Q+Gzuuh8Y9V6WbI
jFgJhH5VnffqGTC2c+sJS2W6QC73ZPfelWPZrm5dTIb53hl1fJ0YdpIKc6Gt3fQtthdW5DQrTm0s
7gmkPRJcy3YtPaJzp+aIIWSnTeYGmtDW7CG4OGivmmA9BOFRkQ3tGN1tYIU/mfWuG6s+1C3Iadff
hHp3j0FjE3vDk9lG7jpL67PBioz2nYxHdbGmdscfflOU6RFi8VtU8DbgD/3ZBcXj5DR0d4AX2uMH
awD+wKLBziD3xqB3OEm0laGNN2mT8nmUlAY+sW6KDJc4afdZ0y37NH1wgC7vcCrPwafvmlsAdjfg
WmRpsmYcfA/l80U4413KMQ5ozPBWAUZSmndmo1kbsC/Sno6TLQDIjwJ+gNPjLqEMGyrsGAUvzCLp
upugYRX1lH1s0I+OlViPNkxHVMVIf2wfG6dQt0niDydZkjDbe4CZ/WZ865v0Urvua5oaGwAGFxTJ
L0VYQiLVO3eVRPoqHBReouiprpi+pdqwjwP7yRLRO4BYFpdwWzJ1W5Abv1JZuKupfxssnxCLLLiB
7VZHhB3p7UZW5G8a4kxKkJobxqSeaFCUZBtt+FI6eCXJt6Dwt4Auz1pIgd/i7kmhYyjqB2cK/YVT
6LfSm9tx/JpB46yMko0IDzCufnzeU08+DzzvtBveVagtzdZ/duc1uAlc2jugCYWf40DQoqfCh+3E
+PoDmdxuDOydzlEEyTuUeEV8yqIC14Xp0LvFVMrIPlE36OdvsYTfugboG3sm0phQDEqg8Xnc8QM0
6UMVx2eVEbUrPW+XeTiwKF7e4rp8ZpKxtW1x0+i5v2jMfifEL/19f9txhMDVbJN2y2yBI8GlGfv3
giEIO4fO4qzbK3uoroNvH+Vg71Venv2+fxpUvnHIRXekt+2q9ERzE+BMIVZ88NMyMuxVp9S9nhaP
NUKtJaaVlVUCqTUdGrlmvi9T2LaEt1tDelMTus0x79jmU3kYGvGMqQTGhws+JvUVKJoYuU2u1gjh
HxBUnEkPOiQ5SdOekuCnMmuFlWif1aValLpxqWfEnJdYBzexsPRZOLKLBzklt5EeUp45LbR76xvS
ygcHM6/oHQw6MKQUFu6lh8X9itbuoUEqsbQh9C66yby4uYXAn8hiGP7Y5PrZUOTY3zkTwHgoGQxJ
BXvA49U0Cv1cp5W2rPUeH4T7BtVs01qRSwZPvMd7eQpqcBC9+pYR0LMFkfJm4eZkCxx2Ft9MPYZ3
WeUe1Bizy9C0LsfgCqZqU6C5hEJk+Kt+sgEhFSvmBccBlQDgIVp3lpNgf83lC+KN6uBEbFdsn2vO
0WelKNPh7Q5mZeHAlR8QjpeplXiQ+fV8YTk4QjuprTW4GK03bRP5kMbFU6ynzxbhxMhCwHk4IDQs
QTloOOJsJlWzpo8MKjFx02+VVexjzSMgoE+pqtVHE+lXDYLPxmkm/E+te7K7EnceGBIvLG7Srsw5
3CabUuvwRmfFVUd4PlR2uGJfxvSsDPah2FpCpr8WCWsePAm3Buxq5xthqLeswN8vzHg7hphEnBQg
lm/2hICk7QoN6nvn9Uy+tb2mNQeaJC6a2OZbrzkAPnA8MJoGKJybcY7xOeZ/Fl6hfN3o2vgzidNV
BOTVctstw+xN03kP7gSDB4zdosIjyXgiuCfu5Zwo/YTqKF8ySzl1hrlSdsxNpd3zYBQlv0QJJbYF
aYXPAUMUo6+lU5rrIneh/xis2k3SnJNxvIrI3CIWVptI5MeEl2NELtfE6lURotfrxjWvU2oV4naz
Rn/mcHVtw9h5Lx3rBu9SvBQ5B+MBg/rCsLV8keD3c6dqizf7wlF9JawkOuGgXBuWcwA6ty7jiAMt
8TyJfEuqdpdWMNHiPNKWMQuZ4WiU3Mk2MHJ95U/QtLCc72TVXNTgHSPHotJxmEF29oq1cTVa0x7G
3LMUWrccPCzsLnurnDiIaDUB34p/2zHbqpoXpRnvVgdciSjZ1RBNt20YncOhvNJdvES1t5xoUmRT
eNC98YI7glj4cnwJjOJkAmyyGkHtYm+0msHfVEU74kF4o0avPflT+pp59g87wAGbDVj83dDPV03s
rNAFvea9pADuli0WyoyPPfMlMGPpn/w4+x4H4FEwom1ZMldOpx+mFABtPHYbEDr4f8LTxEu16BL3
gc4ApY8xPhi87UTaki3veVjSO3GMOfEvFNYhQ9MePFceO0hZiyCy3qrWOKI/ecq7gNgFUcJ7Es4R
QvWxKQOESLMKz2u3yRCemD/diCQlX739qBuzWSau9Rjb8tLk3kGb2YiDxYgsqJDc02aSvEdCjhej
ggtVgWmRbrZzZsqZzAm5ItKNKOYQ8IcxDudei15Mzf5pW913u+ZkJpR+Nrxu18L62YieN4JgHKsh
WS7CN+/J2wSKHV5SbwPTbxVUZoUderwD50xTx1+Bkmn3olEPSWLesxvlK7JaV1mtTYuc7BtoGier
HQjjLJfTqO8dH9djEql3w1XALSz3qU2MA/FJJ7YElmdCMromaFcWyIs3afT6sq0w644t5UXcm1vP
zcZVaXNqCDNKLqZ+di2XVSK36Ac3fDOXeQ6HoYbFLEnWJqnt8EH5txCTFmZkv2qV2JA8ce+A0tQd
0I91QwwLE9oPB+RGZZpsXVq4VMFwjUNPLuyZl9MNz7XeUMsGpbbv1IvoFWZ9zzsjclzhjSvWgyFv
3WxCWiihpw1p8EOP3eew5INvdTgZyaRjr3ML5+CE4mdHEQLlxDzUIR6k2Q1NfExNoBozD5/4FpAg
HEoKPVrLsRkXU5vmK1mD1jCqZAdp/Tyw9PhmMZ6Hipaw1Tt8fnBUbFzPy2yiTpAalZJ0/AfUCe0G
xdpZ+kwanSzhWZSFWjdZeCR/ciOKmcdYNO8c/M6TZ9wncTBPQ7yLNee6cEZ9aKNxWBu2vGXVsRax
UN9AbuxE27XrPoFxE1dFsrCNFud2t//VZ7RtRtUjS2m3N9mdWVZd4uH4ThIgi5FXPlb442tHqmWi
qLltYTEIUkcNx+4mbJ07N695pek61I645eX4YY7xsYCigS4zXpi5uW6D/GRZ3SkLyOTVmXR241aP
3JupN676UD31GOVawoiNRu49FT8Oefbs5iGBoGX8ohv2xZzoSChb29WGtZZuf2E2/zCGLE5lzYGf
d44SeO3BoQ+C8SAb0pRAsG5jt3lACrEireDJ5bp4FIsV6sqznrR3YZ3+iKMUG3oy/UyCdNfKZB1n
DhUAtHsN0F/uXRJhr2LXXItUjxa2DG5TvTzWBpECLuAqv/TujfIVpt6wTIOXPGNPo3PBdRAUtePM
teNU3PtEHZWlec9U4grrZ1iIiCWnrN5zUAaryB+1lYvrZJ3M5Ah3EhmYzNpYAT4iaWksNvwb8l/a
SW2Ao/0MJrATXlBgc7SmO+SfB5TAL3WTrIaup5/t9g9RYD5oBViT0sxOXlffJVp8HmmYZWl/tANK
VGVAGonQLBd6c0gL74pU6JXBzXKwQM+32UM0uTjI3Tuf/cGAr+in9kmaEEWibg1jbm+0mbFxDI4B
PsKfXH8cLTqSSZHTzDcs4qls6KRJvy8ywGmId2lHKfWNXj4iEMAe0opfsh6WWAUWw4kdseBH+1UM
WMtRjOvQGjHZ1duiiyGE5NbG7QPqvczZmoN7zHz+ayrcG9HUzWLwcDH3ff5UOMnepDHtaO7Ojfvb
cCJ7ofD3Ai6aWfmHoQpvpG1fY13dB1b1YZrBU+4WR6WsS5GP17wd6MzbK5dPtQ+8kz3BNK3J1m2L
dOfEapNk6pno+hVcG6KB4Hlh5B7M9qN0es5f0/Cc6JDJStd+CAOdcy00q7AEZp6M7VGH/Fu39SOq
+p1G/vfKBlG0IB/e3GbS5cBJpYy0VvZAPuLnQCdJNkLUa+k59u4O2FjRbqNiYJ7RAQSw66UygZHp
KqS+oCBfUM8lKFD0fmkCYRk5TWpkl1HARzvS2Y6VZV2MlglCbPEwhvpND+Ed0K/MaWpjufGX+Sgu
oQr2rs9NV91KJcE6GyveNdP6keL4PNiZtDaZ3xwJv9iGhC8hsJGoBnH0MshBh0UcaBoBnYqa89iS
kUYyVCToH3fA9ItUe9d9OTcsw4NWa4/Q+H7QB7uAbF32XZwuCno8HbCORWea15TPNikIuq0neiH9
MRoNYzG7dJM4pCAtGUM3j27DnGgMI6CABd2BXF3HkbK5Ej8aWD4LWRd4DPwdxfI26Uxc0Ib3YGjB
ruF3dHXrMRgM8o6VfZcnzraTlPWxvXYT/7FT/kcrku8Z86kyyHfGhCfc10cgyna8N5rg3TLlRQ9C
Qkiz9CEbDEIQ4u572lI3GtNbZwNspYM2KGsTRTpZYN06d82LVsbPKo5uJz/adB0u6sSqyZGS2ZtX
Jx/VND05gt0yo2etAmM5uJRgMt+VtdhOWribv4y4om7Xf45Rvw36UgeOPKZr2Zkr5AqPeSy3eUuC
Br25uXOVfbORJLCTFcvEj3ldQnvvK1g/1H83agj0pelAlW30cFlF+D5IHD/ICORyVhePhjkePSc8
Thzwu5k2lDuxtqL/9ybqDgwosi5GL9euKUhWDugjNvUeFR662qz70QzOCeEl5n7gYfFk7Q1i+CJF
vklSMDGzDXpI/ooG+TUlYyuU3py/su6GOb7KIEUlJB3Cmk5W4a3bXG16KdYTbUi7g84SR+PRKKLD
lGhLv84Ahz41jnFb6px/xmrnSH1hdO5uDPPvldbtctNcJxZxYbb/XiWC8qp01xEoCFgG/tVz4kts
te9WrD/12rfCg3ZTsqjy0I6IZMSCb4NYkRmNZtfuWtYCl7/LjlkCLVPeVnVERbPNLszB+kC/cRvG
clfUM0d2hunl2UNFhjbSvE3i+wOjYImSPznbqXk2LckmpjGMck/4IJ/6sN50oJ00wvv0qj+XVEGK
Ir9O+x8cFF4B91z8ql64s8JLNdvKJ0rFxjsDVdtawk7YyKQ/JrL6xpf/Dh/uew1bZVAp+E44iUUm
kUYb+sL0klcAG88pFvtcaA9seot2yrdGlYG2nG4Cd9ywRZEiW+968l2INqOKq0+ROQF6ZZP0qpWr
ZSsRgnUByiVqF5AS1Ds0tXWdvNsK2V/c77wy/h5l3qGdhm9N/qNAcLzwIVbriVxatI84jsRPXaaY
l2QXnxInoPlSTOmqK1L0XvkKQtJpFMFZ9P3KrEgDrNu1YsDbCbmJYnMDOfg8wTQvLPUEIXEda/3K
t7q1H6sC9UYArW8Sd07l7mpM63D4RraZYGEriiYh7R0dGzZytz8FWBlN6Yk1xlRggG1ydHp7k4P1
9QEKQQplIpQY54pNWvehloTts60V+2aUexMNjBPr90E4fCA1YzlMl3ViLtrxRcK9RJeMw6yw1v1o
XGaahYqnM15UAJG6udUhjYJt2PRzVKTuXgRzaXiI3h53+zZr/OdoBDElOVNY9W2dfg+kdqEPENQ9
NnPrPnWNUxD9lL15NJM8gBeprcxGu2218TJyMGQm9mbrj7QjhptesNJUtX0UbroLpoOAcrwEoLIf
muKmZtjKsY7ZTP9CIQnGF0kmPMzmldFDudEEDFEVuRcz4XzOYCL00o+h9d6yWAYHqRL4eP7c8juM
BmqL0Tr7uXOTWvVdKTRoJBnLSyPhXDSXMFE/y5RGyNhtkXuzbQEC8ovuPZoIsvHbqwv+nsQRkHbq
5LuvagxWVdmtRWe/aDaIkoEjuz8OMZic9sGtrXca9bTSBpj23uH/cHYmS24j25b9lzcumKGHY/Am
7MCejD4UE1iEIuToeziar6/FHN0MlUl2a5BmyoEEEgTc/Zyz99pgUO+ly/FG0yiwetYmkpq651KD
aFsK+hp65S1rnWNwo3UPpiifYDC/xq48zXm+iezqOgr/YYbkpQ1yq0R6bA1r0wKcmUqoiJF5aiP5
hFrpatESN63q6JjDY89BvK76pVE1FwtKahKRYdjc8pfd6UJWxR644kI6dLzp9+h18xDq5ZoWSgwg
7kcdgqVwmt1kwsDoxCot26d07p5IHbifK7G0lLen8csopHoAWUQjRD4xN5nIiex/dHB3C7vdTJWJ
srAIQZ9H21ZWD0zJWN709I5FcK0NjJ5Hy+TN14wK+ka7klW8BK7wYhRZGdgRa9hEbtYRdsHKDuM9
+Z63tBbno2smV6fJFGvrXLR04SK45WUoOGwOnDzChGQtz6qhaRXURmmU88PSRGbGR2ttInQL+njG
QYPmJqbhj1Z4n0S8HDioriMssIsy1FM2o+joVdhJlPaO0m03lMLdciJ/73u8+UDNbvpRWGX5Kuqn
KQA/zyNBt9isnJOSlLi5X9zPlr/Nh/S+w8gA7atf6C2a+zrfYlpZ0j4NvLBDCTiBj2/NYgW05B6z
wlUvjGDSSpKG8DhPtwgR8q+Btj1kcbJ2K+feH2kThf2ZFnfQiNq6Cz0By9Qh4w5V4LxGYI9Gg/CF
RYcViWn3oW3MTZEWDALIqnItjs92kOTw6lVx702Sg4YFoqLblm76gAxyadbjiiDVK26MbJEwfyty
t1nr1rAeclb7srY7FrM8CYasJxIVA5x/yB2nujPFbD+qNPN3mQr9QBcMO7ijc7LCKUjCraax+zGq
4bNZfkYJjRQFCQAFq40+2gYdHi2ViqN3e0bFtwiJiDr69dR9+EbzRQxSIPNq45LvsEgzdgbkbypV
e3o0JxGNu85kTjHYgeRFzX9qkGpSI9k0DSoLy3xp7Hpa6Xb9asiWuQZHIUy+JELJS5sVR40QcZz3
y6x97mi6FX4IkghqWOevPfbfroM4WFVXDTB55JtX04EqSxaC39GucXtmttViboHgx8Yu87zl7aDc
Vv1d37FqGX3ESdW6uvWwNuQbCuRlE9L2b2QwueUaKdHZ1yBO9agaIvqZRpbvVB89Jk5A4cNsK+eJ
0lK5BpO8hrC30vOM0r/b9vZHXNu0FxOSzNILhc26T/pjnBPQ1o7z0tOuac32UiPtWmXE0BI8kd5j
6LIWjVPuR9LTFnVhnFOoQORqUYV5TKAh4sB+S03n2o3zpXX8na60hY5Oli/QL0q/2FSeWy8q8zUf
xAFJ1idFw3VCbtCDq6o0dS4Lfkjn1niGmLULIW/6ORKbPD0xAp+RVxdUwFSjZpW8xKn2qJnGWlAb
ZEl8wO7OPlzqb1jDeQI4uGOyWvi9+5pbzBGlEV1MiLtqqM7Sn0glaK+z6BhkReVy8PytPzcAyJjW
miO1KvUr3KNgRBqjUg5qk7WuhObfck92tEXGL5Z9CteuyO1fjVReS26ezzFYGKkk30LDgjNG+Vct
uvTd8pvx5HgtkMBwmNJXopSbCTJ86H21viO2Nowpe5ExqWzeVC/4szZMtb4sCqM6g2mKT14C/ms1
F8CpD82MZGvhwZzdG6oy9wakUc7gCOnKIB7EyJDQpkk2Z0XxrKQi+df/Ev47/rIwdwOyJ4lSDr8q
/zlr4lVFT33Oxc4bGKM5sqNqHiBqT93ZnTmCgHoeievjJozqF136T7fsH+PxNtBsugOnpFPa1c96
PxzbyqB9E3UrGU0XmJZL3QZY3cSqXboGjUBvNjZ1NYII5cWGIg4449yOfQAGfgX3aO1Z0Bpn/96g
rWvYHS+OpW94w/vFJOkUTTNjwLJZ+rX+Af8Ll7sJdyNnB0u6ixE1yaLzh0Nv98+s7TR16m0HoBCV
HJHFzdCcpK59MPIgDAHi6egi6PDTANgpIhom0DrlNOzhB432QTXba4a/Pu38/N2Y9B+1f4sStMno
hfKWML1sRnVN9OxnJA2inXvnQF+WZpL85TPc7cp+MRSSMGSPZp5Y32IYtMHehPm8qoEWmn549iIW
cjHT4m6HYwPvrZ4pgULqRdElS7rKG4+MRXKxiVXpmbRblE9ToKEqoZh+lHI+N4b14vQAenP/cCPJ
GUX1jsD5bSqaddaAr4zlZyNIMjYKS6xJJl8ILw3CKbzLRu1Jdg2QQVYeUiua9TAn5wHzfs+Ip27E
+wgT2SXq100p1zzjMRLaM+4fTiXynm+11eIeLLK5wE2zbO1iM2BIdZLuZ1bMa21ySR6olmzTbGzZ
FUWkRc9E7uOqXrbKIHUgCkQRLpDV12sHghksq7PvVEHhRUGXaA9jxf4Cl/cwEJ5t5+2K1TBQEzIE
HWjtxCVyGvh9fTFrd8UOl5wl7KhlRk0dlWplph0gX7UyFG02h/MEpuzTVOhflhQcthl0F80Hgv9z
rrEI8wJMBqE9TNeZea4GkT9NFK0p+E63reCJd9wKWe0yCymg7ScLmwGyVRpPpGPVq1jE1Ep2c0jm
VgeFoCj8Q/uMTHST9Sw/GgVaJv19gs6nJbmhzvCO6Gh/8vCNb/VcEC7gWEwlZ+9I5+cx65odXeQr
XMFl6k2XsUYEmNGmBv8a071BglHn3bFHpuDP/p2wwh8pLstYEsThxkvlhl99JiGfgl1N6manp9lp
VtStFZqm6W6yBapBoGGevpODfxB5v8bkyuCErgPevk0+mYd0tgCFtBkRBibekJKGfundEWxxcJv8
GFv1YhxQJWbNh51kT6JKJqYaLfQb6aM0uY2u4mJjz/nKTtJdzJRoMbXsViPylEjetaN41/MiQMS0
JNPjjv1jM7Q14MkYrA3HLv/GWSTiGj7jJaQDoMQJfvlVKbGWk8fLK7YVMZlmhltFSONFZKzsYaKt
p3leu1S3iXCfONavBys/ec01VPljVSaS56J44RR/k0shfCKQoO44yc7SGTZV5aBw6kHS0ugzO3/H
KO3iq+pR6kW9cDFdGCMjQuCV9cC+14/OsovYg5TIN5UN6qL0LyEBCa4XlGGM9KbeUmZCArXNDUjF
xwFNzNwx2JK+PmTU0QkjM9+V3U6Q/aIRJdRMWQDV8dLxW8O52eZujZWPhpBWsfW6bOA0gvhP4cmK
jL0zirfYN+6snvzvyN/3PXrBsF8nbaaWsxm/gNTeVAlM9R7xWi+vdmmR5+581LV70X0EhB28JBbu
bcU4IUY1OFo/hJkx0MeXgII5IWHVOyuiZxYJ/OHGGukbhhc2lKAm9gYN0mIc413lTJtmEAH4pT0b
8WoEISb18ckzBsbRVfvBZCuwFWDUpn6ZBzNeSkZdDkcGpaYlQTigR9tdMYbkdWKyUdor8bMPdKEC
LyKNzM8Cn2MkXoOl4gdwMOlHHBpDL0Ed1pfb6Ka2yzkJ+4SQMKhBK9v/zBvUdn0yXScRb3rsbCC8
HzPKv4VqEI3jDJA60IW6hJ7bXMiAuZ/HLe9YHKhRGKy3lc2MWafZ+Ihp/I2AuA8hGYUoGi16m6MW
jh8NpyYOPcpQcIZEtVrezG8tz2DO4c47v0Z0Ywjj4RK583SuJ0r1puXFGSBk6r17KCs7ULF3KFrj
E0xat0xvGtmbmBQ8ZJCRMkxvgyMRUq6MMQ5jV3ORdcla16u7KtFeCrODulzsm6TFu0fuGI96pjdE
keqbDpgmLYbPJLYCdtJlN1IxTMl2iBHSeT4msGFiTFuI7OD34gp3Ef0txx9FQojdQYO21MOk5A8v
UcwiwRY26d7gPFKJ/q2AzsHIRKONZfovtWNfi6g8p21IR7o/xHFLc6B/B0bBhTDzOxrvswR+uBh4
qcfeXuUlzwVd0Y8U6c9ykBmjgCSNF2XJmUDU3KdbKdIP4jE2ip00w61LR5dP/ciQ50NBo1p4rWKj
MjhHo8knWhgNmPUI77FZOlrzGovoUFjjNenpNpGyqrXmsa/UMdESig8nohlYuaexEuHSBE69KAzt
senSH73jM4aRh9akOUBH+z72EhSAzZ1o5VJ3+ruw76kqW16QEJFFJENG2GopipmxN6xi9AscVrym
17fEFlgsD9rBbtFGzqib2haVYY1vYdOO8sEaBLWCippVVRagBSx7CsLKCcCh7BHPoMivf2XMr2EA
D4t2Akdg1PYhslF812PLPJqFnmPi3m98tXTakmoSlYejys850X95w73rI9RAvsf38B6BRz5wBDpK
O/2V+vPZtFClT/nabxUFt/2LVHdmQT3rF6KBuEyQBSJ7a+CqrmtUc7YqDqbZdBsVy3XrN19RYVAN
Z5i8hXRAWVrFEj0hDmWSgYiTeXKnrl2LrjiqsXiaUtenp+etO/qrbF/kY2hjdzvY3xXmcHGQFlWl
KxmjDXtbullQmd7Bj+DBx+LEmHip5RqnUH7bvKIVYVsqXVpduh86VMVz122I+zo0bDOMhc4mK1nY
E2owt+PRiooNmXtnI9TfUomZGj1VMLb986iA5hr+G3hGvCPWXmUxp8oZSUhduqusbz9phDAtzCQO
cPdcGvO4bOJy61YGIvuYYHjqNtbr4pag5xFSeJt+kd6E35KQQ696naz82WuYX2aleZ9wzM2q9Mke
khWU2j13clfk1mIW8wPhNvaqcnNScBJmJz7JACbjnRJmKpPXpdZlQe57TaARJMavbiFMtl8rxUB7
8B8SkwSWOqLTGOUfFts4Sqt1TKFExPHS94yfUT6cemPYJG5yr/hXdGDQ/dxtNLN5HEjT6aJmR/bH
KUynixe2FzcqKEKcO86DDPlJlZAEuExAvvu0/6zU9Iug9aAd0nMxJfdDjaDe9qoXj3lZZtBT0xk9
m9xrlq5TxISmRyTdDdMjfpVN0Q5EMZJKLUteV0g4H41bnvQ4v2NYSapdemfJjF+r3MddFTAMpQmn
H+bEA/kN8V/P0NPa8nArgsLJujSI+OuGYEU/5kkafnjKfnLZHcQ8nMrKeTca7TGka6d34leI/us6
24xZM/lzNBSmQ+OYqQbPLN9Mn+uFLkiWHt0Egd/kEK9jV2xmxYOvmiOclAHLFQ8Iui2SD0sy6jDY
rk2bvn7KUlCWiNNtNH1t/iX5OOtu6PZlEQUkVR/c1j2nQjtqKHOSWkMC4RDYI8sf0F8YXBPo4djm
nZLegDqB+eVc+QwxdfXe8TH1DAWfm2OMrQlL9yvxK8/UluHIe6uP10jk79o8zJSaqU4bayx3VsKJ
z2xY++c6WoNBREzV2a9g84dFp3nuqqd6BV64sXX5S0/145hmX/D3w1VVW08FMR2+xpAr0Y0rsdaU
Lw0Mzjq0Fq1CtFEhjnTmD2rWp8IuHyK9NFdaO1xDS/sEk/+c9SOHodQJOoaTQLF/tWDWUB/YLwQE
rTPaQW5TbkkLcRZpUT+GxS1yonsABsa0ZO7ukXR3pGdghMCgQxoMgU0LnqSfKleXwrdepVfoWz1l
gARf+tUmCgSncQAm+aXMtXU2ph/YUPjxYANuSj3/EoX/mPY6tUYYr1Q7n0KrAaub70OnAW5qPPUq
+9m3HpKBcJerXm1mIh4Vip0Ho2JPws1WMM6pN43w1S4fyQ2pRrUdaVk4ZlGs45EzdtiU06LDIDEI
oNLoQOigEFhBLo7AAFHae9Pu7uPIWhnD6GEUMtZNCNS9a37NwxDUyjORck/ML7AP3vjfzryvIpQz
HgsDNThh0m4Y8QlqJJ+Ns7UzD9a+tXJINp89+dKKpF1WKQtx04OnBzqtVT7Lq4XYlfyxSQ3bmH2e
9uNzCW06KBqqPYR1W/7OuAXsBTUCvxLlR/qrHt2CjK0Y3Ql6zWrsTBb17rVt5UGPbwtv0uyTPl0P
0tlG0Ns7dOahyUivjOhvTch8M6ZBBNB+JuiyJr085ww8hka92BXnTCIFp0U4FvshTE/GqAJ2/3SV
o7oRtrMGw/WV3IQ/3rDxGiyblVVR5bBds6x5guGCG1Yzapg2PaDgfHVKcSZp51N3JmhWk7fPq3Bc
mdKvD+he1zHcbnrvN4mYd2u4Geznrnkw8uEFKvPV7Kwgsfr7NFWrIs3Obj7xTow0/7IHLx+XmaQ9
HsckHyF+wuwfkPZym9W2TOQMTqjAnUVqkbqmo9CZk+HFNsMNmcZHK2eEzAyKLtzGRIDJwFdg4o/u
PWlWm0Sf2wfkFubRbyBIN6w8Jc8873u/6m3rqJfplkq53ZAOzUnQ7ZC3oVdbTXV3ShO6fp2XjKvb
HwqTmq8LtyV1GuPz5JAhvSHDsv7E3k0EhLeGXbGtzcThEGxtGwNRQRypPYI3fxOPaqGr4Ul36zuP
pxi0AMNPPZY/E0usJj3a2reFjb7Hm0/zz+zMRxmRTxnh/9/iNxxIAugLmNlAF6foKsB00s9C6drb
84Vg4Puy0i72RMdHm12WPf/g6WQVmWpYE0YYLcZ4PmeefaJptZgSexnZ+kVK4yB0mhak9yEHmuul
NEdiFiKbkq3liFO7Z38cFiOF1phGF3zGSMIZE6OKt/uCEGEGHXHxVGTaAhP0lhS7wMjGA16Ol7Zj
JgYp5+CZ462vva01DC9Oc257Ennshp9EBVDBroUr8KugFlpGssV1NGOxscxLjHaAhzt9dmdmQfPg
vNgN8mLsA1fgD+HaNHA25E76kfghAUhu75KCxAm2aaNNbYwrq6NAVPFTa5TdMnT1B+VWt18OYRXo
lkk1QVLTrFZ1x5zcJgLNk++eW+6IntiqmdFvGvWcjjB5ddbaY4qpkIiCHLk3WMdvwUnPFIyXwquO
8cwoz4i0o3IyUoAIYBlnTJ0VjgXFJjtoC28Q5M/VpNM2kL1yOP25UPcAfbu9dYPKsjJt2D+Dyogf
qu4WLAdvcYdAg3dXJ0AVX4BGN4cxewgOPQ35EhzZePQitwKI4Ry5lzunMQIn7R4Ji+0wX5dEuxT7
ypwoi8wjMpZPW29frYkWuFlh1Elb/dXKQj4ni63FsTTM48cJuQVpRDXqYCPwHCpZ3/A2OSPSWVGi
W/abi6Iz1ts7V5XmQuXNHg1EoOStpzcQE+d3zc+yQjVNIvJmNBDNSl1WpL3KboG+awAyKNaN6k9F
rY0UBCatHeylrLwjAqoZKIGRWMU1Kasvu2LPihkAkn8CGU1CFQ2IC3CIulM/CI8gepRpTG946IVJ
9hJpc8l5S0rJZk7T81XZ3kMRzRwC+9e540QwkHhk9ld5M882sjtjJO1X+pCvjTQN0NqfKgo33KSM
+5KWOGSBS0jtw3B8tnpvk9J+90j4pSQGjx9pxDt2S4UkzjXHozPGP/uC4NNp2oZYW9Hdn6YoR/kv
nL3Ub/fDywOsU8A4Zf6WJW2gk/xVMtQIIo4CSPTUE1E/DBWbAhO9Sj6cxNjWBS7ZaHpNRrXqfaXW
baLXizpKnuGQnUisoOufjmKh5TdBnvfum85nKEmQ9/vpyxmtF45+b9KcyLce4hMxpNs4MR7UTAd5
LIdPxl3k9uTjL320sJHZT7XHaXrAskSnsDrVeGsw0R0mFWFw0HDbeg22L72hUCF5Gg7scG5Nwq+V
8dKp9NTpVSBbdanSErjjpCfoUrUQCQllS1gRCuMbNmodAhadCU2UetcR/uWMhxw273VdhNfE5AmJ
DbKIbU+7RZij5qnt6CmrrEfDF6+JqZNv0BJWUZ2M7Kaki4gI5OyB+2M2niMrGRcmPkpGSoE9ZEcG
SEwvI4264yafiov6grCEJsYYzLZxUU5ybHOSN1tEnbT+D0Zo3us+lWrfGpxCSnfvF+njYPccsabq
fm6jIA6985wPQZSjQmsqF3EQMyNnmokyE3e4jfaRGulVeaQ21EngGtbbaBbeGpDuJUUpjfyUBoU/
ZHei+opKhmgqLH5YEQbnBlEwJa+T+MvGmWl0pF++XeTAqHTisuinp73NBlWiEWmZ+fo35YpiN4ef
g9irpXlu93Ryk6tF3cP4CjmVSAGmmPF+GvzHqSheTJcJZZiuPBtZi842k1QFgw6dmU5TvTacjiPD
3Dutthh1++rORQCh5aBlvHnK+Jjs/DD72TqzrTerdbclMd2Tlz+Psf4LDi5hWurcJslRy+fXQvRX
nq8Hja3DqSHi+QMdIW09Y2dI/f4KpYfgEC06j73xsx4cftN2a5jMs4vwR+Qwezd0su7Q2yzAUPyS
MWsB1ToVxgGVG9poskBkv2UIsI9b1kOflGW/QUo3Vwxm0jUZ2EuF75vcQ5+cGOOnpeQpZEg7Dh89
y71ZZieOkk+eyK9abPHOtSUTM/+h77RLhyPBta0l1SFNKRqTzty/hkC2Of5vmdWRP+Rdpfvll/lF
+dXW6OlCgbdnplcsoxpDshjUS2ka14Y6JQ/xQY/FWyy7k4kLG7Nmi96S+VVLOwbenLOUOa7apntL
vGIdFe4joekBo/cTPRt5WwNPVTg9WLX1WPtlDXWwvmrT9MAZHfgcURILYobpe2Aztd3qannmlQjs
D8G8UbeTCwnrG9HlzKQ93EqkwEAuQ0Kd9oyKm/Zodd6FZ+UoKyOQphsfRKjADcRDv6nH/ClnN/DS
KrDMdo1+YDl7pGZE9Wc4N/zi4fDg2h1nF9l85ihjLaFOylRY/RhGAl3ajwNa9EqdXWRj64F1iYMw
jQO0XkY1HrOoXbkhT0ouaGSAXVo4/ptGh1ZrzHvLrsGDj9jvbabFkYusx30mmJyeVeaflC7hL3rz
Purw7cBweO/6lKiQiraviZ6aiJnSTC/ELIJum4alDBF35vERy8Wy8Cd0E7hHYhQZ4HDfFTFpparr
RcvJvlbj2je6j76iR4SnEkqD7IJcRhdPtJeSxcCdyl8STxVPWIfr1BiObq8eLT6+jfSqM7CCdtZB
9Oa6SehSSaKiPFFvsbXjaNRYkeqHhiKAf+FopKwLtfnmdM4msuQJa/Ta4kS8IDAe39eNTJFhw+oa
DrJJ8dHe2htsS+inou2YQr6Q/qs/xC9jrl2ycF5j/dtNVswMnbFPOJ3RU70y+jzo3rDvBI2ImzCI
cNyk7teSqV+WoW/VSbHE5bnLIvtnbRQbvbcDmo5Xh7mf3hj+0hluNyBNV61K9qkxrBIVbdMkxLDn
XBqDzX1q2zXBSRLhq73RIuc+zfoXTHsvGMV3kU0APOb+Mw6krZF7q9odt9R9QWpiVGc/fybUealq
nt88oy/qL3iGX/Va++rBYURttOa5JOPNU7ityPpiPrurQ8zFuX5vVlg9qpF2/cRjM+X7iR40B7iV
19F11Usj8PNqx4V/kOyO/aKeTje9X03cUeJ/EiL2y9NjRmtEC9u31F5stN58GE39dcztfZwLNEnW
NgRJ1JUodqPxQMTXAiUv/PvBeXcNfjcCmTnBRLAWdIH0YuCMVfXm3scrZuaorlJkE8iLEWS3AvmZ
ID8YAMBRWeKh5xg3i/ys86lJDOLQF1+I02SN0ljHfTL01PofFWCrT8uKkalnkhpXkEpbUrA2rVqF
TIqtJjpXSf+Sht5db8mHLrUCjXmQkZe7WXWIyEtWnPxzYv5YlmmQjd41lsVumgfqYy3/hDLgvPBG
R8/hjPXcHJ8Eh1YyOjNj2bkjcFQeVY8xjfCrtUF1KBNGrHHFq8eRmie3UIgT9FeKQgAI+vlmRIBU
spONjkzRJF4UG7gbYVTXB1bQdOXW/o8+yx6TSTKpYl8jOZo7H7YLTofnMn61x2qbGMbK6UPsO/O1
0OZgrKb3SU07/+Y1xmaPoqHDtV30L7FhU1iTolXYr39GOX3jcwkbEI3jGiZcec8jruo7C4cx6QRF
2UIG3envjkyx9vl9vZnQ+v6FCvgbxolLgQG2yZtwLcNzvjFv8g6wbGYDvuMuguEaXat9EaXNxumU
84+RRK9p899/OdeybLJLTA9c7zf2ouUVOTRPAuZayzK/JurUl1hrspd8irv/Lvjnn/voihsqynMN
1CXfLiVmq0hnQwL00bruMPB/L0QIEpLkjvqTPpZIPztt+Au61Ph/YYS4qAPyjh4ICPB/Y4TqOPeE
ECRMQYQgRpgA5605jjnZANNbPRHHNwtMFbk23FI5YRplSeGSMGtp2lWZOqw9kxjUP9/zGzfqX/wq
fmUBFswiVMQGC/7tgZqicSSJsLG2s+/mm5EYz4VpSBfxkryP6mjYtMk4/uU+/H5NKGQo0ZGNAWK3
zG88Mlv4sUvMT7ZP3SZbpZ1Gb/wmBgfRiwv8xi0VHTfjz1/09zfHMY1bIgXINweL/bcvisIaOE1m
pHshRv2BJ97cYMemIpcoZv58qd/eHF94vDTEYDiE/1rGN8QcjO4SPksW731nwkTATOfBz5N84Yx+
H0w2ypf/j+vR14Slh3uUt/Xfj9VEppYr2ySmsdEywHCiTC82ynbVF4RwxNReyIK5/PM1f+ORATLX
PRZLHhsHqvm37zhHNdQH9pA9XUoGs14UH2nYi6sK8crPPYwFMo7pbkbazz9f+PebC3DNsQQ8WMek
w/7twj7mPYhQWrxH9OrdyVqVpzLF59Zg0lv6ESKUP1/vt+eGL0pjRXcdQXIAwON/31ySsMvKY5S3
LeAtY3RsjMsYptZO1nb6l0vdPvq/3sXbpRgPQlm75S443y6Fq7ISzmzcSGuVjd/R1fv9UFXW30Cn
376SS/6Y592yDMho4Q//LFM/3+/jQrb/+z/G/yFQsm2zidxlW1PqXbo6SceOLBtB66Ka+9Wfb+C3
b3W7GtcTbFnAnnXh3FaD/7iahLlC29k1wHQVMT+RZzh0dUgv/svW+H11/edCrmPqLo8HwQ7fOXGc
c+Agw3HZjb2eDuuxMNTWqicD319tVO3S1h2QWilx9TRCXT9pkPd5JEy6cVSRpSsnAQ1FtCWOXjFe
/3wTrG9LPx/OYMcGEQi98pY4cHuf/uMumJCko4GdD89uYn2ZjHueZ+wsE/MYnc7M2MfdF/pERi7E
8npvtqpxr4bgr6l7iGM8pJVPo04p18aO6nbtOe4sOuqxcrq3qET8fY7KqG23cVfQiRBGji4wSpwb
A9qaxM/UUkKCvir1DytBv83D18E4k4opN6Z8MLJ1nrewyvAY+xSp9OtDkzG9WUR/wfl9wwn+diO+
7byuEt3c9Ym9Gz1LnYrGbHapitAHzHPHvBWFd/5hhxIkv0RsiKtwwlG+/fOv8RsElF3f09lqXdZn
DlPf34BQcWcGU7o7G9UnNpHEtd4rMplhLRVRauFykmhmx0yAv/WytFJInXP8JPkIc+7xzx/m20rK
DWFP8vk4tqsD//W+vfWhHckiUbazoxFg3t2UoiGBx35EYTcUKgEsW7YPBNrSYgT4SCfnz5f/tp5y
eeuWgkHYC6kbOoTBfz+YTTbHrUKUssNQMt5h9XEoSOFWZ2Os7eIkyf+y+X9ffLgI8lOArxzxCMsR
35jOYk7zhLG4hdzZKiCbhP6TPWXZ1e9M6y8rwvdHjRQg1+CkRR7QP7DXb19NNhY6mA6JWw48gsIo
Map+I80yNVccSsIHfozwLfbcpoNR4iRRkNloFP+yURq308x/rOqeDTiFtZYjHyBrTrXfPkVlF4Oe
RbW7c0U612taUWEAMB27WjHC4blIx1PHyTR0xPgAEJy6bh9p9PnPYC3K06DXWOb+/JPfrvjtE93S
b0y2GYInACX/+yevIxf/bR/7O0EK1SunB3HJwwK0Ov2CbZZHNWFyZrX+ry7KusRYxYHmbbL5WJBE
/33RIqErxaNm76QVU0SMoVaUW5O9dUPvzcF+pfWYI+Os7rr/7uvSGiOjzuQG+jzeHPhvG9R/LL1+
H1W+3hdq11H542Sivxjj7/0y0JGv4orenWbl4i/V041P+u/bzHU5VjuOzTdmD/zt5JA0oeOOHLx3
0MTazdga/VYp1L6xnic//d4iC7HU+9SBpFFPj5oh8zt4MjMnKkeoBS0a5vqM//HUGr2PJs2aH9uJ
IglLjJceEpo8rOgxfVWLXhMN90g/TJ4PXS8x4RLUYfacNrFz0ltauF4MDzF3VRZ4SYt9fdRpdzUD
BBEkYdOzpmjhL0c3tJl3lwM2VZ9xciScJ7Pqe8aLcIbsZWLV7KsE7/VvaUWcCUM6gAdAMjXKfvWh
z810lfQX6X8X7kh17QIi2MyGxmhR6TwBi04J0awro8a12Sd+PmwY5DItqGpMGVu8CzECPxwFOAmg
9rqLFqSTv/BZo5gEx3I8mKkzhKgSXG3b9BMbJ46QeJ/PZhKvqwwAEQYdzX3B9YOBrjQm5xiNpCku
mS1B4hikhsFAeogk5/wG+2qbRk0r14xGAF9puO2jYcg2eQJuEb/TgJBPkfu7GLuoTYKamhyvgJ/M
Z8PCeacVQ3qcoS+6QSZHmzFcH7r9xu7b+L3rrPohLm4NIFeRI16OkbJoGTnNk1Ih+jiBS5OJInmV
DIlmM39UBVPsKRMh7VpzDJdITbqfiRbROWzijra2lnXn2SHZOFd5dvHSGwexFrn+adyGoalyynfP
bu07iXMtRgTpmTuntGI0mgrrW0PwH+p7dCCLCL3Ccs5wl6Q8RIsUoMTm/3J0HstxI1sQ/SJEoAp+
296T3bTiBkFpSHhfQAH4+nfwYlaamJFaTaBM3syTdq3NdyHxGCZIAnSCQtnccjrie5CDUlunCryt
Q6Aw3Np+XT5GHhE4EbFZQhLoBZkgaSVYauO6MfxDkY7Fl6TGC+tqlW5rBxVHjz1lxI1lf3TC9SEu
ueFTZbdybVHzylA3QUfXA0CnFZqD3JcMYknPZfazR1y52Beh8l46Vbp7jDbGp2POxnlIm6wGa5OG
GMXMoGJKaicYPfisMj7ooE4xG5pO8s8h2Sv3TodD9jblIeTR1mjndqdo9C5XkW2lx4QU9w/PlXUf
hJk9eTrz55WVp95nhUQFH5+J1KdVLtEliSUdljXV87w9Qz4eozpUJg48rTmzxRbiAqEmr3x34TFy
lmCpZbDU+pKelIjMS2wBxawMLPHJVA93ewqDL85n9j86chCsRAMK2LBDarljWQx0HTgEmYOFrREs
YZt+GbPzkLU/Mgf7v84zSsVWurMLaKWR/BCyGw4UUCU3g2DDPfVjXAoU8ZS70TSqP1kS2puOYdc9
SV3Ckd1UCa5udJoqkbX05i0AstoId0uGZRN0yBgbCmjAGTFZpqxYLPYvZv7Vk2mY813PPf7+WU3J
dABDSKydRgRG4SrM7l0nEuKERrehs9TpsD/2KYJcqs1umVWm7WUUUfaRyhAoW0pCqTuNvpt95mlq
lMS5uunoe8W0sujkPBESXWbqtLTLRsFjAAo22CdiyWLvV0CUYy/zCMIZZAoSMtdWXBgHpy6whjUO
gDhIFNGeOpn8kAmbGDFALHGiuif4iRguQepCIYatIoOHiYt3VwwObDKchJmz6gaL8Qmno2MBtPEI
l/mnUDnR9N5M/6bY1hijJVlA1rHwyVaE7sZozGrHpsOwzSeQECOHv89SW2eLLXnlYCM9m6MXH4RI
qnfu8/nOCkV693XfHPw6axjzpHg5JiQGVrggNhZnOqWhjs2/WMdVSebHT4tNHkfqwwkibz9gWl+X
kTQO0OyYvrJiXkoezk2Fpf2Qln0LL8LDENPRXt+taj2lL3ZnREcOQt22moYDY9j4EhO5O5jO3FCb
VPZEl4GPsSQkdrGX1KHkzD+tbqUIlN2SHjZZYDTNvRoxnyQe2Zm0y+ptAZRhBb5w3noA/Ahws8Il
kih/D+dlIZmYa8uJ0PhR2Ebjwhqtx83UinGVOG65Tjyq6IeMUY7fzcFLWJfWvQ7D9MLSSMMs9NMD
3ev8ErP4PwN2xG5gS9872tVXPydVjznWhOkMlmgvitb5JjzPitSktV4nyqyPbLQQ9UA8rUxZm9su
wV66oKW+RN57rzFLHIcRy16Csb684b+HEplr/jZW77DkTfwDdkAYDyhs0apYkpTlciHLzZkfkxgE
9hF8ouzJHnZIR79GGNBOaZW6X8NcBZKIUr2kX+OmRAHvTDgVdb9cvc3osXR177lijEdSRu4Bs/zN
KNJ4ja0y3DdYc+RKmxKSXqGMTRC6/gvVS0zQeGtz7FrexGaZYqxk3Y2DH5No+0mboJrJQGKDlXPz
NedBL9dUfBibPmy7TcPq+YYfg5xi5zZusNVtw4vG/xAbeMbC4BvYi+S1F3ggUwkwKXSF+EwjppaM
pCx7nTHH2mMUEIfIn+PbrAqo1gq7+hpqEgF+bDgM+LEssv9FJWUfnptsynZ28YUGzcfU4HtAPqpe
lOuK90mys3DRCbEn921UblVit3vEHXwrk6f/zXLOD3Hiej917qHmV0GCDTFzJLIXfoasqa4GZIEd
UEboC5anO7kzqD18RvQQZMcsYDxzp7x9PeXNWsNvTfhKs37xWvFF6XFOX3unw0KEr8e9m9yps81s
DrONUz4VF7yaBqln/tuN4WNWSEwnP4JOwAZtpb/MxFPGn9H8JsqWrVZLDy+Is/ij4x7gaglTLsCa
/D6YDWE3KpSg6CbsCYMYDRJ7HHYYhkKvpW9gBug3mwjEhNBm7p0Ld5GykwxfyDoHoHBP3Cp+Ez3g
rqYKYbKk0Ee8sm7WTou24fRFSkAn676DrP6TecG0bvRsbQ1vzP7zMrUwKvM5PQFOYnLvwsY0Nc4K
OfuVOs5WBuGH2y/cYObZb7J0OP/JsAtZXl1sDFVWYcDopXGLJmvu1r6XAkxtCONBllkiTh3fQ9R4
LzpYKBgD3uAPligRb9wEr2nXzAyPbNelu4tDRbkewcy1KyPGlZSZLIFMZgznMWelPEwApfhwpWrX
ZR1Yu7jIunjTSdsp1rimGQDD2Mybo03n22nREDZZ7tj/UZxkHsYuNLaxQ4zcmpSxUk4d4J3IMOhZ
s8D3O4GaZnIzHedEFkAzOK8hZZKjFjmMdbjTyDMFTDntkkqaAbWe+LQwbvvMaLYSFRvZouruwEce
uVJ/8V6HL+3UPReDTN6522qgwrOdg3xKSpLOLeamuujneqv7atoJp8VcFIyvNaUR/2KQnPEhRHFl
DsDghexgzLgYkkDCnFYvMB+DYfc0EeEqyR4WWL0jIhCwW+KNtonqYtpnGBjWLfHrKRqtK6f8lN0U
kXsEtGtXguYafe2sCpdpXBbngsg93j43e2LNZ/urMm9vmQ2DRchxUR09gja6Bq14sWDirOQE2Ytk
S8b+n3zj8j3YEsWm6aYHcjr7co9jkJIjwMftpQwxfhJL5yIjhCL6MvEAj6Z6nmzrZVxaA3ye61JF
BxIBb7kvnnnu0n00gEGcfVCDjGCcyPrsa8zxELnvvPf3MSOCGiTWj7CxewsD7yEsfkYo3aUf4A9z
0uWok9rvIjMhFhFNw9bW4SYkVYv5sJPVUyjjYl06RCfMxeecpX6KqwQkcdNDoDAIvJrBTBKfxouz
3Yo/1mKRD81yX4fDJ3CwX7dmIKyCdEuV4BFpyD02yZxvrSq+6lTjDbZhEVTq3dHWsO+S8TvHib/T
2nrGQZd52NYI5oE2mZtjYWAVHa1RrFlfWGQwknq9RexnwMtIykdEybCZivEfwdZXDkYvHOWeG7Uk
c6N4O6PoHYYOqMfs/eFAdua4AO7bl+4e+rsHC9UAxltbznXkjd1ZRZI+TQj566iLu1VXWfU6q6eb
G5KaH5n3G31885vxJdUzxxiZv9jkWp25lLw7Otn4RkrIoSfvZWZ+zOYH2kCP7R/iYQDG+RNZE+Ab
uOKjhm9gdfVeJwOvR8CPrPE4oTvjyGRvSSnpzP1Mwvl7jtMvit1amJvNfkaoetZGDpdhTPUhAxS8
1/Z0TfsBB1INxbzK8eP0EAAkvaQ4ijh3JQ2NH4FbvZuYC8oRyF7scLKAcPrii4QSPEFEw9WiPDUm
gFyzwQwxSzxShl+5F8/O2WRsolKuCE6+ObRnAQ2Mw7ppcdarzhHtiZWN6bKS7lklNafOmNGyoSL7
lFVB9ZfW9fDF6ZjgV26eHahaD7YjlrrSKH8KwQJcDRo6l+/1QBvrrVfQyc1FBk9mqsHWmGGA9ah8
F5S8WZS5aFn+CqxJjslz2IXBsa81aE2VrmI29FMv/SfVzLBTxuISVyxoWgFELSzO7VC1DZjBi+lR
Gq/+PLC9ltI+U4p56jqscXb5J2u4PtikXLchrUwYz6bsw8CK/d7iuOeH5L/ZVsilMoxfIx39y+zi
u0PLWU8tfxRX0zvW9IemHY47obttCyFXc9lcot6D5VdDdAotkFgYfbCUEa0j0WViD1k4/ely3Kob
+449KD/A7nyEjVpSkN1HMhnhXsHXJ/kMdCbSVX5TUXWdAU4V+exA9xh/ck+3ezef8MJhjrNLosej
Ub8ZLvcE1NN2X0HWZe4PIBR7C3UZ5gxxLfQ/aEUhO2VBlx6E86l9ejy0qicSUfb8VUc+Jvk4FkuV
Rb9Cz9nCsXnSWYUvxztzCN1YXXBXM0HHssr+w5X/1YXgSO0B2w0nTHNVtKGJy7trnxIwhU+FYKsH
HZEeg7qm9JyrB2S4Uj1Zbl28aUUSIYHOc2Qc0v9XUgayHoMWUpRLwnHrGslxxLHmrKYi+moLDqyK
U5SbqP1cqGoblMliRW0IHKT/2fMsPqzKb9eN8khnGPV0YAC315kgC5H85aqljiIat60hj5mciOnk
E8MP8ietEvexWn54UXyHEBesY8JBO8MGOuVq6ztN1N1QrcUkInsQFiz+M7Lmv1rzlYIApOZFLaXu
ATu866UQ4krnPoU4xcz5zWhmGO5Guq9zHkyDDIEBJoQkxR+wUZeGEoOVVzkDMsFcM+UnTCk4Ma9h
bs5skdwbcJ6OMHCCemVzNomX5rG42RtN8Y4T/skxFNn8YuN5nBDQa37LaqSU19aJOCTD8O4b3jly
+UxJLS+tGxyNeLzBcOMPnMK/dWqdcP02K5NAwJvdBdXWiHAZ5+nz0DXpNibVvvJMcmlETvbk5uSu
KoZ9lbfXcOREr0X83vO8073EIrqg7EGMnqTfOBuymC8UaD+XlXOYHVDCVN2th756zVIYMQbPSFlm
kGBn65j47mcQDxu/j0JS5t5XGFPgxC1Wjc3ec8d30zRgF45X1q6/+Bw3HNBPnm+T8XTPbTl/ONxf
eMmnw0jaxPbnx+B7hwRo1NqDE8qVMVklkePwJnnUdAzvYF6uZd0HlBlH58G2nxPh/CscQ9zssduX
Ikh2bZNevT7aC6c+2bIitupWa7p29C32uouM518zIfxrWByZp7AmO5j9Fjjy+cu9AhrhHbVlvJcQ
uDYezzcErOX0H8zn2oAH0tZ8rzaAviqoP3pJN6kK5q2VJF8M4fdZ7N+TirBJhBE6zbiiatv+Astk
UqcTXctEXd0Gdqdb1I+Wp2kVBdAWE7Q7j7CMOxjnPEF2GQKxKDnAJL3or/Kx6pbORJgJIq+qkGgs
ylL6FiEH5vtGYjPexDp/AGKGiplQNiMIFsgxuFVee7AHvvGkO0pHcdUoPgvl37s8vDLbfp9pddzY
bfU8IV5mRnjOmvi5Cd2rOQ8nTErvNN28Nl1+m0P0HWd46yfcZq2J+bZH3Ema9KNy61Mvpo+qqd+5
RpkcF+zqHCTzf/PknNIRF7oHKURZ8T3rA7zuMcUO9Nw4fvMuUGMQB45auCkkS/uviKLdpEOc7yq/
N9J6D5EPTBPTp/SdfW7SM0lEYDXL6ogg941HGJEuNn/Yg19dAUulBy6TWtRVOpA1OZi990V7YKX7
2w3EDS3GFWtjlDsWVIIATfgF6BUjW2ySYGLTXweG8x9EiNeSCnlsT290WVGd5Nd/3C4J1p2z1Nr1
dn4BP3qICOj3FhnhiHIsPPZPnfS/QpN0G5tw+cfPwktY1BsM8AeO9xxeNCu1F4RrAEtvfWLc5iTy
z00w6few4sQf+hwBnCHaDh1gvBDrTBvBKVNOHJ4FVysW/kida1m9JQXwTKZpATtjfgkIT64YP+qt
1zanaFKflGu+gEd5rYqZuioMg7AB/GDnqfFPMcBjnrwMZnjxmkz6KOu5e67SKd6PEXa82H2i8xhs
0ojlV/NwCFONu9ZmwwsMimYi88PlCOTyqWAdBMfZVfe4CbgTJWLaFb31qYwS5z8pk1XoJxyvvARL
LOYKbH2tWtw46drI2+KBo4NEXJFvcJAMO6bJ7xCK2W8rHiF8v5fQow9EY73gQjvEsNAVXXt9dCHw
Q72K666dpFEb16sZP0u5TkqHaAzxGJz8lSuPneP0m6qfyUzD1flsPcfYI82SYwM3uAUq197AuAN1
g0NA6tTak78qnofZuEdhRUtE608b9Pv8EGXx3HKD1fA+gIzDRtK2tYm0zlBGsvrF0FbyPIwBUp5b
5MFqHkwajBhJ4c43CwfcX1FdB6N1wZEE02tsA+Er6jLYupNNNqcz5ZvVAxycXHKkSL40LFm1oDRs
6v/WcVZCICS+roKpBJiYPewufGC3vWErTZ5nwdvV4HvkFOnq+Qr8OHoVlgSP5087rmp3nZdXNrhx
g4S2435x88F0b127KvfmwtCN7H47+2azccyae2PqobYhxm4SasGIbns7DGD/JWIGdSAr5K8sXEa4
Obh6PISvixK3tjU2XEtqgt8JwX6AgmyiDVgDOzzlbXcezW5cl7177wifb7FPnGrA8DwRd2Y3mMV1
dhBp/DFKhAJfhIwtUrT1qTZuYU/Cee6Nr9Sp7yiqTyhAzi6w/f1YMfkYavOK6MJYweZG0iLlT9+i
TD8Mi7R0nspnprNPCnEDk7w4kRC/mByjVy3h2rpGASt748rNiCFSCBchtymbaf15kwLwzKrpYqJf
grXFaz0kcJ0MUtM27TBNeGu94KQq64ER+VK27SHuAqKHrtPtp2HMzk0Xk3K0FjgoPA5nbRNPXI8J
O5mOYAnaOWRlK/OpE4nFXy9vX1pYOALo5A78UEn0utgEXGy5IL9yPP6dpHqj+I7+JQ+ytSqbdZFb
T0407xyoon5GCUerb57MCcmOIW286d1a2IIECSpEStSXsLnTnA2YRFZ7YoiPAil7MzdFcI38fl8w
X7HRUTYmzSTbxhwlKw1/WWACG5mEYJVxVFfmdopYhlN3OOaGixZBm0We6J8Uh7u2o3VXlee+lRrR
eqJoogeL2SaucabJiBsZRxxr07ZAkfuqqHfKNqvLnJspAA8kafiWXz184s9e1CVgGct6JGpgQlfT
fDfCX7i1NuOQWoTjB6esmTBkz+/k1KBo2hLUowI10k92vq0609hR36w3cc0PLs0IHwDmefFSLpNF
paL1OEb/kJFqsE/xuDdd/WiylhM0RTho3NGH5iq4ie3gFmCTWmtIUgQ9eOpCv7tbqEdcjRaPby5w
wLXCdp9kq3v0MRvIRWuozYD8yc8ZOZupcUdvJwcEGjAtlGCY4jBY7b0cebj6Gq/gDG9JS1BidQ2E
ViB2ftlehjFZVDwnNjQ0d3adbU4e5wSCi3JuZ04/lTPO1xxo0qlPeET5oxknehalItkoiCc5VPkw
t7hW3IFfZEN2t+xMcAAGIOsBsk+w7frG+bb9PKVGBnoTmud7Gapf6BJ/+0RH+6ZHjMyMot2mHPJw
jrBRUQsZ7f0BumGlCYxUg5vs6Cf6YgBB6rMwuMkGdUfZiq8D7jUWl6jGAwM0MZ4bfaQ0qy5fkijL
t2GXeWyLxjtGmfZWVHHy2lej8eL2bfJq+8AQJN6mXWNCp0eWoBEywt++6pEaGZn00z4CTHAIFrnb
zXzBpZxq+TCKTF63Or6nueN/RkPWHYbISR86QFHuk8qitQFiclR6f1TQ2bB10MOcpnU3kQKa2HVe
f3NGz1kIUNk2CpCICITUq8Ez/4VDFu/8pJCn3jXVmmozcB9Z8y7lJDdckKqdE1h0q8WzFe4YNp87
JHRS37GVbwaYNZokUzpc7dD0toK+7VVdWNZ+FKzbUSgBQGeq2MeT8QPd3j46+cC9znVQ/BM3fY4j
h3uDG/1Rpu09Fcy2V4IJFSoHMC66a68o4f3egJHpWsa808NwGBBpmKzBAHF8b9PKCQyJdtz3znC7
EnStIqrhErcbjJJjjD5XojvFeerTPeDulOFcXFCb28nutooo6kromNl9q548MGtFV95EyW/tMst1
l0aAvtzm7kgTS0LI1W8ACAVJMEP0qk5TDSCNTkj4xGSsYC2QCGb4Ledq06up2MgWNZEuGoCkw8BJ
tGe+qjrSgaFiguKO/SezCozxdfB3BnTftM6/2Y3fM1mNW88drjQsX9oQbBY1cBeaz/5LOpj4uRqh
WoLIi2Iz3gRWokgqRUd2mYzyRK5YMWgru4kXfSW/VMBrHac6Gk2FSzHlAxkjo5DJVcc4t89hrfIt
K8a9aKxz65Q80UQQhBp2XAR4bqbl4YEPtepEelxATJwk45HTvr048kyK99rxjpLZ/JPz8JyY9JAm
KmQM2KqfRjCL5muXfvCfCaCzC7qDGSe7WHHqD2abjFLNtbF4xCZKVd3E5loouc2S6CtR+YPjxYsD
zAwV3V8MDsbZmvlsJiBIry70utfthfuc92nr0OPi4tKOJVC2Ey+HVunhpW31goR00xM0pHETVfVd
eMVzrkpi6/VrCeVCh8Gha9NrbjOnjc3m1vssN3ZdHlPlfoShs7VNSsfsIF5X3CzWs0cdaFYWn4mw
/sO4eDS41DsFSywWLCLBpn+1OjTpzjPoH2neYRcfUTXNzRRkz7mFhCWz4UuM/S13s61HsmY227+8
Xfau7T2Po7/aTzkNSnlHmJMrFIaD2DeJ8QISAIE3rwsJpZ8H/xpxtNjaoFJXvWvU5Dnac+5XH3Q5
D1vP5hqyTCXKon4utLGf+JgKcDSp/m6Xqv4B+9VFdEUwicQ7ppwXJ08fqbKfm7T4hUegES7AhXRQ
B6dMXVKfUxpMY36gHrh82wQEVtrsBXFZfg9Rcywlj7VDisgKvRbflMi3hdt9Wa31PfUwP+KMwgI1
EI6u4IuuMi2PTVNchjJnFEs5UlUQV0N4UsdiQYK3frUudADFZSbOoGE+rqK2v81Qngiazuva0urQ
USi8cp3xXbHmRNoXa8Ell9bS5gIM84Rl6BUD56uQwRqd4RjxCoom2NVdBrQRUh4j0GpntfaVi2yF
oabcDiOoR0Kv1FnBnfAJarauuGRWfpnaWZ4iBR4sFMGxHvzbKOI77OEDp91dPlgHUiB4YwRrycTV
di3JV086f+pSfoFB8Qf6O+ITdJx8XDABkvta1Z4qtKR4lNt5Wr4fx3pKkoTaHoKag+HuQtANhl9+
F3l+5i6Afj9AP27ra8CgbtWI8I5q9N00ADcKeF7TcO6pfUbY+tuN4tubiqemYnPO0vhAOnMXMstl
Hha8zZqijVIuPSqUHIXf9WTFnHG8W6/Kp7B0xeI0mjcgLT+inoaGBm5Nalln5ZK6qHwseaHxLw+7
DyxrHKxsaibYeFd50l+XXLkeWZ2IBDELU6MJm0h9tooOXL//BeuzdCC31W3ypnCrHcGc2Fv6CWOx
CYrmHjv4U+KWuKfI9lkUnTpXt88ST8tlquqnQEXFkze0H03m8dK5GAEC3R9jxiqB4T9bM/exycWT
EYVnE+uCjPSPmQzUKGXgwzAWtvV48FyYvF1lrqfEvcdSHR04YOAn4nfZtLvZ0DNn/BjUUEFLaq/8
+VQ6wzdDLRSFpVdmEKhCwL5nf2r2jWKwJLtweuUdcXbQYx5t1F+nbCJEgDtiNVr9v7qKdnp5qLHt
AQMp34Iu+CoT2RDzg42adrJZI+W6u8njGu2Cvjfd/tfs6vcuyXbhEhmzSu86Fvo9jrwPr0rxabiI
+ZNhLBOJmNsxXzxfHtdj69w0bIm4yZ9AKiPmN+UfPH7BerCzB04MYnLmf4E33YTnXlsPfIJNyQDc
KYqxCD+uSwM7i6MbDCXhm+kofrrKfzEHjpySdCjPd0ByEA315qkJoj/vV5Gnr07tXvyxkchyCygv
w8OVMMJTavrpnPaCWf2ncSWx8a54T3y9D4i4yJXjDPue0zWTLH6W+HLEPuvFN0y/LzflXNT52BRa
tFPCflxMa2ZFoaTwJ+cSYCt9dBs+vwVMJ7Omj74R3za3aMcjiE7XIlfhRHxlBYA4167XqDR/rIEX
osJyiXsZhTcz8nJrmGlMBaLQq3hAamXTORPDOQm7O4oZtaajxZ1U8H9WFD2Te0rWrdEToWwCiC9B
sc1G+ZPaiPH5sJwHSHWwLNM9YZkewpx9MmGIJQrIA4Ra8H3eSzJBhFTNHxvgg58ySYvJQ5+mEcU/
DJkl4gaFEjNxAgGglzD95lAB3/LbCKobt74vUfX/pBF9YmQt111A/aghSHk2DbNXNyUY3tNBZifl
Vw6vDBA/RoNec2ezcaGlqqDoND67DpXSUy/J0IfOyW15UCsXm2BXjB9JHjtXai/2bPgLW3cJ+bT9
FXEGaJDz6wbDyc2mdREVv4qYEyfzVEDIVKBP/WMARn1Nz8CBOpU/fZLD+cVSkVvjt8N8YpvG7QEL
0ZWXCFEsiR9KWO4qohtSm+6VrO5//pS8j0GlYJRYFBsZ32rWgDBpBsc/eQgrxh9t0qtNRRI0oPLI
7sB5CvjKcPmPsw/bypucTTFFPYdqdnMEmIubI3oPUfrF7eKMcehoeOW1TKd5U3XMS1xkFbOfXkd8
D0mQFyfTaLdL7GDtxRSwmD0dPCX+ZTS+LN3UjX7MJnsud5Fkj7hOX2n4j+3mEIi4XBcNokvU0uZk
M30m2ntta0qqBXGB1KF8DpH+UbMCnzCHsFkwwlxVCn2hsLkWGcyJkUPMq4Te8mSl5n3qhu7AUQqW
UPqCD/6Rd9Z0Mlk7jmMz7dnvf+kK32MfpZ+iAWXNjvM0MV3hgD+eQld+YNmGwIjEBgB3b03W10gd
xJDkD3hRpIVVFFCp4qyCwX+h+Sc5VVnJ28ROapqm3iac8taCk16aZY+8TH7ZI7d+nb8DGYJKp7xv
naH6l6VeN3UcbGjyO6f8NivFZqcFPZls039lZdbrfsA8NDFCsRnnUto2f/2/apJMB1PpkTFvMhe3
XCFjYZv8pbEk3Ah+5JjNAoZqgFBMrvfc0R9oKAhuPZY3Ya5jxdaDrErLbD9+NK1b4g0HEtotH3ri
Xo971d4t8/JNyiZbwOLSbnI30hBflKvXFrb5qCCIkbUVvZ7tR1m3LJphSH2aBwcbEWY1OMNvXZug
gZJnv7eeZxlf7bQXtN+VdPCN6F9iYs7ohH+K0asOJBNQqbzsluFQhMTk/Faz9ZjTwT1ZNuNXiykm
yyvzOolZjNeTv1Ns4wSANRRZFLS2tG3N8Zf0e4f1yEPdaqxmmXS/hSHM6siQw6UZ8c8sLT+WoEXd
r8aSurUODTdEQ7KDEQeqv4YDQIrYTw91De1pQjzcGLD2wUWj2DnTvsYychJUE65dxzmDaX6AzF5P
GYt6CaiYoM0Hr9zJGWEYWI77LOvun2UZt8YWB7au4LDUFY01hhA9drc0F3StRCwmzG32nmTQwXhv
V9r2E/ympViVNGzG89Nmiw8F+b53CdXnatMuEWHQl39kmIbAn+Cs08PVrYsxQrGZ7D1rkjimY4kG
0FVgCQyeeTIDe9IYaIA0ScuxPYnZ3Iq+f2XIRKsFUOsp42PX/VOSec1CbgiucW3Md9nM98ah6wPH
/t41k+c69vapvVhFC/dfjYH1kFkCNLGO3yhYo+CoHs5Jgws2dl/Lgb72zIqPFrEI8D3dUQEC5No1
/ZvDmNsWbYFp8eUheVIQ2D+gQOLVwZmhu/7EKW4p2LW3jceEirJDcgz8zvalavqXvslOU2IcVGI8
lUI8tbPmUDT8J+fC3QK/4kZofQ1085HnBn/PqZBNm3NOv6PJCs9PjjLUszCpcnxmpHDPe9wDPfn8
FUxHnBTepub0S5FBe5MFlMeynk5VJX5bIW8t2YKND+ZZyAyOlL6VQ8f4f3aaVcXjnQSxwHQSHOIM
sSphMGON5OktK+CWsIwJWToAE8J42ui27s8GszbYywuHHu8hWa8RaGa/jyzGhcL3dm4hLcJb+X7w
4+/QTK8iwaXDvQJPYvBf66MnVhp/BUPafYxHc10jtb1lHgRa1ci9QoboC3CltOv+DevqUtqNXruB
wqgWenuu0TtTZPNK4UzGjX/BYe1scXnxb8oRI2V7Ibqlv6NBt4cxxd9khLY4ks6EntlV2157v2Vb
P2VmcyXfcegd80TIGuf0YP+Rmvz4qGmm7ywaSKHjoVZ2Tf1kFSWNPFb91TAjCxdOJvM/ILnWS8ZO
d5Wj8Yvd7UUG3V1kyUWnPhb4vBYPYyyefa3esXryBAacE21abTbmZH5XVvtM2Uy6RQM4aTfcT7U4
hxnfottN6bm24jfcf8Mqimi+H2ShNy4VLADRE8qPeFkYxZZ4gqOfwqYRQ+amjd+YBl+g1UgW2vS3
zVLQHeXtjzek7WpWCzsztJO/KnRoAnSa6pC38lIgIGGLw2BSTPBkiN5g+nh26rFjOgPd27D3XSi3
AelVjhVUD5qKjbW0OPLUUbVHJIbPqZs/6UzTc6dQLw0T7+CER5tZebYXIe4PPNIX5bnpusm6RcAB
T0HVT7zuVfCKJz5YiUzQHLIUow9uPa9TUQhgEty8g5CjPY6ZlTb818pOviX97U3K/1INwxt8Wsol
Cg/Irj0luDroz4CbzETVt5+0JW4mISh8BnReIdfxqOzCafROHewM2sbFlm8BDIhyHRwIIKg9s3gq
DfbtXurHCHprg1l5oi0H8hUAOErDoSPhJnmDlPUoYWjwrYZgZQfmmgyRAIbFGC4M69L4GRgWg+Og
mOufMckelOn+BBofb5WRQQBhrHYFR8zaEr81vpcs1n+0qf7qNn8rJI7wCefWHJlbNYm/AMy53sng
H5482C9jCfZP7QKDL1bU09f/KDuT3ciVbMt+EQF2ZiSn3rtLrl6hkCZEhKRg35iRxu7ra/HWJDNe
4V3UMHETIbmLNDvN3msP1eKhNa0ByoUgkhLXBl6f5dYFDhuCINLlNkSmvi++pm3Kmq9MhC9eMP1k
C8PDN5TsyCmdbSPv1VDNH15cngcv43Aeql/MLVfasEm+FrQMG7EGUQ1eexKz+qWG/IyA/93P1Ffm
CZJkm2vnSqB1AGMSsEnD7B4XRmjrPXnC9kL/P7evSDZoemLv1c/IHuyq0b6N+/SYROFl5LSlS2vO
mWc9eV6863tA/nPEUDIcms94Ln5DK2MiTjC2HMaDtOyn0MiTVfnnQahpUwnmF0oHJ4bSaPmsXWfY
KiGk/Mq7iKijOsfoRGErTd7usin/nRXEqnd5WN0yxIk3nV+wIfUaxGolAA/oKFSrFkmq3io4hhlU
oqfNpuOg2jviMWGBB84hGkCNeBU87gHq1GLTX1roEmakZNuhZancll8jg7clbp5B0CHJgBnj0BhE
U/KeqebSR1Q1bH3hoUbzvWuKN6Y/W0tSv7VTbrZTjyhjiMJqGw8daX/D0QGbAPcPZlswyXPde6dx
msZtHJGOVYO9ieVFW+F9RHcOmQaw05r86Fqo73M72tq44begTQjrVOpGt91eukignTXQIG/zS7eO
HguNzEi44uqXLK3KAPnEUs6EmM07P62unrCu1N7TOfcZBzPcONYzGwHjJ1wezpzrPYNWcm/wL2zK
csgudIbjp5tNPJtukbz0EQIKLQogepH7pLuJyIOJsN4xnqKBo5L7wgpb/MoDM+Ol1wVRp3p80NqJ
im2a8bkinyi1yZ/MVpVVcGhlBBLYHmKWrnhkeC7s9ivXfnBInQpeEZi8z0RVwbXEZPtU2PAOUfg8
l4whTnQ1mv22q49e4JAByFLtTO56ftQ6nZ6iIituUaKRQzV2DDE30oWzMjuGbIep8WwSJRXNPe62
HI0wfFm7wRPFHi7fpZopV8Kq8ywCPb4yF013xAp5b8EQ5xc4G0gxNQK91HXVe7qk1XkEln/uMloJ
5Xb9tjGATKcyFjfOMAIm5o/fINasQD4FMwhOSRsiAF+vKRgwm5E9JSw52xwSWaGrwzwQ5Gh0D1JO
dOoTurTNfN8xLlQsL2bfG6QPRekl95nb+1sMKQAsFWptGiyiIlmPUtzz8qJ1TNfZGUkFyBPgpyqK
l0MfT/6VYKPfUW1BbE4Zp5Q11NjJTdQdin3mZJ38CP26PyxR7JEh4BBl3XtJccAG22990GjNthnE
dCLb67eIav9iqbG6sUfV81x1E+mNPtkD1Mq4E7qmr4+6m0lD6fk1Ym8FlxWsJlrG3GeGkppSHQwS
xxqIL/7V55KFzN7nPtx52MhOjI5YV1RZQVhVJ6PnnCTLHV9L/xAiWaCWjhRcw9Z/KvCyHAqSnre0
hh0jdXIyjG8IW1nIqN+Mg9Vze0AL3QiWbLuEkNxHxk/+07h03Y2aFv1IBjv5WpjdeTib5M5aWOQU
cQr+skxX40hZIiURJerfpunv5pxk7mCYviZiTG4DD6YqKgtqvrRc2DoKxpqurx9GkYz3fmGBHiU5
kvwKEUw0/gkNlkWMTPXPwurSxrSNwM9s0++txQkvNjPRHa6uhtNwmH5bJTb8tmC66UfYz2rfEMk3
LktwgNcRvg8iR/9taqTSVsga2C5z/W0BCXn1WEIeUlM8By07CJ2Robi0Kn6e+Qy7tsx4e/93t+r/
9G7CJyGVQYQ4lH33Hzv/f3hGw0RysBP3eu5dJtg7e6m4Qips/d42F4H/1NlT5V0Wk1jTvmPY+i+4
gL9N2b73D5vGE7bwIoF/+L8tq0Ri1VEW2jY59trbJhMrJQ4snImmJOfBSe3r//5x/4cp2wsFRJrA
h/bDpvBvqAYSbhezvSBGcySSdDNZw/rXLYRFhvwUqPRfvt2/Ph48PxGwZ0NAYEsXZ+7fXuBFJNoV
RXKpTSeOXdFoyrNxSgFBLzZePKeq/+0P+v/4kWBDcKkQh+2DYFj/+3/8QcEZ4LsE0n8hMtvm0U+Q
jHfO8tiWTJqxFcT/3x8RkhFcFOBCgceC8q+PiHEB/Qja1nMDgOA0ajs+sfdoFkNYGSOJf3legAfx
+/+XpzuQ2Jz5QTYPK9/q+t//4/MNM4byOF0goosyiw9QqPzgBkWPyB4UT/iPlnt7LevMGjzTLr6k
s+sNRMWkqpHAQQUnEWFISK2NpBOCm5xLDRRjcsYfs4j01+BylG8y6S4vZlSKZWo3RH/sqRVnT0LF
hJILeHkbtDBqsXSlL77UayAdEJh8NzYWTgiUQ2xlLL80+Gxmqi8ghUvM1M4aOuQz1fKtmhSHjduS
7amGBa2uv7DoZSKj8ddIEsvzG6dz8ytJlNOvql9FArMzeRDcwQ3DaJQEMDOZSbHJhJjpSVufa/nQ
G+ncqwDzIjy+AS2dVa+mYvg0LJyaeWEtFNjeew8VH3u+Y9dwT9N/zG6hM70zoFAxVaEtGdBNbGmX
UTnPMrFtiPQcTu26SZXV7yQxcblz/ch9EXJWza4MA3nfNeNC4R2SUAq13TbvgLUnfqzA239Edevn
Z8zneCPhrsJHJjSGKXKXztiG4K/F7FoG/2dR5ijeMqsPb2PKj+qAioiGmWjf+gcm7tA/5/gimbTb
cfiLxFHrMcwnpvVOBwmWWHJnfiz50CS1NIAvkel1Dlp1p0tLxsKco9hzGOO/ctbQ0uiCmwViYBu9
Q0j7l3Pmr2OVF5+qgKU77wP0IE/+xUJQMUK8vsUrmdbs6bt+luTaSDw/bTAcilIeNL7MGzcL2n95
Qf6C0PzfHywpGryA1wQqxH+/HvxFsLKMOmFp71suUGpQelsrcukg//eT1GUdtb7bf72L7BmE4I6P
pBcEf/0wImTYPEn4ClhrRrNTTlAepwzk5yYqciZjqUGMA+90Oq5Uj52xZvB+3uTi8PKp62MXfwi+
Mt4BzP7N6DinziCnt8MC50jpZ69Nznw+EJVzlMwi7xJfuLcD+bXPPdPaS8Rz/NjVJSIzWNDIxePO
R/RpIexF08tOoS1N80UhTkaVhagbAhbrmMHy9rCb4i1dU3sQTO/fh0kk9yhOQJ3zeLVml1akcLGt
z/yjDPPhw2eCbhGSi9kHr082PtejE9+1tdXTGqPP/jVEOYkBxM/iycjHDAVajC4e25ZD6p5quvRm
bv30mimkCnqI+2ueGedkqEAuYR/6EDCTrnlss9UxOGuLOVLGXKADh4Crv3xZOv87T2Nw8DHwYRtp
MSmX7jTf+E66PKMcHdE8NgldCuOIkjCG9X/WpK4jH8uUnRLh4RZ3mODrPXfis7Wwujde4LP7yIJv
9Cn2WZNa+kleyoghv9Dk8E7xpp+YTdUDu3JLTeEXVar/Y64D8WgvtfdL5cN8ZaWCfC8Q7b606Inz
LMVFmnbNlxtBwj/lAFlOpWsNzya2MM/KZvrs7GA4ewMxO+CDdfPHV511j4bQeWF6Q25QD6MCe31P
vpNiuVmGdJdl/z00jOBMgoNkGVYq9iCjY9ygOodpTbj96Iobf/aC28FtkQtOla5otAgISHvmBPgj
iwOHhDlFFaX4MDYEABFAsc1QS+yG2kzPcZ2096VVeXfY5K231I+XbVfDbyjTxqnp9s1y6Srjvwy2
Y95s7H9kNYv2YSkJmYDzYiiI2UROLAAvdWReWP8nZz8Y0TegWFG7GrXZVhdjfPCzKgfoVQlqDqD8
2IXCHfN6HpoO1RMAvOng1XH+EAHYs56LFmfAVk9S3ePwdfaNJue54N/ZBXFO5Uyu0x7GiXyC/K8T
PEfVvMm0X579KESlKKtirwGpvzosAB7mjrMnYOGFfHFgvpk4xIXMkApvhJNlP7is6i/BMmUrJ6Se
DX6JY+UQyJFnDKnbWUxQ7PTq8nTwYqeMdl5rhvOvScD0i7Cq4i7h631ALOW8o9pBWOfq/AIxewDN
GdXkTyt4sFGMp5Y8GUSEcU43PaJrq6Gm/Ooq1IdRwOXpjJV9XmpHb/MqsjZV0EX2NpjGsbkqH9TD
lIs3f+mQzoMXbwOL1rKrHhDvIdFJLCKbGaGe4nBcxdAwQ/Koa0+QWKj1XJbcsuySXd6IZ8xGH4XN
xKFhrQf6aCG8uG2QGgTPLQjRjVLI9NFExvuhsoZbvJzJaS3oCPNwE9IM6/BCrcK3XjrwtTj5og8u
a/8u8/Le3lUDYpEoHP13BPWpd/bzLnyag9p6zTJhgapqJkBrpvZe7JmOClQF07QKgRSP72yDcHFY
K+1nRm9nM0VEoNeZoCklkidV5Dxhhd4m4YSecNa6Tw5eGONdGAqZlBttI0jGkp59kUzYXXN//lXN
ljnbWtApolvf0qnpfWWi9ppWkjA8+NaT82Dns3oOo6kmWQZXVXI7Ife2v5aJyMKT5arRu+Zew4WA
xAL3eX42xIr2Nb8IG+w9MIjkPsJ7di/sNEZuRGbcL78NkC1GiB055zzSM2RE1574a3Z2pyS2Tt/C
H0mRwmaHgj8pQxHt63EU3OARGtZ80mie3ST4jNLWvBgVTyBJTPky+q347vXQPaKLoZ8i0Ijft2QE
GkJ7Oix0vBudz95Dqkvx0gSyPTBjmZ4zlwCfPmrJEErD5jJE63Le9tQvQqBqmDl+be1YKuef5cjk
zvS80HM/lueWPUu2qeWAAFC6jkRAalmU9TU6omQu8ZFLmZdchvPAAjHAS7h2U7chLBKsB6ET3JO+
QjtYIWZ7z4tenker7i6DlvoCDs/DHzEUpzBXcAuU27+krT+QvklAy8Fn/v2JvU+x4kiqn3HeIsfG
Uct0D/G1d4/xqXuNjXUXMozD+QQAhQmok1M92dpCjN+X0W9rtNj/MhNGcjri/IEGGNyLooo+qqT1
LhSL5HwVvH15kbCQtpSFS2ZMWNnbSj2BIyyvYV8XV4EC8tSixX3LrWz84Uz0Ipx7Jmaahx+yJXxg
abD0+cuPPHeXM4l7Zi87ps9x4tYPC/fXiw65c/A0WTe6CYJLOoXTKzvf+DTN2PM6I1blOJLpU04v
Hh7oJ+jVBeNg3rXJCm+HKM2o/ox1FLqcnxzLYQZNtumZJVd6gtmccyUkzUsL22fX1Q1eQ6GBXZeo
wLOos/YCeszFlWtadsxZMa3Gsn0lfOw9Y5xDcKngphDHsY68jZOVm8TkITpgQlJ112f3njNbj2mH
JQupYD//YniJTa7kb4muik7wZxrAfoPiU6OSBEj4msSMRgJaaCjZRdkyJdf6dqE7wJVmqlNoxfG+
HuwrQYLJLcoK9x4mkKTobkn2nRUld9LEPA2jPJcVAym+DPIW4+YFbrV1n5euxP0xeydgMfZbynQQ
b8bcXbOybJ663h0BbjTNE3po9631LUQmdYXTZ+A1bQ1W3jW7futUPapJbQkUxwGL+mRKnpKy/EzG
Yrn3gjB4CnGI7buZcNfRH4pnAS7957w483XC1L1D+SpI6mqWow8AguuzsH83gJ05GrMWL4/pT7Yz
e2cLCtO8i4sA4Rt89XXVXLsH+B7W1nSRxEzwj1QwD69wiAla8NL1XSK/08xkTaQK03qVi+za4usm
96j8E9XoDex0RJFYWcgaEtTySyiDF3tivjKXQb93iwJpY5vaiJ5Y+RKzUD1U9txuS3RJezo9jT6F
WOXCxg5UIDT4jlhz7KfKtGdfSP/Qe704umg+f8WUNhsHYdne8Hsj7EkYay+ieZuNLO5UoQArO0JP
l7BDMu1lggJvxCJ9D4R2PiqXC0dR2+0HuHE3XuN+F0UwnmgbV5KLEEcfdeiNtLXz0cAmpngjBlbB
/lT5rlDodgKHMZoTLh4SONs++Z62SCEIQ9QB9YgBBpdoEfg7ikX5EfQvlvcdYmpqh9LfN2qNHkWF
fpTdgviqLj0MPAW33sBaqxwR3hbl2gAr6BQjBvqnQToMMJMqOgiaanZEAE/6tur2sa/EbRwOATaG
IPgc8qC82hqqWaXd5CEZ4pjmWmiESVNtn22I9mQ76OJ2tGSwXShw7pp+0odJdlhQma+z+/ID/e1z
N1JMkJvwgORv+ST5eXnhAZav4VQ2N8JCpbIUqEAB2YRsUFyVvTvAA25L1uu/jOew2hC1+g0qAwVo
MsrZ7HAIhxzJTTSIjZ862Q8YSoh9Zy0kv2QR+/PJ5Y68pRvggvUxGNkEiTMFH1TlSo7TKbl2bEPK
TeGE2V4WbnJxW1G852G5/HQxWKydrg0JgSBfbkYPM/PEzyLiwD9AKGL8DIhGnKKGjcFsjSTODW5f
XQUe6T3/hRvMr5OPpPLlOQJ0cS4lmDrJWBX8d+7eB+TqnnjG/dNcC//dymA56qSQ77NWM+j7TGUP
DlffsyQT9T7Ui9g3luudtK31VaELuyjj9DehNXGcGdfzX4vEau/yRS+/PRT/WF861RB0agVYoUac
ocpMaBXSYHisTYtwkxwldAl6AhZVw9dBZzN2+mHxUJ/locBtY/HMbvEAjh8w6ZngtlIML2FN4jFF
PdmiWHIeEqaadCbY9RmN1lvHauuHtu+al0x7FknNhftexhR6AzvOCf1AjN0Gi+qVyFH3dslJFKKq
8X+lie4+pTf0byXLYqRjvjWeu4AdC8Fo+sMj8yDEFdm66PQNB7xlEcoG5gQ0C/WiJlggbhXmPbwx
Ew8xKlRFzPqS1LfL2AbfpV2OTwLlypNMSejSQZm9VcOas+zLMWW07w7kO+fKHPRQiavTBOOjg80b
lrUbccagAndIKZrWRIEyesFpA3cRk65md8YJLbeVT84VbI/mV12kw8GkRbbrRN7dSGIZHy2TiNsk
dOtHm3n4aQZd+zs1CUN4N1iTmAgyZ1MJnYPDxwbJQqWAxIyLBc+Bik61DnggrK4+gs6KL6C4x/s0
jOsztwwzOdL1JjxceFQ+Msdlq50Qva23CTuQABE3EnRHD81yGn3pka+nxpKxUp+zehmdoiJdbOGW
L0s3/7OEPokPVjUvn0HTF2dmxq7Q2Oc7mtOy58F3VBpeQjEl5zTAakUcBCptcDAZnv4CAUUQD/eN
l7bnPurnt8QGkWVJhS4cZD0VmduysF8QpySR7932VTdzflTuXrGKwb83yXu28moLPML9KlJ3wpno
6k9dN9XNTAbSS5p15dlI4tkx9vaHvi25P0SVo4uIfEz4gthAb/5iHDWtKX2M1p1K2r8dd54eki5y
Du3qnCSJKT6tXCS60J6QN7bGid7yN48+2yyT/jpLQLHsh5RXC+uRcq4PukQfYpeQTDpUCkR8YsKD
bmHsikwsRTo594urvjMy029EV7P/6Cw8Tixs6yOHrH/DZwAS4wXWaVnYucRpM/9eUDJcNXL3rR+b
6tKF4CtzSxDcHqOCj8nTiqfU+2Qaoo+qTnCVUmPB7polMZtNvovXwQZd67jtlvBxojE/AsCob5qZ
ariJau/VGazfDuOjR7dQSPwJFvlBIEj4MpSL87kwqt0WCE5IK/HJZPZTA7g2S9/yJA2+6SZZbvZR
hy294/kUNl6s4B8RGirADL9BlfHSr96/gRHnCM7vJ/QASEvEvH10yAhwpgzJD2eM9EeA4eYpsSRZ
SKUkZoLgFmwyTdm/Ykarg92EvPk79Cz71hosAjxtCx+1YUDpRQqd2ixdmjbLN7hqUDKwsJ7IRQzQ
k4sBh6i/Gu8ciB67cizMOhPF7AQ6Mdh70dKyxPPGT47fGam/cm8Wd/FfahZCB8tDqkZj1rmPKq75
PzL4vWsYUO48WpUdSzOzN3KebxscAFD5jNIc3m72004RBwFZim+rmL4/rpwfLMOLTeOi+/Cwh270
MPwk3ZuILsnQgT3gO6wBRMOgHd2uuwWsmrCIGt9CRk+w8ch0kqZwdqwtJAFxpNxpdsKbOc8faO+4
Wgrno3QNlMAE+YJv7EtYNHeksT+yuvysjGBM056DWcebUDtPbjjejzb2CEqbdruoCUBOgonfN67Y
pSE26wDNxd7iwa7iNkTn2x2xWhO3NaJ2QwZ59eaoxlQ01PvVm0Sz5xDRy+R3o3JOYjx8qGXMcp+t
7J0oDz9Cyr1TS5wvdFStj6TGHOx6eS6bKt+5mOtoBAPOpIUAdi989hz1muXeDyDO5FLEGZElE39n
DkxCv8J3VsR/yKOCiVcRzELYE/SHtn4BX/mIw/Dbt2MPZaK5aXVyaqfpoyX5ZlsQU7wJkhwfSSJe
e+1DxSC/fgMFghEKwOoDC7NPhtQeo4Ths9XFXesVpEb1qMnj0sUaiTaRlxOV11j8JNmcDPG2Bo+T
Y4VE1Mw7aFIClL32fW7KVwrdHRlC/APhCKQ0DM8TIoskjW/Zfv2RCRxMtqbrOVz8gFpZbakp56Nx
sKorxyH5k/jHIsMzoseFqz/3e9K2yvue5SMePFvuCiMCYgQZVxVgODZBO4dbUdZnVdn+zpqG30OX
XBVs7i1wgPCUdZxVwUAIQup7oBizrrmNpuhnEFpsNJUtzwSdcGwFRujf4D/nkwkb52c3F+33EIf1
b9JdzAmmKZqroO4JbfJcObw2gd8whLSKg1SYcUkMcuUjpErnHrtyQ1YdqXWQPbqb0B1XJVnJ6iIy
0rtZsoWc2xzMy6Yrwx5hm5SX0BAWD9Yx/p6cCiZ4vNi3BFrT37Z1UD5AvHZ2oR05OOJyuB1obfey
EdNbNKvxpl6ihYhPmXUvmLH6U0tjdpsa8CJiKM0zqNCC4Pip7BGD+KSZjaOWG2a9fb+xWLZfFte4
H6Q3DDcTrPWfPPislciVNVvHyZ3ziHYeK4+yTjVa0+PY9hqlGH8uO+pRtSslXwYzzXdZBdVHDeF8
ZwYuvtxOCxQ3VbZf9+2PJslSSnIvesKVDThmxAwPJZ1S17T2u+hTLthhcH6wIYE3ArXR/0pyZGed
ZeldOJuUHOjM3TpLeJlsrK1YLS0KLOdxTYjN+uLKmv3UxAFMLKejrYihVrKaMR3IABx+RId57yoF
32NVETCZ0HlCXMuwJSW2zRv9P4EVfg8+iSu+YOQkfNds+9m8s8/BRg3fI8PpsMFFjymJ83ZL2Dka
aaSfnmZ41vb+K9+/ZLZSvBFyUmwXGZZnLy7ep2GeDuhMnetSOfPGDVCra9E6NAMJRFckeTVKBxsj
3jEIB5hBlUR8XFf3cVjSbvTte9AHX8jFCJsc/VdMAo+6ohwFiinDjKSiJD4NwXLKO3EWvbqkaHjd
AHBGXYxPOL2pxDDiWA7AUPJ8nodugbLVP/eZd2/3pcajkF17P7qOQ/I4SdQxXiMfKg49vDb1sIvQ
b5BvLnC2qQTpJWoUJJOD+SpK9dPpWqbFlpKExeqXyu3fe5qVsEvTwxyu1pMy1ru00MEeN5OzD5vV
gtDjncHF6j4tbknoaqq+FarsLVGZ63jAflrQKh590fxwNVUtvN9DGpTuIeVdRr/felQnZBzHV/rP
4M5qLP82pLV4d0vi/YxW/m7RUbDxIwM21yi5jyCmMrIJJWLY/sWvUhyJnqpACsJiJlT2KXbXnL9m
4JyxowO3zUffx29NSeumcBBuhia5p4J+cGen2ljLdIRc1O2KmG4wy1fpk2DI12kT8lV09BML0tGv
LMAwlkZ2+ErrBnduyewzuxexr9t+emnI97rpGwPoJOrFM2Mr51rOazhz2s+xYLIdtM/UUUwLkTkf
mGAlBxRW1R5RCSp/MzMimTKWlaL7xJv4jWbD2YDm1NsAkuNxcecL6m44wB5++GYtiYCvzG8u2cnn
akKO5Tay21VB3aEvxJMKNK+mYl+SA+JD+n0awk0wVHejGMDyKetGZBU18wpj9OS1lPyDVgO+SyBg
OMZp1V6Ecn9ikWgJ/fPMgehg8u4K6rkgY+LfE2BwcOTIfmgMr4voOhrUJtr2PmrkLq+qs1O1z92y
fNd981GK6dhbQfzkdqbaG4SyN0WNjqr4x3mEJvEA/oaM4rm8dxmtsUMbn1BJ9lvPjpIbRb7c4KCk
zl36SqQ3v5ggJq+RrutDHRJEw6qHLdGUMtjN03Q5JVb9Xo/auxnKecLYXn6zbYSbg6if0I7E2eFl
WicZKIqF6UvYGnj3EqkNgZ02N48/PhdJEO66URQAG2yzS2Qwvir2Oq/gkvuDsNrk2PcDMJU1ASCZ
7XpbMhHbY4oA8Bqn+SNjqAAcsMuEplGnuYs/sCslN9koX+ZeJ7slBaGnJPrLmELvCSWkwejbee/l
4AqG6UijXSCJ3SyIP5g6snRxKdF0LqSdDmqfIBLZhmGpbgKiVfDGRSz/xhdHWGz+hvo+LflIMs3x
ZLXOdwiH5di6c3gM+dTnRZfJnuEg52EvvxB7A1kbbey2YYenHiXgS+Q7uE7TKsXeP0UvSxL8mTr1
7XZMd2GljGykJySKMvsoRGUdeteZL7phwkSC940chxhXB3m6k4QNQP1NSqPOzaEbJ7Wn/V/IshTu
jusu3BsX00cWw9HtZSNxv7JqBUpTnVuzHomZ2QQIMlHJCmSdHPQPbL/F0WnIGLNT+Hql7x+jQvEw
wsFEicX2hxTWn3VSvlfBjLmzUizpTcrALuHfKcG2briyzJ4GK9v1ksVVqBux74Ub7YNi+WBXSudm
9HTko3t8TS5M8SDojsXcxwcAgmY/9HDmarLVkC47r0sHPmwC3bShhbNvkISCMhy6ptyjAbf57gRr
oamMbtnZdKcub5ovq9G051kF7QDzY2WR88eGRJ/J4JTHmcHXvkorIoU1ABo4gNZWjtkt69bqlIXN
V2SCkXEXCHIp14pWLky+k5ykVzIX2X2RaSeVN52ER0WKpvcG8KZ9soLeXJsQ/94k7a0egRYm4YxL
3UYNnVntk5VzMuFAajWqg7zc1kHDviivU0wJvT5LNvIYyzuZhBvMQFjTHZnuWdfPD4Es8Kp5bspP
gg1czHTFaTS+SB59NGLlN8aYciuWBn9clZQnB37QPidh4k9EGswFUUl6aqG57FLCpdH1u5xQDn19
L7iogtCZLskk5rsRBb5x3emQrI+7GVG+pEvhkJP7DzdzmOUBgHB/ygH03DrkZN6ONsaqoaDvMFFY
XDJA3I/jHJqbpSvdq1059msFBR3uPGK3zGO+4xcrgRusg9oYiwBnx3T6nM31TEii1z/UXkkNbsPS
RiMPQVIBkDBj8+moBbdR1zTqlUFii58JjR2E1wUYs8viGlgmLKyFBfNuaAUWJpfRau3ibmIYRgCj
ZTGyU7hR6jC00B9QlLXO2B3AL5k/nMHl+zwV9nZxSn0PxJXUUdZczObaNWKxys501jVZR7n3ms2+
/16WKIcasOnH1mZTRCAmMZUWSn1eAkBMjAu4PgIXYI6yyh0jAQSX4YSfQcbFXlUkxIOoGU9lEst7
UEY8T+0Qnwde+h3okRTxEfdxE/KQIM2fzjL02FLOdY5VeI2rhS3MjQwRjXnAGP2axcz6OiVkMob1
soGKCrbHFrz2doEAZ2QyFrKiekxp43aYUQa8IjzIpKrVSMUTf5c4wwODPWwEw9TtM5z34GaBoPpl
7MO/8XHQaaStve0ouMeD2sHMuBu0ZuA7GzPuXZgpjMjwwSqKbRjkXvO41EOMfFUyedDkYW48a1zP
YhYE55KB5Il+KIXYwwuCDwUUrjfDwxkozRMnSzleZXLVVjpvVAgZJ4XGvxuN1ndJA+FVK4+Rt5Pb
vxmvpNsFGSHni1/tUm/BPMmle4yGucIVFnXoLudsH/SuufTFPF3MIuabLE/VaUy1unXdmjDlmPMY
5W4QbJ2WW4abdtomIzKTtIITMuBd3XfGzGff0LvbS1Ky5Sl8+F+zxjSbahr8FkftpHKFzb8jjTdD
cb01CJ0fBLKNZyzE+tD6eYSBz1Aijr3ds6pCPMVAHkWM15n0dkxhyHkdmbtMRnMiehf9yrXR/gC2
WJ+FEgbjybI8zKXQbzpN1cHlfLyrl4GG1Cj1ORXGP+JNsX7mHTKJ2HPqm7bCU+qaMX+CmVF82hKo
oaQ9B/SvHpKoIkjXm6uZuHmjbnB7yTch4uQxnkC/cmG5qBKQm3wETUhNUcysJcyw9vO+V+FGH/W9
u0j7LXTsah+4cJPcXAZnZvjOI11KQaMQqux3A05q1yIhPeU9TAgdAlotBBAbNRfmjq46uKGHwCo8
+YoxikwspGoMjT7ylYbf1j6tHDYDkj6ltydaY169nn71VlgGRri/LqzKsHBvxZq7myMmvpSwle+1
L7o/XmrLp8rCHUvnnYV3veXGP0RcQNHsTCBQE0eC1psEXHiXYUUCdtxGA8Wa0773Wacuwp28j1Ii
XclIZDoPDRnIteWUL9Is9k51WXpSPg7BqYcWYLeQfwHbsPSF8IRVka+xOmuIvCje3ZU3MPCNzwJO
Zd/igRltMqtKPAl3QLpG/AJ5gg2ly38IGO6XCW3m7YBR/buTVs40k+1fhasHWd9GWRbaBeieMB6V
1d8jNBvPfexY9yEO+83A6/1b81rde2G95u8NXv4U14jZmykl4aheAeKEQ29H3px9ZTvyWpnRfSJ1
WDyjTYCsknU9+1ez3CneyYvFTn7HEL4/y4XDamx9lL9xubKf8QK/1y3ycTJKaHDhXpkBvEpeXywK
sB/1IuMLIWP2s91Zw1uD2AlkhucyltP9kVmw86wGh7XOlClNl/p/ODqz5VaRLYh+ERHMBa+SQLMt
eZT9QtjHNjMUFPPX91I/3Ii+0R3HPhqo2rkzV9buB8Q+wDnjMD61wzLmII1zN1yojdnltEghLRbp
l8/q4dRIpzsazLHaNHLB1Tpzy05VAh6lQIu6QefJtKL2fcTg95r5VvHLmyl35cBShbIUDJDsuZDe
OxzzJ2Ga9mX2RXfgMVY+Y1ZJGTX7HJhYQpHzHUfIV67seHj1I16SuhuS5wpdKqDAhkx+J3tiw3yM
oz0PlGGHmCOuBpeMf1o0VCduLNRsCGnyEEgQt82UCJtRFO2HmvU7+bBMX5tZpMFQT3lQ1HZ+5Yji
0iwqt372Ksmg5Aine6qpcDz2hat9FZY5fxNgSQ9S5Ma+opPkkOa2BuzAznaD9LPjAKUyFNmSEfV3
xK+el+NZpo6+1XJlPNF4XJFt7VN2lyaYv15vPKK4rjjZZptcKgSeIwYLi6QvyUru8KP3HRMwPPAQ
zGHY33eZrW4VT5NXYWqKIosbXOp/Sh6hxxlo39maXGMlW2P5ynPbCuJY8r4bUfbcZ834BvZevY1F
QsLPjDPSwJ1Xgb6Y9e+8B7666pqkDqQOcyRWqrsZXhNva4H9YJ7770yq8Ta7RrTTxgxE15BZJial
guO6x00UoasQxioU1daGQ6kZwcx0q5Ogg89iK54WLf0W8DhSe+MkE+DB3DV08HaUksu2qf8tGIYc
BLQUR68ZW/O2tEeoqvjj2q3qR/9gTGC1Vjbv1AacLZIdxuBpB58eMg+xkLVBUccGw1zxQPVL/e5U
2NaJ+JuvHYCpIOHSduuLidk2SuevCmfIxzxgkxunApftQltvN1bmT71gfiRkYBTcTM3q5FuldjWx
pdzcokkPU4drBbIEJXq2iLRLNJh3KjZAzNGwqP4TFm17bqvv/KGpHga2MTtDZc058/14HUWdv2/Z
EH6W1BpdZZ31X1qD1yDqLP2wcHfbVCbTaTlHUJQWa97ojLM7MF8UXaLFceAztPdl19LENxn7JbJ9
noZtf0zNJP4qAahs5KhGbluyDHshvaPgshrWlRefPI6JTevlxKpMwyoCpkbmbFc6w6Gg+DJUrarO
3kCTKdd9z99lsXICoecuJHBtuRA0ai50ibZnYUfFBdxcfBRsb7gQFgWvey+j21IX1pYOUj8svblK
mCDioVnbjdFsFfftvdfY85O+uP+zIStWNy7qyMVReX6YipItCQ+Gpw7rHhsbqxu3EyRXMB2AtgK/
qBJkfn96VpIoVqIIEXdG2W3AcBkAQwQ8oNof208/GUkneqplPSRqgaWEvmV2Pp4xn4pFgznL8iWQ
iBPbaIzbC+QPD1yFhkLe2c0FlNFtMtLxYlS0YrhlhVI2aN6bXtrmO8Y49xRXbnm0vIQMWxpV83eU
us2Rvy9pKYQyoBc2iFxEde+5HnBxuZlLEm/gHrJN2mo8RkY/ftXN1D30k16/SioqnnEzLId0yFnz
+1FpbnRtbrdcE1yOC7IxucTxgYEqPtkCBcAeW0HlAZ0cnI4ZS2RHt/ygpDtxrykNq1vhTYHmjJhf
NBqYmA7SWq0jym+/7SQDxud78mn2tOrAxIo9MxkqO4zJ5eA1qv2ItXpXQyaIcT6h0aAEGKztmNKm
DdBBlBB6Fa73L+vrRFXCmXzKuMNS1k0rKkj6h1FpyzGCwHletEk+u0uLudxZovgfio7O7tKS9h+l
o/rao0c1C8aai3gwZWTo6SLVTjURGKT5nIqDVZyX8itjYYkcWmqnqVfT1c2q/Nf3PHVMNR2iHkGf
bebExLjToWETh4y6tlPDg346Z9quxUyxa7vEvShztHnocDhA/TdLzMntvTonnySNKar8509d9oXF
HuXfVLXz1zh6f09IxorhsYu5YuTjkP956VQ/LaKyjsqepxP4R6huaumvInNg6fdIJt1DaY7eB+Rp
eC0zhzZiMgHBnOqxfQdUOwQIPecb3eyLV5tEEQS0kjqItEF2mERr3kwiOmTJteKQND6f7qZZUAMg
U5Q/UZ80GeLtSNN5GxVIWrR/IARHyXDoXEE6UOb0t63LYUqMs7J0Cse4gsZzmLekBfZKyRTMD1nj
Y8ReOTqZOBJ+xCglz4LRVB21Qqh5a1UWwGl6Mp0p6NzKVwcj5atyHCWlHN+ROc/YsOycD9QmB6kp
woaNT3JZZmu6iyVJFQjKkZanCjI8XSFmhy0ag3G7hDJT88voDhMFzDj1UFBlBwTdA9pvBfbswUWs
WnLBxC8Xr9/QlDMpPLiiifex7rH9rjLRdSxjafNin8gkTK4fwZeTINasV9vp6PJUeQVI1vEH6zyL
RgDujIvRgsGMXerEd5W2KIx10cvEl8HedaaCPE5JK4UnfZ/VEwvGbo7PbPoxGbAcuONOmdBBr+A7
Qj8r3ag9Zo1YPkeee+o0WuihdxsGnp2ErqzxVEtJ+iaeNYqX2ZUxS4neN3mnl7q8SINUPOoao+OW
6ZJgS5cuGRjKusaVxbK1K1ZcXRPjVQ46yMmSFFqxg2NbySP7ZodcJMnD8uh6BqtCF2F54ctnkuhA
R+nV+g7mHo92btrVum1l5h1HH8dpqGQ2sPmEgFzsMhCYEZRcz0MlKXUIfKxdG4P+jyLPDhhHDS5e
BB2jgAyrbgVaVEasMyH+AY6yeuw3ssdOQTpQ5XFQ5UXVvOrIC08RdkcaPYyxZSXBFeIBMEza/ulz
Iow1ZkYLl97c4IQM8tFo/bUcas4h6mpYWRpaTkAhylwXPOCysDRin9vqB602F2AjsVn84vCkSm02
0tnAVNfT7dNUCl1kjlRq4YkQ2bx2Eyv5LFMXL1kKWMTZcXPK/KBoHCz/OkabAh4L++igB3/l0+Xh
WBA0soJjjmw89tVlLpDwijFTRgiOsPxo4xbTQISVM4dUlGayfvWGAR4ZOoepjXe8U2/xWxgxtdcn
UTDYCe6CKIA85MSNPGZzU8Wo2Iub+MPvJ5M02O8q1N+InqRTFY/mWy9L2w+WTKsFnrquTLYp0o1i
f1oJfdciEQ/3M5TLcYp6xAO3VvPfaGptxvO8GHUM2t1nbvJwgS1VF/RVGG7dXPUes31Qe3ZmPJjs
+O1pP93XouPaFLQXkshw8clgy2mcDhQIqeLMriA3U91FmL1MpqpeM5qCnQMLW5tbMZGnWY3S9SSZ
T9K9UWtS4FZI3+84M7qWl87twA34vsT17UQZYrsP2mmhoKrNjz6R5CTs3cmqnscFOMSOHovcY9MT
9e4xwczab2g8kUjnjMw2xjLuUTktK/ZIORGucqUAybha3A/BmPl5FFZzDfE4UaM238x2idy9N1Ue
NjrTozIPh37K0knn5RNv9VKhDVPoSKdGhZslorNEwVRZHCminyUpmGkJt+OJ0FVf6IHPhc86YKMj
fI7ez1TgY6hAYW3Iih3LBWR3u4YV0KYunRUcyCk5lij2+O4blQzYVzK61zK3fQxrjcHKTDNM+aPn
CwoGhISVndaLvx+HrNb2Dt7D5XVCR6UYdZJtHZD7KpKnbjFaAIxEmMcVrpnUDbMl0m7EbKc/XjOz
uYnM1LHmWsDHyjsWwHHZWA+LdcXvJpN38nZKnRc3S9zAJEOe8aMSIruGpmXlsVDLIJgmdcUum9RR
m/zm7tzN60G0CYS72hqWj86hbBvmMJ3vYV7HNW2foE84ixCOWDxnuKK2iTsY4z9rGRXBN8VIS0lg
55OKODS0CQ0nTc/TAR9HxB5QjzJjYwKoyg8kXLkArI0KXfN75u178SeuP/smGWv/TrC8k8uLyPJ+
QIrzqOOyp3/6Qy1e9Yz2ESrFx/QeS4/matupvvrCl+5kMKOgRTG5G2DyclZd9sEYpcaeJmeWDRpe
Xvq9CtuBpqV1WhlkHVVpFy5XbCTye2ZmrWmeMYCBdRtHwxcE2fN3rhOz2IwT2LF1gkOxOU1oKQbb
TAthVLSIyZhrnNLcWWZpieOY3rG8+hj748FFb6+2Iyjax1RoSbstmmxZOJPxURInqrhw1zXumLCx
xsnFkHFPstBUNUAjo1vsRy7ugK1pTHs7XHLf+AOcnnanRROIx9xupuZDUuniAKJDGGHsGu1vPGo0
4OELymi+5XEiATspp0GIAZxYvZaFYdMLAUdIf9AI4yGTFr6fnPwlAz9p5RGJhcIQef8MzsbVnlFS
ecC25Km/05abN4uKqM6u6D0YYjuPdQ8MhAbeuNXRasY1dCYpZCllPzStP/2LqXSFvOePlYFaBesH
0o+lG8ad+SPpHPHdQRUHok9Tv3F6e6YuHHhwif8krtN1kmjV8GDiUiW+jmSUQ0bRIHFYljkWV3oz
lYs/3qr/jY5vUq0AhlsPMupLMdw2bFvWAzVHJp/SyRVnvxnouRytJaJgqmmFh501NyDmERzzQldo
PeuSnKXgvZTCTDexyvt+j3WSawwLI5IWwWgU9bIpe+QGUAccRW1R+jr2OAyLQLl9PWcv0BtZMCh7
gLcGEBnDCXZbbke0JaAqsSBPA4DvXXqkiDvHHVP5c35JDCear8o3+WhWC/i/Sqbtd1tXwlxjBGdU
ajGGWuuhTCnOGjuoTh9WQRf7xqqGaqJqx6BmDycJTPfB1w0Z1E42T5+awpe8gVjH5lGVud2Eep9K
Lv41dIFVUQ/0aLAylX8Jq6e3nr6vcVMrzy0PQKlcb5MLaxoCAJW4uihQJguCdMrjlE21nu8nfNcD
kM4Zg6GvLU7+UyBhar+uirP0m01tm/GfItGMV9CMjPEz2mibcAFU6XIeGoFXnekot65yzir6fKDL
tasWr20eFt2S/HqmSRogHVSUb6tiRmdjAWuzixnqsf3umrgFUZBHMeuN6b5UuYcF5D7rqQo4CJLY
L5Y3Gh+KumDBNsCSUaj/b4Mdfc1/d3uYuZuMKwyBLGzj3xkYGvK9fTxMWGpjOPEUDPPdd1tuQltA
6HHJG1BFRBPsalEbyIlKO06qh5+6SF2LXpmfhNyneaTf8Jh35udMOTZVFRbQz91iqFI7aFHFMgM/
p/5cFBXLmVhTL5Dbi72IxPisaLj+HktH/HAkq2fPdvF3yDLtgWuSI9hPZGtPS6swo1bp3PLlYyEJ
0K90jZuWO8Vb5mewJEBhLWSGVYw1DZhM/Bct+LlXrt9w+zMrON0teScAm/VwMYuserM1wwjHhNV3
wHzH+zXTxsOvkT7nPTmgFYTQyeYILkhGzDMH7Ty2Eb5tI3Y2dd5FxI9HCytzNU0wNAULSKy9+Jap
r0mMhU09hzz0LYo5CupSuMzSFEocN7CgFEFi56ALfWKjGFvuZMXIc8+56JjoKbNM2UxiCoo2vj8v
n3Xps4RxnSa+1EMGh8SzDBgkgOJSKquQJdfEKEx7b4+mzi8cjT0dCYbdHRx83MuW6gL9B5Jd/NZ5
AlMEkwQXH8OwnpNBNie89dajAV4G1nPfQQm0sMesMtqxwKU2+oGUNrFxUtK62jD3anHIj43afdku
/lbrbQwhU9Frl8Up5BNmvmJDja/O3tY23KCqMWgsvobVTefvGU5234aFMRp7VPz8UDpF+5NHFAbZ
9qiFyrPlF/+0ZvfK2iLM4PXY9CkSg300uRYgbR2X6eyIPiDADgRl2rbztStcfmmCstoXbuvVXEH6
Sd54ku9i91TixEroNxr4p4LbrnlKhumgz+chrh+ort6pnLW0nz0vcRqmfNvMVt0c3HOO/+b2ctvS
fg618I47PKqU2uMIVDt5WwDfjp3v0cPuNLEwnZit2Xa1Xei6+Ufe5ScJSVQWj1OKHUNRlGrUax9i
CAuFW+ZcbPqi4hSvpdvs2eSAcalKSj2sX6CzhzxOPry+eM5d/y2L8rDzpn0z3lqLy14+B3A2H9mG
PmfREMbt8rYU+TWdpiDNqWuGbU04rgimSLwPd5uTxHm9XFqb0jzH2mBdCGKmBXfqnvtEY2tNB4j2
6/nUmBKg4Cm2prt3pc0+vo6C2kFFmkE9usxguSQRnUQHs7GfOn96I3j8bXF5xoU9Ydwzgtn9vLdt
DHVy6aavnFsMRNdV1/4AhvLBEa9o9z4NVJ1wN4LOna9lRj+L1gAgeQWEuRLauaY3MTWY0yEb1Ot7
2eW4DER93f3sl08VVojV2I1rnb4rPqfYqOty0+KKQThcsYBZ9bFY45I/MUNn3KipL8IcXPFF4wiz
eREo9MoeyHVsMGZR05kygoiVsL5qkN1G4q3HFMrPcrWGmwEV24I2pY8FpWvobA7iW7Hjmb91YV0S
IcWcHXii/vbthP8L78wFDw/Pp7ZCO3rDGeE3m4V53D2hYukENZqyX6fxswtDiraRBcSjXuAjo49x
HMNi3gFy23SldjFHSoKURzTGsvb+/XW4WyYH1tFtT+C7yhcsbwQAsD6N4llPbk4fryaslmlt36bW
OaSVOFaJfsly4xX2y7WJFxxgJhz8PRnpoeEWcEjVQESYkAd5LN7fuV9ZYJDudsQpfzBkBjpzQXkS
O2bkvj+BqSdRGsWfFX8OH2+aSxdEW29TU3eIBEGigBTPzNsSH7tub3wnnGLKv3f8yj9qjBcUBYtI
b8UKvgobn+aEU/4yw/nEHWaZVxdbntYCpfnSog/LpfDlMQGlzr93uLTiKZgf2dEX/nMRY7zFdE0p
Mtw6ylCREfRARhuKYerpKIstax/qwJpqU5bfi7nOtJPWXGwXijTY5sCEP1UcDZqGUoBPnC7xE6eE
YT3W/hmXlxv9LhjABD0NCLIftbGNqLzJ3ur5jez1PL0ty7rPmfEf+ND7xgo3nkuhpBNOzo48Pm6Y
90I+1sUbi5pWnSq1JhYWpJ8E41WD7WjNe5Dax4bnvGP/eeKSQu6vdeCkrHxTSS797FQaY17ABo4E
ch4MpFl6JQPqOmFUJuUOkCdGnJBHneXsYFehrEPjU+lDT8ViVaUYD/4RmNHlYXm0q+18hfsG/5z+
MahtsCx9ePMg8mafB+gQMrm0K7ur1p6WfjpnVXY/7EpXmoHnIRUddoQnIexdPxqvlFbjgM7PhUwO
suEv6/vOpeI+Gtc0CfPfAxTcUCb9lLRiTwdjMBntY5lcDVwo9UIsjmIi7nG72vqHDogeNDGwy1uK
VM6RsrFTAqpzE61GUrs8d77lZLwnGfeiIj612o8UbrCkDyp3iD/ABNTc7YDiJiJ2Q83aqouQsoR1
YoPD0mCtNTGcYNTmgi+xIZ1t01Shocc/Mh3IpOpwUFsW72BCBPvPxCUHH+2TibbAzjgK7x9xTTpS
MJpGImDHGHK9fRoHeXJoZ1H0C5YV5Yi9celArrmJuwfy+4Yj6H4hXyP5bXrJZqOFqtjz6ncR4Rm1
nuZuky64Ag2sHvGWSE7Q6UiB5rw3+Dq6A1IW1uZkOHU01aCIkeR8p7x4NencS8F42pgsOEtDo+vX
jk+fj92HoLloJvpHNnnv6r/N+Ju0l7SM15Kyi2Wn5xOIhWg2OFE5CvL/seF8bltCGS2nOo+WECBa
kl8nldB4nNeDCSa+m4j6Ozr9JRdrXqb5hbkcrqevUaNBYGCOtYBtAXXQPITjdhdj8Wo+/VRTf7rV
sQ+RWbw4ZxktVftQiUVOR20ocO47jQ1PY5VkNh2oZDtlvTfiukkCMnjK2sJLj6s/1/NtEKQU+9l3
KujoQwng7Sw1vKnxQP5M0lUFAhnvpWj0hcdkgzvTIpkya/9sEwMXIavRGDjPHYiAxXNqe2HW01TT
8QGHQLMWbJFxLSHTNPUX6LQXQte7asQd4y/itfLH/T3BUzU040DJBZmgLcH9DsZluVwx7ICsWhoD
kxnWmbEceHQ1Hm1qJWPC0JVrYyJE5BF2yn1rBwfrVMR680/z4Wd2kf3T6nfn0ZSeatN7YpEK10E9
pm78Nnn+k+SavJYmEZKEcOPGU/RO02GzHkYMTvGgExSgQljrD+3UXTW86o5maMyU+m6kj0Pp7q3L
ZbdZMHGthXW340zU4cA1XdeLfZosg0HZwvmmW+qTNr9PB0PWCjZds6pdY1/iO+SybJwcr/tuTZfy
IlAK/QwLt7xTeAYXF1mMydA3LbWvfIgWFUE7sqH0yCWvIM1uDitjAh3tOvG85kS4IKcB6x6vi+ID
st9vT5GDK7wzXnaIhKORgH0DMi/oArUNx6QNqd2zOuX9z5onnQUV+sQzfegbfASgJAbqRWa42zk6
wQHnA9OwTB7oxLoom7LQxPqSDohNQzxkbEXqxtz17LpWqWwvkdF96hkt46QfauOE84O1e/GZ1H3I
ahT3cf8vrrTA0kQgeu8dugM2rAqr/hPiwKdDF489kaa2aSwXY5Do/mNfpze+xeuR+IiZQYbwozAW
y8b2wMFj11mq6RHBEK753O3jwucw/PQLWnHmCN3FecJItF44uO/bvw4eBTOXjkbZAwQ3q+louqSG
aMhcz7wJuG+Z7d2N59I1O14yR3+023+I4Cds6+sRGDCMjkBU84NbR18mgLm5TewNO651bTq/Bp9L
tr5ylUV7tjpYyORGJHt93rvilsF41SvM4RbQdRM5i0IJV3D5IAHTRmWA0Lnp5j9WPmuJIQ7nyhPP
uPtunQK5JvBsZ4ur+TxGN2JioZdTGu9OYTa+DCT0GjEccv6itoPy7m0qbWeLS563YaQP65pedxvX
lwtmCqNAnB1cE8peFLLfD5ouFLGkM2qLeAfb/skbvhX5V1IbGgU/WnWLjVCY+ZqdBKiTMMYegpej
6s+ze5Nc3CDjAJI+xv6NZtswiXclePyJe+Ng0JlH35QJRbGCo2B9ONGuuacAowuy8vqesLLcG2wz
QOgHO9U3WnEGTXqoyTRorX0BmIJDau/n89Yep9tCsCvSlkfA8xuum47PNatcnmsk5mx8d0T70KML
4FxcEyMLXMKoMa1iLR+FRuAWI414/3t2HzqXj6hKnmZ3fun4JDBkEcHnDymdFzWBKGFA41u9FVq9
aRvjUIsIJx0XYgkcInspzJ+SeKTBejDf4A4Ca/Vdt58pCsf8qlUPMd5eSPUeIGGiEyNLSI0Orpnc
lZt59wXNZmxKng9FIMl1Jf1LK08Qks4+4LJpvJrgH3ob4BhNpeY+qSH3VvF7ZmIJLKyrqOtDnskH
JvwBZMvc8HVNznnL0jljqihuprwI9Ubh6+z9E/3OV9gca//3bgCOksfJIA+jxrDS7LUlvZXgcqeW
R0nxFTXXK4f8dCnxGOKaoGE9GbxDb7xbXJuxYAXQIIJcZw2YPyS4oViJ+W4ftPSZLDtfnrDms2gF
3RolGwzJrrVXxiXtPuLlIaZ9u6F6g64VGG+LeGplgarIGYjFO8NWmUD/YDXkMr09xFZgeRrx/G4D
BHUfRd9N+ipQJ6kh6EY2CPYXtc8rBZnamfAgwGL3YF26ASCkvri6y89Yf7TLtZIMFBz2PWcGzt/3
LD+ZmC2mZ/B+8H82QxayNNSbbWI+J1TvImt2XInfKtRk2PfQ++snfCuT0SN0bdouuPeI10FZBRn5
Z6pt45Mqj84QxDkDFzrlCV4xOjCspo28jeLMv/Isqos5irvHRR38fM9OLdGPGTa6+CQIY9BqXmYX
agdWTfJjT+9d+pe9qRGU9KYzqSYMnOhmqR828p1zZHIPPdfCEEkfJWbEq8qvmh0M41sZk5bf5ksI
9HjoCHMGWKVW9xB5vC7TR+ma+zsQ32oPE92h9nvJezP/q6yzSxSuQWHcRvEOiWbyPsblUMdkUIFF
nfn+6tpWg44KKlzHmvHamG/09CSKnSDZwcDMOLG3tnMx8+2MfrgAbw/A0Kbue20eMWd6HDo2T335
UXjtCV1sLRkKokOZfoHIW+ntVtN3ovv08oeyfMPNRTHyuoCnSNUh5pCpJYyjz8GcvEbyMxt/0Rz0
mpIlqLY8QCC/8bwlkzK42lZy3ZTyoveBYRwSUh7KWkJk9HWS/0VY5dLtJH/lvJ2yvWm/OVyB08EA
9zPz8/4qhGYnv1C+1NiUI+VfMV4OVY1cqaujP2mryTgbUVC0R0IC3CXvWAMkohbj5/hl0ArHxNL6
pwlDpODaoT1SwGuVW2Kgrv8FQXlFS2/VQ3/+dJiw6uGsYTybu8dUOms8cgG59LIGIkO+M9WPevpE
JLfoEtzDj0JArf9Rsgt1kW8Fd9Y5ecC7hTs7RHne4H1AHQDD/K58wR926WiMzom0+RnHwYzkO56T
6dA0Z/3FHv/udmaySR8+kwOsLjoRrNeuWNYdEcuW1YLZ6mFBRmMqu1cJ58HObiIOi5ZWzSQOVGGD
9iZLwbDMK0GVT7bpgdyIYQkq6t8HXmHwi/mwKyx5tsoXV8xbSHUwomzyVr+4grfmnAUefhCvJKZQ
+BsKAFZo50ymJ/Q1AfdYn1CRoJQZ2DxB7hEK+aKfmy0J7EFF/iSjirJGAU7Sx9pgzeiUWw/oLMcY
ylIdzPFySqs2HOcIoO2i/WW80Tp1H0v1EdswvNNP8lwrzFZHv+vDLmHjPo/AgOE9YyaNuNZjeeeV
3lizvfOMak8jKnkVe5MXJwOVjFR5l71r/i0qtVU6WTt1vythtVra8Tfvy3U/dmEyzc+zVZBnByUF
CX7fumo9M4zSCbmpmye38XgiM7vE5hF/GE8XHBD6My4seCCETBMJCN3fzN5Xa7/EDN6sAfnFsOaS
hWNQIqMOf5ATxB2pnqXQjvTNISFlaokoJE+4dYYyjIynIqVroehYlrqbe/gcbw5LWI70xjzYLadc
CXU+qsMi9s+VtbWTB9/YdwCC2DHxZz1CZ5qQxHxnwxqQEEmx8my1WrRipZcF0/lBmNFqybaDv4tF
synj5ap5V0Nfvmy8CWo5C/8xSp5idtj1BBC72afqQDydq/fnmN5K6M51CDdx4SJumg/++GtVlHDG
08rpvdWssR2LXoz5ZiAlLH1+0Jv6tSaKv0z+B55/jPK/rfMXO+OK5Bps0G2u+aFtJzvLbXd5nj16
MYMCxQgzQeiJma7h4dkzN9iAz+Ls3voRrRAON1ZHxMB+N4eRHCWSCNHRASe7wobcHMf6Ky/f4TIj
hDxq5i7mLpLXjzFyzj3sDfli1fYa5qh5n3nRRfLlvGcxI4IOuuQigom+oyjZKxmnIIhmmKCiydu2
7puC1tzQQUs9RJCSZlRcFrt/bJj31uS9xIK6E/9xsCk1wXt+79dyI/g67L70+TVC/aq5c87cYiBI
b8s02jSIw5BiaCSEwt9ThEGtJxPFWur2GoxKxaeo9eerQDJ18+apJWdk86QQ+ovQvr2yw3fC5cMj
CkmpQ6Fl4aJf2fmstfJSzxQC5Ws30jbWkG8na97HCMkN8oGm3G06XzoN1egjs/lx94LB5N1oTxSq
bBcq2et8Ik5g8pPMYwkEkE3Wzpje/OnJ4+qiOoiq+YGRijqDGByVsavZxTYRQzfxhXYP+2NXieFc
t++KZGC6x4VM8oMnFPOCfh8t0QB7WtsmlmL3PEXL/3BnDenOqS6SSjUC/uiG39L8AHvvg+8a409v
PLXpngcGK18C+HRypPfxHxspKzHi9YVLQejENV9wBa+VdtEB4tb8mFz2hzLLbyDF3FXVqWMn1Nms
xDVu4wdpuq9J6piIEeqOMCJpg2fnOlXdRmhpaCVI4YJALDQIsVK5dSFniR/Qq5GWmUT6drYBQzOe
CcsENq8ND1PPrCWWX6oid3MfP5PZ+8AS2yCFiFt8D5pgfSC9v0TbaXYhuY32VnPKw1SjghqlvXVQ
0FK3DZLFeYqrMnQJshuty7Of3DKyxNVXjPp6b5PfsN9Tl1ykUTdsOpv5YNzjYEtDRsrCWaWRgcvZ
GNw9ajplKMSpyWiDZAEbTON5Ct1f11kqaKabgcXyHilBUjviWHz8sXwHom0/aVRCiVcLAtEYUgH+
Z6Ck9cb0Qp/N7j5nR7N+yKb4omR21YlW1R1RIHhYFRsZ9kMew5sy8X74mFMGlB8crDb7fPeaZenV
zqB3gGsMHJpt1yxCtkObX1roBaGByu0JBg/b8i9lgZpsevJKOSxGyNJiI0Spd1AQo8zN4s2sMeSU
PgK5afnVXiXDW4JuFtjVBOxuwVBF3S3yQc3Xqy14fvdLQzWFpnZxbL4ohQOksbxX2jw2yeQ/pcb4
BR/8q2hw8sVR9ljnxVsacTvodHVxGp7jkVUfIPF+U1wPw4Nrb22Qo+QbbAIp7WxmN19+eJn153RA
1rL+Gw4QIfrU/GuK5dFpKX7KgC7URfPPYGhtNVQLgFyc4ua3g3pUA9NfZlYspWl+x6he6zkZX7Fa
hvrinWtzeJdR+YD/5jezhX0YJh5OLiCkKKEFvjNZIKfCpplvzH4l5FKd3CsW6yeZ6j9RnV4ou91L
ap+A2Dxg/9tAVfyB1vMYDSnG3e7KRb1FX6akWoxIeliwcK/pNka/waNZJTs2VeRA0WHvhHnTXeMA
gtQGFdPv9e0wLe+y8b/t+264mNFJUEjKZpe0lNFCenueKDvlnHfQaGFYqL4/SJTecUGrzkWerLUp
YgYmiEZ1YPegOem4TcbluJTygUYglp13+0CX5nu8APA7PPUqFp5MiYXnfHIOM5iwgOKY/zg6r+VW
sS2KfhFVxA28ggTKwZbk8EI5HJNz5ut7qJ9uV93uc2wJ9l5hzjEZik/WW0JIdDRa66oyTyBxtqpk
P9D3bYXEg2KznUh4RENVwRVJVqQVV6SNJ28t4cOMfduPOJo2VSadlpFTq1KeexLjXRSwn/sUDwUt
tDgYswoGU10D4/1TkBsOEwZZFBnrLG2JWSIHCJV47Aw2tVCaFH/wA7dmZfvowv+KRL9Uen9DukEP
H05XpcQ2BgqJCYDAhtjibbWLY4/otNfV84zSbD1xmfNy30LVWsNIHRyd3hlCvnpPO0h8MDVDFzkW
E9F2+opb/RHOxU3SgztJGO2OrL29viwfQdfshrDzrVz1oF5D0lueQ//AV2Prc9CtyilmHP4NmBi7
+kwRA3nD0Ozx06+bPPkBj3iIRsRN7M0SCHG2Wn2V1cSSSZf/aqZqbhIy4lMzxHuGiIizCSX6MrBI
DpyvN/batLHteOB+e7Cb/pck0pdZ9C/tDGira6z6TSKshMKVN0MLW2+JlPeiIY+vY5ZqpYTRGMgw
3FaUd35Ot1A05v4xc4U+wJKqFTeYYvdZ1Ptoke64le6szy+I7ctVMC/+NKGgLJBUOjje3rKi5ZVY
qGk4n3EF/+toWIiBlz0tnLaVAmauAABMD8EEAvIAucVxfI0Tor7QuQJfT96RGMlcL+oL61FYK+0F
W/5hHNX7rApPZGQ5A5atzHAvkuE7bamuoa+6od7fm0mseooVUMMojid5r+hq7Ji5tI0AzYLsaVaG
yY8vSS7UcALeO/i9FFtoxNeJbe/VQdoKIf2ShjTzb/PLdwM/xUw/gZHXso19ro3CiS0mToybzbUY
9Bc7Gcj6zSgxCT+76U+qbIAvhVuhuirmtNG4aMq4ot/Bgj0P6gLGejgSOvHaq+gvmgF/DnKX2C10
ad+GaHFznRAZEe2xauFCkb6XkEe+Vu3LaFuqNwd1tUqS8Ibp7h00x3tn18TKc7GMLDolcoX8KB93
fcRYJjU2RpiuUHoQvIdb0uEHWc1gEl1d6i5qXr312fNk6vRdV85n9PMYAWxf13mRg5TfxEShkQXh
LWAaz/bL/mkG5B9q+mV1VDhT9ZWH8U2yzF3RWUcxBdSKSmcx7eIrzAftXz4PH9xTzLWZVLKo6TyN
wNIwNNdD1XwrzDK6sMBtkW9nlqalIW+Rk75qXTI7RVzurbqavUXVLqrC8oUxHINgB+Ptti0SMK5Q
VaarSmve6uahx1iccOFKhoRJv902EjBKAQuyDpjhAfWIdRe7EoOq6SPARmjE2s9Ut4kX4Ah/jgvB
FjphQsfaM4GPQadq/Q8SbE+qogDsSgbfo7BPcV1cgZNTJJv/pPJuWCDaJlYSpunhJ3BjQE1T9hOg
9F1oJaVB5fGqPTaoB9S/EIjqj6bgNQkLnDYGYXyhccao8GazNbFCOEq1dYwNEniAh9UsiJN7JWlM
9NA2+Z0OKkvrwxexPN1Cvc9tSN4Z0l1TzombB5zDHCVkaeKIKfaVyNhOTbNnqEy5u3igOFdABhmk
TGu5l1jttStYZavO1i7Jor1qEtNboXrhInyzr13YbN+mpazMOttVes66r70UvYLbuwDuzxmbhfCD
TOOu5X+LamFeF1fcMgycQYwR4oVYZf3UZnSi5ciqazppFq4IepA5VYcZ2YSiz65ZUAGO6b4C6rNq
VJPApZztb0novbhjuj1C4LjPDZRXrfbLJrpNNrsB2JhSeWt7ZS839KKquYMM+2rHNSLd9gihlGkE
AV5mQ+6meFP0GAVDQeVoQIfLclActcbfRAHxNWczysj4vOhobkP7QXpdsQIW+5qR3RSH7XXQ1F1H
CI7FmlMuTh2xYTUpKnPColIX9m8BrCypYh834Fbl0M3IX8VSURKuk+s5aO/p01Jthu89R0iU+hVi
8p6UqiSO3S7KVjEImba0Nm3AjFI3QHiE29gKcXfVm1QSe9XWyXVsfbRcr+WYexnknTCAsVXAdgnT
qxlGJ5Hnp3gYfrseuOGijQz64ETqre6TZrHDOwlT9gqfFG0VzGdCy8aULnhpt6ZoGaYhTiAVOnan
QkfgZ5156jFomxnJueV+HIMX9Fa0H+KNmHRkUjL6TGneUeu9gL1hzo6438x4s5T5mMpfuF2N8Vtm
hcWxs6614hMMPRPHaIMw1qcwh6QQvSQkZKbac9i16BtZR7TboIZ1QxM2FI12Y0T5OutBnJk8s2sT
ZB23cfEa5/+Kpd8MY0F/zpBKTNelU7Gh/yQjC1E1eUXQ+m8ws+vM0ljv6IOZEUah7GjTuOkiLiUW
8AOjekV+M2ll0TY6UvXH57WtmOEEyB6Bqf8fwuuaolwBvkUwLA42hEOAyIxOvgYJF1vMioLZZzbu
tD49qnH0MHV7VdUshEkuVlj5opFWTqTZraBmMwMP+W8o0ZmRjz0MxHo8zUtyMtkZ1coH61rSJeAQ
q7Q+5j4p7wng8NYm6wRa+BshMA43FYs6QWuHyo2gnZ01E41ZSva5FBMZTWrzCWRkI1G6Tv2y1dpX
BVqslF2j/ieYajexrqKtvGT4ZxfGQSYWqdDvevNuKduhY7lBpQfHipEQPg4LuMosMFSLTx4cLQ4e
asAceQhOGL4KnMQSiX1NuasyIbMbzGFoTAWZmFjcy1IedlMOPayo+9NCyIljdPU2KJ/P4ryKU0I5
1fpXNdg8ma9j9teMx07FZIUT2c3N6jsgMzvqGElH+05b9/xqRBf8MOsrIN198rm5Kaec3RJ3CB4F
C4o7mRPfPLIQaQ8mC4n7Vs5WXDNjuMfwiKIb2qsx+mHhi26dRjMTHWXXxCXvO1fNeXof0CItm2Xa
jOM/0DBOoa+zcD9VNwpjhpat+T2kK4VJOZGj5omtksUILXGN9tDpn0PhR2iUZq+5UuU6oPOcUf9q
62/iEQH0DMMRoZuD3D8PPfzLGbRfiQidmzGdEOmx1+lvNu+eob9a2hbZ4kw0buwmwS7h8NIYYl77
0RuHrTC+1Ykv3S8Gr1K+OgslIbp5iyFf9lCy5VQmZ1heA+P3sNjHFka+ELjAR4Wwhn0HovYG0Irt
YWvnDfsT88ouPjglltwHRjnpFyk5mBLksVVAwPtEVHxB4Tns5moLAZ/jz5M1H4bwaHnUmUqD+/6C
hAROSsask82ndOlxpPxD5FGijrMxpC7ZJ+lsBwwkvjp+VUDhRXSaKsJnXS36spPmmuR3XpDYRGmw
U543BLCgG68JezlmQI1b93cWHU01bUP1yGQuWA46722/zpMzuEPc73F/lp8AeMWt5q8A8Xl15jl0
JRoJ6SNSD2L6xmQE+IPh+LRGYb5WxV9XM2Hl5WfS1Bh+xeVC29/JpJ3b87ao0Bzxi/W3gamcrtZ7
0UnbZEnXczaes1S5RtKrDJ00FkS4v6mcVjCBSRpU1wxLcXRXUkkoluyRX2xrn43uqdNbpbyHPPKW
zU4XuzPYq73RXHIyx0BAKn7JRnx5qYHmPeP5PEXd0YEPIvWNWMZkyEBGe+GCeMEWbC8ftnTIs0+F
YAOOs+6Ftl6d9k3o0iK1yqlmpssAM9/IvV/tc4HPeSuIKLH69YSMkPkqIO4KPf+ubHh5ca64SbU1
+LC7o2CxwJdjIpbDiuvP4Lnx3TMoblYynWSWXK3JA0AY2etmYu23i9WTGR0A9FU2skAvhBOTkuWG
IXdjFoe5OarPDLqnP5QsI4BsD9ZBBrwOAhh7ID1wFBJv7o/V7KQoT5Nbpx+N+GNUXy3e73KrA/mY
WQ39CGh5nGAzZMSR78FNuhubYKVYtwSe6UehPKLuz/zSEGFjSrQEbOFfbKURpUR6y0sv0Y7M8Zya
HYW2ZpDH8kcN14jbu3ZjcrS8aOwv8SAYrCk8co/n9GTPPxySWMtGon9ZUsT/FOsWsZ9qXjAbx+lN
/RzlVZZ/t+pLUvqGdXhiBTieBhpa+u2Npe6HxI3THWpXBM6r/9deONzZDCCEXhnTwQwuRn9gTehm
/QpAOGYPOcRWuK+1dfFHiYWJT2v3lQnvBHqzn0HfwrDb+FW8peRVmn2YIw6cDgpNZxYwlNhBlGCv
i4xbSn7aCjS9b1vrMPbz+sXsTiqkWqRzwERDt3+iitHv9wiuiKnN0fm+zeNakT9ygRBtjf49esJu
aMpRnnAzx6se516w0wgcXA6K5XZP2dKRkz1dqDLfS+uqqgdF2tXDmks9M/gbUTIepvbKK52jZlTO
fcGmYF0Jz2BMQOpfcQSk0CveoB1AbBrxtpCA/TiLcoziHZ9nyTpERVx9oqHQ5otGlnTMbsJpQKwh
iRy8ksgYhtAdixQi9t6keiuDU5s2Qb8Rqh9oZLMQJuBgsEPCbLnEOCOmYhvKJdogP+thH2wDMn0A
VEy7pFsbFhYmhlk+tAGyDSAK+goFQ7YhavSZm00PCAEUAZdZ0AP/oTd6egUAvRD/qz8WxFmCzfkh
EBTZKDjm8j3Uj3NHPsafDMSPwqPDDKYzUqGvcsLuvdBOqv1imdx222A6ytqPNvYeW1QX+F/CZwEv
FPm54ktqijcgzU+dfu8Adi5w0ORIO0Aa3XTLsgff5BrJNus2LVC8AKl0x0IplQ0KM+2UqP2XaPtN
UIKVj+UXTZ5JLMnXjHqOZUcyC37VA6LvFyqb55FT/eo5VFShVDszUhofsgH7W4uPRw6Xe9tRGdrK
+NeXkjfqMtYHra1csomhGTTRU0s/IvLFKmRFg59NgQeiGLlhuZ1RGNjPXdNEjqll/FpkRycUfbgW
kLccBztmTeOpzbmtLbDJtDLDVXQ1pThFKhSaZPqN+kudw/PPHVhYkfT2bFQna6U/PeckLHhJtnuG
OUuv9sysCowp+d+WdLe1vRK/63yzCFDRQLL/rrcosGWN/NSKS/dgVUdZ/9Wio9n86tK9qGm8ilXH
JTP/hdO/qfhmsQ0TfJEcFHvs/Us+Xypu1Ul2RKo27rJmtPX+ZCCMK6Q70Hb1wkOPHyDfCTfxrWHv
lUB/2MvftMM8TpC8jfgVNWZQXCN87MZ5ecQdKz+PiEYgmmOFFsmjvglguvCBFesOldAPLhqDWLgj
kkgwkqVTrcVHMbsMZgWOjj95H3+bSFjRet0tGn7FRRfUmHtCiIfHcOW5449DJNN8BiZ18ZXCsu4I
BHF4pbL68CwHTBgHq+oueaLcht0enRXz5RjL9D6E00lAJnqS/RRuKIYUhjS+pq3mZBuhDCD7vfL6
fxwKrNJJFOpXFBwGTMF6KxGY8NTy4q6Xj8kr8in4HBSW80v+hyLJZE5WwozhaWck4WBI4W1NbtJv
cJSLFUyvcVepq1J6pZBR2dwfkgOejIXLvkWc4MASiuGZO+Fp+oTg74NssPiV4EBuQ4Ve2REsqaZT
33ALY43eWN/TR/ZAIilclLRfLaKhwkn8cQdpDjRc8ZmjhI1czPl0juI4b7N7z+9sfo3RkbgmWgrW
iPOyyWKOw02BwIIJOaT3EwahaJtdQP0ADO4QQL8n/9TmgG49LrZaiceRhaY341+2V7WyytSNsiNA
y9gQcZQ8YslJdJ9tHMs4o7xMvn0BCkw0cfGNE2DAv3tXLK9DC8k0TKPzWYX2y9R77DcJrnZQWdaQ
P+CXbePJVc/pTdBWr+w3e6P+YQCt/5CYL8uKv7A7I3NF9DFiTbxQICCgVF6Lz4AyJVlTOWyL79Dc
pL/RK+tqgvqMY/iLwCFiHMAPMq0sBFKsiS4s32f5AqsLQ2blBGditMef6WRy2mYwJhwuNqjUNIia
9tbsOuEuFOPmnl28igQBrgnmkFs5/Q7GJdkjH1NQTtHYRls1JUabBZqLUGSEMYkD/MDD2xqgqm5m
tbbiRxNjb9pH2XXpT/noLI/mm/8Jkas0D2NyKamrhzr67QXPf+6pSHSFP7b7gZWpm+rnkpWCS1xM
yECPspj0a/icLzoSJp/Q7ZO9YQGJyJMXRJIcSGboPPZi3fkRADEYHesW+/nomO/tt/mP7RALzNf/
sxA9TrW8Q2rLweNSmybxJqnvwxUUnFJ6euQBD6fltTmPX9iZxvPZ/snsr/QlHc7PAEVS2n9TnAvA
K932O/7jhqesKtZs8ApzR+VQfzJItL9hH+YMQMMdnkOGTc7yjmFFCv/q2KvmneTVjwl7CCUS2r79
NPnhcOnJw47caJNnXsx0hT8t3IoTe6DZjlll70u0gluSvyVkRm7K3OLGDW3d4luxz3/V9+ab5DaU
3uqPQJWO4Pg+Kl7Eq75lEAgiLQNtxiiYZLNF7AZaukxdmcrTpO6Pyd7I32uIvsx99NLwiGMELtsR
ls3hiTcptv5kYipYZ1gaew/BloeXom3XqDGtOeRVfBRgbdLkVESe9hxz9L92/1txGY7IoqHhN+bn
YGjMab5xe1Db+ZgtwWY9qoB9DoM5JpOOSA9JSjxSwqCm25oFNuWLGd9Y9FTFsSCYa+Jh/9Hak0aw
tK2VpyxJV03uG8FBsl75B7P9JzeWAxTSifMvvTgA/FgJeui6pWnj5VZoT1YGwjt1pzQe/Reo9o8G
Rh9O6XJtVcabHRuA/K1vffrLot8CVYGkvRo65u/8yyDyJ/F15SR1t0XzAGBKrJ2ecO5oY+k7aINH
rN3UNT/9BmkBunROTsRRtA5D2q7RDVN91Q+9hx1R/EO9BpvoViA47aw/sC0E+6V+2mkrO8Cxj49h
pJEcfsAnQ4kL/KihmaXuTvYWs7sFDctM7zTYj6y1cM13j0qs4nPG70+bc6jzm6VqbEWfJSfs1u4e
obIZ0apnzDEhtrTaRp42U4NTh225pNAp+k/6IIkQoQbZfGYK4jfcqfzfOuqwbOIUo58zL0Ox0xfI
m4Bae3lT0KZC+UJInBHB19ySYTlNT/ZwW71HSnYgxm2gkVGN8rWRknVeEqmmM9WA1Kaw4tOwJ1U2
EyXxmUF9DZEtD9A8l5Y/NU48S7nq06GTpUerUrWO8TFWVTfQ9/jvnXhpNwA2aN7zfaDyYA+LssXQ
vJqGBUNkh80CkseYAMC1eK2IbQoQKXHJ9YdutO5xn1EyZsdU6AwppZe6bVBMcdTgAFjVQYJYWa56
/lvxoWOFs0mlJ9f8RYCacyKNTRElCuIcH3e0DJ1l+YSR8WT8GtthUEEVL8aJEPp1hP7G7OrXhI6u
lGR3xmevD9bG6oDSAziEQ8TwCRULeAgZG0fE6gWlcMN5q4pzP3/r3CRSgioKfJgpo7PChyhj6TGJ
SukZMmIRodRhZK311N/mmL8boeYVUbFRlN++4a+VdIGGdfwlHZ24L4myqbPfwuRDhBTQVbypRnGU
bHbwPFBVsuzsUc/WkS3dyri9kZfyAN7rhrgqsR/wkrHyKiUu0gD3f9Rh8ukUXNsZxlEkwkUtY36E
qWL9Io4G6vLUmMXKsSljpPm8aDIT07zZkXGLCxNcRKrtO4DWsoRYivey6QzEG/Ou74pfoj1wbpAp
YgXe2MeulbA4pW2HvXnBS08qbVrfMM5vG/IPOElzhOg2AIxh2VmStbOWZCdr011XQaoF+rEL2i38
to0wq409qZABldNUtITn6m4um3iEEDmgXocR+o4wbAW+j9KBe76qH0swe1OqeDJbSA2pIKN1BZIO
od87U3sVBCnBu0itjq7NPrRd/hMOxyx9y+zGGfuXMEdIUaWHhrClKZK8APozOzl1PJU61VSsswVB
FxbHusRJGU6+oSkIkTUNn7pOvxNFydmoImWbggd3ZnV45EG3yoLKs+XpOvTYyJqJAgww+sQAECjc
0mPq50+1z8+0DBXxtGU9cvUfp4DXhuYqjdiN5az03jA9uFZXMC3NNyxQnUGS3mIUFxrJGGlJ9zKf
wvlaq9cklKDeIf5aRM+7rLBWwuVLkNqJbTjVHam72nCymSsmNaxlpOJ9T6w94iSVt6UC5z+1ZCNa
8G6cvEavjNmZ4EFygcjXDX1zaN6CKd/JyryvnopvI2T6O9oqzhph4Ygp7mR5/xBxsY2z1M+yT8Hv
2xqKr/GqZgVTFuFJeFbGTAEhTbJGJ6PQKFBo9M+5WaccqpgQMGMSJGm21U+sSPaaBGdfC2PDhcHw
mTON8XE9ql6Tjlsz119gO7S0Cju92mM1N2gFLYgAIwYriXlWFw7YJKS9nfd4vBZEv8NvmxBXqpES
2vXrlpJRAjsaNC1bdGsdARt3LJWTqV+IgQj6ehfQVlmxeVRiaZu1+lHv4mMQ5seRz9t8BGF37Mec
mTUCF35L8rHOXaLfTLV/QMq7T0nuUfdmMXOhKuMSY+eF2n6BGF/wkbGNEtjiyJv56Zr8xV7sNz0P
/pXR6FU1e36kyzs0iRcY1eBrqpsCAq0B/GECq1PQlNYqKuGldWVFW9e9OM3MfVEKU0WgZcL2Q6+O
dE75lZmCTwEKCOMH8EYDUDrHmWAwfpRyE32kva+MGw3fOqh4Q7sZZKQyYMIbDOm5WQGsUjCcb1Yk
fTPQyc7jnPuqCVl71DGjR4dQpdojQWXVitwfRPQ6wvpgzf0QebIlnPU3pXNLZjL3+NqkgZl1y3QN
Lu97YVubwVpeGpTOmYnWExMjMU1nNdDWDdPlluCGOSpfCwV/JqwZaSazIXqVqumHx2SXKfRZBSyt
9iq1Y0ednJ4lCSim8eThImjC0TlHDn4qR5lRGHNozNONZKt1j7gvKP1ZjRlUq14vR9TiGqWWzVkj
oerG9GOPJ5gTfm1JfopxY+oCpy8p6VMiLHQcStRy0SPGUmaU+z7+EL3q1/mHjX1NVMd8+pKt0zR+
S/mBuFfeKGWTYZoA9uoXdM5orTaVxVCDXQhSNVeP7J01lF40iF2iv4EwmiPikNQSXwEfNXoVGsCQ
rQ+sIZzsEs05JwVhqsiaKJO4EWML8zHCctJBHct4EwwTuN92WdlsuP1WdXUx8mqFA2xVjDMiqADf
MrrbVN4LJjvpoFBwpd9Jj5S46vXrk77NC7EeAeMJw/bnSFuFRudoqQWEq4pfyOmD2olP2impsSYo
LtGCRXzCG1VRfSskxNVxc9BwCoFDOhlmu4rq6iTzmSQ2amlORNYdjs04EesYy/30RRDoYYDenezi
WrI4J3Wa2jYBqD55sRzvn+Vi8JuCXWGbMfZF75DUCCwrXTB+/8OxuQEAuqNk29cq4TDqsh6i56Rd
ZSfL1ZsKdL/jWsxHNKXrEY9sOs+kTbHfNDVHECwTybusZ6aKOGnXMhER7biFzwG4XN5FmMnGUvUo
yrFizFR7Q/vvub5jnbKq7WNscoKhnikEi84ye81maU8Y3bGr7be0Th7LOG+noVs1SnKuGJAPyXgU
zP0MGXBJD08S4226ZHdTsb6HmNLc6u4WLAGVNmJEb5dp0d4yq2tY5S9kGG1N5qUiGXdZkG6LiUsr
6txU7YxVzh66VYWfBJyDVk313Vpb5AO7tqtWKYswfgpg0ibBEivySB+gVvdJnCHnHTYxYXky58tc
9ESXNzuE8Qdc4TCRzItQxw8DaAdOv/HIiuIp+wnS4ENIFSrQNNuLQWXFE+Y7IieptNL+kSdoavGp
1aDIGxRkANsQPn+Ez5F61f6rqPJsxmn/rzxmdOTRZogCN+yUrUxWbxwwwEuhobJgF4m6W57ogaV8
zcyftuU7TfGb0zqF3ZeMLjvtf5eQt3fhAVkAdPMF2R8N/SKwM8wv7HtL9H3geqNb+7RsLSBIgKUg
yvDI/cUh+QzcY/bHKlidGPYzOSYFgj+WKZCofJAcbjBOX21fOWi9/KgjeohPUO+irUTUsmsNLXnG
Oa0N+he7poDUT9Zz731BPeXOdfURBIzdLGCHOMVibZu3YqVX/1LlO2eio2AYwIfPQZoSJiJU6JjI
yRm4DJGxswQ/YTRQ0TBOtFbCaHSnZiyeATz/yhuZh3+K7Us1iJ9Fiap7hubmQVaPcm1QY1xQwM+u
Ng+TV89ze8qJwltRhegob0YEf/Won1rDnK7AIcI3KzBRKJu9/akB/GJSAVHQUlD5jEKFIM8TBs+D
W4/VOG6qWY6QZ6bKqO+MpjKJakZ59pKXfBBBLC9b5HEfcss4P3tuHDvgfd7I5tLAw7rOxSI2GZDO
UyLpwyeyHflqdw0T9GRRj2rHXEgLymI3RFwLZmuHtLA6bXs4DUx/2/1UIl4zlmsRhY9IECmF3OEN
+K+y5rPhYtGIHEB1aUM/V/v7CJMWiS/0ovVSktVlpKpYK6TCvJoLp4Pdttkhmw3NG0X1DLs2Legy
EXA9JDvzsTblx1Iln6rgPJu61rgN87SsyJESO20igSpv9Y2ehdR0NJIes+CAJYpJnDlaJ7o0LWYS
pzVaiIUlEIeIdKRTDOuOxA5kbnpIqEcyzcFBNqefxKw1xVGeNEwrCd/6QbDklpaCTo3BELIDNg9N
2xkbmzg7p+16gfmjrtaBko8ugoQBEzRwpyKahE8qZM6BqiniZqYBfjFD9EzlChkHSTX9GYI1oWQE
yMuhFJ3xE0s4rBQTLCfZMBiL+9conhDG5FLD3AIhoe03oTLspDTkhJX01Ef4Vd1hDGeXZklxKSOZ
ZRpJqERwsUnadaulDXw9tif4ElOA/ylr81VmNrwpZQAMq7HvaYAPuk7DaZ3WMZ9BMtRULBP2mVaz
YN4bwF6ytmtwro9LjeAI06wWWOXJnuJ48PSOuxghJaL/mXIIQ+jASRMoa2WZmAXx7e/4vXQvoOjj
ngm/+AtwaEKhdQ2upnUax98tKfErBFlIjC2GaT3L//j57KbtwF9Y8R/SNVcfdaClgMq7mii0TuOB
i7JNLgtwzL02EDWCn2Cp5vGVA4D5SJjXZx7lkeCdAdAJGEWnlbt3rMC1Y5GftJatqjvM+DNZZwmm
grJK2R1VCJMarTl33H3roH0qo5rkR88i8ztJFJgIsqheZ455FIm099UclzsN5jc4QVXaFiPopGwg
2HSAQglDkWQ+UNxMZuERzh92l7a3QoqNPeE+MJq4JfkFZ43Tb8L+SI6C5kuVMe37FGmeMWX5j5W3
2TkkjGCP9BqrtN7OiVfqApkxkSofQWgweKzBV77bEg+JMVotA8S4RB1lqZg9FqwKMYr1t7yrFa+P
2U/P/YDBtEy5omed7loBnrOWm/FzCrD7LeBX7yIid94innZPxrIvzcYRf+Sh1ybNtxbz2UqF+U+s
Sph54/ZzTOihRDzMTqzZUB1C/t0smm2eBlQDtGJOEDap0zVDcZrh9zlj0n9MWnwQwD45UXoULeTt
HWAd4WCOWWDlSLuxtUJ96sdL35q8OxyKuG2k4q+f2dAAnMc5ZfXGcSAKecsXsAO0uE+ZQ6k1kYLC
fIX9Deg1vAu8VmMCkXioYAg8dcHkP74GVvsZZvLPVIlXrTIfY5Adm6UHyCxnoa8zGvjNqzi/lgAz
MUjz48/5qCLjCGyX7DTharZ2S4mvXpmwWR2oepFblblYBYX6EcT2iHOeDiAPlc6t+vxDC833ADxJ
ZpYRtjpjQi/1TEAAEOAETcGEWoM+7wxWKxGJ0vt21CMLrBNxVvPIOhYWzmOzGF9MeZZAgg2cpgp+
YqunehpTFPwpITv8ZZNTK+xaey3+AEX7BzceIlLasDGPyoX2XA89WwE4oRugvqjhFxea/NNIwkZT
aOaaLM/Ga/EmrOs5MY+1zVaKN0V2ifKJNkbXAfIxh7dOGVp/iCgthpk4pDouv+ACtCS/FaDY4fhi
Ys6+EtUsnaZrl01c8NS0Ml9tJvMl26TwNHDARHMY6lDGZ1TUKCrMM0irZT/pUkhAVm772jAb4FIM
zJpj+W8Zl87hyH7Fk234y9hnh2l8utLgMWyYF5EsTLOmBEq9UuZF/RrMwuYOnaCkRIRgGNkCriXA
3R8TU+LCiVJWy4DYMLWMgnlUJBheZbX0TWz9t1ZYszek/TFYjNc8W9ZVKW450u1LjVlko8gDVmjD
HteL0SGuXKwNC0Vrh7SMaziMNmTk8LJCGGXCbdjANzT1ljVBCdXdKhESKl+qEq3NkbW2SG0whuHw
1RNE7JQqOIawK14qZm4a3YNDETdQOalwb4wO9pWM1EYmWnnbFSyHtWd0SxiGPKD4xt1ByugTsnHD
BPQnsOlotLE8SKr0K+vNbTGZAdUaOQsMVwpPzsNrZHAYBBO5H1JofQQtFrNlinr2ioiOoCWHhFRZ
gKOIuENtZFzQ28MJVp4gBdaseE8mR+hA3aBJfsojoa8SFAPLYCqFLrAAGNLEdA4K+kpotxe7oq7V
8/5CfoLlCIXAtc7qvloU16uum+6mLYcbsDq5CyIrwf2qWFw5JZKkGRNvmeBNJmjmB0myDSYnIGSh
qqcVTPY9LlAGX5AFTDYyZXPKjKePKxpBnRlD7KDzPaclTCtF6S62QfuPaIqx0ijeZDGcDbAcHD3m
X4Xk3s3y3PC5hhqow90t1WAc5bMpu+gM8VMPIa+PhVYLPTJK7QTeTvU8G2ZIdhyIevLbk66MCINk
FKleyg1OkWdfmn7Li5p/yUv7GXecu0aJ4hvWdrwprHFPfBonXVUgdbX4LoYhp3Wr9EPCPnk/miBR
UHDeY3b5Icg0OpJaOksAMniGzCfSdUqSvbRY60W2Lsk0/Gvi6aE1JiOOguViXJ4opzS22cuLIaTP
kZfSTZXpT42MA1lrhwJ+clwo/8ickG9RKyEcqhAb6T2rTs6E73IoFD+DzQ+ZgEw+wXDGnfmr/6pK
BeAWoQrPJeOqJdFOyIzvA+mp+u6uy1D+x9F5LEWPrEH0iRQhqapktrT3DQ00zUbBj5H3Xk8/R7OY
zdy5QBtVfSbzJI9f6hM5WBCYJKMIbnND1MU4XOwK0VPfNmzPrekhKtpjXcPW7Vjuc4s1Foy2qlg3
DzT/44gSzbQZUcvhU1mskgJiXDvCixhJUoH0znECNY5SEpmDLrpLFsH6j1GbkJlxtzEObrtO/0nK
4IPfr6MFjj6btrR2mjLfLa8uWLS45kpa2h2NQ3KSA0poMdozdmYSXKH45zuOF7AW0Zvf+/Q7w0uA
aTv0/Jurt7w0TvpQDi65eYq+XZVu/k7UXryVMo6JVZnGvQNV4FnWpbq6UTteVExDV+rDHho4CEj7
zxCNc45LuCK1TUVA6mLV/FpWRmSGkVdL4YwsVZo2vaVV2NDYet5JcwpnT8trr2tdZaj4+mZhzq6w
kK1Uy8Cmz86W1lEZzGYr1RXYvMx9S46bsIp7Frho0FT2CETir42kqVYt4uYTmJrk2e3D4kDK07ig
llqQ90XDwdmtbHb0fJPV2hr5/NosZINdU3wWQfypW+6wDBKzWKIeB5JKqJuj1xB/dN1+GkoHSFQc
zMWr/6Go40tN/xlrNqowKFgnoZclhg4pMnd0Zm+SwF+n+dm0oYIiKWv48tnDHbTY0TL59qHDbdyc
68w5hGO5wykxrppgvNRxvjfoJqWI2FxzNIWpdWya6tVCGF87765ov8ZJu/iIR7pBIC4crmoaN4ki
OnXMUclP0WcXTqyu801tZ+cZ8dorkgGqmBJLjsWmNuD8mBHkh+F/Lsqlz6e3jtufP4RiJ10kEHEo
+9OxXHdR8CmCeA8u7tWvLwXW0lpfRyiE/LLGEWMs2mY/ICeYFImqARtBjPS1uRoHZu5G80veDvf2
8wBSIfd+SKQCTPfSjcjemOXBZgDFvDLSnwgCm2uDa6oeWXGLm+yQEaYn7Qd0noVnWFe9o8gYftnm
nfvgbxAsuMcCp2u9adN6odn5AXnzyTVPDbvjzFlrTM4MP91Q4bKat495i9/hHdIKckOcI0vV/EvF
pig2VIXnIH1n7x9J/9NU3638ashnS8QnfMkF0HPG8mRmafE9Am+ltfTnMCpJ4fpnMEPxWPaMmX2t
6AZEQt+yqjuxGEgZjsW2qN8rRcCbp69jVrQW4p8B5bbeXt3kYNLcJcghSX6hN0/eBvAYspTnDC5O
noojte8ixaDSYL2FBbYoLYgFPAqcfTvMmU8DKsigpzqFP6iXtJ065Bmj3ShjG9OFanTvHuK14QCx
nh9E+qyzC8wdFtgZCX7x1W00XmOeU72osApr80tDZ1LsC/ANU3zWSqQmQGbC97xFwo9dozT/1a2H
ZLQ98pgzM4R5LKaVZ8mNVxoLMU/qlcRwN+NKEftR4JX2ImvhkUwkcXE3+5C+oJ0vSvSoxH2xR0AO
pf3a06oy/oxp43S32N1PJJU76U/sMqssAr4iYK+GG6FWvGa6PYqhmAkvyHHsIY8Zx55heDJrAxAB
Tsp4L1lep95XP71jijlA5WFYjthPFo+c0MSK3UWX+Du01YQxooDhu8fHcxGJt9b6cl24NaSxfwMe
Dp8YrYjhnm3tm+zi1Re7ZyAU208Oy8SI99xMNqF+tb1D0vYsIl778QS/FvnPzeN8N12fV97vCg4g
O/2cYl6Lcg5WDruQiGbtDrt3GVdnrQCLg75Fz77JlF4QPPoUQYCSeXOYdO4f9aUVVFNWsnZB/g+O
dprk1cUjP+UPmBitc2uoT+MRW/b4D372OslR0sk/3aNfZ3TZAX/uZhkeHBYK0MMUs7BMGU4BvrMU
FxX7fs96EEKMHibeCL6AdvvqjuRBRAGdm///VBNSK9jEb4qIc66ztTKBpqWbHOlOZwdEnkcfTVWg
Wew+Y7teJLaxGvQ1yckKlRo8FEPUGyfkq02sgAmcQLWop2iyw7DfT+PP0L4Le18IBrC+dernGQiR
doaF86RiH835G9f+upPtlg0EZw9ScusbgvK1SbEB8Tlp1k86vMKfZ4l8kya18vScdmgG5AOA3RMe
hWXftS9ECikdBB8PDSlFHybnUhnxMvJ0M5W7tj87WMEM+7cS9rbSY7SkLYIsSLsVwotcOzMxWOrM
VidEu6gryPBlC9WjtZP70pGkrMF4NeiOPA7F/GjocuUH9VNkDBsiB3aQvuFDjEui4p46RoQh4ggj
0Q6yuQfZPFT7G7B7OHXwjk91XQsNSy/nhnyL050tbz2gdtsnlLiqmYIqdkH+Mu/ABqCfIMMCNQMl
IVVZz8IEoTg1Vl4xFI3s566Bx5CfwvpGSPqicK5N0W8y1A++w+BSAyKWM1VDvmuNP22PRyhBLmWE
b3pI9vAUoJjyMFNUT6n3gB+4CAbmg7SWpl6uY8nkwvb3OEQJdAM3UWg7ILkvid0uuaF3mDEZRRCm
ICwgGh+hmZ50beYFUunUqJ7qb8XvT9g0afqH51bbpoQmxOEX+b9s7rcCb3ls1rvGfqvASMVVcpz6
VwKpSGL+RdhhGFxQ2bZkiiErtOFX6W5r+2bSZKY4+noGdMw8fbUDKOBFx7g7eIAPxYGokFbuiBWP
EQTJS5P+9NFDN68+ciKXolWdyg5LC3M1xLgpziIgL+Hz4P0W4U35P0NN7lu1zGi25Cd+PddHS8f4
nFm/Pf4bTcRB4ivB7lgS9nCNosdoosF+E+oYMIwWI9/EvePg/OCws4c/m1S5iWXDqs3PbXl04R1B
u5Kv6H1EvC+crcE20rlNw73vX0MPWQ8fNfm2LtA0+DIvjf/RNh/YV5/88tb23atwzrn3i2IH4P3T
OMKSoNGiHcEKJcGxsil1zxkpeeO/zuJH3ekIRKrBmNiwABjL18L7mQFIBYK3CIh2vCvHZYyiuO+o
siiIS81hz5idW0xa7bgpDMU5QtEXoBQYP4v+3TSI1Uxfwpr0XLUqoy2kWf5nwh6sbZb9q0fmkZca
mGZHR0MBS3GKs8chSoNPDpOG1hl7x9eWyh22I3tnDrB2rkRJmeQbThO+89PVaKBaRXJ6cCPUz8+J
92sA+QVK2+s72Wwr562vdhFrhHnU8m2HV82+ms4aRdZQbPmO6Q1gALxC414nPMMl4Ub7tpMvHZGN
t2pw5jHzxiPVxFxF9IolU6K4P+v6a4KAKHZeSQddGvhBzBxlJXMevby5xnuVx9sCgLCefkjArPHF
oAAZtxSEGbdV6B/DAT11clCsp6dmE8bfprFth9/ABsCS8pNAoxqBeHQI1tKIEKOSY6QswmXu0lGr
otz1JYpvcBEHlbG1jbt86wZoI/OwypdFH8MNRuoa++6OIjfGnQKxym5vg8+wx9OBp/+PTggV2bUE
k/goVsNGX0ryY0MGlEkUXmstWTF5g/NA6YU6AUWh0fUVW2iJtRz1BpA/esHlwMSZDxhdv9xL5EqR
9xnY7qawEWJX1MsKvosTkfsVIbLJrG2DaJZWZa8VuBBqBR8OM4zuXHr6bEfd6OCZCXz71vQcOf26
S4yV7+kHTSFTCaxtGCZ7nV7GteV1GoNTN3TIlZEd0LosTedbTQ9iERip+HvgX68pminDGDdWrW8I
hdt2rDwXBurdvMMb1oVrImQZnY4rWJSE5dC2eztTTw86tCcnPJgmDvFsWgJ8W3AoLSZm0mm+0nX1
5EwWAS1sJKb82Q2+gNDzS3/LXj871Y+NUthjXiHqyIH75uDLHA+wsj6AkyxIK2XsnL3oWBJCo/4A
8YiU4q4mFxnidBmE9VZExjGDFWG2+Zeus1VVLllRiPi1XiOdN+Ztk331ERB8rZvt0tbZnfWPgUe7
Mss1bdarC7WCKdOyHGyYq+SD97m3SaRJCty0SAGPhWLjwT1K0ndqJwIyOobo1TYdSK7FT1GUb6lZ
rD2MogSYrkyc3HgR2E1Qcor60nvluc6ts2KVpnM5WWibmYG9NOEt0vjHoMWs3vgMV/Nj4TR/JGpj
tR9fMKbvzaJYTVxQXm5vlFluC78fniol7iKyDsT4LEv9w+d9G51yqeO5k+Mf6VwkNiyKtHlueUp8
Zf7qqD3B/gJ0i40lpJQluIonHREckp5Va0C3Mc4tVo48hyMhvY2lLJAgeHfQLuslV03OEqgJjwUK
ztSl6aYnRXyFdIZBVRxxlhX9jYhrJt/GwpSCDXVCak6zIrOEBGGvI9OtXFajv6la8z4gbtSZzCFQ
QMeMENahhmi1h4HhFOXl3vIjqjlsOL7/lszjBVdbzqxP7qgtb+Ai7KyzA6xIBnh0OmD6kr6W6AIi
bQgjOxCD9FSRB2FV1rkCXDicDcUDyp6sB/Xu/akYw8D0ZmvVGonGOmDskAIEtL3pFkJTyJt2qyPW
csTLbPrsKL4qGKepVy2t8GXs2q1Zk/HapB8ivDAiplYC/zLWrAc49SBvs4gn4vHbcb9crzrHiKnB
+Pa09Q0CbopzB/odZ8ZqruarvqZieyc1F1sd2xCOGiqlgQFfxf/P90AR84XOHH0lImof8VGEIaAe
JLuhwgxCDHfabECuLcJCv+uFs4rw7pUgCIiQWWS9vxYI2MkqMbdunjR8/xFEOBASPQS+pX0WJeC2
Ee1FUHmn0JLHoEmofUEJIWwBnA+2/tEgGAXTIKBw67AAloXID7mbvJBJdO1GZ5vHgBoMj4FF8Uwk
Ot7IakxxF5Nwb5pw5B0YapOZIwz6i0M+9WYwG/bD+U8SkPf2XObw2DjE3SIhHIlSKq4hitovHoW5
m0vWstnGx5LrO6Qw0soha7SGYyD/hvbQo8of2FUmF4VxG50Ss1RY2cFWBG+1BuG4xwuFCVm+xsVN
1thO5vXVtmKd6qDZq8IPtw+unf5RZL+BmBdy7Sm1kE/n9SnNrcvohLDJVx43bFT5R2vEIlpDyk8u
Jn+Nk+gbwJYrJoZY8+Lz6MuV4+zH9s+0cW+Mn5lEFmaIl6xj+m45m5gYExwb8cy68se9kOMpDTWI
VhEvc8bN+z+VVr8YpNHBbpG1vetY2D3ZARKHEm3JhfbMqZ8Lz1lWruS0onjNHS1iootQN/5J0/CB
n34VzK5gRvmIGT5NLX7vc/85dtUGKNgO6QtXsv0w22qRpyEgGUEuJFq6hiSKD9JeIAwZWEmHQxQX
q9aq9lZB7HR8sOq9pxNzMjUvZQgZkNmM3u58i1tUZ75pDUiToWzmVfls9SN9C1DcRK3SQeOZxgvd
oH81nj0McVkRHb0cGkPoPTzhXQwde6bjLYdK7Bw9W6fN9ILdH21ltEacvRlwglr0TW7tgYbYN21L
rYI2PEEH6t8cncDq+oP1GWoCPkKe5BDByRS8tQydE4m3jlQwghAgCH1BNyADDWiFfWkpKxNPA510
yet75606YOrq3sOs9VizDNz6JbJML3nk7cVK7jVvnLTpzZ21E3327kcKls6AGqctXEgoRX2WxqWD
b1rYSJ3Va2y+kUgGne6jiDU2lPeRwqhueadUuOgR61N55eMiGr/cEGv4v2rcE0m6YJuG9Ho15p9D
fQmBStg5QbNXv/YRngJR2pnJyfeeS+NKcBc+Qci6WHHQK4TIciftHjkXz36pMSbUBvO6Vi4LD3GW
fTF4MqsuWGL+FvS7RI+QukRf2cWLAG0caGfwfgooCItlJt0tsU8ef3E/3fEeLQaMiMgui2Y7ILty
5Z/fvdHedYyOAUyAAUK95/wBy+0clh7UPeJhpdZK0399xEs8dxTzzw1BIP4eVfWTRostwMJRcTE0
bKtT5mGF5I2xnL0XFmAWKe0i3wNSCo0Y79p7O8OaUVTHh1r79ohe8gEsPRGOycf9nRXPSrvW8YkN
9FM1gGDP0caCroUmxyj/KVawwRR8Vzo+hm0CutlMEy37pQELDrSmcPYwVEPrRY17QBRytoBGi3Ho
1i1B4SS6jw6pbBxMIOvQHC8akjr9uV4Dr5rZ1rKpkdGxzHft9yywljM9yZr41cBGu2CdUyT67j/I
r8JZIiBNq4vsV0K0q3aAhARgQKshUoS+Iue3iL7mPd+fDQCG1t/uZvyOmZ2DycTD2RAH9V667NaX
0TSDfEwKt1NDRi841WpotkGThS8QKXQ4l0nwZ/i2Y2Mb6sOfzA5HaGqoIxFfAozftKGNsEH8Kryj
6TA7artb6z8n+D8K65+MWNSCercYkOWdvvOTb92BKTdUhM1Gy0DzCJtJd7Vf7wjeQq3W7ibu9UyO
aNDJxqC4wBWL5oS5TsWziw2LTyIt2oMO8iYTezmPFTN5jQlhihXG4OwtHMij5l/HzbBO+cxY+M/r
O0gaillTvqjygZy0iYUE61L03B4oPQvzb42KI6Qu6vjKa91nnT8geXx1cbWJ5alTd0eSzRLichNX
ZTZLbdwmcO8IUT812S+YX6ySfwBHFi5BNqB1rpQ4CxaRLzbYVDFicpNz/JsBzi1Z+oNkwdfxXHJU
uhReuKOCObmb+UQ//OAAGAP2Jq59srM3UrMBPeM0Adaq8b0fJQ6Ie0KePG6mJjFPXYoTe/qRzNZL
Zy7UefH5SyKqVc4yLPfJRMhQCEKz65NVw9Jgwv6T3rn48ro+NDV5NUlw8OfQyHnWJn5ahlbkQHH1
cgZT5aeFeiff+jACMhvlArAlwqtncCxPSt7rVD1XhcNu51nIV0Kglh5Lij5+bax/PYK+Kg9OBTVp
yNnhSUyEAHrG/seyfo3iPWp+qRQTREk9sPpCJ/XMvcYBd1sx90mPVvz1tnYUbDGH/GaBurewfgky
9ryQKrz6shCGFXgK2IAU6a2DTudp7hJQrJfZ69FC6I96ww1OKvqOfWAGs0tvPNrVc6p9F2wPfLVJ
qcQbaox+5VvgBFBn2QLwd7zS8+eO87WgQGyoRttHaWZ7ZDuvU3cptCtRAncu+ycEHlShGImSetnw
NyTvQaqjqZmTOvhkXP0jGj1uHKa0+q0OP9GrPU3SRkvzbyCfu2I45wBfCoqVW7OvCMlp8Jh9ERpx
At+WuOwN7rp7lhg9TMzdGnUsKNtsmlZhRJvsVBuXCGDFLMbE7uaO5XWMenTHPXq/njG9eIpoO4qB
kSKFwKy17Kx3g1khtlyHSciYXlqE8G52TR10fBI6ABazsvLxpicYZzF4Mg5iwe6xOU+MzwrfLbz9
58x7LYjWc9hmGvwYFH3VkGwcQjLQsjHZ3rWKzzddNw2eoYGBCEFFY/8H44pZ8Fcg2r++qdaaZu6U
z95hZDyCtLxC6o70emEUv73PpN79tIt3jUuF23w/yKNARypx/KZy15sPN3lAikEHbtcLv22OaN5Z
hRyb6aMzfyuHXml+KyDxUw0u0hF/f/5ScWlXeIAiEnkSWaxq4fGf5fOnv0ps85JPyVE13rrou1Xt
i6dCvCuzuhO5+FRM9oYMJ+rrmU5TbowxurMZY8swrFDYr1U+XCaiRhSFkR29G8N0tLvHoE/fAHeO
mFbAA/zG9qNqPyHCEZv7T/N5aIMDa0GteHFArpjqjfBY4DED7BuOfUSa+URUcW6dBvGeVCSH5S8+
kwjN9XZRWq4kTKWaHYgeynUN+jCi9Cy67TD2D52nQukO1O8f3xUr8nrRHPxLmWO5SU3JGSwLfy/E
3/xlN5pHGzZLOearQY2zPmBhau2y7OcgWMWHx/apk5uCGoJ1NGEIPCXgZU9tsS3xCiBjOCACQDeK
8APyaDRhKwr/TSwiUlydkeOfbeSSZQSHS71KZkz+vHwl1xrRu43TrqK3q+vsMyw1EBisrMCzKnJY
WUBbeADEppznCFYOHjnosRBgT8iiH7eGljAYFzPSPoAvbbWQtZ/lBtdRRLMKjdCt7sduo1XsbUDC
0tIBQwSxUlbGdhZ6Qgh0qTSiiak8z2Inh7Plglilq0rluMFeAIW9XqA8Zh2a3TNzWjvyMx1vOsZy
Akg3hvPJ+HjXsVzJm7OOe5OAcy/lPUFArbFU1raswHcCiKUZ+Pcpi981IsD91CDdi6JTy1bjLBVK
Xhv3xQgRAbCxDppHlf/kuCWGot/19cHOMfcnNHRY15+KpNhWGImDXDC3tQ6VxDhmmLB/rd0EdCNN
m12CvSItnO+8jvCfNK+iFMM67mmyy2DiIsjdZ6NOtggP8TszNBBN/X8RQl0fd6RsJWc38I6RSNd2
AnSAxhAOOzviHsEi2xj2xqRT8k4OJ9FyyBqlial0Kn/13Ly6JcaUDs4Y3W95tGbaWZZy3wbwDwZ7
k5JKhLYNg0l5H2V+6LrJ5NBuom1Llj2pJxnuaRsjbtXBf2U5f0FvuAqJycMdcPZ1l2Fz+NOk48nJ
500a+WGGnr+GfboPC7hJKSq6XD8Lcu3RIet/8VQE25JdkVlFh4D8toXwvScyW187vKCcHDZWo+AP
OFO3dLtq7ctpT2wJCQTuiaxWVGXI4OrB55AX4yFsGqC7lXdAnfE9Orj9TDdCqF7/xBoK8RwEo2Xm
/9BtftYW16gzAhBPyhZlH/1bx245ILbuCfgMupCpfSf+4JpU5L1lnqABLJZpkB8sUDnLgbBFvG7c
OBmxOnl2ZRcwJ8tpCD8HTFY9VzCdt9xqGgsQLyU4JxquftozWMxQk/Qljb9KmVFjZolAWwWVdolq
CkxBGbjmKtaWmRG+FgYr1tpsLs0AKhl0d42wSIL6j20LUVJ6klLcR1iBBL0NRC+N66a1d71od702
7Edd/9Or4XsKzQuZhJfUcg4SyF3CfMLwiBKtvI+qJSiudQ5CcM1IvUHrb1zianiElbhJtGswd7HB
VToq2BgZDQp2rwxPUi9epSKFXPJ8ueR58f3PZuoBU5ORpDTL+iIefOl1auX0RcEJElKVY5weOGgY
8yN5Ceh9+iT+zQRFfBlObLCzXFF+Ncd+ZEBauPHW6IgbiUb17mp+yYTYXBf4nRH2QXTRlglRuE+l
NA94fj7CKML3CrWT55Aks3ywyRHwji5kO0V7LLIRqX5mFxsdnIHr1tvWcb6IPSInTuJlL/eQc130
6KSVVum7wbgzMUJBoopzrQ2uDcmuSctcNvpJirZRcF4pnTYCKIfh2CT01LMsr2CXSfD8fbCSVR7e
Sh5qZKcVGq7uAzXDm0FcshG7F0XBWwhnXerAPcIZswf8XU/3tt4/RMaIa8YlQO5zan9vstinFUe4
564yv4HIES+L/9s4yKuRBfojlLA5knApc/1jYlUKqZVbWg2oMKq6kMumcAmkZ4iUM5wGt1ivzDTb
o5aClIdzZkSzl47yEAYIqVgJE9dQrGAiA1RCuxHW/l8mKL7NkiGVdE+BXvzk44Bjx6XswVqJlazL
rmHPDtGZG50yc3+lmXwH6BXQ7n+QmLsjOheOHorfmiEiAKjvbkyH1WS3FxP4pmjPZeNu7MjBiSOh
RWa0IwSs1jYMCqtjPwyhXJpOus5yiyQsjxYMiros0QGnsYtPGsjDwFDH5LuB+ddxmYHwiKHONlep
IHNCYHFEhgxcy/soJgdiFaO/MjBgAIxrz4WEoFtvte2+p/p0MPk8h4Amx67Tcucy+qCs1cTaTyeu
9eRTEYZsoNB0LXVsNZ0EAhIOwiZdSZn82kb5hy0HosEEvCi06OHsotpgTQpImimfy6b60txwY1bp
D2rh+6DTiXOffEVVuxZEnOeG+IQseRmC+VJJ07nX6k9M5C7FxO2vZ9rdaYkBa33t3LtcULnK/tyq
eHZHxLkjI7qlVmQ6QLL+Nt9F/LNuen3tW957PyGLJiAF5d7NlHCG/Xr8Bacyz2qhB7eVIF6Ed2ci
DIX2jl1/xfWxDmXSLEfdNRdNBBO567hLhXQgWHn2O1JSonwdlT9Uie2oNix/LeP+285w+Q+jAluQ
sW32Q2enJF13NEAsycxAxy6o+NHhO3Gf/0K9fyc4SQIFig9VA5+OiaqRC9Qpbo5+HkZnhVxp4hxi
Sqyc4bmYQPA5yEFgUZuET2g8DZ7XEo6BD6kfe4LgIxP0AcYjP4KjUrevBMyUaJ75ankpZYWY42pG
E4N2SIusmtgC4xsFW5IZxdPYtgwD82PTecMqCFFHZKipACbbS8EgsNfyf1o5rCI8MdOgP0ljYu+E
lAOTCba+hW9xmE8lc23GErFaZXr4gxgL7TozOmBbDCeebHjziMr2GSPJQcP/GbPK91yFEojbNTX2
RVMCyO0sbBYrJTx0UmmCkpJKjhJ9T7cMLV736tBBSR9P3dowIkaSRmO6v/UkaFhxl0TXHHPgyrC1
aNwrZmbVgi1dbK8HZ+jfLbflBPBDN1XfcRwn2QbDhaWx9iikd+APHi+z6vmcRuU/3WJp52RouwcH
d75ua/ZaHzBOjHn10squMVY94TD7otNeDYtUNygGjfgsosx8HXIyxYtMhL9poswvqoH0Ggxdt9Fl
AzS9RYGaBKBF6poGU6B7CSLepFa0NOUWU4pMa+TajAg24nH8CyfmbIU5P769cjhpBTxug0e8i6L+
iPvukDpldJmz4RfS4JAI64IhBFsinN3QGD03Zsqc+C5/Egu8piM31G8N0tXxUJ71LPxWHhiIIhYz
C5XAZs3WPNh8ZCC6Cfd3bAEuQ+KU4+xu068s1sQiS1LMtW7fbIbMlIfWG9qFY1NPQmZkvVZ3XfYp
J5S5mdBs8EBoksaeYMA8QqcvDD4FhzjrxTBYzQuoifyrlMI/erY1MxcNKLK4mXatVAi6VUSoV+iV
cP707t0QcOQ78dKa7UZvOSACH/88hhnN9hgZKvk6DdlFUyGD9NA44Ed9gw21aGSDuYFmtQekYvbl
bXKMI9mlkrBDAmXCAeRJRVOaxw5vepusg7S7J3FJM69pQE69Q0H6RA2Jrib8VXIOLsfK/agjYAsa
e9zZQsMtNcFii86h4W2acWYeFAwCp8CFWQOGKTWHXYaH3q+iRzMzFoZ+2RjOrcQbYtTjI+MtXvYz
qAlFPl5BbPIi4AjhqnyKCmNhJAxIrCm5GGF39zSAz20U7juToESfKAFojjb9GJTIlOittsMBVQn2
AqLgRGd59+yYw9o08gtR7XCU0N+ybrJ2da7fsadQugS0dKKZjp0qUTQrJgeZPu5j/pTBVkfTy/a1
5f9jnTqyMEuvfiNYvud4KCtqnj5L8d6UcjuR9pOk2k2hcM4sDbx/D3Ykz2B+TcUqKOSrq3W7MRrf
mLRvPJv9n7SXxMqC0egY/tjqn7DTLb6Wa2Ul33UsQOCTPx6H1pGUANQKlGrS2nU10VVVQVhDsg9F
/SqaaBcn5UHkeCAj9muajtg3iJvnlKzQntGKChmqO4DA0C5MnX1qIjTYTfJrNQSMttN2GJoNRzmy
+PhZltqqKfttWya3rMdqBTyhgAbmTiw9UUImzMtSplgL17VJ+JLNk4txg6VNwNYmYjcD89NUIFJj
1XXrSbHfU3oE7yhU1c4fopMPn4kiCkQWqHmGwrxuJij2MsNBH2fjEeUwhgEJoRVrZqfHF7dmdY0h
EriNjiAjJO1+zfOPQxcgQWtZu5j/gMRHd1XgKJQoHwnwY0AQR59RW/6LmvHW9e4EFzujwg2ZgA+A
AlcCu3LsiRnHKMt9aunMCF36ZFcDX0ueCYkxzGxkbGV7DrBPexjkomSQsghqKuHYpDScTO+zSa1o
XxYaYOnCZcfpM4GVtjz3jUf0STkx/unae9XwFyGi4kYa+2TJcPe7bR0S4i1p72BX4/LAaEDjyqRS
j4EAc1R9Ycsn0gKkhUIk67gtXBoH05Po9IERp/86hP3JFtWwUHmIsKoIFGSMgtXHPB1nKMe057Mi
EN5XFq0et3GimnUzWC+jQfaKW3prp6tMpq4WkVn2dSKGKi4VKGaaHjPBR2sS54CYLvTNXTg6F9UN
WwJx9u2k76s0xZOXzfHG48EJk99BttPCblCB868JWyDniaXYlp3Rc4mejk1Y/4H7Yysq/aQE1WFe
tLtIFSuDLBeICglsCXDhFSnqsvKJuEUz1trjP80an+txOKLdCZBNMOSrGbOwIETV3AX9wzBjNNnR
ueJVXktfRWcF2qUICDQR/c4g5pHFtpgj0CBHG12hLTol30TJ+2PXRbHUUwO4OQ1Q3YffZcz0FYL4
yk+DF0ZcirE19eEURte44p5tehYFfaLq1URBzgSWAV0UoBXyFJq+qOIsImJ91fTqNRrT91Y0wLk4
kCvD3UPV/407Agbr2epZ8xuj6DczkgdGiHNVG4eppNwKyxTN3IjZrzUbrJTRuMqrliyFZO7Bd0Qa
vNicLbOABcwEyJcNIAhr3tX+8Ns+ysC6WTUDOIzgSnd/BZsxwpMWbYDAUrlncyCKxWj4gJhac+jb
xmbs8ks41LtY1w6wZfS9O4y/Uqhty6aYWDwQ+bW+6utoU9nYwEYt2dTzMFZLrLeJ+TDe/l9nCm9N
bL7GYA4bFexQjy5x3yMzi/4Y1CH2tV+DmAgljTQPtAun2h8+jaH1qIKDZ1OhWbPAebYlznIDdi+R
Pizqm21n5nh58qMLkIVGgreH59hvoFJZ9s7stA2ElC9yXB4xgl/84oDKPIAPYugwXgEwnFAt2ab6
p5v1PZ/hgSXrObLyHt7QbaakWA+2y2q+gNcz+V+VJJuB3UJoq88GYcVk6zu3Bc4mm26DG6Ji4hvw
pwImbjIBrJk5FyVYy3i5ogzaMooF3+UiM8287hxRk3uNvs8qtBRliTcOUYt3TaexZHwXWVucMMzQ
MVXBSfEAF88qK4ROzIh5RhdWqb/ZhE2k7CQsIAtdFm+6VGN6rOTFspVa+a7/q1NBMrrfNM0c7RMc
U1lt/+PoPJYbt6Ig+kWoQg5bEgDBHEVK2qAURsg54+t94J3tGo8kCnjvhu7TIz4eEQVrYOn3ZeSh
zeK/KZDwMCZ/bfVPj8J9H3W3ckwv4gjZSDKR9vIpuSISW3FOP7TI2uTIXqkWUeyCzA0h7UYAqf6F
ZD/2DI/kConMUG0LthKWDid1pnZKTTdHzltikFEnznkxf/QiktFc9UqiCucmeeqx/5h1zYe3YJ14
heBPExOH+lUNxXPKzJq1pnKuMpGuljY9ZUQX1c0XSaMLl8IZ6ASGNPsoDBTaCmwEnrdL2mm7alQ/
xknCXC5TqoO1CRJ1HcAApGRfV8gprA4SWK2I6DFzVn4Tays52A+kBi8ClB4GQiB8C0ZZUPDXh7Bg
C6ImbhJTPrNcZUCONE9YNeq/HIKmhuywfAgdAl/IAT1eTkn97NPhXoXTPRfGG10wD02hPbTKdGtV
fhoxGVMCdouBu7vudHseFUfocaa0fvsmd9qjMZWdr06LnZNUEMVhDv9jcjoqIuxzldBUXGuGhSIr
EMetlE4bERK/SZ4V+i3k1c02NVVsLmCkC66vMrGOQtrsykazcVLtQoAuVdbtYDEdRnq8EelguwSM
JxN/q0U2IWHVSFqmCCkbe4KuXGI02N2bEqdvYHkz6Q70t/rR6jgUR6GxU5Y1ogQcJ0fEpwvwZQtp
G/hswivT1kz/phPq4UwRcvVUK20dvcUgaQcpplKeuIuibPZU3peWhLAxNZ5yCONqRoBOtA0cLhuH
kY0dh35OW+tB9YHjcM2lvOm15rZkfhrBvzh54XbHjNSsO+1LYtLOh+L4iNSlgGNaZu6L9rw2Snso
RWguQf/Smvbas6AT8TLkgGiKYoTcRJfBnHrXMTQ3IWkP0cAzmOLoE7FxFFq7HWJG7IP4g/3PDUB6
ZlbAMZZ7PQ+MLDHXGS8R4i2fOdAMNmiGEV4LC6la31g1Kv06gL6O0KGGic88ezRJXc8N8R+jJ9pa
LFl4gEm0l8HXjUn0D7Pfq9Jz8tLxJztdkn40mRA4RRI9/RjP6xgy0GWczAxqYIltKNZNLBpowPhN
xwp8ckjgjZUPX0Oeh5eM2Ewhrrg/JoIFsEYiP8WnOtbzccytr8qovUYcnXyePjKTTVjDX8HOiu9z
SGV8yn51DGNxK6TyrS8BIQxTgWyWakgxuNcLAcVGWAnVDQs3QAgG4mQQBmH4OfUEnVsZo2YQNray
pBGXAhJPocDU5McMY8KcmIxSFa6S5l+KdN7g/zqrWIJWkC0MHGHIUBNAtsKYj4c+gkhTIMdLozr3
4EJtLQtEFwHVSoNGVRDLlp4IViOGgNIsNlmnbyXcD+saPPWYY1qU+uRc89y5ksACqccAbUtpF+3o
1f+yEHmF3+XBphkSwWMOibDPSH/ivr8yCqSmTJhUV4rYE20T6Wi4+9YLUshcs99TUWYJWXK9ti0R
AtkFPvSVzrO1khXW27hiKsbKpUk5woi/Sgj5GXAqUDo3FNtLyYECLiTTJWk9qmAF049SbjPxKNDc
Zs+2OgbKZjYIlo/ZTmZvxJKvKrqUggZg6FjCLxjc08SAk5pzYRl1aNan+K9iUw9Fxgf06Nc/dbiH
9IWX96cjqaipoHZxp2s3UGEwBy5Wc1XQVRFHZpu4wFrpO8ENO4w3ubmSBLFwR+RoZzQ7GDn99CJ1
qizPhDTRo06YAdPPcXChQc4qu65jqHFHlsTpnUsRTfV7Ijtp+NMLR8QTFWRfzV+b5Smo34R0+SdP
GN5Ii9Ik+Ok1TxPekhcsrbSkJDYOBpaINAj5WcLSTkXEmuDWqnNxZ9GFgEJM0U/bQuch4WQ8j8eF
rqLIHCW8xAoDEqYNeN4VCeHNarpOewwsCef5G3F/6rTNILYCLtE8H5VKuqnYJNZurzt88t1WK1Ds
OlV9GEIv/uV/bInbmTYztkZ9XZZvyAKmxTuPrdbTSjKh3dbYx+IuwLBreMMhwvxh0Sussz+InlAH
NZonwW5CGzQwhXBPzCUUG604GPo2xbkab1IFiuoqzD+W4AEBR0R8HGqSrh+UnzF5bNavHj+0DpXy
SW+BuUcnkEwqy3nWUsTCpHf1rFSU0WRn2qTHU+mx6wbpIRPSfYFdBgW/iy4BHIn5uyF+jlWF7KZo
bGQ7L3cYjfjxjZp67wB81wClII83nZSzhBkaLVJjnafoW1I3TLu7fKX0TpiNxMA6lX6M68/2qd6l
8ByKV5K2hwsbrfFNT9e85lwwtScgqY+4tg4hQjQ2Spkz44MbQUC4QGsz7X0kJgBFD9OEOoO6+gK9
lSaHaj62FwU/BGiY6pVwZvT/Ev2OlXrdlhjTlRpJEFsdvuijqz6z/CbpZ9Fg5x39jB3iuvLoxxy9
thEhcqG8dPLRngWqg7U2OTrKF3aL2OmiGwSrl14c1Z8B0CIaa9LSmfVhm4YSN9EyvnIM3SFk8XXy
Yh01B3Z2G8SNWP5MTwxXXAlZhiiQhRUudUZddvtoX7VFOChM6ZX62x11rrFijZhK47ne5r3HugWa
itjb/PYA6WI+Z8ugIN9zeRvFvwaCKY6r0W4MDJlEgbigyDCAzpAc0aeSngsBB5trze3j0Pc3uSug
brXHH+u9wDNBc60e0Q5BTGaua/0aZ96R/t/yHj4VYCPI1DbobSVr1d18BC+frKAqwKv4F1sbiT/u
f8vcKBfAzHBtRJ+9Nb9OV4+3GRGjGx1ZN4oB2Gb35LtKtvq//IUVzMzO8Wm52TkHEbDwV5I4Rqj3
X/MGmF1FYG/Z+V9IiC5XAVmaD35ZqLSa1i6fqIa7ZoeJjC3bndxuZl2DwcXM47wbEIE9BZQss80q
IA6dFqEeihQDNSbsX1cg7+/bQg6E1oVX5IwNTADrj6B3cGJIzQP+SeR6+/CLFBJdhw5mE3pAHa5O
bnpHNT29QaSBtkT+biPYTDnJ5qsCl+kvs1kAdchumH2tTaQBUNquoW9HhxpPp7jngRearyjc0UbX
IRz+dXhguVg4VJ6UXHqxq3xHVz8Ru/eeFpEb4iw4dzgpA26wNY8HpZIoeCFR4yrqdtr3PcIZChcf
MdGSCeVNSDDAcc0r5JKf1keA/4xnlOl4QigtNF67ISSMJTQ/BdoS5NsLaTtzesvOHGYZ0gOIMbRw
ijxiU3FJckRgtddFlyMCmRILAa18MT9RXsJbW/Aj7MCGaQbiSZJgqSEO8OIhipwa2SUrSGzOzXCQ
k6s2bcofUKG43gqwToiai51MmoG+K3cpwKhDdat7Vy4PxE4S0kGZhkUSePXydAjDg6wSlge888F+
/FbJGffXaKa1GAMRyqWVcEDPhM6yj+38J5f36icEsyTxUt2VeHjCNeZzhI7RdzXb83uJmovreDFw
Ou0P4xxwfPUbSrWm2qmdOyPr/ybTLh3XM6yQnVZ5lnpCkcRwga+Y8KxMS+1NRc+M8aA3nnoA4FxS
ub/yd8xXGCdR+qpcSNw01YFaYzG5NNuwP6stD4dCOoy6GXuCX6vvCIanjrYO7KbpmFfjwXuiKSfg
p+SHI8wePg3ht0A123K6cHEfQOVlKjazBZyMCIGNYKw5TN6MS/fH+gjUOioTNf0b5K2Egb72/2Cu
bLTuKiCzXaqvU0k/V+M0wHP2yirP+CB/yiGCLluiOcncdQLxqFQPiTdYpDW7KOXFfCkIelnXSY4Y
cuUh/Lrm6K8Jm+GpyhbcMVPLTTds/DMJZkuWTeG1AG3Qg/tIJnnyr6Lv6fAQI3qgj8b8mPRDNu6E
bFdpTpkeJnpJDXUSj/SXhHfU2PH5xJ9s0fA+YV4ClkbgL31Yxcj/V8IzQwcUESlYuAIJ9qV6CVCr
ppxW4k0zUJ7fcmU7Sk7YrbJpx6TnFEVexOhfUb8kTkutv+jxfopOAhdXO303CoHj3aM1FaZNS+SB
Q6KO4TtK4pkEShyH3ZIucVeUnwq6i7DWWAvhE81W0juzyOwpvlFA6LydkJaPwV+CUQt2ervjYSj/
AMKUwVH9ZWKWMy/Eyb/wDlYidgOKLYZYbypyqV8Sj6rBVcMdM1jSJ3DjLtsi2vmJ9cmqZPqf2fVt
eFl/AlT15hxYrnH3Tw3pp+UhehWNC/uqYE97scxToKzUDk3qiocAi0cLvqXZl+0mr67zFuZ6om7l
+ZxktpK+4U0U21sPXeaZ+NvG5IncwHtTSqyurrDvvywC0ki/IF01+Gb0NW0xBubUsG/d5EpPSd/r
LBni/dJlyV5UPDtoy0BEfqMZSMY6x1IxuYTIzDxeZFJ1x6TbsZAwtWMuHYp633xgG1NRlEEyYA0R
AGJfAw9o5WcxfIrmHQtA2O4mat72U36ffW6n5C5bu1KjIdrHHY/ovYc2Ez7r/tm8871o5Y8BV0T8
yy69upzc9bxlET7UjsZN7iJvTlb4OxnQsvOb3wLtiHGUfUDLZkR+FJgPz+hVOfyMLzwxypfh3wyy
cs4aQWrCq+x24P7keisf5tSOW4gYRyCxwm+a8k3/awyXx2NB8wmY6CgkA3knzkdYFStFPqlLHux8
GwGgly81umZohkx48bs+OSqcry0/QvZVmOfIfKtPE8QajhqFIovvje+6w8rCinJC6Rej+//2/1Wz
vkYuqGqHPN1X7bYU6pX0NJemgvHzITd+2BBysZAcOMYHUz4Y6g5PYlQUCMch/+7q/ihxONDnJyBB
63PHLj93GSgzop9MF+m63LngkSMeGf2jqN5HfTcSKRI7ZFwiZgQUocgPHEspl1GPzE+CbbjJx7c8
XFM2QaAoe3uRK8gPk01u9AxADBi2hYoLDMHkhnAb1F+83cQGsAvlcsJFUSde/9VbJwpmTFSo3ges
uDMyRYg0NgrTDB2whWngrEfYkG1JvRTaXgZ+iZScUUXQ/JRt5kXyrkA4P839e4j5T463Y7C3Zgxa
jObb94LByHSOkax1XyykGc/WbFtcPMgLvU3axbKHFBS3S6TIF6luV6W1Lp84iimXUYayKQEs/mkY
3yC9e7qsdqcxWhErzoHkqC0tCGEU9xzRnfJryKeyxBZgp/xHKhX5QAXesO0pvprwosLyJ8zCmHYp
6hV0Bsy7n9bTMNY1otKCO9qL7jxYPd5cKDrcLjJRtpTuUf/ZBt9sPcEh6SeLWnC27ob0GMsTfint
n4FLEcvUltOqn8HFiQf1j71tQQsIUxxbEZt3XiWd1rHNNumtil2IyPgSWANz0UjRJucNR1g73qt8
A0iLckxaNNnuyFkmMIkW4Nz8AXMdZr7ChfhSg0vupzCuOJZlvAztQSKSgnwd+TCRybH4fDZz+cRw
TbAHei1qQ+0oTZRl8helrWxsKFagNAXvufA3iy7QfvJZCWIpHj5Go/gsxSfV5ycghIX54ngegx9Q
JIQLNNKzs26Wf9Cp9RG102IbMfGmDxlDsA+G0y/exPBJsDmn4ptRJU4jSeuGbDUCl4x9NZ2gbSdI
nKXpe5mRxRHEbzBbxBazLw4Khpc3Vp9KTRO1J9ZBgY3gvxeYdyYnEm1FcrPIpiwU3kjoWlG6LmKC
YKBGY5e3mT76+MEBpYZgHyc0czwl3arwj5n/SbYmWhzLsNPm1CvAjliuvQ/cuDx70J+0hHvU6aqj
oO6mH7mGILZPhN1IzUHoZmCDiDDv9BBzexq5J1FFaHdVWUd8wOI3xldiY6f6OiZegeEokGDn2GVm
i+DJHyR8meNLZOIsSodGtqnMg+jGwKUP3kXpRLZHr5yJWWgkutz8kzEV020APEj2mfnrHdZfMfWQ
ia46RrVO82KCJDcWtiXwtLmddBEQVOrw7iyS6oykn4loY5f5a2S0WdTklCmh7acE3E/HMfJUiUgb
JKdz+9eQHpj1pJkCTryz/b4j+TiV9WUUPKN8SFlH/BKRSsNmGFg2daWb5B916NVULcSIbqS+XQ2A
bxeZ80BQtjADuSjRfHDo54qxrnhVKqNa51V7SFuflvOhgeiy6i/Zmrkv4LZn+wY9CPrq/Kr6n7kf
nRUp9wJJsUvGkyb89pVuVtcpJo95uifql6GZ9rKjFksBUUp61Fsc54uhGcWQWWMd/NV87OnTUkze
9HY/SAAupYuKhTLClArItAXbh6tlZgod5HjWpKdRd38BeLd0OqvSVzWeiIk1WtoCQKB9tk0peyy2
vdap6LzAwMhJhs4g26WIIToS/4Rw5i3zf9Ks2xC+7Vgk0Mllciunc6lA6PUNkp4KdIySzRRspSsv
vVLPajc8JoCSqyauv/W0Y6s8XTHC8szTaZddhx64Zj8lVtlvH5bbJA9Tem/tFUcJMWdhSsID8a6S
rn+KgfYE+EQ3mjxH5PYIctRNU8rbGfJMb6KWDn1Oc0BHbX1IzcVlHz5ZchLRNGC1nWT1QxHEi1D4
bje2yV7tGNgrXcEQhElbVZY/YjefO7Lfcb4TIDUMCr2HrMjPDl5jGre4AIgqYleQh2Th9pSQ18ls
PIuy0aeOxPGSrBKUUakc7sHUXYShdwW07lqdQRxpNgOSi4BpvdjuO55i7RvJDJHLMAhYZP0M4TET
S167xMH0VHFLQqGqMneqIQjvcjizmEiwCad1vhqZtadZ4kWL7vygtzvuLlAjjo+oeRKvoWH734Ek
HrpFwwstgd0u09NmW6qEJ54JZpEkpphQIub1QPrT1H7Fo+bMEBtkKEd2nX91LF5wF2qXXDwJw93o
33ThYxDOqbDJE/Jqrqz2K/0cmvu0dzpkUgs9x6PZKIu3eboU022O3Sgu7bl5NP42Qa0+AirPvgiE
QtO0k7GU1bsO+lxxS2gDC73fFpIF4Z7tKxoHcpbYswjJJaIdS0QXHgqatfeGqfZIxOo+YwurnRVt
n6tb3uOOqnj5wTYjSyglAsZ/n6x73d3SuPdy9V4zRRs3SuXq074xv5r2NQsOUJpI4Je7B/cdiU5s
ioAb/mG3pyDwwo757b/hoCEXR+kl/liIgM2tCK2Ma7MZwJW5c7+2+HdLOfhatzPirV7ZGVJQ+NFu
9UWS350NZ7gST/pn9Qcc5la+NwRxAps7VuVGGDbqFR0m85ctpKA//SjuxrO+G26auKJt/ySznoRt
F+v1uCue0BnTbetGr+mq3cutdGCMeAG7ZXcf1E28x/oH+T3v/qPYY10w19U3wkF7AmBBuqWd7AHN
fidHtjt3aD4vgr034h7MuFP8ITmyqVlQXpyHp6GsZQrgNVKj5i9snJDijjSmjBxVu/hjdEJDPWNr
XKOm+IQLSgymdYuOknrMgBjE+/5bZ+rnmj/xl3LE+rce7PyW2aQsOMZSLcIavLaOcuzs6FLe0s9h
T5/o4ihw4rv/SDxlj5Zq1z3xxghnk4HnrjrqW+NN/a1sZcJKwqU435IDj4SNHtc2V0yFDtNROgDT
W5NmRFD9hm962qiET437/DsC0fNgvGw+WOAAn2ceEXxn37XNLXsXLsZv/U4oaLsV/xFkxPGorbHn
b/EE3TWPEdIrvmKcw2R9am3Qg25Z7qi9MPMZHrFgk3/n26RQ8r8oe/eZykW7mi7qGdBk42pXyj9S
VnJCASDZ/QQP45Ml6Rrr/lt4N+0mPxN4tMu24OL+gkc0udO77NYbXjK3OIrb0oEjnpUPZptMaP1z
dRkOg8v0hJJCd63d8DseGXHDNuVc2LTH4iNCLo8IkXWjw0oy56Zd6W6xIz7a5g3t1uWpuuDDuOiw
Nao1usutsSfwRHPqg3CnJuPXWqyTNRm/nFM/fNraMn317+Y71/yhPZo/5WkGHUVOyYocPNt6i08S
C0jmByufdYyjHYmaPAufTBU0IuPIabkyo2TusriSDzUUboeZM2gPpCkzH9UGv6TTHhQb8WZoY2xc
W273lnlzvqo2+auymTbiqy0OBJnqdAmn6TlTVzMTpQS3m1N0I6XHobh8Vj86ww+XAdqLFMef+b3w
xM3ghB/63/TVrKsjmwiWXuVeeArHwNE/xzPbSXv6jJzIC3+g/m5mG02aS2ku7aqtvk+Pxb7CS7Ti
A9lB49oZp8LLnv02tbl8NxRT/KRr8nw2tFtM5uJv3tETcTl2fJ1jGy237AVc0YfgITk10s91uBq2
aJRZvrNc+TfygTvpb3cjIdORmY9WX/P7eACvxc7y07R/zLOyYcnsLSI1Z3asq/KU3SU0BnHRHck+
Q45VRZu6xviobrVbuDWviADnd/biEOHelXflHpx4TKsblnmAu4oXkY/pwbtUXMWW9rwbaFp38SnZ
1s640mw0BGiT3NwN7zDAPEIundAO/6i4WC2yyNsJm+CRPdInX+gm7kwOJs1NXe0ybRqv8nibj+W7
cci3jDuO7Yf1y2HOEHEy1oRTu+Uv83e7vo/b8p6tzUfggNyAM40+mo7tzdwaTvy3ZBqsI8dySFyL
VpRuLsMifEQbXmGYsKf6XN0ix7epFKmyUTqik+js4We4WE7vGQ7gmt/Cwz/1Xj54sBghd6vxIjGm
O6Tb5ISLyNW+gSntmSZ6/hYdFartVdzZutM5wbKe9ZpqnXjDYqTezrhveI4l3N3HkSJzA5CFPShq
wPf0s15d8rtGUqcdbKg1CJBjRFhecMcMh9DTaX9+8azEpJvaPM/c9FSqrIg+Df44wJPQUfN9uS0q
d5la7fpX0x+N/kn2GANeZu3+g1lHtBv30b9ig2v7Mzji7wWbfKN4Nm3xzFSeVos/+JF+t3t1axir
eu97/LaY6h6FK9NhGmcSMhCqs1pYD17q8a1r/+TBlWX22liTEYZd0So031h8jcgZ+TxObD1O4DX5
0O+zG3nVRnBKxpAU+3t962+JxQg2JItxrQB0aTz4RPMOr3vzTOQNl4PxznVKxzYCCkEOptms7rq3
jhdNcNBIyaqj7sQdrnuyM1B1cQyRc4flOGAGu+332o1nLd8HWwn5l4usQwSnRH/HIOmPjxMeRRA6
45+xy53+n8CwuPcGy+VnSDcMjRc5kz3ZGb8mhmWr0IG49c1DvuZiW/Xf1jpFnPhVPEz40Lvx2VyM
HfmKkYUyZp3clMYptzVNMBqjdQYtVT/qhkNy+RmvPIpejjz5gaDegx8N+rs6LiNAbg+2wxD0GxuO
SMjDy/DWke8KESIr9m/u7CFpTt4YKzMYpVbeBF8cisy734tTeRnvzadOPAa/JdOR+TPCSmWocySv
/iDgNkLf/p2/pH18HxgbrwfeB5lXf4vf4oMWu+vX2Pqtv+6XphE/vMzYtvUQLzF9t7kYGvI+NjS+
EYobTPpbpEWbSvEMyR1jJ91oS5zCiUOOR2ZXX/sTVwbzw61st5+0S7yp4728WKwtvjSJHdhKpqLo
voZ0NTmIVNNL9lR3QeAibGBDgEhDfobLF70ROpWpO4CktK/M1lb5uSAY4Ti8FWuEdW++stJO+Tk8
65fmLTuycmOrmL2x7kL9MlYbzlPGfOIlOhipTd93a2+jE6yZXIUbdcPc5gP1yrY6IBrGKLQRXeRB
mj152SVnx7y2tjziLrxk5KYuPOt+XJebcZOItvjq9tgwp6VoWpF5QkXwlu66bfHor7S6j47rkPBR
Lr6n5Ly4aW6zWx6Uc8jayJU4NmdvoHZcJzwWM7sVmZj5VflrvUC2+OFuQrV1zW4GsCey1xO7uXLJ
wwE6MwZctRQdE/HR64ghS7Cm790wM50PnM7Mhn4o1taCB1B1+TIF90pxJLB6ubpZ2RRv1DcOQx2O
PGHD+7DTNuYPdK/DEvOCle8xnsxfljLIuiZ4jgfjFn5zOGiOSvLQKtkDrrbbfeoCVEFGQ5X7CdnQ
VXa0X7JJzQHDj9S9S7nJbBWlsseDML8xGoDdA3WQxRkxJI9oS6SSRy8d2bg2OY/3FtXKulAcJgIZ
M3TwIiuLrLBVtRc3eA5cbsJwI1zaN1zxyNjQT+B7AD4osVBfgbGXXsFScnCUbfE4exIpx0cfWfoq
4eQj9C17g8uzGmz+/m4DyeZKPMDXtFyd9Rmb555NGpJJagyYZyseQhhefEbu6HGAZCTJLFm49A0s
VxlG+T/k4CCslKRt8xu95/NG/QYFJHAozOm3z8hwAXeyDEUXnF3Fib+W7XuyZ/1rEBBrOMwxDSp2
ZvT13uqcEP2JyNbA7sfNaBwYXIPx7blVX2m4hdvPEpGFU9ShxbNjDqS3gdWJV5+YFrf5hjjh6X2G
n8sWPrP7P+mv4H1+oFmErgKrAB9EyclLQ7ZebAOEbBOzFF5mptq8GhLboyW5t0vW5BXdSOzV3yk7
q/hAiDKpHB1BqlfcAVxH/ZdP/Y3//R3sclTuRvbwuPAN5Y6PXyWKFTKoYb6LzTZCPx3SzysplXW2
44GuGaxNfrHrsB0pEmzGjGtSJsXLHLd1zZyK/ZVWGium5/kttI7MRoqBWTUODxYoYIi0UVqT1qoF
pyG/+cOGf02j7z7/QUY/EcKZ/0kh1WRh4yQq5aOhYrFb8b9O6GYr5QmxEgfrIU4vUXNqxlM0XYv5
ndnOOs29SPhLNDRmDgBYoYeWLGzMiguKPRuKcRY51ctqMKOzi9AIwiaGTTNdjYW2NJU/c9u99bAK
subuMxhWA3QGKSQRKdskcLgq0jk74W8RuFTWdA9GHYqZtMqgmPWsEJGpMU5V38MUk8R8kamJGm+o
abew8rSnnoUg8UGbQqw/ROL0VlYyhlhuUp3hFf4RZUAGqVnxzyQau0IsPy2l+pxnBna1lSFXQpiY
SaRq403ah2KzU8R2Iy9jUwQygUyawGSSzGqSVj4xP20sDFdNP2vIJNCYWEJ5Uhowi1OCjFPslF/R
gAxmjIrgAki9AVVaN6O8gTTFSxp1wolITeUvVfjTQZ2f1JltXDX+CiIYRSHCbBD672bZvHKReGah
fet9glsbDa9pKBewUCRYFVl/iMkTLclTihQEsJpWI1eM9C8j06GSmsOmQOC1GtUZLNTUctGZiByU
IXO6Gb5tGBpfes1WTJySzibtLLerXr/7xG4AO+m5EzCXaS0lWYdJZMKxqTbatzA0ywRUQhNK+FA0
XFI+ezz+hJwOO1EUrrHOLYV5zusmfF31PCE48bmOTT/ezchgx8IkwtK8Jmr6nclMQ/xE+exJkBTi
9qqV034GZqTHAcM/zUcnqk8jSknOgAJL3CkN9XJv6iHwvL4hHDtibWVZu4SQNb82v2OswBIRK6PU
/1OV4ZVIPbxnkWFuLNxB9u+shslMBiJmAQKNKIyW969HjR2wfAqQe6RzBdmROXb42Wj4iWcww60o
bUftr+RjaqK/PoA0z4UudAuUgpm/di/alFTdgDOqPYcqN2YBpjPlwuWhitmMJa3G7OUyafTvurRK
ZWU7RJ9KQHpSVXq91cPi/OhIJIu0b5EYmXa0vGHUPgIkpRpMsGimyWDXGYgXRfjMTK7CVtiJEH2S
xkIV6eOJr7AR/MYmYwIcExObjqRhs1UtpFncZhq/Sozyk2yC2zJ5L6GjaAavR7FBpr0K6VAExkFl
Vzi4HOHA6LSNuEHb9DaxnkQXiRGACTBTHFRgFqBsFYmlUc92HxPKZwTrNPH04F+ZcoTHAqdwdU+m
kZLnlFWmN+GHNcGvok4QESIxMyi3MZYNkd1x4L9qjhSZLUrM9kTImGFpX2CL3ip/QdRZIPD86k8x
Yz6EGWuCXFSbsurORgJnpoqUYo3C+b1KY7Yi5pmz7diMk1dPwnEgqB5nXHzIhOqs6ILdyu0+bpq1
pIV3eUQzymUZkH+WZeH7pMlPRJFuK4+vUuo+cRdzdFNbpOarrTB45//HTrFt4A5g3H1NVZKNBwgN
gGv3OQ6qJhfJpMZePe6TCWaiufWpSXwAhX6nURTt8/oEb1jNHzNMcatPXRU+KGIiPfid6ImE5ZRA
cpqG1pdhVl8GL2Bn/AS4iDTgEMT6nSIVFheVDapFArmOks/73ydE+FFAhtUprS4V30Cq3WuiMjEE
0BSDuFW1C8aqrEW3wko7ET5GbEcAU3HXbPWE3yF76VmdL/1C3IWBO1McE/XNCLajy6R+KUNjbQjk
QfcVIXpMxQo65FjyKoOE28qLdNx9sBm1/Fhj16PnyLsnQDm3KBU4Pluf5sZXfv3M2uuIDkT9KNGI
pKzb5o6M45+0wHLMKVA8F15STduWjP06QH6YjB0nMNV5fRLR6EUEbEvSR8zV2tbcvRmjNmuZ2wZv
pbJcizfAQUKs2FX2qbAaoBLL3voGmAUtLqNBvWfjehZ7tBQVOevUz/2HFuIIb99EtgYGedadyBMb
bsm/YZcI3PM80WXkh4GuTWEUzesrh6xEM4XYmQ+Je05AkCwpu4zVVao/4wSJBmdLMvyTdQDL2nlZ
zJaITZeMctzE9LpBxWQiZbjSPhIcJALFrWB0nzJgUWHI1opEIZFCqWbfMd7zcJeOxUMikNG3ZC8e
EBYUGFsV1iXgAXYFBKsm/pKYHjIKk8MfEbSuEV8HSoZR65HjHwVmUIAZmIVvFbo6o6jPDYzGMcjx
xwGKZNE4FpeJYLJG/5bnjYQqTgg+IgWsYXsyW7AW3RGSqyNW0MfM93QMbHwL0DQ03ruJgVVSzbii
5+0o4ppTKwE6AUPVctmZ+L3T1uSN9vO2MrhxWCZ29yyuL8OEDBW/SBmEn6ZK+SToL1ntsLSViCu0
6JhQP/adjFUOO9WJ8DtOIwGyoLHyywD7WWK3g8SSPx/g9MjBoShpeHAyI82N4n0xmrsyGZ6SbH1A
FthEmTmvrAxXdZExUglRj+XRM1FzeGi4NQF7s5TEA+LFiQ+d+b0aCHjQDCKTQy8tpwPEjruaTz9d
VH6rmrKVcs5m6N0rqI97o+xFe7DaR21gbMPppgbVK0zq78GnnZS1yBWpLwv4Ji3dwjx8JqgeFmpr
TgYFSQpkOYh542gkKJaMj6B6IOKoLzAHSLB9WCiD8PTeWthZZcjENW4ilLgHYsSQwCyOIR38oaRA
3/yhA6oVero6AlkPzwhP7amfc97eby38qxX1GLPeLTHUW6OGKZYyDAp/W36ArEWZVtlwDeiL7YFL
hDMr5yHyY7IHPIOco9T8mYFWif9xdB7brWJREP0i1iKHqRIIZdlymrAs249LzvHre9OTnnR6ttDl
3DpVu7TXMcUr2nJaceOo8H0QjWzvOr/AcDe1PnYNwh8UB9OF0Xa70r7N3Yup3aPgT1DUxQsNvCbL
VoPs/h69FiDwGMIBwJgFNFBho8O6z9f5Xi4N3CDY/MRxqZgPsB9xIMWXirCw8SE7eI9cEH6rhglu
ZKTFLDpfQHTwOwW0FfQ5UxdLg/h1ts+xfglRnJmY1BGy9GVijzQ77yCLAg1qEfXJS/H8ML4WIdyC
zGH+WHcTcNArPWxMKZu+xJXsN8Exd1y6GIhQFOwasdqOrzmHbs46UvezDzPzAeEP5TFxINWuBa//
+Vmbv3Pp56BaudXvKuRDHBIq4vE33oJW+NxYLPVthEJorKVqpxuXhJ0A+wTT1WHN2ACv+GaZpivx
c4bhxtZ+I/j7WEwVl6Wh3tGMkGyT7hhoR6rAt5Z6MIoHZQWrtqB6wDno0nut35MJBoCntNQbHUDN
Ds0/FRE3z6h9xPkiTIyvYJVyHh8WLtCqHN7G7QxdLVmQtQ7Tahzw2RhrZTz00heZzIXOPO0Gfokc
mBNWXGPwMB/NzJUVQw8rOsHqgEO8/KnwaXKjnLklFB4XmQbqWhpkm7y4KKwOkmMkPJXLU0YDKvWM
RL/J1Xw3oA1rdFenI4+rb6g23pAnWw31uUn1NVcmdsrS+DcIRv/gHIVElpeJBPMN5bcmzwLYjnEX
zttMfc3gtR4a/hgM6tztoKWs8Odpe5yGPNPdxDcPya/ZSuN5MA7WcJCNBWAKNJmpJnvT9vK/+Avy
SXDDBKwLPDeQxPa6L07zR4Q76Eyax0kIV52JdExnsD4qCjWuCmyQlZfMHjwe0yNkVXGHRoLPwC+h
/fLr4Y+tu/MVp3HiYnLsfLzYjJbWxv6X+fk7mQ7KR3HxAQiIt315H57GJjGxyG2txmuVN/48eIDg
z3I6qEwRXyXhq8il/IoEgx2STFg1vzmmlw03WdPlH0FIs/k1orwC2Jz3DXwzYtVEhOiFWtWOG5Tr
TNoSZqDU7pTSLUCEvFlPn+G1Oys/9cX+BdzOIvkRnfh0pFuB2TC/UO92M/+VHSxq9F/xh4GJKqoj
nkzMEfMF6ke7z24ar1mX1JGzVdzxA0KusVGuClRLNIojjm8k4WnGMf/Fznuu9wuBL0+/JOmS2Rs9
25YUVhoudaozHn5a6/8N1BTIn3niq+oxLRgDV5bsL1ArxuXVeFKJua0d9jUUB2fQ6FxW5+FmxkKA
noJo/EXvdvmJabCVtvQt4xByVot9YNyATFek74z6QgDk1YoyqBCg5I5DNsw8igYhkvucpgui1F+C
7+ca8iPu0m3xIaRtlBzz8NQauzrx49yVpGstXyhAR4xIOJkCF6sWULCW3S9wjbfxc5lQWNmleyB+
KncSmcGRKuwz2Wu8nQUdCLZrf2nGXeNQPMsT7hQqUoEObh2PTmoGypjaCdf8J0KX7wkprA3Xmuou
rsYLJcrhmkoIV/lYfN8/7H/sv/6pHKV9uUFDSgliI6IjKIUfySX6F9y4czX/mPZtrPg6zRZrejIL
F8EbcAcf9RCvmj+Mm9zUKAAkR2juNb99atRtw/mLd4GyzjQMuhwj+EskCF0/3RsnZuIbrBieFeML
Lez3mRk62cBB2tef1R9vRwP5/im+Kdt0MVXdxCOD4f9PeOJW7ZrfTl5h6YW2fpXvwQVULczcM+4J
RLrqc/K0vY19b0vBo3yLvZxq3jV/Gmub7aHTpqTFwi1XI+M27PNH/20faCNDEXdweqwwAnKuUEtD
t/X4NC/NPjwRMGB0tenL4z9/Vvi9nVjUOXftaj/EwjVkH6DcEvKm69DTPP4FHDDVIprS0kiZKMMs
FzFXvWgfAODeUFb4v89HxZvvGOzs9+K1PmV/A68u1yAHgXoPffSn+0db4aHdcsXzCCBTMPwMWbjl
sNqHVbvlV/E1PkJXOimn4Wk6m/iLT1R5cfCAs7vbgw048lUNrs2OuSI6UOB3YwoR3+2d+5Rjrrv3
Ef2VI2F+pGw9J7I9W90LMJJqh+Rh8W7l4s4DwLOon3R/5KpGhoJg85aRO+UA3fAd7X9woqEz0LgB
njBguenpdB749nWIjsa8pihxl/rWNfA61leVX7+Wl+zEz35gY9BwcOBzvfB0xoA1ihUZHE5R/Ki4
ui8Uo++jp3gjI7tYT4NPljkqzm9/OkYXVgjSWhyaedP8QBqD7X9qv82nhBGU18UnnU+zVz6RlLFx
afVOcfPv4YPwscBiXG2LW/27YJx9h7AZqZPruGQCVxiwo1NKCxoc7eAkfsuddW4v9lVK4GGt2YY1
047OVh55dHO4gbO1kaJXjSkNrep3eCYcXBy16O2UWzzEHYdFR/stpdkBTjaXNI0CGmcVga61fbRT
1FYTmbF0GVS1aRMWd/xYZf6aLQ8OEseqnO5twjXRA2CxoSOXjqVqOgKtiQZ7paH6Qy8jod8pt7Rf
10RrBGVZvYat2nUcD4Nv4tzN3i3rnyHasaEIq52MA+FBMfZK6BzFfmI/svIPsF1QjsQmYG7tcOzM
tgtPZtNHP2p+lpH0cz7udENB+hJeQ4lhkZtsDMJJ3dkUf/3iVoFt+hXOe11cFmZwL2GmW3zTrtmc
DCrAcxyljFbI586r3L9oygNGu56dgtTt0g8l54zgMBSnBhI3gLl+n5mXiJRAx1tzrO9VFzOObBRE
axSyld4Z27GTkZoIq7ELYn8z6ViL/8H3da2q2hDWHgu2UD2jI1JumVwJy4Ys9lSFMqOOHB0OEdaA
6T2QSqahk269A4fAwnmSnHvdxeeO0j+lfSjaK0S6BG00z6nHxq2dgMHUuJVJgcCnse3DH7gt+Xiw
5GaTacOmoM9iqHEXT9yytYo8glKuuz+uZVbqTtzmateoSHrvo9aloGh8p3SAd27ItIabm1zOFlU7
etoFZrAPW/GkBkr6Vp22NULm0nTAd8D8lo3XXAAhcjsm8eaqxx6WqVTmjZ69dLf+mZgeg/gobyNW
WGzd2hFIH/1HLCLCU1AdHF7Gdn0slJsyYzVl4bfw2AR7Y43TswDXjl07YuUFtJwmVzFx9OXB70w3
hNCzzcAPSpqcs5LFFD3hFEH7WfOpwVI30k0ZzVvg8W5rcw+3ck92aHyirZPGa07LZ1j7Jbptd5b0
qwYwAptvnW+CnyV38TNlO7S9H+Ko4M55Wxt7boWB4jZf45E4EExwcnJYM4oMT4nb3pxXDPYB2tmi
mLja0maxng71Tqaz5Y3VNV+46p/0QQFDfiNBje10sl+YUtMvx9zwpZ9YVnFhvGJ6JFfLHzzeC9qj
WVIxLwHfv4uXUVqP7ywMAK0gThJbojpmCWqtrHNzLF46P36EJPKY4w4MU/jAqn3rdh4aY6TRuQ2J
fN9MpIAhPmCpsN7Gd/In2V66ayjiZH0eocomnd1hfFsW5l7pMoaPZ9kzNvqN7GEvrXingbkgV+ma
fnHQfTYt5Ba2neHKdN+cu13w0bsYNcdhpd/mI7suXIo5IyTRhsXoy+Jg3oR+fmAHBSrSD9+KdwxL
yTM8a/htV+MfNgJAAMom/lSZh8wVilESreVbdsRl1vywAs4+ncVl0771bnpaqs3wrKHRcBLtSZnn
ezyAeHQ7FgoH+9z+9BBAz/ZWd1XZw9jdkPtdxQ8aMnhz0AnV8Ob/Zja5tmSELsjNbExr8ujTurwS
4fRK3i9vHHMzj/uN2k1ATzFWdNfcwglVXjirknPj5UdICs2TR8Jy9RfzJzstEUlYcR3eDfXJDTDW
d84pz7fDB2pAuzJv5AvfpjuP/o5DPeqJXRF7YInGS/AmfOcVAVY99W6E624V4r2Fsr4ZPqDhYwt2
g4NdbNKjdIxfrQO6J09XsW3HdfBg7L+V0C0u7TnYhVdwklwm983ZBsuxrl70U8IM8CzPEb7ndXRb
joOT4dM0R8aS6OKlh/PwSScIoKId6yrJq9jOr9R/bMRpKNwHGww4t/iqtIf+Rabmft0dySNKj+T0
/2/hU+V2jZ+qeIx74pntGv3YFz/IUazQ9VvqTcjg68afB5io64b4BnJJcmUCbR8GJURApxl7HrF2
gOoBF1srCSq4nc16eSceRDnjv/6WnlMPjy5SAfCxiq9iP920wri2OvWAyD2C8dAAHFhU9tmeZzch
Hx6TZ4jCTxPkzVDpRxlXQmArrpaMj0o/RcGtKaWdqLAkYdY2De6IUbBTuXdYRXKUQFrZIWZyDaoh
7j27e1NhRk7FXiXN3QPsaBkfx54lah8y7APOHbT6bKvWmx2mu6DETpFwpQWgVuxSwct1VV8rrlHw
tJYFqGlvS+RHvBzCH4hUAuQlVmgpKVuBTzOm7oOnLt7VMobbYzTAstsOwOvwFWUfovBC49ylFrkE
DkmuVg3VJJvubtmuqt9iDFoi2/Vc/2ayAM6Fi2SSbSNuSAavuM2Uh7ukfCtq5N/SrxtflrggHQBG
ac1edFu5eZDAL9W1gUYHOkXicSo3diURkYfR7CWRT2xgMFCz77IOsYHmikufXuySYpP+LCp/lBEr
/Mkkpwcoe60+MFkzeS/2VWUN06MGa8/9UT9k475Y+Gq3CG8XRkaQ58HIlcnaS5YLsXFbBv5SD9OE
uIpd7NUwByh+nVgDcN9Fp21y9gWclgSp11Ar0sDN5x2Z+h01pIA9P4BGOOmOQZLLFGE+xAeVIcmh
YvOIzVlPlmTLvLRls5G3nXMzA15eGeF3qNwI9lQsXLOMao2DzhDvuCOqA2YblJKhfqbxUdLIBRKx
0qobuf0SosMwPBJcdFRWJOYukj2HElg7phHBs6Dk7joHSUjRcJhqifrbORN9Eu0msmEB50J3k6UJ
gY0CvHQJg0zG/F5UJ1o21h0268BhtTNmGjuWiJrX+BhT3/6Et4T9V1FZ0YDAjSAaKJXJD6pX31Ha
qrSfNu1PN8zls5YA7odS6PymlBM8naCo98PAtyIenORaqA2VGon+COsp2vcd5dWWFUIwMJsAxywL
3yku/+Jp0sm19wa8KD2ESj0xnVtGSFdYpRuEvcqs+KBIJ3DlkZ6wupgqok1gRJcicWcnKGx4aUaW
kFFZK79j1tW0/nbU2ykMiZ2sk+UMK2wwETGuNJEporM6+7VtJzL3BTQRpYra65gVnHeZ1IVomi3F
EYqq6kcrG0LirhYOa8uaHaKRKSfmXAg49A5mG83iChaMPAtGq9FmG8nTzEae879TZ+kty5RF4SqA
vSEEWqSv0058JHGf0cI4NG9tXMvcGyeLYBMEQDQL06KePMoPoKQskuM6IPnGsr+iJuU1Y+mlvI8y
+g6bIadTLpyX9Wwo2UnuGnqb2Ye2K9DJjEK91GaLKQe1mkkTxYpXqY3QpI7RLQ6c9JpqVImYiiZR
rBjZ/QbojO5FWkVxYw6CoRzp+xkiqPVjrOQvctYjh6S82JO26i+BTShCTdppXzoC0JMxPWYYbNEm
NjlhlCwrXrsxsriUKdynpgR5g1KE6iBaTcZJ1eXFh5omEHKNpCEqr+m9H8wW5IZZxtNY6xkXajXP
fyR+NF4s2ij4D8gLmCkthx5Upo0MFo1Teg2HdhmBSmDRapwwlpSyw4Q9WfFLa6ZctUqNEhA4HnL1
VRvSEozULa8BPO8UMoOCUjrMDanGHYW/0P5QBZmv8GQyeERBt4eGYhNWZxX11oSVhPiYwtNT7Y7A
78z0nKWmeZryJnq0Mdv/PCh/A3n4mRPJfIGJr7yIktRNVbOo1orurolePcyB3UlkKssq29ClM+Av
jzkt8sRcQH90p37mOiu2WaHTt45b2AyjxM/KiBgXsjepStX4wEzno+ZozDR5DFkV7Fo0ISKoRbq1
bZtXqa4hAIqGXRXoQ/UqGWVwy4sSza+aq+kuero5G7mlS7QljRzMsJPY2cIkHFgvQqt+57NjKyND
vd6nEpwTFGQNpZ8ynMShRlyUTkBvaAohKp9CSvj6Z0SjOY1cWGRF4bS7MplxfkGzGSlGe5UjALNJ
AESex58XXdazvWplg6rOBu1b6RC0AtbKQsiqp6tmSof0hPIQNtqMvG+nl7DLBW/0mnJIU3W2RaYi
9PeDFB+ibCBv3pf6cypy9XuWSlrlFRPljVAK/b1VuXiqnTT1qCTi9Wj2WJc7ifo4mYPiSm17eLbk
dDgNsaX4GZh8CCcE8RLF6V0pqHAHUJG5zsZ09EuT9rjGtPuDVkvdmSK+9jWPpBhPXqs5B8cZOrz3
E7lCUFm4XxhXA5UqNtQ7A1YNlKltFAB9hsCmelUh+BameByxIKSH2opQSq3EppfMhH03Nb3EgjwC
vxnGxc2gCZBGHHPY2J3Nja9uwE0YYxHjxszZgzWs5mHsxulddpz+Bf7a4CBJFDxANSaSsigYGLp4
ieuUAkA27eI492i4ttSmuLdlEZ7lGf9MwHZ4M7JFu/MGUNy+gwxflqRzg6ST9wGtqXtdUwrdZ088
gK7q9VNejvr3qKtYOB2LbPUwh9s8m4ZnXE881YUILLTruseKp9nMnYU133ttrk9mNwGdnXJ8UomR
cLXqFM9uG9vGqoEXxKia7FylRbQB4BPtDQVi/4FFM3JumETpKRtGVCYSlRBl4ErGXlZh15sHEJCR
rtOqUMq1h48g/BzJGfnqqH6IMQ22CXVf20mecLIEfYDxXUQVQWHM872mA8voQUa0dZNc+OhCDEY6
YuKAR4H5uA2TdQX8keF4hIYQyBSvhxqFg/Zga0crkq1rq07VgJ3O7O+VEeJeG+j04ztR7q2so+yM
lwSDYI1s20+Bjc1OFBE4cEodoDGWSHZVKl20sjfZ29OWriUtVgRcJNMYpn91GxXJDs7W4AkzA/tR
0PZmlIW4SbKJr9ekX87Sg5HbTgv+hVdICP1qLPR3sEYLmca0UYTauBy3ai+S02gKB2dNyrp3dErz
wJSLSq7Adbaginpz34DLNmwIamYCLi3sDZaRyaCy1Am0FGBgoAAZiWkvcB3RtLsmlUkOZtABsp4y
yDX4d6gD1sS+cgXDiYuelEC+6UXMdRkwMA7pRMJeE9Um+77FBzFpxG9FBd9YdjIMlz2KTIzX6hjU
IWXDoJt3vRPWblUD76VnQOKUmrD8qSNrVCfhWxmmxIyGciZ/jo0lQm7LbHGy+Te32aARD+jD5pj3
HbHxoimPQLL5as509tJ+PsjfaRHca3oXHkFfmj/81M1HLhSxp1wIpdJg/g4ZCdxA4Viv5I5/V7NZ
HDqG4CxSpjFeO4OKS3cMJ67mCZ1WfFkLtQLq2olHHecG4RcxVAeldsSbGoT/OrxQ68lEikjSlH9a
rgXWtHH6NEUiSyCcBvxYhj0QozatlNS+CXxkjp6NZHHVo4zAHcyu38WWjUoc18C5VLl3HhQ4OX6t
1V+i7NSjbheNp/eiP+pmRBarc1iYoIqYYfCoE2nRLes+giIwmADZxwx/QT8o6kYZ68Xt6Dj8pot2
6o9aGfe/asN3dV0pKWU3I56QP4xW8dYpra9YGNWmGwboaXJv2KuK4+WsRbNTeAE4JNKACa2Vbc/m
R4aYFAtSXS0XDH2D44sXHbMHS0KVnGLXldkxmLVmp5eFfC0K8HMs+KLUVR3KKid8VDAgNZae2Ug5
xTqoFdWNBYtPtRH2HpkNZDp/CwNnaKT9vhkNgjQltvIizrrLiA9pZZb0SRp1MdzgEau3Sm071wrz
2Lf6ATUjHriK1GJ+8GJjLlGzeCDANUxYwzF3dhwHu9xJIio04mAr64azNQGSwwVUpWPgwCPJ40B4
jWHZ1zhnKQYAq9iNcKd3fPbLFiFpvxRz7ABkhIY3R2glqm0MbHJyiZMOboU5FfziJ5Mn0RyKNz0t
QGTlo/5PjyvtTJFX5uLcSb+aEVUo1cP+1Nhk8JQGppWdJv2mHOrMd3jBuHMztK9mOiH7ibFdG5BS
8TqNzkm2lMTP9CY5KCWLVasbUG7oLm8Yvsd5J0IVkDERzXdzIKsXUGK35vHoX2Zl+K6MgaCT3ClP
sK6xb2qG4hv1cs3R+bkgxVlPyUATrFQbu+hsqiHF206zDWt6mSoV1kwtgcjQEr3aDIZqUk9TLVcB
lZJqvI3ruJAUSGJDcOH4wIgS41Mm8oojIqarcYwT6SGPmoN/rUnf+4QywkSxpcOoJvltBgq4puji
JcQYc2hlQVAsX0y46SQdZIped82kcqWuUlN/7xwhPiiAHV9TjGquZNvWU0QTbeKhE3gVcHo2fiUf
VT/ixG3HbPKccgr+BlWWgVglIQUOeQdLqEp8G2vsbrJ6C5W95LaPLPCa1wYNg6o2sHZQOx0N1pJZ
fAu1X095zJ5MlL3+dMLYvOSzAf9YsB+n9ZObL7FG6eIUdUO5UwYGcM5sbKs4wmRp5vJoAoQFidKw
65FDkbJsrGvpnhuw+7FjJNa2cRbKnl0Oh7FTJ+i4xkKn1Eb8FGSWHaNqD6LCmxobUeCbUvM2iak8
DWE0cu23Zgsct+j3eQpFTQgIl7KiDztw7ypdlylj1DTkP4UKiQE1ux5zrw67axdog9vXETT1rhrt
G71nEyyK/LfPa2k7WLP9m+Rp6MrQRw+1GBQ/qZwXM5DSu9QZo9enBddghTf6LWqd7DnESYta6uCr
KrmwVii57V8tWoFp17JR45si+qitGP4CF+FvzhYAJHKQnwNuYe88OvPG4iMl6KAPuMv0JTqjZ71P
VWV5jCkV2LRcUj60tLAOYxGxzmewh6DdlJCMnImsatkvqxFbWbS9jumJ3YdpXiujil8FV66OZ3Fn
tJEg/awEr0FMNkLSA52GXrW8zIqk7scuC8966bCyiuV6NwkZqscYzodgVtCzqPYE1RFn77YuzwY7
UHm8i7YYP0yba4qpzYU7VKTfOn2Bqkyags6mh++zaVKS01PIDi2bdVwpsSKLFKyQgYrSVjX6DvYa
4STbVLxaL6gWU2TxFwYRfWJRAwpIq9t/fOwaly3AVVWtsQK0uhTtpUpIvTsI0bUBlxcTDx2rph5i
RsurD72REi+WZ52q7jB5aKUx/0hKPr02FWvSXCvhnBvFfAsMHdsON/rBwKQqA5MZ556VqFnA7VKC
ZnpJmeb9snPUK90NZ7U0xn92kgUnG6wu+vgk4+NlbNGmjvX/yGSr7kzAjDvErXpbQW1km0aJ9p1n
rMEkP/+NKYYvWL+EVWfqQtRZEJTAQnssIAPeTTtjDSnngmIcgB19F1inoI/0j2wc8kM8KOJkyb3i
xUWJVTPOlv4CJgNjY0/0uw402W+tzqoPstZxCLQ4P7WCjp7amOpPe6xiKP6LjdgIAlLKGqxfTmRk
gwkOCKq/ZFvqTz904SsnpvnutIZz6doQkM9i286bvnpjyDLcpupJ8TmW4dBTpBcPzdajs6xh1EoD
3FSOnte7oe7Erkrk2XM0g0AN+N6y2Eh9CYbJjtPiwx6aEgtSrn1zniO4VKTdq4R8SJUSsAAwga7c
Krxw8QATANfJ7YpZ/825CK6nlD7BeBzMfT0FJPXymkq8wt50YwWRMGyHp6RTYZrEzPgcvwDTGiBC
QWnzVDsz208Tg1LTsnxWy4n52koPEK2dP1MWxkNy1O4Q2HVNyAUyBpVgdGHyKcPDMVHWZEXSjqkT
ZoRe0xFKxwIKhfvdsvjSaGkrW+cnTgztgARh7al+INxqO5RrNJfeES+Z0f9pUf0rzwqLXqrcyjoZ
AOrhnZkLnKEOi1MzCd2sldeF1e3GmvejlVI4CQl7JfchuTENhxteF7hXo5a8Z7PF0l6mUA4QJZWr
2Dw4m3a2PL9SCMEgUY9Hs57A5JTdLZe678LB7VKYOyskXTgL7VakHeC5gdmCMara9kNMR9bQJFuT
RY2CrqY3wdmkeL5JkleD3oC11uIdmvLg0kb5T6BibOVB7Iz5RaUPx1Q4zCQbKo3sp+CM+QjHoySm
I3gFQHW6R//YNiDEYdSYPg2JSdDe2yad7DF5TFXdKVa1J7vwGoTRvnUQx0rlvTPJnqJ0SecRu2Io
QcHQGqyUCo0QGCZU240k5ZTMgLPL/hgq9WvSsHOYUkrcEyxTk9EStmLNJYAiBv01KLN7lRFbnFi/
sWbTWSiXfEe1Tru1re7lcnWQUhKDVo207gD3xDphuSJSiA2BPaGK6GyOHO+aUA9yOT8S3cBXGK8D
03jiUHS51KyduX0puKLlNosri0iJmHYdxl+dEBuKzQ4dofu2hL0GB7xH+mKCXbwhwXChq2Q7RP0l
E53fyMZLUhS/thFeE8wFmQkASy2RpcKQhGlARFQnjut8DaIhYRCTM2rhoioyFp6lE+mfJrp1JFd7
zRqOanitsObYDVx7loyC5QKlDqCrQtG5Em6mEowx9l4V/VtI4M0wcNea33LamDouQqqKrwAlG9Ib
ktmeZMx5jjnvLY31Jq0e/SuqBXgNnS+CsxmxT8wfivHeyE8zp7QIt6IPsEbKjq29BXoBPdPrqGrv
Z8/ketFbW3IkrLsoyiQ5oiA4ZOPfWP/W4NWsW5o/QEdKzsGm4oEWZBHCHdXtrxpjkY6lqa20TwEM
UM4RRWhHSVvwkbRvysnsOpTOZvJXZNOs+anGCNHmbQYKRv4dFC3htyxYmek3czSGsUupvKpsCWKE
6HRLukqV7wWVH4yw9OSVPwWA0+inKr/NmffEeIlLshaLr7tU8G9ACn4mKgusvvxmMvG6xvxQYYwy
y2+7Otj0ku7GOPBCYr6o34wm1LdRjYVA4LC3GrN/UtTy6TMzQbbESI5a4ztGd1QC3IJskItPQcV6
BL6MBetwL2CkMAQp75z3q4gm33IsmaHZBsCsGw1aiKqnqgynmvj8GCIYoEqVs+WaGLzRvWIV1xly
FfJ756GVEWRj0YHdVQ/PYoQA9wQT7pLI2SjAGPtgIWLBgEkXPvW3jYUjkNhO6/olFj/WQMwIE4R9
WSgXS2lAOyyEeaj5DF1h/q3Nqp9DBAnZ49pF4KpZorlyV7EMd3ZMJnyjQ4/DKeM8Qsds6vxvrvTz
FEH+IVp0Cvk4DbPbRzCITXv4jsAuBLG6CaTKNXDcWV10NsOIDlK+ylbAw0vrl0DLSHgboVpzi+54
2wXQ4nR6IJwA9QCvDPnYcSLQoxp+5rBjVYezwyQ/zNomkw3X4LWM2v6oKRvUCGcB2ttkyEuFmpF/
kk9OZB8cmXws5N8Ym7CyHtTwK3MU/v+J8TkpznVeSH+8TPEpIXh3+PbXzOja1i5N/RCWsMvMwX6j
DB77mtFC3mGCJhOuf4oGQlGS6txJZs5KpZJIhbLUABY7l2Qu02A+UHDMHNaZBqFxiTWRY+fArSPz
pFo2b0tTfdWVxSRq9viqeEX2hmatpCmo8ZsZB7NtWGEb9XlIKRsMe3vV94xdmZ55rW2xaa5qPJVU
HiwFRZx8Iyy1KIUEYlczDF/ze5Jjz+bOkmvkoIVxk8bQLSdmqhDpKBq1JTL0qEgU2gMnrLAMtFnh
QO7kAhX0ttiHeQUnvb0FBei3uv3oB4C4VI295ZZ20srWD+ge5P4JpV8LWshN4By13vwplPjihPa1
ncS9c5pDzy/A0+LWa8AFRy1rOFnTrmos7WMn2Qru6wwNniFVZ+SGo2bhrIqodKaj0yoqHJ4lOcwy
CJ8BZNUB4I+sxZ+pnr2GvfYWU7+xGvPWNeXS01pSS8HomXp0pNttY4GoNeknkfX8c2DC4Bktrjqs
woncQZkQKzLz1KP+eG/14G4ZpdYDxs3K6jeJNp36HpM5OaEWKjKvFAffaWJDBuS95PTBTuPVm7L0
jBdTi2phTaK10mgBuaTp6xiyTynKF0GDImOAuQ9V27N5rFZSPz/tueC3pb0WanwV6GKcKVqOGGsg
IwYbdaRJhZsv32YtK3+x7OCz1sId65cdfZuvc1f63M1vc2kD4sObrI8Ahwlnxii8pmq8jLJ5TAwC
IgrFkqVzpqrY1fp438fAsOri2BiYCUrhZhlcOYYMrlh7M8v3TUIRTw52ppmXKuAFHNAE7Lrqh3BQ
ZCdMNdVMFL9Uv/rIOjH87dDOvmcOoFRTfxiiPLOZHkEaeo7DlhMRaNuk6VPj6DK0auMEil8LvAkB
u5gGiDujfQFmV6sX7G7X/tlO8mJA4xsDGff3fCtV/kGbNz2Fm1Sy019A+ZOf6BA4HQWTizKWFwq8
sIqOyc3Oi59ookFQ6usXBSsbdyGx6SdtgXMWXpeKD8kg8FLNoIRH61s18PvR9D1SprVqbCbuVN4y
GG4ZWQ6SNOzTkG7hnKcloRGOi/+3KlG1RCPensJBRh+FavekulGzw1wkYxuApm00+V6xwmc6kLGa
ZrQTOStQl63f1ArPXFQfSa7djV5FyZp6ZdORkZu0dq0LdIpBCRAmKGQWibIqm6sztRRtx/UmT+2T
RXd5XNmGV2HoX8nm5JuxfAopltu0LUFTe/kAyTmsGn6DV+JcTzkK5LUwUEFYW3ktVWmbGqUBlkr9
oulWd5XN5WSiYGtXRNPZhATcUIy0ysMO5F2L83NSrfRYzhRqljqulQiVIZzzu9TUB8ECRAnZKMik
7q2J7cQU8Xdt+48GsHTN6MymP4C720S0ANbKxWjlfjvMxjkRMVdeFuvjcic25E/H+Y+j81huXMmC
6BdVRAEouK3oPSWKchuEpNaD9wX79XM4u4mYfmo1CVRdk3kSiJQfwmeObS4813wI/C0X8GN5MNyM
xWA1PI85k3QZi31XlwhBDIhHIapTD+J2m6CcrUHUdyVmRGlEqEbkDHrfIQKi37tiQlozpnozsVN4
LiPL+Bnmjlu0xXpapKxYXagq0I7SMO6ZiVWXrHdeE1duMKyyjuiHb2Z/l9EgICYPRcT683Gdx5Ve
FDJ5x/S7MNi6kCa9mkJ/ZbvVj8Nb6YTmmgDXD9ZRyOyHFw9n0CKyxmxdMRwCijrok+Pjzk+wU9ua
n5a4jGSwcLC993iD5/HgScSlqkbO3U/2aRAP4/OAsSsC9DD287vsOrHMnfg6ZmCs0uhEY/Kr8vjD
UFO66EvUwjU9QKpIs+H/6a3kNzeL/8a28YHA9r/aa6+WjUuBffJTXSqPAIiKUvdB7jaHSx+Q/jrh
ESfMEigTGlvKbogIc3NjpnCa2kE85S7DoQcgtJgGvDPz/GxbEhuA/u4qR29zg1FFxWo4y1CDpJPF
3n3aBgMYNoXZIwhRL1bdeRy52JURfxawGIVAzaHqUzZZlzA13sq0BqttirMRzgY90HwipLH4EZp5
OXEOOzZJS+Bu6xLRZtN4SFGc+dCbWDZb25/B4/WbdJR7bRoHA8OiBCNMO/5qCZBWASe72aAWj0sW
256X/+Qi/OEDQ6uKzrPx56MQ2TbAZdo6+CmpbiY73UgRonxupj9mVSvLntcq9gwu78eQdkyYAwmF
iUilz1TD+xpDTDY7/4g4vbSl2vURcCgnojjK3IfVe8JPUHogFeiqgY7wCqYRG04xsnhsjOS7MmiW
hSG9iz8ztGBTihch/WbfAOatVTfi1w8sA71FQ8WTjsPGJROB6TLk1enBNDfbN9tlBTir/l6QT9O0
D/h/bePUsLA5MGhduA5u+N5z13Ms+5OUSHFCFINt0karpMG/wSLVA7iYGUO8sp3HMTNzCpRFu1Ps
EesuAI+TikNuAtW0/fwvC5yrYK670Sr4TJD9EAt9DWZ9F4+zr5z0OwHKOw95B0/chdUDZ4Efv2Hn
BOUh/fiZvIlfbG/LvsH03vZI53NNUGkKcYSwxXImjyf3n8fI3wfN8KF08dM8nO6arrao2gNhw9cZ
3moZBuOR1mkfU73a1XxkuoYxSJ6DNPshv/fQaiY/DRMNqIRRDPivDZpljLw5LXF3NtOFk+zh0jfg
HKvsOcxBfDvY0YwwPEr/YTSskf9U5r3xvZs/En9GioCJaG/WhVxUosL4oJGcllu/1Yemlu/MtX6z
Nt6JAKLklLxnOTwgT5AGkZu/ElNVhQkzsNyzIBmsaYutHoZ9HMzbvjW+8JWvmlJ8VU5bXhztkl3h
6fCjNYA4G7BenxL3sWyGRDWSgZF2q1wb0BbJ5UxMtNawP3yHYTs7yTVzKcSPusPjiNEt6v0fp2/+
CV9N5Ofxuzs1tPbZRLLPHQw2GrORsC1QkAzmOw+FsTerVesNezerXyvfvlMRwZjRAxOAZoQWlKG2
I8bgySLcUPnFwcu7A3sk4yki6xR+wEvZOGfPmS9Zg64xHbLfFL1hM0r4cUA68WRVVAtx79AJ4Rfq
VIj1uKApDO82ukHp4UdMzA9PTUjH8xDWmMFMy0e9PTAZS2yxrBMyiwgbiB2LHVPzknTA70fNHIcT
nKBCDDju9B3i3cySEEWstzA6cLBxeCnt/Dub4q/ScGlE5a8aXICO3leRGGd/1KsY+Vxa+ax8wnNj
UT+31XMz8H7Jt9QzQZxiavKMn7iD+z4xGqrzmyZMrrM7F4XHuJUt9TOCxqR9mMNYXpB7LZS1K/P6
WWUtkk98Hihk3uUcXLBBvwh/eFYJIP8CwHGPgR3ZewJ4ZkKx1Pvt0qS9I5J3TU20DqETm7O7srrs
7JJnWXOdkFu6mQfsgZUimU4wYsnfxag/3BEfWUqb68CGk4KxTT5EJ6tU2FmyGJZ6d66mbhuQW5Mk
PCqgm5n40hggiWxGWCemt0ub9HuKg9/WYjkcxwApHP8p6fTbDFQ7L8pt31MbGz1dclFhG6qHg7CM
E61geBIxixdUXIsBy24ODjzvbUXSoLylj3CMMjx2o3kKIBfwUB47CbUsCncDxTsLj9egx31eIBlZ
xNgb+ra9GpwZuRndJ3xRo6Qm8R87eEdyXjoYU6ThkhXCN/ZkgAlqHSx2FXuuHQukFdohlM883aMx
1WtSn+OND2m/yFII2DOKuSp9S5juSJsicXw8KE6HC3LI5kXbzhEfQxK9sLBJdpm22o2lvdMwJh4B
tnX1kcQgfTBJDcScQQJNnoNRhtx9c7ibE37NqEaLb2OZGSVgK6PCZFe6+IJ8w/7jhoj3mQLqX8RE
xFt611XohUn2zJhbiMdnLm60gcROhLLfa1c9NWZ1nK0awyaaJMi+dkgwhV+uGiVpdSJGQbxXDGP8
6saUdH6yu/wQ0UCx60+/Bdk5auzxiLE+Fq4FLLelnbCJ2U65p5quuPUtbZx6QbOH3flx+MwGdThz
w52Kk0/639U05puqpYpM8nyDTRY3fkU5NbfTiUJsQ9oP6nSuFJ97bRz0V9cN96nJtxFtXtoPO4cZ
xTBZwS12s202T39jPeBN9Bi9JNpnElQiDtUakvhDdS+n++iZDcNm593wIupOJzlSCZ/tYrTOtcse
P6mHBkWjAWBpAocyhwKJcHJPGoSaeW3usxp7k2fg8pzcr660z5bbb+OpPGZYVjwvPXLpQr9PALXE
EF7CaP4XJX6+IP3LPg8jYjTegT3B9PEqK/D2Fb7YhiNMQm1nR1OC3DGL7DwjsgL6sAklG2DGjU+l
Yg7GLLB1si+liW9uPWM/ZvYL9/zFiRlvFugH1qLxxT7xMvKJfQiM2sjfWANWu0g5VyKTTLbz+OFV
pU8JeT4kWW66dP6MUAZxEGN9MBuzXfoWVrJsZLJmC7HwpQPUSTfg8J2XVI8k+mG2tXxoN60BLhf3
e1Bbd+0YZ0fOxMkOdx9Lb8hSYR0juGzRPBLIfahYSkExUoD2GrWNXATVSeQm6zliSA2Htd3OHe3z
AMS+IR63y2kXS4ZWPtHHpg2HBtOsYePHIhh6Yeoqu7JIcTYoaHYB1mIXf9Dk1899O355XQrNGLJ1
6d74sBajN+foCpEnNz0/N+St4THFJ69RblmswPl73XjTWfFz5INAdxIoHKHtlsdphoHCjB042ijL
BZsE6rTphd9lOBC5jjS5rt5TC9dXKiJ8OojhKyv6r6uBnmTM8xZlmpHHWxD+NNBPB3VFZmtMKhZ7
Tnb2wmWah2AY7S+KWxTN6AQ6EM+ue6tras60L+1t1PpvjYN/LfJRk0BU2FmTXNV98pe2bF/acAAr
nHMfsF+g9MFDgdu1Mm8JwjF6hHpZ1RBmlNVzGFb4iZ0pokVpE+YYCEqfw4F+EgXKbnabZy8lIydJ
d7PV3z2JVazOzO9Go7JIi3U2QnYJlbi7qfteAn3rctI0vFLf+X52UEimpWqGvVm1j0j2PAONooul
Y1Un1++uZcceZ3Twr6cppXjT2K9jOrwyGSfSKXMiqKPG0XMYcbmmhBrpOtUyn72vfObcm0oO7771
brF0boVINoI9RBwyAqnYwfINTtvC9VBvD+h4CdX84EBbRUzgcU4TaNzwL90YuX7OpHGJhv7sMBIj
Z8o6dp3UJDDl4wGjDtWidsgJ0vU3P3rXmAz0FZcC/xrr7MU+F7A0d2llMo9K2l0y5OZJde6X5Y8f
oWnCxQ7mTclUaxV6lB5GRKU890eHYT2h2pLZUjWgEOUY2s2iFwBcKrjzvPvG3Pjr2Zn/m+OPcvKv
GRCZ2GGPEMzM9T1yZVHBMCuxbbkdEo6PaOz2NpOEpu5tfFct0kXvo5qxTCchByslqIxiby3i/pUu
cWtnALc5ogHq2jPuKb6JKBrCS2636cYVErzbDOsxjzwLWIY6kLx3nhsLfbOWF8quzcxxC8ycIEOG
M+ze0F5TkCQbWBKcdeSClKmz8gsHzESZ54tSufCJc0wtDC8p1UPEtJHxngn1Ck/l3jxm77GI3xwR
HrxA3Vsj8Tds13dJ+s9081M5R+s0AhiOupS4s7D9zwPGbsT2s0LoT/1gMVxrz9OUM7vjgOGG4mD1
XfE3lvMxLQJvGQUNE262/W2CZC0cfOPUPz7C0YfbPRZGALBbaRZppoOQmXwgv2MxainzT/NFPJlB
8FWVQP5w9FSxc+66FJg3lsTGTt5FaWhEFEDa8gdbkdS/TerM3+Thviaju6oaLqzI51sfy0+3wOZi
RziXm8d9OiiXI5XggShi1KXYGdhzuI8eEeRBjgQPk93U3+w63EZNsW396KvS7GlYAF+HaES8bwys
EoWCp20eKy98z9nSbXKB7r1OSyaRbn3vvcIjnSE2CMMatjWCP/hJhCkM8A57015Uto/m11xLVyyR
IJG7otqNGbkPS0XH890yG3EdZ94CIH+qo4hqI04e68Bbr4dTjGXFLvObVQi+5/yu2+lSuC4zlQJb
Y5ywvYdw/pQR6A3J0NhrNZEzDzEqgM4y2h9JZl+KBxvIw6DRQAQs6/7KmX6oFGwQq3tTIaK0psKp
507WNi298HkyFMhg9ZoSvMh3DTvRnvceKT8pvVXoYYQ0ouLA2e6u6yZbzwY/SV4nYiJF/iPEBByc
7bSJentZZnBolOnjgfPGlxR5YzeVq8lqyRMLQKimPcLBpgviReB3v5lXvyEw++FTv8fkAGiEjwkA
bCtNmNF1mv0MkruKlaDRvJckbOmB5L/KvU9skRZdiv4KLsyyTcdN0iQ7MbYZh5F17lL5bJb8E4vO
pMjg+GMui3iYcSOfvQmAwZmqdGkCjHkprCle9tp5Mdr/I74JNZwgN5QVDFSKB8qDrU2IcRFSPDFG
unrGhFcJm2efpfsIJLhjI5cIzU2ArCYK7XeGHh9zxDxpkJBuLU3qjW8VC6GhKxQDBvoJARaAISRa
a0fRlXkqWVKIPg6s6GfOGzCiLK5CABjtMKxaSy5cnwVNA83BcJu1Xw1/RfavBcugTHdd9c2uFoBO
dXjVzOyV16A25g2e0ZMq98paCoOqZHY48rhqdERkWchDx0YpnvQusLDssU/9cNPs3E3Dpy6oO5hv
hJs6nP+rw36tUsyDZkj+IxmjSR1+90aEH7wuslUiSHioe0YmVYfxrc4qzjN2ly5yZK5ZCIv/ioZ3
ti7wc6sWhlNjwNfvcf6WXbsqPLysHg7RDqZG0Punsm6+hPEYQ0XG3nSpMNPmpEwGcJaEbuwpZlxG
bcCqsdv9GAfn2RR3VfE6T96yGEmfyAEVuCORzyNrd/er7g9xSExsl+UVJkgF2mNvQZEaimcdT0t0
Us2Af7o70YNjDqO6Bdra999oQqt/VVR6v+h4FLGhg1gPqP6YsjTdX4Zs7gUhLI1tGKAiYwpWQqTF
eQK+LfP6W4YAZ5UOgXhri3L6ybwE66/MRXvMAyG/EtQEB3ucx93IqXY2+1jfR3MEfTy39UJUObSR
3jKxhhoSN5Yqe2KftcGLVJLpFOQs6XwZBDsYStwZEZbd0mZt5GVgNfq4764z5pxV0qA+7/ziP4mY
Z8V+c8L4q6PforRxnpVoD9suh92sDcJbou69zUHjihHIDx6TJCLdsiBSe6GEDzCub7BWTWV57Vtq
hbBrUFTBgjMF9JOBOTM7gXD03+MxwSgz4k/0GqzajH0xLXUIcXvoGjpK4y0fiMMumk+7RT/OPRYB
b+nakL58niVkjISo2xIHU/bIgUaoz6HCCHll2nDyQtKzOWMqiIdJpVGG1IzUPP7Dp9wnJdBpbIuH
cKhJXSSsp+tsJpms+xlwFQLItwIxwOfzZ9vefJWDYUVHx3r87E74i/nBBHRTH/J+KUL0AVLE6bTQ
wzydQzXFB2TWEH8ohDyoexMAk+TBwZSCfhFpHOG4upOIGeSn4JTOA+rESTCurR+bFe1SmTRMQZD1
Ysj21i2h2Zu0YDGgkll+ViN1RNh45XnKjZe4tfQq1e4lHqovE8F81ls7X7vnHpBn3zGbT0v3Nylr
0gwVU6+Kxhdp5StPxi4NsU6M1nAt875c051AAmnIuYsxandejv9dfdqoCCZZGWyk8ytdxO/ksV6x
Gwj6VkUktp2G59gecQ5A5ezMWzYHt1klX37SUQTrbRRmt9hD1kc6ero2dL9t+ogLulhxy8QbifYU
U8ia/uhY4ZxrvOqt8KCMuN7JTAll6VlCTkN5mZF+orj9yC3zKo3iz0EahQWJ6Yuu6bNqznvvVs+M
3hPDfAtShejKPDcFIKLUpEgYYvYDbffMim5+L/12Z8Ue6h0zuLeo4IivglJN+x77LRj5ycIk7Nvz
MlD+sxAi2LiVexsMVq30dW9pOK761nwfemJi4vZWUEY9dRaGaJlx4ich6XIxYtqjzQyJi4nV/hzj
2Ikrz0Sq0FdPaYC+ZCheuEeeAhvQOtHPjV0mjGfY+JqPN6wMEoawWHiKnhJ0sFcuSWBNlfNFq6NI
O58aF7O35f8LPfnDUeI9lrwmahSWtB1cW7N/FlaDb0nGLMsM2d1Su4MXFSV3wbBqlOldshakT02w
p7oo8bAXLLOZJ9OIDZS5JDLlXTe+panL5L1VgOcNc++GpbvhM9mmfv8fkcb1sXb1yxDjHvCI4kb9
BWehWUPs3FaK8AJsacuEJkwVgtlQAiBM8Ej5sT4gat/FprfMKvUph+iMUpVyo3B2Os36M5rURRci
+qoCcjUfHVwhUeGFPn9h1qtl+4grCxP3jAsP2bkooo0sE8LlOQkiPQDz6nDDaitceDNUjQxvgjtR
ElEbMAiSX6pr/iOIvVpz4jWH3gj+m2x19ULQFI2BJN6aH7Z8K7fYmVVQewFfzL36iB1+qlWcbK/H
PB+WTzGNuPANoCCm8eEbiEscE5UzyS25y19Hpqs2OPyz8N7Z+qTGYRdlWKf86BQ8tKZgWVdBBuy7
Tp1nncRrayxXTOM/h2qEL1TjlEaxT1vRVsOe4n/VIzGfM8wPUuG/K5mRCSmcbR0WklmMljcjEOib
yqK7mC1vfSYfRgmjPSccXDW7gSGfFxGPKQ6WpzRpVrIxFybJM3apb7YNFsNDFqZ4CjrmKCxhFoZM
jw3iq8oIf+xkOmKEY3NmrJPYghD66eFv19a2Drq/0qupyNgclAxtubmvGYZU3i+2fP5PitZFy6s5
Q1AnaWsukpNCj+qpr5KSKgnBUfkeGBb7EX0JmAVYOPvJnTF8TFgEkYfvCoWBHv7f5NUX1GIryqKV
1mLXBFAQHGOt3f+0IAzR/G0q9apobRLnmx3M49ANH5gAtS8qZw0p8VwO2JIhkAgXFbI5QjlFJ8MW
sAtI9yA0La4ftwGk7hHSPGiqqQCEbY9HjYbFVMAeeIqqkuOgI6LK0sewiVj018s4em9rj1k94AGG
Yj5hn5ZvHGt0TcHw7ZLgR8XxZFIIRw4IWv5Y2Qff7lRwi+JhtzFBa7R+PtJZs26WjepXU2WQOqB+
BkG573OHSmvVl821hVrA07rOcXmktX7qk3xhmw144Bf+zStA5iUWdHRgbffPBL2FHfIhMF/XsLQc
gnhcT66jYon+HXYU8Eq6BPTwSJLk3kkJTeqdXetsYu+VXRj7sGntFjZW/HGVQQXXd9dmg1HdaxsX
gInGBMAAHA5nOsmiukfTIm54TE2CjADMsG33GQmY+zzCmBBekPk+3K9cBhBPIDlTrhVARdA4V/Nr
PXxVRHsp3KbTjH6dvw7d7trKBOmn4j2wy/cQplH4oNJwaoWtswCKuA6oA1h3bsjlRoGPcROmhc6M
ted/YqDbPuK6nVJ8OxXEiZXg8ugDMnXB7ClEYinskBnfZ6ZMmL8wDlk8lEhFSYeC42YvrFyjXCBf
qb4rnEvslEqCZsOZT3ROz4WWsDmdb27nTe6e7Wk3eQcD5pyF5tXpYHFBkGP1hN3ZJ1A4Gc51nu6S
Zn5KZoYw0U5bX8YMUoXhWDJ3h3aSjE6QWn0ELF4Iyy3dvehOXb/0kXOk02vG2wlBxMHcYFZ7DSPU
e23ms0dr5JLlnUF1RaXi1Oe6kYuaXagaPv3krSo6rp9FUt2NAestO2UyLd3NDH8jlT8TBCkevwe6
CPxASGaQX+NteOGUkf1jc0lIWd9s2ofJldQv481QBXzoQwg0U5XPJcwmBBC6+JeR58cXlj2e4QCg
GTTq/3rjJaLixEpHFUfyZrtrutcgos0Bm9WIh+wXFDqnX1fjQ/1D30WyKqkR+cASO+yWsth4MM8b
wFwmdCOMfHj6w0UxGtR43cVx5bNf2aex7w792B2i+G+meWiTeUnHTK2stnjgyMkNrzFaPoHzoVQM
OrKX0SHHMGGZb5/DkKeIxg4RA884qjsCTVOvY+SKzxk8nC2fY2jDvMqZ+ksAL0zqqOA1S7NZVYgo
fNo+c3I31RDCQ2M22eEpF1zu7UtYxWRtQWCNWXkCG87JhhaZ+CpGf1uxajLKU6PB7DCr1pArop49
6luW/KtCA42/rQgVTijOLP9t8hjRoxTaaIebCiA0olS9Y0W1n8PhY6jyv7xVKzzSIGbDkxuAyhxf
p5ggM+xQAgGJnRAhOvyfnRgHFZN4MDGMIsMJbJjzRzHyNFZ/ZWw8WS1zKKbAUxT9NK21FlH6Fw7l
UVngpPlIaIPgbqqTdAC5o4CZx+E6YpXFMoGbdmAA8tejxq3j96b9E7M6pCglRhS9T6FN6Kncjsjt
8ig8YAlcOQ17x/hfLVizDcyxrfwcesTEEKA4+u2Pp6PDAFK3ZxRjdcm/mc2aIjrZy78MreGRpUtH
7/ys3wqYErZ8yJzhRpnGmw8JUPdflDCHOfK3FiVGlIBN6YKVGV/YjAl+C/kQcToUvZGFQfa5Egkx
Gy8TwDGXKXUzYNTp/ioW22bhrCv732j/ZFz/ihPCnq+MOl9gIlfhSxbJzVieqEi4ONhTe/cOKXfW
fxT5GRvZSJJcuiz0umbuzMN/Nq2Tk6G3gGfbi2dBwL1itzOnD8Qr5jeeVEUXO3v/zc1dlpc0+24i
XJBk1VnxMhqB4z7n7BuIEGooWxmOw8rgaGK45kdHD6Z1DIMQMkf1OkN88ny2uIiTLWeF6WyR1icD
vncek2ReoToOyNM1Np1k/eT5bxI+RhiiQAYeAZUXbZ+HPRlonWoY8AVdAs0b+iSNFar4be1lrO9r
dhXWjtXUaqa6XuBSgEYPCCOi0vYHGIJsf6i8vfCfB76708+S5p9G4Qn9ikuJbn8n4XcefxdZs5Nx
9WQzHS0SsC2Mco8B5OLWfuS+wvuYemqsEblVa19q0ZPfAz3aaX2+6hRDGjC9ELwLibG6+dIBGBSZ
blTqPxsN68IoaX4jck8mJ71g8PZ4h2p7WmILwy+HO5wyvIQk8VTpeJt4iMvYpDctXR/MgJIlRjTD
07PWbvLDng62Z36tKrmOwdR7zDGU3+87v6Pk+TTG/yKiYiyc2ah1vXEXAnmprT322OWM3BNXCUcR
r3wP35mcNGZo6zZHtdwbzLe79YAGQgFVEPgEKoZ8RvAehtCvlU+YIz4rejcMKwZbUarVBIkb24+8
AZPWN1syLZmuWQExZE7MXqniT1fIXbRjstDP55vrTzSQyafqWVCjHTFHGkzTyxcR2aN8W6to/FMy
+NegPar5BGz5S0Ii1KnX3LpnHYJwkAoiOqeO9ZQH/W7MLxX27fjN5yCLANYUHry5FIIqlRfG+LYf
n5gTFhNdyWtvQrI2wbjxLdOVLEYGSW6ithZEU79xTkB6cg0Cz9iWHtUlVuzmYXg09FffwCPwLYJT
8Mj43qZJg9Og20ubfzaIZ+aqPRq42cfwVpXJPRfDepbM9dyNx02HkXed1CkOJkIclEBDymwt3mIk
Yp9rrVM7+icYgfUKJYj0N8Jmy+jlK86SBKyi+V2ZcQnwqo9uLcQFK8xvhZOfNMRel+GXI5Ob111b
k1TkAlglzqSsSk8B+h8MZcdKfnQeXOXQfK665pTI19H6Z1GEt/V7g1dw9K5t8oHFjfHoKqsOSsfX
juhjOxEbQ6Gf1tglaSFi4grTR9aRLY596D4VfBcTWcJoAT6MkrcmaX+DNl4z2SMpIPPvA6JhGvzN
oBvw+9SRIbMS4i4s/NvFuZpvMyKjfiwvgni2tjZWudcXTwFjsr6PlkZ8Dbv3IvivDV+0eSgkuWsJ
IZuYz3q3XVP2L3uAEDMuSXVjgMhrP+xiuAQS4XzviC3o+rXKjY1yp2XPkkNzRJJZctSI1hsveJ8S
sZaz3NlMMcv6b6q/UeCsUmxorTntm1SytfjQ4c3Nj49yN0RUNw8E9BJxiKRT8IJD01QKCb2OD3lI
e9bgcW946WYaFeVT9yH5g1nypOA1VOEvmvhliKcsYgrrUwRWw8vYIxVjDJdbR806X9n/pvkXUeZO
9eQ+weHW0VtLZkmGctJlleHgLYhn9oJtyx0PVqGVDf0DO0e34VcmMag7ubCJike8jhdvUre7JA4U
2TErd1Z4m0GlNXx3U00FJ+8V8Kpcfmsi//DAuM8zc0CLoeXa8Fh+/+UpcFL9Jl2QTtOXKS/9ePK6
cMfQkT8Blre4xLl7GtpngPYUaE8NdO0ue5lr3k0LNiaMbxeOA8vTeGSiOOBJ2hmsSjgKXCxh7jc5
m7OZ7iKBVSfFA+KO2InVU2HUr0YZ4z7Ta+xeiwb5hSPPJCjjeWm8K4zXFAMoNv72g1c9sPlmVsJ9
c3jf5AiljlAxcfSSr7L5bOmwzAo4CFdf3a279ke2a/aT+cAoPOKOotgKzpQCVf9OZ6MZRaCEhDYw
oRA+oHmTrDlRz8PP5n8zsvHZXODxqgHSe2gq/ADXGn7C2q2Ab+u1QHPKIHCvHYKLsF6iyWGMt4hA
YrpMgXtB1lHubAu8DxlCWbuiuQnSK4P4wpDXNnyIuCOUSOy/HLoNQPJ2+0PP2kTXurrirlzV5H1L
OFcognidKn6wU7yG9gVBGhTfFt4Ul3k4PJ6Cg+2hVYC4xJ9X4lh7W9s8qAp68aTWPc8vktqE9y05
WyO0GDNdF2I1M3aHMTYUKEMPQXvT6b4vV9gx7OLoIHT2O/wO7gvdyFJPm1HmG6t9ZlOg8m+DzyZC
7D7w1yoEXsogoRsV68TyhajiRUuJK4a3rDynDfWR7peo6XdJ/giBZYdgfgczLYgirVW+j7pY+/V+
hj08M1yJCmtduFhuBnJ8ff6BfHhZgbycS97OkPtXZIUdiIRhhbf1eSSAGXEesoNBBBuhZCRvwHD7
vyw6SFmue5bLE6L7LIU3gCkBmJvhERGSjojxEousgfBY2y9VudMweJoYum+hnnWeYzIjy4kSOwNx
H6idROEy2mgKjOlqiA7nLTrodjyFE3gRfi2JLedbj/4Oc/La5MIm0zIW/tIO+EKDEBzxDDirewU3
tBIxgmflcbG7w5l6+smyueBJtZLbNrRZV79O9UfsntlLPtUifpX2uIwsvNpgETJg5dLC64NBSRL2
g2+Be7pZDOP8RVLJfsrJcmILEiT+JbZPaXD/PxoIKYeYa+KN1cqs3q0ZPQK1b+AecibzZshnO3bn
hB69UPcuvBTVBYSLSQwOmZeoCfcOIQU+ztUEow8L1A3SwSVDRx7Bow2QH+iA3TsnigK4utmJAT/5
SxBQ7BcVgi2bweiNKgCb6q+LoiMcw0TgNa6bsP4JZ8EHtEf/IMHtNGNOrBXKMJwJMNqTgZfMPjmO
HS1xWhB/04dHx88Yumd1ex6L+JGZMjTnJhMkZKXZH2ygzzhI+lX+CJWOcpR3AkESuSFQNqKB8Zpv
dLhtLY7ZSD2g9PJV1/Z1HAAkVQF5KT4kwZbFjttG8Vqg2de4Xg0tNwhlH7t+7yDH4BN/N4mSbFR0
Zj0EJXtbhbsEdYPfkTQKreYmbZ8wPBnll3kE9CDifed2G+UPlJNqgBU568s4T7xJDZ5Uv5nIAHCQ
X/Yx4TB2hsMjr8kMNKti1eXii8HOtrSZ8E4PKcDkkC4WuhSaBJFLh62/loCdyyrH5wXkhWmaGezy
R08pzINp2PvInL7FxOTLJWK7s9S3i+sVeRwlF0O0nAsbn8iICyWrQLCae7PkxMrTZaS+e/jNRh8s
LaTMJb0tdiGiRyvryqLyYpb+xziG7Gy8fpVZMoK3EMHeFch/58cie5h+PeaUS6yE03rwh18Gqm++
5/0E0UQSL56jpfewfc3o6FKknTi3mCgjNjgngbrQ6hk/PAxkoWdkiYVN+1V3DtwMnGd+TdLmgNAE
HRAJaNp/VEVgpBqUGOyQsxk+eapaxM/irYYUz3Imrt1TGclf1qObli7WRQFVKPNXcTAMcfxaO4JL
Al8HISjKYEqDKWYM7F2Eatxy4Uaglk08lJGwDgvvPhIBhiZ9aSt0h2CBIkkUtaDYmsOznatD119j
LAuq4oV9uIaMXnLYIZ/XY30bA1T5OKhcdijiX0TKtnCyLUP2b91IUNMAzNZ+570A0DMZ7+mN51nQ
DJOl6/BkegOZca7+CAJ33UOSQxRtsnxEmov8ySUrwkoSBNHTtbfdFxMKf5TbJ5HRFzPvjrI7Xovd
kI5PheipFEfcReOZlup/HJ3XVuTIFkS/SGvJK/VKeUdBFf5FC5hGSnmlfH793bqv0z1AF1KaExE7
1lK1J9t7MaFu4PKkX4ECBhwvkgs8oT1OIg5CFBeu8CtrqkPuJrtqrt88hMCcLXFaRPXWPYDsIcHG
UB08Zsr1r22DzVgTQMojGsUS3LD2umCObIYT0507PUucBPu1Hct9RuULV0NOLOO556UF27Tt/I3B
b0PYwWZu34bu1sWvcAZC8spcC6Py6k2nWT7Z7UWBms4BT1VMKikymsnGzoi2SKxbqA27Bpt5hj/H
YtA4QQ+PQyj1+JlTyLc+nGmP4dbgftdwMpo3C1dc5LebwfI3zZhfNIfF3PhZiJDCx1Q5nlIm4AOM
RLsAko+DsS3H3UwRDPf/U62+R6Pb+NG337IsEN+dsv+05HCYRivufhZjGHoluAzhouhh9CW4GQpv
/gL5tHdp2OyXoAeBrLLiXVVbqTLKb8CPdsvcaLH0E/EhIhwVCbcfBrmlsSUydAPExLOrk/fc7K4F
QaLljS41MUbSu40oDzyJB2X2LyVxag81uAjGPXb1k5j/qyGED80fdvkHH5ytriHANJSZogW3ZKWz
Hv4RllerZhkypw19MitZ8tLYewu3fWMHz3W4BFZ0/eQCY+p+ZvnejGS/O/FoSPKOV8GjJlsf27Z7
nvqvTF4T6NgYMh9Sr92Eccc3I+nrD/siNUEld2uP1J+DAAJihsBBv+q98C1u2a1dt3T4lDlQ+mL8
Tzm0Qk9VCxE4jk+uW+/izvk3pjkOSfOcBvKtrekbzUktZhFrW2P3et3jSp1slxkzFLkHzcGxmjku
sZYyRxuPQDnuXe1fatwNCUOtFDh72Od7d0r/AqiZLOTBLY+mJ9HKaxx19iohKmFgM8LjbF6SxiK0
6RisAebGJG+eMJc18wrdaNhoD+paMh8dzv0dFizHq0lOG98hbBZmQhx9pGxMQBj5CZAkJycpdyhM
nLaz8pgZCL42VlgcO+TJ7by/kNr1Vn6Gkyd2YGS5Zg1WmC6LcHKPw7K1Chs/flYb/8XWuHe77phR
lAUaSWDOQIaRTfJOxvGnjtwFFPLl24xHJh2857A6V4MlIiqy4Id4qJSlU0asfzaJXXrDFKbSTjC0
nklR7L1SfTUeLE1n5u/kMWFzjERF9FfH41H1Hu5r1tyRzh8Zz/sWIHxfOm9eEV+bhGhn5P90TncU
bfWaVcM3QL3p0HcRHbhmc63qb4OhbuWN/MoxNxIl9Xn7GZxVkORH+1pmdJpZBLzi+ZG43b3C6OPl
tLvX9jaok1U7TbeYXz7ZxnWUcog0BejeeqHjW3jaLCfdoQRtk67e1i57Zm4926LtifIwwc8TnAd5
U37ZOVyC1j2piYKBNBlvNQMpkL/x1fOdF/xuJwsKkROXl6Gpl7EfIhuUCpOxehWR1kntp673SX4Y
G0S7oxFXfx1tC6GIdyYveoqLkrE947wkQhnnUTZIO8gdEh2oyaCg1LshX+k3JMlF8U/7/XcNEFRm
IwVtka5BvkNrbpCU+k5+mg4QasUKHaZPTR8iauZ62nhWfreAfjw3A2Z/s6PeqEid5mDY/bbIZqTJ
vnpPHHa3VG0rgq6rylzCUx6c3Ho50Odd/4k1DeMfBtYdNLNzM4bEaLOfyACIn+Dx0hk1rY7SwSWX
XL/cut3FBoUGRuQ+zRFIXViGx5Fmw60mk0eMmBLFqrm2gzVxbbNnviqezzbhIN741pr8LfF0mEyz
YXALdJkS89yl3blUxdfsJgfi9Ogw40eImBjF7Xue0bFuYAok13T0inRAHwhZm4ydCugDjWLC871w
/nzPuUpHPeFJcN/5ArcgZw0Yi/pmTeC+ElKczFsXP2Jh5bQkkH8emmxT2kO5Hyz1Q0PkJa+L/+yk
PtmxfXGs2V3noZXtBM7NtCveycccuyBYpnbLtj/8YX8jlmF/+pOB9cA/Vx1KzVRHW2L8W6Jza43m
6gvvNNW4ohUEY6N6LLT3Zw7BcztEx9ZuPoXN6ddIWhs8PNescTTeWTt2Qo2gp5JjBODTNYs3JVoe
gHSpjpCPppTfTjEzJPXXFqUYRuofhrzd5SaTviAiauGlH/PAJ5iXLs524QQPfdz8h0ZNmHhRXawn
ZfXqMWjkJez9XWDaXyBHCmJI6RcepOMU12vDtRYc9MMQEbCJX8VA4WaISbSp0h2+n3U7ZHsJ8jms
MP1Tnlo18yeuqnURRW+2s5QpiCMlnASsXaYFaYScUDCXiZSxThL7TD3fHbCkvfJVuC5q+mt6VkLQ
v0/4Bi/0UKK3cM4batgLaaX3ecj9rbJA0nNYcNLs1Ib5CEu+uE1t9zgDSTf8JchWwusN23ZbTT6r
VIuZWkrzL+jIVdRIhf1sEHQzTAoPLKjc4BZx1/qsyLXfPaO8nXU+32ZY0VMvgV6md1mllzlpj8GA
1xiEHad21J1gDh+TxH2FqkA7em/di2R47E046667qdxk3wc+p496ZYXyokxqjMbYRAuBlsWRVH55
gcJaxNYnU0aPTo1fsJktvAoZURdtPXZjfckjma+JEwJhCh2O/LaQa6yh1IM47nzUgfGf0QsFraF7
GsOAH8OGzEZ4Kh0kn0PVnF3JXdfW9IQMZPdxH9+VN745I+0UFdzjFTbAb3JzF+CqFz/tlg7R/sfF
XA+tQr9lfvNRIl9XCS0ZMEeepSuxyFjrrkaxz23/1IeVtbFYVWHBYYyfRIpFMs1+TY/mEM8ZN3FN
Tiszi4vR9fgjUbVwFRCWcEvP3oCN4zrQfIx4yJhoI9QZ829cB0dJOwPti7NC33Wy7ZgvrancJtLS
f8W12mwU8wAcPBnDbvMbDC1NA17cvSqbQTqecf4dCsCNVaFTzT09WZUiVWYYH0mhWIFmfa5bzKa8
Yg9lw9mL/B2ripOoHe/Cq6w5N1mMHJA1suvkTk/NxNmr8tpg5TvDATIjqTFjz8J3EEI96wiylUDW
Bfm01OrwcR38LOA+gMlx4+UlBwFCiNseSAg7QHdSM73hzrS28JGv/Nk7KiOLN61OzTWhp6WOJr5N
USApbuqZgSI9OdgyNjgtYfvwrnm+ws4bUurSdS+JDDiTB+AKuJyl0JDxRng3mwZlz+A61iI/P3RF
vOtG5HBSLRwkfY5fMd8jiZmFWhHTYLp0nQdzRByX1fjqjXig+Y4fnkKpwyyxi0z6rpJ+xt3dt+Yl
jQv6rlLTvWsHSmW2zK0YGEVPeLI5wch/ijtiJhxgyfWFfYBucwms0NEtqAIwgiXfzU7LfFuFRrkA
Cz9S3Xb8A8t3kSCJSZfa6NDWxc6PJiK0cQgxa/ShaZjDm1tpdv6BroZ4QJ/lbD/mAOvMc9QXe2H1
Abo6V9jIg+aIcJcSP67EVU7l/KfLsb7Fg7Fz5QgOSo//WRJYcALFpNAp6wkfjDVO94mFq23I9jsx
26pdp5caS8gb9B2W8zHgQXQ1f0ZNQpxIF9t3+uqZzusEMAOJDt+gZxV/Uwq/xYIVx0uFVhcbyAPh
2NDnUSAi0igQ79RAT3WF9GGyHT14QwF92vpUIXU3QQEpclLiPRTda1kRvCGLcu6qAiojIT9SCCft
jjvLK18CS+3yPHrJ/PnFLfVjPFS3gbySC5G2qOZPAHTXxvO2BhGZB2tEYA8MsWl8IKZRQ1YzEM9x
G+27stqWZnKf3QWfkuGNTMWjIuVchJypII9vx0mxHLHnNdzziBr8wVU1Vo6IrzXd39HA1jzqbA9E
AafNyFw/E4e4y0+lBf0A8ZnNJU+pRlh0kiW6PMVGQNA/ZNRH5e3Mhx9m9JYNS8Kkdx6xkD6Fxvir
kqJk4uBdzSrAUMrtEThI9kvlKJdVxg5Nb50CUGCCZAZoY83QLNpOPWRjl8uJw7pDkv1PstOQKSl+
fHzNaRR9OiO1hqJNWYSDf61QV8Cjr4DROZa5Zz8iEytLRptxfc0yECSDeJpmeryA2dNTaOO559kj
KYP9wAJROUnFIN52Wf8KBxtCPdLTFKNaRib+U2HwyrdtzYQy26nU5PySDvijigS1I+cG6MzhHmX3
4M3JReXDzRIeCS9O5sgQVLzQ9oMj77lxSRlWebF3c4pB/WG+4NUtQUObdwlG0beHA5j/p1LPv005
f3Bk5pPBQoQKP0b0WxRgPMuZJtbEONUsN5xPPWN8MskMf9B8EN97sMF7tfQGhA3SiZS64jhN9fJ2
sqBhw3Muzo6V3efCSR9LmalV1SMUdSLntA2sGYDkde57d+MzRmHZ4c5HIJKzYsiOow1FoqZJd1Fr
4s4vvj2SWGSJW677tfkPmzsKgUfjRzsytpvU3vO86j5YgX+GDEauIxXYj4e8Y/Zn0gXa1uoQ1uJj
TEzgZTneWyite7/hKsQkc9U2aJu9Fd7TlkSSxGjykOXTudHjkvTP8ZyGn2ESsM/428nFP5O3MIP0
sjbTSo4sJN5tJ3jSy6JlWP8xh3qqBZ0idRIC5lUj30EON1Lzp9QYb1FpniLXe2RM/xVP5iuHOlY2
gl+9jaKnIctF5MgfajIwIES8H91RzQGf9QIW5D+Sum+q5AhSUDM1Kusdpgk6SkwdiIjaP0ghzDoB
RSaAnDL3OA/DTxIIb8Mm1e8xOa9HKit5S8GL4crdGEC6hrgPWGyRxdgX2ofYIizQ2h0z9NHBKUIZ
RLo2uhqqmducy6Y8yRAIhMe0lNMtPKRydr8KbmebFngNM/6UCwzXqqZZ2oh8nLSDmL+iglJQ/rwJ
BaU2wtupEHcbbMZPdpuPlH85ZJhXCAmPLnw9w7bH/VSy1YLM344p48iEV6if2d0nAXagfLV0RoEb
xL2iDh59j8sx7i8ukC9R1LPE0tEi1QsYDIJpNlOf2Hjqueeldn8xc/FlwQhAEiqODtCltRtZN6c0
n2vHpbdirrG54/KOZvXkZ9nZG81/eo6ZMpg4dIHhWMh+OqacL/MPQeuiksyvOeN3Tr4MX1I9X4PA
vY/9UmdgRP+YjDH7J9/od/6X6MYNn8EuE7B3XPHEEgAv3iY22FjxNjXn7oyT+nlqEPMmvBIbZtJU
YilpnPqO0UYoiK42DJC2nY01C5mw3hVav2S8fXmI76FPCQrG/nxlfuXBPQOWlSlMSE6Bzcl3zO7B
hHi/sxW1JyqM3lPDQFAK8XF0PA+R75P6sPOdT4NtPE47trCDytRuMCzuKJb+FmNwcsXNSzg6l9L/
GigvWQtel70LB5GD1LLw1QALTXS+3Jd0eAFXiNNjRDCRIxYjt6Ej1eGa7CxJro0jEECgKVCdc8Jw
UwB/LElIGc8Yh0+d2wQvXaImnF8stwM+Gs6gtckks8CcbzvhajKxqBjjUiumEFaIf/NkLUpo+Ft6
TrQy8B7atUsPwPihLLPAiK3+oW8TaCPTX2WY2WR8KngYVonDRLftie7boEwc3m/FwrwyYi6kUe5/
ZpRVrwCaHhJIohSg8aF5GKJ4zanwkLG3tbEz8THWKw4xWAxwh6yxBMNmVZlz7HD55mb7H9Sd/0w3
X8j1dxXTBs7f3bqq36bMV5Skbq1dyhyGcTNbLL6Zc7c0dtqxjv6zcw6yRr6A00S0ExOOAIC0JSFE
HAdCLgKxS1okGZemodbFT4yjzGU/7nyNyc2AxTTRYIh+vTCWFn5NvaXtGc9gucCr7OmmQ8qSJu8l
nYGa2BFvYQrYDmwZNNVyL13nKVFyU4/2rezrX7zKR9ixeMXq8qttIcDz+P2lCsWEjF9EYZ/Own05
wDZMhFXu6zZ7I8d3DJvuPXamf33Pm5154R3E/7UYWwqQZIKVRemVN/wfm8gRr22qlwY2o8y6rYfC
OknUVhIKkGBEtUWt/GtpbOZn5J5MZZHkKGvSyQfPfl/VJmo0+/AmGuvfkt1+JVHyb0UxnWUelOC9
QNSCU/gF0v1CvvEP/M1PP9JbYXXOoTF9KNMQlnRaX8Kx2idpueUyzjW08x5LM4AyEXb1pfEi9Zwk
5gU61rVIFJzPWB3YpdZARRme8bWJD927DvfuLOWCzv+VthFtKuEcAuzP6BkmT7xo/wu5ds4ThkW/
R+UvJy7sFIapLhkw32RLLuk9iC/9aJ8Y43BAN/k3RLSLQ/uv9/noL7iR8MSo0z4IyhfWc6+ob8wK
74xBltU/CG8pCISHQbAGTaSTWshKj4ZfNjvHw87pWNabCJrnOZsZg1Mjvoo6Hg2NHkfM1P013PAW
I5d0g3sE3cFcHFfZfskuaUbb2yJCHgyxMroV0EGZMRGxwabBzLKLbiu19T4r50sMWKLyxrsKw/is
jcZiqFl32wwR40Gm1bcW5OK4tmPmJIwajzdjyt6CZH5oanFwOFRrkTDlh/+Rxs2L9PTOM/tv6drf
MzURqMce83z3N52SG+afG00W73U5nMBc0BOdmCuRwZNMaeKd9aYjXJbxZRO6HrX2dmEh103NMT8f
iASpQd56zyamWAIP8ShBaaiNnndBhOpgDzNTcuKJYeBd1Vh9d0MCgS3mbqRHNDzYVH2q38Rkg/qA
GUJu4mOBthVOtEmKcJdJ/ZZG2S1IaL0qf4SB4dgLTjpLrzNjzDGgnaeH5Dr59xgCJCish34I2Bxp
Z8w19t9w1/KGRnX3ZdIQLm13WQjlCnEQowwtUzVbJEJzOgdIi1iS4g7B/tccv4lnceTsDkZLZhSQ
LgGUI5sHDZkVvff9pSrmazrbTFHrdy0ZixdsPwjsTVXsa6elurz/EiI9hzq71RRYRYF39KS56WhV
z7Py1FNQwEHjkFPfoRr7PUOFbaNsYzINpqi2/Sf1vwy6Nkrac8hYt05pNaMIeF4E6SynOQ3tbFcL
a1uVXNts4d96C4+AXQ6H2UiukY7fk4r6IZbopqA9uF3C284xHTjkm9bSDm5um+rPqr4rKKZVnF3G
DP9X26S8gTypm6oKLmFgb9Pe+p2BrQac3UTA/baxFM2gEW043GDb/K8X7r5KMsZZy4j/jZvGQ1e7
txxTVoU+IfVzyOAkamj55QEl1vDUtP3WF8O+6qZNW/nkdWfMpO6qGe3XuZrWdTHka6Mnt7GUkTvd
KzVt71LOV0uGr1UsLxEWb5bfx5CibiTfhAt285GmRyHrTVPN9ygJiwM9Cci2M4PsPqfdoO6oJPV6
69qredqnBfcxZ2JLzCDY2t7WGpC/rFY/GjZqjUnp9pTon4KKORsjChgmzJkqUatINj+ssY86ZDzR
TnwOQTD/pfn0z0uCHLyXAQYppVClkRjtCzhIMSTsS4eGcHAIIpKVyGkECEEENFP1zBg53GbDcDE8
8aXrQq3I/txEQazcxncY5dXzXOG3jykY5TDpsm8iqRgOVA3lFesghqipW/3B4/DdQxugx2HLzQp/
+EzoEZ4kzTypa+47M90iOmynIt34KZ4xuOcXyrnk2lDgFWoGaWi5XG27h96sjyGmPg/xqPeLU5pH
ZxEVB8jKJ6eiDQ7UlN2DvnAA2/aSNVaWdK+kXr2GUY8tmHCHhFpOfDr+ALvMtmr6NsNyg7/poshT
9tIsvmym1OY5dxk2RDRSzPDcQ1mSS2tItZTWKiOQ/bKswprp5YPtg6V0Zw4vsyNwVE2vNmcdZWGl
1MWRC8B1mZelATGzKQzICLVbzhTH1oBIhPjVOfi/0gawtqdbc51OjPGylv+Dg1gHUrCGoAmdHwNT
ZFJJbCn7kk1cnxTzlsahVCrHlGmwkxPi8E7A21l6zYggEXdPvICDPNfA02I98glT5jyVB59bx2TQ
tqmW/nT31Zr918i3T3mLXUCH6Ki6UmtsA+hYzrAbMqpmcRQgZHoNPXF+NeydTv0Ry93OdYknoTHZ
De0tPLfz0AyPhQcBoqcwQqslToG+JX37qrrgnmjEoKjRB4SMPbwD7iaM1tFdo945DakuN8IP0Zjs
4h+8i1XvIy6m85uJn6Mzknjt4pCRCiw+fiOU1VUQAfSXegve76Kj9imgBzhw9Tei1N4S1RsE8J5U
sTrYY/rSie4fOCs83ybVViVOVh4ndnBsi/6pTFkBzf4nnziC171zzzTM4cn5G5PkM8Rp7hfejvMd
xfSZKtbmHLJz0JQeDcfWgTdZ+S/KRBHqhw/Lh3bhtvZrrKez40jISMFh6Rjrgl49tHRT4BS0Lm2p
BD/G4idz6AiUjXE1RY/VPq4+o8z5jdtk0WyXhsM6uDHxiVat1e4I4XHhyMC7OvrJMcsb6LafquKf
1TBS2fgD9hmuEPcwqJ67Niu2Y+nfBmAIaARlfKXb6+g4LMeBhMBGgsJ1Jdk6KqHQS8ufWeX/jJCf
Pw2JwUPuJTK4yIhV2q5LP9ll7bxBgQGlld09hidGjvV1wn04FoQQ/trlNuSG6sNDbvWT+WQWzb1r
OQ1yB352IZB10KRt24AjnpHhyuZ9kw5b8gzH1m8e8TnfKVzaDglXU3wsSAV6Q6UWc5N6VwfDmbMx
NsuiKBF88nUGCHDiFL7qFajcxFkFyFDp0BzbhFWOdNp+SqpjUOlb7VofqTVcXP7SFCLjNu5nw++y
8kOE1eg5zYprQqRGj+OXnihm6j1KaEnvupgEwmfuqp9j7m7NDn/hrDAd9Kjzqe3ezSUS6LXvvfI3
eUtunBJFnBcEvpyMg699kraDrZFpcBK7jwi7b3ZcPTnC+4j5b6FN8/rEFBDLdBZNO8DRv/kYHkED
PFlxQuCuORt2/qoBlRmRcatwzQYzwsJUHBk6731vfBrK4RZ5ag9w9OjQR1PHrBx4bqaOEg0jLg7z
OB5SBlZhb7NP0Ew42nfPLTF79AwTumNfu5SmJEcjwTdhqlsrsAQXxjedUZ81QweTlgEfWCSydbTs
/6iNXvbJoeVeD/mTNcb3bIQ30rvFU1eW6ySjaBDXIRV2/7oQKK3XOpC3FsupZcJrZGuwmJrhVPbp
xpvpEWamhYekA5AbZJ8EewhoDh1vE0YCGGlVOu4UD06hfSD0wSWJ5ifHJ1vlBX9xHv72SB3I7d6z
P6AXUdrgYjzJXE5bZAJD89JUABirkPoy06ETPD4jAi692P8Z9fRsYXqlhuSke34CPcbrCqdcE09L
qeMmyQgm+BJmCtyCw1BH55zv6cYR2t70DOV61xCNLwWDkSHa6Wy6uxECwtDWh7ELLn3pXkA3fqfo
byH37MqRJ8Npz5DnjKX+BkvJSIVxsg8GSjFFvYsy48UxeWRimnEl6S+AJQ8js8aHjE0q5hqDaT9k
j0wpVK82XmcAQtPzADY+esH37O2sGBJS1pHFsBrtP8gxOUzYBiLi64oENNG4VhyJIUomFsWbDlDU
w5B2Faz89OQgh5K7izKGN9CoGre3EDQoPxgM/Y58eporRlHpiAo2nevR2c75/D6Z7ruY0iemOutE
judZjRuzBNPlFNN6ov2Oo9glmCU3dy58GGvhtgr6+kA7ZQuuTqXum9ctcwWJvygE5Lmpcg/E5sAo
aF0VrrxCBKsXbKM9rFNPfoIuqNazmNUVj0VMBxTGBcfGD+njfT8FcAtWJrbtJw3r48yIYgl7Tekn
3lrxa1cYyTXr9r+wkzZSsk3OJfcHsY7HdP4UPvkvuxcsHnWwRHELp4WuoTtno10WeK8mwh+kjJXK
THhH4GP+dTQD8z12kyhfksbipKHBrikdCzY1wBHcVLwFsWcRTRjmu1+i3lNg7nuMtYnSYO+d4QVy
stfcnkIybNzPW4fRjzJW0PZWTTa9kbvYNvhGE8L1ZtddhXy2KPPuffNqYh/VTn0wQ2KP40deIT30
zFEkhh936U4CGM5/myI4P2PzEEr0GHzfYCjYgaKHEYjl4sTm6oZlLGw/udBgyXb3xIrR++2tbnhh
OyYQGDCKwl+VzHjDwXzoC8Z8obOm4/BaUjbum+EqqIs3I6YWjZyEmxeHIYKqzDvcGyPnLu+U+tNX
MQKPat2ngTcsDl5rER9lg2w3sl5CmKVAcDt3f22mNyVoCPQztIh0ZzGV6iJKrYcf1vC9xzG2ZZ/M
2y8P30IevsGv3JoVeC3PecWStW7D7p+25nPtFs9xTR5Pyw1NW3f66dbLsIzE/97reyb/8aUZ/2pT
7lurAyQyrSx1wb6y8jRVExW96VXIaRKh/AFz2GmmahmT5oOIRpp+gEvX/kqkd+glTProHq2rjSMJ
1nnhGS/mCsEJq9mUXWyjePWa1jtGAxuKYQbpiRj3Nk3njwyg7euQU9ta1+ZicCE6SGyBCTKB4W6e
L3alL67TnFIJVmDE1Mrz6KT32sce7OTvLnYAOJRZSrdoUlzwRfW7KDFNnp6Yqx5yBWayqX0WOO0Y
tOc/o8z/hYCIQPBMCNA2B34C2A/jRP8aDAvjnjb98KOHIkGeH05jKQ/ad+eFw9Vv8Gxeucbzti4f
iQ9uC7CuelFJM35TOfdtt8OvPQV3pUDPJj1axxwTYcMi64/uP8acBLoGkAmWSdeczy3Xqgg7B0GX
vzRx3uzsARpVQifFkokT0XBHQjkEHvVrSnQ4L4Xwh8fQCJMX3CDGlxhH/2j2xVvjeNmHMHCUsPVW
8K0pW9KlDUjV9p2Nz6LvmGmzLpLaP3Zd9UvR1c02arwmwssPqZz8VzTtf9qj3NjMQ3olAMlRDnru
EvrP2orwP0mp8sgkeDwpjuGHuihLgOrkgxB//C9jHDJGqnEUr/RCF2abTDHDk/ev5wn0dO1NjDUj
2Pb4GH4qSSk8XIET+2a9glr3V8WF/849gq+eV+LcC/2by+lPVuSVRf1aOlRWsTxgT5s4z/Iq7gys
e/ti6o1P3STe3pdNS8lW1l1E047PKgmpS+5tuaoUM/vUZmusqhlvWRz+5jDYS8oXuItwqJgZZ9M8
kPtgCCuXZJBveuqppM7k6gBlhtbH9S6pwP7UwyQvNL7IXezDDnKzY1NpZg7NAhjzS2v+LkT5z6wt
75r1Sp1TqKej4zrYD7LiTzgjq9VkKQRDB+d+M6DJOTFhCd/CzqlTnnzPw4Kim3iJWeDDqRoLd8ZI
0ySEY8ZTVXXy+bWxHaKWVZoVI6gSTBOzbLc0g/VIZSFaqZU2W+zcNqlwq31FZ/E3FDPSB9AohsVh
WCTENmP3qhsXZqwTHqzIqjdlYCW3tLP7QxBS68aQ9w4W8YAHC5QCf8Yb2SSvrR4/e1pxt11kW0+e
SUTQBQXCcXToN2nY9uTP3P6k0gKwh9UW8yUGSrxN5uREmBpHCmyJidGYvoja7dbYZL8Dw8sf58AE
ipuY6asIPcnj1aUU1NnvzcIP77WaP5TOFXw9lkswBXiTIj0A8ho5GLC8X6wWF1lucnWfHQyqU8gD
VCdAu73o5LQFpaRdTp63d15g+CJzNq4i4UH9NvXC7XdHtfC+nJkszEHkvAhNGgzipmbAGN6SbhF7
QvicJu1RB0uj7LgTlzrLmIMVvqNlySQu0TD+UTbWFCruARCAV90lBLbWqrQYrI2tRWADnr6yxruJ
n2ReFaLv/osC3DCQg8olAq0I9dvNS8zRcF8aSb3J0/wnUHArbUEtaZ9x/u2DJtgkdiEfyDrPDOu4
NPpxg6cD3+Suq53iUs8i2Qqr9fDDVV8x3Fng9YLyJT2wJCcFR/RQDVe/YUiovVZuzCyP7yGkxY01
0ZUpDdyyghIDqP7GOvO98EGZ3affldewZIBX2uTigZT0+8AeHaiYrn+ycqvYZRauuCig5s9uBNYc
mcIzb1Ah5ETf75B5X50bO/u01c1Hocser7L6DHwom013Gooc/SvjzbTC8zA2n4bDuD+P0QQrg/Rx
BgvqICwaIluaaAnzgfNhuHY1StC++JX+Ag01fARa9oD8DPaz7l867EX7vE4P+Le4HhFGByoGX0TE
/W3UOIoZRP3Dc/hRN+rDMcQLV9U7goH9UDHbwRwPDmqYa5zfmZ8Ttkkvo7OAgPtY/ULcBBIrJAS+
fmEaqFmvc5szaVtO9IkOoAejKG+2LiATRhOGs3X5emCLuPH2NDaagsyuSgifDLk4Dm5OleJyfMZR
/lAVSp5dnNgPXAW9HztyIOnMLcwATe0PlCx7g40KIdXqkB+mdz6lS+1gJR1sfPZh4RIaqgqcoG4b
/ucblPJG1rIpCmbyevaaY9hp3CpZKo++NX+xbEQPZsNPB7XO+GjZkwm0lytnSgh31dWKPqQ7Sshb
AwJkJXi2gQ/Mn1wAEX/L+bMzKn8Tz4xVJGOoY5xw/7Adbr3F0mGYM6UOmbes3AnaxizpsjWh2G50
KZ6ZaZrbmPYNnkgX7VI5hypwio0xsfEwpfJxg1mcsiuqjRKsBHQakUUR4m2Qo947rnvgDMZT0s2P
WC1qssrQKutWo+BVYMzb/gn301lyPN/heKfKK8X/KfxY8VS4xjYqOM1RhsFZNB0L4NmclEJTWlvW
DO/sGWDqujYUQAZ07B7KKqrOWTzYu2rqA/DsOdaCup7zU4gp55BLwrupaeP0M/iDYAqQ2MbEf+sJ
9pMR9cI9k7aJNjMfeYzC3wUrHVTbwCOEpqqCUAnOiu0QetEx0JXexGaKRGyZp0CElHuGU0xWJ8E6
gJvdWubGP964+Mnj7NfKUcxYo4aNpQpn64l23sFx5lfuRgwaMwebK+kMng3Zw+P2/sfRmSw3bmxB
9IsQAVQVgMKWM6lZ1NgbhKRWY54KM77eB168xbMj3DZJFOrmzTxJ8FAg7OT+9OiRV4HgU7KA6wsw
YZmt1H2upftbu0VzxvvagQxUBLWypdgxtpKHmEaFZynIz0s9J89OuPyt+5RYIW7Rl3FY4ifPbngx
mXXUivvQ5rTAJQwBMjk2TFrc+klVNJbNPT2gdstP4JuG/jh8qIm+36opp7su6t1/UnU/jkjjY9qG
8GroeNnQsQzXE/Yaw42jWb6m+Q2kU+7DJf83TXAyUYBl9rPOUOxENsaXrKW31WsKdaihfW1Syl/2
RCqSV69uQTNSQYYFPHiLY0mfFdAHwRi3GoPmPDxaGYh8087UYnCS0Hl2sAtYuAlvC4bH9L3tK1jm
1UCkr8TbSWj0c2hs2sEt330dhGYLHdgowgx9G+3XCTc0MFc90MAlbL4ogGMybDoiD16E77+OzN5r
ZLUDyEnx2lD1F2cMPr06HL5kTSWNFt5fl1Uy5R/u1Y70xwy+acMN7hV7sgvEDOKmnDJeKRjI76iH
RUKjYmgz9WSr2WrLE+k266GLml9npT4Xrk7P/FlPfZQ80RfJ5kax9RPE6K+Moe3By+MTXXXfWiOn
DQNwjFQ6gAjzmAeF3HA0OPm/pIimsyrDq4tkC6yIpYECPE9N1jxe6f8Efgu86VyEE3luDUihnm08
KL64H9ruo7QdKGIDQJ8SdAU/km8vGdkyMcDi5FMze+6m3GHjftPLtELamxFvhcScOrHJp/3NQI0Q
63mWRq9zoC9IaiOWsLQ+mYIStirgYPAr737iBV+UZFTmiRhDZZqY0xgLBTYbVt15f5iz6CkL/J+Q
ylJ8CAv04izkJG0c8lmePlSqbE4o6dWeQR10qaJprRvCZ1c7IUIIHYmT8UveaCPtO2IePzqnfaRw
1UXRU/o8LRQbZQWJrIZU4M74BPFyWWM3nrgLVjq09qU7AXuUrfE/dbIg1RZZdAsimGcW8Nxb5ZqO
SiT9uoyN2syTGW7LsuTRjErzQQkBHI9wnC4139ynwKG0sGTlxRdGbOi7ihum3VfVtXJhnVBRiaNp
im4A8ynOpJLFvAmxVcrwpjTLxWXr/r5gzQbi0DL+uH+Ju1Fe3tn3HBiUeyiyajmWyJb3KrcplE7a
hefgxQ4ZGXOV1Gf4spAN4rW7J57KS6ySb3vOs6dpIXMsTH/FsA3tqLdRw2Txkg1ArhMxwvIZQ5sl
R5z8kXIMDwgSLJzWmG5W5wF5TIAqmRfnbz5CHK1d4252xjsGwG8nZIGe8NYDqrNqBMNECqeewktR
5hXpKO8hzbMfJbna+FODqJdS8rttIyNwdceoAlVdM13bvLosKGVbkbr+D4yQP0Y7OCrnZ2Q/c1Iy
n3Z5TEia82C5b8b2u8njz6Kfo6e47Gi9cfq7Iu1+Ule8lEn8zzYlvT/Q3kLiO9ug60n6JH+dzrt2
uf1Ey5IBAV7cc/FeHed8YSymHgrMLWe0Xn5itndgUc5CqGgCKpFr9+JF3g8vnuhIXByLHJexXRjA
jWjz6a1HSQ/i5VH4zh3gfYLTIzyMyn2rB/+j9MHezHl9jxfmzvNH3NTYnmmYw51tfJ9GASuE5Rbm
5Reo41voO+MpMY33KwY1nvmf2sTzRF02LxJQBlKqJzcVT1aUD8dyLg0MMpugvVtQJEQzAtMtWxcU
F1OfQqcD/Z1PVXmBxOCdrdnSp3mpqeG1lozkaoidm6hkdpzxmafIVNvOKkF1CEHI2ZnQZhzCDaoO
potTTZ9V5f1Bs/iXCBodVzyLELH1MHCzdbsV5ppiduC1Jvb/W6XpKT1aLs4ON2fDEqVeSTKZ/JE9
9B9ZQXSTiNc4B0961veNRyTXKIxs+Dv+BlV7+R+ImzjVs0d7G6tJIAJD0n5hRIm3k+nS02KoZ8r8
v35J/YeQEQmxuWkeLduwDxUoK3ntXq219DMxLhZx+urOOLSdZ75lBhnhxidai04xrP7tQOsGxvsU
X7iw++1cieVQTtN0jXDlsGZXyRazOcqGtp6UDuxDP7XVc0oob67y5gsbUvWaLCVebvwuKDZ0iIpo
gEOqg+acYONtNpCNkzc76zV8Y0tdCCo7X0EGN8fVFa927c+vw4ipaeNQnbiLvHZ6DsmFbKyCzQSz
KvtNG5yWUh7H07RydIUHGNXzrP405TSTIdfKKwYOsXfJYO1WBuDOAshMJgNrCYw3toEhh0tiFVgM
47lxH1G3n0hvTTjOyW4HMe7skv3YxlS2+F3we92nY0vyB04uW7lGQgNUg8r4HOrQAipO91AgLQv+
CMLezxy1R7d33S/LqSee5vbRdORgUDNbdj7eWrHGKddqvCFBWiWcKn258J5yW4Rjfmj8ffBCpT9f
M4ZRIpk4ZGMs/DTblcO1McDSmPwxaJqI70NlYniKaBhi45jfxYYmP3uO7CveUIoyIgt2zVwRJp1S
69nrKXlOnaKmvImNZb7EFKQT0jmwP2af0fsE2KgT2LLqf2npX9hL4UEoksw7qqM/1kpA/cEUNkc0
DGtfDQMHS4OdJWAf0WI9wz4YPMxBdiple6Ns/60rO2CBLX5coRZ9TG0IBDAb+eQSsAmtCw+H+Ztp
2VTZbqxQdYp17i487BHGnaD9uM257YIrjyktq6m67WUfHlHanSN2t/v1Bf08xEO6GwsglHB2Xydf
N5gAiw+fp3cnw8w7jZ4oLkKvxw0RbKJKFVKuCwJ2owPvr+9R8jJUq0juYPZpAiz2mR5vfNIQ1Atg
Imv8NGJ9DbbTFeqXnlDvFjY2jSgUEsFmdu7c1g6PdaPUC/ooz6dSh0XiHKzIqF7IJi1PSdJ/WiJ5
h2pbbzXpEnR6DgXUH+uRqt3pUChkhRzpa1OUGeO0JWA5i57y2IhwiHB5241NvOyithG0JZEaIhyT
bsIw+md5NFpI3/JvefzpK4jhOvpp8KGRmFmy0L+CPKLvWijBxBL5Eyq5vKch+yO+RVxsc9Tf5uxA
EEXKv1Otn0Mlr32d2shMRU5yPbVu3ChC5hCdhXObvpxl8eubWXRfo+N6+IjMcuKD7SEKx995Q/De
RN1P3GT1rg0nqlHZqT32XlPdSh2shAlV3sTSa092ZoMxdTGkZJbTsRCRwLMs1t/DkvXHvmmUi9rp
2jdjZxcHLYoC4E45H2prbl5a8pj7FpViW5aMkXUPfjfF0pfIGSBS0JGlr7FoWH1BLdM0Fjcq784U
kJgU/1Eib4XwQTfESomneugdUDIVUqGXcQEmodl/ho7pntzSq9YKjmDfSGgYZVQN7M2j/GRXnv+h
LJc0jTD2Q5Vb7QXfbXmasrY7l6CJiPeNeltwpcXNgG+tT9zgwcSFhvJIE0eaWv2Lb6viHFKQemQ7
Eu1l42mqRfP4lQtkf+RtzFUF17yNU6Hru49ZwqbLcE3CEgmH9fqGR0G11TGsHLa6RHZOfZOsL54G
IwRS9r6jviz08nZrL+a3bGPrYDzgJXOERGkJPu5pvamS69aPqZlWKYtfGkNwcTvXasJ+QzJTUIK8
K0300TUgiTKXxBf/CuqMOgI2oiQYlRcL8cSkeinXtodkXt4Gr3pMc6uGvOOGgAjaKDuyHyPpIZAC
hnLes0d0d+VIxVXdIQUWBFhnH0/pnDc7bXUh7s4gegWM+Txr92sYMXNRlkeGgZAhxKDhaZj0eQZK
bye63XZSP5iaQWTU9Q5qcPZmOit4Cn0iQFE3YgDVbcuBBn61Q7Q+WrazckYxkPDLZ1dqt813PmDr
AeOOlOSk2SHi3QGFiSAeQaf+kI+Jte90Gx8K5uaVN5SAYAmb23YR1dUb3Pm+o33AxVfDwE9M1YLV
MkklabAU9X2mo+Cau8zSJAW1/NOkijuFR+8LIQi82v9I1pof3pHACTUen0M00F1DBttxX/SY4PcK
yY1Z+wHoTcfKa14Qd6wgf8EOGrMpbckLHeuZECcc0rp/XegVO0qiSKcwnF5UtEjA0Ut5FaLNYMVQ
EnSsjPV/okSeeJOMe6+uoxvGNRdkiRXe2QJLWRJk7i7rh4eGxN+2ZjVwwYuSnUKKFHmBDBQgJuRk
Q+TmjdPZ1VurDKk5y+/59nELeBbfWJ2vug6GzofcC8N9YYMR9kvw81aKDOt23BCiyiID4/L0BsJj
T2ex3k8EEFYnNM6+dpT9ZI1ssemSSE46HQHI8baQv1TM9G9dJ/+VWvNr7ZP+ZrLSVe9ApNZBO+za
zBfbhk/0IK2Q5uCioKYOMgSCUNzR+BX59QNRJDLBHUZYLtcpgakmJuoq43NNn8HOLnkB8k99T+I4
Z5fh9TcKfCsBrfoO+0a4sXRsX4SXwexyHf8QOrx1W7ujNjdFjwoC/2VSw63Ssv8tLD9+KGZPv7Zt
AS3Tah24Kjm1tTgDY2xbMHPIWNNNnExRvI+Q8DQfLPGGeuAsJGTlHZFqY9iS3j3Vd94hN3RpWEy4
d3HdOlBcOnmjDAGwJAuAdoT506Ak6XTqenDARduhTl6w6F5J0bH1BE1A5Uae8FVZNk2GRi+3US3a
jXLNbzLV/0RQR7e01d/N1AdccU3OWy66+d4HKQ6Qoz9FWXsfRgSPFbvZvd0qrE5zlrDAWvReqGDe
hIVN0NfBSJWjz+1Y/zenfIKB77AH3C2AmJ9o+rNW0dopYDzZ3SV2U0aDXlymLnxlLQFhJEt9zD40
HvK5POFn/xYKtSHt7OycRNlznQnvnWECd/9KrzEqqs9dMTiblgUs18XgQJu0R3sCvQZR54f7xehv
mPw0dUu1n1ilvKMIxUflt+2RyBUpOh+pXRPqrfw10WbK9jNQ0qLv3JI3Wez/g8uVHjiZb+ku/skK
3zkFSw9oEnzPv9oNf/mZMpOqOxoO4qMzUhnvmfyrCRHPGW5s4ltLf8zjdDzxudRHifxI0Zxbnvix
jug/7HDBWemtHwTsSFuOUlxB805SxLArPBgT7Qx8W0HpdmVzgF9UH60x7HZTPYdvMumpzhpwgo+2
tsh1t/ZzahQZBt5jGJDbonxsguExL0MeAo5nAhblqXFBsFhO/tV16R8ImDkpPA4XljPtripdap3o
6Hkdahe3wNBUl2Q26qaJjEtrHDys3AOfD/7j149d91gnqKj0+pjLNDf9rkAgX2ejbte0uGMGWolv
XfKBxyrisUxXUG0/xfqayqXidi6/ahwBZ5ERBzA5BNzRLrgPsmpwvCK/sXRiA9gCER/NxMFK/U7P
K2mbKSexM5cOdZWJt5tD7d9UY8wWL2qoDw+wz6b1OEB2KfZex8Nme6jVXEuhc9ferYccT+jbP5VR
9yy9cMCpmX96MwmHcajrHYGt5ygI1U6XjK1znr/lugUA7dffk6q+DIg2xq/k0XUNoIUchdVdaTbp
D8SJfqtjELfDRL+Wm6nfMUj+CQs6IJu9h6QJ4XMBcn+2GvTQxRCNA9kVHTOg0uDgofMNi6EZh/YT
ChOmD+6BLwCuPtXY62OC35VlH1SSFMWFjQBrigShDq1B0ckFWfEs8TVvqOhF5w8Q+3s/uMm81QfP
9vpUhdj67KXGAJh34X1lUjJZMcwXu1n7jdsEnDSUBqtkjCnkk4gFkqtIsMy28j3D8y8Uzl6AQ9gq
CtLxEz1wZHu/UP1xQ6KHjIUG+m18UIytOYKiuK+n8ZscFYARENMUOLKlKqvup+ldPlL2OJifh3OR
5XtXBK9+2ahL6Cr+rAHZslM47T0qBVW4GsLukNXVyajViN8G/i5c+DbLKX+L0R0/9RzV7GYx9PvE
67ZLHzxGnQgYpnLxky3yOaAa6oXbhX6nDMg/qAFRfqabaI9zpeXMpNF79MO7VBftDhwLtRGRemMv
RP5Q1MGOsQBfRpsHL4sn3yNCHhsVUWjujJhpsiYrbpKOKbUJGn5x7GBubYn9MrU5MYXsy1uVjQ8U
VXBhQFfyOKHxV2rcirBOlrr7LYOuOWsWJocgM0DyPJvpurX+YKdYMcGwINAicdpkcNZCfs+EI4kp
U+V8oC5aHgZ3uU10hO0nhdvlua89hd+WaMd7aSNVhHZCZa/oX6EtvetUgv4I+GcyYS+HJaAE1utW
ii7Eg0NWzt2GXo/vQZSPsZsBJqq4EjTKG0+FpYnTNbi8xQKal7KJJvEvvotcimWfTrsq/M6jhg0l
FwNmDQxw1cSK2+KqvG0a7vsMvnwM1Vi8cGtFwkjI2mWTudDqklzoQ3yHiPu3smDkOLZ6phbIfube
QVCfSgW6A6DWOFiTZdfOz4Hy/hbcqOgx4d02h9SYRU0zfNYTsm7UJ6iwKc1T1HgJfu4eAWrjwUbM
yI8Q/sAMk1qoW1lh7TmR2d67nX3VHomXybLqhve0GXel5haBXyR/bBS8yWgZJIhIA6TIfswMOjbo
jP04Du+mik8ycp8ZZCj6nnN5M2UE4YauzHY+EZQHL29+3RnDiy8qb2tZAYt++dNWXOmVTVVHyyLD
zfSr3UUCPrhLPCdnns8D3yc2WEfbrARGs5S3IfkLHH3F47z2DpVWPeLaqgcWcyhcja9v8sqcjZcn
B+SIQzm01p7VYHGAujxt4g5onGAJsNV5fBFJCf4waSByZYgKmC/e5778BrCyL3w/fHT9+o+ZFgxO
EdrMRfspFZEJIvQcYLZoprQ8qxoQwNL0y6kOIgBiwVSaR4Z8dpldWlBFYY/fYxC3dw6F4juPmNsX
MTHYkZks/ywGrTeP8HMxCWHtCdJ/A5Yi2DYgpfK86naauh4es7I9peRrDnSBci8oquCGAX04KWPM
2YHURVsdluGydD5sbjgUKJb/+qSK4dTgcyzs2Hmb1Bx+JKyltnNBEKSTJj+NopX3jOjRDlM/81WM
m6+IEgsun2+xM23tpzQVGEftPvqUrPWcqHmR/somN7QIxgZs7GTNBrAbQ9aElHsCP0KFtmnTPdK9
u2ticR/L/kOm5TVH59oKLN03YxORgUsnfZpIA+2zBA5eolL/puPfbTeJwKEn2IU0zKkD2OLXQpvY
sXIsT4Eoqptas4UuY951WR9+9j2NNDKxcX5nlKcXOVU0fA+ONnQf2iwfC/LoG5p+1MNAyQlEG+Oc
RNp9VUvmXhKcYAQ93HvVtiXyjF29ske7cdhncp3r0qtM9HSfOVyg4y6IT0WsKuw+5I8dwS6yU4E8
JFNL0CuVD7JMRppzW32c4JzS/+J/8QDDegxRLztyQUMoH4Qfn1Dgv+SknzFpP/si+mssgnvNIkrk
WMA/9kLz2zr45x0xCFGE31NP7UycNc7DCC3tbPvTMwP0D/PqtJNzimfflXsKWqyzg3lqHy/dyQ7i
+yTm2EGbTm8tL/td+MkcbFEBHS+L/oIxB09e1pJjR3LCC403dYRZHsMrfe89IR9iK6E/jDmui9Ju
F6k8eEhZf3M+ONlzu7rkkBuxyDjk0iMu7Y0YOvqZItBPAxSPO5oReanGYHMbwzaeTAeVCemr49pP
KlKPGRb/PewRd1ON4XkSIHM1lC0gK+xDI09aJzaCND3r9lY06mVJx/dQc1C145KccdhhO4TczRt3
OtaB4jcTSm5QDbeOoqv3U1BeKbGnTwQD8bp3RdkSvJ/G9Zpc5/63rkKfNXl8obpvLRojattHePZt
1rd101Hqi2UkCJ0X1YU3XjZdqpr1f5fTZYAwlm/aECPHGJH/d+iSCnxN22Ci/YuldbcVY/OAGctB
m5iPrDNvRwQs6hiJfdMnfJVBpvYjsIRt6SYfg22uXlbNt34TQI/x27+isshJrIZVdM70WC5Icl3d
/asGNkyzLUATsDpGnAVFXeHf3nZzQJFPGE8Pozce2ymZb6tofkpn+YlBEPUzxGPge8ACaa/j0U0B
jkcQx5FtO1b27rPrVa+pbz/HFYZqDjsYkL1/5ReDvcKv6wdmYUYMLmrou7hBwMTahDZH/hpgg53T
aq5xxv8DNfXWQlzfZvW8n4aGAbWux21oVfLUy/lsk5vdJG6HpohV+CarCQVPE1ZMHEjrwpCFfmQz
OBr50bDk5D+zenegmqz4kWQ7N5Z/ygzHcwllYMMcT4MPKvWGnduqAKrzlKnXrDNQ6wquXEbAC0qA
Ke2CHLXVW80Mef1ZQTJArBXMDUn7BN4bmYAwWcAPkrXFQkCanPyRCsAKeVH+KNfBMjMYYBK2+9Gb
8schr73NFceMltGx7ptndhofnlzwTi+5vU3d8gbQPbmgcd51OVbDpfQFhHeMRSFxcOlNGe06aENe
YN1Nqv2u8uCe3QiOWsfcmmXEXZhND5Xuinuvok2UNhA2aaytaY78M4bFZxU6D7UDWkYumkM4Ky5W
CESUxIfYs+JHuOrIdxKAgXq+9PyOtP6dhLmPsoS/EoF7GmLwpYOcjkWkSlIkzcnlakI7B/UcrvmR
fvaSsu6hDN75HTqJtul8s1kl9bi4vAZ7cGOhYdaQdvRW2wo3nkUhUyEMK4dlfANTdkc39meryUc1
E9vD1Ro1zJF3Ml79ukAnQgTkJlDEFCwrmkZ4Ob57cdfs+1mfqNiAtys4Etsk2JO4fDQx5nVo8Zc6
dl6WxmrukKahCFJ/5vCL5MG80b79p+zJOBbR+JAQZ3C9GZQw5jaiknBWoedgA/LZcOCzmEyfMx4m
cENDrzrGDrU+GB4ceg+4p9X2+FBb8WcymjfjRRAhEzwB6dT/q/P+3fOdq46WFyBobySdb8kbFDug
cldrwRQ7aLTEpZrdU+FoNhdhIs+W29+bxDsaEX8Ffclz6DfdWcYdnVWOeIlW/xXGTrQhk/xDpKS8
w4Ku7XMr/7U5H3nYCvYKno64aKiIIIbd38Vt+1Ob5J1z9msUXNSXqkCahr2e0SKjUH1PSQx0naOe
8AkPUJ/yJzu4Acl3UaY82O9MS+EubfKeDpKB/vHcr+7TJLLwvFCjGbNHPkfIz5eGfNOO+BfF1Rkb
Dd90MyZs5x657M6o/suekysOWFooen+fUSK6n3r62pRw5RYj7l5r/6xTlTxWyvYuEu7TkTwOvP6A
rWOJG5iezCw4sitoMZz3DDFifgdg/M/pYRQ51XluI+u4wH4/ETfyts4SoyIhRaphPeNhh17C1Ccq
XHk9S1T3rz20SCGu92oi4qaL3aU7Twd/apSrh6G0Xkv8N7tsdP72pMex+uTXHtfwQyDxP6gC4OMy
q48uRqjBHzu/d3H6BiYMBTArPCD78P8kaYQ6TG9CnI+7ArrDro+JnbAP5tzKNOp6PAXtJq/c6jfC
Y0StDYu+Jb5LnVndOLq8a9Dv+c12l9ob5VmzSmZao81t7PBq+P3Uv6mkOM0FLKYklJfRl3R2rXWF
61coJsffDp0NASRu9+wyqVkEi+vN/lV1zTfdgvSXxaZ+XOoGbaWjURPjC6tmW97aYjokrJOOk0t3
2kgUemO1MWyO0fVua923n1ykTkGX1j9t3ptt2cXT0+D4OPxUJd/F0tOcJf3lkuB8P2IrDj45M/EF
tmYsr4tj5UdYBOy3TIMHKKGeoOwI9nmpygESQcyM8LMcoKJA9q9N84KORqUdlkTUuULhr/f4zmoj
50MuNT3yTqffM0AIdy2kICqAMSNYwn5iZG5/prpHxstSUf3xJkfss8n5GQvb7JpMkPmtqVPNJ0+9
enGYnYNR1b8mw95KicQLtZT2xSCRbBiel1/0AwwXE4ubmkUApAgXG7/JY+/TLYR/y3Uf8C2fE1Xo
M1BOt6l/KDxebZeQKhkQoXhWtA2OirhvPM8vUV5lNz5bhFvLlfoJfzfQV6siBFfZToLxJ8q+nImt
RFxJWPsNyItC9MGDivmxb4Q7IYyxSkch9GMbV17f9r9eLshfhIOpxguTILdVOfxNe+lfy5RxbBgn
D9sPFcVVnyw4vshMpXDh0JnYCfVEtlCbKZ3lh+mAQsMo5qXcgieIbWYVciOZCYy5mEOcpKaKojY8
6/5qCVeFoKU5n58oO4z+8ALxcduyACuplcwkHTc++92DTd1fXLEOU3ZkgFCVRB+VtWOVCuk7Mcht
1pNk1f8oWuIUgz/TyVnXJ134a27OiiFWFL17Z2Ybf2OkqSq3nX+yxXxRKldjBZoP2jUPWFLEJlgs
5vaRbMCmqJkGGBUXEp290x8M1Yw7xhm91lEWwFUJSByqGGxV0CYM7gFuGu7ecxo/tKXFcBony15F
+bTh/V3x8SL2BVDICC6RVCdTw1v9xYIUGcmChDRq000WsVPgfLFAiJXZZpYz6/cieI38oP+a55Lb
SsJtb4nXnXCTXOZ6eeuI9RM7Ppc6QK+PAnTBxXyW9LXitm7uKl28m8jT5zCIg88+cphzFEGBR2pt
8dih+XIEO3HyV7bEGmXWhey8TXaGIsjUAOWHgka3skiMyL/gKjF0ugLT6phvxpZ2vzYOf1q3754n
vMKUHtH1u3XaqTjZcMX6rxwkJlTYuYIZ7TfFWB3LQAIU7PGLXTszx1xOmkd/eeqJXGeMeAjp/Y8r
6RgqJoViSXC5IQtCP8BYTOl+6KiULNsswEuY3wWdJ3ZgTI4mjuCxxmSE2fpTnBOJ+0p7YHwN7HjV
wROVlXtnJwq2YmEh/ScPuWIWGWuoj0bIVxHbWLPjLLZ4BVOOghEPNJtglcc1uGU1bQTJQKxbU8+L
JW/fi6Rj4m2RKUER1IZ5o49JfgLaa/nGoP+7LUuTzoPSq7zGEAFts2+IHLeASZGEPdt5ZrszEwQN
e6yN3vdgB++EbTBEBoxQLCP7lQIxEqZkO67YrADvtT0q1wOD9Kw+VD2eyxInW6ObayPQLHu+FR7O
oj05AzxGPrmRzDSx3UbiP1kU1jc1skiM+NyB3gQk93IGafgGgb8GkyCbux1l8mxWWiJraAXxKeI3
Y9kxOdBgbncRQgSiEWABjedw39cN8EBiTLDpw/rQ9/mLSboHYDQzRbxEXkPmaIoleKESjnoaQm4c
ehVw5jrHUTqOXCcUXqLWYrPAKVbDASO9mp6jxXnIrYGYAx6wNicWl7XVd+UYuoF8/7nkzAUVfFPm
HsXP6cgvTlXt2om0LqjS755Jeavr+pcNn7OLBS9YQ5NCLObhYRzzryzP/2Fq2veOx00KGzjG0qRf
RLeFeFzi17JlDnBmaQicoXMuXyIxaQAkVixQFGqX2WDKiE0xPzT6mjEmq32QFjgUgxYb7x7323yF
woKg28hC3aGe0JbEaVu/e2lPq5RWXYBLCs94+7jYhQEpk9vjBxa8luAv4MkU51I6Yhws+YGngaR8
oKDlDeaCymf2bHjQtkPDIdY48dWOe//RcZO/k5Sv9dQ9MtC4vISVi3WH17WocbLXQQ4/Vv/tElYf
g6/yr0i3uHy6/E2WetzWllPc2LNab2sYYqN1aFQti4scCWa7wMq+dxt3egu4FJ2BA+Dq6pi0UTIR
lcrQ+i7tgcSAJFd3nAQ5MYLMFaA21ppnAhsRDUj0RaNGTRYV8SO1JWyHfHa4dGKZB8+wfyRjm+56
CIcb4gLUNSa4UPFZJh9Ah/MvKej0xmdpE9fF8aFxImyKFLNfEuDkcH2yzqms82eRl1AWqkb9YTeW
URXX8x8e0uAnQwXczK14CaDeMJBZdQ4LNRLhxmXFf+DulgKyLqo7ySfwl5uh8+ub1j9SPb0cqFqK
fjPpzT9jGESPzoRzI3fpKWZH7h51o8nyIJNQD87yiqdt9IK9zKL8LsEZ+NkRaHlC4Gmu7uh0WxUX
bHz9yi+pNcE6Nx4cZu1XLRYKEBEgzUHTLA+EOPbMU1nU7cscB+WDZimIN2IkGuV2VfYccsS88w2a
B1sm6/uoRVxoMss91LHA3VTZBc0Poc/Lp065ZTTdAja+zx3xsHgdPrWa7mCxKQSQhaVbmmHnrJTP
QgTiAvqC0uJpAcZfuBY7JAOxO87ay0LgYNP3FkdRrmOsa3Ac3QHzU92PirHeRDeaDxEGHZNsOAbR
wYUlu+nK5LMaajgtK5g9KlbW+jpUef2Ub+MMflHZ2/6N38B5S0bE5TSp+qN09J1DEAdpEWl/cVKm
jVK+jjUtqimLOZkPPf5jxKDeDOSlJN7xBK209mL6CWJExXRg4M/TKdjoiUPOt7gSAB1cMec4L8a4
PjceMAy50vsKR40UyWD5Nv+PlV6u/9n4/XduFT0B1aeVL8reIVVQI5dSHZUkFRdmayU5sjhNSJgs
PASsveNiC8UdYuxctXQdJDU6cffUl3OAsWFkP+ez3aT0HRd5WNPU7i/UfgeJCl4ohiv/lOsSq1xr
Ovwp+57L+UW37BL78i0txpxkS8fH41pr5NL8lDaSAPpMRCaWu3YRW2CFLR4O388fOcY/jNde0oXI
r55jpON2wNAuiquny7elqEmcJ1G3x1c53gY5sGC/56F03O7odLG1DTJsoIxi8asQ/dsY0V2K8rCd
HOedm3vPy9HJokteEXxgWZkVZ8cK2Z73DNlHhvX8PtArlatFu0i7Sh/6TAAJzgdzC65h2vYW5zYP
Zv2nwH5PEy2HwyiKv6qKYMvO41NIrA5va/8VhshMxaKCR0CVyVPglM1umNKXtIQpxqoJguEa2x2Z
d06xGsOj3fCfrpPVo19NSOOePxwj+A/bOObf1bHYCTGSsCevHBars3jENPMfZ2eyWzmSbdlfScQ4
iaLRaDTyobIGuv296nvXhHDJJfZ9z6+vxaiJuzwgR9bkAfEiEdRlY3bsnL3Xvpu9lsCaeq53hDF7
Z71s34vc+JEreDaOhtUZRLxr1EOUXKl/8t2JSK3umGlqep1BhIkH6zsKCpq+afZSRVgHa3OyVqU/
Pw2jQjZX3TPkgUZiBx89bXCA6BkB7ENvXaq4pX0G4nfjVsah6BxjaxnGveujpR1c5pijXFDLlhVt
Zq+8DLRagM8JeRYWmQw9i2CLVlVZkIrHsP/hkGsJcBF/p+Ph24waTpHmYD34zLGY9A2P/pjdExGl
eG4MiVVSfmRzc1H59MBcN71BFlJzACXQk0DeXd9MBLqNnLlspHWEkA1kCaFS7bT4Lmyv2k9oyHFx
h2+5KIC5C+GAcssf3S6rd8JtBixX6MUHjzjAKsDkX/o0sNgtOGFrYuc1LSr0zThPi1q8tDriBDUS
zJV8JL5EwY/y7YgkEn6xD6pDKONS2cVVG+P4z10HVJ6kob7Amm0c/YlLDKAx+bBHGbgj7rE8eJvT
wSmS4FDr4CPtesBqRQdDFBToTWH0IL59O6YBMAz7toJwlc20tMIojU99OsX7qKNHDJQUsIZfdpA/
YE6uWlPzCETu7THxH73AH8+AE1ssxLWLCix7VlVLXEJVWTtGf4LePbbXrL6eA5Vf6la/zTXfQNbL
hV3g0RKuPtyEsxW63efIr67DxjLPpzBzqKEqah+7RDN9Zjg9usO6q1+ojjCSO5b6gXNBvwQAJjGj
M2gvhmrYoBmZjsTOIw3lrExWbeJdc+Kk087JFZ+ikAy0hD4mdGK3eVWY6ylfAlRifA/RIqcNG++p
nIJFZkl3FyN3cOlEHIZqzA3YjZwntH/JZRuV/XU8dOn5YEd3ruZhpEhsDq5ZfeuHvGP8qung+WG6
GiIvvcodWSHhJqce67X5vQpJq7Ecy7mJ9PjNyHu0IBVzqardd6wyTGr5i+HBkeDBpxxIHa7bwqTJ
pryB83pP25aKeN4lAZtM2g4Vh/PQufaGEH8R0bN70zCsR4cE8b2DZuAsi8ofw7DwZnOlD72XvRXE
QqwgA9+U2P2T2ntVTKo2lFus05mkk5xMSGdSd+XY9TuSSxSgdg3Du0+r8yxBMu2NgMpostXFEqy0
nHHGqbdWaE5Cuq4z+pkKnB0gJ2MxLs9rVbKwiil7tOSwp7sfAEHps5vQsJxvnK+LdV/V097Cp3pj
j81HWyLX9aqq2tUyYKgYli74QBIJOgpWM8FWZSR2uKJCfeV40pyp0fkxVaSQR7x5m0gaz7WOooMj
ne82M00AAe580Ly7mxEhxXp0vO/kVr21QUT2iqZzqVFG0XErH506lueZcoeN6pb6usEXWgdyOMrW
jV5w4m2soEWK7831eqjLYRc65muWAsgA0FwdvCbXV0wfTpBMSX7Shr/rfNpYjRMKdOeTPqWJYZzZ
kgO/HIJXt1MIe9XwjFz8RlWu3ld8XDuemAb+lYujH4TIghCSoyh97Xv3lW40c5OJLB+vaYtLLRTz
IsN99mh6XTGGbw+RUUED60L/PbTD4dLRDTqWYWjXVNfOiuTunvKnD2EMDOTgZMwzIowOWwebCnKV
EXCENHIHex4hI/2aIvNdkuGKB/9UMND3vMJJDobniCU0e5DYFgHuZWvLq+u7GcF5uMZsD3qmaiMf
b9sghDyZOk0t/IgFMTSpijH3kTGeDGvhufWTqWL14I0zEn6LAzkSLeU0BKubFU1vkzLrgl43fRU3
C0HzpaExYnKu0Sx9b+YROGsfVjWy8qkuu1VhMcU9wZ6o430fugp4kqsisPql5d82dWfuqaWo2Q1f
pY+BSpoTw2UmMBZ9LrDmuP6W1npkPnTKQFYZda5wd7mu0mHL+wB4KsIXcY+330LgJfv02R9r6xpl
0jjgxfFi91AWoRedz7PHVpSJEBgGFJIBMOfsGCSxYPmQnvABaXpjf0v1xdsWhfbl2LZY1o1+xFeB
0Hmd5b3HwjTjBWNeJc6nfsHN5JLWFBer9C4aCEsxS0e8ZPivyTZamra6mmW4LvEJ9mdzozIGVAVN
RSzCs7whx6dINmMazRmA3kha64i7QC2CHAsqmvapapu5GJyVX8bZc0waO9VdvHieJgURghi4wn5v
Eoali5AdOhHTAUSV40ReWYC+XDoSaFGR2kW/CUUlnrXfkREwIwkgSJ5d/hsvxsrSOBxdWDfER104
wDYI+cLDgNFtz2l3WpmGd2e6/rgl9orxV2Rf+pxbRVp/CJMppkdW29lQVleeOfHc4NBHHu2cPE4v
unjB0wEdzKLj0OSvvXLdlWWW3gEpDuHHJLYPkOqHOHksvGlbedO76oJ02xWWv4V3c5NmDjmoKbrD
AIEmphXqhwjGHWhaJjJJEUI7qMID4q3bPqwfmLjggBmCAq5roRjqsT9Si+GIVCg8wgm9lzXv2BRz
5g3wniRaAZJExc7PvE3dEWcms/zIfb/1hIEKg86SOb4CFl3j3qSn7V4wy0fcradNS7295ZyNPRUr
/K4yfRqeGlohEDyqG3yV5d9rCE32yb7qyvCu8PPLhjSrVsqdnMm6zKZ6nXgjzhTzzVrya8PB/JEI
ik7de3Awunpnhs1Vs7DaDH0gNmSm2kR6PcTBTvNyn4Ui2oxWi60D0erGZNS0gpIyrPoIMRINinDr
43BmtSY9acGbd3yElEYPUUME9zTGW97hrZsWz4WnTmaQrrtpeBQJQSyFuLGC7MGzpvfAmx+8aXpN
EoupGgOI3SxZTQQ4FeIiz/swBRDjTqgv8nyDwInEyJjupU/EZhqX94nAwKTaFrmYi7aqO+mgBEJV
IVxKsAhZ1jef/ymzzDra1dF4TDP/uy8hmIdJfp4o/S03kzuXdMEjWgk4f3l4Tab8FTXcTWtD1qAB
u2lNkslm19imo73z2+IldhS99Pa2QNYihmiNOXMdOoREhvY6ifrdnGfnY2Ji9UMAhJlCf+9Tcg3Q
RIoiODCKvmEMvIakfQB6emv2Ht1o673hw2QyT8tv6bsIJz1aQj/707AfRHGlUrAVSc/J0yQTKcuy
do+7bV1UDKQVWuOkbu89v75iqrbD3y05AyScsBLMhSGOl5XLPPFaVN0uoUvIynaNjP/WsNpTFxbf
jaa6VqNiJoYGkYgTshYYxg7ZORv2B+zxde/H50OLB087wV3dCKJQZvObX5GotgSrsDM9pwwfySl8
7mNRXvWN+04vPl4FqoMBj86H2KweMmUq2Fksai6aklq9WAx9+QUbYhUOvRX+aAjDWHkzTY3QZoxL
L/ys51uCB5iedCZ3sz+9YthO7rHvZitH4NrNSrWrAmC/UpTxfkQb3lvWfUjSh1WGGxaWEPwdHDHQ
kYpDDsWfvmZoTugquaYrRCDg+apUrtIOqGYX+w39x4ntLEdy5XrzMTUdtS38equCqEHtX33HlPRd
kTBd8ykvkWvtJeN+gxwapiMW+8Ci4HzEikREYQ+fhjHLjclx6qB8F04ILqj7yolOZiNfjVGejIz0
Qplj9ckndrewxNqts5p6l3ncVJ+nRbVz8nDtIJV0pnmrDOYR0tpxOHqd6vAdNG1Mt5zVJMY65mI9
gEitnkC8PMZFOR682r3CO0bWHNdJrGkfVlNx5g7BbZeYOESQEhP9RcaR0ywhWTDs2Am6tV8Yp9zw
DxEbNeUMfGjoPrBkwmuzHm9d2zt4Lkj3tkhPPozuVT0j86Ox/RROZkfxZt0mkPzSYnpx/fkKrfEL
c+N9hh7sjOyHeDWJ5m5IjCfDJsDG7hgLEoeETdBBHeoHPk85I/SKPuwSgEq6DUZo5hrdvgbnsUHw
jLQMgwGFG+O5qiCYJBUQVwf/VceWQ7bJInxzkNQRLp0jtrO+Me+FMRtYFyggtrizilWxkNjQtI1Y
ChqKyrpt1n1h3024j9a1AcmZ4bTL4Ay1QnkHDgVDELeuGZ0FTecEu7F0HsD+vNBRugbY/owC/dUW
+bs7B1RW/M8rILuy/sahVu9hvNIJ8W77NHiZMxp9HZEBjsMPL/z2HpDngwdbAyY1HO5GQwlECrNO
Zky21D5QLW1/2xvtdhDeR+VyuJlC+lSAgrTb+BumCtwoNzkHddGiMqcElTwiy4SmkPvt0R/J02vw
w/W5y0G6HI664ZwlZfqBAuGdliV9zZ79bO40kbZ6bGGoyeFCGibdCpjVrlHd5CP73xiKeA3Yc12Z
Fdk5fozCTJU0mpmRbSiqNmldPDqyQ4mqq83gTD/Mpn8aMwqmHF4Jn8vSgKnhm/FNoz1CCrOixWXS
ZKdwxMC+w0X1IaTEaAQ2NgL7Zk3Oa8D6j4rAQrLS+/Rc6XpssF9x/C3pwc1m+mKE5qHxgWbhQ5zy
9nHoQnAXfb4rqvSqUOalbRP4CEz9Stma/myBXdQBsNmXCCIGa0tpxlCPCXlvd9d2JV2omwSM2gTN
JWp6miKJL6Dn+CNb48WpOYRBtlibBqsP5XDjZcccFA76ZY9ch9w+Vr15JIZtk1XzhZQQF/KQvgjb
JwPveWchpmAWeJNXCnpfA3IkQDk3p/ZHOZJmn4QTwR7zBScezJeamN5cPzG4ptMYes8BiXgz4DcQ
nzRQTU1QdR3soA6+yMLfTiKLV05rPoiCCZZArukygoIZHBzxuO3H2X9KiuYA1mM7aIFdxT120E3O
usEP1tJr1lj80btRrsOBgN/abinMfiCkm1hNy61rZMFmKDTLH+pdtyUoqE6du5AxHgc1/h57is5m
fI24RiaNNLWpeYSc6euKmrk3Hz27elPx1N/6EQlKZeddMKwBqgE/zDG/YQzYTt24d52W/rvhH71K
woNiagInhlDkeToF9XwqYJPSBgaGrmagSVFXrn1mHWdumrznOBSNtAf43w0XQSNJHvO28MP3sC4v
bXqTbYaoG2fy2dAXBKh1ME9zMT+SVkQ0ZS5+iKS5s7t+PLctTkCtCdiqdiZ530TFY1tzh1TvnosY
0wqVVLXqsvHGqTXMMghESnc/iDX7NuNXxBFhcXakJW7yXlstK1E4EPUZNuoamtjBg5jtaXwConPf
g4yuiD8TtwJw0FD+02j01xGAZwcv/JkzVgeCvwgupcNZpQKfZPLEYJNx91S8uJW44z8mYUU032Nw
o4EFvRO05mlgx4ic6dpWHIsrPUfQ/rIny+vfJSgTFKcjwBe5GOpy9QZiCoVYdmorkqpbRcuMcUO1
GUXyaoYjyGILL0vMyZ9RS3IIJpBgRCmWIBqb8VC76VOdxc/aioZbG33qtvEif99UNIl1zqdn5SPu
1AnihTWQgbO01s+zqWNDGthvDWjykAavsdldDVECeziqph3BiN45AxZ3X892+2J0jGMasEtCN9VZ
51IVBA03BG03XiM9vVG9426IMKpEngxAWXbNBjKXgR+rFLu6wRw5xeLQDbikCkTAl2Grim3DEY2c
qo7fNTL6cQAqnwcgE7b0BkG7TXn1PbT9kM6o+eBHg7zAplPtbFJhRozs831bCgONk0TAX2Q4LNNJ
SdoIJI4c4MhmjyJukcXN+rVB4YcVTh3xgrOsmMOwCRlpP0P1sk4gCKa99tr6uVRDc1Pz7G8JgOnI
JRHVnd3P+a5XBP5gNUeX58WXMcIKPOeQG+kM3dmc36+yPi+BRbv2fkSlHq0jYEO8n8JAD5nTJs/6
q66gokwnKPoe2c/7HlLdGfPBp1Q4za3bdR/wjd44bHI12wkPfsxIrkeLcLRmo7gA0O5vctnufDW9
E1FHryXunmQliafxUSdOMnxCIYIqt0RaPkN3I2UFGWKl0gcO1HSqmxxFan1f+r5AhwQUowczsKk1
8p4CB52IWLeidp2k8jltpmLHZDtYAR7lBIyahqRYscx3Kr1unUbmKycKfpDa0RxpVqVrbZsxWhDP
p0vY2fVtz0meoTmSxjDN5bmNPH7jW7jEhfLbQ6Jy85ZQuHLt6gaKVlhWjxznScduyFoaoOpe2stI
ri7j+daIE0zYafFoYpA8czLHQzvncKiDfF2vwd09+vN41cfy3oelTlpAih/V7wfrJGuE963BCFQK
hc82pgbyHIYHiiG8XRdv0MiImWn6kc3LZV8Y/Tv2cbxKLS2pNrJQuCVDft6VTvygEHzTaOupeKRx
lWQUNWFnCmxA2TMsBLZ7szoRs2rT3ifhizWjXTOg4FXIFkZTL97syaQZBWQEJG/nX4w523CSE4s9
TZRwaQKughM8vCNPHKwpxmDSdMdedFThQ+IjWut3os/by7k26Og58wvaRMyEfXSJ+wI+s1CvvsRy
NXpyPsoxo9nAISvalThVLpy0Q7XtPiRmpNaaqe9u8DHn+sYI2zEfhm0290Q7BiEn1Nm2qO4d6N+A
Fp2CthKmgE2ZN3dpk70gAJ4vwAk8lijB1tasgQHaeMJTYSYPkp7JdnTb6Bq4gbkZajxCJcq8faqx
1OnIA+/kox6xlf2qwHptUJMDRe1t/wfcBm9nBHAMaX18VNhhLrWN07JZDiPYOi6DEbIGOzq3ukuJ
YQv5R0Piha/zZzNr7mm+3GtJ7G6l+p1RZxVgobgjL4VOgJ07oI180KZBMtKgMisOjvLS0r24FJ0J
TzoSeAkMcPJNkR6MWid7s6EG9CBWoqSnQOz0xM6VDdAkGDTHjI5qupJAeVdWDgiUda+ExEFZkfg4
ZsNwAlvW3WZ5fO7ChcwC5t1OHBkIFNj26CETT+k7+GjC8j4IFFQzQS2M0aC7aaS6ZdNONtCWSVpH
mc3fu4hcqSjm4bYs030KBmMl4/hg+vlEISSRToFEO7nY0Fetwsq3dOJWjmPSThbMAvbS7uVGma3P
P/Y3GYbjTSYXZFmXggd2uieSjqaLYYkbjYq0X5WRfz82LsE7JiTVaZEhzHG7LDYWs5UK10QdEw/F
zumu2eRaVJAt32dHnM+GxuhiZIyNp5EdjSpeFOeTrNVuETtQOIEjn8tbuDM1GkM0PMjz7wg44kxc
C/uMPgixBxmJxL5Gik3BBXy6YwkCTkyd54wkQzCdqz2rPvaYtVde2L5DOyr2RRXkq8qP30TTV3vD
M4gWBEd0aUnbXLVWToiaiu5kgNk98Mmhcdyif0m18Q1xqDrhl032BpoJSO8WjVg3ygDIDAQQMGji
nzsjZpRF1vrQsrjURaAfxEQdk8FFGxNnXsU17dSA2vN8DnvSPWJcKKrSPJFJdmRWjeXY3EVMUZ+1
U4ttiJ92TVTEdI4VHQ+LRR5W4UGgGuLZekDYY7+2uaGfATR9lJxH9lRl0QHth3kQPd4mprTVVRsB
voYShzs0sximoZZHXsPYrP8WD5yHdhiM9HlPFfqG2bKvmNhZCCjyqgat6CaSA6fDy+cEyn8JTVfc
Oz4aRapXHfYoMDhUg48QTzIH/MX8nRgKr9dH5g2SWXrgAGDvtUEifdRcuHnn+WucnHgjO88hWsum
NRc7Qt5xLCFxEnjHjRukPHQLUwuH2yWptGucZ7dujZtxkO330o2nLb8peRx7IvJCs21vjCJxjtVc
E+fraxTU8Qi188wyDaZkueQQHltpfdTG9MMicO0ArrvFQj6RYtBg7UVvXwxvRY37tFQhG0LWgtMn
aU9fe80IhE969XOfufzXpcBJQywZYmKjpPaTTUZMK1bHM9teOmoh6QO0jiEfzzllD6iqlQVE4jyr
OEorrF6XbuR8oEN0tyEo07vCdDg3uKDEgzq0LjK/g3xONRHEWJ0das/1MBtqU4XRezeW7woZ8yGU
LqLUtu9vRGNc0ELrbiKT7pCTK+zsusu2MqGcRaoH7AlnTJh7Fe39RoE0B2DiVf1I9zeQT7xwkEhU
MO9MlHB7ekjBno+oD7Yto9oVZTA1PCyvbTUNQD6HVJF8qP19mQXOFooZn2Uv6csmftOCs1DPE9P5
b6htsgvkTJx6Da/ATYbu45AObnRoaxgoTh1F+xraD3ZTP1hAa+CZnt2kNk49GTY3Q1ti/MfzjyuM
JQWTNFcDpR6O5bVthQ78HGvaDUVv3iiDhE6fN+hS0apcddgVedDDqS+7/lQqHb62ig8yqBi4EM06
Xc0dF6bdlJrHVveQ9GdTYiAOGAISUEFDtigg3p4VHcdnUhvza8JsOHxPtPBLF41O6xDtPhYwqQFN
OIcxbOAjTEHwhnQ1OgwyeBgJxjo4ZCHdNmRqb9uZYxNjTm6hOTEesfR4bgwBlV4/0ttIiyzc8QrQ
61KBoNRpaJ1a8SQWXcNwyuyqvlpk0VjjET5qjgma+fNV0OaAsi1dh5uEFB8fhXLiXqceKhbfDtSp
5C1krTXUeOxwLW586FPH2I36i661bhw0sat5sEqOv8hIBBAnqhDk4KNp2Rtl2WobMutm3iAbZOMt
YphKamh8HXlGkH+z/oRHNjrzqf/X0aCQLCgfaBb0VHTXNvf9LDRc5+SYvXUCjsJ2EpjU+lmW4k7B
TDDTPxHo98qik+YlRD5YiQYyg5MgP3DVSSh0Jh3LzZBb8kmjCL22WhHtlJjtDY45ABAuhcCqoZI6
tBPT5TOo++a+RgTer/sUPfAZTFfH3XEqtcGNpzrgE23IKDIE2say4WuLYwiqgZDeuWZDJ7QCw1HD
UC1lsj8i4K1QiSqIPDhN82TvVGgu2BQLo91RRozbf8eBrDTJhMGRAxCIwmhjJeLi38R/TImf4PWe
lXmexQoKPO42jIS1zWkNIjxaOIyfjiL8OZ5fkCzrZNtAcJXbcFzGvVqqiQq+EPqOBdvBySkAx2Tp
WdxYxasGu7cXDjrSbja+D4ZpnOCeVGurdwgVWfqvcJKFjwg+CPCeVrpAOEJME71P8GqAAOgxCIcY
Vg2Wx7RRCLZluA+buf9RdjRrPMmClSMFPqe6eRih8N1paT3mU/mjJGl727EBx3ymyHRouTAcj3bE
4rBI1WW6EVl3jvqY9XwpRXKy5VAm58HKsJkwgXdZxJJYLKtIxfTHURaF/DfmokWg47OTM83QKzTG
h2mRKxsyJU/e9qKVjuxkk3Jk3BceLpCiBzWQdidDjgMMfEV0LBM/uFuMEqhR3mZvPFRdiT2aycql
IHbL7XqaLgnOuEi2+aER9bdsNsQJegNOnMLk0hKKG/DKWzE0VLdGieGIHB/Kd22jxQhFQ9TgY+Lb
THdaasqzPO/uGRheAdSjoIsMhDSYI048NdZ7IpVo6GRnYZV9Twrs26q0zF3IzGGSxgVyt/4sp2y0
7fGSJiG1l7Se3dDeSrRDrgbFHTenrIM3XATm1b9JLWmLAb4kI/QMW/BcPFRIPkYoEwVYsnUfN++1
kT81ariISnajOYE8nJPlRhBNIo4EA7I7hbqvmBrN8Mb++tf/+j//+238n+C9uC7Sid7Wv/Iuuy6i
vG3+85ft/vWv8v/9vw8//vOXo22NMcg2bdOzmOGZUvLv377fRuz2//lL/NufllnrCJhvlhxAj3yk
y8NzDxx6AuDXIisuo0Yb+a4bMsmMEgEpn34pa7l1+ZDHTV4GxIb2VWfpVy8bevFotL3xouqhHLd+
H7H+SHql5quINJ0Tr4SqvudgR8MiI+5t1lUIG5+8JDqEcyovjdGlLlZZ6mos4jNe8tbqxB3HNz/C
zg2o9wYcH0b7ul6QaloRybcORBb6uJpQ077woXXJljDx8K3u8LJjL6RTdmDTbireowngg23LaGsb
ERFZmE+nbodwMyCSmjNk8RET5iems6/vs9C/32cG3PhIPQmSWdnmr/c5HzoHLqs0Dl5Q98cq5BRc
tpB+85x2gR+k074ll3kXQhtYx0WH3Z83lRks53CIidklIdjJWqQG07olF4Q8miiK//AyCPEPfyRW
Zr4DG3eqFM6vf2SJSNChuDUO9GWqc3ZGBELATDC9klKb+WI/27G1xXtIL3osuos6SdmEcX784W55
v/0dWri4U4UWAPmVuby0P72UHqQvumx+cJSFK9etWcpzPQvCTwZJp6XA+qFG3ougBA+hSF78+ln9
/qi0NIVluy4iZ9ez1a9XX0btYTW6xqGf2Wr9bjLO2sZpNswqAYtGqto0yv74/7gmQiVJ04NLW59e
j9TgCjnplAeL73CZyWm06ByNsVow66Tnu3ai2jl8fVGxfNy/fvxaCuGZptQS/576/LybRKo8YkIL
JDL+NgeOc6/CPuIMKHz9HjaB2sV64Z/5qUFaCsRF+wlaSnBiLm8dOST1xA3U8eUf/qzfX0MNwVJ4
DvfDdiz705pU530bJqkNDGEynEs5oj8ahvreJO3phLTio2sT+ide1m/hhR79koFFE7ntH17C5TF/
ujlY5TkRkHNuMp349EgUA9NgMMfoWJETuB5wuu6HSIMwXvj3f7iWsH+/mORdYzdmibCxqP/6zrVp
XtHX1+HRL4b2gf8j74QeOgGmNnV+hJHRGqjhxx5gQFh/zwAoEVVpLNrSPvxBGpD4cHAvf5O+B4Xp
68fxD/dBKp7FskcsC9jyufz0MeLXdgvmI96hDxeSKRgqZR8B3gD5Ym3Ikv/y61PCXL5817VcSU/R
+vROhmlbtXpy3T2rc8OGo8PsPrJJVTqLnFY91ENrw5MOfHLovv6dYrnHPz/wv6+sFWpBHoPm2f/6
Q/nOS0hdXbj8uLbYIESZTo5Ihw8EAEHHMTJH8Zk1gFp6J6kwewVOQQj1PDlvX/8ly0/87Q+hAcFb
ZwpeweVl+emOy5AB9Iwl5KjrAcGKrnFWUpBe9IR87CuJJfvr631e8JYf7tEgkdxz1tvPC56DrBrJ
mEm2uFVwJqFcuBn6oLmSyn/G7IRxm4b77utr/r2XfPqR/ECUvEBtPA9B068/EuW/TLuJAATaNPrS
0+WOLpUP8JjSyi2GHTESWO18NTLDTOUem12+scxYrYwIhpSbkFGeNa2+zCXtHFHH7Z9eh8+VEXfF
NamNtLZsARz204uIw4t2l9UP+zKpdsPUF+s2SvwzFH7XQ8b4EmXohtT19YQ6Ht/9BeA/vCcDfDVX
HK3GhPYYUvzn2fciTb3zrktev76Fnz/Mv/9AT+EoNRVHa9v69Q4mlltLyWAcxrIP9qGkTUjts5gC
mDz995cSlIja8pR01OfCoIslcY2OmvaOZB41hDMAxKQgy3yih3Px9bWs5cl/fjN4L7jnnknxbC/V
wU+vP//FvsOUkR5tRFru/FC5sj3VYwe4ffq7K5y/UWy25yCSKcXx+tOAR249KDN5ogVLXgi8fWZQ
pD3ukYfvDIuhDsyqM4TnuAQ8VJtf/8WfF+/lQQiPw4EjLbXspL/+wawoGqRIY+5nE1PcmUQo0B9D
N06bP9yaf3ribBDadQUudT6cXy8EPjgjGyyekV5iQl7ZrTLVyi3C4lky9/vD6/VP7//PF/v0gVa0
r0Ak5+We4QWqwrLqOoACOgqnrTQjOEhx3VcXcR1SjIaEhoSrr+/qP63HrrW8cBb1CSb3T7e1K1za
TKAqj56nwpkyGG1LRtTbRVjF5iFu6ugqF8gQz+iSgH4b6nDdDV77/es/4x8WY3dBArgWBEwM5J/u
Of4lFNQOEAPUwtP3Ej56uEFXZiNicMbsth1refz6iv/4w1G/897YKNesv//9Tx9AAFGApimXnN26
NtgCm46YQn7+NiMfCOsZULx8VTcpo9kWIw3gTmG3VG1MS6++/lv+YWtwbUbKnotHwiHS4Nc3Dj9z
YIH9SY8F1skth0a98fwgeEomcoSVTwpla/XBH/aGf7zly3dEGWBKZX26qPS0iCJEu7CVWH4ZNQDq
dlp0JHDdtwOwzj+86Z+u5/KVOMsivyxvXFF8WnCQXoB/MQZiizOdHKaO3AQL7hnegym8cAo0cV/f
1E9fFtdzBEpcJs9Iu3l5P11P9RhS2MUhChYhhuOA/tyEMV3V9EigjH7DgTw8RHZtvdkMioY/3N3P
r5dLD1BYjrSFKYRL6//T7Y0iLywa382AN4j+pmN8ivQSSZjVIKrlhw+wt5gwLDx0ZsKuuiHtIvzD
kvn7LeBox8ZlKb5tls9lpfvpFe+HHrN9HKdH5vfjN4Qa8PMppNCTNZP+NsaiuppTMGtJBff/67v/
29Ne6uzlhMsJj8Ljc8ej67GBDImKjoEtQqKMROzmu0jS4j+jrdk91uYY3n19yU9fEQ/811+7/Puf
fq0/O4RT4RihE0n7CnhtUtFFHcP0vRrz6KNTVpDu8AvPwR/27d9+KxcmC0CxjJjals6nN40JPhTu
wJr39YRql7bx3F9gQShvPKYFBNfbtuH+4cl+2qOW32qZriNZK9nD5ediEhUO89c6NQ9pxfARCmMM
gyOf3BkgvDTsm6/v7D++zIBl+Jw4mrBefKqVFZrwMlZUJmS6MLcjyD7Oih9ZX1Tw7CL7ZGvZbXjX
mEaQ03WV8zn86Xv67RdzXrdMVivHs3mhvOUh/PR0w1kT8C4ie181XbVQ5Gzag7poE5grfhzeZK7Z
n8ssElfS8qIlXtNpfoBsnR+jNuvevTBJbrhtGn8VM0OLimb9394k6kNIMnz1PBuJr+zXv1DLoKXX
4tHXcRw73NSp63+rzGRkuNtZ6SFsW2/eAq2C9QcLKllR7C0qgdGkw/r1n/LbC6lcm5XH43J8gJ73
6XFBdShNgWgDHK/nbw1mO3sfIBjW3HQtRuLz/vA2/nY9Z1nmbPY/i3cRh8qvv7whP2zELm5v6bp1
56TXK2j/nb0qpqo5kdmtz7/+fb996Y5tcXqkcKV9Rgvr0/V8kIhqHol4DdyWNFuqo7VtYPKlq1tt
e4sQKRKo5eHri/72ArqKu6lMzudsYZSgv/7I0W+7OSCzkfDLESm9gu0u8UBsO7Se268v9WnddmzK
AOXQK9IWyi1qs18vNcyhsJMEV37REeIB+MR1F+F+xAAplT5jEbOSrDNihspk9Jb99vXlhcV//6ez
Adf3OJvzJvN7Ha0/X99w7IQgT3s+WKULUtTCEnppwwF+mFJzcg6WjItjBVEEMjxO1b0FidcnaASa
DfmAyFnOkJnm5eYPf9Xy1v70V9FEp0BC4cTNZ+GzPncODN8F423WybFplXfXGVEP48FARAfWIy3O
K78LEcDa+v9ydl69lWJtt/1FSCzCAm53Ts6hXL5BrkTOmV9/Bv6kIxtbe6tfdfdFS6ViA4sVnmfO
MVt6iG1M6nwCJbalvwwScuGCoDq0qmply9wf7R++PtL/P/8LZz+QSVnl15HgQlnFIKp+eqwfpqg4
tMKh0Une8Zy4fNJS9IGEoIzH81eZ14+B1UmbnQueUQoX7BtnO3a0TUSyJmTcdxyTxlVgpf0/D1aL
zspaQ7IRdh7sQSiFt41GruJGFV322phlhmlkCMfiv338FBHZy7FzlWynKLrPJ5umKu3aoHuwk2rk
pBu02aQ7B13w5KstapdApbZ04ZKz7396Ao5KS4U5dtouz8v8/mgGtW1Fcl/bg36QhopI0o4RAhH+
doAFRSJLWF4YftMi/mH0SQNCiA43RzcFSuov9equCcml8VR1j3oR2Rs9G2tTtTtECq+62t8rJDwE
hXijw5T9Ov/C5WxccWnKIzr57Kz4tqRK/HlcVbKux1Zt+r3F8mwvW9LJr1F6pHBe3VKJrZVe2nm4
RoaYEPLbNPZ1bQksTlFnRPhTA9xFdu/r5cOA/AtIX9IZL7RXu/SnKUEHqVMuDlx2u3V/FUbhRreB
NowknGp5cBsrtkjXhfSgM1AxbOMV3BmPwJAIY8zKLELkLcBLzFsIKUW9hL8UYAfrzMkmRx4lmkQ/
aqlnmkzQK7zGCQk8nOIDTBSR88dviFXa0sX0XzC1GS72Tif5Z+Y6mLZIpsgVOYWjzjGs4T7LFHxV
pagRF8WTeLGtW0+7Cf1Y6wAbTmShAL/rq5uGwQMS8nBckD0YZiAEApV4B09kmMJZTLR9A9UpWutO
4T5Kpt8pbLVM4pWTUjX+b5tSSWV9GqgO5yubM6I6e3d1QXoE3ud+b4pSf66BPC2LyuZYH4T6okLr
fxihtF34Pt6LUp8Gq9RVnR4Hx3l2I857S+LDTITqZPpqzBEjIbocSJQKtPWoy9gXVQKixMJQuhQR
YN65/xJykECc2IqbrLIhCJ8KCl3ogvyGhPrabGBIGoBq4ALDJMRbUbj2T7037b8FJO5iFVaCPb2S
5eBjOElagJMUVAzIPpU+Xtd4m5EXGZHAshN46Om8zMWTNKpo+xqkcqhbMzI9EUQXDXJTpFnEyJRa
g9BWKjpIM7izCGKxNi7o5APft4ZAXtMUQZuUNWC3WizU+J4bO3MuPMXZroaVgtfGB8UBhl39l5oE
xcBaWthR90YJygVBWkWLPKVw54CkFg5uSbsX8er8x67NthkU4w2L3RRvhwlVMOt8/tjp1cdVPeK2
Kn07XiuOdZ2HtPqdcsoXu20gh5ATTE5e9MKBEZ+SulGw3DWJtY8k7H0+Ljy04neiIHsE8ZX7hH5l
ZGL38ZNilKgF1Clz7E72eHzP//TZrsUyGOc0ujRmSckE+X5nHwYd28wWe2tv7fNkbO5zNCGo5DRy
h5G2UGin10rNc5n4KQ7Z1g+65fnLzxaF6fIAQgDCa8LCRT6vZ2Db8VzSPM29WbXsQ1KTlU7zde+m
S6J0naGgfBxEEb2cv+psWXi/qsX6h44FfQ+7/s+vqxwaJyHp1tw7bQCOP1SXbZIAViLicCW6In9E
yxhMwV/NMihS68Jo+TJYbFo39BQ4frLPZ+B8vrrLHgG3eE6+cZa6JyNQqz3kSrmrNMW9sCf97lIW
dXDUFhRgrfmlcpS2OV5b1tdA5OkagE7wSrPTt/Dbjtnb+af63cW4NT4AyhZ8hLNGHXuKKCK1d1KP
0YHwrcq9URLNvvIGR3s8f6kvLRL2L3TeNGmaNEnoQUy/5cOwzd18VG0Anjto/vUzPfG0RQbtQEh0
W04zSFacH45rtk8mutkfAM0J2yqawnmpA4QvzEqhfvBz9IR1xYKchhNCnZiewr698EOnitGHSX3a
aLGptDRWKMb3lwEeKW1bjcpINceWAXsB3JJsVBykUv6dXSAzroP6TjNSY4u4I7jntGCf0ta48DO+
fGa2SmGLc6zJKVaz3/sKHx6X5/PjCBpsd5HWF88IxkgTYvexHTDvvlpGkL15udI9nb/3L1/ZdFEO
RaSJ0KiTcvaOOiu0bBREcu+EGCoN0BbsFDLEgaLRsVtVNufaVkxpr6W4doinuVAA+TK1cX1NOuZU
omaozJtAFihFv8h59EPZZ3cMGNgkYYU7kwSGN1Qt9orEI9Q7Zvg/fHYG1RKJegBGnTN/3DL1/MRv
fHXXxfa4KbHhXjPFS1jAPnz28095mi1mA2za3NKJF9NEPq9jaaBEBlAW7c4F7vvLdPwUxbeaX5hI
vnmWJvVflJhS5QAzL4ymGrkrA6W4Q+94zRHlMcm0npthWYBArJZdt4gElARvCC5t4efn2ukLMgEP
aDbnJ4bp/AYDVL2j6ajhweDzXKtJ/df3zezZz9SbOkb6lVBNXWiKIbeFi0kTQNYPOCcQswO81Oef
9XdPweRpS/rw6lRa+zzr9HlW57VaOnvqsZJ6RWHHryW7mH+6hIG7CShov4ku0t5MosDMC0vlNy+a
uUqSoAGPkpGtfb44JKAsSYdW2Tepo5zMUi9vDS9vX8/fom5NNzEfUGxAaXlzKObDnS2OaDp1s+gS
lC+xrdaLeEot8GJ8xF2cTpBZmj4Z4FWQkLX0ciAiRovtGeBKvIndTkHqC6ufSHTX+Gcn1KiXWg/q
PPRc42esmu7RBOq5qFTBtrTVB/GKZLS5bTDWbAddA4nTll6+M2yoCq4pcZ6BuzX+OZhkAGaMEQ4Z
4A4D7n/Q0c9otPVbtCDuzsYff/BDV7mrEHBhFR9B1oCTBTNaWUZ1MN0KDS8Bi8iHRWzeVmUB9b1m
b9P3gKhWI322Xz3NpSe79FsEjWxKJE4dCtEQ9qz1QI36sSiqYou4U3eJ9XVNxORmoG4BivRLPBf6
r163qx7vBNlBoPHc4aCwNcdth6MMHE84Mu+7HUwZAtMsXM2xktRwgiHJY/UM7e6nnWB8W2h9af+R
rQGztYEYixHejMA92IO6R3pvrnxL+k9j47pHxEBiBb2yW2GdKDf0NPDcum4d3gkM+A8NmQV/giqM
zE1fJPUjrY3hDturCdqGxE25yrVOkAaUiGqvaTYgliTjLL1C8RL+pddTnnweg7Xyi9q7TaMy+UmB
ztloWgO6FkOauvajWse5b3SPXRsTdOS2VgBwD8en3NoW8TsL8uvJzeolhkQXOth+GPi6nm38OQ+k
AGT7OtOKxyryWBvLornVndx9Sbo8WHK7xh4CdXsXtIpNoiKOiK7WrIPJEnmb5YW+lYhfDkogmr0X
JAmZj61toLd0RP6mpXWfEOAOGXEFwD3Cwu4H5SN2cWw7met2MHy1jPMVwTsV2baly/vASheAG8rc
k91kSr4ahqRfF0wyd2mVCArRKdqXJm1He+mA1IQsHNvJj6rTq3ydWU4AyE2V1Sl1Rz3c9npJdcEy
PUVHyTp29ASxRRw9xXSI6vDzHS3S8QDZwrUXut+1+8JUezodUfxKulV5r4xNd6J8Gx9S4U0KkLz6
Y+r9eA/yhZq5LyDCxHHSB0tAyMAsFMOsw60ZdP6dQ8ebOm6hWjXEuZKGlTa2cu81pNqsKgU44hAE
4qgXvmndovHMq3VuqmToYkHFsOWI+opeOnRDeKsgKTMogr4x+iempnbXMvJ/ZHiRKdvVLsxmO/fr
ayO1xJ2T6CJY0qtTr8yyzF7x02nxPY02PBtxGRrNIhglEOyKGZReMaeLvCnaa0gDjr6G+4Yp35M6
AG0Qne7OJ/8Zph2zifmYa3aDlV9tTQv702j5D26Tg4lI4AEsrcjv/pWcfymTZ0Qx+blvkbTVqePD
SAj7I6ac+BDVrbP0BOf3Jo/gDkSJFh6t3GwIac+6alNWuSBXMrZMVEUDERKt6xCJSwXlIBKsi21g
D2tQV0SS1DV4sNaOn+Bn1SPkb3Ije3LmH5VGePeQ3IsREmMsdoreQOCCzIM+uc8NysBJ8tNPia9m
jpDJofKt9I7qF5CBQrTDY+yjaGQgtW+pawc3XAgtzUAvjKFZhBlxrX75Ch8/85ZMfONTAtEDn13S
ASSwo6qEPe95x9ISw84uVFLnG/zEyV0zoFxk/5UaJ6qOYu+obXSlUR062ELJjo7R5E9eBHGVzWO9
NyHP7vEmT9SpPF8H2BsfLCoTN9K1YAWx49p5olOD7ZQPvfMRm23cRhGbVCcBihOc1N6aJBjYYlOv
aqx04+nwJOC2hhzwBFiakwNtYoe2UF61Kchxs8PjLy0QIHndp1OgjG48UkkFeu0DV0XI78UkXYZK
mBHsUi+BHa90E/V8XiULNbPYUBoW72Br5iI+CCuJ9GVObMoudWiIrzIwZAKpalIfgK9j4w3YjVo7
/NnAK6HVTu3chi7kyihrSShagNUrdYabvlbUXdyVwXVCbs6BoGv3heoKi0JjeKxgDQc3KHFqZ2E5
xBm8TMjEXNlBR7ZhGEfoqdn1U/pCYvpY9JZxHGPFXAnqdVc4Z9Ot0BUeXyvMbdXYxR312OTJQ+F4
smrX+qdbsXyCciBviro374qiBLuDTFz7Fetqs1OtXFlmrRI/Ay0MJac5t/JWSYEjlL5VaJO4URIV
wtYcV4TtcaxwMAeaqU4xRNi6vz6/aZgVXd4POTSsps0JKgEq3Z+3JtB/StWrSDUhV9PfqdifSd9K
q3VsxMUepG2/O3+9b7coBoJQm/OfiUr38/WMMYfu1urOvtPYtSJ00oZfTVg5Dx2Eor/nr/XNnu+9
cTWJAmxO0NNv+XB0MtKkRebhmrsGwesizGS+9ySpXQSLw4lt63A9NLW+qUwguhe2m9+c2iRV5EnN
5MBYnes9Qe2aPmR+B3JAANjfdynHQQ7aFhHMUKZ0kg2M0biwzfzm1Ebx0aAyoiPIpzD0+X6xiWNp
77N21+s5fYmkCZJslXrDeBrsEsR4TLW7hxc59M2eIO7WWDV1zrR6/ql/d+tsMywgWPQL2XR8/hWV
qxAIo3rZIXeqiCpmDcZnsAoB/xU/b7zqetHGR8l3+3L+wl+F3xzYP47l+faXQOnR61GY1p6P+52E
HZpRDnGVXk/xUKU8FlG/u1LzjOMdHGjinjScgtilaWA0XnSAUuReeCfvstaPe3IqmtQ5LM7SwrAN
MVeEFoo7thVm2l3awlE6FWo+PnmmiREBD+jaLkmwZ10zRp2SoxMyhUTBbzPOmZDbXC+ClcypPG/1
TBHXfS8hwvetVxc7SIpNunYgfT1ZDoX/Ze3n6X2m0p3eiKEL90E9ZGuq+82piJzySkGU1VFMNptx
nQRljtNf2mG0I7O+PVaddE9C99v61kXfciTDJYQAA5VCvTDdzE9C708DpeVUcdUtOkWfBweEQTJl
HC885C5VhU2jYrc8eaWBk+/8YJjPM+8XwuagU6JE523Pjlxp5tqOBpbhkBSW8RTo1XDtlfCs25hI
3v98qUlSSyPSpJr1peXQgn/M0hJ7nRyA2NgifC4oIfwAe9NfqJ0hbOD5zEaTNZUmptLUZGWZalYf
pjTLaOGwO0l4aBvOyTpoRU+0//if/ega27Ljy256oOVZoD64Xn2061pAeoTOXwvxy5LiNCThNnKy
9SDAWafKVkvGn5Lc4SXShWJBxM4JXcmxCT3YOIV9qCh0Z0zUbWZzb6q7DkW5yxUJeLqEfRQQvtpa
3dot1Qc7pu/b6QT5QF17SPJuR2oVuyAYMhrHh2QQjxV7GBkFC4cYJEySt37U21M0LXs45wmK8LEr
WPbCcFt6oIA4nG1BuxQL3euPncPsTdSoFxoOkUHeTmuSEzFM/0YWbL/375MeE1reDNf8HXdUIPNF
mOT8BDg9o7yzbdw9hQ75RAgiWFr9wFn8VgLq2g0h29m0FRiRIEbaUQNHyIhOiVX81QL7KdVgCTl8
M3jqnBeQUsT+FSTdJY3o4IICFxPNwe6UZBn37rNdmceQwKlRGPeFWewqRdI1tzxna0AYxtofs/vp
HxBwObvO6kEfkfBOkGSSQ9StaJABybguPfvo4OxbUDt5CiNOhk5QTTWSDYbmtRKkB+GM0EiKo5Oo
e99oAO/4aPfVuLovUgU14XDMa3FDNZcoF6k+9sBYRQ/mgCPki0IUq+dXK5ssqNz2rhtL3ZTNcOtk
+d5MsL1VItrUqQTB22xHCw1LaIq9IYFZtyMYHdBCPwCob4KABqLmW+uSBldEOt3BU+xlM0BcVzz9
2FKwXMpYUU+er/9SQcWqdU4rKUw20H4zcrZQvQ+ELEYOptChXaqV/1RnebRz9Gwf9d5Jc+BDaskx
NoarPtM1dOjhm0ucJY739vcYiYnaAl898NlsN1p27RXmKzokwMJau7Y4VZitXHVKep3LCGedfONE
SPJEf0OMdYc/VF8HrYSINvr1tjS9ac845ZCkB8AJx5YGlxi05xYY9Kot2am1BG80Fpb2aGMmZBET
2vOs9eZkHvFOXW4vkb1uDL9P96Hj/aDoA+nOuA9dKDaSDxMsw0trKn981yPg87lwx/s0VXa1794Z
RWxsE0R7A4Kuat/EBoGW4DI7g8D2NtwXuXOtGKwUZLpCW7R6AHmSPJHkjzoSBEDGOhZli5Aaf9d7
ZHo1kEgLBRR97GknWtQtNHdn1eD0stGU1y64OkngkExYlSFkEXNbe6t0AGzqI4vdjHlwsltt7YHx
xBq9LNt4b/Rvo5/dVVLf8wdXutPeegEm/Tj/F3GqW3RJuIu64i8Iwh0d7ke4B1dmO+X05W91XzzY
wfgj1PSnzPNfDVgofOX30SgfsL/8Akm1kr486pX6EkZynUGtWiI12lh1vbUcH2pacSe9sF/UPeEp
xP4akbo2a9z7QKVzT0ObE/9KwC2v2OL+VccC9CYLneomex/veZplt7a08KYWb1mln2DyHpoMHR95
wxuKggJydfjSUj3dKlkpjm4/3hSO+lpoFeHPZCcMkXLTBsZtUnnVqlfxhg9V9Cr05ikN/JeujX4W
EzAeQf2yq9ptFVl3VBzWrBeQMLOlqQ+PIOZQTSXljdHZT06nXcmQdHb0/7dGiS99gClQ2OEjNHFl
4QLTFTZIfhIImLktUlBrIDMG4ejYibsj1SeL84i1alVnT/nDnSI9foxyIsRXYl0I4xaZwjLXAMsq
7Zr6DnAi47eospPpUc5I8uRvWtcHLS8PedfzDgByq8ENh823sfUewrw6mig5CZ4pjqHT3AaKffCd
Ymuj+GCqLMAyaL/V2nlgPVwgRIaKWJcEx2PQx/VOTmC2VKr0PozGW92lOtgp29ZuNzjzNBIa+wPU
uEXspk9tN+6kjS+a4tNER+pu8OZvizr7oQ6QMBXD9zYuqTbelOLld29eltyIKLtyZXXL6n6nKN0y
zppdo4lTpOpXQ2j8rh1r6zTVzo3ZFJXWOjP7hwaRRB9IIi/TG+QLFsSAgsDh5JT1oiFupF6j4lha
HayKKlLvNWvcZ4P6nIhE3vSAh3qyrm0oS77C84jbx35wfqdVtY604meXuD/pXoEMHO5Uq7hOHO+t
zMarOBFPZQO1yedIbVcNpTS9IzUNrJOhJekKIMdSjdMfqcwwhI3+wskmpExsMvz7bTCMOz1W/hL6
QMlA8+6AT24QzCxFAESkVDU2c40GgNbu9v7EVEzFWodlQcxE+AdqJfRRootsTPk5ug2gDuF1msY7
X8ojdOkdavBDSeUK9cwyA99BosJGmulabwMArxQ5NOZWD1Z0JtrnAGyeaiodqzJE5agB/WkAk27B
eq/rVlIN1B6Yt7cOrJeu6Q7U6JQ97eCVFzrHXpWkK5sKYL/mEKLE3EZJc9QVl0gg53c4imdXjX/a
tZ4vmCJIrNLsN79InrNcXflDfV852VOcy+fE169qs9sMMVM5O9NjGmGSoOm9MQlSWuRE96kku22a
UjmESneP//aaJK8XI5M3gwHnykj1n12FwL9j8VFqeO6R1cbEhFL1hEy6qZtw6yJ7KAsWAc99sRsL
x7t1U3Q0RzwoD15zY6Y9YatTBCpp0aGXmOTdWM+aMq612IUoWDQocvStYM3kdE/qLf0c2Eio4uCg
nGSbHPB3T5CvfmMl41ao/PmqPtTZuI5sbS/C/LYUBVpaa4ve9je2xxPdGxt+F1XPSu1vRpMZOdSW
WVbcWF756gCxAaVMDVxZjvQl1YToHlF1q8ABMFRY/pvh5Edw0CYFvEjhYzFWlqHsPUU5OUp/zHIf
1lo8rlLRpnRkLeNmxPtUxiLda0BB8fM9qAMs3RrugMGoxZC/FrX7AhVvCuz4Cxe9W06xMUGvXjfM
W4biXqdxv5KevtJc1MI5L2XsBJTbQnvEAPJHi1T4V/FDlPfIZMENG9pVU9XHQtiPgsp14Q3bxoOC
BdliKTHlE3DhHQwj+OMqaImAlsc6SL6JHdnQo6uTnED64AHf/CK0gmfB/qCkeLxQsftNMMUBJkRy
EEZ7QRU7Ly9wxLBUgQQR05LNPzOpUTC4hAWUImJUpwRIxaKAMw3zjjx0URX/YLuHtwaVUFg8qdX8
OH/o+NJGf786pQVpU7hDJDs77Bo4CXkPfrRPRB08KITPgwUJwawOFfm+Xs5W1yRGSCGyhm2bT4SR
ET+QHiFWTaINy8jLqZlmQLfx+lRLBSrIBVvXvLL0+QfS5/x8VOnUyKtFaSr7XJY+jdxCfS4MMjjQ
jUbrkZd+4XV8c+IjP9ziaUxqFN2eXtfHo5GfBm0/baurfhyuIk8aBz+1rQ3FngtqiW8OsTjMEYDA
nmHKfReMfrhS2Ab0BzrNZnOvB7/CHghr1ivBhaPyd8NLx0sjNVx4KKJmw6vAM59KDpJ7mDLubVdW
/s++H9JJzicOA2FbP2Hh9sTo9M3q/Niahs78kMljBBGHBpLS4PSkP9yfi3Svz2oFJ48M7bVZuiyy
YaWv0T+Xy9rKwiWVJXnhwD4vXk3DBacDN8tpnX74rDIQqVpKZStz92RbJJuxiKiT9RAChO9B1lMF
FJqmHvZKW2R0i8biwiH+S/Ho/fqTpB5qABofffY9NWES8yhsd6e1eRCs2kjR/ib9JIEEU8Mx1s8z
iKaBZjTXfuv74bJNdZ2QscoZT42FIWkX9hIGVp+jnbvgV3svF87fCHUR6onI3CkszsZ22gRRNlKA
2JEmQIhuDyQLpmgEecTtaVJgsCIoXi3j0j4GWQfPL6oGfLvEL0UEYRue0y17Ej0rt1Gp0iNBfwWK
kQGWTewUIA7o4ZjwF84TS5jSqjxq7QQTy0y9bNZR1ZjykI30UsF0hM1jlsvx0fYrR7ugVPhuxpDW
ZLHh+6VhPKscEmM5IITyvAOZqy6RjAaoKz3epAlTaCi6S3rD74Y59W98+RAKJm/D52GujZVPz7Lh
M/ZzdWe6jnzIKYUDXwk5GcCAX5BbkF+YFb+bpSbPoa7boDiwjXy+qJGpaopyx9nnldWAyy2L66J0
yL7BLXWhWvTli8IZxaM0DGTyAk/a7DPuS5T9gsjtPQfH7A/Z2HJdugGdaY0oyDYfvb1BkNu+LXNI
QR6pxudnkS93+i6dwu48qbjZJ8wfbwF92vRCe6eCeydw0/KUf6ZRltbCaFsEReev9vVmmZInFw5f
B46guYKNXaPTWVof7pXM3lMBI50jlQLAhZHuEtz+V5Sf4AqTWPgK4Gx9/uJfRhIKAxwC+FSwiDGD
zG6VLm4ojNJ196rUlU0++OTXhpkC7FQ+19Me3FbH+sJ8+fWaCPY0AinQ67EQWbOBlAunHzS99vam
ZeXJsgERb2K6VOVNhejG31uan4hVlAfQas/f7ddHzY1SmsSogvGKb+fzEMaXJ+u+isK9z0mqOgjZ
GySrprH7R2op2TIL0ycpxkh7UMJt2WbKQdGnQOfzv+Lr8JoEi4aDbcdkzp5Pib0k8FV0AjKXnuQ/
WYSbv1YW00oLdQ7q56/1zR1zV0iYUNWwTpiz6bdpGmdwKocGQapohMA6KE5za1DX0UDoZ2HBtuoR
/mzCEP96WxiXmghftgI69V7BRzS1VpEPza4PTa5wQSZT6mtjiD0aRajWkhrKHTVfiiwO12pmhGv+
AmV3/s4N3uWnhYcrWwLnC/JH1pe5Wz3TW+HWcTNRCzrAbygxtD+17KOH85f5osLGif7pOtMb+LDl
iKMQLLuuRQcvbpJlJgx4Ucp4rw7BL0+tj5EODg9O4lUeVFSwo3Zdp9XOVIZjQGx17I77yrLqlWlA
ui6yajeKlhRDhW1T2A6LwIkm1pudAFEzwAPmbGgikyb1+ZuYuzbRQk83Qc8BqRtAiTnhhNZipGNQ
SA+tNdZrsjTCNWE9BrDkWr/tW/lKt/rFQbU66RzKTaSp6YVP87tJ4cMvMKYV9sNjTByKDWNK1YuE
BbnL1FZunAmeSnDfyh8psbh5pl2Y/L7unJANv0Oe2LWxiZv7MEuls0rR59EBcjKxFYbMTwRfG0vh
pa96a5HEOeicZ1XzWdRtT1uJkqWbERfQG15FZGlnP59/Ed88BWyR/AvigEl5vsbS0gxamx7EPktV
uety0KwGuqRj1qjOTZ1HOammUBz/80UxY9IhNOgt4ASdfaM0d8mNSvvwoJH9hbEDir2jFPq1S+jC
JlQFUI+egNvzF/1mYsA3SKcVzyNcqXdB4If3TfZsj/quj3jfdW+AR2e0dyEYOTsYii2usPJYjhDr
qtouLswMXzZrsCM+XHq+vJMSNbCsczxJtbrd9CVoeS2yg5fOJVqnsqr2wjC7cL35ebcrFSd1uOKh
I+KJMM0IYGaBiI0Iw9Bb+w4w2PPP9psFBlgRxm92otMpb/YtjUTTjlL3vD1ZKI6xVuD62TDGm8re
hIpnywuv8ps1BnU3HlDU97TN7dnleJhs+0GQHJxB1cTaNWkkjbWGnqZOyI9ntzrqd3FHCsMiqsmL
wBaWahd+wze3jKkCVZcG+dpS5wgHyRC2rQIwWYah/zGbegV5NwTXrVIMF4bPN7fLpsmYDlrvlunZ
JqJ0sYowryg75HvWQ5sXRJQmzqmTlYkaiPMWrspyMZAZQYRSWl2oFXxVJkPDQlWPxZjztcEm9fNE
mUs/LqostenU1HqxCAG2v5BcTmsyttrMfGWuLO4aS+n+qH2PXk6p8uJ32ob2Q03lRCyGAfbO8vyA
m49wDDVAYdDGqFgfTQbD59+UwuCtTRRFbN3U5spXne6OJl6K9B7pu77syIS6tGTNXziXhEHD6i4Z
5/hKp5n0w/yhljoWvsR39jrpEX/DtNG3cUGYBY7Fn+dv7p3193En8X4ppNdgOjjjsXf7fKlaCZC2
F469H7PArKgnq6QaZE3pkWeU5d19JCdZZlIPPl+Z73u/U21M/1GaLyBnFwgeSdprK3IDmrJ+cpIU
OI4WeZq+UB2DHI2IXstD5uf2EcCOvcPUFV6QV8+fFdtakHm8HkasiWZ/NmQkB2uXpPkAmB0JIsQM
qj9NEddLUsSau/MP69tL4ZGBu0Axy56bGNH2el6pOsEh97LCXsWJrsWbthxpBg0kSFwCU37ZuPzf
u0GPAVRATPf5+d0Ule7hUujtfaIV4f0oPLJG6rBiAfOjtQ/RlaIBpULsL7l/FIHMkB8TPXb+pr8Z
/raKcB0vPGrFL3ygxuwMtxUVY7HtxI3EErQsCYnaNoDx4ZWn/5mEOEmUAKlirWFr+2UKGBtYf5DF
7L2vDEpPjbRvtj4ZsQRtuebv8/c2f6E8YMq0wErw0uBLna8lRow8QAahg+yqH49FVBjBeoJJ7DEL
k/11/mJfNmTT1Vgt0IewQGOhmX/VhhHrZLU5+9TQohNFIfHUSuzqsvTkDsyDspQgxzb08bvbsaNc
bKt0fhVBkFgHHP3If5dKinL6vGefP+cxJhp2VqBY54I425cQg8m83ddalBoL2m72RpIfj8FrHO+q
AGRIkJGUtUOQSdbdmCvhGn6sfgqNvrzph0Evd13RByePxizq8Ei+s9rkvVOH4tX0Pe/Nj3APXtWd
UB/9FKDspkyl5W+BVavmXQ8Cm3Dn3IwIe+4CX/lBz84H/eUFcbn0GAzjwihzNZrWHP9Vrdr2is1e
PlwLtcCBKjjs7n1VL1/z2DcQK7RMnciayRq7ysMysNhyBZa7MQKruKr1OLwZqDLehDGfFYjRAVRC
bjd5CzvBCdVDRSoJWRWJqd6SC1zfD6UFNFpaLUo1wKiRgReCpiObnZA8Gbuu6ngZjgbNI78vAjaV
bvmn0cdUrmRdAoy7MIKmYuv8bWE7NLHd2yjX5ugHCveN4fiKsxd8fTunDxoaCRoCVX/sCLsR7i1N
8/iqHAKxQW2trN1RBBcqZd+tGJNjZsIpoRb7cvbUhV+4TkQmUudLUGGUqv9qCNfulcAYIFRarr1u
FISx6HkjyW/jgJyQANhUyE5qOd4in8tQXtAdTXe1iZZ46XVW/MKpEYS6N7TSXajKRNl3BqvedjxX
ceE5zrfnyGlhekwrLBYMmAKzuhABtV2HB5KCFEnJGbSxipfpyk7ZJaxuv0UkG39ZKOF0OBjz5sID
/GbS4f3BN1QdSXlqbnlS4HkPUVfZe7CSVPwI3C4D0peCvj94NK+VCzc7n795STbcof/PN5tmgA97
CcdWNBZF2mHAdtrHsvXcVe70coOSR18gcr/kP57f3nQ9iipT7RbTKnPe5+uFDDniQdv44KkccVcZ
VRhSlEhoWjppFV3aMH57NSqM7x4uDrnTq/5wdy3Wg6QzB5y/JiFl7GQaYoF9EvFcAmADkHVeR85b
ZIZw73GTI5o3wreSlgU0XwWxA/KQrVFV4yKpaC+f/1y/FGmmJ6FTUmbzziQ7P/XrQ26PfRh1u8qV
4cYb2xbThgpH9/xlvnvBVNsmEBYsbbpfnx+B0bgkQ1e2Rt2l4rui5/HDaAu55QTa3DWjYV0Ar3z3
yKe6k8lX5Nhy/oIzw45kx2S5a/VKuW7cNiiWhd6ob0oUq5vz9/bttSiXc4qGLAbw6vO96a4qMExB
KtYL2//dBzWIk7zn8LPQrd55PH+xaWR+nF0ZufTWAKdTIwKnos1Gbts5+HsiSrd0wnGXdvZRT1zr
FPlwjqKokXsCNNz/YYzwSv4PYmaRMvD5BsvS0XLNJNuxqpWINPZhiO+8kvPkhc3HN/dGfBadh0l5
b4j5d9LFCpsd9D67ZqgRiqAL1XYK5GcSRmoMQE5mP/CmLwGcvhua6KvxVjL/0GuYPVFJTGYUxb1/
cCBqEJyIJTyLsmEdqll9ch0v2P4Pb5BqMGpziDj42T8/TUKCh0brMrGLa+0hGYPMh+ce1YQQAkg7
sEqisaYCef6i34xRB7SI4GDAxg4q0+eLkpPTRqkSkl9r90iK6qwO1P3/I+08d9xG1nV9RQSYw19S
sZNjO/0h7LbNXMxkkVd/HvY+2KtFCRK8NgYYDCaVqljhC2+Au91gZYzZQXVDUfDCl0TkgIaKs4gM
cQRPhxMzYQ8BeHxUsHrk2jOSo5x795MIp+9U+Iv3LjodNxqd6wdzORkMSgXite+9ToEnb8LLCkuD
oy0w5aBkK1H/yhWyu1bgkq1OO3iC+a6t0+nGmbw88qI5vOiAoHd3OlvVRu+O67q4U6EuAH0VPcR3
6ZTiPRKq/ftOn8NvmQS+6Tu95tzoL5wlYBCTVboZ/HkpIaMQfDq6go5UbWZOfNSyTB5p5mJ0m6oN
TTM8Q0WFG6o30QR1IcU9pzE8TcuIphs5yvkZWn4D7TPiPsK+NbS8cvmb6MCyfbNhAjRe2x1408Wt
EVnL8cWc2/TP9Q19vuaMSNnBBaBP7dRZrXkS0l/WypB7MM37Rz1L6TAX3uB+bJNFzszMOtveOgtn
UoWefIstc2m+1D0WwgjyVhSiTte8HU1FUHJb1jydDiXklMeK8GXXd2NPqhG1N47vpfEW0gOlckoI
9JxPxyvNEEEJrVQO5hAqX4UQ3aNiJdGzPlnDnVdgz3d9dS9sKu5CEAM8MRQS4PacDmgBRzC8ucab
K4k7HCinog/6kRm2tisrX/b58KPoHme12fbds03PxN1d/wnnU2YrG3xekkrAHcYqaCqN3sFDi0OF
JJyNx5dVoDClRIe0dr17y+iq8Z/XGAQHFVtEb53Xp+B0ypyR1E2LOT1WCnKoPs5S2ZNXawqIkbHY
Ej7pNy7J8zuZ6qXxuo2pbDHm6YD4yM8dGzQ8OFU0P7hOOn8YOrPezfZ8azFN/lenUcMyFLVKrgi6
zGfKN3MDmbtVsI3GpK3edL1rZz5lGE+9sYg3Blqn6k6aFGS7bkwvDlUdaqNuCxpbKL11Y6BLO/Tt
lNZ9zcYN46LKBQJ+o6E9xLGRB9mQpXv2orPDQwy+N4UKOCVhgeQqlcJsrprf1/fo+SXEsppQ9dCa
WDhrq0tIYBNZyBwhn9qp6dqhrab87HDo/mnbrY4RsVkdPaB88S6yBq2+cUbP+57QwEFmUGq3X205
Vmd04K1rysoo7kpE6TAHNgvqalB86FXiU9DN+LPXU7qBaT/8EEUfU59OtfCxUEwYtE5RT1ZQ03H8
W5W1eJyG3m42pMcl6VCsVVDbaIgvrFJ8nKiAlZss1e0nQC7mT5jLCbBtp/D+ImrkAnlO3RuP+cWz
sTRCwQmQMrzO/U3KFC7+8BbaRXdu0uj3eHrIDdhpbee6g3a4/hFvDbW6aJq4w0lJ6g50NqU4qHmp
w/LD0bVIvFvPxnlYxBf7z6zWOLVeVMPYlY17QMHtDzxm+y5Mcz0wa5SZJpguW80pnU//p+mdsebi
AdUPQufDDDB3A+WmAQad6EEWVsONyPbicUDvkpiWYuWZ1CvO8vTI9dY9pB0unH6PfdO9Z+Axlc39
vBed5d33OMBvyqUefH2Wl1f2P0OvPmKOI8YAYxSmZFQgTTEk2Xb0iv57jy9s0NoVJqGwjJ6vD3rp
iVrkZQ0PujHYjtWgiY4cgBHCnJhRfrACy5yJtWrbGAN66emitixuPIoX9yooPsda7nOgUadPxtA2
XYjLL6ZIOsjwoLH63D4mfFkZ1E1VD1/+mwn+73DrxK+OW9H1iDvckViUXyt7+INGs/Rre1Fu86bp
xuxeNWbWz9SiSQwFme47+k2n00PLH0c1HSNwqUjtHfQB9IaaJJQAIjqCvY3jzhr1IAMkgk/dRP1Z
lPWEb12hIRo7h7F+VJKo/FAnqfuCeyOGnXBj+pcwHeECxLFoAsOU/QdFxS8nVNr3AODmvd32mwn6
ZeG7Tq8/dLX3FQ2T4W9ianKkGx2iIAHxrCw3Rpo49wL11uIpQ7RThSYCyeZY0j6HMCPmMD/Ct82r
+7CXkAYG02qS7TSNU7HpwtoBR9K2WOYSTobi3okcXAlxx0W7xEyzUG5A9SX6MxViWx6vf8dLp4PN
ApUY4jx9i9W6IrEtKyQ47AO2vdGzDHvcpQe3nh9R9vEePaKwnU5Z+xab+6xTypmgRcoLyagIOa3B
wI2BS1avNd6hTms98udI/T6lHigkrTURF0rQgYmKZJOPqhsgyFL5CF7H71pRaJCzhn57fRVeQZnr
7bX0EVAGXay01qDNDPfvEmbkeLAHu9gO7uJ4PndpdbBipfgWjqqN1YH0HttasQM0QlA2Mpr2R6HH
4kbSdn5zUMJBoYyiIOkqYdnpRndGXXDVz92xKJzmmyi1TuXmMBfORGIEhqAodn3u5xfHYpuBGhpB
IOSutX/cbNBBbRpJyxwA+rbubWLoheHf4Gb6z2EtQ7HEqGFj6ncGrqO6yRnu9fBgS7X9WuZEg19z
O3M/NaUTah//i3n9ZzBrlfwi1tJaskuzYxrHeb7LPHQ0N6HqtNm+Ntvo5/XRzqNbpsZlr1JV5NJf
YzVbpQLF7pKGGZOjwED9Hxx03wv1RvnywlZdFtFwCS1Bymjr5nqFyy2mo6G4c8CE31n0AA2Ix726
z9FI+E27SGBKi6zO4oocWj9wKAdeX+Z9jY+t7Du7P1yfuX5x6mhUQ/Kg1c/rs9qxxQyTG5PTI+Ek
hNjcbg0st0d+jm80OiBOuJc0tXB/NkY0K6B7+rAmXe622NL3Iu6e1YaqEyhi4eFFnFAR8JUaDU48
nKl3P5punr3PKn3S9qmo5mzbaUOIUuDc2u96OjnSx+Pb5ba2m3m+cTG8gsNPLwZeVEp/FmAobt+1
GDi6Ca4qswpEBwiBxzKuM9WfM2zVnngEik+FPTFBFIyNaKuIJNQQPzLzrxZYzo9GpMc19N4SV08+
afsu5sJHwiZjkaj5NH+T3JDdIe7r2i+QsvOjSjWfEf/JNsK7H3SrDhKXXoDdRU+tUMqnuDdH62sW
iUo7TvDN9Qc37yvnD8bmsR64FZ0SvzJk9hM9IBeT+AG/UrQcvBwWkTdGuLVYlH8wYpf6l97O9c8N
CujC90TnYGs79DXusLTLx0eZp+KPzJ3eRqXJib9nz+kc7Ywe/l82ymaTmHLek+yXll+ZlfgUL+th
GVl+mGOb9BG9qAjdWiyIf6V6ZkI97LrYDUJg2ohqQr3qfIB25BBhPGdPYTob2LUb6P/vBH453TaB
9WxulFGXjj9XBXjGBKdNz5+4bqH+VmODztsoIRgLPf+JfBJrW3rDU2nP7XurngCySiC0CMirhfM4
GxLy2/VNfyHH5JPRePfoFC2qKMuheJOF4LkzQ5DNlKOcCkSqpsLdlvXY+Aa2qqjYRXKDE2wRFHY8
baeOfRDXsO+v/4hLTwUVCfIGj0wTnYjT30Az3pNt39VHPD97KCLS0B7zkRqukTdGYNuiDf6LAf9z
ya0Ta8B5AM6byT3qQpiPEFP44JXwAjFW8wY2ZXsja1hi1tPDhxfHggdfwGNU/1cTXHwqnLnRnaOG
LrWvxSXEszDGWG3u6wNJ2LRtHMzQ3RKFJSVS1BvTvfQyvh1+Wf8337jrG3C+AzAm9hVih6gt+B12
cXuEC+MbL6N2cSwsI5knLTBcI07HajoR0xRvkjvpFvkWLVhk6Vvj99yr4UbEYfEQVo7+lCT2j7Dw
vkyKytF0tTZIPG1AZLPpg7xGM3pUsmbz7x+dF5umCwQ46uhLBPlmFcK+LwXCCyBQqwqJXENXYj+d
XH1TIwn3Kcsr61bj8dK+hihG7Z+MkUb26rOPmlGoRYNwjh2N6qM5te1+zmf3UCMcxjMy3NLRvHiY
QfUu7U7eL1A7p1NMtIYLzZ5TNKpG7djyy3hR2V2akegbznn6SEe837StpvmxQC0vLMHPXV/mCzUb
mgRQ+YF5I5nF/Xf6I9p+RFrIdZOjMok5PpZNtRF1y8auBgzf1S+TPndfi6yHyNSpSX+scrWpd1FW
DWbQtVrxQaPan24oZTXuEzqgkXeXLoCVQ6h34egraaTtKX2HKW2PzvRo2efYZdX8+843w61AReWL
OllJVfdGhPDa01mf4zdTs1YRgouH01BHdXG0ed3dfZKJ4ajBl/kKn9b4MIwNTIfKaaIBPb26pwBh
ZP071yzMr2C/Ubq0G6fyAjtS40NozBTsXC3BR7ntbQxcWR8WDZtrFNuUWNQ3y4nLrzv79WBniXAA
GoFfPf0wjQcaehyG8AhPnNWD0K3C9I7irhn92arD6p2Uof4l67voS9JOurdz+wILVtfI7HdzGg6L
38GEXc/2+o5ZduXJ74J1SseVZBgnchCXqw1ja1hZ2hFWGVNklj8GDfceH7hvL2+Mc348loGshRP8
P+TU1ecjyyfAmUzjiG6G0WzG2W5/TWkzNXc1kMryg9mp6JA4SdaKBxylqnBTitZqt6NbJLeqORd/
DHK3r/rwXJXrh7cmu6hq2SRHWBnejMPoZKEKEXfjV6gXQr/vMzZ6QNwfFoGVZDqe86lh4S+QR8rL
9Q9wljuzLm9/yup9QKc+LXMLKrKnjTr0ePt7pPMazmoc+uNI1Acay7nxJJ7djYxJywz4DXa/jqeu
xlSUtvCahOOPKKP6kHhR94nufD0cJl1Rsg3StZyU69M8e4UNzAyW/iHVpYWTvtr/mmj6zHQR18Jf
HSwtBAk0jwoDs5rKeVEWvBMatHkQQsQ9iOImBe9V2e10n+OiwPtDz3hp4q4rW3rjZWk/d/mxsOgb
bztl7nBPaKCaUr4zDappVjUou27qhxcXgV/EluJZ1fcOhKaMqKHy3mdmMqS+OeutQjUspbXt5Kq8
c4QTmg9Dao13hhpOL0TG1herBI7qO2OOCZWIbZSruqRObyUWy6KtJgWyjTtlkSQns1g9OaKxZmL0
0DlAp4sw8ijEPARl1VjNBhVHYMnXv+E5r58HZckaF5i0de61VYmKfHKgfKQaIc2evOwMpLPVdnQP
yEJV9AW8vhy3beRp072EwFognAI0wAaT3hn2l9rBOXWr91MiPrijGWH5nBPxIQmA3ubGCB1t+ued
TshBi2/x0CLhfYV+vok79BF2Y13oyV0BPgDiQq9vW2S+fQXlr52Tmd+ur9D5YYaHvaDqIAmDaFmn
1b03O60XG8oxKT19r+njsBlcXER15Le+yRm0zlxO4uP1Qc+vcIqZGpE7RBCqYGsenGW1cdOaQhxN
FKzLDbp6TeGXKPrdeivOqwbGUjalTQy1kfByDUQoUZzX7RDZZCoDelAnURyME2U1N1a3BpZfG8eq
in03WIifaPjBeDOdxikqxefrM14K36t9//Z3rLXE4doPitUDB2ikRmFTKojwkzNblrZvTXpFhg68
0Jdkq9+Xcu8ty6nzuuOyDoi/4sZEpQYt/tPH3Kxbc57MJkcJDEeTkjz9fW7JCn2LUJO+PknlnZfN
87uuyNFKprjSbGg1p8+WjMT7yNUhOl9fkItb4M0PWl0EqDy2dQ3X7ej2df6plfXcbgytmo0bx+nC
OLyZFBSBTy0OGatbPDcckiYvmY5xmdbPNCDzMBBuiRj59fmcP1CvVBOGoYwJKH1VdkNvXcgmctzj
3MPbvUO8WPmEGvUgAQnYVR0oaEdfH/HCzGhfoyhhoQHM112tYIlYnoz0NDwqjjJBjgYb4qMupVQ3
3sELVzbvPQL4HCL+UFczo4qehl3Ve8ehcElGeuTAUkTvN3MDJOz6lC4MRQUYqQLyLTRH1h9Li3nG
2A9A7fvM3SYlCoMCPcNfXM7Ojczz0vO6LB1tOZfmHCDF0xOhKL1eZc4U39Xg+J76xNYPus7b55Vo
cJdSz+/7sDa/xrUXbnOrTu4Sy813I1/ze0MpFKvpMnsuGl0cNQHEaaxKYvJE9rsUFsLWbkaozaXm
TC9z4albG0XBete7eXSjjP2aH725WRbQrg1pHVUAgAwYjCwX/Jv3ImzdtnSR9biTtemNuwFtI4wB
xuiTLrvC29ZV3po7Ad16PxWh8XuiyDUjgqbneA+UefS3TfT5O+m2zO+Szh1+VLDHxgOEtjI9TIj5
fuAdiiiqjm44bOtCyqObV8mXCZmHcmcgXz/60kM1hUTcDQEp82l/IcJXvqt05DV86Eli2KTOGGHl
VznTXxUEifSRzgCb3zUamiRd0tQ03pvM+xDnaOV/cqRIf5Z9On8eFKNCIrB06lvO4avo7nXZWDrS
XvJONEdWAWVbm52mxCiaTqODztqg2fP82KLiGx0KJ8Kcoe/SeJtUdvmZezHZudp0y2R4tdtffwJk
CYOTuXy71y/75suhtpbmFei5A/eJOHb4wOLIMNvPo0iNG4Dr1St/NtvVXTF0ZToU86Acas+pt57g
SoJAkVmBOXXt1iCF3os+ro7Xj/Pq0fv/o3J5vEpnIKN8ujW1OSy6LkUfC6hptPHints+KfMjpiD6
JtWT8Xc61sjqqlN7A6y/uo3XI6+XFtB2oXS1Fd2hllSjl29htIoUHS2lUkeIvqRRen2qa02Z1xGh
4aFY8frOrOVBsPfEy7CMFfCd0fzEtVNmQdGHkxZUIC2fVMqz4zaZpfuFvqL3Iwx1iXkCVpAuKoxe
icZMIgiCBmVs7sosR6UMSecOCH6sztluZgHR4spi41lNlOlXLQpo2AmacUe2L8xVO0w40MKx+18h
ippaYMUuxLLrk3wNBld3DRgGB+dKLmdMaFZRRAYCbqhcER912wZhN9ea3W6B0FfyoQXcagfOZCEf
mWeKF/mOQ2KMFJ4tumCGCveFc2il76d6ppeAK8rY77vKLMMgLOy0CoD9enageqnS3AhxL21DnJ6I
cUnj8ABb/vmbczaNA7K1OT7i3Ty221A684dJN+Z7W+TtPRWpeN9lFPew4M1vHLvVE71sCtiNoIxp
MVJfW2c7CvAPevK4qJdQR77PRSjUzSQt2iXXP8ylcShSqICLeT6hr5/OUBolHacJLVEl7F8LdqS0
wTQpbnkjmrpwj5B8k4QvKemSVZ0OlJhIwcWJUI6NWsbgwZ3Qd5JJQ7nDaQ5xBSowXRhW12d34TBD
pmViZPSEV2sDUa6Ith2iRh69Cb2+zjPo2Y46qlZxij4JnKMb++XCJF8TL1A7UBfgxJxO0iy62YQj
QbkfKbpdjm3ILsQAhEezTYM6bJJNlSvD7vokLw3Kyi6hOQa8BKqngy52MSA+k4XLVFDRt3TsWoOM
ch++sPA7Xfwv7Tbfykgxuxvre+EdIgWjq6rSykXxZ/lpb86H0lo4/DSRctC6cUR/Vw+t74nQIzOI
Zq36R5GF5UzgRIbCApkI7Ka1GVmvFpAL5BQecuHVGKyaZrrPZV3fI9oOoQoHuk0ypdYfaQPWvr7G
5xMFEQ7WXwMSD8dpDfySLbYvUrWLo+dNEQgU2oIfQxQI8F8KpXurV7aOMJkp/F/4dqiY2CSfayJR
TwQxuFqkHNVCql+0ejJ9jEh7JIqlxP1kwj1AbVEy3SaWXf2SulretbOMH5IU3Nim8fLwfZbCFvBj
VNZ/T1jrdr6ihNz2Dg1tPpQs0mpjVAqku6yau49xmLijr6l5UkGbmotblImzGS1p9JLgoAy4wHPX
LvZVXpRIbjvFgl550Kb82Df2R/yoJAQpeFiGHO/xiWk3yOvGmIFUn9s0fFJpzZRqv2eFUMsCGtob
E4q39UbodGFFCiozqvdt5VHQBYaUdLesty98dnYaiQt2jPSz1dWlpah1h6/SkN2VEKZfcP5VkE+l
sRH7ZtJqt/C+Z4vEZ3fBk6ArDxzCQYDt9DjZSmK7hbSSY+pkOmSSSQ6HSnCn+L1Xtw2U1UG+11p6
wHgZpXb9lAoRWV+8bJDhzurH0nr0GhN15FHXwkCzhAj3mhniYlPVVfeIpjzPuxYv9YwcK6HOF4jy
q8SPWl8dHUNRLMgsTnYDfrrWymc3876A7HudHmhG/XRa9OdJMW0zPhYYZhabJHYV48EpG+cFOwx3
h3q4qH2pOuM9ppfRx9iJp2MbadOHEgnhTaub87sqi6vOjzJd++Ei52McZt6tYDQdZTNEhf2MbLcE
OdB7zQeUGvV3I7C1l2gwcXNusXix/Qi6FSUMBVrqFyRq6w2QC+tRGCQR3G3V0xy1A/ZSdhc/1MX8
0wVileGjXiv0TzEs62y9OSpRE25DSEWbaW6rw4jc7RxQXVe3plE0R5BhOj71GBwfgPxG29nqC3fp
Mcf3UHjqv3mGTc8mVDR6chJFWYRrJSilIiN4MFSpPagDVi9WpekbDxu8HUqiRb/hpAoUXofa+Z4S
mz45eed+n3QMAzy7b+4VQAxfDfgy5S5FRu9xrPX4e+QoOWL9ittEW92g+3IjaFiFRYv3K8o6FIUo
wtF5W6vd4LFQGIXeeccmQps2wOk8+pZ5oImPaS3GOoCZZKq+2pT2D+JBelDXL+OLw8O7ov0If48O
8Ol+crupakWme0e9SYC5aehXJEVMwGuP6jbPjeS9Tql1G/WmeWPk1VPLxN3F9AFTSggpy412OrIq
YzTj4UwcOy2fAYdEcRX0plu2D2Mb2zjYKKUUgYgM7RZp5eLIFjpzFCKX93Y1sidxIyptWmpNIux7
qNPl0ohMHlSq+ls7HMwPnXHTq3EVPr1O17Dx0jAXKAGRzel00dF1e1G04RGVmqzw48FxP8w5Mi0i
dovNaIobN8W6p89NYaGXQJwNjJpkwVsNKMymzvTMyeBpK+G+KrA577pRxUMwjTfRbAxBofONBVbe
D7H0HHz3WtNPImzHAHT9JhtIn+3By9GH1qLtv+46Ojow8an6Q68Gx3m6GDUMGkA7i24KDcqfylDa
L0rS11/mNENb2tGGeD7IbPR+6Ca+qDdO3CpMf/0SaN6REBHKsTarwduhjpWRjuax7qT7I51dtTjo
TWfJG7Hk6sFbxoHQAkMIPhb8s3WH1NNro0XNnJMtavmjwtzVN7MiQvveVMvn6wv6akz9Jid8HYzR
KEKxrNT0V+/CNLs9Ln44frdDmGZBL6f8CWvHu0bR6Eu3/UvSa7TzQ47Es9fbqIC3WferhqgrNsCQ
K5Bzw1S+DGNspXsNc9U/OtiLuyJSu/GjYkXeRy0vsAgAYYW75uy188frM7i0WgBqFpkoFAERoznd
Ek5qtvjCoe+RqMbwK1VjHE1sfAq/hbx4tzAelwZbQK7kTwsXe/2Khm6aoCEAtiamhf2YWui5CcRg
Wh/23vR0fWLn2w0ZVgJsthwVLq7o04mB0FZQntTNowYc+/s8T1hyNrgd3ZrTWZONbJDcnciA9Joy
+7ps6wmtFJ4U9tHJtGwmmwYx6lOmCIdNk+a2DLQ6Mr90EX0+MA41mD29zd+Pxugon2VKuOTLxCC+
ScIG/dwC5sm+wGdyDmABz+3L9VVZDtnpfl30nylfgGxY2BGrXLlmB4V4ilpwfVHPb71eC0Sq4CfS
jMpuMKsecwdr3uuZMd9IP2g8rscGbe7AxzaAvMAitFahoZro2ZgaPUWiTA2f4m7CEcgEOCjHdhQI
Kxb4tmB9kf1u8trCUJEmru7rug4yVO1sLGbFZOhPaaaJ32mc2t+VkXrhxoSSpAWIl5pJoKihSlXP
9eqf9ji471IXeC6tNUoR/hg6UbZZtLFxUCggyu8UtS/Se8XptCc6cMAoWwX/EhSkzNAN8Etok8Ak
V9sPSZd9TmksGwfKGVNNgDmFYPs6fNUD1cFIyzfqsDxKPR70uzlSMF5VSyMWAZK89JOIKYf3VLAx
Omm82dgSEXRkMVWh/8GiBmALmsr1d13rJ3FIHS+MAzgyZo+jZBo+TI1epn6E+8VO7bGG38rUNKa9
1ZbVtGnxvskeCeG06F2dG9PXGQDtH6MqtEdhtY4XtFbtvJRNjMOAkF2LNP6MA4qClEgSaFnYN4SW
IHkhG5X95waWPbpMk1u3fk1LhMern++zIsYgZFEDbI9mnyZ3g2HiBmaMUn+npmMhgzClgx6MDQjP
ABGSVyahNf1VjNArN2bVMRU1NPTf/JbiPpMm6jhwOQtM1YbsbzcRG28FWhfvJ0ML/8gQPQwYgiTG
wQyuZNiOiUbq39ZZ1mLZrYMfiofmUVAJSAO7aMmiUNNWi61JMeQxE5nMdqXhlvkuShWqghrNFDx2
VZF/UrQCw5ISrEXvGy4lfBIhsMWbrE3reNMYcJNRLuqEwM5o8O5Up4pt9HKi9sU2KiPHe9IYv10/
j2fhCbUofN4JGcjIqcMvZ+ZN9QEnxqKwUMOAh6+haVDkbvrQdmPlbOHv5M9d196iGqzLmK+IDqTq
yM8coHYAfE6HNLMpNuXU0DmLi1bFlLZC39jqNd0PRZhYgTdY0z10GHx4EpkUfxzMMJ/dJLK/jtWI
loRryvC+SQr+MhcNftdQKkP8w9Kq/iZdPbxRRVwHVMvvhZlOL/hVGRSdpNPfm+PKWSNfFB5Froyu
jw8QRFKFK6P/HlNH9ojPASUgaphomT+6uRA703EH17fJKceti/T9dyt3Ye0UJkUgH2ZjhDAS0bb4
1wiHj0ldGFkTygTEm6uPacNtRV8wVY6o8tjmEaSsEu3Q/5humb2f36Roty8laIeeJLn2aiBzkLLD
hBHnO16/o2XX+iEvleTQ6kZ449q+MNRi9A4I3ljGWw9F6IM3qSmwXa+a6B2FjklsjDhrpB8bfX1L
uPLs0UYBgz41QtQ6EAmgMqffWtISmtzOie5qjNxhdqnwBwNeqrK/8anOz52H6jS/ntoq1b81IqHm
xcbxAoXVapLzo6pPXNxpH+5to0VoNxzdf313mdhSO/Lg+SBHuK7i2g4Os7IMF1MlDHmkayr7xrVQ
+nFwyxOVdD/GCdJXUTE2f6/fMK/l75Mnfxkakimbk78iFjpdU+T87Y48O71ri6r6idw/TtM8Vzka
bmDwfyRNVOabuB0yJBRBkv3NEnX6lZhp+kmfVXyPlDoq3/UNWJV/q7xysPlhxEw0oNElRKTj9IcN
rWzbMCvju3hohzuaqATKNg/Nvkpl/6/R4DJ10mw6+MD2tXWPIGmMLE7GPLoLq8h5Kish8K+LpX1r
Thc2MGeEG/31Y5Nknc6pyVMJZps50bfO3tuwFH9W0RjdaPC94h1X3/TtMNbyM948G5SA8EeaHO/o
tSmGyYkKaTiVZYCQre23vBovTdXWz5Gs9btUA6c3VNSCIjPvn+bajLCpHyiV4rh9A1dw4bZYciFc
EIBkkP6u9lprYF5j5Gzzbsb8+EBuoz9jSiStDWPfLN2fFRSWajZnieCeC+osxFfcLGwb4C1341gp
PtDIdtMDRDmiS1LcUQCetrUzf79+nC6OiScAwA8Dsv1a3nKSulLkU5lyXUDmdEtngu0L12YJJtET
LR1/iiN1f33QS2d4AYjjQIoi9NI6OP3eFamzZxZzdFelbWrjlqXFDzqXWIMbltYnvqjz6dGl/i32
7lDOX+JGGJiwivyr2hSzBo1wGMcd6spNceOnrddjoXSSZ/Me8TyQB63KyyXVJLewS+RFvSR8Rgmg
2IJ2Tz6NbersVL3Ajrq8eXO8CvKv9z/oQNaEIoZBNHO6HkXfQ/IpPO40queOH6YupdQeJj0V5woL
9X5ona8gziFZCWrKuq/EvT36KboPWWBgNeWK2X2y6hpT4dZUF3UDXY6/ZWV4wjdtROH9UlGKewu4
3FMEMLfYRIqufnaTGgKT2YFMxf83Hp6cGC7xBimloXo008SSPlcNFBwnwzPQR7XK/Vi2bvJIq63M
oJgCx+8SgXRbp9TKl0SmuBrGKlB5mjAiGvwsRMtxbwkQl/4Mj6jcUl8QiBenNgOnMitrfNbd2qAf
p3g/iWXS9+jZNx+ub7hL5xjlVANtEC7OM5MAmwoZyEA3RUtGdz70nScXKiWRMt3xw/WhLrzEZOgO
ewg+MNzXVUba6QJhpH5K7zon4clPUOAegkxWfC4mrj+OdI1ugdvPsmAujjdjWqvt00e2qEgjk7vU
MEmBqrB41yOgGNi11eLFo8aATsv4G73PW0ZM51BE2iPWK8SVYhFE6OU8vbm56WMnBnbhyrEt1Piz
iJTKBw1Zf8nrSb7MGn24KUzxRaWfEYwaWpl5kcidNTqpPwz59Hx98Zf7+O05IqiG5MgPWQpYZCGr
XxNOojIbF23OhXD1t45sjGoKEfZBkmrfKWAau6k1f4HE5sN4Tru5Pvr53YFrDZ1BYiJeZkwxTtei
snjDlHEAQ4a7+T6zo9r3UuPZiFJ7qyfOT4WI6fP1Idcbe5kweEEwYzrpxJnuYFoRDdWJax9dGyvG
rHTLL3obiSP6584tDsmFsTwqLCD6yGB4DVcVqMzKK9OslPFoWcn8GVHOaictp3mvdL1+IyAArHz+
JWljsIhU9uHRrqtQuj7qTdF5oI06UCqwb5P+2av0BuoSECAVgPx+cPuGTK9wF4qk6O644JyXqurr
mWsH9ya/mBL9K8pZfRqYg14Fbuu5+6wpXki8/qhJOqZckwhQJkb2ywi1CgtNbdp2U7dwdL0OY+Gy
/26EqeN7uZieobaJxwJ5maNFIECTo85S38jKbk+EPN5LPtQRnWCFXovzUjRi3joYeu+k5tS7pujh
NTRje8wdrwfBR3kmKkqNKtn0t48mCwkKJcMUURRe75vA1T+Uwvxd6oPxMDpy2M3c3zs7LCElG3hR
u2aW3Ldt1eOMCt5s6zqhvssN6KeQN2MZZALJAcrjLc0mkH3IRKvAduiNh0MF7yBWx2MbF/amTWec
ljJ0joc87Z5qLW2/sMoiMNTsRdgGjP0+V/FzjhuEGA13U6vKX0fJlA3opfmd7YTKB3vAYdTo7Nrv
G3R36UnMHwD+TL6YOrEvGz3GXNZOtrpWZpt+zCCU0sW7z6tI7hBQACFA+kA7VG83tdT/RiKUO3e2
Y3/qoUVHwnY/akaV31PJq7dVGc9BicpKQF052lFHgj9te122mcu6CDTpJR/CchgCpIkzz4e5ix55
IbMHPQqx30E4qCJajLoHGWPpGWeDs+G+sh6E0ymbpkeCJ0WUa9Pzn/uUjDOsXdVpa5Y9nJE8NLdz
PaeoCghktGxN8fVGLfa5PY57dark8yi75KNddtMdS599nOoqeSIx7PbDFGLskeNkXCtF9iW08j7w
3MLzE0vxMEGpBt9K6mk7ZBFOjaqMQLerCmpkpYLK2+IInReYQ0G32DTxNG5C+s57rGCUhyaZVY5g
Yu0GKkuB01Tae+wFPVSOHHOfwnYKkrDIPua5Zm9nMuInL9fxPVQcN98UqoZDeChbLBvQmeMTKlQB
jxBP5KZoAJgbwyAfctP9PrtGhblPaLyfs8nhs4xuupHeXHwr6v/H2ZntSI1E6/qJQvI83No51wgF
RcGNBTR4nsJT2E9/PrOPtKmsVKXYV91q1DhthyPWWv/kNLtqqV1AxyauuK0pOVa9Dh0d4NslT8Sx
D/lotI+AktrtJBPxXciWl4EPJLTapEIQsWkj2vZNp2nzKWv7/nOJ+1KoL1T5qUD+ZFZSfRyFru8T
K3aO7TL796XZm1vbxgJx6R0rTNw4RdPrjBs7n4C0DYS2rqnmG5EvGlLtSgQJ31Q4a7isxTE+SwJI
OIAlOrzEsU+d5xqSYqgtvrW57Ak+8JsvcwzyVaQ5pFthELsp07oOwMnHh17yP6N4sTdmHxU7O9fS
XS5n1w1dlECh70B3drkg2p2iBayJUXnvNblkKfawFinTOKg6SSjLiiROZJPOsQbsCoXrFgddNsux
WrRh03upycuOo8/2MqmNO1tTgWHwpH2JYtnczajEj1WuWZ9ko+KDmc/mZz9TX1Mt7Xt8dmX24rbD
WAaNNhQvSad1H3GnLG+6vmmw+u5dP6izeQlcDK92bJnTxicP7xZeTbmVOjTgaen4iOxi+W4Pufud
cav6nWldQ2dWTPsl6pMteN+aEa0x9TSa6XZ1XX+uXL/b2QayjI6vcqOYxJA1Pn5qLXvNYtVzqMSl
oYeOTpAyBitE1+ZtfSpL42XSe2+zVL4eZq0uT7JCxwRfa9xHGYbQcV7yF4gOWoSb1dp/rlOKrW5E
7hGelflllOo/GY3ZdkaKBELvi28TLfveKM12709J/hzXYjk6Rm4/2l7mPXZUwRuV1dZuhBoWxpbD
1D3GPdtMFLuJr5rtJAzjV9aOthkso9/sPKkNB7OZtWOXyfoWUyQVwJ/sN7rsyXatexRIi+q5aGrn
G0Oto9hq+BZbcvmcMP07mV30bR58c0fwa3Vi3YMbkyyxs5aCfHnbT4LaY4Y5Q/5AvBv3YTQ5Yq+1
mveI49p4L7rI3cJ4jw6y6JcHUU/Fo2gIDU4J5RCBg+8B7JKleMmT/Bri+mZ6ScFBU0SqGAMY/FbP
OzdvYtwsYLEe8ZQOzWiJP3eaMe5wMQoiESxL8xw3E6VuDDih2dOH2vksYWLsK7Oll6lkFua1aT+/
XwVdKhYQoOGlyPjLJh/xdeE1pZ5bDrIqTjmGqBDt/DFuN0sufaLIBIBIMKg8fliW3uivlHxro3pW
cDIa+N8rr3/+V/lrqshj50qZgznW9HOgSXTDQUr/WuDOpeusRZeFYST36JzdoQ2qWLrs6sfCd6W+
1apoqQ4Gb1rfv/8oLxX0zCyhEEJqcLGYP7vSYiVFpCelODAw6IkGboQ33aZ55svA7Zu7NLZvtcGx
hyzI0jrrA1w9F4Mi3++rsFWIt9dF0E9XpubnHY4N9Y761mYaDQb6xq/d7YrGxSbFOcZJl96VVixu
zNTB1Fwrk+hBlvrIb4h1AMd6MOQ1pseFh8LlTaylVt9/WBDrz/vrNWdrEdBCnsG4y6yfFbzs2SBS
2YbpGNiFWYW2zrng66Ud6I1rfezJ7g6rtDJDX8L0/Mdh75+HQe4SOxdDG9S7r3+N3Uq9LYl0P47U
QAB8c6JV4TKMebs158USYd+3qrrS177VLK+vANEli31lJp/bgCdF04BgEjPLnw8nb5xN1JM4ps5i
8XftErl3YsrbAJdcB4Ztoj6XZmVd6e/Om+v1zgk9WCWgK0J9TuYFS8P2qk60o4/TYL2TuVP7j4mK
ffzacJ+QFB91+vL+F3HBGggiL3gm/pfcPKKc14/bcbPRrlUbEQRUtt9EWTNkoZX3PuWp4atAt4c4
DaZiBY2sjh8d9JFbjWHVKSKT5DxUv4qurL85ea5DmuvTL+mEFMnTm5pIJwi04ZQI9HKRnfaoanQ+
K2LK4fH+EFOVJhuHkpe4j0Fc6bHevlCI7Bh0MWdcsRDwutf3VcfoKNiny1PZGNhBlu0E/XRwfhPg
1m2MmtZCzU12oAGrwsZK6l1qDenu/Yf7ZudefwOTL/ARdjboRa9/Qy+paMyugQ3e+vcck8yeSqvd
znWhAuXoxaGPUVK+f803e+l6TdLL+IxB78FnXl+zXrTFS7GYOXXzHHVbmTmEtA1LMl8DZd40zFyI
2Tx4OHOnNSrk9YU8oLq+xIUMex1b3yAU6ILSFPF9wvTs//AcWVoe2hws6d6wkzs/8pfel8Wpc+aU
JsCqT2mbyiBN1I9uYICX2lFxxbnnD+Xk1eHH/cGAgJOyxiO9GXVhKbIkUtXzcQJneS6c0qWXI/8g
3nS2uZS7Ho/CYZOmXT5s9KKgi+mxVOrIh3LNilChUtxYRTXc211hfy3sxnhOylTcJJ3nl1AVySYM
CZKPVejHOSoLB9YqkgTU+f8NeU59O6Up+hSvzYi7S2dr/kHxX2aUobShWyq0iBa+WGbie3JEoo/v
r6KLnw9KSkA9CPuMX862BamXnhIrttcX9TB8RjbV3gnE+V1YTwijNqZXtn1Qt7AEQnTg/vemwvwH
QL5AGfT+b3mzLfIiWMx8RGtQGZEmrxdawxnttVCtj2k7pduOTXLT16m6NWTdfjSi+Jqqnfvjbzx/
9a4Hv4pZELY65+S3MdKNYdJEesILiCRho483VaUYQZRmHZbRgPOe3dYbPSKqvBJaCooAxGqWicaJ
PZg4bKhvEQrIfTPU4w5eSbItlswAw8qtE4r5OkRjVQdIRaZTkkzFDVb+OWqfWoT4RDj3zPOivYH1
VzBEfgqDxVNbP63yX42YB5RZY3TyMKA+ENEzbYxWeBvmRtFdMfjjNkvjapO0ercb8WXZz5aYHlfI
MrBnoz+1RZTwb3Xyqc6z/KaIVuMaCOAMZSrvlznAaWaVRlvUiPOuNa18q5q0OGR8/ocF0i1PXwsi
8ty2cMYULZJPk98k3geI0m2A6ErdQ6J0gz71uxvdatWJ7InsBlu0utourix3aBmTEBsQc6t8/7tW
NN1jStz4Jo284qYT8O4ZOHgBlLo2ICCHHMJicO/9aA0iSlr876Fn/zISW2PDZnTWwEwOZZGTtlLM
2o6tqPqofAO7tpwOdrYtJjv+MISVrVvHrpfqk46ZImOreToYCf53qrHNXT9PP7SEIEnbq4n8g2sJ
VagoHwe/ohFIegcLC8cZ2hiXtjVhGj4F+1AHTVEu+OaNVdreKV2rb+qEhycT+IzuoMz7uRnsO02r
UyswVDL8nKeivZeTJTdjGtG2M0oNpehGmo3YmomuGHT3qe0nHfKbph2VPz4LxQ2S9NngqNolQTz3
89Z2ovYwNN58oBtZglYjJrHu0jTgEIp3UZ67D3nW60dttCNGVJO9XSa0r1Xu4gaRxxLww6SWhPhF
HIg/PvgMd4Mmcz5Jl9lCXYr8gFtifxCEEj45s5n87ieJrVVrjXmQ1ab5JYeB8jTO6ePUpdHHQhjZ
jVbk6S5tsKaw53zLB/uDiWR0GnIBkTc37O2Y+fq+sT1WPojdHGiJNyPqp0WtEgNkJ+204xxPyEsr
wo3jSrQBsKwTjmqoA41C8+D0rXtjK8grgT7X1lEmHO0keKXbuJvNvaWwxk4dkESUDuouB2jcErSi
XpjCckLNnr7FtqX9OtPC3NYyQ8Sa+/p3vWygWZWZxg5dOfMxW5S7yeeyx9+5j2/zKGVfa3r7s9u6
UdjHmretVGJ+9/FcCVzZzIfF9sVtuphOqPSmu/el0o6TPbj7Oq3dO41F/ZhgqvwwoEe5ZY1rD8us
nA8RWqJ7HZbjJkp161Ni9si1kqU+Nk3S3gyNPoUWWrlt2y0NMXy9uxu77GteYxeuAM23C/Xgr0r4
D8xWjPsKostNL+jTCM85LWbb3RAtofA4gkUpJGPU2QLUJe6iw37On8VGrCqtTJ/cu0qJ9Av6COfO
84dm546mvot9zfsQZ2N7nwsgsKVkF1Tz8gXcUnzniDMOaPnYlxi5PCUkoLGumfgsttncrHmJh8wQ
DLC9xLsb8SR5yIZKf3Fmo3mB2NzcZLNvBK3sMCxJxFeAjf+6rP8K5dy7F4XVhT1PkmdY6jsxezMK
9k7fOLGV3HaV5UPKqyA8/fMxg4GSxUmGAgrc4ayeKXQjqVMGy3RBgwpFOZQHu0oEGNe4hEbaXIOJ
LxSHK74BwwFglMb+rOsa1Dh2MSrd49J0/m2Z1B8VsOamXtTvup7mraMm44oNw4WT1AZA0jFDxMoE
EPj1SQprxM5tYS9HIMJ5X6YunLrENE5F5L8Iz5Dh+0/0QoUIKol4AEErvg9/Yt7+6ivjxU/tKdeL
kw9BbUf/mtwLjfxrtvRSfHz/WhfKXhsb/5WlwtJH9fn61my3QjaF49CxsFN5AtnGsQdthJFduac3
2XRrQisGS6taisQJnubrC5EPpc19nnOhyVDRd2DtlCE22Jy8H3HpTwMCR/xfndFP8cb2o7INy8yR
W3J6skNFZtyuyUq8Buam7NV2Usxwg2kwUZQYJa6CSR/jvd50WXkj8ZCNg9JhtHutN1p/41l94xL4
gjGlu7LJz6cgQhWecrsyOdXm5Ak87IbsF84u1n1smMVNpHvdTadF9T2Tey25H92heKJPx1NvcIYP
FTyVgPFzXQS+NUNE1fQpfcxjywowx7FfMBaFUv3+2yUb4cJPxhaHgGLkiawp4/Vjt+w5Q6a5xtE7
k3k7EgK9AY2wtmbpcEAPrnxqncHbdHpv7GysPz9b0QJGOHrNis8s/b3CSm8DOpuGFW5jW6bD8UbT
xvxBSd++63F2ufE8czngqlN981PcFszCw+Y1r4sDDVV8o6WACV5j/hqVy0jAdLIbmcdkzHeWe8so
fNk4ozbfd77W7qbeRh0EV/fIJljvcou92xhcv9lYbt2t34OJdtVLZOAgHgixO4BSzlBRbe3WX+UJ
UxNMDGVPC3T4H1kj9SB3ImvfGUmJw4dtbBu/cm6xcx/DXkprpwwfz/oJpf1TYmTZfQIXbM+Yptkt
qSGIqyS/7ZFQ+PGY666i8ZiT41LMbrOXJPdtREvCdQKes2HyE99indjfMoqitJBGRCHJNKJMmvx2
zJnFtNOs8z/r46lIqt+1iH+x8LuD20y/WP/1jYpkfkplqd1KI8ZjTxuMvdDIGR2bxASwBp4ZOuBp
Qa0f6KpIwrm1xLZVjBtWGOtW4Jp8TPpy2ZWAHaFtjv3BtRQHmIDFk8XDhH1q3j1mszPda3VhBdMc
ydDWlLEpXLc9zQ2T930/aPaHTC3p/VSW3caTi7Ut8twyNsim03tbxngXaaPCoNCeB42n6blyX0wO
x7g74BlcFJR1uTVPcO9c/aDVCmsha3TMbepm/T0m0h2yY4wwIWfN037EvBLLTfz9TmpyrD0YD8Nx
YxkDoSmNhz768W5eNO/FjQkcYI44hGZZxttI12701uGM5QRAhKkXIe3dEJaTey1K5lJfhykuUjro
P0ioz/M93dmxisTHKW79s59IsdwvRheZv0sp+tMgUiyHtNiNmgNEZwqwknNLbjvXyX6+/0VfOP0g
7yM9RfqDzOicSDIDs5EbaOYnoU/QaZJh2kh6k62qwHeBq62Dlc7XgiMv3T3oPuwJk9REm1Hb610E
hXpR2EaWn3ItI6egs2FNMw0kJHRp9vbokrYuF5wdODg++HU2nNohco7/dOdIzpj1aujn12YWScvZ
SeVIwygwrctOpdd7H1M9zoZjUXWiDbOqzx7BuovDqOOffWUPPTv8/1yXySIMBwim5pvpYixIPm+M
wTlkzqTfL4g+AiMF6kujOA8bHIM279/nxetxk7BZEZWjXnz9rMthljE7MUZ2Rjwc0fstYeu3XlDV
bneMYke/cjKfnRB/7o95FOJpopYh6Z89Vw9XEzWy11G1L+ktQEJ2yiAyBZUvhqDIjXmDY499QxNj
fhggglx5vOf2bev1sU3TVvdDOHOUkq/v14fiLRPGCYexL+cozDu3+DoRvAo5bfbSzwNaGgyBJ30i
/def1A/EEbJdq8v5p6R/uqJsvPD0TXI9VlcIFPDe+RHfN3WJTeVkH3SoAWOgRi/P2IHKvPzkWT0+
Im1Tymvm0+dM1/UZMHvk8a+6MYMo+9fPwE7GpiyrNjummZiGTTRLgt06f1rEx6ktyui+Xxov3gAk
49PnQr4FoyRKffoIotlrKMq1/MlGgKyFRUeKx87x5ma8wpY794v//y8KMjk++FgenH+Aw4xxQTvD
LibjannxBSLvAI96XDEZF9CpF0kDHwIYRPkbWvOh+1DHLNrHhH7LChJPzjTBzECGjeMNtrkOH4f4
NFqV9lOAzkDQaPUamctQsLFZUYF2H1aLv/H1ajXBtiwy9lqMko/WoGWfoixWHxKKzipwukgbmTbE
0Q+9mhE8YK1dkWxhLIDEoid2R+ukBSI/OjHs1YGDdEUh9hlgEc5PMi8CC5M1Do4EQTTHR+5r+3iZ
pyZUHocy0H7jw3ZcxiY9aYU1chzpWe2EidmVbpgADqhjp/rqx5wWn8oodX9EQuE+MTpFobYdln+3
Tl9UT9MsIBw5U0XSBqodc70fH4NCZUNFRGfSan3YgaV9kh0x3MjTVrZtNc63EfmZ6ZorVp6M3nF/
FIs7L2HnjqJ8UrOm5DPOmM5dbVVetGWWQtQ3S3a8XV9mvTeymvSBxqlsZ+emdk9T6U4f/SWHRlUb
/e79/ev8sPizmDmbEKfa6+TxfARq1BDacs+PQT9L94cdUXnR/+emsKMbzIv6322ZiKeRmizbeXbV
30prQUr//q8466H+/Ag4xCuGQOrJm120Hh1FhuroH2prcUmgtIujE/X1UUtae/vvl1q7QiTfeKvQ
27z+ePGLKooSQ4NjPvONBN1oJXKD9FUtod/BV7uyX1+6M0hjbJqohdg7z2idGvMqHFyJ08qsUX+g
qHVOnqjmD26lXTPQW7f+v/qd9SEiKYd+TPD6ajpkvr6zRiXUrYvmH7pkkFRYUJDIehoj75rryFlj
9edCuE6hZEZU5IJevr5QBPQSpV3fH+fW8Z9GjQK/dRKb+Am9Xz6iScVJUxeiChkkV1fqinOp2Hpx
TAKoLkw0k0y4zt5f4o6SNTT4B2Vr1a7WCnjKWPF3Veg2OQC3by8WqFfqmc+dEu1jpypBwWNYtbcf
3dJCA9jlj42D5oD4CD2uDtWE31loZLh4HGJrav59bdOqrApw+j1sL8+ellzqoa8wFzmVLbCOFTky
zIQjtp1vyivA/1m5+efZsHPQrkO3XD3BXr8YwXSHsMYpOrYd3YihW9O2IQ890B1EdbqdFDsYR/0V
COnCCl+leyjbET5wKJ5RSknmxkHd8MWBVIYqHNtKHEBInXv8P8SP97/dcwz/zw2yN0I1IsvSZu29
vsFhSOPam+3o6PbMnUlpqrOXOW7W2PdkJD52zA62o6xdPxXZk6qVZPBX9juUk/qVt3pWebDugR0x
hoLoj+nWG41BM2f1Ukh8txai7veJP7mf4H/VJ3vo+u0ou+Tl/Vs/e8r/c721nWEtrVjr2T7CQDfu
8ESJCVLMbJJ753qBqLoKpt0aOPsf725VUEAMYk4IFEm5ebZmk4L56JIp/+DR6+ZB02AyOdS5v5+8
IQ8GJ3evDGvOtpQ/t8f6QaDNl4I3xvrnfw3RMEgaSj0S6LDHON+x7Q+hbMzqUSLp3c64QGwHGKBg
cGK5UtFeuLLFTgIjhC3aBep6fWUmQFo+wjg6DSa25cADT5FbTN8doctAXygAilQ/KKe2xisXvrCC
VrctQD/6Qmq09WP+65bLKolhXSzpyW8jE7MgAwGxJfKgL2b/qbLNT+8vIIu/7q/TYX3COLV5eMsw
W2J3OPt0CiAdYzAo4Zyu6ZfA14ZeBBxY6bUD9sJ94TuwHnUMfUmFOquOUbWWxGjP8Qnu4O96wQOf
kMr6tmjpivJlHA/v39d5AbPe2JqJxHnnQaaB4PP6OXq9YXeEpsUnVxuiTdwV5U7xUh+hbKb7QQz1
SfhZHxb48W/lApBU6PKqrfmlm15xe84jQEIMNl//CEknOmHUE58Sr/rd9zY5elMPLtlV0EjRIl+5
6QuLFu4enydSBduhFzu7XGx1mUGc2ElTUQzh0xZaETS+wdQ56oX2gGO1j0VlHH/OokX+q7Py+sQd
1i2O8SwkuvzXV+8IcFsYpIojEyix0ZaKRcuUuA0trFUfMjOqr0j4zrvOP+945bisN4w89txSFxq0
5vaZu2ZK4pSKZ4G28qwLT3yTtWFgLTWIcl+JqQH5q3D9DNy8rMTWahd1r+sS4vr7i+7C80euwXYF
qQgk5fxjSgVI3ziM6QlHpEju4xntwk0CtHLndwmjbdOu6u/d7Mf/GcuMJeP7V79wFniMd3j06zf9
JiOwz+renlUfnwxldTvMoJNntxzLUC1VfKXBvvR18Vl5sAmRkAPmn+9So920kcK3darlXCCVkMnX
CirUJzg/5gumd/qHEZbUh7Hm6puYdhlaMFEU/+wbz6JbZ+IQjSA1Wkz1Xy86XWi0ajXbil8Zw0PO
S4H/XmHRshIOYSKPmMkvNto61MRhaygtULCiaQ+78srHd+mZ/BFbEjm+ViLn/tuRlLUZM/M4NUXr
wFR3utCDXRZgfSY2Lo4lW9PcL+gxncbFHyKvr2rtL2w32Eb50NnWKhyvrtcPoyrcBodm+lscaQmV
5lDO//Py1DU4mzUkDVpvJkDPHVznoBsKGDZOWQJojNFs/yyylV8Ul+R6hgyv3E9570XxFn0fIpte
xjpptCPUPLiiKX5ng92JG38ZdD30cncQARYn80si1dzuM6Or0ETY9tLt6t5i20vicS7DnlSLAdb8
gpy8wSq62bZQqh9UOWZJ4MXp9HlRCwYgjgMMYRV9VSOJie1yQ0gtghp/iVQVSI0nfWNxE/wXS3bR
bkiS8nuMsS6cHLSJx86vRhQBKSbluxKjtH3pmGW/SafKqMNBRypHTdhODnelyUeX/NSPTiX0dLvg
ZnLNdOfSV4ncdM1dJN6AI/D1O5lHJTh8NWuHMQcSySJWGz3h+8w7q/jH8oxvgUxOLH/BAVe69Lo9
/VU6DBD7cHHxkhNbZva8mEnyUixskmHbgGkEierSK5jquqW/rh58bOFWIBfckUnBWl38dcWcQVhB
55yeBk/qVEllFEoz0dAk9IiCGqM7OiL2fkWIYkgEtPMrPcb5frvWo3SbWHTR+b2lDs/AdL4xmy4c
hDn/ZWMV8mHJGyZDRokX7cYVRvcyDTVoaJ13jRn+637rr1z51QKCjQdc9PXNc7r4/K1pdlKjKQiF
8nycPKpM83/YS6muWQe/XUdcjRoYaIL+Ggzj9dUsldlZgczsGJFLfUQFZ2zbKbae9ORqhs+1S53d
WNxX9uSj4kHnauR3c2Us1Q323DZcoyWLrx2a6w8/X0NrgA+uCpB/WUevb8xPOJPLPufQjGBlbfpZ
d/bYl31J/cHcWaPUv2Sd8e9V9rpBwj5grAekfe61F5dwstysi0/ppLQTufPLqRyR1NV15e4KUblX
1sqlm/zrem8cbWHGYGGAmMAhoXObm/pno8/729keqn1OpsEDRNWrsXGX3uMapeFxiw4VydnWM87T
SBeDNLqqzHwv3YaYGk0/Qc5RIYxyJ+AcweZIdPEB6YcVNkKDu2mVzyam5JCw0Iw5FllGVE7X+LOX
nseaT0mnQ6tMiOHrl25gAOouscqIMqhzBE9Oeit9ZTMr6ppFv08Sp1JhYaUkNLz/0Z5P6akZkW9T
MTIu4B9v4mkzpcRk6UV+gmtJODfW/ruhSaxwKNn6AfrdLXy38dCC6mxm4VrBMhKA4PkCX8RWJkGh
0IWVVtTu3v9hl7ZSRgbsYkAXgKXr2f7XVqrqfDITEnCOBcEPQVTbyd6HC7cdVOQfij7Kwjl3xxvT
HtWWvNfk+f3Lk5d24TsEOCJZiC0VDOnsO2yzkeFJMiYnCoHxbqBKbQGNijh0I2kF2WKNpxRXtOey
ccpbPXebfmOKDOcxw1bFdxX31n4E3/mAkZkWhYaVI1NV3oiSmCnQ0cs68dEoaagVGVhfGnvWGA9i
c3XIOOJ/m26vfdKYiQbo/Wxaw8z7UPJX/pqYCuwrIMrQMVX3vStTfddKt/0BzuvGvA3XfUoZgIS5
PoNPOGbxaEPMRR2prFODWdjGdHMHgl3fMfEaffKOMRnGNi6JvzeL1G8sQR02z/a0W2TbPpAd1d+M
Tl/fmzOkO9tLWi9sWhu+P7lD8ROx7c4DpP/mmBttfRx7t34GfZAbqVT34lRz9k1CdfiZarOLussT
d5mVxQdtXB3zrKQZN8OSuzu7rKDfo6y4nSBsBiXWAZsOcXHoR8t00lpD38Axt/eTRfR5PjbN7ZKV
dsboVCfsAq8K1ipy30Pc5MWvSPTySSvW+TtQfRIfydkZUUMyGYJUTY/cbh2Z1Z9FSv4zH6V+K6Rj
/Jqnzuo2mkkYwVYZUbY35TSjOWmt/ERCoP2tsdpBR5k6L3uInnmoJaO5a4fO3IvYER+sTmYfZgyC
Q/QRghpNkFpfE6eCPK5Z7uq8jT75WjFspsbW7tapGKRPL1ZIvttWPq9U8SFI0CB8n0Q9Qo9r3I1d
4gpToBr4T3MKj0zVQYpjVBjGJveK4UZnlLfHasLcYKVnbGPHc3/nblEjlyubzZSU2ZNdG1Edjosm
gjETzHhx0VnuVne8p1rZ0z38U/veBOv/WlmtfqPnooWLvrrMicwrPmpqjB87I3duSy/Clm72Cq8I
27jyTLhM5CRElZxgQ0Q5vqh1fuqNvBP7yUaGGDqeGszAqpb+BhcD1rKLDUKQyRJ2kLd0mgxFOmo/
4nmCNou3hg9ppq1CPG5HuLeE1epR1RCRKqYDwYnesmFuPr3ITgwE6UV4h1tattMdTv5+6oZj6dnU
1G3jzE5YRAX5IEOcNeCIc7lz9cL5NFhz9CA6uRxzMl+Ow9guP2VlOJtRKCQgMLuHXeQs2kM0uqR7
KH8xwtpzUD/l0oT32fYxUu/FUboMK9/KUeiTAYofyGTBGF3sm7ryp7sSusaPeu7gCcJs3lbE3t4l
PKD9vEoBKMJTZg6LQdxRHscG2F1jVIRODH6/S/spv+0suHi4npTzl67DsjBvmGzQsFC3xl7l3uPv
2jLLn1Mbpo8ohmkr2sH/WXYVHnptX+1sNguWy5Afy8aGOlHH032Kh9UXtIyYDQ229nWZkOZTn47e
vZ/0/c+4yjrSd4j9OLhmoyCmKJfMvRyR5wQpGGJLS/B1HsV3Ashzy5JRv+F4S+fw/q574RjETU9D
1wFq7jDFPdv0EVU7RlOu4TYJaIRZO0eHIX1Yzn57y+B8+W+WmXFl5Hf5ooxwDcY0a2Xw+qJlXdYx
W0F6MrFNOerY9YTxqJzAVuknNyZAkw3zWgj7xWvaJNitPmaIEM9Ot6xolxoDZ+/YFumE2YFlP3Zj
au6qJpLf66btd5jEXEupOr8ozcEf42yLCp2uyD4bSA0TgjILA9vTOBjmeDOxkBecE0rzuSderAiN
IYmfmXKol/ff6nndtbYlwIiaYcM0pcI864oyf47MsbDio7Cr9FDPIrtpKldsk2FZ9u9f6s0IjGvB
o6F7X3tMoJuzByub2sNiyJ8PJgsXFx8oGOBJNqy7xT3UuZORaG/5T0baIuOAu7HrZlHsapxs/7VB
+Z9fQtL3au7Bkj67a8E2l9VSx6nGseO91lT1i9dP4j4derwe3r/ttQP5u2dYnzBMUrouaAzENpy9
2WlS8aDBrzgRESh2ol3MU1OiRvdns9v6vRwPXi0Jpk7d4/sXvvRqIXjwvFlRNA5nRdLsYPK/gOUc
Cyhj20GfrENBUufW5Ci6oou9dCnMjkGzeK+83rN7jHtbQ+tiZUePg8gJa/ws2o9ASAOpxIPhXJul
rq/n7JGStkFZSI3rGdBDXu8KuMF504wH7YHPkmPO6Z38l4z4cIOEdR7vM20ek+0UlWX6SN3gWXsH
2t9sAVszgHGSz2qayt8YmFgvsjeyavP+g3/jK7a+csw14d374PNv+l936twMwA2GOt4/cFNkq/uk
RImCkIABAtcpdQz4rXg32PaOSOSy3/ujio/V1OdIGJbUqwJ4d82tFFGRXXl6l94Vj2ylFa4U7PPi
3UzqQaLZAX0G52hu0iinGK1qrXW3Y7dE0+79h3HhcqB9ML1AvC9Q2TU7EUzWi/g4EzEcusjgH8bB
djfRpKorl3q7h8LTd1bjV6hsbymTNOM5YA1safwHiLdwm59qiAq8ROo+aMt53mN1+o8RO+76qhnm
rrHRxProfyzV/mqFBszymgJtGyRkIrpwSi7vKuJvNyW5nEio5LxJbWwT3n+mfygXZx/ACtgyoyPI
9+3wNM2LsWvwvjhCqG7u04ggQIwaogpvTwSOc9Am9WIdIpRM+PaY4CuhgH2bBXXj2Pne4JP4oXQc
Icx4/qqlpfPQdhi47KfFzJtQNMkQb5NGugUStjqPtq6ee/qh6TTj39ci5wBGoaxEn734bIvi3Bnb
1NGiQ1ylxRfHGatNUY/280AxdWUbvrQOLVAAFLAcdaD9r/eMJOlrobmLd3DUQryHTyys5nXeJtLl
tTHqpe1pNSNl1Ae+ge/060tFSOAmMO7yVDWF/b3XfMVu3+XYy7y/DN7MB1h8zPLgGjlsh+y/57yF
BppZYcO1dxiCvFRJiS0kvaobxKr4f5ydx5LbSNOurwgR8GZLgFZSq1te2iBG0gw8UPDm6s9T/S+O
CDKI0LfWTBfLICsr8zXNcyvbaAteF/ZHT4BYO4ZeLJQT8Sb6p+FZ0/mpN2DygtwwkkVzNwFsfvwD
7605HQ9wLhoO26z69UIsLkIbRidNr0ZUYuphwSpC7/rhrTfV7d/LEeBEKy87CZmWPhzXg4VL3bsj
bRtcoKMGUnVhHWwljdDnSpNnYPX9xkd4Z3JUOOU9RHoKQlm/Hk8paDCCW83PUSexSnWrOk+u3XYz
eHIuoP1fL6ULboJ+paS03NAqElv0fd5kCnpPUfF5ctsy6EBq8tIv062C152MBUahxAIzL0rmq2M1
UBSwqaNml4kCwo8EIPS/jhS21esGXqWRRtJrwj7S7Ig2TvSdCE4QpUotK51AoOUv+yOaptWkFIAv
xzO6cdj3GXGD8zuqGs+TaTX2fh66Zdg7U4XB3+PlvTdlyo8I50L+56iuUtNJ1LRdkOs+10o2lHB9
E8s7FUvq/Ehx70A3yVWnl7TSjX9iroO/Pkkkh7RhqWVR41PXBDPwnV1smM58arIKbr5nLO8QD3IP
yLBuXf5rS0nuK8YCfwPsh6nit7Va4RGOIg0WBU5giPf8kApohK3ZWV8p9uEFNg0aaFMTfYBfXp5A
JkbPWVs+m2qWoRlvRKDRGiewnbJ3z62bD0NQRQloWa2lTXUc4ai4F5bIgoqBGNfoT302LHsDmN2E
SZU1/ieB1dqey8j8WeqT7R6mZsj/tr1PYAQeQj5Kzi31WlbnyM4p0sbCiM6orqtH1ODgundinoyA
EFE7uBZMykYKLE/I6kom4gMlxK8C/OK6aj7W2tBSNYouLRzJd3mRV/vIQwG1Mov+H1fvXh4f2HvD
wbFSUSqHnAGC+3of3dqdG6FoKVBMff5k1Ga9y3Uvp31d2u+Nwqw2PpC743F1kuC70t12NZ466gO6
nTGPiTn+nujQpMpqROpRE+YHkA3LRmIgr8jVavIZ2uTOusRurTH684IAoQ7o4ZJjy/Ae9Y3OJ2Wl
H4yYFK4UwvKHMCx808wbQNva9Px4de/c4B61DiktBSqQ/uT16iIDH8P6S/JLXJGnBqbW47TGYEP9
911BBuJ6lNousuV6PVBRNhBvo7o4p6WSHNFYGbGfUKe0fkdBL4vP1diWPUVkrU3elrx2Ni7oO2GP
m0vKZwB0IjtfDd/qlRml0RhfXBjCkL/D6QJxbhyJuY4IhgEtS5Cp9m4x+F2Pl/jO9cn7CG8c0hc+
0PUOG40Jiy1HcoXUzw6qasABPHG/LoBRNr7Mu5sJagyGC+BV4t9qjeUWZjnmkOSf1KLBM4vlcxLa
k7txau58I7CFmA11aVrNa2KyqfLAtz0k4UNDOHD1l+mzQrUSnyTx2dXj7O9TAo86CkhKIFsy8bme
V4n2piYa9Ncy3R0blAYtrzpWkxf9crIsrP96v2Rbjp6SJO4C11gltSB966JeVOek8PE/VWXoHs08
w0swN5ffj4/GbV4rvTts3gNgA2S7dTVWhXpxZka8fKsmc9KDWThuwDNB+VItenHWoinatziaSq0G
YzmmEENKeBeV+KhWmveUtg2FV72fumcEs+yt5tfrul7FptcHJikmZ8mVb/zrdYeXWGGQAl9Kh4UO
DdHSLjgsZP4E6iCILS8/pLx1vhkhbsaOUlcApsf48HiJbo7a629ACJ8XPEK/r5o4fyRKVpOMaj1N
7tlooZN6YkxHvxnG6DTErfEtE+1yejzgbfGOEckJpfAUsFrAW9ez7h0ntDonDs9RqHc+CgRKYGtZ
42O8jDqrMcB0MExx6ELEbRfXiP04bO1dU9BPe/xL5PJeLb/JUaeKaFJVkETN1bFXAOyAyfGmc6cs
mJ1eYjXNj+2MEkiTJQpSkekY1Ak9A4oc9V/6HTAi/U4NuApZBXf8KpTYnTqnFDCjC6m48UmIvlVo
jhidufGxrVHi5C1yIAKzSWtX5Zu7Xu2xAytN7wh/PaWLD7WNx9pOGUr7OAJL8jEKQH1lbJ5dq7Yv
veYhBjO18YsWtcirJMLZSDZuYjW/RpN0MW5DCHPu6h3X5xUrEnvmuUQRwg14yk+/K+RdaEa6LZZs
jzf43mjyYMM24eXIY+567k1e8nDV5gVLd6N6b+NCFIzQhN+hSd/+DxOjw66iN8uHdCMbrgyuk8YU
NzB88CLfrEtapUYSfrIh4W3c9DdfLHVmmTdRr8QbhYL79awInUaspCiEmnPsNMAZhDf7URo2v1Wt
hN+Spy2OA49X8nZMsgr4OEh/UY4kDbses+Xc2K7EnCqqgr6viWqQ9NYelv/0qtJ7JKrM+K+nKes5
PFMpTWhwW1ZDwhAy4kSrpzMeVsMbpJFmjAtM5Z05osplz725gbqXf+86GtBUAIQA7J3+CRiN6ykm
EMQXr6+TS5ZLBdtK7dBiaNuig0qq9PrPEdgfmoxt7GwVN27vAeZI9AXzT/qNRdHqnCpTsShlCJMj
mbAbyJC0Dko30p8Mhw/D8rp/3VqJz41TzsixpIi/dCixP97g208F5qjsYUiBC8paq58Qj5EziarO
L7OSGU9RkztBbdr98zh6ysYD4N5Cyz4c5QfIWQx4vdB9saA12DbzGdZjvlfF8LHX1BhlBsSkvdR0
LrNubiRud4aUlyzOT/RNbiHKqjJ7agdy4jL11syuRnN55NCFTjAtjfJ76FsgL7ZeLofHq3rns6Gm
ivsJhgIOSKjVmVrUrND7HmU+DUYnVldqWn62+rD73cfT8HaZkvF/MGiS+CIP11zg8LRQrhdXNYo5
nnhjI/BSV5+9pub9BkVz2CpzrM8LgCIe/SAAyblJ+NeVSW2mp4+gnXtWsxySHWLDl1hBHEuFBP3l
8SKaqw+ToaS4oZwRHGOq8ddTitO5SKyCD1OLqSzgil1p+b5ApXjLcvhGC1iOROWPZFESb+gSX48E
C460pVPSyxCnLqbfulVBES7SMcr2tppZX12zi/6Bf5FYuyZLcymVjbNfNM75G4Tq9F/ppLfOrikt
evstlcwI45fU/efxetwcKr5QertoxtJWJqVdlyQMHWpvLNJzaVbCn2f7sypML4BaM/vDgPDc3w0n
F8WgOECiRtynlHa9KDoGCU6hS3j/UriRPyJP85wDtb1gqKp9EpqXbdzaN+GQEYFkMTsiBISCNVub
uzwaRwELVxVTLfykmOxiR2sLcMaQqMsHBTNWHXdWKUOuoN4WB6KusuYcL0VobeRp68WW7EqdBJE0
jQcStcTr2ZtKESEfoSOeQacdJZDJ8Qe0NvdRh19dP6PD93i11+/o17nD5ZSINJyE1hDNdmgMuNFz
cpnn9LdWOwPldBHFu9qKl7cVxlW7Tsf3uxjFVq32zhcNWwfgpBQSlUWv65n2WDJWKUiziyzDn0t6
nX5NB+WYIIe9Mcl7Q8luuaNzAYDtXSfeilBnU1+cc48+XQAKxP4wUMY/0DPf6uStc3z2T1clk5qT
xEfzyqD943njtjj5irnPLsZcRC2eADktvJlCfoaqIyz1nT1HzRQoU9N+8UB6/VryTHx4vKc3B5oi
oqwHI2dJlZ8MY3WIdPTfvHBUs/MYi2Q6ubZbVhcdBft+N5Uh/vMTvpLfusJCbKansqt9gCwRO5/R
zvC2BM9vDhgLQrFPhhA8uciOr7cZGOLiDWaGvA6UzRr8dotiEQzgg42J32XiIw8cPGUuLTjhjYv/
Ztvl0NxNwDw52oa6ClxVMbeAasP0guZequ4qBEleSDTibmerk9i4Ne5tvHxfQniRtcZ1mdGr6sbI
E5Fd9Lhr+gA0Ac6uKGuhlZC5iK5Etdt/dBER+kr5enyZomncCB03287ZQy8XfgK0MNOjNHe91Gnk
9uqYWcupzW3tzdiCbsNSQp9RI/JISXy7KkbDR68yB7mS0ZuYYUolz0qo9PvHJ1COdJXbkrWjicyj
gcPjIXR//UviZG6p/HSof0VVke8yXAuQuMfb1thItNani46SbiCj6lCHBFWxZkh5aD2opT4UF1Bj
6NmWTnuc3WUKygbySz2Y015dJNxsGMTGFO+NjMiNJPzLcus6h571ho8QqYqLB/TuRcPtzG8IB8Fc
Kt3ntlWWPVYLbSAAQv9t6sycuRtRDZY29lQHrxc3hN1PaWdRTorXaBdEiJTjZPUiCEtrSxTtJo9l
KBTS+RvAVThVq30cR0cwBjZzlYwPCDQu6RdtmIbqGFK3aYPUonWAUpta/nUVHeF8yhR8ubJQZK0i
GHhPMlgLyktuZW9TLGvwNDTtQzIZ+tu2soY3hT45n0RosOqOs/X6XAcOThXdJlJAGOZye/XrFa4n
8Kq4tOZn1yy8Q1hg+LLLRbG8GHrhbGRX98bCqxBGqfx4eWFfjxXyBkb7pKaQjdcnLjGm1FDxQp/7
Sn95/FXe2U2L3iS9HkqANJlWQw3hWAszS5GFGkxDHEfcGV+WKaoAERd4NEGjG5o93tT29Jf3r1xP
KAhEBPJZSPSrOyCMkU3IzAwFGxC0ew2U6Sc9qlIfGUz78HiO8k+tIg/8LAmMM8khKRJcL6cbodw6
Y+zJdWdYTxFSp28nQI90QtDJ/W4n0bgl13h/RB6YPPjk82S1ql4qzLKtyE+7wVEWEHIERVR2yVqN
LLSrNylKrulGCFhfNiwos+R8EoAocK0TGrqxsT3nHNAKf55vXU0Uj0scRPQSBkNdL807XJHqHdaQ
iPtUavHz8SLfxj6XY2RASGPjCAzyoP2R5KRub9uIiCYXkq7wXQv5GuHsujk0y9zT93L63aLPeDSZ
9caNfnOCodmQHQNNpsHPm3N1w3nqskC2FjP2SMr803Sjch+p9RelaOJgNnD/ierZ2whF98YkCiEl
92qmtub7pX3RNqUGicbr5vLt3NEOjlIccgFBzm/rzimO0zBuce5uogITlcTrV/E6KO2riULjRv7I
0+ZzJipY1GJo95PR6cfWpRP8eDPv9CwYy9Px/qYJ7GpryVZDT0EKZ7V1TqhQfzQg7AdlkX3HEs75
YRV6FXTIUp7wU4h8eOe4vTX9v6NnSLHfzvgSa1ZzbPET3chmbped2h8iX9xw3LHgbq/PmDU5sCtU
vYeX4E7vyiU1g65FUi3GRAOmzpDsKyztxcaHdfMxUx9iPIoMqGFgRLg62arTlHUSNj1vXb14P3fh
EPtW79qjrGT378vErNqNOqDcyquIRV2ae04WqaUZwM2ZTuJKixPHOpeTUbsoNfbmT63XMDB6vM83
MYNxQEpTa6Awz+Uq//2Pj7bQvaJPFqc/j9BoobwY9hOCT99UVwG6wSslgW3sYjSQVQJ6imPN3f/y
A2RZSpPFFaoe1z9AQyFzMSbTONcOXm/HolWtQJ2j4cNgNmV0bM1GN77xADbAt8VRMQVkJN6/jxfh
Nf6vV1vWsQFQ8znz4L3+EWnt2HOlN/FlmUTztYu45k8R/9mHZqitn52KdulOSzQuws7ukg6lStGk
h4a+0nwIq3J40jzYi4E3Fsu3QXkJ43GXD8dIh/oT2FOh5JIfE2p7JA/NDon52pUWpk5twY0Puzfu
EMN1CyPnLYxeA8hM16XqXmk8LwyIqsO04y+NUGEqO1ERgGnG5J2WVcgWibCzrf2YtTWhp4YRxvIg
m77LolFDo17Y0rTbEu1/5ugu+EeNTdLvolaSV8JU6TscbSu9yH3E7XkWTBV+P53mLVqQNor3MdHC
6tzawv5BXlQ8uYUCeT1CUwttYUtFxY86cNFgpxfSXc/awvtMtdqIqGGqdXLq3A63R2VOLaRvR2gf
foydgh4IHPBav3RTBDJmDzmxHULXW3fCvXMtX/a0QvhoaZVf72hrxGJR09k9I6duk8R0uj+4+niI
ZiYixukZxBmFnNyZjvkUR6fHB+q1n7U+UPRgIHESrClmy0j+x2eFkZKjmALnyrIrc9vH/c3+aLUW
1hvLaFdSF6mD6m/G0oSPTNI+6WoT7iKlVnHmK0g194rWUvIXcffRGHXtEJd42UxCXb47uYLXJKUC
/Yirtf4RR4D6A1w83rItEnE/qQiqh34SiAC2rqiPCOYWPjaUkU3DRI20neFMjb1j6OiDYmfD79ZL
EbtHKrEbd4vQ8rOyKOM5DnFK20eOWR1yUEddMDmRwNq3mwvvvRbF4a4lC5gDu8Is+eDmU/GJM96j
qSd4/dhGX+2twcjfq11XloG2uIvjG7naYgAoMjXzM9781ltnmYzfY6jwXliqBP0IvhBj8iM6TpdC
NqF7z2pO6QRSBH6j7SN9ND7jJKrskQ+sD3MqbBSge9QAaWUe61IvLnNdll/zXuhHKHfmN+xE8ODT
k9xXh05/h/A74rsl10Xnl51XH6pa+dtqHc8iwG88kWS5RypCXG++WkUdhz71zmOdGj5MR/FvpY22
t6tyq3vXICu/kd7eZF4MSEmHEam28+Jd5QV6ys+IBmGfoeIhZ686qFPHP0ejSnGPWHr1UBMzgjBM
7Q0tktuLkYFpGPEaBFhJ9LyeKQoSRlwOtnnm7DT9fkD1JseGYcHpdOztdn5fE2TOj7+t2yTIIqnm
FUga/6oPdT0m/TjHS+FQnlGxJbLgWJXOxzRPjelCQ1ndUgu8t7bQfMiruYSBR6yuhrnuTXcAe4iG
Ao4cMFs1X4gyegcMHmWTgQKKkhsCXd923goiTGQVQ14TW2RUgaqA9b6eaNOrbprHOYBmPZOAECrd
uEO4PBvKunoZ07Y7Vvpsf/i75eWxKVtEwNgpf1MgW2VYlHQnWIBOfxJG7BE5Y8dBDxSQDKE8HIqt
TtF6N1+Hk0wKnWhBQrcOlHkj7CR16BTNmvu27IblkBJVj3qD++fjma1zx9ehaOIAGOUNCBr4ej1d
UDSaO2K+l+j0vlpTuOhjq/0e/+zptMRLiGLvXG+c1pvjA3JTk00jcnYPM6HV8cl5OBedRQGwyKnd
H0s7tN9X/ZL+2+lujYsH5pQvnQq1GCuniUro4ynfZPFyzsBcOJ98nbKWfz1nuweZMXphdhkmkMcI
giQHLbKHPcBjdc9Cz1K2DrvBLMJ2WrHs9DyryfBbR8JGKiYhGdikcHdUR9/4Zev7mR9GMZCiuPyY
eZiv7mdhZ96U4Et/cie1/mDmwns/hJgKq8LRnzL6QMGIy/NOuEv7pvEwyHm8MOvAtRp+nfaGkWDZ
0iK/RE6eBCHVwgtg7B7rBo3WWTIbyZbLx53TBxQaCoXEgLBeq52IbHR9mlLNL0oNMhKg4rwfy7r+
aKVucZ7dwX6XV8pWcn13mlQFZQn6jqCdMVgojlkN0C6c4ZOgzlX18xJr9kvMaxp5TtTktyCYt+1L
dlYWIcCdI1CDXsr1keMdkaDQIC/iEo6Cudi6r5j6nosbLo65DP20w81zapFehnBMRTSf3o5hXuFx
UDgzotWxm/me9L18vOXrF5Xcctl7fwXFo5W2CmyjYmpdI6z84iZoJlC/1F6sCHOox6PcO9dgKDjU
PNsIaKttRjfBK9oRMF3mhtoxDGMzmOgov9Osam8o7vNs8Gis6sBt/3s8sPzDf94Wr9N7FQUz0Fm/
6e7Af1d1krziorqNgY+wo/lKWzkvwNvD4+Oh7q0kzFoqdyBDCaVyDf5IbsMkzsSyTOEphQCb7TIU
ZPwlrL2to3RvHHhU9CBpM/M2W8XOgW/JNSMjPIVQzcFmt6rqIDRXbzWjXnk767WTXUDZceduWFft
m4F6a5eMSC/UoWP5tj0pb7Rk7tsdbCPnYObWcsgsuroFTkPY1qs1zCQLAnnn63Ubndt5wQmqBK6q
K/iucKtOjd/NLfJeU1bpJ89LBzyLi7Q60HHtyPtd8VOD9I+ToJVnpy6vnUO1tO1nzKFRPyhE1Gxc
fvduAjgS1K3xyaYDthbpza0m9SKVpDTJcGF7tziVje5Ag/JyMFO0d6ieKPVHZcxbA6NDhAv8aDJr
81zgyo3SN+ZuHyN3avdOo5Rv1LCNzN3jU3UvQLoAHjyuS0rf65DsVe3cohhfXLwUbfNFq1zpkI03
RNyKwFN06+zarbKRY90LkH8MaqyO2GJZQmsSczmR41YB3Td6GAiqvdDMHU69hj/NxixvkJDyO/0j
PK7dCcqqBN4cp84pGVxTgdlmVplvNWisBuw6MK/ea+sBRkoFRHLCBmvYUerVDmCyjlmcNE+UQbMf
j5f+NnbIfjDShdT/+d/X5z8fDQVfvFw/IwRvKD+60BXtr1HLQizr4/nj48Fu95lyIqmIzjGkTLzG
7BROPKJHECHHNLo2maVFFd5IylNt1zZUs6reuY7Yuu9vwzJdG9oMoBVfg7NxHbJibyhlCQMoO+/T
L02U/5oWtQtcbTJ3GO0UX+o4T30VVN8+bZZ645Rpt8fstclBFgh6g6C1Sj01yLNeqpeg+uCDnQYs
dZ4mdcbNsRswox8Me1fTs36LJkKKqq6OzExTV8esTeYdt3sBvgQJ0wkf87Bvhh3VoY278e7vo4JO
vRGSGoiX6+UxwVEppo0sRdWbOLMNHsSi3EjehEju+q3rfH58BO7tBkAVSRKR18i6u5WU6cCSNMBU
rdb00dlFl7xwzcMSNu1TGbJNDRfLc9S4+I3rpbFxf905gR4RRtZlgHQC8bmebZItU273qsPp1pZ/
DI+lZt9Ad2d6NnwkAQ2fM90ut3TPbr8y0nBsyQA9oF8A7Pp6WFVZFkHOm11satSo4jXm0xKH1XEm
aG+gVm9vTpaVCXKXATyhj3891KJUOiIJAqAsnulnZIG0Z/SveLA+3sc72AKTbNZEQpEmtpzY9Ti4
C9fCAXyF5PbYgbpzxS4c2yjwmiq+4NmoBUXm/WNMRnE0mqn4quNLtvEbbh9YnCOpfitr9NjLrI5u
m6dVQS4XnqEc6p4fO+743wS9CBZBnNTvhyW0vkYpOkuYL+VYTvzlCgDGAgEn8VL4hiPosgoslHXs
Ks3U8Fx5y/wOqkaNUWNcvwm9VqS+5ioYORnoMOG7o+7jxHAuOGVsQVrurgGRFHUGKZCxftmitxsS
2M3wnFoZVH1KCT5aFeNByQecnkabul6YNxx3Bdjp4wVYH2rUAvhz/3/o1fKT3nhujMfWRViV5aPA
GxHD1erj3DqbT6g7Y4ENk0hAINaSZXV92hynxYV2MJ0zm5J3+1zgYBq4ZZ42u6aPUEf966khyqLJ
VzsdS+7H6+EQphuMDu3mc+eqn+NZR+fc1JX40DfTVvK+/l5ZRSnoC96QxEzSr6+HmmcR1j1ggHOq
F+5znmrZR2WZ9a1rSH72f+a5kEuAEb7SSKlMgkG+HgZBQrOjIIeJmhphy5qWdXPO1co8QBukLuvx
+WIcGyLJhajLYoaIPnVxvNHCu9lF+SOAtqN2wtGBDXL9IxIRqqjEaZioCri0uzaE3NQstv11HG39
w+MtXN9rwK5koRDgy6tSzVqkOm6VIe9yMztTiB3oMxAcXtoss2afxCR38YTLhv5v50cRC0aNQaaB
8wJPlNX8Glsxs9xYznSR2kPU6bqfpPW41+gXB4+nd3Ns5CCuBo0FsBGdjlXwUZbMTjrSnrM1Cx0/
5Bhlhn0V2sjIPx7odh0B3ID4oXIG4Zl783pObls0wqQNdomR9RO7xhhxh6ahlP87JEn/wU2HdgPC
dXNKgIVwQHj7gSKXvNnrEbEXyrx5KPQz/ppjoDjxfDSsfvYRnNbPjye3TgcggP05lLM6kPgAYJCR
tdlF9NM3Z4QdnzZzcoQDEB7ruMvetCgq/2UKIsfkO6Q3hVw1hN7Vznl5A2Ubc79z05cv5cTLR+q+
IWGrR9ETUGOAN5oaRofHM13nXXJUjgomYRQipTvq9aIak9P2okCYR7NKaiyLYfgIKzb7RBPlO6Tv
BmDtEK8np26xaOvsjZ72nVPkyqaIjtWtRMGu9nRAs3zMq8JDF6h0Ir9vbJgkCVp7OI5aKIqoW3So
W+EidKpYXcRzKOBLw5/rCc+4XWWezjumyjLRHVME69MdMRbZdMB7aY0qpOL1b1EsLYcjDt4FNeDc
1mufDm1NbzQajK8egkoFncKk3fJEfLVsvYrH/DwwSejGy3VhZ65/nrZUdqct2EgplddZuyw1sCRU
l8QYDrMxzD/Ae0y8wbCc7P3YxDbykGDFneOUbjSmn8R1iyN0r83Kh8pEINJPF2f0fNyVIfS5lZYd
AX2hgljkCiq3DprikF2sZTw5xTQ5xw4eE7aRVSZ+dXgpPyd6r/x2QEWB80aBtERmvEhM//ERvCkP
cr0haaSZsmPEOVz3F2bXSaBZph7ymXnxIUvM2B9q4CRxGJaf+n5+MrO59dO4d5+cejDoautYmHb0
acUYfZopquBSbWALNNhbtfrbmEMrC+wm7Rb5A1+z3T/qWm2PPFdYQqwG55Q6b7HtzLzD2MQGIpU0
tLc8m+4OB4eOm1gCetbycdOwJJ1bOc1ZYGoLRd1OzXLX0ig95uTKW0+8e6PROEHchUyZN5e8S/6Y
nFeNSpyPgG+RGSwuVOvsJwpCWWCiaLFxW9zUONhjvjaU1SGXwANaPyftdFSKUOrpjomFooOLnS3F
u6c6q9wAod36gx152T9lPk6HFq/bJ6Wz4k+oTatHxWm2WOw3j5TXX0OxEnU1gC4kj9czV0ylR1HK
lfIvmXlZiKtnEXvJ21HUg68P0BsAgUOB8uLReO+NrRl4zrh1g95Zfni2wBGAxwF0WW92WVBu4B2T
nXktIJ5voham+Io35uopwXxP3cgM7m4B54p6JvAeKfx4PekiRSmsdofoklpOccgb+7u64E8/Z2F7
KVptOnLJhAFKhAVHruooz3sVdnxaGSATu2XPeHvDkt3KlUfjjo1Ys3+bIYGvKArlnKqNOHlzrAQ4
xKe7RUmmo2X15EpEvo087F7whw4vMbSYnKAFubrtJjOe9HlSk3PveCXP7HpIqyD3kqEKEqVyy1Ps
dcM3jkdzTCbVJt6VptP5c9lF+kl3J1cEVSgSzBlUe0u//qYcy6EkmkAKpl2P+vo6dfMy8PaNDus7
chLa5zjhUBrOKvCDong2kZYE0SAGe9cniiiCLK6KLx2+sM9LJ+z/rA6iyMHjXd/6yjyOG9WDm3sa
BJ18+UgqPj9zHQdh9iiKWSbZmXfRggH0nCVv0IIen0rRK6c6NpONvOT14bG6CKUyuHTF5G1HI/T6
tGrKMsRWX6nnmTdIdrYUbVHwhq6jxcc+Uv+sOXPyq2tCLmIdiPeLbfUOSq1Ym+Pv2Jvtf6WuCjCI
st5zaDynaoJp4nrcQ3YoRt4YsRNTQ7a53jTz+6RCmNs3vTF7UGtF+DunWGLtp3ByNQxMliXduUrc
1/uw7FXuU/yqP+jtND8pzSx+NnET/dLFFP5bW1MU7jUQkfDV+2RKdyIVEBvgdKo/Jjz5fjlhsXwN
s6aS1QjEQfxCoDt0Qva93Ge8Wz7Ay5gbv0Bu/2vW6MV/TjMI9TCls5n6aTfrcdDOnQVkLO9mN0DU
N3/yUPJFrthRux8CDeCGVhIII54zz2ndf4Xz7R4Gz12eEt1stO/wpbHPMrIUmeOSpx8mnF7zYidZ
j7OHZqQsjhDifeNFS+XrnWImb1rebhXrXlnnukiMKKicehY+ymdiy4jvzkkDYyBDIrgV4I4ycPxx
KZVofwlHBVi5aJFxSNMFxJ2Yy/ehYX3grHgbWbcMen8cM9DJxCEKpi4JoTxr8uf8MZyLFJfozXo+
eU6sHkogWBco+RwqtDaWTzogUuC8bhOMZpyfHuc9q/j/OjTJDh1IZHHoya+KCZU7NCGm9fkFd7M2
31mJV/5C8SD1BzzxtnKs1Tv/dTApo0eKj7AEeLzrec5ZPGMknxdwVUuDVusk0F3o490yDxSAsmIs
EW/XrUPRu+puzMYuKPHz+LsXnPwR1KLoeZNkWhAoV9+0aaWW1g3ucp4UR9sNkTZgrzo3QakW+kb8
uLO4HqAVHqeYEKGhsZpvO8yLxtcTnsESYF+dkVUjdC7qqA+aaLOpfucUwYzkWqGUS9q2rqLUcb1o
c6xje6RjHCDdrTxxbmLPerNYbZv6+TQlCZzcMHrrAMbMNw7x+ur4v92FiUIWzXkGTHC9uy09ycqq
dfXUeDM0worIlH0vULDJ/GHEY+tAeu30QaJ5DQC+ocbNHN/RJD3ijNWpe3UEq4UPdi4+jb3l/aMR
y7bQHesNAbsMHgx+EBVRgNPr7MMLCT2djllhX8b5fvQQFKlnVbwsw7ylg7neDTkU0gweYBLeFDc0
3Q4/n4YnQ4xOWTIe0Q+d921TVB/b2lBO7lDlOAHEPwVuHBv7IGPTKpgQsmhWMiZX5ZpwZakZYvMq
ynNFWHQCWcYKhT8tM/GzyOy6+qkMOqrQCxlauHHc740sycB8V7wb/89N4o8w1kVZPdnKoJxUM0OI
PxrSN5VR1B+MRVSI7IXZFzOnufs4gK1C9evnLHN5uiaQ32/ebZgeuWLRK+c8WXr9Js+H5lMeuyZf
mzNkkKE7fTOHlQ2R9Qo7Fk0igghwtPVnjeJfkzhNn1xwoDRf5rQc9lGlK0GpOEUgMug7uC59z+O4
8nOxAJJPaidICuO/xzO/d5iB4NMWg2VCRiT//Y/lnsxJqXoF3JhSDlyJUY3NJyAq9tqa/45VQuSi
zszbkz6R1J5eg+F7PSrmysCkOtWtWuwQ4m/iNwsQWEnpAUydxeHwpS60bmut10dKDkwItaitmzSM
1sK1oZbkS62M4WmZXMvvSADeDdItp5xF61smBcW47/KNG+JV1enPDWZUWAWUo/h8oIKt9VTp7lui
EWF+6XF3yYPaKYxkp5lijnfqmBofzbbSan82w/mzXWcTBiUtOBffjADGf8j7dvykzIvzdkogfpzL
zKajWGdK9B8JrD3slLzFgk2zEvfQlMIWYIsNsMWeEiI4OlLjxnQgyn/HnZl/QZsofcravPkFO8rC
Zn0yO3cXJniYUw6Lo5+Pj9SrY9R65lwdfLugTbhFVqWwMLPHth8876SYodqc4PfPFcKrLdKuduxW
4kfkzIqyr+NGa37nht4+K2zem9GKumwXVw7lMyxZ8lOvWyP4EuAa1XGCYmC9ofibVh/VlEt2WXqg
X1Fr9MgpJ3pqdT8tN+tiDM7rj9lsYObe50pYnpLFwI8nT5Cc4UGczl+VfgKtP8/PGKgJagQim5Bf
jmvg/wj35uWxtVXxvUxt/TdXwFT4emski590avlvZimR2IO0LHeuWrrDHoVORwkSdHrGYGnjdsaI
YDfxLnrfxKZ9qVr3rBRJsJQeldfwHfkbJ78pDtAsPwFW2wuxXKz0R079nh791Lu7KkEq3S61ea8t
tJGPVT30Yg+fIhqCpUAw6s1g2sh6FrDUfmLE5OHtXaf/tImpfyuNxf4UDUv8uyuXaPCFgh9V0NJU
O/eWGX/NE37joQwHM/czR6uBaHB2dd9Ja9MBzB3377D0TqK38L8sHgqRU1fQoFAOm0a3psqmp8XZ
NPv644IQ+kzr3hgMn4d69t7Vo3b+PHUa2k+w03NfZMa8VWhYx2n5TekSkw0WnJ6fteoyNwmk7hor
81OezfM+y0gydzqNAcAk5PI+gpPRvJFv3rmCke5G55UQCcV9fRNGldJyE+jjqezNJDq6jebhsahp
y4+uqNPk0HuJwXNuMaJuh6KQ2Bj+FQj958cEBo2ACQiGECLD2OpjoilHk+f/cXZeu3EDyRp+IgLM
4ZacwBlJlpOcbghH5pyafPrzUYuD9XAGQ3hlWDcG3GSzu7q66g+BmvtKqp6StH+kKPUBqCN5z8IC
jjqp97B9+SY1VbS3ogSLo8H2ar09Z2UCzrVePE5M49xa6c5Ek2AeFeGOtTzTXEwBCUvlY6TMvmKE
vpMVT2ZiPmix9WNytJcw0MgAcT5xjPyxryQyPu7K5kjZxZDPY1s/4254GHNN8iZ6/S78HurragcW
c+rRaDHMg2Vmj0WV+2GuvjUa5ECzOiu9ytRnr2ykh3ShbwhV+xMFiv6mMgKUEeZQ31WR9qmOsemp
JvuDqifvYPi8kyt5dB2ROo9qLJ4rTf6MRV191MdWOULom9kd1p/cwWy9t2cXoc7E1Sb1MayKUxF0
76t88iN1hLoDBomXHyHpJ8PkprZdHlox/mic4BEN46+1anvYG37VgGZZpXHgdvwwaMVTqNeHFMl4
aAHPUuDMrhxH+7x2nnGwexfLyhdLTY52tkW3WZ/Qr5AqCqi0303yhHVNuRw00uRIzA+VEio6e44i
XvotA+guv9AeRLX2fvhe43kgYS5qNJSIoSFygq3vNqZF2lmASjxqBX23LlbeQ53+Phb9C2ZHWA1J
5ivy9QFwF9LAlm/E/QGQwoHu2s9wbjDntUdqUdvmHOu63+uTQWRbaq8cqnQWLpMV6gd4HsV2dyyc
Tttr2nwWqdzvVNSg3aqcPnIneJOb0psoHB97Bd6m3VfnoWy3qPqvcL2/NiWpIl0TpJlhDKrcUdbf
JLKE0LPAAe1SGMrvhMr6WUkwfZ5HCgseYkpwkLLewdXNzCXKOLXVm6Am4K2odjv9yLV+PptDn8K0
xLr0bYWCc+g5KD0XO1yMogiE3CB+ZcM8fBiz3i49R8j9b1tL8+CgOJP1Occ2yfHkdpQV19IaYo+k
9OZZaau6WPxRo604tFqF/3ljOJRYTdOxJE++nPrOMEsw/WF4tjurfhPRMaWDNFbFG7j8yZY6/Crm
LoOhC0DUQ7hmETVfJaWqrWWiN7LBD0Fm1kdDGsEvKokFYiziMv8n6BqEdltJ4kI6NJP5r4rUy/gL
tw31VAuJ+nWXe2oT3MYmFeRPPDhfksx+b07K8KXGsM6bC2px93fcKj9dXhedRgMBbDSJFmnDy7k1
aqGZojUnP1Hr6tHutOZjIZnqx6QoJdca++ZDEE/z1lm67pcuo6IQhzDCgh0kWbgctTNAf9RtkZ0b
uW/fRR26zE4oDS9Bkn+Nuuqb5MjDQspE8iKalI1jbXWQL6/8qgHGeqJdC4jrcnClaa2l6OqcrLZ+
ssohPlRKGiOOmwWHZrT+7eaxjAYkkyOUHy4Aa2J13sk2xzhEkUaOHHT/qngXRg5qoDN6XolofhdK
syVZsoYvLGNysUL5AdkCxl59VLXqFUDTLWp/hRJ/CxUDWrUARV1sLJ4bG/NinGWm/7rAlY026W0q
QC/Umf7cZaP9JZsQ5Hd1M0cQ5v5KvRKWXb/VKgIHcmS1Y9M6JzZ9dyBB/1n3YfWJYpTz2ArlraUK
ZJeGfn4O4+SHokYzJif2vzoP8BRLs4UzivBLG261esBP2OE4s3qQluVgB7LkQeH+QVoOEoU9e5Zy
aUsX5sY802ahacDhCCRunYfFkTxkLOT0PAnb8WjS4rquDcqHRWhxg3h4vTO5qlL6QExoQfisPc3M
oZl7tGDScynTnc2hNn7QQ1nfF3CouKo2NkRtJaXZKBr8FM1gY7dcr1yCAUk2tgOccdR/LldUk1tS
OGXCOZnVpJU7vVOr4CiCyNkoPaxjAEAiSrhLw3zBCVBquhxnLnWiXAtNCce9ydx1hgKorsXI+3tX
JckPG5d7/Xh//a5n9nVIAzARpyMhfr0pqyxsrUGKLL8ajfjj0JcxjrBG9LbJMQZyw6kJ3+hmrB1T
GASfjGEGynr/Adar6PUBFqG75fMuSoiX74zPjI29c2D6PZYKWACMj7OhikPAKfTu/kjrNI61yk2A
JrWp0hKHEbOupNKpbNFdm/w0qipXdIMqjrB19Wd6b5a2SP6lS1Ep2FWFrL+YFe9O6Q1v2MpxabpK
npan8btwbNInFQdNropdrhv+/ad8RW/+nUm9PiXsLSBppFN42l1OSF9SBcNDY/Jjp9Z+Gai6JGWf
wtCnQlHHgl9RVj7nrf2+FNkHWGx74ITw+MSpmIfHXqZnVjtuRBkyyjPI+dzOBxRs5153x3H2UKl5
zCfLD5zqUcnyD4E6PcfC+ICV207O8icnh601f53RwG3m7JE28h7ZWzfJpeeiAc4KXkrPPtZyeNBE
D3cFCI3c/tDDBv0B2Ty1ktYhMhC8UdL+oNYCiNP3UCtOIG92Rp15dlc9zxNyUdzF7SnZRW2PdEoF
TbrfqwXXVjw/cz/Qra8UJdLD/bldp8v/WQH/ndu1H+M4tpYR1mZ2HoPgvdZq2aFukHXKozH7MdEG
9e08i98r+fAnUFPpS63b+NeXmflURlRP7j/M9cLn5oJuGRUTuMaQMS6/M1SLfGwcqgdZPjWlB3wz
kTz8Zknp9GIq/9wf7RoWQUYDTWxRzKHpSk/qcjhFUMhUJwmcdpAs0z50UE8ixEJnrcC/AbsGTxiZ
9Dxjy/OMXEHv9ZmyZcOxzusQ27h4iHWG1Yq51Z1kkTsu29OAPel+EoP5VTIbliyy1UdYD9ZGiFtH
72VQqLCEU+DiFEnUyzfPBjPHZm8uznOlZ/FeHmz86ZQuBQ5yf45vDISZAUwHPijfcz3Q0Di0G8nE
T4M1hr1nqLHZoI5WbArU3Fg6KGlx0mM8RpF6jXNVhYEKaw6uRyN06l7Sh9gZxxjVIdRZ8Lb7+++1
LI3LiISbwVK75UyCKb4O0eCTgxkVXNufkKN7ssSY7STYbSgSwX4Luzna+GDXUA5qpBxHXPABMIFx
X20NBNtrs6D0f5LIl+xDlAhHeYn0jzPk1m/OqInIU/qCQEM0wrSAPa2POyeLEpIdZ5wws+vDzzSk
sPG5PxO3Jp4ltFQSgIlzZF4uJX0Y66mM++yk9ab8bHB2oWNPfdSunC1pwVuLCU1UAOnY1nAtWR7l
ryzWmtgO41BE57TKsnFH/UGTnhq6/MpGcnPjWGSe/zvSejVZrRUqKOQHp7TX6mM+W9ggzDTuVJ0e
MjGieVnuYgcUKSJ8ARPDTeQcr29UkXam7PyCvie5uS3pnpPaoxuozRZe5BpEyHp4PQ65GaGDtVbY
qPJWtXPI1OAG1L71YBNK8dmQe9Mvw7b/rnWW2lD4yNT+fZ3PNhKm82ztOiS5nEPeVvpHo6pneO1J
M9oeXuOF6SJiWFkbx4u25IHrjYKbxWIFSIIB5GD1zVBj1cWogihUEzCcST6mytERNtq5tYki6DHD
gEB3AymQce5D3/hojE1+jLO6e1MOY1u6qPxG78NZEQckgNPaDagcjUdbwbJ5h25A+dGqNeVzm0zA
+VIRtDuwM8Z4rJQg/S6FalTsRpTKfgQ9d0ePUlD5IEy8zl1ZGyjxh3iNBG7koPhDGTQE+HJ/e9xa
s8geaBZawnSW1io88jQq5ZjRVjJmva32wKopQwWaGmYbkfZWRAJfh6o6oKVF/vJyoh08ldWpkUAc
SnJ5MJQ636uhlP8a+3h4MgWk3fsvduPcWjxDuJVTd+YoWe37fAyMFDHk6JQaWq/5ZRu2v2W7SiKE
itO+oH0lDdaXucaW4Mf9kW+d268uUnAbCDyU3S9fFbHEdJK5E5xCW/1aa3OwJ5+YXRS+R8/QgB9p
HWtdcqLiwewb1e/zIvty/xluRb2/3l5fndpp3tAZL4vwXBeWdWiHPC7ccTKrc5jlye7+WFf3aTBb
SzETaUMD2IUurz6t1U8l8BzU62s5sx4H5wn/4WjXYLC5k7s52yPa0MjSznLqL8hz0WTaWFrXL8v4
wNWBM0B94O/lfJeGRPvNiSW818p57wxZ71mZ0b4AK0824sXtoRhkKXJxmquXQyHr3kYN4sTnHkyH
7NKMb18U6tqWl9Il3CqLXO+ZRY4XAgLiEPCO1qe41AygE5GnPIVJZh5adM0+WkbaeUpoRHvy03rr
XFke/zIaLgNyg4HiTaPotSn61wlW0JwQalJKpz7oq4+VpCfBvtIwVY7QFtrjExh+KAZNRSW5zJ5R
TpGeDcSy3iZyPf6a6hQ60v2ltXy59fNQOgCdhLzhoiV0Od15gK51RzfkVA0y/znygfSOMrT3HW9G
kWB+HvuKO29J669+UWMHpf1/fQCQ5IRHdOIQcyRvu3yAOrOaqNI658Q4Qfs40YaFMWknXbYHwlLR
UC3s4F1dZXEDqmjQ398f/jo6LwVcMrjFAgPXkfVyo7Q5TQYIbaMfq3BvNnGlc7eLgFDdH+g6WjIQ
r7jAzpfmxPIgf314WA5BmAeT5OPK41RPcYYp5a6b57DboYUdNnuj7LQ/uKMHH+4P/Cojs/rEFBYJ
IQbaTXQmVwew0nV1T/U7PuP2kZxKq8V0cxwxa9etcj9FcCYWZMK+GOrP/WiMXqVo/TGJTHWHIiBG
HU1ceqbUKt5oRIoXBqiG2dzONubn5r5fFsDSvCTDXa0DgbRk0JXGIref6qUbImEK7IFE8rOVwa7d
GO3WZ+eKYHPT5AzBxerya9iS0ypybuQnWxft5KmqZMjka3KwRY69FWAWhh/mq2ARr7pk2mxh8WfV
xclugijysOkM00MmT2i+aDGG5SEeN/X+/he/tdQQ6SSiLRxryiWXLwe22J5hBGdnDu+PdayPXiDU
4aTmkXOcBGhIZbC2ko9bn49yDzK/r2iWNXiGSJ6oaYWQ8dRZ6ds5qZun3kqn59IRWzYYt15vAcxS
7AIxyy3s8vXqrh9s2hDSyZ4lbQ+yUqIlHFWnuRr6Q5mJzyLPzX8+7QnbQFXYQgQJbsyXY0pRaxsZ
hY+Tqs8qZNikegtrKvEVJ0s+//vXAySLKwBFryVnvhzKGGwtLnGKP8W0gE6mKilu4CTmCWiP+Cz3
o/WujZQtA7brOV1IKsRBwrADimB1wAOWABmuI6w5FZn4CtqEHrwexcmnVKhm7A5WAXwb+mXz9f7L
3rjVUn/BBAHfJS4JPMPl2zYL9oaupul3Sgf9QHV0LXdpuiXJAbis1uyMInbHULbedkWoDg/K5ATG
DiFF8necAvGARfhL+jEFRvLp/qNd79zLJ1stsy7RnR5jZstHxtHwgjobPWdI+rPVoeKszPIWgPfm
eMDiUZ0D1Ahk+XImNKtBNcmh5guM3To7c9fSOU30z8ArJ78x9X+PErwfa4xEi+OIfXQ5nj7NSZjp
ZnKe2lhxAfBb+0b8oB1vzm4rteJsJvh5bsTdZdIuzyIGJeAi0wjYnZvf5aAdDOQUnBmhyapSm5uq
PkDZo8bSe4hiYSXeAtAdvLCQFNJpyDuoBuTasOXzdZ31LI+BkiE4TtMCw3D5GCrXh1kUSXQO0Ml3
O4srwpDoMJUz03JT1EPdeQizU4UUy0Zsvo6TlyOvA4lCd7+SndJvZB2MyWLJiqDvtJ9TRTr8Dwv4
vy+5FlypgY5OBX5QFMSmUXaDWosOQPB7xFWH/Cco6a0VdXMFc9GiiUpjnivL5axObYOtdhPZvgx3
4WB1ce9niV15KRpGu7Iz7Y253BpvNZdKFIgoHnXbzzJVeobJKdxYtoczxn+tZ6eaurF4bwVJ3JD+
//3W4iWWNZdhpDQwaaFq+GYa5m/DZa3Y6eAg9zEXvqH0wUaX7+aCQdAUIRNs6a8O896yC9nsEvCh
eV6+UfqxpsI3lBaIpNy2f9xfMq9Nu6v9SfCB+UQL80qVJgG0Y9PLL84JjjepO2oVattGEKsomoZL
nQhLmWdNEQHcgiLvvk5G2H8OgjZ56SxjKN0kFPHnMKUm6UaxJDR3KGNd8wpJii1X9MMcIo7S2e+n
IBXvAdSpbxMS4cxVFolaL64dLGgkw2jdcTEkjeJvbTe375Ry6mS3rsfsK7ATmi81ZeU3OrbYZ1Ep
RbgL+RYPiTBQBzUkfnZhaZkPcVe1sWcIWP2eblbd4yCFtn9/xm5EEoo60EsQB+CkWd+fsJCTwFg1
3XJQ556smMnOMaeBlnMLYNmyI98Zh/HdgHXi7v7INxcGCo3gZ9Gr4hC93G3aLCopzOL0rPdS/pAW
ZHy7Up4Gfyz1eEs48NbSh0rJ+cx49ODWcTu2p7aDgHeW0ij7IFttcYBbne77Gah0EItv6pRsmvIu
/+l6MVLLWjhRZLLIJF2+oTXHWNK2LP3ClMaHUKRU8oYeJYuAS+ngFfZoowo+J9q3rrAyv8g0UPCg
yqUnR6pN7WhOeSS5S0XQcKdoMKONy/ytL2C/HqBcr5DXWOUuUaHkjRapxTmaevktgt7lIUFR+gFq
m7Fxibs1/1whFtsOHJvMtWAIH6ZPAEan53oUyYPjlIPtjiZudx5CKhXC0YM6/25yZco2VtmtGPvX
wOvLoyNgw+VWKXy6CfNHGIfRl0Ytco/iV/1dKPGWcsitBAH3HpbZkg1CoL785kGIFqAMO8pPkqJw
QxP9ZuFK4WyWh4nu++ypsUq5dqLjgFmVqi7dWGWq5/39zXXjMZCMpS+GNcDSuFIvHwNAGaSV0Sb5
m1XWUFHohN0GFuNHo0ypYo9yYfwpShD7rmnjXgYrgch3vP8Q1+sLdDyVokU3jbrBmi/dlGPuhHlH
5djA7q/t68RP7Bbdc3KrDbrr9fsud8XFAHn5AbR4+b76nEAXA+xwbp0u8fXSPAaF2M21vhdNWR7t
qTGe9KDVT7UR/3vPl7HZRpw2XMmvpDRbxe7ZXnp85nIsvx1rvfcn2uhPWILZ/7yal6EownOcKjqF
ltVrDlHhZAOsoW5Syn5XdKN6oHli/jTm7ogoQCc2Uobr7UOpb6nGYz5qweJZBekZKEBf5okMSWEQ
+U7R8/h7ous0dqdaV37Sf5De3l8010GTEYlKaNWYOn9WrxgqkTxGkN5PFp4l0slgh1iHzi7CrfL/
DdzAxWSuj75JnqZay4PojIX2h0gtWy/PALHizZIgoihpXivl+ofE7IPfUdJVJ0PgZR5bSuACWw22
8MivDq6XpwVwK7IkKhDQSdCevfy2szVO0J2x3qFGAchfVJb6sbYmEClN4YDIrFKkPLwsV80XwH+p
uQ/JEz+oUxjmn6A3EE4yFQQHYtDZFB5NC3aK39OzhohRiT7xcMeIy6NJYPiUpZHyUExS9b1JwOW7
TmvPGNfHhh3v+7ru3zlibG0vStWiQeSOunk2GU1zrCI5flYLy/kUdIqGrh+IyU9WFUwWnRprDDwI
PvgJa71SKht5yitmaT09JAmKjKbHwi9frYvMDKBqTVx56qCqH43BEb7epRO0IC35JgSKz1OV2cgx
CKxS9UbfZzV8DihYtQtaOz5FQ2geCkfNN3bIdQLFZwOKoC1fDQ7jsoP+qosWjhlbXVIpft8O+C/G
mUjHQxsh4IYuTx5GXh3AISHKmuXHWZMCe2P8G0EWtAm1JORMQY6viRtzLCFS19SBX7Gw4BVldOn2
czBovy0ppsjw77uTy73Dl6CbzwX08m3NehZDU/YRJqZa96EPFWlwjQFniv9lHFpzRByNovY6ClgS
dOAGy4gzbaN+cMcYUduDPZVT8+9nFJoFIB1fvyLqWJcvVOjGEBedovu14ELrwZRKgl2gh6VwzViX
ytP9+bvR+dOp2v5H1YPws+7Lm22VYwokwjPavcIVRjr+0qreAQlfRe/w0Oj32tyNB7UYrHdqWqbH
MYXncv8hboXYv55BX5bUX0vWoD5n4P2Snesy6j4VMXsGOpbQtmoFN8cBPbJ0/KiLr33Q83SS9FpV
0IJA7uB3IeIIDIK2xcO7tQEWeUwQUCwUCHmXb0MltaoMAM8+zHxnabM3v+N2nh/nZJy+3Z+4Jcas
YhA9L2hZnEuQBNacfEWehTXGcXiqBU6UgJyFp1pN89iUJsgENIgPaFjke0lum10YdFub70ao4V5L
DxVZHhrWV7wQtCHiUjcj+KtzebYKdVw4e9NRKRTMnRBf3nGDiI7J2FsbK+Y6fYfiCFoDpNmCYDVW
cyzKUilN5B1OQgvlw5golo+82fxGF47s9TryHPXUbXn73sg98CyjoosZ3gKnWxW59A5cSK8G+blA
PuS31ibzpyBT6Y0DSfjZWqXebbwlN7OrD0yqvLAxgATj9rDG04VAc+ggL920amh/aJVtvxnMMf8Z
oaGCg+MQflTmSj1rSeP4KkyRva52Yo+TZnWoqqlG5FyBqGRoHdVOu3UwdpZHWdtpeZInblrI6q8R
tagD1BZtp6jxvAvrvCDqlFWle7qKXptrjnCvGn0ODzDc2tRtRB/96sdJ+jlQaSj3WBKp8lmoAn8q
YJ8DgURTTn2EV9UUQxx3w9TWG5fqh/aGHWc+DGo7vUmA5x8VtS1zyGJhd3LKZjyPgiKaZ2tj+MXM
2/hkR6HzFALY/NrJkQEmtk0/UUlfjJ5gv7UobLQttSrstFwOY/FikSr8mGIzP0bzXNn7rIvS5Xal
P+rKBA1VjymNQBet2k+j7IyKl2tZSv05ksUZQnT2bLS19RIXuvZ2tqz0WzPqxinCEz1yMc6E/TiQ
8HupVKsfRIwMxi5LF0a1BTz/DFBP9jUnsr08FsE31YzyxySxw+cijINdYSrtc9zKWIvXU30w7X54
QUto7L2uLWHNVX0W7DDbSb5DiUijA1KPQfpLAxi9100UHxcXLuHmwKTmBzUfy2mRpdHCNxgWjWhx
8PXUoS7ez6rab3nVXMcYmtnstoV6xbJfB+cIswxgNml6altowprIomMWgdRCN2d+i9rctJehUXlt
o3y1nFB7fz/C3doAANM43GnzXquIi2aMu1kdMVGbw/Q5a6XRn3Vb+DmVyg1tp+totrwoBy9NTOK2
vcp3ybwtkY8t+K8Ageo+j9MjwnWpp3XmNzPLg70RavVBK6d84wy+9Y6QgdBrJQkG4La6og/w/sq8
MQIffZXad5D4HD2rUIyDY8Wbtwz1+hAENsqRD/IRrTw6B5fHUz7myAMF6PqO5YgcYTzGWuGhye3k
uwZq1wupfa3DTHa0iiSxLL8IO7E/Zya80H0pJ22xa0SqNUe1q1vYxmwv1Qs60emwuOMm2wuTNtep
Il+HdQ530hVtHrzr1MJ+5qigUWEHASTYpNP13f21cusDLtwJmsIGiMZ1KgOLihsE1nAcRxI9trjV
IY7TdocMWEbvM8Ws9nMeVt8J8PWG6sCtoYECEKlJDVH3XU1qbOlDn6SILpq9ciwLTdtXVoGaYobZ
XqUM9V4La/EDY9/9/Ve+tXRA9nACAvQAB7M6B/s57Ic2jwK/73PpmzTr0e9mruYEgzYy1o3Bbqwc
wFKMQr0Mtb/1jafFvU12ikScUHPDRwBFrH5ytVaGg3r/ra5P98VTHnUMblYmtdHlrf/KB1MqvL1a
5pJfWoCwejvp99AjIorh9bM26piiwi2+P+SNKGdj/oUk8yL3Q7HtcsioyKe4ADBzMioNQzf02n6P
tJBAFzbGc6Dn0pfWMEGwUzmN3aCytsg/Nz4kuE3Ad1S8AT+vpZw0K2x0uTK6U1k44mMCXutl7Azp
pCfG1me8kfIvkvz/fdfVDXEIuljSpNrxjdTu35Y61QWUG4+YFyhunYnv2SJ5ECnTrypM3yYwa937
c33jXal4o+IEnYxVu6aR0YvmKlXU4Qn6TXiYyCsfkr4pn6dQ2Bv78uZQwKgJdcD9APZeftYxLBVu
hGZ2ipGDfc71OgSaTxsvcDua0Btn1Q1UIQAD7IBIDllHaBdcjhaqoZpksZWcTQxfabkoaugatdP5
kzwkIHDyYa+QFxxxMxLHHr0dtwVvchiUoNuopN/4xjwKNwLEABfK9JpMjqdMmvTAoE5liB9WT/7u
jomUHovCkA8N7tHoZSj6Dp1AkMJAubDpLNKNTtuNghYPQYWdLYySD92cy/mAXaZYQyIpvlB6udub
JTgZbwynyt6ZxQgL21I7OfAHLpglrk2qAV8qQdnDy3QMF/HAC9ASVaI0GjdOiutlwYPBR4PESKeH
K8zlg3WZambViHWGkIKmcycK5EgPaMkbPc7+vanKWEsUWyrOQD5Xk0DU0LKkoPldT+BboKHVxw7J
/sTl3dW9kSXDRvS8/e1fG47czQB8rha9BK5msDPF9g0pT35MZE/oiohFlddMPYtClac1lrGr9dZG
rtJCpKUGnXJ/jy9jXN5MqT/DiKFrTVKFqtjlDDfVKAcgyQMKw1b8E8cCeT63ZigaN4uGbN6bUhEW
/8tXheC87HRg22tNVmduaixtheU3YVy/debC9kWVDmfkC6WN/XXj9WTaxwjNo7JME2lZYH+dUFph
BWE9NrovZET2j0rQw/ahaU63tSijqCJVr2Zn4/1ufFjKz9TbUXFS8QNbKxvGUVtmdA/SsyKVKJCC
EEN6RQ9dEqz6lHQDYny61npVVI27WJ1jNxy1/uf9D3ud6aA4uwDvaSgtMuqrgpulJ+TjFKJ8YIX5
h06M+m4oUSvzmOX2Zba0blGHjfZBSAS8P/T1GY1j5YIvXOqK4JRXk+7o0+gohZqeksWfE+0TyxSM
EwnFzTGK6A41sSI5Zugs/7C7Quk+ikji+L7/FDe+wvIYTD9KpQuNf7WhzSnRo1QCJaGWtvO+UZtK
8WrLlIihttV8C1TDeSenef87yZrkndDUt0Ubb1VZb5SfF/tOmULWYlphrDO/wsBUS690rv1zgugL
/q8Ido5D63yS20GTD4hjmF+6QIDwpm4pAxaQ2vzZiURFqCsR8zv0SU/xojC02qRqxDV+Y4/cCrLU
Z5YeGLbqkDUu90iZAD2WpT48UXSTvWyyq0eUW7rHBIHH48Y3uU5NqZ38Ndbq5B37CFmmHiXMMrA+
y8FY+kmWQXQpnNpTwV15miQrp6zQv9lc3sGe9Q+tLri6p9qAYHsppw+kvvbGY11HCSIfjSpccBAR
xNTkcgbqWRpjtQ8g2Xb2kLpSg7qL3yiTLR0bE08Arwmglm3skutpJxzBXidRX/At6/p/koV5DeTR
9ttBlR8QbKy9BL7PsaS84N+f9ltDLVCJhYpoU+xcbUhl4Naj4TN+ygwhfx/CLvwT6uJ7kwbaVui7
MZVYC9gLX31xXFz71nIBwsdRyUafe5X93FdJvDfEHPhSnJSPtS1hdSd03Rsd441mo+gV5UJylXBp
n43y5IaGZD7ZlTrtHSmKPdT3fv3zVPz1fFzFLj91QblmNK06P/chOgjpIIKPcjd0u1zo2DD841jY
2b12IlSE3mlILHP11+EzGqgE1Sj6+Uqttce+lftjnZvNvmURbs378twX5zhjITC72MgQ7QEIX46l
ChOJqXBy/HEskn1jdcFx7k3Fi5JYdtVBDU562giOIYoIDupgh0EqFa/sJpD3SrkLyrnZKNNcZ9k8
Eoc8EHyo9Ghzraba6sSk2WmfnFGneadUwyB2aBwiQBaPo6odJACwALRhVh/wJsLzJhlL1DAsqXkn
l/lGc/j6MOBhuKuS4S3dNiibl/MTAZHKFZbUOUBA2YNNmftTpo+u0Q89Mm11ROkP30XQMpFb1jDs
lenfLYx4BoCnJFscyosBzuUzWDI2KmDHMGTVbIJNCAvbwW8S011XqivkmO4vv6utuAyH/Crw4kXA
c32nIquOpNiRwpOjZVG5gzIqHLcPM6k41oosMkwHcM/eWIg3BqUyhvov5z/XuDVeB9n1NBJ27vhy
nKte49BPGYa8fBKJGrwvu1zZCN3L4bRa96RYFCBembH4617OaU1dE1+jDjayUEha8RYwP8VqZGZH
JFqliJAKEdIbsLRIN0a+CqqLcgBT/KoQBCl3NXIkBgqOGjDiJje1BzuquAjZZvejyTcl9K9yOdgz
HBQA1Lmg0GJYLd6yIKPCVNf2B7koJl8U+ix8xwSpQ+g0U5zfiWNu2gOM8sqoyLbwrTcmeaklcTuk
YcyaWv79r0CWhDK2BbpITkWkps9cDpHJtud+7g+BaHEnzygUoMUusizy7q/hW/uW5txyO6GUxcZd
3U/6LjZ19HvHk4Nm/nCQ67zZR5ZeCVdD9Tg6SVLVNIfEqYgd+mJsvetY6O8Np7GtjSberYDGNEBd
w6+FDbWG5QVSXcuY+sZnNEizbhdHY9C+E2Yv6kfc6NVxD+Ju/iSV5qAcoIjK1Te9QKT3IFQQbLta
wQd2A710Yw0u9FpgDaQRVN9XJ4w8TCMPLBHcc5H1LlYSyUe4n0XhqRI0q8P9j7FahhBAXs0kAHYs
2kJ8j8tlEEVBVXbojp8c5Y+a5dYbOZtVbBIm4WKX2xzmfEqOabK10Zaw+NcWX4ZdZMS5l3OM0F9Y
hc1GzpRAqlCnkpq8MpELheXj2fKMhtw/vx9HhI1YAw6lFGXUy/ebNEcG2ZhIJ9LEXD+AolSe89CZ
nic7DT/YaUOToS5HqzrWQpu2ah3r5fXKr1lKUmhyAJmivHk5fGtIaZAFcwYEuazfj1oYv8nUpP+Z
9vjq5WaMB43gubGJKREGcbUCRtmubaboTY6ArbYxGWua/X8ehwIyRxZVJxoel4/TWM40mkMWntvO
0D5RibU115RjBMjmDoHcp1hNc/nUpVJxzjIclFEYhEZjKaky45w8hTHKMHLyS4sM6SUpkL9w80Fx
/jHHorGMjhirn1su2JL/NGb/Ck1ZD3cXFXr9oNvAFa2yi14Sc0j/aFwkNmLRarOtJ2SN8reaYMBw
CqF5q5OkQ5/FpW+ROu4LJ9RP91fi6hRdhmLGkX9iPVBnXvd+AIKqcjUluJJJNCW8dFCa/SwAibuV
kgHJ0qeMe8r9MVdBnjEheaEsDiCIQAIE9PJ7R4kyhQZg9FOTz5lPXIkeUdOtvSpEWquMxOcqjbcW
2a0x6YjQh6HiBnpvdbCNKpCDWM9Rs1fiwJNCx2ZZSdULTGhnp1Z4w5SZvaV2t76SL29Kg5Qjm/rM
cu9bnSlcWyD/2jYbDc+sU9vb6pOBkP6plosRF4/Ehk0xmjujsxLai33n2kPs0B6LUjczbHzSCuND
jnHz/fm/jq48FbB2WkQoi9Efu5x/jAOstArH4KjUnTS6DUci6rKTMkdYUpkAVFrBHprTUUtdqxbt
Px7yr7PCd+CaSMZuQ8C7HF/LRaOoo4WkPbpIqDfb2W+cStIHCvPhe4Basp/ze+Olr2O7BT0XJQN4
oosf2mrRdXnbtciJzH7f6Bk61WTpWKgXcbll877aUYQGKlJAfXDGWIaxVilMMM+Y2xmtcXJiuXnR
hTy+tHpTz7upQyTUBVf+f5ydWY+dRreGfxESUIy3wB577nbbjm+Qk9jMM1QBv/48+Hw6J7275a18
Ui4yKGYDRdVa73qHTr/yQV2us/9cE3UEOBgyiUsaszQyp6jrlllRP8YYXpmxQ/hTp9pvqBkxdOfM
HB5XpfKEkWyRuLtytWFD2K0WdzvNtafPuqoL/LX9dlSnHK/IT79fch8+lM0odqOOgpVdfAjKW/sm
y7f497wrDt5MXEXlyy9dnnhhW67XqJjvcUHmSNSviEY2N89Lj1R8TTqxjEI7LQZmk2BxZdUEogAM
ftQG37xPIDCk4WAtixO6xZxijYyXzzXXqY9u+v9/BQv93TovoL+syWmcxfQcg3zd6lrl/ihdM/k0
aWppr6yDiw/71zKwcFqgF4bSDtz+9oKkXeNtn7QwSZO6+oyc3wpnN/PAu9YuKLh+WKPa2bW9EleO
kYsT6z9XBv9E6M2FLwcMUzL7i+EgN5ywtznFFuaaSEc1PCCba5yrX9vDP6q0/73WRkSmgOFrvqzS
dBEbqO15rLnWT+aOYJG1Dhca8Zkx8CJuyrTQ+y3WaKyP2og7Zdgxhyv2alrUtzQuMer3l4pkUVDr
uolGyX8NsOODX5wnFf9r0jBgDhY4o+mVwv6jF2S7UMagbgkqiW3F/KOGiNeqJ59HwBAerfkmJWYi
yCwbrze7SMBO0oelWPWwqE1xZer50YWxkMGFejMoeCf9J2zSVugJNcCycj2R0Ft9yurSO3j1ZhTe
Zut+kfYc1pwb15xKL05eXhfFtImBDM4D6PouZes2MTKYpZMS5FRlXEcdNYwemq07/9TtNsd8AjZZ
ETQVzc2Vz+Gyzv21UsBZza2jQ99xycGQg0YJbmbVea1sxEyItvb2bMLnEl0WTb4c9wDmeli3BJyt
Qz5+U1VlPcBl8P5t98SZwIAEXSpAJRv0xYgkHpqGW+UZxLJdb/k7QguQFh07lLdXzrmP3jQu+C5/
MYiii3+7xCTMXYvUp+ycLb2JvHADwxz6mYdViOQrFrvaw9y4JEK0Tb/7/Sb/0Sbwz8d9cfIl0upy
aWYY7fprcrCotJ5os7+UIAr/fuLCvMV2wfr4E/iaLrbWaaOItFvOld6U90mSjkQ9WFb9VTSO821a
tonxUHfyqYM14hxF3O706tqI4aPtnSoKaTOTbKDQi9ulQQX2arT+BNuu2DzXxS5xW+D8WGziLcyK
fv94Pxies4qQdeNkvHVKlwjUNkz20kavzi1vH47hxLi8z4nWypLPpPqBSWl4vouJtLXaQ9PV6b68
k25RfPV81v61n3NRUf36upB3b3QCtg74/W9XGkq4dUDmnJ54R/Yxx1IdD/om0qRPbYtnUsiMSURz
a/uhZWnld2sYv/RqYtOZeuMGAeUQtclwjSH7frthhyOvGm9pdlhxCZ3kTlN5/bbAhyzB89iUsWfd
gWPNYqeaBOUF2lHvC+2JZh7+i/fDJgcXeOOWwKd7+0CSziO3Yezxn1GTQkNmiOYlNlLjPh/K7luh
z/SoTUH4nzOM0DiLBclnyKg0dQLdWL10P4yt+tfyKKajfCnu5vALc9jd9ot/HDmrXJtKzoZ7kouH
z0M+ENIRjn5P9vKUi+ol6RuK/d8/iXcrg2tuVkcsQ0ZAdF1vr6mlZpvUhSnIQ9/idIypmD/ZNdnH
v7/MB5DdtvaA/qkrgW5+OQz+497qXFrJWgjnhJ2VOBpl3YQwGe8dKo87s9sw2QKwDnoJtnOqx1hn
Wdzo97/hg1vl8twstwxR9B1gSuXTJMTHnCYfbDjQef13y0ia75W99V1Fy0rmKhhXcIxTO5gXj7TS
Ra9DnzltjJmXWWlJIPWS5Ml8dJ4YP6sbrOuzg1Wn+WHmBLtym++2di4PHInF3ha4+66gtp0+5Vlz
+WSNfTTQxnRSdd+FKxEcV+70fTPDBgdlyttYQojMLmeIkGL8QU2JDeKqDcNNbZfOHCLrcpdwJs10
3eE6aOo/qmH2jqQ+5X/5CCnJEMk4EZ7IwZmNz7bKneRYWkMJYEiCz3hlgb/b+refuKHkKFjhfFx+
VFB2vGWcM+fkD+28Wz2NgNSmHZ5G9E2vOsPVK/XDRyudK25Q4YbKY/T49vVXTjxOM/LVEw88O5ax
oQIvLY0XNAL9wRut9HHyGG/xvcE8KFMrMghbuvJi3lUWQNIWNFraZ+wL+Lu3v8FYhth1Wt09da5x
Y2qJsfcd8mGLZZqifFomEkJHgb3ktVjfD667ebnxmGHSelRzb69bxv3AOywYqE1VfmhbX5xyGGB7
UyY9TiKjGZVOKV7HEh/lf/1xE5AEKZGLw/6+BMfkYDJZnWqCnKtm/ZpPiOgDuSKguLKcfhmJvmlp
BOMznPgo0KlpeM9vb1EkRIEagzefzK6yfgpNM859PWbPrShVEta6l32z2gqUtojV2WgL49PQJ0Me
lUR+uKS2LslLpjc9gebOTF8ksXIjZ7azbtyBWEKcTxAxVJviLuzLbJLX5q/b5vO7n3/xhtplofp3
6uU0YhAc6a3Z7bHoFXvEYe5+Lfs/jd7vvqGNc6OlUcnBH2ov6hfXviltoa60OtvFLn8MZwG67k3/
RETK22ep5yN+0hjaIZDFz93o4hdR9MXnGe8fBFBjsRdqubYfIDT64KpEYSEMhv7AOXuxP7sEGGl2
3GmnVvi1OI6WaG7XcsDw1EyJnAj8UQOCsDThvLgKO/iAxdyloTavWh82hZ7fMwtKb3pthae+pDmB
cL2fxkDwkPUUruljdZ/1WXmL1gPmaF+NkPEBXJIyUH4xOIESDf5RGIik9d5a+5h8YEC1R2awdR4K
mt46MmsHm5+KdNqfslY+xq1oWsJm1eUnA/WsFUxrV73oDfvvrlkmLw5nCRAdxf06/oy9TV5bFhm2
hWO61gReJl5BcrS10FupDgec/STs5abOra4lZm2lwkACpBGkh+/h91q5kJIahwM6rPvUeZg97jpc
y6S9aSxZ/aB0olUpaEHvlrQHQIhXd1lOhbXg/Q9zz6v3rVcRmYUjwmQGkzAwaFjiMsE0Cg9/noM9
6DKYi8kVQYcblrdrmy2jLtGNB7j2BilTq9XelmikhrCxEtLdtAIjiUPWalMeGK2XPfZKVn+4WE3/
nFKll7jWZd4LzNDphyuSJOPOlfucpm7ymNTu8qNnXCpJZdFADUQ/1qQZTlkW4qpYLKG/uiviqNWv
vhX0EBjutYNSYY0Duxkkg0EmOgaVXRLxL9xvs1ANSm4lvwrsnr/NGa5rga4ZjDuEn1sJR21jYJFv
DM+5zD/VaJSWcCTK8MtUFgMDwc3GF+6fwkQBi8UhEFZniCDxuSG5goOFuc+kkOBpPIyrpTxgAd+H
Y14g9cDXmISmRFsDXDzPoyYHigsLz4t08pz6ni2yTSPcmroqYEDgjtT4fTaFTtb78Fk0kdagJTga
kAmWdvqu8NNpCrpp6m8zL/M4HfBff157Uf9YF0LUcPry8lcb2xEa7rr4usH251SvsFhlhwQ/GpTp
QNNxyuXgW0YbB341EQWWMzUgLdGR2mvFOyRAclQIYoXmximUNpApKLsZuTJFLPsS6lve75p2xqs2
y/iurjTa2P198M3Dq9Khe1L9oe18u9OYaeduzu7i5KO7s34mXJt12eW1G0BYsH5g+MDnmbSzu0na
lmkk+X5c/H1hGRIoTnZzd0yZqzJCqrF8yMvcRI8SF5I4ciHaU5njwFdqenaXuRVKSn/0O7kzrcV9
GAkN4iWtc6WHmuOO5KShnEN2oxLvR5er+Ifed/KvTBkWYe9xoX3B7atkkY6afVfZrftXr02IdQgY
yeS+xy/5jKO7ZgbEwPXIBbfcjMD1lPMAUooCCFn9I1F3rb3Xi1Fl+7QgCTaQ0hqqMI719atcRWaE
TmnvS3c5V90cFmPDAL9v9kk3PXplvezIjdTrr3NZOSahwsZIl+y78d9EONp3gNfz0zo4yw9e2PC9
YhTZhylmqH+bAw6Ax1TDtGIf62716vjTunGVU+tvP49di/WbYJmrRkdlO1Vr+ueeFtAKZmdMvrjU
DlZozLi+HgDOyeQS+rBMMGLjdMI+oSC3OfUV76lZpTu91K7W6ve2pxb8JB19tAFKOvePep5n7Wsj
pqonzqdZq6DtHNwGSq/bDQX+B1nP1Fgot+Q/A8BFwEzjJ9ESfRYOdmaIqOr66qXPdEhSxJEVyW1X
LmMFNxhiR1CVBZWq1ZvsEhlNFclt1VDuWq+Rh9IYlvRGc9BhRoaciScrHUqxqBoX2L6pV8pyFwP7
TvsMmk/Pn2XG+h4Tw/GWPrlbbwbRpd8dazKepikTXxSItLxSwLyvh2GLbF0YTGSA2UsClu9qUzdi
BHEaGC+UUeo08xLYWMmb3Eg3NGFhsAKufIC/wqLenvQOzGMmWBvjDfvL7fv8R/sXG4W2TCu+tuVa
a004AAOqV6Msi5dY2d63keRcbGzypbN348guyQ649ud0dByEbZkfp0fZ9dZ9MSbVHa5mfdAPJtFx
Rt4hlPL1uSJzb7bmFVVpPz+Xo2+djYbxzf73Veb7+hZJBjY4Gy67xY9dFCzDLJEse/VM6kDmfmNO
2S474TX+qz8PRnNQbJyPTjEkRdi0ZXOtqn+/iXli8+fbvKDxrrhM5KKublbLWZNz7JjyQTq5+b2o
0mqfuPX68vsbfQ9gQQ9j+AMCDX0KEvD2JP7xwkTNV++WYjl5zVDmn7Hp0PwiGDChKnZphcl+4PdJ
vgfEnv4oxg5tXFriZQjrp1nuh4J878D0VexcaW4/6K5A8bh7UMNNlHuJJmbFUjm5kPm5xdb0yZVk
+3Wau+6kjftTyzG300qF+fk4t8t3x4UlnK7dtRryfYdPtC4NNtoIAPN3VP7OyPSlKkwg+rKDdATE
OUeYCzpBzTz+k85gZaPuJjvY39U3qSy4fP/+9YDvI8yxCTjFD+9iIYp0KQViYyjTBszOVklj52B2
c4SSpR3mrKkO2PPNRdBWhO4y2c6I42jUuWabxk6E7e33v+c9tALEy9LkN9FuM+p5u1qaelhd4lKK
8zR2018xAvOoH13tSrvwwVXoKaHNk3GOC9XljCBlGOwNksmV6zSuHXqZX7R7c7Lr6gpa9cGHthmL
wU/1mEDDDHh7O5h24Odl4S/WICrGLS2b7Fez1kovcAc5LFde5gdXg5sLhWmjxFrkl729Wt/3uDsb
Lnb2ORWHPYk8xRbQ9/aOOTIF/v2b8n51wm+3Yobd6Lm2iB9KssuR/oy0hLAIAQO3M5odBlZUbmZZ
Rip2h5O76HOkufl6aAhq+6F5PbbchvwjX2b7U99U64mGpQeiM/uoqPI1sAvDf4aQhMfk4NQjZalD
5G6z+t59T5f7AORH36I75Z1pJBkZvBjmVWlBPC7t7i61i/VcW3X/J3mRxk4Ny3KD/bofZTPf8FAt
3/ICegEGSfewY4wos6azZXd5NPWzFa5ZTk2rj7TKixS4JnbWH2tjaJHR9+amh9ZPRm8k0TwuMQSW
QR4LeHGRWLuO83XO8OIU9C8IpVW/kxUFgUp6rQtct2pfGw9GeuIiMCAzo8hIozK1Hx6enoHXYbc3
x2UamEyGaUbsKSAV3QX0SJKAqa3Ep8EaqMmEejVnrX6Nvb740/bTfAiVK5dzVjs21Ki0r/c0wIWK
9LzWI7xjMkZstvfiykHwkAdl3Kda0b6quPXR+K2gwWOmk72lllMS192r1uTGHTMUrugnzSlr+2mg
GfPWI8OWdu/o8c/Ei+UdQZjGkUgvEq06r9uDbCgZVHgQPbtSrD+Vt3SR6k3zzsJGk/rcLtdQAypV
mM01epQ71Ys5z93LpJvpjcLx8vuipipa7Gr6rPJR/ZlSU57Zqdp9I4hvFB1LIyY5GeYpJFAnK4ZT
WeQqUvVMSINejbe6apqXcaDFxAQlnoOWgO0DhmD6YS1qXI+rxM4e3dacd4g/SzoMy6WRpBhzNRus
QNbewQZMOxfZMD03KDRISR5klNlU91BmT96c2qfYqapzOrvxwU6yW1x/qki3c3GyYiYdstKHgMjw
+s+2H/qvtOkYXTQrlbZV8JYrMslTe2xDjDvcoM2qaifKuaMPS4pnP8ZVIWgRax2dsf4xCXKVDIrm
0MUaKMiWONv5tWofk1F2JyzWvL+EZltTsML0JvapndRtQvP4qm1ka7/S/KfS9SuYuzh17hKDUrVI
Y/XUNlZ3dgAuA6V18t7Dk2NnjP33RccypOlbUOw+z08TeXBB42X1fsVs9GSVsx6B5Cucqqv6gc9Q
HryBlq3XdT1KsyanmvLqhxJ6zwNG7OSOu6tdEQfeNg9ytgXu9wsDVweaBdmiaNKyWKK8HewxKEw2
xCYpiijT9PGHlF0eFuRKfiawnp4FymdkICg5NoPMOJzS74M3/EVfMh2wD0jO9tzOj6YytT3OZ+uj
YMB8b8zTX2nufU6Lpj4sSZqdynaY9thBVfuRjaDDvXaQodYtkGxXEtCaGnwG/5PkrwJPk0i0sRtN
cY1GVVffWsK0npPSy82gsHotxOSj2NXjmN5Ysetip7qau6YDky9UuwQlzmNBYrDTpZOIsKl43ejO
u2qeN9Ck/Z6hx8pIu5Yz82c1Rk2eTrd57BvsQHV5ZLA4EpitZ6/50JB8O3UqHDWRR3O+xPd+nqs/
HV9lc2gPnrbT5DhE0ljUPsPO8eBJ+D/gK0mETZQTenWfPc4aMGbA7MIJ52QQkb4M3t4ahx+M6/JH
q8ox2/ZNvPpa8aX3YuPPtS7ih7TK4mATSd04HnKpCqTxq6uGOfST8quyvJr8LxFHqb0ILL1I3UuI
BLpzWkkQYCLGcMrW6qD8rDvFQloYnvGHUO61Owxt5+eYgfjDauCokXRUfyZWAnVQYyS14zAeztKd
jefJkFQXKu73qehWmFON2JMfnoRFZqrItmEt1LHJjpF34M4JUIAxdE9uhZa7n+Dia3oKPXs2+4BJ
wvhct4m9Gwav+dvLpXieXFanqbL25LlxHnaaZu2QDYlzKbbP0IihdScKP5YkJVKVuLExmgqrvpVQ
pI+1oVooc/W417rJ2Nm1eqVeiY2gQdC2d8fECp10NY96jZ15laX9fpr9fI8IO4uEFWdHOUxjNKyx
dTNPLBJrTYdza/gtYE9s7RxnXveaGlSgizE70tKJYztpXqQRynMuR2QOBIKWt4BIY+DH7Nz9KONo
lcN6FJWh+Mf5Tz7n7R2xrNa5Hw6tjfAvn32Gn0InC6NcGowomj70ylJ/sZSmoXpr14g5y/BcT14W
9J0w97FX5UcHDCPMV7t/EV7VRjjRFiEmU/kSwKtsIk8jnzRs2aqPYvQI3/aFpIJW3V41mZsEWSNa
0KJGi9ZcV/ceYBziQ9/Zee2iBWVj67utDIwqzCOjpYN4rNk8tyHNzaNvrLSSrvnTXltcflIr5wE2
ogmNIh337jL2rzLPHeQJiYNTq1bvO5goAS4NPjJUS/9jMRbjay/9aldn6sUYZX1r2MVnlnj2iIPM
+MkTGAvprVbuHZzZH3ujbnaxtZZ7f1zgjnXDBkTM3hNZAfptNsj82aqM4Sty0i5Y6mw5Y/2O42Jr
KP8o7aRtdyZS+6hWenbAEmiOEi0uOFrZqaZmcM+NI+qvJTKVr9hoFSnIbTyUAZhj+pi5Kv2CqVsS
2eSJREpxohdtlWCwgo+Kyor+UAHjDQFsmfje8UcT6rNYImxy5pNnyE+plXZ3WbNYO4yZmRFxyN7M
ay2jlqk3lkWM7IqEW5vrWRwVNPRjFSvJG9om4x3e2DceYt6/rdmoz5Mu6328kESaoAv5Qo6YtReG
nu4ZhKQHa5niUyJTgEai74K8LRhd6/PQ5xsERsXQpT6i/sEsqKldebS5oyd/0ItXikPjUcv75GZN
YjtwpqTel37iI45a6pBTHm+PUjN2pbO2N7nSvBN5F+MpHXT16KcOVYoCdJ3B3NhbOxAGd8B8GhrS
c6oJb2+nuXYcCmRPnjlUR4Az/IiUY28smDZYmg1TR4H/oOakvtOqVntUoqwCOeCtjWP9FDliEoFu
rdWpQhJyA6XJi8zE9o/OpOenXGeK4pmxEdYGMq5CK81bZlCQlhMLIxwsxE+Fm5r35L12USsdpqXg
hy/OYvPT/Lh57CB47Dxv6g7ZPK4b91eGwly/jKYCaYDxAv4/N84uX8D2kCuOD5aykh1zI21XDPYS
OKuBGd+cmee1a53II8Bl169FeWAPGL9uRLYw6Vobcak57n29tJ7iriqivmvaF7noKeL+Wd93gtCS
cRBZ2EkHuW+tL5Fb9snRKhr5aniaccOAIjODOiEydUxa9ZCX9bBX89rucEz32sBujSWo2jkJZV+I
r1IOOLvlZVMAZTrqhvQyuVf1mjKxqtdgxZAmLOZsjDBx0AKyPmiwG1tFjSGGZ5Ny444kPe9RtSq9
YSNoQsE3sGsUhmFDB35d+jL5jjiBAsssrfjO6lKXsmp4bSw713eLX8WHvlnXPWoZ6OttaR8rOEhn
ZAHy5LaZZBZsYoQb9p2rh5lY2XDWyfwkPTd5YE3Lg9oUybMlWRzu4p0nWxi7WieRx5ftdEyYEuQ7
r0mTL60GlUI6un1I8VEL8rEWtwZgYZDOtb4rzbTZTw7eFfrqZZRAEyC7yrl9387jA49luct603qw
J60J3MTlkF8HHcip9v9gQ8UMyZ/1IYSu2uDJZPa7vo3L4+Il0MI5VaE8InuF2WjS6/TJAU8H52ho
q/esVaUVUIGtuwpV4GuBCDJIkpI1OKX9bQd/6MZWM/sW0RTeKV1g/Le2o4ogTld2OR7jQ2ZCTRf+
MH3C/c1PQ8sf52Pn9sOZUesaQidbDk5fEFkr+vJ7oymF59loH+jUy7tVW0XULCWsSgaCgWM3SzQZ
lfMyE7p+VnHX7129zPZF287HMa4/I1W1tpLKu/G2TLfFXuq9negxuc95Tk3GzJ/Z0PCz7Mfp7BEi
tXNkqr9olrjtOKIetJYshLhyp+/YWMeRkou1j3ElYpQV12xrfaOFaz8Ox6XrZUDH8KOpMLbxJlSr
JA3Yu6px0p1iy4jQuyc7oeT4Xc0NI5JtJ/PHZv3EAY3NrZbKL6rihC/lpB6tPtEeUIf1KdMbukHk
co8jeeeB45TWwWla904bl+o1kWDdC/MY9iEii5llQM9QTvukjZrD6TiK3VLodug4zUNXN2MTNUOe
nqpCiMemyI1dVpikSRAZEI4ltPUkTuRNm7dtZAz0io2o679on0gSW9LmpSdw6ZySPrmxSpmakH60
83Oyu5XWG32wjghX6lr/WhSdtR4JpMEWL5UyWH1yk2wGZ7vf4wLvsRWoKkB9CCDY46xLy+tV6n3J
NkhSeyuNJ8dW3h0g/TV/1F+UxrfgA8NzZBaYfEGyfKdnyFAq2Z5GujLVG8HJ01hsQbuNSb6ZEzc4
h5tL6o17DArjjjxrDIUh3C7LnVXBTbuHFZX8PU+rfBJxDx+1Ffb8OSfTJSbDUxGKF/eefZM3HoWN
u8Ul9Lz3KG1MBrD+7JbePms9haJgGtPTvOAhBDGDPDeoLcMUzYxzCBvOROMFuWikFYrBT/7U/B7V
kAUr6U5q6xjfMvzNTmNJZCffGU37t7ou62OnYIcdiT3Q7x2rZ76FwaWH0R6A3OMiLK3aV9J0WvLS
CYjY2+ZsnGWimj+6KddnpovECLJteuJhLEQch3GRpAf83w120NUtqqOJ8OyLtoj0iVg8CtxKLxoK
EpmvVzDu93AUaBSIIqGyAtcf+wKOKrFZTEeJOl9NTDwCOHmmRjHnj49NVkx///tlt+mCsZNCa0La
0lvsa8ULBNHgpGNopMd9MEyuX0eogpEj//5CyI35oy6WHmFCeCrh5eBt4pi3l5r0hcjs2UzPblf2
NzOH9KHUBivw845I2tWbeP5SgeEijA6zphmj2dHrqNFQ0ek+4ap96zS7tMvdv1KXWqYmCoBJVI9P
qmr0G1s0RpChUDinCZ1IP+gJLXI/BSM42W4d2/bkEyJ/1nNbBNjLdIc0Kf8mYWeOYnt0CG5qvGgY
cndXE3DCKGFJ8e5ugcfEwmtIpza976g/dzHv/WmMdbmnWi73DAD45VUtGb2XGhBDXtqxFVTUsNEi
NCtiovgHwrs80FJrITaySV4qXToHM7MQ/Gf004VfVJBi0yrM6WP4mY3z2Uoo3IjRKG5EW5FLkmHt
S04eWdVUE1lalk/W6OeRPprtfW4O4pgnqXvOh14/dHECq7Uf1qh0mxSJq6puVpVYn822/tJgcbv3
08WLaqxfQrjo6zHvAdQWq7V5A06S/cEEmDNaul7AW+mO0pzqZzMzZA5Ip8d7GgHYGFIrH5meEkkO
Ub+AWCOHzQil3Veaam9tJWhPXbAWMBvvuy4ZQ/qVo90MRVUFqUZolVul5m5tGJS3nrWlyIxxaE7p
cpTYwTz2S5N/FYnmyiDPNjgMEF/sLNIlwqFNmzNIVAxq4tvnuFx+XFmr2zT6YqnyCf7fV3Hpiy3Q
NOjFOsXHjCpHhkBqxQpySJoOo57EDRePItbOIHLsklRmn/SOjSoaG0vIIJZGou8o4yryvu0usf/9
9rARDBmCIbHEVmXbPv4xGEoL4FrghuxMF6d/G1Pb/z5PFnZB1Evr3e8fxLutaBPx05FB3EPiy+Dn
7bXslL4VfZB/krNm7+Vo6HnQwDG7x0A3u3Kt91xGLmZiPIUzBbqYd/JKW8UYnBMDhLrwJ+4Lw8Gn
TTqvKCBRHdifkxJbcsedtBAig/7Z8KGNTBptRS0dL5iUl9wZLK3fP4B3e9b2myxceCApIxC4HA1I
wxnRyDag1zXMQaAfUcIbW/WdpvnZoxjnDt27DqmWoyZcZ//asPgdQWu7PhUBMeYIhiAVvn0Beg8U
LhofUaSn2l0Sq/ZBkDUedhzKfG1weDBLGa9w1D66KLI/dmjcuQzo3W8vqnzWPz585WmQ7XBOzc6M
JF79R7esGWNNI9ukPzVXvEC2O3nzyXGnGAoQaMhcz2CU9faizdD0okTDS5M9NzfIlGT7oHV22R1n
xs/VbjbraY1+/3bf1VzbNfGMtRHpuTr06ItrMl9NHb/BEqsu47NyNPvQJV6V/heL6J+XuTj4sFOr
49hhEam0bu/w1+nOBc39ndXjOO6vFSyHYmq/mCsQhauPxun3d/nRR8x+QTwwC9jG6v/tXRqx0hU5
ss5poAA7M88h0jzP+IzWLr8yIPzwG8aLAW4DLFT3vWgrASPu3Y7+xTFruPtwq2ajtW58r7JD3Mfs
UOQ1hMxqOvZFDXWjNI3AW6BUlUwvA0vEp7ju7WtW6x+t6E2Pjv5iI19cso8kcCsK4r48xRw8e4yC
E/ZMRARaO/gRxTgwx7Rc+4w+2jsgC1DWb3R7x7ggqq5MVeLVbzHxaxPnOxbbYgpsmq7AHFP35Mml
PyXEcuVgSV180xOjeW3W+NGbx2idnF+2U48M9rdvXqVD0grLT08JNJlnC4O1SMNh/qvDTOnKGn9H
zOBTgqeFBwMGt+xWFyeFA7HfjZUGLaCDV7PEixN0Y/a3WYJSajKRfMXs0rM3X4vs/Ogb3lzSOBg2
Uznr4ikjAkKx5Bv5Oe1jJl21MNWTpY//hVYMAyeMLsAx4D28a5wYtXaceU56TrZZYNt24uiDua3L
81phFVinxQMBHdmVuf6l3wPCIS7LjshwH3NbXKffvkLeWz8U2dydVJf2RyfVyiipxXeZodiohPZz
HJIvkDT6M/qlZafNfFPGLImdcBKIBwzTmrAucZErKxC+f//O6VSgw5i4TODhdHFOIB+QZjnbmBnm
o/33mObtp1kO8B+SyrXjaFrseQjhUTEprpzeSq9tNtvGdXFkbNZNLucGnuM4tr19NlNBl0dXqh3J
yhzuDUqzg++nerRMc/WoYnQX2WjCME0scDwf2wCcBbzdv95cUTZs8lraJ/r2i719RTclWe36SWqx
PFdySl8YNGQv80I1+/tL/dow3t3v/1/rciNHK0nCWW9nJ1J+rbAdBvE9dxmIZAyE91hgNJGdTkvY
zf6PpVVdtHF1Q1lL/0oF+p4DxKL8x02/E/JYi6x8kkPPvXSSoIK1G46zUxw62rcjB4AKJSAU3D1K
t0Fq6c4kWOLp90/jgw0HeghdK3bsBqDJxd6WwQtcx1FUpx5gfG/LRDAJyaEn1DGuYifEouvtQKdw
PxnLNd/wdzu7gLiOZA7OOK4wMG7fLjwrlWwHnkrOXZsmYTNr885eM3D8vJuaLw10a8b2S7Vv0+GL
6ob5StnyblvfLo/xLmc5xTLb3tvLV5ggLxZRM6cc3cIp5xQ+zHmLdBVE87+5FJRdKG9846SlvL1U
r0Nd1WXvnhLUs6+cNZiVgckxAkws98e/fKPcFikdQFPm/xB2HstxI9sW/SJEwJspTHlDT4oThChR
8EDCJNzXv1U9eVdsRSt6cgfdt1ioRGaec/ZeG1QZNsnfP6sHQNcbkz0BoB/ktTOpZHvZ2U/tUl1S
zZx3CK6JLnDE3+J3/3U7uH0wdB+uBgYdiq+hghX9lqIy9Oyg1ALGsy6UaFFJ+Jjb4m0GI4avYPgb
I+oPn4nZGkga6jUW0VfyhZ40dJRzsDXIbBHSrKYemornhVaVarTa+/EBvHj6lzv2v3eQW9VID+uG
2keF/VV6pNaDnHKvX/Z5Wwk/BqrgeSrR7wM4xBEK4tnpkwdvsDs/W52oMUEjuv3fMhz/aWX+to/d
BJxcu8FHkXXKW/z7D13YiUhTA9NaM3hivkypUTN26ZbFh/OwkkXHuHO5gzBFCAgXd+OFNhEUZtXC
zhHCU3OSYDG0lnxTVm0JPG9wq+1s1prOCKxfT6lhN8g/xNKfB9RISziI2CNZREDveZO9GI+qIohB
6exafCYGenEakFURZXYi/UbGNBSbRKA/WBPcyU6h516Qs/jSU6PPZLrWSbckvlJZ1f0oGrs/KwKd
zF6IQfxy8sJ6E7nGPGrk+vc09m5uAHisZhi/VlrbYeW1XRatADUc5E2JujwL0GTvylLnNTGTKdck
TWgog0XGVPFvW/ftTPz67PFEI4LhvMKC8+XMdNDkajlohX1XdeV1HsmwKKuhjjRbqbY84Wzb5rbi
65WT7R0S2ba4V1eiYDTkOl2WPqAFmv9Sbv5xVeLY4Q6BUw478pftNLEdRlvauu4ZcDinLJN0UWZM
Cz/b2Sa2buxajCgkItau/mEizQqmzgYOEyvZ7r93oD+ppA3EedxqdHzJXC5+X5kUBnE/ZMLci8F0
WF8IFk7qLaolGPMY/jx1RJZcZm0Qn1bmEuZRqkwxd5Y2DaeS9T746CJls9E4E2+pEpndHNU8UR4c
b14+kUmsykkqwHf8qkMMcqeoKp2uwpne/vuL/PuE5hXjws/5xG7K3vbli4DXNsdOUei19tqydxDB
Bd3MQdy6DJ3SuFKjBl9WYJZNtpuNSr5l/Sy3f/kj/rTWmDMhFAWuyb7z5fAYEjp6OH3WPU6WxTiY
s6wP+H/lt0nNx2/T3MUPjsOQ3/ZK+7rqU/tgGqv9OqprdoewZPrh5t748d9/1B/OTnZ6nS4Dpxp1
/5e15uKQrVNO7H1aTvnjquMB9TTm2gg74r9cj51/7iBfXzbYMjptdXqJlEW/L6fCSlrKJenuDaEe
EAv8ZMDyks54gqr+qZP5sdDm53heXhJP39fQdnwvLfe1gN5Pou5Hm6SM2Y0YtV3qWYjA+n+cXtqD
xTRga06q4N11pd/3VCD2SFgKOIOLVON3Uc+NL2t8GX1K/LSZrpG3cr6gr9StEBuZyizTUEOTUibr
6+YqjbUIVaPe65M8lrP+4PXN1qj6wzIuaMoZkwzYtpY5w2ihVQ8e7lJf9MpOkrcUpkneHWsiR2iN
YWxqa/eewRopwGSTz6t939vzjmaDHc1plb6vptuEyWwfJn2EZ1+Bo5hcO1IWkWynnonzZMIRrI92
g557dpGIVcqpsZWLIR+xjW/10UGawKg+SOFZ9HUd1YkXSrUNgSbshyyJsjzO/amuP71WfIp+uMaD
cbQVD8+XhZiHQbXQm23iKj/NFfhFsihh6xE/T4uGK0Bx8Koifa4ErTZmup4mn8emHoIZewpc+hfm
nIVvl97BQ+Ggpe796pVMjueq9lXI8ZarfY5uu6ffsHHtdL/2FvWwqj5a7vLA3PlxALveqWaA2Cpw
FQuBUBfWbXnHjDJyUzCHbWr4s1k+96v9eBt/8+gurbqcyx7tl1lGqptGtWI8YuQnnIxJsJGbZ6Me
EJaktu2bqf6U9OpRTvUBjMqb4iTRVNSfVVkfMRXsV0pGX+OO3jvGwSjLu5ped1hX8xYzVsmfWvzo
h24D0O6OvOpT36xnw4i/g65/LUrEmHH3pgxxyEj7bM7Oo7BrGahp+oGha6MRqaq6gnSbwf45qfKI
fe97t7hlVFfJDsDAHXEOXDqGIVJj5RUJLzY22MuDmbxMNgg9t2vvbTu+g1Hw3RndkPPx3OLN9MeZ
oXtOgmOQ3VCGFGIReWL73Gkuk41K0s01X47z+YbNIUrvvmlLxU8dy5/MYjsWykvK2LZbyhe9kQd7
mj+GJI7g3gfSTC79hPyB5ogaO0FRWk+u4p47wrtNc3nAqg6iY0F0tIwbb5YBzZ7t6OhnMuQ7fyzn
aMymzTLYKKKGfeXixUvrt9auo1xB6t+2IdqOCGDcZoUZl1f9PW3OSye9M6tkR7zZdrD1Q4X+e3Xr
M/8fjwhpLB9uxy5uxovSGD8IAX3WFBmNZY0INPZlOl9bww7UrI0k5Gh1lm+zbKMM8mpKwVuJJkxl
dYyl8sElsEbK219yIc8ay8gHtwbwKQstRdKlmy9WpR2ENJDLgnbSlPEdnfTGzctwMPo7wmcDx5ui
aRK7yTaCdUzeuJk/LYk8Ee07+kp5M+zNNi5RjxfFUQ6VJ+979CMKj4UaZlu4XYRM7rlslIuj1C+E
azzguN/3ureRo2EjiLTuJ+ZkS6KGRmMdndxC6Cs+J49+TqvPj4WYjxn0QzOznm1hb/v29nPYbqTE
w3Ye9Atl2PMa53cgQbZ5nEbsLgH5Sg9I1mBoix+mMmeBp8ffyAIO1LbdNfX6qgCCCJBDEh/XmHEw
xAgvsyzGzcRu4c7ZJfG6Ej0yF3PHniI9R7HQGNZjqkzMlp00LEtNibgV6kHeyes0rd8qu/qYpX2e
hfw+NOMBAR62W5Lq2VrNDS7vnZtZqGncSLOqqCqKXeeqEbOkx9QZSa0TD50tJ0LS3C7gxovBLr8O
nf5MRydUumTD5J7xS7kTqvsrSdB8VP12rIsWOknCCER4SaB21knPkx+jIFjMHsdnMxuDHrA1b4cd
lVQW/ujKvWMnl6obA7v2ngdLXDJPv+e3P5FCQXoaGFd/FFinYWGF3rK+i9G8r0w1Dc3KuIPKTx5C
qbxnKz2GskV1vPbw8TTkxiYboJ7tlsQFtZNyB876yHXSvTaY54lJa6IxP+mmU4m6QLOWg0jSM5qQ
ko8rj6XWYYt1mr3h4kBt8mzy4c3vTK3f9M6SI7xJ96NV7vkVQ4S/+3Zd9jbPKsQpfafijkUB3jWh
V84Hwj0wrzVHI+2fCtN9cxMCn4d0CKzEPmEIiloj2djNRCe8iqQzhVWfhAR/7E0QCW3c3Btax2OW
QZu7BxvVal13+8Lq3vl5H4sU9XJduPvGZAnnMXuMcsDMXIaUGcd6zd/1Std9kq4/4nSkvCrVX65S
nkat+rTWUsO5NW4Wmz00W3Bij28zvE2/Ryut3sCyaJJOS8F2vmjxRl3H/dhNl1hY16Jdjpm7Ov7Y
TmVQyPWnRj8V6ZWVorxG/+fZgYaQIya2xYcPe6gX7Ctl0hzgGfhlbH/Yc/udfnVIu2Rn6l7ne0u6
wy6IDDFD6LQaS+TICSfJuKqbXl2ekHJs58U7ybx6ASEYsC88kYx5c82XgSIzRN2F4BQfuzPc9pfY
NbB3jnLXO/UvtSTgzGrwyiP5HMKpdO7iZby2GZ7fsRUs8/6UqL+YZ/2capV4TiyegAGC1u6PlUTk
bpq7YcaS61iRNq19SFbMZUCqz2y/4LBb53eJqtonz/HOUgUKpBIpf1FFWL8o0kyToOEk/ZYaxnOx
pBvURlEtRpVbDB3DVSNqj+D1f3TDa/WwKv297kwHVbcfgYKg3LfdHfOZO9iVlg9/ICR34qK7glPS
/BzwB9RVfbfgGOZbRkNr/0JQfFxugNK+uJtGe68urZ9SWRXJcz9aV7fM8AW4sO0hBuRrzfxbgTY4
yI0ed1vi7h4yb9qIBpHNtIYz74wyGE8KeNPAMNNzVQ1BMmDn0eJrqyyv+YzlJC62RVm8dK11P5f5
XWy6m9xZWIXyupgm0lrnm1cMO6+Mt72jXZRKXpzFPludvBSdvpEEaftpWv6iW/ezmManrlpOIASu
IF4DpdLQ32jJpSmZs/eNAzrLBJodP+GTuKuGMQIYdJpKERIqfx0NHPW0/1Hxrbx8hG2mM96f5dJ6
KtegYVfnnOfet0wX72VXnRvLfgDXfUVt+aai9fCrJbl3+2JXKCmWnWGrygkrOuSnMZ8gUNFI1Cz3
WTYux5H32g3LsUnx5MdZijy6iyXS2PpxlcY11ShmWn3jxTEWJMn+iouf1AUVmdOwBC5oZJQj+EOT
OvJwNbRVExDSym7MHRFJk1Ko21FXIf3BcUa+xh25GbDxFWEulA2kVnrZ6k89X365+soqSMsHzxsQ
BJNDyc85nXSNsOk0cz9hGnJxaDZFol1MuR7cCUhxrR5TS7AJK90PL89IvfHUq6Inh2REWLGkrw3B
w7euDDrq9tc4FE9oPHcOEcB1MwdLGat+ZdbI//Xx0ZzFpRHunrrqpdaUw5D324rf93aXxYvIsnXQ
dhR/Q9L+qYSCL4MFlOkppM4v7RvMnqtoW7HsTSHGsEzzWyQOGkVwdn8jRv2ryXvrFIEnxQeL0ZNZ
2u8FFKeI21X0hNB8gvLRPEbPDd3866wkaGFJtT2lPTNFE27i34q3P/RJsN7e5i4MwUEw//7JRttb
MuvddZ+N4CkvPfwxJ6j6tTsXKZljdpvH9oMzWMVfYn9u3+hfJeP/98a+Cg7KSiPsrjDXPYE8KkoY
R/1nVrxLc+9FNzsbKGy/Ro7IUQXLQf7lW//rp9XINkWbzzhFBdL3NY9DWceqwz1bHmbCBI+uQMfU
qypif3VW/tKL/PNHMZlUb0NZGOG/P2ClohaqVJzcq+o0zolBv0NO8KiMRuTigP9b5PW/5QV8M3o7
OloKrKtfn+s6APhDT5IeBhKfNCT4sVP41mr4RdymO4Y1pPv9d6fhj5+IMxhtAdIRum2/f0HPncxb
Y6/fJzPJpqpwrKe5GqiNFhhZEcln6t/mYf/qt9x+PV7IW54QGoqv4WIluvvUkGu9Zy8sjShVzFyP
Os6qUywSuSPrKyu3s2pRTkF9zJMotTOt2aVrZU7sUqtXb3RDKblPuTFil/9+HP9a2Lc/DuswNmXV
ws9+e1z/I1tqmcp4fd7nSDZXxTpktoae3yCmPix4j4lmUNuBm2S/opleJ0mx1XfS+fXff8SfFh2N
RtIXIA/yP277zf/8EcpNKtTPJSIDvWgvmjV1D+MKLH7O3TH474+6bRC/vch83xvMHPEQ81c6/b9/
lDTLulasZt6z6ECUt7mGGSvPTf2v5NY/LDRGPO6N1X77R/3S0uqQ7N+A1OUBJ+L6JidU3rfhnMaB
PQw4DxTAgkFVAsO8wZJyvEqQiS6irKsd8v30mi8gTSK9sFbnu20pGRWZ6GgNzAIf9H8/lH+oBV+e
CqhDzM+34BS2mtsP9D8/gAD83vQDaQpzQv5M2K689YFYHChsWV7gOSnByh4LsrK7PY0S7b13dKmF
Qz8uR2NC/edj6BTXNKtuJUouBhk5N0JI0IMgAtaqyE+ZxIBWCEow5yDJluIDJ4J+KWBdkNWZS2dv
SDBRvqLyISHj7eaUVjeOUhZzI//vr/uH5Uaj8ZalaN5EZF8H1F7TxymxXu5emsbAjWKqCpPE90kp
/VxdpfjLkvtHGfz16f7v531ZCVqCw6a1vXifYxSS597UsBzllUWnUUxF+VEWN+ipO5BC4iOEWbhj
aq20SZpv2wRHG+aV3onrg6BRfQZn4HzU6bSovqU1EoLNlKxrGK96Y4aTDdkG0oO8BbWmI761crDp
oyWWUxxKxagmvAi5d5CqdDJq1hQhb8wgb/XbCo8qua6CUrHrHDn6kuDlUzIJih1nzKjkBo82xbyo
6+Mw2S3TE6IAk8AsIJJE9s2vTcNQtqekUpJfpVbIt1Kk9RUBD/cPC2T5uqlyfXqK1cWjBi4W6D+K
p40NJUBMct9c5OIhzuvummiNXYejOmsuXctJFBHDj+bVVefhF0bGdHj+7/Xwr+sMkihuFKgbVQQ5
jMB+X/0Ax11+i9kj06BtEpz6q7olrM0Km7rTt0KlzdBRFR+nkd7gf380E77bjvN1ddwGbiqzP87A
r1PrbjCVvkkdew/RtPEJqRmjAdl70K2dt6nLuTyuXtL71IglBn7FPBKrvINiUR9cWwaDGWs7t0qM
F4oo55lJKoyYUp+DmJzcH+Oqo89OxK5f3A09Jxmh9DZ9RwcnSjctsCyG8EgR8Nwr1gXsLD1Qod9R
HeIaHKB3jYO5d4VH4FerY5TCDrtmMeYat6DnFF8WPaeLWo8fxVQfgTbjWcoLl7Gdm7N90L5ZzPWp
0+yjoWSBok/XxeYcSzGENcjAVaVZXnp32SkMkHWBYzVRbna3/qbkieu7ShH72L2ZD/tPz8murnBT
38n0sNKHbTPgeFsSGixWzG2e68UPbIYFmLrMxTk22xXdASvLd2bSmDv+GPtXVfb6GIgC4zh2LGTp
KTpw9Jo2FZy/qmpL65rH7Tnl2yBd5V6VdLpmvUh+Qrgq8qgpii7SOmknoTeqzCoKWFbwAp2N0xHO
qKVOxbc00pKugViyB97fro+oFW0SCoyMBiupT4dWxsUxzkWPyQqbFGBdysBsHQLDK8YtQxv81uyu
29wAUDcqN9xUYusvsAAMEu2bAQOVKJ6nIX43FJGRKmzryMPlAzbsV6fMvECfMmK+jVfabx7qduE8
tr2RvrhFM3U+pjR71xkOaRnEZ/hTOYiNts7TrRtyUFxzS/ibF9EMaA5tIoEatCktNXxFjFcL/acq
kzHELm/tM9wde8JPEPdoSn3Na2Hzh8kbwKtqHb8jA3qLua4+DYM1npq6/Va1sn5KXas5uCTjbNlD
plBb4+xor512SKfpyIj/c1ncdDtSpYfdWDgb6iRGKXOt2OEkVroTWBQjkevoz2ubticLupnPU9N+
6plhwLEDp+CLUgFlpRv6NjXrXykawGhWQO0JUAbBEqtqGtS9415hTOpPCmGG23K5OdmVIvsGf4HP
m8wfWKjYOKdEQjLz9LcxbVlbuoM1OsuTjbFqgKkx5dwJJha7mt3WN7oKapZYmMnCiAhGiwaW1g/N
eTSSd12tlo1r4KNjwXbaNdPqGwgtXZ7swhxeejuLn6XhvCadJ/aLdGwfmVb/APCEwKzVUfcG4cdb
W1jFg0K8Z5ioaRc6DfMcs85s2Gn8eSJTrdfcLPLvk+X0V7RnHSZFYWxS4TnfEhN/4Aq1gxZbqix9
yJkyubSk9anesegL9tzVpaGnNlI9YnFXj6XNWNfkBIH5ly+8xk0F5d9KGuPZWnMvMhymDCYp24cc
DF7A+yXuMnXU3xTOox0JzAx6tLyiQpadGtjg5hiRpEUoRFU6GPxU5twgIdfnRMfmEtQsQIChNBid
0lnP9B3Xq6NIZ8sQanpk7l8HMh5weXj05zHTGkE2Dso+XgdYP1xwdlUtlI+5ic3vahpznE+pOd3D
ppo3IyXIh4sk6hmL5xp1upFvcP4BQSyM5AGGyQQOCGpd1ST9jxjJ8dEapXvqpTaf9GSCVGDly5ui
VUpg1YDsJMpV3+w9Z5uZU3nNBZHBZP7Y7J/G91XKfGclCdS5PM0uBeO9i2GwwIkOt8PBTvIDKTnd
z5xjaUAvCOV9ZICzsbG3nfHd9KEX0yRS83w+YMy4NUw0+s+5IAKUGIIHeZssgvpwRNBpKFfpR4Bp
rIFj3lp+A+RKgQk9mVEZzvCfcKsO62eX48tJKeZ3OrznnRiIMhldN/1lN/pFVZOUgYE1m2+JO5YX
Y8RVr5hd7+DTKdNfDjSUtJyLq8aaibK5riIFVkvE+FBuRtVNHubVrHZT4ikiUm4KiR3kMiZ6liUe
oHaFo2JPnwXOk9SnazQEpMG1W3y5zqlzcYrCPgEmEjvdvB+A1nCEifuls6wnxv5eZOVY3f1a7aVP
bapuaMzAJ4QD0OAHW8iKpqFICIQAolhGi24sP2LvFhfZWVNNNTU2R1h/9YbNnhGunHEblVhdAO8X
Uw5O3DWCebC9e8Jghx2tVfxWqFYsvyv0G4w+ZWa100bV3qmGtWwcr8mANyIID8sM5Xw4DNWAyXwA
rpAZKj2pRTtnhpOek368AVu4cxMf2eSO7rtdsuwtvCohxvAkULrZC3DID4fEBMDjdGzLVmJxsNVt
5fy0crffJavWtf4wjhxq6Tzqp9WK12/eMurvU+VOZycGzkfrDKOrbzOHDMjOptFrcgVXFBhYChGH
uEYJr9YHLT5h16dt4jgQXzqRVAMbAoO+AsH1GHjGjQtcyKyIrNaeHjqM89ACuIsoHicjKTfc3zC+
STbXYtHfbKlkCqOmvIM1svYuCFVoP3rj1Ds7b4qwwDgCA7aN+4SXZkx+pElaPLUxw32Iq9xDVMjt
vikzCEeDWTFTTx5aE2PPiqwDIz5TpLlg8cafyWq2J9zHWzoTxcPcGFwikindJEn3LTaTaisLb/nR
e/07eJenTo9PTlrvuGwxG1rHc53nR7Mfn0ph7VNJQ1iBJ3MXEwC5tAPvVbmTdPZ3epLfM5vJgroG
aDh23ZuBEZNJUY8THYCFP7TAF4F2RAmXbT8lf1jLzefVaPfJwKrhAsDjQLLh3+gJ2LeZIhcU8jPo
G08XOqYCtjaJLx/4ZPFojPRhpbIEKtVeDegxUW4PWVuOGkZfm/61ukzfu/lGh22xbyZayEzzJR35
QXNXvFiZ8zx1ykteTzRmZ/1iWYPhY+vCD1/hqwQlWAWjyxtQ4Xp2lBhi74BjO9GCJe2+u6XxCBHW
iGSvgfyFk+AaoZKmJ4Pa+zikQJUSmBe6moowdrHYto26Wv6YOvEPVFE0mB02ihJXwEul2fHVJvyF
axV9fV/ao8Bo2m7Hbg7dvFa4zMcbxZuLU5pU4DZnB8upXjjbbrS+gSPYQrLYYsPf0YQJxjm/n8p6
kzrWCYKvRiROvnMHiJqr+e6UynECk3qnx4Cc9MY6Ffj0U8ddtoJ2bYMfM8ik/dKlCmnhyfeyGyGC
2lp7gUdKrzm32qPdjS4bY/s4D7dOGl3S3VrpiKRttBXjWZOMqMl4sEEUOVrFbzxtwU4A2WK+6dbK
wtZbgqFylp1wGntTWc5dCtk+TJx5a3QmXfYssfg1qr1el2+mOz1kIxtWnnq+mCb+GuhCmb0FBPqd
VBOUXcY9Kr9HUwfsTPw8u9hPQr2DhZ2OS7/ut2v1iX7Jp4r5NGZzCDWR3YkCNhS0sVhCZgJExME6
B7jvIktn/6DhFGRsO2qDadrFsV/K6sqXvxbVcFbc7Gc92ZfFRdJRzpsqFj+NUj7S77mQUBiOIt66
aXtXozb0DRNZeznuxZRdx0qJpCfeWtG3FCTMSVgd95y+39V5enBnOfmDhrlXM9ZzjYgAuK880gWm
YXFLUabFc8Dv6Gy4K5Q7vaw/3EWAHdOvHHdvVsl/vkJLulTzbOH3ttqoGl2+cbpvJvswsiw5O8wr
SIfDUJcMpecNUNTNYGthPHun1Mki7C1h1rRUNnkBe3jtAe6n5a5E88Kc0n72Bi4Nni0fNQsBJYpd
OAU3WyheaoIlMMluEJsidcxMZzekyT727E/nVt8ibmyqnHJkOnP/j7rcbYOkbr41pG8XVnoB02IE
k6vdT8609WIHRRwbtunEboj8+qMfIOfq0yaloTV27sUu8/dVl5u1M/cc/feDbqGPKU6oQ9JAy0qH
CS5tF7BOZ2XxtkWBG3Zot0uf/qBO/kiH+OoOVEhzdcEo1qNYxFktBnWMVknyq5cjGmB75vlApyzd
qt9NtfjmqfHwq+hxxA6uaAl/XbIgF95DumQhUkkr0DlMyBthaXmdc3G5lida/m7m/XPd5B/5CNvT
owRq9BXxEs7R2DsLxQnhvYVNkxKtW1EF3ZoRwt0OjvUOmoRGkKMFejt/Qo3GPOjEqAeM0gIG1mLS
NaO60aK+tJ+MJuMGaHK7qzx4VBNvM2IoPUzJVxmlhErr0WfqsqTlGK33a4xxQq8QQLY9g2+3wIjb
LoJbd/WaiyXlcXLPI4WWmrQbP4zKU2kqQ3PtKkeBhuG8u4Pc57eXRXhMzdRkh+089gdRedFUth6l
eDKhMVbYwFEjNMpyiRvPAj/XhkSY50CV+ruhpE5Jq8tsFhuvoDJZBdNf+TgZKv8mnVMCW/LI6IhF
HXugEYY4W0P5rTfYjLkXf7aaG3PSiIcGlok/xniqzYqb9KRWzwgPjqYGbY08hW0JuCRKUTVslrR9
ymbrQdgpnBqOK0JlmxU/7/jR4vOG1q0cTWNGfraAZ1LQ5rZW9wSJEmKGVZzqDLBVj7YOrMKwI0Ke
jInmbGYdwpI8DkVpngf+ngR7aZRJEzRV3e7RY9zpVpxH2biQacFyKvNlh45rz7c6a2DAVQIXA7QY
SETbtN6Oa/2Ta3hgJvVPp4Y6t+TKGTo5ScQ1hXDrJOd8bT7w/KP8wGKOcotE4IKacWx7fh60aMsq
PM7m+RTjmfHVKW0iO1ediLyimsG4IblIKyB/9G6idpZtfKIcUy/j4EFIxH+714v6zNgE/RduaGY0
d7mW7Zeh3RUrruG+fmWX9udG25R5zBR7nN/ykiF84rrTYdTlL0cjGKlaFM0nZe1gMHbvZgsujf0K
+Gc4T/2gBZZDHaWWHkD5Whz02822RCX9GFcGjbCFPleDUdsE1Fd2zrhFytcGvUKfBMwXFQe7eghI
+6Xtvc3oMOpvrHOTofeQzVOPGnNXiBbeuZFzV3R6umHCsn2CXBg0qk3mtyASs1U5T4Z+4MK5N8zs
2CTKWeUii+F5jGLoekE6VCNCDrZCQJA7JC2AjWSzW+k57bDXCh/FIuBgc3qWaNAB85tOCTeO08NU
sm9cUF6RuM1+4Zh3swdjMhOLvVXs2/Y0DifmgDvHGNm1FmzjegvifwaIhTCyUE1/Aswi+lLu1iLZ
dpWxwzXy4jIurir1XIzSh78H5Z/8OJWWZ5TBm/DxQ0Lg9mpWMgEosNTxfDDPlE9ukz/r+gKwSEQW
l0ucLA1wct5lXwP6vUFZPiMBmpzIM0x9l3GvLirzmBIn4BY8R+6O0L56GyO9vO967TOPk5cRAImv
aXEkRPbG/T5E0vGQ6hJVZPm6QGUsm5toxlyR5XroAqd5Po/K8jxyYax75YFOtUQ0xQB4XdCEqAkH
Xn+ZB8KTGJqEuv29XTHCDAa0+vkeT9LLaDSU5UW8lQtgZlPOrK0pcqvsYSim7OTM6Y0fQKWiZkkV
VGAgr5kHsgy1Yw8AbLgoawKCbuBkt81CjfSmRTzKj4nR75dbq3vYe69Ga2qUjTmy4lXsAST81Oxq
OtaMTX1nWEIXdFg+1sck0a5p3Z6XXvwCy0ejTr0s9D19G0ahceMU6GryCVXi2Av81ZXi3gHJ3iym
4huL+MaEbtsWw0NTDfBgVfdj5BAeS/tHpdfbfM3eHRzZm4U7A9oWuNTr8J5U5HiVNgcyl5whtCv7
UYxKMKzdQ8JVyTUXc1dZxTvRd3KP1Z22BqksvmywP0DxK+m1JGfHAh++lukeKgU2v3GwdlZvX5nm
HAwbGYXtPq5xIvcF4Qc+VAoZmetM/bG+ttb8k2vfTfCPeKI1Z5bW+mAu+vMqkSRO7VmbzTzSbhHh
Ve8813lXB7MYn0bySS8j830VwduLZlaPdOlLOk4r+Z96vV8S4zQCdl77vj9UOkCvZpq3Wm+8EiYQ
I46xSFJwhi3wlPVkzuk7EpyzyxUdyF4ojS5D0GbtATkQ5tslNtImI6wNO+oJtDbh1VcI3ef4TVbO
E3Jxrpd11LXiOlrTa+FYP3Oj/Bnbw1WtTHEUBoNCWa+bQaSbUbZBRgJ4xIyNHkMFurWADOn1OmWZ
Ol+o3q+jab8bBVmb2g3eWPG+meqxVU3TX+chmuLprjUsdEBCbpubw8PuQxvne6U20QzDcB3sV9kZ
390UVfvkHVckXK0q4XaoNGGW/MLOHgfQ4vVtkdT0rWq8BHbS3XWlDW/Q4MKV7ta4Urbogy8u8CW3
9yY4bzHTYDiV3uTsFbWIZgPUZicW6iprmxTp3k5Uze+l7a+35cFI6Wk2sm3e9cfu/yg7k964kXSL
/iICnCJIbjOZ8ySlpNSwISTb4jxPQf76d7LfpstVcKE3DTTgclopMuIb7j03cTrUhuEZIqqzSGV3
Km1zQ57gMSIHe5Fo0JPc8Ik0OsatzrPM+o0TzkhzE+btfU4x6O00FyGfEKQWOJQT5pYD5OiKZttU
Cv4ThtpaVxHCJe89qd3NPHMGGAQkksebwRwdbLEJtDBHvWnvMnkfzwGUsr1pzzVONnp6iO2ecl1b
Wa2FPqXxVQkCs8x9D4VWq/HVZVVycCgxujx7CPqJwW1wLWu5GSGc8j5ubBtBHvKhcur2SeacDFkd
hyLgkZ42GT1B1NrMP9QyQWYUA0VhhnzMeneNd8MPYsJ3nK6882/RRIfVBm4jL3Gbn8gd3ZS59lUY
PXC2pCD0Aftmg7YUu0fEfBMIHCbtkE3T5BcI/Bxw/TldRpCV+0jDDjIHm1kWJ73oP1hS7aayeysl
l3rJ/0la57lh8lYkJfDLloNXnEhs2AOMPPSNuQJ/cO5MRNW0KiPo0yKT26HTUappiAWHs9l1u97Q
T6aebMOyhKWorbvUPBRTaJBaARJNgbgcCsNvi2pbTs4WPOeOdAH/fjPrY7/l6VvOYfZUltOqavN1
RvWdwEPbToHZXDDAT9gymqtjw56ysn3klKvZCfFB9Upbz3Vg7/qQhzw1H9O6PeXh9NjpAV4F/XOE
0rnOe/LcS4DfA8DXAHVjhCxV06ddUbRHPSqvKhEbafVnSoVxlenZpkxsZxVVlnEUdXPQRhZkmtUu
CXoNzsMM1Cs15UOQ0ZDW+nxpkrF/Kr18PzoY42LJZAspd+ymm6obNkEdv9g8D24QPVTGeGztmIXJ
7A+qOYhsXGuaszIH9lxxpr8OdbBgoAVPVSBgorisynWdzgE2VrFl2LsK5/JMTjz7FWRXSsBPpjke
6nc9DFDoGvqz5CgpFHMmnFSuqVAAx4wKGdAEkJk4ALRnmK8ralFtmUVSB2dF9yQa62RkY7DXNW9a
hBG8P7eA0VOZPe3KELAbChELMlN6svu08kmVoxyIkF85Wv5aINKgnoqOCCq3rc55xq7klPfpZ9Mq
UkHmaMWGl39BpSe0xf2D6L2rRLbOvA7pq8S7UBnXUtyh4rxtBWwiu5jOlVs9M9E19vUQ3xhXlkeO
OkZv95QPKKfYm3JGG7ND16lpj0jMP0WYHSaTdqqu3bOKoo/Qg7AVh8UhnaZ12UYX1Bub3gIBCroo
YjDGXmu8k/E2quAnGhUS9FrbkwLxBgEcI4Sad5EOOSmnoIxDOMAUauj0zIWay30hpxJ6tDi5fbye
haDoNj4S6z4IYO2xVYmk4IfcTcSNqX3UBrQ+lVL3E9gr94GhdprHFMbRL/VkQk4eSVkS/Zob6uji
6bAZ+gcISqEb1Ts5TAwaM+ucNLHNSBN4LgjjBYvqS2wP74Nl/miGXLzYRY04wIOk23Sq4KvMKZxk
gTyf8CN9UgvWBjtX5NQX7npqUKznpKmoURwib3iL9MTdAncTfmVVjOoktSxBDtXj4E2HMLoXhH3p
s+2hbGNE7/OsrbIwedaH6r0FHcXYFo9ErluvQYWXXBhEDM0hGgptG2SYIrpJEysNrjtVISleRrVN
dQs9I3rCzNNuoJXuAkGxGlS7dbSm8EVdrFSqm7hddOnXFMaMVMQy4B5oSQxYWoKqN27Zu8ZdP+9G
vmffVaNf18zfzVS9qj5gzdTnPGeByWqyhVOmM+dy8oLc4MpZW7KhGXHUiQHtCxd+59dtlfiyLn5B
k5z8mTdIshBDE2JtoReirGdbWVfBe2jVJapHLm3Ty6+D1zJtE9oqj5pNIaINFNe3ash2VhweXeUc
bSoYNLhf8aRWnqZ9jbN+0dtwN9XJq1fRcSWmx2QwsLhgMxJWzPFLJJ6366N0PZkeKyh7Xc5okurZ
/KwDzzoFRW984mD/gWhjGTGREEAQlr1ZXhyV3NIsO/bxdIyROJkzS4bQBHCezWDjE4eJ5KQt0Rys
ozjal0n3HafpSbBi2kfYZmh1fnmNtYEntdLt+tUwVe6HSebBJzYPXZD5qRhP5RisG5GtLDwHmE0/
Kvyq6yGFQR/bxSK9z7kJ1Pqu0uwDwNOHTLSNZozXvKmfDHM8pMzjWjN76WCNFr23IjzlHtaREoMV
PqVhApbBbDaS2OGINDjG4KTZGOHzlMyXfshfypoPYhQfLl34EpM0dbYEGQj/ZA9Z8pYgDG89cbAT
VjMg9Z/AK7srm3gXvzW6r7akIHATgCpuALdHdMVn1OvvjPuaQzNySIx4YjKN9wjI1n1RjEy13HlD
nPohYnzORKtmNxz15yIuGEQb2cGe63qFegZJKqampVm6V/IUNylr/8wIV2Ovq12lxU9DXSM/dZaW
1jxolXuKzICfsLyUkFuNab6opFnCDmSgWYAZNOt6QTzHfvCKB4JpfpI/9iJUqC97HVT/PLzbcDaw
ZnBp5aOLATMO1khpVnk4YBOyvHXZkyxECJA/jEyX8ph8cGHOn07HCEK+RbIVfoFAWrnzs+ZMX17H
zkx14U638x/SHrJFpeZ26dqMwiMz/PDqaPCDAvC8ipoE/lzInlUrvY2n92+a6Deth/GiFme0SOHH
UDXMyQNQbfazpwW9H0VJvWXXeQw6oLSdGVyFDu1TursQnfO+lfgLtE5/w03kq5wTTuTIAMgW2UcF
UwctjEhkj+uvkQXFeg60E6bQW4NRl7VGtSum/imJ6otlTyDYbHVUBe7NzDGG1ejJA4J1fzDFz5xc
4zjVD1xX/mz1R4Wc2EoYwtlzyfwNM5er3vV42tS5+TQj6NgEk3ETk/cwyxmNa7FnisU1qRd7XWS+
F4ZrJfvN7JUb2Wo15gmAdbWQ7ESqqwjGi6lFSO4N028bFACQzB8mXm2k2nDVp2zDBOpI6jK1hGes
CGdApQWmH7SpRJBjp1u4b29mE1mblAkaA6FHXvxVHUSnaEjP40ToVEjE2Rt/lCrHu8A+Xaemrgjc
40nVM9L/AkM+Zfg0sMyTW0067743DAoHLwoXTpnvIlGuI6WdSxJZ72zIG7dfvSjidC27+TJ0oPHL
4KHXtTcb5Qi44PR9jqpzmPQPPVz3afSCpRi5+Djlf9VF/l7lYt0o/WFGprKdBnj8bPpH+uKhKEFu
K2M7Q3wD+kyy3H1cMGuQMOfPJjauummewrICFYjyMVcmlfd0dXXbtxXz8RISac64jOUOCzZRR2+d
HX2Rn+OtdJbUN/xNq7q3a7/G7QjQeGfa3Qd4uX3DWQuK+WcKPLio9V8quL+pk7g6ZPlFtncJmwa7
C31QPEc6Z0/Ff9oES66+LfMmsjtmd9N7xTcty0MDXjMhZm/y9E9pUpAzicRgX+2imEidLH6YcHEv
HWt8ZWY5sCR2dzA7IYpHxU+p6fRYbAy6NiZozGSzFlvvht1zqDZMmIL0c/TGKzRkWk7w/jVuwyId
zyk8dCA+X0M3vsquvdFTEmSb+m3cM1oTuzCRO5n3z2Yh4Z5New8ZDnD2dNNMFXog+dSWPGpWvteD
8DwWNB1utkeFmi2CYHoByO9b6XAv/qybgrDvOD0LChv71rjhGUuXOCBOvfCeOSJXbGd3bRqd+lL/
bO+ryC6FgphGwy4y2qd2rq6W2+3CKNkGoMRlORwJVSbqofwILbG3Apo+R66Tyj6mhu17XX+oB2OD
HYTF3iB2TkK1G7Q288h4Fdk4C7tyItHCq99EiWMGCgTGgM/IdI6zUfqmph7vTHtXsS5o82NXGeta
Glth8543ERvQ4Agc5yUBujrbWr1o44oJaSTJE8+nS9MXa/I8jl7BEI5nt8i60zDCJumdveqtuynd
d2rxFHYxK2SVLzLd2bSIBZsBqjtxAwBvj/QnuH5S2GUdTwWbEva3KoKYOrOpUn1OX5NuEkYBSoAP
joJzBTU7zOenEP+FDtCYjTSWHSfWDqxe/VrhwciNFysMMD9We3uK13rdXLrepkLldGggcmk2h3ky
FX6ekd2mMZKokboQOrB2ovalB3Q8urxscI7JfSkOeEcetJnqxRCklXENMxJIYfEUG4JjjvS5mEjk
VsnkQGjw0q0DJlkDT3PxMw866lR1yGf3MRRyfw/SWpE+CDCfAfN9HEhy5Ibx+r4Q4wt6jCMd3Y6Y
mL0hKWWioVtCqrtYg3YKnORYjMTz4LhZtOHwixj1t6QsjvwSdwSMHEUvNtnAXNlpOR2CxDhqDP7I
admV7vxA6jqeMpnv+rwCXmoHT3mKCmPQBXpF8u5GN3gOE3xdYWo/GnqxizQitNkCnDWlNmaqfZOF
8sEUl1Y7Q1+WIowjha07Yghdj7PBOlpnUcsEkctibWgtAcguF2g9zWpf2851BsE9WWZxzGkepBqX
bDG3bWLxlBEwgBmLt1SLmp1yo+MURdcsn84Djl3EuywjMBcN8SPw1RIPXrutbIPeJbrpEfnD/DuD
KKe9F+7CNstzVwKysnt+d+nwozTIP+3SdzX320yPz2wmgAcFOPPzJUX1ZjIHpqg4PgbNJy7Cb1zt
mJnmxm7tc56by0kP3kzUB0DwCbQUt7qejq2Zr5vRWocN1XYEA4kbKlwq03lCF0qaaPg4kMYjyTeN
AVTlw/yDbBa/r9KjNEbnTDzoQVT4hRClXHKCIHHVr9l9cdEl2yajLnTpN0SrnUTBnppn7dlK0nMo
0BeWApRwNTrLjIKU7srZs/g4mMQwbtnyYFHWB+aF8fSSSzohLRM7wnAlfmLrR2npGIv5DFD/xO3U
/Q3M8SbovFVnVaCWkTP4Wly9zLY8W2N7cmea3MgAGq5j5wcTtCk8E1BG7EGZs6yT0rm15+C5tViw
uFpzJPCJhrxGY5pm/49T73gujHugUYXlms50Cy93b8XFpre9H60JQ6XRLlImvq2xcYoCempvYU7V
scDIz/bbugXNdLMkVop6GA55Ez6HTnQO4vag8vStZ+7pMNBke/fomnjp84YcViNrn4i+g9vN9Cpv
2LAiOUpC+5dyJPa79jELvfsDunW4IpmAYk4MQETLkaTaTF7rhlaKUghhxcLttZdSJTvQQQ/8gkIk
yuYPG7K+g8dj6U0abdC9mypt8LpVQxmVrcjwJOOkTuqlTi+4IW8Cvv1s/woAzRA/iVZTRv6kQNPy
VLPd7VZcZ5s2M5cIjCHzQyaY2rF+iqN4bSY06koOJL2rLxtlij842TePjblEmfVQTcI3SA0lYGme
WPVRiwib5wkhmLlmJj7eJg428kzIrR0JdnHjVlsgiiEyrxnRLKPtIOJ0vmhD/VAXDOg8az921pfE
BAKkmGJMGuQ9jWjbbGM2LrCN9iRlIe3RZLxPIrGZ9XREDsvIfHQTVrBk2ZJt0LLp53CF9H3Vy/rN
Ta1jOjMsVOyH0v6VndZHb1tfuEKyM9UGFnnwxDEr1iOrHmzorf7jnjeYuN0DMZK3uUP0UEqD0+1u
NVZLlZQgvmdDrVRRngdGd1WFaQmzyZltf0TMUXHNZ3o1vTG2BiEF2ORs3deKaG2N2d6UTceeJXm4
owLGvo235jiYflXOu7S8h8N0N2w39iqR2bbxGv59Qlw8GZ5CrTo6I3Zopoisa0LYEc5dlhDDHeaq
x3tJuG66Dlg7r6IpgZunbqSDfZuN+amnMSdn9djYnIOmjRevxxQq+8cMpH9lideGiTAyhHClZqRU
hbaqi3RtN9kjLNRdMvee743phzEK/AXELEzAtO24J0dkGs81KHM0rrDIp6fc+08zh5szjiSR7OrN
LWhGFDtio46jjf4fVT5R2GF/xam6VMo6VCbvXRXI9TyBvS7il0kPUSO840wkP2IKXzKsMmurFZWf
aCZtYeGG6xr98RIsGlf5UL9wIqSL3NVp5tP7FpHEYliunl59NiQEHUd8xoTjaj1PXUcCit29ybS8
JW4a+OghDLg2ZbxuhipZN0H0aoXphpiLbOVNvesTdNgc5kGs2yog9Q1dB3zLHqkOTUDQQ+wKMI+r
GoWo/okUcm/2nNPDgOKNOv4jmILVaII+aqItoP6fFhsiuNOpc5qBUWPGxuxN+byJjCi/ZMPdv4JI
o7XElxqm7orMgxifRjImtp4a3mh31BdBIZK9p7XpAZJ1vm8kljbyV555zPWzCz9gp3flC7qmU8ex
v2D7f+nV+DK7XQ3gQoFPCNmoWc6TastVDNGAlQlJSUOZP3T5/IC58kSgEfAIq8aHOp9z5DvLEM7l
MpQW4/3uObMn/qj7PPeG8OOoxeYAxnohS61bedJlBlXkr0EKJLU22g/rHtZQtgeXcSaanoUgx5zp
Z0zIZr9qEXowC5bL2GPPC/GFPRTff5iJ8JB56V50iAWrxE5QUI5oBSfveersbSJdJiEy3lbkhK1M
F2FIZZufWlQ9SbN5MvpWrTALgABhdWp25HiJMXaPZYPWG2P3I2DaTT1Gb9iziK+mwkmy4p2T5ToU
kzjd4y68MYlWtINPQxEzQ7b1cem6bItpJkhKj8v1xCIVS0iY0JUySfQsUvoWRjr/YGsL0x1N1jnu
56uF8LSnoAtadkT6yP4ildMLbPVXYqf2JdL6qFJ79MpLfWo2odHry4xtIh7xVZZIP1X5sHaQuUNA
3MT56PeR96LGot07xnjDoPuR5eN34iGps0Zvj7mMg4ACwJy8G63XQXPzndcyR0ThiWPb20HCQPnb
PibVsCqjHu8lVnqbaKwkHy5Ta6KRkCur0nKKH50ggNJJfSevwENHySUilaMyyA7R802pjK+shha1
YDJFKEsFS4KpuZ+4MSKESK82pqmR645LEvStcYsCA6r3eEiM1GdphwhXg0hGWuN8xTT1qFQAecJy
D+EEVTXR8+CYE/m14vSs190kcRmLjZgVkoyOBNxU53YaImrGWOoEmvSoOWwykVBFJ/bgk1X1lDTG
K1D4FYHz+8IF/9ZjXtBsE2na/ETsRrDgzWHdRe2xZ8oCVQNhVngvlj0k/jyYJ73m52laG1IC+Hi8
PPrRbVgKSEhmFDF43UGmTTgKWat3Lp40K6WlmZmy6F7H307smpUjC+0uTsYBmzp1vk3Tkotv7Jj3
z2PhW27/CelzXaS2XzdE3bSTD3b0O0lBnDikU064w9BXtIADx2pZpu11srJy0VnGtk6tX9IBlq7p
ZPbEo1cuQfgT/RimAm0V+W9cDiSw9MZwjh2L3TfZE+TQQEdOmBhAkmGPT+xxO75HdfWD2T6oiFIC
+S+MJ9kUHGqSzWInxa9hIkQFAHOyAiXD2KazShbK+lvUTc9w93jcUdsJb4OXD5FcdMRo91Ml6Y+A
IBMn6TeWBXQHJwtKkhY6Tjl8Dkl3gCvPtJ5oo+fAmB9Tlua6ZqxlL45NIc3nVE+PZqZf3OKeMceQ
7sBvx/T59rdzjJheZVgSQGOGi0mGx0lot64IH6MxOzlczQx5jzxdxKzpZbcuYPGpMfhS9vikOdoh
GXhjzNrLyDzJaXrKd76vVeO6ZGsDddkj5wSKkB6HVMR+L60bZdGL0boXFWs7evMINykpnGnu7Rgt
RL6D3oqJWKA/G4JFqkX/xmSTdMMk4/dAXwvNp0as37VPFn55P7DjbTFre61VkC5RwSemurpm91ng
ce9ZYSNO2laie4C0nCxJiyWd3EmzZSfLBxohmiCg277hcbNhf73q+DyHtqVsNd/yEL+bM+QQQ0oj
ZaVAuYUReGtM6QUqYrnr+jrjtImZIUTxUW8TkksDPzZzuH9k+xZW9SGN7BdZgcY+nRJ36ZmqXmeI
3BlsjZu0L7asSz76XN+lXnaNC5QSZVxP6PtiRnPhezfwHZXulqUSEJ1QWykHFJfFSDwq3kzNfu8j
xJGRA8BjDo13IcFkBVl9REtGUQQYpCD+k+xHyELYl1t725vT8yDqHnoiA0jPdDdY5186u/tFi/za
GeqQdeJ5zIZVUY/dAmP5AQHiTkrkLGxdkraxfCusnwWWMuSAPDGVRgEcWaW+qh354JCstdQoGd1O
NqzScVFQzB6tGIVm13vnKmYzHw4/3KHmv2J3lVGzqCS2V6MEaDXREPh919xkZrCrLAVHX89SKu8h
82ThLbTy78QorwUF2WJIqytz2Q1k551Xx2eCsLbaaKTroUOMI+fitc0wEdqVRbM4jR/4S6Bo83Sx
cgvR+NE/FNi50inmDzXOJkGYU4TTIQpQ+ClMOHaH37M/5hBNWpWwrqiXfRXjcwoeB6xY7hwfajdi
vEjioVOVBywAwROEXXARhvkeS/KIENqa4GzIEs2wnbgRjX6bVEu45++x130ZCZ7I0vI23Vy+T018
BodUcR3bPyTGGASj1afjCJ9sk26vWkQUtjYc8G6NBMmKt5Z0+qWE0RXl7GwiutTJC989cAvE65KQ
UiL3d3pu34zBOXJt4hJeuZRwPxbr2HGXiSmvonaQNpcIKRLPerfD6Eu2YGaSwrI3JljAo5ERqBfD
IV0yNZKr0Woe62BMSYvDatGgCGAFaOzAyj1nYjy6TsdXjJ9EwHuA9XwI2oBfXdVtVVP5UVM/lFn0
UWdlsogmWsYxr08dqhqgaBg029lbkX74ZfL3Eitcvta5y5aQHEMWeSfPZToOPWQXp8VnZ9W+x56l
DKZvEfTPtroTWQRUGzlTWmSPWmg8yL6HISS3iaFvAuHirU2ShSju+Sq4BtBQ1vbijg5FYjxsOivz
ieaYURMENyLY9uD2SQc2wfBbKYF01lYRrWY3aE1bxx8olNo4RGVcfGs2x4ARhdvWlg/RIAa+9Ym7
2PIbp9qzQHhDuNCQX9rz+0VCohkRCpRxLwk03MZW9d619gbkLd9zlu66zrqYjrEx6oE8A07QUtR7
C0GnAY1ptOYHuhO/sqyzIsWwsOYzbc+60sR31Aw9L2e6Zr5yaSKdv8lhbz89Jgj87KD5rIlM1Ufz
UoWz38+SNNYkuogYPZEiaEzSPmcVIvGc7LZAHu8whCMNqrWJXHA4ToWKTH14uTg0qf7YG7wBqXQO
AU1X7kSv/CturjCOCoLhQlMuNYw10VMjninxtxtFcBEYNrFSddohNY3hGJXBwRyQOwREdjSZxaCK
ewxWlhYfEFfULNfRL03KujXEvqJPxzTEyunScC8uQZReA7fO/bi1esSALvXOHc4/jpRQuQnJq43N
7zno9zBUpe8Mgqi//C4cCKnFO+SyNYV2ODrUbeEO1GOzQMG6xkz+PQ7wYzvjGKrkpCb3ZglIxkOH
7UXFabLmZM9RTkWkuzH+dmu5M1kixSFySns6g6Zk4Kv5hDK9dNX8aIUGWppsP7FgXvAOrKbMnDa8
ZxOTApqtCRcCOczTO7J9H2DJXgTmVYsdhixdcxK4A68mJRPSoULfIpYl3a6dTzz9MW6UKFlXQ9Qz
VolLqGQVv+ZMLAlo3XtudekQx3apfpSx/q055S+nqn5Jq/vmUA43pjfsRN6x9qOLbsSVo2vZmKy6
qy/kYY+CaTobxmOmlC/DL80J/LbUgEWAiby/GmRohbiTxlodbI3QpRIkoTvfs747vxL5MRXVWUZs
nBPvsycKXo0xAb49NR5iiWcasQuruMXI+g0adnykdHiYY+vLY8WzwE2OWkwDX1PrrCK6jpUJRCa2
g6ive4KnG1Y3MnzWrPSz8zR3NTfla5Yyx7Lyd+RB57lsjmYNvJTcbWYY3bnvva+mSnlg4xBPGjDI
XKsxWTT7Smt3VA+MwfIts7bTELCaJNovXM2ue7ZMod2l3CeUvstiiL+CAfEjoalYM/eIC1bCnZ8s
z1olHnPaKlpGtvkSVMUR5UlERY5WFgg7K0RGo7XN9hC4ArvrR0wnCi0y6PGoPCbQwRlgVjA37H0x
lteS9z6vmktfj3iO00cJqGdwFKux5r5GjTEvEdOr7BcmXuC/SiJ5Mx7OPvDOA5wCeA4QKBFUZeZn
6ioGZOm7loQnc9Bceo32w2YtNOUpO14UWCkhZ0X35CrtLcaHtSDPDIOKw8oq7MaPPut+AM662rF2
ily1gcWyitLQh1CKehxb6yLttF96i3CJB/6W0pQvZ7T1dcz3g8LXRmVk8S/GHuwtumli7zqx1FTh
myT5FSqyvopN/Rwa8cHrg3nTO5zNfYNyzRkJ4kRKgaC6td6LhNMhz1NkzaJktlgkuIEAa8InGR/n
Phn2mRryvZuYb15hvNQdlobe2nU6xAYQ0lSX3JQqtj/CAqu4qhGUBtOdOTevWCJeG9riM70c8bmj
/Iywihz+7Ks3/wG6QnIaOTms7xxT13/39Id4fRF3pns4MuouBbKKW2PqNBq6KqCT1RxOWHJG9JZf
naE/TGNjn4ZI78E3EUZJmFU8ggMuQ0aKyb17Hqyx3iGRyunsG5HeuszTn90eIRiL2ZbBFH/Lj0pr
AmvTGyoYV3/+gf6JJnIPnpMe6GDBKPGvjIJAtwuYTC3HFWRwMtJjbe05vYmAzrEWUgzMcf73D4QL
QzwNLH8dZspfP9AbaYwUwo6d5ehTuuIoz4MtROjE9TtVGTkmD8n87s8f+g90FtdzvDt63TBAc/xG
ZyndsYgBYFs7hhaI/SRxarHujf8Cc/on/gdfIwkBgO0J8Lg/O/9FOyGo3iPdKSt3OSTrbVzU3d4L
TcF8Vuv/BS1xR3v8Dnf474/6Df3RYARWWlrPO+Wxkygsxt2MEUredmRlo1rlRmTcumCyd3/+Iv/+
I7KhZt4MQZ8UEPv3H9FqzMYKO0vbKYCV5wCB3qfE1r12PfAJ//NHuZYtDYsgFF3q4rffmbJrjCN2
moLVnHOymdvmW0oxvWpW8W/87L8/HngbJJT0/2flO7+91Lo33YOX7/hkd6BLD0I2diOykNWff6K/
fwwMIvDYNpAzaf3ty6MUmQlMSpGtptJiMEsWeLrOSjU7/3ZK/Z08wic5hgEcz9Tv//vXJ5GiV2rW
AHUV/gMYA2/MyexgOTsz0RMUkYNXpfUu1qY02lepjeRvcCcGNDharB+ox1xcFqjvykXRt5CGHN4o
AaLU1EgsKI3y7uUCq7PVnJr2pDJC7g8DMouHedvL2cyH0/AUDsJ4Me0QdruQontMppZYYYwjbrUE
ys5i4M/f7t8h6MSxwd4yXdKowD2J35BTTVxMjSOTfKdFiO62npsybOuqKUaPJnRMa1xC9MOusupL
hRQbLVuN3YUNZhqn/8Jf+fuxek915XlyhIAu79wfhf86CoaS0c+M5YDSvXcfM7rHtcF2FaWKVy7q
DtX4n3/4v7+X/Owm4yY+jrW3+9vRA22DSKKI2PGICcN+BA1EG1l5lywJxb+8l//0FHt37BCfR4TG
75RzaWsEqPYo+oTZwbOh+fuZM3V9//MP9E9foE4aqm1Ctuew+e2XyQ48q7UyQm+ipd093cdjVeeK
6pPTl0D5ChPo//6BhmEQgncPmeEJ+utvTAVtn2uwcXaErOcvaEHGVcUoEnJjd7+vMZT++fP+4RUl
UIabAuogz4r32wleNbYuug7jeBB0BFyPlWhGmqtYvcZ3PxHaNLDGkEhbKdcgzsS/sf/+80j89Qrh
Y4WADmQ7JnD8325+koDLhoTZfO8EFgNouqig2RL1KZ/ddOrG9Wgj2EY/AHyWDVNofiA1BOU6Sdvt
NpOMpwIdV9tfuwAT3hKdEQpVzC3Yu0a6cILJowDL/eiOzQ+ZiOEZ04ODt67Xu9GXXii+HYWuuLl3
JLLJ8JPFuBHkshrr2vLHNGz2OE7617TIm2PkMnsiXUF+yyBNv7om0VD4uPkMZx984M+YLxmFosPQ
fmI392TH00jByeAbWe1oV/Uir2ViPCDad0F6KMS+ZNHBO1/McFA+KUQ8iDdxYMQLarniOtcxus1w
0i1s1cCr3IWeODlCkokVCRxxqFRsqYLpPWKEkaw6xRR+K1PNMJAy15VGP8qoC80MLT7wPeid61BD
8R8YeKXXBNE2O5ZLHbvTLtPdU60H8mcyjqa+vAMSbmKu9e/KS91qG+qlREgEheUDBqWlGOZHRbqs
QAn8tGpFe8ySHdOnHMANYOELouufn1PjH9532wQASpSvQ+Fr/naXjPBggGe15k4pBJeXLHK96Tgo
FLQLq5LT+1DQx22Jn03XiRzdhsVuFuLvqRKjOTeiz2BMzSwVN5qZe9laZ7L39C//xDtb8W+PMscE
Jx8WRHCDf313dfwPetfn065yS+0R+Brszmq8otkzt2E6WpuwJGxFK9hBt2DOVoMZFf9y+3j3z/j9
3yAszg7SHygBxW/8x8KrUeV5kbFrFGIWhugt2zA20EU9I+Z1xLxESTG+wjSCBlMA9HzXQCSv4dT3
Ogkw7ki+J4CPMJ4R6oXwk7ytWRBYsTCmMr+R4OfAkuoH0gUiPPUPbNiHt7YUprXMdJYoFvbUw+jq
9auhKzs4hXkwtvvYaMWqMPL+we2nYIY9nuCyCRP2jMvetTAEtrooAckY/dXVTLbFWLJylPfEbT/H
jvN/lJ3HjtxKtkW/iADJMAxO01VmlvclTQhZeu/59W+xR1elggpv0MDtvmoxkxkMxjln77WXYuvU
KdCuxh3dc6zK9m2pSvcp85eSMjcKpvPMvV19HkGQXYrBqVf9aD90pI4AWsXJ6aa8hCchLJpCzDLo
2Y9JdqjRM7xl8bhUG1zZDdJY/Ls+yciyeTEeeuZjnsTTdILVhGMX7gMCZtKBKd6bInxo1Yig0G3z
doYjIItfrUPlt7XpyPxsEFO5+7gaPGIJ5DBEm1m23HKvAJ/vNdi5baGQbjjz3MD5wX10Qx8h/umO
uY537dQPP1XpV0dYr/O1VbB9b1rbMc1RUGY/dh7BFbR/HM4NZuglfOje86/0EqGOnaZmOvx7aX/w
Xl9ptFqsr1vONu8Owc28JLYJDHgRjZSUlhiV/eiAKyt63MWfrOGP3rkaoiTVrZZ4hNed4D+HFu2w
1VoAck8av+xV1BXFMZ66e39Fr/ntmHxSS3xQS3MOVhBM+W5rTfHuFdh1VqVj4VunXgfwpG2Tz69w
SiXom2Uc8WZULmzssV1yZH5hOqE19yv1NXdC5xGOm4r4E3MDIRkNw11eyvbZKu2YwW5NUPXGk2jo
6SDPmOxoG3RvZLBCZWyZ2uQ7jkli25d+pz+5h3/9YILzJ7QIRaYZMcpy3Sb+cw/LTreZJ2R4nhIr
QZqSLNaPxI/VLszqX///taF589tQAXzwzO825j5KYh30Zj7FGZ4V2JYd+8TM3SZVNgGp+P+8miCx
ievQ82Adqv+9Jv7zxbx0bGlHWPNpmt3Ge+rIdJiuexEmP3C6DZ+c/py/bqPD0jBrHjElO1d+t5v2
Yw59qCI83lJqIYM9Gv0r4oit5ZjG+K63gykZ66a8j5G/dDV27SKp58eiyMtyu3hwWxDOMHMziXJ7
hBC+GHegjRh3/PuufEBZ9KVHOezy7lnfPO+eGWsOck+0yJgi5D85+10TPGMnAqSW18ZKrgXTnqsi
W7AJZVb2zUvQ8mwMWRe/pgn2wJasz8UiZTlZfi+5CJ5kluHnzWnAPfacw544jAqz1WFkteg6oSBu
Bwy/7ic/7rpU/nh50duEa803UBwEfe/dkyjHYoYYx0GjXsplF/oB23ymvqvZui3nqDy6XmMfEjNU
5zL4/3eE1otzFBZCKk/iDfjzkbFDafe+lUJZG8cIIM/C6M2mr+fHyX5Cyf5Jl+avXe7d5d49ofSj
Ld+QD3pC+jT3h8n07vcS1im9+MIFc8GrRHxSW3x4ez3lGYgaWnrv4ddeoKrMzCGwBw+S4bEUwXIn
Td05F1OkdHVpNY2WJ0VWHyrZBFXzxl9mjFD/XqsfBK8BV6d5qTyXo7/x3534/Zo9izzE6AxuOd+3
iGPjQbWnWeDUaRsEqkneW+B9oBhRZI20z3FzAiB8/vfn+OvZpqyzPdpwPvZK2iHvfu9xCkViM7lB
i1ogXp1EdqqyJUWEHcf7f19qffrerWsutdKxEZwK9q4/lxZwOKeJhA5O3dwwNQhJFoRUluvjvy/z
Vy3HN6LGd13o32t/7N0mkGvGNiX8nFNjq7k6eKpK/QudGfelSABkHGGw2ONNFjfLMxNTOf9/Dwlc
Xq09XI/GKk3VdcX/Z2um2qd00K51IuOs/9FMdRdvZSmtZ6sqGYz++7t+9Ovx4xGMgV+aEIb13//n
YhB1GqcXDMJM4J1zqvE70aMDtEd0gv++0gdPjaJ1wusNSTEd43cPKkJmnaZZnZ/hO4WPtomDO+rL
6na2sVIQZOH1pyL3XTCNjUZ0W5OBc/HvT+CQk/nBCvKkWft2nIj4NH9+Xb/o7dFXOMWdRcFELqZu
48awDMDE9Ka8dFWLAwLIYxHYxIRNCkFO+ZRT6PIG27v4Hdt2puahQPa/oF77YpfYehHPYx4Zh5up
6nah0OSR2+o5DF+kk76VkJViRQ6OtewH7VHn2uUbcgxckz2zoZ7CsKy3DUedU5LbD2mKqq6EF9v+
NFN7Eq1z3xLsBgnzCifBFqTdPhrND9XYX5UEAkXLaz6MRQ8Tq2GntQGAGFeofZ6ll9VatA5j8r2H
AgOzvnmSIRLqVt070A/yPPttRUx+56J392EGtYza8ypK/XM2F/euxPxROd01Ds/dpJfzlOdXDKX3
RYZLuMKXslYPnYfgW6GvR/1Um3xr2eQAKHSxYCZrZLOrtMNbKgAiai2ds/TBsmHJLS7U3cnb8H5/
XJbynonr1zUVpivL06DI3MGE2SVAA9RbZLJjFDNHs3xmWIF8DacJurV9Hwf9HVOnbVpHeyolWFSd
8+K1LW7gYLyBFA9BK3kO8+qLAGqRusOu8/NjNnHE4KHrNnEi90K6ACOQ9K02WhXJV9cGjKxKyhvp
Lvs4q0gsw6rjY7iA1XTTp+RxMNKClBwND7aQNaEe3sNgl2rbsDkcisI3N5Ht7TIRY/Sw5gtTRNiI
pQ/BhHC6WtbgMeblkAHpvyi9MODDjC/tFL31wERtGhAbIo8xeQ0aDVxRK5AVcrxLm+6rY+I3dDV3
JFc94pG+KcolALlE62Qg32gjen91yOxKETYHElxJRCpI0rMUHpACQ93cFqjE1pAU4WZ7ZylRjrio
UZ0q/71EQ7Nv2eCIS32zLY09F+CDaaptquzfy+DtZnf8Ehhm57xcSt++X+DhOz6ASj2cTeOzOqCI
ljPSccdGuBz5FfcJ2lw6631cLgc9N5Cq4H+GfbyL0Yril2Reb+U8Z0GxzBcUf1AluulGpIDWio4n
E2sythDdvKqR09LEIJmX2QONrPBQFmN/8Of8B540l6vIGHm2vS4qlFao5S+aGnu2EPMNaUN3DggB
dpXsKTfLt9CjnO+I0N2qdFggCICSENO07WeMG0GHnRMOKpTJwtpyQKbGFMgTuySl1DXMZyKaYFVz
Hy2Rv0c4XPN/6awVpYoBqONXRJG3tXsA50IN1rGGVrIDNohn3mr0jbPAILNTSC6mt3fhjDJ/tu3l
qKoOnbSUwSYsMUdWs9XujBIZ9EOrOvp2QyOsaTq4+PN3u8RC22PbBfQ33jl5/FZKrIKmOyvGbQQY
Mopw+R8wESfZ8hKLcNcxy8Jn772oZKkPpMK1m6oeJkC63r0jscOMYUCMwmTSX1BenpVCFUp2Y7VN
+vBRQm5j/HpK+MSynn5nqIuNrnZuMAHuKsSPynVPslbjZuT4vzeV+IEnuztFReXuAetHOzocVJw6
5jSMra4e0cmnlX1H9lZ19EZ72Dq0P25Q4gP5Ine7L517OKgn9u/fNY4j7aMOcpz8Z0P6aZlDEiz7
qzB1LhnsaIpoRasAhukugUc5DwRb1fG+FFmxTRmCb+Y0BjWdXLE2r8EGYnmCRbspB3ET6ww+RO2t
YFxDuKbNnSvaCr9e+4Mo6ZDBfvLaKu+NEMH7oBVP/pTYJ1OE20HTiDLlmZk8hQEX3+BxIOUa2UvF
wWsrQizPoySGSCTowQveFzLzgLikpbnWqjoOgQ9ZBBNEG5/TNZrWIT2qi7xLmpg/MrhLqDJP8H4R
3TXyZwcSjBMHJoi4J9AYZ55v+ugEdSLGZVV+bwPGry3wRp0x8kqQaAEPKDswpTUheYkfXBczncZg
2lcIvUxRf09cc6TjdEc0JHgA8u6kxhvsUbqUwYCaInnyk+GxCZb63BoyHtIB0r6w2id0TyGZgHFF
o4bNR3oFtzrCsmzdZ0HMKHbBRGGT/KjYyLoluFym8JtXV+ciCdtz4cnXYgim3Qw4fLv4QYHIKGFk
U7Qw/UibPMpK3cVESyQ11r/Qf0WMi3iDMRUH/InFAZg8/iZo+JFKVt9F8Qw0r3w0Yj7yCjg22r2D
rPnKhPZOdvMND+Ub/KIvg+c8lWvoqWsACcfNdbgUD4RLVxtPARFT6Joq985uh9ce9W4Hin2fVQh7
tY6u/GpC/7igdSvRc7ku2EZqLjTDpaZ/bMeHySse4rxFc+f9jBBX7eAVHF2ZtptynB+m1p8O/TBe
gBa71Ka7zKLGbPtRAptonO84Gl566d7Qpq439lxMqMv1m53KJ6sMm91A9482oTeSUAp8XlaSzYHw
mZ3fOCjdGbYg1cc/n3Vx9KYKTFYWo5atAHG3KVNaZrBZkq0fVWgYSHjcLlqEZElOZGbnhWBoKTxQ
9yqkoZFhy76QaRAe0noaDnmRR19cujBIhQwkAFg5PY2QA4IhZ2Pj8F/lhU+OF2HZGCbwvWOTQD0V
5iATNsViQAoyuQZCaYM/3tJAF4boYKuq3S24GpIxYJDeEg2Z1VC7PBQzAPg6NM9IcWeEiQZgeGfu
nKIzB51XL/BC4QgJ+eSW7QvgKxArGQrk2mexiCZ/jb3p1m2re7QvGGBS6zZp037TCFw0gcAyRX9D
AY+hkTDVYYU6lkzYyGAk1rJzrpuM/0pg72VnW1fE/b4OAU76yHWuyrFXO5HpZVeM/DmdngDc3dS1
unPc5A0T5jU0kssBj2MbdjehjaMzxHVXVXe8x4DUddVTQl8fTqezl536Fg4hvq74IqZpANtycGA2
yP6y7YtbkhgObgRqmpTECNR8efCs6gJ1EezIrH3RefCTEw2CcFshGSwfVNJcMf947a3sZhirWzOX
X3TgnuLG+dVUwTmNs184rPap1bbkCOqjzvOLCioApcx1WqgWXjPYw7RpvrAf/RJ1n6C6nF8wv8Rb
4/QDqh7QeNj2tovjvIBRuyiildzT5Zw2A/4QIHCAftX4NZT193llsKnFHIjYAro1/epJMNq6TjJB
wcf/4niQf9hQUmMe3Mm/DBxctj6YcCJ27BtXgzgLZP8lMj2LwI4Idoym67BnsFzP0ZsT5GvyojwA
iweZKXV6YLjPywgGUqX748wBeRh5k2VTsbEK7IWLgzVhdnsWOWPzk12ob7Mf/2QA9tAVPYRJ6Gm7
Inaeh94HNsGC3Rg4OJt2DiU6Y9aBY7GVF+2wawetXusSrzjHyC9BD9zeEdXVGLX3QskHInJvaqtZ
Nw3vq+3RjKeKtY9hNp6qBZF3lSfDLhfWkfCUc1RirY9n70TT8cRI9sGDusfIjKHPiDHdXpDL+yNL
F4HctrP8+oB3adyzFRWYhkq9VVbwY4B1iR52NtB/0xfSlO90Hp3YyA/4kW5axJLxDJTXH1eXBlvA
deQ5P2tG50di6ZmeubM4VLMwO1rnBbIy57SkJfjCEPuOYMaDuAsA0diGB34JEGx19qI88j/EPJAI
gRwU9R+ztIFMARAK1k2j/S9+Zr1Wjf8Y9uAKA5AbboUmXUBIcBbDHKUZX4NpaG7CFOlp3C4RxJP6
uo7cnaA1xnt6eaoSqNC+iODKleasJT1jh8qmQ0dYOiraBgPaZuKzsO7wV91qByCgRpKORtj9JTo2
YSFLoJOxvAUrBi5n0M6169G4JdHhFUxhjsrYv+AOtptuzTvMS5/DedS/DRUc7TJLctw243OBD5ez
1hISSBA+tqn9WxfWfTPjvAuHMrqIRHdMp1VIz2SShAwEl1P2rLPhF4wHOCWtgXMWRNiCcn2N7HrC
OVacmo4jsrcav+kPEqjDqhYyvg97xJuZspaNrTvEkTYc1Ja+PT85JUAZY+KKUxcfjyVbpI+aKBbw
mx6Qv46CbBoNzVLfBK8ZHow7g1yFTPAoPM+TCY/GJtAn6GT9VVSj7V5ZvIH8bVkm0QXjaHxbNFs2
Sej+WlLvZyxVilE0KC66APo7sxsL1jiuJzxX9r0Tj+NbIZvxIktSTFTYmvaJWddy53oXgtHovk/m
4TLw6e2vxF3nehrxkmykYxj3jJQYt42v+n3qDWicTI8UOep6nDkdMJltUtOrWiZLIDyNIR3gV8Ze
UQ1EHuhWlLeTnjiU4x0f7pzBJbRClSEKuvCX4u9A3dItzzkDwVttDdGjgtoMfMRJvwra9s9hEPC+
yii4tyTXwlWq0uRCFHo8rr66Q2kBuYz7qAQwoYqLuUvni7JaXG54qB8gCWPOLGawYPh4ztLgOBa5
o89NoRxk59idI39s96nsntQcppzlYZkMLu1BR/nRbxir2Q0AjOHJKcI1lYVC+FhNdXs7+zNubkK9
L+148piGCGu6duj4beOEw+LQ+W/KZhzdwvA+V3bprl6M/J7/wF3VQfEE3JKkk0gTOdkveLzdqGuO
LtPnPTBORvuusI9zjrW+zUV+4k1KaJEXqv0caexTuKaY+M/9vm/ZNy3PiQHJ+98klevJmzFNmqIJ
qUNxoC0uI/eRXteRAlhvCzMk5xb5BrXeIh6WtmbECMYDzWtXH1Sck09DwvWulRa0oh4ssV3J+IJt
XLwAoWgPPafpu3bAyFmExCmTEzGcMobWO8mGd3Zqt9o1JXBrarbyNVpcWByNnu9NYZX3GJ74MIum
8+C2njhZruvcgTxqt7oeuss+NqC+mRtd9VMoT/6Is5Cvqu/IR4DF3dmY8SdoY2ALejgcHJmpeZK+
/rLEkTy4vE+vY5ItwONJfDZwGvstG0WwL80U7VMxpNtWVGZXFW3BESsp+vNUcIAp6MV88QNIG8rL
5QljiHXwWqt9GfGCfI27eiHsRyuUfFGfHxjQzpd97fqbKEjO2JB3amKW2sULh6YazDc8az+Xu8Va
rhZrfky6/DTCjNvolLlkNH43bv1cpvoVnxRn+uyGK7/qcfldq/6+Ja0cB5p5sZb6N6yoS0woJMta
VCNMdl6txH2eCiWQ7Y4P5FK8FMYHjNyGz3LU2NGte4oLugk86GsiudtYoG54oHa2KX7rgf03FgcY
z7+Is34qLftlSZKz01R3oY6vRUvDci5XMPbdDArEszn0JYgiNl1bFrtqqgTY1/LZXayLKUMYbLl3
KGwPWnP8CyFqE3iEJZSUAY/j6HbwUtyfazdyyHZ55VxRz9wOYfElw6lRI3nTo3Ub82jZXb4maE8E
zA0RWxCr1WKwAU78clrkkTHNhds55bYmMgmbkXm2QBBvmtJBrqPPs86fdFcCF6DKHxhT9zggZON2
HGdijCD1Lw+jXqzBC4x8cEhnkGUW9a0xxc28+Du8emYTKpjN9si7rxEtWGMTEb6xiR03+Eo/d8AU
XTYQNul4wkH3X/zUvibW4s1beT/Mv1+hTUxbH8IOamQSU+HC2iI/1nH7qwxXe6F71YzKWWXZtGzG
8ezM3tOQRy+eIMRLMKuyQqToyru23fHKCzE+t+03h9Bq7MAc/7GRRZvQ07/MAr23BAjtUFCohvYE
reVqQ9oGNL7ygKbquTHdTz8Xp76frpuegmCRd2REYZ8ZIuJaHb5jYTLDncGs5DTxD1125SUwgupQ
y+KJ7va8ZvU1pwqf+ooVRCEhvfRYNuYrykz0ilNygDgIgKamwLUOjC0OVVXelZMfb7y5c+GhW9fI
MnBqJmYf1d65EfJsDerIO/g1d+mAIJcEbRTuiELe6p76QoYBnS5YmLxLaEIGBEiEvjfs04GssMUh
S2PaIUm6Fl19dsNq3OSWvZkC57LiyeDAPm6micoAQMAbgt99YY8HI+LXZrSfwib6AsGb8wKu6lFB
WJ85POBzuChoaUOaZUrZR8VKrmrvO/zQnugo6yhqu7i4siZNdmFWUnmCqO3V/cKpoC/rfc8LpM3r
fScBgeakIm7nRbDpuMMb/a/bJnWwUy67KKbOL7X3w6j0MfDbJ8/Sx7I1ez06r67X/7Qn+9zjy0EW
fbM4igJu9T9lh6Fgp4xszR2cx0eVjL+SbA4JmLAuvcEUu3RwikOrYb8CEKBBI76G4Xxnhculncir
Mnb3Q5/dCTu4biv72WIrSTLnfgrIaRrNtYrKb7Wd4D3AGImJ3WHLwiCiJVhga30nIeh6XTsms98c
yU1QGAiCLbkQP5qUlLnYvZ3JP3CCZt/EmDF8Z7k2nPIvMsUjVSFJ2SyDf1vlxVdhQtb4lEP/TJq7
2V/9x4xkaeKkV13Dw543zb1lL2/03a67yurZ3OvhBnLbfeUT7TM0yEa0Pf6Ulgm3TSzv3DhtdoaU
oWM74kemdXtOPA7q5fw9i+RbFWcwA/oR+lGSkppAgtJOsVPc1EWYHdM5vIX39Wp869sMFnLKrVfA
Nq/4pQ69D3pAxxzaO1qKRW2uXcBXUALULxSfgoa6LHaE232tgPGMK7B9aQr/MmItbun3SbrBKHpS
y2M7FL3mSOqQQQ6zY1cZEub7VBzKEPn0oOsHGzbXkrHZEgBAaAVJffZvoufYtTrvym2q35hWDuHQ
Ptu2fSC84EL5RKDYEbV9983q2Cej8i6LW3jZHZxuund7+v238HrA3S7xVbx6qQKyq+0iOAxxeM6k
89vNBXXSvJwJRbt1i+Cog+AHkfXtrpyXu9jE1wNZ1qoODqaJ8kNIaZUn/onD6Tcfe5tfcPJO/Y21
VFs90OGewcNa02va5Zc+jNemLME7mcuitroNcr9bB/+T4AuPGfBh0s4iX+4QkhztPjg2SIHRgfOH
xaUbUIqMZbdXi/MQre+skN6NtE4DmswcuNrgwm8RHd4S9VNF6FPqYqZxTyZQV+wwgLE6b7qwv0ty
jGEAoKJi/hXZ5S53cEwzkzvAqTsWeGwBTiAuZav+ivZ6b4rsR6RGGA+uOvcuEqxwUQ828woCY6wN
gwpS6jUUxVzRKdZPpSJyhWimK2dOriGEXHh85sZr2dRV/DZnBLXhCmdKFA2/W1NdtCK9RPtF5ny4
7f7Hgq7WtPQRc9+S0RRvIeXI/BrUISazqrxKCapwVo3nXPUtNiJ6UYDLiX4J+vY0TOYK1ibGVyhu
ZIHdRnCdQe9BxpXuayBWQA6nk8pLOLbVj6OXXDtz8ELb/UDF+j1MmnPTEE/Th9kv2ZJYRjHFe3pH
JwZ4qHMV90h0rIWOTBLu0HXThA5eAocE+lAylgKxkE/fB5e+k0Uae8kBq80E+DFxK+Pg1vaaK18V
13rSDtllDYQpQLXt67jUVxLSHdlaR0892o31bKegvMP5PMN/JoPrhK+W1iAJoEPpvRZgdpGuJrct
rCzjMQ/wxc6HAZxw9oPMtF8w5E2Eq3Vj/9ZrepP2+EBYNnA0bzMBT3Y8b9oMtnyT/4PcYedswueA
TcvW9VM72w+xV2Mcwx5mrzXgAOwZnKDfZKcimR542z4E2fxFkeRKJ/EwTBT9cfLcoS6bIk34HPPB
1UfagOtNqQiH7Pbfc84PJBHK84WtJK4BdMfvJvJggmgS20N2zFESEfynS/UasMyphU3sjcdWd9Zn
cv0P5sia6b9apdaKf3o33VVzSaJC3vrHHnYHroJCY/0S7IMjGL5/f70PZrgoW7Tv2KilhPc+KBuu
Wzm6rklOjMj0Luxa9ABkImNqo9eTktKLqoVYsWx0DEbI3P0sXP4DFYLnkoLNDG11fbyfz7emX800
i4/fWbCm58JYjxkO5uoTtcNHDgjMBvi4GCS6NnqEP4fVFZYHeyYs9GzA+4VvprNq+6BKxh9bGUUJ
1SeFGd2EqXcfyLSgsOhidyGivCr65ZPZ+d83HesOalhm5yhO6Ev9+VnUOLRk8XnhWXrjnsLz7OG4
4pxQ6suloZd0MnbjoU2txCcChb8Ws+Pjmfekh0dPq79+bdD8TAurdfQ2LKBu6FU7nPVc5n/EPFjL
W5S7IDX/vcL+WszYD7SDyoQlJty/gsaNk9et2y/qRIAotBoY2pxbOvdIe9B/+fel/tKacClPgodx
kTuvYrw/72uzVLGMV1OO7fQx0Tede1+WS/Jiu5l6zPxx/t2N1YBKeIIB8e9Lf/Qt/3vpd8sLclQC
W7+Ozxbgkpuqs919MgwWpW7lfbaU17/rD+UOX9M3LB4bPaWHtOXPrwlFqM/9rjKnZRIp1V2Xijuk
SIHNSKYDhVytoT4H8uiWn9JeLLFhdfnfSWVLM/oTFo3OANiz+WQn+etJXiW4LiIpB2kn//juU00x
xGKbwfMpQ6dXb5nkrrWoG07+J0/PB78yzRabIx5nFE+/f5JbDU5N5qYAFpkv4WGsx7QiUGlg6usI
PtuWeQdzRuaJhDcjlXY/WWXO/zbFdz+AKxXfFpurQqS7Pt//0flUc1gldUtlCVMnpqNDvMOuLxPc
xgmobhDD7RcQeETdB76q0YB6dUNnv5zOLBD/GwApjuBRIuOEqF0xTOgHAsMpfuRMw/TVT69zd5xy
8i1VOW/q1lJvVlu0P0lvw5VNUzTfm5J44U1jdP7sEw10s1S+ezB239E9mdvwsdTuuJ5Cp+hce+lM
yvNohele26lP8ZwZ8Z1AdnpvhU1bw9iMKudaHpA/ItfJOSFv88yvz1kY9i3tZ1EdcsKlYjdO7uoW
3n/p65yOUgCUPQ2JqMFYOb9OaF/OzGnbl5lPcgkaHtjCMq4JFNUU73tBzztOGg0UpHJfdDU2l+Tz
zrRLbHu7JB394kzXy75oaDi5WYVSpoz0M0P8eFtFUfzWdR0DPNFnT01BCKEkjujOadtC7z3FoX87
z350SayQ9RrVQ3NURTk3R8BXJakt+SCoUZLuSjK/e9FhPV6JUiZ3pFIyPOP2t/TCyertxGIugzRp
D+yf5qovZfqrJMGtm3rvlraVfanzerlMmzLdzqaGDyPz+aKnHfE19uIAsgw+i03Bv957dkHp3IX8
NQrKRraDIoPoqM2XM1aF7r5n1HxB6mZKmFW6fG3xQ1w1tQGs2i0Sja4ZlxuaIc6NV03exbqetq6I
zcmmQl5d5JXICYTp+usw5PQUFGgFehWBUadTau3dxE8fSzWCEf9/73QualSNL4N6QL7fZE025ujR
Rp5zQAn5wZaxwwy6nbArRJYh9uv/fzmjsIM5XEya94pImdHaRPtKzUHv4drVJHdPgx2dsf14n7wd
1x3q3WMteEEaNOO2zRb27rFOem031MNk4HmC4yZRClSqpvaeprZ2b/pO9A/uQpr9J5cVH+ycgtkw
JyCPYwHWyD+3E6RIaaSmVp6YYFrBIZVet1xU0oyor0p6NXt7WRZqoMoM7Utsmh8T0alk8HlWxnk8
kgz989xT4b73iPsDm1kQRRfQKbyfmRwoEE0NsT1goedHSqL0IbdhM3z3hLHmWwcK57BJnAETrJ6x
3mz9NB3dba7dsj/7deZ9ITdTXjkw38OLvKwQWSO7ynYwfStCzVwrfoN+OOafnRo+eMmtynGUo4xN
eM+JP28KWuARk1xGeqX223ovRl57QJcwq25yQbTSLgeLQUneDuoNYp8C5dIwwU+XwaUVaicZANDA
U9PWGgLn+xROVUaaCJXPuOTFeakh11djKeEbai/KNvhGiGELVLRcMrFfvmdZsjDNQV8XbTsyEypg
4+5aUzehQ80PLmzjyMj/gbJPjLdppiqi1KPaX0ezenL3nOpHNrrEmN2UINe+FCO6D270nOE3sjx0
WposjTFdXoliGdsNqdW1tZtnrdMjCWrN92EcyocZhfmXmqn1S2CH069hmemPu2MVvkYof7JPnrW/
jocCngHFjofWwZWeePcK9yQshcnNghMHpuG354ruCxTe4NFkfXjtzagtPjnK/HVqEusG4jmYcjHy
cOU/f+Su5qBKF6c/ucxfd22v5HUIjPw4pGnwyXf7QOHNtTQyVcdnRfny3dMdkCDgQ2LtT4RUVreJ
XU0Xi4zkFiFtfLCEmTY0z8We3yLYzhrb1TLZKD0kfYl/72h/Pe58aYAS2Fodlxv+3kqU970MoSX2
p8V3i4PqG2Jksmm++/dVPri1CocwJatHdoRj1ufrP2eUcRjxl+lYnzqZAKMcCNCggo3gvqX1Jwey
//lb/tg4BVYloxF409FGO/9u3bQZwTpNPHiELVVIGU0XgiWUOgNao5HPhw0Y79mYC5mk3RWjb0LC
MtLMTek422oKvoeZaS46UpTv/30PPrjTYC3wrCn02Kt36897AHyzpFGdeKu6i1CJoe3Nl3lAw/XJ
Dv7XiVRoY3MY59mB1qn1+lv8516bom1VUPNqnmWPuGUewuCXP3v+uDHuMnz17BLpTxBbQbZRnlXn
n7Qo/v6pDfJ6yAlgQfgd3p+8japn2+2z4Oi7A/oWm/1rVfEONlkrNqqQT76t/GCbwJFGEYlDWkq+
9p9ftytQ/bS6xpUhE28o1i4/GgAyHPO7tkPjgI4uQjkqFDYKYtGEqXeVT/QsrCKcuVUoQhqcUJDe
HJt59F7ksV/sMjcmALzvhkYRY+Wm6RYuH63mHLcykPvEMwyDIgeUnFx6zraOqvvpSYo6JLlTqPAQ
qXRt7eNKJIs0cLBjTyNOuAsvXWeTdceWAMk/goE1BRbNqbHNBoa4AS0k9bMF3fSqk4is2pI8EQZ6
Jajp0zLEnXNoYMsjH0ts/82KkbA7gUnIPMRsQBxUOmTi6t/L9qP763ECsZkmSCrmd8tpToJY5U0k
T9A1E6pVsyojWzsLrU3igwCCBwd0/PDvizp/vXBZxI6SNh5/iYxAvXuIE2R5Nnk1+tRPPmncwTiJ
PQ6DiHEXp9Ls3CHNyI8xhvhxPyL+gfvfA+EFi0GqalR1g+SGB+lnnoq/Gzd8LmWz1nhR0KJ6z+uw
q5TBrBzQcdTxcOY1aX8X5A4hXw/QsaeOugNeSVYgrPIR0ceua5r0kxX/0bvD0MPgAVt7C0quG8B/
HvAC8Y4aosBiy240ObzebdWZ9sabMZ1LN2bokSkCEpzoybF7B1EX3V/07J8Bidaf4N0+yy6rnP91
U2C/vDNcwCntXCS4BiyvKe8Dx6q6Dfrz9H7Bh0eXXqJCReSHVfnfa+OjBaklbxMF2gmp9LuvX2bA
S7t46k/CMmY/YWr5JgFOvkxtkxyHpGwe/4+581qOI8nS9KuU1X3UhBZr0222IVMnNEjehIEAGJGh
tXr6/ZJVPUUmucyZ3pvti2ojEkgP4X78+Dm/+DfG06hPUeFAfeEybsuToJ6WQVjWOBz3mz4DA6nI
CE1mLSz1SQZc9j8fD9EOTvM6BwBJvJj6QB2BcRYiINAlH1CK7TPtpq5w0p1r/RO9b7Cfvx7wpxMK
hKehnyuR/OcihMZFXy0mtnhr1OdBGO9crR0xNa9q0W0hhm0tEWp8k04mghFXFvr5qy8nkXUuWpiG
DKlNvxhaXpSZ1FFls0Zo+qYTk/z+1KUwKUKahaaN67q5zicJMGMzxac1RPL0+evd/8fr9L+idxrL
9D3Lov3nf/Lv1xKW8SmKu4t//vNYvRf3XfP+3u1fqv88/+l//er3f/jP/em1KdvyS3f5W9/9Ed//
1/juS/fy3T+8ojt1823/3sx37y1qbl8H4ErPv/nf/fC396/f8jBX7//4/bXsi+78bdGpLH7/66P1
2z9+l7+ZBudv/+ujw0vOX/1vviHqX357Kd5+s1+az/3by8Xfvr+03T9+h3j3B8UFzglkiEx/NEh+
/218//Mj+Q9FZbdHREGlGkOk/v23omy6+B+/S8YfnCEpslJoVWXVFNk22rL/+pH+h6XIMgRLXfx6
nPr9X4/gu5f198v7DcncGzRLuvYfv3+fbZioB0Hghvak66b8NZH9PhZOUKHTJYEzLI+fMHu0FfPe
ah6/eTB/jfntGPL3GdWfg1As5vRElQHa4MUkHcOyUheDQQTjs4Us8KIMxxOwPWBoAaxhz6BuvejV
ZIu1tGllrIeeUsDZI5rc4omCk0QnjBl8Ko+ShOnSgDgmjJjYilZd/hnzSTs7KbbRPMbKQ1Nd66l8
H6Z/uHjtIkwLODh1csnFQ2+wE+oiGdx6KxScImqA+TVXFvTPXsg3z+qyQ5WMVd1Xo4psq4oOXtHb
ca147VX2vvTzd4IUmEGk1Hkz37/4Ou8huFnIwyI3ZL1C3ak30nMfAER/A3JhOdMmX0tO4bWUCBCv
W/16Svx8eIxfJBIrSTUusyIg1CXCxTpTYtV7siPtMl+4646ZG7tguezTg+4XkzMEkXtNDujrnf0d
Mv98oapJcfvcPgI6d3Hn1UlUdNQVRhc+ww4Ch5ffWaZ98pAA96QvytOwr29glayk9a/vmZG+C9Z/
jUz/RFShRpOZXXQ05lLQhyXipmWx8Y1kAV58Z9EPVsdH/EedqkLsEQgBGCorP1ZZiH4xzVTAnaca
6ETSBFNu2ZKMX9yTUTLrz6RiJcUF6LOkHBKITKpCWURECAWvTCWDNqmVXi5Pa4zPbT2LdvlQPovA
VtFfWet9DqG09uoMp7Bzox/zkAEHTz0EVHdvRPi2QxlJb40Euz/L9CphWFtoSwOF8qCZOEt3KIs5
gC7mAIdYjdqMFp+B7KN0l1MU7Qf9cCoiL4lBV0QYJI3FprIE32z7p7M953ZQ48aWlR5PxPDmpJxc
4K2gOSdt2rYNldWmwJR14ObeWuhdw6kCAL4TSyAZ7QmHVSjdrbJJCjxtFtRMKrD74ARzROUN3I2p
XFLyDaEJID5uAnObVBu8FoB3HRImb6AxMR+kRq0BA4/Kzq6s+iDJuPHQAcAODvXWDtHSypHNFyyG
EAV5GOQvmvaiZ9gH6NTqOzcMkaCt7A6PBlFz0zRfJxmFZvldkj7PkuZVmKBP+F4MkuJTI7f7SbIn
ie42HhvWA1KrflhgsCnMm6QHFm7GWKBRKLaARmk4JECsRr4adSHAZcK2hGo2WvspipwEwSZRu81O
9H9I1uel8DJg96oO9kV+AdELn1GDR9Tvz8gn9C2CTvw45W3QAxaxpPekln0dAKYt6YE1l44s114C
gqaLPlenx+EEOL6DroBlGvR67yQ292paOOr8KTMX/Mq3kAwdli+mtZNrqrnTYNZYVB9NST0kOUQq
elELut8KWX2iRW6u357x8fN0LIV2SxUFMuCKVgBx/FPehftE7gBNpb4o35cy6odoSgnFkx7fzxOF
huit4HMpwT9I+oTNi1OLObfJAVVHP7Z8HYpbnA/hZr0NyO8JoYTMKNo5Rei1GFLpFP0w4OkLRGxH
FLCndwPldPS6P8zInA3N0Wh0V9IHu8FH0loM+Myxa2aHSB7tswJ4GLZBTFUR6DFURfzikM3CBcIp
pcFJR4T4WS9z3qIjsbgVerfS8FGPH0PtfS4LgHMfgRo404IJTtXCoUISqMVcBECR1H8B++SCwbGm
5Xkc2VQWIHRzSCgwfSlBuLp6VnLME6Fi52BdBFPggRqBKe2ZZ9oQOhLGuWBdnGQCZ4Gqn4LfwGSY
bn6Ge3JJDVxr3Tohu4p9FOitzCb7XiHaselEcZuJKhzP0eXE71VitmkG886Cd4D62SqObkSgfxJ2
NxBIZ/A0p3pXwYkJYS1WFm6AWbXO9XQL4MmptRjH1vggNfeFIdhlX/tRfqNhBgBPxGfvsbsJF6fh
uT0lwXy67/JP4Kdi2InLEn4sTYjMMT7mZMZQD62zwjPnnQnT6LYArV+iIwiPGSyShwcEVldpMIR4
2CJUpxipn3cJfZnjeNqSIchGt60N0xtl2GnxAQFKqLqwryoFXsjRXCSwTixC7VUPP2QZnIBHTZFw
qx/pn1KFRWRXV3Ywqf180h1dHB5zGdweE7hMmXFFtBLQTy80f07hA3ZnQWRCsYj0vvQKs8pTwcBB
C4aIYxK4lhrS01sX+pogHXSsfSKUiIeRyqiKKD9sbhYtZHow7qaTm8jit55FHFbinZojCrKeVMJ7
eQSIBAbs2LShhz8XpNuUgzL+B6NzZiS1c09DasEd5RDBfkOhl0mLx9lg+oM6BfmUgg3rjojy+HI6
b04pxjGh6jZMwiw6wHxYwltVvK2nNZBdt/k4LkjyI1+Gv+8mxvMmSRZgE7iWFG4Uw1WrAbtlqbiZ
M6w9oV9bIoxS6t5qX8CXBm1Vlit1ecb1wm7L0eso0rU1FSxBDs5OgGLTegnPl8MZygLFatE/TiOV
G15icraRrh5aXAyT6NngD/OiddEGgIVT4YktwUADel+OmPdglFCa0eekzF1hzGkY8/Iq4BbgbSGZ
ljU0a7UMxgUlrNKoPCF5a/A1PhuYCmaDe1ZLLENSW9Up4um9Z0SyZDdnn41p8bVJdC1jG9P3npfZ
oVeBImAMB26rxzoQ4hWsEHcuVPtUpOsak4VTpUOKVbZdd7rrFCxQIZqDlZcN38w+aWVqi9ZnCyFo
bbqzusnFpR7sp+ogWovvxuxF1vvpNNuU9fZifpehV4ABh4/r4m5UntJ6doRpXCE0inK5EYgYKQ6A
1iZ4SdDBNtiEuZ0C4gNvJGO8y5bsroaeqZWTG+kJMPGetsRelRNfVvHB0D7KRNK2BTcHKaLYF9YA
t8GKsbA+76naWsNWtjKFm7km2ClyEFfzzsSAZpnweOvqY0iIseH27Gm2OVGbBHS4VxOEcjliIkPI
UdV19MXsnxFgiLIEmnToV7qOml7jQJJdaagljEZ8P2rDMQSBLXZYXXb0nCcAnqfarpW9mmYupowY
MAH6kzdF8VlsEjeFui9MBBcT6kr6gDl8bMrQXT9KRuahBOKXhnCXatm2Br5K/3epZvQ6JIC0YJXV
0ab55eFR6GXGLuwF74Qed5unXiLcJeJgi/JtPz+U06sMQbqZxRXdJkxhBl65ssICsZ2PWvE5MWau
Y3BmPATE5TjJx2QhFyssB/X2SpKD5fRR0NhqIiKbttHK+zFX8Fh5rav5RuwCqKl7SOgPSHrZUALt
UMgg6T9yiasUY1K9zD7XSnusqldt6N96BNvSRaDvJG7KloyEGAk5qouzO5XQ2tQ4JeQnbNrnz5GF
yd7ZP8sQKk+Ky0BpMHK0sCMckeZYQh9u8E2ufOxgRaZ3w7hNa9EW82KnTuKBRqGXaAJwBpT8Y6zK
oFMniWFrdXKn5p1ziuBmTfpGTSVXJ/eU5ZtGmpyqB+CJyMNw4qWl7twhUTdDnjHY7TGSKRrE8HPJ
TcA8x3CyqjNRCqPTtFVxc8JvcEJwQn3tQ3IHfD0b8jVMInYT+4+uzHcJZdswHUkIUKIAACMbNVqM
0l5nuCQ/ZBEOHfmR5jmUw3rTCZ2LTOG6icEiIgppG1bs884GWQ2WivL96X3JgVeCNm0AsrOjo5uw
i/oOi5LBh1vl1iJ4cxb+Cb2Ftr/PlY3eILkf0lUa77BkmZXFk+BXNwbaJuryWGiaH4r5rXJGhp/p
81Ry8xEqZBO6/US7DUODMH1P2Sl7+VNYhy8NgPwTGOIQdUwUi+2k+kC1xkOiHyGV2StiHEgtrKnq
oMQ0ICR+WuGbkt8Y5Q3hSxzCddX5Q9LaTbgDa+A38eMy1UFRvC49HRlYnxiNoESwk4zPc/rBaNO9
OVxTzpLO7bvLc5MmmgZi2GhXoVfz/Ykx13o8zVLIj2gou7KDwMp77pDbOKjUbvClvyL0e3W882nq
mzJtL1oAQ5Kv450OqsMm5IVvlWcFioenu58///p49n0l7c/DGWLfBiUaERyWeHE4U7IMnTcLJkSy
7tbK1lzjjeqrW+PKKfCiWPjXOHR3NAkqLjpG5wLAN7clKe3SJJkAh3Qe9id1qzXLtqoP7IZgxW+Q
gvR7hHMgx5+3kSu9iJ+efekK/9fg59rwN4OPAkACSH0MvkE3L34TiGEudPzH3FFtCxCuQ9Cgi7q9
fu7+2eH326Evpg+2O3NWYd1FuDBdmZgPx8FNM3zlMU/Wdbr1V+TPpO8L3T8+6YsJtIiaMlcGNwsj
3hs9bstJXBwnnMWRHNEV7dgrnGvAuZ/Vb769zYtaFyoxJeZ+3GZX3y7LTuXMVt39eqZeNHf+urEz
lMLAxxAdy4tG+2gqERWMBNKOC31+xTZq2s12ckQfRodq11dWxk9vSdVplJ3V1KgVfT9paCP1utTB
3ujhqDZQNfIR0nj4cOWufroAvxmG8uu3cxOR1qVWoNGTYGU3sl7dWLO4SaceY8WXDpnBNr/Tx2Lb
pQT1RbKXDsFTduNJPRP9oDZxzI+6wolEuNX6/+MjuHjiVmfpYhef6A9FOAO+5GmB0diVxXntMV/0
t3FUGEf1xP1L+p01PPXRdhL+vZlD5QvwNIjTS6yjELXWbJUEOXGTHxZXWoU3HBL8eNV8KpxrII2f
39B/DXYpBogARYu8AIPBZ3S0CXxbafhddeWxfd13Lvelr6XrP+/pa8D9JqZl06nsdJXVQKHDH9zi
JnnTkZyyY1eyoXi4kN3Xw7q+Fe5Mt/NQ6hn95pCDb1ulLkSdK49YvnbXF9O40qY5FlvuWt9Hh/yg
BpLfsaFvpZCzqF28zYd8g6X0h/kD0EJoRHPuWE/JprqjSCGuru2i8nnW/OrpXMxcbTJEkxLf5I4O
WfqaIlFyw0N6WHazJ7nNOvfKwHLwUfV1y0aLqHbyk1sfr8+Gn+7n376ni/mdIEKLOfzXqDV6xUc8
CgGpuWBn77SXyolc7e1KQPlZwqLT2EB7XkHZ7rLt0MRdXodN9tet3/TByYvdwZY2FhRt+/oO91Xy
9odn/feAl62CfqQ+Whrc4SmW/JC6C7Lcbj3Lj/h+brsBFQwy49AQ8c9D6QtT1kZ511qSU6VbG2Js
m2UHa68/KFrmlbBx8gRoBa2NXI1AjOI6PMGIbLUbBX28ECJOqiGPxzlYgjgqjjuUpYz+vTdRgDHy
hjO74UTxcluMaqDB64HBECAU7GXorFx50ue9+4cbB2Em0bDSkEq83PSMKinjKp8oqWdW0C9ea8+P
0rNO0Wo/+3NoY9EbKE/G5DaB6f168CtjX7bR9YoSgRTylju92xpZ43W4/01pEySnTYK5069Hu9Dr
/WvvRcqTHjz3CUDo+12qnnLYnSpnbOne6OGiOcWaIqmHvArE5gFhPVv2M+90VD5eGfgcN358xn8P
fLF8poaSWwpah2ecH3KOHttpVbuDlxUuwEk3uXajPw0ckKSAttF9RJvy+xsdYAUKpk7g6DcIkUSr
ws8DtOb8cBUejQ2OW5vkyjT6aQLwzYgX+dpk/WtzUoNm3QZ/ZuDy6towP0+fvhnnYrZG6ZwJ08CM
GXxzMxwJRILzqtu0P24zbMev3NXP09C/h9MvGohKEZbTlPDiBp9+ExJkTuRBx1uh0hdA3XsUXdlG
Kura+ztnZT/Ml2+GvcjaZOyPJfAlbPUVxZRRC+IY0RZ4rynANYEkH8MYO9cjJLgWG+1j+9+Zr9+M
f7EPCo3VTsi0necrhAA39eLYfpUCIcj9072y/vVoP08CvhntYllaC4zIBHFNV7zVvWJXrRW3DaQt
dvMcVJsd09ctg4FKOOBgh5X6jN0q251IYeK/sxNcefYXa7VVRXIvmavJ8+1CDy8ann59vz8NQ+zc
iCWdNUthwn2/OkUYP2V6LvW1nuSnK2Wb7rOtjdi/QwDajtsv0hUE6gVy68/A9+2IF0fHflELEQNr
Qrj6WjfiTqSagvFQUIaN258NtcXPDbIBWnLlVr8a4FxO5G8HvghExgwghW4GVc2l8rEiuY3wwg2n
guY/po3GJlSbTZ0NqwF/VC2tfM0ArqWcD9VUWqTE0UN9SznYA+kAmYjmEPqfFqzbVrVQLFmLo3GI
8IAcwuxKZvrzR4b8M0c1+lo/MNj6AQsRCCTnbJsy+uYUnDPtyhHc8MoeeCHe+9fLgUNF2UI/n9Eu
poMRQW05AaEkyzOOYmazLb2NQU5HPVwPdu+2O5Rjg/TG3CEx46Kl6cRe6NWr0i+C8v767vGVtnX5
0qAtY7iH2jk99ouX1hShVqBkdT6ijmQD3c25gFO/h+58g33uSjzqrMPIgWASudLN6f50FO+uLJGv
xMuLawAigx62RgEQ7auLCKijltGUFZKRtEcP8dKvTpV0002IHS6L9qWsy0CkcyCrmGzWK0GxbKVO
HtNIv1nSeI96idPQpaFCYwgqqlykXDIGdP2zkVGrnsdbNKcoNOoPhhp6KN+5ulo9C9VAPXBCVG6M
jlY/vmaFsRHl5p52hE9ncmNAdgeXaGOtsq+N2aMh7De56rcherNCqmy6SNn2Tb6BkxUIWueoRvhI
hZQmm7JuUIq0U96pjARAmmGsjQ3A4ZQIDxlKT7HS+6LYuwCGqVeKFnQOdVsMqIT1elF6S798FELk
D07iekgtF72jL6Ul31eN4qF1T1nmITp9ArJrhyVqqzpo33N/TcCPqRWEXQ121YofalkOkKkBQXCU
8GuNaDCGvbpJG+W1qcMWZYlpa86DiEaDstVO48ZcGHrqHPmkrDq1C4rBcNBqs404tOX0NRVUD5YV
3VN0faImGLt0X7W6u2ji6FIBBranKp+yArMl+aQm67wNb620fCwxdlZatOrmsGa5p9UmOdEeGEr5
YycjPIL6w62ZJ2dhwcd5oXuqo+VtzxbKh1WOQER3OrmmfircolGeoIShUg3ljqkw9a1jzakTwolz
4E1BKZFpkGTmuO2T9tMZmZOWaLL0j5L+PESaI5Fuy0UVLEWzFlT12Cf0VKqzKE2ebaO4vkmQUjTa
+Z1a9o3RqO+lor0WuvAlrFoa6SfrIcsUz4qjlyvz/zKBs2A1gnMl7GAFCVLsYks0J1EvT3E1uda9
HiDhtqn3sVu7RpC/kXA4hXM1ZbxMORhRF4HUmqoERl+9BCPGkWnJodzS50JJeuZgO+vWsR4fmD4w
vQAYTKj+ANgIJbzM62sJz0/uF0AcsrkyyBqY9hdpHX7bULHlYXK1+/aloIyJNjFHzFfcour1/EAL
DFGQa7viOY59G2O+3vLfgxoXyR0liRw25zi5GTlHixaxI/ROfkfvGjzReeobbvSwPMmr/jlcrqVY
5zf4q8EvAlzX901sngfv3P5LfSjcZdU9o01Jfhc0jry9ega58ogv7SN73Wjwt+IRd256MDJncnH7
s8t39H8grxmjW/unI83GX8/kn49KyYpziIb14cVeUklw6KSUURMJjTHjRe6e/50BrDN9SYZgclkV
w6IBn+8WIeBs2RoUa4AMu78e4YfC+9d5AvNN5H+yiWXq9/la3+to2sUM0VCyFU7AzcKbcMeEZFue
vNKtHGst74F0/FtzBJ9EUJ5QpVgd3w9sjTClYNGRGWzSw2klrVLOOsfJU5yGROTaqeOnr+rv0S4r
IGhMi9ZSM1qivA8aYrLq4cqDvCzq8yDZyil7w89XQWhcPEiBlENsunqGlzNsKYS79DeRs05dKfnQ
csQYZtnHH/1ogLhK610EULMVlzs6+/dWqtij8Bf6+3+Ef/6/opq/Q0L/EiX9/yH+mYWgs9b+41/w
4h8w0PiinJHTv5VffrsHXvzb/uWl6d6/w1D/9R3/wkLLf+CForAn4agB9vOMFP4XFlr546yiAbvN
MPAw5PO/sdDmHyItFVIinD/P5Cgu6l9YaD5CxUUjKBAcgBeb/xMw9A+VAeyeWP/IMMhf8+jLVRoa
SZ4OYsvZkRoL8mIO1dDA3Fm3qM8+l1dEJn4oiF6Odl5M3xSuDXlKq3lmNNT1Z+dcYYldwwtX5W52
6b37xpUgpJ2P3N/vF9yeAVkV3BWOJpceawjmp5gTdIpLx2Q3INnnyHfgGINiDVwut+HBrDtXoobO
j9xzsbSzR19ZqZSIm1XldavWLQ75mhomn2RPg2cdTjQMaVmz7jxSQWp9bndonJNruO1mdJBU+2Z+
3fx5rd9CyY0fl7/GzPmqLwMXF1LJ988s1eahCLv+/IYs27LBhfmtV3q9N98O58i6Oh22+dFyZ5DD
qW3cWw+KvZc+0NF168A62KftsjJdJZBu32P/fIttAEaVB68g+ReQVQfo5qzL9flusXZ0aAF/KG9I
JTxqex4SaRu9swWqbZ0vfNy+5fa4yRyXXPLKngdz+8dYyq2Syyhnj192pYsznTiq82mZUTqAcNkD
MOmdOg+KcKPPezSqsAnJOrcobcUfD6AG1BdgA9GLSF/XUTW7W0vbbC16lD32SF6pTuucDmAMQwRo
OYy2QSM58np4KF/0TyH8bw1wAuCUfSt45uyEsy1Qp1LHVWOtrGg356v4DRwfqE/5EynxCLMktxVb
OfKTrkZp0AeQi2RX/uWk29obFwAyDmy/17QoyTqR6arOWazXVt9bkPRgi3DmsMdPI77enAky1B68
ET08ZcOhHHlLTQJyhymKjU8U6CAfCBXmmq0fSfsxvTfGrfoJRbjcne1+JWbugE/rfFSMFfYR44FS
k6sd0OdGZAoEml3diCD2I3t5NnA+WVle+phuquOyG27CTevEruylh3AzPoIdszwgYwd+P3/s3zkJ
BuB1cKxUOkCx9nwoI58EVqNTclqHtz2Q0vpWwnbtoT85YxB+lNzhQ7+RN3S3n/rqEBVf6qf0rr6D
ydDP9vilcRGK/QIb6ARSE06Q4OMeoJnB/MXE++wl1547Y3Pa8uDCFN8hr4leeO8UkiamH/YrrVPW
9lS6bYJNhhdFtHt9RIbyaKOnSE0HVYWuq5/mK73fDdVaBE+bu1GBEJ/ThJ8V2daxRHmLFjvC9WQf
I/uPghuPV9hgWBpVT3HsgSozAJSpiOsC7fUj0xkQXnHUF9Tj+RrcClvUPKnojXf5bYz6nmRj6QCp
Cvw37Yt2FaGS3ILLvJniQDgSRWsXxLEmApZBowgMLJZNjsjZVXF70ZPGG3PExPPQVRxtedGrrN23
2D2AUoeZMDLLqGm88tQROiqrg1La0eKxzl+0tRiIm2hV3p5rfKh4OEBRkDndDSv5XuYs+CUvKX0Y
++Jp8kY/uT//QvaCG+LNmfYgeOF944m+tW8MGyCbU65VcIwOYCEA1tN9fVvu+/38ToMM6Zf1SJwA
3/MY35O6JbbugFQ7YB3WOtJq3OeP1REkF5Vdwav34mPiozG5So55UE8B/jrxvv6KQFh8lqQffmSV
RBSs3lQmjX7aNFr/0iErMwE8Sjr5U6GZvpZuZr+XGxyBHgZxjwmJDQAJqiu+5E7Uu1FyciT1KEd0
AeT4rVEpKiSH0PCUurG1dgv2CYzQxA+9GC8XDMlLt7A+RjVgxN3pHT8j8waTl2GLDM2ymgAQVFto
tubDQh/yhtO+fB8/zWdfJSffFU9KUH9o6Z/OzC6nelo22dP42r9ajz02f4Qxihf2/MYXNFiVFI4A
ij3cNuXG8tTTAQVvBNgT8FwOFeA9+LhNcaLxl+n2jDbhzkKbwklvaIFJOK77L8MeIh3IytVG9oUA
yTovvkN/lHAAgTZbofPaPJWxlxwwJwXxWiKfT3cvDsLoswyWeFbTe02eA+w5NKF7gigAkJJwgpW2
uqRBQ+0iBIoKXjfoAcRVD5F11M0XpsvixSLuaTdF/wjM2unvCU5BuY29ZtM/FC/FSr7pvERaTwgS
xpjH1d7MiUvZCi4CN9m+XuXPxWuKPuOK/tNjuapSe7zPrZW66++T28gP7+RDdMxje/x8hr5+Tqa1
+Bw6dB0eMloAA8cq6gztqqRmZYfe4Av1vqSttewHTwMpvDn3ZZsP1UYLRFgZYIgJ9kElbjS0VlPb
em/zB1xGN+o234Glpcx0m3fP0yd5RXvQ616gJKjM3FPkKHe0wSO7H9byTV0g/hcsy2sfpNvMTYNq
FQJPCiyWjVasAQklzpkso6Aeauvu7CNjTorgl+YuuhM9InXiN6twlS2fzrtrEd6wOJz5uCBq652C
9oPo6750eycRezELMx/KXcwCMd3kPnrPjuljvUHC0m3daTvYqLxiP8EwVAsKfwF27g5OwUrK+Dj3
upv5XTjoLiqHHnVOX/OiB/ODeUx3reo1ybrdCcQfB4vmgEPqC9BrzgotVVcm1/wMG/3TdAQyDBWk
LlD7d4rHOJhXzZ6Sz4ADGEXAYdeZxAEglCHWN71TgvmHuYHlT3ijBIbhdi+F4KkWzYMU4K2d3dbF
regyituBGbZDW3P0Z3xY4u24i85Xspe81LfAhtrpF0oXaDI95XWAJ5PYOrOF3aSXTE56jHyWDrCk
k2u5SPE75yoNrYpViZIIirsFjgAUuJ/Se4tTJBhVmU3WANwk3IfyLXWpTPNi3EtyDx8d1IFZkjpz
VQdBHmj9KpPoDghvU3Jo5k19nyZ20wJi2c44ByEZDdpNdaSJTpFXS1RCsbKGrufB06cIqUiUdEDY
rId2JW4tVz6ot2Fw2vYcux7KQwf2d386DEPALoLjTgtAcnZEza4zVxmDKcFbwKmbAHR+hmSf5Jgn
XMJdvfZC0y/Vo9k836N/6+A74qEPnX7EBcGnhU7gPLNBwlX1qNyAzu1kMhyL2SjdgEs1P0tl4iZ9
0DQrvQGvukoLwLtO6VtrhV+U7pHZ5uvEZ8WjHun2Dnm28qATrj4a7BP0pNiM593MWLZq+SPR5ykr
vF62x6P0brygyFRjfmwrKI/b5+vLAlTqYzg5n5CUb0Qvd0UecuvjcBZEvkkxktjzOfTOMBQkbTxy
tficjPXEoVfZGdb5Bi0NRXDJhyps3NkM30zdP5HAoNRz8mXAqOwVCAhzQq9WpF/9rfkkqU+9vFFM
qovU7AkosaNg04TNdmCwixS+5At2Sl4bC/sqCszNGB7KxKnbHQ55dXqfm4eoU0lh9qPwQdZvMwWE
/atYbqjk7ropKG8AoSBkjkwkzCbWwcnv2XURSSDUuLi6pdEOVtTwBCnuMy3LYHg6PWjxfnhqmfR0
9p3+IcREADT6nvTsodqcH5k5gGHEWse1Zjc5RrbhadvxU+JbBBjBwVknAA1uHQHned1+ei8C3RvP
4RkBwzt+yBMtFiCJSND7grFF3pQ9kytc7iSBBbE1gsmR/VR/ahhfvxtbt33FjQzPBUs4xk/n3kLU
s5ISHKe8tN0hp9dWXCAv5+OvjyQ/PTSCeYBsLlH8RDzl+yNJVobKbIY4lZxbcWc4TT2sGmCq2Hmv
JA0W65Uz0A902vO5EVMfxFk4JSNmelH2iwYLygF6Pi7VjxrHpIXI5RfzPaAAyv+wms4sygGiwZel
eiJ6nR9GgyfKk2pSa8rdpro7z9GUvSO3rxWcfsA/XV7d+RD6zam26uEZ57BmXVyrKcSfsUbyC7Jo
JG7kjAF9uY8t0J93HaMsMkysWyrw64hxY9hiq5/HZ5UkpL3yzFB2+MnZF9anLjE8qjbqxVtqT3j4
CZbKZdnZuttJbubH9+EO1WvRw4Fg3GbeuOr8mEZV/Go+mZODVdOOY9RKXysr/AC2otdSDSCJESdb
/QLVR7gXndM2/1QCoN2cdbpBuXXeACelCIR2zdIHB1/545MK0HVxopwOx10/fYrHbbILP1kK+c9n
Y9hqk1+GnpidYB/eCoMDccfOjY/YN0HRnJVPi4Ipn1eUflkHJ/y+lZGMLVrJxXoGsl71rj746PpK
7zS3kQw3HfgmDr4CGHeSO5cmwC/Fznb9Bq9h475aE0BKzwzAos9+GDQ3TeL3ozcVxPyNtjKKNXqP
N+hHZ3vBaY6SsIWZhCq9R2ass5YZ3G1x+nsh+re2HJyRtX0g1Ktots1byALejEuplTrmS7hhN5i9
+HUk43+s94S93Mb+qmlgCNnlOuNQ92HISFMCK98KwD33p82MMjuqG6v+XM+2PBTPaP068op7GvDv
c87bz/38kI/OwsnRloCvGZ3dPdPfgYnXHlFRc8e1drbbWNPhtfbAoMbt7AswmnvzGLsqGQ4dPc1R
yOwXTBt3ESQTnDTu0nElOOlO8DQDMcdVS3EkRr2/C9p9uC6e0+qWDSHW92WKJQLMEjN/ivuVhQ9h
5earxMV9THJi7WjcCQfinslvnEuONmQtFf9T1RW8+Jn/g0qhkU8ka3oDQbpTXZUTxYN4XFActL+e
OeUH2geWi3dau5Or2/PRpRDXMA/63Em2TSC40puQOdJrtVYDxVfxjHDalX5bbtmMozwwbhJvdIvV
4NU37FGuss4cLE8LTELs5H3BIknyZ3UV1hvcA6SXccdhlILH5MkuBn6ETTHIHKThaZlP9rQnoQq/
JrVRAeUYKQ0EdGzKCYoNjDypjtlaDkhvxHQ/FLv4UdziexKzLsTG1bW7U+ZXn8+VonadzDg8gSEy
PMDtECY6TFaRLVfs5Y4ngnY01D4EuGEoke+vivu09ru3aJUw+hodb3PPvF0LnxXL13ast//D3Xkl
t7Fla3oqPYHsSJ/I1/QGHiAA8gVBgGQaIB08MKMeR0+sv82qvkeieMWox+6ICtU5OhLT773W7xYm
UBLOO04xdx7IeK7jUypNNYKAAjpA2yWEiAmDRbgO6gU2XninWZs8WJxbI2ijfIRagBdjy2DA9QKc
A+NfcujTI+PzLOhVVkXUhXpcvRtM2sii/DwuQLmoh5lPGMjn51rxT45fO8rdo+Vc2U+F5Z8VD0PI
KQ+y9/sbYzvGNj3PPTCqdF8uq1ta46/er6Sb072YoRGcZk3Ip3JJSRB/ZJ649QwppXfwch8QjZF7
A9XnJLLJuWauVysiAh2SnCjRaJaHMhfgPBZF7t5a7Egu6WcE9LMgmGkzKt8J3IuOWb8mWmFjrt1G
Znin222yWfvUutaEFsHfD9hcPckDVvHyGI9rUM3KsO4rAXflsCJ/wZRJLkyYG2ZjOVLIXOd/gOq8
/XEF9EXQCtWU5GZ4b01MgMFeQvnIZWBJdM2BzD015qbtKc+VvCnECFDaKxAn72J4Jc666PhWzDHc
QiKZ8TGo+l3fSgw3n5wjSvNUHnUxZu+Te02l+T3Vg4wdvw5B9z1ig6hi+WDFu8XMJT+bAUuVcTN8
YzRWKEpc9xrtNjaF+pNGHyn2wWvKq3vCjenoCPX4Mkrn48L3RJcXiz9ofNwGhihqmHrrnAJlW2/p
cJvleqo5B4+qKNsQEY4x0FqpYbE5t34uBgLFu90okbI46wjuCo3FcSYvy/fGz+c43D9MitfObWvv
MLlHPRdUq4mYwnWOINd9M9m95o2zPriPWdunyG37cnhOm+g+sUZ3sIti1JZbRqatKRHTdnBHPIox
VnZ3b6dhccVt6uhRmUBtU7xB3QtpBwOItrfnzF1viuAnbPLbLV4XMU4UIUCwn+KkX7Z4qo9MaisL
/IY9bngJ9gSHfqhAIeeB1q8x/SVw/K+PU7+ao2pogvWQoalhGzL7t/8jJPwlrw51L+XQr2fzRZhk
22gnrNL8hIRJ1xTiF8hXN98YE/vDDk/DU/hvE89/xPn8v8bmkPb0S2H7B5czexUMDkk2p/x//6/9
e3X/Nc3m8+/+w+HAzkBiftIIEP4wiv+Xw4He4Y/aiH5Iu1c+xbH/5NnYpBeixdGpkg1S6v/hcKz/
yVRp2EmZvG+h1DH+Ew7nu5eTnybyNSiQCbn6whaTmlrkZ8bEi7Wzv3s1RusQHodWh0iMFORue3MF
4Sq96FuFXvEaVbMbn/+PYgjBRHwhW0RIIWn4Miok7snvdbCsH8+FdD4ha5kpgel2L7e03OiOHND2
Oy1WpPCXx/UNNfKH5Irv4LcDfqGTyEpS99ecA56CNjbd3YSiQh3naGtmp6U6p1SyX08+gj1PXT50
j4DtjIEoFOmbv5+IoghO+W+X/qXWruHrVGPPmYiOqEjrIEuq8JYaw11yRG6JK9oHzAke3nkiaiY6
poHptqMs1VJQ4ALqBaoh3vlZQoviP/jtamBTgBqBMAGSHDHIg8PGfpVcY9PGTKiMH54VHfq3T9+e
4QOOxldUbrd3xX+4d69iWR8i8MUrifU3MJLDsBldU9QZr5VXD9ZTxkejHRxjZY2O6SXERA2qQgEC
FsEGZw5x8y7bkI0uQQQVyis1yLaXJ+XZZGYy+7QdA3HULm541nbwhZ/u5w+388sCJ7cVwzw0bqce
ZtO7D0j3JECy6u1nCbZIofnmaBC08OwIhwRR+Pt7i6nb2Et7vp9TwIwhuBr6zBWTZhwdEVE9BqyA
HToijhudgWWZoXV3qEHd5uVxDuv3PYVjLzQXDzT4bzXpF7PjU1O4uwOzit08D6EVBlZkJr1B/tLz
UeqLGodr8h+ecOeJJ3h7g5xo6Q5Xt0OMqKpHX1g9YmuO1ZgdcB9mSznQyAbKfaX0JLInDCp+MBgm
lL1T3SxNxrE4lrKSPAYXnYkkvyfZNn/RN72AcYwu0SO2FMmKC3Y2QvXXvdpI3QAIM+fk6cn6wyCh
SnU0j65Cs7eHwicX5j6EoWqQEjZwDIm5tEJuEDNQS9HjmtTUt1Ag/IpHZSYro+v+7aG7Eljn+0FQ
dF3SJQVQ6d7LJjtl8NjTydizI95olaMek+rDYBqt4tdXJvV4BmHpTDM13R6UnuRar/UrORnIFAFe
3ei+dh+jR6DSdnUkJc0EWGOs8L3fbEyU8FRuqQbau/WB6wh4ZA+bxsuSee3LMT4wTgAezUXuXb7Y
ngxBow6Aow8v+6dj0lSTzJOnJpUeTqV3zXarmf28C/Y8fZLIez1XSqXY9PE6v+6Z1bPawVhx09bh
ebqny9lF14nB23AaK1tGwYAf9QYP6Ml9wHBWoivCetYtLoBjsm+n+gdp8YR8uaoBKaJF9tR8593y
Clca3ofM3WYiZRBT1A8RFzOSKiQa6TTnvTreXPMhojKMNe+F04mfQRcih3diBHhs+YwShCUWsNR2
LgDKb9KGDuE0Wy+Y01sBIt2dzvIIw7Eswk5CRf2ody9kApF1egUbL+OCBnLv6SAUp1NYMFurGbfd
gKCssk/oBFsFRWDt85oYUQ0jVs1U+KSYsm5G84Wmc+08xldX52bPe3AN1H62c5/Uq6sIdAi6+2hX
hSYh0W80YVq1YYaGvvYOO697tj6Y7fNy3RhJNWaQfEarW0gsLLDzj4CBY8/dDEkkNZQxzuNz7Suq
Y+GQh1qEzqIYw449J6lkeTXdW97PYPLp0S235eWqhoeDb10c0r7XcC9b/siD5CdmKgMVkeEkoBoj
kKDTsa65OPa4U+u1f//IE8iS/tXnM37Iw9ubtO29tvf0CDl+d8Awe0RFuNaSLHF7CEjsMcM9Znlf
wjRd3m4S1CX2W9VlEnxGKLmDD447wzTHoB6/mAeYNBb2e6AFR1b+QwoWA1l98TI5VCL0PNqmxzYG
epLCqC3PiNyaAbGx5dHdYlUGGFDejUk1x8NwJ2SI3rd0rirDstIjlLb2UdJG99xTRUiFZ4N7FHRm
LlMohzuXVv70iiWi9cq0fslWlunmmXOcH6a7OX/Oal3NomeObxYjPBl1wkSxyXnnE7ylMFmgnNr8
/YqYBt8unJx6nElKa+YEuyxdPUi2K0Q4sbfL7h3q2YZAeX8sT0trCr04fL29NqTIoC05O9YdEajT
zA0mEDhA/aoZAjEfmNx0Rc1/Hu9xUzFwtQovlmeO8mG5uI7N+alE6+rJ5fDGSTVTuedDURPMpD4x
Uuw0hj1tXiE3gMfT7ODIRzJ1gmK6/iQh8C3l/S7t/FsAspKJ3rnKYs0ijYs8GSIJAnFf7SvjxogQ
IoDOXWdTKDwEFMSkzBF78Pl9XC9OvaBRJ8Hm0jGIzAPMUUDC9L6hRPtpQUIHoePx8erSDt+fb/po
R9Ts2VMNT39n39A/Lj1SM1hiWR+BxS+VC3vPHBSExzvTsUkOWovFlU8KBYGAnFA04HMrvaOE+dfR
xx3Vg9UL2GeeGX9z5+8Uzn4LpqO/V9MyFrgUWDO605QQmhW2D4acHpmw6Mon+HvHPHjw4cvLBlJa
PbnmnMj4HpBH5jMo8Eb0oIqK2Dl9QGzKjPB0idEtGkfOfP25eb8yPMAlQynds0XW4NmXD9jjw9Et
wcoUp2YC4ys4fdpeXBVAR3VEE9/jAxMiH6bSP5/hk4k/dffDIi38Kixi0kUYfRyvEehbsPRMfgDJ
A4eglBEEQzEoXHjr/OFALVEhucA7QzlWsLccgnvuZQOwvwcTv2mQNUQheA26YGeN7JtLOIRWuMUF
tJU4OO9KfQMKSkEkRwykvbNv8C8nOc57DKR2yXcjTY0PimGuvcdwT6A5EVNqv3gMM2pqAsxaV3nw
vo8w8Uv5si3dB7BJExX08yOZXYuh0m/2rBxfP6SZGtZzgCr8ch6wL+UfySt3hh4rEAwONSlj8ubA
YchHu3N4PLs9zb2vDFiYsboFM7tNgArA0tjEHV4zZaG5sjw8cg+7ed5zb81Q4bNQHfAmPuT2Bt0y
6Cgp0UoszpASDwQQ7qHyboTuPcY3Yso7j4w4ScDPxQ3yWKA5tK7O9b16ZwbPkPupuPuoTurXcmG8
KKgkkQxeb4l+iUGWSVJmKjbz10DvAkKOFDtY93zV9rPDokoR4RPWgt1hu0IPQ+xbcGEvOLsAdO59
YMFkphjNbJdedXAOGb0uqPfDvB11w8qv3psE/QA1xsaYrmM97qAYtwrbymQd9WY71SsXZzZ7hDet
X+xC7jR6EJUAtx1v/21eX4PjLWLBJweK4DziyVhnTyspyCf7QbsqyZHbEv0jRG1C2SU+Fq8a3AeX
6JTgtpt00/PLQ0ZL75bbdtxLKmQ08KwgKbyDdoqbUuEjyRftwmYIsD7N1oNOc1AP1PacMNJt3vn1
SewpbccwZGf/3CWH3LGH8qt2DUzdad/UR1Lh+bg5xoZkaW4jieAikYEXo/BLM7lCjcb3uEJKlPAl
amgQ4HDAu4ontLK6v5vXqajsCYduAPIfId9nbq5sftLxFKrYWc7xVU7rJjHqyH5My9q1NoxlUY4u
BQAYdPeOCQVViwu3bDIbm9UMsGwF7VVo3u3l9k4KYUkcEwwtY7idM2t0nXa5xzKnUgwsz2xpdtCo
AQIhWV/ubYbAO5Qk9sU57rycLc3o80DAv+6fy5SAHwk/0gfrLCHKE9gHqdOFapMhO0zHzEOFXF4r
6UxWfRBZxoQLbQnzSSlCI7FO6NtLZERlwE9hjHHnXTOPUcO3gPcAM1uHMAwwFWI783twX0w6x1gB
37gX9fHQgCvcw7ybgp1syZUhfsm7nSGJgyNzsuuYIRpEOunsTYp724VWkgmms0TFJc1PQOENrn1v
tyoPrgVNAiZb+Nq53xFMwKRoiCf0VhDHuNt84EzZ8m2iBMwA/QifdmGjvVE9AcDxnMiIKSHOMXEQ
aIkcIE/VFeh4OaPuwXMB5vshSnMgxH3Ysvd4jV+HZZKNTgvBgkuacxvpKPxAd+6EfKHTWxIDIdXu
46kYURbDdFyC44eau7jtHldsOp5yRW0UHfDDZG4DzYHwjXFKkDw1OonGrYeCfEBaAmsruetl7fJT
2cs4CSh7edMDu5w2H5chWDuPRODITrV5jE6Wr7BpUx9LTjYjDtaup0WPibkuZTWZbGCV2dxGcRfp
snNleqcj0pHyz0p3HxbPemo/P56NpAmw2S/FyXOTAKQ1X00h1xOIyvWwGlnxYWAgs1dpMPWo8uhs
OjDDndMsaDFDc8g3DsvaBO1Lb2jNrjM5OkfCz9h4ZSJvbKSBgyYVd4ZTz+OK19Q9xjV45zGVovvJ
OYS4lNlqDE5aopA6udXoGhVL1D6eEJmIrtZAli4SUvBwOewHcmo864PdqxDGFsMbygNkl4k6lKJd
ADH9gYnKy0ONOrL1pHEeqi/0hoe4WdS8jegftLmIhpwVC9PPArqIoI6hqX3GoDKhfO2KpoyzR9gC
p7xz6qdujHmF9QLTXDN7+Gj8lhalRICYDIUpioY+/C4wsM2+PRScO8GKpXOfGvE1JQVxPdwPjJh3
ZMfZlLTm0O2MJW6D/MbgcveM5ASZyQyyORRxMKShYZwyaAASC1nYvS+kP6WrThgiTim+nu7fpXlu
0FOO8ewcOz5Yc9z1Nf/W9q1YnVxPklvFMm/8bpaj+nNZ8dTkMQVyiGuUmISTvtx9yog80dpkPcnB
Sx8psZvoTrt72OITO+FT3fnEvltisqvTuYRSaqOcSe4wyY9ID8QkoNmde1IFWiIT2eoQC+fVE+Z8
teZSUdMz5TbPFGVuE1TlKL/6olksmErjYM0QagipfVJrBs2mwCasaqxUrprkbCVe298NUSrSQhRj
VYs6LeJGYY8lpd1WwutcXzEFNwEYH586VmXeNQD3nkNoWtCG99GV56JGfLlobRCoBF3UwcfMeZI9
xZeSQ2hjTuyWsJz5+7WBiXN2K4WcRyvZ1TELEAGBbEpzOxT4vg1v6eWJMeY41vxBUAWiY1eb0Q2T
INjN11txOVZMxgLdavtECK3JWazd27hZXjH83qM7Vwfuc2VHe9qRv4UMR3iPz1EqU8eiHUXYBQt6
X/ZSgUzLYcV73evXCdURHCuvDeMQckcMHr6leFxrv3d02yF3woNJDFqgDomNAnxIG0sE3x1eipHl
9UCTxJJC9SpICtjOFZ3VblMIZodwR6cYc98SO249gIEzjHNvmMdrRrSyvJ64xh+wI/kbFTEDsCxL
mCAVncSpL3BOK0nnliBPwCNrdZnzzLMPhhgWuNBHu+UNAhgfqC8FWBvjapqhKqElg0A4JjDUkbFq
UjE9eFlsBEyj+rRpk0dqAHWQ4waaQ0/gM157QMMWmW6RGBjbt73ZJc63hCKkxVRDeoh2lwbzvRxB
zOlCKc5cjhBfBl9ex/8TygheT1u72s9sn56rf+xblMaCr2FGsNtmg6YXXeB4zIAQNHN1HJsPWnz3
NLnmaDx+ctNqAp/8il8isMBZzbgCk7Ss3++ZRtCg0V1kgV/i2gxM7MUUc9LI4m4xEiqqEtTkL2CR
onLnA765WShE44yjCqzkRCZgSkwcPWDCGsuK9sMz/en0vjzS+i7vT9KRZsme7d+EftmeAkWE+Cm5
t4p/+LTU/nDMb3T3QOr/3JIv2QymfsFseOSWnFnK61jh+vezE5pbY/Bg8USfOKjD3fKHo4or+duD
+IJFauaj2uV3rvTq4q4jvqYCEybmOLokF//oqQFCMY+P5yfw/g/PucDSkdaYUBiy9ecMIOuoXc0r
ah/vnphPZf+yuvp3RNtWQDPdhSceeeXAIKyISlcDHGk2zLnm5xEiEjjthqLnR13Nt0+AGQLMLCG8
XNa+8Am3rlDP9lpT8ThUw9wFqpuq/n6MqIzucZ8WsTk690/uPtk/URBSUwgVFsBB/JPn8ZNB+eOp
/HImX4iGdW7LO+y9lLELJXjM917jaiqozd6zA3qLQPfkhdBBrT3mDQ9Uw8UO3PMKvunr1vgA1Zjg
x9w2cS+g7Ooc7Q01sC/FEiVCF+RJ/gRL6Jo+GnKv7u8cLS5genuDbibkXD+8YUKN9Ldr+fKp9x75
tVRyXbxh+Ry1D/1Iu7EHNvvcDhr8h6N9++X+cue+IPlVczo0mrhzwmYjyqiaed8sIFZ475eEgOzZ
M368xO/YGPEiM+IJbg0//u+rWd3Lsqys+XT3q91C2h6ez1S4GRndQKsg3CEzwxHXE4pHIFaw12fa
Dx5ZXXhgv97jX0/gy/uyO0v5OscW6akvoqAtn1WdHKwctSeNHpAIsuDVeXjE5uBkk3ZTfuSLh2t8
9Eby9k62ze2pt72YDv3HpwqIBmIGW/9JXSlx+/STS+pzR/zb6X55JeqWUae9TpxuePGugC6RtZJx
9i7aMQz302lUTe+D47sdfIJLoH6W36RUejxOUw1aBEamt5edXb+3Koe0jfr4gHFKXZl9vCTahEvy
jIE2kVd4i6KObPrGBYkwJSLKHWvy8OX56als3EyLYRd6oP5MvjimvamODP3n0CpS/L55PAwUYnwM
40lU5iL8/n6Yh7auFH7f01E85yzvhwto1Y0i/tQ3J7e+/ARqC0x4iHEtAHceiGdl/QHzWycMmqF9
ROLYfawzh8H1ryB6GI36+VjUBPYJAhB2JI+18X6Qh8be7WTnjGwJJUrnq4k+yAengbCLiS/ixlaL
rs4IiuQRFJEA9sux6htRQW1B/q3WZ/fxLsj3hJ+pnFVEH1boc25Ys0DQXIQ4dPTshP31iJDxocXv
nxIhWTXS5okBtbHSfwhsgkjx1ESMJYoRodwuXISv9BIYilIiH1zJvxCmCIb61EbVwBgeRoJ6bADw
qFXm1/6VfDTUKcMzzgXqk4lFbSIWW2DPUEsuLihepIU2+pomOHCM3kqUmxKjaaMG1OEaKFTG6y0q
jluUDWpPbly86iiMem/Ewx5Rf9ucQSl6B5KQPxU5nN/eJxIW5VoVZ3H9ql5CgIrmGXT17OkBRM/k
XLolE47YffI+UcRcWO3vZiyxl5CyHVfCT6vn57zWr98K4R4MqelRKamfZPwvSpCDVZyK411VSccn
f1ygX/rw6MNHZCgDCeBe9MD8PjLQRREEH1TKnPISzuR2SyETIXWy4cXbP+dzoLwArPS+yMenGD4n
kujn7C3l1wXEauevcSYcLrA+/rkQtFf71mCXgX2MgLE9oPgHseDsyRcBHF9mEAdgT7vOeQyl4aV0
Mav0W9aVk9h+fLxbBCGIys0CDbv67SXAWJ6hCTDoqh53p+nXw3JIPp8ZkZuElnYHLGtgDdRCgEph
nkYTjwKIjwII5BzseCfKiL+BVPTWN6JLegxuGDZOvEsibuUel8NHyBqWhVIipxd+gBoB2oBrkhav
AuOcHbLJedbAuzAYuyLMp8qrRu9EmVz4CAThKqqt9nqa4NAawthJmBx6a48scGEab/zjQqfKBsch
2KYhU9n7+9b1GWTwx5NmGhEJufxCEujvq4RiNJlxZX63p05y+mzbKaatp04bEOmBPWMapF+97Ab3
hXGg4GguwePtspLxLwhyqppi8PDW48PSpLV4hk0pN+YMq9O0B8P+Xi4lEr9kR9lQWIF03Z+ZrIi8
FhBl2W3kTT08TFu3mPU2NcJuZVGsDihwhQ1THdqJMjE/C53c/ykRWPuud7L+uWbtS7hDVxeP47Xj
mrE40hf3DIocDDJ4UZDf8S++WH5Eo3/zj2/q+P7Sjs+v9yEOmidzZk+tJyMbZM/rDSs4ujSrCEGm
/v5YCF7+ZvXG+izGQZFbTPrP78/lbNwI4KxhsIXWQth5zXA/vvrIXiZYKqdmqLojlC/9ug8LPTmN
21FFw3aJsumFVRTX1aB6LdIdAwBhWHJEkfZQWSK+WBQb6Nl5GeqhSUiakFgcHS1VVlZgPWN/9bRg
jxjxQ8jLDOqGF+ZevLaNw7iWJdxUPRL07zFBZj5UFwz3Ge7jc1Sldd8eqT64bzFViB/F0jeUIQeO
TpW0YwU3FyRA7WfCJadhoRicUsKQJXTMkDl1IH410gtraxUJdATDHdJY3TGmePiOqzU9qebuZ/DQ
T4KLJ//Tt/3tNcCvFt4QlMDEtWBtHbbGhC+edXY/soadZyT8F7gJwGyDWGAoTPS77j3A3biACHqF
iQzYncEnDNZhza8XnMNSmDxEmFsRmiPEwYSbvLN6g/mS7Hie5DP0A7uBjohyafkibAxn56AMivCS
SIPz9k5Egdv6TSzwDiwmTB86JVBRmgfcy7mxyrtUEez5ExLxnXX/kruPD+vlgkwQWzIab5rp2aF0
pRc1gOnxpHjHGGNWJhGmicaR4eYjLHO3BAFMcIHCWTsyW+UVfaUE+IcZ7f3wgicIwPPEFXRzgWVU
KEsW4mQ135ochsqgDbPRofSrhbGVYqbY85Xpex8n8j4+zIV+Elg7IuyGXEcSJsAGQbW2CDJw0b1S
HTB/zxPs1ytUssknAxq+PV0dNP6nAIw3Lvv53O4DKAGN9NwyBndBkiq0xAJTvEfoLR6zbLgbIm7c
7F/UhwfIxUCYV5uSwXSuKwGA9dIHNBEqAQd7p589i1JxdWEQxAcIUFC+o3lu+tyyjZCNHj+hsxMO
cCbsNEgpUXss6tc1GtOtnhLE2oEmNhFCDCdPelNAqDeMk6FwmzKzIwV5nV1WvXAvYOGfak/tu4YX
SQ7DBE2mpRmf//2X/XT3aM3TpeJrVgcN4pC+0tcH+9iOBMB44ZMTanopNcMispaMeLAcqDS8vwi9
IY0m2eBmoEwNeP28HNSuIwOG3b9bu9UP2QWfy/3X7YABoyZTUcEF/ggX0vK12ajnNd3orCXhCymN
oyeXuIVKw6c61YbZy3reYSAgA8easDePb5R5vcNMBBtgdphkoyb6aS38bin85Zy+9Blmr7gdjxd4
+JNwaIM9YxkTQYCi2lNnkNJIyHJ2en1Up7e5YMFMyoD1/Lii3XDNFTzBqJifETXXoQ7un83kF+P5
p7Hc36njxFRl7hkrtkIcw+8r9mOv2I+m5TSvFLMPkBtqlqDEslMQz8gaY4XMiTk5l6cS7CtPfnrH
1G+cML8dX7TEv7xjl/PRztsjx1fvbj5WSGbEszwp/AtDVBwVtXUGiHCZ5FEJQSDA/x/b4G+gjN/O
4EtHyuhdiQlgnw8qnwu1iXR02f91DxOLi/fORzvg96wfPy/lm8/rtwN/eUPq64HkbnHpYlnKkCCp
fj1rMJ/i8Xkhmd7bJ7sVVM5PV/zdd/3bgb/0lNVlfdGsjgO3q0PfCogczfxm0HlawgTECFuvUCzJ
xII2rj7WFPpzoV8SFerhA7bTZo+gJoKaQQ1kTnfHlMpwkE2hslg3Pz+j/6+1zaZB24objvngit4j
MaPHk//vc2uGzeGj2e/+R3zcM77zV6Hztz/oX8Jn5M4ivEbUWIqponLm5fmX7vnzv6CVRAqv6qSf
WTzdf8ueJbXHX9Ipy0RKJ/H5Nl/bv7NrJNUm8sYkqMwm0QiRsK78R8Ln3/v4f585NkQunwxqvffl
u77fbmrGiOyCuuT+KTSEykoFPCzhZobBvj53HsId9xYeBsxKOXl83JCDv9zI8b92gF8DWpTfV5c/
7p/95U0/tVbLcMyqWO6GDB2sBlcyRwK8F/AcHbOW/R8O93v5++fhviBqWX7u1nbF4Wo8E8SDQjab
b81AepWGWYLrx8cugURNUIEt+MTfj/5Fcv3n0cV688tSWqq7QrqpebEs4xWOZJXi295mkeLhjQ8t
Hyoed8iCVnxkfBCBuPyof+jAv8S7/3kGX3D5VqrOF7vhoaPl6kPWE0JA2Y3zmLaagIqKxM1yI8fQ
4VDw++gMhrp2L89/vw9f1tU/z+JLE2LaOTmOB57Cqb9O2jcdlP6UQuxrL0doVDnaD7INUfsQ3D8c
+Nt3/r8+e1P+0qHpeSbde8xXWxaL/Fl+X4953aT3rH/F9PvwWBt3kPA/GXA18SX9U/z863LJlMdk
oOFzIN3198e+v7fmrSddi6WBnjV/3i3oUofmRCb4r3rJZyrz1mN7OMVCOWTs1UCZnMHETwlapDF4
EPEK79ZYmv8UhE624HfnJabsMpyHwTJf+9VGKTK+Pc4L0MXXtk2TStsOruDIboPGoqL7sFLdPcT4
rg/B+kUR6n9GVjKPDreqUB+RfKKkRoTYPjJRZD2w7O6i3M1JeMgxuV7pu45THOcpuQxo8qe5sNEi
bzrTcGZT0SKKlBQ8lO4l4ZJR/xD0gOu3Jmcpnxnpo2+tDvF5onjn13p8Gj8IOHXPr7iH0A3I6KLQ
lnhl4YA9eqetMSK9dwpciGinI/+BWFXe6uOQRFlUAyLgQRk/RhgZ/WKKRpvg/EDxeh8HfuRCHIlB
a/55QMpTYLmcE0ZQ4rXGJiJjNKXXd9k/46G/0ILu5/SzYG3o0A8oyulaxD+oQ21sLjNoCQZRkt6N
vhj7APFCj+V5oOKWde1VNYVinxBBlSKZQGajTg/JZbAblRO07bsAiCKAbF4jnBZpScW08rWRlBLl
tDSSEqFMwliq9/2TNIbgNoQgxyCE6744kvPKCKJmeh7ux9yo0S224ttIRswoof3FfIcHGOIr6kjT
CRrIeKQt1GtIe529r26KGVzKkpGHS30pk18mJdbzfgLAiS1UemOM3uzq1lttpCdEoDav+RwP2hSM
l7aD8EgbB1r1Wk0P/Wpx5dThpsE+tJGhOPKwN7U8fXDZ5liYr4vq5hwH91fEDU9Mix2eYOYkCPlo
HZANlkjDG5Ze3qBnmrGgis6vCLlda4yFF90GYDYY73qIBTyQaHSEFQB5QLfgfRq2AWLxp+bptjSZ
feYgqSr8M6ITVtjZ7rVJGYZXDghQedGn6HlmZwCw+4Cv3nSPwztQGt+liQppenrTmMc471nemTC3
6SMmksfCYbJ7QrqV+erzeavGJQu27Muw2oj1FPoZrhoVCgYCDys6GRVrlzmRiJ9Hu8UNREPhTwu8
hIFdoeTT9IPfYWys3RwdQ4XAr9liZlZHiNgw9SYnhpGSJOLtpvWY+YcjSrubs3s6kr6clnf+uE64
gSuP9Wd5sJ7UZ4Tkx8Ut7vXJ8rTwshjD/WjtmWNEv/tUm2RzhFTmSgWkPPnagBQXdWRPkDI1gI17
5hsJ70sDIP3cgxKGNX/D2UxPKMh7clseTP0QYvKab1cQ7zXoDxg1thpg87PXdvyU9uESIvxRBuXa
w6aemv3WN/sYJ1jTJjUZJzP7heMoBHsk2bM1MOcPy+mN1+PunTC1UW9sTaunLNmznCzLURfi+UEy
eVvu+3kMmoO6/IEC2NfJEuaNFzpkmgD3iorr4IjMJGeXzHcsLKPmA9H8I8jj3oS39aU3IHX8CNL/
fJ1mL3WKbjdHGc3LGVoTCf5ihrt2SEjduBkbi1dcJ6k02I+IvcZxjffamCrTYg6YiiDrozcrxjaQ
f9/il8ahf+4Tjzvt3NuctWOyj68LbdNMdsiMpak8rnMeUW+ePSGFJspKHzM2NiqIBxQswsVHVcMM
OeKBSP0N13NWmGLSvBdPzP/c9iKV8GOnGeVRRVSYUxEJS05eIkD7+1xK8kjuI1Arp1WsjrK+PDbj
5qkeXafNgFVzAxo2ZzomFNl+hrV7aky10jU4JXVmTEwG7Q3RAg0IoUlxg2wyeNeRMrm/6bwVLS7m
u79Forzu3xJz1c1uFH+sHLvZ62HBG+qtn7UpYj4+GRxMjjnazeW+iYaS1rOb8XSZn4iVuPCOS2WM
EnpKbIQ11qeNSGEyZ8DhGVqxyzPDqsGgsjinTwGMQa6r4nQjF6SdwqxMr6uDr+G87nCmANjMOvAY
EBeSeQg74kOE990F1ruhkyOVovCbtZPTE5RS/p7NNEn4UY68/CITqR7YiLHwoQPLuodhvdgvbgNT
di7TPVb+Uf50CJQRepYxAFJ6vrhtUo208TXRJ80roUXjXUTQ9TSTY5YH1g1XBexRxujFlDHBWr3p
aaD39bR9aZ/qp5KFeb1s+PscPDoMpJhyMj7SIZ8oo/PI3F69x6vA3EhZc/UCIJjP5ubl0xuieadM
9VRNexvG9OoReNTh/YrEx2LhkvqHgBAXMLDUfjtHGWbTC0gXwmlkis6eiJrBIeSaiEIgBQm6FLW9
CkPq8c97/CA/lFHfFjSMgScT0lDpo77Ub4V6LXtXpjUt1+/EB6J0QE9/gBt+OMctjSeMBHA7WWx/
P6z2Xa9AqfLvw9pfqzd5d7xc25LDagBq1VRjbuzwzkJeMleQWCGE8U7xQrQaoVP9ArP/qhpzaw5J
ObkILddc+lCj3awIzOnfT8wyBRDwR4Vn9GDLQWjo6cQN+6Wwb819JXc6Be0qHllO4axmg80iKIad
s/MjFdj8ljbOJh5sLCfFyMMQPckFtfBnY3ToznhK5eGO0I9BHldOWscvGCPCKpw7zIAOpj4urr7k
jvAc8vPipWPRpV2cUeWgnJtVDqH9e092GcJ3EKC7M8BAgoZqkA50P23Cl8nOGT0c0vScwEKspfOm
TEQC9S0YjKCsoSXWnqs70Vhzt+/B+Hm6ZZsQ6XsBtKrjbTgtNO+Nk148MxnxQ19Avyl6rg5CbGew
GHDU+QKRn7M9eHd3xPHNmGKjceZ7J0hXa4q1VbCOwS7STeWshL8190ayK8ZtPJz30QvFpjNpvEWU
3J23wcuDS/DSwvPjwHntQ3NT63jB/6HsTJcUx7Iu+ypl/Z8yTWgw626z1oQGZhxw/A8GOK4BEBoR
4ul7KbKqO8IrOqM/qyzLjIwMB4R077nn7L32Z7Ch5jInfJyvQ+cF3mdPwMKZYOWmt86hYG3e+f/H
08MfY80JdkXO6m1IK7FmCMqiRV+DHk1a8CbAPvPKvx+Y/tBcTFb2w574tfk2ulmo2D5C6xO5Kv/q
A8493wrhJ/ZHr16KmUHMPiAY2lxiy71Zo7sFADWszaWGtIu124cIaCk2jXOXnw/t4cGV7TUbztwZ
Og5QAesZ7FJz5QRYTC8j/+Q+zZ233lsr2RoVtl+Zc8xETKJH2+kqbM2pOQe2UZtjLzDY83LHCsaB
sxzrZmDY74UZIh0CTOgPnTH/kTX02W0Bj34dSOW1lniwuDojxOiMic3ViXIb2e86syaNOc1MxxvS
RscxA61qupJMz1l/EmvM5ZSDU2yP4PeN5aBH7JnTddevU+YH5b2rct2cMxPK3FxFfG2puWGgy0Cd
kgZh+eisWU4A437iBKLF+3LOd8vlFu0H5YPJdDwNTDTDuTXhG3K+HM8anee481zncyKbQeMY5nq6
dyh7luwAoydiZN0tnEkTLDoLnUCFpVB0Wwtkqze5mKGEJnUz0a2Oo8uEW/ZhU3x3lOTrzYR/eveY
9vAvdQLfppwUNHMzCRe5iXSTIb6DaBlxdNg4s83Fphz+ks3V+2KSmE5scWdyEne89cZy5tycV2s6
2q3JrTW/Qu+9Nbm8bFfTw5hMZDPYRdauY5IbMAgB5wJyDqk7sxNsCyHLO1eL74KdCNW6x8XWvRjO
GIy+/ueBG7OH5JTyhtbOmndXO6BiV4v3Y2tuaJNzTTRG231NVvqzUOAbU0EAavaCkm+Vs9/k05Ql
IPjToVn53aHZ+Glx+9YFVYh1SpSCxa0fz7xLk/eXfZyg4uIq5jZP6zK2cOv0ppiXeXzjnrn5p3Hj
Fv5WN8cMkSh32Ma5v/+wH3zrjP/rXK3qfXIAyFv5R+f6p1VX6LpXpoj7eGt46bgLGDJXm4ffkARV
321q6VTsbVK4t+NAWQ7GnfCHffCb8PM/38C3ZT+LC5GYRzxN/QGwl/80Ey4CNyAC0D4ur12ScCOG
0UJlcSk6t/c1IINz6zP8Pjv+IOkHOf1zjTrd7E+Nf78tqb893/90ffov9qfrExf5I9HKpP/iEMiN
9M7kSHFfKofeNY9yTbfP6BKLtb5LAur2ibrTP/E/HvE1KRNBdMtQnEorJOoUXt2WMtCh/0eRBWvE
0dfClDAczdyfGSnuwO7SNuszrx2vNNu35jNdlgzYACmZB6ag0fzQstL8/Qf8hjz+z+v/7c7sylIc
PPd8wA359EG8S9AXM6Xxnwhc3+jT21Gg2xfKVD3E0coAGE4UGU/4lyACMP1aZMdtcBJWvbXhiuWC
02vjFNsYri/unP5zbrU3DY+QmeD//5NE80dV8B9VA21gwGw6zIfht25ULsZa9xQkEE8bsqqfAixX
s+eilof443aETPiH9pfSd/f+4wV1+CdQon/kwf56Q9T39qHWhYgHz9ZO8ajyYv+CudC/jl8uV06y
5PHQFS4UGUy/fjQlMVNw59qIm046GapB4wKMRX6J0tVNN52rvufLyNVsfEGtp1Na0LSFrGoWWFn9
v/+2xd/ezj+9+2+9S2VwK4eR8oq36ghENf0X2S05H/dMb5zKo3pTH3LDQub8p1ym39addN01QRP6
SWv/xn56joQ4TRq17C8bnMEx5OBJcVJX1fgaYI5x//Ap+4b3t++IyrYP6gW7TuxX/2Z+erGEhI6r
ltbxFpIQ4ZN38/7B2WqrgR5b3oHGTUC76U6FnvHz71+ZWInf3B+/vPa39ayLyvQmEIi+DaPOTA5l
NLrIWOhtlrPHa4659povHidDXNU7KQ2ub4W8GDSUZ6iRwAaWdu9uw3QUWQ1nXMCQV+cSYnXGNUGB
R3h5Ssq8VYSPnHIP1CU3/V9ACAJz6LpDGOG0Lq46aOD8peBSta4/xIOXJWyp+AqYTgSTmc8x/1BC
P9hzugD/EOc9DlzogNfgkcLUE1vz9Vl0uBrNiGvHf9giDwrTdcZOzFCeklvxcF2zI9/cjrXx+pa+
Q/22Yh/qtH+nDaeybl2tvuDO/MgDnbQUaBQN3vG6TthYUBChTBjlHzim0KbwB5oQEDAzOdoanHo/
ZIxeXBgULxxAaB6WdFvIl6FafbRm6bY4V9oA9nffiLOG/bufQMCyMZ9QrvWTRU6J/JUfkHlRqFJO
VqwQnanOK0LpvRvlH1ARBB/YzewUkLCB9QSdBGIP0kLiyT7l+VNLC/LWwEURQG+z356xNqe2PKUD
lR+vmAhNPagcKNFvgLF6r5/5nAvLJ/5kFkLeK+Y+G+z9eAhOIDIj5JUYnHwozeKtd+bh35u3XMdP
Otp9paSpDm2vZB9qn8++1zpE36jT4tTiacwEdadMIaSIFEV3V0xDzF9PJBOC5AjbbJJOcIUeDU+e
ZWOe7iff7dOvZwjgtrdQWN63g88mLID7rYUtrRHOl/XFBssVFvPnAT5buH/DpRLc6Lk0WHY5eAg7
3vaFyrnfdWlYoK2MOVOwieHE4xw/L+zr5k5j8d2YIwv0rsz0l8+Hl0D7zR2FZfhqJV/3bKpJFr8H
XlFCISVYeomR15YxXaI4rJw4tVUaypzjH5aKfpQ2IN3mymkRhr6AcfdA0yd6h+vqXjnwpg4ZulaG
bO8lYlcs4xQLL0ejcZ4sIXOqNEsRItgg42g3wMqA/KFOcHTZHeexgj5o/s6hK7XQt1jKSIGkcCKA
HgjCCF8klF8gr7OablTBWoz1mOMNxdEANyXpsJbsN4B+aaLcc6eEoceI603DltdbIJsQqjPiPJi7
74lgaj75Q2XUt199re9w3zf9c2lJkyEPxfATSD+DQ7pk7xwnSTconB53pjscACZY7TDcMUJD2qsG
+yCe94coUGWoLCx8kEO/dIdUPLMuGHKIxV/l8aTt6O6E6ejpFjE5EzxN6QRwTGj4PGENbZ+BVy8M
KAdmduqCp58Ej23EH54Y22sNSuLBHrafgNEAlMm8voXmZMwq5BCchtwckOsP+QRNWDgrs3Ldt+j1
H2eQfgaGQLJWLbgVPINK2Mz60D2j/+z9IZXe5wCZGHKaBsnk8jVXJ22gL1532sU9d4SjJdbnnoee
WOUGOB+DNMZ54RPxTW2ztkkLaQodd0GA9pj/u9osfuNPc/aljQlKclKG7Q5fk9tL7OhJTxieIDdh
jAKPnL+3h17ukYdXMJinylZPwhx3/3qAZsrBkQ6ySZ+jIM9WTetfjUWyeA7C4m7dIITQecJuHCrr
W2RqgIqvHhVgYuEmxu+dI78N0jfuNClAilcrkBBt5EoFUJPV4+kqk2ytM9So6dZFJDVhySS7bIqn
eIR8zFamdyeZRnAAdZTXkatMB2ONy3aZ1essuHq9/Dy3G0f96sP8aIpCMJ88UJDcmcTEPluM7NcT
1F2xo3heiz4T7/q4pCHRX5mYAxwrwBjGDiNKJEmUoZlHCgVOOZRBTs4p0Jilo9eKonTBF99+tXhP
+UXOgg9EFN828R0KP6rnBVWjilXFHc5UEDMKa4s6ujP0p1uirhuiR/QfeSBR2DoRBtX+gNkhHkwW
UWQNltEEt9mpDoQdUwr05QaFhwpihNufjFaeP5flIjpiaAf4wN5kYNag2z/FWUhdqUcmDgTGzX4x
lZx2AhdiicrKei7q7Yt7RhzdOB4gTpvDpX9rJ7V/rM5oEUP6JmPKsNg8VnThr9hC+9CuCsJSwpAt
X1UmO5/ZTiMPchmPCkjc8GpFKCT5gDSbAWUh+Fi/xn38ArsCf4BcyRCtNYpcE+bHA0R7YhLtze2u
b+8rZYHE3moBC7z4Dwz3trhjXSv5Fgwk/i/U5wYK5c4FF04LJZ+1o+HxbnXr64zPxMBF9pSeECMD
UrC5+kAteG/cx/PuC+lZ0AYUALsCmgYabHIulKvdAb1JeigoOv5bhUy7+ZC9LDMfaCEhSs6gc4CL
r6ReAlN8RIyWHKaM7Ud75u5nzlOljkSgMlbDDUshcsxjO1FAJqBdBYFoo7H8kLckLQTFuvZKiYcJ
MMxccBTEwo44Zk/cU0beQSyMwTZwZa4+Mhk6zct8rI+SKWZGZaFMIDfSp55dpv2dXDDZ1N4e8GXp
7D1G4HgkzVL1VVn5qTZ5aUHPOKit+xVHPGvvu6J5erZoZlRv8ZEZiE4vLwupq6UdGzHDH4vtFEf+
BCwQTWZYoki8WkIMzWRyGZj30w3gLP6Qnu9y5+TGRB54ZwT5crBIl9A/UH/WZnNSmNsIuIhJnBiG
2rT3+f0YkLrPOYgWzJic2bEksEihHH2CrbjPCpwFNZPXXvIBTBNv/visrNTZNST1ZJKukl7l+jqK
/d8KpRfIk3FCN46OYH8S6Fc90k8GSGDZNBVTm0pzNl0+ju6XYR0mSJ1DiKXkTpqEee5AfguwSG4T
dR5NiFpFzEarkILnORpW0/hoON2c8VR5fISQJXS/OFUssty5X4y9SpwRjK6Y5xBpQr9k99BM5XNZ
5k7VX0f6z8onr1OdDNg+uH6SjeIYrEYPj8+V4VIdx+QxrARqLm3ErytSZBgt9bqDbEsVe7pSXqEM
FRCL2waKba7rTsugrPbnsofo6Dk56f2HU58jLGp1Mao6wM19+o1oqso0WkvJVCNmx7xTikAuQSCc
B5GyUpDp0QdgheYy8EQWZleQENnTRHq5L7c6uKkBknGH255XgRnSnWmpixy9OIxhD24d4ygTKMPW
D5on5h5x8Suk78Cc2o8LQ7YxhlkwaTijN7Xfn+01zATVywG0NeN9NLvixKUW7i6avSysTvtZdbOS
9Qmto0m/POLhZqCJ0Ya7H+BSwKOL11YuPYlVd66n/SWA50KQBp2NcbEjx4Oi31Pn0pzbmqP1qBld
31AcQ5hvgc4jFcSIcbMegKBYx8fgbLjPH17u8f3u0Wej/MZEk02ngIRNYMEFxPnN1dkzArnNxSCH
ze4qfnwc5Vtjyeq441F2ivWVWTyka0y14P5wQX8+mHn2w65DOWeE4p/wW6N1FmRotdIs80oPq5TP
fsrml3/uvwCa5JxTTtmMSy35T8qCHRPYYtCzRVhpL3QQQIwsyfB5oCenl8vN02fPZlTmBmaaIzrw
de/FVw8tBAAgzqq9xdqBAaN4EwFF4gbZ8Rybgp8dEWc6fIz53dL9eIUDivqeVRk/Pf6S1n4GLT98
1V/+4z4QgD3PG5AXVOrcD+YddTu9WT/fVJj9dPPyqZqn4ZTa19c/0Z8zFvyA9oGJRNhpU6jDrPl8
mXTfjNELnXgzzszGvYb6uPY0GiKMjOMHoez7Nx5RZpIXBq7Ew8iVxYdFhc76eKSogOV9t3x5e1kr
u+GUx01t2atufHv67sULQO3BftarYas1Szy6+iQwjhkwBcNlvhsWaxaC4VSdn0T2IW4Nnt/cEZd9
QlYd5qAvFk+PG5uITe18ddCZu0oMs6MLn9DmSUv1k3H6JRnmSZrlHuCiURk+zC39qamx1iaRZA4n
iAhG6YxroE0RtNccZlhJSEY8sUYgbf6Kj4B1B6a8rAMinVQGpABHXgt5WtnC7vw4pis9MDhBPa3+
KbKLNSMDQJOoyntEFxhCwM4+lA2qiOXFNz4YsyKV58vlQOuWB5XD7pphJ6+kv78C2vjjLJQ/IB0t
K/c8JBkMuBqfPHcachEcHAl7hr1+6Qm+Yp6vx3xvaUvMfQrbfjTJw6Fm3s88H8DZV2J4cdqRvL1j
8TLvBHUSc0QDa0h4CVMus8ksZtiFDSR6Ga1Z6XQ/GjFU9qH1LE+6L+rua7uf30aEV20rS3Mhry8J
N12qmzvbKzZ42LsbzjFO7r7hBGMDb3ulDIOqM3AlW1yKo7whg8suP/OdtB5u8eWSx8EBkPMFKyVY
AF4bBfnXA7EMdPOBc4V8xIJrTFvEEYPJi6X6SxwNHSk3T9mWqLTIPKk+q45LP4Nj5JmZ+oQViR4B
XQzaiTumwhJkrwPBU2e0/XfCNRh83voxLm1FWgMX9hyTQzPQkq89xjRTA12P26pvnIJKcNeFr5uQ
HWEfJej6QVUZlrGR2Z6hkINoASgG4wL6z9OkF41bd4OXCJwzm4wr9C6IONQC4NyHgn4xq88GigM7
SH/Zv/hbtEtOaGfjNe8mHje+TPoZiomLDWZgknoXOGjT4dWsgLLFNPYVTwohf6SmvQ/r0WOksqg1
syyAuXx6XL2IfSSxZMMRxnviYnzReWzaPmd3zkyY/j+nVVN6F6mz5EAusYC+pufuk9tpa4Cc4aHe
sVNdv3qJptKn6CkcOQ8Sh575A38YYSyI+mk2fOVT+hFbLiMDc/oSkUBQqSmvOF5l7/0HYYPhvFaQ
6YULZ8/NxweVRtKkCTkImMO3u5MyY3CaoPG68EFBGagYRx5TWvqu7FydymtQPuuOOildY6wziAFx
EXn5HVI8XcRA2c+T1+RSLxEyTclGYFjHlnusto9FCdl6yYrM5d/3HRlYROHwrIcH46zys2X09XzD
famvuoZuKXeznAJ7A6eaBfUiOf34yjymQoic+TH0QeDjfF6fduO/PhA4+fo7qgFcBFqQEmWEYfm5
aXysGzewGWS0UCXfrAL0zieDmSVtGo7C8lunQmsxc0bpd/KdzNdBpnN8InmEHYB7aZ6yBoDVxL2y
oPgjdVF0eK23fPqYVKsM3QbZhi5scsPU3/czPhz/YCIqyfgfcixoTpxiOESZtLlSX5/g1eB3BO7i
G45MnoA1/FHuGJUd7D7e9ZM7YOPqVATGn+MAbGf33fOQm/dPmBZ+4SsoJkDS0BgihW8WL6UTGhsK
A0q6Ibl0hpWM9VXDSfdQmru7vzfXSqj58qeBLz4Dci0rJhFB+Vmf9md9gu/4OiSypHoESsm2fHOf
owPDqh85hnx09GLJquVwDxuR49qunJSLO2dlxdO3SPCDBvmSV350Zstu5T4WjU/ny4f+5hzyZbak
/jmnDgYh974qBvbhxaNTuOz+c8CB97fL0Lm9cTccygOm5nEzlx1lrLqPg0jJgWGzQy1BkEzAP+sc
xd67994nrbMOJO8sz1ow+KJnBtV+gyUAVBu10kw6EtFm52sUI7OOyw/fBS2Phy7CKtd7uKYmkh/H
ADHXO3km5SSz6glx3ARqxCbyCukCi4kvPHOK1UH3CGbuVx4cwgHFbox8SA5K3vVjwy+ieQEvNXOQ
fbxdtuVJ+DDGr5VOd+u26kK6hLr5INmp8OvNC39XvJU/iA0HrQW6BNjSmKXH6bHAmaVOhWVFP6UL
Spe2T+sV4dC/0KbJrcNzwjcCi/ZL6AkAvcQl9qgYZ6ShQUMQzOuHgPrN30914uhxxd8/5UP0/jx3
Hv4jXIWN7MlOMctHmMUR8GBcobsjjbqFNNLX0oKe50qGehRo58dEYnsCcXybpfjFTvW0HQ+Dwr/P
6SgA3KfbflBO1VgofeH94j838bLyFY+L7q3BD9IRxUtl5tPWJmeI+1ngqx4G/cPBHEGnq6mblb8V
rRNbejQ2Jo8A2TfouOtXxn1YnzX8XLhEyU94OmRy55uSXfeJORmjMmUytyqf9jLqt4k3fN6nFgkR
58gRJV5W2eX8vuTg6t62lZfhxCIsgmF6uuB+n+jLO/LKiBEHO74Dd2UchX03iOYR1+M5k/14TAoE
6yR8wYWKpbFPt5C2BGP4pFVtYvAPzrHacCTlYShRm4EvoodHY5BGFuSo0pLn8RmSrkHgFGtkRLcE
7NbuOctP1CunO99ocbwccb4e5WQ0NOMRDWu6FA83ReKwED+NT5rY3bY8YzyjTwKultI76I6QzR47
FG5svMSwmfHC2A3p3dF1xtpM8OFYnPcdL8PvaKggSUU+Sj81oBKbJBs6Lr0+Ix53DMLleeUxsuGo
aqUBEDQecnajQ+WvwWYB0IC9jBSiZO/3I5oYPBjnhKgHhEwTiU0Vzc8bbnFaQdxU8QetppXidSZL
AIZjdhrYC6YIrmmV0dw5MBeY1B+DYDDisDDHt8yRhXb6pnjvXPHL+ErZ4k/y+b5SsbVzlkU99Cmv
EHfS/+8xuxnDt9rt95DSHcxzq/0UxngVkXFY2kT8eAVPp9+/JTs5ob6Cwtgv3mfkUNmatzdkmM7N
/4FQGIREL726U+K5FPyj4a7yrmsEzaxK9Vqbxw65J8eWZdyV/pi//huV0C/jlW/z2FI2XsZVbeNt
+S6ejDvIQwq8/kjJYfStnT/Xl2N15Ln8+7mO2E9t/m6i9G1K+tLbK+ELD+ZmZc9lUA6UERwDeaZ4
4X5rZaUkYutP43npN2MzVO+CDBUcPLgqfvu4+2GpN89rF2+bQB1hduCwWi2AF6yr0f1sOI1bO5Q5
dOUO1VwKSwIf0ucfJsS//ew/v4dvn/35LKs4SrnkbRAtKfpd2cNp6Gqb4k2ltfyHK93r3r5f6Z9f
7ZuZRRVL4aZpfOLr+AKEony7eS+UaGb1QTLNRAwkDpRI+vc6ZUxPK/z7l/+dHOGXC/5tTplXVSdk
8jPe9sifiFmGWaAL9/ZB96JnYUqsdr5MliYdH3+wvI+ROn5KVJvuxc+9YvIIG5+dLx3aQgjtnlLB
mF/+8B5/N8QlSlqALzPE4ESKw6/jzeJay8NmWMRb/eNlmOVcsYtpQUvAbtnv5hS2tzcNTQ17EmaC
P0w4xd/NN396cenbwF26Nt1eMnjxbqF+tAthmbPwvWmn+xcHnOYdyUi8AdP0KXw+D6xBP76e/5JR
7n81VV0erskh+4fZlOdD8yMLvT5AvaiTU/Xff0l1/5+//rL669egUfswjl9+ASg1qbtFcy675Zng
hvrnCPb/39/8x/nHT3nr8vP/+G+nv6Lal+couf8S0C4NuWj/b6scg14+S/yPTVJGSfYvx1z1s2Xu
xw/4dzaI8k9JE7C7IUnQcLZJPDD/zgZR/klijKiqTMJ1QQAi8X9McqL+T01BkNQnr8v/+q1/eeT4
LVlQMbQICn+yh4z8Vyxyf9Hu/u8D3WfFQEPgJRj+IzwlHeTXu7UrqitS2pthD0VIqZw8E065CcNc
AjXfn26NqEt8jlS2IrUYx2kERTfcX6eiOiv14FLRqS7BR2tbFedPuY7i4IqDY/ClFSiHCaasxHdJ
dwrOj+XjaQ/Eo6bMWnWeGiV4d0bh3akxNjkkbMnVWsbQdL+fEA4Sw35y9H8+N5c9K/g+doeKX8p3
ujij4eN8e+466sKuGVrXlAE2tqZC2qaY2tJAHAbJYNl0wctYlPVKTGfpk6HWhUKnQ8dzY66evcOd
dtRqlt18HSb4bdTUo5s0bjjdGVYNtOPhtfcxWvXzvSOHzaQTQ7UEfTQEej9NPrDwUCUcsaXmAoDo
MZlwqevHs2JoqwOTZuiJpgw/WchRlrwCeZKMuOlpdcDp5getlYEH/zaBuRzT4b3dCLfbVG2w7/9J
DBPoxflwcn9VTEoJaNKBh+ZMQFSaijrUXn32tBpSAdnkcp25OmLq+n5uqoWiHduYpCZdMIdwdJVo
pF4/qm5a6FdyJ1W3o2mYFk86REorbbXppUZmMGT0xAxOy4Agoinn6HNhxPMaeI/M2wPvKY1Q7VGM
6K31yzEuQ6n4KAbU9WDIi+LDIM0KYEx2w81HJLckbFJlUmJxGXCoLFl9xIFT69OhsUoudO6b8f0F
mZKWY1xwr7U5TG98FvSJ1WjdXZFVLIvLRzbYCsbsSt81q+d39FiP1zKCN/K4GqZs2BlScSHIdPeG
ZzgdN91qSHBcZee0N6vLOjFGoID2lc+5MWqC4X1avPcNThJR33usWkKN5jzgtJaluVdm+X2pR7tr
Os+jMzV3S9iayMhiEO4ffIn9oSz5FHL7yg1nDFeD/UbbL29gP5VtlMR2en+ZjTrJs+OwsRNtkvOU
JCuxhaXw9rpMo6Fv6ARQU1czzmvt+jVvbxTwA1Dyc0wf1+HJ2LNrQsQhkKaADfdeKssm9aI9EWNM
I+0ymbf1HOFZFxq40SvrcTvKAyiaty9CE1LSXwgjQ74FJRdtErnW4Bn1RTvYdS9y8pj5UywTDOgm
FKDOnUfHuROb51ajy4EkC8bet2tQct5bCdm0MOZVttHrdYwjbhDk7ardt0TWLWvjnOFYubWYCWsA
EdO7AfkV1D58P60L9GSmSLO9MZf6bn7iPzgpe7K8VIbhrf0guXF4X0vpTH2ehn6nfLQAA4dzsWM4
v//UsmWVzpr07fF4uwuH+rFoX2zRmO44YfSRZb7WWJ1Au+o2zaFFNetXQfsnDeICOcv+s3z4hezc
uM5PjjB4kkr3Zu6rY/E4ZECA8bgp86ieRoyHu2zzMpYDbRM9Plvl/doG8X55Vz+eOeLkChrraxLf
ZwTCpn0U4Cxqzx2ILKLionKbiOvHBY1K4+651fOcsNVcNDuigLmdBO9pbDJOLkkNQ/sqgnxgfPwS
IBpdxmqRzJvXbSmK4X3wlvEmETeQQFzEqmMwX9ScYji5iNxdl1PLYlPnBEM8EnOPTC0hZKQTD5rC
uKMkEgacmoAXqHguf9rC5n+t9z+blNlxfins/toH4PBhduD3ZF35Jspq6yhFrWfopBDpwWN/aF+Y
ska31i7pe2QuE/SOJDEcYZe+vlVp+I4amPoVc2DSSHA0EtmMd0ZaDabthG0hs1mCr+kOqzhtXQMt
0XCkdfYeaGnkaKWrFIuMdnLqxaigWTGKVZNsmjRMMAS1nhRvdGjV8gEKOA/YvXIbfuR1zMkUp5aC
BCQdkz66YI4pEqYx0iOP/0BmGMIaoqabwdBTmrH+8mSU65FD0/BJZ58xVtEx92b0DmeMfD5Wj/CZ
iqbweLvdjqWxa7BKZV6UjjM8wRwGmbmznoMQujhVvkw6i4oTXUcb5K9pP8AvIRyr3KZhxy2U4Q2z
stZO3l7Ok9Y2EKq9CTK8flqDz9f8qjsd7dtukTBK13P/pm46ApSutv5eCO5dnBrkbhUbkbkh8/Jd
VTqcKZk10E0rWKgQwwhO+nA0hpJMfEBgDz01M1/qNh1dvtrMUzubnvLlupCxNcm+XoXkOEfMAt9q
PDjJia1mb4zKeBHz+JQj4hAUHK3X5iPKJpk69dptCUqLw6JPNjJ5Mkp7qEtbLD2Dw31mEm6n4N3d
szKxi7ULYMp5CgWaLhzbBlegj8r5I623P0F9L08MfShp8AVkgvW+nbAaVb5K9VPX0buoI/S6zGNw
4UxvvureZheRztEfX/K3T8JPL/ntQFXUr/Ymy7wk2TZkqhNjKgWJV9PbojtiKZ9Qz1x6ZwlOPuRI
fxSj/+AB/N1H/laRZYoayTdD0yGtyg2yhjvTWV909UNvOGaoTwfoYzivTwZO5h5GgqM5HAwt41Nf
3zfNAbPYFJakdV+Q/dMsCGfRmBfMUApP1FWn/DUDgnqwQS+1vnkiwfYMW0bCmwgGi5Rqs+h5gf24
nQDJLCxpbrVgsmlDPyeKbFUlqS9mS6YiAP4QfxvQIrzOcHiyD8MfvDXBYFbMlO2AbYdOCJ7kLrjQ
MAMP+IdTv/zr6ftfS9ZPX9S3w+BeEeTrsP+iGjQoby/bCNNZt+mZy9qSqpFGAJgvNJksy2O6KJQP
eC4tpM9loNHBpYHdc+hudvqBfuVPJMDfZFIDSv7p3X2zxEcE4aVFybsbrFqkOtL6jpctHB6jM+rR
mLXhvB9fmG6Q1CExcK5mt95bkrcWkHiEeF7k3sJbn4T09yu9qCq/dkv+fd36hEEo2ENV/3aDFaIo
YthnqZfE4A6GqAKNIJGNAf67swrDVorRheG/y8pfaeGN95+Hqm7XHUICS0QqTS+QdjE2eiZ6k2hK
e44eLro3mk+LvvNurPIhQsCry1fjPt4icISiLeDs3SOr3LWqLWAgrsJGdPhzEn1/jSpnqtx8dlMB
HSujGbqKhIGipkDh4MGJk3Lnhahx9Zg0b3CT3HjUB+HovmTtA0QwHvvljU1Fsx/1aICYj0kXwcC8
qDOg6DQrfDx8x1Qlw5WqWzl2zQ6hM79H8MgXshzh64XNrJ5KY0YtGAHIo8WtwI7L0I786cx+SFZJ
M87Lnadz9ZgqXy6EMT+j8e3p91a1mkT7h8sOgYxHkdz9fECErdUUmJUq2u0dbSiiT2wqbfH6lim1
GdMeyH31sqnrbYt4THXiR9CpGCu8qiDPhYDhFvsmyj5mN7fxBXpmX/+lT7uP/BtQ+7h7473mrklw
35Z2UXNqmJerS3a8BS9fZg6tb26a9VT9PSFU+32fGyQktHfrYhHXDhE0DdLJZnGh9WpMOzZIrceX
OvRQE1rrz1CArAWjHXYFCtnLpBFGMooidCTCxZMoT2/OFYfq7DlGdVQR/oQhs7V1zWo5k/gyFISG
JJZDkVhS9jVow3w/yehXkr7dXFZD1VPqdSUS0mQ9iZLTrBThrDzVK/zZz7EhTVP0tNoIjd4LSS7O
52dGO5xIBJ91/z0N2OpUBqsmGpgvfH4ZqfY2tP4pN+1VQCYAt/jhU2hqNmQ2WV9H4kgTxyXHsaFV
IVHYa1ZShpq4pfma7i6GnTh9+g1503Yfw/KmibbcjBrRE5V1pbBzstegCxjaCmrJPTJhFMoPJyKf
pZdG97D6e+IS2CCiAVmQrXOBiClYLWSC1lfKdYbLWXZvr5FWTSKw/K/RXQtzw5eyUY7HQHHZ3yF6
9vjWIVolrRf4jNwcTFc5v4gf12ia83CI4ryNJ+IguEtBmxKw6xlEuTLtgEAuY9GpQR7ifyM0qZ7L
6fSGXCZaUmOiOdWcKnE1jiiuNviU5Wmnv2WXULq+NcPRlUj2Ad1/+uS4sJCtq7BS9hMVUaC0u4N4
QOk7UJfRhZlO7LQdlfEBz/qDIB0RPZdVQQGWHNV4U4lsSNycOJvd/tww6UULzwgDIvF+gqynrazk
qAzN+8tBOHPVD3rJQdlRrzYtbGgXg/GrhPw6lzhBiKjzJIvfKiefTFVJBqCrrdnDczTDx4JwhPUF
cqgABxdDejMuP9ENIt5ChMmdwRIR+1dmklCz8k/9utIa8opK90JqIkFpLf11YngYLrUmPL1iy8jb
eca2cHNeeEAEl2ua7Qk1D16anw1clqyBEHIGh1spt6akjO7IHY6MnFXSYtBGw0CnN5+4mRTmufU6
MxvCKwIfAmAqKmdk7/BSXwQ3OgQcQ3m2Cb5pjyR+GD1bIlV/5HpVL7+rWPtgwOZzIzro1dgoHVGe
P/ukHMaoIVSI2sKZQEJDr5FDiX6IK++1S5ntjAqVQx1Vc8MzRlOUcpwjn2yQGw5VbfDOyaRihEdC
nltXaDdTtD+ntHOoKh7JUnNf3k2FTNLLV6wbyhKP7/YydCNv6KFUjq+kZ3g6NbY5fM2RQ/sFU0/0
g5WZzsm5JATA1Hc4ANQgd/c7zTCfp969UAHD4GZ9Vb4A7tfPeWM/8gKZCsjWbfcDeYHgAPF8AmSu
8hGI95RKnLS0ZRwZi+HDyY7qpqdKPsgGwZbCHNcSEIN8vHA9FDYhSKj0IlS2doRjRxzx5xraL9Vz
eqmc4kr6jt09RjdsTzA5SPy6+AybImoitMuph6rgQog3MoYf8rfyDtqUuDO/WfYXiFvJlL/EvSXm
o+yBeQAgmujQJ0BJjr4ociLNgybQDPtEuhox/hrxVOm10vSVTR/d04qn99i+RGF99ZLG0Yf/m7Dz
2HEcy9Lwu8x6CNCbxWxEJy+FFH5DhKUTJXr39PPdXMxURyUygUahG11VESmR957zWz/Ptx1qYORo
t88aXbi0zRHBIzDWkXTEO3neU5ViEaJqhwkWPwjdPGyRYxOJjcyBGL6CtUOi2Otz1tzuGvKeQCJh
GMXHq+54xlpISiNIioBbJN1I2AVG1yh2syZc44hE6G7QkJ24wEh27VAW75oOXPBJ26Fs3BEegFaa
VJsrpySrvBBoOTtLXUmmpz/LMz2FowcvD6fSLCxsdkF1blACWXAbhle/EhaHUjA+chkpKL9LJD8A
aosZeB5tNlSXgwhYerWhM7HOebJHS4+5gmQjDgVhxUinHcIDg+ruoMbm0ZoihWLeI8eU0UAisqc9
BwkiZWsIa/h7EEjZ+3mvcg7Tt4A0iGhPAv4RVJE+VPs9Av17CtIciO2CjkpNhJHo9F91AaveBzEd
l4BqNZn0k4g06uAm85uvq2lvaWF9XVbxur/c6f2OvNESxpbgyDUdhT2BOUM4vSAbkhHEerfq2ZDD
ke4m8r753qjELNiKXP7uklN6RcNa91JvrqA0dMHFS03x6fSYggKl1zpPvQq3UAcWKsBB1NjDjnJY
QptHZ8Vu2nLkNF5EXpXqJ59iAbKXZLdU1JDEG0VHm3noUZNwHHvWs1W42RyMKA0JzDQCoQF+SJFJ
VF+jE9gv1jL1I3RKXcR6ai5zOlw4ErYJIqHMG0yXkr7xHtMCQ1O+Nt8km/voEqRow2ek+l7vz+v0
wXogpzmHeUa+wn7IX6lzcwtqM3lyXngtin4pn506SHmT+d55hAe8QY9XEsNJE7ye5usi4se1h7oU
ctBZ9TviSO5ilNRzQqR58xCztJCZw7sEECOJXjRj3tLqYLmcbBUhnoiZQV+MpxGloJdZ5OEG4ksx
l9XHSM6PBboWWArQVpi2D7oZWKS6LmsKD31V91skDSzENHcALFF1iVKzQxxIM7LjfVhkxSItAe54
5mVxdbQlOMyZjj+aZ6KAXSwZg29Wr1Pzktbs7mf6V4zX+nt8NN+JtyfLHf2y5l7fcvxce8ukSIpI
jm+9W+ktWtslJ0gCpGi7128+SjLVbSaHZ8lHWYP3/JTHy1vmD4QtYYBJP1CGjx2K29uKj6FEOxgz
ZS/pPnpBuWCceKEDItY8TOweTij+Zl+cWMJCIOU+MoJo3xzrr4Ro2ohU2wAWXZTWGPfdO2gmsx0F
QgTrf8+WX6cbK6UTlRnvaI9b3FVK7pvY+tUAEQ2fQdesJAaChoAlwvwRwa87MyQUJSq9K9aX1DWM
IG88Etx11W8BfbH0g4PIrxK2KyWM0KihkUhCy6YRkjcURYT9guTrW5r8CooOycrAn0sEGDkosvmD
cpuf1B05+a/0Hd+4lx9iSlPJpacGVjum2ZseEWhr+aN7OYnzRt1cOAeVBbkhwxl09RH+lywY3jKc
ZQohPsfWcZt2ySnMPUBjW6dyNS/UM3+H0GjlQfeOGqCWqFazuGQV8mkqX8ZYcG75LBD3NAJ7weG3
BEKJ5cDs1pPqXZXdtQmych91ofSd3HxQnyYOkfuK+GDzVHMwoRI9zw9QFbcr6URCcdOejPhO4/vh
z0gNmcKCilzWdvPWz5oAH1xcU3p54FCoL2vmSYkKqOs+R2Cg02T5JH/iDrgBLLFt/frOB6EW6NdX
7GuUk70gcB959ComKmSh2AiA+bv4HCffzs0bb2wLHqdl4gT4GCVfCUeSHwIRzU55Fnoc9Nck06Se
QuoKG2yBvZCezYOKdw8cSuGeuz03xHckjz2PHhfs0vD6O/xqZSeEUwUx0ZdNQScXE9tt35Lor4Ti
29BOkBhoXhLbnVnbyDc7dUoQkcWDC0DcAusJyOCle7zg6JC5LxfSM/sPZ2AkjGcLuiAlwpjTYzXv
0QG2zAcYY2++ynd2XUoPGtsj1XBo7/A9EPIXh7zGH+YHpxSSDD7MGC1x7HPGx/ORskCH4T8V4juT
FuxNfrjsWt0rlcBAPMPL1R5T7nXK2AZpcxsCiXiqeGWjeUYwTLkvp6TkagMJTD6+sjDaKavslVJp
NClTONLBcNci/obBQaFlPDioQ+VDSxTngR4DGAkRSXV9RaR4exJN2VFDQNKpeNPviDUrn855fLRQ
xktcrJShOG63Fx4pI70f19o6bnbSZTm0OAukQ6ndKdGZ8GaJJXR440FK3jo27g+ClZg0uuf5JA8L
/l3O/vLEH+s5PdaU166GQER325uiJH9qob939DdSTKbTrrylo2aH8Ejf1Kcx7ID/pjsDCe1zEfBk
2JhEnOdEg7U54+BAiC9kL+Z7oyGga56QBTW4lTFjQg9qbo4o1kXXxyv/UPvzt4PcB52arrhp6RnI
lbgGKdVjM1EDibfyE8AJXWLDWIJ3kTyBLT8ZuK0+OaM74UZTRfSBAdAacjE+o427LUCmtjJxBCzi
7oSkDVJL4BIpOxP6MUaVeoFSEJ1ukrsdMXUuLatszbgmWLE9HtyLGuj8Q6WfPYAQmQ8EwXxPdwnb
XH60uPj+mtMp/xbadAxYXpmMITIKgT4/3k7pNW7+57+U/7ZHQ4q6FBiGVTRCJE4lnTsyN3s66oCr
0JIAauiFb2GcMb2aoZEjDKnlvWx5KeW1mFfBxHs3pjIQHIaO7RJM3NYXiRxIy47XxW8ZamCu8MLv
U2S4xUs9UcG8cIi+RGrsZ486g344cQy+Dcj8mbszUs/44Plwp/sMegJ9BbgzY9uKOSVGvIiS/Upm
2gEGDyIifxVIIVYAFMdXnJG0pKHe/ZRmn+o7BA4e30Gfsxl5DlpPCGbmgcWESoaQlNjtX6VrKCNZ
9TKwi2FVZ96fwS71N1CXxcerG4pjqagyfsDHRew4TdYCwgHNmPgO2vsOlW8fjERh2n7Li03LJa9i
+3bzEENyzKsISHr/Bj5DLfz+z78OfVn/hrP/4/f5gS13jWaTfAy2i1FUp1c39tKrT6JkegcSlq0Y
+qzEQ/omLVC235YX/XDBkxV9m+1LQmTmGKbGfk4C/JBqHIDDIQd0LJ7V5FMhBzIJKHqtpuMNorX2
r5o3yYcMAy6ZEIBp7wyX1JMXvo5D4oui9RicT6P8ZReDqZsFGQnCEDhX6yuazdpVGuZMCkjDTNpp
nCaYXCl7EPviDOk1+BJFCV8VaMoezA4twLgaMYAUWI5WVvrUzccUGXG6svQN6xBWt7j1bPpgKZlP
Dk2zzs0lNJCZv2aQnwNdrDJA2WlWwuoecKsjR0xnRvcrHb7yaPPYcZckS/tdJkqGTGhGwPx8i9aM
RC88VZYeSMrdiLayYqYD7Iq7DSjhGM6otumt6sLEOdD3yq+xwVnXEJomdOx4eKkTBRgDXKwi30AL
6NXlnTGcNdAAxNYERCGFz3bwk520mce79Lob7eOV6iHHA+uBMI5Itsyfx8rjtiopNz6iNp/ADIPc
XliGqPO8uCy7FZcP5yUMjSaGGclTJCSNFVQ2k1e7+9uT9rsHTddMmzhl2yFR+T8Pl2muVTnuefAT
ei6ikEopRMKBwaC/0sIKykxdXAE7SQ07dk/6X9hERRVn1w8OwyLtwzAM8vCRqfyAmOtYM69RLc62
aZkBHfCQEyPpLOg9VeSvEtCxfq+MwFbu+dTrMTAATMAL52XF4E0QAJ5ev/808w1l7tfbUky66kEi
COubXaW3AwXvACfYG9sWK576Saf5jFR9AZo+jQGdKnXk0nhswfuSuowcV33noQ9ipCjDjlroejxq
kisZYXserM0QNmhYchxqLkWkahb2AB6P9ofVBBAd6XFiaUUP3PF60a9Bjl63U2D/vHhrTAur5Ix1
+S/ssgugr6sWRIRJzguASMGIXZdzvAYaGliMLyZNPevrLbCxrhNeVy7jfg9iVg3BnPsU7LZKQFEt
KKmlBZrhVapfUkNK+F2/vVC1x/irLwriEEYE6rd3Jw276S9HpikUYn/66n6wKhe705KbuJZEs1T3
BiJXb03JB5jpvs1XriQTkwzqICIx+sSXB7pqcYuKaOVO97R8N244TQrX2Mvn7L0FZa+D5rnJtiow
GmGxGGcpQtqO35MUEE95hYlyDWWZXb35QX0H0r0tY4TTTEyyvRiexAZwYQd7rshBM/h6/kIiKSJu
/Dd/Xs3hdrDRVFk/rohojiISPiLbUw4QGPJELOsoTgTjOXoFk0of63QxvOWyb7XQOCLcl3OBK5pC
8dpgc3UndT1hEROxBJznEsDzlrOSFg+oaq7Xgy0SdFm1ag/kBPzrlLJV441eVa5zuoUm7SY4NcDj
sGFSb0sACPm8CMShF/oVyzs9OfsRt+oUCA9qsYVQoByhwx7GI3t70BGfF9toqayNu7rYGK/Wg5YE
5j3CkGOKvVAYw3JyLR6lnY7JjqQ1dh3SMcIkFK6S68kJgWaij+tJFKR078mStKldcY+EmPpOYaKt
99N9saKbdI8yqGTnBXXHzkDmYx5MT2haSTEgUWSlbvDih8BoS4hSapRzDzoxoCnlg5DdmqMS74SG
74+T94ILpCKLgA8NIT/BwBaSZ3NDwzalomIgllbwIWt05cgkM5cOFhbSajk9JeFfDsrf9HY4pN4o
ikUXLFK4nwyz1PW6bskxphUg2W9IMNAU5wrD6WJnmF/AyqaARPOFYZx6541G5xfYKm7DFsAPX7ZE
yiyxp1iZ6xTOSdShVmH9iW5uGh9UyS8TwbRIHyCil6P5hl6sPFofnB44dgk0YSUm7ewwEOaBnEHG
UgXqmOK0iF3IfRALijU5ErGwvyE4r+7r70j3Eg4KrKsYIVuPY+/CqyHRYIPbpAzozrsOy/hlzJbs
gliBO0/npBJD8XTPEJ2/ZO8TIBJYTeIDyYH+vjlvQIAsUlL7BroVo90mx85iQDTunLt+Hd2rq6mk
1RQYpKRXq1q38VlvnnhZ83fIhmu87PEGO4Ez7OSGiA3r/i9f0q9Z+OehpPBymqpt6bIp/7jOkqg1
NesCS5NtM5jecRXc9gbporc387LulB0CkQuaX9QkLA1dQKRJ3d1V7V7CnerKr7eCl8svuFlGtoH4
U2FEqcC+vGL0lAjn+2qwWN/58NmOkaiYsI5wBhjriMmgjamAPNk30SlpNpYeXvVlE68igi+eyeDE
B2m2tDGvbiQ1MIFhciD4LLgge+lXnBGVex29GJuQGlzeYQQTPyNsh1RAldXjzD0MdoajjRY/n5Px
Vym0tWjRSyLySPzR8WfOS1p0mVtPGcHQvIIbUAt2nHth9WJcLLxRDY235kCX+rMZsKzBaTj31hZf
yCtyZxGA/+cvRBVz6r++D8SrVEzolk1uFP//P3aX2bnZhildUI2KpeOUEZ6wjkKC1A8Z1yref3HK
5KvhRWe0Y/mDdjIe5aWx+vPv8ftBA73z//0iQszxj1/Emqjgvdg8GGooQSPi+cwCbIdcVlekLl70
ekPsAlrKk2v413yL/fsR0dDsze2yYu5v6R8viZJu+cx9gRK8gkiC+8MFTy7ROTbk1wt7QgqSvY5W
8ipmTg8IeWTkrT3DEGRE84J73PyKXwE27cIzyRQKrHjhPCAXUz2ZKZMUkmP7PpE2jyKUSCIQf3Zg
BD8LXtAG6OENxhiEQXjPB4/ZIf3ITubmEiqY9sj4wPiPeEeUbduHycN+SfGl9gllWGvgA2Sm4yVn
0NSeoShqFGiVn5ZLg00wXgDhIQftgSp+/ZPTpjpzziv0XrRvRDyF3fLPX4kq5oM/PRo/XtXLUJWl
avFoNH4sL4c3/N7mt9Wz0KDGgrFlxMZDnN6bZ/yq61twCdlzltJ3A9v3LhjIP/8+yu/udxY/U6P/
Q7E0/cco2neSHNctT8hVJNMsGEbDOKRvEL+UtLL+Mj0Z4t/27z/9//+0H9OT0ZZFql35aboII4zB
ohKfoz9a1y9ifRqInuLpuDwpoF9crbELyNgTKEmQyUjOd7/A3+glDFhrZ0+jKoCcjfLmenfh+je4
CzYEDgjb7GOBfGub4eqDxkfdaayIvGd96V/+/PH9doP+58f3402vqzhKOykTf6DiRDr043CCYCzv
hz3hO+qRQUV9Uc/og3jOjQcdGNGXCdrL/b99tNbvBlMF0Qr3gCM7yk/ZSpZG2aBNPFgXDfeEcPOM
CrqRhfMc6UEplH9E4WfseTsywvCfUtN0LwhI0cYMLj8p5wQ/lbnQeS+88r0lmgiAnCHsQ/ZBsgpS
5fHsvcjfolwhNt0eGQMuZDAM6M7Is/gGiDNHcPKhMPGyCn/oHzMFeqzIix5jJsg054Gc+ErpgsWS
p1QiKr2TSz9y/vJQq8rvDmDVpKRWwSbAo/3jLausVpHtWLK924ULizgg81sUTNdiaHc4HHJhoCOg
U2TLELdS4GgX/Z8xrmyYEHzQIl/eiTwkKdfUk8gBGldDvgcXYcNZ8Tze6xvzA8c33emcZiCPnGpv
5Fd8o42fPvk8rdfSCOPLUb88gkLqX8kzdOd0CVV749S7ORWKAb075dUjEsKxDW+EoRBlExIKZmeQ
4UsjfqM7l+QxOVD4K4eqvVU/7ON0wPQtaYFRBRVZZa6y1plt9lK8QH3cwhq+EKW/zb9EzWH/bWVM
YkuwhQ6AOPIgBFsfJ6HKTessezVseLsYrpuAJBSZRYIpBmHa6NWWJ5FRGn1oNPc6IUpyslOGjkjK
kfwIlOGUcZpBDVgY6hzf0GncYdjjT5fcM+7PZR4qDLFzML/pmLyKoN53gGMy7XqkzRPIBXFmP0QU
8NC/kNxnq95Dx4quEoA6EBWUeSHAggGp8hdXNMiAhOr3nRSq984lUUqrPR3N2MxVheAOf9O0k7vH
qtsrt1Osv13zj6g5j+PSSNa3ezjreAWO1rpWGcgYVNlBaFJ0TSDVMeRyzrFY/OWk0+3fPoKOQhs8
KjLCHH8crHFUZZ1FdK6HTgOdsBP7qJAGx9VxSmKV6AG4Qf/M28kw0ZciySF9aKnDRY4Lzf6U4Zbb
GegZd8ImVZ9LqD8lJ9NYlpmZfLtfzvT9qnuzk/edtXfQEI5Lmm5rkJTrZ+tBFvN/FtbiUilCD1Xz
ecOmlfCQahxqSocR3rtNsB9JwGHLvnYCcNxhwrhl+5t0GmANr8254gsqsVAsGNgjZc046KVrYR0s
weaRFMIRPTIblGIe8GPFE0wbbnHPWiEBFXecxYr3UhWLnqBE/vcaSY+E9BvPe/JVHUGvoYK1icqB
5UzaDpgFgwYm8gbTwILeZUh96UYPp9SCi8IuZYF92cNWCmBVpv0EsxiOlRgPv40G2H6UkhfQN53j
tUN2LKgUIjzUXiBKoAYVMANvsOzFlXgkCFdDpwBoKLljHqblKrudOEAXZON18oPw8I7r9utKNqwc
RDVxbxuViwoHwvUYVc8Z8jn0wPgrMj9DvwYqDLwcf8YU12L2IG1QkKZgmDiaiQHEjoNsDtgFDq7x
x/WI2ea6zHNfA+e3ggiIXZw20D0yCSDdwWEHisD//AJNu7ZQ4MaA/+bdEEM2kYjnxeVrxOcZ+Rr/
YP+RSsEo37H6kvtYwLrjkg4qpAhU+wKGIJmU6Qal/IJUEdgCzxrW/DGtzzQNMC1hAK1pvLksez5R
O+ywSJDYucq5o3k4avk+Kc/DsMbDGBo7SKHq+hD3y9pcm5SFaovrd7NVkeLI4a3a5dWu5Ezqz70V
iDtcXM/YD1g1ekKRkKignYiRsKEN6/QDDQpqEui3tcGKVPk3amgJh5q9ln0fSRmcX8uAgERPwOk8
HDEtN4antb5O1zh6ED1wUg91dzvDJ6O6FzSujuhoPOgyB+rCannzvohu7FuvgShCt05AQB6kBCXx
u2kB8U5fMREcyBXTdeohX2q/QLiIyyqgDwAiaXNPPKIdI4AFZWnQ2RJNrw5hqBaGiWVGUAzRCV4G
ENYGU3WMY1RU7iBMO347hgLxCoUUKborPzOiiaEqssUVodnlzubuJN9kLb8hcuKHCLs5kmRk+E3h
2crdEPkWgQsyfOGCgDH+ELxNOexZ7oGTXkI86syNhQ8aI0I8IldnzocH1f0BUQVdJ2792VNurXgl
aAOtB69E5gLAEINtUy/CdKS4l8ujhESMxRdpXXoQqkK+sN5vbgDR+hnYbWBvqoi1Q5uPM0n2bu39
VK/1EvL20kweG3Jq4WoL5uotR+jHcP5SeNB/iFhn5NTEAEeP2nhXUlxuoEwLDeko10sCdYOGHQgR
TUfqz4VFqThCA96Cbvpu6Cv1pPtEZD4EIgmWvZGopIgch/7iYzjR+pVJHKt8p5LHw2NsO16ZHv88
2v2afH/OqhTwYVXFbCjr2g/kS7Xri65KWO0UjYJy0SHOL3RB2c13tqsKT+Pg+U7AOhWYplWNuKoh
uJ5lFmaXBNhhx97rCI4qzQmfWoIJRefq3tIXhJ2MKOcbWATSPR/ELshZg67x2wARhvMbX7TuFyb2
5z+R9rsRUcXIqBsWzltb/mFiGQ37pqcZ03cfdFhVjI3+KzFBOosALYKvOBhQwBC99pTSjMD8EGMg
Vr15dkHEBpgrKlIuKJE+Rdrun383/bergcbYSrmHST71TwxjvmnxJcmYX6NXdP3Mrny+RrtO2dgp
F7LULXpTDZm/Se4iWWXySpn3RSGYohFtHX3Q9aLl0XUWAFRa85xBZHSnOj52yXOGnJyqp5g39iti
8FMU1L7SS698pDqo0fiCiOxC17jEstqvirTcZi2i7IFysuHF0d6k66rrPJVSk7NmrgGW6uvKGbYo
wJLJB+4bfShiBBCKXwT2u/pkYLOCSl3bPr0zUGVrDhl0Py9XRNeEg9A1PW5Q3vX4wdl9Orfowxt9
YdAddih/OBRs5UHDKyst422/udRn3Tga/beASGBulsZ2XqYsvJD0PswoOnagNmvTXp/bp+Q7UaG3
DEI4COhgSoui5TA/29Gy7IKYKA2u6freBrm8nMGrtArLp6/Mq2HYVNUqy3dXbVVIy4kfrW6uNQa6
rUxLIuELyJfZobJeFDFd8tOgBVxR1/ERUZY5hLr6laBBd46FEiCaajjwRmrG/Ch/kEY8Sl8dskl+
fMgawPylmIFC99qNPCDlKLHaonKvXBydquNa3CyoapJlzUFP+iMnCgNF4fG2dNznyG+fHQyIwM4e
Xgykh9tumX6bodS5DUMdO/QZhEkNTG6FF7UP+NcAFpGqgAsEeX5N9Ty7ACcGNxJSFT4tkstoKMCW
Vq9Js8A1cl2hFKu3bfII3XCZwgYhCPnvnDyq6GAa0gDam6srK06WTnYmRyHyiSBvAyt3cYAZBNRG
BJSKvAq+Uv+2nh4Hsj1EJUC+5q/tciy4uRYWQsFjvzVDzIjfJY3rxePNx70SoOsm55DR4KzSLx6v
ICffNXKDdKEbxJ303D9CJ8DprNB54JyXdlHAqGGE/RthYEfhw51DZwdPvWUCEGwKsXoHkGQ6ihFK
NYjHt9Z9srUO6je12g/JTtr0H5QTbvObl4n009GjXo05Hw+kMEC4ApRvNyOlSfywjgRLnVGQykrs
PgORpPlXfzRDOMiVs0pW1ePoFT5poYG5Rn6C/nfDlVoRpqLQaWecy5XA/ztsEdhMydW8Ee+LkxEW
k9/J+Eh2jySqhpCQ3MRC+o2Qhey1u/ZbeUPtVm8oOOKtExNrVXoTbgb0GJ6gJPh1zbuEl5WmMHxX
NimZDdjPNwrpqDoPcC8tzmXV77nv58WFCOz3GLXPfoL6mz+UoV9ovCV5HRpTaDrBJT13EesyXgXz
umvLExk66Pf/fPb9ijz4edNQXoHHnP4gsS/8J0qnpqUzdwmPpB6WhZtzur3Zb+1BWc5L1K1A1C0s
CyFK+hakk6XlL7uK9ltSS+NGMB0dAFn5F8jvtLZVFKUY2Amu1rE3BN7klvS7qS+xgdzbrVAV8uYJ
6WZQFesI7Zd1vNHrnq/iaE9dFRtqjrTTx6GhcusjMxVqOTgCxk1mVKKc0jsZXxrKY0Ii8SnboXUm
VTt+gx26Oh9tvDHpxip7V8H9084Bs9CVTRCTvFo/XDCagJxCZF88Zl/Uf3nnGTPFjECRl0cQw6xe
YCzFlD33vAjbhvANOWjLQ6osk8vbgKO9XepaYEXvJgNY0u4uI/dL50rRQZlRR/oZ4VfU4EZEaGKZ
Datsr8Dt0BjW0xgXEIQ20hQpDYHGOi9XaDzwAyW7GyUSUOF+vi5CI3lCaFUDb7gWtwE7Wm7s+09y
o1le58tWN10gLDRF+XOcYpxxaAoCw2z9XOVZO5fOYiI5HRK8DmBP6IT1UCBwl/E54PtdZB/0CXKE
OOzbd1HIp2gTXYiiNbuD+zIDwNcSlCC5ZnCI8FjodVUyGomU9BIh6qagL2NP+1YDx/AMHDquyeHq
j/lKvrgRgyY1Nd5EBNLCmNwcHZFJziOBw0ILL7nTwUKb6Ck5fwa4gcsaoYwY7xEckT7nYYiX9HvT
+ajdCXjVM2GSEcv72rhriC8U8AaKlhzt7Z54Eb1he2TGcxT8ABgiVhbR2cgObwcj2uvOG2VoMeRb
XeJ0weBzvNz8fCJHqgaSBkEr+IovI2phosUQJjnkKH0VVAE0ZwIGsnUvLQ3plFp3fRmYyQtSux6s
hHYh6TDMhI7Kj7UhUufaAAgKi46OFthv3WzkQZW65YzlQvGR3Nc5RPpWIWQQNLr1fom10Te06bqk
fo7xzTOard4+5/JZd0J2ibhGCYKr5l6A0IPkpaY/4POH+ruJ8/LshHwEDCudf0WhTp4aWkNXpRXm
sk4HHvVANQ9ljoLl3C3h2EA9CqwRcMlcsSjg/WTJsWVfV1cccxPmaVSjCNHqMBlWWPSupiuEYKln
F27C4Qp4vZmqsMUMb6GUFidocf0LnK38Fmn759EhYJB/MAyOUtg3ZeDowKKwF85Y13qHJ2KFzLzx
vZrDLA+qk/6ITTOxV1kKoZAFaWgxFknuhYRmyZfeEtSriLLRYNMhm6Kl5rYxSFh9oYcajdtWY8LB
o+CLx13gu/rLhRgsvlFMSa4FCuUJCtBnVQdd0L4gipjKTJxYUAq26LUBrEJP2N6hzhFhmtNz5/CG
A1qcmMHgybyWqdKz2++ZLAB2HlLLnSBFiwl00LnAGwAoxq7zGthH0A+WDspItW4nHFQrrpuO14Iv
FqYTRaI3xS81n3WYzohXeYw86/g3d+cvhcq/7gzdlHVHE/PyT+lWZCidmVtXKD9SRL7zvUCPzC9O
aqwzdlgeSQ8G+71Q06RtCIl/bzNXvy+Nnd4eqnwvE7fUnK1f3RTswzAkt22ThXz0bxU0i7zQX67v
Qv948Vk1kajJ7WZYUTyyY0G+4GBn7Zu/btjzv/rYpUdUL1ztGyIn+kjLhYoemQ5rfWk5jzOuIII2
MzDkA+9R53ix8Rc1j/obpyvMxf9/Fj+ewSROGllteAZBBdf2g0MjLr479uluF5F2XWzrty7Q9qLT
erivCaz88/2t/9Lr/OvLIKhGdVTVsKxfurZ/vATtbN2kxmZV5MtovdwMYotRHegsiBHl4LxjCim8
SH6huGXEwor002PnLxMgOBcsNMfgWuw6566cAAvaAN7a6xgjrZ2ePN9klxT/nOh2EoXtcG7WuiWk
W1dCJzXaUE0chQFDak12JMcE/qqgwB2NYoRIDdohb6gMwzIl412h9MKVeSSKkVpgr6YSyectHCxf
7nnQwYuvlB+z5zDjobao1MBGPA4izjk5gHKwt06BxWUB4n/b6nqYPwnVBtJ7FG+yn7SrGFvHJfF6
cv/h4XMfjRckG0Jn3cukJb80SgsAW+QjAWpNUBB1V9R7drUc6EvAgEFjou4DoIU2LvC/+kaLS5VI
OfpJgE/RS6tM8Es8s3G8E3NqBpa8QWZxc/Gf1YQ9YqMA6rnx0z101iB9oPTJ8OZIfvEM76D4zQGs
zZ0g8M1V53dvyTPVB/zry453GsMnNyBwLQTGNbSvaHtDbQx6aTVc2fHDyVjSakdMOrsT2aTzIus8
zIGXGa/dggE94Zf0YTk5CSUMi+OSC6ftyYwnHnwwsLjuClpN2T1Cld7v5IsfrQTEX8Uyfw9oIJJt
ETuTIPGWtjH67HrXoy6K/VpL3QFl+QphPvcz/zVzXrgYRoNkXn3XFYepux9uD6Q09CRZo+THnz7c
dhYxJPE6AwDP3UHzcBhU9S67rItop3KEUReTHsijuaH67oKM8i9QKJ7Z0mcFHJsnS/4opy08ivku
YYyZ+X58jdjV6m42NtK0U4Yt2sUp+xgVoFZ91dMcQLRZseNY5yamjkEP5xAxe7kZXRvW53aQMvyd
CO6XarOfb1tjvFMuG4WKC4YUl1n78ojazVhLVH5P/jSRjOFOwJfmTpQ9InZKMt+ePC755rpKel+W
/bbyzNE30dBExN+6JEuMZPwi9tbWlXRgZFQ13zh9OAa7NO5doFl7aeVPzm1/i3Z9HdiaL7F2lRhF
dzXWBR22ZFXkYU+m47vFPcqaWK3LyEt6Xl4K5oLLm+JLZaANS9wck7jpw3Z0tW57ubAs4vFoV7qz
0nE2I9+JQ6PhJvElopeYufRLUBHcEoftZY16W4gsmfCBLsqtEQc1V+MhyT6Gdj+CJrUho2DWeLfe
4wTIbde2glT1a3B57hkM07yg/Ac7iKtqf5EP/M6jzzYiKzLyH5jhX9qgfxxr3Tymum1CbjYT2p96
NeycQ0LRBlXHaKKfmdCzIP4aQP3exC4+vyIzedLu7A89qA4U5Habv61K2u8IZA0hmgzHiR7pJygH
n1J3+PMxMX1bzzanG3UV7QF2An7tEZoSI2BC1rbOBgj6gtdocIEjkNinjZe1gbDHYJuCxMN5QiDE
Oxm2D5yQw22JRReC+G/39K/V6V9Xwz9+4R93k1a2QyVlBIhR7w3bOuzYRyARjVDzQd1B5v+m2Pvd
J6STsWaZlgEr9Usr9I8vLW7MzjEvreMhwHm7fnah8mQxvzym9zJT6ZWsX2JDs7/pxMQf4+cf858/
9YfQRL4OujHo/NT4sd32KxQh4IhxiLfyG6HnWgj8/nzp/ojy+xXTQB6bbSB6ocgMiPc/B0+lkLNe
T5knuDJfOUNP1mEA1JweUopaxzscDfCcBLAyEh/+tjEr+r9GDs1SSTDUTWQT/PyfBcjF2DlKVpti
5LjicWowHGJ0M061vUrzcySTmY6PcQGero4sQQFMHM56AHduKam7i/F2clF9wmtgeMfgdSrfoyyk
WKsDNsNlIH1W2bHGdps/q+TLdTupPXZEkpCLNIAChYxoHRWS8/oXNAffsCixkXRCUjF6KO5gwUSY
ic+exyuQKDhG3dsUXPf6UsIx73Jtuk8Tz3ugk+w7LbvSlxeYpMgt8/in9+iohn6T1hx8wJPMzsZj
+XrL74dl/VAdnG/YxDxaR9WyLV2re7xGG4Zkc3HZM4Cm0Gk+nLgBw6AutXv9hFY1NbZpu2ybD7kI
zCEo1WCUFp2L5jwn7AvnKja9LJTGNZtkBBJC2oVggT3QAQQiXUQK+bCpCSbGhnnHCTjoIYa8Pz9T
qvwvNcyvr9UGfgYdV1RTvFz/eHmqPDZntVXgUV4ZzBC6diFVX4jXOxFWsDBDMVUay5S+Zn6vWHR1
6BkCzTVYaMoaQKq+siix+RVrMkBQ3qXs4dQUkaJ8cu41nMGM5cgsag+UR4kOF+rMueQgYGs/o1MK
UVu206plYodK/KajuI0bWPvnGUsSTwXmOdJ7E3rIFtUeEJPoLTzU2FWOObFNBnJYU9tr3ONQvuhl
AICTQF3dVrcwxud6c6EqRdT0EAhpTUHTPH0CkEd7m7h5FkcAYcwrM43AxhYOM5+PibyTin3dbBuv
gBm7eIZ9HuelGiMieB3z7wyKzek/rjN8FOEIXv1oveLjVfjw8CYAsBB8ETZH/mUz47cUmgd8eSR6
IT0j+1N50Sl5wyCcPpS47G5HgH6HgAzjw/YuixRp6LRyIhFqr7Zr2li4qluGsnoFnjFZXOHLHBJ8
0X8h3LxFHsYCkskgm3WCXXOSprWd9b/MnceO5GiaZd+l9yxQiwa6F2YURlNu5tp9Q7ik1ppPP4cx
1ahMz+pIzG42hcxCRpgif37i3nMxT4MvDBydGdR0B85ZrbZKfpQhOLDqwmLAdIUaGohz5wV1v8W2
j2ac3S/0lZEzFG+p/KYeEBm2zDjd/H1+VyB0dxjN7N9ffEiqf56h68WnybqKgkdXefL++eLr8yQu
65EzJfLzFg4bsX9ofkfZZniZjvbYvcuMXZDCYxLgx1V93I3ZTXOjEmHDsNB80e3aHgEqY/NLvsEs
piHusZpIPreAw4gAYnXu2lxtIxEhPCSV54AFZACXX3Ir9RwMroVlg8H6Hb47FiPWfcVEzyqP2YjN
4KFUTx3myBuNfVhxwJe4RpQlMp5sP1KcMfN0ihtA5tPbHJ30eEuPn6k75anO6R9ld5w8MT/mtC/j
U2XYOUZ2TqGRZpvdSLQTp30d7iSZu4PW5EXO74rQMzCfiY8codmWdTGl/pqHqbjIzF0RXgBnzOBq
792NjL/1yZIc9MMBVq7SGU/ByPL30pJRJrsNc2g0BzhFp4P+aFisyjfD8NlQXMo+xMRBP6FDwQQY
e/r9ZB0oizX1gA9U1i8qxEikTt16q83Tni1HZHC7btvyQbvSmUj+NDt66grjDRGd8eTJ3dbkCuaw
BXPCRTbPm4hDFlY9zHnw2DX1Kw3e/JjYPi8BHRmxK1eicbRWfv6l76BWHxTjiqMfe96uNv2eyLTi
CO1Anu7ZZHFKI0UfPVHZCh7KVyM9p89VzqZiozXHPH5lWKYsp+mbpEVvmb2Empak9R4XXe9Ema8z
hQ0QhzGtra6x6WG6jumZbLlHbbSdehAvuwl0pT9wtaHBUdqj1D/UyWvBYCs+j3yU1F0tS9TrxS6G
6hK5Gn0nPypqXQHGfZefhfK256CZNonhdvXjiCg3UvK1gWHRE2G8ehuRHLJM6X0Ymlrmze1eE68p
Kgd5td5PTkV+AfFW8AkYYMhe+AG5gLSH6AZo01ZmHEyw2G4a8dbSI9b0ncmm1fYckmLPAJXW22fb
X3CXu7s2cjk5u4YH0N60nBBCD81A8BUN/AV7johwAtjqWQZ0PdRi/WBAx36QIUQHrqjfG4FrtpeZ
g3W+KOxglP5FHD+FwVfMY3JVOux9rNSwNJucwWSR26iY8bsKaCt8k/00yKWSLwqTA1ovnmglre2a
bqc7qmYbKD3IuwNv9Vm1V+Wof8XAzGk99BMIGAZi+V1zUQ4895iu9dxT99Pz8LEwrhK3fNjB2kuf
48wNsD4+veR1iretuevvQ2sTN86ssdBEp1JI9pxUTqw8lBPWa9TVVe0HBlka9d3fugZ+PSf/VA5y
lOkkGrPQhdBrmj82zWUq9MUiJoGdNbv+FzWGHFKlOOrGesIqvQOneiNAwMrueiYLBuySgOTP9Vjd
ULBteIJRvLMgi/zKXxRkGY8SuoDlqpfHotrx5BUFJMapE6DqYG94yMFHoRqpnaq706M7ZRXUiikG
bTABuxR8EhhGhGzOAKB/KyP2M3nSkgjNpGNQ/Wzt0BkV+vCPcMuz4U238AUBQqGeGWtnjrhtSDHX
SSWw5tVdx2ozTF479mtMO8i5XoGvtkr6xwjdk+So3UwJs+rY3dZYSdbmMzl3aFNqVBqwcVhLWZ8d
iDH+sZfAdqzKCu5eslmBsD3KLp0guxakdMytV04clWMMhJMlmLYOcrvkANqWxx4if8SlPZyc8qKg
J0bzgcNh9rHyh/NBthXTgbpU06nxQWDcZyzrZOKgGBodauC6POtl1AexPZturOzgpc4crfPfPNuk
v6ief1wPa931h7oqV8WoC0qGPBNL6C0BY5JNiFmsgnFCFkQGGzZ7r7SFFN/ZSuv//aNV/vXo/Ov1
aGGRMEXdktUfzYKpt4UaDLy+euIjTzbkkeO6tEqdGCswzjvpLmA/m2wZcpLmG7AAYxrlqrD7OBMf
IJNvUdS5y3H0SFrkUmBsQzDdgSp5X7+J+2BNE7RuNFZTBAggd+QQaS7BlWuPUrFw0x06vzX46657
QrDgsvHeghDZa7s1i3LdsCDsXLaD3/hASCg2yFPTDniObSQHZ6wPt9P2Nt6P5/hqvE8HHuV4ik23
F+zyDjqKT0m1ggq0a7XLyYNaZz8ouL3+fZ2eTxhZPOU2PX4sB6bhHtk8DB3kdTBGXYP8xEUYlTOZ
YFb2ZF4CpmY+ReL6/wjO+BDzOLqJEJOBiRD9nFy/4UlzNFQ7THNc64oXfcA4+2L61rZ4wsRMSJqy
V2/Wv9bYMx2mShXtaPOVAE8cN6NbXnImPVihthjMrxnZikyQzidkAZX3ohMEkvq4zQmY4GFiE92B
ReOLd/wi7oTPrmDZZNgj7PyUuM30DPrJLoiFRSPFSoA2k/ChHeqLEB4NKXq3y8vvryXJ+rfTXsxQ
Es2nIelsbX9ezNWcSfFAsmDjFtIR/JvIsZZ7ZuwXyFSwclvi40DAXGPDmUlEwa66XUiHZm3GykO1
lDBokAVC+dr3pSdqXn5sCFvuPBQvQn01eJyNjrJWfcW9lgHNIokU+OS5fIRtIgA5xX1lG8CJ0cuR
5LUuVOpX1uKou7iyqZF95oRkzWKI4L947REXZOGBQeb0PM7b+DtjYlSvh84TkyoQX4xReH3+V0Xo
KYA7ZNpo3izICYRmz3uitZBsq1vldMnVWmGnAW/nLX/Lv5F3reI2ZFppfWaNmYmoA2Y3xrDVcQQ/
0sBhVW1v51emeQt5hOS2QSm3W4x/Vn0ySFc7Z5/NUbuTNUhhm+GY7xJOXvALZ6kFc3ZRUWZ3/ugJ
iJ5DR9UP4r7n7Oprpz0OFchFsAncstqjau6QXb637+ZWPwk+X/F0Y96qt4ydL8vNCuSVGIF/Un+9
rGil6ap+qBuLJFSeJXDIH+B8ok/cIgS5p+RG86TlNiXqLvHothk0Ai3B04IpdZ/f1DtEBmC0c/Qt
CG1tpCfrgvxbNw7yd/dJNx547D2c5YkZWWRjM0ZOHnMkH7qLpTMWRqG3ifemnxtOctdpb03goX/h
l0ZcY1VMM3cT21GZhVcN1zttXc2NGdKXG3a/LNDt8gujBKN+yh40imjcbcTfGC33kdc/Vfbizo/r
A42VDkVD4ZbQ0pHLcYdQwKM9Znncn8xVFx9dUPIj6kM/SIwXTXUZ+zNVGKYoFkbotY/WPl3tSZeF
5CcXJKW5qdDerPcu6yD6cagXpG/yaEu2CDXOKN/28rlgaTp+FL03tA7dl0j27fRUotDiV0ERjCnz
SEHCIl7hq8e9+B6xcnaxxgEJbp2Yng/FyXTHrqEktWna06bNxqreIaWsoZmOXPSMjbCTMR0DuUfh
yJ9m8YSODiT4B6Id7EwIz4FswujZoNWdbelt1HfERGMzkfadldJHIDhiLwO503wYDyRTEQGD6sFh
SeP24i6QTiExk0gHMFHjbbXDPaakK/01iB/GIqweCdqkG+8uNDKcSmR+85JA4Qgruk+V+07V2cq1
Hown8G4FClWFYOsVS7feC1sf9nF7QCb8C5+FQNmjQ8C6fGHXdgFywbJ9s2a8Z1cdSYq9w9Ysum2L
6npNvWKat+tL3yixFj4a8x2fmMfVFzz/CukNJzZeE5ZfJcQZdEEkABDgqF5WVFUKJHJbP5h+hpKH
T/CJ0/xr7vqVItWBKY52bfkGnpp2rj5bnzJDD2QZ+p5mz0VVhmNJuZu3lvIYYyLj/OKJmmZ3dboj
UHhGQb4S7pS1nLIe4WVvBdYR5qoMX87USCmf0Ay9JaYZKYBrVG6LxhkJKvxCAH8OnI6aa/XbuFux
DasEIvAKVA/kYnMNSL6CSIoobWd+j1jPrA6/bd7fIlaPXyl+Km8NUkPdz4RnwxAArYxuXcJ6x4mx
7zova511tzbGO8Hcw98kjxSlL8Gn2YG+EcNw/N5iyK4e5fc0PwUTRpA3hqaYNnHMDApbPfrQ/FEj
4knzNKL5WFgk1ZGwJMqWzZqyHMo7LlMDK/qqr0favQ4hqfyYUPBQ504agItRZ2yB+8hsMR5aTkMs
7pRqjo4KzF4QrymH4JnDDEOvhBtaOsvg4Zj5k5/uyBWpg3Lhy+SDvgOoY1fFTGmQDjozHXsE6qhx
YMelx0ZrRBTVV98IQtIn6as5GUgcakpS+JaWvU68twpf/PAtEHcrESjcHdZbavha4o9APdAzsSTD
2IIGjV54WxLvID8UqQMma4ZbgOe75onX+A3+aIbblD8uYbgq4bzCVguuqbZJXkpl3wsXVnn9unjZ
VIaPBy+fd+lTNtwzydyyZJeNfSzfyoRC8tyHkWPxLsnWM59wOFM7oHc/6AULRUc0t69tvuuH24hW
yNimyIBaPsNFItKeHtawU/SYtBOcBJ72PL/yBIak2QCxYzbMeaM4U3gBBchND+m8HY/Dw3BLcABT
3AwZcg+pV34RVkx5a8/8TC5ow55tDlaEo17ejMrxl2RZSPcyAg+EGblXKodpR18L9ag9IjfbRpkN
Mylsd13hwHHpSicg6f0SfyH9ohY6EsEapp6ubuTMHxYXDScrS+Su/F5mf9bCXZSQNqa+rtNjn2fs
IfHFLRABvm6euqeIU5YIg/N6lKfn5r47FpcOGB73vHQYduW+8Vmvhsp9vCvc9muhO1nFicMRZWXB
4x6ltxfuDZ4RpGIbaCmKc0JmL9OVO1JqQF0ZJAGrb0Jz4s3sgNrvUT2Tcuyb56i/qcbrLPurdUyJ
uF9Y4AmbnFuT2TOdhMVlim34JD3mON9pUCEbMoQGF8WEnOnlBZexxHd8RYtk4/BZNAcc3yhiiya0
0FOwY0g3Ax6T3hPjXW48VfRHJVhPjXPlLLn4W9AQxt8yK2WiLG4W+cQ4E9FtD3nUZQmGSid4W1D0
8FunD1PowehdPvhmDcYfbCRh6dQunNppWFV2CLc0RkkpArUBUoEzskgjgQ0hCotu8rDwfi0EWCAx
PrSCO5c3KESprJDmOyHXBagHxZ5yfx78lI/Egw/gppPeIsLizzAMT25BcbCETz5zhiO76n2WX+Pg
GChswUceEzW/CFfqcCvWZ430Wg4TmSLE7oQ9kNkFDlSsH9gljwqoh/Z2oBRDn/eBlCql6HnXht06
EwNIp5+gWz7CQ7+HWcNpQGDbzcTUq3KHCeAyG7G7poLRXhFvhDU285oPvX8Liy8VYxw5xAjr+CSD
ROKwZzGkR9BWf8nGcxCdqAqml1VEg6AmYvgC6ppR/TYXnyGFWFTv7OExz7PooGdRnhYsDTNFDB4a
wC+XvHIlyp0YFt52aA8CtPHFk5ECraKC2DFBINROKBAeeyBJJmKPiiL0DaKANlKJonUu35ObZYcC
gvslTgmJyg7yBxyS3GtfyD3f658pROImsDsSytcHHEeK8dI54PQAizKA7qUD9v3Ey+fnKaXNqjJo
jUpPuS098MWUZyICeJT3V0zsUvvW446cnlIF0yAJAE8w2YhSJl8CoQ/hBjySrfo8xyDVeOijI4Ih
jU1rK6TeEn5pAtP37yHdY43mfTAG1xzJRFG+lWnxun1hwQHuLHeYNcYxLxGcotpjraNClKuFr5HW
s3xOoHaBAaI6Z33yVUH6dfBYDyhnWGRhoYsKzKM+fD4kdGq1ixeXPBiBGiKAYjT7mejx/VM7zqaT
kXia0IUSa7IN8bhsEJsjCDQSMkZgRfpmfNCNG55pGsEoUGrHx2z5FCkXWug+h8zFbdPGh6m6Kz/i
kIYKg55RvBrmroidlj4ydkBTSrj5bDThdHLT8Zc5FzUz2z5EinN0DDIkmI+dzGT3vLJs6SA0tPzd
McfCVOET2kqlLU0OaIHUTwekcsB/lHELjbgrilWakLL8Upw0slcPAKbswiG6FTBeLLlCTX27IpQm
+caUzxG6TRPlCztzqG47odwLgW1xJ6db4cx7p04gLXvxpm0i+Tozf3M7I9b4qLHe7VKgfPiESYBc
g48ck/HEjMzCX6zDGOy05LqIDOKGe7W4F7D5dND+eEc2TXeyAhX93DNWKNPCzNyHyhYiTDFgHTx1
7237MBIV0NHk8zwdrkQwFSZUPdfaLiJG62gntAcoBQyU2dngWSp3irYf/GjL9a7BA2NAsp2cZtkE
rIiYIFJ5nY1bxlHLdnoMe0dtvMGEu7hh8NNhsnnOWcNg8FeOEl/W4jL8DRj6F4SxMNmf3Q4wOszR
rX6zenUGp+lwWtpTZlvTcdE8UqYwx/JgQBREtRlRdjwiWByplHjx2B9pilggc2vJBRLwifeGB4e7
6IX+oiz3MVb8IthR1eCi1Z7VK5ASIsCfiuLWMJyxO6QsknQOxWprMofKzhXWT/I40e0b4msinAvw
8dqhBJqBu4p8WMjNXAm4hHs/rlgaUhFG2it3D2yl8wy9JUSowosmuSMETqnYRnahho+GG567Db/K
6I7rY9gzB88U9mQnVcGdJL8UyVOggSFxf43hKulZQZcPGTTVsB8cEIKP0gXsDpurcisKezDVj21/
MMaXML+CD1ioiah01ozPgiK9IcFxV60ucMbwx+horb5zpO2rYzJ9jWG3ihw5m+CqXsMnShf53O/1
K6Ug75wBILEibJd6osOuk3anjm5Tc7oYX9VwNMWzntL0CftBP6Sw9nQO604ubLN9nusrpkzrDqmN
rvtNew6BAgNulkCenAwvjjxdvCjdrd6cVOEkNJcau27skr7Tl88Vei9EXcz+YCQYF/iLoJ3I90K+
9IqeyyUkIOQ8loObHqMuiO/KReBoiTS83rhyoxG+uDWUZWaKXCa6m0uUL9fQ8jtGl/NN17pKdc6Q
sVnbnOacHPGP4btfzSfxcoYvWwTnUvkOyheWyQRrzcXLyOpj7MHZ25QT6h3H2oi+FX8p9ivWMJBe
3CV8Jsy5bLkXrhRqdcwNSqlsfhXWUyZewxQzR/KcJ14f7vPxlAT3EUPhlaRLLY/iItBuzflJvUet
Ux4AoRH/axK6dbT4dOvPtutC/t471fC79jaR7vPUlXsnZ6M6OvN0b2JQw0lyArzMUJUxasmPPCfH
ODlao4D6dpMyw0UE1x3XPQe8isw1igtLFkxvECz1zuOQuC86le53xyPMsLlwEbkKHr8EphiK9pF5
sofCBVAbHOLiDIiF1oViauheEv2ow+EIpYeK9duuQ+Reom3cwJuL7cqTLuGTcSciK8iSV8Ql6DIZ
rsHwQLzjhHS0+5axOe6ZZJ8p5wiJAb8X4Vv5gcsL54y98k0PC+J5+Ecg4UI6ySNmDe2RpgxtW6G9
G+V1TTcQnFY8ySj8RWR2AKnYSg9HzSWQLa0ecT1avHhwWqdT/Yna34pfZ9EjhKU7kIQLWFR2DcML
35ixbmV20clTMz4V4EEbftvboEap4zTrGe931ZWOP0SjwApllRti3kqEzcCzeTwMt8Ut6pJLcqIY
v8G/jq3jgW8d3i6lIyEhTG8zt3T6dwrR5UGCx22+EkO27r+z19geK6dEJQmZHjAjMiwtxTQ8uNV4
H0F+ij+wkfTh30yjJfMvKgNMeOx4DVVVJdWQxR/bkVhehj5Q8XsAD+v2QuNLGWgzO2zRjR5i/Xnq
t4wQWLyNpW0xWkCugVGCWtzYFjphDgTv7DXzcaKd7z+j9oZdtIgkkKVHbdl6dYe3UjFPLWOavGTe
YVd4yYgJ/J7X2CoBVovRUicFb2H4PJcXIKCox1E3KM+yEwiPoVOgviaPYsMoRb8hjkVwRInq71nb
gxijXV5lI2GOEQxwkvFlhug33IX0AGot0N1sc5XPCCsLT3f+ubdXS1lxCzS/Ia+cwToqlf6kecS1
9+hinNgL6C6ILia5CFX+Terxagbjd0d6qBlPAD78YI4insX0mC3ouq0b0u8qzQXug59U7vfRus5k
DIh9FNknJBpm87JTX7unCZscYAOyi5lbLjZSGiHCc+xi8xtkJ9XPvGGR7DSYF3c6N4rdOCjZ4L3i
w6cZGu3CsAuUo4vbYMmlECu9pPIsbnt8rejHscuvXMYVv8qlVNP3Qvxl53Q34/F2qBLfWz93Yfi5
Gp/WXlQbyejvB9LKv3N1/vFqWq+2P+5WZr0TxImrqbNr/aDTh2G3Whz1cWZQc8zumkN+1M7JXfEE
nyw41ieUhw7Qq+J7mTf0H5vhgUkAMm45sJW/mZYr+r+91qGLIo4WNS73H4oaq0vDhMxXduy1jdhV
+aQlv6BCfihfkSmhX2bhyjMwfTJRb2zjR7o8HCfSe/ZSaA56XxJuasglfJW32YlsFBY2+FZZ561O
8h2dLw0SchhceCbN3Ev5qoBEU19Mg15cuLNI/GiRocPV8Zk9hoR3c3iycGDNeIvUgDRPHKMm9SRL
yuhC7ILpA5Q1mmdRwreXjJ7CM9/YT5pnTR9qc5a6O6m1Iw1MOI9hwmh4nWVnDI+s+NLHZO2UMnxS
zEc7Rsvzpu/BSTIrDWgBtK1qegIJDJOdfK/2TFazqIB+UWJD5KHoZm1ZPlBa8pz5Nb9nC4oHZ8sG
JihdefK5wtUbsXCRg90wbrMnCgKMVwN73cSGJcVkHOPQibvG3ABZUL6YYaOv0aHTjdRFvCEGUhDK
d8xxE1dFXIqXn3+LVpdRQgwwleECY7IgqIfKHJdKiJ5VeVazjyp7qdqOucbrAnqa5yjxwMOeX6r0
hx0fDbQBZ38EkRFLt6Mpuzy+AKpcw3hQCiTASimYnV6xF/QKGWulVQWZJUx8uuUhjW8T4amPSck5
c3oz34GPw7y9jIBPOw3qE6zjPsZ4fKLjyuvKgp2Jy5QFFWvkflOxFTIcNOA4NAF7D554YG41fBV7
Mk784mqe1afkK/xQDxUC6S1Sp4ZVgRZvg3cJYj7qtm3zQEOIxmaz3FEYUUOmFfoZdlQccVhEz/A4
cMUP61ZAYdCASsURo1XLG4kvWERwpBIFQV+WvCH25S8gRUm+gorGl7UrMUdsm9f5nuE5rYUiIL7T
Qfwmm5rfiSt7Zk6XXhtsPQxFxvWDhFgw2BOwwJa2iuC2xXfSUkIi8stW1mND5R3uI1wc8iHpb2T5
oZ+PWYTcmaHLtirsWaCu0/miwq2p7gpQM+AdNuBQ8oZ0DTZL6SWkEKyPELvlibpEesBYRAAOvWpf
+Su/Z6VeezORECxU1iFm7laeuRV2zNl/f4IZ/247rEmILBW0xqoi/3Daq/FUiqpMMgH0EgTeOb0P
mC/YSSOW4YI9VBXditUjXnq6sJgdDGN+SuJA2ywfWGbpb017YKv5GXXnmH5DPc8pjJTSVS+hh1Zt
qmiUtmYRgg6UuZd8gS9oZXypbulrHuO6DrWSN5PkMcDdpgziUz/otc04ZCtxYqwWff2gVicdZnMQ
2vlq297MJfgRipGDpNN5ES/L8oze2wtNxe3ACKrh3+gT/1o4rAox6glzTT+WRP1H4aDnk97G2bL6
NAPjzMy5sfazuGcRFK25Thdz3gLmJSbpBAJ5nfGVvFHfuB2rTVNgLbykAk9garXthMz/APTyyziL
YEKETXK3WqvKY7f7KB7nI+kVsW8+h60/ts9W/yZQFdIUovbb1qfurvTW0eHwyET9tOIpkTnhE6aG
2yqf+rl/YoW/woCQrwNPiItLizXmZBwz6uTtJ/lONEfFUW3/BiD914fN+v2wlrXgIFq69PP7EZVk
1oxOW81owK0I+WOLQnm+9tub6JMNgD0ds48EhwgWF9f4WIF4Eyt6yGe7BsvN2/iQ304U47AFYe1u
W69S/Xm9IKi5aTVLFNvo1TaY1Bh1Uo+7rJ0uxCs4TIZwoJyHK5gZhWk05sXX8Q6vGFvtJX9fa97f
3zR/1T//+Kw/HvsjLEhNyvms/T4+c1AcTaqSzFGekJ0QLbYJLxjb+PAF9i2c1PrffNd/Nf6tr6/8
SwH9YwsuNuMQL4gteH1CtRqMcQegVme+HdrCHKazJ9voYovj7z+3+peC4sfr/lCaR2naWY2AaA/y
A3KqWbrPoCav8OAd46XMN9w18Ej0tXfZIbEDUyQ0yNfhydwrO1nY8fQUbnGBNy4TJcnT9CtF6gQk
+Xl6Y7pL7GeN2Z8HHwY3Arg/f737/6cI+FP80ZRt+d39Od39V2L7R1nNTRxG3X/fVF+IQZqvr+70
Vv38L/+UEv//Ryy8ZHIB/O+x8Jevpv9jCPyv//zrre3+6z8E3fwHYFnCICXdBE2CaOw//icE3pT+
gbmUDkm2FLAlyoovLMqmi/hj4j9E4tlJZscyj23d1PAk/DMFXlhj4MFeSibcU5HTkpPg1/dLjDiu
9DksC761j+k///Xvf4z/Vcz1YP2XfkhfQeGKSKdmcsmjC/+pH+p6LRS1OR+cVBACyhdR6cv5FKmj
It/JiWitOSkCNo9DMBX1+NlauZR+EP0eYYVsVcnM9+rcZjRhgVZMELvUVK/oqzo+D6CgZV7Af0eS
EPp1rA8Y8LTZCAG+Ndqof0aLwBOS7aPaNgPR4+GkMMedhychKNGahEXEJiqa+VvOUrogvSOpRsio
7KS4XWEGQTOtLXOesN7u5WYekbLrbWZ8jq0Ym49WU0JtyqU4I56mlMpeux2bMrEeRzVPNYsImKJO
3/KiiubvXCtz89mcVR2rjVJV+VoChbravrdm0UDrJfK2rNHWjm2SXsNZGPr8oqWilSuPJpgDcXIs
KRKq5zIphOgjio1chvklRCYiACOLAjTpo5gmt2EUJhIk+aos9a0axg1WyKWNjP6sJukY3AVylSK7
K4fOZHBcCiZVfJtULcWfOM5d+KwJojo/hNmo6E9FpEp5eZrHOqu+y3boiovIp2HhJU3dtB2iWrUe
gqQcW8LzQnnROT6yWCd0YYkiGS2wrFvTfCOKTUFuSqVLsF9MNV2aVz2WAhGVe2pNyfPcpUmPCiEu
xAdNzxTtJZ6iEgxkFJSNcUjqiG5jSSu19eZFGmg5a0Mt/Nkc2/5bMlKlvFXHuNQO+jzLDDMaMwJ1
KohaWOOryuVJPyUmQZXNRk4XrcQKX0yLdpvGsRK7aVGLNLuCoHwVulmhl4iEcAye4mlOKNj6rhlC
1sdtFDXYfU2J/WjcVUntan0Zp7UXBpMmAXzpAuGliMKZIBK10iBMpROTusVqzf40aBb9WpFXKRIA
s8hklOlFIl8roeaZmaYFc0SzKwhyixW5ZIRYTGH0KEaBMblpLyVqvsmDppRPi5pn1b5rzHj2aV7B
NFtgKWb2NdaI5lIfwhm2jVIgZLUiheFa0WnaPSjqCACXWvfWW5sPbfxkytU0PiThyHRST6fIxPXc
tKDUlDJcOtSN2di1E+EFgcxWAoo17qswm8SGaUYsZQugYEVYvKgyuvCU6dEyH3WlY8zExadRAMhV
Y54tIRnYoFfiGIF9FlO03JqgawzKpi5DzYD1iUlvlgXRdzioKM2DrBmzm0lblIEk+zQu2e7WdH7J
MIfScVFqNSZuT0yMfde3deB1iqGOOGh0Q4fzLmTNQcjUbPpItGppvSIQu/5omjGaNkGbeyaM/VIu
4O+iIFGuQjko5NAMmUrK6DjoIWE9atqM+XENuIVumTflVJwyIUDdH8jM3bDPlgbchkaYmi9VqeX8
NBcGbvXcjCykPsNi8VKVWOpIisxmyKXjNFaZReljapPiTuEU4F/rdf2jKTJAX3LTaVc9nOcamWTa
j9OlKvu5YAjBsTW+VUq5qAgYtK7Mjho3ereLhkAzCNGt2xp9eVdkr1FcR+XHGA/YhBqlRkYQ1mbb
X8RABkatj2pVIpFOZTVCEhPIxvQ4jVhGjZEAon055kNqOoUpVmBC+q5LUDMygJs5bUxdxq8r6xwE
ILmUemPqaohFPlVkvPOjXiYIF8tGCj71MSi0r3lU1CQ6dbKadAGEuSlj+tpGk6inF1WfmkboCJRt
SJtH9FW2GKMFqTKYkIo1rqY6tVrt1rC6MUZj0Gko0udItKJvuUl5PmwUfRmA/Or60PBgkI0oAOaj
hzEL02VYUtGN6y4uT1VrVOKtlPSmeGyqHAigHo8cqIJkLCw6B6kva3qfqJfaErxaoadI00yD42aT
GpZQ5i7PEoHsAK3Wjfy4ZEuL0KPRBcIAqyrIlQctn5D4BRP0hnODyU2HX6UpanSfd7NurbA7Y6j3
QchT2TzBuK6auzGph7Ylo5bnSONktRW27a6JeTCcjLjoEXUu+TxCAawmk+m43M1F/hqYeYSfSxiM
6K42DR1rpjlDIWPRkXQdTUbS9oky2Y1l5ZlEsKc8Q3WxCmWGSkqFiaC2U7PUQJEmmXEtM9rBOGOP
spZm6LimJYxuOM/5ePSFyyKAmg4iVoBWVVvO1GtLsK0mlYiMeWjy/CubqgxShFYLvUiCTKYquNPb
PC5QAxS1XvHlKmYiwBLUi2HU0TrlHIbAxsdkKrLN1FZJ68UrR33EZ4lzSJlQY9ZLXlYLW/9sImo8
EiQFuIuhxPi/jUwMH8ReLNcURC1FS9a2cq0d+NpC4ykbrYYmTgirivV6UVdhZvpqlbb961LqKhOO
WIuAmFhVi6BSjrpKv00jE1OdYKjJzECkMKGTCRHEwbqvx+GoZIhY7pu8j4gdy2aVgoQiCXzAFCRD
9RhrxTiHXJMCCDQ7jsRUJekmiof7LO1E3S75M9y4slhG0+iVQp6xyin1KG1RUhiLaXia3M8t3uek
NAZSOI0e1zWPdSh4YxrMmT93UIgFOwqBuX2sFwldaEiF0TAx4whAENcr8tyJgPSMIvkE72MZR6mu
Fma+mq4nIXhaa1iS0uF9N5L8d13Tnz1WuolTUxNxbHKY6pZEBPmfh6VdNFJSlRawgtS4SOVwq+Tr
ZlyOWE4EHR1BYsT7RLLcKel9UwATG+itK6UMo4JknQ5kjbyrShUJshQOhyqdd3FWXabG+Dsj75+H
Ir/eqa4ZugnKWbd4sv54p5beNaoq1KITh2J7kJhe2IYUZC9CmK2LXC0Pr38oyP9Z9f6xyl0btj/U
uJgeJQhQ+q8pLa/6s3mOWrmgLkwmZ5gky5eaEdDhaAlMTdR+RQBXC9OVoOJW+/3rrhPgP7wuRm6c
5QR8mYYMFokO4M8/SSVFaltkrMyLEvXrEE3J7dxL9bGy2P3+/qV+fMT/+1I6Y2jT0mXsnT/w43nW
RgVdBtEaStRc8zguTHwhFhjSOhIudRLmKlGcBmPH37+utE6w/vIZaR4IBFCYclk/mnV5Vtq+SNng
KwuomJiwSEkUCTBsv2Z9uldW+fcyb42CxemIp1GPhvfSTClAZySwv38vP64ri/ZF0XVJAlciirin
f1xXcq8NVR+2eEtasnr7YmYrbErLRZyw2QkLga6/f72f3/mP1/s/7J3HctxIurZv5cTsoUgACbc4
G/oiWSxaUeQGIQtvEgmTwNX/D8BuUa3omTmz+xfT0cFQFQoeyPzMa9zfTn0xbWSFHnIjVp869/5M
08EJNBFVlM7lNTVluIfDLP6NMNG/OcutivBLU0Q1Vqf81O9O+5DuHrEets7Go0ZoUjRtk6J+K839
N7H/h70mw/88sX8Yuqz+XH3/a3LPKn8k9577gUYnGRJDS4SIqsfzNn3f8n4v/CAIQp1glSlwBWW7
n8m9/4FKMAzZ0A6lI6QteGr+yO3tD7xCW9qPb9ZaDv1PMnvfWx+/9zfT8+0Az6MwQrZnHfvcgCP/
tXuWOE7n5xQmkGRVOeYhbTucTXplSHpWlBMv1kmMd4kLnnVpu7u5wdBK1q6AgmMpOqdo4xwaaxrq
42EME8qeIjDXtlPDdChox5Vl6uxkroaD52nUWlw8WCcj0VVj4rkoyiX4InM7ob2ejy8y7qPdUkXJ
Tdg7/a6J4/iHiAr7xCnn4somWjvToUrP1CDHFe+TYUTE3AkIol32lkItuaF2fJePaeWhae+hcra+
acdj2C5XwTC0lwFp7atDBSo7DsdGgSodQn2ukmg65KmPC0gohYUT2WDu0w5pEwAgAHvDlFzKDDWY
mBLcmWsIW6NSl9fuEqRr4DIGz2mIK29Yy+lqNqndnogqMRcoNKx88hmkdERgBpI6G7hcRoWPqdGS
inqsbnIlLMrDjenO68EC/EC6nx3L1E6fcmdB26UnGAViZlUBza6wk1/CcTRwZJolpVvo+0W7S3Qw
gAkQM7h8kGNLcSfjDJXBPqFqQ8OjJ0eaHAZ+Ty2iOh5E0Dy4tkafmUwS+9PcQe0IUFidBfXplGMZ
4FYNNsULZrZ5B8SKrEIcOp82uxiZEXUAz6CcW+zmyfovJ+Emd0OeZuDhRfLclFG3Y09IFiXu8rEc
PPklw2kDjubQ+qdzoacr0Upvn1ZSIWpeC65x4j67slqFZSFJ5R3SiCigdDOIZBytg8bQKUqnHFmB
tSvtJtUFViIrq3eMkMRh5tsT24l7sYQIDZNAI8TUWAYh4iZcrMs+KOBLFhQTzvMF/edI5fiC5xBf
GyehfWJm6vo2Ckh12SxXaenWl7oq6tdOxerHZHwJwN3Ml8a1l7soT4o7e3LBWzq5uxejhAA0FvT6
Kh+coJpkdturpr8jCoOlHsruOA7QjqpqlYZE26bG8BJte9EC+qtd5d65dl98jMOF/rDVWCWgSOG+
ljF2k80AqKHpBQjSqkCOM+yn69St/IekgYhTOADwxECMcpIE9nwbDXV2LdvFv5bhYr4VZQlGzgIP
VfWLOejCrnd9siy7ugwD4GwG4IpvNOrvUY5ez5CXn0p38dFARJ7Dp9aB0GPfJFd6mqNTvyr0tRdN
7aFOowCgvKNxt4mq6tIKgmRPWaJ7TgOBQK+Y6/lqGXz5rPxafXNqU95bgD93XWmWBz0pQK1FAXMu
D4H7uj5NxWKIXcALKD05feCf2wFaQL4oEQBtw4LAWNHb1kE8fxzcCvWCuBLzx8wWM47qJj+kykY5
NYmKAUITUd6r7Y3VbZeF4ls/JcE+TrMJNjX5Km0aXSafrLqJEQP0Ct4KRF2werBHrz6ZFGPLWMX9
wTNdftXW0arqRsAI09EvIbANFgUGBg5ZXM0SrGAmrOSmzJMEx3hMRlOMuSO8fpTJm53WWrwkiegP
4eiC2u6GCv56P00kDO7o8e+R4gEmrV6R7bQbd9QrWxKi46nxpgsRCwh8adcM4VEQW93HeazloyVt
1Z3oOB4KdJfsILmcCSIWoEy1f0extbUekrJtLeQ8y+hOBW1054gufBF6wGw9MbMFBtxFP7ROFhD+
k3CaJyxmq9chz1Gmb3uqR8goBRlIkdGW7VfTgzSoy0Wg0db4Zuge3KixsJ82d8KHLJdUqnpxZIW4
cRep9kGSiyOCYsU4GeokyR7bKbM+N8YHiV6gQ7uEJQ/sjJF7G70qA6UhiJCXGPBbiIGhjzqNn8fa
psFsNCRkUfvOjiPpvjdiKq6yNB2uUhN/rkG5zmXMQS63s49EbG5j016OYDst9ybJ/X1q4cbZ++1u
zhOszOs2ozbnW7An86i6t3orRmWm/+woPzqtKU3DTbc+5kn+Yg+lwowWIMPc4S5f86icxbqe7qwa
BQNj/OC+csA+jj3W1EGJiJFdy2vKq3CMWoTvcujx2JPXuY2gmXJW10NrPuc5SW/aJmRkq2SDlsLS
dBB7logui73M062fIt1b4krpy6k4LSM7O3Na3V5YszWfdKr5WggX9eMKzTk/6abzLkqmm0XyHJjO
Ece2xG5wzpbpLG5aCCXpXB1KHjjwSEF5kRQh9gv4xOz6AnWdpbsoDRwQU31cJKbUS1OfWxkEDx4M
QyFzKQsKVYv9hJvO3mmmfcKQf2/PHZOaH/aAjov+Onfni3jQ+7IZzS6NQPEm1VUwe9fDgErnHOxn
C9SfalHECAf/LAP3lhTNTdD56ZWddVDAmY9PHE4e4B7MwAh776azzk0eIlwexrep0/2o0um2kfku
lEAfRhtIcinGi6RahcK6c8nQ8Eq9xjopbJT3ZUW26iZcaoQC6875KJsykDy9jmEEMdlIBNHb1fOY
9QK/0VgV83npqCQ50WMZrN6csPSyMi1HXuMldDGdXrAjlIPomFlLyvdMzF6CjIHKkuuuUDPEYzIe
eHpmDECQOnn7Jeza8bEeh9nHlEFDsDHLxKsXCE/fKM+CoRP5dYgvnESKpM5x0dRM8dTUy1rBlC3Q
OMvdCRSyDLEL9EMO3Udj5nayNdVIqXgFj7rcxgdMqDoC3pxbB9N7FL4SfwgRL59BwaSRuR8jC6X6
YlqgOuVmeZT9Ut9Rz8hBRg9R8+yRix7XgQdNrKp8dujLDmp6v9Ks4up66Jv02i3wQbW7BMBui4lB
lJfFbZsHXXJeuuF06TqZd9n0LkQDq+31rSnddMfjt7z4jQPHY14A8Jd1ZGgaifxlWZT1UAi8AU5U
19b+3usYodAxdzgazwHDBncdsDbPcgYLn3rYfRFV6Jn1ZWSaL7Y7x7BnFJKzQZH5P2IRugIcJ12z
vZtZ4WM3UZQ50QStPe92rCUDvChoVfVLBvKz9YvoMS0mpCc6O1A2JKwgf13SZMnv675hhPaTGpaX
04n5kAzFYkFOgxBMFCIUakBy+lq0RfVslDK0EKYSf16yWmzTwizbxQ7P9MnEsFYf+24lnqeU5tER
gVjzrA0cxdoZwCLoIAifXco7VC+HHNmWJK4uQpQBdos/sFkryJAfd3JH7CfhWa+L3UfXYzymn/0p
QXo400kPDDauo71qltWmk9N9lJME5hEMsCJ737+RbuPu3XTANc5OzcnQDf0Bi8sA2xHqXjw58Rjd
GqsqDt2Y4s2iq4laoGulO7cvnVMKx+150Hn9IUtayPi2w+pZ2Tz3oFSw9kw8iYC613F6je6a52Vm
Tdn5HI3xm+Kg5xJogC7Thp4I1bvTtKuij8yq+iRhZG/xt+H2ITLlHJZmTr46ZQB/wLVh12RhiUyd
VawPQ5vEsIeDSteUBJo2+ky130G3vHRL/1z1C32czJ2W57GM2s9JFdBcsf0xfVy0BXqDKs2JX6/u
3cLpQE5PznfefbTxWuwdtQjNwXY9CtySJAULnhlh80FZl4WnlxNXYnDTEkpfNN3SnxrLQeO9oHt2
ksVrNEb377LNOueU5oG362RsnSX2Ejws0VJER1su+d+0+h+IKv6rtBpn4s/1578k1esKfybV/gdJ
ZVBiX73GZ7TrfibVvv1BklV7YYBhr0MvnUV/dMzDDx6lJ0nVx6NkT077S05NGizW/2h9r1hS9z9J
qjmVv2JSYV74AXUfGzAOvsH4kf4G0sjJeFWAnNGxK1S/twUMZ+nVzmXUzNN+pF1z1vdteU3vw0dL
qEGUq1O6vxrKrKIVMqfqqqywqhgXWz51c+hfNJEqruswAqvljihwlVMMz2Yy/fggQ5SD8onxZ0hR
CShaFYAYH+obnYbZ7ZDbCPkULoTBuVhcJHbAiHttDyvY4f0Y5nlehUhi52EqE1q+vWXgfjS5YXgY
NGj5xB2T+0wbtVfCA+Lp0dlUeQH8lIt/Ey0zZPY14bSIp2/qYoYbGuAq4ppx9QpoQRGlRdbeRkky
wv2PYGTJYDq0S42fZVi2EBxofcryqCxs6N96ScRDMme4dpBw3DhxnnzSYqDymtLnPTGU007j2KTf
dOjlh5ao80wWYXVD9jp+CXSQfpJxVXHFgxi59KS2n+jod7cOaCEQTiNeqUYEnzs5JHchowLke2dK
gYkbhIr8BgPqyUuwb1c5mM4R4YB0Tg5OU0BzU5bdH4XK9WDb2uQg9dSfz7kfnc+q9l61DQHXCtcS
ShKK+Cq1vOhFR0l3EzULaDB3dJYr6evoMjH4hod5Ol6Tb3qvVl3TGy9m/z4O8B5gY+ZjUISQ0eiI
7hxqQfdtWSFCPdPfwG57aJ6Wmp4gE0H5rJgyd05s1AWtztVBPbAufArzWJICMZ+CFPWAhEzlZHFb
UFojSPpaD9HXcrDCU3ucNUBNX/lnszeB/63L4YKoHhkqjWiW7w/lfT0E4pCNTQTTqFG0bRVRVE71
X9EFgR8X9DnIDxVRGplL9KBIf6zbMfazr5oOFJ2PqkSYna5MfDRkVvA1icGjdWrGjEZPOJvS93Au
6B6RgjceukFV31zU7jLezrFQiDokqURiGHsi6PYN7fakkDd9JVbdKNOhwhDN+T6qVm6ia1cDHqhF
lO5Ij4LbEKPycx4KfDa2yWERpv00yXF+7bbJQy5OHZwPbUX6R3+KCaYXEktuWTgFetNMPkm5zkP5
Nidlc0L00ZNdIZuwTl3DOolJ2dIjqNepLV9qJsDaaQLilXXq67dpMC28FFSpNKTS6zzZIM76bLbJ
M98mUhMETKrhOr+qqOsP+TrnOqoEfFhH6T4gvD+VCMgdUmcSFv7ozNjzOnfb6yyebhN6TdGjhkLC
lM00im/JYiWfvTUKmBfGgmpc9HXZqeKx22IGJysiRL6CZDWwntL0s1ijjCRrks/uGnnYA2xFmrfE
I2KLSvRctTt3DVXqilhCbvFLv4YyAb3FCHqBQUl4DXXMFvWo1uPqCcNBWVtcNAd+uivtvnl2uhCI
8rzFUFzL6tmm3/8sQK48dO28KnVukZe7BmHBFo+JpQwxi8qG8YkqT9fu6zVu4+EjhNNegdu9zXyg
n6x+zrNL9I+o4qEZWFL53kLBoRpGQMwETt+mzvG9feU4WKPZU8597ju8QE7ZYLa8JkVMWPZ2i+mz
E4O2jHqAGin8rYHWXBxouZcYxKWubR6E4R07sSLHehBEbS9RXJCxtlHX4Rii7KvJ1OK2TlLv4MzC
vrTjNkE8bg2ZpbZgJyRSA/gfunHVzFMA3mPcQcieN+xBnzyDHdCPRWIPl2oNyK2U0Nyr0bICDxOh
idDPNw4oCnRjVPucJxaB/UR7+c4TEdG+FxXXBarspOi97r6YspGQ4sb0RKqMZ9GzCvMt8yX0AQyx
6O0FgaFaZ7Wm+2jClLqo5v24or3LsspI6MpVm5OomGWpT2yB0p0Mqvy7lh42F3CH5GHpnCw8AcAz
TNdJ2JH0jJQ3QD2RFZVBGvKevCVLg0eRwVPa9q/cEriOskHO8PS2hXXL5QOy2gy1HM5EPCzD17ax
/B4lQRt/QVGPSU6pTc4DVWL1Wc9TdjwE66zlKwiD6MoHI1ZAFJUhkWUavSbfmTJ1HVAqDSEozqVu
b/1mLDGg15hTyLBup+PeT6zmaikt26JKk69xbbpAkCBWBXrTCNIosj37XlvNglVgXTjZyWjCGHJd
YCLvkNhO82jT+A2JorUpL0UuSFvosUOeMWgC25fBUpXhD7G0k0DdoezOs7wcdsqu8ui+odIL6zcJ
3OrM4FgZPDBqdug7JBO00kEZDz0hXbnmtilA7lC4bsEyuWeW64bPyRDGj1EWjDssdLB/0DPOjVQY
eGW8DAXzaqktSFa2T203cQxKk5YGgLcbAhewFFgtcTslbmJ/p/ZgM4Zrd3muKFkwJVZ+ZF0qizqR
DHqmcrImiUOIUxr41srgNDqZBIZe3lKEFb6Nl4tcbkPtgYTuPTl898NYv6aRO4zHWgrwKzqu8zvq
CKjJwok5K3K32JcLdbU0dl0ceIOOwX4BwMTjx2EjlEpI/XEIbFwZm7Ipvwypxp85UsgBGnv5aBsU
B4dwgSgMjsU6S6tSXPSj0AoC8gRxXKn6lk6fdeWqoQFrUYuc8nLlI37YRqcW2cuqGgigbEny9lXZ
SFOMY1jsFw8qZy8KtZvnUe2AX8Qv9dipG3IB6Mt+g1Cc3Y0vVCHipzovkfSIu6hH1KiKP7XerE5s
ZzLfUi9qngIfWMmRWRvsVdDPt22NT9moHHHmashmLuiNAl3z2d/FTL0oPoX6iUsAgK3xpHgBepKf
xdIEj6VX5jBbuyw7pLWRT03po/MkARtPhRwvizEP956J4JHRizrLqJJg2hnjGVnfeK24dInbnhO7
qk7TJeGWlc7kv7QSH0hnjoPzMo50fLTYQfVJVNNwVVkLQP6p7S7CuXYOvh+kqHVYzlU/F/69k3b6
qvXnWmEn2S4XNnMZdjhOQqQTth6Khn0ge1ghNnC6bDaY+rSyBLrl5INGR2Oizzww3VKTWzKNo3o1
ohI6KmW7u8mmotOJKv1uR7mdou1X89Bn0TBdIgQRvlqlkTvHnvzTUSaguykxJq9d0nQ/vKRJXrXT
Bs8rieBE+ytYyZ5198PPsCNspsj7EdUVylqmHC8rOWBHp1eBpjBL7+wwXm7myA1v67hDVk1U0I16
O7sedYmYXEA/qkgcSLJVhDeT32IsUyJznQ90DhjvfXgS2BUXmedTcpLTqVY2wiPE0qdTiHVBqCQF
s3H2ebRdXptkGg99AK9aezBcLJBzp9TR2xevjcMzq8pQkLfp3ORT9nVZKlyYKixiV/wlqFZYFh1B
33Ed9kwkzJVogqYhPgE8Sak9U1QvpxLcEOX9pu2CS0CikGdTiE3H+QLaO7Ul1ed4XF5Uosdnx53S
syUubCzvmgk3ZVV9onzhXtE7I5LWo7qIbEhdzbh6MzpozVBmqO6KAIGGOe0R7ArrGj0g1AWVJOjr
qqX7mOaAMglJskPTNeJ18hp0Qh2nvvWkXF7oy7TXdl/hzZAvERX1fn5MZWbd+I3GLc73mwl3vQy9
xsFpbtKpzjHcCkJ3ARLpsk8mrCpYfIexe23bH/cQTR9AEKiztsYipMwSzOQLrwI2MuC+QCTwo2iq
+Yenkvqs01VXHmvHcS8oLWN0W7X1rpyc+KZzU7KkGJOPNp6bvfa9b1Ytmo+KGvJx4475hRhdqhq+
NK/51PsHt/XBzJs4Wr4M0kZKNywruESlaC76WHP94z7BEsolmKgc29rV2PReBzImirDoOSgwSmqy
Tyrd2PtwaZBQn2LYEyNZ4ncb9M+tTiL/wR8z60DvKN5LW6/6vxLIJ00R8K3n3egj0xkHFHYrEH8U
QNd3lN4aGrNZexWPHnVDwjrnEezj+DgynaHCCKYHrdhQTw92y4R2lKatPkhvwFGpVB2hf4rG4tzC
iqnnAoctB5HaQVtMFiLqznKmAhB23mqc5XbovafhmakYgOcGP4re9btnSy0juGDpYAyaK2oznV2h
aGUqgp60LnHNLVaHEM/YFzXlrVOryBR22Ut/Z6smv9X88lQ5kXVTCJorCfPehVH28mw34IzseW0G
tCUOZQP23LXb4QWblyj4iggCbOZHx5Q/588hyN7zQEXDYSzwI2PEi9ujPIr906YTPqoCrb2LdSZv
AtW5DEIejUFGm/qMOMJ9nGJVnxfMy2cmxm937cRO+Jy0yN71fcd8C/ctcinPh6knlxNZZehJ+lHX
fgOfCk40TMmiaHii02wYJG5CymInzYQ7jM5a/4yafHPZ2ll8BnzYQw4dIF2f+M8ZMRfEfdfZhyXy
F6rT5tKe0/CyNwPGNZMej0yF8S7yOPJTHoSIcnIPT+UwlTtKHgHWxYF/STpaPEgntnfjKJyTgYxs
Z3UR7Nc0RGBcJ/ZVGuA72dVRfZr4+PF6vPH4pDd0+jqyOQZPeOE2clopafFH0FZMHL3T7K3WzW4B
CgUXXqQRIG/k/IVCAqFvGuqL1BsGeinZfMnW0f8ziGkStpTfnXbyGcurWNw0bWkdkS0k+PYY8dz0
ZnpoiwApghChuDYPu+9+EaZ3c1/D1KYhfrqAGd8ZL0f2tqxU8tWfKf2C5DZfIsDYp5Je2CfRBnSW
BcJYVVZ0p6HRCCyR7/TnCprBIyk7js9MQeduCjaUMkAxfqR2U922ZqGLGvvecKA7jZe0F7X3KaBI
TJtg3ga5kfd1MWRXjkveacbGvnATH8ZpnPA4FXJRa/kA3QSg3ecyokXl2lD763rlrNP/pizZ4dcm
evs0jrLqKjOIelutTXYWWjiKOjT+P1tzXj3K1MEmIep5Ffoh6SFLGGe+6jKEdfrOlfdRDOIUh6Hi
swzM+AD0n7y3s/WV25CBHRULJfypqlB50r6LPlyhizulHEaotpjEbgmQKtJlOL8mQ9QfGmboG5Ol
WBtbS5nshsylugntLjlJDR5goXTb50IrirMhWmCNp5NL42fYg0tUDYjzaXnIJbh2VFCe02Xx0akm
4kIVJJmmU7zdh9ulq/SBMB7VfSCq18Tf00VbZO7Lwotz1oDbf1TZSFOsCCX4axrXtxNTwwPslWSh
AtzhMR03CKUDNPVuh7rU6BcBAgRAbHMuTuPXpzHdu4MbJvNNBmb0yNctWuguaRhdv26J7ud6AfHZ
YCNwGAGnob1cyx/CzzJ5pMbe3LjjUF82tZM+1xajbhjk+FXVqq8vhQJD0KUa9Xib5PgUmkV2Vcgq
vaPOQ2mks5CPsEGsZjaCQks8zzCq4wTbxFw80ldAWhsQMhLj5fiNDqU47wMkicHtIxYzZ+p8ai1a
MkpM3yewEVdhm0Y3bmTS56Jdrcmhqnwq1hdrGPEWlzGjC4lLhkjuYqCdBGFm0XWdzQznsE3cl7xB
dktLijBh5+OYUHPgVMGyq+28RI9J/NTN8wL0u1cPAFVSfFFm9TDVcYQFqXTxL63tAml74/8I85zv
ppSoiefpIWqDaPffynY/77797z9csHj/HC+GxPz4vf8fePaYz/xa315Xeytvex88YNwU68CCSi+M
Qohdb5AxsF+Y3XmAgtEVB8cZvCPGLE9+EJJ+HVwvd8VxCZb9ARmzPP+DGwD7XDmhCPY6OLD+Rv/6
V3QwT/wV0xi6wHKxanU95A4cCua/G7YuDBqtDQ4B14kEn41otuB3kSsedUGAVND6Z/ty9grcwNfF
23dvv3n/vH3Z/lwFOAIuIguv/i8be9/O+2Z/39gvP3/fpHFAI7wd0Psu3vcNAgidAYWu1NsP3/fz
/pv3795+89vpvC/e/uVvV2Db1+/7VlaEKtm6s/d1fjudv11v+837D7f9v237707pt8MbmmU+aaJh
Qfnqb27Db5vdDuxvT/OXq7v9aFvxt/1ve2ijHhFKMGtvZ/l3v9u++/0x+O3w3i/R3+3u7w77tx1v
23M7qnlqKLwd0Vp73a1/VJS2yA9i+Ni1YMJ+fmX7zqp7EwmSku2f2w91k2IF28M+2VYOGch7BGbY
xPbn7fO2aKbydiZF9PmX37zvcNvutsr7d60CWdknvBc/D+L9Z++/fdueO6FT7f48kPfjHpsAZ7n3
n9vgX7bjeDuLCXQFKunbcW/7WfcKESi+/P04f7tE2xbrBKzOttf3HWz/elv5bRfbitvpe3Xy5W2J
gDnYH3m2twi4xFwuJ/zjZLdPvxz09vn9vLcL/r7HbYGfGwQqygJPdNXTyJ2Rn7MVaMPtT+OV/qnd
jw2t5TWHXxf0ltXR6iHg3z5uCxgyxyuKSQ/vqxJCFIeKEvj7V9u/Fgu/41QGN5qa8dsWp0I8JY7E
8uXnju2QZ2NK6BGXdYZCENlIf9LpRYBQ4BiW9U+RLctZOqI0/r6esIaORhNli1++Sz1xrd0CGghr
bX8IKMfbSqN89OdZbV+rEDvZYJmRZf7ze5C3350cP8PtB9v3slv1fuaoOd9OYfsunpzs1NVzdPK+
k6GLh/PMrrHT+bnjQQlNqSj7uq31tv4gA3osaF+vv3rfs9HXGn7P7fs3bb3sw0bTbNiuyUwuCb6w
K3bv26+9VfdFz/+nmyjh/qFO+edF+etN3HYbrjex1cEvV3P7fr2J2dQHN9uet9P4lzfx/Rzeb+T7
dy439pcbuS3YbmTrQDB8PznxT25kPb/dSC8SGa5C3MQqjLCO/HlmP2/i+z5Dn+5JypN9vv1suwr/
0U2ch/LrMHc5yuTrDdSr7O7Pp2bb5r+4gdvy7efbTczFUuze34f3m/i2g+0tbIxAyvLnKW1v4XYD
t81sK//1BtZOjaMXlk+npT2mF6LzQFZD83kaJzfYZXODw+j6cW684Mpd6O5tH4sSZ/KyDl62T0L4
020fxZfbJ6CC5UOAAtTbivFYP1XthaYr8AjZt3mSsj7zu0XezesiucR3njPXNM3YjepLAFZ5FV1v
Cz3F0NAMjve2Za1Q/6BoFV5sS3ONtaUjgepu68IwG85SiMKn29IJIBQ2N/Ef55Pk4x/nsy2doy78
5XxMZGXb+VCyrJ+284nHhBySTwEYge18tmXbV3+ez/ZhPZ9wPZ/tk2VCSmx/OR9/PZ9t4XY+0dxj
wbleCS1bGpWZCS+2pTEVBnTAOB/QFsXVfx7pPzYV//8u44AAwbvgw/9NFuL8e3MD20L/vqn/DxUh
HBcm1z9PBB6Hrvg+/5oBbCu8pQBSwvKQsL59CSTljRrylgI43gef5gyQEhDYwFhWDtcf+BbpfABJ
4rnIO0uPoH0lrvyRAbjeh9Cm3Batgft/FPv/lVgUONINANPLUJBsEPu7K9PrF2JR2/UjzSMfqcEw
Gs4HOM/B3AeXZeyjBBdkoj/N2qL9rL0xR42ExBG7BYkq57haxIBqPltyAWaF5hqqTWJXYkKa3dDl
764zEOmXodcik97ZxrlEB4E5XBRfHCPlWVUNwyXE4itlpd866qyA8PQK8KpGCB4mbh9ENaDLO6cI
zqDIHpS9ue3IuPcpnPFjUeHR5Y6ROU9ha28LY/pEJbVq5KbA+EdRc4dshAUipLqwmyy/mgtnvJgR
IgJ0FmBh2Il9lKF1ij46VvdCfKmn4t85eWPk+hc+znp9Q5itoNR9WprgiH5DDhUAQvtaeeNxVWN3
4RskWgHCUJt2KFC7IY4mdtdlp9YwfQGNWt7Yo+884cv7pbchYyi/fABah/z3lKW3yCDU+GqAA07R
TaDzwAQALaeEEu1cbyvWwyIfVbJ3utp9Ms7HsK16KlRxfdpGmfssU3NbL53Clzuj+WsAWnCxnN22
7vaximq9a/SZlqG5ozmcnJaNWf8luA2xwGQM9WvfjtQjspiTX2H+UA75hY2mxQNMX8x6dIQSqacR
zx+gS2hTt8+VjIt9muBgJ+KqPtEOImvRMoqLqPewbzJAZNw5zc7msHTP6Ab7T6A6TVGk1yl+MYPr
Bje+pxFs9zT94Fr6iDlRAj4To4PUY5d/6vMKK2hv3WwfZZ8yFV46Ay4lHmXSuMgRE264ueeN6uCS
T6CPTxQK9LRvcf5xkRajPJtdbh+bGOM0OP93LjEjjoKmPhlbYe2Vt+SofFbL64iwLLR/THwqnV6k
Miow9EJoPKnPt5Ndisq5yX2oICtGeghS7iv4Xk/r9LIeJc85xHPYKchuT8mQvuSyUxdD2funZHXp
iyWGizql4nrizVZRnjmjcPExQeV91tCsWxQmbS6ab2omQm+6kZ0X3wqVHreDlPtqiF5aoFpMEpV7
ai+eQ3V78TSVowjHLdAbKEAG4nK7lYv0EQhkmo+aBL3uuXjKhdoFypiLLOiDvWu5wd6AjUCdyjn3
Yw8pj/XPIsb2uPIbDD0CcyNTaC89mPZ9lCbe9TScgWCQN1UFtaXX5YnbGo1VV9mfNrG29rHocMtu
lMSvQSefDejOOnXDHWIiwb63UlgYPULEs8nlvZQ0IqZAHbZPVjmmOxNKLNhTzCshlynEUVa+uufB
LI0M3bYB7YpAVem+Qw42saKXBTGEGzcu9cEMNCxmq7wZBer5Y9ZM0Ne+uqmjDw28mq51271W5hrk
ndoPNr4MURVVxympx1EyRfhAyUFijuR9G0XnXjV++YyXoNi7VMiBtZFFyvGhspPooYDANZbdN4c8
loC883FlW7zDnKh7GnefFaSDWwu8I/jaeXxNgvDBK8Kj0UO2poVndE+5JwRAnB7V8/dg0Z888qoH
ufTiOGeCuR7H6GkMou5jroPszGvc7KqbnPQc8MHD/yPsvJYbR9J1+0SIABJImFuCoCclyks3iFIZ
eA8kzNPvhZodsXvO2SZihl2mu0qiATL//L61xsaMn0VbQ4Ydn0KkcGGtqqu7PgAgmc+kQ3xHQFGl
xMr4flasA12Vc9AFqKStK+fRnhbncZI2jL4BlG5nTQcRO8vJtirnKjQxBuMCtbDsp/BWc3J0o/1Q
rz9JGn2XCx3juB06j8N6bmlMNfPS9Q9M2yzbkmpxdi0XENSG8XzUIeG91JInupSJDZZaHy5TNX25
euQ9qhwrx1JOACZbY3V48Ws9bOJgZr6//a9fi3JFekagGPv7r8BYIbY82tZZhQ0gTRMlizeWUM5V
gx6QjJifZU7x4nHw9Ghl0M7W38zJTO4rgsak16EhE9TISZJDEfz7o3/92qRhQ1lM/SZXXqVMuj+9
mVxBOTifWtWjDyobEyPmekX2OjAWWkv9eBrF8Fnk6Dttd9x7LVzZJknNV3JOxpGQEk2lHMBzOrX1
U5bJym+Xodj3MkLIRz58W3G59CMbc4gNbFJzIv0gc8UlZLJSAQ7RQ0WyPgxj+emGLAanBLr8oIm9
2UEFi9wbfetg9CziVF6JQrx5RVvgcfi/oVb20VWUK63kWoSeb6+RSKM/zXl87kwRxBYCg+atMaiK
KG3vWSR1HH6ps/dL3HE0uODe0A+qpUwFotERmJzxiDT5V69Qder5e+XhUirJLlAI3BZ2exhwOEBf
8hmF0hlsT5oAOOj9ECmKr9DYrX/UehpNf2drjE6g0GRKNdFtB2hLzTDTsQgA/J+HBr+ocdQictxS
7ERucsfigDTnCl/Np5HbgI4RFpbHnYPRQEF7LJIQ4yh2Co6O722SHUNAcwCi+1E+cDnFMEt2UOez
MYRHgAJX1jlPeWTtclJBMQj72gLsAidx4kQ6cbhfst0TQNZS5HcRDpUKjRlxR0oKZugEbRzvKdqt
hZogc7vAVGWQQY0fYgwtuXden8T1iVgc7dHM0BgPSGDC6Dxw5MWpx7arNpVDde5z8Pj2pg+JvctO
3nSTE+f1rEuEID8LnJrVfq2mZhz8WTEMQi5ceeHuSN7CWycCgJTOGC+kf/bka4I+tWi4QUZekAXD
mOvN6WyO6K8kbk4zOtazuRs0xCuedV0mfHdafeymLtCb7M2OwEvmHKEvtD/06dLHxNPC8hiF6a5V
FhvF8RKimEqc6azN+VtbuTeVNog4MDLPuMI6tqsYpNMZH4NZ7TqgrA5APxMpNafFMI2EQj8Sn92p
Og7hr7wKj4q3S0EB0qvAflI84iz2YJnFPTHbgE4o17ytNSFmUYPfaS6DsIXyp9gZBsdt+UIJ2LnT
cyPkSRdoppjleO5XzN+m897SHc5EG058nRVEomzKonkQ69hF3KPsk1vHsXiPLcXEhMZdnTqmt52w
Wk7xeDYj9SDcMsjrKHBNmELKfWowqokR+UrX/IgFBrvcvdpugTIKvYFXfxcRC+uYwsL6dzJWhRri
HDKCRVPYHaiY7UNs1WP0p8+7r8QNj3MXX+qq3XI/RwkaQW/UHe1nM5pbl/M9V+BjlO1Jr+u9xmki
oJwgFu6u0LRH+hwU37rr+qckL+2S7lU4BLJ+MvBNLbxzcme96lHvpe85eBL77QQjHrdOam0rum0D
UXBPqW2Wil0IcljVv5rOhXHU7hrCgWEB6b1L9uv7Oenma9n3b52O4ClZHnPSVHzl5FXYWzPt6otT
EgJt5DYajt1eVfZ+/XWvda6ZW12aVBxJQgN31K+x157SodjRHNoNuKksHS6tPeOCxuU99af1n/Q8
LsmENslZNyrXonSPphVf4cGdQsqaJQxrZdHM5KVcX+NO3nQk7rWdBBySnozusr7IYYKmqKi5AVKN
HClF5f0hs82HJpF/v7hRgKJV06mGljjWxdt6LWRuTR62DbqP2MBrxUrVJc81OIRmigHtlP45j4Tm
dmVU8TrMtxFdFlKdGcHubPxcr2f5mbvb3SLkxBkmqG4I1sieBe8uXteNlskXFm3EXkY+Idmjgf1c
t5fdZNY7Wt6PUhYAur0PUy4nCD3nBevi9EFnMGiW7Lq+Cr0m7wbAcAKx+6WptgwArp6XoKslnLae
NPJ/OfKfVdajFuNhm2rtJzfa/VhOn10U3kqQw11uv4ZNFRSGfnDh2PXJ8MBFwi8KsW9jtDALH5yo
O03wYIn97YSjHiQXzKj8YQKZLiv7aZJuQps7vMU4OkYVXodUe6my/XqyXieX0oTCw11P18Jjnloc
d0anWvJMDfM1ncan2nGptWKrqeAut3QwJ2t5kzpCIsM4m2I8iIVQQyk/pbIJ/uJJ6LeiG7dugUKJ
ZQ3OyFJ/p8xAsKBJvpbB2s6r6aQfsSHN86tnvnZZdocdds69nK0uT+bo9HtnYlgElPFgm+LmJo4v
+4Hnyv5I27DcTtlwSaLps+f9a+v1Rzkf5oSKB83ck9O5z7RxL2OJJiT6Mrs7kKn3PsZq68YP9KWv
cDvOuVGdwBHsZq88hwLTUlxEn4XGfEjDEdTB6tdbtZdazX9t/aiM6MNS1jUb4GjZmW5tCcxvLPrC
IuaKqA45lsbIOXAugk9lFgxVXee1jvOgnC10OjPxnMhxtiJyeZOKu6qSbRPrxYZF1G/W+mhsxl+e
rb7kkARqVuSHWdZ1RMVjbflK0h3nkYfI1Gye/uz+mzrApdHtbxphHCCE9U92RhfNMnf13O+7Yrlb
CYxyOiPnsrGIuevcXe6CsAIn0wAFRsf+HqfwuZtuk1Xfo0R7sYbuMWyNp2HEDWu/RG786sVr0yXb
lS11W6WrD5up92Zq6idKtAYde7Tby4V84O+6FF/V8gFy8E2ve5wfbftFvOLSxvqPpFJ7GrdvpsMR
RRqSbsmcl97GWhWnGBbp3w50bbslMKR+mCvzR+UQkuflI2+xNzn6jJJuT8T2lC6Bw5vKLzTzrJzm
Q+dNuMkcZFuIeZr2eUq8T+hOnB9BOU9+NVV8biH4l/XEPmzr0bMsK/MtK/m8W96TGFP04bdOuE9r
B7f3iKHE6S+VLSeG9n90csFQzhAcpI8Stxl4ulPC9bBiedZ58pKSeDKkcZr0F6l399SYv8sJaWfk
PUmuf6OzHEVN6AP1wKK/ssbdWjqCU6P/ZRJF3xTGGxmTeaP17uCbNwIV7x1ZLvwlq3RnMnitK/lZ
ESh2CI+m03uS1h+Nq554z7z1Vf1paKzHadU0Vf6Lvs7NIt6I+ak72Hzwy5VvXrKbtrKJ3AavKBZP
LT2L8MuY7a/Bs0/tUsHmpLCtiGRmxoxwx51pjSQH6go3u9wktfXgLiEuzQYjLuuHjfWrN3PhDxkZ
bmI12zbXf1btkBPAg2IwIgeweKWgG7xoBMjmOr70IRczI7oOkbln4TgZp2xey89t+ZCkWLCGkloU
cftkhgM2ogTOzO/EyU8JcDTLJl2SYTgiXI+sacDBJbTTwqE+I+PqgZo2V1o2YPuagqtJ2aLvqRzU
DjrFwTW0YOn7jcaSAIl3xo7pUMcJH3/vfUm9g84lJinkoe5LvLP69E3bZdfXLD2rJegz93OGvCGF
yc21OmWG88PTOkrSciv7aNuw3GpB+EMo83S1W9RwrrjqK4PgcN3v03Taeqp/jSzjoqbm3Y7UXSv3
c24+GkXPvffLiRDghDlr6WvRICCyCzKJQyU0LjhXxsXXJgLaAJ0KIZrHrUzz1H6a6jPtI4uvluJA
redT0BQjEc2k9CeLX3IaWslmymyCa+fOjppn7uwl4P3CBGFn/8wArEAXQwMGwzIYhdiD8dyXeNzD
oiYXPtl80GLo53Nkc6IUqf2SmVdyvve23Fcz6q52uk8TqNciG76m8tlScg9a56HSmW8X1ADCEcgZ
bYIlW85VXB0Zcdx7p7xPbN73JZ06RxmvysCdW/BBQAJAlXjNDgxnml/cZZ7EXJ+iSLstkFzSq6or
tXF4sRorDAwt/dOR9N6E8EJCYOAmu32LrKCVM/jhWtFriNc05y4KNJyVd+ak9GlI1IOB2bbt2nMc
4U8akl2joWGJMEyL1Vr6pgZqWyH+2dHZ17gAia6iMo93sTluKvFKY+nUE7mVGZa1/Jtqua/P9TXJ
qbVYMrx67HjCkVUpy+KN0HScLsnRMl9bgnzdSNGJWgbcXDNLAi/lXpQ5QRGrPUKpLfVy1ALTc152
hCO4/DA9/RhQImg926oVxkaSf+/UAnR4teK8oLYMSxj0XkxnxmRlNVoPimEMfiXjk03sszsUCvoq
L2FTMhDQot08O08qjNAmduxH0otN/SQkSiembj9esonqZBPL17UA3wG6zVRB1RBhhV4LbjVPTNa4
zYpNpUU0oYpd49rPtDgeGO7uUnLDcbGy7PP9ZDbcgv5Y3PeL+Zfbs8NoFrLyDh3GsrzphhVME1nj
kmCanmyt2b5bTrQjNh2kLACXUPtT1uGuzaor6069/VFp7ttkIAYrwlNTdb9HI8VLbPo2wisPJJ3I
7FPZOiDU03CXpBh+y3X3pWuX1CUeOGTHyYIzKNIXJx53A5QbT1whkcKtNy91nfzU7OoYaQZK2GKT
45iEu+KhVYoePNamutmf6iEmpYvnLkl2SZi/1fcu+QZQup1+O606xRTyevQTpBgPvUP7jgvNpxV1
B2gfwSDlVunLdbbC40hHRIg6MIptC7CD+6K3Tz37KRE6FQdCHIlk1Dc60bddoGXoBzOouv4PqNCn
uUhsQJHvpcr4eX2UIYfL0nikVcRFu6r3HAaySypaH+bhPutclH7dYdK9vde4fzI0AuvdKPRdBxR+
p79l6YRVwT3rgFVTSplDGD9YfR1k5lM92HuRzL8TQ97oBZ7bRWcejNkg1rdAah9TW4OlKXaq6h85
unqt5urCRJL6H57bkQ+cHl/Al2wbMKhshT569TMZkiMUEUxasa9DoVZDyjDH9ds0+1adoJ9aULxt
Dq2LCtSKTnmdXzujDWwiqnnJVduok6CoxLsmwPtkLKC9+hLnrjqA0vhW63ZS4f0ljNnh/wvTcQsG
fL7ENpEEaCQVZgd4xrJXSC6McpuFeBiK8JNWK9F075wmrrYZwUSZmDhzPjK5+TWI/OcEeoMaBt5U
401CuR0jfR9xLZvlr67FPBLND0MTnpcKn5w1ce23//Aq8iQXTC+X/Fi25fcofzjTZ62H29axfrla
f+56BNRq3DAVJkA+f6gxfe68mKGohLKdW7t5YWQfIQRA6xG6+OIgr2pO/16hNIgGtskTjhlzNjee
jeo4or21EG42C2A1zqnBgTahsWoSM9zyJqNzeuiN4dmLk3ZTm/Ja01r1KCR7mtxRRHoc+VMhf//m
k7rJVwlRwU5mlvhJikY8Dh7bgfwltH9QpeZ/DbLQKbIO0WIQJpbqTaarkBbGyeidzPFQzjSZixih
t3VYsoS6rmZsNGvCcUFjWi53Wye1EXuHRFs4Fw3PfT5elzwMmBd+NcrFOmeWkCY8uimzOlsAtSJt
eVumFOExo0Zu0acc7M5qN3Yr7zSodSk9IZ/DcjijKWEp4s/QRztxydDZa6xxQ0R/McPTETgN14fn
vu/gHsiTy2eoqgwuQfGp06ND4qHGoZoE2GnvqPCky/xuVcaI6yXbKUoCJuOncpY7owyDOjWrI/hy
Sb1yJ2jrEuvdYHjg/D/w+rzgHioeM6YBjtHdDIrj7Uin0UAoLb4ntO+ZF+Esn16KddnmePOPZpi2
2WA+LW58Zoz9Mi6/6Xb4oIE/R7hgcxgGDFzZ5KN3AsBW5in9L/oRwkK6BU2k6faDuMzttNdt7yXq
kz1r+R/lGF5krEFCWfZq/raOHRsJP7c1yErLEyQFSK/1TZ/TIM1+D+Por6VbyplBrolgqtnoMu2x
lPsqB2vehDh2FA17RTQFEAgM4KXWf6cEjRMlwCalth9qfKsu7/bF8g0skY7SfliKvR+Ih60dF5dW
eV9JsXEnwvM9XYRcu2mUCk2Hw0swT1jGvebatQ/d4h7Hlr+iSQG/u8+A4aFBZDy7ZgHSCwB1Rc9d
n/elHh3TmW8IvWaCnct2z5Z+jAm7e4bYxUwEkPzS4NvlkF2SlR2TnNlY+BEXIHOsd6BQgSNVxH9b
mMb5tMtp6mt8tAxU0Eya/JK+3GwPJ3a7Byqk/jBifxMsUksOz2R9FQ5I5ErjjVoFmr5s3fp5Hrst
Xc/tJPDtDU96S03p0qXdTy+sgm6AVosCLYu7i9N/5TMogcLvOXarFuh6MnB+ZtUve2DrQeZ+vLOB
R3zGgFcHLWwcXZd4eIRV4lMzXvT0Vc9+ALfynV+wth8XL8aqCQ6fHA8gKNj3CfLRYu8e7XY+cSle
9J5RowNmmzMp1MxU80dIGqnpBDbaKE66GcWhX16LYnQDy30dPaexEYxTGrAJtJNzF74V6byhRH9V
rLeEoZj9wSJOD8WF+2IBczAchxO4Gi0G4EHSuS8QQ2Hxjh0y0tFZGKwQ+iiwARGLXjxG5VevvVvN
0QvPqWXdWrVsnf43Jh4qN2V/MGaMMc4RzCjnb3+SNEIs1304bpDJM6VQn9zs0VoNwdmXxKC81NqN
aa6gk0Ft5CMvpiBOmNtT2mGCNKxH1SdgbKgKjvBnNjmyzVh7by3zwl6MFUCB8lnXvgEYPrrLhdHb
0L7TgA7oDvq6KW/0Rjhw1/c5J4ppGcLmNvzMtndj2e1dPXvIcu0eo5lyDQ6kCqZ/hS9p24NXfEoL
NnkZL/9sIM9jZDcbrF1mHEPx7At6JkntriO/FTk1X0yd/nIxMVyq+pOI0LgzqRspSxzmbjG4Lej1
Lho13tuZ+VihrDUa4xJHsXExO+/AQXTvp4MI7/H6gL7JFHK4wzZCGkWnBtWW115a1gwsTNso5604
Ow/FMPVPFMRPA/bmoVg0lqmMMyuOWS7kyuKzcFMAbZKllzHa14yDlaOKKzxwUyufdSMGoJexoyUV
f/NKT784nJRwLDKzDDTLYzON4e8OqTmjzndPi+YDGCzrRi/R2GtO94djy/msGTMdDMrb578/bU0d
aGTRASdbf/fvQ+PJr2SQ73ZrtPd0lMWjg0VQNd+c4slzOVHII+rx8PchGWMHeZMLg81o5Xmwoo2X
R8Z7bmSU69jhP6Ba5/PtMk1LjItnCWvvhhmnRBAIYj/tQv3JaBLmfvWqeFKz/lS39lMJff4Azpdb
QiPmr24hRLEsvDdkXcpNHS7w/WduGrJyrZ1VI+Er6ja/eX0onwHznqmSRZ+Oep1m5nOag2ZLssdt
fRsiOBm7+DKFPXv5rnvQDB3m+5S03172y5LayDxxyhksunbgOkV0+vujkrHuPhIFqymHs4DNuJ5x
a/XFTUXxAnzE9rPZ6sDhqTFodFe81vV5EIN8caOBGRZFxzP4yl2pT8mHFk3bfwRtHv9FN/0n6Vn8
dyELzybapEvT092/UNR/hFia0omdXDk4wcJh8gcz4Z4rvfzNSXsCtBZsIbwJf6I61L8ZCpV1m12o
+kWXBTBSta9CyQGjyB9XsgLbvpCeZg8sbjZi8QJj2tv9H1/uv8ft10wI+Gtbcu2HdWlx3PXvmZtM
W3rAZnhLiNcVMZgpn2buctN6nfXBHAW6NlOsHJPwlg3r0TbdrYfM5Gg8D5fwbC8Yft25RsRBZCLN
lns551ENaq751VLqPNtuHp4JJ2xHyylCSPpcHMvUo2bMw5L2vwvj9X//joz/P0UEh0dAydEdILd8
h//+HUWlANOZI5Rg1+5eOuIAD23Hl1lV2m0yOE0wK431v1Mxa7Xr5KRJB4qmPb5m9Ju4TdjyiRfW
p4o0PZo9nbz/4+v7d17132d8BQs58Hs8a4VF//vXpyJPKg0UmJ/xYjP7nVQA87ZlijGSZcoW5h8J
TcWtY2nuhV7los/NPufZu/19iFT4L77y/6jgEWS3/sHp5SviqdJNy5KAqTAFyfU98o+3LNYYd/DW
+ajsjDEYDA1lXlkNjGLVcinrAwd7w0ua8c7QMULYmjhG4O23xYo/bNKxPpbWqTXzW4Qo5Co53G0H
hhjSa/Q32SBbbtPRefrfn0Xb+Gty/S+6MHTidUdCOdqCGkk/V/9/0kxVU3Ys+zmQG2NZvDOg9kEr
LBcY7hvPQtIJhx8fJcI7KScCEwdhusuxq1Fdywjqry6Oa5Wyj6Nmk3QVYXYj5Dika08e0684HBym
Kxh2GhjBJc4a3219mQJbouKLxYRsSUqN2u8ijh8zuUBMNH5Wsae2rgGXDXALxBnDxtZ+6BSyFcE4
Lq/D+rTY5b1azPCZK7FPFq3a2kPPiWLaXUHwDZu+J8+z5CDphyTlJC+3tjBSCwQl6lNFJFVTY60U
usNmmptfSR195REoscxuOa3qatRaLIk52+P+6llMlwBe2nnup7aABxn2q/LR/GiLcfKtcgCFUWn7
3myoxA3R2WldeURjdCpmRu9eqiVQK+aL6puz3cvfXWEdsmTIKbotWiBTbq29ylCjEGqqS+t3aHjP
iVYaJ+bPT45Zf2nutKvdptzxDny2NClQeo4EP9xdqqbfwkD502qWjeeDbTZOOebzl1nvN63QH1Bc
cI7O5rQo589R1Wxt5dssjGg/uSgZLBtPqYtCMVvUhxOZDLKW8C3Xnuhl2u9q8C6TRk3Y7Qi5tXrj
41Dw2IcxmAgrVZ7Yg26bitFEpTJzY5dsWxu+8Y2GPZhkWPY6WT5ceVhI2Xx2vPEK2eVu5TjXhmsh
R8e3jfmzh4m0Cdl/KItccOEIIBvoT7hxMlgqZx9pz7Nq899GrXKfbTeCzZHVTIT3HAZFEBahyRY3
JNiTxq8R+61ecfzbl/LCMYZxARz4UjSEQHqMPEGb6nmQ45WPl/GcKfIMq0jH57cXwZ6vyAxmOKHE
pmOLL0syY4wiavd8RMOQ/eo4Rl/cvnsotsMrX2aGvQbTpjFQiq9ZSPtL9+yWDruKxOOwQ0PjV2XA
LfJLDmw1aOqWIJ6J9XJO2ZZklbcvmJWwu/WOkZPFh1mbPTKZBxCPOdYo8cZi5k/t1sLnjAnrqZno
z4SCoVMVL+Bk033dB6rKok9FaMLYpy5vChGVzgl0wiZeYxKkGXeDzmmCDYJnZotF1GZm0CvOVRX+
bgb71ZzteVtO4T5pHhvqzpuhtfM3e9yashh+RKn3mNT9NpLEzVwt/OHUH6KdjmaRXSITmV0Xv2aR
nfqG4zByVXlASfix7VaRrc4RZOqkxa1lyhyMutH5rfVIsNS4T27hPsnWxtPTZ8vhXk6ly/6WhzGZ
3ZvFsQHFb9C9obalw4qOPq8RmI6Vc3YTMW2a3qwPpYrd51qmHIY11oXVuuuPlvaDQ14tQNpQb/s2
O/Rj9aSMiePxGJtLF2nfhBxfKMdTEgWjiS7jptj1jpOn32JHgyfVVxJHq/4Iy+BTlHG/19Nhbxvy
p0Wb4UDE6r3VWfKSe9qFITgpXBsYUuRTEZk4BkM+b24kz8hGtk7Z/e5qZww4+P4zZF7C22oRcNms
H7Vpf3Ymw1sPwNxisKaSQyP8jIaG1jXy0bKqu2blYl9XDDI5iXFTVoGEOIedtpgAXHAM3vgXTl3G
vcVzF+AVjMpRbDWnJOl2bayia9xNGAIhvOwU9IeL3rPCgPSyyTx7YVS9wxqnX1beJ+jFkpMRY7y1
xDa3OkcrAzzgjdmJ7moCXXg04/axxk2wAfJKnihDc6RNTB8FWUGH0KuvaUUNjT1+CT2lX/qU668D
Om03h57chHBm/ezNiWTKgj9lJjU52ZFBFRG3aBPlbbWrZlHz/u8ulSOzU8SGT+rG/NyUZ30xj4RF
vYvko/NodoT5srXGLHpFMsbKfD3XvkSBmTxX9rPmZuJBex45MN1VijP+xhGN3yk93ac6/T6PRROT
fDbvtU5qKKvVtmdlNTnFTTM7fT+An+ISr14ZIgXR9NpWMTczaQwEuEbYI2nn11qVPVt28uzlbnce
y7G5zmW961NiPsBMvUtn3CNTcCWJnT91iSDDEZM8MhxjvlF1e5FzqW+JI6iGDok1CbWVY9Sf2Unj
V1LZIdT1W5c38Q3QjtmQ8puBsO5B098md3T9yGTSUyrOgJycJnQY7RzP7q4w6k6918cvumcy5teq
S9UAydbdhd6wc41tElpSY/DYTNmTAguixyyVKjf0CF8Ut7h1v3vTqri8csUWfKLIBN2SunYew1hn
CiumF3CgzY7Janyg1G37phU16MecrYtz65hrlsYgKHzpALM/6QSC0rqncsLcwDcXGDtSa0HBphEp
o5JmezvER4BZu67F55Tm3cyCl+QHrLy2Lweq7CXQQfAON1x02o5Qk3FKSFv7FPo7X42iP6Wt3HqM
uvZhAwWfdtrl70PskQsncnErDC45BucxQVdmIzraEJqqF38uUPcfuP0O+7CCBOcMpCadJfsI5/o7
VBmj+544QqhSYrULazAt1bdGaJaB0TmIpOc4vGmurXYDd5FNN7ne+T8fHsC4zGmtjrkgZsExDafZ
RUf8y2Y/WDAkchKF4MroD9ZiF4HnxGihktm71G6ZHCKlf7RrijzkLNyPO6L6Bo36rDDFqS5SWJBV
wogkrYfzAEIezKnE7xOGV5NZwjik0OIydEgqpwi3sDzfuFE0nkuxWGQvJAdzziIPSVg8Z0n62RUd
du3kdamJAtlljspA0fSJLDJd1BT9PhPGzqz0t7qz07Nil3rC4sX5kAcqMDZhZqlpaV8hmTw5Pdlz
rZMyKACgnxPh/UwHOVwYOm/ZgHJnNs1TH627VdMG4J5HFTQyghQpVOiEhvJWOLUb6EXHmNuDVSLG
1uRAsZ5uniQ040b0x4YGoBFpVaYybXYVRv0EHrC8d+F8kiLPH72MsJ9rh2+kO6FGhrk8xqBgRCui
xzTmfAQuQHeO2UNxWLrNvAHUn7ns5TTUx9EifiYmoC9m3SbbcObkZ7TYjVsJwawy0RiULLJg3sJ5
XSQLxbnOozMR+zC4TuN1TM2jC63qXrA7G+OZ2nUHyj8T+Vk4uXwYM4Y7g9nMQZ5elMVQ32jaJz6L
NwOK/ImD/h+Dd3Oyqjz16EYYbNo/+1wHge4BPieoGkT5QmyqrWlA6Vl7peqoZpOFVF/3h5KuAEWF
BzRZCKlT7eoCpQsMMzmVMSF/SQdwnZIavsqG7aKJ8Jhl+UsndeucaKxlBgCHQQOoHkEYakzbrqzD
GJMCsBniXilONfadA6/80tUMHh3WUVvTYEyD9w2odxNHN1Z/2nWx5aUfivFAjDxW9nKqxTAwCEQJ
2vS3snXbp1mwYmLh+IGqix2HTv+NFFikxFYzbZ1FCddMVgcHrU1vS8u9whsIVcNmQ9VHe57by9HM
3fI0FuyaOP7KKtJTK6yj4KQxAY50mrr+Px/+/rTinGPnze07gLvs8veBmkK/GVnz7mCpJZs0sRnp
u/O7rQ/G3SHyuF16B7S0WWxBoBAescDmpONOTc54hjJ5T6zWJfXa6Sds11vNWrpTN+um31UATTNP
y26ObmQ3lTf5bUnA+LB0mDe9XnJcA9r1pq8Pf3/E2Ca7FbM7+dxi02DQmerki9YeUat5z4NGcKii
orP0xDZtFNoe5z87eNp+MXribpr4oMeCMSu3pUjLdKAafPqtqDj3RV8fTK/YUvoB2wGFb1sWGKa5
k8odsHmL2wz+wsx4WCLtXU1xw9IOqbzeGOoky/K6NCLiOkdsbza9n8JZnguEEMQq7mEyXLqlYduW
PiQT8QANoLRg9IqbrtzHifVuFwOOuekVI9mfqLIZWJdPsulDf6o1+E4YYsDv7BMHdDuHr9BGiruR
T09enn9kGrlrHa1fDoWo4PYW5GTBEqsv9m0ojzo57I1UHAeQJs79zJxRJcvk21uqc5pmtS+mkc8X
p3hgzyxtjSm4koZSCo+aaA9sH84FQ5KikLiIDJktU2uY6T6uBZ3rWhf5zhK9yAU9qJe9N0tsbVlc
C/BRf2Bs6cFoz7C9o/w5qayfItbGfV8vbC61YUNijM5HdDWZIW49alFeRwvFGSOCAjODETbf/sRX
G98yJRHGzM0tyZ6beYFYi8lvx4yUlJFBSnv95HQyObTMZohZhIFkQ7jpXbECWskBT5kVA6LnmDgM
GeM200EjfOdH87iz6JZt7B6o0fAj7fP5OI41wes838q8+AZF2wSmHu5ZHmhnubDiGxkO81n6Gopm
8lk2w2WP7r1qSSqYxKcUx1Tg5APyDofB+A+izmu5cWTLol+ECCQ8XknQkyLlzQtCpgRvMuHx9bOg
nph5YZT6dteVRCLzmL3X7pCEeV2z9uDHBK65MVJWf8RgbJtp5Rt5xR2PH6ht2egk45prSQVRNPNw
evm7KeXWaVCEmRozAKrmW+8RkK0rfRGaTx8Fs5V9FbbbqLEek2E6gfd1KoMVl0R+mOtIigDBfZVJ
Mx9kk+2IC/lNq+w2dFG104dvOr2HIWPA6RbNc9Q4179jKRtd6D0Uw2bF5spKJCKULLvlrg9EJRng
7uM8CZtyQcFVW52PAVj/hL9MP1dxCna8q7VD7hNNLLwzlp+fWSntVGn2Ur7mFy9pTmMXSWwABNRD
ZjtTBx/HzgxXZtKSQFnHalPr6i6qDZQhXvOV+ayAqVe2PvBELnjnrs0YhpuEM1GEdm9IRjmOyUag
ZXebfe2/DMu1VnAxBpYB+TzmQVF2rU5Fn1wqlXzUFsDK3OoRt03kmvAP8W0hC5RPoedme91BfZZ3
66nhR83JfMIxFH0aiME3pe20GHaat5JJ+r6ow3bnaIgxJpL3TpHfkhZUVKcqse21g5VgXYbGxmf7
zoemG/c62SZraxoetTqsUPFlrFdLRLscFODDwmJX25g1cip9L45wRhjRu+0X1aacO0QOYcfhL7Dv
JvxVoyEuYuqQZbsp0eiDOLR2/TYtsC7whUSEruhEWCMN8b4ofkI49k+lpa0ND+o9WTABsSfxOpfj
P7BSz6WMiVAyV0UU3lvQBtFrE5LaG+4JWC+JEfNsb53sbai9gVUFmSeJeA4XwF3lPWfjlJx6FQ74
Gep/g4cokHuGz6c6xx1tBiO9ZwwWJx0S+KZyc7AHFbHYbse4gFjqF6u8pWP/nCnC2WetjZDvM0gq
pBJrbULRbOn5WrdDtU38HnNP8zLpjRn4zFirRI2MDjqSRIiK3eeifCqy+ZvZv1zZhWXdY3hji7NO
Y/+H2M4jsxFtM8TpV14ORLUQzROZat570NlKmNHBlEofpghJHuCx17Il4jLEA4dZEQlaqRyabB4r
lBG0bTEmmakU5SZ2uosC5bkq9drb+Q4tqQtJ8yYRxf39QYN8HRSxsSvmGB3eHJHF6yTPndObe91w
Pj3OYnIYiu+Kc8xOgJiOThyvp5q2KIYh6VjWEKRpdOKywrSQy0eXrIQsqqvzMNl3pACzBgcOvrN0
K9t55kuh4ILzYVgTW/0LhwkRelUe6thQq2LRJ+dmy2Ak7u59hxYjH9tspw18QlnqPMgnaZliG5lh
tRKSubuMNFQPZrSLuDr8pLHupNB+vCw7oPk5AlP9rAja3Cgr+eTn9I/KQpVBa7IxDJZzOcqLAROQ
0ohhyfL2RbGzhM8FeU8/+kZx5xAtakqNqGK4ZA2UOu05FeDRSFx9F0s9nbLgo1pYNpPMECFVdncT
ik0yDtvjkM8XUVm/PrqwU8luUiNG41ZXZsq8tCoCu2EfRHv/SJsXruWQHuaJX6o3sqwswg0l0L4u
kfGTUe+xw5XrrCk+wGyltySZv81upOVMf3IhnWNSTyt76uZr0S+M0SkutkUPJCH27HMVdtcwI4i8
hrCFi3lc+fXEkjdSR8NHHAX87MFK3QvISrHL037vQp6/OHb7MPJ0UR2PFGVQkwJGN2zNnI5g8kIl
W1J5zwbRljzI9Jvz/KgrNOrKg8JReXuLiZ9XTF8oymjiHD/czQxuGVvEW8Jlb5GXbWvmDQGSbmZB
IC3bGmFpmvTtSWvdJsDDunEMZitWR+FPuO4ThkT+7zmz7MZlcCfiAnZaGNSuedHCwn4a0h1JmvWx
WD77Cffri/DDwKrbbjUYrnoeougJt5WqPcCDWs85PGN2hVYOBvpc2N5B1yW8CXN+AUac4sfE2DsQ
f+ZK3BuWhqohwcJCSNM78+rsQgDSqXS04VD/NSbjHj/Dc1gvSvcpy0i0S0pk/YaPPM/91E02/7P5
Tcy2f874tQhEa+iw4IrWdhMd+HUYXPbFepqbC9F/zgYbdUbLAiQSDNk5FlO/ryqYLHx/OX2QjqLc
ji5EPKmtVZ4zwK27guDcrVFGkq1uAIgNVazsDpPbPbWmdq/XJ7fEDtEOZKVQb2cHiJaN5gR5Pxz8
2O0vxWRkwWAjDWCCtCHljzoYXQrxBN1KZumL2Q3ZXmtaf8Vs5MsJx3GdaNlH7Iw336rCjW/z3kw8
ZIaE+gz/fpeGUMejplZBSOYUVruXJBckkv/GPhaS0XYPKKpOM9feXqSK3l1gV4rmR5J8RefuEm3M
mLnOydpI3pSv3UcwWGCi3uc9wLSGDYpF0Jzbux+tSUxIzABnZdgTVcqEnMSj6VHoVUZjRHVr3oc9
06cIO3TdjHgPEEC6DfKZwSmbTe0IipuxExQ5AlEHxNgbRxiZX/LFImviyLX61dXmcDD14+jL5thq
cOm502+FSbYakzUBHdWcSfCdKsfY5vEdmaYoYNJQbpPEvBAEgfc7su9U6/wUjsw3LCTuSEemi0eA
sialXAQ6VEyYytPBsmAjiiK+JoUoDixpYqrq1HhIY1iMOkMIfDbj2qN79yCdohoTC6FPIkZWN+EA
v6WnxpfKAK60quuoef/mtC6PWMffRX1fWMte5LyQHYHCZB85INaOQXIiEvvq+fwwZT48EEVVBnPM
GUXEEkJJvVsc41Sc8aVJxNu4TEXPbqke8GiehqZ1VzWjwTuE1nSN8aqWyFzxTlQb8rsdoNcJYuu8
fu4pOdbJlIodVuknvU8PXLp8XLXwmmIRDAiqJUBAzT9posSDnmBImtB/NDgEGbwh821LQT0RgZAO
eYszr85XQ+lHOzOR3cofIP1WCGtF2uqBYQkHpQ0ZMTHXpDwM4mXWyIjT2FuBAEgDh8RuONuJvUWU
V7H1Cd99xc2I2zRA8zu0xbbMa65Sy3gd6vi7c+njvU6jIDcZUHfW8FLnVgxOavxo+fiz5PUQk0ZV
361iLpy1Uz2mCaJs20/6DVzsPRnQv57pvUd9ezY7fhXQDgWBUSI9qNDvboQQdTxyJtXVRAQfSfD+
1gghTmJhHYEIJJckHvWr0W5NwyxO0cjSx1/2AhFHVZlV9b7qXVRto3UucqdZs756TiLBGOalCtHd
N3336jX1s4ujHm4jySX7eoj8o95d4yaJA3Z71U6B6Lfj7l1RLKLTzIEVmhdswUjwY5zJcknx5rLp
ZJmeBWp95nb46FFRnGpC8lazhWjKwCqxtewaryF7faK9HBQXDFp0wJ5Bv+T/5JKmwh+wOFLxMe/V
4MmkvrvOil6ts3rbJ+rVTBAoo+JJNmlps3n1pi1x5vhIuQ5LYE2GFFsxKiR35cYqvlFP7pMu4qHs
SRCIs500maqZXcX8vyVqm05KTPHKIY1w2+DexhE8c3+hHleFvvVtmqoZ2fQIvrH2/TWuWOaxMg5I
IX93+DCfKnoiNvVOecZpgp5x/pMfD2vhxPd+UxdnrACgV2mH4hqbtA2Ye5wmEs/AAgcM9iJiDXfN
kZG7tULoMWxmxlOZR0KN1ZY36VanqCd5g2iJlSYJtW/bdRFqhFu5cb3PGoDeU6mTIeIUGHCLCVGr
TvYmKbBYA6tjKgEBd45HfglOrXqya4i0uPrULDAf5ZIpmmx3XaYD6exiJtOIZSczIdQQRZvWa0VQ
6/GrEZmkUQ2k4vSH0bCfZF2/zHbo8r5nTtBkzHfqq84uc01g3iJDagJKu7vK8g3Ge2YFdQmJb5tj
1Q29LnDQqkVp2J3zvh1Rha3jHDW/a+PYiiUyWLPkh2IfFW0MR9C667q7tcbsJdcZJFROhiOeaFPl
f08tcmjiEAL8gSa86J46d5qyTZmxsMwVs3w2nX7RX5Tu7fC0k/1BsC3KTu/FiZ9qU2NoMNh3ceFM
W93mc9zN43pM+AWmvgT6mrQbfpO/TmMUu6Yzxi1xO/hXS4BbplPf3EVPTajXqq6RBKPYYXgcu4Eo
VUg87j0zojsRMbZQzJl8St2xTy9O6KRbXavGgIUVoHrpolnJuNklSAyUGnJLAUwa42TOa90anR3l
uo/ne3onlRPgtT1c+kE9VXbKNtjIGRvO0ZsotfeKaKPjEElz057BmD7JLsdSEr3XzY5h2WWaKgqT
jHmjTXxqVHhPnXRjlBxCcHMx2Rgn13yK6NuYxTivhuHXUFoUqY8pnhEri9qVO80WyGknZ+BavrI/
uTpAw+ExXyeGGEe8mYQqutl9KQztOS7wUqRMSAcdZHCTDzu37e07H6MM3FRjQoZo5xS1bPsqwzkI
I90P5BgDy1Y0gr7c17nzZKYsbEuRrluepGDU2KP2hZPi3cF47OShu4prL92IyPmF1UkmEOFx4WSU
u7Jy5S3XUodFffPCui8kdy4Pr1BcoUdFUr6P0b5L3Z2Zh+INAdy0I0HMzjQI680QstCb/o2tSo7d
RdgznVAPRKCorHswxuvIVu9NpYwdqAkb1WvyVrvNQbJQ6c1335dY9FH78rkkly7m+Qxp72PCXQcr
ZyiWTHpQe4xVyBlZ22F6JW8R6YG3GZFvrhfBUBoWB22gkR/xTqLePPst/4uXYdzU0vhlymHxGhZt
6BMVVeBZecTBx+ixSrlkuyx6i4kwvqYa8ZXeaKzdUaY7OD33XphuUPdNaw40zaaumtvrJOzu2Ee0
M459YFzw3hjpy4ioTsQ95GEamlUB3hpCdyDbSuAvjmdOmJzNN2ZKtwd6gHIONRxP5tww1HPa/olK
d+MuATyJpu6jVL+nQgyDlv02wQzltzu5PcaSvwUqv3y+rSCiIa+OlpeyYx/SlDdL/w07kZ/8Eqi8
3bPrHE21Fjma7pXIXOtkJPqh8Uz5riVkxYi5Q1J4byIfXzlDiI2IT5A/zPukpUrGwZS/tCFnPouN
NJDKvZaQf9ZJOzhrvfIfbAEietCoFmyXJJbasJMA9sIhHRnRsPWAkKzRN+M/tez3xmofq1w5u67l
rXSHf8o2xcoqgaUYRnebMOrnzKCCeIKwnbIU9dsSd6QtFs5kudGWLmVkOVujzV6bBQnPcwgxwte0
ZT+LAnO04i6Q7HnWooXl0ObdE3DvYUeJCMqH9mo0kaQ7V3w7PSEwtot9Elc6tUcu1sYV3rZ7LORb
M9Y9yo+x569uTpx1MdP3pMMu9utlvK9xm8JbnsJHY4w/6RGeDZCAlOXiOHgaazWf9yPesGnRt1Pv
/4s1ZzdVEPTcomZUZ9VbncDxkr3ZtrXyIJ/xRuZxuYUHtGuz/ofAo0WBwfTH8MafkbjBAVEUkUf2
xhgZUNX8eMosV41P1O5cRdfZ4NmsiKYAyJTtSI9YebOHAbukioEwgYA3/C3m7NPgLAFp4m7nUcX0
hxGdlzHf6e2CNR+mF4ZzG+Hne6bzfiD5neaYWx09Zmdb5SnTYIdOmPPa77UvxN8aEkPlCALB443Q
h4PD2oPlyUZ0gmYki8kTIrorOQnd27au2hFOAziDEQH8gdBr32vF4BgZzNzprwPZMaviruS2jMaj
2b7VhjxguCEG50KuSoaabaXsftg3ZO7gqFqjCPxwM/N3GtS7X+mvsh7eSAF2W/HJEqu2XKYpQqXr
KvQfeitlqONc5gZbldUVRSA0aibQH8mrnyA+1oztYNob37QdIq5pX8p3C7XRkjntL8Eq/F0Ys8lP
bekDdAw8JjXiwOQWVQtjgG5bdx5hOZy2oXY2Bvtk9IQ9MKjackAi+4Ii4TBC2IQppVa1I3j5w83N
KTB5uEsnxD2hfSPGlIhFNS/Qo2RLJO8NF//dVK2Xc8aGcyRFh+FHDEhrWsltSNVD3sRqSvR6zwXd
ruOJAj0idtdHJzc22r2m2t8yl8Wmajt9RbX52AJOJfrR9K9VxPRGJMY5jLVsqzcUnzaBQfTAKwAP
Iwpqmx5sCd3I5pyRps7noRYsRUJn2s0uva8f4TUQJ9RWW1+FO1YND2ifzzKneymxcAdOjZvYtn46
1DOY2qhZrdHa9Vn8r/DSf8agfYCEXzexWwXlhBiCOCqOuXH+KvOe28/40KuiCvR8PiKz+8ln5HVW
aP2gvt+HlvhoKvPJrdGRNdVpISak879Zax7j+SUe7NfanNqNIwpW5r846Sp86KhB5+Yf3QOtl8mC
LjN2nsv7VCQif6nM5F/XFKTwRWtRW+ZauY6O8ah90lmTrGfZEU0aOy4a5pTtA4Aln4+QMYlNn1rw
P1g5TDUx6Xbr6mtLiRt9C3Y7yGAyo4FxhuKjMlx03Ab6KbqZqzIVpYMNkCXJB40HITvmFa3IaMb1
LupJ/BSpvIUQVM2opcWKkuiE59ZWfCOp6n9iHeFuiQV2BWTsoYqjN2njOKob+4uQKZ+lgouypYOq
YFWI8BeAe6mrbTh2b7DxS/rH5tsO69swYwR2204FBnictmuPMe+SNXFlRar6t5joA+p7lhxAYSJ+
/OpeH5w7SZ/tVHx+GxSOK7wkb6Y24FHg14eAF/etSnk6YozKaJZOUzHcF4rOQw3tpaslB1OZ7j2H
NVATUvcXdJg4MyYcVel1HsKrAvq8VSnzmXTyX6ui5g02So2n09lnZJ9s0fnwbCMjBrmFHmFauSY3
Dm3QUaKG5azohm0coS83/AzUCRy+q+UU+SYRaIhsJxQ78svfTWWsFzAo93KxLvSPsM+nrZBdhPmF
T8Zo1MUhTbtsMygVvVMT4AwCIudg8mNcVCOQSWHSpavYHSymwsSfjZgpIlV4Z697ikCPr7sWIdCM
plDiIGNr1H6FUf0PuuwJEdNbp+cDHlhuLT7Wh7kk/xif7srVvb3Bc6QQzhjCuXSWuTf9/DOVr2QI
c2xqy2WGncST7PoiRCpFz+I/zYEGENPrMma4OsL6wOrsbBVIDekV3TplwwyHStFHqYH5jVMh4Ez0
mwzjE1PFngiEOX/0gnKwxd5LxQnRFOlLrC5Z/ckNEcjXYsY748Ku2IDTW7Si0SbttxSOFUnMfD9R
rr0x85CNbgZ61vc8sekmC8fXInY/cCe0vs6mmX+Rvb3cLDHilJFssbnYSNqdvrBQf4dV+JFOTnN2
CmSwST0DY9tMaqAHSRKeIF9vWUOOVzElP0aGsALlA3O0CGumQS2JBK1ZeZh+ltORiJt3W/hf4ejc
0mqfSbDO1BBAvjyeinog6YRohkwSl2j2B2fIX42JN1k2XPPwmVDF3jOV7lZRN9z8pmNjU7kpDwFH
0VyupAfovWpbO+AnibehG91c5GddNl2HlFFhy6DX5luuccet25a+POqTQNlYuQAe3DmNPh6LzDJX
notFCA/mg4n5KGLAy61VCeoiy2HtY0OYJKCNizeiKKDCWxvhN7nrB91uidjOtR9ay5/Bg4NlRdjs
o5y/rQs1XEEL8qysv8PGJ3iRI3rla/7n6LdPPboKoA0m6R+UXTDEnI0Pwild0qtmAosjxa6BuPdj
OOTf7egyUW3f8Aa+GU34GlFEP8vC/5czhcBs4l5F478lbol3ZraYEWekhYhwO9XexQ3VtGOOn66d
od6nVfjDduKjlPkFNXrAZmFeGagWHIZBuqxLJtqIWJPyrcAIlpADTRcT898645EW6z7pjtXo7oba
3itGOjptW5AtP27hhORzJdapzcROgl+CwjJhK3IfkUwdw37NzcZ+uNBH8HHHyFJwOwUzeBVxjuQ+
WsogQ6V3jH/D0jA2syU7ng3Uq6X9YIQ2NXJ6FW5yhjcUMfc4hOC+VklbLRFWdDaeXW0xJSH+0EjG
SrzvzmctvjRn7JqKhV/kN7/aIuQhPBKYG7wl6gaiuCrJmNhDeN9h0tjrk47TX4+y3QwR05Jntqef
aaxdeiv6bLiNA+bpTOsc+WYqWy3n2oc/lUFt9r9ycclHZ73k/Kjzf914KAiEXimByckwmfikRb61
hMtD6sz3I6HhIAqntTK7z9Ew1DWpSwSu6UdGQUHZRvxfqE/2IaOoJpxpXN2sZDH6VkHb/VAh7/1M
fQ4DV3H6kiBkOVhkhrHBahh8RCwcZm8IYp1eLCvqeNPJZJdH07NAYcoV9daTpRtwOrEgG+0gYQnH
lNEDnxQ/kmnd7n2b3JqGgHlbB2cTotsqSbkc7TFaNa1gbtvEFNfasZ7Eb4Kp2REt2NPUuaPmmNea
FZ3dhGnwxMy9qypyQErrvfI6qGoaLHP0XqvY9raqjF91O2Y00jNX1GygaACSIRqY+Xq28jfenW1c
hYQXghaQ+vCcpvN7LucHbxh+BbbpYkAgG+O3Wga9FmoJIO75O2tcqDYLOnymPQ2MeQ4GEmKQOD6n
hQYjVHLsWczL0ZPbbIc4wn0eIG64kAVx5287y/guJwPOVuGN8AVg3kuOypGuK9B1fLEjEha/THKy
pWb7cfnK8sGE8gkcj01pqXuwII8eWrYeFhDyPTNXl7opHwctdH7iGJYN6p01JuphF/ndss3mJdbO
VTqY14jBR+V24mkYVH7t9PaxT5aUK5Jsm+ufXcsTwIVyHzeljz4C2Nz4bjfZSxd51W9i/yiJ37fg
I9UjnbwvOWmR0UEP0RBgT63wL6lWeCQ1UuCuUKhpl/9/cWAA1RlHueEX5NpYaA8tO//q/TLaxpSc
X42nUf5dMVxVzBgx8hdxuBinZfrZN95RjvH0is6BzDd0aY5suo2r65gKCftgmZIkz9Lvr+YcVyd0
KN6VgdO44VmuAkB0fDQFStqozTJ4uZXcxKPJADkLV0ZN6lGaDnckHTIQNw0o8rrDYnkx0DWLs44K
8DYCz1ycIOoY+Sq/dwoCq5MZmqFd9l8GmIem9sPnGqt7wDjRwbROy2BWw1zAXiguImZ+vHwDs+aI
p8mpQlyuz6nvT291syYWM+Bsmx+SjCvY9obxlkxCJ+7LdE5RiukvaYkq+88XZduwBWYI4WdqSnpl
47kJe/chT9x/oXKTfev0XHs9ULa07fUvYhjDBy1OO6BB+G0tKjAISrx3WprfgEeYtJnuvwk/I0HG
hXkJs9bmvxyN3Vxwl6Mr96928lQ1JdbpMdMLpj2j9ixwRWwLx4D5UjCtycMQDiOzcQtScj1Oza70
fcbZrdBeZg6o1Zyq8uya1cU0Eg+sH/JLgjAnVALRuNHqfmDBVBmSU7zirdJgY3gLdlXCveK6C5+w
lbOXmYsnGj4qepWNQTRbPlkIWkEn9cQT5RJ4CuYVWN6wyofiqCAuBn/ewr8XV1+GGIj/tgKX3B11
XLceOTb/bHTQJvE4ONGRzFHxlOiSawIX7taZ0m3ZeM1xGix11k0ilLzukbSrFTGlFiAi8PWJejTD
zUCL8PD3RUtUY8AM+iczOoUzP3rJ0S3DM30Z8mF6cwC1Np6wT17c8xY7Rogrggv+2LjGv7+3h/2e
gRkOW8l+Sr1lMFYV53z6AOxn4C1vX8zG3BR6jErKN3dmF8sHrLNSUm3GCL0AF4TgZ4iR37DROP2h
TUubj5StyiMpecDuOgokrw9HH58j7VOV2qep4ddNMgOcrPRqqCG90iK0u/8+c+bYVBsxFKfCAtg+
d/7NtLoHx69+8ynhigwLpHoSbfxrkek3xjvTfZm46BY133suyS3vR5yao6Pd/b2rCZGpUESSp568
iXPX9WRKzgypGpkNZzWFctWWB0qPz5p4rOe5Zd+alQ0Yg9F/q/wvytf+uSvH02Cjkoyha7NXQ0+u
QIZZvl48TaM9B38flFgsEZuC9UxMkAT6KkosFDcqNjZ4T/xdSOd5Qy/iBr2LOiSu+692kMW3G9uv
kW9slBxTYucsY1fVDdXN0Fwn3F6BTbwyJGV33vd64aPZSEs+95GuzqOVv/pjMwFPBR5AK+NsCQ+t
HtKB9MS8ffIMq36UxszhF3twtf4QyjoBsBABCm8lcn/m6DFFYLIvLtpEQ4AVtxdTWEbgal2+N3Lw
LSYhBCeVis8qt4yzGvETI9MEmKDGaCst5KkhcOK/F/aA8b6xtVfhGs3JM1vGXsufQmO6azLk6CGc
ZoiZ48DMOfdhZXos83kNpEenP6hYnnOqJ48jZz+UXr3v+4ISdnKD3LepRabxKULiBgcR8Eyq6YJm
myMksvT7PmcvDiXv8vfS2hire5ORG05g/+qw5L/Iwd/METIVUj7rZxbZNQImtYPkOGDjEscphVfh
OuX8OBJYclBsSRhYuFgj4gbljFn+GyCOcRI+MMbKTx425FVmEjPYmOpzysB3FDaJyV1s3uESac5p
rp6kV+MscBrtPfcjxl7ueOsn9ZlOpjqnTlttU6LoEFnYDMBie4YlWSVoU+O6umRgmtf27JZ7zejp
rNzMBdCobOismiRkDemFVHV64xbU7/n+X4xuEkzrumRX0wLf010sjn8wvpAFwdoaGhxCm+zV3McG
kLe5/eglCYDAHBSck/XoSFJ0qiJtYDNStTPWkntP+cbaTFnldUVIgl+p9xecauFJyYEOTrBLGfwW
40KNglejjF/1syxOHXKX06TPxSljxrgNm1ar1mmEb6tYnKF/L1mH18/sWJgVimTNv2chr8WaxL2g
s2EO/P1bmtXEl4IxhjRC4NtiySk2tebh7yWZ6YwhcfPYI8ONdeM5lcuAlU3MvpC0tx15jYriLXLj
6pA6oJKcJJPHXKdyMywigayoE7jK4a1iVPTvJyQI5RAnO82Za1jlfHM9HKYjo6zHtPams22QhlfK
4T5TeIwW5HRYAhwRcQmZqfW5zrvwBTkjYuGkQaOVxIfIzMUXUiNwRMmL6bj7yPbtzRBm3d7p0/EQ
Od1Ntl551/nqUyxACacDUlCHB3Ocj1OU/NM8IzrUej0cUb2Ot9gHY5LM/JyF671NPfpIARiA7M3/
XryxvDfztroWemLtaAnfBxeBk4Pe8L0ZABoIbfqaJ4cpEJpDRVD4q1nM1MZVPZwLBR67186NZp17
HQypDRzyzl1eoqF4jhMv3rH/8o+u9P3j35/0VvePtahzEkG6fRt18qQz1frvpRwV0Kwsj389nyGx
x9hzcPfC1z/MsZs3jYJ+TkiOdiIQHkxg4Zz/XhRJSmcmV9f/bMZFPhOt/H+HCiWwGzg5pjZmVL21
0rThzoVFdfzvMgGQWqBy3hfh3NIyhSo9uVEW0/dOWnpE12Ns8GCYgPYs88QK0zz9fRnlabJjpcds
pKzP9vKCkZakKyNBehkXMBfZfFxAnrE3Xho+BFHe2ciY0tiQbM8pTjB0lzpcYGf0mm1cauNusGSg
d+42r+aRU6Yez47rjedy8vNu5YKZlggGMbkY06bnuN5oE5pfx24eKGhdlJWbvy+Y77QPcd83exkR
8lBbI6mrbgs4neJT6jPGXZPtBY9zw5NdlJu/Urjq+eXW7UOCZfDRZ/zkhk36iig8B2BX9LQ0Tvpa
eQQaS+rknSApuTabO0b17V0dNe3d35daGEIUbopr3fJNZiZrkb93jZ6yuvz/y3//rESFj/2WbZi+
k6x2Tx1IhP08J1eSoFvW6EvZNNMfXDjcqF7lxup6i9WEZZvrwkSSry+VB0o41ApFyjqbUAWba/m5
GoefP1BEpXU3oMKkThe18+ISB3/KFyxB5DqsFDrss7nPj4wqey4ytWVsmhy9LqIKrgbmrGlCUkwT
Jj/856BVPZZ3iyg6yJdoiWJxHGUNdaGWSzaCJpAmqZpr5k3cTFZ8l4KoAx0S6ccKCRCLwQc5oxHT
QkPdKm+RUcrcugpr+/dFyElAUaR9yLJiCaF3fAbZWb1XbnaeZb1N27C4E0vgBBYLzhzDu2ebWBzT
GEZ4bwt4NK1X0Ou7I47d2d/XmjdsG6MMt7qZj4+6w97YddL4EEdoH+wU2twAkMmN2isYNu4wL8fS
YaYsYTKne0qcbqeVnoGcm6WO6FW9++/kET2fupE06zi+ZJGOoF62yR5HuBXgVyi3tlTkDwxCu2ju
AGM5V99tQ5fiU0c8dZP0N5bw8rNhswIpE5tzSKfeyOLoaCXDdxUe3WxK7/8qzsrM8x2THbjvBu3z
yDv3d2O7pgkLrEdPV7KnBGnNj7RAbB6YBG08ifuYqcCwLmww64HBHHAzy9DPD3oTRXth26cEhTcb
j7zaj0C/U9JRz+ViXE9zK9qWA06devmSew/F2mw+h0qdhq7z935ueIBcSeRYIRTzgxjE3glntV2h
fDAWtjBR8UY/wpFPQwdhyQyHjo1xy6rBR44fmeOX0yzK8qlHE7tU/GY764fQyn8MIs6vqO+5XZc3
PtXb71K3r4bVaCc9iamxncBFzc+gPGaR0oIkzxCPWk7Fr2CcPBikfz+w3SIC+DtaMdX/79FqhOZb
r4cWeHBKfDYP5EtEDUkTngfDOsYfJqI7Ymnm81894GIJQV9Hw/DHU/FwnWwI1vFXDpbNaZUoNWy1
JLnpdbcXpgPus1lo8PQiiKR+WQBGe2TrmNtEZu2iqCC4/n84O68euZEtW/+VA73zDF3QANPzUOld
mSwn6YWQpfdk0Pz6+wVL956WuqG+GOCgMTVVKlZmkhE79l7rW1FklOeiHTdT2Ts74lG+/6cWRDOm
Xbquf0kIg9gXdAbPAYChPjNrzGqd2W9LBG43jcJuBLMdnEzA1RsfeC3wIYk8P6pS/qiQIzUnrF3L
7Xwcbc9bC7tYuymMjxuA4J7oGHwnTBQiWzKwHNrgRmKz2sXwYzhj9vdGVsHJyfkYojkKLy7mORHD
KI2m6OPQDMyM8xhWDR4ifyz7S8wGvO5H772buzDO2vHWNnj4xiLrPlpavZZedqTGNp4kHc2HpOo3
tII7cmMfGKxhYQub+ZDM04bgFueDNhnhpukEIKPEOfT0XB7QMoI5JwUwqBt8OR0o2Ay/vpcyJzP8
0AL/0qBy82N/Vyreq6Ade4Mk8UtLb0yQUdeQNIoLPM5NnoiF+qFRcCe54EGPqUhI/MIMTMvTOTAL
PHlL24JJKp1q45JjJ3HhhnQH2xt6lPCRebJTrIR9hyMsr2qc1rR61O7PmSHqnmf4gwKv449/RVfi
/ZgWxX1b8z08v4iMV33tFPs6KvXV8mcTAcb5qRc2NnNYE8Q6XAZal6u34x3chpikQOr02RpDJbA/
xC0rqLBjZ/122+PWXluTFMfU9kMOFhB70qzl8Jnkh2VP6XhjNiWRBKGNxg4nXYXJ5L6JkXiZsXyf
5K1gwwr8IwlI84M0H9rMQ+9KZ5Cj+IigQAUi4UeSK0cd/IGDiHXHJImDVxJsQqBSByidQDhs9DJR
G927lgeXLchu0eiUtwYedHtvt351nIpovDg4MoE3qhK3mdPXOGye3x7ncIiHA1EjCPYqex8Epvss
K6g0WLne9vjeKMVqTHS500xNbAqIKRsZuPbWoGdGLkbTHmmbnB3hlfu2p9BdjuVYH+ZsgKsoH9jR
moeY0wjGDkaybdU+TLn9QUv86EyuMc9I04pLhhEKyA/xp6HNMx7GzcEdZuYyBh6+kHiRJfPIM+Uj
0CfGBJJbySvT48DztiKO3LrlSIh0N2rNYxjP9qsoaBr706Eqsvxilrg2jR42ALrDk2AfJVCJ5tbU
8Y/pKdB0po0iibE5LYcLLQ/Ob/uSE1DSE3azGWvZX6dKb9WMPXtp7fF1kgkNC2fwHgY/QwLDvrz8
x5cOBqiJBAk/c1/+U36Yk838ZwYx0UIYPhNIjiAd1eDmbXWfsaStZRExQnZZiSLHeB9FvXx0svT+
7aMzB/xaVK3/qV9nG7smkuiyOYuKtqnd6+de/fLlPw3BJDdupZL74Micm76nqgMXwZCuwoOl/n+B
3Vr7KM7uU9blOzofoFQJOV0trQir90huoenADh7wx/k6/k0bUQ5uXnKlcpf6Q6tcfWfH8bAFUXPX
FDj4zDJMr4TTM/Cuz14mixfdobyM8q7DFSUppp3WPdAgOkH1fi2A9B1dsFbejWZ53cGdGNgArwVV
VZzzCbSEPYbh6a3ITpCuhRO3bCO0Jw145VEv6+yFRR8ymfKda7XJrKSBixKEzFjb2f4QSL3IIG0F
erMa8vTgpD2D17q7JDUDhmxqrHNeucaGwHZfgdCuyPs/k2PT3Q2mEcDWNfKPLcA1gGEtn3I6P5UE
KSXC1y6t7X8sFN/M6zkLLQ1GikTSmoLaOAGcPS8n+14Da6iKHKYqwya2nXBnoADaz/R2VtymrJd5
qtGwCam8HSFvSZAqdqLUGvy3fKmrkACZTLeh6CXCFBI2mri1bkdHkMhVtP5uLEsma0RAnzotudNi
Oid1WPqXwjPMq6PXj5WJx6kRFO+0fxCfCn24baXxBTrEdA6H4hrHenKNNP/SzKBtS10ChQlaPOpq
UtDWJnx1jBYRtC33Jibj6Ka3KPKbuaMDtC7rAdIKiBEqg6Q9RhWJcuompHIlX2AQOssGdBaIxcw0
eHAi+S2sNBu/WDgwv4w98NP+iKWdESChT2zns9MDQksUEk6h5mKqajzbgbNZ7ktT+NhjnPSIwi7Y
N7DAVmU+UrIEzsmBErLT/AaRjgdR3LWha5scgM/alHtru/aZ+tkEtpU2ZVEh5vCwPM/21JTg9AJK
qyzLDiJpdjNwgmMyDPoZE3cDdYc6qBQEpPY9Nh+7inAAq6604SK6K40WpkE2Moq3o49JZWUvZgjG
GqegyWAebtmySQQegSRTKBGdePrZjxJEYUnmHxlWzNveYr5OyecQv2H2hMK643tB/bgqTHczgCnY
WFNv32ph+cWsp5qtgLfGQLE4F6Leobppdgbn8dNtauPWpBnDehTeW7qYrraImKI3EKgkI2rcIwll
77KIFsOcbrQBrj8t6vFetF8izSr23WT0WCOwpDZSE8cS6ILW1dMdsRz4G5aMQEMnwAtBUXpJZP6R
w3x+9TT9Q5qO2lbkbnOcG44PbhRcnE4cEJ3mTyCqcUb3j0xVr4Vl1SueVH9tDV57Jb0AikikyUvU
yOGWafBVQgTadcu18kDv1kzUvR2MAwsD9TjuhwwAVD4EFIZzkoOXV2qiWTV0etXfWf4vz0woTUzn
PhxTDHdZXGOoh46D4MOEkDzipJk9Yhw4hjN0oD/NvssS51r5Hm6/vybaQK5bdbzqkvHT0iYxJ2Sc
FISaKgjnjpeUmedxMPGeqr4UvYrhZvlBkbnZfUbwyFRoH13Z8MwMtIbCBAHq2wbWVDwQQ02Xwya9
mjgip9Rp+efVKu7r584S9CxtbP5lZRIDU0d3NFFJqcnj6R7vmIWVlZA0lz7zurIByGuevQ4UODGJ
TH0jrVqg3+LUYZbENsBPshFPFCVEhQlRT6T75jmesPc2xpOtctKEsIKdGWZyXWuXiFLme+aVn4OO
woKC09uN5BgVFpbmDvLFPsC+cvB1J70R/Hn49ksmjjRHN4PtNzu8jyzUeng09Kg+VTAPDr4Fw2Sw
eWoSlh70ZVrmgr9VKXQzviIc5n4KZsgSj4EJnxgZ1+S5Xz3EgNRXWIMLHuKd7kbdkYkYou2wBq7n
uwzwVIGRBFN+toofb6zeBfo30HxY2QrjJFlXOMlYiLWADhw02b5oQz5/1pK8udYlCeO6OhAh1dKP
rb8tpVBjZJE8WEo2otmFv5oI4tpRsnyqpwEQRT0eJO2DbT4iLvdoz6ypxEvi63rxkqUU843POdC1
K1AhdPE3ToD4jwmL3HkVDQe3CRT6IKmvUxw8yjHnLDAyr/ACRHKZhJUS4bby63xPsNh4n/lOddsH
hXwchLVz8MjuDbXrob/uD60rjgkhoGcaaNZ9NfQMgkyqfmxXaxGTJWPEz7Kp/V0xuDdlYysSezbd
5OBDDha7HeNZ82x7Zrkqizi+czWYxSXRckI1eBoXTwcbZHDwwk8svQCm1K9qkTsd3RhnN6LuREVB
gQIsP5oz6DI95cIFO/YxNi3vvo0rCa7IfU+nN3sm5R0VXYJeKho4LRDUQ+k6A17Gxr2MQkYXJUtU
Rv1ewxuq6Q24QTXkxXW80UJNnOrMLG8nJ/9qFM60t2SOZ169pfj3aybizncctniEWIT4SICrx02v
byNRtBe/w3HAdEhi2kiqk1+2HwyNzrdX6yNppg7rqcXZuJrjQ1E59MuEebCKfOQRzI4oQ62DUaDl
xdY2P/cTgn64+adA2M6d4fggPQFLa0kLmNmpQeSqv6ksOgfNBCcATh7WxcUBvZ7V7mY1TF/G0rXW
CJZBrubFCRPJfPL8sNoQtHCu0WVj6sLwS7X72pXtlyEcxDGziJ/QQFsCSmnGy4QZVrENSW3tc/ic
sNNI6h5NmMdpHu4TG2lVNOBLWmamYWeluy7koGi2SvhOjJvqji09MTcQw14fHlNHXqc+AucvaZ2e
1JdGe03m0kLvO46otfoeaXhTAcuRbXZwKrYVMfQvNe1sJSDxkcZm7MuGAUo7FwjDuaePdVv6kPP1
4FBr9FnU0WYA0XuRM6GpWk3kA4+0iV+7Y+YvgbAK8rTC1NQOthnB4DMZ4wEX4BtZyGLC425Z+m2l
xc1qmVJUFPuwFcr2CGL9gXosX6FCCC6k2Hq4g4V9KWew0/gLz05p2bip2OnGkh4Fk6WTtELzJECi
bcIqz/ZpR7Zh2c+Q3sKyv2upLl5Ml4WtE2m7cvqIUBOkvoQfAmjVvegRVjjrzBaST/K1qrFRl2JM
dtQ+2Ie8NtthtWXvar3iZrZYRo1mpkEQjf2K3NSc+AHtKBMvv5dKplJo9heQXhwp9fnVM7UMoEsA
LTELIFZ4Y7ofvfSK5B/5occPGcoomXT5Pem3+yGtsvd1L3boOUMCq7RnlN8rzfPcU4SM/8y6QSc9
+txy5IWQNZ4pH5DzBf1xTkok2yCVklDvTpMWDevQbuybqbOubhl4uyKfd4gwswt8MRLMtLuADhkN
s+SxMLzos+utClsHS5DO2sVkYIik/KuSp+wA1adnDJmPUP31IwDDq5/jjtHLZzAC5T3Bm+3eNWW6
Hgvl+QqhMYJ7vcHHONJANQG6oscAAB3U9MGoiTXYTmmEnDSpSkbG6imryzHaO2qU0eXjsch9nTJD
nzZRLTinCCx+flRqON33hrTkqbA5c3d04JqR5ye4tmq+2ZYGe6hunoGCeetJfUxJon//D1e1Nru9
LdExpE39AccglujBNVazYdPLMkebT9+0dnXRc16nRPMwqB7GngHzNBofMw81OO3i6b2Yon7TeS4M
MnVbVVWh36KWoBvKS51q92lBGiO1Os4CSZCX1wFzobw6WWo4KtxkOFIUM7ZzbyVMBcKdB/pw8iil
F511WX1w5ig/oj5zgXvQGO262tkkfdVeluJOZmZ33wPis70weCxTsk1HKo9tPNU2nnO2FDuFPxK6
AbqJyvzEW7SpkQn09Wg8Glj7DwNnWGwMmr8CFFFv2hkiBSyu5Nw4I/jsIJ3plKI693Tk4hxIslWT
yYlU3S5BPMrpo9XcfV8CtOx05z6lN3GxBuRlyxuAPc99BIHTr7xw3Ab0397DlVBpw65bGvvlpGcj
MTr7WdMxOaW+MYcXO4D+5+QxnOvRo+1LXa3pk7fOkQ2sOq1rj0HbviaCmE7Tbz+GglkmiwyRSpnl
XcJ86HcCE7jQ4Ks1S6U3RThlaUNhiKbzS1/ceZueZ3GTHdkFVdH9beAPa3ii8d0tb8owDCytTTkN
x96MHvQ52g26qd/ObiAvSVye3poUc7LGcKPtKsXChV3dfhj88EWfvjRN8sEY4VksZweW8uCYZ/28
pzmFXGSexM7Svg7gKG/HZK3PHsVPQe+fwzF+A6tLmLhk1cOQwX3zEBwwXcE/2SkFQTLO4SmaRzq4
ShioxW36ZBfza6SRTI1+oiHIYuDYP5icb5bFtSddbkYSLEgbDWrr1Qc2ou5QveHUyLj3hK9fR/u5
17Ig/4SID1GopJnulJ9A+GzozLo3fl3fNSoeWqlDDJfUyeXzazD4u5ZJ5jRh2Tt7vsLxYXVkg+Z4
yBLSk33jAYS6bzGBXekA8msxwe1KgdcEVdh8GuiW7tJ5AJRL8NUGr5m4abMYnvmMeBYaNAW/On7p
BvU7rWeamllQ0wsdH8MOxoSvFg3NTn2SQFATWC7gJoxyFp2A2VKOU//eDXNGQ6Vm3cjOPDIMKzeT
G1SHDMwPmsCGEZyqq1MPun8ykXigWUFxdOYvoWbh4V+6gXW9xv6rPUWwAVemxL9eu/KaAzm4i2Ln
WBLDk94kn5vCGy7YweKbuUEzRsOHKg1d9CqspnwLJxQ7TO/BKquoybA1jvc1UjKpG9GTaVLRIRq6
RAJIFwIugPSZ7t/UNeuLZ+cANlFtAvfzx3Mbys9ViwLDZoJ/SmSinSz90BO6t2WYpW+WlVR1AbWx
y+4j4krCGJiK3a9jJQOQPcfxMhqyXaw0HwNZJ3OfjJ89B1vh5D1NwByRt4u7OGD2pOtas68GyedK
H2EtxyLaYrbDr6yed8QZe8SNGSGtqaICoTsQvbdzZhiC/aBP28DLDdSgT2af0T5OTWBWWAtjmgCe
A3OaQ/fNgoen/YMXaznEhh65bI5R+neFi/18sOhbhdzdYe4zslDK9Qjn5WloaIXRtaULaoSu3Iqw
eSH2Yd5rgwS0zzwfAHBwiqN+l9jlUSIdsvdKwtia3ONynv07fQTt06eEAcUA30UI2ic0UMT7WGz2
pZaq2GFwC+ppsSt5PxjDeIIRK7c6HsebhlxBJ0rGbUsrOl+9hjlmENFl40PoZB1SOcDxWa0fYZt+
NoYwu4sFH5nGqEjd0X1dxuRRMeNtquJ9iYpj75bqXWsHXx1cEciMhIcDwzgAYhueMHmE66aVH11W
gHWRji9FPGu7ycSxm3WwOrXCAV2qbuVlIwvhqm4lJ4hls0jpAmK5pTnV1T0YYO/DPA98IBYqsZeM
UbAqWnSJ2pZ5gvWmYSm9ZD5b5nQyqtl/qYJXF+nYtpn0fq0mmUuDjO7i69JsnH1yFHNSGohJJdSL
aVC1oSHEiiuJvcW+qxOVDi81TUH4VhEL7TIUKlLETd5IauWY+AlZFvjLk4iWNY79cuss9jnwvfpN
jpcnLKePvmLw+c12Obpok8pTqKk7l7YPJxb3znbda+dC2oB+vEr05tZF/3LAN9mc8YutRzXoqAeg
rIVuPXNeRMi3nII6bkp/6MfT8nG3lpmta+7uR+1rkgkku0VCU9qh12DH0dbV22BvOhrOyMQrXyl9
OZ/5bXLoTBLwstgXO1d0pOppAA/GzFkHZu+fdOujBd6ajjvAIrB/xdEH6RPY5kTd3QIqWxDz7hSm
SMZUP0InrMRPUMZPxEjSgKt3deYG2zqPQWoxpdB8n8O1G/uX0CIcZaIRyEhDFifSGJqbHgRlMRX+
2zFVeK55TzsDU2JI8T2OgLPYojUEiXsGv9ql8ZEs0z8e9WaHojy9r+IGNgsc+APP5USyWfjI9ler
IiI+dWL+NFhl9DiDo3yYRliBFmlBh7e2R9E3DrDooSYApSy2JDRVL5aKFceidMPMNz7bOKPfBjSp
TRaHVgx8WN4IWByuQDV7dI2FVQPcq+vHtjHUiLVCr8V51YAHcYeECJYOGYBnGUzfy6HoN+Ak6iuk
5meRz/rrTCp6KhGjg7pm/c2CT4LCTo6OvFQgcy9xaoF2MVDAaMK4zcjRHeRTj7rz/SwhGI6ItW4W
8QufxJM/ItMZGkEfabSoPAzj2etpOTByw/Dlo+5LYgGcT03l6EDcYglGfKjTaVM7MBO+nZ8lw93Q
YutqpzF4onmAgn3AmM5pI186f8IIj0Pc+2/FBHNF/wJREEHR48DzsC6C6v1bRsBSbLimKoWtprvC
vr4hwdNfJWS03/StJs6G6SfreLbEStJt36Y2cL1scrtjWWUNaV9smSgMQZoDFDg0ug4HrKRdcXSa
2HrlJNWzWaQHXjQShjis5v3QjdWt8PyXWBveI2TeoArIHqCEeqdg+am6rG02OQqcOa0fI294DsOG
OCkeZdgX2SpTJ9uxzxwgBu14GHGvW1IyL6cAQVxC9TSiitsXrYH+qRc4IfDnxwRbHsqZMHh6OfrB
w3q+IsR3h4o7vavaJLpkBNaADNo04zhdJ6M+QyINT6JHvVV1A8m3qgouMMVVSEO3/KrhOJefSEYh
RYWIPD3OwcX1njxSw2QcYA8amulJ3dUd6CVpbwl67K5tYt6SpescapvOl4MFmkEPu1qXOSBmwtuY
Ee0d7ScE02qnaMKIOctgbdRE467Am7dGjoyxTfueOYYGI2xu7yRPat05wVFm6HUs3f5c1oKgsA7F
tJXo4fsq72lRkLegCf+ltqP5GACXIW4BtNMinHSpMdccKr9mHoLPlm7wU2Fp3weGvNALnK++ey6z
h9acy9eyJ+09atvnxocvnc6m9dpXHrr9scOpR5QNgb/sSEvZsKyPms9AeS6jfCMiT3tJW4tOvhmR
aaF6mlZZ7xYINZ4SeNqB4q6ryU5tUfz5IfZ89tt079lI/JajTmtUmLNyz0BOz+vLzKABk4lLK8Zu
Ro7UpujddD0FOiu+OvoZZv6p4TUcChRCBY+nkabTmjyS+oOPXvbmQsOmvCIqR5QkymHzVjaUmeYz
MBgg5BjdoWlIzwwHCTg58LezBwuloDLbLjdb07gPfijRiQH0fhqMOr/B1nzXAbBGVMM+ZOKS3c5q
Ol7Gztfl3XEa2ssZkpmrPYBH7ARF4KKPpbUDFU51ghwFZ0P26K6X9bpNapNTnWrUln7M4EJ01jMq
dkDkBBTScjFu21BzD8jxJA1GfFN48tSZBZUdeQZlTA/KG/ytTlzijWNmBO+MBTkNbVTcIQeeNjrS
y1Na3TdaJK5pxBTd7bxbw+xgErpfGpV+CCcmWuUN9t3BIYkq9lUcCU5YM+8eYsYO+2USi2Dt0NQP
vjbet+qE18T1izEWZyqu6oNZkX6IaQTZdp1zUgO424g0eMZzyHh/DI70D3FiDW5/bCeYOfFUwu7H
ubOHZ0LCkMjfB3jGdJKFOh8VTi1dbBJ4KXEfV9NH1yIJDAE1EZ7jTYI/cDfMEsxTQvuyVOQeAfLd
CjymnjLaznmorXqjse+HRuLXq2pGUVRR4UP15JsB6JQGapJ0oOjIWjliqkcLptYXS8XlIWyhGTTk
VGFunhyXW2Hu4+rkWIzmjXnM7kbaBTdjGZ/rtrV/3O/DHGlHOpJQfwIAwQ6H/R9bNUrPfDXzsdZg
dzD0LaUD+3eOHMZCA1QxUoZqyFNhu0we/Inu+JCMRz3skVXHFXBPAUJquUVoPpaHCBx1F8kKTrjz
3pmz9Fr5Irn2/vigeujETpTnrKmDQ+dFvA+F8Sh1S76G+k035dF9kDxoYR7f9TOOviyd3XNsd/u5
qizAh8hpoFLLRxwiLQMoHGoZEIWb5S5/W94YAKNgRjLDJvI0kxxM/vh4GFI7Ieey2VjGEN0t/4lR
VHYu9HIoejZo6DHaduhxt+PckfflVuVhIJx07eM+QjQ5nZdzRlkH+6LU6gvTMs5cOvw5kYf2wW6Y
G8pWRs8GUCeiVPgjSP1YKjZhaj4Es47OxVSU69gOsh1+R8tsuvdJTZBXNNkICKQmd1JDe05ENSw6
F6JrMSjjSR6l+WtUlPd+H6WvXtFuYwPVfBUn1nNapWAnSBNftQb6Iqyqr7gI8nVtM8HJfe8h9hnw
LB0l2/eZ2YYojlBmcTCAPm2FgX6Y2Jn5jYRWFxLLJ0Ui+FVsliWw/IJYW9ud230RI4lZISbNp+dG
hibcO3GPJ0RfpPuIkG61AGy10VrXEcnFntFrsleGd0JkDLLt9XnDIaCD76951zDrLh24eSRemCph
+4EqmGw6OL0VkQqfO/5L64SbfnL0fetWz47vGRdRWpbCr7jucUjHB6PP4tumbz53GtmNwovK62jS
5vN9QOQN02Q6NJ+neMRC487XZWXDGRURtk12+GR3QPYHOkVR7IOej63q8uPY5rrmcWq9F98fwlfy
8Ebs8R7bagu/dFKBWEbXctTEUXXIWbw5TiAgbnzGb8Bpk3rfIvY6GalxKS1o6TXZ2GEg5R5ewXda
cPopxo2waXDurBs1RUg4TaUuXi5hejQ859CisS+fWDE1hVoV8qz7VbNCRkOH3Z9i4L3jgYeOynKM
sn5t5+Z0fnv2FhnRvsuYCPh9FcGWQ5BZcB5c0Z6fzykUDdoQun4dkyA6Fn3xSppDdAjq5DOvJnpE
StTdyMQwT7XjVi8u/ebNqI3o2iW1gN532UY3E/KovUk8Ou19piq+avT7o+ZFWzE08dXLZ5gjzlch
dQIvyrZ9cKO82Wh5/NXDsXpl52c6aOnZDjIJ+2pREpkZQygo9IE5jZhAYMicvLypdddJW88n5IWw
NuYIOMycf7H98nMYE3kG2BMl96TL8WZs8+bU16l9Tjr9ZAwky2Lqaz57jHrzKPtupbX7CnqYs1Li
fHMn/UVNHLajCzgwj6sHwoVA0V0QIknOVbxRBUrztdGwE+C0BpABfmNlqJkg1pr0Av8Y2QSIIZqy
HcpUPbP8p6DOzT1sdhdtWOqcEG7Bz2gy7xWcGIJlO4w+6r2WH30DOpDsjXyTyl7plWzQM2VcXuij
J+tcZ4DPc5BcR7958hRYRTa5sbFHU54bTCJbxw6ubuPk9A+hWvS5Fp6H7JsuY47E0UCb4e0m9lzo
t2hE8AaF8tlien6yKnwQc1TgAe7qSywDeZe1MUSyQpt/lB6NhkR0Gdnhe6JL2kfFDj8r5FI6TYeM
P3Pfm+hBe92M35uDRysqy9MLoczzK7wC2pxUzhzP11K5P4awPztdJRibYw1JU6ZliHYedRd7SImQ
9Mnz9QKKKf2uToY2ApbSvS1CHCnqK5nnxblIcSNwNBUvJSrStWMzZQQHFe/dGU0Q2OnPtucSUbT0
W5zIPi+5fmaMmBO0qp6lHFiK+FGPe+/RDjG6RpyJiiZ9r4l0vEQK7m/i6bAiJs2hRZ/f6vtyn0fe
vGmKQAMywwOxHJ+StggxwZTEweQkKY+6OV4kky9ASDnKkKUJEWSf0kVO2AmYGoOfnew+t/Zl0vQn
y9vpU0/Mg+o+sj5bzIpBNKnCnvjSoamAorQj5a3s97HV63fC9l9mRqgwoMhSMvAe4GEGW6H1/VOK
2ohE+np+DVMfBAM/C/6Gs+MYaig+W8Q3flgg2WytLdN840Ma047tc/08hd2HWekQBws+WSg06zi6
rXzCwfKpQ565ARqMGV/02ss4uMeQgftV9tUKmT32qqYzH9jpYWiXGdP1vI0BdcljgAuL+7wneaAp
zU3AL5VOP6LayQ/pUmobfuyuy6ZMr6brJ3d+3uB5SbL37Vf6beMlQ5Dx1oeBCIqtJS/FheYAVMau
1A4GA7k1lERiL9Ebb33l/otcUcIDkexIaWNuwigMr2wMnynHMPK3pDcTJbHP0uzS08s8CdWFS8z0
O3xXm5VnMNZjNl2XQeXcxf5tlpUfGL0MZ21wGZbPG9gH84Ea0oYFLp0DOebjAR/6eFPMe5oEDCUq
pueNzOVuaSFD4t/IXmcSmAFc7bpR7tzMHVdlmUareCzKL0NcoaOJ8pegb99XDGxvhDTT+8TT4gvm
N2elWFj255BIkYLtrWTWSGxJbdWAvLL2JWna+0hv0eWqrzIdgq81Zkd7MusNi2LGJk1go1bqj8FY
Gs/IgQjPYJ4H1y7fMld3D40RhSsal8Wzmx3TjOh6kpLRx1kPKs0AbSUzyLD5BBXwbtJwZPSzztuE
naVCl8JrwPDoC1EikKJ/0NDISgyoV32dQQ2R4mrTu9nQHFHgWxgMKum2y71uhxUOPDP6+CRCHRM8
CG3I1ozXGhwaPdElTenczrkpSc/tHw3SdrB+QMbVGve19qEANAUxRjOHaPy67FUu+EYPYgtAgfQU
j936tCTO/ddPMXnt//w3X38pq6mJw6j75cv/eSpz/vff6t/8v5/5+V/8zyX+wsmr/N799qd238rb
T/m39tcf+uk3c/Uff936U/fppy82BcEk00P/rZmu39o+65a/IvxWqp/8//3mv74tv+Vpqr798e5L
2Red+m1hXBbvfnzr8PWPd6bt/ymaT/3+H99UL+CPdy/fim9z/y379Jd/8w3Z3B/vOL7/29MNi42F
hrcjTIs8xuHb8i3X+jcKHMG6LlxWaM8V7/5VsFhEf7wzzH8bvuOavuPouoXX4d2/2hIkyx/v9H87
9pKdKPi+R5yE/+7/vvgf8Zxvnxpvxo+v/1X0+X2JlbX9450Kg/xPiKAQjmMSfun6rmfbNrGOv4Qx
Jojtcnj/CMrHLngP3RvmaiZl8w+hj7yQny7jui79R8tVV7B4USoT8k8JiwCrh540DJv2uG8R6Iep
+ANTY1ZmTWvmj3/6AP7mNangwz+/Jt5phBy6oTs6r8zxfrkYNzbHbiaCq7ay6oeQjbZiQjRa1IW1
PTFlpOc/zuOH31/1ry8RSSGVvu6RKMrHrL7/55dY0NRETytWsWshh26DBCd3L7rHKCryz7+/1s8R
n4LwTHUtbBfq1mB8pwIt/3Qts4bLDaEEWosJ+qBX5Mh4cqN7bSaRsS7hSP/+en/72nyd/rdlCK75
y11iln3Vj5ZrgwMIKbkj4Y4Wgy8tIpo5nrKvv7/a37064AeOSrZ0hG2bP786TmoZZ6Eaq0LqUduX
M01cP0BKUfkJ7MA+cv/h7uSB/ssNg+LeNggk9Vzb/+XtLGhYeMhWbAQd2Wc1IKXtRtoZ2m/qcPrc
SdySL2SYxKhU4h+u/XdvrWsL0zc8nzLN/CV7FJnTWOKRFqupQPLOIcMaHqsxDo841fvV799Y9bt+
fjB80+Hj83nibccVvyTDdk3hSHhO1gpiWx6hrA9IRyx9FwXdUPeeEjtIDP3QhmKWu//6Zdn58zLz
l1fp6bbO/9RdKzAHqk/gTzesMRIdWGuFtSoqlTfCqkT4tgtB8Rs8Sre/+f3V/vI68eN6lvo00RVb
4tfXOQeEZqBCslc1wW4PUxIaaxel9DnyBd6/gvJBL8L2Hy7615fIEs7SZppCXfzXlXSY8LpxkBEr
V/dh2piujR4sac9tM5n/8Dn+9VLC1HXDIO/cN2zLVRHMf3o3nVEj8R3T1Mq2jRCvaa6yVOj1wi/s
RECz7vdv599fznYMpACCv/uXy9FKRiflcdv4XZ49x7RNvF3QGebwHFeCdI3fX+3XD8/XbcuCjo3V
2xAs3788jLQKxRS7pU3QZmPRXm2rF1aD/NoyRzu5eZEAi0n1599f9Ncl59eL/rLkVEOESa03vVVS
e+E267MWyTkLgk/G2taLZ3/z++v9+pZyPeFY7Lg2oB2PG/XnT1AwYxCJ5A5FsjBsk6IPdm2l12co
lsPuf3EpD/WHZxgmbLVf1m6GIq2bA24AsOa7e6/Vg03uef09baFm+7+5lG+jo3d00/N+eRcZRqmH
MbZXmolzKnYR5B5TWHicDEYzP/z+Yn/zkQnGLRY3i2l7bII/v4V57EcVVT0m3ziib1XaYtxV5hyh
9bLtT6qx/g835q+lkvrMaMA4oKhYVYjN+PmCTZmFda4IjDgr7fq+q3Gu/h/KzmRHbiTLol9EgKQZ
p63PQ7jHrFDEhghJIeNMI43z1/fx7kVXqgqZqE0iAWWK7nTS7Nl79567CTCSOv/9wxHaUWi7QeBE
1IZ/3EZCaiZiNUsBDrDnDIFE23+oO2/+xPag/q+q/0tR/3cLM1+KN9cLKUuFa4d/fimgO2gLe1+s
SQIPL0mVfJZOgEmp9J3L3/9e/+G9DmFzROwBrh+60R/fakEcw6Bc8IpxG7cuUQpbC5vlR9UX6kOX
0GlXBAOF/3Avndtf+697Hl8wIjyFn4zlxGa5/OuvVtEXCmgS0Y8o54UBhcA7nfr2I90+QhJDVaMW
ByjQOC4SrV5nl5TllDFnkdTrNHSD1d/fhf/w1PJxAocXkveeXf+vHweyGMrMXlFqZAIYn1UbECZW
vPHpI/ygfejf/f31/sNCwxLKQSJ0KBs954+1m3eQPaS25bqdluAm2I1Z5MYmRaY6xxk6tP/ycmxK
jo9rKuCpkrb7x91G2Dy4fQfDqYvr8i1tIsjlrR5/BUGS/kNN+keVzwID1YJ6yYuEIJ4j/PNSkAdq
+Mm3JOoqP2Vhj594Q+s07986DvTxHe3FaUbvR4NsIkWmAMnx91/2r080WxQrAY8WaYtoI1lbb/f+
X7Zh0iSbuSU1dV2luqoZbbQR4iPUVRlWRn96rHnI0w0CXHzff3/lP37Vf/vuf5RT3hAah44S+Cuv
58BmggLQta/oYZpO2P/wCv37xQB5sOzZUHW553++uF7KWA06s4Dk7Nr+tht152wDPY4/aQTPX3//
zVzXvb0C///GclsZiYSchm+nYo+m5+3z/Mtt7VxrKcmCGlBSwPK8mCxmG9Ga8fFqjhzxLecf6M4q
KPoQhWOg5cCHk+9gjJrpmvMG9amP/KDFKX+cc+ZnW3cRxSfO6HHGyTXBZF0MgtBTa+QQHAk3mwEk
420S945Xz/bF9VTSH7vEK8cHBi1htZnskbgavypR0bdCVjADRQ41Shljy+e+J5xgF6OumlazUT1d
HN+ewSaMIvKSU8r/IE+aVhNxUcx1BXbvsAj3fTBPxPr5N47haGCHrxwYxT9Lo8ym70PyQrU0cmfZ
BtXYWDsaFI4b0L4l7Up2u5FWFHln3jKDCPcH5KyTX2MfCN2QbtwUM/4gXIeW7bmsVKn2IWmV0Qb0
KTTHIc6+Br2UKezUES2JUAQKvwxs4PZpRFyy0OBFFsjQL5WveapG4jG7RraXhW8RXYWNd+BgQlBj
Z02KF7yUyrExQ5QJeUKuHZDklUSkgD5FI2LPPaZBG6SlRaY1Y5Sp9sr7Me6KdDPVvh1+FdpFj0CQ
AwdoZ52qpu/f2A/K6NgYELr7qQ1x2URzFnffigp10FNeDCkitAV2sr9DdupgOEK0Ouxa/jXaZFVN
h3JFpAAI6dxy2mZf+aRMftpDIF/rvOK/j2jijURfO+I1Y76uVss0melcwWXDT12CLFlVUTbEexnA
WafzGGRE3yG4jnguPQ8eT13ZyAo0j8lB9i4rTTv2VnFXtxaNbwsCmntmaG6rY+j6isybLKinDzmT
0o23IB9y996ufDs489q2+T15m35/gu4d39cp8HQUHw4J2q2bJYKRvvSIPiVyEDruMk4/TGuFVzUN
pVyPaGjfx7kQ78gnFdPzysvtX6aQ8lXGuBOwEYXjl4CXxvf6X/6e9gOnPUAfKieIYplknm5ZRzM7
0V010q4ibFS2343CUPgImyy81E6p7SfpclTkP4tJNKnFPNU7yx/y7ppnRQbgtXXIDpJROr0AnTT+
PiSMAeclWKl0J7oaE0qY0v4900ptNGIIMX7JrOZ2Yk7g9yBQr65/2xUCsvIWlsLPOOqcMIJaJ/rW
zk2RKcMuIFILtF+j8J+qgT7qJh55ul2EW4yCCcTNbVJvy7penlh6KgSedvZIRhIIZTcDC5cJMt5y
VUA30wzVoHPXw2sVtcWXMxs729o17uU5WWa5b5Vbirtuwd6zCvgdfzJSIKwuGTs4pDOos4vPnhOs
mqJ2H3pTLNsInGC1CuoFCwsxPZDZLRvPUj9muL2Bf1d0oLqw/d0rhER3CRRUppSY1EEe2kQ22ZMf
NLue1wQgbNNAvGUWUGd3sWs1y49uKIrkqAP4cZsiMNyAasoaH+ZvODJrQ84RoAAdcPyMKbmIK2O5
BMI0Du/NxplCLddJCztoj4gwsp+MiUNY6YrXlMQd3qZV7kBU3fV4zcu1Mzb6tSVvOtqmZeMnW4tx
63uJHYecdzc7Ed7TXI2VWu80qAvMpkYhpw7nHvRwzZuIJaRnwprPS+ofrJycalm1BNjAYQdpTIon
LiuXBEQ6+pYsvny7b/SLz591HNQj1z2RxjD/rnKJ8b2MEaVdOVFMH0mehtG+9IxlnVRosnEzcU0v
3zpwWvtVWC3Zg1eiG+BjFIE3/BCViDRYGmX/XDBdPtDCIRCKPWJunvqS8dBzg/2uRBSciODU+Ph3
T74g/GB/q4Jx6M8zaR8mtiezBddCxomXy/mNqHZ8CPgtKmsT6glJQiUbGdwpRuGfs4ZkvWUOTVPV
mYx6qVo8KwlWd5D9TRhBuhYdIgHbNeOxxsgwbALlAp0bfcuGCzaoGm9xyK0cHOE8IHPVxLUz1h6O
UzIO9SHA4nYZSMNaVjl7wNFd3ARRB7EOQ8nqmmdomkKaWDxXnQR2TQbIkbgCZR1G4zUHHLiOByU6
xcfjjFbJcKzs++Bcdk0CQT9L2ZkSeZvwGuJpTJHZ2VnAN3FPztIS5gSQuiXc3Q2G9M3RTeTeJ6MZ
no3Q9VetYZeBxO3Mwzz4iMIAe5bXydXdS9CYpf/tuWohKhIm7LcpDuGLFnyY8gZokbF3aqEVO7sg
7yPCtEjWVFff7aL03pmSQJ5KelvFqccNRgqLFVhYB0wslDl5qlfuTsfAJ3amdPzxWpZzoC9Jx/68
1RN7xprRWVqRvxjwtPi0hZ0riV1wPYCImNrcKfYn0m2xX5UCSHE2IEuXWfuZt7NFWloYNusudco1
krf0lVyr4imVg/eoNXl3aMUSngVvN5Q9Csa5VLcRYjA1jj6nvg6s6+Kafl4ZRZTcCdlX38L6aNnU
RcypDtxnL9UDIpsIkjh+qxxlJOPLfCOjPsuORY4f97GVcQSyTSEIeUrn2R/WgA+r7wE2InSniIIC
RLX2mD7NY1xfMy3spyQN+i9FDvyAPCMbiTHjjyYiPdo+nD+krtzhd6jyQn23M8xPByKzLXxpXjET
tA6KYdVBiQERX2Hro3mgDNLCABjEagxSN12zNFXhlhOzaU6WWJZgb6cG7Xfb9FBOKsz2FoFwIAhu
5gPyuGTV2W/lKIC+T7FgsYqoYuu3CPHKggcoLskARx8bW2YN68htfbj3xI3ubB+0LpkDbY9g1wVW
tDUxxARyEgfv2uIpTe5tP1qil1KUY1psrWHaqyK1qv2ko6l5nfu28EiKjoZuVVf+tWZNQgM6f2FW
xMNOrPCmj8BfCJk8GCurNvT4dkMippWeDJA7UqZj6qCVdmpeTEJqVsbzT1mRvE6+PNbCPVIfq72p
7YMq3SOMFHuXuuFd4sFV9yBKnSKDOy/pEduWsthqYhGlbfFmeonYcTo6uOiWIE3m1W5yzQUZ3Ku1
ZHKVG/lW2n6JnQAfiQPTjCXs4JvqWlvqKwDyQ24HnY+2mp9GBL3rIRg+EOfjCshqQg5juWeQyvKl
rLMxVI8E8W5rO8SSBGu7TMHcAZk9oEu7yBB7RdOcpiaiZHYu9tI8jkH1bZmHs+tpj4T09ikaFKaJ
sLnL8+obOuwJMH5+oef5GnTxQ1W67b4X8WczEMFJx3wjJu/Ns8F6LL0FhK398rziKQDcplX52UPG
I7m1WUWD/DVW0/uMpBxkPOwlJ3ROAwMb16/22bz8okeyl22a7jqn3aQ9adqVXyGZJ0V37U/p0RvN
52LZP3hEOpjr5KYsEMNWFXS7dUBI39mM5bMyVY9cuf6SaX0ivHPZRzFmExbQFPEQqJA0Ifajdj4l
BIohklALVP1bteG3QEeg5YggIZa+36oIHlRH1ropGrNC3bBNPOqzIXtFpMAL4hFgQyrlwcFqBXvs
MOCNG1xMW9X00TAuYWWFeAaQhMhbSgkzryCJmnUegrsKM+tlJA38DWAPhNUZigZtM5J5qJLXPtvI
85xb8qoy92cRdPdjqQLslcJdI8bcdUV8Kdx83cS85xP+xxZmDJlkcDwl+QuKpWUi6VVApVwJKpHX
uahIcGtjV8X4jBwHNtlMUbZyiU4D7tIRqwLnbgoJ01j7paU/tefkbOyUFg42ZOS/1kPehimJ2VW3
TQL+cGQP4DDaGcjG05EW9crK3aMTw62ExqtBzkPoROwmcQOTT1VY+6L29tQje42YapX1w8voyweR
lo+ALsYV9BH+JhAI2r+bGiKQNFa8m5Q0cIErxLcZux2iqVHXEnvB5Fm/2nD5cPBmW074w7bVb5ri
a5Adl1ovL8aqHukO3OPX2DQz8/Ow2UjMCGGZP465/Ru1+908EXmRCZraToepTiUZwxiSA43bnYsa
aDG7FDgMdOPuyw3jM2I2CxvrRzyIC1kF+MLi9OQ0DiIUXg8yB8g+nMBJ0TPf5GW3ne18ay8F4Auc
7ZwaNr1iZ+iAjEJTb1Htxt9bEovE1O4RQm+7oH6FO3Wfxxj9qbSQJWbVW4MPAvgSYUUtMuJgOsdx
uU8dtJiOfwmD7qChBJee/2x38tpa7RmxJnGP4r3IootZmsPQtXtM7YdxdM6iNAevHTAZ29l9pdyT
F1jEUc97JYdNLYLtALEMtNV5bjRWewvbWl8eq1saqk1qVJDO61oF6bor0WCNpBKiXWwCs8OVemaQ
va6Fj972fz3a8JNuAfQ+R2+wms+VW31zPQcVcPyWuBY40xnxCayp2ZwpOokOseNPUQuWbgiENWFi
dnE32ulGkdvUdy7p2eqcu9UIxKp6zFQBaN9IhGTtQc3LnhnQMezrc+/D8W3bmxzWFxXrtDohwvoi
7uvBHXqXYPGxo1DzflC5PlCqJtBpyOSwnAyZhn9tnegYeqaFMaGewoQWU9dcIzsYHmEhYDOSg+nW
k4LejCQ42BrPoggri7tsBBzCIezOxtRU57A1CkQddW6dx07tuhmqydQBMfOjqNoiGML5J9odDce7
SWGHY0COVR8WcKs0kVZQMFPbtVYU/scmqI44Ipd9NYDigUkg2E/Mxa7qCAy4QzKwtF+7UtgkpPRI
2iMLeKRnp7cYUtNCT/JrcB6l6N60VexZ1E4ceat8y9mBZS8amx9wIkae5Ol5ls2LWoLllTRJfbnl
zQxV+l6o9GkqFjJHfKIEKg511xbb02HgbP6Cki0/4Rmu3+CJzmC8vH0/8BsVVlfO3YYEARkexK1j
8t5UC5yzwjhW+F3lFuqxgEC+8knLFF8u2Q0EXk3KNMM3xrZxQBIDua3F7ySd3Oln6JJa8USvdsx+
Vr3V5hurdxqBwDCNo/cwrLu7tvHDaWuRIy8OZlDqXTkD+OlAadK7sRaROpLYTAg5l/Se/5lB+HIf
krp09N1gkcd6LSVhmw/O5OIDVl5fEkKb+sMNAlRBBqqsuHn37aq81Dyy+ibpXZYVkTNVu6k7btQ1
4rRfbuk/Ug+WifbQ2clR4+Ny6GatonxBrikBT1K8iwGBGtOHGpF04VUbp7kdb6QImxlLeD1Z2PY7
Q7CXaGNra8dtk1E4pnP10Mbz7YAG0Pa1WkoWmzyiwQ6QBK/dUdSWvDGOp+ydaX1Zv+HltOy9JV3/
I5SdPJRZNhTs0EP4rueBNbds42y3dCwIWSraxy6y6DKSZRBD6DCYYGEiIb+VpFRdW360fCfKEtOk
E90IROES6rWDl/9IhAlAt8L+ntuD870SpuBU3oQvoemKYz86wecQTe49f4E5kFnufmZdp65BnC3P
lJecCFJGg5ssWchIcuz62zTAV5n6TADKKPURgy2cqbo0n0QKxvMG/6oEMUf0xEyGpiBSrh5qSAxQ
s+uN4ECWbPDBA2tLCale8+HzddC/w5OGlpMRSl/w1EYbnSQ+Imst8ZF0sEq/Jw4hsO3UYWH2ChIN
GuHvFSmXLw0V/YeRur7dpqJICVoMSBCxYZSclfBuSwB0lYCstnceN37xvAzWU0u42s53ZPqb83O/
VqkPVJux+WM8BwGHiyFCGwvugByWERkCfeUuOvatqa8J/CUods13e7HLYt2YJP8xhOTfOo3rbGJ/
gA7UxykpwEyBL8UQzvFWtBJ6CDX87ZYF0PINjBWeXVK6i1YCVCvwl7O8IJ4F1pU0a7BBSXaZ8hgT
mWMKIEBdLy7RiACa0BDrKQ7F9FsjdK1WDPttnFWg5d3Og2mSp85r53c/5+AWXgJbkJZNmwegdejJ
FqOzbShddUjuvLIemMp/y0tsJuVAg0YmTwXHJtDuLFxhha/OOTlxtWWa/Wb86KczgHZZSEvvqYKm
JLlLc+fq9uq4oMFc4Yfdcur4KbvlFVHAs8gwnBHiToZtKO6I5mQvUG92Qo9l5Ml9JitqM6TWXtkD
cnW9hfQv1hKLSE+fiEbnoUGrQMD6iOW0Cn5IqdRaWcWzH6BP1D5vAT5arFzVqsed3OgWdEcBq0hV
ZKUFM8Gm2sUgiCadNdYHZ0R3+Thn9oPU0ZYwr0Ped78tI6/SqmHU5W+w9ji6Ze3Zawm4HUtnPWTR
9ByY2lp3k0LcV3f8YAJSCY3h304oCQ0of4E+P+dZ+5bE2UNy24yXqnfXVaLxEJOKELjltzC2Dk3T
Ftslj9ciaECF098CGu0u867UXnJuMv1rKfNiU+MpKYKAQFhi7siUaqmHB/1IZOkWb9KJVv1vpYiA
yxaMssT4uMk0EaZECIiE6977TvOhbhBobyGXSycdSTeIF1YaHSViCPKPkcojT12Dh4/OJT2jfetq
PnuIIz9ZLr1P6oqe3ODZGX/mhBX5VFF+CfqQ/s2teLVQl8oIi4XMN2FQtJsAJ+cqQeidotVcuV7b
rKGo1FhP/Z0QzVOjJNkx0aXOijt8GQA8kGb28+uMPWKw62e8V6+MqkmUrH/dWkImzm9AjGHnZkWF
ilcdCjs5Fb4kV7f5Bjv+JXTULZRJA0YgnSUw127G5K45DueEDKYWoWvk/WZEm4MRcigZ8SjF27yX
SKSKDC8nqoc1A/J4ncniwGhoPSB0X5Vx8OTy0hh/+SxycGF1uy8nsmbaDGt2tXO87JoajuGhbi+I
5yJS+QDom5nQezXoDyB0/Y7ow0cskrdtZNrHMekpEHHqW0V5Hu3qQ0FZIovNeXLl9FXHNXHG7kNL
1AT72lvLSaIuaeF7sfuNZYLsE/GcC1OtQkCfsDGv/LwveJZ+xmH4Fo8e+qsY2pXxT22FczkIM6Au
7THPonVBQuO6KeZvtBgIE0wHi0RvtzsVVfZqR9Fb2Jbx2k4WMNKYmlcs7hg+aURhuzGO2LSJxym1
huew0mEoWW55djD8dCR0Za+V0fvBkP9W+DsvcL4Tg0FjObenDcyNB2hfAHwUHRSDnunSGeuVAMgB
dmJgESd5A9tyHC74jAWpeknz7s5jup6C8omIVQ383npN2/iCc0YQDUc5TtNgM6pfcvrAa0H9T/Qt
o/+ks1eBHF+KIvxuLYxTbP+w4AgiYW+9cPqyEvciGT0s5ifd3FWcfLqci2JZHRddAv4wj/gvif9O
2J7R00zR69SLNY6JbciLNxABSb95Df5kZ1GnqhHVhk+rFPekaQEjZ+muyctLSWjOap7FXSrSwwSA
HyP5LhSvXYwHLiKcjSIwrJvXSWDz5HGvkEwP8E0T/PH56GGCq/Aw+8FXR+oU4On04I31NvflHqni
Y+OVW1LqzxTS3/DKMuL4rGyDu4bFvsxpDlo7X/9sbjAuYT/aGG+jisqWx1vkhSb5e9xYqLxx5i0j
Ru7y0fFJG5yCVU8G7+310vN4CLzpd5E/q5SY7hgmv3+JpnidIuu/0eNMMRNX2lxYwr0Wj+yccYLL
DpZ9mYgfpfcqlY9n4aVy6XBb5NA3MG0qBYq8exjN92B8CMc3Il3uRASlKX9sS/MyjuEuibtzAPxr
BZH7ts9D8EFonT6xkjKQZ9cWyckbx3Nu484aoITn8QGGGUQU4vsG6jSxAAKtph1e1bU9hPuoyp8l
2bvgNgBtxx4HXn46pzm2/XORyR3H85VJbXYkiI03Lm4At1PchOn9yZ0IEXXre68urkCpTpZtfdf+
cnJMR4dnHzXjXmjQ8M1xLNSh9Lp7Yf+0mrNLgqSa9gWgkCilBW5mhlkk/fnPuaH6spJvST7dDC2r
LKrgauL0nT41uCpJ3m8ZSwq0+TA49EWS/qlvm/uJGdts+VcGsjuKxrOK1aUp9KmNm0Oamw2nlz22
F16vilBFzseWd808h9XQW8c31n9PHlobb8CmsKWPJ5QI+8xQaTc8LskIuFM01p0/ToxGUo8FoDot
LrDY9qUItmxEtEAda9kRS3MvPcmYNX/Eobgfy8bZCpcIYdlbZDnS0Hoc2tw7GRmf7CX67g3VnW/T
TYvLXuxx/EQ2jfJc0LV1Gdn1QWrvS8UhovEJiQ0aDQS3cB7yWH4XKXU7527hogVkb234uc3iEapm
qffSC8tTn7uvdjH3Ow4V5akYcnj2wVTu6qyES53h+/dXCzq8vVOnE4xgZKwnkF7twmaux4fABnC5
zibiJM92N8bnPpkaf9NOafbhLK4tN0x5bgHjiUNIIOgufUrteXj0eZh2BXKCAXqVRcsyFkl8pHQH
UC2csJrpasL42hahuWEVfeYjkKitVJxrr89+DNBSng2yqENo4Y9ndkK4txn1cmTzFwBfW+t4k7rt
ZUW9W2RdQ0+0uSeC+jXq4vC+6+vksWtJi57aqXxSuGcBIJQNdUKazhcvyvLD0oloy0iqvaiA4zxC
JVqlGmBa5qv6DUnpgQrGEVedyyY+dVHgWveuk9p0fmZapd/sxWWr0Yykpo1ZititDpy28/mZRXjC
TTfGo4TVRuRtsFgFWRolzWTegAkD2/wUiViLbRLikErp7zPFj4tiN3CaAB5PKAuayNy+z6cMJxAd
GppES+PJfRoO+cMS6W4/tjHJF10t+rVPj4W5M0f4X7z9+BJbEQAmXsQ7QK8YoMoczefWm+Pz0JfT
O9co38mdXS6eP3MiJ1lH3fvUbS1R01SDQ9csh4CEcUjfsbKOA02HLVl2Pu7ufAruQGoW9wtPwAtT
0WLDAXY5e9rqfplcNz9TLJSMIKpQPGfB7bRL/FP/DAU4P9DcZWmJe+WlTD0DikdGwQ85+BjufDal
H8VIgGNga5J9ApdA44EW7S/Vh3TUsUrtmiyThLmDYN37jEluTammBGpU6b3ddOVhZP55X5Lr9NIQ
TbvzreqmuRx+p5567ybnIezY6F2f062VymyTeD7Jq06stpMJgYzcPJO0DvH6j0NOhyoj5BOt3NZ3
LbnOO+enUCPjrbz2NnQkf8S3LKASw+4mIzll6/c2C1iV8cJO5NK1pv+JQKs99BRR60E100nHfbFL
u8TaJ+QjrL0kOBZmCFhnyakN82odhqOiqEFQEBvP8M6DDDJSuVtSHWq4jE0+93Cn6qJPHyXbd0/C
r8nTi8o4JK5cqN7rQBT3YnLewc88J4i+121eLjw69rmKygUoDEPgMe0u/Nq894H67ZT5PdZWLE1l
e9KD7HEHm2vVRS9TwshAT5RCqTPua8fmpO7Hz8lA2PO48J63nF8XGqcBpxzPzVJEKcIG661hkJiR
jSKFSWmp6d0vYrnRdtnshNtba8zOZhtX6pIZJnB+5/xqObhvEFPnawiDwAAWZiQx/cVVKVC2cOl5
FbgkCecDR2RtpsMkgndpx/PFV91Rl+bVSrSzLZqsf6NkbBleMX2n0rrTnJNXgUOV6cWcqPxo+piE
9Y7GVGyXLPqSyrorck4r4aIWDNo2Ag0shasGEccqLaPPKtOk6kWN3HLOtM7SjRNOhj6pRaga6iS9
9EPccEwgrRbnnEtyif4dpeXdEjhwoobMW6H+/DENCa1DjupxWDNCYklfZ8P4InQC3SOPQzyI9ZEG
CBSxxUp3duvuuoC+vmqA53TOCSD3h430a1UM2U+KmcDeUJZO4T4MC2qglvk8fM6kmOR5di1OI5xY
Rlk+01C6OIM7EGmWcWZOpz3sofveacFn25J8qIX+S9bP+aqj2SDa8Uemm+dCCwhZ3IN5yVY94qWB
2DfXPea+STjXzg3OCRW/OQhIvqUQ6s/VXHMclc1HT3MClEgefS+mcdgvwtbAMvsgWVdlAQqZ0TyI
RD9YZ2WTUuSFQAeV20bfURH6+yhVywbDLxyH2ZpoTUGUgN7Zy3znDg020HTOsMXNQ/cshtjeIiTo
4e6P4dqMnXdAxsNGPrjhMxO99hswMv/RlYnYpqy1awaH0SfBVc4eXSdu9NKX2WvvjhMXw/wxreh1
xcQcpwkUAuBEnNhK14FwngWgHNe1HfWvWuYhoLtifEul5c1r6gH/wNOAPE4iJ2SXs6lZKQ8UxUDT
ePoMALi8g1mVfyTu4kNbTmYrXCkt6EVGGjlNTW+XE4+ZybI5Y3Pt9B3mlOpceEtDGx8wzTqsreyT
pGHnGEittnS28m8kn1WUsWyinBpDdMIyvoEj2mTZDl7hHSx3Cg5LLktc2XN08CtJnA+bVHxt6eRv
emKfZlx9AbkwHjPGFbezRj+SEstV4LyG2OwFm0l21ZWVe4HT3yESUnpyWNrbEgwf1paTKcnaC6os
32umMDS9q/jqpmUAitrtrEscJcVXpgMCy2oy0Rxa6+AifX1v9cb9TIORXl4p9zOFyV4jNEAUEvEU
ZzzBt+exEHu8D806GEqLVwaEdC5kejfqZt5kdjzcleTWXTSP8Oe8jMF3sOocxggf8Q52YcR9BtD1
l2F5oVr17V8c7HOKWLeNt6lL6AHZi30KBHhysVOBA+lD5TA5H82pzt3yd6iF+DU5FXQ2jqVsGBSb
nDMJ46SPs07LhQOHnp0nQ2jWAQIavyQT0UvJJOj9tjlB5HNC5vKOlQVgVxD8tHRQZX+Oh3A6BmLC
FfXs+lk4ObtM1CEjKduMd0QiG9zt3KUj5OauW6tJdfNm1jHxfEi45mNYhrpbQzBunxvR0iedlyCn
i4HUDliN4PHzlrzcdelA7BAxE/cTIvaPKK6MohETWU9AxdSHqQaAK+0kwpdZkKqoQh4RWq49UcqY
g6KvsgP3xuyWVxCLcWNxyBwyzN1SmPe4CuCFeTlko8EKUtBcFZzjda61OlNVgSZEWeDdQ1FgdhsQ
MwqEIRxL1nTdyB+VG5qHdnBISrRqxvHb1Abty0uDEn1XE+hM63ehW3bbCRk1YB5hgFotNcu3VCED
TDkUGZEowqNvmFdpfPb9kf9VdNNc/BBW1pZPjQ2P5AuSloneM9Qdr6I2ebktPFHrnVW4qn1awkR0
X9HsifFk53Vf7uxhSJtzVvCirrlOzVmxNmlyL+U4m9/aHphUhxqq5s6KHH86JMFUx2uNRlau7Qnt
6rmTAsHPKgp1Qx0JSNXTO7tHp3XorCL072TOAHvD7HjKn4vcbrHILnhzN47rLdmvOuvYLhhU6uRU
+in+nOPQhTCl86VNfs5Wrdn7oxKuhGqWITm42naOA6F8vJksY+l39K8mBKIcBIy7A7tQT4D5M9gV
iRLLYTZDW+zQilr9CametCF1FEVzEH7YAIbuZ1ohS9NSKg4mGour2ySJMOwcSCAONMNEd6ALW1OV
ASGE2ahL1TP7jpS1bXt4Vxp4NDoJDnX0idorgVDkrKMZlOQkjK7/lauJhKwspIDaYwqGL5jTVHwu
bJnalyKNaWAKP28WdBY2OkYGbtUa/TkfIa98x/4YdFHqU2mbyL/ngyXOPxgx/uqLuMmg7SDitkjb
8ej74kf9i15XdyX4ZiKi1407JeZKnBflVzNkbf4PF/qr4vt2oZveGm8JB9HIDf90fFhLRdOyi6lz
kvGV5ur3RMkPE1ScvtA8rmWXgPkOg4e/VyTfPv5f5MhcVfiRjbMLPbL4049kOK6rAlAEcrvSvhjX
NUeh/HRvjaraGMdQ4kGNupd+GcFkA1z795f/TyJzH8Ong6ctYvwn/np31ViQfbHAr7O7ubY2XlHn
717rC85DtJLMmjWs7tbSnuXzf3thFxsrPg0MApErby7of5Vhw69Ix3kMKKxJLGIWYdGp2tYsW9kr
NLbR3wahscZ1WneR//L3l/6rSeL2Q98u7XOvcQzbofOHtWeGdRCGaUQQO5l0j95sMxmtbQQWBNvP
6VW1wv4Hm8S/P8Mu5sQQn4hwbubaP66YQxVPoEgkGz15C53g2SEqYRAjuq//9qvh1hHYh3xcgtzb
P/wY8zTqGmV1sQnlQNL2qC3PojQXHacKo/P/oe48liRHkjT9KnPcPaAFnFzm4A7ASXCamXGBJAXn
HE8/H6JyqjwQPoGt6sPKiHQfurMqzQ1mpmaq+pNPCNSV0/HjMd9vIU1RdEiXKgLXxLIFcQlRKzUe
KqTWgHYp921QP3OARnDaES4zfslFEurZypjvz6qmqDORD9bJHBMW7AxT9WosOZTEBrZrAJ1RIlAc
U+hqCdqznarle9pKwYUFYnVaIUecHxqKEeEIKrY+M4JO+AMe0cpoJYaW+kS/g4BH3QnUg52UY+Eq
locyaQ22Qw10bf/xh37LlJj3LcQXIAuKRhfbgAnzduSpqkZ8kdXEFnlEuA0FYocHU07RDc/rvz+U
CfXExKoLxvKS1UdWInM4sJ+V6MrShE/H/JHCEz5pklCv0Pqkd4wM5sXsiAYaRxIW+Nt5geJNQ7zQ
UluMBh3xcOySALIUdqo34hFxfPEBmypl205y6DR1oX8fgBQ7ehk1K0v7yh96G4zhg+sEBSIiNHRt
EZQQTbSUEP8YG8HqWDlwUVTBbmylrNiScymI0zVZ90Uso5jiG29FymhZYQXWPuDpMmyaQkr7GyCo
abwFr2bmLmCzoDukJBYvcocn7I+pL1JaJ10k93i394F3Kbd63ro+0O7MVvJWod+RpTliyK2prAS+
MxsI8w5TpHBO+HtHMYy6sQkrFcmbAUlvYGUoeUmkv6n54gOZXLlO3w2Gbha6DJIkERiwZVwcUYlG
iVKAn7Qxc4q3oDjiSyxds51HUfvp4936LrwylIkUmakQ2AlGi6hHL7u04khKbbr/6b2hp8FXsazC
lX16bkIIrRgzt45IpyyuSnGG9ZUTCm9WbvQQTQwkuoucOuMm7r3ky8dTendHEd9E3gMcQq5lcxnI
U6lR4MKNhY3N8NjsfWWA1ahpfWxcyEFVS9iIpmly9/Ggr3S90/3P+1idpTR0Cqhcj8u3luar6Ogl
BbxThGWx7oqAHBYamje6L3MUUzTE9LjOP5N58I4W9MqOg7CzP/4V8vwh3/wKEQysCEcVz0fDoLL9
Nh40IBiUvKIpRVtwB/3gBpLeTKVAFEJLMYQI1eChinkRJuBLKbHvBr86UGt5qCMkbP2Wuo04wpww
svyiQzFqo0r5czCon+GzXGjIS258X4GBXZTFSgBZbhHYp/OX40mnYQul64tIlnHbgHhOStsKFcST
ENwFnwnoNFfdCeRzs/Kl3g1Ha4sHDIogyDtw7Sw+VKgDoRanqkUzOxUACcil+WWSyLJ3UVWMwt/b
/5DJkZm0dNT8ZUnnfbHY/4Khoj/c+KaN1/h01aDD9LWnT3IfydNw8/EWWB5o9qEMCVqdL5/5qC0n
JqNySqEOx/BYMvEy8fuvQeX5K/fp8ozNu51FIm5wnZJfLEYJOszLcTTubMQ/InustPYiBfLmi5p3
GIx8jbz67p6bx9N4k6kK/yF+LMYDCgf8k04BT95kABHd1Xi1yMr4OeiV9KKUVe2XWIbar7r3xls5
0yK4NkMMXyYTaunnx194+WPm1Zx/AsGF9wQherFV27CAPADQELgKUHvoaSX9EoH2LcBqgVyzwz8s
MtpZuq72vg8Qnx6rSaA2EIvTymovfwsqE7oK793U4VArlqkunscBqU4mkQ1Qv9fR3hJBimRjuAso
DzWFjEJCFtGkD29BiF8Guf5Yd/X4948Se0AxJNJqlmdJtjU0TUI8FUxcFkiyYyh95Kpqjn1P1rQr
F+OZzU0XgAcPFOY5/1nMthWaAvJLw2x1EAxYeY8vJfyR7ysLPO+mN1FU0hFiISJx1UNlXg4jAGk0
qqjs7QKKLc3IAIvyzMKPThaTgpoVmoWtHnjfFA1RWH7qMTeKbxSQqLtm05rGxyJHmF/qPDkg45rz
tabPelOnj+bJaGIAPOpgJ5ZaXcbtGF0U4N62dF0zuqYm9Tt2vfPxJ5AX8fH3qOTWIu8Djtxij+e5
DqBE0WbOaOoGmOKVan+d5dG9rsZfo3J8Nqb4V2NJNtKoXHkavVWcs0yVylMwInbiWT+yPrULJboM
tehWSf1vJo+2Dcy3G0OkxSIP2VehH44iAn0f//b5pXmyeq8/XUFLRxP5bqa4fGyoE0EWAQ+MhQVg
VarlGU4WKOHRN550yu1bUwc0ip5vSC0wE1YC42KHvsYGnUiFQgSuNJK+2KGYpWSG2AMcsyiqX3nw
4WyuhnCl8rEIvyRPPKVIamB/8+pG2+btnhC9uIrAXk52h7vX14oq9w7kSmhjmYIgLtp6a5tw+U1V
kbuLw03ZDvtfvA3eDmjS+M2KhJCHNgp2TSBx6XQUmmPlY+hEVviS4agnKtYXWWtXTuNyrvPQSGlR
ZNEZmErT26F9q8jaUo5MWw4a6Us+DWheat4UHC1Kzbbpqf4fchi/Betu/9gqC/28xf/8z5viZ/bQ
VD9/Nldfi/8FUngqUeFP1ad3Snjb/Hte/8f/ufj5Mwkz///+x6FOvmY/6lNdvPkv+EMWz9L/ZYFX
QOMHnbZZ/I698IcqHn/C/01MQMOTtUQG7E9RPEGS/mVC2zW5DXWKNLN6xm9VPAHBvFm/BMK3gvjE
67+20Kf6SBZPnjOSk+Oto5ihzvULXeFHaGRCb/dDm+QS97smY3qUXBRlewSYjr+IZk9sT90gp6+r
XQ8arlGboxIXO1nw6LOp+NKjr0OkqpqU8BOUOy8qdyFQQ2rPTyef9/cOOtVuWWYD84+cK1YWcnea
Rf1q8SOpTknIPuoKiup0FJrqLk+tbmOlwteu8z6X+Rere8RiO9mEkt9vPh5cm2+ExRfis0hUsmbp
NF7xb7+QRCbN+6WkDzWAOxnVKw0RZXOAw1DROjZNMKl62O2LckCC9cbShBedfyAD/4CLk3cpdCUw
rNy7NQtxpjTkpCvCPvPaTSzmdEsL76eBi3qKJZGoF3f4k38ZaTv5MAEBffUdE60AA1cy6vsBJhxT
Jnobw+IBlGEuHZmb0dMetDYDtg5AEnXNargvI+06sQqJRfuCieJnq7QgacFIwb3Enz9RNknpBnlo
49b3kie4HF+jEZZdktYgY8WVIE6ifeYTzpoaYGDNuW60CLAVrgcCJHx1l1HI9ToEjJM631CMAMo4
6BiLKsYul9XvStVR4S2DbVshDQ3709gU8rexA+zrZfndPH1MR658AVyX2lzjqAGIOO3dISt/FJPx
0yz5opFBy7rofhpo0W78RP6iKE9T6H/rrOr59XNO9NI3eWd+9U3hUizL56xTjrSpLyQT4Aa2haWR
7iaz3lXod29F5dk0Uo5C8Enza+zM0Dz08+dmRNi68r9JMiuKnM5+SpudijEDoIDyeWS8bLQuq6I4
oCBz1Yf5Rp/iG6+ZniscsUQY6EErwfbnF+gHZL8OTeE5Y/qz4wtpFZaRsmaPe6rASDun8HCAk4Fo
C7x8B9hmJ3/D8tCZQGfTVPJy8/UAojm8mwdCCQD7Ps/BTMEG57Qr0u6bajXbJmcHGd01nb5P878q
KvUzBqsGPrmdl18NPmK+kOzCEdMXyD93I465Um9cFBXVJUuo/nhY/K2L4f9NRPXx31BjnX/O9xOZ
198/7/+r0Cox+H++XTY/q7T98fX0NpmD9m+RVV2dVVFp0xCKkDSiVfPf14nAH5lkqdwpXBuawtvi
z/tEkf9FaoNI6CzhQxFnFo/6fZ/wR+SciLOpJqJJXFDy31FZfX2Q/RUsScVFQ5QM0ieTqg0vtzkX
OKlJl+iR67ynK3eQ4kOg0fg3201PK0slTMqAODVQ4BgXxtjGm/FeSutdgKJLM4FgDqSryIh3MHk2
vIi7CW4iUtQZSKggtrZpU+PuzBMFTYTCT2xL+aE2L5aRbIYSnFPgfyri6qltM9crdRdC416qxC10
Sciw7qwd3uB4h0HB7Ey6C5rgEyUmm+BjT3m5CcDEerN6MncM1Z3L+BAp1r7S4b2Zer+1whGifupz
0WXRI0Xbz57V3U8BZoqh4MRWc6FrOwX0QJNCsubvkfpqJS18+257/2EXV6Ap0vKnvI5UTZkfC/A4
vX6rtmDxUOQ52W5nbtu3b+73I81/frKE1KLiYChYQku+FeQvnbSixPaa0L/dIyiCiagszvpybMjF
AKUhZLUc9Vyg/lUoRtvUfJiQr5G8LRBwsnufoIS3ExbI8TVq+EqeujEmkKiaNCbugU3qoGQPbj04
Yu9h692nVqltUXpGqXq+aDd1gz0p/34E2X3+u5pyvLQ0HyAZKH60rkfczKmpRE228RA8x3rNqRGW
bVXfmWPzJMTYe4DvgwSWhRdK7W0//sCvUmzvPgBpBmeEZ40sz2t98oXnPMeDyAVZesZk5eFu+I7F
7dZqP7V5t4+lDJIpefHAHGcOuIqVOzY7/LyPf8f7LcU6nPyMxcMGyr2ijz7rEFneBnomYgFQng2A
4pq8sqcIPSdvqHlPvR1qfmOdzDgvoHwFPm8mkPr2LNfiwSWAz7wyo8Vr9r/HoYKDnLRBhjO/dk/G
sYKqSJqYL1vLj/AQD8CAYA9GsEABmAefKutSl5DLB/EgtveTcJ3nHW6xn2T4CPjU0UIRN7nneB48
5zXZ1Lc53/ufNr+RTn6aWrdDB4elcim2I0JtULAGuNCKm6xE66gud50uoOng3/+TRf7riywCMk5I
o1d0LHKp0xfNefjI+MQUnZt49cq+fh845kX+a6hFiMq0MCz8lqHGATGGCrxjuiJ4vTbCInIEbSXG
VsUIPdZOxmPdroSm8yeCNENjFmiWLQ4mksLAdwyCbCvdNOP31mB30Ma1vO8fL8rZ46CQblH51Llz
F8chNDA/TWvGKaFsW92uaAGLP3w8xh/AhXdh5lVcjnwfCZ3F+a41H/Jiyo5LK3zbo94tRm66EOr6
hDlTDP7W9DYmYOeWJ3SoX9SauJmwqyJIPg9wk/zC+CVr4U3YIzlUFSA9heGpa9qafAfinIQy2cYM
8a7xOix3tct0eIpica8m+CQCb8uC4AbJBxyPYydBTlosfvgNxq7w+Vtrum6M72L5Q8AvLDaKo1CI
Rym4xoBuMwNgtQZrK1jIEx62P2r1CTjRVB0aDe0EmHFIMxzgYNuZwekG9ilgGwTIG6tdz+1nZaqp
OHgDkgqksF7Y2NX0XArSUeki2G7tHuXZohCdvAbClP0Uj4CVvoWV8UtTu2ddmx5Mb8B4c9fI1304
3LWJ8StqLTsAA9JJeI5EIhBnPlwUXIAIwjPVuJjokqoBT/8WRah09q0ld+5vqwQtuP4FKsdGUBX8
nDVEvnArpCkb+8CnLIctcouF0HVcy5dx+aPlCQGy/q4pv0N797gb5yn0GaJ7Eoxr4b7Nv2b6d396
adVPFdbDZf5VC9NbzJ82Oi5R6ix810/2VMDMhtPYWJYzDrrb19HVNJgX7SDv+uCpL0voVflRx74M
hRlEqfCPi65IAV25yS/n7SKEP8qQe9eMQWgJdywPRKto23JTwNCw/Vy7HAP5h9kOyNJ5Dz3OudsQ
PbyNL8Xw+eQraGg62O7+Wun6h6Ls961R74bywQsS9DcuUrm2izJ0wNciyKC/tjtm6Lmp78UUDP18
PYSs9lCB+9O2iqzRpK7QJxTYG9+ElC5JQBwXtmH5Y+Afwrd41oexzW8QuR3d7x3ETg5lo5KsXeSc
Ms0IDhEoWQXdFYRr+OYZ1KquuVLFP14EWDpGQgtvNwISX2xldPxSCBhpPhuaI7rT3dS42PIOma1O
a559TftNDpwqAhAuX9M478VbEYVDZNS2UR3c5zis0aCzASvbgtJ9jnyV209Fz4dTFqd23s40ywwi
ZgfjwSIey1dW0NnQsNyZKVUZ6lcyuZdQnW6wsEbOp7+vexNZAyDQ6ndYCUd6BbOvxq5pv7cqaOSs
elaExPaMp65E7zzALjT/1ow/e7SJxILUeoj2FTpfejPirlE/wMJ3fHynErTRgts2RDkn+iF56kZp
uA8lyQn5+QYNj8bfqb3Odyh2ks5L2gqvBwGtohhw8bjVJ/C2kuAkwXSJ+cm+QkMER+ltIBckldlL
wd/WyjJCgjdI6fMLZt8QzFvhY86kKzxxTPo+9CDcUAjsMXpONHIHaPCtkLIhNTcuXryxuPXAZQVA
pHMwPZVfbJsmugIj28u545EfC6Kx61CUGzVcJIVqMz8m5blhnECL0w5935LaKgdQhk5YZW6iC1tN
9J4VtdrrwEVNdv9EdzcLHKrZjlrCOhuNG2RPeaKJG60Angq5DMJ7fbDQFRLGdD9h2lIlGH8yw9hs
HvR62HXyS9f78EEfNIThWJwCd3IUN4CWHGAdvpiVcBc21XGoQVwgaQmXczcIl/gxbku4IfX0gk2N
rbAKWGFtmrECr438pfeAMZ2LzupWKgp47P0BCzkXZc+94rWHIZwtIDtXbS10TPxNnFuOiQwcTSwF
VmevT5tQkGE9RHtfsCe/v0RwwTGhinr08YPK/0QLfCfEzWUq/4J7sqnF2wBq5AiBU0C8aPQvtdC/
w7TlWilfNNm/r9rh0GFBa6J/NFqOECezIoRbJYDys0MmF7BQYnh9DB4N10IUPVdeto2k4KLSuxvJ
SK+mON63QKU9LYRllRzC+qHy1wwdXvs5by5Bklo6VwC4wUqIdPbePrtq4n+KrgRPBhgpkUwWMNMK
ZIQZ8Q0V5cRN8Sb14TMPI+qeeP1RNndUM7hAUPVq4K2EJifugc9VpK+Uxd49CBe/bHE9G7GZJTzI
KldH3BG1ixvoKmALcAXC3Ye1tGpA2k1if/wsePf0WIy6eHogJdBUiHhUrjCgDao+N220U6mcfjzK
awfj3WdHg53ALM8gjkXFLzBqWhByzOSMYqO3+l4TeG23zW0rVjO40s4Hy5Ggzc4PgCionVGGrTW1
F12JRgpLkShOIVPeG2cBiwuZDp2GS8Wco6Pgu4kAt6ktwp8lgt7qLNMx2ajz2KX4QwsoJ4z6odef
m/smfGwkZYOnG6oQ6EEheQVOI992Zg9NAYZVvBFzZBXVz1TfFKDJ+Ec6LWVdWWYBFGVX6yPaa80t
BogQj3+GsX8bCPXtfOZ0qXvW/PSzUMe2NmFTWVtOAsLf6zLX8vvnQJcc0+rv6kJ+yeAOmdI9Hnzp
BsKhi0Q37EUA1l27z0bvGZjp56Tx7ydSEyThdgJkJkzlMDaOfg0lD6bWtP0Ubb4cgjTkMaR24Z9x
oANl5REvza/0D1buNcU6yVMIgR7O6Mm8La9FYiI0AlVw5zKOiW5UxzeenlusUnOoRQ+etfIynjf9
29HBe78Wo7DPAMQ5b9+T0evSHLRKZfQ839Vh68Igu8Zr5rLJfntn/K3y479TWDytK/7n/yKbpzmp
+Z+rj9v225vS4/xP/y49Guq/5iYISYtEhk7hgrX5o5MlmOq/LJYLsAJADtxzTkqPsvIvCnq4N+Hl
RKuLkuWfpUcJwyhWm9aObog6GNa/U3lcFFW4qnCVkkFqzR0a0NzqYueEYTZ0CArrbnSp3002ggI2
RNwrzy0IGTZWzk/GSih9m42+H3FxtQzw1JrW6HU3a8huOvUitLpPJx//TC1u2Tl5N6vFJaEOfp5m
5jyrQ3MA9ek0+97F/v2Ku3Tl5M8/96+j93s6ElBJQPCgX18Dw8nRU6JGHUWE+RFIpF8RoIEp7EG6
briDdh/P6u0hfz/SIo33SiW0eokPV/gAHz6H3VfRipwxecIzc+UienvdvR9qsSsQt9BjpZII3v2N
Je8t6coKV0LWKyr4ow+32Adjn/cN4Ck+3I1/j+ldflc/oTJ1kTxPW4kk9rF7wga73fhrm+NtqH4/
ucXmSJpCSb2YzeE/WzfiM3aFD9U3gVHVz9V9glrEGm5hcTm8H3HxepCrChVijZUT9vXz6IxX0zcQ
Pdp1fGl+np4CdcPD/uO9cnYBZTro2C0YVGUWc+xHIM/olZPDTr0dIECkYKqpJCtvsfMTOxlmMbEh
Egs9qRtE1sn77TizMzvfGU/SMb5VgVaTqu1WHTvWprZ4I0EWRDfMYGqNrXwGTF8d0CO55YUAvTW+
TK673aBufNdcOednT99fU11e8OkURA3JDtqvCDy37U6OY1fTH3RToAi8+mHPBsmT0RZlTyupq1aV
maSw14/11kVZ7wLFXUfYIZ3vGId/sFtAMgB+BcDHf94+H6pabpUSexscy3E0jaitfo+CXx+P8e68
6/QuuLRMXAlVUDxLyIQxoeuCDrDujhQQ7PR6arbwy4Fr7hAmHLbY+XZk+Mwu+/m398w8NvMDC2EQ
qEEmv52gVSqdASD7dZ8espvoBm0V5Lu3ustrdhs43hbXk3zloltu1MWgr/CM05vBCqs+pa/oynmz
bz3rnkoNxATrx8cfdrlVXoehGUkNma4QNIy3c+saQazacZLdwDy0VNP0di1gzsXu00i9HGERqbOp
sPICQw23diRX3VJfslHmvtCOqCnbwYoP0Pzo+XC0RegaERsVQ3GQXawbnam5w0DiqzIov9DQsEWs
69VcpVoXIRlcOL6Gi2ONupAH60617oR2zmIwluf/D1FpTUXqpFQsEpA3svipRLhBrlF88Kk2fbwK
5341Omc49ihg0wxl8avRw4utEsq1m4Ttpg5++N43eVhZ6XNjkBNCXBJx9hSXlLu6yFCdtzrJ9Yof
QmBtjfFYd98/nse53XQyxpK3kHdAsiw1UhByqxDGEDfJai69fDHN28mifUfjXANFtbybRLw7ylJu
JHeWyRvKhnQNHkKElpwwrKzK2aBzOtbigtKStLFS2kVcUJVM3rhFR7F7QGjBVu380EHDkG1seLco
T/27Qy9ijp9X4TCKDN0fB97VmG932l61nHpnOSj9AhrcxeVe1XfFbu2JvfKFl3fVkJhBrBSh4tZW
+pmkZKeg6jtUAYoN3bd/sF/QVyUTIaiTe76NPpkuI52dj8jyUxuIizvD+vzxAAuHLpNe90xkAeJP
jAPVt3xg+62UdmreiVTxMMQLcXnZZLG0J0jcSsjllVGG97N0j6vrfTpQjMVxZdz0WbpmlPe6L5dh
8PSHzEfnJJ6rkT6m+C8Y7CWKq05wM+lHWBuEmPSndzm60T66i2b9ZrvqDso/OfsnX2HxnSMVFYSp
7CU3VimNPMnDhdT9Pduo1y8t8wiQSEnhKrwaG59OELsu8Es5GqSD5JUbFPddOPY4IGhrT4EzF8rp
QMsgE8WTgkyBb7iYqQGu8vOjJadONwV7sdGvEsv/1cX6S49fCHJxc89Ma1/GNFnZumfCKVk3rhDA
2jUQpsrb9QTCh5KpGbOexc+yvWm9Jym+Xdm8c+d8sWcYY+6A4t8KeHjxjlOD2WxF9nR8vaU9AlQ3
0Hpv65iy7URnUOrMX51n/JLaGU8j/q227+/lPBl7XoWT/RoHQR7hfmO4CE9Jx1HFlEH1a3Ol+Xvu
fL6Z4uIz0pfXxtbTiHNbfYfGKBmAfkAqdJc5gWNef/xBz6/ZX99zcQaN0gqTtpi/p1w7c6FUrIUb
5IV2Hw9z7qy/mdTiuAVC5OmGr4su1dPkYB6NfWI3e+OlpSwLzuSbsRVd1O5eJEwsWmdl8DPhm1IR
npXAi5EVMBc3ByYaWhxPou4i7mzu0I3dh066lW+1xCY13sqbYpccyXDWxj1z90MmIgfAwxVdHXGx
WZtmRLZMaSXeefoRh5On8Gd10Wz0Dco62/wGsfByJYE8O+Jc6iYzsHjVLPZOmk66TPdCcmVQtZgo
9/4ao2+BbfnjFHC8/xxisWMUP0fiGCNponZy2/xQ9oHbPwX2d+XO+1zb5kZyKtTfNkhy2aG79gg4
t11PB19so9rMlD6YB8/lx3CiXdhWiNemm483zLwflkHmdJR5P50cdH20RGhwtThrIF7iXPejFZV9
jio1lIVD70+I0hfTLT4pa3zrc8+rOXb++XEXr94WS6ymhqPHjvF2KBXtm09ivxkuxIOxk5zgCBuv
QZV+t5aMvyvw8SiAxEjGxuOO/pSxGLjDqUWxQo3i0UY+NofEDmz/StvpLh7Ah4+/7rsix+tYqMJy
EDGTfCf+4Bstrhxtih2otBm3MFVv9MgGU0F/QeZgVFvfrVT740GXHNr51cOV9Negi4crjltR3oQ6
2fJRckPLntCeKuzxun5BBegKfpe+kT/7CNlvqFhJlAZyUO0I+23ah+glWgmHZ7fxyY9ZBKRgKrJh
UGLJbQESxANuI4TFCeXVjye9Moy+gKGFUd1xHXt4NWlBv0lMeUJtMTHdTsrTf3JrnXzfdxcz2qdB
A2LYjZ+RIR+fyh0SKnRNZHcaNsLhn23Yvz7hO9WJ1MPrZzB0d4I8hJSUQXc9vEX23J7qzoH/bqMv
cmX4OLUossObN1j5uGdD7ckPWIRaNFHQpxmYsCe9dHg16c3K1Xw2Cp0MsAi0iUrGUQsBFYJddah3
8a6aq1X7tb24dhyXva4sKzJFingJy7vmEDv5E7Z83bYljZM31RPeFeNafD17H5/MbBFfk2AY67bk
llKGh4gzF417LevdMSqf/r0DsIhqRj1QW6hZo1AA3xuUex2xZBw5V4LL2bCNzSZAWhMxCWu5+RNU
wzvfJANXd8XjTJT80QQUdWbXvdvCSQ/Qlu5U9Dvi7erqnTvjp0MvHqWJR5s47ErD1Xx7cidbAtmz
SXc1HMmNcAVSaNPz2rCNbPvxpz23/U/HXWx/IGlJm+u8bVJLvw787hBK2QoNem2IxQFAK2PyJKM2
0ME3q62Ye0+mRCf443mcfZmeTmT+wCeXvZVbo98lqNuFz3jRpLkzN+ys7XQERdYBRQJcuEGu8RvK
jCCmlJUo8q5fON9Lp8MvzkKRVlIXzt9R3aXxYbKt6TJy4y0AP2TGtkmxa9CCWm2yvWK7l0+c02EX
JwOYtS8GoUr13RW+e3cI3o/b0UGx+C7fZTcCRRXhPt6Gh/gWtdUnuu7aEdDW1rqlWL5yes7FudOf
sryZ08KY5DmQNooA1xhDhRCIhCDi/hrCCMJo5xLlOmdl2c8lkjLka/4LkQ99m7fLngkmrnwBELy0
/VZW3VFOSbQ8fEWuR8gZhlHbIaS2rlZXFvzs+/l04MV0ES2SSFVnz7vP3l1xQAt+X11Gt/RcDkDe
HeHOc42d8Zxdq5fRsVy5ps9Gi5NZLx4eYtMJOVbZZCTJJz1scBb7brZrN+PZDPZkist3RxtQTg5U
bpTO5VZx5l5LcjFsZVfdJ1fK4eOVPHeZnA62SLJ6Qer0HsFPdxo/BcNzn2MmKmDiuhLv1oZZxFkA
5VKua8xJ0jsnVo9ah0lGawDzW6nXn1si1AFo6SDho78DEHQDvj88VwxXQZFI7X3X0HAwMH9+/NXm
7b08/6ejLMKOZJZpUWN55way96Xu022BtYBkuTgRbgfr76m9vb69TwdbnDVflHK0uzPDrQ3sAYbI
UfS1LscCYPdHWorODNIvVPLpuS3uo7pNW4niDDsb9NpRCRzxq3XBq4k6A0r55Baim1/KriDeNLu1
jObc3jgde3FRIdVapVXJ/MbJPLb9p6pGANkvN1X/5eNVO7s3TiY5//nJXYWDqpaWXWK4VaT98pNs
rySyDI55zYL+bLZ0OqPF9ohoQaMwyyYkyWdvYMF4UClZ+BskGK/nLxpuO2wfnfIWn5y5g1rdF8fu
qt+sHbtXhN67jXoy5cXeAZmejb7Bt9UeaDjIjrZPHgKGb+2x2/SHbjs4OFS7MHNXDvzZlBi9CRn5
J4WU21wEFlFpOuw+2VEITaH56/pOsddLe3Bym0Tc+Xhlz77CT0dbxJdA9GCco8frJmZ1HwFAsyOY
jdu4M0z0kNUDymhXneKhgh2MF3gmodIfHkLLC1HlEK21uZ+7HU9/zeI0RZNu0ojHamSQM2Tpm51U
JB6Y8MrCukvDoRcr17rqXj1GfokYC6/ckvMl+G7VUReYlTeonS9zEhzooyES+BqBpx9DI/qUTjjl
SKqD2vIlzJuXUDSfV1Zg/sLLMek0SvKsQoAk0eJwDQhIxmMkG24WV7eJoD2C+65AzpTPkSzbjWQO
G3/UbqaBZG8SEa0sqgcpm1Zi5dnLk6GUuV4h0zNYbPiuDjIIlRy96FA84ma3LxzvBgr9Fhi9ra28
vc4FlNPBFo+RGMC2gB2u4WLw5bbW/NwVd7BeVnb3HACXn1ZHOAW5RghN4PYWcUtLMq2WSFJCD4xv
HHjXPOSDlbmcfUqfjrI4QqBoRSzFGQWV1GtlcpsfoePZc2XZaC8bWpIJqISVTXPuoJyOuTgovWVh
JoB/AJbsuWsyQflKbOi0BDYUD9ylDhroX0AZHw+rrg27uHFwz0ClqC8MF1tV3sub4AcsDQe3oe2w
xcnlkSC19YEf6kd1y4a2iRIXQ7otN6ojbfAxn2sJdz3sIXd6Sm/8iFS/uEquAmc1P137pYtT1RUq
SlqUZ1ypSLc9wP1OvBd6rEM916qOfnJfi3eqkD5+/IHO3chIwSH5akggQpcVf6HU8kaE/uTiS2nH
WrHF6XCThOJlafz6ByPNAllIwMkmip1vt3al1uj2FBIrP+FNci1B+i2rG6+UV5b87AWhoz4y6xAC
VVjWGOIMyplPPuxWtrlT7PSIY2mzqRw8GbbZHaL6a/J252Lw6YCL46R6HZIsAfFw8Cl2+3lix2Vz
MIVw2uiBhlEeHC3BqtfSwXMJOdctxdq5P41g1yIAphMWqw0gb1d/iSw8OreKS15+DI/pttr3nzv9
QvsVXMifjMNvLDYQaf9nfvtHQDoVeHlVWFrEqTdDL8KhatZqqsJ+c3FhSR08QcuDh092vImyAl/d
YiqkxwBo+GevC/poC+x2wIxeBnFhWhfmqG7L8FcqedZFgN6iE6PYTNdXheVlOWWD0R8kQcWso5e0
CqNjlY+R3Sej7Ha9aG6LCb8PYVTgrinDbDUkj7uPt+qZBWV2UN7ndrSM2M7brapmGZ6vk2W6YUmN
CKpasUmgmmywN9uFWLUIafeF9vDKxj2T3quzSu8sLkRxbNkEGwYfy7JZwQpII2XMGTiMr/Ou3n88
uXMVDcaZiew8XAxumrezY4XKWNY8c86XArsc5SnZqxHCoAG2574NjEiI9iKCI9lB07ThSRNKeuV1
E9ePrZSrF9gi+O3GoiryHRep6D6UdeF7PyjlUyMUUPtwv4pwBhgKmuii4I8vUV80dpiOOMt2Maxt
aUhNZ+gj7xPYi+bzyvTex1EUknRqjMjVcqksO3tDjHsRZg66GxzwXA43/h7tYQeViUPhlAcELpzW
npweN/S96WC0uJJln8mv3o6/uHFKKgeBFDC+fqXuhO/ys3YBX3yXXwYA/zDSsdvHhGUV7LWSxfv9
83bgRYCN5UiZTF/EsaZ4VH3M07jNFEip7YVg9I6FW4uEV9jHX/v99fF2zPnPT/KsLCojRYwkzG3k
ELmf711XOpM4bDNtpcZ/5s2C0jz7dX7o8jBang490gryMFo080dtHufa4/hlOOYHaZvb+AN90u8/
npo0f6+3Me7tiIuwrowafmkdsNEBSG9nj07qRDfpdrzttuYG7YFj+2k1pM+R5aMxF5FHr6N8mEUv
eZl19hzO2yf/CgX2Lc6cN9YqVGw+6u+HsyQU2KmgcIW8XT4rFJLIQ7SGF0b/OLXVrS9TileU+ipA
86rQmnglxp3ZL6zinwMa8+E92S8G5nRypGIMXuoiwi6fJ/3LUD4LeACuLN68OB/MbKl4juuDKXUT
ZdvssnjMj96hdSGhOpMjb0I7eFoZ7f2FwVZBLhNhdxIjQuvbaSkKJt44CM6jmQRv9Rh8aW6lTfpk
koDjrXPou83wgpLkak349S56N1GUM3i8SdD3xPmnnXxRrW3zCaVn0a3xPQrHR5bZ7lILRva4af30
ofOSO3Rc3RF2CE4N9ihdFqLbFfERbVQ7DEO3xsgdgZ5dEMkbeTL3ggrUdVAva0+47lFENmc78pmv
DDt9i930tinMnddzBfjShYdQhynma8t39hyczGqxMTE/KgeBFjxvODQ4gfb4wybedtvwVuSwZzvt
x8creHZf/jXeEjGd5y1OPCkvDA9hMuMFu/ctHNVNK64RLV//pg/W67WYcrJekawmHv1l3UXHYF/c
eFwKowvN8apeqWCf35N/bozX9PlkICPrC6wF6RYISXIZ+4rjFcNe8gY7Q+1DC/6LtO/acRxZtv0i
AmSSSfNKK6mqVL6qu1+IakfvPb/+rKyNOy2leJV7evfDzAADdCiZEZFh1xoBCiiCsPhMT68djnNf
fQbKYkAqsqkMsBhiVnFXHGMsds3fwVLyuwiAo1DZADFwC3cBNNuM4RdRlXvTawN00AT4H4qd/PM/
mgkglFMMpSfl7zUkDqGxo2Gr57q+bNS8mMX/EcO98lKam435nyijOBIvOhAMnmh+4Sau6FFgf9Xl
R/0jinvXx0a2mtWEz0yBidSASdcEScT144hEcM/4iOk8q0B9ya+KOLByIBcWFRDcrwvZiE+wzg3c
YiRmAB/nkUzHiFpjBGRd1GvMQ+kXweCj2iCsMW+eRWfIxSwBBHzquUO0JinUawOmrAKkfSi+Lo2A
QWRTw/4I4H3FpFlp03UwrK7tDUby9QbAKmzTg4Rc8MU2vdKJJK4alBUFCSUVvkIbQNSarFHxYGrH
NsdGQbLsr9/Oxmc7C5u5J4xOJNfqGNGjyabhLOzcx4LvtlErPw8Wuaeq6fQRjNjYrzCm3ANWzy42
kWhgCN16bIe7cToCZcdO268z2Pky0Pq2wBxZjMlexsIBhF4wLp29kuJelgHXWce2kcYvBPRhcfFx
/Vts3DC+BRyViUkF0Ahw352oVmsNKWJNqUArZFDeGkNxlk70QTau90wMOdfULBppGXcqPrn8tQlT
ZwVrVwOuwioRLYlvvgUnisRJIkBelcAPhhGcNnF04x1Y8dhg+R5HkTdNi91PRPCAb9v6P0bIN5lM
EoJgjrnHTIncwpR/k7ibnUnqf02JvOuGdHC0DsABBmi8r9/ddth+clam6Cfvnj6PamZJ2BmSg3yf
Hac3xU480+3c6AUwoggfAssVVYA24+gTmZyLzsgCcI8F37cEFtxqVZ4G1E6wKPXVsckFbc+Nujee
nhNhnLPG+BhBR4FdZnQ3518qYAum+W14yLt32hlOl3iqetTyb9H04/qn3ejIQzKWwwHvS1Fx+szR
Tj5tDCzxfqaQrN6HmA5GnesO3NI7Rbb/M607e6UHfDTwryPSzZ1O1OzYMhjFQPygYKMOdUTOLrsh
Gwiw9lGsNNLRKT7xIMcD/Ba44IEseP20WxknOZXGGU0LeCWw+qBUHb6uz/VedSOAUjg/wtwBXCEb
vvybdOxMIhc+pYWWguoPEiflMVs/8upNxVhyjm5il7fe9eNt+bjT03FmQsIslhiLgx+mum3IIIqX
PoBYIbDGzVcF/HvILgGMDU6oc2McaQsatiqBxgBog0jzD/BbCpz1llIg6/pHBGcOmFyTmgUAZb6l
AKcjf9CNYIiaoKAi7dvyLNga+yOJeyJBCT5P8YgsL72dPMkmjQ3SRAdAUm5tz0Hls76TKJHduiZA
JGBVBF1NVOw4lSjCdWqakSCKB8aVJoG6Xj4WuSW4po2aOZ7mEzGcNizDNGHpEU9RfqsfrBugJTk/
ZmRb9FPPRR1j0aE4rUikpS1DoAr4lQTwZMxMaXqK4moveIQ2Xr2zQ3GaERKj0fUGgbMMGNK5Tp0G
8Jxzdl8NdGdOoJgzROouOhinIVM4wxsrGKWN+2lvjMbTUERBGtci1ySSw0VS0yoNDSWIceH5rMoe
7+k7GALf50P6oTjSIfqSudM7ebruMTb6DedKwkXW2NAyikzCtYGYT7eLpylo7pJf+Ttgdstj5ZdB
dj/tDLe4F/XGNqKJ04v8bPKdvDu1WvZ5yZ5XLYh2pQ9IoEAK2r/JHCAGRA9AxQSUDV9ibAwL2B1p
h/PV4AllnYZEhI6w7UMoo4jDDCywlznVl7tpCnX2DYG/pf6QvtQ+nmvL1V/6xc6P016+yV+tF6AX
C+5u0xGfyOVsQdKLSUk7+BFqJx/a7+YJiwu+4RmPgAqXDiip3InS1k0dPZHI2UJdG1Iz9kiTSP8E
4lsQ5KbLi+BUm4pxIoOzg2GUrW5Z8TUHp3eBU1m/UBTcS79yauBqNF/Sj/po7sCV8bV8FPVRNmI+
7Cr+uUnOGqI0BZZ1UYLseQIEbzGut31G0SeJqxcQwN+kii7Ca92YnoYBgk0GzAZYYAa3wvlrij2m
PgRJGBuBDQ8o3sHKk51sonfPxnysQ4V9mwYViKY+iCbTtgoekA0WLwgHB8ZFRA/yPanIsVRs3H/G
QgfNBWqJnbml81fPAwBQMaBGUS7g54mkJZc0ScUmOAVOzxhGH2DJu6nTUbCluBVIE6BZY2iJHQqQ
R+efk2KnfY6XUgZUM/01JPKNERmy01u129PmEI8xsUvws9uLAhSzIUcPJ+skGxHMEFzX401Vwgo/
UJVAIoylovMfYnajIs89Vm5KYH0Ce13SWlsy1CBvEozG7a8L24xrGar8/5PGGc1khkNppmw93JFB
TuloGJ1BedqBJ8CKn0tu/ouV9E33wyCnoLWQzON8WMOagO/9s68RUpv6yg4zFpOt2cVedgsfoGp/
5X8oIyEC0C4r1HG3q+qozGD3BH3AObqX2yjo1eyh0Gv/+udkjpOrzgEyD8Pp2AlDx5GPcGmRh0nR
F0AotT7WcK8NTaCAQZBKs8CFk61vCHvAmbD2Bv45LhTE/EStErYMguf3SBz9V4hVSdUugMAbVKvN
upyaaz1GmhM5yMi82Vt6L/USVxP04rbUFTgWlGoKKGhAonuurqo5FE2Cb4tRHsyZNeOjUSnHHnQh
dpO0t50WCT7xpu+hOgBciIz2uHLhe6ZxHrQQqAIgK7jV4xyboVG9N+fuOZ+yG0VLC9Cop491jAJR
HhvEpsierl/z5sfHTBbm/TFkhyzt/MxGpo1qGmM6J8rzB3WUclubzNfrMjY680isAbyGTT9s/MFW
zoX0hEzoi2no5QDuRHVT0Nd9jLK9PODE0TcVGOA0iO9lA/e8+CiiI+MwXvrUBQJtJLtR5pD+mJd/
cXJ0ERiAnMJwM7jbxoA6OBQqZD31VD4soJsicSwQsRUqMORJE/giWAHma/ZzX41sXBf5QDh4df+c
yCA0iUeBAbEfylvqqRR2xSdRZGqSasyQ5vj1XN3LM+3tuJO8Il1vS7P6XppAT1XpDsT2IiT5zaBP
Z67dwnN2iTuyrJoBPA4EX9q3GYP+kl37qZu9ghnezj9WT78R9wU3beZUJuflwU0nY6CkAv5Iqgz2
QONjlPcHaZiIbZjhbVUnB2SW97oxPeeVtY9Rvfauq7PwJ3Cao0fgWlJm4Ky1U0XvgGHfeS3wvDF4
nqa3GkhwbT2zELckA7x/ZHVg7EhrP7O0UeRAmGvkrh6EXSyuZ6SVIOI6v/puirowJJLp9/7qa7+n
IPVj5Gi2EoQ/QFG0S2SBrm24izOBnK7JFGjBxWoihImf1DBy50IIMCMSwTkLy4ibEAPNLBubPGBh
++FPJVgdqLeDzq+dvAtuc+OhOzsS+/8n5mNpxShXy6e8ej8dUMGtgX9WBeDSVo5J61qogEj76FmU
R2yck1U+WLjLSNP5B7Y2w5xayQQuT729a63EHzSQNgkOtzE0pGEfEcMl+BelfFqGSQfZbLoViN8L
CriS6pl646wAU476gwJekSpb/SX61qiCzb0tG/nEJAKGDaPA4Ad+sa+lZXHDCuVvw9v4PAP1YHZG
AMdiilk40bLxKT93uxkmCDaM+U9ZprTDEAh6o707ecvqxU4CXkjN1t0BzPBgLnEtQP839l9c4Zlc
TnWM1axIpUFuha4OiY9S/SS4P9HJuOd56pa8bRL0FpO3et88ZZjVASQAYOtizGACak0Sbz0wB8r5
FHLiYHmoIwNPeZcruLl4b93rh8HJ9+FhCNjER3pUHHo3O8aBuGKMpc1i3alk5dwSp0VGUZV12a1d
uSde7edARaOe9gWhNLI/4ei26KTkXN46DWZNrJp5Gul+md32QdmNN0ACGB3yY/2NhpWbH/RdewcS
gPlBcLObscGft/OzqXjidqSwS4oBPM/IVtCYXF1gkP+KvgHnxSP+8tLcF/eSsOi64erOrpZp24lM
hVSg+tNRVlABmk+6xRnS+1F7CYdE4HdEh+N8+DjM0jhgftKvh8YekgOAVm1Te73+CUWn4axvkq2+
LFnuFebpbRXdJ9iCwji4PVqiV08U6PDUi0mp4oUAMKg/HOIX5bY5loDHgEXsyxu1tYmrvUeuKtCQ
DdM/uywu0FkSszfDHpe1Mj5uubGl+Mv1Dyi6JS6OKQ0yLTMa5H47tOFDhLVXD2wZ9LkbDOWvRGGZ
USFoNFzgYUqLZkytjtSqDu/L7nmWHhbr5fpp1O0P9kcGp93VQNK8KSKAtrT0w6zk2AbhKND2bkzt
N2BxHTkGfEt6t1jdoaPZ+zi3O6xtYLzUJWP0i1KgrWfKjznvGYNwu4+M6q5Zaq80v/bgdS/e1rl3
opCCHy6G8YCDRJ4BDblglmxFS9966kYMM46ryJa2slK0Jv/5dJwtNWU9rAXzx1PyXIJOAwzmjtbf
FSBnwNare/0jbqgESgeg9tYIJu8uWHnplDZqWGDHwOhBQVKbHnykA7j161I2bgoBCQbRDQDcyaAJ
PPdDYVat5pLWJm4KnHojKO+yRdAj2fhqKhgAkdeiIGIB4fFcRNLRemy7EFsZ3SLtQwv2aSagB6l0
cCqbEWiHsbThCY61IfQsHuBMli7rOKoFXmuGAhF6KLy5oA9CMXF1kqf5NgF6b2KHd9YXMwAs+O30
2H/JUZz6kT7EDkNQzJzoZT4MX4vbNrfTp8hp3Ii4DbEzzSGqI/+YXMNTWlvzU89yRaXQjVs5+/Xc
rUwZUWt1LOBw9KdxSe21E61XbL3wpyL4Mdmm7fqkzvCBJmf1q6caLY8eQ8DjR4qCa+4I5W2Ev2fy
OC2o8jxSQ+xDfKKWqzfmHiNAbrzL/FQwvPDJlMVFTWeSuFiiUooy1mrM5YZ35mH1wyB26vvqCBq/
ZFfes6tFToZ/0qBGS6kOAAgSLG4fpJFNbqyvf1FqBiUn6pHIDS1q8JUlq09luHakqLmOckAd77tp
9LRcEbgLptCnp0blSsfouoEcBqXCi9G3js7LqhjmEACI74aM31W1x6bMjcTKHeggVMPbdQu7UCBe
IPeZtSLXpjqEwBaIx/0Lg8YbdxoutXvBrLwQGueicsXL4xLsGmtYcYVObsAyixi7tz9Begkup09b
BK9O6bF5iW6HUVdUJwufNQ0mp701XpJn4YYw7174H8MM+CR8m0ZwyFSKNQQsM26O8h1mxebbwlvf
LS/bo9v1q3uhv+LHUODXLhoKvGDuCaqbcSUg4xmC0Zed8Leyy+6ABHy73EKThfO923cMQjo0LPFE
EH5KLcXyUhU3awdp2HPzO4eBI2sYdMcCsIcRaUGcxYeRn4c7Ecep1NSQpFMSHC7TjN9VRzy97IMK
43pWVu4E6su7WF4Wp06RXNO5pJ83WH3MozO9rt+tI1ufWVwpcijmLoRjtheLO0woIGZMVoZEkMrD
WUvliBn5leCACzBeStRXj9EN9obc9Psw2ETy3zVf37GGV1TaiggukI8oeOlclD5Y/RRTBdIrI/Or
unpU4/B7Qazg+qfd+rKnh2S2c2IboPGmANSAGK2t0Aruse05aovAy2+pyqkQ7n2XkrJI2s+zmMl9
XAGukprPlVL5dA1f/+I8KGWg0YOyDZzs+XnKPmnVxmSXppo3U4uVpzoStDsuGmafVwM7Ay4mWwfk
9yzXOBsolpKGgNqjG93omt2Brs70Esd8ZgCV4xpI4279ef1km2JZ3QsdLPRYLtD/Sq2cm3FWOowx
RruidpoAAS0wluqn8gh28d3wXfQaXkx4sJOeiuQuboxkdLVLYwhYa7D8mR3oLvJYmbraL67K/HbQ
Y3NNNOQkPCoXUpWjEsslex8nZ/KA8+7Ez0iICyxf04N5k4IF81FUk9rS0ZOj8tA7eqW10BwcdcV+
fTp2oA/+2URHGUQAgnvclITYGtVnbG5d7nXSsGgQfbDnCGDVPqb5Ei99ToL5sAK4qgTvm53di5Gr
ti/zRC7nsFvsBmvUysagip3ZJ4412piajJ0R2OeyXTi9PYDr8zAkHmqq73+nSyfiOR9eAzMr6dV4
DNI99dNBcaep86K+qm3yGnng8sO6xFg2nWOYjV21h/ab+BtsOVXj5DdwkUCczJOh1cUYmCnKR2nt
roC3M2tFkERtPsUIItGxU1hSyO/REaJOayelYyBjHLaWnL6dbaPcsakMxZN3I3ZQQWYuGou6mAf5
NNc/Yvk0QQ7L3JRHiNXw/mvxPlm+5vfoa7GlIgNbNuDPyUBsiMhWuHfGLJKPaI3PpXfZNGTCt+yW
CGBkUhmNQZsDqWj5Yqa/W9DhjU0NlvDXAkyIYSXYH9h4ugz8wdIyQw80+SYOVRuJjBgDCWLjl7Ts
Y1AeCSyVWQR3qDMJnLqEZgcOPJ2p7GjuaQwuQXIsobmG1jxpFdqxfXWfmUqQ54CfMzUQKJovgp8g
OiQXQoYYKZLJXI0IpEEdC5pvx9D2pjs/jp5M7MrNALU2uKJdsU2pJnamFeiwcbFcu1SqWtUpXIWS
dIU7r+03ZQGh5fWzbQvBVoUB9FwwNnNOPk5B3j6xowGUw45xNkmITCMQwRuE1Vmm2QxQER1wtN7i
TXeNQ7HGh5oQNnbZ6md0L3q8NmWimwooH6yMXKDhhCnwrOY8H4NlqeypvjeiX9e/24apYe4Kk1eA
g1Gsi+QxVLJanXs4sUy6Vacj2Aw1bGpGCghs4n2L/wxXYSbDnDNvCXipwFqDOBhjD1xBoEajppLY
hwRfYYoS7qF5jF3dpcDKpzYDdlow6Hn9mBvPpHEqknuuFNDkACYT3zFtd4UV+sX6UKuVR7Xnv5Cj
EvDesVGai45bXjd6qDSQI9Gn6mmEu5SBEpDJ/nUxW28Ctof+yOHOM/QaNccRcnp/dEH3WvvhA3nW
oYcYHmmexaPiF6uleA7OJHIvbpYYA6gYoSitmbybGXVbquzz6TkKQUGH2cCwBLkeGL0zQn4KDrtR
4AAxDEb8UaU0MVnF6UsMquw0pnAgyZseLB4IfQP9AVFy39ujveRO8cIammBVQ+qUzs769W/kf9Yx
kcIBDYXzLXkY4V47HB1ZXDAm08daaQAbmfJfuZ54cjR4q0J/xGp3O5PkWBPDsi0JqJlEAuJ8keyy
pPuCikmwpOUXpTO86z9vIwzB1garsn7+Ot4tNamsAY4dX6eHD7THBSyma9cH3ZQIUpUtV3EqiLuG
YopIXUgQ1Jg1IFERUMXfUaRejKew04DROXhdowjcuuhwnJ7XUtGvUDt89rR9rK34hs7aS0OB7Hf9
I27Fs/iKGDsjOkY4FJVP9Sy9MhYdgoAC+yvq1peix3z2otW+3pIdjaqXRNGPnQyu57Lvf+lxrbvJ
umJia37UltBrNQriBuDy5brgfjdd18kv49OmpZv0iLkuQwYLzKrY3TB4Y2zsl+zl+kfY+tiYiKUA
UAL0PKbhztPdsc01U4qg46ou+cBW2xkrAPCtSNB4uGjkMVdyKoed+KRMoGMa1lhGyMGCAXbg+xfd
qZE27AzHCFDOAzOKik2vRMh1t5UJngnmLrmqVtqZOQTHt4uDbmgT2fJr6id3uU2pLY82QFitSTih
sOmtTw/MXWEOhKzFzCC3eAuDEIkRojts9TggGJ8DVvNpQa4p0OgttTmVyTmtSS6VsGrxyHat347J
oc0KPH6dPSWCKROBIJWV/09uc+4wpKkmEJQ1Rz09Tv2dAYqtKhOkQVuR0Ml5VM775Eojd7MJJyzX
udPW6P5NAv+2pZcmUMoY6CB4Y6nBqUdWUItKCWJI5LRgAij3ssdI4WJ3bZ5rDxPMrd2Cod0JZcHZ
Nj7hmWBOPyaZwqUm0A8zDe06fC2miu0nH5D1C+KgDRM/k8RpBdFzs6y0hvnTwm7r99DaSxoVqN6W
vqPMyfZIMeYOFl7OkZh9v04G1CKQIuBrsPda8hr0shz9h4Kh4cjVnq57ro0I4Uwg51GMIik6nXQj
YFIjB2sh78DqfBuK9CFK1x1d0Dk2JIHIjdcQIoFZjZodBuE+v8GJ2o9zvGZlCJFNTzNEyQrGhNcw
6JYQE7zRwzQBxdvMdnFReNfPuuXFziQzSzmR3C9FhbEEfF0gqbS24TdB9mo56K2vToteiLwLnU60
4rOpNyen5W60r/rYmhb2gdXfszTYfXbX6OvfmMGJEO4W1awek0jq8S6ESIEXJAdWEUhT8579F2Oz
zJi5JOTsK3LGXlKsKlg1TpQC/LslzirbSOam2u5/xzt9Vx9ZQheinuVY1Mner9+h6HNyBq9IS9mZ
BCfta9k2FcVuDNVWRAHbthSGVQK8AZDMcS6zBcecafUtPPP6mqqJE2Zf50L0zoiEkHNt1Ffg2WUp
hBQShgpBUjmWg5NOj9c/2Ib3x239OQqXfeRzWOSKCg+ZSO9KiREQgBBdl/D/cVp/RHBmhUmJNJ3j
egwmivRe+kJ3jaMWNoBekGAAfj/41xOTiIPODsUZVZzo07owNzkdmrfVBW1kCsgehulUW4BzzgCn
LLqt7Tfu5ENyNpYucVItJa6rRD3B647Tazn6We1b3nyYvfE4Z8CX9Ib3VdDgE35ezt7GpZUy8O8h
jH2OH1S3fo6Ir99qP6KfJibU01dZ9NRtNUwxeAZyOlQ1NgbjwbtH+2iBxAWTtrsuqDFLvGJqU/Mr
/3PQQVSsuYAw+LzQE4mcWU9Kjd0uDVraAuP2LsIeTbYDxiPYhYDl0ntZiKFGA5DdeAQPgP1HwcgV
DWBtmuPJT+Ae+LXQOzVPF/wE+jtMfuTWF0V9vm4pAhH8bGquyIWpfkYrVnRoOssj4IZVo0QAMbX5
wP45CT88VKvt3C8SHPQ6vw/YbBgOjRHvIvmtBvbG+F2mok2gTR+DKyQY2qDY2uPMMdSMIjWiCe9q
szp995SGX65/uM0w70QAb3tdP+dKOSL46qltSBoCsC8jxs3rOBe8pNsxwokoztqUahhCVAFg5ob6
JZvaJ0qqBfhY7QFkvk9Ln92iFu6v0xz0YPlukRwggV+fkWu2dq+pocC5bt0lQfUGA20oXV9U162o
ywdzgNehRRjoctc4dd7dRW20iyV5vybGnbnOXp8YIlgFXlex7qMDRQNtBECK0Ivy5jTPUzNaSQYK
cNPJVqwEyrVnDoLnnL9YXgr3BgKiTrHiLM38WTqALiIK1j63o/XpuvpcXOqnGAts31RndRg+rA6H
FilQ2mQ+WZwwsIBRbxNgRr+szvzW3cceJqTFo+i8VUAoZKF2inlRgMfyy5XRpCrYPO4yv42Nh7gE
3WfbeNcPxkfvvAju5QUGUpImSZv5ajfZdQ16Jinzosmy63byCvlZ0/9lNMEL5CydTElZ6iETGGM2
lYCgfRAkxZ/e6TS85EVwtm6g02N0FCJylH+fdAyZhKDDQIO/9KVjdBs+T70XAWbmttwxwvFppx1L
KvICG9p/dnecF1jkVtLKCXfXgHAzx3wjvSlLOztEmC5guIASxqm8fz0h9Xl0gs1YA3snJjYVziPC
qh+GJmogdcKcC8Bl3BYoANggrYIQKzyqA5DafYoTTz8Tv/n3lojCFRaQVayTw+y5528MQ00eixEn
lovbOhlfZQTYRlV5Vk0E79PmxwVqP9aHNDAE8FXpQjXKLgRqkB8bO2W4qayPtBJY/IZfwS7+HxGc
X8E3jLEf2cOvyGiQ9Cpi7N9pVtya1te/sMATQVx4bY2V0QLzOgMNk/6tbQt3aEBFbSYoTFWANFeb
HbCC3OsyNx3LiUzO6uc4srD2j8NlCzA4p4eckv9RAqeINO0YKTtOtXQ9toe/5cnufzsCZ+Rh2C5W
qeMI4/wuTcdGj0UWzCz0wo2wuRksF1rAReAsOKmw0Rpp0OfZxxbQcVi9BcQvhZM41p0BtkMblBRH
mrngVRQhPm/q94loLpilZT+t6grRbdOHHriLXaQN35ZUEZKvbUvS8cKA+xROg7unotRlgBIsmW9J
o5tlklOtLyMB86eVBdP6g+Q/VXCSKfmDhWNqANeOwIYjNZlnlmtw/UY/e4+XH/zPb+Gu1CyKecnD
OfOVxtUOeMsxTBIpLqNFju5FXUnRwbnbBc5YvWoShGkdSN3M1qWAy6pN0Y6VSAx3k6MxW1Ld4fsi
1nMADu+0heZmAEi9/u22DBrYacAQwcCocjHiuKRVV4NQBOY2dQ9gYvR0rRA4xK1I4VQEdzuE1LpB
a4iIux3RQFdbjDdNidg1JB4xQjB9ZAIT3/p2pxK5K+rHJNbnHldkGd8HMIho7WMiC07F/g5e5xT1
EzNDQeGZnz2ZgLbUdRPuRx7H2Y7bZJ/H2my3tHPVMX8hmSkaRtl6WE4lcr43760oAvEBfK+Esld4
E6cQlxzLXJD1b6rEyck4y46qPizUCHIAaLuv9HTXAebuutZtXtCJCE4l1gowm3qGCwpTlIUyw466
rz30+3+TwqlBFA+DWYRQvDQdbKVp7aX5uprCGhSryHGagAIUASg6Q+LBWOZ56ERCxQIKYZn7udHu
EKLu5EZ2SVE90Po56ZNgLVebmJKTZtpjFSaCydrLT8nWwljMZpkqatucVowZafS8yUHjlSUombQL
XppmGh97WTdEGrgtiyFSWIAVvyCDh6eoaRvWkBXDtaNIomovdZYIlONS/3AizNYaaOagCsoP15Zt
nZjS3BRgngXJtaKB3jmZF4Hf2zwKol1EnIw1/MJ8q0xPirwr/LyL3VH/1eTfGzMLrivgpefTZIqR
Svz9yB1UPhDoqlWOzTgufczGpbZl5u+G3nuYSHLRzr2zRv2bqRm/rsvcOhiGn+GTMCEEYGsuKgx7
c0prmpR+rQyIDBVbWh4TM/OuS7n0RcCGBeaUglEgDeubXMjeoBypanIG5LWKflUn+XUgxStNlee6
lQUdvi11OBHFj0pILZjkE7Bg+RGt3vIK6P2oYF0/zcY3A00eW8XBNgO2cbiauzVOg24tMXquff59
MWoPwCSebOYf18Vc1HGhbpDD/lgEtBX8V2OzOLFGwwar/fTL6qKChAUNMAJ0LgD2q9AuXAnzqHbx
fl3u5VOlAZiHTTfpCjiQ+BbpOjGb1aYSTGXxU9UXthHXNp3D27l+C3XBITe+5ZkwLm4JI2yANtFY
+mm4SnclIj8/J3HoL7EiKt1uiwJntMHqxRcgQAMqc1gwmks43u/6EsTrnoz/XjNwmj8iOO8qZ0ld
rSlEpAn4h7LhsaDqTd8LR8NYv/38DWFX9EcOO+pJe7AZesxxNGvp63KMKb6i+1bJaSDVmBJb9XTf
J+pTT6Q3OVF8axq+XNePjfj5XDr3HCM2A+8sXbDZQiJ3qggeysSrlo8qOcp55cv9V70cQVoIVjbR
KOOGdZ8dnHujJwxk4bWCbtL1ZzaCWgJoMNdPt+GqAJyEXB9lMIbtxhl3N1NQIqoytF8fwWaRuLXy
fVgx/p427nVJm3Z2IomcX+JQJlG1apBU5eGdIdU+kLR/RTRBX1m/K/VBUMvYeF2wZGIAfgpoZpeT
DwNRqrCYNNxaPA62Lk9+tGZY2K3uAN3f2lVEXaKFpeDh3Low1GQxJoDtz8sWequDNTiJIbWcxh9x
Hd2utN5d/45bN0Zl3AkBJfxlC9RcEhLrIURohbLrRx0kJorDqCNrQxDqblRnMXOJ7jXjH0BAwwP+
IXlf01qVWNkLsI01pgEwlRkdGBdg2/nNA1DT7oRD+lufkJX5ZYCuYDqFDxhnJS9BvQfDCr9RyzYP
874AdqPuZrfZCy2w2ipee7jo5LHQlJX1GFK2AahR7sG2ioRGdVhVoE8xfijE1l5Rss0CxgHbl671
C5wtgjBu6xaBEAb9hMhLDlhj1lNLrVpAAJEpcqs03Osd2DckeXnpu0wQBW8IQxSCnA9sEih/8MfT
otiQh6qpfJXorS3H6U2pNV9jbfWsakwF+rnx7hjs/bZAdQoV5UMsJclafTTU2i8m4M7FiS3h0R7k
TOBOtsQgGDEVDOOgnm9xkRxIWQbTAMizr1iaU6SVk+eZq2IV/rq1bUUlGBJWWPpvAdeBt4E0Biyy
Kanor7ItxxYQTutOcoCsctD2nZseVU/aVwLftXU2KAeiLRXf72KTbbRItKxzXfsdkd3BAKODFjsZ
oHmun21DjAmEQCAlsAURhf+EUjxLzWS0EDNWgRrfoNxhgzlWcFEb9gw7RkUZbkQG+AN3UYvU9voc
I0IlwFXTy9c2EWUrW+Z7JoL9hJP4YFno1DUFIlS2DidhAlO3h6C4qz3MOWiOpaEtLapzbfnGM5ns
457IbJIiJfWUtH7tDp7syEBQWnfmnsEOrOiGazci/NzL22IohxryH5ZLq3zzmMQLtFxdaiCbJweS
trYpTTdF+O/bixS5smwiY8YjA+TG83PlSQ6GYist/dlcdzHQi9Qxc+uwD67r3qVLOhfDRQMVkUej
bXBlSu9U9LGeIrsfbnUMoV+XczEygZAGSPAW9pQVuL6LFnjaSTWJorn1tbvBo34XxD56N9+WT+gn
oVYwZT6LVCENKbMFWEY8XxdBd7TCEtSIIvPzrR8Fxm0KUCCgAPpBGA3Xv0b+BTYsICbxMAN9Gyqh
syDoRAkjIyvXWkuAJW6kdrgEmYzIphd4o0sXyKTo8EYGcnX5IgFMaosUI7rtjCD2sXxIbqZflaM/
hLvZIf7wMDd2IqwjX2yXfx7tRCinICuob+I2phVAtDLdNtF8phhcLZz8ZvTYapL8blDb+s3Yl8On
1hdozYWxcUfmnNYcTvUYVpDOVphBTA8alAH8HZGXf48Nl5Fmy8RTo51o6lMkl/NkrQ6ipCXTK7+p
3hi9jYrt11HUg7v0XTgdY3qigK3C8glfQ5r1IVIQgVTM+NRn0Jb62SHRbOtDtmwA8zpk91/sLF8E
5CbqPBbSDBDBAQCIf23YZVqhAotfDsTRHBkggbM92/X35aecO9Idw1JeduDYow9S6YhaPxevkIkS
E9waTNMwUMngMqlqaDHQXS2DL2nFx9J1N0rWi0ZUNi7PRIDA4JqxJ3UR+ZQ5NnjN0mr9oVV2szJ7
HdLirNIEyrkpxgLCLApMqopZ3XOjHwp1mtaUtH4xWjsdkYmkJb5GG8FOw0W+9hnx/yOGsqT8xLeY
SwUNqdPep1YHkLBIvc8x5eJmXXVYBjlymyh5v2512wdTwZuG+RbEq9zBsBND1LWoZ7+JsX1c5TfG
1NxGFta/rsu5eHtwMooqIOZ2EIFjP/b8ZFOmN0WI1Up/mu8ljEbOUuHV8+xkqmgvZOsbnkpiv+Tk
GypNWcZSkvX+3IDBK0wPeRP51pja+rg4pBSE+ZdxEHcwTskbHZgYcwZxze/8p2Lnz+FL52Yv4F4F
nMxyEwvkbd0XNWBLqK8DBYOvHVhJZJZJrbW+RMmuXX9W4CoejcW7fluEefrzNxXXhRcV24coQl5A
bukpJr+6SmfR3eoPb60bHbUD8cpnPaCAcmSAefPBWBzFKZ+m+/qbGI5986Anv4B7i6yhG5qa0tan
bepiYdamE/IOWfTOXpS52PWdiOEenW5cu9IscdB0PyLpZYTWAKp20kMjSNG2FQW+mOXZmGDjE8Iw
kfMY99qC82v2ZUb27Gp7sp8dKUD7wlf+dSHh82T/yLM4X6IWnWQmDU4GvlfQ5VTOfxgYVmAbVcAc
E782myYOxSSoI2D6kYc5sYpRM0oLrphO853UgA4oAlN3WD+Bo9i9rp/MK/HqicQGBQQFHFsXK2a1
PK36/5H2ZU1u6tDWv4gqRoFeAYPttts9dzovVDrpIDGKGfHr7yLnqy/d2GUq9z6cp1PpbQlpaw9r
r4VwGqZEuWcgdHfibKc6/Sm1INaT8bnMFFhGt2L20pn8bHbhWlTuCHPIsMJJfyHpLUkTT4oVh3zh
yXY+21j4k9HM445WsNF2RVhVz/FUu5SGrAq7XPV0bW1a4mwiF0HfF4OLeDZJEpJ18wuKRqDFsk2k
nijIfQnb9dZ3DMK4ljMcZNmvuJi1vVw8PPUYV5nUYDbDjJQtJl/Snxb6ktcPygUrGHufcbgG6Akx
nP71MSgURGUECk6zmHBo2qlHO/D1rWJPLhz9P9P1CLfAkXym4wDVbwYptrgNGHvW67tkggCCTcCC
sMZYcnk9Dv1/hpaXOmGJ0Jwkg9p3fHQsBZrHs87AGgv9JSvoeILFX3VmFbvFt6kGPhhdWY5BOjQ3
QB+WbkVMzKiaa1pUf8KLxUVGpoiGHdj7oRm+7EfGselEPGZtkO2GF9NTeCAe05vqub9BrVjxTGT2
qk/ea+t2HF1wXK8l+JfyrFm0jKIZpSNIVZdXWolBnKQj4qqRPhLw+u0bVDEMDOj97mRg7SFYEwxb
a629ciE0/mJ2cctVa2qnseYwG5c7pxh2VW+vRApns8i42AjrZhoLyNki4VjYIKOiOyA+bfGGi4OO
2QXQmdrBtDXvOEJ/fjf+KMH8nIWryM0LbyoMYwB4Hii37T+p0KcIDP0pCjm9rA2UcgLYavwhSZ+G
Rqlzry1KDJfF3AL+IJP3/QRaAytfCwHP20d/lv73F8wH/NMv6CHEQQBFRAECg/7BO0QgQdOkhPoq
qeDF7/hpqYvj4wiUsNlYjYCNxC6VWkDybiUnuBQ4gPQd14OivHFeDR0xMpeYCbaTDM2+YpDxVa0S
CCy7Z37DhgMl8bvNlcLtSqG5U6SCVMdpUbwsqh1kFNaO7kXnAAWQGWU3zy0u9rbW27rrMgNvL2Rx
lch+KHnzih5vcN1zz6fzzDN8MrPY2XHUa96pyLiKqDxFoj2ZWrEftWgzDXEA4paH6+bOP6SBmV1k
dghdMG26vCxpnVToPydDgMJ0GYJ9o3ch0bo2dHm+d9gyKPCgpGiiybN0rL1Rx2ohbRRYstcS7gzz
pN5U/mu/GyVEMBBYQIIZ6ML9OU+fDr/JUCQlQmsDkTQeQHbbJuW/G26unMtLawHsBiUq1LGh9bN4
WocSaayWWW3QtJBLMiQHB1GpgwsVyk27f/44kNaxkXhDMNs566WoY6ToDMKqAWUotlXx+AY+4H/P
UOeGLEoJEGTXbKzrq8/giEb6yuy7QMv1zkNnogAqweZeZckHQT/+dUXA4QCPC5jPTBSxNIaaad04
VtUHnZi8Ad0UJXu/buFCEfarifnEfzoGmZ2l5jy3Bh9oBPa2eARCioeND4UDjLEEq2OI8/f+emG/
2lv4hahTGvAa8gr2krsBVK5d0L/oLjg+vDWYxYWn7authXOQTCV1B52pgB3MfQOFqWaDaWK+1bbO
HcTnmeOZnTeYnvYMxOXdmvnzk/9fxADxdlyfs+PolEkjWqfuA30EX4xkW8HbbaRFK1/w3CV9MbOM
9eqB9kxhMJO09Jk48qDKbMXJXloJCnRo5kFHHBJhi0CP0l6xyrrtA8i3PidZDyHx4ddU5eH1s3hp
JSjMz5J8FD3mZSFQjbMUYjMwo8tuw0W37RXt6d9NoLAK1weScCAfF96oTZWyrewGpLYJbbzUyRS3
KNQVP3Rhu+aQStfm+guqgYuIqp2RyWmF6LtS7uJW+qmBwXlMYF5fyoVSMapxn8wsMrKa98Oop3OQ
f2xnfQLoAKWJD5aijfRLv37OPGsNPH/+2n41uTgIWQzxmnoQbaAP71avu3WS+dKc/Fj9iKzaW1mg
fu4qQG2F24OhOnCHLkOIqs8yc5oQ/Xb9dCuqEfo8jupbAMNmMvJa0fmGHLajmN61LqebyaTbqBwf
r/+K80R7buihFesAOjqXEb76R8pys9DoXGs1GKTwgOVAl0FVXzPxQy1ihFfd2rLnF2ThIQHLRocP
EE9Do8vXv5hGmtgOSoW1L8EgCq7W9/+UWMA27YvKXYN1XDiuBhglUNnFkB+ijsUK+6kFzVKDSA35
PCBTzWFCo7ku+u31jbwQoGJBc7cZ+SLWt4wEqmGKeW5W87rMew2y6yKoG0/fmafidjzyVbWlC+vC
+wyE8wyVPQexdpGUdpY1agAyLzeqMYwN/1+bw8o9BPP5+QdDXxb1OjgUBB/LYmsTWaCIMqFCEZEm
3hi891RDfih0/D3ULLAUqW1K2oLKOq2fR93Yjhk1XXWg70MX/eCjuivkGAFh3eWeUatPoFqL/dYe
IxcqlKE0pue0sdMNZ/mNpeY2AOFJ5rI+BcbYVj+KsT5RRxxEp94VCYk908iCnosAc7X7gbLfyjgS
jyr621gOB7vnGchR0I7MlftpHJ+4HE6NFN9Srf2mRRIbxUeQRQrweoGCa2t2zpZmM5HPpL1UU/JS
Z87bYNaew6J9pE8nHbfDJ6XzVnJT9eJyiNzOQHQUMw7XGpObIiInpvfNDnzi6Lj26XRyugZBk51o
HqG17luMhbIdgJTqhwPwhKqv6km/gWip56Todld6QnyW69B1Z+IZdwa1O00FrK9j+4kbd2aZHx2d
31B0eL0MkVRoWZPtVUIb3UHvfgvDaQKKQoWPtk12U4P9BpxlSe9SYfpEGzAjqDm/Kr076RxDkzyq
PAR/t4UOpqTWlm5tRAcnKW5zZnKP5PYGuEoQVtl+lkBzz9J/11p8GzHdnYi1j8z+QEjva3Py2jb5
bz4576ra/2rxXrppVWM20Eo8AVWIjse/jIx4rLGz2xREOa6Sqo8E6Oe6rfct0dw8UcNas/dEFhBp
7NF6ZPUD4uygwNiSkclQqCW4pMQu6h+ZU7om/T0V7XEwPobe/kkFvZdDG3vdYLqxigpyZb11ZrNX
9AnA/vTOYfZGLbM04FPzrjfRrRL1XiqqzJWp3HaOCht0p4nkZdImcPhk76DaCXXtI9azQ88O6KGE
DlF86ARsgKRyy54e0EUBcTWgTJHKQ5kxXHH1J4JpL5d3A0Yy8MjvjRGMW9hLzGb5ekJdQFB8s1AC
hY/PWVQejCze11MSCIEVZrWrG7dRV3q19R29Uy+rH1kjwOaofaBuse+g5+jyTAhIbvCAKPZOHyxP
aWwP9XWviqyj1TmbGK/HOFYHDNh4UYKbIzWXR9l7LehPUo175Cb3k/ZTEhkwJ2/w4hw6S3nrHecJ
qjKeHrc70RuveI49TY1wnSHuoNdubN6mtXFDGdmkyfOU5n4mnTAH49aEIpFFsx8JnTadYYQ9ukpt
3hVuJp4gfBpaw4ek7Q6xt1cW0q+Z9ka68gM6h9KDeNt9PrZbRZBXNcaZ1vHKtSXSWmcjm+wo8PKV
5BZvxIbp9kNTURqUedO42oCRNS1lO7NMU3xysOnn5XGywV9VjWBZgxbxHgJDGE3nt3BYe32iXmJM
R2e0v4GkCqWBwdhnkBvAgUJhTTBhblPhHFCUKzwlgZ4EUCmjK3PnIS3nCf9Wfxq4tqHpJCDeDmbS
GChxL4/ZD7NNN5FuPuqsyYKRRqdMH1OvZuTO7M3GVUa1CQFPvqucJjQEyocm65HdNKD+d7J7UMNp
3mRONz1pH4bMADCU3tYNe+lkKfdC0yLXTqcDb8CobQMyipGp2q9NnobA6YCvl1uqy2xIn+eUuIXq
PNi1ooKyUH8o9faHlqGZzqQVA6fDXqJacfxqQLLtKIqryZqDrE3/ltTZAV3V3tOG7lC1cKzFGKN4
o5m/FakC5iDELlNKTIw7IOljU4bZYwXaLuZDx4tXgMT8uuTfNK2UB1OOp55UH61BD1qsd5B1st9M
PYc6XevkLrFHuUGFa9pECHjCerIcr1fzJBg68YrY8XEotRQNa3NyoWD7oNjd0cybe9VpPAAxfig5
pLqTTFddxGbmplAqDOpL+zl3xLdarYAbA0a/b83bJLO/yd5It6lqgLk60w98iLjLqJ1vjJF/IBj2
6hL/uqfRbWJNT442PNk0OYCJ8RhRq0TC1IR2KV/1ZPpogPsOuew6sNIWr4oxVJ5diQNHQOpOJfmN
8ZcY7jf6EIzuZSJ/4pMiDG66Z941u6HjH0QjP5lWzx4PyyugSBZhKH2KtY1o47tRoYlbNonuF7G2
G4rynRTpTqQW8TQ79YHlPRBDnvoJjxPv7aBpIJTkKJmn2smDOmEQHEEibmiX3JTV+G5HMdsI5Diu
1kKnY1Qd3zHQtRCdlfiJEt8TKKegHIigOUvoZhhY4hvp0IbElHFg62XynBYa0BHZBIX0hKp+peW5
S3mpuJKU3/o8IS+tym7yzHAg/InnhRviFliVlzYrfsrMVsDtmEFtgXRPhmU3W1bF9xBJO+aID+At
4WDFiDK2YsOlZMDU8CnQ4v4oHONeGuTYGBxd1EnzY1ZZWyKze6YYqZvY0CGsa3NfchoANwZ++cS5
GSXQWr0aeXgXXxSsnPbyhYr+SHj1S5GYbIBTE33BXN6NbtLX34SEVC8tvg0CLObEOskpgRCRLNy8
iR4raI66dT6Pug2eIqz7vqlDYvOHLiXRxm5bv4/wM7K4Idg0awAvKkBjeVk9U6ur8coDZqrZrAMO
moxulZNfnOonwvTRUylEB0AKlIHmGOC6DVOVR60xb/Q0IR6PKIZh0+xlhFqxYkd7AtEyTqBjWR31
DMFCx7eTqT1KPhx4BT2vdzg+T9oTxDxjwl0Ehg+tZXikuE26/tQbhvBQUA/VWBquVEnimnIIcrgf
tRwepzq5q3UB1QooUqfUn2oWDl2GtpMjDG+kOGMdvlJHDwa3AV+02m3Vk3soje4d1dwrpog8bqKo
IEvN8SINGtbcCKmRudyqwrjlEGd/klzdSRN8thIRCi6ulbcbPsWvhMXcNQzgtUj/msXWkdqDh3ZE
MJbjbmCNP+bVZnQM+qAMw12k58wbah6Br5xve5PueGJnrp20BwWvh8tjG4Jh6U6Fn/UmLp8guXKy
eOlyPn7rOkQTjYA2cF2K1Jc6xu2scWa+0cIqTQ94sRFEGgetldW+V4oDZn98QsFJyMyjYtXtZsjJ
Bo7dL5XXGsLccsLQRY8B6XZy4Y0wr+D4kHxym8YJuNFue9IcmNkcx0y9T5oX3r2Y+nuUv4GoZW92
1NdycuhbEnbwM6rS7PTIvJ3wUE9ttyPOexnp35HNF7OD9S1F8ccGoZlRiwOj8s0ezZtKxce16VZN
69touiERu1Fksy/aassSBurSEu028aJWuMNqEMfqNulM7KjmuK0zHqjFpGsCDm2myPFIXr/Lqn4H
gybFs3nXWwWe29rONmajfeCi3kph3WiMg4W/+oUJxtjVOvrbouylTvq9mZZbVvaBcIa9IaIb2cub
tlE8aPa6rCo+El7bcJBwTRUByzZKK2BtxlABQHTQE5BDBgHaxEQ3VfFInR6HoTkak7q1qvE5Fu29
EhUvPZ6CTe80J1kVOKaivKG584HBa7SjxlmlZPBau1BcYIJer+dwfxDii9wUkEY0GIDXRN12WTQG
1sLsYwyLBGYWI0XAiKDcJXGP6XW1+xX1lfrWV9LChozpbc8Lzas0LntfYVPL/LJHnRFdatrdxINi
bBF2qvC9wnJL0pNbJXWmPS01LeiTpoXoWZ7clngwPJ5YyXdnlB08HRfqNhPd8KHD4UFaW6Xtqe5Y
e9BVUfiEz59US8AzopmKf33x52ke0goVKraGRZBWLss6WqJFFkLcDrE/snL1kCRr+hpzPfLr7n61
sKjojKx2dClGGRhynF5z3XlmVn6a6vlMO/9KlI/OApYDOBdq2OBGX/a8a7yt4CTEKzOpGQhwpKoE
cWEmK8iZ84rRVytzjedTebnsW1aVTdwHhVqBR09HRF54QnC8Tqrb9//e+J6XhfIhqLxQpl9OqJAp
GmXPnQl1jMzVVKh3DYia0rU62KXa2xc7i8qyPYF4TW9bdDU2ow9hP99Jbolwo0eUlS1I5So7FcqD
9kov5fwEYnU4eeg7oBh7RrFY8BShsqWAB3qAt2VQ5EhXPteFmskXC4vPVXNHFm1moClEjRulrF6U
Nt7EqrZWvDw/Fl9XMtfAPh2Lqss1lrJaDXJqox7R+KIFtrX9FqH5bNEivH5zL9Twvqxq3tdP1njB
xhiRZBvIauQbSKnstGYY3KIvTlpRca/ngLyaVbKCrVozO2/2J7NpT8umy4Ua6BmIdjEKZkyPk9J5
dgL/Ef0g09oc39rXW5zKyJFUVRSss+DPqfjROSeJOOz6Xl58AtBwnVUG0Qc1/zRdPq0Ksts0iqu8
DySlmyQ7mDHdQbHUVarXKCu2+ZA/9ka3143BVQqUksxTlDUY9rB8EN7dDLpEcmmhirod5ClNn4fh
F4KToKg/ElUPcrXdQDsBEG7k7iixRHWLZxbEMxpBGEYxUfTvXh0nkdooMKNHAyjC4iPhC+mKoppt
EMMpyeE4F+uv79jFW/vJwuKrTE1eYJ4DHdCEQaIIJR2zsFcO+JqJ+bp9+iZjVgLboWARppWFLBIe
evyb66u4gPr/ulGLx2kwEkXW0Jj4g7u3Ed250QvTMI+H2Rq/9xDAvE3H6lHYHngrVtZ38WB/2sJF
32EYraYwG6ahLhP5eeO4HJMNff92fYkrVpadtDRCJdESuK8alYpXTVq70xtqbJwBnGL/N1OLmrsY
1NGwcuQ9ZDpZ9aMh7qY1yuhLZ4LMSBCQNlEdl/Xrmcg6UY5iUPC9hMBbaIA3Oknp9t/XgacW4wMm
AQp4WdNvctJFdme3gWO8GY3uGdH3flhBKJ1HRRja/WRj+SbZjjTjHAvpdCNM7d5NEz2g1rNIxrUz
Pv+pawHY4qFok95qOmqjuQ+R3jQZD32ZhklDAMQ4WJxvupLvDKbfT+bejjHVPq61QC+0rL+GgPMZ
/XSTqyqZdxRBpp47j7zpt4mJPELtd1OqhQVH2mpn3iTJc04x9EvKTTmdRIqqf2eGUQUVWmg8IT79
VzaBP7Hi39B34cIYaR3RFPhVQ526KZGbckRlF2nk9dN0fmQhC2mDEQG4FA0dsMU1b5XI1LmK92sq
JBhoui1p0t11E/OfWH5hIPgwqYc0Zm4rft3fUphggmlJG+Qo1jKu7TPDDGTCXzHU4Hd5e6qE4SfJ
2tjoBe85L+2v3cUO0gyNzHxAYGUe69rXUK1kPvKZGeDt7Iz7dvCBJsntbXY76yIPN+o/Dw8C5gai
McyioR82T1h8XfhQU3NoGYELzSGEURfpXip9C4bS4fH6Dl9aKiwBK/mHleRshsMig0zyUWiBeY8G
QfZrVnOlm+K3dVsmLsN47r0Mkm2yZ6VnJK7x67r5c28xr/Ov9cVG6zTuuJ5BGkiPoXCZQyOF1Z46
oFySrcnFXOhofrW1eHYrpetIgWY/vN+AziKUrBR2Q5LnwUSXjkAl/mXSCx8wWbcDE6XTCldNnq4v
90+atjjQX9a7eJYVUqWVzCrtz7OsQ2+Sg6hPBBwiV8YtNv0eQRX2wDUbL9qgIeDFeD1fr/+IS3uO
CGom3AVdLJLKr2fLqnJJJpJrQYq21ixAOZHa04rRJ6P+/bqp8zcaeFGwN0AJEYj+swKEQpK0yCql
DyJH3UTRz5a8pSwJrhu5tB5HxcnFfQXcZRniOgWrRmUuDYrk0FUPqWE/lnkVtCh/Xzd0weGh4f7X
0PLjRTbKu+iBBpb9YZf2riXqCjXspf3CSJ8OqB+G8ZEWf/00urQqBQoZeiB0lLYIeiOQrYrLNYT2
xR37ZGb+/5+eLYuWgnbqCCaP7l1238cYwkH2LxCK+tc37Iz0HDEo5hAc6LjNg02gBvpqSGgVw5vc
6wFr1QKvHoS5TAPkvej1Q14nde4oWJjDwtRfgY4ZPUT8fsLNe1lj4nxU/aKjnq0SlNcTecrKvncz
xbA9wQYbrd01FZmLuwLcCCaxcDnOUiU6YDQpBrwkIKJ7VbUGXTxrM6XJSVHW+OcvnqRPphYnyWxI
lonEAjDVzH4aaK5FyDpWnucLVQ9sPoYokfgB/3qWKykKbwzNhr9rf+aQEGBec+TPySv0hQIlLAP9
fQ13f3FVuOlQdsGFP5t4r/vWkEzBbe/RRFd+N9Pv68dpdtBL54k89v///UVoSSZZQ1V11IN6yNqf
Kqq8m7jQq9tWaR207ZoSjeNirXh00WV/trqIzOk095QMXQ9a35Sb/qCiEn8HXprHeN+6o9c88Tty
ag7ONn3Ef28iXJuFv+gUPi173vZPt3VEeREKYhkOC/rpVB4K5QBkycppWft2C8+DBrFIYr0YgoE0
t2ad3tad8nL9811aB9CCmNtXMT5wRiAwUdnDA8RDoMp4p5bCrxPrTsqVqtuF4Q9EMpATBZYPAKmz
TEplQmmcBqBvdGRO6ov8zn6CIPmNvdLvWoYBzuIe/CbT2jG5uLhPVhcfaSoSHYAbnJIGJUyBga66
flHEj+s7eDGEwYgJCLxmTCSYTb4ehTJlaQ5VOR1wXLGDXHUYQX8GtAiah4HR5+xDWdnMSy4RYbc2
D0MgWlgimrnikMzOBT7ZGAWVdatMhT8qd8q/VwzwpRwKSgSgB8+pudmkGvlYsyFwomEjnF+QiL9p
2a/ruzc71aX7+GRkWTBgRZJInudDAL01UGXbv8XQ+JXO3tO4OJaR9pDp2VqP4OKx+LswuqgctFOk
qXj6YBNoBDEdY/soiufr67p0dT+va+EWLbsGaml09GDidEMjAEOoo6xRw4DPf7F9BEwDiLBA4YZY
DtnCwoxmJbmZFUoWxkNEiIsaz6vDdfnELaG/scbqfGFS4UslST21rCzpJlbknChT9CDJSzvkZu3M
6PvGJ+lQ3udp9GtSLPCiRPrgxr0MHWl/R5e7eNOzCdAYh2bdRuu7o1rFij9I5c3q8pdKlfsi1e5I
pPgmqQ+2Jg9TZARAjOmQFK+PQqYwpSmuiOsTo6TZZOZw0ynAB+Ux2D7VoXAhepcD4yTBCFuWtpvH
Yh8X7MRB0jmVbQPoGvrq+KduZlsByKWYp01N59dpt+U1oHKT5N9LQxxUbXwCP9rGTIstKaEWNXep
DSvbVxSFyTFiYQNkVDKkW4vFr7aRH8BzjYEHoDMKC/OfJAmqAU1OqwFmKBZbmgMTIwU8iJ4EalEA
S9Y9tbGzqyYjSE2oAShQq5lqXymqsKD8Lp+QJGjGXsnSsOiSXVKIcPbgLK1sVBbaebACjcqqbbdZ
RF/NhqJbLMhz0ne3Fok8JoYPgE0L12yNU8LRPqd1/mYjot4gdUC8buybSaJ/O2V7fP0xKKzyI9Em
YBQNGYFPN30AqqTy2VSQV7sxo22jFLsUffmGobdemknvywxSdUNtPk5TfiyiaDegSS5sIxy5E4U4
uMUGKJhtZ1lHlNm2utPcj0DE3RU6+uJqGbebnkvpyWzE8GWUMje36nulVnBWAErUnLZ+7kEj3HeI
mWMlLTw9B96QlsT0oZ390I/KiPAW4pzVNEHceupwNBA/MEDafafREr/M2tzTqFaHtqlYN5GJ4y0l
SMa7VEl8MdImRFcuDopWq09ZrmO4wwHVL/jj1U3KOxpgFpr7OeYeH6eyilCoSKHcMhXlR5sBSD4p
yg1RUwDCOiAzBaD/jLwWVrbpI/AO5ewt09JdbTQvllMBMII0564qem/gFeS/2BHn9UDaMaSm8iC5
E0u3M6O+9oAjU1+sBEpefsYm81T3cOIoH7JJdwuUZl6GuDDs0AZew03LCYd6kMBe9dWuKu2bAsgW
t7YBfQS1fqLGgeLUwAYOjnRLnjzVg9K7fdMcM2FUHkRiWAg598pNtW7wq6iuvNKR3xvIIvp63z01
edr4GF0yN6UKI3i6fjhsNDzMZtqgmMx/0qmbwatAVzRpLABWtQCvHFAggzJfiAYjBZQm0zyTUzQb
+HRDQRN5VPM+3iP7cdzRcXaYl9tZI91BzrbwIzOuNM9SakDDROqcIlsmrl21PxAsqZtMw5hnVSCD
H20ggyYnG4A5LVMo4OqQkWm5vK1zG/BslT7SVAcbuYjsXUJIiu4Wtb12GKzN0CTi1mSms+2n/Ftp
R6nXdTF7InV7kLKDHhz4xnZxD2kzowXeT0vBhpwZQexoD0MhbzVwQt+XqV1D12KyN7w2LC+urNbL
Smdv2HGYGOyXnpXmYajlizXFj12T/is3NZw2xvkMG9RNugGllmUC1velKKI+D9NxwuwbaB/il2F1
UnoZmC+s/JlG/xSh4uTViKBLuJ6Ge1p8lzqFRxrQ+4y7Soz+9efubA70P2ugLpw74QD5L4IgYhSl
0Y9DHuYYT0MJVU02Bc0hgNBhTqkzBPXrOE82ZcfArTJp0hUVuJFHnv1r+3r5QxZZXAxxx1QBgDs0
4htmP9FiY5orBZRLO4tZHvBTgqUaszZzfPFpZ0ewS1igL0pDtuvsb44Yjjz9LupmZyRrpDvLWG9e
DQxRgvFPKCIt6QYzjOHldY4HCC22vR7jzSul8zzrOwgUQq9/w/nYfQ7F/rMFakOEfBqIERZhkRZN
HchjpiKsu2TYoYL+EWGEwWO6kgDPKF6FZj/YVf1oO2yNWPTSjqIfr85crahN2It0jlQVQPF1m4ZZ
YZYnmpnjCSRtk6tGle2CK6vyG5qIld7ynxuwXDDAGybqbhoBX/ZiwZ0xRYVsEZkk/ZAfzbIedmM0
9kA1HnsAWTcGVepnBSyMvphQcUa8pHnXt3wZJWLLv4Rvi3U7Cfx0Fsd5CDUlQNwcr3WMFROXbqYJ
PiwQgELfhwAi+vW0SpphfsDR8lAweWSV8xwz573ozTwo8vxhYBh7arobWoMtKzf03kPP7sf1VZ5x
D2CZX37CIkodhC7wGfIcdCwRFDRdQGBvAfPaUbh98A5oHujdXrk/vLcYeAjXPMKFw/XF+mKTI66X
BYkFNsDC6HhNMQzMfiWTuGF0PLWpvtJrWzM3f/NP3qGOMWqg2lisAnX3EcPik9q5eodn6CZq9H+s
ECx3duGKiF7SqGiLPKxz/Va2yV1ZNituYZmh/WcCjLwov2GWeknIpQBPYugcJhobuOb8HcSJMgW3
Dj0V0KJoun+kfF+YWxJzxWggMovAXFVg/r7tEtBJrU76LzPApZHFnbB5RWVR4EjExU2V6z6EFFxt
lcv4rDIwmzFRm8Y7j7EtONavR6ESgJTakjXh4KleHbnkJQnSUAvLJ+tlFihdK0qdlcVgcK7t4g2e
3+GzubfEQTanGPAnDUg7nb2JtCIYLN8cdj0PUi/aziQf6I4FFGSD5a5NMaoTQIJuc/3CX3Brc5WT
zoyKmOJfVkTUVhkB1sdwK8K9UArh9cBqXjdx6WH8bGLxzAtlBOk1afNQ08D1i3hVKbSPoTN3Jaax
rps6m+/+b1f/LmfxGetCyVuHzjea9eDxawlHN6iZSe5vJpNvolRoO7Ufn8CeHtht/CN3AITtITyz
8jsubSsYvw2gRsnM7TZ7nk+epVU0U09tNQ3lPnvKqZdvMK6KQtM4+PmTtqnD7Jmu1JouOLOZIglg
TcBroF2wuCgtyQ0eybiEEv0WM5xA2DoeiAi9hH/rS+lfX+CFb/rF2OKZcDQ5GUJmKGZ0k3pLsgK9
zXwokDFGRfZaYf5n5ZxeNAh8h6oBj6ufVdLAPp+KutVAWaL08ZNdTrXlMehrHJ25D1ON8RoI4NJ2
6mSma0W1FTOxiy84abUBWqsWK2yszYhxOtnftPFJr5EMs257fTsvHBcwYoOsEaS6YO9aoldGqx2J
EWllKB3lJuUyKLnxvzCBTAaAyjlGPRs3dyodtTuWlOEQKWFkWMc+Vr9dX8WlLftsYnHR065vE4wQ
gDyHgPyiqeJvg2n6eBeYq1vlwcQDuBIxXXgcEG7/XdTiunfqYDWGhUWNPfUVzDsMzX2m/SNKFD6F
YGLYoRYGlPWzYFtvuzodUI0Irane6GCf1TiUpHiy4iYvruWTmcWVspU2bxJMLYSgXXEL7T21wFZj
reRDl42ANESD+CHo3hcbpjd9bOcR1sJUYYHvmG0k77lLDPPt+lm4ZGjm6IVqBAHD69IbRc00OtBL
FqHpqN9sSXaDUT809hqs+5Jb+GxmsWlO0yFN1eaAcSo2zDa3g2J6dWUFdr3ytMyHd5GBEOAfgLUG
0TvWs/AHjnQ6s9XsPGynoK+mLadqCJFdryr/h7TrapLbZra/iFWMIPnKOLM5r7QvLIUVI5jB9Ovv
4bo+i4uhB1f2g11ljUtNAN2NRodzDKedZCftI4HF7j0HEB/glAAPgZIM36zZ6bbC0jlBV4nVNseo
o+NxRMR6nECo8iPFAEVABnV6HE0tDXDiBioM5vISaeCYPH+YJ6XQ1QS2X7Iew+Y6wxiY1bY1Fl9Y
JmYn07e8BX8W0Tw9Qy2ooT8HrZIxyWmGDene0PF6WMp0wKAgeC2aXpgv2VWuzcZwZ6GqnSzFrU0x
Lm49YtzqW1REl+PcCYxlV7kQEgGF3Fghp7nXiG4xIydtRUM9QTytp/37mqy0R+vCynrBU2TvBgC/
xd+y1t83OxyVSBECqHyVpaBhSVu+V6y8OH+MIhnrtm5kDG1SVCRChjsrjZdhigvHiMmv8zJ29wzF
f/mjy/gE77IzkyilFqGhMWR3aYoRYKtIvD6tb2jGBD5mTxYop4DhABvB4Bm3Ht2IFVrUZok6QKM/
2L2VXZhdqg5OU8uYUM2kVASxuad4UAYVATva6U5KsI0sx22B6kOY5vHrUqGFQl9qTBjXTBOY3OqI
eXdj6WQl7TLRq80nPJZBpYtZ6RUm4sfviTKg0mJpj3SRgXVCJtvpF8z11ykS9Uyqv58/w717HFce
4FZA74fmRE7v+9wiA76oCuM6ie+i2GgOLeY/XVPXcyTn08odGBUxXO5sLerv6GQDOQOgZ/lZq15L
ZtLKaReqoJJNUANyMACOgTzRw2tXzkpiDK4OIFvxLZH1ko1Vbc6AM7NpoCz9EeWFp0oVJKx2bgvg
ZYF1BOA+K2IkF4xnWYesvY7AhKKBx8OUQArshQJT9s1Nt4wvqlQ37txKghtj5+AgFScHGDrkq09u
d23plHHJIdWKlNSxdGm+a4cZ0Dws6u/ZFJl3RKpEbSt7a4VEG6CKlkXwAPnsVpZMG5MkQmFTA75H
noKidHB6ACQoDWB1UcbsM0XgyPbSgSDJQShrAWkN7Tnc9radOY+MdlVoRaoBhvEVpjsHQAD6PL4t
wLNE13x9SEkMDk79uZw6/7yB7OnQVjwXdSymgmQ4gfgkJ6oDGcdkaG4ncxRxLO5dvMC1xsbqIN42
TiDWpbK0Ft2ApHh+i4HHgZaFxMOgZupggK1j4XhE5BGIsLz2ntFbsXxmZ067GiR4DI8F8JisUy/+
dDBdBaOLx7H180BklKJ1GtyBznU55qMJgTMEqkAx8LTvaYhetcnV3NZZciQ+AAZz/hj3AqxPy+TO
ccCMjUxLSJUvpqsGT+UAECdXetCabuKLMi17ZoKuAHltJoNt8gEkaVK4awPCstnwmGRe4sJ/VYF3
6ld19KXL1beG2KFghTtXPh4tJgJxwIwBtJyLlErFGOIoLRC1eqOP2a86mA5og75iXuTI3vgopqjf
uZQBnLYy+cgIGU9azhUUmGtAS1VhYyoXxtBe4K1+aRnlkykRwetvz91tRa2fsolntAHgGWkMUZGZ
6H4/tQCFbmpEHNIYytJwG1fpw/n93F0cYGNReVkRF3loOGBc9IM1jlW4NGrj26y/1iUkBBa7uFDL
ToTTvGsVgGj+nzhtbSnZLBBjCnoDzj9kzODMHPWFYQ6/c7Sr5RBd1b+yElORoXwQGeNO6AHUJ6Cc
oBlXRtGD0xljzHuKXlQwMU0UQAiW9quTtUMe618KOdadiOjHpYtfC7UVPLR37XEreTWhzXoL3egZ
ECdaVOvao4TObR8IuWF3BD1qKvY5e+oDnBfbBMUnsBF49gXFKmlfL2jaHy/61Jm88icrAarvokXr
0HjZt556FqBbANaDLKyoY2sv4YwnBTL1yC1gsJB/INPc6qamxVqL5a4+al7lJl6DJ/l8k92sPAnj
wUwFMeXeglE+QjMxStkAdeIuamW0W6YkEzAf5uolX5hPNWBqTKy6mdBUrsq94Jrecz4m6hDIShoY
auKL52NXRZLWwD7RxaBdoaWnewE+by/wAnuXMZ4ABEUzgOadDGAoyhKXZQRceGqiXNXVd5Hyghkq
geXvnhcMApx8qNABQ5YLirs+xlA/U9crsVhuWH5U/dRPQwAdDep9cgASN95Vf7o0FZnH1ZGiBRzB
NR/moAmLDAa660Iz/9ajMUcf7yoxAt/JxfQhBe1I6FLE1A4fNSKFkkYxw+O+LMaHpZwumpze1tHa
eSObXzI3K9KjAtSgMkrcVMpv1EQLDKDnFDE0aCE+Gr0qt5bjZ4TC2fG8wz2N9NaPWzEYZMDaATqb
2/Y26idWZ0UXEuVixGsynb5ZKVh6GjRloe0tWYu9VR7U1PpTY1kFI4GsWAQ1oROgcDnFSES5Psjz
5FptJCfqzCAl39SoCCtMb59f5okOc8I4xyfngMlHAIuyxXhpNbU3Na+Iv8LzQk6jOk7K6vg37tWS
2QhUOkiZfmCOAGP8+eSs3B6Kb74DrkWwJuXksvwszuJuryqV6ZJ+pDTCkrqqCzBVoNert8UrGJ7C
FVQKdHiA7O5EYd0atn16O3OCuWBSK02W9smaSwHIL+D5o+N8B0gZX/lGV9h6Ed26aJ3r52y2dTDU
eJpVbGtmHmYEATVaqWQld/GwFOikSBJnDFlpJnZeQhIpL2WjweARetDUI3qsRGd34rq5LVx/36xJ
p6xG+w+2cHSrl9FH/2bpVLByih6AyFFst3Wloy4KeERSuQsqbsyotQesrzR+2Rifk8o/9uLcutYd
3qxrMksDb2FIALDZpN0l/T0ZaWBhyKMFVKSkPpVx67YAUweedmAVGXIej+etULRGLrpCYmBsraZF
TNdoLggl/DoSpVKElse5k3YtDxZgZFyL2bODzlcfvLWly27Si4k66BsB3c0A2K8DAIHPr07gyPiZ
VmrZtSJ32F9J/TUYxwxtyE33el7GaVj8+RD5RvQ6U0q7iLE863nwVLxplFcAWbr5Fcrkbn8tJvH5
B4kE7VYEhHGoB35WGwUQe12WS8hqOssXM3U6F/BrlSu5ysr2ZKWghE899CeeX+i+uf+Wyhkh5mvz
RGaQSsnlCDzNCkTE/dtSfjsvZv/MfovhrE5pZyolFcoM0fAsje+aNjhKKsT53Y0ywEb9vy3kLA95
q0IqWxxa79mFO2GcCtiKoKUMO835QRJMAikuZlf7MPZAvbd8Pb/G0/Bt1Rk0jgHJSVkr5NydMA1N
ZBcW9pJcz26lhmaQ3dou0MjsY4QRZDFV167OaMgvgtmWrIx/3G1bZAmgVwi2FXNP6AUkTn7AKBzY
W6rBGdna3OHbd6JLd8+7bIR+hFMb/1YZ2lAMY1qGC7QUaGNOPoiuO9HCPl5xGxkE3f65jcZCeJd5
dpQAfJgNHi/ImVAPaECO9d2KHVEofNqYhgPcroy7ZUmfUS1TILVsZzfVNPTjs3t1aW9aXbtAebkO
+qx8V43kMjHUl07RAFe3trFL6C0l41etyQH0Wo7U0YrhIrZbv85FacFdJdt+I+cmBlZLAG/A7hdX
GA1GBhZg+04MDAH4Jnps7f8HVojwNDgnoZpNkcM/YV++kFD22Vvm5W5hwp4sJ3K0d9ub/o0tbZfJ
OQw8Locs6iEyuZpdCmTbQ/OOGo+THu3QgB8OROQ5Iq3mfUdd18BHhkDke9zFuB/Ne4F72POB2yVx
t3KKVzp4ULIy1AFIazrZMT6wwSuCxPuRwWX5i18iXP4XWQBOq7mbGmiYC/r1IJfUbhRqHtCe49hV
NVzSlqO5mNEZL4WXtFBnONeEUbXBrEZIHeGI2eQZh+lA4ZkWVwdntYrbTPLS7+e3WLDDH6POG69R
mHOXmxRnWEco115a6o9mJILoY19P8GgDAiUw7PnMVdHGQO9OsK6heI7VK11++Ddr+P33c6dlV9Re
LEzMhqn8NgH/NycveiRKgq1Ogn+9gATg70Vwh0PXRIdqYaMYMCHBiQjM5NSXInesHVAAuBE6O3Pf
PP6nlfFvtQFMTRiVx8qo9Mgq6hTLN0uY3luN6HRlIElCJgP5RT7hluXVoEwlhZGZrhWu+ZMc3dtO
Nzm4FjFr4s4e+zl1TuYzBFX++RXuBVNre+f/hHM+hML3G2lSIpfSzzc6zV4qpb3Ky9ZrzFrkIPd1
/bcszps03TT0dIAs3XCASOpFlQuE6uEANBCgAq5Mmnj5ruDPgoDxHwz7t2BOQa0uqc1uxA5PwVQE
sgtc15WXNAekt7dOuRLjgIe+YGdPJobJhxP7LZXT2LYBOq0BfKfQVBAOEODVu8kPNFt68s9VY7PZ
BUQXBgK98yf6DyHB33L5KpVVlzLTGeRGmHNzvywemL4wWOVirB0Tfp2jO8CZ8YDqu1Zz3LYU7fau
paJ7Fu2zKEWicv35VbDQ0upHNccxg/EmNDBP7MZ+7mYJGj0tVF9d+VWkxfshxkYmd93XtaKlVoU1
F6BjCqj/14WRAF0Srzq8zAvfBlC3wK/uGu5G6KrvG9896CMwwuQKLqkeLjFo7ElodtJz+RajUK5V
9SKFEm0sZ6uZVtlaaWBjP25F6nfVeitikak7onD1sUgqNB6RVM5q1UqRlxz1wHAZHk1n9osfGWyH
1U62HIFdi+m6g8jt7hvsZmc5g52AOlwZCjwFKbz1LWsAJz6wH9Z1Usza0gBJCa8VkXgIxXIWOw5F
a9QTxA42aOUXr3Pyt3cwTlSrg3LJIfGFxirQIf7+JzkDgMFYlGH68heGKCPAPARYkuRi6IIgVu1S
H5OXIQZ8/9Wr6Pcuf/Tib/S3BfV8PK8OCtVJJ8u+ggpdYCG7Hn8jQf1sIa0GKh2jhIVUrHfm+DU3
HgCJLBCyb/wmUHltjEZipI1zOJaWlSjxQkqiub0XH+abwos86wlpwMnXvonj091loU1GNjBUAvxt
7tUMqsx2biKUyOQuh9ldR+Z32X4678Z3g7aNDG7rMEZsDNq0kmuYjTMqV/0ou+clfJTWTwKPjQhu
34yExHIXY9/qAvumMXe4LTykjwCy/Q4GXDBJeOtg0whUR0/9U2SQj9txI5zz2N0EXhjDwPqGGOwL
F3MhUgvRBnLeGS9ctIqldRl2xYWZGA4jwkaJ1R+c20DOIedZUozxgA1UMB9luS0SOIGN123Ruw0o
tOE5igAkNIDodVVHYt7/o1q7650328h5ZxCkMSAjYBvN1p/dyPSkyqEX7WsPHPiD4sap34dC97zq
3rl1c+5Zl3QjUTCThiEd7Ut8UMCi56XPnYdbiIIO/Y+7mddAarNGzi33JFm6Za1IJ7TwJDAZ4/8H
Mw3BKD8GO88bhcC0+d4C9NuklFBcAWxibj+9RDZFnCqoAIuEcP5DGiPWWgNUswT9iISC9mBMYA0Q
mdhp48DnjdM4H2LJMQU4RVuG8/hWm7+k9E1vrpbkttC/ErCFG9/V9gnNyN75LdwPQH+fFz/yi1HT
QVd67CFawEEtAkB7v8LthhL+I/kJ1pW69A0Xwe98iG76a+MoEL9n+Jj0U5G4QDHf4Ge32na2jZG1
Vajer1eqcZk/x/FB/kkQ9xpuG2roitPD80J3ZWI0Fbh360AE/4YDXqyRmDF6bi0VlWEwKwF+XKCZ
IhGcszEGezAnVGrC2k5cOTHcdIgFInYVBr2Kfy+D8yZ9rCtWxSBD6cNCf7bgvMpudKb6Ve0Oeob/
soG1Ih3BtCdQGtHqOJdS6EmvNQvBE625ZzHxZiUXSFj3h3da27VxXgQ8DWXJSqyNtT+r7I3hEdpg
ip9NP/6TKvDPryInEkaiIQeTRb6i3FYgCD8vYe/aQdQBCAZwwmKEkDsl0Hti0L6EgrMMEzfW/bgw
F/kDX2bXErjDQI6jz+nTeZnr38nv3lYmdz42Op/xdNe7UG5aQHK8zf01emdzLXWW7Od5UXsHtRXF
HdQ0lMBIzbA8qlUO+v9MlAWG7lc/1wJ1P78mYAZgzZv4l5YyWI/bpgoHtDPN8a9+yBxLm5yCLs7Q
v51f1a5t/V4Werk/S2PARZ8ME9Ki6/xhbTisMWSEYr+M6Er0aNu7YLayOMffa0MEwDJsoVaZaeJ0
amUBvQSzQPYwlSIMJ5EwLoyciDEX+iqMSneYGz90wyN4bwRjnOeVAs3jn3dvnkD6VeQQUk56kAyR
02OqqVdzXwJH0fmTWv+qf1b1k/mJYrAbEKOvamGCduYK5DEC+93RO6Ki0x5gBoCZPJmZyhZQoo89
OgmzqTnmturVs31ICuOCYYBKUv4UlhORNsSZoMUDdrNxMi+FiWqEqK0Kd1GjKwjI0RUwMTTczG0l
OKQdTfgkibuitLIeLW29PnIgRKvmFTW/2yIZ+5v3ezXr7xujHeOlSgcwqoVKLIPhBk/0/Ec2oQ1L
mgA7Japd7ajdpxVxbi/qqwzTKJBWF2YwIbYeRhwXMqTECs5r3cejkVO7T6I4tyf1M8kY8h6hMmZP
VaF9lZXBpX1xTGzT0Yb3hYKBCFSPYHn70YJ1IY7GhxhURYzKLgHPZNnb11OHXAVV6SEaFGfIKrfp
RoHyCnaE7zKwJ6se1AI7UoJ/K8PbV3tadLBT9SLUhh0z3O4Hj3Fnx7KJNj9YSQHUuSTB/KK4+r6n
sCCh1dAErmjmCbkwAH1yBX3nON4fFEV3cEheFkHkdQFAoH6xDhzKa81HlHfZS1hgPve3WM5O0iFv
GCGYYpJwfH70S/fRYu/KjwjsNND7xo9CiaKFclYjj12CXixIBHXb7eR1ALt10vvI+zEHxq/5sXZj
T0SksHfhfVolZzt2BhwwY4HfsfrsZ1SaPihkA8KuFhNMrmS5mUxEYCT+VszIM+SqwIvvZTc+iefs
yQRGVm4YOFvaJXdVA6AyHSSv3YC8Jci60NqckAQPd9BVoidAKynGMp+0QQaIG/A6kvIYkZ8tE0zL
ik6ef14iGYa0BEi+QtDRR+gBcvKLyKt9CTh0nvnSusiUiQpne3a0UTaNizsWC5yBtIFIqUN/h81C
VvyiwAmLU4CTFDdWdlXKX1TAkC35GKbV22hiqI6JevT2cqvb4+DfooXcyNpgQgPVEFDpL/nFcABL
34/Zi1EZj/z5VaTzq3rx/nS7bi4sqaOIxssAgXRgWNAAtjbVr9XCxQ/fSHJF4vJ43oXvucatxPUk
NlcTOqHGdVwPO119jeaLIXqU05senZbnxXxAYp5b2WrsGzmGXoy5MWFleggOARPZYW9aPPM19m3w
cLrgEMBwkLs2kYIVNVZcCXjv+IP5UtStv7NgcNujCRmt3xil4R/6TLJtNEmhIFHK5LFAdblMpK+Y
8bkoLBC5nl/1XjntkzBud1HXzluGVG+YFQH85hKoLipKBIUtWBAwtvIDCcDYgtEdgeSPHDy334AG
QOSkwSmbJ7ORQ2nISZloTajcklBTPRDfYRqiee57pz3Yb2aY3xlu5qe36Rf1gArm4fzK93Z5K567
LYDJaVLwG8N3t8GiP9tphF6pm07+U+INxIkmIkQdSSNwwp3UoZeo6medLXUo6/m1VupHsNCJnlw7
99AnGdxakFxrpaSDjAXcKg3gLPNe8lj0dH7HdmLET1K4265VFYMltVyHdobqWNI0zwh9F6Cu2nfM
ok9Jq4r2br1MeBXZ7h131yURyRKjgIroYX9UDv3BCJV1IFDgYXZVETjoKygKkPtOWOanlpQY3ev6
MNcqf5IVrzS+jeiwjMbxppiTh1RX/a7Twsy+GQiF8WM20QCUD9DMkfbKlclhQI81cxXBDtLTtPXP
7/yulW4/kHt5GskyxFPZ4wOzJHYW3XY1DNSDFPQqTZa7BtyQZdEFTX0P7u/Xtv+6kF9W+z2ys9tY
1kUQS8Kv4e4A4NTMFoYn6hAPgyWYfcwToaviexPaPsY4LtDTk8yeGMVqV8s3p8S5KoAAsDnqIFYG
z739S4+uJdAEn99pkYz1980lIEWkj8pWqUNlRsCyKDWG4EiE3JkqRMbcc0DbM+WMVgKRigSvAdCS
kD4MA2b6vJKEEoiP3fS4XuB97oCOS66/iLdy3aoTwzJAWgHuMgXgf1wUx7o6sVoVW2k3HbBwwU4u
/zy/kfur+1sCn68DQwSbqhIS8jh7Z2Z+REHFW/TiZkQH53lRu4tZ8TZtOFhT59vAbaAZSfoEUUtR
PtWE3mLQTvAE34uzTPJbBv8+q1vw8o4jZCRX9i24uK7QhIqz+do70v3w0L4Xz6L7cS+o/SSSizCL
CF3YWQSRdRz2ZePIaG+vhtsGYNkdsk8W/dord3r1QDvpkCyVQ8rKO7+xu2e4WTTndWo6mXEPjNaw
AeMnK5F8iH9I47NeN4JYQHCC/LhbndcxI0BUChmAjK3422CL+DX2XfxmLesnbA27HZdZm/U6bL0o
LL7Kz4U3Xeb+/Jb6w6ELFveKBEsRtmEKilyBgu5enJaKQGCdxjb45SV9Y1mxxfqQUsCIo0ClSXEQ
S1KA1jVXSurg/LHtjbEhVb0OemJyFuV07qJW9YnWs5Y04aJMYaE8ZOaXar4gS+IBeNCJtbu07hwK
ppb/KJe7rsE+EEVEVbHOaLhIu9jR9NhR64fJ7K+yJj0AaB7oRbNviYY09uKE7YI5d6aYYyFVBNWV
hQx+mWJuCFSgTccO4Jg28QY1kskhotz9ntKaoGsmsgrckhP6n86qo5g2eo+Zgkm7ShrJvk1HTQTT
umeDWynr7xu9nfuhjUCw2oRT/6VA61mSX4DlBi+vX+cPb+/i28rhdAYT9gZNtbwJe/09A3b7vDRu
DX73/yaF0xCb5cZca1iN3FZuOlEX9KDAuhNNDYg2jdOHqCqNrEwLiKnfjTl2hlLxzL5yR6MQvCIE
SmByxY46tqN5iSEJRFAOXe6oCKxPsBSTuwVIb9RZM6w2VXVK7IxGQy56oE+7ljoDg3k2zOD8Ee1G
dxtNMDmvD6DXkpRW2oTzPfONL3gIJ2vjVOZSt8dEEmDfHZAypLmwaZbfyxVzBExEKyCxYp6COUSN
Lg/ZCHq5ZZKYY1jtl6aM/rBHgJexbvfGnMCxSocU7ehBA6LgMvuqWaM3kLs/3EJeCmdM1aSMkUmL
KVikAJQKxGFhfCGPH6DGQ+PqmF/Ai7pwiX9e8M4OAu0ClWZwyKMp/SRz0FiAG0KbaNDFQdWB6R65
7vMSeDeBlX2SsH7BZv+WZYyBdJNr68ji4Bha+lbLBKXsSdTBz7v0vwTZNtrP144Dvq7XNXMdq/0y
Bgw0F02SOVUZOaxBVqa+LefmakbTCsxZsLyTq/NDrIaMBHA/V1XUPq+vBndZD6oOLZgX61Vixqsu
aaiKacO3Lo9CPcKgT2W8ThR8YzZ5Ob+3J5b3IRwoUZj8B53cydhYHg+Z3k84PvMR+Ck343UHUomv
8XV6VL8AJ8at0bImOyLaoF2l2Ujl7L1Q+5jQBGP2oHsKCDRmSJR/o5cbEdyuxqbe1GweQPqnEXfq
cx8wEILgg4+x+L3jFLPHM7dJrG4E3R8oM24WvEkT6qfEduMfgmPiXTIvarWRjQ1gsqTKZRPHZL0V
T+xmfh6+Rz+TV/OaeVJYX+iX6WPzfRIFkSf5SV4s57pApV3O+WrcyRH4LL0nZy4YOTBbCC1BLau9
1B9xbXvT9RhEiGdnr0CqpHo9v/hdZVkZhQwb0EInRVYwg9hK1lRTgNaSq15nx6WZBS56V8SKDg3u
FCBg8NEr5ulZB7DmMciBY1Yn0X3XoqxwfhlrnLF9/657qciqZpnAuwDqBaeQ5qixpm1BdTgtxU99
6QMZmXo5swFqaV+0cxk7jUFF8fHewgBVaAFQeIUQ4V2anoxlLscyjmduDpFVoXNMaAZ7ugnEYmSN
AcqOf7hwIZUS3ZyqVUbcJK7eIt4vOvaNTOlzU4wilPk9o9tK41yHyUrAijNFDWZWhV0DcIdo9oFf
iUhI8kgtUIxdaRoBLwMWRk4mIMaynBoagTp0WJCoHu5AHOAkS40B28KhvUBDdoUBq0cB7hJQUfgM
CVEjkpcNyNTsLFd/skhNrofM6I9Gv7Agt4BNiBltS5Bm2LtdP8D0UDcFIhKv+vUE6J5hAT4AkFO6
NihIFK3AhF4iE0BtnzcBkSwuFO+LRdFnTUGsYEjvbZLfqnZ+qcco/5+Xc1KwXG0NaVU0kuNms0/g
pvOcFFSp4Zklrb0dqeSnloWcqQaSnfR5XIoj6AePkjoc57561AYm6uvadZyowq5o+0CWRaXhs78e
1clomQyf1flRSMKiQufkdJSCCbWO9ED9v5qKiXm0bmXULP35YD2IIrO93d5+A+dwaCppahHr0N32
C61jJ7JR5WgFFAk7OovuFzCIIROPugofvBC9LKIoZRog5eTxCy2Qjx7BZ+BWZmm5g65VHl7nUXD+
fHe82ieh6++b21BN2zwye1sNhqnKXZCiYEBJ+heEjchooA0UWK/gMeDH2/OooQraybRAqYuLJIqx
Qi1UdRGG1F4EBjnQFSQSAR9grju8WQwmjZLRmHFMhjP6KwtrA9oTF2/UFO3mwF26Tj1jCg3Be2F3
Cy0DvgbjZSskOye1BnRVkUVj0LNXrf9Z1qX3L85oI4CzdXuZ9KKZminQGbDc6hR0W7pADXYUHFQW
AE9SVqbcExjXSC+Qf0SeJQBAzU+N1M5S6wfSi8bgRGI4bVPaCexyCeBSMkB7lfUrrb/Mushj7Fyi
WAsiHCDSAnyLH0RJ1KpiBeDKgg45emeM+8mlidJep6aa+sjI5IKLbff8QRCKsW/wPMNJfj7/Ppqh
dbgQgmr+NplPeakILrOdxxSAiwH4j6oyAEn5eyVVG2brVEHUVtk3eWRcN0ZqOlbZ/hht7dAxM0yM
DojalihoPUliw/kDR0sH7QgSZFjfep4bgzIWa15sNZ8RtEYhJoiC9Nnwu8AIk4N6Wbwv/8KStuLW
k92Im5US5Dp6pQdWfN+3qlvFicCU9rYSUMUKIMLQ/3eCHKwNSSWRjmhBaSXPcpOPjq5QNNo0QCiP
UT8EWLJt3GpL9XDehPcUH6hpBugM0VJ7guA3jYsVtUCkCybTDK1Gv8h1zcutUWDGe6qIDmjQyK4w
IiekPhNm9bVFQuaiX3K3B6gERYfe+ZWcIIOtOmEjGEAPKEIDSPt8SEXS6jLSc/BG4fjSfk0viu+p
6mCqBjmRsnJ1wa24Z81bcZzLqFONaXqFnaLjeCUzzQHws1PH8TOLvwtWtntIm5Vx2q7LTaHGPRzH
X0BWHShJvdgHL/nF6FVe84R+kVDULXKCv4TtxHMCVAFEWfHJ+ZAfhJd6awAdNWAXDHdWDBZR9G6Q
q3XCXfPNUArXbjvj5/m1fgTA3BMKLgUoNyrG60EawDktw+4zU51KoPOpY3scart/js1MCZBho/e0
llsnt/XcT+BZHHvSWIBDkPyl65VLFC0isGCVppdWeXo0WmDrZbWR4t9ynHrWWGqogi5y/pOW0bJ4
kjl97QnYbAiNNE/uzcaLoD+9M6p1+1QNlumOGa0dOcns0UEzSxZWi9o8TXXdPlcKlW9A9zljfsyg
l7M5xA81peCvVIDb5kEZ9CObRuIVEkDOarOgR9mK+wdM8IE3tTC7A/CC6yuCUZQbWWb2r84ggA46
v5s7XgUc0SruTTRnwiK4C9owxxbIXLIe5EpXBFUNaDBSeii9fVUK475WU82J4uKKGtKX84J3NBan
uM7WgLcQGOycxpZW1GU20zBgB6AgXOEOHcLWFFXf9t4An8RwfrlRS0azCoy06Qu5KL30Pg9xep7y
oh6E9rCm3E8UE+lP20Q+GZDAXDRlye2cUFbMgbqk/jRPjtK2TtV8mS3FqdTYMafOLa02SJng8tm7
7CykE2wNyWtCTgD750Yxl5iME8x/8MYbEGwlQeoOfvEwP9UuSriKSOKOuwbWEw5Og4XLGk9KUDMU
xdsW+2r8NVntAmRRcgGOE2HEGRPsXuxF7+c1ZsedfhLJHWVnxuWQLSrIhTXqZVrxPmAkknUDWOaI
qC68q52b5XFHie6weaGDNAYxEND0jjpEnpzSfDy/InW1rhON2YjhrK+S9UZWIxhB50/ectXfrbVh
89DnLjhHwggptuZav5N/jN50kxyyh+xAb5f3GC1p46v6KlLg3c8BrNHK8PlxRXKrRkBqYuhNn4Ih
iA+G5ShdWN3El9NjngLQw1EOTeywN+U7ecqPil+7KGw1zFHUcEz9kbqt075VkktvRR920gSx3jTb
D+P2aVHsqK2recbFPVwlbnsrJ4cIT6Pelz3KnL4GZRz789D1k0zumpnUrolyHZtRHP9qAet9PSgu
RN2Auw74956T1alsAseOzlIDRPw1JumPXbgCleqBevivYrj0XEsjyVjkDzHZnXEYDiygd30oKhru
n5SKUB95VLhAvuNgqNV4UQoQrTezD2QpHZRw2a3lAeeJuanqyR4QNYXjUXueAZmev4Vygda0dONE
7EUP7Ei/6eyU+UObXikLYLS0Un06b7R7Ngv4ZYLuUZRqEAB9PrA2NkbaLSl0gdTgt5+1IypTviIZ
hWeUSe6YYx9U8SDiSFhtj3cV24uas81KsZveBI1hUKvvqtLeayo8reZTCdA+Vi9IByq7i1wRrTUA
QZ5StMa9TKiaV3MAyDDVt1p2WXWjA5ZsJ+sPMTjg2eTqXXqIjHtzvMVc/nGO3kb9uzHJqP/FwC9+
H5Je0G2/twXIjxC8jwmuOf61OleDXGkTnnRzpP+wyvppmCI/6u2LKBsfDDqLEAf23gsrBbAMCkt0
IZy0syh9MfaZjgtdD2eAw+YXOXoHwvy4+PqBoQFLENnuXTr6incBBAqk0XnOlsUCcVGn0DmQx2dF
B/gA+76S0p9X391YQV8ZG1dSZTAKcX5tlmvC0mmaAzSseWmrHOP02krJdQ3yPzWLbrL6Vs1yB4Tq
l3Zsv1YytvrP0w7W5hP43oVInQitWjiJcU7f576/rOw0+G/L5NsXMnPJFkqhweReCRZPHn1T8dXj
BMgZEM5Xrhx5ikhh9oIiHakUAyEg6I35SfVRLVHf7WyQu6epI/UP6ZILTk8kgbsIpWrppKiQtCCL
UW5r5WCuJVGJau9G2q6CU5DY0GLTbGBmvbJQx2ylY6cM4JxQjW+SJt0oKf1qGMsVMBxqwWNk1+1s
ROvcZVg2MsszdZwDaVFDu5adppgv9BjIQC1isbIGGEctXyg9QEz6G4qHw6C+GkPpKPodkHJDo5SP
SgZckJRZz+f1aXfjddQTVq5M9K9yqQNE3lWaEGsKJLA1F9OLlYkagPcuMcxz/i1h/YJNIAD093Ru
Klh/kXZuwY6A5HAa+1nVv/23laxeaCMnKXFV1mqm471suaiDuvIk0qBdRw0DWJ+UH6lFTgTrNEAk
m1gKKPJU6XG0bddO7k1kCCzRnKVIlvpZFhoas1JLsW26lbkdcG4r9ArZgBE24peEitKK+4f0e2Wc
GsypPY4Rru1Aq7JrmhTPSOZ7w4zGTQQL/vmD2s2voO729zZyGrGwZWhmE8LGi4G5mMChh8JL0cmI
54izzI7UOuzYhuV1JTui6HffFDfCOTVhhd2SwYJw43F2e7RiDa7sY87w1vgOmLLn+KpLnSwO2B26
c8dDczi/9n1z+7309Rw2Smpn9hJbM041o2RAS6D02rXR8bwMkeasv29l/B9pX7YcN64t+0WM4Azy
lWNVSVUla7ZfGJIsgRNAEpz59Sfpfe/uEsUQT/s4/OboXgUQWFhDrsyuiSwzho0J/iXjd6zpXbN6
ryrwJRVbFDGrTvViOxeOm48KMkoTTrUqWpALGTbmFKv+Bpy9vh0B32NQ8MCPYGUqRbVxjlb30kAH
EqMRqJst62W01KRE6TM9kJE+CgAMtGzDb6/u5D8WlnTMyZjmrUwQm8Y5cwt0xAd5Jjgr/Ih3IdvS
Y59P3jIS1i+sLQLwVosVGYUWbGX1ONSZC9Cbk6hbL+2WlYVfKY1GlCIz9CCFP9H0XZHLTqptDHNu
GVm4E4Epa30Ag0MwjTeVfsWAszS1h++P+ZaNhRchHdpMhMMZNwREQa1bD++ZMf1NXHLxTeYfcXGX
IoJkQMyhK1Hx9Ydz3G6Nf24tY+ER6pJHmOTFKTbZ+JhS5UevP7bV0/d7tZq+6qiFavrcisVI1ud1
YLS0sqceXi/emwczcckuDcwbFIUTl+2bEwGtU+xsVbRXfcOF0YVvkPMa4KoSUY/Myz2Xa4fUxS4r
UQKqjj0lTgQcJ3B7/vdrXXcL/yx1EeYN1ByJPD+cJnnuY0hAdFusJfPv/npR/2thybYrpyrJp2zU
g4FnV03Onah6NeydGt1O/eQwof34P61oSX6PjCNubIoVZUNzbpRhjy7BVmiz/ij/87GshV9IbXAj
0wEnpEJ9g+64VzxqAXLDH6D+SnNHcTF1MIACZquZtOZjUQeClie04IBlWZzMIhrABI8ZhgClHFBF
cUeengW63ZF8Nwlz4/n9Qvk1F9wMVPtslOhBCr4s79KCSUrcI3v6T3mXe8azfa5f6lvymnr0PbsW
jyR3wA5X3Ek3W0y7ayfz0vjiqifp/zcez9q93Ruf6o0Ha8vCYjOzuI6MWIUzsYXhkOJJlzdaf6ul
gxkKA+QPhLQArfjsSPRSA+tMiipR76rCUX0FzOOlj5hpJoTYroCtfjCoTgDEAck+TG8vHHCaJpme
6+kYRIZ5XRBxpUovicApiZhTx73HIR1IDMk1wXoN3IzDp9u0bhwtOTfJodA+1MxwLMMOI6PcCLNW
ferlT1t8zjaTizGXkXDU/kzlS31I+oqrzi32ZpChT5C8bjXj19A00LP6ZzcW39cWzIz7BNFWF5hh
2bk8mJzsnfjmHdxdwN4yfAJ5K4FbO1SXRhdu3AZHXiVGGK3rFGyNpUPTLRD8l2Gy+V7OU/M2evGz
iPbCaRO9lcHEDO9D7kDFjN00nugPHoH6GoqFZ/uQ7qwneq52TUAD0Dn+RbhyYX0Z52U0lodRy4ZA
Y7Wr9Sb00cJRrzaqQ2sv/aWVxdXR1Frhqo59pMZPu5bcLnlWxi0PsGVk4cbrUh0klLnGQNGvSaTv
qnhypkQE//5FulzKIr5DlMp0cJ9hHIMZrsbkpzKHttT3NlYzNUifqsBmwFl/QaemFupcvYGlSNGL
Es+UXV6vXmndfpBPGnp/8XAudYxHJwqU7nKvwQBUP73L2SkpOjerMtfut87pfKWXLz+47EA4bGEW
5OtYu5zVEpFbNDX4DWXCZdCbNNsGSowbzmU+718M4XkCLNXADO4SwFYQkCcqf85KmTmSvePmr0S9
jpDMpaesBLdh+vb9bq/ENKB6wyYjSoR0+FIalSVlnBgDSnxGcT9WgztMky8ZpcP7Y2frvllsIajU
FbdyaXFJMYOacDRGYoY7oNOqujXkQu3b6bU9kt1wX/8CzRGATZMrQHYEQTaMqfgY87zpS3/aIntY
e2Q+/ZTFzexomypR14xBy+3zZJhONxlhkaLv29PrjJxIRX0lRm/QeKYx/aHovwrwWprkpc119Pef
E3NETGbfDcNm5XB1lzC6gu4ANIDNpein0MAoFZn4Ls1z/SHQSKM+DaPEE77iNgDROWS/FZGtPWy2
jNMN6At0P79MCk2aldRNV4/A89pvk6d5ya8s5LvW6x6BMfZsNEvC70/f/G4tjvsniwuvNaR23SVK
haiia8wHra+Au6kpJFvw1rlp0ct7Ux23GMLWYplPVhdeDMiZOiYT1qmHoO0qS2CLIs9+mcWVq8rb
1lbeWuX8rS+SSXQn6sqmeORKizSu0gjDrbRUfx1Kmp+nWm9DC/SV/z4k/LTIRQCV6XzikkpwgFR1
9PSB7jAMSDeMrLw6n4wsQiGpzSCmwHCBBn0KM8yVVUV6smTv+1Oy6qMwyQVcBsqvIEL7vH9GoSsA
NeFBGNs0dYuouGcGP5CIeqQyfFFap4pN3cYztBaaYG3/WF2EP1kXoT8ZxXPEi8lDP9vR1E2g+B1K
/swkHdP7xlV38E6Z096Rl23u/dVl64AJmKB+A9p08QUjUluTbf1Jo69obwSmlD3Ldee2kFWnkxkI
Wvjfb/S6Q7wwufieUJQFUgqkJH/WXO6jQ/tDkp1ph1bkFNph4c10CVfwPo07R7pbagOrTg+4TAit
g3zuC+x+oloyERnmFRlTL5mMyHraOEsrL7mNDGaGg+imZS39ahM1TJRzTp3IaDoVdaCzEs1u2a3r
u+83c+1uXFpa7KUi+goqJ6hTZfJRVyZHtw8W/7cCBoifPy1ncTUaivIrJklR30mvwQvQsp9sq962
umOAmAJrilGrL5lYAyx0ITe5HlTMkG9suQIVfyHlDm0IIDJK+vT9tq2dAUyM/tfcYtswKpRRJFhj
YKFkVTwo5lYAshZfztyz/7Ww2LN66lSbRag86OE8mKAeZkr8NiwAUkxd3et8xbdeOVhjqr9gvv3z
wS6ML7wKhuFSTcH8YWDEukPNU2l0jsg38pqVKPLTChdZFc/AvVnoMDLUGMxT7lNxjsoHzIMghctd
ipHOvm23IBYb52SZTHFhS73czpimH7M2iebZz5AKCaMb+cz2gHqh6AwY3ZbLWEuNbcXGfBnKvnMa
ufiallG1rIrMIQCXHEiUQKjePmDMRIZMIyZNqnvlmPoRgQjnxtO3dk5VTBaDjEyBx1zCDjozrlkn
4ilgKohdSe2yfpPuXFsJj5BuYV4HiRDoeBZrI1pMTbnGC6Cde7/Za6i50GN3KK71oAnTo7KRfKzV
Au1Le4vDiaL6mMRz4VZ5YycdxWIQ8qOHBKEI7ZD87vfdcXTIz+hfKz/Pl+LS7uK8Yio1pXXUzs/O
rHANAbUr29edztf8MrQ2SlnG2kH9x9oXWu1WELQNqgj1G9LFH5na5rdaAWlmu4mboGwsMCzZ6lRh
XpAYOpQ4dUj52CIJh0xW7pMpGvysKnR6xVrTPhZNm16RpB/cEhjEazYNxq4lpao4ZJSjEYBtkfky
iUjl9sSquAv+5O6UjpX6GAG58hIZfQbotEIsRx8gEifbI0QLexaf7FFXPcw4YrykswCWbKvCrYVu
3qY5Gd4nsy8PprBUNyp0xK71OLvlInJoLQ3v4GVo7WtLEuk1xBxisLlIiM0Aopm8rmUdZrJYk90k
RAx+o/LkTsTSCJ8A2PaYvJlaKd6+d+orIB1M6ULFFVOL+PuF4sWuzbRL9GzCF4a82a0RKGAWtfZK
iL1/B1B943L+cTafE4vP9havSEsUwQoOe6SuHJ3bLkqwzgg4tgkMqKx8SDm+hHiwpa2Ffj1cnw0v
rmzLh4IM80KLDyCXJ3SY2S/eODTE/GvucNNR39CC88FatOWQNte8uL3NMLZDKmtGEOVicu0xf6sb
A5J1hZ4GqsL9XIOM+5TcDnp0bWTVZnt/Tta+7LmpIUAHyAyTPbM3u0hzSBrJScvKKbCOYg/1r3el
9MkJ06rggqrLw5am2tf4Cjt9YW520BfmUjbJUxIVU5BKnVfnb4NxxUA1vXFwvwbhn60sgnB5kKfB
yqQpAE2AO0vFtcZJ749scFhYeQAHeloZgKrQhIzdO1e3pUa3lrk4yV0dmVMxzj/guQmsUAdqr+93
MXyyEQJ/Krn9eZtSdP2+Xmzu4hhPbZq0qh79575CaMxtkR3PqFc0hNR4lvvaLMZs7fTi+GKhvdap
OD7DmxW7Un8lcHjB3nFb/ep29DqddqqKTsBuynY6tl3ytqrBq1f3Ys2LVyhPeA+JD4Lzaz/F1i1q
i66ePTTGVgA6/3++uSfLNmKMkTQJbYkpUFL4+/HBBra2l37IU+ra0SmTfg7x1gz+SmkHxxhZ5DxE
aH2dMZKaHs1upTKDhJLWVXsTwp0KqprveTLk19XQqp4hMeHJhpq5xGjoOR37cifbteH2oNYNeZxA
Sy9v6g2H+TWMwgwyJskB3AR5LeatP99iu24TygyU3vMejlklV9Rmtxt3eOXDKkA2gzcOMRSmc5Y2
JAuubxxM3GH7jLrjtS07LPOg16E7MSYBwD1syk5Wgkg9evne9hfWfBTSEB8iPgUNB1CwS4xv140Q
7AUNGGpqUShKpz8OOw08Wrv6GAdz18gOs9KxdsU5P6on9JPTTejTyhZf/oQl4yIpxtrIuxasfO1h
TMoD5c1GvvF1gy/jN5RUP3/EqjRiWqgdelEsTA0GPZ54b02R3/7NQPFFpIhu7mdLpZIrHc/UKcgh
5jESDWzGAItFApTpuL0bZ3M9HsYsIHRs0PeEa/hsrU4aMPPXSGnIXYb5dfDURo75zu+iG4JxQNGA
lQrah7NAytZj/tXrY0cvLC8et8rQwcODBy6AdrFboeoyTT+tdgvntLnAxesWZSId61ZGiw+tTEC4
EIXaIhTmUTx17uAqbvE7j/dD+QJW8o2XdWuFi3dNAiuMnnTINSCe5pgItCMJb5uk/o0ZxJ26ge+H
GfTFQ1alWitrIz5hbZ8s+qGJN5r/+P6Or51+zOQZgNRblox7/vmUVKy3pIQin1A7rzGin6ncPFhO
b265sa/32ECH9B87izORpJXoNYXj7O85ZL/RsAzAFhx7YA8LQWrVYZ7zf6FUP2/Q59fqs9XFEZl6
zOpbpQJIV4ZKIC5cHKd+bGBKo1B/mM3H93v5p8H11ZyNRhvm9CFAs3iEucz1kg+Zghnc+B7JzYGd
Yjf3RONEgfo2ufW+cYeH/GHrOK68kFgn6H4AScGcPf58/opgOKoLrBQwYmg/j1F8nDzuSdSxfVQ0
ICUiQ0c+rhzD21jw2j2YR29Q2VZNnNLF6RlVdRghf4TcNwPDFq0cSDY6RS27BUJbNhieNJAYmhB9
6mXlq7BPJCeOVIOCJCubAxFbg1VfwzDsw8x4N3Mf4dFc+HJ55FUxQgkqSJXxQ8lp6aDIeCJttyu1
qHOohFAMxCjf78LXo43wBGROaHgZOOHLLqRqJwCuCqQurWgB5eC7yFR2/ycTy7ZjOyI2UhXUa3LS
u5qWOWyIN1axUov6FGUtS2C1SjFBzcWcLGSn5j7zU083XAWJAxoGsgeB9MaxOQoBzvdrW6nbfza8
+GiWbrGOyNX0x4+bLnliu6R2+E0bslALLc3FoD4GvDDiOOIinbbI/lZ6up/tL57lHvRORcX/2I9C
kMX50U8uY7bBcZrddCVDhHaXv0o+mvbu5CP7NcO+dounQXKovLEXX+/T55+yuE8Nk+LIaMH8JGfi
Y+qLO272v/JO33D66xnSPxH1H39ykX5GNsQ9VQhiBel+FnogSSCBnyB+gScOCww8vG/WNOaP+Nk1
fl7ZwhPXdhaDZPPP6eq88rdxBYWSaykcoZSzXVb96vY/G5sfvYvlManI+06ZjdmOobrdW/Ux+qab
B8Or+htDXHnvTR+yZ15t2151Bhc7u/DEI8b0QGqB2CfOoftjcXdspY2oYMXbY3korEIFFNhDZcmc
MVTyKDS0SP9fxbF2s3jXxE7kVR6ivY+shfiYq25VE9YyvxnsOHPHyCsD9XpZWmbSwAflXVA/jOmN
Zfh5f20KiDhdQetp43FZ20lM96BHgg4iYASLncRgdK5WGj5iKT0M2ROh/xrZBMpmSFdD6UHRvg7N
j8gHidV2ZlCXFOpj+i7PylOZb/V/57O2PPh4FEAd96cBteTl0EQ2WQK040E/YGib4YkcfhpCc3j1
63s/unboLw0t3Jhi1FBsTZGMjmhy5bnhZZ3pas2D1L9o9SbEY81TXVpbeKpyKgxZ8BHWDEc3HHor
gW+E+oPi0yKoveiMuT4QUvZusuUjV8/FxYbO/35xuUdagxcyUpF01/wq6SC5J6ftlpHV5YGLY5ZG
wLzp8orpsKHlcYsyR35WYiiBmKc83lLRWl3JhZHFSload1Vn40bFzcFg9z0Yy78/EitgEZzxCwsL
r6vHHOmzgAWARX7Pspio9TnxrQrlte269epyIB45T0nNTcJF9Jt1ed6a84XqO90bNPkI+rmNM74a
pGggZVNnqSD5C+KLtmWTyALHTjtHYfwMzcDxHRNQpgvocOtlv6sgLYMocv+iU2fKaJbJaCIrGHle
eqM2G0VmtSiFQKA1zHY1uLBt6mRu7pAQusdu+RCdNse+5iu79B2XRhdVRTbGKosmXOk5w8XU1ftM
6lHsLZBmZeet2HntyF8aW3w+XSUp6amMe1Wqfj6Cf0ZRTk261d5dfb3+sYM4/fP9BT0gAeU7PmG8
Vw/578yfroxbcgRQzUWRK6TnLbLa9YXhpZzJrPAVF65qGvo8nWTDDCi5ytkxzgpvGmj4/VVbc/Oa
8o+RxV2u2lrRSh2rKm3m6NGHENeWdSqaTdWdtVuGyVQQzJigU/vCSKrlA5UNCgDApDgmFMh23Tnx
pdvxRr7LH+FE7sZXbYtfZt6h5TlEdjfTy6DK+YW+rbHLLCfTn4DD+jF3EpRd9mB5swzT9JD8BYME
eHsuzC3CN9LSKLG4ilim3qfTvqLUidlJGZ///ScDcwSoMjHljxx2EWCAhqk1coFQzUynQ1PZH5QM
sVMa4kfXsI3jsXYGL20tbnLd62WkTeqEaZiHTs68Apxq07SxoNUm2qWVxRWmthrLWoIxOYlNkIef
WY8yCLpxybji2oQZqrrEoGpcHtikQR9K+vcj9zNdOZD+GNiCAq+5yOTknpj2KJkI2fLUVYtjJx6/
/2QrNb/PFhZBjlnU4BqDsE8wHgz1Wux5wMIp7D6q3kHp1vAHVwqLQO+CLS6VtegKlM0AdoOYE6Iq
i601+r4oaIowTtAy9ZK6vxFDf0z65hm8p78VeQu0vVZ7l0FxaikzfgI2F6cTLV9rbEmD19QFmTKq
SDMD2q2E0QJ6mDU2mdOBPSFyQOFyM6S+JjnIz7du/ryq5cW//BGLYzsaFfJRGZ20LrAOddjtNDA2
/hV5HVZ6sdjl7pYx/nFuh84PXYFyuOGbjzOwtXGsOxOdHeamoP//X0CaViOKC9PLhhZB1zc1E5yo
HLqOqqO67cl4klziR+i3I6k6K359J3lbj9KaG780u7gqBmlTA7JKeAU7cMaXQIw1bbBxWVbctgL+
X+AREZR9hZ7mOsUHLPCi8+soVLzsQP2ZMKXegxsq7K+2JgzXqgpoNICgBrVkEI0u8f9jU4H7bCAC
0SZKrLo/QYRUPfNHxYVmwx0/bhYVVuIjCJfNFL2AUH1tDHY97UTDEkzTer2fJz7/E+EC9nKjQ9E4
/IumPVIBcG8a8xCZaixO6dShyEciVJNznBrXaB4bmtyaCVrKGx9u5XBgXgPU+nM0rSCY/hwipYpC
WhbjUIBebcj9X5j1x91rA0gY14R5s3ByEmytbsXDzVJRM8+QicEmdeFwGjZGFpejFpy6qPyN1O/g
6DJ2kmt+A5Uj//s1qisvImiCwa08c/ShXbSIygxFqHZLDPQ2xqRWHCmHhhlNGfHbftBOutnZYYdy
ulc2Rf8bwKT0VxmlKDKLcrxpWYOCpGio38uTsuO6iS1BHy80Erly0qrvXkoomoYxzTpIeAt226dm
6osEfMeKMMR70+tD+P2C1rYPGG9VwfCPhk7K4kLHURRXOjK6wKo1HwpKoEIDJ73eeYRjmnyrJ74S
bs55Kb6SBe6lL1zBelv3vU1QEM6omkHFpqgPmAbR3CLWWSCmeqs6vLo6FXIkMzwGAx2Lw1ERKYfm
Q46HQJ+CqLCBOI79hkhOgalQyd545lesGeh3Yzvx4GK0Z2FNi60I/C6g7lIFv6urGHpDtX1u24i6
qFEfTL5FvbzyzqGiYANkYCO1/NLIV0c7lRGfNUEv2VDxpGUAFfY3Ux730Ei7z/R6X+A28qHbgvN9
fV8xWwu4kWVB7eULydRImW1mgslBk2RQdeL1jyaTUGmQNyLDleMCwR4U0aDEaKJZs7hspWFIEaVK
gxnB6DHDvFBl4m7z5lkY6u3392DlXn8ytUiEhMbLto6pHHT2US9fC/NNlzfQuivu8ZOJ+SdcVIAK
Rmsb9cYmaA37FYzpv4tkq7O1vgrUfYAZx9jcEhTAWNYqygxcEmkMeQnW3tiJvlPSZOMArLlB9ArR
3tU1TLF9qeVOKobmMpN1QcKg85noIc9+iWFfkgcTD43R3PFWcfI2uwL9hYukyJtVSSbjRbGzfZKH
ksK9rqIBEa3bQClUKZtQMonPcjnsdO3UyHTj+67oKIBF2DCwMRr6xWg7fd59ovQ6ZUqDs/QfslFg
IaHNNLxCfKbqfwAeoqMkMvmAoIfNQ9U4HJUSMPE2DvhU/uKoXfwS9fMvsewhyizKZZyD0Uvpz5yB
rYHefW9kLaqBB0IlGgHNnCgu1tsRJksMgU2QiuiqNTs3TblTWNOzMnDM3mV7llUBCKVdXRudweiv
i/JN7f/CI17+iMVSWT9UBolBMRaDuUEiwq3M275/Z03pbGIhV8/+xYIXzoJMGYtKHbZMysI8z/1i
ME5Mtt3vN3bNyV8uaeEo+ko1eZTbTQDNgPfJ0GOnJR3mcq0TBHHuuWYfv7e35uMv7S28Bou5MloD
lhUJ6SQi2zdEAWoz7WjK+Z1m8H1nDLtW2WKKn0sXK17eQKMBjK1APH+RGSon3ohBseugnpim7MgE
XkY2FFSHTkZsx8FIe/rOk4YXvgkYoT/SjAGvlvX1UwXg8eQSwfID2kHljuFS7hoz1w6WUdAgqQ0N
KtVZu7O5grIWED+OWfeaW2o9PDAxVIA6zMHHwcYweqtAuD4m7MZQy/xeNLlauhHqHQANlLK8b/kY
7Wjb5KWvJ+DhBlW3mXDfzsr+PVLL3nY4CqDA+Q1QJ9tB7hBYRr0oUXtNoLAUIELI/EwxI7dTpXQ/
WqS6EnUih2XXKS9WyVW/In2yIx3wAQjogP80J+4phhU5Ha3jkMY8uq6zGCQJMR4zYJa4yIUTpwVI
rboE8y2ZQiq/rFu1C3IweIfpoKZ3UsZa+B+1dOo8sY5TMaBKSuU3tdHfenCCE9ru4jTe9XYaOSMz
NVdLo303tBjGhnyc3yeiBvl4kTupajwOZnEq0/oZTdhnMzfBsQXeAIkNIZf4fQl+D9UYfRtZjiPX
6YPQkxveQ2GrU0KLAOAhIUntGOjGwd8NvPttl6RhHCOVzPLumTaJV439SeXFu0KnUyOU61HKbqLY
fmordhelRmjS6QX49r2RSpB5K4fs1BfKmfb6dVyadyyTT2ZXHIFxBBlNA8CTXSG3qtXQqFjhyUOl
7u2uzrweka6h1ZY7SdlTwZD0cfKhzLXJqohumjS7ynV2UhvygXltt1DkPbaHu5j2DCE0+osP41mR
1H1tqjdoKp1tg3OQUEq/6jwF5Z9lWq4BXbVaQv+Hwr9LcezYsWleqzLm+tpUvWotZc/1WOzlttEc
KZIn8AKiRpGIOyZzcsY4J8GkLFNdYesgL5Ej3Y+k1tqnGK0H6B2ytE2jlB6HPJFjR30WgJkXCoMl
Oeg1eBaK9udomaPLUoiM9wSN+Qh8qF2qCKBSm5OwCfVsKAS6wjJ/slKpdmAyjPaZTh/Urhdgdea/
0wivUpJLiY+CX+lbTZwGdm0ZzlB0Gjjg4wb/dSM5EJ2pcPZLxW85FBVt+oJn4GWQ6leqjJ0D/oXK
STi/g4AxO1SQ+AUdTIYxQwH9Sl0MH6Op+0qELepZhIwFN0YvdZA5WhhNzlvuZG2aAcSZAV8B3ikr
5hBmQb3HhjvUM6V1xgYE8G10BeE31UlKG0CIXL/vSyUNk6gMgGm6qXrhGUQcCltHd9v6ZfPG8FG2
lbyKlmQfAxO9V6ohd1U1P5ailXyddb9Mq3nsDMuzLPaotua9IZmHQUS39lTdkFLaTxL5wdNiz4rq
nAxCOICoAe9ZAQbC1cL0AcK9qoe+BidcJ7sUqfF1XhJtX8R25bRFE1RR7ZWsOEw621PVOGlNv+vz
5LcxiM4BjBfXUPK6gh31yX7HFn3EYgAzEe+OiIlcU2of+74qnH7SPsyuP4xsuKW8DHBB0KXo3npj
uC0y6ajycTf1xl1hqc9Jk6Co0ponODo4D5Y9KZ2GoRwVcKgiTl+SqQm1xnoApFYDtVxUOmqbZOCu
NJ9myVM3K0kBbYj+gCb/sR2l94nVd2nDDkXMMUNuZj9iWaldlcnCw/z9vu7Gn1nFfzaD9q42cevU
o50fZmiwU0IuzFdbVoRyW8N7VtGdYJALIfjSVqvW3mgVpWPnVnuI2hIE41VuBabFbqdcqz3dqncI
LV6heIADZUP8Lu9L5tkapIjMnsaOLFHmykp5R+E3amq+lh2/0w0EY3Ifd+E8OVHnSohp2x9txx5H
S3NkpbudxvxGVrsfqOTcViisjVkSqh0IC+QGDWrVftSG8ikD32WtM2+w451SRcCyx/Jxiu27sqVX
ozoWTqnrz3UK3F49hQkd3Fbnu5Gx49RyoDpiTy7VAFNRodZp6InE94NdnhmhfquA7D9GdQE6RFbD
dyXkDtio+iJLDpqkXFEzw6AugWAdlDYTPTlIRXWaWuvWtssTPjz1Vd7V0CCPb8xW/pnn1bWswN+Q
cUcL5SXqE4gOTVOLvJ/cCDVJcYyS0lXiKHGKTLgxNV4qK78RWk4dWkY7QHZnDoQnCJ4GXBV7A2hV
VCc8llBX7jSwKo+ekNQry0hv25nBx4Yj0FLRQZlQ9Y2pCFLTuC2FdZ2qlT+I6Zoa5CoeuMel8hQp
1t4i9lNCADtJol2k6bGr1NHvKu73Y97tJa0IrEHxKt12DVPyBjYhkid4ds0rJIQeK4bnKRUYheH8
1BD0iBOCWCnrDGi9Q4QEYgYp+BxS6TzG1vUUZ3dMam+noj1LDXnnY+kxhQegPbkhjYJeCg+HYvIS
Ql8B9/QLDfw/jcR6SOfVQJBLyHakAYDFTNLOVEhvnYVOxajSPaH6s1pEuVMhG+778T5K+a/KLh6q
KrnNx07xBJW4m0rt5EUUsHCuRomrUyhglnJ3E/XNY6ZIdlB3ZmjaFZQqx/x2ArFyqlrvAETsUOdz
aQ6UYpbywxhLj7LonorBPCqqebStwitnIqUcd5Xp7dlU63ekTieRwHun413O2QEUEGdEyZ7G66tp
0n5pZAzJWAKP17iAgWAOhIMGApK8MsaalUAovPK4Xd83pMCnryS/iIGjN2sN88G19E6tYm+ntfWD
15m4U+Mm83RqPcW2dVBRKnP6Igb7PTbJBRxYwlNsH9RquK4M+XkU5TFtxWHKbcBA81S6GiIDOs16
r/nQuUPvp6sHv2OQSmsEyPxthsmRrAY2sgQvi2VdjbhuY8X2SWe4aW3s0s7gcNODCQcLIgSwLQ0O
mldHZhevpDCfoGsnOZDx+5lo/NxLZij6/KcFSs3bhA3UhSreXc6S3IWOQu1iKvtVLivFncRkuXXG
ezhrJQdUo3uCaiSUWbQxOc02cmfkxhuLcVImkcTHRNjszkZLGpy4eobBD3KiJZ0OalOw+8bKrdu2
zqRk36sWBpDztq1uSTTo95MSQ6x0pKgJSCo1roTZTtY+ymT5p5nGVmi3XTs6lVoPEFlIo2x00ox3
ijtok3zXWUy1wXoqI6iMOt2vmZI9YNoeZMRiKg6dHuPxbmiNieikk8+VIclnjCjaDt4OCKYbSbPD
EFT5SuA3fGZnj8BpKiGvo3MWKQCHMpTq+lPM2T0kUHSE05PfSPS1JcMb66HFEpPrXqqdQlLhQVqB
faL8SU4hrVfKH7mJ+bSKH6JO82MleSlaDp+oN0czl7pARmJfRXbrDQ0e/HTODEUBWaj+BDJXT/QQ
PTLBhN3KMQR9Jf4TM/e/pBQwUloJwxOxkMKYqHhTbLw9HIyXZWvCzfICbaj4SJT6aoD4qlzRU54I
36547Mtd4ulxFJgq/ZWggcoLeTelfb8Hl11Y2cZDo1qDa6v02qiah1InvxG9gQVt0NNQJonqF2ZT
eIrSPBjFmDliKmtwkcUHmWeFX5pyc4g5DYsCl6BBtkHp8EPpWcinKZwwLuLIVpW4CD+uSIdmviGF
6EdqCOjgOM2sCLtKnOY5PhSFAbTMwHacoiEZppHeQAk+F3jQIOesCeNX0otjUSWFp9tQujDBXoji
bz26M5mNkM1jmjUPkLR54JPkwjf+LlJe3YJ/+kCFcd3l2hmY5WeL9K2f1knlNSp8TcnIPYlSxbH+
h6MrW3IVV4JfpAiQ2PTKYvDu3rvPC9ErYhUChICvn/S8TcSd63FjoarKzMokXR7Bz6oJaTXSsOL1
hFvXYymA4j1xgjXCKetCr1z2vhbbk8dW/2uC00lsiSD2ZtHu6mZqTkVdHHrSpCikT4s/zZFrb/Xn
0prfoupfKn95oCWu1EL2V8ezy3he5iWsbO3EU4G7VBfll5WbZ3uGztZ1i4jlcl/S+Up074W+vSJ6
3Yw/gLrjHNNbmDt9UjkAomx2sTZ9nO+C5tx/KVVwEGaSoWz1fi7Ll2EsMstvvrR23ofVehV0+5SV
34WQxOfIXR6v7rBsScDRLaBfREsU4ONnqYMUaulnJL8HcVH7CW2dISxnuURgfGDtPflnhc4F3fBQ
7kxgz3trzOHFWsJaqFf6oAjZYU1/CDtrPlKznHJDkd3tL3HTrdDKjHUV4k3em81La0xV2uizTaas
1/5fT32g9Yv9qNDXONI6yWrIukrtmsHEhec/s1W8VFJ80I7vYEKGqWF27qOhRswERalQyEUQ2Vyh
sK9B8AzQusD+l9gtk0lEQQ+1Qu9Sqic2wA9uIes3JqQu3qo1qsv+hvyXMsJgF7nj9uErHjFHPRMx
rCj2zdWxioMSUNO3/ZnO/CO3xQVG+R+TsR6XsTR7ZeuUmVK8KE28rHJGgiI9sE8adH8D3/ywn4tX
e5HeDsMDD5vZ6NvQTAUizFtEIAVoW8Z2eVNT+0JWmAjx5pt6UxFPjJx57n22szlS2SNvB/FMnl+9
L97chMytXjBEJVsxJ+gc9gUb0rYaFhh2tIlX9y8FeLp4a+StFDA25u7PYMxP0HoPst7Om+8/usp5
8NYuLbfgj7ZkDkt85Lzy52n0Hpd2PgvIsMKpRJdf0PVIIK6qZY0iULIdJv4h3sT6on16mvC/zra9
x7yaNrW6LGKFtrgtsAIEs7DID5bboPznBr7w2bLiOsDGvsDua/4iJvNvHetHInQiW5bmg/3q4/10
bTTRDAm1IfDTl7YbbrDSSeplQ1sjIwKxTWP4v7oXKzY829ip6tcJS+NBN52npnnxGrqHdRA0ifa+
F9BxO8T82vZy2LYSxvk8Lcv+eTXWJ+rOT97DNjxftzMx3SGoSgjlbDeWkr/YuJVCd2uyzrdhKera
p3rrj7UD7wtVoRv1vGxEAWLKf8DonQGSw26+Ag1llmMzl5dmLNHZy1QwiBVwZEK4Yx1am0dNUaSa
bAet/BPd/L3ViH9tP/uxWgK4LdXBK+8H9tjXrN7ZE3gJe9pwoOn0BG+WB96yOqYqR5LVVKWD7cAu
Ww14E4PfwMOlxHIaDv6yX0c2RMbrpniza1iUrqz40Uv9E+T192aTX7vznhB7/Qa0Yje2zQsZg/OM
c9dVWxDqunimrjqruXfD2sEPzFAO+mlCMzuXp25c3wLpwFBTtCdM9HHnm1NtgiX2vcGHjTc74924
TcOA3KvRymbN12Sz8H2krkOXuHloAuxL1G5SOqDwXPo2YfKPJTY123q8bpZlQjQqsN8o1K2b8FSX
PrhacsBN11dQIk3Ocz/RCzH87LtlirjOLXRX/zmf8kueIx9dkgtR8s1e6wc866vd9Ok4t19oSs5u
YcXa76KWAvtp4MEJK+s9WJIEwXNPcll+fDqkAplra+OflkbR2BSAIPyaHR007A6kcb5A5JJX+nuk
qb450v6WtH5mJW52CySq4MOBeNMHX9siDJi+9pjlwt7Lv6XnJQPiOOHfReFONpqjBeBaUGRNDaTf
zRa6nIDvkLL+SsF1hEM5v7Y5npmCoNdppgmJGf4z5r5jNTSvJZLuZgzgQdE/DKWBkc6yRmZW18m9
Z0KxK6+QQcb4Gq5O/0Am3I/t3E6RWLFFOuIJYUJOBXH2m1s/Sg8E4kpObHYvfUvPTrkl5TQ3kVDY
+i9NcPSaHBNdna4MxaBH3pS09wRl1gTyYynzpx7hzkvX/wGzRjPXYBJY55dqFsd1U4euIXvPAFRu
9QxbodwSaKr9S3f/UsFSHPyx/bSX/GOy1yqkeSdD1WoaNZIAXet78ruKfsFGiOnSxrGPs6jrCJbM
wGccECRea37GrqSZweLRoe19tBeuvllrjpPD7MNg/IvrwGWxVf4t1/xLc/YyMOsZyd5Xd0Kmhtge
xla9NAW5jLKLHKvGkVhw9c//7MH+Bwbm8+5/ETLEvxrchZPV47AZrIIUWTDbb2TovoEnXKSj11gK
ffDq9mwRvbPN+toL2FI5HdwXu4i56tTB5J6iCm4TAmV7gtl+xPTmIa7Z2c1rc1Yd1k5694gWPSvo
L+a63Ll5rcDQUB/Rnj3VPT8znodEP/f1fHKD4tjD3c+2kItB/Dtw9mi8+RDo4FDM4GQEbGb8McEF
Axm6nY4igGxKIQ5C79bhnS23djoFI5xofJMG8AabrBsEFg9IPP+bVsH3DIYC2FUVdVLMYkAmyWx2
NUGMPaKmokDQMra1An+VnzpaHCxDLkFQ/REH12lr2LMmDiofp4/eHOQJafoisu2h3iECo4Zqt8lD
0fvJ1o3XCvCo39Ud7EOwWS2spO3YwyLRASkgJtUYLpX5B1Ym1GqNHFJkVV9GbsMzWB6EKMMnjNAv
yqtBhhW7AMA+zjvmHUCLFfcuZpMZZGRwF6pfZVFfOypuxJ1TCm9er2sR+tGm0/ZA6J1VXx6RWp4B
tgMGcgdDEafUHDYJoZDrRdPaPw6DiCRmq8AZQw2Ur2zmEGBj4t0x05U/2oA1opy+SzOexCrTiTQX
z/3RLpB+jxWRIuJJ8i2bnXK3udWp25wL25w92pVwo22qV3jmtnONv9vOgF3e1FK8e+jUXIxg3P+H
pNmvuusyCwc3FfRzKQW2pW0EsdkXgW3mpKl8zMQq5mW5t4e3oJf/uFY37QYfy/zTD10UBCbpi+6L
e/kr4Pk/pBdmuOB3DQDAZWaR9mGYLPCqb87VdAtyPu1wWXGY7lNpTTKWL1E+e88z8PS7hT4OzvRk
e/jK4/LcmyBzePUg3eHsbh2LFG3x7iBHu6ygTUTc5/Ik1V+Frm+iN6tmMEKWsTa4eWmfYzB/rhoF
misIp3yIB7wzfWWfvKaI9QJA3fWyYRwS0n90tI5neCe5DQQstjlMeO5BZy6DXFKoCWJ3QtRoMD24
lYkGxz7PwouBWcZQpyD10gD2U1AT2vORVf1xzPcae9MrFqetafuR6HVCCeXm5OiTi3648S3spg0x
74OIz2uE9Q+MMsNh3Kr94ukPu58TMqcrEjO086+HYw1MnzvAnnKEo8r2APvN2ML8x/BXg3Ra4Zwz
NjQM6nMAes/D2mQ3/JtLKyqDD3u1w/b+Nw4BjL0Q0ezbYeXXQC51WnrsqKoRs5GfrD7YyBbmVayI
K4NJXSFQZl4S7j4u619QiEg3MrVL504ZhGUpcJ+jqdczINfioks/diSSrsBwSOL84YaI6YBfOjfV
HjP3bly+B5ddgeBFljl783FG+rZ2HCCb9R6ByHvaLOFs7E+SvwPaT7Qi8YZHU943fWEa7E1gTQYb
JQkG0ItB0jTg9/bUoZOasRc6VEhZHLEh68lD62Ntti8ftC7jCfIguXzdaVdhaVBkMp7ZuVdzllcT
fuyb2z7KRYe1NxRADMib4e0V0UVwQKN9jBHpOnAWTg47192Xp+HTug7RkP+D1v+0oFSjvwpbwYEu
ryHDR8zrGNMZWHWbdJylfm8KvH8EIKp+4262cvxaIGeqDnW5Ege12nGh313JY2vw9xXpzp0cP3qE
XNWk23eVBQrrp+Ld3gPA6oxb5Do0c82t6BcsWgcQ5BJA/AgYMA5MkX5gDpDm1sPQW5kUP6JUF1ag
sQWO1hWBCIlzbPx5X8MPLUdpgf4mAzgpl8e2Kt42WmGVaYqUfAiWCYwmcnBdrE9WGuuTBkuNzHqr
aqQAtg7OlYz4JnlY2O7TiHkCF3HQnMfqjSA0xJvgWeu1YaO+N/bAJQl704SjpZ7ZlI292RmBq7z+
ptSO/a3MRjF+5r4bT9AGDYt3weyCM1mRk1cHcW+twF3bTKzbUVInc8WY2ttFe4epLkPupwsMEbbi
lzSgcOxr1eP7FOlQa7xVyAizfrapiS1YbIGihWFBYZ/GzdJRXdfvvDBgleZmPHJAWmh0BeR4XmHh
14Lv1OrMTsgmFcAvo33CRAPPjKJ8ZlLsGx/sEViiEuCT/0+sDUMN366kUVEgeSInXkQjrVqE/zpf
vr09g3vb5z2MM0c/w0t/YOOEsL8O1OEQOZ19WLcm1mW+B7gdUa4QS5//zGoLA5hg3aFQQjkg2meK
rPDN9qNFji91oXadu0Zd2ewg941Qc8b7lA2Ql/bfyi0TyxUob+SUN58C1ZACxkEro6UFQ688ZhMQ
bixNiA6VZEuJD5QKGIZvoAeWwKcRfDYHRTJgSi7m5TuftqglNGyQPLkA5CwbHQuanygbEoNCETqN
/YAYlCRAfiwouD/diSPyvfY+0KBtELfgfoYIYhzayn6BXvfAehjID2LX+X5kaecgApXawvoEuP8o
i0e7uQVsOTsolEHr7ETO9mIACJLDyUvhLHsG42agEg3xXGg1qCXV8sjL5WisOqtBaRVLBzZuKm9E
TVCZzF+TaTKmZRLQIQdyjIIJi4maPQbNnEm7flaYhQVle4dWB8/B1cqBddv9AyLSVchyIK/Yjn/f
mDg5Fr1CkpNYeRUF0w+3VYRd9rdOepd8q+Fw5cQugr96u0gISW3sstueeaYeSXy3i1y2PvodexTa
tNES+P9gPrdXcgBWwbJqE8ea1mNYy4tCkF/bYFIjsPSHt4IJcKsM4C1x/QNpRkxFYTLAV5EZkdC5
OCF1NrzjbcTqbwRrZ41xzpSWF+Y8e+u8b00fB+QJQwVtsqHF40NZcjQ2QNShwg6oPyA6EDdZEbLl
gQvnYStlSiZgkzPcj8oAjT+04/CoF/4Hjk4MnV1c0343Tc0esHGCXeN4ERCd0wkTns4kOU6C7uXw
FNhiLzpoe1kKdjPZ2upFz+KAOXp/t2/DmuuOzJjsDHwcctztjfViGrPXwfq7gq4Dh7rzVJla1oaE
SLWfzINEv9ePsGRS3yMQxAFQd4vsSEDfGMRNZnvdvteA/Qsn5o1MREkO3oITXgH5Ua59XQdxcVqo
KjB9G77iY5ekmJCjJrlu8e5CGMQKiWvSqRB11v2WXO7nZn3fJiysdiZ1WfnSATFtfEQwQFuT6p5H
pC9T4kzvAD2CiIni7NrNmDSN+MB0JfqQ9VzulJVfFg/x4eFoY9ZpfpU1W7+2L+rM59Vr7hZ9RCvz
pXorGXiRNhV9zMf5ZRgIRF6YDADoLqlF+HGq+F29WYNEBs9iz3CNHea/FpaulnHCqWuAPfSshNyg
Ll36uNRKXyWzyxSOlUXW6BHsODMasG0z2vRg4DaceDP6G69MNFKsNnlEuk4kGxkWjRWZ8sODToQP
05GX1274WPDfODQgkXnnRDL4JhjDCOyIEYQEfQx62dZFz/rb0vl0p7or9b1QsAjYNmgh28ir+6rx
pVJfm38GmoJgC+uiXHffAeBsDY/JBJpchiVqxSzpLihh/OHpQ8GCNwhiwi54MGWXegpiFMCiI3RU
uFThlrznBOG0dAUUpLMOLIlCYrdesAWgXzsOVRkaiHqEZF/cr2cWLUJbUPaS4O4BBV7bz8dd0Ksp
qazAOXf2ACaKSLJbx/HPKrb+KedjizvJ1rFTeiCYm0HtJoIudpHdwcLTcib+K+acnwvf5XHl+9s+
38RylqTV0JrlJBRCgVbs5v7QVGUTEywP7vIRPK9oSyfO0UeG+FowNlya4Cbndrt5w2CdGr3czVMB
t0egrHVmZsekNGiDE2QELFQltH1t/a8o+19VWv+Y7ty7aTIWP+CklpSFRyOp6gfH7sbDMlqYhFxc
yGBS1mze2jotEcC7b+Dr9ADJlgKgjGYnGKk5DVNdJNXa/pWABB7gqqTTvqu/pX4A5hSuRsdmxrlb
14VHnYZNe2A+/FqkbFBvahxP3oSGdypPwJwwB9xViUueDX6Rx1iiesMSdx66HUtmSo9eQXdeP+wh
iEoYA5hU1cyOZ7u/VBWAP9ejf1tJSTY0iOjN+Te3dmr99Q2NVtjmrzNJsJidzg2/EnuDnVrLrBi4
1RloZ4RQjzZsmXco8cCjAqIYKPX3ZlCpWRsIHSD7z7eoz714cwYEA3xpMuHSx/JD3t2Q2PEqcANT
CTtXQN90EeHQU8QTLrGazB5brXEzFjsSyAflT2fa05MSS6omK4FQCjQEwOIK2g7SW/Fk+0e+jhla
96j0r9BtYORie7fAjYt/9Y67cWw/B+y5lN9gtgBXA/weWeZ5V1f7u8BWB3c5BrUK5farJhj8WPrU
CZnQ0sNgjHdtLFJbzhlQzBPylDIKPyPYf777giPYKxBJjYEEB+2k2j41eNEUjgLUZeGKMECJF31c
qvjOGRiHfFaWnepijUf4/rfVmvXFcIRYIDGtu1O4e10mDi4aNMLLjOvuqu6JEQC1tRGnfqTXebBT
DzCgJYA7jxZ8h9U7YOscup78ESdsL5lOG85gWWl5T9M2X4jt/dNwnWLtjyWAdRbjm6hBDdg8G9D6
B+4bgIUdLrvDEGDXQUPOT0Bvy36IPdGhjOb7bfvyt6Oi+tiDjlcjR0c0PtPZOTqqeecNhj11FTOP
1YbsGsfbe8L8s5GWW1XDQ2XXH7rRL75F06K50y2B+466H/djm8jgRKbyFYPGAbU/QaLAeXOOlQp2
lEGQJkFXyTaiXYX5nOPitHa+mX9Bjp1z/3vwDJxlMFhtD5sFbzmer0chEEBVQI/5v54OlGoNjGsK
HRiJLIs7wH4Iu7uFjaVh93cmpw4vrMJT8Tcnbow5le34xuaqCsexSREeEPkWeV8kQGkEB021k7hV
h+JQZ109JKWLybEHFwTLH0WQg14e+DKmTQCbAdM/NtBWGApVQFC/uZvOarX90DJIGtiNtQJQy/zm
rVbmtcDmxvZkoYOzcaiHgIRBL04TOtaFAe5kIccCKyiUaAp6sIotnCYgQ+nfLby3Vv+p5wfuY/+z
smPbt1E3P02X2CjuZZGsQ3foc31e0GsiwZgriEsMzcr+MgLAQyAQ6lrUw4zDqR6m8R9lLmAoGtNl
+wxWSJAWL+rkAKSVHDkQ0fKbbZHmGu3nGrt3xcNM4wCkRFXQPexZ911JHno/PzouYFKE02IYRgSp
mmNN+ogDtrHZbSMcSB1Z08a24xbkGmYlKEnMhW/kVhT90UXEweTYMfPt3Sg/g25JG/rpWIhuKsSl
Wcc/3OaHAjsI7dbHaoB8xUE33B0qWR4KXr2g/4wgetKh9J1rj7EzuEOqa3GT5Qkv1rVFXwXkHpYF
DAjHBU5FDaZQpSfwRyyqF5qwHGRVj9nW0btB47wzYBJNcZhynnmbF/bd+hp0X8FaRGAWAA9mZD1W
1k10YwqUKBzyOvXGAWNgH6+DvNUMT85glMwvVF6BzYfjtK9GhnLbxmZBjin7be6/BoUr84iC0dVR
AXTK/trE+xLAJg4S07mXaDvBYyIrpHffWWWgFLJC6lZ/Q48C4DxDGBhTX+zg2hp7JW6Uicce2R4G
MX/Lmu0HZtLB1cioYE8MKDTzGGgsVNC+hMpKAdZY9xwCFdkOO0b3Q9Pu4UWyy8t6B5UojKRgt4Xc
6DyTHTpWhngPoCQiWI/5BP8aUe1JzuN5hD0PgUBegnpagJCV7M+0Z0x6F1jGoiYvOMhQnSADAD16
JuzgUPljjLr/Wkwm1vCL3sZfgf6yzKFLI3xfLGB7bZTHYAsbywJW8uf773krsG80IbkHZohDGVLf
iWZ0LhxNbt/xDD62IJb9n22wvu92/W7+ZHMJCAINfLNEjOOaFupSD/ywQG02zVDSjkHY9zr1Gbos
AIqrcqHuVCUgBvj/ijz2CgCco/0UgEtZBbwJYZ18KDYZV4GduZ461UCSQ6emECkuH6wYz3AGhAJL
QZdeXwipYhuYbYp1OvAD8gVKlKOvPfQ5Ol7xz1gWCNvNi0A9AEpiSe6hIvTvVbUcWxA8q/3uCHrw
uR0T5cfVwkLZfa5YkKzX8jiB1W1w8a8B2pHu7hRcHWzHT6y1zTbOBwh3MdlAnRGNA166Zu3CBXtD
wkYhVTrlVhdjPk38SUIiAwfG4h2iFYA9YJnqowP4kDoQ221D3GBJUo3wMttQQtD2b6OMCzmd2Jg/
uy19mulWARruM6FR3NBH5BqCHGxAekpEcDbegRy+tP6QYL8vBoYQg45PWyDjDn5F3CghFvLipvwn
CLDzdclKaB6HwsrUMqPF4B929wXjHWB+/Ip9DghabpZRUYVluYm/9TjR6/xaN4+2ZU4V8IPaLLve
ZE6Pth8GpXvjw0urrj4mD5JJBWlEj/8HodAIyiivQJTVPwU+VhQqC2yAdN6WeGhxXYjW5+YpWE4L
Nn3rOzQ2zfGdqwVGtSun9ZksD0qyKOdeTKiz870gKVwURMD55bBg2AvaPdz5XpRj3YhVPVvOfG6b
bjfXoNyXif32ucv2ygRX18XyNNWEJWvQpRYgXLr48ezomBUsLDnZTZ2dQURHcWTvr6Vjbq4gUMig
EnUAyUfq0XCZyefgWnu/rn9QcG9bZUn0yqrcQWl+qHL9FdjdZa7aCwLnsdY7dLAzbTugIcXwCbPW
mOApA/pKusa6eeoK1c2BaoxqxZRBfYzLy2xfXmsnAI2x+8KjrcGxsdRxQpuNcp4pbhIKRIP6Zgcm
dZ9z+OHyCUANHHg2FxooF/0A0hounTM8iUncrEok2lfnoqJfYhzDCbUGumxndR5tMNuI3bhWqtvR
frgby4Zr36VOVYIy60HR19Ca0Zs3XSo2P5GeH/02SIj33nn5QXAr9Oc2stebkGflTQc5Yr5AOC/H
sA2tyRGrRvFotdmAqt9BADeCZ56qFZB0e9cupGT0fuwF5Q9xZQ1Gruk+EHVveW3Stcp3rg6iwvb2
ixLHxmBDSOBkBgddkKfO0eE8Y7MCe4kgcKK5K+OCv/NFPwb++CGBg/WQNS74DUoImHQxR0iOTSCk
i+pxi8GPRM3wz2CyKe/Ez0gSYkRsSI6ucj5y0kSAm+G6CR/RjSdeqV55MUOEaMLSbhEs0GSamUjO
zbmBQaZCW9ArwLjeshy6FkB/rZdMllVsHPSqHcAlMGFR19mxhRs176rb6qt97Zts8WCBrgoHhpFl
f8wrjGx+n5SKRkQRqDa2DPKfuHDGeENf5fguJP/DCdrK2FQXW4tLjlSJsJPiBRfgvmnh2Ok9zG15
oO2agtOHhnA6dXDDzqFy6sQNwhBkaWEYQDyzN5SwEZuq564NzmU7XP0cqG/7LX2STQQmrsr8AZw4
ia15yxW/Un2aVOUl/VLeapB1HpfYFoYgBuWzOrgaAlduVR6mX3LiM+ZKvkRDf+UBPQhSZjWHxNpa
ICxWv6zuQDiAMUHqBRRj0GYJxC399GufKDS70m2OFg6iAJ44B+7J42UE1ud10dgMU0Fk+e7V5M5X
2003sc7XFjz/ZOmsnasn7YyXgc2xx4MnPpafbV9d82Z86FYMchb851DdbDDec4ZcnXMFydbk++cJ
l4FXgawp0dvkDW0zWRf/CtwE6Df/sHx4milIbJsNQL3FsoWW1AhAxCIAdIawJBPLBEUrkGRi5+fF
EQ/u1D8K9842Bn6a2xDETj54D1riLymulNXpXCNKIe8P2IEJ+Uaj3m/Qrbg5QHgSKbPEo/s6d4DA
e1ydZhheGtG9d5gqmXFRIIdnrzSved19Gqt9DgiybovqgS9lJg325GAO7V9ZVYLhBZlmrWGwigzb
kZjiTTLn4tVlNgbQMzCkdMSCTo6dBD6zRznfWTBIIM0QNfn6lts8P3dF9e2T/lbJDTNY1wFMDx6A
beH4MHAbU/NspnG/+tuF1kv74Wm8C0WzmTAwJtUBnaJN04u9Ft8MA1w5Bx+FD0DGBAWNIaxFIzAW
+3nAubzjQNYSVICocnWoufStUDpC7inE2RHpbA9heNb05o2Fe5lwx6VOu5awUnPypxLOxDDPsqzT
um3XgrRHn+Y77G3+Nmw6NYGlY6B2NPSoOjh4zqSCcmsQPMNdBW9AQGgA1+SJbz1Y98rCdyC492WO
Ay66/jBVwQHnFcOO53SJtVQlxtI5QD1RHoaZSsLgodkguC/rvY8PCkeMLJE/5l+aLicAF3hZJLax
vOC3C9hu82cZLxULwEsBs6bbHewOnDVaMX+NOTUhnXTCnX6HWL5b7nBsKeQQ1yoFtVs1Yx266DVa
xbz8WVtsR4CMPWy2bnEsGPywSoae865wIiC0IxPAYtIoxEOtuIfZxs6VXWScDq8zLZ58orFdUmPA
9Lz3eYGQoVFX1vpPq+4l7JXXh1KhqHJS/WlwsbBVRBCHLDEEIpsWRz6HbJ7wQO2MLa6sZsXBxqIT
pG3jadsKxDNqH8wBgwq47DHLDceuFlC22msZry7MroK7BKL82ADmYIfsyrDQgnFAHdBXohWSxR8H
dnqqZ5+8lgthcVOMULiMrL//+Cb1c22lEK/f/5DJ3HwZ6AR6PRUhyXg4mQ5lOexaVukEy7UWPtq2
1M9oldXZrxyNdxIw9lRDpFhx7CVBOImETldBzetv+Lf1lqsd6Ozhwesc4GHAP1lkTxp/+KIKUe6K
ts5ntDnNYakdukXSdcAHNnNX7OsCYzZW1NgrBEeYRahRWATI8x5rQtigb2Da/dO56CNJ5euHUeXB
N7pdO5V1YH1x9HDHUbhuWkmIm3GGx7PruDy0fAFuwytQ+YnBqNuylt2sbiVpTYx7X7a5KzJFuaxH
Sy0QVZrRP3SLTbDgQDaoNLBcWiPJSzUX6bYIBqpr90nB5CYrelhjkY75cCrBilobmfvIZ0E0nsGI
l6DLXfkTksu9PEG3soUrrQjymSZeoaTeBZE5Izu18XxXr8WK2jnIWDZtvtPYcNmNfoBb3mJw8TcO
9srw5eIyt6dknHIXqz/Dlqyj6pOVlAQ1GctvA8jXkEGyDhK6PORGsdt/HJ3XcuM6EES/iFUEmF+V
gxUsZ7+wnJY5gQEkv/4e3fdd71oigZnp0z2DX6tD4UThuivu4KXjN1di8qK9NWbVruogjKyGxqbz
J2/ndxEPmnTbctmB4648O6c8aTvSgnJGSD8UhtHObaroYg2j/+RRZSEborxpDmBbv8dZ0F1Gzy2f
ZOGNajmExvwXl/Z0Ch10FY8McAAllV5T32kfasPVpKsUU7RtgHc3tp69MxWp3NdmrK9W30RbGcoJ
ZMTvVy7n2IJdt2KXsseIhoDZNY6OP2uyrsmUzY+Q4mgysYpung9urJBJnodh8EmW9jvG/5kM7gii
Ae/rqfQjqUfgGKBBIVCdcTzyGxtr0c72owsJ/RTX4jedmOUlZOHeiqpr1sKRTKYxEO1bjBhbwzAo
Lr2yoeifyqXssy8oJ7HkdTzy5QhqdfgS7Q0/U9Niw2uwdKIVnUti5ldB0H7h6eTTD9jFI3gmtkWh
5otrlvMqKrm03SQyP2Q7xLuisPHVkE576KRqqYeARZQUbDQfiszlBa7H96ytmNqEphF/2EZcfVs+
8docsv1WWM6VnY2sq08Uw1PKmOpZxz1XRGF7FNoe2vk4J+tMDXoBfzLtGOaFrOk0wkPjuSiMpLTd
PN6PZR64LMv2+qzeNLr2bhYHWEwDiPUqyALzlrsyX3dpbzPhl9GbltrYYUSqbokx+wgJqUmjbMC1
3MWFHgXSa7z4Xc8Za6BcxBdpZBaseGgeIvjeLfrzvLPLNt37WsC/9D1hNQ2YzDoNqoYuB6PdwvbG
8GKGDUu2vbG+wAZ345IGpIlXVdbZr7PdU5YyDSi+uSkqvmIdqrVpGq8a77pZOveAyvGB2BBz5WC1
WEkL5ayEUDoJFMSHuRnar8wpvWRZdFAIMgX2MD30xVbF7tqw5bhyfErWzgL/XZh22v50dX0r7MC/
IRXZp0rb/skC8F902tPxokiCBk5+0POCrRnRV9Oa8sthoxM67pjucs+3Vmk9DR9T47bnsnGdj9Zl
gmfXY/lgVNq/lrU30FjOwRKj8bhIUMEe46HsMGdk/qMd5/iKgynY1rkhtjL3f5tcGitm4Vxqd2XC
U7W1mgjyWBR1oS8Y3pnadn51lE5nLtqyiQ5+GBYfls4kt7pjc9NG9U5Lt1q34yTkKrK88TZHIn1x
+rhzoXNxyXkjKOqQgRLgZePG1pO+N0Hpqu51R1gyGr5RBMO2dektooERVNzoeTvOvj6IrpUvstHB
RhmOs/La0WZDlYFtt3PF2Q0RR6YqOIuA5pthcKIysczygoU2TlB9ZRqXYjBnE36CUgHRRPICI0xt
qAQUcjKWhwZP67VXGEBW/F3nZmGjeBSqbP9p2+tvOF3jceHSmr7mtu6eVWgLzBxTgx3Y78wXvI4x
EwHtP5W4DY+sHCCPa2wRJaRPPVtIQnDHgakLj2u3k6VLpWV42UU5wtpFhW2fCqxaUDHsUXL8waZ3
nwXWm1AU829aW18Yx2S6dMa2VIvcMILnvk3knlSQDr4YpW+ZN0OwwaaEKtqE1qln08xJTDFaFfyn
022huiJ03VrPr7X5f0JKwJrNuneWseUmS2sO0rMd9gKmQafjDwR6eo00TsNuJM/i6E9utVco/Zs8
M8mJmx0jWYRRCttW4xxyCq2A58PiISnxAlLXM0mIVDi8s20GZleaSCPVnM531FZvJivRhALGlf1J
hEBUrTyjFc3KSug0y/sfjXt/fs6Fzt+9bm4B9W3sXYvRY5LNbuzBwYlpuu53z3rtFvVyLs8FNQFm
2VE3a3Nu8rWrggz/aZ0GO1LD5U71OfPZPum+nS7nKYakZ08XufOsNjUBx4i0EYs6DjNcajjGMHak
xiaZmLtw+Zm2RH9myOjcp0OJH1GjTsOUPgdK54cksENyUvoYxSTU7rGwBmPrxIlYuaxCPHoV03Bn
di0Ogszed+Y4PqZzBTGaondAbFkhwn+ZFF/S7RmNKVIU+aJmBeXeQYYkAAFbdscxzA7hZxAGoJHz
oasg9oT9FRmW+JxyTtoSIXjJ/Kt/oUOKH5zQR0/1qZ9VFLYH06GfGseq+SIQv3iMqqF6mczA2NuD
wqnhjgSkmrG9spQVXXJoxEOGBXtvGcNvQQjAS9ya2Vc7Sqs8TU5mXmSQ7iwKirvpNZicX/k4Zsq5
xi3VlRJmjHidbOIivVndUB17luguKZe6ZarM9jjltGL92NUHp+I/bqhF0Hc3mQZnpxTXwKqPUVWd
zHSo7hOGJ88eYfPlNUmZeaRe/CDMea1qTY+PsjZY6k/NNP2tys4OvsXFxFeKQyG7dKG5r5J4X1AL
LCY3oTdsSTDvnV87n86t0/+rKuvV7Zx9fn8stfPsN/0+CXrUDrdaxaN9drXzHuDrWYqETSFpc2TS
ffAqCrCIfbXFtPdmMgVnZd+JnLq779d+7qhv6FXal9EeLt5IhkDbsH3OsLmRWq1oo+wwQb/DZBxP
Nkh2KB/bOM8OBD10pzgp7pez+ZVNU7GctbxUytlzh8GFmcxQk7Hfwo08OKK9D2CG2+ShFzQ1+x+1
mx8zeun9rP/vU+qG53Ls91aHkpg4xa7wsnkRkpG16opyp2vgvtpgeuH49bZvyjPbIdaTmbF0oXnr
O/F03yBQ9MWLrsJHbBSXUqu9RQOi/eCpqfxjzSFmD8GbH8O6EWyRLDQLjjLX2/pj+ly1ESSQ5GTz
vHIGY7N2FjTaVBs7ftt/c+Zv8p4t3zH/4JAZi8Rq9lTV+ynLtxwp/5jG7NO+f5xGBpDTyLHseo8y
q358D1U3rBG4MRkvDed/4/c5JZ4iFymG3GR+tZPgqStVt2YE+zDlLnM7ySXlFWvR64s3qGZBzgRY
TJijctqMPmrvr4NfWmau2DhgrWEe3dIgvPpxzgixsO9uZEq8yMds5NQDzazpf9Egw0XSWL+3k62O
fp5u5pj7lmCLBdNAf1V5/nAYouA4yyI6jlocsjzHgYJnB7/7su3J7Oj8Y0pzbXfRsRUk4uXRezln
36ikB3x+F3I4dxTY5wQQGFTSJTQHr8/CDdSfxKR89/3djJEIzxT0lQyJ8EU35qqRcPtiLG65Ujem
SOWiniPcwIP3naT6p2rcvRnnEbmmAY9LGtCAdWdfRzZLBN2TJ4LnIgXTqxnTzaF/tJL4PSeCYNHO
429qRKfQxYwyZQAgDQNGpiqB1T3NTv4piFJbNFwDTWHsQha6y6h9Br14CWtzTybbEk/Eg2OCAFmS
4sA08FyLju+ngUso+PZisZy4zWx3PuaBAOBtjXpvUFhgqh7WSQjFmZACs4C53Jhdu7Oa5gpCbWxt
3G4L1fuUsXM6rnqK3nXumL9RFNBZmeDaSfQS6fpCZki0aoZkqxP56Yn62clyagnkiyH6tQEuFh1z
aXJYbiqhVc9ZoZWwznwZ9STHsTWb/7A3kTQyRrcmHx4k7W6UmfwKpkmiamw+2355noJ56da01WFw
EKP72GGlK7gRFqEc36rBfKubcNdHoE1teh3q+aPKx01qzevcB1ae1VEgx1hVvkpjteXEQfmKb27V
77XlPA9t8J54DLu61jlMA7x7o4bLZMcszDGWIzIT8YM/nPSnyVRvlYHDOGmRFCGf96XBJp+p0tfZ
8S4Aecgx9xD4kqjqO9LhIvWHyNVhASRf/fYtjQkURJgeC/9bAhvUhBLEyV+j3rtgOCn3c2RBBP4r
OwrWhXK52DGojCGV1D+3No/N8FjxKYN/he5b5j9pl2oNZJYC/KGvaO6B08zSeATSZE/wHspg1Yf/
ZENjG2LGn9a9y5cDptSkX0izqxnqOQqPzIu5C8RaFDu3S7ZV5C3jsl8W6iky6/VQaG5/OhG32E0h
g0dQjDJH7w3uF2WC3kuX0X1lXP2xtykKND+XiAQ4MGIMJua6Awpmb0zXJm+YYkC3Bf7jpBHovU9Z
+VtfyTUBt59O5hxd5LN4+JeHDyIjtLfHNXntBwa5zmvRiIMnn43hX2kCQQfYuqx1WcDeMExnyxfj
L2xpaYEC/N0pvcH4CmT2U5OyglU9Tv2NI59LjCuOgoEhxMRiyjwGoNB02BWqchsjfAPuScFYBbeK
ZT5HLVxZ+F0ndPTCwgBM8Uku7YMHCBlo1Cw1M2h/j436OMiKVS36JUJryNif6kdJuXJ7givQ5+4C
RCLLfz2SuF8sJoGCWLFilB1MgfWdIfQ2LnQXtDkzLYeglpRAnyCh9srGpWQeJ9MvD7Y4MfoLiaBg
G3j7/6o8P6r6zel6/Ljmyi7YXmxdWIZBQslGBg+d8y4GgC3rfcJnAad7h8gYdNEaZT5wwt2WDMno
Bwbn3j7BCDjFMBtBum7FFRP10rRdCEH7kNZ6O+tLlj82Ito3o7GY/ddqclYpD3MdYTy/T2Ow4ydx
/2RTt8WD9exZiJURGQpjepmj+yQy5Ae+hTJY8xZ+1YNxIndpnRXRobX8S9ISTMXnUUu8YcPNwIPk
SnjIvIVkntciumhGTy53aA1aLYpNbzuoBRVQWccAEmo5m7ZJ015LG5ItnndJHF86/7Hv32v5xSjl
AbMBrgzNHveA1II3S33O8Sk2ft3xrRbz2nLbpY11OL/jPG141VmDT6hakhq7tFvI8VFQuDD2ndKU
TkCvfFDZMBxXQX9s+scssZZT/UFu9tA7px5FdIoQZ8KTbzqrYjwP+bPle0suzN7MXn0zhM5ndXh1
C6j6Zm2dox5SNI3lJSVGbiADowv9RdyHjCCzpT8fleMvk+Itsl6G+ZKJm88kV3mYheVnlgKPmvFP
MH6E9JV5vgNj3mqWM1ZevnHpLQt9G6XeOfVTbhaLOnxrYvBbB7bXnZemYmaLXoe4i41OUR6kqKeS
Ku9SFC7F1Ru83dIqeEI1Ume5HMUI9YSBYCwXtnrxvUuf/DJeWrY8C2r8LcZjx04uVDtmnBszvwxT
uB7sYBlyuIQZUSbididtotxaq/iemYTGJ7Or4/dLMShosKvtsOMCtxTRsD+mYVPK24tWUek15ZqC
Z9GRiyWYXJZEvLT5qoS8bgSKQfhTWj9FQ0ZWec6t/rWvb/VwGwkiULxllhFwJe+rgKqs2jkmTB15
I4wep+Jx8n58dobdpSXuu0k9iJY9jJ3xUNwvKhoAr/mbBbuarHwbzBSeyYzEl5LdwNb0SJyFZS80
Q4KZY6WMxa6a/J3ji43HqCaBilfVK1ZrSOhFMT279alEDkg5c5nRNIn/OBbtu+rJ7mgm3OvvIXFi
I9+NEYFwmO+Gg1tPTuuYYqVFL6gYm98P+0bhHJgexUQSHhFGZfZkOAhdOPoVQSyWvMbdeWiMvdlR
02Nqm4L33PkBXFiDDCzNiUQW/THgUFPmsxR7XHnrtNIEqSSrUeKvkGW8EADbtmYn7xQU9ooqGwjJ
nB9U0N46dOtdpdLvuiN3YSh3KFCr1ssetbKfDVd+zcpPMPZWv44ZfgFnAsOE+ts02898zNYqF9zC
2d4p3V3ufKhQbiq+0zl/qfNX4kEPdNUwJjwkeBsG9hq27p+VHvLyPSk/QqhZUzKk9W6oJ9CFpwpb
D0rBSgwvBfngTFvI3jn36qyxMBXJsBb1yZpfxul9HDFnOaB2csY/kj/otH1o7RRrL+E6Y9btQsPf
NACTxIQeSGuoVlPGU8CAi5ELY75JceDPzbgwQERrdJEkC3Y993QTNaT3FW9TblxlHJyR4P5VITpw
Ez5MlsvTMUuCjTRUnXOa3XATM+QqzeialNXVs8LzEPvvWW3jFGlYkGMme+GZK8wZG0v53yO2xaDy
L6gLPM79T6GiJ6QVxrjDVo3t2SiqYxmVK9tMTmYeLfvRX3uzfpEW7H/Zm+3SEwWTnoQrifFNstLh
fCVfkoul7Sk4nXVEqcu7P/x1ujiKuJ75ROxzJDgRtDW8xQwFFp3UoJ8GY04S5wihisHj7Gjb1oyb
TX/t2Cyf66hd6sE6dD1PWjvuesWWK8ezfuoojrcAMkvbC65a0ns0jgdTORGQJq2XLKZ/xCDrtzgn
pzZ+KTr3NQrEEwFTv8xHKVn1NjPTTWLITWynB6uYGHb5eliRTfkw9cM+ndpTkQJfpcZj2lXXeLbY
oF492/fNBiUNpDUQVh2NCVORcm/kCTVbxICDJ3WbaLZiVPFjM2C7S+LLAK88hDRdxeDc7Mp7VFH7
yDb3H5LMvuYofXJYkov6tY2i7JxVxT8oZDhNT5zLpLkEHTgk5s6kz8K1aZT/SAz+0cOYkAWA6u04
07dXi3Q5BG2+pjG7zhZLIfMGH6hDEMms2fHLQKslsi9e0c5i0rH2fMS7zLyDQwW2fCl+irx4AXtA
xCm7dqEFmYNVaD833fiLrZuhpd0AoEvxWdzhWxISdp5KCGDC5Rx5lPaqdnl7EtcFoaNxtHrg/Sy+
bxlOWjLp4rO2en2AEWEQDA/FWt/+e0yMZ0JdIKrzCPXQFyEpgYH8UmT2eyujx2SETvqe5BGKTYxk
9YnCK081YcCXvsPmm0AS7JhqxsfQErBldcrIDlpwPTd46jgxMnGJ077apozogOOTi9dxcRG58RS1
49dcJLgRqkNvZX+RVz3ykyAp6fv0XL6bur3EfneEQR6wRlj8oOqUpjkmydJ4NmkiN7gHWGYQeRxB
/vjdmtaDlFItLLa/rIXBXlPbHv5ch0mx32X+gx8JuR4yZ58WI3eyV7yhNY18SjCUZprptfBstp8q
v984Ghqn8SmREqlXeqoeBVFfSrU/A/RI67c3I5fRKZYtv6Un2exRWeS9DN0R0vyDPS3n0SKyoLTg
30RCgKJg0BM6IJ7z+D7aAFyx3b84CTkQHSOtpd9wDw9xxVwgAqARWT2tSnsGqM3t17wzXngtPhL8
uGnoONg9UX4bhe/Q8UYCBnRqnBydJQ9VRNAAhrg+XwlDyAt5eKAEfhTtwtb3VrGhP13TM9Z60GBj
Sqif2GnMdhcZwhkvZV3N9qmdSopLmkc8NBX7j7TVHZhcld/SnXuSI1R2UFYRnBpVJc8CX/oqrnGG
d/E9hHduwV5aUl7qvgHEstt6E5k4NAzOt3NvJRSGXQR/Fcvp2e7SqOQXNH9Lu+nvw87E+Wfl3fiC
0yAF6hDxvfYPmWpvcF5zQHSz7zRXw3Y0hgMy7EEA65wTRrOvdxM4ra73mQ8UBsdY91zBiPWrqqma
mTyqOe0xKmHIZmkhFLji1PvNzTEGfRoJoSU7b6b9KMujnXXlCbK4uKEGoRiottolSPhLJsv1DjqS
dB8wuDevi+frVLn1Z9OW1oZxMK5ZcBm8HxF+1DBqv4up+wmKdDwZMSig1RF4Gd61XA6JnZmVmEj6
mp46/Gvm8aT9hMCijNmXwSryxNu1A6Oy1N7JQr+Yw7zrHTq+ECFhVddFt+448PdtCNrOAJGFNgmJ
IU7iHZhxQ+bwJsv5EivvIQTskXbLyc/LQcFlnyzanmwunicj3QgF+MT72wq992Jja0l5okXC6e/T
rNeur8+JmXx5GbR/OM9vSJRbZyhu4f0eL62YmUMA4oQU9wCacogHdNkhbDH8pGP+5nNXHkLk4InF
G4GPL9R+lsTO0xB1r+UQUApLFq7msESDfMAYni7DPv4E48YLbB88IyORKFnXefKg/He/oSHr/d8g
d2hjLUxgGNBXOM9Y2XqXiEmtXxtVzRHqjC/h6Pw0DH3jcn5i38Cr5TDYMSEC4HT9vnirCR1ApjqW
xnjh7IQp9+QmiRpia2bX2AXCizDu4v2xsKftZjJXFsoe8xV4+VPaD7fWDd+rDGwjHE+WEV7zXGcL
X3UAkGwPW80q+OJOeoqs7AMGwa6KTVrKbdGNO1BovQgitVFuSXKOYZ6cRDM04u835Xj1AUpsRzJO
rYu9O+bi0hp9uUk4ZXFC4PqL+1yADmu0PiwHY4dLfEoeAmorRVptkOW/asyWZI+R46/Odo2jz22J
WTam9VTGH72w/ggxYuaRHMMZv6XbrtLk2VPEQ/TJdoxfC+hYb8g5XMytHvx3dywvrROQ3mySFG33
Bs7h7ssga0q24QpT+dEU9tYYQwQ6tg8hBa0MNe/uYwKrNm65zVrpGpWrkVwbDfxBURg02b8SHs5p
muTUcZ3LwXpxbdjO++SmM7NT0mTkZRjg0tyFL01cvzSa1rfN62vnomnCYlycZLgnJOREGvnpw2wW
GwnayxmaPuhanQUD0UWZs+YezQwuKvzMjOEsBR8icj0J4MVDf88T86wTwUdHoYJNVFa7ekIYsJ35
ITP9YzBTWyYBuyuKTVW4L11SfVrAWwumCdeeLzDFdSSm+X1mUW5toWsG0zEjhNCohwO69FZ4Bvk1
7GdtLDwi87413TuSZ5yiydt6xFpZzLUbE0MDb0LjHE2XpF2FZh4gQeLbLrJ5VVvs6mjU3mXxA/Q2
1ogkE9Gms9ObiPKncoinha5atiOq9tIW+H8Dm4GDRaskw3XZtFsr65kj1hEa1TAZC6RlQAR5VZ67
lyVode+uMt0/YCg+K6HXhFouBrLTHGc4dnX6HIXeemx9a+818/1W2TZDViwTQTTtLLm7FYZpZf01
k3G2Aa8NgGOYb/qXaAL2bFvvJXWar9ILvgY1P1ZCP5pVTNBOUXyPpftBKW0va8jZRYFjde0R+cBr
qCDy03ZaIFzpJTgJw5tkfpiD5mwwniOQcDp5bT5QSysJy64ZnOFMW046OTkTsTysXpiXsVmt7dB/
7aNsa/d63xXtwc0z1GmzeilpdMvobjqOMkY/9VMt2p1yXHIx2G67ILX1URj5UxfGpIvl1SqPrWPY
hxcyB2kqTO0QiI324Ho4yzXxTphXEECNKbsEUXcTXr8zokR/YfV1GUywoEc3wYc9NxZBRgmQFMYz
VBH5GQYTIXzpsJh1/TE02XMWlkBFjniOvclYFnPvLRypbx3a4NXODG+b6hAbBHGlwUh8iyyNU+kX
DJ1Ct9wS7yDeRtkSNk2mRLyYEueutRUzGBoT9XRc1pFhX9qwaA6j33BpYqm8yjlyasaNhTAOuklY
+q09s/yOh7vk5pDoOr6a1cwDHqY2o/ZBtzuDAOSCILHgPrLFdiYJHhUwYRG7J6J3yxmt8TyKWYCu
hYK/pIhp+yjyPMDxGHX4EoreJamNVMPfeTaGXY5Y/5GGacxSwsgrvk0rxY3DkW6mSORp+K7i0vzX
Ok1QHzLWDIAkd7OJChCCXjpe/mJGI5YNAwdQHugU5xQF31yW91eb2NmhS0klnkazD09I802xywjq
2LeqwaXnxoI1zYIa2sNbO49kFxGpVO5KqgVyl7C342DNV009sqob4Hfcxkl+Q3r0t2So+Meoluaa
RoX8yTs8zeA0345EQbxF+LE+JanHm6BjvK3wAJzG2a6A7EgO8JKCTApLpnsIFOe7mEf7XoizCbwb
/iKSlH0rpGUVVhA8OBLlT3lm/eekEy6HqC52dlp3R0oaQijzbTbr94Faighgd3wOmRTQWmc/WZe9
tF1w9jycSY1MSAioLHJIhuhUp8VzOoY/adTZ60hqggmnOqJTbf5Rh76A8PonM+4QbqtSL/HnUh93
BYPbKDFXRVT069aa7hYMyA1830irUel+5SYXecOnvbJ5kHd4U3JsF6QikPVOSHVeVme3IbhDG9mM
ZECCSJVU9E6xVS9BMEbAFvVdF81FNW6EuseLEUnsKfTqvwQEm3s8OI8S2/m+6eQr013SsE1UoYrx
jk1ia1d0sGXku4KY1+2WNTq8ZmOQ4JNvsnUQ3KUUPzhNFolbgyEIRubl3eQTbjNHJRhFg5bEIoOw
7ql8hV62CHBkFU1epxj/k+Q10URvtNZwtGMdY41pEky3ZUQcDOGvNbf7lBCamNTFZzLG37pE7u7n
oNj54z0gwMaKWmcYNluzIkVDxW9WztR56AaMFBb04KLFurwmM77c4YC2XhSvCRRX5fTLHiyRwvgO
DwZT/h6n+TitczudDnGL0aUWXrVzkwrQ18vVDfl14vOe/evkGiebFn031fMbWerlLhPDcKW0C35a
GSA5y8ZjBqJlQ2QKCWCoO+P0EzEhoTNuRlgDVgvWBJliUR3bO51WZmZerBuhVXFMcN9/5nrCoOLZ
DTWQyGV2YLTDA9Vpn/hQn9mpLAJ2Lk+sYKMnZIafUI6G3YHMKfzM5K4C3BCH7t6pDGq5LVUuiiTQ
OEkbpH3bNUYKUSQu9ZD7TR5pivI3/jTlPX2q1XxodwzU41Dg0GNAJUtS0jpLHfqi43uFt1r0fZpw
CYJP+ZpOO7Pi+hwpkuCDMC+PQxvNS42kaxdus0FdR1WMye2O3PrdlilzntbY8yUxWWkrtcCp1WAi
ZYlvCWpxj+RCODEIsaiL7NkhfwCP0P0C5nBaDpFN1VIB3LaDzVHsub8Evfh3f89L1vETO8d7Em3q
EglfkSnlj+3FazKT0GDgAS7s91gXahnZ6jfwHF6rGYYmd40aH9D8TqWU0XW42M9b+99o5LjKxvnM
oOottTAvO9K+tpWko2Yt1cQKgU0m6uhbh5kFMsxoOBSZ4rr2o5WIvefEcDj7m/YfaqxFArJd/QUl
rwtB5NGJbPh0O9f4T4fUHJdFWXlrXlmHn2snD7EfvRMTRgK/Kf/CKfDpxEjQERNhjPRBxH4R4rSy
ChfTU2oTaE4yWbVmbjJTZ4OamuO9qB9Gcv+Faj917StS6yBA7/yrWnlMTLiqO06NMSsmTIxj727C
htlr7OC8d++gdeqaMX5hAGoSYrS8VnqYDpkJHRK1HpoRewgxGZsN+dJB5p8yRI9PuM7+mDq1SVaV
B3hne92uGur8JEg/e3WEGBnVGu5zNIbph8P+B6ZhfQq+0OW72bflRlW1/xZNVrkbYrgdkaIl21Np
nC2zYPbKK/A3qGh+8Ge+jzps1anNArxnbhvc7JFooiTOMSxFYUAlq5pn7Vbega6zOVTYem9K+ZZc
atsNQUEMAsRIILzHLo3eTeV5d2AH2XwKeoUr2CwZrU+VQinMp764p8f27IgwAsvdJLEFP1YRnIP9
qbSscSuRQz7DsBqZnTfa2g6CrYE6CrrXRII0L+sWDpKRI/B+aKQMuxn/aCZQ7tK4A43kjaN2FJ28
i2R2UJ/tyGi5IcjmtiWPb+xS2BBAzhwz6jd1ZmMjzYFahUekRijuYSF21VUeuUGwTfiZam+nuvh9
KAzjM2OB9G7IYZsYvan0HhTmRr9dzBzS7MJmbU+et6pcFT4KC+aR2P962cZWu4Xh9pc207qXTs9y
rXva83AskqWsp37bNU6ATXZO3p0pJBFFBCXiYeIOeKtCDkKiCcJPUU/z39DpjISgONEU70RF6NAp
dwav5S0pG/mU2nraud6U/7NTp8WJZvHkLbVK3GMQW9mhn0WyA7ORD0bWaNKIyuCx8poah1ZrYxUm
qYuJNFF9ukRGp3gcZYZOP2GpIxYWFq8dp+XQ+yl8/URtD6H1MnjCfiSJz/kadcglblZRjW5Xe5V1
HvO6fc/tlrAUUv8kN5UxX53Ol7uurElHAbaKOobMubhqkgnXUnb2k5ADNeTkICHwbNQ1AlQUvtlp
WYYsTanu77rvPg6+S0mTkEhgNDI+d3OhVj6ZkGuztYd3y7xHPHuD2T0mjvBOfIDRKjIqN1sLM7IO
qo/MkGDMBlAzmzhsGJSVzkHHObZt2XBF09UPmn9bJOTH0rBRQ0J0i0OB1rZJKkHLTdVxDTmskZGK
RuG7bgxnSUpd/VcU1E/ruirLaRO5o1Ut8lgAs0irs+4AiLVu09zb/EfaeS25jSxb+4UOIuDNLQmC
zTbqVrf8DUJu4L3H0/8ftP89IqtxiDOaPftiIhSjZBWysrIyV67F9Mb0RUrU+mApSbubswUfHeT6
G4b86pNujAvQEdaXufNLREJmyOMYSwgAu82R12ddDsh0VJ4iCyYpP4rSm4Z3Qn1Akbn+4Eh6obn/
QwFLSVEaqj1b9fJa20s+FIwxr31YPdG220vwTvBMgLjfLUb9pC8Dq5ZJ/5lnHuHbh2zV18imeOVF
0XMM95qivrMbGJhUYsjoXlf2WVM3I5e0kUW2kYuRBbnE0a/lkV8Gn1+t/FBnghoMZiHNuzrTvl83
tSI9ZiqOSQJkOxR9RJU/hew0nAfmMasE+ls7eRokIDHXbawIFZmGqcjQzqmGbIo66nZXa2MPAYpX
Zp8j0NH2XO7r/n0XP4b+U9RAiNQ//oFF5CZV2bYdU5YFiasSntUy9hsF4U77lqnQG/ig7tvjlsL4
mpSWiXj633YEFauO9gsEgLPsAYGUSE+hlz+E++ro7IvinXWU3cSLj9eXtvbBzk0KYlZz7qsazDiy
By8AWQbQTcgj0g0pq0UGV5DJNS0NFUb8z4QjRHBAhjjyqIM8xZPM1LOY9t134OQY73JHdNsL8wPi
GIfr61rxedNadIEdTXHsV3KTYMfhJpe7RcWgGyg5999m3yflRXTAT+UNr1+R6jKxodt0ABRNsQXp
rHqEYA3yGwXMTYs0bkSB3qa5kTQ/hrHRvF5XNwyufTVb4YmNFCOieIbw1QLeRCmQOCTImC0GWJkq
O4NBs+tbqKzocnGCf1tZfsWZjmA8IoeaaotvHDnMMcI2u+5IvgvBwD47SbfZd0j2mCDZ0pJWlvMk
+su5YWE/W8oHHXe0AjDGeD/pEyRkhcaYbweqiB5BN4MV9nkGMR94V+sGNBb+zcbaN3/D4mBni1fb
giFNe1KYBIy/WCgFo68M/UNdAOeC4Rke8bajFOyOnRx/Cuio8PbShwNqrIwTJ8y+mfOTXujtIdBh
7dcASLiUsn0INnkrpaXekYKO3/uycVPDfuzgjm71CcHqKniYqKzVtd4t5YPwENkUbrkpdf4rulCQ
eNYHE4oxsIn+J0men8aqQ+yiSt8uhBAoj98sUG1QtN95/d+VhfGgwAIGcBIEMfJqw65H/kLqZIaf
kXcKM5AfWvhilxSBG8gTjgwHpshX8GiDGuVFKSRKeQ1d77589DvKmEU/vtGGDIYGHyLTKbJA4nVz
vSv4A4QNoHoLYprJPJPhfr/1oXuUNe4AHo0wATgtQO1m+MYw4ElK7P6QgUGiQ2XzzppBJ/r0PFsl
va+c+hk6sXuZWv9eMYJPPDl54CwkTFE6ecBhPjgGRU5dKiuYcWEZ81ObauhwWxuwWFQ29O4DtKi8
7NSHWfGRfit/ABqEeyFvfmRp9WFwms8Lf3DYT9qBNBskHI1OaFjaRWvX3XCntXBkIw27yNEalire
i+UAe5Ac9LCmHHgBdXv/bXCj3CDEtqv/uo/eObf1G/hDN5xYldfO0ZlV4T5x4qCcAB4oaKTX90D1
jPYAXItOkOYWXCrq40wfjs+8Bzhgdnt1Bw35fiuMrEQRCIQIU8jCc7eJl2cw1COySozU0im7y6Cy
l8L4hkKDs5EWKGt5wXnUEFRxnWmWEIZiteoRKgyKx9TpX7qf0nN9F5ycI6yfyG3fy9ReKMvsAq/b
+gErK72Il8s1eBYymHmQ/IZ5Dg8yDo+uMMj7tL9LPQrSu/HAHofDffOyvcOrznUWp4XrFT4TdeB5
y1Uavlc0Rn8Y3eDZDBQ43Vriqkf9NmUuf362RCUzgdOloMVkmgu08mk2QvAFM2n/1e/sQxN+QQnZ
tax/rmjLzqIDhRKsapNIXJrtfIqVio9ZBsHaHQI4wwv3uv3t+ild/35/W3GExYEipOrV4kAVxEGm
ankzrbjIUrc2cTVdoAmrKYpmLvHgcjUtj2W9WRxVe8nvQXScoGB+jG6LvXUwrD21KTf53D+kD5Dh
/8ECDU0xdCaCSdOFbQw6xw4NE+6mkUYZLyM6E5L6rktSe8PQqkf+NmQJO+lnTga3uwNTSv/eaRm5
kV2bvpQdGRuGVj/ZmSEhMwf+VLQx7LKePL+LWoCkdNviDRtr2at9ZkMVPheEd7qSko3MjnqDVgvN
E/4lgWKv0jI6a5BkUDj/V1/KEhI8ZPnC1GoKUP4Zml5HR9HfgBDaEFde3zxeHLJtGbImyojDDjXp
koEM0+h3AInL6auckCTYs/bh+mpW0tWLK0DYQbAj8QhfaO8pzPfQpIJtd2MpypoJmHIcRbYUg1Rc
cG3dBINS6MTA3gOjAUeJB5nj7Ervw2foQTwUXwzEEza+0qpRR1V1U4YlVFeEg5xkpQ01Drf6DBxr
yiHT23h4rmWhln5mQbhS9NaglzQFgzdHA+Sj8KpJEWX1XqFWhiogXU96eTZ0DtlEyddQfuhKdnf9
4614iUV3iwK3Zsvc4cIiEUTLggBMmTc62nPro/uQ5O8CQ9uQH141Q4pkLJr2qqUKJzmKemfUFmdM
lOYppOTMoCRAoK2caOUwWzZYds1RNNlSzeVnnF1gZp0VelkqsB6B1NvRxUXbNHD1zgEoPO5nfQCX
r3v/fAdty4JNRpHhctaEw5xrtREM2qR6U1J9DaX+p53775KFUfC6nTV3PLez/PnZ2qRSS/tCgZ/K
ZExCR494nD/9gQVbc3QLnlhVEy8Q8MMjA+odDA0WQIUQnSCzsreqLSuXh0UB6b9GxMsjbfJshJVf
BQlhxIesih71wvFqBot2Ual++1crsgS3o2fHREOKMbWHmuerCRTvuoE1vz5fjRD76qn1/WDCQNk8
KMZt1COZsXFCVzeMIK7YaCgSAQWftqXJ7qJqIa2J6TzJ2jS9m8O24wEX6okrNyqNi+uLWg239pnJ
5SeduVqkl2GP0M/Ae2Y6BOS4IfO9u3EPPgAk5Z4G0+f+83WbqxvpWNSP8AyDaHtpUrP12o8oCXoK
TMnSbN2DuIt3OmWeP/hiDm9lx7Z/GRO2M6/LHN1b9syo3w7R9wTQUoH64/XVrH2zcyPCBtogIzPI
pNnA9nkCnVIAzjENlUH44XDd0tq+nVsS4ncaRA7UBIDeSv1n4/D/G7D3102sLkZR9OUShIDnV13z
zBvgM8/0quF+H9X7suv3dvxk+chOp++u21l+qlAXgkHxtx0hwPmdXhcToCIvGNsfSWndQ3jJRFEw
fnKQ1tHQEv939gRPGGtoqZIljW1qWtJ1ydTdQ2bZh1l/OxW3122tBW/SONviHJsWr51L907HGo7F
jvZLpZwUVLoypfgTl1NsTaYwinaHmCLxWrM1eEkGb2kkohZjMDLQgkVMtpLytTvW+W3IELL/scnq
sujwuFBxPuQqGAqj6r8Uhn8XqvZNI48/GeL+cn371CWOvvaNv1dnCPvn53nHi4PhHtjPOiY4XHWf
u+lj6Wn3qQefJ6FiR+L5GYBgcwK3zITPEUH3jdix6qEq+HEVhhH9dUboJKDKA4ML0oZfgfB7XFhG
7RJyPYhQ31ipsrXZq35zZlHIEGcg7uDkVRXsIVLoURC8nVKmeK/v7qoRZ+npUMgB5CkchLg00APS
GcZr8obhUc+QXq4bWCveQLCpaDbtFfCm4gtfX4jG5JAsM/tL+548j/fBXXJob6JTcIo/Vsw+78nO
Dv0RqUoDubsf182vrI/OmOIYGu9iQxafW0Ooz5OUJaxvRH3Zku/yJtooYayEYboRqkFvzADWK55v
aKXzPjDbgdQJEPohoY6u2VsP/F9Z8uUp4KElA952NGptXJaXUQT3Y84i1GmQys68q6bJRWDD06AK
8BcIIsIaM8LxhYTu2jg+QFHioTdwGhkUhJhknzu1G7el405V8WDYDiSRzNlCTYKM3dadsdLssng1
6aTEdGg0W6yCSFR+exWhFFIIzQMT8bGEAebAfPVNfaw+5j/tjfC3LF3cmnN7wkGJFMhApAHccqWi
cQuM8z7LGCNDdtqBCHU2AN9Z+caz9PXFeLlG4XN0CSCBrkWtDqTSV7lsGYXpnJJ2tgKo0zQ2svOV
hg3mDBqjpoqTGo52+fWTuJT8Nk4Ub7qFgWtv/wS6QpV38gY3vik8eL5Pknf95Kxkgpc2l6N1dvcb
slorjInonnyrm8wMeMpN+63dtQec1J27Z0qRrv+8VVRe956zpQoRaR7GaB7IEr30FI3mF8PLPSne
M+UOj170FVHwQ/xzy+jrKHG5VCFn08aQL9iwvVnzrdLhSX6+vpdbf7+Yqc2lbpTw9nmd3O20HP3c
jRzjdQy6XIBwBGZIkbQQ4K8XVrMHzTOo0dxjtGjjttj0Q8Ht89EOAd/hE8g3UiRjnHTxio9QXO/7
Yv6Ya28Xr+g++htHfMMwV8mlMxaJb9ZagWHYRDvnrbPIQHrdEXyhczCOOlT//uy8l934YD1tecda
fEGqW+NVJC+NDiEBqfNqQpykRqje+Yr+JkQZCey6xdEeEPa8z5Oe0RP93XWPWfugxgK0gKSJuol4
azplgHaQo85easCIAzrpcxoy6dgm5sYnXV3cb0NiaTyqo0ayct2AdNVB9+9jBBIxGZ5TtUYe6bsW
Ah4bN5sNG6tzhB1VE5hgbYQOvPgEUL/bzTewRL+BlsGtd/SqHvw3aCqVGytV1Nf3hGJoKKNDrGWS
xgqRpWwbKA5rxJOH/XDQ98mheA/P8a44VZ7zeauCuLJEMCzUvOC5VIFICCdFjtS5Rk9v8sLoeWq+
MiB6N7f2P68iknj8tqIJxwJ5nzaEKmzyuuBT4UgHo4THpWMm1HzfFDAkICBMvefWh5K+R8Xtuo+u
3IHLbaQapHaAdcRLqTWBp0lBpXkKvJLRZOwT5MqbIAZmlbvXTa3t5rmpJcCe3UXK2KLEljJqrFrG
w9gzwP9llDd3c8VBLhYkOEiam2HKSJv6q/axYOSP9gkuAVfvaenvIm8rsKxcCxf2hGtnDPNWhzGS
DB8pFDVl+mDrnbv+iSwqotDX054WvFCL557GqqwxvgEulZLVzmygUZukaVfa5c31j7RmjARfJlYq
FKvEOk41lRaTJpSONKN9QVvgTWkihanFX8LS8K6bWtu5c1PLlzzzhyYr+8zKHNXrNZ9C4ucu0TY8
bnUxPHVNmgDMc716GKmyDrsGi7Ek6u+N8zXSJPgXg0cferDri1k1xUNveYOB5BOLLBZT81lfjCC1
Zw9o3JPf3+WpcWjDP9o1HSSTzktMf1WJn8xymMoWokp9Kn9G9BTazNh4rb9+JoOBwM8YcDE1lVT1
8sNo4VJzXV57yYBwHZwT/vSpREys8HPGjLYaeGtuYPMeh3tBs2gQCWnxkJsOIyywVeid7UbIkzrM
qV7/OGuRh3Ih+C8wbvRIhNStLuxRg6JS80CyfpxC6S6K67d9EPzzBE49NyMkcGmnGEh4GIOn1t+B
jx8ZlWfGK9lYzOp+nS1GCAchkxPa1ONpDrLtO/oaaHTJ769v2KoNhw/CemTl1XNYY6LXrxVAok6n
HyEM3cG/s5UNLt9VePHREOTD42oapTVhHY7dDKB9bDpX3nTIDqEHKwvK4kypHmAIYULLDT5eX9Wa
G5xZFNOkpE51Pe4C4MhdChi/VV4YF76RlWQL7LK2fQ7Bmv9pBv+I/tZ2ZkQxfPQ6pkjz5gkKkOsr
WUuDyIF+WxBcbSxH3W/hF/SMx+wN2hT77AGOCa9+U3iSu1VfUtaC27k14VPlDCKCVMJac6CF+1g/
5Y9A5fadBz/1k3bQ7yQ3PxpP19e4/KWv/OP3EnUhLarGvAmKuh49FcKWIKj/op/7VHcV8+iweLaT
dTcnzOAo/7zvTug7syvmtXCcJ0XdjF4lwTycINqmFvLTnFaNe32Ba++hC0vCBRgPCaLMuqmRy5Yn
1rlf8tnQoyhwGrzwxv4muVvZytrL/MKmEG2hs21T3eRT5vc1CrV34Ok9aCMoNx90jyLE0T9cX+Xa
ZXK+nctZObvl1XCetXnKUePTCvsv30Il3IIz/FiihM2EGcMVMST9G7fxSsHy8iMuoeDMagtXPPUH
trb8rt7KH9LTyFq1G5SUH023vzUOnZedmpN5Qxv7T14NcK9oyvLsk3k3XNoOUh0S2x7OxEJNGHp4
SpkyHYx5Y1/Xv+SZGWFj7ShNCyMgERjLU6yU35OAaZ40745ht7A+PcGh6ZaWcUzg1IT7Kq26XepY
/7xTZmlkiZquAUJgrUKoM/1YAm6rjegYIRkaDYiTyTLSgqNxyIKt3vPy1YSQgDGd+VTLYNxLTEyk
ZLKZX0smr4zRlL4Lggg+j+6fp6UXRpZgeOY6ARIKzGMGlMxgO2CErmWqFcbJ66di7ezT6qGmjafQ
lRNT01mGsbZGS9WLB0t7KqC7gslZzUGKaOlBChEO3U2TLzOG17VeOVUM8Uson921xjB56PuAo8ok
JGcVM4MspR6st9d/4ErIx4HBHS3dcc0R39kISeRVBwmxF41f6uy9rf6ARiOR/3mMv7Ai7DWq6r5Z
hQ438gkR9ofoaByhtL3dgpWsXWAXdgQv9YngExOMGmVQdY86Fgp6j9lDcBw84wGVxp290w7ynZRv
dBVWrrALs8ItrVXQnRc6L/s6NR6CJL510BOtzcdI/9HL0IL6MeSc0sa1soIrti6sCrd1VEOCNKFw
9P9L9/kj4mVokkGailDNwdwB3Nnnb6UTTH/MozVc3lu3zNo5PXMeMdGa7Uqm1cW6lQRMuKmN8mFw
FMgLe0PbCIOrWwzpLw8HmrOvnkPVlHZGr6BSODI8mQ2o5vSR9lik/RvS4wdzUE4SVT59NvWNE7yE
VzEWKWeGhcu7KekI+yYKGUh5PfdK9RHGgo13mLL4xzUbwk2ioxDSaehYeOHJPk4fmPOGO5CJul3w
/juQNjdg/HvXfbPe5e+3LrHV83+2POF2KQylRwuKTzhNJg0m40sZagv5pVeOzsYnXPUWKk8EGcuy
QNxeBtxpSmWpT1NCIWPHMkjbuNkP8rc/iGdnRoRIY6izNbQq64nS8m6UjLu6RS7G8O+L1NxYz+rW
nZkSgo2l0epOakyRaMGpnBzy6UdT35hyvfHeXHXBM0NCeCmMKYpUJIG8MYbzls0zqXBd37aV7I1O
EPMvMogvbiohGQ61Au4IxyAZbskWm/zQDc69nL9H0WIZbP503draglSVHqzJcCKwTSFyzRq8ArEF
f32Z9vs4z9zQ3Lhw1rImFvS3CUV4VYyVLdcMLy45NySthtccEeCbd/E3uAoP8s2MJtAG/mv18jk3
Keyhk8yM/COa5LVu8Pzf2Y70m5Pt2ht91x8qL3pkLgBVzeu7ufZIvFirEKICOTYCBFVA3N7aR80N
bmHjd4sTyp4uTCD769bWYtX5KsVYZaId4ADx8PSsCyG27dCdHnvNPKXoTkAc3McPRStptx1sABvn
YK3LebFQIVgh0uZD1MIOL/M7TC3nXnaE06veScdlagYWtoet+LgWtFSQbqBhgTyBHbgMWs6koR3p
RLoXysr9UEE1az0ANP94fVPX3jHauRnhiNPtUJg5jYmNE2XzXel29t6+NfexB4N/t5+fJ23HFDVc
ar/mg+Ck33KirYUKZ1IxGrhoJBa6YAkV94TcpfTLpLaPd/voEYaVbxuLXg0DAKsdWQZ0Aqj5cm/V
Pk9zex5pjO9HV/8whDcGxCMAu5BX38uesa+sB226LTY2e9WsbaiOxeSmaYv3UKnKsa4D0fAgAEB2
LyzoEaqfN9a2HAPxSkdV528jwj1kBppu6R0fNKwhRdzLh+XFj75U58nBcTmZ259wLUU6Nym4qtSP
4E3NjDYkM37y0O1ht2E781OHPm6OYokzPKpWsHELblkVPNdcRgLrxhm9uU/RIGuQTCgZ/m4MrzBJ
V1oUCnWlVmEJ7LdecGsuS/eC0R3TVOlkLH9+9oKDFq4Zo5gXXMcLZp+26VM8qncz1Kkba1y76TXm
GixgHeCSxEHfJjGjsLZ5j8LwlwTFPoOorESawdqIrauRHMeggwE4yXpVK/WN1DINpGH+807i1XfT
3qAg4rXWr2G5zVOvrW6hxRQSIHxm6sWzUKdlavYa8mSl+cOYGZXLpxYuZgXKYFLAHn5YJuC7toI8
DDFa+VtXw5uwpG/omWtZv7NTtNH7zwri03N/7BEdCbvbJFchzUT/DcHNMfQRKH6xZprG+Zs6/9S2
72keJqhU1HslfB6yAT3OrRbk6k1BpUI24eilySHCAKArkure0Eda8siemXLIWBfq3AzZ38cDlIdy
q75kSGEpk/oxduIBDpf5NCM6CN+aFqP4O502AsKScIgBQQcb4Cz9Fvp4wr0p621b5gY77RTZ3srr
r5U27VPZv8+7+jQCU5Sc7/p0SgftZsPymvdCBKfJssN4EftxeUwYkdKtckoWHIgMcd8BslZLdXN3
uTsNSBvyg5rv8oqp/N2fPRHh2GKUwHR0WRFjfG2nIcBI0oUgpdeoaDsVNmTb8TbWuBbTqaDCecFk
x+vxVjPV21wbCLcQq5m/yCHKg4QEunzoGeSDcHiXo1+Vb23tklkJHxWNTl0nazaM14hFOTHMED0e
Zk292ZMPzp0NxcqLcWvs6335kP3ziwtrFoUanGgB0V1+SO5nFc2jBW1V2yd5ak9msbGgtZrChQkh
lTSGjAlpHxMwSyOMN58M0lWn6vcIPeymD8ouOrTfIOLaD0gtJXUDurx/qxzqI3DQrerC4pevN/f3
coUTA79PUKADoHjJCF9jCydL1EHTg+gEQodxuxkzVs4JbxGKm4zigQQRXyVx4ZcGPEYM8N7Yb51P
+iF152/1R/lk7uI32gfkuA7pe+nddc9dcdxzo+I7ZQ7mzApGwGD1/NOaH8tsI8na+vsFn4mSqI9T
rjRPZmIyJu46ylb1YmPffl1qZ9ewNeajFufsm/o2+2ogKXGbusu498wA+K7/oO2RcnCDcKdt5Vhr
DmLqYGoYRGE6TxXu/8yeCi3LA0IqmlMeykD+Wx++O9gG7Py5QA5w1zj1Ddx/kVsO/TdlyO6ZDPve
hc28n7tpuO1yQ3KNNpGONtJwj5BmbtU8VrffZB6I5iBDQSIS2KqCGkL+mQsdJsrjQKswUSp5I/qt
GrEozSOWqpGdCAEeBlk778p+8gqkW/vp1JHFX/dSdcnixLMInH4Z6qRobjuCiTE0s6CEQAxIXxk1
tmsMYe+1kfSyHMsBYodIvsmL/Gvpow23N/fVT+eAoB2wMeR3JM9HOTMFmaG++BN6ZWqeoURdI+PU
TC/tHqZIRFw2cqm1TWGSQgcHwOONVtdlsCwNo2wGZTI8FJKQzkySp4qP5F7fl3Ujy2ioAvIE8N+l
kQzqExtOWsOLGd6O/bvO/Ou6gZXRU9JA7beF5RecHa66DOBF03zw0gfIjd3UKz/694AoPfkmknfX
ja2sBiYnnJSLlNLyL1j7ma0QltAQEWoTfr3GNeTke1lXn/7EBJc0a0JiVoSbK1IzhyH1Mpq9lQQt
PERo/RhseOtaPXWhpPrbyuLNZwsJWIluJoAH7Yfmg/yQMdTvn0wu5Tv5FDyAPNgXVIHKI0qQw5bf
mfzdwkm5sL28l85sN1OTDmUKXHLEJRA5RL5H3pnjX10zbHj4miXQkTxjeUBTnRCcr0eCy5DscPZo
4pxgsbdUXpWo2pVysAGgXzn9IJ1o/xm2pXP8xUtE1oe+MGWqaFLyFAXt+6Dr32QxEihIrFeodsVv
UVAvtz7j8teKW3luVkhGkik2u9BQDepa1ZvsMN6AiNsV7wov2OxkrNULL5YobObQGpDK5ZpBkgx2
+D53q/fWm+kp/YsygSszgnG8fhBWHl4X9sRznbYlzyMiR+Q0Nwwk9bukH5I9auYbhlbe5xhagF4g
1uibCJE7MqRAzcJ09mqqAmll7pDoOtjQoKgxNdCwc+VCvbHTbsPsr8Tl1ccjMFIPJJt61cNF4aOa
4k4xPQSF7BIevl1vPubtUxC4dX7bzA+6v5UPLP5wzeRyYM6OXj+XHbBQ2aQA27v6vtmDOEczZ2fc
mjfBo75xKFaP39kChY0tIjsFBkaQqeSHhP5MBpOunL9F1GgjLK+evjNDQjSLEHLxtdYwmMQO9ko2
uAVafeqXYfxO1Rc63I3S+ZrDQH5nAETl2lTFNJjZ3pDhzmUiyNH7m3xWuk+5gjRJN1rfCj8IUQcJ
f5ap1R1GNFM2NnXtCjoz/iodtvUKvvMZr+ka9JIMd9wq04u7aXIEgDAAg8Y1KbIIB903J2ovETJ1
kdIep+bLhDotE8xm/zJB4K0VG61hcUGiOeGcG3KutVOUVtCWf7ZGCieUra9Hki0LQqIzJSFUt+Fi
IZ7cck4Os/TzugUxVolrEM6VXiKkXQVxdSwRhw3Hn5o0uGqZ/8Pr7D9WqJiCdVmoIYQPM2WhCQE6
VozEelsU6U0hw/2eVdnnTlM2rpb1PYOBYqnqvy4XyDPqMNHInqkhMw0GnPzavBGNxPDwn+X8NiFc
XmiHM+RiYqIeKrdXvhb+o9PTunOUw/Wvs2VI2DcUKXrmJ3DoZKg++VF6NNHkyvrpvh7C7//OlODM
NWpgugMX7LFxJtfPpKPc50cbIZKu/3Hd0qsCHtvHC3zhIbFtcPdiyVWZrMiaHas9Iu2HVFmzQ7kW
wZ1D235VzK8O0n19dDKUL0n7pjP+skfD1bX313/DSqS4+AnCapMkSiPoadtjvwhcKvM+M+RdZg27
kVgclynMW1uZ68pJuzC5/PnZDVbEZstzAkgxxOT7jARk0vYmKgnXF7ZmhQFbRafqa5DtC+lcZjdI
D8htdYR2+IhiBjlIhBRRunGRrJmho6wZMP4ziC1mHnPjzMlAKn6segWNzHxAE71LfyAk9fX6elZO
M8+J34aECzJuVPSULak9Gu24wA4NfX6pBpTO/sTMQkxGi5x5L/HjmHmeA/OqjhpifMEPoEZ/8F0g
b/jbgBBnBz8wo7jEAFHpUCbJnncaBOuhe30dr7oMy9ni6gO5yIDcgly+9DKu13yi0YGXhbvlUdkc
kwez3FlgssyPPFj21+2t+sGZOeEc+YoSZFKAuXC8i9v5OE3KXpOUf8h+IS5K+DoLu/xEoQj52TGP
T5RsZze3/MzV/bBFZiMyNuxtrUr4WEGSIZTTWWiPaz1UULQwc3Sv+2ojj94yI2SZsg08x9dZ1gT8
yAmyB3tOD+h0/PM05cIlhCPEOHSMAhlmJK09ON3PQDM3vGD5oefJufh9lrTzLLQhMxNBt4EFzWA8
K/7hV6k7UX2LIaWzn6973P/i4YZJ38GBBEKsZCiDpcptzscpv7fInbxB0AuBiJfoB5jKfXu0Tn9i
jzcWkFXeO9BiXy4ujBOVsp5fHYtDR/ucvr0besNTdtIOkaf9SVw9MyZkFlFbqLIpOdXRTsJ34ZTf
TkZyGmZ9wyVWPe/MjBAluCL8Uh1ZU+u8n/XHcfqShRs50vp3OrMhhIaoKx21nbExf5ft/X/IWGvk
JTK3O7VMlir/cuuEIKEPpmx3OvZAx+9ndd5XaMH507cNd9jaOiE2dLwBq3Rebr5pV3xVPyS3yUN6
Z76gV3HIn/Pb+pgerXcbRpfv8eqAwTlgkz0DihfHB8dYdZwMobtjcwielXtaNbfZfnzLGk/6ff7w
Z1v5tzlxmlUv/HkIKqk6DnHimhYFw7ihuVcfri9r8YArq9KEk9WVsx3pA19MH7+G5a1sbuQOrxhr
fsWl39umCacptFDM1Ge2Dd7Ke/+D9VG582HWRmfq83zjAKO1d7DM7+U7mKNPCnlouNsMHxufTnz6
GH5qJNPIb9CP2Rv5K5oee+vZf8mfKw+0smu4/25PhVM3GB0v+4BPNzGfkSuJN9j1vzQhHDT656OW
RqzIH9/WOvJQnf4n98nZdxPOmK3kVmkUWEinlyZLd/LwVure1+kPJdkC8a89BLQzU8IdHLR9nTcz
+1XOTxVsMSj0cnUhvxgdh+Ixl4Ldv/s+wmVsoKOoBjpLy6uYp+NnufqzuPv78AqX8ZwaWseTvj4C
frJeylPpxY/1DdzdC+qqPG6B6DYOsTji1c5BSZ+GDYySnzIKU0qwhdB5/YmAcsGHCGcX9KOM411e
wEoR26i7290x0IB8ojtlo8KVf3UK/9Da9p4q14b7vQ7xC3bMJqYyOvm6kdEHfm6DXm3ocX6yqlsn
j3bTFqphy4bgBya04VUwyM2xlG5nCwG3VtvPhraxkpVL+HIpgjMMVtXOZqc0RJ/gBnnXBXPY7yd3
6vdNvvs/1Npfu8OFQZG+urVTMxlt1iUzshVYuxEqEGw2bpsf56/mXW8f/MO8cfW/gucyHK4x44xE
Om0MmlzCKYZQi1K47HRHHQkYrz3pP6NDtnf26V80FbL97eTqN1sDKWtuCQsuTG8LDxCEFpdu6etx
DUG+0gGPeDb0xxhFXS3S3FGx9k7X7zJ1a2j4Vb+QVRroIYOqNFD3eyXLooxKUYw9KkNq0n7O5brb
TZL0sULAyS9QYDenF8DkR6NHt4fG220a1VsMT69aKcJPEKdC2kRXx1apuqMSHGYP1XiDVKQzKMQP
bo0szP9BP2UJ9pdZgmqybgbuLSDsr6pFvZnPmp+P/dHWglMyntK4dxUVnFO8AfJecV0qkzIgIzwI
nkXhrEQ6emN6VfbHMQCtGtlHNdriQl059ecmRN4+OW7QtqWdf5zyn1Z3p1rvff/t9Qtmbbtoy9iM
4cPjSdv70i2bFoIOP8VJmprJV2QhNAlpsJLGfLOlevSryiN+mnNby46ev/uYCpWYAWXHPGaK33EC
KtKb8hvqMy5sJ6a3gNR7hfGWf153+NV8+nuVQg6C5EKKCFXdH6M2wqoqHxPdvGvk6MP13Vz9YGe7
KWQiSFcHiQ3A5FhqJbpeYwlp23jKmmojgq363pkdIYD1FhKkKP32RyYnbmom6SPndH0lWxaEC4dO
oTaHGceoKJWbtMxPcz29v25ia7OEAxRD/QdHM643jyX0e8iaR2XzDkH6jc1ai0JL6/G/X1+8ZAId
Vvq84qsYj8tQROpCUYq6ZMQgRnxTHu037RbBxfrSLEvXmKY0X4XeMHFQTIvZPV8ujoWm36mDfugL
fWNlqx/J0KE5cZifAf4kHqh8DpUEM7lt7irwC4G01VJYubbojf02IXi02SSNXC/hFBKkuUByM3k3
y/ARDhWyMSQ6Q7jheOrr6tDSjYOORgaFvMhFXS6Kcd+yqnMgxHZajLuqbw6qJN+h3/ykI3BD12y+
Uev5WbHG7uSn7ccJ/dVdxONC7YMcMU3tBhDWvIN6GRxrfqiCsbyJ6P4cJ9lLDGUHJEJSzWnXqdUb
rcoZpTD6B6Sp5I1katUH+DSgXXG+V3DXaqjyRHLwukFL3Vx+m+XT3tkKOMsZeRVSEXiEX5JpSDpm
l5tlxJaVN4uSYNOXjJxrzZNphbGLXvzHDGZmSaWcG2R7tTe964f3l29dsSw++ksNyqC+xLKxU8N9
0UCGRPvsIEHu/8b6VB16ZDS0G2SAAFbvph/yp7nxVO2vrkDtJYM7Yuth8bpNBPzDhEtGXShMFs+5
3IrRsrLIQlz3GIzRPqq/Zf69k3wyxifb/1jTbtXK75n1aCGTOTbSzrSPvf7x+p68Tp/5Cb/KjCQE
zHmLtcYylEExSQ7N5NvelQ/NPvT8H7rrHLnBP2obB2V1wefWhHJF15n0OIy6W0pLs2emu+ZtgSbX
zvmCxGS0U13zm+NGG2t85dXCEoXTadn1oFgtRq0xPtQmw8T+6CJ3s/HuXTFDQHOQRUHCfRm1uPyY
dd/qCJMSdoLgk6rDbvc+lj9d/1qrJsBQ82JbiMVfgRsSPQMNq3VHWZc6V42cT1A+K/vEtt3rhpYQ
eXFSDFQN8AcY25SlySxsGUzY6uQkzUKVy35pjeoARgdX3drJh9oprY2texU/F3OGQVBgQNowxN6U
3aPdpRjkOiHV9ZYrr5Z3RVVSooDyQ9q66V6xGsCBfmFOuCCsKa6bSCbFHwMK3upeYrqDvM52RxNs
eM7s+SFxy2K/hZp6dTH9sstGgUNFhF1MXKWhczJlyNlV/6FF2wnqwJ0pPTaoDxcJQtZbDFnq8ple
fUaeFioAJmPR+bt0ySAskWCeybmCCvnttI9QUE9rzZWi1mRyYro3MrWmKYwqQpMX9Qt8Wqgpx/dW
Etf3aj1obszcuuvPDClOIL5cpW/kk1JlEsiGCt2xqE7u8wF93F29wOnDom83gvaayxsgYSlXQFr2
6raYFFmSItuAH6+AS6JlqO//kXZdS3LjyvKLGEFvXunbjrcvjFlpRO89v/4mWns0LXSLuLu7etkI
RagaYCFRKJOpHCJdZPj7Rb/XySW+zNBXg6JlS2JwuMHBMH6ftN7QuBWPGRvOGZIfkQqxYGgusDpT
rsGhera4i/QwYqFaT/kBcOiMzmJn35Brt2rJhIAO7hx5+DfZLOKEZGaR6KQY+P/ffWISWi6OTisV
C3sEmbM0OuvgcdXNzyxQxwvqxw1kd7EqJStus2SqwEPfokW6TDdh3ue20YrHWilYZDpXnB2lshNr
KmgG0bry+8KqtFnqWm57L9l0GxCBEfYn6Tg0ZmAqFjhKdDwUv6+v9NrtqaHbGI1myMiA6I7ezLpM
k6kAIJO+S2TqNHfyhXsiYYH5sMbTGTt7ETqRjq8zc9TOJmOlZkneDV6uDX4+pD7PVY4xgCwE1Rp+
Fs1k4cAf+cZYJflnz2EE/Q/kMjiN9IHYhk4bSG2qFdqMcbTRCo98bme3ABMMahtW52RQGcitEBND
bEYv+logfRcYZ0HrLuZctQupsQqR6tgmMUZoSoQI/aMcDs4MxmExa0H8OXvry7yySowSqipOBQ6l
SH9LXibC6RNpfZYitJdCIg4ceTy6kuUstdZNXTzvsDKMSWpoXwEvkXShvYqgN4bOpL642kOzx9wi
wi5bt3s7lC0J07XsQTbx6uqgHUSI8cm3pK6CUdZFTOsYizurtiSYkAUGbVBzA12S5SW7MZzOEazx
8edXVJ0Mc9qz3VWWmFkdZmByl6nPSh/X0xac/SAqFCyUuClyuf2iyJ1QuPIwkoV5t+GTYyscXkyp
/7QIAhZMoaKDku7eb6tSHUQVrNWaYC6v43PxpvgQlCu9yhFx7R1q2MZcWH1bbZvP2TcYYCFfniIN
TMASAis8exHt/45P8dRkk4RctRuOT7zEOwraZNbdiqANdU5/s0BtKR/ilAplp7p51JgtdAer4LaB
guW6levrIIyLMrjDLk6lpo5BoUUDwvdu9jUIqUgVI015dR14H6IUDKH1C025TplwPaQ91tFHr1xQ
+zNootuGNYFwBV5AHfNlhtxjZ7m9uEaLMCZ+VDdAc14syjZe9o4qf8+avcxsg75uDPGtgfXg4Uvd
TumoGNOQAF3a7h6Yhpg6Mw0+s1Q+tWeeRXt99RsRGae/rZG/P1sapwhhU0MMw+XCfRkfA8jKrzvB
9U/0ZYD8/ZkBqdbKUs1GDBtoqlsoo9fFg62rrOG8qyBxtg7qwuNyLm/LEG34lZ1stG+kxSKwlUP3
Y3E6C95nr6/qOi6f2SNf8WxZzWjEobjAt5tKt4rwI04nM8lfZ/kjqY9lp9nG8qHvMU+OafGJ8bij
L/cTPJ3ZptyxjFLIOQXYUnHh7TH6HrR2HHwoOgaNQlPXzVlnDeyzvIT8orPVdmEcJsijgesgTe0Y
aZ8kix3GjhLMucCkr1Xp/O826gxaAeEI0vd5C5rDysxAHNmZPZ5apugXHitrflEno3aRHvbhhWhQ
uwhTFHFmTnb3OCTuAo3k3o1ac/hRHNGR6keOwZZ/uYgFacsU+jadViPYRXPt5E62asWO3oF9dLFk
t/HEgMnfeFGaoO1RiNI1dbq0GdCe0J3iNTk9yM8z5LkxaZRaCHvlb8UxF1Ans/45nThtm8IXA2wd
LbKZqtsLfiMf5On7f3QbCl90bhoNPcRn/Emg36IlbdjJoAUq0JKm3q9buxobnfkohTKofqsxX5FZ
GOktAY+92iP7aWD6RotZAEPcfe04UAAT1dmIgU9sXKbcSxDNUqdjJkV2JOVmavxV4fzNyUMysu5s
1gopbOEivZa0ETg61IKZFJCqaT6k4KlHjnF9Ky8quLRnUJhSGxJq/Nq0uH2HFvM52eRoOeG0dz64
E6PMxPHcTProK8K2DAtG3HD1CJL5G3RTC6ilylSIlSRQRNJahFjEa6I3iHZ4BGvy753HJqy5eL2T
pZ5bow58LU9S0Clwm85FxPCBhyeUcrpt/SpAZaq+CR/+6TQ8bZA68bw6N22P54Q7QwKqE/oUmoIY
YFz/gtcuBdDRgOYDbDyoaVAfELR2g1RkMDIN4/dZVjZdxGrXveaNZyboMSloYyxTXhqKK+mBiUG0
/ZxUllx3FuDTWl/NHz7Sr+Wc/PXsjhv4LtMX5eQS1T7/6I/xNnQ0i3vXXxU8azib1TTxByf8ski5
xSSCkFkU4BaNjSEz3ASZndj6o+aJdv7ASile5DJ/+sSXNconFiNQNGkhcSVuAf3ZcGtk8Ctf8SCj
ZKUPw4H9kGJ4yGnLz7Y0CASoJfHYUiUMPFEztrxcMQbpmMui8F+OlQHdoNjE8FkzTH2buY8QyLCn
LaYU3fwR+QaPtZXiNWw+d0vqGuikQsCgMrZy3M5W4MnOeKhEJ/+sdr1kgg4CTUXggnCDe/mv6M7o
7JkFntfeCOc/gLocMj0pCkkml4Nwy/VHDXOf+n4MDq34T2c1aK+h7gP0f4mRMOEEdmBA0uoXvhvN
RmHJCl4NxtCcBtEEEVMnF4oG6aihVceAp+jvi8u9jl6G4pI0gVuBt6UnHvE7+L1dMf83EEbgS8Lj
kdwGv8ecBp9ykpTAeXThvTBAypZHjHv8KoKdWaBcZVgCcHolePqkmNjpjNBJxe917JRi5q/jF/mp
dLyAEsyvpVAuEQ2dGA8kadDEH6rx3Ev7cv6+buLqo+fcBuUM+pwOmGzCdg1u6POH/im8y15qG2Mu
1vLJ3RoS4/MwDVJXjNYRhTGoJLrBIboVbIwCbCpffYiOhNsy/6tx1xfI+Fh0SxJUp9Smg5e4rcyb
aYwmaJTSq242g5QxVXP1AH99LVo/VGuh3TARsSkwrYnJPucMs4oVU4ZQ2lIz5rlYtqhrJi3jEOwx
iJCHxTBzPfIFvKfEuzZ7iyKWZMjVt8aZi9CVK2FuprwmryrlYXHLY7cBIT+CHelAUt2FDwpl8GHr
bBqU65fp2Y6Su+jsrmlquUOvGgx39gheR0JDqB0FD7re3rxjDQUwrVHAsQiq3C2gEnaH19HpNvHW
AAM/d8fbJC/KotpgHG2FwhBEjoYAlXJcN13pFW1q8bF8rzbBZt37r97WZztIIUg86MM8KjCz8IGD
+NHsexb9LtM9KAQBdbYOuWvsW4sy1rCXnQp8Mje5p4GpBFIfd6Kdon0CXIotI+JnHQIKSRKxaIxg
gOGRR4Jk3BnDUZPRPg2qSuikMrD4lCNfAWO6KSsvgxEvAliTvdGZ9tJe2ZWH8n3xw7sIUV5gk8cG
2Jh2Mv5nRGzJqv9cD4u+PiY9qRUIbTJjjhcENJ5xM+xTfzxkN6hRWorX74GnO1CZMFZNtnBt0RTO
5OCmqzQDWVJeXqRN1fPeNLXoCAaVolCrEEmejdKMynnT8v90zv0UpZytloptQdjU6MpEDj8/W/Fs
mO3Ecl3GIVQpfOlCIQR/OU5HNo9mVjlNtm0LgXHhMS4guuSaidyI8ZgKdawWZLhabzUqajxi4okc
K6V3/b1ztmcUqjSDNKRRSohLbrSbOrYikPCimWqD2utbvuG8zmM+eFh7SCFMyQuo+Ean0x944/38
1JdWtyNnn9tKT8MBSsiH6W0d1ZjrpCAH7Z2ZIPTwjREy3eW9grGnwfxGYvR+0yDjxVol8/BTUBPj
xSM1Bq7yoMzf56k+6LU+2YWU7kCVYEvNSyUPmyoPnrMeCGiry1P+F6rvNyg77cW2vekm9XMRtBfF
CBpTal4bdQ5txqaQA7FyVjUq2SolA5/wJJKDdKk3etJOf1M3EygkJat8KJ6ip3V7jA+vUekWbQnB
iWbAXFM+dqVgjnptdTOLhI4BQBoFQFODkfuywhEVcoRv6be5cYTqQx/v1Lx0UD9CI0vqri+MOM/a
PlLA06OsP4UJDlHcQ8xal726r8zYSGxwN5p9K7pGzd+tm2Rc0xoFRAanlHiPIdCvxUObfyRQUFg3
wPpY5O/PIikJUYAQlOAuW+Zj1Gx1/aZSWa92lv9R4NNyXDnn1elQFhsxM2Vn8Ynoeh6YoVWBKY8V
Q7GeErRmnt6FhTGW2DbCDitahQ0Z7gj3sObp7vA5Mnn5WLtIwU4ctHExnfK3y2zNS2XqNWiEIT33
3z4WBTZTIpcRPxFIFQ5Jf6xbP20f1k1cv5QwRAcWBY03Tjt75g9xChF3Y5R4woNog6jPSYoQXN+g
2Ew0xmr+EFd/2aKcG1qAdSQEoOaTveg29DFCBDI07VBulgO3YZaArp/eL2uUp1dZZYyqCJ8oMit9
Jn1Vym550d/k2xbtffmtdtduRJP3+x2Lhv76If6yTPv/BCq0HKPTYElfLK7ASxPk6euf7XpORfiy
Qd22RdNIeYCP5zaGWXxDB3V5jKypstEymVvVaAdmEJtkmNkffZaMFmt9lPcPGjpcNXTXu3X12UaJ
yeXdf3UVyvPRORnl0YjlDa7kRlZ+x2knFrR+XzhZbzMrvtcP9K/tPCUFz44BOkWKvCdJvyw2OaAI
mSaN0IhSjiaRGg+t6RC7LKsso9TFicbaWGlbnIeyPtY6BCDybTh+ZzjKdTD+Wpn4O+AbA/4YpJ+J
PMoEO3aiG/ktBRrD+3281f8l+n8ZJD/obCuLAsXkYMCnUw/Z43yMHc7hHwaH8zAH7rPnwP+A/V/2
KFQx0ITQNRLs1VggIczDEu0Y3TzKtnYLj5kdYHg/PbrSTksqlyI29BRy4tQVbgJPkW0QZaBfqvtk
ZaQZEH3q6TrbUEx85nJToj6fECUutMBBTq3gZltiNaKyVkZhijbXQykmKF1LQv6SQW6La1RW1zXL
5ynsaKUQEuEBrrSg1Uw1nOH0u1FjNb6w4JGeLmnaQG14QmBK6iGRVd0U6G0eff0WfETmhK6RRTYz
XHIQtHn5bweO7iEO+sxAdz5MkzwqEgIP8VPgpsQ37OYg3WoMhpM/JAN++T/dPSxndcfzJFslKya6
CG9khD/Jgwn9kclC+3BmDveiH3n/cZUUrGhthxZiEdhFYAUmXXU0B2ClYAVmecPZLJ7s6+H/1yop
VFFThV+mhawS890SOC1Gl3RUsM7a1cK1+HWvShSaNKLUgPcEdrK9iFdzf+Cczsz3kQ/61CfGHjIO
9knX4uxgLwH42ESSk8v20W3MO4B/J3hcjuBY+Zjt0s0fqne0qAhv63ZPl9nlu+ZrL6n4pMwMo0S3
vgqBjuIxQ+odJQuwXXv1sbtZdtUu30R+ju5BEwLxECPalP8qXfdln8KZopfCvpgBaG31fQyea24f
qU98yFtjxOQFYGCaROGNKlZapUek5cHVvQ5zXZOvb1qcxwLqw6EdPbEE1ciPX9tcKnIBieVUY5xL
cdV6AovxDbiNzDncG41iGhwrb8XwIJqTAuUaUCip8NYS2fj0Ju0wjs89atHzusf8Ic3y64vRHRWR
kEj9pJ4idwjrWf3T/4IIkoGPCzP7ZMVGLFiTKYABSbPcLjKWJkE0GhQDwm7mEAIaH/m+uB/uUzu6
i57CiBFXM64nmoIDfCVSyUU4klH4UXbLvjNaa5llxgFgXU8yhTJGu+gDT2rnyT78ULexPz5FD/FB
OhqHwckQtYOtOTgq39c/IwND6YJox0WKUpDkAsHQwk29xmk3bAxl7SEFL6E2YXq0IbCWvBnaW1Lv
FZHVnsJ6S8oUhmCCUG9lHUZap32W0exmWI0jbXHHWiE74c4IomUKRVo1AbUcyQ/L3mK35pJa4VZD
JCFYgoM5Ltlk5RkZsEXPWvA6VAd+9gnXxkdVyJbMV4xrgGGCrocOXDq1PSHKL9XWNprbsZ5YrziW
CeqBE5U9pv2XU2iefhBGuTG1tdCE1h7qhWFitroZ3zCRg/yrKwisUMgRtZNU6ToWxm9nJ7LirY4G
TNJ3w+9Yn+kPJa9fwEhXRGMhGzmZI3iBF/iu/KF6hqnsy4Nug4sCGjpgDCeWZ59VA2KcZYVs/Vns
kOSyAa4QwGOyCbzeG3xSDZV9FqsX6wuSs35mpkslTgzIXipL/tyPfIFuyPT7OiyxzjJdAlXSJAPx
CfKFAwSIZoe0rhY+6Z4DPYDFyhWyNo4CjrwJEkiB/dy4reSnnuT1eAmzAkkGCCoUYvRJxU9yANp/
eWlvtbywIav5OEwlCwhZH4gs9+wDicMM3R3SfbgM20l+hYjMfzzEdLkzEvSwHotTtAhRqlscKAfd
ho0vbCen32RO9cmK9S+kL35W/H6dKrq+yUmpKmGG+n/p3MiqreEFM0oY1iZ5ZDLJx6dWss0s3ZGZ
7EMMsFcp/JBmo4imHlvaOmruhD5UV50FbmLcdc+Q32C+ORgRo0o9beSq0zqZ9Hs1Umi29X0MEfVR
8yGFZpUKKwnL8Be60llwql4WMb4mId4ojScxf2ScZsYBo8ucECKKlGpYFld4QDJN+RbmpvoZb7td
5SwWb4s+VMWxoc7/Tz+SBSYqFX1ocbJ0KpmwGa3e4R3Nje+gm7wPTMwN3zCfcMQXVu4alUKTQgdt
QqsBHxubt8gNV1tgPcYLCj1hN8zbhmWNApU2VlDwDPHx5m16rNzyEKDnZraJbOzos7LY5B9bWxqF
LIk+avrc4iETad96FLzEPnejQoPezF2r514FPgyG5zCWR9ctMZQXj/x8QpoIs6UkxJK8cgMxmP9H
TMdwU7pqGY+jIeYEOEmahtwD6NTwwDvqMxbFuAjoumXaKGUyERmfZDM6EHLyp5fwIHj5BhGQlTjz
rveXW4ZNRgRET5nBTcSuJBtJGuAXO0K0qu81T4K1mrE+VjLhomIpLrgf8DhEtKW4/QFC0alThib3
StIKnFP4J+331+lZe+4+pcRm1nlYi6VClMoQhAqvKbR5HoqNhjGf0Es+yCQyFLkYr0NWdkijwIUT
WqXWSa6Z1Bljn3Cchp7iIfzbsgI8lt9QyCKB3ywYAwzGKkZqpgGIn/LDkvy17iksIxSgKE3ASxGH
vYuD12j63gdbpC7sdRusBL1GAYkY6UkrkQ63zoZCspU6jegMfu+SsgpohHWHdeYYq6KHzYK8b4cS
091uauimWnBmJvXmiA5gxsLI115BSHrITGjmoVEEgD/xhmKw1B/ZG1QDHcWZLPV1eR6Oy3vqshyD
FR3pBEbPQr6S58sk5IEozauCdc2m8Y0UISIM+r5I7z2Wm0FLXN+J0AtNzdFknjjWuqmABZK0Qzbr
+AGok+3Hj/ao+KTtTXxMY7AjGlt1h9G6N5ZwKCsjpJPQ5mzdc4nZ6ZbESZwPBcL73Nd8TDngbdfa
ko6HeOoWFitV+Yd+n1+hKM1J048FKNg1rDV7le96BxJeWKtS2oFHZvs4q3WR3gCOa8/Lc27HN6y+
O0a8plOIU3D50sfElyN9NgVlq0cfDC9m3Lo6DTQK5qwTEmzrh2pDWjUMbGhyDMF19S9oU3+G9kSz
g0ijiPSZmXq11Cc0QbnLN+5m2MyHYANGl/Z1QZt5Z8m7/iV9WV/gdTT4skgdl0XIjFxSGhA6BKBO
g4RnrrXmuHxbt3JB/kYvjDoUXRC1Q0fueSI6S0oHkh+8SZ05esRJNSeEbDoeEoW/oNCL/jtRQ1dK
4UzPuYvW+hzjCffrv+gPkfDXwqnzErWQHCrJ8Ix61+DDotli2zlI2FqRgxQZ42q8Hk59GSNf4exw
Cuqg6R0PLDSqOyT98iWwpkSyQ/1dqlozBlNrLhQuY4VXR3WI7PffzkQdDijCdTFEMki3VGnKaWYp
RWOGkafkqqV0vWm0oxmWulkvrAYF1nKpQxMIGRTQawQCpMWOpF96t0YW4d+lX74WSN3PU2hEKfRg
8JhYnjhCysSxyCIuKI9ov6Vu5zgSuwkdfGQlE/wWDEubeEN6A1hr+QN+/1qMQbUlylLfanMHS60T
Peb33UPpxd6wLfcChqN5k9/FD6y78jp6fpkkseOZV0o90o8G6cRphnhbg+kqMHhW/ZXhCgaFLzo3
LplBDr763v8Q3NhX/MQ2jrNghmhCELaIjHc/L6fIm1lnnPjZZQjytUAKdQSDK4IYVHQuWLXlbXIr
OzIIy+zckm1pK7sSFLtM0YSkJrPnjrW1FLpMSakVnYIDn4yCyYkf4VCZjONNfvza4ihM0Tnx73kC
5UHckjxMABzlDnjI4G5iR/fXw5qvvaTQpKyFSZqJs0TqX8jaQXhxNOc4svt/WTz/skShRx83EheT
vHiyl7fIUGDApHLIixCzmvhULKmEP5SbvuxRMFI3HCbwSItAtK/2vDXt54MgWPGT/F0XzOJ5tnO7
+QwHl3X1Mo88BS5iWodiT87GqRP5Pt8OvnFA9lCA9q9wyHUz88Ytc3uvvwj/t1zkyX4/9Si11tU0
I3Mxa4E7tYNoqhrXb4NUBbOloNkgnrVEiPSZQyuPmzFInsuACQvr5wOMwL//CE2opa5ryZ5v+B/t
ESNLtrwxDkTJJLRk32A3PK4fF4mngEgc9BSEvrgsWic9EkGsxNXuww1RC6pd7pYZj7PsUdizGAo3
NAm8eNzK22VPjmfxoh16mxQVxxeDAbTrcRzYwH7fUByaUugNYXEj5UcWoK5i7LvhcR1y1rEcFOm/
28DoqpAkZGhb9PRt4Q47yWs37FkJ1lIopMHEQKe1EYL6rqvtFPT2IjfY+fS5vhhyqv8MnxJPoUze
afMICoYFGQRMYjSVt8iKX4wQOowN0KwWDp/Wm3WTf3jrfx09CmlipdNAOYQNjCXQCoLSrEJDknRM
w0Pdy6aObhZdf5u7rSr5M/cuN6ySI+vUUYBTKsaSaBnamRPeDVPjkDOVZa9jGmTnVKgPyhrISn/3
Ea4Wygyj2OSYobUsMcd7accduXsVxG2SNb3zovPP5edOUdqXUbpYO1ddL/ZyifAi24bNe1ZmVqgF
NuPrEYS48JgzKxRm5XG1tN2plcyrNqQMF+518CaS/LLBfDGIV7/VmTUKr5QCPMAyycBCds4W9sVN
UpggteYrU7gLb7tj6pI7nuRWUHN3ajREZOA8D6zgg7Hsqwfl7IdQQCY0udiC15D0YZV43+s9iNZn
tLK98G/hZrQjf7hL7elJmr3kILKGJa5iwZlxsktnIWpdNFGdSDA+ZRb3ILmEraSVzWE3WJgYwkSt
MpmRw0rKXY0bz6zSQDfxEL4irfjo1XDaNo3tVhRdpUS7YJeVN1k2u+ubfD1PfGaRwjx+VJR6jHBb
NPbscKbig1Nr4s360H8aL5xDBs15e7hTd+KLKFiZbBqP//EXUHiY1X1aBSRvRtpf5kN8h1YEfqPc
k7oUcfLIIURU4iF7mv3AYdWdWU5GIWMOzVUegpXw9uC2Gj0o+5mJ/sipD139ApFWZ32xrLNFgdRc
qN041/CqnstsvkKf96B0rO4zFhTSpeG5K7vCIBFHZwuu+CwNVtKbYEGwYlQbAlN7DjgLKUhWfpex
OLo8nI2JzPfkkgl5xI9iYtYdqw+MZYLCpsaYRaMnOethADlz9I1jRU+MY08XfVFV/5seJlmGR0OF
fEk+Lc+lOLIarsm5WsF0uuALCsI6HU/z5dUx6qEbkX8HOaTJxby97nKsFVGQMvT9gqHGQHFro98k
TeIWEfgA5ZIVYrAWRAEJV/eZlJBjPPTmz4pCfpc+GVBimZzWVbzFyZzQ5dz11bEcggKPeBT/HkJe
jNhWsycdhOjrFq6/0r4QUqUQIoplQVED+NwI2hnxQ9m3h/hA2pxJhpk3Y1d+gVC1xbDKuPNVCinC
AQdInBBZ1A6huyF9wOlTbBHVz/wmYTBjXI8Pv9ZIl3g1QeKWklAEpP/Lkv6VW52p3zSoz0dbVjM+
+fErzk8XeWVObzhwgWFSM5UdIw93g6re6Bm3kZS7AH3HebAchERlvFSu+wrotTVMYF/qOUA0HWwE
Kj6kPOx5bjK5KGacteuFSMLg/bcJylfaYvm7E6CzIVdxi4zPIfQ0D8NRdzojQrl63iQVIgD4A6F5
KihMJLnhMsIwkuuvgCdwCrpBfpigR7LuiSw7FOR2cRzoaQwyZEWCvHI63+dF+yxo6ROT5f3q9zlb
ERXvISMY8joZqPkfq2APvgaHKHtJFlgxQIX0xkpEXmUdhmDcr10kv+kszKskpZ4TnTyWLX52OkyZ
SdZgeEMA0mdwqDgouYAKE02Eoimk/vAMQm3R/1fFpLMfQUF0gs/XgP5YcYPoR5QIpthkDJi8egmc
WSAf+WyZg6aA1I08oLX5KEafwfwSsMg+WF+PQuJhRLSclPDHYIYwscjdcnr1uu6KV6Pjs1VQp8uQ
kqKfMgwNjNrrknj8shXD1Jya27R5WLfEWgyFvkmftHVOnh75UtlTiuJUxkyjMmzQA0nCGFRqcqpM
1Ta0YzbKDsNQ0j3/0NvRveDoL80Tq/vx+sDA1w7SQ0mYa1k4MO7hffFN3crW+BRuOzPeiK9oADNT
l9uwcpxXP5nMSzLI2SSI2lEbObTgxlMW0OYq1Z0om12xjSd/yfxYYQgMXPVwRVNEXocYokRPltXT
NGjg/UJzAToCJ0iylVCY1FNn3S+uP5e+zNAfbaw63ZgjHKTqVbmZ8QI+NUH6dW0GduB6PQZ8q3vR
lF84+ztrOuGqw5zZphAfEf3CtT8rwgraeJQ90ZjUnvJNepuYiRO9s16j19uozyxS2B9GcVLpPyfD
A2/aiE8YQG9LK0Bxn6y0fci26UPegX6JZfrq51RlCaVo6KzxdLeiFpRRF5HD0eXvMRonZP6hXu7X
P+b1yA4y7qKuCzKMURdOOHCyhNoX0op3xQbdZvvcwY3tcR+tzd1Nz4TDumXmSy/qvxBy1wVNgBq4
IvNQdCNLP8NiXS/iXBZl8dRWfSLNeuCs+RuZ7WKPPdH7SBujgF+FJAVSpzA2Fa2VNTsZFPqVzEDL
i/CRtkJhv1ZUSStWImL/1xlTh/FWxUDnZGVHGQqMhSUwGumuL0qB2IWC73ahf5Rx3CBIAye6WQMV
ov64KLrZDiy+xz+s6ssMOY9nH2oItblfkBtA68CI1AjIlMpNYNdgKVCsFldC7bDw+RS0nQfGPzfy
yyTlG5JRZmBzIzechdLabCIg0V4lewFnNGojm+mR9LEalvZugKVGNREVsXU9LmIi+kdQPtOHhlHU
ZFK8dqrNhNk8MqCeueUnePgxsCE4kZM9Kdtkl7qsYjT9MKBNU46k1BEXdtqCs1Eqm7nQ3jg0YzT1
jzhUQJuAzqml/auuGe5Lwoa1TafCihCqq2Nfwnv5aDbD+gDGAYdHG+08aXZk7PKWRfrG8l/qUlQh
FBYNHDZ4QRN21u840C3zzwxwI9i8sqrTTXbmvVOZ6b2+YFUKtNyajYpm0/AgY+ylcNIHVuqHdVbo
14giZCVS4SSNdmJ6ac3MjtwYTx/JSszKUzaM1TG2UKRupjoR5WEMAiRib8J7KOygiQeUdtZ03zmB
OW66Q3FgXUnE7dc2lLotmllp5KQivjk3plEWG67LrADCkLwem+vLo2966hicUvRn3y6uF62JC0N0
1eVRFqBpzjGJSlgmKKQxSr1ryxQfLNl3+/HdeCktTTO1pyUzVX+BwhokzyYmtyjdGUQvjIKWJefb
aCaPBKICRWRTO3AhE3ZKFpJe5EBpSxSSzEneoJZ/GjAW3DEzs1u0eP+l7hVvtpVPcW9HDrMBk7Wn
FJCUPKeRVvmf6J3fg0hn15nGQTeN7c9mD1Z0zTx2FJJkCa/EeYtDLnvlUbbKLZrabsRN8QyGUxMB
4fd1v/xD7PLrfqLD31lOlGiuT/fTZHOnN/KwUxzDA4+kzSL+Z1wG9GMF0jANVwrYThlV39ZLvR5J
t85j3TmMryZRUMJLIT+GoYQQCcoCpiCH+bMiJN0jY+to+CBKojrqkjxeQ/ylgm8c9ZmgRZLkpjVU
Lzpukt1K1iD/AMkBUyhkzKksuezzGle7S15jRGfMRIcfisStl7Da6kHXHMtEKt7DijfeODmbWVXa
i2ZJ6jfSrWAjH6j9mGeGK0cl2nYh2QaES+sUwiAVN+1kvhCcTM4Dqww6wavEJbHGqtQeQBxSQAw+
rSpbUKPpFez1iRNCudRCL0LlF4PY+enQDRs+n6rc1CDU6ULMhUc5Ly4gUtMUt3VUB1aTJ8axguSC
M06Swkhy0u50Wpyh8YIB9TnoFVKIMElhWSiQfXRDzEF0SbrDwJWl9fEuiQ/z9D000MibfFv/6rRv
0TYpRJhKoxZa6CG4SE+btSqavXa3buFSNpfXoCEJWXpJh9o6dMt+j1LHGZyCEagzUPdGTf/Yoa00
uEPHMChPp79Cb9kuDmk1AQK+yGBnFxxSUcuY0i70hYyV/vYzqPsElF5QcVXwM7pptlrON8pjtjBH
kcg3Or+DaSvU/YHKNIf/YEX0mn29I+1LqFCDo1q7H3IzeRa2uIuzbeYNrHoNyzLlPaUYQS6jw+2v
CfuUe24D3dQ1fZNXgxl3DSOZcXF70euk/CYVwsSoa+D69BrdonHBTdzGJy3gKrKhcWUmd8aGVXK4
4quqiKepDAlDEMLTIVyS8Z0cTjoazrne6fVyq9UBI2d90dV6WteZDQpr52qqK64of9Z6SU/r6BIi
c97/xwEpbYmK1qQ6yHo9hqXmRE2NcNRudqo9WeSdnXmsLiiR/HsXnnm2MuoYSs0iAXgm0S3EyFSg
thoost30iy0umKpvoDAUzW4qwE9jITb5bNjoLW9HI5ixtOS1gaR113f7XsDIyNia+lBb89xteq1y
4hbdFobIyibRoRi9QdSBrfsunvOft2u3qW4mkHhod4RPR2K81i+CBtoSdWijIgzzmliChve+uSkt
tMGa2h3G+jALJt6v4yHTGnVQ63yql5bMnQ3fBhsdKiCpM8BJXj4KB4495XYV9s4+O3VQs7ia9QVV
abx70HVUmQVk6racoz4SyiUOKmWQrNtkFqgo15d55TLD8IsAMWZkkmTQRP6O+lxexE0U98KpgxMd
cWh0//+wB1/FBAgi4/4AV+uFKKOQoPAEGgDBlZbPMcewgMJSg7iKq2cWqA00lGDmkjaS3Fx7FaDu
NPODFSRPRX0vVou9vmksW9SmBVoaRkOB26MOxnI7azpvc+gttqPGQBcoKv9uZqjT87rRU+b5Ahm+
Vkh3YxTVCFlpRCToxig2zYY3IGed3CS3JK2jOfFnpKMjHYRntwmu5RIXdPAi+k0NhWHEUEisNh6r
3nTxbDidyLOfRGWSGxFPBnHuBLcR7OAdr6Ngm54GUSJ1NzmizeZUZGw9PbyvIp9bG0isuEqNh3OI
GfS+OyQBB0Gt+HnUZdb7luG4dB8HyrDDopcKCtpJ4bbas6h21vp3vail0JtIIX4rS+E0hlhS8D7Y
8zOpFxoWKBW3i5X4oo9eB0b9+iJfTVukIDurF17UJXjS8i1AwSh4zp36CczaFg/HtZJdBzw17NL5
jwul8DuGLi0XZDAre4IroKHYuJfu5RuSCaw86Zbb/NP8Lr1OCsKVyQjVusU5XTJJ3IXNrJp6S5rS
uDlw1xd3kXGlbVH40xTKHJcSjkL9Q/lGaDQSO7rRGovMh3HId3aY3ACvRbJVthk6LzIvZ3WgnXJV
awBBwRKfVQ2yGQj2SN1b/Bj2Egloj5jJxghTZJOgRbAmr7hHw/yL2pnsoZGLQg+1C3T/hxRkvMrz
+MSk1ZIHw+RLjX7H/q23wfbyroPBBt/hpvD+j7QvW5Ib17X9IkVQogbqVVKmMrPm0eV6Ubi7bc0T
Nevr71Ltu9tKpk7ydB/3g91REQWRBEAQWFiQrX37Gvv7fhGBIDNexaa15C8SeMblGlMB7P7nrC/i
8oSw027Lui8GXGNNrjlZe19phTNWb9dVaTGDK8codvdzvRowmw1aa3XIS4IDLj8WkxeHQeRO4dxI
rHKx9WvSBO9TBCoNAxvRem0N2i4lHLFGb1n7dMplE+MlvttaPmWVjVRrMhUgmkOsYfWOadzndrTj
MVBdzfM0z5J1bd5N1CSmiiGBOgaMC4E7ximF8ayM6j47Tu9t5dQIB5wWjNR4xe4SCvCxLLG7tZXU
tHRciKZGL2rUpcIbPFxrPNKjaQes9f3UxH7JYkn+YUs/VmIukisGG1XCbTzUbf2PNh2cyKrcNs99
Vob/5v24liVc8KU5kHgwZ+v/9/YjCH5rUDlqD9QfvNYtIwf3xLfr+r9ly2uZgpF12LXC4tBIaPyw
jyj+1WsT9/ZqbFbOUNL0UKt2ech6VRbYXeCuFgNfyxaUZjbKJjIKYsGF9uAyKLzoJTggK4lIRvac
kWiLLRhePg50zHosjmAsbw5Admj8rFjiXd/MTSkoSxMCaBIAG8IVqLRhE6koH6O/PHqPaWp7jaKD
Ojbpjv83QcL9Z7ZdNSRDaO3rofQDzZ+MFI0og2Q5m8ESXa1HuOMyzQw5B8sRYojsdXmV1W58V38Q
ZKY0J/aCe1m32fUNtMRms7LujLRVcExWnB4sMtzGieHFnWwUwHLaohv+vS4kF899I2/CPM5pgItT
Te5ACP0+ZuTj/3JCltg/xkJGgzrBCSXIH7aN5tD5gTUyZPWmd/r7gDDi7XwhBscwu9mM4DHYX5Fy
P6I7L0KR27B/Xl/N1mWy3jDBfNQsjvtShxyKV9Guq8o7ond+ZuQvbW8+D2EjCZpl61r0ZHV5YZai
UXc5FK9PGrdTA5cE/S7lD0EryW1tRpLrlS1fspIURi0SpBzntGScwh/trQaWQzAHe6WvfW88sl9q
+OHj0iRb3HUA18oeJLKtFXwGNwZeqINO4AQZ0kiP6HQG5p/e0ecMXPnES/Cy425xJ8t9bdkABira
FtQHGGIqyFU6bQ4bYmLhBcZxmvqhKYz361qzLQJQMWIZ9pK/P99bPcBzdVBUC2Nvi9NYPKK2Lbmd
t24voMeoqgM8hpEbgp4UVDGB9WAWOLzYST20N+kRuUMpqdymGNPWbZ0Q9XL4ZW/VxhhOGSJqsB43
aLRHAnQnF7O1X9ZKjKCLzdz1IPxP2Z5ND1Zeg+BTOj108Wyi51uLEE49NrUUbZ9fKwkP5al00V7y
RZ7FfRnU+YJaB9e7ZTMACDXLNExd7O2zDDZEhHKGGgdHSEP3hdf3AOQkXgsA/m2NMXbl9xHUdURK
6LnhPyDa1kwdIHiqikQzGidayOaeIYrp95mFGApjyKrHYqwk5rtxZGeChCMbQ0qSvKjY3iz/wLQh
xzTV3XUjWq5y4cQY0Sy85JDfh6oLRgTKCttoWMv2QVA+0r55UFtcI1zBfJya9JlLqhDriiUOeCsh
eyZ2WfjKL/JmssPUhKIsDCz98Y7e/Ifc8yCnRV2M9GKFNmL4L9ygJs6A6GhXjh0arve6aR81MwW2
NQfXi6GZskrUxmmBJ8eAWiIvimqJsJcUD0kUU2JIqkHtmejxIY1yyY2yLQOFGLgdk9hiP1WXzIxh
zDdDujI8VV150Gn5cl0lth7+CDKR2VWZbtsXsNk0Rt2VGB0D2c1OtZ2sdxa2xIWpogU06VfduZGJ
VtPEIUg7SAETW+elogef2qiLY7+EXey1Uk10A+e1zA9dGHMX3JANCHS7W6Y5kxv7KMs4yEQK2gj8
QqKSVgEhnfFn0j2Fc+FapqTiseHkGa5BdGUYjIHnQAh2tThOlc7CwUUt2ZGh8VRS3xgkzx0jSOC1
9KJyMAIpdwsW+JID3SjroIQHaKRloORKxZFbzVBzQ7ETfT/0+YdpKo4eKW6WTC4LoqMS5MdJ1+/n
orpvZPX1rRif6SbVNRsaZdliy1JUhkNa1yXdZ2CBVdrcqwt7XyjNdFDjoHDUKUJMOXyyREHekrH3
uui/8XD8YWTJr7nXJH5ny3p0xLFERX8M/rEowsrtmJTkelRAsydO7MpRxpZy0LgGlWTHl3tO8Dm2
wahhoDpC4QiEe7BQu3jWgwiJmGpyaI4Emr5MeIqcQMeAk1IKodq4d8/kCQ+2PlN5aWXxgutb8Oeq
Mx/0hUwCuVgZieRWufZMlqDIFZuLMawgqwZE0eqiXR6ACtd4Q/jlpOro6DUyGCqONpEuc8OG1qLF
EQpaXjeJXnEbV37yOLmo5y8l/+wRptN8jt+qG+Wuy11V2SF8cpcGYYkdbW6zjSQFog1DJeJohVnX
6oQT1dhrlXFqhvI9LTDVwAoKYEf4eBwpUlMVa2543x7IkBxKo5JEpBueyoY+/f0FQj5FrVuzq7o4
2HcRGRywC8bOVBaPRlvJHrEySYIb5qad532Itcbo2sGsj6ZXPD2cJFu6YZBn6xE8r5KT0uAzpEyV
6c1aicK27BG7aYurLRNsPrCaIexbYux5AIa3oNsFSupxhtlrw8kKnq+ryNaumQxVfRsOF/2EgnEY
oUmVgSQB0qLT6LV98p0l5UcfjDLm60tBDG8F3CO6/tVZKBxPY7CWqpWp7MnEwWyhPfI5/VnkSvGP
DwhxGlv0HR1xl9cWGYJQaaLS2itK/A0u7RgwXRLSbASDZzK+PM7KK4eKGSeRzpR9OYZem2V+omj6
Q12zn00wgtCia7nTGdkbH2FoXarMTlL2z11i0N3107uM688/REjc5HmNWjDLkO8YikcgvU8aCe5b
oNoUOgTOdVmXgfe5LMGSkVrRqjjneCAjB1Eo6I+e/2AYQRDNmsuax3L647q8SzOAPDRbEaoawCZ8
pdhXmxwR257hL5BjMQJnqiNnLOZDE7xFQ+VGuQxIsqjf+QV4Lk2wa60eLCWNqiX3qjwgDt5VeJP5
4wk4Wxdl7HAvlbjs1zWJgpmPmMw+dgz72ezAUAI+Y4xjtZBc+Zo89ZMer+/mpqasdlN4mA1p3utd
A2lAzHhtmvq5cldYuH27n9cFbdn5+tiESCIPs6xPm8X+JtWr7D+1wTj0w+G6kMt7dTmt5S2NAoup
M0Hvg2rKqDpiNWR+s8tv/Rw5XfJmTrFTQO8pJbsklajjpeM/Fymov5abJgjzWwvASwyd1wCYK2VA
6K9uBkElUC3CY8zUoN0XsedI9LFLcihhcizvgzt+GwEN/bxkwDCVj3RO4UQ/2vcJPWsPBUhzgh/e
9W3dMLm1fLGACgJIkDl0kD+BZZ690KA6Mvpuk9wNRxkUcUNPzmQJRzhVWjTwCUeIkMRpilM7opMT
FYLrK9pQ+zMpwqnVFq2UIFyMLH2paeh1euUlo+ai+8q/LmkD14Ab9Pfhic/AFMaPEiM2r0WjCqud
7m48GPetQ33gVd3Wzx+zXfAs70bY8COqblG8WFRGAZwQDA49FhEIqaGYdv6Zt8wL61u1fK91MGJN
vjK0fmHcz/PgDCbbYSicc33ZG8hdLHslXojk7cKy40SFeO7pJ+CDh94LTFchjvJMjuwhuZ889M64
y6wVw+lu2nrf32nflng33suexRvZ6/OPEaKZmKJiaOvd4lNR6H3r/PipcYNjWDrha3tirb+Q8SzI
yQrV2MJln83pn1fWzj5BDPlbcCqXw4z9yFRkLEFk0Iw3U5NKopxN6/m962JgD2bOoa3jHlIwGD7V
wTaY3ZSpNBm/aT4rMaL58HpQIg4x7E5z4Ys+xxac58+ohFaHzLGfNKTjc/NzRL/U83W9ki1QCBdp
FWcgUaytfZ/Gx6Ccb2kGppKI76+L2SjU47hQndQ0VCgJOPjOH9g0K8xpLvPQDzhuxChUyg+GAu9R
HY3abdpQey7iKomdeNTQrZgYSed2w1wde6sb7rqwNE+NEsyyt8zmZxkqgh6L2SahYsJWjTrMBOuh
RQj5ly7pmyWZ9Sdm/oHHAdbEJLu9efMg04K2c4JsD+jnzrcBNe+msUogL1rbIb9UDzNxDvZbW3oG
WhdRb58RlmDGlTPdmKjfftdCDKSSnMRlzgdyV58g6FpSKZpRpviE5KhhzHp6ijEWJzr8L6ZmLIsR
r9m1JEG3GtoWXYpCPKhGUFGtg88mq0DMhtmtpbKL1HZfWeRH0WK4/Dgnh8iO/3ksdrZSIdbEmF00
rVWwqiFqn4YiuB800PqG5Z/DaMtSvFt2tF7r8vNVFE3KwKzrdtnVQHdNtXbKunICKoFqbADHzw9P
CC9bW6G2vSB3WOUmr8pHhbHF/U3sN/vuoz9VN/rjMun6a04OJqUp1FFew73UXW0E8WcbKxpzS3rW
DYsWg7jGxLTmqDwyr90xYN9ihFH7rvwX8cV6e4XbL860jncZJI4YVFlYraOxh1HhCA5lB7mRmFy2
GBlJwCkQ8opgiqyrKqqgOetrcalyT8B8vguO1a6oXc3GIBvWOoUrbUFYlPHSWH6LFVZodMWoNaGN
m+bWPPUULdQLVnN2xx/tZ/pouJUvo7P5H5zRb5HCLd72ilmxpYpZfQBKuOve7GWxoeUGj8v4AHoK
uFfsoif1R/0CFsd7PjjXfdG20fz3A2wRdhGHZsj6MrD2ljI/tGN4O5IYeQvZK0YmRnC6Nh2KHMz2
eMVYiVdUj6X9aUV/Xl/K5vGhnI3HBF7SKJGc2z96rliTojC5T0ED04Jpw5RlxBYFuFCQlQTB9LuQ
N13bhgxjYgHrpFHhV0XmxmG0D7Jmpw25pzXNj+ur2ty5lUzB0Efe4ipPoZQY1AlwXYdhJBP5mUTJ
6bqcjRYmGB3oWMC1hVIj4tzz7RvBCVPnZcT2inkwT/Pxi7lA9wEvwoz7dleA1ZFWTvgii2Q3j20l
d/n5ym3rSLbooAvHtKFWe1Eq0zcUsru+NpkIQTN4PiU1TbA0TbcfCAEFTGNJoqvNY1qtQlANWiAL
FdWoLxZxdovGMyfpk9uxl6SYl99yoYArKYIyZPFQgXABUtRmPIyJchP31U1qZ7us0L/9mz1jDEhm
C+UhMVtqNYS2c0JDP2xYfau0CrgryKRYsgTjlk3Zho7oD+sCYERYkkarzJgoqs1LSXHJDbWqWyeg
I9GPHDPX7zERyk1uE1e7Z+mTrGpwsZ8qobZlGACRgvAIsL1z3TMbRcv1ycDlrZa+OYcfkZYBTUpO
qR6+S/bzQgm/ZOEyIwjDgYgRFlqVmGzChiD2eWIV7mgmN6MKchfCs6coS18w37XbZ/VYHsvO3JW9
njhBBPLnttZvWgzbdNo6/4vPTedYo964VAd4IkluLKv+EWcWdUxVmZyY88pTisJ6IkU+eGxo89t8
6MG9389AQqD66Kh9p/ot6xtviOrQVW31JWo0AJ/atHdYNz7lZvRHB2iSE0XtR6LFdN/z8TFLMmDM
xodCZw8EWWHJNSTbHOHqbSLeUCs0Y38yb3heOymVJeU3JOjEQPmfocqqws2dH7XKozDX+lrZa3ji
lNMNH75fP+ALD4CiE1DQOqizmGkboi7NIS87lWfK3tAsb47q/dj9ZFyXqZHoAb6kQH8ICImsi+ql
ZipVUBRD7KvV1LphqqLwz0IZWGhjs0CyZJlMQwCG96JgF1pYDCVY/jM/VPj4g5nF6ExVGkkDvYuH
EJ5hKzlidSFlRlbntaXsWYYOq0Y7siLwjKFzYhI6U/RM5u7UsGo3MFkbm2SFXwDl1a1DC6bUPIbk
sLXdfKgdAHglOr2hEKg2qcgp4EIl8G/nGqcn6FnXYy3zdf0pj1qnB8LQkDJYbi1kLWVxcauFTCkY
BhKOAk2/V5pd2N4ufRlgZE5dzXrDRIq/ci+t5JO8Nzwng+s0AbFCaz789rlYMjVTaKMNxV9AQjrG
NKnf8qfBT3e5r3vaB6B4bo5a8OEf2xjoxdB6aqvooaRir8FglH1L5z7z01r1bWX4g4bDSasayd23
dXKAZICoU1VN0/rKva32tGtGFmVBFvp2ntrHbO5rR8mtwtO03fX1bB0ekpkmsDyI8g0xF1ErRRIP
rEBKRon0XTGj28VKJ4ljuqzhwcrWUoR0QztmZVkB7eGX/+naWejgSOaCMUl1S/CqyPozLlM6KkH9
hQIyaRMclBhK6m04FGXOAZZ0AVCKD6DCdVunvG1u6TJPUpoMvYghVDwUoYmGaakG/hJC11pNzcYo
h8gvFP3YRujlpng0puxPtbDf+xGvcwtN3teP7jJe/hKKAq8GA1ANUUlAYzzrPMsSv7KM+aa2SqRe
dZ7kv8ZGzf06Komb84ztCt5TB1G37fIKsKIorprHqjaiXW/fM5OCD61Pj9e/7VJ/sR+WDnAzjIVe
XEWJnuVV14eJX9K4d1K9B2pQS36SiL1dF3Spv2eCLqoopsFZxaLEZ8DSTFHuVq0k3bIlATcdLgkL
LXXAr577mXyyehIEfeRXrVE4LKlfyNBK8nESGeIqqqqNNR2b5McM5D9z+aOujX+xUatliH1zrW52
acerxMcgskOg5N7Qy8hgNswcdg7YITNRvtOpqJBt3qKHJ7IyPzsit6b9WGZJxm74agNN/qZIB1dd
3gDn4gSvAnotFPYIxHVK/D0n7DvtSehZSXUzK5V0evqmNDwRQP4Ie9O/cJErl6zWwBQrU4p5yR8a
ZtOhjubGT70zfDcxutMDmAqTm9mNvNfsslMJqWkLyCY0ztuAi4nlh5E2PBqIilvc72+Xjke+G0Cl
qSEBJW3zXrbs7HkHIcCm4sqxTDgzcZFzMMxJWCMKbnYDUJ3gwChQfUAL2C0oUtxRlvvZ8NPn8oSo
O2AZBjx1IeTxL865Ym8/9yd+s4w3HO+mG+nFIFugYM1VXlY5JxA4+ePe2Dc+/0N9Mh19j+GNnmwk
yIZZr3fzK/e2UhkrM0urp0rkD/MDt/XD0M2ScGTrDjgTITwqrBD8WkGF9WiGY3mtVyH2Aj0AcG49
crHGr9KrXEBmBve625XKFWzPnJTJqBLIXQZGqF6y79v7EIxOtaft+TM5gISAOka5DzRZ3CwVLdy1
XaTEvEghuviYXJ07qlfsMYZev0NL3TI8oMPQKmq/y1Rn0YwrpiEy7ClVOiDihNglhFlmu3R769RK
mRZkOrPcrCudGabeSqwGYirrEDHMVW57R3J2i05cW4kQsKs0C2rGIWI42Y6+cEtgoNnSVZKcZJu2
4TTP1FNIOYRFHepKBQtode0QBZabAuI6mLY3xtk/v0PPRAmuhNO0wDgMrIpYg5MyTGftZBu3aNa1
jROchzbVKdEXY7MjIGnz52JfukboxOBYYo7yS96UsxFWrtckkufhilbbPowhEEVAYzSdVEP8+jhT
DBHn3xMp4dlG2IbLzTTwrsJI34vXDfSOGzn6E/2heTbYaY74wSbZ8br+bS6KIU7GH6xOfHIYndGQ
qRuRbh1p5LQ6fehV3dEyUCkUvlXj/VhLVGNTC1cSBWeVZooZKKhx+9RCO1/TZ94wd/cmspbVPEni
rG33tBImuCcbg3QqFU2Lfts5yxjm8dBbTqh/Q2cJRt35dDcdjODQhydZGvsSFLNc3qgpL28BgEtF
QvN2CLSm0HF6U+WSyZlv6xC98CVyWWjpq42d8onWLl/zKj8p99fPdCv0g2wdKH40hUC0YOgIJqpi
TLFq3TcnR9+VeHBpL/RkuP2bvA1k0xevpAm2HkYEHEotpCE/MCIzFM/TfQZewV9spoGbB8FfhHT0
UEXj8BCMhaymLF2t4AiA6R5DoGmXMIkfKw3dL72jvS6cllx38gdZ0uGyHPl1sv/dXQBthUvBmDqq
F2X8lesAdy0GlgPAmFjOsJ9QnRsOVuUwWTi/5QwgCrkVtIYAFyEqMm9KPeji3J9B41RHJ6V/G2tJ
y8W2DPCoG0gPYMCzEL6MKY2rUoWMYsZwtOqINLRFn67r5taNiiGTf8sQrH9ODT3u9AjWrzyQ/JkA
uHhdwKY6UFRuDBVNf/oFrjttaWmpKngZ7JfqNXJL1/xO/e6WI0aPTjLy0c2YmSL3xCwNeT1bRNFU
CmuNPs1y5DaGXfFXvov2GnUwoNgtnst9uA8bV7K+rXsPpQlTRVcj9lFsXTNMjJwFX0Lsx+8jUm1o
Ql18SvNhPI270psOhEgkbh7ZSuDy81UQVKcdgPEJ0jeadjepDCPAZQwl22e2ErFo5kpErGO0LHqM
IOIJnU4n0+0DT3GR0/P5iWPysn99DzcVfSVOiLkwSdPqQ7OKfdO6r8mDliiOEv68LmNbM1ZCBCec
tdzUuwHbRp5aj78ClPEz8srEKY/dKzgTUJOWab5MMwRHTMewTvMEjgn9Nh7ZZYDHQTMW9iFy2/qZ
T18lS1yMVQzBqIV5rgBlYCaCGDzYrBw4uNiWxN6AuQGNm/7EG3wPYv+dIuUn2Ty0ZTAoga0tCbJz
HeEUjZCxiv0E2YuTFtFdOo93zThLwpNNbf8tRozySq6nXMVccx95WCejnUsolxjUVgSEoA55a8Rd
cOWCZqRjbWtJN4Ne3cCrvlZ+ZLPhTiPf9S2X1bk2bytkXuHSTVRvL/roAq4FaB6FsP+eUZjeW26P
pMUD0r374VB5fSyr4m4phr7k5E1jSTWLXnGuLQZCHmwi9xaEf7avsicbXFzzLtml5TGWOUW6FYOs
BQqqr3KlU7Skjv0oxDhep5qN0DXHud+NWgIKLDD2g/twAL1sNYxO0cSql9stoH5mY7px1Y9uMSMr
agWWjo5gbniJVtSP4FQcH4Mp/AA2j+6QwX4lZkC9sIjAEDlg6nVRNMlLo1mYu11mJsa1j6EDElHi
0pJ8crx/nLmqOycD9a5bNF29yxTL3JcG5gUaTY3mkaXc7HZ0Gt/MgJkv181zy2DWeyIYDCpBNqgL
WxwCTY96o31nZfur1K3P62Iu+c8QD63kMCEeQhdQHMZGt2hY6VDbCXLnXdnvx73mAnwHruyD9pIP
N/1O35NDShwU737Jwu3FZERPhFIrmrlRX8BNvOzF6gIp66SxKrZY7eyb1UvZxy7vAYQ2blUtlJjv
lofQkXJERh3x9cXktnpu7cAqYFFgEXKKtHHUQXblbr3K1iIW+1otR61VWnYdQVZliDwtZ35Vn6wC
7Jrp21xioCqCzeuHuPlQWktc7paVRLNnRt/10xLHELd6nPfl/eD3N0CetX77nuGdhHEmMsT4pnPC
FQmoxVKduHjiFrEaoSV1XB4qNnWNzgWRZOElHvOAR1jAEB4fPTmf3NYJrsUuP18tFtEVHxod95Ya
1p6OcrMd7iT7ueUBQdVAdR1kaFQXcSy2GhcYAMlw+zcWA2N6mbt9Z77Fdnjoqhgw4u5OpxXAVf19
TtTDVDafEfAb179i66JZf4TgFXUt7ma10GJfQbYiKuq3Kg5Py81ZRcfrkrZ8jQU+K2AeQO8C8Pb5
jhbt1GRstGETaukRjO82jB4d40Sippu+xoKe4kazQIIhdoVnWh8PcYWU+H+IwhrQHShOsc9/8tuF
kYXUSLZWN5mDXnGLufQ99RQAZybv+mq/aieiu1l/hhBA2vNgszzGZ1Ql6t00djDKFnBxBEBIeZq3
ozt5KmZwgOnxJnmi6PgwEofL+oi2tHj9EcKeQ/FypJvxEd2seb2KIi6TuPaLUUIYzoQcwu/tFhQo
ratJ77NFhOGgV5zfggPONx8REaH9Mdb2ist39RGbTV3s9OCMimPKcBObgfT6I4R7rMiBamuBjfKn
U/Sq7dRD7xg7w9fAPcZdeTpjq8SzXrSIQgH6MDSTpeyyMFrMHj2w4wLhJrca5ldfV6SvEs4VRfr6
lpUnKqIwowGFLOIHd837+Jo/weEfy9v+RPYFvC7xck+R4zW27fXvg/16kK3kVtHUlaB6gL1iTsRR
282H6oZXp+TbvKjuW/MY7ezBkeGbN/29hXZ8AK7wH6KGczcxRiXt2hr+XjlMLm8OxevCJJf6Su9p
nRt+L73Cl/EabprJSqZwl9qdaYZjCk9cxtbRzO03Q9FldrK5naAYMpZ0Hyi9hduzpCCJNhtrSUGp
+2XW79jcLNWPCYRdeeEYxwH44MdK4oa2gh68VP6Wuqx8dYgYi4du+QJS4/Q0Tr1ndKo7l6kTsQGQ
NlXi4redwUrcsgkrcYmuYDD4CHH8w+ROfd88Wx//uayNT/WTPs1udyx7Z2GyiN4mWYSyeZeBLB0l
XxPpHZFDSu11OihtHflR9TqbO1196aM7LZMgajeV5bcUQ4hl50Et1RHpaT/UiMO71NFlfOLbNrAS
IdhAaydNVtsQsehKG+/KxjEO4Q7AjFuwiPduGiInLCv9bCqoBYJU9EkuiFPhrhhq1gWsyBNfN9o3
PQKBS1e9tGEp2b7NRI61kiNcGKwBiQyzlv0j3U7NMWwjjvMThlU9kxA97KxwSZrfBr3lqW3UgRwg
Tx3V7vXn6351W1kWSiQkBewL1q9otuIY77vIB+vobaLeMzX1hzDzzPFfpEwt67cgIRDoAIoDQTxs
gqBNX4//tJRvAc0kD47tXWUGCiKANVyO9uh13rHeKBK85LpbG5Uatw7Dp7Yv90X5jbYZcTDHzAPh
ya6J8RyJwp3GUlnBbVOFkEJAywTs72JkgcU11gFQkvhqqYN+sfxhcoy/U8LJv352X6ls8U4EUmnp
OUDrFCAs537G5iUmXiZd5NuFdrTn+GkyYev4XxCdIe/ukkE9JGgFn6v8IxtB1DNUXtFjRC1a0/sg
3ccFRhSRENUsFZir9JdOan9mlmtr0W1V8m89n1ytse+goi+qnWIkCxmIMw7TAZHGszFaO6IBRmuF
Ege65VsYxpVSA5xZl8zIsVIryKImQIhFHQYUTu6g6jJNuXw4Mlx1C4sjLlkgFQU7NzoSgjlAjXyC
krh5Q4O7kR2WWULR3nIt5BpiDID9rmV7BSgZtwLhvAxDf7nK8y8QPACfmqYGq37kT3biplPt2qrk
VbMRoJ2LEBSElA0IkmMzQYBG3hcMju50QDqwGzmqSbIaETQyjgXQDR0FFszMTae3QE6QDN+uK/yl
szpbjgjUGpSmCyemLcAUpXdCQrhrteyEmlrsqB2XYesByYMBnRvYuUAhIgLHaKdTFfhI8G61t0Zr
Fn441clu4nXs9uNstR6hXfiLhHrT7eamzcAlVwTFZ6Kp6C9UMAIsD3h2rDUeHSZWFAjl1Ne+6MBa
ypCeGGdtdLQI4xXLDGsYMaZmT4sSidv6VznUL2zi3/K8ee30/hFGS3DlUeZgZNFDY3MCEq50nw/k
prPonuRR7NUkoq9GOBU7TFQ5TI2Nb0ZbbgQGHW1GD8PYK51Lc+DRAV5/1fou8RKjNxw7rUAjNCj3
QRkfkGTbjX12aKJB9cJouskz4zZfnqp2RVR3MjuE+Bj8c5jR1+91Zf42zUDONWB07OzScrqxjnYK
4TstgJu1q2cbBHHFCBiwEWGcW23d8zB8MPvsm20MzYNa5LoXdXzYoQnheznO/Bh07K9Awa8Cf0Zx
y4c3NRx3pO13tPhzbMIbvaEJIKN8mWWS8lsjyBK0bdof2oRJi+Fc761Kze/UtoxcrU9vtaB1eTt/
XFfGbYU3kNgCVauB2+bc+QZ93OczulF8Dekmns9+aHDvuojFB12q328Rwp1JMoVrttZiADxme3Q9
2Gaq79ACp0XYOhaKJGVweW1B2SkFJRIDya0hlg3KPGiVoQbopWIp2O9fTF57U2pLpGxu228pYtXA
TrtJoROG2ofV+Dh0yafaVBLo69a2aei/oei6hWMXFzLo6hzSUMH1YWvVvrQGtjPs/Bioml/lIJro
wVBw/aA2MAyAWBooHtgo3SO3IyhDWYPWKg/hy1NkOWbNmWYnxXSk2G1Kh++Wrmbu9oY3HGTp3K3t
XAsWVYSTPGQTXKI+w8CGqAPWtzQLyfq2VGMtRbgssyyaWTiSyB8xlZFDGtNjsFYpsnfa5VxGRKDA
1mCw/VKytS7KIVnVTVSfI7/+xXzArSr0orvpu0od/ZP+2d8ukD17Z3xqf/FfRuNYdyBfTP3pofMU
P1sABRIL3EipLNhZy0Azn2nRi3YN0PkMLOQ08Q3wacxI1uWmyzEG644E9sJTlqi7KYpKL6hA7tnF
RXRKjAZ8BHiL7gdMlP+hsbKXhNKb+r36JuHMmwLQKkPp8E08vO+G7oc2dK8KTy1HG8nb3BR/Xdfu
zdMHXZqKShx4qcVrdw6yCnOcYbK1Xu+sUC1du2sPKkZoStRs635feNn+K0g7d6m42dGMpwS4bsfP
2Nrn2R9dqzrFKDMamRwhCZEQhRRVSgDzr6pjTG/AyeNGAyaAJhJPJBO0WO8qEcCMeC4UBkF1Wf0s
sgn5uDxA94jSvrOi+jcBJXLoYGNFLzcIrwQrjfMCTLp9nvp28BDxb1n+5z/XA4qBrmB6/QKKCdtG
xljFXEP8/gZjNYBkBfnneyAlV92KudZShD0z4g7TySMLD3ATDEnhACY5nY7HwORo2NN9AtyNhzZs
A1lVwuDxUkmKakvbAVJBY5G9kL2Ipfopt+ouCoGwyGrViZTbvkJPmBFL3h9bNryWIqg64UWgq3Wc
+nUFztZAq3+FaaAuXKOJY2W64iLZ+eNfHN9qYcLxUW62FmCSqc+btMTwRfJjHpv7oVFkPQfLCYlh
CxRwSZ98vfgFPZz1Uh1aPUtRYszRaqn1YIKItdfrq/lKLl+TIjyfslAfKO2wg1oT71I1uE9V5XXs
wD0c8vlPpmOccF/rntkED4UR/Lwufcuw10sUHlYAeiTToAFA0pU/0/y+1WNXG1UnKGXD167vJSKM
cw+CDuwknWscGinDz8rGm72RUWNvKTxCvi8MAsAW4p0b6TGxAy3GdRICTKTniFToAHrsHtS+13dt
azHIzFAD+WxMOBBnOVq6aepNMkIxoqeEvbJcxjS2tZSVAHHyUFhNgR7PdepboCYuutHB08PrRokf
3FwGWqqWciW8rYgrq/Pc1JQeJYGA/D/SrmtHclxZfhEBGcq9SqpStTfjevpFmB0jR1Hefv0NLbDb
ahZvEdtnDxYLnAEmi1QymcyMiGxOqDEdlO0kmXttpK1/LGy/YHdvmHgX1uWCdiTVJ8y4aIubWE8e
qd1/ckaqAr5IN21nbPvznbG0W80iJ0MR1RQqUshlsoEf2qZVVDxVZrY178zUvLVtoKbRXRjR5xu9
P8iXv2vlqrhyZXWd/dYJwUen85gyogPH3GNc4FDcldCZHEHlarwh8MAuzw3n+gNuvdtAIRI56z8r
myzzamZxwBLz62UTqs0T4o1lVhmEhLF5CEpHtvy2x+qaj6XiUrpsBRT295+o4TnrGw3Hh62PdlYd
jAxi+Fl7urwW6WPp7ROdKQpY1aK1Vj9hOAIhKJCM1l9jlyHqFChRFhiiC8HRZ63yTlQjD72TX5tG
8ei0C/OzQv+2duRmofr9aBHF75JdyfufJVzJnuPlRq5hj0lV3S42MEh6B2W+o90ax7jnCuSXzBpU
AlA+AhXcPgPpEYZH0BjbSAA2YMzK9U+1a2B0mUu6YDbJzcxUYDrZ191ZFF/eBJnVxD3U902XX7ea
+5nx6ivnraJ4K4tdyBDxWEJVBM9eIc1IjWIaqUOLqM++VNk1yesD6X5XXq0obsqiMKjSKPRbKLHb
IgYbsvtL7hIL6YzXzH7eDIM/plT5ANyaTGKasTcjeMXaW13B3K1PY1nHsYYqWVeFE2lcX8+Me8ed
TGAfrZ991yWH1sl/j6OqiitfKBJRPL4k0wa8rmxXr3CQ1iNrDK2xKr7nOnMUcVPqHdBywafBvXMG
tZwJQ9kn9XB1OvRrk6cdkMWeHjiQ/VYcf4nnY8wb8GBgWeNpLeYbm4DdQromjwqHrg9aboFbxc0s
ee7bcfnE7CK5qROC6VFNuQQVJlg85qa2QpE/xnBpNA3063awWjwLBxTq4yoOV8/soMs3qLpJEk9+
90OFuJ7Gud3gu+YRBN0Pnrn4eW753Hopaaw4M5JPDEvod+DVZkMKZfs4u7uReHVRWdqcR7Y9cr+d
3au5Qan18sbLl/NmZPvznZFU85ol6w1UE+P+Ly39YyD4jrwPoaYTfcAS3k9AVIGUewZWq8jUOokz
5dHAqHFcF/cUG+inDDW9IeA5//d1ORBMQLt7IxufAcgWstpV6xYMRfoGQqctatJx9coa95PnqHQn
tk8uRIN3tgSX4LbWNHpT5FHvlnckJY3fuTGoO5P90A5opNlF8clLqWI/JWcTsjVAx1LLwrtUnPbT
Dl21xDM05NM5f0nb9rkcqB3MCVfcgFI7m3gH5uQ4+tnwsZpoQ4P6O4u8bDnoJH0i8PaiGVQIBYm7
g1jigXkFZCgIe8IVwfvYW7pkBc5ea7LTSD3glexFNc5Z4u/vrGy/YufvM0v6edQG+AWDlG/FMMaj
b9w/g+Z9723v+bLLS4KaAxoNeomQWIHTiwna3GTZ3KBUn5luuLhdwCBsV60/rMW+rbJeES+2v010
Q6QM6HOD9Qhqy/ZrdktrXTw+Mw8h1ON89NkCKZ5O0747mfGl1LOnaS5O/Ti2QT0QZalb5iQQazLQ
QYKQ0lnT2bTQ5Nedto4y5reALob1sftCIGLtvQISdWv9Lo+ZUrZT+i0xJBe3vUnB7xcWPOpOXHoN
mi0J68agm1bXX1szdLT6ertPPnAOIDoBQxjxg4lNwse0V+IVcY8CaxOzsJ9/M1e/yXUV+VC6kYCZ
4BBAvRelpvcfcZyhhjpmJovwfghS/kjAcyGVqnR/PlIOBxkqIABDYD3QXNl+xs5XamgSr5SNCPsZ
LV+sUq+DmDENLbw+eUCxa77DxGNI1puxFUBanoQ1miX+1phH7r/Ydy34bzdm35c3LvKraBhseo0i
LrnWWk+J8tuyKdGx9z9WuKOMLtdGG4ldhN5dez265T1FVyWweKsFsxWPt8y16qDrMhuKnmS9mteM
Ptdp4p7mcdUVbiBzum3A1AZUM86bEW3DOxQz4jwal+q67s1ng2sHZ9EOrW0pwoesU49GFVh42E0k
s2I2OxusraxyKqOsLjF4h5t60FrJdZLkLxPXjl2LeRpgAS60u0WOOGHSm2GHl0OYzB/3P0HIdKue
OquB4W6Rmbf3K9GjNTXvOjJ9umxGuVQh+mfZtC6LjaI4p78afq1BdLgapsOUxaEJeDmHBG+bXpmZ
HfbEVKxRFqZx60CuFfAu4H6Fk+1O5ZT13MVh0O0QIh6Hqn/Q3L+6ZL6uVZhy2S0HAqcD34HOGIZz
vT94qdsueRXj4LlufW2R+jHu0i+X91LmoSjGo9ANQ96Z9GjmmG7BHRyXEUQbxy3DEv8tNWAOLUXP
SeYce0vCZZp1JHUaB8ljzs0gn8EESLTT3MyKXG7Ln8TzDx0qyPGgAb1NuHi/Z/HglD3N0W4DImk6
4IE8Af/TzgHmu2RhUUDFV7OW8nHU0RC/vJUyz9imXgI3CTYs5h2+t2wNk7kaiQXkmJXfVaMV8Ppr
Zc0H20EcNBWRRbqbaFFvkvLbABvBNTx3mgAQxW4mJA6S5NOYzP5QqmRqpA64syIG07iemybHQYtz
WgZZa5gPHkncl8sbJ/1khrUNBHYwUlZE9AKAQzHaCGvJCHoyAIIO4xM3kZnUUZ00PkoO/mWD8s17
Myi4YmE4K0W2g9cFXo8L8Gd4gjfzr//NiPCFyFRSo9Kxqkkrb3kJGC01r7fJ2v+bGeETtb1r1ssK
M+PyrdaXq6KrfaR0CneTO8Lbjgm+bSaNM2KiMfKZ2QRRCH4RDsugOEDSz2Li8OClorsIR+8PEAON
p+wXGNEnoAbL7gCwVhArKaFSM5CeRfA2MOzwDBifNRlmlSETHMYcWIch+ZxnThVMdfPlA59mZ0i4
DjkGaC5thVAU60sYUxoixT82dFR4gDQ/Q9vl3wUJ1yEF9GCtGlxJ47G+6vojINsAHR7KW689uqCL
0NPQBfqX5js7ZEcVK3/7KGfxdmd885xdcmgbw0KHFc1WbtNnZ9CCptUjPXdfiQU4cA5JGkyr8dfM
UzQDpNF2Z1c8Xsls43aEXUApfjiJ8ZmZTlStyxpOKOfBRReFQVmU2udy25/vFloNY9YVqPBGzKwP
aZ9eLwwUVKZXg7/kawDkQZA0xtNlF5L1KJHcv2WQwpmwia2tDuCd0Vp0IT7MgebWK8rL92vTct/J
3RtwBQ61XUFYKFEYlx2UnW2RbJrmNdRoF2SvgEInN1UyGpgC4M5PZu+uiogsiy97U1sNdbe59dI0
s5XAhUsMDltYdVia5XB5K2WOujchnMamY22ZbqckXpwAD8GAdJ9Z+ZxTSDQv7a0DZEqn/bpsU74s
lJV0iwJKJt7SLJ8ycM6REvBu/gFxhwMziaJ1JP9IbyaE+O9BjoUhr0MtFM+a0aNhW0WeaiyZ7LBh
EDaG5OEpc45hapy+IDwheFv09BPU/ksUQ/jdmNDHrF8O9aLqh0mIG4AZAMIFxj7GK54BhrK+qjky
j623QUOrdCElpN8nFdTxSuMRUj+pb/HmWOSvjWbcJmb/onH3d5mlx7Jbny9/Q+m53/0UwW/irBvi
pk6BETPWX3ptYTIN6683idM0n2ofJKvK54ZKnH37bGJYpdQwQAp0qXVWsJsda5n1FhuQg8eOV03e
+v1ghrm5nPpyUtGs5fu9Myd4EfAqaEoYGNjXhuVX/WiW21iT40aravnfY2PVyrHSs2Fj4gGqXhKV
HTOvKc0aRDYbii6rNb8mtUoXRHo2dia2n7CPKkM6aDHBkdcb0DgwPgUqAYWnmqQqdRDgXe2NB3Au
5aNXjY3yCMIkrvb8cYR0TdCli33kiQnipsUhhVu64Vg11p/Lnilf3pthwTMxMI0MXg4NIW96TNkf
2oVzoirWyb4SmP5YG4A452RjZ+qGlSbAa5ojpO+tCTLJFvOu/vtCQO73kMTgMXNGVSydFZUNHdX+
yYaGIfW+jaVxDSrsB0Ll3oywX5heZ6BiBjNFDGilrgOiPOMK/Xp5MbJ7xoPmEv5BjfOMPDctkIm3
phmPdujJ+blpN5HelmyrUqTgUBNCI6JjQt4ABYwb3Z7H42X7EgaT61oUVw4IRKjXiZLMdml4GR1B
wqTcqiff4B6wZ4vdVt9LLBzyaPbafUv0zLN9Z5nA5mBjcmQJw8PLpHEGbS2NJR/Zety+m0qahCSm
ow1Q5xpwmauVgQSAbZ9+uBhrcXnpsgPhAV+KLhhkMs5oU3rsEvQaUELvWwxY03rIste/6pYovrAt
ic07MyJGyFsN1IBWFHcLFHeN+arXwByOr5rm2/+0HE9IilqT5IMZA8q86nrY97E/2M/jR2LkfjHC
oYiBBQWxgwL+7WVJgIlS6yFl2eivpqYSapBlEXtTwjsFZbOhXZrt/GEi2Rjj62CK6jLgCmUBTxeF
M0i/EiIWEAQ4iVQU5pswL69vMVE0sofunthuBAwFehzuLx6XKsU4aZTc2RLeBqnHCzMxPHAgbfdm
IhSE7vi/oz0coKf/XY7wEKjBelma2kkjPbWiLun/MgBTCgeveepW41U3ehUWWCJT4sIiRJ9NA4nf
WY9tBLMI0AWcWXCNQEkICaQXNv09GjodSGAlPt6BFWHT+yoUt/Qc7ywL93bixZwkHUWqnn2zOGRa
gegZM5V6ndQdd1a2X7HLDkZ7cLuBwEGmWAs2NgKd+mM+HPUuAx1ZhcGQbyea86CtQ0v9DG2Suj3F
uC8L1DNMkDloTtgt/jYwIj3yk1Y/FTSwAu2U/lZtpnSZwEpCpA+h8ayv6C1m5uTlVoUYjbBrf9LK
DfoB36241ehH3nGgOPxjTNRzH4BWX0iLirVtNAtoZu3XOVfVoqQHe2dDCIuz1eQ56qKgTTUVKDEY
91dNKN9p3zmpwssRWJba7ZcjBEfLiOexNbeyV5xEXffTHR4yl0Fkqgxm3fVr01RUr6W1nL1FIUZW
UGwAKGmrgRVHdqUf60fztrtD7TXKcwgPai8Y3P1UfVpOPPhIJdHzdA/sIw+jp8Rug24aK2aqIY9N
ivFGg3BONTov5agSfZPlJ5gFZKFliYfdBvN6f+56M+8xIRgHAWSqq/pYQjC1C71omziK0cmKW0Bm
zQWrCgpwngfZOrEqP1YVgHhWASm7JQ2KsXyAGMcr5kVFoPwdJiO5L70So4+q0jfG8kvGIb9k0A/Q
8NCexZnfxlVsje/3Sx761YnNBGewrUffBuoyo57vzVdd9tkD7fOy00oOvIsxsxh1BQEHWBNuCjAN
iMEAJohIjbKAu6y/STEyMB+zOpyMJkMZsvt12aTkSO5NisBA2yhMTjeW8Lx0f8oelDXbLF6HvLot
MfP1eNmY5LKFMUgSadhQNOC29e/itp3rrabHW/dv+g0uum8tueLYS3fQRg5pACyzCai+tzDxDTyd
4fHNRlw+02vSEvQkNH9d8S8EHS6vR2oNZw69W5w9oD/eW6t1pxlNhs2bkrtew2xrwIHWHCq3a4LB
6GV02ZrkboWsAHoN6CtqAP8Lu1euS2xZNV76VW7bAMRWlvFQ61386Ayp9+MDtlw0+je0vnE2jIa4
XrrWCZqLmIX7OCT9gw66CEawqdSZZBw7F4N20KwEGAhzS8XzlXRga9AW4jZJyCDtfm2GVTTlIWTX
vSjZ9JKUgUXq8n93rExc6UCPvf9qeDraBOqSWQQlLr9Fk2KOa59aD06nwlTLV+dhXDKqYR6m1wmf
rG4II4mO1bWhmwbm0QxrF8IzvndYjvRYxcf0oBpyK7n4gMt5MykktGXp2kXZQrV1ALS4Z1/KKYZq
JpQciy9tmvg2U7FUpG6JxwFFpQEAILFSmrZOWzZbNcjJNR/OFNCOHThzFGdNGjt2ZravuosdTT0V
q17zIkKbGPIMZfMykowoLnG5EZfC5VHFBJXuvZFubevGsvC90CoOlu573X+9fK423xKKg/g6bwa2
H7BbhcO5N5ANZQ/eRUB0oD3Mv3SQhzBgMCDQNcgwxjBRMRFlXwjK+B4Y0VQDg09YVWlmM7CyGNho
t91Npc2f2HLSs+W/FwpwhuHmIK7A1UXuXF0T0yEGllawb03+NSZ39aDAKctOLgwgvG9v2zPcvFGj
Um4bHXavs049RVU1qXlEWfvcANCkyD9kvgCKD2LTltWdvUIJHbo+LbEeF6r41M0BOnu97Ayy77K3
IBzVVBs64oACENUZ6FYZIJgBpo5/1RtDxY2SBYW9JSHk6Z7X41GItZgaxyiGmQUY1RbE9XSAHMBh
w12EJBk+cJjejJ7R1zo3hX7aBKPNiiEraeY3jUrpUEYngQjOPx/JEqFTPWbU0rUAf6k7QIUuvTfD
zj4OURFtWnSWfgcqWIMBobdEqeAi88WtLAaf/7tct33c/UmOkQo7LVa3WDzUgEk0YxBmRi+s9A9w
KrHIN1NC6FvGDNUwrwI837QPxFsedL347zWKdyaEi2plcwyhuxpUw5Rh9IObL75mF9/MCWgBzSgQ
pnpbEdDl3v+2KsH7+5hgiGyFWFvS8QSUXWBgoGrxATjnu4UJnj9sArGsW4pIjx2fTz+z7m5U5oHS
paBHuNEatG2U9ntfyPXUSctEw+6x+8n9WqW3sfP9A7ECzoYb1sElK+ZJvE0Kghc6tDS19pezkOlb
nBjD7dJkLLxsSerYW9MAkB64tpge5ZlZGrSkED2crTDTQQatqT8BQF1S/XjZlPSJR0EJhVqWsdF5
BLeri3Z0tRW0KyBTDEz/yK7tsLqdmY+Civ8hnSI0dCHmgCclZFHFpcXWyCGBnLCoc/ovAEj9MSAN
cnlJslsDLzhoeuPNivmGwoq2KsqApA/fyfrl0Ne8/UBivv/7hVMzDjVgmk4KfRM7e0IWA71G41dc
5IovI10GPghg+qgfngnc9G5rTxrHMtLtavKc6ksadwpHk11K4G+hmAC3xvw94dR4SU68Vofa3jJC
bhzt6B6CSakTkik71F63HowhMYJ6HBR2//4GYhK2Myx2Aayss9wkx7Nt0xb0Tn24HOarxDuQQ/rN
hd577jckHKPsqCrMylfsoivnAEGPtvz7OAGczVJgPDh0soh+HTc/3XQATD8LU4YSZj/5dfl82Rtl
ZxmcIuj7AcpuUxH/3aGlkuQUDHI6jS/JpJfQN77z9LtM0z5kCd0bFJ41jDEVcszWwhjFosih1whe
zFgkQT//apIfhGUfuDY24sM/hjbP3d275pC20KNCVcirPeK7NsaNVcmfrhkfL2+dLKZvehcATeDJ
fUZUhQ5DrM8YVRd1qzYHTm0mfq7X3/lMEsVZ2/xcdEdw8PFExIMbmabwBKYTYjDebAVq5uw0mfqh
tTgepivHo3s4IPIeqjg5kWX+/IEVuh7d2GcO2OzC+UtQqa+bBToG9gLdhLIO+/EZYykVp20LeOer
+9fK3zCp3ffq6xjMM8hAR7OG8UqYJ6V1EKKjGPNUPjmxqqMvg0NsoeSfRf0NQN+ZyyfHiQ0HaZl2
PTF/vqVBeZ1cZ4BDZF1oQImJ4X+X91H6yt/bNN675ERLiBOPsLkNFpyeOffJM+iJET/Udx33k6OK
mLr5+KU9FQ+bQeaOYlA2hDt1KMoUGOPQVOm3y8uSGgGDDycNXnmOgCJ95U3pVkjoC9+wr/Ls02UD
0hO2M7AFr92nSty+B/NxC07WDbG9T12x+l08/LxsRfp1PLx6UbgGEv8s6GKBFh8yfJ2ysuNgtjHs
WF+h3ZF9XzT7ZE7lK6iDx2FpDokRP3laYfqzoUcN/OXyL5FtKJQ6nW3IMKg4YnU3YSWG4FH8kKoq
QitJg85WvI8lO4rZ0XiOYNqMDiCscKILo2qAApuw1O6YrjQo3DsccsW7WHKg90bERpHZ67M3burU
OjTiEvNuhDiPPmTHxb7CGEiFMRlhBNY8KNOhIg4VLiGfwhO5QylghJPY7TGzjBC4lhf8Xwcva64w
Veqz3i+h67U/NdwKwZiq4A+SG9QDfcMAttkAt0+0X+V8WccpQQ8Or4jruGun0LLs0tdGKKHaC10V
VRSJk7yzJ+R3RT46NOdgtqflCrm6jdfBkw/IRKOdoW1zZyy0c6BY8/7oWTSpMIUa6V1XgzqfW33p
F8sSWvZ667a1ilwkXROIVLADZODZBWcQ5AQZgYZYMSXVl85jzdF2e351+XhJrtFN9g+9EySTqHQJ
zp9buZFUHERZXQe+ttLQX9DmqbspqyFoirX0PZ1hHsIy2L6NgSEKR5WuEQyubTedc9ozN+q1qMsY
Asp6FQ1mF/X1oFjguSsCVAnWpQ4WJMbbia6Ydyu4zW7OMHPpV+5AYqGOLP4XZnQo7rPzpcAODhVI
RajKn3GXWKXZOhCcKOg2bpC2f8WLIvCrDAiB30n1qapbPMPw+juMphWkzvyfBSKwBuAvgUxDuD0j
2aQ89YjZgau9jCxo3C8rQAKX3U36NSBmtM243p6wQtZmJZPbs6pDz3Uc04OdjdOV3ntOYIKwfQAm
S6Vtcx52saJNOX/r8aLOILi37m3puzuzCBKaVxUGL/lAy19R2t8VGVT5NCdWXJznl8lmEOO7sYMY
QyDOZsHoF3em08Si0lwwORz8y8Thf+bcpIqdlBlCXADxC2HWQrH1fTDKIM86uFML7NfU3yFRfnS6
+ZpXhoIFIPM64HHxEEKfAtKpwgbS1a0t5qCTW7s8jTjRGz9Oc0OxGJlbgENvbeV2lCXFKBT3IwC/
kIaM4OOvnh2HLtFfF829XfL/LkUF9Vl0HW20x4FWFEsN5WrYZZ0BBWPE2fc6tQqwbtz/jsUC6g8A
UpSeAFc9q4JDQZ01iQnkl0smPzOzoC74weli9JO+Xz5QEjcAUXIrp0KEluJcvXcDjEJrXWcGiGHO
7MRv64pfzXnyZ2o1rrhjJZbQPACybKMRYUiO4Al2PbjQIEAjtehQcmBuiPE//uRWiji6/TXvs3R0
XFCv2ygElg153fcLGgpkpWPNIBvd5Q/G3OVh1Zo3pO1cP2HWzZpkn+w8ucp4p1LzlTghkhXEPoD+
8RYXcaSkdo3Zak0eGbo2hh202jPPuZox486fTKr4bnJjUKAH4B+dfTEwpbqTMIf2eP3U2TUroGNo
3kGT/tpwVLqJkhO85WD/WBLrNprl2mu+WWKLdbJz4y7p7Y+4xs6E4IS1WwE2lKCfMFT3bv2D9Ayk
U0XbR8IMgmPsjBjvHcPO+nlKdKyDQHvUaG5TYgRWah8m9zWf8mAYP1kg1+b8x+UDJrlBUI/cFEJx
MZ5L1/ES3mob24dy1iOGDYdJtwQ2gGR9avvUXBXuL/1aO3Pbn++ed0s61w4YGAWGXeV+x380meoZ
LPW8nQXh4oihuDgsZcyjdXQDwq/iOgna8hHFyssbp1rJ9jt2K6mrDvdG6/HIa9itVSWnGeUuxb0h
d4rdYoSHTr56dBPRR+s56dJTMYTU6Pza1R8Np8fEceshsfmD6Q2/xypToTBUGyk+OkwMRMBVxiPk
n+Df2Q+NDiIizU4sZofLe6kyJcReq+it3mgdHs1OmyLKN1+6FVLSPOnv3aZTlXqlkf7fTT0TtTMX
K3bM7Thb86MJLP04/CymWPHpLrvHWaWwKrRBK2acq6XLgmb+UhTkf9o0JGOCAzKnaWwNFtqSnMqt
Wsy64lnvhoDHKpUj1ZYJt1aul7W7lPCFoc+O6Vif+Jzd9VOnuDVkm4bGAoqrmFR0PnuGLN1cTiuW
ZNEiqLzCz5bflz1NagHEKBtVA7TmxAS9WIjlFplZoPCY/EzG+fPglX8um5Dd8Ab0AlDPR653xlog
9WTFsePyiFemdaBezl6KevBJBtgSt82ozy1+XMpmirTF8xQtW9mH2hkXb8OSb5JXa1JFqfNzda41
6+dYK24M6RZCkx3irBYwTGK/YrHnwdQJ+ppDh0F92RD2aA5f3kLpKnYmhNiq8WzI40FHb7vQIqY9
1UB0u1mtsKJaiBBcuWVk2cixEMfhn0tTv68KVWBTLUSIobqRVpPhrqju2Uu0Tn94yo8ro+Hl7ZJg
0SGdtdsvIX5qDW8IKlWohz2NYVnfNNWBzmH3Sp6H2m9u23sHrbTpxThZV5ctK9YnAkVnNB1BLkmr
yJgflv7ngBG1s6cQGpEMrny3OlNIv8yCMug14ztNAXJV3l2ZP/M0LNk3/jhFrAiKu+GosSNILmUZ
lGM0dVfZGLR+EWahSiheli7tdtoUgi6wsPXao2mBuQfNjU2+Oq2JGbZD4JB7NlX/m4OK7TO70ipr
2bwHo5oOtaUFI1PxASWT6d5v7nZIdmkMhgW0mc7hOuTE2NF7KJ6r9W9eCDlMR88N2H17IL/7P/RY
HnmgGjAou/gx3UHDPG/oagEo9t56CsSeEW+O6zUJyJVk+kEIdF+5eyw0qmL1yL/dmzFhqUYST1pL
DBxGMp4GgqkRY+fzpvCtNA10Nh8+cjbezG1nZ7ezprVSrYthznHIkff3OouRVD9dNiKPYW9GhEjZ
EzZBeBpGBojGp+1NayoKJPIT/mZACJJWkbdx0+HCJJVR3s8ZJMJMfc2OKAEsz5fXct4IR/1l66oi
AQBB1BO+j0m6xYPSGKZvlTayQIe9stXFWMupxFSxGrOpi4OWdVN42arMK/ZWhc8Ux1bNdAarrpn9
mvTmIS6yW9Ys3ynlUeM4imj2/8Tqtw0VroR1Xd0+buDy8StLD5p1bO5BGgqh9Fb4mnMi8cE+1hFa
oaWi+il9TCDx2TSNLBCbRaC9NhoA3mUO3l7A3UXTzM37mFsQ2Mga9nkGivKuT5K/MM29uilY5Ubz
NNrHy5stwfYg3ECjEFUjfGLswvtD0TK3tCp7bRDLpwMNOr/6guH2vnXNDyS0FQ4l812KhaKtgXoV
JGzfGxvTnBe2mVdRltBTuWACbkUHwJ/ZB+p70Me0gKdAcVw7S/kqbcJiCx1F+Cbz7dkK7FwLYgKA
Y6Zo5snOyM6SmN9ZA+9cb4JQZpF7j45TryB2orHBafeY6MYnahRPtjmrgD9/p8Vi1WpvVvhsaUdt
DlIkiyx/OLSf3eQ40wA9E/2leHZO0C9ovrQ32W37telP7hit3mEAnj20FGdVFu32P0O4fc24N5me
Wyzi/cqODbPJle0lqcKKpL0IVcS3zyneShCLszC/AURvC7ObipP+VxlQ34nmKL1OPxBe96a2Fe8u
idloib1CrjbKpuIwOdVxdaf7mFUfaEy8W5IQ5XpeJiika1vdvvI7+uR4HPzIm65RgYplr5/9goQL
KV4yko8eDC0rgnipF38gMlBDDzdH+YI/oWvgBUmLUTGLvqqULVXuIdxVOlQbPBBvcDiy2df7m9pz
FRmZNHrvlydE71x3hmIycRDsp+5HdViPGJBwyh/aU3uY2NEIQd1IfBV7QxbHHHw+E+QlzJUTS9PO
kIDBb1dwEsqep7E/OrS6a+ZWEVtkN+GGEcAMWt1D50DYPtOEyHfC0CttDejuZ9rS+F4Ld9Ha+YVi
7q4/F4biTpKFs71JYTuTRhsTU+dwS1Yf41wLjZyGkwPubIchP6Pls1JVBpc5ySbB5CLXgEa02FEo
0nyuKjeFdHIypgFdMoZpT06suHpUVoRI5VXMRCkfD6NO6750+RB6rmoskQTVBInrjQOMnj26jWKL
rBo9a3BNfC/eVhra2gW9sSD9GhSaUQXxNFc+G4w5AIQSyP4l/1MQjMLh8/wcY45yANG3Pky4/pEX
0v5XCQGg40ayIkGsohl9794yDxbHMMaZIgZgvtVopcnpck4hPR27bRDcliZta5DaRLTWPrGqDTx2
40GM/wNGHLSFwKZF40a8EmIzbaDcA+nootD1gC3s67gUP1qbtYfLhqSOszO0/fnuQljB/KhcHYbQ
VDl5s4Gp5I6iBr99AfEyR4vw37UId0GD7q42VwtqRC5BY6FdIkjLAzXJnBu7cRQXnOw+2BsT3GHM
4xx0lrGKML4Kk1CHT4BR5cEEkqff98ZtbJOoLOpXO1UhP+QbSVGBsx28K0TmEWtYn7OZVqCVdmFR
0Zskt75d/lZSz0MXFMVK6+/28ftvxauhwAS3GNCOPBlCVvA+yJN1PvBZqd4gjc1vpsRCS0VH4DKp
VkWu112D6QeNuvpkjulN1qTHpO3+/PeVQdtgA6VhaWcURTutlzkGizoyhnXxE3v9A3jNV29iiteQ
zBX3doT4b9WuVZZ8xHXKshCIoMBun8y1wKRZxd0m+1R7Q0KFLMuIOwxDiocVNZsw52MdzG5lHnJM
tIk+sHdopUH73d20VoVXx7KagwWEWB3NkNT0R2Jd09l5QJFM1R2Sbh5g/xBZ2mY/ioXYFhKrcZfh
1UF7N9SXr9V8DVYLhLEUeyc7wkA8/2tHOMJWo5uVu6VVw0CZP1aQZWDNcMeL/NewjFG/NqXvAmDo
84V+oLyxNy3E9qql1aiD7R4lM8ZtkzUwJ9WwCFmc2JsQXDBOTTMvDaxO5/ONs+qYCquSSpYW2YDl
dugGmTFAw30fKOhqa8toQNgdT23yZRuTg0ZeujyaSFSOLZhwYdtaNOzQ7jtpWev5YDRCXtRKMDK5
M7/lTuZ8y4ArfMLwUVysRgO8cpFmGNnXFbcAv9Gryy4sgccC1IhpLODLb1NmxDYJwD8o6lvIOHWz
b32oPZ2MOfnt0OTaWN0ftlNHkzdeQXnn3i1zNISyq5WQ28HxFFeVtF4A0i0FJBF1obMn/NxXYzXX
Qxlp3DwOdMh9nkP8uQd1WcPonRwnwC9642C0M8Cf9Z3ZZkfoIXwgxQA3fJtkYLsYhyxED24sZa/N
FG5Y1HqQrPF13zWvSHBUhQSpM74ZEmG02tQlC7JRpOCQzOUYZ7PmquFuKhOCL/J4Bihz3Ez0LwAV
uCpesTQq7ZYgZL56Q9psHPFGr7z7bL7T9em6JlZUsZfLPipfB3i4Jq54qI4IocEoVmucCpdFUMXw
Zx3TJgxVg0h6abigfQNbB4ydCIj1uNc2aQVBvmQtHttZP1A3vnHz8dcHVgJyvg33Ao9ZFFApHRav
kAPAJVjMT72VnQp7Ujiw9N3qAuu+zS8Fc0ukk8RTloy6BxvjcQyNIA1WMJowzfSYBeVVdzU90DWM
71UP1//HLMKrgw+EzyQcHJukLjrhThMtkJyCVFwatJ+guLkm/k9y13yG8E19yEIVBET23TZ8OGwC
1nKm3O6ZoMcU3GBotT6X48nSHtr5A5c8SHB4PtrAoNviK5J4WkrX3sadaPMQnw1EXb+OVcLmMh9H
7RIaM3j1n4P5tAVjceKF4IYntx77zPuflz1PFufB5XszIFx+6Vjabb8Fg/gufSQv4xXAWt+Goxdp
t9kLhrYcLttTrUdwh9zUa8dcsGvmal1NxLgqyvTP/2TCECYWloU1rkiWUX/SloiCy87pR8LC1jTD
eULWBane97f5uBgL77ukxEgScoAGns/X6tBgTsoHVrIzI6RdhJWpprVNGRng3IQVUOwnsyinD2Tg
+8UIYbQztSH9P9Kuq0dunNn+IgHK4VVZ3T090TO2X4RxUs5Zv/4ezu7dkTlacXe/BxswDHSJZFWx
WOEcjWhAsWpWH/dmxoeWguIY5rMYl/nu6W8WRClbrihpFzc4/ZnT7V69LqL0H17paHt986JwpnTX
IR6RSwEqOTye9W9Leidj+GNBQuT4XHYmRfGefJdC5+DHRujjAbhBSA9/1r3yC6An9OqCoUBwLtmi
23sqkqt8jerzmQV/tXe5bkVTl/ccVU2oZVC9RLzv1NmKyoteVCYXLoxFkrOgcwRvsB2GjBlstHBS
Oj5m2jQjMPbidpTMVclvJRXl4SF307U+49V+WRaO8c7YLVBtS3HS70J7AE/Xy1QXnpxV3wdBO4MN
TDTntj+3k4TqPp/8WkM8dWQd7Ajpy/Gx0lsLSA/AiWHSElCr4EWii0V5IVfyuhiiy6H2ZVbR9FDw
o5vUwuMize6xrA+wcLQwYiqbLM8gr+vAN7zqdo72GYBD2ktemrENVzV9Ga3FrmxAB35aggZTg6kp
PhyLZy2VOtw5BbGgPoWiG9WZ2Ug3Cp+bkvpZ6lg9rcR5bLXoj2UC2Abp1p3u7T4flaToRNXtP6dP
xVVx1yB39bvQV4PxFD1VT/G5uu2+scaOyfcfiaVCUDEF1jjXYXfj5lYen4b0YRI+HW8hSwSlqmvH
py3IB1XXmB9TgHtJWbCMv45l/I2WvG8fpSXxYKx5mUAIGl/uF6czc7dwUju5ye3UVoAWlfrhS3EL
EgpGWv4Dggp9cJSGdIsi9BUqOJAMOPT8bn4s3chRIlO5iZ+LJxD+nFKMl/ish9aHgIQWTFR3Yxj6
KMcL8sfQGLe3xWf0ZfijHwWaJ1nt13+P+kWLo26/qALLNWHgdA3xVyZEVrfcyPFgDlX5L/0pLYi6
+2o573RlhEqOsiNn3yfQekR8Y6EBxhoblx9Z7acs/aQirbrukwF5ZNXN19LK+q916y4rq9a370f+
0k/6IpQagM0NmiS6iyH0tlFynL1KCPbFSpdRWohY/Hh0AEFtIg2gDADgtAf8nORitsJFo8hVSKrn
Y5tj7JtBuY41A2CPmq+iKwF5YYh9tfjSVZ+PZbCWQfkOedDzvq1xNjxBpq1/ViyUgg8dc/RGUY4j
m2p5xptFddWvs40uCyty5CC8UwPZVM3VuURO/QIWyqCylzNaKxdAFTIisQ+JG/oTKA8SY0R3rUN4
EFJDj86Cj7yV2ZvpVbT5b6x3hUiHK7Q0ym1EU1SHCfd2n4ae7DTeaI/uYi2OaqVuaHef5rOB6fvZ
4oBL2qKSL50Ep7Brywganol3zDpgyqvMYjmPmAQW3aL4PkWOpDSs3SWvmIMbzqDcCQqYbVFOOODy
knQmEM9OpR8/ZF9qj/WWZq2FciQiBp3zUIWkJQ2E9Xs2MMIuhsf/AAg2jUs/zuBEd8Ovurdecjty
Mms8iZ8lq/dKj1WefHsA/v3WfQAHC1VA4o4lYpLhFN4MqOCXPzJHcwVflszIQxnf5rzuzvBGL7ON
gHs6tv1j/6LQTfttz5ORcbBJrBK6I9bK1IbXtWR2dRI3dbRIysXEUqOkWo9NnU7AwrZKd/Y5S/I4
D2Uwm/UoYR4h5W74dQYkHrncpMfBaa7ZCRbnJgAhMmU3cyObFb9+aEf63dwVOjEnNHqtlTHOUDF5
ACaYolO7jdef8cfPrNUCS7kV3nKw8/aGuzMwMsgwQKL1R/tL+ZsSE9L1SqyCX6QLYP2tti6dcQof
EBdalQxirjDzq4i3j7XnQ2cSvXDKs2TCXOfxQs7V4i3hkt/2fhGornhmw2Ixok+Um38PxdQRFa7+
TYcsAcFY6CEE/EqQuKSH2pmxx6m/oKE8vWCS63iZZBVHu0v5nKUrkpHHtJG71pI1FJkZ17WbrJfZ
uC1lVqjLsMi3R+km4gTRqNwnGXQp/DRCYZ/L28qCrdxEN7k52etr46b3rLZnlsW8nfNGqFINTZL2
EDq6oZecBy9ytIfSN4AO0/807lhO79iJg0Hh96NcMakjjhHESZmOUt1ljhhujbkgyuGsxoCEmIwj
I4lEw60eEgdLsqRT3pnt6d8DLVKG8NYbs9nApAgrWRsQXrSxcJMtr8grmVPO+VzOCAg/ZHtoSVQg
A5bfMkx6ODfR0+/rAFy85W3s9qbkCRYuEVd043N+ilzOPTYCRgQFbNnfD01GPn0F+zGWGCZW9pyJ
NxyIVqbOk5eAm28n1Ab1L4pyFkvWY+VDvZJeM+VmkrLIhZroS2vnT70927gfTXIvtw6pGAx2F+im
aGOgKWA9PVnmSHkdEL5wBthYVFdYlntVuURl/ZhESstwMSLZvQMf87YFGwWS+yJZ6wy7awzmbIuO
dNte9MbKZlu1Vr+wGlu5Hy4ExD430TFtrb/65/xBem3v2dRZHzq5qP2mk9a6UOd4br9Zz4KuaBLC
zr6BcDVNLNFMndBhwbCy1Jqu8CJ8JHOyWH9vT44W9K5+KmCyrZ8DIzW6mS3ezZ3YYfW7sq7ut6fL
Zt95paxXgKeprqaUTjKLL2Kh2ioK3YBEcPi4todkuIuTJBhbtKfqtTXJq7cW4d2QaG4fSUADXdPO
TNawgifjn/Oqj8y64QcTbXIBwwQZF5FIebW6k0uw/RE7cAdntDlTdiQ/cgwnseJX3cQ8h5WBgbPx
j+WyxFLxlKSC96si0X0afysMuBruVAy3lZ6ZRpd7x7JYhkBnerV4yqsS4IRIRQqBENnGrXgPJ47k
tn4P5jMrtUObT8302+otgi3dFAH/HT1bMP3Bjxkfw3I8bx+70Y6ymHRx4bBy6bEXTd4pbdJh21nr
Wfyy3vNuj+lnXzoh7vK1IPl2vBX70oGKKAAUEaU9GqajadMJbOfQTeG7fmpOgt1g9dp1tGYnvo7m
aOmAIE0d7stwrlhhCFGlD/7oXbZC1a3ipjMmsEOJeJb0dh90HoZgr/LjYMd+7eXW+IWx1l0/u5FH
VRJGgxuWLke6O7wBlVJh5UB8cuXJBHmHWwRGbjZA2fRiwKFYx5J3He9GMBWL5OryZ/K5aaer0rfO
sspfh7l9rirux7Go/St0I4uyX04cunAFxYDLn+qA+NTenNwqEDEamFushe0nTTfSKLNFQ0+Lrhko
74gaO9K1uEeA2HXLYXhguJROhHIq76cskyH7daQ4VHwCNAVuKUZInawZrE4guHD1QLabYMTrWWJ4
xH33vVkjFZRwcz7zqHXj2nzM74QLksPFdfLmlxJZlsRSvPZVaM3kLvWHu8yefN0xGL7xQ0vB2125
+QLiPDcuQk5aQEWReGzCs2R2dQ+QeVZ1gykiR/kFqAeL/RRiqSwdk+Rqn5cqRI45wPjVp3IRgrkE
PAYam481lmWV9MunVrmWmxD9zPWXdX2o5S8TC8yE7M+BvqiUoylzHi0LA0lOzd+KAkC3bWLmyY+h
+6LiJX28HMbGfeh7S1ItlFNkU2PxomSNG4MqpK8kc2pYfBN/o5holEAnPIDe3uKdjVpMhpRgSok8
CHBlKG7mhIHgFX5ySjz0ez6QQM4IWihNZBV29K+B3//QynfxlIqkfBk3RSaLbmUsp6YNrwba0Euj
QM1E/XS8qcSNfDzAd1GUjkixOioleZd38f1anTrl9fj39w/tr9+ng9FF4rgwixXVlTGFtA6BFF3a
hUOi+uFYzr6uv8uhbiBwqg1rnkFOKQlWNl2E5AWgxQwNZGwWHW5KmThwU4HohmD99dpgVj1L9Vgi
qEtmAPIxH68N2hPnwky7hyFkOIX9xzWaqP7UbZG6WAxwgHQxRhwQqyPr4wqX4jT6slnnJklnJzZG
f4+PhrUk6k6pKyMR9A5HU+GnOVSHI2aOh3X6RAs39gqaLIykidi1JHwZopdefBoqxugBSwR1U5SD
0SkFh7sqyWULvBNmJaEDjWeNhuy/3jbHQ9l+WIpVrZAybfFL9arrcJ/HZmg3qNt/Fqz+of+EoPrH
8QExZVJOIOSyAY2c8DfR8+qGv0q7suQgfZbt0REvCFFtjtEn9Df37l9KSE8gdMCRXUBoqbrZc/m0
XoxzahdW63OvoBCOLNVP7KFndiqQrfvo63TSigxCrQ+I8+jZnyqllRGRr/PNWvCnhesdvmhdqe4v
hQLeReCmM7Z2PxJ/l0lpJs5SS0PyClis6JrfdWZqty+NjWHX5xYh8b+F0Pjj5ngXR2kpiEK0Qh1V
nGSOJutTUkqW0LLoG4g6fNhH448haHS30I1RmhYlopzj8HRMDPddDyTUW079JIjfJm0xY4E3K4EF
4rJ7j7zL/FAdlru4r+dIciNQi+bSXdPndtJOZqV2wfGRsSRRN0mNhu1wEhHSzFkBiJDHqTecUqvM
GQi9x5LIYRzsI10engFSqoF3E/son2PpLkEXbcvjWV4XppYXDC+8/3zZ7CB1s4ACLSSGgTLu/YDB
CzRngsHd7URT+kcxzP49s5FH3TNLUkxVPGB1za/ooQ8k1Iw0R7kPbyWLPCZYpcX9asZGHnXN8JHG
F00LrZQ9/cTfpG5GlhcMj+wQnrk2yqrR+bWCv4Kc3I3q1U8kr6FclXtMlBDfxQRjZ66NMmu1VvBm
mHB25SX0WtQUMjwDgUB8J7KfgLsX3WYfqQuog8/oUFkkD8/FWm00d59J3RuVME9FkmpCh5D05dgQ
diOEjUjq/tHzqchikj7k1NGZ9drmtZ/HEo6NGjNOvwcICRoTAQeGyG3IYyvCQLe+ri76daywEqxj
Ufu36V+rATTc77LAgZUD3QyrIVj9qoX2gbN819h/JF+MoHKUu2OJe4sjs0BAMAfaCdgvfxcogRYt
gUjejfBUiR5zPbRr5Qsm5p1jObtquBVEqUbIdVlXydjFsHyOutchzhwh+5wYniws5lKelvwpj2/E
nBF67a9PMTAtoxkf4fXLAQc2zoXkGj1gkMfpLl77xIzmYrXqaf5P5W4MFxA6LACcYiTk9+0sJ7Rp
t5xEcgIjphuIccd26BKyhdJjBQhvGE/0JbCVRrnJJuO0GlOTRFt4S7Qke3iWrdwNv5AUYWmThpPR
KtDuQsigNasKenO23vCTGrN6aa3s0QBqrq0xbsE9k9x+FuVNez1b1irCZ1XN93R5nkfWNu8eqgAS
WhWYiR+pCqYmGjCmBStp88WK5cJcAFnTh2d11nyG2u7FYIQOR5QAnKJh/uH3A9XlKCyWtRfcYuTM
xKh+GLL+NZl4uxGWxppBAGynbX6H0R9CAtxVVtUUqMMLvWW0LIbVXe+w/RjqvBfAEoLHY+DRoaL0
ihn5uBid1ukzX29u2sJe7N5i0wLtHifmjhRQ5wDi+y3hsXkgSXXaAfFt4t1U/JXXQPtkIRGxBIi/
7/Gk5DkIj2beLaPYEaSTYbCAVPaid4yX6Co0Buy+dGmhlBc+X+IVXi43rDBqLLBFrWrjdLlwUtIf
jabbx3qzJ1DigZJB0N3FD8xGwMQJ507nUD7AqOiggu5PGUxxEBB+AurkaS4Zj6K9i3crj1jM5ozE
kK8wBNyjIVENVPEUgk8YWIKMRe3q31YKdVlUbVGofY1VkQxv99B4aP+3VBPbalVoYeNsVpZ3TzO2
AqlLgytwmOMEgTw3Pi5D+rWdNQakMksEFT9kjd5MchhpbhEXdrwGdc/CKN+N+DaroGcpAY8qp3KJ
qmEakCZI6QzQvhPvopHYwiyxVTOOiXwxfStsxVExhCBp1SpnKRHXBwIy/xPIfFtvYLhGhspplNUm
1ZQaS4GNq5XZBC/4q9ahi5TLWQVilhzKA8O2ilLVIMcQe0uMHotBQbzACBNYQoiWbOyHz/JsmGcI
EfnSHMt7I1VNI2OV1hi6ppGv2EjJqq6eQcgNTxrUwWrXt7JDWnxQ07eiL93t5LMqQbvJ6K0uUH6h
4fkJSNex5nJ+HYQWGpie6mAMYquxOKdz4ZsuePQEkvfPro7dXM1WPuUx1gYw62FOCuZ28yxanJmT
/BBiosxaXDQ1v5QWq8WIpf6Uz+DnJk3mHEcpi5Fdfh+KS1LkT0Ws+ZGig4enA8tSy+oyZgmlvMjQ
FbrUNbC50Y380h19ySNx1n+aStjsp069RVrIaQpMm7oojd+/3f+WGCSXDjRbKOmBSvvh+B7b911k
5hg0cwIm3ylnMsQSprziQkNRHlyrndl5MZ5zYNy0q7sB2ExMXNNdS9wIpNxKxTWiMqrYybjsMYlU
NSgI59dEMRjGyJJDuZVyFWUABOWaG6q9F8oPgN+0F/3+ePtYQii3YgxLvfQ9DL5QRXtMpNGSBPFL
z6madyxo17Nsdo3yLDpwMXMdo3JuXXGgOR+T2FLy2ToWQoz1w8WyEUI5kxyjYrmqQEgYFedZNM5T
FD+WIAEcNM2pVxY1H2vzKN+RN2Dy4gRoQgLIjS7+UUSRNzeyebyot3G6o1VR/iJWjQVc9FhV7wKO
cUFY/dA4qhcHqie4ojM9zxfNze3s04jHE16NV/mz7IoAM9asyZ3QXzxqNunPQv+Nffxpe88cEM/8
ZXuUUyljjPVKC5x3EWelh7s2DrSoXrxlaEVnrhPJ/Z/k0Q2oCp/Kc7vI2PDwcaxXn9MBsxqbkmYw
FsbQVrrp1MC0n6aGONmmn1tTE9KTWoyfjhfDkkH5kSJbyzFN3ywiv02K+FulSc6xCIY9vPnOzXVO
kr2jEZdYRjsMmL3uBXPii3tQ+NrJyotWpf+nWOhdI94C9I3EkJ/rquexKA0PXmX5odedNY/B8bJ2
UzUSSO0wVC6AH4YGGQEd0KysAi7t8tIGgpk4pMZXmsvlH2QMyTF8tL6/ZNGx8SSEIwilFdzWXuRn
TnQf82b8TF4UvJl/4nmGC9vtJQeuP17yGM0iJGK/h2BFVVXRMGkYRwvagFxn/Vk+aT651HqH8wDy
i25a0MN+6hj3zW4OHb3rkgRMYVX7gJ0oAYop0WcDOfQb8Dlek1PokhkPhOZW7LBcB1kGva0bYbQp
R3nId5GuIxHL92deCS9cEv8S0va6FpaAGft8edVUoFwda86ezW2lUsFC00+V2OgLjzG84WmIii6y
lEIDGNmxmL2LQcFsPfB0wR0MIJHfz3DW0ioeQTPtiulJTCJzRIUzGxn8BcTtf9jBjRDqWmimKgd7
xYDEYXjiiwH9uJOb6l8LTr5J5fOcMof5Sej2QSDgNdAxogJ7hc40dSE0lidOcXbVU40QcsDtEpoi
+gv/w/ZtBJFT3DgRoAZzU1/CzY+AChHkwYqLk6izIFB3NRAdbQA9kQVENZQuiFCFbK7gHIlhS//4
FbpvVhs5lJ+PQwmUICDBwJtqtAU7d/sX6do7+YPohw6rWXFPwQFDRRaEbNKHvsxSm9Swq7Eork1z
c9BipK55FmHvWzMvrQkbKXQH5tyP6G4TKu3PJLLotBcFY2GGY5zzt6fTbIluC7Lg8hqf61PrGfbi
/Xsd2X4CdXpRPQJEcFjAFyyj87UCbKdxNjiGkN1hya0U6uyGaeVHLcZC28950H8fbd5ZA9Lmm1ih
vfxE/cOKURwj7+MQy0VPk1tdOC93wKRkMMF69q7z7ddIv9tFLRqjBnYtwU2TV43/pPVeL9+u8b24
fD/e3F2d3UqiLHAYylartT8fVdVDacd4g8u3BlYWxSZrJnX3DbcVR/zpxuDRrUC41aC12XN8l/ir
3/uhu55WTI30XuSy+gh2H/1befQ7QZWKRV3e9Fc8JQ/JubEKi7RFdpcuiNC3/A8m//buhK1M6k7Q
IwNA3CXWiOZx10C8jvGQxlTvyLW+OqKf3Ha8qTLuCOZKqUuiz9S4MNY3qZMz3mX3gxfbyDA/Tnbq
d7ckJcrsDd+LmLYrpSKYaMrltM7wcP1jnnmCxNE0bjivJTAIrKhlz41vpNFNmmldx70oE1VFN+2r
9r27Llf+ZvVVW6mt9Iokh22cZL8JWjM9saIYhkXSXZvlWkiD1kGR+vUcG605djeKKJm9eM8xScYY
rl2lfRFfRN24xIILyHML/7AiFnUVy+xVysEYyxRrogAR8tf8or+N1tR+2yKXItrseem3GO/gGlEp
L9OjG2XqVCgKnxa2kJRgF0FVsAxNdARYQLixNNCNaYWdjhPjYbRbKNhqDeVxtHHW53iB1qSB+Gu6
kiJogtdyc5md3upv2F0VLE2hXE40iuXQEPNPe8mSE1zL0s8h/loJlxmTS8fum6UplKvJAOEqVw1k
VcLXtLpT5+fj32e4MpVyKlPXZhJPnIqo6y/Iv100w4jMtKoYcSDLtClHog5KEQ6hgbJbu1hSKrxq
+QDIeLnNTLlNbCnsLlm23mZGu3rHKySncaCZ9KNPWmvMnK5QDzEvXX0UrQj4e4rmVSKL9op192lU
IAPoYEXKZ4iKE7N7jnzguLwYHYYvVqt5atzkkTU2yNAOuiySKrGYRgVOLyv1L3EiO2NSfzvePpYI
yo9Ehd6lYk7WVMmxLXLTaHV6yzij3RmkjQ1rlPvoNEWvlBzOd8RoA+/0l+4h8vnVLO4LNLJrp6y1
u0vqt/ciZllAnMLQTtbdShdLVlmP5HVAOCZ6K2YCVSs30M/Qm6OD/la7uFX94tZ4Ot5ZhulplBuZ
y1GfeCTYXYJ6asRgHGhGK59Yb6PdDMt2bykX0nRJp2BYBm+9mnsp0R2y2I3Om6J8HafBRMnLl5XT
0nd2ETGQsFgrpJxLW+JRk4I6xq3a1GzC+FHvgz6WGV1FLA2lXMsctus0gpbU5XQVNUFjsKZqzM3j
w2IIoWshC58269TCf2nqayVd9JURpjO2ikbWXNqlbY0EBsALitMlfilyXpKzoIvIhh/4Qp2KO1aw
W+f1iq0S4jxQ68WckquxPGbh7WD0jlyxMmAM36tTziMvEnmYCsgThwc+jswAOSmTYw28sc6G/P/m
yQFa6RGtZZAicy+TUZkg+bCPT59xe9HYl0Zd6Ssn4nTSAJ3uGFIc3Prae6w+230lAHg/ZjEVRGeU
pfbZWIKOBGKaRDwBmBuZVwldHHHFsBjyOx/VADzmIOIGmqdOyVEWJZnlsUFQ0WVmy39HE16oX6T+
NWFOKO2fzbsoygXoyA3mUgJRxoDBjWkd/CgqGDEMSwblALI55GqxggyQLL/IxvykTRlrcv5vboi/
FkL3dSfA+quauoYqe4ZhGt9JkoSzehAkNYOVvwpOC3VgkZftK8S7UCqg0Oe50FcpFNxWugzLSdFf
8olneLa3yaYDbaC7u3tZRY4gbslrNn0SX0mjDTqS73OkRmR7+YxBkh+KhYn0l+Ibu+z0Nw+H9yVS
LqIr+FCtBkjnT6gBgFJocaegRpaJidfD2kzKTchCGgklUiF4y04OSf7UmI0BaI+BrqLFHu6mzCot
Vj5k3wO+L4981MY3hZOiLQYyMK6AGYCIR2pCLM0iuaZIJR/7qL958b2LouIJJU+MQkoQw5ARUZKc
NK5iMKAdR/SbFxZOx75HfBdGuZC4RoULZKDk2BK/8cixkaaA/3X7KPdR6KkS9QrEJAjemwhMbyjR
l+dlSRi7xzonyocYoFyoug7KwbWlYarlZKZTbHOr+LmKhME9Pqr9a/j/N0+lm7yrdVGFlIOf7/Xl
bsnr52Xl7EgeTRDdXZeKU+0yZzVq7YeBuFNEkN6jLESn/Aup4GJpfTO0MejuY3c0s2AI5k8leyZ8
1yNvZFGmpi9hpQkRjk26FdwFOC4OyVSpJnc/P8d+YbMxtnfH0EH2+9fyKEOb26YSZR0iSbtg+zT/
aH+AdNjXrp0d3XF4owdthG5M5mA/c18ps2vqZAnXPy6G0AOdFzBeyXgFj3YV1jNl14Nt1kgZXVoh
jJ9TKGlaj+ihKnLgANX3a5K/HuvnrnFv5FBWJ4ht2cwT5BjAuXQB4PmC7ujTEGOyflJ8vUDbnbg2
Qa+LDMPYv2U3kikzDPup1JoQknEX3S2/xGflAi6v7B79YzbvxkgLAg3DY3U6MfaVzjtmadZMaNkF
oid/ioSvTfXaxCvDwezGXO8ro9OLAjg0hoQn+jmqtjhW1zWrg76XS3TrLn4ScqwGGtaixN9vnmKq
S6WIIbBpa1dJxBdpKJyq5b4c6wrD1Ok8I4bqtUWXOeQHiujHbOQLuH+Wx/9NBuVO+CRRJDmv4UrK
5LblO0dUIobK7+duNudD+Y9Y0hNdlbFdstePYGzIAR5IMJ/40XyDQ7KY8cheDXbjsVTKcWB8Y5HG
ioQGxVPGJ65sLGa9/tTFuyK78vKvvi9tIfSPt/LtDfEh2tusk/IhiL7DReJhYT0QAyTZ6QPMbti9
XzvZ0+Ty7nzqgh7JfdbbhqX/lE/BqJHGazxC2RX9RAL/DD9mK3Jm933lNQprtonhweiuEiXR2nDs
cZppoJ+kl96vLvE5PbFaxhk2RucWI8Uok7To4Cg7v9Ja8DY+phnLc7CEUI8AIdKESlegJ/V6HqTU
1LVT3jOsmHE6dCKxNtpoifMR+bdJvyyrqJpFVKv2FBffOW2405r007EeshZFhf0Rp85z/PYEXUGf
xIGSpzLCyzyE/5Z+gQwab6yMzizq/Fp1WgdN4DGxnQKXb0pYuAEMZaOThwXwUdAB9qZsSNy4GeBU
u+AftC+Rgz4wXTphOOlCJ1XERREYTMJmk9wnnuYJTnbLslaGV6dJURejHmYhRYSqN/ENP2IKNmVV
/Yl7+7Aa0J6LBi/J4BamHNGUlZ0xJLAdTUQHRdOac//KcwBdiBm6vf8wknSD5w0dLSL0nFxYS61Y
zOjaUG5XNFmuPn9HgDwBieKyi0O7ir0RRt1VrdyAI0dEw4sonPT8WoWnebk/tp3dUTx1I4N8w+ZR
qUoVFxs8J7gdro0B8Ijj3J7EXrZLpbe1tXamfrIF7YeCkDfqZJtXr21f35QcjzIP+jfE7JYrMViN
YkhYiyc9eRn48pSAWWPQwE8utJeySMxlUs1ES620RscT33lJVXprpFqCMf+X2EhGwzfOSMZflCqo
c7fEJWJNtxnlzhz54prkXWlF0+C2IJnh29g63sH9234jkbqNxJ4rU9CMkjiTQA8qZ+BkkDlG0vuh
+nVjssYn9+/djUTiRDZnptWCNAIzhUiUT8LjaBdXkBZasas44zfNKi46GAf87FEIjpf6Nm72wc7+
Egwj+F1wh+IXJ3UC7Oy2eZWd5dSid4mMS0dftYfRn1Ga9SqXCzrfAI9z5DaYRUfEw5x733Upm++g
rjE+VdtBmiYEimEGZ794uYRG1uPF7hrfRgYV8yLKTccIHH+uysn3aDfF/GCZOGqTM94pLDnU7ZWl
mO8bVqylW4fGSlTsX9Nh+lWvWS0RLEmUO9ELoVmjCBcz73GPuqeAN9EpPqkY0s7uVH8J1G/a3f+6
i5R7Ebkyb/MExjHF90DVPUuYjVjK/1SX3ZwVFf5mLQaouRx7mI3VD9QJbsM4/NqFtWpGheoc68Xu
Db2RRTmYpEYTJKcvCG9SQLdFn2Xxms2juXaVFzaPU3xGQZjhYiTWyVEuJklqvc7CFeW9NzTHHHiy
5ef+cwOMQT+9lIHhkuYz9aLatSOdssuCDt3E4Sz866GzDS89kyxJYv8THGEi+8gnUM5oQCFoRcMy
9kNDI88AEuk5BOPQXV4/jPxXDHcwCg4sJ0S3CKtcXQtlDe/Xu+mTcFk+JafZ735mXu0UDzEG19Vg
vRIEc/1c/pTM0eVOGHbm7lhA9Awn9JbM2XjhNovAMs3hUBYxOklTdCmEf80i+hZxvivbWziykcEL
q1AAZpO8sCaHG03hHN0AptlOz/3N6LEjjv0GmI1AyhuJUSNKejGTuLC+KI/C53UEOULqFpZ+aRD0
znYFuNZji2IKpRxTBcZwgeugQi3gAHgHPXCPTWPqtgx0LulTfqN8Yc3a7QaMm2VSbinKgRCoZQjj
euHaR4bd8h6UldNL73hpLDmUYyrlblJB7QIdSWJvWFJb4ItzL0yoj7OAD1nqSPklPstCKcpwcsC7
CW1djXIrWlbWUbEWRHmieVGLrOLh/WSvDgCfj3bvGU9iIEXcN09vSGpB6k0sICTy7Qc+hoaa5pAh
1BoB25jEKP4X57y31vnb2H014ufjA9vdRUXldR4FTRB9Uvof9ryoaaOKB3J3zxWpqems6t/u/bGR
QCm7MnBSzgs8gvoitrhy8PJQN1ehsyXR04D5Hr922tPxovYT2huZlLrHslEvKcpH7vx9+CU91kHt
kvldMmONeZz8NbubbmOH9VzevbU2Uinl18YpzodUQ7wRRlYdNTY3r2YcsjZ0d1ZY3cihNL9uMamo
59CO6b541k/DA0EvSYDPYrZnrTBHzWwdMG4Bi1v0Izu9WYHFnNqMLWYtljKMMdM1pKWgOGBM1DHo
Dd6c5pMEolbNqn/xhjk7o2cE6mKHrwzJRCU/GMdm+dQFrNXxIqK4RO7D1V3tzotOEeDWCW4RwWVi
5akYFiJTbwCMnkYSEMc1d13vqqhHFv0bY0G7PuZ9QTIV3QOIrObmGBI6R/eExzSIf5CO+uJG/qLc
pM/65/DMv7Dy9rsDVhstkql4n2uSlSuAQQAMQu07RhceMehkl2fuqj6BVFDyamD0yd9UvGFnk9W+
xTJQmXI76DoXtBl8DO743bjEF/mEO9cOAzT89SbACRab5I1Ldt6YLOpAd2TKGU1crCUZB2c0ncqn
zI8Aj9bZ4Xf0RKPXnXXp7o9NbA6WckNSmmVgVIOmGj5/avzJ+qOXeODM6FRYpV9V5k8gtF075I5z
dL6nVg9iFvVBMvOLxqT0YG465Z+6ueWAxoMTJ633YKXInMIrX7hPykl2SyeztTvtMWb2hrO0m/JW
gHnRNF7ElhtIS8RZ66j894x7GdrMO7aj3UtTAWM1IKSw6fQEvMiNkRZF5KLp9LOS34OM0Kk0ztaH
x1KYzGNhb+CVHzXpXRplPvKE0di1gTSUvZ6r19YWT+Iv5TZSTdAZOQDneiKhuR4Ad8Uwy2t4u1zQ
JeYOormexmcCKfIPotl9p/z+UZRZ6Xosj1GEaGU5ZVeucLPz9LO6af3WmR05NpvOVl/qn6yE5xvd
+NFeUFaVismSoZRFnqOfqvHCD/4Uner40msB8mJl5KmlA64GbUGHgNPpZqaZ4eKEs7WUF1X7pGbY
KP3XMn9bE96csxEDW26aeZkEPj27av6PtOtastvWll/EKubwyswdJifphTUjjZhz5tffxugcDQVR
G+faD5bLdpXXBggsrNCr2zH4HyB2Up8HzTdyXyfTu2arBavmt8txKY4R50z494PTGq6EJiv3tRgD
oT9W8700nSYZsbWAGZP0Wy04jSFbnFhbXXkdZqcxe1eyo4RxpWixOPWmQi7ZeploKu/c+AxFprL5
2gyP8vpm6P+ACUjdHFfKOURRqglNjQMURa0ZF6e6y/EzGYMvIutSUHc+XvS8bRR8miQ3Iai6mAbG
FHVnODRPHNjGPua2HPkGvEcW996An7U38xwTyyZvkxPKAgPuJs+bRVPOwOjTKAxJfqA0t3F06tPG
zFpUZBQ9QERhi9O3y9eUdSGoKEUv65hTJiy/mZaHtMDEpiS+NQP3dtnMX0Kyz4tHxSTCmoNAosDH
TBaofohWGiwQGFtPg8cR5Y8ryRIf5sPq5U/LSX+bfGalcj8o+vUD6CJBtrThFKZIzglAa7UzRwcK
B4o7McRQBUxKK7hr5hTMToa/iCRFeKfeya21sho6jC9MVwmksJ26JMNOTOC2BgWV2YBRo+waf5Cu
k+m5S5icp/sB2ufSKU+sKvqKaWZYVEzx0Fyh/YxjnD4bt6FZQXAocgVGRYZlkPKyGoa2qznCs67w
mRfJcWkOUXh/+UTtZ02fi6JcqlS0q1YNOLhpAJpwjwwZN+iLMUsRJLa84Lo/QCWbgktidEJfDFhL
h3NLht0FlJJEF1TGvsFweKxto1wRur1ZoYT4TtCOgYvpICgac4xneb858elgPloJm/VIi6qHTYN9
mw7rC9rXPqRobuZb40xYfiYfqdDl78Q0SHmYUNfWHNn1z/FpBZqlEqSgwJYM3nBf9EF5yOyGsPaR
8jWSkefTSPZxRP4T/tD82Vcc7bxaMGj25whhJGONjDv9gYLdbCrfxDmvrfDa+Un1ZogaCb4Wmc2h
gX59Dc7rQDlITu0loV09i4wXbL8D+flF6fl0Q627YWpxQgkcAaIhiKhmdJrgUUlyy1jqBzH+hftA
s/+H2fSfIBK0uC6kpRzF7TzE6rVjZObyZcRwt5yagoe5DIwCGjcFb5aTpWAY+E6xL2/7rgtQRUMB
ISo07mkcRg6RSHElbibGwjtPBx7VwAw5K3rb/bifZmgcBpfmRteSjkXbn+UUEm2jYiUVCMiEQ52P
jqyHDAq3fdD0xiKV7y69MrR9iToJ10/RUwQSECsUlQXxYYaea56hTNSuqW00TX0qwGqlWyjApao1
G5VoG30+4A9VtaI644IsFRITPGLZ05jOCD37OrYjoZKcpsrV68sfZL8PufnhlAeL164LywxbtQ4m
msUvRGeq8MQAlKIEuLgCx5571ZFdWdpnGthYpuKmIjHaTJPg1tDmyc3QQyeE90Rwqp7wj6v9UwI3
EezhJXowvCRoFWCXoVrisoTGdp3P5odQ7m7q0zDTalRdw6quIY0h2eGSPF7e592gbWODcnCqtPJJ
KGKxVSE4Vfy9lZZDJU7eZSuMldBTSVI1RXMmoocGsQCzzwUbEq0sb0JqQ394k8+V0JNJPF+WHcfp
5HVNbwYwDY8g8rAFP/GktwihL+SPUEUuTe6Q2fFhOrIqkqw1UqERbDddhzKdq1eLKddfh55xl/dH
EDYrlLADm6chkuck6Uilmj+ARRkPgxwUAZmSZtardjOZjSWy1o2lcRzaNePwvZT71eWfatcENeJd
+CDf50+CdVCs6r57lr5fPiQso1SSVsTiEuoN6lRG35pipCFs8fTkW8Q/hev0DwhO1c0CKe/SLlWY
zwKuFobZoCCp5F9Ade9fXg/jTaGnl9pWG7katbf/kL30/gQ/kR5Ybwrr3FFeYujaSZ4HhCiFkj3q
w3zm0pSxW/uB12a7KC+RZ2K9tgvO9geTo51f69+TQDXLO9KVCa2GlWcw3kl6iInTIIkrNNi6xCjt
KFtjc16MUxfXh7oI7SgF8LVNf1z+XPtF2s9FGtRTKQtcJsnkcc7BRZqgqi6+dZlxRlJ7EuVXYwAF
M2fnemLq4dcsqX9AFKfG/Bbf9hanzX7UaWZVsgCijEtBAx7XeuilscFBNUIw0K/CKU3A+lIO9mS0
z+BVv728CYzD9FF92lz8zijXeCRPTrkoNtivrdpwLltgLYhyLVK5pplIyFdH7qvIy7YkcHcFxtzz
MD/MCktginGQaMhj28eJ2vYj7uBI6AIylOm05WoU9HvNqK1EEA9qzzNWyNhDek6t6IwY4uM4vFyT
AhhWdaqpqur75W0kzvDCa0djBcF03sZxhcMqzc+JrtmlcQpjVuH1o4BwyQr1sTSxBpG3QUKhc/uA
edJz61QPlc2b7Hoq40sZZMGbk5dKo56uA9qIWYuiWAz52bSAsq+oBpAXtkp+kk1gI98u7yLrU1HP
AOTvjDRKiV8TbwTMNaUh4zMx3gAaMdhU45BwEdoAWRh5gqzdifUUmSBKs2UM04Po0eqa/BFkRIx7
vGtXk0SV14joAH2PuVCNjaTvyNsD4DygvpIHMTKfGSiQDfrjgBiSrqG7JUFPgvKZCV9n8kwycoIh
EU6lrX+p3ciJzp2tI22s7tPbklkD3z37G6NUpBWNYNFLkclhOvy1448qd4gq//LB2E8/NjaoWEsf
u1HkZvQJkXDmgKuMJ0IPjcrpYb2DKKo9erMD1ibma77rHjd2qRs3VkMiYZAJr7nKm0WWmWp+WGdk
igC5piyCfJYx6s6BTjDvweuG6y1hWGWIqtdBlL2mHL4o+eqJfM7kwGF9OurCTcu4FNOM5ZG22Brw
TuZk78uN5Ongai4PWQmiL1a9dj9u3uwp2YaNa0l0IeMFoCxdTcCwStCmaIDGX9vu2OdAmLZOrX6p
14iRj+xThWysEoe3sVo1AJJFLTZXBGVudFRAMTaBIyq8KX3e5e3qunzvrQWVf7YO7P542sY2Fa+h
G9fI6gTb47fuR/ydlGkJWMGSDsoPBSeXdHyZrFjk2l3wBXTQ1pVNLTcTfF37Up6IPlXvG4+DzXmI
Ipgo3f1o7XOJdLRmJGLHL6QSnTyRKekcwkDhQTAjZ0nNzlYOqb+eaytyM5cVcO9DyjamKf/TyNHE
DwnZXbfTrRgk1h+9h/LIR478bbGlJ5EJIdh9qTY2KX9UFH0WDaQckinZnaDkmRWBZtK57PUYt9Og
nM9gNFkvlNhTpa/NQbyf2+8px5r/ZjwZ9EOPIYd8hc4dVgLykyFazLzpzVRDSM+VjPWwNo3yNqKA
5mMjECcu3erCD21kvLKs/aIcSx3raphLOPFaokR2zIedJTdC7kmVxELg7blqcIYSZlcw5eofKN6N
N6mlJa+wYbKrSN9L6aZPIXyoXjfcrcgkX9n7QFtT1K7FXVPy+pjobrP24HaJ7CpcrBmZjqqU7uUD
txemaDI4h1UB5MN/EOlDXELsizXViQwb+gdyMLnLqWWKOH5UkmnXtLVD3dhOF/JREWLdJXWhj4kk
Rw2EI3QIjwU4AaB7A9pHKNr7k79AVfeaLcAg7u+qrkMqSIZMJ11hjru8lJoIS52sEoonndl4uFrS
sQArgRz0h9YZFEu8hoe2quvlrfOlayngguQ5Kk2WttBu5V1TRHClCeBsBQzl97dpWuNkLIRSB1p/
cMJDCRRUcpzOgk+gQZwFNN0tb3f36rfZIo9FhrELdjF8N8ba/grqhczjJuXTGr+ic+ogroGRie0C
mzG5gjUFhHea4JI6n4Wy329zbJwpZXjU9SxJO/g5zq+ulCMZoF1Q70/xKkY2a0phP4naWKMe4zqZ
5DghWJnyRI5eY1VWeywC1UXhjjWGcfkN/kOWr+raHOIKsLUAQrsG0QFS8yfBwmCUzT7TjH38Q5hP
W6U0lgmYrnIWC5Bduzlrd71JKDb6R5a0zn5d/tc+Asf0+6HF4ErRQZSYlD8Tv0Ozn0xEdY9CauVv
K8jKNUxFoS13VCubewgLQOpqK/eYn5O8tLQvUTc/g3qJRXFUp5FgSYi+3GoLEKAdfe0DEilBz45F
nceI5TB69fuyC2GUlTpE9Mp7CwhTiHSkHjRe4qlmd4qAbcquZVYfkLVG8vBtXpvRqKSqJEjl6EkD
gxDBvHKWDA1oQFXAjnvNqp0zQnSNp94cPhm1ru9Q+10OggsAsRf6VQDHw5Th23PD269HeT4t/S+e
N+PP4vggpOhtKo0lTu///5dta4dyMWIylUNFoBkkAc/xxbJAcNIDi3eGEQZrPOVcFhCNxxmRCpgs
41q0RAw4zMg1CP1tdYJFJ0fin2M8h6WixDqXH590c0YwwFdOfY/gZ7LEw/C0QCC2sGpfvIYUs1W5
RWmyW8aMr0cDXmY1bMWJFIkGNTqsqCWaGp9aqzDfG2ISXP6CjDBfo+djVG4UqqLE9Op63duKcgct
UGANQdnaBj2H5J88Tqxd3QuINsfmoxC/2dQlKkGnRqSMyLGRjomHt9ARj6wUZh8t++nEPta+tdO2
4DAm942LTWMwM3yzj/5qJrizlTxMXgi6hchRroyvOhwptEjupqMQjA45UstzZBfPjN1muBwaHCP3
odGO5JUkzJpzAEks0Nflxw754wcBOEsx/XLsDmX0311coouJnJHYXRFO8nQuhduRhTpkniDK2ZRo
NoBMgti4L64EezonTmGtdzNER6cH5MRM2PF+wqNBWQCNfJ2nhTwmtEviPoTf7vsXeDeeNZb2lxX9
MvAHC3/XQwNHxwXMT9Fd5rvr0UDQWgVfPpjXjiwI41/ehU97VH2xriatTooWIzPhUDmSsMyBFGmp
ycdqA6TCAK8HUo4j4Mi1GatJZ4FJkHUn90/Kr99A1zhrdRDjbsHJzBu8f9G7WvFm1LJmy/d7bMan
GSq8qYxESiP+I64YbeUENnELVwBjllWg+7VssvZ2HxqyMUgFMkYnC3Lc4FuOL2S2QzuSCA4THo/D
ubAApb6e7PlJONeH7Fq/YhZY9yPVz+VSYc0oj5oYZTiqncNbhNwlcrQ7GfOkuRNnzMX+JQj/NEdF
NIoeE8p2XEXRI+xXsz8eDI+UwdiPFOu8UJ6Fk2eQoCjwrXynu9U62YoeusUimgyPybjsdH956uR2
BNsnqbeJi5miypdhqiQbHSDighB6zt/ig8iq3uyn0jiGMmbYBBXF4d/9psCVSjpEODWGPziqbgHu
CyGDxOvwOkZO/KZ5iKgwlh9a8hFaxMA1M0F5e1EAUptfP4GKreZs7lchxsIHDHnkN82BCIDk14Qh
kbCMtOfsG0aSrcvbTdZFh/1bo1SgJY4RB2GpCBoj1WQOBC6fFuYMTgtlvZWSzL1sbbd6vDFHwwDB
wJhHZQPcFhqkZreY2Y/+JNmrXx+BjftQ/vCbl8GtgtGLmVElY4NpGGCoSsI0EgziGJWBKs3BMnfA
5c3JF3HmXhgrZRxjhfJ7jVH0YktaZJNF0NQ5Flk8AhlvElfAH9m0AcxHjHJ8kKrJhYaAOjtH+bY4
H7MjN+NhdEKEOuWBY8bKrCVSvq5V52RJCiyxaN91OTGNlbGJLAOUd6t7eRiUHC6na9/b6bEwGIVO
1uOkUD5NlxZZ0Dnc+gbeun2o3cLrzeJEXGjrJS4TGrofDf5y1zTpjhHy8TToOIEEKi0/AaODkZGX
7lWw22sy6aOflNv5NgG+PqzM4aa8Fd/yM+vKMxy5QvkZIa2jPiSDBiVGxNrnUSvNpGQVo/bumvr5
CiuUX6mFIW9QMIQRfrzTQsGrR84fIU5jAada2ZcvG+vNpxkEV36ppHDEd5xfDFPGCBzmeB5ArOYa
KPq1rzH+ToqhaE+56VdW1rGf3Pz6qDS1YCYL1dCBYAkyc32QHQggitRrmE3pPVe92VJatSRtFaHP
JbwP4tfoabHS78tV4hh38gPIGw7l6wIZmvGRs1nCN4xLSDMM6hioivQcZhWlPICbzIUw/ffL34+1
MvITNmnbOmJKoScsveDyOlfS4MFVm70yHeJCORRd/eXfmaPcyjjPfTKTaqIwAi+TAIBxbsb7sgBD
sL4El239pbz3eTooF9NyWVovpM4le0tjdXfTOb1OIaHgFLENLbvZ0k3FylzhHN9qtnqeB8vwuxhI
FFaFj3VMqQgH7FN83YCJBbWoCHXG5PyRgzOJBnfL39tjSrkXLZyzYiJ3MT0Z19GdCjUHFBNd7a70
0eu/mk4VRkNqZjOElVPRnYhybUBll8K3Enq2HqVEchFRZWCvkHEjaLj7yikVqPVhib/NXmdbssv7
+L43sxNYSyWnRXeWheP/S1Xq1ymipU0qKWkbRN+E0Vc+kEF5ULZwAP/WTvtEVLagz9QwswuWW6VR
esmqJXVEEv30lF2NQf5ddBorOqg3gf7QOle1WTpajj9AtntfvF2+OKy3mcb6rI2hG5WMWzq6oRdb
3RlINzno7CYAbxzS4gPrdWYFUDRXoQpV+LTNcUO0e/WQ+TmaRnrwLUtAHqNYBdRCK8YaWQeJckTL
JPMKTwzKhpNX36qEhXRjPPU0ZWGul9o8hwiging2u24wixAB6FIwkoi/dEw+jyflWypRBL9aToLd
g3poDpATtnqTg05Z75XM+IW1a5SDqcIuaxYjVF2pljI0S8ZWLcGyI7cxKxVlBDEacambd0mUk1aS
SDLfvkAruoVCLkH2FGe1NrXMFKAvZLWmfEzZVQzGi0hPFgyCkFeD0iMXzIqXsYuvay08j/o6W13W
fc3lnPFM7e3pNi+jspVoSfQokbDSBiTP03BuuofL15llgEpOVjmMQgE0X+5aP/TS4zAyUoVdZoLt
CsgP2HyrdeV1vVZx1PUzkTD6SXleNGaCjtqAzmtk6W/lO0uhj5y1C+nzB/HWxuoMxjteSInV6EVK
RH9uwA0DRv4+MgXuKu1ZRbu9R3y7SiqamNJa5HvSLDTEU7y8czJvytlRyFQgmherLb9Eusi63KxP
R13uuAI7pUiYAyFCWJktsPEkfMCEkHGLIW9MLP0PQ977NpF8ySjIgEKW8oyTMmslR3LZebrhx2Mh
9qy7vTdXg67jLwvUThpSrykNKZRDgGepIlsedZNr74xsOBn5t2JQ3Vi7V0qBMXPAWhi1mWnZxAVv
YDP1JHQm7bVbWSJDLAuUe2wxRgCmekQn+dy0VioYoCOVWCPa+1ALXlOBZQffh0DLGUR8DbwqeDnc
5AcmF7Mn4Vt4Gx7I8Gp01k9AN3vDi3ZbHoXb+G45kccz9sIrVpa5976h1fDrV5C92Fy/VkpTXtPx
ESEHambDGSqHXHF32XN9lIX+vOOfRqiziMGBIawIJC98VL3VLu3usTJrG+iOU+ILx/bYm4Ziqm7q
CJirg4jzP0kwt6ukjuoypg3A1vgBRF65Q/+oBQsI28xfinOfC6XOpp5H7cSLheBqqVR5esgvd2pi
5BgwmLncuIEwRqMd5qkR7+VV0A/pZBR3epFyqASf13pcv2fGpI8ml6fFEMhcVRZm0latC2Bzb419
tx4kQ4om//L32T3vG9AP9UgXulJFq5zpbipIR37VXhJNYEzr7592BbJQPK+qukrHomilC6kiAeWU
BmSYdzx2VxgLvxm84Z2zpPNkEzLj3Esd0c0dbTIrFwOcV6yu+F44gq+jGCpoeonv+v20h1k3dGNc
6e6YdRYow31t0C2kBd9Dafh2eVN3GwtbW1RAAFLKupO6gqyYNBYKb/WUw//WWNiNu7e2qNggN8K6
UjDtgac7vJ2ukGI4LRgnwPsANBEhiWaWUsiv/+NKb3aS8htjOPP5QHayt6E5CJRtj/n3AsCC1tMC
FlB710ltjFH+A028pZE4AA/zEaOuMgpS/FljYltYVignMVWDpIUFjmhvl4Gcm2SmP8FwKGTlkKFl
du49saqnrF2k/IXCV10fF7nuZiAMiY7dYwzJRjJYL55qj1WG2mVL2p4S6l2bcrXnUgX3nBTUR6AI
Jg/trqCzZl/FQH/kFwciVkl6+fkhcolmOtG64QLJSdzQSq6ZtAK7nmfzYSnPM+Rxq+YCtDcWYB+5
CqoV0pv45duC+sb43t+yqW9286zNHtB9amWS21XPcVM6pw102ZTeMhSsNU+0tQxgGFaleBeGo6kq
D554wDtlGobT6zEKjgm+sOxVV/prrZuh/W1y29fKXvwFXi8/ELDIBDTjZf+z/+h+WqZhOEqmGXpD
QJTRa3+SIQfCO6Wbuu3z5CW35HsPNiLPWxET6uJbHFlMVpPd+HDzAyhnu+hNK1UNjhuR3u4DAYeM
lJPyA2up+xf31x7TeJy4GAxuWiCfqGh3S5GbgvKFYzVSdquQmw/5UWzZBEqTMaxLocDhhWfuuvDn
Y2YJtyro8sDCfIgeJY98TKCqLN3iAg5XTAiyt8ufdP/1MmQVXw4hGa1pMMnhqi9prbtCCXauObeT
9FFL7uVEMS8b+sst+bREeYqkipS1CXFqh0OJEK10Ey86DfbsFGBYZ+EN9q1pREbBUEWCgv79VVYy
fg0hk4aDcj05RN5AA0HSinwThUBmy23f2ibipdY2KbGULASpUv2YHETfB11CGbB1+hylR2jCM4ti
5PH946ncGKScnNEp8RKSyS0QdFqhB46DawKjgJikvQTsQbG/5PFwcj8TC7qVA1bOSYXK4n/hsBk4
1wXg/nR7PPDu6pBiY3me/xHpzybGpps4Lf/fTGJ0Jbe76+9TMECpD4QTu78tMit0Lh/S3Vv/ua1/
NHMyo0giDDq7Wvcih0/cct0LL5dN7Fbit2ui4ioACst4IOWrxlE93uJM7RgCDP7MB8bX5iQ58ltp
GSfjnlXW3A/oBBlk0TKv4rZTZ6aeCmFVgWnGvLmZdCaYQSH16E29Ld6T8UnhcQZNtZ0xpTR3Xcyn
XXpUK4mGaWwIiCMOhh/6QXag2OPF9uQZnRXb0t2N4kBRCkOOy7GCzEIOwqHytj77/0QRF0p4kipL
igw+BsolpC00g+QKz7S0NIj6vosz82UmsdUf13Jjggr3OjWbZImfCVxbcMegv+4eMTFDGp3kyEqJ
VVwn1/1jxGwj7WcG0PLjERVAKpce0c6yuGh5Qh2c5erXfB7taakFc64WB9HgaDbi9DAPkJZoOgAD
iyRIy+X58sHeX/vnL6Cjd6WU5boPUW0W19clkm2Rzyy+AoeakgUjzyqi73YiNFEXJVXiRUmifcNs
GPPEKx+hNQGqdx7gsufSJxGI6OtXwpfLy9u3J2GAS4SuHyQVqesDmTo+0XNZdOuXpAE2frWL29jW
HA4qsAnuD1uBb99VSIrAg/eUh1APFcpPY9zFqYGbE8Kpgw3pYbXTFPLvs8lZJYS1zAUsmgMwUBCP
ZIaZu3G0hDqfLIIpH4rnv7+gy9iWIWpxKPYB1wUBL0uZGa5w1zFsLFC3Ra5VRdYXUshPFEt+yvTX
4iHKWUWx3S6dtjFD7SJAcbURaagG9y8KhC46cw4SjKqsBxkhlb0+oQxmgc5tvb98YHbfko1ZKibQ
OU2b0UlCKTPsnVa4y2OUo2SWsALrK9GnUoj5acHJceHZXLASm/rMKl2S/8UfTm0zDUg9WKWiT5rU
46L9LHRxjuTJLntCa3e/NmYo/zGXoQztM9yvau7NuF5tMR2Ae6udy59l99BtAkPq0K2J2lSqjMBw
5HXHUM985EmZWQq6d9nOfq60MUQdO7lvirCdEe9q97MtQ+01DIpD5Q2I6O3kMTzJYFKPLEk2kQc/
T1CsqRjzWbtHY/MDqAOoqIXWdzxypaIdQDbh6GVjXV7jvk/cmKBOX6n2wsKpOHltmPTorZT2Yihf
10w6hG3jl4v8DB1YX02kezUPHU6DWmkv1uakif+EwU37/CV0Dm5MSZ6LEzJTkhiSQSnpWRDA4WY4
oMGGh0zN+LZ7S67HibEHu8d2Y5jKSNVCHfsoRgJVy0+RNJmhfrckrNUxPiUNWwyLvGs6HnW/1v45
Ujp5RCdHwySh4NSoabASDNaqqDs/Nu2sFQYMKvPzmkaWsYhWI78yjg/LCnXlZT6OqrnCpOxiDc60
WhNY4mszd0O7QV5YjVbXYTCUna/tz8cSUQwESioPmP7vbxs/yFOmEOp//evHJKEz+bpl5JZM9AMz
s/4efwk9ghInUoIGH0iqKd6PDiIL3FZmrkqs/eFgN7+G2oYpBMN5O8Mlpac6+MkroGMHmhPh/WTb
I47nT3OGpikGtP8wlfv74hVIlCtygiC1Bl7G0mLR0RTpLFc5wAhSdJ0Y8vPl77x/ej8NkorlpsxR
5FDwjlUY5IfpttGgOlCX3y6b2O8FaJ826C9aatDbjfHaavfN4qySpYXXfH4wRrMD5Ejx0jtxNOfG
0pAwf+8dtEjVBHABX3Qji4yrslrC+yUBXYKwOKmriPR0TBMmI99liDqaujpzeivC9Ho7AbBv5mn1
MsjobnbSKFidMPvDsrqdUd8sNRCml3dmP+37/CG0Z+yUIukmAc93CV6ZNagAoDfAagkOFEDnxeNw
ZEHadgFK6O/9d+kKdcDEsk2GJkJpvQf4snH6xCTtGejBjaYMKSQCKCc9i8SWj8v9/1CP3XUrG/vU
eZOSVFvylfQfkeiuUD6PkHDqXwbJVEBxc8952bfMVjUT0/f/cq+pUyhJOtdC4oyg3TSzfCCMkDpm
ywwQ29ZmdyM+s5qQ+55ss1bKd7RSXkYlh/hvAq2t9lL4SAdc5ZQSNzpiNiMzDQxJZwF/0rzuJr1V
AvU5utf9tcOgPasVth8PbH4N+TKbmy7OIq9MOc7aBOqD4VWyCQ19/EyEReer+JY1rrzryTbmqFhu
iro44jJSDc4fhehVjjCTCmyxHJltVjmXvy3rUNHhnNxVc1MjvS2a5bgO2fc1VM76In69bIa1JCpo
K2eFazPSSwjDZTEXrbtbeDy/4+DosXBOuZzB3b2rI7C9rFQIN8VZOhgDPhlGIQ+dU1wZolkc8iDy
5wB8Sb70MeyOAs2pfl1OiFSD2SseeFsGSTPLc5DF/fEyfX5PuspoGOoypFyGSfAS8f868Y1ZKPwK
CsL+nHPAdQ7z+xJpjC+7q8O32QK6kmDosqSL40eCox7GGwn0/sID6UCmXwooqRCa/+IBxDvo29VX
9V1hN5xFNOuYb8b+x1eBh0KtWEGR4ffrk4ULRLVinLE1/xhPEcz1Da0A3qomIPcmW8JTVdQI9sSv
rPLG7hutf5qmzl3KNZJai9gDMHiYWQ8ZgbJn7PN+jWpjgzpqksKHfAJ6t48YPfHz+8SrTqGJ4qen
3l2+Rrs566epjydq44jghOZKrbCcWuDsMr0vyqcymc0ViiHj8LUOr9aQYXG/RL4xSb16S8oNTbnA
Gc1AxvYvox1/IezN6o38vXON2/oOErqPxvfL6/xLmPHru9G05iOwUvra462NteGGDw1IlBlviqwc
sw7J1iQd4w4CA6PhLsp0XrLYn/qWlZ2Q9/TPa/v5G6hXr1WbWK1qbDbpAXNmZ1XvnDNaBhR0l2cl
uLxi1pelHrw5bnqhRSXO5dLa6suXSD1FyklucGKHGwmaZdr45bLFfc//uTzy3zdniSvUTFYIUqAd
MccRanatgryxFO3LZnYLE5vzQz1mkmAs4GzE5dfFxc211uuy4TjKV/y/dTMfT8JmQXk2lIVSI2ZY
DulN8do89ZVJIEycs161rdlVZvIdo7jedGSllaw1Ul4mXysuR/kaNdTuAV1eey0Ts4Fw35iwUML7
o6Ob7STnaLPItUmnUunw1VKopSxCaovr5Knay5zFdje+hehBindRXvr5WoBWrbeB5TcV5cYov5YC
745yARFDHGb+2AqJO4exqZU84ywznO4HuGLzG+VaMKZIQo4gLoVZRpO1yIxw4i/R/6/DK1FeSZwQ
FLXyR3zIW2BgEKxlRteHSC1I1vQA7agMK2PWXMmV/8MlgJVDl3RJkAwaKdpm3Mp3KVw9mB6fUnAB
2tCNcpKHYkQLloT+rJO1u5WGaiiKphngIaXW2elKXMUyPrdYqaaMofmxYjj4XTewsUC84OZjTV2l
pDEH/66pKVIHsCt0ut+oEuOV3I0BNmYoZzqVCWqfPJxpVHYmGmdWuT7VxrGWoMNuvF92Obu+dGOL
8qXJkIhVusDWcpBAhDP6EYiweoCtLpvZTws2digPGqd5l04/Y0wyddtZYHJwZFvz0Df2AdCzGPZ2
H6SNPcqVjp1QVC2xhxuF9A/F14MOnMhko2dyYK1uP3zcWKOitqEqdAEttZ/PH1I+0EKGSPyyc4Xh
n6v0mXNIzqu64Lez4/N0TJ4HP/46+JzLWPb+pfu8A5R37bg2L6oYJ3R0Wyhp524MjEXrz3iJcydM
mTWO/UR/s3LKxxpVOy5Ri30mwKcMfd3xrfcLJ3ajRwIFIjJNxpfsWjxGkFpeGPdx9y35NE47T3GJ
QtWYUTyE0vMBfJVW1/qTKtkaxyxzM64+7UTBwVECqvNxnjBx5apAP0gfwzTQeVytLuitxGXpcbAu
jUT5m7DqJDkm0EFIjoH6q/6QdFuvEBv4sWMEzEvDOD20YDDf5IY6EzRtjxrzT7Wt2JVBvI9K0RPv
syJ01uGRKOdTIt2IEhKic/7qJn790IGtLgO1w3gkpIArFDwFEKvyRx3MhQHL/G6quTk9lEtSxjYt
NAmXNi4EsxIKc5pCaKb96Ll3RWvMdtDNf3c7JcopJaMRzkUKi/qZUPSmoJGQHwguk7DZJNesqjLr
elBeSQc1aJfPcAZ1VZtN5ZSpYQ7Jq1Q//st1UV5H4aSqasg57Rz1IFsKYGz1UTYHm3AsL0cmpJbx
0kuU05nUIimACyJeDuwAgYr5GjM6/+TEm706MyMmHQfrLtJSwUKvNaA5BkHGiEH2NSjBSUAoAPXr
DCSEoBxuPVYpjREG0KhyWQ4FcCuiJ5BJiz3Dzwz13QwVZjlDNyut7csfkeHgaMlghcvQDSVJVTjJ
Ji+iUd2BLlovGXeA8elocWAuz5UGanEI0oYWIgKtPYUsktf9uP/zYtNCwFUo632XwUZvt4CodoCt
J+fxmpS9UYwNZr9zu1PqC+f81ggqp35XHi7vJcux0dDDkluKVsixmdETykn3E+aC2+vZJ1Rc2U2L
2Lc6ERlksORdsZs7+2iHzfopNzMVaCXJJFutcrO6yvzktj5ydxrIaowfvRUf4v9h9nO/srMxSjmb
iRt1+FM4m4i74rTXev0ezs+NmjqrfjuUAF1qViXEngDVyMubzTpRlPMx6mI21hxBQCw01iLEZpR9
uWyBuaG0v1k5tAoNZFAE07UkABrF9xUUCIgOlzuZnQ/ywQlwb8aVZDgAum2TQyAOsxAwK4yaHYcQ
/hKB+ZHMkDsmBYuqY7+M9PkB6ZYNn6qckLQ4NYlmt0GBAFa1MeLammR0xghYfHiM11ehYpvFKAsj
HXFeBj5o4ncRJYeovVrl3B5mIr8TMub7yDf6Mx39FRnTc3F6IkEqt4M3nVHkLpHo/FSoYKUC/0fa
dTS5kTPLX9QR7c21HT05VjOjS4fctPe+f/3Lor6n4WIpQrE67GFjIlREAyiUycq8nm1ffEY6rpc5
YibpYU2VsMEXTtNeqL3oBC7Tk7S1FoC00kewyfHCft7amEimi5NsEUt8y5/wnJ9EJ+Ka9yDx3kCW
lWcalLlDQxnDz9vBVfzCL505OY+WyEhtWvD+ctK46wiai6/JeJUlU5dpprC7Rz9C9Mqt9phtYnS4
iCB2AHOkhZqCgDkvCRjymcsHyImgWEYexRxHs6DGqYAJi9qw3HwCA6AOXWqe7hLPEuNisqqzJnnB
yIqlde+9FYa2YQbAqcX1vlS1x9sOjfPWs00WTPBmlipgWZWxnrPUDprNKH+9bYPjltmOSpIN6TCV
FE/kdyF6kn3N8fvXoZEfZ4NFaldS+b8ysHQ6MzMfImc81M+ClzrRl3oDPCHAPsWBm5VxPBfLu9NL
wC9FAkp26ip9sHxgMZ8wbXhU3d5tN8mucoS78rG7j/+TwLZxsWDGtQB/l8mtDBcWzyoq0L3dhrE7
JduyfxTNtyTgiVnxngQW/ynkSlX0Js5J5xcbIjGUMT9BnXsQUnLLd7xXVmfDFmUuqiw+e7Fuo69m
T9kjxT4KLRr2ot85feWOa/nh9jHllW50xsMAFqqlHfHkgwbIE2J7ARUslWvyDbBjzoLmPYGRiJRn
3HdOcj/uQsRvU+L+bVajM4HMgtFt2aBfEhymfWxXp8hNHWgNT97xS+oK7vJ2e+nXh8guzhPjcyac
JbmJETm1HkGdFsiJG4cCI6VIvR0VVEDZqoHIduHwLPPiY5aoR5t0KAjW54/ebIiEqLobOoTpgjOi
7enm35UvjVMdAkf3jFNz4D3SXPtMqVjIpVBKOhw1KnT0R+LoVElu6c5yoHApIXPNnwqQq2vu9Iq6
B4/unOMbWfoeOV8UoaU6SwyWIpCVoFyoHDsPYC/kBj53Zo9njso+FyGJ1eiDZFGNLgqjH6EqrIuh
4gxic3wiy9CjDfEkmxK6Oi04OMX4KIeto4iFXczboiu8WOIJal57wkwRTXkgPnVIbTDXNmqCop8p
Wk0SQFvNDMp+VZlv41L8dvuW8AyxtxLjC0E3A1Xa56jTBGAzUEJgarjtkmtf8HJBzGVUuzQV5oXi
YQezhkPuzM+QPD6Uk119Ve3Bi0w3fRsOsd8+8itFnEWyAYEgAn1m1gAqa/W9YN0H4Zcl/XT7O14L
cC7Wx8YDTdQIpWXBxABQbixvovqT2p50i7Nd1876pRkmrYjNsRSbCp9xhMLPhN6imnNkcXnfirlN
YTWItVkjCNbKk6VvIwz45f377Y/FWwX9/eLGDpD2MQVUm3yi2VJzy66HmBM+0Xli86HLD0XLvDAh
LXkxiwk+FKlbkDSNBipbvmLf1Qj+0g7zqgtKG2t9DBgxKfYNqMYc2nuahhoViJFJh3BFnRHRldc1
VB7xCFvcKRbeyWNcRSPEGDOhFpdc7MwYFAaY1Ym1xIZf4SCpeN+U8RVKr2dLTVPZdZ/ZXdHbsvyk
DWB5nR+qwBcwM1Q2vNm6q6/45QdmHMfQYHSmpGrP8GpSV2Jn5HaLqNQ6xg4kGYDwrFETcdUHcV2/
3D6m19cLB6yA+kjDhNI/z9AMnZAhbHGG0ibFfNmpHyO7mz/pwPd22ovajbYWcx6aqzEpBB5/2WTO
U2tUWiHSbiabCjEpYbOou0Vo0v+oOHNpjTk7koCQW6xxelP4ZHfY1AfzSQcMqzoSLJs3e8pdHHOA
LKMPk7KBuWhjrlSPYKMDyPv/rF9+NYG6XBxzcnpFLephwHFFAvVgrtCpB3FDtUtTNGZpicQf1Z6q
Z26kSy7y377n1x6yfTsoSEtGayDwHF4R5bsgeCoPDcb2ZhflGWDvVxHHZ18N+C6WyrbvunhWFqjZ
Ee4Ms+BOa2eoMVVu1jmYgE0KW4TsJjhiSjeUPb2DFp1TQqhCsK2n2zfmKkTs8ocw75NQSuVQKsjz
O3d+r2ek3qDFbd4wyvGmbqCDpe/aJ6oSSX95b9jeXqD3fZSSBFcLHSMwf2J0OwXnPjX7s5W1/stl
Mg8YwFJDYRJLjfbY7afz9FOGaRX5CdMqjgzEH3icn3mEDVfrU5cfl/FHUl+YQkGPv3nQt9Njvcqd
/hsNNgPP+pitMuf2Kn/ztn2cY8YXjZqoKEUBe60XP+ir8KxoQOusD/Jd4OvUGb5rDtkWDAAo9vPW
y3G/rKoaet+tFlIbzEyrTSsXX6d4cGeQ3eXz7JgSJGPrZCPrPL4I7mdmvJSgznqoy1g2oP1gyE69
EkK1qksBhPSDP6rD84psu69SihTaDViniLKjhHzcQDsY+RJxbUHLkcvpSnfwhntiW31LrUKb3YC9
tr6Ly9xWhvUiHoMmt+Gf7RZDfPM6yx77uLQFhUeScbV7dXGI2bbflI6REEewHn9Kvww+0WbP7/NW
Pwsrd7vAn33tvt1rq0Wz07vMS+553vJ6hPvrWLOtwCwIK8BZ8AtU9SmESOasN46ocGBpPJfMdgJl
8E7OmorXR14NLvFCVk/6avwUbYpNuk5OOYB3UOcgvHMVYqN5NYDzLt7aZcZFDTqAT3oI+yrGJQpc
2W4XbuW7bwgQISk32vMJtDLOuLeOqTN+66DBTCPW/a58kVfje7kjObbGzz4HXuNivkVdR1vtrvaU
zW0nw7nkbCux0oQANFXYjEVCMSSR7Dy8F+Nd1JTOhAhzKO6a5f62SVr5rS/DuDUziUWpbnC/1fZ5
1ltb6XmvINVXbllgwqpCKaclDmEB3KnQsjWhR9nvSX4tdHlNi/NQ/i1bjLdCS7LW1QIvrnLqP31W
Nrvd4FfADCzreEViejNIklB6ir7mm2w970wMBbkdZChJxJCv5csJfdiZMF1L1AaYFzyMJyLknXY5
YP2LI4OZPvcLLg6Oc5XZFmLY5EaTh0gk6ynZNDmKiUPsdjxc5PUM65fDYFuHudC2VUL1LDF7t9TP
3RTaYww468g5mLzVsMHTUAaBHMCOMlsI3zCNOX1pAx78knP82U6hKoXiCMV3gL3z6DQmwa6M5NXt
G8aLHDTG+ZhzPQQdNZZqr1wbpzOTHyhxnwEpre1u1/vWat6g6LupT2BxfOOTzvPcr8bESggbIsyb
Im2EFO5KcYGgiR7Rp0SlyUCOPuzkTef1m9wdW2fu7ABq7ZwCBO9ZZ7uJVldI1dDDCVCyI7n9oYPE
DJC76KnDy3Im4a+y0JsSWG8slAvBMcCUbepYaxdVan7WO4yvEdqW1n0GbJnGi7Svnp8LS8zeZqIi
hiGJ/6Ib29oltEq/RE7/HFB4Hzliv008OG8etc3Vu3FhldlPAJMzcQIFHUTngbIuvo7SZItQJb19
cHlrY56GLjXMUSJ8qVl/67of4vTp9r/P3SbmZcjjsmkiAf4x2YRrOhL0CCsOCLR4B+Lqw3rxwZh3
QZeEoV4idNMad/YkN/bk0Y46u3mZvluiTdmRcT9j2MMeQkfO7RrqS53LWS1v0+g3XhThlqT5X3+Z
RMlApgfeN9KWQnUMSGWQ+H3OVjPH9Vxts31cBFkU/2mzT40Z8R3Vi0CoJUOzAKDLVXqAziSGyxqn
OPKLgFybTL8liJaoG1PsqrwCJ8QGCbhDQ4Xjm2oTAfh0ACsrJzm7nmn/2l+Zle8N8mFUNAKYRJv8
C3g39R/aSwt6K68FsQBQSONe3hef+ZiB637twjDjaboiVVWVKP1oHpeg7ombHpYVZqFAtszzNleH
Ny+3k/E26qKiwkihVOspvrAfHZQe8xdj04P6EvoQblTYuWM4ys46gvu890kAYPCsrfUp+DrueF/9
evZysXjGDbVFJbWdicezc6s91NJW6Yv1KGag4KxO+Uq8M47q4/Cp8axVckTtAe2u9IVzqa6mbxc/
gfFRIqYmyszC2zqegf8kyZFj2l30SS75P4XnF8YYf1VLlRH1VHIgf6XsOsCK0MXjCm3f9ruyyDir
WZsVTekRxKZD/jkXtbWcWd7t78YzwfiioNbHOS3wgExobg0QvSkebhu47exkljnU6qS6HFMcjWQO
T0uafVJF4cGcdE6QyFnHGah44VNnA5idiZ4oSZRsvPh2OP24vZCrWMeLO3f2ABcmhrxQy1khE/FD
0jwKzTaO7sGg7Yf5nTFCKEi37Ha665DD3rZMp+lfuczHaTtXZi4M63IzdsGEo13KJXSKAldVPsUL
znlwtP52uxjHEgSC+pOs07C+NMrzLL9b5Zfby7kehF6sh/EWZZToZkMTej/LsoiOMH6U26jJ0vtr
PQufZxf6nLqDwVlHV9bJM28S8mrqcvELGGdRdkkgTzV+Qb6c5MKrs7uqT+1G5LxGvI1j3IQWtRIS
F2LNVUxQIUiQW16qjRBWaM0UmH0WeXgy3i1gHQYQDmMywSDqLE6bgHxCfL29eVdZ6S9vAeMwxFmW
jKxCRN2U9vwp95bONjFnMNoWkV2QelbiJc/z13onJHaGgXWRg6Pg7N35dF3cBsWKk1wjj1UXUOJE
l3Qqv7fSsREazrW7XvH8OCXndO7CUlqWhiXQkwJtAbf3wrW0DtxqnWJW7k/oeThRsHx+ZS/szUE3
mb2ElcmrZgPVtU3j9ftuxadbuN49vFgZE6yYJRhkYwJdQfKw3Xavwb1KeJT77itm5atdDMBXcSzv
xMiGNKbLOUGcl/rM6HOxzLgog76lZQKTu5KdCdyugtP6wqp++wNYPC3lhvNku5VJoOZm2lDXyU8f
8i8/GYGb+UyqkHjpiUfMchUKfHFBzsQtF8urml5NZipXaHa2gRKDX9yl23hVvGOg6hUjP1De4HxQ
zhPLjnVPvRHEGXFjR3t1GznNY76OUZ1fgCZdWdvE7tAq5QL3bidS8ln7/WKZClqk0WhRZ2kwbDVB
vbApViroZSFRtmvb5quVzw9xw1nr9cuvSoqmq+g8s3iSbEnDQR+x1AYqT7J0WsYfDXp2wRhxXPe5
G/nvc/NhiU7xxfpUZY4R02J9FM+rxxEiwJrfr5DCe5WXRHazgd7j1kJeAYobz8Q4O3pNKCF+OTNN
+zxpletPycfPYW6sOrSBYQV4sdBLHGxdDo+LkG0TI1uZqQpMjc6rZ1Bydmv9TCCgl2kYau0ZJghG
lB+4ow8GRMJLdyi5ULXrZ+ljcUxAEDVQ81hISwAP5IZou0bMWPAT0uv1N+nDDvPs65hZjeUGnodY
iiKURTHuaAE7geB6BYUcn2CueFcej8K9hAFlHmvRb1zDh30mHpisrApa0kYh/v4KrUEQ6acHFb5o
AIX3uj3Na563/U1q9mGTCQniVO3yucLBMQ9TaRun9KECxzRRYylrYg6PAZjCdPRx+CTcB3Zzrsbz
6H1+kxx//AgmaChGI9NCgrn9rxHvlAfL+UZj4LHP62NxDtO/UKbykrXyjE1OoP8qrTu816qPStL6
ttflmWGLGxCrjoSK8n25Xpmhthmt4KgIijf3w5vcL/5Qjk+5nnHMcvwACyLVFynOejpCcwzFiae+
B5xK24nBVxUEWLdXyPG1rMpO1o9FYUXwgI0e2eZo2oOqOdBld4fi+e8sMb6mibL/EZYWAA+l7fc+
eJ7iJ3HkxK7Xo+Nfp9Bg3MxgGPWoyEinJwMOYFIQIfe8+uL1cOPDBuNioqrr+yxGeCx0TrVR3Gmn
Hc19HNvSlmRWA483DX/98f8wyPiUJVfqQSNQc6DHvq69a4bohHnj3d6h39TVPswwbqRPDE0QA5gx
n6E6lz+kuwZaL1DkdFs/ShAvNsfyFP3gre487H7jGWI1H9swbDOJbnP5vty1HrR0gI8y8UgE6B4G
buTLj/L3whc86qfVm8TeEpy6cvq1chccK+D1LZcXcHE+OasGmfXFBDV5/KY80+02Q994sews+3b7
k/OsMA6mztq0seixqoyvWTF7QzXbglHwonHOgTWZOCcMAvPn9P/gEyoLmi4IlcHhQNziICeGtObT
7XVdB6B9vMIm/aKLyCqPxSLPiKRD1ruVIPXrvIenjAEFUIDfiUxHHUmYaXCKMX3WE+El7tEoFgan
Bp28YMsGCC2miQdM4MQ7JuODRAkXRwngzwPwdG7Kd6rMYyRR8DSPukYppiV847OyjXYgYQCuUr6X
OCEX50VhqXPysCtak2anSLicHi6C1vyBpAfvYDEuqpNxdhPqwNXvk3vWLNlYh7hEuXgCOFfGCDgI
Q7qEk01znK/J+CkzMBrBJHqbRZQApY+qzO7DYsM5W9dzy19uymTcVNHGkwCPgV0c69M4racc/e+7
dnybg8qehKcpexwQP8t9sWq1LxzjvKtEG3xxsLtKWQyV2rvRXnSQ2H6PvWENWKELIerhkK14YRUv
nmUFNvRUEoW6gEHllB6jffQ0bMrPMQJZ0W925asEsnvzBJEoaG+Nu9GweVJqv6kj/PrcFuOjyjGK
wp5GCmcMaoJFEsAK1Uu3EUrvy312pM4SyF7XpKV++1tzwiCL8VroeFaSGqKNNyZl4WjB6OtN4/aZ
+EmvML2Vi7wW6G+aWdD0liArJFqsCoRRxrEuFKhjl6hXbrMnmhxCi8dRPgf7dN/uh+O8/o/t619G
WcjsVIdyjnKh6ev3ExAz1nH0i2NxFvm6/T1/875/WGJ2UpUkrZRoJ2tAU7eaT6z16N48QuXbdM3H
cjPvpxQ4KF5ee90tfNhlNnJZ5iFIIuILmxV7CQ+1xdu562HshwXmuQHFtRxKVMVTl0Nf7zHCaWfL
W54+/eUXpJVe3H4VWHkjJDhM68mH4ixMma4L9HWbNVTEtuUmyv+EeZf3AcnbX5gtKqvsS5rooKJh
60BpwOkhLXQejhbXwt7a8Ob4fpPNfXxR5gHRSjUoTBrPFlfVpj9Wj90LwsAe+n7Jtv76n5TnTenD
HPNySOmELlVKd30LxMiemIXhVP34jgi8/6A4yjswzBsC+l1VK4hAJ/+UHlVH/0EODTI2HUpctgBG
rWql4f+eeZXD6+//xzqZ52MS814oIniYn/P86epnFYQHjftN/PXLDgt0hd68WHQJIh1xRbS/VHOR
AQcAaXS2U0+jWzzUfncY17yw+TevxYdhxseEatlF6giiS5o87e6Ml8jVHrQcH5a0RRELukrhQPTT
+YP2/PUH48M242ek3qogcgZZvwkUaRlwn7Hp5Z+Tk077SjTVpdtWriDYkur+F8qpiwPMYl6noa76
Sca603zunUHu/SGsHSsOQf2+5LYkFgeQpHBCoetR3seCGXdUdoLaGjTcJ6k/1AioRu094E0C/aZD
8mGEcT7maAn5QlInVo+9TJ87AMqy8q2Yv7YGuLKPmZ764/RFi3wllW1Z40xeXdVRvPyyjCeSDU1N
ZJqCIoqW5i77hurWd0K2qHfLKt/3exHw3WJV+9ORyCI6qClqvBlOzrVVGffUqWbUxwbKJNDrXAfW
eyc/mMI3U3kWrQj8o3dJPNucp4YO67+T4o/PzngoU5DkMcgoGQejGPQFXoyHFsPb9V2zGte8KPM8
JXPLGuOXRCi3QBMKZROCDhGmjSa2s8dqDdi2s+wz1DhUN7xvUT7VkDQWYP/VnO4TKXCD4/87FF8x
EfZ3p5tFuHbiEpUYZEIDKw/tqG9sKQgckLhyPjShom4snYW4FnUJ9RVKJ4YWg4up4cThapqeRgUQ
4vou0BonKH/U1etfmmWcVTX2uqQLqL1j1ALK1uZGWbWb8vRfJ90+3lYW9apVidGD9Bsd6uOwL8D1
gGuzoTkdUijm8brwgkwW/1o3chLpNJIO8P9+XJAtRG7/NqF/QrBX8KyAd2Bc85r9vNCdBb1KgYQK
Q4ZdpIc1RZFjfCYlpm5bPg2r6hkMlTvenAHPM7Iw1zrus3qiIoe4olgw34IjE6LW8UbbFlvhTuBE
n5wokB2MbzHsn4shwuh6/Dyn30M5dW6fyas6KxeuliXFmTsjDpBck97E6KlOhbFBpXXEg1wDYxci
0xw8ksKjin7vqn60w5j3SwttAe/2D+G8axrjjZQsNHsQc6FuEb5iDMspOiDbYpmzXM73ZEfjpajJ
4oSgiyKqbnHyWVL828vgHRC2k9kbQx0ZNaLaeVujEWXsiKguQyhSPEApG+xit+3xFsS4lEgI6iih
2sQ0oUWr3mu8Gv5v4FG/HiWWIEeIhGbCSLLh6+LkCCMWkh1EY2cCg1n0jpS8T823ocu9qeAxa3CO
hE5rv0iBwHKhQRIXgXOfPsYgGIynwsnDjPPqct55lhYnlspGkTR8wWKpwZ39rKaADYNqQBFfYXfs
1lNscE4hL1TXmfim1WTwDhCep/Ukn9DKKlRUCdgYruI98JzvhVc54E7hovQ54bLOBDVBVXc9pjvI
MLUN5ffsu+rEXnBHwwLl3jxJYN90xR0vR+BtJRPZ6K2cljHpyNTmq9zNbtDVTpjwdAs4z7rO+BAr
TQPIFsBKgqIVTQPFKwW11mbVc24dL+Vhm5FJXIm5pmEDs82w0T3Cu0ROCDgIiQCKbuvSnOo5TnJv
3/ff1AZ/XUeDSbYycRhiiaZUiYFB9CZAg/VVvUCkIQHFX/yj8SZvPKWnL7NfPRT33AeQc4LYRmVX
TUJbkeo35ZeFL4EguvPoPxWkTjEee3EF2LnDIxjkHCC2aRmPZZA2hIWZstMor8e6sJWZx77AqRCw
vDcFmqIyGHWQyKrmtu7qR3GM7ypB8w1w4dzex9+Awj72kRZ84dyGQJmnocMsV2aO35XWOEoppvQ1
dS0OhjOWdWwHSRvYxtz4VTJwJujPXMw3AmCDcUBVrS1Ef4/PibSZNAiJLh5EmBj/7Z/zVb+qV92u
XOmgdCfgX3xKvB4T0DR7fVY7dqL7DlUaCNl7nO9CZbtbv4zxUKZQhbFAXQw63/F6/BG5sfMyusoX
oinjVWI5z6fB+CVFFZu6EbAL3Tj5ECL4jlI/J9n4DSz2Y6cZr9S2hpKmA6J+xbZO1Tf1ofWMEtq/
mj8eIneAaJ0N+pRIt4sjUUPwK1+cu8P2NYVh1NVkwDsqZ1AJH09tNtiFwYFvXp/M/Eg5WBVCs6jG
Qf9JvTZ6zZO2yTZ41ZxyC90NsF7Mz4SytBya10Aa4lNxiKZiBkyLDKvwkddJ4FUz2QZoFJtFrkJ5
6xzY/v/ghooh5NrHEB5nk3nJNNv8LPW01zAqAn6fVRg7a3OH4WK7ceWteI+JCfQcMd0LAhBvcpLj
KjulK2AvAgnlMXUNRpknYAiw8YvCiW3o+N64TGzzM9WFLi1ICEtPt+k8UJ/Z1sBGWSefBlDElbyu
M+dxYFudcgml9k6mkxamjtB/6o3WFqb7Kvf5OTzHUZiMC4sQy8d5hi/eYHRbhiBJPdkBVZBBPNJ9
BjMr5+XlrY1xTF3aDNpECB1lqMEP3NtFdZeolS2Zb/rADdR4q2McE0CSap/1+JL6vYlbRAobzc58
RHiGFD75zEsjOC+fyfioyZA7Q6e5I2l6l7uHLDkZYEY2k3uOd6fo5MaBZDubnYlagb6gsAcKhO0Z
7IH9ElZQDHO4kQqlPrdsMZFSOIHnKKECXrZP7hQQIupu76dPwO/gqvHeLc5DwjYu03Ca6lICjxiA
yU4sLu5s8L4d50iwM68TWPJjgQh+1FX1VN9Tk1K1wWD3neIurMi5vVe8FdHfLwKUSc5ATU/0V2L2
qM/3UBXkOCdeEG0xIZAaAD2YWVAH7NzFj97gITXRTp8z1OuPRFqJ6OeHojulacdg5N7xzvxvYJu/
HmaL8SBqucyLSv2u1ptc/UsPcUIndVDt3CoYUQFV5g9eK4iXTFuMEwm0CsP19FFJyIaYi5SXbi1t
xT219G7vHyevtRgPIqSy2RXEe0LVMWWdrhqPWAn++poxrmMWG7iKCEtqvTaDMKwE0qllNUJf8k+G
KW6uShLZedepmecxDlHAATYNhc10NW2NLdQaONHM7bMJO6zzaOYxMojZYXhFKw1i75FbuNkpBB1x
RhR3oGLDIXn5g47WzWsOy+TWLu6dFJtNbYDdyg9ibRtbQmBXifZWG0tli9pk2osw+EPQJ/agC9uw
1V67tq7dMFGAA+mib7cP0e0Di19Dv/bi1yQLSlmQPvhZHgSJi71ge8uN7M5/2UeELcbjKE3Y/MRx
kuS78Sp76X0hO8Gd7lIpWXkmmjbiYwbHNe9iXueP+f/oFbYZXyRbWRDX+vliDq75jgLCSj9Ao/U9
94BQ9EWvOEVOdKcizkgwdVsjUaJggxqcQFa9zGuIe2WestjLO3S9QIHYHbVnwoVy9oN3OhifFYya
JvQCfueMtL/bmKgurkyXVOO7FcZ6+IM2N8MefBjGY4WR8L8B8xC8h2jyjq5mZadebzbiJH+ZxIHz
zN3u/cEg47cwDPG/1oUIuEq/ivz6gWobw0tx10H1w9xU63gzePN++NwdzLX4oowOD2t+OzvHj2Cc
Wmj0lakl+MxWDeW5EbMi8jdrcEMN0jRCZI/TIwbm7LFQP3H292auhplWKnFd3LdAmnJ9muG1UUYh
0efKLw9gjz2hHjChz1lByy0/cV/Cm3kCrDLeLjesoRQJ46IfiDu5eZw6u8PYZoEamuDIJ/GVmCfz
x0R3utIpv95e9M3gE9YZj1fXoygIVNKKjM7JE8NbgMNIppck653blm53qmCKcWdGtpjiTKZI9Ks+
Fi6iqNoGAnQlgw6qAHsB0bTwUofrTQHMSIuGZmnAmDGXSMq1JFdlhKI0oIIn0qXmH70j+V3uVs5/
Y8O4sMfcodhSMhHJEdlLnoJtXkNXKQKwrf5hvomPC2RrpoP+kjzoPtS4eC7qahX2wjhzd8xEqcCq
jKeTFgs22nVzrg7yEa9X78ovQwobC2SJMMryiBwpmoHeA/hU+FL2nMT++gN4YYS5GllUTvOk4FP2
wr6UepDGbfTyFaylyP9AKtKiqTNDhD59Lk1ugHz1YlzYZi7G2EXzElISqK7yXfKU3eVrdOXxAOun
9jXfJIhRq2eFt2LeZ2XuiJWUmZCg6ejnBqSpEIAPCwaAs8iydQUl5ziW7KEKnEIa70ytP44tHjsj
3un17E1j2HlpI9u3ry3vFzGBQZ+D+nCoKBkW9qHVIE1YlyqnecCzQX+/cLxzH0M7gAYhgrq1B2Vt
KYW98Oqu1/3PxY4yz/ekYj+NHCsh3s4A+EGQxWPOUvzW7mmMxPQmH/PqBx5R6dVc7sIs438W6KzH
EU02DMa3UP3eq5u/2yDG30A3ciwXHR+v7vZSobgFcFDJ8nrbyPXI4GIVjGMZpHlUTQIMojuHYZXJ
VZ3Ig6rAgQSOUGX0oPKALprpygCxgBtmJT6l3D719Yb5x6/41ws9tIIQ0cwb9e6m7+lW1G3Ll4Cg
ibfgv35LfLRhniILoJlqsqEPZO40vCqWy6VG4bgH9tUGqWM691TgCD4vECCstyXQCNYxXFFlVffN
9ZDaIKFb/d02sM91kylZUv30SvpWeM3egvv6CKVAb1rHTq042ftIyPjpmCJJCBzjUd+F6BTc/hWc
JxWaxP+8r8OUhVZR4DCMjuhUT5JL+FHpCCJNL7GTz7xVXy8nX2w744MmAEeTgMrb2SZcqz8iP4Va
oOyHwEZgPuuBszrOhT1DXy68URlAg7YgnYLOH876XRHisBr9TDrWGfBXPKDJdfcHKiNMYFuGznbB
xaAC9EwjGMjwDPl3e84M8D/MHmddPDOM/4P367JAgP9r/Pi4uMtT7JmbZY22gC++yntkduYDD550
fdZM/lgb4/0g0JEsEqG9RsewgxWBYuNt5Qeb8SAiJtqCrtlFGcFLIZUSP6HEmoE0UrYjb9yVbuqr
uT3vFDDM73iH6voF/vhhjNuslClYygW7jJns+04aPgVS8MnUjcNQpGvOl+fZYpynbkISIk0wctCh
50euU4OSYISGjLJCMoUBdzAbH7i3lD7tv2qwH5+e7ZNjxA9KIiI9PN+iu2m/APc2rqiv2LuLN/vI
oZJ1tuZnrb+5rr8+LdsmH1RUSDSLAn2QktN+m0+dnRwbjMzMay4F+vXr+mGNCdSashSEmiiEam95
VXzULA/Bd+0g+oBNwfXJ3Nol77uy3i8BH5qc0iM0gbA52MtgrC4weYUaJrJW9/bZoaNxaxMZ1xe0
KcY1DWqS5vkAKqRWt4egCPejjpkZy9Daytb0tn3pC1n2ekHr1f8U/318XiY2A+2GNUJLEA/dDOL+
CG2z9lAGvGVybgjbExeiUrZkBTdkXGpPrUI3ar+KWFvMGyi7zvJ2cStYhxQsYxiDUt2vABsv0Sak
BhaNHhV+5Fa7+VCuBlu1qy8QVT+n/dHDAEI/zdFqW4Dk+O3tvY6jvPg5jBuy4nGc2nOx47H9lN1l
SIrRlfbCjbaaAOtI3T9gU7meJH5sKeOOUlNW2ogaTlSd1nYRLKabfiOveYji64fXMA1LUxUdFO7/
jBPiUk3LgFJvMkQF4/7MQcFz5dcrRvKHHeaSJLqclJqOly3FbG1pKU5ofdONdSCvltILq5OSbRZe
rew3yemHUeZilIVUaAO105pXyVfccJt97exzdfaFW8OgRPffXuDDFvN0R2ayiHVBE13jeG8tyaOQ
Lg9qA/2fpV8O0tymtiwmr2qfNq6Vyl4QBS+3D+p1L/vxC5hrM2iVmkEcFh1Y7ZtSgGAXvN63LVwv
+1/sInMVtBjFoYRmdUZH3er3wknZF4+Ra+57IDbeC9DZGmhW0htSaZyI9npo9LE65kaErVRXIzF5
lvJBWR6C5UVXOTf9OmnIx/LYESE1Au19JsPFVaVNEXu5CrbpLsOY/YAh4fCNxE1bF9Wh92itr/vd
fB92nE/8myzu1zpVpqASDOBREkf8BhVESiAp8bXX+EsAyFH8A4hfFPqJ3BFjD1A79s0Tldf/SAvm
+gv68TOYJzuq8z4cJ/oZ9zI0k+pV8F3chBvMMLevFuDO4xpojOYbn8T7zEx14yKxY0PQ6etETYNl
SiA1EJCRgsfgCjYlsdYLMZm3LuamnNSXfQHtrdyPPL5C49XzppiSaai6JkkKc5uWbhKTLGwBuDbH
fZ2DttpavFJUOYHnNcCiZSkqJH4kyRI1dsB2wZmO6ur8oQfX2p97raDQoDnbRnKsozk41gEYGAh8
hn7zjECb67poL5kvfvkT2HFbRVtAERLjJxDqIPfCbbhfziPx9F15ffMrB+sfxpjzrVpio5YBjC1j
vbOi5mhl6pugKLuxbp+bfObRuVzLhP9hkDnJSyCD8U3EGBoxPUTghg3uKG5Y0KDsDv1X7tjFlRfV
ssB5a0iiKmo6+6JWwC6PcwAf2b12vVO5BZhh4/X8g7g6Bq/bgb3vPrzrkUCt1V3CcWFX3oB/GGee
WVR7B2UxUVzW0RZqT1LFI+W8EgXCgIlSvSipGO5ltm8RwkmLSGCgMgO7TNAUKKr1HIkrPen826/N
mTLuX+fywhazc225RMZiUNKN2QsM964FO/1CSMwAk5sSWDNzyovBdBttJWRplLykbzR6L73d/iXX
3r1/rJqJkjKryPKO8vLWS4+S22IAWHhFtoaaSo3u4oSIf2Vs9d0fjCpd3VEN31q2TER9LGi76bKh
BywIgdN7hl5FPzloO5nuCKSvLUJTTkRYwR2buIb9AHc8Gr4iSVyrLJ44s3rQhVO/N9tXUC96KkCu
LN+FAFODM4twEtZm4EYXV/2QboJowNQAGWa7ih2uTZgSb6jyiF7iGvgnFxq8W2FFWiQ8r3f1IBsy
lNxMRZI1g/HvvYyLEk3Y0qV4ChPNU1NghdTGFaan24fnykNiWReGmJhJqrIqNjpsoNr4dYxkRvsh
WFz1YjqB/7orF1aY8Agk/HVen/mGASytjwDEraMTtFwQzU+fI4/39a4lRZerYkGzQavI1kLT4s1r
9FShe1Zup6/6k/E53rRQo+4Oxpv6cPtDXusO/MMm43vMOJBMTSTnppYHqY+2RRtszQWz8aoc2okq
u4Y2TfBKiy0tyRdV1tZmjAGSOryzsgRQy/8j7bp240aW6BcRYA6vjBM1GmXphZAlmzlnfv09Pb53
RbW504u9gGEYkKFid1dVV1c4R1O3QWMwsK8YikQ30hboPNFbeUAtXBYAHeEHtij5z36DpHeYmIwt
WL09v46Z7qPNu1qO9QHK1Ow6x3hBx4mV4WHxWpG2Ybs+jg5wGL3AZdXaLriWV/SLbpXl0VYx9ci6
XvrO888MhQR/mz/7r/Wpf5Cd4afwrL8CeRwBKhL7FvdaH7t7CQn2M4bhkhOzirq+EYpM7iI4KZop
qB1TVZFIt1+PBjyzfZCR2bmP0MSl7ebazB6Up9YD4ruTHlhATmuvBKihbki8Rv6mU+tAnpjjoulJ
j1WNZKHvqeAyQEcAYRX9mduBo9sE2/B9Pg68CXIFh/WYXvcoXx9AXfJgDu8UWagQr6nlXefLz5E4
BJZWSJLNULfVy2exVPIlizz7JMVgV4ta6HbInfCQfknm9qSkWWjC+ntTnzg3iqfNEHDnjkeCbVCR
Cub8vRz2u1COf1z/nFVLI3egqimiptIt9JOSNoPYQ/lRrcPQW+aU7SFLK5tnU9asqtdCFLmqFgsf
JSUZBr4jF/6AydlkR4r1YM44kPOdnHkbvJE72PCIuXXPya2+QT7cbbbtkXXaa9DThrH4Fir4ABJO
Uhoa9C2NTNEibzEV4LZbNGeglDbBwbeesc1vJAegAxtWdWBV1xbCKV2TxFDwmxAaUCWFE+ejOXYD
SCMbhmNbDZoXYihFS+R+SoIZ3eqR0m9SMXazEXTw4aeYyGYnf8SiF2cf17Vp/WGwkEnUbXHGSSrK
ekbsuEZ/LaEmjxzOCRzN8U+qOzH5Y1k7SQUceGXqQHeDOHkCV25wr0qhyZymYQmhgo0hysu4LSEk
7wSzLkNrTHfV9P/uHBVsiJXh5wWRkoJOad4WCIM/Rit7uPQfYrCDcVArydClAdBd8X5bj1kmX4yR
t9pbENdtNQ/qfs8ytXUtRBZbB8UveJPoI9IEP0L9Glo4yfbUNzfROLhFHG6bQdFNQ1fuKjEDz3uc
u4wlrp/bl2Tq3HxgWcZDj9BmUsx8W75KAIlJrNZJ9xzudOGYn4cNC4NqLSeLff0SSh1jUMmyjkFN
aKSX3eVuv+nc9E7csCes1pMcX5Jo8Pok0jShJQypwilEBAwYcsxmEqwt7Ug66GSM+PzmLYnvpnvA
zG+YjaHrDv2vtV6+cGHs8Sh2ZRXgbXHBtcaFzTvNmbQrA0IN8ORkJrMlcZPFOFhyUfwRNy1WTl0k
bdnogkxiVhDyYV4vwgxshuzKb4g4VlTOWiR1UyCRDzIOQEm6aAO3WoxHo1nHkeXa5PtwyzLL9dv4
a0epm6EZMauSh0jkdPOpz2a3CnqzDd67f4MwtlTTS8JwcXTSBK4vsWkIR2gG4pk7zgRtlDu9qvf6
/TyhDES6EnOLtZlrg4nf5FL3g5FEfi3oUJns13iKt70924KpPXc/+diUT/lm3ong6rL5jfZZY2SG
FWeyzJPGtx9UseSli8qidqBI+xLNMpO4z6rPmv8JTAo7VUqrAF3pdZVdjfkWGku5ogkcilNDWqiH
Zra4CcMDasWYvVh/PS5kUJ5HDrXYLyVYRY/5WuGQur6tOcodCJs8eW/YFZjqWMfJWBad5OzrdhAG
Dr4dwPGWkhdWkp2vbxzrwC5DkAtFBdV15g89LKIIQtn1+6nAyGKe2LUqv8sZn5hdDIJBbtAAoy8N
glfxAGNnfAM5nSv+5tLssfgGnVPGWSGUclonu32bWE2uOpnmu5liWG3POUCdt6qp8nix2EQ1BxqT
qrGKInT5onHrvjP1On5v0vSQ58Lj9Y9jHQHlnno8NOqCVJBD/7GTb/3m+f/7/ZRHGlpRicoW76JS
/uW3rz7/cf33r2fFvtRWIrf4YnOnfuRFnTDWk/ZEME6c4gsIFAF+AXW8FR9Zz1xGWCBRLmjqW25I
JXJryQ/zcAjaTVHfX1/UWrV96eboQkengUdDIOPPMdoG7QKpI6T6doUzTHhtYGz0kbP4bXPIf2ke
+mBQ8OZdEYBFufVPIgWWilDOJ8m1Oo0xUOPyU2EWbe7Ufra5vmCW86EZtgNg0gmRcjnF0R5P6jm5
G7zMG16VNxXtY+05cVnhx8W7XDFLurLIcQVXpBiaQC8iaYUcHmveHLzY7QYrewze6k3gRI8yCYVs
YGtfKOOjU4GKz/zqAzNiw7cmXAfLJ/7NE+ivO5wuNvJ+NCdzDoshgfwIgEAy4Qf6pHcSybPJzRnx
yR9c27Mf1wKIadxIeM0mu8hQo961mGqUR5YjZImifA2ygrOqTvCDCZBxel+11Q6Fl2LeCGLl1H3D
uNEYLweZcj0lwVkMCb92GaIlJUk9bZjv2jA45vGQmUUV74MSRJsxmMyuazNrnZRL8qexLIoUilWG
d0X5U1RuTS5pbXViou+RHbumwpQvCudYmqcBuoKC1o57/j1fq4AAkEBXRi6TNYQROdMAgzI3h0qa
w/epZ5RDnXGvPc4g2iK4GsaW5WgZwaxM+R2084ecOEEz8xFhrJEIhlWXbWiDvkPzhKCr7q4fG9Py
qAioV4wokv+XT+2RP8fYHJIPgUfqWSLG9Fleb/0R/Zep09CBHVckxdwQUyeI1R4HwBK0cpotJqau
L43hwhUqS8/3cWL4JGwFJpXVhCBvZPHLMW5FhXpTxfk8STMpmWtqagbxk66lViq415fBEkI5kBBA
dkNIMDa1TvS0AsFS/C4FISteY+0W5Ti4gevmTofiFchiH/qH+BXdmLgLWlM5ywC58c1/MEm6qguG
CG5o/EG/C+U0onJSdNFHIhUdiRvVz06jyt2GhoEqW9E9p2JyBFWvM+jckZNj7V8teSGdciRA3dBi
oYWv5HcJGLvU13LTfXS2b+bOmTxqrOsHuYYmZpBiJojfZB2A3tRJRn0ogTAKq21f5heUbw/apnoE
87i8TX+VT8YuK00ZPbbGJ8eoDK2q0EIwdbZhFuRd5MPkihaV6f6UV4kpdyNjP9eTKwsx1GnyYBaX
VRFipl2ICrG2rx5zW3vOT8FZ36Il3o5vUJCzZMGa7tsjsAJYPYTrzmzxBdSJKmKTyUjOk+SKitI4
Qe7Rb3s46+ZhPrLp3FdtZiGO3ImLMLxNpnEaBNg/Mkq3qlo7kpgy7nPW0VH3QTxOyizw2FOg+3Ig
xAbGrcIqZ6yNynxTTOoOUCcj4zqSQVFOPnI0Tm5LP8aNDnIKac/dpc/iQ/48uIQU1JDt+k3bligu
lD8r1tVAFvPHzf61nypxF8v9DBsfZOpYbPCO1/gDoITPBJWRUMuEdzEZk8FwK4q6ictKuK6/qBai
qcsCbeGNFNewzXAbPoxgURD2v0PQpkfLE3llsAoa66/0hUjq9jCqTNQ4cnsQXN8hMf0tvwXBmxsD
H8dhuB7yu67tLOV6+EHtZn3Czvau9kH6CUugWejmJWJidjSsNfUv9YkGhOxkATy9IjZTPvsenjTH
1oy2PLnmsZOspn6GhdATMWEugg6aJDvEKCNgbFmHQo1wmGGLDAe3XgBbnBjlXopeLSVOwy4S95Ie
shs0iTVetEuOpcOBaLwG4MEGE+BkKqVkDrtf3oPXDpFyN3I7p0GvYaWVI+5GWwBoabCfbrpjsVP2
2aNwmI7cj1r18M89slhediuaMm+OXryLTpU7ZRbnJR8EWp7HvBfn4iJ6i04siC3mLlEuK1KCIq1n
7JJ03znhbXeT3BDUxdjV7tI9uqNusm2FFnJg1TKpOFdfP4sDohzZqOpJ2BsQnW5/p7gVzIv/g9Fp
ctBXToIelzEEyfB50p87oPsB+CboxFdf/QO5aXgglwUWHtUbvLcYVkys9JpYykn5TYQyJLGrEElg
38vdYJdYvhuBEJc0QrFePozrTaMcVJ+kVRlVWGXBlebU9hhZYSKssnaSckyxEhtDJeHEWts/cx+h
hJx6doxAgDWjfyO+KW/GN6CY24ydZC2N/Hxx01R8LeQV6Vzo3WCTAcCk3ciftaOjcZzfGA+BWzxf
l8jQTJr7Tuw6tZRz7GW4DTadR0pc2k7csO6x9Z6QLwugh2P0YhDUlDzDa8AyCvf5AaS7jv8KuCSv
B5UMZqXh9gkhEb8hDBONo9+w4IBZR0q5qUCNlSbRUSU1xMbMpdYKe9HKfWBghZ/XN5UV79GwkFyU
GHlAXE2LwV4U0rxgp93IAMcNrPTcbQpGgMK4amgyPGOQg1IuIa7xb5T6OS1vehbbCiMEotvZQg6z
KTNH9GSc7qs63GcaMHwAadKqvIf2Lrfzy9vru8iwBbqbReKFJI0NiPSV9BgI3EkYAu+6iPWOuS+1
/KM3DWTbfBdi51BoAGIPyp5CjxkqPC49ZQcH44p72N1W2jLkMjwm3abWRdPE85cTA+WJ+DM6Z5Z6
AHMxJHKvpVcxrHw9h71YJ+VXSkmYeyPGOkUvvNXcGV5l3FWyqd/6gxV53E9CdUIQeElE6VsGOG7V
u7BDoUn20iPLEhn6Sj+vC27oY4nHycp9ikrPY1Gc/InVMcPSWCooyqdaaThyS0Brt2MpmEMJ0kKe
N+cGz3g0nLcMfWW9o2kqu7bDCIPY4BqMccvjuvCaY3bsgQ6jePJlkhMBzg23ZQ0MsHwrTW43lbFs
5CoONwMghGgG4DpJbSAdYSg53yRHcAvchO+6Wd/IP7o9t6l0k/1qIM7zzxAAM3KqKgqG8kf7QIgn
fETyg8oMnkS12pfVbuZjT5cHK69Hi2E/6++GL3FUCCBGSJPPBF6tBsFLsiGUa705n0G3huiNZ4C5
rYGz4t3wJY0KBmajkRqVZFobxI0F5k4ACD7dZU+607vyLtiTOEu38014M+4A3rDjrPAZe29ytTkj
XwkaZSc/sjzy38SzX19F2XRu1AZeyJjbUI/F0wTOFdIhUm7Gs7jVgfV2qxyDW9AO78UJcLXKv7vi
vqQTG19EKiKQYf2ONMDz3CEsYmsaFMvtP0bRKYZdnj6H4v2siPaYnWrt5frp/3kxYLwCuSo0M6uG
itb076KbqAQcfAg7q2YMXKn6rqtnxo36Z1j0XQRxLovVNdLQ8TVhceYCTFeFzX1SKYM1dnNk1oNY
mE2BqIXvuI1fq4ydXWmr+C6beizoo1yLYQFzHl+MDZm1TzbaHoPRqpkAIkM/AEzHFI5o154ikz/I
TAZrxvbS2Y4wTxPE83CcinI3pe9Rxji+lfritwXSFBda2lXNRJ6r2YSCanIXWskuPY3PpWOcy8aE
UaNcwmIQWIEs/y6VchlTkslSmkBrEqDzkVfqCHSyW9nhTiMeSsI+PxR3qhXfF+dgX2Kaw0eTMjC1
I2sOMNkY79vHAuWOCjhm6dlngkywNp1yMVMxKPVA+KHTnndUvvSmfGS4sT9d9PcNIJ+w0GmkuWMt
IvWpXpRsKQwdIWpMNfrsuMkUItW+bqQryRaIEzDlwCuCJmLC7Ls4oRfR/TxjRS3g4QkCcXFUsaVk
NjJgkruv3L3fpVGL8wtpLkJSJhgxxKYjknKm98ZrQbFonAXFJGibtWfYHG4k5/9cKO0JlaJvjQAL
lU71YQQaCdDRN+k7Ae3JLSbU3p+vGLJQVRNV2cDUJW08jTYFgGbDKXZ1VDyKU1ibeiAEXqkU4V7J
B9n0+UHbciO8FAeYBXNqGmUj8am0q7sEY0NFjZaWMkVbX99gRrmfQ/dfbcjXJ1KWJqdqy7USNkT0
spscsUjoBofwrkMOMdyxop+VDOn3DaH0TI97IN0QPRvd6mlGl3JlJUd/M6BeIjmZyx6MWkmQfpdI
6Vo8DOh9r1D5ypCddQDFID+MY/9z0rXZFuOAt7i4zLaqUs9mVpbqhtM6nlE5Wb2fROiBKEMPNJm6
Iyql/j33dilWkmc7mQJLd6xS5frmfsmhi6LFNGS1JKORufkluDJYRMFRYkVbwxORTARuNNNNrzqp
hUAqldTLSNI1PgRy8rtebQ3M0EefimA2CesWWjWkhSRKS7NykgBphsZ9xZxfcoBnkGFF5U6zOKv+
1WwrIOob2+jHddv48+UD1VkIpZS1zspcHBvkIFqETJIomUFyJyWsCiJLCqWgQ5qobY/GWperjvX0
kQYnXvauL2Rl4vP7Siivx6n6kCWYvESmij8jpWPLidOfKmvc8FvCFy69V6fckx7ZCMfk678/Nb5L
ph52cyCMVZJAclL/zLRDCCj962tjbR8VXwKqS/TTDDooBbdqfhC4e0F/+v9EUPGlEmszgK9xQrUx
oQn5ccwx65AyhKw7qoW2UV6iR2f+3A5YCL/zdwTCe96Fm383cPXtSOiQse7L1ihb2BImoq1BlcBW
EVkyE/eGmOSVk6fvPk3U/UkZcPJ4hz2Q+dfwpOLplTyiakQaxOCZZgcf8dztY8fA8BkKk9fPjbWl
KvnERRAlCDNfxOSNf8Gd2RDcGdLiw86YMhwhTZs2jmWV1MQ91TOA10skEkq0g+US2MwT4SgAX9y+
vrRVrVdkhaS8JEm+XAWLlellmCdFic3V4nHPRZWNlO2zooUMMavrWsQvlN/g47xtgm5Cm3EQehL3
3nOqXSu8FVSnrG2t62ta9fELYZSrqAVg+swKhnD5SLppo+QlLea92HFbYwbS1XVZLNWggSqSoO1y
g2gnWva20p7EnrMVQzVYESfDAdKd2so89CgRSEjjddVR76sPAKIwYBJWQEa+WTTdqi1w9cxVAdQv
3Jbb+V5/863aTh+Q1NlogKI8Go0pnPE4vJVA7YrmtmdjQ5CIMRrDOEJWCPJHw3YohdU0w4kRlof+
INgpErTBETWtE0H9iN+YY9SrlvDlNmmAiqmc61RRcJBA18JMAyJKj/Qc1fvf5DCjNz0zMbQYru3y
el1YX8gl/ZyQiTGS0JJckOtsMks5Gqje5o8awwZXcJ++ny5lhGEZdVXn4/ppHIKkkto+hkUMD6VP
Jjg3S1kpEwznrggBbYxcev2ZDEgtZ6wOT5YE6rruubRX5ggSAFG2BwX9cyuAr/u6ca8nZRY6QV3Y
qg7khbrA+RBUfwxUk2HI0C5x61yIyottD+SH2UG32B1BWWcl+1Yd2UI8dZPzeSMYTQLxTRjZbTSY
Q/p6X8S1c32Z64/2Lzl0GzZmiqtRVSAnP4yH8j7xekt0Ozfc1BZn83cMaSSYv3Kf093VfRBnNZog
SXzSAkzz90Qf8BiOpAbBkMV6MREDXBjYPGlgRCIhinJqt9UbAAB3Phr4nexMFglsfMK/oH+owJGz
OZuJ3cESTwX+Bh/IYzFAPHJPBwHo7QR4It2xulgZrotusxYGTYuqlrgRlI3jh34+daymPaaOUM6j
8g1OQM4D99xZ9upthz6axEKLi4jyERuJk2HdMuU/Br+c874GnQkXdyjOlWhmYSj9Sn/gN29IN1LX
nTjIHVlQ/1KCjpMQf2bH6ZS2Zgnk+XhDamPTFnzlQA5RHjibVQ1kGDfdW63JM9jEM+gGUFK4B63J
9rXmg+ptwpBUqtUly/uvb6mkGLos6Trga76bwiR0k5Bk8P594xDkyNDKgOSq2z7Grp4Ci/COsG6c
dfX/Ekm7z8Tvm4kbSdhMNCbxoq0I9Wdlx1hiyM8XRt7EbQiUE1wFYxB5BQfSl0G6Bc7zjTAZ50Rr
b0cxOtRT4V53Lqsxrfi/1YGm4bvYYQw7LhdRLfC53sqU234czJCfzbSurS5lJC7WTfxLGJUhKTWj
07ge0Z/f+vbQPPLc7GkcwzVf30iBJhGShrDF8CpUkjxzGpxXAmh0TDoyTG99LRovYZYcCU26Rw6d
znXM8+QZPBpmmD5kgCYpQ9Zkxqq+S5LBqwTAE7fb9+OZx0bK/RqLycP4rA/NU1cHr9c1YN0pAoNK
kEVA4kk0/0/dSFla8pBBMKLBFmkKz5FHBsLQceex6ucrbQvwWAtplFNUKy2Lc2LBotcjXlQtY7Z5
zNXsAaB+qJBcsqp7/5mzmbfo6o29EEy5jipGphvchUQvRiT1CSUnmF5ADMYzwa3Xy0QLWZTPGIyk
EZUYuEGNUx+am9Id99Llwd3Y2dbYyQeeoGpfP8dVhVzIpBwIfEczKx2y60315PO9VUyCyfkf14Ws
tAd9O77LS3LhpkKhTNSeNF01TioSPpcNB1YwyeNfklverpmQ+yztvLwHFgIHHYwqOulmI8xYYD2w
UmB5oX+52KYOyCAZyWnGJl6+ZiGt8kcx0MmLLcueW/6D80szHFgGt2rUXyd12eOFEPAfp7ESYUmE
55eLEJBXyNwGRxnQ4Lxd7tCtzGpiY4kkP1+IFAJJlQAYAG9VDGYTPya9ylC/lZr+d80gW7sQMQVy
MpYNdJ4UzYb3+YSu2bu+gT9Bh4GM+n7nxndJbCadqYo2O+u0GoosdpVyLJHSFmkRQDPrppjMYsT8
EGhqHsRy2Koa82m/em8upFHexAe4cst38CbCffQkpO70pMChoOJqtU9caQ2dOaI1OHO5W1ZzNnOj
KecSZ2KGpiic5YjX9gS8y6fhLXAMmGF1ICkN8UVwUkf+AbIaNlvquj0qAk+g/AyFpx8+qd5JfUJy
bQRsg3ALE93l0YougTOAdcmu10YX0qinTyxycdwTALbw4J9nu7trdbN41MEyL1jpJj/n7/UNed9F
zww/t2owC8HUoycK1AiLhI0Sjg0wOWGwF0gGtwbBFHGHEFjkrAuKJZEyUYxqGWU0Ic7kZKDZ15tB
ZlEir+ejFouiTHTOgl4QMEiF7FD2JLjRPngLAApOaINHr/ZCh1XhXM89LCRSRgk280pNMATn6kVh
xf5sAvvLNvTMHv0HRQlcuQlBMuG7fZzedsEPf/iUh2wnBt12VOpdpiJjIEe2jOm1oJWd3Gi86+fM
2nTKjAGA9t/+f6XgnGYGCUcUKTXLNa7eKotdoCxWyCY9mEhsHxvm/DE4v7s0kH0pYrTjmJil2hao
7zPRf1dd4ldenAbdRNu+IBYkEa/r/abWgmOahI9FK762A/rtru/kelXtSxgdGcQj4u7GgLB463s1
oPSLY/RTNrOD5vEIJWPgDWu26pQe6+W0foZf2X8qRjaygQOTLRy/DkKITOGsdmZoyXpKebE2yg01
udbzao0DzAtz8vxz6+peA3xGAnDUWM1NaKEIVlgaySVEr+VZ8NA/J6CEH9gsblvWainHxDVjji4K
JJ6yMgLC0YA4Uk5T9/phsoRQjqJCEBT5Hc7SR6eRkfdOJbGcEbGsPxJoiy2lPIMoN2pbK3h4SoNq
lspTMO4m5aMrjgOqKtdXI5I9uSaLsnI17bWo57Ac2ZNcIbGqI1D2EoyHfWIw15mdAUi/szXjvIZn
7kH6rH5k9wYTVGndC3zpKeUFJEPRUJeAEpVCaJbiaNZ+5Q3J+fpi1x9Yi42l3gGqVMRSUF3eHsGN
DAJ15XlOLAKHJYMFprwR0OSK+Q/m7B3D2VyugkX8FwUiRoXIy4CQl+qgcys2obLNANupo9ZRv81v
fGKpiBcQNLDuTsbW0i28aqdIc9dCmdT2UPAvhnQOWLnDFcRqxLdf+3ppZV6sb5LTvA5/I9W1h/Bz
eFdeBLRU3jZv0036oP8CGQ2SiZInTCZAapGMjW4VXOSf5Xk4Je6/ykotvoZyA2jA79VU1DS3SyNM
V2dpiKJ1dw/21tu+il1ZGl6jSZ1NvagZvXgsR38ZfV1sxKhFqjaRfIGQonUWBC4zpq5Ryj7+7txu
nTbZZg94yCAuY/U3rJd/FuumPFOO0qtcGrnkxoA24gAOELZAQ+YkJ+bPAob5Q3UrdLpXlrKtMZH8
SDLsTz8COhVdAKidRuNKZ5oOaHgephVvSepR2NebbCv9gyuNuIJrgihXkTV1ApR2dG3nejSd+h5O
Ph3j2epbCRhauSF5IMWOTGB2jCxfuZomUb7WSLkPA+DZKGzgBSx7Pqig38YC08uJU2NMeDant8qT
MhNcYYADriwZGaLI8jsrD0C/zJywXb8i/voUenAHbKpDLQ//fegYLmioT9HPcU8cGRCRTQHQgray
7X6wbOtv4uQvwVREoSd+0ws5zpmA02tu/YB5r23zArBGp/f+HRIr8S1fAqn4IilkXRJV+M4hwaij
LO9qrbpTjWpmBGmsHaW8xpDEQRDW8JM6+OoNLbQa4SnIHzn9Xhg2jHuIJYvEGAs3AbzNNI86nJ50
Kt7nD8nNnNCNf6SxlYDkg8yTaYU1bCrHYMz3r2ffFrtJ+Yik7bg4IV3o5LqvztGe9LXKprBr0S1s
wV6PXWCy4jKmVCqgqVXJ4DIFgZkOImkMzpmN1yOp2bnNoTYL4DwFiH6v7/H6lfulNlRcE2mJlAiA
KHdD9cMoHptAt2P95V+g3H/XTsobxXIkFrOPwKULR2wkOKutREiRADTk0Lq+ovX84uLsKPdT602k
NxLcDynv55/hBwmxa6c7ABnxHLmsBypL3h/4sxjG+T1ZiSn+FzCOe63Z2NKOcH4nNpsh5W9C0b+O
zKBcizImhpAXcC3KaXiSNgA3d9LWCvaRg3T0LoH4eYehFzRgh8DDvUt30w/1hjUVtB4ufX0E5W6q
KNSjlGSQxMxB8cfiUdOtmEfJ0E66i14XMQRZNogT6hftNDkYWjfQGgKWIULQUnyGpaX9wi4zgSf+
JunwtTzK8zRBwUWSCi837Aj4c7CJ8bTejOGF0R0hmd1so9two2+wu/fssi/r+jAo/1PkfiKGZGSe
gOB0wNgDWTa4Wa3YRJG52zNjImITf0QLKgbkZQFJBoHGy+f8IlAr0vSZbtstGK1uugQ5ZbAHHPEq
Jbj9pKG81CC8+gEmDGYDENnPa/IpzzcnoGuVSZJH9riX4EZCrowM71e24qV32s9/YLWrgdhixZTj
A59L3YNGkARiqPFBWuKRVkZ2+WH1ElsIolwfCJxigSONca38pEpved24vrHR4hch9lmR16pVLmRR
ri+txNpXSYEqP6CiiMGi7Igr5L4ZTQM8ZcifETDl8mmygRD/1gdAe6hAUKjfVHtWW9K6V/z6FLp3
XpZ9YWxJW8H/ii7CnmjxhWQaRUHm3UkczhUNonHFetkI23HC0hunB3ozAeUXb1VEeekmObHyRat+
abE4yvtpRuMjx4BEa8ynhakFgxNlwr5JZIAIlsx652o8vZBGhVxVBRYpwK/itQR0pjbuzCyMNmLT
bzSpcUQVGEDy6GTzZMUgQw9Z4/wM01QoV2jEEVpiYwQlU5r84qt5q6QTi7iEtZ+UuxO6NgI9Ig/3
4wOiFVP1o9BYshEbD63Uh2akhTwjtmQ4PIVyOLXCSa1IwGCTpDzoUbLjmupnKwHeohC3JVehdyLs
zCmpM5cRnrD2k3I8rVoqRhDCMNSjiDQHKSJrVvxugpbEBsw48yXC0h7K/4QtXw4lKTNNOwJOMm4+
WodM2rOnoJk2T7kfkIHUXR5gaUNpSamV3NUn/7UbTD00hWSn7AowUDBZSBj7SXffgydKmvwC+hn6
77V4UyisNmqWACreCgURHVLEqYpZZPVoCwRk8nWdYKg/3VbPBVmlaSQ3HHW5WcEAkGvvxcnVhZkh
ibUWypWkTT9mAfHKIGzRyzcdZajrS2HcQDTIVN6PAS/V8IxG2Vh621iYmDejkfmwZ7h7undGR6V4
znJsGWFeES1AmpxCF97XE5zinuXu15vbvzywSnmLSs3VEhxsJDwBs8oJvS1nFRfnYBaM5oH1wG8h
ifIOYR/ylUpqo609SlZ0Rzpt9W2+H16i224rg0KOlfhkiqQcRKyKWdCOl61sIzN+rc4AdXZ8F0in
/ot8wBzno/B5XUvWX7ooEwLGRJR15eJJFi97seDnepAgk1dM46Tvsl3/Q77NXowjoVNXrPycPibP
14Wuq+aXTGIbC5kaaDZTo8BjQhwe5+QkDe9jwjo+Yj9/RiFfMsg3LGRwZSggcwAZGKsDhpFgzpg7
8u918/c8LCtPwVoSpZfhmCMldJnVUjFMPtx01UtSv17ftr/x6l9rolSy0/g8mcmFRUytuvsNk6QC
rgg7aUZIn12Xt96QutANSh9HManlnETmrW23h9adb4tn8GRuNTc5F0cFk4PefAOsj7NqEKi848yE
BGVtK3WP6Y1egh8ep/jUujmm5UUntQliZeMquwsZyJFV+lj3y3/tMV35aIZx6FQRErWsMGV1K+kM
zWQJoC6xqfZzPS7hl4NaM4W8tSaVcW4sm6arGy0f+uOYI0xFWkdxMF1fkgquZTitAxyBrAVyGI+m
B9bWMQ7rki5ZmBwAMlpRI0nCOnXLFuM46qfQZqyk0vp983VAlPMw/OK/D9RpV28JxSiQuxzfBE3r
PyAXXq+PfJnApZi8WJPfSf9lUEIGHdM3sa0cQG5/EmOTsBuTYlh+Bj5RvmOT8bDM/VLEWsgWtVKK
lBKqGHdDa8pt9LMR6vtYR0ZgEGVLmqZNIGgHLc72/hiDb6S7CaP4KQxUxp4TO7/iSy+oTosP6bg2
nEPSza8PvmLKsfSsyb6lVFVuiplol7zv8pK2ue59iDO7JpRyPhzm1hNwmKE27o+NKUvShuvjE1p4
HTGMH3gpZzF6/831+6VZlLNp6lLWeIKWVjmzy73U8HPBrkXvl95ZgElEVYRlMeIKZiXSsV/6Rc/Q
8XHSCEMLbwCcgo2OqdWwT51G0MxIzayovtUTs5z3yc9Zvx949GSGuL7yHcDV+PC+VDOzTU5t5ATF
EzfdVNVt3N0XxjnOno3gyCM7l4MGb3CTAUMlxY90eJUyzaqi56Tx7Zzbcb0Zzj9acNxPgZsUjWkY
Z7G5D4SbJrrTk1Na36TjRo3vUIRsOjwd0sNsgJ3zoOexGY5mJHpGYnGCLdxOosVrJte8hMO9wCWm
luMR7B+FWLTEeBOJJ619mYwnDgDO751gheM2msxg2jThTvR5KytAHM5ZwLDuCzCXS/ZcfQzpocJQ
d2UbQ2oq2XHULB91htrKVOhby5m9vPXrz6D90UqfJXJhurxLJtAPGz9G3eMG0RwAOR7a4Wxz8wGD
ghwIN5Hznlo7DA6SCDAK028t3/85JLcqh1ZpxOB6t5F1T4lOnf5L5xs3DgYTkOwWqh+eNCDfhhpp
/KhrDThoQa7ItxbuCqtpt0G1qTB9Fc1WgFp5d0zVO3506mBTJDt9srN2H+iHJribMNhRWp0IEmTp
XhZ7U4t1s59eqvCpMB7lYhfpN8lnGhA881/i7MVqZ9bcZAeRmauvcSKZ+bhVQ9mJlJ1YhGZbnJvp
nLYbAYVixZulHd/u8b8q3xzzpxYVPcMFkY4cPoX5vhtOufrGcaI1tzex4BXBbPJCbHL8Lmidpnmt
I3TDtT8GdBwj7Ky9qHU43YmnzKxV2IH0nhR2NaMfcqqsRtkNw+dQRGaqPbbJG+djZNdu76pg0wN1
zD8J3aMACr0i0sygMOtQcLnwQQG9ThUfysAdix9cHiEG/DVAP0P+V5HkznUfwroJ6fHRdoh8v+UQ
3eYv439Iu9IeOXlm+4uQMGADX6GB7tmXTJb5gpJMAmbft19/D/NKb2gPt32Tqyh5pGekKcouV5XL
VecAAHGFlkRrD3ftVx2V+fwAzk+Jr9wvWG9OtFCRYqMaAwAPXttK6WOXLyhXTzGAD7IbKx48zrWH
qbEPBTVvhhAM1by/A2TtnRG1xSG2e4zczIWThel108evaD2/KwZ2C9BnyWfuxmoAypvGCgMBRrzz
9Li3Iq7NCfxOa7TuDNTBsX2M21RSYtn14RspQlY85CwZMwvgXHbRjS9hT3JXm+flfkQXD4AO2yF7
sEbeXf3LrluaqgIszVB1EUi+GKcm1Va0kOw0fwbIpjoBXXflS1F99RP70t6bn1Nf1t66m9dthAp5
iVLEkUbWkUXafjWL1CWZrMtKJkHYs7yseduFkDAPhRPqv6uhlNQM9s/LRglhw3oWtgswoN5ftLyS
IL8qA45C9ZE9Rw+8OzF/xZyrCok17qc6G7nCzabqczKDkmu92YzeclhZi9eLrwmQJjjLa9lNW7aS
Qm5RFjbwGxh8bNH29MeiVos7KlTaXCMTIyQU1AyVrFvm9WWDXcWu/SX2G6xkdre+lBUvoScrX+2n
MH/WUSzB0SnpsmR9cY1PaJ56wvi2k9+yyll72XU3/KJ90b9JDtuqxIc8bSNSuM/U9WxU1gAl10fe
FdIzw2QpQyc5f1mC9Abx8pD79UN5H/mywd1d97IRLbjackiGpp+grWZ+XWbNmdpnm9zayxM66iXZ
6GoRl7TUz/2lBriq/8ziL9l4jzrusWiK06BFkZMlk1+Z2hNonYPLS7vrozfqCR6l7Gmb9OvIumXU
XlgMr8VMXo0ifLwsZv+av5Ej+BWWp1Gvr+k9UjQ3ebD9/rYGYij7thz7X0AWAdj0fGPcTCnGWWKv
vZZt437I3HyA4HU0Ps1GOC5rnWH0mof8aTlxb/rCHopj93vtiPPmY+Nj/gKjAcpJWpeX7a3gfPRo
GeC634/pHAx+BkPyR0/zknu8eMSxww5g2koByc4AwisLG/vHhxoGtZlpme+bs7lb2Y1aI7fEJieg
41jROigKp80/kP3gnmH9ESMcFVCPzNqsrzpmrRu196T+ddmKZHoIB6RuQQinr8NWqYr7SF17nBhe
FN8M0xc6nrKlOqjq98sid9CEz5USDkhmjknXdVCKOqrbcrc4qY0DXGEbrNttkLv6XfYZ3NsPK16G
Xbv0yvBHvGNrvvUDwKlHWf/JaqYffcSfNRbOEVK7pFFWd2RrGGgB+ejcfKX5DyuR6L0/trPZTOG8
qEmb26kBvVGS86mfet319IjhrNPKxyvrld13sn+0Ek7HUlh1Z7UQNtPQb6uAqD/DyjqmMdqtMal9
eUv/lwTkjzQhMms6qJzMGseBf0a1zw1Tj0dOAsqt/GbAeOcUjMpBPha+r6NlWQRtF6Zqrca9OYSt
ptfG1APC1o6Lx1nRnRIQejn9wq23EfeVyzrum8l/hYldSswseqYwPLESpaxek0YNnTJskjtNxxCm
aQzRvyVXfwQKEZprbWYZ0Zrre+uMrnmd3WOuwpkx5dUWaLvMJAJlCgq+xuoXXal1ZFctA9Q1mJ7u
DGu875uudco2lST7u0ESbGnEtAlFL7FgMEuMaX5lQcYaNyhLD/pzs3B/4GDivbxr+634aOunwCqw
dUusBCoZnoNihtMN0K/cnQ7Ft+55Oq5MDPOh8NKH9NPw9H/ojlkX64NT2YgVzroJ6lcQU+M6Gd52
N5o7BgDSdmd/5S5JDzLYjn3PspEmHHaT9klCRqymEcweOHeKZ8VbvaeOAgIIzpRPkkXd370/iyrs
XlRqMWhC0PQ4/UxyN3+iGKzGmO6UuMYndAQ/jKewc2zMsr9JBK82f2lZxRM/qUNRt2grW98R9SNY
hjEMuPLsNaBuuixrjUIXRIklPk0tFszSoqyY1Lajt50zkEFy4naD759tE8scfV/rBo+wbSnqaJxf
FYVH0X5oHI1vk/pqNLKC8P4o50agcMQHqrRxu8Aq154iEAlR7jC3ul+O8zdAvZanwosfrcihL/KE
aX9qYCNbyDSKbMw1ug7CDf5K3jEdDcz9tCcMAR1kWyfVU8gwimRJOdqP13tp+blDrxZw1nVA/WEA
enQqDw+zk7fSX8mr/zKrEZKJTi2n2DRgNbStPBL2XpHIyGV2eM2QP21WUvAtXTcW86jApY0u8ce7
6tSc0uvqIX3kt2XQv6yYCgwDjdph+Nw+WKpTRK6Gd29ZyWx/CHrzHYLX0ZKqnSxQmyEHnm6sWytY
QVCnH81xuDI95hAXF4DrdRpaOcj6HWXLLDggq9MBhvQOMLIkb4lte5pav1w+/7vJxUY7wdXEPATr
w4C2GNDUxT7X0aPbtVPnJjrLgrlSMrceePVPTscmlm0xHUwIwiHhapRWtomtVXT1VqPAA+PL/WW9
9nsx7D8yhMMxLFpotz0Ox9qqWt1bJxpUd2iN92Xlmt0jD/AXYOwDTlClIuBmkuaERBaOvHkfBvpx
uMbQCGhCiqv/gzHuZS9goFQZsTAYb3+ATyzSlKoUIUkLvfSOYtJhbec2XfM1/m58XSfU184PepAs
5l6cx7y2zmxT11C0FDYsHic7KROk2WsFzHALIL+nQQTCuwKj+LLmlj2T3AoTdk7nOZuGHFl2l1rO
tDxlgDjorVvbvjVk14e9A6ajyswwYQWcaFGvkU2gTtBxt08tjAx2if7JrDSJJcpkCOoMfVKPGYGM
XG0OlvmDSvt5dxOjrRqCO47HPMcUV6IDWTZ3CUEPPLnHoQ40/c3KX7PlR1aVLggLXFXnbqT9lFjH
uvtiDrEVL3jq1OCpOq8VktFtbqjfBqDLoXc6rrLGsQDUupQHYC8x04HLZYLaAsClItl800bTQghc
MkPydg349xhXk7j/VOi27l9Wbm/3DNg82n609+Qaum8uX9M4guYhUnDl68Kf6ljeL+XwelnE7rVy
I0O8c3VzWaJEGcJCnK/Ez8idfb0GcYDLnpbsmFH0Qb+9XZYpUUscDiE2gL3nBBbDsrQ+LnPTnYws
bCUDnHveaquYkIgxtiR2QqFYp0dOb5YOKHQPKKa5k5UcLiu0l2QawPsiFCwK2ge6kznPQzLSTPfL
anZqEwRpBcNTrfr+Lqrwzs206AkvMhKxu3tHVUs1VeDLmx+eqkqNzkqeMN3Xn6ubevHsn9RnhhMX
4JZRbufqvvCGckV8dS7ru7e0FBhapsVMon8oCihRoVnLCHM3tbeRPw8GZlymo8klO7ivn6EZumqg
AMHEBkoAETcka2rUpuD51exI4yD1/nPtsq/S0EkrZ2w8+dTxmtoIPgX8SJZpqwDfAzmG4NJ4yrCd
zWT7eTt/1lsTLL1lkGHMxwWSaexEcXFHq1bGCb53jz4TK7iySjVBfqnVNi605tf8yfb5K3zL3fQY
380H/s04Vr/YHTld3su9Pp4zqUKKWVXdFDIrsXFpAEj8gqmWFTdVUd2fK0i85mjH3sCY2DrmHKkS
Q9pdaIDLrRtssg+hPVJZm7cEGmdabLpFqSpOpYytX9DUvCZDudx1dc8w/Dxx97Lae5J10DIwzBLZ
FAwN5641tIskbGpC/cnOGyeN4get6J8apUkPagSq0RSd9VrMJCWZvWBJ4cl1nRkGsz4ED63P8rzp
OPMHw2tOhZ8HRuXYAKadPGNw5PB9e9c0alkUyZOlGgDYE0y5KK0wz4pEeQ+Pdumk18l9/svSnbkC
PTtxh7voZ+xlv0jhysCFdrwERZaooW5ItZUM6nyJMWLdTlqN3ge9rp24/7W0P9Q6dePkx+Wt3AnI
FFzsDCNhNnQU3wmo3bGhK4zQT8wjST+FMBrl+A8iALlu6sDjJOhXPVeFULNKCYMqTd8wv6wN9ArF
+eAo2lR7l0Xtmoi9kbVa7ibo8yxRtZyiovzOw3logwmo1vWhBWpg5BMZI97u4m2kCedgZqM1FUOk
+F3r5Xfoh7xPFBBnR0F5gxhGvk+3HLW0XNLpuZNlUxsplEUQNRkRby29ZhXZUITQsda8dn2z59Cx
BuDv8GBOXy+v6E66ASEwflPDRQkn4XxBJ2XRczurFX8wTUdNn0by8g8CTHTAUTSKExjJuYBQadSx
CxvFL5f5MEZLetDxPCmxi/UrxZgEf/VfIauWG7PoOl3H+E+l4EX3OW+fav061n6T9rYBFo8VZr6s
wXjHMBgF45SNLBehUDxVWW9YStSUzK+z4ZdeqS+1ASQnpuZf/nrxGIWLgocw2cfbXbeYU8lqLJ7e
fDJ7II1MsiCzF1fPRAhL12hWFSpxh/35bQX6oSmcCo6v91d2eOD3emHitp+Sq9D9l7mfM8nrIm82
zawWyzQqnC4Tb/CR9XOc3i6v3o6PPRMgpAy0URSwdMK2w4F6Zfo2hlNQliAZNKTkCTt14TNRgg/k
xdzSbsJGrZDEswdGxfviWJ7Q/nkta6/fsfUzUYILjGprsYYCopoW8EWgXE78kUd3tm6/JaNyRTJr
dieqPfXKKIMX3SvdnMkWvEXaDVqRlxkCZm2EX1NbM07RRLpjmA7tt77MMVJQouFzKClKHayfglAr
WPAPuwrgQYqUV0XJQ4icWV0ntTKuBktbz+yXQ22jkBxSd5plBaRdA9qIEm5Jsz3yBdRoWOpscPTo
BzcNt4m/hmhCu6zTrj/ZCBKcZN6lY6IZq/nk6JYA6F9vnTQtlEjZCSyM4g/yAaybKfr6mvcZa1dv
krcGgImUrPXTeegeSoWxQ5WCl2VopkhCxbGv2n+FipzuNYqUA69xCPPwS6QGpNadVjq0tr9Rf4QI
NpF0CSVDPcImemCaAB3WDL9OoJZrK1kDpEySYBL9UlW6XUBSYaO6rejV7dJGfhNWAGtgZStJxHfP
+p8dE4NnVxZ5V2uIa1lu/iwNVNdT8lOb889qXx4RuwNOzUNIieSISQzFFGICpksKQisoWWFUIopc
hiGvBbx7PUNDGJp8Lxv/6rCE4L01S5HDfe4aZqarNFI9hvExt4ClpTxowDayc93Fc4ZE3q5F4kL1
juRFcc84jzsDJQa4A3tkddZpmN46DEO3XFaYlQkRlpBabK7tEEJStXKTvnXq+KZpZHnPnjUyZIoG
yhzvTHrnqiR5yFnbzFg6Izmq5RI7pjVfK0Xp58YkKYatXyxu01aWEHf0SamHHORDPsGl32v7CQyj
8FGSS+DeuuE2pGFmwYBaYlVDicKoTyHLn4p7o8qdtP7E9O+XDW531TYy1p9vEg9K+jiNVMjQ0sVT
tea6Sbvj0KoOmxb//ydqPWkbUTqv9CUdEKyqOkczSq7w4zIs7UOYx/kd1cfh8bK83U3aqCZsEtWy
MgY8pOJbQ+MuGH1oqcSfyyQIKcA8xupsKevi8TKI6uLa7Munf1HCQl+Gvd5/xAhvRVNaN4ap+Gr1
0NevWfHj8u/ftTEUrmyC/B0iBBUM/D9UP6FCOOdXaT9c0SJ2G32UVOh2V+qPGDHyVUZVFIbeInnn
TwP5TtH0eVmPXQF4b7JtC9VVVXRkpjIqZVEuij+X3bcqbNwmAqTXZRm7ZwVdK7jF64CttITIanY8
RFWBYruLwG4zpJrcHYGAkuC/lyXtarORpAlHxW7jcNQN7Hqf3CjTeCzb4emyiL1wyjYiBM/PARfT
6ROUUbuftEyD2Ai00C8GxZlA7cTNrwqf/yGUsrXxx4RgjEwIDqDkdrpoo41hc0B9tFp04kBTjZLb
sMsOLP2nRBI2zVC1w+gcES+m3WAUIDOGaWeN6sX9Q2ovftVXkq3aNYqNFGGrCjTexnGGAxqS2kuj
2lEy24nwkpAYund5y/YqPmslHTkrGuzWetm5WZTaMOrhnERBl/bmzRwlyluhq8NtbmX9jZr11lWB
8UJPVeb2QeOGFhAra57YnKsH3hqqZDt3XAe6bcFbDCBTXMpFNOWyqxIWVT0m/LhyFyaRM9bjKY2K
g0TrVSsh2EKOpekG0/CyK8I5YeKlb5shjoImMZbfsYZGGdVIZy+z9Oio1ynGsNrSPo5xG90mpgkW
jVofHmlU2DIns5Odoc5BbIzjaHhOEQ240lKUazQFdyCetl+qJM0OdlGAy8jgw9EqO/XFsPXC4aEq
o7jdXWubomhkrA5OnDWKNFNNo6WIAkCwt4/AdiWHWQv1BwBZS4EK15MvrreNZxRMNtlwduK5wVxR
3LVJvD6Uqq4aPaKsrh5CsKINXqLd0smNPWn/+I5+lroW3qiBXPRDCXiA18hToAEH4LoNaBphug7r
6VtLWx1YEaEluYvuyomfipgAgFMx0Cy1KAxZOAkaXb9PdL11qJ7lEuPbccRn3yWc7oSpE3zkHAWj
bbyVXeKjaCcpce4YFSrujK6mbaLQL3jFuim4kdIELSDD5BvDvWH9thsAICg3C3pb0r9PWSyVqnhB
Qf0bo2vrRmySMMajuTR6NQo42iLfWBkZz1Nl9JJUb684YuGkoi6omoTiQftcDBmGUe36MApi3qte
j/1Mw8yZzO6RtqpHYvMmj6rXaNIOY2VIWhneDVQw4DPh66ZudCQd0NynHGixWoA+EIg9AfK5cKjq
0C8rMd0MvrYudYaAf5tPywsmQFfc1Mteaycs4BtQFMWLFdVNMXenuBe0+RjHwTSE892MBo5rgODN
bhz1QJ6Il+Z4Wd7eAdrKW79nqzOyHWoUSRx09Fcz/Ta6K2WR1Ud3dUIJVkdWCLVEsrG0idZZRDMK
Ip7QIwb0DN/Q2OwWJAakBJ1z77JOe4dP38gTEngCHlvGTRiRGb607X07yfy5TICQ/KqWSetKgwC8
7mL44apcZI5td1v+qwLO3fm28LbIlxL3uGA28fQ9MEfTbkJbNtW4N/tn/VkpKt4S9ERdSFxDTJgd
+s9r619mOTkFryrmxK8Xw7EPsnL83pv7mUzBNRZzZaWsgUyOMtPP5bAOHMXPxQ9MrvNPi8eO+b2V
OzKCvX3PsllRwbNMSFvLqgThsKX21GU1AVhDyJ0Q1Bg1SY4G0EOrsr2d6um2HM2/T5qhsw2vZjNm
fbiRd3mWpFEInY0cY01oXY0x2TnZi1PYlZPQ3llK6qWLROpe3ncmVjjcoUGSWaFwJs2hueneWQ21
B/Raeyu9pqyVdP9Q/NFRiEczwPKHlEHYmKNTav5c8eVw+VzvvTWf6SMc7GFmeNibeBxk3Mk/U8Bn
36l4J4h9egfMg2Z2Ddht42SPlinlAJGpJ5z5ZSrGNCZQjynPPP82gYn7snbr+nyIPn9sRLzqlqC0
52MK5XJTCcrurba+9KPh9Rl1h1l2+9ibVrWQgZsqw5i2qYm9gZkVjk228m8DunF2x894bTnYT8ud
CmBF8PxpRyN3/gGo6UzmusSbWMOsgfIlL+Mgbu4HEgdGH7sWlVFK7W4UY2DhswHh+rHyUWh0wHmL
Ad/wViRXZJaUh3YuwNDiz+8X/FcVAQikjRHNkl7hB52o111fPVUWYDyM4S2ZE4BqLV/AVy25MO6G
hI1cwYFlXWi0A8WOhR078OXrrLU+KOIlVrgbqzdShD3Saao3yuomF4ChdC04TwneqJ5pKoN8kW3T
qu7GGIyKN33UQFBj9Tdksh+aiklym32fv1FG8H+pBdDOQaVRQJ3RA6TvMw/eoVcfpcMKO3dNdKsB
yA3lVg2nSXR+U5xXs5XFwUrakR2WL8YDfTR8sLP9krU27C4cbvOouqP/E9yt5wuXt8Bg6WaIMm10
5Y+aO1Uy4HeJiPd13exNV5ixHSc59mYdPnIz4JkADzk8aA966JnjoXha5wHo22UHKJMqVCnaPB9R
2FkVa61bLQ7dKhsO/z8RwtltaZktmp3GwUC7wcG8/hFQeERyhGR6CAdVt2v0eJdYPdTIvSQGSJwM
d3yNcx9CxR8TeHfum/3RzbpowgYrxYDlUqKCgmdsAKbdpG3k6mCSnL9eXrb9g7QRKBzWvKumzgY3
SsCZBVaWCbRjX5ToLtfAdYuG13x8Ywbe0alsnHE/4m8ECydY0SpgQS4Q3IEfBQiXbjoHzTPI61Ll
qD2kJ8NXgb5zHRnHHsNqny6rLdtI4VDzKEtTVUMkYX3kK+XyGQj3sqlb2VauP99spdrW0RgTKDgu
uOtWy2EkeEsDds7iRMwEkVJeuWxYvl3WTCZV8CGE86qZdEg1tCvSfU2AyWOZAR5Db9rM8FTb/wdx
Nqgx0UiMCtiH4sHYsGIuiziwle6Zxwq6GwgJDLvySmO4Uqf0quZU8nKwn/xuhAqmM2EMh/cThKb9
lAboI+zeooKEB4VW6gOwh9UgH2t6TFqeuHaB6YUQL1p+xUZ6v/CYfrm8BLu2tPkawZYGjooQN7Di
VVh8mib0fISJxFz3EgTUg1DpxauPpYlPGWOxRLSte2xqyY8Zmx76RnXSQdYBsSvG0nCRUVHMJO93
yo3F2oVlYQpwxEWq4k6E50WteRyILA/ZWy+UQRBUUdxjltg+m6gxzUZWQ4rCiW/pVnQow66TGOae
Lnj0wZOCZRALbwznpy+3ur4eBuTcSjOAFTPT4++WVozBVCdK8PcGsBEljkFMxZzoc4d8p+rDz2Ez
HctJBv++qw1ZZ6RRbaaGOCbdT5mRLSEDFSVvT8TMg9RMg3KWsfjti8GoFDUxU4TRkfNFa+MhjzCM
EENMZLtKXvVoFeFAGVv+4Z0UncUGZr4wSIe/giQ9nuax1hUUjtj8pdSX16KWQvTvGdpWxvrzjTlX
VjO3yprrDGCBtSI3n5wVyA54Vcv3uXTio3G0T0RmDXsOeCt1XeON1L7IeayDPySoSxZ7KN9boIGe
Mvj8GHhIBi+B46Zoj4XSqqfLdviOQComD1vRol8E20zEYyhsBPyJPpv38VsLFu/CBtKD8gu1CcNv
rtIDukeQV3yPXHWtcv5DV/DZzgruMM9p2zYqbKjz+9+6XxwqzWuIWx0nd/IKPPJ5Wge5srmS3eIT
nsPxuAfy9I9s83UW2TSuB+TpwexWJw7SC34V3Q7Y7vJTfihcOV3hup7iem9FCuud90bRDAXccsfw
+hJ36RtJiWfNTTDNVXq8vLt71sw0FY0f8AGA0xROzIx3psRIccXushuD/1SzUZLc7h3+rQDhuEQA
mhlDDu/fWDO41FpnDr932efLWqxu98OSbbQQToeSl2zAMyEy6GjQ7yJWYMkmc/KWeKHfG5ugHWCZ
flRAV//eRFb0dFn63sgrbnEmKHTxYkrQEXd+OOeunBrNhI7qFQLpfXP0Bk/31Gvwrl6W9I4/cKYo
IgIG79ABjVlwPNEJx6CsarMOTS0OaKQuN+nSNYcqsqdntvQ1QJ57JCrLBPj4wsQryMLUQT/QOam9
XB3ZVd7nmmeroxmwMQUbeD00s9+mBR66ytBkQZRlzTe9IcVNi04mR00G21FpT39jRGTOAOFJ9N89
1dPGDWsCCrGING6WqxPI0zj3x6w3JbazavNBW8yirpUZDbmgYJzJOGkFtzrEdLP+XZnAhWT8Z9aZ
L0UFeJuR/ri8uh8O3rq4toEBEYwBGLaYqKToLc9QDIqDaCnH+yjtWWCgsH5sin48ZJnZ+H8vT0d+
u2a5uvqhTcFKDEXPGDYzjG47at0q5FvR/xxZKDnjHzNbKLYVtAaXTfCYwImkaH0Iq0FZQwF9bggA
hpW2/LRiIcuAQvaWcStNOA15YncRzyAtqpC7J5hZTq9AUuoVNJYo9sG3QK+VeglPyEhjPyQWQ2YA
hj+seKBlY+XkBWwa85XX3bzIChwfeI/eJSFRNi19ZzxkaKBwT2CJVI+bxwXJ8kuVF+VVtczpvRpG
xXFIpvBIozr08D4FkucylljLxwosvoHCLOGmjfWBXnByi52hSa9SUKdEGNKvOfDffOsASSfrPj6q
1SH7JSvR7y0wRTOEhqEA9C6LfQi91TAjoj0PIgWFgu4x4/dllkmc2mp94ilHo5OGGilKYR/mOkrw
Iqqz2vAgruevJkq8WdbdhHV306j8LizyylFI+eny0dtVzGQMVwXMQ3+YF23DoW2pVfIADv2aVl8Y
SVz0jkqulGtsEzUzgU+Awez1CVxso0n7VgMMaMtxmQQxT2qEjt0ymZPcU2UrRDs/3PlSFWZWYvkK
A4mYWR165QVMsZJN2jvUJjEIIZig+1hEnOI56jp0xABEWuFuVVidg+r8NyW2GwcPZZKcc18arB0r
p2NaTwhzWallPLFxsAGsdrB5nQKZCsDSVqibDvjlZkmckYkT/GObzSGqYxMPZqo+dDHGDlrNNTOk
e7HEkexFNFODJdiUIISLIabDRb7KGZYx7zRgE6Rr/+DC7iMtrzxrIGj1kQWZXfPQyfvbBvrhxHtx
DqtTTQUS+8K60nNc8DX2YGgyyK3dJcQkIrYLXTW62Ddkh4OdLVGHHSvDw9JY7tpDkzHViVPZQMye
KEvFq6hmWYASE/1ginYokyszDxplsU5pqWDCvV8Wp6X2nZG0xj8Yx9p2hl64tR1L9IHJ1ERZpfG1
7w4TuKE+P9I0vbFI/GJH/T/pRi30cGNyFM5p3c1NpI6jJGrHZMQxi+evzBpxv+ir76Oh3Rmh8S+e
w9oIWxd6IyxpZ0CLoCgTJDopDspkUAClA3u9KGdZ48CeJ0T0XKUxvLGJ14ww0+1yLAecMPCiOG2m
HztWSLztrl1gQtA2YH/o7hKeA+qaVB14b+EItV8jgMmUaXKV/kktJFnHri7oE0OXIPqOkHcIy7bg
ISqNcaIU/S0ilUPQi3k5Ou1KQKcOgd1pti56iWXoGKspRqQ1Bc2Ow/NSy2YpP1yYkEughZkhjzAx
5Sh2GA8oXNlxBB2MYm1Qmsaf02DigbL3c4Z51KJ4QE7wU9caWUaxu0kbwUK0WkIO1E1e8wCdaIlT
FklAyYg0uzOAbL58vryOe5mFjdTaVtGpzXDFPd8pjh/UzQynpHc0SBvzMPJ0dOyejU5uh7d6Zvy2
q+7TZaG7eZqtwhAZhm/h6gX7yEPFTruEcdwGV4qtSfNKzC/T2/gJY/0H/gxKBRmx156T34oUAlii
FgaPsx6JMLGPXQ8igALUx7EsLO/Z5VaMsJ6ZqnDg1lo8mLrkISqa6zmMJAFSIkKk9Ekw+DvlcYpR
lGh+Vpf+axvKigX7ImCDILlD1VsMVdZk64mmw/ZxTSkOqZ6BVaP8JjGCvQuDjdNrwg+hsiIWiocx
XtKlgiNP8Fjj6yCPOAxqWjp4+j8NsUZA5tHeoM3CG0v1Bc1Fh8vy9/IMG12eKO4TzPSI/raI5sqO
MsIDUtyPJr+eu9cm/ELs+bocf18WtWt7wFN4b51AqiaYe2spsTGTEsN5Bb/qpvx2ADWaE0XDz7+W
Y6nAdkGVgegfMT0tTbHVMMexInb4MMzECTGpPxP1b2ehVviajZjVgW2CYhx3WdwnWRJUVsmcJbmN
FP7ERhmQ984GnYkRVq0MMx6rU5IEzWArDnrqfiyTfmfxsnSUIf1uNuhHvrx+Oy4fWMaIves/Kzzb
uWIz6tY5COQSVBtU1cvLNvYjjSde2qL/3InzqL8ai7AFdOjYk0c8bxBJ3NwxFMwm64SA6GGdlRC8
RxS3pGI9Vra3KkdjqpeiU4kuXy+r+RE9hqq4tKG3ArZv2x/sMZyikPTGlATaK6vcxV8OxYG/jhjx
bUHkO/qLpzn5s/l9YUA3kfV17PiWdWiC4A9DNizmpnPWkCRKSBJYjfEzq/WXuYwkXcfv0V+4VQKN
A9cwhBeV4q3jfCOLAXSUGE1MgpVZTgFhsQnFvA51gPIw/OL3sqLjR7QCrOhWoHAkcCksUauy11Dt
mJlrxS5FAT48kOJoAG49eohbBz0F6QGgs2+S3VxLfJeUFc5JVM8kjTIou77nr8p267NDfdD8GIRK
7ngdEfeyyFWbSxKFWApOI61lA08DlLBObAkW1fT06reaywx1xwWcLatwHuaWxXpo0XUfJ3Av1wBw
4Y7iNd7akmj9oN8Tr7iNwAeKq6FEx72jqKNZfq22IFkWC6tWk49LasdpMGXkVmtrTyPFSTOYf3kp
907DVsz6840vHRJzHkjJkiCaM5AvdG99LoNS2dXE1JkFj6KZQDI6F6HraHwo4LCDMSGlN8MDOqFS
ds5oxX/NaLseAxPzXaiHYYpCHFcxMXEUWVqWBuOsvPK8+o3bhqy7470k9MH6UGO0AT+FnnYR1yfL
lrEtWQh7B1mG4rZhbD61Ta/c1ikpjz1cDji1WqI0DgPu3zeeLNmhTvLWjdMQWDlVm/jqojSvWjlT
7lozC1/qsFwwSNQYp7qNc78cEXVordL22NVK51I+TA/5kBpXY122NYDvOuVqHmecM2VKn4qR3PTj
FL6W6C/3qVE3rwV+zVFTLOZFZplcpaD5fUU3inaYiN0cSrsiYEcHjIobQZvaUcNSVm3Y3XVgoaE3
esVLFV+UUyVD1cS2EqQ3oTsBGiOm2HxAw1y2X5kYwX5RlalnRYHzIfUUdB15Jnp+H9nGPwRG1E1w
2VtBgVBiOLdhYveh3itKErR16erhJ8s23JHLGiRWvyVa1laKcPOqiKKaOWhWAzNrA/BNB6HZ/ghb
cqvm9ZHrtq9WuUSxvfO/FSkczjiJeoyn5GmgLkBEn4mFC58RHv5+k7ZChE2y1XjW9TJKAzv/poQv
af4tzV8ui/g46IOjj1kxPO8h6KKLRYhCnBtItjliwoqAVYRO3Trj5JQv8AXoDDqYAaqg2bFx7cMy
Ou2VeaoeC1fmtHfj8PYr1h3euFM9JCCUMeG1jcC6yhJneCZOdEXvZjToG1+6V7Yyy/rS8L8axgfD
2SgvxKmEU1sf1mAxgqjrup40UC6MTeTg7fjVHFCbjQ1s7GSCRWjES2MPMr/YVj4p6hBc3oa9gLnR
XyRMAqfFUHS8SQNgLThG/qONbwk8/2x8j4xGYlXvBKgXtBYBwXCB7qolwZb/B+N3ASuUAToG8j+k
Xdly3EiS/JWxfscs7mNtZx5wFKpYvElJlF5glEThBjIBJK6vX09177AKwFSOtGM91qamWFF5RUZG
eLgf68YjO+XoBPl1Dhr8FwViTfhPud9QtyS+SMxoywedDnpxbLtB6pgzkjzMIf6m6Xc0LneRJhru
VtCD6guYM3GH8ibB861ljcNEshpTq8xZ0MH3KIniTsqnkra/4VNxW2ugL7EUsOMtnB3UKGlilnw8
5Y9S+mimXwh9vbxPNj3diYnFlA3zVDaVDk/nABM8Te113VQ/DFp8VGvpWk1J5QKfKtibW6+r02Et
XF3agRC65t6VSwO1Ybcfdmg/34neF5u74WRoC2dHmUxInGD21PlLw/RwnJ9pJWqb4R+y2vonRhab
QY7rtqY1WvVVPbktCvqgzeTD5SXaPMqIP4HSQilk9UiDSMY06Rp8CsKcF3Qcg7xeMgY/K6e9kUP4
ktoitqc1cT334ScmF94T/B3RYHLvOX4rJDe6GcEg+rnw48CC3hpkQQBwICEPvkGO+6V4mwUIps0N
cmJ+4UW7ZsQSZBTA0sgJ8BIPhyh57Sf1IA3GkxQN93bWZK7ROI+XZ3rzZL/btXmi6uTSmA0U03Tg
hkJIW9yo6uQpzPZ7/cvci7o2N7fNiaXFyR4z1mcs5ZYmejcN9UsCjdPLg9naNiAC4EAlJDBW9MIA
XyZKM7Z5SNtvoPn2WVl4Oc6cAmmJWRf0S4uM8Zk9mblxiCdwpWR5aAws9QrodPT2NLtzDhirqtSF
15IuFgxwaw5PB8i/04lNg0kQN+sxQKOpHh0bgfNAmWBcWzsCxJP4B71G63r7qDYRmgxgQ6nvplr1
pqxwI+U+VkTN2VvOCuBi9ICDVRMpkYVPlNWBynnR5WFmmS6G5rX6m2LLweU9seXtwdlgOXgA8gbo
xbZDSwFRHcpAwN+m8kNnS8h+txHUfhSS7XHAjCM0m79GSVs9XTa8tT9sDdV9TrC57lLWCkVNh9qG
Q2mpj7ZJr2Gl26qV13bUdVLRm2dr2dARrQDyAqLeVUtoNWuNgzA9D7V0epVLFgyDOoAAxE79pBdl
+tcNHPCWp9aWmx9VVoiYc2EagwGtHR3boqbQ+ikPQ8y+ZDUUpWUbBP5z9DjkCOwvT61orMtjMOJt
YiYAIwPUDW6GEG3geN5J+7h/u2xoI6ZGkk7VVcgAYG5XfBdGjCc/JLewR68n3rfEqJe/ykEb6p/p
S13s6HOyN4/ZF1Hb/vpsnNtdzK/VdHreyxFWc0x2eT6C5DbfSaC9uDy+tT85N7OYyDK15wJKKTjr
6BQB7U4X5d7vWACwAJIRlrNKwOBKnZs6hoWy6Y9xHvm20/zyFcYH8W6CD/LEKcql4eRQhkY80jJv
MDVP1tlLLxfPdmkKQsf1xjs3xZftxFTWjOBY6tMiTNSs+1bqZXwH5XZ1T53B9BMSq/7l2dtI5sIg
/DAuNKTZV0mleFJzmzHsA/XGDLtDdzcwP73R/T6gz/ELdCpEEeTaa3GDOsIukIqa6qowhWb6KNEx
Qk01XSf6aoKttzP2bCLhFIswa5u73MC7Gb5ZtwFCOZ9OueitqQVNfRgZ5HHWlWNqNoGa/nq1C2My
DFA3g7QGEJfFLh+sKVOdFGMCycKHRlY+ZZb6QzLYbWTLBdAGcivwT9vjeje4iCWVqcxaeSiKMMtK
QP41iK/35GmoRGX69d2GgaFO+dPnI1pe3KDTSGyntjAwp7CRcpiRRUUD530zVbtYbn/USvqp0BMR
/GBzdLi3keM0NVzIi1UbM7UZqVIWYW5mV6ZJAdvOA90S9Sdv+SZg7wApQ8UNMcLirBVzWoEqGJNo
pCCTSNsHStnD5eMlMrHwst3Yti2i0QJtiFm10yIkT9uM6r9cswZ55clAFtsvlbPZiZwBu3yy3Ip1
blk8Xx7Hz7L3+ZMMJlTMETY32PqXCShp0LMor7oilOOUvjpSXnl9U9LrPG3721pOxmtEjro/FUPm
RcxQbvJRjUI8iIpn3NvaywDKrMyLO0BVsmqwnolTS36PcNrF3TODxbJO7oAAiQSQnJ8bdPW9EbMg
uwnVXOglnTsAo0jzPO3hulMndko3U2uIVIzGPD/F6cR8nhO8lvSme5h7XFCyDvZkBa3jvo4o20CK
W+sPzEZWxYkbCaoPnDk0z6JDMqHklIIlPjTGynGzJoXocRXLHpsMqPLS2XANOnWBWRfKPcB9pZ+W
eu+XEid/i8YKKJBCnZHCcWxrb4Ggt3aVQa0Eu2/dF8BZTUGYjDw1b/9fllkYK0lLJrArRZY+3Dg9
mXZplDeujoVwGcbol2plu0rPnCC2pcozJeY8zSQRacVvnWjEqQBugj1NgY7c+TJoVTVKdlrhHIzK
j0aPDnZv4hHT5+Hlfbpul+Ejfje0bASHIMFQ9J2MMw1MY2js0qtm7zxG18pDF2gmSpRQh9uD+k9g
lvvB5TZDgpZrVgGit7rUsrkqptQ2ORO4shtTfxj3HBvdBfE9Gp5VCyh3UWfQ1pRCBRqBCXhagPZZ
7OxBjpJu6jlzVjTeNQn6wBzpK7gGfyMgcUDCB6ijpjpIPZ+vnK31xkTQ+BQ2OnTaTX2vTVWYzKjy
Qh7h8ixuOhnQWvI3FB/UskBfVVqXOKlVoNaao6ksaJIAFHitl/nAI97QxIeasFv75PYzcs9QYRBh
wzan9N3+ktDESZV8juy0DCWwRUpl7tnDU2kJS2xbe+XEinI+o3lT2ugSRMdTbs83gNpd6ZD8FGzI
rXvnZCYt9dwGIbkK0l6tCFk7PUp2fWSdqHdzI1JFM62KcoQMMtIVtpyw0Zy1kV86XfmiV/RuKNEm
bUbxUe0ginx5a2yMB8YQYiHhAcTU0n9YMx1shZRxWIHkoyc52oK+X7awORzUo4FrMBGaLqF6NQKq
eaqxzycN/DLS5Efw+lateyQS6ZlwZ7dwFoYM1L8FvSgg2Zf4PKmpG0Pv6jhU+ozuqhJJfJRTFfW1
l6GELuMuaAuwLkHBRTCLW4/NM8uLsHHsx4yi0ZAfsPZjPLt5e986kA/EKxvCDyYGjh5ZFsyOJ+9F
cf/WSwOZfSQqQF0NAsBlpTymal9JpChR0JC92UcxAeq2+x6ayLJPn4ZPiegu4Jt8Nc9o3pJ5SRPy
dIvgNYozOc/kqAjbYPQVn3r9J/Q5BVLYhOgVFUQaG74DkNZ3Y3wHnzzcytHowYuMDsDZ2g9x6iU4
GJqAjHsD2ckZf9+NLJzxaOW0Q06uDO0v8SN0H/3sqdtrN6OneGOoH6f9b9Te0N6E3ARQW+ieX/XO
t5GOt2GOHfMnllSFbNEu97gMFv1MbkRJiZ9bf7FkPMq0ONgd3e3LozFn0YRIPU9DvKg6F+DZ42TM
nas4c+pps/6Fgu/QNfXkazOpqocX1icWlU8km+7Rrn5L9dRHf/83M5PAKinSNNjwEPhaDooswHfD
7y1imKTpzAbo7jQcIOPrOC+V3PlRb/mpZoqedxvuDu2cXHQD+lTrVJtdWLUqAVUB3woMhXqMoWp9
2d1tbNczC4uHiZQXSN6NZRkWWEVjL0nURQh72cb2ap4MYxGiaL1s9padAeQdNgd6Rb3Er0iQK759
x2XUiMeOdeLllhvFrkjFY3MKHcDgdLxa0cqwOPyalnSQnIXtTnmE0oCbyiI+qK3TiMIooDLI3AE2
sXw/0irWTeagp+Avh+aWuctQjd5xnXfZrxVXylyR6vrGixwqaRzVDQoJ8E0s5nRuWOfEMh40WlcQ
t3ESSJTEXtYeK5Cbe/oQH5lTCzbL5khPjS7uDSRMVKfrEb53+qP2onuKO+/TD9UxhtCSHWaPhvc7
lUYFWWZoAgC9jG70pfduUMixLAmJqao1fNRxvcxB+iZ1BHfi1j5BcAvBLQug3pUUlsFGgkojvDWz
zL3Vz1CdHQUmthyHg/uHt/ArcGyLrZgW8zQYLWbP0MHjW6TBBE3iccDUNYKF2hgMqEGQRAZ1NoKY
pfsEOzN0RAskThJq31gj4AmRGlw+1Hx/LTw0TED9CqA9cL4ub/FpVsc4KcYCDBd1WOpTMDroTa7V
o26MB6kbf2NEuL5hkf9/1UGhao2eTgo8YaYMnyQ7+z5b7ePlEW2EY4j6/mXCWBQokxi1ekvBzV1Y
5DgRHaqoiT/LYdcyJLuARIjQSVGJ+JY3NgWsglkIJxlii8ulaib8Dy0uYNhuDsUkPyqT7s9IwTtU
RNO4NT68/fHw5qhr5PMWkQlp22RSnQKoFXY/mt9yVG0U/cHQj1qB3kmmuEasC4rN640I8nugFTmU
faPFIeqU0qo5KjIeujCKkMkGqFFwrDa6yuEaUIVFagNyfUBanw/MSbOqkkzUe7uddGft5n3vtjt6
rXngAvFF98lG7AxrmopnMKqJ62LiZM7DbHDwj6lO084pZBZ7w6SNLh1JEdSaMe2LQUqPUdsU3lTA
OTO8qfcpSyVfLZs0SI0kdtW5qcJ8UKdDZTjlLx+W86/IV+UkBrVBDj8mJuqdecW8RAfMhH66fFY2
gvhzE4vN1DlIdUQ9TExXlrWP9/kV7vQj+kooqJU+N17/wRYE1uvte25xEalUWaUlugKLdCgDecoD
FSUy6uTuiN60DBpWDfleSSICsPXxRGsOihRcbAwdx0ufTdB5B3nBBjfe2CaHrKDdMZHjCrxOUHrX
CjBaXJ7YtVs9t7dYOjyN6kw3kV8FWWfkVtZ4B2w2OEen1kXf7E41obR72SJfqXNHDotIG4EVCz2R
4Pg/3ywA0I1jVhkUHXjsruoHzxrNG5CZC8xsTuSJGfXcTDtS6BhYQx2qPU08sAg95DkpvFGanvKo
+vXWhPNBaefWcvTizaXS47liZIepjqD8bEBSKtbxoihRaCKtts9M57lspEMXT9+VijwDRngw7UhQ
+NxoAzn/KosV7e2BmTPgygh+tZ0K1osU8e4HYDUftRsVBHZevZMOWShdO5X367lB2ObUAqD0RzZy
eblMejZbVMfayg4NK7qfgLjNRa3kmyuLawXPUdlcV66rOM9YC3L7MCvUJybbR8tQ7qWR3hmJCBAm
MsV/fuLYpjqX2JzBlGWgRK5Mju7qFqNhX0IeoRyRqbl8NjZ8DubvfWiLm0VLa0qMoahDuZdBGFab
gVE3T0lZf+jsltfB6G0zFjeWkqe7y5Y3/cCJ5UWknYHThpQtsrqODuKSuNnrbQaWxQSMOjeGLaqd
b/qAE2t8Hk7mtaqSIcEmqkMad7anjNCZqIgx7hPowoaXB8a3+8rdANNnK0jgrcu+ZdJnahkZNaiU
TTDwOeVXvNlEZQaBkSVlncqy3tQGGIFiyl3Xp8c56wTj2Fyg93E4S7c5DCSXeYGhl/sAdHzHWf0E
+iq8/YirdSInwmPPC7PmLLxnTPrRKaAnFs55NXpZhJMFGS4V9KnUdOXBZO6UWgkSTk0bZFoT+40a
i5T6tifV4egAsAWvCg2ZWpTEAvsFapiV6pqaxG4biHYLXPfWEUf61YTKDv4B6+b5VpRnPSshC1uH
NjI+O5NZIPbGQFmJeh3irrfLu1FkbeFQanA2xGqv1oiJUa8cH/o891v7i6kJFnD9Wkei/2RUfDed
HDCnT5qGqDjOStQeTGp9aS0rQBV9H2XllWXID9VsN4K4WDS2hQvhBftabq06jNgYe3apS+Gc1ZBV
B33fPqqaWHDDb50IDQgSHdU9fOVlqIRaItSEE8hUaibQgrbtAlqE1FzvKtpOB/zhN1buxBrfrScz
ShKnyKJhwmtGAmAWddShQn872LgkIdHi5kQCPAKSAk4ntYyQYvA5mQjmC+R3LDdm18l39kiv8iDy
e7dw9Rcq3bXf/wOJIO5Cloeetzsgu4N3zapq21mdLtWFSQHlHq+bu9EtPd1Fh8N9cSVKym9ddKem
FrOplTX6t2y+V5zsI63lg2Q6twSV6kFjr6rVP+hyT/j9I2Ll23pIICXCn74WgFXA5pyvY6yaoPuo
UKFKbU+uQt2rY1T6ai8NSRkwnxSHcidqZdjIYzkOOBeQsoM0kK6ri+EyVs2g/ph5TEZ619ixG66S
M17pz2DqCIvgP2BG2NhEZyYXfm2u2oj15QRQsv1U9C85NfdMlvzWEQmcbj2HzywtfBrSfmanGxgc
/dH76R6s2l60T15lv/Tjnai4sjUspDzR/8thcSBlOl8+22jASakxoMhN8zDbxrdiiK7LQbpmLPcv
n3j+UYvjAAwkSs8QhYRs1DKYTaDcNBrNjGxTRQg6e4Ybo81fnboQVFc2h3RiZ+E3E62jpjIwgLiq
zLqihdx5cQk5YaolbZB31iTwm3yzrcYFtgoHaSCIgS0L+GkSt3VN5Do0Kdklenxd0upweeq2hoRH
LEgRZJQSVr0ukk3KaSgBf6tGettJKCo2TbHT61Jxa+vX5dRQnD21tghWQORiFDak4kL9RnmZAhYC
ggwupofZi1wLhaPf6CI+N7h47anR7ECDoSBhjUvAtZzsTpY75tEBUiCXJ3LzcKFfCElc4GjWvbdR
k2UpmqXL0ERRw2WxZuxmyvpDn6MbLVILaPAOpe4BbU6h/Jn1rlSrn5Gd0N001bLg8rfZuHHRs4IF
RYpNXvfozpB2kbXZLENwbLz1ET2YjvQNCrDPZpfBe5e7XzfHu6Vwv8PgSp+k7aaODdpMwny2j0rD
rnR1fO5s7Zr19KaQRKPbOu9IVqpA/oF/bYUCkeAxhwnXTmjH2g2ZzAc6mgBR5nkscCxb03hiaAn3
kMhUVlk7krCQZXpMq8640onu3JhmJ3vmbJUeqO5FfVpbRxLwFjD/gT6Ms1GfO05HUYiCSgYKb1MT
yCRzHSf15Qi9i0z6jdPPMUmA2aJHeRW/2DltTIvIJFSMdldLSENKD6Ohu32cCjbk5pKdWFqcfF1n
4LmOsEPGIbtJI9sz9e5oquP/08zivDdZLUfygAElkFXOaLPXpPQO8vYCMxtB0c8+aMjrgvtqBQVB
XJZkTtpgX6QWGJP0ZoAgBplctCh+G6r+26glz3A7RzxQBDtyex4BffrT8rIUQbo2aSz0jQCRGnmx
PKRun1V3EtKQl0+0yM4i+NKsBLS2oMCHhkNmu5Fh0GuniaQgJVn3+oum0H7DNWbAio84YUWW1+YG
ixO09Ydx9CkBcdPwpTcFGeLVaBYm+JE7eRJMtQMAVarUYVPedfNRstqj3VUCWp7VbQ0jaI7XccfB
J6H2dW7EaEncJSNu61ltvzRovHJHrfzlPNdPI2D1NxxD47iLcyNzp5ulVQBgF3dEutfT2PrgmASb
sNWh7FtINZBPl5dnDRGFP+fcgqB7sBGJL8uscmJVUZpPdWh1BEALJdlB6vsTrbSvmItd7qDreCBH
o8iewNR2xFkQvJBXTpjbt5CuREMRnjzL1yNTBquuRuQnmVq7Vm0cdLsHg+jrhJC5VhzBxt9YxTNr
/OcnW6VIsj5q+7xF9gY1i6bVkPntBLCHje3I2ykwpVw+BDIN5zZ0HYknY0BuwbBqJUTbWenOoIi4
KukoanBbXSZ88k5MLfwusJJU03t+uBCAzPH9JKvAjl2XvyxrsLCzcLxlQXMNchBtqNYgQY3BalRP
Ate3Bn9yG8gwacgwgV94Wc2rBtlhUp7hRQF4mP2jhBovJ7vPdg6IopnfmC5gDoHjk7ALxWjadYCH
OxLIHugucw5gQF3PV002pTZtbMRUSvqBHMgOiUp/tnZDG1hX/ZdBdkVsCuuNDyIHDkmXgQNEqZ7/
/GQrEuq0uoYEQwi+zddu+jobAGLbScBm/ZCDkuvyOV/vFFgD7A5DRNioLmG8desw6NKj9gjsiKsa
t0lzr02Hbvzl0wxyL0wfCI0h87sChQ5ZXs2lUzOgU0rA4svBb6D+4eKpf1dM+n4oTMEjan3YYBDH
DFT0nCFqCQwFUV9SoRDMwqlsAQp9sslDYX+6PHereABVc5TpeQoI3AQrzlwGshupgjY3lITLK61+
cRRI7M7f+2pytUoHpOkH1faXTa7TIwubC0dFe6k1zRE2oVLV+6Nvf0xjD5TpP+oDiLD/k8fUxn48
GyWf6ZP9KM0mQfY+bkK5bXyd7KfpSxu9mUMRyKJn6eaigZkSuBvAe1aBKU9p22VbsTBKmzBhFRSd
sq8OEXWer5091g29AChxAgyz2vNykzcR+KVIKHdkN8zWlZIPAl+/1ibh63RiYxF7FKSQQWWDkLRK
Xe1z5yu7+Q5MVkF6Vb7lAceRoLlf88CL4qvX8g7JGCElw+Yw0ZGjyuh9wHNp4Uhoy9QkLg0Ux0j6
Ce+lF4kaweXtuEpjY5SgOgJe2ba5INbCOSIeHuR0kjCTdTWMfp2qhg9C3SiMbL3y9SkuO6AdZvWK
de0cXra94Zlh3AJAC/4ZYMjl+OZ56nWztxGOX5ODHtQhMnc32pXhAezpi/Ja675jPtQTa4ssUG5q
TeUAcxpGfepV9MMsU1djRgj2x9uOdl5NrRBMRn6Xfbw8zs05xs0Hfn1wmK4CsUbTS00r9Q6gKpBl
xbetHnvVpHvxxPY1LVGFFPVbrJtl+Fh/FuTwGF0TFhuRJlf2qHSh2aQetW6hm+CWFg3G6Vs85Ehm
MH9GfSSudzOpv0nAW+QdAC7paycRwQ7bcgmA+6GJHpcHagiLTWw0ZkypnVBIzLCwdqqHiqpX0pR8
uzzJW07u1Mxida1Sm8pYz2jYDErqQkpr9MqGBITZhy4Zdoiyv182uHU40cPFZT3QNrcCvduDqhWq
XVDwMUpO6lrtqLtmmqsidpGt+UMyDDEUf4ajcnDuvRvWWk6tWV3YKyaQ0tfNYAFYK7jdt7boiZFl
edXo66QHeUMXOvUN8r8esfvAibp9w7RdCrX7Vvp8efa2lovn6kGmudV1qOSTQcyqo2FLNHeIoPo0
gOlRTb1Ivu8tUU1i454HChC9Apwgf90rqKb1VPY9YAWajfPPEHYc+jijo8v1c49TW5m+DMW1qzzK
NdDYIi8tCGa2DiTuKR1xhoK1XPUROxD5RLsyLkbesVBXIA5l1LVKN/WML2nkcp4nlntJ7SmCbbpG
t+EJeGp5cTD6IS/MMiGIN8IZt5afoOlKB7wLJQQTdqdn2dVsRN/K4fIKbwU6Z4YXG7eFmk7WQZEN
ambKrrWPhhOWwbyvjtNOZleSchBzpG7sqhOTK6n6aWyMJqphspKBkpXJTQHtEjzTgl4jVxB3+NXK
9tnUriTrCxbX9QTtlLCJkbjK9rMcaM1bUuU7wVRu+BqMC75GgVdHpM99xEkEp5IGnbZ8DdPJbVRX
91oX/C21p39OPbMN6nvzWIUiWqENx4OODRSAkBwHm9Iyf5CqOs0q1rBQ1ujeLOwHCDr6RRW/XB6c
yAwf+8nY8khzUiLBDIjCPJ6WG+jnWhMVlzcc3NlgFjPYRSPeNjZmMCq1/iFJtfgqAoOkbw3OJ5LE
H9SO3EmGXQWXB6dtvM7O7C6iyHIig0xHnPtqkix0b6tHi0HdXPkwQPampY+lCW78OHrRMurn/YC0
DEC7unLdNKZHAIkfh7sxM9xEYXcREMsOSHWiqPKacnq0SX5gvRkW2XwFscVdBzR9a5mHuL0dMuvY
DFJog4mpZSZ4dXu/TQ2vUFqRY1vhWPgZONkli+s9olHZjiPehW0/fx/0dh836VU1zp6hlx/s2bl2
nPnVUtkdkQvB8dvIcJ3bXrg24LhQrqmwqOqIdLveZS5tjOfGNvaNXvrj0PjxUD31NlTIrAwlpIEK
UofbPu5k9Asfl2qjLKOSyEL0VbMg3ZNdGkgeOpoS9FF1XroT5RYEp0VfQNolFEhtGXDvEDgr8N4C
sgoEK1RlukZA5fRvhoasKIaHLo2l5oWWl4WmDljYuvkuEXU/t8+4Rt3R/qxMFJwNiTsqaO5h9wS3
p1S/DfPXy2dnc6iQwfiZcUDovJhbwJ1apYUqajhAR1qxiEtr6neNoDa8Pc53M8u+8iSdp3jmZpoa
EmZqwJewI0GENk0wtkFIInFJLXDom/78xOYikWiPjNiV3rMwJ92+HE3TSxpwjl2eP5GRRQpRAZwL
is0wMqv5XVcYn8xBEzQDrGEX/PSfDEQ7d95amae5RhkLCwbGcNXLYj8NnEfqj5M7F67zsfEyKuwA
23o4npld3BljE01tO2PNpu56qGeghSrIH/Q+GTTXHJ5I8kQBT9J7zWVAg4y4VC5P7aZXRzvxz9wU
2nwXTs8wZkmDT8NtovZXXVc+kJ7XKMiVSsf9ZVPbq/huauHjIL9F7Za0WEXQwShITCm9wMLWYHh7
NEYjcwqQxWBAmFjKaa3CpSgPsvJFtq5jCwjVVPSQ2XTXGi9tg5GFMxss7uAa7BMqITMLlcEOarna
KVoTAHD5YYAQkstkaJ5qgAnZ4+wWSnwlJbXIp3GXcQbMwHblwCvIf0M0DWM+365GD/0I0xwYZInw
lrLYh1Luj9Y0gHFWm0MTD52+7H7EtAvn1Dw69binNTtohf25QjCpgP6hIPEhL4dbw5RforwXFm22
rtPTb7jY2UTLCBjp8FKuIAUeq/Xo9lF9D5XWa4nlD70GjKGR+/2Q7sBoIEh5bWVIzqZnsUByl5OR
mCMLzQykfRQs32VhXWkF9WUruq809FrbNCjM+oqlo+Aq3fL2pwNfBEokl/I2Ixi4pH2r4utaf1SK
4PJR2vRWpzYWO70rwPInlxjf4FWHKKTQGOVUHsnPRF7pQxej8kTdRaIttzi/9jSgM76Fzawm7ii/
peyRGYar26+UEi8bmBdpqS8Y6OaRPtnni6uTQj0sr2MFoXt127NP/XwLvcOcHsmY7cjouBO5VmqO
Qn+O7I9GXXvtjDUe7yvpUfBN+Im6cOKWHKHOGEmF1uDMF7VrgxbBA538Lu6g7aAAwOqV/rAXartu
ucyTZV4CENuUObPs4OJLC/7mnfdMij9eHtf2qloQeQQ+FvXAxQWeyWkFpDN8JhBlbmk+TdZXkAhC
6gRRUfmQJC9MHcLLJrdH9W5ycZ0PTtVBchgmYwpnqbVuX82Ca23TBKgKUXhExnnF5VM1ljVMuQwH
HQ9BAvrtOBJdAgITy2irpjOEskqYiBBXtcpHyRSFJJt7/30Qy0r74PTaUFPMEyfsAaywfiyD6IDb
zAD4NHJLf/o0664kZO0R2V2sj1mM+kxVnDmpkvxBbvepEblqNXnzSJ8ubwXuM1aH6mSIi2ssViKq
jSkmkeXtcZjTz+A8vh+d2EtMCuVHJJhKEW3mtu88sckX9uSZjnjVmowENrNDbh15T6bta4XfuZwi
PvdNJK8CIUeFaLcsLiQN+rA0Rz8mHHZSf54C8yPnv56ob7pS97M3XUMfvuAUbJ7tk5HyhT4daWvl
ZNDhsqq0HYEA7MKpZQHkGvyGVTtEep7iFAHy/d8vr+rmS4Qzhf51/JZwWAP04RrvPg0LEH0D0Z9e
IXb11OzadrUg6rBnoWd32aZoJy1uJ60FAi8mfIJzCA/oVufmBiiaejnQxy9I0iMuUnaXTQqHubic
crgAR6awaaD+ae0Ids4ujq7Uz8yffPM47KdW5BP42btwYH4iFE6WNKlaK50rmIxLn86e7s3P+ZUV
yLE/7RDV1E/W4f83yKXwRppNSV7ztWwDbQe7jZv5pQe2CqNB0jX3Cx1droKNuxlCve+fnxXNk1GW
VM1pCaEVSHDEoZTRD0VmSG6NeFoQSG0gOhBHI5MOoD2UsKBcc35EDIvl1Kjh6/qX4ju7mnfWTtmb
PySXF0Ydr9d3Vhh7suscLMgSCrXqtwf6bn6xa/tGns1eQUxVRkE5IXM+3YOn2xMs4abzMVDHRn8U
EvdL3qhMnVtLbzUgHqjPAmSvQWiC5I7h+FCIG71k36L1cmcL5nbTKkAjaE7mtKZLJ4BORGjDOLi+
quE4DLoLpm7BNtm8qE4sLGaPVpaOjACPXUq4t/nG7EsvV4sA+WWBpe2jfmJqcdS7Fi3CBA/lUJbD
eQd2GOZnPkpmrV8ngb4rd5W6E9GoCIa3POs1GDnGrIfNHEUd9HUr08eyAYdj/stcpvwx+T645RE3
6jFPaw2G7Oo4Ghpqyddj+fXyJhTshuWRBpW6mlcmDhqNrgk6FqLs5bKBzcvuZBCLUKIDK5KV2jDg
1HdSyfY9Wjiz7MnJJy/WGrcs2b0SO6KjpW754xOrfNgnnqoZmQy6XkwdK39Y2WdNxd2jP+Ul2h9Z
5ynFU1SCeMbsA4t9i5BAujzmn5Co1XVgov+Ls9wB+879y4n5eZInhsZHnlkce7cxpJu2b/aF1ACa
G8s/rKZMb2lXoRuAoKibgxIKpcmod2spzkEKkeLpAnkqT4m0W7NmDP+9v1bb3gwSBbw5pi4pvjTM
/XEe6wGpeqP4GFWq8q0sa1Fhc8MTgjMPTEVAmiGjscyR6mUzVhotepAE27uqsZ+ILO31IttfnrGt
zMCpnWXYLlkMoZ+S9yGol8jOqfJDkVPHyzrVGx0SmKn8oaiaUI+NK4VEf6Zo/+vb+N/xW33/58q0
//wf/PlbTSZAIJJu8cd/3pG36qlr3t66m1fyP/xX//VXz3/xnzfptwYqIj+65d86+yV8/l/2/dfu
9ewPAZR+uumBvTXT41vLiu6nAXxT/jf/0x/+7e3npzxP5O0ff3yrWdXxT4vTuvrjrx8dvv/jDwvH
8b9OP/6vn92+lvi13Sv4q1+r7387tPxf7fI3317b7h9/SIb1d/BGcbpBsMGihcWCQx/efv7IVP6u
GzZEObHHIVCCpNsff6vqpkv4r8l/h1AtGDgs4PmA0OWnpK3Znz9T/w6WId6CYsn4S7Kj//F/3/Js
ud6X728VK+9rdFK0//jj3MdAVkIHONwA8vL8mFmN3g2JkVihHiW3mto/plpxVxBpX2rWS5fbnzWt
+jCkrSCmPfeZ7+YWb3InUqXISBQT9OOgDqC6K5NfylG9fzJP2p34CxPEE6PTd3ZoqB/x+Y3VPddW
/OFkbf+atdNZWhTq//XpSwjWaFjNDHolB9SNcRUOgYz+KimwAraTbuLINa5UV3ZjvxA44X8zTeri
+s/MnhRGNZrALx8Z5GrUyPYFI+GXxrt/fR/JIiw0K8hkgF/BwkiGgHzHFRzqrnKl7gwkekjYCtK5
/OO2zCweaMi6WhFJmB2yEdiRyvGSGFxOyrMmfzEjkXzVv5umxR3hIE8MhGFkhcjot/H3IksF87+4
hd5niVs82U1FElvd5Mz5PprL67ElXpU4z3OOwCgDCmPUf0xqD0Jxej8WXTB2BnFLjXhpLoUD1Xt3
KqJbEDfOblPGiGqqW0kzXnHKPqejmqM6oD1JrezPSbE3pv/l7LuWI8eVpl/lfwFG0Jtb2jZqtezI
3CBGOzN0oCdB8/RfUifOroQjNP/VpXQBNkwVClVZmfkGTOhzbPXPT143/MNPjisbAONRsyPNeJs0
JSgNJKen1G1BTLdxdlYr/WpTOWehDLZeya1qAe5bX9vl7Lg6le/Bw3fd5s0fqowFQMCJ7M5OGzVV
dtSKjez356v0n7lxbgNSLpVkLaod5d2dZMAqUE6aN6Ks96j9q1lxniMrO9tm6WRFpU3DtGf33cAi
gI6fU60KDVo+A2vpthCaHVjiF2XjouXeTew/E15wNoPRS/qrUVkbARAXl/8913chqw/7WI5m2Tp1
YYDzc/6B1tRQvWkydI66TlRBYjd/k7dIgkQzfyfR+fCpDtAf8LuNViStTAFDpwSoP/0cEUURU302
SrAIJAko2VK7e1oKgmp5MkcdKZ6rut21LfM0yg5G3D8DhptsHTKBUfOPK9WYajJmxEQSSwunPT2D
ePrGOC2edUCx3qcnCJ1ePs+iL3E+ahwJSCRruI9U3gMBGXSJ5l8emSuC/rOJnGfSwVOSdklsvxO3
Jh405ySvdy3soPkEssONCQjM4j0f+GH/wFGF1mYHt9JAnvSJhSzp/WoTdygIDd4P6IfRYW9zTLMZ
oQH0Jtd7QoskdH9spWFEq885kyYdUzspFZxz/aFr90m6EQiIxuV8RVYAN6TLjRH16U+9PJN2I3QR
+Fc+vFYzurQjJMHwlMzcpDxR4GeofVNrT5fPjODG5J8JzdCDPCu3nAg6FXtTiarqJxkGf2o1d1I3
fJ3gwMhcXDFB1IyxFMdS0h4rUC6Awrj5lzTXf595eZ3Yh/OiS3ZBeoqmsZVyqwzJ3jFv2wUMD52f
P/Rr6tkK5sxTNBftlZfXTLDXMmfBFrGyBH2BDi6k3yXTvdnZmo1oZM6Ay5j0aHgxjahCjVnHTbpJ
pSLag/WLH5apg8nGmjSDuJU4R9ose82kpyXr9peXZN3KL24zmQsD8n4GgQmbATlT0JKzQJu1rdFa
KtEADNO/tSr7CdqRLT8nWiXOhgeIo7dLjqC7m2+lODS/vfycES9yCiBCPFhgoj6uip0y2UrEiu5X
mbvuLa2elGJRnUi5x/ncQ0oniCMkfZHFDyu/BCXc5Y3g3uX/tQeIIH3eaCWr9cWMcTiX7KrXfwGZ
6eElCnCzl9tXbfdngZBgstxe/trXpwri19zH0nQpuk4zotHow9ayD1D66qWtyqBg0f6nyyXp8HBb
WjxI+lD25gD45NJFVR609VNQH+poC7T09elFYuvzNOS5ZLVSGUbUtiruy7G5sjstJJ0VQtVgtzAt
oOlWkC9aMs7ESQ/3ahmVHRXp01wdMzjabWe4WsD/miFaaz9PRCdWoziFaqC2wMB+T33QRex0twGv
juRvYmZWo/7qK5yxt1Wlq0vbQOrndvbafX6QvORJvQcoLkgOg9u/XD5cX199kMHmJmPEnerUtR3F
uPqyJQQUyW2snf3vGmr/sRTO2qlGEnkZFStCd7drss6LrSlcUstVtWHjphBNgbN69EAPTjzB6o0B
Cg9aDn9ldAetNndTFm9YvOBA/U8XiDL2FiGJEVkj6uZoGiL0pBVbrbqCaB19NJ93oaorOZ6b3I4s
GZ3NrOknt9OcvT47QZOt2NbytWrVp0QyM7eL23CY7Ncs7V4Tas+HxSh/THqpuQmlRzve5GwUeQab
u/W7qkuKGfKXoNX16z2EWHcs8+yryWMoHkAIdqffXT6EX9810AH4PP1hdmaQrbR2pDPqjqMZMOvf
6dX9ff74XPOAMlqnViNCr8Zw5ckHVZzfqD8v/27RqeA8QQHleAM5R3TrlalvOuQHURMvkZSNZz8n
Uv/Pj+d8QNIWpCwXy3wP09mN9kYO5V4O6nsGf6MdkrviRr2agveCZu6a183u8rxE+8E5BTDjZLpF
cSWwbje0pZtnWzI6ohXj3IFUlwOq3K0TqfWR1qB4zl7qbgOXLvADPNZJ14tJx0sWpU+yXCuMedIA
cES8HIp5s7lG4PvXBPLHCE8e2FRZFCm2Fg2p6s/xtOqs2G7x0h6kTdUkjun2731fM8ofv2LpZtIi
5WJGVpzdOnJ9nIh2knTjpmmyp5o5LwwMCH48Vp0/Lc7kGoBFQgLOuI8z7WwDUh1W8Axe0hmNK6XT
fszrrc4KwQbypWcpoX2RUvhze2y9xWkeFpLs0ib+3smzOE8gaejgG4FejWoF5Z+G+vYWeEf0w9f/
f4jN0ckrL9Nim5HU7BxjPzjnTY00gblYnBuQINpoFD2eu4bWVC7kXq+dat7iVBINzvkA3cziIYG8
AhY8GKfnFhzzl41ctCC8kSeOMhtQcY9iqwhbSQvU0fyLVNKGbxTdHhZn6jJUNMcOfDwAD5FbS3H/
E483oweZEmgFHdQj/Xe4/n/shYsAimqWYjoiIx3PXgeq3TZWvxdb8MJpczVkVg/O1KiXr2dYmlJO
V4y9aAa7ubwLAqdlcqZOtBpStCgFRab2Iq+aI2zyJ6jtwE8+X/6C4ACZ3C3u6CnySGu4qsp708hd
RGQbJ4gDp/297iZnrWpntmAnQpatC/RDcVfsyB4Ipn1zJUWqC8WF/ZaO3DsZ0BfRMN+BJ7NFMiVr
dkC9Ojx0NkBgrbQ4bp5ogUKHE0QMMncxyIuhTL+g/hO2MijykARFxlz+obW1v8xglSaqr1gpOEbr
+iUu7LdkUU80k8GerlQ/DMQfPR13RmxeIRf+q5yVR2NOqWfO8ZmNKCUPaMkvYtvXezWwiH6O0/hY
q+RR0tkUymN2HuVlo8YiqEqBzu6zu8qgbKs16AzC0o6BDqB037v6C9mvkLQRnQhe5Ut72fG31LZE
p4RzM/lgMmlkEhaY1J6WJjdpp2+wSYmG5hwNCoOJ3WgSroz0Kc/eejW8fLBFHobXhzdAclFrtLOj
CR2uiacdsedoegO4GcW8KBuDLVJX4W5wDsYoyjHTZtMBtEt5ip3skC3zDbp+j7K6mB5wNk/G2A2h
1ZbTYSSWRxzlUNbgsLUNV8mkwIBsoBszpCIuT12wpGtd+eNllhAHlLK1bkep8mAZu8lkGwOLZmpw
/ii123yWMtmOaqJ7qAMdpyp/bFsHzZPg/DctGoB1cZc0CDEqPIFIA5azEToVkwGOqf53PRSZl6Dz
OLg8UcElxVN5DkNSWEjmm5Gi/4iTH7oRVFvBu+j4GJz3Mqg8dYuEiGCsveYHmnq96qTe0MQbHVcO
y0Daowfk8jS+TgDDAX3eLxVeY9LWnFepgt4sB9jLUL2WJW7f/UzadOORKjoV6/8/hDjygscjfL0R
Nc2RonkVXLL+5d8PeA7G+MIBG5x/iEcjy2ZSkkhNmrOUDTcDJJHcohpGd2HycWqdhyZfQNbpVKD1
sIrM18bu2WTsT8U0ydM0vJvNrH015exJcsyrSoVyg+ncszk+UdZeodn5yJICTYaO4qdVfUQQf5OY
qL520gRhALbcO72F8qvNVPTRjgc0xZ6K0vL00gmrpT+orPgh0zqkJds1yYwMyQAwUN82V+iooa5p
S7tl0M4mpGIggPVgFmWUjuo+rSekujrnrRjk0Cmm3ULVp8rKr8El8lMb7ECDsrCr5J2/jCrQgBOy
iUyB2gwJxk5d/GG0Xkto17DKZ4Xlj7n6Omb1sWz7zpO74h7y6apra+TQTRrALUQLrFo7tE55D36H
3Gsa1TOG8s6CRPFctvdkrn8tfQKW09SWgzG2Z7dm+c9KT459AvQTqGDVsJCdt5gtQV4NlWsOdG0y
RlOCNbI3C2/bNMOFbGg/Yr0JyZK1blVPnpnbbubEUVd0P1ooHxjgm0sN6MBSpbgzlGHXD87gqmlR
uOg+OElN8UjlWHHxnjrNKKDWNUPXjCPJEGfubkwoTbtyMhwqfUS3rSUNbrkqOgG5jRRJUgdGDPaa
cXoCsGtCN5l5XTnDlTGbN2llZj5psl3eLsdyNDyVjb/6qg9meQw1jfkaQzK1zqTXNq1uW2t6mWv2
V+0QyIe1Ouj65sKjZHjLQZjm4fidcl0nQVWUbgrJjHNtdm+LlL7pXRVm1fSjh745wM4HbZ6ZazbT
CUKSr91I9qhOnZ2iDZXOsT0bqR0/NcE+VTrtYRwzfzJsMKMWdG/1aKVM0dGY9lri42HmOyABKG3n
ddLMYyKhOFrM9FZvSYnKEQ7wrJhXENvd5ZUcKfMkIw8MklV7MvZxtjw6chrYtT1iT9pbWyv2Wc1i
RC5ofrV7uXQ1owQuU5coCDnYTk7ko8YsE5asr31fR7kyrjCLh77VrpTG2jtq9aiw6bYw9Nxf7Bns
JPZ5fYlM6vynnZVvlpNNg7vDCclY3VQWWoh0oI2z6UliWIYc7e9gMHooFAhFWeyun9OzSTvsUGPh
EqzSQyeRybUp64CbaO5hC2GMXubLTkkUfhr8C0NN0tJYMSK9/x/dU3qOXyWPobdJ85p7hISbHRGr
m/vK/XEBQBXXKanaHBmRBuLqHnIwYXxbeMzyrMRLb3qv9sy7y9Nab9ovPsXjnm09l0Y8VpG7HpPr
zFI9CwpjKYTG3zT7xzRsXKyCu0Ln7vlOMkYmg7Ig6loZjFOdVwxbpLKCCjlYzD/fQ9mUzPBh7wny
MTA96ps35W7w9VDdEe/f0WT8/fbQudu7WEhfyuaCNx+L94qcRKXWBRL4hS/vgiDw4LXdBqQhyFDO
BkR+9gs5l2YNn79xm4rWfv3/h3s6lo2OpoDYRuiRY/2fPvl1+TeLxuXu6EQGKYFcoOrBOtzK1V/6
lmCJKD+tc+ZvJ7a1JBAujJBt8kvmgNm2A2WpFsrZn2Tpr4FifK3b3tPr6qrQFghxtC5wLsfctNzS
JG6f3iRJ/s2jy5n9KJkQkLBTODkF6BlkFPcq3SKlFQRqPL9DZdROmmeYKK2RNRv2iV0EbbqbJLCA
qluVsPWIfmHhPONtzDSjz1QkKtX8IGv3RVOEi7Kr0iG6fA4EHkTjbFutSoQKxQRnjTq0C1TACT0W
qMwrqQdp2lORQ72EVenGU1Vw6vj+dUahiK5oCYnqfnmU5OFuqeItmhOBFb7Tu3ywlFap0EqeZijo
GsAj/8yNX8VW4kUQ0GrrJz8MPfWTNFoEblaPeiCR0mgOk5183KK9E+0xZ+NdM8d5mZRWBERs0JNw
aePAnI6NtLHqovE5WweXZp1UGYpe5gTOTLMEn7Wnlb+gs77xEhR9gDd5STagDYaXl9nZ6DsHTI2B
QU+5abPvpQU0zoylFIyxaYwIYpCWHOVzBW5iksPLJiD69dx9rYEomCw6drdL1GObd6EmA9NGZva7
KfWN55bgBPHAYUeeE0KWZQXFxDtt5wSguQu3SbUEZ58HCjsNkaVxIk7U1EdC9shdGVsmK1gdlbug
dQsaMVSX4c6V35p2Bdi2b6WHxdxYGNEvXz/7wbTmKVtMJEiQxK8Rwd+pMYpV6sa5F0Ev3mG9HwYf
k6kCmeAC7z8tLQJj+2c1kbsyVqkP5xOqy+RKyeRbrH7Nqv7p8nESpUV4fRsl1+R05VaOBm8IQCNu
oOHO9k1fP8uKG+/jB80rA0CsleDyBwVOVeXMe2ZmIptOY2LzbypauGWSbdi1aGTOrq3KIi1g2qiS
yefavp63HJJoXM6cJ6WWy2ZpSQTaIlfuXhJt4zYThZN8R5kxdcOEJ7GNQsIYrHgLtjOCDuEkDWg0
b3xFYBI8NFeSF1Rae+QSzS71Rmjo5QWq3Yhe4k30r2CFeEhuC2m5FCg2PM4P+sEJh0f2NL+Axzya
/SqU35BNe7h8eERz4cwbaoNZ2hPEgaj7hZ36kurTtZLtybIpX74ewy8imHcz+WCEpd60qbHoTuTs
jDOJQFLlmX4HbIKvhiwad5somPX0fPUh7pYuUdMFeLK3oKfAUMtsEuADquWNsuKxn7XGVeS0caEo
4o8OfdIsOcGGbR0JgRvjIbjI6poAr+BEK2rjIc0SQCp3lB8v75FocM7AURurR0ZyuLF2J9Mbrbtq
67vvDc1ZuDFUFdppkW9HMgQZk56WXpUku4bpG7Yiskie4yHuBnvuGqSZdHR5usbVcky9yVsaD0za
/x8cLiKvy+Ny20GalNZEkDOix3nxm0NzAoIo95YIom0PUBDxh84j11tZWsGe8DBdS52gU9Ug5KkK
ei0tSepWCkoWsrNR6xM4AB6iC+uvJbyUwMNZzXeVaoBnCTpgG35dBBr4H4xuPtFUUgBR0u5XwFgX
EbAlBY0fBw4SZe7aYjDuzKCgLm0QLW59VjQp7rKPHRB/0aJCIghXY+y2vnoASTf60NUy1DpUA5Nd
f2JbEE/R19at++B4plKxlklCgkuez3oJH7CBLBe4THn93odxW6pLRuGsT3L1Kk12zoB41wlo8fOy
SYqG56y9QK9QhbZXJ8oArsyMwausx5mEKlW8yx8QmaTMGb1jxvKg9e85Fx0bkIWSZyauEdkh5J68
rZtFVDPhWQkrbckUdcRncmhEQguvifpjabkoKVd7FRVJlDdABbkxJ9GqcUE84LSOstQA23TBikul
Ia0PiY10sqdDt0L2s4Ain2hEzs0msPfriw2SNJ/PQWfNZYHWTdw3Xg36yh2w7j5aASGrjZRi5Sev
WyXFrw+ywYN6jYF2A5LkQMOqlQfrMbYBvV8//9Fd+nkO/VzkS4zcWNSG5BTvuqg5tUfNcpcn5oLQ
4NY6jb4WAL1XuO0Wu8h7buF/L2qDR/fms0LrFmyW0ZwaNybpz3GCxPnYqyegbgJG9fuWmrsKDT7Q
+LW8gRp3Y6rfAI68IFO0/hRZOna9+YNlxrEhoAxESuE0psqTJufXyaSspZ/pbip0n5pWUCjNs9on
j9CpO/R6vp+Tzi9Id6SxNHqVJh3lmAZZWexGNTHctFlOGp02cGaCvDMUhT4vsF3HVdmtRgC59fKd
OF/ft2866GFPCq7A/nfsW78u24DomHB+ybFavPObBWD58qW1IVCxCd4Qjcy5pJkWtqkygDvRU5hQ
IMq1++/9ZM4TqSWKtk5XkGicz01GXal+vDzw19czpLw+L/tgOigNrS4u1m7z/lzZO6nf2NKvn/Lg
Rvw8dNujugEMkR05TXvV9I+93noWK0Nw4gXDJOHSbHcJFO4vT2Q1xC9shQcT223V21a8wkZb1FDG
F5K8gvx8mFAOJn8uf0LgqKEv+HlGU6tmed5NJAKhcbvXdvkp9+yzAQ6uJSjC2N8Cd4jmwjkbNYcS
SULwncSgb6M0xT7IHYLJzO6XNEOH1mbW9+vLAP05nyekp1Oc9gYjkKTsoyp/czp4MOVtseON60Zg
EP+DFK5RSBwoPlAugE1Wi7TDeds4XxwH53+rFZB3/fzrC5T/G2VEMkeLg/W91L5Nt6ZbPEiH7YSR
aAKcRcvyUNBexlaQ/E+PAK/5d6L2//x4zqJJWi92swwkWirttoid60LPvXRTo01g1zxfoCzXtWbp
yppAtnxtMEM5Ka+V1NywtvcczVfmxhm3tpSNo+cqNrZiyA/R/Zh0Z72W/uSS5pFlPmZ6c0cG+yoB
J6qqGaCl1HFPLdLyZOn11TxBQBkCJaCyq0oP1Euuim5sb1pK4qaW8pzZxdNQsgdpC4olWA8eY6xQ
GwWCeJbQu2qcm57t0jb9045brxyBIfHgYjMd5ile6nhnajWD9kPbQKcdafCOHpJZ3gJ6Cw4jjxN2
NAdFo86Kdz2Jd3amA6hsRlu+TeB0eJSwtiRMIVme7PSaXBk1PatK/jhTeo2mGX9sm0NWlpBeKfVj
YrO/qNyEEEu8m2fzTjXAe5hj8vaAFuexDQbs/ZDGQS0Nt6OF9gqiOmeSgWLKTpZD3+Q7I5+OyZCF
SdxAKBl0M4lhgQGSsWPe495vKxoSdaz92gaTaUfKXabn9yymQFMw5Rnd15B+GdvRp850nQ7pTrfM
wUWgCXBKPY5un2uzr0DP3rVBSuAzLTdcYpUMZWbJ1zRybA00FchT03m9Y8z+0FfXaaqDmEKunmXJ
/ikp9u++m68HCZxOGUYc8uo1SekpdiS0a+jTIXfqYzfod0NDngywbYMnE2Sohd78FWtoVBvUdifV
47GYm32fpWbYTOr90C4MYJ4m8wj8iFyX57qbHuOuP+RTjsuxcs7a3BxUCze8VdXBkmgn2iD/UgHK
kKRN68Zy+wvI5RFSRvm9Ek/Xk2KelDzdOUt6asrultbVI/ozKrds5BuN5r9lB0I4TFuXeEAF08yL
oG70fTzUsW9LxY1e6VfVYAZdmsyu1WdnHbqrZjVXrq5lt+o8hiSZQ7Ue7qR5+cHwiI+nBD2qdlX7
WQZ62U4xro3WCjpjfJpoe790GXjrob6ULzXQodr+8gEVHE8ecVsta/NqiyZc6ChfUdhXa6YT8ClA
ODELALbUv/wdgSXz8Nt4VMtssLp4R63Zje3qKQdmiqq1b+Xl9L1bkQfe9n1d1IpMpaiJf6elx4q7
y79d8Ejh8a1zOY2qlOYxMC7ZFSRuz4Mqub2BMr7ay25ZzHs6WeHlbwl8kcldjGptm31llxJqZY+N
AvGnZatJWfQUMLmrMdeRcpGhnwEIKomQmrptTuSm39Wgrjdw8NzyZD1cnoTgVuDBrnWy6NQ2EglZ
vV9gyvadPPEc09jYZtFR4u7IuiGjClg1LoUOaQOrN/Zwr08pin3LnGzdCYKP8KhVBjYRaAGmWCxy
YqXuUvDGxICfoMq4EWcJFolHr5qtYrcTFF4jNMk8NAae8BDvPgEYvgWEFGTZQKv0OZCrC3DO6QZs
G4inM2ozoJ93l6M+ev/ddOibyW59IoU77LYciuAA80jVluiVNZmDhI716mimiH/tZqMKK9gTa13J
D4mvoW1tyej7eJeRN820wxGiEmbXuintvmd9fHdMg5SkAaAeIgEooCySEfSKvBEJCNaF55PPutEp
mkEnQF++UHTyW5ryPXuwOLsumDNoWb5IUaaDp7s94YJxqXwi9saiiJade8umTpckS91JEPd5HvMj
eFrQV+Um6sYbXDQ8Z84EkhYFVLAImt/BX7NH88Mum6BWs1UBECw83xZj5LUzWxXBwhdZKNcsMsf0
+bKfEw3NPVwtB5U4KYaTIB3ELAZ5cSV53gIyCW4dHocN1tsGvc6wXrmXjmOd3OVa9aD26LsxiuLK
mrJHNVP/Q5/3iT3v/23Sr4H64bNlFZYzMnQkS5FOq5diaZ7ydvhN4uxQUDt3nVp6TgZ27KQtWJSg
Mm7wEO0SkZADRAhQLHXqS+W0s+Qy6BT717DkV70FdVX9kC6OV5qS/6294lGhVZ46cpcgOMji6yE+
jMXD98blrKNJOoh152Dcymaol+h/mVCIuDyycJE4ywBKXCrjoZeiRWsAgi6fi7H0c60/UbuNGMS4
u2Qc3HEgtwgOvY2ProHGFy9QHtI5w0ulUGrHUYiWOVxTssTvXaKAnC3/hZrZpnKp4P7jUZ1mrbSy
NeD+K62fC2iWoV/R1RtRrWhs7uYbrbR1ii6W0OXYulLZuvqSQhN7w+wFHouHczozaBC1okDMXKGl
y3Q8a9Kvs2R8Lmj5LViKwUM6aVnnKVNwqmwkoBn6EQpp3wFufXmTRcvDmfsCSuR6YBg9hg6WVDw3
UGgatcfvDc5FsF2GpLmJq3mXpaMfz8C9yNcqvf3e4Nxdl8vFCCx5l+zs+DzGu1nOPaZ+8yLllRoS
Rgmb25FESAmGdpN6aAWLjHy+s8Zud/n3C55bPGbT6uiosBEJ56V2/G68g6C6m2Sm12CN+t/f+gYP
2UyKcQJZLQgaJvVXVTzlQIXE5UsFBrMtrjrB+eFBm3M3mUkCLdwo66ZwIBLe/0A8aAX6EC5PQfQB
zn5pLtVJ36wkVxb1KdFCh807xxk2KqiqwIJ5rGZepGqKUwqsJo01t+rq2yS391PjlP4CnTSJ6jvb
QcSv5tK+7+RfJI4fij77rRWT7Bu9dCYE2ZvehPZgneQg+AZSz2t6O2icmEEqOwv6UfvlGNPgQ035
yqRmoExV8c3VWVftQxycOpPc2UqMJGEsP9pa5jUMLDUge9s4pKLV59yD0oJKMC96EvXdoW7PybJ3
lI1HjyCo4YUiOx3E0bJBSWSUr45+tq00AvrDHchDDGxo0zpb0DvRhzhHgd4SLYFwshPVf7FwVYye
oCaKlI2qucstaP1Ddqj2Fdp+URcDG9jlYyuobBs8TrRioOrKDOCLV0ERdJgtvVsfdRd+0Ft+g8d/
q8dDtENcZADdEjNRFtWKcuVgWH+1WutJytYsBIPzWFGjLMecZNijDLAIKEzdSGUtuQbJ0u9dPzxa
dJRnJS4Zkv/zNEe6o4NZ3jy22Va5WvT7OecxpboVWwAEo1qonWlJbutYhy7H1tUs8B3vPuWD9XUp
lOOMBtYxltfZsDcRejVdZG0WO0XPdh41qsYljQcNJbcuoA8srHbmXeuzK+kpu1eIN7ygbRfnKWP+
v1UU+LtqwkNGCVHjFYgHs8xfbeXP3EQbBiHaCy4YUMe0kMYCMKI27J+z1EXf3mqMSeh4PVrhKncK
DA+i9RtBvuhznNV3qlQhN5ejkphCt0fSwkzRfWLVG8MLnApP42+rYHwFZTuupUad3ExrXg380arL
AQjGfY/Xa9F/j8UJ0pafnXzFUpNRdHJF46RC7K5F71D+mjvNFsO9YC48iDQdMpbZSkeidDJPdqF6
UguWxK5uXLsYHjsKj2lsscKJUo88nLQe2kRj8joZT/bor3JVAYkPDBjMEoSvzO0XtzpvxVjvigdf
PGF46lam1aBPAStpZJk7ZXBh/IHttb5+0PwqcoIVxOoEFXoc7pUEhDgxBLX/rZjb36bEw007mptq
N6BCSJzpTqbKzZKWQayZh9aqFFdS9FdVnqIpbYINExP4o3c58Q/+qJmaZqbxQiIpn69yp3tqFiBm
qtSPrbnbUTTPoLwhR+ji0ULFhGwP4twbXZpV/JjiL6krXOI4kOC1f13+QWuU8NXqr///8HsyMo4S
ahvovu7uFgai8rzcuF5FI3POJGWDLqUEM2X9Th/2xHm4/IuFx5NzG30nDdJgy3AbqgdcxUrF+Nii
afi+B3lYeUh9xwdccONj66BfrQ+XMEikQQcrOXItxr3xHO+UXQFKXmMVAcYl7m9l+0VrxbkPuwDt
S1fiGCZr57aevKVKt0VYLDhxPPZUk82kKmIsV1a+mOmpiKEsPjwXKAteXiLBb+exp6qWpMMor9sB
oZHs3mIbWYF3k/hi6XnYqaxWgEZDdAIt57iGVpI4/YEicvbnKWQBenoiGimaP20VEUTIFp4YVnLs
zFaBnQb0f2WjLXDxlU9W8M7xGTo332vgMni11LFhi5FMMlKF8yvJerzEOteufWcLEiq4VnnE6az1
cS05OEygoHcVY/Qb66CTfyc29LfH5Kli28EcZWnGdrPyPDitC/2tsKDncdqiTBbuO2fftl7rKgU2
KmqJgx54A7SFg/asmuZVXeXnuSkfVEfag1wn0nPQMpp92fudWZ3RF9d5jNVXoCrY4jAVZAB4VOrU
aBYoyeDEshJcDbQ4jUjlujJFYj0bw77W4g1vKbJSzgOgmx2dBwSTTgAwGNJ5D5HnH+OYPrYAOl42
1K/Phc4jUGcraXOtBNhGn3ejecMW0AyF3xt6DVs+3CIx3FVuaQ2J2viOzn8V1q7Mv1VG0nnMabwU
uj4sKAgoNDSWu1xBa8Z8KMHY8L2fvm7Ih59eK5o85MQBdAqNUDOEgmTnpagm//LoX2+rzgM6WxIr
eiFh9HwO8voO+KBgQMo5drbkFb72vnh+ff75CzHy0nFwbrrydzw8WPnGW0D0w7nbW1rKFMALLLs9
4TmpF/nodWX2YCbLczuZzsbyiH49Z+qSRVVmg/80GlPQHU+SCmoCo9k4lKLBuas7JtRAq6YEOeD4
1KMdpt7IVojsiDPVcR4YqRekq8ncBLkznFTghQxn62cLriGdB3FOBprSshEv4rUrbe14gHR21IVQ
xozwrvC3aA4EO8zjOPWFQUErB07CyKvZVTMbQBKzecltkH+YzcYGC9aKJ3oF8rRahsXG+acHKwPK
w7xR6/vLtiXYXx63WdhyhobNTIqU5iWrflnL8/fGXefywSOAr7+r6xzj2gWaVx/m5OXyuKK1WOfx
YVy1XtI5NlF/HKlxU1YppJutsDOVjZ8tGp6z2HSlguoZjqVSvDASauiM0dnvyz9dtNScnTJqr9rv
Rbxb6hJgR8WP62R3eWjRMeSs1G7tLrMgVxQt7KlMA4I2LBUsyNmyVcoXrQtnrmAcqwCXwwcMKK2a
SP/K8XW6xf35dXyg84hKGyA/M08AcrDo7KXoLRjzVfbloc6sQDFuLi+RIFGp88BK0IkNaGsAKbxZ
eyvGl/jMct8b44LKb39vpeIEXXE6D60c+4R2mYbedkgB343U7fcrcxmAf7prg20Ib296cPz8/L0E
EOCJny2CAbgsGWiLiUo9gLhEH5toxfheQ5fO40+cHiKOioTBAXc8dzXd5wYJNjZEtO2cKVNARAvV
HqEUCu5UydFPFi1vnMbYo1DnpSl6V9UuMHrQlMzjU8Hi+zQDp2KlhlST96pRuAazQkq/GT3q/8fZ
lSxJqiPBL8JMCBBwBTKTXGtfui5YV3UXIJDYQfD149mnGqYpxtrepa2eGSSSIhSLh/scrjKoVEPE
jm9lFWgyjaoKxmyiXpdU+2rKin+LCebQFQNBXj9KMPKK/qdpVl4jO4/YyALWtmzBF8yJXW3bSFnT
AERh99WEoANwVplj3m/SzzkmdLcru7fgzeyZR4DaSKdsYsTh9YId6W7Y9S/9QX+7ko9D+iJXEGX7
t/K8OcezVMjEeg5IOBi7qEcht6M0MzCS8vP7b1lYsTnJa1FpGMq9on0i62E0+i2HjlgMzjTbVSub
vuA+55BTlpqsyCQgjjQ1Q6NTJ7N1IT08rTT3FvZijjQtbFcWLgeAQQcix1MT8cGbt7I4C1Y6R5g6
Uw95xRzgtqj/Ceg2lXHQyxaTTqCbT1YrRC6c1f+WKcw53tTR23hKBnzBtYvU35JnGaBu8J6dzUA7
E1C/6GeUim5jiCb/86ma3fVgbytjaWJTSNN6rvqQ9bNaG1hd+p7ZXW8nGGZoWjsJswYcZEBLo3vp
dXaG+cs8C2q10SZMi+VsJb9bet3s/qc4VhE6s1cES7vPNs5+2OKshWvl5WsG+rfdmdm6aUCLrK6u
CF3npWYb8Aw+lCpIU5SUbN0bSLuSRi6c4zkCdTKLPM+u57hrM7SoTQCN11QoFgqe0P3872sSw48a
KWt8Q7+tfl5pKuKN8wNoynozBK3fgSf1Iv4tt5mDUKPMVcrK4eIT49miP/X2fnRXwt+lFbq6sC/h
r8EZnYoMrsrAkFIbewlINL93ggsuao69szOHKa5d95icR079DsMW12b+vz39+j1ffnet0cYUqKiB
t7bZxwRiI9YU7wQBMv7fXjAz5kbvU6CfALYvcfj7x4mhD7b9t0fPbNnJawzQG8CkgfTTc7o8iEwM
zo+m//3jlwLTOU8itQwHrdQacLrUQ64KGfUpTH9fW+j6z3q3JgC+tL8zG87QLwFs5boD3SvJJwzd
3mT6muEuPHyOoANHLmiAgZncmcWtiRGS4a2zV3Caf7p/f3E+c9AcKHlTMjpY/s4PzLsRFDM1GliH
63/XNoK9+2n50eu4R2v4fm2ud+HSm1Mk1rRsdKjOYXQD3LelzrfcBWVD3eyazvv1/bYvWPIcUUcn
oysTdb2z0Z8iphvEHV/xP0uPvu7SF2NTqs/zCEETCObKMBnZTZ8mKxfN0qOvf//yaFamSVIUFmBo
7KXGXHf98P1qLIRg5sx80wrE1H1mIioGiXCl9tIN6iLypLz//vlLv3tmw3VVpJbJaBz2Su1Mix1H
N918/+iFUrs5x9AZZSRd0MReS0361gh4MGA21b8yIIggxaEkofFDX8tilz5kZsZlrvO+6FFXuYbd
02N31gOINm2cQOyL26zzxvAf88o5pq7N6zRrCYqXVnybj/cM8xTR7++XbMG85mA61rum6zjY7QgR
ZJyAEzY+YQB3k4/Et+WK2144Usb15V+O6ojB5+tIL0CZWXoo7eEwDs5bMVnoAauX779jYTPmmLqa
mSUfB8TGJL0bQM1cqjz4/skLDnVOfwim8MyIZeruUrBDDo+5fYynj+8fvbQu14/5si5YgbSMAPUL
KyCcCX415ITAObOVsbViEUvLMjNmhwwuMG+o0U3qiEF6b0ynf7vljZkZFxUrnFzC1MBQzZJDzE9q
DQG49KNnIbSlJl3otcTQKv2hyVtzDUCzdNZnBmtzkVVdXiShbDm4pTsvRxIwVCUwCTcY5Px+Txd+
/By/RppIx2gVps/ysTskA8hKUMlYmzFcAOWbc/CaE4FQTEYwV8Os7E0spseyNKFzIaxfedtq4Hsf
bwZWs22vawezbD6//6jF984suFemMU0UVyTYXvZpmB6Me/1gbMhxLW1amPs358A2aBlFGldQfuV7
AIG8Csry14iCBsnBWTGGBXObQ9tYLixZUey/qArfFndRC7KnqPG11Pg3o5gj2WjLxDSBkh0kJBxS
KfdRhPFbtuLiln7+/9iyYbhJC2TeFEN4hG/TBPR+zq2OCvP3u7zg6f4gmr64o0nvk5Y38KF6PgQ1
6DoLVvn2sDZcunQ7zwFsUE5CJ+I63KHfZM9QGrBfAT3HOGD+GVOvOlVAxMpdtRJ5LbWd5hA2M84h
JdHC9V05kVS6sd954rmbdjNtEhZYEPQOnH9buDmazTHypKgJmOOYC0DH2PYX2SRQWDHX8p4FVKY5
h7DRuKOFrSPydkP7Rj62QDE2OxUCdSuPXWD49rMZ0nA85ru1Qt+Syc9xbOXEVJMXOMv5wH5BYxE2
Ke+b6s4yi11ZmEfoBR7ibgibeJWm/urg/5JfzNFrcWbphl1dsbM3KgCNVVD45HbcgufiuOYDFu6A
P2fzyxmPnbjvCzK6oLuVW4ucwMqGQXrT68XFje6/t6MFQ/1T9/jyDnPgTVtxvCPHtGuNa6bvEEgf
41VEydILZp6gUaqQhnJQIDj3r/XJ2tLfxRO7HX90QbGPXuUEvr84KIcVr7Zwpf3Jlr98jzSzQjMG
1CMUy0PMGQaYrr77fqkWXM6f2+DLow2tyIkEZG9Xlz1gXD8qJX1i5Ct2uZTP/znbXx7Pssztiw7T
QOpV35ZbDJx7kIh4BRe6HwdrAvQLuzEHpGmT5ZaRwKltBvtRtlA6cbRtruehIdKVwYU/F8hfLGMO
SouanleKo6ro5kPvTxkIiVv0riz62jrm41Sn9y6Vp6iDVCyLjMwrO3xx2qDp0Dl3io8bYWg8gAgA
Lo7GOEg+FH436YlntgLaRNkx4dUUuKTaGc6aKOfCsZnj3YzEUEObwwxsHTx0CbKwaM23LxybObKt
TiyNKfSgUEEUl6seUfcTwLkw9bN9nfrc68/SX3WE14j2b2t//RFfDlHTNHGbxioLTR7We3ubgbKx
fAGAXG3Ej3RbrVzvC55pDnOL3ZRcCczisHPJq2EzTL5OZEuktZd5c0oJXbHmpbWbOQ8a1+AmabB2
lYi8Kn/uSjAyQyjte4Ne2vTrIn5ZLCY1PaM1jMEeB8RZzJ9wEX7/6CVrnoPX0AeqXDJg9sHcmZ/X
mRrMt3xWr5ikAZ9ivRbDLVTYySxLwE43ecwQYo+qtzyItDxVVn9JKmgajiPmn5UNHSSmOStl5IU4
xZjD2LTMGdOqBBR+6Jrep/DtgVs6O2McPDGSsJGCBLFZvHGhvemVuK/yfpuDFcYb7bUZ+4VGORiH
/nvXODdcTUpgZ+Rr9nwdkSh84bs/rbO+6wIGqvbILzZrBvUn3v5fgzLmELiENxFuYRWHRe2BFdC3
wmhnnPLbNPbGZzv1zGdWe9T/g5f3h638CeYbvUo9ti3A0bkGW11c+Ks//3JUZZrZTkSMNLRA0LnN
wimMgo8/0UbYrDiqv9uaMYfLZUi9exeznGGUOwfVGvftkN+7mbuCgFyIqI05Wq7qXX1QYx6HdVBS
b/y0ts3OCTJomhwgjvSAVQySzVoV6u+dLcOdOY6Eu207CLyMHKytEaa7Kz6dhmtojaW1mnkOKJ27
zO1QF7SNdsMM+0Db8qGZ1oKmpcfPigoTgksGQC2IWCcZVmLwpRNdSC+C753T34MAY86LWBWcJVWl
o+Dev1CF4UwK3ARaQyte4u9u1Zhj6AxMoUYxhvtDTbne4EAgLF2Lkf5+7xhz3Bwb7CQGs1MaOmcC
NmR7O+3rm+nYhlXAbuirdph+Jwd7v9aRW1ioOYIONVOCqh/nYcniG31KdrT95ZriYLpr/cWFnZ7j
6FTc1Rqo8tIwMXWfsqci+hyFsbLPSw+//v2L0zDYpIiqxzQULA9E8btW0TZ3V/ZiaZevf//y8BEi
aH1tgPlMImKK6W+7XOkVLP3qmen2kBWTGkMcDP7YE4EkW93kIfvHuXjDmZtuo0w9GVOoXY7gfx8e
jTLz7Prpe8ta+u0zw72G74Yy8yTMubxodh1arAPxkrEC2FiIKoy5GHrZ6TSq4Qx2eb2HuqKve3/m
A6e92rQgnFjzngufMUfWRboAY3J5PffpeFIxdAtd5y4b16TElh4/u8GLzpjg1EDIXdJftRt5fHiz
3LUbe6Fjb8yBdEqBmzDTENWBFhLOHxHw1rjUob5LQnq0f3B/LcZbcEZzBB3Jo6EGciYOEUNC8vPK
jd5uOY88Rh408OV9f6SW9nyOpUuyBPRaAr2zUhSvgg2QXZGuJwHqlal2EiU0FG2IZY304vAG6q5w
HwDzhd+//e8BJgg7/9vKpcZN0OoBkGKNylN56Rn6zwIzQZUFfcPhMU1WksYFbzIH0UHNwCnbVvKw
csZgiPqgJK/ff8FCsdaYI+eqcewaO0KF3hlcejdxdQDPc+zlw5RDPcs+K9p+VKP8Wdo44OMkj+hU
rsU8S0dk5g+kGUFbkhuoRuhe89zjsgK1+ot13x+ug/X8oL1pOxGAEXJ1jurqxv4Sr87xdfbg5nEE
yec/iCh0FbdM+u2h37AtiHVjL3tZWdUFG55j62I2QqnDSIBgv6G1p1KvfKSbbgdZgk2zjX9NnyDi
WSfBXQjn5lA7yHlm0kxRUuAo6Osh249bfVPv1oBKSx9z3b4vdxmEQEdbJvgYdzoCJerr+TuqVisG
vHAG5ii7CNUKPdJlGua1XfmCtifLvmr/cOfHpNxXa0oev9+TBVudQ+4g/DilQw1oJUgpdomIG88V
053DKhCTgj7Ta6UZdqJe8QwLFjuH3llDwUcVgVuwAOBda7Rf1CUrlD5L2c6c2rGqhVtMZo390CDD
mx+K6tOuXroMGqBRcae05yxGQZReUPX1EOZ7fb75fgn1Pz3Yv9jPnPpxNGJU+VICtD2LHiJUx7XR
cA86L3JvtOhRQozYa5lDMIdWmx5kjV8HQcdAjXV5saxyJ7X6ttVAn8ERxXhNPN4jp/SoSMqAVJMI
bSbEJhotUCHYCpMZgxMa6VTsqnTAbFvR3ykEaW2fSH8cIr+ZwNuYpv0xd8tN1slfrk0eEttFVQ0C
xMosIMt3kbK4K/X0aNvVY8GmwkPec1KnqrbuHVXhl7A68bWsKv3WMW47QzwJkYiA8dinWnKIEvoq
S8tTSr2PtjiIBIn1BIxPVFi9r1gKhbJpo+Jka8XWoZRVGGmgrxnitvZybgUGa+8pdKHYGP/qzfK9
mZJN4+aNV2dYLzDqgrGsjDwAiU522Yed1QGvVJmGV5dgjo3iuyTvLu5gv7Qxf6wi60DjcU8azfFB
z7zJu+oYV+5OaQI0Se1nhygckLybKu1euI41y0HhnLEoGJLrE529IN0TsrNtFee/tSLZjZ04oPRo
22IrJhUgetor2VVeYZ9r5ZJdTKuT3aNK4oJgSDpNtuki6EPnO7fNd0UOBbgYBCXNB8PlAK08MGUg
fa1AA6rKg07NjT6wR9PVt0DSXmhBnnj2b5T7BpsVd4iemEM8xEjTSOWb/E392zCiMcdLjnzQiqt4
CeKvTxDKgxlSC9BqXEkMlgKWOWTSkjZEawjBhfvUBvVebgWUKsoNvydBufvHDNyauWxArUoIDBZp
2DXOy9RM2zJ273K92H/vCBZ86Zyb0x5oX9MmBhazdfZJY9+whr7UU3GoiQxcWv5m7vDw/auWHOks
RnAdjYmmHXkYZe2P3NY3mqhXYp8/uI+/eLP/QWdOQ27HHJBSrRRZkPfOY9ZYh0hX9V3RQendsErn
DrzUEsEcOA/IlUA6VkNA3fSEsYpNDKakMbJBFZ13/pTb57RGPmOq0u80AzNrGmo5OrC81UDUoWbx
GCSZlTxMatw6RnYYtO42HSxQkNYiHNvmVW+LM4rhN6zQ9qB6WjlxCys452TM7Qbk21xmYWoBaZly
fxWAv9BYhHH/d2Tgai0bO4SLIdhlLt1OYBaw2rNQ+0c0uTEnW6SlxWuEomAPLD/IcKe7L8MaA9xS
JjRHiKpeZtBrREAQndH+PFZ+4YNABFoxDmpt/w+FwkL8ZM08VWJDlXOM0VMGu7odgsTmIqjpbmWy
Jtq2VDycI0UJ7jAt1XoeOm+m7SePU6B7UJwPdHblRbnqs9Tokq324q4//C92MwePCgdcwHZjoIci
yLFqinM+sqNdtY1n6xg1aCAxgOKKVxvOjeBkJaZeCHLn6FGNQyWBYPw0BFwyKAuIag/VFoRrFh98
ajZbh6UQXb9b8TpX9/K3T5xVlAvNIX0GdZSwHhCHNOM5qpuD0+qF13AWDKWzLQR5B5XO4+AUn5nl
qG2jT0dpWLej7rzZI9vFTnK0oviHK6sbjSL1zAfb00V8AHH/3jYan7fa6HW1cdHM9LVoq9AuoSxX
Vmqr9MaT0CdIOgl9MbVx+XhXauIyps1nV6rQyauwcIF6iJNdWa3Ns/8R2vzbR18P8JdAX45pkpEe
1lZWxp2h7DjQLN1nbLiXbNI8XhHP6ethm0I3pwUZwIjocys4u6ipKaAm0JYQze2jEAoSn0NKzqR3
wqHOBJRQ6XtfRG/oZ8ot5of/DV4PmMJ//2CTJJPqbIHShVbsGel2tDonaywfC2Y7R89GSd8gPYXf
zECcROND5/ymYgV/veQ55+LiYyqz0hizDOGtA/wKZ79TmiAUTPbZkFFPz3IISTnGGaSsx150K/f2
wlUwB9VqcUTNUm/zMALrl2ZZvinWcvmFzHpOSKnDFBxIO6YhQ7Xqqr5zFLtpBzCkdYCf+NfAZo6f
TXlr5BAry8JIFe/lxG9AYXeaorWp/6XobA6iNau2NjMTmYg8aR/mb8iEBGjS++JXd7veflnAABlz
FG3SZ+BIG4gIm40KyDPgDG0gHwBv3jqeuWVHEmQoe5DYk0+rg6ELTnsOq1VdNLUq1kUY0UfgV3Rz
09YHZgQNJF2yIbT7KEjapxX3+XfvOQfamrplA6yK71PNjjg3Bf35/XMXOg7GzN513hmRYV2fy7I9
tywQV1YX2plb1Teb71+xYCJzYsk8ckarpW4eVkog4wSidFgxvgV/MofZijEdjahH7qzZ7FAiYSxJ
c8l0feXxC/fjnDKyHeyuMFHa3eVld2DTpmWIVjvhK+vo5pcOwFWSrXG+LS3SLKKxB5I41AHwgCFT
TtLoxOxoxZEsbPEcdBtB26ouLSCUdONXD70YmTBvSvZF+vj9/i49/5rSfLnjaKVqU1y1PSbavze2
82tE7VOV8sPUVgUjF3whnWVfeVm1MtfQ/zR3FuoNgDekvn7I7ynAXP8HmmXBouc428GNEgReeE10
hr8N4kO5aZ8BvPTXuL8WjtQcZevAx470OqfOQTTsOBaKwTFIvA19XzruPpHoehRlaFNiraQqS+53
jrotazw8cYErBW/sm4Zign0VGCJJDNpbC7pxiXlnRvmvtACRGujgmC33IK37N+/yP/rjWu/0ZEAp
kmSHhrzq1TuaBRST3t+fvIVK5xyTq1s5HzEznoYFustIGct7xXTH53m9K53uPHVrY7ILjmYOzjWb
NjbhakDr29gBYVulMPdJ1sjzlsqPczRujPY4JSnGBfot+ewu17wJekPBVY7n/1JCXjh9cyhuCoru
qFZooVaNoB6ItTZ9nX3EVvXRt+UeyDjsVNvWK/iOhd2Zw3LFYOZjWQNUYBbaG0vcW5Ty3m1wvHkF
rSvPzPPt98dg6YzP0bj9VHciycFSYtxMW7qpdtEjXJw/ber/g8B0wUPP8bdZYTtmrQHhoQ+NlwNq
Q1fqMUvb/ycH/eJAecaxK/GfwSz0oW7FXRJAUW2rNrHPXta929IHXP/+5TVk0oQg6NaEXaKCWD1E
Yq3jsJT4//myL4+uo5S77oBHWzdX0ehyK64ao3656cEhK9+m3+nDmoDRn039S0r15xB8eZeSoOAo
FZBJSFKzg7i8bys/2dJf4lX59qH65f4fWoiLH3ZNZr+8rB0bBpodNAbqIEf9+5QdtA0fPXYyH8i2
CMZQ/7FKPwl54IUceQ7JbbhjxH2d8DBLY3hqbj0nIoM8gt5DHrkI0SO/tTrnbRrMez3qas/lmuaB
RYd6vVm/2Bq7kbZ+4mWHRkZi+xppGo9nw0+WupdaUO0oTfJWlhOB+rH7oGlZ4sXUDDrV/ZZluanN
6o3lxdEuzYemoacpTlpPd7nyWZ2/xlx/0WJOkR83psdzTExJHKMrYvyg6V1YFegz6i9FkY1enWrH
eECsl1fsManaPTWLs9FUaDLEzHfdEvJAreMJJ72r6iaEet2xM9uPQlIrsKkCxafa804vQdNd1D43
YgTuhOrhmFiPrd3vcme6VJT6dsbfyTS63liBHRSTdFs9uWQZGz3LGm6yDqocMeNlUBDI4lj5XWlU
t0I4P4os2mdRcu7i8Sg085YU1cGk405M9MaJXDRqJwDGVWltO15CO8Y1FebPVGgQKX3URQ6j0x1p
SgbfKaq3mgyHNhp/VDV/6mPyPhFx21m9cXQBy/QJ7X9C7e4ndKqynTLJYzROJzlmvdeNVuURwO49
bcC8kInGmQHhW49w6GKnNAv7lOo+l8z1JtodiSE3g2E3Xjo459yowdlMMnmXcWoHdm2+6YpOu4zx
t9LBzLowhI+Y+FRlw2ekiO8SY6eX48Z1pA+SvV/WaD9UiX4Taz31K0vgUiDPcWcfyvzarXZiqM0U
T0bdx56jyY9MaiQgExoxotQuep49iCIBPXzSc5/y/hI7ji877aks6aHvh5eomnbCKl5Hx/hNJ5Di
VPZd5GrvTFjuluhOukmbeO8a7UMm7ceoMt+tKjm6aB15+tQEUS8f+qoHJFvq5w6aZVAszLZCxyWl
gZ6OT9oRk/8vSgPZLEPqbYJUcUddilFrwTaTqHY9uD0VBBPTiATNiOpWLbRQcpy8KC+fII15VFR+
Ins4A/H7pvqkR1tnuO17c/Krmu0BW0cfTbdh+Z0OqYH+fkoZQGC0/JBthOnfsf5hmN29NYkgSrPb
AXJwkz3cqg5tHUhheVIr8UhD7vKCJRBG7oNuSO+Erd5zQz9qBb9EGbRPtAFZae+IZwDUgXFo3YNp
8cOk5Geq2y/cAgK5iuVbMyaoxhVT5uF/v0dM3ZSDdUo6YfmiiyFObWXHWNp3RtdvJo0d+ygjHk7c
OaL24+QWoAoS1qHv6q1AvXSrQGfXavFN5zSBntaDR0hfBXmhPgajC8vyqkqRfehjVAUTr4pty4Xp
t4p9FA2SagCx/FGIe7eZXtPG/CXrFCrW1gcf2E+XtTcl9NL8tGCDr5wRaqei9MecP6ciford6E2X
gEKUrNz1tHsz2+mZutXe1A3pFRqgmXL6kQIH4pfMhUqq0A6UZUAljttU6JuyG3aNdu1dVlEFOhSt
8koQKbh1D/kAs96lMfTy1IiOml7uK718VCSDG8JZM/vhBGj/gaLHFhGuvEFJI7B482RV0SdNOrQL
21M3QKfVpOldVGsb8H/mftKYIfAaNwNNd0MP4hqGy26T69hL6BiOtERfolf8aMVoEHcZaALb9Nzp
9U8QN0foYephLB0zKJlE8h6fRjcHa5goE68vjfcULV/PifTJ143unBHtrdQTJ+itdsPLBCKjtH6N
Wf5K9CEL3dbiGyGr32MD0VjlvJg68Vs+XQzduFRWulNtFjoZOrIsj38keX3mQyKAY8/vU7P+NMDH
MbX6iRB2O4nyNhuSJ9FhdUht3El72PRaLAIrh9C6w5/Y1IetW+5Q37qLqdqQxnidohJuXtM2UZqf
yjYVkDhK/DIDXVgkqiN+Au4EBcqrroYv05SNf8Xpeay7n5CbeRgq/kwi4nOWR97IoC6peP0cTVXh
lS7IsKNKtyH5QM48g/aHTrNX5HzbxoBYrjbVoZDJLk7ys3SzfZtOr9KJQWyqX6bM2Kk4+ugq+4yx
toOZGsEgWwvvSY68Tp/0pL9EgzzkRrGrE4ICN7rr6FTcl4I1PuK63JP1sAF3jPD1qmr9prU2sWxe
k6KyPagrhLxJRl9U/Fio1ncdWoF4qT1nmnVQFb8w2Vx6dAZa7v6KTAc87RTUzilD96u8HtI+hqZj
x+57prue6I13N0lv68ZKPa4ZlZc4EQDlo31PsL120Z5UixY+9Ac3CYkfOmbexQkNJwFJ1wJ8Rpta
lht830NWO8beNDEDoaDQMdpDtTFsrnk1ESmkXoFT0MeeBLaGWxH3XJuzx57Zr6Wwg5RHl9q1Wk+a
Zgjt2ZOLu8l1OsujXUI8e+j3uqSglWgPpk3O2XX1oyiUvQ3WM/cj66fPsk0u1Qi+OOpKCLXkcTD0
w5ZN0SGKNV/n8Uc6YHICvd5jLKLaB4nEi56gze8K9LmJcRH92IA9x9I8wxwyH2xqTzVhz6yBcXMz
64I8+UDP1RdNfyH86JgaxQRA9KYx4zix8dOOqwezdJ4F6GjBWTQosKVzf2LoF6ik8GyosxKnUTuQ
jJ1rsw5wofo25KzAy5h5kzLPXIsw6uj+coVSXld0B40CuGARdaIC8/fd9bIZe2iglG68GY0qpCMP
dFGJcIK9ESbvasvpEOu08CvJITUxl9d0PKhdet/aJQnaiLhHG7eil2KQIUhzCsvP+o+iFfhH3U84
ZPwOfEh4z5BsRWOeWaQ6TzejSz4Mt3EUQYg1OZVUnbTB+s2L8i7S033rMJ84Orwy4CGeqNw71qdn
wq23uOGXLHLOUpR7MtZwYlXlD8z0i3rCQYz4sHdAViHzydhKCbp9gqfR7txPsIg2J0VgdRaGtAwB
WWJD92iN2KPL8xeX9k89TVp/wq3kj6l5alw48aZVlTeU0U8NTG5+JZXplVERZp31Lio4apndupZ7
LEqGOKggJxnFz0nmAo1E2zuzl48Dox/cdp5dqzm6kSO8NmUYQO34QbLuo0258HG/38ER/SSFdakb
wA9Fyfb2ZG/KdIIQ1ORUQVuPh2YY9oVVH+NObiyo5VY0ei0tCGvX5nPXYKJWJ3ZIjfqFWQ1CymI6
aC28Ha9/YL6E455xT4pEIRqJHUzeHP14SjdGE23TYnouZXcBQfM5KaUViCH+ZGb+ZhTxe1o3Z1Mb
pGeLXveraLzvERBATIOYnuvSjyQG10WWbWTUlxsnrQGV5KemTxxcdXEVWA5lXuI6T7zODr2G0Buq
1F4LBIiyoqAedMcbtUrzaFPs9IaFdjUikujEFh1vSJwkL+CKOk49eXXa+ENvh9c2ym+T3rqZOtFC
ZkP9aAlasY4BXeioATmDcWx6BsxmcQNJqGNJjDtIzz7SsjA8e4Rm+Vi2byRL98Id6vdsGLkHDfgg
KoUrvY6jyDIS4TuqgLhy3t/0RQOBZU0dna7ye2gpb1Eq4YDqRAeOEbzaKW+TVBY+xDvbbZ1nZ6Wr
7QBP4E1xTf08MX5Lm+40Xj1xkR9MIh5oN1z6vnlwHcT8PY23DRDIoAmYMj9LKViy29c6jtEbhcyH
GnTw8kJOhJZ+0TTnopE/oHp+A3HmMwA9N5hPOiWxfYpLeo40cj/Fxo3eFwfOeum1otylkWt4gD+c
ZCw3YG0wfJHRbay6O2vQ32wXXktEP62aBqBePiU0/hgB8fEiAKMwvxhUbTp4mep/xHk+bmoA1AOt
SCNMjPHbWDg37aB7ZkaCBGPBGHR1sn3T1PecGQdmRc/JmJGd21DIaFn5G6UwtwlKwPgJmArDD9tW
robgLipvuSGmvck4FJF4SLqy8fpRvPR29DgKC8kTvB2i1r2mJMgmWRHGU/4EEbkjh3l7VQL2RmG3
eZCa5stQoJc9joZvSmQyU9Z86HJsfcI7sPsgafR02449a2SOL7gBc9fdixwa7tlV/Vgb+l1fpj+h
HXFxUmdvTd2lZ+rORvBqdEfg2H79h6PrWJIVV6JfpAgQCIktrmxXVfvbvVG0mcYIEEL4r3+n3mJu
zERMzFCYVOZxSTlU4UN7Xb0ObkMRFzU7Y8eFxszSB4nZ5jSgFQJrQ7QGfLIP4H6R711deNBe6sIW
ae/aW2uxkGuy7jvIiC2tmvLYNv1pbBceeZv/TcRcxii9XyHMHtXMagwJOp2t/MvrJXOF89BikUY0
mPCsajHErC0wU3V0jy44TFfpX1xsoIqaoEcllZCqEegVNNrrpTZN2pPqpBp/Q7pr3Sdj4+y4mbBh
eGguXQf3ZLDGGyUPzRJceXjUvZJ4Guwxd90/YfopWixKLnHUiVG2x9t4GY373+RWe63XQzs1YURz
74EPdu8XOXbkjfLB69aEDJsXeyOulIz6qeyxCkF4XVb1y4GUPpISnPAYqOpXyenDlN4/Mg402yhc
YpszXEXB4tKvjxTschHQbPH5ruvFrqnDJKz5a1ct1woXV7ZeKqbCj+n9CNrI8kOa/J8XVq/oLU+j
W7+5q3oNLVIzePgwWHrAJpImEhbOiGJ7UwSThqnKp8DZdsTH9FqW5MmZ/H9TKV/U0mS1xrtCuPzw
t+XqKpbKpX/rq+a6bvjLDhet+xuyYLMCTds42utmuyMm8riyzW1beBvBydPhHqiXydfBjdVkitZx
gIRvITaincpI7pl0AqCY4CZ+VpzeFsX+epT9RpivfmVthCDLHzbOKWstErVr9UoX52c1+VcVyF+E
zFc4O3IaD/douk2Sr26Yh4TIUETKHf/mFdq0oBwbGIR1InsIQHwh9tKiAQsq1UfO5p6FqS/FSLCg
ceV3gEbEgREyll3/smD3GzrIx972Z2r7/OSs9RzN0Nah3QlR1dzyiGHhIR8w67eefHEFOa8CGl25
NegJ+/WMdelpWBYHzwsQQTcuO2gX0rJ3/htmx8Rb576XxfgI6egrZFFwtNHpIhjBLDqk4YiJrvHi
oQAwwZGxQf31JMQwxLKtbAJFEI2XYZvilgYP/N6xd2PxkuPTiSBvxO2iwAO6eT17bNg3aklCN3CT
OWw/Bo2YYJjGaQQ3bpD4lH9wqrG412ApkfgdGD2YYkqHxTstyL+JrGfDyB2cHVv0BMRJpz3rsq4I
TxT8coQAgGxzDHZ6VKeOTWM8rBMyRxqMMgC+mjB49tvlYpVbRc2MZqoWD9Tz8qzVOBl6DLPz4Lxg
WwS+PyJfOwa1Ct6f2KMqjwsRHD2f9BEu5r8mrE9w5aML5vKwNGgDi7U7Y6z9MQ7OrzZsnkbq/qmg
+Rn58rIEzsWx44vu80fK+BZhjjs7oUWtdl+qussKaOa0gj98lsMXBmM3Dj156k1/YAMBRTix7zAQ
aVWHJ0lwnMOe+TnLFjWk9p5Ftfz4Dn1XQbvbRj/mQcQ4r/A9lC+SQF88NkviOeJFYqj18MXGExzz
dhmyria/88ANXiIB6WnZPXeOjMQgr8XCvcTx+yUJ2uBJNTqp7QiZbnhuJ3YZ0WeGesozxjBPy6Z5
7JjEiV3tvHZCFhe09K7RNxerquO6q38VG3a05+8wOaJv3X6l+hmMfCo5EEWsBr7RRiqsBSyHuOqm
J30f3MrC268w0xt85RHm5CoeFHv3l/os3P65cpen0AiQM9DZzFvmrQitRWtxLeR8Gkv9xuYw691x
5yB7RHZ+OrbFaeDscRiddyvph/Hdnam3o9uvGOU93Nui2x4cmGTRoXyKbb1Wos+EFvu8XPdejt5X
1qnp8j62hp45Ud9ANB48Kl8AmDzwdvAwuOY/kMB+lV5/FO60IglYvFGCCr9M3qsJnLSd2nfJFjdx
1fASjM4rVdVf1yGsuFUiI2S7iaE95WiRIw8jYlO6l9zMXdw49BMB7ag5dYYA5asrZRlRgbGQec2b
Le0xN5ixwtJkbKnwU6r3qWkf+VaLCMBIhjVmiOgK/Pelr790TQ9BITN3sUftbamsbRE5orr6jsGo
nWeIo6vBQ7cPg2gPreH/ad78K1bI5N1iPxFYCMP8yji+60qdaNgfm/shiwkNjMMjmeXRUnHGsQEl
dH6tocDyQn0JRbALx/FQSv1qFARvgqk4cIMj7+mnHSnmLaArTlgcBuDUeqMqKrsu7odtjJjufoam
2VHVv+mF3ooc1Rb59Gyu02LcEoQvXT0/uJWLE7WIhgAKijKYh/2DK8Ibetnj0mLNj5jdbwfoUwMA
zcEUC9X4S77q1IVtnnL9sAqkINn8qdNTspn2G6qvN9OEe91IJ/Po9gXT6auagiMw1o9VmYT7+mQZ
phho6YrZv7Jq/IVo+F/r+vuCr0dsFzjUxAIWLgFWFjsIevaDrPbWq+89Wfs+4sxBuYam0Yq43ixq
91xls53eqxA6AAVmImJoGRmpDrmo0SbKuxmekr0NaTah6wMR8LiV40uY6wsksWjDc/wIxq74rB9y
f37V9RRB0eUk0Kr+R1Y0+wsNdy0jwCi9l7KqRWxZlxhJwGwN5NWA2Y0B5x+aonpzWwxdEviWXOt4
NPXZFm8ml3utYE9vyv2ElEWC/SexyBfI/ZxT19ZZWANUwLmFoLsEG+xOAKpf0TJHWomkctl+M0U6
Ojxp1jGbpfeyAXVqJ/WHvjVRtT4GwFo2/EM8j9jQipPzgbpDBnT1el+awdYu8Wp/QHgee5y13E+N
k/XVht7L3W1kRswwyy+ayawvFN4n/zbIBofKErcKjcwifmYRHge/+XBVmc4iT7lhqQBwhQa5Pwjl
PPiCf/LRf6o88m40oj8cnZpgPlV+mzi03vc1wnmEB0E/6kEk2wHPcKYHPolPmg9xR8lB183OG+iu
qu03ls8+TE5QRxo8KIbSKe3m4eJr/tXN28mx5rAinT+aTHPRsr0NjJ/D0ICw8yDMC/V+a5e/prE7
TegBqoufjg97MvBzXWJbN5Qw0Vr5/5TBVcAzhS0x6N98PR5cbOrhVfnShsO10kAk0SLK1bmOZZBQ
FyRTI185XpJQtyeKMMKJKNTYjd06yCBzOp1lLxFXYi9A3wyQV+eYz2HqeY6Hjrnd50wfR3f8Z9v1
c2nRgtDVQZc0kCg07t7h7IzFsgAdAcRRO+8wcV69XP0I9Qq0I6uIfq0bHGiDXuOJoIDn23HsQUaU
BPvFiAEZAWmMddvXlmEc7noH8U7lsXDbGErpxIwhveNlZVI1Thd3yJtiato3zZwi7nJnlm06CPR6
0PN8wypXREajHRvoBjuLzyO8/qgqfgtAFOiCE74KUT7r4bchGGQ7maC1OdsRP0rk5WVhPUzTSBYC
TgZldrSMyBgC3hiTTpRJK/iTa817EehvtzV/JaW7urUO8Er6HnrVUQ5LPLYhciRk4nH156BA1sbc
Vi6h+akvyqin1u/OlR53I996tEPF94gHno6EHzgWq2AMFnh15/Lb7xi28/a7ojM/5VgfRmvxh8LY
G/hj6vvLpSjIQZXkGDR0V6AfEMV4VWz8CUSbtDw/aWnTrTW7oPqzQV2mTm2qKGTNpVfiH/zQOydE
DcW+baWWN1MHz3oESt84CjBiL54rf4gnGbB4wsCAM9qgJeC/sisQZlN57wF2T8SdOyfQOHn4IcMU
Tz4SpzGsDUF+ok0DvxM/IMKqjQBYfphpLlNKlsPm1q8NcY8V67OZotLT9b1eyNV1AJ3wEKSiEmaM
YQN45GsB006omntRP226v3Jjv9fc/2RreM4DqH/rEgGkC1Z6+8tcRl64NkgfEE/lZPdyGPcUriGm
+R8risehY3UU8omfJ7c4YeND1EtUAKQJFbLKYZPgwCYYsJXJaf3IcojBsOmxmT0saTXdA7pWWNQ0
fZYL3GlqkL92qEG0FQaMjZ3TtgZLygjgfEEfBPWbuCHD5wTPVeSWm41m1j6tJfmBlviyrf4lKLBa
D1Mdiqh5GvRysM28q0KGeaAsgQQEl83f0hnA2Fygeob1YQrJuWgHPyk6GK6sDLI6x/IQlvN9NztX
Og4HfCePG4IKrbceqF3Po+l15tlFRKXXtemG4rmG7RsJyy+LRtWs6M2rOQVi9eLP44+V470pLrJK
5ENkQx9GyZYC2edPtauuFR8iWixBvBbTn6A9elI8wGZBdAsD6ZiKZTpZ3wLJsvlj2asXxxuyoq6T
IHSePcDyaadxf2lBH1kpEu3S73b+1lS3h14GJ+LlmOS8JUM13tdN9dPJBe87QyRfgCcC8m3n9oZi
JW8IVxPxYP6AcZTMibeAFhhn5I2tm8IFtVVwMOVw4IG8MA+abVssJzJDKe1oULFQTn3lKtxhacT3
FmxIcCLVLzHIbepZkUkzH5gsxth32scm2DKMQiuUh8sxx+UNdpmu9axPTrhlBcJE1UyeVrVmfTud
661LWlo+oNw9CZMj8BU1pNuaYx5OUBaL7W9eTGrmORsDe/OAiXjb8t+GxjUKHJOywofEUYF8Goad
KPNPGsqHrcFPdxo/m502AKwPC6ENcbvomyic6YFjTXikRuD2hstLUSEl2hgb12srHizDvt92Rkfj
zszN2lqfc7dN/WF82wSLdRmcCosWqgzr4Dg5RYzAk9+ZyiWGH6qOEN1cp0GJQ9DvHka5XMMO48Mc
9P/1fpAshbtb63t/ql+x1PhJ+7qKFzUEUdUs8G3Q4WmEGy4KuIAdbK2eVrcKYuvhveJ081O/KR7r
zYXU1mNXPQUHordz568ZwX/MdFCXWLJe6VyhaocAwIKxfVXg4nvfOzEHU0MxLmc0Azfem13YTAmi
pKrYBfO11GicqMBoCuPDnhp8rVWL5TfgE+9xXIgpSEhOD9OY32xv3mm1vhb+BI4VafaApL29H3ZI
mByhVCCZVGWZop5/0kVh21XjR8HU1LHizrkY/CIiPbac3bMZSg5NATaS7bZW/McX+0bgpI0DBrB9
HLBBc6Ly4f9JRyORbaxX9TRs3anL671uFzdGCNyG4g/gaAtI5hTQAMvtsBWQw8wMrtHpt9Lrlq6V
PEkBFVmrTvjazlNfJAxwE744rOIhwR6EYTL15edSkwNfgixXPvRGC4GWOMjTzctfgIzfYIbGfwty
V/TJcHq6GEIAmr2sJR2jRTiAUS3WJorQi0lOfhrVJMPID4MK9qYa0yDvEL/S7+2CQ8b6sEbpjxJ8
rh6AUQRh+FiO5hpyuEHc4hVo6V8DfC6elgELLCV3UtNiTQRj060CCQDBRn9j2v/XAVlYm22vZ57Q
LvgShSJ4R70nNdBX6k5DnIOZibwZqwNdohK/sm9rKY/ALr8mEbSRB84pqsJmjyDC86hnEsOB8NPo
3CbKFBQ6hGnXT5bjzHieSXEb3TarNnCsjXkICEvAo54qHfq/lbeeJgsyx+/+TcP45+OpewP4fLVh
EWJILhstU59N184350roi0O6xwXFbGV23eczu9brtp/CCTzaChVKMHQPDmLbZxE7k079EjVZuxU/
02l7ZMN0Cuja7OpwrdK6dY9gOfbchWdThIUXj55599bqFxEG2GzaWmQlO1kT5qeJiX8QpuydohnA
LQ3I0NJLsS89rB0grc4aIdc4KPDW9hUEHEOBAGSc12g6PK2iilWvrsmzbVV5ttry1vBh2ENANCfh
2Kp4gaIntk2HZU7cPVCxHOYNILoQXYHAg6LYOaNRqe/S+dgIqJuXppCYSCASdfhp9JzHfG1ymHT5
s12n1Msh3Q8DGm1GnryiSJkZjzP0ygUD7wtoLSoI4o4K7zcw6sFr+2OhRoTHOqkDRTw6gLjvzPCM
8QmE1YA+Yc6b1O2Km6LDl/J76B0nvQ/94oOJ4m22CJjo0bQsU4Vnoxn2pjqPXpdn/tpmExWfazEf
ydieew6Uwsp2Lxz3trRr7EINiFkvB5hGNS6A1oDjvW+Nc9KX7S6UBsJXtB3e+rWiZtn6Y8OZH0kf
ARq9qI7QeX7WFh0kAgKT3I7g+pCQCkG8uVP2fALKVE8EJpzgikhtcNkgoGvMH4PDbLIV/qdaNizc
BTUO7Prs18ESl6sDuYJgV8Pmx00hvwzMEGoOoOCK0H+T1U9UThwGbZvA2gbj4+TxyLgj1OYbOh4P
gtaooDxF/hn8QkH55ebhbpu3XT/ORxhb0DmvME3L8+ZaNwH+m0jqXPywivzSf9KkcaElRcUPfZmp
cbjbjsUHggH+aRydAAQ/xAZNTqfOASI2Cr78+ltwExzChrwfk97xb7MtddL56nFo3SvTLIZcEYUZ
WNTEcRzyUyiWK6PT57TNMMqPn3k3v8zzdltMDeKGIsyjIUsA0aQEC6lTNF4PzGudWII8i/upSBfX
BcZbGEjTJhX7tH9yFnXMPZJp6G5z0pxNWz1xIm4ctH40YHSKmwZ/Z1d2o8X2GwAiazbMnT1KS23l
IZjnJdEc3Hp5J2IKiIXjsK/BcekeKE1Z57izYBLKVhw3/65mg5s79B2sfJ7ts5zMp+z4EZjoPq80
eDuMDC4/sakqk8E1zgHBktgaaG/dHBzL0L9WWH4Ijnd8nY138tRWJfnEn/NgwY6ABf+zsQJNheXJ
CR/dB7KNPxtRB1iT6mS9My3BwD9nkFMCJ2yk/e6Yl1jJszZ7X3R1NHn6ERP2DVaEZ16ZHefzdTRo
rjh692UIEnd1bqqXjwJNIJmbrPAcG7lFt6fF7B4cR6Wk1LtSuPsWkbz/sdW9eD1+Fm4WztMnrcH2
q/AunFZnKdAxzqTLluYtx8JODskzAji+A75BmcwqsOAb76GHaA1ybyn0ez6Uh1p/jwI+n9Gx2zOK
a56o+yOdcrYPFMHJvqC58iCpTKoOx63F55wutOoAiyENwPc8CBchvWjwx8hNDZuFTgBwPELt+GdB
AKwCcp0m9IKYzf6HVNNlbtd9JepP6WCTl1+JA6of5jlHxyD3PCjdah23a/6fb0s3nbgj45XVX5Ui
fO9sEAWsJaZLKBUZZ2koAY6uowozZjABTXWeOiV9Lqrg7MJMTIGMBT7MV+AUT1Vbx5qwXQ7+EcLL
r3DsAI47EPUvTuJtIgo7pqJZMz+p2gV0o4C0yIF4Y0pnx+6ZLf9YU6DhkeBIG4CRXlM9wH3/4Jdt
XFZFSgh59Ch7ALB2Dt0QHaH/DL3fBWB31jpTsy+FxBq6uYVcRdwqXYGfa8VHH+YAzjrMzLL08sQv
tqvIcV0YDGY4PB2LQYZ0fazy/GWDydOMiEduHKRGbYh8UwRpg+xVWuAb5bACqhgZ4CiiLjWkWsgz
+EWHMaZ50F0DDhW31RV+09wfsAtDRUUlu2j1OySODPIytggm2FQVlVxadH7+N93Mi7uN6JUCLDNU
G3jg3KaeX4IiEGsKiyd4Y5ufvClAnqL2vXSbLWzirH80vvMcVl1snBBAnC+AmW9XrPuKIRLcQ+KW
lN6QmJX4UCPKNOjUEW/gkhh6re51WHK0hlDRJO60eEdnbMEbTx9IyEB0g04cUH7UK38bF6GKvQMS
xDJQW7iRnSEpBCtHo1xIZXscV4ZmYyiypvC/sRNwi2q+7XsFkKwKgD44SDzBodY1aN6b8mxGju4G
RXyFGvAG8+ZfAMIz4ab7KTdgiyEN7x0cP/YFXn+8G3hqw3jsh/AbNt8/nNB7uwUqGVsIHzkDPdmK
MUU+3HMezmdmzQOxicFUGTubD5XXUqJtaB10tJPZUA9kxb/agF/9aQVI3USqap5tSe4FhiJNuAuT
ouoJjuXpsNriXNX0YcDH8CBD+tpg1oxEyGJ3qLAFwLFxx7xrr/p9IICKijBuWfEDLH1CUw5pYTPc
zaJdgpMdWtLW/1f5RQpp2AIkAXFnfUdh4nfzAwtdN+NT9xmS/iVYsDxaQOJb63292ozWYRivPnQg
Zf7P1QvCiE3LwdeanQ7ZbgiWB8K3KQqpTrayBL8kuzNh+g47Tm84lGm6VAzK3P5mDRI+RDPEbti9
5R7CNVwgk7lVdxHFGNf+8loH5FLJBaYEths9tgtNhaXH7ptv4evwdHioeqi88MKfwc7yc2PA/3sb
9pU6K/CkaT23CFHpRnFGFsRRWxwtlecmVCLaIIBkG9T4ePMKbp6hYmwjZ4Gsh7gbwUIjb4m3VaIy
FSY/BC2v4rH2pp2cafc5yWHdFZW4FDx/8Z35yss72K5wMzzWZiqA6NffNnscBtC/M++OzBk3wE3h
s2XLlDR5fxxAuZClupZLjxOunG6ya6e09vszlDfRyJq3kbm/oAjoAZwZ8B6DlAUfeSyC3kpQLjHx
oamT9Lf0xV/Qdj+u9T4mz3meXHRVmJRYojofbH3wp3LY4QwzLmhxH8j5dikFnvLEf1GSAgDgxXFk
VcbkjJu2lrD+tGgU7Qj8eQpgn3cq7BkQoBYqaG1KC8WL7BNj3U/WArV1PcjaNAEgiPSZ8ziRY7Pq
FfIqnW3wq67+dDDYc7Wv4SimLk5N245ZxbZM6fYYeuFTkOcgm9hHPhc/chIfdW4RS8z4CT6YZMJm
Z0y6wzsibUnEoT0BLepnUw3vI4DwZZySyg9SFzc46iBniDTQCxyAexeYUxt4D1MzxavX/BbhDNbS
oPXeUu7XJ8XX51KEe+SbrnhH5evkOsjrDNDigsNaynXOhApgFu79l9AlL+Cv/nMgKBb3FaG1hNrc
B2Q3bmPcF8EMVHNq0CeqLkaAPi6lABJVBvIFIj+oPbTME2qLn3UjMciqUwsHeQxR4RirAkOprIOz
XPmpbJwJMgXgDw3np7rv2oQ3zpx0CwqlopzEOSirZ+71fpI7cwDRq3XQ5NZlsiBoJnNDWkWilx8u
C2+MbuepdJ6bqUXjZG9VaW/9Gu5dtXgQkcGS4LQFaLO7mqz1nnOwm6YR//WFSca80AhCbP8LtvJx
8Lt3iuecU3ryML+B3a+fRBCCRa6OmjU/VtNXBH0ovGJBugj2CAbsEnbeU7O5e3wLsBOsVUZnmkEC
fLCT+42O5CpFfQQt9auhMnDmNT+V1YIkMlGLzPKVJHM/+snar4mW7pMbzpl00Rki7KFE3YYSsFYN
oPPGXJHwcWi6cIhLxlKyALHTquYIWrqzNtL+N1MDMUdQ2RjwBk4XzFAAK90FtLOr1svSyT1Rzmux
YJpo8SpiSdEzmbprv623vB9Q3qGPbBZ6Ltv11SlVGXceAcA59FiahEzzWJbbgTtLljfBi2M6iNC9
u3QYAKvryOegF4/rgE+68izAdDSx2qRkktOuLOqIiPKsQqCiKBfzbgvQIVX3kVQB101nFZyQStll
QBvbyNXuFwcBkLouew6Ed+EL/heQTr5Z4BEznjD0Yo/Fkn8pjlMvIAGkhNhss3qB2g3YqcqwsThx
BoVOp4UApgB7S2zqYNlUOvrVZd7C9wGbMyQbICnLYSuBpmGpnLTn5tBiWa6AgCsiWK4c19RnJ7OU
dRKudl8HTrkLRrAORQPG3MioyyW6pbvw2E5lCiGLvnP5UNWx0R62Wc0vGxrOpASs8E+DEum1/dah
gc50MM4+DP4LKdsiMGUspdZ7LkjzUBX+KyXbJcjJK1FQt7fIhspE7yEGqlV3TcmbYEODsaQJ4kZg
su4cyiJuFyzNLFDxxmYG707aSCwuTifdfjZ0lviKS4BoPWw8aBkjA6HMqZXoAvFJ/AvW6ZlN62Ng
oNltwuJGIQaN4Be4tJCKxKa2L95SmqQv/SoxJD/7hQ6z4Z6UY5pm1HDfeCkHXDiKICp1X0NmXe0J
bhBpLFAdLKfK3c19LAj52XL3PPirvdFSehlZNgFFcP+nC+tm4YRN1kPLnwDt3GuV/Z4a72zgdIkH
DVGOmwdTIqF5yxq0vh0DRY9oRtiCrjl4ISN45lic/GH7hf7qlTfeiBtNPjqGlZv1Ag0WZvh/7jYf
AHABAQCWAomGniMzjddcFhxIH+CMVXq3EOAVtKoRePor76Cp6kuJN3N2wUyMw95dg6Pqt2d8djck
Sf8ygA0r9eI5nI4V3CQ3b6l2wQaBMJ5diGSmYmTPbWf2Y7sdc2jy6wpALLIUqrU41v1yNNY/4mA/
mEo9reiAPTKmXbttMaPdQWG/ajA2b8THFbX5lEwLMgdbKrMcVuqEcp4Eo02lR6EjKNTeceRNVfxR
3cUoXWDOFp4LKCkBUvE5ETAeRMo0X3SCc0WMwbNgQGXICj6yY8Mc5R5g3BGO8g5bi5ymj6iAGZfB
FtIsApJVgo6rO6qpPWyQL5teIvzcK9+c2n6UpXvsQkhIORSNs69O0+wfUBSBAVV039Dm5pb8tb3n
x+H0RjR/Tc6LhHxUVZhdt8d1gwhmLHdlm980Uj8AaZSRQ+gPBaYBqDz8HlaV5ko/c6faOX6oUg2F
1WFYhsvqFhlqqY18di/R4/JV4EE0rIIui58DxDFEjmVJb7AlfSiwKbUiK1w85QOzxW6x6qIRZuIF
1X1009dZ+FkPY0oBBs5s6z+vEASE1/StFW4fulSAEbx5rWEvCib1AZHEPizDR6+VgMh6TDch0vEs
xGdLve761o3nYTtAUfAoQvVNF1QMyuf3vCuHyC8oVFJw0gRYsieZxPFqWo1P1MbCLZ8mm/8Z1iSb
HE74V+FUa9p9i9shPYDeXD33YzUBP5hfuL/ouJ7KOTVu+NnRTzYRXEDhxsDibgvLY6gmj2NXHBcj
DpIXj8Db3/MyzwJ32M+4DdoN/uVEQaLS/JvytQZXtmReO+x8rLVD5XAfZyKfl8Z5IzM/qqbtQbDJ
F6pkjPcHudAulAFwo2FpVzzc03AQR/I++/M/KAT2brGNGXIzz77tLw1QfDwPiH9Ge3ZhhBi1fnYE
Yu07AXE/QCnUmF3pQA1ENXkiOJOhjjtAqv4MqeEX8FcXaAS6W9Anp1UUT2VQZJjaEqd2oBeHUklC
i/8/zs6tt1Vk28K/CIl7wavvduzYce55Qbkt7lBQQAG//nw+T63W6W7pvGxpr15aSRyomnPMb4wZ
d2j1xJbwKQA/lxV8pkhx2DEDM030DMP2nUXStAIuVt8NZIIx5YekYDU0g/A83Gk0bsDYbVXhr0Sw
nWxzWGaZWNKfpevKUPlq6gAZNeFl3Ao5aIHsDs0kP/nvL+OY3Tc1nSRM16q0RlIAZU/WD790LQn2
IS4ZYFyc0OB2pKus7bTlvYKLQepOQnPv9qNNBRM8BEm3gQA8ZOCsUaIkz8x04IZnzu//8vL4qwBa
giUUAvGqc9dmkn7yQXCGZhiEdFU+0K47C7TnVc+B6yjvMRnEKjSCXeV3d4lrclOXZydw10Ttr8vW
+2bDAGRPNt0z5Nx3vvmR3aIKZ0VwY8ReJluTXhI727Lpt/5YZnsTSLzGKjpwKzwKGyYu1B2rWzLe
AWyK5WrokrdonBA9XL3rLH118uyApC0WSRQd7Nl/Y7NCvZ6jwNiXY88ZVWZUpca1n8rn2EjvWjN8
pNdbm5nxCB3zWFu0OWbBMuKQHUc71dpExzmPWMk+W+wjvTPs6oyBkWAbvSY+sa4Ll1ZH3Rt1s/eE
S+lVlbg0yvlOKJcuC6JoGcr+7OXq4mcjc273fZwGFNEY6Jqu0xxZ6YBuxITUf5698FiiK5jkIZVV
sW/imHkmF3hdkBAV2Qun4DDqDYBR6ep2ZQEcWNFErmRu3ftNgIjMJuuFN0T0a0TQ4LSlF0FubbXz
Cci49pvofeqq31lMS6NVd5EdP2eErcihOEUQUQOLVWVPn8C1/+qUAU+s7by2RsPvFxEcP9QCa86q
KznwMABgYBlHY23UapNqOS2cIdlPYcdTU2Ubc1absdbgFHpe5qH3aE6oJdPMxls76hzW5JjxOq/S
89TKjWHOjFzK34SlZqnKj0ichyIOX2fbOflNvQ5Vt9dBPyzauNyAHPA9Cb0YveTTN5S1NXr0X4hC
xUC2K7OnoeUFMiOQMa9/YNf0srdNnrjo5It07ysms3RhfTFupfQ/xtrf1fDOjqVIB+pelErYEkBp
VbEI02jw7Dku/W6dOW+pY11C6DGZBJcp42luLLWN/Xpc11gdUoOZ0UBba5TJKwDWl9QSc7vIHIaj
8yJ0RMlED6QjhTLtFLdf7YHN5tqD/0xujt4Ofw260RwJzhAv/p0b8+Q4+Z1RkI5pTLil0G7xT9EW
FfmeoK17St+DzOxN47FvFNx+wZBjnzT+dao5BGcvXpW2uvdMGrWmx/Xadu7RLsBNXGzLCqi8l/1T
iqkFK1C24CfZ51JDhmXPUwZwKASVPh3/0vKHZajlfZpBm3QEldJTNfeWrs9oW3uzywClx/lmnMTs
RC5qkOEEcltqq8Y75IW78qkTugC53AlfimogAF0Dl/Sp2Wwc0z9gBDp1UfVUaCvc1BJI/eZ/mvpr
pd2tZflrSVy9rYxnb7QBcxnPwvH4bKdt6SjT4FCZHb4q+5iFBVUagHTYups6CJyNuiGsiXzAdfcS
VMa7abofOE4Aa7r3Wk+fZox+l1TVwTK8G6zsbgu/wpMjbE3hGPdQ5ybhVCZrD6X3LhGKUZI/DT5v
N2q+hh52IjbQtwYHCUC3yV1bSFh9adxFurnrZLVLwozWLf7po2xtm+XeSpLfKUaUnbL7yfDmpVbd
o4RDzsrglbZ0XVfZn4D5s2fNuETKpV1Y1zz1P5y+oNufPMCP4g5alamGOFBgOnQVxqvDO6T4Phdj
XLwaPe4RP5iOTaQgTeRmaNy1r8zL7CV7WyMWK8Iie6P505DHNwnxU5VgyDVzM/xNgLcxle7Y2WfH
FNAW8Zu2MBgNGURKKtje6st7zfQtzVxwosb+DVzkO2lLagtaB6YBYIEp2WS5WrpuuA/shi55epA6
Whstgk+cll+9kSztEKZg8GjCC6rLIIJ9G9JNgkV3aVoZtUDdFQuvNM6xk6+DuniKestbKYNrEcgt
xb3h2RSwPcwiVsU6Ko+qoVngykTssDHdZSlG7BhPFZMXex+5bMkMVPBdpJQ9HFyfRo95qujwx+dX
xFX0pf5qSvdgj/29sI37qgA8TqyLnztr6dkHZMKDpotdEiXbL5WbnJXoj12pP1ymPjYyFiCtu25t
UrwN7s6oviQjE4xeVdfITF9xkbKOUHoYUpj39XjWlGNvXNP5aEtoDYucY3mbLRoWUbkm+F6Aw6lt
/aUoArXkWjwrjNOtp+89skyUsl7sVJ5s7V1tb1xVXZkyckCkFXX9PCQRQeK+Kigg8by0nns/abme
NBPT2pBMJ+nIax/bcZyvFcaxKobfysRrnxib2NZHv+K3OiS1XOZ50WBCkbsxUGCMPWBSO3BguBF1
eL017eYuQm7DxjksyjbZlo5tEo8t373W3ggz3gQl6IsO+JXVVfFHtziU03kn+ginJ157vgoOLj/z
16GJjl0wOSQebgessDS8ZlV5OW5my111uXAXODuOhND/ylC80VKU8AjdlzFRGww59m54pWxqb55l
NS8xV63QTpbglbimC3A+qxMbX+WfiLBL6UacwtK+ipZqeQi9S+4Sx+pZwy4wikNihhqxcNwYSchn
6H5QZ+0yXXzOhcmSR2nQ0YIN3CqvMc4RHJigNWrHGg/eFR+/UkdhJcDOF7lhLWcsvLebTqAEjG9Z
PphLJ6ixRNg8zEWyn82M8QTlqVE528ptL7aht35XbWmqX9q4u6sDaLg8c57NxgXxr8vV6HeLWYiX
gUuJnMuDWRdrCpsdIWSPaD77RtZn5kjbqImfMK3ipZUMMwFnpjrHcjwFl2rI9o0Nw5bk+cktI28R
KurGKIawmj1sNJ51qmOfcnU4hKAeBsA1MyZ2bw3tixbNdoqstansay2m16ZvvrJiOprKbNflMJxC
rGNj5thrq3Pf2qBa4x4lMiCdqG+TaG+H1hMA3Xj7oX5Ks3zJOrErHWppQs+2U+jnGycp8CN3qt+A
kydYceFr/QFTg8r5n2F2QMkNQjIQKiEdw+4V5iLFVE6uBTiGn1oPkeHjmc+hjuabMcGkb6141Drn
p2vQljybB2++vRNeMr03LPDzKu5n046+pyHCcOBwbTZ+CW0psuHQWvHZ8LLbfp/mobzZ43p8lTaj
AO4hvC3Sq7duax78BCIjsKwnsyKl4LYimYZo0PVny1B0UU/6zkxrfCZueYeH/9X2fMbZXbElaUYv
ZID2pKNNU7j5ivryx+G0AY+Ic0RdPa/xwzn7rB7zfdVZmPijfnhNiQ8nPuH2UjpszMgnZzcxyQsH
qgtfyl06Te1yDhlfBRaL0G130wfJOfPFalbhs5ic6xA0GjOk+136U3tTYO+ajmGhat+aOXhJ2sFc
TG24SPz+NXdwRnUdYCCpHYUXrYk1uDDaXlaNBDnpokWp4g9tTNgxHPnKVnlUxyLmXy72yUSP0lDK
ouuEz02W/HoGwG/Lhe3TxuWN80TdcSEs9NU2muvIHrZ1RZSH6ZC2Uo1qWc0UQHY3vfumuc1jjpQS
U+aCMdITYagennD/VbbR1tDu+JgZ5RN//yrwidVesh5STAQcbaGcYypk/Vb0/qGfGcRBtu+FI0//
a/a3rOEuN8avrDcOUwz4WldfRiiMleqdax2PvLDFivitbgmcu8KN5EI5u3ulfTqZFJai8z6bDPOD
GqffuqnhLxzu1zZMn5w+Qt5K4mfY33PUe3+c2ftiD9wzaSPvOVhSQXFq9cBwdOUy46BP9adsGayY
Hb1H0bKB4hbTj6WVDJTiohgLSTt7tPL5K5L2scxx9Nolu1Psd1qzr8AwjrYdLG2RvbLqZjMExWeJ
kn1zlL8ok7SVuRLPGT3IjKc/mGfqL40Bc2yunqsOIhwvBhx1MxDZLSYYb1Yyi2ljj4ZGAiQcxSzJ
OWileLYMmwz8dDMV3ql0/O9i6F8dT/uryXE+DLgWA5WWa1nexzhZlJ7flNev1IjhazLAVzyzw4Ki
EYHQs5K8W8e343Hki2tR7uLixgFmJdCNah9dhz6jqu1DkxYMpAr7KxUC42viuKuhwL+QK8hzBAMm
PhD5Mcaril42dWEqod4XTd6gnRsP2HzWNrgLCPuhb5pq1QmNcbPzzubkLyBK33Sr8PfSU3V194ZQ
/haOyd1kV+lG+NwIjt+vyAfEO6vOfnrPKq2Lx1YUFxdMNgMngoobo3eqjXnn4VfElHrXmRp2QzCh
BtVAqu/Gd6+bnoYsefBlss5Ce983w3dYDee2Yv3tjIFY+rvCoY7wRWNuxowxkMz2wqjf5WxdC+n+
Ktt6Qq35DCG5Rg/lDXbgqzWilh4msoFg8NnRpf12aXAsEVQZbzUXEcu7hLSC0Bz3hp3mi6Biiugb
iPyxMrBzYdRtuS/7gI8tAbPsLa5JT4HX5qREqSACj9eQjuR1bGsUBAIyigUkXM4JHj3zaLZLO2CZ
T4GJiyiiI5XdRnFDdMo/N6I+liRLrBnA9Jg8GmJmmpCuuevOc+EeTK95nRIAGHAGoPB8n88JsTHO
uy1pQq2O87FKX7OC3iPJundk7nd7minVq2fTsc5VJM6DZ31JkHULGXCtZLntxMiQLHlwQrq3GLx7
TILDUM3PQEJ/hqleKciQLg6+zFoc+7jf1xVCpjb3/YxPpTNJYTd4LkTFqorK51KXJIksRJkzzKuC
e5H0T05UnEYzvZpx/8KIfOOk5mfVV5uCgJt1F83fuZnv/J7ux8sIyPCs9Bxm1drsukchjU1YawIO
1K8lMKMnoSBSvi3/WFymiYfUYTUunkKxm3vvuSBIxNNiaVvGLhrcA1aSDe/yyszqTx9Zq7TQAf0G
X2NDTNZkVQPRft6zIAirY0UxNl025/TVV2LXpJVk9UfjdFiH0oZjoC2Rw+X8U4/mk4EjrON73DG2
uCFF3rnsk2ll4x42M1Hcz1nw1PX5S5oEeE/i5mr0KF4ZZUTcNde2gFIM5Y/vOOecWJAcoIEna97O
Q30HkkzQkGAmB/XiJnlMVk+294pkWDZNnq/MPtmHWTLy0jbxYVQ1s42+f+5d79UvUbEySvzeDLFh
izhnzpP/UJtv/YZLz270U5gqFo0r840q1+ERK5b8tSVGGfryEaaijXnA+wRiOVJIKwL/8cKvUgq3
7NBGYp3ULqB5YgD3ew99Un4VLegMOuLViGIsjQ7YVdzEaAdNh8Y6Zku2QDQHB5bzQPQPkUwZFbRB
m7rO22Hbo6/UVgOlmYDszsy7ddM/gaDeCQOArCujFzPBUYyK7o0BCA3KbR7lxYpKHim6hBnzZylA
WrBjqRGgfxw3E2I+qVrOHoDlUWMoSzWxHtlcHX3HfjY1oFEfqJ+hxd0zyrPl6Ter6p5dnF+iFUuG
oefaM99FP+0S39wWsYUZxHoz2GZoF/XZt8ZTVrl4oYpvPefJsdR5zMNuvPR2j8tX48GbH4Uhd0XR
23xiALB4VH47VzCT6J5GJmwyIwpb0Ez65XsUAnk2SfmRA+UvpAjeVGkfKg47egB+xW756qbQf0HM
sRtYzjNw4TFz2Uni6oZRZxGn25boPQd7XDDI8jiGol0HIK6EMqwmMzlJ1rcsAzF4PEvNES/bNqtB
NXUons1gvGgjfBXa/wh0k250Oux9RlhuLrfSy96YC3JRlJItMPXFCfIfEfPbnVsMpmF17O0QyQF7
QJdJIl4qKvjEIgyokBrkpdz6ZfEkxhkvsesspmLad5P11en43kmZXKna7XgBeR1sVOahja5AEzti
MHYDUInW1R1rZuAo/dlc5i4aQkGOqJjl9+CY+yCcVqW2Xua2O/k+FbxbljOQQfgThIS819jzTF+y
bzd7DL3iYo83tCikFrWt32qwdtZc6Rv9dTa74koAOqR0uiWGF0PQ9IR7ir9NV0WX8RYW08d0GyI6
5TNro9OlMJptyhS9tDCMT7waAI5UOL0JF+9C4Nq3r9sq3voELoln1+iDA73zmo9rU80xwSQGRqgk
uMEeQp5HLFeLiFnAMkdByRPnQmzRM8Xci3bML9O4dW2Dyx6aLHvJS+iHYeJIzh5xiZ8HUo9Oqifw
YSzo4JGPRlRh/+S61W/glZ+NS7CCTdrsOPtXivJgHUz1udEAUoY/rUIPL/nQWV84Ms9pRwE+yIZs
nzHkv2cM7lt9P7KhFYUB0rbwgEeb4GtsIkiUzKNxz0ZEu+Ajcqt9Td8ujfTsjeF9PAabQppfYZc+
mDe6WAcrOd8m18ICIWvsx1IU69kN7mYIb4NTY67MEwrYznbHT01UgjllxyEJP/w8AH0ZHuoigyhq
6m7VZ/rsuqQRqNtgl/EBnpJ0Z+CcYcR8nuwYKsxT1xwpGetwfGy6+LmclX1f5jcmczTbUzo390ZW
tZuQuV+ARfA8Wf4DVTb3ISdtlTNgK0ybRivC6DBF7xgW6/1gN8PColZ4bqQ4j3HJkFn29yWuP06N
+aVLUrGyXLjZXIo/hQv7aIw/YTJtylI8VXXKgTfoY8DZr7JEr5SFlhqwFJVh4zKqiVKwUHmpiRoN
8Q5/v22lXEVdug5KkjtYHMXAhCo7s0m/ut03kb2KiZwIPWPfWdjpUUGORe4ehfeOp5+wk9rBfZBt
lV0Rvq8+vHi+OEWxi6f0firFCSlwk5Q/pqyYjo4X3obHNhk2Vp09hIyhSyc+WH68HzRev5lWiU7C
OWJZuh8ZQ6wMwgc3TDmfXF08OahbQWp85nbIXM13L3M8Xf0Oy3JfBNlJpcxL+xxbMLxdEznXrphJ
VBsMuWQ1/GcWdP1DmfObGxwEdM/SD0GN4OaKVj62hZttJk24TdHeabfc1jjEOS6mO4PFSYtBUQRE
w7L18SrlSyQV5pM2IFtgH7rJjdazCTzVj/MydnCB4Ba9JmZxHaLwWntiWZCyVrX1r8nUYdGyaUMP
KVmKxAo2Qj60uKAHchQ5ApNLQXu7YGfus2lwctL43HDOXeImp4Gl1Uyg7OPU8t3MuDRZ3bhRY3OK
B7zUY0BwWzHehx7vDqrnAhB224f6VLN4N3FYFzVzztm28eO3FowpibOze2Io/kCQ0F3V4Q6mF6tL
DJtMORSIXGNkOzvm1PMCd192YhkkMek0YuZMBA0x8m3WNS+ez3JswwnwonrnMYhNkkODa1T2LL/Q
F36S7SShB+fGIV6TDQMoPClnpcVEBjsLM40oFRv21i013HAWmuyO8ZutbfHN+kptKIVQA+jLdHPm
JnxwE3NrzGkNIZlfdTjbK0XFAqfBojB7GaZkHEYunjoSKhskzyYcwKJwJVjBk0F4P1Z1cgm48zFW
BQ9toS5pImqiEPU7T+TzlHQ7V6u7230/zv2rzPqnkqOlVd3LEDGr7KcpXkMmYKzxrFeDgK4l+g0b
0jIV7vyGb9r1AffAGlP05TAsmCnIcc/sc+TRwv9Egbl1ihCp0/4OHPFMuOjFNADL7GnnBeWHU6kD
R9KWdncbjNVTxxPaW8OnSoe1yP0XknDeq5sKaGfpUaubJJtrwhjImWMUsZCOvIf8+iFzkq81AXCq
ZvrI7GifttlbHNa/hTF/NB4GRY/nfuWb2VdxK2q6Eq7faIN2mcbg2EEYIBmVtxFlXq7TWNxlxXDk
Y30xGDNFlsDHE1iEfdwOlRTnXXPvxN6LXXsbXEaH2G02lW2uJ38+MjTEbJZtQijfmaiv3EXCS6x0
U6bzxmqDiaDPBJE6IJPOXs+FfhkzTNaq37L/7KI9767uRjCxoFUIHGQgIiZoamHM5PbJgKNbttW8
Bl14mIS3R5r+0BKKJI63N2KDFpARuv4qjeIkZ/+x9UymQoIAur64RK71VAz+aZI+yrr5Isb2z+xr
1tBNHxDlG+3ZR9nrXYIwFnnMYWXWHsJqfHNwx1oR1xoMOxJRezW6+AQHla9GON3IAqEtxcVCwJwK
0o/Qts9TGq8NvIFzb55u+lEm2is8+j7UJbNN9vKEPS8DrlJivoL0xA5zEJ3mNGbihEpYL8mW/M3j
9Cypr6gF3mnYeF3OuU94aJyuwzw7Ivgj+JCTO+rxjzW5FytsyXxw3Efsb1dhldRw1U7ZzSHL9OOM
6WTZ5+4IjZY/5LLdNwJIlYiZUxBbcLA+LHTGwJ5v59ubq8eqHu5BVGkypnY/gFITsicWXpziBgsN
a5Hn+Q+REMThhc1PGxiXaRCPYUcscGIx/WuxwsxBTuQGQUJ5+9Q7YuuQIEGU2Cawb8eLsKx1KtAI
upjABEIWHNJPcBsAI/dDQVURuMtMhwSc4jUrCIMmk2DpZEQNRml8Drwo3BhF9YZEdsTOeY4ZEY7s
qoQYhAaMqdYKkcIxwzKuq8yurkS+HhJ4NCfCqqNi4kSrICQbvXShiMfbaO8VUmlaMTv8mtrgrFRw
nW16WLfDoeMkG78gZahmRyEOXTlDog5RC+VuOeR+tMWFhbOPc5RSmSYJ6CUeDU3WHwM/++L6zbvF
RIIYOIqDDguLBMpMs+aldULaDEtCAseX2IyY/M7ZW+XVH2Uf4Y5k7pEMeykGfvwq/uSX8ll502dY
JkwO7XNaabpaHBTk1uOI6L7zmW5YqIucQeBqhut1IF6tOXR3mYknczK/bUHKomum4YqM0GBFHuWm
bjusLTNtVFQkHrps9YjvgJYoL/8MuGcBHWnJeHhCbPjuyzik1qbPXPzwYf0zNfC5Kk9WQscw78HB
ssMDOb+gJOGJ6eDZc0jGmhkh2Eoe07hcCowke+EOdyKKB2ZXCCmh57trQk0xpTtP1QyPJIyLNaeM
VsNrq4NXVSVILwhEkrARiZwcGqwNDiOxE44+qdDn/Kvwm4egIUok16Ex/V1smsRFYbCpWM87yb1H
rOCdboY/bgCQyTFD0qO+eQLk+JRCT4dd8uHScawICJju6jyNFiZSMMmuoL0cQbkRrUeT7Ok8oXSY
SiIZm6aA+Yn7lXT8eTG2jnE/ieIrNsVbWgb9ypvDrxKiEL/5va/k2hE4bJDRQ4MHOyB5MGpRqZO1
m7AWvqq5NsyPIXW2ARlcduK16yIgsCyLwjt0oLWqzTeCofYewcN1xfrAEvPdMASs4uj3WpHH6GHr
niZqACOy9x2LMp2xWPUTwaOJ662JtUKPEoAB3Uc31jhmjYI/lGSq0PzFZj8t+zE5WC61ummzqnbw
fq0YIzeQeYJU2+n29j3sStPCVVM/+JZxykvuWUGCk99f2CO67JOaHKoMDrTwrzVZUB15TbfA7qZj
SFLJjpjPdq/QzpOW8BE7WFlZdORZ3acdO6lSBJCFaxpcJoiE/mR+mJgwl4E9JQsjVunKjJK7mYRt
cnAo2cbs6MqM3RoIP06NuN63AbG6/ks5VdtGhK9kK/72k7EZ0+6hLocnq3MOeKFeCDz7zCy6uBxi
K889zpEGV17I3QPmcR/1kYKSawHEnbMgwLeo3X7ZBNNzC7KgohvzNZwjZ6RIiG/OaqIwiq7c60Hu
JLZ+uBCmY7F6T4LysSBGpCycOx/D2UJicTDM6Y4chkfZS3+Z5u6DSIptFMz7NLefAJ5ukVPii4Ub
H0lMjTxWcL+q4yar7K2jx7WMMeu0rPKypUPbmn7KgvhyFQwXXVokXhS87k1+6Sym9FZjf4xZ88C+
s1/kVbWkHdtlrYMEzPA3DdPXti2u0CN7loOuA3TTapbcSoZDkEI9Xms7ewpca90rv0O27u6NzruG
DibpALOl3Q5sho2TZ69O7ilXUX3b4LVGOV5hj4WgHJ+sFIQcbTJ0ZAO+hzY7UUpbuljGN7gqqLtT
2Tev3kCjWzHZtjnES/FrjyG8vxueAyPYdH7zNRcO/RI49iA2rpr3mlleMU2bpPYP2mlWiR0u6U3X
oZzqpT/ndEP29Gkp7nAQgHV2MweFLBvmwJQfbE9mNauWJ3JrE3pcrM/jYFBphD+1MXxXo//WAYIt
lac2ZMz+cUV1UEG+tmNZY18Yf2SisdFj1GZmeYT0uiuEe2fmyS+80lFW2UUo4gFl5y2waO7w9tRQ
q2xkwc94mPpyFVcWHtLo5utc0Zu9mA4NVFLhdcvEV9wM7zpO1pUCUU/KNVO6HYm/bU/+Mgsuq0Lc
oqtZE9+ne0BnTv55N8nwOt1ytGA7AbTp3IsZVL8dx484YsrXze4lmnhVqOu/ae/JYcZBW6bpRlYB
iPVULQxVXIxbU2yEN16mLlbYA17zOj9bmCcWcUe7GNstpUAQ/xFEDIIs2myPI99jLh4iqmMnCB49
zZYgz/zBtbboHHks0SErTiQbKsRDA0pktoRoolw3tIErQxIbjY097LfhMJ3SJN0SACEWZupfYoMO
yp8brjOefmP2duD2Dzor38opxiOPf36pfG8jp+iQ5ma24v+gwvbyM7kh91F1Qy08ksTSvtpyNeac
56PN5c9azNrYTZznktS7OGoPXtSvtZGt2aC6nyMc0Q6q9Fj7n30U3+VzP2zYaHjnGuA2FrleNP8v
Y0s0XU4IRMGSZXi48s5qos+sCdOFglyLB/cydiPXmgvLmZjP/di/V7G9gUoGzxSARBZ4BpbfT6rG
bmNECb8XufOVm26svP0wdL7SDqn3QPYrBsmApExilT+s1STfprQnv9u3nuqOerp3/mSV80t2yyMj
cMIsA6tBycD1nwvmpiSN7ErfJgJZP9lZRryT9yrTFsdCyXFOJsghnEdwjiApNlkGZsso1V56OclV
UXh2HOc0C/kURSZgjO3j2mV4tkB121dJ/FQE4d52xHUqeQuLOr8UXfw49iPLYLCkitJ4igU5/mVO
hcrIIYsf7QETaprMTPbGb2KqDLrGqlky04YdwFGQK/vjZqjuQ/822dVrN5LfMMAsKyDHtlHhqyJn
ZDT7W3Cy3hVYPUi+ZIZFFYzcAn9Sm+c5bN9VAXcVmeZHWdIodLfBf2FdpAx3MsK0EPjWbxv6jC0n
PoqMag5f2Ffruq9ktRMjrCJv6QftG1Np9F8PL5sq8xfECZ8DZnwsGuyCrN3BB9OUjzkYCVMqEFza
cZMpxDqtGbKJIMWLmslhZRG1uAl51n3NN45vkDkvtDRzilXAvb1UfeIcpi59grV4SVx1RBKhv/an
C4rOPYVAjFu2uVfgz8A93meekfjYDqSBR+ZRqfDbRdzblQ3ZJqY9ojKj+wP/j7x5LZmNhV4lA5dr
7bufWdygmaV44o0JDHlOCKYJQ1BelNbUIrZOhSdHiIIcMv81HDpCTHzzjVN/FVbqu1STvzYlKnTG
JIEwkyuRjWwYt2i2IGBvYZPJD0G/4D8G2ENr6GM3usH34Pnvic+s3x9xzrStQeSeRak5U6U2b5UZ
31MvMt/X7kNeUCDrKHssVfi/mMlbYLOfV8TT7hZFk0X6ffKBNJk+sACEBN+h2RDi/KL75rlqvDtN
lr5tjp/KnOEvqN2ABb87j+9GGu6xLEsMZuraDenX4MLtkLrZESBEM1XYPWw5cn+S5IfCKimauuTQ
DjfyCfsBFzRNu4mwlV2mKf9ucYH/+wKif9iAZt72Lf1lS0zQYJXU4KY7n3fD+4Pxf6G41KP55d//
/X/Y3GP+bcNa1mVm79ze6GHAs6+HlwZr/L//0/+0O8n822Y1nPlFjkJDDM+ad3VdbOIT6NOBueoO
xvw/VkH90wd0+/O/fEBNmQY68lgMbM80mUFl3TnCJTqTsFC6qn//Sf5hR5d5+/O/fI1ezkTyzik2
o/SHxa5a7tqs+I9FY/+wndv82+qkpFDD3PGgbSEYth71dpbBBdibgs0jxLRA3//HF7Jue57/j+1G
5u3P//JT0K05k8k+163/HN/PK7VQv+G9ejeepw27L7ZWt/r/fVq3RXt/+TpJMrlE6JDf0XCRC5eN
H1wc0f7f/3Hrn37ff1+bBPbVEK1kbIMPsE+8Faxn3Nz0WKtYUU0BVXhbfyO3BJqK//rk/ul39LcN
innrdEylWPrSbXA8bEHVsTSsEaaXdHzl23zAjhRuOdKWGCue/uMH/b/fTDv825vfJWHfxjpIdtUb
okm0lRtSKZbi2W3X49Ja1iuD6IX/OGX+6Wv97RRw/oez81huHGna9RUhAt5sSZAERcr73iDUDt57
XP3/QGejwScQJ3rTC8VMFVEmqyrzNV3Oye71LrmYW93/GILbyx/x/cDJ1iwCNJydbpkwcG6OIJd7
J5p3GtL+pfBaIQch31/uZenXz0KA2XqRWPXYP8updpWkwWFEoP5y00sfMN/5SBEivJCB69PNu6zM
3lPywZ5213v1e2m+gUlbmYGFYClb08d92TUw8QMNkLl7iF663WQ0J2wD7pFnuCp4gYEgu/xByvc+
lLI1iwJQXDnfvQZR2TEDoOn7PzW//+mmQ743C03etmPyUQd5BwKHjFCWcOtTqlADa9bbJPTBgOkh
sqytTv20Rg4a+bpdpIYR/GRK+HHcvalIe1BMFndtLH1Mgrz36KROF3YElpUOeClgPBStSZTp0so0
LY2eMVvAoTykrjxJ5cZHTOh++PsIFtUGvf1PL3US5JdH7/uDQDZm67nMUlWXXPipVaY/JDk1mcx4
kgZzf7n5pYUs/3cNqGKvxllObJMKCROt+uwH2YpT69IIffrCfVlfiU5mpqqxBwVhqF9BN73KrgFk
bGELdLf/H27J0zr631NGtmaxEs2BWBoLwpb73OxwOnVASaK/h5LM1txQJYT0e7g8WkufZM4iZB+F
Jb7fUAt5H5sHrCcPph2dyxfRLreevearunBuoqb831kpEwSc+oFughdEMsDXb6fIX29q89MGUljt
aWH6zdnqcuOeUlI4WYFil7Dpe/a/9c9bxJxFSeADRkQBzXPQkiiP8R6KHcYcOzB0u8QucBlZOaGX
vmIWMjUpEuKWTLJjaI5bOFXydnm6ZXmp5envX5bwQEVmkpTBaSpV7icpRKM3qQn7BZkJr71GK8DJ
cHjpFbxuUKILxvhQFK7jGsj1V/CnEZS5AfeekoFDN7MryLkHlMKaQ5JF+0huDm002G5UghXD0ifw
D4ro9uchUUGCpeFHA+oX96KDEPPiFMfgDinrdFM28a/WcimDJrjroGwI7Ny8ljr4F4E67LyxvAmV
8tAZg12U6PmP1Jc2igCiusNWRDKL17FqPgyUrGWpPzUpZLQA7D2l1nEbRtFBEIyzZrYPURTAvolP
opreU0/ZC96UzZ3wxiU5+7J6E0AS5qaKOLfxJino2VohL0K/a9Gni/p7U6BMW3j1fZ40732hUHTw
XAQqDcZlKMma1LKKbn50F2W80NpQQZixhlSBfB3wOGzct/A00Rk3oC2S/n4szeZOBcUri8qT0OfX
WAPtYIHv/LxBnUO0fqgWmFk1Q6R2iH99JpTAJXmytxVAQIdi9sQbdC9OZAV1OFMYQ5us5AcrIfyZ
UhZ/BS3Kb7KlwbHxxtTW5Ihcn/qrTSoQNDW69aUf2IM6AnNTJUwagd1AJ7ltaxkN9x52aq3cwtU7
gQQ8dTjEFYVx2yET36Jaq0TpLk9KaHfBKa6td01v34XafZWG5qNqBfQMQtLMcVRzFQ/E28pq79Nq
/FFGxnXgFY5StieOtHM1Js8usPi6Dtk/ZhXtSpOSa5Nkb1pt3DQqBDv0SOEfpXdIZ4KtjP4YefG3
HYGPwBOUsdUAJfgj0ic1Es395ZWQy2oJ3vqAPlJdopbt+95bFIYRbAgqJ1nS5/bYN7tq7CbtwOZd
08zQ9jNxrybjsxUHvxHvo8BO1ikI72P4o9AlH5LCfO6E4kj+x0VmsYaFg5NIJxpk28bGRHI/BPkf
CKQRQDhtQ5Ryz4Iv3CYCqYwOSfUrCO9voYn7EzYrIeiPEWyvpwp7WUseJMl7C5UehrjGv5sBI7U9
bIpgx+Nvou9l71lRO76fXRkxJscgM7D48VvLkaPsH2+w5uxaI/sk/UB2+o6IuwOTJlz7YAj+7dg3
Z+dy7Wcj9xlMgF1dutXV+jpDMiU0g7WDbOHMNGdvmki36mjENsRBj+NBfFE/PcipodwpO4Ttd4Z9
OYIunmSzs1lJLNzHisJ3SnXHKbN3j965NjbSobNh5NwLtvJ+uaeFSG3MTmapEXuzC/ggeTIAbc8g
SnaXW5aXrmCzYyyrybyGYhs6aULiPQvrM+CeEJHFaidBf9+ovfKUZd6dahnUAqjdyG0B7xXd4Dx7
lIv60LqSQ0bMFjNKWm72MIzhC6rRf7yU96RagfZH0+iP2oHJRt/9fPlnLw3I7FAUi0AudaRrHLF5
KLPXrP/9b+1O/X05EiXglHFWtL4jyWiYphYgJ28l6bH0k2c7CmnRGOB5TdPtto//xCTNL//mpRmc
7SZPl0nNdRlEm166xXTwPgm1c5aNK7tpqfnZZsq5FASF1fig1cLrvJSOudA6spmvPDYXEhCyMdtE
uR7oilpDVY4B0R7VXXAvbGNqF2D00PZ7qQ+doxzlH2hZrlyolnrUZ7tplMPCL80kxINch3az0W7d
A5fQvbBNHem+1j7TN2qyyZx/miB9duH1Gs67SvM9Z6rBKzF1uvZg+r59ufWla7s+u+amBoL6PUkc
hx27D07RTj9Wb/oGjY6DZ48rEWgKB988Q/RZmIgBVUN8RGCzrS1bSGHcdnDg9FsVEZLL37GwzvTZ
lq5Eqc+NETeUPPW2PTD/wn+Oo5+XG5+m9rufP9vXgunGlqq6gYPz3TWk3n3qK8jVGOpvbwAs5cXW
DwQZoSp0D5c7lKbt8V2Ps+1uydQNKom8AK9zAcCsf5b78KWKvGcQey9jj4qYgGrwvkStpwc9DC1k
retp4r/rWubvX4JYrAgql67aA8+OlmecyMchkU5IxL03qYDEal4i0QVAMFb1t7EppV2nhg5Pfv5b
JEBstYBYncNfdbu7upJWwp80rfbvftUsjqRRKgmpX3ksU+8BXdy3yaK9/gmXdh/ctVeNzVP6GJM4
Vdb2+dKKmkWWuM5R+k1GgRSQ8Tae99zebWtrXEvb6sydbivYazcBbWHItVlI0Yow6VIRhRZJi9+r
LHrP+nibVzk0+/oNaO2jkim2OSjHJlAeywDRMqnaUyd+jhTKw6hzvnlaip1VYUI7ke4HNefOHKHB
1JrmXkN9AZ4JehN4YP0ZS+tA4gGbHSUIN1WlmCBmQAQkqX5slPqX1ohPjR8/TS6kSeBzqzWRcJUq
KHygvpGdGUu41F0i/lDk0CF2oIARWSoMBfUjF3qkeoKzryY/p+JR46qnWvLPAp4muJntjLx6V1TR
gIEtnCWzvQakvBIkl8KYOoswCLXrcYqHDSmn+pjcJ9tom75gqb6BnG/La3tjYVtqs1isokna8eT1
HSDl2R80+Vh1YhluW62kIE19bTsUaAUm1b6iVK4iOKaXwz8uyM/V82VjGkjuDD0FRtJcJCSUorkr
EN9UIv3ORfnCC817Q4PynXXUdP/4Wruzeu8wjBZ+uPFvS/ZXSjwLNxFtNtJuCh5Q0bhNJlV3U1TB
q1FZu8thb2HLabMgHsZUPGO0HB1qIwcFCMKghEhiqZvLzetLP30WxxM4zIiT9JFTleWAs1txFZim
E5CMQH/1FmeQ18KDWtcoyMjKwolS6i+/8SZjhgod8VjAbcGVHyb73RgT7F5UHzS3QilYT68xOKl3
OE7dyCQn9mqj35Yq2BgKywGaB+NzAAeEnP594Ca/XQVt8aDl7FMsCq0jAgaaH+5Hwd1jj5cCmMFG
CD15S4pzxKSVEdSX7+1dFXKVH/o/qq5CAmsgsWA19+JkXEtJuRq1Z00oj6lnPgWVeQ7AVmW5+97W
9auhjYrdq9VrFgvXkmJhsQj1JFZQ/ArE4FffWSsbZOGcV2cTmGGYQC4l9hwrh0T/GgGS8mWel9bL
5RmUFmZQnc1gnunKoOdV6JjP7Z58juNvUUbYYVgNl99GwHG/lmhcWIvq7ASOUIMvAQnzstHqk4CU
fmFgr8Z7e+VLFg40dXbMunnfpINmcq07DLvp/hgdyAB2HWxIsO+4RpANRk9nn16rDdC1q3itILg0
hLOTNIHWKpiN4TkdfgdD+q6Aalj5pulo/OaQVmdHpo6XV6tElMfVAxZE++TQ7Pudtq0P1UqYX/jt
yuyghERcZa3G09/XMFyrEKZcK/xKC79dm813GqCmXSqihxVcu+sLU4FYDjLYwKsBW9AKgrlbjYcQ
BUHZN1cGbGGNabM1ULiGDiIM3ofin0QBcT64b4MgrNyZllqfTXSnwD9G5yF0XA9/T4A2KvRLK21W
VvA05t9Mtjab7LRFc0kuNYpxUqAcA3ho6AP6HfA9Fb0awb92Da4KgD9DME6xfXmJLSwAdbYAxLT3
5VEkwISi9o5c+1lP1nJWysJ4qbPDPTbVITashNlI8FbHdGg0xyfd7G+QksQWb4DwMbyONRCmXkXM
1iek2xmSpHoR35u9eMtm/hiT/D2M4+suMk5pXx5EOdi38CgEHDIjuXRUzUU1EdEEmEWkDBEZPaWS
SSqSswIiEP7M+OVFHpK1CjJesiwevAGRkMuDtxRyZk89NBTcvgIU4wT68IvrJHIB9ZNVkuGFV2uP
oN6UVDhc7ktauNMqs9HEfRQFLY9cyHAPnqm11W1zDf78xj0Od/0VEEjrMNWf9Jv2faXHhcuZMvs8
dwjCVEo730FUd6duY9s91lfQdvbefu0tLi2sEWV2+UlJSAVV0wqHbtvbox3bGOVMZJEHRpPcrD2h
DoS7sF6p2C8s98+l+uXKF+MmIXZoZLDHSEnLf+vo3y5xytThl4aFEuczUPKeo/fRbgDPlRl/Lk/D
0k+exVEvFrB/yrkiqwX0K6HaS1JoX256Yf0qs3CJlhT2qW4bOGWRnky/24Y+/Al06WrlnOd/oC1e
7mfpMaHMImdqccnojakq/2IewPw71lY5CPef5et9uBL8l75mHj+xMAHKRyfIHG2N8mnC6NflQYeJ
mbsupnoryc6lhJU8i5leVKZupgQE6pRbpmF5j0Us5fjoBObeb/0Se0n0unWz2mFxc1DF8EeotmdV
Qmi2wuFUHcCydwWWY4b4uDLAC4etPAsOelIqXp8TxuHQnlNxPBVeusem7U7nbE2V/CkwinMP5grh
ipWS+0I8kmfRAXnwrMsrC2FgF+fEXMOTy9gia40FA7cg+fflL1tY/fIsPnhGNyRBxhL1++LY+tC5
fAOBlsuNL63Lzyz8l11bVKJq4AsoHNo3/Qp7Rkd5EK47W7ZJc57W1qUy7dRvDvbPgu+XXmrLJKml
I//cIfkCEt3Cf10tplPwtpKTWx1vyh2CZw+u6j9BXojtrpXttMrOaBKIdlBUdwWOWZQIsf5GO9a7
x3fLnZiS4RkC+ruKHDRQ65GqqoccZFunR6tG9REdFrzDkYzfNrXuhEgSXzVKigqsqVxnXSpAK0Nq
ZWUklxbgLEoN1EprFLpYDZh+7jRNp3VEaMN6dLdFBhY8FcxHFO49KPh5Q4qjcC73vLRAZjFMM8xa
Gjo1cAbcYKrkPVktWy21PAtamdbrVj6JnikmQmtWpeC+0rQgY+UPIICvBrqAmJbzyBid0IDqw7UE
nDEiH9FEwYNYfrj8hUtvNHkW2PBKaUsl41bbYuC1yd+VE6qEGIxttav2RnXkk3C3ljlbeG9K89CG
GWZrlDqjqZHxSR9NNCl8480r//FbPtORX/ZCYg0NMhJToLLTs7gdz9Im2wYH4ce4VbaRjVuOvTJq
CzeLz3vUl54U7K0BfJF2xeys3TY5ErOadqXrwLKD4K7G2DaP8W0XjAKADZD1Tk9eDAE/HsWHieoh
OyJpDyu/ZVqM30SAz5Pky2/R8AoIVU3znRz5yWGLmd0uOyg3CNWmH+gPOM3KZliavmksvvQDHgDy
jMroZiZKA4YMQ9LceMl7Ub2ufMlCLPtco1960Jqsx8OOHuKztB/t8tbfJ4CFEAV4J1lgr6Fsls7Y
zxrvl36sFHNP5HwDx+utY+tiiUmqIIGfh/aDMv4AkXBsBX0vD/nWaHAb1gk2buylm8GHkDkqJTzX
9AwTIl+JcAvR4PMI+fKDEDpU5QSXCicYlTO0wAf8jFaW6tJKnQUaLUTJKPB5Jxmyv3Pbdl/l0PAE
c+X2tfTLZ+Gj8cUcHSbyi4H0hA7nEIsrQ7JUVJmj98F9lHoecwXottJessM9j3zVbmwVCDzOHZeX
3MKankP4YZlhMSezElwZmrnbKzdujjau5OKv18d3/9bJ7DIzSkYvB9m0rNEpcDWTZzbi0ngUtfnz
5R6mlr4JAeLsIiO1YiNApQ0dTZR+otNxFRXChIYP7gTLhNOpdePKcloasFkQMGtBilRtWk45VBjx
p1bd+Wm3lwpr5QK89CnTQvuyFcoO1RilqCIH2QUsuAAn5HbcMTeheajTcW11LXUzu1JEEFhVK81Z
t3nyZuZwbdDyO2pleDQR/IQ3v9UK8aBJH2br71vL2rXdswBKTWgx+cMwodRJmYjBzeX5WxrVKbR/
+WhkCSoVoynSi3AGkdXfWyaipf6buFYfW4gC4iwKKIngZUbJTZfqJ/WPYyS9AFZeGcylxmcxwOow
0HINQAkwhDdug8pqICNT/Pfy2HwfYaQ5lr/K1cQaFYkstex/oNeDlUW/8sOlzxf0/24cyZo9bUCE
qWoD0captbSwgQ1ThfMoDHkKeZZCCW29Va7GMbhpw6HiYaWc4sJ4zNoR84TyAP/6qCqetc3LYpjc
APm/Vf1nLoz7xMBscYjAwCH/F6vo1vmmhByZ+1uNJG0zcFaHPU6ooWR+xJ1sbTwTdqoVxntTVX6I
ljtAZyucAKZrFSovluvfp2nOtSKw9q1mfNRZcZd3eAqEIWxbHy2Vpkl/g09/1HXrLGP7C7rlVsh8
FX8CAyeSJvxZC+Z9ZyKAaWkIsyJUVW5EMX0Y5cSJXfxJsuEAnfmcWcgPDCZOiYr03sQqqmL4G/lt
9adONOiqYvarwZXOVcfrKsEES1Kh7acN727BBzmJRPcGk2h1K6BuHvjhq+l1v3jDwuvL+zcBUzVb
Mo1+C7n4oUfsAiUTrAghjE7qWtCnjaqGY4fQb2aoQJBcE80q69nzzB9F7aK3j9ZVM771VYkDhP5K
lfPWqyCB13G7k2vxpxS4x6wVsTxmQVat8WCq8c7wED0zvPF3ivBRI9a254v7MMZwvWuGx8pSnoIg
ec5aekVsNN9qobA3DIi4kXWTykm2twoF3XfdP6M4chKS+iOuwqu0KvG5CBsSqIhIUqSqVk6lpSU/
i4FG14RWZXVclC3cQRIdCAksypXGPyHR3635WejjOYORj6Cy5i3p0cTE9iCU3W2u4wUuhMUh99EM
IGlry1n4s8LLFEU0QBpu/Sp7KC4GuAshvfxLxs9Xi9EaEEX4nWXj26qZNlvcLU6d3rlbFwcfAydg
RZF+uU2MJHsh4zw34IpHVRnWuoUpmdl29uAztL4l2VnmnyPRwApeHyaxt4OOBV0X9ie5DjXM/aK/
upto4CDFiCRIt/NaE/PrrrAHQ3gx3AFtAyu4C/UShwNeAYdecDs7HFEUzvqTWiJvoyQPQ+X9Fur4
rgyNbdZ8pHjUVX3/hncaKgqhd13J8W3bSvbgKT8V3UCrpRv3uhChaCSM2K6UPzUt+J1GaFkFUvnT
n0CbYaQh3EGDZuxdu4kaHPpYu00t65cXlH/CEkF0caC+nzTCg1nJK8Hrs0z3zTzOQem6lOadgZyK
0yfaYTCNZxdOLepD5t5MQ/8ICHpnJIgFIIWYyBDjKjRfq1FEeI29HWvKizD58pCIfRwNBClU7bmJ
wvcOY14kQvwtfLf3Lhp2eRaeBOiwDYy6CrN2BPosfLa6ZJeM2hnD84+y9K+LATlD9G0ES4X97qJ0
N6jDBqM6BLmRsgg1H8E6K0GSKLhty+hBztVncageL58RC7kWaV7LykbMO3C3ml5+ELFsf+8+YcO8
Q/EDApBerQ35t9csSq//PaYtSUd5sYtBX0WvI1xx01i7j3x/hErz/HsVBNQvC8tzoogjWn9CghSr
AH0t2f79/UKaJ9uH0FIUURsol9m9jUIEeitXrm3sUMDaS1ttG+/i+wDy9m5lOqZQ8s3SnCfeByNX
Zdekv/icH8vf0c638Rnzt/pGOJQHhLKUlav10rhNf/9ycdIQlw4qBSxOjVai1ednhWAkdysJ/e8v
if/v1vCldb/IQhRYS84RBauy0TjGFBD0oiHiXCfivxGjpM/M3pdegkGui0Y2QkeX/eu+luyxdR+M
pFp5oX2mV76ZjDmRMOtUF4AaZYkC8oR5ELW9uJtmBA/XfFPZ+Yvxd/xLRR4TyjsyQAf/cHkVLJ1i
02L88l2mKDZ1JDTMTUFErNIrf6z3K00vLGhrNu8SRisRZbjA6UUAT6rgRkAIDXSwi/IFXylx2/vZ
49BXd0mELYXi3zeoBciVUOO8Kv6sC/1Bj9J3caxPA56yDdasmgXrwE0iVEv63q6U9DpI1BsTJbIs
CbAnGvMSnn/sgTWpYIEZorQp6uYgx+0T/MNukwGZxApNey4r/ToxrIMgYzbdIL2NXCzY9AyVL6VH
85dnx4Ogps84B9iBwWE1msbKblgaFfm/Iy5j46UiKUYUoZ/eav80yCP4Zmrjin1/eeSXupg9JIwK
wdao1gG/pfe6/ty4fz31Q7OilcvJFEm/W6uzp0TiYiBkqeAsAkR0sKwPngvhr2te437u549Rs/bu
l6ff+01Hc/6baOql5UK+cPyiAJhY+JOCHpKwQ5xdo3uxq3C9hZp5hFpw0NMRP/tcfMgr7qZq4v/u
yvJkGawIvGSjXaeYwpWuUamISdsgZnzX4x56ebylpR86e6EgsmV2SquSaQTpLfUcoyjtA/QrrQd5
SPZh6iMoLP0UK/0DINGxVNZ4CAvB7/P6+GX7JsApWxNlUQeptR9ezp157J4zU7rxuvQZcbw1SPtn
Tee7qZjtZU3NPDXPYSVUQ3IVVuXvRrHkTZE3/NOG51qURwSqMaHDAT3bCq35FqdBdujHQT8YQ3ZM
c+VMDD221nifidLRSrpiU8STeBjqO15nHLOq/CVq7Wukd2iC9wS+dtjXoWpfnqOFQ8icXdfRdW8j
KSGFjoyTnP3AfC9tjpebXoihc2pOKoyDpKb9tN08NOvFnVetEXOWmp4FC7Ri2hQbeii/vO5G/T3Q
VvLEi0t2FiNgVWG43mcc9XZL2R0DoJMHFxuVpYOwcgAsxAlzFidUVUQHK8qFQ4gud9TtgvyHj/xu
ZN1iYdo1vxMrXbnzTfvsm9U5p+OoiGy6WYjr+9gZ3tELcRpGnLvZwGS+cXUPGmhaPkaJv7s84dLC
tpuzsWNXS4ehS0NHvFJ8yIlOdqNuq+148m3/J3UFKz1Yf2EckQ9fqyEuxPQ5MzsoIFq2GuhYE2ta
C5OCLNrIquNiDXX5oxaWmjF1/CWUuCgyhlUL1kOC2em7J0TMV2ZnYesZ09+/tDzoASppig+2uRkw
5ZEQtShuZUmyL//whUqBZExf9KV9DJRDSkqkO2vU7O2o2AJpP2BSvsWXd4cQd/+ibfND+G83JmP2
MjcmAJiFzIhT8jjGQxhhtjU88tJAzXZ70WLyIDYtomfe8NYGoa0E/h1ZppVfvrSEZlu+1wdVR8KX
c7vsnzXv3KnngHS0jJLkykwsraHZjkfpkoK1RaZOPZTIamWbwBkdhHOvjfvxb3VsD/nzP07DnDNk
IuhBMofccGeZUEsf2uRl5SMW3kVzdpBakVFoc4ap37dnXd/Uj96u3SgH7crbDhin7lZfYAthZE4U
6i1XbKyc07sz9XPUi3stA9jlZjKKpH1xqwwFzD6t3sZxfd2bCBmQN8EWyBOfFF/eCwP+MpC5G7U5
K630fPnzF6ZwzivqajUMJI/rqYcXXP+g6iuLb+lbZ0Ggli1XDi1ezn3R3epD6oQIipu+6KhGcacY
0srsLf38eSyI8ObUVIY0RYawTl/kduXSu7B59Nm2H/0oxuorwbDaE1CBNqWNEWEzBtES/cB+pZOl
Xz8LAFrfukY6ZUgELT+0kyycVfDY+beZnW1/FRsYnIkZGqWUD0aI8vsoGD8vt700OrONn4JXtSJ0
kJwCL0fXK7ZuXOxwjdgJOLxe7mIBTixp0zXjS5gf6zYXtJKEsXeT3OT73oEC/1ZuotWS88Loz6ko
fdAYyYh/nyOGv33ztCoStNTutCX++8NJwk3aLRrwkLD5q0Yr746F82LOG+mqYgxJf/iODI+xxvYh
yLG6CtZuBEvNz7asVSRxgOh+6PjiWVCQNNhlw8PKZC4EWW0aqy9jgki5ofWZ6zuafhy2ww7eyE7Y
1cNR30hb04n2a+fEAr5UmqPQswqXRzXnK9IzNsWH+sn/lDeJT+FLYyvI55SrZ9LSgM2272Sbh2dh
FDgNHzQZf6lbFe3vlSFbuE5rs/2LH9GAJUdB64H6sxSaJxQInjwJg1OxeJcN89rVqgyfKyRPXIWa
C+4POT4hnqxOou23cSjhCDyFxU72R/IkgvcX76+V4ujSp88CAHCvBHE9snCCMG5d/09aYqyFl+PK
ty8slzlIPYisRkhKmp88NTbyLrjKnZZMZb9D2fBqnaKymKOeveTzsFL1ehJAmhDPKPizVnrHO2TH
zA4eV5FJ04L45r2iziKCRtEixAqS98otT3YHoQKw4hv5sd7pe/8K1+CVYVuIPHMKn4oDx1iM9NNt
xa08vVCc/CdyKuojyLWDdcRgpV2TqFpYAXOiUo99pNklEXn3PHrh8npOU/+qrsqVu+VS87OAgV2G
JgQ5n9L6vaO58aZRYTz+Y1JuTk1CybbXIEL4jifJWyNIt+WIb4z/PBSvl6diYfPOuUlKmPs9yFtw
Wepw0iVpX4Dw7AbEd4dsn0gZ9rPdSRmClZNh4balzmJF7JcelFQSUpnyNOAbr+KK2GroUCPDDnDw
8jctHPpz8HhgGRae4tRD0uFRxVIcsdjRuIvbf6ywzjHjkRZ1qlSFkWO6N5BEt634b5wX6VM77svp
E+AVGMoSLYtpfbaK1hYQar48KEvnzRwbHgFHVcZpKVEn194CR3JcmxIelq0b4Sq90cgJYEF0t9Lb
whzMYd+thB6+ZZKL1UofJWHXpOhuQjsm8ye09V8Sk6oDVGeHbjQOrAl+8VL2I/JKRKPitzbt74cR
f1/Bsld+z0LE+cwffhlZve+w+IyRJejQYj4gbr/BYsHGudnbjVfhi7qXnXaNvLB0I5xDw6mRh72F
5K0jJLdKjwBrKO7N/h5lk1Nd/xINLAjwg43WEg0LIWiOFY/6Jm/GadV4aEqhNW/isagbKxWgpYGb
xTeqpTX+IsKUQvYotWvKLijF58uzspAek6dT9cukKJk4ZJmecdnKUdWPnlIJm3REcnrPDiCUof+1
v9zR0ghN592XjmqfkrtuEKTdEgLMKFgvTV7IOzUzVk6BpVGaxTU0iuQuL/gSN/kLi2ITt8fLv3zp
4J9DrIPER+0CYpCj/+hhVmG+uEP2vdtjR3fr2c1KyFz4/XN0tRyGfT9IsC1DSUZIrehKPCzifww9
c2i11IZFV7cQLifp831SQthCiNLuB25KgIzt/k+8A6FrXx6ypW+ZXWK6PheKpmYuRF/mWYMYlrry
IZ+D/s39aI6WBh2eKFoIz7K2u51kx3v5r0SKOjvIz5MSbmU3Z/cteS/v861wFFbOzKXvmRb1l8Xb
ajpOyCkKW40pX4c+D3BQjZeHakFrQ5qDpsFhJkOgjJQI5PAUlahqm76dZtm7S+hFkvuQgCMI3BGF
gTG7Vn3XRcAfZ8NcKEGuVHd6KG5hnI+70kKWPyKzdvmHLWzYOcg6w3UIodJpDk1xIwfB1q1y+COr
8gDf33PnkOlyUHyqrVPg0butBQKgSjLZRkFT3kgWziaXP2JB9kv6rHF8mbkySP0YGN90zZ1qGf42
2Lk2HmcbxnmfHvyV4LM0WLM3TuR7A1anLBClKOzMOtdlsIvXcqcLSgrSHEqdC7FZ+TJyG0PoYsgp
Wkc3cXHJMxWsEn0BRiRqc8iLJPB3pD7YR1m3F2rq6gWuEWkY/lWwjNzJKvbbBtA+vACwqkyzfSfC
TDV7/uNSOhl6eB8YNbbm420ii77dSSn1qjH/Y9SytlV7lOIjL3tWO+N5iOOTEmaUMBR31/pAt2I3
PwUGZXwpQc8vlnpcPgL3nKVYT5VxSKRBgKjMy488BM4z1tbBNYb7NgU2KEnZA444r0IS1zsFOBqH
Qve7zXWsj033Ka7jH7VOeqRtYuPoDQD9WencVMMKQUoJ5Nc5aSWIoTllj8urZmG7z1Hllu71ajnE
gZOJeKZRMm7W7sVLLc8CYyZLddr2Ik+VULktpeEJn4v3yz96qSQ+B5HjaO4GRQIHuElvQFd27bMS
bzuUN15GG7DDATBefTB1bA+P/OsaR1BnnyIOa1F/4S4xl4qXRpaOMlAm0uvw4HrdtS5odh0bJ1OQ
j8UQI4Wvi8rKHC08Y+ba8Zrn+WpnjjBfy49wvMuFLUaxu9ryNpXyfHlEFzb1XDQe+52sFISBLtzs
LlOFd6Hy9k2ydmdcqrOK8n9PFWmIZbk0GK8poTDa+lZydCZF39fXa5yfpfg3B47nfQmSWZQIs48t
6QTJ8W2YalcToQr4yqp879JQzeIfL9R6KAgaDnS7V7UPjrWr3mnRWvL7++bFOYY8L8WwSVLVByZ2
4kSMgnOvrNxLv19HmHb/dxJC3RQ9zPtgX6kPSV/CckanQ4j3GDeqxsrW/P4lJs4RXIrQpaOh8e7D
nA8p6lMPlsnD6NVTDpdX6lIH09+/nHJBbmpyggAqJKHuGnjmlRQqG00xTrGlrdxTlrqYpuZLF5ag
eaLuT/U7ZC1rhITN7Dav7mrcZy5/w8I1W5yrwJtyKPqtlEA4tyeNFgx5j+NDDHtMtjHNWEt8fR+B
xbkGfDmIMdh7UqWalVwLmflUJmtgj4X3vWjNNrRRuxo6+RmljhJ1DnS51Z23Mx5qCX0s9AqyTTlu
wiv3Ya3wv7QtZk+eCINpJcAQ2RmbNzg2h8F/x+J+ZcKXGp9tabXXUOVVaXzA/gruPHw5QA1pstL8
wjzMAVxJig1nrU+q9WjewYo4CYG2u7ySFn75XLRcCIZBNWOqQXp0paqP/XDrij//renZ+S0lAz5K
AAod18LQpRU2+QCjDd7+5eYtNtP/Pm4Asf13k1VdEOtVQYo5kt7L9Hrw4i0OPnDPNhXqh2m608Lf
l3taGqPp71+2s6wggKCZZM1dIbz3haiFG0lGJCyzlU9ZiBdzUFUgJr7s8bJxVDG1U/khpvqXSP7G
0F4vf8HSbptjq8K2xy8YgzYQBdlNgJ9lTzqpdvBl2DbH8sqI7JL0/9rlZmm9zva2q5Wl6lVN7JT6
H195Hzvn8mcstTvbw6WcE1QNJOMl6znElUnhJn+55QXgMM+0/84xlAIBB12Jph8n3LgK+AWuS7PD
JQ/48ISEZrDSm/E62Ot4tq91O6WOvlnEc8RVqpTZCGM1cjSEaMRdtamjLW+uTXJMd3W/8exVkMRS
T7OzG8PKoZOQvnHAefJ52Lqe/H29Gfb/x9mZNMmqI1n4F8mMGbRlijlyHjdYDjdBiEEgQKBf3yde
b15F38hoq2Vdq5cEIFxy9+PnwxEqj5roWpy9IHGENfh/PskZPmgDoxWKwiuQiW6xOW0VWNMPHHjR
T3cNPhZa/RGGiR6dFFREzLdEdGs/1WmmY7DO2AN5/P2dni74t2d7FiAw6FEK0y84VAAYvwFiAE4e
lS1jrwIkLLuWpVinRf23y5xFh5E2ilgKKwdUY6mjEfb5KQoRgGYA4z0kOIethsP0bBZRFo6PANii
FJFcL4VdCE7nqi2tbMqohdGeagbLpJzBhAJOz0t+f4YXvrhzlZZBLO1hJA5xowHKnGGWf8pX/92f
PgsSi2G5qlcYBZgluWnGE/9zuVL4uhBP/bM4UaPuA6Yv4o/05FZBQtUNMiko+25z++f3X3/pEufx
QmatsJuRQ+bXYBZL3eOc2rsyZmpMf7/CpZh9Ls1aOk+JQsJn0rrTKe3jYHXC/fiAiCZYRVnYwQg5
i/LP3y93YTs9l2s1MHClrDuN5LTgibS5+6kpIOZ+GRypC3p7NYBnPDeWGZ7wI1fi34XF653FCmei
TADEwNecyGhQzwBgSveacd6FtXsuwWpsm4IxYp+mq5dHCoBzU5hXFtil8/e5qXPf5oFcOK8QTa2o
ANU9PAVTF8ZhgMNeNWL6pyXyl9jyT5HrXycPv3D7mgenA3jg7XIjh1Munfy4HZcfYIw+4MC1dipA
YoU5fizm8oBu6EdnIuv2DXApKAH2Y/DFC7KFp5aYzak8mjr5uMpLtap1DVRy6x9J32+8cfxgnX3N
4+FCKm2cy7zcAFMDeUA51m5+j2mc1SmVJod6g5JcfJ2Ec+Er9M5iCA6XMtBLxtdqfnesA9QNoT2B
SPH8+zdxaS/zzgIJl3CgGRtImcAmizuzWFWjXE1BBZOGnr+pHlN/vjhmmpqRNuZ3QfULn8DvhCv6
BzOFDANT3zoOxhBLb40i8Y7TJkWZ78nEvwUmnHAXt59jywb2CobxmBoEwAs8zmtOiJe+r/MoRTt3
zAbQZJWzxVxX2IACW15TKlwKUOdKMjpPM61bhFkDhsJR9WamJ21EGffr4jiR5CQKut4mubSk/o+s
rNMdiPIEgmE0M6YBoEi9HjDT5eF/w1/7/4G/uBA4zu2MWefrDPgyhMKPsYv+l7E2wVsbrlFZeKoE
XTsnX4i558KzvvFgm6w0UNIbtpYHtqo3dgIQzpUd9oK+3jh3La68ZZlntUB5BqvfZEnmTXPD7rLY
RR06Ko+YGIXsT73QzXz7+wdzKS6e69EaK4Avgu7ZSUOOUyZPptNhb45gOXagb9esqi4s63MtGoro
tKeTh0Ld4kQF85LJfQU+5uHKTVyIKufmp7AQH6QGAADJ0gl/WQNL+W6psF/3Oc7L1h4tXyzswYkz
em0/sf9+iDwXpckBMaWwkCtLvCaAsHcgOMI7eIxRa0Pj5ZrhyIUGmnFujZpVjgPSOIw2jW22hSTW
Am0VANt8a0JfPr7mt2bCY0JCQJLI1ZmLC9/TuerM52KWmF9na0b1vlDWzsAM+X/3rs6tUWsA0H3P
hHbBNkOk/gvanOKGr9QI24mw+bRRtq9jzBO5b/bj75e8sPicszNLX7nwBtCwF/Ep+izDgw1sndNc
yXBP2dhfNvxzpZm0imyiYIatR9lBtdyWG54XB95g8qIpbmFXcOotXQsPp13ybxc73eG/TheWM08C
lunYpHv4xFbUhsEcsxLUwWNZqS/pdTtNy2SwYBkhjK/AsX5KTOddeXXWP5/r365/Wi//ur6o/W5g
JhznzEGBKUSzW/j6pJUwAM3yH6hRGOHUQZIr8val8Ry4hXhrvWhgwwaZOoq0mEFtb8vCFVHfYM4f
lJ4tyqIha4ZXxyNBJJuIHmhpx54qjoNjrIjNUngPPxsTBrQbuOiFEF7Z+1xSuSJe4mZvJlBqtgkp
DEuAjw0XPckwBwaO5M5jKSEBIwb+qqMFaGm28GM91iL2suUNIQkYCv+9qWVkotnWLV6svYmFzsCq
2PBcNDkN423pYKxTC9OA5GX8BnIbyFu1IZi81IuKfFGDS8v8LfbVG6bMdtNnejsb3k7z/o1Xoggb
CxrfEXUIz3hXnrd3tXVn5EJvhYFMBHRWFUqKAcGuXQf98G4CINe3XiRq5PkLLUJMDd40ZrWtdfWE
I+OL6052UqvlkQVtkgUoeniTsDauGIDNyCcPFhYDuqfsg9LuXUC8v/HNbV6TaQ8QPVhCdjZG7eI8
AUk2wTnGtb7h9QfBOqwu9go8uBR2P7va6su08cTbvARrJevUnup1nwUqCUZxM5ZB0hDx3Jj1TW64
3XryLAxnC4HsBie6IHD2Zg0XlYrXq6LGCPNibD1n+pynGpqwvjiZQbg/dlNPX3ZmQqrrqm6n8hql
FG/O0kE2sEsxMPlnLXkWY6a1j3yZx97iw9oYjVevwL36g3gAR3xDLcRDOY0vXT88uabvJ+izr4uA
yTjT+X7WBKP9wn/slEhH5d7YhLCw8+mDGcASGa7KOJtgcjqbIX5x4DrTVt2u1PynEBlsP2YSV3Ra
WYuzc6CnThXUeUnrZ+u26J+KTAahswBK2spP1ssVq4I7BgeQfqo2ivZzmDGAjCfns4Ja0G4BMp6n
Icx40YYQUd3AteLJanIb7iL1YyAUg2N7gWEbHsT2aG8dqt/J2N1ZctyVTrenQXZzatzinPruelkC
OdNeDNaTXffPwtGJQzQ8LEZib62evo6TdexyI80U26DzkBZjmxQTyt2w/IL6htWJE0DP5XJXwcTU
3FgGsAM+B6peZDwdjU6FQudbg5S3Q2bVAKn7Y9h3eNEwVrljjMF1A0yRPlN38+ToMKg5tt/O6UK2
mHthZV9DN6njoJpN54vvfu585N3kXgJrYXfeo0sztOxGPl7xIb5wNjtX4BV1X9EWAxnrSjY7HZQJ
cTF9b3vFEpGRbOaKqBi+2qt8pDL5fWe5FPxPh4N/xUMC9YGPvjC2/NxIvA4vjoQVYC59EHsk6ssr
mf6lDewsaVpaxxYSeIy1X79rlYWGs+9hA/X7PVza688ypgU4N16KAAfA7nGh9zW/Yk9x6fjvnKUy
RHdLYHEXhwhzdaqEKPj0fPqRf1fXkf7IdmKVXXkNlw5J59YnTdC742igcDClzcaNEUuiHPMUUE5h
kKxIrY3zgCAwfFhhkVwrVl54buemKOUo4LhOcFRvNI9s0UfmdO12To/+L9vsuSEK7UuiJeE48/n0
g+sc+M35y9bmKxpWPJr8etpjmGwKO8ONGdg7H/CEvNa3v7DWzs1ROllLPZdgVcwACOQ+7OVUdT+I
a+fZ05nrb7d2uuy/vhhoZBoLWChQntzsZfH4fZ31W2w2aw4uVd7pK3WAS3dxdlDB8I7fCrHw9WLN
0YDA41Q35nT3+xdzKWc690SZumFmQUZRyjmM4IbI1bAzj/XeiOuUxO2VcHbp+zlXmU+L1ZUzR7Je
2pF3ymsioJgINIAVLACRqV8/7l/QahjngnPoxEvXd7BrkrWzFWlxY2zc7SnVvH6NCynaufJcTRnl
QJNiXTUA0W9MYNUa80aqr9/fyQV9kPF/1Ofl0jbSpvVa9O7eKJgTZpaLsmizPKnSXJkUTFmXLm48
tbHmisU2aLjxxMifBWKb0FFOOHnLN+eeHy6ANnSWeHB9zWM6mO+1hmfU7z/0wso8161nAW193uI5
yO6WWS99E7Pq9fc/fWkDPD36f31b4zhrO7Bw0CComodz7aeZrPe6cHdF58MDC1bUfgeYoSU2v1/w
wvZ3rgtHw7MT86kX1vTskfH+Hf5dUU6zB86MNnRMdz+Z+bU51EuL9NxLvLChQm9GkDZnt/7jMuvD
nOs/oG/u6IlPH3j13TjChIT5zyMBE0Jpeq3qc+k+z7b5KSvg6jbhyoKcKOFseuk7GdtLszVGV8d2
2eDMfC36X/hQ/ula/estAvacdz5IJ+s8eNVVFxou/M/HMSqG6trOfGkNnm35YjYBFBXYX2AhfJJx
YKK0TBywlX5OQ4gVUBrtOsN3cWXJ/yP2/UvQP5eY96ofkX7hmHRyTj5drhSJr0OcNGcotdo4T2uR
zE36+6q88ADPpeaB7WTN2J4cp6EGlA8e/PL68hlDxVdu58LGfy42R4rA216if2fh9DyLL4Ne2Vcu
/fCzOgXCly9Yd5olBk8bZn5xcyqKeHNsqs/fH82FF38uL3cr7vRth83dEs/+lFr0plNXnvqlP336
938tWz2bvT+7KMGihJk2hIfu0qcSCe7vv/xSZfRcSO7Mc277cHFYt53Zpgj075NhpoW0vsfC28Nf
eONUwT2MESIux/XQ2mnHmrtuBD21KNpVAV2XRjbqltdM8S5E23+27X/dMIEHt28UqNS7htoYVr4t
RJDIqtm6y5cxD4Cqo16n5TUb20urzvrP55stgCf27mlyS99AUB7W5ePvT/bSHz4LBtPiOCZQ59j7
W74rDXgTLP2V0Z4Lh71/xpf+9Yh6ewTYyUO5quzhVdsSGHKpEuP9w3PWczwk9Df+q3s4l5A7WeAN
Lq2atXb+CPfVVFc2uAtf5LlUGu1CfwL1qlljjujQBNl6ztqV2bg7pdiVAvylS5x99K7oZ2sQdbMO
yhdwoVj+cLLxc4b+yqO59OGcC6f5aJZONQ71OsBhFe6oK2+DhGI1rYMG4TcI7aTYsiEsD8aViegL
02nGuVIafsg+dWHjimyshV9Bvco33abZXlesXIg15+roGcMCVZeZDUZiHVj/eiiRYXKM/fl9MV36
62e7PRvloACwbtadu+uD7SSeZ+tKkLyUOZyLouGlmGEjshqIov0w+FmeiphEfDM/Z5/51er9pSV1
9kVjjtsAB+h0EThd6+XZlHUig60FoNrvT8hBREPY+cuWbpwl91WBwpjrooo+dcHeQ5/UaM15h/dw
NNp5by5w87f1nVfZG6obcAqcLcuq2IEXa5Xx18yvF1Q+ewyTUBHaUsAAJtt0Dl2Zk5lUuby1FFpe
nnNTaJjbunMRVkt/62mO6uvcfhZC3OgWSD0jQMO8HUiK2lMe+gwNv95AAaaAL1Xp7uYiWEkbOGEK
Eb2bQ31ugOYNK9bHxbaPphgfFlhKRWJYHmaIi1GqBYFAFYehn25yS9wqqzlanlhCgkpm2HsQPlEr
j20pj+M8bmnZr+us3A3c/3JnzCPYVn7H9HzT5dmtCdc1VNLGlIKeadqdEfKiYWHDzIMTuLeuQLuj
nBcSqWpZmy1D6Tof7g3YD+96R6/oqFOQYV9Y3q4tKt7l5B28xolzr5VxNyM+CKuPSYXap+WUL5Vf
mHHHLR5OlreBsjXmfpfWaqjBz6u+64K5ES8DH/bqLsRyw/CnlsF7T9w3tcCpRHXdgU3Feyu7h4EH
aJaXW6LEuFoaBSdJ2Du7sFYoczuRDLVB5oFXNgs3yk15T5m35UGThyQoLHgJ61cj40tKs/LAM0VP
teY+mQRmF9ycxDLrIZW0na2yPCtiy/BZ47aiYHBPT1l+tIN6Fa2xm4PghtWujKwW2FOhaB0tpbOg
145xX9fyvGihJB0q4x2wGii3KhtFOKSujgkf0QGcMMea76TLv6fOuYG/525o67e8tgQARGoJZ+bl
cVEVuxnGQphUSEVH61iUPhBgNntQvChCa+5uh0I+2R7YQq3j3vaifK+8Yidg7T172ohkN9xOgSpD
5cw4zNb1o5MH+P96/JHBwOZgN8v0VFjVV7/wV2uCaq6dnLC0uzZxW/04V6gIE5wlE9OS9z0waic3
zgeLmQ+s91Z5YP10g/84tnTHcv9p7FFtxs6Jdooa39sJRWRGJbiIhb8DUBnyeHfNsQIDgK5aq1qJ
FuNJZWdhbtAZVnxunpySAzzTVHA+h9nzZGiAAusPTsgPDjNvBc0+2167mFl2Np7r2k/wrT72NUBi
U/0kMZwY1j5s3hT3oiYb7wnknRE0e1vM/Bz1MGA2OOtY3BZepEH/ix0IJKIicDBY1/efHCs5hWJs
P8JSKEFDLhrMPMkqkspmeNMEIwOuzN5EBx0wOoSh5m4qCFVh1RjHbtB5NPUChyyFe8rITwnFnO1Y
G3jsehBrIMcFmgXfQ7YDDBHnQXabeXYfKc/FkJjkD0hLSczhXFR5oxMpJluAcSoReXOjDrmZJcx0
SVjT7nEQeWoOxspWAKgabJtlthENZHnEx3HwCVz9yHxC0tl+ZPLiVtLgu5ns4xLMa7vJP0yeeRiS
zg+qFk8dtXZLXwMdLf13zEis+hwac9MNbkVOsWJm6JCGvLhxRP0itZdkrk6KzrrnmX9fltYNnHnQ
+qiyWHQeShJlE/rT8g7LxZUS2aMYuwdxoks6XQu6Dl9kWOXoRBcDUD4CKrrezt7m3kUiQTajxxIV
YM5XKZWchlfIGBxKNnM4iTYqwnRVROX8UukhgXXtycxofCkqc0cqgLOU6DHVoQr3a3aZkVplfUN9
73NRzI31oHZjNR3Z5L6RqodGAcZqsFB3ZB7B3+qH+Woz+iMYFgVcWtC1xBCeq0I/c35mLW6moYvN
YYQBP9pqWa+O3tDUe/DfM4gjjVhRfvRyWJ0s8LQlA9ZFj5+MGRZEkcoDkmJCnqcePWolcE9/J7z7
bC0Umz3ruFT6sbeCSIts549t6OfFg6BtlBfWejE5gkA5fbZAl6sAYFl8+pFhqdjoUCAidhbpEgEd
tV2LenFBi2dE+YRV5ffYuUmHdQKhkZH2+GZhs7qCiCg2wdqVYCr1Zpku/BuI+WguvSwuOhWbdRlZ
BdlPTXMXTM7XcqIvAIwCP207Gon35PlWF5J83sMeLO0D9tV1VZIPzn3p00+jeW4xvMgt91hNY+SO
08ZfshTglEidBgwIwGkIasJE3tVWDQ0Nnydmp8El0XbYC8BJyBL1tRvVynnopT3eAKm5wsh6Ypd/
4LDYhZlQIspG9SW85VaVOKw1xp7Np5BULZEm4x0aoXGLtoaUDBHQbUNeNSnQfhH3ZhaW2kCuCsFY
5Z9Cr5+IYoxzJkLYm2LgN1sZBhljwx9S+CHfd8RbUT5uF8K+MlvF2ZAZ4eyZ2zabU20Wt4E9riaK
l0y4/QhJYyozK6rG4MGxva3uTjYopEdLod2aBBuKhvVCaPmGBnfQ8ZJ+AAu7KWB5O/gsUgE+aOz7
NhLsVW67UNLovIZjF5aCBtQTjgb2TG4xlxu36DIvQRX3Yv6iHY0DNsM34KgDGTrzH98d7zJ5wHRq
OhD3RQKkiZQsdsz8fXBkSjxya3T20bHorUXUO7qYj3UH0BWmiFyhYhlwtFRhM1os65E4mIK3kp5Y
LJb18ESGKdK+Xjd5tbIbmKtJvzhor38egCnQdung+NC9y7K4qxYCJJTTpZqR/eJb+M/FC0PQQjzv
EmKPd1NmbepG4I4wuzoY9NTM3nMHH1rtNt+jyf+0o9wXFkG/V4RcO3tH1a898HoZnQ8aY9G4abVp
nXLVV3IVCCtV7fRlGuTgG2jijz4FXGO5GdD8RzNiiXDeWQ3CXTN72OnG+LT7As/R9h6E7X6wycdA
qFVE3LGW2B/rZysjsPNuhy+zGG6Cqrqn6KfyicnInSXKUJKBx0nKpB3p0ehI2pXsnczeNijlT1t5
CpJB880t8KLhrgfOehaafrXiiwG0Qo5p3VOzc+4xqIlDVVsvt43LU1o5r0VvJpNcHksXXXx/IOFU
kTtmTfFgMbR84XhkyLXbNE2cjcVeGuAMFCZ8smmDLioZvwjvd0Yxp/CSSxYN0a2Yxh2IFdlaFVPw
hn4vd8O5BboGAgDMaXT1LYFGNwTXYzXT5jhjGxQ+f2Atamtjp9ZS2XvXozREB/cWQ3MrgAu7pLbk
2qMN+OsutAGTDWceb+6yVeWbDgyCZxOD9Gbx2DZTja49knZASuKp8fq9cr33LBsgroAaOJ+cbU+U
FQtquKezZt6sG9D8ir5/aZVaDfb84wz556KdJiGV2SLLtRXAfkrGszXeytJZ+VAPF72/L0bvsWxh
Aunx5XnIIE+soHZRJIsV86ZY1PzgeK3/NGlCdkstxh/8swhPkY+PNYstnPU7H+BzqY5lrx4JTKyr
ZT7IxYr4INdaj+uKi1iYA+oPzW6q/XzbKLNIvWFwExhqRVa2PIxT/g6nqhoddPbiZJmV4mcgxLQn
YIs5IhjOTTzT4g88gIKYZpjrJ4Y3hszh3nqo6jnCglyTQKEJjWO4xVNstM/cXlr4/+MUW/n7DPTX
RhvAVpipYDWyE20l01JubfuEFaVfXhls+9rbcCuAQb1n3zXEOHqlC7jMCV+EHvTe49bpqcKdc2yA
ri5fWe7EWNSHQuZfnW0mFKO2fTYcGtt8GerqUCxjWvgQxEDhUEaB0z+ApZsi5K+zaSxDb/Dh8eJ0
24nQDyrLIamFbX7KHq/cKsY+sRsTwA95yJfqsR2z78Uv4HWKk2M15EmAepnbWveycBO+2CtZWdum
rf9ktqXxmyX0CZOONZ1Xhq+PzaDvA6RqknnvrSOPPW1spBrODO4i4LKzbnawQU9gSh/N87g2e+w2
ZjOt80zDy0tUn2qim8CWN4wsiZpB+DEXLZJMdkdeA0bkWV0dybF5tByYxNXOJxF4+hjc3xrZPK89
Q3WpXSl1eh4tWEBgXWft01QwI7FnS6SI1LByGcFDQv/1cTGMKeWqjTTqYcRgd+xU580CAFB0JVFi
rvMxVT2GEgGljPBeE8fIofbV2Y3O1Wufsxsb+J1knNVjNvnNCvFjr4HxeRu4cwtASLVr2LjExez1
YT6IE0qk1Wtr0MhrWIFh3UBsqevFS82TEXL8EFMSUd0i24JrhZmqxrSjSS93gzMfuO9PMJqwS75C
lMcGCd9TPuMMHqgwkyY8LiQOBW3uwa6qASsFypBEGZhSsNVt3gTBLRP9U/NPDhe8Vz1hz0apm6Tz
yRZjdWlO5MrtSI5or79xVHtU0udpD8Qrz+sHBTpo0UAghdr/Zp75D+fdzTLhaAM8wBjQQ15Ab+MJ
PDmhIZ2EESqKUKsl59g5shhPfdfYwwbjXCtolwDlMW9bU21zA918J6sTfAAPYil2iMTWTT8j/KNv
obp+o1uKp+LDsM6D1zkrtwV6aZSwqDaBRB2CgiSQOLZhVmTPQBjDV5qLrRwtyOcZndOsVZ+TZolN
q8go8i+U38maamSTwQh7FEjQhGj3qA2nFmEPBSBSRFurGhfOWhO7obNvPOyombMuctjLIm95ycT4
gaDGNtIo3DukrsXBwvzT1lTKu5dlHRsVCu9msAygK2CKzPH3Vb14oTGNAcB7IFRBeDX0GBaalZOU
bXaD+eH14tC98NwfE0LDAt+fGGFswueUlMEXX8w7BhwXOCc/gKTTBDS1lFX1nVbtHZtJflCDC5pP
2x41Q36nahroaJHjTRbk6AF0PEDG6tAYr/XbVLUTW86yZtAKxU5l7WhVB6tx8uzVyLi/nucCpin2
/KDL5SAA5Ybw6J4weTLXHex1P8DeJSjYpjaNBD51/qOg6H6WdB6TQCFdCvSwGRbvw9FaRsSBvmws
q6QOihu2BDtejvDXGbQMWdWsOOziuqzd6HxYASZ2MzvVF9o9z1qpzeKw7wpziwtHtp/bcMkQOJMI
53iya1z6Jsl7+9uu2caV+c4ZnZgvJUERZziZpi874s6fhm/cYaG/Dn72UHIfrnGnqgc324RDVWl3
fpuoadoI6N84VG6A0yKGShhyNALkUyHqDLkn8GbExE5VWgfIxfoCHDR6G3ANwVrzUMtGoosj3ioX
3+w4hw1f3jy/ODqtXJvuBG8Q2lXgd8BmMg9iViN8UHfJotknwKwNGBeX+lMDXxfWUDJCYpgSs0+R
w9xyPwu1aDbFzI7Yz9bEs59zO3/IZgvpn/fdedxHm2B49Qf0xP364Ptm2jhLzBFuItdE+wp+eSO2
AlRfqrveJse6anSM/ufG6IsUCfUf8NYTxwK73LKiTOSrTOZ3DXVIPAbt+wRkAVoUK2KaO9evdqwr
XyjpHuc8nIjxSlh279pG3OEkAzFz1DpMw7tqSUeTvcIuDYOtw+2ylIlyACZruF+H3eyuynxZob2W
GKBiBZP3wwYb3zHihtEZh9EPXmXdlenJbrvxJA4szrDuiEY/2Oth7eUjBdRlmPeFQG5XCfinmDAu
HysZVV2ATECiQzMHYIRTm78YNh63OffQi454b6ZrApQrybuUdpxV9bEkC5rMgX8CYgb92vKALYG/
CT/OYLtsZ6ecQqqGAHzE8QNMrwr1DifpWhIagxgQDLy45ZgE46qJgIuuE7Cp0q4mm37qUxy+V8Iq
jtpD7iiK6pnM3bKrpbujU/4x6eEQYNw+LAWqeh1Fp7Zw8fwUUTvgEPYLkOecaIFSgDknhjZgVNtZ
flhUgQ3xndOAvediqhP1JKRG5ocNZexq6Jc0ACNrDYnszrSbKAvIxu+aLbIakPLKLfKxJ9342EFL
8z4HUhjHOeBgi+Y9MAhF+YKkDacxcv6bcc6OJphkkR66JrImT4MCxl95gN74sDhraZABwvHgAAOb
VSkNfedoegtRaLPxiOmHkkHpN3X2bkSg2otS/yje1tgJoe/FY0ZmZkLKWE3Fvquqj6xtXwdFb3xl
x76P8RmcWPhSP3i59TYX5dNI8Ygd3cCdr826hHp4F3CBRMwdVmOFUmg/t094s9vWaapkbLCLDq1f
pvbYggXEs2UjZ7ODwpbiOM45i7xpaENDTTpqhLyjrTxMRb7Fj3tRzjKearxFNObkjVYgfQcZthrX
7L8HiH8hBqV+qipzy2a54yN/n5d6ndd53J2StAHAXeTeSFeQ92YmdglpwKUSdlWo8iSzMX6NRnAw
Rb4ZFd1rp9xjaKuKp7oTwAOik1L5Xoyhywhohm3doUhdanxwcmoNKIc1Sn3iyIBd7Hj/XNoIePiF
pxx6RG2p3w8jtk6yBE5IfHVoUCa32gWytbY6ajl8TTPGYE2UGIVFQTJrEho8VA3qPn6hkyHH2Ko/
HST7ptxMmr7cWXazYhILgqK9MA6RHpEGt8+zSVFDNY4Gzu4NlkjfdVFljxtJXy12axtgqRWgYTHI
yXNoVvt8M7lfVu5Dyx47xUtFHwu7jhipEiTRKyo3HqxqZm5HwVztiQVAHqIYxF2zh78Nv08rkGmD
mmxeBxFzQdpDsZcNNLVRKLGa2O1o2mYoEwLW0wcod+cxoI4JL8uYuzCkM0CtZKMXj4u/sryjB/aA
ahOSV4eRoO7K5TconBHyvwoeFM53UXaILxBqEOdj9lFK96evmmbRZH7q9gknuY/C0rFCFPKgQrKE
YYC46HxOdoZpr/kZLYiwqm5al32g+b4mwLsudhf3FWKEOz/M7nx0Fm+D2vRbXiwtpszMFXHwyywB
uyfbCtuehcyFR8nCgBGfg0eXLetlnD8Yx0AfI2sz96D6GSLFzbCc+teWWhGKuxC6oyrnzR8FNJ5l
9k4Z29jDeDAd62Mu6ZMj915zr+wDKmSpnIOXwmiwVv1qP+I5d11rRV3fPkDQGVmD9Yz98nasoRzj
xme31E/2hELn/1B0XsuNIlEYfiKqyDS3AqEsOY/tG8r22uTYpObp99PlTO3OjCXoPuePpfNbM/lx
DM2fHgrzpl3pFB0vuZaBuzQhy+HNzJxHV5948jDGQVOQ5dJmYTWsYQIGl3NM1pWxbc332KJ6yhio
rqqC0oUqM7WnsdFCV9ZPsi139fKlVRCA0uKTIzzne5S8vTyGnBDbisiErM6/JxdQEwPLwK1m81pY
b5Rk0pQhIy4ZrnrQfo7qqu2ZHyr7UHoYeUz1gg42Kl1/P/B6N9ILW2IqNIwdg/Zu8M36MxWmeU44
eMInNF4aTQsrNvxs7A6GRZUoXA4QKd/XtyRFqu7e0sballn1FxPgCHgf3KsALOT7DC4nnxVlcg/z
PEVYKnRNfxqS+tFOuCjyyOYdLlpxKvU6UMo/1PRngfeKe3foYwv70PYqsCztkOniATPAph/mjRa3
etAu5X+85qcilcfO+CMEbTuWYp/m9Hgt5ltDN1a+eGFJm0w4rE2zqWYUgEZ26ycqwsbhkyCQJQDu
fR9s4zFBy7+xzOKxHWDJRLN3Id/paFH1VnY4NKgO3pixETWd8bVQcpktJfq75KnuOZlTZyc97aJW
lQWdBX7M4X4wh5867//rPEgiM8zaGY7KnAOVxUyxJCuWwFTkISj2B+Z8nh5R/ubajF8yxsHzbRo0
u5q3MVnwYZ1V9lmL32x592IBlD1uOvva5HYwzuljU70mRskXpnjV+MhXYyMQbhh8RoXl7tU6kv9W
bKX/YRGykdXy4nPRoybkB1qOc+1c4/THM4l/8PTTCNUNzpGv3CN2emvnf5a5Ldb4RV+8aHB3rtty
yhMEqttVMMunZD5bKn7Jq/JHxQk1My3z93DWZC2CWhu/Y73dUHcQlgUp1fJ1tXm97B/Gw8AGLhZx
/6CNHv9GfSfmd9HXGzl+m7obJEW3lQsRlHETyN4+ljX41iCvc61tmFNBgJIZ2PZ9XG1GOIs/LQ8G
2+TuwN/iP8XuQ5xjE7jbpHJnO8zVja1Cax9tXK2zTXubsQZ+z/6iAtu41JJdKa23Jm2ZzYgXYEAk
cxQDeXXC/V2IKeloKlsKCuuZV6RtRtzG9HE6u7hSQdlDM3RXj14z1ttKlFvcF9FA5tyYxdfaUkdr
SpCifThr96/kFvfakXeLxHNnv5gxu/ujlRinNun2hasdCof6yeQ6Dzqv+9eav5hkApduERoaFWRe
cUoNLTTTiirbms+JsL+kD7hznzlgok7Yu9g1owl4VTTq7Cc+ixaT6QC90aWnBtfYhIUaAObgrcOu
Gu5l4nx3ikVl2YINhK4YLlX17vFFYPnKFYaRMSwspEDlw5o4D3XOd+jJwF3/TUmx0aq/OmVJbVN6
6fRwKh5noBEYvs3S30v0PhD5c/M/LeWfWR1X41WkdTQYdtCNRGQ0h6pzriO5lm0DQ+b/0WSB0eEx
YaqpW9oknWeHA9u77wurz2Pv72YtOa2jHoz5u71WYdkMEQGmW/wK5Cp+A+nv5n648NvbafQCbQaI
bs2Lyqg3TSxmJQVdtdQ0PoPKuO82fhaYDOgIGALS8Kzk3JnMSVb8snhip8AjLcIOaF/fmIzTtXdT
6Zth/xX8wrUEvLbx7hk4gKb6MIAt+2A77uRvi9oNc8zrEFl8E9A7G0Jud4TSbPtqijoS79rRCzsO
mbz9NDtaWus3g/O186ZjLxKaAN5KLn9/4VCwSEevNmPPe1kAL3T+77DE+8mcPsDiyd1wuK3v+Y3t
yVzEpy3nF0tqT8T3sM/hyIZsyjdZx/mxNp++YkOsM7IuLW5fbrcU0LhM4BqTmsOLctmx+Krk0m2K
rOANaoxNYbd37OuYwFRQ3xytYjmRUMfJO0UuMxFQ1saHCbLyaV8q+odgHhbhH0hUiHAkaUGnVx/I
QDHIqtjaNhMgeCK+O8E6kryvfYNwJ42aZJSh0Jd9VuivY46tsaTj13P3VAWPThmmEnW18rZ2qj3Q
ofpBOuUGcDZK+vVUVnJnNvJqeupfVcmoR1zYjf4GipnHqIRSdfJdsoov16xCz+m2js/lRLl5aI4u
CHl/a2rsO8n0jOftm+1X36UdQdTsdYVfXp1Cdrw1Q7Yl/eQ/sylfCnLXe1tsxxw8i1A1N9EvIIJR
P5A7Ofvbkb06bcaDTa+UkNkLnr6HTNjXPq+/vY6WQd9/dq3xI0+q3X1Ky7uGA9DcDcQjrrXYrpMd
jpjENuXQPbGHPAjhPeaSygKeJpklUyR6gtkzYFCpmhuXyrPJoFC3xUanInM1rUjwa29wGXQffbt5
HbHa5TWWHgPANeNGnuyda0wnt7DDxnC4suznuvPeJnuO2paWPafdu4z0arHCsWyKYDGtQ3l/DOlo
Jy04wLkWOBjHEo3s0Or+rDWOopzzXZd/TvpfjfBD6A4b7BzgCOxcsa0ABWbaUjalRDZQ64FbEcfg
fPV6e221eogIgnI2s39HjOb3QR+/Zh++quk/bE8jLU2w9rhO2h2XKob+tRzuJvuCt46U8IzBaeKs
c8Y+Mkk+2wwuSUY6Pwj6l+lWaj1ZNabxVui470bfutOEowsY2kv5bHgx0gbepaNbO58oTcabXvJA
6zWoLNdThz4Fmx0FybLRTo6NB1I5NYG7lDw4qtnKAt0EVawYZ+4PeDr6//mGCZtROS7PLmqIVLpO
1MXpN+KD48gmTL0ZLQrJEi2L3p8nzJG+aUSxqLLAdtRM9EijAt2w4Lvz/qHvsPm52bOltTz0OLaZ
cIG22yQbw4njdhf7FrAWzg0sLehsaOgNC7OSN8f07fdpUns+zddpYPIzIcMW0qS2lV0GBHuh6ImZ
T2Dyu2BNzYNqG3evO+MrzJazkUu760WJcMMwAj4Oa2NbKkgs+9RKi+SofgUV5FKHWHYvq/L+LLAi
jprQIZpnluPHYqzRouc7uyAiyIbOq42TsPkspBctjX3SCu9sFPohWRM36E3zpzOWd6VA+nstEpO5
0wsRMzh1B63n2pbQbh0FTZZkPuiz6WA3puK7VtR6IIoQsQev0rFUZWEygSB5hvHdtuJWTsVL4fUM
oTMhIEnk5iaUl7M1Fo+rEQgcEu1pmJQGzDvQMGkeGpfggxGsLW+hFsoVmIYtlEaM2Ol2rVY0KDB0
6zqbgJCmhfZIeoLlUjd3HkALa1/1J1Hx8kVZEq9R7EVZ5VL3B+0Yt92rm4hdZSoPkjx5mDwv38rK
vBozVEk37dMhzbl2i31brsHSzY9ph0NzgJCEcw25SIJM6Ecaq17NxH4k2fRzigfv1XHpeVeFt2tx
4y6u64SAUQtjMSdT2sZXr3NTGjCyGE03rQhD28VIYgCBmeWmIZGBst1g1qsnkgO36zLzAZj/2t52
QserY8ZFrKQTfnDcCT3O0tzhObSdD5GsUa65MD/jtVqyISTVMnCHcUecywrJG0OdluajapjCXEd9
8CVmm6kpvf86TZxMNSBCAOBPyMav5TauuB+k3f6yR4TDiDwYs6bym0NSr4e+bq8uztxUifTiTi5i
afG8NNb3aprXvFt2/PRh2RlvoqkuiUhHjkClP+TTTOGTGOG+jNQmIFuenNI+Jk76nhvprXPjz4Jh
alj0V7PCbCwZ9BPrv2xYL7yCTEyZQlhHrlc1za9VNWyEmj/sGLpUz9WT24qzlfRXF92KyyQ5goL3
w/3aasZL3U8PGF1vji6Z9JdttQybxZOnznGPbl9taNQE5XZCzawuhteHazfui7Q8jX17EZm5H+r+
aPR2uKYwKZoYnou1eZFSA62OP/V5FRuxsEn4Kv+H4v1gLtp7WzkP+cyzUNv+3uPnjCm7sxfr3+rH
u3it/xVGEnXrHxx9lLfWrrXanUB5wJF1MByS/tR8NnMVzD7F4fHEauiqXa9Pz2tG7dLUn1Akf5j6
fBkR+hAhm7Iu1KRGpMxGzUpZK/JxpT9Nif5Y5s65ToYXRHv2xtSW28Aq4UF9FYn266WYjMdk2KSz
usZ9figLLFPKzjerF/+rdfVSeexH/mCdRWc8Nzmkc0F/rKcR+am79mX2tOcst/2g02bGfzyefjvQ
ETm/IPG7JkZx0sf4YBj6QXb94zwOxxR9EgW78+9YFIA6lRjZ8YoXlXoDrlBVBSmn3xCLO24yfuiV
hiI+b/4I3SEzftWOSiKTz62/OcdMDzn7hkxh51nFZxu7InC7+mwY1jZOh4tBTvTWmuR/5my/+JxB
3HprARlbvDTtCCtI9e/BJx9nrt2IgHArMJ3qOCsyuFdt/mAIDwzT5SAZiOGrytPQOxdVdagyGkQs
Wj6/ZTTdFpM4xWv3lIGU6ePZcBVsDlTU2O1k/eZPHxD2htVv6HlyU8aXJD5NHhl0fRGQls3bGx/m
jLms9Q6eJrZ+ro4piu3c69HWUBzeZhq/QcbAnGzNygxmBgzVrkEHhqEZ1/v1W1RsAvKir/apxDB6
F34syI/McX0dzJEoheZsCvGk2+6xT310NH0gcnD+nGfT5gEbHL5Aj70gFjDOVVU/tYu7Q5gFId1v
8VuclkR7V2UaaSVDVuuedH+44Nh+MfT50a3caSO84b9uzt4XN35mnaDscJXEkw9FKOsRNZXLmdug
Bugp/9ES1K0zU9R6Z3NjJCpmimWvIcfcTAfuRr14Bf9kWSDvKDTN5KYK7gnderNr+SMq54x5NJog
PgOZzknotNZTQ5xl4LJrtyn3rrWcF3glYFexyUaoDYDW2zhMYWPC0zOmBq4XbxOnjWSWXbQ4TXYZ
QG5rzq+ZrvaeHJrAsNr3auof4ySPXDEdfav/Kl33B3OWsxvvY42AL2lXGJvMXjjsHeshiWvc5e3M
KIIMIZjK9aaTP7oxQQJOazu8+q52lR7gndlflhhGq7S699pwmdwyeXTEtHcd8ypW9ye+82ito+dB
6i0PybhOQTejbYw1MyKX6D6G2QL03FKhIXFv2LH37Sf2i7XgSlz5HuTGkCNLqLazBoCD3oNBqrNd
zkSss39Ma3JnnecvYPkM9tOn5924GNkEJt/pS3ZMisXdiKHMdi2z/95zjBtE75e1tsABqR7aWYnu
HnI9rQaE0Wi0irSI9OwVc1EQd0vU5+rRl3fJTK+cJ1pqd0uyvlp6g6oxXXnolzfooFPb8uQq/zwp
F+yZhbTQk+dJyKPm1XDLOtuyAdCVieS7uve31NM9ZTrertbC9+8u7ykG/iRjQrBKttVlyMICpJfA
Zd5BC1O7yeWV6YR4rE28KSrxqxb92CG9ZD720fnxN1rjucsMZui+8YC3hn8g9lsrNZANyxKQgZR8
bfjXilJuYp+8B63uHozSZnmK/Z1uD14gvHqr61Xk6m0b5ClHibWEyspZFQvtTUsg50BcqMCgOzkn
arX6kV16K1bgVi9xnxrD36Wu95LIdsfEg2hxvGj9sKPlPgtV2bK387CV5rTvVXWV2vxqjMZtneJH
fzJus5txayyvTqf2Vuo/KNY3KMFrGYMgCq8Ndave9k5yLY0+1FkeJAFmndNv9J4QBbSqhkRdR6KH
Zow7WnED4Ir3suhDZy3ut9WWerDjounRPFgP7r2zKHGjOK8O7TicHSLhHEKbWSjR8vKSf5dxerTt
8UlSdCBn0ZOzJ24AeidzQk4uCmLOE8m7bndTVMUz8uX+SpJEHXqt9x8xCJe+5RZui66Axle/q1se
qjTXInDL17kj3NpJ3Xdr4dgFd/biPA70O7joi/HBTi19O3rSYatEo9TU+nt5v+I5zx7TVl6L3sqR
N4/oXGhrAG2EoCimZoEYZFmo6vVf0+YHB+5Fb8jwUXWzm5XDCzxqR1sOV9tuCISA3zLbnZZUP5ml
vWc9//9dX+9mAO8F57EWH5TvMUouiid6WrZZ598aKm8t3qSgM6WB/Eo/z5bxOzYZMRW2WQMIyP8y
uKMik5cyr75zD3pKb8RVm6iwveMao5W8OGb2WKaZh9TRLnEYxLvKac/CLK+C78NmRAg5hsPaGW8F
Pen14p3Hpv0nSr6a3D7LxI5y5f7Ylfa7wL6PHJ2gzhD+vDozh8CAlT0t889ZTy8VBz+SmhebRXzL
3/dTTOuZNW3PChYa/vBkUmbrFONudmwuchl5/PNXRYgGqnlfoRCxvcPI6eBIxAFDinxqTJAaLW+A
Rnsraw+uyB8sSfmFrqI5hyYeqbhLY1hYidKTITcbb866Hrx8fTRrtTM6N1qs9UoeBxGvSZS4eojM
FfB9AOtM0mqzCnHIxbgtCzIrvRK159gdE5JDjKbdr7H7qLvqZLjuN0ITINwsL8K4mnfgTHs/rs6c
ooDJuQGO65SMqmq9lkN6ttzyaOryeRZMjWsng9oDdFerOPV+FgcjWPYRZeQdwZnQ2XTLWYvzbics
DXn0XRzSkytfpWi2xeqpTYo3QJ/NKM0qvAbW56RZh0pARgykfwyIj5nbtkWL2niYIi2z3uYMC32q
XZzZJfQVPYqsEi61rsL4LXo4SWVC3lVk/yx1tgRyaT77Yo5cfzqXGbHFdl0A/PBf++hqC1tCv+j0
aarl7y5naDUIH6f7zJPiONhOsMjsUijvOFGYK43hPV77p1FlO602dl6OarCeI0dWn0NMinM7jeeU
9IgFIRGFN5tJLaG2rC+VSnY86S7iGM4YpLPoM4Bq52M5urD//ckQyBmc13VBLZPPQ+h39c0qMh/Q
xTjq9XhM3PI6Gd62A5yZHQ1Px7LJ6KUJDH+NpDeYmzlOGIHMLwka1ppqhy5yO8NxhauNfEYi9xsr
PUzr8okft4KL40NzdfFVQWAUvnZT5rAveLHq/s3oqxuc4RS6+vrGJh61MS42kF1Z189utRxSFZ8W
BzQ1Xg6TuBPHzgUbx7Ud/LPsms1y33kNZ9sv+b9VmXvf6E59JlB/II1zu20C/zdlxbWU/0kHUGvE
eslV01Uc0P0WO9gZV3NYa8kOsCJMvCUy7oUw+f0UM3jTUzdFFjnWaBI9Y+NUbMCetm3Ke7UM2uzF
wogstGvZTWwiCD0stKJKn44ADdz7SA/SORBlGoquZx7u2PG6sLNmvpKXEvqpE2Xg6Pz2JLi61AF3
dehj9ZnuOxGmmsxP/mV9zK7R75risyqyb7/yb0sjxk0yxkEPneVazssovC+nS35tmUPWJnQHtdu1
awlnMQ44n4gFqg5OiYxVe0Fc9T2W+rl05sjKzPNQQWkZ5as3g5ONjCy125z0ZH7tMu6QxixO2tBu
sTgFNWdKvP7qonpUmQiGWj2llYdbQL2ULYxM3L+shtoi9IEtJj1oZkgqSXpup+xQTdy4HRYr398n
83rql/4wJeZLXH1kwLCdpX4XimAdM2azJB1lVGU0+GQJxUXHT1B38OParnTKm0CT2QEgl5W3U9kU
5cOyLTXj1ve8BqSHgaGLyCzXv0E4ZqD5Q72FJUdKgbaPIWER9++R3JPSJ5q6Rg0kUTEO494q+osG
PTGzC93p69acXrra206dR6bqT1y2xyqd91lZvssGYSwhK4E2fBXtXVSgc5tSIVRylpj+Lh8sIBMZ
9AC/aZIHvcL8hcyY435TmWmofFCWqfxYHe9C7hI+/X67zArJ4p3jzH4SE+x0sfA4NCtobv9AY9hO
OG6kd86h4CMnsYz9ETktrGYKLduN4tzfJccjcWVN67xYd8a+I7Bo0nAjuu5Da+nHLC12XicumvaL
znzjMWHEg/hOBrIONXmyKkG4Xs4ZwxpR4xuaZui4cmPZ7WNuLI8o5zdmzdE+/DjwQXkzrBujoIS1
JDvdWF4t9TwnItt4MyFDsaZOXtNv3Tj5XJW6LqJkZWOO4+H0pnlj9AD+iqWjdTd5D5TM8N4tbYBW
MspLI1zsFZdfE2lmevbbhQMQpVIR+9ts1MCLy0MtyTIkPaGb54eKlqa0iY9jpXYpP8ksXPBiF0q3
NU+x5SSh4iLoncpj9Gr489ZIV3eLArjsBksRehX/VuQksnp5F82pC9rtnEYgB9mM4OmyRlsvo9gT
n2tNqQ7RgHuudG8zaoRloMoOnCQH08z5gkj5WvOP3Nc/kXm6AG6lHx9clx/PKT5q8SdHYw/a946/
+TCYxj8U1GHmQwMb09VvENOy4aNEeUs7eSin7lRm1kPntxN2rTpcvexR5kuPSYG4BXQlg9W/Ztxy
4DR4qZbhAbZum/baMVHY+Ox0O4z/jEXBXaeh1OQM4GD/SUOFTs28t5bHEv0osSfHuTT/Lcp7W4t4
Q9lnOOnFVvCGMLICGME5281jiRtU+GQvYKdkHEePgTyAb/6U6vlD2Q/buuASXQD+WdKvc1VF9tId
Ui85mPdqKq/Lz8jLgqqcn9Z+APOojo2J72jqDtQx7/PRCGojuzQtE6g9xkfX0La5NMegTUb4uQRK
DIPRXHd8lob73SfGiz/Aprn+S2KlXyqtoHSyqGew8CwDHagXeety0LAPmp52qDGimTBHw2qwCgCw
wjOenN6cNoNXP5LPtnEbMibsPrBnC/sljVwF0K4Yv2QhSEwESSwX3q6CU40dsHOyQH+MW4Qby8hf
1By6gWracr6xPsIZUNC1shcs9kkKkmLixj53rnw0vPHE/nZ2vHi3EiVj2wgbC6ilutrlgKGZRtaV
Nt28Bfo4m/gLiBkUKJ5M75hKkudT3kAKBKuM/9ax4Vuwr83lZYXI6sSKXAeNa23NUdfq29ZvEam0
9ZV3+9hVXbU1i/Sfskz8NtleryWie+tJIbpDCbQ89TbIYNJq21HUJydV8JruFKipuYkhrW4ImA4F
eThp5+60rn1A2nfFz/Cn5fKry+2a10fBfVbdOdeLq60JZ1f11SV2i+fa6v5MibHJqU6jaV/QRjE0
peqhV+YRD7DH09mEvpU9aXF/UJ2ByMOZT0wMYet6v4NmNkjkahBm5o8KYcymWeWrVohjpcZ3JILp
RiYCtY3KrqWugkmDxABwfMl0w7hTwO9AblGq9EO/updKTVtgfa5dJ0bAzBZgNslXQ3iK7eQk6OpI
jTEN2YCxEplKi0vOGLW/CR2OZyxlWKzO79hp56rMv8fJejVl+mpivdhoncSBgyolGwqiC1uPEOgR
c22eNg9Fl9xQPiz7yjb+rEL9tpr+Yk5GlOFMrrBEaLP6lGX2sBoiWkH++CZBvesmLFDsbgrHQwuJ
nU6bEblRvnWZZrzPLru/UUTJ3D3VJct406i3ZJZXRCw62Ff6RsXoK0MviZEcjM6YYuoE809HtDzN
csxaYzcsJkzmfRUdvKN3H4UN821cZQh+8VKDhJhMvm2BO1Iz31Rsr6fp7qhtdSSkyfzUDQPuKeuF
8ynZpBiY7zOypa97p0AooJsg+SUStp7DRIvds7WKANg19EcyE5WyAksqIPE0SBB46ZALlUEhUIlA
tps+icuaztS4h1pdRiOeRfrt8p0z6pc05vz24/E2peZpre5GhJQ9oHXRGLs6IsnxSVuWbYzWxm6Z
J1exotRXDTt381DflxxFejhPhwpGX4cz8efnNZYvaW4EErBn23qIMGkHDD2F0qifK14KY+doThXm
2JQ2nVr2i5YTPlbe9IlQumbOf4yk+YGwI6rRrB5xVbP+JKhJ1N6VLnlc1MtNuv2NUp1m8RSaa2rb
CCXIk2fW/w0KDaIOcLHMxLXzEsnVjPLE8cNe0wsqYnJO44Z3suGqoxEF/snOtMdx/XJmSM+q5Ood
teK5b6rndNYQZg+vaz9uNSjBKUGe5UwcWkg91kTbGug1WDqLdz+G7HDH/MHPJxhO1f+zhfU1OcZ+
dNQeT+mjkbtBM1vb3J35UfwnXA4/yzxeSp8FX2/mgzN5rwgWvmueSZQ56O3X9t20rFM/Nfta51wo
fXzfdnxppI19Dde81/dvRemeRxImAlFYxB8W2rcHgCaZf3jlEfgWZvo0m1w1oqJxOV2JVZ/eVDud
CCwNVeFiB7O+Vmvc1hlxljqBnwS9mJFMQNlEyQk3ONeuBr7RfMie1pvOawkMk/SPDUJF6r4lOF8F
DSeuywQicpdYEcxYh7qUTIZV+zfM2bQp3PgtS7IvWxXYXqddDX+5kT0IU7lYZ8YI3L6tf+o0H9WY
P7132iA2s6uVG1FkR+zG1NbW3RZx+6s7WzezZH9BJCHbehfr8YEERX0j/JRiLLKNR8PeulAgDoRm
UCTjaUjFs2rdr1qv/vNsGy7WrmkNF3d3mE1AQdZYNFIvf3G5PFtCKx80Y8a4rN2lD9DPc2KiaZfW
Visg5DxPeey5fRmsa19wOVdUWY4N0nza15r+RVF6mXKmbYqhB8EkclZzosas3UC2SLsIOD22LZeo
3QO+SkVewVqCFVnWLXcxJg3mF5G+u0zZoE7ImMcG8UVlQ7z5dQfKM+LxRoWGXUgSH2pRSHtXAzFM
MH8Zy4t09OPgAkiL/pdkuWcIS+SB+bAz5B2zZ0jBsYi8MOeIt73uwRLdtc2TnyZvX8lpID4WDUCI
r2iJVEKOm2+hM13L5plnHrM70Gqrd7A6q/XZLza1CoAEaw6BFBcNY2r7omdII0sNYUuaWmcsuCkE
8V3b46n/lqknunbIv6sB07OQ2BPstv+calJEknr+5gZy6PTVLcqiip1YCoSqcx8OqTcDuPmfFSrY
jWOaJwzKr1N7bx7nc3YUUP7IT0c47nvhooNtPZxvsf8pF0qIcIcbnolZJV9Y4NobB+MxX/yzRea+
7zrbPJ0fgKsIq5fLXxY3b2UW/yxS/mB2WMJknJ/GcSr2lpUgqUT8243dyUqHYJkwNpHb5TTYyN3M
e3Ni9yRx6tXVW1epj9VUD7hFZGi3Bke4l7Aj4ktsMx2CYoanm66lb59xB+J2qItIwzSZ1SaYSyFP
VVz+FKxkVSbacF1QQML5PdJxvufTH8OhGGfkbZTMWvjdJScnIRv5WYrhvZgJI0+b6uTQgVIJ7Vy0
TuQV1tkfAAlNA6/MwrttjrTDC2foDqj8rwUzFpTEvo47bGvV3tMGHFIL5w8RzrPfiiBvcBTOY3NE
1s3+4v2yFl0GTcM9B4wwZ4TyiL3M0CsV/mlq6r1fD8hpVaTnNpCQucBcJNDG2im/D3uFnX8mvHG+
7rfE//XnluupGyA7QJUZUsrlr6GzFeVqF6S2tQZVja+/psrdy7XArdGl3x3EQ9Jg2MxbZk5yfPGI
V9t1Th5TVrahcE+eJxBB+g6HzDQHtpfupET1Upr+U99O4bKwaVb3lAO+/mcvr2gGGUQ0w8eie8qq
zZwU0F3uESprDKssfZ6qug6WRLzNi84fsxzyfA77ZnhLpjQq8entyzITV9uoQwySO2DFoFyZ8xzL
dHe1Ti9Ms/Znp9dOgnBPv3XxFIzOxk4Ray5IPDeJ5NoddfB2xb3hjrd50I5inD/jjH/U6qGF8vVn
IhLPi8oevM77Xrnt+QNcBgXnK++7o3Di13kxrrZFVobJzCNYy5dSRnmMuH2Egrc7fWu29dPAwrTO
3jPEAaLw+AWO5zHXatDp7DLGHSrL6jHP2lPlwC7p9c3xy4exqJ7/5+y8ltsGtiz6RahCDq8ESTCI
kqgsv6Bsy0bOGV8/C5p50MUVyCm/ueQqgAjd6D5n77X7qb1F/O6Wheptnw909hEB4bM9qiZNwXb6
JFfunpoZtouhO4UVtZZSxA6qWFspzu89v2HN5e+sEKGcJEv3uI+fxFjEFMVEj97bsRSqXHALUhx5
gzOKw1EtrBtRJSMS/6uXpLA4Ynq7nsvSozMRiA5VUBE71v7QLe5+H5V/3SS5adTS6TOv38gSYjyr
NpNVRsfPLsdy7/GN3wS5Wm6lgBkkDzdAwxtaq3rXA/oSYjqqPHvmLqZZPFtgV8zQGvZ0CbGR00Mc
LD5xowHlJRKnmoSPm0Jw2f33f83Ru23IErFVs98qWvVYuxmBe56xFqdSbi1g8c9RMrEsRwoqvAm9
/KcMQ3gxYAHsrk3u5SCOHmg/U5xMVafxET2aJbUddnDqKtApxYcqL2yVSvi7M8frw4OZJ/clvR/R
1HfTR1wFnV3XlIVSIKl+tjGo04QGihVVtaaNNBAC0ICkKbvlb33kY4iGir4gElQRgG/sq2dXFV9j
j/2aNhhv6HgOst5s1VR8tszkwKaD3UcB9E2ftOpNLx7JyQ3tSGwJvxKyPzG6nKyKQt4GICuUsigl
NtvBbIlh7vjAKj2FYiE+d/RizUTNad2NJIYU+P+8IH1r5VJ0kiZ8d3vvZ4r3a13qwSHu/Rux0x7x
Jt2rKkLkGKF+0Id/NU1fGRgabDXy7qDP6nYYBeeE2Vgdw7PhwcPIyoMcxk/5yBI/KSgrj1jN0lbb
aJOZUupuChGrilyVP0IU8EoDGsfTURwrgsc6T6x58VgeBnr3Q07Nfm2yiQar47GNEnRgLFM1rw9a
OzSiM9/p90yo3vwRObpXboQEK1pd/Gmpd0kGC5WwRjvKYajHSjdSn05AYYrdVY9muIJsUvoxAtaK
Uom4YcXxqJYD4kh/o0gUGBWrLBBnD7/jHqV3Rlmgj5VTy+avlcrToJNElat4Fzx4AWmOfbh0e256
gfAX6Ru/1Hvts7znozLqe9OFS1ro9FDSwb+rWzRjQyrfifX0XUtwHZWW98KkeHaRvuh0y2xTwFGZ
jnR4Kp8WlNu0tkG6Dc4hHzEsev2NCpVqzZIdToUqsq5sn5HZP5iNekvS0qHu8tCmVYesd3wRjPEV
dziIcHxkaYQzHnm6YqHm65KnGm3OJi9G6j/iz0jG7VyHh6Gs4PFHN20MN2/UPuDCPeeqjqAI6EaL
yS3AvGXQbozMCrsMKwOWB6iCK+U598K7REq3YzX8cJX2CRz9r15Nfod8Dnyr/mDD61gtdQlASdrO
QLwqVho+0OipCcZDWcabrBLQvhNdb9S8epg+PX9HxWayUdICRxegDVSW2tA9haVMZiqVIGz53irW
/MZpuhKRV9aRr6eth6B5LSNc9hFpDBslUKblLQpZlq4bCZHYGGHFyLEjrvyoD1F+GW9jj7VpsLy3
rohu2Bw4qeZCwszOEDGdrLJ+i+wWVrIROizbUOCO9a4M40cxh8Tp6/RuVB6amQAxzIt+JTVgQ/Qk
/EGd+4Aq+q5UeUHo4B4CiORD1x8sGtcrXa5uSwjepWfZrPR2JvaihkSc0a/LnQItdWX02TQOXlsZ
SnaoOYGKlVLSe1vSelAm6Q8URYeqxOw4tg+NqJuP0EXus67/mWnxaRB+p4BSsPf/DQvvhf7gywR3
qcf2ravKDz0XSXihvSCykkOkF6NDN6E/MWusipZgBTnJHluk+0XRr3s2toaW7KJMElcllRlQBHch
gpORnr6Kux0LG7rHcjg2bRPR1pOxoFdPuiqvvNy8rbQcX6vi6MC02B0lPwxD4eMWvhtBGV/B0H0L
iFOteeD0EPZuK/hmuguSY37McT63p48raLjvuHAcekLofkE+toXpyWpGyl7cJLdeN9iJHJwuH/pb
Lh+HnpESvbgg4icio9lLjZtUsR5HNT/UQVlfodot3ZXp719+uum7ST/UYPPSBOVD9LurC/zweyV7
vvz7v+cicgHThX05AZDHQRBq4gE9iS9dPlTrro6eKiuAI9VAEmA7F+TPUZod/cy6woT+FsHJOSfq
55dzUghMkzwDZigK/UOXaCYFEl70lMYN4LtK06+cZ+nhzKCJOV4jyBd6ipS8Xin05IEoslj3rzyb
pcPL/3kZSUQX2R/ADcbVU1w4TUwvhv7ylQezdPQZMFFpgwRC2hiTgeU6smVXDtj7FbqZA3DBtfEn
PdPvWl852bfkRJ7IjJzogj3NRrmOd/3WeyBC+1Bt2xf6I+trEbX69LP/i82oWvPwafRmQSs3EF1b
tir7UTfdTaJnz/UARZGR3hbY0vThGdNdsKkFfC9WcdcOI6FSaPhxrEcCYm8aAFlq4qF3gX249U+E
bjhKCfdIyYBBJbhOJUwWhdbylGmiiL1TwgNshIYCqr5LvI6arLXJSdRLLCK8vf7GEzvHLJtd1ghv
noxEwgyxHGLjwhkpMBjaJPpDj+Ulx9Np6xWkDKYPhFFryRfpF+sUABX1pEUJ4oQuRbaa//AjXuwU
8lGm73MFpmam0BOPfwzlP8GeVcuYTTotah9/lKx0h3zyRpEVJ9BG+/Kb8C14l0PP5ptQVZIQaXW8
G/WMRXpAI/vp8pG/z0bm0LOZxozUfiwCPdzJDhShtXeg5NhsRxKkZWyINl82G2EhX95s026HnaZc
GUkLU6gxm22wvJilLmrhTkLuI0R26t91KXkf0ZVbJi2dYDbNmKKfWgl8753023prbrHUrC1YgquJ
W+5xTeI6WrNecK+dbzruN0PJmM07oSupeHy1ibrMugTlYQbrSlEdHEfiuo4N48NshmKXFyU8zj5n
YS23xamtcnQJoY4u28IWdvmhLszk89z33vCDtKmYYaURQF3/MbKwTtQHM39HzXnlHNNz+uZyzdnb
npmSZUiiBkeZTCOWlceCVujlny8t3Epz9rpjp6W0I7Po6M7TNJtu/W1+HO6npMEpNsO6+cfzzN79
0hPNSJQpU5m5jSEcz+A2ee5x6jRkQXp2fE6flWvvu7zw5TBnL7yltqnY11Nqqtc5UZVtUssgEhzX
4DDtA9sMEscYBude6cg7ZIynoXWsDNkZaprwOtXPVkeiNDTHhElvaqpCL8DQqq48WWN7y0ZJy56E
1H1usZJeecrS0q+ejSJQX7ksiDIhLAaS/jLTbgSIs70aIFgd9aM/hHsQp2ejHU+6qD5XBhjWMYZc
muqu7UdYRdXxfOVxLb1ysxFWe8x8as5rPdn2bGmr2xIo7FWGEekJFPCmiGxrfy3qfGn+MGdfejb/
OlKZqYbpDLB26CKt47V5LwFVcExq+tvyp779/0SrLExY85T6ll0O+pSORSvGV7G1rViya01bBRQL
L9/BhXlhHkjfJVLt9nlAeFzyRypeG7YN5Aa36JmM5MqYWrgIY7ao79ycSnLUA/SupFetpUTTtO5x
SJVtP3RXLkPVFiaIeQZ46SpiHacprSZcX6XvbmVYc6Uqn6sOZYdWKSg7WCWJxMrBVj7j7UIuWuut
A65J3I+Iv1euLnrrPJyWoOxvbkatoARG0oSetT8SpbF29Vje+12NFjWz5VG7F2rjLqhAT3RqSoKT
7v0xZeWlKYHvatpbYGkPo1E8FHr4S+g7FOQNlvPG854b4g42sjk+i3361yzlbgsoeNuwr6dJpO4t
H8YXS5fnSEDPqIfWT3Ak+zoXKG6yCjNq8AdqhwTGevQM6R6mpQrBWHsoQtJptNgCmBGYa2rRd5Yk
ySuhxVLBhdyCMdq7cvGq0p/e6FZibtso3lMfoiqBS9hBfUWbo1WxkZn9q5m52DIVU10BZM7WTR35
kAB6QrGG5K0FY+F6/sGq4FqG/qMgUyXwMA3p3Xs/1qdA6KGHjB9pVzz7BWI+GeU7JNqf/hA/9wli
UyHORIfQy33vDc0amRSuWiI9SoTVWojPO0ykZm2S/2sTx3EWlOxpqPKN1SsfjSHtElPaiLW3o+Z6
1wodhOgU7lkZpDjZ5UNiwsGTu+QIN+3JIGgGDXv43neShJ+2K4GLmQ+NixfBG+LpjtMxzYMSQER2
7ILwVIglrXVDYW0JcCVFWVmNpEy1OHFGAz4SCJ5azWhNmojYhgCsTH3vW91Jj8dzr9f3oaa/AnWB
ukEcygRrdOmkdFr5ENbNL01Xzmpa/xUKt1xVUvNDHpGExa50XwnuRh5k2VGAdG/zItgCu6DjK7Yn
HOCnWirJae3Ez/WrLZaTUKLxnuspvqY00p9aGWzpBN83qX5WgZFG+qCsfQ9CXAoCOQSyl0t4N8MG
1VVR4+oT8KpTPxHk/o59MRY/P9uBj9ulGZ4qtRoemgDSdNJFKJ6kB8s1NBv8kJOHKWaU7HdOjYpv
AVy8ZOB/ijxcaxKGhKoOj5pWfGiB+RPmpG/nZfVHy3IJ0l7erPPGp6GYIP03Ua1zAwQ7M+h3l6F3
aOr6oIQIJXJojUVQvEktUpPe/Ita7lYoosruOv+hlNJbo5OMlUGVBmbaPTikh5jxb4soWKnXZYfW
1J0OhillWrRnk0dMoFyy9tWayFgZs5I1CR1xU2EAOSpidxhivpEd5C8L8dW69NI3VJuJrTTBW1r5
0XqsjBSGC9HTZXowBEIQApNARTJ0pR4kok6HJursUhpPmVs9Bq06fZZpyYy1E+K+Tq2Rb7FafxAu
+Fh4KB0DCHtjX+xGCyLcqEZPgDDw04/xq1Bm75rbvzRNRJG+RP/U+3gFCvMh5ZXMPXaYfRI/IXff
MWDetLLcjf74brTm9EbyvZPTez8y/vR0bFeFZDiKRHFumlEkL7Z7QM7rWBj/gAUcd6NoHcPc+6DD
cDtgR7fTrr+NOgETijUZd0e6Hd2jPtbHQANshIExsMtSflBb+h6dmbMbs1C5lD01rQZrdC6V1UYw
x5veV9ZMeUfVa/ZZnj4PQ7Xt5E9CK+pMH/6+Jr/nuQFBxf9QVIRHkhL+TWv+4WrdwTLokcgYPb1s
LevdvV7V7zU+PqVDNULixW0j4o6CZ+yGMYShqKLxWKPBM2gLuPii17UkvZAHdwpra0OsI5myPtIh
2mCbHMv2amjSD6qOf2sL7CSUG3EtW6A3aFADAQkn3WI5vtBekFa4b0AZRcOr1bjYhQsMwPKUkBpM
D7FwvUlJ/iJX+LNou1OvBLIAzbo9lvIAsbZHZdHEThA2hPwZ3KVKSG/yEXeXNkAiszCA+URmg9k1
ic9WVDvz1Butiu6NjpAqufrJl6bn3VVvXKJfEzSHVhYcxEr6g9FkL+bDjYiAdFWCAzaF9smDZc8k
aO3jZvjp66jU+ABuB2s8FcD+Nnj0oR3lkZNIiLOlEnIRU80vLRcA97g0TyA6eBG8ACYOGqtOOOK+
E/Pfklw+0qLdNZ5yCCK/gw7X8LFAYpuqWzxQtL1JYPJHKu0SKgXEnOm64s0vcbS3LZkCsDjWfZq+
i4p4JNcYzVFSe3anpW/REPmM9vJUY/SyLy9pFtanxqxEogXg3ZSeOJco6jeosvc1bZAoSa4UEqWF
Nac+Rfp8KYrhL4kLVCLRDgUxFPbgp+vkW3cvfqh41OUVVNkNFfYrOX5LJ5stnsSxKk0YdFREx+2Q
Pnv+++WbJC2UefTZZi02e/rsMTErdF98J9EVdPLQrHs6cZR4VkXC1KJZSHzisz/270C0rwZ6Law5
9dleLgC+VHtxG+7MHxE9or21Uu30kbUJnfSn5Aaj8zsYo4OxH+8vX+zCClSfberIlrPkUEMoLXvS
PXTEjaUMD2Fs0e00ry1Av9/76tPz+/JSEC2CCs3HjDWo4lrKlb8qHdQrdZGlza8+23FB9aUTGlFb
Nn90m2iXnfJXojxYsK5Yyxxde3i4fJ+WNjj6bDsle30hK1jdd2NslzfipmOFtopO+t5/EU6SPdz0
z9Gdt5avnO8zXPebisFnDfLLXYNeBsPXopqpOgiB2WnziPA3/lTWyQEHxMbYjLbEUnHVP4sBxVQE
euvxPj2RFn2iG31lwlgaY7MJA++2XuQFA9rz/ibaDq3i5du58Npps4nCzEWlFj3cm5pv7nWxeRIR
PSJ/QBNm5lfikhYmO202PyD8MjtLQTMmasd8+Bg5OByhf3uptdkcIeqJgp6NOaLJ70vxXa2v/Oil
yUebzQC64vP1bSCKiwf3EK8zJ3A0R91CKjwUV27+wkPVZmM+zQw60SE3Roi3OYU3zWuuvC5Lo0Sb
jXVCT5i9DGpR4nk4lDcjL6u2xbJ7qkk7wNBIKJa4g1b8b5+Azx3vl0EixbCgdZdPQMS2yaf/qee5
c/kNXbpJs/FuiVFumkpKrd9/EP1Dql77ukwH+GZga7NKSa7LamnW/GbVUbYs2589zLfBTbE3j5gX
w9W//fzZwJVKSXbDlLMkMq6WD0IVLh93acJVZyNX072wS7s63AWiE+/JoIaLAwdhQ2Nc3k6V4tQB
RXL5ZNMxv7lV6mwEexpo0lKdvvDhTeI/ScLT2N1k499UuKkMR5CvXNNnlO1355kN5tSHyNGUnKff
hvfdQ7oHZ8faS7bDtX8n740H2AN7dcse25kyPMNjss0d6d38BVncKX5Z+2tl8YWXTp0N/qyrXDed
nlpLOo0m7iwEyZdv5dKRZ2MeBDtiq6l9TGUEzqGQXEki/AxN/u7ezUZ8HxJADAsl3lV1/lpk+Zm8
KVSpLSw+z0Vs4eXNthCy2260HvpIdPISX2Pgs680IpTErvuCDiTcAN2C0C0jHyHVDlQ4ymPUg+w1
oKb4px6r8yFBGMxWDsZWcRYs82RJ7rMpwBJy0+QXZtJnaRA3l+/WZ4Dqd1c1W1a42JMTdsHEXKMC
b4n2ovScvkoxNpW4LZ8RKThmgSVDad7IHYvJYQO7UMoG+iDpiPDjjuT0c+SJTqTidxYSzMPTPocM
iss/cGmi/RyeX2c+UddVhQ3Lrt52G9nG+ESMNRzYU7fFSP0ZYw2jaH35bMrCilia5rIvZ2Mjo5AD
ZtLHRaBfcUuAqq07JGiGBNVjYDcFORmvC5LhLbPbSiUcCP02WNoj200iII4Qo9Ym7D8JmEEgH9Uu
ObeVvNJglWaetgnq/DEUjI1rjId4jO9byJJNva8Yhpcv4fOnfvdEZ5cQZlHOSp6YT/0HmpNyn2xQ
Mb4aMFyelA05clfW04vnmU3vruG6eThtgdqttwMz+qjhAdjXG4mpIvyDK/LK9SwN6NkEj/ArN42Y
N1RbtevhBerTBsLe0byDcLvyN/Gfaw9/6YqU2YxPZCNELJUrMp9Vup6NI2yQeAV7efvZXvq4fEEL
K0JlNtdTyPFQb1bxrgTXFgMcKwiJGeRnCApXFicLd0yZzfIj3lb0s2K4UwbeOiaLexmx7OVfv7Tz
VWYzt2IpaRZp7KzrdbcpNtJWu/EORFzdEYxk9yfMlleuYqnHpMxmcq03B7S5nKkv8sdGzV9qKf5t
Tu7UXMKZKGcnwzU+jArFo9K+09R9ki3FWjNqEVeh2Acc/HL5oqczfjOklOlGf5kVRNnzXD1nYyd4
YG5QJDfIeT3z9+WjT4/lu6PPpmDINmEgZHK8s2pn8B9J/Ts2oHRSuo9BeG1/s3QJs1lBUhB3+i0n
aePyI5dTBEJUtlT43P92EfPZwO8svNx8dgfjiBCvMF/z6Gmkji5d6ywv3abZPGDBI0uo/SW7vOpP
5Cc5yEioVYXjXocwhkxOvjLjLAyfz8XTl6ctQAOQkr5KdsEY/sEnSDVvKK8Epy8s9OTZ4BcLperd
CAGXHwMyFeEFZgQ2rbS4AJlUOaWpbcWKKuQYQYi6/GQWnvznvvvr5eBSpvdGR542kSweE/1BzV8v
H3ppMpBnk4FOGk2syRy7f4N8kf0t95UDuWz4wDE42mTFrVNbeb9ysulV/WacfHbQv15IZKR573Ey
SyTKwyOiO6lvs7q6aUkDJBBBeixGw4EsggISJG9sCfcR/LQrb8XnvvS7088mARmROYXYlhFUVk4A
/dKTdPy4zEtEmRCL1aFjLbERIR8R/EfYF3B9MNmPwpoAlRRfE0EviIoz2iOK2qc2NsoNonpv01bi
qyTzLldy+xDTCVwnFgq7cMTl2fmBt+oyVmWYlFlWeFMUn0381AvYKUymAvCDEOAgBBetlWw9kJ0Q
gF2j4iR3R3Jph3iNQfwgQlLrh+JY4CEVsuDVwDdoReoRFgDUO8lpId75QJkEwQUuARQgQ5j6j89t
Nr8FKuZttxeiHVhDh1bQHaGC6/pAoXE9ofU2l0+z8FmVp7fmy9tRRRHlauSwu9HA11E0G6m6l4oJ
92I5l8+wNJBmU5xnFWHXKUK6c9Wz1nxImZO37ZWbtDC5fS7Pv/z6IfeEvopG9veVSUuvIDSs1c9e
5z7DdzyavdyvL1/EUtnlU/D15UzMBIYnquhNpqeBvWDbGqtuO9pTiDeA18tnWZhCpdk013j6/53E
YJtkZZu4uroqmN6ab4ahNN3BL7/fl4wwDkZ+v79PbpX1uAMSsxq2/yve+n8EhE/vzXfnmU1trQyB
eBiRXdQjEgC3D3ByxiQIC62/KSt8Z4SSsnPusG/h87Ya2jZEoEJEdzIzO9RW+h5m2iHT0MlHiUgE
TRzR2S6BUJLmDFdufA+yjki25F5TtV9FTc/Ey5VfTA37aMSyl00fOboJupiRI0PGQiAQmtRnvyMr
P7qwNowhoPMTfQgDXWu3GbajAXNYVRy16DfQ7Z5z0kyQ6JyA3Wx0aJPNoDxrFUkhSQHbxpWuq1+X
dk3TiPnyTABDEH1AE2pHigl7gW10IjBYsYG0sOEQtpffqYXh9/kN+nKS2Nc9ZFKcJDetQ4m2icoe
jTrpysBYOvxsdAOoLL0Rmf/OxbXRZuGWDCviNax//PWz1Uuc+SLOvyraCSpZk+qHBgAIysjlW/O5
fPjmZRVnOxd26Zqp4Y3dpbWp7Ex/eIe/sFFxqbkCCL8YovYqiLofUSs/ADC+nbjQbaTZYe3deHHt
+JrkhNDmcEORP5QrwVq3AsDG0Hz50AK0wb+BKnbXg/HBqrcWILYzSYFgAZBy+RoW7r84mzJqMgXa
0pu2k654sDA+qbgKykR6+LfDz6YNfJs4UYPp8Xb+LVzmrdAkd6D6r/z6ha+POJstWIVYalHx66kf
bNO4RmRMY8sy/7iS8HH5CpZOMd24L++/1EuENRkiMjdSoFZp3x/1THwxZGQAsXzlE7fwGRKn+fzL
OSqDbLIACfcONN+p93o7C4E4QU4ciB0Iu/3lK1naaIuzFQEbyLEuyzLbWZ1ergSwwasOt966bZVu
It6sdRQntpohquunhKRC3blife4UxOOXf8LCB0qcZv0vF+oKRacNZpbR5BI2hvAuGuHu8pGXHtNs
HokzwMeDh9eaqpE9RHschbsBqnRPGuvlM0wj4rvBPptK+i5D1tMh18s9BbWnn54ICTu1KmB41YJk
MGKa18or+7qF9YI5d/rAF9AqM+JOGWbOwspSvJVlQV3w2qewEzJbBwm/TnUBd5Iai46cu3ZWjFfe
xwXDizk3A1m1CCSnrrMdAIONsmVu23dbwVFprVy+mQvvojn3BAmNJtRuSF9VuSvEvfgSHaxNIa3b
v8GHepM8Wk+Xz/P9QzOt2QShwiHIVXFIdw0aFNk7K6g0ALtaSB/Qrm0k79r1fL8+4un855stAI1K
czFHA0lIW7Dydgjl7MCmKWWdkbisgu21ksL3Y8icG4PqxCUCCd0VaVvKK6uTJ+y5Vz5o1revuGnN
JghjyOpQaDk0oMHnQcucspJ/+l7z5gllum4zE1Gb9rP1kyvT94IK27Rm80E6uF0nWEBKvL/ebXnD
Xo1nsoawQ6dE3KRryjIbtVnlL+NLcMPu82fwREvEDrbXBCtLN3M2bVgkobFuq7KdisSubRqiGK80
Lr6fkMy5WygtRtcXSD2kQdaerNRwXNKULFe0pUD4x2E69wsJaoaISEKCjTDyRynD8s1cwpE132FF
AfnDzCdLqHKP+fUd7/b28phaGrtzQ4NcKiJxJZB0E9/WD/jgz4RGkLVE9eEFp++tcq0IvXAP564G
EPSFiYI22wVZcJI97QftHCzy5UkxMOxfvpqlc0x///JJKjWI54PKtxcYqC207PSblwIdO/nvV+by
hTnInE0NpUeiJe57KhgkpsiduQ1bIrIUty3Y20i7Lo/hGVVXFN/TQf/7K2XOfQ0BqMAmVJi5c/Ul
TM4+Oaqqcc2gtjBazNn8oBnYaUUDT6JUveX1TyW8cocW36jZPNBoIWjgitlTP9c36mbcqXv5Tjhr
drQlqfraHD0d7bt7MxvsiZnUCbA/auhv5LptJyMLaWLEJznJdvh1TTPweTe+O81soRAnSW7RHkcs
pGTvEYg/u0pReCf6Ta8xKisVqjYlduL+aHNEWX0edUxIgIfWEaqVzRQvbqiEd+jGe6TAeRC84qgN
3qPApksWy8dUKn7mbmcTbaKuooL5ccii2wEMjFeaBxVm0spsQV578Dz6/M0k120Y9UNaFmATNP8k
pcFNkpQPYggwZshRqKraRszcfVCGcO9Vfia91TK9iStYHZVi7ojS2OaaAW3RiA+Ngh6orMQba5Du
ic17rQLxhhDO3Ui0TKyTyOAq+cmIs0MJRjx2e/LCauLfCGy0lJcyaw55qm0VE2pfXWbbSM6mQLru
COrI2Axad+pl6SkV5PvWnACyyk9G5w8tz84iUUm5/pHE1wwYC0Nfnl7zL0O/Tcj+BW6SMaUgke3E
bEWgyyM1gY2QosO9PL8sDEh5NmZcSa7avmfRbaqEBeDxT7yfBuCjy0df+GLPy2+DUTVtIY8cfaBU
olXGefTzZ61D6S9FryBjUYNmB7WMny+fb2EGkGdDSBCgsPeGyrKUsEU9OJbNw+UDL+g+zLkbBtRu
pFoNgxOUZv+buK1tuDb3JfIYWzjjONhdUyct3LK5J8Zkm21qKLV34d7bkQPvTCtbeqdXPsrf7+XM
ue+0q2Aljy7lctXtKxT5/n0uxVtVF/m6qPVLX8OWu3LLFt7fuQ+1ryRXsAY+XbKDxr0AM7IvnMSG
K+Pb7c/xLxrFFXoZ+9piaUG1YM7dqeAZSz0ZuXWUx6dhXnGqMvmFaQMgmz/c+WXUQgXu1kKEotBK
znJMsUyE5NEbGHtzK3w0POncuc2hHIejLmF9SKL2NY7jayyApa3L3MlqjYlQD7WS7pJmqLdJgGyy
IQ2rz98FA81/mBJnXdwPZl2uMugj157FwsAwZsOcXCgjt1R52jF5t9nP/kbagZj7PR4MR1yHm/R0
reO39PrK/zlpIZYPMvab2a4ItUOYvcckEOZUQZGAQKwLRXersJS98oYtvcyz4U4nTobd6LE+V2Ae
xSGe8J6APc9LbqoeNKzI211Sp7CmvxJZ8GsgSNsP6zuSxM8tSnAE5lbjeKq11StAbZd/1tKvmn1g
E+wvGZTiqY6hbmvxo85eCC6nI3OwuqfLp/gUcX7zEZ8rzeOm18YBesFOLXlhW9Uee3/XdfjTLGPf
ZQTLa764IoN+LQ/uoS/vkmNgYcrXDlKmZhsTbJtLgp3Yuyr3rIDhEivQWyZ6lhA4OnurLA1BFAgS
TgHxxygKHy3prx1p0uOUeDQQqkj2g38iE+yuUmQnVj0qmLCk00jAHpvmUN3Fmwr2GagxTV5DRnGM
XjsVRUfycb9tuwqum0GIZq0bK11NiJKOHsDS3VjkK3ZYXKawi2YF0Wpfg/Jvu6JY+zEunit38PvF
lj6thr98XC1UW4ZIxuxOUW90dyd1z6n58m+Hnt6LL4fOpNEtyGfJdkDz7agC5QK3R0uudVEWvthz
jXwviWk8tIwwX4jWcdmezVx9kMR6e/nXf25uv3u1pvN++flxYmkErzNDCcRkq7L8kE7J5Vkmn2Az
rqtGPZl5+BT0YHbhJdqZArKz6aRNGJsUfoOJ94wY7je+yjdBqY4WYfTQok4unO9YUkEqNsrRDcEc
yc296JGC01fOqGD7MoPolRBPx3eJ+ZBYyq9IPoZdNWwNVTmP3lRXrgfMUgPxPKG/8XvThffUOWpL
MLxZkYNOPuxd1KZb3Uvei944jYTGRZh2CHa/bcLuo5Jgc7qq+kaK558ky/4W2rCPalwuiQ4zHXlS
mZOjYA4PHTns0pSoRRgZ76Mim6uh8gs76CiWkGW/GnwmjQkUGAAElkVqD0nyhwire7z0x1ESQc61
t3qnPlRu4qQTSqjRzKc67v+0inH0rQj0Z8Ifi4HUWP12Yhb6laCuLZJzcok3P/Op1Vx+pgtf4rkF
Qc7qNic3hY/O6G7TEkdOLv4y8vzQwoS5fIqFD8zciODqaqxZIdAJIPsPlcDTGfv7fzv07JNSBH6T
ZMQ37HRhE4DOBd195b4syAjNucuAtVCWiCOHbrfGG+F3UKxsNVhLD73dURUrbffB0Dfdr+TKXfrs
R343uGbfhiHCwNkMEj2T31DQq8OApcG3J9xEuxrP+Gj9n/2mpoJ0rTP6KUz+5oxzqwE1TLf3dVRK
SpTvhnh4dZXoxYhKPGpZ8+KaWUU7MCH2MLb6O7G32MTJ8CGLHPByBkKIRDoS02WKan0Z4ksFm7lW
kFKsuoJ3WleseyVVgRJi2iFEFDAeLq+s3cC+/WjdahdJWGhH/5iqhUxnPNL3siif3Cn4DcOqUFrE
K1omxDekrm2XnOJCew9jdThC34MJbGYnGhs5UYA4js0MXWzZHro++iU28lbRuysCnIVP9rzRnoqB
DsyfDX5WW1x7DRM9Iuwkr+68yHUqwn4uv8oLA3HeZm8h+6mmREFRGKO7AnwbYdD1fRKIO8UVk2vL
ooWxOHd+0M5L0zFVkatSSEATYhe2u8438Yu4HdYJVpmr2siF+za3gXSyaLl53qQ7/bk7tOvwHkPr
Xf9aH6Xb9K9/O6yzdYpA2f7HqeBThfPl29SJtUwIYpvg7n5M0RbJ4+/LD2apxDM3hSSNoMYRxt5P
AQSZ5o4OPd/ubX8XbU1jJV/T9C+Io8h2/M/Pa9r7WTXmnAgK8SaZphyoSK/V1kIoCQiZJIRVKFyZ
3xaWCnN/iGlkaplivd4pLYZhw5bd8wAc78otm1bZ380ss3lZIORJ1WXWueTEyHLcUTVSYFwmpqNj
+x7UZqPpQD0LnJB12zyKlr6+fOaFPcbcQiJbQZCLIewksYVgbtW32BGzVVApe6Ird5JZ9LY8jA+a
EbZXFkWfEpXvrnU2b0t9aBJaH2W7F/+GqjUQqUnoOqmOEbaJ0qq1oQpTQiLXeZXaV7dt06385rRz
twkAAJlobCrMpGzv/DBwspawWd33d//D3nk0SY4r2fqvtN09a0ACBMBnc++CZOiMSK1qQ0tJrQVI
/vp3mN0zk8mqyJjbq7d4Zi2sKjIZFKADcD9+vkgb90A0QYKfLfXC3I9tD1QibolVPH9/l49EkXn3
yTigiiQ4PJfUSNDwi2KLWnx/5CPDks0WyCWRIdVNuEgBuWOtdR1aSrDYUUHM+nzz975iCsCfAkWD
HHapJj+nUkcr8/jSe0CwhO/fH/xYsGCzJTKDohUucbiAbgmRvlO+Ybz3cL+iDhCKz+WpufvYfZqF
CiMuaJvU+JoGnhaxxxbw6hTKPNGtfCR2s1lKgJdM5moq4arqJRjOhpKCNwzprILRqNBOvKrHLmEW
Iww/VFENOta61O5i87kCZ8s7lVw8NkBnu3/Y0xhlObVHBRIpa5n72EcC1/j9Mz52d2YvPHCoyCND
fLdmPHLSiji0eka+OOLP5nDiK+h0p3/zds87C5DgRVetj5DFgthJ2nIP+OsNic2LOMzv5cQ0AzMH
Upv+XddG5gw0BWFDvywCseagMQ5UG5xyMn+yIm0hYfmoyOgiY77KSSoXpVCR2xAgVrpELSMoh2tZ
bZoExtNdAYi1ldRnLAeJNoxuy9R4yA244X1/84489XkzQxtrGqR+Il6HeDjY5QFCcbLIc+TBzNsY
8gDO1V2HY4M80QN2q7mN0MChC+Gfm584/yPLtHk3A9gsSWIUiKaqS2BEIVqAu+hbaIybyf3w+3t0
ZPTO+xg6Unojy6BMhe2Jm8WQWvIT6z927NDT338KfnDf9gL4yuXrhoMwjwI/26Nm4sBVAlN0CV/G
EpuoCtDg9GrkcDgH44q3aJ+Kg22TbYwRyXmx8DVYWIE4BYaxABOkEcky18/j/JZ1twkUJkwz12nX
A9kBdi1D2QUu7KFchuNd0AF+Aj/acYi2KkWXOA2dOt/0qgA7CYSlpFiBa+CW1qkOezq9lL97kWah
DB29qLxG8GwMNvIyM1zrIXv1UcNsFuy98lfJBVwE3PEePkdP8dmkCuUpbD7XcFxMwRI5lNh7LQCB
Qwt5cOLdPjZKZ3Gvb+GSw4cGqnSJhIYJ82t+yLILWELBVfnn9yPoYzj+7rJnAbDv4ELtZ1qyNsAV
KCH/ioz+Ok6zcx+kFsTGNQRH6CY4yzNg1VA2GiScbKxVzC0795oRPEwNgGAJxPWeSwFi5LjlRnWI
gnHp94BehYat9+lOgCJpgg+UGf4KCQ1wENNtkHTrToNFv4LhWVGv0HPjxhZzv7+yYwN4FnwzNI2A
nplAtV1tmfXK0fn//YGPBKZ5EwclQA4ZAnqbJF4afnE7tsEhwgL8+6MfU0XN+ziiEvDskmIbqRzi
NDfZMl21y/ii2ILdfuIKjtyaed9GEbZ6ZUzCpMqbTNSv43Zx4uSPDNlfujZ63HOmQcgetYCJ1fRn
2bfnvhW/FynZdb4P3Ej07IeRE0VwJMuDA1DdN3WS3vKS3DUVuWgqHxbpfnRCoXLsfKZn+CmKtXA3
88oBJQuhAJKlUQJGSWAChVe5UqqDCY/R76/8yKCYy9LrnEZ+E/SoU3kXln7bNVdWfSKvcKRzVM51
6SwP/FhOLoScXKa94ZiR2I1AnNdGfAAW5tKiAmQ+wwYXItdbJ1bXUXTj1Q++Oh+0xiHAV4LkuaZj
uYor+P2M0RJoCxs2eevAuAz89wrWKLlWuJ2XYtPDkYmFdCw0T+17jgy3j8TZp4eQggAEbyuY0U+9
7qRYoptTG23U1Ry2rFY0XwaxjRzZiff+WD7uo+nv09cFzB/BoyygRVnCdcZJlj2W1z0YUTYq4K4P
spWdLyErkCce/ZGJfq4ej0bZWEiBYYxpFog74arS1GsQolZplPAv+358HdsuzJuVSwj1AxamyYdc
ES04C+1KLHoI4dNl5uiP338Lm6aW38wGH9/+6d5xX/YJHOonola96lh1KHTTjatgK0mHao7aaSRw
WWbZNcBC2B0BDdU7HVgtiPmDHWWw4gOm9EECaXcI9NJRnrn0WkDTTVQvTJBkmsi7o2UEayOjvAJH
g6K7CphuMUZ39TTPo1yDNFPkvXiUg06oVl2A1L0/AvyU7AUo5+gFOI981BCipkO3OFzuCHztT1z+
kaufzYXFOKZtreNJRnTBcfjaP/X4jr0Cs8mIh0FRBgUqRdC9LzwgxQY1Xn1/0kciz1ygr0uvB+4I
aig44tlRVMARTl8Zef/3xFZz8XyLAZFSAxFU5cQ12S5JVr70/t4NJ1PY/jTcuo4PeQlRCngEKMcA
lzehl/7ebZne1k+HVmnHIlX78PItQWatC6uBiWA8OcKBQ/j9Vxx7J8n0SD59B0urTHpjPlmzqwVM
wBby0V91eCdhy3d7qhh+TDUyV87nCThI7fQtNZSjUzyzkr13Q1e6Y9js3vS34f3313NkkM6183B3
I9KnAyrhTQzmDwhjQ3fi0MeC8lwVz1QMkbLHczCwYO0dN/UeNJ89r+B9KIpnaDrfklQ7FNAKZkZ7
rRN90cMyNSwSgDIaAMGZ29Xj2/fXecRvQ8w1l3qveaFKMVl7EmUgs1e3bYtwTbR82RQVXP3EU8rb
p7H1z3ImnNTMbgH4PAjaQHGB4h/YTisxyLeYoJTcjSiBGSUMJaOLsa8vmEKFT0e/G6nHHW/hsAqZ
WGupK4XiYwsAFa53bAiQRtaJ6zkyAZFZ2LJ6U2VGhucGEU5j/gzHYG3670ndrb6/X8fGxTx46Xo3
mAmOXwEXBqTtmTTLE8FretF/nW+A5f76BgXQD3N40GFYwDExuEZTDizMr0o0tfXtqQbI3wdIMRf6
dw2xSBp5qMt0T3q2KTS4BC++vzNHIoCYS/x1gBbrTsPuSTUNOFHevomaxh1buQqScV2m1hZ82rM6
opDin8e69lCJ5Pr77/79Uxdz2X8hjL5LQzgS95l0zBbkM8yMdZguLe6dqDT+/sGLueA/UWqsWxBa
VqGxZ1EHjs3fUz2LucC/1k0LBDEE/o5fBd2h1U0sOg1b6bff3xz9I5Xzu5FFv44s3JwsNVOFd7zL
YCZqot5fijC3CfY+9kCqHehtDzUKZwhKoz3mMGDKAedKPAXOVpO8dCmKHEZlbTqPX46Z2QL3WV8G
hbEcTRMeXP4A3qWXul4aP0L8vIBvKFICAm49SLU/N1LD9te/0wUMTIuqJCCtw+2uiX231aPAaZKq
dBOlvZtKPvU50HUtIRsjMyDx8YcDVWC5Vyloj6NZ5dj7o5M2rYIbradXvinv4eN+DQzonsXDLi3r
M6P2H/28uJZWtKMm+o4S3bwAoAjaVxAP7DQKDmyQ91oGtqY+rszmggXueKAjfN47NjxHtF6wbFwh
obQABq+yw5YtkwJ6KNGueEDRY5pHu9HMl2HSXQQJLPOwsdoiXK+6Aia+NIC17weVz1+ppHPQkIo7
KW4tSAPiJHzTlfWSQwAsS3auC9rZVo8L6AOQMyrtCpRoBww2F1L+s5yjBVADRQNI6YSk2zZv35So
cNfoG1PhBRmGXdHzlYd29BbEHUTZ9IUI61o2+j7qi/McbHTSxhs2oOGr8MuHpgF4quF3kV4gHDcH
LYYeiQukMUIPVsAm/BSFv+OBt9WDCNQJX7kKbphd3y5G2TcQrZxqCPoQ3f5mTM4pA0Iw0yA+ak4Z
A14TttHkAuvCFUtHB+i35VD1DksGV6RQNDajK8pwMbCniC/7dCOinQ6ogh+na1nDZxt5gfhSNxes
Tl3SnJqnj8TKuY6fdTwyA45aUTdWtp4FrsalncMT5cRreSSizKX7mtERbyAfa5noBnS7haFupFu7
gzvBU22Sg4vrnJKp/r7EJz7E65+WZ+AHRe04bQTZyl/TXbM2V1AYbU8d/ljwl8bXEKONWkDyqIS7
yrpdTDpbpEfX45bCmyJ0T7VCHQnzcja5w4Su09C6ka/TGiGMV0Bq51E3OhApL6MG1NwTT2aKi78Z
m/M2JciGOAjW0yLiPH7C7VprCzra9OewhO5uh6X5KfnCEYWtsGZXNHalmcGvbFrPTkSFctXvkBHw
txSiiZVaYWfrvGSJTdx0CYGauBijU7P1R3H3dxc5W8k0LENOvoK0O2y7dBGzYJdM2hJ0fN3pMt6p
KrmJO2g26viWh0haJ5x3NpCgAPoMdDPoCBgZzRO7ra2FbLXzyIO3Bmq61OGEvKAQBoZnEvh262nA
XOs5wca3XGhARmroNIW+EopyEbBr2KDuCh16AL3zIEeij2NvHRSK7CAWNwthMMB/o21X9ocEurKQ
9xemVd5KAimZSdjPCqjNUNFgUYYCsVSDOg5obBx6gLGD5/t2KFHLCbDQZlG9Ia251CzgZyzJHLA+
7jOQM5kJKCGyJIM9ZMFFMnjvpCYPfl2eo4frvK9h2m9pw23Wp/hxeau44eJ2Xeta6HDL2iMHbavG
hPSsiq4zT6wr/JQDcNRrJWHLPeQ/lQkneFOaG61vLmMaKCfq+wM14GAd0O5N49226So4GCj0KQ5Z
ugdSsnaKyLzsW2nYTYbpt5aNcOC8Djhx30LbGS1h5d44I4d0h4WrsBjOpefdYI69Kzw4V6oy7856
wPRsLdFuvb4aNzr81huj3hqNtuEDtDJjhwYuywCQAgYYtHctX3eyhi9lEQDdDYtNVa3QqnNjlAwS
ugGo9uoa7gDv3tAe4FW6qNtyq7gIF5GoxgU4dW9eExluQ9vKCTTwDmMvsyMdQM/UakBa1O44gaKp
Nty2b9wuRveVKmJ4EmcKS4q+OET6SE6Ug470Gop5s1wddFgd9CjaYErZY0+wr/Xq2jSNC4oqLZjv
wdTV0u95YaWuyuK7up2gyMYiG8tFnmuLmg8XKAiuRTeZdwviO1YN9ikHmzXxvclarvBtCF5fI5/d
VzSI3O+jz7EgNxPS9hiVvS/QPlaMOx8wSCAyHT1eJSI7sYU5Nq/NXnwfSV/RNLgxNa23vUYXslKb
wTJORM8jh583dlhCIyH1MdPUloU7DNFf9sz7+MTdOTJpzrs5KqvlsRmhIlDV3nuZgCVLkLr9uPP/
8dL/H/8tv/gz+NX/+k/8+SUvhgrNC83sj/86L96y66Z6e2v2T8V/Tr/63z/69Rf/tQ9fqryGgf38
p778Eo7/1/e7T83Tlz8ssiZshsv2rRqu3uo2aT6+AGc6/eT/9sM/3j6OcjMUb//8x0veZs10ND/M
s3/89dHm9Z//kHjW//H58H99dnhK8WvLt9e36ql5e/3jusH/6j/y9z8+ri57q8On+XHenurmn//Q
Of1BQKTmFuECTVzTnKzePj6h8gcRhm5IwzLRUj5VU7O8aoJ//sP6wQ0ORqcpOZNc6pN+ts7b6SPz
h8EBFrekwajQKcXw+a/z/fLg/udB/pG16UUO6ECN357G8v9MbhJt64bQpa6joV43LMlnYz1uIQ4b
GlnBnYWajoLfuqM0Va9ZxrQlUha3lY9JFZF2V3fkLOwrb2UNLD6juXHIWf2zCCO4uQCoA0TYHjuC
Q4+OqLOKt9hmmP5OJHS81LTy4Oc1BRfAbxYa5TU63bxDWsXGFtDg+7zXzctxrcO+SgI5InkePPjC
IM9NFQwrgIsvAaawVp2XmztZVs9N4atDV5XWqhpDzR6qEcal+AA8Mat3Mi+uDz3z75PxCRDzYkeg
j19+eux/3cbPt22mppXEEJQLHTw6gucgyFyPE02YtLYsm/Nh8o7PvWJAJzgQEhEFTa3z+/wQVX63
ZB76GoKxrdwM85jjje3OsHx6G4uIQFEYZ2cRBOarDlgeW0Zjf0JoMysCfZymgDmPaZo4Uaqz2dPV
RpFGUpTV+VgaG52Z9UVF0ztlhdYKfnL3AjnyCXY9LmSYvE8fDaWot3ACrBykVdwAkDoQpTrpWAxW
0kgsgmQd6RKMIVUAQB7GblS2EssLiNDAy9N293qqvJ2lA7ye6BDj1hXArGU/IPte8RyF4ODfSwbh
EqXEf3RTx2OAkHe+FLVY9NeTiLCZW00LiQVcOvsLkJMLx9Kyu94PX088/Wmt/vmlwdMXFmVgupgY
Bny+MQGXpVLJYILtlGDraUM/DzZpv4dD09OYKAmAB4BOYNl4Liv5jmuNeT2EWBzC/eXUFPV1uwI/
HQpTbJCncEdBrEAw+bqt0MHj6OGU2130UHTY3DPNHUyD+M5U3DFa0NjRmXNnDuCyZ5qGkhaJ/Xsz
qpWjGTEaG1RyB0HW4gZWg9Vl1Jr3gjF/26QDFldCnvO6XjQKpEWSD/BvGB5CLVsgTqlnf4GSCnnm
JH1RpmaBf2ONi4ieS5oUdsfh/Wbkch2PpXSxULodG+CLsqKKz5jsXkCOUofGwxAKM+2iTvSzSG+z
LehBrUN6diaURl0dvZVnslDmbuhAp6oI7GP5fRZnvQtLBuNSaeQsgCHV1hy7Zdn37MQ7Pkv44tYK
gfCMe8spFkeI3F9vrQYkDhWBCC8LNvQXVhK2q5H71w0RrhYR85oi04kes2i4CCcwPPfEdQRK2nmH
fmeHyskKJUruOJLxjuZZbPsRsYjpQf9SV5fB0Jbu1GOETAlwKl51UxZZfz/43h2ZVuyagPMmzQ9N
xzTYZ3TB/RCHxNUY6H///mx+k6f4Zz5Bf5nUj07jX35q9ZZPc2U9P9T/g3M98I+f3vtpLfFlsl+/
PVWvf2zq5Cl7/WP6d//i5tlT8l9/V3+e7z+O9eeEL+gPNLkynSAwYY6QU1PonxM+PjEYNKxMCMNi
ljGJ8f+a8DXT+GGZgLIi8WAQqk+L9L8mfM2kP3R8hoMSneE9R5nk35jxoTD5Gr1g4zZ9E+OMC2ER
ac5CRuNbXAP0JN5KDZZGmQTWFl3YVQmKpSgBP68omNGouUt4QWsB1OHQA1MX3tp74fMYznMDd3hT
gKmUMNuaMFspUTqKtWcDEIFuWEPilFXpuhyjrWeNAzLcCjOjFsV2VENYEeUQahtm4fRjyx0/tlYK
PVWLZDTWRtUGC62DLiH1YEkeShIvqYlyn4dfSXjCFykECpA2kXzRhFZjw/SzcYWJnKBuAjGX5fmq
05tdKUdY/BPAl7wBFfxSGtieZx21TTTAaD1ysPkS5rk3SDFtNRUEjqWsDZMVGt4DtEgxa2iXNN2R
1K+2ouGwxZaZU6Wp55TK8xwtsxLHsrqDTAN/19FNSLp2ESG/AoYQyJgJJBGGT5+jRHVrppGrusDu
B5HNQgpzXBtlldr5gEbI3FjiyjLX64pzuBgVDtRVHnBzl/lYw94PiRQV9QqVVHNrStUDoaUUBNim
rXNl7fOseRsH9KokRfbTh2OGDvMTO8gO8FpRrld2DO7faqUM/RFA+sGuM3R8cD+DokLDGdRt2jrW
WC9CKz1IvYHIwY99XLxn96RTDtCaTykR5oqUCTzZfSQugCR9BpkbLdVcPWhdtg1bN/XypeXdRGmA
xFZf0wDMpmSR+NU+D0q0xceQ/5mlCxwnWtg6cM40ZvW2QmcqC2Azgb4byNgZDxwGR4SYjw4Ay23j
2yTlyxanUhR3UYRamjfC2FR/gANKBa4UeQnpfR5WQD3DX67mbh7mQNJNlxSIepMHiRMmFEjQ3oSc
EJkJB7JVh1J/GacguaTZoocqFZSrJKoWasRutiaPsYgdBN8NUqSHstKgaSh3cc5WuRcg7dDUVyaE
i5ZBr2V7yLTSHVKAROuzcdBWenIvdXgChRWcxOIEZDxDW405e/EL/C4poNemLRICRTJlKvgWZDDH
0GC6mvO1IcTa5BBEtEs02T4o2hwkGrE1fXywelyQ3yKVELFwgIOjPFCQ3iZXCNOf+H9l6E6uFQnQ
p05AnTyH5FKVzaFsFWCJV/BTNRZFnLwAl+3QBFY0ibaK4epawZ+iRnG7HSGtEg2kGinuirYS2EVH
aMO0ACaqH2PgUpG4ceN+cCLab0wUCxJ9qXe4d7mwZevbQQBLPx5dl5m/q1sgHHKVlLYOA+EB/mpO
oyFPFY76c4PHKqr61qyShR+P+zgdlW144CG2ddg6GvLvIzriC6tzSZtpwGUbazaOK8uLtnkALjfA
rkBaTQiv6DUr1IU+Rk8egbVO3wg4F2sN6BH9Ja6xdgHnRW8xGsjizEsXUYePDM+RgpxRC/2gYYPW
WGSR0DZcl1szRpyDtTvqOpmPlFzRrUxrfK+hV/n/8+z/Zk+tTyKn45tqvKxNWAd/bLLX8Cn74/zl
Df+9eavw13k1fJlkpwP9NckaP7CtkQbH/lm3sLFBcuivSVb/YVAhqGVy7Gf/3G//9yT7Y1omo3Bs
opDFoDD9NMuKH4yBo2lJDE1Mzyj8/huT7EyPKQ3TEMCrWnhzzY8tylTC/lRNiBNvUAk2oq7hpIw4
XcxsLXqkI8RLWWVb2AuT4JmioCaTh0837zdb0w8N/6fNyS9fPVu2mi3ReG5E8J6iULF41Qq2Gw5R
GP9DvNe98syHSLinMWZeUG+rDCDBn5JqaysAVLoysY9NN3WfbXDPF35V2AN27zCVXEvUAhHQYDc9
OpjioQgslsloLQdN39WEbqwxXnnG2kc3KxbTyzEIl5SxXd+XK5EY+0aaqyC8+P5iP9oXf7nYaSSY
JlIZeN5f73Mrai/B3IxyIMxqAMNzDNIuBJyXy+BB0Gf4mWOm4Y4X+G7EllCa7atQbjWBy2q3ebsI
zRCRpl1iMX5CAvX7IWBOezImAFKddw52aVCjp72o3Rad3DkdVhoNnDp67XFOgwaCScfdUddsHj9K
lPdO3JipLjK/MQxjnUtqEq5Pea3PAzANI53CVb92TQIHr+AqGirYryo7HS4NyFgoTJK0GCr8IAWk
4KQcebbE/BiDjDCDMGowZs47udIwzseirWo3zyungKS0KuDxUIsbEZNJIWMH+bgMOSC+BTRXGhgX
gzzL/N6FNm3B0uxEppX/5nwsxi08BEOnks+3cipJkETwMUyIiXrugLnE7s4hkeS2ieK73RjqiQIb
WTKC1n6wQwMTBQUdqkIb3S6uCC13HMILNfK3sFQ5pA0oCltg0Rbta8JQXzMLD+vajKx7Mz+32iJx
0ro1bD8dbkWAPwVDbzpVucki4ymu/A06wFFsABp9RKIFS7oWTTNl62XgGRtvCoYItq8N74nXbshQ
ncUjGMBo44YlLtMFJlhjEQziThTNYzByzc46jB8U3w8mog4aozHjNv2jBl8tx9Cx7Ev6xoks+ZwM
KKHoo94AsNP29lh321AzNLvtxxMakHl+bBoAyDohsTi9mrj1s+GX+EXhoXG2diP/CTUilH+eNbjU
hYtA7EP4MQU3JQSIVfni3xjiRa9vmbwMr7U8O/EezLSpH4EYux0LizJstzif50fqMsplpxOMRFSu
4oLBmsUiL4hrW/RzjiBgZyAHD+2qamGfTQrvhbTpQ5o3sAG5h0r1ta/0Jy3pr0MRgrUbngXRpuEh
UJTWeZbUg50pvi4qcz0qeVZRfuHTc6WTM9X6u5anV3Tk66QrDqKSFwltbpCPhuuP8qG/YZ0Teror
K/1Ro+pn3qgrJo0TUvYPPfEsDljcwHYUKjjsd+ZRKNebQa9MCnhQCX91bqEsMBwmw7WW+ivEj6Wu
kH9sQ2yUQBCqzrGDggkoFuFVfSKf8mHsNT8VQTgDppsg0fxR4v00JxojkqNZz2sI6oGJzEZkm9vn
jtPztEkOumhSO2vafUzqx75pL0gnV0AzO2M6bEYfW44qR5waCziogZsOKkHhNuWAJXxwVQfGwicn
OzZmqbWPMSxNgswVJdgvz92kgkRwPUowdBpe3fsE1tNI7xwSgy1IgSJpyJ2GymuWiueOyOvYQm+P
ll/LUtPsyhsqxxIZlvp1a1t0RM6HiR61Y5B4a+z7Mt93CMNwHzKBVp3xMhz5LZeYjRp/2FugixvY
RXcZ3WHptMqRNwTv3UGV1jHL4qLMjWdWd8uxKg48lT/ROobtnFb/RBLYDtl4q7HwMRmsJ0/p13mS
LAiBbDor/Yu+TlZ1GPRuiShja6FYBCnkFEnc2DDeg92OgG4oPfPz7EQ/AgbbLzOSJExnBrMIqg2o
eXydkYqg6LA36hq37OGQyZLSGZXp9pAo9D5CaJLBfbmiWPAP4SXP7ixTwzyZAsMeMj2396WVtXDp
0VctV2ddWV20NL7VKa4vCl9JwmL4o4RL7Lwi3O9ymyM3J+rwZ2AVL6QxgFYHcHwwhp9RDtWATFAD
R8qug3NjVR2QgXvE6ui1b/o7dL5CCUTvA6O5AW6LJSs0H5WC7kxauEWOr4BfuSL9qlEear7FjVZg
IzP69Z4HkdNjPQcJIdZ10ywnRLKrR3GuOFCYeOP3npSbYFS7VC8uYhbfNqK6B+XrtQjJeXoVdeQK
DqZ3mX6IBYfix0Srd87Mc69OnNbXrvLKdz1MGwDXX+m1eteKCy7h9p9B7hTAAJSW/q1vmY/NEC+s
Tl8LGGzUkXWIPf+x3KQxvUhZf+ZHmjv9W2TsqcPVhsARa153CVj7iVf+o93/6yuP2hUgISiAUWyt
5tMAmiuw4ZVI0bC2WaUjto1W4KNWFad2lSBxTrtrkMllDx96rb4p+XAfaaC8jXW+hZ3VO7wrVrwc
YQkSpNjb1jAOEdZZ4FdsI4q1hRwVbdCpkVUJ+uni8lHRfBN72sIrvVutL26afLgjHVLxzZXZou9Q
J/ljlFrPCbPOQpE4XBNXsfKhwjPjfIEK2JYNZekMaYNJoSAHL0jOja5fF42I0N6WAgWbV5cYeEgG
aE6bmfcKNZUTUxad5sYvNw37DwxcibTzVOGbazW91tNJmZeNiywecDYEw67eYKGr7JJBH9IiVYC2
i5+dFwVgZWNmK19Z6W+tbGPSaoUGaLvRJ9db/1wo19KMvd8DBtEND9AkIi/ltats7HYiiLAIFi9d
q96ZwruHEtB5YolTK3Rs0X5zNSZ2VEJHGJ07AVGN9tjqVY2LeomTSnj9o82lgat/lUTQjS8HkLui
rUQviKQw7gipExCFHKByv18R/xLNcVeZkDDWJhiI5vw8CO+L3OOkcSvLclJQuK0eCzT47RXdCzzg
YRQnbK87xW6aSdix/sDXTlldA1VcybAZ/Br1sihUDZOscdumuCBmd1C4uk7+RN/MQknLrUpvU2p8
ybVxqapHTOXwCyxuuE5eU+0hy+SJgtGMYvbnCVkfq3KORcEvJUHTi0o9t0TjWhGcCPcKGTQjHZaB
Wbmq3xoy3Oo+ByilAvC+dkUD/vY0t2owPy1OLMt/XSXCzsGi2L9bSJOjmjrLREekUhKKa0wJYJY0
OltYAQzg0pWpd4s4gnSm6BdhVmwLM0GyGLbyGr+uSv+sLPxrK/UXaXbTasWJoPVhZzZ7/xCxuC4w
YCVKP7NHFnv1WPHBat0EFpzINRcwSUF9zGb9ZVon6JwDgcIO1LKw0ATbS/k+wMLIVBASKQEwAPfk
GaFswXNraVH53vXNNiWktIkv3QZes7bWdchO6sFrkuJIhN+i0OTbnQ5DPA3GPw3yv+bo+lrg9rxy
g95bl3Ay4AN580fDQTK7dBjSxOl+RBuejLMdH6v1lEnLDBSkevlmMuMWYMfRzvKB2nG1IGC9OEFa
1E6lm3udFWA/dea7aSC1TtHwQq19Bs8ESLB8C59A9l6qycASVa8yQa4eRueJtkka44Qr0W9eD4ke
Go7wgLcTxY0penxaE9KUYlXS6K0rQ+akRYp299AlQrd9sIs3Bu3XeNYrSvchTF4SKRaVPplpskuF
9BxSs5vvg8TMbQVvx6S6YIi+Fp68AenF1/MxQ9hWort4dDFXObhNSwOrkD5xRhnbfr8gCK5QHLD0
LIvWibiR9YBKRQLN9M+6edDLHfVfT5zRL/Hz44ywkdKFZBYMbr6eEQ0S4CD1anR7cRt4t8i2ggLK
wq3nryerKojUYn9XWYvqkvhnWXZ14ut/fUe5Tjmy/ATZLF03557AepIlGPxydAl2irLqNr1hLXXs
su0YBVzmE2V7MX+Ie3LB++HWKwMwRrU1H/srNOtfhjVeX89f9H6wRDDanhvlsEoSEzRjHxqE8DEz
0zUm8ZUKkbVnw7LIIscLRxemVcugC52gbmEXPbhRrOwMhVGoKc8gpHTi0HCDEmDRrjpvEgFDiXaD
vPHl0PkrrUkvyyx5T1rIyE0tXEOogRVbBLNkYAnOeYOvjoaVn/WrOPMfSqLfwkdwmdHs5xBBuq4e
fD24or2HYlLmGHJwy6C9M40FF+MKdef9VKguy5teiZtSidemKZ6KNsGe1h5JeV55ul3D2LrL4yW6
f1zUBKHek2WJv0HRR7XepYrj6xIxH/2IateHvURNGCUNjdxrLTrrVYl+d0DcYBmJNnu5MHI9coqG
oReA62hk1O+UD5Ek/DDdJio82xsK+IVoWPJy9CYEWirdqmvPIV+09bq9ypN+Zfb/l7ozW25jO7r0
E5Wj5uEW80QSJAUeiTcVlCXWPM/19P0lJNsSjn8x/ouO6LbDhkiAqKo95M5cuXLlG2A4EtTlMjub
U0KCyvrAc9H+jrPIYjFMuEQOlCIQl98XKxVauFNaSO2fQVqwpkaKvZKTxaKfsz6aaB12d0FQTSvx
b9dtHr27WKDBHfdlTSFUZ/VwuunmAJqRSQZoIpKBVl5py8HrnlF5I0RWVlPRvGgVQ1UiufDJRxBf
8KQHV3EOdBjYOU79NaaCWWs+dZO/GmftLzehe1Dc6c9Jop3dvD23jOWqd8mcdLp5GL3oPs75AXWp
NTDMfQHhiKxhXkFUCns6qXuHyjSWgeLu3SAi3eJ7z03PTBk+dN8oRcBvGj8Dtq7qejgaGpFUCtbb
aenJ0o07CkWXWp6sqtRaIPKyG8xpEQXeAZHI3azo2wZrF9jHtiBh5WoZ8hBgxK33zW1ynJJ2vJ/q
/quDMIjR30Gj+ZSo8xIx335dWqO68PzkNdKbvdLvuqxeV2lySvJpSStPQlAw4ElJqDKePpVR7S1a
BIkjKwtWHFr1MnCffAMucONWd7Tm/N55e3FEwgFYyqDoww9XWnGX9s+KRxAZ2DREGp/0xEFKI90F
9sxZhrs9cVA4QbCee3NX9eMxsu1FHnlnp0uMRagRHkU6GzWJQ5QU+ckOzVcIcbskcAAlm+kFu7fu
Cm8VaeMWpZWF36mXe7LhtCBwvvRxMi3UPCLNNN1NUEPITionuytPlhHQLpqjjD5Q+b1BPyi7VNZ6
W+4iur9Esf/FGGnEYHvO9xiGm597n2qnXzoZfFy3+xxG5g/s/Scv8Sf4fkOEvPnxf2Y7/n9LkxBi
zP+cvjlGeZCRsXn6/v39t2SN/NmPZI2i2fo/DMNy6PrmCVdJ2A0/sjU/3sINMgkOzd85EfY/TEP4
jTbQPoRHWw7jn5wI+x8G1EXCCdeGF2GoCHr9L7I1zu9guaVC5xMvBKgHeTFu7/aMLeMCm+qnj80c
PHZu9hzP0WNAT8jMNBeOmn6p0D3OYEy0vbP1hpC+33kwTcs+pBVRXU4Zayw1iVKnJcCiDh2xsup4
lSXWax17Bd5D+OjESJqwSZVo06jtMtBpaBCjvJcW66EHaNaqIVtVpp8t4ig9UnxMjVkS76ZjpPV/
eTVQUZvSpjKMv0cl7QaHgK4ZCLXr01HvtH+igboYjeJiZUelvg8TjWg2XFF6uap651md8wt0rlUf
V0vHaXAZPGMVspNs/dQoD964i/wvetRsolx7j+buKaqe/bmKKSgbdwom9bpA/i9sk/+Rc/T/Ip1I
VLb+tE/q6OtbG/2+R/iTf+0RSxWaj0XMYdORxvmFJ2x7/7BgONoqW+C6f/5NGzL/4aj8BzRNJ7iE
2PPvHaJoGglNW6BvG/SF6Op/ldC8ikT+Jyhii8A7MmwNQpPhEq3d6gKWhpU1tAvpz3lZfHYiZZfo
7T8nvVyha9N49aaQdrf5ZujHvZ2rq6naOKl3bJ3pgbqRi9tu4jr5YgTV2a0vbUCHCytSNhHScmF/
qfNN2zq7dNxEgfk06+MZrNMazEbotGAz6A86+J9TdAg14znPcvgIm5Yslpk9jvAVPLvclf2wzuDS
zxXfVW1r+DoJ3KEAsgivTTO+8zeRVn7jA7MXfahhI4HB7+NjMzAQOz0YgxqW5HfPJ3CNsA1yJznr
dfElS/fOjKuuIhb9ZdROA7JpPKfv0wIRvwY+4zIP1JMDHpa41VEdg4WdYSa6j3KQV4LvzW1ZQmTE
8jqsqVvJvdAd68C15+Rcz6e8yhe6Mu7T4RTA51DtaSl3onrvRvCijcM+peZ88Ji8uTlb5puqvTMz
Wh/dq+lLrYxLZrFLtYNdF3/xRs/c8pLW7rqkZYvpPMV1sfImZYc0571RO9vMrl+tBlEvBE3bjVpc
jPBrnueP/kAYpaF/MrolWGz7rUmao+HE7aIZUcifWueetdAUBREhsTc+ITTXQ1QcdKpgovARDJMr
QvFflNN8zJz7oqw3ioOAtXueUkp+jH+KWLgXoL6PXp2pnropWBQU08wpr/al0y6jzZhTBcRycBB7
15scSYlToSSIUPUveUB5seW/RE6MzN2Gd+wiWFjMUdS6SxUJJBCzb05IeqLamMa88kbjPp8uXYry
KNr2cNAWPvTU/sIv61B9NinxkvVIQoOttq4z/YBfv6us4rMSbAqrRB+N1cAOokTwse1wppRQNlSd
VW910X5t+vYu0Txo2f03fco/5+65sLqXNuIx3GCt+SfZEHhgh9ofoHtv8q65NN4rbuLKtFqQaY/j
+9/m66ev8ysHnujv72ve0mj+SlkDPDtoi7+v+Xjqa61Kw+QMP6dYpeapdcZgrVak1KgOjNcJopu7
Ri2+NkO0NuL6m16q3xPCSGWM79tpoF1AvWla3Vj6LbPnxxI3pfli0KOnyJqWUeUQgF2YMLUgi4JW
NRMxehfWcggdfY6Day5oKkoWc3SYgjc37hasNobecy6mXm1cu3uJCkINxqlKHs1YP/E+3wh5WBYC
FMJiusj8hsqCZc5kUHm2FzG5Zj5ltbIaFWvTMZ2d/T5V0xLMh1Lsk9lGyDS0UN0uNlMLQE/fQd3a
MvBNmC9sW6p22UDcSTbR3IpyvQNyh2DuPW1CqFrWG6So07eZB2Pu1IwyBvbiHGSP8rWj++6Q7dLZ
W7p1yWC20cDGrt+UXAMgy8FS38TC0ZrI7oj3AKUaJHwzdVoivbDUKkriYqTUXGfDEioiGiJ57yy/
KL/oGaXkybjkogwBFV2Wbm/5Fz8jMAodTFk41nl0ihcehcHnr1R1endH7kbutc0ff1hs2dRafUz0
ctvN8aPXVvTGPOnjpTRLAppyG1YxFX8ljHj2XbVRA+1AkdmqrJKvPYBAFsynArRRtkzHkoXK/WKP
1rYrO+qtLjL/WJefL7LztL68Yy/W8J+7WlnId+St8jWniz1R9IYPx8XMmDT6A8aXH10rftTMC8zH
ZWQm90wtfy6nieshgp5vjMiWna0DNuqhcQj7bmGVFOAH1CRmEF8U85znL8PkP4ocnOsEsnRGPUd1
OoPgp8fVi2peaC+0YpAUpZCXbkS9/c/77CaFC/BCMO2C1eIXUKVjuTdcoolCF/zPpHtwNWIfO0SN
/K2zlT1PAy1mi1r9yeUGY6JI1bA3KtxJ04HWQYPfD+7k9pC7vRN5/xe0zkwoQRRx1YdKd9Z5wkrj
Wvi2UU1dPP/MlfJoUYJT0ishM96ZRpMKVY14iyzmYWhYKpzzwZx8kOW+dln69Zi73hglIB4YohSC
3EC2JFgTt2ub7iFmOTINlnS1MQrU4nUqhAOQJxbUsNQD2eBzWa7mBIwi6deyItnDBZzQnkNaxjAs
ylWuflSRfdN+5+csChGHTBho562IRTJZ9ImOsu5BDrHa1TF3+sHH7KncThFd7BLdVDamP7s/3G3i
yf9e4/U3O83o6ECrmu1SIgKufTNtehpYk5O77UOv1mh1ubKxWMpy4dazHqlL2KlGvoyscsNG/fOa
EcTnZmZ01i/oIcGa7t3qq/Ul28uJ9PYhmJgJKsgceprFdxO6sdS8koFr16H1Qc5JNsSfrnnzvFmh
6ZHZmBRnkYMtcBcNI7ofPIduk69FH36w+OTb/n41KtM1TydKteSU/GVTUOZN7+OQq+GcHuykxLZT
mx4ND7p+5hRyGdU/D+mNttN1KTGm/7nija9ZuoniBIrVPpR+fA+Ove7RE61JIYSkyFnqKWmAvC2W
WMbPYnnnYtk09Qer6r9OLPxKkHIKoXAwf3/suvOpKrKN9qGCiRFhfyzOQYPTRQ4Z81JU+dGh5cOf
H/2mXPHno1M+ZsH9BKW/jdTdPMhnagraBzKnpyqeP3nw5H3nE49Z2pdSOQyU3uN+0+BgZWWPwUCL
+lGcNPa9+AAcyR2pnJ5EH//kjHap1OrAkCz6vOAGy8PYdr7MB/fodc5WCPF2eZq0d913oUJDDYsK
ysqctU4PH0OlXVD2pobh2vVpYNR4Rx5dDhIuN2R40+lFDmDO5T+Pw03eRMIxFhq1Zy7rwKTq7cbg
Ka3ZRUR+8XkK2534prl5xn3hOBtie+vgEdITi44oOboo4zLg+JxggnJymyPRVN9+wPeCYXuzC+SG
sLuUt5pUsJDQ+X05FEE9lK6lxGdx1/Xee7T9dpsOPhj2RRHGev5YMXoS0NU4SMjyoi79MKcvhWMu
LUuGSUGpxZ2qdYiYJGebobzqxdc5QVtmoBHuhXXVzd5ano13i6q5WG6y00umMH5MFWYCj0J8QhYC
E940Dt3DNwhVk7jpNtb4yR9OES6U84ngojQwRTjJTkMqz24TsqF9sMYuyuYNLLIqP6Oczpgk7mGW
S6tYjhQkDFLr1dZHOeS46y4jBuY5iUh6Ey+FY1Ayy4MRnfIO/N2hQGzd0lNqhn5uTbY4VVbAfv0R
UDWxhrWwqVJN2MdatW3Li+buUpdCm/gO+4FjFrGgSJcs+sBfSsjrvUMQ2Dps9srvqDbZaxwpOF9u
I5wozIB1tmC4i+Mj4y2PwFZc84moJHrRzx03OusU/8gxMFGQllcd2jA0Gi5xTYNND+bLI3EDrJgq
ZtDny5wT5A/W1itTZMxy7xo7StClQxzrVBKftGHeyOz3BFut52wVl9m3z2FTb+EFUQ7wmGfdInAp
+1NPiXJJ43KFl2CMJ/FQJahSh+KvIIsIDodq2zklLfN28BQOY9HsiuGM7pI4y7lZ7gpCffG6PP+o
gcePRoYG5NsQezJZjPCs+9dvlDFoR3XlGs0ORJoVuujaNxWo2MEJlKDbJ6hyeYfIQZzcXipKgmJd
MNs+a4Fwg2GyYu0QpfAGXFM8ahwbRsSyTjWq506pr+rxlbXDO1b91s3nQnpFWefC21kaIY2XPtpR
LlYIQe9nuCSPeoG1Fmczzd4oFlpbeXwf1vUdH9EsNB+R7hjich3QDSe3Xpr6RAullcTvEW0MPzqi
b4h5P10TOPMgBRoMyVs52hbedKBXbfdQ6sXKoGxTguPOoQrnLY3exO0vC45q1g4PieQmaUBi7Ywg
GF9dwhFZZT4jDYBRjOVdQ2tS21nOaEB+YPbkULk9a3UVIqfhmJTN3/J4fXo2J1PDyacSVKQu/2um
ZZ6p17DHa04NtDrWr1WeJIqSuEjiI823PmBR/LfD79f7kPd/OfNzU/dycqDtQzoRBBC8XWfMfJWB
YEtlsyu+zgcP/zuJ+cfZ98tFr7yhXy7aoIUVRTauFF0zHYumIC5JvVMWsIpALhpr4xhojoeAAcwY
qwSnMvZPIxV3f76R6yj/fRaoO7YQNSA3Y//+9KKSHLrp1D7UdbgWDztT3gvzXQkfxLDx/D0E14i6
Ha19T5oXK9or9mugzCv2BM42E0RsjdJdlhLAY9vdfAUiIxZOHBjCcgCeP98y+YD/tnD+c8s3E4Ys
mwd9FL+h1d9H7q62ovt6DtfxeGbXjnW/sDz6/7Hua61Zz0TsVAutxDHISV+KUW3bO7H29jvSSsso
anYDxDK5Z/ktnoXvvwKzL11QCkF2GP/OGJYu6d+gKpbILKBmnR7a+Qz7dzFP5wZ987l4661qy0+T
SvWk+SpOBfRuBNS0D7zUG92pf62ef4+Ac+MxaGpAegKuzcOES+Np4clS3TXw4DHo271ErtxhTBUj
uWgJjpFO+8hn+a9zQOGrRdW8YWm3d+DCVdBTlWVD50ap/JKVgrVmLUhIJBablcGdBKzYgXSflU+y
jCfYGOaoLI2P9FduqFBwj6jxxlmxiMeAbGF9/L6OK8pZB90Y/KcxeLOr9lwF3lKO8wgA22tASYki
2yQ5yIomOOQF1A3Yc/lxaH1jULgVidEoUFB10yYNIGP3y942fdoi9xHiCDg6ds5lYQyTKF9GbAjx
Ww32iFl+tC30G3q8DAFWAz6uYPvUSt1q6npCwaKGoHxC0WITKd3ec8MTFZZHrcgehzh5pG/p59Dr
LgK3IPrETEzf5hhOxgy0WmievzKi+HOeat/ExzFK/xEenJwTDqo8cUvxp04dgJzKpRM+4qLKSxto
V8iLlFOy0DiM8TTcnMCww0PTgWgrJsDPbUqQNz/9JAnj+AlglqbbXgjNOW6/c5kO/+7n1eQkQjp5
JxBijqTN1qzrS2B7yzhNHv0ZD6zajBMK1DKXxAdD42xlA7cN3rH23pTlsmX2Ba6oOu0Z36vTnXvU
MR7EbQiadgfMJIszVgEOsL5xi6YuUrAhqIFAIFC2gaS6O5q7HabkzQw3XoUh5ExA5/0n1M4z9Hgp
cISXaTs/sKYiSmLZcJFrnJrBfkI16WyhyiV3yA3P5Dda5wy94FnCqRBYrJpw/HA8GoBt+Z14MxYx
S6kaz23Y7fHz5GOCeYcymmRajnxTRHdV3hIvoumMJ/Gg8tzbUfS5iIZ+LXgiQpKLFJeqsHYIH4qv
NQa00nWC9VAryympHwx3/JT67V7Lxv2EJwBRfO/4T1VLP0wb3hrOJYMUIx5PZ6WlaKH5pv/IrxhC
HFf9lFhg16ly5FdNAcimkYWYWVe5y0GOk6OH3lp+5lwQfA5XLgYFdqryrlXN+yGO1uLuiwNCALRL
q+pFAgI9ig8hGqdwFt8Fu4fL9iphHCujUIN7Bl0tir9AJgUmnFsqmQvfeeTfNvKn3WhfcaBwCB+V
thAMt+wsCQbEc1Y9dNpkwaJeseN2lDg86ZUnbgZfK5AwL43jL1AOhoyvnTrF8EmhmPey3BRVSsaL
F5TISNqCqIa0H8TGUSIO8w+cln+3mSrgLASht8kwm1WeZsg28lTMVlZB/Bms4JSM1y/887F4i5ux
/U2TKkhOB1vqdG4VaYuBpZtorvHUks6os/RARQg1cdZmzodPAWElNXeSuXLazagicRPrTwrZbtnb
WlAeO/5KFr+E0yx4mDhry/0gzfBfTJTco+tBhIa2Ssz7u2lEvk6llM5gxU5vOHZmANmyKj6HzbCP
Kcgv2A0lNZZ0tDa+Xxdaem/JnRMWMEdM6HUnGL2xaAbg4eyN+VKaU2g2dyjiLnyb7L2akj0gpJLK
CTrw9ReDbV2Y50y310rU0gY2PvBlTAgrABcm08j8AJ9JQPPBlPz9JKBYkLOIMJqUCr7u749bFYql
hH1WPBkeQvp0ZdWc6ptO3zXJzNFUFRmCgKg+2aQZFEhHa+/k1CxjOaWKuR3oh2EcJAMQmMqqG6x7
mj4ik/2KiZEtmVjIq7B7lEnt7iH9Hk2z3398nt26G6wsjjHOVBBrOkogMPX7Y7RJPJDgMehsMRer
sg2W0CgOsV0shzj/IrtGEhSSdLGt7mJDvCM6//NI3jAX5WxjUYuulWdT2mvfSkfGhtPUld2XT+NI
XtIGL5rdjZLWOzlU2d3YfBtDy6QTz0kk15js/GbcEw3vrwF0WH8A3QkH5tcAhnsSXiniHzDBAXCu
fuov5/zg9WaKIOf4RPBIP7f7tPMJxYv6BY7nSiAbgP5H36itZeMrVDeRgIkregfXR26Yero1g71O
veTRacuNQjsyaramEy4UaxYbInZoTIKTFnEqachOZtVLUPT/LCBYA9TbT4r3UW0lJM2bh5IEBdGj
TgIQPo5Ocdfvc63mfoXXXNYPulkcNS/9ahjsOrGOCgcKIWtrhV+i1rhH+GFZjKSFamv4lOhJsizr
7jh0I+cKygoRHVigrU3jwsGOGh4s6SI+axUKBUTW1kmSQRhU2Cux2G4PE8nLMFtbvKY2gk3Ja5mH
B3770y9wLaii8iMZJm5IkhP8FHMU8lE6x3/mlzbCxhxyw0OmzGcFXeT6gpWoulrSTW5cyNBT64GA
kuS/3vOsPTIp6aInl6En7ffrp+wdLxxafHaAf9AFxfZn7koudk2M+LRHKuBXj+UkBbgXgZosSdQY
5ZE//unhyMf5EvEz+CXhLpDjnL+K9aGfu+AZgq/oxUVeJPSUuwvqzZC628mgvCipzrE/AVIkI5Ei
eRrqwcLBXbdAwBSRUvnnTIhPD1d3JprfPBu5InFnzK56nfRTFdgIkqH2VSrbbkSfNOgvRWcdhpTk
TpvPm8aND0ClY1Iu5/zR7lIIkMPnsFUeSaWS5XjV77SaXh224CfgkgJP9mzB2XuPDE52LidIC3kj
3KIu5rieKv1BKdVPRYyn4SXNvgUcUyuGnDc5mhAM3XjR+OoFTbFWo/yrohrbQE0+jx0KoXbg7VwA
GoaLGOdLZVrbtKPAiHFx/aOu5y9+2fyTWbVxhLoUMKjdhIjYMYiaLJWkb77x7gAuI5nBFjBOAjov
w/Z396WafbJC4L+u+jqSC5SVoHO2zIn92KVXJoSHuoy4rzkUF76vjLTnAZCZy4gDYfPiwW2o3dKV
9VpEPholafGtrOKv1EbvCeIbC/5lhyq8eEsRxbWULLn9s/w0tlq1IHn1XWvrrZ3d15a+69pLFDnb
ljRoaVTHsmoXUePt+qb5a3DcpTi5RXWRqFXSnb26EVRSIjqmgLvipMAViTVyUPZr6o6UL+OCxmB7
Ihlrxscq8hcGHdeIaaNq7wXhusNt5xo0LFA1OQl7P31BJn/juDRIjkmret5Ol5pySqr7AYEsdNCl
xDPAO1BnfWWblHbBnO+D/sROtmgC41bTJ69+NfltntzXrvB3qJD06J2uQPmmXCtXUZGjMkmJgBnQ
5qHlyrEmVEzcCPkVFH3m+L0dthYcn9RF99oa18lofKrhBozGX5UBmovGR4twWTN/oQXMXTpXywCw
PkszlHbql4QqaJ1eYzSeOWjFax9ka9WcVp0DfdfSVxo1ihQUMtXNwYevN3n9miTbp7qivVyPx+Hb
+xovtO2QXu93VJIsWttYtmB9Ka4k+vcTtd+CSUkaQQBHQKGyr4+d/yy/iaA/xJmzCYgdBONNDIDx
BG+SNck/R/KlTBVbjT9ja7XELS1K3oBLYh2cZnzwc7ouAjYCCc8e1IjPVoMcTvbIruM0GEmyAVDd
uaya2r53hjvFLRezBw0XaA7FhGU0NYsAWd9mOLvlF4su2klf4k4Vx44gha8QoCI2NxSULW2//GY6
WIhwbSbaitvSrWOtK0unnE/RTGgY9Guv2pcVvnnDHhy/iRsNK4NumQeyLdFQITOvLXwBrrsvevsi
EnGxIrlj90Fsv6yiDE2Z0S13IKOCJrHWxNk3LaDtZCAYYDChQLbt4ZrG5TladrQZv7XQhQSfZvAA
abTiIhQhfMNEIDn8vC6i4HQ6X/07biBKvCed2IPPCrlA18vdkAHEQi8nB7/pGRxKupZ17C9Yr/iL
+H6CgEJxNhAeF+yRWyNuzbNkn3jllp/qJH0l48MmmzN/0XZkhygjuoJEYHFaqb5TyLCUB3Ske4kQ
W8S3BiJGB28hJDE5nwQMQVnh1Dtn2aJMQtYHB8GjHQcr4hCwzmdyTIDGPLjyypyMGri6YOs5biAU
mdgmxGtWweBh6BANbnq4ptdjBbKXiedhGkCHWAb+rorEcQB7mjuARGgpEhLL6tTq5K6PDorf8OAY
GuLFoiAHBiYmTrWF1dWsAEHq6XVwvkfGBRcLjr279IfxGl/L8vHeC+0pm5x9HPd75OqXASmpsHmv
BrQSDP3KTRGbqGcrF1wMrVS6HdDK3VxCTRGuCmmKmIPAihBwwskFJ7Scdo3jjLekLJLW3rZF+hjO
DQ32/J1cQWg/bJiKGmrfMClsOxPHokAiiDaTKHwNbKCE2JFCmb8PMUurNnoCCOmcZF7b2tyWsHY9
6HCSXjSNVwEG1YQKdTT/1n3iL8Vq5jMsluIkcKJ4X06BaB8W3H61Q4Yqwlmwg/uq8JY+H7bjaquz
cGyeMpDrAtsqgylujeN7SzasJHoMJKXtC3epqsAd8wm1Rlwgb83WkuU2BCRtzGxN0e3Cmv1lM5/b
qt4q/nQQUhHffXCKHkkqLM0wLSV4d71zOcGo6esXxTQoMfSP3KzaWdvCpK9WjyQkJ4YAHJL6rKzg
SRhObKLWe40x/BJxCBSKIZLEVwQFBfpV0npXngRZXhS2AEt5KiN95xHkLMrhK6m1dhJvlAXnxhda
n9zzLx62o/tjTilfqukPwkK0+owDCm+RO6B6cz0X1+RdfZKrKaykIACQ43ATxpRcrm0pUwPUn4Z2
L3/IYFkxYI7lrB2UtmRJS0gnO1DuKk+IhADU3LHYGGSt3PGzTD0rYKZISSJdAJaBP2LJ8MuaW+al
R0xOYLcoqZZj++r2nEntkSJvwZDkEdm6wkkTP0n4fDg/+GLI454JYyRoa8lcERHLxvHoqJv0LsXY
09K3MenkaHmGwH0Xx0gcOi7YuflW+F3Bhpy07FU5TBMPSkiMTS7npafCz7weBuBSTuxudfssLJfE
vLJH5Ga63tuq03kM8rVnb6PYWaP6tu64fFeQ5G4vcswbVXyY8Q/ykJpOggHZ7QVRrlGUR5mvwSEz
ntGh09BPUTpDEiO1SRtigxpHrq/D3gtSa1tOLGEMAHGG3rHa7Ys8dQ6NpqkIZOgBF7bWRjAmuahA
T3185ZmRHxe8X6BVwcfVgJFHHr7JWYAB5Eh2pyBlsoyTwYecR59rTbxqzUpXP9ML/CTFHqwm4qOs
sLZRO59MYkkBk2QfBiGcPfh6nL7xdT2xqWSwZ9/cSpkjWu+ID7zyBYL2w0ER9EJsMIdOz7rDymC8
UAyhcBOSE9zQqYC27JwV/xW31Z9hF41yU51GpAhzABNRgefb0Z40pabrsoYafFgrYfEywkJa4xt1
8zMp6dwJHsf4zuw8PKpesMEQHENicOHIiOkVUFEjH8ximwmVYZm5KNHRDU/OIjniZ0yi5vYPnD9j
RMWueRnCzWBS7Ga8ch3uX1YkG51nW6fhXo6k7tQD8bNdOJHFmE9VdJClzEXE/MIllLhYVrNA8aNu
bGUySptiLPFVvFOjW5vIee45v2ztLAm2Vo6z7E32RTngTbZ0moDZ1NEB3TSRiON67gyqSuJf9mXI
/iThG/8AU4BRJHzhJgWpFEeVO29w9tF/XtYG3Qrhbfkn/kDsMwddjapBEhSflITDVdLcHCXMAeVI
EAY7wVDFZohNUGkJWuKZstWUKL7vnPnK3+UZhKd75XfYxrtszngY9nXMfcEumDhrvCm5j8z6K7sF
FEBsrmxdormlgLtthwcfxlAJ2cpU1mIzBKSHosu/cIhYjl4XLGVoJBcnSwlESm9AQDKCQBw3n5y4
GA2+mFvnokYYPBjzuBIzx9MWCRMLqVA/SQjER8QBuX4SfsOPGWJpye6T8E92jjw6z0kLA8nM2hyO
5WDQURduI8wPGadufLTqdh2gkGtGmJlwPhkT7VyJqR1bXuL2PJr1npQ8twVEL1sDs4yjIP6IzJM7
P5Ww5KCOpdMrm50jAI+mmdxd7xUCLnvzJWersM9mwow6NhD2JpkSn7S+3ll6VvwrLSjniG0Ik1Kz
wlOnYQom+0lOTHF5p97eSg5QaKjCJ/LYGDk0gbyL7xO93rjzRT7OLpAIkhEXU6VVdAkdT4NdHS2s
pgyB4F+z/YOI2EfZV2b+uk3ZV2ZnPzGEDmcC5lomGKvK4mLdzhBP2GusSH7HHQonQOipdTMjD3A9
NPAr+WObizcg5MvCRpFXUPh8azrVtm8e5Un4hHB+hTDAP7EUnkU+H73JKUYRCNc22UgSkGyHMLUq
+CFD3S8D0z83pCT72lm4eznPa2tCE3l4GE28ZtlADl/ut5DaxDDkJbmVPP9LTtHJVu7EHYHqL9vG
4TCVqWQqktI/1pV+CKkbXFEzS18ROAaMWKLPKyWEc9soKw2rPli0BoI+iqtLfcbStwB+kbnRsuq1
9WkrItx+pfyM/eD2WYoS2Hs5PZmuwaTY6krRDyjiyAXmpNtHvUMj3epYIQUp0YTwHMQj0bvim2Z1
MZp0b7SvOlE7i9mNYF2KYy22JlYuuJPsAQl1JLMxNnuxTZkWAQ/QG6O1ryErm1QSNvInLVHVbClC
we3n/AVekdq+u5mzxTInrbLpe9zjtqoMWc45Db1kY3DrEbYmbqtXaZq7itP8izl5S21ADkfNiMLR
aLsvXGepVG9AvXu5moTQ4fwQFMYTFytoLd5TE8E/tchAxJZVU1/kxpwzBJ21jbEWd+4HB9oLT2hc
RL5iLVLlnYNcPBSJ/Hov/CrDJhqpWdM/59WlG3HQZxPggCtG6QlWdjMlX691ItWmon27PmPwubBs
GAeqLXuV7+iq8NC3jUQhTbIvsDvXCzhnM6gkKIzggPn4WsQS/JTP5S5z6DHI2EWG/dlojW/Z2H8S
CoGdV19beMZ8TEaFeMS3IIoTFTGo7sBlQEzkGzndCdmvx0QGY51fydnXJsox7+x7A/VSSX0IVwfy
z7ExJY5EAJczCDl3aPForbk9/yd4Bv6fvGA2EcvYO451aQcZXTUND/Il/mtiJORwKPPxHJrYaNFH
ifIbAUVsno0Isw2/kGp3R/77O5xZGC3Bkx0Wz1TCQQOAo1Blj1lRvRYTbRI49Lm/iZPLxqHT2vCQ
RtmjaaVkMs1LE88n6GWW0rfbHDogv5IEpsNKlDxVZz17ky1IZD45O97sDWtjaPNd3Hiot4D40rxm
qYj2L15/xmPrHvRGYj2CRB9XLBuj+xaH3c9iZO6xBnqGkmS9pbhJ74iHxk2PPrKEQaOrPvEjxeYy
z4qZEOCd1O6MaNs1ISJVI/IG+0I809kHU+XBhMQ1U5DQvnfFXWXNh4HCHvQ4FmaDC4v5tdylEgbL
hnThbHhLI2/XnXM2KnJ1nEi+lW8lhZ44yqrv88+6qpwDuGh4Y4ycHBFZSn5xJCVhnji2QtyKWACg
UGomANLQBBKoQWoJKM8BPSiKhYaHSbNdary6g82p/MNA14W9jZ185QiWiKW2sX3YDFlaQ/woEZOX
swpV8omcpiQOsTLypqFRbY0FtqbnwvDvJtO/d9CC6hMyczjWw0ovresndBa9Eu5RuP6gLYNmCkPm
FwbNj7ybcA9EWR5i9s0SC/JUT7UgNZ8MwJrOgqtaoihRny2/vxCxmQlQH/8Dr+iM9iWu9mry3Ulp
gz2fpCyqUAkryNlKOCH+TmOS5M72HItYbxrwfBYwZEKzQXxF2ltv1BrQB8tHo6Sdm9d3HPoesZXA
0j8zmA78VYo10qa7dFXz4s2lQJlX7JrlLTw/s2vOOXC90K3Ew6MQq5RbJprSDWh1yReJknkQf36L
VHerhV81OIPC+uSbOqvbi4MvnusI0KIDw7HJpVwlZEnJUwlMoYI6GriCpaOtJADjcI1NIg+voml0
tEbMAGka/O1AWRJJCBsOTiCnkVAfZzXdzOaz5e+sbOPnCICHj8y5hPSYC6m0uULmzVuBqJjEPiCz
YpiRKrzWf+E1g0kN+NPX8jjqlWQR8njaFEoyl3yEsYnD4Z02fMLvkRHEZ/Ls6SBs6yatX8RtJdwG
VaDPCd5wAWjcmOZ9oKSPcwpM/SOrK8UikkEXs1rlGx9l6AUpVpVSO743cpJ4QV3N1w/yYUJn+dui
IykmxRI0/7JuUnL0SknQQzWNJ5knuH0ZN834hrq9QYMcaVLkx4kEexQirhH0+NkZPjCu174of7sH
Wrdcu2Y49q0GIIWsbdtno/EUThUgMVAJboZ3FkqBYO9SScRiKcdZJkdJ3HutLNCos7pvBA9kLUwa
HY40BcNb+OlZs7lHWg7OOdLmZI2ysTlWlJxVRITgehykVK2sOW0za0aj+lqnI/GG0B4YaweJg8UV
XfFfOeTFnPYE53K88u6fJ8C62fWuyl432Ps6KXdHqs1/P1jGCJrnnEzTQ190d+iR/h/S3nS5bSwL
1n0iRGAe/mqWLNsSPZb/IFRVbQIgAGImgKc/X1LuWxTMS55THdHRLk3cwB7WXkOuzGvLnOfrqYtv
qnj32YQN2Otv+x6SPzuhGTBdex/T2vlrJHlftF8md/yWDC917F/D6XbD63dphfjm2N+6gGKBqY0z
DRzUNXKyv8XfXgi0GS83yU1xtlzbtHgEoDpyizpUO0NeGiklBmJ12pCD3kxXY2Ff5WP8Pg8noCAG
yJUXT02JaGzh/UcugB8gF/wwgHLEIBcDpuDahnst9eMzTU/+oreQNhm1jJhUkAPal4E9vp0r1ETi
ovDs5iPNK7fQ9FtXVgJZV0Kv5m7KL7gU1lSs0hot4JvNbD0MKTm9Ub4pGe+/+SZ3rOwLJnF9oxPu
tpv6jsxpXw4vZvy08TFN9bq5DNSwCpy6m4f/tIAaL7O6iq9SFxJCoyErHcCMZgCLpvP1r67ZxlcC
W29M90ZACEZsoH0FKmA8K9qrA3gxcFDW1+3aaC/zgswRT6F91zp3iZUqf2RyUeuY4zal1OrJl18P
I9jf6Fzjz4J+TyVmQLL03bDlwBTAvPh2ElOI3COnsPyP3An9JaUbQsV+wO7Tm3Ax5AnlFRAiFzXt
s1lB45TlrUocOK9xfpqBOV9MXDmcwyAqNheFvcZnGwBdNOaGzuv2L9C4G9Lq5I+wsAohejf/u0vN
T0ZW/zTIXqI2ml0GbZfd9ANBRwPqJ8yfZQMH7peLddw9BmF5XRXQMzIhhY+R5B8zRiqvMN5lYNaV
TZJ/P1occ8O+qHAosVn8mu0htmPnZwyUvUAYv55Rh3YpsUtQqV9gAtuCHGtkDJNSK2ymrvFhAnxv
xo8Jaozt/IO74DKt9slkFtYB+66WzrF8rsabcZtRw8qvgnzSgWmqqLrwNikticYTLslpa7LAifx6
0Mh0YL/wWLrF2iKFgB/cm/TXBz3+dnSndvOyuk/r+tZzKzRis7/7+pfy2/9/L9lRGyYaZXq5XGGG
3m4pyJW3UbaLp49cIFOaPPDa7fRHM/d3VoJ6RkzUCoiceDvuIzmSOolV8cfONq4MWKpOz4F1/GnA
d6C1ErqvXSkHcIptSjuKE9KIzmlPIxKN0SOrggPutPFtAuLY9J+2g3PVjtWlT7YPDYIYhzfCKdyS
kjvzNAuA9uuSeP88zWJukmaYWnOKpo85PMvUGdkE1mVUG3ej0b7jodA47kS/pGqU/9OJH0Mc6c78
ym4+/SS/H3zdNP88yZ4W4GBeUBOyfGPwWCUTFYj4kbGQLqKznjQ9jvG8fY9h5JtkjRjfNU1ZqYBg
1BmdqzqmRFM/82fehO6HmVzyn6TgWhuFUoh8JkSNqvy6Td47eXIjDgh9pr5VboO7BN8Uv4l1b0pY
SLk0sjG+afhbe9SQW8qhcAxdckGPFIjJeTUB8fFApNXfBMPLtrq3ouTMRnGOHuuDCVlcJ5mVtib8
Ra9Lk5ihoJwtehNd9MLZdcoXAMtX7OWALDJxZ0/DuuFP9275sileiBZa6wsnOheVP0z6XINB8b4h
aHGYuhCTEFvQGedf8irl/hnuNlB9A7myceHPre2CHhSjrrWl28qGnBBuuCXH1rzdwC2ekYJo4OhL
W1I79XNVlP8x/N21uaHhsSL4+eq0w3VnQ5+IrZpZdnhXL/UvS6mAad81QHMz5ckNmS31MW/fE/Gx
bK6YIMqv1RTeFh7a3ZPRnenPXLDs/XqFA0dosRr+GLsGxf3pI6YDbtpLEzxFxluo0tUMd3O0vtTE
sltUK3BNWEuL58lqbrvNfYHfwYLs4urq9KHZQ9IOfNPXiT14KsGcDg4NnuYc1Y2Fe8aW329p71HT
Znck6Uv4wIaBTq0XgI9XPM7pwX9bVduMuFIDmFpo0QX/vYgI/bEptx7ySk92QSo0mS9pi/K2M0m3
FjWD1MlvN9X6uY7yx11o3IUTcQs9+mqqSKf1xwx6ugqyrbTrb9nZdtLfRWukzePdezfD/Pn+xyh5
Zon5jMZCqLVAnd5NEVSrz83i25MW0gcYWaYPWBOiGG6mvWN3MIuFl3WJ4+bzqnSdB+VwYQf7rFqD
7TfvSBpzIBAkVFn2NSdAKw0aPMOZA78PJP5ZzN8fY7GYSRCHIECzebWhdpi662ttLoX+glsLlkPk
Znft18wePquLXtwlbP5O2f320Uzdh421ta9rvm5jUoekO06v+NvL4vUBLdMiEiAW871IPz+YJyOx
CBrt7bzaYQXJeKoTnYz7/zaI7s+DQRLSWLvNWM2rhJ57HGGl1qz4nHU9tuTwFCMNzIoDuly0lmwG
MNJ5vJ5XyCiojiOI+b94j4MRFgbDAWCYpakxKfNP1oj7BSfw9BA6YMsNc/gSiw0TO0NUZ1Yyr4S3
ecV22xqI7NuZl3nbMP5r5Q9eZuFiNolfWn7OSDgtDagrQRVJBVIQFgLl7Isd3WgHw2n1DvZA2LdT
S0FgWkEzdK2KERHfxv9xevYW9Aa/v9RiOw8mNC5TzSgOZUkFBSX5PPWk82ZMJxNJ1q4lN3l63KOr
hpQd1M4ejTxLLWVqtnlmF9FE20R/7TT1e3VbzM32cl2l37TbTw931KyQzvvveEtu4D6v/Lywwmk1
tNdBAavj+JdXNsCZguuKNgleVu2SyjMJnarUkwpIVMx6+mfWKVRQvv2gprCetJ3yEKef7/gyoH7k
0reO1sKSZaL0YtPqTKwK0l4pyDnqgy9leJm8ILBLyNmcGe/oVj4YbrHq5Y6qO6p586qrEDZS4WtH
hQX0AFWBc2Md3ccHYy1sGcFrssvMEltm1u9U9VQQnrHcp6fw3DCLi7hAJrV0Cl5JlwWoO1Wbzzpx
5wZZIKa7JjbmumaQNSR76+Y/za6/9Nvbf/EmtHTR40FAY/oLs5zbAxpUIRMWm9UVp08VxC44Yzbf
RmC/zv3BIPZb6zINkAn5LoO0ef8nprnNsmeySgX1oP/tbZZmzJ+KvnKZMsT6YMHB/aHCTvRwepSj
GzoMxA8PqRXck29fp9yMGWaMCxPQLBuaUyQqp/2GBnp5eqyjm+BgrMUmQHZyQ0DGWKQwBR7w9m0d
p8c4vjz/fZ9wSYxTbsu5KFLGaKEUw/sSuEsT51MwOT3SUUsMrw0Th8ZatG8SOLhmUIZsZm/T7G81
EifWYNwJB7EdDcVap8c6ukoHYy1uUJg4u6JO2v1Y1KH3BRQh5LbOjU9X69kr9Ny7LfbePJCjNCxm
ces4jzLuglfQk6AUP+96+uWOLtnBy2nbHEzkLvTQ80hq7Bw02kK8+TadecnNiCrP6ZGObsCDkfQk
ByOtx2Izb7YsmY7UAF0Jnm8L5PP/fRTytyQRYHNFEW+xWMGuXYNEGRiFTIHdgRMHoIlEyxlrd8wJ
PRxmsUbV0I5N1HbzKre9R3GORdXmTJD2NuX2ausOh1isjAOvUG9WDAHZqinMOXlx6gUwRrRbWi11
A/5vU7dYoLgPx/Vm188roAJuaazkS9BgtDo9yrmZ0+4/2Ab+Dgn1rmeBBlpIrN0XIfVOj3BsSx9O
3MLSJQhk+PC3zyvP/els3I/j7u9q8+DvyjMLdOycHozzm3eGnI5ptNgFm26/EOEoQcRA5KmsUybn
WMeOjmbhZklUg8LOIijJZi+OEsubVsD+4BGYLDDctLngXp/tZTt2UsEj/H9D2W+XKFrXudH49rRS
9DpAb0IJASzU6VWy9SnLEMhB+sAPOKgBJYO3o0DsZm8KgqCVb9tX/rS9rZM1bVjWFd1GYtvc0hOB
Ly8DiNUTaDGkPCSU3xa49M7xPhfR5mKbmx/xNsbOfoDyRZiq0495bLtCMQ/NGxkwHJvFoSgRuIGP
fZpXwTpa4XGERnZOlUIr99tEHAyx2K8d3feTVY/so/ip4dW4+g3IoDCPv5BVcjuZAhFYnH65Ywt9
+HKLFDI0NePMxcZZ9Kr0gm6svvZ+/qsr5p9RrKVXkGbl6Pkho2zd/ENt1O+4y0Cknr03Ty8V2Y63
G2pqi3CyYhP7BSqSnSNQ6v8yX9bS6/BMsv5wws+rJnlBEuQ9rCI5BJCnBznmbhxO1+Jq2RpO0ZC2
m1cGwJBu/r7vBnAeq+QP3/0JDOH0aMeMJa2/oENgZECmfTFpa9+aKigE986N5qwhZ3sZeGc22tFI
8XCYhUlx493UjlobfFy3/e9llhaPu/QKZPf8aXt9+r2Obu2D91pYlywz+hCBQ/yaHbSg/1f35dH9
djDEYqH4fDvexAxRr98LI+9N7Rmis6MjoB8K258JS/dSr4Y+vTrNJhdnBlQNqhLXWyj4/sU8HQyh
eTy4jtvZj5u+B3ErdDUuezjaYvQ6PcjRLX0wyMKIGmGwSwtMwB4LwrlX+nPsHzH06p1f0y56eryj
i+/TwE+OOzTRfHr7UlUcJPU0rk0l8Fh80kFn8wPHX+mfIRYbug4nuFU8hmBD8+GDccn/8M+IEf+V
Y4a+LUj+gEgnWjoaRZD5+TbI9q9D1pjXORvjHNtph0MsXqfNK7ftzNRcwUDWots24j2fXpNFj/6r
P3s4xOK4xKHf0eXJENFW/izgJyJdZYtAlTT03cLQoWN6dqX2Uo/L+9U14Z0g+hXVwcLjROYkTGen
MRGm6Z5m66e6Pdb99naXgYL4KaDXvj0LYCzbZQ3omTZlJc826+Q+ttdIW/5gytXUKqTWr9aBTbi5
D52/yNVYIhaN7xqY9dS7cXrWjgUBh8++8A3GddrFbVebqzka7kHmqdzNAdonpLbTo/gDAgBtpwc9
uhlAJERwbQcI6S0mLJ6iePSa0Vx1Rfa+a533RNWnRzh267gHIyxeq99ORZPljJBto+sSYIcZ3vt1
c3fWJzhmCQ4HWng4m6bYbEJrZ67QzfxIAwSSvKuzDs6Z+VrCzPI+AtKT8TYETgo5O/PcRbCoKP86
PHCQmireuJAavbVoTrProCmaWRLoY0SVMo3WA7ZA5I/GLn7mPwUU3lMbTk/bXXUn/gA7mR6n2OW3
Q7X0s1nLLYBa42du+bewS8FRqG4XtaGBXvRBvqgtgvkRZpK1yKv8h/hqNn5xZl8vkC+/XsiVFB8k
VPxvcSX0QJed1u+YM7oVotp8EB6TkaE/NUHeDKBUeWJVR/adcpQrAJTyHc2vH4NG29yTiwEwi84v
5Wb/dvJpOHHOPecC8/Hf5wwxvK403/2FYSytxra3UFGtUIWR8gAhAFNl8MB99a7wLmz7XUh1Xh3D
sgwN4hR9lNPfQGhGo+DpY3Nko9lgXuA3cUweZYkVp6Jubt16mlZqCSLrLSz+6RGOnJc3Iyz2WVet
69QY5mmlogqbilrCvzmTthOBeXeIZAGMLVyz3ZBasbvbTXg1IMHJnbA7czi2Tr/J/pJfmP03wyys
2FzF6AAlDKNqV/N9A4GOvI2p/DLPFIow52A/1XSI1ddXfWZd5v4PtTiK80otZWqFTIt7J4Bcat+m
wwbckIdRC6O6kindwEGfPNjD+FM5aCPt70+/xbH1AJQYQNUGY5vnLNYj6Dfdzht4CZ1IMrfqBNbd
dHqUI7kFuI4UgkqNkEr6W+vSdODyuSanle4VAn6dRZ01WsnUwHx6MHsvIrhcGQpGoNEdrmN7SS3p
tX7lZFU+rRrHeO83nsiE0l2IYIp3u3ObH4LgsShEVyAdf7XKTpsOLg77ZwId24Xnj8CqMByq+Kt7
Cx1fZn/j3dpl9qiAiU/MW9rJubdzUDRz/b6Dp416xAZtpN77wNK7eV+rY6qjIOqCxM6j54QebNIr
2MmiUXuTfWVmFPd4HDVud+D2K8gWiyJKLzD1KtdkX90M9UC1bnTJh7GH43GDDF2PIoF6xvgkmtRG
ulzVCwDAXr6Hei/1pW9YKsr2FmwyYKGa7p6un2v1+Kj9JCuthy56n+egFQtvhaLwvhFLTGl8audO
n+YeEunM+zC7/t0Umwrc+Th1yesqUH+eDpj2qyyTqCI3pnVv1p+DtENUoKTrClyua9NOVz+4nQsb
g3lZQ2s2Rv01YP2nOaM9EqqS1keH0qLLAZ0dYberZPwprP++vEt3j3oiW2iW1b6ajeVdBkd/0P7H
K4HStFF3DaDuro6sRy+t/oyiYU8/5hRUBUzge6+duRj3zNi+o9tMXGzxNn0QrUgAapkukMFpbjqO
W5lYF6ZBM7b1EzzFvt92at5JNiMgMxTBwoK52vfo7b68QrvFzAJbQ+IZX8WDh8nkAnznWHw09H3e
uHvsk4ApbxB6WP/Y5nSGD/VtOtJMDEOPtow6TWk39IzPEJPf0PCa8gub9mtrwDG8eamy8QtERXd0
MF0Dyb2eaGaVVd5LPMBHN5bJBzHVsTainqCii69D31vn9t5lCgSO5q3Tx+vYWRb8lhw4lpzc2tuz
PLj+JrJSsriAWT9yiFH223dsMK1qWD49mL2/p5dn+XC4hZXNTDfduRXDqYmdQ6uqyD5jQafE1nxS
N5i2jFFwSuhDStsvHruV7A/QAFoS54GuF8e6Nvk9GZ+RXuqC7h5WigeeUtDfkfPwi76zGcm3bED6
NX+IYyPwe0GsnTK44buKWvhn5OKNwvoPzppVlC92Xnyv4z3xzs6lQ6yxP4UbdM3HCd3v7E8RDIj8
QO3UdYMIOsIFaJVR8sWfQz8TPLUNhn37OBTNkzMmBOB+eDHF4ScisGHd3tmk7i43bf59NsrvZnIX
t+bTDMzNZxPsm+KtEc5mWLQ4s5oaOudwWxLeFL6aj2vkS+eQxtNppgU/uBaEAMFdsTKoY1DF4LX9
pZ4/uSCaqauJ34BQhJ6Yq50NF4n1qSggcemCvSiLYhrx1W1i9CUh7zJiumzr6la9oKI3ilGNwe6p
xRGenWH0rgchk2j7Ir9r0w3p0s9KWP7qazH9yFZcqjNb9HTspD3tAKaHJ5PdxQ0SDwuWHJYOUSo8
iTnEJE4hY0EenD6rvcemslWGtHxdZzdaUButJiU2Ya5WYnMNraV+Zc+cAUdE8qxeX9gx1XDWqY01
3zwpvSICq2oXXOJsW5cGJOnYd7eaHh0u6jHtV25p95d6Z7XAp+Bh1cEuk4Qbgx8Zp+WT6CBER5fj
z8q+WKDf9LFCQ02m+QAH3xD19/KiYy4TdcVuywJ6I74R5P1nXogN9aeRhjCHQfxcQLVNP35WVu/4
MkVci8aQH9LUwGoJfjJYotdgKll3GBs0dXyLRaBX+TUFKsulpiUvAxQKgUUSP8tLOX1M98yKb04p
ZPlUw3zHJPyF1HDhbadtDAOkP1mr3c54l8cttWwwsOYg2hEOE8eGOzOpuVpxloT2y3u51zqRco1A
5cuo6bKiJkTfMRIye0XzxnkUI4D6ItuI3kDuHt2Fas3fD4DPxQkNw05EOVgH5oA5pGJP7J0JbkhT
k1rbE67FEOkKtBR0Z3Wb5k4OaAbtlFZz5ohqMdSWS3AuJlTuX6ZR1JA2+oaQ66t5nENGbnkInnh2
7S11/OM0EVMw62x0Fmk32xc5vRRaIPhaeCyBPvknz6uveyUsgqQ1WkWefw29hc2VB9WIBud3xG8Q
wDQxZNmDSdN3Vc2fst34sdnRaLsOhzPO3wIjSvBBx6lyFuggOxZaM4tlqxq7nvOha1ZF2dyGNHjT
Cb9jBehXFgH0GvARnd8iMlWD7ek9syA01OCwL4Qhqhf0JlCokWt6kBkc5sZrvWyHj8Ls21UMWQqt
ZnP73kQ7Vyuxr8xQEWFzDF8SQKTMkFqlOL/9nH+yqjPZ0IUSye9PtJiOPN5UUTn01qrL6H3mBqhb
ODy2o3wEngLSJ5HxJtzeim977wudw6cnZR9hLQ8SOCfJHBIP/oZycYtqTUNvaa0MGtqTnMfATEbh
ShcQRHVhREzt3bhFfD1k0wu86fIh6vDp9Qk1axUurbgS1ObPTAVJk14O3RzRVM1VWVb7g8NGPv3g
i1a4161E6AjZs0NClBv77Wr6pRG05RA2K/moe0m8EA0tDOK70uvvUu+Jzk/ODpp2+7MYPYl9Yrvh
oEkdQKeeOtyQ+HQySMSM+4t7S70Fr8u/HnG2uSLokGVGLACtMMZQUDLq9aPht9dsDVE5YfNlA52e
lhYamCKgacTUbJ+pbO50skbzLPxbDs/bJQuIm6Bzhc7J4W5YeCi9NzebekjaFURAD2pcw0ncGj9/
RX08PoU2RTodl6EYUs7Gu79nPjnGh0+wCOJ2cRpVQcYTKJxRDyjHWJQymtIQR1gU0UyeKBXE4uDS
5Hx69RcQ+NfVJ8Ajdwyan5z4Yg5s0D/rdZy1KzUe4LooyBUwX2ZfhEkupBs5JE/zg0IRWUQR2OT1
i1aYG2w7J8+Y1TNPpfO6XJnDp1rMy7hBlGrtMS8+lROmXXU7cSlk93KKOFLCPIjKjStAPcE2cbif
rz/gI/DD0w/zO9aSRYIpPnJt5M+c3wphbdL1nrteN6uZrgZRbuzvJtJh9FOLBPvai+ILUaRlzhcR
Rc7wK4pXaO2IwqNMoGugXbF40VY6v4KaiuVUHT6d/fb4but8V1D/b1ZcenhctyZUdAI8eRCVI7sQ
wBt6ej6OGNu387EwGE0+1q3Vpw3YtFfMejB6K6FOOTGDBR+T81OU3FgqcXmrjTWAlPL0Q/yW/daa
IDRLDwdIHt9fGPyu2lRBm7ImIXxu8igZWx3k9L5I9QDWi/MZsKMv7gfkWKHCQ/oJJds3915L/6VT
VXWjcrwbKDIM7nqIRmAkEMHSEECThQoTcajcdSoIOi6n31tX63K1oYUAYmyGntIybx/B6rel4Vt9
s9rCHfLLrFpoTp4e5djxCywuMrKbQYCY0ttR0mTrD4ZfNasNHhi9pUX+MXWJYs/VMPaewvJ1Dgda
JOHbqnXKbdI0qw4fUYkCeS3YX66/mfCItLxCC94zJssyJLAU/amp9WBLP/3GzplXXmae7LLNxp2x
5RbE8GVh8oMNRff8vQ8RI1WP+9q0Rd8+bmi/hPsBVlUuZfHgRLtmfTnCqUskgUSyIgU5mFob7vSG
5IZo3/ypvPRmMkW+cQXVQu3FV1H+tfTTFwWZcpr58NKHZQXq9eIygtHm9vQbypCfmOpl5bMkGHJ2
EWuK272FwCaNrP1JxZ6qe+f0YNqGpwZbGqUqTPN6YF1zI7gTNWAJyd/pIY7ZvYOts8xmbJt63a9b
3gdSHtiQSBysS0LPTvwkjxY5htPDHfe4/zkTSwXjAlWv3rd4Ja7EeU36p/vkwCSkbTCuoStKPioW
ZNlFdXN67ON7k+KOGwRkepddlHUUrYOqaTG4MHZBgwn7BjDHq5hY9fRA9jHzIsCV5weoCNJD9fbg
b+NqijcOIymFyukTE7jID9mcEt5Q5MUbyjtRNIWfRtiGnee4qpeAhLhqncpZiDuNQMyAY9mebG00
cUycftrj1uMgCFqYqXYyg6lpMIYcvaIkAGr3ChaiAxPSTqqLuwQGGnd7XeDd8aByschjkEU5/SjH
rqMQPAGXElTz4BnezltbbeM+Q/2Zw/UYZi30sNWtSgFVbT3QoEyASTHg+fSYtrAKi0OGYcBxjXxb
UOfFoEM0Fka6GepVj+OsrFMIXRbZNPnOpIO2iGoorJC/pjSMeAJKKL5FZiU+qR5dM8hvgCXgMs3m
j76xz2ynhWKsnEtqeBaVYkC3KDYEi+pBHpmDQy/RsMLPhpfKfXDc78Ek6eSxfBLD41z84Yc/lM9h
SWQn2VNnQuVXPpG380QTCnRQNDVasAotTXuWdlFjW26/r5CmZfZHKGJdEJJyLnctZTkGZQ6gQpcc
aEhy1q5G9bMTyqzTy65qb9ah96009tLCYulIIUiV7zmRB38tC0gNnqlkz0OCTw5Hxl9eaTQ371mb
uYXwB3GQVwEEwSbxIUouNaP+brNua0QcZ8qV8xe1KHKHQEYifsvtFH/TnejDXZSxrnO/2yvWSEIC
hy81SqjjqJURUvskU8MBUTvyp1G817oXJ480bAi8UMXmIseB7qpZnMkDVADc52EZiv9LXnUxdHdb
aA30OQrjdOZxbuTYipRO+Mu+wrccX6Rgbuf93+JjdQ33kwi2TV5Q3A0hbY4ubxLSQY3Nb/3mPcEe
SZ2++zKk0UpYJdPIHqC/uyXXqM4snVUFFyo2k5DZGU9xavygL1vZsO4FDpSrssLDS55FAGqYr7zP
vErRWFe7avgYhll3RVNOAbvq36EPnQiZONKflIlsElpem7/rjWdZqNixPrHSWjr+UUqCtcEgEGIk
kGB3vUk4OwbXTg1pILSgsd89lXn5bWz/mLcsVvs4VdYV39zn65wnKC2xhySulM3WgaOBUoTG9LNv
ysec9VeFkOnHLyXRpGABL2aCr4rhubLAOSnaZWW4tFTwrNZ5ukezil1IQY4ST1bgfhjW3gelclgV
niIdV8FwmY7fOtrZTSO9WQ/Z+tYhwKAyU8HOZVsXWsdh4GShNuPHxXuroFsRqmjS4EyMIKOE3qJb
HaCjrcwYfJ8JeW0K7gLpr+e6eWjJPqpHtq6q7xFrLb7gsYDpAUQO8Hx9ube1gKjgELFFoh30/oVr
AFUFt/Zz4xKO4UNheKGshu8XLpnuKew23/hOYiCuPRTvomL/C625jc/cD9SMf7OQ0qo2I1x1Inyy
nG/NcuQ128nn6sSPhbnQhtWbhbbJ28PNVOXxpVqrymj8T5MVf7ARJMTm5byYW31Done9Cz7Ym+Fe
NKuOs/s8dz5Mh/FTBbDYC+zbqc4+/ULl0nLwmRVtSE4nRTBeIEi1vqqs+qpI7ll96Y2oGEHz6LOF
Cq7MCxfoGt+2gX+Naodaf3W7iurUSdJnfT1v66+SvxTbrFg45WqIKlxUuPuyNJ6wvq5hKdeV7Esu
DNRHh4YRyWQI+xAhVTZBvYisNXyvO8WoOwAiPOw2uRcdJ3e3V9jltcyInmAoALEiYbFep1ee3121
yXdnXV1sk2rV7XpxkThr9oV0BkwoWNBMh7HPbL/Ogx3d9LvdlQEXPOddA46Us5pReUCRztHKJPkL
OTFQv0p5SheX06U/qnXzDbuisLUxy+8J7HwqVOrlxcZk0ylMtRForWFmFxBSN9dl7F7somgv2lVz
7pRFWsN3b1XccjH8kJtyr5chaYVd3kq9lF/Z5VB9DgDLyCeQV98LWxGYhyXCSzS4UGi5k2p568KV
zXRIhgq6OViVIZzd9dBhTikGLEGGh972OkKenXz3+kPFAmzh5jMRpc+q8o+axfKL5o4M3ztrnb14
axs2fNe9S4L+Pb7AL/YtcbwLmW7ElAArFMgSEyokE8EzsyZNvoEBh6T9B2kaN0Xgi2E64W5yduHz
rnAe8EVuo5w/W29rkSr+Ja5PFAW+ddtyvFKYpF5POMmGKrjWpWVuw+o6s/DQpJ5lNZUFkzs0NhB0
FmaObBbNk+t63l6Muw5up9f8Nz+NDSO9svrqhp2sTJRylBNREjuH1nl9JdIdfqhwV7aBY8Rfi+F+
rOwV1nH21ntGnbH4MuTpdyfd/MWeUPc7Jr4O04cSdV3ZR7u+dRKoiKi6RIO9UkRf5+0dlAQ3EvTE
bGhuk2avnJpRMr1KtyhvnHasvN8cK3jLLbhsbOhcMApLSekYX2HrpUm+6sPtFzfYQf/X/FkCTuZp
t6kD+1Dyt4Eun2V0T+64gTa5uZO2MpSWFZwlfQYRNUASxErfJaT+lVLLXaLKhiPD9gq87Y0wIWKp
ZjfMUF6K3Y0JZJPrhEjRXkrwDuBB0zLuGRalT/iwJ7O4NNL8KfOGT5Lq0J1FSe2hcDZ/Kobcbj5u
vM1eOUzenS6l01ODc/m7SSUh4IRkjCOXJjb7rUklZKjCwYuqVV9W1KqABPfPe6MulqsKx6Az/f0G
D8W7jQSKuP3wRkWJzKbQlbbPdftf6g00+px47RqS4HppPAXeVfgEVUqZEDwEH15Yua7KqvHDrAzv
dlGySjkJgmCI0xnVP1XSNIQH6IAISSqkgqqkm6u8xAuBm4tKVgW3nzPcNfFnc7dBp4vbMuyu4zKT
FJcsap15aI3ABAj7IY+/7xv0v/Bw/DXfE3UDfmrQ1k8ikxjb4CbZ5Q+6dkUNqfqURASxc9LFkNku
G1juIqTTatCFUbBGlhZ5CaezL+fMf8jhilv36cWueMC2Q7WZXHeFs9KlLf1NPGKyBr2DSM/6K6+g
9lnJAwi3UbM9pAs+m+09fdYwjxsXHZMpi0oMwsNKaoc/ith4PVIxewa2Tf2O5DtxHXK65Lj0m3HG
HbT7SUBwjReSWE9gir/22+FevPuUj1UQ9QokcfAIsSXcn3JFzQ1GBFUEZIikQydOY3qGrmE5ktfk
ZpA8esWd1V3uvP7K3RQfc6rOVMQvzerV32uN9muxA3NDeTeCw/ex2ERgpWE+xEm2J+MK9ag9Xfuc
fQz8L8X6qwXlmbA2yrRFcaOKncRuncwYZIksSAUoT7fRDwmo8cNfxmgPuxuehD/YwwWlRZJAST81
w2d+Wecxs9HAG9frGV52ZApNu/jWD5u9qYMPdyWbW3f1V5lRVWIaSkvyxEBJqjLdAv6bEKdOn4Hr
sGYKt8rUv4tLZKw9yUHsBd9VIivxR5mHDq8alkWeRwKEyPkJpJCtyWaP9HUkNXXYzY2qvwRD1+se
20JGQcjRbij/7F33AycNsW2PdEdm2GgsPgluwmlaN2saKKBdhyYOrWbZ/GoT39hmDpFf/dx0+e2O
H4mgN6+3NQXu76HtCjXOH+2rqZii1+QVIQUxikiky9ACMYQgGIzGbMUgSSEPx+Sjm4roBDtzT4O+
bTj/9oW9/qrqG5FUN7DYOp+tfyP/gxXpIdkp9vE3EAwBqyV5ID90f18ybYg2CiAw4bZkk/fBHZDE
oDRLickK98SX8xcyPfImsQlMNTU1ZZZVXya8QUdBVNsq4Z42et7vqTO6iT2CR7UT08auOtJBvTNt
YSDLnXm7MndfMut2jLd7jl25KbhuvBmevPKE45Q8iD8dM556+7strLht5bcZGYiNeOd/Fk29Y90n
tXnhbv+acUYmJn1uqq+YmYysSz0iELgnFrZ3nhSWcF1ewR3gdW+ZDyGXttH0idI7+57jmlKYcvcC
LaoRbezpIVyDUcGDtYzYeafIoqBo4ZTVhQI6kLFxdjdwpZ6ept9yILo1Qe3apkd2iHzE21migkix
2y3ylcRG0ZCYw83TNkTnPRJAt7UxKbZxrlC0hzm+Ce4Z1Qbv6opnTMXot6OiGlikm3mdr0aOLggA
D6iE9hbmqx1/yCRLKwHkwabodH+IQGcDKDiQDSBuzQGUJY75YBnU0D1PZystqj85ECoK0nDXWs0P
vmo5f/zjZbZaLBp61fgnBKyi3+Tu5yuPEi3hwa9vCiVKqjWC1pFfsa38e2/0/UM9hXsW24gMkYSV
/ptW8/Azf903qFiXpnOjcHBPivkimGESfylc7sQtfZfucLWdJ8iKuTH7RweK4wxRAKRzJKwoVDbR
JmzvxIlKB0GnfVfHaz32zk9Ui1WhmX/ky5kVPug+OGduSOalGGSyD7PbImEVv5sgzw+j6gY3FeBE
UKZ/WGZ7F2f1OzfdfkeX6hufIyQNpsDPN4KSyyjX2yHXCGMCrSqfStvNNdW6WcQv+IfAXyoEHzCb
cgXk4f+CaHBtobD6515goqi+pkMJ2gq7CaZzkz+rO3zfQQuqwd4RqJ8tO8p5ebOZqH8eOjeKJw8O
emHVvllaAUqNaOkIdLMHv/T+DdMsm8Okyjwyk2rvZ1lPn6DfG18X4y/iVdxeez1tGZ+cUs7qMlk0
EemOShFRxMVhHZQsc0kxiN8FUyiXS92vM+rUmEQbvAtmVK4ApkIm+fQjHqmBvZmiJS9l6RZTb034
f25XfGcGBOjheOM7vF4cN2pDHyvnxnS/qKQuQv7Tj2D/XrZ/+wiLGhhslgn00HJB1QoA2oINLGxF
hhKrrTOye5SsAZtJdxr7DpTery0vujkwRkxN2To3CltwhjCQcoZOP+Wx3GdgEtRRpIRrlzbKt3vJ
qna7sNNeAlfMIGoDYDk1SVo5nbOwTm/ninZesEfTcL21g7vKzc5kiV+hQL9t6tBWK4Ub4bcvHsSN
gmZdtnG1ikdaO4yf3G+677m52cdGTMqO7cNkMQ08pyrtcbn7KDiXdBtiTGbzB/l7PChM/B287Lf8
aYRRwGmeSDPDA6zcQVXd+xB6KAGhUy28hzJhfLDqIqwJQLf1vLkXdFJAQ+UaxO6vI9bBPsXna69U
3h2AZvSQ7xQ/4tGBO5GvT2JNKTE59VkLBrohOpxcNa5grvr1Pd4Un6APmoPqfVS2l0L/8k59+XF2
1leybdEeZuePxdf9Pui+yEPiLZgNtrDTuTc7qGmUuZVWEh9t4eb6zlb/qfaYBlFr/pNfT4RAXN9L
22hEnMJFwVsXC8rqdykTkMc/4vRFEmOyGvKkwJppM2JEu2gGQlxdGwj6VUoskEXThXV6+y3EA/ap
dzxuuqe5HamPh4t70Yu3pW3XBtsvlCJicG0U1mdSqL8cEyZW9iH6ua8dWD/VfK23YcKEtsbQcYew
dsDfdY4Q4GKGNPF6CzYsv9ehd9dY3bUiC7N9yYLsg4IEfqIqi2GAi8jmBwHMhyQ8s6uXtQ+Fn7BK
ReT0+X/3t2u/skazSfPUXkkrfrOxP1bQQRMW3Em3UIm+gqBb90jKY/G8bgfx36vF5KuBQlG29shi
uJAAFrq2Eu+cBQCHt7xOID5GPTkgg+BZJk/81gRkgV9vaaDernRS6FIQfoT4kRmi13Cf3K36ayPk
kNColyS7qwy4POEQG3mHnI3sPovk5rXWij+EbJPk36MkSrjsAxSNwBhsUODTZ6n1S6IcbU/cQT8C
V4jkb+qC5gVy8ro4HTK0CsAol1wAVA+7J6Wf7EfuDUEoFHqDIk5Is+yd1xR6+WEdK0eTeeMnefS+
fcdXYbB9J3PAzxIbRUa2lSF5R4JoqbCyySebW7v29Kc8sABjCq91V+h06egrggJ7JEtk9s1lF/SX
eG8G0WYwVneoKF96lqGEz9zhcFtkuWpEo4kGNpMqjk4t4mp7T7fGl/KQ6umlMNY/HPG+SYsAFB1z
hpOQDdl3nklT6UwP+/p67EbvvVJhv12jRJBH7wqQzHHykdLUtOUR+WU7qOA6nx9E2jjb2XO9TogL
1QO6x2xXtXe3U8aNfpDCSz7UPsRvr4BztS7ifEmjTwpaahoQMFWxUqtkKO9MEZlNp4kQElVCFiZh
gL7muPEr/FCSBOolIJgiLibAwYbKV+LQMvk6xwMduXuCcU4zy6a/JNQAa327MeMHFjYiV1kX4TMm
MquIWjH00qGTRFmWswsJl9zkprWrbwSRAilLbZqnm2JKGPi8OGr8gP0aWc4HeW/w9LwI4c23eug2
VLWJ0H7oCAxfDSOdLxQPLobIlycd9gEZVNziOPtB64fLX4bekyy+tK9kRD1nuhJxx68ugG1qPSS2
+wE47f2M0PuI1q8EYeE30IWk9d8LVjEVWqE++1a66V/sMtzp9/vcS26jvgwuiznUB6RO/C3LKi0+
936HLILDHuDxRO76I2mMDgRXq5TNa8w1b+crKTdLo3C21g/R4F37A+EBrgJDq4mDclkF0pF9XW2o
+1Pw5+7If1YQk0y75sumbtJr3S9WnP5VRo117YdgGcloGlVt3/h1+R8TLpK+fumzV0no2X9n1J0C
bDz//0PamS7FkWVb+lX6BcLa56Ht2v3BjEAIIkGp5I8byhTh8xQ+P31/y1FViUAG3XbNqgxJSYS7
Hz/D3muvtfYmFZkSdnnzwKHLk/3ctXjivXzny+Yo82aKYS8zh9pVl5HohV/NufzKQnaQIlBk5O29
f6DAM/jdbobcDMsBxO0YnrzezSZe8uR1nCj06Tmu/fia5MjIW8oWzZ8yGVSWb5Oy1+Nt5Y7HZTec
DJ51NZDEVuHKCXfrl4aWXkRj2s1DPTyH3deI6GcDrorSRnsETywfSk1+Oe4TVaSA7SS62kpW2SeL
gZebsIetk2iovCN196WmlQCwshSStr+cgvmTDnNelqYbL6tCB4Y0dG10TbKCmLSkMqe+wy8jKetE
BpmZxgUYSFYTR56X074pvts78Y0bu+dN+9W1l09cvx8Jz2P5fXNXur6CHsFZqty8LFb1WOOLxBdv
pSDhz4pL1d0wp+sHEI566ynM4fe5Q9z5lahz8PrTbS0oHAGF6EHqESKyBZuYAKgh7n6wAKX3Am/R
cgQmxatra0d0nOohv7DFuuVjl+TfwEITpF2x8U0HtzbfnzYOcspJ8uFB3bOVuHqd93mJPkP3Hexb
5a7CImIAZLYRFTsJo5UvilynmiHgQopBj4rDzFsVNDR9J+fGBORLYucDQtph2vHmvLdeT74l8MuU
qW1ts028RQl4Nvr5jUzktOPtss2lv6PgUXvGymEFVDefSUA+WAK6yC+R9JubOMCBNm0yUq/eWVsl
W14aXdKqezUsIbgEgiO2HkqCP85qkUKZ5O9f/xB7X6+PIghnYzH+iXxeD8Jkjh1yl8raKhKWQCne
lFfa4yNwn3HOgtWGgBUgL3RNM80Sco6NcZLt29s4ix9/JmmiYylRf/8GD4W1hzd4yPfYD1XeNJvC
2vb76nhCTyFTAnVLW/LmVr0eXxaxpjxHktnfLhw0pnmfKy3DqJ0jW0cg667yvjc1zwMyMyPHWZbz
JPjEGqGrbQaEWtWIl/h+zpj3H0HJ0C+vGFmD4bPDuZiDACyFxkGyBEpnRmPsFNu8oupbLi73Fl87
1PLdmj4D0/eh9j5gd73N+rmmZ5gBASItRmg18vq1zvhp9QWRz7YJrfspnOmfMl1n+wvfJf2PMTP+
e+z+tMEcM+iBjUM/ISphO+t03BUns2zVA+NsNm+iYHPmp8+uWnJ23dP74/LWpocBgcNDq4WQLh6+
cQiNOEUzl56Vb/HaP12JHoQiac5RZz+rjE6cxetRV6X3L/ybF/LqugeQSD5Z/hzuzByHUrgfbHnw
e8RfUa972lrdzMkHF3zLyV+fFCjRYB6EjnNwxT2Nxpaq5klnurMa6JQMX4SYhwrojSyUiWtt2gtC
S7rZXuNO9sEq19cfzEAe+D+XP5iBhe9HOyMz8m3U07CK9aPNmN03pnn5+0OLfPv9a61H/i94l0+G
WMW7Jd+a860qSFCXRopvrFIIEja6P7umA5yMRSzA00W8Ofo4tjqI1m5YlC0IGqmSfpcWJLHjLZuf
1+/XIFLsKv5qNwj4w8r6zp/VcZOoYdx3t5IK6b9y9IiOhQefLwy1AsEcczQv+kL+Pmyk8bxVcsnf
XAJXPgQ6WQMb3qKtEJGBaJhfoR5/bPiJScUrcE7SqTkO9/Q1o2yqkEI0Ik5YfOT4gLHQhO1FEMqX
5o4PWFnvbqKJ/ose5RUAa5gL7JzAfj/7lfvNcP9Ce5yO94BNNICJj1WS9OfhXlYBXCRsJgVsK+ZP
0J4nLi17OJ5WGgM/ESfrtzgrmb9jXl2VNDhUHK+6gZdsrsSV4JcIoISH6nLkC4BbQoItVpaxq27V
JJ4HVhvpnHbbokCVZiURXROxHYTPHEQSTpbNkxkFx+ByL4G5oI7RTo6NzIWd8gB2cG6Nqhxk53G/
o2nn5noGdwmr5qTmc1NdP/vO8s3z9zQXvWU4r8JNfOz1yUWbDsdU285bMmyLnjN9mksb+BIy0TZR
se++JtudkYnT/q0L1opXynnFDiF4pB7TP9doN0po4HPn5qs+T2UpePvOHB4XYJ8iVqQU19pQCArG
UOlTGzhsgMWgWSbulvAiuiCdJjwvI0VBjse6M538c00rXA5lRSxm099TQlmcCuBovOkoWwOOfFVt
U9o9HYqS+3XZyNY5Pued3SqXYcUp5GISCN7WXCjSO35IkMoPpU6Mub1J06M9zJerJAmyk3IowF0h
/012cwyyr66UQoD60D8XT2LZ02EPFrjk1gp2R/8Z8zb2FsW0NPPgiyWXoujDRiMTdiXjm4t9/EQw
s5+odNP5FkgGXOFYYa2z2VyZSDV3lG2rawdMmrJf0AXHO+XPSq3IV1VOV9fUiWR1LCtBZhYkwmGg
2TsTxFUHVfh1VwOMIeLJJnnIeIOQg0+V3r1E29UmuhTpRSo6yejjETKwU54TYFC2EvehMx42E8Gt
OnWvlXhGRztXUuyPlvyL1YcnLdlXTRPT0h8uiSp52IEjfLKpnDPSaZY8Gnb12d+trWpVPSerUui5
H5wzY9pIZqn+ikIO9IKKlVhfuRcWtYDKfgZfdDLzRPFtV3b3entR3F60wx8+rVLe3zp/kwxBJCU8
kDszEYN9cBw6jTvNmT1UK1Ha9KqLan6yRv9ijOzrERZdRVOdmlwoUZpPkvCvTsnM3AYjGNIadhlV
0kfYhhbJZUeLS8fKUCz25h96txUvJx0wBQha98IsIyqu1YVSGuKluYaniHviiZIXnRPa0WB7nDIo
4l9AeL1MIewBQB+x/yaXyYaX3zptrj03oPQEV/6useNPMM5Vup++2sH4QTR4aORDVxiMQmEo0bwK
lWq4xj2/nC5uNy5ebVXjHc+fYYsfL+j8vL3lra04lpR26lbH2TBkKY0cd9+nLv0L/tvj5Nt/GBVP
nsbZnUTE/QS3Nut+qHMh9y9arYrf0oRgFXX5/qt9awr2+vw/ZP/4cx0GxcbOtzV8DIU2INC0TWRd
+OYtp44iVB0rVlQL3KKcOo+PwqVBz9kHBaBr18c2Q6QT1fQ0a722vBoh+mZTKJcKdkttcO/f+lp8
eR07mDD31RXAxT01WAnzv4x4WuDZBBMs24oiGCDB59YZMAGG7MYpHiZDvDxztreb/K9sSL/X7lyf
auNdmYtO9h1/qWMeYoVBiNe1f1HYzmEr6cDyHYiBOpdUvmNT1dzGSWc95UR3Z1m6DgyJl4adOgsp
zxMWfAemCID/g+eu6qKT9gvsOHq+uSxcjkI1ZF5KDbDIHyvjESR/Y6v2lZnl7pgjUM1rV36PMVyW
86Pc3Qts95fJv6GjLJAhOAmi8dZxjsc+/sRRsN8P99rAAtJ37mtfwAtgu6r7/YMR9Q9xQIzR7G/b
Sncylf2xjxJey0PMOTEulCzPdXPrDxCo2bwt3AnYeM83tJZ9/72tu8XhewvCkDJRYIbY+Rwkdtni
NlkcT7kOthUdY38XfjnCzBV7TA0a2Nnl9IOU9djxH0VwqknhQ6e54kqX2rJ1egBEaF81ikdt0465
+izY9XKvEXFfpD7WbKoeQzwnPAxoZeX2wjP5/38qwHlE4tSdQtN3DwLpKR/LZrDccsui4RXqvngO
ZOVCP1MKSH1raq6wE7ZsRXhYfYKQJHqDjq2KsrZlQZ+oNzEKgfqM/rfw0/07pbPQQCIwU5qnnxBA
9Bk9gBU71p+TuTinRa9zLN2YYlm/ADF7/8FM722MjgTQJRniVbkUV0QY+WWdwQG08eB22P1fDIM4
sHlAMbWEOYqnpX7bK3oSPnM8nQpM4aQVhqnNMK7OUlidNsCgZYAmU2VPtUNrO7ds2Egc/0tCWRzW
kll+Y+TEEl+L5awiuGXaYF7+ChxkPmhLEvq5/vNu+sJa04LhUs1mz4lBMEqoJEqtReSh8JGBEzEv
yLv7f4Wo/1rkfEprXj8IzP7zNyC/Oz6qYFcw9PqNWl8scR5el1/h636ACb2i1PpoRIxQBuql6uLd
wg99fLOkR2nVxicVogmV2nZ4uzTNQve3HXfbB1fsO1CxbMD1UWxzeabxQ7hBSL0nZpqYyQLC0Kwh
U72/B62T64fsOpKKrKAg0GeKswOhopYDAa8oa5qvkh40AfZOmwCSNfB/L01HfeL6j3pl1Jy8Y9Ou
iYQ8V7dbh8Bmoor7efKnY0aw6KfgyAnv1DWcaNWPPHQGlMdkzgKVeKjLE/i4uCRl3b22HXYhBUmM
Nw9rsCn7F2pZvimQTripR7fl6Qtr0xoH8xREkGbJIp2ULG8BSOGIGVMYSyBBM2uhhujebiOYwe9P
6cOzGtyDeMZ21w6dmAA4BxgEFYFyV5RhuZ1rqh3uk94u7tMoCR7SwCc4w0ShEg2SyWx6dO7Lv4qc
qOwl1mZFBK0iN6jtjioEhRyCwKH5wTN/FHm9SVm5UQe+j2ERXdiHEFM+bCyn20UlDpT1I9hDETWf
ZTjw/niYb5VwGhDqd+DdFnvYYcvSYSgoTwQFtbs0v6FecJUWhAJzEq0RSNY8Ifq+yzFfHuKvxfwo
OFVmLQBdV6twn8g2aQ3R8Hj9JTxYHcksVbqgntdjcCU0LDa/FdZzMy5fAP619pnjKhpJV6N9oaaS
EteByFSiuTIdGVaJBjgmmLuippP2TNyTmExZLZsxaDjrouXCoqtyqKoSv3M2Ak12Xnne+fOVdY/8
J/QqyPT7x33EtsBrLeLu72jJ1Qdm+keV0Z/lnwplyeZr4j74VBWXAevHr/Z0mjHmCdv0pr1xMw/+
nX2uxA/zEdfkBlLzE7O/i/NbisAnhYUnY4Y0ADQ6VEKq+CGElBX64RPjo1QNlji1l9gh9+myi01E
57ihYi3hGjICvLCEPdI8Bf+w3SAetJ+H4NweVBKR+cj4xdx5F+vhSYZsjnhMkWrgn369VKvA5P0J
ovj+lxObqeEq7scQgGZjYGIH66XqUzdoORi2wud11Qa4taw+4rocHDQ/L0MN3xB74w2JpBuqBSl6
HGzpsdQwAZ6Nob3YD+3aSeD9JzogORKts65s6CoI3F3AzwPcaZO0S7fxhnar0svPHE7BawekLQrY
+1d7C+ivl/MhpAhSZDa/PkLDDdvRuF8Q8IdMkae2XC35FKmSUDJDLMiPsBAUOiuTJBt8/wbevMCD
6x88bjFOS0a5BtsE4C2ONWW0JNnvX+QQNf05qP9+ykOHES/cFG4WTFhHcMTLu4gaN16FawVc8Wsn
sj41H6EY71/696/zP1c+eL5NWi9BuOP5MspyoEAM86641GEr5OT9a61Ehler4fVgHvYAHsaO+mhh
osUW87g8k9qWmEBsnCzxzuJ6JYT2PKxNx95xs7sR2EABtqMhtiJBIbmkROx/nzI8EG06Xwu7IWGA
AQlPgQJZ5b5Eu1KRsbkp1vjpo8jZ78Po7OrpH0owi3U7wklg7R7tlhjGq38sYaHo4KZVnVlzdJGk
3img5fFSPXUUKjTH5COFmAVdktSWqpWxxwpAE7b0/mj99s04mDbBW7F8BMOvZ37QEZw0Jm9G0TD4
47yJb0qbUnNHsP9RP7zD1OJlBiJ/o0JPU0Rcvl5fDY+8xstzt92mUYcD5erzFi6rjlDRqJ70ZwCZ
Q5CtIrC8iEMNThY8kgSSgE6xaHTWNuMFZDtt704E1EMpRgQb2IZpaJz71MIV5ZLIiYUSUOh0rVJ8
ZemX+t1H6IIpAtObOee61MFssiYEdq8fLF02O2eJPB5sgg5CPl665Weq/ydKxccl/VNa3rrvvzD5
hQW9/xJ/v3+p73RoG7xJ8yC5MWsnZFQipvyEkBh5KmfYCgLYD9h1KrJXHxYib9XhJrO+FST3wT1o
prwdgv/cw8EeWtreFGT9hiEgs/dBhBOO1B2deJm7ShDlSQkY6JWY9TzJ1rLsNld9/NFWsy7vw/uA
8U2pBNtWA4r861cxVoWZ28Z+vxU8xRpeSwntdTHtryZSMHYCBfpELMRtQMiyR1mJgZp8m2o1GhQx
3Quyv94fodWe9p07O5R+78KoGsq2wV8JlYUd03l188hmL1FkoC0DcYIVEZsBHpOzkDHwwhSEwY0k
KSXeQkutZOfnEtGK4eNKTYlaCqqwdXenOokitSJDFkezdr5kKB7ZulZmARRLF/aDMV6urA6okHH1
KYqv0nK4lO0jPhknQ1reLt2dc9KVn0Arpv2nEFGb5A9Cg9lPd2CaDSHTvuguNGjsf4K00UJwrIQJ
/BqQbGquBHe3mgfx4t1A5RJsoNvZ96c/U+QYVeRm4RCQgF3FagVP74/5IQi17jiYVKxAhod18AHr
zbZLNBSxvd+2kH9AB058Eis8g1Y2MsMWkZnOiG1c2A1AUZhFiq6l7NN08xOOfqnMhQkJk5K4hPdg
p82DxOz8sazwTXGuOxdyT1d+tcgYKaD+wRcT685WfLpuaxQbdk10yrukNn66UdO5fXjOuliXKuw7
wnBW7Lr9lbe+dQGxCYlM7ySnwWwhzyKPF6bCdyoM5h1wAT4uDWvcfyEr/2wxiaD+nYtNZXq3FAzI
MWsMYZ1z/joUyJKI8bXJC6B++TiUdx65DPbPHAznYh3L+Iua8AlJyCfHKI8wplujH4ACRMP7vLjl
WKqcD+OvN6cQ1WbQmX8TKA/eUrZEpltGECh3Qf+jhBuD9k7srw3cGDK4pruVqKvZsUjm3SfyCtmA
6FFxmfiskgjEsfcnDlZzh/sZ8a5nK/70QvVoO+CsGrXrWXHg9VsAVbMejsyGhoez84cUkpaX/SlW
Pu9gadq/BKJD6NKJM2bFvW1YIu9AndHRxSxpMhgR6ecAjuTGv/c3NwmlF20AAWgemSw0n1hqKSbI
3G3wWg2fweQX53E9lItrg9atCEf4pnT/nNnt52RZNf5Jd4ZxOV5jE/bJ+698HG3J6W5Z7FM/pha/
97ofbBaNhxplbicwxhzCHTctni2/nXr1KYwo/kHbAn5Df/HHrvDt42BfpKdKa6CulFh0iPelM3iZ
Ka6Q/XXJeBlylIrhzhdJ292j6+MOmceCWpzNJSTwLUEzQquxu2ZCaiNmWOw4xggRceASnoo3ZcNs
1ErCREubM7/I593Q1peVcHis/ezDzJueWXZfF/z3RPCkEjntH8YFRI58VKgP4LIk54rERvm+sDMS
w1yJ68H3sUnqh5woJrf5cxzvpYzja/hHfdqYxhN/hN9Z3qEipPwpu7m9fWPkAMLsulC82JuUNUv7
rtfCU+/LmarVrWJAxo2XaFCmUt4Z1OmfMt5qdljYGc19XXQ/iD2M2t6Crih/sRzzzE3ata4Yp8lf
GzjAyiZFipTdcgnbrDDrf5yqzNnv289CdCTRVTyUl38TiOqtxWhINzx09xRD/C4oZUnsJzkvq1/C
u6Tt2N8wr1IGDytCMnM9cngbm/UFa9vv/CsRdJPJPEqE13IjygW0uHbJJZeTmSguGCsALasIImLs
TY75J4aA/RKSzWcJsI0Ux2ugsYyzy6ltSXtaif2qgup3j0fakdqG9znpYxeZx3FfT0fmMNLzaIeC
D4+p7+w6yKndWwHllKh+cHG/rSj1+icVD401+Fphb8q8QkoY3yTsSRoF8niqgUYfpcea9fyT/ovs
hQvPOY6sVveCE3dlFScva4jud6tJBINim+g0gDmIHPkt2dH0m/09YyTYkSxAViqMU1VVF4H9MKCd
3wC/CxfGRy9uH3RcLG10qvq3ke1XT3NFqJoHzHbBrixBvoGFoUoyF+Fb+S9q28JOvhT+SROC7Nh7
aOLXREnSF/PfKferWPpzBsqzRseXKhSo7pz4dAqfdV/CGHNRuJX3C2eBw5AkzbFAjQxT86w68sxb
tFjnvcRm5nRTh6wWTifY1lRrzYygFNaen4UXjIHWKeVZUhy+i4t5uN2OzXJmddEV08yt/LOgOpWS
i4urVsO8VuV2MMXcu+4AVGCBf8T3XGkur0InDgif1nZkDtiZvvEzTbsddD7XsbYuVobaSERUV0VX
Vvg60VShBfMTo0yswF2vaA/lP/EuII8zBhcM6a6Dw1l+GZsvVG3URJTXzGhqbO1lvNcwsJsYVX8p
4bC66GhFq+qrkFHribfHc/MZXr4zY6VN9Y+KOYkTGlpWVVd/5BiEG/qbgwhn3VDRPdg/bKeDgyiy
w6KoHBoS6ZlHn6UXUkvrnywSwpKoL2oRM3raD7Q7c4c8lZbwKjfkI7K4EF9piRFfL7dtDdeXpJ/g
wrDKy01bn8dDd6q/M1G1tTW7z+vBMz7oxJWndZSnn7TMwmsR/cbU4yMPTt+j6yR8Exc/SKtPVts8
GrF/7O1oWBDesuKUE/8sF1F7PRFXc/UVRQHvPbK820nxhXg9OpGIUtWeEvSbP8lZh1e2mdq7fQdJ
gZqz8HTNcsW4YJQvKfo+mu5FUGkq7kb2Hwp0uTu3+YIRJlU6+fapyXPZZ6eR+w+it+OyzE9E0s9h
i+OJwi+8TIT1qedbbd0qT+hE23v7f2KqCOwbfCkTmwtjBsQogxFiWHHBuWMa6Q3HjUUxTNNT9kVa
2FryfAmbmXxUyrr408NHHTj+aOgbbTZ8p+5cwaagxylIbtDg3FiU0xV1/kSbCCP4NmowL9d8kWWm
n0JmNnfNP3qtfyc6BSbMR7IMSghCx+WbynUQT0b4TyazdM3t/QKYAtA0X76oRFLhVaIh00/ePV/H
eQ2Pnz+z9FGQw4tux/CqYYwz6dIjG522iYClYLC59C7B5AtXxhrf1Zh2H1BNVaU1Iutc36nn39cy
h1cwox3Yua2K/lI6r6ElPsELn1HV4GNLw9LlK9VEmN2J2FSEJkU+FDIURymL5fNTR74A0F/31N2d
c80bKfvEOTAH9wZnbkZL85bvktaLL0evjWps4XQbJP+gpEBlGIkgqTmdCbBcOMvdRrNA6NSqgKLT
Cs4IAom1a7jOmbpvEc+c80nuwaVRAlFBnI+nY1X+zQXlliDxLNOA6ypJ4wfRjGILQZiKn7Qe8YW6
CqbP0bCHrvhFlHHaPvCrKLOPw8z8Jr34+oZJ4fJ0OE1HTqeEPmdcuHWaCxnT4x2PW8kIaRWEm/XN
NblL+SyApUExV6ukHjpA0eOT9CDXbQqU7QRHle58tFenUMkUhOkxRu136IUnOul6Kjr4Pxk1hR1O
LYZGRwTmBTobNwXJH0IIViy7TJjnj+JY+zmBisf/mzJ5JNfzYKUlzIs03G/7ePjCLYuDrbxC53GH
V7tB7DcmySNzRGcHvzHYu5sOQMSpu/xI3UZk8s+/Y27zbWQQpBQqqA3WnpRKoioR/QukxC6hXzjx
7QAluVcF3unk7v8pm0fgldN6l92JmCEpSAF7DvkRgZe3J/5CGNHkzcPsPlUFvjLk3Hyh7oLMRnuT
T1zYOlR8yXK4j59HnKIFri8KD51OHrPa+5TtruG4lNNZHqQnewgzMuoZNtljTQGNo8EyqLB5TDxm
eETgGBb2sTEWn0s8cXYeG3lyOkK1Y11SaZP3wqYuMpaLDUsoOp1n6ocCLvnJ/JAxAT8c0AJz9Q58
P9t5i18FgEY+zgHI5U0LQcVr0IROMYvlxrWxrcfyKiK58u30psV7f4GOqLn+stm2+69VRoXm/asf
ygNJtOgdZFDYWo3/oZO/vnofe7WReXtj20FNw78likCG1JIAadluW4X7k3BnfcEEXNGGuGXIV+Fs
yVa9XPqLDaUap+qPm2MEnUF/6gFQELtmhX8Gj1vHt2lf2NN4KQ1N7zZXmV+cGIuyRvnhpJ8ECiqL
XN0vWIEAt+8/ofUGHzx4Quv1E5oNlOq4HYytYjixSalpWFZ+o6ZAq5ELG6dYZRGnXgoawjID/FEB
mu55EmiSJcrNh61GETrb9Ps3uJJxXgdYr1/BAYDZt8OEgSM3uLJaN881VrFZWn9u2vtdemOHq5cS
Rx6bg1eDUb0I5wF9/of3cYBHG4NrdZk30eCR6E1gNFuY9njinbXH0fKSYen6ZF+UXJUxhVGPydcH
/W3fYhKMiGkRcVlEnrScff3K8MGax86hlV2SW89cD4+GC5Yy2cgpIe4Hj633/2b4f7nYAWi5n/Jh
jLzZ2BZpex5m4crREKWGC5sULTQnlBYJmpcQ+sOOAW8hZM1QbPcJomHIOG8aSLdps2t7gw6OA/yV
EtcvaILt18hNj6w2v9BCcrxzXr+mqJRw+UeLZAXJ3w7Cv26BGuPrEc8z/CX3vcUgtJg/7ohRWR3G
tP8MoVohA+WqgcZL0pjI7e9nwCBBc9CyWazxIrFrQg6I4Qa3usa4NggvdRVvTwXB9059KBvs69pG
2UzYZQhLpGP64IWqovXmWfCx9yyT7moIKl4/SzWOTRfsApp50qRDChhiKsEH/a6Fh3Ih3u3eJTvb
PFjZ/ovsshB7OtQqdC/sbfrBzf0P7+pghJPUjGc3iIyt37ZfJSJXDiFBu6JUc+ccJ5ErG7aLBF0D
aHJRgQagXCcam6AVMnQqf0811a/37+y3SQ78pX+P18H+0+F5vxtCV+8+xG9Q3KBbtXFQDTaX91wh
jSXrT76sbR/euWn0TcwsUgXl09wokEcyhPgmYeTjER2u/dDs4OL9O3V/92JhW/lUM2k8elhrNwpr
zqgZmlvZLpfxSKSKbcDQ379/md/Iq1iPv1xH9/ELq4sZtad1FtfBtkXR5+ghm6a7gU1MRMTNAUH6
oOUYf1a2FMYSlgvUUsoqfa36vHDKeNQT37+1Q03Ky3HtgojadKuwTf+gmjvHuxwZfGFuJ9o9rZ3i
KHRh9bErmLovdAoZYHFzAArgOe9f/rcr65erH4Qqub2jYWuJ3K8lz/e96pv2AoK3Jm//eVnR71/v
91PzPxc87DpIJbmxrIzHbYPpD5URhNpLT6auPl2K0p/9euifHRtr2Bm+UXu6kLYQLPNuFL+aHOO8
iWQcTiUSSENYrRDGeuMjOtKhxv/wzQQHu04YJf5gLYm5HWkPZRLpyPBVyCWxq2ZJgg8SIXZTPhEO
g/GIv/mx37rewOHeBxvdpaAMaIEZ0uup205WMUfmaG4hqOIrQjNjhMrQjNUtK9nkmB/Vx6Iovf+e
3haXOcF+uax7UEQo6Qe8C6yWadmnp3F+t+Txlbk/N9y/fbqoJRR40PZAwvnmkSgvdX++32w+h01C
jJmfGLDmhyg4Jck6G7IIkJv6M332lAXhgbw0NjkauFguBiDTTP20dOSEFDKTtvk+x9YjbMIHL3M/
Wm667zfDaYpCjRgQOvjBhN/v86oCizJX8oTWv+Zb1RsnwkNEchPIVRMLV8Nw+v6Yvt3sMKuFbuY7
VLVd67Abz2RadWHsB3/reTAVUT6oQMjW8/5VFEm9fsDX9KWDUwm0PgutNvK33dzQdnDFNWmcZo3t
1/cv9JYBc0CUOjhl7MwOoqDYBduhR1dM0wxOWo2eGD1EOImxXA47iA/55w8u/JaUwpXZl1zHsVDM
YsTxek1YxkSFcdMFWzNs/m4q4zpD0ZkT1DTpQxFk0PWAVwRdqboiHMrLXaoR5ILd5YpqNcmAZ6G5
NturXZTdkDjXanHnUQcc7mUQnjnGMzBdAXAQ7OrupMmS4zwJex0No2VIS24XC2a/rjBCXcEmURVG
wV8FcWa2hcYMywq0Ebq4rqwqMgcwKEOwN57hjcNmDq6ArI/F5QNFJlKUOohrSJWUGHZ6vAS0Uhra
pzX1XSuVYB+k8FBNroVYC7oQN1/WBUwnPffGLP6Wk1TvJ2flMD/Jq8ILu3vpsZyKypO3v+dwyalr
b9wGv7rZO1PW3TS9VAVBTh6d1ifJ3rsaiyLABKa78rpbhQvyM+JXag+WXpQhusIjhxe+Lxrl5quJ
mendgOjqcemhfGJ30Z2cXzdLf0sQNrfZnZRa6sDB0qcNgVAlCYEadgsFlgxBzK5epjTVBmV3cDJe
p1RaEj1HtzvHv+EGwt13YpS47f/mxwugpwhVcUq1cz55xeWuXz1V9JWbzXNv0QTWTe9KIDMeXf1r
QkQoqzkwQIqD+sAPdze1QyWnvx4LEJT3p+1aHT9YmYFjmBSHgN4985BL0SBqmafM3GypPhrdP8v4
R1nnJ24h0GNkL02x96b9yKcZQCZIfhi7+WoESiEykZ0ugxSY1o1MDoTYhTCNhYQKWhWkMAwYTI5J
bZ9X0w7xKgb+a/ukgNBXejTFpIsTfDXvN8xx9Ql37f1lMAWDaqp5Qe+TaszxYpl2WAXH3fPa5sga
7stdhJmJA8xXfmfc5GzMj6EO7jJjoU1tuLlkvJYM7rbxqZu/2eNwExToaofgXFVnKuU+XATzk984
M5oQKrJ+svzRJ2Sk4KxMATcYv+gFq6Ye4DOfIGIavfwptnbbejGep878Qge2c7+r7uSFqZIfR3Dp
I0/hVjzwhrn+ZprfyiaDQgrr5P0X95sQTcMVWkjHXXpSrIHCL9Gj6WzsAi4xR/CMRkSpkWq8HL2D
g+YBub3nHS2JLRkEPEMNxQc38BbweH0DB+Hr3koCJ59MwmRrZcdJN182NVTa78OyYPriiNplgeQv
QI4fXPztsfX64jpwfnn6HDJs78yGuSVwOx6tv0gcsetugP7ggxOWYoWP/u8lVJaj81CO53EH/7gw
ProV7euvVxC3QlzhuT4ZA8ja61sJgirfGHnwEgvN8bBquISxADcTHsJz+El6E/KrmuHHgdFhTz3x
GF7dw8HZM2RLB9fOM7eyoWKrEqNbpEjlEQBKKumIB6UWyCpSAoQxRj+NIyUgY9Dk29VRNepcwfis
kz08aax/eBAAmpH8lkBJZACzwVqooZ/uz5InuZlNb1uXKoBVhFe+3ZzjtKuqqCx7sJeSu8+Hie6h
i8GbRz4IQacKA1VcEYnZS2xy7HPIyjikqQg+Uv3Ugy/UHbK1ZUxJy2aY4jxHswnV81cZ3RI8crqc
IOMU91fv6P05uvZDOZwYv1Y0DxaIFRZWi+rQ2mq74y0oofDwaAugeKLXZmESrVeB+ezDuefwHcpb
d8KxpndPBQvCI1FrEPHvVT6bcOdfxscyHZu1/mSOwLcbxnwKziTs5Ov0dpQKzP18LbM6FUeiDf0q
uL4Yi5VXP03JGVxRDOXGU1mxVKwYnPA7DIrmxTvfT+lZDRY5usUJ6CT7IF/7k5CkIiM1Fa0qKY/c
5VH+ShO8VmXxnAQSCokQpVtY8Vtq23wJB/BQDD8E1vNlPYOwpJf6dYp3Uti8WOySPe1mjDvCtXNm
06ALmAr4c136OKTJaQ9/V2VGqpvJdLvMtyHCmKPRmJ6dJIixoTev+6w+f/8NOlq6h29w7egA1xBh
xmEaTK6dTkVFTYGokhr/0b9KkypFq/KV7a0vku5RyF+Z5PSO5RFnAI2yX77M+09dcV4mCW03G5pb
PFNvV0DF+uSEmJLLqDePpBtTEynYZgjkwRl8kOPoUV6lbGQpiotNexS3R/M/rDOJyGdM3ZwPAXrs
4d5/1kOj9SqZsRvMGlx9qMMqh1TIRTOOvHWTtUujJlgWEoKO+T8i6U6UjvbDSg9Qk3naTh/PCy5W
46iPOtP8EM/2cVMf9/Vmy46g7jMgYFRTYSDQmURVLbZId4MMy/2hScOi0BwSuZEO0sfyHFflNAqz
xxSkn28VUamzVp37MreiEbFXEdZrK/vZUFMvgKpc9YVKoOwJViGgGJJa81RaVSQkslEzu9zBJamj
s82meaKaLasAeRlp1hvXw7z/6kX1P1xDfDDJ/9ykPJfYWjUn0cMzwz5Xk8VlRCyztNLN/WSaBnBt
8HWBeoV77Y6yA3sxUdQfy8biVUP2UdAKbhJSdRfcrMakEu6rE3PgqAbp7sIPYC3ndwd2QBc/DIwD
zzPX1sy/nJn7rNv4xsJs3i3BUbYzv0QzlsH1kwdVaw23VtYAcn9RX5R80G/jTPJunktSUMYf7kQ8
hzcyWeTtrVZh1vW8q5/w4zsrTHg0RE8h7VxXRgVi9Gz+wjvWYSBsm2/oyDsal7bgaf1nGS9/1F12
EgfT3++v3FWWdbByPcuhVRU4N9qSw2c14qqKhqIJt3VM2dVh44ChMz5wA/useKS6m5jVmbYyha5u
ApPtG+IqEWThns3lEyi1xPTwbqB/MTd8c5XArOkYqriEkdv16nDEmSIgd9M9VC3dbK/3KjYtT2Wz
1jRAZAgKnXheGXPUgl06qsIm5YM6FacuokL+Y3AodFMsBRyQvQ0LXRUweDjJzkLJDiZBLC3eEhdj
apA4N+gYSB9kDcgLjE33nPCAEvVHbS9/UzTyGEegWXQ6ShAOzjBvcLLSXhjHJJvRSRSf3fjebtNL
L6lOuU8V7OhNzRrhfFs8DDVQ8Ij9/mHpwPpN7eD1rRyAJOncJxXV2XArl3idFSxSmbCQfSEtbswW
xgnb1eoRz3sWakl36jT6biweOR9KgyUvUYbCcLZ3ieYiTu8yrjPn/FMAw9n2tMXInKzHhl9gAWUG
HZKa/5554keO0uyhNvQvosiE8LgdRz9goWBfSy6KeCH+3KHCzPzpvhjdbWNvLjkFCaVW7snKnRSs
uKrP2IuYH4RkrL8CsL4eb4cOxSaMBlqrNokIoZZagPAvOnAA9GQQE1veGbIlncgDBRQdS4GLIX18
Y+IJQVd0ZS05+lR2VOLPKeYY2Z2FHvbjIOxU/oUrqbgSm3APISpG5UPptaRz+J9k0zedb3wg4Te0
IU9mdLqr3PhIjdJjhNsMuWu2T5KKs6ObaMT4F9U8+Xpt/Lu+v8feMRf1Q72Hqk0gH88cSlYFcVNc
Etup7+KNeUF1blV1RqS5wTDd4zJvpAAlcAo/TbBTFTCPdrS2ZDbg5xJP0u1MPEaGJFRwQ7Mf7Eyp
sOv4JNWh1TWbPtmAaKPDE1wj7rFniam9DoXv02hxLu3JOk4ggAzF18j0rx1nuRo3AYBt/VmG9jJ+
4hgYMAo0eBEWufjekIP4bjvY7ZXqo5kzqhcXlhm3P/8YANqJoMHcH4NFlUtrVww0NAukuGVownxj
nxh28jn3fBS5T36NtBnH8nmAEMMbYyrsd8WfaEGnIxFKWeviSmgHeaFS/IupmEZ3/aa5byd2AeIm
Om+Qg7VJYx93Aw16oqq5ajz7RxSGD25l5kSc3p+lO19lYYY5cfVXNXp/mlX6lzgmrfto1xZiiD/3
1vjBkWO/rbAGlhd6RE7aPN7oCZOx69qqNtM/BiMUPuIX5nWIJLnt7GdxruKlfGQQ/ZQNmQBA864c
nXOtlM6rr1g3ZdFMKv4lKYem3Z3WFdaKdL1QrQ9KqNJ0hqlr3S3vq9kzBeYoTI/nCr4b3yIn4RDl
RTBFF6KAbALjI+2u85uHpK5lgN3SGEBS4dcJYDRbqWFZRfOH5DCJBS0xmeFOZUTH8MzOIe5t/MLl
TdFujv1B1CzBHc4y3Bixh368FumwNllt2ujHuPkmoYgR0+EY4/+TNu8zrAkARbRkq431yTeH3XGd
gKaIT5PW+KzMRGbgW2YQxWRogGpsGtbsXMvLUaxhBl99LmgLcmlncHaRGadHHmZSPR30juqaZSar
kPUY/t9/T/9n96O6fTlw9//9X/z974paMaPZHfz1v++rgv/9lz7z7995/Yn/Pv9R3TwVP/aHv/Tq
M3zvz+uePHVPr/5yWnZJN9/1P9p5+2Pf5936/dyhfvP/9T/+rx//l7nz2JLbyNb1q/TSHDrwZtCD
C5O2vC9OsMoREfDePf35klJ3k0W1uO7sjESqWJmwEXv/+zffPgUvm49//vZG39OfPg16W/nbnz/a
v//zN+006vif7z//zx+eTuCfv1295MXSvvzj//VVnv/0ex8vXf/P3xTqr99VU8XOh/EeeXGnj5w+
/v0jMGTT0jCx4T8GNVxZtb3452/W7y7SL50ZAW+TS03Db3XV8OePMJqCNXuarRIbQu3+ryP84R79
5579oxyKq0qWfccp/TiN4GMY6hCsAV/HJniJZfvH5znJ5hzaZC2uvcsJFysNFmJFEAWEoTsrOa8f
5vRXPjI/tB4/f+En9AL80Rnlwhc6zbVG4Z5vGNMU4sbC3NkwfeVXbKRP7gM/f+GnNzZDJOAteiGu
tWYvsrO6P2AyOHOqIyj9piCCE+yYBSX0ruPR1zVCncK4BXneDRhHMUcfw3iGqhUl+h9vzA8vzPcX
/1ty638K158P7VPB1elWp9dxJa5b8z03HloMP2HLef6XfAx0ua+7fRVHMPwAjllD7eGlXx5Fs7NT
VBa+GG4cjlq1Aq2IGMUlavGAylPqGFhG3z3Xfz413x+o82M38fOBfkLgSjYa6So5Zje3S+srRgRD
XPfP+yf5SHDFrr0XZ91CDQ3qEKynzISobYJqrxoMF/z8a3LfXy04xrTAvn4KwxqEIlSVCy3Uca+C
YrtFGf5Sr4DrvhcRn8WSupj+m7FShX6ot8w//PRIJX7rvS9dgJet9uBFb/Njf7Df3Lvq3Do37snk
VJutGgcIguuPv78Amv3XVwDmhw00gFHxJ0aPcKHKs52Iawjn7hdt2nY5BvVna33eLhhww8AP0mfv
TbX88YN86OwrPsrT7FsY2vrOu/6Y3vd5YJG1WPtq65OggwrGyKG9+gY+2OZ7jLHzkh360UPpXzJN
uRhu18yfmpAGuk8mcmXYKbd2t5nTLlDLC716a8qt11PNElsVZBYd3JH6Vc/D9CxbeGyhMUCDC5T2
aS6fuyJaa9/qw3zZyjTI04vlVbBxFZdV7g+H9N6ZDuMUFDWxZkE+g+jCcAwZsmoN+w7n08wUuwHT
tBmfeT1ap82oBWbzRbG+xDVya05cMcMZfi21zvAuzKcWWiQO1a0Icm1r9S9pvqskSZTmTbl+KfSZ
uRhzztwvYptuG6F8tbNs8Pjx2esuKmXbJaa/eLmvX7bycZVM2rHe0boRBCaaYYB7aCDUW/2MQFhH
+i505pai7XZMwoHg0ioaiiN/zuo86N2XMv1mN47diMyvc/HA6CBw9qvUcQd78dKj0ZEsNR/q5NbZ
Q3b9+8fnW1Xw84v+n6fnhMd8141b1mg5UiGsIx/AdA72slfV89LdJgK6/xAIpQ91bYjwYI0m9Zwk
zKQ6K9VNn1+n+GjY8fs0MSVZXrGgm/EeDgRue5fjdVxRdPj2GMX7DrfDCqjW757M2geWkfwNfzdC
VQ91uWVelzBBwSWDe+74DCywfEgy1pszsgP6i7rzA/iSgXwSLyXsYBJq9Kh7XopAJ1+eRylo2y3F
Gb2U9+G+9heiDtpfvGTfwPO/u0qfmr55Ad7UUq6SheSn88tb7zG5sDuwwDBrtmYdxWCYc1TNu7q9
Kbx34LogLbAAEJvmLnvTpsg1dpbc9uMRYm85+d5dhafjEmpJWOk7NflVCsMnzPBf6+K/7+vnEAZF
MmNDTiuum5teOfIAO7gzJfiwBSrsaCPSiOLQd7W6jeN9ix1F9+wt5+UU2k/WQ6HgN+QrVhi/8Apr
xPO9qVWErrSbL1v7rInDUd84MtTpSSUJxAFsB6IReqIMwgobcOcXnNFPFKU/TobanZICyjCZtp92
o97sa7FMibh2v2QvyqbaySIsXnoW9TUwKE9hTfql488WOtKgEBxSmNs+aHR5//evi/4Jn/z5UD7t
N7nSz4PnKQR7eudz+toRXOEveVhMYVJEnb6D0RGD3gQE4VLt4jgmgjYNMmQRBBEAShxTVtcXugXW
QbjiCjHtD5N511vvA6GWw8ZDOYdHFclHW0RoFpDR9ECQIs9T7/inN+7ZWR7gRvRG1MpQrtFUB0sk
SJ9reBznnX0Si3QE7bC2EeCpHWQcZQ8D9UuPYNpezpv4wmuu3TzUxh3CDb0mRhO20MZt0c5tyGqs
3/PlOOthvx7b+mBph9q78kYeevtcesitM7/ujysmHuult1KuEO65B9PEqprSgAGpl7/pIMkJ/nRf
lHWPgxy0mMvFuPGy/XzoRASrEiKCv2RfRBV17pd0juwiaGdMSQ+ueuzebHmfL6gkn6cmShlWgbPc
28Q9+flH/oHpmYlrnccciExChpx+gs83forIlVoYfETp+AlZIMGQhrMaAERoJO56m/RefPARsbtX
h8jR7/Vkh25PU4m5PXN1Xz+5J2z0O2HsYHmZjd9rgfshulBYgTR9tgqDPWOLjqRCZSCh7ATTeG5M
D86ycyENECpb74bmTFN9bvu2GrZjA8ExNIqoATAuIg7acqOE3cjq6H59yl8/k56fjrfcCb1hthAA
J3jkSBa/mJH+5fL1/fvzqUSYkyo32gwJpYupbuCe13dqc6YK6cMHGAnj7E3y954aHHrBiOewVUGB
g6ELunxHLq7Nwlydj2yeyk6ZAneFPnImN3N2UVsXvRJZSQAq/fcv2jfCz+cV9/tD/rQvjVKblbgX
4jp7aE1ggXDG9ijBkZmVZtzkz3vgD51S9AzoGgVxySzp0Tp382Aogj5BJYhiHvpmUKz+Ejm3EOk0
iJpc7sia/OEXR/vNvOTno7XwzVaxM/zJR8xSUlk1s5tcTwc578tLrcEp6gqXuVUWLPNxaA3dVl98
j+Il6c88YiNO9mHdjdOEqLvr+JhNQX2N9qId77tlY5o3VvluzCt2p4i6wqLyB8rRaNED3rlObIls
ngoKWt9aosoM0hbaMVpC/kHoIlloAjZZCFQ7lZA87ywtcIAji2L77Sb92d/+0LP9u2f+3Fefy7e2
6qqv/eeu+YdG+7/+q/+LvfUJxf/vvfXFx/SP4CX/eK9K+fJDb336vT96a2TJv2M8g1Wuw/TXAXn6
V2uNb8vvFmF7KhFVrunYFvvHn521onm/fzOQcB1bhZ+Mv8u/W2tF138HwOL3oO6ffOAc4/+nt/60
oTJ90ZlJwLehkzdw83I+LQh4v3kmynp5lybj2dwWWrCoeR8k9SlC22tuCiGwObOU86yyUPVVq8MO
lyjIEnrrROWuQ8MyboWwPpLYMvb9CABfM+vwVTvxtr1q/YLW9qmcOR2wBwpAjwMrEVufb/3qd2Vq
3+Rauyx5drc4Fhwljf3DFDR263zKSJJNF85aVCbSOEtiddsqcgobV2VmpsG2URY2N6EapBtM2aFp
le0gDP6AgfFWlF7oAMHu86Ls6V4AslSne4xhdi69hzoRE8Rhyp3t1DTX/VaZlyUsUjB6ngF6SCOm
+Wna7dh3xaFVoI+N+QjTqkQw1g2KR1uUHK3W9G5m8sF/Mdr/yYGGq+Kqhm1hhgYJlovzY/GuM5bk
qIvyTnj3LcXnMvSPk5efLSOLSuviM0oNrwQcL39q4g3+Rebe66t3PRvqvYUnrZLrBxUv7Qc5rw9t
PwnKDNM7fveC/EWT/hM0ybHBY4fXZdsGi6TzCcqRVVe2CPOrOyzuiVJr9RCXjEOxejuDdiJm8dwa
g6egoDcPjYj7TWywkFVke8Gtv0rmaxsIfLs0YN/WmJyLYaifJyMLur7R9kWWqL4zA/PD6HsyiNdx
bMK/mmm3mupLb0CFsfTlHYoZssyRjS1PLWvvmmXkioL6nAlLkuUP4+yloZIuWwgTQ1SVxdOQE2gl
SksPYiy0AjykGp7+oVxO01qh/GIP+UkXc7pIUDfZPHB1wmH7U2WZNU7OzVqqO9xvjN3MahAwyvL2
U0PwUIrRh0jzaHJxhJX1V8epDX/usq/tIBwE430S/v09+2nOxeGwhNmowbFW1txvsMN3b5wxAPZr
+dDcrWT3GlypLfQBx1clBaCysDPptTT3bsZ9OhmWiE7wnJUuSt2VomklNd4pFIwa8xz+YCUva+Rk
gAom5vv2kiCurO77lsSq1hUXQomtQ+slN2X6nhXoP5uB8HFr2sq46hh1lFkkZ5FFwNCbtZ3U6O/P
VTtd2v9s36wunKvDYqga8LrRYX16j4a4yPWiEO1dN1FIJ+JhEOlLkqSYsm5K3hluegEtso4qJ468
xD4vUYEsFuSVaqxNApFQanXD178/qp/kAN+OytUcHSKvY2qfOfarOUGUVJb2TlVsw+/bIcQcORpG
/aj3I3igmV2MzXTfgZsoOQ23l17mTvugzrwl+FSX+pMYSmo8Rzqn8AYnSGcgKlHQbntZFqXO1PmT
pf3iYp56sR+vJcLOk6szO4BuO99Az++eG2KxBtzue+duGgX7AeOGrTyJkBTEhb94ZU414OevwmAd
ljMKGVzePr0xuhnrdeJJvsrkcsTJl6k2UAVX7j1789XcmG8FHu2/WHRPW+PnLzVVG2d3NvCTFz4/
/+78tNFZRJW2zp3pyPdh8q5tNIFK8b7I0sUBYn3++6fg50cTRwYT4g9kCcxfPy/xy4QdaOXNnGPb
4qNr+owd+3pM/aK0f7kEndbhz+dmWQ7ZmQSx6Hia/XhuymgOtWmPzl0aW3AvbKsNcA+GHKCmW83Q
Ad7cCl6Lme5UBF4bx7vIzBd7dn6x2//VOUMZJUOSO+v9wRH67hJneSOHQpvdO8mLAepHsG2uCb8W
8jbr1F982bfRyU9nTXQ3tAaeVi7057O2S9vsS+ndqfnkho4+9Mcp760wrZanUamUICV0cy9HcF99
aKdQKNKFm73gJmsb+ybrjmk96xtVrc6lqE1IP5FVqaxdGSa04mxk6QlL1Sv2Q76+efXS7YkuOshc
u3JtfHXsWel2rZvt22IwNtk4yy0xd5iP6GUWTNoprNsCbBWyxSCqS6k+pBka6rBzSjPqjMo8GRbg
7VA0YTJ+SSqXeA7VxIbXgANTSpVQGH0vPTJd9dpeL5vFsILJPjoFOBpO6djAG9XOEL1HMTDdmV5j
hHjp51CmsOtFWh7avX3teu606U8pt0nLLlzFCtEPzMBpCWNVakij1i/rGl8O0u121iwhq9hFeNfZ
Uj6T3/LgiRLIb2WIU+YoDiqTANDqmPdsZzkGbvHSfihynfysn8at6e6zwVAhy+RdMKmSczG3c0Yr
F1cS+f2VLDMMQpLuq5V5Kma/meanWrnsFmM0wkmaBsWrgu0jGNVsCZNAW9tHZFtF/Sy7LRBlHZvp
ZTdXB2ogEn3V5qrC+pbcn5WuTK363ZoPD7ULphM/dEpSn5deehimuLq2u/ahSAZzF7vOuFVM5Z6i
s7mURnsjbI2wlWEgWtLDOCjNcnVL5VZFSU6B3RaCFJzJdoGEFFhk1VuuJ7CzFxIohEtb7sXYc2tp
ufv7BeTnWh9rCV5lRmhM5rA++7RgibRYpqlF/THAm8Pcc3q1zXSbl9oUQOaUUb/aeBHE1yu7IGqp
xN4YjrFxnNbwY0fRAktR9kLWB91j/CEmUu6TWHlPYFgPifjFwX6z2/1xBYITDC2M0SNEF+uzc2wy
tLqFvgBLLN1rGAzP0p/b9CJ2dOoGqe48LqPfaTBOjKVNIyeDE+zSpjCcDrQVcEWauOwVAAWp5fmJ
6Qqs1Lyrv7+kf3mUeG+6OqwunWXq08aTNSrpt/aQ3ludCFV7ikqVWKRVXnmnpJjawE7DaN69sXhG
bEVmXb5smJPgmqcStppvJwibQTkA+LltQxThL3bgvygcuOMMYWlALZPN+NMdT04hbulqM9jR5Fe7
1kiqboYWQxhMCEZkgl05vC6Ts5JeEx/bzCPYr3RI9sMJ2GpwhCmSYBIQc6WK9EsoFrzBGL6uiGUw
uK4EHyoRKmhmqHdT+ovt9ScDJvSPZHZz56k82fS+RdB8t/hPuVcJ1sf23tCoGmYoyFEFkwKXTCdc
jKU/Jh38hnHGSHDQj15StbvCnbyoViBsDFMRmsoQUvO8eVZbEC8sUn8YBps4HfvZ1PMD2h22lGUO
OzdHndfhVaRoy+g7noYzYald9HGfBXo3x6Fay6+akVGjNri0xca+srUX/alcZjPIDd0KvbkWPkKm
PMeZpjfvJyuG+7IoUWZU9+movbrGIP8AXYBL/stcHP/rn7ZpLpENikCfYBigCD9u06tVuAXidmab
8ku8Lu5usuxdPUFkHrTqoaMLvLCM6hKWllqJ5cYdbZW5Hki07jCwHYtoNvJhs/ZjvS/HbZ605xUq
dWhEzgHVuHuIs+bRSpkHmrNWHQu5YxvxtunEsqHby4epb/JhXq8ZuoxdJQ7VgJZ70OuvSQ+jI5mN
hNRRIklrMNVkhj/+7W8odvpekcEiQBVza+G2WJaMvIoxiqaDBM8DkGslYhNOclRKpeOjqHf7wVZo
r9W32AVLQ8e1niEHRd0CXZAcZnfdYTjjYtB3TMozYxlR2NyNC1Bh0mXjhkfjOOZWDCxQXJWa4uyV
WX9VBx0qfF10gdan20w3Goy7hmPTJ8O+TZUmaI3GORRmfNBFD0BnHScbFyNRNW7ougvM4pldWi+H
OKgc2MVDvcRPRZXIwJGqs+VvMGGwBdO6m1Kzh22tNy9zMmdnsvaKwJ70x6RdxrPBI+vRc+cGvnrb
nq2uXHFrjdE2pPNMQhSgs5MyIlAad/GdkqDDVmeoUTslngTt+KqJOTtfZL9tMwROdro2235wmOFm
9jsdd76pR+t2bk2UZLKX+MmYEbHN+L8MxtfO1R8zYqwv1XlAcMQAaoytmn5OgW+tua94o4GTZiPc
97FWAgPCbqTGwJfKsNzlI+nU9hImysDstencsOnV55N+P7OG+Dyec8SOa38s6/E9scDjxcnoeolN
pgLw9xKLkWgj7Wsnb9pjZY1M72ZxU9gYZMe4Oc06Mm/QJqm77x5lvZH2TThAWltZbmBndrT7ro5o
DomArs/4W6kpqaBafxiYJNuN3WMwV7kXhCXepa76Hmu9fVbHOBbXOuEOeo6VWzpMR9tb+suOeYvm
mFkEHSm5wapXQOGGAmZUT0J9o9CY/U6qGP5TG8KqckO6njN3gNiVKnW9a8Rqbb2mKaJEDO/sp6/T
ao1hkZQvdXLupttB0/OdTd1ChmX+XIqig+a4HtIZlFqmZtDSqEX5elMMugwSyysPs27c6xSk21bA
R8vjD0t62FWuqYrWMJOhMhpMmDxJvsrSku7TpjnZCvygqBdnEy/sSWmLe6sdp7hbwKazeJsC3C8l
Adn6x5wBkVfEe4Ot5F64ql2zHQqQ8660vYgXCM1vWU2kz5ljYOpKslNW1yBFTvc2WW7I7biaJ+KW
4zt5F5+p9cmkM9O39oyZRjpiHUzn/9Ra7nxY7I9CqHlELPEUpAN7HWUqprwwlUvkqz5ReVpOeVcK
hCNLfmEn+hDUCm+3teBgVkNU3C+AHHU+HYUDp044xaUx1efJuJDcZlTpfmYun9Qg4uvaarvaNM7p
eSFvZqt2Vyk3JsHfgZ7ZeuSljXbRkPr4UObdFNZdvEZqWdy6GoyfRXEH6M3OXiptuqvirgniyhx3
cw6nUyqeezHruByOHzgBLXegu6+lbi4YMTlROcYIVQoR1EsKo8TFz2K0cEcYyzwaZXFVCEe5Uuv+
JRHljNlIa4Vravmtu9JOOMLcFrXmbhg4pZP2UVVzumUnKQM6f5dQ5UqLlAm5VL1YXdhaCHEUkb2J
RrfOZ1sGhMGymKZts1/0mhEdpV7UsmMcyUqZo8LRHtADJ/u4cvStNzpNIKryqsJs4nKFSLRmqX6E
OnKpDdOLLI1ny1M20D3qAyqunevktwRCqjutqlkMHYv53FgcYxxsIX+UIhhr+3oylK/zkBvBimMn
lYjrF0PdhVONDAurucBm7lKk4h6RMLgW7rBiwFx1XNwnb9KU8wk+h6tC5RVd8TalhTjktnqB/HTq
RnFfjZHjNe0+Z1XzpTvdu4uCRxjDzBD6ptn5uTRxKVMRM9UO5Phql06WtVu0UQRkkvvKbItjZgjb
Vwmoi1J96i4pKB5Wve9gJ83wdVg9rtbTFjTumth2nwpbobWOTVyIHHve6C5AuEgn8ryVgd8lWoTt
uCY83bYZl45KYHZE6egNJOCZm45dDY7YoyGOgL/J3lTbC7DDN31usSNrkaSujlfjvdqmW6M0mvNE
ncGwTcwJ8cE9n5rpytVnLAaFdO5VTL96az8ZwrottZshAxXUE7M/0+XyOHq4gXb1lOyRU5hhCZk/
7RmRTUOqBnkl1PPUsZ+8Sj3P1WF+SJsew+yUEbQbp5teZfvjzXu0uu7LXI2sEHV7KXpxcCQ2JjMp
Cpz0sO6wtNZ3brJ6YQHql2TMupOa29tlBsHERF4bLSaHXQNjs/GAnexkIu0oph1MT7LbuF23VTzl
+8R6TGpshRUoO/2sNzssa94EdgesnOM74Nyy8VZMMOu2l9s0r+SeZ5TBb9t5jOu0TaLD4WFiwb1O
xp3dFsom0/IinFijWNiSKRw8g9W5+opliL2VuDkziCl4CCwoYVbmV8Qu+eoIO8AbjG2SsY+5ynh/
bXIPw4SkE/rnhdgY3HmZvDv0QbrZRsxOkLaX6xlAPgKD1NGC0caa0vBSHSxOuSM/0g7GcUrDlmMK
xmF8ZHGG0kEFHhTD4EVtD2riztA9gd50b9HOnImQ+MGZN43bW6wAJm9mUkfWadOSqnjNUmbDmbzV
Us/mQvfWIZUNEZtmEmIhUUXjpJyNcwPNJo5vvanfyjnjlYaoUS3py4Tvrt/1zi1BghMSCAhQg700
flXzqo70+qtd4u2n7txT0LOllefKGt811bnZixfTJQ1EI8yCJ4gvkHtogLdrml0VqrdV6cwpQpol
aLvy2Rvrr3VPJLiWEf0nNWZE6m0uR0EpAxls6ZvHfFEjV8nutFE5H2BFhfQkeVDkthJ6hrLz7qwu
WaN1SLmtSkJxnXC1lzx5FnJENFsV4ZBo4BjSGg+MU07R3/qe16o7Om619YruC7O3Z6auuO4Z4lJV
JjoCTbxW8QstgLVfRB7Gpjf5taY0u8kc7pVpmK5KSdok3c9+6BTSJVlLilFNsOGourBJrTpyJP8b
UbHvCFkE6lhZftzF59+WqRFyOpoA09jXRc7zlVlBMRc6SRG4PHUrK0A7pR3vAelrLLdI9UZG/EIh
OraPYQfCcRoTrSGgNBpKMPR4JVmwpQ5GKw37cHBEVFkD6rokIHd5CnudOYhZVTJy7Intm+tr2KOx
z0ePz+5TCBupLM5wCFAkBr4OfNEOBSmGJCs1UuH4OUSetWJ3iU2jZUQna7/0tEPlZLcUINMfb6yK
68dOIPBjTXaukjj03NSKqiZ7Rx/XhbYth1BrWQFiXW9xqYRAMPUEICviTBvwv3NzuF4jBOMgd0tv
6xQzE5PGiugs4P610PIWCFHH1ugfzdVTTxGSr0U20T/lWkcycPvNEHqgcvG7qcqjvlMW/B7jMvLy
8uvadwYexY+N63TYZ3NQI53HnPTboqmVA9R1/OrYjUpzirQGR/Ixy+wHQFPfWOPAJQw0lNjKbqZa
v9JWI93k1IVXZT+RIk4NQL4vrhTVoBxNOT2bTeMgWli+tA2u4RiVtz4R5OUGVZK5bQqsMRLqc2sY
+vMpc/TNvLCA930liBymAqsLusLcJtDYxE7ZPrUhMyyvOJdGlBSFzaTmzUqEytQjfSwS52lWEbk5
vAR7sk1ZGGb4bUnN7eoGcg+cEocLSfGWtzxQTspDvSA0FJ6ILCFPixEsoqa+LAF50LxV+pEzPcnc
IqaG0yHlCmZrXkOMpBVuvC5KLNodccLZWB1JRNjriBOqtcePa67OLHggld3rYSo7vk7pviLGFZti
IXPOam7JIsbPOfMe7EK8THl701QSXWnVBkbNFu7kFIK1gTqowEeRkgu+k3hXFI7c8tg0GBC+zJXH
joB3h2Wf3KK7zZrVKTa//erbThuljdgWWZs8xGl262Z39iD0DRuZ2FpVzxm0BZYlqilDFxOooSnt
sGi5qEqRs5/PHkorJ7sRwBOY4GevmhRvdoNcRk1umRHSvCbDrtNolQxPoULCRJ+j2+JPi+1pTh1a
x0MDCbNyGeIObZRMMgvdrZJCaZYD+sy6iEHvvqxlMvvoS89it71bE/fOEuuxOIU+247UoWfHt03Z
3U0e/FV6OiUQWrr4Td+1voNrUsjLe1aK+myusgLZceeEuUba8bd32MnqkHQXHeKlfB3ImNvTlBpR
h/WDs1rntCcpzOQLb1lfZZbdKubwNNsDLsmJep1NYE09MxnizdRm3/fJk+i1Gy3RW3/2EIjaOczD
KkdcXdbdmVjaxJdLLC5rg5xQjiImy6WZ1MBUtMc8Maytnbj3mQPjhNG+QRltHd1uJr+wnm7ZvN5b
ZiGBS+QPJNvqTk+5RCqtkN+M5Xnbxa8kqtVoqzMCe9PhAYD6ZokZpEpDqfzMHVSSSJU7M3Z2xeB9
rRaKx1a4qHx7m9JYEDsKxAwBP/HO3Iq2QnV664jT/X6qB7BeCA5B05+wSQBpRaEK+gYGLW7H0MJr
Ind4LSaAQkVdVlo6TOOTqag3CzzjpTor5PKF6JCQsSIbYqHdYryqBE6iN4faeaTgWLfKcJdM4ott
xWNAN6ttTTV7liWNwFiZA3XKhbF0PH3IwLOkhiO29LTHYAQBIHx/bKA+x7oW1JliHezYOatbaWwE
ESTbWJ9NfNb0o12Nr3ref4HfgM4MIxuGLvqR89fP6qLcMXVlz0VKY2vLctn2qxEamUy2MCGmyNMg
Y5kjpYipZW/TkNthqmEaZtUedCIVD9s0/SrJIQPB7ZgR2L7ZKvTiKstLVlb2pqHhrGM2LpD0V2uo
j2bRqoT4jrzVgWVK807U64e6U+puuFrWEigg957MVnZR7cK1k7HM9qmtkLDbWYdJ9x4XB2KpF8MT
zr/aelFdjATfRoRMecdCI3WhQTSUyja/Iw7jbHHo8+oO1LTpqnxfW6OB1bx6ZzZGuVPd8bbNu/fK
ncU2N4t3grRNfAyfbGuF1KUmDBRjXGxheo4OTGwEn1DE2wlcUle+SJmGVpsk4ZS6+5i1FE4mrZOq
PGvY6xBZw548J69t4T7JUcONx3hTbPXcpEg7ugPshHzJqGh6bZMTVRau63Lw5AyBz6QC1qsWB3rH
hn5gAzURbbGZR3zz+kW3j+p6bhOE0lb7OcOlPhNs7ba7pleNbPZlR/GajOvFGlOk55W2y7t2jPoT
ytLmKBJji8BCTxuJ5aEf72kPL/JmQtjfYGSmj9kQYCwbcmHp9CiKikGG1qnkLgf7QUlOjsioTfFC
eUxS76oT8D/mZlUC94Thui3s0a48WX4Ls9hNdRsqmHGElt72myWen2ex5tuE6RD0U54D4cYdjo0u
hmYCx7KiL+n5s+fWntGhTDA9zT50XMrq0qCGTsFYCLXHPlzTVxynG/iaSrv4pta/AgedNrzypBId
MamjXpoJkZhV9vUVr1VkoHB4jb70C2tZYJTavCYd4KFEjXxj92q2FSkD7xj1CHmh7bFwzu1TOZR4
yhM0weGgz+gMyjG9BTkyt1Z71hX5iDw8P5hVetem8J1XJ75Ls0mEpYPdQTIYuT8v+OkY3bBfCmwf
Faw7VY3wCEs4d7OKAkESJQ2qrxlnTGxE2BgQZw3UfWoXakN8UTEMS89XnTaSEMPGLypnZSsznFDP
SqrfZaeq8NOXKn8mSfVjGQmfSNTstJdIZMHdVdxx1HWbXFfGGI6e95E3QuUZgAcMUVVLBwDblki4
wumyXT47B5uFN0gb78Us5nyLqD9kuaX9T7hFg3nerTrwGO7P50M2XMXNdlH1/TjbaNV4yVeRH3Oc
iWpV3WYlzbPw9GtlgAfcdA9xW+2SwsWbHD8kNlV5EVtOID1sjL8twkr3rJouEOsj2Elx7ijL1dAo
AAwIZybTg4Cg3JRLGsSEN9TukzAguBbQk6DkNOk2HUKrtzb/y9yZLcmJZH/6VeYFaAMccLiNfcmI
yFWp1A0mqbLYd3AHnn4+sv82psruLk3P1dyEKU2qSgJw93POb8tSl1syjVsRlvjBZIQ2VVqdnQx3
FGyn2Qxm/8FKoojGL3WOmRc+Yodx80N1IkcJpnRn/ZxFnuLGYSebxppOWaMkZwCyqGj4JnzFEW7E
5IC0EN2dsNnaUmcEsgLOcO4iQxh7dW+AcK5ZBhttCBOergLeXg6CwsNd25Fpe8Uf9M/CUwzEGijU
hj1Ru3BabZlyLSZb8XvBu7rOYwJTamFSqbamgU0VItZU2ZfSQeuZTUZGOyeYi6QojucFWDaNpIcr
g/0EmULpfpZte6AZAL7t4p2fQGnKa08cZYf51hR4S3aUAW8DTnDfBaDRQ6K41w/t2NBqxDc3sTWB
K66xpj4O12Mj9Hbo/QEh9VSdyeWUx9oiK9o1i4NdtILMLkp2nUfnodTEDw7rlNgmpnu5PSTfXPgs
M+Lv5cZz1qhTZhaXKdbtQVAQoGstHnNP+7Qp/o5WZOJ97X3k5jCFFVLWoAmsYzr1Iyx0WM6u7fib
QfNr4olOrKpBv0bdOreIpJsOU1eCZJidqJntG3jxynA+eWaewBzZw0y0LquMXiwrT0E87eug5bwa
7IckCzZZ7vz0x/RdJirnFVhu/ExT1WXY0VSovIRFbQG4JI7JZnYBr6NgPo1h7Bw9Y3yH3zDfKypJ
Yo2bY4Tl4BkO43iwWvL/HNBYF8OUlat5wR3/N8CWMBc531+xzUDAMAgcj/BsEsLEX2GblgFoVpPU
/RIEjGjdYr5HTVAgTufXRkxTWxcbdwTifcAd7aClzdZwSPsQH6VU6Z3L+D+L3zFoPmYmHHpQWrEL
1L1qQtCByR/oh+4y3erVVJojxsVbZ+o4avLkUWH+NBnhcRwybA89/ylz8hwcYYg3qiDbxEshUZs4
A4dzsrbrOdtGQnpkebBZY/eYdFCXBRsxljn+1ZnlqUkmRf4OIZOdeE3Tho66qy5Ik3HV0AikzFhT
0Q+MiQWtYzfOu1Cipjcd27rKLiJZyVebvpOPfRD80ff1Ju66a1rTlEd+u+3629QAiBRDw2iLFgwl
8Xq2m3crMf6Q+UDOANMAZe9TM2c8FRdbfLnZDOcG9n/Xwfsu2y9gPcamxV/fbANvhT3+tDWCjNmb
S0JLEXyZEvy8q4nthC370AXp92Qsi4PInFtdgJZKU0Eq7Vj8uVOO6yL8WmX2mSiS57wM7LUIeGSJ
iDHST6I7CRsm69A4ZXhhMP+mrbREt8vCqFoZi+9HqZLnpOKQ7YjuNRKalin8s1ULyCWS9yrQKbR/
WAqF570ZPbMAfEB7KixwLomwaOAad67bZFvZ+mdOrzOx1S3nJedOXEkWV80i6eN3csO6NYS8K2Om
JT0bx3KJBVVkMrMlnFjSrXb+0vAWsPQa9KVpEp2LBjfMssmfRS3h17dflYk/Iq4Gcm9L5n6coZnv
sXnwGszL3VRBHXNxsAEhP+FdoupV+mgxIthg33CRNk1sV/ncpNhg9u+wY0dGt0ttTLGxMjoGo0sD
Hxp6y/nx3AbM6z3tdsTcOecpG950Mq6yeZuEw3swVcbW9zPMh8ZE8mbjsuTbpONZZdTDRM6cjZ8h
hS2cvto5me7WLspqZtA5iWEQ+FQ5I1tU6U9Vj81FKswy6vQnjgV3YcZ8Ox83+M/bq7bvzjrz8NEb
kSCK0kIcmSoAyHIbjjrbzplFzWvwjhWuvyFsAhSO2m3l5hQMaVO/JX50tsV0r2cxkavRvrkieXKE
fe834mZaNPNMEPYZsNXaHiZaMSgrcx41m7Aav+nOnVaV4ACY5mrblj8S2dwV0Pko2iewxvAPc3qC
6mcT6rZxw5ayFy7r0IfZ2vPIk2dCRgGFSWNsfBk9NLCRjoKNGNTJrSUqjgl0bLLExZGUdEZVcQbq
ZI1hXIC7cPdzaiqAgSR6wCIw28bjtMW+LTlRj6friNxa33D4tgqVjgNmUE/1up+VywCLo2xq0ndH
8LwaF9OowfMP5YJROAyxo5LZMKRl5loW6tnRiR+1xzKtFMvUjbttSn9SOrVDRLwf4AL6HU4D71Yd
fM07ZkKyMdP1kBNjkMt7jlFsWpl7GIqNjXH3116NP+OMHI3fcDv+DbgOYQZmJemmsHEXffuv/L5Y
pEBznlu+VIn5Pe79iUC78GroP+ei/V4S97TxK55APiOfKqknXeepdNAcfjyXAMBhjtvd31/Twtf4
fHAEOGBDOISXj83iXy+pp+UMRORVL3ZVzQDGDdF7ccxhbDfHGlWSw4QR4eZ//UsdYRF/B9nRQ4qP
hOHX+1BXk0gd3yBsM43alfLkz2Byf/YS6qHKDiWSToUX9t//zn8ltC9uA5JkWQ82Ll4dn6h4qZlE
qWWp+sV26vY0KChfcg7OoZcTEDHTfNYvFugZSaLsWL1lQ01BBTe28k1W2JO3kb/Laus7KBsei142
7/MZQV4SmL9RJP6L/zUsFUgqBPA6vCWm/ZmCUUVdOlXD1LyYVuvvSh/nPjskMy2fqcl5NKJkRRfR
zwYK284G25n8fly7VoCWZwokVgbtb1/cpX749JpgceIKiW+Ci1zi081znUWsoLPhxfdS0AA6wDDo
DlDI90HJHcA39muYt+zDHkxVc4hQok3VLdIUbNJ7V031J+oOcWdN7XZshmApPU6zw+RQdBR8sVDt
BsMgz8fBUfnWfNWW05DoRFwgbC5yqCMG3xgabFqZ/bSVv4EATEtV5O7BCCZ/j3HuV0cxts2DzLhL
2QpWiikmsNJVmm2BFxn7TWsssOckEaUlRr21Wn2Vbhadcoh5eVOkR4iEDG/d+l4XoYGeEc6Dj5vK
prbmNwYVyYOooGCFo7nKdKW/0JyrKlGHAbuccMq2U1Gfm2CKCOxLFqkoxGFL8kbHb2Fj9Uc52BDx
8nBc9cyt15aktRcYw8xwQipHF4cENG3jl7c2De/YRoiCagOJj14LYqHkprX9p3iezwydjXVpNC7S
GIgTzLe2CdatW8XxsRWk0h7LCZjILy4Js/WuTLd2kKVr942BkNrGejzqAViOHMdwkzm44g7uDtDE
YvBvP+P5DgzktRZHXFwe2APNVWk2wyHr6MSNoMKQCDe7oCv1QfbdW2+RXOcHr1Y2KwYIJVvIQv8J
i37Xc3A0Tax2Qbw2pypiT67RYUp0wJH7ZpuQ1mz0vfUovzu44xWLW5RSLWCi1T6Q1bJVTbDRbp3B
EnmtPSzWErM+pynEf8tnNgjYc1J9fV8HKCmjhp7KCBM8DHtef1KCvLWRyu53BKnPhXbAvoFIxSP4
G1IyYX2f+G9dHTmR6eKQLxzeSd/DzNoUytvoPvNXRmnc0wjG27gL5h0A2cYuv6swHpkLJuF5ccWe
kpHZbvalE/sx12qn4ny11HP7GJbThsCoPwlNgPRXMPZvOLdXXTC9dGN2TPIUBfQgXoukQ+wdm3uN
DtfRuXnAedpbuX4kL3MiNyGqFBxNHO97gVuDhOOjBmKsux6lMMAn0Wm0rB5Qxpx8GybrBxIItJfq
PU5csR2akIS7McOaOklJh8X6HlVrkTL/7uIO/r/ameP4tWAAH2AAVfq4GHhl+X1qa+fcCfeJUClx
NCdIBrk2j3UY+HdhkBM4hQUQpMCU8xmpgAY4snhbe0xHImFuGUj+4dUpWMBYWYxK3DWykeKcUCus
wzo9hDRVbH7XJAgR7/rQzXSGXL6rGwgV4xerz1g5Vdms0/QHhsyEDNvO3RwPP8DdmVHpUuwzCxzF
7/NdtQzLMaFwl7BpDWXsnxTJ/0q5+J/sfv7vhIt/+Vf/3lzo/0dtY0Dt8J+1jfff6+H7/1oUjvsh
Kd//Km9c/tP/kTe67j8gzFMgIcZzBcfs/5E3OuY/fFibGPkLiPb83S/yxn8I0FSUhVRVHmfUwpr9
H+cgw7L+ge4J3ol0Efl7Aeftf2EdtJQmvxyEkjbbsU0f36BFSsX/9K+lC6Rz4Ha/9O9ihtIXM8Hy
derS+FF0Kl1bg89naufBrcldUNLE/43c7TM9mKgW9CiLBTMRm3yrzxRW2cYYiomgusg8f/e1DC7A
E/7JTMW8yxtEjMh1alpF44tjFeEqt0fx6kj9gy4NTq1k37Jbj8gMPhifzHvdGl+Z1aa/qfCsvzrH
+Mt1Boi7TDhJNnzlz7YKo0ftMoRhc+lKsLLV1DUSpXqb3ulR4lVG59QlJWF8Uf/qDfO5GVv3qWj9
3zFaP2eWwXtedK3QqEm/NtHEfhqM9DWMaen05kX4JoyArCzvqS0hR1Qu7lGxvY/nGjWAN4wXackf
aDT1k1kgvySH4wItY9dG8XCakcnsCVVIHkJp3aWE45EDd8Jkqbir5eT8hqn+WZHKRTuMsUxETuTF
osf9dNFjz/ArhYJ9sXCpjdnZFO2s32+jaQhe4XdYexJLzX2ZI8aGFcociwDfq9I5+c8N8y0TL4DC
O1ooypo07u68BkJBNqTDQ9It/fCQvzDITC59kGLFIgQiGNTDG8/lUB5bhJ7kPTFKHJvqB6frRZnT
8LMkPQ3/3NtcWNWJReKSZzwZzT6UwN/OrQROZ6NlQByTK/5QtzqB6Ji3/9xc/zND+VMh+nFrfO4O
Qy4pTNdc3rtfKNwSlzvYBjK8OLlONtBOcgZ5oK1jb0JPawxEdYUw73TZf8VGuLw3dRzuuwFBp6/9
6NI5v/WzWgTXv24J7AWIh4XLArJtnFg/luwvl+T4WdRhRovvhpF2O9iSmSbJk7YbAG26B66Aa9fp
XRu72TGOsTdxktg81X1IcrbTTY9dnKQ71ZEAGJo/SocxUR6/WrENMypn3BXCnJwZ+t17ceHcl8Q2
reqgvvg+bMJYJOp5SpxgT3wrNEqXdNjaGp5JWNMrpyzfvK5xtnbsAByGFvM8JwxOsdudmBJVvEnm
sylxhRC1Xz5k9QynPenMH54FSb2fjz78PqyQspBA8oojGySEViQr75221NcplfvQ008ZTIS30SRi
uexyvL3byUalwxRNNrVzbYdL3EB5m2vmI3gEImFysRhB7EV6qsZPfxau/TA2TMiy6jed1Efg4y+b
9fJkJKXMIk+he7E/Nodfnkw15Lg5h85ws+KUtLQ8WvC2eaLn0/3WHSDc9tnCXrD1JrTLNwgWy+LW
33Njtna0ywU58t4CkZHcSoqVQOZCZyHN7Oo4AGBUtQfT0c7GHMRAzl+KoKQhyL68WGXhP/c2NOwW
NBVOxC8n5/0/v8GvzmT/uqvBzWdLQ7u3qFkQZPx1FVjEbkPUDqPrrJE61eHUg9vektbGCcntkN5D
nXkW1qZGKyS8jDFHGt87Xh6KFecLAiP4uu7c2y88MtQ5SYwsrFzJ+ptJVvm16cbfLdtPa4RikAv2
6Wq5XICVz0Zic+RktqrT+OpnXr73Qtc9d4s3seMCfQZWKrYVSO+a3opGp1LhOQjC96rpXExJFzfI
BvkTODnsgrkjdaTEVRwpwm7wpH/Gj+jl7+/vhxTolxdnuVwHN4RF+Ok6jrm4L/y6y/QQJVmyY3wt
0auMUNfuZIEVlLnYYHN4jLAxHZ1iSvZAYDy2NL3uLgIWQGyBavi1iPlixs6a1c4u599JGO1PMtGP
q8NjQVDp2J4TfN4Dhyb22pky/zoqKB86VzBqoipuke+hT3EbjHyD1CUHOfGwvbai7qiN7rH2Lo6p
2i00zvlg68E/mGG/cZSVIHuZIKqnI3WzmcOxmPtsp6fcBG9myF0guyWMLfpqmbO9soPSPwgC+DZ/
f8+d5Z5+vudMLbFkNG3Xx4fhr/fcrLvW6XsvuUJhnVddheSRLM99jxDpJKddnQscz/zE2nhJ5hyL
8t42YuNsefNjOeLaZRBdz0GFGY7dkXiAPQ+hQZh/CVGdE+ObzghVlKLFrC0FkKr9CImgCbpfTglI
R1+TYBOm2N3DYGM+BXBXuvu0NcfXGDDk6DL5p5kRzJA9IrzD6IjHxsmERskUxvpdl2lR5P56L5aN
i5lc4FCy+I5nOcty+mXjGvLOKj2s/29TznuKOazO9g1Ti6XhBOoemxLxFGu7yaKjcvr54jfWGVo7
blB1bV+68A9GGTBHM9M4DsOkNzqKZjLltbcv6NzTERZM2lob2DLqVKvwC1h8eZ4tTn2w4Wjv9Sq8
tvZ9keQB2EmA62pjYfLvIT6pkx6rY9O3X9z22XJj/dzWalfVc/9UFw/1TDs3iqq7436+w2WR3+YQ
gGnOrQcLFs+z4aeHEYwJHncAwcKcX3L+5THNW7U3Mz3Bn3RaWKhpfTBLvJ/8AeahA/j49eNPpl8B
Z1mm2qelhR1kLOV6dhEO+om5Z7tPHnDof8/VkNwIadN+ssqaUy+z+aIj5W09xGYFdhWoeeBGZWk7
wjLxNGdD3d280RkYIaPzNESudn6kAhSb6aVKUvGHC8krm5+Uo+wXKFLNAW38VSPS2tpWkl3bbLaP
lTVgiFjocY8oBWLQYLtnYI9ja2bNXWrjqNwn4myE5dXtUuNZWmAwTLipMyt1k5UI9qw8UNEaZwYn
R9JpcmiKAp6Etv1uNeESfax8pkR/v/Q+pne/LD1eN/Y4DrfA5zBhz/t0nMxaQo3s5vGWAdTudRHs
J2VXuyQBiva2H8VlXjp0FbI+Vxhjua37ta2AYKOIEak2FWVgis1UNBc/cG5wznap3+FcOXcS9cdv
Jtb/7mrJ71jS3BzOk8Cj1/t1cXR2nBppnE43AXl+U/hd8jS3h8DINqXfHWuViYcIqRdqYGw5syHg
9IdfYaonMdjmQeepBfeZ5AoH4jO6q3U6Q3iNhjJGU9Ik/w9X69Gw2j5LmWrk82adFG49KOxybjNk
NVxI+nxa2Y24pFljPbPFAziGqXsphuye7wPVVmqX5dJCWA3xwC7weYkSlIO6A2k0evj6Vf4NAeo3
MuCoVgoc6f/+beCc+5fdx/EYPwuiZfCrsLxld/pl99EzEWhW6Jm3fNKvQ1iqJ+Z94Wlwk2bF94w2
jkeKVDm33d1Udf0KypF79rJJ7ZJTNNjiqx0nt7AQ+HQ4efNkWI7aT0KoownKb2gffymkYkf0Ms88
gqIFu51KggvLBObHuA5EfyqsoXrumjS9E9lzZi++e10xfNGC4Z5Z9NkP35PnrjY3Q+Yfyzho7nSK
FreyagIRM3WWQ7VFvUaQqpVTfhVKJXdB89qGDX6lHbNCzmeNP1pb7BJdWpR+4WmkOj3g0NmtnTk3
bqOq32gO1Ws5i+CQRDP0yyy8hnUTHRtLs7I1engGy/vRosafsiI521E7fXVI9sXZZy6cTTsih6nZ
Pl56mPRlIq1d3ZBWmxtNcvV8DinRavUjzpdNbFN11NYqkeYjfiXGQbnyVUITbaTSq6hsg4NDlhxh
nATBDHVwZ/uck6B+0b1mNAKzkpejseSxRFITpLU6k0A+nMNqUucJrcykXINAT5wBRewbXwLPIKLd
HR+HglJWZRI5WZJYdw5DQQIiCcdYCoTgO9M6fFVjr2Er9gmRhGxGNW/CjCptu2JHy90nMQ0GEQGh
XAd9629qp0EkE4uR3FRxV7SYiPzmFWU89Ol8XGgOQrpSwAG1P3tMhWE1zC1Q+M2T+SMtr3lRE76F
o2utwwWCLvEvADM1b/0EkFzqF11W4RGV/PsUFEy0xax/UzLihr4UKH/dRbGRIhXRJwjSlcyHPy2b
pnVGr47FrXXMZ7r020L7eJyXjzZOqp0XU50pqNzneFBvzjQ4V3PKosNoRekliA9M3duHvBuJJLTN
HyG5QfiPtA9soz8mf8ohcaT2ukej9cNCfrdqkYTszVx9N1KNWJzRfKMYb1pd8WLKojlKOW7EwBEL
A7Buq37jk6twZ2c1TwnIYTCJsqj7kg2TVrC1LFgjpVgz1k52hlJf8na0zvCjFomie8Y3K70WrqjP
flJji1S2xyHt1LqlLPKt4qrc49zO0eMg72Mf14F5LvUThgh/ph1cXGjQ9SkhWPDmulBJA5w2NnOV
PCIoGQiloDjNXZJDtCmyw8ePfopxZDRjhJT61t4OIlSLduWcAlEQ/1bimxiQ5LOJpqmGZhA08z5U
0MAzC6KjKabkR2g57yz2R59jIu51cxrankO6xq6mz80tfLMMHpMSr00UQhzIN9QDj7YbdTsQHHlh
6C4JjOT+ShM+RC3jm1cMb46sqqOwND+Zejj05vjHOPosjzyLHkMGRQeZvkR9fgUaV38YU3pFQx+f
fLtY+FuBuDdV8NNpyE/5+Am+IX6tDsQ6p7C3if3WFBaAUDdN+5YldNCs4k086nDfI2jjOLDgZVbJ
t0UHmNpFf8rotmAhDTwoc97NSTCdjbq59V5UvbhOLU4yxaSngOWEd2SYrJST5l9oeO5hHNvcPVhp
YQ9VSqM6rdnRck3e32r2gKUI0OFlRRByV2cYX6qKPZO+AK+Qxgcp6wPnkBkjJPQJa+zYASfGJcN8
ED377uCNHf4IQF9pDLUkUc42kdBebDSp91Hyc2zG4eb6KZjVckHocvRp4uZD4s184+j4zQa8x96q
sW2PzjDGr3Byt45ADVeF02KRDBGpzXNkPin0gmKIsHZmm4NxHlfXopNIYprAueOEPftefifzHl8P
rcJtOdIoDzK/z4L4rIPFeMk257PrQjdoRdbeLBeaQgYBdF2GaJhEU5wroyKuvkKGzm88v+vATR9H
5k6PtAoXr2LuAQ0z2FhKursJDhyMmDC9hJblUoF05R8ZpIrtOC38I4DLRWxRMFc5lPDnuTrqFEiS
SFzq2jj3MgpO5ZQxLy3jdl9FIH1JItQ9y+mUteW0+Xi5XXzpKr1NAj/8Xmg4XrJus/txLLrVGA/d
Naa13zcorsgrW0VFELO/R2N1bVXzpsT4lJDuuPXDwb4FaWbfwuVPhT1/75BeIwXvANim6WyqejoP
vIyrkDYbrWBhn0aZQlYd4PhGgZVtA+W2W9I8k31YG/ySUYKK+xKEx8gekwHWIiTQ9EzQVTGTABNJ
8J7aluNZs2jOqFB7nlvnrw2KZHQps/VHXAdib4ioPYsyOkRpP+ECSrSSmcTOoVlufUesam426bYy
8x+RKtPzx0erwuTc5viFdri6EO/bf+kCO7m12tGX2DTrdTbB2SlLyrwhbfV2kg0af182J102T7EZ
l/cfHyo2X4c4xtTVm68tSPy693BctbuQHaMai01MYvJ6Huppt/gS4BURXaBveJegr99Md3Kf6Y/a
bZumy36UxBdX3xXlWN9pKZHZFTLH8TyRD6VOy5MS5mJWy49ZVDwZUzjsTL79S0Iu6RA24hV0w9q3
CSqDwIwOcTB3t3T5cJZ+pfu29FffVWVuk67t/izN9Irg0blXQVHCikklSqso62+NdUioTq9h0VEo
DakPQGo8GwiqCQty2od4ZHbrwjebhkY9hcgwn8TOtDs8mDtH7JqHwDbDq5fh75vJ6eInfbP92KeT
2IhOlbYQgZSiemgVcYSQVlojWiMX7jYo5dkxqna85KXQFwtvEtVOwbF3MA4QNe7mWPfF27nw8nMk
c2uZ8Qy7joDjrZX3937hNRcoG/F5StoXt/Hna4HkSbiIP5WinfNnmKlBERUb2JHdGb+z7ty3iXks
C+fgRnJ4RnJImGASskl1U/g0LWEPaXIsvC4AG+e7u6H9FiI1O5NB1J+CPvoeL9u9HkJ1qZaYv2W7
70Uv1p2l4Mgt0oNGqMfIM7qjYbk1+iHtrXJzoexmHnziDUeIPjV15WL8J78pQxc3RhYPOqepjPNs
+oqWIL6LIxuzh2WcOptVu6tMlktWJt4hIUWYLKw091ej7i/m5E1wAykdM9ngPhTF1h1+EJDtIZij
E2DvcXNIn4kXdQ+TuvWjqZ8NCN6q1uoJgC0/WoL9bWAoi6lk3mMiBfU58kmdFZgefLz1hdWV92ib
zWsmXgky+Fhqcs6zx6qAlAWY81IwTTj0dkXWEde7cgvf2PtLDk8QNCcn97KDM9vzIW7789QhblmL
psuI1avyDRD4PsvD/hRFHgd23cToR+OAfsEJq6tV6Bmrc6Kew6YIbmXdQ10oFV37jO2lgYV+jAG3
oubZWbpBMTno6frx0RGfu5cZynPCypJwqi55XJOLEBb+uk0czUAMc/HWz+kx0A5cxyGqLh8fkOrl
tggW1vEypc7nHLfrGIJJGDjpjlgdzXlDoMyIc9Sx0vl+trX9J1ZFlDszBJccMYxPlgbfrHtrTFgt
jpE+JomZPjbd1qr8ejVF85N2VXBQzBVeXZz37QgY/cPvUfAYdq1GsxG15bCp9dQ+MHcJN6OD+ChR
tILBn4PN05/a+XtazAXDKtutVhE5TYc+gYYSlMdBRjC4VWE/+Fme4DQJ76PJ7eo6OO7iPpr/KNJJ
7WErmOuIfN6tqZP0TsbTevC6eieKMFgsJLJTnLoNrPYqO/T9VEOPBjNqRB3AeB2/tbBvXujwP6ow
2ZbqBtX35CWksC6a4sBj0BT5HNapeIIK0mE2gDbSIBXpgAcIiorRPKQx2W1QuHGZqBwQGxsCkQ3e
tprN4Mkq051cmhcwBPTfMLMwXO/mTUy43dc2b9ZCAIp4dn5pkTrdt3Ul72s7tVYOO7iwSnkOMkec
c+8WBSCvECX2DVFCT1lqRPt/Npi+TL/PQ49iK/3ZeWYNl/lYjuH0de6wPbbSDvnB0mDrOHvtqAue
iZTiSJ+YZWXwl43Cjd6EnfT7KM3N3Qxwh5hRKrRyalNXwvsDulwCy51gYsl2xGjSPQ4Up9hgRCmH
y2OUdW+jb/TzvaRiWn8sYmc2v6UIFPC8Ctynzh9v9VRNR8tmsO0bpbPW4XzloffPiILlCTVAYdoY
qKHk/VEYr53Mzy3B4sC+8pQvNV6DnShzvOTeFUP8RBY9Bu+wOaBiHxs1hlc0EJa59gbTvqVh14Aq
lQ1GDaBki8xpmeA8xGFxsRojvyKS+e7M/niWJZlqfU45khZICzwYiyu0GdHl40O72sF0HUULcoXs
rirH+ODErSBUTRhnk8nxnirsoSD78zgHwwBleeDIZkiQQ8VWkMB72Z3dsvUOrUdg1KKSytClTH2W
3QeijJ8Nbf3src7CmYd2s5S6Z1KNn5Q7ynY/xxP2O93042PnGKuRx6/RbiSUxoF3Tkx/vIcczmOX
Eae/m5O1PjpV/9Arch3W6SbtB/d1cFloYGCobQ0nPfYcTJtAjSVZ8eG7NMPFinMSByKQ3Y2tvPRQ
5sxpastk1ybh/ZmBck7Nkw7voXgK03ImQSSyb1EUnUbES+8YFhzxBeB4Nd0eZ55MPoQCT1lH1/np
48e8ycqzN2QXUkHeyjJovow2+uHBK8q7aMztu47SezsjbPhiBdGXwvYw8pmG8TEMDGBsU3zpctnu
0tarT5Srwz0tWIrvD7pGHXB91Nt+El4xOw2e46iOnmkZphQnkkJlkGUNh/E2CjJmMnghfpRSH0WV
2RxSNxO3vjDGe6HK7igz+1vszKS8Lh9zDXLvtdXdxwbmUFUNsMa3WN11l8lU12b2KcU1YqACn/ux
SzhFsm64yqReOAoeSYIyZe7Al057Bx0T/gTR0PU/4Q26KzNlU6tMfJpQ6pGBgD3y48efyJnH+uOD
awEJ2brLO09AggzeBzkFTxUkNOkpfQyiYdqiWpy+6YoQSc9yv0yKZdpUsj+1U0FdNSBeWNpS3zbu
tUQ9aU1OBNfNjM5dOqRoKK1wb2c4DDHjQf+n4bpHVgWFbozLF9ONrllvt981UNoaonW/QWWWxxvO
m23rKOObWd15Ku6eWF8X7Gqrf37MYF3YQWeLDLijwqgKdZynynp22+FtsmfrkrihedPaPIyDKy66
yC4u7kxoLPhJLR/2sLhT1BWme4sxSt5GyVnEpv3Cdh4gecclxMx1fvUj/wHdBx3t4NwQ6g5H29c4
ALNBrAbFSVBVjX3kpbZfcEWZ1pZX3zW8Kf6MaXw7QsoYXI/EG69cFECOede02bARxKzussw1MZKa
i4cMhuDJzZxkp+CzPpZApsieFGp1x8r3mOP0K40j+NUmRgJZlrxOKGTvdTU567KbPFiSGvJg1xOc
J1rz7OfiefbLeit0L3atIZIbpTxjg+V59oieHwSof2HAQyCPUK68OPHI5PGsbVPQ8OBl5J5TgpVz
yhGiblEiq0bYt7bquodyUD/rJa8YaN4akZAQHdhkaNsAOYqdl6nsLmJoT+zzzy5XSPWdFoc61j0W
/M4hSGVCpIWFzQ5KyLe5Tb4l4f8m7LyWG8e2LftFiIDZcK/0nhQpk8oXRBoVPLDhzdffAai7s45u
x8moCARBUlkUBWyz1pxjgozy/UG7oy/ABUs1Lytcbzlgvj43trhqA7t8iBLkQpOV+MgQ6yEt7S3U
j36HwZhkTkk/fYHoKLqztZCEIXrKap5taS2PbJaPas2YEijkYxmhFL+SAH2bKR80vsOV9R5kjXwj
jy+46mb20eFTCFIUBOwyLRqqcrgqSBn3LNdgShqVdc9Rvy+yuHNREObwJYp2gq/DGJn/n6Zp0lxF
aIy3roTzM6TxyattZHe+OkGBEgbnhuCt1E69y3yQNXOLF5ob0Q7nXLX6W01x7FRECrtXdt13JWbD
ynTgsDL4qCtsq4WNplwUaYYSka9nYu9sWvxL38Mo4gYL+9c4S5BS2dBi8tyirmlm/cavAJIOqnZo
ZZvj9arvo7STS18ahHj6ufptnB4FuTV+i2L/GnrEm+By/rwxLAegwURAAET0yBuwMviqa8SrPjbo
PsZfo00uRLbFOwRY4YWGyza20+YqfDO9pBO8OZ8tujRBNvPq00e/cGnKJl99LjLqQMdyk/XRslfV
7OhFhfrqe+V7GvaScnjfnupC+0g9w4M7gOtEepVyVtTSo1PEglgNE1UegGzyScrMeJEIbNomfmGZ
lmHornG9xYZynn9qPlhQgmGHEX3F3fYbsIX57KKKOYYts8O8EwWvnXDd74IwfuSFWf5GcvWUGxRU
8iq016UXlEcnVe1TRkIKt/O4aNKufLbzxHkKsJPQK2mmLXp4qxC94hfuF4HjyxdAjYe64laXY2nd
zVbbz4XySYxAnhXsPEvPPkzDqeXSwU4hG8bZjobqfXBOiUvvUeDl+V3FrwUIu58tfJdlUbrVlS4r
1Wn51oxZdQs0RVLAYPXRYpO8zc/NB2ufWHX+ryeGWBrAOFzSTKd39tMhiFxivgx3QhFsNZMa+NgZ
wyUvBnuije7/jMYVbZCVnzPetXGuL4TeeYB5Bp9WbxwcDdcj7sJlvX/MNH9cjR7DhtWPNkJxs1pn
SAVW84p0XpvqdVTtNWnCoZ3eMh/kwK4qwvxEvCapQniEdojEqUK3oxdcuqgIzxi4WGEZJ/zDKEhc
9WmcDtVAiyLLDYhFZq8++U6uPVEwejW8ZoBsx1NJhsvQkfkPdL1dMDivqpy8vyU8DSt2XhurzY+a
pHI3vzj0MtmafmSt9bZzF1zc0IC5kz4nJTboMVMmsutG7FtVD79RMme6SBwMmdNp6gWsdTuSmDIY
Sa0Y8wcWFzS5QXtobCV/zIcqwNw3sJfdZ8ZuGLXhtdVhxQyWUZ/mi4QxeuVUmvbcmJRxhWLn8doR
EDGRUsotne/wLRnrg1367U8kMGdXYOUXkjmXdWzyMnTAGITasX5LkLFhhyw3Zo0Ofn41aUEQ6Q39
vMZX9/TUtFenRbNM2mOxCViivsZ0D1e8I9i1fNlNaFh3uqPVYdDUYiFjLufPQ46tqs+D9DCfIju4
h6pi79Q+YYXp0xjNkgA+K3c72UStQEVfIf8mt0Z16fcGkHoQAjH3RgweucVkXWeaedB8sRmF0rw6
laIjBhvqdTJY8dGusRULT3ogt/S3ppf6FTKcAVysHLx1anV3pQDT7SOUpvMwZeWNF6WK3/xQIsZj
V3uAWpfCL53OM5BHySKBTtQGurdLfLMgQiygtXuoRZwD6Ol0nLmEhutUvXaAFbKDOf0brWmpLMan
h3nVUEphdmzWVOR+6lqaAfDy0gPQZ2x783naaennkxazGvbH6fX58Oftf94zP/f50wkkmnVvEd4W
K0V2CKdDhhz0MJ8ODHVYBqfzNO2wVc4PaRjy7J+3/uvJ+WE0/XrzIxVD8Uqth36RUH2P+Su22UGd
foHPR9Ov+6/T6QV1eu7P++bT+S3R/C/QxbTJ96HKM79nPgQAHoF2000ywKsA0zbN9BAQh0J64Z+H
868/n88HPCTZoWsxsSzc6cuan6ShCtCZsJfVl19kPp1/4y9f0/wCiqhmgy39iUKvPLRVUhx62YOF
+XPu9cqwRcS3S6a1khi86Vqh2LKkvbnsXdntynSoiDnr3WY95vJ3P1ofeY3VnfCu1GtOzMjA743i
3fWcLc2TS+YO2SpIYI5E/qVJDeBwRsa6Qbwzj2sUt/EFhMRZVGO8stOcdnHSvdq61wMKHxymXzZh
LMjf7QHwLRwJRepQT7QfrTPeQYY8IG7p66xR34UcXyGGSzv8oMX8bOj+HntmT6YidmpR0agq8MeV
dRFSZiLBWinIE+z4sPWzbusPyHDL0ccnnLvJz8yQr1nQVhsnV1eqrr1KoWWLRintZZpNfTLjh1tb
r05SW+BNj1pMdEj5w5DalWiG34n3SAj4Xvm6/WSTV+xG4cNs47vh4Y1I6l8xxXbWMyTcoLM5ZRZ7
cVPdJK658WHXos5KfkZwaxdT8UMW+c2o1Ev6DmbpUsUq/qISP6oR8cFwytQWYSqGWoFZK+0bLPZL
USj2ydCqXZHYDbwncELVSM5zqRXLxExPWjpuGyQhq8wrv5PHvsmzpAG5F9zLlIJTlZ+EJt+bZTaO
31npIw+0e0L7sPmnnb1tE2CfrPT3RiIubSVA+A1b5nVaTeWlp6IvDHKhetrG8Hu3jtYBVERjZMZ4
ihr/5o/WgY3BXZEfft/xYtgQpJvpjwpb36Gx7n7UnsLA3AFoSxO0DMELHQC+E5HS1wv+CbVlZ+jH
PIl66kLaqRyCW6gEaJvYUNG2Uh7TCieo9WeLFt0isE+WC+Slzj9IGHhtYOOq+tYx672Lhc80y2Ll
vClbQJ7lRJLPV3p/9JLxSRXRs9u2Gh8eg3ROAdKlwruWvf8dHVGzZJatWMFvS7dFouQ8+alyoDZe
7MLkie0OTJc6+x6L9ifUiXWt2sFGVj+roD9SjDupIKU3bp1A5vBBlhX6KgjwIoNFoYqVoKQG/yMA
zSztXhoLNLavRRfCUoFRkugrewzfMbKYiw5FEXgoSnRlth1Dn94bKXydnZ30GlvOaFcr1wbpFA3P
XlVHyyJiIoa2WuGJR5URO2G2MSzvmEz+zcg5DbUuNg5Sq6qqPsbSP0EIsJeJzpYty8IrQ8ZKhDAG
7VWNbqqoCV/vzfIjjsBVelF7FWFZLIwyuTJ575lsarKYVrEvKBNZ3odjDyXKIJ2uYbx3mrd5fEpk
OI7reWzSI8CO6H8pF+GX2rJcZMSbx8Le6C1C/qZx8PPh/Oy/3jCPi0jiwnWCEXwx6rI4zAeUFcWh
inPAlxlgwmnOmKe0eeD/czo/mp+bX/3/nebD4P2fqeTPz+kBe5raIFjvz3N/flht4OdXubErrFYe
SJqRh3I6zKciTgkemJ+cz+dDQ3T7AU3IIm0IgFJ65EngBpmdhxKBymKesz/Pox6g4zwJz0/+eaU2
O2SPuXn98vznPzY/OYiGG+PPj3y+1DSGRX1hgghM/8fPJ3tW9gzOVk7kFNmLwMP+fZifq/7fC4aM
IkTf9abK6nFpjmnwK/guW3/8IYPfnqCwFLru8M2SsVxjVBZUxPrybfDaztvIyAp2o6X35wK55row
Su21s5sfna1dHZHQ5moRJFti0PcsfkEmV3W/De3aPmuA8DYUUieKgUOFaHTj4lgoer7QB2ineRXo
4NUG59wpElZJ625Goxd7Je7NmyWVDR67UyrGGMk6ugeB0u34KXqRqnebBaV1CY4yM30VvSjvM9ix
XTPP/YdOuLXTUvelh2sMpIQ9famW+RbF3XAp6AlpeZG8yqB4gJQEwDodynCrBaV5m0xoCfznsUpw
VHxL6/IHloCOhnNBNAX9r9ZT6iPMOpjVttGvwxQRcWnprKY9mZyCUmmWhRLmB6nXU6CnMpwKC+Z6
TbiRUKozG5DoBmYrvEm2f7Dq0J7KsTlB1YmG6JtSEZAaNuUho6qEujMFk6uC4mtBDu7D6K1K4NRE
UyNST2xrbeTw8ObSrVnbBFYnbJ3Maa9CwUU7dy7dvqm+HsfA+hurfumhZ/bcgPfQLaJFbdX2UhWF
f8S8OHzrsYPmpfOWuu8OaWWXzjOzHco9cDiM2MesNi82RYV1pclioxrB+DAKPb6YaXSDcZHfcUZC
NktHliWgstTcLM9W6HabYBzaW1D2xooMEkKj67A9WBXDUB+3i7lgnST+bz8o0oubA6WIXDEeNZN2
pqI699h7eJSa/mn16DschPwtMbjgKt3DDVkEBXLzxHrGZfkPtQ3vFASqfEKFtQ4jL9joiGSIOhHj
NQtf0NM6UIbdfqUlUbgdYsxe9cjHbXUiVToFHfFYDOOmqTv1kAAOWFtDh5SQEt4idsvqkElaiga3
jD0x5Bunuyhtr2zNCOSrBEOyaaf0F0G46/CzbAoW7EjeNoUPmYYSHojOsf7oBtlv7IeGx/MWjNpP
XVfsdYOw7GzE47CD2sc6pMqxXktm/TiuB3bfbJoDNbfiM+7MIg3ORgDFsFTqYVdn0H8czf6dWc6z
RgKHr8FWy7xqJl1erXEs9qlk8gO9tdIHu7+hwv3dqEjutH6AHdMODtXr3NgO0YChI6CFFYTdoWRq
OWLe7Lal4ZRXp3uKnJie6VRE83IHQqytXIMJjZoqKvC/sj32Va4deivttqI7IHrXzrmf6ef5kQ7y
cmlQrsLyiq8ujb1zUYF/nx9VuDpOEaAUO4KKarQV/bLpYJu1T29OA1iRKHI3Dk27d1iYfha2jJRl
Rg4SiDArBRNxIsUe6kOx9ibSoNH/akD+vuZ281DzMTqrhQR1aVJoCESY36R3zxUru87PxILczMap
iALRYGflA6s+G6/zppgQzCKg+l5VEqSy6GkWVD3u3BHeOojazOPPyF5zb6KtJGamS26yI/sigMW0
/XOqJiFFJqdm0OMiXYlCgrQhERUyu7OzjFw/pZFDBrhTUh8rs3QzS/dIzzlmbq3vZFOe4ghpa935
rA9bX6VD2LwpIOa9JaA9E0c53ZoGuhRWdqzWsZv9MtFob4gxoPBhimafEOdceLp7Aq+KWa+W5xbw
k7+I6aN2A0WqxDLKna4k31uWtYch7csFaLSLw9+XsVClWYvYgbQ9Exa6Vglk/QxNAZkOIi0mgKBP
96VkMT2qOiKbKQVEc0YoTSr468JKk91gAqil1Hgx0iK70akgAwvD4yGF47Ju/QLCVuYRg93yYTsW
cWjgeIscVCRrTuOCeOyDDa1vDMBwTp8sinzQkLRwG6JmBNiJZsme4AUzwWA+ePyFTFMSzRAX+cUH
APrpK2u13nwkHv6Bnv4eive00drnKm42pYnMScvKHxF+iY1SCxRlVaIv2OP5Z5kCVsZp2ez0gr1Q
FRQubP6uffjjkO1dlVi7+XSwSnvj9xHl9FpzFiMK07f5EZwM/w2tFt9bZzLW1mOwTruOa6wRbrTW
AJVTL0oTWqv40EfFMRg/MwFs0CHOgr4FMxzpmVqrB5c84BMlDmiehM7RT4r1OoT/X415TSQAvD6V
4jfM3kq3fvd+ZCNAMKwnV76Yuq9NP5ysC8oFgLABnU+io1VfV9WWZUSy9EIlPY+MSQ+HfcXoopOv
CgB2CqXjOjW2IhUt6G7X35pJO8l9JRYN6IQ1iwNUE7a0Tn4iaDDWAX6PxoxPsQtNkmjhagftKTu6
hHUskHkmdMTGft1rIl1ponTJow3E0WJVP1iJdlLyqtyIvqhvOeKtIVblPyZs+J6G2lGKob8pbC7A
yqQ3JWq8X1mFJPelkkjyY9szLtgwFkYh+ltlxelbUrfE/fRufU2LQNAjnn43uGGP2vWe4T+BLWTm
KUvBiNfoxdXK2QkjtpLvuv+obEKkGxGktwgYoNJYZExUERRMOTn5JX8Tf0APolpMP9or/fZ6V0fC
XVsg6o8FRP+Nlvtyo0T9VYkYjLLGtTYxzJsSMOYmpeo9GV7orU13RlGS2RtZ8hzR6b8RXYRHSVG6
jZIGuL9sX77BhfQXUUZMtARPvqFczIjTtSmWVtGgewCgoDDZpkGoXODjbGNG2JPZKf/gYjSfy8bQ
n3wqg5NxgW+F3mee2MEjKHz7pCEzhalHLo0eS33dzZV5O6cJWCeIyYr0oJkFa6BpuaAYDL4hkYSo
Ee2HO7sLDZkuomFI8fdUzncpN2WjItiaFLA0j/qj6rbOrazf5yVLFiNhcSOBTkG3vb1nJj+4NX/m
k3yiUNCzJn4IW4ga65T7EC7IIQo3xWQnU2h4b5LWpAfcqhBzgxb1S4aphpLXu0sPftZhU6iHOtYC
ChrV8kwapbpXjfQ5zBxCohtbfaKTi8F1OsyPKvQOhDno6PIm3xymbbLONSoqtcIMJaYGLNB7b2l5
NOPXbWVP8OTJigVfSM2+lZMwfOzRzY+e/qaEPZrlIjgwiqj3WLr9tS8T2v2adcLs1axiPceqyXhy
mjZFoaTUr3MrXOdDWHNfINkCm5UWu3FSzGaKdoZTib+hG74beMUWZWgY19CvtB07Rwy+A+BCQ4Ty
LY1MiqSjulHp061mwbo9eWdwDD7N327rueWTayUHsMl4uitw0k5V3/kmSKMBbHfWPetqTAbVWopb
SQDgkbu82/pTGTKH8t2h7cz4dhTtg37BYf6/OgKtkK4WMxFWslU2U+S3sbeZX3U9GPaymxpiGgVh
I6EH5pqB8dIQGLPIItv4WbbOdpy1OIYfsjSZ1EbZr9oogOCUiXZH4x5Rz0ADW2LPP6adZW6VjqCA
RitUOMBmnlyNOhjXimWeFUl3qfJa46VSTUDw8U1B3zfKBPBciUIOmYMSbHrJ+iGoqzemxXPnJclG
TJx/bereYVVDD+yiPuNTzN+6HiQ/+xxvaB+JezDViTGg8VVld9/IkHE5zbXInO7cmQ0+m1EFm5Ol
/bnxGnKHJpsCX3d4rgrYnOrUyM4L9ReIbucJNUFzSDoAjy63S+fo35Xa0J6TCoFBaIcv5tTJjJt8
PHyynxGOgOJL8a4huHspSP1BFauEWxp99Uo2nbtChdiflLpWmS7EAjKg8ZZH2unzx1E3NafO80/h
NH0FcVrvrXyk16prxOR0brPpUTw/R/1UEjCKg1+PjI01iGlPUBdKTBSg6IAfOaxTtiFs4xTjI/ZG
7wiqM92JuoPsNiz7kOHTqyQyd/CSle33L8BhnzM3RNMUNjEdGiApGo1rAIsU8xEGTbF+pnaoStUi
OVA1AOhkEChtFzEHRMNwijxSdNoLgHCH7zGl4Nrm1je9On8qpEmciDslvcB52yaBqLfxgIm38+WP
caCRMebdUzxKNHlxJ9/IePjN6BtE0VMSWEyzTk5O+iC7J1IKgJICtkP6rL3WuudBwrTR87lusstt
lvJhP8aIM9WNgsh8GvrDI+zwN80s3Wvq+O510tOielrGChuFevxheN073tLyoTjBQ7hYRcpqSN/y
WGxKg/qk3tbNygu9W+c7/q3xAnORuom+t9u8fMDtCY+D866FOcS0FoOLp0FXIcIkOyEvflFnroCn
+NVLbWs/p9vqudW6CfOY5rtJNjuM9VFUzBOSCsSrmlIfw0WPerKP+yv8IPuGcRSfkrPCM0X3vcav
REQvZXK7/unfo4NHorAFHuKBVSZ9BIq+CRovXpG5FB5EJaunvqx20sCvAiLs7MdavULemmzTiNyV
wg3LnZpY0YG4AGjJbL7tMhmXbKqis0ZIAiZhErb81CyJFTTHDckRRa2+6FPj1FDgpxnTqnWeNMox
32jM/PvcnsjY7FMebdKTk8nfSFUQT+QeI6xdoMFWrdeYULGLFCCzPdm8tpNOeT6IyoWtXXn3ajLJ
NCY8mgLE5pRtzmyejgMpQ4Eq1gpKz0uZlvw1iE+j7lkbAOn8sykl++VGo45Ohx3RNGvLsfVRF1iM
ViFVvk2mdvbORW661MPgx5hK5V4qH6JjW5q1FOGBBN78qNwVggA9Z4ghLFGAjNhZMBz2iYMj0npO
pra8GMp82UEPQGocRxvLUGv2p3a+gNHK1cOyjGFFX8VUJ9aD73T7rnVQrUSO+apbNaaLxoXDhhZJ
HNVBF1f4XVMmsA7tvwx8vgaULPOhEHKTFia8f093DmFIBVWRHaFrWQs3XhutT3mZW6wGS0Jxj+ub
GwA7wmnKDCZ8gquY/37QR1yCVNzY2sCkN40kjeTWGuCbJS1LCLdg6SLqyKGSHLMcmLCPFHgt2g8o
QUAVmND+mU0PNBKDE84ZvhbS4xjO9EvtDkSuGDXu8ob5fTGa1nvNt2WsLN00d14hw7UcumAv4gJJ
pZdES7Yh685rf2Bhu5sgmS9mZK1iiqVrkx6UQ87ErlCsvZdp2S0bjI/WSVeWVQe3XovgjJj/dDpA
hmkKdnsKKjkRScuBp/yiRfVexdWiqQrzRKnmCY1pj3ZCM09ONvYLpyp/Gp3pPlK24Y6bdxsJ0wrn
gZ9eFYr/Kz+Gre1Nu5YK0pFu4gHXbUoX1fgtKd86D0w0dCVy0A328zQKKuWQs5U4OTgKygFsmiVX
ZhNRG3eK4pGX2E74stLE9g6QFEegpBB5A/7ao6PvWA8CvhdkO1DNW4ous9exlwZrSBgYRFgm2a2p
bZhkUEsYOeZ31KVqT5RXY0uu/yJHR2ya1soQbICpHlIUQRSUMX0si8RoWV23JiEPWgkIUwmORGOR
2gRaZhEZrOfawT0UKlJSt8QxR2thRE8ElKXG8rsTQ3jVFdDjSqQcfZcawlB45bnr6FEMksG4m05D
XfuLnfN/Jamz+7Qd4F+MXICGoS/8p8krIeHCovptXkcDBY8+vnmUsg1vSglEd4X0LCF4hIsRfGAE
jmHJ5Qdd0t2xeGuvf3HBzb7cL44zB4iiifwTCAT//eeH0TWgF5GLmDsosguyKWVrRXSOY7W+G2hN
Nvldw7cAiF+F+eVkAe4CW/mgGP8i9Ch7Bj8a3eze2c1nvuo4h0LE1mJ2HgCXuXpDssXWimg10wyo
GQMsVuapHwIxjJFY/c6ptR5pY3Z2QQP8zkLWu166QoChvrIe906ZRyNngNH+6hnam6FkhHTpFtER
rXkisqR9qK6PqEnV9nXaiRutX3MKX2VbmnibJppwnNyvuHmc8mQoplwm+EtPzWhik2EUYxq5CaMN
npMoq45BVv2jZyxzx7Bzj4E5WDdlMAGXdX34k8LlG6mbulk9KiRIB0GqznoIzOx7S3nL3887N78N
832k1DvH8dMzdfmt37AW55cYLv60JXGTC4X8/PPgxeauKe0SKRRy2NwmnWQow9dGcqHqvnywPAOo
4Ma/MZD2h9YO3Q1WAGcDsOk9qwrvRSTBevKhntGAioUZhy5EWx98zzTfDYXi/tLC31FWrGWi3nW1
Lp/snrK6GmDM0A9JqJY4TKhSKYGOzqNzqrvfddgAG4vSYVI2eyD2fHmTJrszeuVBvaBdpFpUnuVY
l+f5kRE4+a62LeQKvVKsoVy656HodjUe/mIhIpHt9azHhEP+hjaEvzwcHxQLrJ3OhHvs8Ybd/3ZV
f0H8ONC18FHil4aC5EJZ+YL4kWkztGOmu9eWJfmKqErtJEVzc4Edb0UsNKjuHBJ/7flNeFF9Q2zT
HisaEJvhEldobxRaANNyOSN8WlWgvU27+qHWPtzR7G8WEACqyBD0KASuRUeFGVNKA8HXzgmUIPqj
gq60HJ3OPBkEeB+aIb4PdUbyot16Z+Je6iOkCUKgu4+i66E0WaO4iDKSZy0ib9MznZNVu1REgn5f
ajRljR4BakOY3MIaLHHTG9EcLb5glrIv6RCAgM3wcw7jcK4Mv9k3qvEjiqPh4qr4JhrdewI9QTR7
4FxmR1E2XW+Chp+rR3sdGHvbYsy0s1fVtLxqEQ5+cXRAJObsH5d6gx0ykTAmlbsaWu1LnQ362RtA
qLh1SFlgqNzD2PxQgqC8+b16tw1Trrq4RTbmW8a2aMdt344KAzWTpCLyu5Jr42OwXDwINCsW+NoF
5AZ89rCU17JoAmRhMaNfySIhsc/z1tiJMEdqAxc+UX9NLL/lTWBstTRqkXTr2nMvWLcsmAgvum5a
2HBCc6nWIvzWsuJbWTmoIZZUg5EHj8ymg1sMSXpQC2/rkyw396IQmRpxn37zUWzWKSWCqCKldFTH
8r0poXlm5LNQFTb5I/5f8XrRVdpfzPMzyOY/hmTMlyZkKgudj8YV/PXiNWLPkFWe3uwBUAxzgbuv
khhMdgSAwHRxcqdppS/0sYxWvSKwe6DxNOPgNXOSH4hGvQ+N9ZPiR9kxNiE9GI0KfklU6V4FyXCl
Yf1N6pK7Wg3EugDmc1XG/OyafnimPtQRL0IED1ZGatEGduFZ+zt2lX/qiFbMwwEJQDbWu8rOCScj
xnrIkS9KW3mHmLxo7G6jB6iIq9Kpr5UXkd5qQMlQwzO01Og6HwT99T0xp980I2o3WH2QP0wFcJYV
Do0cDvOj+bk2ImTyv48P5lebta6yXrBMoQsDgrLxFSUkC+H5Nqv/m+JUuPfDTizbdqy2asWIXrV9
vtO0NSE2w7c6cg8GsNOH5aTVNYAbs6DiTcU8IKhW5NwFgnCvADf2Y2SsPmCSxLaTBNzDmh3vFXup
sLy7zYeGAkwuU3lxbW9ZNkO27ktNP8CXu/4uVLt4st3yMJetGHkPuVmVTyvH6q+l013p0cjdXEYh
rWDnFj2ElMRGTpLVDXOGk/yqFHmsC2NbFayD6izqTo1qtifFz+u/WeenBcq/L1B6qAK4jKbqU/6f
+ZUth3c91X1EIrcmXmuzpHiab4nNWBgkb346civSPKuB+OMAV88yduTTvJo1PHIRU60kKt1Y/Pe/
qqZ+HfX5XHwow3Y0jD94+r8gb7y6UWKnq7qbYXvO1a7c9sD7fimJ/2uYvFXzISgapJTMzXKygmqx
4q2tKGdvwAI1Wwm2Z5ZNhUDH26FNowdmG/cQNqzVsqx8LrLauk5lqBUTpnM2NNoAitq8sC8kc3Hq
VOXpeAopUDzPar22E1tjZnK0kvLJ593TpoDOcceYa5iF9V00mbVEGpZuZ0PkfIBMswxTHDNZwQa6
myS1aT952UuSO+ZTSqpyp9dQ2cKzS+TXCzsgZK2SRTErIuNfp7M1S1j0jSPB2J5FRCcHyE0WsUdm
sxVV6lrxCRPK0p+dW2RPYUqxgRMlV9DO8MCftpa6oWdbqWXdU6tt6FRURzFX4jtTQx6D7HluULIp
ESupW1TP6tY54DbADKKhGyEbodj5bVHdAZysEVedowwzjtmXd2vyQ7ZuA8prREDqIa5nN+s2ewPj
w2qowvGYRcprF5MnjlTHICyQrrLdQJb971eQ8YUJQVvQZoUqAD4KSyUBY7rA/kUt8ZyqUI26jC5V
7o9T8wkZEZDEtuBCrwNIwynq4F2oy4Wud+O7TybQ4JikYAwobMlElguAS9qpHXzKYj7+M+p6/bo2
LZ9adj5eoyoddhMz/sKoTjZjVye/MAaYGjzkrs3827zQqjXygIUD8XbQio/GT5V1rgwWUkofWVw0
Xv7yW09L/H/dztNvrZP7wZio2gax7V9um9hwglL4dkxPTjbL0EFQMTYW00rqP41N/w3tmk0nq8vW
RjVU9Ho6uQ36RNub9APgkGDyGz07XDF5WJuwLu++7I2DNg7QlKhALsmTqJf0a0rsFLZBFdJI911g
0vhUd+V0y0Qt8ozchSyij+1daFzxvQncG8v+I+3wFQ5j/FuXpN3MpetWdn+ZEKwvXwGIGgHyVTUN
y5wwjF+5G1Vqx24a5gNMTmp3WdCfB0t/70qvW7k6miYR2heLnIupcMNuyt1Ugn3IXL9gKZGfLbr0
JOioyb5DyrIJ/JdEKzSWcMhvrLr+YPkOkJ5kwysu2Zewp3w5N/rS0F9bJkHGRCfjhy3QJqRVhE3B
8W5JXVlrWvpoFAmpO/poXo7zozqKc2L/6KsL6bIIpKbSstLfDdRvl7LAL8dO5WeAB2sTpdy0hF6q
p3tlwOCg/api/GNQcgwiRAl41380JRW/xmCPJU7AMJcaxt/nIOx/cIPSeqnNM4N2dR3ZMXQ+HGpX
JcQonAqv6Pjtw3+/GL8i9m3XVfkCIanSVDdBdX7Zj3ZxrmAgMsJLVUzWDimzZ5VCZNwhfWSx9EIC
NYoA0zwxoN2yJA6JJS3ZhtbnjGYyVy+o9o6AulVdGzsBN4FgP4AKEWCXv0yD+v8aLfioINqYZyAN
o7z/SvhDUUBqlRJdBDVUEDEui7W+tu69ki2qZhhXjHnGNoqeqZ46u8pL1h43+V2QZbFNx+BXr/vb
0YMuE1IQgMBIY9EwtFfkftUtoz616QI8XoVdnZwpJROFovIXuuX/RgG7mqpiaTcd4XD9O184WOwQ
WMmhHr9MggtCN9mItv63kj/CQWsJEyu1l9BtuktZ6gs3Vu21EpnehsAHgvqo9k9WFXFgNm3R+oIh
yNEOrUsl+svt+ZVlx0XBx7Q5IKmx+KK/jlAyUFviZ+ILtU9aN+y6inTn4C1bk2fTEo5beE9ANU4A
MBAoZv4T3ld0pWVxI7Ae1U2llSelzJW/QM++VnKmz8VYPKGmWUlC2vvyuXqRFTDGveSCmB6JSa21
F6+iMiYd4wXTuljia892lMYliTYJkaE5W6syBaopiaPuk1L5yzelf1kCTZ/IAiVLiUlzVbYO0zX7
rxnMTQcvscomvUBF+R/KzmtHbmTbtl9EgC5oXtP7LG/0QkjVapJBF/Tm689g6uKeVqnRhfOSkLr3
RlclgxEr1ppzTIdgAOuQjlm3sJDQHvUcKxQ9UgdOIScyLuprEY4a+3MKRUAfj6JLaWSWaQguLIbK
QXjFdnRqcr5NGg8VnkmCnHJjpRvrBNzGocqHr7Ckf2IzffvGXPXpkZmOLz69VFPjVGFopNlF9/hh
Em2dSj/ZG8kJb6+/YZ/uNmUm8lVXOfdUWJwkOuRPyzlWNCZkWgdktjKQ6Y216SDo/u/d6caF++2o
xCrCOBp7Hv5sj6/59683yyZEBsJObm5/FC2iP/iBda1T56fCTEpQYQWezGIQHud6shy4Nq3cBHuY
RZxcHE/thWtBsbVbsUxjM1/bjf/W+mVzaFvhbcc4bfaYRpe6hQ11UZmVvvKCSh4t6Y1bxs+nrkEm
pmdCP5RJcW0J4gPDi3NEkuQLY8QEHC4JTmILXVW12xzlZB48csTORVueUU+8BBnCAH0G1tRkuyPb
G2KcaBxO5N6rPQbGHoQYNe0Yom+iy0HGIgzxHbMp/+SUwTXtqhLbtn+XzsaYvnztYe48D47HdMyo
kYqJpF6iEii/9YF+Mkf0flWJ1TcW8f99qYNvhqXuYU+1BZXR78+iKaWuARBPLw73ItRP8jWZYoyF
g9q0Pr2m9rlFk71MLHYAsAZ4uTR6LAYzOJWtCisC+kNOHS2afN3KdqAVWyQnTmZURg7SrLjI9sjt
eGM09RWC+jMej9cUCaNu6x49KoeK61Oh6ZlRVrkFEa0i0YMNA4x964Ao6aS2H9CyLOLSLS92GaDT
qF3Gyvk+E0mzr1iAa9eygzVEy3tvFe5TEqX3Wv9tQOTyHLsf9JqIKvfyg9Jrd4Oy15pVfKAr5oH2
f78M//aquo6AnUrwEdj82y/5j70GK0Db+nqXcv4ZvHODjsYghQUKR39jhOl7rVfVJeBrJYO2h6Iw
CnRXHVqD1Cb5nDuG6DCzynBfRBbRIRXBd1/8hLr4XNryPXPBJwcAmDhr9BOVktcIVa4nswuwKn+h
L908xENPiizRZkzXJKnBgfmhxuzBqapjm5LrBOEMYU4OFIp2KTrXhKZdaXnLsqOUBx1c7xHO32HN
3ZhYVK+uo/Yuo9BdiWZ563JTQEqa+7swTVBV63b6o/bynwzfsCd73NgGn3WFFsPfRELzXhjzresS
K8nsfuuCSj1GMayswS7NQ+xWwcFLIbmw47hHT/O/Jf6g9h4AibUpWdsCQMhf4QKUx0RLi9ytTVHG
P6COGHQJZb8LPOLJIIPOjAuRHAYNvaAvH6SX6oSzeU9upqH31/pwJ+Iw2NlC/YUkCauHyvzXWrXW
ihyzdB8GDDYLfQKHgY6M8AJwv1rWPYzGuNezFn8BoZLEkmywy5rf1Ni+IeRaeT7/E+GL6hmN4UJo
jG2k1t+DSq1fRvlkKs9BmzsMWwSz+UNfR8huEtoaglLW7yvmoOTsYKmiKAGk0K8wqCfbMOmulu/n
x9TE3h8a1aqDO/pVZfe5P6TrjNgsSOwuh6iD/uH3raWAvWJhucU56ELa0AZAP9FsT3PCKN+Ieerf
ZQBK+cakvXWd1NrS7dWIJM85R6k+arEqQy3YdvH4QHNL7BxUosgX+upgRLNtwXxIDff5i9XufwpM
4DxipZOUwEiJDo35+SLXWMhiyhy6Ujo4SJ5bEMRtL+pLaoJJ8Afmlb5AVIdDI/6Rde1TY8hLklU5
Wh/HXNQYu55iLyUvmB11M3ldfU8sxbcCcdIJ6YELkRbh3tR3eyQyBoYRX8AprE5mmw9rN8gwipWG
uthYh6OZiKBChoB9jr8jQR94MhSqGVxMdiwUj3qWUMUT/rchbpJtnI3aKXA5zokyuGsCczr7yv+l
Mb1hQZy0jdbMdW1We4h4R0ffunBKKpfEi0AtlxUwq9uHNLs1nLVoO+YNxBjyLg8B3VFUl7ZzacRs
HqKC2HbVXsM1f28I5zgVZrSNoD4umScgRnRBi7pONG3hLVabbOqaHXrlGDhGeognz342MPIuyAF9
u2HIbx8q6X90A3J2liionTz6IDU02eY0MTa2C3cNjFxI9aemrXAGYgIJee/aSa5yeIn7/JEXU2zD
TicgeDQNXlhjY3V9eWe1RnGCSvnmZeR3t4X2YcX2ncQQBoddBneu5rzHgH9OgiC2hSLae+sL57nT
EPA2SCABc0TnyQc1npZOvMxCdO4OSuEbrikYTfSFMtkiJT5HFj2XwfDUUQRAnUpB+6kn/Hff1NPL
5Eljf5saTEFgHSY/Q4zWPqNHi/c3Zp7XMvJWWhtgfvAH96jPDOaQ4MulUUf0rPLAPQ9kPtC87ruD
5vDQKig4l9tHj3DVVS9MYbMXA/7nntspOG23K7f2zd7b9kZwambRYU/zfNl2GcnONWiawfSsgwm7
7NW5+wUfaHgvUbn6J13Xq0Wg4TqSBWNFU1+g5u1+yAkMK5xd7Zi2ZnKHSSl8wj5O3zsa5ZE5ujho
8BcWbcO+GRIxvSobL7+0oWp4nZxkzQ80Hpl5QUqc/2SU8gAia3Ej5pS2Ez3q3YtIXPeLXenWffpH
8cnrTauaZjVnrgFT9/Nh5hFDYbo5wkEfH8I6biPGUEDHUeBFXNQIsNBncVAVw34kvyinV8SIpOIU
wATVG6oALrTOIf7tFK2sFfsst7a0Mdeo7ApU5eOPRCeqsvSzv3JSH02aCcHbJEvtxaqS+K4UDQKZ
cZOI584tx4VosmyTOt2XQXF/7mLsXbZuUB/ZHrvvpw4Aby1B6f5gn+Oqzo5MJfZWXPJIXe/CVau8
pshcAKIc46kTaOnbHvsxDqYvNtNPlcP8Zc8uAd/ghHK8P44A1iiYUa2wGcq67jUPc1rtub1if4C6
pQHbaFIsu5XFHHDo6O/JRJ9W+Gecld47mEYV/2O0eeMuba0vFsINnvz7QhC8/hRcXNh9HcDyp+MJ
p4JjFqY4T3lDtkCMiDipAwSf80dWWwwEYH1WNR7LzjABj9n1aw0Mbk2b7zFKUVEYnWM+OyH8Gs9B
PBvBdBpjyRk+Jv6GLWTDPnWJQyKZyQ9oF6R271jm+D8GgjfSMCw3WW08Q1luVpXklVay+tsHIoYa
SHEqT9qlEmOw8UgxRbZifY9aTPWJr6Ynq48vtje5YHW1vxNBOg7HDsHxIpmYL5Un2wv6nZOFxCJW
4U8fQsIRqsAudMUMUHadgyXFsbBhB+IfKL0+PeaDyy23I/y6BUC6FcFAbIzrrgMkTIfIjMMVjprp
i87JrQT4/RkgmxAGNTyBUXQmPt0+TF4BlePDP8Nhsa4lZjc63jUijsZpUXPnPwvh/IwsaPCwC396
Cdm99Tf2QAh3yJUF44uFWfZv3HFHGTQ7wITEfvvRTzuGzHCTixWmOxyb0H21GPStvSpHIWq1j4IB
J4D5aGcG8DckevIF3YTkjHNu0deWcQjzahPN1k8rJ5bPDMZwkwMF3apueq/H2H2eyrrYCGFeDUez
N03qBHfCAFsBmg5jIpLfJURu70rcja2nRxU7b5jwSFnBvU12xqjRq62tc2lmcpGNTrmoekFSQmKX
yykoxaYp1IsPF27PSOOcmv1FTvaBaecFQyj4+mjgii4CuTWSYU+WNAbvahw/KpzXFlAdou/8B5K6
kHVkwbkSPfjRqr1zhNwlQy33qY2gPYkaG0LKzkltoo100jR5l8V6UtU+7Bv7aTS/2g9uu87vz9s3
uOPQnDboLP4RRmXLpgyp3eILGEnemABX4dQb20hjBnDT394+3DkZT7VZt5q0AJt6UK9rD18JkhOk
S0VQ7k1LQ+4WQHGcQAZFMvngvyv3NB2QvboE16WTfcIuTa6xqVm7sO7q5aTZ5rKaJrnPRROujJr6
ILdLqBNq3ceddvFDIEzSWydIcXFkAzpKfJzrX2yJf1bFs5SCnpIHuZpT6NOlNZ9SsnHbtCB5YIK9
Re7DxqngVQ0ua8AAKCymuNk5Rgic3EowqwGWC8bRoDiD0/LVDzO3Wn57IAZHBLpODxMmcz/30zEB
99kYjEwrLiZhq+ua4RjAuI4BPQMcgJd70DbetiiiN23IsYRSzKzsbW7rzbIxCRPSnZoQglb+baYJ
zruslDviH6KFo3NRsgsmUETNPPSa/i2yBmMtGqoOD+wXXqtFwVT41Cf0R+F4wTSuKrwodofjgtuc
CYLNISPrIChBUi3ili5AmMks5pYgDZ99WZir0VLhxtGjdlHKwjy0UpDNYPThtpxipM1I07Jq8F+9
0MgBFgtkFwiOBsyAGxqeYtkJjxGEgT8GhBoKcRvBITSQzsrAWrfRobT8atsFRv/go9w9SC5wceD/
NPw2ePWkhoQ4vhaJY2xu5HqBAaUEwvacN83AZoGlX58PCHP+gHDkMOoz8R5nlGOtZkPbUqV2vX3E
haFd25jcdssdyt3QPCSd7PfO1OobBQIiSDqxd0CPcw0lY7vj8lugKV8ioZ1uEo2dixOIbln9Bime
bR0F63I2ui7jpH0KyvhBtjkhJXNZFVZ2sc4dUqlJxTBo52j2a282K7cquVVoPpKaUNWHVAOvSWnv
7ks7XTahfYfLcvyelEzmdTsa912CQI2sqODKQX6onOja9RG05rpxv2gQf27HerphENvgc2cB+DTf
Jn8/qY1Y6MI3h+piTMPWcarxEYclgKM+1tdOZO1rfjpYaQR3m/q4q8wxu+8aYNLFkDOd7R6IbsvX
4EJ588cJEVAcOnglMdgXVvk9Db3knkteu/F7M94yrN3/90tmzz/e7+8YIkUKXvqw80l3a6/8o8Nj
Flwg6KWWl9SnTPYrKCFmLtZ5EuSPcDVmNVPsbDxhYzpupm9BCd3AjXqLm2L7XkIo2vuahLcllfWa
jLQa8ZCWW5qS1usgkFJE6XAJ/XqDMHODA6TcQ39SOyLQqtP4//+UFxH/LGyHhdmzvOnndEcZjU95
GiRIKGv457W2rPwh2ZQ2JoG09/ZhYRMQHI/BFw/0cybh/ECRbToG7QHi7MzPg8I2EV0QYv+4cCZH
d60/HhOjBSd7tkqvu69k+RBHDZEnGojxXPuwu9b94qHcWvifHopBc18nkIwsSuOzYrNyo7HG9k1r
TVX5eciM/Fw4S3OG1MUZnljcm93aSOKYXWIaF07rUwpkaUlzagQTm8g3mPBfaULsebDw+08lHIdv
hH4mfS+aL7+v9LCCoD/VeX4ZxvD9JnDP6xaFYTNbMx5qdssfQz8itu1b99IEyJJokAFuLBrSWglj
0E5k9tLBn6FTIDr6XURUwOoGneoaLV7XbRvtxghAVal1dyau+zOOEvlQNlO/LyDOoEly9pTo7SVM
dPE4KPKbh6LghsAVkP47HEjavCuifSEQuuEL5MzyPR57yi6H9cVmcoEaM8zSSnsOphs2yDut9X+/
Uf/y8Li/6XBGBRID5lmftF1NaI0TO5i69BoWomEsDgF0u346RyP+xyBpdgRcOptfvOGWNhh86JSp
cmKYF0+Jx66xh68W1B/nOjM1xmuWsGfRJCPwT4/OGwGqC6DviWzI2QxH3A3N6K1Dh1BifGY5MLkZ
82sJf20o+xR6LokTkysJuBzU+39/Q/+ykMhdmbdFKgbqrM97zmSkIX1zrblAHyg3ueoNZiZ9Ds2w
GFe1XgwA2LikAJrGBQqj5FQVlnkaK65ZgTa+jGYvW85YZEat0dTXoPwrjQMyzAjvKAp7uAhV/kS9
JfcAZdFrwFIE8hSalwDh/5amaLBynSy66mj/0z4PT0RYjodWmRuDiPF1FjlgbZCDFLCnD3NywzKz
B/PeqstdHdbJnlDiZkVeBu2hDtDRaEFDBfPtfVWM/fG+mToriB6l7wie2efh86hcz+8owS61drIx
KZ51ffwQMtCPITMdpMLLhKLzkMtDYefpSZfGK+kCpJRn6hoXrv3FfehznCB6W910HZOmo+Whevo8
SSYtyU3c0OwuHHAjvWomAnHbelsu0UvMZ88Jm/e6CT7sGeBLdDsc6o6Um6Spjb1tDxgF2uxUFig0
86ltd5lZwd1MunE3qoCEDUINOuxuX3yL1h+3fJSACJeQGXBB8Kgof1/6k+saKAO4o/Rtpu+GFHfb
AJjCQ/STMSldlqaq1+BaGtOkuMmwrWZzxqD0qnrvt1w5QxPzfl/4D3Qy8XaGgB1meVCYxMVD3VY/
pKk7B5H5mzBP6AD3GliHIfxupeJhJjtAPhEmcfapvQgyYtbbkcbTyPIKS5AMtnlEWht+ofcx/qic
eUrzi0WepSF0mhy//9JDGfo+aib30tfYWodZHM3072rDsz+MWkW5VgeXAv/O8TYnbj9CiSHJr9T3
ppPuro8o0VTGNMfLyq+aXJ9H6qwjh/G1YZnMbRjemJ82I8Zhtsesf7rUt9DfXxthXc8JJ6OLnHtq
ngmC13fTpF7rEJ/ETRJ0+7jZXGNkaF+skj83bQbRDi08y+HGj1llfhf/UQbJLGg8nF/WJdXxjdBe
gNb/DaxITVUGkU/RZ0880gyLThkbs9W7RROmf1v1FOLZk9NiSvX6i0LkDwkrai3DoU3g3NKL/M89
ICsIZW37uXEhekrbFX7Y7CypyLWLgxejDpz71oira53rp0IGm95m0gVg58PDsLFIvQgwW5s9qNn1
XCNQx6wZTfuySfjdSFXfofuTU5o+sIwxraoE7/mMC8mbNDnh81oq7P3LsJ8T+hp3G0adfyrKAL8W
g2VuuUBb5xgVY3Y052X8hkFQJzCSAmFhZF6/ZWMGLo/mir22h9GqFTQ18pKUxbhQP8mDkFO4tRgA
/Gxc96hA6L2PjfC4RHnJF80044/Tj/n13Odj0/JppbmfRoS5DND68faClJnuYLreC2KbTgHmbXoX
AoB6cjBiAyCGMX007EorEBHtIfPghHxx8v3xXlo2kxtP9w2TAs+7LcN/LDPTCu3Sb4S4OJhtDr1G
lmZqiYH2VTmsVOt4FzpBOpTtUkFOjqIjV/8CeINubNJCk2j57WTra+F0QtUDhIre7rFQo7F0ilQc
tcxvl3MNVZJYM7WzLWzCAsCoihk7j2mWGwd0Y9GVd881EWb3ec4wB0LBWSeLpzNpqY1lkx51ABzX
nrk5CcXOovbbid6gf66VmyOW9U/At+0toG7iFUESrfw0Fnu7sbMvvi7rXx4cdxOYrOhE+L7cT29l
1NNY8dAJXuARaYskY5zkRwSvyb+rWs8YHpB8Ixtrnq8WGtihga2XDtOhA3W0YKnPgc8TFBBXO0yi
ebFChiVJ3n4j6+tdGdk3nOEEsc/ZE56XL5RDp4pe7s5P5Z0bOa9xXkwLe1vK7gW5D6pGu/riHf8s
R/WQIroIUVE+4c6y2at/33c0IPWeZ3rBRQgXWzuMiiTsza0ZiY/QMO4nc7QPWtqMCz8MTf59FC00
eRZFZx5bTjCj77jxcqatPaVdHVLd9/T5yMgi6Y2OvrfgqgkeTYhkSUTE02Tm6DppQ3ZeA6ghUY+2
1H5mItpqAS0srlX9VtJe28DCIIOCQ+GLJ2r/+QKgyWeyQ12MLe4PY1yiPDzsk5Nc07oHnGiOZ+m5
DByl9xBN1cuUBd5ZxSpDAAhU1RvmnHALgYcRnzJmTPAVo+6QddHiJjUfqurs4Vh9tiIASV2wYvfe
I1mszwCh5IIxNY7fth1OBNaSdDM2DyIyMCTe0lkMklGprxIiVjQ4JamOyiLNH/XGU7soHdO7mgwY
tJp6+VYFLynnw0s1fy1e460nyuVj4U/WU95xC6kkkPz/3ir+rFvQ6dJScGxWP/Kz28r5x1YRQlBq
06YNOJGYT3ViMBdpUKSnyvoJWdu+651yHfcZxDnpVLsBLjYRvFV8jJzmYofe4xQgGPeS7hBArmwi
nHm5HMKrWU13ll1a65udvKkyIETkz2yCZmx2BcxyFRTTcwcluTWqH33l0piV1Uta5z+CenpP0lbR
DavbFXKbrzS6NKBZ7r9dMQnroy4wbLopnut+TrSNlBOndjEk187Sm62rpR8BQZcvkTRrZALVuJx0
mVw8u5MIL8QIxiUj3llPwtc0lf2yV1xnCPHLl7YACBMFxJ+QZkHUVTJeCxUsyl5Zz2rCQ2tnHKdx
Q6tc84oD8Wouc0Q8ezdouPYaZR2WRK6vWy0FsNnmY7oXXFUXnRY4ZLaVyaNRkjvrNBNHYu3Fe9d6
kQVj5QV+7yMVqfOiTNb18hYEdQti6vWgvvpV6JOpBkRCxdoHhby8joYRXRwx1EsdtsM9vXQIVOHf
IQI1zmr+oKxp42qh2NySKqgbMWX1VrSDx7lmzxu+lT9VAcaGyNneAyhExluClRt/19Sjwh9yXUFk
Kd4n0WnrMvOqXSEG/b5JNI9mz8pUU3AQ3l+z0JV5DuiXLmi750wHwrKwu+Lhlv3TTO4JhSSkczRX
ezoka01p9c6sY7lml0YmnyXqDLOt8zvnpYuEd5VN+hJiBOT8dV51bWBA3gzFuRO+sx+wVL+HGjEI
WdCNd20E/T/Og0svIkkbqqkhRhawvpPhMWNgu8FMHCz/9wk1ZDfuvS58grEzraNByl2sAU6RDrON
qu076H/hT2NG+pWtv7H70ton1CoLagx91w5m/cBJansjyLex1e49vJYq+l4ACPF6bsiuRDNDkgMp
sOS5jbusNA7g3IyX1GbOUg3OtO0ZQbyyqe+8iUMStRngHlpKj5SGUWw9Il0VjwXhTXquTrc8J/Zp
GsIj1dTtr70kZYhZ2EMcJowfkefAdNLDZWVH6uKOerGM3Yi1W+guua/DtLwF6fSxtk20rHnVUruj
26z0LRChEtf3/e0jPDuy9O4MJCvhMvCnfV2I5OyF5NMEGZ4x2VkEk5qBtbq17LwM/JNgwHcIlTC3
UwkB2/I2Qxk77woY/FbLVLj1MhXdN072ILLqe9EQ4JwlQ3B10ixZUG/0bd7MRKDyEQxBtuFfaSsD
Ns6jM4AWbyob3mL76CKy+0vK8b7wMvk6AYBc911XEyeodWjfBsYhBRxfF1+/K/kC0WhZZQCJ4BbM
5IAAWfJmtxdLEcbT8/08G5Y6ddKb5Q1TvFcSUizT871VOe4S+m997ssQt32jrZrcGdeRow+kyykb
GQA0D1TX8YQNMh7Wfm+Pl8jQfMipTnPVPJUjdlNXrEMSvSB+F8RlcmGbaFWNLDzXbuxek2DYyQlL
ljm+F9NbJVrtxaCo5Je1Ybgm8Q9/EIr51+iSkE64RlsQfFBm7aIYC+xeQyU3//gT88WlWSVkQszf
ALenIz1sGOad9pY0s5bXxKY52RZ8sYkpHZOpdcjYg6qtf1S684Yeep/g9CHZq62vSXhHFTN+r8JH
pw6aNRIMcQwZYCzEfPjV7r7pcnG8SUjSgmzKXAAgsnptMwQBL0akZ8s0xQAwQGyvLLQx/fPtKmHR
l10lo6iXpd4fVNYUq6Qo0jedFQGBgJyzNteIGmv8k50M4MzoTW7DOTePsdNdVfS4/Tu6gDor+u72
MYnlYEYNuR+dvnfa8clLwhwFWAPHDcF36N4zZiH3VOvFgnhO7Q5vWrqDfZ8tuQWPqxgv0rZDRflU
xO+guyAl0+v/luQXvVMjNM0u2ILw+EsjrWMoa+IgCKVKWwygJYGpi54pzL3bWTuUsQN9HMPFplrj
2QC2d4rMkAfVwXc0+I9IC9tETKraIg1156NgYbcGyREynM1QkUN6qV/EK3jD8ZtGNPsymHJrz+xo
wUkU3aUewmpbq7ynmMqIJAez/sbevxEO2tY5XrgI7GRdBsO4H7XCew6nZmVbV+zE2p2c/b2TwnnE
sYBrlBZh0kL6KpPR2ypQQ8egM7mzQFTdJaFDIphCBSwmAjS01P+uaDJRPcbTIbUneUkLX1/FRZu8
JbVzTw0w/cTasM3RBa9EWLpnd540NTchYH5Ws4MtnEo2zwjZbGkyoCTH3HqFovo0+tXflIzawe3d
AQkRDI9W6O8NFBLft6JNGE9YNirRPeEtwBuqm5exig7ZHNR1E4LZkilNERzdNG23gDry5c215+qJ
eWpouMM9HECNQb6/4dfcOYhNMef51cn0BOyZqof/bDrJvddn89Q6ypc3jg9GfR7VfWdF4jFsC3n1
1UkzxZlzdQQBOZEw4OWUkhC1AvAziFRpy1iOMtaVMuq9LjkvCm8czkI2D3LqoAvVIdNyeFzzP9Fg
CF4bkpczy7sTtSEoDjL51xgT/1Y6NFLjBmJMZjx0XI0fkQaaR588vZUmCcdNgezAeErs1diMmJ7Z
a19MzZ5gH9bDyfb7s2sCqtViGno6QR7vo4qecW2YxyBLUTK7sfS2hmuZcPVMsv1c7vUsueqvQqkt
2lPrvWDNrNB1ZnA92znsaL6Gl5pk4eG5WfQN2NzbB4iAaCXRdS5FWWnnpG60HZLup9vfJoDwh1//
37jwwPv1UIzNQJuuJLckD4kcHoM59wynNiMZyFmA0VOSSmJ6x1kIdcRClbKUVvHgkttxrwEo3XUa
o1iRt+WDBrWmLEFyQYYhjWFO5sJoTwDw+JQmWbZSs3eMemOHaTN6MfRa2xudm69FFznn/y643Xm2
/VvtSZz53ByfJy8+eqBP0+Y6YoDRlaq9FH531nmCLy5538S52CF8m5IklsLDRmU4IW84FadDU3ht
uR25vlHwrneWcaxKbqXk17C9zX+N6+KlQOH+HA7lI9Fe+UdRZI9FaMqV10FOEsjT15GdRFvhZfpz
tqQ80jelA9AycKPusUkH+37OnElMHlsI1YVTxlr4t1U7kHuihiB5+nU+Kk89ISQGvYxrDR2beB+x
jW1qUYEgbIOjwds3LqhAoUlmQ7v2tQoGTijXpBXnT13ca2BlHP0dLMFLkeP1FfwWmsVPGvjGz0pO
jxq7xrc+hZSF22F4ocDA/NKZwy6ZyI2UJRkZWqbBr+y1JzRC4fPYI9ospPugt5G8/++n9csl8tvj
Ega6LcO0uT67NnHav9+cvUAfGoSR2BabmZQcx4zLZ3Gon7uDgIxPfCnNWbwLayOCByiUVYwbQ7NI
X87HNzI4KvxnDUNtT1evFhyMBWVpdyl1tIWhbbRrMjQUaVZVv3IlMekecmS1qOY02mxSBeI8r9UW
ClYgDYjm2jphf2S+/Lept/aa91ccpsSeiBBO3IUVjtmHzy0z9/ZeEXhPFVlwlymFd6eBHr3olYLs
4BOujri8XItct54RyJrrNnEvRoDt5Ua+BofmnoWe0u7J22jTMME88S6RkeUF94SVB/fBZIWzWGcv
ClFfrfkj606hPdxTGMjWGqkBkBOA0H+M3WHcjDAYoM5m3ZMdNd4DgohFPhTfkEp6W0Ya4SpH77GM
SoOwq0ZLGe3149q+F20LPXMUzV05f2gBEaMYYo1NNVaoUdP+RzS+el5B7mRtZFfV6MdeZcYuGuaU
eMiW6A4hI6ybzsAtVSjtxWO4uzTtIHvsvIpRIGfAtXfaYNPU3TSfCO2h7Iot3npmRfNQ0IVDz7yr
44eDFNU7glgjP/wxOyo/RtncycApTr8Sl1SY0XufcKAylC8eJV34nd8aLapJyv1a882jPaH6HjIk
7uaQVduaR7Hg1xivqh73oTPd32SxjVt1HJvS3pkGqFqgg2BjJHg9k3hwOrXV2nOk3Ed9X77bxcVO
ktVUmq8KGcDmRuy7CYjqERYCEM70MBkMsw1yQ/cVI3RwU+nKnnJ/znF2N0PRZSdQV9XBasQTUZDp
wi8JPtfC4SUBzXfhFPn79jdZRu6Bc7hYKhfMpsYMd3N7ZLcPegUeBkpt3ER1V2zAUVHUM+F+p6Ow
FdZkEwdF1FZSWocGrc2qZMT7vSqnPXGT6UunVXLfAsPbjGSEYQwVxl5NwDDrqL7SoRAv6GDIj5z6
O2wP34yizVYiCaN3nYbKgtctufhm4j5mBZtceBrK5MSImKzj3nTvCHR077Sq8RexyOxtV9cds+wo
O5s5cUKuHQyHWEwWPwQ5BEPtvlcmcdc6YQwoaIy7MOnb9TD/Sd4CDVRk3hUZ1N8iJCS36ctqe7Po
mugQlgU5sZugi5OHngzic1sHZ2ueBQUtVVbUDG+uz0PMGpNo+LlsvIVbVyoExUW0+dKJMrW6oQiF
8oOjmU3hMhrAZd+yKOupQC4laxFuuyiHKGe9xybCI8MnSruM9DfuTKy+INnbY2ZdmaFNB701CziR
dO8zxQzfTSYaLXH+oZnocGQbaw/NQFshKKxqZQ0s/7l1QR8fOnExNnvW7wLFZH/gfCmDZWq7K+Ur
a+9bhcPUNJoI5BLJnu8avrOZeS9SMM4iGwhmdLJXDmFa3HCnrWJ0duXIYaue6njbJ2hBR42An7EB
9ITivV5qlaW9BGHjAgueOxpdD+25HnfBbVucP25/0vXhyJpSu3jeLko/d47cHIL/F8FYek61TEqf
q55lbfzRZiE01oszjf1KazC2yDnjODBtOhFdsNDAYYaD8dONaSr4c4YTVJu50IepHXAxkAIJv/MU
BVVzF3f6Nzss1uxK3b4eqmkJuv3da0b72GjTU9rV5keqhrfAqdWly8t2H6UkPdu6egRTmj63Jd12
e+yGFQAHtUtc4SySDp9xvUAhR+s1Vfn65rBuoJu4kBh+/Yq335MufUJGnPLuUac8maJCARMZ6oj5
g2aySuVZcmTuipi1ZgYFZXA0vNZYGxbJFNa04+Lk9D+kndly5MqVZX+lTO9QwzGjrKQHIEZGkAzO
ZL7ASCYT8zzj63sh7pUuGckm20pmEk2pHByBcDjcz9l7baMo8VWwrzXmH3iAq9kEAO9UIOI2ZxHD
2CJ3zFm0HIFq/slOrQDxUOjvSHahDdzHh1aVjA0yWfWghZF2COgnNFNVbynnHaw5aAUwz8Wxyyfn
/YtOgMZKn3Wo/cwuPP7ohutanZ80umP0y2e3ujl5r8dCDVY5vnijbIfVcfvLBKaVikjEMaLuOknp
QJiFCF5Sg2cukirkW729Om68ERTemcV0EQemuBtCxLwRHN8xpn6VKACD+AblBSp9J6C+tg9UK1pl
gf+rIKO9qZGk2kVzEcwJrdC7iIkN0c5VBdU4MhHh/5HwZ6gZsn+o15twlD3cStkbOfL6DjuhvtON
GDJTMzh9YEm7AoMwOQEif2jNFpY9wUioTmJXD5LyjBBAIHGCNWgsjHERpMZbKVvKHYIO9dzzrLds
tpxTursqSPO5VFPxo6vKYVNQklmkasOSU+fxLmDlW4nWYrNN/27cA1cHvDkZuCyzmGItRN20kPVV
20FZikT8FMkc0vHgZk6qFfFN6FevkSqP5xqSUKehkXpmBOi5p1HXI5eEAX0xprkTawU7O9XMrqhi
pG6cGvJLYVNubCAqaxbOJFqAwSoGvYZg2Q4fFT15MtIwXadyAYa5LokN65v62Wyml4ENz7VpVeVO
l1Kk44F0XcdCvhZ+IK4LWXHLtC4OiTYGrlz3/q4kKYJjU5hcFlLs3/FKWmSD7G8rnZaDYU7U1CGa
7S25/tXmdrgN9A5lf65vKX/QSAWr8qLAPVX8snHl3giuvDF8oG44XedB/9Tb6f3xzhtxUzpyESZO
M+/sTBBxhEzG5wSDac/kvsGXv6o1WiJyxcEA78tzauUbtIHxavLZrDUzy4H0g6Av9d04XQjJ0i9j
RWk2JnsLKrYJcUFZapxr3plUxfqFbU9UN0yhNCsqvO0yG2uPhEoTGFBrDYtpnIj5pjN8FtTqtMAw
7rkZOhrnWPcLY9KjB00mL3SwEjZ+coh2oBPEtQfxeZqx1ZEx+Z2LUL0tKPvvKCe0bLq98KehTQti
I8nRk0yV1V6VNyF7m0WqPKiAKyonN2uF6aRx2OUoF0bDmx0g4RxnA049EWIW6ygN9Ea/ORpkwDaX
l6wMN5JtLUZ2z+whFKIg5h/klC7/2BdpyF7PsjSi20HafNZSGKUnYi4CY5sbBafesOvggYhxNVTZ
D53Aib1pl+MhmSklAkDpWS+38mWci0dw3xwNA0IPq8JcjR1Zj7Wl3qCYm9izqeNGGN7lcYVnmbU2
cpM3W7y6BE5Zxmw4julTS4WTGcQ6RYGduUf3Qihmf/gAuZJ5uE8qVd4nIMqpbD72o1k8kShruQiN
sp21x10d7wufFBPs+R2OA0VdKjMNLBNW8IKJ7LrvglUIM4CXpr/V5iRxtTUQpaTNoykRHAwD5Vme
cgsYo9A2ZhM+6R5VE17HJobA5LGz5lDHNCm40XnbXxGKMhshENZKhjKtzUrF1Om10UEaLA6MU4PI
lV03Vq90O8RyS8ciNw6cjH9qSi7f/bGkFtUQr49PhQ8O8XlQbinSz49W+YRJqt9MGWJMrnNd8wfP
kqLitZlMMagJ5RVIuH0VmPJFbyn+XuWy3VAnnsvAcn4hMdpOJ01zaUk8JQASt4VKbXysAVdZhCqv
S9Hzmp5/MHfICTMREaiwd+6w7PyKc6tbWJJeOkgjSB41Lf/WzCprmWoo/Niuhmtv0rydYSVAQkbv
ZpKSNbKhaYOqvL6WkXO4Vi+bC5+XFuhNfkhBBGOv8utFoOou9Xvp/PhDbwNGkHzjB1iAjkUcWUFr
aTFaOVZxuXmq5gpqoRf3VjhyhrDbbE9rYFkpsn2VgXl2UYsUT0Y43WRVD7EEWPAI53NnzDs1QVgD
4afyzpiR2dWM0S5VcesBmPEUqrqU5i6GCf6kWmfBmyrWlN+orEKqWJJ12Z8ffwyBHK4qmfU/HoP6
JiNVDs4T6JqEwvdxGzBNng7MeZpAeFpbzf5pqBSCsujKmA9XUTfJWCp4YoLmOikUcU3UZLFWOjlz
O9hpHeBZ5GvJeI4BLa2n5F5Y/erImlI0uhpddSNbGZS9mbJMHCSST3xAhAJl+V0w/jiOISVSfdPl
h4i0pWugqny0Sco4L1AhbePhPEzj4MBs8kEc6uFmzLOOYMu42yqT/iD1TbsPBn5MM2q/qoxsZXgR
NO9sJL7CJgbbjLmvSWvvJTyUZavnt2ElK9d4xjZcEKkzBtDVmf9Oh7EGt61RT5u1JzhrlyZpkBdT
3G2UeX4BRKkvglAhJYna/TGox0jG7BCbYtd1UbCYXzFJ3xp7repeyUrIbkuJlEutgvJ8PNOM890m
qC7njJ0h2oJjO0pZfSdLVJZ70k1fYHlvouAsC1AIc6gqxitN9qstejuyOZrevhLyTqjZHKmFgCUt
PB+3qzJMy6bieBE3xuqYRVBZnUW3iCAFs+9DNzqqJ4sgTbc6PCcde8IBiW5wkyd3bGnTawXUyqbJ
PZT5E+k6o5fyKqoDBb2ZHG3MgFp3KLbVvK0gim88t2uUGlWQrrgTED1FVF9VGY5Vue/343F/pceC
ffOUOZ2cNNdwvnQqrf1d7bd09+bkq/bf/6uhV+P8gTlOePUuNQqRqCP8HzGbjtUYwZkUnuLfoop8
UJCvvaSCqF6KtMphjIFhRh7dh1hO5sqCmd2VHo7azp7aN7+uHAMsmNMTX7+BHNx4e8IR6a1L/eD+
BfMbpKHHKjNj/uroEd2ctz3+QuPmfl3+OWUIwbFBjIIPWmjC5j17yhCa/LCW8kiKDgSBYZI3DGIP
vU5aa2mar5QRS1HHlF7nPrTyo+5FMdg4mmJtywVBTiWH0yKdLmRbeqzTJF50BM6tj3Or9nVl8/XV
HjkVH2pVBqxHclKBv1JEsu2T0iJge6+ZQHNdxnLaOOjxo7kI0l6BaW6v2MbDdNdakKNKeISqrdt0
VJdUD9XFH8W9nF6za7beox3y4gkKtp/GhMfA0ndW8UNJkvi8EQA7koqAQXOyHNnM0EePLc8HPpNA
JQZwSpGppcfg+a7z79ShTjYaPeJVq2nxooK67jSVwLmkepclNcHtbE28qTL+b1JjRrms95AgnEFY
K7WnXNH6BNnLCfq32ExvLVtRz/IyIAiTppGQtQc7HBoaswPEiFmPDpcjZNGOdBXdZczboaaAuPeq
HMC3e3xHZ73Y+KP+4jHJ6ECzknSC85aW0tCNXzj1awdjSuJrXdeDhV1EI0RMQhwcoVS3FZlDZx0+
Ei7W87exzcnBz1lD6WaUS7pZ3YLxglU7cXo0Sxp8zjAZ/iYDKOpkoQUdV5LybwSziFpOS8psrbC5
zA7XWch/6tando5KHOnxoU6mpWhHeHdWIOPI0QmB0QLyXYsi3JiSWWzIwY63uJPPw0Qdl2adzlF4
C6ulSyFJRKYcuWTg9IqFCRdngVCivZLqy0oW7VYkQeIGrXUu6Y144EFV8RKG9c4q0x9/aix10zvk
ahsurMTYyookLcgt6W6UBn8JxnA3Sgo6ohXYwGOoUVcvsqoqiJ5i4yWF5XmoVcpFHTbp0sOaZNGi
UhConINbubW8EbMRiZ2uUtv+wggKdU2S0nSIVIQ3c7PE7trh7I+ZjEIF6m5QyHeeKad40qd0Oc2/
HGwzXc/ruxZ6O82CXx5QqvbMyHzE5LjWZdm79zNAfIJz0Yp8g35LeRxD2L/3F2oM77e1qRYarPnH
K2/8uF7aSZCvj23ioih/UeXPrivCsICUQ/sf2jmnRvdVmhWedD9NSbQixd1eGek4LoRRRWslTJKd
b1ivypzeAbagc7G45NtysIiuUaKfU0ltboCJRUA6YRylH+Ks7+rmipl6IO+z2YmIDUOf13c+mRFP
UbPL86JGraKn133SX42DqNFhYlmq5gSUud0Wqr61s2qOqxUxFkbcNldNqih3fuhvJSUFkJgF0sKm
qLWTbRc4qLSLR3Kn8mTayzEbiGB8lRE5EzJg5KtIf/Y6GwCZPvxKmiBhpagRGkSF/xKGG91K7ufd
0RnlDXnPlH0gwLuAJOmn9344/jzyZr3pMTLH4IBePh6uhmjGJU6FdY596JXQI2w/3vSU5wRJUJb7
83/lYZge8kl5aC1OJ0ON8aeR6Y1mwFi0vBmvJNtbdH5UudQsSd+Zf6heZANOAiKIl5hNc8muuFSG
nNbgUCEyVM6Ih6OXPmtVq7zTtiLSKzgvlrwt89y7mIa2ceDQhE5RI6aQ6/gtGmxvk9NhNgsAf50G
aDAxn4748jyjTFHCyVQ1YEjxHIFTojfzaxOAlmdTBtGTTVSpzY1fp9jwkuplgnSDDDiDmwf+i9Ap
an1BWV6jYimuJYU+EYt1cT540zXvBFrCgffsK8mbN+uIjj/qcbioBCbpri3NK3uknElU04bQN8ri
Nu1Sw06rDULR4KYyiReRyWhYHU/VQ2oJl8MVp55hIzJPvg0nv78uy2op6+0T6hUFGqtGtcz2jYVo
+/Gxil7ZaibnaVefU4OWtn88GG3wi2RnfWfH5OWU0kS4pE/T3A6V8yzAy+j19MGPZRfCfeDhyDwm
QfQmz1ty3Qc8YEf+2TTHaZVNdmVk7G7CUa32zBGErJ7q9mXCaUnW74eokR1t7kQUSk8akym/JKlu
X6uc23017G4lY+wAjIjb1O757jiVH8rJiy66ieer1ZWrzEd5YnvwOrSFILvnDYlQTfRAES8amlDn
ynBfd112l8EKcTVISJLnA1Gf2+cZcTU7uqpkO3hI+Y8xV8IMLksoRiT46lg4sJ2uEUc1i74exX2D
i4iWUKAsfaJRFyo6k31DdimgDgHh8riaDcTjqhoE9dLIHjmrL/vBpJ9CnepY31elpHUHO36kmmi6
ygxKBng3K0uGc8U3yNgLGjLAxZMZRcb2iFGxyj+hKnrl3QnCuy6NSlRXVldmC7/KXDLS3D7xJVeX
O9TcYSqDK7A5apnTmWWmzWUhTw8SvR8AH9TP+pE+3PGPDnVlgxYaQmbXiNR3UrXlaGK9MhQxusBN
MUNkXnP2x3cX4OggX+qeYjxCMF9R91UstZxZ5pgO4zBQ2QKM62WQpnXqNRn9B1Ou31TpV6v1szdN
hIBoCkpAGhI+oOcDsYuKRcQUwLagzqurvJ2KFSq0OQtbFQsqs+VD41N8qbNHCegIlUhI+bnPjc1V
/1dYyKErmRCqmzHFizeZlNKGITjkSXho6ITtKoUwmagk1Xw+8R1r82Ebghy32309nxsbvY7XppJh
tmwOX2/rfjcNmOim4TQYumJhaTh1S3slFKBAUNAPUhjSvpbfSd5gIUoURBA05AhGSk8XLoW9Zk+R
fmW3piPAo3hxed/7UfLUB9Xt8Zr+z+vw3/5bzuca/Tyr//k//PoVYXfF09qc/PKft3nKf/5n/jv/
/jMf/8Y/12/5xXP6Vn/5h87D1yqv81/N6Z/68C8z+p9Xt3hunj/8Ypk1Iat4+1aN1291mzTHq+Bz
zH/y//c3/+vt+K/cjsXbP/72mrdZM/9rPq6Ev/35W9uf//gbxv13X9787//5m/PH/MffDs/Jc/vb
n397rhv+qqr93VQwB6gauzRjtqP0b//6DXT6wNYMzAOabKBWzfKqCf7xN+vvIEwx1hgmu3asNjo6
5zpv598y/m6hbEaszgQG3CEDGPzXx/7w9f31df5X1vIaDLOm5m9/2EGatiI0jBM6Umk43AIzyMcu
d0VyJoui6Pd5TEpB2Ll14SNuTpdhU393pvoogPh9rFmc+05xbNYGZ2Fd6fd6WbqFLG4y6CK1l69Y
mLdKeV5O3dLUF1OhnPtRs1BFfCCrY/nue/nzBrz/wMqnn1jhlDS7JGT5tK+vSegSebmPe3lKOZIX
C8y623piBdOSpe1LSINHZAWwJ7Rox6uDk2ngDoO+HAAqmAnthxtkqrRkqiU5HedVvBj8Coh+cRlB
EmHnf41x3MV0sfv6wgXzpPjrkPfn7VPnaSRTvaXk+/H2ZZMQXlOr417RU5Sy6VLT54a1vfZ+ZfLb
jBwHCof0vlfxv0X7NlEuwhgvf2euvr4S+7ML0VGeAto154Xp44VUAjigTGMN1bu1iFZmnC0V4FQN
l9TU90ygDUvl10OenHTmD68LFVQDxxTCuKxTtbpa1h6CbPJXajSuWo4hkoQS3kMuFuu1MFuK6hgs
/B51a/XNx50Pzx/v+8eh5+/l3bQtrTSr/cir9qJ7mOE3QHBgp7AHTN28Mr6R5SvzQ/DVaPP0fTda
W6Oj6TSj2pOdh9kvBLmqOMiKlqAcYb60pAUYixLLDYqa5aBCngfxIXHegyK+jYfoArGgm3jSsofz
yHFgF0v6RSiK9dSH35lL5sXh9Fq12cuETIb5cERiv7tWAoqIEvNq2JxD5qpKTYc9W1dgzVr7QSLV
wZ9zkSF+Cl+7a4VxIQJ7MdFHGyZ4iHp80eotBQiM994qlwOCIalOVjxepG4UDZtxDYq7SYRfp+Md
SZV7o3oA/HAzJt1r0BF09M0c+/0B03k7/vVxTmxcehRnSj821V7tledBq1ckGPZyvhzidKWV6Rqc
9EYn1LPRcycQ2g0Wko06ZRscTaua/359OfNov91c01BkHjNNR4P0cSIAxaC6iTxoL9vjWapAesvw
EqE+bXPVtUeA4X70zeT7/cHmBrwb8uQGdI3S1snQVvtwzDaBQARQmRcSFc22N26Azbi5GAIn9Ivv
1uRPJxLVNu0ojCMu6uSzQnZL86FnIhnNtmvxk9SRqxXiDCr2dW0BxTa7TRzgLUjQzgD5h42/CaNn
o5+2thVTzcFO4uVLj85AQCG3TX99/WWcgLr/WH80VHucwdmSAU/7eIWiE2Ob6jmLAFGTbdocqtK+
QC9wo6E3GuzXitxlvyrPdSqpSog0mPeZ7wPgNfjyOHfNX1Y9qm5nprIT8DxMEPNKRTyH0AyIgI2u
K5oJX1/0Z4umSi4XKzUk9Lma+fGiOf6R3a2ozd5XzQuQzLJ/buJsb5XxQpEWapttegpXJiz2bwb+
ZMlk4NkNjUTKEMaJr85Se9DLIwOPurRrKNhVSXfoS+ksS25Dj3hYH9kWclIiSmW0wLLrqfeSsHZ6
NT3QF37oQt1yLGCpX1+X8rFedvwWVeAEvLfIZrBg/ny8IYNXQ/zA00+eaLghlZiAoAYyjIFCHJGQ
IqYlqPaFV6InCqtzfVTvJOq3XrnquFwlDREE1CvDWuVKtw3r7pv19ISG+6/LgwRu6LxX1dPHIPCi
TBoaudmjcXe1uFr7aNshSa2p6y8yW6Eb2C50jahUz17GibkScbESlBxI7RjACNqEdA2J8s23eeIh
/POyTJt9KlWweYH4eNeIci6TknV4nxXRdWDezSeeeSEKAZLxGl6Vnn0RadNZXyLNEhsbB7sm/bKy
cg3DCVGT7XjRQ2J5tALMbdbSrmrC66qrD50h7rJCeSJrZde2xVNRP6L2cbwqXT7aIH0mVXUnlVDC
qfhGjPvZa1aFyEdLDQILtdOTfW+TGn4mcOnsB8OATe7mcbykb7Eir2QXA2LnELjzozfidNamh1oh
yh2rfZCDlNTaxRQmK3bTd4MQd5b5A50WISSo0bRv3kifvALY7GHhxKnNKfAU/ZNNymCMvVHvEcQu
Gi1Addo6tXJBJ59a+gtxfP/hgCd3JSGuN7VSBjSVVwUGQaVc+mgWPY7Y4c8s/Y6I9ukC9f4Dnqyq
vRROUy8xXg+Ls8DwAztZo7UyXMreWpc2nungg/h6Efh/DKrOTxjlA/m3XUvnIVImtWmfj8Yias67
5rbKMjwiGnhlNpFStJBsiGNVsf4PRz55vxoI4GSjl/g+2cDKyassgZxJZnodMcOtTIn4fmpJpcy/
HXm+kSebCWbSX595fvO/26nRT29xekN/J4zGbZFXaJAa627p2QNOmTOODXQoHZ3/E+k9cpfpm6Xt
k53F+/HNkyODsCZ1RDNU71O8b6VCaMANNjeZt3a5iY3Lig//zb3+5hObJ1M58ESXwxip90ZIaBBi
xkn2ljSNMTtUwF6bVaJ5jkZT1KD2ZUH0nUGx31zDZ6+bd3f9dD2Xa6uSlJhPHZNN68Nx7BtoAFO7
mDptLZW4AJtmVY7eMk+Sb151n95wtOsyq5ssK9bJ7lEPbUlWgHbuG+AxWuaxaY0XBefWyMwcS/DR
tRdD/W7UTxesd6OeTHAcId3QRGa973JQsYHh6vD8ByCxZE7gYGSvUbTfLFnHCsVvU/vdmCdTOwG6
g2OVT8ruEv/W3CQkwe+eSWYAzivoMUNQd4L+WijSN2N/ts3hBfKvm3y6PkdVJyq74uPqaB3mhXIw
nibKzm1xKdVPX0+m+SX7xce0T+azKKheAkuo92H9c0JlJq175ZpV+etRvvtE81P1bp2gVT/afcnN
VE3w0uFmki4VznNiumzJ4fx6LOW7wdSPg5m07cCI84gWJQqoYQdalmzeaBEgnc6AF2p7fbD2+mhu
5ylkKN6ZhxIRU0Rcd2sEr0tR1SvcPAu9Vhb9fBSG7QZdCCXMiKQrWwYlR+WhIf/LWH197Z9u1d5/
9Sc7ybhRNKlT+TqasDs+X/M2B5QiQC76GMkSMQRJAdLSMp/TCnVH9yKn5qqRcFajP+xXcvntGj8P
+dUMmY+37767OiXKSCr1GnQHiduDR3mqRM2OcAEPvj9wT/uFQn6gZieuDKZy6OOlJUAlxvo3q/0J
HuiPHeP7u3OyYyRKqUyNkLtjsXFRg50YH0LiJoVKl1JHY1y+FOAGJtKZFPonKGHchISZfGidLkQP
/92ypMyV1N/vjUqmHz1083eBRA71byDIiqmWtKkTSu0yVCz2cc8RYLehtdxiiJY5OZejvYg5j+Bi
RFlGyINWOBKW0hnmPXWkO2ObebUQT0RJx5qyyfSfUW7sccGv4u5ZwoueZffsHIDJgphcRL4SLtKK
yJThkA+0UM1qq6rRQVDklB+y0XztlOwXdEdaVZ64FvYZgsaHph/PIiNdSamM7aI50MW67sPyQiqe
uxLTJfYjci4izYAso68mRULPC3FAApOF42vt17ZjjsW+NpAl035N8poskhzOyhTuRdOeF0lwg7MA
uzZY2GnWzA13utHvJEjQZe2oEhFOuJ361r/KJO0i91tsSPm2b6KFiao3GmPn1lSzs6w3dnlGj0Sw
8dfM/VSiGKXamKrKg3+m29qxU3ZvQtvUIplA5664mufj6GXb2ixuSK95TPXJRVfzGopum3t4P6t1
W8UFuqDhYaiVpynMwc3Id2XyIxzKdeYzpSvdLafqzMsF/tnWEV56BnHW7fV6KeX+GbXfmzIAvRaZ
F7lMMUy5rYzwOuMUTrSmQ0X4RqkbtGTVVoTWRaU1W5JRrqWAdh7fkd6OZ+gdNkgyL4JY26DYfQob
kjNBL4QdjccRagfW4wcjbLZBF7oNjR+tbDeZnV8BNSQgQd2klf+ThpRr1hXn6/osVHn93cjtU+WX
zlRf5irJHjXpypeejDTAhJyFdELby5m0GQZXipdMB82/V6e38iyJ0I4Vl/kq8fYg7NmNo8hxagux
jAS6ZJcVWKjwmQ7jq4KhrkXwkua84UcsrcWTWizNVlsXlXJF5++Q+zbO9DnSZdHn2SbNpn1AWOow
VdBcHQmJD2GspezYKbzVn/J2VLRVkqwlCastqhg6ZVHo4q0+I3KSS701R/TSibGAJreC2+ia4bqu
w6VCXayxoXZzNkob8exVymuQP3d16pp0zTG7d4grGrt10vwpFa+Zf4P5AFffrk71RRdQ3U4ChOyH
yCAXrD70oLPiFLQhAQZkRi39Qtq0ssWvjbN5afl6ef/0ZXussdsmfBz1ZE/hT8Lrqr5s9lkbLSIr
wDvFrql9mD/o1yN9uk/7a6QjPvXdoj2U01jEaDk4cembFGNKE+trqCMueTFblnSn8lJ3PpJ8Peyn
GzV6sLZp0V76LXWsBZddELnOwSvhgaOaLZsEvBBIkxnYL1NCZnVt/fWQn27UqMYDPVUVGJ/qyUuh
bxMz0AyyXqB3ZglLboA7EexqbwZkjSP+I3uvsEvUCeEiCL5DY51Auv54J+l4OumggMO2TqsY3Mep
Nr2y3SPX2Vah7si5T8JVvLQJS/RUf53D8dSybFvq2rbXQiQg2vbrW/Dpl00XcG47cSFHh/C7L9tQ
46SXx7jZV8JcYIBx553CpBO9o5Dbx8mvlnEm6d/1a+YX/28bg3fDzhuHd8MmMVEvXcSwOeYn+wmi
Is3Pb85b341xsvmQfS+hWhE1+za8kbFSpGczROk/u30nE0iVJCMiB7XZgz3YGHSb5jZMT45F3V/U
g3AsUFQca/43g1pwwmV4OISLfLx5otPDSKLgu0/LaTlSq5Ut25kfULyBuUxJLutcjS3q16N++rDA
sfr3sCeftdBtSVX0ooEnkLkex8ciWlujTVyT4pQlbS9mTx6MS3lixtCD/Hr4zyfqX6PPO/d3MyZm
fR8HP2NVohyn2dep0i6y7sIfYVtpqGquK7n7ZgLNbfBPZulfY56cHZWG7YclGDOPp6U2GYuQWEYD
RU4wuizGiPrYMbKRr6cbDkOOoSArwj2ur9hJ8pKQ8HIWFZsAB0pvNLpxjmnJxiQgX0S8FP+z+zPf
v3f3J0DO3JpB3uCOfvFUVkwm44hAMUt3kSCbT3sZVW3zvxiTFj0tCIV26LE9/G7MSQoSxEoUj+bF
o6qFo8iXRKs4c4xNLsUOWywnoYL59aifvijejXoyD6sIVX9chc0+tlK3wW1JXZYDzgOPHDwQpGP9
N/Ng/gd/W6zeDXgy9XplqiUh5hrZkC57SzjV8MLO3VF55P6zj3Yy4eosFUYeBM2+r34O7Mc0iyAI
vLDExBr5pqFI9vV4n07wd5/sZNLUbU0tmxbE3m5910+fopLdsvHNGvn50euvUY4tkHfThPd9TRYz
iyTiRWdEf+VnvaslhiM9Jj6IN6xeozOFwumyTXGdDImD6DSt2al+V/46gqhPv0oY1bIGFVpAmFM+
PiU+hNtEGem2DNa0ytPk3OA8rnY3AX4yC0CMp8QrqziYIlgPTbzutWQNk8shDXPZKu0h7dXngYR4
ucZXgRAE6V2xT1ppHzXpLwTZqdOpz/naFLY7H7FxjjlY+ROPJq1n3kwJ2/vGmDeN23mnPqFg1U19
TQEWrHoJcEl2JLteqkNBweFGBOY2ldODdGhQ16ZqAd9L3BVyuvF862IIgtnqQBPNzM9pK7hq9AAZ
nKCjztWzS0A3YG2+y+g58lc/3j+StMmmUEALo+w/BYZko92O6SCXe12TQHFYW4N2bEc2eDBsKixY
uPi3RbuJIaHdnvtqdKZQTVUKY43ZZDEJY8HRtuQwI4j69Nplkoe/0hmkhvNlXSlmvBCwb1xbaS/k
MdxUwctQBGdaP2s5iQKNxXmteEiZ9a0/GBdDB8u33sAlXCIkRggcxVhD4nNOuGcDZpfSHNcG2L40
DH8Fkk6sfPxsBcm5qKxHgP+Plbnh4LqeGgCKlnGRB+ZtplrXsZkvKUCw/ZlIFiNFcU9YxNrnLzV9
8WYL81c4hL/apFJwjlTXTZJc9HmuOsNQPmLFpnXqBWBBCPJR+nYvW/QP5MtZD+JXALgDKAb6zdeP
8bFy/PFr0VWdSoIl6AQL9RT4TP6dZ5u50eyhJT00s8VRflCjbF0C863K7gCQAyBTZWauFVkHkINL
OKwbpTc2fWmtygajK5XQMrxqiF9s2PRKarVKgpqWV/RiwRKfOnPvT8Yyg1XVtOoe4+zKzIutMLKn
1M3iahnExZoWqzsWzhQLt4+8MzuRF51HHZ/EMVQDSw00ZWrf9ZO5LePMlaFZ1UN5FlhLMfoYvQy3
MUvEmcqqKfS7dmg44kn7Xq23uZJg/6u2Dd4idWwXsjfALNDHh7zR7sKgOlRCnBWKtSsJhM0aTseY
q6sKbxVJDd8sZ0RsfvI+wLPBN01DmVzCk1XTlhrZGMOw3WMtWUsEBOWB5aaoLTYZJUpVoG1J2QH1
TgdufwB3BBxi7RMN7/P+wPn03BQBZY4e/BdtLduE4gpPgpxpoe00L9hYuX+LfW9bo8b1Q3MTjNld
HDyFHBDgbaU7g6yNYZDXWoJhTw6W/Sy29OrHEEY0/YVtDhczx+qio85QpIOaqY+IaslpdzDBrtvS
QFMePEZh644jL5kBi7GcwqT3VsFgwn1sNzKoD4UZG6dvEp5O6CuQzNzGK9yg2oGnpGUKqrI2tnZ2
DUpx0UBukMxFWd3nMeF0bHqy6EdIiImsVPBA8GH6z8i2VyC/9og9ruqyvfSQrdTJW5k99JniBqi8
59NX32lOHGgLKVHPJsva162/4P1LBraBI9tfBlN3qSX3aMSRPNRLObgx4HPJRCz5pHYReEt8PXBS
M7OcSleaZYTzjrumr+Jkm1GlGhlLa9VViG1DaMnPuVA0euGO7CK3Es1S7fTFkFX7ycLFM0ZbBRY3
Z+8zqAvkL+eOkoQrydC2wzTnSU1n9YBbKHDj6hfA6fPUELsyS1yojrSiB2einYFG6Xnw16EmrXPV
2IZl5QpMH0YGiKcJ+2UVYlQru0UnSQMV++4mx8CRBdl2oNGL996184Ug1ipLrqiXmLNCw20LiSyY
2I1DXhFWsKv1cJXm2tVo6ueEud5OjUYHWd0Zxk5ghm+5NeWQ3M8biAGnDIg3cgLIzQyEOxnBRspY
is3qBT/fsrfbZVxlN7bWd9RqOMNITQMa3n4qem491hYjxZU67KHnXYoK7b05LfXkh29ZDjgzMLHy
fd4kv5o6eZEFPh2xkEYgG221kONffkVZlV2bRoSyiVnK18xVImDfmka29VMHKNEF9EYIOcBrXHQX
bipG2KP1o+nZxDzqya9Osm4z3/u/7J3JcuPYtp5fRUM7wsiLvpk4othJVK8U1WROGKTERN8QLYGR
X8NjjzzwzG9w3sRP4g9QslKgVKmsIn1P+cQ9cUKVEKGFzY3drL3Wv/5/FhWw1onpZUSx4FyRWU4e
0rk/CoFQboSrWFeXc02/nLOAye76MS9hIMoItflz9C6Tk7S4zKEV8BvrfK4HZN+I7rjGZ8gFxrUa
nMOYPAjQuTSZvVZzWxbZYF0lJ3rsXWeGseDgDlQjsK71TH5kt0SqJB3J1KKW/rXqi3Ah2CMiWvBZ
t+MdhvXInuSpSc26EtybeFiqLkDPI55DcYdKrsmCaDNJqLQIlKkzP4cpZjp3lJs0XpZlODHLlSno
l3LJbyQK59wHmwBBJTbjihMIVTRwT7AwxgtBb0lJM2dJBurYC6m28rxv89Q58SCuqiqk8lC4HIiQ
Bs3F9cSGlsPXUXd1SmEVhOapXkRjBMJN0lPKTRPRNBd5Jy8vR74WPxbWfBw40Xmtz+NhKaiwZ9cV
Smw8Y+qLyleQ45ftHyLqkQ1yQbyxq+xR33AW8O2lI7jLqL6QvejbnMCKp7nLEsmSTZJNPVO9rqhf
h0ltECL4C66ObxEI6nOdP/J2H9OwfCRFel1A8lMr2ixw7Im8kc8hpzgLPO6dN5ch3msahlTMFyjm
1c4SooQzI2xOfaUt9WtyDxJpfVpn/rdyrd6IhTYDQfngaywYUvYIg8wxkOUBXg/V6EFC+Z3+RVPP
G49CespGUe8dbyB08KUI85Hzjc3lxqqik4JcppSbM9gf/e7cg6M3q+xgWTnON04p3wodQbkmvU+z
5oGbl/PChutcNpdWcUU19yC145NiTfMyux4RbSP1wDhJGvYt0kSm7C27xrtC/AjK/5tgrxXCUvKV
IRZnUJc8Ir9MOgeKJwX6SsU3ZyoV2GIJv6/GesLkLClKDx8S+XFTGLhWtkVsx22MgQCrOpyqTZWO
oUA9CSjtalhW4tKAmY+h5MLquIkARWq3Hnob1qiM1JvUuSU4eB4z/6xkiWDOsIqssQx4+ucezbuw
KApIcTEB12r46n1HXYcNXNPBFp83Uss1sypZHKQ0GcO4Qr22+CUwpbuaQDwUAPAXFxeSCknPxjv2
Iam2K8TcFe8kSlj6FfGuZVsp3W8/b+F7p1ADvmqjFdmQcL36DUx0sUklxwa+4Hs32Tw7DTN4f2zE
tP35uCF0aQkfBc3ehYkYKoT3+N66qe5m0NcEg9BtsdJzIyIojaeJXwehI/+tI/b2CKLTegzdG/v2
h9GftsN3XczXz975vrKRQQOAsth5ijirDdxUc6HuSrWF4Kt3vpeeauojWB14T4OJp6a3gvLl5x2u
v9vjcOLLiGLqIqGmfo97CVX7cE6R2k6nGRXrWWDehuFlJkNlX3xt8yNull6AWTqLHA5YnvXkiwQx
kZEZlLYIN+T8KfKLa4TT68HaThZzV1mkMKJ65pVT1A+hYjzFmvglsvCcNJIw6/hbKKdTT9KeKl29
FGTp1JfFu/b0pkn6NzGL29zcUzJ3z9dIB1Evhu9cw9uYihzfyMiIuFGjFufoaigmx/UXysqu06pw
Bhq87lRry8NQjlihiomeiWNECQY2+VGN8QraPx3bCriBnFTTIA1JxxlysAzD/A7NaHiwovVd6kEe
KzZfIt38YPq9A+xvUe2s9YqIGqGo7Uy/tKDILLecjLjmtGQ7Rv1upCvpFB6bsUllfRGBkwEQi3bd
UJ8LJ74L7k70PlOZeueIH4Tpd1Qq2zg5vPCKZSCgQn23tfvmA5c8FiesBLRfcJoH5rTd/4PA/aY3
J4qlX8dI8lU4dbEUnku1chMW2o3s6cdtVBJFp2l7wrPn2nQjl7iKp2vA3SrFfWgclGxTQmLMCNCj
B6Wtx8194WiXAG+UQRqsYaDkz2jWjefFZ9ZMhTqfmh91WPi4VN34/l4odP0yl3bqlnYuf6WM6Q8r
lHqlT39U7PQ3LGMibvhqIXhTxnS7oEro6GQVrKLFfzn6LXtaRRm5gKNF9Hw0S2HaW0RHz4ujIZvu
4nW1U2f2pdpJUD+R29BURAUYzQpCXAznl3onQVI/aYZM/h3EpUiY5FXBk2B8Ap+jq2jPE2aXKXki
MPi94klQxU9Ut5NCNsnftAVUf6Lgqavv+bG2tqV0xKQgdoCeywICuKu622zCDRTLzqkMgmMQi+Ft
qCdFTTBqLl+Y7Y9NIYej0BJ9HAIuuw8Mn8LTQXedyu4sq1z9RAK9lR4nWmmfU9v98uF6rXBfJIrf
bVFYjdBKHiHgY4lPseFWQxP9i2vDRHC0ocj3s1L7yQgiX3cGpSZgDEg776lONSk1iijxFJM1LKla
8hXGxKWzrurl2hauq1SfP0cyFHlrDQ7M2E+Q08naElp3KKM5A8tm/C3QVFa/KoSMS7aFlSh6F3Vs
bp7KongwqKoFPY8kUhDnzpckha+iyBQT9RJ9seGkc6PJkUN8oQhOIGLKIQZzpc+wPybnvpobN277
g/pXFUD0TXd/phnehYoEfHfV3aQEtn4CdYY80FLNeLkNzedinIOMGb2YhZLEoVCdx3R/Emj1B6sr
DBi9zRRiTsahamnUeyG9CPxnZ3mVlbUSCbp7asomZG7z+F6NffvensPeUGs+wlyB713DFJQM3TDz
n+c3cMuYT55Ww2lRhupVknr1qe+jeWMI5OyNtQdHNzeuffGWSvPyvnI8NGMtpTlV0kC+EuK8gBzC
0p7qb1Jh+M+aEsRDKPWCaxeO8FOlTutJICbW3SbU7rs7grl7sxEk4T70EGJHvnp+msH+eSVbZjPc
+FX0ZFI1Y5nesx6lVEZIcn0Nn4M1FeDXnlimXdzFLSdk26x8o10melU+AK2A2mleJme2qxmXG3gx
hylFhUuol79/AVgZDS+3b8R6Xk8ZS+7xBk1TqJGNZfe0eamcl8lGeFC9tB6vC1dETboVaINDEMKP
wF96lg8BI1+yofYRFfB5fuOnYTJFeXl9DJgF4tdcWHV3lJJyGuVK+ai67LdsYMJZ4BbeZVWug1HG
tLgTFeRjct2ElV5uzu3Ma86JZDfQbvHjx2X3r+6W0FqRVC3Ourt+/Lr7l7eB1h4SRiwpMux+ibQ+
+f47+Kj4pPvZ/WXWSDAqwwMz3rHxnl1/UzqjSKLG78fNr+12vzUrBE6EGCXzl8e83LDzPeqaOGkR
QWT/ztf98ejuX0aS2efF/OTHrx1H/eJIBKtNNUbS3Kes0l/PL432h1kL1mV3KTnh1Rwy8VMpCaB2
7j5IBfiMcgt+8J2bdUWOzghkfb/55U9QlPxs4wOf/jDa/Vli2/a4hp4P0P/2kd0HKrRXSJraJzt/
0F0m2eaurLNmuvPoyKHQiniBOuw++GEyJ3t3buQ+ZYbbp/z4EH03REfcaFptGnXyauf77iG8LhRl
aegvHLqkURULh4ZCjYDWVgn0fWBQZrVvWlEO/za0t75MFcQI1lWfGJYBv4xbglnzfOoTwJwBB+v+
Gec51/MU6XhgPzEzJiYE7ZOldOaczQ1bP8/kRjYnP+6eu5BzBaZgTl4e0ZkI4RcebETeRWhXV7mS
11ebSoSlVIT1T6gE89zVo+COsJ8wcJSgOu0+DaDAG23YCk6a9mYBfP2YFlSoOXAp+01ybNo5RXjt
JYQpyTTUg2bYXdaKWZ3ZNkCyzvKcdfwyrsUv3VWrEHEtQCvfXeliZt1m5l3QUDA3XCNyQDVeeNt9
JvvxudSE4XV3ZVYV62RYXnRX5SZBlsAu7bPuUi3mBtG1TD/pLivbh/U6qsyJDp0JdF4Q5qQIVMuR
b82MRjFn8OZyAoudz92vrLn61YIgBb0KPhNteDZdCIdOu0vFCbyxZ5nw67V/7pVr+Tj2MhCQ7eXG
163TZM7OJLaXgiNql0VhfO7+FIKs5LYUqPCMGtLcoDnGa9TMb7oP9VB82pRNCoUwfwgPEXKYLmIG
L20wymTsSoY86S7LJpgfM9nWo8aorJlVpNGZlQjQOWYbdfzBaO1ql175NUjmWrRC5Kgqi+BbdoEK
NoAtquRIRkvQkAyEcg3VMpoCs9IsQ1hUgmV3ZdqKPys4k7Ufxd0PRXmo80S9eLnbiAVgciQHuw8d
iu+Ord9tZXYYIhecLjtKb0tc+zNiYkpkzPNhvLVDFdOtLGXLuRqW0yBKomOV+DuMAsm3piqj52aD
XKcsGI/i2gRZuQE/XcD7e2FEpEU8+NG+wkQ/7m4lwrYehFbpQ4kXuCciRC1gzjbpZ91ES6O7RYtA
7UhNtmAPDfDiqoAQha2fZTrV5BWYwNO1b3una0u3B3UdW0+SUcM1jqh7bmvSWFAhJQ1JMFxFdSkC
NCirJ+hxrVQzn+LSyWE51purTakap2KAPIsGG8xDoGaXVWsLzpYn/B5pZqqQhAML8KaSPZ/fcHSG
1re14fnlqDbl4qtS2fJIlqJwkOvCtWvzrUWNGLeR5cldAlnbJU7lY3cFAV917WoIv/h6cmdWjfZZ
b5Dnaa8kq4nvUOw2xcF/nIh+hdgBoaxXM+3NiWhWlIug6J112j/4zuxgWJ/Az+ktCQOHl/ao/J3Z
wdA/8fbYt1Vqy4ircer6zuwgaBx0UCCzgBLpyB1zBPlx0LE+odInWTirMnXIhAT+zElnB/FmshC0
/HUG+n6oxsMnwYNeo1QiOLvhUlTU2ygwTv01vJxEZC+FMjxDz/cirZUL2TGuTP3YSsCniqb6kOZ6
/DKuenwhr7fR9qu+imW9tIIMEf/j1CPDqtdvBW62UgdottzmoZmMQqilSP/CmfpQ15k6TjL4iuvK
W5DWhNVKLu2hzgoZrfNRCpqasP8F3Xvh1+KTm8SjiGzwUAytGUDXk3lRZ4QgypGdTUvIgDSUKeDE
nCLGZs3gQYWA0XaH80QaIlDyUWayHyDrvhbrLcdbpBWZ3R0l32ucBQz+pgtp2K0ZryF3VUQRfbE4
Gei5PoO9Yw2FEyEmTUU0/dX4e8cvURlu/Q6FMZ2SWg7ZismL3V3ovcJB78Vu1rN0rV2C+jn3q4Uh
J7fI9A7mG+1UoNJoIHkTmM0/Nx7J0g2gKEGScT9k7ybWFPAEyggW0HIY49DHaXJfwFIEJTnMVNRp
lSM0I5D+LCqiMmysJdxTsXqxidefGwlZU1LGRrQ0UnnmtDxz4lw+5ax9JSloyMrKyLOQGKnlhzlJ
FlfHLnzfhIbd4EtSkFosEf0pTPeDU94O7IXX0RZKqmBMRA3MhLmbJvayJLQcJ/RnbHw45q43jMES
UJsM/J4lV/HOgsSZJvX6EQ7zSSaGT2qtXpAbPM2K5lhfF8eVCeX+z19VP3fdNspAFpYDKEOUF7Vb
bpx7sk5+rVBgL0yGQgTheWQ1wUDMqSjO6jOY3q9//sA3EtrtE2W4AkwiMJJFOK4/2VJftJGN05RZ
oRZjxbqgBO1BRyggJmswYu8ieSX62kAVklOIcvXjws4f/DCVx41c1sPociMKXwMZVVLTg0HeCP2T
som9YaVYEWRwyUf90yJPf/gsLx3UwXENESFpYjP95m4sKpZrPVUpChdmVUR2v5GvC43NM/L0EnRC
Q2JGDU9MoZCPvWYCWQ6a1mGJhEC6MVHj5BiKhvmJXbgnvlXB0waoeRTX/Mjmt9U6fFTtwhqjMdJW
w4Dj3mxcaOZAAUAknk0Rbh+nuWpPWu2aobSxKb9wpm4q30ZQnExajrxRqkCtK/jhmViZj3VdfN5E
zpKTOI/K79cUEUwUUE5ABx7wu8JhqoXVCErRaZWFNcmqyKWewbwLqxXc+BSVRkHSklYCWagV5K6y
+jhIoctL3XRUB8qqyX3nVEvmF7ylOwPFwIFYQmhSgZserN3UHwQGpKt1I4qU1NlDt00yoycCSCI8
1pTN7OfDSX2zdism6HA4KIjaSRIQjP77gToYF9au5VlVeEs2uCdl7SIXa0K4Hpzgrt/LLquIC/G6
aMD+ESoXniOdebEwswXpPBOlc9hQzxFh/CaupbM6sSdIQ+Mwk6EPH9zqxFHC4zKObkJG3MaIrQk1
HZNMlZ8iaCPtor6lBJq6vuaL7FESUmXRRCyEDIpb9XxzJ0IdNPChPUyefv61qZDcHZfE4SXK8IH+
U4pv7CLXQjuuZETenLuAEOdZVt0pmXJKGdUzyp6w3xecOoPisVLCU1A4D6kewHWyTuDZ24Qt8bFJ
KndAOs1DFqQIQbWjDDWIQtxb0XmW/YL8OZrQKFeNpCCEJzqIL4HtnfoB7AcUvpCG8GbGGrJdTcwz
gB7rWzXQJl5Q6aTdFKJykTgKHGQn8zUoLsUXBqEDdKJU2AGiMqZ+gg2xQV5Cmj/N0YkfblI+Qf82
BhWjkO5P2ITZhQXow/BJHVTIQFZz13o0jy4T1bOON1Cok6Cdn+UVj4hj8roFk3BYh400aVVhczBK
G1Eey75m4JiLaDXx2rOoLId26Q/ldRGMtCKYD8VIAc1SFwX4L+kEiAA6iaRqNIOzVWFRiSrHFvkW
Sbk0M9eeZDYMGhIpyatcKC/keXhnh35FuCB/zEHTDISIMk6n4RRcBPocGUb1KbRV9biWsmYiXNl1
OAY3rQ68mO9G3U8OYzGI9yTUzqGQcYaGxTqSOflz0OIGjEwyR8ZGpbqjdLxhnufZoDaEsRQ5ypi4
H+i6UKJnCrJGRkGoLUst0rpJfBKL0hDlx/lUTXIqytByG0okyUa1e8cZ67G2N2cG9AxD01CqUY66
83xDLtoxymYablq5BUjZwcpsTn3BaD4HykyT5hy9xXxzamck/Sp3Mw1zYUx98Q06wJuBF5bGGC9D
DQyO4f6Geg05toeVmcHPCdoNRF5TDQuwCkLsj4x83YwyuTjJtBZZoNRXYbV++GCetNir3vINF4Sl
Eatn10X0p5tGr3wgFRy+IftleufXwde5kw4NI0iuO/oEBakI06HEuslkcbDxtTWyYKR9rHIZJJO5
CD9q0QC5Cc0lcepwrHhPUVRHU8lEiPTnzewcojfNxDtv6/7YGXfjOF4ea5FjaCkyaao6CGXrxl0n
kB/CLbbxFOqLBPOqjptbb17Lx1YqXpRh4IH0EOvxxmgGlZ26SHb4D/JcQ6UPlguScdHYdZRj8o0U
dPuhg+6GYw0qkY1HsdO7KgKQ7aiwEgLHBBFh+SEB4BKWaxSeEGaBp88Fe3xKRvABSPAqiNRyHEvV
g6ymnxlG9xScKcNMtQbJBoRIKm7a5Dosqh4QvXlRnXQ99B/ZsA9I/RgSr4bSm7Pfw4K0ZtYlvyZF
XkT9lFf7t99TXojdfkIoTtRJnrYZr5ZNfJvyMsxPkqmQu4I/hfip+eokKCl8RI4VThXKolCgx3/c
prxIlSlsQdBacxjkJMnW+2eSXr2JCpkMgFUezgyggS0bUH8fh4Q6TxL4Ae/STBjnwPhHzqSKQfEq
mfbF2kzcFLWaV131zjGl7/u+PBIhI7k77HJIbj9/vTZsTMIeBArv7Fg9gQp5FLJpsdsOocq8Fs30
8eePa7/Bjzn+9nHtce3V4xIVpmsOxNmdtNFOiJuer5GiNtfCOIrjD5zsl1KLNw/j4Kyq0MOz9LVu
7auH+U5QI4XT5HfwCE90+NbWvgH9ixcNNg6CilZ8XRrOs2OA24lAZAVofuiOCgmxMYV8ZCRm2Z1e
aJdNGp03+W2pqFNEkO9k0z6DB3SG/DF1TKm7jNPmqSjTYQrsxojjWwHoTRYhniwG5+3XzIrgqxXr
kxZujQ7PuAFmJoTFhe0qF40EpzZUD6SdpmCptGGeKjdxkCkApM0Z/IJsKOvsET9kRnrvVJu7o7Ki
0B9iYCoPwUY6wVcVtqEMOFjgD0VBvLJ0onKc4UYB1fiohj0gjFgO5UqbqixvFRIMIwkYa56pJ+Wl
jOMzaEFsZn1LrG/R5OXFvIjIs0n3hT4fF8RYqSuGfJ1tv7jwzfgxMt1nMQ3O12YpDtbAMjdam6Ct
zpp8cxUTNCZfepv7+iSUbGp7RDpC88YllBopEishKpqOgWPTmPmFBYGlVwbXZaURHLTvzfxb5JUX
LZYtC+Vr3/sSqSF9P39y5OBcrqxpZmPz50Oyf7jphiQkWNRwacx9683hJvI3qV8pTQb1uAY9LrS3
rrv8+SOk1gHfGYkGvioRCGJNElmK/kjMqUWO0RrK7wpdOIXmACR/fO0m8Ocp0VePsl+7yR6Rw3hU
iXAjv3AayfZST6KvH7SjTYW8aQc1lYR4VK0tWuu3w3MaqrdQurvL4Ftfz71lXYFXVUabXL7xhJQg
bhU/2oY5y+bJLVIsU19wh2aRDlqYXZnoLxvaHwadduBLbd9D42fCmEvtCQxku/2CnKiBvmHl3Oth
Yw2RvG3DyNKN7kVfq8bhIAmrE3wMLSEKcWkFYi3tYnNSO341IDACs2TgfUXkeeKU5tg1gFimBQf3
pIlvo5ICBpsZ0kBP5m6McKAJKmchMCwk18miy8I3KWwL/MFDQ82YFtHXDETbQJ+r09JaP+h6QqEv
dHBxSYUO+ojaQEMRY2MQSq/vbZ85XgfLeaAv4ysjdZ+p+gOLW6nHeHtnSrW5r5XovKrw6gTTeUaR
5DGFnn0YwJXVqss5ZTBSzOQx1z0dzeiYSjh/DcWBeF+4fIXc5fDm56Rqy48Oi2/HooU6I0xziFG0
UKadVTEzIH3ZmKlz73uArQwbgDfSacDbpRM/bjgRNNGxEmYUzyutSpY98lAHCSzCM3EyN9mK7G+B
N6t0+alS1FNfRevQqu/Dktfjq+HIihDRkbM4GKQp9PSCeqy04AgX7qTSDh7KBE0lQPJtucg8Sk+g
l3Q85ThShXEcruJy/hnx86WmkFAIZA5UcnPvtHLDrJ/dXDi0M/VHoKEesugP8Ud/R2iRxp77b1sn
5R1nyl8dTbMAKFEvmt7+1fdouq5/guiYgnsiqoAx2nj293A6n0DaBwUssJ3Wh+KT7+F0yfqkIEkI
TJOjOmlaA3PffSg+knH5ib2pliRLoqX+GRdK0vsuBgXrLCot9WxbOw5P5W40zwjVyJwTD57NnSFw
0DYiEQ/Ka3eDpAUhnwn+/EadOmtEdUcl0TfGYzxF60yyzw3hDL0nj8pU5zQoLu1qpnGylu9k9TIv
v21EylFgdNDcq8w7E4OlmtzFGpLsl1SQEMt18utIXCrho+sj8kF90Y2+/urap0kA681QjgkKjfyS
gMOEA7qEnDdonWAIJ7117lXj0htpjPn1AIKvEL7DijrpQWOfbDx05ak9GqCYKx7PFxQepV+TFWLa
DjlNyuIBGiIZ6A+LEv2iqdPcrOt7qEgtdbSOId+cbNSB44+szXHI5E0ma3mcVNNCO1ZQhV6PW62l
aoq6iOKNw3Tk1selNEZyjo3dDiYbb8r/m2+VRIyDgrQBdYhozBpjBL3rmZlQGnKSlmPodePwmLBE
5B0n6hhmeFQiS2mkKSOf/eMORIMvHas1Ot5DtyHSPUqDCeH4HEVw9wwp0+BxrULjOqof/XwIkwLl
hcB6YuIy0nDNJuCisDExRbbJIdHDjFP9yJYGUHS+GurXLxvh6yQIR+LeBtkOnjZg3xJ5wyFKOHxn
o4axvbGKUhNnVCllrYTDlZQnx5GVTecC+oUucmfAXxGnPXYSdZJB0OFT+5pH9lWoWJREK2NfqcZ6
ZU9csGaOHg/rgnpf2R1KItTLWTF060ug5EMWxiGxaDiSqgEMqoN1hOgCelnIvFvFQ2jN4StZuCoi
K1E8SIFVYFk498kvFkIruzHUQTWoATFfCX1OBQ+y+BrS4nX6IIWfM/PUsa/i5inKvqbqDRmPAYpM
qkahJjggJCapCKznN0X41ROJAd7km1ltnUDkqutIEqnnTvFV2DwJzoMUP7h8Adu6B88vyF9L94Ei
xGxQSOVEpQJXsW5aKT4zmeka9KUPPu5ofoy8qVvN1ugJq9TYReITYbMR9EEcjgdQigjWqJg/GdZ1
Mo6TGx3BTCpFAuoK/Y04lNApItokqHy9YpaG32Ltyc5PAjgEjPlFbN2a0qmpD8riuJxP6nwyh2Il
Hq43E9O9ToybwjjPoW6KPgdkwK0bP0BY7MozLuRqZvtnjXbqwb0fHTMJAVyZwWSezjbpPaUoiThW
jOsqe4iZwNasjBc2k1Eg+75+sFS09SYotBg8Izkvo3O9uIbqt0EMRficBktzPoy9K1edRuHSKL7w
S3/9gPSYlI4365tNdatat4FwStwMlmh0rRNjqho3GuE1dRSkd5kFI82A4JO10KhcGCKcOLAhNi48
CLONsVGeGd79pmlXsnBgqQ/hfJZpFzcly1J+VQXOVE5YkMr5eBOhZMh/Fac80XL1VBazqTgf2uj0
SCiBIOp1gqoslT1oXdjom2UxrMgvk+hPbax/uCH+P982vzez3dfGu7IDL8hiCPfbTzum/Vn81256
vX2+NfRrUgVt/Ku3D3eGOpWEnxkIFogpFM+IGSjsthpcrBKbakuParKnBnFkf/9YEpVPBjQqZNtE
kkxWi5viea866G3L38oz/LV7fvYFVt1racUaoOTbtwusTyCUwX7JMOR0oONeFwiW9QntBUpm8Agg
ElbbfOPfqw9azqK9RoEuA9YGS0RhEFiEFsSw0wV4a+S+IX8nT0K68e/XBTh8+3WBJrUyHET2SO+3
kgvK7kT4pJjkdoEVa4SCkHv+uw2C1lHeaxAIsoZ2CTzexC7bWD+d0RsFrbaJajEVqBQBydKFN/9e
84DT6J59oDDOiWqArGynPPE+XvPr5ZBQrcFpl3IGjr7tOeNvNwreFH382R1BED+x0HOuB5pESkMH
mcTc2ukEIEbEueRuOWy3jF8dB7+wcfy+wQ4dN3jutlZ3lXVb2svO8uEN2431rYHvW0on8sNx8fcz
Yndnm0B4sf2yu7TX//UpLn6IBHX73qsPW+WkV5e9e1/kkF59ut00Xz/re3e8bei7X2H7yxN3lS7S
Jxiful3w+5d6ESf6Lcr5KHefegkMTeSM8qMtb7SPfry+XlN+3+h7v331KrYt+vOfv3oTssGOs/er
eN2V39/k6191XbUdR+82e/vLn/XuYBW4zWrblS/ux/bq3fzT7wvyz6zCZ4DE1Ofdd8as+/krewmR
/szyODi6XQTl4jlOt8baRrdlWvuaPi4W+SpECmtrqjXMlNrb8EkcPRfpItta6ibrx+P34864pIPT
hV30Wiy1TDz79sX1IlqEfbPtof/nZt8bnf9+E+5fcu0rsjxdBG7/TXz4In5h5MTptzjw3wlp6qgh
EcBsuWpI4JJ6bUvH/67vHXcG1Nd2nevW7H+NPS9YLqL+W/9wu/v4pf8WsWqmvbGEo/Pzd/sLVtsx
2m9rKwW5r1k2Jtstwq2hbmeStld/fWeCzYiO7VARJ6u0Wdlx6e5CIw7wlFWwAHSwNdQ1/gAbCaAw
e7HT1wr+/L59PVpF4SL1t4ba5rZ0ePuanaZ0Qz9h0qY69zU7zvJ4Z3K0ihz7mh02qyenP46NA/Tt
xI12O6EtIti3tZNFGm8zUr1x1kJ09jaeLqKnnlNoHmBGH7tL9jKc+W0D23HWqk7s29xjJFSjbFVv
LXV2D7BJHq/ScBH1zR6iH9LVqt+71gFmxTCNCYH2FndJPIBdSnhZc3qd0AUJ9n1p06c3i4PUstjs
bTdfBP3WSgfohdNVujPAJJmI4r6NPYWR4mJRr/pivW0l1r6Wzxd5uTMaWnb2vc26uVPsuibAyPa3
fBvE5cLfbfIB+vjcZV3PoQLJV26/n9tUw94dUmxW4TIuUntrq119qFvbXv51V+UiDp7pk62hzm4L
Bdq3yRdxtHiKt3ZezB5gily0a3vPalsbuG9jL1e5s0rbHbS3ywHUOYDtOK0W/bXiEFszGfUdrwfK
/v1be422dmEvgq2l7sVZB+jizzG7XH/iyeIB1op2Rq92DbcR+H3HxG23aqZu1BvE8iFOHbcJHELb
FrY9DJ/U9vKvz+RbqnCXi/R5a6kz3PLY7d0T1eq5v3nIbVHd/mbdvHmZdVtjL00+wGi781O6uOdc
yofYP9BwzFfPR2duZD/H/WOjeoAxd49z9cS4oyitt2JQjbjtor8+PliR2aBWdtof0Ic41dyu0uXO
3G4pofcdIUDhVkfxN5yX3mwB49Zih/a1fslS52D7afW8e9KTKAo/wGZ1FmcAVLctbQc3AD3q2Kzt
r/7oZf7zYpy6CQpLBnsFPxL0X3B//WAS+6uRr9ffpv3GJIte/2rcZmP2TjGAFU3t/hhsE2z7DpLP
BUpMPYejS/Lva3aGQFf/KCl/HGJ5r9N+0pV9PMleqSZdhSIBysMWnAfyFOzI/nHw19/m41Hx+u7e
gDngt+QVENf414vzDkmzPPfGcAt82XcIHxNgeBN0OoSneLHauDsnhxZnvG97X3gbr8kBp6suMnvh
rosV+fmt6c75OETC7LuTcJuT6eudJzrM1b7fY4gBIlxHv4WrdCf1+ZIR/uOeojG/llgl/LtcrnZ2
XUS2Sdn8zJ98sf/eVP33WaYoaMGb+ZUJzJYT0Y8fABPiJ/rgg3v+FuCFb7sjAVDadlhvfYzvX/kX
h8D7eAi4it+sHH/S7u5uSh5wv5aOizROep7+S75uZxr8uWa++IbvTbFuj9jL9m/vpVvbqbtnR9zG
Bf7sO21WpI7kpL/w/Ln+uGpnQt8PgrcWxm+0d6geA/+p6NabM+yfe8Y1wGB71xN/z/PY6f3iB9Do
Vxc4xsxiZyC+5/ju/6DhdiU9+oMQU1uWY4IUg5UHTmnEJn960vtnL7DtsvIry+urV/L/w/IZ2Gyl
PQfpAAmY3yKbEN12besOf9uL7ZL8qpt+cVkexHlW4c5tLbVm20r6/tz+C3YJofUdoQOcnQYFhZvP
7rZ1bVtbdPC+bR06i16M6xBxnc+rpFgG7lMbbSAUfDQEyt87uKvKARreGj36T6PPw/+8Ndb2SQvE
37tPFniDcd+X5Yy2v904jNOYZeelgW1ztZ95gL84jH/3YTvHJTradn/vOQfImwwXyerofpU+9/yD
Vj9r3w4feXALFHlvcLdU7fvaHdt1km/NtN3dQrP3NroGdBizxAVHxwWOb2/5aGsS9n4A6pZp3+wh
4n/j3IEOsL8yGweYiDNm+PEi3AlZmgc4ZB4vlv1J+DGu7WPs07Gzs+K/9RSLHz7QL07BtwMBxeX9
R8LwH/87Xx09/5//9t+nZeymvXknHWKnOltFdW/8vnOA+PO9ce4ud10AuM32747zVYY2QG8nIQB8
ALvucqcXWr2ffafxBWEie5EB993aalcg6RAbCfgDOLn7w+Gnru4vDmPywYuqtwqjfrFt/V/3szC7
Y/QAy/AFW+nTTmRLO8Dqe7EoWH93z2fU2RygH+KmXScJlG1tdSPiEAC7Sxevu2f1EEt7Z7W/Y0iH
ANi9LJfCwM2yRdFrdcsfuu/E+4xP34/Qyi11wr5mv0cE3kSHkHE7gPE2l9gHClDYdQC7bYR2cXS+
infyty2xz/49QulFf3ggWnAAu8VzP1rKSX5/q7O4fwiRW5LNvbvgH/8jPoJJ/h//s4uCX6f/+F8R
vNC9CS63PNj7PmhWRO5OkEVWDjCqZ4uo2V3s5ENkNO7sN7PwEGg2jsE+6O+jySLrOQLUS+7fyVSv
uTt+rKwdoJPHhBmIkfc2Qajo9m/w1zd+N6x7BzDrhsvFsuqP4pZ0bt9R/LKG3r6Z34eAhkG8dDTD
femhrYikftTqf16GBf60/TO/nHh+vJV+peg/q/rzm80Zq9Nu2/Z96+ccYFz+BsJpuXDh5n9t+AAT
/7c0JGbXOwkdwEUdLCI7WDyvMud1cw8BQr6oF235R8/sIRrsFHi+r60eYouBqi5a9da+VgLyx6B9
rxD443P8kKUvfu6/s0NsMLepe3SO+ENvMBzi9ApmpB9qPsSORZ2qfXTW/rj97fO2U7tTxSFc3inV
Z9Fqx+2Aln37oL9+JMRy/9VBs7a/1dNF0h++ncTWviPtrE7tummlKLct7DpYOcD+/ZIZRfGiH+6T
Wk2TfZv9ste+Y/sA+/jZoln4ztsuOcC8Pl/0I+TwG+/fF+ASF/GbKaIdoJfBgZKZ2hnLh/AZCZo8
u2Uf8tIpwu07LtogT707pw8RGL9cJf0TLNyF+7+6a8rlqTv6XvacbQ12U/AQmMRrKljeDORDlLhd
wxziJgkZgl6j0Urbfoe/vnzeApleJCwbW1Ntd8itzvO+o2PmLNzdWgg0lA5geOG5b3talg8wRGYL
l5DPtoldVxzCw2hhpa1buDs65EOsSHfNcvVOdxyiCOneXaGl28fTH2Kpm+akoJN3+AckDdKubff/
9UF9BuF95nCKe0vaCufZIc61t0m6yIP6vbVEaZle9/8OF+7zMzD78SLLt8ba8QgB/k+ts0L8Epbw
1nH9GEfknS4CTIZuzAHiZN3+sDg6IwwekHnK/EXd8sI8273FBoRVK8Cx/ZJ//a2j/BunAqmdfj7D
kC3Y/g7gE96u8OX9YvvO/23kLuKaY457dAOeYtELIllGqxZ+gIeOYv85Pvo34hE+pz+3T8ti/V/u
rm23bSOI/gofEyAGJPoi+6WARMuWL3HdSHbQvq2orbUNJbq82FCK/kL/o9+RH8sZrjbhkKzlUNMY
CBAgsREsl+RyLmfOnOkd7EHucPtHd6FykximAdDtdDsHPdKh29YRXKsdzBEN0V6/k6a5W69wu/Ya
Au8eXWF3DSsL2JJLdZ/NK9GI3fZGf/NyeJClFv6AlLDkjk4jz36ftIfPNIcQqTaVlmmJXqZBoj5y
GFGiVBAgHmQmVMJ6BnEUV6kXEr5+GOZVvS6JtoGTRC/DOfFmKiQMCQD4REUfKHR1pr5sWXoC5vY0
B+qmyqvC2rof2zvAMRwtwjV2NLoSkiCUOUFobOW2WNjuw333Y/sdX+uEOwQJXs5Nklc3i1m222/2
FpXVj2hNYS8OFOFNK7+cG2jigv+ATsF23CyhDbiI2cuRqHsPoAODKpN7yUVOKIDXjcncxi78Znm9
BBw4iPMHnTUE95urWM8AzOMwTr1XFxrykcu7101WUoL2VECaEPdBLzA4kqjU2myOPSsJSYwgjp0W
Hl97Y4C3+VGdq+QBc9jqeahEDfTE/GHK51ICJDuBpgBSWzTTj4s+uaLP24RJHb1/suXsmWHX2ovT
GIpadUBCyXKArKkJBTgUyMzWey/AcTqlFC98ac+iwg8XLZFwlxApZWBMvbUn/2bC6UhDm2J9QG3/
ZXgMjZjI/Y59EmjhcgeuvdMfxY+l4MqtZ/NBgYQNsyIyk869ojC09IoWKW8C8pIB15qHMBKiIefx
HOpCsOT9DINu2N1IgJ0kaQGFFlDx9e9scYlE4gJJ/xR8Er6wwLcRzBOAnQvVZPm6mzvqN9vVaxUt
VqCj1R+6RNuGZW6anJ99CZrNlX70AhU1SFtI6H1cmQohVILtf6uWaFPgYXpPABa6Aj2WryrhUegB
/6ZRmOLSk1C/d4e8veG6NlmoDEx9QyACTQ6BC6j7XKEl8bGhHwQTTSQuEFVpsgIGHfFZCoisubJW
70z+dh811qtwrqOoWv8SCNCs/MBIR3qp3nj9NIRWnIE1J28+ISMG2ztTXpAv5zwHkECdJvEHpJPs
I/Alov8JSsl8txI0gEkOJavKZgUO/TNGFQPyy1btv9v3iAIbQnC/mN+35dq1nNOXwONR/IE4XZOd
AdNPhEJEBWWdUNxSz00wCbPTwyDDXRpc2EGJYbMw3sthHE2d2ttiHOW7oWP3tDJS+X8P6Tg50SRB
DRw0gVmVj+97azYQI7z5y+QSt4Gn5jT0k3zK7E93e9eF1MoA1isM80Al0yomI3GFu9xEHN6TIELQ
bgGB82BSwHVRu+RAzRXCbHfzBTol0IwQqBUlHQ1xjgStIKicDonOsON4AVo8HxMjUeh36zY3Qx8I
RE8QbKrqQEkohgIrmEFGKecdJBJdUSMFE1c+cRix5X5s76TPcY4r7w+ubvt1EZxSw0S1VU6iXZ6U
G1PqisrcNgsQg4ZsUZVym5DlGqrmWQyyBO9L9DsCH7cNeS9MlqWFNb3SgCjdli2+LQDD2Ktc5iFn
NGIko7tU+7OCwHxpZmpmo/R4Cn0at6i1gAJvgDhb9vkEOJfAuxuMoV8XSWqR3EARNfNuDUT38Tfl
HaR0Ya1CjfIngas7gOwW88VNo5H3Jb6OmzFu6r+vIHCQB8ApK73svsQsqAAyRGD5siMlweUZKx4V
+RIwCgicmTeEdhVwPA5Y+RINtvYzRgiTzT/9G+kFA1D3JQpsgR1JR4WG4l7eKlyM6xrvYma5mEmy
DsF7dVLMuXhdfsu7SHwEMtpP/4C4N9NeBCxHPag01SBw2X+ptRmB3IxJ73OqsyhQ9r2bcX9n1D+b
nLH9HO5hNCn+7He6vaPukX+4uf+zKRn5Pip/lpno0oMiZ1jnTsgivvpD3lhWk6Eq739z6tUyP0HU
TDrU5VcvofQdrO4rc38ksIBTdEigGJeYe7ZfiUjgDJ8AW1Si5/osTZTmhRCJh4u9/sn2KqF1fh4n
s8ojkKB9XeSPiJHZbiXq7pd6qpZcxwYSgu4y7cOpn5HruVWKCFaiOP0LZAMTtqpEtXKs8pnx+omq
NldLFCbHK/AMylv2aT74V9PVrr3wxmrT05694cJQcZ1H2xJZznuwngEGLBmF15fIRH7V6FxwT6GI
riWmg53SmAxvpM3dPGNPA1O7JYwmRA6mTRE74Mwu+VJ3Q+0/mv40997mKTsv69UFDs1f74bj4bvb
4fHfHr1a4hfUTmcPYfoe2tK7/qF/cIRY4X+jopWd8rCOcK7h0TACleCnzwAAAP//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trlProps/ctrlProp1.xml><?xml version="1.0" encoding="utf-8"?>
<formControlPr xmlns="http://schemas.microsoft.com/office/spreadsheetml/2009/9/main" objectType="Drop" dropLines="11" dropStyle="combo" dx="26" fmlaLink="CALCULATIONS!$D$1" fmlaRange="CALCULATIONS!$H$2:$H$12" noThreeD="1" sel="1" val="0"/>
</file>

<file path=xl/ctrlProps/ctrlProp2.xml><?xml version="1.0" encoding="utf-8"?>
<formControlPr xmlns="http://schemas.microsoft.com/office/spreadsheetml/2009/9/main" objectType="Radio" checked="Checked" firstButton="1" fmlaLink="CALCULATIONS!$B$1" lockText="1" noThreeD="1"/>
</file>

<file path=xl/ctrlProps/ctrlProp3.xml><?xml version="1.0" encoding="utf-8"?>
<formControlPr xmlns="http://schemas.microsoft.com/office/spreadsheetml/2009/9/main" objectType="Radio" lockText="1" noThreeD="1"/>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480060</xdr:colOff>
      <xdr:row>17</xdr:row>
      <xdr:rowOff>76200</xdr:rowOff>
    </xdr:from>
    <xdr:to>
      <xdr:col>10</xdr:col>
      <xdr:colOff>1104900</xdr:colOff>
      <xdr:row>46</xdr:row>
      <xdr:rowOff>175260</xdr:rowOff>
    </xdr:to>
    <xdr:graphicFrame macro="">
      <xdr:nvGraphicFramePr>
        <xdr:cNvPr id="2" name="Chart 1">
          <a:extLst>
            <a:ext uri="{FF2B5EF4-FFF2-40B4-BE49-F238E27FC236}">
              <a16:creationId xmlns:a16="http://schemas.microsoft.com/office/drawing/2014/main" id="{CC4D1F05-DA6F-4CFD-ABB7-95BA4E9E09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1188720</xdr:colOff>
      <xdr:row>40</xdr:row>
      <xdr:rowOff>106680</xdr:rowOff>
    </xdr:from>
    <xdr:to>
      <xdr:col>15</xdr:col>
      <xdr:colOff>312420</xdr:colOff>
      <xdr:row>54</xdr:row>
      <xdr:rowOff>13335</xdr:rowOff>
    </xdr:to>
    <mc:AlternateContent xmlns:mc="http://schemas.openxmlformats.org/markup-compatibility/2006">
      <mc:Choice xmlns:a14="http://schemas.microsoft.com/office/drawing/2010/main" Requires="a14">
        <xdr:graphicFrame macro="">
          <xdr:nvGraphicFramePr>
            <xdr:cNvPr id="3" name="Country">
              <a:extLst>
                <a:ext uri="{FF2B5EF4-FFF2-40B4-BE49-F238E27FC236}">
                  <a16:creationId xmlns:a16="http://schemas.microsoft.com/office/drawing/2014/main" id="{F163CDC5-1DCA-41BA-9FB4-819B4A7E462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1887200" y="74218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1188720</xdr:colOff>
      <xdr:row>26</xdr:row>
      <xdr:rowOff>137160</xdr:rowOff>
    </xdr:from>
    <xdr:to>
      <xdr:col>15</xdr:col>
      <xdr:colOff>312420</xdr:colOff>
      <xdr:row>40</xdr:row>
      <xdr:rowOff>43815</xdr:rowOff>
    </xdr:to>
    <mc:AlternateContent xmlns:mc="http://schemas.openxmlformats.org/markup-compatibility/2006">
      <mc:Choice xmlns:a14="http://schemas.microsoft.com/office/drawing/2010/main" Requires="a14">
        <xdr:graphicFrame macro="">
          <xdr:nvGraphicFramePr>
            <xdr:cNvPr id="4" name="Deal size">
              <a:extLst>
                <a:ext uri="{FF2B5EF4-FFF2-40B4-BE49-F238E27FC236}">
                  <a16:creationId xmlns:a16="http://schemas.microsoft.com/office/drawing/2014/main" id="{EC16C7CB-89E9-483B-A006-01DC110E8474}"/>
                </a:ext>
              </a:extLst>
            </xdr:cNvPr>
            <xdr:cNvGraphicFramePr/>
          </xdr:nvGraphicFramePr>
          <xdr:xfrm>
            <a:off x="0" y="0"/>
            <a:ext cx="0" cy="0"/>
          </xdr:xfrm>
          <a:graphic>
            <a:graphicData uri="http://schemas.microsoft.com/office/drawing/2010/slicer">
              <sle:slicer xmlns:sle="http://schemas.microsoft.com/office/drawing/2010/slicer" name="Deal size"/>
            </a:graphicData>
          </a:graphic>
        </xdr:graphicFrame>
      </mc:Choice>
      <mc:Fallback>
        <xdr:sp macro="" textlink="">
          <xdr:nvSpPr>
            <xdr:cNvPr id="0" name=""/>
            <xdr:cNvSpPr>
              <a:spLocks noTextEdit="1"/>
            </xdr:cNvSpPr>
          </xdr:nvSpPr>
          <xdr:spPr>
            <a:xfrm>
              <a:off x="11887200" y="48920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1188720</xdr:colOff>
      <xdr:row>18</xdr:row>
      <xdr:rowOff>45721</xdr:rowOff>
    </xdr:from>
    <xdr:to>
      <xdr:col>15</xdr:col>
      <xdr:colOff>312420</xdr:colOff>
      <xdr:row>26</xdr:row>
      <xdr:rowOff>60961</xdr:rowOff>
    </xdr:to>
    <mc:AlternateContent xmlns:mc="http://schemas.openxmlformats.org/markup-compatibility/2006">
      <mc:Choice xmlns:a14="http://schemas.microsoft.com/office/drawing/2010/main" Requires="a14">
        <xdr:graphicFrame macro="">
          <xdr:nvGraphicFramePr>
            <xdr:cNvPr id="5" name="Sales Channel">
              <a:extLst>
                <a:ext uri="{FF2B5EF4-FFF2-40B4-BE49-F238E27FC236}">
                  <a16:creationId xmlns:a16="http://schemas.microsoft.com/office/drawing/2014/main" id="{859821EA-EE3A-413F-A2FD-607FF4300946}"/>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dr:sp macro="" textlink="">
          <xdr:nvSpPr>
            <xdr:cNvPr id="0" name=""/>
            <xdr:cNvSpPr>
              <a:spLocks noTextEdit="1"/>
            </xdr:cNvSpPr>
          </xdr:nvSpPr>
          <xdr:spPr>
            <a:xfrm>
              <a:off x="11887200" y="3337561"/>
              <a:ext cx="1828800" cy="14782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121920</xdr:colOff>
      <xdr:row>7</xdr:row>
      <xdr:rowOff>15240</xdr:rowOff>
    </xdr:from>
    <xdr:to>
      <xdr:col>31</xdr:col>
      <xdr:colOff>213360</xdr:colOff>
      <xdr:row>25</xdr:row>
      <xdr:rowOff>175260</xdr:rowOff>
    </xdr:to>
    <xdr:graphicFrame macro="">
      <xdr:nvGraphicFramePr>
        <xdr:cNvPr id="3" name="Chart 2">
          <a:extLst>
            <a:ext uri="{FF2B5EF4-FFF2-40B4-BE49-F238E27FC236}">
              <a16:creationId xmlns:a16="http://schemas.microsoft.com/office/drawing/2014/main" id="{57E0CCA2-4510-4E8D-B1BD-A282E3EDCE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312420</xdr:colOff>
      <xdr:row>21</xdr:row>
      <xdr:rowOff>15240</xdr:rowOff>
    </xdr:from>
    <xdr:to>
      <xdr:col>9</xdr:col>
      <xdr:colOff>167640</xdr:colOff>
      <xdr:row>36</xdr:row>
      <xdr:rowOff>15240</xdr:rowOff>
    </xdr:to>
    <xdr:graphicFrame macro="">
      <xdr:nvGraphicFramePr>
        <xdr:cNvPr id="8" name="Chart 7">
          <a:extLst>
            <a:ext uri="{FF2B5EF4-FFF2-40B4-BE49-F238E27FC236}">
              <a16:creationId xmlns:a16="http://schemas.microsoft.com/office/drawing/2014/main" id="{00000000-0008-0000-02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15240</xdr:colOff>
      <xdr:row>0</xdr:row>
      <xdr:rowOff>7620</xdr:rowOff>
    </xdr:from>
    <xdr:to>
      <xdr:col>25</xdr:col>
      <xdr:colOff>205740</xdr:colOff>
      <xdr:row>1</xdr:row>
      <xdr:rowOff>91440</xdr:rowOff>
    </xdr:to>
    <xdr:sp macro="" textlink="">
      <xdr:nvSpPr>
        <xdr:cNvPr id="2" name="Rectangle 1">
          <a:extLst>
            <a:ext uri="{FF2B5EF4-FFF2-40B4-BE49-F238E27FC236}">
              <a16:creationId xmlns:a16="http://schemas.microsoft.com/office/drawing/2014/main" id="{00000000-0008-0000-0300-000002000000}"/>
            </a:ext>
          </a:extLst>
        </xdr:cNvPr>
        <xdr:cNvSpPr/>
      </xdr:nvSpPr>
      <xdr:spPr>
        <a:xfrm>
          <a:off x="15240" y="7620"/>
          <a:ext cx="15430500" cy="266700"/>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mc:AlternateContent xmlns:mc="http://schemas.openxmlformats.org/markup-compatibility/2006">
    <mc:Choice xmlns:a14="http://schemas.microsoft.com/office/drawing/2010/main" Requires="a14">
      <xdr:twoCellAnchor editAs="oneCell">
        <xdr:from>
          <xdr:col>0</xdr:col>
          <xdr:colOff>358140</xdr:colOff>
          <xdr:row>0</xdr:row>
          <xdr:rowOff>60960</xdr:rowOff>
        </xdr:from>
        <xdr:to>
          <xdr:col>2</xdr:col>
          <xdr:colOff>502920</xdr:colOff>
          <xdr:row>1</xdr:row>
          <xdr:rowOff>53340</xdr:rowOff>
        </xdr:to>
        <xdr:sp macro="" textlink="">
          <xdr:nvSpPr>
            <xdr:cNvPr id="3073" name="Drop Down 1" hidden="1">
              <a:extLst>
                <a:ext uri="{63B3BB69-23CF-44E3-9099-C40C66FF867C}">
                  <a14:compatExt spid="_x0000_s3073"/>
                </a:ext>
                <a:ext uri="{FF2B5EF4-FFF2-40B4-BE49-F238E27FC236}">
                  <a16:creationId xmlns:a16="http://schemas.microsoft.com/office/drawing/2014/main" id="{00000000-0008-0000-0300-0000010C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502920</xdr:colOff>
          <xdr:row>0</xdr:row>
          <xdr:rowOff>38100</xdr:rowOff>
        </xdr:from>
        <xdr:to>
          <xdr:col>6</xdr:col>
          <xdr:colOff>495300</xdr:colOff>
          <xdr:row>1</xdr:row>
          <xdr:rowOff>76200</xdr:rowOff>
        </xdr:to>
        <xdr:sp macro="" textlink="">
          <xdr:nvSpPr>
            <xdr:cNvPr id="3074" name="Option Button 2" hidden="1">
              <a:extLst>
                <a:ext uri="{63B3BB69-23CF-44E3-9099-C40C66FF867C}">
                  <a14:compatExt spid="_x0000_s3074"/>
                </a:ext>
                <a:ext uri="{FF2B5EF4-FFF2-40B4-BE49-F238E27FC236}">
                  <a16:creationId xmlns:a16="http://schemas.microsoft.com/office/drawing/2014/main" id="{00000000-0008-0000-0300-0000020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7432" rIns="0" bIns="27432" anchor="ctr" upright="1"/>
            <a:lstStyle/>
            <a:p>
              <a:pPr algn="l" rtl="0">
                <a:defRPr sz="1000"/>
              </a:pPr>
              <a:r>
                <a:rPr lang="en-IN" sz="800" b="0" i="0" u="none" strike="noStrike" baseline="0">
                  <a:solidFill>
                    <a:srgbClr val="000000"/>
                  </a:solidFill>
                  <a:latin typeface="Segoe UI"/>
                  <a:cs typeface="Segoe UI"/>
                </a:rPr>
                <a:t>Deal Size ($M)</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121920</xdr:colOff>
          <xdr:row>0</xdr:row>
          <xdr:rowOff>76200</xdr:rowOff>
        </xdr:from>
        <xdr:to>
          <xdr:col>9</xdr:col>
          <xdr:colOff>548640</xdr:colOff>
          <xdr:row>1</xdr:row>
          <xdr:rowOff>22860</xdr:rowOff>
        </xdr:to>
        <xdr:sp macro="" textlink="">
          <xdr:nvSpPr>
            <xdr:cNvPr id="3075" name="Option Button 3" hidden="1">
              <a:extLst>
                <a:ext uri="{63B3BB69-23CF-44E3-9099-C40C66FF867C}">
                  <a14:compatExt spid="_x0000_s3075"/>
                </a:ext>
                <a:ext uri="{FF2B5EF4-FFF2-40B4-BE49-F238E27FC236}">
                  <a16:creationId xmlns:a16="http://schemas.microsoft.com/office/drawing/2014/main" id="{00000000-0008-0000-0300-0000030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7432" rIns="0" bIns="27432" anchor="ctr" upright="1"/>
            <a:lstStyle/>
            <a:p>
              <a:pPr algn="l" rtl="0">
                <a:defRPr sz="1000"/>
              </a:pPr>
              <a:r>
                <a:rPr lang="en-IN" sz="800" b="0" i="0" u="none" strike="noStrike" baseline="0">
                  <a:solidFill>
                    <a:srgbClr val="000000"/>
                  </a:solidFill>
                  <a:latin typeface="Segoe UI"/>
                  <a:cs typeface="Segoe UI"/>
                </a:rPr>
                <a:t>Deal Count</a:t>
              </a:r>
            </a:p>
          </xdr:txBody>
        </xdr:sp>
        <xdr:clientData/>
      </xdr:twoCellAnchor>
    </mc:Choice>
    <mc:Fallback/>
  </mc:AlternateContent>
  <xdr:twoCellAnchor editAs="absolute">
    <xdr:from>
      <xdr:col>0</xdr:col>
      <xdr:colOff>0</xdr:colOff>
      <xdr:row>2</xdr:row>
      <xdr:rowOff>0</xdr:rowOff>
    </xdr:from>
    <xdr:to>
      <xdr:col>18</xdr:col>
      <xdr:colOff>121920</xdr:colOff>
      <xdr:row>17</xdr:row>
      <xdr:rowOff>0</xdr:rowOff>
    </xdr:to>
    <xdr:graphicFrame macro="">
      <xdr:nvGraphicFramePr>
        <xdr:cNvPr id="7" name="Chart 6">
          <a:extLst>
            <a:ext uri="{FF2B5EF4-FFF2-40B4-BE49-F238E27FC236}">
              <a16:creationId xmlns:a16="http://schemas.microsoft.com/office/drawing/2014/main" id="{00000000-0008-0000-03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0</xdr:col>
      <xdr:colOff>45720</xdr:colOff>
      <xdr:row>18</xdr:row>
      <xdr:rowOff>15240</xdr:rowOff>
    </xdr:from>
    <xdr:to>
      <xdr:col>18</xdr:col>
      <xdr:colOff>160020</xdr:colOff>
      <xdr:row>35</xdr:row>
      <xdr:rowOff>114300</xdr:rowOff>
    </xdr:to>
    <xdr:graphicFrame macro="">
      <xdr:nvGraphicFramePr>
        <xdr:cNvPr id="11" name="Chart 10">
          <a:extLst>
            <a:ext uri="{FF2B5EF4-FFF2-40B4-BE49-F238E27FC236}">
              <a16:creationId xmlns:a16="http://schemas.microsoft.com/office/drawing/2014/main" id="{00000000-0008-0000-03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68580</xdr:colOff>
      <xdr:row>49</xdr:row>
      <xdr:rowOff>160020</xdr:rowOff>
    </xdr:from>
    <xdr:to>
      <xdr:col>8</xdr:col>
      <xdr:colOff>175260</xdr:colOff>
      <xdr:row>64</xdr:row>
      <xdr:rowOff>152400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00000000-0008-0000-0300-000003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68580" y="9144000"/>
              <a:ext cx="710184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8</xdr:col>
      <xdr:colOff>327660</xdr:colOff>
      <xdr:row>50</xdr:row>
      <xdr:rowOff>0</xdr:rowOff>
    </xdr:from>
    <xdr:to>
      <xdr:col>18</xdr:col>
      <xdr:colOff>556260</xdr:colOff>
      <xdr:row>64</xdr:row>
      <xdr:rowOff>167640</xdr:rowOff>
    </xdr:to>
    <xdr:graphicFrame macro="">
      <xdr:nvGraphicFramePr>
        <xdr:cNvPr id="14" name="Chart 13">
          <a:extLst>
            <a:ext uri="{FF2B5EF4-FFF2-40B4-BE49-F238E27FC236}">
              <a16:creationId xmlns:a16="http://schemas.microsoft.com/office/drawing/2014/main" id="{00000000-0008-0000-0300-00000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67</xdr:row>
      <xdr:rowOff>0</xdr:rowOff>
    </xdr:from>
    <xdr:to>
      <xdr:col>15</xdr:col>
      <xdr:colOff>335280</xdr:colOff>
      <xdr:row>101</xdr:row>
      <xdr:rowOff>38100</xdr:rowOff>
    </xdr:to>
    <xdr:graphicFrame macro="">
      <xdr:nvGraphicFramePr>
        <xdr:cNvPr id="12" name="Chart 11">
          <a:extLst>
            <a:ext uri="{FF2B5EF4-FFF2-40B4-BE49-F238E27FC236}">
              <a16:creationId xmlns:a16="http://schemas.microsoft.com/office/drawing/2014/main" id="{7D19E98E-0335-46E5-9464-26E8819723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22860</xdr:colOff>
      <xdr:row>73</xdr:row>
      <xdr:rowOff>22861</xdr:rowOff>
    </xdr:from>
    <xdr:to>
      <xdr:col>19</xdr:col>
      <xdr:colOff>22860</xdr:colOff>
      <xdr:row>85</xdr:row>
      <xdr:rowOff>7621</xdr:rowOff>
    </xdr:to>
    <mc:AlternateContent xmlns:mc="http://schemas.openxmlformats.org/markup-compatibility/2006">
      <mc:Choice xmlns:a14="http://schemas.microsoft.com/office/drawing/2010/main" Requires="a14">
        <xdr:graphicFrame macro="">
          <xdr:nvGraphicFramePr>
            <xdr:cNvPr id="15" name="Country 1">
              <a:extLst>
                <a:ext uri="{FF2B5EF4-FFF2-40B4-BE49-F238E27FC236}">
                  <a16:creationId xmlns:a16="http://schemas.microsoft.com/office/drawing/2014/main" id="{E504BD47-6365-4B01-917D-9CF6E449BD1D}"/>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2153900" y="13403581"/>
              <a:ext cx="1828800" cy="2179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22860</xdr:colOff>
      <xdr:row>85</xdr:row>
      <xdr:rowOff>68580</xdr:rowOff>
    </xdr:from>
    <xdr:to>
      <xdr:col>19</xdr:col>
      <xdr:colOff>22860</xdr:colOff>
      <xdr:row>98</xdr:row>
      <xdr:rowOff>158115</xdr:rowOff>
    </xdr:to>
    <mc:AlternateContent xmlns:mc="http://schemas.openxmlformats.org/markup-compatibility/2006">
      <mc:Choice xmlns:a14="http://schemas.microsoft.com/office/drawing/2010/main" Requires="a14">
        <xdr:graphicFrame macro="">
          <xdr:nvGraphicFramePr>
            <xdr:cNvPr id="17" name="Deal size 1">
              <a:extLst>
                <a:ext uri="{FF2B5EF4-FFF2-40B4-BE49-F238E27FC236}">
                  <a16:creationId xmlns:a16="http://schemas.microsoft.com/office/drawing/2014/main" id="{DED1656B-A947-4F0B-A345-B66FFFEB171F}"/>
                </a:ext>
              </a:extLst>
            </xdr:cNvPr>
            <xdr:cNvGraphicFramePr/>
          </xdr:nvGraphicFramePr>
          <xdr:xfrm>
            <a:off x="0" y="0"/>
            <a:ext cx="0" cy="0"/>
          </xdr:xfrm>
          <a:graphic>
            <a:graphicData uri="http://schemas.microsoft.com/office/drawing/2010/slicer">
              <sle:slicer xmlns:sle="http://schemas.microsoft.com/office/drawing/2010/slicer" name="Deal size 1"/>
            </a:graphicData>
          </a:graphic>
        </xdr:graphicFrame>
      </mc:Choice>
      <mc:Fallback>
        <xdr:sp macro="" textlink="">
          <xdr:nvSpPr>
            <xdr:cNvPr id="0" name=""/>
            <xdr:cNvSpPr>
              <a:spLocks noTextEdit="1"/>
            </xdr:cNvSpPr>
          </xdr:nvSpPr>
          <xdr:spPr>
            <a:xfrm>
              <a:off x="12153900" y="156438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30480</xdr:colOff>
      <xdr:row>65</xdr:row>
      <xdr:rowOff>0</xdr:rowOff>
    </xdr:from>
    <xdr:to>
      <xdr:col>19</xdr:col>
      <xdr:colOff>30480</xdr:colOff>
      <xdr:row>73</xdr:row>
      <xdr:rowOff>15240</xdr:rowOff>
    </xdr:to>
    <mc:AlternateContent xmlns:mc="http://schemas.openxmlformats.org/markup-compatibility/2006">
      <mc:Choice xmlns:a14="http://schemas.microsoft.com/office/drawing/2010/main" Requires="a14">
        <xdr:graphicFrame macro="">
          <xdr:nvGraphicFramePr>
            <xdr:cNvPr id="18" name="Sales Channel 1">
              <a:extLst>
                <a:ext uri="{FF2B5EF4-FFF2-40B4-BE49-F238E27FC236}">
                  <a16:creationId xmlns:a16="http://schemas.microsoft.com/office/drawing/2014/main" id="{A23B7724-F89F-442C-9A0E-1A081707674A}"/>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dr:sp macro="" textlink="">
          <xdr:nvSpPr>
            <xdr:cNvPr id="0" name=""/>
            <xdr:cNvSpPr>
              <a:spLocks noTextEdit="1"/>
            </xdr:cNvSpPr>
          </xdr:nvSpPr>
          <xdr:spPr>
            <a:xfrm>
              <a:off x="12161520" y="11917680"/>
              <a:ext cx="1828800" cy="14782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22860</xdr:colOff>
      <xdr:row>101</xdr:row>
      <xdr:rowOff>121920</xdr:rowOff>
    </xdr:from>
    <xdr:to>
      <xdr:col>19</xdr:col>
      <xdr:colOff>106680</xdr:colOff>
      <xdr:row>123</xdr:row>
      <xdr:rowOff>144780</xdr:rowOff>
    </xdr:to>
    <xdr:graphicFrame macro="">
      <xdr:nvGraphicFramePr>
        <xdr:cNvPr id="20" name="Chart 19">
          <a:extLst>
            <a:ext uri="{FF2B5EF4-FFF2-40B4-BE49-F238E27FC236}">
              <a16:creationId xmlns:a16="http://schemas.microsoft.com/office/drawing/2014/main" id="{F89D75CE-9C26-481B-B826-871EEB4CC2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uthor" refreshedDate="44667.024967013887" createdVersion="7" refreshedVersion="7" minRefreshableVersion="3" recordCount="1000" xr:uid="{6D5508D9-EB73-4AA5-ADE7-95E265688B4E}">
  <cacheSource type="worksheet">
    <worksheetSource name="Table1"/>
  </cacheSource>
  <cacheFields count="12">
    <cacheField name="Reporting Date" numFmtId="165">
      <sharedItems containsSemiMixedTypes="0" containsNonDate="0" containsDate="1" containsString="0" minDate="2015-01-01T00:00:00" maxDate="2015-04-01T00:00:00"/>
    </cacheField>
    <cacheField name="Deal Owner" numFmtId="1">
      <sharedItems/>
    </cacheField>
    <cacheField name="Customer" numFmtId="0">
      <sharedItems count="1000">
        <s v="Customer 1"/>
        <s v="Customer 2"/>
        <s v="Customer 3"/>
        <s v="Customer 4"/>
        <s v="Customer 5"/>
        <s v="Customer 6"/>
        <s v="Customer 7"/>
        <s v="Customer 8"/>
        <s v="Customer 9"/>
        <s v="Customer 10"/>
        <s v="Customer 11"/>
        <s v="Customer 12"/>
        <s v="Customer 13"/>
        <s v="Customer 14"/>
        <s v="Customer 15"/>
        <s v="Customer 16"/>
        <s v="Customer 17"/>
        <s v="Customer 18"/>
        <s v="Customer 19"/>
        <s v="Customer 20"/>
        <s v="Customer 21"/>
        <s v="Customer 22"/>
        <s v="Customer 23"/>
        <s v="Customer 24"/>
        <s v="Customer 25"/>
        <s v="Customer 26"/>
        <s v="Customer 27"/>
        <s v="Customer 28"/>
        <s v="Customer 29"/>
        <s v="Customer 30"/>
        <s v="Customer 31"/>
        <s v="Customer 32"/>
        <s v="Customer 33"/>
        <s v="Customer 34"/>
        <s v="Customer 35"/>
        <s v="Customer 36"/>
        <s v="Customer 37"/>
        <s v="Customer 38"/>
        <s v="Customer 39"/>
        <s v="Customer 40"/>
        <s v="Customer 41"/>
        <s v="Customer 42"/>
        <s v="Customer 43"/>
        <s v="Customer 44"/>
        <s v="Customer 45"/>
        <s v="Customer 46"/>
        <s v="Customer 47"/>
        <s v="Customer 48"/>
        <s v="Customer 49"/>
        <s v="Customer 50"/>
        <s v="Customer 51"/>
        <s v="Customer 52"/>
        <s v="Customer 53"/>
        <s v="Customer 54"/>
        <s v="Customer 55"/>
        <s v="Customer 56"/>
        <s v="Customer 57"/>
        <s v="Customer 58"/>
        <s v="Customer 59"/>
        <s v="Customer 60"/>
        <s v="Customer 61"/>
        <s v="Customer 62"/>
        <s v="Customer 63"/>
        <s v="Customer 64"/>
        <s v="Customer 65"/>
        <s v="Customer 66"/>
        <s v="Customer 67"/>
        <s v="Customer 68"/>
        <s v="Customer 69"/>
        <s v="Customer 70"/>
        <s v="Customer 71"/>
        <s v="Customer 72"/>
        <s v="Customer 73"/>
        <s v="Customer 74"/>
        <s v="Customer 75"/>
        <s v="Customer 76"/>
        <s v="Customer 77"/>
        <s v="Customer 78"/>
        <s v="Customer 79"/>
        <s v="Customer 80"/>
        <s v="Customer 81"/>
        <s v="Customer 82"/>
        <s v="Customer 83"/>
        <s v="Customer 84"/>
        <s v="Customer 85"/>
        <s v="Customer 86"/>
        <s v="Customer 87"/>
        <s v="Customer 88"/>
        <s v="Customer 89"/>
        <s v="Customer 90"/>
        <s v="Customer 91"/>
        <s v="Customer 92"/>
        <s v="Customer 93"/>
        <s v="Customer 94"/>
        <s v="Customer 95"/>
        <s v="Customer 96"/>
        <s v="Customer 97"/>
        <s v="Customer 98"/>
        <s v="Customer 99"/>
        <s v="Customer 100"/>
        <s v="Customer 101"/>
        <s v="Customer 102"/>
        <s v="Customer 103"/>
        <s v="Customer 104"/>
        <s v="Customer 105"/>
        <s v="Customer 106"/>
        <s v="Customer 107"/>
        <s v="Customer 108"/>
        <s v="Customer 109"/>
        <s v="Customer 110"/>
        <s v="Customer 111"/>
        <s v="Customer 112"/>
        <s v="Customer 113"/>
        <s v="Customer 114"/>
        <s v="Customer 115"/>
        <s v="Customer 116"/>
        <s v="Customer 117"/>
        <s v="Customer 118"/>
        <s v="Customer 119"/>
        <s v="Customer 120"/>
        <s v="Customer 121"/>
        <s v="Customer 122"/>
        <s v="Customer 123"/>
        <s v="Customer 124"/>
        <s v="Customer 125"/>
        <s v="Customer 126"/>
        <s v="Customer 127"/>
        <s v="Customer 128"/>
        <s v="Customer 129"/>
        <s v="Customer 130"/>
        <s v="Customer 131"/>
        <s v="Customer 132"/>
        <s v="Customer 133"/>
        <s v="Customer 134"/>
        <s v="Customer 135"/>
        <s v="Customer 136"/>
        <s v="Customer 137"/>
        <s v="Customer 138"/>
        <s v="Customer 139"/>
        <s v="Customer 140"/>
        <s v="Customer 141"/>
        <s v="Customer 142"/>
        <s v="Customer 143"/>
        <s v="Customer 144"/>
        <s v="Customer 145"/>
        <s v="Customer 146"/>
        <s v="Customer 147"/>
        <s v="Customer 148"/>
        <s v="Customer 149"/>
        <s v="Customer 150"/>
        <s v="Customer 151"/>
        <s v="Customer 152"/>
        <s v="Customer 153"/>
        <s v="Customer 154"/>
        <s v="Customer 155"/>
        <s v="Customer 156"/>
        <s v="Customer 157"/>
        <s v="Customer 158"/>
        <s v="Customer 159"/>
        <s v="Customer 160"/>
        <s v="Customer 161"/>
        <s v="Customer 162"/>
        <s v="Customer 163"/>
        <s v="Customer 164"/>
        <s v="Customer 165"/>
        <s v="Customer 166"/>
        <s v="Customer 167"/>
        <s v="Customer 168"/>
        <s v="Customer 169"/>
        <s v="Customer 170"/>
        <s v="Customer 171"/>
        <s v="Customer 172"/>
        <s v="Customer 173"/>
        <s v="Customer 174"/>
        <s v="Customer 175"/>
        <s v="Customer 176"/>
        <s v="Customer 177"/>
        <s v="Customer 178"/>
        <s v="Customer 179"/>
        <s v="Customer 180"/>
        <s v="Customer 181"/>
        <s v="Customer 182"/>
        <s v="Customer 183"/>
        <s v="Customer 184"/>
        <s v="Customer 185"/>
        <s v="Customer 186"/>
        <s v="Customer 187"/>
        <s v="Customer 188"/>
        <s v="Customer 189"/>
        <s v="Customer 190"/>
        <s v="Customer 191"/>
        <s v="Customer 192"/>
        <s v="Customer 193"/>
        <s v="Customer 194"/>
        <s v="Customer 195"/>
        <s v="Customer 196"/>
        <s v="Customer 197"/>
        <s v="Customer 198"/>
        <s v="Customer 199"/>
        <s v="Customer 200"/>
        <s v="Customer 201"/>
        <s v="Customer 202"/>
        <s v="Customer 203"/>
        <s v="Customer 204"/>
        <s v="Customer 205"/>
        <s v="Customer 206"/>
        <s v="Customer 207"/>
        <s v="Customer 208"/>
        <s v="Customer 209"/>
        <s v="Customer 210"/>
        <s v="Customer 211"/>
        <s v="Customer 212"/>
        <s v="Customer 213"/>
        <s v="Customer 214"/>
        <s v="Customer 215"/>
        <s v="Customer 216"/>
        <s v="Customer 217"/>
        <s v="Customer 218"/>
        <s v="Customer 219"/>
        <s v="Customer 220"/>
        <s v="Customer 221"/>
        <s v="Customer 222"/>
        <s v="Customer 223"/>
        <s v="Customer 224"/>
        <s v="Customer 225"/>
        <s v="Customer 226"/>
        <s v="Customer 227"/>
        <s v="Customer 228"/>
        <s v="Customer 229"/>
        <s v="Customer 230"/>
        <s v="Customer 231"/>
        <s v="Customer 232"/>
        <s v="Customer 233"/>
        <s v="Customer 234"/>
        <s v="Customer 235"/>
        <s v="Customer 236"/>
        <s v="Customer 237"/>
        <s v="Customer 238"/>
        <s v="Customer 239"/>
        <s v="Customer 240"/>
        <s v="Customer 241"/>
        <s v="Customer 242"/>
        <s v="Customer 243"/>
        <s v="Customer 244"/>
        <s v="Customer 245"/>
        <s v="Customer 246"/>
        <s v="Customer 247"/>
        <s v="Customer 248"/>
        <s v="Customer 249"/>
        <s v="Customer 250"/>
        <s v="Customer 251"/>
        <s v="Customer 252"/>
        <s v="Customer 253"/>
        <s v="Customer 254"/>
        <s v="Customer 255"/>
        <s v="Customer 256"/>
        <s v="Customer 257"/>
        <s v="Customer 258"/>
        <s v="Customer 259"/>
        <s v="Customer 260"/>
        <s v="Customer 261"/>
        <s v="Customer 262"/>
        <s v="Customer 263"/>
        <s v="Customer 264"/>
        <s v="Customer 265"/>
        <s v="Customer 266"/>
        <s v="Customer 267"/>
        <s v="Customer 268"/>
        <s v="Customer 269"/>
        <s v="Customer 270"/>
        <s v="Customer 271"/>
        <s v="Customer 272"/>
        <s v="Customer 273"/>
        <s v="Customer 274"/>
        <s v="Customer 275"/>
        <s v="Customer 276"/>
        <s v="Customer 277"/>
        <s v="Customer 278"/>
        <s v="Customer 279"/>
        <s v="Customer 280"/>
        <s v="Customer 281"/>
        <s v="Customer 282"/>
        <s v="Customer 283"/>
        <s v="Customer 284"/>
        <s v="Customer 285"/>
        <s v="Customer 286"/>
        <s v="Customer 287"/>
        <s v="Customer 288"/>
        <s v="Customer 289"/>
        <s v="Customer 290"/>
        <s v="Customer 291"/>
        <s v="Customer 292"/>
        <s v="Customer 293"/>
        <s v="Customer 294"/>
        <s v="Customer 295"/>
        <s v="Customer 296"/>
        <s v="Customer 297"/>
        <s v="Customer 298"/>
        <s v="Customer 299"/>
        <s v="Customer 300"/>
        <s v="Customer 301"/>
        <s v="Customer 302"/>
        <s v="Customer 303"/>
        <s v="Customer 304"/>
        <s v="Customer 305"/>
        <s v="Customer 306"/>
        <s v="Customer 307"/>
        <s v="Customer 308"/>
        <s v="Customer 309"/>
        <s v="Customer 310"/>
        <s v="Customer 311"/>
        <s v="Customer 312"/>
        <s v="Customer 313"/>
        <s v="Customer 314"/>
        <s v="Customer 315"/>
        <s v="Customer 316"/>
        <s v="Customer 317"/>
        <s v="Customer 318"/>
        <s v="Customer 319"/>
        <s v="Customer 320"/>
        <s v="Customer 321"/>
        <s v="Customer 322"/>
        <s v="Customer 323"/>
        <s v="Customer 324"/>
        <s v="Customer 325"/>
        <s v="Customer 326"/>
        <s v="Customer 327"/>
        <s v="Customer 328"/>
        <s v="Customer 329"/>
        <s v="Customer 330"/>
        <s v="Customer 331"/>
        <s v="Customer 332"/>
        <s v="Customer 333"/>
        <s v="Customer 334"/>
        <s v="Customer 335"/>
        <s v="Customer 336"/>
        <s v="Customer 337"/>
        <s v="Customer 338"/>
        <s v="Customer 339"/>
        <s v="Customer 340"/>
        <s v="Customer 341"/>
        <s v="Customer 342"/>
        <s v="Customer 343"/>
        <s v="Customer 344"/>
        <s v="Customer 345"/>
        <s v="Customer 346"/>
        <s v="Customer 347"/>
        <s v="Customer 348"/>
        <s v="Customer 349"/>
        <s v="Customer 350"/>
        <s v="Customer 351"/>
        <s v="Customer 352"/>
        <s v="Customer 353"/>
        <s v="Customer 354"/>
        <s v="Customer 355"/>
        <s v="Customer 356"/>
        <s v="Customer 357"/>
        <s v="Customer 358"/>
        <s v="Customer 359"/>
        <s v="Customer 360"/>
        <s v="Customer 361"/>
        <s v="Customer 362"/>
        <s v="Customer 363"/>
        <s v="Customer 364"/>
        <s v="Customer 365"/>
        <s v="Customer 366"/>
        <s v="Customer 367"/>
        <s v="Customer 368"/>
        <s v="Customer 369"/>
        <s v="Customer 370"/>
        <s v="Customer 371"/>
        <s v="Customer 372"/>
        <s v="Customer 373"/>
        <s v="Customer 374"/>
        <s v="Customer 375"/>
        <s v="Customer 376"/>
        <s v="Customer 377"/>
        <s v="Customer 378"/>
        <s v="Customer 379"/>
        <s v="Customer 380"/>
        <s v="Customer 381"/>
        <s v="Customer 382"/>
        <s v="Customer 383"/>
        <s v="Customer 384"/>
        <s v="Customer 385"/>
        <s v="Customer 386"/>
        <s v="Customer 387"/>
        <s v="Customer 388"/>
        <s v="Customer 389"/>
        <s v="Customer 390"/>
        <s v="Customer 391"/>
        <s v="Customer 392"/>
        <s v="Customer 393"/>
        <s v="Customer 394"/>
        <s v="Customer 395"/>
        <s v="Customer 396"/>
        <s v="Customer 397"/>
        <s v="Customer 398"/>
        <s v="Customer 399"/>
        <s v="Customer 400"/>
        <s v="Customer 401"/>
        <s v="Customer 402"/>
        <s v="Customer 403"/>
        <s v="Customer 404"/>
        <s v="Customer 405"/>
        <s v="Customer 406"/>
        <s v="Customer 407"/>
        <s v="Customer 408"/>
        <s v="Customer 409"/>
        <s v="Customer 410"/>
        <s v="Customer 411"/>
        <s v="Customer 412"/>
        <s v="Customer 413"/>
        <s v="Customer 414"/>
        <s v="Customer 415"/>
        <s v="Customer 416"/>
        <s v="Customer 417"/>
        <s v="Customer 418"/>
        <s v="Customer 419"/>
        <s v="Customer 420"/>
        <s v="Customer 421"/>
        <s v="Customer 422"/>
        <s v="Customer 423"/>
        <s v="Customer 424"/>
        <s v="Customer 425"/>
        <s v="Customer 426"/>
        <s v="Customer 427"/>
        <s v="Customer 428"/>
        <s v="Customer 429"/>
        <s v="Customer 430"/>
        <s v="Customer 431"/>
        <s v="Customer 432"/>
        <s v="Customer 433"/>
        <s v="Customer 434"/>
        <s v="Customer 435"/>
        <s v="Customer 436"/>
        <s v="Customer 437"/>
        <s v="Customer 438"/>
        <s v="Customer 439"/>
        <s v="Customer 440"/>
        <s v="Customer 441"/>
        <s v="Customer 442"/>
        <s v="Customer 443"/>
        <s v="Customer 444"/>
        <s v="Customer 445"/>
        <s v="Customer 446"/>
        <s v="Customer 447"/>
        <s v="Customer 448"/>
        <s v="Customer 449"/>
        <s v="Customer 450"/>
        <s v="Customer 451"/>
        <s v="Customer 452"/>
        <s v="Customer 453"/>
        <s v="Customer 454"/>
        <s v="Customer 455"/>
        <s v="Customer 456"/>
        <s v="Customer 457"/>
        <s v="Customer 458"/>
        <s v="Customer 459"/>
        <s v="Customer 460"/>
        <s v="Customer 461"/>
        <s v="Customer 462"/>
        <s v="Customer 463"/>
        <s v="Customer 464"/>
        <s v="Customer 465"/>
        <s v="Customer 466"/>
        <s v="Customer 467"/>
        <s v="Customer 468"/>
        <s v="Customer 469"/>
        <s v="Customer 470"/>
        <s v="Customer 471"/>
        <s v="Customer 472"/>
        <s v="Customer 473"/>
        <s v="Customer 474"/>
        <s v="Customer 475"/>
        <s v="Customer 476"/>
        <s v="Customer 477"/>
        <s v="Customer 478"/>
        <s v="Customer 479"/>
        <s v="Customer 480"/>
        <s v="Customer 481"/>
        <s v="Customer 482"/>
        <s v="Customer 483"/>
        <s v="Customer 484"/>
        <s v="Customer 485"/>
        <s v="Customer 486"/>
        <s v="Customer 487"/>
        <s v="Customer 488"/>
        <s v="Customer 489"/>
        <s v="Customer 490"/>
        <s v="Customer 491"/>
        <s v="Customer 492"/>
        <s v="Customer 493"/>
        <s v="Customer 494"/>
        <s v="Customer 495"/>
        <s v="Customer 496"/>
        <s v="Customer 497"/>
        <s v="Customer 498"/>
        <s v="Customer 499"/>
        <s v="Customer 500"/>
        <s v="Customer 501"/>
        <s v="Customer 502"/>
        <s v="Customer 503"/>
        <s v="Customer 504"/>
        <s v="Customer 505"/>
        <s v="Customer 506"/>
        <s v="Customer 507"/>
        <s v="Customer 508"/>
        <s v="Customer 509"/>
        <s v="Customer 510"/>
        <s v="Customer 511"/>
        <s v="Customer 512"/>
        <s v="Customer 513"/>
        <s v="Customer 514"/>
        <s v="Customer 515"/>
        <s v="Customer 516"/>
        <s v="Customer 517"/>
        <s v="Customer 518"/>
        <s v="Customer 519"/>
        <s v="Customer 520"/>
        <s v="Customer 521"/>
        <s v="Customer 522"/>
        <s v="Customer 523"/>
        <s v="Customer 524"/>
        <s v="Customer 525"/>
        <s v="Customer 526"/>
        <s v="Customer 527"/>
        <s v="Customer 528"/>
        <s v="Customer 529"/>
        <s v="Customer 530"/>
        <s v="Customer 531"/>
        <s v="Customer 532"/>
        <s v="Customer 533"/>
        <s v="Customer 534"/>
        <s v="Customer 535"/>
        <s v="Customer 536"/>
        <s v="Customer 537"/>
        <s v="Customer 538"/>
        <s v="Customer 539"/>
        <s v="Customer 540"/>
        <s v="Customer 541"/>
        <s v="Customer 542"/>
        <s v="Customer 543"/>
        <s v="Customer 544"/>
        <s v="Customer 545"/>
        <s v="Customer 546"/>
        <s v="Customer 547"/>
        <s v="Customer 548"/>
        <s v="Customer 549"/>
        <s v="Customer 550"/>
        <s v="Customer 551"/>
        <s v="Customer 552"/>
        <s v="Customer 553"/>
        <s v="Customer 554"/>
        <s v="Customer 555"/>
        <s v="Customer 556"/>
        <s v="Customer 557"/>
        <s v="Customer 558"/>
        <s v="Customer 559"/>
        <s v="Customer 560"/>
        <s v="Customer 561"/>
        <s v="Customer 562"/>
        <s v="Customer 563"/>
        <s v="Customer 564"/>
        <s v="Customer 565"/>
        <s v="Customer 566"/>
        <s v="Customer 567"/>
        <s v="Customer 568"/>
        <s v="Customer 569"/>
        <s v="Customer 570"/>
        <s v="Customer 571"/>
        <s v="Customer 572"/>
        <s v="Customer 573"/>
        <s v="Customer 574"/>
        <s v="Customer 575"/>
        <s v="Customer 576"/>
        <s v="Customer 577"/>
        <s v="Customer 578"/>
        <s v="Customer 579"/>
        <s v="Customer 580"/>
        <s v="Customer 581"/>
        <s v="Customer 582"/>
        <s v="Customer 583"/>
        <s v="Customer 584"/>
        <s v="Customer 585"/>
        <s v="Customer 586"/>
        <s v="Customer 587"/>
        <s v="Customer 588"/>
        <s v="Customer 589"/>
        <s v="Customer 590"/>
        <s v="Customer 591"/>
        <s v="Customer 592"/>
        <s v="Customer 593"/>
        <s v="Customer 594"/>
        <s v="Customer 595"/>
        <s v="Customer 596"/>
        <s v="Customer 597"/>
        <s v="Customer 598"/>
        <s v="Customer 599"/>
        <s v="Customer 600"/>
        <s v="Customer 601"/>
        <s v="Customer 602"/>
        <s v="Customer 603"/>
        <s v="Customer 604"/>
        <s v="Customer 605"/>
        <s v="Customer 606"/>
        <s v="Customer 607"/>
        <s v="Customer 608"/>
        <s v="Customer 609"/>
        <s v="Customer 610"/>
        <s v="Customer 611"/>
        <s v="Customer 612"/>
        <s v="Customer 613"/>
        <s v="Customer 614"/>
        <s v="Customer 615"/>
        <s v="Customer 616"/>
        <s v="Customer 617"/>
        <s v="Customer 618"/>
        <s v="Customer 619"/>
        <s v="Customer 620"/>
        <s v="Customer 621"/>
        <s v="Customer 622"/>
        <s v="Customer 623"/>
        <s v="Customer 624"/>
        <s v="Customer 625"/>
        <s v="Customer 626"/>
        <s v="Customer 627"/>
        <s v="Customer 628"/>
        <s v="Customer 629"/>
        <s v="Customer 630"/>
        <s v="Customer 631"/>
        <s v="Customer 632"/>
        <s v="Customer 633"/>
        <s v="Customer 634"/>
        <s v="Customer 635"/>
        <s v="Customer 636"/>
        <s v="Customer 637"/>
        <s v="Customer 638"/>
        <s v="Customer 639"/>
        <s v="Customer 640"/>
        <s v="Customer 641"/>
        <s v="Customer 642"/>
        <s v="Customer 643"/>
        <s v="Customer 644"/>
        <s v="Customer 645"/>
        <s v="Customer 646"/>
        <s v="Customer 647"/>
        <s v="Customer 648"/>
        <s v="Customer 649"/>
        <s v="Customer 650"/>
        <s v="Customer 651"/>
        <s v="Customer 652"/>
        <s v="Customer 653"/>
        <s v="Customer 654"/>
        <s v="Customer 655"/>
        <s v="Customer 656"/>
        <s v="Customer 657"/>
        <s v="Customer 658"/>
        <s v="Customer 659"/>
        <s v="Customer 660"/>
        <s v="Customer 661"/>
        <s v="Customer 662"/>
        <s v="Customer 663"/>
        <s v="Customer 664"/>
        <s v="Customer 665"/>
        <s v="Customer 666"/>
        <s v="Customer 667"/>
        <s v="Customer 668"/>
        <s v="Customer 669"/>
        <s v="Customer 670"/>
        <s v="Customer 671"/>
        <s v="Customer 672"/>
        <s v="Customer 673"/>
        <s v="Customer 674"/>
        <s v="Customer 675"/>
        <s v="Customer 676"/>
        <s v="Customer 677"/>
        <s v="Customer 678"/>
        <s v="Customer 679"/>
        <s v="Customer 680"/>
        <s v="Customer 681"/>
        <s v="Customer 682"/>
        <s v="Customer 683"/>
        <s v="Customer 684"/>
        <s v="Customer 685"/>
        <s v="Customer 686"/>
        <s v="Customer 687"/>
        <s v="Customer 688"/>
        <s v="Customer 689"/>
        <s v="Customer 690"/>
        <s v="Customer 691"/>
        <s v="Customer 692"/>
        <s v="Customer 693"/>
        <s v="Customer 694"/>
        <s v="Customer 695"/>
        <s v="Customer 696"/>
        <s v="Customer 697"/>
        <s v="Customer 698"/>
        <s v="Customer 699"/>
        <s v="Customer 700"/>
        <s v="Customer 701"/>
        <s v="Customer 702"/>
        <s v="Customer 703"/>
        <s v="Customer 704"/>
        <s v="Customer 705"/>
        <s v="Customer 706"/>
        <s v="Customer 707"/>
        <s v="Customer 708"/>
        <s v="Customer 709"/>
        <s v="Customer 710"/>
        <s v="Customer 711"/>
        <s v="Customer 712"/>
        <s v="Customer 713"/>
        <s v="Customer 714"/>
        <s v="Customer 715"/>
        <s v="Customer 716"/>
        <s v="Customer 717"/>
        <s v="Customer 718"/>
        <s v="Customer 719"/>
        <s v="Customer 720"/>
        <s v="Customer 721"/>
        <s v="Customer 722"/>
        <s v="Customer 723"/>
        <s v="Customer 724"/>
        <s v="Customer 725"/>
        <s v="Customer 726"/>
        <s v="Customer 727"/>
        <s v="Customer 728"/>
        <s v="Customer 729"/>
        <s v="Customer 730"/>
        <s v="Customer 731"/>
        <s v="Customer 732"/>
        <s v="Customer 733"/>
        <s v="Customer 734"/>
        <s v="Customer 735"/>
        <s v="Customer 736"/>
        <s v="Customer 737"/>
        <s v="Customer 738"/>
        <s v="Customer 739"/>
        <s v="Customer 740"/>
        <s v="Customer 741"/>
        <s v="Customer 742"/>
        <s v="Customer 743"/>
        <s v="Customer 744"/>
        <s v="Customer 745"/>
        <s v="Customer 746"/>
        <s v="Customer 747"/>
        <s v="Customer 748"/>
        <s v="Customer 749"/>
        <s v="Customer 750"/>
        <s v="Customer 751"/>
        <s v="Customer 752"/>
        <s v="Customer 753"/>
        <s v="Customer 754"/>
        <s v="Customer 755"/>
        <s v="Customer 756"/>
        <s v="Customer 757"/>
        <s v="Customer 758"/>
        <s v="Customer 759"/>
        <s v="Customer 760"/>
        <s v="Customer 761"/>
        <s v="Customer 762"/>
        <s v="Customer 763"/>
        <s v="Customer 764"/>
        <s v="Customer 765"/>
        <s v="Customer 766"/>
        <s v="Customer 767"/>
        <s v="Customer 768"/>
        <s v="Customer 769"/>
        <s v="Customer 770"/>
        <s v="Customer 771"/>
        <s v="Customer 772"/>
        <s v="Customer 773"/>
        <s v="Customer 774"/>
        <s v="Customer 775"/>
        <s v="Customer 776"/>
        <s v="Customer 777"/>
        <s v="Customer 778"/>
        <s v="Customer 779"/>
        <s v="Customer 780"/>
        <s v="Customer 781"/>
        <s v="Customer 782"/>
        <s v="Customer 783"/>
        <s v="Customer 784"/>
        <s v="Customer 785"/>
        <s v="Customer 786"/>
        <s v="Customer 787"/>
        <s v="Customer 788"/>
        <s v="Customer 789"/>
        <s v="Customer 790"/>
        <s v="Customer 791"/>
        <s v="Customer 792"/>
        <s v="Customer 793"/>
        <s v="Customer 794"/>
        <s v="Customer 795"/>
        <s v="Customer 796"/>
        <s v="Customer 797"/>
        <s v="Customer 798"/>
        <s v="Customer 799"/>
        <s v="Customer 800"/>
        <s v="Customer 801"/>
        <s v="Customer 802"/>
        <s v="Customer 803"/>
        <s v="Customer 804"/>
        <s v="Customer 805"/>
        <s v="Customer 806"/>
        <s v="Customer 807"/>
        <s v="Customer 808"/>
        <s v="Customer 809"/>
        <s v="Customer 810"/>
        <s v="Customer 811"/>
        <s v="Customer 812"/>
        <s v="Customer 813"/>
        <s v="Customer 814"/>
        <s v="Customer 815"/>
        <s v="Customer 816"/>
        <s v="Customer 817"/>
        <s v="Customer 818"/>
        <s v="Customer 819"/>
        <s v="Customer 820"/>
        <s v="Customer 821"/>
        <s v="Customer 822"/>
        <s v="Customer 823"/>
        <s v="Customer 824"/>
        <s v="Customer 825"/>
        <s v="Customer 826"/>
        <s v="Customer 827"/>
        <s v="Customer 828"/>
        <s v="Customer 829"/>
        <s v="Customer 830"/>
        <s v="Customer 831"/>
        <s v="Customer 832"/>
        <s v="Customer 833"/>
        <s v="Customer 834"/>
        <s v="Customer 835"/>
        <s v="Customer 836"/>
        <s v="Customer 837"/>
        <s v="Customer 838"/>
        <s v="Customer 839"/>
        <s v="Customer 840"/>
        <s v="Customer 841"/>
        <s v="Customer 842"/>
        <s v="Customer 843"/>
        <s v="Customer 844"/>
        <s v="Customer 845"/>
        <s v="Customer 846"/>
        <s v="Customer 847"/>
        <s v="Customer 848"/>
        <s v="Customer 849"/>
        <s v="Customer 850"/>
        <s v="Customer 851"/>
        <s v="Customer 852"/>
        <s v="Customer 853"/>
        <s v="Customer 854"/>
        <s v="Customer 855"/>
        <s v="Customer 856"/>
        <s v="Customer 857"/>
        <s v="Customer 858"/>
        <s v="Customer 859"/>
        <s v="Customer 860"/>
        <s v="Customer 861"/>
        <s v="Customer 862"/>
        <s v="Customer 863"/>
        <s v="Customer 864"/>
        <s v="Customer 865"/>
        <s v="Customer 866"/>
        <s v="Customer 867"/>
        <s v="Customer 868"/>
        <s v="Customer 869"/>
        <s v="Customer 870"/>
        <s v="Customer 871"/>
        <s v="Customer 872"/>
        <s v="Customer 873"/>
        <s v="Customer 874"/>
        <s v="Customer 875"/>
        <s v="Customer 876"/>
        <s v="Customer 877"/>
        <s v="Customer 878"/>
        <s v="Customer 879"/>
        <s v="Customer 880"/>
        <s v="Customer 881"/>
        <s v="Customer 882"/>
        <s v="Customer 883"/>
        <s v="Customer 884"/>
        <s v="Customer 885"/>
        <s v="Customer 886"/>
        <s v="Customer 887"/>
        <s v="Customer 888"/>
        <s v="Customer 889"/>
        <s v="Customer 890"/>
        <s v="Customer 891"/>
        <s v="Customer 892"/>
        <s v="Customer 893"/>
        <s v="Customer 894"/>
        <s v="Customer 895"/>
        <s v="Customer 896"/>
        <s v="Customer 897"/>
        <s v="Customer 898"/>
        <s v="Customer 899"/>
        <s v="Customer 900"/>
        <s v="Customer 901"/>
        <s v="Customer 902"/>
        <s v="Customer 903"/>
        <s v="Customer 904"/>
        <s v="Customer 905"/>
        <s v="Customer 906"/>
        <s v="Customer 907"/>
        <s v="Customer 908"/>
        <s v="Customer 909"/>
        <s v="Customer 910"/>
        <s v="Customer 911"/>
        <s v="Customer 912"/>
        <s v="Customer 913"/>
        <s v="Customer 914"/>
        <s v="Customer 915"/>
        <s v="Customer 916"/>
        <s v="Customer 917"/>
        <s v="Customer 918"/>
        <s v="Customer 919"/>
        <s v="Customer 920"/>
        <s v="Customer 921"/>
        <s v="Customer 922"/>
        <s v="Customer 923"/>
        <s v="Customer 924"/>
        <s v="Customer 925"/>
        <s v="Customer 926"/>
        <s v="Customer 927"/>
        <s v="Customer 928"/>
        <s v="Customer 929"/>
        <s v="Customer 930"/>
        <s v="Customer 931"/>
        <s v="Customer 932"/>
        <s v="Customer 933"/>
        <s v="Customer 934"/>
        <s v="Customer 935"/>
        <s v="Customer 936"/>
        <s v="Customer 937"/>
        <s v="Customer 938"/>
        <s v="Customer 939"/>
        <s v="Customer 940"/>
        <s v="Customer 941"/>
        <s v="Customer 942"/>
        <s v="Customer 943"/>
        <s v="Customer 944"/>
        <s v="Customer 945"/>
        <s v="Customer 946"/>
        <s v="Customer 947"/>
        <s v="Customer 948"/>
        <s v="Customer 949"/>
        <s v="Customer 950"/>
        <s v="Customer 951"/>
        <s v="Customer 952"/>
        <s v="Customer 953"/>
        <s v="Customer 954"/>
        <s v="Customer 955"/>
        <s v="Customer 956"/>
        <s v="Customer 957"/>
        <s v="Customer 958"/>
        <s v="Customer 959"/>
        <s v="Customer 960"/>
        <s v="Customer 961"/>
        <s v="Customer 962"/>
        <s v="Customer 963"/>
        <s v="Customer 964"/>
        <s v="Customer 965"/>
        <s v="Customer 966"/>
        <s v="Customer 967"/>
        <s v="Customer 968"/>
        <s v="Customer 969"/>
        <s v="Customer 970"/>
        <s v="Customer 971"/>
        <s v="Customer 972"/>
        <s v="Customer 973"/>
        <s v="Customer 974"/>
        <s v="Customer 975"/>
        <s v="Customer 976"/>
        <s v="Customer 977"/>
        <s v="Customer 978"/>
        <s v="Customer 979"/>
        <s v="Customer 980"/>
        <s v="Customer 981"/>
        <s v="Customer 982"/>
        <s v="Customer 983"/>
        <s v="Customer 984"/>
        <s v="Customer 985"/>
        <s v="Customer 986"/>
        <s v="Customer 987"/>
        <s v="Customer 988"/>
        <s v="Customer 989"/>
        <s v="Customer 990"/>
        <s v="Customer 991"/>
        <s v="Customer 992"/>
        <s v="Customer 993"/>
        <s v="Customer 994"/>
        <s v="Customer 995"/>
        <s v="Customer 996"/>
        <s v="Customer 997"/>
        <s v="Customer 998"/>
        <s v="Customer 999"/>
        <s v="Customer 1000"/>
      </sharedItems>
    </cacheField>
    <cacheField name="Country" numFmtId="0">
      <sharedItems count="10">
        <s v="China"/>
        <s v="Australia"/>
        <s v="France"/>
        <s v="US"/>
        <s v="India"/>
        <s v="Malaysia"/>
        <s v="Canada"/>
        <s v="UK"/>
        <s v="Germany"/>
        <s v="Indonesia"/>
      </sharedItems>
    </cacheField>
    <cacheField name="Sales stage" numFmtId="0">
      <sharedItems count="6">
        <s v="Identified"/>
        <s v="Validated"/>
        <s v="Proposal"/>
        <s v="Qualified"/>
        <s v="Won"/>
        <s v="Lost"/>
      </sharedItems>
    </cacheField>
    <cacheField name="Deal size" numFmtId="0">
      <sharedItems containsSemiMixedTypes="0" containsString="0" containsNumber="1" containsInteger="1" minValue="110" maxValue="5000" count="423">
        <n v="2910"/>
        <n v="1680"/>
        <n v="1840"/>
        <n v="1380"/>
        <n v="4350"/>
        <n v="2740"/>
        <n v="3040"/>
        <n v="1510"/>
        <n v="1960"/>
        <n v="3990"/>
        <n v="300"/>
        <n v="3030"/>
        <n v="380"/>
        <n v="4430"/>
        <n v="3390"/>
        <n v="4680"/>
        <n v="2510"/>
        <n v="4900"/>
        <n v="4270"/>
        <n v="2920"/>
        <n v="1570"/>
        <n v="980"/>
        <n v="2230"/>
        <n v="1390"/>
        <n v="3960"/>
        <n v="4800"/>
        <n v="1990"/>
        <n v="210"/>
        <n v="1200"/>
        <n v="2760"/>
        <n v="4210"/>
        <n v="2690"/>
        <n v="290"/>
        <n v="4690"/>
        <n v="1670"/>
        <n v="1030"/>
        <n v="3180"/>
        <n v="2360"/>
        <n v="550"/>
        <n v="2900"/>
        <n v="3700"/>
        <n v="1890"/>
        <n v="880"/>
        <n v="3820"/>
        <n v="780"/>
        <n v="4400"/>
        <n v="2040"/>
        <n v="2130"/>
        <n v="4910"/>
        <n v="3720"/>
        <n v="2140"/>
        <n v="3420"/>
        <n v="620"/>
        <n v="3980"/>
        <n v="1940"/>
        <n v="3590"/>
        <n v="4630"/>
        <n v="450"/>
        <n v="4470"/>
        <n v="3620"/>
        <n v="750"/>
        <n v="3530"/>
        <n v="4380"/>
        <n v="3500"/>
        <n v="2620"/>
        <n v="3140"/>
        <n v="130"/>
        <n v="4660"/>
        <n v="4220"/>
        <n v="4300"/>
        <n v="2950"/>
        <n v="3880"/>
        <n v="1350"/>
        <n v="2260"/>
        <n v="3560"/>
        <n v="1150"/>
        <n v="3630"/>
        <n v="2490"/>
        <n v="2850"/>
        <n v="4780"/>
        <n v="4320"/>
        <n v="390"/>
        <n v="4770"/>
        <n v="2320"/>
        <n v="2190"/>
        <n v="4010"/>
        <n v="4160"/>
        <n v="580"/>
        <n v="3380"/>
        <n v="3010"/>
        <n v="470"/>
        <n v="4460"/>
        <n v="3320"/>
        <n v="2800"/>
        <n v="1270"/>
        <n v="2420"/>
        <n v="4330"/>
        <n v="740"/>
        <n v="1040"/>
        <n v="1440"/>
        <n v="1950"/>
        <n v="4670"/>
        <n v="1020"/>
        <n v="490"/>
        <n v="4480"/>
        <n v="3220"/>
        <n v="800"/>
        <n v="1660"/>
        <n v="2930"/>
        <n v="1730"/>
        <n v="1100"/>
        <n v="1210"/>
        <n v="1230"/>
        <n v="4530"/>
        <n v="4640"/>
        <n v="4860"/>
        <n v="1310"/>
        <n v="1500"/>
        <n v="2520"/>
        <n v="2010"/>
        <n v="1750"/>
        <n v="3450"/>
        <n v="1360"/>
        <n v="1460"/>
        <n v="1600"/>
        <n v="3330"/>
        <n v="1430"/>
        <n v="440"/>
        <n v="430"/>
        <n v="1590"/>
        <n v="3510"/>
        <n v="3410"/>
        <n v="3270"/>
        <n v="1560"/>
        <n v="3600"/>
        <n v="2330"/>
        <n v="4290"/>
        <n v="1000"/>
        <n v="4260"/>
        <n v="460"/>
        <n v="3260"/>
        <n v="4830"/>
        <n v="4560"/>
        <n v="2870"/>
        <n v="1980"/>
        <n v="1850"/>
        <n v="4720"/>
        <n v="1530"/>
        <n v="3570"/>
        <n v="3900"/>
        <n v="3280"/>
        <n v="1250"/>
        <n v="1140"/>
        <n v="2370"/>
        <n v="1220"/>
        <n v="2290"/>
        <n v="4190"/>
        <n v="3020"/>
        <n v="4280"/>
        <n v="3060"/>
        <n v="3770"/>
        <n v="2590"/>
        <n v="4020"/>
        <n v="2180"/>
        <n v="2980"/>
        <n v="1280"/>
        <n v="2940"/>
        <n v="4090"/>
        <n v="950"/>
        <n v="280"/>
        <n v="2430"/>
        <n v="2460"/>
        <n v="120"/>
        <n v="4000"/>
        <n v="4340"/>
        <n v="4850"/>
        <n v="2120"/>
        <n v="930"/>
        <n v="2380"/>
        <n v="480"/>
        <n v="1330"/>
        <n v="4060"/>
        <n v="1860"/>
        <n v="710"/>
        <n v="3120"/>
        <n v="4840"/>
        <n v="1740"/>
        <n v="1340"/>
        <n v="110"/>
        <n v="190"/>
        <n v="1300"/>
        <n v="3520"/>
        <n v="1630"/>
        <n v="4710"/>
        <n v="1700"/>
        <n v="2070"/>
        <n v="3370"/>
        <n v="560"/>
        <n v="530"/>
        <n v="2640"/>
        <n v="2700"/>
        <n v="1490"/>
        <n v="3480"/>
        <n v="2840"/>
        <n v="510"/>
        <n v="2170"/>
        <n v="2210"/>
        <n v="4200"/>
        <n v="3460"/>
        <n v="4440"/>
        <n v="3350"/>
        <n v="2200"/>
        <n v="3790"/>
        <n v="1620"/>
        <n v="3610"/>
        <n v="640"/>
        <n v="4740"/>
        <n v="2340"/>
        <n v="1060"/>
        <n v="4510"/>
        <n v="1800"/>
        <n v="3230"/>
        <n v="2570"/>
        <n v="700"/>
        <n v="4250"/>
        <n v="1130"/>
        <n v="2830"/>
        <n v="2150"/>
        <n v="970"/>
        <n v="3850"/>
        <n v="4550"/>
        <n v="4370"/>
        <n v="3240"/>
        <n v="200"/>
        <n v="3810"/>
        <n v="3490"/>
        <n v="310"/>
        <n v="3050"/>
        <n v="250"/>
        <n v="3660"/>
        <n v="3290"/>
        <n v="2730"/>
        <n v="2160"/>
        <n v="1190"/>
        <n v="4750"/>
        <n v="1820"/>
        <n v="3680"/>
        <n v="3210"/>
        <n v="760"/>
        <n v="4730"/>
        <n v="2630"/>
        <n v="3780"/>
        <n v="2540"/>
        <n v="3830"/>
        <n v="2240"/>
        <n v="3150"/>
        <n v="2680"/>
        <n v="220"/>
        <n v="3580"/>
        <n v="920"/>
        <n v="3540"/>
        <n v="2440"/>
        <n v="4150"/>
        <n v="240"/>
        <n v="3730"/>
        <n v="3750"/>
        <n v="590"/>
        <n v="2080"/>
        <n v="4130"/>
        <n v="1830"/>
        <n v="2550"/>
        <n v="4110"/>
        <n v="670"/>
        <n v="1790"/>
        <n v="4310"/>
        <n v="3250"/>
        <n v="4880"/>
        <n v="4360"/>
        <n v="990"/>
        <n v="3920"/>
        <n v="680"/>
        <n v="3080"/>
        <n v="1410"/>
        <n v="3300"/>
        <n v="3890"/>
        <n v="1070"/>
        <n v="1870"/>
        <n v="4930"/>
        <n v="860"/>
        <n v="1400"/>
        <n v="960"/>
        <n v="570"/>
        <n v="4140"/>
        <n v="4420"/>
        <n v="1480"/>
        <n v="2250"/>
        <n v="1640"/>
        <n v="4590"/>
        <n v="3840"/>
        <n v="1760"/>
        <n v="1320"/>
        <n v="4760"/>
        <n v="420"/>
        <n v="3640"/>
        <n v="2530"/>
        <n v="540"/>
        <n v="2350"/>
        <n v="4450"/>
        <n v="1290"/>
        <n v="4790"/>
        <n v="1810"/>
        <n v="4580"/>
        <n v="4390"/>
        <n v="2990"/>
        <n v="3910"/>
        <n v="600"/>
        <n v="660"/>
        <n v="1470"/>
        <n v="2060"/>
        <n v="1080"/>
        <n v="2410"/>
        <n v="770"/>
        <n v="2500"/>
        <n v="4940"/>
        <n v="3670"/>
        <n v="3100"/>
        <n v="3950"/>
        <n v="4120"/>
        <n v="4920"/>
        <n v="3130"/>
        <n v="4950"/>
        <n v="3930"/>
        <n v="500"/>
        <n v="3310"/>
        <n v="2000"/>
        <n v="850"/>
        <n v="2960"/>
        <n v="1420"/>
        <n v="1260"/>
        <n v="4980"/>
        <n v="3440"/>
        <n v="890"/>
        <n v="2600"/>
        <n v="3800"/>
        <n v="4700"/>
        <n v="2480"/>
        <n v="1090"/>
        <n v="3470"/>
        <n v="4870"/>
        <n v="3160"/>
        <n v="4890"/>
        <n v="3110"/>
        <n v="610"/>
        <n v="4990"/>
        <n v="1580"/>
        <n v="2670"/>
        <n v="1120"/>
        <n v="4490"/>
        <n v="4650"/>
        <n v="4600"/>
        <n v="2610"/>
        <n v="2030"/>
        <n v="5000"/>
        <n v="2880"/>
        <n v="1550"/>
        <n v="4040"/>
        <n v="260"/>
        <n v="4030"/>
        <n v="3550"/>
        <n v="3000"/>
        <n v="1910"/>
        <n v="1170"/>
        <n v="4960"/>
        <n v="2050"/>
        <n v="790"/>
        <n v="4540"/>
        <n v="4500"/>
        <n v="870"/>
        <n v="1920"/>
        <n v="3360"/>
        <n v="4050"/>
        <n v="3430"/>
        <n v="1720"/>
        <n v="3400"/>
        <n v="900"/>
        <n v="1370"/>
        <n v="1770"/>
        <n v="2650"/>
        <n v="3650"/>
        <n v="1450"/>
        <n v="4180"/>
        <n v="4820"/>
        <n v="820"/>
        <n v="2560"/>
        <n v="330"/>
        <n v="2390"/>
        <n v="230"/>
        <n v="730"/>
        <n v="2750"/>
        <n v="350"/>
        <n v="4620"/>
        <n v="3200"/>
        <n v="940"/>
        <n v="370"/>
        <n v="1780"/>
        <n v="3710"/>
        <n v="270"/>
        <n v="2770"/>
        <n v="3870"/>
        <n v="3090"/>
        <n v="2100"/>
        <n v="3970"/>
        <n v="4610"/>
        <n v="3940"/>
        <n v="2710"/>
        <n v="2810"/>
        <n v="1880"/>
        <n v="2020"/>
        <n v="3340"/>
        <n v="810"/>
        <n v="340"/>
        <n v="400"/>
        <n v="4520"/>
      </sharedItems>
    </cacheField>
    <cacheField name="Probability" numFmtId="164">
      <sharedItems containsSemiMixedTypes="0" containsString="0" containsNumber="1" minValue="0.5" maxValue="0.85"/>
    </cacheField>
    <cacheField name="Weighted Forecast" numFmtId="0">
      <sharedItems containsSemiMixedTypes="0" containsString="0" containsNumber="1" minValue="60" maxValue="4173.5"/>
    </cacheField>
    <cacheField name="Sales Channel" numFmtId="0">
      <sharedItems count="4">
        <s v="Telesales"/>
        <s v="Partners"/>
        <s v="F2F"/>
        <s v="Website"/>
      </sharedItems>
    </cacheField>
    <cacheField name="Close Date/Expected Close Date" numFmtId="165">
      <sharedItems containsSemiMixedTypes="0" containsNonDate="0" containsDate="1" containsString="0" minDate="2015-01-27T00:00:00" maxDate="2015-09-25T00:00:00"/>
    </cacheField>
    <cacheField name="Next Steps" numFmtId="165">
      <sharedItems containsBlank="1"/>
    </cacheField>
    <cacheField name="Country check" numFmtId="0">
      <sharedItems/>
    </cacheField>
  </cacheFields>
  <extLst>
    <ext xmlns:x14="http://schemas.microsoft.com/office/spreadsheetml/2009/9/main" uri="{725AE2AE-9491-48be-B2B4-4EB974FC3084}">
      <x14:pivotCacheDefinition pivotCacheId="53820559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d v="2015-01-01T00:00:00"/>
    <s v="Angela"/>
    <x v="0"/>
    <x v="0"/>
    <x v="0"/>
    <x v="0"/>
    <n v="0.65"/>
    <n v="1891.5"/>
    <x v="0"/>
    <d v="2015-04-07T00:00:00"/>
    <s v="No Response"/>
    <b v="1"/>
  </r>
  <r>
    <d v="2015-01-01T00:00:00"/>
    <s v="Denny"/>
    <x v="1"/>
    <x v="1"/>
    <x v="1"/>
    <x v="1"/>
    <n v="0.5"/>
    <n v="840"/>
    <x v="0"/>
    <d v="2015-04-02T00:00:00"/>
    <s v="Follow up on call"/>
    <b v="1"/>
  </r>
  <r>
    <d v="2015-01-01T00:00:00"/>
    <s v="Angela"/>
    <x v="2"/>
    <x v="2"/>
    <x v="1"/>
    <x v="2"/>
    <n v="0.6"/>
    <n v="1104"/>
    <x v="1"/>
    <d v="2015-06-06T00:00:00"/>
    <s v="Follow up on call"/>
    <b v="1"/>
  </r>
  <r>
    <d v="2015-01-01T00:00:00"/>
    <s v="Charlie"/>
    <x v="3"/>
    <x v="3"/>
    <x v="2"/>
    <x v="3"/>
    <n v="0.75"/>
    <n v="1035"/>
    <x v="0"/>
    <d v="2015-05-04T00:00:00"/>
    <s v="Follow up on call"/>
    <b v="1"/>
  </r>
  <r>
    <d v="2015-01-01T00:00:00"/>
    <s v="Charlie"/>
    <x v="4"/>
    <x v="3"/>
    <x v="2"/>
    <x v="4"/>
    <n v="0.6"/>
    <n v="2610"/>
    <x v="0"/>
    <d v="2015-04-17T00:00:00"/>
    <s v="Send Email"/>
    <b v="1"/>
  </r>
  <r>
    <d v="2015-01-01T00:00:00"/>
    <s v="Bob"/>
    <x v="5"/>
    <x v="4"/>
    <x v="3"/>
    <x v="5"/>
    <n v="0.65"/>
    <n v="1781"/>
    <x v="0"/>
    <d v="2015-04-06T00:00:00"/>
    <s v="Follow up on call"/>
    <b v="1"/>
  </r>
  <r>
    <d v="2015-01-01T00:00:00"/>
    <s v="Angela"/>
    <x v="6"/>
    <x v="3"/>
    <x v="1"/>
    <x v="6"/>
    <n v="0.6"/>
    <n v="1824"/>
    <x v="0"/>
    <d v="2015-06-17T00:00:00"/>
    <s v="Schedule a Meeting"/>
    <b v="1"/>
  </r>
  <r>
    <d v="2015-01-01T00:00:00"/>
    <s v="Tim"/>
    <x v="7"/>
    <x v="5"/>
    <x v="0"/>
    <x v="7"/>
    <n v="0.7"/>
    <n v="1057"/>
    <x v="0"/>
    <d v="2015-06-26T00:00:00"/>
    <s v="Schedule a Meeting"/>
    <b v="1"/>
  </r>
  <r>
    <d v="2015-01-01T00:00:00"/>
    <s v="Edwin"/>
    <x v="8"/>
    <x v="6"/>
    <x v="0"/>
    <x v="8"/>
    <n v="0.6"/>
    <n v="1176"/>
    <x v="1"/>
    <d v="2015-04-21T00:00:00"/>
    <s v="Follow up on call"/>
    <b v="1"/>
  </r>
  <r>
    <d v="2015-01-01T00:00:00"/>
    <s v="Lynda"/>
    <x v="9"/>
    <x v="2"/>
    <x v="4"/>
    <x v="9"/>
    <n v="0.75"/>
    <n v="2992.5"/>
    <x v="2"/>
    <d v="2015-03-27T00:00:00"/>
    <m/>
    <b v="1"/>
  </r>
  <r>
    <d v="2015-01-01T00:00:00"/>
    <s v="Paul"/>
    <x v="10"/>
    <x v="2"/>
    <x v="0"/>
    <x v="10"/>
    <n v="0.7"/>
    <n v="210"/>
    <x v="1"/>
    <d v="2015-06-21T00:00:00"/>
    <s v="Follow up on call"/>
    <b v="1"/>
  </r>
  <r>
    <d v="2015-01-02T00:00:00"/>
    <s v="Angela"/>
    <x v="11"/>
    <x v="5"/>
    <x v="2"/>
    <x v="11"/>
    <n v="0.85"/>
    <n v="2575.5"/>
    <x v="0"/>
    <d v="2015-06-22T00:00:00"/>
    <s v="Send Email"/>
    <b v="1"/>
  </r>
  <r>
    <d v="2015-01-02T00:00:00"/>
    <s v="Edwin"/>
    <x v="12"/>
    <x v="7"/>
    <x v="2"/>
    <x v="12"/>
    <n v="0.8"/>
    <n v="304"/>
    <x v="3"/>
    <d v="2015-04-09T00:00:00"/>
    <s v="Follow up on call"/>
    <b v="1"/>
  </r>
  <r>
    <d v="2015-01-02T00:00:00"/>
    <s v="Rachael"/>
    <x v="13"/>
    <x v="8"/>
    <x v="1"/>
    <x v="13"/>
    <n v="0.6"/>
    <n v="2658"/>
    <x v="0"/>
    <d v="2015-05-10T00:00:00"/>
    <s v="No Response"/>
    <b v="1"/>
  </r>
  <r>
    <d v="2015-01-02T00:00:00"/>
    <s v="Paul"/>
    <x v="14"/>
    <x v="0"/>
    <x v="1"/>
    <x v="14"/>
    <n v="0.75"/>
    <n v="2542.5"/>
    <x v="2"/>
    <d v="2015-04-21T00:00:00"/>
    <s v="Schedule a Meeting"/>
    <b v="1"/>
  </r>
  <r>
    <d v="2015-01-02T00:00:00"/>
    <s v="Martha"/>
    <x v="15"/>
    <x v="9"/>
    <x v="1"/>
    <x v="15"/>
    <n v="0.8"/>
    <n v="3744"/>
    <x v="2"/>
    <d v="2015-06-26T00:00:00"/>
    <s v="Follow up on call"/>
    <b v="1"/>
  </r>
  <r>
    <d v="2015-01-02T00:00:00"/>
    <s v="Joe"/>
    <x v="16"/>
    <x v="6"/>
    <x v="0"/>
    <x v="16"/>
    <n v="0.8"/>
    <n v="2008"/>
    <x v="2"/>
    <d v="2015-05-10T00:00:00"/>
    <s v="Schedule a Meeting"/>
    <b v="1"/>
  </r>
  <r>
    <d v="2015-01-02T00:00:00"/>
    <s v="Paul"/>
    <x v="17"/>
    <x v="8"/>
    <x v="0"/>
    <x v="17"/>
    <n v="0.85"/>
    <n v="4165"/>
    <x v="2"/>
    <d v="2015-05-21T00:00:00"/>
    <s v="Schedule a Meeting"/>
    <b v="1"/>
  </r>
  <r>
    <d v="2015-01-02T00:00:00"/>
    <s v="John"/>
    <x v="18"/>
    <x v="1"/>
    <x v="0"/>
    <x v="18"/>
    <n v="0.85"/>
    <n v="3629.5"/>
    <x v="2"/>
    <d v="2015-05-15T00:00:00"/>
    <s v="Follow up on call"/>
    <b v="1"/>
  </r>
  <r>
    <d v="2015-01-02T00:00:00"/>
    <s v="Paul"/>
    <x v="19"/>
    <x v="1"/>
    <x v="0"/>
    <x v="19"/>
    <n v="0.7"/>
    <n v="2043.9999999999998"/>
    <x v="2"/>
    <d v="2015-04-25T00:00:00"/>
    <s v="Send Email"/>
    <b v="1"/>
  </r>
  <r>
    <d v="2015-01-02T00:00:00"/>
    <s v="Arnold"/>
    <x v="20"/>
    <x v="1"/>
    <x v="1"/>
    <x v="20"/>
    <n v="0.8"/>
    <n v="1256"/>
    <x v="2"/>
    <d v="2015-05-12T00:00:00"/>
    <s v="Schedule a Meeting"/>
    <b v="1"/>
  </r>
  <r>
    <d v="2015-01-02T00:00:00"/>
    <s v="Piere"/>
    <x v="21"/>
    <x v="4"/>
    <x v="0"/>
    <x v="21"/>
    <n v="0.65"/>
    <n v="637"/>
    <x v="2"/>
    <d v="2015-05-13T00:00:00"/>
    <s v="No Response"/>
    <b v="1"/>
  </r>
  <r>
    <d v="2015-01-02T00:00:00"/>
    <s v="Charlie"/>
    <x v="22"/>
    <x v="0"/>
    <x v="5"/>
    <x v="22"/>
    <n v="0.7"/>
    <n v="1561"/>
    <x v="2"/>
    <d v="2015-05-14T00:00:00"/>
    <m/>
    <b v="1"/>
  </r>
  <r>
    <d v="2015-01-03T00:00:00"/>
    <s v="Mike"/>
    <x v="23"/>
    <x v="5"/>
    <x v="1"/>
    <x v="23"/>
    <n v="0.7"/>
    <n v="972.99999999999989"/>
    <x v="1"/>
    <d v="2015-04-02T00:00:00"/>
    <s v="Schedule a Meeting"/>
    <b v="1"/>
  </r>
  <r>
    <d v="2015-01-03T00:00:00"/>
    <s v="Angela"/>
    <x v="24"/>
    <x v="7"/>
    <x v="4"/>
    <x v="24"/>
    <n v="0.5"/>
    <n v="1980"/>
    <x v="0"/>
    <d v="2015-02-04T00:00:00"/>
    <m/>
    <b v="1"/>
  </r>
  <r>
    <d v="2015-01-03T00:00:00"/>
    <s v="Denny"/>
    <x v="25"/>
    <x v="5"/>
    <x v="0"/>
    <x v="25"/>
    <n v="0.75"/>
    <n v="3600"/>
    <x v="2"/>
    <d v="2015-04-21T00:00:00"/>
    <s v="No Response"/>
    <b v="1"/>
  </r>
  <r>
    <d v="2015-01-03T00:00:00"/>
    <s v="Charlie"/>
    <x v="26"/>
    <x v="7"/>
    <x v="4"/>
    <x v="26"/>
    <n v="0.7"/>
    <n v="1393"/>
    <x v="2"/>
    <d v="2015-02-04T00:00:00"/>
    <m/>
    <b v="1"/>
  </r>
  <r>
    <d v="2015-01-03T00:00:00"/>
    <s v="Lynda"/>
    <x v="27"/>
    <x v="0"/>
    <x v="1"/>
    <x v="27"/>
    <n v="0.55000000000000004"/>
    <n v="115.50000000000001"/>
    <x v="3"/>
    <d v="2015-04-04T00:00:00"/>
    <s v="No Response"/>
    <b v="1"/>
  </r>
  <r>
    <d v="2015-01-03T00:00:00"/>
    <s v="Bob"/>
    <x v="28"/>
    <x v="4"/>
    <x v="0"/>
    <x v="28"/>
    <n v="0.65"/>
    <n v="780"/>
    <x v="1"/>
    <d v="2015-04-21T00:00:00"/>
    <s v="No Response"/>
    <b v="1"/>
  </r>
  <r>
    <d v="2015-01-03T00:00:00"/>
    <s v="Greg"/>
    <x v="29"/>
    <x v="9"/>
    <x v="2"/>
    <x v="29"/>
    <n v="0.85"/>
    <n v="2346"/>
    <x v="2"/>
    <d v="2015-04-02T00:00:00"/>
    <m/>
    <b v="1"/>
  </r>
  <r>
    <d v="2015-01-03T00:00:00"/>
    <s v="Tim"/>
    <x v="30"/>
    <x v="4"/>
    <x v="0"/>
    <x v="30"/>
    <n v="0.55000000000000004"/>
    <n v="2315.5"/>
    <x v="2"/>
    <d v="2015-06-04T00:00:00"/>
    <s v="Send Email"/>
    <b v="1"/>
  </r>
  <r>
    <d v="2015-01-03T00:00:00"/>
    <s v="Cameron"/>
    <x v="31"/>
    <x v="3"/>
    <x v="0"/>
    <x v="31"/>
    <n v="0.85"/>
    <n v="2286.5"/>
    <x v="2"/>
    <d v="2015-06-29T00:00:00"/>
    <s v="Send Email"/>
    <b v="1"/>
  </r>
  <r>
    <d v="2015-01-03T00:00:00"/>
    <s v="John"/>
    <x v="32"/>
    <x v="7"/>
    <x v="3"/>
    <x v="32"/>
    <n v="0.7"/>
    <n v="203"/>
    <x v="3"/>
    <d v="2015-05-31T00:00:00"/>
    <s v="Send Email"/>
    <b v="1"/>
  </r>
  <r>
    <d v="2015-01-03T00:00:00"/>
    <s v="Bob"/>
    <x v="33"/>
    <x v="2"/>
    <x v="1"/>
    <x v="33"/>
    <n v="0.65"/>
    <n v="3048.5"/>
    <x v="2"/>
    <d v="2015-05-05T00:00:00"/>
    <s v="Follow up on call"/>
    <b v="1"/>
  </r>
  <r>
    <d v="2015-01-03T00:00:00"/>
    <s v="Adrian"/>
    <x v="34"/>
    <x v="6"/>
    <x v="0"/>
    <x v="21"/>
    <n v="0.55000000000000004"/>
    <n v="539"/>
    <x v="0"/>
    <d v="2015-05-19T00:00:00"/>
    <s v="Follow up on call"/>
    <b v="1"/>
  </r>
  <r>
    <d v="2015-01-04T00:00:00"/>
    <s v="Edwin"/>
    <x v="35"/>
    <x v="6"/>
    <x v="0"/>
    <x v="34"/>
    <n v="0.65"/>
    <n v="1085.5"/>
    <x v="2"/>
    <d v="2015-06-07T00:00:00"/>
    <m/>
    <b v="1"/>
  </r>
  <r>
    <d v="2015-01-04T00:00:00"/>
    <s v="Angela"/>
    <x v="36"/>
    <x v="5"/>
    <x v="0"/>
    <x v="35"/>
    <n v="0.65"/>
    <n v="669.5"/>
    <x v="2"/>
    <d v="2015-06-08T00:00:00"/>
    <s v="Follow up on call"/>
    <b v="1"/>
  </r>
  <r>
    <d v="2015-01-04T00:00:00"/>
    <s v="Rose"/>
    <x v="37"/>
    <x v="9"/>
    <x v="1"/>
    <x v="36"/>
    <n v="0.6"/>
    <n v="1908"/>
    <x v="1"/>
    <d v="2015-06-02T00:00:00"/>
    <s v="Schedule a Meeting"/>
    <b v="1"/>
  </r>
  <r>
    <d v="2015-01-04T00:00:00"/>
    <s v="Chang"/>
    <x v="38"/>
    <x v="1"/>
    <x v="2"/>
    <x v="37"/>
    <n v="0.5"/>
    <n v="1180"/>
    <x v="1"/>
    <d v="2015-06-28T00:00:00"/>
    <s v="Follow up on call"/>
    <b v="1"/>
  </r>
  <r>
    <d v="2015-01-04T00:00:00"/>
    <s v="Martha"/>
    <x v="39"/>
    <x v="8"/>
    <x v="2"/>
    <x v="38"/>
    <n v="0.85"/>
    <n v="467.5"/>
    <x v="0"/>
    <d v="2015-04-05T00:00:00"/>
    <s v="Follow up on call"/>
    <b v="1"/>
  </r>
  <r>
    <d v="2015-01-04T00:00:00"/>
    <s v="Greg"/>
    <x v="40"/>
    <x v="4"/>
    <x v="1"/>
    <x v="39"/>
    <n v="0.6"/>
    <n v="1740"/>
    <x v="2"/>
    <d v="2015-04-11T00:00:00"/>
    <s v="Send Email"/>
    <b v="1"/>
  </r>
  <r>
    <d v="2015-01-04T00:00:00"/>
    <s v="Lynda"/>
    <x v="41"/>
    <x v="9"/>
    <x v="3"/>
    <x v="40"/>
    <n v="0.55000000000000004"/>
    <n v="2035.0000000000002"/>
    <x v="2"/>
    <d v="2015-04-22T00:00:00"/>
    <s v="Schedule a Meeting"/>
    <b v="1"/>
  </r>
  <r>
    <d v="2015-01-04T00:00:00"/>
    <s v="Piere"/>
    <x v="42"/>
    <x v="3"/>
    <x v="1"/>
    <x v="41"/>
    <n v="0.6"/>
    <n v="1134"/>
    <x v="2"/>
    <d v="2015-04-03T00:00:00"/>
    <s v="Follow up on call"/>
    <b v="1"/>
  </r>
  <r>
    <d v="2015-01-04T00:00:00"/>
    <s v="Rose"/>
    <x v="43"/>
    <x v="1"/>
    <x v="0"/>
    <x v="42"/>
    <n v="0.7"/>
    <n v="616"/>
    <x v="0"/>
    <d v="2015-06-24T00:00:00"/>
    <s v="Follow up on call"/>
    <b v="1"/>
  </r>
  <r>
    <d v="2015-01-04T00:00:00"/>
    <s v="Arnold"/>
    <x v="44"/>
    <x v="0"/>
    <x v="0"/>
    <x v="43"/>
    <n v="0.6"/>
    <n v="2292"/>
    <x v="2"/>
    <d v="2015-04-06T00:00:00"/>
    <s v="Follow up on call"/>
    <b v="1"/>
  </r>
  <r>
    <d v="2015-01-04T00:00:00"/>
    <s v="Chang"/>
    <x v="45"/>
    <x v="4"/>
    <x v="0"/>
    <x v="44"/>
    <n v="0.65"/>
    <n v="507"/>
    <x v="0"/>
    <d v="2015-04-08T00:00:00"/>
    <s v="No Response"/>
    <b v="1"/>
  </r>
  <r>
    <d v="2015-01-04T00:00:00"/>
    <s v="Greg"/>
    <x v="46"/>
    <x v="3"/>
    <x v="0"/>
    <x v="45"/>
    <n v="0.75"/>
    <n v="3300"/>
    <x v="2"/>
    <d v="2015-05-17T00:00:00"/>
    <s v="Follow up on call"/>
    <b v="1"/>
  </r>
  <r>
    <d v="2015-01-04T00:00:00"/>
    <s v="Paul"/>
    <x v="47"/>
    <x v="7"/>
    <x v="1"/>
    <x v="46"/>
    <n v="0.85"/>
    <n v="1734"/>
    <x v="2"/>
    <d v="2015-06-28T00:00:00"/>
    <s v="Schedule a Meeting"/>
    <b v="1"/>
  </r>
  <r>
    <d v="2015-01-05T00:00:00"/>
    <s v="Chang"/>
    <x v="48"/>
    <x v="1"/>
    <x v="2"/>
    <x v="47"/>
    <n v="0.6"/>
    <n v="1278"/>
    <x v="2"/>
    <d v="2015-04-11T00:00:00"/>
    <s v="Follow up on call"/>
    <b v="1"/>
  </r>
  <r>
    <d v="2015-01-05T00:00:00"/>
    <s v="Rachael"/>
    <x v="49"/>
    <x v="5"/>
    <x v="0"/>
    <x v="48"/>
    <n v="0.85"/>
    <n v="4173.5"/>
    <x v="2"/>
    <d v="2015-05-18T00:00:00"/>
    <m/>
    <b v="1"/>
  </r>
  <r>
    <d v="2015-01-05T00:00:00"/>
    <s v="Adrian"/>
    <x v="50"/>
    <x v="8"/>
    <x v="3"/>
    <x v="49"/>
    <n v="0.6"/>
    <n v="2232"/>
    <x v="2"/>
    <d v="2015-05-20T00:00:00"/>
    <m/>
    <b v="1"/>
  </r>
  <r>
    <d v="2015-01-05T00:00:00"/>
    <s v="Paul"/>
    <x v="51"/>
    <x v="8"/>
    <x v="1"/>
    <x v="50"/>
    <n v="0.6"/>
    <n v="1284"/>
    <x v="2"/>
    <d v="2015-06-15T00:00:00"/>
    <s v="Schedule a Meeting"/>
    <b v="1"/>
  </r>
  <r>
    <d v="2015-01-05T00:00:00"/>
    <s v="Denny"/>
    <x v="52"/>
    <x v="6"/>
    <x v="0"/>
    <x v="51"/>
    <n v="0.7"/>
    <n v="2394"/>
    <x v="2"/>
    <d v="2015-05-27T00:00:00"/>
    <s v="Schedule a Meeting"/>
    <b v="1"/>
  </r>
  <r>
    <d v="2015-01-05T00:00:00"/>
    <s v="Arnold"/>
    <x v="53"/>
    <x v="8"/>
    <x v="0"/>
    <x v="52"/>
    <n v="0.5"/>
    <n v="310"/>
    <x v="0"/>
    <d v="2015-05-08T00:00:00"/>
    <s v="Follow up on call"/>
    <b v="1"/>
  </r>
  <r>
    <d v="2015-01-05T00:00:00"/>
    <s v="Greg"/>
    <x v="54"/>
    <x v="2"/>
    <x v="3"/>
    <x v="53"/>
    <n v="0.55000000000000004"/>
    <n v="2189"/>
    <x v="1"/>
    <d v="2015-05-15T00:00:00"/>
    <s v="No Response"/>
    <b v="1"/>
  </r>
  <r>
    <d v="2015-01-05T00:00:00"/>
    <s v="Bob"/>
    <x v="55"/>
    <x v="6"/>
    <x v="2"/>
    <x v="54"/>
    <n v="0.7"/>
    <n v="1358"/>
    <x v="2"/>
    <d v="2015-06-17T00:00:00"/>
    <s v="Follow up on call"/>
    <b v="1"/>
  </r>
  <r>
    <d v="2015-01-06T00:00:00"/>
    <s v="Charlie"/>
    <x v="56"/>
    <x v="9"/>
    <x v="3"/>
    <x v="55"/>
    <n v="0.55000000000000004"/>
    <n v="1974.5000000000002"/>
    <x v="0"/>
    <d v="2015-06-17T00:00:00"/>
    <s v="No Response"/>
    <b v="1"/>
  </r>
  <r>
    <d v="2015-01-06T00:00:00"/>
    <s v="Charlie"/>
    <x v="57"/>
    <x v="0"/>
    <x v="2"/>
    <x v="56"/>
    <n v="0.65"/>
    <n v="3009.5"/>
    <x v="2"/>
    <d v="2015-06-11T00:00:00"/>
    <s v="Send Email"/>
    <b v="1"/>
  </r>
  <r>
    <d v="2015-01-06T00:00:00"/>
    <s v="Edwin"/>
    <x v="58"/>
    <x v="2"/>
    <x v="0"/>
    <x v="57"/>
    <n v="0.75"/>
    <n v="337.5"/>
    <x v="1"/>
    <d v="2015-04-12T00:00:00"/>
    <s v="No Response"/>
    <b v="1"/>
  </r>
  <r>
    <d v="2015-01-06T00:00:00"/>
    <s v="Tim"/>
    <x v="59"/>
    <x v="6"/>
    <x v="0"/>
    <x v="58"/>
    <n v="0.75"/>
    <n v="3352.5"/>
    <x v="2"/>
    <d v="2015-04-08T00:00:00"/>
    <s v="Send Email"/>
    <b v="1"/>
  </r>
  <r>
    <d v="2015-01-06T00:00:00"/>
    <s v="Tim"/>
    <x v="60"/>
    <x v="8"/>
    <x v="0"/>
    <x v="59"/>
    <n v="0.8"/>
    <n v="2896"/>
    <x v="2"/>
    <d v="2015-04-13T00:00:00"/>
    <s v="Follow up on call"/>
    <b v="1"/>
  </r>
  <r>
    <d v="2015-01-06T00:00:00"/>
    <s v="Martha"/>
    <x v="61"/>
    <x v="6"/>
    <x v="2"/>
    <x v="60"/>
    <n v="0.75"/>
    <n v="562.5"/>
    <x v="1"/>
    <d v="2015-06-05T00:00:00"/>
    <s v="Follow up on call"/>
    <b v="1"/>
  </r>
  <r>
    <d v="2015-01-06T00:00:00"/>
    <s v="Greg"/>
    <x v="62"/>
    <x v="2"/>
    <x v="1"/>
    <x v="61"/>
    <n v="0.85"/>
    <n v="3000.5"/>
    <x v="1"/>
    <d v="2015-04-25T00:00:00"/>
    <m/>
    <b v="1"/>
  </r>
  <r>
    <d v="2015-01-06T00:00:00"/>
    <s v="Edwin"/>
    <x v="63"/>
    <x v="1"/>
    <x v="4"/>
    <x v="62"/>
    <n v="0.65"/>
    <n v="2847"/>
    <x v="2"/>
    <d v="2015-03-03T00:00:00"/>
    <m/>
    <b v="1"/>
  </r>
  <r>
    <d v="2015-01-06T00:00:00"/>
    <s v="Tim"/>
    <x v="64"/>
    <x v="9"/>
    <x v="0"/>
    <x v="63"/>
    <n v="0.55000000000000004"/>
    <n v="1925.0000000000002"/>
    <x v="0"/>
    <d v="2015-04-16T00:00:00"/>
    <s v="Follow up on call"/>
    <b v="1"/>
  </r>
  <r>
    <d v="2015-01-07T00:00:00"/>
    <s v="Arnold"/>
    <x v="65"/>
    <x v="5"/>
    <x v="5"/>
    <x v="64"/>
    <n v="0.7"/>
    <n v="1833.9999999999998"/>
    <x v="0"/>
    <d v="2015-05-15T00:00:00"/>
    <m/>
    <b v="1"/>
  </r>
  <r>
    <d v="2015-01-07T00:00:00"/>
    <s v="Martha"/>
    <x v="66"/>
    <x v="2"/>
    <x v="1"/>
    <x v="65"/>
    <n v="0.65"/>
    <n v="2041"/>
    <x v="2"/>
    <d v="2015-05-29T00:00:00"/>
    <s v="Follow up on call"/>
    <b v="1"/>
  </r>
  <r>
    <d v="2015-01-07T00:00:00"/>
    <s v="Rose"/>
    <x v="67"/>
    <x v="7"/>
    <x v="1"/>
    <x v="66"/>
    <n v="0.75"/>
    <n v="97.5"/>
    <x v="3"/>
    <d v="2015-06-09T00:00:00"/>
    <s v="Send Email"/>
    <b v="1"/>
  </r>
  <r>
    <d v="2015-01-07T00:00:00"/>
    <s v="Tim"/>
    <x v="68"/>
    <x v="8"/>
    <x v="2"/>
    <x v="15"/>
    <n v="0.65"/>
    <n v="3042"/>
    <x v="1"/>
    <d v="2015-04-03T00:00:00"/>
    <m/>
    <b v="1"/>
  </r>
  <r>
    <d v="2015-01-07T00:00:00"/>
    <s v="Martha"/>
    <x v="69"/>
    <x v="3"/>
    <x v="2"/>
    <x v="67"/>
    <n v="0.65"/>
    <n v="3029"/>
    <x v="1"/>
    <d v="2015-06-02T00:00:00"/>
    <s v="Follow up on call"/>
    <b v="1"/>
  </r>
  <r>
    <d v="2015-01-07T00:00:00"/>
    <s v="Martha"/>
    <x v="70"/>
    <x v="8"/>
    <x v="1"/>
    <x v="68"/>
    <n v="0.7"/>
    <n v="2954"/>
    <x v="1"/>
    <d v="2015-04-07T00:00:00"/>
    <s v="Schedule a Meeting"/>
    <b v="1"/>
  </r>
  <r>
    <d v="2015-01-07T00:00:00"/>
    <s v="Martha"/>
    <x v="71"/>
    <x v="5"/>
    <x v="0"/>
    <x v="69"/>
    <n v="0.8"/>
    <n v="3440"/>
    <x v="0"/>
    <d v="2015-05-11T00:00:00"/>
    <s v="No Response"/>
    <b v="1"/>
  </r>
  <r>
    <d v="2015-01-08T00:00:00"/>
    <s v="Arnold"/>
    <x v="72"/>
    <x v="7"/>
    <x v="0"/>
    <x v="70"/>
    <n v="0.7"/>
    <n v="2065"/>
    <x v="2"/>
    <d v="2015-06-20T00:00:00"/>
    <s v="Follow up on call"/>
    <b v="1"/>
  </r>
  <r>
    <d v="2015-01-08T00:00:00"/>
    <s v="Chang"/>
    <x v="73"/>
    <x v="5"/>
    <x v="4"/>
    <x v="71"/>
    <n v="0.85"/>
    <n v="3298"/>
    <x v="1"/>
    <d v="2015-04-21T00:00:00"/>
    <m/>
    <b v="1"/>
  </r>
  <r>
    <d v="2015-01-08T00:00:00"/>
    <s v="Denny"/>
    <x v="74"/>
    <x v="8"/>
    <x v="0"/>
    <x v="72"/>
    <n v="0.55000000000000004"/>
    <n v="742.50000000000011"/>
    <x v="2"/>
    <d v="2015-05-31T00:00:00"/>
    <s v="Schedule a Meeting"/>
    <b v="1"/>
  </r>
  <r>
    <d v="2015-01-08T00:00:00"/>
    <s v="Cameron"/>
    <x v="75"/>
    <x v="8"/>
    <x v="5"/>
    <x v="73"/>
    <n v="0.85"/>
    <n v="1921"/>
    <x v="2"/>
    <d v="2015-06-05T00:00:00"/>
    <m/>
    <b v="1"/>
  </r>
  <r>
    <d v="2015-01-08T00:00:00"/>
    <s v="Denny"/>
    <x v="76"/>
    <x v="4"/>
    <x v="3"/>
    <x v="74"/>
    <n v="0.55000000000000004"/>
    <n v="1958.0000000000002"/>
    <x v="1"/>
    <d v="2015-04-11T00:00:00"/>
    <s v="Schedule a Meeting"/>
    <b v="1"/>
  </r>
  <r>
    <d v="2015-01-08T00:00:00"/>
    <s v="Mike"/>
    <x v="77"/>
    <x v="3"/>
    <x v="3"/>
    <x v="75"/>
    <n v="0.85"/>
    <n v="977.5"/>
    <x v="2"/>
    <d v="2015-04-19T00:00:00"/>
    <s v="Schedule a Meeting"/>
    <b v="1"/>
  </r>
  <r>
    <d v="2015-01-08T00:00:00"/>
    <s v="Tim"/>
    <x v="78"/>
    <x v="2"/>
    <x v="3"/>
    <x v="76"/>
    <n v="0.6"/>
    <n v="2178"/>
    <x v="2"/>
    <d v="2015-04-17T00:00:00"/>
    <m/>
    <b v="1"/>
  </r>
  <r>
    <d v="2015-01-08T00:00:00"/>
    <s v="Piere"/>
    <x v="79"/>
    <x v="3"/>
    <x v="1"/>
    <x v="77"/>
    <n v="0.8"/>
    <n v="1992"/>
    <x v="1"/>
    <d v="2015-06-23T00:00:00"/>
    <s v="No Response"/>
    <b v="1"/>
  </r>
  <r>
    <d v="2015-01-08T00:00:00"/>
    <s v="Chang"/>
    <x v="80"/>
    <x v="8"/>
    <x v="0"/>
    <x v="78"/>
    <n v="0.55000000000000004"/>
    <n v="1567.5000000000002"/>
    <x v="1"/>
    <d v="2015-05-05T00:00:00"/>
    <m/>
    <b v="1"/>
  </r>
  <r>
    <d v="2015-01-08T00:00:00"/>
    <s v="Rachael"/>
    <x v="81"/>
    <x v="0"/>
    <x v="1"/>
    <x v="79"/>
    <n v="0.85"/>
    <n v="4063"/>
    <x v="1"/>
    <d v="2015-05-21T00:00:00"/>
    <s v="Follow up on call"/>
    <b v="1"/>
  </r>
  <r>
    <d v="2015-01-09T00:00:00"/>
    <s v="Martha"/>
    <x v="82"/>
    <x v="0"/>
    <x v="3"/>
    <x v="80"/>
    <n v="0.6"/>
    <n v="2592"/>
    <x v="1"/>
    <d v="2015-05-08T00:00:00"/>
    <s v="No Response"/>
    <b v="1"/>
  </r>
  <r>
    <d v="2015-01-09T00:00:00"/>
    <s v="Edwin"/>
    <x v="83"/>
    <x v="3"/>
    <x v="3"/>
    <x v="81"/>
    <n v="0.55000000000000004"/>
    <n v="214.50000000000003"/>
    <x v="3"/>
    <d v="2015-05-17T00:00:00"/>
    <m/>
    <b v="1"/>
  </r>
  <r>
    <d v="2015-01-09T00:00:00"/>
    <s v="Joe"/>
    <x v="84"/>
    <x v="5"/>
    <x v="5"/>
    <x v="82"/>
    <n v="0.55000000000000004"/>
    <n v="2623.5"/>
    <x v="2"/>
    <d v="2015-05-04T00:00:00"/>
    <m/>
    <b v="1"/>
  </r>
  <r>
    <d v="2015-01-09T00:00:00"/>
    <s v="Rose"/>
    <x v="85"/>
    <x v="9"/>
    <x v="0"/>
    <x v="58"/>
    <n v="0.7"/>
    <n v="3129"/>
    <x v="2"/>
    <d v="2015-06-15T00:00:00"/>
    <s v="Schedule a Meeting"/>
    <b v="1"/>
  </r>
  <r>
    <d v="2015-01-09T00:00:00"/>
    <s v="Tim"/>
    <x v="86"/>
    <x v="4"/>
    <x v="0"/>
    <x v="52"/>
    <n v="0.55000000000000004"/>
    <n v="341"/>
    <x v="2"/>
    <d v="2015-06-10T00:00:00"/>
    <s v="Schedule a Meeting"/>
    <b v="1"/>
  </r>
  <r>
    <d v="2015-01-09T00:00:00"/>
    <s v="Chang"/>
    <x v="87"/>
    <x v="0"/>
    <x v="1"/>
    <x v="83"/>
    <n v="0.8"/>
    <n v="1856"/>
    <x v="0"/>
    <d v="2015-05-22T00:00:00"/>
    <s v="Send Email"/>
    <b v="1"/>
  </r>
  <r>
    <d v="2015-01-09T00:00:00"/>
    <s v="Denny"/>
    <x v="88"/>
    <x v="5"/>
    <x v="1"/>
    <x v="36"/>
    <n v="0.55000000000000004"/>
    <n v="1749.0000000000002"/>
    <x v="2"/>
    <d v="2015-06-16T00:00:00"/>
    <s v="Schedule a Meeting"/>
    <b v="1"/>
  </r>
  <r>
    <d v="2015-01-09T00:00:00"/>
    <s v="Arnold"/>
    <x v="89"/>
    <x v="7"/>
    <x v="0"/>
    <x v="84"/>
    <n v="0.65"/>
    <n v="1423.5"/>
    <x v="1"/>
    <d v="2015-04-25T00:00:00"/>
    <s v="Send Email"/>
    <b v="1"/>
  </r>
  <r>
    <d v="2015-01-09T00:00:00"/>
    <s v="Adrian"/>
    <x v="90"/>
    <x v="9"/>
    <x v="2"/>
    <x v="85"/>
    <n v="0.65"/>
    <n v="2606.5"/>
    <x v="1"/>
    <d v="2015-05-30T00:00:00"/>
    <s v="No Response"/>
    <b v="1"/>
  </r>
  <r>
    <d v="2015-01-09T00:00:00"/>
    <s v="Lynda"/>
    <x v="91"/>
    <x v="1"/>
    <x v="2"/>
    <x v="86"/>
    <n v="0.75"/>
    <n v="3120"/>
    <x v="1"/>
    <d v="2015-06-11T00:00:00"/>
    <s v="Send Email"/>
    <b v="1"/>
  </r>
  <r>
    <d v="2015-01-09T00:00:00"/>
    <s v="John"/>
    <x v="92"/>
    <x v="1"/>
    <x v="1"/>
    <x v="87"/>
    <n v="0.8"/>
    <n v="464"/>
    <x v="0"/>
    <d v="2015-05-12T00:00:00"/>
    <s v="Follow up on call"/>
    <b v="1"/>
  </r>
  <r>
    <d v="2015-01-09T00:00:00"/>
    <s v="Paul"/>
    <x v="93"/>
    <x v="4"/>
    <x v="4"/>
    <x v="88"/>
    <n v="0.75"/>
    <n v="2535"/>
    <x v="1"/>
    <d v="2015-03-03T00:00:00"/>
    <m/>
    <b v="1"/>
  </r>
  <r>
    <d v="2015-01-09T00:00:00"/>
    <s v="Charlie"/>
    <x v="94"/>
    <x v="8"/>
    <x v="0"/>
    <x v="89"/>
    <n v="0.75"/>
    <n v="2257.5"/>
    <x v="0"/>
    <d v="2015-06-02T00:00:00"/>
    <s v="Send Email"/>
    <b v="1"/>
  </r>
  <r>
    <d v="2015-01-10T00:00:00"/>
    <s v="Piere"/>
    <x v="95"/>
    <x v="8"/>
    <x v="3"/>
    <x v="90"/>
    <n v="0.7"/>
    <n v="329"/>
    <x v="2"/>
    <d v="2015-04-02T00:00:00"/>
    <s v="Schedule a Meeting"/>
    <b v="1"/>
  </r>
  <r>
    <d v="2015-01-10T00:00:00"/>
    <s v="Charlie"/>
    <x v="96"/>
    <x v="4"/>
    <x v="4"/>
    <x v="91"/>
    <n v="0.55000000000000004"/>
    <n v="2453"/>
    <x v="2"/>
    <d v="2015-01-29T00:00:00"/>
    <m/>
    <b v="1"/>
  </r>
  <r>
    <d v="2015-01-10T00:00:00"/>
    <s v="Piere"/>
    <x v="97"/>
    <x v="7"/>
    <x v="3"/>
    <x v="92"/>
    <n v="0.55000000000000004"/>
    <n v="1826.0000000000002"/>
    <x v="1"/>
    <d v="2015-05-09T00:00:00"/>
    <s v="Schedule a Meeting"/>
    <b v="1"/>
  </r>
  <r>
    <d v="2015-01-10T00:00:00"/>
    <s v="Angela"/>
    <x v="98"/>
    <x v="7"/>
    <x v="2"/>
    <x v="93"/>
    <n v="0.7"/>
    <n v="1959.9999999999998"/>
    <x v="1"/>
    <d v="2015-06-17T00:00:00"/>
    <s v="Follow up on call"/>
    <b v="1"/>
  </r>
  <r>
    <d v="2015-01-10T00:00:00"/>
    <s v="Lynda"/>
    <x v="99"/>
    <x v="9"/>
    <x v="2"/>
    <x v="94"/>
    <n v="0.55000000000000004"/>
    <n v="698.5"/>
    <x v="1"/>
    <d v="2015-05-14T00:00:00"/>
    <m/>
    <b v="1"/>
  </r>
  <r>
    <d v="2015-01-10T00:00:00"/>
    <s v="Arnold"/>
    <x v="100"/>
    <x v="0"/>
    <x v="0"/>
    <x v="23"/>
    <n v="0.75"/>
    <n v="1042.5"/>
    <x v="2"/>
    <d v="2015-06-29T00:00:00"/>
    <m/>
    <b v="1"/>
  </r>
  <r>
    <d v="2015-01-10T00:00:00"/>
    <s v="Mike"/>
    <x v="101"/>
    <x v="6"/>
    <x v="0"/>
    <x v="95"/>
    <n v="0.7"/>
    <n v="1694"/>
    <x v="0"/>
    <d v="2015-05-02T00:00:00"/>
    <s v="Follow up on call"/>
    <b v="1"/>
  </r>
  <r>
    <d v="2015-01-10T00:00:00"/>
    <s v="Denny"/>
    <x v="102"/>
    <x v="1"/>
    <x v="1"/>
    <x v="96"/>
    <n v="0.7"/>
    <n v="3031"/>
    <x v="2"/>
    <d v="2015-04-11T00:00:00"/>
    <s v="Follow up on call"/>
    <b v="1"/>
  </r>
  <r>
    <d v="2015-01-10T00:00:00"/>
    <s v="Cameron"/>
    <x v="103"/>
    <x v="8"/>
    <x v="2"/>
    <x v="97"/>
    <n v="0.65"/>
    <n v="481"/>
    <x v="2"/>
    <d v="2015-05-23T00:00:00"/>
    <s v="No Response"/>
    <b v="1"/>
  </r>
  <r>
    <d v="2015-01-10T00:00:00"/>
    <s v="Edwin"/>
    <x v="104"/>
    <x v="7"/>
    <x v="3"/>
    <x v="98"/>
    <n v="0.75"/>
    <n v="780"/>
    <x v="2"/>
    <d v="2015-06-17T00:00:00"/>
    <s v="Follow up on call"/>
    <b v="1"/>
  </r>
  <r>
    <d v="2015-01-10T00:00:00"/>
    <s v="Joe"/>
    <x v="105"/>
    <x v="8"/>
    <x v="2"/>
    <x v="99"/>
    <n v="0.55000000000000004"/>
    <n v="792.00000000000011"/>
    <x v="2"/>
    <d v="2015-04-07T00:00:00"/>
    <s v="Schedule a Meeting"/>
    <b v="1"/>
  </r>
  <r>
    <d v="2015-01-10T00:00:00"/>
    <s v="Piere"/>
    <x v="106"/>
    <x v="9"/>
    <x v="3"/>
    <x v="100"/>
    <n v="0.85"/>
    <n v="1657.5"/>
    <x v="2"/>
    <d v="2015-05-24T00:00:00"/>
    <m/>
    <b v="1"/>
  </r>
  <r>
    <d v="2015-01-10T00:00:00"/>
    <s v="Edwin"/>
    <x v="107"/>
    <x v="4"/>
    <x v="0"/>
    <x v="101"/>
    <n v="0.85"/>
    <n v="3969.5"/>
    <x v="0"/>
    <d v="2015-04-25T00:00:00"/>
    <s v="Schedule a Meeting"/>
    <b v="1"/>
  </r>
  <r>
    <d v="2015-01-11T00:00:00"/>
    <s v="Chang"/>
    <x v="108"/>
    <x v="8"/>
    <x v="2"/>
    <x v="102"/>
    <n v="0.85"/>
    <n v="867"/>
    <x v="1"/>
    <d v="2015-04-24T00:00:00"/>
    <s v="Send Email"/>
    <b v="1"/>
  </r>
  <r>
    <d v="2015-01-11T00:00:00"/>
    <s v="Charlie"/>
    <x v="109"/>
    <x v="9"/>
    <x v="0"/>
    <x v="103"/>
    <n v="0.6"/>
    <n v="294"/>
    <x v="2"/>
    <d v="2015-06-12T00:00:00"/>
    <s v="Follow up on call"/>
    <b v="1"/>
  </r>
  <r>
    <d v="2015-01-11T00:00:00"/>
    <s v="Adrian"/>
    <x v="110"/>
    <x v="6"/>
    <x v="0"/>
    <x v="104"/>
    <n v="0.8"/>
    <n v="3584"/>
    <x v="2"/>
    <d v="2015-04-02T00:00:00"/>
    <s v="No Response"/>
    <b v="1"/>
  </r>
  <r>
    <d v="2015-01-11T00:00:00"/>
    <s v="Paul"/>
    <x v="111"/>
    <x v="9"/>
    <x v="1"/>
    <x v="105"/>
    <n v="0.6"/>
    <n v="1932"/>
    <x v="1"/>
    <d v="2015-04-18T00:00:00"/>
    <s v="Follow up on call"/>
    <b v="1"/>
  </r>
  <r>
    <d v="2015-01-11T00:00:00"/>
    <s v="Rose"/>
    <x v="112"/>
    <x v="0"/>
    <x v="0"/>
    <x v="44"/>
    <n v="0.7"/>
    <n v="546"/>
    <x v="2"/>
    <d v="2015-05-18T00:00:00"/>
    <s v="No Response"/>
    <b v="1"/>
  </r>
  <r>
    <d v="2015-01-11T00:00:00"/>
    <s v="Martha"/>
    <x v="113"/>
    <x v="1"/>
    <x v="1"/>
    <x v="41"/>
    <n v="0.65"/>
    <n v="1228.5"/>
    <x v="2"/>
    <d v="2015-06-20T00:00:00"/>
    <s v="No Response"/>
    <b v="1"/>
  </r>
  <r>
    <d v="2015-01-11T00:00:00"/>
    <s v="Cameron"/>
    <x v="114"/>
    <x v="2"/>
    <x v="3"/>
    <x v="11"/>
    <n v="0.7"/>
    <n v="2121"/>
    <x v="1"/>
    <d v="2015-05-20T00:00:00"/>
    <s v="Send Email"/>
    <b v="1"/>
  </r>
  <r>
    <d v="2015-01-11T00:00:00"/>
    <s v="Paul"/>
    <x v="115"/>
    <x v="0"/>
    <x v="0"/>
    <x v="53"/>
    <n v="0.55000000000000004"/>
    <n v="2189"/>
    <x v="2"/>
    <d v="2015-06-04T00:00:00"/>
    <s v="No Response"/>
    <b v="1"/>
  </r>
  <r>
    <d v="2015-01-11T00:00:00"/>
    <s v="Joe"/>
    <x v="116"/>
    <x v="0"/>
    <x v="1"/>
    <x v="106"/>
    <n v="0.6"/>
    <n v="480"/>
    <x v="1"/>
    <d v="2015-05-31T00:00:00"/>
    <s v="Follow up on call"/>
    <b v="1"/>
  </r>
  <r>
    <d v="2015-01-11T00:00:00"/>
    <s v="Denny"/>
    <x v="117"/>
    <x v="3"/>
    <x v="2"/>
    <x v="107"/>
    <n v="0.8"/>
    <n v="1328"/>
    <x v="2"/>
    <d v="2015-04-05T00:00:00"/>
    <s v="No Response"/>
    <b v="1"/>
  </r>
  <r>
    <d v="2015-01-11T00:00:00"/>
    <s v="Adrian"/>
    <x v="118"/>
    <x v="6"/>
    <x v="0"/>
    <x v="108"/>
    <n v="0.75"/>
    <n v="2197.5"/>
    <x v="2"/>
    <d v="2015-05-09T00:00:00"/>
    <s v="Schedule a Meeting"/>
    <b v="1"/>
  </r>
  <r>
    <d v="2015-01-12T00:00:00"/>
    <s v="Martha"/>
    <x v="119"/>
    <x v="5"/>
    <x v="1"/>
    <x v="109"/>
    <n v="0.55000000000000004"/>
    <n v="951.50000000000011"/>
    <x v="2"/>
    <d v="2015-04-14T00:00:00"/>
    <s v="Follow up on call"/>
    <b v="1"/>
  </r>
  <r>
    <d v="2015-01-12T00:00:00"/>
    <s v="Piere"/>
    <x v="120"/>
    <x v="1"/>
    <x v="0"/>
    <x v="59"/>
    <n v="0.55000000000000004"/>
    <n v="1991.0000000000002"/>
    <x v="0"/>
    <d v="2015-04-15T00:00:00"/>
    <s v="Follow up on call"/>
    <b v="1"/>
  </r>
  <r>
    <d v="2015-01-12T00:00:00"/>
    <s v="Greg"/>
    <x v="121"/>
    <x v="1"/>
    <x v="0"/>
    <x v="110"/>
    <n v="0.8"/>
    <n v="880"/>
    <x v="2"/>
    <d v="2015-04-29T00:00:00"/>
    <s v="Follow up on call"/>
    <b v="1"/>
  </r>
  <r>
    <d v="2015-01-12T00:00:00"/>
    <s v="Chang"/>
    <x v="122"/>
    <x v="0"/>
    <x v="2"/>
    <x v="111"/>
    <n v="0.8"/>
    <n v="968"/>
    <x v="2"/>
    <d v="2015-05-15T00:00:00"/>
    <s v="Follow up on call"/>
    <b v="1"/>
  </r>
  <r>
    <d v="2015-01-12T00:00:00"/>
    <s v="Piere"/>
    <x v="123"/>
    <x v="3"/>
    <x v="0"/>
    <x v="49"/>
    <n v="0.75"/>
    <n v="2790"/>
    <x v="2"/>
    <d v="2015-05-03T00:00:00"/>
    <s v="Send Email"/>
    <b v="1"/>
  </r>
  <r>
    <d v="2015-01-12T00:00:00"/>
    <s v="Angela"/>
    <x v="124"/>
    <x v="0"/>
    <x v="1"/>
    <x v="112"/>
    <n v="0.85"/>
    <n v="1045.5"/>
    <x v="2"/>
    <d v="2015-06-10T00:00:00"/>
    <s v="Follow up on call"/>
    <b v="1"/>
  </r>
  <r>
    <d v="2015-01-12T00:00:00"/>
    <s v="Mike"/>
    <x v="125"/>
    <x v="5"/>
    <x v="1"/>
    <x v="113"/>
    <n v="0.75"/>
    <n v="3397.5"/>
    <x v="1"/>
    <d v="2015-05-09T00:00:00"/>
    <s v="Send Email"/>
    <b v="1"/>
  </r>
  <r>
    <d v="2015-01-12T00:00:00"/>
    <s v="Rachael"/>
    <x v="126"/>
    <x v="4"/>
    <x v="0"/>
    <x v="114"/>
    <n v="0.6"/>
    <n v="2784"/>
    <x v="2"/>
    <d v="2015-05-02T00:00:00"/>
    <m/>
    <b v="1"/>
  </r>
  <r>
    <d v="2015-01-12T00:00:00"/>
    <s v="Greg"/>
    <x v="127"/>
    <x v="4"/>
    <x v="1"/>
    <x v="115"/>
    <n v="0.55000000000000004"/>
    <n v="2673"/>
    <x v="0"/>
    <d v="2015-05-12T00:00:00"/>
    <s v="Follow up on call"/>
    <b v="1"/>
  </r>
  <r>
    <d v="2015-01-12T00:00:00"/>
    <s v="Piere"/>
    <x v="128"/>
    <x v="5"/>
    <x v="0"/>
    <x v="116"/>
    <n v="0.7"/>
    <n v="916.99999999999989"/>
    <x v="0"/>
    <d v="2015-04-08T00:00:00"/>
    <s v="Follow up on call"/>
    <b v="1"/>
  </r>
  <r>
    <d v="2015-01-12T00:00:00"/>
    <s v="Piere"/>
    <x v="129"/>
    <x v="8"/>
    <x v="0"/>
    <x v="117"/>
    <n v="0.6"/>
    <n v="900"/>
    <x v="1"/>
    <d v="2015-06-25T00:00:00"/>
    <s v="Follow up on call"/>
    <b v="1"/>
  </r>
  <r>
    <d v="2015-01-13T00:00:00"/>
    <s v="Chang"/>
    <x v="130"/>
    <x v="0"/>
    <x v="0"/>
    <x v="103"/>
    <n v="0.7"/>
    <n v="343"/>
    <x v="2"/>
    <d v="2015-04-28T00:00:00"/>
    <s v="Send Email"/>
    <b v="1"/>
  </r>
  <r>
    <d v="2015-01-13T00:00:00"/>
    <s v="Mike"/>
    <x v="131"/>
    <x v="3"/>
    <x v="2"/>
    <x v="118"/>
    <n v="0.85"/>
    <n v="2142"/>
    <x v="1"/>
    <d v="2015-05-26T00:00:00"/>
    <s v="No Response"/>
    <b v="1"/>
  </r>
  <r>
    <d v="2015-01-13T00:00:00"/>
    <s v="Rose"/>
    <x v="132"/>
    <x v="0"/>
    <x v="1"/>
    <x v="119"/>
    <n v="0.7"/>
    <n v="1407"/>
    <x v="2"/>
    <d v="2015-04-28T00:00:00"/>
    <s v="Follow up on call"/>
    <b v="1"/>
  </r>
  <r>
    <d v="2015-01-13T00:00:00"/>
    <s v="Charlie"/>
    <x v="133"/>
    <x v="8"/>
    <x v="2"/>
    <x v="120"/>
    <n v="0.8"/>
    <n v="1400"/>
    <x v="1"/>
    <d v="2015-06-16T00:00:00"/>
    <s v="Follow up on call"/>
    <b v="1"/>
  </r>
  <r>
    <d v="2015-01-13T00:00:00"/>
    <s v="Martha"/>
    <x v="134"/>
    <x v="9"/>
    <x v="4"/>
    <x v="24"/>
    <n v="0.75"/>
    <n v="2970"/>
    <x v="2"/>
    <d v="2015-03-07T00:00:00"/>
    <m/>
    <b v="1"/>
  </r>
  <r>
    <d v="2015-01-13T00:00:00"/>
    <s v="Mike"/>
    <x v="135"/>
    <x v="6"/>
    <x v="1"/>
    <x v="121"/>
    <n v="0.7"/>
    <n v="2415"/>
    <x v="0"/>
    <d v="2015-06-26T00:00:00"/>
    <s v="Schedule a Meeting"/>
    <b v="1"/>
  </r>
  <r>
    <d v="2015-01-13T00:00:00"/>
    <s v="Rose"/>
    <x v="136"/>
    <x v="9"/>
    <x v="0"/>
    <x v="122"/>
    <n v="0.65"/>
    <n v="884"/>
    <x v="1"/>
    <d v="2015-04-28T00:00:00"/>
    <s v="Schedule a Meeting"/>
    <b v="1"/>
  </r>
  <r>
    <d v="2015-01-13T00:00:00"/>
    <s v="Lynda"/>
    <x v="137"/>
    <x v="5"/>
    <x v="2"/>
    <x v="39"/>
    <n v="0.55000000000000004"/>
    <n v="1595.0000000000002"/>
    <x v="0"/>
    <d v="2015-06-03T00:00:00"/>
    <s v="Follow up on call"/>
    <b v="1"/>
  </r>
  <r>
    <d v="2015-01-13T00:00:00"/>
    <s v="Charlie"/>
    <x v="138"/>
    <x v="1"/>
    <x v="4"/>
    <x v="123"/>
    <n v="0.55000000000000004"/>
    <n v="803.00000000000011"/>
    <x v="1"/>
    <d v="2015-01-27T00:00:00"/>
    <m/>
    <b v="1"/>
  </r>
  <r>
    <d v="2015-01-13T00:00:00"/>
    <s v="Cameron"/>
    <x v="139"/>
    <x v="0"/>
    <x v="3"/>
    <x v="124"/>
    <n v="0.55000000000000004"/>
    <n v="880.00000000000011"/>
    <x v="0"/>
    <d v="2015-04-27T00:00:00"/>
    <s v="Schedule a Meeting"/>
    <b v="1"/>
  </r>
  <r>
    <d v="2015-01-13T00:00:00"/>
    <s v="Martha"/>
    <x v="140"/>
    <x v="5"/>
    <x v="3"/>
    <x v="89"/>
    <n v="0.85"/>
    <n v="2558.5"/>
    <x v="2"/>
    <d v="2015-04-29T00:00:00"/>
    <s v="Schedule a Meeting"/>
    <b v="1"/>
  </r>
  <r>
    <d v="2015-01-13T00:00:00"/>
    <s v="Piere"/>
    <x v="141"/>
    <x v="6"/>
    <x v="3"/>
    <x v="88"/>
    <n v="0.5"/>
    <n v="1690"/>
    <x v="2"/>
    <d v="2015-06-26T00:00:00"/>
    <s v="Send Email"/>
    <b v="1"/>
  </r>
  <r>
    <d v="2015-01-13T00:00:00"/>
    <s v="Joe"/>
    <x v="142"/>
    <x v="0"/>
    <x v="1"/>
    <x v="78"/>
    <n v="0.55000000000000004"/>
    <n v="1567.5000000000002"/>
    <x v="2"/>
    <d v="2015-06-09T00:00:00"/>
    <m/>
    <b v="1"/>
  </r>
  <r>
    <d v="2015-01-13T00:00:00"/>
    <s v="Chang"/>
    <x v="143"/>
    <x v="9"/>
    <x v="0"/>
    <x v="62"/>
    <n v="0.75"/>
    <n v="3285"/>
    <x v="2"/>
    <d v="2015-06-19T00:00:00"/>
    <m/>
    <b v="1"/>
  </r>
  <r>
    <d v="2015-01-14T00:00:00"/>
    <s v="Adrian"/>
    <x v="144"/>
    <x v="6"/>
    <x v="3"/>
    <x v="125"/>
    <n v="0.65"/>
    <n v="2164.5"/>
    <x v="1"/>
    <d v="2015-06-19T00:00:00"/>
    <s v="Follow up on call"/>
    <b v="1"/>
  </r>
  <r>
    <d v="2015-01-14T00:00:00"/>
    <s v="Paul"/>
    <x v="145"/>
    <x v="3"/>
    <x v="5"/>
    <x v="36"/>
    <n v="0.85"/>
    <n v="2703"/>
    <x v="1"/>
    <d v="2015-06-22T00:00:00"/>
    <m/>
    <b v="1"/>
  </r>
  <r>
    <d v="2015-01-14T00:00:00"/>
    <s v="Piere"/>
    <x v="146"/>
    <x v="9"/>
    <x v="3"/>
    <x v="126"/>
    <n v="0.65"/>
    <n v="929.5"/>
    <x v="2"/>
    <d v="2015-04-07T00:00:00"/>
    <s v="Schedule a Meeting"/>
    <b v="1"/>
  </r>
  <r>
    <d v="2015-01-14T00:00:00"/>
    <s v="Edwin"/>
    <x v="147"/>
    <x v="8"/>
    <x v="0"/>
    <x v="127"/>
    <n v="0.75"/>
    <n v="330"/>
    <x v="3"/>
    <d v="2015-04-16T00:00:00"/>
    <s v="Send Email"/>
    <b v="1"/>
  </r>
  <r>
    <d v="2015-01-14T00:00:00"/>
    <s v="Greg"/>
    <x v="148"/>
    <x v="4"/>
    <x v="0"/>
    <x v="128"/>
    <n v="0.6"/>
    <n v="258"/>
    <x v="1"/>
    <d v="2015-05-05T00:00:00"/>
    <m/>
    <b v="1"/>
  </r>
  <r>
    <d v="2015-01-14T00:00:00"/>
    <s v="Martha"/>
    <x v="149"/>
    <x v="3"/>
    <x v="4"/>
    <x v="27"/>
    <n v="0.65"/>
    <n v="136.5"/>
    <x v="1"/>
    <d v="2015-03-11T00:00:00"/>
    <m/>
    <b v="1"/>
  </r>
  <r>
    <d v="2015-01-14T00:00:00"/>
    <s v="John"/>
    <x v="150"/>
    <x v="1"/>
    <x v="3"/>
    <x v="129"/>
    <n v="0.55000000000000004"/>
    <n v="874.50000000000011"/>
    <x v="1"/>
    <d v="2015-04-23T00:00:00"/>
    <s v="No Response"/>
    <b v="1"/>
  </r>
  <r>
    <d v="2015-01-14T00:00:00"/>
    <s v="John"/>
    <x v="151"/>
    <x v="1"/>
    <x v="2"/>
    <x v="130"/>
    <n v="0.75"/>
    <n v="2632.5"/>
    <x v="2"/>
    <d v="2015-05-15T00:00:00"/>
    <s v="Follow up on call"/>
    <b v="1"/>
  </r>
  <r>
    <d v="2015-01-14T00:00:00"/>
    <s v="Charlie"/>
    <x v="152"/>
    <x v="5"/>
    <x v="0"/>
    <x v="63"/>
    <n v="0.8"/>
    <n v="2800"/>
    <x v="0"/>
    <d v="2015-05-07T00:00:00"/>
    <s v="Schedule a Meeting"/>
    <b v="1"/>
  </r>
  <r>
    <d v="2015-01-14T00:00:00"/>
    <s v="Adrian"/>
    <x v="153"/>
    <x v="0"/>
    <x v="1"/>
    <x v="130"/>
    <n v="0.8"/>
    <n v="2808"/>
    <x v="2"/>
    <d v="2015-05-19T00:00:00"/>
    <s v="Send Email"/>
    <b v="1"/>
  </r>
  <r>
    <d v="2015-01-14T00:00:00"/>
    <s v="Mike"/>
    <x v="154"/>
    <x v="7"/>
    <x v="1"/>
    <x v="129"/>
    <n v="0.65"/>
    <n v="1033.5"/>
    <x v="2"/>
    <d v="2015-04-12T00:00:00"/>
    <s v="Follow up on call"/>
    <b v="1"/>
  </r>
  <r>
    <d v="2015-01-15T00:00:00"/>
    <s v="Adrian"/>
    <x v="155"/>
    <x v="0"/>
    <x v="3"/>
    <x v="118"/>
    <n v="0.85"/>
    <n v="2142"/>
    <x v="1"/>
    <d v="2015-05-08T00:00:00"/>
    <s v="Follow up on call"/>
    <b v="1"/>
  </r>
  <r>
    <d v="2015-01-15T00:00:00"/>
    <s v="Cameron"/>
    <x v="156"/>
    <x v="1"/>
    <x v="0"/>
    <x v="131"/>
    <n v="0.85"/>
    <n v="2898.5"/>
    <x v="0"/>
    <d v="2015-05-11T00:00:00"/>
    <s v="Follow up on call"/>
    <b v="1"/>
  </r>
  <r>
    <d v="2015-01-15T00:00:00"/>
    <s v="Mike"/>
    <x v="157"/>
    <x v="2"/>
    <x v="4"/>
    <x v="132"/>
    <n v="0.8"/>
    <n v="2616"/>
    <x v="1"/>
    <d v="2015-02-01T00:00:00"/>
    <m/>
    <b v="1"/>
  </r>
  <r>
    <d v="2015-01-15T00:00:00"/>
    <s v="Chang"/>
    <x v="158"/>
    <x v="6"/>
    <x v="0"/>
    <x v="133"/>
    <n v="0.85"/>
    <n v="1326"/>
    <x v="0"/>
    <d v="2015-04-13T00:00:00"/>
    <s v="Follow up on call"/>
    <b v="1"/>
  </r>
  <r>
    <d v="2015-01-15T00:00:00"/>
    <s v="Rachael"/>
    <x v="159"/>
    <x v="3"/>
    <x v="1"/>
    <x v="105"/>
    <n v="0.85"/>
    <n v="2737"/>
    <x v="2"/>
    <d v="2015-05-12T00:00:00"/>
    <s v="Send Email"/>
    <b v="1"/>
  </r>
  <r>
    <d v="2015-01-15T00:00:00"/>
    <s v="Martha"/>
    <x v="160"/>
    <x v="0"/>
    <x v="0"/>
    <x v="129"/>
    <n v="0.6"/>
    <n v="954"/>
    <x v="0"/>
    <d v="2015-04-04T00:00:00"/>
    <s v="Follow up on call"/>
    <b v="1"/>
  </r>
  <r>
    <d v="2015-01-15T00:00:00"/>
    <s v="Piere"/>
    <x v="161"/>
    <x v="5"/>
    <x v="1"/>
    <x v="134"/>
    <n v="0.65"/>
    <n v="2340"/>
    <x v="1"/>
    <d v="2015-04-14T00:00:00"/>
    <s v="Follow up on call"/>
    <b v="1"/>
  </r>
  <r>
    <d v="2015-01-15T00:00:00"/>
    <s v="Adrian"/>
    <x v="162"/>
    <x v="3"/>
    <x v="1"/>
    <x v="50"/>
    <n v="0.75"/>
    <n v="1605"/>
    <x v="1"/>
    <d v="2015-05-09T00:00:00"/>
    <m/>
    <b v="1"/>
  </r>
  <r>
    <d v="2015-01-15T00:00:00"/>
    <s v="Paul"/>
    <x v="163"/>
    <x v="5"/>
    <x v="3"/>
    <x v="135"/>
    <n v="0.55000000000000004"/>
    <n v="1281.5"/>
    <x v="0"/>
    <d v="2015-04-20T00:00:00"/>
    <s v="No Response"/>
    <b v="1"/>
  </r>
  <r>
    <d v="2015-01-16T00:00:00"/>
    <s v="Rose"/>
    <x v="164"/>
    <x v="4"/>
    <x v="3"/>
    <x v="136"/>
    <n v="0.8"/>
    <n v="3432"/>
    <x v="1"/>
    <d v="2015-04-18T00:00:00"/>
    <s v="Schedule a Meeting"/>
    <b v="1"/>
  </r>
  <r>
    <d v="2015-01-16T00:00:00"/>
    <s v="Paul"/>
    <x v="165"/>
    <x v="8"/>
    <x v="0"/>
    <x v="137"/>
    <n v="0.65"/>
    <n v="650"/>
    <x v="2"/>
    <d v="2015-04-29T00:00:00"/>
    <s v="No Response"/>
    <b v="1"/>
  </r>
  <r>
    <d v="2015-01-16T00:00:00"/>
    <s v="Arnold"/>
    <x v="166"/>
    <x v="6"/>
    <x v="3"/>
    <x v="138"/>
    <n v="0.8"/>
    <n v="3408"/>
    <x v="2"/>
    <d v="2015-06-11T00:00:00"/>
    <s v="Send Email"/>
    <b v="1"/>
  </r>
  <r>
    <d v="2015-01-16T00:00:00"/>
    <s v="Piere"/>
    <x v="167"/>
    <x v="8"/>
    <x v="2"/>
    <x v="139"/>
    <n v="0.75"/>
    <n v="345"/>
    <x v="3"/>
    <d v="2015-05-13T00:00:00"/>
    <s v="No Response"/>
    <b v="1"/>
  </r>
  <r>
    <d v="2015-01-16T00:00:00"/>
    <s v="Chang"/>
    <x v="168"/>
    <x v="6"/>
    <x v="0"/>
    <x v="133"/>
    <n v="0.6"/>
    <n v="936"/>
    <x v="2"/>
    <d v="2015-04-10T00:00:00"/>
    <s v="Follow up on call"/>
    <b v="1"/>
  </r>
  <r>
    <d v="2015-01-16T00:00:00"/>
    <s v="Piere"/>
    <x v="169"/>
    <x v="2"/>
    <x v="4"/>
    <x v="110"/>
    <n v="0.8"/>
    <n v="880"/>
    <x v="2"/>
    <d v="2015-02-13T00:00:00"/>
    <m/>
    <b v="1"/>
  </r>
  <r>
    <d v="2015-01-16T00:00:00"/>
    <s v="Paul"/>
    <x v="170"/>
    <x v="5"/>
    <x v="0"/>
    <x v="140"/>
    <n v="0.55000000000000004"/>
    <n v="1793.0000000000002"/>
    <x v="2"/>
    <d v="2015-04-24T00:00:00"/>
    <s v="Schedule a Meeting"/>
    <b v="1"/>
  </r>
  <r>
    <d v="2015-01-16T00:00:00"/>
    <s v="Paul"/>
    <x v="171"/>
    <x v="8"/>
    <x v="1"/>
    <x v="38"/>
    <n v="0.65"/>
    <n v="357.5"/>
    <x v="0"/>
    <d v="2015-04-03T00:00:00"/>
    <s v="Schedule a Meeting"/>
    <b v="1"/>
  </r>
  <r>
    <d v="2015-01-16T00:00:00"/>
    <s v="Rachael"/>
    <x v="172"/>
    <x v="1"/>
    <x v="0"/>
    <x v="141"/>
    <n v="0.65"/>
    <n v="3139.5"/>
    <x v="0"/>
    <d v="2015-04-12T00:00:00"/>
    <s v="Schedule a Meeting"/>
    <b v="1"/>
  </r>
  <r>
    <d v="2015-01-16T00:00:00"/>
    <s v="Lynda"/>
    <x v="173"/>
    <x v="3"/>
    <x v="1"/>
    <x v="114"/>
    <n v="0.7"/>
    <n v="3248"/>
    <x v="0"/>
    <d v="2015-04-27T00:00:00"/>
    <s v="No Response"/>
    <b v="1"/>
  </r>
  <r>
    <d v="2015-01-16T00:00:00"/>
    <s v="Bob"/>
    <x v="174"/>
    <x v="5"/>
    <x v="1"/>
    <x v="63"/>
    <n v="0.8"/>
    <n v="2800"/>
    <x v="0"/>
    <d v="2015-04-11T00:00:00"/>
    <s v="Schedule a Meeting"/>
    <b v="1"/>
  </r>
  <r>
    <d v="2015-01-16T00:00:00"/>
    <s v="Martha"/>
    <x v="175"/>
    <x v="9"/>
    <x v="0"/>
    <x v="97"/>
    <n v="0.65"/>
    <n v="481"/>
    <x v="0"/>
    <d v="2015-06-22T00:00:00"/>
    <s v="Send Email"/>
    <b v="1"/>
  </r>
  <r>
    <d v="2015-01-16T00:00:00"/>
    <s v="Cameron"/>
    <x v="176"/>
    <x v="2"/>
    <x v="0"/>
    <x v="142"/>
    <n v="0.85"/>
    <n v="3876"/>
    <x v="0"/>
    <d v="2015-04-17T00:00:00"/>
    <s v="Schedule a Meeting"/>
    <b v="1"/>
  </r>
  <r>
    <d v="2015-01-16T00:00:00"/>
    <s v="Edwin"/>
    <x v="177"/>
    <x v="0"/>
    <x v="1"/>
    <x v="143"/>
    <n v="0.8"/>
    <n v="2296"/>
    <x v="1"/>
    <d v="2015-06-19T00:00:00"/>
    <s v="Follow up on call"/>
    <b v="1"/>
  </r>
  <r>
    <d v="2015-01-17T00:00:00"/>
    <s v="Bob"/>
    <x v="178"/>
    <x v="6"/>
    <x v="3"/>
    <x v="144"/>
    <n v="0.8"/>
    <n v="1584"/>
    <x v="2"/>
    <d v="2015-06-26T00:00:00"/>
    <s v="Schedule a Meeting"/>
    <b v="1"/>
  </r>
  <r>
    <d v="2015-01-17T00:00:00"/>
    <s v="Bob"/>
    <x v="179"/>
    <x v="1"/>
    <x v="1"/>
    <x v="1"/>
    <n v="0.7"/>
    <n v="1176"/>
    <x v="1"/>
    <d v="2015-06-12T00:00:00"/>
    <s v="Send Email"/>
    <b v="1"/>
  </r>
  <r>
    <d v="2015-01-17T00:00:00"/>
    <s v="Greg"/>
    <x v="180"/>
    <x v="1"/>
    <x v="5"/>
    <x v="145"/>
    <n v="0.8"/>
    <n v="1480"/>
    <x v="2"/>
    <d v="2015-05-05T00:00:00"/>
    <m/>
    <b v="1"/>
  </r>
  <r>
    <d v="2015-01-17T00:00:00"/>
    <s v="Angela"/>
    <x v="181"/>
    <x v="1"/>
    <x v="3"/>
    <x v="146"/>
    <n v="0.55000000000000004"/>
    <n v="2596"/>
    <x v="2"/>
    <d v="2015-06-15T00:00:00"/>
    <s v="Follow up on call"/>
    <b v="1"/>
  </r>
  <r>
    <d v="2015-01-17T00:00:00"/>
    <s v="Rachael"/>
    <x v="182"/>
    <x v="0"/>
    <x v="1"/>
    <x v="147"/>
    <n v="0.55000000000000004"/>
    <n v="841.50000000000011"/>
    <x v="0"/>
    <d v="2015-05-12T00:00:00"/>
    <s v="Schedule a Meeting"/>
    <b v="1"/>
  </r>
  <r>
    <d v="2015-01-17T00:00:00"/>
    <s v="Cameron"/>
    <x v="183"/>
    <x v="6"/>
    <x v="0"/>
    <x v="99"/>
    <n v="0.7"/>
    <n v="1007.9999999999999"/>
    <x v="2"/>
    <d v="2015-04-23T00:00:00"/>
    <s v="Follow up on call"/>
    <b v="1"/>
  </r>
  <r>
    <d v="2015-01-17T00:00:00"/>
    <s v="Angela"/>
    <x v="184"/>
    <x v="8"/>
    <x v="4"/>
    <x v="148"/>
    <n v="0.65"/>
    <n v="2320.5"/>
    <x v="2"/>
    <d v="2015-02-24T00:00:00"/>
    <m/>
    <b v="1"/>
  </r>
  <r>
    <d v="2015-01-17T00:00:00"/>
    <s v="Arnold"/>
    <x v="185"/>
    <x v="0"/>
    <x v="3"/>
    <x v="39"/>
    <n v="0.65"/>
    <n v="1885"/>
    <x v="0"/>
    <d v="2015-05-12T00:00:00"/>
    <s v="Schedule a Meeting"/>
    <b v="1"/>
  </r>
  <r>
    <d v="2015-01-17T00:00:00"/>
    <s v="Rachael"/>
    <x v="186"/>
    <x v="5"/>
    <x v="0"/>
    <x v="149"/>
    <n v="0.7"/>
    <n v="2730"/>
    <x v="2"/>
    <d v="2015-05-31T00:00:00"/>
    <m/>
    <b v="1"/>
  </r>
  <r>
    <d v="2015-01-17T00:00:00"/>
    <s v="Rachael"/>
    <x v="187"/>
    <x v="7"/>
    <x v="3"/>
    <x v="150"/>
    <n v="0.7"/>
    <n v="2296"/>
    <x v="2"/>
    <d v="2015-04-05T00:00:00"/>
    <s v="No Response"/>
    <b v="1"/>
  </r>
  <r>
    <d v="2015-01-18T00:00:00"/>
    <s v="John"/>
    <x v="188"/>
    <x v="3"/>
    <x v="1"/>
    <x v="131"/>
    <n v="0.65"/>
    <n v="2216.5"/>
    <x v="2"/>
    <d v="2015-06-07T00:00:00"/>
    <s v="Send Email"/>
    <b v="1"/>
  </r>
  <r>
    <d v="2015-01-18T00:00:00"/>
    <s v="Piere"/>
    <x v="189"/>
    <x v="5"/>
    <x v="4"/>
    <x v="118"/>
    <n v="0.6"/>
    <n v="1512"/>
    <x v="2"/>
    <d v="2015-02-27T00:00:00"/>
    <m/>
    <b v="1"/>
  </r>
  <r>
    <d v="2015-01-18T00:00:00"/>
    <s v="Martha"/>
    <x v="190"/>
    <x v="7"/>
    <x v="0"/>
    <x v="77"/>
    <n v="0.85"/>
    <n v="2116.5"/>
    <x v="2"/>
    <d v="2015-04-28T00:00:00"/>
    <s v="No Response"/>
    <b v="1"/>
  </r>
  <r>
    <d v="2015-01-18T00:00:00"/>
    <s v="Joe"/>
    <x v="191"/>
    <x v="0"/>
    <x v="2"/>
    <x v="151"/>
    <n v="0.85"/>
    <n v="1062.5"/>
    <x v="0"/>
    <d v="2015-04-27T00:00:00"/>
    <s v="No Response"/>
    <b v="1"/>
  </r>
  <r>
    <d v="2015-01-18T00:00:00"/>
    <s v="Mike"/>
    <x v="192"/>
    <x v="0"/>
    <x v="1"/>
    <x v="152"/>
    <n v="0.7"/>
    <n v="798"/>
    <x v="2"/>
    <d v="2015-06-21T00:00:00"/>
    <s v="Follow up on call"/>
    <b v="1"/>
  </r>
  <r>
    <d v="2015-01-18T00:00:00"/>
    <s v="Arnold"/>
    <x v="193"/>
    <x v="7"/>
    <x v="0"/>
    <x v="95"/>
    <n v="0.6"/>
    <n v="1452"/>
    <x v="1"/>
    <d v="2015-06-20T00:00:00"/>
    <s v="Follow up on call"/>
    <b v="1"/>
  </r>
  <r>
    <d v="2015-01-18T00:00:00"/>
    <s v="Martha"/>
    <x v="194"/>
    <x v="2"/>
    <x v="0"/>
    <x v="153"/>
    <n v="0.7"/>
    <n v="1659"/>
    <x v="0"/>
    <d v="2015-04-05T00:00:00"/>
    <m/>
    <b v="1"/>
  </r>
  <r>
    <d v="2015-01-18T00:00:00"/>
    <s v="Tim"/>
    <x v="195"/>
    <x v="3"/>
    <x v="0"/>
    <x v="154"/>
    <n v="0.7"/>
    <n v="854"/>
    <x v="0"/>
    <d v="2015-05-06T00:00:00"/>
    <s v="Follow up on call"/>
    <b v="1"/>
  </r>
  <r>
    <d v="2015-01-18T00:00:00"/>
    <s v="Lynda"/>
    <x v="196"/>
    <x v="3"/>
    <x v="1"/>
    <x v="38"/>
    <n v="0.75"/>
    <n v="412.5"/>
    <x v="0"/>
    <d v="2015-04-29T00:00:00"/>
    <s v="Follow up on call"/>
    <b v="1"/>
  </r>
  <r>
    <d v="2015-01-18T00:00:00"/>
    <s v="Edwin"/>
    <x v="197"/>
    <x v="6"/>
    <x v="1"/>
    <x v="155"/>
    <n v="0.8"/>
    <n v="1832"/>
    <x v="2"/>
    <d v="2015-05-05T00:00:00"/>
    <s v="Schedule a Meeting"/>
    <b v="1"/>
  </r>
  <r>
    <d v="2015-01-18T00:00:00"/>
    <s v="Mike"/>
    <x v="198"/>
    <x v="4"/>
    <x v="5"/>
    <x v="156"/>
    <n v="0.6"/>
    <n v="2514"/>
    <x v="2"/>
    <d v="2015-04-08T00:00:00"/>
    <m/>
    <b v="1"/>
  </r>
  <r>
    <d v="2015-01-18T00:00:00"/>
    <s v="Martha"/>
    <x v="199"/>
    <x v="3"/>
    <x v="0"/>
    <x v="131"/>
    <n v="0.65"/>
    <n v="2216.5"/>
    <x v="2"/>
    <d v="2015-06-17T00:00:00"/>
    <s v="No Response"/>
    <b v="1"/>
  </r>
  <r>
    <d v="2015-01-18T00:00:00"/>
    <s v="Arnold"/>
    <x v="200"/>
    <x v="5"/>
    <x v="3"/>
    <x v="157"/>
    <n v="0.65"/>
    <n v="1963"/>
    <x v="0"/>
    <d v="2015-05-19T00:00:00"/>
    <s v="Schedule a Meeting"/>
    <b v="1"/>
  </r>
  <r>
    <d v="2015-01-18T00:00:00"/>
    <s v="Martha"/>
    <x v="201"/>
    <x v="7"/>
    <x v="1"/>
    <x v="83"/>
    <n v="0.8"/>
    <n v="1856"/>
    <x v="1"/>
    <d v="2015-06-11T00:00:00"/>
    <s v="Schedule a Meeting"/>
    <b v="1"/>
  </r>
  <r>
    <d v="2015-01-19T00:00:00"/>
    <s v="Cameron"/>
    <x v="202"/>
    <x v="0"/>
    <x v="4"/>
    <x v="116"/>
    <n v="0.8"/>
    <n v="1048"/>
    <x v="2"/>
    <d v="2015-03-28T00:00:00"/>
    <m/>
    <b v="1"/>
  </r>
  <r>
    <d v="2015-01-19T00:00:00"/>
    <s v="Rachael"/>
    <x v="203"/>
    <x v="4"/>
    <x v="0"/>
    <x v="158"/>
    <n v="0.65"/>
    <n v="2782"/>
    <x v="2"/>
    <d v="2015-05-21T00:00:00"/>
    <s v="Send Email"/>
    <b v="1"/>
  </r>
  <r>
    <d v="2015-01-19T00:00:00"/>
    <s v="Rachael"/>
    <x v="204"/>
    <x v="0"/>
    <x v="0"/>
    <x v="63"/>
    <n v="0.65"/>
    <n v="2275"/>
    <x v="2"/>
    <d v="2015-05-11T00:00:00"/>
    <s v="Schedule a Meeting"/>
    <b v="1"/>
  </r>
  <r>
    <d v="2015-01-19T00:00:00"/>
    <s v="Adrian"/>
    <x v="205"/>
    <x v="1"/>
    <x v="0"/>
    <x v="159"/>
    <n v="0.85"/>
    <n v="2601"/>
    <x v="2"/>
    <d v="2015-06-22T00:00:00"/>
    <s v="Schedule a Meeting"/>
    <b v="1"/>
  </r>
  <r>
    <d v="2015-01-19T00:00:00"/>
    <s v="Greg"/>
    <x v="206"/>
    <x v="9"/>
    <x v="1"/>
    <x v="160"/>
    <n v="0.75"/>
    <n v="2827.5"/>
    <x v="1"/>
    <d v="2015-06-08T00:00:00"/>
    <s v="Schedule a Meeting"/>
    <b v="1"/>
  </r>
  <r>
    <d v="2015-01-19T00:00:00"/>
    <s v="Edwin"/>
    <x v="207"/>
    <x v="2"/>
    <x v="2"/>
    <x v="161"/>
    <n v="0.5"/>
    <n v="1295"/>
    <x v="2"/>
    <d v="2015-04-06T00:00:00"/>
    <s v="Follow up on call"/>
    <b v="1"/>
  </r>
  <r>
    <d v="2015-01-19T00:00:00"/>
    <s v="Edwin"/>
    <x v="208"/>
    <x v="1"/>
    <x v="1"/>
    <x v="0"/>
    <n v="0.6"/>
    <n v="1746"/>
    <x v="2"/>
    <d v="2015-05-13T00:00:00"/>
    <s v="No Response"/>
    <b v="1"/>
  </r>
  <r>
    <d v="2015-01-19T00:00:00"/>
    <s v="Rose"/>
    <x v="209"/>
    <x v="7"/>
    <x v="2"/>
    <x v="162"/>
    <n v="0.55000000000000004"/>
    <n v="2211"/>
    <x v="1"/>
    <d v="2015-04-27T00:00:00"/>
    <s v="Send Email"/>
    <b v="1"/>
  </r>
  <r>
    <d v="2015-01-19T00:00:00"/>
    <s v="Angela"/>
    <x v="210"/>
    <x v="8"/>
    <x v="0"/>
    <x v="163"/>
    <n v="0.6"/>
    <n v="1308"/>
    <x v="2"/>
    <d v="2015-06-19T00:00:00"/>
    <s v="Schedule a Meeting"/>
    <b v="1"/>
  </r>
  <r>
    <d v="2015-01-19T00:00:00"/>
    <s v="Angela"/>
    <x v="211"/>
    <x v="7"/>
    <x v="1"/>
    <x v="164"/>
    <n v="0.6"/>
    <n v="1788"/>
    <x v="2"/>
    <d v="2015-04-25T00:00:00"/>
    <s v="No Response"/>
    <b v="1"/>
  </r>
  <r>
    <d v="2015-01-19T00:00:00"/>
    <s v="Mike"/>
    <x v="212"/>
    <x v="0"/>
    <x v="1"/>
    <x v="165"/>
    <n v="0.5"/>
    <n v="640"/>
    <x v="1"/>
    <d v="2015-05-04T00:00:00"/>
    <m/>
    <b v="1"/>
  </r>
  <r>
    <d v="2015-01-19T00:00:00"/>
    <s v="Greg"/>
    <x v="213"/>
    <x v="8"/>
    <x v="4"/>
    <x v="166"/>
    <n v="0.6"/>
    <n v="1764"/>
    <x v="1"/>
    <d v="2015-03-14T00:00:00"/>
    <m/>
    <b v="1"/>
  </r>
  <r>
    <d v="2015-01-19T00:00:00"/>
    <s v="Tim"/>
    <x v="214"/>
    <x v="2"/>
    <x v="2"/>
    <x v="167"/>
    <n v="0.65"/>
    <n v="2658.5"/>
    <x v="2"/>
    <d v="2015-06-09T00:00:00"/>
    <s v="Follow up on call"/>
    <b v="1"/>
  </r>
  <r>
    <d v="2015-01-20T00:00:00"/>
    <s v="Mike"/>
    <x v="215"/>
    <x v="2"/>
    <x v="5"/>
    <x v="168"/>
    <n v="0.85"/>
    <n v="807.5"/>
    <x v="1"/>
    <d v="2015-05-18T00:00:00"/>
    <m/>
    <b v="1"/>
  </r>
  <r>
    <d v="2015-01-20T00:00:00"/>
    <s v="Tim"/>
    <x v="216"/>
    <x v="7"/>
    <x v="4"/>
    <x v="169"/>
    <n v="0.55000000000000004"/>
    <n v="154"/>
    <x v="1"/>
    <d v="2015-03-01T00:00:00"/>
    <m/>
    <b v="1"/>
  </r>
  <r>
    <d v="2015-01-20T00:00:00"/>
    <s v="Denny"/>
    <x v="217"/>
    <x v="5"/>
    <x v="1"/>
    <x v="170"/>
    <n v="0.6"/>
    <n v="1458"/>
    <x v="2"/>
    <d v="2015-05-06T00:00:00"/>
    <s v="Schedule a Meeting"/>
    <b v="1"/>
  </r>
  <r>
    <d v="2015-01-20T00:00:00"/>
    <s v="Arnold"/>
    <x v="218"/>
    <x v="5"/>
    <x v="0"/>
    <x v="171"/>
    <n v="0.7"/>
    <n v="1722"/>
    <x v="1"/>
    <d v="2015-05-06T00:00:00"/>
    <s v="Follow up on call"/>
    <b v="1"/>
  </r>
  <r>
    <d v="2015-01-20T00:00:00"/>
    <s v="Denny"/>
    <x v="219"/>
    <x v="6"/>
    <x v="0"/>
    <x v="172"/>
    <n v="0.5"/>
    <n v="60"/>
    <x v="3"/>
    <d v="2015-04-04T00:00:00"/>
    <s v="Follow up on call"/>
    <b v="1"/>
  </r>
  <r>
    <d v="2015-01-20T00:00:00"/>
    <s v="John"/>
    <x v="220"/>
    <x v="8"/>
    <x v="2"/>
    <x v="173"/>
    <n v="0.65"/>
    <n v="2600"/>
    <x v="2"/>
    <d v="2015-06-21T00:00:00"/>
    <s v="Follow up on call"/>
    <b v="1"/>
  </r>
  <r>
    <d v="2015-01-20T00:00:00"/>
    <s v="Adrian"/>
    <x v="221"/>
    <x v="6"/>
    <x v="4"/>
    <x v="174"/>
    <n v="0.65"/>
    <n v="2821"/>
    <x v="2"/>
    <d v="2015-03-31T00:00:00"/>
    <m/>
    <b v="1"/>
  </r>
  <r>
    <d v="2015-01-20T00:00:00"/>
    <s v="Denny"/>
    <x v="222"/>
    <x v="3"/>
    <x v="1"/>
    <x v="123"/>
    <n v="0.6"/>
    <n v="876"/>
    <x v="2"/>
    <d v="2015-05-08T00:00:00"/>
    <s v="No Response"/>
    <b v="1"/>
  </r>
  <r>
    <d v="2015-01-20T00:00:00"/>
    <s v="Chang"/>
    <x v="223"/>
    <x v="1"/>
    <x v="1"/>
    <x v="175"/>
    <n v="0.8"/>
    <n v="3880"/>
    <x v="2"/>
    <d v="2015-04-21T00:00:00"/>
    <s v="No Response"/>
    <b v="1"/>
  </r>
  <r>
    <d v="2015-01-20T00:00:00"/>
    <s v="Rachael"/>
    <x v="224"/>
    <x v="3"/>
    <x v="2"/>
    <x v="176"/>
    <n v="0.7"/>
    <n v="1484"/>
    <x v="1"/>
    <d v="2015-06-26T00:00:00"/>
    <s v="No Response"/>
    <b v="1"/>
  </r>
  <r>
    <d v="2015-01-20T00:00:00"/>
    <s v="Tim"/>
    <x v="225"/>
    <x v="9"/>
    <x v="0"/>
    <x v="177"/>
    <n v="0.85"/>
    <n v="790.5"/>
    <x v="2"/>
    <d v="2015-04-30T00:00:00"/>
    <s v="Send Email"/>
    <b v="1"/>
  </r>
  <r>
    <d v="2015-01-21T00:00:00"/>
    <s v="Lynda"/>
    <x v="226"/>
    <x v="0"/>
    <x v="3"/>
    <x v="178"/>
    <n v="0.6"/>
    <n v="1428"/>
    <x v="1"/>
    <d v="2015-06-03T00:00:00"/>
    <s v="No Response"/>
    <b v="1"/>
  </r>
  <r>
    <d v="2015-01-21T00:00:00"/>
    <s v="Cameron"/>
    <x v="227"/>
    <x v="3"/>
    <x v="0"/>
    <x v="179"/>
    <n v="0.75"/>
    <n v="360"/>
    <x v="3"/>
    <d v="2015-06-22T00:00:00"/>
    <s v="Send Email"/>
    <b v="1"/>
  </r>
  <r>
    <d v="2015-01-21T00:00:00"/>
    <s v="Mike"/>
    <x v="228"/>
    <x v="2"/>
    <x v="0"/>
    <x v="158"/>
    <n v="0.65"/>
    <n v="2782"/>
    <x v="0"/>
    <d v="2015-04-13T00:00:00"/>
    <s v="Schedule a Meeting"/>
    <b v="1"/>
  </r>
  <r>
    <d v="2015-01-21T00:00:00"/>
    <s v="Rachael"/>
    <x v="229"/>
    <x v="0"/>
    <x v="1"/>
    <x v="180"/>
    <n v="0.75"/>
    <n v="997.5"/>
    <x v="1"/>
    <d v="2015-04-30T00:00:00"/>
    <s v="Schedule a Meeting"/>
    <b v="1"/>
  </r>
  <r>
    <d v="2015-01-21T00:00:00"/>
    <s v="Edwin"/>
    <x v="230"/>
    <x v="6"/>
    <x v="2"/>
    <x v="142"/>
    <n v="0.75"/>
    <n v="3420"/>
    <x v="2"/>
    <d v="2015-05-28T00:00:00"/>
    <s v="Schedule a Meeting"/>
    <b v="1"/>
  </r>
  <r>
    <d v="2015-01-21T00:00:00"/>
    <s v="Tim"/>
    <x v="231"/>
    <x v="0"/>
    <x v="0"/>
    <x v="181"/>
    <n v="0.65"/>
    <n v="2639"/>
    <x v="1"/>
    <d v="2015-06-12T00:00:00"/>
    <m/>
    <b v="1"/>
  </r>
  <r>
    <d v="2015-01-21T00:00:00"/>
    <s v="Bob"/>
    <x v="232"/>
    <x v="3"/>
    <x v="3"/>
    <x v="182"/>
    <n v="0.8"/>
    <n v="1488"/>
    <x v="1"/>
    <d v="2015-05-06T00:00:00"/>
    <s v="Schedule a Meeting"/>
    <b v="1"/>
  </r>
  <r>
    <d v="2015-01-21T00:00:00"/>
    <s v="Joe"/>
    <x v="233"/>
    <x v="8"/>
    <x v="0"/>
    <x v="75"/>
    <n v="0.55000000000000004"/>
    <n v="632.5"/>
    <x v="2"/>
    <d v="2015-06-17T00:00:00"/>
    <s v="Follow up on call"/>
    <b v="1"/>
  </r>
  <r>
    <d v="2015-01-21T00:00:00"/>
    <s v="Tim"/>
    <x v="234"/>
    <x v="5"/>
    <x v="1"/>
    <x v="183"/>
    <n v="0.65"/>
    <n v="461.5"/>
    <x v="2"/>
    <d v="2015-05-05T00:00:00"/>
    <s v="Follow up on call"/>
    <b v="1"/>
  </r>
  <r>
    <d v="2015-01-21T00:00:00"/>
    <s v="Bob"/>
    <x v="235"/>
    <x v="6"/>
    <x v="3"/>
    <x v="94"/>
    <n v="0.65"/>
    <n v="825.5"/>
    <x v="2"/>
    <d v="2015-06-04T00:00:00"/>
    <s v="Schedule a Meeting"/>
    <b v="1"/>
  </r>
  <r>
    <d v="2015-01-21T00:00:00"/>
    <s v="Paul"/>
    <x v="236"/>
    <x v="5"/>
    <x v="4"/>
    <x v="119"/>
    <n v="0.8"/>
    <n v="1608"/>
    <x v="0"/>
    <d v="2015-02-04T00:00:00"/>
    <m/>
    <b v="1"/>
  </r>
  <r>
    <d v="2015-01-21T00:00:00"/>
    <s v="Denny"/>
    <x v="237"/>
    <x v="9"/>
    <x v="2"/>
    <x v="69"/>
    <n v="0.85"/>
    <n v="3655"/>
    <x v="2"/>
    <d v="2015-04-10T00:00:00"/>
    <s v="Follow up on call"/>
    <b v="1"/>
  </r>
  <r>
    <d v="2015-01-21T00:00:00"/>
    <s v="Edwin"/>
    <x v="238"/>
    <x v="0"/>
    <x v="3"/>
    <x v="76"/>
    <n v="0.7"/>
    <n v="2541"/>
    <x v="2"/>
    <d v="2015-06-02T00:00:00"/>
    <s v="No Response"/>
    <b v="1"/>
  </r>
  <r>
    <d v="2015-01-21T00:00:00"/>
    <s v="John"/>
    <x v="239"/>
    <x v="2"/>
    <x v="3"/>
    <x v="184"/>
    <n v="0.8"/>
    <n v="2496"/>
    <x v="1"/>
    <d v="2015-05-13T00:00:00"/>
    <s v="Follow up on call"/>
    <b v="1"/>
  </r>
  <r>
    <d v="2015-01-21T00:00:00"/>
    <s v="Rachael"/>
    <x v="240"/>
    <x v="8"/>
    <x v="2"/>
    <x v="34"/>
    <n v="0.7"/>
    <n v="1169"/>
    <x v="1"/>
    <d v="2015-05-04T00:00:00"/>
    <s v="Schedule a Meeting"/>
    <b v="1"/>
  </r>
  <r>
    <d v="2015-01-21T00:00:00"/>
    <s v="Denny"/>
    <x v="241"/>
    <x v="7"/>
    <x v="5"/>
    <x v="128"/>
    <n v="0.65"/>
    <n v="279.5"/>
    <x v="0"/>
    <d v="2015-05-15T00:00:00"/>
    <m/>
    <b v="1"/>
  </r>
  <r>
    <d v="2015-01-22T00:00:00"/>
    <s v="John"/>
    <x v="242"/>
    <x v="7"/>
    <x v="0"/>
    <x v="156"/>
    <n v="0.55000000000000004"/>
    <n v="2304.5"/>
    <x v="2"/>
    <d v="2015-05-04T00:00:00"/>
    <s v="Send Email"/>
    <b v="1"/>
  </r>
  <r>
    <d v="2015-01-22T00:00:00"/>
    <s v="Joe"/>
    <x v="243"/>
    <x v="9"/>
    <x v="1"/>
    <x v="151"/>
    <n v="0.65"/>
    <n v="812.5"/>
    <x v="0"/>
    <d v="2015-06-01T00:00:00"/>
    <s v="Follow up on call"/>
    <b v="1"/>
  </r>
  <r>
    <d v="2015-01-22T00:00:00"/>
    <s v="Charlie"/>
    <x v="244"/>
    <x v="8"/>
    <x v="0"/>
    <x v="31"/>
    <n v="0.6"/>
    <n v="1614"/>
    <x v="1"/>
    <d v="2015-06-16T00:00:00"/>
    <m/>
    <b v="1"/>
  </r>
  <r>
    <d v="2015-01-22T00:00:00"/>
    <s v="Angela"/>
    <x v="245"/>
    <x v="1"/>
    <x v="4"/>
    <x v="185"/>
    <n v="0.7"/>
    <n v="3388"/>
    <x v="1"/>
    <d v="2015-03-22T00:00:00"/>
    <m/>
    <b v="1"/>
  </r>
  <r>
    <d v="2015-01-23T00:00:00"/>
    <s v="Paul"/>
    <x v="246"/>
    <x v="1"/>
    <x v="0"/>
    <x v="69"/>
    <n v="0.8"/>
    <n v="3440"/>
    <x v="1"/>
    <d v="2015-06-02T00:00:00"/>
    <s v="Schedule a Meeting"/>
    <b v="1"/>
  </r>
  <r>
    <d v="2015-01-23T00:00:00"/>
    <s v="Mike"/>
    <x v="247"/>
    <x v="1"/>
    <x v="3"/>
    <x v="186"/>
    <n v="0.7"/>
    <n v="1218"/>
    <x v="2"/>
    <d v="2015-05-19T00:00:00"/>
    <s v="Schedule a Meeting"/>
    <b v="1"/>
  </r>
  <r>
    <d v="2015-01-23T00:00:00"/>
    <s v="Martha"/>
    <x v="248"/>
    <x v="9"/>
    <x v="0"/>
    <x v="187"/>
    <n v="0.55000000000000004"/>
    <n v="737.00000000000011"/>
    <x v="1"/>
    <d v="2015-05-07T00:00:00"/>
    <s v="Schedule a Meeting"/>
    <b v="1"/>
  </r>
  <r>
    <d v="2015-01-23T00:00:00"/>
    <s v="Rachael"/>
    <x v="249"/>
    <x v="4"/>
    <x v="4"/>
    <x v="42"/>
    <n v="0.65"/>
    <n v="572"/>
    <x v="1"/>
    <d v="2015-02-16T00:00:00"/>
    <m/>
    <b v="1"/>
  </r>
  <r>
    <d v="2015-01-23T00:00:00"/>
    <s v="Lynda"/>
    <x v="250"/>
    <x v="1"/>
    <x v="0"/>
    <x v="188"/>
    <n v="0.75"/>
    <n v="82.5"/>
    <x v="1"/>
    <d v="2015-06-19T00:00:00"/>
    <s v="Follow up on call"/>
    <b v="1"/>
  </r>
  <r>
    <d v="2015-01-23T00:00:00"/>
    <s v="Rose"/>
    <x v="251"/>
    <x v="2"/>
    <x v="0"/>
    <x v="189"/>
    <n v="0.6"/>
    <n v="114"/>
    <x v="3"/>
    <d v="2015-04-26T00:00:00"/>
    <s v="Follow up on call"/>
    <b v="1"/>
  </r>
  <r>
    <d v="2015-01-23T00:00:00"/>
    <s v="Adrian"/>
    <x v="252"/>
    <x v="4"/>
    <x v="0"/>
    <x v="190"/>
    <n v="0.8"/>
    <n v="1040"/>
    <x v="2"/>
    <d v="2015-06-12T00:00:00"/>
    <s v="Schedule a Meeting"/>
    <b v="1"/>
  </r>
  <r>
    <d v="2015-01-23T00:00:00"/>
    <s v="Cameron"/>
    <x v="253"/>
    <x v="3"/>
    <x v="5"/>
    <x v="191"/>
    <n v="0.6"/>
    <n v="2112"/>
    <x v="2"/>
    <d v="2015-06-08T00:00:00"/>
    <m/>
    <b v="1"/>
  </r>
  <r>
    <d v="2015-01-23T00:00:00"/>
    <s v="Tim"/>
    <x v="254"/>
    <x v="3"/>
    <x v="3"/>
    <x v="50"/>
    <n v="0.7"/>
    <n v="1498"/>
    <x v="1"/>
    <d v="2015-06-18T00:00:00"/>
    <s v="Send Email"/>
    <b v="1"/>
  </r>
  <r>
    <d v="2015-01-23T00:00:00"/>
    <s v="Adrian"/>
    <x v="255"/>
    <x v="7"/>
    <x v="3"/>
    <x v="192"/>
    <n v="0.85"/>
    <n v="1385.5"/>
    <x v="2"/>
    <d v="2015-06-02T00:00:00"/>
    <s v="Follow up on call"/>
    <b v="1"/>
  </r>
  <r>
    <d v="2015-01-23T00:00:00"/>
    <s v="Adrian"/>
    <x v="256"/>
    <x v="4"/>
    <x v="3"/>
    <x v="74"/>
    <n v="0.5"/>
    <n v="1780"/>
    <x v="1"/>
    <d v="2015-05-04T00:00:00"/>
    <s v="Schedule a Meeting"/>
    <b v="1"/>
  </r>
  <r>
    <d v="2015-01-24T00:00:00"/>
    <s v="John"/>
    <x v="257"/>
    <x v="8"/>
    <x v="1"/>
    <x v="193"/>
    <n v="0.8"/>
    <n v="3768"/>
    <x v="2"/>
    <d v="2015-04-14T00:00:00"/>
    <s v="No Response"/>
    <b v="1"/>
  </r>
  <r>
    <d v="2015-01-24T00:00:00"/>
    <s v="Mike"/>
    <x v="258"/>
    <x v="4"/>
    <x v="1"/>
    <x v="194"/>
    <n v="0.85"/>
    <n v="1445"/>
    <x v="2"/>
    <d v="2015-05-11T00:00:00"/>
    <s v="Follow up on call"/>
    <b v="1"/>
  </r>
  <r>
    <d v="2015-01-24T00:00:00"/>
    <s v="Chang"/>
    <x v="259"/>
    <x v="1"/>
    <x v="2"/>
    <x v="38"/>
    <n v="0.6"/>
    <n v="330"/>
    <x v="2"/>
    <d v="2015-04-18T00:00:00"/>
    <s v="Send Email"/>
    <b v="1"/>
  </r>
  <r>
    <d v="2015-01-24T00:00:00"/>
    <s v="Chang"/>
    <x v="260"/>
    <x v="1"/>
    <x v="2"/>
    <x v="195"/>
    <n v="0.7"/>
    <n v="1449"/>
    <x v="2"/>
    <d v="2015-05-30T00:00:00"/>
    <s v="Follow up on call"/>
    <b v="1"/>
  </r>
  <r>
    <d v="2015-01-24T00:00:00"/>
    <s v="Paul"/>
    <x v="261"/>
    <x v="0"/>
    <x v="0"/>
    <x v="196"/>
    <n v="0.8"/>
    <n v="2696"/>
    <x v="2"/>
    <d v="2015-04-08T00:00:00"/>
    <s v="Send Email"/>
    <b v="1"/>
  </r>
  <r>
    <d v="2015-01-24T00:00:00"/>
    <s v="Cameron"/>
    <x v="262"/>
    <x v="7"/>
    <x v="5"/>
    <x v="197"/>
    <n v="0.65"/>
    <n v="364"/>
    <x v="0"/>
    <d v="2015-06-05T00:00:00"/>
    <m/>
    <b v="1"/>
  </r>
  <r>
    <d v="2015-01-24T00:00:00"/>
    <s v="Arnold"/>
    <x v="263"/>
    <x v="6"/>
    <x v="0"/>
    <x v="198"/>
    <n v="0.8"/>
    <n v="424"/>
    <x v="0"/>
    <d v="2015-06-10T00:00:00"/>
    <s v="Schedule a Meeting"/>
    <b v="1"/>
  </r>
  <r>
    <d v="2015-01-24T00:00:00"/>
    <s v="Bob"/>
    <x v="264"/>
    <x v="7"/>
    <x v="0"/>
    <x v="199"/>
    <n v="0.8"/>
    <n v="2112"/>
    <x v="1"/>
    <d v="2015-04-23T00:00:00"/>
    <s v="Follow up on call"/>
    <b v="1"/>
  </r>
  <r>
    <d v="2015-01-24T00:00:00"/>
    <s v="John"/>
    <x v="265"/>
    <x v="0"/>
    <x v="2"/>
    <x v="185"/>
    <n v="0.85"/>
    <n v="4114"/>
    <x v="2"/>
    <d v="2015-05-14T00:00:00"/>
    <m/>
    <b v="1"/>
  </r>
  <r>
    <d v="2015-01-24T00:00:00"/>
    <s v="Mike"/>
    <x v="266"/>
    <x v="4"/>
    <x v="2"/>
    <x v="27"/>
    <n v="0.7"/>
    <n v="147"/>
    <x v="3"/>
    <d v="2015-05-22T00:00:00"/>
    <s v="Schedule a Meeting"/>
    <b v="1"/>
  </r>
  <r>
    <d v="2015-01-24T00:00:00"/>
    <s v="Charlie"/>
    <x v="267"/>
    <x v="3"/>
    <x v="0"/>
    <x v="200"/>
    <n v="0.75"/>
    <n v="2025"/>
    <x v="1"/>
    <d v="2015-05-02T00:00:00"/>
    <s v="Follow up on call"/>
    <b v="1"/>
  </r>
  <r>
    <d v="2015-01-24T00:00:00"/>
    <s v="Joe"/>
    <x v="268"/>
    <x v="5"/>
    <x v="3"/>
    <x v="6"/>
    <n v="0.75"/>
    <n v="2280"/>
    <x v="2"/>
    <d v="2015-05-15T00:00:00"/>
    <s v="Follow up on call"/>
    <b v="1"/>
  </r>
  <r>
    <d v="2015-01-24T00:00:00"/>
    <s v="Bob"/>
    <x v="269"/>
    <x v="2"/>
    <x v="3"/>
    <x v="104"/>
    <n v="0.55000000000000004"/>
    <n v="2464"/>
    <x v="2"/>
    <d v="2015-04-05T00:00:00"/>
    <s v="Follow up on call"/>
    <b v="1"/>
  </r>
  <r>
    <d v="2015-01-24T00:00:00"/>
    <s v="Rose"/>
    <x v="270"/>
    <x v="1"/>
    <x v="2"/>
    <x v="201"/>
    <n v="0.7"/>
    <n v="1043"/>
    <x v="2"/>
    <d v="2015-05-22T00:00:00"/>
    <s v="No Response"/>
    <b v="1"/>
  </r>
  <r>
    <d v="2015-01-24T00:00:00"/>
    <s v="Arnold"/>
    <x v="271"/>
    <x v="9"/>
    <x v="0"/>
    <x v="202"/>
    <n v="0.75"/>
    <n v="2610"/>
    <x v="2"/>
    <d v="2015-04-05T00:00:00"/>
    <s v="Schedule a Meeting"/>
    <b v="1"/>
  </r>
  <r>
    <d v="2015-01-24T00:00:00"/>
    <s v="Tim"/>
    <x v="272"/>
    <x v="0"/>
    <x v="3"/>
    <x v="203"/>
    <n v="0.7"/>
    <n v="1987.9999999999998"/>
    <x v="2"/>
    <d v="2015-05-16T00:00:00"/>
    <s v="Follow up on call"/>
    <b v="1"/>
  </r>
  <r>
    <d v="2015-01-25T00:00:00"/>
    <s v="Edwin"/>
    <x v="273"/>
    <x v="1"/>
    <x v="0"/>
    <x v="204"/>
    <n v="0.55000000000000004"/>
    <n v="280.5"/>
    <x v="2"/>
    <d v="2015-06-03T00:00:00"/>
    <s v="Follow up on call"/>
    <b v="1"/>
  </r>
  <r>
    <d v="2015-01-25T00:00:00"/>
    <s v="Rose"/>
    <x v="274"/>
    <x v="3"/>
    <x v="3"/>
    <x v="205"/>
    <n v="0.8"/>
    <n v="1736"/>
    <x v="2"/>
    <d v="2015-06-05T00:00:00"/>
    <s v="Send Email"/>
    <b v="1"/>
  </r>
  <r>
    <d v="2015-01-25T00:00:00"/>
    <s v="Denny"/>
    <x v="275"/>
    <x v="1"/>
    <x v="4"/>
    <x v="206"/>
    <n v="0.6"/>
    <n v="1326"/>
    <x v="2"/>
    <d v="2015-02-05T00:00:00"/>
    <m/>
    <b v="1"/>
  </r>
  <r>
    <d v="2015-01-25T00:00:00"/>
    <s v="Rose"/>
    <x v="276"/>
    <x v="3"/>
    <x v="0"/>
    <x v="207"/>
    <n v="0.65"/>
    <n v="2730"/>
    <x v="1"/>
    <d v="2015-04-11T00:00:00"/>
    <s v="Follow up on call"/>
    <b v="1"/>
  </r>
  <r>
    <d v="2015-01-25T00:00:00"/>
    <s v="Piere"/>
    <x v="277"/>
    <x v="6"/>
    <x v="0"/>
    <x v="124"/>
    <n v="0.75"/>
    <n v="1200"/>
    <x v="2"/>
    <d v="2015-06-17T00:00:00"/>
    <s v="Schedule a Meeting"/>
    <b v="1"/>
  </r>
  <r>
    <d v="2015-01-25T00:00:00"/>
    <s v="Denny"/>
    <x v="278"/>
    <x v="6"/>
    <x v="0"/>
    <x v="88"/>
    <n v="0.8"/>
    <n v="2704"/>
    <x v="1"/>
    <d v="2015-06-15T00:00:00"/>
    <m/>
    <b v="1"/>
  </r>
  <r>
    <d v="2015-01-25T00:00:00"/>
    <s v="Tim"/>
    <x v="279"/>
    <x v="0"/>
    <x v="0"/>
    <x v="208"/>
    <n v="0.75"/>
    <n v="2595"/>
    <x v="1"/>
    <d v="2015-05-05T00:00:00"/>
    <s v="Follow up on call"/>
    <b v="1"/>
  </r>
  <r>
    <d v="2015-01-25T00:00:00"/>
    <s v="John"/>
    <x v="280"/>
    <x v="5"/>
    <x v="2"/>
    <x v="209"/>
    <n v="0.85"/>
    <n v="3774"/>
    <x v="1"/>
    <d v="2015-04-05T00:00:00"/>
    <m/>
    <b v="1"/>
  </r>
  <r>
    <d v="2015-01-25T00:00:00"/>
    <s v="Denny"/>
    <x v="281"/>
    <x v="0"/>
    <x v="0"/>
    <x v="200"/>
    <n v="0.75"/>
    <n v="2025"/>
    <x v="2"/>
    <d v="2015-05-05T00:00:00"/>
    <s v="Follow up on call"/>
    <b v="1"/>
  </r>
  <r>
    <d v="2015-01-26T00:00:00"/>
    <s v="Angela"/>
    <x v="282"/>
    <x v="2"/>
    <x v="0"/>
    <x v="210"/>
    <n v="0.65"/>
    <n v="2177.5"/>
    <x v="2"/>
    <d v="2015-05-24T00:00:00"/>
    <s v="Follow up on call"/>
    <b v="1"/>
  </r>
  <r>
    <d v="2015-01-26T00:00:00"/>
    <s v="Rachael"/>
    <x v="283"/>
    <x v="9"/>
    <x v="2"/>
    <x v="211"/>
    <n v="0.8"/>
    <n v="1760"/>
    <x v="2"/>
    <d v="2015-05-03T00:00:00"/>
    <s v="Follow up on call"/>
    <b v="1"/>
  </r>
  <r>
    <d v="2015-01-26T00:00:00"/>
    <s v="Adrian"/>
    <x v="284"/>
    <x v="2"/>
    <x v="3"/>
    <x v="159"/>
    <n v="0.6"/>
    <n v="1836"/>
    <x v="2"/>
    <d v="2015-05-13T00:00:00"/>
    <s v="Send Email"/>
    <b v="1"/>
  </r>
  <r>
    <d v="2015-01-26T00:00:00"/>
    <s v="Chang"/>
    <x v="285"/>
    <x v="1"/>
    <x v="5"/>
    <x v="12"/>
    <n v="0.65"/>
    <n v="247"/>
    <x v="1"/>
    <d v="2015-06-11T00:00:00"/>
    <m/>
    <b v="1"/>
  </r>
  <r>
    <d v="2015-01-26T00:00:00"/>
    <s v="Mike"/>
    <x v="286"/>
    <x v="2"/>
    <x v="2"/>
    <x v="97"/>
    <n v="0.65"/>
    <n v="481"/>
    <x v="1"/>
    <d v="2015-05-12T00:00:00"/>
    <s v="No Response"/>
    <b v="1"/>
  </r>
  <r>
    <d v="2015-01-26T00:00:00"/>
    <s v="Adrian"/>
    <x v="287"/>
    <x v="4"/>
    <x v="2"/>
    <x v="212"/>
    <n v="0.5"/>
    <n v="1895"/>
    <x v="2"/>
    <d v="2015-05-13T00:00:00"/>
    <s v="No Response"/>
    <b v="1"/>
  </r>
  <r>
    <d v="2015-01-26T00:00:00"/>
    <s v="Paul"/>
    <x v="288"/>
    <x v="4"/>
    <x v="3"/>
    <x v="213"/>
    <n v="0.5"/>
    <n v="810"/>
    <x v="1"/>
    <d v="2015-06-24T00:00:00"/>
    <s v="No Response"/>
    <b v="1"/>
  </r>
  <r>
    <d v="2015-01-26T00:00:00"/>
    <s v="Charlie"/>
    <x v="289"/>
    <x v="9"/>
    <x v="2"/>
    <x v="214"/>
    <n v="0.6"/>
    <n v="2166"/>
    <x v="0"/>
    <d v="2015-06-11T00:00:00"/>
    <s v="No Response"/>
    <b v="1"/>
  </r>
  <r>
    <d v="2015-01-26T00:00:00"/>
    <s v="Paul"/>
    <x v="290"/>
    <x v="2"/>
    <x v="1"/>
    <x v="68"/>
    <n v="0.85"/>
    <n v="3587"/>
    <x v="1"/>
    <d v="2015-06-18T00:00:00"/>
    <s v="Schedule a Meeting"/>
    <b v="1"/>
  </r>
  <r>
    <d v="2015-01-26T00:00:00"/>
    <s v="Paul"/>
    <x v="291"/>
    <x v="7"/>
    <x v="3"/>
    <x v="202"/>
    <n v="0.85"/>
    <n v="2958"/>
    <x v="0"/>
    <d v="2015-05-25T00:00:00"/>
    <s v="Schedule a Meeting"/>
    <b v="1"/>
  </r>
  <r>
    <d v="2015-01-26T00:00:00"/>
    <s v="Joe"/>
    <x v="292"/>
    <x v="0"/>
    <x v="0"/>
    <x v="215"/>
    <n v="0.55000000000000004"/>
    <n v="352"/>
    <x v="0"/>
    <d v="2015-05-18T00:00:00"/>
    <s v="Send Email"/>
    <b v="1"/>
  </r>
  <r>
    <d v="2015-01-26T00:00:00"/>
    <s v="Greg"/>
    <x v="293"/>
    <x v="0"/>
    <x v="1"/>
    <x v="216"/>
    <n v="0.8"/>
    <n v="3792"/>
    <x v="2"/>
    <d v="2015-05-12T00:00:00"/>
    <s v="Follow up on call"/>
    <b v="1"/>
  </r>
  <r>
    <d v="2015-01-26T00:00:00"/>
    <s v="John"/>
    <x v="294"/>
    <x v="0"/>
    <x v="0"/>
    <x v="41"/>
    <n v="0.65"/>
    <n v="1228.5"/>
    <x v="2"/>
    <d v="2015-04-30T00:00:00"/>
    <s v="Follow up on call"/>
    <b v="1"/>
  </r>
  <r>
    <d v="2015-01-26T00:00:00"/>
    <s v="Rachael"/>
    <x v="295"/>
    <x v="5"/>
    <x v="5"/>
    <x v="88"/>
    <n v="0.65"/>
    <n v="2197"/>
    <x v="1"/>
    <d v="2015-04-27T00:00:00"/>
    <m/>
    <b v="1"/>
  </r>
  <r>
    <d v="2015-01-26T00:00:00"/>
    <s v="Greg"/>
    <x v="296"/>
    <x v="6"/>
    <x v="3"/>
    <x v="155"/>
    <n v="0.75"/>
    <n v="1717.5"/>
    <x v="1"/>
    <d v="2015-05-09T00:00:00"/>
    <s v="Schedule a Meeting"/>
    <b v="1"/>
  </r>
  <r>
    <d v="2015-01-26T00:00:00"/>
    <s v="Tim"/>
    <x v="297"/>
    <x v="4"/>
    <x v="0"/>
    <x v="217"/>
    <n v="0.85"/>
    <n v="1989"/>
    <x v="2"/>
    <d v="2015-06-03T00:00:00"/>
    <s v="Schedule a Meeting"/>
    <b v="1"/>
  </r>
  <r>
    <d v="2015-01-26T00:00:00"/>
    <s v="Adrian"/>
    <x v="298"/>
    <x v="9"/>
    <x v="0"/>
    <x v="174"/>
    <n v="0.65"/>
    <n v="2821"/>
    <x v="0"/>
    <d v="2015-05-08T00:00:00"/>
    <s v="Send Email"/>
    <b v="1"/>
  </r>
  <r>
    <d v="2015-01-26T00:00:00"/>
    <s v="Arnold"/>
    <x v="299"/>
    <x v="6"/>
    <x v="4"/>
    <x v="155"/>
    <n v="0.75"/>
    <n v="1717.5"/>
    <x v="2"/>
    <d v="2015-03-12T00:00:00"/>
    <m/>
    <b v="1"/>
  </r>
  <r>
    <d v="2015-01-26T00:00:00"/>
    <s v="Piere"/>
    <x v="300"/>
    <x v="0"/>
    <x v="2"/>
    <x v="218"/>
    <n v="0.75"/>
    <n v="795"/>
    <x v="1"/>
    <d v="2015-04-08T00:00:00"/>
    <s v="Schedule a Meeting"/>
    <b v="1"/>
  </r>
  <r>
    <d v="2015-01-26T00:00:00"/>
    <s v="Mike"/>
    <x v="301"/>
    <x v="7"/>
    <x v="0"/>
    <x v="87"/>
    <n v="0.65"/>
    <n v="377"/>
    <x v="2"/>
    <d v="2015-06-11T00:00:00"/>
    <s v="Follow up on call"/>
    <b v="1"/>
  </r>
  <r>
    <d v="2015-01-27T00:00:00"/>
    <s v="Lynda"/>
    <x v="302"/>
    <x v="1"/>
    <x v="4"/>
    <x v="219"/>
    <n v="0.65"/>
    <n v="2931.5"/>
    <x v="2"/>
    <d v="2015-02-19T00:00:00"/>
    <m/>
    <b v="1"/>
  </r>
  <r>
    <d v="2015-01-27T00:00:00"/>
    <s v="Lynda"/>
    <x v="303"/>
    <x v="9"/>
    <x v="1"/>
    <x v="220"/>
    <n v="0.75"/>
    <n v="1350"/>
    <x v="2"/>
    <d v="2015-06-04T00:00:00"/>
    <s v="Schedule a Meeting"/>
    <b v="1"/>
  </r>
  <r>
    <d v="2015-01-27T00:00:00"/>
    <s v="Paul"/>
    <x v="304"/>
    <x v="2"/>
    <x v="0"/>
    <x v="34"/>
    <n v="0.55000000000000004"/>
    <n v="918.50000000000011"/>
    <x v="1"/>
    <d v="2015-06-26T00:00:00"/>
    <s v="Send Email"/>
    <b v="1"/>
  </r>
  <r>
    <d v="2015-01-27T00:00:00"/>
    <s v="Adrian"/>
    <x v="305"/>
    <x v="3"/>
    <x v="0"/>
    <x v="98"/>
    <n v="0.55000000000000004"/>
    <n v="572"/>
    <x v="1"/>
    <d v="2015-04-08T00:00:00"/>
    <s v="Send Email"/>
    <b v="1"/>
  </r>
  <r>
    <d v="2015-01-27T00:00:00"/>
    <s v="Mike"/>
    <x v="306"/>
    <x v="9"/>
    <x v="0"/>
    <x v="116"/>
    <n v="0.6"/>
    <n v="786"/>
    <x v="1"/>
    <d v="2015-06-13T00:00:00"/>
    <s v="Schedule a Meeting"/>
    <b v="1"/>
  </r>
  <r>
    <d v="2015-01-27T00:00:00"/>
    <s v="Greg"/>
    <x v="307"/>
    <x v="9"/>
    <x v="3"/>
    <x v="221"/>
    <n v="0.8"/>
    <n v="2584"/>
    <x v="2"/>
    <d v="2015-04-03T00:00:00"/>
    <s v="Follow up on call"/>
    <b v="1"/>
  </r>
  <r>
    <d v="2015-01-27T00:00:00"/>
    <s v="Edwin"/>
    <x v="308"/>
    <x v="3"/>
    <x v="5"/>
    <x v="222"/>
    <n v="0.85"/>
    <n v="2184.5"/>
    <x v="1"/>
    <d v="2015-06-08T00:00:00"/>
    <m/>
    <b v="1"/>
  </r>
  <r>
    <d v="2015-01-27T00:00:00"/>
    <s v="Bob"/>
    <x v="309"/>
    <x v="8"/>
    <x v="2"/>
    <x v="223"/>
    <n v="0.7"/>
    <n v="489.99999999999994"/>
    <x v="0"/>
    <d v="2015-04-19T00:00:00"/>
    <s v="Follow up on call"/>
    <b v="1"/>
  </r>
  <r>
    <d v="2015-01-27T00:00:00"/>
    <s v="Joe"/>
    <x v="310"/>
    <x v="6"/>
    <x v="3"/>
    <x v="224"/>
    <n v="0.75"/>
    <n v="3187.5"/>
    <x v="2"/>
    <d v="2015-06-16T00:00:00"/>
    <s v="Follow up on call"/>
    <b v="1"/>
  </r>
  <r>
    <d v="2015-01-27T00:00:00"/>
    <s v="Rachael"/>
    <x v="311"/>
    <x v="4"/>
    <x v="1"/>
    <x v="105"/>
    <n v="0.8"/>
    <n v="2576"/>
    <x v="0"/>
    <d v="2015-05-01T00:00:00"/>
    <s v="No Response"/>
    <b v="1"/>
  </r>
  <r>
    <d v="2015-01-27T00:00:00"/>
    <s v="Bob"/>
    <x v="312"/>
    <x v="2"/>
    <x v="2"/>
    <x v="223"/>
    <n v="0.55000000000000004"/>
    <n v="385.00000000000006"/>
    <x v="2"/>
    <d v="2015-06-04T00:00:00"/>
    <s v="Schedule a Meeting"/>
    <b v="1"/>
  </r>
  <r>
    <d v="2015-01-27T00:00:00"/>
    <s v="Bob"/>
    <x v="313"/>
    <x v="4"/>
    <x v="3"/>
    <x v="225"/>
    <n v="0.7"/>
    <n v="791"/>
    <x v="2"/>
    <d v="2015-06-27T00:00:00"/>
    <s v="Send Email"/>
    <b v="1"/>
  </r>
  <r>
    <d v="2015-01-27T00:00:00"/>
    <s v="Piere"/>
    <x v="314"/>
    <x v="8"/>
    <x v="0"/>
    <x v="226"/>
    <n v="0.8"/>
    <n v="2264"/>
    <x v="0"/>
    <d v="2015-04-30T00:00:00"/>
    <s v="No Response"/>
    <b v="1"/>
  </r>
  <r>
    <d v="2015-01-27T00:00:00"/>
    <s v="Bob"/>
    <x v="315"/>
    <x v="1"/>
    <x v="0"/>
    <x v="227"/>
    <n v="0.65"/>
    <n v="1397.5"/>
    <x v="2"/>
    <d v="2015-06-10T00:00:00"/>
    <m/>
    <b v="1"/>
  </r>
  <r>
    <d v="2015-01-28T00:00:00"/>
    <s v="Lynda"/>
    <x v="316"/>
    <x v="9"/>
    <x v="2"/>
    <x v="228"/>
    <n v="0.7"/>
    <n v="679"/>
    <x v="2"/>
    <d v="2015-05-11T00:00:00"/>
    <s v="Send Email"/>
    <b v="1"/>
  </r>
  <r>
    <d v="2015-01-28T00:00:00"/>
    <s v="Adrian"/>
    <x v="317"/>
    <x v="2"/>
    <x v="0"/>
    <x v="229"/>
    <n v="0.8"/>
    <n v="3080"/>
    <x v="0"/>
    <d v="2015-04-26T00:00:00"/>
    <s v="Schedule a Meeting"/>
    <b v="1"/>
  </r>
  <r>
    <d v="2015-01-28T00:00:00"/>
    <s v="Bob"/>
    <x v="318"/>
    <x v="5"/>
    <x v="0"/>
    <x v="182"/>
    <n v="0.85"/>
    <n v="1581"/>
    <x v="2"/>
    <d v="2015-04-02T00:00:00"/>
    <s v="Schedule a Meeting"/>
    <b v="1"/>
  </r>
  <r>
    <d v="2015-01-28T00:00:00"/>
    <s v="Mike"/>
    <x v="319"/>
    <x v="9"/>
    <x v="3"/>
    <x v="60"/>
    <n v="0.85"/>
    <n v="637.5"/>
    <x v="2"/>
    <d v="2015-05-05T00:00:00"/>
    <s v="Send Email"/>
    <b v="1"/>
  </r>
  <r>
    <d v="2015-01-28T00:00:00"/>
    <s v="Joe"/>
    <x v="320"/>
    <x v="6"/>
    <x v="3"/>
    <x v="157"/>
    <n v="0.55000000000000004"/>
    <n v="1661.0000000000002"/>
    <x v="0"/>
    <d v="2015-06-25T00:00:00"/>
    <s v="No Response"/>
    <b v="1"/>
  </r>
  <r>
    <d v="2015-01-28T00:00:00"/>
    <s v="Mike"/>
    <x v="321"/>
    <x v="4"/>
    <x v="2"/>
    <x v="230"/>
    <n v="0.7"/>
    <n v="3185"/>
    <x v="2"/>
    <d v="2015-05-12T00:00:00"/>
    <s v="Send Email"/>
    <b v="1"/>
  </r>
  <r>
    <d v="2015-01-28T00:00:00"/>
    <s v="Cameron"/>
    <x v="322"/>
    <x v="3"/>
    <x v="1"/>
    <x v="231"/>
    <n v="0.6"/>
    <n v="2622"/>
    <x v="1"/>
    <d v="2015-06-13T00:00:00"/>
    <s v="Schedule a Meeting"/>
    <b v="1"/>
  </r>
  <r>
    <d v="2015-01-28T00:00:00"/>
    <s v="Joe"/>
    <x v="323"/>
    <x v="8"/>
    <x v="1"/>
    <x v="232"/>
    <n v="0.8"/>
    <n v="2592"/>
    <x v="2"/>
    <d v="2015-05-27T00:00:00"/>
    <s v="Follow up on call"/>
    <b v="1"/>
  </r>
  <r>
    <d v="2015-01-28T00:00:00"/>
    <s v="Denny"/>
    <x v="324"/>
    <x v="7"/>
    <x v="1"/>
    <x v="233"/>
    <n v="0.75"/>
    <n v="150"/>
    <x v="3"/>
    <d v="2015-06-27T00:00:00"/>
    <s v="Schedule a Meeting"/>
    <b v="1"/>
  </r>
  <r>
    <d v="2015-01-28T00:00:00"/>
    <s v="Adrian"/>
    <x v="325"/>
    <x v="2"/>
    <x v="0"/>
    <x v="41"/>
    <n v="0.65"/>
    <n v="1228.5"/>
    <x v="1"/>
    <d v="2015-05-08T00:00:00"/>
    <s v="Schedule a Meeting"/>
    <b v="1"/>
  </r>
  <r>
    <d v="2015-01-28T00:00:00"/>
    <s v="Piere"/>
    <x v="326"/>
    <x v="6"/>
    <x v="1"/>
    <x v="234"/>
    <n v="0.8"/>
    <n v="3048"/>
    <x v="2"/>
    <d v="2015-04-19T00:00:00"/>
    <s v="Follow up on call"/>
    <b v="1"/>
  </r>
  <r>
    <d v="2015-01-29T00:00:00"/>
    <s v="Chang"/>
    <x v="327"/>
    <x v="7"/>
    <x v="1"/>
    <x v="11"/>
    <n v="0.55000000000000004"/>
    <n v="1666.5000000000002"/>
    <x v="2"/>
    <d v="2015-05-10T00:00:00"/>
    <s v="Follow up on call"/>
    <b v="1"/>
  </r>
  <r>
    <d v="2015-01-29T00:00:00"/>
    <s v="Tim"/>
    <x v="328"/>
    <x v="6"/>
    <x v="3"/>
    <x v="5"/>
    <n v="0.7"/>
    <n v="1917.9999999999998"/>
    <x v="1"/>
    <d v="2015-05-17T00:00:00"/>
    <s v="Schedule a Meeting"/>
    <b v="1"/>
  </r>
  <r>
    <d v="2015-01-29T00:00:00"/>
    <s v="Cameron"/>
    <x v="329"/>
    <x v="3"/>
    <x v="2"/>
    <x v="235"/>
    <n v="0.85"/>
    <n v="2966.5"/>
    <x v="0"/>
    <d v="2015-06-26T00:00:00"/>
    <s v="Schedule a Meeting"/>
    <b v="1"/>
  </r>
  <r>
    <d v="2015-01-29T00:00:00"/>
    <s v="Mike"/>
    <x v="330"/>
    <x v="4"/>
    <x v="0"/>
    <x v="233"/>
    <n v="0.6"/>
    <n v="120"/>
    <x v="1"/>
    <d v="2015-05-11T00:00:00"/>
    <s v="No Response"/>
    <b v="1"/>
  </r>
  <r>
    <d v="2015-01-29T00:00:00"/>
    <s v="Chang"/>
    <x v="331"/>
    <x v="3"/>
    <x v="0"/>
    <x v="104"/>
    <n v="0.7"/>
    <n v="3136"/>
    <x v="1"/>
    <d v="2015-04-19T00:00:00"/>
    <s v="Send Email"/>
    <b v="1"/>
  </r>
  <r>
    <d v="2015-01-29T00:00:00"/>
    <s v="Denny"/>
    <x v="332"/>
    <x v="0"/>
    <x v="0"/>
    <x v="206"/>
    <n v="0.75"/>
    <n v="1657.5"/>
    <x v="2"/>
    <d v="2015-05-26T00:00:00"/>
    <s v="Schedule a Meeting"/>
    <b v="1"/>
  </r>
  <r>
    <d v="2015-01-29T00:00:00"/>
    <s v="Edwin"/>
    <x v="333"/>
    <x v="5"/>
    <x v="0"/>
    <x v="236"/>
    <n v="0.85"/>
    <n v="263.5"/>
    <x v="0"/>
    <d v="2015-06-15T00:00:00"/>
    <s v="Schedule a Meeting"/>
    <b v="1"/>
  </r>
  <r>
    <d v="2015-01-29T00:00:00"/>
    <s v="Charlie"/>
    <x v="334"/>
    <x v="8"/>
    <x v="0"/>
    <x v="28"/>
    <n v="0.55000000000000004"/>
    <n v="660"/>
    <x v="0"/>
    <d v="2015-04-28T00:00:00"/>
    <s v="No Response"/>
    <b v="1"/>
  </r>
  <r>
    <d v="2015-01-29T00:00:00"/>
    <s v="Angela"/>
    <x v="335"/>
    <x v="6"/>
    <x v="2"/>
    <x v="237"/>
    <n v="0.7"/>
    <n v="2135"/>
    <x v="1"/>
    <d v="2015-06-10T00:00:00"/>
    <s v="Schedule a Meeting"/>
    <b v="1"/>
  </r>
  <r>
    <d v="2015-01-29T00:00:00"/>
    <s v="Martha"/>
    <x v="336"/>
    <x v="6"/>
    <x v="2"/>
    <x v="65"/>
    <n v="0.85"/>
    <n v="2669"/>
    <x v="0"/>
    <d v="2015-04-27T00:00:00"/>
    <s v="Follow up on call"/>
    <b v="1"/>
  </r>
  <r>
    <d v="2015-01-29T00:00:00"/>
    <s v="Mike"/>
    <x v="337"/>
    <x v="9"/>
    <x v="0"/>
    <x v="206"/>
    <n v="0.8"/>
    <n v="1768"/>
    <x v="0"/>
    <d v="2015-05-06T00:00:00"/>
    <s v="Follow up on call"/>
    <b v="1"/>
  </r>
  <r>
    <d v="2015-01-29T00:00:00"/>
    <s v="Greg"/>
    <x v="338"/>
    <x v="0"/>
    <x v="5"/>
    <x v="92"/>
    <n v="0.55000000000000004"/>
    <n v="1826.0000000000002"/>
    <x v="2"/>
    <d v="2015-06-28T00:00:00"/>
    <m/>
    <b v="1"/>
  </r>
  <r>
    <d v="2015-01-29T00:00:00"/>
    <s v="Rachael"/>
    <x v="339"/>
    <x v="6"/>
    <x v="0"/>
    <x v="238"/>
    <n v="0.65"/>
    <n v="162.5"/>
    <x v="3"/>
    <d v="2015-04-26T00:00:00"/>
    <m/>
    <b v="1"/>
  </r>
  <r>
    <d v="2015-01-30T00:00:00"/>
    <s v="John"/>
    <x v="340"/>
    <x v="7"/>
    <x v="2"/>
    <x v="239"/>
    <n v="0.75"/>
    <n v="2745"/>
    <x v="0"/>
    <d v="2015-06-13T00:00:00"/>
    <s v="Send Email"/>
    <b v="1"/>
  </r>
  <r>
    <d v="2015-01-30T00:00:00"/>
    <s v="John"/>
    <x v="341"/>
    <x v="1"/>
    <x v="2"/>
    <x v="240"/>
    <n v="0.6"/>
    <n v="1974"/>
    <x v="2"/>
    <d v="2015-05-14T00:00:00"/>
    <s v="Schedule a Meeting"/>
    <b v="1"/>
  </r>
  <r>
    <d v="2015-01-30T00:00:00"/>
    <s v="Chang"/>
    <x v="342"/>
    <x v="6"/>
    <x v="3"/>
    <x v="241"/>
    <n v="0.7"/>
    <n v="1910.9999999999998"/>
    <x v="2"/>
    <d v="2015-06-09T00:00:00"/>
    <s v="Send Email"/>
    <b v="1"/>
  </r>
  <r>
    <d v="2015-01-30T00:00:00"/>
    <s v="Angela"/>
    <x v="343"/>
    <x v="3"/>
    <x v="2"/>
    <x v="163"/>
    <n v="0.55000000000000004"/>
    <n v="1199"/>
    <x v="1"/>
    <d v="2015-05-30T00:00:00"/>
    <s v="Follow up on call"/>
    <b v="1"/>
  </r>
  <r>
    <d v="2015-01-30T00:00:00"/>
    <s v="Paul"/>
    <x v="344"/>
    <x v="3"/>
    <x v="1"/>
    <x v="31"/>
    <n v="0.6"/>
    <n v="1614"/>
    <x v="0"/>
    <d v="2015-06-14T00:00:00"/>
    <s v="No Response"/>
    <b v="1"/>
  </r>
  <r>
    <d v="2015-01-30T00:00:00"/>
    <s v="Angela"/>
    <x v="345"/>
    <x v="5"/>
    <x v="0"/>
    <x v="242"/>
    <n v="0.75"/>
    <n v="1620"/>
    <x v="2"/>
    <d v="2015-04-15T00:00:00"/>
    <s v="Schedule a Meeting"/>
    <b v="1"/>
  </r>
  <r>
    <d v="2015-01-30T00:00:00"/>
    <s v="Charlie"/>
    <x v="346"/>
    <x v="1"/>
    <x v="0"/>
    <x v="243"/>
    <n v="0.65"/>
    <n v="773.5"/>
    <x v="2"/>
    <d v="2015-06-02T00:00:00"/>
    <s v="Schedule a Meeting"/>
    <b v="1"/>
  </r>
  <r>
    <d v="2015-01-30T00:00:00"/>
    <s v="Joe"/>
    <x v="347"/>
    <x v="5"/>
    <x v="2"/>
    <x v="244"/>
    <n v="0.65"/>
    <n v="3087.5"/>
    <x v="2"/>
    <d v="2015-04-13T00:00:00"/>
    <s v="Schedule a Meeting"/>
    <b v="1"/>
  </r>
  <r>
    <d v="2015-01-30T00:00:00"/>
    <s v="Tim"/>
    <x v="348"/>
    <x v="4"/>
    <x v="4"/>
    <x v="245"/>
    <n v="0.85"/>
    <n v="1547"/>
    <x v="1"/>
    <d v="2015-03-27T00:00:00"/>
    <m/>
    <b v="1"/>
  </r>
  <r>
    <d v="2015-01-30T00:00:00"/>
    <s v="Tim"/>
    <x v="349"/>
    <x v="6"/>
    <x v="2"/>
    <x v="16"/>
    <n v="0.75"/>
    <n v="1882.5"/>
    <x v="1"/>
    <d v="2015-05-09T00:00:00"/>
    <s v="Follow up on call"/>
    <b v="1"/>
  </r>
  <r>
    <d v="2015-01-30T00:00:00"/>
    <s v="Joe"/>
    <x v="350"/>
    <x v="4"/>
    <x v="1"/>
    <x v="246"/>
    <n v="0.8"/>
    <n v="2944"/>
    <x v="2"/>
    <d v="2015-06-11T00:00:00"/>
    <s v="No Response"/>
    <b v="1"/>
  </r>
  <r>
    <d v="2015-01-30T00:00:00"/>
    <s v="Bob"/>
    <x v="351"/>
    <x v="1"/>
    <x v="0"/>
    <x v="91"/>
    <n v="0.85"/>
    <n v="3791"/>
    <x v="2"/>
    <d v="2015-05-04T00:00:00"/>
    <s v="No Response"/>
    <b v="1"/>
  </r>
  <r>
    <d v="2015-01-30T00:00:00"/>
    <s v="Bob"/>
    <x v="352"/>
    <x v="4"/>
    <x v="0"/>
    <x v="247"/>
    <n v="0.85"/>
    <n v="2728.5"/>
    <x v="1"/>
    <d v="2015-04-19T00:00:00"/>
    <s v="Schedule a Meeting"/>
    <b v="1"/>
  </r>
  <r>
    <d v="2015-01-30T00:00:00"/>
    <s v="Edwin"/>
    <x v="353"/>
    <x v="1"/>
    <x v="0"/>
    <x v="96"/>
    <n v="0.8"/>
    <n v="3464"/>
    <x v="1"/>
    <d v="2015-04-22T00:00:00"/>
    <s v="Follow up on call"/>
    <b v="1"/>
  </r>
  <r>
    <d v="2015-01-30T00:00:00"/>
    <s v="Edwin"/>
    <x v="354"/>
    <x v="0"/>
    <x v="2"/>
    <x v="248"/>
    <n v="0.85"/>
    <n v="646"/>
    <x v="2"/>
    <d v="2015-04-17T00:00:00"/>
    <s v="Send Email"/>
    <b v="1"/>
  </r>
  <r>
    <d v="2015-01-30T00:00:00"/>
    <s v="Paul"/>
    <x v="355"/>
    <x v="6"/>
    <x v="0"/>
    <x v="72"/>
    <n v="0.85"/>
    <n v="1147.5"/>
    <x v="2"/>
    <d v="2015-04-07T00:00:00"/>
    <s v="Follow up on call"/>
    <b v="1"/>
  </r>
  <r>
    <d v="2015-01-31T00:00:00"/>
    <s v="Cameron"/>
    <x v="356"/>
    <x v="6"/>
    <x v="4"/>
    <x v="249"/>
    <n v="0.75"/>
    <n v="3547.5"/>
    <x v="2"/>
    <d v="2015-02-20T00:00:00"/>
    <m/>
    <b v="1"/>
  </r>
  <r>
    <d v="2015-01-31T00:00:00"/>
    <s v="Denny"/>
    <x v="357"/>
    <x v="3"/>
    <x v="3"/>
    <x v="211"/>
    <n v="0.8"/>
    <n v="1760"/>
    <x v="1"/>
    <d v="2015-04-05T00:00:00"/>
    <s v="Send Email"/>
    <b v="1"/>
  </r>
  <r>
    <d v="2015-01-31T00:00:00"/>
    <s v="Bob"/>
    <x v="358"/>
    <x v="8"/>
    <x v="1"/>
    <x v="177"/>
    <n v="0.65"/>
    <n v="604.5"/>
    <x v="0"/>
    <d v="2015-05-28T00:00:00"/>
    <s v="No Response"/>
    <b v="1"/>
  </r>
  <r>
    <d v="2015-01-31T00:00:00"/>
    <s v="Charlie"/>
    <x v="359"/>
    <x v="9"/>
    <x v="4"/>
    <x v="250"/>
    <n v="0.5"/>
    <n v="1315"/>
    <x v="1"/>
    <d v="2015-03-10T00:00:00"/>
    <m/>
    <b v="1"/>
  </r>
  <r>
    <d v="2015-01-31T00:00:00"/>
    <s v="Arnold"/>
    <x v="360"/>
    <x v="7"/>
    <x v="0"/>
    <x v="251"/>
    <n v="0.5"/>
    <n v="1890"/>
    <x v="0"/>
    <d v="2015-04-12T00:00:00"/>
    <s v="No Response"/>
    <b v="1"/>
  </r>
  <r>
    <d v="2015-01-31T00:00:00"/>
    <s v="Rachael"/>
    <x v="361"/>
    <x v="3"/>
    <x v="0"/>
    <x v="252"/>
    <n v="0.85"/>
    <n v="2159"/>
    <x v="0"/>
    <d v="2015-06-12T00:00:00"/>
    <s v="Send Email"/>
    <b v="1"/>
  </r>
  <r>
    <d v="2015-01-31T00:00:00"/>
    <s v="Edwin"/>
    <x v="362"/>
    <x v="6"/>
    <x v="0"/>
    <x v="121"/>
    <n v="0.8"/>
    <n v="2760"/>
    <x v="1"/>
    <d v="2015-06-11T00:00:00"/>
    <s v="Send Email"/>
    <b v="1"/>
  </r>
  <r>
    <d v="2015-01-31T00:00:00"/>
    <s v="Adrian"/>
    <x v="363"/>
    <x v="1"/>
    <x v="3"/>
    <x v="154"/>
    <n v="0.65"/>
    <n v="793"/>
    <x v="2"/>
    <d v="2015-04-22T00:00:00"/>
    <s v="Follow up on call"/>
    <b v="1"/>
  </r>
  <r>
    <d v="2015-01-31T00:00:00"/>
    <s v="Cameron"/>
    <x v="364"/>
    <x v="9"/>
    <x v="1"/>
    <x v="253"/>
    <n v="0.55000000000000004"/>
    <n v="2106.5"/>
    <x v="2"/>
    <d v="2015-04-19T00:00:00"/>
    <s v="Follow up on call"/>
    <b v="1"/>
  </r>
  <r>
    <d v="2015-01-31T00:00:00"/>
    <s v="Adrian"/>
    <x v="365"/>
    <x v="9"/>
    <x v="3"/>
    <x v="110"/>
    <n v="0.6"/>
    <n v="660"/>
    <x v="0"/>
    <d v="2015-06-23T00:00:00"/>
    <s v="No Response"/>
    <b v="1"/>
  </r>
  <r>
    <d v="2015-01-31T00:00:00"/>
    <s v="Rachael"/>
    <x v="366"/>
    <x v="6"/>
    <x v="3"/>
    <x v="17"/>
    <n v="0.75"/>
    <n v="3675"/>
    <x v="2"/>
    <d v="2015-04-26T00:00:00"/>
    <s v="Follow up on call"/>
    <b v="1"/>
  </r>
  <r>
    <d v="2015-01-31T00:00:00"/>
    <s v="Denny"/>
    <x v="367"/>
    <x v="9"/>
    <x v="3"/>
    <x v="254"/>
    <n v="0.7"/>
    <n v="1568"/>
    <x v="2"/>
    <d v="2015-05-06T00:00:00"/>
    <s v="Schedule a Meeting"/>
    <b v="1"/>
  </r>
  <r>
    <d v="2015-01-31T00:00:00"/>
    <s v="Tim"/>
    <x v="368"/>
    <x v="7"/>
    <x v="1"/>
    <x v="20"/>
    <n v="0.85"/>
    <n v="1334.5"/>
    <x v="0"/>
    <d v="2015-06-08T00:00:00"/>
    <s v="Schedule a Meeting"/>
    <b v="1"/>
  </r>
  <r>
    <d v="2015-01-31T00:00:00"/>
    <s v="Joe"/>
    <x v="369"/>
    <x v="0"/>
    <x v="5"/>
    <x v="187"/>
    <n v="0.55000000000000004"/>
    <n v="737.00000000000011"/>
    <x v="2"/>
    <d v="2015-04-12T00:00:00"/>
    <m/>
    <b v="1"/>
  </r>
  <r>
    <d v="2015-02-01T00:00:00"/>
    <s v="John"/>
    <x v="370"/>
    <x v="3"/>
    <x v="0"/>
    <x v="75"/>
    <n v="0.55000000000000004"/>
    <n v="632.5"/>
    <x v="2"/>
    <d v="2015-05-21T00:00:00"/>
    <s v="No Response"/>
    <b v="1"/>
  </r>
  <r>
    <d v="2015-02-01T00:00:00"/>
    <s v="Joe"/>
    <x v="371"/>
    <x v="2"/>
    <x v="0"/>
    <x v="200"/>
    <n v="0.7"/>
    <n v="1889.9999999999998"/>
    <x v="0"/>
    <d v="2015-04-06T00:00:00"/>
    <m/>
    <b v="1"/>
  </r>
  <r>
    <d v="2015-02-01T00:00:00"/>
    <s v="John"/>
    <x v="372"/>
    <x v="0"/>
    <x v="0"/>
    <x v="114"/>
    <n v="0.85"/>
    <n v="3944"/>
    <x v="2"/>
    <d v="2015-05-25T00:00:00"/>
    <s v="Schedule a Meeting"/>
    <b v="1"/>
  </r>
  <r>
    <d v="2015-02-01T00:00:00"/>
    <s v="Greg"/>
    <x v="373"/>
    <x v="3"/>
    <x v="0"/>
    <x v="255"/>
    <n v="0.55000000000000004"/>
    <n v="1732.5000000000002"/>
    <x v="2"/>
    <d v="2015-06-27T00:00:00"/>
    <m/>
    <b v="1"/>
  </r>
  <r>
    <d v="2015-02-01T00:00:00"/>
    <s v="Chang"/>
    <x v="374"/>
    <x v="4"/>
    <x v="3"/>
    <x v="117"/>
    <n v="0.55000000000000004"/>
    <n v="825.00000000000011"/>
    <x v="2"/>
    <d v="2015-04-12T00:00:00"/>
    <s v="Follow up on call"/>
    <b v="1"/>
  </r>
  <r>
    <d v="2015-02-01T00:00:00"/>
    <s v="Denny"/>
    <x v="375"/>
    <x v="9"/>
    <x v="0"/>
    <x v="59"/>
    <n v="0.6"/>
    <n v="2172"/>
    <x v="2"/>
    <d v="2015-04-21T00:00:00"/>
    <s v="Schedule a Meeting"/>
    <b v="1"/>
  </r>
  <r>
    <d v="2015-02-01T00:00:00"/>
    <s v="Greg"/>
    <x v="376"/>
    <x v="0"/>
    <x v="1"/>
    <x v="248"/>
    <n v="0.75"/>
    <n v="570"/>
    <x v="1"/>
    <d v="2015-05-28T00:00:00"/>
    <s v="Follow up on call"/>
    <b v="1"/>
  </r>
  <r>
    <d v="2015-02-01T00:00:00"/>
    <s v="Cameron"/>
    <x v="377"/>
    <x v="9"/>
    <x v="0"/>
    <x v="92"/>
    <n v="0.8"/>
    <n v="2656"/>
    <x v="1"/>
    <d v="2015-05-09T00:00:00"/>
    <s v="Schedule a Meeting"/>
    <b v="1"/>
  </r>
  <r>
    <d v="2015-02-01T00:00:00"/>
    <s v="Greg"/>
    <x v="378"/>
    <x v="4"/>
    <x v="0"/>
    <x v="256"/>
    <n v="0.55000000000000004"/>
    <n v="1474.0000000000002"/>
    <x v="1"/>
    <d v="2015-05-24T00:00:00"/>
    <s v="Follow up on call"/>
    <b v="1"/>
  </r>
  <r>
    <d v="2015-02-01T00:00:00"/>
    <s v="Chang"/>
    <x v="379"/>
    <x v="6"/>
    <x v="0"/>
    <x v="239"/>
    <n v="0.6"/>
    <n v="2196"/>
    <x v="2"/>
    <d v="2015-06-20T00:00:00"/>
    <s v="Follow up on call"/>
    <b v="1"/>
  </r>
  <r>
    <d v="2015-02-01T00:00:00"/>
    <s v="Cameron"/>
    <x v="380"/>
    <x v="6"/>
    <x v="0"/>
    <x v="257"/>
    <n v="0.6"/>
    <n v="132"/>
    <x v="3"/>
    <d v="2015-05-23T00:00:00"/>
    <s v="Follow up on call"/>
    <b v="1"/>
  </r>
  <r>
    <d v="2015-02-02T00:00:00"/>
    <s v="Arnold"/>
    <x v="381"/>
    <x v="3"/>
    <x v="3"/>
    <x v="251"/>
    <n v="0.75"/>
    <n v="2835"/>
    <x v="1"/>
    <d v="2015-06-16T00:00:00"/>
    <m/>
    <b v="1"/>
  </r>
  <r>
    <d v="2015-02-02T00:00:00"/>
    <s v="Lynda"/>
    <x v="382"/>
    <x v="1"/>
    <x v="3"/>
    <x v="258"/>
    <n v="0.85"/>
    <n v="3043"/>
    <x v="2"/>
    <d v="2015-05-28T00:00:00"/>
    <s v="Schedule a Meeting"/>
    <b v="1"/>
  </r>
  <r>
    <d v="2015-02-02T00:00:00"/>
    <s v="Paul"/>
    <x v="383"/>
    <x v="7"/>
    <x v="4"/>
    <x v="259"/>
    <n v="0.75"/>
    <n v="690"/>
    <x v="2"/>
    <d v="2015-02-25T00:00:00"/>
    <m/>
    <b v="1"/>
  </r>
  <r>
    <d v="2015-02-02T00:00:00"/>
    <s v="Denny"/>
    <x v="384"/>
    <x v="6"/>
    <x v="4"/>
    <x v="116"/>
    <n v="0.6"/>
    <n v="786"/>
    <x v="3"/>
    <d v="2015-03-11T00:00:00"/>
    <m/>
    <b v="1"/>
  </r>
  <r>
    <d v="2015-02-02T00:00:00"/>
    <s v="Lynda"/>
    <x v="385"/>
    <x v="9"/>
    <x v="0"/>
    <x v="260"/>
    <n v="0.8"/>
    <n v="2832"/>
    <x v="2"/>
    <d v="2015-05-10T00:00:00"/>
    <m/>
    <b v="1"/>
  </r>
  <r>
    <d v="2015-02-02T00:00:00"/>
    <s v="Cameron"/>
    <x v="386"/>
    <x v="3"/>
    <x v="4"/>
    <x v="261"/>
    <n v="0.65"/>
    <n v="1586"/>
    <x v="0"/>
    <d v="2015-02-25T00:00:00"/>
    <m/>
    <b v="1"/>
  </r>
  <r>
    <d v="2015-02-02T00:00:00"/>
    <s v="John"/>
    <x v="387"/>
    <x v="4"/>
    <x v="0"/>
    <x v="125"/>
    <n v="0.75"/>
    <n v="2497.5"/>
    <x v="2"/>
    <d v="2015-05-09T00:00:00"/>
    <s v="Follow up on call"/>
    <b v="1"/>
  </r>
  <r>
    <d v="2015-02-02T00:00:00"/>
    <s v="Joe"/>
    <x v="388"/>
    <x v="9"/>
    <x v="3"/>
    <x v="104"/>
    <n v="0.75"/>
    <n v="3360"/>
    <x v="1"/>
    <d v="2015-06-27T00:00:00"/>
    <s v="Send Email"/>
    <b v="1"/>
  </r>
  <r>
    <d v="2015-02-02T00:00:00"/>
    <s v="Edwin"/>
    <x v="389"/>
    <x v="1"/>
    <x v="2"/>
    <x v="262"/>
    <n v="0.7"/>
    <n v="2905"/>
    <x v="2"/>
    <d v="2015-04-17T00:00:00"/>
    <s v="Follow up on call"/>
    <b v="1"/>
  </r>
  <r>
    <d v="2015-02-03T00:00:00"/>
    <s v="Rose"/>
    <x v="390"/>
    <x v="9"/>
    <x v="3"/>
    <x v="263"/>
    <n v="0.55000000000000004"/>
    <n v="132"/>
    <x v="3"/>
    <d v="2015-05-23T00:00:00"/>
    <s v="Send Email"/>
    <b v="1"/>
  </r>
  <r>
    <d v="2015-02-03T00:00:00"/>
    <s v="Tim"/>
    <x v="391"/>
    <x v="6"/>
    <x v="3"/>
    <x v="247"/>
    <n v="0.65"/>
    <n v="2086.5"/>
    <x v="1"/>
    <d v="2015-05-29T00:00:00"/>
    <s v="Follow up on call"/>
    <b v="1"/>
  </r>
  <r>
    <d v="2015-02-03T00:00:00"/>
    <s v="Adrian"/>
    <x v="392"/>
    <x v="9"/>
    <x v="0"/>
    <x v="16"/>
    <n v="0.55000000000000004"/>
    <n v="1380.5"/>
    <x v="1"/>
    <d v="2015-06-27T00:00:00"/>
    <s v="Schedule a Meeting"/>
    <b v="1"/>
  </r>
  <r>
    <d v="2015-02-03T00:00:00"/>
    <s v="Adrian"/>
    <x v="393"/>
    <x v="1"/>
    <x v="0"/>
    <x v="32"/>
    <n v="0.55000000000000004"/>
    <n v="159.5"/>
    <x v="3"/>
    <d v="2015-05-05T00:00:00"/>
    <s v="Follow up on call"/>
    <b v="1"/>
  </r>
  <r>
    <d v="2015-02-03T00:00:00"/>
    <s v="John"/>
    <x v="394"/>
    <x v="4"/>
    <x v="1"/>
    <x v="264"/>
    <n v="0.8"/>
    <n v="2984"/>
    <x v="0"/>
    <d v="2015-05-10T00:00:00"/>
    <s v="No Response"/>
    <b v="1"/>
  </r>
  <r>
    <d v="2015-02-03T00:00:00"/>
    <s v="Bob"/>
    <x v="395"/>
    <x v="2"/>
    <x v="4"/>
    <x v="265"/>
    <n v="0.85"/>
    <n v="3187.5"/>
    <x v="0"/>
    <d v="2015-03-21T00:00:00"/>
    <m/>
    <b v="1"/>
  </r>
  <r>
    <d v="2015-02-04T00:00:00"/>
    <s v="Rose"/>
    <x v="396"/>
    <x v="6"/>
    <x v="3"/>
    <x v="266"/>
    <n v="0.7"/>
    <n v="413"/>
    <x v="0"/>
    <d v="2015-05-30T00:00:00"/>
    <s v="Schedule a Meeting"/>
    <b v="1"/>
  </r>
  <r>
    <d v="2015-02-04T00:00:00"/>
    <s v="Bob"/>
    <x v="397"/>
    <x v="7"/>
    <x v="1"/>
    <x v="267"/>
    <n v="0.85"/>
    <n v="1768"/>
    <x v="1"/>
    <d v="2015-05-18T00:00:00"/>
    <m/>
    <b v="1"/>
  </r>
  <r>
    <d v="2015-02-04T00:00:00"/>
    <s v="Lynda"/>
    <x v="398"/>
    <x v="9"/>
    <x v="1"/>
    <x v="132"/>
    <n v="0.75"/>
    <n v="2452.5"/>
    <x v="1"/>
    <d v="2015-06-17T00:00:00"/>
    <s v="Schedule a Meeting"/>
    <b v="1"/>
  </r>
  <r>
    <d v="2015-02-04T00:00:00"/>
    <s v="Bob"/>
    <x v="399"/>
    <x v="2"/>
    <x v="0"/>
    <x v="268"/>
    <n v="0.75"/>
    <n v="3097.5"/>
    <x v="1"/>
    <d v="2015-05-04T00:00:00"/>
    <m/>
    <b v="1"/>
  </r>
  <r>
    <d v="2015-02-04T00:00:00"/>
    <s v="Tim"/>
    <x v="400"/>
    <x v="9"/>
    <x v="0"/>
    <x v="215"/>
    <n v="0.8"/>
    <n v="512"/>
    <x v="2"/>
    <d v="2015-04-21T00:00:00"/>
    <s v="Follow up on call"/>
    <b v="1"/>
  </r>
  <r>
    <d v="2015-02-04T00:00:00"/>
    <s v="Adrian"/>
    <x v="401"/>
    <x v="1"/>
    <x v="1"/>
    <x v="258"/>
    <n v="0.7"/>
    <n v="2506"/>
    <x v="1"/>
    <d v="2015-06-15T00:00:00"/>
    <s v="Schedule a Meeting"/>
    <b v="1"/>
  </r>
  <r>
    <d v="2015-02-04T00:00:00"/>
    <s v="Adrian"/>
    <x v="402"/>
    <x v="0"/>
    <x v="3"/>
    <x v="142"/>
    <n v="0.7"/>
    <n v="3192"/>
    <x v="1"/>
    <d v="2015-06-18T00:00:00"/>
    <m/>
    <b v="1"/>
  </r>
  <r>
    <d v="2015-02-04T00:00:00"/>
    <s v="Denny"/>
    <x v="403"/>
    <x v="1"/>
    <x v="0"/>
    <x v="100"/>
    <n v="0.8"/>
    <n v="1560"/>
    <x v="2"/>
    <d v="2015-05-24T00:00:00"/>
    <s v="Send Email"/>
    <b v="1"/>
  </r>
  <r>
    <d v="2015-02-04T00:00:00"/>
    <s v="John"/>
    <x v="404"/>
    <x v="1"/>
    <x v="1"/>
    <x v="230"/>
    <n v="0.8"/>
    <n v="3640"/>
    <x v="0"/>
    <d v="2015-06-03T00:00:00"/>
    <s v="Schedule a Meeting"/>
    <b v="1"/>
  </r>
  <r>
    <d v="2015-02-04T00:00:00"/>
    <s v="Cameron"/>
    <x v="405"/>
    <x v="0"/>
    <x v="0"/>
    <x v="220"/>
    <n v="0.75"/>
    <n v="1350"/>
    <x v="0"/>
    <d v="2015-05-15T00:00:00"/>
    <s v="Follow up on call"/>
    <b v="1"/>
  </r>
  <r>
    <d v="2015-02-05T00:00:00"/>
    <s v="Angela"/>
    <x v="406"/>
    <x v="4"/>
    <x v="1"/>
    <x v="126"/>
    <n v="0.85"/>
    <n v="1215.5"/>
    <x v="2"/>
    <d v="2015-06-02T00:00:00"/>
    <s v="Schedule a Meeting"/>
    <b v="1"/>
  </r>
  <r>
    <d v="2015-02-05T00:00:00"/>
    <s v="Rose"/>
    <x v="407"/>
    <x v="7"/>
    <x v="0"/>
    <x v="106"/>
    <n v="0.75"/>
    <n v="600"/>
    <x v="2"/>
    <d v="2015-04-16T00:00:00"/>
    <s v="Follow up on call"/>
    <b v="1"/>
  </r>
  <r>
    <d v="2015-02-05T00:00:00"/>
    <s v="Rose"/>
    <x v="408"/>
    <x v="9"/>
    <x v="1"/>
    <x v="269"/>
    <n v="0.85"/>
    <n v="1555.5"/>
    <x v="1"/>
    <d v="2015-05-06T00:00:00"/>
    <s v="Follow up on call"/>
    <b v="1"/>
  </r>
  <r>
    <d v="2015-02-05T00:00:00"/>
    <s v="Tim"/>
    <x v="409"/>
    <x v="3"/>
    <x v="5"/>
    <x v="270"/>
    <n v="0.85"/>
    <n v="2167.5"/>
    <x v="2"/>
    <d v="2015-04-29T00:00:00"/>
    <m/>
    <b v="1"/>
  </r>
  <r>
    <d v="2015-02-05T00:00:00"/>
    <s v="John"/>
    <x v="410"/>
    <x v="7"/>
    <x v="3"/>
    <x v="229"/>
    <n v="0.7"/>
    <n v="2695"/>
    <x v="2"/>
    <d v="2015-05-04T00:00:00"/>
    <m/>
    <b v="1"/>
  </r>
  <r>
    <d v="2015-02-05T00:00:00"/>
    <s v="Rachael"/>
    <x v="411"/>
    <x v="0"/>
    <x v="1"/>
    <x v="202"/>
    <n v="0.85"/>
    <n v="2958"/>
    <x v="2"/>
    <d v="2015-05-04T00:00:00"/>
    <s v="No Response"/>
    <b v="1"/>
  </r>
  <r>
    <d v="2015-02-05T00:00:00"/>
    <s v="Joe"/>
    <x v="412"/>
    <x v="0"/>
    <x v="3"/>
    <x v="149"/>
    <n v="0.6"/>
    <n v="2340"/>
    <x v="0"/>
    <d v="2015-04-12T00:00:00"/>
    <s v="Schedule a Meeting"/>
    <b v="1"/>
  </r>
  <r>
    <d v="2015-02-05T00:00:00"/>
    <s v="Martha"/>
    <x v="413"/>
    <x v="1"/>
    <x v="0"/>
    <x v="271"/>
    <n v="0.6"/>
    <n v="2466"/>
    <x v="2"/>
    <d v="2015-06-05T00:00:00"/>
    <s v="Send Email"/>
    <b v="1"/>
  </r>
  <r>
    <d v="2015-02-05T00:00:00"/>
    <s v="Chang"/>
    <x v="414"/>
    <x v="5"/>
    <x v="1"/>
    <x v="157"/>
    <n v="0.55000000000000004"/>
    <n v="1661.0000000000002"/>
    <x v="2"/>
    <d v="2015-04-11T00:00:00"/>
    <s v="Follow up on call"/>
    <b v="1"/>
  </r>
  <r>
    <d v="2015-02-05T00:00:00"/>
    <s v="Angela"/>
    <x v="415"/>
    <x v="1"/>
    <x v="3"/>
    <x v="58"/>
    <n v="0.6"/>
    <n v="2682"/>
    <x v="2"/>
    <d v="2015-04-06T00:00:00"/>
    <s v="Send Email"/>
    <b v="1"/>
  </r>
  <r>
    <d v="2015-02-05T00:00:00"/>
    <s v="Cameron"/>
    <x v="416"/>
    <x v="2"/>
    <x v="1"/>
    <x v="157"/>
    <n v="0.7"/>
    <n v="2114"/>
    <x v="2"/>
    <d v="2015-04-28T00:00:00"/>
    <s v="Follow up on call"/>
    <b v="1"/>
  </r>
  <r>
    <d v="2015-02-06T00:00:00"/>
    <s v="Chang"/>
    <x v="417"/>
    <x v="0"/>
    <x v="1"/>
    <x v="133"/>
    <n v="0.85"/>
    <n v="1326"/>
    <x v="1"/>
    <d v="2015-06-27T00:00:00"/>
    <s v="Schedule a Meeting"/>
    <b v="1"/>
  </r>
  <r>
    <d v="2015-02-06T00:00:00"/>
    <s v="Lynda"/>
    <x v="418"/>
    <x v="1"/>
    <x v="4"/>
    <x v="272"/>
    <n v="0.55000000000000004"/>
    <n v="368.50000000000006"/>
    <x v="1"/>
    <d v="2015-03-01T00:00:00"/>
    <m/>
    <b v="1"/>
  </r>
  <r>
    <d v="2015-02-06T00:00:00"/>
    <s v="Edwin"/>
    <x v="419"/>
    <x v="4"/>
    <x v="3"/>
    <x v="140"/>
    <n v="0.8"/>
    <n v="2608"/>
    <x v="2"/>
    <d v="2015-06-13T00:00:00"/>
    <s v="Follow up on call"/>
    <b v="1"/>
  </r>
  <r>
    <d v="2015-02-06T00:00:00"/>
    <s v="Angela"/>
    <x v="420"/>
    <x v="0"/>
    <x v="0"/>
    <x v="273"/>
    <n v="0.55000000000000004"/>
    <n v="984.50000000000011"/>
    <x v="1"/>
    <d v="2015-04-22T00:00:00"/>
    <s v="Schedule a Meeting"/>
    <b v="1"/>
  </r>
  <r>
    <d v="2015-02-06T00:00:00"/>
    <s v="Greg"/>
    <x v="421"/>
    <x v="6"/>
    <x v="1"/>
    <x v="101"/>
    <n v="0.7"/>
    <n v="3269"/>
    <x v="0"/>
    <d v="2015-05-21T00:00:00"/>
    <s v="No Response"/>
    <b v="1"/>
  </r>
  <r>
    <d v="2015-02-06T00:00:00"/>
    <s v="Rachael"/>
    <x v="422"/>
    <x v="6"/>
    <x v="1"/>
    <x v="181"/>
    <n v="0.6"/>
    <n v="2436"/>
    <x v="2"/>
    <d v="2015-06-20T00:00:00"/>
    <s v="Schedule a Meeting"/>
    <b v="1"/>
  </r>
  <r>
    <d v="2015-02-06T00:00:00"/>
    <s v="Joe"/>
    <x v="423"/>
    <x v="8"/>
    <x v="2"/>
    <x v="205"/>
    <n v="0.8"/>
    <n v="1736"/>
    <x v="1"/>
    <d v="2015-06-08T00:00:00"/>
    <s v="Schedule a Meeting"/>
    <b v="1"/>
  </r>
  <r>
    <d v="2015-02-06T00:00:00"/>
    <s v="Tim"/>
    <x v="424"/>
    <x v="4"/>
    <x v="2"/>
    <x v="274"/>
    <n v="0.85"/>
    <n v="3663.5"/>
    <x v="2"/>
    <d v="2015-05-11T00:00:00"/>
    <s v="Schedule a Meeting"/>
    <b v="1"/>
  </r>
  <r>
    <d v="2015-02-06T00:00:00"/>
    <s v="Mike"/>
    <x v="425"/>
    <x v="2"/>
    <x v="2"/>
    <x v="275"/>
    <n v="0.8"/>
    <n v="2600"/>
    <x v="1"/>
    <d v="2015-05-03T00:00:00"/>
    <s v="Follow up on call"/>
    <b v="1"/>
  </r>
  <r>
    <d v="2015-02-06T00:00:00"/>
    <s v="Denny"/>
    <x v="426"/>
    <x v="8"/>
    <x v="0"/>
    <x v="276"/>
    <n v="0.75"/>
    <n v="3660"/>
    <x v="1"/>
    <d v="2015-04-09T00:00:00"/>
    <m/>
    <b v="1"/>
  </r>
  <r>
    <d v="2015-02-07T00:00:00"/>
    <s v="Charlie"/>
    <x v="427"/>
    <x v="0"/>
    <x v="3"/>
    <x v="277"/>
    <n v="0.75"/>
    <n v="3270"/>
    <x v="2"/>
    <d v="2015-06-21T00:00:00"/>
    <s v="Follow up on call"/>
    <b v="1"/>
  </r>
  <r>
    <d v="2015-02-07T00:00:00"/>
    <s v="Joe"/>
    <x v="428"/>
    <x v="6"/>
    <x v="5"/>
    <x v="262"/>
    <n v="0.65"/>
    <n v="2697.5"/>
    <x v="2"/>
    <d v="2015-06-25T00:00:00"/>
    <m/>
    <b v="1"/>
  </r>
  <r>
    <d v="2015-02-07T00:00:00"/>
    <s v="Rachael"/>
    <x v="429"/>
    <x v="1"/>
    <x v="1"/>
    <x v="278"/>
    <n v="0.8"/>
    <n v="792"/>
    <x v="0"/>
    <d v="2015-06-07T00:00:00"/>
    <s v="Schedule a Meeting"/>
    <b v="1"/>
  </r>
  <r>
    <d v="2015-02-07T00:00:00"/>
    <s v="Joe"/>
    <x v="430"/>
    <x v="8"/>
    <x v="2"/>
    <x v="279"/>
    <n v="0.65"/>
    <n v="2548"/>
    <x v="2"/>
    <d v="2015-06-01T00:00:00"/>
    <s v="Schedule a Meeting"/>
    <b v="1"/>
  </r>
  <r>
    <d v="2015-02-07T00:00:00"/>
    <s v="Edwin"/>
    <x v="431"/>
    <x v="2"/>
    <x v="1"/>
    <x v="191"/>
    <n v="0.6"/>
    <n v="2112"/>
    <x v="0"/>
    <d v="2015-05-01T00:00:00"/>
    <s v="Send Email"/>
    <b v="1"/>
  </r>
  <r>
    <d v="2015-02-07T00:00:00"/>
    <s v="Greg"/>
    <x v="432"/>
    <x v="7"/>
    <x v="0"/>
    <x v="280"/>
    <n v="0.75"/>
    <n v="510"/>
    <x v="0"/>
    <d v="2015-06-04T00:00:00"/>
    <s v="Schedule a Meeting"/>
    <b v="1"/>
  </r>
  <r>
    <d v="2015-02-07T00:00:00"/>
    <s v="John"/>
    <x v="433"/>
    <x v="0"/>
    <x v="3"/>
    <x v="281"/>
    <n v="0.85"/>
    <n v="2618"/>
    <x v="2"/>
    <d v="2015-05-10T00:00:00"/>
    <s v="Follow up on call"/>
    <b v="1"/>
  </r>
  <r>
    <d v="2015-02-07T00:00:00"/>
    <s v="Joe"/>
    <x v="434"/>
    <x v="3"/>
    <x v="1"/>
    <x v="273"/>
    <n v="0.7"/>
    <n v="1253"/>
    <x v="0"/>
    <d v="2015-04-16T00:00:00"/>
    <s v="Schedule a Meeting"/>
    <b v="1"/>
  </r>
  <r>
    <d v="2015-02-07T00:00:00"/>
    <s v="Martha"/>
    <x v="435"/>
    <x v="8"/>
    <x v="3"/>
    <x v="282"/>
    <n v="0.6"/>
    <n v="846"/>
    <x v="2"/>
    <d v="2015-04-20T00:00:00"/>
    <s v="No Response"/>
    <b v="1"/>
  </r>
  <r>
    <d v="2015-02-07T00:00:00"/>
    <s v="Charlie"/>
    <x v="436"/>
    <x v="2"/>
    <x v="4"/>
    <x v="283"/>
    <n v="0.65"/>
    <n v="2145"/>
    <x v="2"/>
    <d v="2015-02-28T00:00:00"/>
    <m/>
    <b v="1"/>
  </r>
  <r>
    <d v="2015-02-07T00:00:00"/>
    <s v="Denny"/>
    <x v="437"/>
    <x v="9"/>
    <x v="0"/>
    <x v="284"/>
    <n v="0.8"/>
    <n v="3112"/>
    <x v="2"/>
    <d v="2015-04-08T00:00:00"/>
    <s v="Send Email"/>
    <b v="1"/>
  </r>
  <r>
    <d v="2015-02-07T00:00:00"/>
    <s v="Arnold"/>
    <x v="438"/>
    <x v="6"/>
    <x v="1"/>
    <x v="285"/>
    <n v="0.65"/>
    <n v="695.5"/>
    <x v="1"/>
    <d v="2015-05-09T00:00:00"/>
    <s v="Schedule a Meeting"/>
    <b v="1"/>
  </r>
  <r>
    <d v="2015-02-07T00:00:00"/>
    <s v="Rose"/>
    <x v="439"/>
    <x v="6"/>
    <x v="0"/>
    <x v="78"/>
    <n v="0.6"/>
    <n v="1710"/>
    <x v="2"/>
    <d v="2015-04-27T00:00:00"/>
    <s v="Follow up on call"/>
    <b v="1"/>
  </r>
  <r>
    <d v="2015-02-07T00:00:00"/>
    <s v="Rachael"/>
    <x v="440"/>
    <x v="9"/>
    <x v="0"/>
    <x v="227"/>
    <n v="0.8"/>
    <n v="1720"/>
    <x v="1"/>
    <d v="2015-05-15T00:00:00"/>
    <s v="Follow up on call"/>
    <b v="1"/>
  </r>
  <r>
    <d v="2015-02-08T00:00:00"/>
    <s v="Rachael"/>
    <x v="441"/>
    <x v="0"/>
    <x v="0"/>
    <x v="87"/>
    <n v="0.55000000000000004"/>
    <n v="319"/>
    <x v="0"/>
    <d v="2015-05-09T00:00:00"/>
    <s v="Follow up on call"/>
    <b v="1"/>
  </r>
  <r>
    <d v="2015-02-08T00:00:00"/>
    <s v="Lynda"/>
    <x v="442"/>
    <x v="3"/>
    <x v="0"/>
    <x v="286"/>
    <n v="0.55000000000000004"/>
    <n v="1028.5"/>
    <x v="1"/>
    <d v="2015-05-15T00:00:00"/>
    <s v="No Response"/>
    <b v="1"/>
  </r>
  <r>
    <d v="2015-02-08T00:00:00"/>
    <s v="Denny"/>
    <x v="443"/>
    <x v="7"/>
    <x v="0"/>
    <x v="194"/>
    <n v="0.55000000000000004"/>
    <n v="935.00000000000011"/>
    <x v="0"/>
    <d v="2015-04-15T00:00:00"/>
    <s v="Send Email"/>
    <b v="1"/>
  </r>
  <r>
    <d v="2015-02-08T00:00:00"/>
    <s v="Rachael"/>
    <x v="444"/>
    <x v="9"/>
    <x v="0"/>
    <x v="287"/>
    <n v="0.8"/>
    <n v="3944"/>
    <x v="1"/>
    <d v="2015-04-12T00:00:00"/>
    <s v="Follow up on call"/>
    <b v="1"/>
  </r>
  <r>
    <d v="2015-02-08T00:00:00"/>
    <s v="Denny"/>
    <x v="445"/>
    <x v="8"/>
    <x v="0"/>
    <x v="241"/>
    <n v="0.6"/>
    <n v="1638"/>
    <x v="2"/>
    <d v="2015-04-15T00:00:00"/>
    <s v="Follow up on call"/>
    <b v="1"/>
  </r>
  <r>
    <d v="2015-02-08T00:00:00"/>
    <s v="Bob"/>
    <x v="446"/>
    <x v="5"/>
    <x v="1"/>
    <x v="152"/>
    <n v="0.7"/>
    <n v="798"/>
    <x v="1"/>
    <d v="2015-05-03T00:00:00"/>
    <s v="Schedule a Meeting"/>
    <b v="1"/>
  </r>
  <r>
    <d v="2015-02-08T00:00:00"/>
    <s v="Lynda"/>
    <x v="447"/>
    <x v="5"/>
    <x v="1"/>
    <x v="288"/>
    <n v="0.85"/>
    <n v="731"/>
    <x v="2"/>
    <d v="2015-05-07T00:00:00"/>
    <s v="Follow up on call"/>
    <b v="1"/>
  </r>
  <r>
    <d v="2015-02-08T00:00:00"/>
    <s v="John"/>
    <x v="448"/>
    <x v="8"/>
    <x v="2"/>
    <x v="79"/>
    <n v="0.7"/>
    <n v="3346"/>
    <x v="2"/>
    <d v="2015-06-04T00:00:00"/>
    <s v="Follow up on call"/>
    <b v="1"/>
  </r>
  <r>
    <d v="2015-02-08T00:00:00"/>
    <s v="Bob"/>
    <x v="449"/>
    <x v="6"/>
    <x v="1"/>
    <x v="78"/>
    <n v="0.6"/>
    <n v="1710"/>
    <x v="0"/>
    <d v="2015-04-16T00:00:00"/>
    <s v="Schedule a Meeting"/>
    <b v="1"/>
  </r>
  <r>
    <d v="2015-02-08T00:00:00"/>
    <s v="Cameron"/>
    <x v="450"/>
    <x v="9"/>
    <x v="0"/>
    <x v="125"/>
    <n v="0.6"/>
    <n v="1998"/>
    <x v="1"/>
    <d v="2015-05-02T00:00:00"/>
    <s v="Follow up on call"/>
    <b v="1"/>
  </r>
  <r>
    <d v="2015-02-08T00:00:00"/>
    <s v="Bob"/>
    <x v="451"/>
    <x v="3"/>
    <x v="1"/>
    <x v="289"/>
    <n v="0.55000000000000004"/>
    <n v="770.00000000000011"/>
    <x v="2"/>
    <d v="2015-05-11T00:00:00"/>
    <s v="Follow up on call"/>
    <b v="1"/>
  </r>
  <r>
    <d v="2015-02-08T00:00:00"/>
    <s v="Lynda"/>
    <x v="452"/>
    <x v="4"/>
    <x v="1"/>
    <x v="35"/>
    <n v="0.65"/>
    <n v="669.5"/>
    <x v="2"/>
    <d v="2015-04-15T00:00:00"/>
    <s v="Schedule a Meeting"/>
    <b v="1"/>
  </r>
  <r>
    <d v="2015-02-08T00:00:00"/>
    <s v="Arnold"/>
    <x v="453"/>
    <x v="0"/>
    <x v="1"/>
    <x v="290"/>
    <n v="0.5"/>
    <n v="480"/>
    <x v="2"/>
    <d v="2015-06-11T00:00:00"/>
    <s v="Send Email"/>
    <b v="1"/>
  </r>
  <r>
    <d v="2015-02-08T00:00:00"/>
    <s v="Arnold"/>
    <x v="454"/>
    <x v="1"/>
    <x v="1"/>
    <x v="57"/>
    <n v="0.55000000000000004"/>
    <n v="247.50000000000003"/>
    <x v="3"/>
    <d v="2015-04-28T00:00:00"/>
    <s v="Follow up on call"/>
    <b v="1"/>
  </r>
  <r>
    <d v="2015-02-08T00:00:00"/>
    <s v="Cameron"/>
    <x v="455"/>
    <x v="5"/>
    <x v="1"/>
    <x v="291"/>
    <n v="0.7"/>
    <n v="399"/>
    <x v="2"/>
    <d v="2015-05-05T00:00:00"/>
    <s v="Follow up on call"/>
    <b v="1"/>
  </r>
  <r>
    <d v="2015-02-08T00:00:00"/>
    <s v="Edwin"/>
    <x v="456"/>
    <x v="1"/>
    <x v="4"/>
    <x v="68"/>
    <n v="0.6"/>
    <n v="2532"/>
    <x v="2"/>
    <d v="2015-03-18T00:00:00"/>
    <m/>
    <b v="1"/>
  </r>
  <r>
    <d v="2015-02-09T00:00:00"/>
    <s v="Lynda"/>
    <x v="457"/>
    <x v="1"/>
    <x v="1"/>
    <x v="292"/>
    <n v="0.7"/>
    <n v="2898"/>
    <x v="2"/>
    <d v="2015-04-28T00:00:00"/>
    <m/>
    <b v="1"/>
  </r>
  <r>
    <d v="2015-02-09T00:00:00"/>
    <s v="Rose"/>
    <x v="458"/>
    <x v="7"/>
    <x v="0"/>
    <x v="293"/>
    <n v="0.55000000000000004"/>
    <n v="2431"/>
    <x v="2"/>
    <d v="2015-05-02T00:00:00"/>
    <s v="Schedule a Meeting"/>
    <b v="1"/>
  </r>
  <r>
    <d v="2015-02-09T00:00:00"/>
    <s v="Cameron"/>
    <x v="459"/>
    <x v="5"/>
    <x v="0"/>
    <x v="257"/>
    <n v="0.6"/>
    <n v="132"/>
    <x v="3"/>
    <d v="2015-04-13T00:00:00"/>
    <s v="Schedule a Meeting"/>
    <b v="1"/>
  </r>
  <r>
    <d v="2015-02-09T00:00:00"/>
    <s v="Joe"/>
    <x v="460"/>
    <x v="8"/>
    <x v="0"/>
    <x v="215"/>
    <n v="0.6"/>
    <n v="384"/>
    <x v="0"/>
    <d v="2015-05-25T00:00:00"/>
    <s v="Schedule a Meeting"/>
    <b v="1"/>
  </r>
  <r>
    <d v="2015-02-09T00:00:00"/>
    <s v="Cameron"/>
    <x v="461"/>
    <x v="1"/>
    <x v="1"/>
    <x v="184"/>
    <n v="0.85"/>
    <n v="2652"/>
    <x v="0"/>
    <d v="2015-06-14T00:00:00"/>
    <s v="Schedule a Meeting"/>
    <b v="1"/>
  </r>
  <r>
    <d v="2015-02-09T00:00:00"/>
    <s v="Joe"/>
    <x v="462"/>
    <x v="5"/>
    <x v="2"/>
    <x v="279"/>
    <n v="0.75"/>
    <n v="2940"/>
    <x v="0"/>
    <d v="2015-04-19T00:00:00"/>
    <s v="No Response"/>
    <b v="1"/>
  </r>
  <r>
    <d v="2015-02-09T00:00:00"/>
    <s v="Joe"/>
    <x v="463"/>
    <x v="9"/>
    <x v="1"/>
    <x v="294"/>
    <n v="0.6"/>
    <n v="888"/>
    <x v="2"/>
    <d v="2015-06-13T00:00:00"/>
    <s v="Follow up on call"/>
    <b v="1"/>
  </r>
  <r>
    <d v="2015-02-09T00:00:00"/>
    <s v="Martha"/>
    <x v="464"/>
    <x v="3"/>
    <x v="3"/>
    <x v="223"/>
    <n v="0.85"/>
    <n v="595"/>
    <x v="1"/>
    <d v="2015-05-12T00:00:00"/>
    <s v="No Response"/>
    <b v="1"/>
  </r>
  <r>
    <d v="2015-02-09T00:00:00"/>
    <s v="Tim"/>
    <x v="465"/>
    <x v="8"/>
    <x v="0"/>
    <x v="55"/>
    <n v="0.85"/>
    <n v="3051.5"/>
    <x v="1"/>
    <d v="2015-06-27T00:00:00"/>
    <s v="Follow up on call"/>
    <b v="1"/>
  </r>
  <r>
    <d v="2015-02-09T00:00:00"/>
    <s v="Piere"/>
    <x v="466"/>
    <x v="1"/>
    <x v="4"/>
    <x v="295"/>
    <n v="0.7"/>
    <n v="1575"/>
    <x v="0"/>
    <d v="2015-03-20T00:00:00"/>
    <m/>
    <b v="1"/>
  </r>
  <r>
    <d v="2015-02-09T00:00:00"/>
    <s v="Denny"/>
    <x v="467"/>
    <x v="8"/>
    <x v="3"/>
    <x v="280"/>
    <n v="0.65"/>
    <n v="442"/>
    <x v="2"/>
    <d v="2015-06-22T00:00:00"/>
    <s v="No Response"/>
    <b v="1"/>
  </r>
  <r>
    <d v="2015-02-09T00:00:00"/>
    <s v="Tim"/>
    <x v="468"/>
    <x v="4"/>
    <x v="0"/>
    <x v="27"/>
    <n v="0.55000000000000004"/>
    <n v="115.50000000000001"/>
    <x v="0"/>
    <d v="2015-06-19T00:00:00"/>
    <s v="Follow up on call"/>
    <b v="1"/>
  </r>
  <r>
    <d v="2015-02-10T00:00:00"/>
    <s v="Charlie"/>
    <x v="469"/>
    <x v="3"/>
    <x v="5"/>
    <x v="296"/>
    <n v="0.6"/>
    <n v="984"/>
    <x v="1"/>
    <d v="2015-04-27T00:00:00"/>
    <m/>
    <b v="1"/>
  </r>
  <r>
    <d v="2015-02-10T00:00:00"/>
    <s v="Tim"/>
    <x v="470"/>
    <x v="7"/>
    <x v="3"/>
    <x v="235"/>
    <n v="0.75"/>
    <n v="2617.5"/>
    <x v="1"/>
    <d v="2015-04-27T00:00:00"/>
    <s v="Schedule a Meeting"/>
    <b v="1"/>
  </r>
  <r>
    <d v="2015-02-10T00:00:00"/>
    <s v="Rachael"/>
    <x v="471"/>
    <x v="9"/>
    <x v="0"/>
    <x v="284"/>
    <n v="0.75"/>
    <n v="2917.5"/>
    <x v="1"/>
    <d v="2015-06-25T00:00:00"/>
    <s v="Follow up on call"/>
    <b v="1"/>
  </r>
  <r>
    <d v="2015-02-10T00:00:00"/>
    <s v="Denny"/>
    <x v="472"/>
    <x v="7"/>
    <x v="0"/>
    <x v="297"/>
    <n v="0.75"/>
    <n v="3442.5"/>
    <x v="0"/>
    <d v="2015-05-27T00:00:00"/>
    <s v="Schedule a Meeting"/>
    <b v="1"/>
  </r>
  <r>
    <d v="2015-02-10T00:00:00"/>
    <s v="Lynda"/>
    <x v="473"/>
    <x v="5"/>
    <x v="1"/>
    <x v="223"/>
    <n v="0.8"/>
    <n v="560"/>
    <x v="2"/>
    <d v="2015-05-19T00:00:00"/>
    <m/>
    <b v="1"/>
  </r>
  <r>
    <d v="2015-02-10T00:00:00"/>
    <s v="Cameron"/>
    <x v="474"/>
    <x v="5"/>
    <x v="2"/>
    <x v="15"/>
    <n v="0.85"/>
    <n v="3978"/>
    <x v="1"/>
    <d v="2015-04-30T00:00:00"/>
    <s v="Follow up on call"/>
    <b v="1"/>
  </r>
  <r>
    <d v="2015-02-10T00:00:00"/>
    <s v="Rose"/>
    <x v="475"/>
    <x v="9"/>
    <x v="3"/>
    <x v="144"/>
    <n v="0.55000000000000004"/>
    <n v="1089"/>
    <x v="2"/>
    <d v="2015-06-09T00:00:00"/>
    <s v="Send Email"/>
    <b v="1"/>
  </r>
  <r>
    <d v="2015-02-10T00:00:00"/>
    <s v="Denny"/>
    <x v="476"/>
    <x v="7"/>
    <x v="1"/>
    <x v="288"/>
    <n v="0.6"/>
    <n v="516"/>
    <x v="1"/>
    <d v="2015-04-18T00:00:00"/>
    <s v="Follow up on call"/>
    <b v="1"/>
  </r>
  <r>
    <d v="2015-02-10T00:00:00"/>
    <s v="Denny"/>
    <x v="477"/>
    <x v="8"/>
    <x v="1"/>
    <x v="106"/>
    <n v="0.65"/>
    <n v="520"/>
    <x v="0"/>
    <d v="2015-06-16T00:00:00"/>
    <s v="No Response"/>
    <b v="1"/>
  </r>
  <r>
    <d v="2015-02-10T00:00:00"/>
    <s v="John"/>
    <x v="478"/>
    <x v="0"/>
    <x v="1"/>
    <x v="140"/>
    <n v="0.55000000000000004"/>
    <n v="1793.0000000000002"/>
    <x v="1"/>
    <d v="2015-04-16T00:00:00"/>
    <s v="Send Email"/>
    <b v="1"/>
  </r>
  <r>
    <d v="2015-02-11T00:00:00"/>
    <s v="Adrian"/>
    <x v="479"/>
    <x v="0"/>
    <x v="1"/>
    <x v="298"/>
    <n v="0.85"/>
    <n v="3264"/>
    <x v="1"/>
    <d v="2015-06-15T00:00:00"/>
    <s v="Schedule a Meeting"/>
    <b v="1"/>
  </r>
  <r>
    <d v="2015-02-11T00:00:00"/>
    <s v="Arnold"/>
    <x v="480"/>
    <x v="6"/>
    <x v="2"/>
    <x v="145"/>
    <n v="0.85"/>
    <n v="1572.5"/>
    <x v="2"/>
    <d v="2015-05-22T00:00:00"/>
    <s v="Follow up on call"/>
    <b v="1"/>
  </r>
  <r>
    <d v="2015-02-11T00:00:00"/>
    <s v="Cameron"/>
    <x v="481"/>
    <x v="6"/>
    <x v="2"/>
    <x v="299"/>
    <n v="0.6"/>
    <n v="1056"/>
    <x v="0"/>
    <d v="2015-06-15T00:00:00"/>
    <s v="Schedule a Meeting"/>
    <b v="1"/>
  </r>
  <r>
    <d v="2015-02-11T00:00:00"/>
    <s v="Adrian"/>
    <x v="482"/>
    <x v="8"/>
    <x v="4"/>
    <x v="300"/>
    <n v="0.55000000000000004"/>
    <n v="726.00000000000011"/>
    <x v="1"/>
    <d v="2015-02-22T00:00:00"/>
    <m/>
    <b v="1"/>
  </r>
  <r>
    <d v="2015-02-11T00:00:00"/>
    <s v="Tim"/>
    <x v="483"/>
    <x v="5"/>
    <x v="3"/>
    <x v="54"/>
    <n v="0.55000000000000004"/>
    <n v="1067"/>
    <x v="2"/>
    <d v="2015-04-07T00:00:00"/>
    <s v="No Response"/>
    <b v="1"/>
  </r>
  <r>
    <d v="2015-02-11T00:00:00"/>
    <s v="Martha"/>
    <x v="484"/>
    <x v="2"/>
    <x v="0"/>
    <x v="237"/>
    <n v="0.7"/>
    <n v="2135"/>
    <x v="2"/>
    <d v="2015-04-07T00:00:00"/>
    <s v="Follow up on call"/>
    <b v="1"/>
  </r>
  <r>
    <d v="2015-02-11T00:00:00"/>
    <s v="Chang"/>
    <x v="485"/>
    <x v="2"/>
    <x v="2"/>
    <x v="301"/>
    <n v="0.7"/>
    <n v="3332"/>
    <x v="0"/>
    <d v="2015-04-08T00:00:00"/>
    <s v="Schedule a Meeting"/>
    <b v="1"/>
  </r>
  <r>
    <d v="2015-02-11T00:00:00"/>
    <s v="Rachael"/>
    <x v="486"/>
    <x v="6"/>
    <x v="0"/>
    <x v="285"/>
    <n v="0.55000000000000004"/>
    <n v="588.5"/>
    <x v="2"/>
    <d v="2015-06-25T00:00:00"/>
    <s v="Schedule a Meeting"/>
    <b v="1"/>
  </r>
  <r>
    <d v="2015-02-11T00:00:00"/>
    <s v="Chang"/>
    <x v="487"/>
    <x v="9"/>
    <x v="4"/>
    <x v="302"/>
    <n v="0.8"/>
    <n v="336"/>
    <x v="3"/>
    <d v="2015-02-26T00:00:00"/>
    <m/>
    <b v="1"/>
  </r>
  <r>
    <d v="2015-02-11T00:00:00"/>
    <s v="Angela"/>
    <x v="488"/>
    <x v="8"/>
    <x v="1"/>
    <x v="12"/>
    <n v="0.6"/>
    <n v="228"/>
    <x v="2"/>
    <d v="2015-06-11T00:00:00"/>
    <s v="Follow up on call"/>
    <b v="1"/>
  </r>
  <r>
    <d v="2015-02-11T00:00:00"/>
    <s v="John"/>
    <x v="489"/>
    <x v="8"/>
    <x v="2"/>
    <x v="302"/>
    <n v="0.85"/>
    <n v="357"/>
    <x v="2"/>
    <d v="2015-05-14T00:00:00"/>
    <s v="Schedule a Meeting"/>
    <b v="1"/>
  </r>
  <r>
    <d v="2015-02-11T00:00:00"/>
    <s v="Joe"/>
    <x v="490"/>
    <x v="1"/>
    <x v="1"/>
    <x v="265"/>
    <n v="0.8"/>
    <n v="3000"/>
    <x v="0"/>
    <d v="2015-04-29T00:00:00"/>
    <s v="No Response"/>
    <b v="1"/>
  </r>
  <r>
    <d v="2015-02-12T00:00:00"/>
    <s v="Adrian"/>
    <x v="491"/>
    <x v="1"/>
    <x v="0"/>
    <x v="303"/>
    <n v="0.7"/>
    <n v="2548"/>
    <x v="0"/>
    <d v="2015-04-07T00:00:00"/>
    <s v="Follow up on call"/>
    <b v="1"/>
  </r>
  <r>
    <d v="2015-02-12T00:00:00"/>
    <s v="Martha"/>
    <x v="492"/>
    <x v="5"/>
    <x v="3"/>
    <x v="304"/>
    <n v="0.7"/>
    <n v="1771"/>
    <x v="2"/>
    <d v="2015-04-11T00:00:00"/>
    <s v="No Response"/>
    <b v="1"/>
  </r>
  <r>
    <d v="2015-02-12T00:00:00"/>
    <s v="Denny"/>
    <x v="493"/>
    <x v="7"/>
    <x v="0"/>
    <x v="22"/>
    <n v="0.55000000000000004"/>
    <n v="1226.5"/>
    <x v="2"/>
    <d v="2015-04-23T00:00:00"/>
    <s v="Schedule a Meeting"/>
    <b v="1"/>
  </r>
  <r>
    <d v="2015-02-12T00:00:00"/>
    <s v="Edwin"/>
    <x v="494"/>
    <x v="5"/>
    <x v="2"/>
    <x v="257"/>
    <n v="0.65"/>
    <n v="143"/>
    <x v="3"/>
    <d v="2015-06-14T00:00:00"/>
    <s v="Schedule a Meeting"/>
    <b v="1"/>
  </r>
  <r>
    <d v="2015-02-12T00:00:00"/>
    <s v="Tim"/>
    <x v="495"/>
    <x v="3"/>
    <x v="4"/>
    <x v="305"/>
    <n v="0.65"/>
    <n v="351"/>
    <x v="3"/>
    <d v="2015-03-20T00:00:00"/>
    <m/>
    <b v="1"/>
  </r>
  <r>
    <d v="2015-02-12T00:00:00"/>
    <s v="Joe"/>
    <x v="496"/>
    <x v="5"/>
    <x v="0"/>
    <x v="180"/>
    <n v="0.65"/>
    <n v="864.5"/>
    <x v="2"/>
    <d v="2015-05-22T00:00:00"/>
    <s v="Follow up on call"/>
    <b v="1"/>
  </r>
  <r>
    <d v="2015-02-12T00:00:00"/>
    <s v="Martha"/>
    <x v="497"/>
    <x v="8"/>
    <x v="4"/>
    <x v="267"/>
    <n v="0.65"/>
    <n v="1352"/>
    <x v="0"/>
    <d v="2015-03-11T00:00:00"/>
    <m/>
    <b v="1"/>
  </r>
  <r>
    <d v="2015-02-12T00:00:00"/>
    <s v="Chang"/>
    <x v="498"/>
    <x v="3"/>
    <x v="0"/>
    <x v="306"/>
    <n v="0.75"/>
    <n v="1762.5"/>
    <x v="0"/>
    <d v="2015-05-16T00:00:00"/>
    <s v="Follow up on call"/>
    <b v="1"/>
  </r>
  <r>
    <d v="2015-02-12T00:00:00"/>
    <s v="Mike"/>
    <x v="499"/>
    <x v="5"/>
    <x v="1"/>
    <x v="98"/>
    <n v="0.85"/>
    <n v="884"/>
    <x v="2"/>
    <d v="2015-06-20T00:00:00"/>
    <s v="No Response"/>
    <b v="1"/>
  </r>
  <r>
    <d v="2015-02-12T00:00:00"/>
    <s v="Charlie"/>
    <x v="500"/>
    <x v="9"/>
    <x v="0"/>
    <x v="37"/>
    <n v="0.85"/>
    <n v="2006"/>
    <x v="2"/>
    <d v="2015-04-19T00:00:00"/>
    <s v="Schedule a Meeting"/>
    <b v="1"/>
  </r>
  <r>
    <d v="2015-02-12T00:00:00"/>
    <s v="Cameron"/>
    <x v="501"/>
    <x v="9"/>
    <x v="1"/>
    <x v="216"/>
    <n v="0.75"/>
    <n v="3555"/>
    <x v="2"/>
    <d v="2015-04-07T00:00:00"/>
    <s v="Follow up on call"/>
    <b v="1"/>
  </r>
  <r>
    <d v="2015-02-12T00:00:00"/>
    <s v="Bob"/>
    <x v="502"/>
    <x v="3"/>
    <x v="0"/>
    <x v="115"/>
    <n v="0.75"/>
    <n v="3645"/>
    <x v="0"/>
    <d v="2015-05-01T00:00:00"/>
    <s v="Schedule a Meeting"/>
    <b v="1"/>
  </r>
  <r>
    <d v="2015-02-12T00:00:00"/>
    <s v="John"/>
    <x v="503"/>
    <x v="1"/>
    <x v="0"/>
    <x v="269"/>
    <n v="0.85"/>
    <n v="1555.5"/>
    <x v="1"/>
    <d v="2015-05-27T00:00:00"/>
    <m/>
    <b v="1"/>
  </r>
  <r>
    <d v="2015-02-12T00:00:00"/>
    <s v="John"/>
    <x v="504"/>
    <x v="2"/>
    <x v="3"/>
    <x v="260"/>
    <n v="0.6"/>
    <n v="2124"/>
    <x v="1"/>
    <d v="2015-05-17T00:00:00"/>
    <s v="No Response"/>
    <b v="1"/>
  </r>
  <r>
    <d v="2015-02-12T00:00:00"/>
    <s v="Tim"/>
    <x v="505"/>
    <x v="1"/>
    <x v="1"/>
    <x v="307"/>
    <n v="0.85"/>
    <n v="3782.5"/>
    <x v="2"/>
    <d v="2015-05-18T00:00:00"/>
    <s v="Schedule a Meeting"/>
    <b v="1"/>
  </r>
  <r>
    <d v="2015-02-13T00:00:00"/>
    <s v="Arnold"/>
    <x v="506"/>
    <x v="6"/>
    <x v="3"/>
    <x v="261"/>
    <n v="0.85"/>
    <n v="2074"/>
    <x v="2"/>
    <d v="2015-06-01T00:00:00"/>
    <s v="No Response"/>
    <b v="1"/>
  </r>
  <r>
    <d v="2015-02-13T00:00:00"/>
    <s v="Denny"/>
    <x v="507"/>
    <x v="8"/>
    <x v="3"/>
    <x v="308"/>
    <n v="0.85"/>
    <n v="1096.5"/>
    <x v="2"/>
    <d v="2015-06-24T00:00:00"/>
    <s v="Send Email"/>
    <b v="1"/>
  </r>
  <r>
    <d v="2015-02-13T00:00:00"/>
    <s v="Edwin"/>
    <x v="508"/>
    <x v="6"/>
    <x v="0"/>
    <x v="309"/>
    <n v="0.7"/>
    <n v="3353"/>
    <x v="0"/>
    <d v="2015-05-04T00:00:00"/>
    <s v="Send Email"/>
    <b v="1"/>
  </r>
  <r>
    <d v="2015-02-13T00:00:00"/>
    <s v="Paul"/>
    <x v="509"/>
    <x v="8"/>
    <x v="1"/>
    <x v="310"/>
    <n v="0.7"/>
    <n v="1267"/>
    <x v="2"/>
    <d v="2015-05-20T00:00:00"/>
    <s v="Follow up on call"/>
    <b v="1"/>
  </r>
  <r>
    <d v="2015-02-13T00:00:00"/>
    <s v="Chang"/>
    <x v="510"/>
    <x v="5"/>
    <x v="0"/>
    <x v="94"/>
    <n v="0.75"/>
    <n v="952.5"/>
    <x v="1"/>
    <d v="2015-04-29T00:00:00"/>
    <s v="Follow up on call"/>
    <b v="1"/>
  </r>
  <r>
    <d v="2015-02-13T00:00:00"/>
    <s v="Lynda"/>
    <x v="511"/>
    <x v="3"/>
    <x v="3"/>
    <x v="311"/>
    <n v="0.75"/>
    <n v="3435"/>
    <x v="2"/>
    <d v="2015-06-24T00:00:00"/>
    <s v="Schedule a Meeting"/>
    <b v="1"/>
  </r>
  <r>
    <d v="2015-02-13T00:00:00"/>
    <s v="John"/>
    <x v="512"/>
    <x v="7"/>
    <x v="1"/>
    <x v="74"/>
    <n v="0.75"/>
    <n v="2670"/>
    <x v="0"/>
    <d v="2015-05-19T00:00:00"/>
    <s v="Send Email"/>
    <b v="1"/>
  </r>
  <r>
    <d v="2015-02-13T00:00:00"/>
    <s v="Denny"/>
    <x v="513"/>
    <x v="2"/>
    <x v="2"/>
    <x v="42"/>
    <n v="0.6"/>
    <n v="528"/>
    <x v="2"/>
    <d v="2015-04-26T00:00:00"/>
    <s v="Schedule a Meeting"/>
    <b v="1"/>
  </r>
  <r>
    <d v="2015-02-13T00:00:00"/>
    <s v="Lynda"/>
    <x v="514"/>
    <x v="4"/>
    <x v="1"/>
    <x v="294"/>
    <n v="0.7"/>
    <n v="1036"/>
    <x v="2"/>
    <d v="2015-04-09T00:00:00"/>
    <s v="No Response"/>
    <b v="1"/>
  </r>
  <r>
    <d v="2015-02-14T00:00:00"/>
    <s v="Edwin"/>
    <x v="515"/>
    <x v="1"/>
    <x v="2"/>
    <x v="223"/>
    <n v="0.6"/>
    <n v="420"/>
    <x v="1"/>
    <d v="2015-06-03T00:00:00"/>
    <s v="Send Email"/>
    <b v="1"/>
  </r>
  <r>
    <d v="2015-02-14T00:00:00"/>
    <s v="Denny"/>
    <x v="516"/>
    <x v="9"/>
    <x v="1"/>
    <x v="278"/>
    <n v="0.65"/>
    <n v="643.5"/>
    <x v="0"/>
    <d v="2015-04-05T00:00:00"/>
    <s v="Follow up on call"/>
    <b v="1"/>
  </r>
  <r>
    <d v="2015-02-14T00:00:00"/>
    <s v="John"/>
    <x v="517"/>
    <x v="3"/>
    <x v="3"/>
    <x v="108"/>
    <n v="0.75"/>
    <n v="2197.5"/>
    <x v="2"/>
    <d v="2015-04-10T00:00:00"/>
    <s v="No Response"/>
    <b v="1"/>
  </r>
  <r>
    <d v="2015-02-14T00:00:00"/>
    <s v="Paul"/>
    <x v="518"/>
    <x v="5"/>
    <x v="0"/>
    <x v="65"/>
    <n v="0.8"/>
    <n v="2512"/>
    <x v="2"/>
    <d v="2015-06-11T00:00:00"/>
    <s v="Follow up on call"/>
    <b v="1"/>
  </r>
  <r>
    <d v="2015-02-14T00:00:00"/>
    <s v="Joe"/>
    <x v="519"/>
    <x v="8"/>
    <x v="0"/>
    <x v="270"/>
    <n v="0.85"/>
    <n v="2167.5"/>
    <x v="2"/>
    <d v="2015-06-22T00:00:00"/>
    <s v="No Response"/>
    <b v="1"/>
  </r>
  <r>
    <d v="2015-02-14T00:00:00"/>
    <s v="Cameron"/>
    <x v="520"/>
    <x v="0"/>
    <x v="3"/>
    <x v="312"/>
    <n v="0.8"/>
    <n v="3512"/>
    <x v="2"/>
    <d v="2015-06-12T00:00:00"/>
    <s v="Follow up on call"/>
    <b v="1"/>
  </r>
  <r>
    <d v="2015-02-14T00:00:00"/>
    <s v="Tim"/>
    <x v="521"/>
    <x v="9"/>
    <x v="3"/>
    <x v="313"/>
    <n v="0.6"/>
    <n v="1794"/>
    <x v="2"/>
    <d v="2015-06-14T00:00:00"/>
    <s v="Schedule a Meeting"/>
    <b v="1"/>
  </r>
  <r>
    <d v="2015-02-14T00:00:00"/>
    <s v="Arnold"/>
    <x v="522"/>
    <x v="8"/>
    <x v="2"/>
    <x v="148"/>
    <n v="0.85"/>
    <n v="3034.5"/>
    <x v="2"/>
    <d v="2015-05-19T00:00:00"/>
    <s v="No Response"/>
    <b v="1"/>
  </r>
  <r>
    <d v="2015-02-15T00:00:00"/>
    <s v="Adrian"/>
    <x v="523"/>
    <x v="8"/>
    <x v="0"/>
    <x v="314"/>
    <n v="0.75"/>
    <n v="2932.5"/>
    <x v="0"/>
    <d v="2015-05-29T00:00:00"/>
    <s v="Follow up on call"/>
    <b v="1"/>
  </r>
  <r>
    <d v="2015-02-15T00:00:00"/>
    <s v="Tim"/>
    <x v="524"/>
    <x v="9"/>
    <x v="0"/>
    <x v="315"/>
    <n v="0.65"/>
    <n v="390"/>
    <x v="1"/>
    <d v="2015-04-16T00:00:00"/>
    <s v="Send Email"/>
    <b v="1"/>
  </r>
  <r>
    <d v="2015-02-15T00:00:00"/>
    <s v="Rachael"/>
    <x v="525"/>
    <x v="1"/>
    <x v="3"/>
    <x v="316"/>
    <n v="0.75"/>
    <n v="495"/>
    <x v="2"/>
    <d v="2015-04-26T00:00:00"/>
    <s v="Send Email"/>
    <b v="1"/>
  </r>
  <r>
    <d v="2015-02-15T00:00:00"/>
    <s v="Cameron"/>
    <x v="526"/>
    <x v="9"/>
    <x v="1"/>
    <x v="92"/>
    <n v="0.75"/>
    <n v="2490"/>
    <x v="2"/>
    <d v="2015-05-10T00:00:00"/>
    <s v="Follow up on call"/>
    <b v="1"/>
  </r>
  <r>
    <d v="2015-02-15T00:00:00"/>
    <s v="Tim"/>
    <x v="527"/>
    <x v="4"/>
    <x v="2"/>
    <x v="317"/>
    <n v="0.75"/>
    <n v="1102.5"/>
    <x v="1"/>
    <d v="2015-05-28T00:00:00"/>
    <s v="No Response"/>
    <b v="1"/>
  </r>
  <r>
    <d v="2015-02-15T00:00:00"/>
    <s v="Greg"/>
    <x v="528"/>
    <x v="2"/>
    <x v="0"/>
    <x v="303"/>
    <n v="0.65"/>
    <n v="2366"/>
    <x v="0"/>
    <d v="2015-04-18T00:00:00"/>
    <s v="No Response"/>
    <b v="1"/>
  </r>
  <r>
    <d v="2015-02-16T00:00:00"/>
    <s v="Greg"/>
    <x v="529"/>
    <x v="8"/>
    <x v="3"/>
    <x v="110"/>
    <n v="0.8"/>
    <n v="880"/>
    <x v="2"/>
    <d v="2015-06-15T00:00:00"/>
    <s v="Follow up on call"/>
    <b v="1"/>
  </r>
  <r>
    <d v="2015-02-16T00:00:00"/>
    <s v="Mike"/>
    <x v="530"/>
    <x v="0"/>
    <x v="3"/>
    <x v="318"/>
    <n v="0.7"/>
    <n v="1442"/>
    <x v="0"/>
    <d v="2015-04-18T00:00:00"/>
    <m/>
    <b v="1"/>
  </r>
  <r>
    <d v="2015-02-16T00:00:00"/>
    <s v="Arnold"/>
    <x v="531"/>
    <x v="4"/>
    <x v="1"/>
    <x v="162"/>
    <n v="0.7"/>
    <n v="2814"/>
    <x v="2"/>
    <d v="2015-06-12T00:00:00"/>
    <s v="Follow up on call"/>
    <b v="1"/>
  </r>
  <r>
    <d v="2015-02-16T00:00:00"/>
    <s v="Angela"/>
    <x v="532"/>
    <x v="3"/>
    <x v="0"/>
    <x v="49"/>
    <n v="0.75"/>
    <n v="2790"/>
    <x v="2"/>
    <d v="2015-06-01T00:00:00"/>
    <s v="Schedule a Meeting"/>
    <b v="1"/>
  </r>
  <r>
    <d v="2015-02-16T00:00:00"/>
    <s v="Piere"/>
    <x v="533"/>
    <x v="4"/>
    <x v="0"/>
    <x v="228"/>
    <n v="0.65"/>
    <n v="630.5"/>
    <x v="2"/>
    <d v="2015-04-11T00:00:00"/>
    <s v="Schedule a Meeting"/>
    <b v="1"/>
  </r>
  <r>
    <d v="2015-02-16T00:00:00"/>
    <s v="Bob"/>
    <x v="534"/>
    <x v="5"/>
    <x v="1"/>
    <x v="220"/>
    <n v="0.5"/>
    <n v="900"/>
    <x v="0"/>
    <d v="2015-04-06T00:00:00"/>
    <m/>
    <b v="1"/>
  </r>
  <r>
    <d v="2015-02-16T00:00:00"/>
    <s v="Angela"/>
    <x v="535"/>
    <x v="5"/>
    <x v="4"/>
    <x v="141"/>
    <n v="0.8"/>
    <n v="3864"/>
    <x v="2"/>
    <d v="2015-03-25T00:00:00"/>
    <m/>
    <b v="1"/>
  </r>
  <r>
    <d v="2015-02-17T00:00:00"/>
    <s v="Tim"/>
    <x v="536"/>
    <x v="4"/>
    <x v="0"/>
    <x v="319"/>
    <n v="0.55000000000000004"/>
    <n v="594"/>
    <x v="2"/>
    <d v="2015-05-06T00:00:00"/>
    <m/>
    <b v="1"/>
  </r>
  <r>
    <d v="2015-02-17T00:00:00"/>
    <s v="Greg"/>
    <x v="537"/>
    <x v="1"/>
    <x v="0"/>
    <x v="299"/>
    <n v="0.75"/>
    <n v="1320"/>
    <x v="0"/>
    <d v="2015-04-21T00:00:00"/>
    <s v="No Response"/>
    <b v="1"/>
  </r>
  <r>
    <d v="2015-02-17T00:00:00"/>
    <s v="Greg"/>
    <x v="538"/>
    <x v="1"/>
    <x v="1"/>
    <x v="154"/>
    <n v="0.6"/>
    <n v="732"/>
    <x v="2"/>
    <d v="2015-04-12T00:00:00"/>
    <s v="Send Email"/>
    <b v="1"/>
  </r>
  <r>
    <d v="2015-02-17T00:00:00"/>
    <s v="Cameron"/>
    <x v="539"/>
    <x v="9"/>
    <x v="4"/>
    <x v="295"/>
    <n v="0.75"/>
    <n v="1687.5"/>
    <x v="1"/>
    <d v="2015-03-28T00:00:00"/>
    <m/>
    <b v="1"/>
  </r>
  <r>
    <d v="2015-02-17T00:00:00"/>
    <s v="Chang"/>
    <x v="540"/>
    <x v="4"/>
    <x v="3"/>
    <x v="235"/>
    <n v="0.75"/>
    <n v="2617.5"/>
    <x v="0"/>
    <d v="2015-06-29T00:00:00"/>
    <s v="No Response"/>
    <b v="1"/>
  </r>
  <r>
    <d v="2015-02-17T00:00:00"/>
    <s v="Rose"/>
    <x v="541"/>
    <x v="1"/>
    <x v="0"/>
    <x v="320"/>
    <n v="0.55000000000000004"/>
    <n v="1325.5"/>
    <x v="1"/>
    <d v="2015-05-15T00:00:00"/>
    <s v="Follow up on call"/>
    <b v="1"/>
  </r>
  <r>
    <d v="2015-02-17T00:00:00"/>
    <s v="Adrian"/>
    <x v="542"/>
    <x v="3"/>
    <x v="4"/>
    <x v="321"/>
    <n v="0.65"/>
    <n v="500.5"/>
    <x v="0"/>
    <d v="2015-03-16T00:00:00"/>
    <m/>
    <b v="1"/>
  </r>
  <r>
    <d v="2015-02-17T00:00:00"/>
    <s v="Chang"/>
    <x v="543"/>
    <x v="1"/>
    <x v="0"/>
    <x v="81"/>
    <n v="0.85"/>
    <n v="331.5"/>
    <x v="3"/>
    <d v="2015-04-17T00:00:00"/>
    <s v="Send Email"/>
    <b v="1"/>
  </r>
  <r>
    <d v="2015-02-18T00:00:00"/>
    <s v="Paul"/>
    <x v="544"/>
    <x v="6"/>
    <x v="0"/>
    <x v="322"/>
    <n v="0.55000000000000004"/>
    <n v="1375"/>
    <x v="0"/>
    <d v="2015-04-21T00:00:00"/>
    <s v="Follow up on call"/>
    <b v="1"/>
  </r>
  <r>
    <d v="2015-02-18T00:00:00"/>
    <s v="John"/>
    <x v="545"/>
    <x v="2"/>
    <x v="2"/>
    <x v="313"/>
    <n v="0.55000000000000004"/>
    <n v="1644.5000000000002"/>
    <x v="2"/>
    <d v="2015-05-28T00:00:00"/>
    <s v="Schedule a Meeting"/>
    <b v="1"/>
  </r>
  <r>
    <d v="2015-02-18T00:00:00"/>
    <s v="Charlie"/>
    <x v="546"/>
    <x v="7"/>
    <x v="2"/>
    <x v="278"/>
    <n v="0.8"/>
    <n v="792"/>
    <x v="1"/>
    <d v="2015-04-28T00:00:00"/>
    <s v="Schedule a Meeting"/>
    <b v="1"/>
  </r>
  <r>
    <d v="2015-02-18T00:00:00"/>
    <s v="Cameron"/>
    <x v="547"/>
    <x v="4"/>
    <x v="1"/>
    <x v="323"/>
    <n v="0.6"/>
    <n v="2964"/>
    <x v="2"/>
    <d v="2015-05-20T00:00:00"/>
    <s v="No Response"/>
    <b v="1"/>
  </r>
  <r>
    <d v="2015-02-18T00:00:00"/>
    <s v="Cameron"/>
    <x v="548"/>
    <x v="7"/>
    <x v="3"/>
    <x v="9"/>
    <n v="0.8"/>
    <n v="3192"/>
    <x v="2"/>
    <d v="2015-06-09T00:00:00"/>
    <s v="Follow up on call"/>
    <b v="1"/>
  </r>
  <r>
    <d v="2015-02-18T00:00:00"/>
    <s v="Lynda"/>
    <x v="549"/>
    <x v="5"/>
    <x v="3"/>
    <x v="1"/>
    <n v="0.85"/>
    <n v="1428"/>
    <x v="2"/>
    <d v="2015-05-03T00:00:00"/>
    <s v="Follow up on call"/>
    <b v="1"/>
  </r>
  <r>
    <d v="2015-02-18T00:00:00"/>
    <s v="Mike"/>
    <x v="550"/>
    <x v="1"/>
    <x v="2"/>
    <x v="19"/>
    <n v="0.8"/>
    <n v="2336"/>
    <x v="2"/>
    <d v="2015-04-12T00:00:00"/>
    <m/>
    <b v="1"/>
  </r>
  <r>
    <d v="2015-02-18T00:00:00"/>
    <s v="Greg"/>
    <x v="551"/>
    <x v="0"/>
    <x v="0"/>
    <x v="324"/>
    <n v="0.65"/>
    <n v="2385.5"/>
    <x v="2"/>
    <d v="2015-05-24T00:00:00"/>
    <s v="Schedule a Meeting"/>
    <b v="1"/>
  </r>
  <r>
    <d v="2015-02-18T00:00:00"/>
    <s v="John"/>
    <x v="552"/>
    <x v="1"/>
    <x v="1"/>
    <x v="325"/>
    <n v="0.8"/>
    <n v="2480"/>
    <x v="0"/>
    <d v="2015-04-15T00:00:00"/>
    <s v="Follow up on call"/>
    <b v="1"/>
  </r>
  <r>
    <d v="2015-02-18T00:00:00"/>
    <s v="Paul"/>
    <x v="553"/>
    <x v="1"/>
    <x v="3"/>
    <x v="326"/>
    <n v="0.65"/>
    <n v="2567.5"/>
    <x v="0"/>
    <d v="2015-06-05T00:00:00"/>
    <s v="Schedule a Meeting"/>
    <b v="1"/>
  </r>
  <r>
    <d v="2015-02-18T00:00:00"/>
    <s v="Martha"/>
    <x v="554"/>
    <x v="6"/>
    <x v="2"/>
    <x v="318"/>
    <n v="0.7"/>
    <n v="1442"/>
    <x v="0"/>
    <d v="2015-04-17T00:00:00"/>
    <s v="Schedule a Meeting"/>
    <b v="1"/>
  </r>
  <r>
    <d v="2015-02-19T00:00:00"/>
    <s v="Rose"/>
    <x v="555"/>
    <x v="3"/>
    <x v="0"/>
    <x v="327"/>
    <n v="0.55000000000000004"/>
    <n v="2266"/>
    <x v="1"/>
    <d v="2015-04-18T00:00:00"/>
    <m/>
    <b v="1"/>
  </r>
  <r>
    <d v="2015-02-19T00:00:00"/>
    <s v="Arnold"/>
    <x v="556"/>
    <x v="8"/>
    <x v="1"/>
    <x v="263"/>
    <n v="0.55000000000000004"/>
    <n v="132"/>
    <x v="3"/>
    <d v="2015-05-18T00:00:00"/>
    <m/>
    <b v="1"/>
  </r>
  <r>
    <d v="2015-02-19T00:00:00"/>
    <s v="Rose"/>
    <x v="557"/>
    <x v="5"/>
    <x v="0"/>
    <x v="131"/>
    <n v="0.75"/>
    <n v="2557.5"/>
    <x v="0"/>
    <d v="2015-04-26T00:00:00"/>
    <s v="Follow up on call"/>
    <b v="1"/>
  </r>
  <r>
    <d v="2015-02-19T00:00:00"/>
    <s v="Rachael"/>
    <x v="558"/>
    <x v="8"/>
    <x v="0"/>
    <x v="292"/>
    <n v="0.85"/>
    <n v="3519"/>
    <x v="1"/>
    <d v="2015-04-17T00:00:00"/>
    <s v="Follow up on call"/>
    <b v="1"/>
  </r>
  <r>
    <d v="2015-02-19T00:00:00"/>
    <s v="Martha"/>
    <x v="559"/>
    <x v="9"/>
    <x v="3"/>
    <x v="68"/>
    <n v="0.55000000000000004"/>
    <n v="2321"/>
    <x v="0"/>
    <d v="2015-06-02T00:00:00"/>
    <s v="Follow up on call"/>
    <b v="1"/>
  </r>
  <r>
    <d v="2015-02-19T00:00:00"/>
    <s v="Edwin"/>
    <x v="560"/>
    <x v="2"/>
    <x v="3"/>
    <x v="231"/>
    <n v="0.85"/>
    <n v="3714.5"/>
    <x v="0"/>
    <d v="2015-04-06T00:00:00"/>
    <s v="Follow up on call"/>
    <b v="1"/>
  </r>
  <r>
    <d v="2015-02-19T00:00:00"/>
    <s v="Charlie"/>
    <x v="561"/>
    <x v="0"/>
    <x v="2"/>
    <x v="147"/>
    <n v="0.6"/>
    <n v="918"/>
    <x v="2"/>
    <d v="2015-05-12T00:00:00"/>
    <s v="Follow up on call"/>
    <b v="1"/>
  </r>
  <r>
    <d v="2015-02-19T00:00:00"/>
    <s v="Edwin"/>
    <x v="562"/>
    <x v="8"/>
    <x v="5"/>
    <x v="228"/>
    <n v="0.65"/>
    <n v="630.5"/>
    <x v="2"/>
    <d v="2015-04-27T00:00:00"/>
    <m/>
    <b v="1"/>
  </r>
  <r>
    <d v="2015-02-19T00:00:00"/>
    <s v="Joe"/>
    <x v="563"/>
    <x v="3"/>
    <x v="1"/>
    <x v="328"/>
    <n v="0.7"/>
    <n v="3444"/>
    <x v="2"/>
    <d v="2015-04-13T00:00:00"/>
    <s v="Schedule a Meeting"/>
    <b v="1"/>
  </r>
  <r>
    <d v="2015-02-20T00:00:00"/>
    <s v="Joe"/>
    <x v="564"/>
    <x v="8"/>
    <x v="2"/>
    <x v="211"/>
    <n v="0.8"/>
    <n v="1760"/>
    <x v="1"/>
    <d v="2015-06-25T00:00:00"/>
    <s v="No Response"/>
    <b v="1"/>
  </r>
  <r>
    <d v="2015-02-20T00:00:00"/>
    <s v="Angela"/>
    <x v="565"/>
    <x v="8"/>
    <x v="3"/>
    <x v="198"/>
    <n v="0.85"/>
    <n v="450.5"/>
    <x v="2"/>
    <d v="2015-05-11T00:00:00"/>
    <s v="Schedule a Meeting"/>
    <b v="1"/>
  </r>
  <r>
    <d v="2015-02-20T00:00:00"/>
    <s v="Lynda"/>
    <x v="566"/>
    <x v="1"/>
    <x v="1"/>
    <x v="329"/>
    <n v="0.55000000000000004"/>
    <n v="1721.5000000000002"/>
    <x v="2"/>
    <d v="2015-05-15T00:00:00"/>
    <s v="Follow up on call"/>
    <b v="1"/>
  </r>
  <r>
    <d v="2015-02-20T00:00:00"/>
    <s v="Edwin"/>
    <x v="567"/>
    <x v="2"/>
    <x v="0"/>
    <x v="296"/>
    <n v="0.7"/>
    <n v="1148"/>
    <x v="1"/>
    <d v="2015-04-16T00:00:00"/>
    <s v="Follow up on call"/>
    <b v="1"/>
  </r>
  <r>
    <d v="2015-02-20T00:00:00"/>
    <s v="Lynda"/>
    <x v="568"/>
    <x v="7"/>
    <x v="2"/>
    <x v="86"/>
    <n v="0.85"/>
    <n v="3536"/>
    <x v="0"/>
    <d v="2015-04-15T00:00:00"/>
    <m/>
    <b v="1"/>
  </r>
  <r>
    <d v="2015-02-20T00:00:00"/>
    <s v="John"/>
    <x v="569"/>
    <x v="5"/>
    <x v="4"/>
    <x v="330"/>
    <n v="0.55000000000000004"/>
    <n v="2722.5"/>
    <x v="1"/>
    <d v="2015-03-09T00:00:00"/>
    <m/>
    <b v="1"/>
  </r>
  <r>
    <d v="2015-02-20T00:00:00"/>
    <s v="Edwin"/>
    <x v="570"/>
    <x v="8"/>
    <x v="2"/>
    <x v="331"/>
    <n v="0.7"/>
    <n v="2751"/>
    <x v="1"/>
    <d v="2015-05-15T00:00:00"/>
    <s v="Schedule a Meeting"/>
    <b v="1"/>
  </r>
  <r>
    <d v="2015-02-20T00:00:00"/>
    <s v="Lynda"/>
    <x v="571"/>
    <x v="9"/>
    <x v="4"/>
    <x v="131"/>
    <n v="0.75"/>
    <n v="2557.5"/>
    <x v="2"/>
    <d v="2015-03-31T00:00:00"/>
    <m/>
    <b v="1"/>
  </r>
  <r>
    <d v="2015-02-20T00:00:00"/>
    <s v="Rachael"/>
    <x v="572"/>
    <x v="2"/>
    <x v="4"/>
    <x v="332"/>
    <n v="0.75"/>
    <n v="375"/>
    <x v="1"/>
    <d v="2015-03-31T00:00:00"/>
    <m/>
    <b v="1"/>
  </r>
  <r>
    <d v="2015-02-20T00:00:00"/>
    <s v="John"/>
    <x v="573"/>
    <x v="1"/>
    <x v="0"/>
    <x v="208"/>
    <n v="0.8"/>
    <n v="2768"/>
    <x v="2"/>
    <d v="2015-06-11T00:00:00"/>
    <s v="Follow up on call"/>
    <b v="1"/>
  </r>
  <r>
    <d v="2015-02-20T00:00:00"/>
    <s v="Edwin"/>
    <x v="574"/>
    <x v="5"/>
    <x v="1"/>
    <x v="139"/>
    <n v="0.85"/>
    <n v="391"/>
    <x v="3"/>
    <d v="2015-05-31T00:00:00"/>
    <s v="Follow up on call"/>
    <b v="1"/>
  </r>
  <r>
    <d v="2015-02-20T00:00:00"/>
    <s v="Edwin"/>
    <x v="575"/>
    <x v="9"/>
    <x v="0"/>
    <x v="333"/>
    <n v="0.85"/>
    <n v="2813.5"/>
    <x v="0"/>
    <d v="2015-06-20T00:00:00"/>
    <s v="Schedule a Meeting"/>
    <b v="1"/>
  </r>
  <r>
    <d v="2015-02-20T00:00:00"/>
    <s v="Greg"/>
    <x v="576"/>
    <x v="4"/>
    <x v="4"/>
    <x v="334"/>
    <n v="0.6"/>
    <n v="1200"/>
    <x v="0"/>
    <d v="2015-03-12T00:00:00"/>
    <m/>
    <b v="1"/>
  </r>
  <r>
    <d v="2015-02-20T00:00:00"/>
    <s v="Angela"/>
    <x v="577"/>
    <x v="2"/>
    <x v="3"/>
    <x v="197"/>
    <n v="0.65"/>
    <n v="364"/>
    <x v="0"/>
    <d v="2015-05-16T00:00:00"/>
    <s v="Send Email"/>
    <b v="1"/>
  </r>
  <r>
    <d v="2015-02-21T00:00:00"/>
    <s v="Adrian"/>
    <x v="578"/>
    <x v="9"/>
    <x v="3"/>
    <x v="155"/>
    <n v="0.6"/>
    <n v="1374"/>
    <x v="2"/>
    <d v="2015-06-13T00:00:00"/>
    <s v="Send Email"/>
    <b v="1"/>
  </r>
  <r>
    <d v="2015-02-21T00:00:00"/>
    <s v="Rachael"/>
    <x v="579"/>
    <x v="3"/>
    <x v="2"/>
    <x v="335"/>
    <n v="0.6"/>
    <n v="510"/>
    <x v="2"/>
    <d v="2015-05-28T00:00:00"/>
    <s v="Schedule a Meeting"/>
    <b v="1"/>
  </r>
  <r>
    <d v="2015-02-21T00:00:00"/>
    <s v="Piere"/>
    <x v="580"/>
    <x v="2"/>
    <x v="1"/>
    <x v="260"/>
    <n v="0.75"/>
    <n v="2655"/>
    <x v="1"/>
    <d v="2015-05-22T00:00:00"/>
    <s v="Schedule a Meeting"/>
    <b v="1"/>
  </r>
  <r>
    <d v="2015-02-21T00:00:00"/>
    <s v="Joe"/>
    <x v="581"/>
    <x v="3"/>
    <x v="0"/>
    <x v="336"/>
    <n v="0.75"/>
    <n v="2220"/>
    <x v="0"/>
    <d v="2015-05-14T00:00:00"/>
    <s v="Schedule a Meeting"/>
    <b v="1"/>
  </r>
  <r>
    <d v="2015-02-21T00:00:00"/>
    <s v="Chang"/>
    <x v="582"/>
    <x v="9"/>
    <x v="3"/>
    <x v="337"/>
    <n v="0.75"/>
    <n v="1065"/>
    <x v="1"/>
    <d v="2015-04-08T00:00:00"/>
    <s v="Follow up on call"/>
    <b v="1"/>
  </r>
  <r>
    <d v="2015-02-22T00:00:00"/>
    <s v="Bob"/>
    <x v="583"/>
    <x v="0"/>
    <x v="0"/>
    <x v="121"/>
    <n v="0.65"/>
    <n v="2242.5"/>
    <x v="2"/>
    <d v="2015-05-24T00:00:00"/>
    <s v="Send Email"/>
    <b v="1"/>
  </r>
  <r>
    <d v="2015-02-22T00:00:00"/>
    <s v="Tim"/>
    <x v="584"/>
    <x v="2"/>
    <x v="1"/>
    <x v="61"/>
    <n v="0.65"/>
    <n v="2294.5"/>
    <x v="0"/>
    <d v="2015-04-10T00:00:00"/>
    <s v="Follow up on call"/>
    <b v="1"/>
  </r>
  <r>
    <d v="2015-02-22T00:00:00"/>
    <s v="Tim"/>
    <x v="585"/>
    <x v="5"/>
    <x v="0"/>
    <x v="338"/>
    <n v="0.85"/>
    <n v="1071"/>
    <x v="2"/>
    <d v="2015-06-14T00:00:00"/>
    <s v="Send Email"/>
    <b v="1"/>
  </r>
  <r>
    <d v="2015-02-22T00:00:00"/>
    <s v="Angela"/>
    <x v="586"/>
    <x v="7"/>
    <x v="0"/>
    <x v="339"/>
    <n v="0.55000000000000004"/>
    <n v="2739"/>
    <x v="1"/>
    <d v="2015-06-18T00:00:00"/>
    <s v="No Response"/>
    <b v="1"/>
  </r>
  <r>
    <d v="2015-02-22T00:00:00"/>
    <s v="Tim"/>
    <x v="587"/>
    <x v="5"/>
    <x v="1"/>
    <x v="340"/>
    <n v="0.8"/>
    <n v="2752"/>
    <x v="1"/>
    <d v="2015-04-28T00:00:00"/>
    <m/>
    <b v="1"/>
  </r>
  <r>
    <d v="2015-02-22T00:00:00"/>
    <s v="Lynda"/>
    <x v="588"/>
    <x v="1"/>
    <x v="3"/>
    <x v="306"/>
    <n v="0.8"/>
    <n v="1880"/>
    <x v="2"/>
    <d v="2015-06-25T00:00:00"/>
    <s v="No Response"/>
    <b v="1"/>
  </r>
  <r>
    <d v="2015-02-22T00:00:00"/>
    <s v="Mike"/>
    <x v="589"/>
    <x v="2"/>
    <x v="3"/>
    <x v="341"/>
    <n v="0.85"/>
    <n v="756.5"/>
    <x v="2"/>
    <d v="2015-06-10T00:00:00"/>
    <s v="Schedule a Meeting"/>
    <b v="1"/>
  </r>
  <r>
    <d v="2015-02-22T00:00:00"/>
    <s v="Lynda"/>
    <x v="590"/>
    <x v="0"/>
    <x v="3"/>
    <x v="208"/>
    <n v="0.6"/>
    <n v="2076"/>
    <x v="0"/>
    <d v="2015-06-06T00:00:00"/>
    <s v="No Response"/>
    <b v="1"/>
  </r>
  <r>
    <d v="2015-02-23T00:00:00"/>
    <s v="Greg"/>
    <x v="591"/>
    <x v="7"/>
    <x v="2"/>
    <x v="342"/>
    <n v="0.7"/>
    <n v="1819.9999999999998"/>
    <x v="2"/>
    <d v="2015-06-20T00:00:00"/>
    <s v="Send Email"/>
    <b v="1"/>
  </r>
  <r>
    <d v="2015-02-23T00:00:00"/>
    <s v="Charlie"/>
    <x v="592"/>
    <x v="8"/>
    <x v="2"/>
    <x v="343"/>
    <n v="0.7"/>
    <n v="2660"/>
    <x v="2"/>
    <d v="2015-04-29T00:00:00"/>
    <s v="Schedule a Meeting"/>
    <b v="1"/>
  </r>
  <r>
    <d v="2015-02-23T00:00:00"/>
    <s v="Rachael"/>
    <x v="593"/>
    <x v="4"/>
    <x v="1"/>
    <x v="344"/>
    <n v="0.85"/>
    <n v="3995"/>
    <x v="1"/>
    <d v="2015-04-15T00:00:00"/>
    <s v="Schedule a Meeting"/>
    <b v="1"/>
  </r>
  <r>
    <d v="2015-02-23T00:00:00"/>
    <s v="Tim"/>
    <x v="594"/>
    <x v="5"/>
    <x v="3"/>
    <x v="110"/>
    <n v="0.8"/>
    <n v="880"/>
    <x v="1"/>
    <d v="2015-05-24T00:00:00"/>
    <s v="Schedule a Meeting"/>
    <b v="1"/>
  </r>
  <r>
    <d v="2015-02-23T00:00:00"/>
    <s v="Chang"/>
    <x v="595"/>
    <x v="1"/>
    <x v="0"/>
    <x v="345"/>
    <n v="0.7"/>
    <n v="1736"/>
    <x v="1"/>
    <d v="2015-04-03T00:00:00"/>
    <s v="Follow up on call"/>
    <b v="1"/>
  </r>
  <r>
    <d v="2015-02-23T00:00:00"/>
    <s v="Martha"/>
    <x v="596"/>
    <x v="7"/>
    <x v="0"/>
    <x v="346"/>
    <n v="0.8"/>
    <n v="872"/>
    <x v="2"/>
    <d v="2015-05-08T00:00:00"/>
    <s v="Send Email"/>
    <b v="1"/>
  </r>
  <r>
    <d v="2015-02-23T00:00:00"/>
    <s v="Arnold"/>
    <x v="597"/>
    <x v="9"/>
    <x v="0"/>
    <x v="230"/>
    <n v="0.85"/>
    <n v="3867.5"/>
    <x v="2"/>
    <d v="2015-04-23T00:00:00"/>
    <s v="No Response"/>
    <b v="1"/>
  </r>
  <r>
    <d v="2015-02-23T00:00:00"/>
    <s v="Arnold"/>
    <x v="598"/>
    <x v="0"/>
    <x v="3"/>
    <x v="113"/>
    <n v="0.55000000000000004"/>
    <n v="2491.5"/>
    <x v="2"/>
    <d v="2015-04-16T00:00:00"/>
    <s v="No Response"/>
    <b v="1"/>
  </r>
  <r>
    <d v="2015-02-23T00:00:00"/>
    <s v="Chang"/>
    <x v="599"/>
    <x v="2"/>
    <x v="3"/>
    <x v="230"/>
    <n v="0.8"/>
    <n v="3640"/>
    <x v="2"/>
    <d v="2015-06-11T00:00:00"/>
    <s v="Schedule a Meeting"/>
    <b v="1"/>
  </r>
  <r>
    <d v="2015-02-24T00:00:00"/>
    <s v="Denny"/>
    <x v="600"/>
    <x v="4"/>
    <x v="1"/>
    <x v="347"/>
    <n v="0.55000000000000004"/>
    <n v="1908.5000000000002"/>
    <x v="1"/>
    <d v="2015-05-22T00:00:00"/>
    <s v="No Response"/>
    <b v="1"/>
  </r>
  <r>
    <d v="2015-02-24T00:00:00"/>
    <s v="John"/>
    <x v="601"/>
    <x v="3"/>
    <x v="5"/>
    <x v="348"/>
    <n v="0.6"/>
    <n v="2922"/>
    <x v="0"/>
    <d v="2015-05-17T00:00:00"/>
    <m/>
    <b v="1"/>
  </r>
  <r>
    <d v="2015-02-24T00:00:00"/>
    <s v="Lynda"/>
    <x v="602"/>
    <x v="7"/>
    <x v="0"/>
    <x v="349"/>
    <n v="0.85"/>
    <n v="2686"/>
    <x v="2"/>
    <d v="2015-04-18T00:00:00"/>
    <s v="Schedule a Meeting"/>
    <b v="1"/>
  </r>
  <r>
    <d v="2015-02-24T00:00:00"/>
    <s v="Rachael"/>
    <x v="603"/>
    <x v="3"/>
    <x v="3"/>
    <x v="350"/>
    <n v="0.7"/>
    <n v="3423"/>
    <x v="2"/>
    <d v="2015-04-23T00:00:00"/>
    <s v="No Response"/>
    <b v="1"/>
  </r>
  <r>
    <d v="2015-02-24T00:00:00"/>
    <s v="Bob"/>
    <x v="604"/>
    <x v="4"/>
    <x v="2"/>
    <x v="351"/>
    <n v="0.85"/>
    <n v="2643.5"/>
    <x v="0"/>
    <d v="2015-04-15T00:00:00"/>
    <s v="Send Email"/>
    <b v="1"/>
  </r>
  <r>
    <d v="2015-02-24T00:00:00"/>
    <s v="Piere"/>
    <x v="605"/>
    <x v="1"/>
    <x v="0"/>
    <x v="352"/>
    <n v="0.75"/>
    <n v="457.5"/>
    <x v="2"/>
    <d v="2015-04-08T00:00:00"/>
    <s v="Schedule a Meeting"/>
    <b v="1"/>
  </r>
  <r>
    <d v="2015-02-24T00:00:00"/>
    <s v="Rose"/>
    <x v="606"/>
    <x v="0"/>
    <x v="3"/>
    <x v="353"/>
    <n v="0.7"/>
    <n v="3493"/>
    <x v="0"/>
    <d v="2015-05-28T00:00:00"/>
    <s v="No Response"/>
    <b v="1"/>
  </r>
  <r>
    <d v="2015-02-24T00:00:00"/>
    <s v="Paul"/>
    <x v="607"/>
    <x v="7"/>
    <x v="3"/>
    <x v="330"/>
    <n v="0.6"/>
    <n v="2970"/>
    <x v="2"/>
    <d v="2015-05-17T00:00:00"/>
    <s v="Schedule a Meeting"/>
    <b v="1"/>
  </r>
  <r>
    <d v="2015-02-24T00:00:00"/>
    <s v="Martha"/>
    <x v="608"/>
    <x v="4"/>
    <x v="0"/>
    <x v="354"/>
    <n v="0.65"/>
    <n v="1027"/>
    <x v="2"/>
    <d v="2015-04-30T00:00:00"/>
    <s v="Schedule a Meeting"/>
    <b v="1"/>
  </r>
  <r>
    <d v="2015-02-24T00:00:00"/>
    <s v="Lynda"/>
    <x v="609"/>
    <x v="1"/>
    <x v="3"/>
    <x v="355"/>
    <n v="0.55000000000000004"/>
    <n v="1468.5000000000002"/>
    <x v="2"/>
    <d v="2015-04-21T00:00:00"/>
    <s v="Follow up on call"/>
    <b v="1"/>
  </r>
  <r>
    <d v="2015-02-24T00:00:00"/>
    <s v="Edwin"/>
    <x v="610"/>
    <x v="7"/>
    <x v="0"/>
    <x v="344"/>
    <n v="0.85"/>
    <n v="3995"/>
    <x v="1"/>
    <d v="2015-04-21T00:00:00"/>
    <s v="No Response"/>
    <b v="1"/>
  </r>
  <r>
    <d v="2015-02-24T00:00:00"/>
    <s v="Edwin"/>
    <x v="611"/>
    <x v="2"/>
    <x v="4"/>
    <x v="356"/>
    <n v="0.6"/>
    <n v="672"/>
    <x v="3"/>
    <d v="2015-03-31T00:00:00"/>
    <m/>
    <b v="1"/>
  </r>
  <r>
    <d v="2015-02-25T00:00:00"/>
    <s v="Chang"/>
    <x v="612"/>
    <x v="7"/>
    <x v="3"/>
    <x v="357"/>
    <n v="0.55000000000000004"/>
    <n v="2469.5"/>
    <x v="1"/>
    <d v="2015-05-11T00:00:00"/>
    <s v="No Response"/>
    <b v="1"/>
  </r>
  <r>
    <d v="2015-02-25T00:00:00"/>
    <s v="Charlie"/>
    <x v="613"/>
    <x v="3"/>
    <x v="1"/>
    <x v="358"/>
    <n v="0.65"/>
    <n v="3022.5"/>
    <x v="2"/>
    <d v="2015-04-29T00:00:00"/>
    <s v="Schedule a Meeting"/>
    <b v="1"/>
  </r>
  <r>
    <d v="2015-02-25T00:00:00"/>
    <s v="Lynda"/>
    <x v="614"/>
    <x v="7"/>
    <x v="2"/>
    <x v="267"/>
    <n v="0.6"/>
    <n v="1248"/>
    <x v="1"/>
    <d v="2015-04-30T00:00:00"/>
    <s v="Schedule a Meeting"/>
    <b v="1"/>
  </r>
  <r>
    <d v="2015-02-25T00:00:00"/>
    <s v="Angela"/>
    <x v="615"/>
    <x v="2"/>
    <x v="2"/>
    <x v="359"/>
    <n v="0.65"/>
    <n v="2990"/>
    <x v="2"/>
    <d v="2015-06-12T00:00:00"/>
    <s v="No Response"/>
    <b v="1"/>
  </r>
  <r>
    <d v="2015-02-25T00:00:00"/>
    <s v="Mike"/>
    <x v="616"/>
    <x v="3"/>
    <x v="0"/>
    <x v="171"/>
    <n v="0.8"/>
    <n v="1968"/>
    <x v="0"/>
    <d v="2015-05-31T00:00:00"/>
    <m/>
    <b v="1"/>
  </r>
  <r>
    <d v="2015-02-25T00:00:00"/>
    <s v="John"/>
    <x v="617"/>
    <x v="1"/>
    <x v="0"/>
    <x v="360"/>
    <n v="0.7"/>
    <n v="1826.9999999999998"/>
    <x v="2"/>
    <d v="2015-04-17T00:00:00"/>
    <s v="Send Email"/>
    <b v="1"/>
  </r>
  <r>
    <d v="2015-02-26T00:00:00"/>
    <s v="Tim"/>
    <x v="618"/>
    <x v="4"/>
    <x v="3"/>
    <x v="43"/>
    <n v="0.6"/>
    <n v="2292"/>
    <x v="1"/>
    <d v="2015-06-27T00:00:00"/>
    <s v="No Response"/>
    <b v="1"/>
  </r>
  <r>
    <d v="2015-02-26T00:00:00"/>
    <s v="Bob"/>
    <x v="619"/>
    <x v="2"/>
    <x v="1"/>
    <x v="157"/>
    <n v="0.75"/>
    <n v="2265"/>
    <x v="2"/>
    <d v="2015-04-22T00:00:00"/>
    <s v="Follow up on call"/>
    <b v="1"/>
  </r>
  <r>
    <d v="2015-02-26T00:00:00"/>
    <s v="Angela"/>
    <x v="620"/>
    <x v="6"/>
    <x v="1"/>
    <x v="238"/>
    <n v="0.6"/>
    <n v="150"/>
    <x v="3"/>
    <d v="2015-05-03T00:00:00"/>
    <s v="Follow up on call"/>
    <b v="1"/>
  </r>
  <r>
    <d v="2015-02-26T00:00:00"/>
    <s v="Rose"/>
    <x v="621"/>
    <x v="4"/>
    <x v="1"/>
    <x v="127"/>
    <n v="0.7"/>
    <n v="308"/>
    <x v="3"/>
    <d v="2015-05-06T00:00:00"/>
    <s v="Follow up on call"/>
    <b v="1"/>
  </r>
  <r>
    <d v="2015-02-26T00:00:00"/>
    <s v="Rose"/>
    <x v="622"/>
    <x v="2"/>
    <x v="1"/>
    <x v="239"/>
    <n v="0.75"/>
    <n v="2745"/>
    <x v="2"/>
    <d v="2015-06-15T00:00:00"/>
    <s v="Send Email"/>
    <b v="1"/>
  </r>
  <r>
    <d v="2015-02-26T00:00:00"/>
    <s v="Chang"/>
    <x v="623"/>
    <x v="1"/>
    <x v="0"/>
    <x v="281"/>
    <n v="0.7"/>
    <n v="2156"/>
    <x v="2"/>
    <d v="2015-05-17T00:00:00"/>
    <m/>
    <b v="1"/>
  </r>
  <r>
    <d v="2015-02-26T00:00:00"/>
    <s v="Chang"/>
    <x v="624"/>
    <x v="2"/>
    <x v="2"/>
    <x v="213"/>
    <n v="0.85"/>
    <n v="1377"/>
    <x v="1"/>
    <d v="2015-06-22T00:00:00"/>
    <m/>
    <b v="1"/>
  </r>
  <r>
    <d v="2015-02-26T00:00:00"/>
    <s v="Joe"/>
    <x v="625"/>
    <x v="1"/>
    <x v="1"/>
    <x v="182"/>
    <n v="0.6"/>
    <n v="1116"/>
    <x v="1"/>
    <d v="2015-04-19T00:00:00"/>
    <s v="Follow up on call"/>
    <b v="1"/>
  </r>
  <r>
    <d v="2015-02-27T00:00:00"/>
    <s v="Chang"/>
    <x v="626"/>
    <x v="6"/>
    <x v="3"/>
    <x v="136"/>
    <n v="0.75"/>
    <n v="3217.5"/>
    <x v="1"/>
    <d v="2015-05-04T00:00:00"/>
    <s v="Follow up on call"/>
    <b v="1"/>
  </r>
  <r>
    <d v="2015-02-27T00:00:00"/>
    <s v="Rachael"/>
    <x v="627"/>
    <x v="2"/>
    <x v="0"/>
    <x v="257"/>
    <n v="0.65"/>
    <n v="143"/>
    <x v="0"/>
    <d v="2015-04-20T00:00:00"/>
    <s v="Schedule a Meeting"/>
    <b v="1"/>
  </r>
  <r>
    <d v="2015-02-27T00:00:00"/>
    <s v="Denny"/>
    <x v="628"/>
    <x v="7"/>
    <x v="3"/>
    <x v="138"/>
    <n v="0.6"/>
    <n v="2556"/>
    <x v="2"/>
    <d v="2015-06-13T00:00:00"/>
    <s v="Send Email"/>
    <b v="1"/>
  </r>
  <r>
    <d v="2015-02-27T00:00:00"/>
    <s v="Charlie"/>
    <x v="629"/>
    <x v="9"/>
    <x v="3"/>
    <x v="26"/>
    <n v="0.65"/>
    <n v="1293.5"/>
    <x v="2"/>
    <d v="2015-05-18T00:00:00"/>
    <s v="Schedule a Meeting"/>
    <b v="1"/>
  </r>
  <r>
    <d v="2015-02-27T00:00:00"/>
    <s v="Angela"/>
    <x v="630"/>
    <x v="3"/>
    <x v="0"/>
    <x v="361"/>
    <n v="0.75"/>
    <n v="1522.5"/>
    <x v="2"/>
    <d v="2015-04-07T00:00:00"/>
    <s v="Send Email"/>
    <b v="1"/>
  </r>
  <r>
    <d v="2015-02-27T00:00:00"/>
    <s v="Charlie"/>
    <x v="631"/>
    <x v="2"/>
    <x v="1"/>
    <x v="284"/>
    <n v="0.6"/>
    <n v="2334"/>
    <x v="0"/>
    <d v="2015-05-04T00:00:00"/>
    <s v="Schedule a Meeting"/>
    <b v="1"/>
  </r>
  <r>
    <d v="2015-02-27T00:00:00"/>
    <s v="Arnold"/>
    <x v="632"/>
    <x v="0"/>
    <x v="1"/>
    <x v="362"/>
    <n v="0.8"/>
    <n v="4000"/>
    <x v="2"/>
    <d v="2015-04-16T00:00:00"/>
    <s v="Schedule a Meeting"/>
    <b v="1"/>
  </r>
  <r>
    <d v="2015-02-27T00:00:00"/>
    <s v="Rose"/>
    <x v="633"/>
    <x v="1"/>
    <x v="0"/>
    <x v="307"/>
    <n v="0.6"/>
    <n v="2670"/>
    <x v="2"/>
    <d v="2015-06-17T00:00:00"/>
    <m/>
    <b v="1"/>
  </r>
  <r>
    <d v="2015-02-27T00:00:00"/>
    <s v="Joe"/>
    <x v="634"/>
    <x v="9"/>
    <x v="2"/>
    <x v="41"/>
    <n v="0.85"/>
    <n v="1606.5"/>
    <x v="2"/>
    <d v="2015-05-08T00:00:00"/>
    <s v="No Response"/>
    <b v="1"/>
  </r>
  <r>
    <d v="2015-02-27T00:00:00"/>
    <s v="Charlie"/>
    <x v="635"/>
    <x v="1"/>
    <x v="0"/>
    <x v="195"/>
    <n v="0.7"/>
    <n v="1449"/>
    <x v="2"/>
    <d v="2015-05-15T00:00:00"/>
    <s v="Follow up on call"/>
    <b v="1"/>
  </r>
  <r>
    <d v="2015-02-27T00:00:00"/>
    <s v="Rachael"/>
    <x v="636"/>
    <x v="3"/>
    <x v="0"/>
    <x v="151"/>
    <n v="0.55000000000000004"/>
    <n v="687.5"/>
    <x v="1"/>
    <d v="2015-05-03T00:00:00"/>
    <m/>
    <b v="1"/>
  </r>
  <r>
    <d v="2015-02-27T00:00:00"/>
    <s v="Lynda"/>
    <x v="637"/>
    <x v="5"/>
    <x v="2"/>
    <x v="197"/>
    <n v="0.75"/>
    <n v="420"/>
    <x v="1"/>
    <d v="2015-04-15T00:00:00"/>
    <s v="Follow up on call"/>
    <b v="1"/>
  </r>
  <r>
    <d v="2015-02-27T00:00:00"/>
    <s v="Chang"/>
    <x v="638"/>
    <x v="7"/>
    <x v="1"/>
    <x v="22"/>
    <n v="0.5"/>
    <n v="1115"/>
    <x v="2"/>
    <d v="2015-04-04T00:00:00"/>
    <s v="Send Email"/>
    <b v="1"/>
  </r>
  <r>
    <d v="2015-02-27T00:00:00"/>
    <s v="Edwin"/>
    <x v="639"/>
    <x v="1"/>
    <x v="1"/>
    <x v="13"/>
    <n v="0.65"/>
    <n v="2879.5"/>
    <x v="2"/>
    <d v="2015-05-07T00:00:00"/>
    <s v="Send Email"/>
    <b v="1"/>
  </r>
  <r>
    <d v="2015-02-27T00:00:00"/>
    <s v="Angela"/>
    <x v="640"/>
    <x v="4"/>
    <x v="2"/>
    <x v="281"/>
    <n v="0.75"/>
    <n v="2310"/>
    <x v="1"/>
    <d v="2015-05-08T00:00:00"/>
    <s v="Schedule a Meeting"/>
    <b v="1"/>
  </r>
  <r>
    <d v="2015-02-27T00:00:00"/>
    <s v="Chang"/>
    <x v="641"/>
    <x v="9"/>
    <x v="0"/>
    <x v="363"/>
    <n v="0.55000000000000004"/>
    <n v="1584.0000000000002"/>
    <x v="2"/>
    <d v="2015-06-06T00:00:00"/>
    <s v="Send Email"/>
    <b v="1"/>
  </r>
  <r>
    <d v="2015-02-28T00:00:00"/>
    <s v="Angela"/>
    <x v="642"/>
    <x v="0"/>
    <x v="4"/>
    <x v="242"/>
    <n v="0.65"/>
    <n v="1404"/>
    <x v="2"/>
    <d v="2015-03-25T00:00:00"/>
    <m/>
    <b v="1"/>
  </r>
  <r>
    <d v="2015-02-28T00:00:00"/>
    <s v="Paul"/>
    <x v="643"/>
    <x v="8"/>
    <x v="3"/>
    <x v="121"/>
    <n v="0.8"/>
    <n v="2760"/>
    <x v="0"/>
    <d v="2015-04-04T00:00:00"/>
    <s v="Schedule a Meeting"/>
    <b v="1"/>
  </r>
  <r>
    <d v="2015-02-28T00:00:00"/>
    <s v="Lynda"/>
    <x v="644"/>
    <x v="0"/>
    <x v="3"/>
    <x v="56"/>
    <n v="0.6"/>
    <n v="2778"/>
    <x v="2"/>
    <d v="2015-05-20T00:00:00"/>
    <s v="Schedule a Meeting"/>
    <b v="1"/>
  </r>
  <r>
    <d v="2015-02-28T00:00:00"/>
    <s v="Lynda"/>
    <x v="645"/>
    <x v="3"/>
    <x v="1"/>
    <x v="48"/>
    <n v="0.85"/>
    <n v="4173.5"/>
    <x v="2"/>
    <d v="2015-05-28T00:00:00"/>
    <s v="Follow up on call"/>
    <b v="1"/>
  </r>
  <r>
    <d v="2015-02-28T00:00:00"/>
    <s v="Angela"/>
    <x v="646"/>
    <x v="7"/>
    <x v="0"/>
    <x v="364"/>
    <n v="0.7"/>
    <n v="1085"/>
    <x v="0"/>
    <d v="2015-05-10T00:00:00"/>
    <s v="Follow up on call"/>
    <b v="1"/>
  </r>
  <r>
    <d v="2015-02-28T00:00:00"/>
    <s v="Martha"/>
    <x v="647"/>
    <x v="8"/>
    <x v="0"/>
    <x v="245"/>
    <n v="0.6"/>
    <n v="1092"/>
    <x v="2"/>
    <d v="2015-06-09T00:00:00"/>
    <s v="Schedule a Meeting"/>
    <b v="1"/>
  </r>
  <r>
    <d v="2015-02-28T00:00:00"/>
    <s v="Tim"/>
    <x v="648"/>
    <x v="2"/>
    <x v="4"/>
    <x v="365"/>
    <n v="0.8"/>
    <n v="3232"/>
    <x v="1"/>
    <d v="2015-03-17T00:00:00"/>
    <m/>
    <b v="1"/>
  </r>
  <r>
    <d v="2015-02-28T00:00:00"/>
    <s v="Tim"/>
    <x v="649"/>
    <x v="2"/>
    <x v="0"/>
    <x v="354"/>
    <n v="0.6"/>
    <n v="948"/>
    <x v="2"/>
    <d v="2015-06-29T00:00:00"/>
    <s v="Send Email"/>
    <b v="1"/>
  </r>
  <r>
    <d v="2015-02-28T00:00:00"/>
    <s v="Rose"/>
    <x v="650"/>
    <x v="4"/>
    <x v="5"/>
    <x v="366"/>
    <n v="0.75"/>
    <n v="195"/>
    <x v="1"/>
    <d v="2015-06-04T00:00:00"/>
    <m/>
    <b v="1"/>
  </r>
  <r>
    <d v="2015-02-28T00:00:00"/>
    <s v="Bob"/>
    <x v="651"/>
    <x v="1"/>
    <x v="3"/>
    <x v="367"/>
    <n v="0.85"/>
    <n v="3425.5"/>
    <x v="2"/>
    <d v="2015-05-22T00:00:00"/>
    <s v="Send Email"/>
    <b v="1"/>
  </r>
  <r>
    <d v="2015-02-28T00:00:00"/>
    <s v="Greg"/>
    <x v="652"/>
    <x v="8"/>
    <x v="3"/>
    <x v="192"/>
    <n v="0.8"/>
    <n v="1304"/>
    <x v="2"/>
    <d v="2015-06-15T00:00:00"/>
    <s v="Schedule a Meeting"/>
    <b v="1"/>
  </r>
  <r>
    <d v="2015-02-28T00:00:00"/>
    <s v="Arnold"/>
    <x v="653"/>
    <x v="8"/>
    <x v="0"/>
    <x v="16"/>
    <n v="0.75"/>
    <n v="1882.5"/>
    <x v="2"/>
    <d v="2015-06-17T00:00:00"/>
    <s v="Send Email"/>
    <b v="1"/>
  </r>
  <r>
    <d v="2015-02-28T00:00:00"/>
    <s v="Charlie"/>
    <x v="654"/>
    <x v="5"/>
    <x v="1"/>
    <x v="160"/>
    <n v="0.6"/>
    <n v="2262"/>
    <x v="1"/>
    <d v="2015-04-21T00:00:00"/>
    <s v="Schedule a Meeting"/>
    <b v="1"/>
  </r>
  <r>
    <d v="2015-03-01T00:00:00"/>
    <s v="Rose"/>
    <x v="655"/>
    <x v="7"/>
    <x v="1"/>
    <x v="117"/>
    <n v="0.6"/>
    <n v="900"/>
    <x v="0"/>
    <d v="2015-05-01T00:00:00"/>
    <s v="Schedule a Meeting"/>
    <b v="1"/>
  </r>
  <r>
    <d v="2015-03-01T00:00:00"/>
    <s v="Lynda"/>
    <x v="656"/>
    <x v="8"/>
    <x v="0"/>
    <x v="195"/>
    <n v="0.85"/>
    <n v="1759.5"/>
    <x v="2"/>
    <d v="2015-04-09T00:00:00"/>
    <s v="Send Email"/>
    <b v="1"/>
  </r>
  <r>
    <d v="2015-03-01T00:00:00"/>
    <s v="Arnold"/>
    <x v="657"/>
    <x v="0"/>
    <x v="3"/>
    <x v="127"/>
    <n v="0.6"/>
    <n v="264"/>
    <x v="2"/>
    <d v="2015-04-13T00:00:00"/>
    <s v="Send Email"/>
    <b v="1"/>
  </r>
  <r>
    <d v="2015-03-01T00:00:00"/>
    <s v="Adrian"/>
    <x v="658"/>
    <x v="5"/>
    <x v="1"/>
    <x v="85"/>
    <n v="0.55000000000000004"/>
    <n v="2205.5"/>
    <x v="2"/>
    <d v="2015-04-19T00:00:00"/>
    <s v="Schedule a Meeting"/>
    <b v="1"/>
  </r>
  <r>
    <d v="2015-03-01T00:00:00"/>
    <s v="Paul"/>
    <x v="659"/>
    <x v="8"/>
    <x v="3"/>
    <x v="23"/>
    <n v="0.8"/>
    <n v="1112"/>
    <x v="2"/>
    <d v="2015-05-15T00:00:00"/>
    <s v="Send Email"/>
    <b v="1"/>
  </r>
  <r>
    <d v="2015-03-01T00:00:00"/>
    <s v="Denny"/>
    <x v="660"/>
    <x v="9"/>
    <x v="1"/>
    <x v="368"/>
    <n v="0.85"/>
    <n v="3017.5"/>
    <x v="0"/>
    <d v="2015-05-23T00:00:00"/>
    <s v="Schedule a Meeting"/>
    <b v="1"/>
  </r>
  <r>
    <d v="2015-03-01T00:00:00"/>
    <s v="Chang"/>
    <x v="661"/>
    <x v="7"/>
    <x v="0"/>
    <x v="263"/>
    <n v="0.65"/>
    <n v="156"/>
    <x v="1"/>
    <d v="2015-05-27T00:00:00"/>
    <s v="Follow up on call"/>
    <b v="1"/>
  </r>
  <r>
    <d v="2015-03-01T00:00:00"/>
    <s v="Chang"/>
    <x v="662"/>
    <x v="8"/>
    <x v="2"/>
    <x v="288"/>
    <n v="0.65"/>
    <n v="559"/>
    <x v="2"/>
    <d v="2015-04-14T00:00:00"/>
    <s v="Follow up on call"/>
    <b v="1"/>
  </r>
  <r>
    <d v="2015-03-01T00:00:00"/>
    <s v="Cameron"/>
    <x v="663"/>
    <x v="0"/>
    <x v="1"/>
    <x v="64"/>
    <n v="0.65"/>
    <n v="1703"/>
    <x v="0"/>
    <d v="2015-05-03T00:00:00"/>
    <s v="Schedule a Meeting"/>
    <b v="1"/>
  </r>
  <r>
    <d v="2015-03-01T00:00:00"/>
    <s v="Charlie"/>
    <x v="664"/>
    <x v="6"/>
    <x v="3"/>
    <x v="250"/>
    <n v="0.8"/>
    <n v="2104"/>
    <x v="2"/>
    <d v="2015-06-11T00:00:00"/>
    <s v="Follow up on call"/>
    <b v="1"/>
  </r>
  <r>
    <d v="2015-03-02T00:00:00"/>
    <s v="Greg"/>
    <x v="665"/>
    <x v="0"/>
    <x v="3"/>
    <x v="259"/>
    <n v="0.55000000000000004"/>
    <n v="506.00000000000006"/>
    <x v="2"/>
    <d v="2015-04-08T00:00:00"/>
    <s v="No Response"/>
    <b v="1"/>
  </r>
  <r>
    <d v="2015-03-02T00:00:00"/>
    <s v="Denny"/>
    <x v="666"/>
    <x v="2"/>
    <x v="0"/>
    <x v="174"/>
    <n v="0.8"/>
    <n v="3472"/>
    <x v="1"/>
    <d v="2015-04-26T00:00:00"/>
    <s v="Schedule a Meeting"/>
    <b v="1"/>
  </r>
  <r>
    <d v="2015-03-02T00:00:00"/>
    <s v="Rachael"/>
    <x v="667"/>
    <x v="9"/>
    <x v="2"/>
    <x v="243"/>
    <n v="0.85"/>
    <n v="1011.5"/>
    <x v="1"/>
    <d v="2015-06-14T00:00:00"/>
    <s v="Schedule a Meeting"/>
    <b v="1"/>
  </r>
  <r>
    <d v="2015-03-02T00:00:00"/>
    <s v="Martha"/>
    <x v="668"/>
    <x v="0"/>
    <x v="0"/>
    <x v="38"/>
    <n v="0.65"/>
    <n v="357.5"/>
    <x v="0"/>
    <d v="2015-06-18T00:00:00"/>
    <s v="Schedule a Meeting"/>
    <b v="1"/>
  </r>
  <r>
    <d v="2015-03-02T00:00:00"/>
    <s v="Denny"/>
    <x v="669"/>
    <x v="6"/>
    <x v="0"/>
    <x v="360"/>
    <n v="0.6"/>
    <n v="1566"/>
    <x v="2"/>
    <d v="2015-04-27T00:00:00"/>
    <s v="Schedule a Meeting"/>
    <b v="1"/>
  </r>
  <r>
    <d v="2015-03-02T00:00:00"/>
    <s v="Cameron"/>
    <x v="670"/>
    <x v="2"/>
    <x v="2"/>
    <x v="111"/>
    <n v="0.7"/>
    <n v="847"/>
    <x v="2"/>
    <d v="2015-05-25T00:00:00"/>
    <s v="Schedule a Meeting"/>
    <b v="1"/>
  </r>
  <r>
    <d v="2015-03-02T00:00:00"/>
    <s v="Cameron"/>
    <x v="671"/>
    <x v="8"/>
    <x v="1"/>
    <x v="243"/>
    <n v="0.75"/>
    <n v="892.5"/>
    <x v="1"/>
    <d v="2015-05-04T00:00:00"/>
    <s v="Follow up on call"/>
    <b v="1"/>
  </r>
  <r>
    <d v="2015-03-02T00:00:00"/>
    <s v="Tim"/>
    <x v="672"/>
    <x v="0"/>
    <x v="3"/>
    <x v="315"/>
    <n v="0.65"/>
    <n v="390"/>
    <x v="0"/>
    <d v="2015-04-09T00:00:00"/>
    <s v="Schedule a Meeting"/>
    <b v="1"/>
  </r>
  <r>
    <d v="2015-03-02T00:00:00"/>
    <s v="Denny"/>
    <x v="673"/>
    <x v="9"/>
    <x v="3"/>
    <x v="109"/>
    <n v="0.55000000000000004"/>
    <n v="951.50000000000011"/>
    <x v="1"/>
    <d v="2015-04-28T00:00:00"/>
    <s v="Schedule a Meeting"/>
    <b v="1"/>
  </r>
  <r>
    <d v="2015-03-02T00:00:00"/>
    <s v="Martha"/>
    <x v="674"/>
    <x v="3"/>
    <x v="0"/>
    <x v="188"/>
    <n v="0.75"/>
    <n v="82.5"/>
    <x v="1"/>
    <d v="2015-04-18T00:00:00"/>
    <s v="Follow up on call"/>
    <b v="1"/>
  </r>
  <r>
    <d v="2015-03-02T00:00:00"/>
    <s v="Angela"/>
    <x v="675"/>
    <x v="4"/>
    <x v="1"/>
    <x v="369"/>
    <n v="0.6"/>
    <n v="1800"/>
    <x v="1"/>
    <d v="2015-06-15T00:00:00"/>
    <s v="Follow up on call"/>
    <b v="1"/>
  </r>
  <r>
    <d v="2015-03-02T00:00:00"/>
    <s v="Rose"/>
    <x v="676"/>
    <x v="2"/>
    <x v="1"/>
    <x v="186"/>
    <n v="0.65"/>
    <n v="1131"/>
    <x v="2"/>
    <d v="2015-04-11T00:00:00"/>
    <s v="Follow up on call"/>
    <b v="1"/>
  </r>
  <r>
    <d v="2015-03-03T00:00:00"/>
    <s v="Charlie"/>
    <x v="677"/>
    <x v="9"/>
    <x v="0"/>
    <x v="269"/>
    <n v="0.75"/>
    <n v="1372.5"/>
    <x v="1"/>
    <d v="2015-04-23T00:00:00"/>
    <s v="No Response"/>
    <b v="1"/>
  </r>
  <r>
    <d v="2015-03-03T00:00:00"/>
    <s v="Tim"/>
    <x v="678"/>
    <x v="1"/>
    <x v="5"/>
    <x v="317"/>
    <n v="0.55000000000000004"/>
    <n v="808.50000000000011"/>
    <x v="1"/>
    <d v="2015-04-17T00:00:00"/>
    <m/>
    <b v="1"/>
  </r>
  <r>
    <d v="2015-03-03T00:00:00"/>
    <s v="Paul"/>
    <x v="679"/>
    <x v="9"/>
    <x v="0"/>
    <x v="133"/>
    <n v="0.65"/>
    <n v="1014"/>
    <x v="0"/>
    <d v="2015-04-12T00:00:00"/>
    <s v="Schedule a Meeting"/>
    <b v="1"/>
  </r>
  <r>
    <d v="2015-03-03T00:00:00"/>
    <s v="Joe"/>
    <x v="680"/>
    <x v="3"/>
    <x v="2"/>
    <x v="273"/>
    <n v="0.5"/>
    <n v="895"/>
    <x v="2"/>
    <d v="2015-05-17T00:00:00"/>
    <s v="Schedule a Meeting"/>
    <b v="1"/>
  </r>
  <r>
    <d v="2015-03-03T00:00:00"/>
    <s v="Adrian"/>
    <x v="681"/>
    <x v="4"/>
    <x v="0"/>
    <x v="305"/>
    <n v="0.75"/>
    <n v="405"/>
    <x v="2"/>
    <d v="2015-06-16T00:00:00"/>
    <s v="Schedule a Meeting"/>
    <b v="1"/>
  </r>
  <r>
    <d v="2015-03-03T00:00:00"/>
    <s v="Denny"/>
    <x v="682"/>
    <x v="5"/>
    <x v="5"/>
    <x v="243"/>
    <n v="0.7"/>
    <n v="833"/>
    <x v="2"/>
    <d v="2015-04-17T00:00:00"/>
    <m/>
    <b v="1"/>
  </r>
  <r>
    <d v="2015-03-03T00:00:00"/>
    <s v="Adrian"/>
    <x v="683"/>
    <x v="6"/>
    <x v="2"/>
    <x v="325"/>
    <n v="0.85"/>
    <n v="2635"/>
    <x v="2"/>
    <d v="2015-06-08T00:00:00"/>
    <s v="Follow up on call"/>
    <b v="1"/>
  </r>
  <r>
    <d v="2015-03-03T00:00:00"/>
    <s v="Chang"/>
    <x v="684"/>
    <x v="5"/>
    <x v="1"/>
    <x v="100"/>
    <n v="0.85"/>
    <n v="1657.5"/>
    <x v="1"/>
    <d v="2015-06-26T00:00:00"/>
    <s v="No Response"/>
    <b v="1"/>
  </r>
  <r>
    <d v="2015-03-03T00:00:00"/>
    <s v="Mike"/>
    <x v="685"/>
    <x v="4"/>
    <x v="0"/>
    <x v="367"/>
    <n v="0.55000000000000004"/>
    <n v="2216.5"/>
    <x v="0"/>
    <d v="2015-05-18T00:00:00"/>
    <s v="Schedule a Meeting"/>
    <b v="1"/>
  </r>
  <r>
    <d v="2015-03-03T00:00:00"/>
    <s v="Bob"/>
    <x v="686"/>
    <x v="5"/>
    <x v="3"/>
    <x v="370"/>
    <n v="0.85"/>
    <n v="1623.5"/>
    <x v="2"/>
    <d v="2015-06-25T00:00:00"/>
    <m/>
    <b v="1"/>
  </r>
  <r>
    <d v="2015-03-03T00:00:00"/>
    <s v="Arnold"/>
    <x v="687"/>
    <x v="1"/>
    <x v="0"/>
    <x v="52"/>
    <n v="0.65"/>
    <n v="403"/>
    <x v="1"/>
    <d v="2015-06-26T00:00:00"/>
    <s v="No Response"/>
    <b v="1"/>
  </r>
  <r>
    <d v="2015-03-04T00:00:00"/>
    <s v="Rachael"/>
    <x v="688"/>
    <x v="8"/>
    <x v="5"/>
    <x v="274"/>
    <n v="0.85"/>
    <n v="3663.5"/>
    <x v="2"/>
    <d v="2015-05-24T00:00:00"/>
    <m/>
    <b v="1"/>
  </r>
  <r>
    <d v="2015-03-04T00:00:00"/>
    <s v="John"/>
    <x v="689"/>
    <x v="7"/>
    <x v="2"/>
    <x v="41"/>
    <n v="0.6"/>
    <n v="1134"/>
    <x v="2"/>
    <d v="2015-04-09T00:00:00"/>
    <s v="Follow up on call"/>
    <b v="1"/>
  </r>
  <r>
    <d v="2015-03-04T00:00:00"/>
    <s v="Cameron"/>
    <x v="690"/>
    <x v="6"/>
    <x v="2"/>
    <x v="3"/>
    <n v="0.65"/>
    <n v="897"/>
    <x v="2"/>
    <d v="2015-06-03T00:00:00"/>
    <s v="No Response"/>
    <b v="1"/>
  </r>
  <r>
    <d v="2015-03-04T00:00:00"/>
    <s v="Mike"/>
    <x v="691"/>
    <x v="0"/>
    <x v="2"/>
    <x v="371"/>
    <n v="0.65"/>
    <n v="760.5"/>
    <x v="2"/>
    <d v="2015-06-16T00:00:00"/>
    <s v="Schedule a Meeting"/>
    <b v="1"/>
  </r>
  <r>
    <d v="2015-03-04T00:00:00"/>
    <s v="Denny"/>
    <x v="692"/>
    <x v="1"/>
    <x v="2"/>
    <x v="24"/>
    <n v="0.65"/>
    <n v="2574"/>
    <x v="2"/>
    <d v="2015-04-27T00:00:00"/>
    <s v="Send Email"/>
    <b v="1"/>
  </r>
  <r>
    <d v="2015-03-04T00:00:00"/>
    <s v="Rose"/>
    <x v="693"/>
    <x v="4"/>
    <x v="3"/>
    <x v="69"/>
    <n v="0.5"/>
    <n v="2150"/>
    <x v="2"/>
    <d v="2015-05-01T00:00:00"/>
    <s v="Follow up on call"/>
    <b v="1"/>
  </r>
  <r>
    <d v="2015-03-04T00:00:00"/>
    <s v="Edwin"/>
    <x v="694"/>
    <x v="6"/>
    <x v="1"/>
    <x v="123"/>
    <n v="0.85"/>
    <n v="1241"/>
    <x v="2"/>
    <d v="2015-06-14T00:00:00"/>
    <s v="Follow up on call"/>
    <b v="1"/>
  </r>
  <r>
    <d v="2015-03-04T00:00:00"/>
    <s v="Martha"/>
    <x v="695"/>
    <x v="0"/>
    <x v="0"/>
    <x v="103"/>
    <n v="0.85"/>
    <n v="416.5"/>
    <x v="3"/>
    <d v="2015-05-17T00:00:00"/>
    <s v="Follow up on call"/>
    <b v="1"/>
  </r>
  <r>
    <d v="2015-03-04T00:00:00"/>
    <s v="Cameron"/>
    <x v="696"/>
    <x v="6"/>
    <x v="0"/>
    <x v="116"/>
    <n v="0.7"/>
    <n v="916.99999999999989"/>
    <x v="2"/>
    <d v="2015-05-24T00:00:00"/>
    <s v="Follow up on call"/>
    <b v="1"/>
  </r>
  <r>
    <d v="2015-03-04T00:00:00"/>
    <s v="Denny"/>
    <x v="697"/>
    <x v="5"/>
    <x v="1"/>
    <x v="208"/>
    <n v="0.7"/>
    <n v="2422"/>
    <x v="2"/>
    <d v="2015-06-16T00:00:00"/>
    <s v="No Response"/>
    <b v="1"/>
  </r>
  <r>
    <d v="2015-03-04T00:00:00"/>
    <s v="Mike"/>
    <x v="698"/>
    <x v="6"/>
    <x v="3"/>
    <x v="31"/>
    <n v="0.65"/>
    <n v="1748.5"/>
    <x v="0"/>
    <d v="2015-04-16T00:00:00"/>
    <s v="Send Email"/>
    <b v="1"/>
  </r>
  <r>
    <d v="2015-03-04T00:00:00"/>
    <s v="Adrian"/>
    <x v="699"/>
    <x v="1"/>
    <x v="1"/>
    <x v="124"/>
    <n v="0.8"/>
    <n v="1280"/>
    <x v="1"/>
    <d v="2015-06-08T00:00:00"/>
    <s v="Schedule a Meeting"/>
    <b v="1"/>
  </r>
  <r>
    <d v="2015-03-05T00:00:00"/>
    <s v="Denny"/>
    <x v="700"/>
    <x v="7"/>
    <x v="0"/>
    <x v="372"/>
    <n v="0.55000000000000004"/>
    <n v="2728"/>
    <x v="0"/>
    <d v="2015-05-06T00:00:00"/>
    <s v="Schedule a Meeting"/>
    <b v="1"/>
  </r>
  <r>
    <d v="2015-03-05T00:00:00"/>
    <s v="Chang"/>
    <x v="701"/>
    <x v="4"/>
    <x v="0"/>
    <x v="373"/>
    <n v="0.6"/>
    <n v="1230"/>
    <x v="1"/>
    <d v="2015-05-21T00:00:00"/>
    <s v="Schedule a Meeting"/>
    <b v="1"/>
  </r>
  <r>
    <d v="2015-03-05T00:00:00"/>
    <s v="Tim"/>
    <x v="702"/>
    <x v="1"/>
    <x v="3"/>
    <x v="25"/>
    <n v="0.55000000000000004"/>
    <n v="2640"/>
    <x v="0"/>
    <d v="2015-06-16T00:00:00"/>
    <s v="Schedule a Meeting"/>
    <b v="1"/>
  </r>
  <r>
    <d v="2015-03-05T00:00:00"/>
    <s v="Rachael"/>
    <x v="703"/>
    <x v="8"/>
    <x v="0"/>
    <x v="374"/>
    <n v="0.7"/>
    <n v="553"/>
    <x v="0"/>
    <d v="2015-06-03T00:00:00"/>
    <s v="Follow up on call"/>
    <b v="1"/>
  </r>
  <r>
    <d v="2015-03-05T00:00:00"/>
    <s v="Arnold"/>
    <x v="704"/>
    <x v="2"/>
    <x v="1"/>
    <x v="375"/>
    <n v="0.6"/>
    <n v="2724"/>
    <x v="1"/>
    <d v="2015-04-14T00:00:00"/>
    <s v="No Response"/>
    <b v="1"/>
  </r>
  <r>
    <d v="2015-03-05T00:00:00"/>
    <s v="Charlie"/>
    <x v="705"/>
    <x v="4"/>
    <x v="0"/>
    <x v="308"/>
    <n v="0.7"/>
    <n v="902.99999999999989"/>
    <x v="1"/>
    <d v="2015-06-05T00:00:00"/>
    <m/>
    <b v="1"/>
  </r>
  <r>
    <d v="2015-03-05T00:00:00"/>
    <s v="Cameron"/>
    <x v="706"/>
    <x v="1"/>
    <x v="3"/>
    <x v="36"/>
    <n v="0.55000000000000004"/>
    <n v="1749.0000000000002"/>
    <x v="2"/>
    <d v="2015-04-13T00:00:00"/>
    <s v="Follow up on call"/>
    <b v="1"/>
  </r>
  <r>
    <d v="2015-03-05T00:00:00"/>
    <s v="Angela"/>
    <x v="707"/>
    <x v="0"/>
    <x v="0"/>
    <x v="37"/>
    <n v="0.7"/>
    <n v="1652"/>
    <x v="2"/>
    <d v="2015-06-20T00:00:00"/>
    <m/>
    <b v="1"/>
  </r>
  <r>
    <d v="2015-03-05T00:00:00"/>
    <s v="Rachael"/>
    <x v="708"/>
    <x v="0"/>
    <x v="1"/>
    <x v="376"/>
    <n v="0.6"/>
    <n v="2700"/>
    <x v="1"/>
    <d v="2015-04-22T00:00:00"/>
    <s v="Follow up on call"/>
    <b v="1"/>
  </r>
  <r>
    <d v="2015-03-05T00:00:00"/>
    <s v="Arnold"/>
    <x v="709"/>
    <x v="7"/>
    <x v="0"/>
    <x v="324"/>
    <n v="0.6"/>
    <n v="2202"/>
    <x v="2"/>
    <d v="2015-05-19T00:00:00"/>
    <s v="Follow up on call"/>
    <b v="1"/>
  </r>
  <r>
    <d v="2015-03-05T00:00:00"/>
    <s v="Arnold"/>
    <x v="710"/>
    <x v="9"/>
    <x v="0"/>
    <x v="134"/>
    <n v="0.8"/>
    <n v="2880"/>
    <x v="1"/>
    <d v="2015-04-02T00:00:00"/>
    <m/>
    <b v="1"/>
  </r>
  <r>
    <d v="2015-03-05T00:00:00"/>
    <s v="Chang"/>
    <x v="711"/>
    <x v="7"/>
    <x v="3"/>
    <x v="196"/>
    <n v="0.7"/>
    <n v="2359"/>
    <x v="2"/>
    <d v="2015-05-04T00:00:00"/>
    <s v="No Response"/>
    <b v="1"/>
  </r>
  <r>
    <d v="2015-03-05T00:00:00"/>
    <s v="Bob"/>
    <x v="712"/>
    <x v="4"/>
    <x v="0"/>
    <x v="16"/>
    <n v="0.7"/>
    <n v="1757"/>
    <x v="1"/>
    <d v="2015-05-09T00:00:00"/>
    <s v="Follow up on call"/>
    <b v="1"/>
  </r>
  <r>
    <d v="2015-03-05T00:00:00"/>
    <s v="Arnold"/>
    <x v="713"/>
    <x v="3"/>
    <x v="0"/>
    <x v="134"/>
    <n v="0.65"/>
    <n v="2340"/>
    <x v="2"/>
    <d v="2015-06-03T00:00:00"/>
    <s v="Schedule a Meeting"/>
    <b v="1"/>
  </r>
  <r>
    <d v="2015-03-05T00:00:00"/>
    <s v="Bob"/>
    <x v="714"/>
    <x v="3"/>
    <x v="3"/>
    <x v="188"/>
    <n v="0.85"/>
    <n v="93.5"/>
    <x v="1"/>
    <d v="2015-04-04T00:00:00"/>
    <m/>
    <b v="1"/>
  </r>
  <r>
    <d v="2015-03-05T00:00:00"/>
    <s v="Paul"/>
    <x v="715"/>
    <x v="0"/>
    <x v="1"/>
    <x v="377"/>
    <n v="0.85"/>
    <n v="739.5"/>
    <x v="0"/>
    <d v="2015-06-26T00:00:00"/>
    <s v="Schedule a Meeting"/>
    <b v="1"/>
  </r>
  <r>
    <d v="2015-03-05T00:00:00"/>
    <s v="Chang"/>
    <x v="716"/>
    <x v="8"/>
    <x v="3"/>
    <x v="117"/>
    <n v="0.85"/>
    <n v="1275"/>
    <x v="1"/>
    <d v="2015-05-06T00:00:00"/>
    <s v="Schedule a Meeting"/>
    <b v="1"/>
  </r>
  <r>
    <d v="2015-03-05T00:00:00"/>
    <s v="Rachael"/>
    <x v="717"/>
    <x v="6"/>
    <x v="0"/>
    <x v="269"/>
    <n v="0.65"/>
    <n v="1189.5"/>
    <x v="1"/>
    <d v="2015-04-09T00:00:00"/>
    <m/>
    <b v="1"/>
  </r>
  <r>
    <d v="2015-03-06T00:00:00"/>
    <s v="Charlie"/>
    <x v="718"/>
    <x v="0"/>
    <x v="4"/>
    <x v="192"/>
    <n v="0.7"/>
    <n v="1141"/>
    <x v="2"/>
    <d v="2015-03-22T00:00:00"/>
    <m/>
    <b v="1"/>
  </r>
  <r>
    <d v="2015-03-06T00:00:00"/>
    <s v="Edwin"/>
    <x v="719"/>
    <x v="1"/>
    <x v="3"/>
    <x v="26"/>
    <n v="0.6"/>
    <n v="1194"/>
    <x v="0"/>
    <d v="2015-04-18T00:00:00"/>
    <s v="Schedule a Meeting"/>
    <b v="1"/>
  </r>
  <r>
    <d v="2015-03-06T00:00:00"/>
    <s v="Rose"/>
    <x v="720"/>
    <x v="0"/>
    <x v="0"/>
    <x v="18"/>
    <n v="0.5"/>
    <n v="2135"/>
    <x v="2"/>
    <d v="2015-04-30T00:00:00"/>
    <s v="No Response"/>
    <b v="1"/>
  </r>
  <r>
    <d v="2015-03-06T00:00:00"/>
    <s v="Tim"/>
    <x v="721"/>
    <x v="7"/>
    <x v="1"/>
    <x v="80"/>
    <n v="0.55000000000000004"/>
    <n v="2376"/>
    <x v="2"/>
    <d v="2015-06-23T00:00:00"/>
    <s v="Send Email"/>
    <b v="1"/>
  </r>
  <r>
    <d v="2015-03-06T00:00:00"/>
    <s v="Bob"/>
    <x v="722"/>
    <x v="1"/>
    <x v="0"/>
    <x v="266"/>
    <n v="0.65"/>
    <n v="383.5"/>
    <x v="0"/>
    <d v="2015-05-17T00:00:00"/>
    <s v="No Response"/>
    <b v="1"/>
  </r>
  <r>
    <d v="2015-03-06T00:00:00"/>
    <s v="Joe"/>
    <x v="723"/>
    <x v="8"/>
    <x v="0"/>
    <x v="28"/>
    <n v="0.85"/>
    <n v="1020"/>
    <x v="2"/>
    <d v="2015-06-15T00:00:00"/>
    <s v="Schedule a Meeting"/>
    <b v="1"/>
  </r>
  <r>
    <d v="2015-03-06T00:00:00"/>
    <s v="Adrian"/>
    <x v="724"/>
    <x v="3"/>
    <x v="1"/>
    <x v="378"/>
    <n v="0.55000000000000004"/>
    <n v="1056"/>
    <x v="0"/>
    <d v="2015-04-25T00:00:00"/>
    <s v="No Response"/>
    <b v="1"/>
  </r>
  <r>
    <d v="2015-03-06T00:00:00"/>
    <s v="Arnold"/>
    <x v="725"/>
    <x v="5"/>
    <x v="3"/>
    <x v="238"/>
    <n v="0.6"/>
    <n v="150"/>
    <x v="2"/>
    <d v="2015-05-03T00:00:00"/>
    <s v="Schedule a Meeting"/>
    <b v="1"/>
  </r>
  <r>
    <d v="2015-03-06T00:00:00"/>
    <s v="Tim"/>
    <x v="726"/>
    <x v="9"/>
    <x v="1"/>
    <x v="379"/>
    <n v="0.8"/>
    <n v="2688"/>
    <x v="2"/>
    <d v="2015-04-02T00:00:00"/>
    <s v="Follow up on call"/>
    <b v="1"/>
  </r>
  <r>
    <d v="2015-03-06T00:00:00"/>
    <s v="Martha"/>
    <x v="727"/>
    <x v="3"/>
    <x v="2"/>
    <x v="307"/>
    <n v="0.75"/>
    <n v="3337.5"/>
    <x v="0"/>
    <d v="2015-06-24T00:00:00"/>
    <s v="Follow up on call"/>
    <b v="1"/>
  </r>
  <r>
    <d v="2015-03-07T00:00:00"/>
    <s v="Angela"/>
    <x v="728"/>
    <x v="1"/>
    <x v="4"/>
    <x v="380"/>
    <n v="0.7"/>
    <n v="2835"/>
    <x v="1"/>
    <d v="2015-03-27T00:00:00"/>
    <m/>
    <b v="1"/>
  </r>
  <r>
    <d v="2015-03-07T00:00:00"/>
    <s v="Paul"/>
    <x v="729"/>
    <x v="6"/>
    <x v="0"/>
    <x v="381"/>
    <n v="0.85"/>
    <n v="2915.5"/>
    <x v="2"/>
    <d v="2015-05-19T00:00:00"/>
    <s v="Send Email"/>
    <b v="1"/>
  </r>
  <r>
    <d v="2015-03-07T00:00:00"/>
    <s v="Piere"/>
    <x v="730"/>
    <x v="9"/>
    <x v="1"/>
    <x v="274"/>
    <n v="0.55000000000000004"/>
    <n v="2370.5"/>
    <x v="0"/>
    <d v="2015-05-02T00:00:00"/>
    <s v="Send Email"/>
    <b v="1"/>
  </r>
  <r>
    <d v="2015-03-07T00:00:00"/>
    <s v="Greg"/>
    <x v="731"/>
    <x v="5"/>
    <x v="3"/>
    <x v="186"/>
    <n v="0.55000000000000004"/>
    <n v="957.00000000000011"/>
    <x v="0"/>
    <d v="2015-04-11T00:00:00"/>
    <s v="Send Email"/>
    <b v="1"/>
  </r>
  <r>
    <d v="2015-03-07T00:00:00"/>
    <s v="Greg"/>
    <x v="732"/>
    <x v="4"/>
    <x v="2"/>
    <x v="8"/>
    <n v="0.5"/>
    <n v="980"/>
    <x v="0"/>
    <d v="2015-04-16T00:00:00"/>
    <s v="Follow up on call"/>
    <b v="1"/>
  </r>
  <r>
    <d v="2015-03-07T00:00:00"/>
    <s v="Bob"/>
    <x v="733"/>
    <x v="5"/>
    <x v="0"/>
    <x v="296"/>
    <n v="0.6"/>
    <n v="984"/>
    <x v="1"/>
    <d v="2015-07-06T00:00:00"/>
    <m/>
    <b v="1"/>
  </r>
  <r>
    <d v="2015-03-07T00:00:00"/>
    <s v="Denny"/>
    <x v="734"/>
    <x v="0"/>
    <x v="3"/>
    <x v="382"/>
    <n v="0.65"/>
    <n v="1118"/>
    <x v="0"/>
    <d v="2015-04-27T00:00:00"/>
    <s v="Schedule a Meeting"/>
    <b v="1"/>
  </r>
  <r>
    <d v="2015-03-07T00:00:00"/>
    <s v="Lynda"/>
    <x v="735"/>
    <x v="4"/>
    <x v="0"/>
    <x v="124"/>
    <n v="0.6"/>
    <n v="960"/>
    <x v="0"/>
    <d v="2015-06-10T00:00:00"/>
    <s v="No Response"/>
    <b v="1"/>
  </r>
  <r>
    <d v="2015-03-07T00:00:00"/>
    <s v="Rose"/>
    <x v="736"/>
    <x v="8"/>
    <x v="1"/>
    <x v="383"/>
    <n v="0.8"/>
    <n v="2720"/>
    <x v="0"/>
    <d v="2015-05-26T00:00:00"/>
    <m/>
    <b v="1"/>
  </r>
  <r>
    <d v="2015-03-07T00:00:00"/>
    <s v="Joe"/>
    <x v="737"/>
    <x v="3"/>
    <x v="2"/>
    <x v="120"/>
    <n v="0.65"/>
    <n v="1137.5"/>
    <x v="0"/>
    <d v="2015-05-26T00:00:00"/>
    <s v="Follow up on call"/>
    <b v="1"/>
  </r>
  <r>
    <d v="2015-03-07T00:00:00"/>
    <s v="Angela"/>
    <x v="738"/>
    <x v="2"/>
    <x v="0"/>
    <x v="384"/>
    <n v="0.8"/>
    <n v="720"/>
    <x v="2"/>
    <d v="2015-05-17T00:00:00"/>
    <s v="Follow up on call"/>
    <b v="1"/>
  </r>
  <r>
    <d v="2015-03-07T00:00:00"/>
    <s v="Rose"/>
    <x v="739"/>
    <x v="1"/>
    <x v="5"/>
    <x v="361"/>
    <n v="0.75"/>
    <n v="1522.5"/>
    <x v="1"/>
    <d v="2015-06-15T00:00:00"/>
    <m/>
    <b v="1"/>
  </r>
  <r>
    <d v="2015-03-08T00:00:00"/>
    <s v="Charlie"/>
    <x v="740"/>
    <x v="6"/>
    <x v="1"/>
    <x v="104"/>
    <n v="0.7"/>
    <n v="3136"/>
    <x v="2"/>
    <d v="2015-04-06T00:00:00"/>
    <s v="Schedule a Meeting"/>
    <b v="1"/>
  </r>
  <r>
    <d v="2015-03-08T00:00:00"/>
    <s v="Adrian"/>
    <x v="741"/>
    <x v="6"/>
    <x v="0"/>
    <x v="219"/>
    <n v="0.65"/>
    <n v="2931.5"/>
    <x v="0"/>
    <d v="2015-05-09T00:00:00"/>
    <s v="Follow up on call"/>
    <b v="1"/>
  </r>
  <r>
    <d v="2015-03-08T00:00:00"/>
    <s v="Bob"/>
    <x v="742"/>
    <x v="1"/>
    <x v="3"/>
    <x v="385"/>
    <n v="0.85"/>
    <n v="1164.5"/>
    <x v="2"/>
    <d v="2015-05-15T00:00:00"/>
    <s v="Schedule a Meeting"/>
    <b v="1"/>
  </r>
  <r>
    <d v="2015-03-08T00:00:00"/>
    <s v="Rose"/>
    <x v="743"/>
    <x v="5"/>
    <x v="0"/>
    <x v="241"/>
    <n v="0.8"/>
    <n v="2184"/>
    <x v="1"/>
    <d v="2015-04-18T00:00:00"/>
    <s v="Send Email"/>
    <b v="1"/>
  </r>
  <r>
    <d v="2015-03-08T00:00:00"/>
    <s v="Edwin"/>
    <x v="744"/>
    <x v="6"/>
    <x v="3"/>
    <x v="39"/>
    <n v="0.65"/>
    <n v="1885"/>
    <x v="1"/>
    <d v="2015-06-16T00:00:00"/>
    <s v="Follow up on call"/>
    <b v="1"/>
  </r>
  <r>
    <d v="2015-03-08T00:00:00"/>
    <s v="Arnold"/>
    <x v="745"/>
    <x v="9"/>
    <x v="1"/>
    <x v="37"/>
    <n v="0.7"/>
    <n v="1652"/>
    <x v="1"/>
    <d v="2015-06-18T00:00:00"/>
    <s v="Schedule a Meeting"/>
    <b v="1"/>
  </r>
  <r>
    <d v="2015-03-08T00:00:00"/>
    <s v="Tim"/>
    <x v="746"/>
    <x v="1"/>
    <x v="0"/>
    <x v="136"/>
    <n v="0.85"/>
    <n v="3646.5"/>
    <x v="2"/>
    <d v="2015-06-05T00:00:00"/>
    <s v="Schedule a Meeting"/>
    <b v="1"/>
  </r>
  <r>
    <d v="2015-03-08T00:00:00"/>
    <s v="Arnold"/>
    <x v="747"/>
    <x v="0"/>
    <x v="0"/>
    <x v="321"/>
    <n v="0.75"/>
    <n v="577.5"/>
    <x v="0"/>
    <d v="2015-05-07T00:00:00"/>
    <s v="No Response"/>
    <b v="1"/>
  </r>
  <r>
    <d v="2015-03-08T00:00:00"/>
    <s v="John"/>
    <x v="748"/>
    <x v="7"/>
    <x v="0"/>
    <x v="183"/>
    <n v="0.6"/>
    <n v="426"/>
    <x v="1"/>
    <d v="2015-04-09T00:00:00"/>
    <s v="Follow up on call"/>
    <b v="1"/>
  </r>
  <r>
    <d v="2015-03-08T00:00:00"/>
    <s v="Martha"/>
    <x v="749"/>
    <x v="0"/>
    <x v="0"/>
    <x v="60"/>
    <n v="0.8"/>
    <n v="600"/>
    <x v="2"/>
    <d v="2015-05-10T00:00:00"/>
    <s v="Follow up on call"/>
    <b v="1"/>
  </r>
  <r>
    <d v="2015-03-09T00:00:00"/>
    <s v="Denny"/>
    <x v="750"/>
    <x v="3"/>
    <x v="1"/>
    <x v="357"/>
    <n v="0.55000000000000004"/>
    <n v="2469.5"/>
    <x v="2"/>
    <d v="2015-04-08T00:00:00"/>
    <s v="Schedule a Meeting"/>
    <b v="1"/>
  </r>
  <r>
    <d v="2015-03-09T00:00:00"/>
    <s v="Denny"/>
    <x v="751"/>
    <x v="0"/>
    <x v="2"/>
    <x v="239"/>
    <n v="0.8"/>
    <n v="2928"/>
    <x v="0"/>
    <d v="2015-06-06T00:00:00"/>
    <s v="Follow up on call"/>
    <b v="1"/>
  </r>
  <r>
    <d v="2015-03-09T00:00:00"/>
    <s v="Rose"/>
    <x v="752"/>
    <x v="4"/>
    <x v="2"/>
    <x v="338"/>
    <n v="0.6"/>
    <n v="756"/>
    <x v="2"/>
    <d v="2015-05-05T00:00:00"/>
    <m/>
    <b v="1"/>
  </r>
  <r>
    <d v="2015-03-09T00:00:00"/>
    <s v="Arnold"/>
    <x v="753"/>
    <x v="4"/>
    <x v="1"/>
    <x v="11"/>
    <n v="0.75"/>
    <n v="2272.5"/>
    <x v="1"/>
    <d v="2015-05-15T00:00:00"/>
    <s v="Follow up on call"/>
    <b v="1"/>
  </r>
  <r>
    <d v="2015-03-09T00:00:00"/>
    <s v="Greg"/>
    <x v="754"/>
    <x v="2"/>
    <x v="3"/>
    <x v="355"/>
    <n v="0.8"/>
    <n v="2136"/>
    <x v="1"/>
    <d v="2015-06-07T00:00:00"/>
    <s v="Send Email"/>
    <b v="1"/>
  </r>
  <r>
    <d v="2015-03-09T00:00:00"/>
    <s v="Adrian"/>
    <x v="755"/>
    <x v="1"/>
    <x v="1"/>
    <x v="148"/>
    <n v="0.75"/>
    <n v="2677.5"/>
    <x v="1"/>
    <d v="2015-05-21T00:00:00"/>
    <m/>
    <b v="1"/>
  </r>
  <r>
    <d v="2015-03-09T00:00:00"/>
    <s v="Chang"/>
    <x v="756"/>
    <x v="5"/>
    <x v="2"/>
    <x v="386"/>
    <n v="0.85"/>
    <n v="1504.5"/>
    <x v="1"/>
    <d v="2015-04-04T00:00:00"/>
    <s v="No Response"/>
    <b v="1"/>
  </r>
  <r>
    <d v="2015-03-09T00:00:00"/>
    <s v="Edwin"/>
    <x v="757"/>
    <x v="7"/>
    <x v="3"/>
    <x v="387"/>
    <n v="0.6"/>
    <n v="1590"/>
    <x v="2"/>
    <d v="2015-06-23T00:00:00"/>
    <s v="Send Email"/>
    <b v="1"/>
  </r>
  <r>
    <d v="2015-03-09T00:00:00"/>
    <s v="Tim"/>
    <x v="758"/>
    <x v="2"/>
    <x v="0"/>
    <x v="81"/>
    <n v="0.7"/>
    <n v="273"/>
    <x v="3"/>
    <d v="2015-05-01T00:00:00"/>
    <s v="Send Email"/>
    <b v="1"/>
  </r>
  <r>
    <d v="2015-03-09T00:00:00"/>
    <s v="Denny"/>
    <x v="759"/>
    <x v="1"/>
    <x v="0"/>
    <x v="255"/>
    <n v="0.65"/>
    <n v="2047.5"/>
    <x v="1"/>
    <d v="2015-05-21T00:00:00"/>
    <s v="Schedule a Meeting"/>
    <b v="1"/>
  </r>
  <r>
    <d v="2015-03-10T00:00:00"/>
    <s v="Bob"/>
    <x v="760"/>
    <x v="3"/>
    <x v="1"/>
    <x v="388"/>
    <n v="0.5"/>
    <n v="1825"/>
    <x v="2"/>
    <d v="2015-06-02T00:00:00"/>
    <m/>
    <b v="1"/>
  </r>
  <r>
    <d v="2015-03-10T00:00:00"/>
    <s v="Rose"/>
    <x v="761"/>
    <x v="9"/>
    <x v="0"/>
    <x v="165"/>
    <n v="0.75"/>
    <n v="960"/>
    <x v="2"/>
    <d v="2015-05-08T00:00:00"/>
    <s v="No Response"/>
    <b v="1"/>
  </r>
  <r>
    <d v="2015-03-10T00:00:00"/>
    <s v="Chang"/>
    <x v="762"/>
    <x v="6"/>
    <x v="0"/>
    <x v="73"/>
    <n v="0.65"/>
    <n v="1469"/>
    <x v="2"/>
    <d v="2015-06-09T00:00:00"/>
    <s v="Follow up on call"/>
    <b v="1"/>
  </r>
  <r>
    <d v="2015-03-10T00:00:00"/>
    <s v="Angela"/>
    <x v="763"/>
    <x v="6"/>
    <x v="1"/>
    <x v="312"/>
    <n v="0.6"/>
    <n v="2634"/>
    <x v="1"/>
    <d v="2015-05-02T00:00:00"/>
    <s v="Send Email"/>
    <b v="1"/>
  </r>
  <r>
    <d v="2015-03-10T00:00:00"/>
    <s v="Tim"/>
    <x v="764"/>
    <x v="5"/>
    <x v="1"/>
    <x v="184"/>
    <n v="0.75"/>
    <n v="2340"/>
    <x v="1"/>
    <d v="2015-05-12T00:00:00"/>
    <s v="Follow up on call"/>
    <b v="1"/>
  </r>
  <r>
    <d v="2015-03-10T00:00:00"/>
    <s v="Piere"/>
    <x v="765"/>
    <x v="8"/>
    <x v="0"/>
    <x v="389"/>
    <n v="0.7"/>
    <n v="1014.9999999999999"/>
    <x v="0"/>
    <d v="2015-05-17T00:00:00"/>
    <s v="Schedule a Meeting"/>
    <b v="1"/>
  </r>
  <r>
    <d v="2015-03-10T00:00:00"/>
    <s v="Lynda"/>
    <x v="766"/>
    <x v="2"/>
    <x v="2"/>
    <x v="328"/>
    <n v="0.75"/>
    <n v="3690"/>
    <x v="1"/>
    <d v="2015-04-08T00:00:00"/>
    <s v="Schedule a Meeting"/>
    <b v="1"/>
  </r>
  <r>
    <d v="2015-03-10T00:00:00"/>
    <s v="Charlie"/>
    <x v="767"/>
    <x v="4"/>
    <x v="0"/>
    <x v="177"/>
    <n v="0.7"/>
    <n v="651"/>
    <x v="2"/>
    <d v="2015-06-23T00:00:00"/>
    <s v="Send Email"/>
    <b v="1"/>
  </r>
  <r>
    <d v="2015-03-10T00:00:00"/>
    <s v="Greg"/>
    <x v="768"/>
    <x v="4"/>
    <x v="0"/>
    <x v="390"/>
    <n v="0.7"/>
    <n v="2926"/>
    <x v="0"/>
    <d v="2015-06-24T00:00:00"/>
    <s v="Send Email"/>
    <b v="1"/>
  </r>
  <r>
    <d v="2015-03-10T00:00:00"/>
    <s v="Chang"/>
    <x v="769"/>
    <x v="6"/>
    <x v="3"/>
    <x v="391"/>
    <n v="0.6"/>
    <n v="2892"/>
    <x v="2"/>
    <d v="2015-05-13T00:00:00"/>
    <s v="Schedule a Meeting"/>
    <b v="1"/>
  </r>
  <r>
    <d v="2015-03-10T00:00:00"/>
    <s v="Angela"/>
    <x v="770"/>
    <x v="5"/>
    <x v="5"/>
    <x v="358"/>
    <n v="0.8"/>
    <n v="3720"/>
    <x v="2"/>
    <d v="2015-05-08T00:00:00"/>
    <m/>
    <b v="1"/>
  </r>
  <r>
    <d v="2015-03-10T00:00:00"/>
    <s v="Martha"/>
    <x v="771"/>
    <x v="6"/>
    <x v="0"/>
    <x v="124"/>
    <n v="0.55000000000000004"/>
    <n v="880.00000000000011"/>
    <x v="2"/>
    <d v="2015-06-01T00:00:00"/>
    <s v="No Response"/>
    <b v="1"/>
  </r>
  <r>
    <d v="2015-03-11T00:00:00"/>
    <s v="Lynda"/>
    <x v="772"/>
    <x v="7"/>
    <x v="3"/>
    <x v="274"/>
    <n v="0.85"/>
    <n v="3663.5"/>
    <x v="2"/>
    <d v="2015-05-12T00:00:00"/>
    <s v="Schedule a Meeting"/>
    <b v="1"/>
  </r>
  <r>
    <d v="2015-03-11T00:00:00"/>
    <s v="Mike"/>
    <x v="773"/>
    <x v="9"/>
    <x v="0"/>
    <x v="201"/>
    <n v="0.6"/>
    <n v="894"/>
    <x v="1"/>
    <d v="2015-06-25T00:00:00"/>
    <s v="Follow up on call"/>
    <b v="1"/>
  </r>
  <r>
    <d v="2015-03-11T00:00:00"/>
    <s v="Denny"/>
    <x v="774"/>
    <x v="4"/>
    <x v="0"/>
    <x v="304"/>
    <n v="0.75"/>
    <n v="1897.5"/>
    <x v="2"/>
    <d v="2015-06-28T00:00:00"/>
    <s v="Follow up on call"/>
    <b v="1"/>
  </r>
  <r>
    <d v="2015-03-11T00:00:00"/>
    <s v="Arnold"/>
    <x v="775"/>
    <x v="9"/>
    <x v="0"/>
    <x v="128"/>
    <n v="0.55000000000000004"/>
    <n v="236.50000000000003"/>
    <x v="1"/>
    <d v="2015-04-18T00:00:00"/>
    <m/>
    <b v="1"/>
  </r>
  <r>
    <d v="2015-03-11T00:00:00"/>
    <s v="Mike"/>
    <x v="776"/>
    <x v="1"/>
    <x v="0"/>
    <x v="309"/>
    <n v="0.75"/>
    <n v="3592.5"/>
    <x v="0"/>
    <d v="2015-04-08T00:00:00"/>
    <s v="Follow up on call"/>
    <b v="1"/>
  </r>
  <r>
    <d v="2015-03-11T00:00:00"/>
    <s v="Angela"/>
    <x v="777"/>
    <x v="3"/>
    <x v="0"/>
    <x v="53"/>
    <n v="0.65"/>
    <n v="2587"/>
    <x v="1"/>
    <d v="2015-06-16T00:00:00"/>
    <s v="Schedule a Meeting"/>
    <b v="1"/>
  </r>
  <r>
    <d v="2015-03-12T00:00:00"/>
    <s v="Paul"/>
    <x v="778"/>
    <x v="6"/>
    <x v="0"/>
    <x v="392"/>
    <n v="0.75"/>
    <n v="615"/>
    <x v="2"/>
    <d v="2015-04-15T00:00:00"/>
    <s v="Schedule a Meeting"/>
    <b v="1"/>
  </r>
  <r>
    <d v="2015-03-12T00:00:00"/>
    <s v="Cameron"/>
    <x v="779"/>
    <x v="9"/>
    <x v="0"/>
    <x v="60"/>
    <n v="0.55000000000000004"/>
    <n v="412.50000000000006"/>
    <x v="2"/>
    <d v="2015-04-06T00:00:00"/>
    <s v="No Response"/>
    <b v="1"/>
  </r>
  <r>
    <d v="2015-03-12T00:00:00"/>
    <s v="Martha"/>
    <x v="780"/>
    <x v="4"/>
    <x v="1"/>
    <x v="393"/>
    <n v="0.7"/>
    <n v="1792"/>
    <x v="0"/>
    <d v="2015-06-24T00:00:00"/>
    <s v="Send Email"/>
    <b v="1"/>
  </r>
  <r>
    <d v="2015-03-12T00:00:00"/>
    <s v="Adrian"/>
    <x v="781"/>
    <x v="3"/>
    <x v="1"/>
    <x v="385"/>
    <n v="0.7"/>
    <n v="958.99999999999989"/>
    <x v="2"/>
    <d v="2015-06-18T00:00:00"/>
    <s v="Schedule a Meeting"/>
    <b v="1"/>
  </r>
  <r>
    <d v="2015-03-12T00:00:00"/>
    <s v="Rose"/>
    <x v="782"/>
    <x v="6"/>
    <x v="1"/>
    <x v="224"/>
    <n v="0.6"/>
    <n v="2550"/>
    <x v="1"/>
    <d v="2015-06-05T00:00:00"/>
    <s v="No Response"/>
    <b v="1"/>
  </r>
  <r>
    <d v="2015-03-12T00:00:00"/>
    <s v="Joe"/>
    <x v="783"/>
    <x v="4"/>
    <x v="0"/>
    <x v="264"/>
    <n v="0.75"/>
    <n v="2797.5"/>
    <x v="2"/>
    <d v="2015-06-25T00:00:00"/>
    <s v="Follow up on call"/>
    <b v="1"/>
  </r>
  <r>
    <d v="2015-03-12T00:00:00"/>
    <s v="Angela"/>
    <x v="784"/>
    <x v="3"/>
    <x v="1"/>
    <x v="178"/>
    <n v="0.5"/>
    <n v="1190"/>
    <x v="0"/>
    <d v="2015-04-02T00:00:00"/>
    <s v="Schedule a Meeting"/>
    <b v="1"/>
  </r>
  <r>
    <d v="2015-03-12T00:00:00"/>
    <s v="Bob"/>
    <x v="785"/>
    <x v="1"/>
    <x v="0"/>
    <x v="394"/>
    <n v="0.8"/>
    <n v="264"/>
    <x v="3"/>
    <d v="2015-04-04T00:00:00"/>
    <m/>
    <b v="1"/>
  </r>
  <r>
    <d v="2015-03-12T00:00:00"/>
    <s v="Chang"/>
    <x v="786"/>
    <x v="4"/>
    <x v="1"/>
    <x v="218"/>
    <n v="0.85"/>
    <n v="901"/>
    <x v="0"/>
    <d v="2015-08-14T00:00:00"/>
    <m/>
    <b v="1"/>
  </r>
  <r>
    <d v="2015-03-12T00:00:00"/>
    <s v="Cameron"/>
    <x v="787"/>
    <x v="6"/>
    <x v="4"/>
    <x v="314"/>
    <n v="0.8"/>
    <n v="3128"/>
    <x v="2"/>
    <d v="2015-03-26T00:00:00"/>
    <m/>
    <b v="1"/>
  </r>
  <r>
    <d v="2015-03-12T00:00:00"/>
    <s v="Joe"/>
    <x v="788"/>
    <x v="4"/>
    <x v="0"/>
    <x v="395"/>
    <n v="0.65"/>
    <n v="1553.5"/>
    <x v="2"/>
    <d v="2015-05-29T00:00:00"/>
    <m/>
    <b v="1"/>
  </r>
  <r>
    <d v="2015-03-12T00:00:00"/>
    <s v="Lynda"/>
    <x v="789"/>
    <x v="3"/>
    <x v="3"/>
    <x v="117"/>
    <n v="0.85"/>
    <n v="1275"/>
    <x v="2"/>
    <d v="2015-08-12T00:00:00"/>
    <m/>
    <b v="1"/>
  </r>
  <r>
    <d v="2015-03-12T00:00:00"/>
    <s v="Chang"/>
    <x v="790"/>
    <x v="5"/>
    <x v="1"/>
    <x v="192"/>
    <n v="0.6"/>
    <n v="978"/>
    <x v="2"/>
    <d v="2015-05-26T00:00:00"/>
    <s v="Schedule a Meeting"/>
    <b v="1"/>
  </r>
  <r>
    <d v="2015-03-12T00:00:00"/>
    <s v="Adrian"/>
    <x v="791"/>
    <x v="1"/>
    <x v="1"/>
    <x v="368"/>
    <n v="0.6"/>
    <n v="2130"/>
    <x v="2"/>
    <d v="2015-04-20T00:00:00"/>
    <s v="No Response"/>
    <b v="1"/>
  </r>
  <r>
    <d v="2015-03-12T00:00:00"/>
    <s v="Rose"/>
    <x v="792"/>
    <x v="2"/>
    <x v="0"/>
    <x v="349"/>
    <n v="0.8"/>
    <n v="2528"/>
    <x v="1"/>
    <d v="2015-04-09T00:00:00"/>
    <s v="No Response"/>
    <b v="1"/>
  </r>
  <r>
    <d v="2015-03-12T00:00:00"/>
    <s v="Lynda"/>
    <x v="793"/>
    <x v="0"/>
    <x v="1"/>
    <x v="78"/>
    <n v="0.65"/>
    <n v="1852.5"/>
    <x v="1"/>
    <d v="2015-06-15T00:00:00"/>
    <s v="Send Email"/>
    <b v="1"/>
  </r>
  <r>
    <d v="2015-03-12T00:00:00"/>
    <s v="Tim"/>
    <x v="794"/>
    <x v="2"/>
    <x v="0"/>
    <x v="29"/>
    <n v="0.8"/>
    <n v="2208"/>
    <x v="2"/>
    <d v="2015-05-13T00:00:00"/>
    <s v="Send Email"/>
    <b v="1"/>
  </r>
  <r>
    <d v="2015-03-13T00:00:00"/>
    <s v="Angela"/>
    <x v="795"/>
    <x v="8"/>
    <x v="0"/>
    <x v="396"/>
    <n v="0.75"/>
    <n v="172.5"/>
    <x v="3"/>
    <d v="2015-06-21T00:00:00"/>
    <s v="Schedule a Meeting"/>
    <b v="1"/>
  </r>
  <r>
    <d v="2015-03-13T00:00:00"/>
    <s v="Bob"/>
    <x v="796"/>
    <x v="4"/>
    <x v="1"/>
    <x v="382"/>
    <n v="0.55000000000000004"/>
    <n v="946.00000000000011"/>
    <x v="0"/>
    <d v="2015-04-07T00:00:00"/>
    <s v="Follow up on call"/>
    <b v="1"/>
  </r>
  <r>
    <d v="2015-03-13T00:00:00"/>
    <s v="John"/>
    <x v="797"/>
    <x v="6"/>
    <x v="2"/>
    <x v="318"/>
    <n v="0.7"/>
    <n v="1442"/>
    <x v="0"/>
    <d v="2015-05-24T00:00:00"/>
    <s v="Follow up on call"/>
    <b v="1"/>
  </r>
  <r>
    <d v="2015-03-13T00:00:00"/>
    <s v="Martha"/>
    <x v="798"/>
    <x v="9"/>
    <x v="1"/>
    <x v="73"/>
    <n v="0.8"/>
    <n v="1808"/>
    <x v="1"/>
    <d v="2015-04-16T00:00:00"/>
    <m/>
    <b v="1"/>
  </r>
  <r>
    <d v="2015-03-13T00:00:00"/>
    <s v="Charlie"/>
    <x v="799"/>
    <x v="4"/>
    <x v="0"/>
    <x v="15"/>
    <n v="0.55000000000000004"/>
    <n v="2574"/>
    <x v="2"/>
    <d v="2015-05-14T00:00:00"/>
    <s v="Follow up on call"/>
    <b v="1"/>
  </r>
  <r>
    <d v="2015-03-13T00:00:00"/>
    <s v="Greg"/>
    <x v="800"/>
    <x v="2"/>
    <x v="5"/>
    <x v="87"/>
    <n v="0.65"/>
    <n v="377"/>
    <x v="0"/>
    <d v="2015-05-14T00:00:00"/>
    <m/>
    <b v="1"/>
  </r>
  <r>
    <d v="2015-03-13T00:00:00"/>
    <s v="John"/>
    <x v="801"/>
    <x v="2"/>
    <x v="0"/>
    <x v="391"/>
    <n v="0.75"/>
    <n v="3615"/>
    <x v="2"/>
    <d v="2015-06-06T00:00:00"/>
    <s v="Send Email"/>
    <b v="1"/>
  </r>
  <r>
    <d v="2015-03-13T00:00:00"/>
    <s v="Tim"/>
    <x v="802"/>
    <x v="8"/>
    <x v="3"/>
    <x v="93"/>
    <n v="0.55000000000000004"/>
    <n v="1540.0000000000002"/>
    <x v="0"/>
    <d v="2015-05-08T00:00:00"/>
    <m/>
    <b v="1"/>
  </r>
  <r>
    <d v="2015-03-13T00:00:00"/>
    <s v="Cameron"/>
    <x v="803"/>
    <x v="4"/>
    <x v="3"/>
    <x v="92"/>
    <n v="0.55000000000000004"/>
    <n v="1826.0000000000002"/>
    <x v="0"/>
    <d v="2015-04-04T00:00:00"/>
    <s v="Follow up on call"/>
    <b v="1"/>
  </r>
  <r>
    <d v="2015-03-13T00:00:00"/>
    <s v="John"/>
    <x v="804"/>
    <x v="0"/>
    <x v="3"/>
    <x v="195"/>
    <n v="0.65"/>
    <n v="1345.5"/>
    <x v="2"/>
    <d v="2015-06-03T00:00:00"/>
    <s v="No Response"/>
    <b v="1"/>
  </r>
  <r>
    <d v="2015-03-13T00:00:00"/>
    <s v="Bob"/>
    <x v="805"/>
    <x v="0"/>
    <x v="1"/>
    <x v="397"/>
    <n v="0.65"/>
    <n v="474.5"/>
    <x v="1"/>
    <d v="2015-06-25T00:00:00"/>
    <s v="No Response"/>
    <b v="1"/>
  </r>
  <r>
    <d v="2015-03-13T00:00:00"/>
    <s v="Cameron"/>
    <x v="806"/>
    <x v="7"/>
    <x v="0"/>
    <x v="254"/>
    <n v="0.6"/>
    <n v="1344"/>
    <x v="2"/>
    <d v="2015-05-09T00:00:00"/>
    <s v="Follow up on call"/>
    <b v="1"/>
  </r>
  <r>
    <d v="2015-03-14T00:00:00"/>
    <s v="John"/>
    <x v="807"/>
    <x v="6"/>
    <x v="4"/>
    <x v="111"/>
    <n v="0.6"/>
    <n v="726"/>
    <x v="1"/>
    <d v="2015-03-28T00:00:00"/>
    <m/>
    <b v="1"/>
  </r>
  <r>
    <d v="2015-03-14T00:00:00"/>
    <s v="Adrian"/>
    <x v="808"/>
    <x v="7"/>
    <x v="2"/>
    <x v="324"/>
    <n v="0.7"/>
    <n v="2569"/>
    <x v="2"/>
    <d v="2015-04-23T00:00:00"/>
    <s v="Follow up on call"/>
    <b v="1"/>
  </r>
  <r>
    <d v="2015-03-14T00:00:00"/>
    <s v="Piere"/>
    <x v="809"/>
    <x v="5"/>
    <x v="2"/>
    <x v="398"/>
    <n v="0.8"/>
    <n v="2200"/>
    <x v="1"/>
    <d v="2015-05-04T00:00:00"/>
    <s v="Schedule a Meeting"/>
    <b v="1"/>
  </r>
  <r>
    <d v="2015-03-14T00:00:00"/>
    <s v="Paul"/>
    <x v="810"/>
    <x v="5"/>
    <x v="1"/>
    <x v="294"/>
    <n v="0.65"/>
    <n v="962"/>
    <x v="0"/>
    <d v="2015-05-25T00:00:00"/>
    <s v="Send Email"/>
    <b v="1"/>
  </r>
  <r>
    <d v="2015-03-14T00:00:00"/>
    <s v="Piere"/>
    <x v="811"/>
    <x v="2"/>
    <x v="3"/>
    <x v="294"/>
    <n v="0.7"/>
    <n v="1036"/>
    <x v="2"/>
    <d v="2015-05-30T00:00:00"/>
    <s v="Follow up on call"/>
    <b v="1"/>
  </r>
  <r>
    <d v="2015-03-14T00:00:00"/>
    <s v="Piere"/>
    <x v="812"/>
    <x v="9"/>
    <x v="1"/>
    <x v="192"/>
    <n v="0.7"/>
    <n v="1141"/>
    <x v="2"/>
    <d v="2015-06-21T00:00:00"/>
    <s v="Send Email"/>
    <b v="1"/>
  </r>
  <r>
    <d v="2015-03-14T00:00:00"/>
    <s v="Martha"/>
    <x v="813"/>
    <x v="8"/>
    <x v="0"/>
    <x v="5"/>
    <n v="0.8"/>
    <n v="2192"/>
    <x v="1"/>
    <d v="2015-05-15T00:00:00"/>
    <s v="Send Email"/>
    <b v="1"/>
  </r>
  <r>
    <d v="2015-03-14T00:00:00"/>
    <s v="Charlie"/>
    <x v="814"/>
    <x v="9"/>
    <x v="0"/>
    <x v="121"/>
    <n v="0.8"/>
    <n v="2760"/>
    <x v="2"/>
    <d v="2015-06-03T00:00:00"/>
    <s v="Schedule a Meeting"/>
    <b v="1"/>
  </r>
  <r>
    <d v="2015-03-15T00:00:00"/>
    <s v="Rose"/>
    <x v="815"/>
    <x v="2"/>
    <x v="0"/>
    <x v="141"/>
    <n v="0.8"/>
    <n v="3864"/>
    <x v="2"/>
    <d v="2015-06-29T00:00:00"/>
    <s v="Send Email"/>
    <b v="1"/>
  </r>
  <r>
    <d v="2015-03-15T00:00:00"/>
    <s v="Angela"/>
    <x v="816"/>
    <x v="7"/>
    <x v="2"/>
    <x v="167"/>
    <n v="0.7"/>
    <n v="2863"/>
    <x v="0"/>
    <d v="2015-06-29T00:00:00"/>
    <s v="No Response"/>
    <b v="1"/>
  </r>
  <r>
    <d v="2015-03-15T00:00:00"/>
    <s v="Angela"/>
    <x v="817"/>
    <x v="4"/>
    <x v="0"/>
    <x v="399"/>
    <n v="0.65"/>
    <n v="227.5"/>
    <x v="3"/>
    <d v="2015-06-15T00:00:00"/>
    <s v="No Response"/>
    <b v="1"/>
  </r>
  <r>
    <d v="2015-03-15T00:00:00"/>
    <s v="Martha"/>
    <x v="818"/>
    <x v="2"/>
    <x v="2"/>
    <x v="331"/>
    <n v="0.6"/>
    <n v="2358"/>
    <x v="2"/>
    <d v="2015-05-28T00:00:00"/>
    <s v="Send Email"/>
    <b v="1"/>
  </r>
  <r>
    <d v="2015-03-15T00:00:00"/>
    <s v="Bob"/>
    <x v="819"/>
    <x v="6"/>
    <x v="3"/>
    <x v="211"/>
    <n v="0.7"/>
    <n v="1540"/>
    <x v="0"/>
    <d v="2015-04-14T00:00:00"/>
    <s v="No Response"/>
    <b v="1"/>
  </r>
  <r>
    <d v="2015-03-15T00:00:00"/>
    <s v="Paul"/>
    <x v="820"/>
    <x v="7"/>
    <x v="3"/>
    <x v="393"/>
    <n v="0.55000000000000004"/>
    <n v="1408"/>
    <x v="2"/>
    <d v="2015-06-13T00:00:00"/>
    <s v="Follow up on call"/>
    <b v="1"/>
  </r>
  <r>
    <d v="2015-03-15T00:00:00"/>
    <s v="Rachael"/>
    <x v="821"/>
    <x v="3"/>
    <x v="2"/>
    <x v="379"/>
    <n v="0.7"/>
    <n v="2352"/>
    <x v="0"/>
    <d v="2015-06-09T00:00:00"/>
    <s v="Follow up on call"/>
    <b v="1"/>
  </r>
  <r>
    <d v="2015-03-15T00:00:00"/>
    <s v="Rachael"/>
    <x v="822"/>
    <x v="5"/>
    <x v="3"/>
    <x v="251"/>
    <n v="0.85"/>
    <n v="3213"/>
    <x v="2"/>
    <d v="2015-09-03T00:00:00"/>
    <m/>
    <b v="1"/>
  </r>
  <r>
    <d v="2015-03-15T00:00:00"/>
    <s v="Angela"/>
    <x v="823"/>
    <x v="2"/>
    <x v="3"/>
    <x v="9"/>
    <n v="0.75"/>
    <n v="2992.5"/>
    <x v="0"/>
    <d v="2015-04-07T00:00:00"/>
    <s v="Schedule a Meeting"/>
    <b v="1"/>
  </r>
  <r>
    <d v="2015-03-16T00:00:00"/>
    <s v="Denny"/>
    <x v="824"/>
    <x v="6"/>
    <x v="0"/>
    <x v="17"/>
    <n v="0.75"/>
    <n v="3675"/>
    <x v="2"/>
    <d v="2015-04-27T00:00:00"/>
    <s v="Schedule a Meeting"/>
    <b v="1"/>
  </r>
  <r>
    <d v="2015-03-16T00:00:00"/>
    <s v="Chang"/>
    <x v="825"/>
    <x v="1"/>
    <x v="0"/>
    <x v="387"/>
    <n v="0.5"/>
    <n v="1325"/>
    <x v="1"/>
    <d v="2015-09-24T00:00:00"/>
    <m/>
    <b v="1"/>
  </r>
  <r>
    <d v="2015-03-16T00:00:00"/>
    <s v="Greg"/>
    <x v="826"/>
    <x v="6"/>
    <x v="0"/>
    <x v="19"/>
    <n v="0.55000000000000004"/>
    <n v="1606.0000000000002"/>
    <x v="2"/>
    <d v="2015-04-16T00:00:00"/>
    <s v="No Response"/>
    <b v="1"/>
  </r>
  <r>
    <d v="2015-03-16T00:00:00"/>
    <s v="Greg"/>
    <x v="827"/>
    <x v="9"/>
    <x v="0"/>
    <x v="85"/>
    <n v="0.65"/>
    <n v="2606.5"/>
    <x v="1"/>
    <d v="2015-06-15T00:00:00"/>
    <s v="Schedule a Meeting"/>
    <b v="1"/>
  </r>
  <r>
    <d v="2015-03-16T00:00:00"/>
    <s v="Mike"/>
    <x v="828"/>
    <x v="0"/>
    <x v="1"/>
    <x v="123"/>
    <n v="0.85"/>
    <n v="1241"/>
    <x v="1"/>
    <d v="2015-04-19T00:00:00"/>
    <s v="Follow up on call"/>
    <b v="1"/>
  </r>
  <r>
    <d v="2015-03-16T00:00:00"/>
    <s v="Joe"/>
    <x v="829"/>
    <x v="3"/>
    <x v="2"/>
    <x v="400"/>
    <n v="0.85"/>
    <n v="3927"/>
    <x v="2"/>
    <d v="2015-04-05T00:00:00"/>
    <s v="Follow up on call"/>
    <b v="1"/>
  </r>
  <r>
    <d v="2015-03-17T00:00:00"/>
    <s v="Angela"/>
    <x v="830"/>
    <x v="1"/>
    <x v="3"/>
    <x v="337"/>
    <n v="0.75"/>
    <n v="1065"/>
    <x v="0"/>
    <d v="2015-06-27T00:00:00"/>
    <s v="Schedule a Meeting"/>
    <b v="1"/>
  </r>
  <r>
    <d v="2015-03-17T00:00:00"/>
    <s v="Piere"/>
    <x v="831"/>
    <x v="0"/>
    <x v="1"/>
    <x v="158"/>
    <n v="0.85"/>
    <n v="3638"/>
    <x v="2"/>
    <d v="2015-06-28T00:00:00"/>
    <s v="Follow up on call"/>
    <b v="1"/>
  </r>
  <r>
    <d v="2015-03-17T00:00:00"/>
    <s v="Denny"/>
    <x v="832"/>
    <x v="3"/>
    <x v="3"/>
    <x v="385"/>
    <n v="0.55000000000000004"/>
    <n v="753.50000000000011"/>
    <x v="1"/>
    <d v="2015-05-29T00:00:00"/>
    <s v="Send Email"/>
    <b v="1"/>
  </r>
  <r>
    <d v="2015-03-17T00:00:00"/>
    <s v="Piere"/>
    <x v="833"/>
    <x v="0"/>
    <x v="0"/>
    <x v="275"/>
    <n v="0.85"/>
    <n v="2762.5"/>
    <x v="2"/>
    <d v="2015-06-12T00:00:00"/>
    <s v="Schedule a Meeting"/>
    <b v="1"/>
  </r>
  <r>
    <d v="2015-03-17T00:00:00"/>
    <s v="Bob"/>
    <x v="834"/>
    <x v="8"/>
    <x v="0"/>
    <x v="330"/>
    <n v="0.55000000000000004"/>
    <n v="2722.5"/>
    <x v="0"/>
    <d v="2015-05-14T00:00:00"/>
    <s v="Schedule a Meeting"/>
    <b v="1"/>
  </r>
  <r>
    <d v="2015-03-17T00:00:00"/>
    <s v="Denny"/>
    <x v="835"/>
    <x v="8"/>
    <x v="0"/>
    <x v="186"/>
    <n v="0.65"/>
    <n v="1131"/>
    <x v="2"/>
    <d v="2015-06-23T00:00:00"/>
    <s v="Follow up on call"/>
    <b v="1"/>
  </r>
  <r>
    <d v="2015-03-17T00:00:00"/>
    <s v="Lynda"/>
    <x v="836"/>
    <x v="3"/>
    <x v="0"/>
    <x v="371"/>
    <n v="0.7"/>
    <n v="819"/>
    <x v="2"/>
    <d v="2015-05-13T00:00:00"/>
    <s v="Schedule a Meeting"/>
    <b v="1"/>
  </r>
  <r>
    <d v="2015-03-17T00:00:00"/>
    <s v="Arnold"/>
    <x v="837"/>
    <x v="4"/>
    <x v="0"/>
    <x v="348"/>
    <n v="0.6"/>
    <n v="2922"/>
    <x v="1"/>
    <d v="2015-04-05T00:00:00"/>
    <s v="No Response"/>
    <b v="1"/>
  </r>
  <r>
    <d v="2015-03-17T00:00:00"/>
    <s v="Piere"/>
    <x v="838"/>
    <x v="0"/>
    <x v="0"/>
    <x v="192"/>
    <n v="0.75"/>
    <n v="1222.5"/>
    <x v="2"/>
    <d v="2015-04-14T00:00:00"/>
    <s v="Schedule a Meeting"/>
    <b v="1"/>
  </r>
  <r>
    <d v="2015-03-17T00:00:00"/>
    <s v="Denny"/>
    <x v="839"/>
    <x v="0"/>
    <x v="2"/>
    <x v="375"/>
    <n v="0.75"/>
    <n v="3405"/>
    <x v="2"/>
    <d v="2015-06-17T00:00:00"/>
    <s v="Send Email"/>
    <b v="1"/>
  </r>
  <r>
    <d v="2015-03-17T00:00:00"/>
    <s v="Paul"/>
    <x v="840"/>
    <x v="1"/>
    <x v="3"/>
    <x v="401"/>
    <n v="0.65"/>
    <n v="2080"/>
    <x v="1"/>
    <d v="2015-06-26T00:00:00"/>
    <s v="No Response"/>
    <b v="1"/>
  </r>
  <r>
    <d v="2015-03-18T00:00:00"/>
    <s v="Martha"/>
    <x v="841"/>
    <x v="3"/>
    <x v="0"/>
    <x v="402"/>
    <n v="0.75"/>
    <n v="705"/>
    <x v="2"/>
    <d v="2015-06-12T00:00:00"/>
    <s v="No Response"/>
    <b v="1"/>
  </r>
  <r>
    <d v="2015-03-18T00:00:00"/>
    <s v="Cameron"/>
    <x v="842"/>
    <x v="6"/>
    <x v="1"/>
    <x v="110"/>
    <n v="0.8"/>
    <n v="880"/>
    <x v="1"/>
    <d v="2015-05-28T00:00:00"/>
    <s v="Follow up on call"/>
    <b v="1"/>
  </r>
  <r>
    <d v="2015-03-18T00:00:00"/>
    <s v="Adrian"/>
    <x v="843"/>
    <x v="6"/>
    <x v="1"/>
    <x v="156"/>
    <n v="0.85"/>
    <n v="3561.5"/>
    <x v="0"/>
    <d v="2015-05-25T00:00:00"/>
    <s v="Follow up on call"/>
    <b v="1"/>
  </r>
  <r>
    <d v="2015-03-18T00:00:00"/>
    <s v="Bob"/>
    <x v="844"/>
    <x v="9"/>
    <x v="1"/>
    <x v="172"/>
    <n v="0.65"/>
    <n v="78"/>
    <x v="2"/>
    <d v="2015-05-21T00:00:00"/>
    <s v="Follow up on call"/>
    <b v="1"/>
  </r>
  <r>
    <d v="2015-03-18T00:00:00"/>
    <s v="Paul"/>
    <x v="845"/>
    <x v="1"/>
    <x v="2"/>
    <x v="167"/>
    <n v="0.8"/>
    <n v="3272"/>
    <x v="1"/>
    <d v="2015-06-03T00:00:00"/>
    <m/>
    <b v="1"/>
  </r>
  <r>
    <d v="2015-03-18T00:00:00"/>
    <s v="Tim"/>
    <x v="846"/>
    <x v="8"/>
    <x v="1"/>
    <x v="298"/>
    <n v="0.75"/>
    <n v="2880"/>
    <x v="1"/>
    <d v="2015-06-12T00:00:00"/>
    <s v="Schedule a Meeting"/>
    <b v="1"/>
  </r>
  <r>
    <d v="2015-03-18T00:00:00"/>
    <s v="Edwin"/>
    <x v="847"/>
    <x v="2"/>
    <x v="3"/>
    <x v="403"/>
    <n v="0.6"/>
    <n v="222"/>
    <x v="3"/>
    <d v="2015-06-03T00:00:00"/>
    <s v="Follow up on call"/>
    <b v="1"/>
  </r>
  <r>
    <d v="2015-03-18T00:00:00"/>
    <s v="Chang"/>
    <x v="848"/>
    <x v="8"/>
    <x v="0"/>
    <x v="170"/>
    <n v="0.65"/>
    <n v="1579.5"/>
    <x v="2"/>
    <d v="2015-04-03T00:00:00"/>
    <s v="No Response"/>
    <b v="1"/>
  </r>
  <r>
    <d v="2015-03-18T00:00:00"/>
    <s v="Greg"/>
    <x v="849"/>
    <x v="8"/>
    <x v="1"/>
    <x v="139"/>
    <n v="0.65"/>
    <n v="299"/>
    <x v="3"/>
    <d v="2015-06-17T00:00:00"/>
    <s v="Follow up on call"/>
    <b v="1"/>
  </r>
  <r>
    <d v="2015-03-18T00:00:00"/>
    <s v="Adrian"/>
    <x v="850"/>
    <x v="3"/>
    <x v="2"/>
    <x v="69"/>
    <n v="0.8"/>
    <n v="3440"/>
    <x v="2"/>
    <d v="2015-05-10T00:00:00"/>
    <s v="Send Email"/>
    <b v="1"/>
  </r>
  <r>
    <d v="2015-03-18T00:00:00"/>
    <s v="Rose"/>
    <x v="851"/>
    <x v="8"/>
    <x v="0"/>
    <x v="81"/>
    <n v="0.7"/>
    <n v="273"/>
    <x v="3"/>
    <d v="2015-04-22T00:00:00"/>
    <s v="Schedule a Meeting"/>
    <b v="1"/>
  </r>
  <r>
    <d v="2015-03-18T00:00:00"/>
    <s v="Angela"/>
    <x v="852"/>
    <x v="5"/>
    <x v="1"/>
    <x v="287"/>
    <n v="0.55000000000000004"/>
    <n v="2711.5"/>
    <x v="2"/>
    <d v="2015-05-31T00:00:00"/>
    <s v="Follow up on call"/>
    <b v="1"/>
  </r>
  <r>
    <d v="2015-03-18T00:00:00"/>
    <s v="Cameron"/>
    <x v="853"/>
    <x v="7"/>
    <x v="1"/>
    <x v="175"/>
    <n v="0.7"/>
    <n v="3395"/>
    <x v="2"/>
    <d v="2015-06-25T00:00:00"/>
    <s v="Send Email"/>
    <b v="1"/>
  </r>
  <r>
    <d v="2015-03-18T00:00:00"/>
    <s v="Greg"/>
    <x v="854"/>
    <x v="4"/>
    <x v="0"/>
    <x v="214"/>
    <n v="0.7"/>
    <n v="2527"/>
    <x v="2"/>
    <d v="2015-06-01T00:00:00"/>
    <m/>
    <b v="1"/>
  </r>
  <r>
    <d v="2015-03-18T00:00:00"/>
    <s v="Bob"/>
    <x v="855"/>
    <x v="2"/>
    <x v="0"/>
    <x v="248"/>
    <n v="0.75"/>
    <n v="570"/>
    <x v="1"/>
    <d v="2015-06-22T00:00:00"/>
    <s v="Schedule a Meeting"/>
    <b v="1"/>
  </r>
  <r>
    <d v="2015-03-18T00:00:00"/>
    <s v="John"/>
    <x v="856"/>
    <x v="2"/>
    <x v="2"/>
    <x v="77"/>
    <n v="0.85"/>
    <n v="2116.5"/>
    <x v="1"/>
    <d v="2015-06-08T00:00:00"/>
    <s v="Schedule a Meeting"/>
    <b v="1"/>
  </r>
  <r>
    <d v="2015-03-18T00:00:00"/>
    <s v="Rose"/>
    <x v="857"/>
    <x v="1"/>
    <x v="1"/>
    <x v="300"/>
    <n v="0.7"/>
    <n v="923.99999999999989"/>
    <x v="0"/>
    <d v="2015-05-01T00:00:00"/>
    <m/>
    <b v="1"/>
  </r>
  <r>
    <d v="2015-03-18T00:00:00"/>
    <s v="Chang"/>
    <x v="858"/>
    <x v="0"/>
    <x v="1"/>
    <x v="171"/>
    <n v="0.7"/>
    <n v="1722"/>
    <x v="2"/>
    <d v="2015-04-14T00:00:00"/>
    <s v="Follow up on call"/>
    <b v="1"/>
  </r>
  <r>
    <d v="2015-03-19T00:00:00"/>
    <s v="Arnold"/>
    <x v="859"/>
    <x v="2"/>
    <x v="3"/>
    <x v="128"/>
    <n v="0.55000000000000004"/>
    <n v="236.50000000000003"/>
    <x v="3"/>
    <d v="2015-05-28T00:00:00"/>
    <s v="Schedule a Meeting"/>
    <b v="1"/>
  </r>
  <r>
    <d v="2015-03-19T00:00:00"/>
    <s v="Chang"/>
    <x v="860"/>
    <x v="4"/>
    <x v="3"/>
    <x v="163"/>
    <n v="0.5"/>
    <n v="1090"/>
    <x v="2"/>
    <d v="2015-06-18T00:00:00"/>
    <s v="Follow up on call"/>
    <b v="1"/>
  </r>
  <r>
    <d v="2015-03-19T00:00:00"/>
    <s v="Adrian"/>
    <x v="861"/>
    <x v="1"/>
    <x v="0"/>
    <x v="404"/>
    <n v="0.65"/>
    <n v="1157"/>
    <x v="0"/>
    <d v="2015-04-04T00:00:00"/>
    <s v="Schedule a Meeting"/>
    <b v="1"/>
  </r>
  <r>
    <d v="2015-03-19T00:00:00"/>
    <s v="Chang"/>
    <x v="862"/>
    <x v="6"/>
    <x v="0"/>
    <x v="183"/>
    <n v="0.7"/>
    <n v="496.99999999999994"/>
    <x v="2"/>
    <d v="2015-05-05T00:00:00"/>
    <s v="Schedule a Meeting"/>
    <b v="1"/>
  </r>
  <r>
    <d v="2015-03-19T00:00:00"/>
    <s v="Piere"/>
    <x v="863"/>
    <x v="7"/>
    <x v="0"/>
    <x v="191"/>
    <n v="0.8"/>
    <n v="2816"/>
    <x v="2"/>
    <d v="2015-06-25T00:00:00"/>
    <s v="Schedule a Meeting"/>
    <b v="1"/>
  </r>
  <r>
    <d v="2015-03-19T00:00:00"/>
    <s v="Rose"/>
    <x v="864"/>
    <x v="2"/>
    <x v="3"/>
    <x v="405"/>
    <n v="0.55000000000000004"/>
    <n v="2040.5000000000002"/>
    <x v="2"/>
    <d v="2015-06-22T00:00:00"/>
    <s v="No Response"/>
    <b v="1"/>
  </r>
  <r>
    <d v="2015-03-19T00:00:00"/>
    <s v="Denny"/>
    <x v="865"/>
    <x v="7"/>
    <x v="0"/>
    <x v="251"/>
    <n v="0.85"/>
    <n v="3213"/>
    <x v="1"/>
    <d v="2015-06-28T00:00:00"/>
    <s v="No Response"/>
    <b v="1"/>
  </r>
  <r>
    <d v="2015-03-19T00:00:00"/>
    <s v="Arnold"/>
    <x v="866"/>
    <x v="4"/>
    <x v="0"/>
    <x v="406"/>
    <n v="0.7"/>
    <n v="189"/>
    <x v="3"/>
    <d v="2015-05-04T00:00:00"/>
    <s v="Schedule a Meeting"/>
    <b v="1"/>
  </r>
  <r>
    <d v="2015-03-20T00:00:00"/>
    <s v="Mike"/>
    <x v="867"/>
    <x v="5"/>
    <x v="2"/>
    <x v="41"/>
    <n v="0.6"/>
    <n v="1134"/>
    <x v="2"/>
    <d v="2015-06-13T00:00:00"/>
    <s v="No Response"/>
    <b v="1"/>
  </r>
  <r>
    <d v="2015-03-20T00:00:00"/>
    <s v="Mike"/>
    <x v="868"/>
    <x v="4"/>
    <x v="2"/>
    <x v="339"/>
    <n v="0.8"/>
    <n v="3984"/>
    <x v="2"/>
    <d v="2015-06-27T00:00:00"/>
    <s v="Schedule a Meeting"/>
    <b v="1"/>
  </r>
  <r>
    <d v="2015-03-20T00:00:00"/>
    <s v="Adrian"/>
    <x v="869"/>
    <x v="4"/>
    <x v="0"/>
    <x v="248"/>
    <n v="0.85"/>
    <n v="646"/>
    <x v="0"/>
    <d v="2015-06-12T00:00:00"/>
    <s v="Follow up on call"/>
    <b v="1"/>
  </r>
  <r>
    <d v="2015-03-20T00:00:00"/>
    <s v="Joe"/>
    <x v="870"/>
    <x v="4"/>
    <x v="3"/>
    <x v="47"/>
    <n v="0.5"/>
    <n v="1065"/>
    <x v="2"/>
    <d v="2015-06-29T00:00:00"/>
    <s v="Follow up on call"/>
    <b v="1"/>
  </r>
  <r>
    <d v="2015-03-20T00:00:00"/>
    <s v="Arnold"/>
    <x v="871"/>
    <x v="3"/>
    <x v="1"/>
    <x v="305"/>
    <n v="0.8"/>
    <n v="432"/>
    <x v="2"/>
    <d v="2015-04-03T00:00:00"/>
    <s v="Schedule a Meeting"/>
    <b v="1"/>
  </r>
  <r>
    <d v="2015-03-20T00:00:00"/>
    <s v="Piere"/>
    <x v="872"/>
    <x v="6"/>
    <x v="0"/>
    <x v="407"/>
    <n v="0.75"/>
    <n v="2077.5"/>
    <x v="0"/>
    <d v="2015-05-08T00:00:00"/>
    <s v="Follow up on call"/>
    <b v="1"/>
  </r>
  <r>
    <d v="2015-03-21T00:00:00"/>
    <s v="Chang"/>
    <x v="873"/>
    <x v="2"/>
    <x v="3"/>
    <x v="284"/>
    <n v="0.65"/>
    <n v="2528.5"/>
    <x v="1"/>
    <d v="2015-06-26T00:00:00"/>
    <s v="Schedule a Meeting"/>
    <b v="1"/>
  </r>
  <r>
    <d v="2015-03-21T00:00:00"/>
    <s v="Greg"/>
    <x v="874"/>
    <x v="8"/>
    <x v="0"/>
    <x v="158"/>
    <n v="0.7"/>
    <n v="2996"/>
    <x v="2"/>
    <d v="2015-07-22T00:00:00"/>
    <m/>
    <b v="1"/>
  </r>
  <r>
    <d v="2015-03-21T00:00:00"/>
    <s v="Mike"/>
    <x v="875"/>
    <x v="5"/>
    <x v="1"/>
    <x v="405"/>
    <n v="0.8"/>
    <n v="2968"/>
    <x v="0"/>
    <d v="2015-06-28T00:00:00"/>
    <s v="Schedule a Meeting"/>
    <b v="1"/>
  </r>
  <r>
    <d v="2015-03-21T00:00:00"/>
    <s v="Edwin"/>
    <x v="876"/>
    <x v="2"/>
    <x v="0"/>
    <x v="288"/>
    <n v="0.7"/>
    <n v="602"/>
    <x v="2"/>
    <d v="2015-04-20T00:00:00"/>
    <s v="Follow up on call"/>
    <b v="1"/>
  </r>
  <r>
    <d v="2015-03-21T00:00:00"/>
    <s v="John"/>
    <x v="877"/>
    <x v="0"/>
    <x v="0"/>
    <x v="259"/>
    <n v="0.8"/>
    <n v="736"/>
    <x v="1"/>
    <d v="2015-05-04T00:00:00"/>
    <s v="No Response"/>
    <b v="1"/>
  </r>
  <r>
    <d v="2015-03-21T00:00:00"/>
    <s v="Bob"/>
    <x v="878"/>
    <x v="4"/>
    <x v="2"/>
    <x v="148"/>
    <n v="0.55000000000000004"/>
    <n v="1963.5000000000002"/>
    <x v="0"/>
    <d v="2015-06-23T00:00:00"/>
    <s v="Schedule a Meeting"/>
    <b v="1"/>
  </r>
  <r>
    <d v="2015-03-21T00:00:00"/>
    <s v="Rose"/>
    <x v="879"/>
    <x v="5"/>
    <x v="0"/>
    <x v="145"/>
    <n v="0.55000000000000004"/>
    <n v="1017.5000000000001"/>
    <x v="2"/>
    <d v="2015-05-22T00:00:00"/>
    <s v="Follow up on call"/>
    <b v="1"/>
  </r>
  <r>
    <d v="2015-03-21T00:00:00"/>
    <s v="Rachael"/>
    <x v="880"/>
    <x v="5"/>
    <x v="3"/>
    <x v="234"/>
    <n v="0.6"/>
    <n v="2286"/>
    <x v="0"/>
    <d v="2015-06-20T00:00:00"/>
    <s v="Follow up on call"/>
    <b v="1"/>
  </r>
  <r>
    <d v="2015-03-21T00:00:00"/>
    <s v="Joe"/>
    <x v="881"/>
    <x v="1"/>
    <x v="5"/>
    <x v="267"/>
    <n v="0.7"/>
    <n v="1456"/>
    <x v="1"/>
    <d v="2015-04-25T00:00:00"/>
    <m/>
    <b v="1"/>
  </r>
  <r>
    <d v="2015-03-21T00:00:00"/>
    <s v="Charlie"/>
    <x v="882"/>
    <x v="0"/>
    <x v="2"/>
    <x v="257"/>
    <n v="0.8"/>
    <n v="176"/>
    <x v="3"/>
    <d v="2015-05-21T00:00:00"/>
    <s v="Schedule a Meeting"/>
    <b v="1"/>
  </r>
  <r>
    <d v="2015-03-21T00:00:00"/>
    <s v="Adrian"/>
    <x v="883"/>
    <x v="6"/>
    <x v="2"/>
    <x v="59"/>
    <n v="0.75"/>
    <n v="2715"/>
    <x v="1"/>
    <d v="2015-04-18T00:00:00"/>
    <s v="Follow up on call"/>
    <b v="1"/>
  </r>
  <r>
    <d v="2015-03-21T00:00:00"/>
    <s v="Lynda"/>
    <x v="884"/>
    <x v="5"/>
    <x v="3"/>
    <x v="106"/>
    <n v="0.7"/>
    <n v="560"/>
    <x v="1"/>
    <d v="2015-06-27T00:00:00"/>
    <s v="Send Email"/>
    <b v="1"/>
  </r>
  <r>
    <d v="2015-03-21T00:00:00"/>
    <s v="John"/>
    <x v="885"/>
    <x v="6"/>
    <x v="0"/>
    <x v="32"/>
    <n v="0.6"/>
    <n v="174"/>
    <x v="1"/>
    <d v="2015-06-02T00:00:00"/>
    <s v="Schedule a Meeting"/>
    <b v="1"/>
  </r>
  <r>
    <d v="2015-03-21T00:00:00"/>
    <s v="Denny"/>
    <x v="886"/>
    <x v="1"/>
    <x v="0"/>
    <x v="379"/>
    <n v="0.7"/>
    <n v="2352"/>
    <x v="2"/>
    <d v="2015-06-09T00:00:00"/>
    <s v="Send Email"/>
    <b v="1"/>
  </r>
  <r>
    <d v="2015-03-21T00:00:00"/>
    <s v="Adrian"/>
    <x v="887"/>
    <x v="3"/>
    <x v="1"/>
    <x v="408"/>
    <n v="0.7"/>
    <n v="2709"/>
    <x v="2"/>
    <d v="2015-06-03T00:00:00"/>
    <s v="Follow up on call"/>
    <b v="1"/>
  </r>
  <r>
    <d v="2015-03-21T00:00:00"/>
    <s v="Cameron"/>
    <x v="888"/>
    <x v="3"/>
    <x v="2"/>
    <x v="35"/>
    <n v="0.75"/>
    <n v="772.5"/>
    <x v="0"/>
    <d v="2015-06-25T00:00:00"/>
    <s v="Send Email"/>
    <b v="1"/>
  </r>
  <r>
    <d v="2015-03-22T00:00:00"/>
    <s v="Greg"/>
    <x v="889"/>
    <x v="4"/>
    <x v="5"/>
    <x v="173"/>
    <n v="0.85"/>
    <n v="3400"/>
    <x v="2"/>
    <d v="2015-04-06T00:00:00"/>
    <m/>
    <b v="1"/>
  </r>
  <r>
    <d v="2015-03-22T00:00:00"/>
    <s v="Piere"/>
    <x v="890"/>
    <x v="2"/>
    <x v="2"/>
    <x v="110"/>
    <n v="0.55000000000000004"/>
    <n v="605"/>
    <x v="0"/>
    <d v="2015-04-09T00:00:00"/>
    <s v="Send Email"/>
    <b v="1"/>
  </r>
  <r>
    <d v="2015-03-22T00:00:00"/>
    <s v="John"/>
    <x v="891"/>
    <x v="1"/>
    <x v="1"/>
    <x v="15"/>
    <n v="0.8"/>
    <n v="3744"/>
    <x v="1"/>
    <d v="2015-06-23T00:00:00"/>
    <m/>
    <b v="1"/>
  </r>
  <r>
    <d v="2015-03-22T00:00:00"/>
    <s v="Tim"/>
    <x v="892"/>
    <x v="4"/>
    <x v="2"/>
    <x v="7"/>
    <n v="0.7"/>
    <n v="1057"/>
    <x v="1"/>
    <d v="2015-06-15T00:00:00"/>
    <s v="Schedule a Meeting"/>
    <b v="1"/>
  </r>
  <r>
    <d v="2015-03-22T00:00:00"/>
    <s v="Greg"/>
    <x v="893"/>
    <x v="2"/>
    <x v="1"/>
    <x v="220"/>
    <n v="0.85"/>
    <n v="1530"/>
    <x v="0"/>
    <d v="2015-04-20T00:00:00"/>
    <s v="Schedule a Meeting"/>
    <b v="1"/>
  </r>
  <r>
    <d v="2015-03-22T00:00:00"/>
    <s v="John"/>
    <x v="894"/>
    <x v="9"/>
    <x v="1"/>
    <x v="353"/>
    <n v="0.65"/>
    <n v="3243.5"/>
    <x v="2"/>
    <d v="2015-04-02T00:00:00"/>
    <s v="Schedule a Meeting"/>
    <b v="1"/>
  </r>
  <r>
    <d v="2015-03-22T00:00:00"/>
    <s v="John"/>
    <x v="895"/>
    <x v="9"/>
    <x v="1"/>
    <x v="401"/>
    <n v="0.8"/>
    <n v="2560"/>
    <x v="1"/>
    <d v="2015-06-20T00:00:00"/>
    <s v="Schedule a Meeting"/>
    <b v="1"/>
  </r>
  <r>
    <d v="2015-03-22T00:00:00"/>
    <s v="John"/>
    <x v="896"/>
    <x v="0"/>
    <x v="3"/>
    <x v="42"/>
    <n v="0.7"/>
    <n v="616"/>
    <x v="2"/>
    <d v="2015-05-30T00:00:00"/>
    <s v="No Response"/>
    <b v="1"/>
  </r>
  <r>
    <d v="2015-03-22T00:00:00"/>
    <s v="Chang"/>
    <x v="897"/>
    <x v="0"/>
    <x v="3"/>
    <x v="264"/>
    <n v="0.85"/>
    <n v="3170.5"/>
    <x v="1"/>
    <d v="2015-04-23T00:00:00"/>
    <s v="Schedule a Meeting"/>
    <b v="1"/>
  </r>
  <r>
    <d v="2015-03-22T00:00:00"/>
    <s v="Rachael"/>
    <x v="898"/>
    <x v="1"/>
    <x v="0"/>
    <x v="149"/>
    <n v="0.75"/>
    <n v="2925"/>
    <x v="1"/>
    <d v="2015-05-10T00:00:00"/>
    <s v="Follow up on call"/>
    <b v="1"/>
  </r>
  <r>
    <d v="2015-03-22T00:00:00"/>
    <s v="Greg"/>
    <x v="899"/>
    <x v="3"/>
    <x v="0"/>
    <x v="259"/>
    <n v="0.7"/>
    <n v="644"/>
    <x v="1"/>
    <d v="2015-05-04T00:00:00"/>
    <s v="Send Email"/>
    <b v="1"/>
  </r>
  <r>
    <d v="2015-03-23T00:00:00"/>
    <s v="Piere"/>
    <x v="900"/>
    <x v="6"/>
    <x v="2"/>
    <x v="201"/>
    <n v="0.55000000000000004"/>
    <n v="819.50000000000011"/>
    <x v="1"/>
    <d v="2015-05-20T00:00:00"/>
    <s v="Schedule a Meeting"/>
    <b v="1"/>
  </r>
  <r>
    <d v="2015-03-23T00:00:00"/>
    <s v="Bob"/>
    <x v="901"/>
    <x v="8"/>
    <x v="0"/>
    <x v="310"/>
    <n v="0.8"/>
    <n v="1448"/>
    <x v="2"/>
    <d v="2015-06-23T00:00:00"/>
    <m/>
    <b v="1"/>
  </r>
  <r>
    <d v="2015-03-23T00:00:00"/>
    <s v="Joe"/>
    <x v="902"/>
    <x v="4"/>
    <x v="3"/>
    <x v="145"/>
    <n v="0.8"/>
    <n v="1480"/>
    <x v="2"/>
    <d v="2015-04-06T00:00:00"/>
    <s v="Schedule a Meeting"/>
    <b v="1"/>
  </r>
  <r>
    <d v="2015-03-23T00:00:00"/>
    <s v="Bob"/>
    <x v="903"/>
    <x v="1"/>
    <x v="0"/>
    <x v="99"/>
    <n v="0.65"/>
    <n v="936"/>
    <x v="1"/>
    <d v="2015-04-21T00:00:00"/>
    <s v="Send Email"/>
    <b v="1"/>
  </r>
  <r>
    <d v="2015-03-23T00:00:00"/>
    <s v="Rachael"/>
    <x v="904"/>
    <x v="4"/>
    <x v="3"/>
    <x v="409"/>
    <n v="0.6"/>
    <n v="1854"/>
    <x v="1"/>
    <d v="2015-06-10T00:00:00"/>
    <s v="Schedule a Meeting"/>
    <b v="1"/>
  </r>
  <r>
    <d v="2015-03-24T00:00:00"/>
    <s v="Lynda"/>
    <x v="905"/>
    <x v="5"/>
    <x v="0"/>
    <x v="175"/>
    <n v="0.65"/>
    <n v="3152.5"/>
    <x v="0"/>
    <d v="2015-05-10T00:00:00"/>
    <s v="Follow up on call"/>
    <b v="1"/>
  </r>
  <r>
    <d v="2015-03-24T00:00:00"/>
    <s v="Edwin"/>
    <x v="906"/>
    <x v="8"/>
    <x v="3"/>
    <x v="360"/>
    <n v="0.65"/>
    <n v="1696.5"/>
    <x v="1"/>
    <d v="2015-05-17T00:00:00"/>
    <s v="Follow up on call"/>
    <b v="1"/>
  </r>
  <r>
    <d v="2015-03-24T00:00:00"/>
    <s v="Greg"/>
    <x v="907"/>
    <x v="0"/>
    <x v="0"/>
    <x v="410"/>
    <n v="0.8"/>
    <n v="1680"/>
    <x v="2"/>
    <d v="2015-06-23T00:00:00"/>
    <s v="Follow up on call"/>
    <b v="1"/>
  </r>
  <r>
    <d v="2015-03-24T00:00:00"/>
    <s v="Tim"/>
    <x v="908"/>
    <x v="9"/>
    <x v="1"/>
    <x v="132"/>
    <n v="0.75"/>
    <n v="2452.5"/>
    <x v="2"/>
    <d v="2015-06-07T00:00:00"/>
    <s v="Send Email"/>
    <b v="1"/>
  </r>
  <r>
    <d v="2015-03-24T00:00:00"/>
    <s v="Lynda"/>
    <x v="909"/>
    <x v="2"/>
    <x v="0"/>
    <x v="345"/>
    <n v="0.55000000000000004"/>
    <n v="1364"/>
    <x v="2"/>
    <d v="2015-05-08T00:00:00"/>
    <s v="Schedule a Meeting"/>
    <b v="1"/>
  </r>
  <r>
    <d v="2015-03-24T00:00:00"/>
    <s v="John"/>
    <x v="910"/>
    <x v="7"/>
    <x v="1"/>
    <x v="209"/>
    <n v="0.8"/>
    <n v="3552"/>
    <x v="2"/>
    <d v="2015-06-09T00:00:00"/>
    <s v="Follow up on call"/>
    <b v="1"/>
  </r>
  <r>
    <d v="2015-03-24T00:00:00"/>
    <s v="Tim"/>
    <x v="911"/>
    <x v="0"/>
    <x v="0"/>
    <x v="411"/>
    <n v="0.65"/>
    <n v="2580.5"/>
    <x v="2"/>
    <d v="2015-06-19T00:00:00"/>
    <s v="Schedule a Meeting"/>
    <b v="1"/>
  </r>
  <r>
    <d v="2015-03-24T00:00:00"/>
    <s v="Mike"/>
    <x v="912"/>
    <x v="6"/>
    <x v="2"/>
    <x v="350"/>
    <n v="0.6"/>
    <n v="2934"/>
    <x v="1"/>
    <d v="2015-05-31T00:00:00"/>
    <s v="Send Email"/>
    <b v="1"/>
  </r>
  <r>
    <d v="2015-03-25T00:00:00"/>
    <s v="Charlie"/>
    <x v="913"/>
    <x v="3"/>
    <x v="0"/>
    <x v="401"/>
    <n v="0.8"/>
    <n v="2560"/>
    <x v="2"/>
    <d v="2015-06-26T00:00:00"/>
    <s v="Follow up on call"/>
    <b v="1"/>
  </r>
  <r>
    <d v="2015-03-25T00:00:00"/>
    <s v="Angela"/>
    <x v="914"/>
    <x v="4"/>
    <x v="2"/>
    <x v="412"/>
    <n v="0.85"/>
    <n v="3918.5"/>
    <x v="2"/>
    <d v="2015-05-07T00:00:00"/>
    <s v="Send Email"/>
    <b v="1"/>
  </r>
  <r>
    <d v="2015-03-25T00:00:00"/>
    <s v="Cameron"/>
    <x v="915"/>
    <x v="3"/>
    <x v="0"/>
    <x v="141"/>
    <n v="0.85"/>
    <n v="4105.5"/>
    <x v="2"/>
    <d v="2015-05-28T00:00:00"/>
    <s v="Schedule a Meeting"/>
    <b v="1"/>
  </r>
  <r>
    <d v="2015-03-25T00:00:00"/>
    <s v="Mike"/>
    <x v="916"/>
    <x v="1"/>
    <x v="1"/>
    <x v="217"/>
    <n v="0.55000000000000004"/>
    <n v="1287"/>
    <x v="1"/>
    <d v="2015-06-08T00:00:00"/>
    <s v="Schedule a Meeting"/>
    <b v="1"/>
  </r>
  <r>
    <d v="2015-03-25T00:00:00"/>
    <s v="Edwin"/>
    <x v="917"/>
    <x v="9"/>
    <x v="2"/>
    <x v="413"/>
    <n v="0.7"/>
    <n v="2758"/>
    <x v="1"/>
    <d v="2015-06-29T00:00:00"/>
    <s v="Schedule a Meeting"/>
    <b v="1"/>
  </r>
  <r>
    <d v="2015-03-25T00:00:00"/>
    <s v="Chang"/>
    <x v="918"/>
    <x v="9"/>
    <x v="0"/>
    <x v="181"/>
    <n v="0.85"/>
    <n v="3451"/>
    <x v="2"/>
    <d v="2015-04-11T00:00:00"/>
    <s v="Follow up on call"/>
    <b v="1"/>
  </r>
  <r>
    <d v="2015-03-25T00:00:00"/>
    <s v="Arnold"/>
    <x v="919"/>
    <x v="3"/>
    <x v="0"/>
    <x v="86"/>
    <n v="0.8"/>
    <n v="3328"/>
    <x v="2"/>
    <d v="2015-05-23T00:00:00"/>
    <s v="Send Email"/>
    <b v="1"/>
  </r>
  <r>
    <d v="2015-03-25T00:00:00"/>
    <s v="Mike"/>
    <x v="920"/>
    <x v="5"/>
    <x v="2"/>
    <x v="65"/>
    <n v="0.55000000000000004"/>
    <n v="1727.0000000000002"/>
    <x v="2"/>
    <d v="2015-06-05T00:00:00"/>
    <m/>
    <b v="1"/>
  </r>
  <r>
    <d v="2015-03-25T00:00:00"/>
    <s v="Edwin"/>
    <x v="921"/>
    <x v="6"/>
    <x v="3"/>
    <x v="388"/>
    <n v="0.65"/>
    <n v="2372.5"/>
    <x v="2"/>
    <d v="2015-06-11T00:00:00"/>
    <s v="Follow up on call"/>
    <b v="1"/>
  </r>
  <r>
    <d v="2015-03-25T00:00:00"/>
    <s v="Rachael"/>
    <x v="922"/>
    <x v="5"/>
    <x v="2"/>
    <x v="87"/>
    <n v="0.75"/>
    <n v="435"/>
    <x v="2"/>
    <d v="2015-06-03T00:00:00"/>
    <s v="Follow up on call"/>
    <b v="1"/>
  </r>
  <r>
    <d v="2015-03-25T00:00:00"/>
    <s v="John"/>
    <x v="923"/>
    <x v="2"/>
    <x v="1"/>
    <x v="224"/>
    <n v="0.85"/>
    <n v="3612.5"/>
    <x v="2"/>
    <d v="2015-04-09T00:00:00"/>
    <s v="Follow up on call"/>
    <b v="1"/>
  </r>
  <r>
    <d v="2015-03-25T00:00:00"/>
    <s v="Lynda"/>
    <x v="924"/>
    <x v="4"/>
    <x v="0"/>
    <x v="341"/>
    <n v="0.75"/>
    <n v="667.5"/>
    <x v="1"/>
    <d v="2015-05-28T00:00:00"/>
    <s v="Follow up on call"/>
    <b v="1"/>
  </r>
  <r>
    <d v="2015-03-25T00:00:00"/>
    <s v="Arnold"/>
    <x v="925"/>
    <x v="5"/>
    <x v="0"/>
    <x v="12"/>
    <n v="0.7"/>
    <n v="266"/>
    <x v="1"/>
    <d v="2015-04-14T00:00:00"/>
    <s v="Follow up on call"/>
    <b v="1"/>
  </r>
  <r>
    <d v="2015-03-25T00:00:00"/>
    <s v="Denny"/>
    <x v="926"/>
    <x v="3"/>
    <x v="0"/>
    <x v="389"/>
    <n v="0.75"/>
    <n v="1087.5"/>
    <x v="1"/>
    <d v="2015-04-14T00:00:00"/>
    <s v="Send Email"/>
    <b v="1"/>
  </r>
  <r>
    <d v="2015-03-26T00:00:00"/>
    <s v="Mike"/>
    <x v="927"/>
    <x v="3"/>
    <x v="0"/>
    <x v="414"/>
    <n v="0.8"/>
    <n v="2168"/>
    <x v="1"/>
    <d v="2015-06-03T00:00:00"/>
    <s v="Follow up on call"/>
    <b v="1"/>
  </r>
  <r>
    <d v="2015-03-26T00:00:00"/>
    <s v="Bob"/>
    <x v="928"/>
    <x v="0"/>
    <x v="1"/>
    <x v="325"/>
    <n v="0.7"/>
    <n v="2170"/>
    <x v="0"/>
    <d v="2015-06-23T00:00:00"/>
    <s v="Send Email"/>
    <b v="1"/>
  </r>
  <r>
    <d v="2015-03-26T00:00:00"/>
    <s v="Chang"/>
    <x v="929"/>
    <x v="0"/>
    <x v="1"/>
    <x v="415"/>
    <n v="0.6"/>
    <n v="1686"/>
    <x v="2"/>
    <d v="2015-06-26T00:00:00"/>
    <s v="Follow up on call"/>
    <b v="1"/>
  </r>
  <r>
    <d v="2015-03-26T00:00:00"/>
    <s v="Mike"/>
    <x v="930"/>
    <x v="9"/>
    <x v="2"/>
    <x v="249"/>
    <n v="0.7"/>
    <n v="3311"/>
    <x v="2"/>
    <d v="2015-04-16T00:00:00"/>
    <s v="Schedule a Meeting"/>
    <b v="1"/>
  </r>
  <r>
    <d v="2015-03-26T00:00:00"/>
    <s v="Cameron"/>
    <x v="931"/>
    <x v="5"/>
    <x v="0"/>
    <x v="56"/>
    <n v="0.7"/>
    <n v="3241"/>
    <x v="1"/>
    <d v="2015-05-13T00:00:00"/>
    <s v="Schedule a Meeting"/>
    <b v="1"/>
  </r>
  <r>
    <d v="2015-03-26T00:00:00"/>
    <s v="Joe"/>
    <x v="932"/>
    <x v="4"/>
    <x v="1"/>
    <x v="4"/>
    <n v="0.7"/>
    <n v="3045"/>
    <x v="0"/>
    <d v="2015-06-04T00:00:00"/>
    <s v="Send Email"/>
    <b v="1"/>
  </r>
  <r>
    <d v="2015-03-26T00:00:00"/>
    <s v="Bob"/>
    <x v="933"/>
    <x v="4"/>
    <x v="0"/>
    <x v="416"/>
    <n v="0.55000000000000004"/>
    <n v="1034"/>
    <x v="1"/>
    <d v="2015-05-14T00:00:00"/>
    <s v="Follow up on call"/>
    <b v="1"/>
  </r>
  <r>
    <d v="2015-03-26T00:00:00"/>
    <s v="Cameron"/>
    <x v="934"/>
    <x v="0"/>
    <x v="0"/>
    <x v="105"/>
    <n v="0.85"/>
    <n v="2737"/>
    <x v="2"/>
    <d v="2015-05-25T00:00:00"/>
    <s v="Follow up on call"/>
    <b v="1"/>
  </r>
  <r>
    <d v="2015-03-26T00:00:00"/>
    <s v="Greg"/>
    <x v="935"/>
    <x v="0"/>
    <x v="0"/>
    <x v="124"/>
    <n v="0.8"/>
    <n v="1280"/>
    <x v="2"/>
    <d v="2015-06-27T00:00:00"/>
    <s v="Follow up on call"/>
    <b v="1"/>
  </r>
  <r>
    <d v="2015-03-26T00:00:00"/>
    <s v="Chang"/>
    <x v="936"/>
    <x v="4"/>
    <x v="3"/>
    <x v="186"/>
    <n v="0.75"/>
    <n v="1305"/>
    <x v="1"/>
    <d v="2015-05-31T00:00:00"/>
    <s v="Send Email"/>
    <b v="1"/>
  </r>
  <r>
    <d v="2015-03-26T00:00:00"/>
    <s v="Cameron"/>
    <x v="937"/>
    <x v="9"/>
    <x v="1"/>
    <x v="337"/>
    <n v="0.75"/>
    <n v="1065"/>
    <x v="0"/>
    <d v="2015-05-06T00:00:00"/>
    <s v="Schedule a Meeting"/>
    <b v="1"/>
  </r>
  <r>
    <d v="2015-03-26T00:00:00"/>
    <s v="Bob"/>
    <x v="938"/>
    <x v="6"/>
    <x v="0"/>
    <x v="160"/>
    <n v="0.65"/>
    <n v="2450.5"/>
    <x v="2"/>
    <d v="2015-06-13T00:00:00"/>
    <m/>
    <b v="1"/>
  </r>
  <r>
    <d v="2015-03-26T00:00:00"/>
    <s v="Greg"/>
    <x v="939"/>
    <x v="7"/>
    <x v="1"/>
    <x v="250"/>
    <n v="0.6"/>
    <n v="1578"/>
    <x v="2"/>
    <d v="2015-05-08T00:00:00"/>
    <s v="Schedule a Meeting"/>
    <b v="1"/>
  </r>
  <r>
    <d v="2015-03-26T00:00:00"/>
    <s v="Lynda"/>
    <x v="940"/>
    <x v="7"/>
    <x v="3"/>
    <x v="417"/>
    <n v="0.85"/>
    <n v="1717"/>
    <x v="2"/>
    <d v="2015-04-22T00:00:00"/>
    <s v="No Response"/>
    <b v="1"/>
  </r>
  <r>
    <d v="2015-03-26T00:00:00"/>
    <s v="Chang"/>
    <x v="941"/>
    <x v="9"/>
    <x v="2"/>
    <x v="76"/>
    <n v="0.55000000000000004"/>
    <n v="1996.5000000000002"/>
    <x v="2"/>
    <d v="2015-05-29T00:00:00"/>
    <s v="Follow up on call"/>
    <b v="1"/>
  </r>
  <r>
    <d v="2015-03-26T00:00:00"/>
    <s v="Cameron"/>
    <x v="942"/>
    <x v="9"/>
    <x v="0"/>
    <x v="314"/>
    <n v="0.7"/>
    <n v="2737"/>
    <x v="1"/>
    <d v="2015-06-25T00:00:00"/>
    <m/>
    <b v="1"/>
  </r>
  <r>
    <d v="2015-03-26T00:00:00"/>
    <s v="Denny"/>
    <x v="943"/>
    <x v="2"/>
    <x v="5"/>
    <x v="213"/>
    <n v="0.8"/>
    <n v="1296"/>
    <x v="0"/>
    <d v="2015-04-14T00:00:00"/>
    <m/>
    <b v="1"/>
  </r>
  <r>
    <d v="2015-03-27T00:00:00"/>
    <s v="Rachael"/>
    <x v="944"/>
    <x v="6"/>
    <x v="3"/>
    <x v="32"/>
    <n v="0.75"/>
    <n v="217.5"/>
    <x v="0"/>
    <d v="2015-06-06T00:00:00"/>
    <s v="Send Email"/>
    <b v="1"/>
  </r>
  <r>
    <d v="2015-03-27T00:00:00"/>
    <s v="Chang"/>
    <x v="945"/>
    <x v="0"/>
    <x v="0"/>
    <x v="221"/>
    <n v="0.6"/>
    <n v="1938"/>
    <x v="2"/>
    <d v="2015-04-11T00:00:00"/>
    <s v="No Response"/>
    <b v="1"/>
  </r>
  <r>
    <d v="2015-03-27T00:00:00"/>
    <s v="Paul"/>
    <x v="946"/>
    <x v="9"/>
    <x v="0"/>
    <x v="308"/>
    <n v="0.5"/>
    <n v="645"/>
    <x v="0"/>
    <d v="2015-07-21T00:00:00"/>
    <m/>
    <b v="1"/>
  </r>
  <r>
    <d v="2015-03-27T00:00:00"/>
    <s v="John"/>
    <x v="947"/>
    <x v="5"/>
    <x v="0"/>
    <x v="95"/>
    <n v="0.65"/>
    <n v="1573"/>
    <x v="2"/>
    <d v="2015-04-19T00:00:00"/>
    <s v="Follow up on call"/>
    <b v="1"/>
  </r>
  <r>
    <d v="2015-03-27T00:00:00"/>
    <s v="Arnold"/>
    <x v="948"/>
    <x v="8"/>
    <x v="1"/>
    <x v="291"/>
    <n v="0.55000000000000004"/>
    <n v="313.5"/>
    <x v="2"/>
    <d v="2015-05-02T00:00:00"/>
    <s v="Send Email"/>
    <b v="1"/>
  </r>
  <r>
    <d v="2015-03-27T00:00:00"/>
    <s v="Rachael"/>
    <x v="949"/>
    <x v="5"/>
    <x v="0"/>
    <x v="385"/>
    <n v="0.85"/>
    <n v="1164.5"/>
    <x v="2"/>
    <d v="2015-06-23T00:00:00"/>
    <s v="No Response"/>
    <b v="1"/>
  </r>
  <r>
    <d v="2015-03-27T00:00:00"/>
    <s v="Martha"/>
    <x v="950"/>
    <x v="4"/>
    <x v="5"/>
    <x v="260"/>
    <n v="0.6"/>
    <n v="2124"/>
    <x v="0"/>
    <d v="2015-05-24T00:00:00"/>
    <m/>
    <b v="1"/>
  </r>
  <r>
    <d v="2015-03-27T00:00:00"/>
    <s v="Tim"/>
    <x v="951"/>
    <x v="7"/>
    <x v="1"/>
    <x v="278"/>
    <n v="0.7"/>
    <n v="693"/>
    <x v="0"/>
    <d v="2015-04-13T00:00:00"/>
    <s v="Schedule a Meeting"/>
    <b v="1"/>
  </r>
  <r>
    <d v="2015-03-27T00:00:00"/>
    <s v="Bob"/>
    <x v="952"/>
    <x v="6"/>
    <x v="0"/>
    <x v="407"/>
    <n v="0.7"/>
    <n v="1938.9999999999998"/>
    <x v="2"/>
    <d v="2015-06-18T00:00:00"/>
    <s v="Schedule a Meeting"/>
    <b v="1"/>
  </r>
  <r>
    <d v="2015-03-27T00:00:00"/>
    <s v="Mike"/>
    <x v="953"/>
    <x v="4"/>
    <x v="0"/>
    <x v="349"/>
    <n v="0.6"/>
    <n v="1896"/>
    <x v="1"/>
    <d v="2015-04-20T00:00:00"/>
    <s v="Follow up on call"/>
    <b v="1"/>
  </r>
  <r>
    <d v="2015-03-28T00:00:00"/>
    <s v="Adrian"/>
    <x v="954"/>
    <x v="4"/>
    <x v="3"/>
    <x v="143"/>
    <n v="0.7"/>
    <n v="2008.9999999999998"/>
    <x v="2"/>
    <d v="2015-05-20T00:00:00"/>
    <s v="Schedule a Meeting"/>
    <b v="1"/>
  </r>
  <r>
    <d v="2015-03-28T00:00:00"/>
    <s v="Paul"/>
    <x v="955"/>
    <x v="9"/>
    <x v="1"/>
    <x v="128"/>
    <n v="0.8"/>
    <n v="344"/>
    <x v="3"/>
    <d v="2015-04-20T00:00:00"/>
    <s v="Follow up on call"/>
    <b v="1"/>
  </r>
  <r>
    <d v="2015-03-28T00:00:00"/>
    <s v="Piere"/>
    <x v="956"/>
    <x v="8"/>
    <x v="0"/>
    <x v="371"/>
    <n v="0.6"/>
    <n v="702"/>
    <x v="2"/>
    <d v="2015-06-03T00:00:00"/>
    <s v="Follow up on call"/>
    <b v="1"/>
  </r>
  <r>
    <d v="2015-03-28T00:00:00"/>
    <s v="Joe"/>
    <x v="957"/>
    <x v="2"/>
    <x v="0"/>
    <x v="163"/>
    <n v="0.7"/>
    <n v="1526"/>
    <x v="2"/>
    <d v="2015-04-26T00:00:00"/>
    <s v="Follow up on call"/>
    <b v="1"/>
  </r>
  <r>
    <d v="2015-03-28T00:00:00"/>
    <s v="Chang"/>
    <x v="958"/>
    <x v="5"/>
    <x v="3"/>
    <x v="31"/>
    <n v="0.55000000000000004"/>
    <n v="1479.5000000000002"/>
    <x v="1"/>
    <d v="2015-05-14T00:00:00"/>
    <s v="Schedule a Meeting"/>
    <b v="1"/>
  </r>
  <r>
    <d v="2015-03-28T00:00:00"/>
    <s v="Paul"/>
    <x v="959"/>
    <x v="5"/>
    <x v="3"/>
    <x v="281"/>
    <n v="0.65"/>
    <n v="2002"/>
    <x v="2"/>
    <d v="2015-05-25T00:00:00"/>
    <s v="Schedule a Meeting"/>
    <b v="1"/>
  </r>
  <r>
    <d v="2015-03-28T00:00:00"/>
    <s v="Denny"/>
    <x v="960"/>
    <x v="6"/>
    <x v="3"/>
    <x v="18"/>
    <n v="0.5"/>
    <n v="2135"/>
    <x v="0"/>
    <d v="2015-05-18T00:00:00"/>
    <s v="Send Email"/>
    <b v="1"/>
  </r>
  <r>
    <d v="2015-03-28T00:00:00"/>
    <s v="Piere"/>
    <x v="961"/>
    <x v="5"/>
    <x v="3"/>
    <x v="363"/>
    <n v="0.6"/>
    <n v="1728"/>
    <x v="1"/>
    <d v="2015-06-22T00:00:00"/>
    <s v="Follow up on call"/>
    <b v="1"/>
  </r>
  <r>
    <d v="2015-03-28T00:00:00"/>
    <s v="Mike"/>
    <x v="962"/>
    <x v="1"/>
    <x v="2"/>
    <x v="239"/>
    <n v="0.6"/>
    <n v="2196"/>
    <x v="2"/>
    <d v="2015-06-22T00:00:00"/>
    <m/>
    <b v="1"/>
  </r>
  <r>
    <d v="2015-03-29T00:00:00"/>
    <s v="John"/>
    <x v="963"/>
    <x v="6"/>
    <x v="1"/>
    <x v="228"/>
    <n v="0.6"/>
    <n v="582"/>
    <x v="1"/>
    <d v="2015-04-20T00:00:00"/>
    <s v="Follow up on call"/>
    <b v="1"/>
  </r>
  <r>
    <d v="2015-03-29T00:00:00"/>
    <s v="Rose"/>
    <x v="964"/>
    <x v="6"/>
    <x v="0"/>
    <x v="333"/>
    <n v="0.8"/>
    <n v="2648"/>
    <x v="1"/>
    <d v="2015-06-09T00:00:00"/>
    <s v="No Response"/>
    <b v="1"/>
  </r>
  <r>
    <d v="2015-03-29T00:00:00"/>
    <s v="Rachael"/>
    <x v="965"/>
    <x v="6"/>
    <x v="3"/>
    <x v="360"/>
    <n v="0.75"/>
    <n v="1957.5"/>
    <x v="1"/>
    <d v="2015-06-28T00:00:00"/>
    <s v="Schedule a Meeting"/>
    <b v="1"/>
  </r>
  <r>
    <d v="2015-03-29T00:00:00"/>
    <s v="Edwin"/>
    <x v="966"/>
    <x v="3"/>
    <x v="1"/>
    <x v="346"/>
    <n v="0.85"/>
    <n v="926.5"/>
    <x v="2"/>
    <d v="2015-06-16T00:00:00"/>
    <s v="Follow up on call"/>
    <b v="1"/>
  </r>
  <r>
    <d v="2015-03-29T00:00:00"/>
    <s v="Charlie"/>
    <x v="967"/>
    <x v="7"/>
    <x v="2"/>
    <x v="122"/>
    <n v="0.7"/>
    <n v="951.99999999999989"/>
    <x v="0"/>
    <d v="2015-05-20T00:00:00"/>
    <s v="Send Email"/>
    <b v="1"/>
  </r>
  <r>
    <d v="2015-03-29T00:00:00"/>
    <s v="Rachael"/>
    <x v="968"/>
    <x v="5"/>
    <x v="0"/>
    <x v="311"/>
    <n v="0.75"/>
    <n v="3435"/>
    <x v="2"/>
    <d v="2015-06-27T00:00:00"/>
    <s v="Send Email"/>
    <b v="1"/>
  </r>
  <r>
    <d v="2015-03-29T00:00:00"/>
    <s v="Angela"/>
    <x v="969"/>
    <x v="7"/>
    <x v="5"/>
    <x v="25"/>
    <n v="0.55000000000000004"/>
    <n v="2640"/>
    <x v="2"/>
    <d v="2015-05-16T00:00:00"/>
    <m/>
    <b v="1"/>
  </r>
  <r>
    <d v="2015-03-29T00:00:00"/>
    <s v="John"/>
    <x v="970"/>
    <x v="4"/>
    <x v="1"/>
    <x v="197"/>
    <n v="0.8"/>
    <n v="448"/>
    <x v="2"/>
    <d v="2015-05-19T00:00:00"/>
    <s v="No Response"/>
    <b v="1"/>
  </r>
  <r>
    <d v="2015-03-29T00:00:00"/>
    <s v="Tim"/>
    <x v="971"/>
    <x v="0"/>
    <x v="0"/>
    <x v="8"/>
    <n v="0.75"/>
    <n v="1470"/>
    <x v="2"/>
    <d v="2015-05-03T00:00:00"/>
    <s v="Schedule a Meeting"/>
    <b v="1"/>
  </r>
  <r>
    <d v="2015-03-29T00:00:00"/>
    <s v="Lynda"/>
    <x v="972"/>
    <x v="3"/>
    <x v="3"/>
    <x v="248"/>
    <n v="0.7"/>
    <n v="532"/>
    <x v="2"/>
    <d v="2015-04-25T00:00:00"/>
    <s v="No Response"/>
    <b v="1"/>
  </r>
  <r>
    <d v="2015-03-29T00:00:00"/>
    <s v="John"/>
    <x v="973"/>
    <x v="9"/>
    <x v="1"/>
    <x v="199"/>
    <n v="0.8"/>
    <n v="2112"/>
    <x v="1"/>
    <d v="2015-05-31T00:00:00"/>
    <s v="Schedule a Meeting"/>
    <b v="1"/>
  </r>
  <r>
    <d v="2015-03-30T00:00:00"/>
    <s v="Lynda"/>
    <x v="974"/>
    <x v="1"/>
    <x v="1"/>
    <x v="418"/>
    <n v="0.75"/>
    <n v="2505"/>
    <x v="1"/>
    <d v="2015-04-11T00:00:00"/>
    <s v="Send Email"/>
    <b v="1"/>
  </r>
  <r>
    <d v="2015-03-30T00:00:00"/>
    <s v="Adrian"/>
    <x v="975"/>
    <x v="5"/>
    <x v="0"/>
    <x v="222"/>
    <n v="0.8"/>
    <n v="2056"/>
    <x v="0"/>
    <d v="2015-05-04T00:00:00"/>
    <s v="No Response"/>
    <b v="1"/>
  </r>
  <r>
    <d v="2015-03-30T00:00:00"/>
    <s v="Paul"/>
    <x v="976"/>
    <x v="5"/>
    <x v="1"/>
    <x v="243"/>
    <n v="0.65"/>
    <n v="773.5"/>
    <x v="1"/>
    <d v="2015-04-24T00:00:00"/>
    <s v="Schedule a Meeting"/>
    <b v="1"/>
  </r>
  <r>
    <d v="2015-03-30T00:00:00"/>
    <s v="Bob"/>
    <x v="977"/>
    <x v="5"/>
    <x v="0"/>
    <x v="419"/>
    <n v="0.75"/>
    <n v="607.5"/>
    <x v="1"/>
    <d v="2015-06-18T00:00:00"/>
    <m/>
    <b v="1"/>
  </r>
  <r>
    <d v="2015-03-30T00:00:00"/>
    <s v="Paul"/>
    <x v="978"/>
    <x v="3"/>
    <x v="3"/>
    <x v="182"/>
    <n v="0.6"/>
    <n v="1116"/>
    <x v="2"/>
    <d v="2015-04-23T00:00:00"/>
    <s v="Schedule a Meeting"/>
    <b v="1"/>
  </r>
  <r>
    <d v="2015-03-30T00:00:00"/>
    <s v="Lynda"/>
    <x v="979"/>
    <x v="7"/>
    <x v="2"/>
    <x v="420"/>
    <n v="0.65"/>
    <n v="221"/>
    <x v="3"/>
    <d v="2015-05-07T00:00:00"/>
    <s v="No Response"/>
    <b v="1"/>
  </r>
  <r>
    <d v="2015-03-30T00:00:00"/>
    <s v="Chang"/>
    <x v="980"/>
    <x v="5"/>
    <x v="3"/>
    <x v="0"/>
    <n v="0.75"/>
    <n v="2182.5"/>
    <x v="2"/>
    <d v="2015-04-09T00:00:00"/>
    <s v="Schedule a Meeting"/>
    <b v="1"/>
  </r>
  <r>
    <d v="2015-03-30T00:00:00"/>
    <s v="Martha"/>
    <x v="981"/>
    <x v="5"/>
    <x v="2"/>
    <x v="315"/>
    <n v="0.85"/>
    <n v="510"/>
    <x v="2"/>
    <d v="2015-05-18T00:00:00"/>
    <s v="No Response"/>
    <b v="1"/>
  </r>
  <r>
    <d v="2015-03-30T00:00:00"/>
    <s v="Tim"/>
    <x v="982"/>
    <x v="7"/>
    <x v="3"/>
    <x v="297"/>
    <n v="0.55000000000000004"/>
    <n v="2524.5"/>
    <x v="1"/>
    <d v="2015-06-29T00:00:00"/>
    <s v="Send Email"/>
    <b v="1"/>
  </r>
  <r>
    <d v="2015-03-30T00:00:00"/>
    <s v="Cameron"/>
    <x v="983"/>
    <x v="8"/>
    <x v="3"/>
    <x v="315"/>
    <n v="0.7"/>
    <n v="420"/>
    <x v="2"/>
    <d v="2015-04-21T00:00:00"/>
    <s v="Follow up on call"/>
    <b v="1"/>
  </r>
  <r>
    <d v="2015-03-30T00:00:00"/>
    <s v="Martha"/>
    <x v="984"/>
    <x v="2"/>
    <x v="3"/>
    <x v="14"/>
    <n v="0.75"/>
    <n v="2542.5"/>
    <x v="1"/>
    <d v="2015-04-14T00:00:00"/>
    <s v="Schedule a Meeting"/>
    <b v="1"/>
  </r>
  <r>
    <d v="2015-03-30T00:00:00"/>
    <s v="Cameron"/>
    <x v="985"/>
    <x v="7"/>
    <x v="2"/>
    <x v="409"/>
    <n v="0.6"/>
    <n v="1854"/>
    <x v="0"/>
    <d v="2015-05-20T00:00:00"/>
    <s v="Schedule a Meeting"/>
    <b v="1"/>
  </r>
  <r>
    <d v="2015-03-30T00:00:00"/>
    <s v="Adrian"/>
    <x v="986"/>
    <x v="1"/>
    <x v="0"/>
    <x v="227"/>
    <n v="0.75"/>
    <n v="1612.5"/>
    <x v="2"/>
    <d v="2015-05-25T00:00:00"/>
    <s v="Follow up on call"/>
    <b v="1"/>
  </r>
  <r>
    <d v="2015-03-31T00:00:00"/>
    <s v="Lynda"/>
    <x v="987"/>
    <x v="0"/>
    <x v="0"/>
    <x v="109"/>
    <n v="0.8"/>
    <n v="1384"/>
    <x v="2"/>
    <d v="2015-04-03T00:00:00"/>
    <s v="No Response"/>
    <b v="1"/>
  </r>
  <r>
    <d v="2015-03-31T00:00:00"/>
    <s v="Lynda"/>
    <x v="988"/>
    <x v="4"/>
    <x v="1"/>
    <x v="205"/>
    <n v="0.7"/>
    <n v="1519"/>
    <x v="2"/>
    <d v="2015-06-07T00:00:00"/>
    <s v="Follow up on call"/>
    <b v="1"/>
  </r>
  <r>
    <d v="2015-03-31T00:00:00"/>
    <s v="Arnold"/>
    <x v="989"/>
    <x v="0"/>
    <x v="2"/>
    <x v="421"/>
    <n v="0.65"/>
    <n v="260"/>
    <x v="3"/>
    <d v="2015-05-07T00:00:00"/>
    <s v="Send Email"/>
    <b v="1"/>
  </r>
  <r>
    <d v="2015-03-31T00:00:00"/>
    <s v="Adrian"/>
    <x v="990"/>
    <x v="4"/>
    <x v="0"/>
    <x v="299"/>
    <n v="0.8"/>
    <n v="1408"/>
    <x v="0"/>
    <d v="2015-06-13T00:00:00"/>
    <s v="Schedule a Meeting"/>
    <b v="1"/>
  </r>
  <r>
    <d v="2015-03-31T00:00:00"/>
    <s v="Bob"/>
    <x v="991"/>
    <x v="9"/>
    <x v="3"/>
    <x v="275"/>
    <n v="0.75"/>
    <n v="2437.5"/>
    <x v="2"/>
    <d v="2015-05-05T00:00:00"/>
    <s v="Schedule a Meeting"/>
    <b v="1"/>
  </r>
  <r>
    <d v="2015-03-31T00:00:00"/>
    <s v="Mike"/>
    <x v="992"/>
    <x v="6"/>
    <x v="2"/>
    <x v="212"/>
    <n v="0.6"/>
    <n v="2274"/>
    <x v="2"/>
    <d v="2015-05-02T00:00:00"/>
    <m/>
    <b v="1"/>
  </r>
  <r>
    <d v="2015-03-31T00:00:00"/>
    <s v="Greg"/>
    <x v="993"/>
    <x v="8"/>
    <x v="3"/>
    <x v="332"/>
    <n v="0.55000000000000004"/>
    <n v="275"/>
    <x v="0"/>
    <d v="2015-05-30T00:00:00"/>
    <s v="Schedule a Meeting"/>
    <b v="1"/>
  </r>
  <r>
    <d v="2015-03-31T00:00:00"/>
    <s v="Martha"/>
    <x v="994"/>
    <x v="0"/>
    <x v="0"/>
    <x v="212"/>
    <n v="0.7"/>
    <n v="2653"/>
    <x v="2"/>
    <d v="2015-04-16T00:00:00"/>
    <m/>
    <b v="1"/>
  </r>
  <r>
    <d v="2015-03-31T00:00:00"/>
    <s v="Denny"/>
    <x v="995"/>
    <x v="2"/>
    <x v="1"/>
    <x v="143"/>
    <n v="0.8"/>
    <n v="2296"/>
    <x v="2"/>
    <d v="2015-04-13T00:00:00"/>
    <s v="Send Email"/>
    <b v="1"/>
  </r>
  <r>
    <d v="2015-03-31T00:00:00"/>
    <s v="Bob"/>
    <x v="996"/>
    <x v="8"/>
    <x v="0"/>
    <x v="49"/>
    <n v="0.7"/>
    <n v="2604"/>
    <x v="2"/>
    <d v="2015-06-28T00:00:00"/>
    <m/>
    <b v="1"/>
  </r>
  <r>
    <d v="2015-03-31T00:00:00"/>
    <s v="Chang"/>
    <x v="997"/>
    <x v="0"/>
    <x v="0"/>
    <x v="232"/>
    <n v="0.6"/>
    <n v="1944"/>
    <x v="0"/>
    <d v="2015-04-13T00:00:00"/>
    <s v="Follow up on call"/>
    <b v="1"/>
  </r>
  <r>
    <d v="2015-03-31T00:00:00"/>
    <s v="Edwin"/>
    <x v="998"/>
    <x v="9"/>
    <x v="3"/>
    <x v="90"/>
    <n v="0.6"/>
    <n v="282"/>
    <x v="3"/>
    <d v="2015-04-13T00:00:00"/>
    <s v="Follow up on call"/>
    <b v="1"/>
  </r>
  <r>
    <d v="2015-03-31T00:00:00"/>
    <s v="Rose"/>
    <x v="999"/>
    <x v="2"/>
    <x v="1"/>
    <x v="422"/>
    <n v="0.75"/>
    <n v="3390"/>
    <x v="0"/>
    <d v="2015-06-24T00:00:00"/>
    <s v="Follow up on call"/>
    <b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B83B3C6-C2E1-493C-9E5C-7ADA5EB569DD}"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4:K17" firstHeaderRow="1" firstDataRow="3" firstDataCol="1" rowPageCount="2" colPageCount="1"/>
  <pivotFields count="12">
    <pivotField numFmtId="165" showAll="0"/>
    <pivotField showAll="0"/>
    <pivotField showAll="0">
      <items count="1001">
        <item x="0"/>
        <item x="9"/>
        <item x="99"/>
        <item x="9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3"/>
        <item x="214"/>
        <item x="215"/>
        <item x="216"/>
        <item x="217"/>
        <item x="218"/>
        <item x="21"/>
        <item x="219"/>
        <item x="220"/>
        <item x="221"/>
        <item x="222"/>
        <item x="223"/>
        <item x="224"/>
        <item x="225"/>
        <item x="226"/>
        <item x="227"/>
        <item x="228"/>
        <item x="22"/>
        <item x="229"/>
        <item x="230"/>
        <item x="231"/>
        <item x="232"/>
        <item x="233"/>
        <item x="234"/>
        <item x="235"/>
        <item x="236"/>
        <item x="237"/>
        <item x="238"/>
        <item x="23"/>
        <item x="239"/>
        <item x="240"/>
        <item x="241"/>
        <item x="242"/>
        <item x="243"/>
        <item x="244"/>
        <item x="245"/>
        <item x="246"/>
        <item x="247"/>
        <item x="248"/>
        <item x="24"/>
        <item x="249"/>
        <item x="250"/>
        <item x="251"/>
        <item x="252"/>
        <item x="253"/>
        <item x="254"/>
        <item x="255"/>
        <item x="256"/>
        <item x="257"/>
        <item x="258"/>
        <item x="25"/>
        <item x="259"/>
        <item x="260"/>
        <item x="261"/>
        <item x="262"/>
        <item x="263"/>
        <item x="264"/>
        <item x="265"/>
        <item x="266"/>
        <item x="267"/>
        <item x="268"/>
        <item x="26"/>
        <item x="269"/>
        <item x="270"/>
        <item x="271"/>
        <item x="272"/>
        <item x="273"/>
        <item x="274"/>
        <item x="275"/>
        <item x="276"/>
        <item x="277"/>
        <item x="278"/>
        <item x="27"/>
        <item x="279"/>
        <item x="280"/>
        <item x="281"/>
        <item x="282"/>
        <item x="283"/>
        <item x="284"/>
        <item x="285"/>
        <item x="286"/>
        <item x="287"/>
        <item x="288"/>
        <item x="28"/>
        <item x="289"/>
        <item x="290"/>
        <item x="291"/>
        <item x="292"/>
        <item x="293"/>
        <item x="294"/>
        <item x="295"/>
        <item x="296"/>
        <item x="297"/>
        <item x="298"/>
        <item x="2"/>
        <item x="29"/>
        <item x="299"/>
        <item x="300"/>
        <item x="301"/>
        <item x="302"/>
        <item x="303"/>
        <item x="304"/>
        <item x="305"/>
        <item x="306"/>
        <item x="307"/>
        <item x="308"/>
        <item x="30"/>
        <item x="309"/>
        <item x="310"/>
        <item x="311"/>
        <item x="312"/>
        <item x="313"/>
        <item x="314"/>
        <item x="315"/>
        <item x="316"/>
        <item x="317"/>
        <item x="318"/>
        <item x="31"/>
        <item x="319"/>
        <item x="320"/>
        <item x="321"/>
        <item x="322"/>
        <item x="323"/>
        <item x="324"/>
        <item x="325"/>
        <item x="326"/>
        <item x="327"/>
        <item x="328"/>
        <item x="32"/>
        <item x="329"/>
        <item x="330"/>
        <item x="331"/>
        <item x="332"/>
        <item x="333"/>
        <item x="334"/>
        <item x="335"/>
        <item x="336"/>
        <item x="337"/>
        <item x="338"/>
        <item x="33"/>
        <item x="339"/>
        <item x="340"/>
        <item x="341"/>
        <item x="342"/>
        <item x="343"/>
        <item x="344"/>
        <item x="345"/>
        <item x="346"/>
        <item x="347"/>
        <item x="348"/>
        <item x="34"/>
        <item x="349"/>
        <item x="350"/>
        <item x="351"/>
        <item x="352"/>
        <item x="353"/>
        <item x="354"/>
        <item x="355"/>
        <item x="356"/>
        <item x="357"/>
        <item x="358"/>
        <item x="35"/>
        <item x="359"/>
        <item x="360"/>
        <item x="361"/>
        <item x="362"/>
        <item x="363"/>
        <item x="364"/>
        <item x="365"/>
        <item x="366"/>
        <item x="367"/>
        <item x="368"/>
        <item x="36"/>
        <item x="369"/>
        <item x="370"/>
        <item x="371"/>
        <item x="372"/>
        <item x="373"/>
        <item x="374"/>
        <item x="375"/>
        <item x="376"/>
        <item x="377"/>
        <item x="378"/>
        <item x="37"/>
        <item x="379"/>
        <item x="380"/>
        <item x="381"/>
        <item x="382"/>
        <item x="383"/>
        <item x="384"/>
        <item x="385"/>
        <item x="386"/>
        <item x="387"/>
        <item x="388"/>
        <item x="38"/>
        <item x="389"/>
        <item x="390"/>
        <item x="391"/>
        <item x="392"/>
        <item x="393"/>
        <item x="394"/>
        <item x="395"/>
        <item x="396"/>
        <item x="397"/>
        <item x="398"/>
        <item x="3"/>
        <item x="39"/>
        <item x="399"/>
        <item x="400"/>
        <item x="401"/>
        <item x="402"/>
        <item x="403"/>
        <item x="404"/>
        <item x="405"/>
        <item x="406"/>
        <item x="407"/>
        <item x="408"/>
        <item x="40"/>
        <item x="409"/>
        <item x="410"/>
        <item x="411"/>
        <item x="412"/>
        <item x="413"/>
        <item x="414"/>
        <item x="415"/>
        <item x="416"/>
        <item x="417"/>
        <item x="418"/>
        <item x="41"/>
        <item x="419"/>
        <item x="420"/>
        <item x="421"/>
        <item x="422"/>
        <item x="423"/>
        <item x="424"/>
        <item x="425"/>
        <item x="426"/>
        <item x="427"/>
        <item x="428"/>
        <item x="42"/>
        <item x="429"/>
        <item x="430"/>
        <item x="431"/>
        <item x="432"/>
        <item x="433"/>
        <item x="434"/>
        <item x="435"/>
        <item x="436"/>
        <item x="437"/>
        <item x="438"/>
        <item x="43"/>
        <item x="439"/>
        <item x="440"/>
        <item x="441"/>
        <item x="442"/>
        <item x="443"/>
        <item x="444"/>
        <item x="445"/>
        <item x="446"/>
        <item x="447"/>
        <item x="448"/>
        <item x="44"/>
        <item x="449"/>
        <item x="450"/>
        <item x="451"/>
        <item x="452"/>
        <item x="453"/>
        <item x="454"/>
        <item x="455"/>
        <item x="456"/>
        <item x="457"/>
        <item x="458"/>
        <item x="45"/>
        <item x="459"/>
        <item x="460"/>
        <item x="461"/>
        <item x="462"/>
        <item x="463"/>
        <item x="464"/>
        <item x="465"/>
        <item x="466"/>
        <item x="467"/>
        <item x="468"/>
        <item x="46"/>
        <item x="469"/>
        <item x="470"/>
        <item x="471"/>
        <item x="472"/>
        <item x="473"/>
        <item x="474"/>
        <item x="475"/>
        <item x="476"/>
        <item x="477"/>
        <item x="478"/>
        <item x="47"/>
        <item x="479"/>
        <item x="480"/>
        <item x="481"/>
        <item x="482"/>
        <item x="483"/>
        <item x="484"/>
        <item x="485"/>
        <item x="486"/>
        <item x="487"/>
        <item x="488"/>
        <item x="48"/>
        <item x="489"/>
        <item x="490"/>
        <item x="491"/>
        <item x="492"/>
        <item x="493"/>
        <item x="494"/>
        <item x="495"/>
        <item x="496"/>
        <item x="497"/>
        <item x="498"/>
        <item x="4"/>
        <item x="49"/>
        <item x="499"/>
        <item x="500"/>
        <item x="501"/>
        <item x="502"/>
        <item x="503"/>
        <item x="504"/>
        <item x="505"/>
        <item x="506"/>
        <item x="507"/>
        <item x="508"/>
        <item x="50"/>
        <item x="509"/>
        <item x="510"/>
        <item x="511"/>
        <item x="512"/>
        <item x="513"/>
        <item x="514"/>
        <item x="515"/>
        <item x="516"/>
        <item x="517"/>
        <item x="518"/>
        <item x="51"/>
        <item x="519"/>
        <item x="520"/>
        <item x="521"/>
        <item x="522"/>
        <item x="523"/>
        <item x="524"/>
        <item x="525"/>
        <item x="526"/>
        <item x="527"/>
        <item x="528"/>
        <item x="52"/>
        <item x="529"/>
        <item x="530"/>
        <item x="531"/>
        <item x="532"/>
        <item x="533"/>
        <item x="534"/>
        <item x="535"/>
        <item x="536"/>
        <item x="537"/>
        <item x="538"/>
        <item x="53"/>
        <item x="539"/>
        <item x="540"/>
        <item x="541"/>
        <item x="542"/>
        <item x="543"/>
        <item x="544"/>
        <item x="545"/>
        <item x="546"/>
        <item x="547"/>
        <item x="548"/>
        <item x="54"/>
        <item x="549"/>
        <item x="550"/>
        <item x="551"/>
        <item x="552"/>
        <item x="553"/>
        <item x="554"/>
        <item x="555"/>
        <item x="556"/>
        <item x="557"/>
        <item x="558"/>
        <item x="55"/>
        <item x="559"/>
        <item x="560"/>
        <item x="561"/>
        <item x="562"/>
        <item x="563"/>
        <item x="564"/>
        <item x="565"/>
        <item x="566"/>
        <item x="567"/>
        <item x="568"/>
        <item x="56"/>
        <item x="569"/>
        <item x="570"/>
        <item x="571"/>
        <item x="572"/>
        <item x="573"/>
        <item x="574"/>
        <item x="575"/>
        <item x="576"/>
        <item x="577"/>
        <item x="578"/>
        <item x="57"/>
        <item x="579"/>
        <item x="580"/>
        <item x="581"/>
        <item x="582"/>
        <item x="583"/>
        <item x="584"/>
        <item x="585"/>
        <item x="586"/>
        <item x="587"/>
        <item x="588"/>
        <item x="58"/>
        <item x="589"/>
        <item x="590"/>
        <item x="591"/>
        <item x="592"/>
        <item x="593"/>
        <item x="594"/>
        <item x="595"/>
        <item x="596"/>
        <item x="597"/>
        <item x="598"/>
        <item x="5"/>
        <item x="59"/>
        <item x="599"/>
        <item x="600"/>
        <item x="601"/>
        <item x="602"/>
        <item x="603"/>
        <item x="604"/>
        <item x="605"/>
        <item x="606"/>
        <item x="607"/>
        <item x="608"/>
        <item x="60"/>
        <item x="609"/>
        <item x="610"/>
        <item x="611"/>
        <item x="612"/>
        <item x="613"/>
        <item x="614"/>
        <item x="615"/>
        <item x="616"/>
        <item x="617"/>
        <item x="618"/>
        <item x="61"/>
        <item x="619"/>
        <item x="620"/>
        <item x="621"/>
        <item x="622"/>
        <item x="623"/>
        <item x="624"/>
        <item x="625"/>
        <item x="626"/>
        <item x="627"/>
        <item x="628"/>
        <item x="62"/>
        <item x="629"/>
        <item x="630"/>
        <item x="631"/>
        <item x="632"/>
        <item x="633"/>
        <item x="634"/>
        <item x="635"/>
        <item x="636"/>
        <item x="637"/>
        <item x="638"/>
        <item x="63"/>
        <item x="639"/>
        <item x="640"/>
        <item x="641"/>
        <item x="642"/>
        <item x="643"/>
        <item x="644"/>
        <item x="645"/>
        <item x="646"/>
        <item x="647"/>
        <item x="648"/>
        <item x="64"/>
        <item x="649"/>
        <item x="650"/>
        <item x="651"/>
        <item x="652"/>
        <item x="653"/>
        <item x="654"/>
        <item x="655"/>
        <item x="656"/>
        <item x="657"/>
        <item x="658"/>
        <item x="65"/>
        <item x="659"/>
        <item x="660"/>
        <item x="661"/>
        <item x="662"/>
        <item x="663"/>
        <item x="664"/>
        <item x="665"/>
        <item x="666"/>
        <item x="667"/>
        <item x="668"/>
        <item x="66"/>
        <item x="669"/>
        <item x="670"/>
        <item x="671"/>
        <item x="672"/>
        <item x="673"/>
        <item x="674"/>
        <item x="675"/>
        <item x="676"/>
        <item x="677"/>
        <item x="678"/>
        <item x="67"/>
        <item x="679"/>
        <item x="680"/>
        <item x="681"/>
        <item x="682"/>
        <item x="683"/>
        <item x="684"/>
        <item x="685"/>
        <item x="686"/>
        <item x="687"/>
        <item x="688"/>
        <item x="68"/>
        <item x="689"/>
        <item x="690"/>
        <item x="691"/>
        <item x="692"/>
        <item x="693"/>
        <item x="694"/>
        <item x="695"/>
        <item x="696"/>
        <item x="697"/>
        <item x="698"/>
        <item x="6"/>
        <item x="69"/>
        <item x="699"/>
        <item x="700"/>
        <item x="701"/>
        <item x="702"/>
        <item x="703"/>
        <item x="704"/>
        <item x="705"/>
        <item x="706"/>
        <item x="707"/>
        <item x="708"/>
        <item x="70"/>
        <item x="709"/>
        <item x="710"/>
        <item x="711"/>
        <item x="712"/>
        <item x="713"/>
        <item x="714"/>
        <item x="715"/>
        <item x="716"/>
        <item x="717"/>
        <item x="718"/>
        <item x="71"/>
        <item x="719"/>
        <item x="720"/>
        <item x="721"/>
        <item x="722"/>
        <item x="723"/>
        <item x="724"/>
        <item x="725"/>
        <item x="726"/>
        <item x="727"/>
        <item x="728"/>
        <item x="72"/>
        <item x="729"/>
        <item x="730"/>
        <item x="731"/>
        <item x="732"/>
        <item x="733"/>
        <item x="734"/>
        <item x="735"/>
        <item x="736"/>
        <item x="737"/>
        <item x="738"/>
        <item x="73"/>
        <item x="739"/>
        <item x="740"/>
        <item x="741"/>
        <item x="742"/>
        <item x="743"/>
        <item x="744"/>
        <item x="745"/>
        <item x="746"/>
        <item x="747"/>
        <item x="748"/>
        <item x="74"/>
        <item x="749"/>
        <item x="750"/>
        <item x="751"/>
        <item x="752"/>
        <item x="753"/>
        <item x="754"/>
        <item x="755"/>
        <item x="756"/>
        <item x="757"/>
        <item x="758"/>
        <item x="75"/>
        <item x="759"/>
        <item x="760"/>
        <item x="761"/>
        <item x="762"/>
        <item x="763"/>
        <item x="764"/>
        <item x="765"/>
        <item x="766"/>
        <item x="767"/>
        <item x="768"/>
        <item x="76"/>
        <item x="769"/>
        <item x="770"/>
        <item x="771"/>
        <item x="772"/>
        <item x="773"/>
        <item x="774"/>
        <item x="775"/>
        <item x="776"/>
        <item x="777"/>
        <item x="778"/>
        <item x="77"/>
        <item x="779"/>
        <item x="780"/>
        <item x="781"/>
        <item x="782"/>
        <item x="783"/>
        <item x="784"/>
        <item x="785"/>
        <item x="786"/>
        <item x="787"/>
        <item x="788"/>
        <item x="78"/>
        <item x="789"/>
        <item x="790"/>
        <item x="791"/>
        <item x="792"/>
        <item x="793"/>
        <item x="794"/>
        <item x="795"/>
        <item x="796"/>
        <item x="797"/>
        <item x="798"/>
        <item x="7"/>
        <item x="79"/>
        <item x="799"/>
        <item x="800"/>
        <item x="801"/>
        <item x="802"/>
        <item x="803"/>
        <item x="804"/>
        <item x="805"/>
        <item x="806"/>
        <item x="807"/>
        <item x="808"/>
        <item x="80"/>
        <item x="809"/>
        <item x="810"/>
        <item x="811"/>
        <item x="812"/>
        <item x="813"/>
        <item x="814"/>
        <item x="815"/>
        <item x="816"/>
        <item x="817"/>
        <item x="818"/>
        <item x="81"/>
        <item x="819"/>
        <item x="820"/>
        <item x="821"/>
        <item x="822"/>
        <item x="823"/>
        <item x="824"/>
        <item x="825"/>
        <item x="826"/>
        <item x="827"/>
        <item x="828"/>
        <item x="82"/>
        <item x="829"/>
        <item x="830"/>
        <item x="831"/>
        <item x="832"/>
        <item x="833"/>
        <item x="834"/>
        <item x="835"/>
        <item x="836"/>
        <item x="837"/>
        <item x="838"/>
        <item x="83"/>
        <item x="839"/>
        <item x="840"/>
        <item x="841"/>
        <item x="842"/>
        <item x="843"/>
        <item x="844"/>
        <item x="845"/>
        <item x="846"/>
        <item x="847"/>
        <item x="848"/>
        <item x="84"/>
        <item x="849"/>
        <item x="850"/>
        <item x="851"/>
        <item x="852"/>
        <item x="853"/>
        <item x="854"/>
        <item x="855"/>
        <item x="856"/>
        <item x="857"/>
        <item x="858"/>
        <item x="85"/>
        <item x="859"/>
        <item x="860"/>
        <item x="861"/>
        <item x="862"/>
        <item x="863"/>
        <item x="864"/>
        <item x="865"/>
        <item x="866"/>
        <item x="867"/>
        <item x="868"/>
        <item x="86"/>
        <item x="869"/>
        <item x="870"/>
        <item x="871"/>
        <item x="872"/>
        <item x="873"/>
        <item x="874"/>
        <item x="875"/>
        <item x="876"/>
        <item x="877"/>
        <item x="878"/>
        <item x="87"/>
        <item x="879"/>
        <item x="880"/>
        <item x="881"/>
        <item x="882"/>
        <item x="883"/>
        <item x="884"/>
        <item x="885"/>
        <item x="886"/>
        <item x="887"/>
        <item x="888"/>
        <item x="88"/>
        <item x="889"/>
        <item x="890"/>
        <item x="891"/>
        <item x="892"/>
        <item x="893"/>
        <item x="894"/>
        <item x="895"/>
        <item x="896"/>
        <item x="897"/>
        <item x="898"/>
        <item x="8"/>
        <item x="89"/>
        <item x="899"/>
        <item x="900"/>
        <item x="901"/>
        <item x="902"/>
        <item x="903"/>
        <item x="904"/>
        <item x="905"/>
        <item x="906"/>
        <item x="907"/>
        <item x="908"/>
        <item x="90"/>
        <item x="909"/>
        <item x="910"/>
        <item x="911"/>
        <item x="912"/>
        <item x="913"/>
        <item x="914"/>
        <item x="915"/>
        <item x="916"/>
        <item x="917"/>
        <item x="918"/>
        <item x="91"/>
        <item x="919"/>
        <item x="920"/>
        <item x="921"/>
        <item x="922"/>
        <item x="923"/>
        <item x="924"/>
        <item x="925"/>
        <item x="926"/>
        <item x="927"/>
        <item x="928"/>
        <item x="92"/>
        <item x="929"/>
        <item x="930"/>
        <item x="931"/>
        <item x="932"/>
        <item x="933"/>
        <item x="934"/>
        <item x="935"/>
        <item x="936"/>
        <item x="937"/>
        <item x="938"/>
        <item x="93"/>
        <item x="939"/>
        <item x="940"/>
        <item x="941"/>
        <item x="942"/>
        <item x="943"/>
        <item x="944"/>
        <item x="945"/>
        <item x="946"/>
        <item x="947"/>
        <item x="948"/>
        <item x="94"/>
        <item x="949"/>
        <item x="950"/>
        <item x="951"/>
        <item x="952"/>
        <item x="953"/>
        <item x="954"/>
        <item x="955"/>
        <item x="956"/>
        <item x="957"/>
        <item x="958"/>
        <item x="95"/>
        <item x="959"/>
        <item x="960"/>
        <item x="961"/>
        <item x="962"/>
        <item x="963"/>
        <item x="964"/>
        <item x="965"/>
        <item x="966"/>
        <item x="967"/>
        <item x="968"/>
        <item x="96"/>
        <item x="969"/>
        <item x="970"/>
        <item x="971"/>
        <item x="972"/>
        <item x="973"/>
        <item x="974"/>
        <item x="975"/>
        <item x="976"/>
        <item x="977"/>
        <item x="978"/>
        <item x="97"/>
        <item x="979"/>
        <item x="980"/>
        <item x="981"/>
        <item x="982"/>
        <item x="983"/>
        <item x="984"/>
        <item x="985"/>
        <item x="986"/>
        <item x="987"/>
        <item x="988"/>
        <item x="98"/>
        <item x="989"/>
        <item x="990"/>
        <item x="991"/>
        <item x="992"/>
        <item x="993"/>
        <item x="994"/>
        <item x="995"/>
        <item x="996"/>
        <item x="997"/>
        <item x="998"/>
        <item t="default"/>
      </items>
    </pivotField>
    <pivotField axis="axisRow" showAll="0" measureFilter="1">
      <items count="11">
        <item x="1"/>
        <item x="6"/>
        <item x="0"/>
        <item x="2"/>
        <item x="8"/>
        <item x="4"/>
        <item x="9"/>
        <item x="5"/>
        <item x="7"/>
        <item x="3"/>
        <item t="default"/>
      </items>
    </pivotField>
    <pivotField axis="axisPage" showAll="0">
      <items count="7">
        <item x="0"/>
        <item x="5"/>
        <item x="2"/>
        <item x="3"/>
        <item x="1"/>
        <item x="4"/>
        <item t="default"/>
      </items>
    </pivotField>
    <pivotField axis="axisPage" dataField="1" multipleItemSelectionAllowed="1" showAll="0">
      <items count="424">
        <item x="188"/>
        <item x="172"/>
        <item x="66"/>
        <item x="189"/>
        <item x="233"/>
        <item x="27"/>
        <item x="257"/>
        <item x="396"/>
        <item x="263"/>
        <item x="238"/>
        <item x="366"/>
        <item x="406"/>
        <item x="169"/>
        <item x="32"/>
        <item x="10"/>
        <item x="236"/>
        <item x="394"/>
        <item x="420"/>
        <item x="399"/>
        <item x="403"/>
        <item x="12"/>
        <item x="81"/>
        <item x="421"/>
        <item x="302"/>
        <item x="128"/>
        <item x="127"/>
        <item x="57"/>
        <item x="139"/>
        <item x="90"/>
        <item x="179"/>
        <item x="103"/>
        <item x="332"/>
        <item x="204"/>
        <item x="198"/>
        <item x="305"/>
        <item x="38"/>
        <item x="197"/>
        <item x="291"/>
        <item x="87"/>
        <item x="266"/>
        <item x="315"/>
        <item x="352"/>
        <item x="52"/>
        <item x="215"/>
        <item x="316"/>
        <item x="272"/>
        <item x="280"/>
        <item x="223"/>
        <item x="183"/>
        <item x="397"/>
        <item x="97"/>
        <item x="60"/>
        <item x="248"/>
        <item x="321"/>
        <item x="44"/>
        <item x="374"/>
        <item x="106"/>
        <item x="419"/>
        <item x="392"/>
        <item x="335"/>
        <item x="288"/>
        <item x="377"/>
        <item x="42"/>
        <item x="341"/>
        <item x="384"/>
        <item x="259"/>
        <item x="177"/>
        <item x="402"/>
        <item x="168"/>
        <item x="290"/>
        <item x="228"/>
        <item x="21"/>
        <item x="278"/>
        <item x="137"/>
        <item x="102"/>
        <item x="35"/>
        <item x="98"/>
        <item x="218"/>
        <item x="285"/>
        <item x="319"/>
        <item x="346"/>
        <item x="110"/>
        <item x="356"/>
        <item x="225"/>
        <item x="152"/>
        <item x="75"/>
        <item x="371"/>
        <item x="243"/>
        <item x="28"/>
        <item x="111"/>
        <item x="154"/>
        <item x="112"/>
        <item x="151"/>
        <item x="338"/>
        <item x="94"/>
        <item x="165"/>
        <item x="308"/>
        <item x="190"/>
        <item x="116"/>
        <item x="300"/>
        <item x="180"/>
        <item x="187"/>
        <item x="72"/>
        <item x="122"/>
        <item x="385"/>
        <item x="3"/>
        <item x="23"/>
        <item x="289"/>
        <item x="282"/>
        <item x="337"/>
        <item x="126"/>
        <item x="99"/>
        <item x="389"/>
        <item x="123"/>
        <item x="317"/>
        <item x="294"/>
        <item x="201"/>
        <item x="117"/>
        <item x="7"/>
        <item x="147"/>
        <item x="364"/>
        <item x="133"/>
        <item x="20"/>
        <item x="354"/>
        <item x="129"/>
        <item x="124"/>
        <item x="213"/>
        <item x="192"/>
        <item x="296"/>
        <item x="107"/>
        <item x="34"/>
        <item x="1"/>
        <item x="194"/>
        <item x="382"/>
        <item x="109"/>
        <item x="186"/>
        <item x="120"/>
        <item x="299"/>
        <item x="386"/>
        <item x="404"/>
        <item x="273"/>
        <item x="220"/>
        <item x="310"/>
        <item x="245"/>
        <item x="269"/>
        <item x="2"/>
        <item x="145"/>
        <item x="182"/>
        <item x="286"/>
        <item x="416"/>
        <item x="41"/>
        <item x="370"/>
        <item x="378"/>
        <item x="54"/>
        <item x="100"/>
        <item x="8"/>
        <item x="144"/>
        <item x="26"/>
        <item x="334"/>
        <item x="119"/>
        <item x="417"/>
        <item x="361"/>
        <item x="46"/>
        <item x="373"/>
        <item x="318"/>
        <item x="195"/>
        <item x="267"/>
        <item x="410"/>
        <item x="176"/>
        <item x="47"/>
        <item x="50"/>
        <item x="227"/>
        <item x="242"/>
        <item x="205"/>
        <item x="163"/>
        <item x="84"/>
        <item x="211"/>
        <item x="206"/>
        <item x="22"/>
        <item x="254"/>
        <item x="295"/>
        <item x="73"/>
        <item x="155"/>
        <item x="83"/>
        <item x="135"/>
        <item x="217"/>
        <item x="306"/>
        <item x="37"/>
        <item x="153"/>
        <item x="178"/>
        <item x="395"/>
        <item x="320"/>
        <item x="95"/>
        <item x="170"/>
        <item x="261"/>
        <item x="171"/>
        <item x="345"/>
        <item x="77"/>
        <item x="322"/>
        <item x="16"/>
        <item x="118"/>
        <item x="304"/>
        <item x="252"/>
        <item x="270"/>
        <item x="393"/>
        <item x="222"/>
        <item x="161"/>
        <item x="342"/>
        <item x="360"/>
        <item x="64"/>
        <item x="250"/>
        <item x="199"/>
        <item x="387"/>
        <item x="355"/>
        <item x="256"/>
        <item x="31"/>
        <item x="200"/>
        <item x="414"/>
        <item x="241"/>
        <item x="5"/>
        <item x="398"/>
        <item x="29"/>
        <item x="407"/>
        <item x="93"/>
        <item x="415"/>
        <item x="226"/>
        <item x="203"/>
        <item x="78"/>
        <item x="143"/>
        <item x="363"/>
        <item x="39"/>
        <item x="0"/>
        <item x="19"/>
        <item x="108"/>
        <item x="166"/>
        <item x="70"/>
        <item x="336"/>
        <item x="164"/>
        <item x="313"/>
        <item x="369"/>
        <item x="89"/>
        <item x="157"/>
        <item x="11"/>
        <item x="6"/>
        <item x="237"/>
        <item x="159"/>
        <item x="281"/>
        <item x="409"/>
        <item x="325"/>
        <item x="351"/>
        <item x="184"/>
        <item x="329"/>
        <item x="65"/>
        <item x="255"/>
        <item x="349"/>
        <item x="36"/>
        <item x="401"/>
        <item x="247"/>
        <item x="105"/>
        <item x="221"/>
        <item x="232"/>
        <item x="275"/>
        <item x="140"/>
        <item x="132"/>
        <item x="150"/>
        <item x="240"/>
        <item x="283"/>
        <item x="333"/>
        <item x="92"/>
        <item x="125"/>
        <item x="418"/>
        <item x="210"/>
        <item x="379"/>
        <item x="196"/>
        <item x="88"/>
        <item x="14"/>
        <item x="383"/>
        <item x="131"/>
        <item x="51"/>
        <item x="381"/>
        <item x="340"/>
        <item x="121"/>
        <item x="208"/>
        <item x="347"/>
        <item x="202"/>
        <item x="235"/>
        <item x="63"/>
        <item x="130"/>
        <item x="191"/>
        <item x="61"/>
        <item x="260"/>
        <item x="368"/>
        <item x="74"/>
        <item x="148"/>
        <item x="258"/>
        <item x="55"/>
        <item x="134"/>
        <item x="214"/>
        <item x="59"/>
        <item x="76"/>
        <item x="303"/>
        <item x="388"/>
        <item x="239"/>
        <item x="324"/>
        <item x="246"/>
        <item x="40"/>
        <item x="405"/>
        <item x="49"/>
        <item x="264"/>
        <item x="265"/>
        <item x="160"/>
        <item x="251"/>
        <item x="212"/>
        <item x="343"/>
        <item x="234"/>
        <item x="43"/>
        <item x="253"/>
        <item x="298"/>
        <item x="229"/>
        <item x="408"/>
        <item x="71"/>
        <item x="284"/>
        <item x="149"/>
        <item x="314"/>
        <item x="279"/>
        <item x="331"/>
        <item x="413"/>
        <item x="326"/>
        <item x="24"/>
        <item x="411"/>
        <item x="53"/>
        <item x="9"/>
        <item x="173"/>
        <item x="85"/>
        <item x="162"/>
        <item x="367"/>
        <item x="365"/>
        <item x="380"/>
        <item x="181"/>
        <item x="167"/>
        <item x="271"/>
        <item x="327"/>
        <item x="268"/>
        <item x="292"/>
        <item x="262"/>
        <item x="86"/>
        <item x="390"/>
        <item x="156"/>
        <item x="207"/>
        <item x="30"/>
        <item x="68"/>
        <item x="224"/>
        <item x="138"/>
        <item x="18"/>
        <item x="158"/>
        <item x="136"/>
        <item x="69"/>
        <item x="274"/>
        <item x="80"/>
        <item x="96"/>
        <item x="174"/>
        <item x="4"/>
        <item x="277"/>
        <item x="231"/>
        <item x="62"/>
        <item x="312"/>
        <item x="45"/>
        <item x="293"/>
        <item x="13"/>
        <item x="209"/>
        <item x="307"/>
        <item x="91"/>
        <item x="58"/>
        <item x="104"/>
        <item x="357"/>
        <item x="376"/>
        <item x="219"/>
        <item x="422"/>
        <item x="113"/>
        <item x="375"/>
        <item x="230"/>
        <item x="142"/>
        <item x="311"/>
        <item x="297"/>
        <item x="359"/>
        <item x="412"/>
        <item x="400"/>
        <item x="56"/>
        <item x="114"/>
        <item x="358"/>
        <item x="67"/>
        <item x="101"/>
        <item x="15"/>
        <item x="33"/>
        <item x="344"/>
        <item x="193"/>
        <item x="146"/>
        <item x="249"/>
        <item x="216"/>
        <item x="244"/>
        <item x="301"/>
        <item x="82"/>
        <item x="79"/>
        <item x="309"/>
        <item x="25"/>
        <item x="391"/>
        <item x="141"/>
        <item x="185"/>
        <item x="175"/>
        <item x="115"/>
        <item x="348"/>
        <item x="276"/>
        <item x="350"/>
        <item x="17"/>
        <item x="48"/>
        <item x="328"/>
        <item x="287"/>
        <item x="323"/>
        <item x="330"/>
        <item x="372"/>
        <item x="339"/>
        <item x="353"/>
        <item x="362"/>
        <item t="default"/>
      </items>
    </pivotField>
    <pivotField numFmtId="164" showAll="0"/>
    <pivotField showAll="0"/>
    <pivotField axis="axisCol" showAll="0">
      <items count="5">
        <item x="2"/>
        <item x="1"/>
        <item x="0"/>
        <item x="3"/>
        <item t="default"/>
      </items>
    </pivotField>
    <pivotField numFmtId="165" showAll="0"/>
    <pivotField showAll="0"/>
    <pivotField showAll="0"/>
  </pivotFields>
  <rowFields count="1">
    <field x="3"/>
  </rowFields>
  <rowItems count="11">
    <i>
      <x/>
    </i>
    <i>
      <x v="1"/>
    </i>
    <i>
      <x v="2"/>
    </i>
    <i>
      <x v="3"/>
    </i>
    <i>
      <x v="4"/>
    </i>
    <i>
      <x v="5"/>
    </i>
    <i>
      <x v="6"/>
    </i>
    <i>
      <x v="7"/>
    </i>
    <i>
      <x v="8"/>
    </i>
    <i>
      <x v="9"/>
    </i>
    <i t="grand">
      <x/>
    </i>
  </rowItems>
  <colFields count="2">
    <field x="8"/>
    <field x="-2"/>
  </colFields>
  <colItems count="10">
    <i>
      <x/>
      <x/>
    </i>
    <i r="1" i="1">
      <x v="1"/>
    </i>
    <i>
      <x v="1"/>
      <x/>
    </i>
    <i r="1" i="1">
      <x v="1"/>
    </i>
    <i>
      <x v="2"/>
      <x/>
    </i>
    <i r="1" i="1">
      <x v="1"/>
    </i>
    <i>
      <x v="3"/>
      <x/>
    </i>
    <i r="1" i="1">
      <x v="1"/>
    </i>
    <i t="grand">
      <x/>
    </i>
    <i t="grand" i="1">
      <x/>
    </i>
  </colItems>
  <pageFields count="2">
    <pageField fld="4" item="5" hier="-1"/>
    <pageField fld="5" hier="-1"/>
  </pageFields>
  <dataFields count="2">
    <dataField name="Count of Deal size" fld="5" subtotal="count" baseField="3" baseItem="0"/>
    <dataField name="Sum of Deal size" fld="5" baseField="0" baseItem="0"/>
  </dataFields>
  <chartFormats count="16">
    <chartFormat chart="0" format="0" series="1">
      <pivotArea type="data" outline="0" fieldPosition="0">
        <references count="2">
          <reference field="4294967294" count="1" selected="0">
            <x v="0"/>
          </reference>
          <reference field="8" count="1" selected="0">
            <x v="0"/>
          </reference>
        </references>
      </pivotArea>
    </chartFormat>
    <chartFormat chart="0" format="1" series="1">
      <pivotArea type="data" outline="0" fieldPosition="0">
        <references count="2">
          <reference field="4294967294" count="1" selected="0">
            <x v="1"/>
          </reference>
          <reference field="8" count="1" selected="0">
            <x v="0"/>
          </reference>
        </references>
      </pivotArea>
    </chartFormat>
    <chartFormat chart="0" format="2" series="1">
      <pivotArea type="data" outline="0" fieldPosition="0">
        <references count="2">
          <reference field="4294967294" count="1" selected="0">
            <x v="0"/>
          </reference>
          <reference field="8" count="1" selected="0">
            <x v="1"/>
          </reference>
        </references>
      </pivotArea>
    </chartFormat>
    <chartFormat chart="0" format="3" series="1">
      <pivotArea type="data" outline="0" fieldPosition="0">
        <references count="2">
          <reference field="4294967294" count="1" selected="0">
            <x v="1"/>
          </reference>
          <reference field="8" count="1" selected="0">
            <x v="1"/>
          </reference>
        </references>
      </pivotArea>
    </chartFormat>
    <chartFormat chart="0" format="4" series="1">
      <pivotArea type="data" outline="0" fieldPosition="0">
        <references count="2">
          <reference field="4294967294" count="1" selected="0">
            <x v="0"/>
          </reference>
          <reference field="8" count="1" selected="0">
            <x v="2"/>
          </reference>
        </references>
      </pivotArea>
    </chartFormat>
    <chartFormat chart="0" format="5" series="1">
      <pivotArea type="data" outline="0" fieldPosition="0">
        <references count="2">
          <reference field="4294967294" count="1" selected="0">
            <x v="1"/>
          </reference>
          <reference field="8" count="1" selected="0">
            <x v="2"/>
          </reference>
        </references>
      </pivotArea>
    </chartFormat>
    <chartFormat chart="0" format="6" series="1">
      <pivotArea type="data" outline="0" fieldPosition="0">
        <references count="2">
          <reference field="4294967294" count="1" selected="0">
            <x v="0"/>
          </reference>
          <reference field="8" count="1" selected="0">
            <x v="3"/>
          </reference>
        </references>
      </pivotArea>
    </chartFormat>
    <chartFormat chart="0" format="7" series="1">
      <pivotArea type="data" outline="0" fieldPosition="0">
        <references count="2">
          <reference field="4294967294" count="1" selected="0">
            <x v="1"/>
          </reference>
          <reference field="8" count="1" selected="0">
            <x v="3"/>
          </reference>
        </references>
      </pivotArea>
    </chartFormat>
    <chartFormat chart="3" format="16" series="1">
      <pivotArea type="data" outline="0" fieldPosition="0">
        <references count="2">
          <reference field="4294967294" count="1" selected="0">
            <x v="0"/>
          </reference>
          <reference field="8" count="1" selected="0">
            <x v="0"/>
          </reference>
        </references>
      </pivotArea>
    </chartFormat>
    <chartFormat chart="3" format="17" series="1">
      <pivotArea type="data" outline="0" fieldPosition="0">
        <references count="2">
          <reference field="4294967294" count="1" selected="0">
            <x v="1"/>
          </reference>
          <reference field="8" count="1" selected="0">
            <x v="0"/>
          </reference>
        </references>
      </pivotArea>
    </chartFormat>
    <chartFormat chart="3" format="18" series="1">
      <pivotArea type="data" outline="0" fieldPosition="0">
        <references count="2">
          <reference field="4294967294" count="1" selected="0">
            <x v="0"/>
          </reference>
          <reference field="8" count="1" selected="0">
            <x v="1"/>
          </reference>
        </references>
      </pivotArea>
    </chartFormat>
    <chartFormat chart="3" format="19" series="1">
      <pivotArea type="data" outline="0" fieldPosition="0">
        <references count="2">
          <reference field="4294967294" count="1" selected="0">
            <x v="1"/>
          </reference>
          <reference field="8" count="1" selected="0">
            <x v="1"/>
          </reference>
        </references>
      </pivotArea>
    </chartFormat>
    <chartFormat chart="3" format="20" series="1">
      <pivotArea type="data" outline="0" fieldPosition="0">
        <references count="2">
          <reference field="4294967294" count="1" selected="0">
            <x v="0"/>
          </reference>
          <reference field="8" count="1" selected="0">
            <x v="2"/>
          </reference>
        </references>
      </pivotArea>
    </chartFormat>
    <chartFormat chart="3" format="21" series="1">
      <pivotArea type="data" outline="0" fieldPosition="0">
        <references count="2">
          <reference field="4294967294" count="1" selected="0">
            <x v="1"/>
          </reference>
          <reference field="8" count="1" selected="0">
            <x v="2"/>
          </reference>
        </references>
      </pivotArea>
    </chartFormat>
    <chartFormat chart="3" format="22" series="1">
      <pivotArea type="data" outline="0" fieldPosition="0">
        <references count="2">
          <reference field="4294967294" count="1" selected="0">
            <x v="0"/>
          </reference>
          <reference field="8" count="1" selected="0">
            <x v="3"/>
          </reference>
        </references>
      </pivotArea>
    </chartFormat>
    <chartFormat chart="3" format="23" series="1">
      <pivotArea type="data" outline="0" fieldPosition="0">
        <references count="2">
          <reference field="4294967294" count="1" selected="0">
            <x v="1"/>
          </reference>
          <reference field="8" count="1" selected="0">
            <x v="3"/>
          </reference>
        </references>
      </pivotArea>
    </chartFormat>
  </chartFormats>
  <pivotTableStyleInfo name="PivotStyleMedium9" showRowHeaders="1" showColHeaders="1" showRowStripes="0" showColStripes="0" showLastColumn="1"/>
  <filters count="1">
    <filter fld="3" type="valueLessThan" evalOrder="-1" id="2" iMeasureFld="0">
      <autoFilter ref="A1">
        <filterColumn colId="0">
          <customFilters>
            <customFilter operator="lessThan" val="25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E41727E-BBAF-4118-AEEB-422E0E14FA18}"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A4:B58" firstHeaderRow="1" firstDataRow="1" firstDataCol="1" rowPageCount="2" colPageCount="1"/>
  <pivotFields count="12">
    <pivotField numFmtId="165" showAll="0"/>
    <pivotField showAll="0"/>
    <pivotField axis="axisRow" showAll="0">
      <items count="1001">
        <item x="0"/>
        <item x="9"/>
        <item x="99"/>
        <item x="9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3"/>
        <item x="214"/>
        <item x="215"/>
        <item x="216"/>
        <item x="217"/>
        <item x="218"/>
        <item x="21"/>
        <item x="219"/>
        <item x="220"/>
        <item x="221"/>
        <item x="222"/>
        <item x="223"/>
        <item x="224"/>
        <item x="225"/>
        <item x="226"/>
        <item x="227"/>
        <item x="228"/>
        <item x="22"/>
        <item x="229"/>
        <item x="230"/>
        <item x="231"/>
        <item x="232"/>
        <item x="233"/>
        <item x="234"/>
        <item x="235"/>
        <item x="236"/>
        <item x="237"/>
        <item x="238"/>
        <item x="23"/>
        <item x="239"/>
        <item x="240"/>
        <item x="241"/>
        <item x="242"/>
        <item x="243"/>
        <item x="244"/>
        <item x="245"/>
        <item x="246"/>
        <item x="247"/>
        <item x="248"/>
        <item x="24"/>
        <item x="249"/>
        <item x="250"/>
        <item x="251"/>
        <item x="252"/>
        <item x="253"/>
        <item x="254"/>
        <item x="255"/>
        <item x="256"/>
        <item x="257"/>
        <item x="258"/>
        <item x="25"/>
        <item x="259"/>
        <item x="260"/>
        <item x="261"/>
        <item x="262"/>
        <item x="263"/>
        <item x="264"/>
        <item x="265"/>
        <item x="266"/>
        <item x="267"/>
        <item x="268"/>
        <item x="26"/>
        <item x="269"/>
        <item x="270"/>
        <item x="271"/>
        <item x="272"/>
        <item x="273"/>
        <item x="274"/>
        <item x="275"/>
        <item x="276"/>
        <item x="277"/>
        <item x="278"/>
        <item x="27"/>
        <item x="279"/>
        <item x="280"/>
        <item x="281"/>
        <item x="282"/>
        <item x="283"/>
        <item x="284"/>
        <item x="285"/>
        <item x="286"/>
        <item x="287"/>
        <item x="288"/>
        <item x="28"/>
        <item x="289"/>
        <item x="290"/>
        <item x="291"/>
        <item x="292"/>
        <item x="293"/>
        <item x="294"/>
        <item x="295"/>
        <item x="296"/>
        <item x="297"/>
        <item x="298"/>
        <item x="2"/>
        <item x="29"/>
        <item x="299"/>
        <item x="300"/>
        <item x="301"/>
        <item x="302"/>
        <item x="303"/>
        <item x="304"/>
        <item x="305"/>
        <item x="306"/>
        <item x="307"/>
        <item x="308"/>
        <item x="30"/>
        <item x="309"/>
        <item x="310"/>
        <item x="311"/>
        <item x="312"/>
        <item x="313"/>
        <item x="314"/>
        <item x="315"/>
        <item x="316"/>
        <item x="317"/>
        <item x="318"/>
        <item x="31"/>
        <item x="319"/>
        <item x="320"/>
        <item x="321"/>
        <item x="322"/>
        <item x="323"/>
        <item x="324"/>
        <item x="325"/>
        <item x="326"/>
        <item x="327"/>
        <item x="328"/>
        <item x="32"/>
        <item x="329"/>
        <item x="330"/>
        <item x="331"/>
        <item x="332"/>
        <item x="333"/>
        <item x="334"/>
        <item x="335"/>
        <item x="336"/>
        <item x="337"/>
        <item x="338"/>
        <item x="33"/>
        <item x="339"/>
        <item x="340"/>
        <item x="341"/>
        <item x="342"/>
        <item x="343"/>
        <item x="344"/>
        <item x="345"/>
        <item x="346"/>
        <item x="347"/>
        <item x="348"/>
        <item x="34"/>
        <item x="349"/>
        <item x="350"/>
        <item x="351"/>
        <item x="352"/>
        <item x="353"/>
        <item x="354"/>
        <item x="355"/>
        <item x="356"/>
        <item x="357"/>
        <item x="358"/>
        <item x="35"/>
        <item x="359"/>
        <item x="360"/>
        <item x="361"/>
        <item x="362"/>
        <item x="363"/>
        <item x="364"/>
        <item x="365"/>
        <item x="366"/>
        <item x="367"/>
        <item x="368"/>
        <item x="36"/>
        <item x="369"/>
        <item x="370"/>
        <item x="371"/>
        <item x="372"/>
        <item x="373"/>
        <item x="374"/>
        <item x="375"/>
        <item x="376"/>
        <item x="377"/>
        <item x="378"/>
        <item x="37"/>
        <item x="379"/>
        <item x="380"/>
        <item x="381"/>
        <item x="382"/>
        <item x="383"/>
        <item x="384"/>
        <item x="385"/>
        <item x="386"/>
        <item x="387"/>
        <item x="388"/>
        <item x="38"/>
        <item x="389"/>
        <item x="390"/>
        <item x="391"/>
        <item x="392"/>
        <item x="393"/>
        <item x="394"/>
        <item x="395"/>
        <item x="396"/>
        <item x="397"/>
        <item x="398"/>
        <item x="3"/>
        <item x="39"/>
        <item x="399"/>
        <item x="400"/>
        <item x="401"/>
        <item x="402"/>
        <item x="403"/>
        <item x="404"/>
        <item x="405"/>
        <item x="406"/>
        <item x="407"/>
        <item x="408"/>
        <item x="40"/>
        <item x="409"/>
        <item x="410"/>
        <item x="411"/>
        <item x="412"/>
        <item x="413"/>
        <item x="414"/>
        <item x="415"/>
        <item x="416"/>
        <item x="417"/>
        <item x="418"/>
        <item x="41"/>
        <item x="419"/>
        <item x="420"/>
        <item x="421"/>
        <item x="422"/>
        <item x="423"/>
        <item x="424"/>
        <item x="425"/>
        <item x="426"/>
        <item x="427"/>
        <item x="428"/>
        <item x="42"/>
        <item x="429"/>
        <item x="430"/>
        <item x="431"/>
        <item x="432"/>
        <item x="433"/>
        <item x="434"/>
        <item x="435"/>
        <item x="436"/>
        <item x="437"/>
        <item x="438"/>
        <item x="43"/>
        <item x="439"/>
        <item x="440"/>
        <item x="441"/>
        <item x="442"/>
        <item x="443"/>
        <item x="444"/>
        <item x="445"/>
        <item x="446"/>
        <item x="447"/>
        <item x="448"/>
        <item x="44"/>
        <item x="449"/>
        <item x="450"/>
        <item x="451"/>
        <item x="452"/>
        <item x="453"/>
        <item x="454"/>
        <item x="455"/>
        <item x="456"/>
        <item x="457"/>
        <item x="458"/>
        <item x="45"/>
        <item x="459"/>
        <item x="460"/>
        <item x="461"/>
        <item x="462"/>
        <item x="463"/>
        <item x="464"/>
        <item x="465"/>
        <item x="466"/>
        <item x="467"/>
        <item x="468"/>
        <item x="46"/>
        <item x="469"/>
        <item x="470"/>
        <item x="471"/>
        <item x="472"/>
        <item x="473"/>
        <item x="474"/>
        <item x="475"/>
        <item x="476"/>
        <item x="477"/>
        <item x="478"/>
        <item x="47"/>
        <item x="479"/>
        <item x="480"/>
        <item x="481"/>
        <item x="482"/>
        <item x="483"/>
        <item x="484"/>
        <item x="485"/>
        <item x="486"/>
        <item x="487"/>
        <item x="488"/>
        <item x="48"/>
        <item x="489"/>
        <item x="490"/>
        <item x="491"/>
        <item x="492"/>
        <item x="493"/>
        <item x="494"/>
        <item x="495"/>
        <item x="496"/>
        <item x="497"/>
        <item x="498"/>
        <item x="4"/>
        <item x="49"/>
        <item x="499"/>
        <item x="500"/>
        <item x="501"/>
        <item x="502"/>
        <item x="503"/>
        <item x="504"/>
        <item x="505"/>
        <item x="506"/>
        <item x="507"/>
        <item x="508"/>
        <item x="50"/>
        <item x="509"/>
        <item x="510"/>
        <item x="511"/>
        <item x="512"/>
        <item x="513"/>
        <item x="514"/>
        <item x="515"/>
        <item x="516"/>
        <item x="517"/>
        <item x="518"/>
        <item x="51"/>
        <item x="519"/>
        <item x="520"/>
        <item x="521"/>
        <item x="522"/>
        <item x="523"/>
        <item x="524"/>
        <item x="525"/>
        <item x="526"/>
        <item x="527"/>
        <item x="528"/>
        <item x="52"/>
        <item x="529"/>
        <item x="530"/>
        <item x="531"/>
        <item x="532"/>
        <item x="533"/>
        <item x="534"/>
        <item x="535"/>
        <item x="536"/>
        <item x="537"/>
        <item x="538"/>
        <item x="53"/>
        <item x="539"/>
        <item x="540"/>
        <item x="541"/>
        <item x="542"/>
        <item x="543"/>
        <item x="544"/>
        <item x="545"/>
        <item x="546"/>
        <item x="547"/>
        <item x="548"/>
        <item x="54"/>
        <item x="549"/>
        <item x="550"/>
        <item x="551"/>
        <item x="552"/>
        <item x="553"/>
        <item x="554"/>
        <item x="555"/>
        <item x="556"/>
        <item x="557"/>
        <item x="558"/>
        <item x="55"/>
        <item x="559"/>
        <item x="560"/>
        <item x="561"/>
        <item x="562"/>
        <item x="563"/>
        <item x="564"/>
        <item x="565"/>
        <item x="566"/>
        <item x="567"/>
        <item x="568"/>
        <item x="56"/>
        <item x="569"/>
        <item x="570"/>
        <item x="571"/>
        <item x="572"/>
        <item x="573"/>
        <item x="574"/>
        <item x="575"/>
        <item x="576"/>
        <item x="577"/>
        <item x="578"/>
        <item x="57"/>
        <item x="579"/>
        <item x="580"/>
        <item x="581"/>
        <item x="582"/>
        <item x="583"/>
        <item x="584"/>
        <item x="585"/>
        <item x="586"/>
        <item x="587"/>
        <item x="588"/>
        <item x="58"/>
        <item x="589"/>
        <item x="590"/>
        <item x="591"/>
        <item x="592"/>
        <item x="593"/>
        <item x="594"/>
        <item x="595"/>
        <item x="596"/>
        <item x="597"/>
        <item x="598"/>
        <item x="5"/>
        <item x="59"/>
        <item x="599"/>
        <item x="600"/>
        <item x="601"/>
        <item x="602"/>
        <item x="603"/>
        <item x="604"/>
        <item x="605"/>
        <item x="606"/>
        <item x="607"/>
        <item x="608"/>
        <item x="60"/>
        <item x="609"/>
        <item x="610"/>
        <item x="611"/>
        <item x="612"/>
        <item x="613"/>
        <item x="614"/>
        <item x="615"/>
        <item x="616"/>
        <item x="617"/>
        <item x="618"/>
        <item x="61"/>
        <item x="619"/>
        <item x="620"/>
        <item x="621"/>
        <item x="622"/>
        <item x="623"/>
        <item x="624"/>
        <item x="625"/>
        <item x="626"/>
        <item x="627"/>
        <item x="628"/>
        <item x="62"/>
        <item x="629"/>
        <item x="630"/>
        <item x="631"/>
        <item x="632"/>
        <item x="633"/>
        <item x="634"/>
        <item x="635"/>
        <item x="636"/>
        <item x="637"/>
        <item x="638"/>
        <item x="63"/>
        <item x="639"/>
        <item x="640"/>
        <item x="641"/>
        <item x="642"/>
        <item x="643"/>
        <item x="644"/>
        <item x="645"/>
        <item x="646"/>
        <item x="647"/>
        <item x="648"/>
        <item x="64"/>
        <item x="649"/>
        <item x="650"/>
        <item x="651"/>
        <item x="652"/>
        <item x="653"/>
        <item x="654"/>
        <item x="655"/>
        <item x="656"/>
        <item x="657"/>
        <item x="658"/>
        <item x="65"/>
        <item x="659"/>
        <item x="660"/>
        <item x="661"/>
        <item x="662"/>
        <item x="663"/>
        <item x="664"/>
        <item x="665"/>
        <item x="666"/>
        <item x="667"/>
        <item x="668"/>
        <item x="66"/>
        <item x="669"/>
        <item x="670"/>
        <item x="671"/>
        <item x="672"/>
        <item x="673"/>
        <item x="674"/>
        <item x="675"/>
        <item x="676"/>
        <item x="677"/>
        <item x="678"/>
        <item x="67"/>
        <item x="679"/>
        <item x="680"/>
        <item x="681"/>
        <item x="682"/>
        <item x="683"/>
        <item x="684"/>
        <item x="685"/>
        <item x="686"/>
        <item x="687"/>
        <item x="688"/>
        <item x="68"/>
        <item x="689"/>
        <item x="690"/>
        <item x="691"/>
        <item x="692"/>
        <item x="693"/>
        <item x="694"/>
        <item x="695"/>
        <item x="696"/>
        <item x="697"/>
        <item x="698"/>
        <item x="6"/>
        <item x="69"/>
        <item x="699"/>
        <item x="700"/>
        <item x="701"/>
        <item x="702"/>
        <item x="703"/>
        <item x="704"/>
        <item x="705"/>
        <item x="706"/>
        <item x="707"/>
        <item x="708"/>
        <item x="70"/>
        <item x="709"/>
        <item x="710"/>
        <item x="711"/>
        <item x="712"/>
        <item x="713"/>
        <item x="714"/>
        <item x="715"/>
        <item x="716"/>
        <item x="717"/>
        <item x="718"/>
        <item x="71"/>
        <item x="719"/>
        <item x="720"/>
        <item x="721"/>
        <item x="722"/>
        <item x="723"/>
        <item x="724"/>
        <item x="725"/>
        <item x="726"/>
        <item x="727"/>
        <item x="728"/>
        <item x="72"/>
        <item x="729"/>
        <item x="730"/>
        <item x="731"/>
        <item x="732"/>
        <item x="733"/>
        <item x="734"/>
        <item x="735"/>
        <item x="736"/>
        <item x="737"/>
        <item x="738"/>
        <item x="73"/>
        <item x="739"/>
        <item x="740"/>
        <item x="741"/>
        <item x="742"/>
        <item x="743"/>
        <item x="744"/>
        <item x="745"/>
        <item x="746"/>
        <item x="747"/>
        <item x="748"/>
        <item x="74"/>
        <item x="749"/>
        <item x="750"/>
        <item x="751"/>
        <item x="752"/>
        <item x="753"/>
        <item x="754"/>
        <item x="755"/>
        <item x="756"/>
        <item x="757"/>
        <item x="758"/>
        <item x="75"/>
        <item x="759"/>
        <item x="760"/>
        <item x="761"/>
        <item x="762"/>
        <item x="763"/>
        <item x="764"/>
        <item x="765"/>
        <item x="766"/>
        <item x="767"/>
        <item x="768"/>
        <item x="76"/>
        <item x="769"/>
        <item x="770"/>
        <item x="771"/>
        <item x="772"/>
        <item x="773"/>
        <item x="774"/>
        <item x="775"/>
        <item x="776"/>
        <item x="777"/>
        <item x="778"/>
        <item x="77"/>
        <item x="779"/>
        <item x="780"/>
        <item x="781"/>
        <item x="782"/>
        <item x="783"/>
        <item x="784"/>
        <item x="785"/>
        <item x="786"/>
        <item x="787"/>
        <item x="788"/>
        <item x="78"/>
        <item x="789"/>
        <item x="790"/>
        <item x="791"/>
        <item x="792"/>
        <item x="793"/>
        <item x="794"/>
        <item x="795"/>
        <item x="796"/>
        <item x="797"/>
        <item x="798"/>
        <item x="7"/>
        <item x="79"/>
        <item x="799"/>
        <item x="800"/>
        <item x="801"/>
        <item x="802"/>
        <item x="803"/>
        <item x="804"/>
        <item x="805"/>
        <item x="806"/>
        <item x="807"/>
        <item x="808"/>
        <item x="80"/>
        <item x="809"/>
        <item x="810"/>
        <item x="811"/>
        <item x="812"/>
        <item x="813"/>
        <item x="814"/>
        <item x="815"/>
        <item x="816"/>
        <item x="817"/>
        <item x="818"/>
        <item x="81"/>
        <item x="819"/>
        <item x="820"/>
        <item x="821"/>
        <item x="822"/>
        <item x="823"/>
        <item x="824"/>
        <item x="825"/>
        <item x="826"/>
        <item x="827"/>
        <item x="828"/>
        <item x="82"/>
        <item x="829"/>
        <item x="830"/>
        <item x="831"/>
        <item x="832"/>
        <item x="833"/>
        <item x="834"/>
        <item x="835"/>
        <item x="836"/>
        <item x="837"/>
        <item x="838"/>
        <item x="83"/>
        <item x="839"/>
        <item x="840"/>
        <item x="841"/>
        <item x="842"/>
        <item x="843"/>
        <item x="844"/>
        <item x="845"/>
        <item x="846"/>
        <item x="847"/>
        <item x="848"/>
        <item x="84"/>
        <item x="849"/>
        <item x="850"/>
        <item x="851"/>
        <item x="852"/>
        <item x="853"/>
        <item x="854"/>
        <item x="855"/>
        <item x="856"/>
        <item x="857"/>
        <item x="858"/>
        <item x="85"/>
        <item x="859"/>
        <item x="860"/>
        <item x="861"/>
        <item x="862"/>
        <item x="863"/>
        <item x="864"/>
        <item x="865"/>
        <item x="866"/>
        <item x="867"/>
        <item x="868"/>
        <item x="86"/>
        <item x="869"/>
        <item x="870"/>
        <item x="871"/>
        <item x="872"/>
        <item x="873"/>
        <item x="874"/>
        <item x="875"/>
        <item x="876"/>
        <item x="877"/>
        <item x="878"/>
        <item x="87"/>
        <item x="879"/>
        <item x="880"/>
        <item x="881"/>
        <item x="882"/>
        <item x="883"/>
        <item x="884"/>
        <item x="885"/>
        <item x="886"/>
        <item x="887"/>
        <item x="888"/>
        <item x="88"/>
        <item x="889"/>
        <item x="890"/>
        <item x="891"/>
        <item x="892"/>
        <item x="893"/>
        <item x="894"/>
        <item x="895"/>
        <item x="896"/>
        <item x="897"/>
        <item x="898"/>
        <item x="8"/>
        <item x="89"/>
        <item x="899"/>
        <item x="900"/>
        <item x="901"/>
        <item x="902"/>
        <item x="903"/>
        <item x="904"/>
        <item x="905"/>
        <item x="906"/>
        <item x="907"/>
        <item x="908"/>
        <item x="90"/>
        <item x="909"/>
        <item x="910"/>
        <item x="911"/>
        <item x="912"/>
        <item x="913"/>
        <item x="914"/>
        <item x="915"/>
        <item x="916"/>
        <item x="917"/>
        <item x="918"/>
        <item x="91"/>
        <item x="919"/>
        <item x="920"/>
        <item x="921"/>
        <item x="922"/>
        <item x="923"/>
        <item x="924"/>
        <item x="925"/>
        <item x="926"/>
        <item x="927"/>
        <item x="928"/>
        <item x="92"/>
        <item x="929"/>
        <item x="930"/>
        <item x="931"/>
        <item x="932"/>
        <item x="933"/>
        <item x="934"/>
        <item x="935"/>
        <item x="936"/>
        <item x="937"/>
        <item x="938"/>
        <item x="93"/>
        <item x="939"/>
        <item x="940"/>
        <item x="941"/>
        <item x="942"/>
        <item x="943"/>
        <item x="944"/>
        <item x="945"/>
        <item x="946"/>
        <item x="947"/>
        <item x="948"/>
        <item x="94"/>
        <item x="949"/>
        <item x="950"/>
        <item x="951"/>
        <item x="952"/>
        <item x="953"/>
        <item x="954"/>
        <item x="955"/>
        <item x="956"/>
        <item x="957"/>
        <item x="958"/>
        <item x="95"/>
        <item x="959"/>
        <item x="960"/>
        <item x="961"/>
        <item x="962"/>
        <item x="963"/>
        <item x="964"/>
        <item x="965"/>
        <item x="966"/>
        <item x="967"/>
        <item x="968"/>
        <item x="96"/>
        <item x="969"/>
        <item x="970"/>
        <item x="971"/>
        <item x="972"/>
        <item x="973"/>
        <item x="974"/>
        <item x="975"/>
        <item x="976"/>
        <item x="977"/>
        <item x="978"/>
        <item x="97"/>
        <item x="979"/>
        <item x="980"/>
        <item x="981"/>
        <item x="982"/>
        <item x="983"/>
        <item x="984"/>
        <item x="985"/>
        <item x="986"/>
        <item x="987"/>
        <item x="988"/>
        <item x="98"/>
        <item x="989"/>
        <item x="990"/>
        <item x="991"/>
        <item x="992"/>
        <item x="993"/>
        <item x="994"/>
        <item x="995"/>
        <item x="996"/>
        <item x="997"/>
        <item x="998"/>
        <item t="default"/>
      </items>
    </pivotField>
    <pivotField axis="axisPage" showAll="0">
      <items count="11">
        <item x="1"/>
        <item x="6"/>
        <item x="0"/>
        <item x="2"/>
        <item x="8"/>
        <item x="4"/>
        <item x="9"/>
        <item x="5"/>
        <item x="7"/>
        <item x="3"/>
        <item t="default"/>
      </items>
    </pivotField>
    <pivotField axis="axisPage" showAll="0">
      <items count="7">
        <item x="0"/>
        <item x="5"/>
        <item x="2"/>
        <item x="3"/>
        <item x="1"/>
        <item x="4"/>
        <item t="default"/>
      </items>
    </pivotField>
    <pivotField dataField="1" showAll="0">
      <items count="424">
        <item x="188"/>
        <item x="172"/>
        <item x="66"/>
        <item x="189"/>
        <item x="233"/>
        <item x="27"/>
        <item x="257"/>
        <item x="396"/>
        <item x="263"/>
        <item x="238"/>
        <item x="366"/>
        <item x="406"/>
        <item x="169"/>
        <item x="32"/>
        <item x="10"/>
        <item x="236"/>
        <item x="394"/>
        <item x="420"/>
        <item x="399"/>
        <item x="403"/>
        <item x="12"/>
        <item x="81"/>
        <item x="421"/>
        <item x="302"/>
        <item x="128"/>
        <item x="127"/>
        <item x="57"/>
        <item x="139"/>
        <item x="90"/>
        <item x="179"/>
        <item x="103"/>
        <item x="332"/>
        <item x="204"/>
        <item x="198"/>
        <item x="305"/>
        <item x="38"/>
        <item x="197"/>
        <item x="291"/>
        <item x="87"/>
        <item x="266"/>
        <item x="315"/>
        <item x="352"/>
        <item x="52"/>
        <item x="215"/>
        <item x="316"/>
        <item x="272"/>
        <item x="280"/>
        <item x="223"/>
        <item x="183"/>
        <item x="397"/>
        <item x="97"/>
        <item x="60"/>
        <item x="248"/>
        <item x="321"/>
        <item x="44"/>
        <item x="374"/>
        <item x="106"/>
        <item x="419"/>
        <item x="392"/>
        <item x="335"/>
        <item x="288"/>
        <item x="377"/>
        <item x="42"/>
        <item x="341"/>
        <item x="384"/>
        <item x="259"/>
        <item x="177"/>
        <item x="402"/>
        <item x="168"/>
        <item x="290"/>
        <item x="228"/>
        <item x="21"/>
        <item x="278"/>
        <item x="137"/>
        <item x="102"/>
        <item x="35"/>
        <item x="98"/>
        <item x="218"/>
        <item x="285"/>
        <item x="319"/>
        <item x="346"/>
        <item x="110"/>
        <item x="356"/>
        <item x="225"/>
        <item x="152"/>
        <item x="75"/>
        <item x="371"/>
        <item x="243"/>
        <item x="28"/>
        <item x="111"/>
        <item x="154"/>
        <item x="112"/>
        <item x="151"/>
        <item x="338"/>
        <item x="94"/>
        <item x="165"/>
        <item x="308"/>
        <item x="190"/>
        <item x="116"/>
        <item x="300"/>
        <item x="180"/>
        <item x="187"/>
        <item x="72"/>
        <item x="122"/>
        <item x="385"/>
        <item x="3"/>
        <item x="23"/>
        <item x="289"/>
        <item x="282"/>
        <item x="337"/>
        <item x="126"/>
        <item x="99"/>
        <item x="389"/>
        <item x="123"/>
        <item x="317"/>
        <item x="294"/>
        <item x="201"/>
        <item x="117"/>
        <item x="7"/>
        <item x="147"/>
        <item x="364"/>
        <item x="133"/>
        <item x="20"/>
        <item x="354"/>
        <item x="129"/>
        <item x="124"/>
        <item x="213"/>
        <item x="192"/>
        <item x="296"/>
        <item x="107"/>
        <item x="34"/>
        <item x="1"/>
        <item x="194"/>
        <item x="382"/>
        <item x="109"/>
        <item x="186"/>
        <item x="120"/>
        <item x="299"/>
        <item x="386"/>
        <item x="404"/>
        <item x="273"/>
        <item x="220"/>
        <item x="310"/>
        <item x="245"/>
        <item x="269"/>
        <item x="2"/>
        <item x="145"/>
        <item x="182"/>
        <item x="286"/>
        <item x="416"/>
        <item x="41"/>
        <item x="370"/>
        <item x="378"/>
        <item x="54"/>
        <item x="100"/>
        <item x="8"/>
        <item x="144"/>
        <item x="26"/>
        <item x="334"/>
        <item x="119"/>
        <item x="417"/>
        <item x="361"/>
        <item x="46"/>
        <item x="373"/>
        <item x="318"/>
        <item x="195"/>
        <item x="267"/>
        <item x="410"/>
        <item x="176"/>
        <item x="47"/>
        <item x="50"/>
        <item x="227"/>
        <item x="242"/>
        <item x="205"/>
        <item x="163"/>
        <item x="84"/>
        <item x="211"/>
        <item x="206"/>
        <item x="22"/>
        <item x="254"/>
        <item x="295"/>
        <item x="73"/>
        <item x="155"/>
        <item x="83"/>
        <item x="135"/>
        <item x="217"/>
        <item x="306"/>
        <item x="37"/>
        <item x="153"/>
        <item x="178"/>
        <item x="395"/>
        <item x="320"/>
        <item x="95"/>
        <item x="170"/>
        <item x="261"/>
        <item x="171"/>
        <item x="345"/>
        <item x="77"/>
        <item x="322"/>
        <item x="16"/>
        <item x="118"/>
        <item x="304"/>
        <item x="252"/>
        <item x="270"/>
        <item x="393"/>
        <item x="222"/>
        <item x="161"/>
        <item x="342"/>
        <item x="360"/>
        <item x="64"/>
        <item x="250"/>
        <item x="199"/>
        <item x="387"/>
        <item x="355"/>
        <item x="256"/>
        <item x="31"/>
        <item x="200"/>
        <item x="414"/>
        <item x="241"/>
        <item x="5"/>
        <item x="398"/>
        <item x="29"/>
        <item x="407"/>
        <item x="93"/>
        <item x="415"/>
        <item x="226"/>
        <item x="203"/>
        <item x="78"/>
        <item x="143"/>
        <item x="363"/>
        <item x="39"/>
        <item x="0"/>
        <item x="19"/>
        <item x="108"/>
        <item x="166"/>
        <item x="70"/>
        <item x="336"/>
        <item x="164"/>
        <item x="313"/>
        <item x="369"/>
        <item x="89"/>
        <item x="157"/>
        <item x="11"/>
        <item x="6"/>
        <item x="237"/>
        <item x="159"/>
        <item x="281"/>
        <item x="409"/>
        <item x="325"/>
        <item x="351"/>
        <item x="184"/>
        <item x="329"/>
        <item x="65"/>
        <item x="255"/>
        <item x="349"/>
        <item x="36"/>
        <item x="401"/>
        <item x="247"/>
        <item x="105"/>
        <item x="221"/>
        <item x="232"/>
        <item x="275"/>
        <item x="140"/>
        <item x="132"/>
        <item x="150"/>
        <item x="240"/>
        <item x="283"/>
        <item x="333"/>
        <item x="92"/>
        <item x="125"/>
        <item x="418"/>
        <item x="210"/>
        <item x="379"/>
        <item x="196"/>
        <item x="88"/>
        <item x="14"/>
        <item x="383"/>
        <item x="131"/>
        <item x="51"/>
        <item x="381"/>
        <item x="340"/>
        <item x="121"/>
        <item x="208"/>
        <item x="347"/>
        <item x="202"/>
        <item x="235"/>
        <item x="63"/>
        <item x="130"/>
        <item x="191"/>
        <item x="61"/>
        <item x="260"/>
        <item x="368"/>
        <item x="74"/>
        <item x="148"/>
        <item x="258"/>
        <item x="55"/>
        <item x="134"/>
        <item x="214"/>
        <item x="59"/>
        <item x="76"/>
        <item x="303"/>
        <item x="388"/>
        <item x="239"/>
        <item x="324"/>
        <item x="246"/>
        <item x="40"/>
        <item x="405"/>
        <item x="49"/>
        <item x="264"/>
        <item x="265"/>
        <item x="160"/>
        <item x="251"/>
        <item x="212"/>
        <item x="343"/>
        <item x="234"/>
        <item x="43"/>
        <item x="253"/>
        <item x="298"/>
        <item x="229"/>
        <item x="408"/>
        <item x="71"/>
        <item x="284"/>
        <item x="149"/>
        <item x="314"/>
        <item x="279"/>
        <item x="331"/>
        <item x="413"/>
        <item x="326"/>
        <item x="24"/>
        <item x="411"/>
        <item x="53"/>
        <item x="9"/>
        <item x="173"/>
        <item x="85"/>
        <item x="162"/>
        <item x="367"/>
        <item x="365"/>
        <item x="380"/>
        <item x="181"/>
        <item x="167"/>
        <item x="271"/>
        <item x="327"/>
        <item x="268"/>
        <item x="292"/>
        <item x="262"/>
        <item x="86"/>
        <item x="390"/>
        <item x="156"/>
        <item x="207"/>
        <item x="30"/>
        <item x="68"/>
        <item x="224"/>
        <item x="138"/>
        <item x="18"/>
        <item x="158"/>
        <item x="136"/>
        <item x="69"/>
        <item x="274"/>
        <item x="80"/>
        <item x="96"/>
        <item x="174"/>
        <item x="4"/>
        <item x="277"/>
        <item x="231"/>
        <item x="62"/>
        <item x="312"/>
        <item x="45"/>
        <item x="293"/>
        <item x="13"/>
        <item x="209"/>
        <item x="307"/>
        <item x="91"/>
        <item x="58"/>
        <item x="104"/>
        <item x="357"/>
        <item x="376"/>
        <item x="219"/>
        <item x="422"/>
        <item x="113"/>
        <item x="375"/>
        <item x="230"/>
        <item x="142"/>
        <item x="311"/>
        <item x="297"/>
        <item x="359"/>
        <item x="412"/>
        <item x="400"/>
        <item x="56"/>
        <item x="114"/>
        <item x="358"/>
        <item x="67"/>
        <item x="101"/>
        <item x="15"/>
        <item x="33"/>
        <item x="344"/>
        <item x="193"/>
        <item x="146"/>
        <item x="249"/>
        <item x="216"/>
        <item x="244"/>
        <item x="301"/>
        <item x="82"/>
        <item x="79"/>
        <item x="309"/>
        <item x="25"/>
        <item x="391"/>
        <item x="141"/>
        <item x="185"/>
        <item x="175"/>
        <item x="115"/>
        <item x="348"/>
        <item x="276"/>
        <item x="350"/>
        <item x="17"/>
        <item x="48"/>
        <item x="328"/>
        <item x="287"/>
        <item x="323"/>
        <item x="330"/>
        <item x="372"/>
        <item x="339"/>
        <item x="353"/>
        <item x="362"/>
        <item t="default"/>
      </items>
    </pivotField>
    <pivotField numFmtId="164" showAll="0"/>
    <pivotField showAll="0"/>
    <pivotField showAll="0"/>
    <pivotField numFmtId="165" showAll="0"/>
    <pivotField showAll="0"/>
    <pivotField showAll="0"/>
  </pivotFields>
  <rowFields count="1">
    <field x="2"/>
  </rowFields>
  <rowItems count="54">
    <i>
      <x v="1"/>
    </i>
    <i>
      <x v="41"/>
    </i>
    <i>
      <x v="45"/>
    </i>
    <i>
      <x v="58"/>
    </i>
    <i>
      <x v="66"/>
    </i>
    <i>
      <x v="80"/>
    </i>
    <i>
      <x v="96"/>
    </i>
    <i>
      <x v="102"/>
    </i>
    <i>
      <x v="117"/>
    </i>
    <i>
      <x v="129"/>
    </i>
    <i>
      <x v="132"/>
    </i>
    <i>
      <x v="138"/>
    </i>
    <i>
      <x v="154"/>
    </i>
    <i>
      <x v="164"/>
    </i>
    <i>
      <x v="168"/>
    </i>
    <i>
      <x v="169"/>
    </i>
    <i>
      <x v="190"/>
    </i>
    <i>
      <x v="197"/>
    </i>
    <i>
      <x v="225"/>
    </i>
    <i>
      <x v="228"/>
    </i>
    <i>
      <x v="278"/>
    </i>
    <i>
      <x v="287"/>
    </i>
    <i>
      <x v="291"/>
    </i>
    <i>
      <x v="317"/>
    </i>
    <i>
      <x v="318"/>
    </i>
    <i>
      <x v="320"/>
    </i>
    <i>
      <x v="330"/>
    </i>
    <i>
      <x v="356"/>
    </i>
    <i>
      <x v="376"/>
    </i>
    <i>
      <x v="398"/>
    </i>
    <i>
      <x v="409"/>
    </i>
    <i>
      <x v="427"/>
    </i>
    <i>
      <x v="432"/>
    </i>
    <i>
      <x v="441"/>
    </i>
    <i>
      <x v="443"/>
    </i>
    <i>
      <x v="486"/>
    </i>
    <i>
      <x v="491"/>
    </i>
    <i>
      <x v="494"/>
    </i>
    <i>
      <x v="524"/>
    </i>
    <i>
      <x v="526"/>
    </i>
    <i>
      <x v="527"/>
    </i>
    <i>
      <x v="531"/>
    </i>
    <i>
      <x v="571"/>
    </i>
    <i>
      <x v="601"/>
    </i>
    <i>
      <x v="605"/>
    </i>
    <i>
      <x v="611"/>
    </i>
    <i>
      <x v="689"/>
    </i>
    <i>
      <x v="700"/>
    </i>
    <i>
      <x v="712"/>
    </i>
    <i>
      <x v="765"/>
    </i>
    <i>
      <x v="788"/>
    </i>
    <i>
      <x v="934"/>
    </i>
    <i>
      <x v="967"/>
    </i>
    <i t="grand">
      <x/>
    </i>
  </rowItems>
  <colItems count="1">
    <i/>
  </colItems>
  <pageFields count="2">
    <pageField fld="4" item="5" hier="-1"/>
    <pageField fld="3" hier="-1"/>
  </pageFields>
  <dataFields count="1">
    <dataField name="Sum of Deal size" fld="5" baseField="2" baseItem="0"/>
  </dataFields>
  <chartFormats count="4">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90D2E78A-7C0A-4D65-8E57-F95A29C34D08}" sourceName="Country">
  <pivotTables>
    <pivotTable tabId="5" name="PivotTable1"/>
    <pivotTable tabId="6" name="PivotTable1"/>
  </pivotTables>
  <data>
    <tabular pivotCacheId="538205596">
      <items count="10">
        <i x="1" s="1"/>
        <i x="6" s="1"/>
        <i x="0" s="1"/>
        <i x="2" s="1"/>
        <i x="8" s="1"/>
        <i x="4" s="1"/>
        <i x="9" s="1"/>
        <i x="5" s="1"/>
        <i x="7"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al_size" xr10:uid="{957F4C7C-D318-461F-B935-1167D0F6A436}" sourceName="Deal size">
  <pivotTables>
    <pivotTable tabId="5" name="PivotTable1"/>
  </pivotTables>
  <data>
    <tabular pivotCacheId="538205596">
      <items count="423">
        <i x="27" s="1"/>
        <i x="169" s="1"/>
        <i x="302" s="1"/>
        <i x="332" s="1"/>
        <i x="305" s="1"/>
        <i x="272" s="1"/>
        <i x="321" s="1"/>
        <i x="42" s="1"/>
        <i x="259" s="1"/>
        <i x="110" s="1"/>
        <i x="356" s="1"/>
        <i x="111" s="1"/>
        <i x="116" s="1"/>
        <i x="300" s="1"/>
        <i x="123" s="1"/>
        <i x="192" s="1"/>
        <i x="245" s="1"/>
        <i x="26" s="1"/>
        <i x="334" s="1"/>
        <i x="119" s="1"/>
        <i x="267" s="1"/>
        <i x="242" s="1"/>
        <i x="206" s="1"/>
        <i x="295" s="1"/>
        <i x="155" s="1"/>
        <i x="261" s="1"/>
        <i x="118" s="1"/>
        <i x="250" s="1"/>
        <i x="166" s="1"/>
        <i x="132" s="1"/>
        <i x="283" s="1"/>
        <i x="88" s="1"/>
        <i x="131" s="1"/>
        <i x="148" s="1"/>
        <i x="265" s="1"/>
        <i x="71" s="1"/>
        <i x="314" s="1"/>
        <i x="24" s="1"/>
        <i x="9" s="1"/>
        <i x="365" s="1"/>
        <i x="380" s="1"/>
        <i x="68" s="1"/>
        <i x="174" s="1"/>
        <i x="62" s="1"/>
        <i x="91" s="1"/>
        <i x="219" s="1"/>
        <i x="249" s="1"/>
        <i x="141" s="1"/>
        <i x="185" s="1"/>
        <i x="330" s="1"/>
        <i x="188" s="1" nd="1"/>
        <i x="172" s="1" nd="1"/>
        <i x="66" s="1" nd="1"/>
        <i x="189" s="1" nd="1"/>
        <i x="233" s="1" nd="1"/>
        <i x="257" s="1" nd="1"/>
        <i x="396" s="1" nd="1"/>
        <i x="263" s="1" nd="1"/>
        <i x="238" s="1" nd="1"/>
        <i x="366" s="1" nd="1"/>
        <i x="406" s="1" nd="1"/>
        <i x="32" s="1" nd="1"/>
        <i x="10" s="1" nd="1"/>
        <i x="236" s="1" nd="1"/>
        <i x="394" s="1" nd="1"/>
        <i x="420" s="1" nd="1"/>
        <i x="399" s="1" nd="1"/>
        <i x="403" s="1" nd="1"/>
        <i x="12" s="1" nd="1"/>
        <i x="81" s="1" nd="1"/>
        <i x="421" s="1" nd="1"/>
        <i x="128" s="1" nd="1"/>
        <i x="127" s="1" nd="1"/>
        <i x="57" s="1" nd="1"/>
        <i x="139" s="1" nd="1"/>
        <i x="90" s="1" nd="1"/>
        <i x="179" s="1" nd="1"/>
        <i x="103" s="1" nd="1"/>
        <i x="204" s="1" nd="1"/>
        <i x="198" s="1" nd="1"/>
        <i x="38" s="1" nd="1"/>
        <i x="197" s="1" nd="1"/>
        <i x="291" s="1" nd="1"/>
        <i x="87" s="1" nd="1"/>
        <i x="266" s="1" nd="1"/>
        <i x="315" s="1" nd="1"/>
        <i x="352" s="1" nd="1"/>
        <i x="52" s="1" nd="1"/>
        <i x="215" s="1" nd="1"/>
        <i x="316" s="1" nd="1"/>
        <i x="280" s="1" nd="1"/>
        <i x="223" s="1" nd="1"/>
        <i x="183" s="1" nd="1"/>
        <i x="397" s="1" nd="1"/>
        <i x="97" s="1" nd="1"/>
        <i x="60" s="1" nd="1"/>
        <i x="248" s="1" nd="1"/>
        <i x="44" s="1" nd="1"/>
        <i x="374" s="1" nd="1"/>
        <i x="106" s="1" nd="1"/>
        <i x="419" s="1" nd="1"/>
        <i x="392" s="1" nd="1"/>
        <i x="335" s="1" nd="1"/>
        <i x="288" s="1" nd="1"/>
        <i x="377" s="1" nd="1"/>
        <i x="341" s="1" nd="1"/>
        <i x="384" s="1" nd="1"/>
        <i x="177" s="1" nd="1"/>
        <i x="402" s="1" nd="1"/>
        <i x="168" s="1" nd="1"/>
        <i x="290" s="1" nd="1"/>
        <i x="228" s="1" nd="1"/>
        <i x="21" s="1" nd="1"/>
        <i x="278" s="1" nd="1"/>
        <i x="137" s="1" nd="1"/>
        <i x="102" s="1" nd="1"/>
        <i x="35" s="1" nd="1"/>
        <i x="98" s="1" nd="1"/>
        <i x="218" s="1" nd="1"/>
        <i x="285" s="1" nd="1"/>
        <i x="319" s="1" nd="1"/>
        <i x="346" s="1" nd="1"/>
        <i x="225" s="1" nd="1"/>
        <i x="152" s="1" nd="1"/>
        <i x="75" s="1" nd="1"/>
        <i x="371" s="1" nd="1"/>
        <i x="243" s="1" nd="1"/>
        <i x="28" s="1" nd="1"/>
        <i x="154" s="1" nd="1"/>
        <i x="112" s="1" nd="1"/>
        <i x="151" s="1" nd="1"/>
        <i x="338" s="1" nd="1"/>
        <i x="94" s="1" nd="1"/>
        <i x="165" s="1" nd="1"/>
        <i x="308" s="1" nd="1"/>
        <i x="190" s="1" nd="1"/>
        <i x="180" s="1" nd="1"/>
        <i x="187" s="1" nd="1"/>
        <i x="72" s="1" nd="1"/>
        <i x="122" s="1" nd="1"/>
        <i x="385" s="1" nd="1"/>
        <i x="3" s="1" nd="1"/>
        <i x="23" s="1" nd="1"/>
        <i x="289" s="1" nd="1"/>
        <i x="282" s="1" nd="1"/>
        <i x="337" s="1" nd="1"/>
        <i x="126" s="1" nd="1"/>
        <i x="99" s="1" nd="1"/>
        <i x="389" s="1" nd="1"/>
        <i x="317" s="1" nd="1"/>
        <i x="294" s="1" nd="1"/>
        <i x="201" s="1" nd="1"/>
        <i x="117" s="1" nd="1"/>
        <i x="7" s="1" nd="1"/>
        <i x="147" s="1" nd="1"/>
        <i x="364" s="1" nd="1"/>
        <i x="133" s="1" nd="1"/>
        <i x="20" s="1" nd="1"/>
        <i x="354" s="1" nd="1"/>
        <i x="129" s="1" nd="1"/>
        <i x="124" s="1" nd="1"/>
        <i x="213" s="1" nd="1"/>
        <i x="296" s="1" nd="1"/>
        <i x="107" s="1" nd="1"/>
        <i x="34" s="1" nd="1"/>
        <i x="1" s="1" nd="1"/>
        <i x="194" s="1" nd="1"/>
        <i x="382" s="1" nd="1"/>
        <i x="109" s="1" nd="1"/>
        <i x="186" s="1" nd="1"/>
        <i x="120" s="1" nd="1"/>
        <i x="299" s="1" nd="1"/>
        <i x="386" s="1" nd="1"/>
        <i x="404" s="1" nd="1"/>
        <i x="273" s="1" nd="1"/>
        <i x="220" s="1" nd="1"/>
        <i x="310" s="1" nd="1"/>
        <i x="269" s="1" nd="1"/>
        <i x="2" s="1" nd="1"/>
        <i x="145" s="1" nd="1"/>
        <i x="182" s="1" nd="1"/>
        <i x="286" s="1" nd="1"/>
        <i x="416" s="1" nd="1"/>
        <i x="41" s="1" nd="1"/>
        <i x="370" s="1" nd="1"/>
        <i x="378" s="1" nd="1"/>
        <i x="54" s="1" nd="1"/>
        <i x="100" s="1" nd="1"/>
        <i x="8" s="1" nd="1"/>
        <i x="144" s="1" nd="1"/>
        <i x="417" s="1" nd="1"/>
        <i x="361" s="1" nd="1"/>
        <i x="46" s="1" nd="1"/>
        <i x="373" s="1" nd="1"/>
        <i x="318" s="1" nd="1"/>
        <i x="195" s="1" nd="1"/>
        <i x="410" s="1" nd="1"/>
        <i x="176" s="1" nd="1"/>
        <i x="47" s="1" nd="1"/>
        <i x="50" s="1" nd="1"/>
        <i x="227" s="1" nd="1"/>
        <i x="205" s="1" nd="1"/>
        <i x="163" s="1" nd="1"/>
        <i x="84" s="1" nd="1"/>
        <i x="211" s="1" nd="1"/>
        <i x="22" s="1" nd="1"/>
        <i x="254" s="1" nd="1"/>
        <i x="73" s="1" nd="1"/>
        <i x="83" s="1" nd="1"/>
        <i x="135" s="1" nd="1"/>
        <i x="217" s="1" nd="1"/>
        <i x="306" s="1" nd="1"/>
        <i x="37" s="1" nd="1"/>
        <i x="153" s="1" nd="1"/>
        <i x="178" s="1" nd="1"/>
        <i x="395" s="1" nd="1"/>
        <i x="320" s="1" nd="1"/>
        <i x="95" s="1" nd="1"/>
        <i x="170" s="1" nd="1"/>
        <i x="171" s="1" nd="1"/>
        <i x="345" s="1" nd="1"/>
        <i x="77" s="1" nd="1"/>
        <i x="322" s="1" nd="1"/>
        <i x="16" s="1" nd="1"/>
        <i x="304" s="1" nd="1"/>
        <i x="252" s="1" nd="1"/>
        <i x="270" s="1" nd="1"/>
        <i x="393" s="1" nd="1"/>
        <i x="222" s="1" nd="1"/>
        <i x="161" s="1" nd="1"/>
        <i x="342" s="1" nd="1"/>
        <i x="360" s="1" nd="1"/>
        <i x="64" s="1" nd="1"/>
        <i x="199" s="1" nd="1"/>
        <i x="387" s="1" nd="1"/>
        <i x="355" s="1" nd="1"/>
        <i x="256" s="1" nd="1"/>
        <i x="31" s="1" nd="1"/>
        <i x="200" s="1" nd="1"/>
        <i x="414" s="1" nd="1"/>
        <i x="241" s="1" nd="1"/>
        <i x="5" s="1" nd="1"/>
        <i x="398" s="1" nd="1"/>
        <i x="29" s="1" nd="1"/>
        <i x="407" s="1" nd="1"/>
        <i x="93" s="1" nd="1"/>
        <i x="415" s="1" nd="1"/>
        <i x="226" s="1" nd="1"/>
        <i x="203" s="1" nd="1"/>
        <i x="78" s="1" nd="1"/>
        <i x="143" s="1" nd="1"/>
        <i x="363" s="1" nd="1"/>
        <i x="39" s="1" nd="1"/>
        <i x="0" s="1" nd="1"/>
        <i x="19" s="1" nd="1"/>
        <i x="108" s="1" nd="1"/>
        <i x="70" s="1" nd="1"/>
        <i x="336" s="1" nd="1"/>
        <i x="164" s="1" nd="1"/>
        <i x="313" s="1" nd="1"/>
        <i x="369" s="1" nd="1"/>
        <i x="89" s="1" nd="1"/>
        <i x="157" s="1" nd="1"/>
        <i x="11" s="1" nd="1"/>
        <i x="6" s="1" nd="1"/>
        <i x="237" s="1" nd="1"/>
        <i x="159" s="1" nd="1"/>
        <i x="281" s="1" nd="1"/>
        <i x="409" s="1" nd="1"/>
        <i x="325" s="1" nd="1"/>
        <i x="351" s="1" nd="1"/>
        <i x="184" s="1" nd="1"/>
        <i x="329" s="1" nd="1"/>
        <i x="65" s="1" nd="1"/>
        <i x="255" s="1" nd="1"/>
        <i x="349" s="1" nd="1"/>
        <i x="36" s="1" nd="1"/>
        <i x="401" s="1" nd="1"/>
        <i x="247" s="1" nd="1"/>
        <i x="105" s="1" nd="1"/>
        <i x="221" s="1" nd="1"/>
        <i x="232" s="1" nd="1"/>
        <i x="275" s="1" nd="1"/>
        <i x="140" s="1" nd="1"/>
        <i x="150" s="1" nd="1"/>
        <i x="240" s="1" nd="1"/>
        <i x="333" s="1" nd="1"/>
        <i x="92" s="1" nd="1"/>
        <i x="125" s="1" nd="1"/>
        <i x="418" s="1" nd="1"/>
        <i x="210" s="1" nd="1"/>
        <i x="379" s="1" nd="1"/>
        <i x="196" s="1" nd="1"/>
        <i x="14" s="1" nd="1"/>
        <i x="383" s="1" nd="1"/>
        <i x="51" s="1" nd="1"/>
        <i x="381" s="1" nd="1"/>
        <i x="340" s="1" nd="1"/>
        <i x="121" s="1" nd="1"/>
        <i x="208" s="1" nd="1"/>
        <i x="347" s="1" nd="1"/>
        <i x="202" s="1" nd="1"/>
        <i x="235" s="1" nd="1"/>
        <i x="63" s="1" nd="1"/>
        <i x="130" s="1" nd="1"/>
        <i x="191" s="1" nd="1"/>
        <i x="61" s="1" nd="1"/>
        <i x="260" s="1" nd="1"/>
        <i x="368" s="1" nd="1"/>
        <i x="74" s="1" nd="1"/>
        <i x="258" s="1" nd="1"/>
        <i x="55" s="1" nd="1"/>
        <i x="134" s="1" nd="1"/>
        <i x="214" s="1" nd="1"/>
        <i x="59" s="1" nd="1"/>
        <i x="76" s="1" nd="1"/>
        <i x="303" s="1" nd="1"/>
        <i x="388" s="1" nd="1"/>
        <i x="239" s="1" nd="1"/>
        <i x="324" s="1" nd="1"/>
        <i x="246" s="1" nd="1"/>
        <i x="40" s="1" nd="1"/>
        <i x="405" s="1" nd="1"/>
        <i x="49" s="1" nd="1"/>
        <i x="264" s="1" nd="1"/>
        <i x="160" s="1" nd="1"/>
        <i x="251" s="1" nd="1"/>
        <i x="212" s="1" nd="1"/>
        <i x="343" s="1" nd="1"/>
        <i x="234" s="1" nd="1"/>
        <i x="43" s="1" nd="1"/>
        <i x="253" s="1" nd="1"/>
        <i x="298" s="1" nd="1"/>
        <i x="229" s="1" nd="1"/>
        <i x="408" s="1" nd="1"/>
        <i x="284" s="1" nd="1"/>
        <i x="149" s="1" nd="1"/>
        <i x="279" s="1" nd="1"/>
        <i x="331" s="1" nd="1"/>
        <i x="413" s="1" nd="1"/>
        <i x="326" s="1" nd="1"/>
        <i x="411" s="1" nd="1"/>
        <i x="53" s="1" nd="1"/>
        <i x="173" s="1" nd="1"/>
        <i x="85" s="1" nd="1"/>
        <i x="162" s="1" nd="1"/>
        <i x="367" s="1" nd="1"/>
        <i x="181" s="1" nd="1"/>
        <i x="167" s="1" nd="1"/>
        <i x="271" s="1" nd="1"/>
        <i x="327" s="1" nd="1"/>
        <i x="268" s="1" nd="1"/>
        <i x="292" s="1" nd="1"/>
        <i x="262" s="1" nd="1"/>
        <i x="86" s="1" nd="1"/>
        <i x="390" s="1" nd="1"/>
        <i x="156" s="1" nd="1"/>
        <i x="207" s="1" nd="1"/>
        <i x="30" s="1" nd="1"/>
        <i x="224" s="1" nd="1"/>
        <i x="138" s="1" nd="1"/>
        <i x="18" s="1" nd="1"/>
        <i x="158" s="1" nd="1"/>
        <i x="136" s="1" nd="1"/>
        <i x="69" s="1" nd="1"/>
        <i x="274" s="1" nd="1"/>
        <i x="80" s="1" nd="1"/>
        <i x="96" s="1" nd="1"/>
        <i x="4" s="1" nd="1"/>
        <i x="277" s="1" nd="1"/>
        <i x="231" s="1" nd="1"/>
        <i x="312" s="1" nd="1"/>
        <i x="45" s="1" nd="1"/>
        <i x="293" s="1" nd="1"/>
        <i x="13" s="1" nd="1"/>
        <i x="209" s="1" nd="1"/>
        <i x="307" s="1" nd="1"/>
        <i x="58" s="1" nd="1"/>
        <i x="104" s="1" nd="1"/>
        <i x="357" s="1" nd="1"/>
        <i x="376" s="1" nd="1"/>
        <i x="422" s="1" nd="1"/>
        <i x="113" s="1" nd="1"/>
        <i x="375" s="1" nd="1"/>
        <i x="230" s="1" nd="1"/>
        <i x="142" s="1" nd="1"/>
        <i x="311" s="1" nd="1"/>
        <i x="297" s="1" nd="1"/>
        <i x="359" s="1" nd="1"/>
        <i x="412" s="1" nd="1"/>
        <i x="400" s="1" nd="1"/>
        <i x="56" s="1" nd="1"/>
        <i x="114" s="1" nd="1"/>
        <i x="358" s="1" nd="1"/>
        <i x="67" s="1" nd="1"/>
        <i x="101" s="1" nd="1"/>
        <i x="15" s="1" nd="1"/>
        <i x="33" s="1" nd="1"/>
        <i x="344" s="1" nd="1"/>
        <i x="193" s="1" nd="1"/>
        <i x="146" s="1" nd="1"/>
        <i x="216" s="1" nd="1"/>
        <i x="244" s="1" nd="1"/>
        <i x="301" s="1" nd="1"/>
        <i x="82" s="1" nd="1"/>
        <i x="79" s="1" nd="1"/>
        <i x="309" s="1" nd="1"/>
        <i x="25" s="1" nd="1"/>
        <i x="391" s="1" nd="1"/>
        <i x="175" s="1" nd="1"/>
        <i x="115" s="1" nd="1"/>
        <i x="348" s="1" nd="1"/>
        <i x="276" s="1" nd="1"/>
        <i x="350" s="1" nd="1"/>
        <i x="17" s="1" nd="1"/>
        <i x="48" s="1" nd="1"/>
        <i x="328" s="1" nd="1"/>
        <i x="287" s="1" nd="1"/>
        <i x="323" s="1" nd="1"/>
        <i x="372" s="1" nd="1"/>
        <i x="339" s="1" nd="1"/>
        <i x="353" s="1" nd="1"/>
        <i x="362"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FBEC7DED-9384-44BD-A007-36B9C6D1B19C}" sourceName="Sales Channel">
  <pivotTables>
    <pivotTable tabId="5" name="PivotTable1"/>
  </pivotTables>
  <data>
    <tabular pivotCacheId="538205596">
      <items count="4">
        <i x="2" s="1"/>
        <i x="1" s="1"/>
        <i x="0"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EF077798-0B6C-4422-B697-FE146EE445EA}" cache="Slicer_Country" caption="Country" rowHeight="234950"/>
  <slicer name="Deal size" xr10:uid="{7B52AC07-8F60-4A3D-80C8-B457E1C455B3}" cache="Slicer_Deal_size" caption="Deal size" rowHeight="234950"/>
  <slicer name="Sales Channel" xr10:uid="{C38C0F5C-55D1-430C-9D7D-07E247137289}" cache="Slicer_Sales_Channel" caption="Sales Channel"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4A8907F8-FFD2-45D8-8579-D43822B3B172}" cache="Slicer_Country" caption="Country" startItem="4" rowHeight="234950"/>
  <slicer name="Deal size 1" xr10:uid="{BD22270B-F5EE-4142-8C53-E20DD2D107EA}" cache="Slicer_Deal_size" caption="Deal size" rowHeight="234950"/>
  <slicer name="Sales Channel 1" xr10:uid="{0FB2FFFF-577A-4042-A20B-1EB3283D36EB}" cache="Slicer_Sales_Channel" caption="Sales Channel"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L1001" totalsRowShown="0" headerRowDxfId="15" headerRowBorderDxfId="14" tableBorderDxfId="13" totalsRowBorderDxfId="12">
  <tableColumns count="12">
    <tableColumn id="1" xr3:uid="{00000000-0010-0000-0000-000001000000}" name="Reporting Date" dataDxfId="11"/>
    <tableColumn id="3" xr3:uid="{00000000-0010-0000-0000-000003000000}" name="Deal Owner" dataDxfId="10"/>
    <tableColumn id="4" xr3:uid="{00000000-0010-0000-0000-000004000000}" name="Customer" dataDxfId="9"/>
    <tableColumn id="5" xr3:uid="{00000000-0010-0000-0000-000005000000}" name="Country" dataDxfId="8"/>
    <tableColumn id="6" xr3:uid="{00000000-0010-0000-0000-000006000000}" name="Sales stage" dataDxfId="7"/>
    <tableColumn id="7" xr3:uid="{00000000-0010-0000-0000-000007000000}" name="Deal size" dataDxfId="6"/>
    <tableColumn id="8" xr3:uid="{00000000-0010-0000-0000-000008000000}" name="Probability" dataDxfId="5"/>
    <tableColumn id="9" xr3:uid="{00000000-0010-0000-0000-000009000000}" name="Weighted Forecast" dataDxfId="4">
      <calculatedColumnFormula>F2*G2</calculatedColumnFormula>
    </tableColumn>
    <tableColumn id="12" xr3:uid="{00000000-0010-0000-0000-00000C000000}" name="Sales Channel" dataDxfId="3"/>
    <tableColumn id="10" xr3:uid="{00000000-0010-0000-0000-00000A000000}" name="Close Date/Expected Close Date" dataDxfId="2"/>
    <tableColumn id="11" xr3:uid="{00000000-0010-0000-0000-00000B000000}" name="Next Steps" dataDxfId="1"/>
    <tableColumn id="2" xr3:uid="{00000000-0010-0000-0000-000002000000}" name="Country check" dataDxfId="0">
      <calculatedColumnFormula>OR(CALCULATIONS!$D$1=1,INDEX(CALCULATIONS!$H$2:$H$12,CALCULATIONS!$D$1)=Table1[[#This Row],[Country]])</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7"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rinterSettings" Target="../printerSettings/printerSettings3.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51E9B2-4928-49F7-A1FF-E31A392565C9}">
  <dimension ref="A1:K17"/>
  <sheetViews>
    <sheetView topLeftCell="A10" workbookViewId="0">
      <selection activeCell="D12" sqref="D12"/>
    </sheetView>
  </sheetViews>
  <sheetFormatPr defaultRowHeight="14.4"/>
  <cols>
    <col min="1" max="1" width="12.5546875" bestFit="1" customWidth="1"/>
    <col min="2" max="2" width="16" bestFit="1" customWidth="1"/>
    <col min="3" max="3" width="14.6640625" bestFit="1" customWidth="1"/>
    <col min="4" max="4" width="16" bestFit="1" customWidth="1"/>
    <col min="5" max="5" width="14.6640625" bestFit="1" customWidth="1"/>
    <col min="6" max="6" width="16" bestFit="1" customWidth="1"/>
    <col min="7" max="7" width="14.6640625" bestFit="1" customWidth="1"/>
    <col min="8" max="8" width="16" bestFit="1" customWidth="1"/>
    <col min="9" max="9" width="14.6640625" bestFit="1" customWidth="1"/>
    <col min="10" max="10" width="20.77734375" bestFit="1" customWidth="1"/>
    <col min="11" max="11" width="19.44140625" bestFit="1" customWidth="1"/>
    <col min="12" max="23" width="5" bestFit="1" customWidth="1"/>
    <col min="24" max="24" width="8.44140625" bestFit="1" customWidth="1"/>
    <col min="25" max="25" width="10" bestFit="1" customWidth="1"/>
    <col min="26" max="29" width="4" bestFit="1" customWidth="1"/>
    <col min="30" max="43" width="5" bestFit="1" customWidth="1"/>
    <col min="44" max="44" width="12.6640625" bestFit="1" customWidth="1"/>
    <col min="45" max="45" width="10.44140625" bestFit="1" customWidth="1"/>
    <col min="46" max="52" width="5" bestFit="1" customWidth="1"/>
    <col min="53" max="53" width="13.21875" bestFit="1" customWidth="1"/>
    <col min="54" max="54" width="9.77734375" bestFit="1" customWidth="1"/>
    <col min="55" max="55" width="4" bestFit="1" customWidth="1"/>
    <col min="56" max="57" width="5" bestFit="1" customWidth="1"/>
    <col min="58" max="58" width="12.44140625" bestFit="1" customWidth="1"/>
    <col min="59" max="59" width="10.77734375" bestFit="1" customWidth="1"/>
  </cols>
  <sheetData>
    <row r="1" spans="1:11">
      <c r="A1" s="57" t="s">
        <v>0</v>
      </c>
      <c r="B1" s="2" t="s">
        <v>1047</v>
      </c>
    </row>
    <row r="2" spans="1:11">
      <c r="A2" s="57" t="s">
        <v>1</v>
      </c>
      <c r="B2" s="2" t="s">
        <v>1086</v>
      </c>
    </row>
    <row r="4" spans="1:11">
      <c r="B4" s="57" t="s">
        <v>1081</v>
      </c>
    </row>
    <row r="5" spans="1:11">
      <c r="B5" s="2" t="s">
        <v>1051</v>
      </c>
      <c r="D5" s="2" t="s">
        <v>1053</v>
      </c>
      <c r="F5" s="2" t="s">
        <v>1050</v>
      </c>
      <c r="H5" s="2" t="s">
        <v>1052</v>
      </c>
      <c r="J5" s="2" t="s">
        <v>1084</v>
      </c>
      <c r="K5" s="2" t="s">
        <v>1085</v>
      </c>
    </row>
    <row r="6" spans="1:11">
      <c r="A6" s="57" t="s">
        <v>1079</v>
      </c>
      <c r="B6" s="2" t="s">
        <v>1083</v>
      </c>
      <c r="C6" s="2" t="s">
        <v>1082</v>
      </c>
      <c r="D6" s="2" t="s">
        <v>1083</v>
      </c>
      <c r="E6" s="2" t="s">
        <v>1082</v>
      </c>
      <c r="F6" s="2" t="s">
        <v>1083</v>
      </c>
      <c r="G6" s="2" t="s">
        <v>1082</v>
      </c>
      <c r="H6" s="2" t="s">
        <v>1083</v>
      </c>
      <c r="I6" s="2" t="s">
        <v>1082</v>
      </c>
    </row>
    <row r="7" spans="1:11">
      <c r="A7" s="58" t="s">
        <v>1032</v>
      </c>
      <c r="B7" s="15">
        <v>4</v>
      </c>
      <c r="C7" s="15">
        <v>15320</v>
      </c>
      <c r="D7" s="15">
        <v>4</v>
      </c>
      <c r="E7" s="15">
        <v>11020</v>
      </c>
      <c r="F7" s="15">
        <v>1</v>
      </c>
      <c r="G7" s="15">
        <v>2250</v>
      </c>
      <c r="H7" s="15"/>
      <c r="I7" s="15"/>
      <c r="J7" s="15">
        <v>9</v>
      </c>
      <c r="K7" s="15">
        <v>28590</v>
      </c>
    </row>
    <row r="8" spans="1:11">
      <c r="A8" s="58" t="s">
        <v>1031</v>
      </c>
      <c r="B8" s="15">
        <v>4</v>
      </c>
      <c r="C8" s="15">
        <v>15270</v>
      </c>
      <c r="D8" s="15">
        <v>1</v>
      </c>
      <c r="E8" s="15">
        <v>1210</v>
      </c>
      <c r="F8" s="15"/>
      <c r="G8" s="15"/>
      <c r="H8" s="15">
        <v>1</v>
      </c>
      <c r="I8" s="15">
        <v>1310</v>
      </c>
      <c r="J8" s="15">
        <v>6</v>
      </c>
      <c r="K8" s="15">
        <v>17790</v>
      </c>
    </row>
    <row r="9" spans="1:11">
      <c r="A9" s="58" t="s">
        <v>1035</v>
      </c>
      <c r="B9" s="15">
        <v>3</v>
      </c>
      <c r="C9" s="15">
        <v>5100</v>
      </c>
      <c r="D9" s="15"/>
      <c r="E9" s="15"/>
      <c r="F9" s="15"/>
      <c r="G9" s="15"/>
      <c r="H9" s="15"/>
      <c r="I9" s="15"/>
      <c r="J9" s="15">
        <v>3</v>
      </c>
      <c r="K9" s="15">
        <v>5100</v>
      </c>
    </row>
    <row r="10" spans="1:11">
      <c r="A10" s="58" t="s">
        <v>1033</v>
      </c>
      <c r="B10" s="15">
        <v>3</v>
      </c>
      <c r="C10" s="15">
        <v>8390</v>
      </c>
      <c r="D10" s="15">
        <v>3</v>
      </c>
      <c r="E10" s="15">
        <v>7810</v>
      </c>
      <c r="F10" s="15">
        <v>1</v>
      </c>
      <c r="G10" s="15">
        <v>3750</v>
      </c>
      <c r="H10" s="15">
        <v>1</v>
      </c>
      <c r="I10" s="15">
        <v>1120</v>
      </c>
      <c r="J10" s="15">
        <v>8</v>
      </c>
      <c r="K10" s="15">
        <v>21070</v>
      </c>
    </row>
    <row r="11" spans="1:11">
      <c r="A11" s="58" t="s">
        <v>1034</v>
      </c>
      <c r="B11" s="15">
        <v>1</v>
      </c>
      <c r="C11" s="15">
        <v>3570</v>
      </c>
      <c r="D11" s="15">
        <v>2</v>
      </c>
      <c r="E11" s="15">
        <v>4260</v>
      </c>
      <c r="F11" s="15">
        <v>1</v>
      </c>
      <c r="G11" s="15">
        <v>2080</v>
      </c>
      <c r="H11" s="15"/>
      <c r="I11" s="15"/>
      <c r="J11" s="15">
        <v>4</v>
      </c>
      <c r="K11" s="15">
        <v>9910</v>
      </c>
    </row>
    <row r="12" spans="1:11">
      <c r="A12" s="58" t="s">
        <v>1029</v>
      </c>
      <c r="B12" s="15">
        <v>1</v>
      </c>
      <c r="C12" s="15">
        <v>4460</v>
      </c>
      <c r="D12" s="15">
        <v>3</v>
      </c>
      <c r="E12" s="15">
        <v>6080</v>
      </c>
      <c r="F12" s="15">
        <v>1</v>
      </c>
      <c r="G12" s="15">
        <v>2000</v>
      </c>
      <c r="H12" s="15"/>
      <c r="I12" s="15"/>
      <c r="J12" s="15">
        <v>5</v>
      </c>
      <c r="K12" s="15">
        <v>12540</v>
      </c>
    </row>
    <row r="13" spans="1:11">
      <c r="A13" s="58" t="s">
        <v>1036</v>
      </c>
      <c r="B13" s="15">
        <v>2</v>
      </c>
      <c r="C13" s="15">
        <v>7370</v>
      </c>
      <c r="D13" s="15">
        <v>2</v>
      </c>
      <c r="E13" s="15">
        <v>4880</v>
      </c>
      <c r="F13" s="15"/>
      <c r="G13" s="15"/>
      <c r="H13" s="15">
        <v>1</v>
      </c>
      <c r="I13" s="15">
        <v>420</v>
      </c>
      <c r="J13" s="15">
        <v>5</v>
      </c>
      <c r="K13" s="15">
        <v>12670</v>
      </c>
    </row>
    <row r="14" spans="1:11">
      <c r="A14" s="58" t="s">
        <v>1038</v>
      </c>
      <c r="B14" s="15">
        <v>2</v>
      </c>
      <c r="C14" s="15">
        <v>7350</v>
      </c>
      <c r="D14" s="15">
        <v>2</v>
      </c>
      <c r="E14" s="15">
        <v>8830</v>
      </c>
      <c r="F14" s="15">
        <v>1</v>
      </c>
      <c r="G14" s="15">
        <v>2010</v>
      </c>
      <c r="H14" s="15"/>
      <c r="I14" s="15"/>
      <c r="J14" s="15">
        <v>5</v>
      </c>
      <c r="K14" s="15">
        <v>18190</v>
      </c>
    </row>
    <row r="15" spans="1:11">
      <c r="A15" s="58" t="s">
        <v>1037</v>
      </c>
      <c r="B15" s="15">
        <v>2</v>
      </c>
      <c r="C15" s="15">
        <v>2910</v>
      </c>
      <c r="D15" s="15">
        <v>1</v>
      </c>
      <c r="E15" s="15">
        <v>280</v>
      </c>
      <c r="F15" s="15">
        <v>1</v>
      </c>
      <c r="G15" s="15">
        <v>3960</v>
      </c>
      <c r="H15" s="15"/>
      <c r="I15" s="15"/>
      <c r="J15" s="15">
        <v>4</v>
      </c>
      <c r="K15" s="15">
        <v>7150</v>
      </c>
    </row>
    <row r="16" spans="1:11">
      <c r="A16" s="58" t="s">
        <v>1030</v>
      </c>
      <c r="B16" s="15"/>
      <c r="C16" s="15"/>
      <c r="D16" s="15">
        <v>1</v>
      </c>
      <c r="E16" s="15">
        <v>210</v>
      </c>
      <c r="F16" s="15">
        <v>2</v>
      </c>
      <c r="G16" s="15">
        <v>3210</v>
      </c>
      <c r="H16" s="15">
        <v>1</v>
      </c>
      <c r="I16" s="15">
        <v>540</v>
      </c>
      <c r="J16" s="15">
        <v>4</v>
      </c>
      <c r="K16" s="15">
        <v>3960</v>
      </c>
    </row>
    <row r="17" spans="1:11">
      <c r="A17" s="58" t="s">
        <v>1080</v>
      </c>
      <c r="B17" s="15">
        <v>22</v>
      </c>
      <c r="C17" s="15">
        <v>69740</v>
      </c>
      <c r="D17" s="15">
        <v>19</v>
      </c>
      <c r="E17" s="15">
        <v>44580</v>
      </c>
      <c r="F17" s="15">
        <v>8</v>
      </c>
      <c r="G17" s="15">
        <v>19260</v>
      </c>
      <c r="H17" s="15">
        <v>4</v>
      </c>
      <c r="I17" s="15">
        <v>3390</v>
      </c>
      <c r="J17" s="15">
        <v>53</v>
      </c>
      <c r="K17" s="15">
        <v>136970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24E52C-D2AC-4885-89B0-4BC415A1A5CD}">
  <dimension ref="A1:M58"/>
  <sheetViews>
    <sheetView workbookViewId="0">
      <selection activeCell="AH11" sqref="AH11"/>
    </sheetView>
  </sheetViews>
  <sheetFormatPr defaultRowHeight="14.4"/>
  <cols>
    <col min="1" max="1" width="12.5546875" bestFit="1" customWidth="1"/>
    <col min="2" max="2" width="14.6640625" bestFit="1" customWidth="1"/>
    <col min="3" max="3" width="6" bestFit="1" customWidth="1"/>
    <col min="4" max="4" width="8.33203125" bestFit="1" customWidth="1"/>
    <col min="5" max="5" width="8.5546875" bestFit="1" customWidth="1"/>
    <col min="6" max="6" width="9" bestFit="1" customWidth="1"/>
    <col min="7" max="7" width="7" bestFit="1" customWidth="1"/>
    <col min="8" max="8" width="10.77734375" bestFit="1" customWidth="1"/>
    <col min="9" max="9" width="4" bestFit="1" customWidth="1"/>
    <col min="10" max="10" width="5" bestFit="1" customWidth="1"/>
    <col min="11" max="12" width="4" bestFit="1" customWidth="1"/>
    <col min="13" max="13" width="5" bestFit="1" customWidth="1"/>
    <col min="14" max="74" width="4" bestFit="1" customWidth="1"/>
    <col min="75" max="424" width="5" bestFit="1" customWidth="1"/>
    <col min="425" max="425" width="10.77734375" bestFit="1" customWidth="1"/>
  </cols>
  <sheetData>
    <row r="1" spans="1:13">
      <c r="A1" s="57" t="s">
        <v>0</v>
      </c>
      <c r="B1" s="2" t="s">
        <v>1047</v>
      </c>
    </row>
    <row r="2" spans="1:13">
      <c r="A2" s="57" t="s">
        <v>5</v>
      </c>
      <c r="B2" s="2" t="s">
        <v>1086</v>
      </c>
    </row>
    <row r="3" spans="1:13">
      <c r="E3" s="45" t="s">
        <v>1088</v>
      </c>
      <c r="F3" s="45"/>
      <c r="G3" s="45"/>
      <c r="H3" s="45"/>
      <c r="I3" s="45"/>
      <c r="J3" s="45">
        <f>MAX(B4:B56)</f>
        <v>4950</v>
      </c>
      <c r="M3">
        <v>4950</v>
      </c>
    </row>
    <row r="4" spans="1:13">
      <c r="A4" s="57" t="s">
        <v>1079</v>
      </c>
      <c r="B4" t="s">
        <v>1082</v>
      </c>
    </row>
    <row r="5" spans="1:13">
      <c r="A5" s="58" t="s">
        <v>38</v>
      </c>
      <c r="B5" s="15">
        <v>3990</v>
      </c>
      <c r="E5" t="s">
        <v>1089</v>
      </c>
      <c r="J5">
        <f>MAX(B4:B36)</f>
        <v>4840</v>
      </c>
      <c r="M5">
        <v>4870</v>
      </c>
    </row>
    <row r="6" spans="1:13">
      <c r="A6" s="58" t="s">
        <v>163</v>
      </c>
      <c r="B6" s="15">
        <v>3960</v>
      </c>
    </row>
    <row r="7" spans="1:13">
      <c r="A7" s="58" t="s">
        <v>167</v>
      </c>
      <c r="B7" s="15">
        <v>1460</v>
      </c>
    </row>
    <row r="8" spans="1:13">
      <c r="A8" s="58" t="s">
        <v>178</v>
      </c>
      <c r="B8" s="15">
        <v>210</v>
      </c>
    </row>
    <row r="9" spans="1:13">
      <c r="A9" s="58" t="s">
        <v>186</v>
      </c>
      <c r="B9" s="15">
        <v>3270</v>
      </c>
    </row>
    <row r="10" spans="1:13">
      <c r="A10" s="58" t="s">
        <v>198</v>
      </c>
      <c r="B10" s="15">
        <v>1100</v>
      </c>
    </row>
    <row r="11" spans="1:13">
      <c r="A11" s="58" t="s">
        <v>213</v>
      </c>
      <c r="B11" s="15">
        <v>3570</v>
      </c>
    </row>
    <row r="12" spans="1:13">
      <c r="A12" s="58" t="s">
        <v>218</v>
      </c>
      <c r="B12" s="15">
        <v>2520</v>
      </c>
    </row>
    <row r="13" spans="1:13">
      <c r="A13" s="58" t="s">
        <v>231</v>
      </c>
      <c r="B13" s="15">
        <v>1310</v>
      </c>
    </row>
    <row r="14" spans="1:13">
      <c r="A14" s="58" t="s">
        <v>242</v>
      </c>
      <c r="B14" s="15">
        <v>2940</v>
      </c>
    </row>
    <row r="15" spans="1:13">
      <c r="A15" s="58" t="s">
        <v>245</v>
      </c>
      <c r="B15" s="15">
        <v>280</v>
      </c>
    </row>
    <row r="16" spans="1:13">
      <c r="A16" s="58" t="s">
        <v>250</v>
      </c>
      <c r="B16" s="15">
        <v>4340</v>
      </c>
    </row>
    <row r="17" spans="1:2">
      <c r="A17" s="58" t="s">
        <v>265</v>
      </c>
      <c r="B17" s="15">
        <v>2010</v>
      </c>
    </row>
    <row r="18" spans="1:2">
      <c r="A18" s="58" t="s">
        <v>274</v>
      </c>
      <c r="B18" s="15">
        <v>4840</v>
      </c>
    </row>
    <row r="19" spans="1:2">
      <c r="A19" s="58" t="s">
        <v>53</v>
      </c>
      <c r="B19" s="15">
        <v>3960</v>
      </c>
    </row>
    <row r="20" spans="1:2">
      <c r="A20" s="58" t="s">
        <v>278</v>
      </c>
      <c r="B20" s="15">
        <v>880</v>
      </c>
    </row>
    <row r="21" spans="1:2">
      <c r="A21" s="58" t="s">
        <v>55</v>
      </c>
      <c r="B21" s="15">
        <v>1990</v>
      </c>
    </row>
    <row r="22" spans="1:2">
      <c r="A22" s="58" t="s">
        <v>304</v>
      </c>
      <c r="B22" s="15">
        <v>2210</v>
      </c>
    </row>
    <row r="23" spans="1:2">
      <c r="A23" s="58" t="s">
        <v>328</v>
      </c>
      <c r="B23" s="15">
        <v>2290</v>
      </c>
    </row>
    <row r="24" spans="1:2">
      <c r="A24" s="58" t="s">
        <v>331</v>
      </c>
      <c r="B24" s="15">
        <v>4510</v>
      </c>
    </row>
    <row r="25" spans="1:2">
      <c r="A25" s="58" t="s">
        <v>377</v>
      </c>
      <c r="B25" s="15">
        <v>1820</v>
      </c>
    </row>
    <row r="26" spans="1:2">
      <c r="A26" s="58" t="s">
        <v>385</v>
      </c>
      <c r="B26" s="15">
        <v>4730</v>
      </c>
    </row>
    <row r="27" spans="1:2">
      <c r="A27" s="58" t="s">
        <v>388</v>
      </c>
      <c r="B27" s="15">
        <v>2630</v>
      </c>
    </row>
    <row r="28" spans="1:2">
      <c r="A28" s="58" t="s">
        <v>412</v>
      </c>
      <c r="B28" s="15">
        <v>920</v>
      </c>
    </row>
    <row r="29" spans="1:2">
      <c r="A29" s="58" t="s">
        <v>413</v>
      </c>
      <c r="B29" s="15">
        <v>1310</v>
      </c>
    </row>
    <row r="30" spans="1:2">
      <c r="A30" s="58" t="s">
        <v>415</v>
      </c>
      <c r="B30" s="15">
        <v>2440</v>
      </c>
    </row>
    <row r="31" spans="1:2">
      <c r="A31" s="58" t="s">
        <v>424</v>
      </c>
      <c r="B31" s="15">
        <v>3750</v>
      </c>
    </row>
    <row r="32" spans="1:2">
      <c r="A32" s="58" t="s">
        <v>447</v>
      </c>
      <c r="B32" s="15">
        <v>670</v>
      </c>
    </row>
    <row r="33" spans="1:2">
      <c r="A33" s="58" t="s">
        <v>465</v>
      </c>
      <c r="B33" s="15">
        <v>3300</v>
      </c>
    </row>
    <row r="34" spans="1:2">
      <c r="A34" s="58" t="s">
        <v>485</v>
      </c>
      <c r="B34" s="15">
        <v>4220</v>
      </c>
    </row>
    <row r="35" spans="1:2">
      <c r="A35" s="58" t="s">
        <v>495</v>
      </c>
      <c r="B35" s="15">
        <v>2250</v>
      </c>
    </row>
    <row r="36" spans="1:2">
      <c r="A36" s="58" t="s">
        <v>511</v>
      </c>
      <c r="B36" s="15">
        <v>1320</v>
      </c>
    </row>
    <row r="37" spans="1:2">
      <c r="A37" s="58" t="s">
        <v>516</v>
      </c>
      <c r="B37" s="15">
        <v>420</v>
      </c>
    </row>
    <row r="38" spans="1:2">
      <c r="A38" s="58" t="s">
        <v>524</v>
      </c>
      <c r="B38" s="15">
        <v>540</v>
      </c>
    </row>
    <row r="39" spans="1:2">
      <c r="A39" s="58" t="s">
        <v>526</v>
      </c>
      <c r="B39" s="15">
        <v>2080</v>
      </c>
    </row>
    <row r="40" spans="1:2">
      <c r="A40" s="58" t="s">
        <v>564</v>
      </c>
      <c r="B40" s="15">
        <v>4830</v>
      </c>
    </row>
    <row r="41" spans="1:2">
      <c r="A41" s="58" t="s">
        <v>568</v>
      </c>
      <c r="B41" s="15">
        <v>2250</v>
      </c>
    </row>
    <row r="42" spans="1:2">
      <c r="A42" s="58" t="s">
        <v>571</v>
      </c>
      <c r="B42" s="15">
        <v>770</v>
      </c>
    </row>
    <row r="43" spans="1:2">
      <c r="A43" s="58" t="s">
        <v>598</v>
      </c>
      <c r="B43" s="15">
        <v>4950</v>
      </c>
    </row>
    <row r="44" spans="1:2">
      <c r="A44" s="58" t="s">
        <v>600</v>
      </c>
      <c r="B44" s="15">
        <v>3410</v>
      </c>
    </row>
    <row r="45" spans="1:2">
      <c r="A45" s="58" t="s">
        <v>601</v>
      </c>
      <c r="B45" s="15">
        <v>500</v>
      </c>
    </row>
    <row r="46" spans="1:2">
      <c r="A46" s="58" t="s">
        <v>605</v>
      </c>
      <c r="B46" s="15">
        <v>2000</v>
      </c>
    </row>
    <row r="47" spans="1:2">
      <c r="A47" s="58" t="s">
        <v>640</v>
      </c>
      <c r="B47" s="15">
        <v>1120</v>
      </c>
    </row>
    <row r="48" spans="1:2">
      <c r="A48" s="58" t="s">
        <v>92</v>
      </c>
      <c r="B48" s="15">
        <v>4380</v>
      </c>
    </row>
    <row r="49" spans="1:2">
      <c r="A49" s="58" t="s">
        <v>671</v>
      </c>
      <c r="B49" s="15">
        <v>2160</v>
      </c>
    </row>
    <row r="50" spans="1:2">
      <c r="A50" s="58" t="s">
        <v>677</v>
      </c>
      <c r="B50" s="15">
        <v>4040</v>
      </c>
    </row>
    <row r="51" spans="1:2">
      <c r="A51" s="58" t="s">
        <v>747</v>
      </c>
      <c r="B51" s="15">
        <v>1630</v>
      </c>
    </row>
    <row r="52" spans="1:2">
      <c r="A52" s="58" t="s">
        <v>757</v>
      </c>
      <c r="B52" s="15">
        <v>4050</v>
      </c>
    </row>
    <row r="53" spans="1:2">
      <c r="A53" s="58" t="s">
        <v>102</v>
      </c>
      <c r="B53" s="15">
        <v>3880</v>
      </c>
    </row>
    <row r="54" spans="1:2">
      <c r="A54" s="58" t="s">
        <v>816</v>
      </c>
      <c r="B54" s="15">
        <v>3910</v>
      </c>
    </row>
    <row r="55" spans="1:2">
      <c r="A55" s="58" t="s">
        <v>836</v>
      </c>
      <c r="B55" s="15">
        <v>1210</v>
      </c>
    </row>
    <row r="56" spans="1:2">
      <c r="A56" s="58" t="s">
        <v>122</v>
      </c>
      <c r="B56" s="15">
        <v>3380</v>
      </c>
    </row>
    <row r="57" spans="1:2">
      <c r="A57" s="58" t="s">
        <v>125</v>
      </c>
      <c r="B57" s="15">
        <v>4460</v>
      </c>
    </row>
    <row r="58" spans="1:2">
      <c r="A58" s="58" t="s">
        <v>1080</v>
      </c>
      <c r="B58" s="15">
        <v>136970</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5842"/>
  <sheetViews>
    <sheetView topLeftCell="A2" workbookViewId="0">
      <selection activeCell="D16" sqref="D16"/>
    </sheetView>
  </sheetViews>
  <sheetFormatPr defaultRowHeight="14.4"/>
  <cols>
    <col min="1" max="1" width="16.6640625" customWidth="1"/>
    <col min="2" max="2" width="15.77734375" bestFit="1" customWidth="1"/>
    <col min="3" max="7" width="15" customWidth="1"/>
    <col min="8" max="8" width="20" customWidth="1"/>
    <col min="9" max="9" width="20" style="2" customWidth="1"/>
    <col min="10" max="10" width="21" customWidth="1"/>
    <col min="11" max="11" width="17.5546875" customWidth="1"/>
    <col min="12" max="12" width="9.77734375" bestFit="1" customWidth="1"/>
    <col min="16" max="16" width="12.77734375" customWidth="1"/>
  </cols>
  <sheetData>
    <row r="1" spans="1:19">
      <c r="A1" s="11" t="s">
        <v>7</v>
      </c>
      <c r="B1" s="12" t="s">
        <v>6</v>
      </c>
      <c r="C1" s="12" t="s">
        <v>28</v>
      </c>
      <c r="D1" s="12" t="s">
        <v>5</v>
      </c>
      <c r="E1" s="12" t="s">
        <v>0</v>
      </c>
      <c r="F1" s="12" t="s">
        <v>1</v>
      </c>
      <c r="G1" s="12" t="s">
        <v>2</v>
      </c>
      <c r="H1" s="12" t="s">
        <v>3</v>
      </c>
      <c r="I1" s="12" t="s">
        <v>1049</v>
      </c>
      <c r="J1" s="12" t="s">
        <v>1054</v>
      </c>
      <c r="K1" s="13" t="s">
        <v>4</v>
      </c>
      <c r="L1" s="12" t="s">
        <v>1061</v>
      </c>
      <c r="P1" t="s">
        <v>1055</v>
      </c>
    </row>
    <row r="2" spans="1:19">
      <c r="A2" s="9">
        <v>42005</v>
      </c>
      <c r="B2" s="7" t="s">
        <v>21</v>
      </c>
      <c r="C2" s="4" t="s">
        <v>29</v>
      </c>
      <c r="D2" s="4" t="s">
        <v>1035</v>
      </c>
      <c r="E2" s="4" t="s">
        <v>1048</v>
      </c>
      <c r="F2" s="4">
        <v>2910</v>
      </c>
      <c r="G2" s="8">
        <v>0.65</v>
      </c>
      <c r="H2" s="4">
        <f>F2*G2</f>
        <v>1891.5</v>
      </c>
      <c r="I2" s="4" t="s">
        <v>1050</v>
      </c>
      <c r="J2" s="6">
        <v>42101</v>
      </c>
      <c r="K2" s="10" t="s">
        <v>1046</v>
      </c>
      <c r="L2" t="b">
        <f>OR(CALCULATIONS!$D$1=1,INDEX(CALCULATIONS!$H$2:$H$12,CALCULATIONS!$D$1)=Table1[[#This Row],[Country]])</f>
        <v>1</v>
      </c>
      <c r="P2" s="19" t="s">
        <v>1035</v>
      </c>
      <c r="S2" s="41" t="s">
        <v>21</v>
      </c>
    </row>
    <row r="3" spans="1:19">
      <c r="A3" s="9">
        <v>42005</v>
      </c>
      <c r="B3" s="7" t="s">
        <v>26</v>
      </c>
      <c r="C3" s="4" t="s">
        <v>31</v>
      </c>
      <c r="D3" s="4" t="s">
        <v>1032</v>
      </c>
      <c r="E3" s="4" t="s">
        <v>1040</v>
      </c>
      <c r="F3" s="4">
        <v>1680</v>
      </c>
      <c r="G3" s="8">
        <v>0.5</v>
      </c>
      <c r="H3" s="4">
        <f t="shared" ref="H3:H66" si="0">F3*G3</f>
        <v>840</v>
      </c>
      <c r="I3" s="4" t="s">
        <v>1050</v>
      </c>
      <c r="J3" s="6">
        <v>42096</v>
      </c>
      <c r="K3" s="10" t="s">
        <v>1043</v>
      </c>
      <c r="L3" s="15" t="b">
        <f>OR(CALCULATIONS!$D$1=1,INDEX(CALCULATIONS!$H$2:$H$12,CALCULATIONS!$D$1)=Table1[[#This Row],[Country]])</f>
        <v>1</v>
      </c>
      <c r="P3" s="20" t="s">
        <v>1032</v>
      </c>
      <c r="S3" s="41" t="s">
        <v>19</v>
      </c>
    </row>
    <row r="4" spans="1:19">
      <c r="A4" s="9">
        <v>42005</v>
      </c>
      <c r="B4" s="7" t="s">
        <v>21</v>
      </c>
      <c r="C4" s="4" t="s">
        <v>30</v>
      </c>
      <c r="D4" s="4" t="s">
        <v>1033</v>
      </c>
      <c r="E4" s="4" t="s">
        <v>1040</v>
      </c>
      <c r="F4" s="4">
        <v>1840</v>
      </c>
      <c r="G4" s="8">
        <v>0.6</v>
      </c>
      <c r="H4" s="4">
        <f t="shared" si="0"/>
        <v>1104</v>
      </c>
      <c r="I4" s="4" t="s">
        <v>1053</v>
      </c>
      <c r="J4" s="6">
        <v>42161</v>
      </c>
      <c r="K4" s="10" t="s">
        <v>1043</v>
      </c>
      <c r="L4" s="14" t="b">
        <f>OR(CALCULATIONS!$D$1=1,INDEX(CALCULATIONS!$H$2:$H$12,CALCULATIONS!$D$1)=Table1[[#This Row],[Country]])</f>
        <v>1</v>
      </c>
      <c r="P4" s="17" t="s">
        <v>1033</v>
      </c>
      <c r="S4" s="41" t="s">
        <v>18</v>
      </c>
    </row>
    <row r="5" spans="1:19">
      <c r="A5" s="9">
        <v>42005</v>
      </c>
      <c r="B5" s="7" t="s">
        <v>25</v>
      </c>
      <c r="C5" s="4" t="s">
        <v>32</v>
      </c>
      <c r="D5" s="4" t="s">
        <v>1030</v>
      </c>
      <c r="E5" s="4" t="s">
        <v>1042</v>
      </c>
      <c r="F5" s="4">
        <v>1380</v>
      </c>
      <c r="G5" s="8">
        <v>0.75</v>
      </c>
      <c r="H5" s="4">
        <f t="shared" si="0"/>
        <v>1035</v>
      </c>
      <c r="I5" s="4" t="s">
        <v>1050</v>
      </c>
      <c r="J5" s="6">
        <v>42128</v>
      </c>
      <c r="K5" s="10" t="s">
        <v>1043</v>
      </c>
      <c r="L5" t="b">
        <f>OR(CALCULATIONS!$D$1=1,INDEX(CALCULATIONS!$H$2:$H$12,CALCULATIONS!$D$1)=Table1[[#This Row],[Country]])</f>
        <v>1</v>
      </c>
      <c r="P5" s="18" t="s">
        <v>1030</v>
      </c>
      <c r="S5" s="42" t="s">
        <v>20</v>
      </c>
    </row>
    <row r="6" spans="1:19">
      <c r="A6" s="9">
        <v>42005</v>
      </c>
      <c r="B6" s="7" t="s">
        <v>25</v>
      </c>
      <c r="C6" s="4" t="s">
        <v>33</v>
      </c>
      <c r="D6" s="4" t="s">
        <v>1030</v>
      </c>
      <c r="E6" s="4" t="s">
        <v>1042</v>
      </c>
      <c r="F6" s="4">
        <v>4350</v>
      </c>
      <c r="G6" s="8">
        <v>0.6</v>
      </c>
      <c r="H6" s="4">
        <f t="shared" si="0"/>
        <v>2610</v>
      </c>
      <c r="I6" s="4" t="s">
        <v>1050</v>
      </c>
      <c r="J6" s="6">
        <v>42111</v>
      </c>
      <c r="K6" s="10" t="s">
        <v>1045</v>
      </c>
      <c r="L6" t="b">
        <f>OR(CALCULATIONS!$D$1=1,INDEX(CALCULATIONS!$H$2:$H$12,CALCULATIONS!$D$1)=Table1[[#This Row],[Country]])</f>
        <v>1</v>
      </c>
      <c r="P6" s="18" t="s">
        <v>1029</v>
      </c>
      <c r="S6" s="42" t="s">
        <v>23</v>
      </c>
    </row>
    <row r="7" spans="1:19">
      <c r="A7" s="9">
        <v>42005</v>
      </c>
      <c r="B7" s="7" t="s">
        <v>20</v>
      </c>
      <c r="C7" s="4" t="s">
        <v>34</v>
      </c>
      <c r="D7" s="4" t="s">
        <v>1029</v>
      </c>
      <c r="E7" s="4" t="s">
        <v>1039</v>
      </c>
      <c r="F7" s="4">
        <v>2740</v>
      </c>
      <c r="G7" s="8">
        <v>0.65</v>
      </c>
      <c r="H7" s="4">
        <f t="shared" si="0"/>
        <v>1781</v>
      </c>
      <c r="I7" s="4" t="s">
        <v>1050</v>
      </c>
      <c r="J7" s="6">
        <v>42100</v>
      </c>
      <c r="K7" s="10" t="s">
        <v>1043</v>
      </c>
      <c r="L7" t="b">
        <f>OR(CALCULATIONS!$D$1=1,INDEX(CALCULATIONS!$H$2:$H$12,CALCULATIONS!$D$1)=Table1[[#This Row],[Country]])</f>
        <v>1</v>
      </c>
      <c r="P7" s="18" t="s">
        <v>1038</v>
      </c>
      <c r="S7" s="41" t="s">
        <v>24</v>
      </c>
    </row>
    <row r="8" spans="1:19">
      <c r="A8" s="9">
        <v>42005</v>
      </c>
      <c r="B8" s="7" t="s">
        <v>21</v>
      </c>
      <c r="C8" s="4" t="s">
        <v>35</v>
      </c>
      <c r="D8" s="4" t="s">
        <v>1030</v>
      </c>
      <c r="E8" s="4" t="s">
        <v>1040</v>
      </c>
      <c r="F8" s="4">
        <v>3040</v>
      </c>
      <c r="G8" s="8">
        <v>0.6</v>
      </c>
      <c r="H8" s="4">
        <f t="shared" si="0"/>
        <v>1824</v>
      </c>
      <c r="I8" s="4" t="s">
        <v>1050</v>
      </c>
      <c r="J8" s="6">
        <v>42172</v>
      </c>
      <c r="K8" s="10" t="s">
        <v>1044</v>
      </c>
      <c r="L8" t="b">
        <f>OR(CALCULATIONS!$D$1=1,INDEX(CALCULATIONS!$H$2:$H$12,CALCULATIONS!$D$1)=Table1[[#This Row],[Country]])</f>
        <v>1</v>
      </c>
      <c r="P8" s="17" t="s">
        <v>1031</v>
      </c>
      <c r="S8" s="42" t="s">
        <v>25</v>
      </c>
    </row>
    <row r="9" spans="1:19">
      <c r="A9" s="9">
        <v>42005</v>
      </c>
      <c r="B9" s="7" t="s">
        <v>22</v>
      </c>
      <c r="C9" s="4" t="s">
        <v>36</v>
      </c>
      <c r="D9" s="4" t="s">
        <v>1038</v>
      </c>
      <c r="E9" s="4" t="s">
        <v>1048</v>
      </c>
      <c r="F9" s="4">
        <v>1510</v>
      </c>
      <c r="G9" s="8">
        <v>0.7</v>
      </c>
      <c r="H9" s="4">
        <f t="shared" si="0"/>
        <v>1057</v>
      </c>
      <c r="I9" s="4" t="s">
        <v>1050</v>
      </c>
      <c r="J9" s="6">
        <v>42181</v>
      </c>
      <c r="K9" s="10" t="s">
        <v>1044</v>
      </c>
      <c r="L9" t="b">
        <f>OR(CALCULATIONS!$D$1=1,INDEX(CALCULATIONS!$H$2:$H$12,CALCULATIONS!$D$1)=Table1[[#This Row],[Country]])</f>
        <v>1</v>
      </c>
      <c r="P9" s="17" t="s">
        <v>1037</v>
      </c>
      <c r="S9" s="42" t="s">
        <v>26</v>
      </c>
    </row>
    <row r="10" spans="1:19">
      <c r="A10" s="9">
        <v>42005</v>
      </c>
      <c r="B10" s="7" t="s">
        <v>27</v>
      </c>
      <c r="C10" s="4" t="s">
        <v>37</v>
      </c>
      <c r="D10" s="4" t="s">
        <v>1031</v>
      </c>
      <c r="E10" s="4" t="s">
        <v>1048</v>
      </c>
      <c r="F10" s="4">
        <v>1960</v>
      </c>
      <c r="G10" s="8">
        <v>0.6</v>
      </c>
      <c r="H10" s="4">
        <f t="shared" si="0"/>
        <v>1176</v>
      </c>
      <c r="I10" s="4" t="s">
        <v>1053</v>
      </c>
      <c r="J10" s="6">
        <v>42115</v>
      </c>
      <c r="K10" s="10" t="s">
        <v>1043</v>
      </c>
      <c r="L10" t="b">
        <f>OR(CALCULATIONS!$D$1=1,INDEX(CALCULATIONS!$H$2:$H$12,CALCULATIONS!$D$1)=Table1[[#This Row],[Country]])</f>
        <v>1</v>
      </c>
      <c r="P10" s="18" t="s">
        <v>1034</v>
      </c>
      <c r="S10" s="41" t="s">
        <v>27</v>
      </c>
    </row>
    <row r="11" spans="1:19">
      <c r="A11" s="9">
        <v>42005</v>
      </c>
      <c r="B11" s="7" t="s">
        <v>16</v>
      </c>
      <c r="C11" s="4" t="s">
        <v>38</v>
      </c>
      <c r="D11" s="4" t="s">
        <v>1033</v>
      </c>
      <c r="E11" s="4" t="s">
        <v>1047</v>
      </c>
      <c r="F11" s="4">
        <v>3990</v>
      </c>
      <c r="G11" s="8">
        <v>0.75</v>
      </c>
      <c r="H11" s="4">
        <f t="shared" si="0"/>
        <v>2992.5</v>
      </c>
      <c r="I11" s="4" t="s">
        <v>1051</v>
      </c>
      <c r="J11" s="6">
        <v>42090</v>
      </c>
      <c r="K11" s="10"/>
      <c r="L11" t="b">
        <f>OR(CALCULATIONS!$D$1=1,INDEX(CALCULATIONS!$H$2:$H$12,CALCULATIONS!$D$1)=Table1[[#This Row],[Country]])</f>
        <v>1</v>
      </c>
      <c r="P11" s="18" t="s">
        <v>1036</v>
      </c>
      <c r="S11" s="42" t="s">
        <v>12</v>
      </c>
    </row>
    <row r="12" spans="1:19">
      <c r="A12" s="9">
        <v>42005</v>
      </c>
      <c r="B12" s="7" t="s">
        <v>17</v>
      </c>
      <c r="C12" s="4" t="s">
        <v>39</v>
      </c>
      <c r="D12" s="4" t="s">
        <v>1033</v>
      </c>
      <c r="E12" s="4" t="s">
        <v>1048</v>
      </c>
      <c r="F12" s="4">
        <v>300</v>
      </c>
      <c r="G12" s="8">
        <v>0.7</v>
      </c>
      <c r="H12" s="4">
        <f t="shared" si="0"/>
        <v>210</v>
      </c>
      <c r="I12" s="4" t="s">
        <v>1053</v>
      </c>
      <c r="J12" s="6">
        <v>42176</v>
      </c>
      <c r="K12" s="10" t="s">
        <v>1043</v>
      </c>
      <c r="L12" t="b">
        <f>OR(CALCULATIONS!$D$1=1,INDEX(CALCULATIONS!$H$2:$H$12,CALCULATIONS!$D$1)=Table1[[#This Row],[Country]])</f>
        <v>1</v>
      </c>
      <c r="M12" s="2"/>
      <c r="S12" s="41" t="s">
        <v>8</v>
      </c>
    </row>
    <row r="13" spans="1:19">
      <c r="A13" s="9">
        <v>42006</v>
      </c>
      <c r="B13" s="7" t="s">
        <v>21</v>
      </c>
      <c r="C13" s="4" t="s">
        <v>40</v>
      </c>
      <c r="D13" s="4" t="s">
        <v>1038</v>
      </c>
      <c r="E13" s="4" t="s">
        <v>1042</v>
      </c>
      <c r="F13" s="4">
        <v>3030</v>
      </c>
      <c r="G13" s="8">
        <v>0.85</v>
      </c>
      <c r="H13" s="4">
        <f t="shared" si="0"/>
        <v>2575.5</v>
      </c>
      <c r="I13" s="4" t="s">
        <v>1050</v>
      </c>
      <c r="J13" s="6">
        <v>42177</v>
      </c>
      <c r="K13" s="10" t="s">
        <v>1045</v>
      </c>
      <c r="L13" t="b">
        <f>OR(CALCULATIONS!$D$1=1,INDEX(CALCULATIONS!$H$2:$H$12,CALCULATIONS!$D$1)=Table1[[#This Row],[Country]])</f>
        <v>1</v>
      </c>
      <c r="M13" s="2"/>
      <c r="S13" s="41" t="s">
        <v>11</v>
      </c>
    </row>
    <row r="14" spans="1:19">
      <c r="A14" s="9">
        <v>42006</v>
      </c>
      <c r="B14" s="7" t="s">
        <v>27</v>
      </c>
      <c r="C14" s="4" t="s">
        <v>41</v>
      </c>
      <c r="D14" s="4" t="s">
        <v>1037</v>
      </c>
      <c r="E14" s="4" t="s">
        <v>1042</v>
      </c>
      <c r="F14" s="4">
        <v>380</v>
      </c>
      <c r="G14" s="8">
        <v>0.8</v>
      </c>
      <c r="H14" s="4">
        <f t="shared" si="0"/>
        <v>304</v>
      </c>
      <c r="I14" s="2" t="s">
        <v>1052</v>
      </c>
      <c r="J14" s="6">
        <v>42103</v>
      </c>
      <c r="K14" s="10" t="s">
        <v>1043</v>
      </c>
      <c r="L14" t="b">
        <f>OR(CALCULATIONS!$D$1=1,INDEX(CALCULATIONS!$H$2:$H$12,CALCULATIONS!$D$1)=Table1[[#This Row],[Country]])</f>
        <v>1</v>
      </c>
      <c r="M14" s="2"/>
      <c r="S14" s="42" t="s">
        <v>16</v>
      </c>
    </row>
    <row r="15" spans="1:19">
      <c r="A15" s="9">
        <v>42006</v>
      </c>
      <c r="B15" s="7" t="s">
        <v>13</v>
      </c>
      <c r="C15" s="4" t="s">
        <v>42</v>
      </c>
      <c r="D15" s="4" t="s">
        <v>1034</v>
      </c>
      <c r="E15" s="4" t="s">
        <v>1040</v>
      </c>
      <c r="F15" s="4">
        <v>4430</v>
      </c>
      <c r="G15" s="8">
        <v>0.6</v>
      </c>
      <c r="H15" s="4">
        <f t="shared" si="0"/>
        <v>2658</v>
      </c>
      <c r="I15" s="4" t="s">
        <v>1050</v>
      </c>
      <c r="J15" s="6">
        <v>42134</v>
      </c>
      <c r="K15" s="10" t="s">
        <v>1046</v>
      </c>
      <c r="L15" t="b">
        <f>OR(CALCULATIONS!$D$1=1,INDEX(CALCULATIONS!$H$2:$H$12,CALCULATIONS!$D$1)=Table1[[#This Row],[Country]])</f>
        <v>1</v>
      </c>
      <c r="M15" s="2"/>
      <c r="S15" s="42" t="s">
        <v>9</v>
      </c>
    </row>
    <row r="16" spans="1:19">
      <c r="A16" s="9">
        <v>42006</v>
      </c>
      <c r="B16" s="7" t="s">
        <v>17</v>
      </c>
      <c r="C16" s="4" t="s">
        <v>43</v>
      </c>
      <c r="D16" s="4" t="s">
        <v>1035</v>
      </c>
      <c r="E16" s="4" t="s">
        <v>1040</v>
      </c>
      <c r="F16" s="4">
        <v>3390</v>
      </c>
      <c r="G16" s="8">
        <v>0.75</v>
      </c>
      <c r="H16" s="4">
        <f t="shared" si="0"/>
        <v>2542.5</v>
      </c>
      <c r="I16" s="4" t="s">
        <v>1051</v>
      </c>
      <c r="J16" s="6">
        <v>42115</v>
      </c>
      <c r="K16" s="10" t="s">
        <v>1044</v>
      </c>
      <c r="L16" t="b">
        <f>OR(CALCULATIONS!$D$1=1,INDEX(CALCULATIONS!$H$2:$H$12,CALCULATIONS!$D$1)=Table1[[#This Row],[Country]])</f>
        <v>1</v>
      </c>
      <c r="M16" s="2"/>
      <c r="S16" s="42" t="s">
        <v>14</v>
      </c>
    </row>
    <row r="17" spans="1:19">
      <c r="A17" s="9">
        <v>42006</v>
      </c>
      <c r="B17" s="7" t="s">
        <v>9</v>
      </c>
      <c r="C17" s="4" t="s">
        <v>44</v>
      </c>
      <c r="D17" s="4" t="s">
        <v>1036</v>
      </c>
      <c r="E17" s="4" t="s">
        <v>1040</v>
      </c>
      <c r="F17" s="4">
        <v>4680</v>
      </c>
      <c r="G17" s="8">
        <v>0.8</v>
      </c>
      <c r="H17" s="4">
        <f t="shared" si="0"/>
        <v>3744</v>
      </c>
      <c r="I17" s="4" t="s">
        <v>1051</v>
      </c>
      <c r="J17" s="6">
        <v>42181</v>
      </c>
      <c r="K17" s="10" t="s">
        <v>1043</v>
      </c>
      <c r="L17" t="b">
        <f>OR(CALCULATIONS!$D$1=1,INDEX(CALCULATIONS!$H$2:$H$12,CALCULATIONS!$D$1)=Table1[[#This Row],[Country]])</f>
        <v>1</v>
      </c>
      <c r="M17" s="2"/>
      <c r="S17" s="41" t="s">
        <v>17</v>
      </c>
    </row>
    <row r="18" spans="1:19">
      <c r="A18" s="9">
        <v>42006</v>
      </c>
      <c r="B18" s="7" t="s">
        <v>8</v>
      </c>
      <c r="C18" s="4" t="s">
        <v>45</v>
      </c>
      <c r="D18" s="4" t="s">
        <v>1031</v>
      </c>
      <c r="E18" s="4" t="s">
        <v>1048</v>
      </c>
      <c r="F18" s="4">
        <v>2510</v>
      </c>
      <c r="G18" s="8">
        <v>0.8</v>
      </c>
      <c r="H18" s="4">
        <f t="shared" si="0"/>
        <v>2008</v>
      </c>
      <c r="I18" s="4" t="s">
        <v>1051</v>
      </c>
      <c r="J18" s="6">
        <v>42134</v>
      </c>
      <c r="K18" s="10" t="s">
        <v>1044</v>
      </c>
      <c r="L18" t="b">
        <f>OR(CALCULATIONS!$D$1=1,INDEX(CALCULATIONS!$H$2:$H$12,CALCULATIONS!$D$1)=Table1[[#This Row],[Country]])</f>
        <v>1</v>
      </c>
      <c r="M18" s="2"/>
      <c r="S18" s="42" t="s">
        <v>10</v>
      </c>
    </row>
    <row r="19" spans="1:19">
      <c r="A19" s="9">
        <v>42006</v>
      </c>
      <c r="B19" s="7" t="s">
        <v>17</v>
      </c>
      <c r="C19" s="4" t="s">
        <v>46</v>
      </c>
      <c r="D19" s="4" t="s">
        <v>1034</v>
      </c>
      <c r="E19" s="4" t="s">
        <v>1048</v>
      </c>
      <c r="F19" s="4">
        <v>4900</v>
      </c>
      <c r="G19" s="8">
        <v>0.85</v>
      </c>
      <c r="H19" s="4">
        <f t="shared" si="0"/>
        <v>4165</v>
      </c>
      <c r="I19" s="4" t="s">
        <v>1051</v>
      </c>
      <c r="J19" s="6">
        <v>42145</v>
      </c>
      <c r="K19" s="10" t="s">
        <v>1044</v>
      </c>
      <c r="L19" t="b">
        <f>OR(CALCULATIONS!$D$1=1,INDEX(CALCULATIONS!$H$2:$H$12,CALCULATIONS!$D$1)=Table1[[#This Row],[Country]])</f>
        <v>1</v>
      </c>
      <c r="M19" s="2"/>
      <c r="S19" s="42" t="s">
        <v>13</v>
      </c>
    </row>
    <row r="20" spans="1:19">
      <c r="A20" s="9">
        <v>42006</v>
      </c>
      <c r="B20" s="7" t="s">
        <v>11</v>
      </c>
      <c r="C20" s="4" t="s">
        <v>47</v>
      </c>
      <c r="D20" s="4" t="s">
        <v>1032</v>
      </c>
      <c r="E20" s="4" t="s">
        <v>1048</v>
      </c>
      <c r="F20" s="4">
        <v>4270</v>
      </c>
      <c r="G20" s="8">
        <v>0.85</v>
      </c>
      <c r="H20" s="4">
        <f t="shared" si="0"/>
        <v>3629.5</v>
      </c>
      <c r="I20" s="4" t="s">
        <v>1051</v>
      </c>
      <c r="J20" s="6">
        <v>42139</v>
      </c>
      <c r="K20" s="10" t="s">
        <v>1043</v>
      </c>
      <c r="L20" t="b">
        <f>OR(CALCULATIONS!$D$1=1,INDEX(CALCULATIONS!$H$2:$H$12,CALCULATIONS!$D$1)=Table1[[#This Row],[Country]])</f>
        <v>1</v>
      </c>
      <c r="M20" s="2"/>
      <c r="S20" s="42" t="s">
        <v>15</v>
      </c>
    </row>
    <row r="21" spans="1:19">
      <c r="A21" s="9">
        <v>42006</v>
      </c>
      <c r="B21" s="7" t="s">
        <v>17</v>
      </c>
      <c r="C21" s="4" t="s">
        <v>48</v>
      </c>
      <c r="D21" s="4" t="s">
        <v>1032</v>
      </c>
      <c r="E21" s="4" t="s">
        <v>1048</v>
      </c>
      <c r="F21" s="4">
        <v>2920</v>
      </c>
      <c r="G21" s="8">
        <v>0.7</v>
      </c>
      <c r="H21" s="4">
        <f t="shared" si="0"/>
        <v>2043.9999999999998</v>
      </c>
      <c r="I21" s="4" t="s">
        <v>1051</v>
      </c>
      <c r="J21" s="6">
        <v>42119</v>
      </c>
      <c r="K21" s="10" t="s">
        <v>1045</v>
      </c>
      <c r="L21" t="b">
        <f>OR(CALCULATIONS!$D$1=1,INDEX(CALCULATIONS!$H$2:$H$12,CALCULATIONS!$D$1)=Table1[[#This Row],[Country]])</f>
        <v>1</v>
      </c>
      <c r="M21" s="2"/>
      <c r="S21" s="42" t="s">
        <v>22</v>
      </c>
    </row>
    <row r="22" spans="1:19">
      <c r="A22" s="9">
        <v>42006</v>
      </c>
      <c r="B22" s="7" t="s">
        <v>18</v>
      </c>
      <c r="C22" s="4" t="s">
        <v>49</v>
      </c>
      <c r="D22" s="4" t="s">
        <v>1032</v>
      </c>
      <c r="E22" s="4" t="s">
        <v>1040</v>
      </c>
      <c r="F22" s="4">
        <v>1570</v>
      </c>
      <c r="G22" s="8">
        <v>0.8</v>
      </c>
      <c r="H22" s="4">
        <f t="shared" si="0"/>
        <v>1256</v>
      </c>
      <c r="I22" s="4" t="s">
        <v>1051</v>
      </c>
      <c r="J22" s="6">
        <v>42136</v>
      </c>
      <c r="K22" s="10" t="s">
        <v>1044</v>
      </c>
      <c r="L22" t="b">
        <f>OR(CALCULATIONS!$D$1=1,INDEX(CALCULATIONS!$H$2:$H$12,CALCULATIONS!$D$1)=Table1[[#This Row],[Country]])</f>
        <v>1</v>
      </c>
      <c r="M22" s="2"/>
    </row>
    <row r="23" spans="1:19">
      <c r="A23" s="9">
        <v>42006</v>
      </c>
      <c r="B23" s="7" t="s">
        <v>10</v>
      </c>
      <c r="C23" s="4" t="s">
        <v>50</v>
      </c>
      <c r="D23" s="4" t="s">
        <v>1029</v>
      </c>
      <c r="E23" s="4" t="s">
        <v>1048</v>
      </c>
      <c r="F23" s="4">
        <v>980</v>
      </c>
      <c r="G23" s="8">
        <v>0.65</v>
      </c>
      <c r="H23" s="4">
        <f t="shared" si="0"/>
        <v>637</v>
      </c>
      <c r="I23" s="4" t="s">
        <v>1051</v>
      </c>
      <c r="J23" s="6">
        <v>42137</v>
      </c>
      <c r="K23" s="10" t="s">
        <v>1046</v>
      </c>
      <c r="L23" t="b">
        <f>OR(CALCULATIONS!$D$1=1,INDEX(CALCULATIONS!$H$2:$H$12,CALCULATIONS!$D$1)=Table1[[#This Row],[Country]])</f>
        <v>1</v>
      </c>
      <c r="M23" s="2"/>
    </row>
    <row r="24" spans="1:19">
      <c r="A24" s="9">
        <v>42006</v>
      </c>
      <c r="B24" s="7" t="s">
        <v>25</v>
      </c>
      <c r="C24" s="4" t="s">
        <v>51</v>
      </c>
      <c r="D24" s="4" t="s">
        <v>1035</v>
      </c>
      <c r="E24" s="4" t="s">
        <v>1041</v>
      </c>
      <c r="F24" s="4">
        <v>2230</v>
      </c>
      <c r="G24" s="8">
        <v>0.7</v>
      </c>
      <c r="H24" s="4">
        <f t="shared" si="0"/>
        <v>1561</v>
      </c>
      <c r="I24" s="4" t="s">
        <v>1051</v>
      </c>
      <c r="J24" s="6">
        <v>42138</v>
      </c>
      <c r="K24" s="10"/>
      <c r="L24" t="b">
        <f>OR(CALCULATIONS!$D$1=1,INDEX(CALCULATIONS!$H$2:$H$12,CALCULATIONS!$D$1)=Table1[[#This Row],[Country]])</f>
        <v>1</v>
      </c>
      <c r="M24" s="2"/>
    </row>
    <row r="25" spans="1:19">
      <c r="A25" s="9">
        <v>42007</v>
      </c>
      <c r="B25" s="7" t="s">
        <v>14</v>
      </c>
      <c r="C25" s="4" t="s">
        <v>52</v>
      </c>
      <c r="D25" s="4" t="s">
        <v>1038</v>
      </c>
      <c r="E25" s="4" t="s">
        <v>1040</v>
      </c>
      <c r="F25" s="4">
        <v>1390</v>
      </c>
      <c r="G25" s="8">
        <v>0.7</v>
      </c>
      <c r="H25" s="4">
        <f t="shared" si="0"/>
        <v>972.99999999999989</v>
      </c>
      <c r="I25" s="4" t="s">
        <v>1053</v>
      </c>
      <c r="J25" s="6">
        <v>42096</v>
      </c>
      <c r="K25" s="10" t="s">
        <v>1044</v>
      </c>
      <c r="L25" t="b">
        <f>OR(CALCULATIONS!$D$1=1,INDEX(CALCULATIONS!$H$2:$H$12,CALCULATIONS!$D$1)=Table1[[#This Row],[Country]])</f>
        <v>1</v>
      </c>
      <c r="M25" s="2"/>
    </row>
    <row r="26" spans="1:19">
      <c r="A26" s="9">
        <v>42007</v>
      </c>
      <c r="B26" s="7" t="s">
        <v>21</v>
      </c>
      <c r="C26" s="4" t="s">
        <v>53</v>
      </c>
      <c r="D26" s="4" t="s">
        <v>1037</v>
      </c>
      <c r="E26" s="4" t="s">
        <v>1047</v>
      </c>
      <c r="F26" s="4">
        <v>3960</v>
      </c>
      <c r="G26" s="8">
        <v>0.5</v>
      </c>
      <c r="H26" s="4">
        <f t="shared" si="0"/>
        <v>1980</v>
      </c>
      <c r="I26" s="4" t="s">
        <v>1050</v>
      </c>
      <c r="J26" s="6">
        <v>42039</v>
      </c>
      <c r="K26" s="10"/>
      <c r="L26" t="b">
        <f>OR(CALCULATIONS!$D$1=1,INDEX(CALCULATIONS!$H$2:$H$12,CALCULATIONS!$D$1)=Table1[[#This Row],[Country]])</f>
        <v>1</v>
      </c>
      <c r="M26" s="2"/>
    </row>
    <row r="27" spans="1:19">
      <c r="A27" s="9">
        <v>42007</v>
      </c>
      <c r="B27" s="7" t="s">
        <v>26</v>
      </c>
      <c r="C27" s="4" t="s">
        <v>54</v>
      </c>
      <c r="D27" s="4" t="s">
        <v>1038</v>
      </c>
      <c r="E27" s="4" t="s">
        <v>1048</v>
      </c>
      <c r="F27" s="4">
        <v>4800</v>
      </c>
      <c r="G27" s="8">
        <v>0.75</v>
      </c>
      <c r="H27" s="4">
        <f t="shared" si="0"/>
        <v>3600</v>
      </c>
      <c r="I27" s="4" t="s">
        <v>1051</v>
      </c>
      <c r="J27" s="6">
        <v>42115</v>
      </c>
      <c r="K27" s="10" t="s">
        <v>1046</v>
      </c>
      <c r="L27" t="b">
        <f>OR(CALCULATIONS!$D$1=1,INDEX(CALCULATIONS!$H$2:$H$12,CALCULATIONS!$D$1)=Table1[[#This Row],[Country]])</f>
        <v>1</v>
      </c>
      <c r="M27" s="2"/>
    </row>
    <row r="28" spans="1:19">
      <c r="A28" s="9">
        <v>42007</v>
      </c>
      <c r="B28" s="7" t="s">
        <v>25</v>
      </c>
      <c r="C28" s="4" t="s">
        <v>55</v>
      </c>
      <c r="D28" s="4" t="s">
        <v>1037</v>
      </c>
      <c r="E28" s="4" t="s">
        <v>1047</v>
      </c>
      <c r="F28" s="4">
        <v>1990</v>
      </c>
      <c r="G28" s="8">
        <v>0.7</v>
      </c>
      <c r="H28" s="4">
        <f t="shared" si="0"/>
        <v>1393</v>
      </c>
      <c r="I28" s="4" t="s">
        <v>1051</v>
      </c>
      <c r="J28" s="6">
        <v>42039</v>
      </c>
      <c r="K28" s="10"/>
      <c r="L28" t="b">
        <f>OR(CALCULATIONS!$D$1=1,INDEX(CALCULATIONS!$H$2:$H$12,CALCULATIONS!$D$1)=Table1[[#This Row],[Country]])</f>
        <v>1</v>
      </c>
      <c r="M28" s="2"/>
    </row>
    <row r="29" spans="1:19">
      <c r="A29" s="9">
        <v>42007</v>
      </c>
      <c r="B29" s="7" t="s">
        <v>16</v>
      </c>
      <c r="C29" s="4" t="s">
        <v>56</v>
      </c>
      <c r="D29" s="4" t="s">
        <v>1035</v>
      </c>
      <c r="E29" s="4" t="s">
        <v>1040</v>
      </c>
      <c r="F29" s="4">
        <v>210</v>
      </c>
      <c r="G29" s="8">
        <v>0.55000000000000004</v>
      </c>
      <c r="H29" s="4">
        <f t="shared" si="0"/>
        <v>115.50000000000001</v>
      </c>
      <c r="I29" s="2" t="s">
        <v>1052</v>
      </c>
      <c r="J29" s="6">
        <v>42098</v>
      </c>
      <c r="K29" s="10" t="s">
        <v>1046</v>
      </c>
      <c r="L29" t="b">
        <f>OR(CALCULATIONS!$D$1=1,INDEX(CALCULATIONS!$H$2:$H$12,CALCULATIONS!$D$1)=Table1[[#This Row],[Country]])</f>
        <v>1</v>
      </c>
      <c r="M29" s="2"/>
    </row>
    <row r="30" spans="1:19">
      <c r="A30" s="9">
        <v>42007</v>
      </c>
      <c r="B30" s="7" t="s">
        <v>20</v>
      </c>
      <c r="C30" s="4" t="s">
        <v>57</v>
      </c>
      <c r="D30" s="4" t="s">
        <v>1029</v>
      </c>
      <c r="E30" s="4" t="s">
        <v>1048</v>
      </c>
      <c r="F30" s="4">
        <v>1200</v>
      </c>
      <c r="G30" s="8">
        <v>0.65</v>
      </c>
      <c r="H30" s="4">
        <f t="shared" si="0"/>
        <v>780</v>
      </c>
      <c r="I30" s="4" t="s">
        <v>1053</v>
      </c>
      <c r="J30" s="6">
        <v>42115</v>
      </c>
      <c r="K30" s="10" t="s">
        <v>1046</v>
      </c>
      <c r="L30" t="b">
        <f>OR(CALCULATIONS!$D$1=1,INDEX(CALCULATIONS!$H$2:$H$12,CALCULATIONS!$D$1)=Table1[[#This Row],[Country]])</f>
        <v>1</v>
      </c>
      <c r="M30" s="2"/>
    </row>
    <row r="31" spans="1:19">
      <c r="A31" s="9">
        <v>42007</v>
      </c>
      <c r="B31" s="7" t="s">
        <v>12</v>
      </c>
      <c r="C31" s="4" t="s">
        <v>58</v>
      </c>
      <c r="D31" s="4" t="s">
        <v>1036</v>
      </c>
      <c r="E31" s="4" t="s">
        <v>1042</v>
      </c>
      <c r="F31" s="4">
        <v>2760</v>
      </c>
      <c r="G31" s="8">
        <v>0.85</v>
      </c>
      <c r="H31" s="4">
        <f t="shared" si="0"/>
        <v>2346</v>
      </c>
      <c r="I31" s="4" t="s">
        <v>1051</v>
      </c>
      <c r="J31" s="6">
        <v>42096</v>
      </c>
      <c r="K31" s="10"/>
      <c r="L31" t="b">
        <f>OR(CALCULATIONS!$D$1=1,INDEX(CALCULATIONS!$H$2:$H$12,CALCULATIONS!$D$1)=Table1[[#This Row],[Country]])</f>
        <v>1</v>
      </c>
      <c r="M31" s="2"/>
    </row>
    <row r="32" spans="1:19">
      <c r="A32" s="9">
        <v>42007</v>
      </c>
      <c r="B32" s="7" t="s">
        <v>22</v>
      </c>
      <c r="C32" s="4" t="s">
        <v>59</v>
      </c>
      <c r="D32" s="4" t="s">
        <v>1029</v>
      </c>
      <c r="E32" s="4" t="s">
        <v>1048</v>
      </c>
      <c r="F32" s="4">
        <v>4210</v>
      </c>
      <c r="G32" s="8">
        <v>0.55000000000000004</v>
      </c>
      <c r="H32" s="4">
        <f t="shared" si="0"/>
        <v>2315.5</v>
      </c>
      <c r="I32" s="4" t="s">
        <v>1051</v>
      </c>
      <c r="J32" s="6">
        <v>42159</v>
      </c>
      <c r="K32" s="10" t="s">
        <v>1045</v>
      </c>
      <c r="L32" t="b">
        <f>OR(CALCULATIONS!$D$1=1,INDEX(CALCULATIONS!$H$2:$H$12,CALCULATIONS!$D$1)=Table1[[#This Row],[Country]])</f>
        <v>1</v>
      </c>
      <c r="M32" s="2"/>
    </row>
    <row r="33" spans="1:13">
      <c r="A33" s="9">
        <v>42007</v>
      </c>
      <c r="B33" s="7" t="s">
        <v>23</v>
      </c>
      <c r="C33" s="4" t="s">
        <v>60</v>
      </c>
      <c r="D33" s="4" t="s">
        <v>1030</v>
      </c>
      <c r="E33" s="4" t="s">
        <v>1048</v>
      </c>
      <c r="F33" s="4">
        <v>2690</v>
      </c>
      <c r="G33" s="8">
        <v>0.85</v>
      </c>
      <c r="H33" s="4">
        <f t="shared" si="0"/>
        <v>2286.5</v>
      </c>
      <c r="I33" s="4" t="s">
        <v>1051</v>
      </c>
      <c r="J33" s="6">
        <v>42184</v>
      </c>
      <c r="K33" s="10" t="s">
        <v>1045</v>
      </c>
      <c r="L33" t="b">
        <f>OR(CALCULATIONS!$D$1=1,INDEX(CALCULATIONS!$H$2:$H$12,CALCULATIONS!$D$1)=Table1[[#This Row],[Country]])</f>
        <v>1</v>
      </c>
      <c r="M33" s="2"/>
    </row>
    <row r="34" spans="1:13">
      <c r="A34" s="9">
        <v>42007</v>
      </c>
      <c r="B34" s="7" t="s">
        <v>11</v>
      </c>
      <c r="C34" s="4" t="s">
        <v>61</v>
      </c>
      <c r="D34" s="4" t="s">
        <v>1037</v>
      </c>
      <c r="E34" s="4" t="s">
        <v>1039</v>
      </c>
      <c r="F34" s="4">
        <v>290</v>
      </c>
      <c r="G34" s="8">
        <v>0.7</v>
      </c>
      <c r="H34" s="4">
        <f t="shared" si="0"/>
        <v>203</v>
      </c>
      <c r="I34" s="2" t="s">
        <v>1052</v>
      </c>
      <c r="J34" s="6">
        <v>42155</v>
      </c>
      <c r="K34" s="10" t="s">
        <v>1045</v>
      </c>
      <c r="L34" t="b">
        <f>OR(CALCULATIONS!$D$1=1,INDEX(CALCULATIONS!$H$2:$H$12,CALCULATIONS!$D$1)=Table1[[#This Row],[Country]])</f>
        <v>1</v>
      </c>
      <c r="M34" s="2"/>
    </row>
    <row r="35" spans="1:13">
      <c r="A35" s="9">
        <v>42007</v>
      </c>
      <c r="B35" s="7" t="s">
        <v>20</v>
      </c>
      <c r="C35" s="4" t="s">
        <v>62</v>
      </c>
      <c r="D35" s="4" t="s">
        <v>1033</v>
      </c>
      <c r="E35" s="4" t="s">
        <v>1040</v>
      </c>
      <c r="F35" s="4">
        <v>4690</v>
      </c>
      <c r="G35" s="8">
        <v>0.65</v>
      </c>
      <c r="H35" s="4">
        <f t="shared" si="0"/>
        <v>3048.5</v>
      </c>
      <c r="I35" s="4" t="s">
        <v>1051</v>
      </c>
      <c r="J35" s="6">
        <v>42129</v>
      </c>
      <c r="K35" s="10" t="s">
        <v>1043</v>
      </c>
      <c r="L35" t="b">
        <f>OR(CALCULATIONS!$D$1=1,INDEX(CALCULATIONS!$H$2:$H$12,CALCULATIONS!$D$1)=Table1[[#This Row],[Country]])</f>
        <v>1</v>
      </c>
      <c r="M35" s="2"/>
    </row>
    <row r="36" spans="1:13">
      <c r="A36" s="9">
        <v>42007</v>
      </c>
      <c r="B36" s="7" t="s">
        <v>19</v>
      </c>
      <c r="C36" s="4" t="s">
        <v>63</v>
      </c>
      <c r="D36" s="4" t="s">
        <v>1031</v>
      </c>
      <c r="E36" s="4" t="s">
        <v>1048</v>
      </c>
      <c r="F36" s="4">
        <v>980</v>
      </c>
      <c r="G36" s="8">
        <v>0.55000000000000004</v>
      </c>
      <c r="H36" s="4">
        <f t="shared" si="0"/>
        <v>539</v>
      </c>
      <c r="I36" s="4" t="s">
        <v>1050</v>
      </c>
      <c r="J36" s="6">
        <v>42143</v>
      </c>
      <c r="K36" s="10" t="s">
        <v>1043</v>
      </c>
      <c r="L36" t="b">
        <f>OR(CALCULATIONS!$D$1=1,INDEX(CALCULATIONS!$H$2:$H$12,CALCULATIONS!$D$1)=Table1[[#This Row],[Country]])</f>
        <v>1</v>
      </c>
      <c r="M36" s="2"/>
    </row>
    <row r="37" spans="1:13">
      <c r="A37" s="9">
        <v>42008</v>
      </c>
      <c r="B37" s="7" t="s">
        <v>27</v>
      </c>
      <c r="C37" s="4" t="s">
        <v>64</v>
      </c>
      <c r="D37" s="4" t="s">
        <v>1031</v>
      </c>
      <c r="E37" s="4" t="s">
        <v>1048</v>
      </c>
      <c r="F37" s="4">
        <v>1670</v>
      </c>
      <c r="G37" s="8">
        <v>0.65</v>
      </c>
      <c r="H37" s="4">
        <f t="shared" si="0"/>
        <v>1085.5</v>
      </c>
      <c r="I37" s="4" t="s">
        <v>1051</v>
      </c>
      <c r="J37" s="6">
        <v>42162</v>
      </c>
      <c r="K37" s="10"/>
      <c r="L37" t="b">
        <f>OR(CALCULATIONS!$D$1=1,INDEX(CALCULATIONS!$H$2:$H$12,CALCULATIONS!$D$1)=Table1[[#This Row],[Country]])</f>
        <v>1</v>
      </c>
      <c r="M37" s="2"/>
    </row>
    <row r="38" spans="1:13">
      <c r="A38" s="9">
        <v>42008</v>
      </c>
      <c r="B38" s="7" t="s">
        <v>21</v>
      </c>
      <c r="C38" s="4" t="s">
        <v>65</v>
      </c>
      <c r="D38" s="4" t="s">
        <v>1038</v>
      </c>
      <c r="E38" s="4" t="s">
        <v>1048</v>
      </c>
      <c r="F38" s="4">
        <v>1030</v>
      </c>
      <c r="G38" s="8">
        <v>0.65</v>
      </c>
      <c r="H38" s="4">
        <f t="shared" si="0"/>
        <v>669.5</v>
      </c>
      <c r="I38" s="4" t="s">
        <v>1051</v>
      </c>
      <c r="J38" s="6">
        <v>42163</v>
      </c>
      <c r="K38" s="10" t="s">
        <v>1043</v>
      </c>
      <c r="L38" t="b">
        <f>OR(CALCULATIONS!$D$1=1,INDEX(CALCULATIONS!$H$2:$H$12,CALCULATIONS!$D$1)=Table1[[#This Row],[Country]])</f>
        <v>1</v>
      </c>
      <c r="M38" s="2"/>
    </row>
    <row r="39" spans="1:13">
      <c r="A39" s="9">
        <v>42008</v>
      </c>
      <c r="B39" s="7" t="s">
        <v>15</v>
      </c>
      <c r="C39" s="4" t="s">
        <v>66</v>
      </c>
      <c r="D39" s="4" t="s">
        <v>1036</v>
      </c>
      <c r="E39" s="4" t="s">
        <v>1040</v>
      </c>
      <c r="F39" s="4">
        <v>3180</v>
      </c>
      <c r="G39" s="8">
        <v>0.6</v>
      </c>
      <c r="H39" s="4">
        <f t="shared" si="0"/>
        <v>1908</v>
      </c>
      <c r="I39" s="4" t="s">
        <v>1053</v>
      </c>
      <c r="J39" s="6">
        <v>42157</v>
      </c>
      <c r="K39" s="10" t="s">
        <v>1044</v>
      </c>
      <c r="L39" t="b">
        <f>OR(CALCULATIONS!$D$1=1,INDEX(CALCULATIONS!$H$2:$H$12,CALCULATIONS!$D$1)=Table1[[#This Row],[Country]])</f>
        <v>1</v>
      </c>
      <c r="M39" s="2"/>
    </row>
    <row r="40" spans="1:13">
      <c r="A40" s="9">
        <v>42008</v>
      </c>
      <c r="B40" s="7" t="s">
        <v>24</v>
      </c>
      <c r="C40" s="4" t="s">
        <v>67</v>
      </c>
      <c r="D40" s="4" t="s">
        <v>1032</v>
      </c>
      <c r="E40" s="4" t="s">
        <v>1042</v>
      </c>
      <c r="F40" s="4">
        <v>2360</v>
      </c>
      <c r="G40" s="8">
        <v>0.5</v>
      </c>
      <c r="H40" s="4">
        <f t="shared" si="0"/>
        <v>1180</v>
      </c>
      <c r="I40" s="4" t="s">
        <v>1053</v>
      </c>
      <c r="J40" s="6">
        <v>42183</v>
      </c>
      <c r="K40" s="10" t="s">
        <v>1043</v>
      </c>
      <c r="L40" t="b">
        <f>OR(CALCULATIONS!$D$1=1,INDEX(CALCULATIONS!$H$2:$H$12,CALCULATIONS!$D$1)=Table1[[#This Row],[Country]])</f>
        <v>1</v>
      </c>
      <c r="M40" s="2"/>
    </row>
    <row r="41" spans="1:13">
      <c r="A41" s="9">
        <v>42008</v>
      </c>
      <c r="B41" s="7" t="s">
        <v>9</v>
      </c>
      <c r="C41" s="4" t="s">
        <v>68</v>
      </c>
      <c r="D41" s="4" t="s">
        <v>1034</v>
      </c>
      <c r="E41" s="4" t="s">
        <v>1042</v>
      </c>
      <c r="F41" s="4">
        <v>550</v>
      </c>
      <c r="G41" s="8">
        <v>0.85</v>
      </c>
      <c r="H41" s="4">
        <f t="shared" si="0"/>
        <v>467.5</v>
      </c>
      <c r="I41" s="4" t="s">
        <v>1050</v>
      </c>
      <c r="J41" s="6">
        <v>42099</v>
      </c>
      <c r="K41" s="10" t="s">
        <v>1043</v>
      </c>
      <c r="L41" t="b">
        <f>OR(CALCULATIONS!$D$1=1,INDEX(CALCULATIONS!$H$2:$H$12,CALCULATIONS!$D$1)=Table1[[#This Row],[Country]])</f>
        <v>1</v>
      </c>
      <c r="M41" s="2"/>
    </row>
    <row r="42" spans="1:13">
      <c r="A42" s="9">
        <v>42008</v>
      </c>
      <c r="B42" s="7" t="s">
        <v>12</v>
      </c>
      <c r="C42" s="4" t="s">
        <v>69</v>
      </c>
      <c r="D42" s="4" t="s">
        <v>1029</v>
      </c>
      <c r="E42" s="4" t="s">
        <v>1040</v>
      </c>
      <c r="F42" s="4">
        <v>2900</v>
      </c>
      <c r="G42" s="8">
        <v>0.6</v>
      </c>
      <c r="H42" s="4">
        <f t="shared" si="0"/>
        <v>1740</v>
      </c>
      <c r="I42" s="4" t="s">
        <v>1051</v>
      </c>
      <c r="J42" s="6">
        <v>42105</v>
      </c>
      <c r="K42" s="10" t="s">
        <v>1045</v>
      </c>
      <c r="L42" t="b">
        <f>OR(CALCULATIONS!$D$1=1,INDEX(CALCULATIONS!$H$2:$H$12,CALCULATIONS!$D$1)=Table1[[#This Row],[Country]])</f>
        <v>1</v>
      </c>
      <c r="M42" s="2"/>
    </row>
    <row r="43" spans="1:13">
      <c r="A43" s="9">
        <v>42008</v>
      </c>
      <c r="B43" s="7" t="s">
        <v>16</v>
      </c>
      <c r="C43" s="4" t="s">
        <v>70</v>
      </c>
      <c r="D43" s="4" t="s">
        <v>1036</v>
      </c>
      <c r="E43" s="4" t="s">
        <v>1039</v>
      </c>
      <c r="F43" s="4">
        <v>3700</v>
      </c>
      <c r="G43" s="8">
        <v>0.55000000000000004</v>
      </c>
      <c r="H43" s="4">
        <f t="shared" si="0"/>
        <v>2035.0000000000002</v>
      </c>
      <c r="I43" s="4" t="s">
        <v>1051</v>
      </c>
      <c r="J43" s="6">
        <v>42116</v>
      </c>
      <c r="K43" s="10" t="s">
        <v>1044</v>
      </c>
      <c r="L43" t="b">
        <f>OR(CALCULATIONS!$D$1=1,INDEX(CALCULATIONS!$H$2:$H$12,CALCULATIONS!$D$1)=Table1[[#This Row],[Country]])</f>
        <v>1</v>
      </c>
      <c r="M43" s="2"/>
    </row>
    <row r="44" spans="1:13">
      <c r="A44" s="9">
        <v>42008</v>
      </c>
      <c r="B44" s="7" t="s">
        <v>10</v>
      </c>
      <c r="C44" s="4" t="s">
        <v>71</v>
      </c>
      <c r="D44" s="4" t="s">
        <v>1030</v>
      </c>
      <c r="E44" s="4" t="s">
        <v>1040</v>
      </c>
      <c r="F44" s="4">
        <v>1890</v>
      </c>
      <c r="G44" s="8">
        <v>0.6</v>
      </c>
      <c r="H44" s="4">
        <f t="shared" si="0"/>
        <v>1134</v>
      </c>
      <c r="I44" s="4" t="s">
        <v>1051</v>
      </c>
      <c r="J44" s="6">
        <v>42097</v>
      </c>
      <c r="K44" s="10" t="s">
        <v>1043</v>
      </c>
      <c r="L44" t="b">
        <f>OR(CALCULATIONS!$D$1=1,INDEX(CALCULATIONS!$H$2:$H$12,CALCULATIONS!$D$1)=Table1[[#This Row],[Country]])</f>
        <v>1</v>
      </c>
      <c r="M44" s="2"/>
    </row>
    <row r="45" spans="1:13">
      <c r="A45" s="9">
        <v>42008</v>
      </c>
      <c r="B45" s="7" t="s">
        <v>15</v>
      </c>
      <c r="C45" s="4" t="s">
        <v>72</v>
      </c>
      <c r="D45" s="4" t="s">
        <v>1032</v>
      </c>
      <c r="E45" s="4" t="s">
        <v>1048</v>
      </c>
      <c r="F45" s="4">
        <v>880</v>
      </c>
      <c r="G45" s="8">
        <v>0.7</v>
      </c>
      <c r="H45" s="4">
        <f t="shared" si="0"/>
        <v>616</v>
      </c>
      <c r="I45" s="4" t="s">
        <v>1050</v>
      </c>
      <c r="J45" s="6">
        <v>42179</v>
      </c>
      <c r="K45" s="10" t="s">
        <v>1043</v>
      </c>
      <c r="L45" t="b">
        <f>OR(CALCULATIONS!$D$1=1,INDEX(CALCULATIONS!$H$2:$H$12,CALCULATIONS!$D$1)=Table1[[#This Row],[Country]])</f>
        <v>1</v>
      </c>
      <c r="M45" s="2"/>
    </row>
    <row r="46" spans="1:13">
      <c r="A46" s="9">
        <v>42008</v>
      </c>
      <c r="B46" s="7" t="s">
        <v>18</v>
      </c>
      <c r="C46" s="4" t="s">
        <v>73</v>
      </c>
      <c r="D46" s="4" t="s">
        <v>1035</v>
      </c>
      <c r="E46" s="4" t="s">
        <v>1048</v>
      </c>
      <c r="F46" s="4">
        <v>3820</v>
      </c>
      <c r="G46" s="8">
        <v>0.6</v>
      </c>
      <c r="H46" s="4">
        <f t="shared" si="0"/>
        <v>2292</v>
      </c>
      <c r="I46" s="4" t="s">
        <v>1051</v>
      </c>
      <c r="J46" s="6">
        <v>42100</v>
      </c>
      <c r="K46" s="10" t="s">
        <v>1043</v>
      </c>
      <c r="L46" t="b">
        <f>OR(CALCULATIONS!$D$1=1,INDEX(CALCULATIONS!$H$2:$H$12,CALCULATIONS!$D$1)=Table1[[#This Row],[Country]])</f>
        <v>1</v>
      </c>
      <c r="M46" s="2"/>
    </row>
    <row r="47" spans="1:13">
      <c r="A47" s="9">
        <v>42008</v>
      </c>
      <c r="B47" s="7" t="s">
        <v>24</v>
      </c>
      <c r="C47" s="4" t="s">
        <v>74</v>
      </c>
      <c r="D47" s="4" t="s">
        <v>1029</v>
      </c>
      <c r="E47" s="4" t="s">
        <v>1048</v>
      </c>
      <c r="F47" s="4">
        <v>780</v>
      </c>
      <c r="G47" s="8">
        <v>0.65</v>
      </c>
      <c r="H47" s="4">
        <f t="shared" si="0"/>
        <v>507</v>
      </c>
      <c r="I47" s="4" t="s">
        <v>1050</v>
      </c>
      <c r="J47" s="6">
        <v>42102</v>
      </c>
      <c r="K47" s="10" t="s">
        <v>1046</v>
      </c>
      <c r="L47" t="b">
        <f>OR(CALCULATIONS!$D$1=1,INDEX(CALCULATIONS!$H$2:$H$12,CALCULATIONS!$D$1)=Table1[[#This Row],[Country]])</f>
        <v>1</v>
      </c>
      <c r="M47" s="2"/>
    </row>
    <row r="48" spans="1:13">
      <c r="A48" s="9">
        <v>42008</v>
      </c>
      <c r="B48" s="7" t="s">
        <v>12</v>
      </c>
      <c r="C48" s="4" t="s">
        <v>75</v>
      </c>
      <c r="D48" s="4" t="s">
        <v>1030</v>
      </c>
      <c r="E48" s="4" t="s">
        <v>1048</v>
      </c>
      <c r="F48" s="4">
        <v>4400</v>
      </c>
      <c r="G48" s="8">
        <v>0.75</v>
      </c>
      <c r="H48" s="4">
        <f t="shared" si="0"/>
        <v>3300</v>
      </c>
      <c r="I48" s="4" t="s">
        <v>1051</v>
      </c>
      <c r="J48" s="6">
        <v>42141</v>
      </c>
      <c r="K48" s="10" t="s">
        <v>1043</v>
      </c>
      <c r="L48" t="b">
        <f>OR(CALCULATIONS!$D$1=1,INDEX(CALCULATIONS!$H$2:$H$12,CALCULATIONS!$D$1)=Table1[[#This Row],[Country]])</f>
        <v>1</v>
      </c>
      <c r="M48" s="2"/>
    </row>
    <row r="49" spans="1:13">
      <c r="A49" s="9">
        <v>42008</v>
      </c>
      <c r="B49" s="7" t="s">
        <v>17</v>
      </c>
      <c r="C49" s="4" t="s">
        <v>76</v>
      </c>
      <c r="D49" s="4" t="s">
        <v>1037</v>
      </c>
      <c r="E49" s="4" t="s">
        <v>1040</v>
      </c>
      <c r="F49" s="4">
        <v>2040</v>
      </c>
      <c r="G49" s="8">
        <v>0.85</v>
      </c>
      <c r="H49" s="4">
        <f t="shared" si="0"/>
        <v>1734</v>
      </c>
      <c r="I49" s="4" t="s">
        <v>1051</v>
      </c>
      <c r="J49" s="6">
        <v>42183</v>
      </c>
      <c r="K49" s="10" t="s">
        <v>1044</v>
      </c>
      <c r="L49" t="b">
        <f>OR(CALCULATIONS!$D$1=1,INDEX(CALCULATIONS!$H$2:$H$12,CALCULATIONS!$D$1)=Table1[[#This Row],[Country]])</f>
        <v>1</v>
      </c>
      <c r="M49" s="2"/>
    </row>
    <row r="50" spans="1:13">
      <c r="A50" s="9">
        <v>42009</v>
      </c>
      <c r="B50" s="7" t="s">
        <v>24</v>
      </c>
      <c r="C50" s="4" t="s">
        <v>77</v>
      </c>
      <c r="D50" s="4" t="s">
        <v>1032</v>
      </c>
      <c r="E50" s="4" t="s">
        <v>1042</v>
      </c>
      <c r="F50" s="4">
        <v>2130</v>
      </c>
      <c r="G50" s="8">
        <v>0.6</v>
      </c>
      <c r="H50" s="4">
        <f t="shared" si="0"/>
        <v>1278</v>
      </c>
      <c r="I50" s="4" t="s">
        <v>1051</v>
      </c>
      <c r="J50" s="6">
        <v>42105</v>
      </c>
      <c r="K50" s="10" t="s">
        <v>1043</v>
      </c>
      <c r="L50" t="b">
        <f>OR(CALCULATIONS!$D$1=1,INDEX(CALCULATIONS!$H$2:$H$12,CALCULATIONS!$D$1)=Table1[[#This Row],[Country]])</f>
        <v>1</v>
      </c>
      <c r="M50" s="2"/>
    </row>
    <row r="51" spans="1:13">
      <c r="A51" s="9">
        <v>42009</v>
      </c>
      <c r="B51" s="7" t="s">
        <v>13</v>
      </c>
      <c r="C51" s="4" t="s">
        <v>78</v>
      </c>
      <c r="D51" s="4" t="s">
        <v>1038</v>
      </c>
      <c r="E51" s="4" t="s">
        <v>1048</v>
      </c>
      <c r="F51" s="4">
        <v>4910</v>
      </c>
      <c r="G51" s="8">
        <v>0.85</v>
      </c>
      <c r="H51" s="4">
        <f t="shared" si="0"/>
        <v>4173.5</v>
      </c>
      <c r="I51" s="4" t="s">
        <v>1051</v>
      </c>
      <c r="J51" s="6">
        <v>42142</v>
      </c>
      <c r="K51" s="10"/>
      <c r="L51" t="b">
        <f>OR(CALCULATIONS!$D$1=1,INDEX(CALCULATIONS!$H$2:$H$12,CALCULATIONS!$D$1)=Table1[[#This Row],[Country]])</f>
        <v>1</v>
      </c>
      <c r="M51" s="2"/>
    </row>
    <row r="52" spans="1:13">
      <c r="A52" s="9">
        <v>42009</v>
      </c>
      <c r="B52" s="7" t="s">
        <v>19</v>
      </c>
      <c r="C52" s="4" t="s">
        <v>79</v>
      </c>
      <c r="D52" s="4" t="s">
        <v>1034</v>
      </c>
      <c r="E52" s="4" t="s">
        <v>1039</v>
      </c>
      <c r="F52" s="4">
        <v>3720</v>
      </c>
      <c r="G52" s="8">
        <v>0.6</v>
      </c>
      <c r="H52" s="4">
        <f t="shared" si="0"/>
        <v>2232</v>
      </c>
      <c r="I52" s="4" t="s">
        <v>1051</v>
      </c>
      <c r="J52" s="6">
        <v>42144</v>
      </c>
      <c r="K52" s="10"/>
      <c r="L52" t="b">
        <f>OR(CALCULATIONS!$D$1=1,INDEX(CALCULATIONS!$H$2:$H$12,CALCULATIONS!$D$1)=Table1[[#This Row],[Country]])</f>
        <v>1</v>
      </c>
      <c r="M52" s="2"/>
    </row>
    <row r="53" spans="1:13">
      <c r="A53" s="9">
        <v>42009</v>
      </c>
      <c r="B53" s="7" t="s">
        <v>17</v>
      </c>
      <c r="C53" s="4" t="s">
        <v>80</v>
      </c>
      <c r="D53" s="4" t="s">
        <v>1034</v>
      </c>
      <c r="E53" s="4" t="s">
        <v>1040</v>
      </c>
      <c r="F53" s="4">
        <v>2140</v>
      </c>
      <c r="G53" s="8">
        <v>0.6</v>
      </c>
      <c r="H53" s="4">
        <f t="shared" si="0"/>
        <v>1284</v>
      </c>
      <c r="I53" s="4" t="s">
        <v>1051</v>
      </c>
      <c r="J53" s="6">
        <v>42170</v>
      </c>
      <c r="K53" s="10" t="s">
        <v>1044</v>
      </c>
      <c r="L53" t="b">
        <f>OR(CALCULATIONS!$D$1=1,INDEX(CALCULATIONS!$H$2:$H$12,CALCULATIONS!$D$1)=Table1[[#This Row],[Country]])</f>
        <v>1</v>
      </c>
      <c r="M53" s="2"/>
    </row>
    <row r="54" spans="1:13">
      <c r="A54" s="9">
        <v>42009</v>
      </c>
      <c r="B54" s="7" t="s">
        <v>26</v>
      </c>
      <c r="C54" s="4" t="s">
        <v>81</v>
      </c>
      <c r="D54" s="4" t="s">
        <v>1031</v>
      </c>
      <c r="E54" s="4" t="s">
        <v>1048</v>
      </c>
      <c r="F54" s="4">
        <v>3420</v>
      </c>
      <c r="G54" s="8">
        <v>0.7</v>
      </c>
      <c r="H54" s="4">
        <f t="shared" si="0"/>
        <v>2394</v>
      </c>
      <c r="I54" s="4" t="s">
        <v>1051</v>
      </c>
      <c r="J54" s="6">
        <v>42151</v>
      </c>
      <c r="K54" s="10" t="s">
        <v>1044</v>
      </c>
      <c r="L54" t="b">
        <f>OR(CALCULATIONS!$D$1=1,INDEX(CALCULATIONS!$H$2:$H$12,CALCULATIONS!$D$1)=Table1[[#This Row],[Country]])</f>
        <v>1</v>
      </c>
      <c r="M54" s="2"/>
    </row>
    <row r="55" spans="1:13">
      <c r="A55" s="9">
        <v>42009</v>
      </c>
      <c r="B55" s="7" t="s">
        <v>18</v>
      </c>
      <c r="C55" s="4" t="s">
        <v>82</v>
      </c>
      <c r="D55" s="4" t="s">
        <v>1034</v>
      </c>
      <c r="E55" s="4" t="s">
        <v>1048</v>
      </c>
      <c r="F55" s="4">
        <v>620</v>
      </c>
      <c r="G55" s="8">
        <v>0.5</v>
      </c>
      <c r="H55" s="4">
        <f t="shared" si="0"/>
        <v>310</v>
      </c>
      <c r="I55" s="4" t="s">
        <v>1050</v>
      </c>
      <c r="J55" s="6">
        <v>42132</v>
      </c>
      <c r="K55" s="10" t="s">
        <v>1043</v>
      </c>
      <c r="L55" t="b">
        <f>OR(CALCULATIONS!$D$1=1,INDEX(CALCULATIONS!$H$2:$H$12,CALCULATIONS!$D$1)=Table1[[#This Row],[Country]])</f>
        <v>1</v>
      </c>
      <c r="M55" s="2"/>
    </row>
    <row r="56" spans="1:13">
      <c r="A56" s="9">
        <v>42009</v>
      </c>
      <c r="B56" s="7" t="s">
        <v>12</v>
      </c>
      <c r="C56" s="4" t="s">
        <v>83</v>
      </c>
      <c r="D56" s="4" t="s">
        <v>1033</v>
      </c>
      <c r="E56" s="4" t="s">
        <v>1039</v>
      </c>
      <c r="F56" s="4">
        <v>3980</v>
      </c>
      <c r="G56" s="8">
        <v>0.55000000000000004</v>
      </c>
      <c r="H56" s="4">
        <f t="shared" si="0"/>
        <v>2189</v>
      </c>
      <c r="I56" s="4" t="s">
        <v>1053</v>
      </c>
      <c r="J56" s="6">
        <v>42139</v>
      </c>
      <c r="K56" s="10" t="s">
        <v>1046</v>
      </c>
      <c r="L56" t="b">
        <f>OR(CALCULATIONS!$D$1=1,INDEX(CALCULATIONS!$H$2:$H$12,CALCULATIONS!$D$1)=Table1[[#This Row],[Country]])</f>
        <v>1</v>
      </c>
      <c r="M56" s="2"/>
    </row>
    <row r="57" spans="1:13">
      <c r="A57" s="9">
        <v>42009</v>
      </c>
      <c r="B57" s="7" t="s">
        <v>20</v>
      </c>
      <c r="C57" s="4" t="s">
        <v>84</v>
      </c>
      <c r="D57" s="4" t="s">
        <v>1031</v>
      </c>
      <c r="E57" s="4" t="s">
        <v>1042</v>
      </c>
      <c r="F57" s="4">
        <v>1940</v>
      </c>
      <c r="G57" s="8">
        <v>0.7</v>
      </c>
      <c r="H57" s="4">
        <f t="shared" si="0"/>
        <v>1358</v>
      </c>
      <c r="I57" s="4" t="s">
        <v>1051</v>
      </c>
      <c r="J57" s="6">
        <v>42172</v>
      </c>
      <c r="K57" s="10" t="s">
        <v>1043</v>
      </c>
      <c r="L57" t="b">
        <f>OR(CALCULATIONS!$D$1=1,INDEX(CALCULATIONS!$H$2:$H$12,CALCULATIONS!$D$1)=Table1[[#This Row],[Country]])</f>
        <v>1</v>
      </c>
      <c r="M57" s="2"/>
    </row>
    <row r="58" spans="1:13">
      <c r="A58" s="9">
        <v>42010</v>
      </c>
      <c r="B58" s="7" t="s">
        <v>25</v>
      </c>
      <c r="C58" s="4" t="s">
        <v>85</v>
      </c>
      <c r="D58" s="4" t="s">
        <v>1036</v>
      </c>
      <c r="E58" s="4" t="s">
        <v>1039</v>
      </c>
      <c r="F58" s="4">
        <v>3590</v>
      </c>
      <c r="G58" s="8">
        <v>0.55000000000000004</v>
      </c>
      <c r="H58" s="4">
        <f t="shared" si="0"/>
        <v>1974.5000000000002</v>
      </c>
      <c r="I58" s="4" t="s">
        <v>1050</v>
      </c>
      <c r="J58" s="6">
        <v>42172</v>
      </c>
      <c r="K58" s="10" t="s">
        <v>1046</v>
      </c>
      <c r="L58" t="b">
        <f>OR(CALCULATIONS!$D$1=1,INDEX(CALCULATIONS!$H$2:$H$12,CALCULATIONS!$D$1)=Table1[[#This Row],[Country]])</f>
        <v>1</v>
      </c>
      <c r="M58" s="2"/>
    </row>
    <row r="59" spans="1:13">
      <c r="A59" s="9">
        <v>42010</v>
      </c>
      <c r="B59" s="7" t="s">
        <v>25</v>
      </c>
      <c r="C59" s="4" t="s">
        <v>86</v>
      </c>
      <c r="D59" s="4" t="s">
        <v>1035</v>
      </c>
      <c r="E59" s="4" t="s">
        <v>1042</v>
      </c>
      <c r="F59" s="4">
        <v>4630</v>
      </c>
      <c r="G59" s="8">
        <v>0.65</v>
      </c>
      <c r="H59" s="4">
        <f t="shared" si="0"/>
        <v>3009.5</v>
      </c>
      <c r="I59" s="4" t="s">
        <v>1051</v>
      </c>
      <c r="J59" s="6">
        <v>42166</v>
      </c>
      <c r="K59" s="10" t="s">
        <v>1045</v>
      </c>
      <c r="L59" t="b">
        <f>OR(CALCULATIONS!$D$1=1,INDEX(CALCULATIONS!$H$2:$H$12,CALCULATIONS!$D$1)=Table1[[#This Row],[Country]])</f>
        <v>1</v>
      </c>
      <c r="M59" s="2"/>
    </row>
    <row r="60" spans="1:13">
      <c r="A60" s="9">
        <v>42010</v>
      </c>
      <c r="B60" s="7" t="s">
        <v>27</v>
      </c>
      <c r="C60" s="4" t="s">
        <v>87</v>
      </c>
      <c r="D60" s="4" t="s">
        <v>1033</v>
      </c>
      <c r="E60" s="4" t="s">
        <v>1048</v>
      </c>
      <c r="F60" s="4">
        <v>450</v>
      </c>
      <c r="G60" s="8">
        <v>0.75</v>
      </c>
      <c r="H60" s="4">
        <f t="shared" si="0"/>
        <v>337.5</v>
      </c>
      <c r="I60" s="4" t="s">
        <v>1053</v>
      </c>
      <c r="J60" s="6">
        <v>42106</v>
      </c>
      <c r="K60" s="10" t="s">
        <v>1046</v>
      </c>
      <c r="L60" t="b">
        <f>OR(CALCULATIONS!$D$1=1,INDEX(CALCULATIONS!$H$2:$H$12,CALCULATIONS!$D$1)=Table1[[#This Row],[Country]])</f>
        <v>1</v>
      </c>
      <c r="M60" s="2"/>
    </row>
    <row r="61" spans="1:13">
      <c r="A61" s="9">
        <v>42010</v>
      </c>
      <c r="B61" s="7" t="s">
        <v>22</v>
      </c>
      <c r="C61" s="4" t="s">
        <v>88</v>
      </c>
      <c r="D61" s="4" t="s">
        <v>1031</v>
      </c>
      <c r="E61" s="4" t="s">
        <v>1048</v>
      </c>
      <c r="F61" s="4">
        <v>4470</v>
      </c>
      <c r="G61" s="8">
        <v>0.75</v>
      </c>
      <c r="H61" s="4">
        <f t="shared" si="0"/>
        <v>3352.5</v>
      </c>
      <c r="I61" s="4" t="s">
        <v>1051</v>
      </c>
      <c r="J61" s="6">
        <v>42102</v>
      </c>
      <c r="K61" s="10" t="s">
        <v>1045</v>
      </c>
      <c r="L61" t="b">
        <f>OR(CALCULATIONS!$D$1=1,INDEX(CALCULATIONS!$H$2:$H$12,CALCULATIONS!$D$1)=Table1[[#This Row],[Country]])</f>
        <v>1</v>
      </c>
      <c r="M61" s="2"/>
    </row>
    <row r="62" spans="1:13">
      <c r="A62" s="9">
        <v>42010</v>
      </c>
      <c r="B62" s="7" t="s">
        <v>22</v>
      </c>
      <c r="C62" s="4" t="s">
        <v>89</v>
      </c>
      <c r="D62" s="4" t="s">
        <v>1034</v>
      </c>
      <c r="E62" s="4" t="s">
        <v>1048</v>
      </c>
      <c r="F62" s="4">
        <v>3620</v>
      </c>
      <c r="G62" s="8">
        <v>0.8</v>
      </c>
      <c r="H62" s="4">
        <f t="shared" si="0"/>
        <v>2896</v>
      </c>
      <c r="I62" s="4" t="s">
        <v>1051</v>
      </c>
      <c r="J62" s="6">
        <v>42107</v>
      </c>
      <c r="K62" s="10" t="s">
        <v>1043</v>
      </c>
      <c r="L62" t="b">
        <f>OR(CALCULATIONS!$D$1=1,INDEX(CALCULATIONS!$H$2:$H$12,CALCULATIONS!$D$1)=Table1[[#This Row],[Country]])</f>
        <v>1</v>
      </c>
      <c r="M62" s="2"/>
    </row>
    <row r="63" spans="1:13">
      <c r="A63" s="9">
        <v>42010</v>
      </c>
      <c r="B63" s="7" t="s">
        <v>9</v>
      </c>
      <c r="C63" s="4" t="s">
        <v>90</v>
      </c>
      <c r="D63" s="4" t="s">
        <v>1031</v>
      </c>
      <c r="E63" s="4" t="s">
        <v>1042</v>
      </c>
      <c r="F63" s="4">
        <v>750</v>
      </c>
      <c r="G63" s="8">
        <v>0.75</v>
      </c>
      <c r="H63" s="4">
        <f t="shared" si="0"/>
        <v>562.5</v>
      </c>
      <c r="I63" s="4" t="s">
        <v>1053</v>
      </c>
      <c r="J63" s="6">
        <v>42160</v>
      </c>
      <c r="K63" s="10" t="s">
        <v>1043</v>
      </c>
      <c r="L63" t="b">
        <f>OR(CALCULATIONS!$D$1=1,INDEX(CALCULATIONS!$H$2:$H$12,CALCULATIONS!$D$1)=Table1[[#This Row],[Country]])</f>
        <v>1</v>
      </c>
      <c r="M63" s="2"/>
    </row>
    <row r="64" spans="1:13">
      <c r="A64" s="9">
        <v>42010</v>
      </c>
      <c r="B64" s="7" t="s">
        <v>12</v>
      </c>
      <c r="C64" s="4" t="s">
        <v>91</v>
      </c>
      <c r="D64" s="4" t="s">
        <v>1033</v>
      </c>
      <c r="E64" s="4" t="s">
        <v>1040</v>
      </c>
      <c r="F64" s="4">
        <v>3530</v>
      </c>
      <c r="G64" s="8">
        <v>0.85</v>
      </c>
      <c r="H64" s="4">
        <f t="shared" si="0"/>
        <v>3000.5</v>
      </c>
      <c r="I64" s="4" t="s">
        <v>1053</v>
      </c>
      <c r="J64" s="6">
        <v>42119</v>
      </c>
      <c r="K64" s="10"/>
      <c r="L64" t="b">
        <f>OR(CALCULATIONS!$D$1=1,INDEX(CALCULATIONS!$H$2:$H$12,CALCULATIONS!$D$1)=Table1[[#This Row],[Country]])</f>
        <v>1</v>
      </c>
      <c r="M64" s="2"/>
    </row>
    <row r="65" spans="1:13">
      <c r="A65" s="9">
        <v>42010</v>
      </c>
      <c r="B65" s="7" t="s">
        <v>27</v>
      </c>
      <c r="C65" s="4" t="s">
        <v>92</v>
      </c>
      <c r="D65" s="4" t="s">
        <v>1032</v>
      </c>
      <c r="E65" s="4" t="s">
        <v>1047</v>
      </c>
      <c r="F65" s="4">
        <v>4380</v>
      </c>
      <c r="G65" s="8">
        <v>0.65</v>
      </c>
      <c r="H65" s="4">
        <f t="shared" si="0"/>
        <v>2847</v>
      </c>
      <c r="I65" s="4" t="s">
        <v>1051</v>
      </c>
      <c r="J65" s="6">
        <v>42066</v>
      </c>
      <c r="K65" s="10"/>
      <c r="L65" t="b">
        <f>OR(CALCULATIONS!$D$1=1,INDEX(CALCULATIONS!$H$2:$H$12,CALCULATIONS!$D$1)=Table1[[#This Row],[Country]])</f>
        <v>1</v>
      </c>
      <c r="M65" s="2"/>
    </row>
    <row r="66" spans="1:13">
      <c r="A66" s="9">
        <v>42010</v>
      </c>
      <c r="B66" s="7" t="s">
        <v>22</v>
      </c>
      <c r="C66" s="4" t="s">
        <v>93</v>
      </c>
      <c r="D66" s="4" t="s">
        <v>1036</v>
      </c>
      <c r="E66" s="4" t="s">
        <v>1048</v>
      </c>
      <c r="F66" s="4">
        <v>3500</v>
      </c>
      <c r="G66" s="8">
        <v>0.55000000000000004</v>
      </c>
      <c r="H66" s="4">
        <f t="shared" si="0"/>
        <v>1925.0000000000002</v>
      </c>
      <c r="I66" s="4" t="s">
        <v>1050</v>
      </c>
      <c r="J66" s="6">
        <v>42110</v>
      </c>
      <c r="K66" s="10" t="s">
        <v>1043</v>
      </c>
      <c r="L66" t="b">
        <f>OR(CALCULATIONS!$D$1=1,INDEX(CALCULATIONS!$H$2:$H$12,CALCULATIONS!$D$1)=Table1[[#This Row],[Country]])</f>
        <v>1</v>
      </c>
      <c r="M66" s="2"/>
    </row>
    <row r="67" spans="1:13">
      <c r="A67" s="9">
        <v>42011</v>
      </c>
      <c r="B67" s="7" t="s">
        <v>18</v>
      </c>
      <c r="C67" s="4" t="s">
        <v>94</v>
      </c>
      <c r="D67" s="4" t="s">
        <v>1038</v>
      </c>
      <c r="E67" s="4" t="s">
        <v>1041</v>
      </c>
      <c r="F67" s="4">
        <v>2620</v>
      </c>
      <c r="G67" s="8">
        <v>0.7</v>
      </c>
      <c r="H67" s="4">
        <f t="shared" ref="H67:H130" si="1">F67*G67</f>
        <v>1833.9999999999998</v>
      </c>
      <c r="I67" s="4" t="s">
        <v>1050</v>
      </c>
      <c r="J67" s="6">
        <v>42139</v>
      </c>
      <c r="K67" s="10"/>
      <c r="L67" t="b">
        <f>OR(CALCULATIONS!$D$1=1,INDEX(CALCULATIONS!$H$2:$H$12,CALCULATIONS!$D$1)=Table1[[#This Row],[Country]])</f>
        <v>1</v>
      </c>
      <c r="M67" s="2"/>
    </row>
    <row r="68" spans="1:13">
      <c r="A68" s="9">
        <v>42011</v>
      </c>
      <c r="B68" s="7" t="s">
        <v>9</v>
      </c>
      <c r="C68" s="4" t="s">
        <v>95</v>
      </c>
      <c r="D68" s="4" t="s">
        <v>1033</v>
      </c>
      <c r="E68" s="4" t="s">
        <v>1040</v>
      </c>
      <c r="F68" s="4">
        <v>3140</v>
      </c>
      <c r="G68" s="8">
        <v>0.65</v>
      </c>
      <c r="H68" s="4">
        <f t="shared" si="1"/>
        <v>2041</v>
      </c>
      <c r="I68" s="4" t="s">
        <v>1051</v>
      </c>
      <c r="J68" s="6">
        <v>42153</v>
      </c>
      <c r="K68" s="10" t="s">
        <v>1043</v>
      </c>
      <c r="L68" t="b">
        <f>OR(CALCULATIONS!$D$1=1,INDEX(CALCULATIONS!$H$2:$H$12,CALCULATIONS!$D$1)=Table1[[#This Row],[Country]])</f>
        <v>1</v>
      </c>
      <c r="M68" s="2"/>
    </row>
    <row r="69" spans="1:13">
      <c r="A69" s="9">
        <v>42011</v>
      </c>
      <c r="B69" s="7" t="s">
        <v>15</v>
      </c>
      <c r="C69" s="4" t="s">
        <v>96</v>
      </c>
      <c r="D69" s="4" t="s">
        <v>1037</v>
      </c>
      <c r="E69" s="4" t="s">
        <v>1040</v>
      </c>
      <c r="F69" s="4">
        <v>130</v>
      </c>
      <c r="G69" s="8">
        <v>0.75</v>
      </c>
      <c r="H69" s="4">
        <f t="shared" si="1"/>
        <v>97.5</v>
      </c>
      <c r="I69" s="2" t="s">
        <v>1052</v>
      </c>
      <c r="J69" s="6">
        <v>42164</v>
      </c>
      <c r="K69" s="10" t="s">
        <v>1045</v>
      </c>
      <c r="L69" t="b">
        <f>OR(CALCULATIONS!$D$1=1,INDEX(CALCULATIONS!$H$2:$H$12,CALCULATIONS!$D$1)=Table1[[#This Row],[Country]])</f>
        <v>1</v>
      </c>
      <c r="M69" s="2"/>
    </row>
    <row r="70" spans="1:13">
      <c r="A70" s="9">
        <v>42011</v>
      </c>
      <c r="B70" s="7" t="s">
        <v>22</v>
      </c>
      <c r="C70" s="4" t="s">
        <v>97</v>
      </c>
      <c r="D70" s="4" t="s">
        <v>1034</v>
      </c>
      <c r="E70" s="4" t="s">
        <v>1042</v>
      </c>
      <c r="F70" s="4">
        <v>4680</v>
      </c>
      <c r="G70" s="8">
        <v>0.65</v>
      </c>
      <c r="H70" s="4">
        <f t="shared" si="1"/>
        <v>3042</v>
      </c>
      <c r="I70" s="4" t="s">
        <v>1053</v>
      </c>
      <c r="J70" s="6">
        <v>42097</v>
      </c>
      <c r="K70" s="10"/>
      <c r="L70" t="b">
        <f>OR(CALCULATIONS!$D$1=1,INDEX(CALCULATIONS!$H$2:$H$12,CALCULATIONS!$D$1)=Table1[[#This Row],[Country]])</f>
        <v>1</v>
      </c>
      <c r="M70" s="2"/>
    </row>
    <row r="71" spans="1:13">
      <c r="A71" s="9">
        <v>42011</v>
      </c>
      <c r="B71" s="7" t="s">
        <v>9</v>
      </c>
      <c r="C71" s="4" t="s">
        <v>98</v>
      </c>
      <c r="D71" s="4" t="s">
        <v>1030</v>
      </c>
      <c r="E71" s="4" t="s">
        <v>1042</v>
      </c>
      <c r="F71" s="4">
        <v>4660</v>
      </c>
      <c r="G71" s="8">
        <v>0.65</v>
      </c>
      <c r="H71" s="4">
        <f t="shared" si="1"/>
        <v>3029</v>
      </c>
      <c r="I71" s="4" t="s">
        <v>1053</v>
      </c>
      <c r="J71" s="6">
        <v>42157</v>
      </c>
      <c r="K71" s="10" t="s">
        <v>1043</v>
      </c>
      <c r="L71" t="b">
        <f>OR(CALCULATIONS!$D$1=1,INDEX(CALCULATIONS!$H$2:$H$12,CALCULATIONS!$D$1)=Table1[[#This Row],[Country]])</f>
        <v>1</v>
      </c>
      <c r="M71" s="2"/>
    </row>
    <row r="72" spans="1:13">
      <c r="A72" s="9">
        <v>42011</v>
      </c>
      <c r="B72" s="7" t="s">
        <v>9</v>
      </c>
      <c r="C72" s="4" t="s">
        <v>99</v>
      </c>
      <c r="D72" s="4" t="s">
        <v>1034</v>
      </c>
      <c r="E72" s="4" t="s">
        <v>1040</v>
      </c>
      <c r="F72" s="4">
        <v>4220</v>
      </c>
      <c r="G72" s="8">
        <v>0.7</v>
      </c>
      <c r="H72" s="4">
        <f t="shared" si="1"/>
        <v>2954</v>
      </c>
      <c r="I72" s="4" t="s">
        <v>1053</v>
      </c>
      <c r="J72" s="6">
        <v>42101</v>
      </c>
      <c r="K72" s="10" t="s">
        <v>1044</v>
      </c>
      <c r="L72" t="b">
        <f>OR(CALCULATIONS!$D$1=1,INDEX(CALCULATIONS!$H$2:$H$12,CALCULATIONS!$D$1)=Table1[[#This Row],[Country]])</f>
        <v>1</v>
      </c>
      <c r="M72" s="2"/>
    </row>
    <row r="73" spans="1:13">
      <c r="A73" s="9">
        <v>42011</v>
      </c>
      <c r="B73" s="7" t="s">
        <v>9</v>
      </c>
      <c r="C73" s="4" t="s">
        <v>100</v>
      </c>
      <c r="D73" s="4" t="s">
        <v>1038</v>
      </c>
      <c r="E73" s="4" t="s">
        <v>1048</v>
      </c>
      <c r="F73" s="4">
        <v>4300</v>
      </c>
      <c r="G73" s="8">
        <v>0.8</v>
      </c>
      <c r="H73" s="4">
        <f t="shared" si="1"/>
        <v>3440</v>
      </c>
      <c r="I73" s="4" t="s">
        <v>1050</v>
      </c>
      <c r="J73" s="6">
        <v>42135</v>
      </c>
      <c r="K73" s="10" t="s">
        <v>1046</v>
      </c>
      <c r="L73" t="b">
        <f>OR(CALCULATIONS!$D$1=1,INDEX(CALCULATIONS!$H$2:$H$12,CALCULATIONS!$D$1)=Table1[[#This Row],[Country]])</f>
        <v>1</v>
      </c>
      <c r="M73" s="2"/>
    </row>
    <row r="74" spans="1:13">
      <c r="A74" s="9">
        <v>42012</v>
      </c>
      <c r="B74" s="7" t="s">
        <v>18</v>
      </c>
      <c r="C74" s="4" t="s">
        <v>101</v>
      </c>
      <c r="D74" s="4" t="s">
        <v>1037</v>
      </c>
      <c r="E74" s="4" t="s">
        <v>1048</v>
      </c>
      <c r="F74" s="4">
        <v>2950</v>
      </c>
      <c r="G74" s="8">
        <v>0.7</v>
      </c>
      <c r="H74" s="4">
        <f t="shared" si="1"/>
        <v>2065</v>
      </c>
      <c r="I74" s="4" t="s">
        <v>1051</v>
      </c>
      <c r="J74" s="6">
        <v>42175</v>
      </c>
      <c r="K74" s="10" t="s">
        <v>1043</v>
      </c>
      <c r="L74" t="b">
        <f>OR(CALCULATIONS!$D$1=1,INDEX(CALCULATIONS!$H$2:$H$12,CALCULATIONS!$D$1)=Table1[[#This Row],[Country]])</f>
        <v>1</v>
      </c>
      <c r="M74" s="2"/>
    </row>
    <row r="75" spans="1:13">
      <c r="A75" s="9">
        <v>42012</v>
      </c>
      <c r="B75" s="7" t="s">
        <v>24</v>
      </c>
      <c r="C75" s="4" t="s">
        <v>102</v>
      </c>
      <c r="D75" s="4" t="s">
        <v>1038</v>
      </c>
      <c r="E75" s="4" t="s">
        <v>1047</v>
      </c>
      <c r="F75" s="4">
        <v>3880</v>
      </c>
      <c r="G75" s="8">
        <v>0.85</v>
      </c>
      <c r="H75" s="4">
        <f t="shared" si="1"/>
        <v>3298</v>
      </c>
      <c r="I75" s="4" t="s">
        <v>1053</v>
      </c>
      <c r="J75" s="6">
        <v>42115</v>
      </c>
      <c r="K75" s="10"/>
      <c r="L75" t="b">
        <f>OR(CALCULATIONS!$D$1=1,INDEX(CALCULATIONS!$H$2:$H$12,CALCULATIONS!$D$1)=Table1[[#This Row],[Country]])</f>
        <v>1</v>
      </c>
      <c r="M75" s="2"/>
    </row>
    <row r="76" spans="1:13">
      <c r="A76" s="9">
        <v>42012</v>
      </c>
      <c r="B76" s="7" t="s">
        <v>26</v>
      </c>
      <c r="C76" s="4" t="s">
        <v>103</v>
      </c>
      <c r="D76" s="4" t="s">
        <v>1034</v>
      </c>
      <c r="E76" s="4" t="s">
        <v>1048</v>
      </c>
      <c r="F76" s="4">
        <v>1350</v>
      </c>
      <c r="G76" s="8">
        <v>0.55000000000000004</v>
      </c>
      <c r="H76" s="4">
        <f t="shared" si="1"/>
        <v>742.50000000000011</v>
      </c>
      <c r="I76" s="4" t="s">
        <v>1051</v>
      </c>
      <c r="J76" s="6">
        <v>42155</v>
      </c>
      <c r="K76" s="10" t="s">
        <v>1044</v>
      </c>
      <c r="L76" t="b">
        <f>OR(CALCULATIONS!$D$1=1,INDEX(CALCULATIONS!$H$2:$H$12,CALCULATIONS!$D$1)=Table1[[#This Row],[Country]])</f>
        <v>1</v>
      </c>
      <c r="M76" s="2"/>
    </row>
    <row r="77" spans="1:13">
      <c r="A77" s="9">
        <v>42012</v>
      </c>
      <c r="B77" s="7" t="s">
        <v>23</v>
      </c>
      <c r="C77" s="4" t="s">
        <v>104</v>
      </c>
      <c r="D77" s="4" t="s">
        <v>1034</v>
      </c>
      <c r="E77" s="4" t="s">
        <v>1041</v>
      </c>
      <c r="F77" s="4">
        <v>2260</v>
      </c>
      <c r="G77" s="8">
        <v>0.85</v>
      </c>
      <c r="H77" s="4">
        <f t="shared" si="1"/>
        <v>1921</v>
      </c>
      <c r="I77" s="4" t="s">
        <v>1051</v>
      </c>
      <c r="J77" s="6">
        <v>42160</v>
      </c>
      <c r="K77" s="10"/>
      <c r="L77" t="b">
        <f>OR(CALCULATIONS!$D$1=1,INDEX(CALCULATIONS!$H$2:$H$12,CALCULATIONS!$D$1)=Table1[[#This Row],[Country]])</f>
        <v>1</v>
      </c>
      <c r="M77" s="2"/>
    </row>
    <row r="78" spans="1:13">
      <c r="A78" s="9">
        <v>42012</v>
      </c>
      <c r="B78" s="7" t="s">
        <v>26</v>
      </c>
      <c r="C78" s="4" t="s">
        <v>105</v>
      </c>
      <c r="D78" s="4" t="s">
        <v>1029</v>
      </c>
      <c r="E78" s="4" t="s">
        <v>1039</v>
      </c>
      <c r="F78" s="4">
        <v>3560</v>
      </c>
      <c r="G78" s="8">
        <v>0.55000000000000004</v>
      </c>
      <c r="H78" s="4">
        <f t="shared" si="1"/>
        <v>1958.0000000000002</v>
      </c>
      <c r="I78" s="4" t="s">
        <v>1053</v>
      </c>
      <c r="J78" s="6">
        <v>42105</v>
      </c>
      <c r="K78" s="10" t="s">
        <v>1044</v>
      </c>
      <c r="L78" t="b">
        <f>OR(CALCULATIONS!$D$1=1,INDEX(CALCULATIONS!$H$2:$H$12,CALCULATIONS!$D$1)=Table1[[#This Row],[Country]])</f>
        <v>1</v>
      </c>
      <c r="M78" s="2"/>
    </row>
    <row r="79" spans="1:13">
      <c r="A79" s="9">
        <v>42012</v>
      </c>
      <c r="B79" s="7" t="s">
        <v>14</v>
      </c>
      <c r="C79" s="4" t="s">
        <v>106</v>
      </c>
      <c r="D79" s="4" t="s">
        <v>1030</v>
      </c>
      <c r="E79" s="4" t="s">
        <v>1039</v>
      </c>
      <c r="F79" s="4">
        <v>1150</v>
      </c>
      <c r="G79" s="8">
        <v>0.85</v>
      </c>
      <c r="H79" s="4">
        <f t="shared" si="1"/>
        <v>977.5</v>
      </c>
      <c r="I79" s="4" t="s">
        <v>1051</v>
      </c>
      <c r="J79" s="6">
        <v>42113</v>
      </c>
      <c r="K79" s="10" t="s">
        <v>1044</v>
      </c>
      <c r="L79" t="b">
        <f>OR(CALCULATIONS!$D$1=1,INDEX(CALCULATIONS!$H$2:$H$12,CALCULATIONS!$D$1)=Table1[[#This Row],[Country]])</f>
        <v>1</v>
      </c>
      <c r="M79" s="2"/>
    </row>
    <row r="80" spans="1:13">
      <c r="A80" s="9">
        <v>42012</v>
      </c>
      <c r="B80" s="7" t="s">
        <v>22</v>
      </c>
      <c r="C80" s="4" t="s">
        <v>107</v>
      </c>
      <c r="D80" s="4" t="s">
        <v>1033</v>
      </c>
      <c r="E80" s="4" t="s">
        <v>1039</v>
      </c>
      <c r="F80" s="4">
        <v>3630</v>
      </c>
      <c r="G80" s="8">
        <v>0.6</v>
      </c>
      <c r="H80" s="4">
        <f t="shared" si="1"/>
        <v>2178</v>
      </c>
      <c r="I80" s="4" t="s">
        <v>1051</v>
      </c>
      <c r="J80" s="6">
        <v>42111</v>
      </c>
      <c r="K80" s="10"/>
      <c r="L80" t="b">
        <f>OR(CALCULATIONS!$D$1=1,INDEX(CALCULATIONS!$H$2:$H$12,CALCULATIONS!$D$1)=Table1[[#This Row],[Country]])</f>
        <v>1</v>
      </c>
      <c r="M80" s="2"/>
    </row>
    <row r="81" spans="1:13">
      <c r="A81" s="9">
        <v>42012</v>
      </c>
      <c r="B81" s="7" t="s">
        <v>10</v>
      </c>
      <c r="C81" s="4" t="s">
        <v>108</v>
      </c>
      <c r="D81" s="4" t="s">
        <v>1030</v>
      </c>
      <c r="E81" s="4" t="s">
        <v>1040</v>
      </c>
      <c r="F81" s="4">
        <v>2490</v>
      </c>
      <c r="G81" s="8">
        <v>0.8</v>
      </c>
      <c r="H81" s="4">
        <f t="shared" si="1"/>
        <v>1992</v>
      </c>
      <c r="I81" s="4" t="s">
        <v>1053</v>
      </c>
      <c r="J81" s="6">
        <v>42178</v>
      </c>
      <c r="K81" s="10" t="s">
        <v>1046</v>
      </c>
      <c r="L81" t="b">
        <f>OR(CALCULATIONS!$D$1=1,INDEX(CALCULATIONS!$H$2:$H$12,CALCULATIONS!$D$1)=Table1[[#This Row],[Country]])</f>
        <v>1</v>
      </c>
      <c r="M81" s="2"/>
    </row>
    <row r="82" spans="1:13">
      <c r="A82" s="9">
        <v>42012</v>
      </c>
      <c r="B82" s="7" t="s">
        <v>24</v>
      </c>
      <c r="C82" s="4" t="s">
        <v>109</v>
      </c>
      <c r="D82" s="4" t="s">
        <v>1034</v>
      </c>
      <c r="E82" s="4" t="s">
        <v>1048</v>
      </c>
      <c r="F82" s="4">
        <v>2850</v>
      </c>
      <c r="G82" s="8">
        <v>0.55000000000000004</v>
      </c>
      <c r="H82" s="4">
        <f t="shared" si="1"/>
        <v>1567.5000000000002</v>
      </c>
      <c r="I82" s="4" t="s">
        <v>1053</v>
      </c>
      <c r="J82" s="6">
        <v>42129</v>
      </c>
      <c r="K82" s="10"/>
      <c r="L82" t="b">
        <f>OR(CALCULATIONS!$D$1=1,INDEX(CALCULATIONS!$H$2:$H$12,CALCULATIONS!$D$1)=Table1[[#This Row],[Country]])</f>
        <v>1</v>
      </c>
      <c r="M82" s="2"/>
    </row>
    <row r="83" spans="1:13">
      <c r="A83" s="9">
        <v>42012</v>
      </c>
      <c r="B83" s="7" t="s">
        <v>13</v>
      </c>
      <c r="C83" s="4" t="s">
        <v>110</v>
      </c>
      <c r="D83" s="4" t="s">
        <v>1035</v>
      </c>
      <c r="E83" s="4" t="s">
        <v>1040</v>
      </c>
      <c r="F83" s="4">
        <v>4780</v>
      </c>
      <c r="G83" s="8">
        <v>0.85</v>
      </c>
      <c r="H83" s="4">
        <f t="shared" si="1"/>
        <v>4063</v>
      </c>
      <c r="I83" s="4" t="s">
        <v>1053</v>
      </c>
      <c r="J83" s="6">
        <v>42145</v>
      </c>
      <c r="K83" s="10" t="s">
        <v>1043</v>
      </c>
      <c r="L83" t="b">
        <f>OR(CALCULATIONS!$D$1=1,INDEX(CALCULATIONS!$H$2:$H$12,CALCULATIONS!$D$1)=Table1[[#This Row],[Country]])</f>
        <v>1</v>
      </c>
      <c r="M83" s="2"/>
    </row>
    <row r="84" spans="1:13">
      <c r="A84" s="9">
        <v>42013</v>
      </c>
      <c r="B84" s="7" t="s">
        <v>9</v>
      </c>
      <c r="C84" s="4" t="s">
        <v>111</v>
      </c>
      <c r="D84" s="4" t="s">
        <v>1035</v>
      </c>
      <c r="E84" s="4" t="s">
        <v>1039</v>
      </c>
      <c r="F84" s="4">
        <v>4320</v>
      </c>
      <c r="G84" s="8">
        <v>0.6</v>
      </c>
      <c r="H84" s="4">
        <f t="shared" si="1"/>
        <v>2592</v>
      </c>
      <c r="I84" s="4" t="s">
        <v>1053</v>
      </c>
      <c r="J84" s="6">
        <v>42132</v>
      </c>
      <c r="K84" s="10" t="s">
        <v>1046</v>
      </c>
      <c r="L84" t="b">
        <f>OR(CALCULATIONS!$D$1=1,INDEX(CALCULATIONS!$H$2:$H$12,CALCULATIONS!$D$1)=Table1[[#This Row],[Country]])</f>
        <v>1</v>
      </c>
      <c r="M84" s="2"/>
    </row>
    <row r="85" spans="1:13">
      <c r="A85" s="9">
        <v>42013</v>
      </c>
      <c r="B85" s="7" t="s">
        <v>27</v>
      </c>
      <c r="C85" s="4" t="s">
        <v>112</v>
      </c>
      <c r="D85" s="4" t="s">
        <v>1030</v>
      </c>
      <c r="E85" s="4" t="s">
        <v>1039</v>
      </c>
      <c r="F85" s="4">
        <v>390</v>
      </c>
      <c r="G85" s="8">
        <v>0.55000000000000004</v>
      </c>
      <c r="H85" s="4">
        <f t="shared" si="1"/>
        <v>214.50000000000003</v>
      </c>
      <c r="I85" s="2" t="s">
        <v>1052</v>
      </c>
      <c r="J85" s="6">
        <v>42141</v>
      </c>
      <c r="K85" s="10"/>
      <c r="L85" t="b">
        <f>OR(CALCULATIONS!$D$1=1,INDEX(CALCULATIONS!$H$2:$H$12,CALCULATIONS!$D$1)=Table1[[#This Row],[Country]])</f>
        <v>1</v>
      </c>
      <c r="M85" s="2"/>
    </row>
    <row r="86" spans="1:13">
      <c r="A86" s="9">
        <v>42013</v>
      </c>
      <c r="B86" s="7" t="s">
        <v>8</v>
      </c>
      <c r="C86" s="4" t="s">
        <v>113</v>
      </c>
      <c r="D86" s="4" t="s">
        <v>1038</v>
      </c>
      <c r="E86" s="4" t="s">
        <v>1041</v>
      </c>
      <c r="F86" s="4">
        <v>4770</v>
      </c>
      <c r="G86" s="8">
        <v>0.55000000000000004</v>
      </c>
      <c r="H86" s="4">
        <f t="shared" si="1"/>
        <v>2623.5</v>
      </c>
      <c r="I86" s="4" t="s">
        <v>1051</v>
      </c>
      <c r="J86" s="6">
        <v>42128</v>
      </c>
      <c r="K86" s="10"/>
      <c r="L86" t="b">
        <f>OR(CALCULATIONS!$D$1=1,INDEX(CALCULATIONS!$H$2:$H$12,CALCULATIONS!$D$1)=Table1[[#This Row],[Country]])</f>
        <v>1</v>
      </c>
      <c r="M86" s="2"/>
    </row>
    <row r="87" spans="1:13">
      <c r="A87" s="9">
        <v>42013</v>
      </c>
      <c r="B87" s="7" t="s">
        <v>15</v>
      </c>
      <c r="C87" s="4" t="s">
        <v>114</v>
      </c>
      <c r="D87" s="4" t="s">
        <v>1036</v>
      </c>
      <c r="E87" s="4" t="s">
        <v>1048</v>
      </c>
      <c r="F87" s="4">
        <v>4470</v>
      </c>
      <c r="G87" s="8">
        <v>0.7</v>
      </c>
      <c r="H87" s="4">
        <f t="shared" si="1"/>
        <v>3129</v>
      </c>
      <c r="I87" s="4" t="s">
        <v>1051</v>
      </c>
      <c r="J87" s="6">
        <v>42170</v>
      </c>
      <c r="K87" s="10" t="s">
        <v>1044</v>
      </c>
      <c r="L87" t="b">
        <f>OR(CALCULATIONS!$D$1=1,INDEX(CALCULATIONS!$H$2:$H$12,CALCULATIONS!$D$1)=Table1[[#This Row],[Country]])</f>
        <v>1</v>
      </c>
      <c r="M87" s="2"/>
    </row>
    <row r="88" spans="1:13">
      <c r="A88" s="9">
        <v>42013</v>
      </c>
      <c r="B88" s="7" t="s">
        <v>22</v>
      </c>
      <c r="C88" s="4" t="s">
        <v>115</v>
      </c>
      <c r="D88" s="4" t="s">
        <v>1029</v>
      </c>
      <c r="E88" s="4" t="s">
        <v>1048</v>
      </c>
      <c r="F88" s="4">
        <v>620</v>
      </c>
      <c r="G88" s="8">
        <v>0.55000000000000004</v>
      </c>
      <c r="H88" s="4">
        <f t="shared" si="1"/>
        <v>341</v>
      </c>
      <c r="I88" s="4" t="s">
        <v>1051</v>
      </c>
      <c r="J88" s="6">
        <v>42165</v>
      </c>
      <c r="K88" s="10" t="s">
        <v>1044</v>
      </c>
      <c r="L88" t="b">
        <f>OR(CALCULATIONS!$D$1=1,INDEX(CALCULATIONS!$H$2:$H$12,CALCULATIONS!$D$1)=Table1[[#This Row],[Country]])</f>
        <v>1</v>
      </c>
      <c r="M88" s="2"/>
    </row>
    <row r="89" spans="1:13">
      <c r="A89" s="9">
        <v>42013</v>
      </c>
      <c r="B89" s="7" t="s">
        <v>24</v>
      </c>
      <c r="C89" s="4" t="s">
        <v>116</v>
      </c>
      <c r="D89" s="4" t="s">
        <v>1035</v>
      </c>
      <c r="E89" s="4" t="s">
        <v>1040</v>
      </c>
      <c r="F89" s="4">
        <v>2320</v>
      </c>
      <c r="G89" s="8">
        <v>0.8</v>
      </c>
      <c r="H89" s="4">
        <f t="shared" si="1"/>
        <v>1856</v>
      </c>
      <c r="I89" s="4" t="s">
        <v>1050</v>
      </c>
      <c r="J89" s="6">
        <v>42146</v>
      </c>
      <c r="K89" s="10" t="s">
        <v>1045</v>
      </c>
      <c r="L89" t="b">
        <f>OR(CALCULATIONS!$D$1=1,INDEX(CALCULATIONS!$H$2:$H$12,CALCULATIONS!$D$1)=Table1[[#This Row],[Country]])</f>
        <v>1</v>
      </c>
      <c r="M89" s="2"/>
    </row>
    <row r="90" spans="1:13">
      <c r="A90" s="9">
        <v>42013</v>
      </c>
      <c r="B90" s="7" t="s">
        <v>26</v>
      </c>
      <c r="C90" s="4" t="s">
        <v>117</v>
      </c>
      <c r="D90" s="4" t="s">
        <v>1038</v>
      </c>
      <c r="E90" s="4" t="s">
        <v>1040</v>
      </c>
      <c r="F90" s="4">
        <v>3180</v>
      </c>
      <c r="G90" s="8">
        <v>0.55000000000000004</v>
      </c>
      <c r="H90" s="4">
        <f t="shared" si="1"/>
        <v>1749.0000000000002</v>
      </c>
      <c r="I90" s="4" t="s">
        <v>1051</v>
      </c>
      <c r="J90" s="6">
        <v>42171</v>
      </c>
      <c r="K90" s="10" t="s">
        <v>1044</v>
      </c>
      <c r="L90" t="b">
        <f>OR(CALCULATIONS!$D$1=1,INDEX(CALCULATIONS!$H$2:$H$12,CALCULATIONS!$D$1)=Table1[[#This Row],[Country]])</f>
        <v>1</v>
      </c>
      <c r="M90" s="2"/>
    </row>
    <row r="91" spans="1:13">
      <c r="A91" s="9">
        <v>42013</v>
      </c>
      <c r="B91" s="7" t="s">
        <v>18</v>
      </c>
      <c r="C91" s="4" t="s">
        <v>118</v>
      </c>
      <c r="D91" s="4" t="s">
        <v>1037</v>
      </c>
      <c r="E91" s="4" t="s">
        <v>1048</v>
      </c>
      <c r="F91" s="4">
        <v>2190</v>
      </c>
      <c r="G91" s="8">
        <v>0.65</v>
      </c>
      <c r="H91" s="4">
        <f t="shared" si="1"/>
        <v>1423.5</v>
      </c>
      <c r="I91" s="4" t="s">
        <v>1053</v>
      </c>
      <c r="J91" s="6">
        <v>42119</v>
      </c>
      <c r="K91" s="10" t="s">
        <v>1045</v>
      </c>
      <c r="L91" t="b">
        <f>OR(CALCULATIONS!$D$1=1,INDEX(CALCULATIONS!$H$2:$H$12,CALCULATIONS!$D$1)=Table1[[#This Row],[Country]])</f>
        <v>1</v>
      </c>
      <c r="M91" s="2"/>
    </row>
    <row r="92" spans="1:13">
      <c r="A92" s="9">
        <v>42013</v>
      </c>
      <c r="B92" s="7" t="s">
        <v>19</v>
      </c>
      <c r="C92" s="4" t="s">
        <v>119</v>
      </c>
      <c r="D92" s="4" t="s">
        <v>1036</v>
      </c>
      <c r="E92" s="4" t="s">
        <v>1042</v>
      </c>
      <c r="F92" s="4">
        <v>4010</v>
      </c>
      <c r="G92" s="8">
        <v>0.65</v>
      </c>
      <c r="H92" s="4">
        <f t="shared" si="1"/>
        <v>2606.5</v>
      </c>
      <c r="I92" s="4" t="s">
        <v>1053</v>
      </c>
      <c r="J92" s="6">
        <v>42154</v>
      </c>
      <c r="K92" s="10" t="s">
        <v>1046</v>
      </c>
      <c r="L92" t="b">
        <f>OR(CALCULATIONS!$D$1=1,INDEX(CALCULATIONS!$H$2:$H$12,CALCULATIONS!$D$1)=Table1[[#This Row],[Country]])</f>
        <v>1</v>
      </c>
      <c r="M92" s="2"/>
    </row>
    <row r="93" spans="1:13">
      <c r="A93" s="9">
        <v>42013</v>
      </c>
      <c r="B93" s="7" t="s">
        <v>16</v>
      </c>
      <c r="C93" s="4" t="s">
        <v>120</v>
      </c>
      <c r="D93" s="4" t="s">
        <v>1032</v>
      </c>
      <c r="E93" s="4" t="s">
        <v>1042</v>
      </c>
      <c r="F93" s="4">
        <v>4160</v>
      </c>
      <c r="G93" s="8">
        <v>0.75</v>
      </c>
      <c r="H93" s="4">
        <f t="shared" si="1"/>
        <v>3120</v>
      </c>
      <c r="I93" s="4" t="s">
        <v>1053</v>
      </c>
      <c r="J93" s="6">
        <v>42166</v>
      </c>
      <c r="K93" s="10" t="s">
        <v>1045</v>
      </c>
      <c r="L93" t="b">
        <f>OR(CALCULATIONS!$D$1=1,INDEX(CALCULATIONS!$H$2:$H$12,CALCULATIONS!$D$1)=Table1[[#This Row],[Country]])</f>
        <v>1</v>
      </c>
      <c r="M93" s="2"/>
    </row>
    <row r="94" spans="1:13">
      <c r="A94" s="9">
        <v>42013</v>
      </c>
      <c r="B94" s="7" t="s">
        <v>11</v>
      </c>
      <c r="C94" s="4" t="s">
        <v>121</v>
      </c>
      <c r="D94" s="4" t="s">
        <v>1032</v>
      </c>
      <c r="E94" s="4" t="s">
        <v>1040</v>
      </c>
      <c r="F94" s="4">
        <v>580</v>
      </c>
      <c r="G94" s="8">
        <v>0.8</v>
      </c>
      <c r="H94" s="4">
        <f t="shared" si="1"/>
        <v>464</v>
      </c>
      <c r="I94" s="4" t="s">
        <v>1050</v>
      </c>
      <c r="J94" s="6">
        <v>42136</v>
      </c>
      <c r="K94" s="10" t="s">
        <v>1043</v>
      </c>
      <c r="L94" t="b">
        <f>OR(CALCULATIONS!$D$1=1,INDEX(CALCULATIONS!$H$2:$H$12,CALCULATIONS!$D$1)=Table1[[#This Row],[Country]])</f>
        <v>1</v>
      </c>
      <c r="M94" s="2"/>
    </row>
    <row r="95" spans="1:13">
      <c r="A95" s="9">
        <v>42013</v>
      </c>
      <c r="B95" s="7" t="s">
        <v>17</v>
      </c>
      <c r="C95" s="4" t="s">
        <v>122</v>
      </c>
      <c r="D95" s="4" t="s">
        <v>1029</v>
      </c>
      <c r="E95" s="4" t="s">
        <v>1047</v>
      </c>
      <c r="F95" s="4">
        <v>3380</v>
      </c>
      <c r="G95" s="8">
        <v>0.75</v>
      </c>
      <c r="H95" s="4">
        <f t="shared" si="1"/>
        <v>2535</v>
      </c>
      <c r="I95" s="4" t="s">
        <v>1053</v>
      </c>
      <c r="J95" s="6">
        <v>42066</v>
      </c>
      <c r="K95" s="10"/>
      <c r="L95" t="b">
        <f>OR(CALCULATIONS!$D$1=1,INDEX(CALCULATIONS!$H$2:$H$12,CALCULATIONS!$D$1)=Table1[[#This Row],[Country]])</f>
        <v>1</v>
      </c>
      <c r="M95" s="2"/>
    </row>
    <row r="96" spans="1:13">
      <c r="A96" s="9">
        <v>42013</v>
      </c>
      <c r="B96" s="7" t="s">
        <v>25</v>
      </c>
      <c r="C96" s="4" t="s">
        <v>123</v>
      </c>
      <c r="D96" s="4" t="s">
        <v>1034</v>
      </c>
      <c r="E96" s="4" t="s">
        <v>1048</v>
      </c>
      <c r="F96" s="4">
        <v>3010</v>
      </c>
      <c r="G96" s="8">
        <v>0.75</v>
      </c>
      <c r="H96" s="4">
        <f t="shared" si="1"/>
        <v>2257.5</v>
      </c>
      <c r="I96" s="4" t="s">
        <v>1050</v>
      </c>
      <c r="J96" s="6">
        <v>42157</v>
      </c>
      <c r="K96" s="10" t="s">
        <v>1045</v>
      </c>
      <c r="L96" t="b">
        <f>OR(CALCULATIONS!$D$1=1,INDEX(CALCULATIONS!$H$2:$H$12,CALCULATIONS!$D$1)=Table1[[#This Row],[Country]])</f>
        <v>1</v>
      </c>
      <c r="M96" s="2"/>
    </row>
    <row r="97" spans="1:13">
      <c r="A97" s="9">
        <v>42014</v>
      </c>
      <c r="B97" s="7" t="s">
        <v>10</v>
      </c>
      <c r="C97" s="4" t="s">
        <v>124</v>
      </c>
      <c r="D97" s="4" t="s">
        <v>1034</v>
      </c>
      <c r="E97" s="4" t="s">
        <v>1039</v>
      </c>
      <c r="F97" s="4">
        <v>470</v>
      </c>
      <c r="G97" s="8">
        <v>0.7</v>
      </c>
      <c r="H97" s="4">
        <f t="shared" si="1"/>
        <v>329</v>
      </c>
      <c r="I97" s="4" t="s">
        <v>1051</v>
      </c>
      <c r="J97" s="6">
        <v>42096</v>
      </c>
      <c r="K97" s="10" t="s">
        <v>1044</v>
      </c>
      <c r="L97" t="b">
        <f>OR(CALCULATIONS!$D$1=1,INDEX(CALCULATIONS!$H$2:$H$12,CALCULATIONS!$D$1)=Table1[[#This Row],[Country]])</f>
        <v>1</v>
      </c>
      <c r="M97" s="2"/>
    </row>
    <row r="98" spans="1:13">
      <c r="A98" s="9">
        <v>42014</v>
      </c>
      <c r="B98" s="7" t="s">
        <v>25</v>
      </c>
      <c r="C98" s="4" t="s">
        <v>125</v>
      </c>
      <c r="D98" s="4" t="s">
        <v>1029</v>
      </c>
      <c r="E98" s="4" t="s">
        <v>1047</v>
      </c>
      <c r="F98" s="4">
        <v>4460</v>
      </c>
      <c r="G98" s="8">
        <v>0.55000000000000004</v>
      </c>
      <c r="H98" s="4">
        <f t="shared" si="1"/>
        <v>2453</v>
      </c>
      <c r="I98" s="4" t="s">
        <v>1051</v>
      </c>
      <c r="J98" s="6">
        <v>42033</v>
      </c>
      <c r="K98" s="10"/>
      <c r="L98" t="b">
        <f>OR(CALCULATIONS!$D$1=1,INDEX(CALCULATIONS!$H$2:$H$12,CALCULATIONS!$D$1)=Table1[[#This Row],[Country]])</f>
        <v>1</v>
      </c>
      <c r="M98" s="2"/>
    </row>
    <row r="99" spans="1:13">
      <c r="A99" s="9">
        <v>42014</v>
      </c>
      <c r="B99" s="7" t="s">
        <v>10</v>
      </c>
      <c r="C99" s="4" t="s">
        <v>126</v>
      </c>
      <c r="D99" s="4" t="s">
        <v>1037</v>
      </c>
      <c r="E99" s="4" t="s">
        <v>1039</v>
      </c>
      <c r="F99" s="4">
        <v>3320</v>
      </c>
      <c r="G99" s="8">
        <v>0.55000000000000004</v>
      </c>
      <c r="H99" s="4">
        <f t="shared" si="1"/>
        <v>1826.0000000000002</v>
      </c>
      <c r="I99" s="4" t="s">
        <v>1053</v>
      </c>
      <c r="J99" s="6">
        <v>42133</v>
      </c>
      <c r="K99" s="10" t="s">
        <v>1044</v>
      </c>
      <c r="L99" t="b">
        <f>OR(CALCULATIONS!$D$1=1,INDEX(CALCULATIONS!$H$2:$H$12,CALCULATIONS!$D$1)=Table1[[#This Row],[Country]])</f>
        <v>1</v>
      </c>
      <c r="M99" s="2"/>
    </row>
    <row r="100" spans="1:13">
      <c r="A100" s="9">
        <v>42014</v>
      </c>
      <c r="B100" s="7" t="s">
        <v>21</v>
      </c>
      <c r="C100" s="4" t="s">
        <v>127</v>
      </c>
      <c r="D100" s="4" t="s">
        <v>1037</v>
      </c>
      <c r="E100" s="4" t="s">
        <v>1042</v>
      </c>
      <c r="F100" s="4">
        <v>2800</v>
      </c>
      <c r="G100" s="8">
        <v>0.7</v>
      </c>
      <c r="H100" s="4">
        <f t="shared" si="1"/>
        <v>1959.9999999999998</v>
      </c>
      <c r="I100" s="4" t="s">
        <v>1053</v>
      </c>
      <c r="J100" s="6">
        <v>42172</v>
      </c>
      <c r="K100" s="10" t="s">
        <v>1043</v>
      </c>
      <c r="L100" t="b">
        <f>OR(CALCULATIONS!$D$1=1,INDEX(CALCULATIONS!$H$2:$H$12,CALCULATIONS!$D$1)=Table1[[#This Row],[Country]])</f>
        <v>1</v>
      </c>
      <c r="M100" s="2"/>
    </row>
    <row r="101" spans="1:13">
      <c r="A101" s="9">
        <v>42014</v>
      </c>
      <c r="B101" s="7" t="s">
        <v>16</v>
      </c>
      <c r="C101" s="4" t="s">
        <v>128</v>
      </c>
      <c r="D101" s="4" t="s">
        <v>1036</v>
      </c>
      <c r="E101" s="4" t="s">
        <v>1042</v>
      </c>
      <c r="F101" s="4">
        <v>1270</v>
      </c>
      <c r="G101" s="8">
        <v>0.55000000000000004</v>
      </c>
      <c r="H101" s="4">
        <f t="shared" si="1"/>
        <v>698.5</v>
      </c>
      <c r="I101" s="4" t="s">
        <v>1053</v>
      </c>
      <c r="J101" s="6">
        <v>42138</v>
      </c>
      <c r="K101" s="10"/>
      <c r="L101" t="b">
        <f>OR(CALCULATIONS!$D$1=1,INDEX(CALCULATIONS!$H$2:$H$12,CALCULATIONS!$D$1)=Table1[[#This Row],[Country]])</f>
        <v>1</v>
      </c>
      <c r="M101" s="2"/>
    </row>
    <row r="102" spans="1:13">
      <c r="A102" s="9">
        <v>42014</v>
      </c>
      <c r="B102" s="7" t="s">
        <v>18</v>
      </c>
      <c r="C102" s="4" t="s">
        <v>129</v>
      </c>
      <c r="D102" s="4" t="s">
        <v>1035</v>
      </c>
      <c r="E102" s="4" t="s">
        <v>1048</v>
      </c>
      <c r="F102" s="4">
        <v>1390</v>
      </c>
      <c r="G102" s="8">
        <v>0.75</v>
      </c>
      <c r="H102" s="4">
        <f t="shared" si="1"/>
        <v>1042.5</v>
      </c>
      <c r="I102" s="4" t="s">
        <v>1051</v>
      </c>
      <c r="J102" s="6">
        <v>42184</v>
      </c>
      <c r="K102" s="10"/>
      <c r="L102" t="b">
        <f>OR(CALCULATIONS!$D$1=1,INDEX(CALCULATIONS!$H$2:$H$12,CALCULATIONS!$D$1)=Table1[[#This Row],[Country]])</f>
        <v>1</v>
      </c>
      <c r="M102" s="2"/>
    </row>
    <row r="103" spans="1:13">
      <c r="A103" s="9">
        <v>42014</v>
      </c>
      <c r="B103" s="7" t="s">
        <v>14</v>
      </c>
      <c r="C103" s="4" t="s">
        <v>130</v>
      </c>
      <c r="D103" s="4" t="s">
        <v>1031</v>
      </c>
      <c r="E103" s="4" t="s">
        <v>1048</v>
      </c>
      <c r="F103" s="4">
        <v>2420</v>
      </c>
      <c r="G103" s="8">
        <v>0.7</v>
      </c>
      <c r="H103" s="4">
        <f t="shared" si="1"/>
        <v>1694</v>
      </c>
      <c r="I103" s="4" t="s">
        <v>1050</v>
      </c>
      <c r="J103" s="6">
        <v>42126</v>
      </c>
      <c r="K103" s="10" t="s">
        <v>1043</v>
      </c>
      <c r="L103" t="b">
        <f>OR(CALCULATIONS!$D$1=1,INDEX(CALCULATIONS!$H$2:$H$12,CALCULATIONS!$D$1)=Table1[[#This Row],[Country]])</f>
        <v>1</v>
      </c>
      <c r="M103" s="2"/>
    </row>
    <row r="104" spans="1:13">
      <c r="A104" s="9">
        <v>42014</v>
      </c>
      <c r="B104" s="7" t="s">
        <v>26</v>
      </c>
      <c r="C104" s="4" t="s">
        <v>131</v>
      </c>
      <c r="D104" s="4" t="s">
        <v>1032</v>
      </c>
      <c r="E104" s="4" t="s">
        <v>1040</v>
      </c>
      <c r="F104" s="4">
        <v>4330</v>
      </c>
      <c r="G104" s="8">
        <v>0.7</v>
      </c>
      <c r="H104" s="4">
        <f t="shared" si="1"/>
        <v>3031</v>
      </c>
      <c r="I104" s="4" t="s">
        <v>1051</v>
      </c>
      <c r="J104" s="6">
        <v>42105</v>
      </c>
      <c r="K104" s="10" t="s">
        <v>1043</v>
      </c>
      <c r="L104" t="b">
        <f>OR(CALCULATIONS!$D$1=1,INDEX(CALCULATIONS!$H$2:$H$12,CALCULATIONS!$D$1)=Table1[[#This Row],[Country]])</f>
        <v>1</v>
      </c>
      <c r="M104" s="2"/>
    </row>
    <row r="105" spans="1:13">
      <c r="A105" s="9">
        <v>42014</v>
      </c>
      <c r="B105" s="7" t="s">
        <v>23</v>
      </c>
      <c r="C105" s="4" t="s">
        <v>132</v>
      </c>
      <c r="D105" s="4" t="s">
        <v>1034</v>
      </c>
      <c r="E105" s="4" t="s">
        <v>1042</v>
      </c>
      <c r="F105" s="4">
        <v>740</v>
      </c>
      <c r="G105" s="8">
        <v>0.65</v>
      </c>
      <c r="H105" s="4">
        <f t="shared" si="1"/>
        <v>481</v>
      </c>
      <c r="I105" s="4" t="s">
        <v>1051</v>
      </c>
      <c r="J105" s="6">
        <v>42147</v>
      </c>
      <c r="K105" s="10" t="s">
        <v>1046</v>
      </c>
      <c r="L105" t="b">
        <f>OR(CALCULATIONS!$D$1=1,INDEX(CALCULATIONS!$H$2:$H$12,CALCULATIONS!$D$1)=Table1[[#This Row],[Country]])</f>
        <v>1</v>
      </c>
      <c r="M105" s="2"/>
    </row>
    <row r="106" spans="1:13">
      <c r="A106" s="9">
        <v>42014</v>
      </c>
      <c r="B106" s="7" t="s">
        <v>27</v>
      </c>
      <c r="C106" s="4" t="s">
        <v>133</v>
      </c>
      <c r="D106" s="4" t="s">
        <v>1037</v>
      </c>
      <c r="E106" s="4" t="s">
        <v>1039</v>
      </c>
      <c r="F106" s="4">
        <v>1040</v>
      </c>
      <c r="G106" s="8">
        <v>0.75</v>
      </c>
      <c r="H106" s="4">
        <f t="shared" si="1"/>
        <v>780</v>
      </c>
      <c r="I106" s="4" t="s">
        <v>1051</v>
      </c>
      <c r="J106" s="6">
        <v>42172</v>
      </c>
      <c r="K106" s="10" t="s">
        <v>1043</v>
      </c>
      <c r="L106" t="b">
        <f>OR(CALCULATIONS!$D$1=1,INDEX(CALCULATIONS!$H$2:$H$12,CALCULATIONS!$D$1)=Table1[[#This Row],[Country]])</f>
        <v>1</v>
      </c>
      <c r="M106" s="2"/>
    </row>
    <row r="107" spans="1:13">
      <c r="A107" s="9">
        <v>42014</v>
      </c>
      <c r="B107" s="7" t="s">
        <v>8</v>
      </c>
      <c r="C107" s="4" t="s">
        <v>134</v>
      </c>
      <c r="D107" s="4" t="s">
        <v>1034</v>
      </c>
      <c r="E107" s="4" t="s">
        <v>1042</v>
      </c>
      <c r="F107" s="4">
        <v>1440</v>
      </c>
      <c r="G107" s="8">
        <v>0.55000000000000004</v>
      </c>
      <c r="H107" s="4">
        <f t="shared" si="1"/>
        <v>792.00000000000011</v>
      </c>
      <c r="I107" s="4" t="s">
        <v>1051</v>
      </c>
      <c r="J107" s="6">
        <v>42101</v>
      </c>
      <c r="K107" s="10" t="s">
        <v>1044</v>
      </c>
      <c r="L107" t="b">
        <f>OR(CALCULATIONS!$D$1=1,INDEX(CALCULATIONS!$H$2:$H$12,CALCULATIONS!$D$1)=Table1[[#This Row],[Country]])</f>
        <v>1</v>
      </c>
      <c r="M107" s="2"/>
    </row>
    <row r="108" spans="1:13">
      <c r="A108" s="9">
        <v>42014</v>
      </c>
      <c r="B108" s="7" t="s">
        <v>10</v>
      </c>
      <c r="C108" s="4" t="s">
        <v>135</v>
      </c>
      <c r="D108" s="4" t="s">
        <v>1036</v>
      </c>
      <c r="E108" s="4" t="s">
        <v>1039</v>
      </c>
      <c r="F108" s="4">
        <v>1950</v>
      </c>
      <c r="G108" s="8">
        <v>0.85</v>
      </c>
      <c r="H108" s="4">
        <f t="shared" si="1"/>
        <v>1657.5</v>
      </c>
      <c r="I108" s="4" t="s">
        <v>1051</v>
      </c>
      <c r="J108" s="6">
        <v>42148</v>
      </c>
      <c r="K108" s="10"/>
      <c r="L108" t="b">
        <f>OR(CALCULATIONS!$D$1=1,INDEX(CALCULATIONS!$H$2:$H$12,CALCULATIONS!$D$1)=Table1[[#This Row],[Country]])</f>
        <v>1</v>
      </c>
      <c r="M108" s="2"/>
    </row>
    <row r="109" spans="1:13">
      <c r="A109" s="9">
        <v>42014</v>
      </c>
      <c r="B109" s="7" t="s">
        <v>27</v>
      </c>
      <c r="C109" s="4" t="s">
        <v>136</v>
      </c>
      <c r="D109" s="4" t="s">
        <v>1029</v>
      </c>
      <c r="E109" s="4" t="s">
        <v>1048</v>
      </c>
      <c r="F109" s="4">
        <v>4670</v>
      </c>
      <c r="G109" s="8">
        <v>0.85</v>
      </c>
      <c r="H109" s="4">
        <f t="shared" si="1"/>
        <v>3969.5</v>
      </c>
      <c r="I109" s="4" t="s">
        <v>1050</v>
      </c>
      <c r="J109" s="6">
        <v>42119</v>
      </c>
      <c r="K109" s="10" t="s">
        <v>1044</v>
      </c>
      <c r="L109" t="b">
        <f>OR(CALCULATIONS!$D$1=1,INDEX(CALCULATIONS!$H$2:$H$12,CALCULATIONS!$D$1)=Table1[[#This Row],[Country]])</f>
        <v>1</v>
      </c>
      <c r="M109" s="2"/>
    </row>
    <row r="110" spans="1:13">
      <c r="A110" s="9">
        <v>42015</v>
      </c>
      <c r="B110" s="7" t="s">
        <v>24</v>
      </c>
      <c r="C110" s="4" t="s">
        <v>137</v>
      </c>
      <c r="D110" s="4" t="s">
        <v>1034</v>
      </c>
      <c r="E110" s="4" t="s">
        <v>1042</v>
      </c>
      <c r="F110" s="4">
        <v>1020</v>
      </c>
      <c r="G110" s="8">
        <v>0.85</v>
      </c>
      <c r="H110" s="4">
        <f t="shared" si="1"/>
        <v>867</v>
      </c>
      <c r="I110" s="4" t="s">
        <v>1053</v>
      </c>
      <c r="J110" s="6">
        <v>42118</v>
      </c>
      <c r="K110" s="10" t="s">
        <v>1045</v>
      </c>
      <c r="L110" t="b">
        <f>OR(CALCULATIONS!$D$1=1,INDEX(CALCULATIONS!$H$2:$H$12,CALCULATIONS!$D$1)=Table1[[#This Row],[Country]])</f>
        <v>1</v>
      </c>
      <c r="M110" s="2"/>
    </row>
    <row r="111" spans="1:13">
      <c r="A111" s="9">
        <v>42015</v>
      </c>
      <c r="B111" s="7" t="s">
        <v>25</v>
      </c>
      <c r="C111" s="4" t="s">
        <v>138</v>
      </c>
      <c r="D111" s="4" t="s">
        <v>1036</v>
      </c>
      <c r="E111" s="4" t="s">
        <v>1048</v>
      </c>
      <c r="F111" s="4">
        <v>490</v>
      </c>
      <c r="G111" s="8">
        <v>0.6</v>
      </c>
      <c r="H111" s="4">
        <f t="shared" si="1"/>
        <v>294</v>
      </c>
      <c r="I111" s="4" t="s">
        <v>1051</v>
      </c>
      <c r="J111" s="6">
        <v>42167</v>
      </c>
      <c r="K111" s="10" t="s">
        <v>1043</v>
      </c>
      <c r="L111" t="b">
        <f>OR(CALCULATIONS!$D$1=1,INDEX(CALCULATIONS!$H$2:$H$12,CALCULATIONS!$D$1)=Table1[[#This Row],[Country]])</f>
        <v>1</v>
      </c>
      <c r="M111" s="2"/>
    </row>
    <row r="112" spans="1:13">
      <c r="A112" s="9">
        <v>42015</v>
      </c>
      <c r="B112" s="7" t="s">
        <v>19</v>
      </c>
      <c r="C112" s="4" t="s">
        <v>139</v>
      </c>
      <c r="D112" s="4" t="s">
        <v>1031</v>
      </c>
      <c r="E112" s="4" t="s">
        <v>1048</v>
      </c>
      <c r="F112" s="4">
        <v>4480</v>
      </c>
      <c r="G112" s="8">
        <v>0.8</v>
      </c>
      <c r="H112" s="4">
        <f t="shared" si="1"/>
        <v>3584</v>
      </c>
      <c r="I112" s="4" t="s">
        <v>1051</v>
      </c>
      <c r="J112" s="6">
        <v>42096</v>
      </c>
      <c r="K112" s="10" t="s">
        <v>1046</v>
      </c>
      <c r="L112" t="b">
        <f>OR(CALCULATIONS!$D$1=1,INDEX(CALCULATIONS!$H$2:$H$12,CALCULATIONS!$D$1)=Table1[[#This Row],[Country]])</f>
        <v>1</v>
      </c>
      <c r="M112" s="2"/>
    </row>
    <row r="113" spans="1:13">
      <c r="A113" s="9">
        <v>42015</v>
      </c>
      <c r="B113" s="7" t="s">
        <v>17</v>
      </c>
      <c r="C113" s="4" t="s">
        <v>140</v>
      </c>
      <c r="D113" s="4" t="s">
        <v>1036</v>
      </c>
      <c r="E113" s="4" t="s">
        <v>1040</v>
      </c>
      <c r="F113" s="4">
        <v>3220</v>
      </c>
      <c r="G113" s="8">
        <v>0.6</v>
      </c>
      <c r="H113" s="4">
        <f t="shared" si="1"/>
        <v>1932</v>
      </c>
      <c r="I113" s="4" t="s">
        <v>1053</v>
      </c>
      <c r="J113" s="6">
        <v>42112</v>
      </c>
      <c r="K113" s="10" t="s">
        <v>1043</v>
      </c>
      <c r="L113" t="b">
        <f>OR(CALCULATIONS!$D$1=1,INDEX(CALCULATIONS!$H$2:$H$12,CALCULATIONS!$D$1)=Table1[[#This Row],[Country]])</f>
        <v>1</v>
      </c>
      <c r="M113" s="2"/>
    </row>
    <row r="114" spans="1:13">
      <c r="A114" s="9">
        <v>42015</v>
      </c>
      <c r="B114" s="7" t="s">
        <v>15</v>
      </c>
      <c r="C114" s="4" t="s">
        <v>141</v>
      </c>
      <c r="D114" s="4" t="s">
        <v>1035</v>
      </c>
      <c r="E114" s="4" t="s">
        <v>1048</v>
      </c>
      <c r="F114" s="4">
        <v>780</v>
      </c>
      <c r="G114" s="8">
        <v>0.7</v>
      </c>
      <c r="H114" s="4">
        <f t="shared" si="1"/>
        <v>546</v>
      </c>
      <c r="I114" s="4" t="s">
        <v>1051</v>
      </c>
      <c r="J114" s="6">
        <v>42142</v>
      </c>
      <c r="K114" s="10" t="s">
        <v>1046</v>
      </c>
      <c r="L114" t="b">
        <f>OR(CALCULATIONS!$D$1=1,INDEX(CALCULATIONS!$H$2:$H$12,CALCULATIONS!$D$1)=Table1[[#This Row],[Country]])</f>
        <v>1</v>
      </c>
      <c r="M114" s="2"/>
    </row>
    <row r="115" spans="1:13">
      <c r="A115" s="9">
        <v>42015</v>
      </c>
      <c r="B115" s="7" t="s">
        <v>9</v>
      </c>
      <c r="C115" s="4" t="s">
        <v>142</v>
      </c>
      <c r="D115" s="4" t="s">
        <v>1032</v>
      </c>
      <c r="E115" s="4" t="s">
        <v>1040</v>
      </c>
      <c r="F115" s="4">
        <v>1890</v>
      </c>
      <c r="G115" s="8">
        <v>0.65</v>
      </c>
      <c r="H115" s="4">
        <f t="shared" si="1"/>
        <v>1228.5</v>
      </c>
      <c r="I115" s="4" t="s">
        <v>1051</v>
      </c>
      <c r="J115" s="6">
        <v>42175</v>
      </c>
      <c r="K115" s="10" t="s">
        <v>1046</v>
      </c>
      <c r="L115" t="b">
        <f>OR(CALCULATIONS!$D$1=1,INDEX(CALCULATIONS!$H$2:$H$12,CALCULATIONS!$D$1)=Table1[[#This Row],[Country]])</f>
        <v>1</v>
      </c>
      <c r="M115" s="2"/>
    </row>
    <row r="116" spans="1:13">
      <c r="A116" s="9">
        <v>42015</v>
      </c>
      <c r="B116" s="7" t="s">
        <v>23</v>
      </c>
      <c r="C116" s="4" t="s">
        <v>143</v>
      </c>
      <c r="D116" s="4" t="s">
        <v>1033</v>
      </c>
      <c r="E116" s="4" t="s">
        <v>1039</v>
      </c>
      <c r="F116" s="4">
        <v>3030</v>
      </c>
      <c r="G116" s="8">
        <v>0.7</v>
      </c>
      <c r="H116" s="4">
        <f t="shared" si="1"/>
        <v>2121</v>
      </c>
      <c r="I116" s="4" t="s">
        <v>1053</v>
      </c>
      <c r="J116" s="6">
        <v>42144</v>
      </c>
      <c r="K116" s="10" t="s">
        <v>1045</v>
      </c>
      <c r="L116" t="b">
        <f>OR(CALCULATIONS!$D$1=1,INDEX(CALCULATIONS!$H$2:$H$12,CALCULATIONS!$D$1)=Table1[[#This Row],[Country]])</f>
        <v>1</v>
      </c>
      <c r="M116" s="2"/>
    </row>
    <row r="117" spans="1:13">
      <c r="A117" s="9">
        <v>42015</v>
      </c>
      <c r="B117" s="7" t="s">
        <v>17</v>
      </c>
      <c r="C117" s="4" t="s">
        <v>144</v>
      </c>
      <c r="D117" s="4" t="s">
        <v>1035</v>
      </c>
      <c r="E117" s="4" t="s">
        <v>1048</v>
      </c>
      <c r="F117" s="4">
        <v>3980</v>
      </c>
      <c r="G117" s="8">
        <v>0.55000000000000004</v>
      </c>
      <c r="H117" s="4">
        <f t="shared" si="1"/>
        <v>2189</v>
      </c>
      <c r="I117" s="4" t="s">
        <v>1051</v>
      </c>
      <c r="J117" s="6">
        <v>42159</v>
      </c>
      <c r="K117" s="10" t="s">
        <v>1046</v>
      </c>
      <c r="L117" t="b">
        <f>OR(CALCULATIONS!$D$1=1,INDEX(CALCULATIONS!$H$2:$H$12,CALCULATIONS!$D$1)=Table1[[#This Row],[Country]])</f>
        <v>1</v>
      </c>
      <c r="M117" s="2"/>
    </row>
    <row r="118" spans="1:13">
      <c r="A118" s="9">
        <v>42015</v>
      </c>
      <c r="B118" s="7" t="s">
        <v>8</v>
      </c>
      <c r="C118" s="4" t="s">
        <v>145</v>
      </c>
      <c r="D118" s="4" t="s">
        <v>1035</v>
      </c>
      <c r="E118" s="4" t="s">
        <v>1040</v>
      </c>
      <c r="F118" s="4">
        <v>800</v>
      </c>
      <c r="G118" s="8">
        <v>0.6</v>
      </c>
      <c r="H118" s="4">
        <f t="shared" si="1"/>
        <v>480</v>
      </c>
      <c r="I118" s="4" t="s">
        <v>1053</v>
      </c>
      <c r="J118" s="6">
        <v>42155</v>
      </c>
      <c r="K118" s="10" t="s">
        <v>1043</v>
      </c>
      <c r="L118" t="b">
        <f>OR(CALCULATIONS!$D$1=1,INDEX(CALCULATIONS!$H$2:$H$12,CALCULATIONS!$D$1)=Table1[[#This Row],[Country]])</f>
        <v>1</v>
      </c>
      <c r="M118" s="2"/>
    </row>
    <row r="119" spans="1:13">
      <c r="A119" s="9">
        <v>42015</v>
      </c>
      <c r="B119" s="7" t="s">
        <v>26</v>
      </c>
      <c r="C119" s="4" t="s">
        <v>146</v>
      </c>
      <c r="D119" s="4" t="s">
        <v>1030</v>
      </c>
      <c r="E119" s="4" t="s">
        <v>1042</v>
      </c>
      <c r="F119" s="4">
        <v>1660</v>
      </c>
      <c r="G119" s="8">
        <v>0.8</v>
      </c>
      <c r="H119" s="4">
        <f t="shared" si="1"/>
        <v>1328</v>
      </c>
      <c r="I119" s="4" t="s">
        <v>1051</v>
      </c>
      <c r="J119" s="6">
        <v>42099</v>
      </c>
      <c r="K119" s="10" t="s">
        <v>1046</v>
      </c>
      <c r="L119" t="b">
        <f>OR(CALCULATIONS!$D$1=1,INDEX(CALCULATIONS!$H$2:$H$12,CALCULATIONS!$D$1)=Table1[[#This Row],[Country]])</f>
        <v>1</v>
      </c>
      <c r="M119" s="2"/>
    </row>
    <row r="120" spans="1:13">
      <c r="A120" s="9">
        <v>42015</v>
      </c>
      <c r="B120" s="7" t="s">
        <v>19</v>
      </c>
      <c r="C120" s="4" t="s">
        <v>147</v>
      </c>
      <c r="D120" s="4" t="s">
        <v>1031</v>
      </c>
      <c r="E120" s="4" t="s">
        <v>1048</v>
      </c>
      <c r="F120" s="4">
        <v>2930</v>
      </c>
      <c r="G120" s="8">
        <v>0.75</v>
      </c>
      <c r="H120" s="4">
        <f t="shared" si="1"/>
        <v>2197.5</v>
      </c>
      <c r="I120" s="4" t="s">
        <v>1051</v>
      </c>
      <c r="J120" s="6">
        <v>42133</v>
      </c>
      <c r="K120" s="10" t="s">
        <v>1044</v>
      </c>
      <c r="L120" t="b">
        <f>OR(CALCULATIONS!$D$1=1,INDEX(CALCULATIONS!$H$2:$H$12,CALCULATIONS!$D$1)=Table1[[#This Row],[Country]])</f>
        <v>1</v>
      </c>
      <c r="M120" s="2"/>
    </row>
    <row r="121" spans="1:13">
      <c r="A121" s="9">
        <v>42016</v>
      </c>
      <c r="B121" s="7" t="s">
        <v>9</v>
      </c>
      <c r="C121" s="4" t="s">
        <v>148</v>
      </c>
      <c r="D121" s="4" t="s">
        <v>1038</v>
      </c>
      <c r="E121" s="4" t="s">
        <v>1040</v>
      </c>
      <c r="F121" s="4">
        <v>1730</v>
      </c>
      <c r="G121" s="8">
        <v>0.55000000000000004</v>
      </c>
      <c r="H121" s="4">
        <f t="shared" si="1"/>
        <v>951.50000000000011</v>
      </c>
      <c r="I121" s="4" t="s">
        <v>1051</v>
      </c>
      <c r="J121" s="6">
        <v>42108</v>
      </c>
      <c r="K121" s="10" t="s">
        <v>1043</v>
      </c>
      <c r="L121" t="b">
        <f>OR(CALCULATIONS!$D$1=1,INDEX(CALCULATIONS!$H$2:$H$12,CALCULATIONS!$D$1)=Table1[[#This Row],[Country]])</f>
        <v>1</v>
      </c>
      <c r="M121" s="2"/>
    </row>
    <row r="122" spans="1:13">
      <c r="A122" s="9">
        <v>42016</v>
      </c>
      <c r="B122" s="7" t="s">
        <v>10</v>
      </c>
      <c r="C122" s="4" t="s">
        <v>149</v>
      </c>
      <c r="D122" s="4" t="s">
        <v>1032</v>
      </c>
      <c r="E122" s="4" t="s">
        <v>1048</v>
      </c>
      <c r="F122" s="4">
        <v>3620</v>
      </c>
      <c r="G122" s="8">
        <v>0.55000000000000004</v>
      </c>
      <c r="H122" s="4">
        <f t="shared" si="1"/>
        <v>1991.0000000000002</v>
      </c>
      <c r="I122" s="4" t="s">
        <v>1050</v>
      </c>
      <c r="J122" s="6">
        <v>42109</v>
      </c>
      <c r="K122" s="10" t="s">
        <v>1043</v>
      </c>
      <c r="L122" t="b">
        <f>OR(CALCULATIONS!$D$1=1,INDEX(CALCULATIONS!$H$2:$H$12,CALCULATIONS!$D$1)=Table1[[#This Row],[Country]])</f>
        <v>1</v>
      </c>
      <c r="M122" s="2"/>
    </row>
    <row r="123" spans="1:13">
      <c r="A123" s="9">
        <v>42016</v>
      </c>
      <c r="B123" s="7" t="s">
        <v>12</v>
      </c>
      <c r="C123" s="4" t="s">
        <v>150</v>
      </c>
      <c r="D123" s="4" t="s">
        <v>1032</v>
      </c>
      <c r="E123" s="4" t="s">
        <v>1048</v>
      </c>
      <c r="F123" s="4">
        <v>1100</v>
      </c>
      <c r="G123" s="8">
        <v>0.8</v>
      </c>
      <c r="H123" s="4">
        <f t="shared" si="1"/>
        <v>880</v>
      </c>
      <c r="I123" s="4" t="s">
        <v>1051</v>
      </c>
      <c r="J123" s="6">
        <v>42123</v>
      </c>
      <c r="K123" s="10" t="s">
        <v>1043</v>
      </c>
      <c r="L123" t="b">
        <f>OR(CALCULATIONS!$D$1=1,INDEX(CALCULATIONS!$H$2:$H$12,CALCULATIONS!$D$1)=Table1[[#This Row],[Country]])</f>
        <v>1</v>
      </c>
      <c r="M123" s="2"/>
    </row>
    <row r="124" spans="1:13">
      <c r="A124" s="9">
        <v>42016</v>
      </c>
      <c r="B124" s="7" t="s">
        <v>24</v>
      </c>
      <c r="C124" s="4" t="s">
        <v>151</v>
      </c>
      <c r="D124" s="4" t="s">
        <v>1035</v>
      </c>
      <c r="E124" s="4" t="s">
        <v>1042</v>
      </c>
      <c r="F124" s="4">
        <v>1210</v>
      </c>
      <c r="G124" s="8">
        <v>0.8</v>
      </c>
      <c r="H124" s="4">
        <f t="shared" si="1"/>
        <v>968</v>
      </c>
      <c r="I124" s="4" t="s">
        <v>1051</v>
      </c>
      <c r="J124" s="6">
        <v>42139</v>
      </c>
      <c r="K124" s="10" t="s">
        <v>1043</v>
      </c>
      <c r="L124" t="b">
        <f>OR(CALCULATIONS!$D$1=1,INDEX(CALCULATIONS!$H$2:$H$12,CALCULATIONS!$D$1)=Table1[[#This Row],[Country]])</f>
        <v>1</v>
      </c>
      <c r="M124" s="2"/>
    </row>
    <row r="125" spans="1:13">
      <c r="A125" s="9">
        <v>42016</v>
      </c>
      <c r="B125" s="7" t="s">
        <v>10</v>
      </c>
      <c r="C125" s="4" t="s">
        <v>152</v>
      </c>
      <c r="D125" s="4" t="s">
        <v>1030</v>
      </c>
      <c r="E125" s="4" t="s">
        <v>1048</v>
      </c>
      <c r="F125" s="4">
        <v>3720</v>
      </c>
      <c r="G125" s="8">
        <v>0.75</v>
      </c>
      <c r="H125" s="4">
        <f t="shared" si="1"/>
        <v>2790</v>
      </c>
      <c r="I125" s="4" t="s">
        <v>1051</v>
      </c>
      <c r="J125" s="6">
        <v>42127</v>
      </c>
      <c r="K125" s="10" t="s">
        <v>1045</v>
      </c>
      <c r="L125" t="b">
        <f>OR(CALCULATIONS!$D$1=1,INDEX(CALCULATIONS!$H$2:$H$12,CALCULATIONS!$D$1)=Table1[[#This Row],[Country]])</f>
        <v>1</v>
      </c>
      <c r="M125" s="2"/>
    </row>
    <row r="126" spans="1:13">
      <c r="A126" s="9">
        <v>42016</v>
      </c>
      <c r="B126" s="7" t="s">
        <v>21</v>
      </c>
      <c r="C126" s="4" t="s">
        <v>153</v>
      </c>
      <c r="D126" s="4" t="s">
        <v>1035</v>
      </c>
      <c r="E126" s="4" t="s">
        <v>1040</v>
      </c>
      <c r="F126" s="4">
        <v>1230</v>
      </c>
      <c r="G126" s="8">
        <v>0.85</v>
      </c>
      <c r="H126" s="4">
        <f t="shared" si="1"/>
        <v>1045.5</v>
      </c>
      <c r="I126" s="4" t="s">
        <v>1051</v>
      </c>
      <c r="J126" s="6">
        <v>42165</v>
      </c>
      <c r="K126" s="10" t="s">
        <v>1043</v>
      </c>
      <c r="L126" t="b">
        <f>OR(CALCULATIONS!$D$1=1,INDEX(CALCULATIONS!$H$2:$H$12,CALCULATIONS!$D$1)=Table1[[#This Row],[Country]])</f>
        <v>1</v>
      </c>
      <c r="M126" s="2"/>
    </row>
    <row r="127" spans="1:13">
      <c r="A127" s="9">
        <v>42016</v>
      </c>
      <c r="B127" s="7" t="s">
        <v>14</v>
      </c>
      <c r="C127" s="4" t="s">
        <v>154</v>
      </c>
      <c r="D127" s="4" t="s">
        <v>1038</v>
      </c>
      <c r="E127" s="4" t="s">
        <v>1040</v>
      </c>
      <c r="F127" s="4">
        <v>4530</v>
      </c>
      <c r="G127" s="8">
        <v>0.75</v>
      </c>
      <c r="H127" s="4">
        <f t="shared" si="1"/>
        <v>3397.5</v>
      </c>
      <c r="I127" s="4" t="s">
        <v>1053</v>
      </c>
      <c r="J127" s="6">
        <v>42133</v>
      </c>
      <c r="K127" s="10" t="s">
        <v>1045</v>
      </c>
      <c r="L127" t="b">
        <f>OR(CALCULATIONS!$D$1=1,INDEX(CALCULATIONS!$H$2:$H$12,CALCULATIONS!$D$1)=Table1[[#This Row],[Country]])</f>
        <v>1</v>
      </c>
      <c r="M127" s="2"/>
    </row>
    <row r="128" spans="1:13">
      <c r="A128" s="9">
        <v>42016</v>
      </c>
      <c r="B128" s="7" t="s">
        <v>13</v>
      </c>
      <c r="C128" s="4" t="s">
        <v>155</v>
      </c>
      <c r="D128" s="4" t="s">
        <v>1029</v>
      </c>
      <c r="E128" s="4" t="s">
        <v>1048</v>
      </c>
      <c r="F128" s="4">
        <v>4640</v>
      </c>
      <c r="G128" s="8">
        <v>0.6</v>
      </c>
      <c r="H128" s="4">
        <f t="shared" si="1"/>
        <v>2784</v>
      </c>
      <c r="I128" s="4" t="s">
        <v>1051</v>
      </c>
      <c r="J128" s="6">
        <v>42126</v>
      </c>
      <c r="K128" s="10"/>
      <c r="L128" t="b">
        <f>OR(CALCULATIONS!$D$1=1,INDEX(CALCULATIONS!$H$2:$H$12,CALCULATIONS!$D$1)=Table1[[#This Row],[Country]])</f>
        <v>1</v>
      </c>
      <c r="M128" s="2"/>
    </row>
    <row r="129" spans="1:13">
      <c r="A129" s="9">
        <v>42016</v>
      </c>
      <c r="B129" s="7" t="s">
        <v>12</v>
      </c>
      <c r="C129" s="4" t="s">
        <v>156</v>
      </c>
      <c r="D129" s="4" t="s">
        <v>1029</v>
      </c>
      <c r="E129" s="4" t="s">
        <v>1040</v>
      </c>
      <c r="F129" s="4">
        <v>4860</v>
      </c>
      <c r="G129" s="8">
        <v>0.55000000000000004</v>
      </c>
      <c r="H129" s="4">
        <f t="shared" si="1"/>
        <v>2673</v>
      </c>
      <c r="I129" s="4" t="s">
        <v>1050</v>
      </c>
      <c r="J129" s="6">
        <v>42136</v>
      </c>
      <c r="K129" s="10" t="s">
        <v>1043</v>
      </c>
      <c r="L129" t="b">
        <f>OR(CALCULATIONS!$D$1=1,INDEX(CALCULATIONS!$H$2:$H$12,CALCULATIONS!$D$1)=Table1[[#This Row],[Country]])</f>
        <v>1</v>
      </c>
      <c r="M129" s="2"/>
    </row>
    <row r="130" spans="1:13">
      <c r="A130" s="9">
        <v>42016</v>
      </c>
      <c r="B130" s="7" t="s">
        <v>10</v>
      </c>
      <c r="C130" s="4" t="s">
        <v>157</v>
      </c>
      <c r="D130" s="4" t="s">
        <v>1038</v>
      </c>
      <c r="E130" s="4" t="s">
        <v>1048</v>
      </c>
      <c r="F130" s="4">
        <v>1310</v>
      </c>
      <c r="G130" s="8">
        <v>0.7</v>
      </c>
      <c r="H130" s="4">
        <f t="shared" si="1"/>
        <v>916.99999999999989</v>
      </c>
      <c r="I130" s="4" t="s">
        <v>1050</v>
      </c>
      <c r="J130" s="6">
        <v>42102</v>
      </c>
      <c r="K130" s="10" t="s">
        <v>1043</v>
      </c>
      <c r="L130" t="b">
        <f>OR(CALCULATIONS!$D$1=1,INDEX(CALCULATIONS!$H$2:$H$12,CALCULATIONS!$D$1)=Table1[[#This Row],[Country]])</f>
        <v>1</v>
      </c>
      <c r="M130" s="2"/>
    </row>
    <row r="131" spans="1:13">
      <c r="A131" s="9">
        <v>42016</v>
      </c>
      <c r="B131" s="7" t="s">
        <v>10</v>
      </c>
      <c r="C131" s="4" t="s">
        <v>158</v>
      </c>
      <c r="D131" s="4" t="s">
        <v>1034</v>
      </c>
      <c r="E131" s="4" t="s">
        <v>1048</v>
      </c>
      <c r="F131" s="4">
        <v>1500</v>
      </c>
      <c r="G131" s="8">
        <v>0.6</v>
      </c>
      <c r="H131" s="4">
        <f t="shared" ref="H131:H194" si="2">F131*G131</f>
        <v>900</v>
      </c>
      <c r="I131" s="4" t="s">
        <v>1053</v>
      </c>
      <c r="J131" s="6">
        <v>42180</v>
      </c>
      <c r="K131" s="10" t="s">
        <v>1043</v>
      </c>
      <c r="L131" t="b">
        <f>OR(CALCULATIONS!$D$1=1,INDEX(CALCULATIONS!$H$2:$H$12,CALCULATIONS!$D$1)=Table1[[#This Row],[Country]])</f>
        <v>1</v>
      </c>
      <c r="M131" s="2"/>
    </row>
    <row r="132" spans="1:13">
      <c r="A132" s="9">
        <v>42017</v>
      </c>
      <c r="B132" s="7" t="s">
        <v>24</v>
      </c>
      <c r="C132" s="4" t="s">
        <v>159</v>
      </c>
      <c r="D132" s="4" t="s">
        <v>1035</v>
      </c>
      <c r="E132" s="4" t="s">
        <v>1048</v>
      </c>
      <c r="F132" s="4">
        <v>490</v>
      </c>
      <c r="G132" s="8">
        <v>0.7</v>
      </c>
      <c r="H132" s="4">
        <f t="shared" si="2"/>
        <v>343</v>
      </c>
      <c r="I132" s="4" t="s">
        <v>1051</v>
      </c>
      <c r="J132" s="6">
        <v>42122</v>
      </c>
      <c r="K132" s="10" t="s">
        <v>1045</v>
      </c>
      <c r="L132" t="b">
        <f>OR(CALCULATIONS!$D$1=1,INDEX(CALCULATIONS!$H$2:$H$12,CALCULATIONS!$D$1)=Table1[[#This Row],[Country]])</f>
        <v>1</v>
      </c>
      <c r="M132" s="2"/>
    </row>
    <row r="133" spans="1:13">
      <c r="A133" s="9">
        <v>42017</v>
      </c>
      <c r="B133" s="7" t="s">
        <v>14</v>
      </c>
      <c r="C133" s="4" t="s">
        <v>160</v>
      </c>
      <c r="D133" s="4" t="s">
        <v>1030</v>
      </c>
      <c r="E133" s="4" t="s">
        <v>1042</v>
      </c>
      <c r="F133" s="4">
        <v>2520</v>
      </c>
      <c r="G133" s="8">
        <v>0.85</v>
      </c>
      <c r="H133" s="4">
        <f t="shared" si="2"/>
        <v>2142</v>
      </c>
      <c r="I133" s="4" t="s">
        <v>1053</v>
      </c>
      <c r="J133" s="6">
        <v>42150</v>
      </c>
      <c r="K133" s="10" t="s">
        <v>1046</v>
      </c>
      <c r="L133" t="b">
        <f>OR(CALCULATIONS!$D$1=1,INDEX(CALCULATIONS!$H$2:$H$12,CALCULATIONS!$D$1)=Table1[[#This Row],[Country]])</f>
        <v>1</v>
      </c>
      <c r="M133" s="2"/>
    </row>
    <row r="134" spans="1:13">
      <c r="A134" s="9">
        <v>42017</v>
      </c>
      <c r="B134" s="7" t="s">
        <v>15</v>
      </c>
      <c r="C134" s="4" t="s">
        <v>161</v>
      </c>
      <c r="D134" s="4" t="s">
        <v>1035</v>
      </c>
      <c r="E134" s="4" t="s">
        <v>1040</v>
      </c>
      <c r="F134" s="4">
        <v>2010</v>
      </c>
      <c r="G134" s="8">
        <v>0.7</v>
      </c>
      <c r="H134" s="4">
        <f t="shared" si="2"/>
        <v>1407</v>
      </c>
      <c r="I134" s="4" t="s">
        <v>1051</v>
      </c>
      <c r="J134" s="6">
        <v>42122</v>
      </c>
      <c r="K134" s="10" t="s">
        <v>1043</v>
      </c>
      <c r="L134" t="b">
        <f>OR(CALCULATIONS!$D$1=1,INDEX(CALCULATIONS!$H$2:$H$12,CALCULATIONS!$D$1)=Table1[[#This Row],[Country]])</f>
        <v>1</v>
      </c>
      <c r="M134" s="2"/>
    </row>
    <row r="135" spans="1:13">
      <c r="A135" s="9">
        <v>42017</v>
      </c>
      <c r="B135" s="7" t="s">
        <v>25</v>
      </c>
      <c r="C135" s="4" t="s">
        <v>162</v>
      </c>
      <c r="D135" s="4" t="s">
        <v>1034</v>
      </c>
      <c r="E135" s="4" t="s">
        <v>1042</v>
      </c>
      <c r="F135" s="4">
        <v>1750</v>
      </c>
      <c r="G135" s="8">
        <v>0.8</v>
      </c>
      <c r="H135" s="4">
        <f t="shared" si="2"/>
        <v>1400</v>
      </c>
      <c r="I135" s="4" t="s">
        <v>1053</v>
      </c>
      <c r="J135" s="6">
        <v>42171</v>
      </c>
      <c r="K135" s="10" t="s">
        <v>1043</v>
      </c>
      <c r="L135" t="b">
        <f>OR(CALCULATIONS!$D$1=1,INDEX(CALCULATIONS!$H$2:$H$12,CALCULATIONS!$D$1)=Table1[[#This Row],[Country]])</f>
        <v>1</v>
      </c>
      <c r="M135" s="2"/>
    </row>
    <row r="136" spans="1:13">
      <c r="A136" s="9">
        <v>42017</v>
      </c>
      <c r="B136" s="7" t="s">
        <v>9</v>
      </c>
      <c r="C136" s="4" t="s">
        <v>163</v>
      </c>
      <c r="D136" s="4" t="s">
        <v>1036</v>
      </c>
      <c r="E136" s="4" t="s">
        <v>1047</v>
      </c>
      <c r="F136" s="4">
        <v>3960</v>
      </c>
      <c r="G136" s="8">
        <v>0.75</v>
      </c>
      <c r="H136" s="4">
        <f t="shared" si="2"/>
        <v>2970</v>
      </c>
      <c r="I136" s="4" t="s">
        <v>1051</v>
      </c>
      <c r="J136" s="6">
        <v>42070</v>
      </c>
      <c r="K136" s="10"/>
      <c r="L136" t="b">
        <f>OR(CALCULATIONS!$D$1=1,INDEX(CALCULATIONS!$H$2:$H$12,CALCULATIONS!$D$1)=Table1[[#This Row],[Country]])</f>
        <v>1</v>
      </c>
      <c r="M136" s="2"/>
    </row>
    <row r="137" spans="1:13">
      <c r="A137" s="9">
        <v>42017</v>
      </c>
      <c r="B137" s="7" t="s">
        <v>14</v>
      </c>
      <c r="C137" s="4" t="s">
        <v>164</v>
      </c>
      <c r="D137" s="4" t="s">
        <v>1031</v>
      </c>
      <c r="E137" s="4" t="s">
        <v>1040</v>
      </c>
      <c r="F137" s="4">
        <v>3450</v>
      </c>
      <c r="G137" s="8">
        <v>0.7</v>
      </c>
      <c r="H137" s="4">
        <f t="shared" si="2"/>
        <v>2415</v>
      </c>
      <c r="I137" s="4" t="s">
        <v>1050</v>
      </c>
      <c r="J137" s="6">
        <v>42181</v>
      </c>
      <c r="K137" s="10" t="s">
        <v>1044</v>
      </c>
      <c r="L137" t="b">
        <f>OR(CALCULATIONS!$D$1=1,INDEX(CALCULATIONS!$H$2:$H$12,CALCULATIONS!$D$1)=Table1[[#This Row],[Country]])</f>
        <v>1</v>
      </c>
      <c r="M137" s="2"/>
    </row>
    <row r="138" spans="1:13">
      <c r="A138" s="9">
        <v>42017</v>
      </c>
      <c r="B138" s="7" t="s">
        <v>15</v>
      </c>
      <c r="C138" s="4" t="s">
        <v>165</v>
      </c>
      <c r="D138" s="4" t="s">
        <v>1036</v>
      </c>
      <c r="E138" s="4" t="s">
        <v>1048</v>
      </c>
      <c r="F138" s="4">
        <v>1360</v>
      </c>
      <c r="G138" s="8">
        <v>0.65</v>
      </c>
      <c r="H138" s="4">
        <f t="shared" si="2"/>
        <v>884</v>
      </c>
      <c r="I138" s="4" t="s">
        <v>1053</v>
      </c>
      <c r="J138" s="6">
        <v>42122</v>
      </c>
      <c r="K138" s="10" t="s">
        <v>1044</v>
      </c>
      <c r="L138" t="b">
        <f>OR(CALCULATIONS!$D$1=1,INDEX(CALCULATIONS!$H$2:$H$12,CALCULATIONS!$D$1)=Table1[[#This Row],[Country]])</f>
        <v>1</v>
      </c>
      <c r="M138" s="2"/>
    </row>
    <row r="139" spans="1:13">
      <c r="A139" s="9">
        <v>42017</v>
      </c>
      <c r="B139" s="7" t="s">
        <v>16</v>
      </c>
      <c r="C139" s="4" t="s">
        <v>166</v>
      </c>
      <c r="D139" s="4" t="s">
        <v>1038</v>
      </c>
      <c r="E139" s="4" t="s">
        <v>1042</v>
      </c>
      <c r="F139" s="4">
        <v>2900</v>
      </c>
      <c r="G139" s="8">
        <v>0.55000000000000004</v>
      </c>
      <c r="H139" s="4">
        <f t="shared" si="2"/>
        <v>1595.0000000000002</v>
      </c>
      <c r="I139" s="4" t="s">
        <v>1050</v>
      </c>
      <c r="J139" s="6">
        <v>42158</v>
      </c>
      <c r="K139" s="10" t="s">
        <v>1043</v>
      </c>
      <c r="L139" t="b">
        <f>OR(CALCULATIONS!$D$1=1,INDEX(CALCULATIONS!$H$2:$H$12,CALCULATIONS!$D$1)=Table1[[#This Row],[Country]])</f>
        <v>1</v>
      </c>
      <c r="M139" s="2"/>
    </row>
    <row r="140" spans="1:13">
      <c r="A140" s="9">
        <v>42017</v>
      </c>
      <c r="B140" s="7" t="s">
        <v>25</v>
      </c>
      <c r="C140" s="4" t="s">
        <v>167</v>
      </c>
      <c r="D140" s="4" t="s">
        <v>1032</v>
      </c>
      <c r="E140" s="4" t="s">
        <v>1047</v>
      </c>
      <c r="F140" s="4">
        <v>1460</v>
      </c>
      <c r="G140" s="8">
        <v>0.55000000000000004</v>
      </c>
      <c r="H140" s="4">
        <f t="shared" si="2"/>
        <v>803.00000000000011</v>
      </c>
      <c r="I140" s="4" t="s">
        <v>1053</v>
      </c>
      <c r="J140" s="6">
        <v>42031</v>
      </c>
      <c r="K140" s="10"/>
      <c r="L140" t="b">
        <f>OR(CALCULATIONS!$D$1=1,INDEX(CALCULATIONS!$H$2:$H$12,CALCULATIONS!$D$1)=Table1[[#This Row],[Country]])</f>
        <v>1</v>
      </c>
      <c r="M140" s="2"/>
    </row>
    <row r="141" spans="1:13">
      <c r="A141" s="9">
        <v>42017</v>
      </c>
      <c r="B141" s="7" t="s">
        <v>23</v>
      </c>
      <c r="C141" s="4" t="s">
        <v>168</v>
      </c>
      <c r="D141" s="4" t="s">
        <v>1035</v>
      </c>
      <c r="E141" s="4" t="s">
        <v>1039</v>
      </c>
      <c r="F141" s="4">
        <v>1600</v>
      </c>
      <c r="G141" s="8">
        <v>0.55000000000000004</v>
      </c>
      <c r="H141" s="4">
        <f t="shared" si="2"/>
        <v>880.00000000000011</v>
      </c>
      <c r="I141" s="4" t="s">
        <v>1050</v>
      </c>
      <c r="J141" s="6">
        <v>42121</v>
      </c>
      <c r="K141" s="10" t="s">
        <v>1044</v>
      </c>
      <c r="L141" t="b">
        <f>OR(CALCULATIONS!$D$1=1,INDEX(CALCULATIONS!$H$2:$H$12,CALCULATIONS!$D$1)=Table1[[#This Row],[Country]])</f>
        <v>1</v>
      </c>
      <c r="M141" s="2"/>
    </row>
    <row r="142" spans="1:13">
      <c r="A142" s="9">
        <v>42017</v>
      </c>
      <c r="B142" s="7" t="s">
        <v>9</v>
      </c>
      <c r="C142" s="4" t="s">
        <v>169</v>
      </c>
      <c r="D142" s="4" t="s">
        <v>1038</v>
      </c>
      <c r="E142" s="4" t="s">
        <v>1039</v>
      </c>
      <c r="F142" s="4">
        <v>3010</v>
      </c>
      <c r="G142" s="8">
        <v>0.85</v>
      </c>
      <c r="H142" s="4">
        <f t="shared" si="2"/>
        <v>2558.5</v>
      </c>
      <c r="I142" s="4" t="s">
        <v>1051</v>
      </c>
      <c r="J142" s="6">
        <v>42123</v>
      </c>
      <c r="K142" s="10" t="s">
        <v>1044</v>
      </c>
      <c r="L142" t="b">
        <f>OR(CALCULATIONS!$D$1=1,INDEX(CALCULATIONS!$H$2:$H$12,CALCULATIONS!$D$1)=Table1[[#This Row],[Country]])</f>
        <v>1</v>
      </c>
      <c r="M142" s="2"/>
    </row>
    <row r="143" spans="1:13">
      <c r="A143" s="9">
        <v>42017</v>
      </c>
      <c r="B143" s="7" t="s">
        <v>10</v>
      </c>
      <c r="C143" s="4" t="s">
        <v>170</v>
      </c>
      <c r="D143" s="4" t="s">
        <v>1031</v>
      </c>
      <c r="E143" s="4" t="s">
        <v>1039</v>
      </c>
      <c r="F143" s="4">
        <v>3380</v>
      </c>
      <c r="G143" s="8">
        <v>0.5</v>
      </c>
      <c r="H143" s="4">
        <f t="shared" si="2"/>
        <v>1690</v>
      </c>
      <c r="I143" s="4" t="s">
        <v>1051</v>
      </c>
      <c r="J143" s="6">
        <v>42181</v>
      </c>
      <c r="K143" s="10" t="s">
        <v>1045</v>
      </c>
      <c r="L143" t="b">
        <f>OR(CALCULATIONS!$D$1=1,INDEX(CALCULATIONS!$H$2:$H$12,CALCULATIONS!$D$1)=Table1[[#This Row],[Country]])</f>
        <v>1</v>
      </c>
      <c r="M143" s="2"/>
    </row>
    <row r="144" spans="1:13">
      <c r="A144" s="9">
        <v>42017</v>
      </c>
      <c r="B144" s="7" t="s">
        <v>8</v>
      </c>
      <c r="C144" s="4" t="s">
        <v>171</v>
      </c>
      <c r="D144" s="4" t="s">
        <v>1035</v>
      </c>
      <c r="E144" s="4" t="s">
        <v>1040</v>
      </c>
      <c r="F144" s="4">
        <v>2850</v>
      </c>
      <c r="G144" s="8">
        <v>0.55000000000000004</v>
      </c>
      <c r="H144" s="4">
        <f t="shared" si="2"/>
        <v>1567.5000000000002</v>
      </c>
      <c r="I144" s="4" t="s">
        <v>1051</v>
      </c>
      <c r="J144" s="6">
        <v>42164</v>
      </c>
      <c r="K144" s="10"/>
      <c r="L144" t="b">
        <f>OR(CALCULATIONS!$D$1=1,INDEX(CALCULATIONS!$H$2:$H$12,CALCULATIONS!$D$1)=Table1[[#This Row],[Country]])</f>
        <v>1</v>
      </c>
      <c r="M144" s="2"/>
    </row>
    <row r="145" spans="1:13">
      <c r="A145" s="9">
        <v>42017</v>
      </c>
      <c r="B145" s="7" t="s">
        <v>24</v>
      </c>
      <c r="C145" s="4" t="s">
        <v>172</v>
      </c>
      <c r="D145" s="4" t="s">
        <v>1036</v>
      </c>
      <c r="E145" s="4" t="s">
        <v>1048</v>
      </c>
      <c r="F145" s="4">
        <v>4380</v>
      </c>
      <c r="G145" s="8">
        <v>0.75</v>
      </c>
      <c r="H145" s="4">
        <f t="shared" si="2"/>
        <v>3285</v>
      </c>
      <c r="I145" s="4" t="s">
        <v>1051</v>
      </c>
      <c r="J145" s="6">
        <v>42174</v>
      </c>
      <c r="K145" s="10"/>
      <c r="L145" t="b">
        <f>OR(CALCULATIONS!$D$1=1,INDEX(CALCULATIONS!$H$2:$H$12,CALCULATIONS!$D$1)=Table1[[#This Row],[Country]])</f>
        <v>1</v>
      </c>
      <c r="M145" s="2"/>
    </row>
    <row r="146" spans="1:13">
      <c r="A146" s="9">
        <v>42018</v>
      </c>
      <c r="B146" s="7" t="s">
        <v>19</v>
      </c>
      <c r="C146" s="4" t="s">
        <v>173</v>
      </c>
      <c r="D146" s="4" t="s">
        <v>1031</v>
      </c>
      <c r="E146" s="4" t="s">
        <v>1039</v>
      </c>
      <c r="F146" s="4">
        <v>3330</v>
      </c>
      <c r="G146" s="8">
        <v>0.65</v>
      </c>
      <c r="H146" s="4">
        <f t="shared" si="2"/>
        <v>2164.5</v>
      </c>
      <c r="I146" s="4" t="s">
        <v>1053</v>
      </c>
      <c r="J146" s="6">
        <v>42174</v>
      </c>
      <c r="K146" s="10" t="s">
        <v>1043</v>
      </c>
      <c r="L146" t="b">
        <f>OR(CALCULATIONS!$D$1=1,INDEX(CALCULATIONS!$H$2:$H$12,CALCULATIONS!$D$1)=Table1[[#This Row],[Country]])</f>
        <v>1</v>
      </c>
      <c r="M146" s="2"/>
    </row>
    <row r="147" spans="1:13">
      <c r="A147" s="9">
        <v>42018</v>
      </c>
      <c r="B147" s="7" t="s">
        <v>17</v>
      </c>
      <c r="C147" s="4" t="s">
        <v>174</v>
      </c>
      <c r="D147" s="4" t="s">
        <v>1030</v>
      </c>
      <c r="E147" s="4" t="s">
        <v>1041</v>
      </c>
      <c r="F147" s="4">
        <v>3180</v>
      </c>
      <c r="G147" s="8">
        <v>0.85</v>
      </c>
      <c r="H147" s="4">
        <f t="shared" si="2"/>
        <v>2703</v>
      </c>
      <c r="I147" s="4" t="s">
        <v>1053</v>
      </c>
      <c r="J147" s="6">
        <v>42177</v>
      </c>
      <c r="K147" s="10"/>
      <c r="L147" t="b">
        <f>OR(CALCULATIONS!$D$1=1,INDEX(CALCULATIONS!$H$2:$H$12,CALCULATIONS!$D$1)=Table1[[#This Row],[Country]])</f>
        <v>1</v>
      </c>
      <c r="M147" s="2"/>
    </row>
    <row r="148" spans="1:13">
      <c r="A148" s="9">
        <v>42018</v>
      </c>
      <c r="B148" s="7" t="s">
        <v>10</v>
      </c>
      <c r="C148" s="4" t="s">
        <v>175</v>
      </c>
      <c r="D148" s="4" t="s">
        <v>1036</v>
      </c>
      <c r="E148" s="4" t="s">
        <v>1039</v>
      </c>
      <c r="F148" s="4">
        <v>1430</v>
      </c>
      <c r="G148" s="8">
        <v>0.65</v>
      </c>
      <c r="H148" s="4">
        <f t="shared" si="2"/>
        <v>929.5</v>
      </c>
      <c r="I148" s="4" t="s">
        <v>1051</v>
      </c>
      <c r="J148" s="6">
        <v>42101</v>
      </c>
      <c r="K148" s="10" t="s">
        <v>1044</v>
      </c>
      <c r="L148" t="b">
        <f>OR(CALCULATIONS!$D$1=1,INDEX(CALCULATIONS!$H$2:$H$12,CALCULATIONS!$D$1)=Table1[[#This Row],[Country]])</f>
        <v>1</v>
      </c>
      <c r="M148" s="2"/>
    </row>
    <row r="149" spans="1:13">
      <c r="A149" s="9">
        <v>42018</v>
      </c>
      <c r="B149" s="7" t="s">
        <v>27</v>
      </c>
      <c r="C149" s="4" t="s">
        <v>176</v>
      </c>
      <c r="D149" s="4" t="s">
        <v>1034</v>
      </c>
      <c r="E149" s="4" t="s">
        <v>1048</v>
      </c>
      <c r="F149" s="4">
        <v>440</v>
      </c>
      <c r="G149" s="8">
        <v>0.75</v>
      </c>
      <c r="H149" s="4">
        <f t="shared" si="2"/>
        <v>330</v>
      </c>
      <c r="I149" s="2" t="s">
        <v>1052</v>
      </c>
      <c r="J149" s="6">
        <v>42110</v>
      </c>
      <c r="K149" s="10" t="s">
        <v>1045</v>
      </c>
      <c r="L149" t="b">
        <f>OR(CALCULATIONS!$D$1=1,INDEX(CALCULATIONS!$H$2:$H$12,CALCULATIONS!$D$1)=Table1[[#This Row],[Country]])</f>
        <v>1</v>
      </c>
      <c r="M149" s="2"/>
    </row>
    <row r="150" spans="1:13">
      <c r="A150" s="9">
        <v>42018</v>
      </c>
      <c r="B150" s="7" t="s">
        <v>12</v>
      </c>
      <c r="C150" s="4" t="s">
        <v>177</v>
      </c>
      <c r="D150" s="4" t="s">
        <v>1029</v>
      </c>
      <c r="E150" s="4" t="s">
        <v>1048</v>
      </c>
      <c r="F150" s="4">
        <v>430</v>
      </c>
      <c r="G150" s="8">
        <v>0.6</v>
      </c>
      <c r="H150" s="4">
        <f t="shared" si="2"/>
        <v>258</v>
      </c>
      <c r="I150" s="4" t="s">
        <v>1053</v>
      </c>
      <c r="J150" s="6">
        <v>42129</v>
      </c>
      <c r="K150" s="10"/>
      <c r="L150" t="b">
        <f>OR(CALCULATIONS!$D$1=1,INDEX(CALCULATIONS!$H$2:$H$12,CALCULATIONS!$D$1)=Table1[[#This Row],[Country]])</f>
        <v>1</v>
      </c>
      <c r="M150" s="2"/>
    </row>
    <row r="151" spans="1:13">
      <c r="A151" s="9">
        <v>42018</v>
      </c>
      <c r="B151" s="7" t="s">
        <v>9</v>
      </c>
      <c r="C151" s="4" t="s">
        <v>178</v>
      </c>
      <c r="D151" s="4" t="s">
        <v>1030</v>
      </c>
      <c r="E151" s="4" t="s">
        <v>1047</v>
      </c>
      <c r="F151" s="4">
        <v>210</v>
      </c>
      <c r="G151" s="8">
        <v>0.65</v>
      </c>
      <c r="H151" s="4">
        <f t="shared" si="2"/>
        <v>136.5</v>
      </c>
      <c r="I151" s="4" t="s">
        <v>1053</v>
      </c>
      <c r="J151" s="6">
        <v>42074</v>
      </c>
      <c r="K151" s="10"/>
      <c r="L151" t="b">
        <f>OR(CALCULATIONS!$D$1=1,INDEX(CALCULATIONS!$H$2:$H$12,CALCULATIONS!$D$1)=Table1[[#This Row],[Country]])</f>
        <v>1</v>
      </c>
      <c r="M151" s="2"/>
    </row>
    <row r="152" spans="1:13">
      <c r="A152" s="9">
        <v>42018</v>
      </c>
      <c r="B152" s="7" t="s">
        <v>11</v>
      </c>
      <c r="C152" s="4" t="s">
        <v>179</v>
      </c>
      <c r="D152" s="4" t="s">
        <v>1032</v>
      </c>
      <c r="E152" s="4" t="s">
        <v>1039</v>
      </c>
      <c r="F152" s="4">
        <v>1590</v>
      </c>
      <c r="G152" s="8">
        <v>0.55000000000000004</v>
      </c>
      <c r="H152" s="4">
        <f t="shared" si="2"/>
        <v>874.50000000000011</v>
      </c>
      <c r="I152" s="4" t="s">
        <v>1053</v>
      </c>
      <c r="J152" s="6">
        <v>42117</v>
      </c>
      <c r="K152" s="10" t="s">
        <v>1046</v>
      </c>
      <c r="L152" t="b">
        <f>OR(CALCULATIONS!$D$1=1,INDEX(CALCULATIONS!$H$2:$H$12,CALCULATIONS!$D$1)=Table1[[#This Row],[Country]])</f>
        <v>1</v>
      </c>
      <c r="M152" s="2"/>
    </row>
    <row r="153" spans="1:13">
      <c r="A153" s="9">
        <v>42018</v>
      </c>
      <c r="B153" s="7" t="s">
        <v>11</v>
      </c>
      <c r="C153" s="4" t="s">
        <v>180</v>
      </c>
      <c r="D153" s="4" t="s">
        <v>1032</v>
      </c>
      <c r="E153" s="4" t="s">
        <v>1042</v>
      </c>
      <c r="F153" s="4">
        <v>3510</v>
      </c>
      <c r="G153" s="8">
        <v>0.75</v>
      </c>
      <c r="H153" s="4">
        <f t="shared" si="2"/>
        <v>2632.5</v>
      </c>
      <c r="I153" s="4" t="s">
        <v>1051</v>
      </c>
      <c r="J153" s="6">
        <v>42139</v>
      </c>
      <c r="K153" s="10" t="s">
        <v>1043</v>
      </c>
      <c r="L153" t="b">
        <f>OR(CALCULATIONS!$D$1=1,INDEX(CALCULATIONS!$H$2:$H$12,CALCULATIONS!$D$1)=Table1[[#This Row],[Country]])</f>
        <v>1</v>
      </c>
      <c r="M153" s="2"/>
    </row>
    <row r="154" spans="1:13">
      <c r="A154" s="9">
        <v>42018</v>
      </c>
      <c r="B154" s="7" t="s">
        <v>25</v>
      </c>
      <c r="C154" s="4" t="s">
        <v>181</v>
      </c>
      <c r="D154" s="4" t="s">
        <v>1038</v>
      </c>
      <c r="E154" s="4" t="s">
        <v>1048</v>
      </c>
      <c r="F154" s="4">
        <v>3500</v>
      </c>
      <c r="G154" s="8">
        <v>0.8</v>
      </c>
      <c r="H154" s="4">
        <f t="shared" si="2"/>
        <v>2800</v>
      </c>
      <c r="I154" s="4" t="s">
        <v>1050</v>
      </c>
      <c r="J154" s="6">
        <v>42131</v>
      </c>
      <c r="K154" s="10" t="s">
        <v>1044</v>
      </c>
      <c r="L154" t="b">
        <f>OR(CALCULATIONS!$D$1=1,INDEX(CALCULATIONS!$H$2:$H$12,CALCULATIONS!$D$1)=Table1[[#This Row],[Country]])</f>
        <v>1</v>
      </c>
      <c r="M154" s="2"/>
    </row>
    <row r="155" spans="1:13">
      <c r="A155" s="9">
        <v>42018</v>
      </c>
      <c r="B155" s="7" t="s">
        <v>19</v>
      </c>
      <c r="C155" s="4" t="s">
        <v>182</v>
      </c>
      <c r="D155" s="4" t="s">
        <v>1035</v>
      </c>
      <c r="E155" s="4" t="s">
        <v>1040</v>
      </c>
      <c r="F155" s="4">
        <v>3510</v>
      </c>
      <c r="G155" s="8">
        <v>0.8</v>
      </c>
      <c r="H155" s="4">
        <f t="shared" si="2"/>
        <v>2808</v>
      </c>
      <c r="I155" s="4" t="s">
        <v>1051</v>
      </c>
      <c r="J155" s="6">
        <v>42143</v>
      </c>
      <c r="K155" s="10" t="s">
        <v>1045</v>
      </c>
      <c r="L155" t="b">
        <f>OR(CALCULATIONS!$D$1=1,INDEX(CALCULATIONS!$H$2:$H$12,CALCULATIONS!$D$1)=Table1[[#This Row],[Country]])</f>
        <v>1</v>
      </c>
      <c r="M155" s="2"/>
    </row>
    <row r="156" spans="1:13">
      <c r="A156" s="9">
        <v>42018</v>
      </c>
      <c r="B156" s="7" t="s">
        <v>14</v>
      </c>
      <c r="C156" s="4" t="s">
        <v>183</v>
      </c>
      <c r="D156" s="4" t="s">
        <v>1037</v>
      </c>
      <c r="E156" s="4" t="s">
        <v>1040</v>
      </c>
      <c r="F156" s="4">
        <v>1590</v>
      </c>
      <c r="G156" s="8">
        <v>0.65</v>
      </c>
      <c r="H156" s="4">
        <f t="shared" si="2"/>
        <v>1033.5</v>
      </c>
      <c r="I156" s="4" t="s">
        <v>1051</v>
      </c>
      <c r="J156" s="6">
        <v>42106</v>
      </c>
      <c r="K156" s="10" t="s">
        <v>1043</v>
      </c>
      <c r="L156" t="b">
        <f>OR(CALCULATIONS!$D$1=1,INDEX(CALCULATIONS!$H$2:$H$12,CALCULATIONS!$D$1)=Table1[[#This Row],[Country]])</f>
        <v>1</v>
      </c>
      <c r="M156" s="2"/>
    </row>
    <row r="157" spans="1:13">
      <c r="A157" s="9">
        <v>42019</v>
      </c>
      <c r="B157" s="7" t="s">
        <v>19</v>
      </c>
      <c r="C157" s="4" t="s">
        <v>184</v>
      </c>
      <c r="D157" s="4" t="s">
        <v>1035</v>
      </c>
      <c r="E157" s="4" t="s">
        <v>1039</v>
      </c>
      <c r="F157" s="4">
        <v>2520</v>
      </c>
      <c r="G157" s="8">
        <v>0.85</v>
      </c>
      <c r="H157" s="4">
        <f t="shared" si="2"/>
        <v>2142</v>
      </c>
      <c r="I157" s="4" t="s">
        <v>1053</v>
      </c>
      <c r="J157" s="6">
        <v>42132</v>
      </c>
      <c r="K157" s="10" t="s">
        <v>1043</v>
      </c>
      <c r="L157" t="b">
        <f>OR(CALCULATIONS!$D$1=1,INDEX(CALCULATIONS!$H$2:$H$12,CALCULATIONS!$D$1)=Table1[[#This Row],[Country]])</f>
        <v>1</v>
      </c>
      <c r="M157" s="2"/>
    </row>
    <row r="158" spans="1:13">
      <c r="A158" s="9">
        <v>42019</v>
      </c>
      <c r="B158" s="7" t="s">
        <v>23</v>
      </c>
      <c r="C158" s="4" t="s">
        <v>185</v>
      </c>
      <c r="D158" s="4" t="s">
        <v>1032</v>
      </c>
      <c r="E158" s="4" t="s">
        <v>1048</v>
      </c>
      <c r="F158" s="4">
        <v>3410</v>
      </c>
      <c r="G158" s="8">
        <v>0.85</v>
      </c>
      <c r="H158" s="4">
        <f t="shared" si="2"/>
        <v>2898.5</v>
      </c>
      <c r="I158" s="4" t="s">
        <v>1050</v>
      </c>
      <c r="J158" s="6">
        <v>42135</v>
      </c>
      <c r="K158" s="10" t="s">
        <v>1043</v>
      </c>
      <c r="L158" t="b">
        <f>OR(CALCULATIONS!$D$1=1,INDEX(CALCULATIONS!$H$2:$H$12,CALCULATIONS!$D$1)=Table1[[#This Row],[Country]])</f>
        <v>1</v>
      </c>
      <c r="M158" s="2"/>
    </row>
    <row r="159" spans="1:13">
      <c r="A159" s="9">
        <v>42019</v>
      </c>
      <c r="B159" s="7" t="s">
        <v>14</v>
      </c>
      <c r="C159" s="4" t="s">
        <v>186</v>
      </c>
      <c r="D159" s="4" t="s">
        <v>1033</v>
      </c>
      <c r="E159" s="4" t="s">
        <v>1047</v>
      </c>
      <c r="F159" s="4">
        <v>3270</v>
      </c>
      <c r="G159" s="8">
        <v>0.8</v>
      </c>
      <c r="H159" s="4">
        <f t="shared" si="2"/>
        <v>2616</v>
      </c>
      <c r="I159" s="4" t="s">
        <v>1053</v>
      </c>
      <c r="J159" s="6">
        <v>42036</v>
      </c>
      <c r="K159" s="10"/>
      <c r="L159" t="b">
        <f>OR(CALCULATIONS!$D$1=1,INDEX(CALCULATIONS!$H$2:$H$12,CALCULATIONS!$D$1)=Table1[[#This Row],[Country]])</f>
        <v>1</v>
      </c>
      <c r="M159" s="2"/>
    </row>
    <row r="160" spans="1:13">
      <c r="A160" s="9">
        <v>42019</v>
      </c>
      <c r="B160" s="7" t="s">
        <v>24</v>
      </c>
      <c r="C160" s="4" t="s">
        <v>187</v>
      </c>
      <c r="D160" s="4" t="s">
        <v>1031</v>
      </c>
      <c r="E160" s="4" t="s">
        <v>1048</v>
      </c>
      <c r="F160" s="4">
        <v>1560</v>
      </c>
      <c r="G160" s="8">
        <v>0.85</v>
      </c>
      <c r="H160" s="4">
        <f t="shared" si="2"/>
        <v>1326</v>
      </c>
      <c r="I160" s="4" t="s">
        <v>1050</v>
      </c>
      <c r="J160" s="6">
        <v>42107</v>
      </c>
      <c r="K160" s="10" t="s">
        <v>1043</v>
      </c>
      <c r="L160" t="b">
        <f>OR(CALCULATIONS!$D$1=1,INDEX(CALCULATIONS!$H$2:$H$12,CALCULATIONS!$D$1)=Table1[[#This Row],[Country]])</f>
        <v>1</v>
      </c>
      <c r="M160" s="2"/>
    </row>
    <row r="161" spans="1:13">
      <c r="A161" s="9">
        <v>42019</v>
      </c>
      <c r="B161" s="7" t="s">
        <v>13</v>
      </c>
      <c r="C161" s="4" t="s">
        <v>188</v>
      </c>
      <c r="D161" s="4" t="s">
        <v>1030</v>
      </c>
      <c r="E161" s="4" t="s">
        <v>1040</v>
      </c>
      <c r="F161" s="4">
        <v>3220</v>
      </c>
      <c r="G161" s="8">
        <v>0.85</v>
      </c>
      <c r="H161" s="4">
        <f t="shared" si="2"/>
        <v>2737</v>
      </c>
      <c r="I161" s="4" t="s">
        <v>1051</v>
      </c>
      <c r="J161" s="6">
        <v>42136</v>
      </c>
      <c r="K161" s="10" t="s">
        <v>1045</v>
      </c>
      <c r="L161" t="b">
        <f>OR(CALCULATIONS!$D$1=1,INDEX(CALCULATIONS!$H$2:$H$12,CALCULATIONS!$D$1)=Table1[[#This Row],[Country]])</f>
        <v>1</v>
      </c>
      <c r="M161" s="2"/>
    </row>
    <row r="162" spans="1:13">
      <c r="A162" s="9">
        <v>42019</v>
      </c>
      <c r="B162" s="7" t="s">
        <v>9</v>
      </c>
      <c r="C162" s="4" t="s">
        <v>189</v>
      </c>
      <c r="D162" s="4" t="s">
        <v>1035</v>
      </c>
      <c r="E162" s="4" t="s">
        <v>1048</v>
      </c>
      <c r="F162" s="4">
        <v>1590</v>
      </c>
      <c r="G162" s="8">
        <v>0.6</v>
      </c>
      <c r="H162" s="4">
        <f t="shared" si="2"/>
        <v>954</v>
      </c>
      <c r="I162" s="4" t="s">
        <v>1050</v>
      </c>
      <c r="J162" s="6">
        <v>42098</v>
      </c>
      <c r="K162" s="10" t="s">
        <v>1043</v>
      </c>
      <c r="L162" t="b">
        <f>OR(CALCULATIONS!$D$1=1,INDEX(CALCULATIONS!$H$2:$H$12,CALCULATIONS!$D$1)=Table1[[#This Row],[Country]])</f>
        <v>1</v>
      </c>
      <c r="M162" s="2"/>
    </row>
    <row r="163" spans="1:13">
      <c r="A163" s="9">
        <v>42019</v>
      </c>
      <c r="B163" s="7" t="s">
        <v>10</v>
      </c>
      <c r="C163" s="4" t="s">
        <v>190</v>
      </c>
      <c r="D163" s="4" t="s">
        <v>1038</v>
      </c>
      <c r="E163" s="4" t="s">
        <v>1040</v>
      </c>
      <c r="F163" s="4">
        <v>3600</v>
      </c>
      <c r="G163" s="8">
        <v>0.65</v>
      </c>
      <c r="H163" s="4">
        <f t="shared" si="2"/>
        <v>2340</v>
      </c>
      <c r="I163" s="4" t="s">
        <v>1053</v>
      </c>
      <c r="J163" s="6">
        <v>42108</v>
      </c>
      <c r="K163" s="10" t="s">
        <v>1043</v>
      </c>
      <c r="L163" t="b">
        <f>OR(CALCULATIONS!$D$1=1,INDEX(CALCULATIONS!$H$2:$H$12,CALCULATIONS!$D$1)=Table1[[#This Row],[Country]])</f>
        <v>1</v>
      </c>
      <c r="M163" s="2"/>
    </row>
    <row r="164" spans="1:13">
      <c r="A164" s="9">
        <v>42019</v>
      </c>
      <c r="B164" s="7" t="s">
        <v>19</v>
      </c>
      <c r="C164" s="4" t="s">
        <v>191</v>
      </c>
      <c r="D164" s="4" t="s">
        <v>1030</v>
      </c>
      <c r="E164" s="4" t="s">
        <v>1040</v>
      </c>
      <c r="F164" s="4">
        <v>2140</v>
      </c>
      <c r="G164" s="8">
        <v>0.75</v>
      </c>
      <c r="H164" s="4">
        <f t="shared" si="2"/>
        <v>1605</v>
      </c>
      <c r="I164" s="4" t="s">
        <v>1053</v>
      </c>
      <c r="J164" s="6">
        <v>42133</v>
      </c>
      <c r="K164" s="10"/>
      <c r="L164" t="b">
        <f>OR(CALCULATIONS!$D$1=1,INDEX(CALCULATIONS!$H$2:$H$12,CALCULATIONS!$D$1)=Table1[[#This Row],[Country]])</f>
        <v>1</v>
      </c>
      <c r="M164" s="2"/>
    </row>
    <row r="165" spans="1:13">
      <c r="A165" s="9">
        <v>42019</v>
      </c>
      <c r="B165" s="7" t="s">
        <v>17</v>
      </c>
      <c r="C165" s="4" t="s">
        <v>192</v>
      </c>
      <c r="D165" s="4" t="s">
        <v>1038</v>
      </c>
      <c r="E165" s="4" t="s">
        <v>1039</v>
      </c>
      <c r="F165" s="4">
        <v>2330</v>
      </c>
      <c r="G165" s="8">
        <v>0.55000000000000004</v>
      </c>
      <c r="H165" s="4">
        <f t="shared" si="2"/>
        <v>1281.5</v>
      </c>
      <c r="I165" s="4" t="s">
        <v>1050</v>
      </c>
      <c r="J165" s="6">
        <v>42114</v>
      </c>
      <c r="K165" s="10" t="s">
        <v>1046</v>
      </c>
      <c r="L165" t="b">
        <f>OR(CALCULATIONS!$D$1=1,INDEX(CALCULATIONS!$H$2:$H$12,CALCULATIONS!$D$1)=Table1[[#This Row],[Country]])</f>
        <v>1</v>
      </c>
      <c r="M165" s="2"/>
    </row>
    <row r="166" spans="1:13">
      <c r="A166" s="9">
        <v>42020</v>
      </c>
      <c r="B166" s="7" t="s">
        <v>15</v>
      </c>
      <c r="C166" s="4" t="s">
        <v>193</v>
      </c>
      <c r="D166" s="4" t="s">
        <v>1029</v>
      </c>
      <c r="E166" s="4" t="s">
        <v>1039</v>
      </c>
      <c r="F166" s="4">
        <v>4290</v>
      </c>
      <c r="G166" s="8">
        <v>0.8</v>
      </c>
      <c r="H166" s="4">
        <f t="shared" si="2"/>
        <v>3432</v>
      </c>
      <c r="I166" s="4" t="s">
        <v>1053</v>
      </c>
      <c r="J166" s="6">
        <v>42112</v>
      </c>
      <c r="K166" s="10" t="s">
        <v>1044</v>
      </c>
      <c r="L166" t="b">
        <f>OR(CALCULATIONS!$D$1=1,INDEX(CALCULATIONS!$H$2:$H$12,CALCULATIONS!$D$1)=Table1[[#This Row],[Country]])</f>
        <v>1</v>
      </c>
      <c r="M166" s="2"/>
    </row>
    <row r="167" spans="1:13">
      <c r="A167" s="9">
        <v>42020</v>
      </c>
      <c r="B167" s="7" t="s">
        <v>17</v>
      </c>
      <c r="C167" s="4" t="s">
        <v>194</v>
      </c>
      <c r="D167" s="4" t="s">
        <v>1034</v>
      </c>
      <c r="E167" s="4" t="s">
        <v>1048</v>
      </c>
      <c r="F167" s="4">
        <v>1000</v>
      </c>
      <c r="G167" s="8">
        <v>0.65</v>
      </c>
      <c r="H167" s="4">
        <f t="shared" si="2"/>
        <v>650</v>
      </c>
      <c r="I167" s="4" t="s">
        <v>1051</v>
      </c>
      <c r="J167" s="6">
        <v>42123</v>
      </c>
      <c r="K167" s="10" t="s">
        <v>1046</v>
      </c>
      <c r="L167" t="b">
        <f>OR(CALCULATIONS!$D$1=1,INDEX(CALCULATIONS!$H$2:$H$12,CALCULATIONS!$D$1)=Table1[[#This Row],[Country]])</f>
        <v>1</v>
      </c>
      <c r="M167" s="2"/>
    </row>
    <row r="168" spans="1:13">
      <c r="A168" s="9">
        <v>42020</v>
      </c>
      <c r="B168" s="7" t="s">
        <v>18</v>
      </c>
      <c r="C168" s="4" t="s">
        <v>195</v>
      </c>
      <c r="D168" s="4" t="s">
        <v>1031</v>
      </c>
      <c r="E168" s="4" t="s">
        <v>1039</v>
      </c>
      <c r="F168" s="4">
        <v>4260</v>
      </c>
      <c r="G168" s="8">
        <v>0.8</v>
      </c>
      <c r="H168" s="4">
        <f t="shared" si="2"/>
        <v>3408</v>
      </c>
      <c r="I168" s="4" t="s">
        <v>1051</v>
      </c>
      <c r="J168" s="6">
        <v>42166</v>
      </c>
      <c r="K168" s="10" t="s">
        <v>1045</v>
      </c>
      <c r="L168" t="b">
        <f>OR(CALCULATIONS!$D$1=1,INDEX(CALCULATIONS!$H$2:$H$12,CALCULATIONS!$D$1)=Table1[[#This Row],[Country]])</f>
        <v>1</v>
      </c>
      <c r="M168" s="2"/>
    </row>
    <row r="169" spans="1:13">
      <c r="A169" s="9">
        <v>42020</v>
      </c>
      <c r="B169" s="7" t="s">
        <v>10</v>
      </c>
      <c r="C169" s="4" t="s">
        <v>196</v>
      </c>
      <c r="D169" s="4" t="s">
        <v>1034</v>
      </c>
      <c r="E169" s="4" t="s">
        <v>1042</v>
      </c>
      <c r="F169" s="4">
        <v>460</v>
      </c>
      <c r="G169" s="8">
        <v>0.75</v>
      </c>
      <c r="H169" s="4">
        <f t="shared" si="2"/>
        <v>345</v>
      </c>
      <c r="I169" s="2" t="s">
        <v>1052</v>
      </c>
      <c r="J169" s="6">
        <v>42137</v>
      </c>
      <c r="K169" s="10" t="s">
        <v>1046</v>
      </c>
      <c r="L169" t="b">
        <f>OR(CALCULATIONS!$D$1=1,INDEX(CALCULATIONS!$H$2:$H$12,CALCULATIONS!$D$1)=Table1[[#This Row],[Country]])</f>
        <v>1</v>
      </c>
      <c r="M169" s="2"/>
    </row>
    <row r="170" spans="1:13">
      <c r="A170" s="9">
        <v>42020</v>
      </c>
      <c r="B170" s="7" t="s">
        <v>24</v>
      </c>
      <c r="C170" s="4" t="s">
        <v>197</v>
      </c>
      <c r="D170" s="4" t="s">
        <v>1031</v>
      </c>
      <c r="E170" s="4" t="s">
        <v>1048</v>
      </c>
      <c r="F170" s="4">
        <v>1560</v>
      </c>
      <c r="G170" s="8">
        <v>0.6</v>
      </c>
      <c r="H170" s="4">
        <f t="shared" si="2"/>
        <v>936</v>
      </c>
      <c r="I170" s="4" t="s">
        <v>1051</v>
      </c>
      <c r="J170" s="6">
        <v>42104</v>
      </c>
      <c r="K170" s="10" t="s">
        <v>1043</v>
      </c>
      <c r="L170" t="b">
        <f>OR(CALCULATIONS!$D$1=1,INDEX(CALCULATIONS!$H$2:$H$12,CALCULATIONS!$D$1)=Table1[[#This Row],[Country]])</f>
        <v>1</v>
      </c>
      <c r="M170" s="2"/>
    </row>
    <row r="171" spans="1:13">
      <c r="A171" s="9">
        <v>42020</v>
      </c>
      <c r="B171" s="7" t="s">
        <v>10</v>
      </c>
      <c r="C171" s="4" t="s">
        <v>198</v>
      </c>
      <c r="D171" s="4" t="s">
        <v>1033</v>
      </c>
      <c r="E171" s="4" t="s">
        <v>1047</v>
      </c>
      <c r="F171" s="4">
        <v>1100</v>
      </c>
      <c r="G171" s="8">
        <v>0.8</v>
      </c>
      <c r="H171" s="4">
        <f t="shared" si="2"/>
        <v>880</v>
      </c>
      <c r="I171" s="4" t="s">
        <v>1051</v>
      </c>
      <c r="J171" s="6">
        <v>42048</v>
      </c>
      <c r="K171" s="10"/>
      <c r="L171" t="b">
        <f>OR(CALCULATIONS!$D$1=1,INDEX(CALCULATIONS!$H$2:$H$12,CALCULATIONS!$D$1)=Table1[[#This Row],[Country]])</f>
        <v>1</v>
      </c>
      <c r="M171" s="2"/>
    </row>
    <row r="172" spans="1:13">
      <c r="A172" s="9">
        <v>42020</v>
      </c>
      <c r="B172" s="7" t="s">
        <v>17</v>
      </c>
      <c r="C172" s="4" t="s">
        <v>199</v>
      </c>
      <c r="D172" s="4" t="s">
        <v>1038</v>
      </c>
      <c r="E172" s="4" t="s">
        <v>1048</v>
      </c>
      <c r="F172" s="4">
        <v>3260</v>
      </c>
      <c r="G172" s="8">
        <v>0.55000000000000004</v>
      </c>
      <c r="H172" s="4">
        <f t="shared" si="2"/>
        <v>1793.0000000000002</v>
      </c>
      <c r="I172" s="4" t="s">
        <v>1051</v>
      </c>
      <c r="J172" s="6">
        <v>42118</v>
      </c>
      <c r="K172" s="10" t="s">
        <v>1044</v>
      </c>
      <c r="L172" t="b">
        <f>OR(CALCULATIONS!$D$1=1,INDEX(CALCULATIONS!$H$2:$H$12,CALCULATIONS!$D$1)=Table1[[#This Row],[Country]])</f>
        <v>1</v>
      </c>
      <c r="M172" s="2"/>
    </row>
    <row r="173" spans="1:13">
      <c r="A173" s="9">
        <v>42020</v>
      </c>
      <c r="B173" s="7" t="s">
        <v>17</v>
      </c>
      <c r="C173" s="4" t="s">
        <v>200</v>
      </c>
      <c r="D173" s="4" t="s">
        <v>1034</v>
      </c>
      <c r="E173" s="4" t="s">
        <v>1040</v>
      </c>
      <c r="F173" s="4">
        <v>550</v>
      </c>
      <c r="G173" s="8">
        <v>0.65</v>
      </c>
      <c r="H173" s="4">
        <f t="shared" si="2"/>
        <v>357.5</v>
      </c>
      <c r="I173" s="4" t="s">
        <v>1050</v>
      </c>
      <c r="J173" s="6">
        <v>42097</v>
      </c>
      <c r="K173" s="10" t="s">
        <v>1044</v>
      </c>
      <c r="L173" t="b">
        <f>OR(CALCULATIONS!$D$1=1,INDEX(CALCULATIONS!$H$2:$H$12,CALCULATIONS!$D$1)=Table1[[#This Row],[Country]])</f>
        <v>1</v>
      </c>
      <c r="M173" s="2"/>
    </row>
    <row r="174" spans="1:13">
      <c r="A174" s="9">
        <v>42020</v>
      </c>
      <c r="B174" s="7" t="s">
        <v>13</v>
      </c>
      <c r="C174" s="4" t="s">
        <v>201</v>
      </c>
      <c r="D174" s="4" t="s">
        <v>1032</v>
      </c>
      <c r="E174" s="4" t="s">
        <v>1048</v>
      </c>
      <c r="F174" s="4">
        <v>4830</v>
      </c>
      <c r="G174" s="8">
        <v>0.65</v>
      </c>
      <c r="H174" s="4">
        <f t="shared" si="2"/>
        <v>3139.5</v>
      </c>
      <c r="I174" s="4" t="s">
        <v>1050</v>
      </c>
      <c r="J174" s="6">
        <v>42106</v>
      </c>
      <c r="K174" s="10" t="s">
        <v>1044</v>
      </c>
      <c r="L174" t="b">
        <f>OR(CALCULATIONS!$D$1=1,INDEX(CALCULATIONS!$H$2:$H$12,CALCULATIONS!$D$1)=Table1[[#This Row],[Country]])</f>
        <v>1</v>
      </c>
      <c r="M174" s="2"/>
    </row>
    <row r="175" spans="1:13">
      <c r="A175" s="9">
        <v>42020</v>
      </c>
      <c r="B175" s="7" t="s">
        <v>16</v>
      </c>
      <c r="C175" s="4" t="s">
        <v>202</v>
      </c>
      <c r="D175" s="4" t="s">
        <v>1030</v>
      </c>
      <c r="E175" s="4" t="s">
        <v>1040</v>
      </c>
      <c r="F175" s="4">
        <v>4640</v>
      </c>
      <c r="G175" s="8">
        <v>0.7</v>
      </c>
      <c r="H175" s="4">
        <f t="shared" si="2"/>
        <v>3248</v>
      </c>
      <c r="I175" s="4" t="s">
        <v>1050</v>
      </c>
      <c r="J175" s="6">
        <v>42121</v>
      </c>
      <c r="K175" s="10" t="s">
        <v>1046</v>
      </c>
      <c r="L175" t="b">
        <f>OR(CALCULATIONS!$D$1=1,INDEX(CALCULATIONS!$H$2:$H$12,CALCULATIONS!$D$1)=Table1[[#This Row],[Country]])</f>
        <v>1</v>
      </c>
      <c r="M175" s="2"/>
    </row>
    <row r="176" spans="1:13">
      <c r="A176" s="9">
        <v>42020</v>
      </c>
      <c r="B176" s="7" t="s">
        <v>20</v>
      </c>
      <c r="C176" s="4" t="s">
        <v>203</v>
      </c>
      <c r="D176" s="4" t="s">
        <v>1038</v>
      </c>
      <c r="E176" s="4" t="s">
        <v>1040</v>
      </c>
      <c r="F176" s="4">
        <v>3500</v>
      </c>
      <c r="G176" s="8">
        <v>0.8</v>
      </c>
      <c r="H176" s="4">
        <f t="shared" si="2"/>
        <v>2800</v>
      </c>
      <c r="I176" s="4" t="s">
        <v>1050</v>
      </c>
      <c r="J176" s="6">
        <v>42105</v>
      </c>
      <c r="K176" s="10" t="s">
        <v>1044</v>
      </c>
      <c r="L176" t="b">
        <f>OR(CALCULATIONS!$D$1=1,INDEX(CALCULATIONS!$H$2:$H$12,CALCULATIONS!$D$1)=Table1[[#This Row],[Country]])</f>
        <v>1</v>
      </c>
      <c r="M176" s="2"/>
    </row>
    <row r="177" spans="1:13">
      <c r="A177" s="9">
        <v>42020</v>
      </c>
      <c r="B177" s="7" t="s">
        <v>9</v>
      </c>
      <c r="C177" s="4" t="s">
        <v>204</v>
      </c>
      <c r="D177" s="4" t="s">
        <v>1036</v>
      </c>
      <c r="E177" s="4" t="s">
        <v>1048</v>
      </c>
      <c r="F177" s="4">
        <v>740</v>
      </c>
      <c r="G177" s="8">
        <v>0.65</v>
      </c>
      <c r="H177" s="4">
        <f t="shared" si="2"/>
        <v>481</v>
      </c>
      <c r="I177" s="4" t="s">
        <v>1050</v>
      </c>
      <c r="J177" s="6">
        <v>42177</v>
      </c>
      <c r="K177" s="10" t="s">
        <v>1045</v>
      </c>
      <c r="L177" t="b">
        <f>OR(CALCULATIONS!$D$1=1,INDEX(CALCULATIONS!$H$2:$H$12,CALCULATIONS!$D$1)=Table1[[#This Row],[Country]])</f>
        <v>1</v>
      </c>
      <c r="M177" s="2"/>
    </row>
    <row r="178" spans="1:13">
      <c r="A178" s="9">
        <v>42020</v>
      </c>
      <c r="B178" s="7" t="s">
        <v>23</v>
      </c>
      <c r="C178" s="4" t="s">
        <v>205</v>
      </c>
      <c r="D178" s="4" t="s">
        <v>1033</v>
      </c>
      <c r="E178" s="4" t="s">
        <v>1048</v>
      </c>
      <c r="F178" s="4">
        <v>4560</v>
      </c>
      <c r="G178" s="8">
        <v>0.85</v>
      </c>
      <c r="H178" s="4">
        <f t="shared" si="2"/>
        <v>3876</v>
      </c>
      <c r="I178" s="4" t="s">
        <v>1050</v>
      </c>
      <c r="J178" s="6">
        <v>42111</v>
      </c>
      <c r="K178" s="10" t="s">
        <v>1044</v>
      </c>
      <c r="L178" t="b">
        <f>OR(CALCULATIONS!$D$1=1,INDEX(CALCULATIONS!$H$2:$H$12,CALCULATIONS!$D$1)=Table1[[#This Row],[Country]])</f>
        <v>1</v>
      </c>
      <c r="M178" s="2"/>
    </row>
    <row r="179" spans="1:13">
      <c r="A179" s="9">
        <v>42020</v>
      </c>
      <c r="B179" s="7" t="s">
        <v>27</v>
      </c>
      <c r="C179" s="4" t="s">
        <v>206</v>
      </c>
      <c r="D179" s="4" t="s">
        <v>1035</v>
      </c>
      <c r="E179" s="4" t="s">
        <v>1040</v>
      </c>
      <c r="F179" s="4">
        <v>2870</v>
      </c>
      <c r="G179" s="8">
        <v>0.8</v>
      </c>
      <c r="H179" s="4">
        <f t="shared" si="2"/>
        <v>2296</v>
      </c>
      <c r="I179" s="4" t="s">
        <v>1053</v>
      </c>
      <c r="J179" s="6">
        <v>42174</v>
      </c>
      <c r="K179" s="10" t="s">
        <v>1043</v>
      </c>
      <c r="L179" t="b">
        <f>OR(CALCULATIONS!$D$1=1,INDEX(CALCULATIONS!$H$2:$H$12,CALCULATIONS!$D$1)=Table1[[#This Row],[Country]])</f>
        <v>1</v>
      </c>
      <c r="M179" s="2"/>
    </row>
    <row r="180" spans="1:13">
      <c r="A180" s="9">
        <v>42021</v>
      </c>
      <c r="B180" s="7" t="s">
        <v>20</v>
      </c>
      <c r="C180" s="4" t="s">
        <v>207</v>
      </c>
      <c r="D180" s="4" t="s">
        <v>1031</v>
      </c>
      <c r="E180" s="4" t="s">
        <v>1039</v>
      </c>
      <c r="F180" s="4">
        <v>1980</v>
      </c>
      <c r="G180" s="8">
        <v>0.8</v>
      </c>
      <c r="H180" s="4">
        <f t="shared" si="2"/>
        <v>1584</v>
      </c>
      <c r="I180" s="4" t="s">
        <v>1051</v>
      </c>
      <c r="J180" s="6">
        <v>42181</v>
      </c>
      <c r="K180" s="10" t="s">
        <v>1044</v>
      </c>
      <c r="L180" t="b">
        <f>OR(CALCULATIONS!$D$1=1,INDEX(CALCULATIONS!$H$2:$H$12,CALCULATIONS!$D$1)=Table1[[#This Row],[Country]])</f>
        <v>1</v>
      </c>
      <c r="M180" s="2"/>
    </row>
    <row r="181" spans="1:13">
      <c r="A181" s="9">
        <v>42021</v>
      </c>
      <c r="B181" s="7" t="s">
        <v>20</v>
      </c>
      <c r="C181" s="4" t="s">
        <v>208</v>
      </c>
      <c r="D181" s="4" t="s">
        <v>1032</v>
      </c>
      <c r="E181" s="4" t="s">
        <v>1040</v>
      </c>
      <c r="F181" s="4">
        <v>1680</v>
      </c>
      <c r="G181" s="8">
        <v>0.7</v>
      </c>
      <c r="H181" s="4">
        <f t="shared" si="2"/>
        <v>1176</v>
      </c>
      <c r="I181" s="4" t="s">
        <v>1053</v>
      </c>
      <c r="J181" s="6">
        <v>42167</v>
      </c>
      <c r="K181" s="10" t="s">
        <v>1045</v>
      </c>
      <c r="L181" t="b">
        <f>OR(CALCULATIONS!$D$1=1,INDEX(CALCULATIONS!$H$2:$H$12,CALCULATIONS!$D$1)=Table1[[#This Row],[Country]])</f>
        <v>1</v>
      </c>
      <c r="M181" s="2"/>
    </row>
    <row r="182" spans="1:13">
      <c r="A182" s="9">
        <v>42021</v>
      </c>
      <c r="B182" s="7" t="s">
        <v>12</v>
      </c>
      <c r="C182" s="4" t="s">
        <v>209</v>
      </c>
      <c r="D182" s="4" t="s">
        <v>1032</v>
      </c>
      <c r="E182" s="4" t="s">
        <v>1041</v>
      </c>
      <c r="F182" s="4">
        <v>1850</v>
      </c>
      <c r="G182" s="8">
        <v>0.8</v>
      </c>
      <c r="H182" s="4">
        <f t="shared" si="2"/>
        <v>1480</v>
      </c>
      <c r="I182" s="4" t="s">
        <v>1051</v>
      </c>
      <c r="J182" s="6">
        <v>42129</v>
      </c>
      <c r="K182" s="10"/>
      <c r="L182" t="b">
        <f>OR(CALCULATIONS!$D$1=1,INDEX(CALCULATIONS!$H$2:$H$12,CALCULATIONS!$D$1)=Table1[[#This Row],[Country]])</f>
        <v>1</v>
      </c>
      <c r="M182" s="2"/>
    </row>
    <row r="183" spans="1:13">
      <c r="A183" s="9">
        <v>42021</v>
      </c>
      <c r="B183" s="7" t="s">
        <v>21</v>
      </c>
      <c r="C183" s="4" t="s">
        <v>210</v>
      </c>
      <c r="D183" s="4" t="s">
        <v>1032</v>
      </c>
      <c r="E183" s="4" t="s">
        <v>1039</v>
      </c>
      <c r="F183" s="4">
        <v>4720</v>
      </c>
      <c r="G183" s="8">
        <v>0.55000000000000004</v>
      </c>
      <c r="H183" s="4">
        <f t="shared" si="2"/>
        <v>2596</v>
      </c>
      <c r="I183" s="4" t="s">
        <v>1051</v>
      </c>
      <c r="J183" s="6">
        <v>42170</v>
      </c>
      <c r="K183" s="10" t="s">
        <v>1043</v>
      </c>
      <c r="L183" t="b">
        <f>OR(CALCULATIONS!$D$1=1,INDEX(CALCULATIONS!$H$2:$H$12,CALCULATIONS!$D$1)=Table1[[#This Row],[Country]])</f>
        <v>1</v>
      </c>
      <c r="M183" s="2"/>
    </row>
    <row r="184" spans="1:13">
      <c r="A184" s="9">
        <v>42021</v>
      </c>
      <c r="B184" s="7" t="s">
        <v>13</v>
      </c>
      <c r="C184" s="4" t="s">
        <v>211</v>
      </c>
      <c r="D184" s="4" t="s">
        <v>1035</v>
      </c>
      <c r="E184" s="4" t="s">
        <v>1040</v>
      </c>
      <c r="F184" s="4">
        <v>1530</v>
      </c>
      <c r="G184" s="8">
        <v>0.55000000000000004</v>
      </c>
      <c r="H184" s="4">
        <f t="shared" si="2"/>
        <v>841.50000000000011</v>
      </c>
      <c r="I184" s="4" t="s">
        <v>1050</v>
      </c>
      <c r="J184" s="6">
        <v>42136</v>
      </c>
      <c r="K184" s="10" t="s">
        <v>1044</v>
      </c>
      <c r="L184" t="b">
        <f>OR(CALCULATIONS!$D$1=1,INDEX(CALCULATIONS!$H$2:$H$12,CALCULATIONS!$D$1)=Table1[[#This Row],[Country]])</f>
        <v>1</v>
      </c>
      <c r="M184" s="2"/>
    </row>
    <row r="185" spans="1:13">
      <c r="A185" s="9">
        <v>42021</v>
      </c>
      <c r="B185" s="7" t="s">
        <v>23</v>
      </c>
      <c r="C185" s="4" t="s">
        <v>212</v>
      </c>
      <c r="D185" s="4" t="s">
        <v>1031</v>
      </c>
      <c r="E185" s="4" t="s">
        <v>1048</v>
      </c>
      <c r="F185" s="4">
        <v>1440</v>
      </c>
      <c r="G185" s="8">
        <v>0.7</v>
      </c>
      <c r="H185" s="4">
        <f t="shared" si="2"/>
        <v>1007.9999999999999</v>
      </c>
      <c r="I185" s="4" t="s">
        <v>1051</v>
      </c>
      <c r="J185" s="6">
        <v>42117</v>
      </c>
      <c r="K185" s="10" t="s">
        <v>1043</v>
      </c>
      <c r="L185" t="b">
        <f>OR(CALCULATIONS!$D$1=1,INDEX(CALCULATIONS!$H$2:$H$12,CALCULATIONS!$D$1)=Table1[[#This Row],[Country]])</f>
        <v>1</v>
      </c>
      <c r="M185" s="2"/>
    </row>
    <row r="186" spans="1:13">
      <c r="A186" s="9">
        <v>42021</v>
      </c>
      <c r="B186" s="7" t="s">
        <v>21</v>
      </c>
      <c r="C186" s="4" t="s">
        <v>213</v>
      </c>
      <c r="D186" s="4" t="s">
        <v>1034</v>
      </c>
      <c r="E186" s="4" t="s">
        <v>1047</v>
      </c>
      <c r="F186" s="4">
        <v>3570</v>
      </c>
      <c r="G186" s="8">
        <v>0.65</v>
      </c>
      <c r="H186" s="4">
        <f t="shared" si="2"/>
        <v>2320.5</v>
      </c>
      <c r="I186" s="4" t="s">
        <v>1051</v>
      </c>
      <c r="J186" s="6">
        <v>42059</v>
      </c>
      <c r="K186" s="10"/>
      <c r="L186" t="b">
        <f>OR(CALCULATIONS!$D$1=1,INDEX(CALCULATIONS!$H$2:$H$12,CALCULATIONS!$D$1)=Table1[[#This Row],[Country]])</f>
        <v>1</v>
      </c>
      <c r="M186" s="2"/>
    </row>
    <row r="187" spans="1:13">
      <c r="A187" s="9">
        <v>42021</v>
      </c>
      <c r="B187" s="7" t="s">
        <v>18</v>
      </c>
      <c r="C187" s="4" t="s">
        <v>214</v>
      </c>
      <c r="D187" s="4" t="s">
        <v>1035</v>
      </c>
      <c r="E187" s="4" t="s">
        <v>1039</v>
      </c>
      <c r="F187" s="4">
        <v>2900</v>
      </c>
      <c r="G187" s="8">
        <v>0.65</v>
      </c>
      <c r="H187" s="4">
        <f t="shared" si="2"/>
        <v>1885</v>
      </c>
      <c r="I187" s="4" t="s">
        <v>1050</v>
      </c>
      <c r="J187" s="6">
        <v>42136</v>
      </c>
      <c r="K187" s="10" t="s">
        <v>1044</v>
      </c>
      <c r="L187" t="b">
        <f>OR(CALCULATIONS!$D$1=1,INDEX(CALCULATIONS!$H$2:$H$12,CALCULATIONS!$D$1)=Table1[[#This Row],[Country]])</f>
        <v>1</v>
      </c>
      <c r="M187" s="2"/>
    </row>
    <row r="188" spans="1:13">
      <c r="A188" s="9">
        <v>42021</v>
      </c>
      <c r="B188" s="7" t="s">
        <v>13</v>
      </c>
      <c r="C188" s="4" t="s">
        <v>215</v>
      </c>
      <c r="D188" s="4" t="s">
        <v>1038</v>
      </c>
      <c r="E188" s="4" t="s">
        <v>1048</v>
      </c>
      <c r="F188" s="4">
        <v>3900</v>
      </c>
      <c r="G188" s="8">
        <v>0.7</v>
      </c>
      <c r="H188" s="4">
        <f t="shared" si="2"/>
        <v>2730</v>
      </c>
      <c r="I188" s="4" t="s">
        <v>1051</v>
      </c>
      <c r="J188" s="6">
        <v>42155</v>
      </c>
      <c r="K188" s="10"/>
      <c r="L188" t="b">
        <f>OR(CALCULATIONS!$D$1=1,INDEX(CALCULATIONS!$H$2:$H$12,CALCULATIONS!$D$1)=Table1[[#This Row],[Country]])</f>
        <v>1</v>
      </c>
      <c r="M188" s="2"/>
    </row>
    <row r="189" spans="1:13">
      <c r="A189" s="9">
        <v>42021</v>
      </c>
      <c r="B189" s="7" t="s">
        <v>13</v>
      </c>
      <c r="C189" s="4" t="s">
        <v>216</v>
      </c>
      <c r="D189" s="4" t="s">
        <v>1037</v>
      </c>
      <c r="E189" s="4" t="s">
        <v>1039</v>
      </c>
      <c r="F189" s="4">
        <v>3280</v>
      </c>
      <c r="G189" s="8">
        <v>0.7</v>
      </c>
      <c r="H189" s="4">
        <f t="shared" si="2"/>
        <v>2296</v>
      </c>
      <c r="I189" s="4" t="s">
        <v>1051</v>
      </c>
      <c r="J189" s="6">
        <v>42099</v>
      </c>
      <c r="K189" s="10" t="s">
        <v>1046</v>
      </c>
      <c r="L189" t="b">
        <f>OR(CALCULATIONS!$D$1=1,INDEX(CALCULATIONS!$H$2:$H$12,CALCULATIONS!$D$1)=Table1[[#This Row],[Country]])</f>
        <v>1</v>
      </c>
      <c r="M189" s="2"/>
    </row>
    <row r="190" spans="1:13">
      <c r="A190" s="9">
        <v>42022</v>
      </c>
      <c r="B190" s="7" t="s">
        <v>11</v>
      </c>
      <c r="C190" s="4" t="s">
        <v>217</v>
      </c>
      <c r="D190" s="4" t="s">
        <v>1030</v>
      </c>
      <c r="E190" s="4" t="s">
        <v>1040</v>
      </c>
      <c r="F190" s="4">
        <v>3410</v>
      </c>
      <c r="G190" s="8">
        <v>0.65</v>
      </c>
      <c r="H190" s="4">
        <f t="shared" si="2"/>
        <v>2216.5</v>
      </c>
      <c r="I190" s="4" t="s">
        <v>1051</v>
      </c>
      <c r="J190" s="6">
        <v>42162</v>
      </c>
      <c r="K190" s="10" t="s">
        <v>1045</v>
      </c>
      <c r="L190" t="b">
        <f>OR(CALCULATIONS!$D$1=1,INDEX(CALCULATIONS!$H$2:$H$12,CALCULATIONS!$D$1)=Table1[[#This Row],[Country]])</f>
        <v>1</v>
      </c>
      <c r="M190" s="2"/>
    </row>
    <row r="191" spans="1:13">
      <c r="A191" s="9">
        <v>42022</v>
      </c>
      <c r="B191" s="7" t="s">
        <v>10</v>
      </c>
      <c r="C191" s="4" t="s">
        <v>218</v>
      </c>
      <c r="D191" s="4" t="s">
        <v>1038</v>
      </c>
      <c r="E191" s="4" t="s">
        <v>1047</v>
      </c>
      <c r="F191" s="4">
        <v>2520</v>
      </c>
      <c r="G191" s="8">
        <v>0.6</v>
      </c>
      <c r="H191" s="4">
        <f t="shared" si="2"/>
        <v>1512</v>
      </c>
      <c r="I191" s="4" t="s">
        <v>1051</v>
      </c>
      <c r="J191" s="6">
        <v>42062</v>
      </c>
      <c r="K191" s="10"/>
      <c r="L191" t="b">
        <f>OR(CALCULATIONS!$D$1=1,INDEX(CALCULATIONS!$H$2:$H$12,CALCULATIONS!$D$1)=Table1[[#This Row],[Country]])</f>
        <v>1</v>
      </c>
      <c r="M191" s="2"/>
    </row>
    <row r="192" spans="1:13">
      <c r="A192" s="9">
        <v>42022</v>
      </c>
      <c r="B192" s="7" t="s">
        <v>9</v>
      </c>
      <c r="C192" s="4" t="s">
        <v>219</v>
      </c>
      <c r="D192" s="4" t="s">
        <v>1037</v>
      </c>
      <c r="E192" s="4" t="s">
        <v>1048</v>
      </c>
      <c r="F192" s="4">
        <v>2490</v>
      </c>
      <c r="G192" s="8">
        <v>0.85</v>
      </c>
      <c r="H192" s="4">
        <f t="shared" si="2"/>
        <v>2116.5</v>
      </c>
      <c r="I192" s="4" t="s">
        <v>1051</v>
      </c>
      <c r="J192" s="6">
        <v>42122</v>
      </c>
      <c r="K192" s="10" t="s">
        <v>1046</v>
      </c>
      <c r="L192" t="b">
        <f>OR(CALCULATIONS!$D$1=1,INDEX(CALCULATIONS!$H$2:$H$12,CALCULATIONS!$D$1)=Table1[[#This Row],[Country]])</f>
        <v>1</v>
      </c>
      <c r="M192" s="2"/>
    </row>
    <row r="193" spans="1:13">
      <c r="A193" s="9">
        <v>42022</v>
      </c>
      <c r="B193" s="7" t="s">
        <v>8</v>
      </c>
      <c r="C193" s="4" t="s">
        <v>220</v>
      </c>
      <c r="D193" s="4" t="s">
        <v>1035</v>
      </c>
      <c r="E193" s="4" t="s">
        <v>1042</v>
      </c>
      <c r="F193" s="4">
        <v>1250</v>
      </c>
      <c r="G193" s="8">
        <v>0.85</v>
      </c>
      <c r="H193" s="4">
        <f t="shared" si="2"/>
        <v>1062.5</v>
      </c>
      <c r="I193" s="4" t="s">
        <v>1050</v>
      </c>
      <c r="J193" s="6">
        <v>42121</v>
      </c>
      <c r="K193" s="10" t="s">
        <v>1046</v>
      </c>
      <c r="L193" t="b">
        <f>OR(CALCULATIONS!$D$1=1,INDEX(CALCULATIONS!$H$2:$H$12,CALCULATIONS!$D$1)=Table1[[#This Row],[Country]])</f>
        <v>1</v>
      </c>
      <c r="M193" s="2"/>
    </row>
    <row r="194" spans="1:13">
      <c r="A194" s="9">
        <v>42022</v>
      </c>
      <c r="B194" s="7" t="s">
        <v>14</v>
      </c>
      <c r="C194" s="4" t="s">
        <v>221</v>
      </c>
      <c r="D194" s="4" t="s">
        <v>1035</v>
      </c>
      <c r="E194" s="4" t="s">
        <v>1040</v>
      </c>
      <c r="F194" s="4">
        <v>1140</v>
      </c>
      <c r="G194" s="8">
        <v>0.7</v>
      </c>
      <c r="H194" s="4">
        <f t="shared" si="2"/>
        <v>798</v>
      </c>
      <c r="I194" s="4" t="s">
        <v>1051</v>
      </c>
      <c r="J194" s="6">
        <v>42176</v>
      </c>
      <c r="K194" s="10" t="s">
        <v>1043</v>
      </c>
      <c r="L194" t="b">
        <f>OR(CALCULATIONS!$D$1=1,INDEX(CALCULATIONS!$H$2:$H$12,CALCULATIONS!$D$1)=Table1[[#This Row],[Country]])</f>
        <v>1</v>
      </c>
      <c r="M194" s="2"/>
    </row>
    <row r="195" spans="1:13">
      <c r="A195" s="9">
        <v>42022</v>
      </c>
      <c r="B195" s="7" t="s">
        <v>18</v>
      </c>
      <c r="C195" s="4" t="s">
        <v>222</v>
      </c>
      <c r="D195" s="4" t="s">
        <v>1037</v>
      </c>
      <c r="E195" s="4" t="s">
        <v>1048</v>
      </c>
      <c r="F195" s="4">
        <v>2420</v>
      </c>
      <c r="G195" s="8">
        <v>0.6</v>
      </c>
      <c r="H195" s="4">
        <f t="shared" ref="H195:H258" si="3">F195*G195</f>
        <v>1452</v>
      </c>
      <c r="I195" s="4" t="s">
        <v>1053</v>
      </c>
      <c r="J195" s="6">
        <v>42175</v>
      </c>
      <c r="K195" s="10" t="s">
        <v>1043</v>
      </c>
      <c r="L195" t="b">
        <f>OR(CALCULATIONS!$D$1=1,INDEX(CALCULATIONS!$H$2:$H$12,CALCULATIONS!$D$1)=Table1[[#This Row],[Country]])</f>
        <v>1</v>
      </c>
      <c r="M195" s="2"/>
    </row>
    <row r="196" spans="1:13">
      <c r="A196" s="9">
        <v>42022</v>
      </c>
      <c r="B196" s="7" t="s">
        <v>9</v>
      </c>
      <c r="C196" s="4" t="s">
        <v>223</v>
      </c>
      <c r="D196" s="4" t="s">
        <v>1033</v>
      </c>
      <c r="E196" s="4" t="s">
        <v>1048</v>
      </c>
      <c r="F196" s="4">
        <v>2370</v>
      </c>
      <c r="G196" s="8">
        <v>0.7</v>
      </c>
      <c r="H196" s="4">
        <f t="shared" si="3"/>
        <v>1659</v>
      </c>
      <c r="I196" s="4" t="s">
        <v>1050</v>
      </c>
      <c r="J196" s="6">
        <v>42099</v>
      </c>
      <c r="K196" s="10"/>
      <c r="L196" t="b">
        <f>OR(CALCULATIONS!$D$1=1,INDEX(CALCULATIONS!$H$2:$H$12,CALCULATIONS!$D$1)=Table1[[#This Row],[Country]])</f>
        <v>1</v>
      </c>
      <c r="M196" s="2"/>
    </row>
    <row r="197" spans="1:13">
      <c r="A197" s="9">
        <v>42022</v>
      </c>
      <c r="B197" s="7" t="s">
        <v>22</v>
      </c>
      <c r="C197" s="4" t="s">
        <v>224</v>
      </c>
      <c r="D197" s="4" t="s">
        <v>1030</v>
      </c>
      <c r="E197" s="4" t="s">
        <v>1048</v>
      </c>
      <c r="F197" s="4">
        <v>1220</v>
      </c>
      <c r="G197" s="8">
        <v>0.7</v>
      </c>
      <c r="H197" s="4">
        <f t="shared" si="3"/>
        <v>854</v>
      </c>
      <c r="I197" s="4" t="s">
        <v>1050</v>
      </c>
      <c r="J197" s="6">
        <v>42130</v>
      </c>
      <c r="K197" s="10" t="s">
        <v>1043</v>
      </c>
      <c r="L197" t="b">
        <f>OR(CALCULATIONS!$D$1=1,INDEX(CALCULATIONS!$H$2:$H$12,CALCULATIONS!$D$1)=Table1[[#This Row],[Country]])</f>
        <v>1</v>
      </c>
      <c r="M197" s="2"/>
    </row>
    <row r="198" spans="1:13">
      <c r="A198" s="9">
        <v>42022</v>
      </c>
      <c r="B198" s="7" t="s">
        <v>16</v>
      </c>
      <c r="C198" s="4" t="s">
        <v>225</v>
      </c>
      <c r="D198" s="4" t="s">
        <v>1030</v>
      </c>
      <c r="E198" s="4" t="s">
        <v>1040</v>
      </c>
      <c r="F198" s="4">
        <v>550</v>
      </c>
      <c r="G198" s="8">
        <v>0.75</v>
      </c>
      <c r="H198" s="4">
        <f t="shared" si="3"/>
        <v>412.5</v>
      </c>
      <c r="I198" s="4" t="s">
        <v>1050</v>
      </c>
      <c r="J198" s="6">
        <v>42123</v>
      </c>
      <c r="K198" s="10" t="s">
        <v>1043</v>
      </c>
      <c r="L198" t="b">
        <f>OR(CALCULATIONS!$D$1=1,INDEX(CALCULATIONS!$H$2:$H$12,CALCULATIONS!$D$1)=Table1[[#This Row],[Country]])</f>
        <v>1</v>
      </c>
      <c r="M198" s="2"/>
    </row>
    <row r="199" spans="1:13">
      <c r="A199" s="9">
        <v>42022</v>
      </c>
      <c r="B199" s="7" t="s">
        <v>27</v>
      </c>
      <c r="C199" s="4" t="s">
        <v>226</v>
      </c>
      <c r="D199" s="4" t="s">
        <v>1031</v>
      </c>
      <c r="E199" s="4" t="s">
        <v>1040</v>
      </c>
      <c r="F199" s="4">
        <v>2290</v>
      </c>
      <c r="G199" s="8">
        <v>0.8</v>
      </c>
      <c r="H199" s="4">
        <f t="shared" si="3"/>
        <v>1832</v>
      </c>
      <c r="I199" s="4" t="s">
        <v>1051</v>
      </c>
      <c r="J199" s="6">
        <v>42129</v>
      </c>
      <c r="K199" s="10" t="s">
        <v>1044</v>
      </c>
      <c r="L199" t="b">
        <f>OR(CALCULATIONS!$D$1=1,INDEX(CALCULATIONS!$H$2:$H$12,CALCULATIONS!$D$1)=Table1[[#This Row],[Country]])</f>
        <v>1</v>
      </c>
      <c r="M199" s="2"/>
    </row>
    <row r="200" spans="1:13">
      <c r="A200" s="9">
        <v>42022</v>
      </c>
      <c r="B200" s="7" t="s">
        <v>14</v>
      </c>
      <c r="C200" s="4" t="s">
        <v>227</v>
      </c>
      <c r="D200" s="4" t="s">
        <v>1029</v>
      </c>
      <c r="E200" s="4" t="s">
        <v>1041</v>
      </c>
      <c r="F200" s="4">
        <v>4190</v>
      </c>
      <c r="G200" s="8">
        <v>0.6</v>
      </c>
      <c r="H200" s="4">
        <f t="shared" si="3"/>
        <v>2514</v>
      </c>
      <c r="I200" s="4" t="s">
        <v>1051</v>
      </c>
      <c r="J200" s="6">
        <v>42102</v>
      </c>
      <c r="K200" s="10"/>
      <c r="L200" t="b">
        <f>OR(CALCULATIONS!$D$1=1,INDEX(CALCULATIONS!$H$2:$H$12,CALCULATIONS!$D$1)=Table1[[#This Row],[Country]])</f>
        <v>1</v>
      </c>
      <c r="M200" s="2"/>
    </row>
    <row r="201" spans="1:13">
      <c r="A201" s="9">
        <v>42022</v>
      </c>
      <c r="B201" s="7" t="s">
        <v>9</v>
      </c>
      <c r="C201" s="4" t="s">
        <v>228</v>
      </c>
      <c r="D201" s="4" t="s">
        <v>1030</v>
      </c>
      <c r="E201" s="4" t="s">
        <v>1048</v>
      </c>
      <c r="F201" s="4">
        <v>3410</v>
      </c>
      <c r="G201" s="8">
        <v>0.65</v>
      </c>
      <c r="H201" s="4">
        <f t="shared" si="3"/>
        <v>2216.5</v>
      </c>
      <c r="I201" s="4" t="s">
        <v>1051</v>
      </c>
      <c r="J201" s="6">
        <v>42172</v>
      </c>
      <c r="K201" s="10" t="s">
        <v>1046</v>
      </c>
      <c r="L201" t="b">
        <f>OR(CALCULATIONS!$D$1=1,INDEX(CALCULATIONS!$H$2:$H$12,CALCULATIONS!$D$1)=Table1[[#This Row],[Country]])</f>
        <v>1</v>
      </c>
      <c r="M201" s="2"/>
    </row>
    <row r="202" spans="1:13">
      <c r="A202" s="9">
        <v>42022</v>
      </c>
      <c r="B202" s="7" t="s">
        <v>18</v>
      </c>
      <c r="C202" s="4" t="s">
        <v>229</v>
      </c>
      <c r="D202" s="4" t="s">
        <v>1038</v>
      </c>
      <c r="E202" s="4" t="s">
        <v>1039</v>
      </c>
      <c r="F202" s="4">
        <v>3020</v>
      </c>
      <c r="G202" s="8">
        <v>0.65</v>
      </c>
      <c r="H202" s="4">
        <f t="shared" si="3"/>
        <v>1963</v>
      </c>
      <c r="I202" s="4" t="s">
        <v>1050</v>
      </c>
      <c r="J202" s="6">
        <v>42143</v>
      </c>
      <c r="K202" s="10" t="s">
        <v>1044</v>
      </c>
      <c r="L202" t="b">
        <f>OR(CALCULATIONS!$D$1=1,INDEX(CALCULATIONS!$H$2:$H$12,CALCULATIONS!$D$1)=Table1[[#This Row],[Country]])</f>
        <v>1</v>
      </c>
      <c r="M202" s="2"/>
    </row>
    <row r="203" spans="1:13">
      <c r="A203" s="9">
        <v>42022</v>
      </c>
      <c r="B203" s="7" t="s">
        <v>9</v>
      </c>
      <c r="C203" s="4" t="s">
        <v>230</v>
      </c>
      <c r="D203" s="4" t="s">
        <v>1037</v>
      </c>
      <c r="E203" s="4" t="s">
        <v>1040</v>
      </c>
      <c r="F203" s="4">
        <v>2320</v>
      </c>
      <c r="G203" s="8">
        <v>0.8</v>
      </c>
      <c r="H203" s="4">
        <f t="shared" si="3"/>
        <v>1856</v>
      </c>
      <c r="I203" s="4" t="s">
        <v>1053</v>
      </c>
      <c r="J203" s="6">
        <v>42166</v>
      </c>
      <c r="K203" s="10" t="s">
        <v>1044</v>
      </c>
      <c r="L203" t="b">
        <f>OR(CALCULATIONS!$D$1=1,INDEX(CALCULATIONS!$H$2:$H$12,CALCULATIONS!$D$1)=Table1[[#This Row],[Country]])</f>
        <v>1</v>
      </c>
      <c r="M203" s="2"/>
    </row>
    <row r="204" spans="1:13">
      <c r="A204" s="9">
        <v>42023</v>
      </c>
      <c r="B204" s="7" t="s">
        <v>23</v>
      </c>
      <c r="C204" s="4" t="s">
        <v>231</v>
      </c>
      <c r="D204" s="4" t="s">
        <v>1035</v>
      </c>
      <c r="E204" s="4" t="s">
        <v>1047</v>
      </c>
      <c r="F204" s="4">
        <v>1310</v>
      </c>
      <c r="G204" s="8">
        <v>0.8</v>
      </c>
      <c r="H204" s="4">
        <f t="shared" si="3"/>
        <v>1048</v>
      </c>
      <c r="I204" s="4" t="s">
        <v>1051</v>
      </c>
      <c r="J204" s="6">
        <v>42091</v>
      </c>
      <c r="K204" s="10"/>
      <c r="L204" t="b">
        <f>OR(CALCULATIONS!$D$1=1,INDEX(CALCULATIONS!$H$2:$H$12,CALCULATIONS!$D$1)=Table1[[#This Row],[Country]])</f>
        <v>1</v>
      </c>
      <c r="M204" s="2"/>
    </row>
    <row r="205" spans="1:13">
      <c r="A205" s="9">
        <v>42023</v>
      </c>
      <c r="B205" s="7" t="s">
        <v>13</v>
      </c>
      <c r="C205" s="4" t="s">
        <v>232</v>
      </c>
      <c r="D205" s="4" t="s">
        <v>1029</v>
      </c>
      <c r="E205" s="4" t="s">
        <v>1048</v>
      </c>
      <c r="F205" s="4">
        <v>4280</v>
      </c>
      <c r="G205" s="8">
        <v>0.65</v>
      </c>
      <c r="H205" s="4">
        <f t="shared" si="3"/>
        <v>2782</v>
      </c>
      <c r="I205" s="4" t="s">
        <v>1051</v>
      </c>
      <c r="J205" s="6">
        <v>42145</v>
      </c>
      <c r="K205" s="10" t="s">
        <v>1045</v>
      </c>
      <c r="L205" t="b">
        <f>OR(CALCULATIONS!$D$1=1,INDEX(CALCULATIONS!$H$2:$H$12,CALCULATIONS!$D$1)=Table1[[#This Row],[Country]])</f>
        <v>1</v>
      </c>
      <c r="M205" s="2"/>
    </row>
    <row r="206" spans="1:13">
      <c r="A206" s="9">
        <v>42023</v>
      </c>
      <c r="B206" s="7" t="s">
        <v>13</v>
      </c>
      <c r="C206" s="4" t="s">
        <v>233</v>
      </c>
      <c r="D206" s="4" t="s">
        <v>1035</v>
      </c>
      <c r="E206" s="4" t="s">
        <v>1048</v>
      </c>
      <c r="F206" s="4">
        <v>3500</v>
      </c>
      <c r="G206" s="8">
        <v>0.65</v>
      </c>
      <c r="H206" s="4">
        <f t="shared" si="3"/>
        <v>2275</v>
      </c>
      <c r="I206" s="4" t="s">
        <v>1051</v>
      </c>
      <c r="J206" s="6">
        <v>42135</v>
      </c>
      <c r="K206" s="10" t="s">
        <v>1044</v>
      </c>
      <c r="L206" t="b">
        <f>OR(CALCULATIONS!$D$1=1,INDEX(CALCULATIONS!$H$2:$H$12,CALCULATIONS!$D$1)=Table1[[#This Row],[Country]])</f>
        <v>1</v>
      </c>
      <c r="M206" s="2"/>
    </row>
    <row r="207" spans="1:13">
      <c r="A207" s="9">
        <v>42023</v>
      </c>
      <c r="B207" s="7" t="s">
        <v>19</v>
      </c>
      <c r="C207" s="4" t="s">
        <v>234</v>
      </c>
      <c r="D207" s="4" t="s">
        <v>1032</v>
      </c>
      <c r="E207" s="4" t="s">
        <v>1048</v>
      </c>
      <c r="F207" s="4">
        <v>3060</v>
      </c>
      <c r="G207" s="8">
        <v>0.85</v>
      </c>
      <c r="H207" s="4">
        <f t="shared" si="3"/>
        <v>2601</v>
      </c>
      <c r="I207" s="4" t="s">
        <v>1051</v>
      </c>
      <c r="J207" s="6">
        <v>42177</v>
      </c>
      <c r="K207" s="10" t="s">
        <v>1044</v>
      </c>
      <c r="L207" t="b">
        <f>OR(CALCULATIONS!$D$1=1,INDEX(CALCULATIONS!$H$2:$H$12,CALCULATIONS!$D$1)=Table1[[#This Row],[Country]])</f>
        <v>1</v>
      </c>
      <c r="M207" s="2"/>
    </row>
    <row r="208" spans="1:13">
      <c r="A208" s="9">
        <v>42023</v>
      </c>
      <c r="B208" s="7" t="s">
        <v>12</v>
      </c>
      <c r="C208" s="4" t="s">
        <v>235</v>
      </c>
      <c r="D208" s="4" t="s">
        <v>1036</v>
      </c>
      <c r="E208" s="4" t="s">
        <v>1040</v>
      </c>
      <c r="F208" s="4">
        <v>3770</v>
      </c>
      <c r="G208" s="8">
        <v>0.75</v>
      </c>
      <c r="H208" s="4">
        <f t="shared" si="3"/>
        <v>2827.5</v>
      </c>
      <c r="I208" s="4" t="s">
        <v>1053</v>
      </c>
      <c r="J208" s="6">
        <v>42163</v>
      </c>
      <c r="K208" s="10" t="s">
        <v>1044</v>
      </c>
      <c r="L208" t="b">
        <f>OR(CALCULATIONS!$D$1=1,INDEX(CALCULATIONS!$H$2:$H$12,CALCULATIONS!$D$1)=Table1[[#This Row],[Country]])</f>
        <v>1</v>
      </c>
      <c r="M208" s="2"/>
    </row>
    <row r="209" spans="1:13">
      <c r="A209" s="9">
        <v>42023</v>
      </c>
      <c r="B209" s="7" t="s">
        <v>27</v>
      </c>
      <c r="C209" s="4" t="s">
        <v>236</v>
      </c>
      <c r="D209" s="4" t="s">
        <v>1033</v>
      </c>
      <c r="E209" s="4" t="s">
        <v>1042</v>
      </c>
      <c r="F209" s="4">
        <v>2590</v>
      </c>
      <c r="G209" s="8">
        <v>0.5</v>
      </c>
      <c r="H209" s="4">
        <f t="shared" si="3"/>
        <v>1295</v>
      </c>
      <c r="I209" s="4" t="s">
        <v>1051</v>
      </c>
      <c r="J209" s="6">
        <v>42100</v>
      </c>
      <c r="K209" s="10" t="s">
        <v>1043</v>
      </c>
      <c r="L209" t="b">
        <f>OR(CALCULATIONS!$D$1=1,INDEX(CALCULATIONS!$H$2:$H$12,CALCULATIONS!$D$1)=Table1[[#This Row],[Country]])</f>
        <v>1</v>
      </c>
      <c r="M209" s="2"/>
    </row>
    <row r="210" spans="1:13">
      <c r="A210" s="9">
        <v>42023</v>
      </c>
      <c r="B210" s="7" t="s">
        <v>27</v>
      </c>
      <c r="C210" s="4" t="s">
        <v>237</v>
      </c>
      <c r="D210" s="4" t="s">
        <v>1032</v>
      </c>
      <c r="E210" s="4" t="s">
        <v>1040</v>
      </c>
      <c r="F210" s="4">
        <v>2910</v>
      </c>
      <c r="G210" s="8">
        <v>0.6</v>
      </c>
      <c r="H210" s="4">
        <f t="shared" si="3"/>
        <v>1746</v>
      </c>
      <c r="I210" s="4" t="s">
        <v>1051</v>
      </c>
      <c r="J210" s="6">
        <v>42137</v>
      </c>
      <c r="K210" s="10" t="s">
        <v>1046</v>
      </c>
      <c r="L210" t="b">
        <f>OR(CALCULATIONS!$D$1=1,INDEX(CALCULATIONS!$H$2:$H$12,CALCULATIONS!$D$1)=Table1[[#This Row],[Country]])</f>
        <v>1</v>
      </c>
      <c r="M210" s="2"/>
    </row>
    <row r="211" spans="1:13">
      <c r="A211" s="9">
        <v>42023</v>
      </c>
      <c r="B211" s="7" t="s">
        <v>15</v>
      </c>
      <c r="C211" s="4" t="s">
        <v>238</v>
      </c>
      <c r="D211" s="4" t="s">
        <v>1037</v>
      </c>
      <c r="E211" s="4" t="s">
        <v>1042</v>
      </c>
      <c r="F211" s="4">
        <v>4020</v>
      </c>
      <c r="G211" s="8">
        <v>0.55000000000000004</v>
      </c>
      <c r="H211" s="4">
        <f t="shared" si="3"/>
        <v>2211</v>
      </c>
      <c r="I211" s="4" t="s">
        <v>1053</v>
      </c>
      <c r="J211" s="6">
        <v>42121</v>
      </c>
      <c r="K211" s="10" t="s">
        <v>1045</v>
      </c>
      <c r="L211" t="b">
        <f>OR(CALCULATIONS!$D$1=1,INDEX(CALCULATIONS!$H$2:$H$12,CALCULATIONS!$D$1)=Table1[[#This Row],[Country]])</f>
        <v>1</v>
      </c>
      <c r="M211" s="2"/>
    </row>
    <row r="212" spans="1:13">
      <c r="A212" s="9">
        <v>42023</v>
      </c>
      <c r="B212" s="7" t="s">
        <v>21</v>
      </c>
      <c r="C212" s="4" t="s">
        <v>239</v>
      </c>
      <c r="D212" s="4" t="s">
        <v>1034</v>
      </c>
      <c r="E212" s="4" t="s">
        <v>1048</v>
      </c>
      <c r="F212" s="4">
        <v>2180</v>
      </c>
      <c r="G212" s="8">
        <v>0.6</v>
      </c>
      <c r="H212" s="4">
        <f t="shared" si="3"/>
        <v>1308</v>
      </c>
      <c r="I212" s="4" t="s">
        <v>1051</v>
      </c>
      <c r="J212" s="6">
        <v>42174</v>
      </c>
      <c r="K212" s="10" t="s">
        <v>1044</v>
      </c>
      <c r="L212" t="b">
        <f>OR(CALCULATIONS!$D$1=1,INDEX(CALCULATIONS!$H$2:$H$12,CALCULATIONS!$D$1)=Table1[[#This Row],[Country]])</f>
        <v>1</v>
      </c>
      <c r="M212" s="2"/>
    </row>
    <row r="213" spans="1:13">
      <c r="A213" s="9">
        <v>42023</v>
      </c>
      <c r="B213" s="7" t="s">
        <v>21</v>
      </c>
      <c r="C213" s="4" t="s">
        <v>240</v>
      </c>
      <c r="D213" s="4" t="s">
        <v>1037</v>
      </c>
      <c r="E213" s="4" t="s">
        <v>1040</v>
      </c>
      <c r="F213" s="4">
        <v>2980</v>
      </c>
      <c r="G213" s="8">
        <v>0.6</v>
      </c>
      <c r="H213" s="4">
        <f t="shared" si="3"/>
        <v>1788</v>
      </c>
      <c r="I213" s="4" t="s">
        <v>1051</v>
      </c>
      <c r="J213" s="6">
        <v>42119</v>
      </c>
      <c r="K213" s="10" t="s">
        <v>1046</v>
      </c>
      <c r="L213" t="b">
        <f>OR(CALCULATIONS!$D$1=1,INDEX(CALCULATIONS!$H$2:$H$12,CALCULATIONS!$D$1)=Table1[[#This Row],[Country]])</f>
        <v>1</v>
      </c>
      <c r="M213" s="2"/>
    </row>
    <row r="214" spans="1:13">
      <c r="A214" s="9">
        <v>42023</v>
      </c>
      <c r="B214" s="7" t="s">
        <v>14</v>
      </c>
      <c r="C214" s="4" t="s">
        <v>241</v>
      </c>
      <c r="D214" s="4" t="s">
        <v>1035</v>
      </c>
      <c r="E214" s="4" t="s">
        <v>1040</v>
      </c>
      <c r="F214" s="4">
        <v>1280</v>
      </c>
      <c r="G214" s="8">
        <v>0.5</v>
      </c>
      <c r="H214" s="4">
        <f t="shared" si="3"/>
        <v>640</v>
      </c>
      <c r="I214" s="4" t="s">
        <v>1053</v>
      </c>
      <c r="J214" s="6">
        <v>42128</v>
      </c>
      <c r="K214" s="10"/>
      <c r="L214" t="b">
        <f>OR(CALCULATIONS!$D$1=1,INDEX(CALCULATIONS!$H$2:$H$12,CALCULATIONS!$D$1)=Table1[[#This Row],[Country]])</f>
        <v>1</v>
      </c>
      <c r="M214" s="2"/>
    </row>
    <row r="215" spans="1:13">
      <c r="A215" s="9">
        <v>42023</v>
      </c>
      <c r="B215" s="7" t="s">
        <v>12</v>
      </c>
      <c r="C215" s="4" t="s">
        <v>242</v>
      </c>
      <c r="D215" s="4" t="s">
        <v>1034</v>
      </c>
      <c r="E215" s="4" t="s">
        <v>1047</v>
      </c>
      <c r="F215" s="4">
        <v>2940</v>
      </c>
      <c r="G215" s="8">
        <v>0.6</v>
      </c>
      <c r="H215" s="4">
        <f t="shared" si="3"/>
        <v>1764</v>
      </c>
      <c r="I215" s="4" t="s">
        <v>1053</v>
      </c>
      <c r="J215" s="6">
        <v>42077</v>
      </c>
      <c r="K215" s="10"/>
      <c r="L215" t="b">
        <f>OR(CALCULATIONS!$D$1=1,INDEX(CALCULATIONS!$H$2:$H$12,CALCULATIONS!$D$1)=Table1[[#This Row],[Country]])</f>
        <v>1</v>
      </c>
      <c r="M215" s="2"/>
    </row>
    <row r="216" spans="1:13">
      <c r="A216" s="9">
        <v>42023</v>
      </c>
      <c r="B216" s="7" t="s">
        <v>22</v>
      </c>
      <c r="C216" s="4" t="s">
        <v>243</v>
      </c>
      <c r="D216" s="4" t="s">
        <v>1033</v>
      </c>
      <c r="E216" s="4" t="s">
        <v>1042</v>
      </c>
      <c r="F216" s="4">
        <v>4090</v>
      </c>
      <c r="G216" s="8">
        <v>0.65</v>
      </c>
      <c r="H216" s="4">
        <f t="shared" si="3"/>
        <v>2658.5</v>
      </c>
      <c r="I216" s="4" t="s">
        <v>1051</v>
      </c>
      <c r="J216" s="6">
        <v>42164</v>
      </c>
      <c r="K216" s="10" t="s">
        <v>1043</v>
      </c>
      <c r="L216" t="b">
        <f>OR(CALCULATIONS!$D$1=1,INDEX(CALCULATIONS!$H$2:$H$12,CALCULATIONS!$D$1)=Table1[[#This Row],[Country]])</f>
        <v>1</v>
      </c>
      <c r="M216" s="2"/>
    </row>
    <row r="217" spans="1:13">
      <c r="A217" s="9">
        <v>42024</v>
      </c>
      <c r="B217" s="7" t="s">
        <v>14</v>
      </c>
      <c r="C217" s="4" t="s">
        <v>244</v>
      </c>
      <c r="D217" s="4" t="s">
        <v>1033</v>
      </c>
      <c r="E217" s="4" t="s">
        <v>1041</v>
      </c>
      <c r="F217" s="4">
        <v>950</v>
      </c>
      <c r="G217" s="8">
        <v>0.85</v>
      </c>
      <c r="H217" s="4">
        <f t="shared" si="3"/>
        <v>807.5</v>
      </c>
      <c r="I217" s="4" t="s">
        <v>1053</v>
      </c>
      <c r="J217" s="6">
        <v>42142</v>
      </c>
      <c r="K217" s="10"/>
      <c r="L217" t="b">
        <f>OR(CALCULATIONS!$D$1=1,INDEX(CALCULATIONS!$H$2:$H$12,CALCULATIONS!$D$1)=Table1[[#This Row],[Country]])</f>
        <v>1</v>
      </c>
      <c r="M217" s="2"/>
    </row>
    <row r="218" spans="1:13">
      <c r="A218" s="9">
        <v>42024</v>
      </c>
      <c r="B218" s="7" t="s">
        <v>22</v>
      </c>
      <c r="C218" s="4" t="s">
        <v>245</v>
      </c>
      <c r="D218" s="4" t="s">
        <v>1037</v>
      </c>
      <c r="E218" s="4" t="s">
        <v>1047</v>
      </c>
      <c r="F218" s="4">
        <v>280</v>
      </c>
      <c r="G218" s="8">
        <v>0.55000000000000004</v>
      </c>
      <c r="H218" s="4">
        <f t="shared" si="3"/>
        <v>154</v>
      </c>
      <c r="I218" s="4" t="s">
        <v>1053</v>
      </c>
      <c r="J218" s="6">
        <v>42064</v>
      </c>
      <c r="K218" s="10"/>
      <c r="L218" t="b">
        <f>OR(CALCULATIONS!$D$1=1,INDEX(CALCULATIONS!$H$2:$H$12,CALCULATIONS!$D$1)=Table1[[#This Row],[Country]])</f>
        <v>1</v>
      </c>
      <c r="M218" s="2"/>
    </row>
    <row r="219" spans="1:13">
      <c r="A219" s="9">
        <v>42024</v>
      </c>
      <c r="B219" s="7" t="s">
        <v>26</v>
      </c>
      <c r="C219" s="4" t="s">
        <v>246</v>
      </c>
      <c r="D219" s="4" t="s">
        <v>1038</v>
      </c>
      <c r="E219" s="4" t="s">
        <v>1040</v>
      </c>
      <c r="F219" s="4">
        <v>2430</v>
      </c>
      <c r="G219" s="8">
        <v>0.6</v>
      </c>
      <c r="H219" s="4">
        <f t="shared" si="3"/>
        <v>1458</v>
      </c>
      <c r="I219" s="4" t="s">
        <v>1051</v>
      </c>
      <c r="J219" s="6">
        <v>42130</v>
      </c>
      <c r="K219" s="10" t="s">
        <v>1044</v>
      </c>
      <c r="L219" t="b">
        <f>OR(CALCULATIONS!$D$1=1,INDEX(CALCULATIONS!$H$2:$H$12,CALCULATIONS!$D$1)=Table1[[#This Row],[Country]])</f>
        <v>1</v>
      </c>
      <c r="M219" s="2"/>
    </row>
    <row r="220" spans="1:13">
      <c r="A220" s="9">
        <v>42024</v>
      </c>
      <c r="B220" s="7" t="s">
        <v>18</v>
      </c>
      <c r="C220" s="4" t="s">
        <v>247</v>
      </c>
      <c r="D220" s="4" t="s">
        <v>1038</v>
      </c>
      <c r="E220" s="4" t="s">
        <v>1048</v>
      </c>
      <c r="F220" s="4">
        <v>2460</v>
      </c>
      <c r="G220" s="8">
        <v>0.7</v>
      </c>
      <c r="H220" s="4">
        <f t="shared" si="3"/>
        <v>1722</v>
      </c>
      <c r="I220" s="4" t="s">
        <v>1053</v>
      </c>
      <c r="J220" s="6">
        <v>42130</v>
      </c>
      <c r="K220" s="10" t="s">
        <v>1043</v>
      </c>
      <c r="L220" t="b">
        <f>OR(CALCULATIONS!$D$1=1,INDEX(CALCULATIONS!$H$2:$H$12,CALCULATIONS!$D$1)=Table1[[#This Row],[Country]])</f>
        <v>1</v>
      </c>
      <c r="M220" s="2"/>
    </row>
    <row r="221" spans="1:13">
      <c r="A221" s="9">
        <v>42024</v>
      </c>
      <c r="B221" s="7" t="s">
        <v>26</v>
      </c>
      <c r="C221" s="4" t="s">
        <v>248</v>
      </c>
      <c r="D221" s="4" t="s">
        <v>1031</v>
      </c>
      <c r="E221" s="4" t="s">
        <v>1048</v>
      </c>
      <c r="F221" s="4">
        <v>120</v>
      </c>
      <c r="G221" s="8">
        <v>0.5</v>
      </c>
      <c r="H221" s="4">
        <f t="shared" si="3"/>
        <v>60</v>
      </c>
      <c r="I221" s="2" t="s">
        <v>1052</v>
      </c>
      <c r="J221" s="6">
        <v>42098</v>
      </c>
      <c r="K221" s="10" t="s">
        <v>1043</v>
      </c>
      <c r="L221" t="b">
        <f>OR(CALCULATIONS!$D$1=1,INDEX(CALCULATIONS!$H$2:$H$12,CALCULATIONS!$D$1)=Table1[[#This Row],[Country]])</f>
        <v>1</v>
      </c>
      <c r="M221" s="2"/>
    </row>
    <row r="222" spans="1:13">
      <c r="A222" s="9">
        <v>42024</v>
      </c>
      <c r="B222" s="7" t="s">
        <v>11</v>
      </c>
      <c r="C222" s="4" t="s">
        <v>249</v>
      </c>
      <c r="D222" s="4" t="s">
        <v>1034</v>
      </c>
      <c r="E222" s="4" t="s">
        <v>1042</v>
      </c>
      <c r="F222" s="4">
        <v>4000</v>
      </c>
      <c r="G222" s="8">
        <v>0.65</v>
      </c>
      <c r="H222" s="4">
        <f t="shared" si="3"/>
        <v>2600</v>
      </c>
      <c r="I222" s="4" t="s">
        <v>1051</v>
      </c>
      <c r="J222" s="6">
        <v>42176</v>
      </c>
      <c r="K222" s="10" t="s">
        <v>1043</v>
      </c>
      <c r="L222" t="b">
        <f>OR(CALCULATIONS!$D$1=1,INDEX(CALCULATIONS!$H$2:$H$12,CALCULATIONS!$D$1)=Table1[[#This Row],[Country]])</f>
        <v>1</v>
      </c>
      <c r="M222" s="2"/>
    </row>
    <row r="223" spans="1:13">
      <c r="A223" s="9">
        <v>42024</v>
      </c>
      <c r="B223" s="7" t="s">
        <v>19</v>
      </c>
      <c r="C223" s="4" t="s">
        <v>250</v>
      </c>
      <c r="D223" s="4" t="s">
        <v>1031</v>
      </c>
      <c r="E223" s="4" t="s">
        <v>1047</v>
      </c>
      <c r="F223" s="4">
        <v>4340</v>
      </c>
      <c r="G223" s="8">
        <v>0.65</v>
      </c>
      <c r="H223" s="4">
        <f t="shared" si="3"/>
        <v>2821</v>
      </c>
      <c r="I223" s="4" t="s">
        <v>1051</v>
      </c>
      <c r="J223" s="6">
        <v>42094</v>
      </c>
      <c r="K223" s="10"/>
      <c r="L223" t="b">
        <f>OR(CALCULATIONS!$D$1=1,INDEX(CALCULATIONS!$H$2:$H$12,CALCULATIONS!$D$1)=Table1[[#This Row],[Country]])</f>
        <v>1</v>
      </c>
      <c r="M223" s="2"/>
    </row>
    <row r="224" spans="1:13">
      <c r="A224" s="9">
        <v>42024</v>
      </c>
      <c r="B224" s="7" t="s">
        <v>26</v>
      </c>
      <c r="C224" s="4" t="s">
        <v>251</v>
      </c>
      <c r="D224" s="4" t="s">
        <v>1030</v>
      </c>
      <c r="E224" s="4" t="s">
        <v>1040</v>
      </c>
      <c r="F224" s="4">
        <v>1460</v>
      </c>
      <c r="G224" s="8">
        <v>0.6</v>
      </c>
      <c r="H224" s="4">
        <f t="shared" si="3"/>
        <v>876</v>
      </c>
      <c r="I224" s="4" t="s">
        <v>1051</v>
      </c>
      <c r="J224" s="6">
        <v>42132</v>
      </c>
      <c r="K224" s="10" t="s">
        <v>1046</v>
      </c>
      <c r="L224" t="b">
        <f>OR(CALCULATIONS!$D$1=1,INDEX(CALCULATIONS!$H$2:$H$12,CALCULATIONS!$D$1)=Table1[[#This Row],[Country]])</f>
        <v>1</v>
      </c>
      <c r="M224" s="2"/>
    </row>
    <row r="225" spans="1:13">
      <c r="A225" s="9">
        <v>42024</v>
      </c>
      <c r="B225" s="7" t="s">
        <v>24</v>
      </c>
      <c r="C225" s="4" t="s">
        <v>252</v>
      </c>
      <c r="D225" s="4" t="s">
        <v>1032</v>
      </c>
      <c r="E225" s="4" t="s">
        <v>1040</v>
      </c>
      <c r="F225" s="4">
        <v>4850</v>
      </c>
      <c r="G225" s="8">
        <v>0.8</v>
      </c>
      <c r="H225" s="4">
        <f t="shared" si="3"/>
        <v>3880</v>
      </c>
      <c r="I225" s="4" t="s">
        <v>1051</v>
      </c>
      <c r="J225" s="6">
        <v>42115</v>
      </c>
      <c r="K225" s="10" t="s">
        <v>1046</v>
      </c>
      <c r="L225" t="b">
        <f>OR(CALCULATIONS!$D$1=1,INDEX(CALCULATIONS!$H$2:$H$12,CALCULATIONS!$D$1)=Table1[[#This Row],[Country]])</f>
        <v>1</v>
      </c>
      <c r="M225" s="2"/>
    </row>
    <row r="226" spans="1:13">
      <c r="A226" s="9">
        <v>42024</v>
      </c>
      <c r="B226" s="7" t="s">
        <v>13</v>
      </c>
      <c r="C226" s="4" t="s">
        <v>253</v>
      </c>
      <c r="D226" s="4" t="s">
        <v>1030</v>
      </c>
      <c r="E226" s="4" t="s">
        <v>1042</v>
      </c>
      <c r="F226" s="4">
        <v>2120</v>
      </c>
      <c r="G226" s="8">
        <v>0.7</v>
      </c>
      <c r="H226" s="4">
        <f t="shared" si="3"/>
        <v>1484</v>
      </c>
      <c r="I226" s="4" t="s">
        <v>1053</v>
      </c>
      <c r="J226" s="6">
        <v>42181</v>
      </c>
      <c r="K226" s="10" t="s">
        <v>1046</v>
      </c>
      <c r="L226" t="b">
        <f>OR(CALCULATIONS!$D$1=1,INDEX(CALCULATIONS!$H$2:$H$12,CALCULATIONS!$D$1)=Table1[[#This Row],[Country]])</f>
        <v>1</v>
      </c>
      <c r="M226" s="2"/>
    </row>
    <row r="227" spans="1:13">
      <c r="A227" s="9">
        <v>42024</v>
      </c>
      <c r="B227" s="7" t="s">
        <v>22</v>
      </c>
      <c r="C227" s="4" t="s">
        <v>254</v>
      </c>
      <c r="D227" s="4" t="s">
        <v>1036</v>
      </c>
      <c r="E227" s="4" t="s">
        <v>1048</v>
      </c>
      <c r="F227" s="4">
        <v>930</v>
      </c>
      <c r="G227" s="8">
        <v>0.85</v>
      </c>
      <c r="H227" s="4">
        <f t="shared" si="3"/>
        <v>790.5</v>
      </c>
      <c r="I227" s="4" t="s">
        <v>1051</v>
      </c>
      <c r="J227" s="6">
        <v>42124</v>
      </c>
      <c r="K227" s="10" t="s">
        <v>1045</v>
      </c>
      <c r="L227" t="b">
        <f>OR(CALCULATIONS!$D$1=1,INDEX(CALCULATIONS!$H$2:$H$12,CALCULATIONS!$D$1)=Table1[[#This Row],[Country]])</f>
        <v>1</v>
      </c>
      <c r="M227" s="2"/>
    </row>
    <row r="228" spans="1:13">
      <c r="A228" s="9">
        <v>42025</v>
      </c>
      <c r="B228" s="7" t="s">
        <v>16</v>
      </c>
      <c r="C228" s="4" t="s">
        <v>255</v>
      </c>
      <c r="D228" s="4" t="s">
        <v>1035</v>
      </c>
      <c r="E228" s="4" t="s">
        <v>1039</v>
      </c>
      <c r="F228" s="4">
        <v>2380</v>
      </c>
      <c r="G228" s="8">
        <v>0.6</v>
      </c>
      <c r="H228" s="4">
        <f t="shared" si="3"/>
        <v>1428</v>
      </c>
      <c r="I228" s="4" t="s">
        <v>1053</v>
      </c>
      <c r="J228" s="6">
        <v>42158</v>
      </c>
      <c r="K228" s="10" t="s">
        <v>1046</v>
      </c>
      <c r="L228" t="b">
        <f>OR(CALCULATIONS!$D$1=1,INDEX(CALCULATIONS!$H$2:$H$12,CALCULATIONS!$D$1)=Table1[[#This Row],[Country]])</f>
        <v>1</v>
      </c>
      <c r="M228" s="2"/>
    </row>
    <row r="229" spans="1:13">
      <c r="A229" s="9">
        <v>42025</v>
      </c>
      <c r="B229" s="7" t="s">
        <v>23</v>
      </c>
      <c r="C229" s="4" t="s">
        <v>256</v>
      </c>
      <c r="D229" s="4" t="s">
        <v>1030</v>
      </c>
      <c r="E229" s="4" t="s">
        <v>1048</v>
      </c>
      <c r="F229" s="4">
        <v>480</v>
      </c>
      <c r="G229" s="8">
        <v>0.75</v>
      </c>
      <c r="H229" s="4">
        <f t="shared" si="3"/>
        <v>360</v>
      </c>
      <c r="I229" s="2" t="s">
        <v>1052</v>
      </c>
      <c r="J229" s="6">
        <v>42177</v>
      </c>
      <c r="K229" s="10" t="s">
        <v>1045</v>
      </c>
      <c r="L229" t="b">
        <f>OR(CALCULATIONS!$D$1=1,INDEX(CALCULATIONS!$H$2:$H$12,CALCULATIONS!$D$1)=Table1[[#This Row],[Country]])</f>
        <v>1</v>
      </c>
      <c r="M229" s="2"/>
    </row>
    <row r="230" spans="1:13">
      <c r="A230" s="9">
        <v>42025</v>
      </c>
      <c r="B230" s="7" t="s">
        <v>14</v>
      </c>
      <c r="C230" s="4" t="s">
        <v>257</v>
      </c>
      <c r="D230" s="4" t="s">
        <v>1033</v>
      </c>
      <c r="E230" s="4" t="s">
        <v>1048</v>
      </c>
      <c r="F230" s="4">
        <v>4280</v>
      </c>
      <c r="G230" s="8">
        <v>0.65</v>
      </c>
      <c r="H230" s="4">
        <f t="shared" si="3"/>
        <v>2782</v>
      </c>
      <c r="I230" s="4" t="s">
        <v>1050</v>
      </c>
      <c r="J230" s="6">
        <v>42107</v>
      </c>
      <c r="K230" s="10" t="s">
        <v>1044</v>
      </c>
      <c r="L230" t="b">
        <f>OR(CALCULATIONS!$D$1=1,INDEX(CALCULATIONS!$H$2:$H$12,CALCULATIONS!$D$1)=Table1[[#This Row],[Country]])</f>
        <v>1</v>
      </c>
      <c r="M230" s="2"/>
    </row>
    <row r="231" spans="1:13">
      <c r="A231" s="9">
        <v>42025</v>
      </c>
      <c r="B231" s="7" t="s">
        <v>13</v>
      </c>
      <c r="C231" s="4" t="s">
        <v>258</v>
      </c>
      <c r="D231" s="4" t="s">
        <v>1035</v>
      </c>
      <c r="E231" s="4" t="s">
        <v>1040</v>
      </c>
      <c r="F231" s="4">
        <v>1330</v>
      </c>
      <c r="G231" s="8">
        <v>0.75</v>
      </c>
      <c r="H231" s="4">
        <f t="shared" si="3"/>
        <v>997.5</v>
      </c>
      <c r="I231" s="4" t="s">
        <v>1053</v>
      </c>
      <c r="J231" s="6">
        <v>42124</v>
      </c>
      <c r="K231" s="10" t="s">
        <v>1044</v>
      </c>
      <c r="L231" t="b">
        <f>OR(CALCULATIONS!$D$1=1,INDEX(CALCULATIONS!$H$2:$H$12,CALCULATIONS!$D$1)=Table1[[#This Row],[Country]])</f>
        <v>1</v>
      </c>
      <c r="M231" s="2"/>
    </row>
    <row r="232" spans="1:13">
      <c r="A232" s="9">
        <v>42025</v>
      </c>
      <c r="B232" s="7" t="s">
        <v>27</v>
      </c>
      <c r="C232" s="4" t="s">
        <v>259</v>
      </c>
      <c r="D232" s="4" t="s">
        <v>1031</v>
      </c>
      <c r="E232" s="4" t="s">
        <v>1042</v>
      </c>
      <c r="F232" s="4">
        <v>4560</v>
      </c>
      <c r="G232" s="8">
        <v>0.75</v>
      </c>
      <c r="H232" s="4">
        <f t="shared" si="3"/>
        <v>3420</v>
      </c>
      <c r="I232" s="4" t="s">
        <v>1051</v>
      </c>
      <c r="J232" s="6">
        <v>42152</v>
      </c>
      <c r="K232" s="10" t="s">
        <v>1044</v>
      </c>
      <c r="L232" t="b">
        <f>OR(CALCULATIONS!$D$1=1,INDEX(CALCULATIONS!$H$2:$H$12,CALCULATIONS!$D$1)=Table1[[#This Row],[Country]])</f>
        <v>1</v>
      </c>
      <c r="M232" s="2"/>
    </row>
    <row r="233" spans="1:13">
      <c r="A233" s="9">
        <v>42025</v>
      </c>
      <c r="B233" s="7" t="s">
        <v>22</v>
      </c>
      <c r="C233" s="4" t="s">
        <v>260</v>
      </c>
      <c r="D233" s="4" t="s">
        <v>1035</v>
      </c>
      <c r="E233" s="4" t="s">
        <v>1048</v>
      </c>
      <c r="F233" s="4">
        <v>4060</v>
      </c>
      <c r="G233" s="8">
        <v>0.65</v>
      </c>
      <c r="H233" s="4">
        <f t="shared" si="3"/>
        <v>2639</v>
      </c>
      <c r="I233" s="4" t="s">
        <v>1053</v>
      </c>
      <c r="J233" s="6">
        <v>42167</v>
      </c>
      <c r="K233" s="10"/>
      <c r="L233" t="b">
        <f>OR(CALCULATIONS!$D$1=1,INDEX(CALCULATIONS!$H$2:$H$12,CALCULATIONS!$D$1)=Table1[[#This Row],[Country]])</f>
        <v>1</v>
      </c>
      <c r="M233" s="2"/>
    </row>
    <row r="234" spans="1:13">
      <c r="A234" s="9">
        <v>42025</v>
      </c>
      <c r="B234" s="7" t="s">
        <v>20</v>
      </c>
      <c r="C234" s="4" t="s">
        <v>261</v>
      </c>
      <c r="D234" s="4" t="s">
        <v>1030</v>
      </c>
      <c r="E234" s="4" t="s">
        <v>1039</v>
      </c>
      <c r="F234" s="4">
        <v>1860</v>
      </c>
      <c r="G234" s="8">
        <v>0.8</v>
      </c>
      <c r="H234" s="4">
        <f t="shared" si="3"/>
        <v>1488</v>
      </c>
      <c r="I234" s="4" t="s">
        <v>1053</v>
      </c>
      <c r="J234" s="6">
        <v>42130</v>
      </c>
      <c r="K234" s="10" t="s">
        <v>1044</v>
      </c>
      <c r="L234" t="b">
        <f>OR(CALCULATIONS!$D$1=1,INDEX(CALCULATIONS!$H$2:$H$12,CALCULATIONS!$D$1)=Table1[[#This Row],[Country]])</f>
        <v>1</v>
      </c>
      <c r="M234" s="2"/>
    </row>
    <row r="235" spans="1:13">
      <c r="A235" s="9">
        <v>42025</v>
      </c>
      <c r="B235" s="7" t="s">
        <v>8</v>
      </c>
      <c r="C235" s="4" t="s">
        <v>262</v>
      </c>
      <c r="D235" s="4" t="s">
        <v>1034</v>
      </c>
      <c r="E235" s="4" t="s">
        <v>1048</v>
      </c>
      <c r="F235" s="4">
        <v>1150</v>
      </c>
      <c r="G235" s="8">
        <v>0.55000000000000004</v>
      </c>
      <c r="H235" s="4">
        <f t="shared" si="3"/>
        <v>632.5</v>
      </c>
      <c r="I235" s="4" t="s">
        <v>1051</v>
      </c>
      <c r="J235" s="6">
        <v>42172</v>
      </c>
      <c r="K235" s="10" t="s">
        <v>1043</v>
      </c>
      <c r="L235" t="b">
        <f>OR(CALCULATIONS!$D$1=1,INDEX(CALCULATIONS!$H$2:$H$12,CALCULATIONS!$D$1)=Table1[[#This Row],[Country]])</f>
        <v>1</v>
      </c>
      <c r="M235" s="2"/>
    </row>
    <row r="236" spans="1:13">
      <c r="A236" s="9">
        <v>42025</v>
      </c>
      <c r="B236" s="7" t="s">
        <v>22</v>
      </c>
      <c r="C236" s="4" t="s">
        <v>263</v>
      </c>
      <c r="D236" s="4" t="s">
        <v>1038</v>
      </c>
      <c r="E236" s="4" t="s">
        <v>1040</v>
      </c>
      <c r="F236" s="4">
        <v>710</v>
      </c>
      <c r="G236" s="8">
        <v>0.65</v>
      </c>
      <c r="H236" s="4">
        <f t="shared" si="3"/>
        <v>461.5</v>
      </c>
      <c r="I236" s="4" t="s">
        <v>1051</v>
      </c>
      <c r="J236" s="6">
        <v>42129</v>
      </c>
      <c r="K236" s="10" t="s">
        <v>1043</v>
      </c>
      <c r="L236" t="b">
        <f>OR(CALCULATIONS!$D$1=1,INDEX(CALCULATIONS!$H$2:$H$12,CALCULATIONS!$D$1)=Table1[[#This Row],[Country]])</f>
        <v>1</v>
      </c>
      <c r="M236" s="2"/>
    </row>
    <row r="237" spans="1:13">
      <c r="A237" s="9">
        <v>42025</v>
      </c>
      <c r="B237" s="7" t="s">
        <v>20</v>
      </c>
      <c r="C237" s="4" t="s">
        <v>264</v>
      </c>
      <c r="D237" s="4" t="s">
        <v>1031</v>
      </c>
      <c r="E237" s="4" t="s">
        <v>1039</v>
      </c>
      <c r="F237" s="4">
        <v>1270</v>
      </c>
      <c r="G237" s="8">
        <v>0.65</v>
      </c>
      <c r="H237" s="4">
        <f t="shared" si="3"/>
        <v>825.5</v>
      </c>
      <c r="I237" s="4" t="s">
        <v>1051</v>
      </c>
      <c r="J237" s="6">
        <v>42159</v>
      </c>
      <c r="K237" s="10" t="s">
        <v>1044</v>
      </c>
      <c r="L237" t="b">
        <f>OR(CALCULATIONS!$D$1=1,INDEX(CALCULATIONS!$H$2:$H$12,CALCULATIONS!$D$1)=Table1[[#This Row],[Country]])</f>
        <v>1</v>
      </c>
      <c r="M237" s="2"/>
    </row>
    <row r="238" spans="1:13">
      <c r="A238" s="9">
        <v>42025</v>
      </c>
      <c r="B238" s="7" t="s">
        <v>17</v>
      </c>
      <c r="C238" s="4" t="s">
        <v>265</v>
      </c>
      <c r="D238" s="4" t="s">
        <v>1038</v>
      </c>
      <c r="E238" s="4" t="s">
        <v>1047</v>
      </c>
      <c r="F238" s="4">
        <v>2010</v>
      </c>
      <c r="G238" s="8">
        <v>0.8</v>
      </c>
      <c r="H238" s="4">
        <f t="shared" si="3"/>
        <v>1608</v>
      </c>
      <c r="I238" s="4" t="s">
        <v>1050</v>
      </c>
      <c r="J238" s="6">
        <v>42039</v>
      </c>
      <c r="K238" s="10"/>
      <c r="L238" t="b">
        <f>OR(CALCULATIONS!$D$1=1,INDEX(CALCULATIONS!$H$2:$H$12,CALCULATIONS!$D$1)=Table1[[#This Row],[Country]])</f>
        <v>1</v>
      </c>
      <c r="M238" s="2"/>
    </row>
    <row r="239" spans="1:13">
      <c r="A239" s="9">
        <v>42025</v>
      </c>
      <c r="B239" s="7" t="s">
        <v>26</v>
      </c>
      <c r="C239" s="4" t="s">
        <v>266</v>
      </c>
      <c r="D239" s="4" t="s">
        <v>1036</v>
      </c>
      <c r="E239" s="4" t="s">
        <v>1042</v>
      </c>
      <c r="F239" s="4">
        <v>4300</v>
      </c>
      <c r="G239" s="8">
        <v>0.85</v>
      </c>
      <c r="H239" s="4">
        <f t="shared" si="3"/>
        <v>3655</v>
      </c>
      <c r="I239" s="4" t="s">
        <v>1051</v>
      </c>
      <c r="J239" s="6">
        <v>42104</v>
      </c>
      <c r="K239" s="10" t="s">
        <v>1043</v>
      </c>
      <c r="L239" t="b">
        <f>OR(CALCULATIONS!$D$1=1,INDEX(CALCULATIONS!$H$2:$H$12,CALCULATIONS!$D$1)=Table1[[#This Row],[Country]])</f>
        <v>1</v>
      </c>
      <c r="M239" s="2"/>
    </row>
    <row r="240" spans="1:13">
      <c r="A240" s="9">
        <v>42025</v>
      </c>
      <c r="B240" s="7" t="s">
        <v>27</v>
      </c>
      <c r="C240" s="4" t="s">
        <v>267</v>
      </c>
      <c r="D240" s="4" t="s">
        <v>1035</v>
      </c>
      <c r="E240" s="4" t="s">
        <v>1039</v>
      </c>
      <c r="F240" s="4">
        <v>3630</v>
      </c>
      <c r="G240" s="8">
        <v>0.7</v>
      </c>
      <c r="H240" s="4">
        <f t="shared" si="3"/>
        <v>2541</v>
      </c>
      <c r="I240" s="4" t="s">
        <v>1051</v>
      </c>
      <c r="J240" s="6">
        <v>42157</v>
      </c>
      <c r="K240" s="10" t="s">
        <v>1046</v>
      </c>
      <c r="L240" t="b">
        <f>OR(CALCULATIONS!$D$1=1,INDEX(CALCULATIONS!$H$2:$H$12,CALCULATIONS!$D$1)=Table1[[#This Row],[Country]])</f>
        <v>1</v>
      </c>
      <c r="M240" s="2"/>
    </row>
    <row r="241" spans="1:13">
      <c r="A241" s="9">
        <v>42025</v>
      </c>
      <c r="B241" s="7" t="s">
        <v>11</v>
      </c>
      <c r="C241" s="4" t="s">
        <v>268</v>
      </c>
      <c r="D241" s="4" t="s">
        <v>1033</v>
      </c>
      <c r="E241" s="4" t="s">
        <v>1039</v>
      </c>
      <c r="F241" s="4">
        <v>3120</v>
      </c>
      <c r="G241" s="8">
        <v>0.8</v>
      </c>
      <c r="H241" s="4">
        <f t="shared" si="3"/>
        <v>2496</v>
      </c>
      <c r="I241" s="4" t="s">
        <v>1053</v>
      </c>
      <c r="J241" s="6">
        <v>42137</v>
      </c>
      <c r="K241" s="10" t="s">
        <v>1043</v>
      </c>
      <c r="L241" t="b">
        <f>OR(CALCULATIONS!$D$1=1,INDEX(CALCULATIONS!$H$2:$H$12,CALCULATIONS!$D$1)=Table1[[#This Row],[Country]])</f>
        <v>1</v>
      </c>
      <c r="M241" s="2"/>
    </row>
    <row r="242" spans="1:13">
      <c r="A242" s="9">
        <v>42025</v>
      </c>
      <c r="B242" s="7" t="s">
        <v>13</v>
      </c>
      <c r="C242" s="4" t="s">
        <v>269</v>
      </c>
      <c r="D242" s="4" t="s">
        <v>1034</v>
      </c>
      <c r="E242" s="4" t="s">
        <v>1042</v>
      </c>
      <c r="F242" s="4">
        <v>1670</v>
      </c>
      <c r="G242" s="8">
        <v>0.7</v>
      </c>
      <c r="H242" s="4">
        <f t="shared" si="3"/>
        <v>1169</v>
      </c>
      <c r="I242" s="4" t="s">
        <v>1053</v>
      </c>
      <c r="J242" s="6">
        <v>42128</v>
      </c>
      <c r="K242" s="10" t="s">
        <v>1044</v>
      </c>
      <c r="L242" t="b">
        <f>OR(CALCULATIONS!$D$1=1,INDEX(CALCULATIONS!$H$2:$H$12,CALCULATIONS!$D$1)=Table1[[#This Row],[Country]])</f>
        <v>1</v>
      </c>
      <c r="M242" s="2"/>
    </row>
    <row r="243" spans="1:13">
      <c r="A243" s="9">
        <v>42025</v>
      </c>
      <c r="B243" s="7" t="s">
        <v>26</v>
      </c>
      <c r="C243" s="4" t="s">
        <v>270</v>
      </c>
      <c r="D243" s="4" t="s">
        <v>1037</v>
      </c>
      <c r="E243" s="4" t="s">
        <v>1041</v>
      </c>
      <c r="F243" s="4">
        <v>430</v>
      </c>
      <c r="G243" s="8">
        <v>0.65</v>
      </c>
      <c r="H243" s="4">
        <f t="shared" si="3"/>
        <v>279.5</v>
      </c>
      <c r="I243" s="4" t="s">
        <v>1050</v>
      </c>
      <c r="J243" s="6">
        <v>42139</v>
      </c>
      <c r="K243" s="10"/>
      <c r="L243" t="b">
        <f>OR(CALCULATIONS!$D$1=1,INDEX(CALCULATIONS!$H$2:$H$12,CALCULATIONS!$D$1)=Table1[[#This Row],[Country]])</f>
        <v>1</v>
      </c>
      <c r="M243" s="2"/>
    </row>
    <row r="244" spans="1:13">
      <c r="A244" s="9">
        <v>42026</v>
      </c>
      <c r="B244" s="7" t="s">
        <v>11</v>
      </c>
      <c r="C244" s="4" t="s">
        <v>271</v>
      </c>
      <c r="D244" s="4" t="s">
        <v>1037</v>
      </c>
      <c r="E244" s="4" t="s">
        <v>1048</v>
      </c>
      <c r="F244" s="4">
        <v>4190</v>
      </c>
      <c r="G244" s="8">
        <v>0.55000000000000004</v>
      </c>
      <c r="H244" s="4">
        <f t="shared" si="3"/>
        <v>2304.5</v>
      </c>
      <c r="I244" s="4" t="s">
        <v>1051</v>
      </c>
      <c r="J244" s="6">
        <v>42128</v>
      </c>
      <c r="K244" s="10" t="s">
        <v>1045</v>
      </c>
      <c r="L244" t="b">
        <f>OR(CALCULATIONS!$D$1=1,INDEX(CALCULATIONS!$H$2:$H$12,CALCULATIONS!$D$1)=Table1[[#This Row],[Country]])</f>
        <v>1</v>
      </c>
      <c r="M244" s="2"/>
    </row>
    <row r="245" spans="1:13">
      <c r="A245" s="9">
        <v>42026</v>
      </c>
      <c r="B245" s="7" t="s">
        <v>8</v>
      </c>
      <c r="C245" s="4" t="s">
        <v>272</v>
      </c>
      <c r="D245" s="4" t="s">
        <v>1036</v>
      </c>
      <c r="E245" s="4" t="s">
        <v>1040</v>
      </c>
      <c r="F245" s="4">
        <v>1250</v>
      </c>
      <c r="G245" s="8">
        <v>0.65</v>
      </c>
      <c r="H245" s="4">
        <f t="shared" si="3"/>
        <v>812.5</v>
      </c>
      <c r="I245" s="4" t="s">
        <v>1050</v>
      </c>
      <c r="J245" s="6">
        <v>42156</v>
      </c>
      <c r="K245" s="10" t="s">
        <v>1043</v>
      </c>
      <c r="L245" t="b">
        <f>OR(CALCULATIONS!$D$1=1,INDEX(CALCULATIONS!$H$2:$H$12,CALCULATIONS!$D$1)=Table1[[#This Row],[Country]])</f>
        <v>1</v>
      </c>
      <c r="M245" s="2"/>
    </row>
    <row r="246" spans="1:13">
      <c r="A246" s="9">
        <v>42026</v>
      </c>
      <c r="B246" s="7" t="s">
        <v>25</v>
      </c>
      <c r="C246" s="4" t="s">
        <v>273</v>
      </c>
      <c r="D246" s="4" t="s">
        <v>1034</v>
      </c>
      <c r="E246" s="4" t="s">
        <v>1048</v>
      </c>
      <c r="F246" s="4">
        <v>2690</v>
      </c>
      <c r="G246" s="8">
        <v>0.6</v>
      </c>
      <c r="H246" s="4">
        <f t="shared" si="3"/>
        <v>1614</v>
      </c>
      <c r="I246" s="4" t="s">
        <v>1053</v>
      </c>
      <c r="J246" s="6">
        <v>42171</v>
      </c>
      <c r="K246" s="10"/>
      <c r="L246" t="b">
        <f>OR(CALCULATIONS!$D$1=1,INDEX(CALCULATIONS!$H$2:$H$12,CALCULATIONS!$D$1)=Table1[[#This Row],[Country]])</f>
        <v>1</v>
      </c>
      <c r="M246" s="2"/>
    </row>
    <row r="247" spans="1:13">
      <c r="A247" s="9">
        <v>42026</v>
      </c>
      <c r="B247" s="7" t="s">
        <v>21</v>
      </c>
      <c r="C247" s="4" t="s">
        <v>274</v>
      </c>
      <c r="D247" s="4" t="s">
        <v>1032</v>
      </c>
      <c r="E247" s="4" t="s">
        <v>1047</v>
      </c>
      <c r="F247" s="4">
        <v>4840</v>
      </c>
      <c r="G247" s="8">
        <v>0.7</v>
      </c>
      <c r="H247" s="4">
        <f t="shared" si="3"/>
        <v>3388</v>
      </c>
      <c r="I247" s="4" t="s">
        <v>1053</v>
      </c>
      <c r="J247" s="6">
        <v>42085</v>
      </c>
      <c r="K247" s="10"/>
      <c r="L247" t="b">
        <f>OR(CALCULATIONS!$D$1=1,INDEX(CALCULATIONS!$H$2:$H$12,CALCULATIONS!$D$1)=Table1[[#This Row],[Country]])</f>
        <v>1</v>
      </c>
      <c r="M247" s="2"/>
    </row>
    <row r="248" spans="1:13">
      <c r="A248" s="9">
        <v>42027</v>
      </c>
      <c r="B248" s="7" t="s">
        <v>17</v>
      </c>
      <c r="C248" s="4" t="s">
        <v>275</v>
      </c>
      <c r="D248" s="4" t="s">
        <v>1032</v>
      </c>
      <c r="E248" s="4" t="s">
        <v>1048</v>
      </c>
      <c r="F248" s="4">
        <v>4300</v>
      </c>
      <c r="G248" s="8">
        <v>0.8</v>
      </c>
      <c r="H248" s="4">
        <f t="shared" si="3"/>
        <v>3440</v>
      </c>
      <c r="I248" s="4" t="s">
        <v>1053</v>
      </c>
      <c r="J248" s="6">
        <v>42157</v>
      </c>
      <c r="K248" s="10" t="s">
        <v>1044</v>
      </c>
      <c r="L248" t="b">
        <f>OR(CALCULATIONS!$D$1=1,INDEX(CALCULATIONS!$H$2:$H$12,CALCULATIONS!$D$1)=Table1[[#This Row],[Country]])</f>
        <v>1</v>
      </c>
      <c r="M248" s="2"/>
    </row>
    <row r="249" spans="1:13">
      <c r="A249" s="9">
        <v>42027</v>
      </c>
      <c r="B249" s="7" t="s">
        <v>14</v>
      </c>
      <c r="C249" s="4" t="s">
        <v>276</v>
      </c>
      <c r="D249" s="4" t="s">
        <v>1032</v>
      </c>
      <c r="E249" s="4" t="s">
        <v>1039</v>
      </c>
      <c r="F249" s="4">
        <v>1740</v>
      </c>
      <c r="G249" s="8">
        <v>0.7</v>
      </c>
      <c r="H249" s="4">
        <f t="shared" si="3"/>
        <v>1218</v>
      </c>
      <c r="I249" s="4" t="s">
        <v>1051</v>
      </c>
      <c r="J249" s="6">
        <v>42143</v>
      </c>
      <c r="K249" s="10" t="s">
        <v>1044</v>
      </c>
      <c r="L249" t="b">
        <f>OR(CALCULATIONS!$D$1=1,INDEX(CALCULATIONS!$H$2:$H$12,CALCULATIONS!$D$1)=Table1[[#This Row],[Country]])</f>
        <v>1</v>
      </c>
      <c r="M249" s="2"/>
    </row>
    <row r="250" spans="1:13">
      <c r="A250" s="9">
        <v>42027</v>
      </c>
      <c r="B250" s="7" t="s">
        <v>9</v>
      </c>
      <c r="C250" s="4" t="s">
        <v>277</v>
      </c>
      <c r="D250" s="4" t="s">
        <v>1036</v>
      </c>
      <c r="E250" s="4" t="s">
        <v>1048</v>
      </c>
      <c r="F250" s="4">
        <v>1340</v>
      </c>
      <c r="G250" s="8">
        <v>0.55000000000000004</v>
      </c>
      <c r="H250" s="4">
        <f t="shared" si="3"/>
        <v>737.00000000000011</v>
      </c>
      <c r="I250" s="4" t="s">
        <v>1053</v>
      </c>
      <c r="J250" s="6">
        <v>42131</v>
      </c>
      <c r="K250" s="10" t="s">
        <v>1044</v>
      </c>
      <c r="L250" t="b">
        <f>OR(CALCULATIONS!$D$1=1,INDEX(CALCULATIONS!$H$2:$H$12,CALCULATIONS!$D$1)=Table1[[#This Row],[Country]])</f>
        <v>1</v>
      </c>
      <c r="M250" s="2"/>
    </row>
    <row r="251" spans="1:13">
      <c r="A251" s="9">
        <v>42027</v>
      </c>
      <c r="B251" s="7" t="s">
        <v>13</v>
      </c>
      <c r="C251" s="4" t="s">
        <v>278</v>
      </c>
      <c r="D251" s="4" t="s">
        <v>1029</v>
      </c>
      <c r="E251" s="4" t="s">
        <v>1047</v>
      </c>
      <c r="F251" s="4">
        <v>880</v>
      </c>
      <c r="G251" s="8">
        <v>0.65</v>
      </c>
      <c r="H251" s="4">
        <f t="shared" si="3"/>
        <v>572</v>
      </c>
      <c r="I251" s="4" t="s">
        <v>1053</v>
      </c>
      <c r="J251" s="6">
        <v>42051</v>
      </c>
      <c r="K251" s="10"/>
      <c r="L251" t="b">
        <f>OR(CALCULATIONS!$D$1=1,INDEX(CALCULATIONS!$H$2:$H$12,CALCULATIONS!$D$1)=Table1[[#This Row],[Country]])</f>
        <v>1</v>
      </c>
      <c r="M251" s="2"/>
    </row>
    <row r="252" spans="1:13">
      <c r="A252" s="9">
        <v>42027</v>
      </c>
      <c r="B252" s="7" t="s">
        <v>16</v>
      </c>
      <c r="C252" s="4" t="s">
        <v>279</v>
      </c>
      <c r="D252" s="4" t="s">
        <v>1032</v>
      </c>
      <c r="E252" s="4" t="s">
        <v>1048</v>
      </c>
      <c r="F252" s="4">
        <v>110</v>
      </c>
      <c r="G252" s="8">
        <v>0.75</v>
      </c>
      <c r="H252" s="4">
        <f t="shared" si="3"/>
        <v>82.5</v>
      </c>
      <c r="I252" s="4" t="s">
        <v>1053</v>
      </c>
      <c r="J252" s="6">
        <v>42174</v>
      </c>
      <c r="K252" s="10" t="s">
        <v>1043</v>
      </c>
      <c r="L252" t="b">
        <f>OR(CALCULATIONS!$D$1=1,INDEX(CALCULATIONS!$H$2:$H$12,CALCULATIONS!$D$1)=Table1[[#This Row],[Country]])</f>
        <v>1</v>
      </c>
      <c r="M252" s="2"/>
    </row>
    <row r="253" spans="1:13">
      <c r="A253" s="9">
        <v>42027</v>
      </c>
      <c r="B253" s="7" t="s">
        <v>15</v>
      </c>
      <c r="C253" s="4" t="s">
        <v>280</v>
      </c>
      <c r="D253" s="4" t="s">
        <v>1033</v>
      </c>
      <c r="E253" s="4" t="s">
        <v>1048</v>
      </c>
      <c r="F253" s="4">
        <v>190</v>
      </c>
      <c r="G253" s="8">
        <v>0.6</v>
      </c>
      <c r="H253" s="4">
        <f t="shared" si="3"/>
        <v>114</v>
      </c>
      <c r="I253" s="2" t="s">
        <v>1052</v>
      </c>
      <c r="J253" s="6">
        <v>42120</v>
      </c>
      <c r="K253" s="10" t="s">
        <v>1043</v>
      </c>
      <c r="L253" t="b">
        <f>OR(CALCULATIONS!$D$1=1,INDEX(CALCULATIONS!$H$2:$H$12,CALCULATIONS!$D$1)=Table1[[#This Row],[Country]])</f>
        <v>1</v>
      </c>
      <c r="M253" s="2"/>
    </row>
    <row r="254" spans="1:13">
      <c r="A254" s="9">
        <v>42027</v>
      </c>
      <c r="B254" s="7" t="s">
        <v>19</v>
      </c>
      <c r="C254" s="4" t="s">
        <v>281</v>
      </c>
      <c r="D254" s="4" t="s">
        <v>1029</v>
      </c>
      <c r="E254" s="4" t="s">
        <v>1048</v>
      </c>
      <c r="F254" s="4">
        <v>1300</v>
      </c>
      <c r="G254" s="8">
        <v>0.8</v>
      </c>
      <c r="H254" s="4">
        <f t="shared" si="3"/>
        <v>1040</v>
      </c>
      <c r="I254" s="4" t="s">
        <v>1051</v>
      </c>
      <c r="J254" s="6">
        <v>42167</v>
      </c>
      <c r="K254" s="10" t="s">
        <v>1044</v>
      </c>
      <c r="L254" t="b">
        <f>OR(CALCULATIONS!$D$1=1,INDEX(CALCULATIONS!$H$2:$H$12,CALCULATIONS!$D$1)=Table1[[#This Row],[Country]])</f>
        <v>1</v>
      </c>
      <c r="M254" s="2"/>
    </row>
    <row r="255" spans="1:13">
      <c r="A255" s="9">
        <v>42027</v>
      </c>
      <c r="B255" s="7" t="s">
        <v>23</v>
      </c>
      <c r="C255" s="4" t="s">
        <v>282</v>
      </c>
      <c r="D255" s="4" t="s">
        <v>1030</v>
      </c>
      <c r="E255" s="4" t="s">
        <v>1041</v>
      </c>
      <c r="F255" s="4">
        <v>3520</v>
      </c>
      <c r="G255" s="8">
        <v>0.6</v>
      </c>
      <c r="H255" s="4">
        <f t="shared" si="3"/>
        <v>2112</v>
      </c>
      <c r="I255" s="4" t="s">
        <v>1051</v>
      </c>
      <c r="J255" s="6">
        <v>42163</v>
      </c>
      <c r="K255" s="10"/>
      <c r="L255" t="b">
        <f>OR(CALCULATIONS!$D$1=1,INDEX(CALCULATIONS!$H$2:$H$12,CALCULATIONS!$D$1)=Table1[[#This Row],[Country]])</f>
        <v>1</v>
      </c>
      <c r="M255" s="2"/>
    </row>
    <row r="256" spans="1:13">
      <c r="A256" s="9">
        <v>42027</v>
      </c>
      <c r="B256" s="7" t="s">
        <v>22</v>
      </c>
      <c r="C256" s="4" t="s">
        <v>283</v>
      </c>
      <c r="D256" s="4" t="s">
        <v>1030</v>
      </c>
      <c r="E256" s="4" t="s">
        <v>1039</v>
      </c>
      <c r="F256" s="4">
        <v>2140</v>
      </c>
      <c r="G256" s="8">
        <v>0.7</v>
      </c>
      <c r="H256" s="4">
        <f t="shared" si="3"/>
        <v>1498</v>
      </c>
      <c r="I256" s="4" t="s">
        <v>1053</v>
      </c>
      <c r="J256" s="6">
        <v>42173</v>
      </c>
      <c r="K256" s="10" t="s">
        <v>1045</v>
      </c>
      <c r="L256" t="b">
        <f>OR(CALCULATIONS!$D$1=1,INDEX(CALCULATIONS!$H$2:$H$12,CALCULATIONS!$D$1)=Table1[[#This Row],[Country]])</f>
        <v>1</v>
      </c>
      <c r="M256" s="2"/>
    </row>
    <row r="257" spans="1:13">
      <c r="A257" s="9">
        <v>42027</v>
      </c>
      <c r="B257" s="7" t="s">
        <v>19</v>
      </c>
      <c r="C257" s="4" t="s">
        <v>284</v>
      </c>
      <c r="D257" s="4" t="s">
        <v>1037</v>
      </c>
      <c r="E257" s="4" t="s">
        <v>1039</v>
      </c>
      <c r="F257" s="4">
        <v>1630</v>
      </c>
      <c r="G257" s="8">
        <v>0.85</v>
      </c>
      <c r="H257" s="4">
        <f t="shared" si="3"/>
        <v>1385.5</v>
      </c>
      <c r="I257" s="4" t="s">
        <v>1051</v>
      </c>
      <c r="J257" s="6">
        <v>42157</v>
      </c>
      <c r="K257" s="10" t="s">
        <v>1043</v>
      </c>
      <c r="L257" t="b">
        <f>OR(CALCULATIONS!$D$1=1,INDEX(CALCULATIONS!$H$2:$H$12,CALCULATIONS!$D$1)=Table1[[#This Row],[Country]])</f>
        <v>1</v>
      </c>
      <c r="M257" s="2"/>
    </row>
    <row r="258" spans="1:13">
      <c r="A258" s="9">
        <v>42027</v>
      </c>
      <c r="B258" s="7" t="s">
        <v>19</v>
      </c>
      <c r="C258" s="4" t="s">
        <v>285</v>
      </c>
      <c r="D258" s="4" t="s">
        <v>1029</v>
      </c>
      <c r="E258" s="4" t="s">
        <v>1039</v>
      </c>
      <c r="F258" s="4">
        <v>3560</v>
      </c>
      <c r="G258" s="8">
        <v>0.5</v>
      </c>
      <c r="H258" s="4">
        <f t="shared" si="3"/>
        <v>1780</v>
      </c>
      <c r="I258" s="4" t="s">
        <v>1053</v>
      </c>
      <c r="J258" s="6">
        <v>42128</v>
      </c>
      <c r="K258" s="10" t="s">
        <v>1044</v>
      </c>
      <c r="L258" t="b">
        <f>OR(CALCULATIONS!$D$1=1,INDEX(CALCULATIONS!$H$2:$H$12,CALCULATIONS!$D$1)=Table1[[#This Row],[Country]])</f>
        <v>1</v>
      </c>
      <c r="M258" s="2"/>
    </row>
    <row r="259" spans="1:13">
      <c r="A259" s="9">
        <v>42028</v>
      </c>
      <c r="B259" s="7" t="s">
        <v>11</v>
      </c>
      <c r="C259" s="4" t="s">
        <v>286</v>
      </c>
      <c r="D259" s="4" t="s">
        <v>1034</v>
      </c>
      <c r="E259" s="4" t="s">
        <v>1040</v>
      </c>
      <c r="F259" s="4">
        <v>4710</v>
      </c>
      <c r="G259" s="8">
        <v>0.8</v>
      </c>
      <c r="H259" s="4">
        <f t="shared" ref="H259:H322" si="4">F259*G259</f>
        <v>3768</v>
      </c>
      <c r="I259" s="4" t="s">
        <v>1051</v>
      </c>
      <c r="J259" s="6">
        <v>42108</v>
      </c>
      <c r="K259" s="10" t="s">
        <v>1046</v>
      </c>
      <c r="L259" t="b">
        <f>OR(CALCULATIONS!$D$1=1,INDEX(CALCULATIONS!$H$2:$H$12,CALCULATIONS!$D$1)=Table1[[#This Row],[Country]])</f>
        <v>1</v>
      </c>
      <c r="M259" s="2"/>
    </row>
    <row r="260" spans="1:13">
      <c r="A260" s="9">
        <v>42028</v>
      </c>
      <c r="B260" s="7" t="s">
        <v>14</v>
      </c>
      <c r="C260" s="4" t="s">
        <v>287</v>
      </c>
      <c r="D260" s="4" t="s">
        <v>1029</v>
      </c>
      <c r="E260" s="4" t="s">
        <v>1040</v>
      </c>
      <c r="F260" s="4">
        <v>1700</v>
      </c>
      <c r="G260" s="8">
        <v>0.85</v>
      </c>
      <c r="H260" s="4">
        <f t="shared" si="4"/>
        <v>1445</v>
      </c>
      <c r="I260" s="4" t="s">
        <v>1051</v>
      </c>
      <c r="J260" s="6">
        <v>42135</v>
      </c>
      <c r="K260" s="10" t="s">
        <v>1043</v>
      </c>
      <c r="L260" t="b">
        <f>OR(CALCULATIONS!$D$1=1,INDEX(CALCULATIONS!$H$2:$H$12,CALCULATIONS!$D$1)=Table1[[#This Row],[Country]])</f>
        <v>1</v>
      </c>
      <c r="M260" s="2"/>
    </row>
    <row r="261" spans="1:13">
      <c r="A261" s="9">
        <v>42028</v>
      </c>
      <c r="B261" s="7" t="s">
        <v>24</v>
      </c>
      <c r="C261" s="4" t="s">
        <v>288</v>
      </c>
      <c r="D261" s="4" t="s">
        <v>1032</v>
      </c>
      <c r="E261" s="4" t="s">
        <v>1042</v>
      </c>
      <c r="F261" s="4">
        <v>550</v>
      </c>
      <c r="G261" s="8">
        <v>0.6</v>
      </c>
      <c r="H261" s="4">
        <f t="shared" si="4"/>
        <v>330</v>
      </c>
      <c r="I261" s="4" t="s">
        <v>1051</v>
      </c>
      <c r="J261" s="6">
        <v>42112</v>
      </c>
      <c r="K261" s="10" t="s">
        <v>1045</v>
      </c>
      <c r="L261" t="b">
        <f>OR(CALCULATIONS!$D$1=1,INDEX(CALCULATIONS!$H$2:$H$12,CALCULATIONS!$D$1)=Table1[[#This Row],[Country]])</f>
        <v>1</v>
      </c>
      <c r="M261" s="2"/>
    </row>
    <row r="262" spans="1:13">
      <c r="A262" s="9">
        <v>42028</v>
      </c>
      <c r="B262" s="7" t="s">
        <v>24</v>
      </c>
      <c r="C262" s="4" t="s">
        <v>289</v>
      </c>
      <c r="D262" s="4" t="s">
        <v>1032</v>
      </c>
      <c r="E262" s="4" t="s">
        <v>1042</v>
      </c>
      <c r="F262" s="4">
        <v>2070</v>
      </c>
      <c r="G262" s="8">
        <v>0.7</v>
      </c>
      <c r="H262" s="4">
        <f t="shared" si="4"/>
        <v>1449</v>
      </c>
      <c r="I262" s="4" t="s">
        <v>1051</v>
      </c>
      <c r="J262" s="6">
        <v>42154</v>
      </c>
      <c r="K262" s="10" t="s">
        <v>1043</v>
      </c>
      <c r="L262" t="b">
        <f>OR(CALCULATIONS!$D$1=1,INDEX(CALCULATIONS!$H$2:$H$12,CALCULATIONS!$D$1)=Table1[[#This Row],[Country]])</f>
        <v>1</v>
      </c>
      <c r="M262" s="2"/>
    </row>
    <row r="263" spans="1:13">
      <c r="A263" s="9">
        <v>42028</v>
      </c>
      <c r="B263" s="7" t="s">
        <v>17</v>
      </c>
      <c r="C263" s="4" t="s">
        <v>290</v>
      </c>
      <c r="D263" s="4" t="s">
        <v>1035</v>
      </c>
      <c r="E263" s="4" t="s">
        <v>1048</v>
      </c>
      <c r="F263" s="4">
        <v>3370</v>
      </c>
      <c r="G263" s="8">
        <v>0.8</v>
      </c>
      <c r="H263" s="4">
        <f t="shared" si="4"/>
        <v>2696</v>
      </c>
      <c r="I263" s="4" t="s">
        <v>1051</v>
      </c>
      <c r="J263" s="6">
        <v>42102</v>
      </c>
      <c r="K263" s="10" t="s">
        <v>1045</v>
      </c>
      <c r="L263" t="b">
        <f>OR(CALCULATIONS!$D$1=1,INDEX(CALCULATIONS!$H$2:$H$12,CALCULATIONS!$D$1)=Table1[[#This Row],[Country]])</f>
        <v>1</v>
      </c>
      <c r="M263" s="2"/>
    </row>
    <row r="264" spans="1:13">
      <c r="A264" s="9">
        <v>42028</v>
      </c>
      <c r="B264" s="7" t="s">
        <v>23</v>
      </c>
      <c r="C264" s="4" t="s">
        <v>291</v>
      </c>
      <c r="D264" s="4" t="s">
        <v>1037</v>
      </c>
      <c r="E264" s="4" t="s">
        <v>1041</v>
      </c>
      <c r="F264" s="4">
        <v>560</v>
      </c>
      <c r="G264" s="8">
        <v>0.65</v>
      </c>
      <c r="H264" s="4">
        <f t="shared" si="4"/>
        <v>364</v>
      </c>
      <c r="I264" s="4" t="s">
        <v>1050</v>
      </c>
      <c r="J264" s="6">
        <v>42160</v>
      </c>
      <c r="K264" s="10"/>
      <c r="L264" t="b">
        <f>OR(CALCULATIONS!$D$1=1,INDEX(CALCULATIONS!$H$2:$H$12,CALCULATIONS!$D$1)=Table1[[#This Row],[Country]])</f>
        <v>1</v>
      </c>
      <c r="M264" s="2"/>
    </row>
    <row r="265" spans="1:13">
      <c r="A265" s="9">
        <v>42028</v>
      </c>
      <c r="B265" s="7" t="s">
        <v>18</v>
      </c>
      <c r="C265" s="4" t="s">
        <v>292</v>
      </c>
      <c r="D265" s="4" t="s">
        <v>1031</v>
      </c>
      <c r="E265" s="4" t="s">
        <v>1048</v>
      </c>
      <c r="F265" s="4">
        <v>530</v>
      </c>
      <c r="G265" s="8">
        <v>0.8</v>
      </c>
      <c r="H265" s="4">
        <f t="shared" si="4"/>
        <v>424</v>
      </c>
      <c r="I265" s="4" t="s">
        <v>1050</v>
      </c>
      <c r="J265" s="6">
        <v>42165</v>
      </c>
      <c r="K265" s="10" t="s">
        <v>1044</v>
      </c>
      <c r="L265" t="b">
        <f>OR(CALCULATIONS!$D$1=1,INDEX(CALCULATIONS!$H$2:$H$12,CALCULATIONS!$D$1)=Table1[[#This Row],[Country]])</f>
        <v>1</v>
      </c>
      <c r="M265" s="2"/>
    </row>
    <row r="266" spans="1:13">
      <c r="A266" s="9">
        <v>42028</v>
      </c>
      <c r="B266" s="7" t="s">
        <v>20</v>
      </c>
      <c r="C266" s="4" t="s">
        <v>293</v>
      </c>
      <c r="D266" s="4" t="s">
        <v>1037</v>
      </c>
      <c r="E266" s="4" t="s">
        <v>1048</v>
      </c>
      <c r="F266" s="4">
        <v>2640</v>
      </c>
      <c r="G266" s="8">
        <v>0.8</v>
      </c>
      <c r="H266" s="4">
        <f t="shared" si="4"/>
        <v>2112</v>
      </c>
      <c r="I266" s="4" t="s">
        <v>1053</v>
      </c>
      <c r="J266" s="6">
        <v>42117</v>
      </c>
      <c r="K266" s="10" t="s">
        <v>1043</v>
      </c>
      <c r="L266" t="b">
        <f>OR(CALCULATIONS!$D$1=1,INDEX(CALCULATIONS!$H$2:$H$12,CALCULATIONS!$D$1)=Table1[[#This Row],[Country]])</f>
        <v>1</v>
      </c>
      <c r="M266" s="2"/>
    </row>
    <row r="267" spans="1:13">
      <c r="A267" s="9">
        <v>42028</v>
      </c>
      <c r="B267" s="7" t="s">
        <v>11</v>
      </c>
      <c r="C267" s="4" t="s">
        <v>294</v>
      </c>
      <c r="D267" s="4" t="s">
        <v>1035</v>
      </c>
      <c r="E267" s="4" t="s">
        <v>1042</v>
      </c>
      <c r="F267" s="4">
        <v>4840</v>
      </c>
      <c r="G267" s="8">
        <v>0.85</v>
      </c>
      <c r="H267" s="4">
        <f t="shared" si="4"/>
        <v>4114</v>
      </c>
      <c r="I267" s="4" t="s">
        <v>1051</v>
      </c>
      <c r="J267" s="6">
        <v>42138</v>
      </c>
      <c r="K267" s="10"/>
      <c r="L267" t="b">
        <f>OR(CALCULATIONS!$D$1=1,INDEX(CALCULATIONS!$H$2:$H$12,CALCULATIONS!$D$1)=Table1[[#This Row],[Country]])</f>
        <v>1</v>
      </c>
      <c r="M267" s="2"/>
    </row>
    <row r="268" spans="1:13">
      <c r="A268" s="9">
        <v>42028</v>
      </c>
      <c r="B268" s="7" t="s">
        <v>14</v>
      </c>
      <c r="C268" s="4" t="s">
        <v>295</v>
      </c>
      <c r="D268" s="4" t="s">
        <v>1029</v>
      </c>
      <c r="E268" s="4" t="s">
        <v>1042</v>
      </c>
      <c r="F268" s="4">
        <v>210</v>
      </c>
      <c r="G268" s="8">
        <v>0.7</v>
      </c>
      <c r="H268" s="4">
        <f t="shared" si="4"/>
        <v>147</v>
      </c>
      <c r="I268" s="2" t="s">
        <v>1052</v>
      </c>
      <c r="J268" s="6">
        <v>42146</v>
      </c>
      <c r="K268" s="10" t="s">
        <v>1044</v>
      </c>
      <c r="L268" t="b">
        <f>OR(CALCULATIONS!$D$1=1,INDEX(CALCULATIONS!$H$2:$H$12,CALCULATIONS!$D$1)=Table1[[#This Row],[Country]])</f>
        <v>1</v>
      </c>
      <c r="M268" s="2"/>
    </row>
    <row r="269" spans="1:13">
      <c r="A269" s="9">
        <v>42028</v>
      </c>
      <c r="B269" s="7" t="s">
        <v>25</v>
      </c>
      <c r="C269" s="4" t="s">
        <v>296</v>
      </c>
      <c r="D269" s="4" t="s">
        <v>1030</v>
      </c>
      <c r="E269" s="4" t="s">
        <v>1048</v>
      </c>
      <c r="F269" s="4">
        <v>2700</v>
      </c>
      <c r="G269" s="8">
        <v>0.75</v>
      </c>
      <c r="H269" s="4">
        <f t="shared" si="4"/>
        <v>2025</v>
      </c>
      <c r="I269" s="4" t="s">
        <v>1053</v>
      </c>
      <c r="J269" s="6">
        <v>42126</v>
      </c>
      <c r="K269" s="10" t="s">
        <v>1043</v>
      </c>
      <c r="L269" t="b">
        <f>OR(CALCULATIONS!$D$1=1,INDEX(CALCULATIONS!$H$2:$H$12,CALCULATIONS!$D$1)=Table1[[#This Row],[Country]])</f>
        <v>1</v>
      </c>
      <c r="M269" s="2"/>
    </row>
    <row r="270" spans="1:13">
      <c r="A270" s="9">
        <v>42028</v>
      </c>
      <c r="B270" s="7" t="s">
        <v>8</v>
      </c>
      <c r="C270" s="4" t="s">
        <v>297</v>
      </c>
      <c r="D270" s="4" t="s">
        <v>1038</v>
      </c>
      <c r="E270" s="4" t="s">
        <v>1039</v>
      </c>
      <c r="F270" s="4">
        <v>3040</v>
      </c>
      <c r="G270" s="8">
        <v>0.75</v>
      </c>
      <c r="H270" s="4">
        <f t="shared" si="4"/>
        <v>2280</v>
      </c>
      <c r="I270" s="4" t="s">
        <v>1051</v>
      </c>
      <c r="J270" s="6">
        <v>42139</v>
      </c>
      <c r="K270" s="10" t="s">
        <v>1043</v>
      </c>
      <c r="L270" t="b">
        <f>OR(CALCULATIONS!$D$1=1,INDEX(CALCULATIONS!$H$2:$H$12,CALCULATIONS!$D$1)=Table1[[#This Row],[Country]])</f>
        <v>1</v>
      </c>
      <c r="M270" s="2"/>
    </row>
    <row r="271" spans="1:13">
      <c r="A271" s="9">
        <v>42028</v>
      </c>
      <c r="B271" s="7" t="s">
        <v>20</v>
      </c>
      <c r="C271" s="4" t="s">
        <v>298</v>
      </c>
      <c r="D271" s="4" t="s">
        <v>1033</v>
      </c>
      <c r="E271" s="4" t="s">
        <v>1039</v>
      </c>
      <c r="F271" s="4">
        <v>4480</v>
      </c>
      <c r="G271" s="8">
        <v>0.55000000000000004</v>
      </c>
      <c r="H271" s="4">
        <f t="shared" si="4"/>
        <v>2464</v>
      </c>
      <c r="I271" s="4" t="s">
        <v>1051</v>
      </c>
      <c r="J271" s="6">
        <v>42099</v>
      </c>
      <c r="K271" s="10" t="s">
        <v>1043</v>
      </c>
      <c r="L271" t="b">
        <f>OR(CALCULATIONS!$D$1=1,INDEX(CALCULATIONS!$H$2:$H$12,CALCULATIONS!$D$1)=Table1[[#This Row],[Country]])</f>
        <v>1</v>
      </c>
      <c r="M271" s="2"/>
    </row>
    <row r="272" spans="1:13">
      <c r="A272" s="9">
        <v>42028</v>
      </c>
      <c r="B272" s="7" t="s">
        <v>15</v>
      </c>
      <c r="C272" s="4" t="s">
        <v>299</v>
      </c>
      <c r="D272" s="4" t="s">
        <v>1032</v>
      </c>
      <c r="E272" s="4" t="s">
        <v>1042</v>
      </c>
      <c r="F272" s="4">
        <v>1490</v>
      </c>
      <c r="G272" s="8">
        <v>0.7</v>
      </c>
      <c r="H272" s="4">
        <f t="shared" si="4"/>
        <v>1043</v>
      </c>
      <c r="I272" s="4" t="s">
        <v>1051</v>
      </c>
      <c r="J272" s="6">
        <v>42146</v>
      </c>
      <c r="K272" s="10" t="s">
        <v>1046</v>
      </c>
      <c r="L272" t="b">
        <f>OR(CALCULATIONS!$D$1=1,INDEX(CALCULATIONS!$H$2:$H$12,CALCULATIONS!$D$1)=Table1[[#This Row],[Country]])</f>
        <v>1</v>
      </c>
      <c r="M272" s="2"/>
    </row>
    <row r="273" spans="1:13">
      <c r="A273" s="9">
        <v>42028</v>
      </c>
      <c r="B273" s="7" t="s">
        <v>18</v>
      </c>
      <c r="C273" s="4" t="s">
        <v>300</v>
      </c>
      <c r="D273" s="4" t="s">
        <v>1036</v>
      </c>
      <c r="E273" s="4" t="s">
        <v>1048</v>
      </c>
      <c r="F273" s="4">
        <v>3480</v>
      </c>
      <c r="G273" s="8">
        <v>0.75</v>
      </c>
      <c r="H273" s="4">
        <f t="shared" si="4"/>
        <v>2610</v>
      </c>
      <c r="I273" s="4" t="s">
        <v>1051</v>
      </c>
      <c r="J273" s="6">
        <v>42099</v>
      </c>
      <c r="K273" s="10" t="s">
        <v>1044</v>
      </c>
      <c r="L273" t="b">
        <f>OR(CALCULATIONS!$D$1=1,INDEX(CALCULATIONS!$H$2:$H$12,CALCULATIONS!$D$1)=Table1[[#This Row],[Country]])</f>
        <v>1</v>
      </c>
      <c r="M273" s="2"/>
    </row>
    <row r="274" spans="1:13">
      <c r="A274" s="9">
        <v>42028</v>
      </c>
      <c r="B274" s="7" t="s">
        <v>22</v>
      </c>
      <c r="C274" s="4" t="s">
        <v>301</v>
      </c>
      <c r="D274" s="4" t="s">
        <v>1035</v>
      </c>
      <c r="E274" s="4" t="s">
        <v>1039</v>
      </c>
      <c r="F274" s="4">
        <v>2840</v>
      </c>
      <c r="G274" s="8">
        <v>0.7</v>
      </c>
      <c r="H274" s="4">
        <f t="shared" si="4"/>
        <v>1987.9999999999998</v>
      </c>
      <c r="I274" s="4" t="s">
        <v>1051</v>
      </c>
      <c r="J274" s="6">
        <v>42140</v>
      </c>
      <c r="K274" s="10" t="s">
        <v>1043</v>
      </c>
      <c r="L274" t="b">
        <f>OR(CALCULATIONS!$D$1=1,INDEX(CALCULATIONS!$H$2:$H$12,CALCULATIONS!$D$1)=Table1[[#This Row],[Country]])</f>
        <v>1</v>
      </c>
      <c r="M274" s="2"/>
    </row>
    <row r="275" spans="1:13">
      <c r="A275" s="9">
        <v>42029</v>
      </c>
      <c r="B275" s="7" t="s">
        <v>27</v>
      </c>
      <c r="C275" s="4" t="s">
        <v>302</v>
      </c>
      <c r="D275" s="4" t="s">
        <v>1032</v>
      </c>
      <c r="E275" s="4" t="s">
        <v>1048</v>
      </c>
      <c r="F275" s="4">
        <v>510</v>
      </c>
      <c r="G275" s="8">
        <v>0.55000000000000004</v>
      </c>
      <c r="H275" s="4">
        <f t="shared" si="4"/>
        <v>280.5</v>
      </c>
      <c r="I275" s="4" t="s">
        <v>1051</v>
      </c>
      <c r="J275" s="6">
        <v>42158</v>
      </c>
      <c r="K275" s="10" t="s">
        <v>1043</v>
      </c>
      <c r="L275" t="b">
        <f>OR(CALCULATIONS!$D$1=1,INDEX(CALCULATIONS!$H$2:$H$12,CALCULATIONS!$D$1)=Table1[[#This Row],[Country]])</f>
        <v>1</v>
      </c>
      <c r="M275" s="2"/>
    </row>
    <row r="276" spans="1:13">
      <c r="A276" s="9">
        <v>42029</v>
      </c>
      <c r="B276" s="7" t="s">
        <v>15</v>
      </c>
      <c r="C276" s="4" t="s">
        <v>303</v>
      </c>
      <c r="D276" s="4" t="s">
        <v>1030</v>
      </c>
      <c r="E276" s="4" t="s">
        <v>1039</v>
      </c>
      <c r="F276" s="4">
        <v>2170</v>
      </c>
      <c r="G276" s="8">
        <v>0.8</v>
      </c>
      <c r="H276" s="4">
        <f t="shared" si="4"/>
        <v>1736</v>
      </c>
      <c r="I276" s="4" t="s">
        <v>1051</v>
      </c>
      <c r="J276" s="6">
        <v>42160</v>
      </c>
      <c r="K276" s="10" t="s">
        <v>1045</v>
      </c>
      <c r="L276" t="b">
        <f>OR(CALCULATIONS!$D$1=1,INDEX(CALCULATIONS!$H$2:$H$12,CALCULATIONS!$D$1)=Table1[[#This Row],[Country]])</f>
        <v>1</v>
      </c>
      <c r="M276" s="2"/>
    </row>
    <row r="277" spans="1:13">
      <c r="A277" s="9">
        <v>42029</v>
      </c>
      <c r="B277" s="7" t="s">
        <v>26</v>
      </c>
      <c r="C277" s="4" t="s">
        <v>304</v>
      </c>
      <c r="D277" s="4" t="s">
        <v>1032</v>
      </c>
      <c r="E277" s="4" t="s">
        <v>1047</v>
      </c>
      <c r="F277" s="4">
        <v>2210</v>
      </c>
      <c r="G277" s="8">
        <v>0.6</v>
      </c>
      <c r="H277" s="4">
        <f t="shared" si="4"/>
        <v>1326</v>
      </c>
      <c r="I277" s="4" t="s">
        <v>1051</v>
      </c>
      <c r="J277" s="6">
        <v>42040</v>
      </c>
      <c r="K277" s="10"/>
      <c r="L277" t="b">
        <f>OR(CALCULATIONS!$D$1=1,INDEX(CALCULATIONS!$H$2:$H$12,CALCULATIONS!$D$1)=Table1[[#This Row],[Country]])</f>
        <v>1</v>
      </c>
      <c r="M277" s="2"/>
    </row>
    <row r="278" spans="1:13">
      <c r="A278" s="9">
        <v>42029</v>
      </c>
      <c r="B278" s="7" t="s">
        <v>15</v>
      </c>
      <c r="C278" s="4" t="s">
        <v>305</v>
      </c>
      <c r="D278" s="4" t="s">
        <v>1030</v>
      </c>
      <c r="E278" s="4" t="s">
        <v>1048</v>
      </c>
      <c r="F278" s="4">
        <v>4200</v>
      </c>
      <c r="G278" s="8">
        <v>0.65</v>
      </c>
      <c r="H278" s="4">
        <f t="shared" si="4"/>
        <v>2730</v>
      </c>
      <c r="I278" s="4" t="s">
        <v>1053</v>
      </c>
      <c r="J278" s="6">
        <v>42105</v>
      </c>
      <c r="K278" s="10" t="s">
        <v>1043</v>
      </c>
      <c r="L278" t="b">
        <f>OR(CALCULATIONS!$D$1=1,INDEX(CALCULATIONS!$H$2:$H$12,CALCULATIONS!$D$1)=Table1[[#This Row],[Country]])</f>
        <v>1</v>
      </c>
      <c r="M278" s="2"/>
    </row>
    <row r="279" spans="1:13">
      <c r="A279" s="9">
        <v>42029</v>
      </c>
      <c r="B279" s="7" t="s">
        <v>10</v>
      </c>
      <c r="C279" s="4" t="s">
        <v>306</v>
      </c>
      <c r="D279" s="4" t="s">
        <v>1031</v>
      </c>
      <c r="E279" s="4" t="s">
        <v>1048</v>
      </c>
      <c r="F279" s="4">
        <v>1600</v>
      </c>
      <c r="G279" s="8">
        <v>0.75</v>
      </c>
      <c r="H279" s="4">
        <f t="shared" si="4"/>
        <v>1200</v>
      </c>
      <c r="I279" s="4" t="s">
        <v>1051</v>
      </c>
      <c r="J279" s="6">
        <v>42172</v>
      </c>
      <c r="K279" s="10" t="s">
        <v>1044</v>
      </c>
      <c r="L279" t="b">
        <f>OR(CALCULATIONS!$D$1=1,INDEX(CALCULATIONS!$H$2:$H$12,CALCULATIONS!$D$1)=Table1[[#This Row],[Country]])</f>
        <v>1</v>
      </c>
      <c r="M279" s="2"/>
    </row>
    <row r="280" spans="1:13">
      <c r="A280" s="9">
        <v>42029</v>
      </c>
      <c r="B280" s="7" t="s">
        <v>26</v>
      </c>
      <c r="C280" s="4" t="s">
        <v>307</v>
      </c>
      <c r="D280" s="4" t="s">
        <v>1031</v>
      </c>
      <c r="E280" s="4" t="s">
        <v>1048</v>
      </c>
      <c r="F280" s="4">
        <v>3380</v>
      </c>
      <c r="G280" s="8">
        <v>0.8</v>
      </c>
      <c r="H280" s="4">
        <f t="shared" si="4"/>
        <v>2704</v>
      </c>
      <c r="I280" s="4" t="s">
        <v>1053</v>
      </c>
      <c r="J280" s="6">
        <v>42170</v>
      </c>
      <c r="K280" s="10"/>
      <c r="L280" t="b">
        <f>OR(CALCULATIONS!$D$1=1,INDEX(CALCULATIONS!$H$2:$H$12,CALCULATIONS!$D$1)=Table1[[#This Row],[Country]])</f>
        <v>1</v>
      </c>
      <c r="M280" s="2"/>
    </row>
    <row r="281" spans="1:13">
      <c r="A281" s="9">
        <v>42029</v>
      </c>
      <c r="B281" s="7" t="s">
        <v>22</v>
      </c>
      <c r="C281" s="4" t="s">
        <v>308</v>
      </c>
      <c r="D281" s="4" t="s">
        <v>1035</v>
      </c>
      <c r="E281" s="4" t="s">
        <v>1048</v>
      </c>
      <c r="F281" s="4">
        <v>3460</v>
      </c>
      <c r="G281" s="8">
        <v>0.75</v>
      </c>
      <c r="H281" s="4">
        <f t="shared" si="4"/>
        <v>2595</v>
      </c>
      <c r="I281" s="4" t="s">
        <v>1053</v>
      </c>
      <c r="J281" s="6">
        <v>42129</v>
      </c>
      <c r="K281" s="10" t="s">
        <v>1043</v>
      </c>
      <c r="L281" t="b">
        <f>OR(CALCULATIONS!$D$1=1,INDEX(CALCULATIONS!$H$2:$H$12,CALCULATIONS!$D$1)=Table1[[#This Row],[Country]])</f>
        <v>1</v>
      </c>
      <c r="M281" s="2"/>
    </row>
    <row r="282" spans="1:13">
      <c r="A282" s="9">
        <v>42029</v>
      </c>
      <c r="B282" s="7" t="s">
        <v>11</v>
      </c>
      <c r="C282" s="4" t="s">
        <v>309</v>
      </c>
      <c r="D282" s="4" t="s">
        <v>1038</v>
      </c>
      <c r="E282" s="4" t="s">
        <v>1042</v>
      </c>
      <c r="F282" s="4">
        <v>4440</v>
      </c>
      <c r="G282" s="8">
        <v>0.85</v>
      </c>
      <c r="H282" s="4">
        <f t="shared" si="4"/>
        <v>3774</v>
      </c>
      <c r="I282" s="4" t="s">
        <v>1053</v>
      </c>
      <c r="J282" s="6">
        <v>42099</v>
      </c>
      <c r="K282" s="10"/>
      <c r="L282" t="b">
        <f>OR(CALCULATIONS!$D$1=1,INDEX(CALCULATIONS!$H$2:$H$12,CALCULATIONS!$D$1)=Table1[[#This Row],[Country]])</f>
        <v>1</v>
      </c>
      <c r="M282" s="2"/>
    </row>
    <row r="283" spans="1:13">
      <c r="A283" s="9">
        <v>42029</v>
      </c>
      <c r="B283" s="7" t="s">
        <v>26</v>
      </c>
      <c r="C283" s="4" t="s">
        <v>310</v>
      </c>
      <c r="D283" s="4" t="s">
        <v>1035</v>
      </c>
      <c r="E283" s="4" t="s">
        <v>1048</v>
      </c>
      <c r="F283" s="4">
        <v>2700</v>
      </c>
      <c r="G283" s="8">
        <v>0.75</v>
      </c>
      <c r="H283" s="4">
        <f t="shared" si="4"/>
        <v>2025</v>
      </c>
      <c r="I283" s="4" t="s">
        <v>1051</v>
      </c>
      <c r="J283" s="6">
        <v>42129</v>
      </c>
      <c r="K283" s="10" t="s">
        <v>1043</v>
      </c>
      <c r="L283" t="b">
        <f>OR(CALCULATIONS!$D$1=1,INDEX(CALCULATIONS!$H$2:$H$12,CALCULATIONS!$D$1)=Table1[[#This Row],[Country]])</f>
        <v>1</v>
      </c>
      <c r="M283" s="2"/>
    </row>
    <row r="284" spans="1:13">
      <c r="A284" s="9">
        <v>42030</v>
      </c>
      <c r="B284" s="7" t="s">
        <v>21</v>
      </c>
      <c r="C284" s="4" t="s">
        <v>311</v>
      </c>
      <c r="D284" s="4" t="s">
        <v>1033</v>
      </c>
      <c r="E284" s="4" t="s">
        <v>1048</v>
      </c>
      <c r="F284" s="4">
        <v>3350</v>
      </c>
      <c r="G284" s="8">
        <v>0.65</v>
      </c>
      <c r="H284" s="4">
        <f t="shared" si="4"/>
        <v>2177.5</v>
      </c>
      <c r="I284" s="4" t="s">
        <v>1051</v>
      </c>
      <c r="J284" s="6">
        <v>42148</v>
      </c>
      <c r="K284" s="10" t="s">
        <v>1043</v>
      </c>
      <c r="L284" t="b">
        <f>OR(CALCULATIONS!$D$1=1,INDEX(CALCULATIONS!$H$2:$H$12,CALCULATIONS!$D$1)=Table1[[#This Row],[Country]])</f>
        <v>1</v>
      </c>
      <c r="M284" s="2"/>
    </row>
    <row r="285" spans="1:13">
      <c r="A285" s="9">
        <v>42030</v>
      </c>
      <c r="B285" s="7" t="s">
        <v>13</v>
      </c>
      <c r="C285" s="4" t="s">
        <v>312</v>
      </c>
      <c r="D285" s="4" t="s">
        <v>1036</v>
      </c>
      <c r="E285" s="4" t="s">
        <v>1042</v>
      </c>
      <c r="F285" s="4">
        <v>2200</v>
      </c>
      <c r="G285" s="8">
        <v>0.8</v>
      </c>
      <c r="H285" s="4">
        <f t="shared" si="4"/>
        <v>1760</v>
      </c>
      <c r="I285" s="4" t="s">
        <v>1051</v>
      </c>
      <c r="J285" s="6">
        <v>42127</v>
      </c>
      <c r="K285" s="10" t="s">
        <v>1043</v>
      </c>
      <c r="L285" t="b">
        <f>OR(CALCULATIONS!$D$1=1,INDEX(CALCULATIONS!$H$2:$H$12,CALCULATIONS!$D$1)=Table1[[#This Row],[Country]])</f>
        <v>1</v>
      </c>
      <c r="M285" s="2"/>
    </row>
    <row r="286" spans="1:13">
      <c r="A286" s="9">
        <v>42030</v>
      </c>
      <c r="B286" s="7" t="s">
        <v>19</v>
      </c>
      <c r="C286" s="4" t="s">
        <v>313</v>
      </c>
      <c r="D286" s="4" t="s">
        <v>1033</v>
      </c>
      <c r="E286" s="4" t="s">
        <v>1039</v>
      </c>
      <c r="F286" s="4">
        <v>3060</v>
      </c>
      <c r="G286" s="8">
        <v>0.6</v>
      </c>
      <c r="H286" s="4">
        <f t="shared" si="4"/>
        <v>1836</v>
      </c>
      <c r="I286" s="4" t="s">
        <v>1051</v>
      </c>
      <c r="J286" s="6">
        <v>42137</v>
      </c>
      <c r="K286" s="10" t="s">
        <v>1045</v>
      </c>
      <c r="L286" t="b">
        <f>OR(CALCULATIONS!$D$1=1,INDEX(CALCULATIONS!$H$2:$H$12,CALCULATIONS!$D$1)=Table1[[#This Row],[Country]])</f>
        <v>1</v>
      </c>
      <c r="M286" s="2"/>
    </row>
    <row r="287" spans="1:13">
      <c r="A287" s="9">
        <v>42030</v>
      </c>
      <c r="B287" s="7" t="s">
        <v>24</v>
      </c>
      <c r="C287" s="4" t="s">
        <v>314</v>
      </c>
      <c r="D287" s="4" t="s">
        <v>1032</v>
      </c>
      <c r="E287" s="4" t="s">
        <v>1041</v>
      </c>
      <c r="F287" s="4">
        <v>380</v>
      </c>
      <c r="G287" s="8">
        <v>0.65</v>
      </c>
      <c r="H287" s="4">
        <f t="shared" si="4"/>
        <v>247</v>
      </c>
      <c r="I287" s="4" t="s">
        <v>1053</v>
      </c>
      <c r="J287" s="6">
        <v>42166</v>
      </c>
      <c r="K287" s="10"/>
      <c r="L287" t="b">
        <f>OR(CALCULATIONS!$D$1=1,INDEX(CALCULATIONS!$H$2:$H$12,CALCULATIONS!$D$1)=Table1[[#This Row],[Country]])</f>
        <v>1</v>
      </c>
      <c r="M287" s="2"/>
    </row>
    <row r="288" spans="1:13">
      <c r="A288" s="9">
        <v>42030</v>
      </c>
      <c r="B288" s="7" t="s">
        <v>14</v>
      </c>
      <c r="C288" s="4" t="s">
        <v>315</v>
      </c>
      <c r="D288" s="4" t="s">
        <v>1033</v>
      </c>
      <c r="E288" s="4" t="s">
        <v>1042</v>
      </c>
      <c r="F288" s="4">
        <v>740</v>
      </c>
      <c r="G288" s="8">
        <v>0.65</v>
      </c>
      <c r="H288" s="4">
        <f t="shared" si="4"/>
        <v>481</v>
      </c>
      <c r="I288" s="4" t="s">
        <v>1053</v>
      </c>
      <c r="J288" s="6">
        <v>42136</v>
      </c>
      <c r="K288" s="10" t="s">
        <v>1046</v>
      </c>
      <c r="L288" t="b">
        <f>OR(CALCULATIONS!$D$1=1,INDEX(CALCULATIONS!$H$2:$H$12,CALCULATIONS!$D$1)=Table1[[#This Row],[Country]])</f>
        <v>1</v>
      </c>
      <c r="M288" s="2"/>
    </row>
    <row r="289" spans="1:13">
      <c r="A289" s="9">
        <v>42030</v>
      </c>
      <c r="B289" s="7" t="s">
        <v>19</v>
      </c>
      <c r="C289" s="4" t="s">
        <v>316</v>
      </c>
      <c r="D289" s="4" t="s">
        <v>1029</v>
      </c>
      <c r="E289" s="4" t="s">
        <v>1042</v>
      </c>
      <c r="F289" s="4">
        <v>3790</v>
      </c>
      <c r="G289" s="8">
        <v>0.5</v>
      </c>
      <c r="H289" s="4">
        <f t="shared" si="4"/>
        <v>1895</v>
      </c>
      <c r="I289" s="4" t="s">
        <v>1051</v>
      </c>
      <c r="J289" s="6">
        <v>42137</v>
      </c>
      <c r="K289" s="10" t="s">
        <v>1046</v>
      </c>
      <c r="L289" t="b">
        <f>OR(CALCULATIONS!$D$1=1,INDEX(CALCULATIONS!$H$2:$H$12,CALCULATIONS!$D$1)=Table1[[#This Row],[Country]])</f>
        <v>1</v>
      </c>
      <c r="M289" s="2"/>
    </row>
    <row r="290" spans="1:13">
      <c r="A290" s="9">
        <v>42030</v>
      </c>
      <c r="B290" s="7" t="s">
        <v>17</v>
      </c>
      <c r="C290" s="4" t="s">
        <v>317</v>
      </c>
      <c r="D290" s="4" t="s">
        <v>1029</v>
      </c>
      <c r="E290" s="4" t="s">
        <v>1039</v>
      </c>
      <c r="F290" s="4">
        <v>1620</v>
      </c>
      <c r="G290" s="8">
        <v>0.5</v>
      </c>
      <c r="H290" s="4">
        <f t="shared" si="4"/>
        <v>810</v>
      </c>
      <c r="I290" s="4" t="s">
        <v>1053</v>
      </c>
      <c r="J290" s="6">
        <v>42179</v>
      </c>
      <c r="K290" s="10" t="s">
        <v>1046</v>
      </c>
      <c r="L290" t="b">
        <f>OR(CALCULATIONS!$D$1=1,INDEX(CALCULATIONS!$H$2:$H$12,CALCULATIONS!$D$1)=Table1[[#This Row],[Country]])</f>
        <v>1</v>
      </c>
      <c r="M290" s="2"/>
    </row>
    <row r="291" spans="1:13">
      <c r="A291" s="9">
        <v>42030</v>
      </c>
      <c r="B291" s="7" t="s">
        <v>25</v>
      </c>
      <c r="C291" s="4" t="s">
        <v>318</v>
      </c>
      <c r="D291" s="4" t="s">
        <v>1036</v>
      </c>
      <c r="E291" s="4" t="s">
        <v>1042</v>
      </c>
      <c r="F291" s="4">
        <v>3610</v>
      </c>
      <c r="G291" s="8">
        <v>0.6</v>
      </c>
      <c r="H291" s="4">
        <f t="shared" si="4"/>
        <v>2166</v>
      </c>
      <c r="I291" s="4" t="s">
        <v>1050</v>
      </c>
      <c r="J291" s="6">
        <v>42166</v>
      </c>
      <c r="K291" s="10" t="s">
        <v>1046</v>
      </c>
      <c r="L291" t="b">
        <f>OR(CALCULATIONS!$D$1=1,INDEX(CALCULATIONS!$H$2:$H$12,CALCULATIONS!$D$1)=Table1[[#This Row],[Country]])</f>
        <v>1</v>
      </c>
      <c r="M291" s="2"/>
    </row>
    <row r="292" spans="1:13">
      <c r="A292" s="9">
        <v>42030</v>
      </c>
      <c r="B292" s="7" t="s">
        <v>17</v>
      </c>
      <c r="C292" s="4" t="s">
        <v>319</v>
      </c>
      <c r="D292" s="4" t="s">
        <v>1033</v>
      </c>
      <c r="E292" s="4" t="s">
        <v>1040</v>
      </c>
      <c r="F292" s="4">
        <v>4220</v>
      </c>
      <c r="G292" s="8">
        <v>0.85</v>
      </c>
      <c r="H292" s="4">
        <f t="shared" si="4"/>
        <v>3587</v>
      </c>
      <c r="I292" s="4" t="s">
        <v>1053</v>
      </c>
      <c r="J292" s="6">
        <v>42173</v>
      </c>
      <c r="K292" s="10" t="s">
        <v>1044</v>
      </c>
      <c r="L292" t="b">
        <f>OR(CALCULATIONS!$D$1=1,INDEX(CALCULATIONS!$H$2:$H$12,CALCULATIONS!$D$1)=Table1[[#This Row],[Country]])</f>
        <v>1</v>
      </c>
      <c r="M292" s="2"/>
    </row>
    <row r="293" spans="1:13">
      <c r="A293" s="9">
        <v>42030</v>
      </c>
      <c r="B293" s="7" t="s">
        <v>17</v>
      </c>
      <c r="C293" s="4" t="s">
        <v>320</v>
      </c>
      <c r="D293" s="4" t="s">
        <v>1037</v>
      </c>
      <c r="E293" s="4" t="s">
        <v>1039</v>
      </c>
      <c r="F293" s="4">
        <v>3480</v>
      </c>
      <c r="G293" s="8">
        <v>0.85</v>
      </c>
      <c r="H293" s="4">
        <f t="shared" si="4"/>
        <v>2958</v>
      </c>
      <c r="I293" s="4" t="s">
        <v>1050</v>
      </c>
      <c r="J293" s="6">
        <v>42149</v>
      </c>
      <c r="K293" s="10" t="s">
        <v>1044</v>
      </c>
      <c r="L293" t="b">
        <f>OR(CALCULATIONS!$D$1=1,INDEX(CALCULATIONS!$H$2:$H$12,CALCULATIONS!$D$1)=Table1[[#This Row],[Country]])</f>
        <v>1</v>
      </c>
      <c r="M293" s="2"/>
    </row>
    <row r="294" spans="1:13">
      <c r="A294" s="9">
        <v>42030</v>
      </c>
      <c r="B294" s="7" t="s">
        <v>8</v>
      </c>
      <c r="C294" s="4" t="s">
        <v>321</v>
      </c>
      <c r="D294" s="4" t="s">
        <v>1035</v>
      </c>
      <c r="E294" s="4" t="s">
        <v>1048</v>
      </c>
      <c r="F294" s="4">
        <v>640</v>
      </c>
      <c r="G294" s="8">
        <v>0.55000000000000004</v>
      </c>
      <c r="H294" s="4">
        <f t="shared" si="4"/>
        <v>352</v>
      </c>
      <c r="I294" s="4" t="s">
        <v>1050</v>
      </c>
      <c r="J294" s="6">
        <v>42142</v>
      </c>
      <c r="K294" s="10" t="s">
        <v>1045</v>
      </c>
      <c r="L294" t="b">
        <f>OR(CALCULATIONS!$D$1=1,INDEX(CALCULATIONS!$H$2:$H$12,CALCULATIONS!$D$1)=Table1[[#This Row],[Country]])</f>
        <v>1</v>
      </c>
      <c r="M294" s="2"/>
    </row>
    <row r="295" spans="1:13">
      <c r="A295" s="9">
        <v>42030</v>
      </c>
      <c r="B295" s="7" t="s">
        <v>12</v>
      </c>
      <c r="C295" s="4" t="s">
        <v>322</v>
      </c>
      <c r="D295" s="4" t="s">
        <v>1035</v>
      </c>
      <c r="E295" s="4" t="s">
        <v>1040</v>
      </c>
      <c r="F295" s="4">
        <v>4740</v>
      </c>
      <c r="G295" s="8">
        <v>0.8</v>
      </c>
      <c r="H295" s="4">
        <f t="shared" si="4"/>
        <v>3792</v>
      </c>
      <c r="I295" s="4" t="s">
        <v>1051</v>
      </c>
      <c r="J295" s="6">
        <v>42136</v>
      </c>
      <c r="K295" s="10" t="s">
        <v>1043</v>
      </c>
      <c r="L295" t="b">
        <f>OR(CALCULATIONS!$D$1=1,INDEX(CALCULATIONS!$H$2:$H$12,CALCULATIONS!$D$1)=Table1[[#This Row],[Country]])</f>
        <v>1</v>
      </c>
      <c r="M295" s="2"/>
    </row>
    <row r="296" spans="1:13">
      <c r="A296" s="9">
        <v>42030</v>
      </c>
      <c r="B296" s="7" t="s">
        <v>11</v>
      </c>
      <c r="C296" s="4" t="s">
        <v>323</v>
      </c>
      <c r="D296" s="4" t="s">
        <v>1035</v>
      </c>
      <c r="E296" s="4" t="s">
        <v>1048</v>
      </c>
      <c r="F296" s="4">
        <v>1890</v>
      </c>
      <c r="G296" s="8">
        <v>0.65</v>
      </c>
      <c r="H296" s="4">
        <f t="shared" si="4"/>
        <v>1228.5</v>
      </c>
      <c r="I296" s="4" t="s">
        <v>1051</v>
      </c>
      <c r="J296" s="6">
        <v>42124</v>
      </c>
      <c r="K296" s="10" t="s">
        <v>1043</v>
      </c>
      <c r="L296" t="b">
        <f>OR(CALCULATIONS!$D$1=1,INDEX(CALCULATIONS!$H$2:$H$12,CALCULATIONS!$D$1)=Table1[[#This Row],[Country]])</f>
        <v>1</v>
      </c>
      <c r="M296" s="2"/>
    </row>
    <row r="297" spans="1:13">
      <c r="A297" s="9">
        <v>42030</v>
      </c>
      <c r="B297" s="7" t="s">
        <v>13</v>
      </c>
      <c r="C297" s="4" t="s">
        <v>324</v>
      </c>
      <c r="D297" s="4" t="s">
        <v>1038</v>
      </c>
      <c r="E297" s="4" t="s">
        <v>1041</v>
      </c>
      <c r="F297" s="4">
        <v>3380</v>
      </c>
      <c r="G297" s="8">
        <v>0.65</v>
      </c>
      <c r="H297" s="4">
        <f t="shared" si="4"/>
        <v>2197</v>
      </c>
      <c r="I297" s="4" t="s">
        <v>1053</v>
      </c>
      <c r="J297" s="6">
        <v>42121</v>
      </c>
      <c r="K297" s="10"/>
      <c r="L297" t="b">
        <f>OR(CALCULATIONS!$D$1=1,INDEX(CALCULATIONS!$H$2:$H$12,CALCULATIONS!$D$1)=Table1[[#This Row],[Country]])</f>
        <v>1</v>
      </c>
      <c r="M297" s="2"/>
    </row>
    <row r="298" spans="1:13">
      <c r="A298" s="9">
        <v>42030</v>
      </c>
      <c r="B298" s="7" t="s">
        <v>12</v>
      </c>
      <c r="C298" s="4" t="s">
        <v>325</v>
      </c>
      <c r="D298" s="4" t="s">
        <v>1031</v>
      </c>
      <c r="E298" s="4" t="s">
        <v>1039</v>
      </c>
      <c r="F298" s="4">
        <v>2290</v>
      </c>
      <c r="G298" s="8">
        <v>0.75</v>
      </c>
      <c r="H298" s="4">
        <f t="shared" si="4"/>
        <v>1717.5</v>
      </c>
      <c r="I298" s="4" t="s">
        <v>1053</v>
      </c>
      <c r="J298" s="6">
        <v>42133</v>
      </c>
      <c r="K298" s="10" t="s">
        <v>1044</v>
      </c>
      <c r="L298" t="b">
        <f>OR(CALCULATIONS!$D$1=1,INDEX(CALCULATIONS!$H$2:$H$12,CALCULATIONS!$D$1)=Table1[[#This Row],[Country]])</f>
        <v>1</v>
      </c>
      <c r="M298" s="2"/>
    </row>
    <row r="299" spans="1:13">
      <c r="A299" s="9">
        <v>42030</v>
      </c>
      <c r="B299" s="7" t="s">
        <v>22</v>
      </c>
      <c r="C299" s="4" t="s">
        <v>326</v>
      </c>
      <c r="D299" s="4" t="s">
        <v>1029</v>
      </c>
      <c r="E299" s="4" t="s">
        <v>1048</v>
      </c>
      <c r="F299" s="4">
        <v>2340</v>
      </c>
      <c r="G299" s="8">
        <v>0.85</v>
      </c>
      <c r="H299" s="4">
        <f t="shared" si="4"/>
        <v>1989</v>
      </c>
      <c r="I299" s="4" t="s">
        <v>1051</v>
      </c>
      <c r="J299" s="6">
        <v>42158</v>
      </c>
      <c r="K299" s="10" t="s">
        <v>1044</v>
      </c>
      <c r="L299" t="b">
        <f>OR(CALCULATIONS!$D$1=1,INDEX(CALCULATIONS!$H$2:$H$12,CALCULATIONS!$D$1)=Table1[[#This Row],[Country]])</f>
        <v>1</v>
      </c>
      <c r="M299" s="2"/>
    </row>
    <row r="300" spans="1:13">
      <c r="A300" s="9">
        <v>42030</v>
      </c>
      <c r="B300" s="7" t="s">
        <v>19</v>
      </c>
      <c r="C300" s="4" t="s">
        <v>327</v>
      </c>
      <c r="D300" s="4" t="s">
        <v>1036</v>
      </c>
      <c r="E300" s="4" t="s">
        <v>1048</v>
      </c>
      <c r="F300" s="4">
        <v>4340</v>
      </c>
      <c r="G300" s="8">
        <v>0.65</v>
      </c>
      <c r="H300" s="4">
        <f t="shared" si="4"/>
        <v>2821</v>
      </c>
      <c r="I300" s="4" t="s">
        <v>1050</v>
      </c>
      <c r="J300" s="6">
        <v>42132</v>
      </c>
      <c r="K300" s="10" t="s">
        <v>1045</v>
      </c>
      <c r="L300" t="b">
        <f>OR(CALCULATIONS!$D$1=1,INDEX(CALCULATIONS!$H$2:$H$12,CALCULATIONS!$D$1)=Table1[[#This Row],[Country]])</f>
        <v>1</v>
      </c>
      <c r="M300" s="2"/>
    </row>
    <row r="301" spans="1:13">
      <c r="A301" s="9">
        <v>42030</v>
      </c>
      <c r="B301" s="7" t="s">
        <v>18</v>
      </c>
      <c r="C301" s="4" t="s">
        <v>328</v>
      </c>
      <c r="D301" s="4" t="s">
        <v>1031</v>
      </c>
      <c r="E301" s="4" t="s">
        <v>1047</v>
      </c>
      <c r="F301" s="4">
        <v>2290</v>
      </c>
      <c r="G301" s="8">
        <v>0.75</v>
      </c>
      <c r="H301" s="4">
        <f t="shared" si="4"/>
        <v>1717.5</v>
      </c>
      <c r="I301" s="4" t="s">
        <v>1051</v>
      </c>
      <c r="J301" s="6">
        <v>42075</v>
      </c>
      <c r="K301" s="10"/>
      <c r="L301" t="b">
        <f>OR(CALCULATIONS!$D$1=1,INDEX(CALCULATIONS!$H$2:$H$12,CALCULATIONS!$D$1)=Table1[[#This Row],[Country]])</f>
        <v>1</v>
      </c>
      <c r="M301" s="2"/>
    </row>
    <row r="302" spans="1:13">
      <c r="A302" s="9">
        <v>42030</v>
      </c>
      <c r="B302" s="7" t="s">
        <v>10</v>
      </c>
      <c r="C302" s="4" t="s">
        <v>329</v>
      </c>
      <c r="D302" s="4" t="s">
        <v>1035</v>
      </c>
      <c r="E302" s="4" t="s">
        <v>1042</v>
      </c>
      <c r="F302" s="4">
        <v>1060</v>
      </c>
      <c r="G302" s="8">
        <v>0.75</v>
      </c>
      <c r="H302" s="4">
        <f t="shared" si="4"/>
        <v>795</v>
      </c>
      <c r="I302" s="4" t="s">
        <v>1053</v>
      </c>
      <c r="J302" s="6">
        <v>42102</v>
      </c>
      <c r="K302" s="10" t="s">
        <v>1044</v>
      </c>
      <c r="L302" t="b">
        <f>OR(CALCULATIONS!$D$1=1,INDEX(CALCULATIONS!$H$2:$H$12,CALCULATIONS!$D$1)=Table1[[#This Row],[Country]])</f>
        <v>1</v>
      </c>
      <c r="M302" s="2"/>
    </row>
    <row r="303" spans="1:13">
      <c r="A303" s="9">
        <v>42030</v>
      </c>
      <c r="B303" s="7" t="s">
        <v>14</v>
      </c>
      <c r="C303" s="4" t="s">
        <v>330</v>
      </c>
      <c r="D303" s="4" t="s">
        <v>1037</v>
      </c>
      <c r="E303" s="4" t="s">
        <v>1048</v>
      </c>
      <c r="F303" s="4">
        <v>580</v>
      </c>
      <c r="G303" s="8">
        <v>0.65</v>
      </c>
      <c r="H303" s="4">
        <f t="shared" si="4"/>
        <v>377</v>
      </c>
      <c r="I303" s="4" t="s">
        <v>1051</v>
      </c>
      <c r="J303" s="6">
        <v>42166</v>
      </c>
      <c r="K303" s="10" t="s">
        <v>1043</v>
      </c>
      <c r="L303" t="b">
        <f>OR(CALCULATIONS!$D$1=1,INDEX(CALCULATIONS!$H$2:$H$12,CALCULATIONS!$D$1)=Table1[[#This Row],[Country]])</f>
        <v>1</v>
      </c>
      <c r="M303" s="2"/>
    </row>
    <row r="304" spans="1:13">
      <c r="A304" s="9">
        <v>42031</v>
      </c>
      <c r="B304" s="7" t="s">
        <v>16</v>
      </c>
      <c r="C304" s="4" t="s">
        <v>331</v>
      </c>
      <c r="D304" s="4" t="s">
        <v>1032</v>
      </c>
      <c r="E304" s="4" t="s">
        <v>1047</v>
      </c>
      <c r="F304" s="4">
        <v>4510</v>
      </c>
      <c r="G304" s="8">
        <v>0.65</v>
      </c>
      <c r="H304" s="4">
        <f t="shared" si="4"/>
        <v>2931.5</v>
      </c>
      <c r="I304" s="4" t="s">
        <v>1051</v>
      </c>
      <c r="J304" s="6">
        <v>42054</v>
      </c>
      <c r="K304" s="10"/>
      <c r="L304" t="b">
        <f>OR(CALCULATIONS!$D$1=1,INDEX(CALCULATIONS!$H$2:$H$12,CALCULATIONS!$D$1)=Table1[[#This Row],[Country]])</f>
        <v>1</v>
      </c>
      <c r="M304" s="2"/>
    </row>
    <row r="305" spans="1:13">
      <c r="A305" s="9">
        <v>42031</v>
      </c>
      <c r="B305" s="7" t="s">
        <v>16</v>
      </c>
      <c r="C305" s="4" t="s">
        <v>332</v>
      </c>
      <c r="D305" s="4" t="s">
        <v>1036</v>
      </c>
      <c r="E305" s="4" t="s">
        <v>1040</v>
      </c>
      <c r="F305" s="4">
        <v>1800</v>
      </c>
      <c r="G305" s="8">
        <v>0.75</v>
      </c>
      <c r="H305" s="4">
        <f t="shared" si="4"/>
        <v>1350</v>
      </c>
      <c r="I305" s="4" t="s">
        <v>1051</v>
      </c>
      <c r="J305" s="6">
        <v>42159</v>
      </c>
      <c r="K305" s="10" t="s">
        <v>1044</v>
      </c>
      <c r="L305" t="b">
        <f>OR(CALCULATIONS!$D$1=1,INDEX(CALCULATIONS!$H$2:$H$12,CALCULATIONS!$D$1)=Table1[[#This Row],[Country]])</f>
        <v>1</v>
      </c>
      <c r="M305" s="2"/>
    </row>
    <row r="306" spans="1:13">
      <c r="A306" s="9">
        <v>42031</v>
      </c>
      <c r="B306" s="7" t="s">
        <v>17</v>
      </c>
      <c r="C306" s="4" t="s">
        <v>333</v>
      </c>
      <c r="D306" s="4" t="s">
        <v>1033</v>
      </c>
      <c r="E306" s="4" t="s">
        <v>1048</v>
      </c>
      <c r="F306" s="4">
        <v>1670</v>
      </c>
      <c r="G306" s="8">
        <v>0.55000000000000004</v>
      </c>
      <c r="H306" s="4">
        <f t="shared" si="4"/>
        <v>918.50000000000011</v>
      </c>
      <c r="I306" s="4" t="s">
        <v>1053</v>
      </c>
      <c r="J306" s="6">
        <v>42181</v>
      </c>
      <c r="K306" s="10" t="s">
        <v>1045</v>
      </c>
      <c r="L306" t="b">
        <f>OR(CALCULATIONS!$D$1=1,INDEX(CALCULATIONS!$H$2:$H$12,CALCULATIONS!$D$1)=Table1[[#This Row],[Country]])</f>
        <v>1</v>
      </c>
      <c r="M306" s="2"/>
    </row>
    <row r="307" spans="1:13">
      <c r="A307" s="9">
        <v>42031</v>
      </c>
      <c r="B307" s="7" t="s">
        <v>19</v>
      </c>
      <c r="C307" s="4" t="s">
        <v>334</v>
      </c>
      <c r="D307" s="4" t="s">
        <v>1030</v>
      </c>
      <c r="E307" s="4" t="s">
        <v>1048</v>
      </c>
      <c r="F307" s="4">
        <v>1040</v>
      </c>
      <c r="G307" s="8">
        <v>0.55000000000000004</v>
      </c>
      <c r="H307" s="4">
        <f t="shared" si="4"/>
        <v>572</v>
      </c>
      <c r="I307" s="4" t="s">
        <v>1053</v>
      </c>
      <c r="J307" s="6">
        <v>42102</v>
      </c>
      <c r="K307" s="10" t="s">
        <v>1045</v>
      </c>
      <c r="L307" t="b">
        <f>OR(CALCULATIONS!$D$1=1,INDEX(CALCULATIONS!$H$2:$H$12,CALCULATIONS!$D$1)=Table1[[#This Row],[Country]])</f>
        <v>1</v>
      </c>
      <c r="M307" s="2"/>
    </row>
    <row r="308" spans="1:13">
      <c r="A308" s="9">
        <v>42031</v>
      </c>
      <c r="B308" s="7" t="s">
        <v>14</v>
      </c>
      <c r="C308" s="4" t="s">
        <v>335</v>
      </c>
      <c r="D308" s="4" t="s">
        <v>1036</v>
      </c>
      <c r="E308" s="4" t="s">
        <v>1048</v>
      </c>
      <c r="F308" s="4">
        <v>1310</v>
      </c>
      <c r="G308" s="8">
        <v>0.6</v>
      </c>
      <c r="H308" s="4">
        <f t="shared" si="4"/>
        <v>786</v>
      </c>
      <c r="I308" s="4" t="s">
        <v>1053</v>
      </c>
      <c r="J308" s="6">
        <v>42168</v>
      </c>
      <c r="K308" s="10" t="s">
        <v>1044</v>
      </c>
      <c r="L308" t="b">
        <f>OR(CALCULATIONS!$D$1=1,INDEX(CALCULATIONS!$H$2:$H$12,CALCULATIONS!$D$1)=Table1[[#This Row],[Country]])</f>
        <v>1</v>
      </c>
      <c r="M308" s="2"/>
    </row>
    <row r="309" spans="1:13">
      <c r="A309" s="9">
        <v>42031</v>
      </c>
      <c r="B309" s="7" t="s">
        <v>12</v>
      </c>
      <c r="C309" s="4" t="s">
        <v>336</v>
      </c>
      <c r="D309" s="4" t="s">
        <v>1036</v>
      </c>
      <c r="E309" s="4" t="s">
        <v>1039</v>
      </c>
      <c r="F309" s="4">
        <v>3230</v>
      </c>
      <c r="G309" s="8">
        <v>0.8</v>
      </c>
      <c r="H309" s="4">
        <f t="shared" si="4"/>
        <v>2584</v>
      </c>
      <c r="I309" s="4" t="s">
        <v>1051</v>
      </c>
      <c r="J309" s="6">
        <v>42097</v>
      </c>
      <c r="K309" s="10" t="s">
        <v>1043</v>
      </c>
      <c r="L309" t="b">
        <f>OR(CALCULATIONS!$D$1=1,INDEX(CALCULATIONS!$H$2:$H$12,CALCULATIONS!$D$1)=Table1[[#This Row],[Country]])</f>
        <v>1</v>
      </c>
      <c r="M309" s="2"/>
    </row>
    <row r="310" spans="1:13">
      <c r="A310" s="9">
        <v>42031</v>
      </c>
      <c r="B310" s="7" t="s">
        <v>27</v>
      </c>
      <c r="C310" s="4" t="s">
        <v>337</v>
      </c>
      <c r="D310" s="4" t="s">
        <v>1030</v>
      </c>
      <c r="E310" s="4" t="s">
        <v>1041</v>
      </c>
      <c r="F310" s="4">
        <v>2570</v>
      </c>
      <c r="G310" s="8">
        <v>0.85</v>
      </c>
      <c r="H310" s="4">
        <f t="shared" si="4"/>
        <v>2184.5</v>
      </c>
      <c r="I310" s="4" t="s">
        <v>1053</v>
      </c>
      <c r="J310" s="6">
        <v>42163</v>
      </c>
      <c r="K310" s="10"/>
      <c r="L310" t="b">
        <f>OR(CALCULATIONS!$D$1=1,INDEX(CALCULATIONS!$H$2:$H$12,CALCULATIONS!$D$1)=Table1[[#This Row],[Country]])</f>
        <v>1</v>
      </c>
      <c r="M310" s="2"/>
    </row>
    <row r="311" spans="1:13">
      <c r="A311" s="9">
        <v>42031</v>
      </c>
      <c r="B311" s="7" t="s">
        <v>20</v>
      </c>
      <c r="C311" s="4" t="s">
        <v>338</v>
      </c>
      <c r="D311" s="4" t="s">
        <v>1034</v>
      </c>
      <c r="E311" s="4" t="s">
        <v>1042</v>
      </c>
      <c r="F311" s="4">
        <v>700</v>
      </c>
      <c r="G311" s="8">
        <v>0.7</v>
      </c>
      <c r="H311" s="4">
        <f t="shared" si="4"/>
        <v>489.99999999999994</v>
      </c>
      <c r="I311" s="4" t="s">
        <v>1050</v>
      </c>
      <c r="J311" s="6">
        <v>42113</v>
      </c>
      <c r="K311" s="10" t="s">
        <v>1043</v>
      </c>
      <c r="L311" t="b">
        <f>OR(CALCULATIONS!$D$1=1,INDEX(CALCULATIONS!$H$2:$H$12,CALCULATIONS!$D$1)=Table1[[#This Row],[Country]])</f>
        <v>1</v>
      </c>
      <c r="M311" s="2"/>
    </row>
    <row r="312" spans="1:13">
      <c r="A312" s="9">
        <v>42031</v>
      </c>
      <c r="B312" s="7" t="s">
        <v>8</v>
      </c>
      <c r="C312" s="4" t="s">
        <v>339</v>
      </c>
      <c r="D312" s="4" t="s">
        <v>1031</v>
      </c>
      <c r="E312" s="4" t="s">
        <v>1039</v>
      </c>
      <c r="F312" s="4">
        <v>4250</v>
      </c>
      <c r="G312" s="8">
        <v>0.75</v>
      </c>
      <c r="H312" s="4">
        <f t="shared" si="4"/>
        <v>3187.5</v>
      </c>
      <c r="I312" s="4" t="s">
        <v>1051</v>
      </c>
      <c r="J312" s="6">
        <v>42171</v>
      </c>
      <c r="K312" s="10" t="s">
        <v>1043</v>
      </c>
      <c r="L312" t="b">
        <f>OR(CALCULATIONS!$D$1=1,INDEX(CALCULATIONS!$H$2:$H$12,CALCULATIONS!$D$1)=Table1[[#This Row],[Country]])</f>
        <v>1</v>
      </c>
      <c r="M312" s="2"/>
    </row>
    <row r="313" spans="1:13">
      <c r="A313" s="9">
        <v>42031</v>
      </c>
      <c r="B313" s="7" t="s">
        <v>13</v>
      </c>
      <c r="C313" s="4" t="s">
        <v>340</v>
      </c>
      <c r="D313" s="4" t="s">
        <v>1029</v>
      </c>
      <c r="E313" s="4" t="s">
        <v>1040</v>
      </c>
      <c r="F313" s="4">
        <v>3220</v>
      </c>
      <c r="G313" s="8">
        <v>0.8</v>
      </c>
      <c r="H313" s="4">
        <f t="shared" si="4"/>
        <v>2576</v>
      </c>
      <c r="I313" s="4" t="s">
        <v>1050</v>
      </c>
      <c r="J313" s="6">
        <v>42125</v>
      </c>
      <c r="K313" s="10" t="s">
        <v>1046</v>
      </c>
      <c r="L313" t="b">
        <f>OR(CALCULATIONS!$D$1=1,INDEX(CALCULATIONS!$H$2:$H$12,CALCULATIONS!$D$1)=Table1[[#This Row],[Country]])</f>
        <v>1</v>
      </c>
      <c r="M313" s="2"/>
    </row>
    <row r="314" spans="1:13">
      <c r="A314" s="9">
        <v>42031</v>
      </c>
      <c r="B314" s="7" t="s">
        <v>20</v>
      </c>
      <c r="C314" s="4" t="s">
        <v>341</v>
      </c>
      <c r="D314" s="4" t="s">
        <v>1033</v>
      </c>
      <c r="E314" s="4" t="s">
        <v>1042</v>
      </c>
      <c r="F314" s="4">
        <v>700</v>
      </c>
      <c r="G314" s="8">
        <v>0.55000000000000004</v>
      </c>
      <c r="H314" s="4">
        <f t="shared" si="4"/>
        <v>385.00000000000006</v>
      </c>
      <c r="I314" s="4" t="s">
        <v>1051</v>
      </c>
      <c r="J314" s="6">
        <v>42159</v>
      </c>
      <c r="K314" s="10" t="s">
        <v>1044</v>
      </c>
      <c r="L314" t="b">
        <f>OR(CALCULATIONS!$D$1=1,INDEX(CALCULATIONS!$H$2:$H$12,CALCULATIONS!$D$1)=Table1[[#This Row],[Country]])</f>
        <v>1</v>
      </c>
      <c r="M314" s="2"/>
    </row>
    <row r="315" spans="1:13">
      <c r="A315" s="9">
        <v>42031</v>
      </c>
      <c r="B315" s="7" t="s">
        <v>20</v>
      </c>
      <c r="C315" s="4" t="s">
        <v>342</v>
      </c>
      <c r="D315" s="4" t="s">
        <v>1029</v>
      </c>
      <c r="E315" s="4" t="s">
        <v>1039</v>
      </c>
      <c r="F315" s="4">
        <v>1130</v>
      </c>
      <c r="G315" s="8">
        <v>0.7</v>
      </c>
      <c r="H315" s="4">
        <f t="shared" si="4"/>
        <v>791</v>
      </c>
      <c r="I315" s="4" t="s">
        <v>1051</v>
      </c>
      <c r="J315" s="6">
        <v>42182</v>
      </c>
      <c r="K315" s="10" t="s">
        <v>1045</v>
      </c>
      <c r="L315" t="b">
        <f>OR(CALCULATIONS!$D$1=1,INDEX(CALCULATIONS!$H$2:$H$12,CALCULATIONS!$D$1)=Table1[[#This Row],[Country]])</f>
        <v>1</v>
      </c>
      <c r="M315" s="2"/>
    </row>
    <row r="316" spans="1:13">
      <c r="A316" s="9">
        <v>42031</v>
      </c>
      <c r="B316" s="7" t="s">
        <v>10</v>
      </c>
      <c r="C316" s="4" t="s">
        <v>343</v>
      </c>
      <c r="D316" s="4" t="s">
        <v>1034</v>
      </c>
      <c r="E316" s="4" t="s">
        <v>1048</v>
      </c>
      <c r="F316" s="4">
        <v>2830</v>
      </c>
      <c r="G316" s="8">
        <v>0.8</v>
      </c>
      <c r="H316" s="4">
        <f t="shared" si="4"/>
        <v>2264</v>
      </c>
      <c r="I316" s="4" t="s">
        <v>1050</v>
      </c>
      <c r="J316" s="6">
        <v>42124</v>
      </c>
      <c r="K316" s="10" t="s">
        <v>1046</v>
      </c>
      <c r="L316" t="b">
        <f>OR(CALCULATIONS!$D$1=1,INDEX(CALCULATIONS!$H$2:$H$12,CALCULATIONS!$D$1)=Table1[[#This Row],[Country]])</f>
        <v>1</v>
      </c>
      <c r="M316" s="2"/>
    </row>
    <row r="317" spans="1:13">
      <c r="A317" s="9">
        <v>42031</v>
      </c>
      <c r="B317" s="7" t="s">
        <v>20</v>
      </c>
      <c r="C317" s="4" t="s">
        <v>344</v>
      </c>
      <c r="D317" s="4" t="s">
        <v>1032</v>
      </c>
      <c r="E317" s="4" t="s">
        <v>1048</v>
      </c>
      <c r="F317" s="4">
        <v>2150</v>
      </c>
      <c r="G317" s="8">
        <v>0.65</v>
      </c>
      <c r="H317" s="4">
        <f t="shared" si="4"/>
        <v>1397.5</v>
      </c>
      <c r="I317" s="4" t="s">
        <v>1051</v>
      </c>
      <c r="J317" s="6">
        <v>42165</v>
      </c>
      <c r="K317" s="10"/>
      <c r="L317" t="b">
        <f>OR(CALCULATIONS!$D$1=1,INDEX(CALCULATIONS!$H$2:$H$12,CALCULATIONS!$D$1)=Table1[[#This Row],[Country]])</f>
        <v>1</v>
      </c>
      <c r="M317" s="2"/>
    </row>
    <row r="318" spans="1:13">
      <c r="A318" s="9">
        <v>42032</v>
      </c>
      <c r="B318" s="7" t="s">
        <v>16</v>
      </c>
      <c r="C318" s="4" t="s">
        <v>345</v>
      </c>
      <c r="D318" s="4" t="s">
        <v>1036</v>
      </c>
      <c r="E318" s="4" t="s">
        <v>1042</v>
      </c>
      <c r="F318" s="4">
        <v>970</v>
      </c>
      <c r="G318" s="8">
        <v>0.7</v>
      </c>
      <c r="H318" s="4">
        <f t="shared" si="4"/>
        <v>679</v>
      </c>
      <c r="I318" s="4" t="s">
        <v>1051</v>
      </c>
      <c r="J318" s="6">
        <v>42135</v>
      </c>
      <c r="K318" s="10" t="s">
        <v>1045</v>
      </c>
      <c r="L318" t="b">
        <f>OR(CALCULATIONS!$D$1=1,INDEX(CALCULATIONS!$H$2:$H$12,CALCULATIONS!$D$1)=Table1[[#This Row],[Country]])</f>
        <v>1</v>
      </c>
      <c r="M318" s="2"/>
    </row>
    <row r="319" spans="1:13">
      <c r="A319" s="9">
        <v>42032</v>
      </c>
      <c r="B319" s="7" t="s">
        <v>19</v>
      </c>
      <c r="C319" s="4" t="s">
        <v>346</v>
      </c>
      <c r="D319" s="4" t="s">
        <v>1033</v>
      </c>
      <c r="E319" s="4" t="s">
        <v>1048</v>
      </c>
      <c r="F319" s="4">
        <v>3850</v>
      </c>
      <c r="G319" s="8">
        <v>0.8</v>
      </c>
      <c r="H319" s="4">
        <f t="shared" si="4"/>
        <v>3080</v>
      </c>
      <c r="I319" s="4" t="s">
        <v>1050</v>
      </c>
      <c r="J319" s="6">
        <v>42120</v>
      </c>
      <c r="K319" s="10" t="s">
        <v>1044</v>
      </c>
      <c r="L319" t="b">
        <f>OR(CALCULATIONS!$D$1=1,INDEX(CALCULATIONS!$H$2:$H$12,CALCULATIONS!$D$1)=Table1[[#This Row],[Country]])</f>
        <v>1</v>
      </c>
      <c r="M319" s="2"/>
    </row>
    <row r="320" spans="1:13">
      <c r="A320" s="9">
        <v>42032</v>
      </c>
      <c r="B320" s="7" t="s">
        <v>20</v>
      </c>
      <c r="C320" s="4" t="s">
        <v>347</v>
      </c>
      <c r="D320" s="4" t="s">
        <v>1038</v>
      </c>
      <c r="E320" s="4" t="s">
        <v>1048</v>
      </c>
      <c r="F320" s="4">
        <v>1860</v>
      </c>
      <c r="G320" s="8">
        <v>0.85</v>
      </c>
      <c r="H320" s="4">
        <f t="shared" si="4"/>
        <v>1581</v>
      </c>
      <c r="I320" s="4" t="s">
        <v>1051</v>
      </c>
      <c r="J320" s="6">
        <v>42096</v>
      </c>
      <c r="K320" s="10" t="s">
        <v>1044</v>
      </c>
      <c r="L320" t="b">
        <f>OR(CALCULATIONS!$D$1=1,INDEX(CALCULATIONS!$H$2:$H$12,CALCULATIONS!$D$1)=Table1[[#This Row],[Country]])</f>
        <v>1</v>
      </c>
      <c r="M320" s="2"/>
    </row>
    <row r="321" spans="1:13">
      <c r="A321" s="9">
        <v>42032</v>
      </c>
      <c r="B321" s="7" t="s">
        <v>14</v>
      </c>
      <c r="C321" s="4" t="s">
        <v>348</v>
      </c>
      <c r="D321" s="4" t="s">
        <v>1036</v>
      </c>
      <c r="E321" s="4" t="s">
        <v>1039</v>
      </c>
      <c r="F321" s="4">
        <v>750</v>
      </c>
      <c r="G321" s="8">
        <v>0.85</v>
      </c>
      <c r="H321" s="4">
        <f t="shared" si="4"/>
        <v>637.5</v>
      </c>
      <c r="I321" s="4" t="s">
        <v>1051</v>
      </c>
      <c r="J321" s="6">
        <v>42129</v>
      </c>
      <c r="K321" s="10" t="s">
        <v>1045</v>
      </c>
      <c r="L321" t="b">
        <f>OR(CALCULATIONS!$D$1=1,INDEX(CALCULATIONS!$H$2:$H$12,CALCULATIONS!$D$1)=Table1[[#This Row],[Country]])</f>
        <v>1</v>
      </c>
      <c r="M321" s="2"/>
    </row>
    <row r="322" spans="1:13">
      <c r="A322" s="9">
        <v>42032</v>
      </c>
      <c r="B322" s="7" t="s">
        <v>8</v>
      </c>
      <c r="C322" s="4" t="s">
        <v>349</v>
      </c>
      <c r="D322" s="4" t="s">
        <v>1031</v>
      </c>
      <c r="E322" s="4" t="s">
        <v>1039</v>
      </c>
      <c r="F322" s="4">
        <v>3020</v>
      </c>
      <c r="G322" s="8">
        <v>0.55000000000000004</v>
      </c>
      <c r="H322" s="4">
        <f t="shared" si="4"/>
        <v>1661.0000000000002</v>
      </c>
      <c r="I322" s="4" t="s">
        <v>1050</v>
      </c>
      <c r="J322" s="6">
        <v>42180</v>
      </c>
      <c r="K322" s="10" t="s">
        <v>1046</v>
      </c>
      <c r="L322" t="b">
        <f>OR(CALCULATIONS!$D$1=1,INDEX(CALCULATIONS!$H$2:$H$12,CALCULATIONS!$D$1)=Table1[[#This Row],[Country]])</f>
        <v>1</v>
      </c>
      <c r="M322" s="2"/>
    </row>
    <row r="323" spans="1:13">
      <c r="A323" s="9">
        <v>42032</v>
      </c>
      <c r="B323" s="7" t="s">
        <v>14</v>
      </c>
      <c r="C323" s="4" t="s">
        <v>350</v>
      </c>
      <c r="D323" s="4" t="s">
        <v>1029</v>
      </c>
      <c r="E323" s="4" t="s">
        <v>1042</v>
      </c>
      <c r="F323" s="4">
        <v>4550</v>
      </c>
      <c r="G323" s="8">
        <v>0.7</v>
      </c>
      <c r="H323" s="4">
        <f t="shared" ref="H323:H386" si="5">F323*G323</f>
        <v>3185</v>
      </c>
      <c r="I323" s="4" t="s">
        <v>1051</v>
      </c>
      <c r="J323" s="6">
        <v>42136</v>
      </c>
      <c r="K323" s="10" t="s">
        <v>1045</v>
      </c>
      <c r="L323" t="b">
        <f>OR(CALCULATIONS!$D$1=1,INDEX(CALCULATIONS!$H$2:$H$12,CALCULATIONS!$D$1)=Table1[[#This Row],[Country]])</f>
        <v>1</v>
      </c>
      <c r="M323" s="2"/>
    </row>
    <row r="324" spans="1:13">
      <c r="A324" s="9">
        <v>42032</v>
      </c>
      <c r="B324" s="7" t="s">
        <v>23</v>
      </c>
      <c r="C324" s="4" t="s">
        <v>351</v>
      </c>
      <c r="D324" s="4" t="s">
        <v>1030</v>
      </c>
      <c r="E324" s="4" t="s">
        <v>1040</v>
      </c>
      <c r="F324" s="4">
        <v>4370</v>
      </c>
      <c r="G324" s="8">
        <v>0.6</v>
      </c>
      <c r="H324" s="4">
        <f t="shared" si="5"/>
        <v>2622</v>
      </c>
      <c r="I324" s="4" t="s">
        <v>1053</v>
      </c>
      <c r="J324" s="6">
        <v>42168</v>
      </c>
      <c r="K324" s="10" t="s">
        <v>1044</v>
      </c>
      <c r="L324" t="b">
        <f>OR(CALCULATIONS!$D$1=1,INDEX(CALCULATIONS!$H$2:$H$12,CALCULATIONS!$D$1)=Table1[[#This Row],[Country]])</f>
        <v>1</v>
      </c>
      <c r="M324" s="2"/>
    </row>
    <row r="325" spans="1:13">
      <c r="A325" s="9">
        <v>42032</v>
      </c>
      <c r="B325" s="7" t="s">
        <v>8</v>
      </c>
      <c r="C325" s="4" t="s">
        <v>352</v>
      </c>
      <c r="D325" s="4" t="s">
        <v>1034</v>
      </c>
      <c r="E325" s="4" t="s">
        <v>1040</v>
      </c>
      <c r="F325" s="4">
        <v>3240</v>
      </c>
      <c r="G325" s="8">
        <v>0.8</v>
      </c>
      <c r="H325" s="4">
        <f t="shared" si="5"/>
        <v>2592</v>
      </c>
      <c r="I325" s="4" t="s">
        <v>1051</v>
      </c>
      <c r="J325" s="6">
        <v>42151</v>
      </c>
      <c r="K325" s="10" t="s">
        <v>1043</v>
      </c>
      <c r="L325" t="b">
        <f>OR(CALCULATIONS!$D$1=1,INDEX(CALCULATIONS!$H$2:$H$12,CALCULATIONS!$D$1)=Table1[[#This Row],[Country]])</f>
        <v>1</v>
      </c>
      <c r="M325" s="2"/>
    </row>
    <row r="326" spans="1:13">
      <c r="A326" s="9">
        <v>42032</v>
      </c>
      <c r="B326" s="7" t="s">
        <v>26</v>
      </c>
      <c r="C326" s="4" t="s">
        <v>353</v>
      </c>
      <c r="D326" s="4" t="s">
        <v>1037</v>
      </c>
      <c r="E326" s="4" t="s">
        <v>1040</v>
      </c>
      <c r="F326" s="4">
        <v>200</v>
      </c>
      <c r="G326" s="8">
        <v>0.75</v>
      </c>
      <c r="H326" s="4">
        <f t="shared" si="5"/>
        <v>150</v>
      </c>
      <c r="I326" s="2" t="s">
        <v>1052</v>
      </c>
      <c r="J326" s="6">
        <v>42182</v>
      </c>
      <c r="K326" s="10" t="s">
        <v>1044</v>
      </c>
      <c r="L326" t="b">
        <f>OR(CALCULATIONS!$D$1=1,INDEX(CALCULATIONS!$H$2:$H$12,CALCULATIONS!$D$1)=Table1[[#This Row],[Country]])</f>
        <v>1</v>
      </c>
      <c r="M326" s="2"/>
    </row>
    <row r="327" spans="1:13">
      <c r="A327" s="9">
        <v>42032</v>
      </c>
      <c r="B327" s="7" t="s">
        <v>19</v>
      </c>
      <c r="C327" s="4" t="s">
        <v>354</v>
      </c>
      <c r="D327" s="4" t="s">
        <v>1033</v>
      </c>
      <c r="E327" s="4" t="s">
        <v>1048</v>
      </c>
      <c r="F327" s="4">
        <v>1890</v>
      </c>
      <c r="G327" s="8">
        <v>0.65</v>
      </c>
      <c r="H327" s="4">
        <f t="shared" si="5"/>
        <v>1228.5</v>
      </c>
      <c r="I327" s="4" t="s">
        <v>1053</v>
      </c>
      <c r="J327" s="6">
        <v>42132</v>
      </c>
      <c r="K327" s="10" t="s">
        <v>1044</v>
      </c>
      <c r="L327" t="b">
        <f>OR(CALCULATIONS!$D$1=1,INDEX(CALCULATIONS!$H$2:$H$12,CALCULATIONS!$D$1)=Table1[[#This Row],[Country]])</f>
        <v>1</v>
      </c>
      <c r="M327" s="2"/>
    </row>
    <row r="328" spans="1:13">
      <c r="A328" s="9">
        <v>42032</v>
      </c>
      <c r="B328" s="7" t="s">
        <v>10</v>
      </c>
      <c r="C328" s="4" t="s">
        <v>355</v>
      </c>
      <c r="D328" s="4" t="s">
        <v>1031</v>
      </c>
      <c r="E328" s="4" t="s">
        <v>1040</v>
      </c>
      <c r="F328" s="4">
        <v>3810</v>
      </c>
      <c r="G328" s="8">
        <v>0.8</v>
      </c>
      <c r="H328" s="4">
        <f t="shared" si="5"/>
        <v>3048</v>
      </c>
      <c r="I328" s="4" t="s">
        <v>1051</v>
      </c>
      <c r="J328" s="6">
        <v>42113</v>
      </c>
      <c r="K328" s="10" t="s">
        <v>1043</v>
      </c>
      <c r="L328" t="b">
        <f>OR(CALCULATIONS!$D$1=1,INDEX(CALCULATIONS!$H$2:$H$12,CALCULATIONS!$D$1)=Table1[[#This Row],[Country]])</f>
        <v>1</v>
      </c>
      <c r="M328" s="2"/>
    </row>
    <row r="329" spans="1:13">
      <c r="A329" s="9">
        <v>42033</v>
      </c>
      <c r="B329" s="7" t="s">
        <v>24</v>
      </c>
      <c r="C329" s="4" t="s">
        <v>356</v>
      </c>
      <c r="D329" s="4" t="s">
        <v>1037</v>
      </c>
      <c r="E329" s="4" t="s">
        <v>1040</v>
      </c>
      <c r="F329" s="4">
        <v>3030</v>
      </c>
      <c r="G329" s="8">
        <v>0.55000000000000004</v>
      </c>
      <c r="H329" s="4">
        <f t="shared" si="5"/>
        <v>1666.5000000000002</v>
      </c>
      <c r="I329" s="4" t="s">
        <v>1051</v>
      </c>
      <c r="J329" s="6">
        <v>42134</v>
      </c>
      <c r="K329" s="10" t="s">
        <v>1043</v>
      </c>
      <c r="L329" t="b">
        <f>OR(CALCULATIONS!$D$1=1,INDEX(CALCULATIONS!$H$2:$H$12,CALCULATIONS!$D$1)=Table1[[#This Row],[Country]])</f>
        <v>1</v>
      </c>
      <c r="M329" s="2"/>
    </row>
    <row r="330" spans="1:13">
      <c r="A330" s="9">
        <v>42033</v>
      </c>
      <c r="B330" s="7" t="s">
        <v>22</v>
      </c>
      <c r="C330" s="4" t="s">
        <v>357</v>
      </c>
      <c r="D330" s="4" t="s">
        <v>1031</v>
      </c>
      <c r="E330" s="4" t="s">
        <v>1039</v>
      </c>
      <c r="F330" s="4">
        <v>2740</v>
      </c>
      <c r="G330" s="8">
        <v>0.7</v>
      </c>
      <c r="H330" s="4">
        <f t="shared" si="5"/>
        <v>1917.9999999999998</v>
      </c>
      <c r="I330" s="4" t="s">
        <v>1053</v>
      </c>
      <c r="J330" s="6">
        <v>42141</v>
      </c>
      <c r="K330" s="10" t="s">
        <v>1044</v>
      </c>
      <c r="L330" t="b">
        <f>OR(CALCULATIONS!$D$1=1,INDEX(CALCULATIONS!$H$2:$H$12,CALCULATIONS!$D$1)=Table1[[#This Row],[Country]])</f>
        <v>1</v>
      </c>
      <c r="M330" s="2"/>
    </row>
    <row r="331" spans="1:13">
      <c r="A331" s="9">
        <v>42033</v>
      </c>
      <c r="B331" s="7" t="s">
        <v>23</v>
      </c>
      <c r="C331" s="4" t="s">
        <v>358</v>
      </c>
      <c r="D331" s="4" t="s">
        <v>1030</v>
      </c>
      <c r="E331" s="4" t="s">
        <v>1042</v>
      </c>
      <c r="F331" s="4">
        <v>3490</v>
      </c>
      <c r="G331" s="8">
        <v>0.85</v>
      </c>
      <c r="H331" s="4">
        <f t="shared" si="5"/>
        <v>2966.5</v>
      </c>
      <c r="I331" s="4" t="s">
        <v>1050</v>
      </c>
      <c r="J331" s="6">
        <v>42181</v>
      </c>
      <c r="K331" s="10" t="s">
        <v>1044</v>
      </c>
      <c r="L331" t="b">
        <f>OR(CALCULATIONS!$D$1=1,INDEX(CALCULATIONS!$H$2:$H$12,CALCULATIONS!$D$1)=Table1[[#This Row],[Country]])</f>
        <v>1</v>
      </c>
      <c r="M331" s="2"/>
    </row>
    <row r="332" spans="1:13">
      <c r="A332" s="9">
        <v>42033</v>
      </c>
      <c r="B332" s="7" t="s">
        <v>14</v>
      </c>
      <c r="C332" s="4" t="s">
        <v>359</v>
      </c>
      <c r="D332" s="4" t="s">
        <v>1029</v>
      </c>
      <c r="E332" s="4" t="s">
        <v>1048</v>
      </c>
      <c r="F332" s="4">
        <v>200</v>
      </c>
      <c r="G332" s="8">
        <v>0.6</v>
      </c>
      <c r="H332" s="4">
        <f t="shared" si="5"/>
        <v>120</v>
      </c>
      <c r="I332" s="4" t="s">
        <v>1053</v>
      </c>
      <c r="J332" s="6">
        <v>42135</v>
      </c>
      <c r="K332" s="10" t="s">
        <v>1046</v>
      </c>
      <c r="L332" t="b">
        <f>OR(CALCULATIONS!$D$1=1,INDEX(CALCULATIONS!$H$2:$H$12,CALCULATIONS!$D$1)=Table1[[#This Row],[Country]])</f>
        <v>1</v>
      </c>
      <c r="M332" s="2"/>
    </row>
    <row r="333" spans="1:13">
      <c r="A333" s="9">
        <v>42033</v>
      </c>
      <c r="B333" s="7" t="s">
        <v>24</v>
      </c>
      <c r="C333" s="4" t="s">
        <v>360</v>
      </c>
      <c r="D333" s="4" t="s">
        <v>1030</v>
      </c>
      <c r="E333" s="4" t="s">
        <v>1048</v>
      </c>
      <c r="F333" s="4">
        <v>4480</v>
      </c>
      <c r="G333" s="8">
        <v>0.7</v>
      </c>
      <c r="H333" s="4">
        <f t="shared" si="5"/>
        <v>3136</v>
      </c>
      <c r="I333" s="4" t="s">
        <v>1053</v>
      </c>
      <c r="J333" s="6">
        <v>42113</v>
      </c>
      <c r="K333" s="10" t="s">
        <v>1045</v>
      </c>
      <c r="L333" t="b">
        <f>OR(CALCULATIONS!$D$1=1,INDEX(CALCULATIONS!$H$2:$H$12,CALCULATIONS!$D$1)=Table1[[#This Row],[Country]])</f>
        <v>1</v>
      </c>
      <c r="M333" s="2"/>
    </row>
    <row r="334" spans="1:13">
      <c r="A334" s="9">
        <v>42033</v>
      </c>
      <c r="B334" s="7" t="s">
        <v>26</v>
      </c>
      <c r="C334" s="4" t="s">
        <v>361</v>
      </c>
      <c r="D334" s="4" t="s">
        <v>1035</v>
      </c>
      <c r="E334" s="4" t="s">
        <v>1048</v>
      </c>
      <c r="F334" s="4">
        <v>2210</v>
      </c>
      <c r="G334" s="8">
        <v>0.75</v>
      </c>
      <c r="H334" s="4">
        <f t="shared" si="5"/>
        <v>1657.5</v>
      </c>
      <c r="I334" s="4" t="s">
        <v>1051</v>
      </c>
      <c r="J334" s="6">
        <v>42150</v>
      </c>
      <c r="K334" s="10" t="s">
        <v>1044</v>
      </c>
      <c r="L334" t="b">
        <f>OR(CALCULATIONS!$D$1=1,INDEX(CALCULATIONS!$H$2:$H$12,CALCULATIONS!$D$1)=Table1[[#This Row],[Country]])</f>
        <v>1</v>
      </c>
      <c r="M334" s="2"/>
    </row>
    <row r="335" spans="1:13">
      <c r="A335" s="9">
        <v>42033</v>
      </c>
      <c r="B335" s="7" t="s">
        <v>27</v>
      </c>
      <c r="C335" s="4" t="s">
        <v>362</v>
      </c>
      <c r="D335" s="4" t="s">
        <v>1038</v>
      </c>
      <c r="E335" s="4" t="s">
        <v>1048</v>
      </c>
      <c r="F335" s="4">
        <v>310</v>
      </c>
      <c r="G335" s="8">
        <v>0.85</v>
      </c>
      <c r="H335" s="4">
        <f t="shared" si="5"/>
        <v>263.5</v>
      </c>
      <c r="I335" s="4" t="s">
        <v>1050</v>
      </c>
      <c r="J335" s="6">
        <v>42170</v>
      </c>
      <c r="K335" s="10" t="s">
        <v>1044</v>
      </c>
      <c r="L335" t="b">
        <f>OR(CALCULATIONS!$D$1=1,INDEX(CALCULATIONS!$H$2:$H$12,CALCULATIONS!$D$1)=Table1[[#This Row],[Country]])</f>
        <v>1</v>
      </c>
      <c r="M335" s="2"/>
    </row>
    <row r="336" spans="1:13">
      <c r="A336" s="9">
        <v>42033</v>
      </c>
      <c r="B336" s="7" t="s">
        <v>25</v>
      </c>
      <c r="C336" s="4" t="s">
        <v>363</v>
      </c>
      <c r="D336" s="4" t="s">
        <v>1034</v>
      </c>
      <c r="E336" s="4" t="s">
        <v>1048</v>
      </c>
      <c r="F336" s="4">
        <v>1200</v>
      </c>
      <c r="G336" s="8">
        <v>0.55000000000000004</v>
      </c>
      <c r="H336" s="4">
        <f t="shared" si="5"/>
        <v>660</v>
      </c>
      <c r="I336" s="4" t="s">
        <v>1050</v>
      </c>
      <c r="J336" s="6">
        <v>42122</v>
      </c>
      <c r="K336" s="10" t="s">
        <v>1046</v>
      </c>
      <c r="L336" t="b">
        <f>OR(CALCULATIONS!$D$1=1,INDEX(CALCULATIONS!$H$2:$H$12,CALCULATIONS!$D$1)=Table1[[#This Row],[Country]])</f>
        <v>1</v>
      </c>
      <c r="M336" s="2"/>
    </row>
    <row r="337" spans="1:13">
      <c r="A337" s="9">
        <v>42033</v>
      </c>
      <c r="B337" s="7" t="s">
        <v>21</v>
      </c>
      <c r="C337" s="4" t="s">
        <v>364</v>
      </c>
      <c r="D337" s="4" t="s">
        <v>1031</v>
      </c>
      <c r="E337" s="4" t="s">
        <v>1042</v>
      </c>
      <c r="F337" s="4">
        <v>3050</v>
      </c>
      <c r="G337" s="8">
        <v>0.7</v>
      </c>
      <c r="H337" s="4">
        <f t="shared" si="5"/>
        <v>2135</v>
      </c>
      <c r="I337" s="4" t="s">
        <v>1053</v>
      </c>
      <c r="J337" s="6">
        <v>42165</v>
      </c>
      <c r="K337" s="10" t="s">
        <v>1044</v>
      </c>
      <c r="L337" t="b">
        <f>OR(CALCULATIONS!$D$1=1,INDEX(CALCULATIONS!$H$2:$H$12,CALCULATIONS!$D$1)=Table1[[#This Row],[Country]])</f>
        <v>1</v>
      </c>
      <c r="M337" s="2"/>
    </row>
    <row r="338" spans="1:13">
      <c r="A338" s="9">
        <v>42033</v>
      </c>
      <c r="B338" s="7" t="s">
        <v>9</v>
      </c>
      <c r="C338" s="4" t="s">
        <v>365</v>
      </c>
      <c r="D338" s="4" t="s">
        <v>1031</v>
      </c>
      <c r="E338" s="4" t="s">
        <v>1042</v>
      </c>
      <c r="F338" s="4">
        <v>3140</v>
      </c>
      <c r="G338" s="8">
        <v>0.85</v>
      </c>
      <c r="H338" s="4">
        <f t="shared" si="5"/>
        <v>2669</v>
      </c>
      <c r="I338" s="4" t="s">
        <v>1050</v>
      </c>
      <c r="J338" s="6">
        <v>42121</v>
      </c>
      <c r="K338" s="10" t="s">
        <v>1043</v>
      </c>
      <c r="L338" t="b">
        <f>OR(CALCULATIONS!$D$1=1,INDEX(CALCULATIONS!$H$2:$H$12,CALCULATIONS!$D$1)=Table1[[#This Row],[Country]])</f>
        <v>1</v>
      </c>
      <c r="M338" s="2"/>
    </row>
    <row r="339" spans="1:13">
      <c r="A339" s="9">
        <v>42033</v>
      </c>
      <c r="B339" s="7" t="s">
        <v>14</v>
      </c>
      <c r="C339" s="4" t="s">
        <v>366</v>
      </c>
      <c r="D339" s="4" t="s">
        <v>1036</v>
      </c>
      <c r="E339" s="4" t="s">
        <v>1048</v>
      </c>
      <c r="F339" s="4">
        <v>2210</v>
      </c>
      <c r="G339" s="8">
        <v>0.8</v>
      </c>
      <c r="H339" s="4">
        <f t="shared" si="5"/>
        <v>1768</v>
      </c>
      <c r="I339" s="4" t="s">
        <v>1050</v>
      </c>
      <c r="J339" s="6">
        <v>42130</v>
      </c>
      <c r="K339" s="10" t="s">
        <v>1043</v>
      </c>
      <c r="L339" t="b">
        <f>OR(CALCULATIONS!$D$1=1,INDEX(CALCULATIONS!$H$2:$H$12,CALCULATIONS!$D$1)=Table1[[#This Row],[Country]])</f>
        <v>1</v>
      </c>
      <c r="M339" s="2"/>
    </row>
    <row r="340" spans="1:13">
      <c r="A340" s="9">
        <v>42033</v>
      </c>
      <c r="B340" s="7" t="s">
        <v>12</v>
      </c>
      <c r="C340" s="4" t="s">
        <v>367</v>
      </c>
      <c r="D340" s="4" t="s">
        <v>1035</v>
      </c>
      <c r="E340" s="4" t="s">
        <v>1041</v>
      </c>
      <c r="F340" s="4">
        <v>3320</v>
      </c>
      <c r="G340" s="8">
        <v>0.55000000000000004</v>
      </c>
      <c r="H340" s="4">
        <f t="shared" si="5"/>
        <v>1826.0000000000002</v>
      </c>
      <c r="I340" s="4" t="s">
        <v>1051</v>
      </c>
      <c r="J340" s="6">
        <v>42183</v>
      </c>
      <c r="K340" s="10"/>
      <c r="L340" t="b">
        <f>OR(CALCULATIONS!$D$1=1,INDEX(CALCULATIONS!$H$2:$H$12,CALCULATIONS!$D$1)=Table1[[#This Row],[Country]])</f>
        <v>1</v>
      </c>
      <c r="M340" s="2"/>
    </row>
    <row r="341" spans="1:13">
      <c r="A341" s="9">
        <v>42033</v>
      </c>
      <c r="B341" s="7" t="s">
        <v>13</v>
      </c>
      <c r="C341" s="4" t="s">
        <v>368</v>
      </c>
      <c r="D341" s="4" t="s">
        <v>1031</v>
      </c>
      <c r="E341" s="4" t="s">
        <v>1048</v>
      </c>
      <c r="F341" s="4">
        <v>250</v>
      </c>
      <c r="G341" s="8">
        <v>0.65</v>
      </c>
      <c r="H341" s="4">
        <f t="shared" si="5"/>
        <v>162.5</v>
      </c>
      <c r="I341" s="2" t="s">
        <v>1052</v>
      </c>
      <c r="J341" s="6">
        <v>42120</v>
      </c>
      <c r="K341" s="10"/>
      <c r="L341" t="b">
        <f>OR(CALCULATIONS!$D$1=1,INDEX(CALCULATIONS!$H$2:$H$12,CALCULATIONS!$D$1)=Table1[[#This Row],[Country]])</f>
        <v>1</v>
      </c>
      <c r="M341" s="2"/>
    </row>
    <row r="342" spans="1:13">
      <c r="A342" s="9">
        <v>42034</v>
      </c>
      <c r="B342" s="7" t="s">
        <v>11</v>
      </c>
      <c r="C342" s="4" t="s">
        <v>369</v>
      </c>
      <c r="D342" s="4" t="s">
        <v>1037</v>
      </c>
      <c r="E342" s="4" t="s">
        <v>1042</v>
      </c>
      <c r="F342" s="4">
        <v>3660</v>
      </c>
      <c r="G342" s="8">
        <v>0.75</v>
      </c>
      <c r="H342" s="4">
        <f t="shared" si="5"/>
        <v>2745</v>
      </c>
      <c r="I342" s="4" t="s">
        <v>1050</v>
      </c>
      <c r="J342" s="6">
        <v>42168</v>
      </c>
      <c r="K342" s="10" t="s">
        <v>1045</v>
      </c>
      <c r="L342" t="b">
        <f>OR(CALCULATIONS!$D$1=1,INDEX(CALCULATIONS!$H$2:$H$12,CALCULATIONS!$D$1)=Table1[[#This Row],[Country]])</f>
        <v>1</v>
      </c>
      <c r="M342" s="2"/>
    </row>
    <row r="343" spans="1:13">
      <c r="A343" s="9">
        <v>42034</v>
      </c>
      <c r="B343" s="7" t="s">
        <v>11</v>
      </c>
      <c r="C343" s="4" t="s">
        <v>370</v>
      </c>
      <c r="D343" s="4" t="s">
        <v>1032</v>
      </c>
      <c r="E343" s="4" t="s">
        <v>1042</v>
      </c>
      <c r="F343" s="4">
        <v>3290</v>
      </c>
      <c r="G343" s="8">
        <v>0.6</v>
      </c>
      <c r="H343" s="4">
        <f t="shared" si="5"/>
        <v>1974</v>
      </c>
      <c r="I343" s="4" t="s">
        <v>1051</v>
      </c>
      <c r="J343" s="6">
        <v>42138</v>
      </c>
      <c r="K343" s="10" t="s">
        <v>1044</v>
      </c>
      <c r="L343" t="b">
        <f>OR(CALCULATIONS!$D$1=1,INDEX(CALCULATIONS!$H$2:$H$12,CALCULATIONS!$D$1)=Table1[[#This Row],[Country]])</f>
        <v>1</v>
      </c>
      <c r="M343" s="2"/>
    </row>
    <row r="344" spans="1:13">
      <c r="A344" s="9">
        <v>42034</v>
      </c>
      <c r="B344" s="7" t="s">
        <v>24</v>
      </c>
      <c r="C344" s="4" t="s">
        <v>371</v>
      </c>
      <c r="D344" s="4" t="s">
        <v>1031</v>
      </c>
      <c r="E344" s="4" t="s">
        <v>1039</v>
      </c>
      <c r="F344" s="4">
        <v>2730</v>
      </c>
      <c r="G344" s="8">
        <v>0.7</v>
      </c>
      <c r="H344" s="4">
        <f t="shared" si="5"/>
        <v>1910.9999999999998</v>
      </c>
      <c r="I344" s="4" t="s">
        <v>1051</v>
      </c>
      <c r="J344" s="6">
        <v>42164</v>
      </c>
      <c r="K344" s="10" t="s">
        <v>1045</v>
      </c>
      <c r="L344" t="b">
        <f>OR(CALCULATIONS!$D$1=1,INDEX(CALCULATIONS!$H$2:$H$12,CALCULATIONS!$D$1)=Table1[[#This Row],[Country]])</f>
        <v>1</v>
      </c>
      <c r="M344" s="2"/>
    </row>
    <row r="345" spans="1:13">
      <c r="A345" s="9">
        <v>42034</v>
      </c>
      <c r="B345" s="7" t="s">
        <v>21</v>
      </c>
      <c r="C345" s="4" t="s">
        <v>372</v>
      </c>
      <c r="D345" s="4" t="s">
        <v>1030</v>
      </c>
      <c r="E345" s="4" t="s">
        <v>1042</v>
      </c>
      <c r="F345" s="4">
        <v>2180</v>
      </c>
      <c r="G345" s="8">
        <v>0.55000000000000004</v>
      </c>
      <c r="H345" s="4">
        <f t="shared" si="5"/>
        <v>1199</v>
      </c>
      <c r="I345" s="4" t="s">
        <v>1053</v>
      </c>
      <c r="J345" s="6">
        <v>42154</v>
      </c>
      <c r="K345" s="10" t="s">
        <v>1043</v>
      </c>
      <c r="L345" t="b">
        <f>OR(CALCULATIONS!$D$1=1,INDEX(CALCULATIONS!$H$2:$H$12,CALCULATIONS!$D$1)=Table1[[#This Row],[Country]])</f>
        <v>1</v>
      </c>
      <c r="M345" s="2"/>
    </row>
    <row r="346" spans="1:13">
      <c r="A346" s="9">
        <v>42034</v>
      </c>
      <c r="B346" s="7" t="s">
        <v>17</v>
      </c>
      <c r="C346" s="4" t="s">
        <v>373</v>
      </c>
      <c r="D346" s="4" t="s">
        <v>1030</v>
      </c>
      <c r="E346" s="4" t="s">
        <v>1040</v>
      </c>
      <c r="F346" s="4">
        <v>2690</v>
      </c>
      <c r="G346" s="8">
        <v>0.6</v>
      </c>
      <c r="H346" s="4">
        <f t="shared" si="5"/>
        <v>1614</v>
      </c>
      <c r="I346" s="4" t="s">
        <v>1050</v>
      </c>
      <c r="J346" s="6">
        <v>42169</v>
      </c>
      <c r="K346" s="10" t="s">
        <v>1046</v>
      </c>
      <c r="L346" t="b">
        <f>OR(CALCULATIONS!$D$1=1,INDEX(CALCULATIONS!$H$2:$H$12,CALCULATIONS!$D$1)=Table1[[#This Row],[Country]])</f>
        <v>1</v>
      </c>
      <c r="M346" s="2"/>
    </row>
    <row r="347" spans="1:13">
      <c r="A347" s="9">
        <v>42034</v>
      </c>
      <c r="B347" s="7" t="s">
        <v>21</v>
      </c>
      <c r="C347" s="4" t="s">
        <v>374</v>
      </c>
      <c r="D347" s="4" t="s">
        <v>1038</v>
      </c>
      <c r="E347" s="4" t="s">
        <v>1048</v>
      </c>
      <c r="F347" s="4">
        <v>2160</v>
      </c>
      <c r="G347" s="8">
        <v>0.75</v>
      </c>
      <c r="H347" s="4">
        <f t="shared" si="5"/>
        <v>1620</v>
      </c>
      <c r="I347" s="4" t="s">
        <v>1051</v>
      </c>
      <c r="J347" s="6">
        <v>42109</v>
      </c>
      <c r="K347" s="10" t="s">
        <v>1044</v>
      </c>
      <c r="L347" t="b">
        <f>OR(CALCULATIONS!$D$1=1,INDEX(CALCULATIONS!$H$2:$H$12,CALCULATIONS!$D$1)=Table1[[#This Row],[Country]])</f>
        <v>1</v>
      </c>
      <c r="M347" s="2"/>
    </row>
    <row r="348" spans="1:13">
      <c r="A348" s="9">
        <v>42034</v>
      </c>
      <c r="B348" s="7" t="s">
        <v>25</v>
      </c>
      <c r="C348" s="4" t="s">
        <v>375</v>
      </c>
      <c r="D348" s="4" t="s">
        <v>1032</v>
      </c>
      <c r="E348" s="4" t="s">
        <v>1048</v>
      </c>
      <c r="F348" s="4">
        <v>1190</v>
      </c>
      <c r="G348" s="8">
        <v>0.65</v>
      </c>
      <c r="H348" s="4">
        <f t="shared" si="5"/>
        <v>773.5</v>
      </c>
      <c r="I348" s="4" t="s">
        <v>1051</v>
      </c>
      <c r="J348" s="6">
        <v>42157</v>
      </c>
      <c r="K348" s="10" t="s">
        <v>1044</v>
      </c>
      <c r="L348" t="b">
        <f>OR(CALCULATIONS!$D$1=1,INDEX(CALCULATIONS!$H$2:$H$12,CALCULATIONS!$D$1)=Table1[[#This Row],[Country]])</f>
        <v>1</v>
      </c>
      <c r="M348" s="2"/>
    </row>
    <row r="349" spans="1:13">
      <c r="A349" s="9">
        <v>42034</v>
      </c>
      <c r="B349" s="7" t="s">
        <v>8</v>
      </c>
      <c r="C349" s="4" t="s">
        <v>376</v>
      </c>
      <c r="D349" s="4" t="s">
        <v>1038</v>
      </c>
      <c r="E349" s="4" t="s">
        <v>1042</v>
      </c>
      <c r="F349" s="4">
        <v>4750</v>
      </c>
      <c r="G349" s="8">
        <v>0.65</v>
      </c>
      <c r="H349" s="4">
        <f t="shared" si="5"/>
        <v>3087.5</v>
      </c>
      <c r="I349" s="4" t="s">
        <v>1051</v>
      </c>
      <c r="J349" s="6">
        <v>42107</v>
      </c>
      <c r="K349" s="10" t="s">
        <v>1044</v>
      </c>
      <c r="L349" t="b">
        <f>OR(CALCULATIONS!$D$1=1,INDEX(CALCULATIONS!$H$2:$H$12,CALCULATIONS!$D$1)=Table1[[#This Row],[Country]])</f>
        <v>1</v>
      </c>
      <c r="M349" s="2"/>
    </row>
    <row r="350" spans="1:13">
      <c r="A350" s="9">
        <v>42034</v>
      </c>
      <c r="B350" s="7" t="s">
        <v>22</v>
      </c>
      <c r="C350" s="4" t="s">
        <v>377</v>
      </c>
      <c r="D350" s="4" t="s">
        <v>1029</v>
      </c>
      <c r="E350" s="4" t="s">
        <v>1047</v>
      </c>
      <c r="F350" s="4">
        <v>1820</v>
      </c>
      <c r="G350" s="8">
        <v>0.85</v>
      </c>
      <c r="H350" s="4">
        <f t="shared" si="5"/>
        <v>1547</v>
      </c>
      <c r="I350" s="4" t="s">
        <v>1053</v>
      </c>
      <c r="J350" s="6">
        <v>42090</v>
      </c>
      <c r="K350" s="10"/>
      <c r="L350" t="b">
        <f>OR(CALCULATIONS!$D$1=1,INDEX(CALCULATIONS!$H$2:$H$12,CALCULATIONS!$D$1)=Table1[[#This Row],[Country]])</f>
        <v>1</v>
      </c>
      <c r="M350" s="2"/>
    </row>
    <row r="351" spans="1:13">
      <c r="A351" s="9">
        <v>42034</v>
      </c>
      <c r="B351" s="7" t="s">
        <v>22</v>
      </c>
      <c r="C351" s="4" t="s">
        <v>378</v>
      </c>
      <c r="D351" s="4" t="s">
        <v>1031</v>
      </c>
      <c r="E351" s="4" t="s">
        <v>1042</v>
      </c>
      <c r="F351" s="4">
        <v>2510</v>
      </c>
      <c r="G351" s="8">
        <v>0.75</v>
      </c>
      <c r="H351" s="4">
        <f t="shared" si="5"/>
        <v>1882.5</v>
      </c>
      <c r="I351" s="4" t="s">
        <v>1053</v>
      </c>
      <c r="J351" s="6">
        <v>42133</v>
      </c>
      <c r="K351" s="10" t="s">
        <v>1043</v>
      </c>
      <c r="L351" t="b">
        <f>OR(CALCULATIONS!$D$1=1,INDEX(CALCULATIONS!$H$2:$H$12,CALCULATIONS!$D$1)=Table1[[#This Row],[Country]])</f>
        <v>1</v>
      </c>
      <c r="M351" s="2"/>
    </row>
    <row r="352" spans="1:13">
      <c r="A352" s="9">
        <v>42034</v>
      </c>
      <c r="B352" s="7" t="s">
        <v>8</v>
      </c>
      <c r="C352" s="4" t="s">
        <v>379</v>
      </c>
      <c r="D352" s="4" t="s">
        <v>1029</v>
      </c>
      <c r="E352" s="4" t="s">
        <v>1040</v>
      </c>
      <c r="F352" s="4">
        <v>3680</v>
      </c>
      <c r="G352" s="8">
        <v>0.8</v>
      </c>
      <c r="H352" s="4">
        <f t="shared" si="5"/>
        <v>2944</v>
      </c>
      <c r="I352" s="4" t="s">
        <v>1051</v>
      </c>
      <c r="J352" s="6">
        <v>42166</v>
      </c>
      <c r="K352" s="10" t="s">
        <v>1046</v>
      </c>
      <c r="L352" t="b">
        <f>OR(CALCULATIONS!$D$1=1,INDEX(CALCULATIONS!$H$2:$H$12,CALCULATIONS!$D$1)=Table1[[#This Row],[Country]])</f>
        <v>1</v>
      </c>
      <c r="M352" s="2"/>
    </row>
    <row r="353" spans="1:13">
      <c r="A353" s="9">
        <v>42034</v>
      </c>
      <c r="B353" s="7" t="s">
        <v>20</v>
      </c>
      <c r="C353" s="4" t="s">
        <v>380</v>
      </c>
      <c r="D353" s="4" t="s">
        <v>1032</v>
      </c>
      <c r="E353" s="4" t="s">
        <v>1048</v>
      </c>
      <c r="F353" s="4">
        <v>4460</v>
      </c>
      <c r="G353" s="8">
        <v>0.85</v>
      </c>
      <c r="H353" s="4">
        <f t="shared" si="5"/>
        <v>3791</v>
      </c>
      <c r="I353" s="4" t="s">
        <v>1051</v>
      </c>
      <c r="J353" s="6">
        <v>42128</v>
      </c>
      <c r="K353" s="10" t="s">
        <v>1046</v>
      </c>
      <c r="L353" t="b">
        <f>OR(CALCULATIONS!$D$1=1,INDEX(CALCULATIONS!$H$2:$H$12,CALCULATIONS!$D$1)=Table1[[#This Row],[Country]])</f>
        <v>1</v>
      </c>
      <c r="M353" s="2"/>
    </row>
    <row r="354" spans="1:13">
      <c r="A354" s="9">
        <v>42034</v>
      </c>
      <c r="B354" s="7" t="s">
        <v>20</v>
      </c>
      <c r="C354" s="4" t="s">
        <v>381</v>
      </c>
      <c r="D354" s="4" t="s">
        <v>1029</v>
      </c>
      <c r="E354" s="4" t="s">
        <v>1048</v>
      </c>
      <c r="F354" s="4">
        <v>3210</v>
      </c>
      <c r="G354" s="8">
        <v>0.85</v>
      </c>
      <c r="H354" s="4">
        <f t="shared" si="5"/>
        <v>2728.5</v>
      </c>
      <c r="I354" s="4" t="s">
        <v>1053</v>
      </c>
      <c r="J354" s="6">
        <v>42113</v>
      </c>
      <c r="K354" s="10" t="s">
        <v>1044</v>
      </c>
      <c r="L354" t="b">
        <f>OR(CALCULATIONS!$D$1=1,INDEX(CALCULATIONS!$H$2:$H$12,CALCULATIONS!$D$1)=Table1[[#This Row],[Country]])</f>
        <v>1</v>
      </c>
      <c r="M354" s="2"/>
    </row>
    <row r="355" spans="1:13">
      <c r="A355" s="9">
        <v>42034</v>
      </c>
      <c r="B355" s="7" t="s">
        <v>27</v>
      </c>
      <c r="C355" s="4" t="s">
        <v>382</v>
      </c>
      <c r="D355" s="4" t="s">
        <v>1032</v>
      </c>
      <c r="E355" s="4" t="s">
        <v>1048</v>
      </c>
      <c r="F355" s="4">
        <v>4330</v>
      </c>
      <c r="G355" s="8">
        <v>0.8</v>
      </c>
      <c r="H355" s="4">
        <f t="shared" si="5"/>
        <v>3464</v>
      </c>
      <c r="I355" s="4" t="s">
        <v>1053</v>
      </c>
      <c r="J355" s="6">
        <v>42116</v>
      </c>
      <c r="K355" s="10" t="s">
        <v>1043</v>
      </c>
      <c r="L355" t="b">
        <f>OR(CALCULATIONS!$D$1=1,INDEX(CALCULATIONS!$H$2:$H$12,CALCULATIONS!$D$1)=Table1[[#This Row],[Country]])</f>
        <v>1</v>
      </c>
      <c r="M355" s="2"/>
    </row>
    <row r="356" spans="1:13">
      <c r="A356" s="9">
        <v>42034</v>
      </c>
      <c r="B356" s="7" t="s">
        <v>27</v>
      </c>
      <c r="C356" s="4" t="s">
        <v>383</v>
      </c>
      <c r="D356" s="4" t="s">
        <v>1035</v>
      </c>
      <c r="E356" s="4" t="s">
        <v>1042</v>
      </c>
      <c r="F356" s="4">
        <v>760</v>
      </c>
      <c r="G356" s="8">
        <v>0.85</v>
      </c>
      <c r="H356" s="4">
        <f t="shared" si="5"/>
        <v>646</v>
      </c>
      <c r="I356" s="4" t="s">
        <v>1051</v>
      </c>
      <c r="J356" s="6">
        <v>42111</v>
      </c>
      <c r="K356" s="10" t="s">
        <v>1045</v>
      </c>
      <c r="L356" t="b">
        <f>OR(CALCULATIONS!$D$1=1,INDEX(CALCULATIONS!$H$2:$H$12,CALCULATIONS!$D$1)=Table1[[#This Row],[Country]])</f>
        <v>1</v>
      </c>
      <c r="M356" s="2"/>
    </row>
    <row r="357" spans="1:13">
      <c r="A357" s="9">
        <v>42034</v>
      </c>
      <c r="B357" s="7" t="s">
        <v>17</v>
      </c>
      <c r="C357" s="4" t="s">
        <v>384</v>
      </c>
      <c r="D357" s="4" t="s">
        <v>1031</v>
      </c>
      <c r="E357" s="4" t="s">
        <v>1048</v>
      </c>
      <c r="F357" s="4">
        <v>1350</v>
      </c>
      <c r="G357" s="8">
        <v>0.85</v>
      </c>
      <c r="H357" s="4">
        <f t="shared" si="5"/>
        <v>1147.5</v>
      </c>
      <c r="I357" s="4" t="s">
        <v>1051</v>
      </c>
      <c r="J357" s="6">
        <v>42101</v>
      </c>
      <c r="K357" s="10" t="s">
        <v>1043</v>
      </c>
      <c r="L357" t="b">
        <f>OR(CALCULATIONS!$D$1=1,INDEX(CALCULATIONS!$H$2:$H$12,CALCULATIONS!$D$1)=Table1[[#This Row],[Country]])</f>
        <v>1</v>
      </c>
      <c r="M357" s="2"/>
    </row>
    <row r="358" spans="1:13">
      <c r="A358" s="9">
        <v>42035</v>
      </c>
      <c r="B358" s="7" t="s">
        <v>23</v>
      </c>
      <c r="C358" s="4" t="s">
        <v>385</v>
      </c>
      <c r="D358" s="4" t="s">
        <v>1031</v>
      </c>
      <c r="E358" s="4" t="s">
        <v>1047</v>
      </c>
      <c r="F358" s="4">
        <v>4730</v>
      </c>
      <c r="G358" s="8">
        <v>0.75</v>
      </c>
      <c r="H358" s="4">
        <f t="shared" si="5"/>
        <v>3547.5</v>
      </c>
      <c r="I358" s="4" t="s">
        <v>1051</v>
      </c>
      <c r="J358" s="6">
        <v>42055</v>
      </c>
      <c r="K358" s="10"/>
      <c r="L358" t="b">
        <f>OR(CALCULATIONS!$D$1=1,INDEX(CALCULATIONS!$H$2:$H$12,CALCULATIONS!$D$1)=Table1[[#This Row],[Country]])</f>
        <v>1</v>
      </c>
      <c r="M358" s="2"/>
    </row>
    <row r="359" spans="1:13">
      <c r="A359" s="9">
        <v>42035</v>
      </c>
      <c r="B359" s="7" t="s">
        <v>26</v>
      </c>
      <c r="C359" s="4" t="s">
        <v>386</v>
      </c>
      <c r="D359" s="4" t="s">
        <v>1030</v>
      </c>
      <c r="E359" s="4" t="s">
        <v>1039</v>
      </c>
      <c r="F359" s="4">
        <v>2200</v>
      </c>
      <c r="G359" s="8">
        <v>0.8</v>
      </c>
      <c r="H359" s="4">
        <f t="shared" si="5"/>
        <v>1760</v>
      </c>
      <c r="I359" s="4" t="s">
        <v>1053</v>
      </c>
      <c r="J359" s="6">
        <v>42099</v>
      </c>
      <c r="K359" s="10" t="s">
        <v>1045</v>
      </c>
      <c r="L359" t="b">
        <f>OR(CALCULATIONS!$D$1=1,INDEX(CALCULATIONS!$H$2:$H$12,CALCULATIONS!$D$1)=Table1[[#This Row],[Country]])</f>
        <v>1</v>
      </c>
      <c r="M359" s="2"/>
    </row>
    <row r="360" spans="1:13">
      <c r="A360" s="9">
        <v>42035</v>
      </c>
      <c r="B360" s="7" t="s">
        <v>20</v>
      </c>
      <c r="C360" s="4" t="s">
        <v>387</v>
      </c>
      <c r="D360" s="4" t="s">
        <v>1034</v>
      </c>
      <c r="E360" s="4" t="s">
        <v>1040</v>
      </c>
      <c r="F360" s="4">
        <v>930</v>
      </c>
      <c r="G360" s="8">
        <v>0.65</v>
      </c>
      <c r="H360" s="4">
        <f t="shared" si="5"/>
        <v>604.5</v>
      </c>
      <c r="I360" s="4" t="s">
        <v>1050</v>
      </c>
      <c r="J360" s="6">
        <v>42152</v>
      </c>
      <c r="K360" s="10" t="s">
        <v>1046</v>
      </c>
      <c r="L360" t="b">
        <f>OR(CALCULATIONS!$D$1=1,INDEX(CALCULATIONS!$H$2:$H$12,CALCULATIONS!$D$1)=Table1[[#This Row],[Country]])</f>
        <v>1</v>
      </c>
      <c r="M360" s="2"/>
    </row>
    <row r="361" spans="1:13">
      <c r="A361" s="9">
        <v>42035</v>
      </c>
      <c r="B361" s="7" t="s">
        <v>25</v>
      </c>
      <c r="C361" s="4" t="s">
        <v>388</v>
      </c>
      <c r="D361" s="4" t="s">
        <v>1036</v>
      </c>
      <c r="E361" s="4" t="s">
        <v>1047</v>
      </c>
      <c r="F361" s="4">
        <v>2630</v>
      </c>
      <c r="G361" s="8">
        <v>0.5</v>
      </c>
      <c r="H361" s="4">
        <f t="shared" si="5"/>
        <v>1315</v>
      </c>
      <c r="I361" s="4" t="s">
        <v>1053</v>
      </c>
      <c r="J361" s="6">
        <v>42073</v>
      </c>
      <c r="K361" s="10"/>
      <c r="L361" t="b">
        <f>OR(CALCULATIONS!$D$1=1,INDEX(CALCULATIONS!$H$2:$H$12,CALCULATIONS!$D$1)=Table1[[#This Row],[Country]])</f>
        <v>1</v>
      </c>
      <c r="M361" s="2"/>
    </row>
    <row r="362" spans="1:13">
      <c r="A362" s="9">
        <v>42035</v>
      </c>
      <c r="B362" s="7" t="s">
        <v>18</v>
      </c>
      <c r="C362" s="4" t="s">
        <v>389</v>
      </c>
      <c r="D362" s="4" t="s">
        <v>1037</v>
      </c>
      <c r="E362" s="4" t="s">
        <v>1048</v>
      </c>
      <c r="F362" s="4">
        <v>3780</v>
      </c>
      <c r="G362" s="8">
        <v>0.5</v>
      </c>
      <c r="H362" s="4">
        <f t="shared" si="5"/>
        <v>1890</v>
      </c>
      <c r="I362" s="4" t="s">
        <v>1050</v>
      </c>
      <c r="J362" s="6">
        <v>42106</v>
      </c>
      <c r="K362" s="10" t="s">
        <v>1046</v>
      </c>
      <c r="L362" t="b">
        <f>OR(CALCULATIONS!$D$1=1,INDEX(CALCULATIONS!$H$2:$H$12,CALCULATIONS!$D$1)=Table1[[#This Row],[Country]])</f>
        <v>1</v>
      </c>
      <c r="M362" s="2"/>
    </row>
    <row r="363" spans="1:13">
      <c r="A363" s="9">
        <v>42035</v>
      </c>
      <c r="B363" s="7" t="s">
        <v>13</v>
      </c>
      <c r="C363" s="4" t="s">
        <v>390</v>
      </c>
      <c r="D363" s="4" t="s">
        <v>1030</v>
      </c>
      <c r="E363" s="4" t="s">
        <v>1048</v>
      </c>
      <c r="F363" s="4">
        <v>2540</v>
      </c>
      <c r="G363" s="8">
        <v>0.85</v>
      </c>
      <c r="H363" s="4">
        <f t="shared" si="5"/>
        <v>2159</v>
      </c>
      <c r="I363" s="4" t="s">
        <v>1050</v>
      </c>
      <c r="J363" s="6">
        <v>42167</v>
      </c>
      <c r="K363" s="10" t="s">
        <v>1045</v>
      </c>
      <c r="L363" t="b">
        <f>OR(CALCULATIONS!$D$1=1,INDEX(CALCULATIONS!$H$2:$H$12,CALCULATIONS!$D$1)=Table1[[#This Row],[Country]])</f>
        <v>1</v>
      </c>
      <c r="M363" s="2"/>
    </row>
    <row r="364" spans="1:13">
      <c r="A364" s="9">
        <v>42035</v>
      </c>
      <c r="B364" s="7" t="s">
        <v>27</v>
      </c>
      <c r="C364" s="4" t="s">
        <v>391</v>
      </c>
      <c r="D364" s="4" t="s">
        <v>1031</v>
      </c>
      <c r="E364" s="4" t="s">
        <v>1048</v>
      </c>
      <c r="F364" s="4">
        <v>3450</v>
      </c>
      <c r="G364" s="8">
        <v>0.8</v>
      </c>
      <c r="H364" s="4">
        <f t="shared" si="5"/>
        <v>2760</v>
      </c>
      <c r="I364" s="4" t="s">
        <v>1053</v>
      </c>
      <c r="J364" s="6">
        <v>42166</v>
      </c>
      <c r="K364" s="10" t="s">
        <v>1045</v>
      </c>
      <c r="L364" t="b">
        <f>OR(CALCULATIONS!$D$1=1,INDEX(CALCULATIONS!$H$2:$H$12,CALCULATIONS!$D$1)=Table1[[#This Row],[Country]])</f>
        <v>1</v>
      </c>
      <c r="M364" s="2"/>
    </row>
    <row r="365" spans="1:13">
      <c r="A365" s="9">
        <v>42035</v>
      </c>
      <c r="B365" s="7" t="s">
        <v>19</v>
      </c>
      <c r="C365" s="4" t="s">
        <v>392</v>
      </c>
      <c r="D365" s="4" t="s">
        <v>1032</v>
      </c>
      <c r="E365" s="4" t="s">
        <v>1039</v>
      </c>
      <c r="F365" s="4">
        <v>1220</v>
      </c>
      <c r="G365" s="8">
        <v>0.65</v>
      </c>
      <c r="H365" s="4">
        <f t="shared" si="5"/>
        <v>793</v>
      </c>
      <c r="I365" s="4" t="s">
        <v>1051</v>
      </c>
      <c r="J365" s="6">
        <v>42116</v>
      </c>
      <c r="K365" s="10" t="s">
        <v>1043</v>
      </c>
      <c r="L365" t="b">
        <f>OR(CALCULATIONS!$D$1=1,INDEX(CALCULATIONS!$H$2:$H$12,CALCULATIONS!$D$1)=Table1[[#This Row],[Country]])</f>
        <v>1</v>
      </c>
      <c r="M365" s="2"/>
    </row>
    <row r="366" spans="1:13">
      <c r="A366" s="9">
        <v>42035</v>
      </c>
      <c r="B366" s="7" t="s">
        <v>23</v>
      </c>
      <c r="C366" s="4" t="s">
        <v>393</v>
      </c>
      <c r="D366" s="4" t="s">
        <v>1036</v>
      </c>
      <c r="E366" s="4" t="s">
        <v>1040</v>
      </c>
      <c r="F366" s="4">
        <v>3830</v>
      </c>
      <c r="G366" s="8">
        <v>0.55000000000000004</v>
      </c>
      <c r="H366" s="4">
        <f t="shared" si="5"/>
        <v>2106.5</v>
      </c>
      <c r="I366" s="4" t="s">
        <v>1051</v>
      </c>
      <c r="J366" s="6">
        <v>42113</v>
      </c>
      <c r="K366" s="10" t="s">
        <v>1043</v>
      </c>
      <c r="L366" t="b">
        <f>OR(CALCULATIONS!$D$1=1,INDEX(CALCULATIONS!$H$2:$H$12,CALCULATIONS!$D$1)=Table1[[#This Row],[Country]])</f>
        <v>1</v>
      </c>
      <c r="M366" s="2"/>
    </row>
    <row r="367" spans="1:13">
      <c r="A367" s="9">
        <v>42035</v>
      </c>
      <c r="B367" s="7" t="s">
        <v>19</v>
      </c>
      <c r="C367" s="4" t="s">
        <v>394</v>
      </c>
      <c r="D367" s="4" t="s">
        <v>1036</v>
      </c>
      <c r="E367" s="4" t="s">
        <v>1039</v>
      </c>
      <c r="F367" s="4">
        <v>1100</v>
      </c>
      <c r="G367" s="8">
        <v>0.6</v>
      </c>
      <c r="H367" s="4">
        <f t="shared" si="5"/>
        <v>660</v>
      </c>
      <c r="I367" s="4" t="s">
        <v>1050</v>
      </c>
      <c r="J367" s="6">
        <v>42178</v>
      </c>
      <c r="K367" s="10" t="s">
        <v>1046</v>
      </c>
      <c r="L367" t="b">
        <f>OR(CALCULATIONS!$D$1=1,INDEX(CALCULATIONS!$H$2:$H$12,CALCULATIONS!$D$1)=Table1[[#This Row],[Country]])</f>
        <v>1</v>
      </c>
      <c r="M367" s="2"/>
    </row>
    <row r="368" spans="1:13">
      <c r="A368" s="9">
        <v>42035</v>
      </c>
      <c r="B368" s="7" t="s">
        <v>13</v>
      </c>
      <c r="C368" s="4" t="s">
        <v>395</v>
      </c>
      <c r="D368" s="4" t="s">
        <v>1031</v>
      </c>
      <c r="E368" s="4" t="s">
        <v>1039</v>
      </c>
      <c r="F368" s="4">
        <v>4900</v>
      </c>
      <c r="G368" s="8">
        <v>0.75</v>
      </c>
      <c r="H368" s="4">
        <f t="shared" si="5"/>
        <v>3675</v>
      </c>
      <c r="I368" s="4" t="s">
        <v>1051</v>
      </c>
      <c r="J368" s="6">
        <v>42120</v>
      </c>
      <c r="K368" s="10" t="s">
        <v>1043</v>
      </c>
      <c r="L368" t="b">
        <f>OR(CALCULATIONS!$D$1=1,INDEX(CALCULATIONS!$H$2:$H$12,CALCULATIONS!$D$1)=Table1[[#This Row],[Country]])</f>
        <v>1</v>
      </c>
      <c r="M368" s="2"/>
    </row>
    <row r="369" spans="1:13">
      <c r="A369" s="9">
        <v>42035</v>
      </c>
      <c r="B369" s="7" t="s">
        <v>26</v>
      </c>
      <c r="C369" s="4" t="s">
        <v>396</v>
      </c>
      <c r="D369" s="4" t="s">
        <v>1036</v>
      </c>
      <c r="E369" s="4" t="s">
        <v>1039</v>
      </c>
      <c r="F369" s="4">
        <v>2240</v>
      </c>
      <c r="G369" s="8">
        <v>0.7</v>
      </c>
      <c r="H369" s="4">
        <f t="shared" si="5"/>
        <v>1568</v>
      </c>
      <c r="I369" s="4" t="s">
        <v>1051</v>
      </c>
      <c r="J369" s="6">
        <v>42130</v>
      </c>
      <c r="K369" s="10" t="s">
        <v>1044</v>
      </c>
      <c r="L369" t="b">
        <f>OR(CALCULATIONS!$D$1=1,INDEX(CALCULATIONS!$H$2:$H$12,CALCULATIONS!$D$1)=Table1[[#This Row],[Country]])</f>
        <v>1</v>
      </c>
      <c r="M369" s="2"/>
    </row>
    <row r="370" spans="1:13">
      <c r="A370" s="9">
        <v>42035</v>
      </c>
      <c r="B370" s="7" t="s">
        <v>22</v>
      </c>
      <c r="C370" s="4" t="s">
        <v>397</v>
      </c>
      <c r="D370" s="4" t="s">
        <v>1037</v>
      </c>
      <c r="E370" s="4" t="s">
        <v>1040</v>
      </c>
      <c r="F370" s="4">
        <v>1570</v>
      </c>
      <c r="G370" s="8">
        <v>0.85</v>
      </c>
      <c r="H370" s="4">
        <f t="shared" si="5"/>
        <v>1334.5</v>
      </c>
      <c r="I370" s="4" t="s">
        <v>1050</v>
      </c>
      <c r="J370" s="6">
        <v>42163</v>
      </c>
      <c r="K370" s="10" t="s">
        <v>1044</v>
      </c>
      <c r="L370" t="b">
        <f>OR(CALCULATIONS!$D$1=1,INDEX(CALCULATIONS!$H$2:$H$12,CALCULATIONS!$D$1)=Table1[[#This Row],[Country]])</f>
        <v>1</v>
      </c>
      <c r="M370" s="2"/>
    </row>
    <row r="371" spans="1:13">
      <c r="A371" s="9">
        <v>42035</v>
      </c>
      <c r="B371" s="7" t="s">
        <v>8</v>
      </c>
      <c r="C371" s="4" t="s">
        <v>398</v>
      </c>
      <c r="D371" s="4" t="s">
        <v>1035</v>
      </c>
      <c r="E371" s="4" t="s">
        <v>1041</v>
      </c>
      <c r="F371" s="4">
        <v>1340</v>
      </c>
      <c r="G371" s="8">
        <v>0.55000000000000004</v>
      </c>
      <c r="H371" s="4">
        <f t="shared" si="5"/>
        <v>737.00000000000011</v>
      </c>
      <c r="I371" s="4" t="s">
        <v>1051</v>
      </c>
      <c r="J371" s="6">
        <v>42106</v>
      </c>
      <c r="K371" s="10"/>
      <c r="L371" t="b">
        <f>OR(CALCULATIONS!$D$1=1,INDEX(CALCULATIONS!$H$2:$H$12,CALCULATIONS!$D$1)=Table1[[#This Row],[Country]])</f>
        <v>1</v>
      </c>
      <c r="M371" s="2"/>
    </row>
    <row r="372" spans="1:13">
      <c r="A372" s="9">
        <v>42036</v>
      </c>
      <c r="B372" s="7" t="s">
        <v>11</v>
      </c>
      <c r="C372" s="4" t="s">
        <v>399</v>
      </c>
      <c r="D372" s="4" t="s">
        <v>1030</v>
      </c>
      <c r="E372" s="4" t="s">
        <v>1048</v>
      </c>
      <c r="F372" s="4">
        <v>1150</v>
      </c>
      <c r="G372" s="8">
        <v>0.55000000000000004</v>
      </c>
      <c r="H372" s="4">
        <f t="shared" si="5"/>
        <v>632.5</v>
      </c>
      <c r="I372" s="4" t="s">
        <v>1051</v>
      </c>
      <c r="J372" s="6">
        <v>42145</v>
      </c>
      <c r="K372" s="10" t="s">
        <v>1046</v>
      </c>
      <c r="L372" t="b">
        <f>OR(CALCULATIONS!$D$1=1,INDEX(CALCULATIONS!$H$2:$H$12,CALCULATIONS!$D$1)=Table1[[#This Row],[Country]])</f>
        <v>1</v>
      </c>
      <c r="M372" s="2"/>
    </row>
    <row r="373" spans="1:13">
      <c r="A373" s="9">
        <v>42036</v>
      </c>
      <c r="B373" s="7" t="s">
        <v>8</v>
      </c>
      <c r="C373" s="4" t="s">
        <v>400</v>
      </c>
      <c r="D373" s="4" t="s">
        <v>1033</v>
      </c>
      <c r="E373" s="4" t="s">
        <v>1048</v>
      </c>
      <c r="F373" s="4">
        <v>2700</v>
      </c>
      <c r="G373" s="8">
        <v>0.7</v>
      </c>
      <c r="H373" s="4">
        <f t="shared" si="5"/>
        <v>1889.9999999999998</v>
      </c>
      <c r="I373" s="4" t="s">
        <v>1050</v>
      </c>
      <c r="J373" s="6">
        <v>42100</v>
      </c>
      <c r="K373" s="10"/>
      <c r="L373" t="b">
        <f>OR(CALCULATIONS!$D$1=1,INDEX(CALCULATIONS!$H$2:$H$12,CALCULATIONS!$D$1)=Table1[[#This Row],[Country]])</f>
        <v>1</v>
      </c>
      <c r="M373" s="2"/>
    </row>
    <row r="374" spans="1:13">
      <c r="A374" s="9">
        <v>42036</v>
      </c>
      <c r="B374" s="7" t="s">
        <v>11</v>
      </c>
      <c r="C374" s="4" t="s">
        <v>401</v>
      </c>
      <c r="D374" s="4" t="s">
        <v>1035</v>
      </c>
      <c r="E374" s="4" t="s">
        <v>1048</v>
      </c>
      <c r="F374" s="4">
        <v>4640</v>
      </c>
      <c r="G374" s="8">
        <v>0.85</v>
      </c>
      <c r="H374" s="4">
        <f t="shared" si="5"/>
        <v>3944</v>
      </c>
      <c r="I374" s="4" t="s">
        <v>1051</v>
      </c>
      <c r="J374" s="6">
        <v>42149</v>
      </c>
      <c r="K374" s="10" t="s">
        <v>1044</v>
      </c>
      <c r="L374" t="b">
        <f>OR(CALCULATIONS!$D$1=1,INDEX(CALCULATIONS!$H$2:$H$12,CALCULATIONS!$D$1)=Table1[[#This Row],[Country]])</f>
        <v>1</v>
      </c>
      <c r="M374" s="2"/>
    </row>
    <row r="375" spans="1:13">
      <c r="A375" s="9">
        <v>42036</v>
      </c>
      <c r="B375" s="7" t="s">
        <v>12</v>
      </c>
      <c r="C375" s="4" t="s">
        <v>402</v>
      </c>
      <c r="D375" s="4" t="s">
        <v>1030</v>
      </c>
      <c r="E375" s="4" t="s">
        <v>1048</v>
      </c>
      <c r="F375" s="4">
        <v>3150</v>
      </c>
      <c r="G375" s="8">
        <v>0.55000000000000004</v>
      </c>
      <c r="H375" s="4">
        <f t="shared" si="5"/>
        <v>1732.5000000000002</v>
      </c>
      <c r="I375" s="4" t="s">
        <v>1051</v>
      </c>
      <c r="J375" s="6">
        <v>42182</v>
      </c>
      <c r="K375" s="10"/>
      <c r="L375" t="b">
        <f>OR(CALCULATIONS!$D$1=1,INDEX(CALCULATIONS!$H$2:$H$12,CALCULATIONS!$D$1)=Table1[[#This Row],[Country]])</f>
        <v>1</v>
      </c>
      <c r="M375" s="2"/>
    </row>
    <row r="376" spans="1:13">
      <c r="A376" s="9">
        <v>42036</v>
      </c>
      <c r="B376" s="7" t="s">
        <v>24</v>
      </c>
      <c r="C376" s="4" t="s">
        <v>403</v>
      </c>
      <c r="D376" s="4" t="s">
        <v>1029</v>
      </c>
      <c r="E376" s="4" t="s">
        <v>1039</v>
      </c>
      <c r="F376" s="4">
        <v>1500</v>
      </c>
      <c r="G376" s="8">
        <v>0.55000000000000004</v>
      </c>
      <c r="H376" s="4">
        <f t="shared" si="5"/>
        <v>825.00000000000011</v>
      </c>
      <c r="I376" s="4" t="s">
        <v>1051</v>
      </c>
      <c r="J376" s="6">
        <v>42106</v>
      </c>
      <c r="K376" s="10" t="s">
        <v>1043</v>
      </c>
      <c r="L376" t="b">
        <f>OR(CALCULATIONS!$D$1=1,INDEX(CALCULATIONS!$H$2:$H$12,CALCULATIONS!$D$1)=Table1[[#This Row],[Country]])</f>
        <v>1</v>
      </c>
      <c r="M376" s="2"/>
    </row>
    <row r="377" spans="1:13">
      <c r="A377" s="9">
        <v>42036</v>
      </c>
      <c r="B377" s="7" t="s">
        <v>26</v>
      </c>
      <c r="C377" s="4" t="s">
        <v>404</v>
      </c>
      <c r="D377" s="4" t="s">
        <v>1036</v>
      </c>
      <c r="E377" s="4" t="s">
        <v>1048</v>
      </c>
      <c r="F377" s="4">
        <v>3620</v>
      </c>
      <c r="G377" s="8">
        <v>0.6</v>
      </c>
      <c r="H377" s="4">
        <f t="shared" si="5"/>
        <v>2172</v>
      </c>
      <c r="I377" s="4" t="s">
        <v>1051</v>
      </c>
      <c r="J377" s="6">
        <v>42115</v>
      </c>
      <c r="K377" s="10" t="s">
        <v>1044</v>
      </c>
      <c r="L377" t="b">
        <f>OR(CALCULATIONS!$D$1=1,INDEX(CALCULATIONS!$H$2:$H$12,CALCULATIONS!$D$1)=Table1[[#This Row],[Country]])</f>
        <v>1</v>
      </c>
      <c r="M377" s="2"/>
    </row>
    <row r="378" spans="1:13">
      <c r="A378" s="9">
        <v>42036</v>
      </c>
      <c r="B378" s="7" t="s">
        <v>12</v>
      </c>
      <c r="C378" s="4" t="s">
        <v>405</v>
      </c>
      <c r="D378" s="4" t="s">
        <v>1035</v>
      </c>
      <c r="E378" s="4" t="s">
        <v>1040</v>
      </c>
      <c r="F378" s="4">
        <v>760</v>
      </c>
      <c r="G378" s="8">
        <v>0.75</v>
      </c>
      <c r="H378" s="4">
        <f t="shared" si="5"/>
        <v>570</v>
      </c>
      <c r="I378" s="4" t="s">
        <v>1053</v>
      </c>
      <c r="J378" s="6">
        <v>42152</v>
      </c>
      <c r="K378" s="10" t="s">
        <v>1043</v>
      </c>
      <c r="L378" t="b">
        <f>OR(CALCULATIONS!$D$1=1,INDEX(CALCULATIONS!$H$2:$H$12,CALCULATIONS!$D$1)=Table1[[#This Row],[Country]])</f>
        <v>1</v>
      </c>
      <c r="M378" s="2"/>
    </row>
    <row r="379" spans="1:13">
      <c r="A379" s="9">
        <v>42036</v>
      </c>
      <c r="B379" s="7" t="s">
        <v>23</v>
      </c>
      <c r="C379" s="4" t="s">
        <v>406</v>
      </c>
      <c r="D379" s="4" t="s">
        <v>1036</v>
      </c>
      <c r="E379" s="4" t="s">
        <v>1048</v>
      </c>
      <c r="F379" s="4">
        <v>3320</v>
      </c>
      <c r="G379" s="8">
        <v>0.8</v>
      </c>
      <c r="H379" s="4">
        <f t="shared" si="5"/>
        <v>2656</v>
      </c>
      <c r="I379" s="4" t="s">
        <v>1053</v>
      </c>
      <c r="J379" s="6">
        <v>42133</v>
      </c>
      <c r="K379" s="10" t="s">
        <v>1044</v>
      </c>
      <c r="L379" t="b">
        <f>OR(CALCULATIONS!$D$1=1,INDEX(CALCULATIONS!$H$2:$H$12,CALCULATIONS!$D$1)=Table1[[#This Row],[Country]])</f>
        <v>1</v>
      </c>
      <c r="M379" s="2"/>
    </row>
    <row r="380" spans="1:13">
      <c r="A380" s="9">
        <v>42036</v>
      </c>
      <c r="B380" s="7" t="s">
        <v>12</v>
      </c>
      <c r="C380" s="4" t="s">
        <v>407</v>
      </c>
      <c r="D380" s="4" t="s">
        <v>1029</v>
      </c>
      <c r="E380" s="4" t="s">
        <v>1048</v>
      </c>
      <c r="F380" s="4">
        <v>2680</v>
      </c>
      <c r="G380" s="8">
        <v>0.55000000000000004</v>
      </c>
      <c r="H380" s="4">
        <f t="shared" si="5"/>
        <v>1474.0000000000002</v>
      </c>
      <c r="I380" s="4" t="s">
        <v>1053</v>
      </c>
      <c r="J380" s="6">
        <v>42148</v>
      </c>
      <c r="K380" s="10" t="s">
        <v>1043</v>
      </c>
      <c r="L380" t="b">
        <f>OR(CALCULATIONS!$D$1=1,INDEX(CALCULATIONS!$H$2:$H$12,CALCULATIONS!$D$1)=Table1[[#This Row],[Country]])</f>
        <v>1</v>
      </c>
      <c r="M380" s="2"/>
    </row>
    <row r="381" spans="1:13">
      <c r="A381" s="9">
        <v>42036</v>
      </c>
      <c r="B381" s="7" t="s">
        <v>24</v>
      </c>
      <c r="C381" s="4" t="s">
        <v>408</v>
      </c>
      <c r="D381" s="4" t="s">
        <v>1031</v>
      </c>
      <c r="E381" s="4" t="s">
        <v>1048</v>
      </c>
      <c r="F381" s="4">
        <v>3660</v>
      </c>
      <c r="G381" s="8">
        <v>0.6</v>
      </c>
      <c r="H381" s="4">
        <f t="shared" si="5"/>
        <v>2196</v>
      </c>
      <c r="I381" s="4" t="s">
        <v>1051</v>
      </c>
      <c r="J381" s="6">
        <v>42175</v>
      </c>
      <c r="K381" s="10" t="s">
        <v>1043</v>
      </c>
      <c r="L381" t="b">
        <f>OR(CALCULATIONS!$D$1=1,INDEX(CALCULATIONS!$H$2:$H$12,CALCULATIONS!$D$1)=Table1[[#This Row],[Country]])</f>
        <v>1</v>
      </c>
      <c r="M381" s="2"/>
    </row>
    <row r="382" spans="1:13">
      <c r="A382" s="9">
        <v>42036</v>
      </c>
      <c r="B382" s="7" t="s">
        <v>23</v>
      </c>
      <c r="C382" s="4" t="s">
        <v>409</v>
      </c>
      <c r="D382" s="4" t="s">
        <v>1031</v>
      </c>
      <c r="E382" s="4" t="s">
        <v>1048</v>
      </c>
      <c r="F382" s="4">
        <v>220</v>
      </c>
      <c r="G382" s="8">
        <v>0.6</v>
      </c>
      <c r="H382" s="4">
        <f t="shared" si="5"/>
        <v>132</v>
      </c>
      <c r="I382" s="2" t="s">
        <v>1052</v>
      </c>
      <c r="J382" s="6">
        <v>42147</v>
      </c>
      <c r="K382" s="10" t="s">
        <v>1043</v>
      </c>
      <c r="L382" t="b">
        <f>OR(CALCULATIONS!$D$1=1,INDEX(CALCULATIONS!$H$2:$H$12,CALCULATIONS!$D$1)=Table1[[#This Row],[Country]])</f>
        <v>1</v>
      </c>
      <c r="M382" s="2"/>
    </row>
    <row r="383" spans="1:13">
      <c r="A383" s="9">
        <v>42037</v>
      </c>
      <c r="B383" s="7" t="s">
        <v>18</v>
      </c>
      <c r="C383" s="4" t="s">
        <v>410</v>
      </c>
      <c r="D383" s="4" t="s">
        <v>1030</v>
      </c>
      <c r="E383" s="4" t="s">
        <v>1039</v>
      </c>
      <c r="F383" s="4">
        <v>3780</v>
      </c>
      <c r="G383" s="8">
        <v>0.75</v>
      </c>
      <c r="H383" s="4">
        <f t="shared" si="5"/>
        <v>2835</v>
      </c>
      <c r="I383" s="4" t="s">
        <v>1053</v>
      </c>
      <c r="J383" s="6">
        <v>42171</v>
      </c>
      <c r="K383" s="10"/>
      <c r="L383" t="b">
        <f>OR(CALCULATIONS!$D$1=1,INDEX(CALCULATIONS!$H$2:$H$12,CALCULATIONS!$D$1)=Table1[[#This Row],[Country]])</f>
        <v>1</v>
      </c>
      <c r="M383" s="2"/>
    </row>
    <row r="384" spans="1:13">
      <c r="A384" s="9">
        <v>42037</v>
      </c>
      <c r="B384" s="7" t="s">
        <v>16</v>
      </c>
      <c r="C384" s="4" t="s">
        <v>411</v>
      </c>
      <c r="D384" s="4" t="s">
        <v>1032</v>
      </c>
      <c r="E384" s="4" t="s">
        <v>1039</v>
      </c>
      <c r="F384" s="4">
        <v>3580</v>
      </c>
      <c r="G384" s="8">
        <v>0.85</v>
      </c>
      <c r="H384" s="4">
        <f t="shared" si="5"/>
        <v>3043</v>
      </c>
      <c r="I384" s="4" t="s">
        <v>1051</v>
      </c>
      <c r="J384" s="6">
        <v>42152</v>
      </c>
      <c r="K384" s="10" t="s">
        <v>1044</v>
      </c>
      <c r="L384" t="b">
        <f>OR(CALCULATIONS!$D$1=1,INDEX(CALCULATIONS!$H$2:$H$12,CALCULATIONS!$D$1)=Table1[[#This Row],[Country]])</f>
        <v>1</v>
      </c>
      <c r="M384" s="2"/>
    </row>
    <row r="385" spans="1:13">
      <c r="A385" s="9">
        <v>42037</v>
      </c>
      <c r="B385" s="7" t="s">
        <v>17</v>
      </c>
      <c r="C385" s="4" t="s">
        <v>412</v>
      </c>
      <c r="D385" s="4" t="s">
        <v>1037</v>
      </c>
      <c r="E385" s="4" t="s">
        <v>1047</v>
      </c>
      <c r="F385" s="4">
        <v>920</v>
      </c>
      <c r="G385" s="8">
        <v>0.75</v>
      </c>
      <c r="H385" s="4">
        <f t="shared" si="5"/>
        <v>690</v>
      </c>
      <c r="I385" s="4" t="s">
        <v>1051</v>
      </c>
      <c r="J385" s="6">
        <v>42060</v>
      </c>
      <c r="K385" s="10"/>
      <c r="L385" t="b">
        <f>OR(CALCULATIONS!$D$1=1,INDEX(CALCULATIONS!$H$2:$H$12,CALCULATIONS!$D$1)=Table1[[#This Row],[Country]])</f>
        <v>1</v>
      </c>
      <c r="M385" s="2"/>
    </row>
    <row r="386" spans="1:13">
      <c r="A386" s="9">
        <v>42037</v>
      </c>
      <c r="B386" s="7" t="s">
        <v>26</v>
      </c>
      <c r="C386" s="4" t="s">
        <v>413</v>
      </c>
      <c r="D386" s="4" t="s">
        <v>1031</v>
      </c>
      <c r="E386" s="4" t="s">
        <v>1047</v>
      </c>
      <c r="F386" s="4">
        <v>1310</v>
      </c>
      <c r="G386" s="8">
        <v>0.6</v>
      </c>
      <c r="H386" s="4">
        <f t="shared" si="5"/>
        <v>786</v>
      </c>
      <c r="I386" s="4" t="s">
        <v>1052</v>
      </c>
      <c r="J386" s="6">
        <v>42074</v>
      </c>
      <c r="K386" s="10"/>
      <c r="L386" t="b">
        <f>OR(CALCULATIONS!$D$1=1,INDEX(CALCULATIONS!$H$2:$H$12,CALCULATIONS!$D$1)=Table1[[#This Row],[Country]])</f>
        <v>1</v>
      </c>
      <c r="M386" s="2"/>
    </row>
    <row r="387" spans="1:13">
      <c r="A387" s="9">
        <v>42037</v>
      </c>
      <c r="B387" s="7" t="s">
        <v>16</v>
      </c>
      <c r="C387" s="4" t="s">
        <v>414</v>
      </c>
      <c r="D387" s="4" t="s">
        <v>1036</v>
      </c>
      <c r="E387" s="4" t="s">
        <v>1048</v>
      </c>
      <c r="F387" s="4">
        <v>3540</v>
      </c>
      <c r="G387" s="8">
        <v>0.8</v>
      </c>
      <c r="H387" s="4">
        <f t="shared" ref="H387:H450" si="6">F387*G387</f>
        <v>2832</v>
      </c>
      <c r="I387" s="4" t="s">
        <v>1051</v>
      </c>
      <c r="J387" s="6">
        <v>42134</v>
      </c>
      <c r="K387" s="10"/>
      <c r="L387" t="b">
        <f>OR(CALCULATIONS!$D$1=1,INDEX(CALCULATIONS!$H$2:$H$12,CALCULATIONS!$D$1)=Table1[[#This Row],[Country]])</f>
        <v>1</v>
      </c>
      <c r="M387" s="2"/>
    </row>
    <row r="388" spans="1:13">
      <c r="A388" s="9">
        <v>42037</v>
      </c>
      <c r="B388" s="7" t="s">
        <v>23</v>
      </c>
      <c r="C388" s="4" t="s">
        <v>415</v>
      </c>
      <c r="D388" s="4" t="s">
        <v>1030</v>
      </c>
      <c r="E388" s="4" t="s">
        <v>1047</v>
      </c>
      <c r="F388" s="4">
        <v>2440</v>
      </c>
      <c r="G388" s="8">
        <v>0.65</v>
      </c>
      <c r="H388" s="4">
        <f t="shared" si="6"/>
        <v>1586</v>
      </c>
      <c r="I388" s="4" t="s">
        <v>1050</v>
      </c>
      <c r="J388" s="6">
        <v>42060</v>
      </c>
      <c r="K388" s="10"/>
      <c r="L388" t="b">
        <f>OR(CALCULATIONS!$D$1=1,INDEX(CALCULATIONS!$H$2:$H$12,CALCULATIONS!$D$1)=Table1[[#This Row],[Country]])</f>
        <v>1</v>
      </c>
      <c r="M388" s="2"/>
    </row>
    <row r="389" spans="1:13">
      <c r="A389" s="9">
        <v>42037</v>
      </c>
      <c r="B389" s="7" t="s">
        <v>11</v>
      </c>
      <c r="C389" s="4" t="s">
        <v>416</v>
      </c>
      <c r="D389" s="4" t="s">
        <v>1029</v>
      </c>
      <c r="E389" s="4" t="s">
        <v>1048</v>
      </c>
      <c r="F389" s="4">
        <v>3330</v>
      </c>
      <c r="G389" s="8">
        <v>0.75</v>
      </c>
      <c r="H389" s="4">
        <f t="shared" si="6"/>
        <v>2497.5</v>
      </c>
      <c r="I389" s="4" t="s">
        <v>1051</v>
      </c>
      <c r="J389" s="6">
        <v>42133</v>
      </c>
      <c r="K389" s="10" t="s">
        <v>1043</v>
      </c>
      <c r="L389" t="b">
        <f>OR(CALCULATIONS!$D$1=1,INDEX(CALCULATIONS!$H$2:$H$12,CALCULATIONS!$D$1)=Table1[[#This Row],[Country]])</f>
        <v>1</v>
      </c>
      <c r="M389" s="2"/>
    </row>
    <row r="390" spans="1:13">
      <c r="A390" s="9">
        <v>42037</v>
      </c>
      <c r="B390" s="7" t="s">
        <v>8</v>
      </c>
      <c r="C390" s="4" t="s">
        <v>417</v>
      </c>
      <c r="D390" s="4" t="s">
        <v>1036</v>
      </c>
      <c r="E390" s="4" t="s">
        <v>1039</v>
      </c>
      <c r="F390" s="4">
        <v>4480</v>
      </c>
      <c r="G390" s="8">
        <v>0.75</v>
      </c>
      <c r="H390" s="4">
        <f t="shared" si="6"/>
        <v>3360</v>
      </c>
      <c r="I390" s="4" t="s">
        <v>1053</v>
      </c>
      <c r="J390" s="6">
        <v>42182</v>
      </c>
      <c r="K390" s="10" t="s">
        <v>1045</v>
      </c>
      <c r="L390" t="b">
        <f>OR(CALCULATIONS!$D$1=1,INDEX(CALCULATIONS!$H$2:$H$12,CALCULATIONS!$D$1)=Table1[[#This Row],[Country]])</f>
        <v>1</v>
      </c>
      <c r="M390" s="2"/>
    </row>
    <row r="391" spans="1:13">
      <c r="A391" s="9">
        <v>42037</v>
      </c>
      <c r="B391" s="7" t="s">
        <v>27</v>
      </c>
      <c r="C391" s="4" t="s">
        <v>418</v>
      </c>
      <c r="D391" s="4" t="s">
        <v>1032</v>
      </c>
      <c r="E391" s="4" t="s">
        <v>1042</v>
      </c>
      <c r="F391" s="4">
        <v>4150</v>
      </c>
      <c r="G391" s="8">
        <v>0.7</v>
      </c>
      <c r="H391" s="4">
        <f t="shared" si="6"/>
        <v>2905</v>
      </c>
      <c r="I391" s="4" t="s">
        <v>1051</v>
      </c>
      <c r="J391" s="6">
        <v>42111</v>
      </c>
      <c r="K391" s="10" t="s">
        <v>1043</v>
      </c>
      <c r="L391" t="b">
        <f>OR(CALCULATIONS!$D$1=1,INDEX(CALCULATIONS!$H$2:$H$12,CALCULATIONS!$D$1)=Table1[[#This Row],[Country]])</f>
        <v>1</v>
      </c>
      <c r="M391" s="2"/>
    </row>
    <row r="392" spans="1:13">
      <c r="A392" s="9">
        <v>42038</v>
      </c>
      <c r="B392" s="7" t="s">
        <v>15</v>
      </c>
      <c r="C392" s="4" t="s">
        <v>419</v>
      </c>
      <c r="D392" s="4" t="s">
        <v>1036</v>
      </c>
      <c r="E392" s="4" t="s">
        <v>1039</v>
      </c>
      <c r="F392" s="4">
        <v>240</v>
      </c>
      <c r="G392" s="8">
        <v>0.55000000000000004</v>
      </c>
      <c r="H392" s="4">
        <f t="shared" si="6"/>
        <v>132</v>
      </c>
      <c r="I392" s="2" t="s">
        <v>1052</v>
      </c>
      <c r="J392" s="6">
        <v>42147</v>
      </c>
      <c r="K392" s="10" t="s">
        <v>1045</v>
      </c>
      <c r="L392" t="b">
        <f>OR(CALCULATIONS!$D$1=1,INDEX(CALCULATIONS!$H$2:$H$12,CALCULATIONS!$D$1)=Table1[[#This Row],[Country]])</f>
        <v>1</v>
      </c>
      <c r="M392" s="2"/>
    </row>
    <row r="393" spans="1:13">
      <c r="A393" s="9">
        <v>42038</v>
      </c>
      <c r="B393" s="7" t="s">
        <v>22</v>
      </c>
      <c r="C393" s="4" t="s">
        <v>420</v>
      </c>
      <c r="D393" s="4" t="s">
        <v>1031</v>
      </c>
      <c r="E393" s="4" t="s">
        <v>1039</v>
      </c>
      <c r="F393" s="4">
        <v>3210</v>
      </c>
      <c r="G393" s="8">
        <v>0.65</v>
      </c>
      <c r="H393" s="4">
        <f t="shared" si="6"/>
        <v>2086.5</v>
      </c>
      <c r="I393" s="4" t="s">
        <v>1053</v>
      </c>
      <c r="J393" s="6">
        <v>42153</v>
      </c>
      <c r="K393" s="10" t="s">
        <v>1043</v>
      </c>
      <c r="L393" t="b">
        <f>OR(CALCULATIONS!$D$1=1,INDEX(CALCULATIONS!$H$2:$H$12,CALCULATIONS!$D$1)=Table1[[#This Row],[Country]])</f>
        <v>1</v>
      </c>
      <c r="M393" s="2"/>
    </row>
    <row r="394" spans="1:13">
      <c r="A394" s="9">
        <v>42038</v>
      </c>
      <c r="B394" s="7" t="s">
        <v>19</v>
      </c>
      <c r="C394" s="4" t="s">
        <v>421</v>
      </c>
      <c r="D394" s="4" t="s">
        <v>1036</v>
      </c>
      <c r="E394" s="4" t="s">
        <v>1048</v>
      </c>
      <c r="F394" s="4">
        <v>2510</v>
      </c>
      <c r="G394" s="8">
        <v>0.55000000000000004</v>
      </c>
      <c r="H394" s="4">
        <f t="shared" si="6"/>
        <v>1380.5</v>
      </c>
      <c r="I394" s="4" t="s">
        <v>1053</v>
      </c>
      <c r="J394" s="6">
        <v>42182</v>
      </c>
      <c r="K394" s="10" t="s">
        <v>1044</v>
      </c>
      <c r="L394" t="b">
        <f>OR(CALCULATIONS!$D$1=1,INDEX(CALCULATIONS!$H$2:$H$12,CALCULATIONS!$D$1)=Table1[[#This Row],[Country]])</f>
        <v>1</v>
      </c>
      <c r="M394" s="2"/>
    </row>
    <row r="395" spans="1:13">
      <c r="A395" s="9">
        <v>42038</v>
      </c>
      <c r="B395" s="7" t="s">
        <v>19</v>
      </c>
      <c r="C395" s="4" t="s">
        <v>422</v>
      </c>
      <c r="D395" s="4" t="s">
        <v>1032</v>
      </c>
      <c r="E395" s="4" t="s">
        <v>1048</v>
      </c>
      <c r="F395" s="4">
        <v>290</v>
      </c>
      <c r="G395" s="8">
        <v>0.55000000000000004</v>
      </c>
      <c r="H395" s="4">
        <f t="shared" si="6"/>
        <v>159.5</v>
      </c>
      <c r="I395" s="2" t="s">
        <v>1052</v>
      </c>
      <c r="J395" s="6">
        <v>42129</v>
      </c>
      <c r="K395" s="10" t="s">
        <v>1043</v>
      </c>
      <c r="L395" t="b">
        <f>OR(CALCULATIONS!$D$1=1,INDEX(CALCULATIONS!$H$2:$H$12,CALCULATIONS!$D$1)=Table1[[#This Row],[Country]])</f>
        <v>1</v>
      </c>
      <c r="M395" s="2"/>
    </row>
    <row r="396" spans="1:13">
      <c r="A396" s="9">
        <v>42038</v>
      </c>
      <c r="B396" s="7" t="s">
        <v>11</v>
      </c>
      <c r="C396" s="4" t="s">
        <v>423</v>
      </c>
      <c r="D396" s="4" t="s">
        <v>1029</v>
      </c>
      <c r="E396" s="4" t="s">
        <v>1040</v>
      </c>
      <c r="F396" s="4">
        <v>3730</v>
      </c>
      <c r="G396" s="8">
        <v>0.8</v>
      </c>
      <c r="H396" s="4">
        <f t="shared" si="6"/>
        <v>2984</v>
      </c>
      <c r="I396" s="4" t="s">
        <v>1050</v>
      </c>
      <c r="J396" s="6">
        <v>42134</v>
      </c>
      <c r="K396" s="10" t="s">
        <v>1046</v>
      </c>
      <c r="L396" t="b">
        <f>OR(CALCULATIONS!$D$1=1,INDEX(CALCULATIONS!$H$2:$H$12,CALCULATIONS!$D$1)=Table1[[#This Row],[Country]])</f>
        <v>1</v>
      </c>
      <c r="M396" s="2"/>
    </row>
    <row r="397" spans="1:13">
      <c r="A397" s="9">
        <v>42038</v>
      </c>
      <c r="B397" s="7" t="s">
        <v>20</v>
      </c>
      <c r="C397" s="4" t="s">
        <v>424</v>
      </c>
      <c r="D397" s="4" t="s">
        <v>1033</v>
      </c>
      <c r="E397" s="4" t="s">
        <v>1047</v>
      </c>
      <c r="F397" s="4">
        <v>3750</v>
      </c>
      <c r="G397" s="8">
        <v>0.85</v>
      </c>
      <c r="H397" s="4">
        <f t="shared" si="6"/>
        <v>3187.5</v>
      </c>
      <c r="I397" s="4" t="s">
        <v>1050</v>
      </c>
      <c r="J397" s="6">
        <v>42084</v>
      </c>
      <c r="K397" s="10"/>
      <c r="L397" t="b">
        <f>OR(CALCULATIONS!$D$1=1,INDEX(CALCULATIONS!$H$2:$H$12,CALCULATIONS!$D$1)=Table1[[#This Row],[Country]])</f>
        <v>1</v>
      </c>
      <c r="M397" s="2"/>
    </row>
    <row r="398" spans="1:13">
      <c r="A398" s="9">
        <v>42039</v>
      </c>
      <c r="B398" s="7" t="s">
        <v>15</v>
      </c>
      <c r="C398" s="4" t="s">
        <v>425</v>
      </c>
      <c r="D398" s="4" t="s">
        <v>1031</v>
      </c>
      <c r="E398" s="4" t="s">
        <v>1039</v>
      </c>
      <c r="F398" s="4">
        <v>590</v>
      </c>
      <c r="G398" s="8">
        <v>0.7</v>
      </c>
      <c r="H398" s="4">
        <f t="shared" si="6"/>
        <v>413</v>
      </c>
      <c r="I398" s="4" t="s">
        <v>1050</v>
      </c>
      <c r="J398" s="6">
        <v>42154</v>
      </c>
      <c r="K398" s="10" t="s">
        <v>1044</v>
      </c>
      <c r="L398" t="b">
        <f>OR(CALCULATIONS!$D$1=1,INDEX(CALCULATIONS!$H$2:$H$12,CALCULATIONS!$D$1)=Table1[[#This Row],[Country]])</f>
        <v>1</v>
      </c>
      <c r="M398" s="2"/>
    </row>
    <row r="399" spans="1:13">
      <c r="A399" s="9">
        <v>42039</v>
      </c>
      <c r="B399" s="7" t="s">
        <v>20</v>
      </c>
      <c r="C399" s="4" t="s">
        <v>426</v>
      </c>
      <c r="D399" s="4" t="s">
        <v>1037</v>
      </c>
      <c r="E399" s="4" t="s">
        <v>1040</v>
      </c>
      <c r="F399" s="4">
        <v>2080</v>
      </c>
      <c r="G399" s="8">
        <v>0.85</v>
      </c>
      <c r="H399" s="4">
        <f t="shared" si="6"/>
        <v>1768</v>
      </c>
      <c r="I399" s="4" t="s">
        <v>1053</v>
      </c>
      <c r="J399" s="6">
        <v>42142</v>
      </c>
      <c r="K399" s="10"/>
      <c r="L399" t="b">
        <f>OR(CALCULATIONS!$D$1=1,INDEX(CALCULATIONS!$H$2:$H$12,CALCULATIONS!$D$1)=Table1[[#This Row],[Country]])</f>
        <v>1</v>
      </c>
      <c r="M399" s="2"/>
    </row>
    <row r="400" spans="1:13">
      <c r="A400" s="9">
        <v>42039</v>
      </c>
      <c r="B400" s="7" t="s">
        <v>16</v>
      </c>
      <c r="C400" s="4" t="s">
        <v>427</v>
      </c>
      <c r="D400" s="4" t="s">
        <v>1036</v>
      </c>
      <c r="E400" s="4" t="s">
        <v>1040</v>
      </c>
      <c r="F400" s="4">
        <v>3270</v>
      </c>
      <c r="G400" s="8">
        <v>0.75</v>
      </c>
      <c r="H400" s="4">
        <f t="shared" si="6"/>
        <v>2452.5</v>
      </c>
      <c r="I400" s="4" t="s">
        <v>1053</v>
      </c>
      <c r="J400" s="6">
        <v>42172</v>
      </c>
      <c r="K400" s="10" t="s">
        <v>1044</v>
      </c>
      <c r="L400" t="b">
        <f>OR(CALCULATIONS!$D$1=1,INDEX(CALCULATIONS!$H$2:$H$12,CALCULATIONS!$D$1)=Table1[[#This Row],[Country]])</f>
        <v>1</v>
      </c>
      <c r="M400" s="2"/>
    </row>
    <row r="401" spans="1:13">
      <c r="A401" s="9">
        <v>42039</v>
      </c>
      <c r="B401" s="7" t="s">
        <v>20</v>
      </c>
      <c r="C401" s="4" t="s">
        <v>428</v>
      </c>
      <c r="D401" s="4" t="s">
        <v>1033</v>
      </c>
      <c r="E401" s="4" t="s">
        <v>1048</v>
      </c>
      <c r="F401" s="4">
        <v>4130</v>
      </c>
      <c r="G401" s="8">
        <v>0.75</v>
      </c>
      <c r="H401" s="4">
        <f t="shared" si="6"/>
        <v>3097.5</v>
      </c>
      <c r="I401" s="4" t="s">
        <v>1053</v>
      </c>
      <c r="J401" s="6">
        <v>42128</v>
      </c>
      <c r="K401" s="10"/>
      <c r="L401" t="b">
        <f>OR(CALCULATIONS!$D$1=1,INDEX(CALCULATIONS!$H$2:$H$12,CALCULATIONS!$D$1)=Table1[[#This Row],[Country]])</f>
        <v>1</v>
      </c>
      <c r="M401" s="2"/>
    </row>
    <row r="402" spans="1:13">
      <c r="A402" s="9">
        <v>42039</v>
      </c>
      <c r="B402" s="7" t="s">
        <v>22</v>
      </c>
      <c r="C402" s="4" t="s">
        <v>429</v>
      </c>
      <c r="D402" s="4" t="s">
        <v>1036</v>
      </c>
      <c r="E402" s="4" t="s">
        <v>1048</v>
      </c>
      <c r="F402" s="4">
        <v>640</v>
      </c>
      <c r="G402" s="8">
        <v>0.8</v>
      </c>
      <c r="H402" s="4">
        <f t="shared" si="6"/>
        <v>512</v>
      </c>
      <c r="I402" s="4" t="s">
        <v>1051</v>
      </c>
      <c r="J402" s="6">
        <v>42115</v>
      </c>
      <c r="K402" s="10" t="s">
        <v>1043</v>
      </c>
      <c r="L402" t="b">
        <f>OR(CALCULATIONS!$D$1=1,INDEX(CALCULATIONS!$H$2:$H$12,CALCULATIONS!$D$1)=Table1[[#This Row],[Country]])</f>
        <v>1</v>
      </c>
      <c r="M402" s="2"/>
    </row>
    <row r="403" spans="1:13">
      <c r="A403" s="9">
        <v>42039</v>
      </c>
      <c r="B403" s="7" t="s">
        <v>19</v>
      </c>
      <c r="C403" s="4" t="s">
        <v>430</v>
      </c>
      <c r="D403" s="4" t="s">
        <v>1032</v>
      </c>
      <c r="E403" s="4" t="s">
        <v>1040</v>
      </c>
      <c r="F403" s="4">
        <v>3580</v>
      </c>
      <c r="G403" s="8">
        <v>0.7</v>
      </c>
      <c r="H403" s="4">
        <f t="shared" si="6"/>
        <v>2506</v>
      </c>
      <c r="I403" s="4" t="s">
        <v>1053</v>
      </c>
      <c r="J403" s="6">
        <v>42170</v>
      </c>
      <c r="K403" s="10" t="s">
        <v>1044</v>
      </c>
      <c r="L403" t="b">
        <f>OR(CALCULATIONS!$D$1=1,INDEX(CALCULATIONS!$H$2:$H$12,CALCULATIONS!$D$1)=Table1[[#This Row],[Country]])</f>
        <v>1</v>
      </c>
      <c r="M403" s="2"/>
    </row>
    <row r="404" spans="1:13">
      <c r="A404" s="9">
        <v>42039</v>
      </c>
      <c r="B404" s="7" t="s">
        <v>19</v>
      </c>
      <c r="C404" s="4" t="s">
        <v>431</v>
      </c>
      <c r="D404" s="4" t="s">
        <v>1035</v>
      </c>
      <c r="E404" s="4" t="s">
        <v>1039</v>
      </c>
      <c r="F404" s="4">
        <v>4560</v>
      </c>
      <c r="G404" s="8">
        <v>0.7</v>
      </c>
      <c r="H404" s="4">
        <f t="shared" si="6"/>
        <v>3192</v>
      </c>
      <c r="I404" s="4" t="s">
        <v>1053</v>
      </c>
      <c r="J404" s="6">
        <v>42173</v>
      </c>
      <c r="K404" s="10"/>
      <c r="L404" t="b">
        <f>OR(CALCULATIONS!$D$1=1,INDEX(CALCULATIONS!$H$2:$H$12,CALCULATIONS!$D$1)=Table1[[#This Row],[Country]])</f>
        <v>1</v>
      </c>
      <c r="M404" s="2"/>
    </row>
    <row r="405" spans="1:13">
      <c r="A405" s="9">
        <v>42039</v>
      </c>
      <c r="B405" s="7" t="s">
        <v>26</v>
      </c>
      <c r="C405" s="4" t="s">
        <v>432</v>
      </c>
      <c r="D405" s="4" t="s">
        <v>1032</v>
      </c>
      <c r="E405" s="4" t="s">
        <v>1048</v>
      </c>
      <c r="F405" s="4">
        <v>1950</v>
      </c>
      <c r="G405" s="8">
        <v>0.8</v>
      </c>
      <c r="H405" s="4">
        <f t="shared" si="6"/>
        <v>1560</v>
      </c>
      <c r="I405" s="4" t="s">
        <v>1051</v>
      </c>
      <c r="J405" s="6">
        <v>42148</v>
      </c>
      <c r="K405" s="10" t="s">
        <v>1045</v>
      </c>
      <c r="L405" t="b">
        <f>OR(CALCULATIONS!$D$1=1,INDEX(CALCULATIONS!$H$2:$H$12,CALCULATIONS!$D$1)=Table1[[#This Row],[Country]])</f>
        <v>1</v>
      </c>
      <c r="M405" s="2"/>
    </row>
    <row r="406" spans="1:13">
      <c r="A406" s="9">
        <v>42039</v>
      </c>
      <c r="B406" s="7" t="s">
        <v>11</v>
      </c>
      <c r="C406" s="4" t="s">
        <v>433</v>
      </c>
      <c r="D406" s="4" t="s">
        <v>1032</v>
      </c>
      <c r="E406" s="4" t="s">
        <v>1040</v>
      </c>
      <c r="F406" s="4">
        <v>4550</v>
      </c>
      <c r="G406" s="8">
        <v>0.8</v>
      </c>
      <c r="H406" s="4">
        <f t="shared" si="6"/>
        <v>3640</v>
      </c>
      <c r="I406" s="4" t="s">
        <v>1050</v>
      </c>
      <c r="J406" s="6">
        <v>42158</v>
      </c>
      <c r="K406" s="10" t="s">
        <v>1044</v>
      </c>
      <c r="L406" t="b">
        <f>OR(CALCULATIONS!$D$1=1,INDEX(CALCULATIONS!$H$2:$H$12,CALCULATIONS!$D$1)=Table1[[#This Row],[Country]])</f>
        <v>1</v>
      </c>
      <c r="M406" s="2"/>
    </row>
    <row r="407" spans="1:13">
      <c r="A407" s="9">
        <v>42039</v>
      </c>
      <c r="B407" s="7" t="s">
        <v>23</v>
      </c>
      <c r="C407" s="4" t="s">
        <v>434</v>
      </c>
      <c r="D407" s="4" t="s">
        <v>1035</v>
      </c>
      <c r="E407" s="4" t="s">
        <v>1048</v>
      </c>
      <c r="F407" s="4">
        <v>1800</v>
      </c>
      <c r="G407" s="8">
        <v>0.75</v>
      </c>
      <c r="H407" s="4">
        <f t="shared" si="6"/>
        <v>1350</v>
      </c>
      <c r="I407" s="4" t="s">
        <v>1050</v>
      </c>
      <c r="J407" s="6">
        <v>42139</v>
      </c>
      <c r="K407" s="10" t="s">
        <v>1043</v>
      </c>
      <c r="L407" t="b">
        <f>OR(CALCULATIONS!$D$1=1,INDEX(CALCULATIONS!$H$2:$H$12,CALCULATIONS!$D$1)=Table1[[#This Row],[Country]])</f>
        <v>1</v>
      </c>
      <c r="M407" s="2"/>
    </row>
    <row r="408" spans="1:13">
      <c r="A408" s="9">
        <v>42040</v>
      </c>
      <c r="B408" s="7" t="s">
        <v>21</v>
      </c>
      <c r="C408" s="4" t="s">
        <v>435</v>
      </c>
      <c r="D408" s="4" t="s">
        <v>1029</v>
      </c>
      <c r="E408" s="4" t="s">
        <v>1040</v>
      </c>
      <c r="F408" s="4">
        <v>1430</v>
      </c>
      <c r="G408" s="8">
        <v>0.85</v>
      </c>
      <c r="H408" s="4">
        <f t="shared" si="6"/>
        <v>1215.5</v>
      </c>
      <c r="I408" s="4" t="s">
        <v>1051</v>
      </c>
      <c r="J408" s="6">
        <v>42157</v>
      </c>
      <c r="K408" s="10" t="s">
        <v>1044</v>
      </c>
      <c r="L408" t="b">
        <f>OR(CALCULATIONS!$D$1=1,INDEX(CALCULATIONS!$H$2:$H$12,CALCULATIONS!$D$1)=Table1[[#This Row],[Country]])</f>
        <v>1</v>
      </c>
      <c r="M408" s="2"/>
    </row>
    <row r="409" spans="1:13">
      <c r="A409" s="9">
        <v>42040</v>
      </c>
      <c r="B409" s="7" t="s">
        <v>15</v>
      </c>
      <c r="C409" s="4" t="s">
        <v>436</v>
      </c>
      <c r="D409" s="4" t="s">
        <v>1037</v>
      </c>
      <c r="E409" s="4" t="s">
        <v>1048</v>
      </c>
      <c r="F409" s="4">
        <v>800</v>
      </c>
      <c r="G409" s="8">
        <v>0.75</v>
      </c>
      <c r="H409" s="4">
        <f t="shared" si="6"/>
        <v>600</v>
      </c>
      <c r="I409" s="4" t="s">
        <v>1051</v>
      </c>
      <c r="J409" s="6">
        <v>42110</v>
      </c>
      <c r="K409" s="10" t="s">
        <v>1043</v>
      </c>
      <c r="L409" t="b">
        <f>OR(CALCULATIONS!$D$1=1,INDEX(CALCULATIONS!$H$2:$H$12,CALCULATIONS!$D$1)=Table1[[#This Row],[Country]])</f>
        <v>1</v>
      </c>
      <c r="M409" s="2"/>
    </row>
    <row r="410" spans="1:13">
      <c r="A410" s="9">
        <v>42040</v>
      </c>
      <c r="B410" s="7" t="s">
        <v>15</v>
      </c>
      <c r="C410" s="4" t="s">
        <v>437</v>
      </c>
      <c r="D410" s="4" t="s">
        <v>1036</v>
      </c>
      <c r="E410" s="4" t="s">
        <v>1040</v>
      </c>
      <c r="F410" s="4">
        <v>1830</v>
      </c>
      <c r="G410" s="8">
        <v>0.85</v>
      </c>
      <c r="H410" s="4">
        <f t="shared" si="6"/>
        <v>1555.5</v>
      </c>
      <c r="I410" s="4" t="s">
        <v>1053</v>
      </c>
      <c r="J410" s="6">
        <v>42130</v>
      </c>
      <c r="K410" s="10" t="s">
        <v>1043</v>
      </c>
      <c r="L410" t="b">
        <f>OR(CALCULATIONS!$D$1=1,INDEX(CALCULATIONS!$H$2:$H$12,CALCULATIONS!$D$1)=Table1[[#This Row],[Country]])</f>
        <v>1</v>
      </c>
      <c r="M410" s="2"/>
    </row>
    <row r="411" spans="1:13">
      <c r="A411" s="9">
        <v>42040</v>
      </c>
      <c r="B411" s="7" t="s">
        <v>22</v>
      </c>
      <c r="C411" s="4" t="s">
        <v>438</v>
      </c>
      <c r="D411" s="4" t="s">
        <v>1030</v>
      </c>
      <c r="E411" s="4" t="s">
        <v>1041</v>
      </c>
      <c r="F411" s="4">
        <v>2550</v>
      </c>
      <c r="G411" s="8">
        <v>0.85</v>
      </c>
      <c r="H411" s="4">
        <f t="shared" si="6"/>
        <v>2167.5</v>
      </c>
      <c r="I411" s="4" t="s">
        <v>1051</v>
      </c>
      <c r="J411" s="6">
        <v>42123</v>
      </c>
      <c r="K411" s="10"/>
      <c r="L411" t="b">
        <f>OR(CALCULATIONS!$D$1=1,INDEX(CALCULATIONS!$H$2:$H$12,CALCULATIONS!$D$1)=Table1[[#This Row],[Country]])</f>
        <v>1</v>
      </c>
      <c r="M411" s="2"/>
    </row>
    <row r="412" spans="1:13">
      <c r="A412" s="9">
        <v>42040</v>
      </c>
      <c r="B412" s="7" t="s">
        <v>11</v>
      </c>
      <c r="C412" s="4" t="s">
        <v>439</v>
      </c>
      <c r="D412" s="4" t="s">
        <v>1037</v>
      </c>
      <c r="E412" s="4" t="s">
        <v>1039</v>
      </c>
      <c r="F412" s="4">
        <v>3850</v>
      </c>
      <c r="G412" s="8">
        <v>0.7</v>
      </c>
      <c r="H412" s="4">
        <f t="shared" si="6"/>
        <v>2695</v>
      </c>
      <c r="I412" s="4" t="s">
        <v>1051</v>
      </c>
      <c r="J412" s="6">
        <v>42128</v>
      </c>
      <c r="K412" s="10"/>
      <c r="L412" t="b">
        <f>OR(CALCULATIONS!$D$1=1,INDEX(CALCULATIONS!$H$2:$H$12,CALCULATIONS!$D$1)=Table1[[#This Row],[Country]])</f>
        <v>1</v>
      </c>
      <c r="M412" s="2"/>
    </row>
    <row r="413" spans="1:13">
      <c r="A413" s="9">
        <v>42040</v>
      </c>
      <c r="B413" s="7" t="s">
        <v>13</v>
      </c>
      <c r="C413" s="4" t="s">
        <v>440</v>
      </c>
      <c r="D413" s="4" t="s">
        <v>1035</v>
      </c>
      <c r="E413" s="4" t="s">
        <v>1040</v>
      </c>
      <c r="F413" s="4">
        <v>3480</v>
      </c>
      <c r="G413" s="8">
        <v>0.85</v>
      </c>
      <c r="H413" s="4">
        <f t="shared" si="6"/>
        <v>2958</v>
      </c>
      <c r="I413" s="4" t="s">
        <v>1051</v>
      </c>
      <c r="J413" s="6">
        <v>42128</v>
      </c>
      <c r="K413" s="10" t="s">
        <v>1046</v>
      </c>
      <c r="L413" t="b">
        <f>OR(CALCULATIONS!$D$1=1,INDEX(CALCULATIONS!$H$2:$H$12,CALCULATIONS!$D$1)=Table1[[#This Row],[Country]])</f>
        <v>1</v>
      </c>
      <c r="M413" s="2"/>
    </row>
    <row r="414" spans="1:13">
      <c r="A414" s="9">
        <v>42040</v>
      </c>
      <c r="B414" s="7" t="s">
        <v>8</v>
      </c>
      <c r="C414" s="4" t="s">
        <v>441</v>
      </c>
      <c r="D414" s="4" t="s">
        <v>1035</v>
      </c>
      <c r="E414" s="4" t="s">
        <v>1039</v>
      </c>
      <c r="F414" s="4">
        <v>3900</v>
      </c>
      <c r="G414" s="8">
        <v>0.6</v>
      </c>
      <c r="H414" s="4">
        <f t="shared" si="6"/>
        <v>2340</v>
      </c>
      <c r="I414" s="4" t="s">
        <v>1050</v>
      </c>
      <c r="J414" s="6">
        <v>42106</v>
      </c>
      <c r="K414" s="10" t="s">
        <v>1044</v>
      </c>
      <c r="L414" t="b">
        <f>OR(CALCULATIONS!$D$1=1,INDEX(CALCULATIONS!$H$2:$H$12,CALCULATIONS!$D$1)=Table1[[#This Row],[Country]])</f>
        <v>1</v>
      </c>
      <c r="M414" s="2"/>
    </row>
    <row r="415" spans="1:13">
      <c r="A415" s="9">
        <v>42040</v>
      </c>
      <c r="B415" s="7" t="s">
        <v>9</v>
      </c>
      <c r="C415" s="4" t="s">
        <v>442</v>
      </c>
      <c r="D415" s="4" t="s">
        <v>1032</v>
      </c>
      <c r="E415" s="4" t="s">
        <v>1048</v>
      </c>
      <c r="F415" s="4">
        <v>4110</v>
      </c>
      <c r="G415" s="8">
        <v>0.6</v>
      </c>
      <c r="H415" s="4">
        <f t="shared" si="6"/>
        <v>2466</v>
      </c>
      <c r="I415" s="4" t="s">
        <v>1051</v>
      </c>
      <c r="J415" s="6">
        <v>42160</v>
      </c>
      <c r="K415" s="10" t="s">
        <v>1045</v>
      </c>
      <c r="L415" t="b">
        <f>OR(CALCULATIONS!$D$1=1,INDEX(CALCULATIONS!$H$2:$H$12,CALCULATIONS!$D$1)=Table1[[#This Row],[Country]])</f>
        <v>1</v>
      </c>
      <c r="M415" s="2"/>
    </row>
    <row r="416" spans="1:13">
      <c r="A416" s="9">
        <v>42040</v>
      </c>
      <c r="B416" s="7" t="s">
        <v>24</v>
      </c>
      <c r="C416" s="4" t="s">
        <v>443</v>
      </c>
      <c r="D416" s="4" t="s">
        <v>1038</v>
      </c>
      <c r="E416" s="4" t="s">
        <v>1040</v>
      </c>
      <c r="F416" s="4">
        <v>3020</v>
      </c>
      <c r="G416" s="8">
        <v>0.55000000000000004</v>
      </c>
      <c r="H416" s="4">
        <f t="shared" si="6"/>
        <v>1661.0000000000002</v>
      </c>
      <c r="I416" s="4" t="s">
        <v>1051</v>
      </c>
      <c r="J416" s="6">
        <v>42105</v>
      </c>
      <c r="K416" s="10" t="s">
        <v>1043</v>
      </c>
      <c r="L416" t="b">
        <f>OR(CALCULATIONS!$D$1=1,INDEX(CALCULATIONS!$H$2:$H$12,CALCULATIONS!$D$1)=Table1[[#This Row],[Country]])</f>
        <v>1</v>
      </c>
      <c r="M416" s="2"/>
    </row>
    <row r="417" spans="1:13">
      <c r="A417" s="9">
        <v>42040</v>
      </c>
      <c r="B417" s="7" t="s">
        <v>21</v>
      </c>
      <c r="C417" s="4" t="s">
        <v>444</v>
      </c>
      <c r="D417" s="4" t="s">
        <v>1032</v>
      </c>
      <c r="E417" s="4" t="s">
        <v>1039</v>
      </c>
      <c r="F417" s="4">
        <v>4470</v>
      </c>
      <c r="G417" s="8">
        <v>0.6</v>
      </c>
      <c r="H417" s="4">
        <f t="shared" si="6"/>
        <v>2682</v>
      </c>
      <c r="I417" s="4" t="s">
        <v>1051</v>
      </c>
      <c r="J417" s="6">
        <v>42100</v>
      </c>
      <c r="K417" s="10" t="s">
        <v>1045</v>
      </c>
      <c r="L417" t="b">
        <f>OR(CALCULATIONS!$D$1=1,INDEX(CALCULATIONS!$H$2:$H$12,CALCULATIONS!$D$1)=Table1[[#This Row],[Country]])</f>
        <v>1</v>
      </c>
      <c r="M417" s="2"/>
    </row>
    <row r="418" spans="1:13">
      <c r="A418" s="9">
        <v>42040</v>
      </c>
      <c r="B418" s="7" t="s">
        <v>23</v>
      </c>
      <c r="C418" s="4" t="s">
        <v>445</v>
      </c>
      <c r="D418" s="4" t="s">
        <v>1033</v>
      </c>
      <c r="E418" s="4" t="s">
        <v>1040</v>
      </c>
      <c r="F418" s="4">
        <v>3020</v>
      </c>
      <c r="G418" s="8">
        <v>0.7</v>
      </c>
      <c r="H418" s="4">
        <f t="shared" si="6"/>
        <v>2114</v>
      </c>
      <c r="I418" s="4" t="s">
        <v>1051</v>
      </c>
      <c r="J418" s="6">
        <v>42122</v>
      </c>
      <c r="K418" s="10" t="s">
        <v>1043</v>
      </c>
      <c r="L418" t="b">
        <f>OR(CALCULATIONS!$D$1=1,INDEX(CALCULATIONS!$H$2:$H$12,CALCULATIONS!$D$1)=Table1[[#This Row],[Country]])</f>
        <v>1</v>
      </c>
      <c r="M418" s="2"/>
    </row>
    <row r="419" spans="1:13">
      <c r="A419" s="9">
        <v>42041</v>
      </c>
      <c r="B419" s="7" t="s">
        <v>24</v>
      </c>
      <c r="C419" s="4" t="s">
        <v>446</v>
      </c>
      <c r="D419" s="4" t="s">
        <v>1035</v>
      </c>
      <c r="E419" s="4" t="s">
        <v>1040</v>
      </c>
      <c r="F419" s="4">
        <v>1560</v>
      </c>
      <c r="G419" s="8">
        <v>0.85</v>
      </c>
      <c r="H419" s="4">
        <f t="shared" si="6"/>
        <v>1326</v>
      </c>
      <c r="I419" s="4" t="s">
        <v>1053</v>
      </c>
      <c r="J419" s="6">
        <v>42182</v>
      </c>
      <c r="K419" s="10" t="s">
        <v>1044</v>
      </c>
      <c r="L419" t="b">
        <f>OR(CALCULATIONS!$D$1=1,INDEX(CALCULATIONS!$H$2:$H$12,CALCULATIONS!$D$1)=Table1[[#This Row],[Country]])</f>
        <v>1</v>
      </c>
      <c r="M419" s="2"/>
    </row>
    <row r="420" spans="1:13">
      <c r="A420" s="9">
        <v>42041</v>
      </c>
      <c r="B420" s="7" t="s">
        <v>16</v>
      </c>
      <c r="C420" s="4" t="s">
        <v>447</v>
      </c>
      <c r="D420" s="4" t="s">
        <v>1032</v>
      </c>
      <c r="E420" s="4" t="s">
        <v>1047</v>
      </c>
      <c r="F420" s="4">
        <v>670</v>
      </c>
      <c r="G420" s="8">
        <v>0.55000000000000004</v>
      </c>
      <c r="H420" s="4">
        <f t="shared" si="6"/>
        <v>368.50000000000006</v>
      </c>
      <c r="I420" s="4" t="s">
        <v>1053</v>
      </c>
      <c r="J420" s="6">
        <v>42064</v>
      </c>
      <c r="K420" s="10"/>
      <c r="L420" t="b">
        <f>OR(CALCULATIONS!$D$1=1,INDEX(CALCULATIONS!$H$2:$H$12,CALCULATIONS!$D$1)=Table1[[#This Row],[Country]])</f>
        <v>1</v>
      </c>
      <c r="M420" s="2"/>
    </row>
    <row r="421" spans="1:13">
      <c r="A421" s="9">
        <v>42041</v>
      </c>
      <c r="B421" s="7" t="s">
        <v>27</v>
      </c>
      <c r="C421" s="4" t="s">
        <v>448</v>
      </c>
      <c r="D421" s="4" t="s">
        <v>1029</v>
      </c>
      <c r="E421" s="4" t="s">
        <v>1039</v>
      </c>
      <c r="F421" s="4">
        <v>3260</v>
      </c>
      <c r="G421" s="8">
        <v>0.8</v>
      </c>
      <c r="H421" s="4">
        <f t="shared" si="6"/>
        <v>2608</v>
      </c>
      <c r="I421" s="4" t="s">
        <v>1051</v>
      </c>
      <c r="J421" s="6">
        <v>42168</v>
      </c>
      <c r="K421" s="10" t="s">
        <v>1043</v>
      </c>
      <c r="L421" t="b">
        <f>OR(CALCULATIONS!$D$1=1,INDEX(CALCULATIONS!$H$2:$H$12,CALCULATIONS!$D$1)=Table1[[#This Row],[Country]])</f>
        <v>1</v>
      </c>
      <c r="M421" s="2"/>
    </row>
    <row r="422" spans="1:13">
      <c r="A422" s="9">
        <v>42041</v>
      </c>
      <c r="B422" s="7" t="s">
        <v>21</v>
      </c>
      <c r="C422" s="4" t="s">
        <v>449</v>
      </c>
      <c r="D422" s="4" t="s">
        <v>1035</v>
      </c>
      <c r="E422" s="4" t="s">
        <v>1048</v>
      </c>
      <c r="F422" s="4">
        <v>1790</v>
      </c>
      <c r="G422" s="8">
        <v>0.55000000000000004</v>
      </c>
      <c r="H422" s="4">
        <f t="shared" si="6"/>
        <v>984.50000000000011</v>
      </c>
      <c r="I422" s="4" t="s">
        <v>1053</v>
      </c>
      <c r="J422" s="6">
        <v>42116</v>
      </c>
      <c r="K422" s="10" t="s">
        <v>1044</v>
      </c>
      <c r="L422" t="b">
        <f>OR(CALCULATIONS!$D$1=1,INDEX(CALCULATIONS!$H$2:$H$12,CALCULATIONS!$D$1)=Table1[[#This Row],[Country]])</f>
        <v>1</v>
      </c>
      <c r="M422" s="2"/>
    </row>
    <row r="423" spans="1:13">
      <c r="A423" s="9">
        <v>42041</v>
      </c>
      <c r="B423" s="7" t="s">
        <v>12</v>
      </c>
      <c r="C423" s="4" t="s">
        <v>450</v>
      </c>
      <c r="D423" s="4" t="s">
        <v>1031</v>
      </c>
      <c r="E423" s="4" t="s">
        <v>1040</v>
      </c>
      <c r="F423" s="4">
        <v>4670</v>
      </c>
      <c r="G423" s="8">
        <v>0.7</v>
      </c>
      <c r="H423" s="4">
        <f t="shared" si="6"/>
        <v>3269</v>
      </c>
      <c r="I423" s="4" t="s">
        <v>1050</v>
      </c>
      <c r="J423" s="6">
        <v>42145</v>
      </c>
      <c r="K423" s="10" t="s">
        <v>1046</v>
      </c>
      <c r="L423" t="b">
        <f>OR(CALCULATIONS!$D$1=1,INDEX(CALCULATIONS!$H$2:$H$12,CALCULATIONS!$D$1)=Table1[[#This Row],[Country]])</f>
        <v>1</v>
      </c>
      <c r="M423" s="2"/>
    </row>
    <row r="424" spans="1:13">
      <c r="A424" s="9">
        <v>42041</v>
      </c>
      <c r="B424" s="7" t="s">
        <v>13</v>
      </c>
      <c r="C424" s="4" t="s">
        <v>451</v>
      </c>
      <c r="D424" s="4" t="s">
        <v>1031</v>
      </c>
      <c r="E424" s="4" t="s">
        <v>1040</v>
      </c>
      <c r="F424" s="4">
        <v>4060</v>
      </c>
      <c r="G424" s="8">
        <v>0.6</v>
      </c>
      <c r="H424" s="4">
        <f t="shared" si="6"/>
        <v>2436</v>
      </c>
      <c r="I424" s="4" t="s">
        <v>1051</v>
      </c>
      <c r="J424" s="6">
        <v>42175</v>
      </c>
      <c r="K424" s="10" t="s">
        <v>1044</v>
      </c>
      <c r="L424" t="b">
        <f>OR(CALCULATIONS!$D$1=1,INDEX(CALCULATIONS!$H$2:$H$12,CALCULATIONS!$D$1)=Table1[[#This Row],[Country]])</f>
        <v>1</v>
      </c>
      <c r="M424" s="2"/>
    </row>
    <row r="425" spans="1:13">
      <c r="A425" s="9">
        <v>42041</v>
      </c>
      <c r="B425" s="7" t="s">
        <v>8</v>
      </c>
      <c r="C425" s="4" t="s">
        <v>452</v>
      </c>
      <c r="D425" s="4" t="s">
        <v>1034</v>
      </c>
      <c r="E425" s="4" t="s">
        <v>1042</v>
      </c>
      <c r="F425" s="4">
        <v>2170</v>
      </c>
      <c r="G425" s="8">
        <v>0.8</v>
      </c>
      <c r="H425" s="4">
        <f t="shared" si="6"/>
        <v>1736</v>
      </c>
      <c r="I425" s="4" t="s">
        <v>1053</v>
      </c>
      <c r="J425" s="6">
        <v>42163</v>
      </c>
      <c r="K425" s="10" t="s">
        <v>1044</v>
      </c>
      <c r="L425" t="b">
        <f>OR(CALCULATIONS!$D$1=1,INDEX(CALCULATIONS!$H$2:$H$12,CALCULATIONS!$D$1)=Table1[[#This Row],[Country]])</f>
        <v>1</v>
      </c>
      <c r="M425" s="2"/>
    </row>
    <row r="426" spans="1:13">
      <c r="A426" s="9">
        <v>42041</v>
      </c>
      <c r="B426" s="7" t="s">
        <v>22</v>
      </c>
      <c r="C426" s="4" t="s">
        <v>453</v>
      </c>
      <c r="D426" s="4" t="s">
        <v>1029</v>
      </c>
      <c r="E426" s="4" t="s">
        <v>1042</v>
      </c>
      <c r="F426" s="4">
        <v>4310</v>
      </c>
      <c r="G426" s="8">
        <v>0.85</v>
      </c>
      <c r="H426" s="4">
        <f t="shared" si="6"/>
        <v>3663.5</v>
      </c>
      <c r="I426" s="4" t="s">
        <v>1051</v>
      </c>
      <c r="J426" s="6">
        <v>42135</v>
      </c>
      <c r="K426" s="10" t="s">
        <v>1044</v>
      </c>
      <c r="L426" t="b">
        <f>OR(CALCULATIONS!$D$1=1,INDEX(CALCULATIONS!$H$2:$H$12,CALCULATIONS!$D$1)=Table1[[#This Row],[Country]])</f>
        <v>1</v>
      </c>
      <c r="M426" s="2"/>
    </row>
    <row r="427" spans="1:13">
      <c r="A427" s="9">
        <v>42041</v>
      </c>
      <c r="B427" s="7" t="s">
        <v>14</v>
      </c>
      <c r="C427" s="4" t="s">
        <v>454</v>
      </c>
      <c r="D427" s="4" t="s">
        <v>1033</v>
      </c>
      <c r="E427" s="4" t="s">
        <v>1042</v>
      </c>
      <c r="F427" s="4">
        <v>3250</v>
      </c>
      <c r="G427" s="8">
        <v>0.8</v>
      </c>
      <c r="H427" s="4">
        <f t="shared" si="6"/>
        <v>2600</v>
      </c>
      <c r="I427" s="4" t="s">
        <v>1053</v>
      </c>
      <c r="J427" s="6">
        <v>42127</v>
      </c>
      <c r="K427" s="10" t="s">
        <v>1043</v>
      </c>
      <c r="L427" t="b">
        <f>OR(CALCULATIONS!$D$1=1,INDEX(CALCULATIONS!$H$2:$H$12,CALCULATIONS!$D$1)=Table1[[#This Row],[Country]])</f>
        <v>1</v>
      </c>
      <c r="M427" s="2"/>
    </row>
    <row r="428" spans="1:13">
      <c r="A428" s="9">
        <v>42041</v>
      </c>
      <c r="B428" s="7" t="s">
        <v>26</v>
      </c>
      <c r="C428" s="4" t="s">
        <v>455</v>
      </c>
      <c r="D428" s="4" t="s">
        <v>1034</v>
      </c>
      <c r="E428" s="4" t="s">
        <v>1048</v>
      </c>
      <c r="F428" s="4">
        <v>4880</v>
      </c>
      <c r="G428" s="8">
        <v>0.75</v>
      </c>
      <c r="H428" s="4">
        <f t="shared" si="6"/>
        <v>3660</v>
      </c>
      <c r="I428" s="4" t="s">
        <v>1053</v>
      </c>
      <c r="J428" s="6">
        <v>42103</v>
      </c>
      <c r="K428" s="10"/>
      <c r="L428" t="b">
        <f>OR(CALCULATIONS!$D$1=1,INDEX(CALCULATIONS!$H$2:$H$12,CALCULATIONS!$D$1)=Table1[[#This Row],[Country]])</f>
        <v>1</v>
      </c>
      <c r="M428" s="2"/>
    </row>
    <row r="429" spans="1:13">
      <c r="A429" s="9">
        <v>42042</v>
      </c>
      <c r="B429" s="7" t="s">
        <v>25</v>
      </c>
      <c r="C429" s="4" t="s">
        <v>456</v>
      </c>
      <c r="D429" s="4" t="s">
        <v>1035</v>
      </c>
      <c r="E429" s="4" t="s">
        <v>1039</v>
      </c>
      <c r="F429" s="4">
        <v>4360</v>
      </c>
      <c r="G429" s="8">
        <v>0.75</v>
      </c>
      <c r="H429" s="4">
        <f t="shared" si="6"/>
        <v>3270</v>
      </c>
      <c r="I429" s="4" t="s">
        <v>1051</v>
      </c>
      <c r="J429" s="6">
        <v>42176</v>
      </c>
      <c r="K429" s="10" t="s">
        <v>1043</v>
      </c>
      <c r="L429" t="b">
        <f>OR(CALCULATIONS!$D$1=1,INDEX(CALCULATIONS!$H$2:$H$12,CALCULATIONS!$D$1)=Table1[[#This Row],[Country]])</f>
        <v>1</v>
      </c>
      <c r="M429" s="2"/>
    </row>
    <row r="430" spans="1:13">
      <c r="A430" s="9">
        <v>42042</v>
      </c>
      <c r="B430" s="7" t="s">
        <v>8</v>
      </c>
      <c r="C430" s="4" t="s">
        <v>457</v>
      </c>
      <c r="D430" s="4" t="s">
        <v>1031</v>
      </c>
      <c r="E430" s="4" t="s">
        <v>1041</v>
      </c>
      <c r="F430" s="4">
        <v>4150</v>
      </c>
      <c r="G430" s="8">
        <v>0.65</v>
      </c>
      <c r="H430" s="4">
        <f t="shared" si="6"/>
        <v>2697.5</v>
      </c>
      <c r="I430" s="4" t="s">
        <v>1051</v>
      </c>
      <c r="J430" s="6">
        <v>42180</v>
      </c>
      <c r="K430" s="10"/>
      <c r="L430" t="b">
        <f>OR(CALCULATIONS!$D$1=1,INDEX(CALCULATIONS!$H$2:$H$12,CALCULATIONS!$D$1)=Table1[[#This Row],[Country]])</f>
        <v>1</v>
      </c>
      <c r="M430" s="2"/>
    </row>
    <row r="431" spans="1:13">
      <c r="A431" s="9">
        <v>42042</v>
      </c>
      <c r="B431" s="7" t="s">
        <v>13</v>
      </c>
      <c r="C431" s="4" t="s">
        <v>458</v>
      </c>
      <c r="D431" s="4" t="s">
        <v>1032</v>
      </c>
      <c r="E431" s="4" t="s">
        <v>1040</v>
      </c>
      <c r="F431" s="4">
        <v>990</v>
      </c>
      <c r="G431" s="8">
        <v>0.8</v>
      </c>
      <c r="H431" s="4">
        <f t="shared" si="6"/>
        <v>792</v>
      </c>
      <c r="I431" s="4" t="s">
        <v>1050</v>
      </c>
      <c r="J431" s="6">
        <v>42162</v>
      </c>
      <c r="K431" s="10" t="s">
        <v>1044</v>
      </c>
      <c r="L431" t="b">
        <f>OR(CALCULATIONS!$D$1=1,INDEX(CALCULATIONS!$H$2:$H$12,CALCULATIONS!$D$1)=Table1[[#This Row],[Country]])</f>
        <v>1</v>
      </c>
      <c r="M431" s="2"/>
    </row>
    <row r="432" spans="1:13">
      <c r="A432" s="9">
        <v>42042</v>
      </c>
      <c r="B432" s="7" t="s">
        <v>8</v>
      </c>
      <c r="C432" s="4" t="s">
        <v>459</v>
      </c>
      <c r="D432" s="4" t="s">
        <v>1034</v>
      </c>
      <c r="E432" s="4" t="s">
        <v>1042</v>
      </c>
      <c r="F432" s="4">
        <v>3920</v>
      </c>
      <c r="G432" s="8">
        <v>0.65</v>
      </c>
      <c r="H432" s="4">
        <f t="shared" si="6"/>
        <v>2548</v>
      </c>
      <c r="I432" s="4" t="s">
        <v>1051</v>
      </c>
      <c r="J432" s="6">
        <v>42156</v>
      </c>
      <c r="K432" s="10" t="s">
        <v>1044</v>
      </c>
      <c r="L432" t="b">
        <f>OR(CALCULATIONS!$D$1=1,INDEX(CALCULATIONS!$H$2:$H$12,CALCULATIONS!$D$1)=Table1[[#This Row],[Country]])</f>
        <v>1</v>
      </c>
      <c r="M432" s="2"/>
    </row>
    <row r="433" spans="1:13">
      <c r="A433" s="9">
        <v>42042</v>
      </c>
      <c r="B433" s="7" t="s">
        <v>27</v>
      </c>
      <c r="C433" s="4" t="s">
        <v>460</v>
      </c>
      <c r="D433" s="4" t="s">
        <v>1033</v>
      </c>
      <c r="E433" s="4" t="s">
        <v>1040</v>
      </c>
      <c r="F433" s="4">
        <v>3520</v>
      </c>
      <c r="G433" s="8">
        <v>0.6</v>
      </c>
      <c r="H433" s="4">
        <f t="shared" si="6"/>
        <v>2112</v>
      </c>
      <c r="I433" s="4" t="s">
        <v>1050</v>
      </c>
      <c r="J433" s="6">
        <v>42125</v>
      </c>
      <c r="K433" s="10" t="s">
        <v>1045</v>
      </c>
      <c r="L433" t="b">
        <f>OR(CALCULATIONS!$D$1=1,INDEX(CALCULATIONS!$H$2:$H$12,CALCULATIONS!$D$1)=Table1[[#This Row],[Country]])</f>
        <v>1</v>
      </c>
      <c r="M433" s="2"/>
    </row>
    <row r="434" spans="1:13">
      <c r="A434" s="9">
        <v>42042</v>
      </c>
      <c r="B434" s="7" t="s">
        <v>12</v>
      </c>
      <c r="C434" s="4" t="s">
        <v>461</v>
      </c>
      <c r="D434" s="4" t="s">
        <v>1037</v>
      </c>
      <c r="E434" s="4" t="s">
        <v>1048</v>
      </c>
      <c r="F434" s="4">
        <v>680</v>
      </c>
      <c r="G434" s="8">
        <v>0.75</v>
      </c>
      <c r="H434" s="4">
        <f t="shared" si="6"/>
        <v>510</v>
      </c>
      <c r="I434" s="4" t="s">
        <v>1050</v>
      </c>
      <c r="J434" s="6">
        <v>42159</v>
      </c>
      <c r="K434" s="10" t="s">
        <v>1044</v>
      </c>
      <c r="L434" t="b">
        <f>OR(CALCULATIONS!$D$1=1,INDEX(CALCULATIONS!$H$2:$H$12,CALCULATIONS!$D$1)=Table1[[#This Row],[Country]])</f>
        <v>1</v>
      </c>
      <c r="M434" s="2"/>
    </row>
    <row r="435" spans="1:13">
      <c r="A435" s="9">
        <v>42042</v>
      </c>
      <c r="B435" s="7" t="s">
        <v>11</v>
      </c>
      <c r="C435" s="4" t="s">
        <v>462</v>
      </c>
      <c r="D435" s="4" t="s">
        <v>1035</v>
      </c>
      <c r="E435" s="4" t="s">
        <v>1039</v>
      </c>
      <c r="F435" s="4">
        <v>3080</v>
      </c>
      <c r="G435" s="8">
        <v>0.85</v>
      </c>
      <c r="H435" s="4">
        <f t="shared" si="6"/>
        <v>2618</v>
      </c>
      <c r="I435" s="4" t="s">
        <v>1051</v>
      </c>
      <c r="J435" s="6">
        <v>42134</v>
      </c>
      <c r="K435" s="10" t="s">
        <v>1043</v>
      </c>
      <c r="L435" t="b">
        <f>OR(CALCULATIONS!$D$1=1,INDEX(CALCULATIONS!$H$2:$H$12,CALCULATIONS!$D$1)=Table1[[#This Row],[Country]])</f>
        <v>1</v>
      </c>
      <c r="M435" s="2"/>
    </row>
    <row r="436" spans="1:13">
      <c r="A436" s="9">
        <v>42042</v>
      </c>
      <c r="B436" s="7" t="s">
        <v>8</v>
      </c>
      <c r="C436" s="4" t="s">
        <v>463</v>
      </c>
      <c r="D436" s="4" t="s">
        <v>1030</v>
      </c>
      <c r="E436" s="4" t="s">
        <v>1040</v>
      </c>
      <c r="F436" s="4">
        <v>1790</v>
      </c>
      <c r="G436" s="8">
        <v>0.7</v>
      </c>
      <c r="H436" s="4">
        <f t="shared" si="6"/>
        <v>1253</v>
      </c>
      <c r="I436" s="4" t="s">
        <v>1050</v>
      </c>
      <c r="J436" s="6">
        <v>42110</v>
      </c>
      <c r="K436" s="10" t="s">
        <v>1044</v>
      </c>
      <c r="L436" t="b">
        <f>OR(CALCULATIONS!$D$1=1,INDEX(CALCULATIONS!$H$2:$H$12,CALCULATIONS!$D$1)=Table1[[#This Row],[Country]])</f>
        <v>1</v>
      </c>
      <c r="M436" s="2"/>
    </row>
    <row r="437" spans="1:13">
      <c r="A437" s="9">
        <v>42042</v>
      </c>
      <c r="B437" s="7" t="s">
        <v>9</v>
      </c>
      <c r="C437" s="4" t="s">
        <v>464</v>
      </c>
      <c r="D437" s="4" t="s">
        <v>1034</v>
      </c>
      <c r="E437" s="4" t="s">
        <v>1039</v>
      </c>
      <c r="F437" s="4">
        <v>1410</v>
      </c>
      <c r="G437" s="8">
        <v>0.6</v>
      </c>
      <c r="H437" s="4">
        <f t="shared" si="6"/>
        <v>846</v>
      </c>
      <c r="I437" s="4" t="s">
        <v>1051</v>
      </c>
      <c r="J437" s="6">
        <v>42114</v>
      </c>
      <c r="K437" s="10" t="s">
        <v>1046</v>
      </c>
      <c r="L437" t="b">
        <f>OR(CALCULATIONS!$D$1=1,INDEX(CALCULATIONS!$H$2:$H$12,CALCULATIONS!$D$1)=Table1[[#This Row],[Country]])</f>
        <v>1</v>
      </c>
      <c r="M437" s="2"/>
    </row>
    <row r="438" spans="1:13">
      <c r="A438" s="9">
        <v>42042</v>
      </c>
      <c r="B438" s="7" t="s">
        <v>25</v>
      </c>
      <c r="C438" s="4" t="s">
        <v>465</v>
      </c>
      <c r="D438" s="4" t="s">
        <v>1033</v>
      </c>
      <c r="E438" s="4" t="s">
        <v>1047</v>
      </c>
      <c r="F438" s="4">
        <v>3300</v>
      </c>
      <c r="G438" s="8">
        <v>0.65</v>
      </c>
      <c r="H438" s="4">
        <f t="shared" si="6"/>
        <v>2145</v>
      </c>
      <c r="I438" s="4" t="s">
        <v>1051</v>
      </c>
      <c r="J438" s="6">
        <v>42063</v>
      </c>
      <c r="K438" s="10"/>
      <c r="L438" t="b">
        <f>OR(CALCULATIONS!$D$1=1,INDEX(CALCULATIONS!$H$2:$H$12,CALCULATIONS!$D$1)=Table1[[#This Row],[Country]])</f>
        <v>1</v>
      </c>
      <c r="M438" s="2"/>
    </row>
    <row r="439" spans="1:13">
      <c r="A439" s="9">
        <v>42042</v>
      </c>
      <c r="B439" s="7" t="s">
        <v>26</v>
      </c>
      <c r="C439" s="4" t="s">
        <v>466</v>
      </c>
      <c r="D439" s="4" t="s">
        <v>1036</v>
      </c>
      <c r="E439" s="4" t="s">
        <v>1048</v>
      </c>
      <c r="F439" s="4">
        <v>3890</v>
      </c>
      <c r="G439" s="8">
        <v>0.8</v>
      </c>
      <c r="H439" s="4">
        <f t="shared" si="6"/>
        <v>3112</v>
      </c>
      <c r="I439" s="4" t="s">
        <v>1051</v>
      </c>
      <c r="J439" s="6">
        <v>42102</v>
      </c>
      <c r="K439" s="10" t="s">
        <v>1045</v>
      </c>
      <c r="L439" t="b">
        <f>OR(CALCULATIONS!$D$1=1,INDEX(CALCULATIONS!$H$2:$H$12,CALCULATIONS!$D$1)=Table1[[#This Row],[Country]])</f>
        <v>1</v>
      </c>
      <c r="M439" s="2"/>
    </row>
    <row r="440" spans="1:13">
      <c r="A440" s="9">
        <v>42042</v>
      </c>
      <c r="B440" s="7" t="s">
        <v>18</v>
      </c>
      <c r="C440" s="4" t="s">
        <v>467</v>
      </c>
      <c r="D440" s="4" t="s">
        <v>1031</v>
      </c>
      <c r="E440" s="4" t="s">
        <v>1040</v>
      </c>
      <c r="F440" s="4">
        <v>1070</v>
      </c>
      <c r="G440" s="8">
        <v>0.65</v>
      </c>
      <c r="H440" s="4">
        <f t="shared" si="6"/>
        <v>695.5</v>
      </c>
      <c r="I440" s="4" t="s">
        <v>1053</v>
      </c>
      <c r="J440" s="6">
        <v>42133</v>
      </c>
      <c r="K440" s="10" t="s">
        <v>1044</v>
      </c>
      <c r="L440" t="b">
        <f>OR(CALCULATIONS!$D$1=1,INDEX(CALCULATIONS!$H$2:$H$12,CALCULATIONS!$D$1)=Table1[[#This Row],[Country]])</f>
        <v>1</v>
      </c>
      <c r="M440" s="2"/>
    </row>
    <row r="441" spans="1:13">
      <c r="A441" s="9">
        <v>42042</v>
      </c>
      <c r="B441" s="7" t="s">
        <v>15</v>
      </c>
      <c r="C441" s="4" t="s">
        <v>468</v>
      </c>
      <c r="D441" s="4" t="s">
        <v>1031</v>
      </c>
      <c r="E441" s="4" t="s">
        <v>1048</v>
      </c>
      <c r="F441" s="4">
        <v>2850</v>
      </c>
      <c r="G441" s="8">
        <v>0.6</v>
      </c>
      <c r="H441" s="4">
        <f t="shared" si="6"/>
        <v>1710</v>
      </c>
      <c r="I441" s="4" t="s">
        <v>1051</v>
      </c>
      <c r="J441" s="6">
        <v>42121</v>
      </c>
      <c r="K441" s="10" t="s">
        <v>1043</v>
      </c>
      <c r="L441" t="b">
        <f>OR(CALCULATIONS!$D$1=1,INDEX(CALCULATIONS!$H$2:$H$12,CALCULATIONS!$D$1)=Table1[[#This Row],[Country]])</f>
        <v>1</v>
      </c>
      <c r="M441" s="2"/>
    </row>
    <row r="442" spans="1:13">
      <c r="A442" s="9">
        <v>42042</v>
      </c>
      <c r="B442" s="7" t="s">
        <v>13</v>
      </c>
      <c r="C442" s="4" t="s">
        <v>469</v>
      </c>
      <c r="D442" s="4" t="s">
        <v>1036</v>
      </c>
      <c r="E442" s="4" t="s">
        <v>1048</v>
      </c>
      <c r="F442" s="4">
        <v>2150</v>
      </c>
      <c r="G442" s="8">
        <v>0.8</v>
      </c>
      <c r="H442" s="4">
        <f t="shared" si="6"/>
        <v>1720</v>
      </c>
      <c r="I442" s="4" t="s">
        <v>1053</v>
      </c>
      <c r="J442" s="6">
        <v>42139</v>
      </c>
      <c r="K442" s="10" t="s">
        <v>1043</v>
      </c>
      <c r="L442" t="b">
        <f>OR(CALCULATIONS!$D$1=1,INDEX(CALCULATIONS!$H$2:$H$12,CALCULATIONS!$D$1)=Table1[[#This Row],[Country]])</f>
        <v>1</v>
      </c>
      <c r="M442" s="2"/>
    </row>
    <row r="443" spans="1:13">
      <c r="A443" s="9">
        <v>42043</v>
      </c>
      <c r="B443" s="7" t="s">
        <v>13</v>
      </c>
      <c r="C443" s="4" t="s">
        <v>470</v>
      </c>
      <c r="D443" s="4" t="s">
        <v>1035</v>
      </c>
      <c r="E443" s="4" t="s">
        <v>1048</v>
      </c>
      <c r="F443" s="4">
        <v>580</v>
      </c>
      <c r="G443" s="8">
        <v>0.55000000000000004</v>
      </c>
      <c r="H443" s="4">
        <f t="shared" si="6"/>
        <v>319</v>
      </c>
      <c r="I443" s="4" t="s">
        <v>1050</v>
      </c>
      <c r="J443" s="6">
        <v>42133</v>
      </c>
      <c r="K443" s="10" t="s">
        <v>1043</v>
      </c>
      <c r="L443" t="b">
        <f>OR(CALCULATIONS!$D$1=1,INDEX(CALCULATIONS!$H$2:$H$12,CALCULATIONS!$D$1)=Table1[[#This Row],[Country]])</f>
        <v>1</v>
      </c>
      <c r="M443" s="2"/>
    </row>
    <row r="444" spans="1:13">
      <c r="A444" s="9">
        <v>42043</v>
      </c>
      <c r="B444" s="7" t="s">
        <v>16</v>
      </c>
      <c r="C444" s="4" t="s">
        <v>471</v>
      </c>
      <c r="D444" s="4" t="s">
        <v>1030</v>
      </c>
      <c r="E444" s="4" t="s">
        <v>1048</v>
      </c>
      <c r="F444" s="4">
        <v>1870</v>
      </c>
      <c r="G444" s="8">
        <v>0.55000000000000004</v>
      </c>
      <c r="H444" s="4">
        <f t="shared" si="6"/>
        <v>1028.5</v>
      </c>
      <c r="I444" s="4" t="s">
        <v>1053</v>
      </c>
      <c r="J444" s="6">
        <v>42139</v>
      </c>
      <c r="K444" s="10" t="s">
        <v>1046</v>
      </c>
      <c r="L444" t="b">
        <f>OR(CALCULATIONS!$D$1=1,INDEX(CALCULATIONS!$H$2:$H$12,CALCULATIONS!$D$1)=Table1[[#This Row],[Country]])</f>
        <v>1</v>
      </c>
      <c r="M444" s="2"/>
    </row>
    <row r="445" spans="1:13">
      <c r="A445" s="9">
        <v>42043</v>
      </c>
      <c r="B445" s="7" t="s">
        <v>26</v>
      </c>
      <c r="C445" s="4" t="s">
        <v>472</v>
      </c>
      <c r="D445" s="4" t="s">
        <v>1037</v>
      </c>
      <c r="E445" s="4" t="s">
        <v>1048</v>
      </c>
      <c r="F445" s="4">
        <v>1700</v>
      </c>
      <c r="G445" s="8">
        <v>0.55000000000000004</v>
      </c>
      <c r="H445" s="4">
        <f t="shared" si="6"/>
        <v>935.00000000000011</v>
      </c>
      <c r="I445" s="4" t="s">
        <v>1050</v>
      </c>
      <c r="J445" s="6">
        <v>42109</v>
      </c>
      <c r="K445" s="10" t="s">
        <v>1045</v>
      </c>
      <c r="L445" t="b">
        <f>OR(CALCULATIONS!$D$1=1,INDEX(CALCULATIONS!$H$2:$H$12,CALCULATIONS!$D$1)=Table1[[#This Row],[Country]])</f>
        <v>1</v>
      </c>
      <c r="M445" s="2"/>
    </row>
    <row r="446" spans="1:13">
      <c r="A446" s="9">
        <v>42043</v>
      </c>
      <c r="B446" s="7" t="s">
        <v>13</v>
      </c>
      <c r="C446" s="4" t="s">
        <v>473</v>
      </c>
      <c r="D446" s="4" t="s">
        <v>1036</v>
      </c>
      <c r="E446" s="4" t="s">
        <v>1048</v>
      </c>
      <c r="F446" s="4">
        <v>4930</v>
      </c>
      <c r="G446" s="8">
        <v>0.8</v>
      </c>
      <c r="H446" s="4">
        <f t="shared" si="6"/>
        <v>3944</v>
      </c>
      <c r="I446" s="4" t="s">
        <v>1053</v>
      </c>
      <c r="J446" s="6">
        <v>42106</v>
      </c>
      <c r="K446" s="10" t="s">
        <v>1043</v>
      </c>
      <c r="L446" t="b">
        <f>OR(CALCULATIONS!$D$1=1,INDEX(CALCULATIONS!$H$2:$H$12,CALCULATIONS!$D$1)=Table1[[#This Row],[Country]])</f>
        <v>1</v>
      </c>
      <c r="M446" s="2"/>
    </row>
    <row r="447" spans="1:13">
      <c r="A447" s="9">
        <v>42043</v>
      </c>
      <c r="B447" s="7" t="s">
        <v>26</v>
      </c>
      <c r="C447" s="4" t="s">
        <v>474</v>
      </c>
      <c r="D447" s="4" t="s">
        <v>1034</v>
      </c>
      <c r="E447" s="4" t="s">
        <v>1048</v>
      </c>
      <c r="F447" s="4">
        <v>2730</v>
      </c>
      <c r="G447" s="8">
        <v>0.6</v>
      </c>
      <c r="H447" s="4">
        <f t="shared" si="6"/>
        <v>1638</v>
      </c>
      <c r="I447" s="4" t="s">
        <v>1051</v>
      </c>
      <c r="J447" s="6">
        <v>42109</v>
      </c>
      <c r="K447" s="10" t="s">
        <v>1043</v>
      </c>
      <c r="L447" t="b">
        <f>OR(CALCULATIONS!$D$1=1,INDEX(CALCULATIONS!$H$2:$H$12,CALCULATIONS!$D$1)=Table1[[#This Row],[Country]])</f>
        <v>1</v>
      </c>
      <c r="M447" s="2"/>
    </row>
    <row r="448" spans="1:13">
      <c r="A448" s="9">
        <v>42043</v>
      </c>
      <c r="B448" s="7" t="s">
        <v>20</v>
      </c>
      <c r="C448" s="4" t="s">
        <v>475</v>
      </c>
      <c r="D448" s="4" t="s">
        <v>1038</v>
      </c>
      <c r="E448" s="4" t="s">
        <v>1040</v>
      </c>
      <c r="F448" s="4">
        <v>1140</v>
      </c>
      <c r="G448" s="8">
        <v>0.7</v>
      </c>
      <c r="H448" s="4">
        <f t="shared" si="6"/>
        <v>798</v>
      </c>
      <c r="I448" s="4" t="s">
        <v>1053</v>
      </c>
      <c r="J448" s="6">
        <v>42127</v>
      </c>
      <c r="K448" s="10" t="s">
        <v>1044</v>
      </c>
      <c r="L448" t="b">
        <f>OR(CALCULATIONS!$D$1=1,INDEX(CALCULATIONS!$H$2:$H$12,CALCULATIONS!$D$1)=Table1[[#This Row],[Country]])</f>
        <v>1</v>
      </c>
      <c r="M448" s="2"/>
    </row>
    <row r="449" spans="1:13">
      <c r="A449" s="9">
        <v>42043</v>
      </c>
      <c r="B449" s="7" t="s">
        <v>16</v>
      </c>
      <c r="C449" s="4" t="s">
        <v>476</v>
      </c>
      <c r="D449" s="4" t="s">
        <v>1038</v>
      </c>
      <c r="E449" s="4" t="s">
        <v>1040</v>
      </c>
      <c r="F449" s="4">
        <v>860</v>
      </c>
      <c r="G449" s="8">
        <v>0.85</v>
      </c>
      <c r="H449" s="4">
        <f t="shared" si="6"/>
        <v>731</v>
      </c>
      <c r="I449" s="4" t="s">
        <v>1051</v>
      </c>
      <c r="J449" s="6">
        <v>42131</v>
      </c>
      <c r="K449" s="10" t="s">
        <v>1043</v>
      </c>
      <c r="L449" t="b">
        <f>OR(CALCULATIONS!$D$1=1,INDEX(CALCULATIONS!$H$2:$H$12,CALCULATIONS!$D$1)=Table1[[#This Row],[Country]])</f>
        <v>1</v>
      </c>
      <c r="M449" s="2"/>
    </row>
    <row r="450" spans="1:13">
      <c r="A450" s="9">
        <v>42043</v>
      </c>
      <c r="B450" s="7" t="s">
        <v>11</v>
      </c>
      <c r="C450" s="4" t="s">
        <v>477</v>
      </c>
      <c r="D450" s="4" t="s">
        <v>1034</v>
      </c>
      <c r="E450" s="4" t="s">
        <v>1042</v>
      </c>
      <c r="F450" s="4">
        <v>4780</v>
      </c>
      <c r="G450" s="8">
        <v>0.7</v>
      </c>
      <c r="H450" s="4">
        <f t="shared" si="6"/>
        <v>3346</v>
      </c>
      <c r="I450" s="4" t="s">
        <v>1051</v>
      </c>
      <c r="J450" s="6">
        <v>42159</v>
      </c>
      <c r="K450" s="10" t="s">
        <v>1043</v>
      </c>
      <c r="L450" t="b">
        <f>OR(CALCULATIONS!$D$1=1,INDEX(CALCULATIONS!$H$2:$H$12,CALCULATIONS!$D$1)=Table1[[#This Row],[Country]])</f>
        <v>1</v>
      </c>
      <c r="M450" s="2"/>
    </row>
    <row r="451" spans="1:13">
      <c r="A451" s="9">
        <v>42043</v>
      </c>
      <c r="B451" s="7" t="s">
        <v>20</v>
      </c>
      <c r="C451" s="4" t="s">
        <v>478</v>
      </c>
      <c r="D451" s="4" t="s">
        <v>1031</v>
      </c>
      <c r="E451" s="4" t="s">
        <v>1040</v>
      </c>
      <c r="F451" s="4">
        <v>2850</v>
      </c>
      <c r="G451" s="8">
        <v>0.6</v>
      </c>
      <c r="H451" s="4">
        <f t="shared" ref="H451:H514" si="7">F451*G451</f>
        <v>1710</v>
      </c>
      <c r="I451" s="4" t="s">
        <v>1050</v>
      </c>
      <c r="J451" s="6">
        <v>42110</v>
      </c>
      <c r="K451" s="10" t="s">
        <v>1044</v>
      </c>
      <c r="L451" t="b">
        <f>OR(CALCULATIONS!$D$1=1,INDEX(CALCULATIONS!$H$2:$H$12,CALCULATIONS!$D$1)=Table1[[#This Row],[Country]])</f>
        <v>1</v>
      </c>
      <c r="M451" s="2"/>
    </row>
    <row r="452" spans="1:13">
      <c r="A452" s="9">
        <v>42043</v>
      </c>
      <c r="B452" s="7" t="s">
        <v>23</v>
      </c>
      <c r="C452" s="4" t="s">
        <v>479</v>
      </c>
      <c r="D452" s="4" t="s">
        <v>1036</v>
      </c>
      <c r="E452" s="4" t="s">
        <v>1048</v>
      </c>
      <c r="F452" s="4">
        <v>3330</v>
      </c>
      <c r="G452" s="8">
        <v>0.6</v>
      </c>
      <c r="H452" s="4">
        <f t="shared" si="7"/>
        <v>1998</v>
      </c>
      <c r="I452" s="4" t="s">
        <v>1053</v>
      </c>
      <c r="J452" s="6">
        <v>42126</v>
      </c>
      <c r="K452" s="10" t="s">
        <v>1043</v>
      </c>
      <c r="L452" t="b">
        <f>OR(CALCULATIONS!$D$1=1,INDEX(CALCULATIONS!$H$2:$H$12,CALCULATIONS!$D$1)=Table1[[#This Row],[Country]])</f>
        <v>1</v>
      </c>
      <c r="M452" s="2"/>
    </row>
    <row r="453" spans="1:13">
      <c r="A453" s="9">
        <v>42043</v>
      </c>
      <c r="B453" s="7" t="s">
        <v>20</v>
      </c>
      <c r="C453" s="4" t="s">
        <v>480</v>
      </c>
      <c r="D453" s="4" t="s">
        <v>1030</v>
      </c>
      <c r="E453" s="4" t="s">
        <v>1040</v>
      </c>
      <c r="F453" s="4">
        <v>1400</v>
      </c>
      <c r="G453" s="8">
        <v>0.55000000000000004</v>
      </c>
      <c r="H453" s="4">
        <f t="shared" si="7"/>
        <v>770.00000000000011</v>
      </c>
      <c r="I453" s="4" t="s">
        <v>1051</v>
      </c>
      <c r="J453" s="6">
        <v>42135</v>
      </c>
      <c r="K453" s="10" t="s">
        <v>1043</v>
      </c>
      <c r="L453" t="b">
        <f>OR(CALCULATIONS!$D$1=1,INDEX(CALCULATIONS!$H$2:$H$12,CALCULATIONS!$D$1)=Table1[[#This Row],[Country]])</f>
        <v>1</v>
      </c>
      <c r="M453" s="2"/>
    </row>
    <row r="454" spans="1:13">
      <c r="A454" s="9">
        <v>42043</v>
      </c>
      <c r="B454" s="7" t="s">
        <v>16</v>
      </c>
      <c r="C454" s="4" t="s">
        <v>481</v>
      </c>
      <c r="D454" s="4" t="s">
        <v>1029</v>
      </c>
      <c r="E454" s="4" t="s">
        <v>1040</v>
      </c>
      <c r="F454" s="4">
        <v>1030</v>
      </c>
      <c r="G454" s="8">
        <v>0.65</v>
      </c>
      <c r="H454" s="4">
        <f t="shared" si="7"/>
        <v>669.5</v>
      </c>
      <c r="I454" s="4" t="s">
        <v>1051</v>
      </c>
      <c r="J454" s="6">
        <v>42109</v>
      </c>
      <c r="K454" s="10" t="s">
        <v>1044</v>
      </c>
      <c r="L454" t="b">
        <f>OR(CALCULATIONS!$D$1=1,INDEX(CALCULATIONS!$H$2:$H$12,CALCULATIONS!$D$1)=Table1[[#This Row],[Country]])</f>
        <v>1</v>
      </c>
      <c r="M454" s="2"/>
    </row>
    <row r="455" spans="1:13">
      <c r="A455" s="9">
        <v>42043</v>
      </c>
      <c r="B455" s="7" t="s">
        <v>18</v>
      </c>
      <c r="C455" s="4" t="s">
        <v>482</v>
      </c>
      <c r="D455" s="4" t="s">
        <v>1035</v>
      </c>
      <c r="E455" s="4" t="s">
        <v>1040</v>
      </c>
      <c r="F455" s="4">
        <v>960</v>
      </c>
      <c r="G455" s="8">
        <v>0.5</v>
      </c>
      <c r="H455" s="4">
        <f t="shared" si="7"/>
        <v>480</v>
      </c>
      <c r="I455" s="4" t="s">
        <v>1051</v>
      </c>
      <c r="J455" s="6">
        <v>42166</v>
      </c>
      <c r="K455" s="10" t="s">
        <v>1045</v>
      </c>
      <c r="L455" t="b">
        <f>OR(CALCULATIONS!$D$1=1,INDEX(CALCULATIONS!$H$2:$H$12,CALCULATIONS!$D$1)=Table1[[#This Row],[Country]])</f>
        <v>1</v>
      </c>
      <c r="M455" s="2"/>
    </row>
    <row r="456" spans="1:13">
      <c r="A456" s="9">
        <v>42043</v>
      </c>
      <c r="B456" s="7" t="s">
        <v>18</v>
      </c>
      <c r="C456" s="4" t="s">
        <v>483</v>
      </c>
      <c r="D456" s="4" t="s">
        <v>1032</v>
      </c>
      <c r="E456" s="4" t="s">
        <v>1040</v>
      </c>
      <c r="F456" s="4">
        <v>450</v>
      </c>
      <c r="G456" s="8">
        <v>0.55000000000000004</v>
      </c>
      <c r="H456" s="4">
        <f t="shared" si="7"/>
        <v>247.50000000000003</v>
      </c>
      <c r="I456" s="2" t="s">
        <v>1052</v>
      </c>
      <c r="J456" s="6">
        <v>42122</v>
      </c>
      <c r="K456" s="10" t="s">
        <v>1043</v>
      </c>
      <c r="L456" t="b">
        <f>OR(CALCULATIONS!$D$1=1,INDEX(CALCULATIONS!$H$2:$H$12,CALCULATIONS!$D$1)=Table1[[#This Row],[Country]])</f>
        <v>1</v>
      </c>
      <c r="M456" s="2"/>
    </row>
    <row r="457" spans="1:13">
      <c r="A457" s="9">
        <v>42043</v>
      </c>
      <c r="B457" s="7" t="s">
        <v>23</v>
      </c>
      <c r="C457" s="4" t="s">
        <v>484</v>
      </c>
      <c r="D457" s="4" t="s">
        <v>1038</v>
      </c>
      <c r="E457" s="4" t="s">
        <v>1040</v>
      </c>
      <c r="F457" s="4">
        <v>570</v>
      </c>
      <c r="G457" s="8">
        <v>0.7</v>
      </c>
      <c r="H457" s="4">
        <f t="shared" si="7"/>
        <v>399</v>
      </c>
      <c r="I457" s="4" t="s">
        <v>1051</v>
      </c>
      <c r="J457" s="6">
        <v>42129</v>
      </c>
      <c r="K457" s="10" t="s">
        <v>1043</v>
      </c>
      <c r="L457" t="b">
        <f>OR(CALCULATIONS!$D$1=1,INDEX(CALCULATIONS!$H$2:$H$12,CALCULATIONS!$D$1)=Table1[[#This Row],[Country]])</f>
        <v>1</v>
      </c>
      <c r="M457" s="2"/>
    </row>
    <row r="458" spans="1:13">
      <c r="A458" s="9">
        <v>42043</v>
      </c>
      <c r="B458" s="7" t="s">
        <v>27</v>
      </c>
      <c r="C458" s="4" t="s">
        <v>485</v>
      </c>
      <c r="D458" s="4" t="s">
        <v>1032</v>
      </c>
      <c r="E458" s="4" t="s">
        <v>1047</v>
      </c>
      <c r="F458" s="4">
        <v>4220</v>
      </c>
      <c r="G458" s="8">
        <v>0.6</v>
      </c>
      <c r="H458" s="4">
        <f t="shared" si="7"/>
        <v>2532</v>
      </c>
      <c r="I458" s="4" t="s">
        <v>1051</v>
      </c>
      <c r="J458" s="6">
        <v>42081</v>
      </c>
      <c r="K458" s="10"/>
      <c r="L458" t="b">
        <f>OR(CALCULATIONS!$D$1=1,INDEX(CALCULATIONS!$H$2:$H$12,CALCULATIONS!$D$1)=Table1[[#This Row],[Country]])</f>
        <v>1</v>
      </c>
      <c r="M458" s="2"/>
    </row>
    <row r="459" spans="1:13">
      <c r="A459" s="9">
        <v>42044</v>
      </c>
      <c r="B459" s="7" t="s">
        <v>16</v>
      </c>
      <c r="C459" s="4" t="s">
        <v>486</v>
      </c>
      <c r="D459" s="4" t="s">
        <v>1032</v>
      </c>
      <c r="E459" s="4" t="s">
        <v>1040</v>
      </c>
      <c r="F459" s="4">
        <v>4140</v>
      </c>
      <c r="G459" s="8">
        <v>0.7</v>
      </c>
      <c r="H459" s="4">
        <f t="shared" si="7"/>
        <v>2898</v>
      </c>
      <c r="I459" s="4" t="s">
        <v>1051</v>
      </c>
      <c r="J459" s="6">
        <v>42122</v>
      </c>
      <c r="K459" s="10"/>
      <c r="L459" t="b">
        <f>OR(CALCULATIONS!$D$1=1,INDEX(CALCULATIONS!$H$2:$H$12,CALCULATIONS!$D$1)=Table1[[#This Row],[Country]])</f>
        <v>1</v>
      </c>
      <c r="M459" s="2"/>
    </row>
    <row r="460" spans="1:13">
      <c r="A460" s="9">
        <v>42044</v>
      </c>
      <c r="B460" s="7" t="s">
        <v>15</v>
      </c>
      <c r="C460" s="4" t="s">
        <v>487</v>
      </c>
      <c r="D460" s="4" t="s">
        <v>1037</v>
      </c>
      <c r="E460" s="4" t="s">
        <v>1048</v>
      </c>
      <c r="F460" s="4">
        <v>4420</v>
      </c>
      <c r="G460" s="8">
        <v>0.55000000000000004</v>
      </c>
      <c r="H460" s="4">
        <f t="shared" si="7"/>
        <v>2431</v>
      </c>
      <c r="I460" s="4" t="s">
        <v>1051</v>
      </c>
      <c r="J460" s="6">
        <v>42126</v>
      </c>
      <c r="K460" s="10" t="s">
        <v>1044</v>
      </c>
      <c r="L460" t="b">
        <f>OR(CALCULATIONS!$D$1=1,INDEX(CALCULATIONS!$H$2:$H$12,CALCULATIONS!$D$1)=Table1[[#This Row],[Country]])</f>
        <v>1</v>
      </c>
      <c r="M460" s="2"/>
    </row>
    <row r="461" spans="1:13">
      <c r="A461" s="9">
        <v>42044</v>
      </c>
      <c r="B461" s="7" t="s">
        <v>23</v>
      </c>
      <c r="C461" s="4" t="s">
        <v>488</v>
      </c>
      <c r="D461" s="4" t="s">
        <v>1038</v>
      </c>
      <c r="E461" s="4" t="s">
        <v>1048</v>
      </c>
      <c r="F461" s="4">
        <v>220</v>
      </c>
      <c r="G461" s="8">
        <v>0.6</v>
      </c>
      <c r="H461" s="4">
        <f t="shared" si="7"/>
        <v>132</v>
      </c>
      <c r="I461" s="2" t="s">
        <v>1052</v>
      </c>
      <c r="J461" s="6">
        <v>42107</v>
      </c>
      <c r="K461" s="10" t="s">
        <v>1044</v>
      </c>
      <c r="L461" t="b">
        <f>OR(CALCULATIONS!$D$1=1,INDEX(CALCULATIONS!$H$2:$H$12,CALCULATIONS!$D$1)=Table1[[#This Row],[Country]])</f>
        <v>1</v>
      </c>
      <c r="M461" s="2"/>
    </row>
    <row r="462" spans="1:13">
      <c r="A462" s="9">
        <v>42044</v>
      </c>
      <c r="B462" s="7" t="s">
        <v>8</v>
      </c>
      <c r="C462" s="4" t="s">
        <v>489</v>
      </c>
      <c r="D462" s="4" t="s">
        <v>1034</v>
      </c>
      <c r="E462" s="4" t="s">
        <v>1048</v>
      </c>
      <c r="F462" s="4">
        <v>640</v>
      </c>
      <c r="G462" s="8">
        <v>0.6</v>
      </c>
      <c r="H462" s="4">
        <f t="shared" si="7"/>
        <v>384</v>
      </c>
      <c r="I462" s="4" t="s">
        <v>1050</v>
      </c>
      <c r="J462" s="6">
        <v>42149</v>
      </c>
      <c r="K462" s="10" t="s">
        <v>1044</v>
      </c>
      <c r="L462" t="b">
        <f>OR(CALCULATIONS!$D$1=1,INDEX(CALCULATIONS!$H$2:$H$12,CALCULATIONS!$D$1)=Table1[[#This Row],[Country]])</f>
        <v>1</v>
      </c>
      <c r="M462" s="2"/>
    </row>
    <row r="463" spans="1:13">
      <c r="A463" s="9">
        <v>42044</v>
      </c>
      <c r="B463" s="7" t="s">
        <v>23</v>
      </c>
      <c r="C463" s="4" t="s">
        <v>490</v>
      </c>
      <c r="D463" s="4" t="s">
        <v>1032</v>
      </c>
      <c r="E463" s="4" t="s">
        <v>1040</v>
      </c>
      <c r="F463" s="4">
        <v>3120</v>
      </c>
      <c r="G463" s="8">
        <v>0.85</v>
      </c>
      <c r="H463" s="4">
        <f t="shared" si="7"/>
        <v>2652</v>
      </c>
      <c r="I463" s="4" t="s">
        <v>1050</v>
      </c>
      <c r="J463" s="6">
        <v>42169</v>
      </c>
      <c r="K463" s="10" t="s">
        <v>1044</v>
      </c>
      <c r="L463" t="b">
        <f>OR(CALCULATIONS!$D$1=1,INDEX(CALCULATIONS!$H$2:$H$12,CALCULATIONS!$D$1)=Table1[[#This Row],[Country]])</f>
        <v>1</v>
      </c>
      <c r="M463" s="2"/>
    </row>
    <row r="464" spans="1:13">
      <c r="A464" s="9">
        <v>42044</v>
      </c>
      <c r="B464" s="7" t="s">
        <v>8</v>
      </c>
      <c r="C464" s="4" t="s">
        <v>491</v>
      </c>
      <c r="D464" s="4" t="s">
        <v>1038</v>
      </c>
      <c r="E464" s="4" t="s">
        <v>1042</v>
      </c>
      <c r="F464" s="4">
        <v>3920</v>
      </c>
      <c r="G464" s="8">
        <v>0.75</v>
      </c>
      <c r="H464" s="4">
        <f t="shared" si="7"/>
        <v>2940</v>
      </c>
      <c r="I464" s="4" t="s">
        <v>1050</v>
      </c>
      <c r="J464" s="6">
        <v>42113</v>
      </c>
      <c r="K464" s="10" t="s">
        <v>1046</v>
      </c>
      <c r="L464" t="b">
        <f>OR(CALCULATIONS!$D$1=1,INDEX(CALCULATIONS!$H$2:$H$12,CALCULATIONS!$D$1)=Table1[[#This Row],[Country]])</f>
        <v>1</v>
      </c>
      <c r="M464" s="2"/>
    </row>
    <row r="465" spans="1:13">
      <c r="A465" s="9">
        <v>42044</v>
      </c>
      <c r="B465" s="7" t="s">
        <v>8</v>
      </c>
      <c r="C465" s="4" t="s">
        <v>492</v>
      </c>
      <c r="D465" s="4" t="s">
        <v>1036</v>
      </c>
      <c r="E465" s="4" t="s">
        <v>1040</v>
      </c>
      <c r="F465" s="4">
        <v>1480</v>
      </c>
      <c r="G465" s="8">
        <v>0.6</v>
      </c>
      <c r="H465" s="4">
        <f t="shared" si="7"/>
        <v>888</v>
      </c>
      <c r="I465" s="4" t="s">
        <v>1051</v>
      </c>
      <c r="J465" s="6">
        <v>42168</v>
      </c>
      <c r="K465" s="10" t="s">
        <v>1043</v>
      </c>
      <c r="L465" t="b">
        <f>OR(CALCULATIONS!$D$1=1,INDEX(CALCULATIONS!$H$2:$H$12,CALCULATIONS!$D$1)=Table1[[#This Row],[Country]])</f>
        <v>1</v>
      </c>
      <c r="M465" s="2"/>
    </row>
    <row r="466" spans="1:13">
      <c r="A466" s="9">
        <v>42044</v>
      </c>
      <c r="B466" s="7" t="s">
        <v>9</v>
      </c>
      <c r="C466" s="4" t="s">
        <v>493</v>
      </c>
      <c r="D466" s="4" t="s">
        <v>1030</v>
      </c>
      <c r="E466" s="4" t="s">
        <v>1039</v>
      </c>
      <c r="F466" s="4">
        <v>700</v>
      </c>
      <c r="G466" s="8">
        <v>0.85</v>
      </c>
      <c r="H466" s="4">
        <f t="shared" si="7"/>
        <v>595</v>
      </c>
      <c r="I466" s="4" t="s">
        <v>1053</v>
      </c>
      <c r="J466" s="6">
        <v>42136</v>
      </c>
      <c r="K466" s="10" t="s">
        <v>1046</v>
      </c>
      <c r="L466" t="b">
        <f>OR(CALCULATIONS!$D$1=1,INDEX(CALCULATIONS!$H$2:$H$12,CALCULATIONS!$D$1)=Table1[[#This Row],[Country]])</f>
        <v>1</v>
      </c>
      <c r="M466" s="2"/>
    </row>
    <row r="467" spans="1:13">
      <c r="A467" s="9">
        <v>42044</v>
      </c>
      <c r="B467" s="7" t="s">
        <v>22</v>
      </c>
      <c r="C467" s="4" t="s">
        <v>494</v>
      </c>
      <c r="D467" s="4" t="s">
        <v>1034</v>
      </c>
      <c r="E467" s="4" t="s">
        <v>1048</v>
      </c>
      <c r="F467" s="4">
        <v>3590</v>
      </c>
      <c r="G467" s="8">
        <v>0.85</v>
      </c>
      <c r="H467" s="4">
        <f t="shared" si="7"/>
        <v>3051.5</v>
      </c>
      <c r="I467" s="4" t="s">
        <v>1053</v>
      </c>
      <c r="J467" s="6">
        <v>42182</v>
      </c>
      <c r="K467" s="10" t="s">
        <v>1043</v>
      </c>
      <c r="L467" t="b">
        <f>OR(CALCULATIONS!$D$1=1,INDEX(CALCULATIONS!$H$2:$H$12,CALCULATIONS!$D$1)=Table1[[#This Row],[Country]])</f>
        <v>1</v>
      </c>
      <c r="M467" s="2"/>
    </row>
    <row r="468" spans="1:13">
      <c r="A468" s="9">
        <v>42044</v>
      </c>
      <c r="B468" s="7" t="s">
        <v>10</v>
      </c>
      <c r="C468" s="4" t="s">
        <v>495</v>
      </c>
      <c r="D468" s="4" t="s">
        <v>1032</v>
      </c>
      <c r="E468" s="4" t="s">
        <v>1047</v>
      </c>
      <c r="F468" s="4">
        <v>2250</v>
      </c>
      <c r="G468" s="8">
        <v>0.7</v>
      </c>
      <c r="H468" s="4">
        <f t="shared" si="7"/>
        <v>1575</v>
      </c>
      <c r="I468" s="4" t="s">
        <v>1050</v>
      </c>
      <c r="J468" s="6">
        <v>42083</v>
      </c>
      <c r="K468" s="10"/>
      <c r="L468" t="b">
        <f>OR(CALCULATIONS!$D$1=1,INDEX(CALCULATIONS!$H$2:$H$12,CALCULATIONS!$D$1)=Table1[[#This Row],[Country]])</f>
        <v>1</v>
      </c>
      <c r="M468" s="2"/>
    </row>
    <row r="469" spans="1:13">
      <c r="A469" s="9">
        <v>42044</v>
      </c>
      <c r="B469" s="7" t="s">
        <v>26</v>
      </c>
      <c r="C469" s="4" t="s">
        <v>496</v>
      </c>
      <c r="D469" s="4" t="s">
        <v>1034</v>
      </c>
      <c r="E469" s="4" t="s">
        <v>1039</v>
      </c>
      <c r="F469" s="4">
        <v>680</v>
      </c>
      <c r="G469" s="8">
        <v>0.65</v>
      </c>
      <c r="H469" s="4">
        <f t="shared" si="7"/>
        <v>442</v>
      </c>
      <c r="I469" s="4" t="s">
        <v>1051</v>
      </c>
      <c r="J469" s="6">
        <v>42177</v>
      </c>
      <c r="K469" s="10" t="s">
        <v>1046</v>
      </c>
      <c r="L469" t="b">
        <f>OR(CALCULATIONS!$D$1=1,INDEX(CALCULATIONS!$H$2:$H$12,CALCULATIONS!$D$1)=Table1[[#This Row],[Country]])</f>
        <v>1</v>
      </c>
      <c r="M469" s="2"/>
    </row>
    <row r="470" spans="1:13">
      <c r="A470" s="9">
        <v>42044</v>
      </c>
      <c r="B470" s="7" t="s">
        <v>22</v>
      </c>
      <c r="C470" s="4" t="s">
        <v>497</v>
      </c>
      <c r="D470" s="4" t="s">
        <v>1029</v>
      </c>
      <c r="E470" s="4" t="s">
        <v>1048</v>
      </c>
      <c r="F470" s="4">
        <v>210</v>
      </c>
      <c r="G470" s="8">
        <v>0.55000000000000004</v>
      </c>
      <c r="H470" s="4">
        <f t="shared" si="7"/>
        <v>115.50000000000001</v>
      </c>
      <c r="I470" s="4" t="s">
        <v>1050</v>
      </c>
      <c r="J470" s="6">
        <v>42174</v>
      </c>
      <c r="K470" s="10" t="s">
        <v>1043</v>
      </c>
      <c r="L470" t="b">
        <f>OR(CALCULATIONS!$D$1=1,INDEX(CALCULATIONS!$H$2:$H$12,CALCULATIONS!$D$1)=Table1[[#This Row],[Country]])</f>
        <v>1</v>
      </c>
      <c r="M470" s="2"/>
    </row>
    <row r="471" spans="1:13">
      <c r="A471" s="9">
        <v>42045</v>
      </c>
      <c r="B471" s="7" t="s">
        <v>25</v>
      </c>
      <c r="C471" s="4" t="s">
        <v>498</v>
      </c>
      <c r="D471" s="4" t="s">
        <v>1030</v>
      </c>
      <c r="E471" s="4" t="s">
        <v>1041</v>
      </c>
      <c r="F471" s="4">
        <v>1640</v>
      </c>
      <c r="G471" s="8">
        <v>0.6</v>
      </c>
      <c r="H471" s="4">
        <f t="shared" si="7"/>
        <v>984</v>
      </c>
      <c r="I471" s="4" t="s">
        <v>1053</v>
      </c>
      <c r="J471" s="6">
        <v>42121</v>
      </c>
      <c r="K471" s="10"/>
      <c r="L471" t="b">
        <f>OR(CALCULATIONS!$D$1=1,INDEX(CALCULATIONS!$H$2:$H$12,CALCULATIONS!$D$1)=Table1[[#This Row],[Country]])</f>
        <v>1</v>
      </c>
      <c r="M471" s="2"/>
    </row>
    <row r="472" spans="1:13">
      <c r="A472" s="9">
        <v>42045</v>
      </c>
      <c r="B472" s="7" t="s">
        <v>22</v>
      </c>
      <c r="C472" s="4" t="s">
        <v>499</v>
      </c>
      <c r="D472" s="4" t="s">
        <v>1037</v>
      </c>
      <c r="E472" s="4" t="s">
        <v>1039</v>
      </c>
      <c r="F472" s="4">
        <v>3490</v>
      </c>
      <c r="G472" s="8">
        <v>0.75</v>
      </c>
      <c r="H472" s="4">
        <f t="shared" si="7"/>
        <v>2617.5</v>
      </c>
      <c r="I472" s="4" t="s">
        <v>1053</v>
      </c>
      <c r="J472" s="6">
        <v>42121</v>
      </c>
      <c r="K472" s="10" t="s">
        <v>1044</v>
      </c>
      <c r="L472" t="b">
        <f>OR(CALCULATIONS!$D$1=1,INDEX(CALCULATIONS!$H$2:$H$12,CALCULATIONS!$D$1)=Table1[[#This Row],[Country]])</f>
        <v>1</v>
      </c>
      <c r="M472" s="2"/>
    </row>
    <row r="473" spans="1:13">
      <c r="A473" s="9">
        <v>42045</v>
      </c>
      <c r="B473" s="7" t="s">
        <v>13</v>
      </c>
      <c r="C473" s="4" t="s">
        <v>500</v>
      </c>
      <c r="D473" s="4" t="s">
        <v>1036</v>
      </c>
      <c r="E473" s="4" t="s">
        <v>1048</v>
      </c>
      <c r="F473" s="4">
        <v>3890</v>
      </c>
      <c r="G473" s="8">
        <v>0.75</v>
      </c>
      <c r="H473" s="4">
        <f t="shared" si="7"/>
        <v>2917.5</v>
      </c>
      <c r="I473" s="4" t="s">
        <v>1053</v>
      </c>
      <c r="J473" s="6">
        <v>42180</v>
      </c>
      <c r="K473" s="10" t="s">
        <v>1043</v>
      </c>
      <c r="L473" t="b">
        <f>OR(CALCULATIONS!$D$1=1,INDEX(CALCULATIONS!$H$2:$H$12,CALCULATIONS!$D$1)=Table1[[#This Row],[Country]])</f>
        <v>1</v>
      </c>
      <c r="M473" s="2"/>
    </row>
    <row r="474" spans="1:13">
      <c r="A474" s="9">
        <v>42045</v>
      </c>
      <c r="B474" s="7" t="s">
        <v>26</v>
      </c>
      <c r="C474" s="4" t="s">
        <v>501</v>
      </c>
      <c r="D474" s="4" t="s">
        <v>1037</v>
      </c>
      <c r="E474" s="4" t="s">
        <v>1048</v>
      </c>
      <c r="F474" s="4">
        <v>4590</v>
      </c>
      <c r="G474" s="8">
        <v>0.75</v>
      </c>
      <c r="H474" s="4">
        <f t="shared" si="7"/>
        <v>3442.5</v>
      </c>
      <c r="I474" s="4" t="s">
        <v>1050</v>
      </c>
      <c r="J474" s="6">
        <v>42151</v>
      </c>
      <c r="K474" s="10" t="s">
        <v>1044</v>
      </c>
      <c r="L474" t="b">
        <f>OR(CALCULATIONS!$D$1=1,INDEX(CALCULATIONS!$H$2:$H$12,CALCULATIONS!$D$1)=Table1[[#This Row],[Country]])</f>
        <v>1</v>
      </c>
      <c r="M474" s="2"/>
    </row>
    <row r="475" spans="1:13">
      <c r="A475" s="9">
        <v>42045</v>
      </c>
      <c r="B475" s="7" t="s">
        <v>16</v>
      </c>
      <c r="C475" s="4" t="s">
        <v>502</v>
      </c>
      <c r="D475" s="4" t="s">
        <v>1038</v>
      </c>
      <c r="E475" s="4" t="s">
        <v>1040</v>
      </c>
      <c r="F475" s="4">
        <v>700</v>
      </c>
      <c r="G475" s="8">
        <v>0.8</v>
      </c>
      <c r="H475" s="4">
        <f t="shared" si="7"/>
        <v>560</v>
      </c>
      <c r="I475" s="4" t="s">
        <v>1051</v>
      </c>
      <c r="J475" s="6">
        <v>42143</v>
      </c>
      <c r="K475" s="10"/>
      <c r="L475" t="b">
        <f>OR(CALCULATIONS!$D$1=1,INDEX(CALCULATIONS!$H$2:$H$12,CALCULATIONS!$D$1)=Table1[[#This Row],[Country]])</f>
        <v>1</v>
      </c>
      <c r="M475" s="2"/>
    </row>
    <row r="476" spans="1:13">
      <c r="A476" s="9">
        <v>42045</v>
      </c>
      <c r="B476" s="7" t="s">
        <v>23</v>
      </c>
      <c r="C476" s="4" t="s">
        <v>503</v>
      </c>
      <c r="D476" s="4" t="s">
        <v>1038</v>
      </c>
      <c r="E476" s="4" t="s">
        <v>1042</v>
      </c>
      <c r="F476" s="4">
        <v>4680</v>
      </c>
      <c r="G476" s="8">
        <v>0.85</v>
      </c>
      <c r="H476" s="4">
        <f t="shared" si="7"/>
        <v>3978</v>
      </c>
      <c r="I476" s="4" t="s">
        <v>1053</v>
      </c>
      <c r="J476" s="6">
        <v>42124</v>
      </c>
      <c r="K476" s="10" t="s">
        <v>1043</v>
      </c>
      <c r="L476" t="b">
        <f>OR(CALCULATIONS!$D$1=1,INDEX(CALCULATIONS!$H$2:$H$12,CALCULATIONS!$D$1)=Table1[[#This Row],[Country]])</f>
        <v>1</v>
      </c>
      <c r="M476" s="2"/>
    </row>
    <row r="477" spans="1:13">
      <c r="A477" s="9">
        <v>42045</v>
      </c>
      <c r="B477" s="7" t="s">
        <v>15</v>
      </c>
      <c r="C477" s="4" t="s">
        <v>504</v>
      </c>
      <c r="D477" s="4" t="s">
        <v>1036</v>
      </c>
      <c r="E477" s="4" t="s">
        <v>1039</v>
      </c>
      <c r="F477" s="4">
        <v>1980</v>
      </c>
      <c r="G477" s="8">
        <v>0.55000000000000004</v>
      </c>
      <c r="H477" s="4">
        <f t="shared" si="7"/>
        <v>1089</v>
      </c>
      <c r="I477" s="4" t="s">
        <v>1051</v>
      </c>
      <c r="J477" s="6">
        <v>42164</v>
      </c>
      <c r="K477" s="10" t="s">
        <v>1045</v>
      </c>
      <c r="L477" t="b">
        <f>OR(CALCULATIONS!$D$1=1,INDEX(CALCULATIONS!$H$2:$H$12,CALCULATIONS!$D$1)=Table1[[#This Row],[Country]])</f>
        <v>1</v>
      </c>
      <c r="M477" s="2"/>
    </row>
    <row r="478" spans="1:13">
      <c r="A478" s="9">
        <v>42045</v>
      </c>
      <c r="B478" s="7" t="s">
        <v>26</v>
      </c>
      <c r="C478" s="4" t="s">
        <v>505</v>
      </c>
      <c r="D478" s="4" t="s">
        <v>1037</v>
      </c>
      <c r="E478" s="4" t="s">
        <v>1040</v>
      </c>
      <c r="F478" s="4">
        <v>860</v>
      </c>
      <c r="G478" s="8">
        <v>0.6</v>
      </c>
      <c r="H478" s="4">
        <f t="shared" si="7"/>
        <v>516</v>
      </c>
      <c r="I478" s="4" t="s">
        <v>1053</v>
      </c>
      <c r="J478" s="6">
        <v>42112</v>
      </c>
      <c r="K478" s="10" t="s">
        <v>1043</v>
      </c>
      <c r="L478" t="b">
        <f>OR(CALCULATIONS!$D$1=1,INDEX(CALCULATIONS!$H$2:$H$12,CALCULATIONS!$D$1)=Table1[[#This Row],[Country]])</f>
        <v>1</v>
      </c>
      <c r="M478" s="2"/>
    </row>
    <row r="479" spans="1:13">
      <c r="A479" s="9">
        <v>42045</v>
      </c>
      <c r="B479" s="7" t="s">
        <v>26</v>
      </c>
      <c r="C479" s="4" t="s">
        <v>506</v>
      </c>
      <c r="D479" s="4" t="s">
        <v>1034</v>
      </c>
      <c r="E479" s="4" t="s">
        <v>1040</v>
      </c>
      <c r="F479" s="4">
        <v>800</v>
      </c>
      <c r="G479" s="8">
        <v>0.65</v>
      </c>
      <c r="H479" s="4">
        <f t="shared" si="7"/>
        <v>520</v>
      </c>
      <c r="I479" s="4" t="s">
        <v>1050</v>
      </c>
      <c r="J479" s="6">
        <v>42171</v>
      </c>
      <c r="K479" s="10" t="s">
        <v>1046</v>
      </c>
      <c r="L479" t="b">
        <f>OR(CALCULATIONS!$D$1=1,INDEX(CALCULATIONS!$H$2:$H$12,CALCULATIONS!$D$1)=Table1[[#This Row],[Country]])</f>
        <v>1</v>
      </c>
      <c r="M479" s="2"/>
    </row>
    <row r="480" spans="1:13">
      <c r="A480" s="9">
        <v>42045</v>
      </c>
      <c r="B480" s="7" t="s">
        <v>11</v>
      </c>
      <c r="C480" s="4" t="s">
        <v>507</v>
      </c>
      <c r="D480" s="4" t="s">
        <v>1035</v>
      </c>
      <c r="E480" s="4" t="s">
        <v>1040</v>
      </c>
      <c r="F480" s="4">
        <v>3260</v>
      </c>
      <c r="G480" s="8">
        <v>0.55000000000000004</v>
      </c>
      <c r="H480" s="4">
        <f t="shared" si="7"/>
        <v>1793.0000000000002</v>
      </c>
      <c r="I480" s="4" t="s">
        <v>1053</v>
      </c>
      <c r="J480" s="6">
        <v>42110</v>
      </c>
      <c r="K480" s="10" t="s">
        <v>1045</v>
      </c>
      <c r="L480" t="b">
        <f>OR(CALCULATIONS!$D$1=1,INDEX(CALCULATIONS!$H$2:$H$12,CALCULATIONS!$D$1)=Table1[[#This Row],[Country]])</f>
        <v>1</v>
      </c>
      <c r="M480" s="2"/>
    </row>
    <row r="481" spans="1:13">
      <c r="A481" s="9">
        <v>42046</v>
      </c>
      <c r="B481" s="7" t="s">
        <v>19</v>
      </c>
      <c r="C481" s="4" t="s">
        <v>508</v>
      </c>
      <c r="D481" s="4" t="s">
        <v>1035</v>
      </c>
      <c r="E481" s="4" t="s">
        <v>1040</v>
      </c>
      <c r="F481" s="4">
        <v>3840</v>
      </c>
      <c r="G481" s="8">
        <v>0.85</v>
      </c>
      <c r="H481" s="4">
        <f t="shared" si="7"/>
        <v>3264</v>
      </c>
      <c r="I481" s="4" t="s">
        <v>1053</v>
      </c>
      <c r="J481" s="6">
        <v>42170</v>
      </c>
      <c r="K481" s="10" t="s">
        <v>1044</v>
      </c>
      <c r="L481" t="b">
        <f>OR(CALCULATIONS!$D$1=1,INDEX(CALCULATIONS!$H$2:$H$12,CALCULATIONS!$D$1)=Table1[[#This Row],[Country]])</f>
        <v>1</v>
      </c>
      <c r="M481" s="2"/>
    </row>
    <row r="482" spans="1:13">
      <c r="A482" s="9">
        <v>42046</v>
      </c>
      <c r="B482" s="7" t="s">
        <v>18</v>
      </c>
      <c r="C482" s="4" t="s">
        <v>509</v>
      </c>
      <c r="D482" s="4" t="s">
        <v>1031</v>
      </c>
      <c r="E482" s="4" t="s">
        <v>1042</v>
      </c>
      <c r="F482" s="4">
        <v>1850</v>
      </c>
      <c r="G482" s="8">
        <v>0.85</v>
      </c>
      <c r="H482" s="4">
        <f t="shared" si="7"/>
        <v>1572.5</v>
      </c>
      <c r="I482" s="4" t="s">
        <v>1051</v>
      </c>
      <c r="J482" s="6">
        <v>42146</v>
      </c>
      <c r="K482" s="10" t="s">
        <v>1043</v>
      </c>
      <c r="L482" t="b">
        <f>OR(CALCULATIONS!$D$1=1,INDEX(CALCULATIONS!$H$2:$H$12,CALCULATIONS!$D$1)=Table1[[#This Row],[Country]])</f>
        <v>1</v>
      </c>
      <c r="M482" s="2"/>
    </row>
    <row r="483" spans="1:13">
      <c r="A483" s="9">
        <v>42046</v>
      </c>
      <c r="B483" s="7" t="s">
        <v>23</v>
      </c>
      <c r="C483" s="4" t="s">
        <v>510</v>
      </c>
      <c r="D483" s="4" t="s">
        <v>1031</v>
      </c>
      <c r="E483" s="4" t="s">
        <v>1042</v>
      </c>
      <c r="F483" s="4">
        <v>1760</v>
      </c>
      <c r="G483" s="8">
        <v>0.6</v>
      </c>
      <c r="H483" s="4">
        <f t="shared" si="7"/>
        <v>1056</v>
      </c>
      <c r="I483" s="4" t="s">
        <v>1050</v>
      </c>
      <c r="J483" s="6">
        <v>42170</v>
      </c>
      <c r="K483" s="10" t="s">
        <v>1044</v>
      </c>
      <c r="L483" t="b">
        <f>OR(CALCULATIONS!$D$1=1,INDEX(CALCULATIONS!$H$2:$H$12,CALCULATIONS!$D$1)=Table1[[#This Row],[Country]])</f>
        <v>1</v>
      </c>
      <c r="M483" s="2"/>
    </row>
    <row r="484" spans="1:13">
      <c r="A484" s="9">
        <v>42046</v>
      </c>
      <c r="B484" s="7" t="s">
        <v>19</v>
      </c>
      <c r="C484" s="4" t="s">
        <v>511</v>
      </c>
      <c r="D484" s="4" t="s">
        <v>1034</v>
      </c>
      <c r="E484" s="4" t="s">
        <v>1047</v>
      </c>
      <c r="F484" s="4">
        <v>1320</v>
      </c>
      <c r="G484" s="8">
        <v>0.55000000000000004</v>
      </c>
      <c r="H484" s="4">
        <f t="shared" si="7"/>
        <v>726.00000000000011</v>
      </c>
      <c r="I484" s="4" t="s">
        <v>1053</v>
      </c>
      <c r="J484" s="6">
        <v>42057</v>
      </c>
      <c r="K484" s="10"/>
      <c r="L484" t="b">
        <f>OR(CALCULATIONS!$D$1=1,INDEX(CALCULATIONS!$H$2:$H$12,CALCULATIONS!$D$1)=Table1[[#This Row],[Country]])</f>
        <v>1</v>
      </c>
      <c r="M484" s="2"/>
    </row>
    <row r="485" spans="1:13">
      <c r="A485" s="9">
        <v>42046</v>
      </c>
      <c r="B485" s="7" t="s">
        <v>22</v>
      </c>
      <c r="C485" s="4" t="s">
        <v>512</v>
      </c>
      <c r="D485" s="4" t="s">
        <v>1038</v>
      </c>
      <c r="E485" s="4" t="s">
        <v>1039</v>
      </c>
      <c r="F485" s="4">
        <v>1940</v>
      </c>
      <c r="G485" s="8">
        <v>0.55000000000000004</v>
      </c>
      <c r="H485" s="4">
        <f t="shared" si="7"/>
        <v>1067</v>
      </c>
      <c r="I485" s="4" t="s">
        <v>1051</v>
      </c>
      <c r="J485" s="6">
        <v>42101</v>
      </c>
      <c r="K485" s="10" t="s">
        <v>1046</v>
      </c>
      <c r="L485" t="b">
        <f>OR(CALCULATIONS!$D$1=1,INDEX(CALCULATIONS!$H$2:$H$12,CALCULATIONS!$D$1)=Table1[[#This Row],[Country]])</f>
        <v>1</v>
      </c>
      <c r="M485" s="2"/>
    </row>
    <row r="486" spans="1:13">
      <c r="A486" s="9">
        <v>42046</v>
      </c>
      <c r="B486" s="7" t="s">
        <v>9</v>
      </c>
      <c r="C486" s="4" t="s">
        <v>513</v>
      </c>
      <c r="D486" s="4" t="s">
        <v>1033</v>
      </c>
      <c r="E486" s="4" t="s">
        <v>1048</v>
      </c>
      <c r="F486" s="4">
        <v>3050</v>
      </c>
      <c r="G486" s="8">
        <v>0.7</v>
      </c>
      <c r="H486" s="4">
        <f t="shared" si="7"/>
        <v>2135</v>
      </c>
      <c r="I486" s="4" t="s">
        <v>1051</v>
      </c>
      <c r="J486" s="6">
        <v>42101</v>
      </c>
      <c r="K486" s="10" t="s">
        <v>1043</v>
      </c>
      <c r="L486" t="b">
        <f>OR(CALCULATIONS!$D$1=1,INDEX(CALCULATIONS!$H$2:$H$12,CALCULATIONS!$D$1)=Table1[[#This Row],[Country]])</f>
        <v>1</v>
      </c>
      <c r="M486" s="2"/>
    </row>
    <row r="487" spans="1:13">
      <c r="A487" s="9">
        <v>42046</v>
      </c>
      <c r="B487" s="7" t="s">
        <v>24</v>
      </c>
      <c r="C487" s="4" t="s">
        <v>514</v>
      </c>
      <c r="D487" s="4" t="s">
        <v>1033</v>
      </c>
      <c r="E487" s="4" t="s">
        <v>1042</v>
      </c>
      <c r="F487" s="4">
        <v>4760</v>
      </c>
      <c r="G487" s="8">
        <v>0.7</v>
      </c>
      <c r="H487" s="4">
        <f t="shared" si="7"/>
        <v>3332</v>
      </c>
      <c r="I487" s="4" t="s">
        <v>1050</v>
      </c>
      <c r="J487" s="6">
        <v>42102</v>
      </c>
      <c r="K487" s="10" t="s">
        <v>1044</v>
      </c>
      <c r="L487" t="b">
        <f>OR(CALCULATIONS!$D$1=1,INDEX(CALCULATIONS!$H$2:$H$12,CALCULATIONS!$D$1)=Table1[[#This Row],[Country]])</f>
        <v>1</v>
      </c>
      <c r="M487" s="2"/>
    </row>
    <row r="488" spans="1:13">
      <c r="A488" s="9">
        <v>42046</v>
      </c>
      <c r="B488" s="7" t="s">
        <v>13</v>
      </c>
      <c r="C488" s="4" t="s">
        <v>515</v>
      </c>
      <c r="D488" s="4" t="s">
        <v>1031</v>
      </c>
      <c r="E488" s="4" t="s">
        <v>1048</v>
      </c>
      <c r="F488" s="4">
        <v>1070</v>
      </c>
      <c r="G488" s="8">
        <v>0.55000000000000004</v>
      </c>
      <c r="H488" s="4">
        <f t="shared" si="7"/>
        <v>588.5</v>
      </c>
      <c r="I488" s="4" t="s">
        <v>1051</v>
      </c>
      <c r="J488" s="6">
        <v>42180</v>
      </c>
      <c r="K488" s="10" t="s">
        <v>1044</v>
      </c>
      <c r="L488" t="b">
        <f>OR(CALCULATIONS!$D$1=1,INDEX(CALCULATIONS!$H$2:$H$12,CALCULATIONS!$D$1)=Table1[[#This Row],[Country]])</f>
        <v>1</v>
      </c>
      <c r="M488" s="2"/>
    </row>
    <row r="489" spans="1:13">
      <c r="A489" s="9">
        <v>42046</v>
      </c>
      <c r="B489" s="7" t="s">
        <v>24</v>
      </c>
      <c r="C489" s="4" t="s">
        <v>516</v>
      </c>
      <c r="D489" s="4" t="s">
        <v>1036</v>
      </c>
      <c r="E489" s="4" t="s">
        <v>1047</v>
      </c>
      <c r="F489" s="4">
        <v>420</v>
      </c>
      <c r="G489" s="8">
        <v>0.8</v>
      </c>
      <c r="H489" s="4">
        <f t="shared" si="7"/>
        <v>336</v>
      </c>
      <c r="I489" s="4" t="s">
        <v>1052</v>
      </c>
      <c r="J489" s="6">
        <v>42061</v>
      </c>
      <c r="K489" s="10"/>
      <c r="L489" t="b">
        <f>OR(CALCULATIONS!$D$1=1,INDEX(CALCULATIONS!$H$2:$H$12,CALCULATIONS!$D$1)=Table1[[#This Row],[Country]])</f>
        <v>1</v>
      </c>
      <c r="M489" s="2"/>
    </row>
    <row r="490" spans="1:13">
      <c r="A490" s="9">
        <v>42046</v>
      </c>
      <c r="B490" s="7" t="s">
        <v>21</v>
      </c>
      <c r="C490" s="4" t="s">
        <v>517</v>
      </c>
      <c r="D490" s="4" t="s">
        <v>1034</v>
      </c>
      <c r="E490" s="4" t="s">
        <v>1040</v>
      </c>
      <c r="F490" s="4">
        <v>380</v>
      </c>
      <c r="G490" s="8">
        <v>0.6</v>
      </c>
      <c r="H490" s="4">
        <f t="shared" si="7"/>
        <v>228</v>
      </c>
      <c r="I490" s="4" t="s">
        <v>1051</v>
      </c>
      <c r="J490" s="6">
        <v>42166</v>
      </c>
      <c r="K490" s="10" t="s">
        <v>1043</v>
      </c>
      <c r="L490" t="b">
        <f>OR(CALCULATIONS!$D$1=1,INDEX(CALCULATIONS!$H$2:$H$12,CALCULATIONS!$D$1)=Table1[[#This Row],[Country]])</f>
        <v>1</v>
      </c>
      <c r="M490" s="2"/>
    </row>
    <row r="491" spans="1:13">
      <c r="A491" s="9">
        <v>42046</v>
      </c>
      <c r="B491" s="7" t="s">
        <v>11</v>
      </c>
      <c r="C491" s="4" t="s">
        <v>518</v>
      </c>
      <c r="D491" s="4" t="s">
        <v>1034</v>
      </c>
      <c r="E491" s="4" t="s">
        <v>1042</v>
      </c>
      <c r="F491" s="4">
        <v>420</v>
      </c>
      <c r="G491" s="8">
        <v>0.85</v>
      </c>
      <c r="H491" s="4">
        <f t="shared" si="7"/>
        <v>357</v>
      </c>
      <c r="I491" s="4" t="s">
        <v>1051</v>
      </c>
      <c r="J491" s="6">
        <v>42138</v>
      </c>
      <c r="K491" s="10" t="s">
        <v>1044</v>
      </c>
      <c r="L491" t="b">
        <f>OR(CALCULATIONS!$D$1=1,INDEX(CALCULATIONS!$H$2:$H$12,CALCULATIONS!$D$1)=Table1[[#This Row],[Country]])</f>
        <v>1</v>
      </c>
      <c r="M491" s="2"/>
    </row>
    <row r="492" spans="1:13">
      <c r="A492" s="9">
        <v>42046</v>
      </c>
      <c r="B492" s="7" t="s">
        <v>8</v>
      </c>
      <c r="C492" s="4" t="s">
        <v>519</v>
      </c>
      <c r="D492" s="4" t="s">
        <v>1032</v>
      </c>
      <c r="E492" s="4" t="s">
        <v>1040</v>
      </c>
      <c r="F492" s="4">
        <v>3750</v>
      </c>
      <c r="G492" s="8">
        <v>0.8</v>
      </c>
      <c r="H492" s="4">
        <f t="shared" si="7"/>
        <v>3000</v>
      </c>
      <c r="I492" s="4" t="s">
        <v>1050</v>
      </c>
      <c r="J492" s="6">
        <v>42123</v>
      </c>
      <c r="K492" s="10" t="s">
        <v>1046</v>
      </c>
      <c r="L492" t="b">
        <f>OR(CALCULATIONS!$D$1=1,INDEX(CALCULATIONS!$H$2:$H$12,CALCULATIONS!$D$1)=Table1[[#This Row],[Country]])</f>
        <v>1</v>
      </c>
      <c r="M492" s="2"/>
    </row>
    <row r="493" spans="1:13">
      <c r="A493" s="9">
        <v>42047</v>
      </c>
      <c r="B493" s="7" t="s">
        <v>19</v>
      </c>
      <c r="C493" s="4" t="s">
        <v>520</v>
      </c>
      <c r="D493" s="4" t="s">
        <v>1032</v>
      </c>
      <c r="E493" s="4" t="s">
        <v>1048</v>
      </c>
      <c r="F493" s="4">
        <v>3640</v>
      </c>
      <c r="G493" s="8">
        <v>0.7</v>
      </c>
      <c r="H493" s="4">
        <f t="shared" si="7"/>
        <v>2548</v>
      </c>
      <c r="I493" s="4" t="s">
        <v>1050</v>
      </c>
      <c r="J493" s="6">
        <v>42101</v>
      </c>
      <c r="K493" s="10" t="s">
        <v>1043</v>
      </c>
      <c r="L493" t="b">
        <f>OR(CALCULATIONS!$D$1=1,INDEX(CALCULATIONS!$H$2:$H$12,CALCULATIONS!$D$1)=Table1[[#This Row],[Country]])</f>
        <v>1</v>
      </c>
      <c r="M493" s="2"/>
    </row>
    <row r="494" spans="1:13">
      <c r="A494" s="9">
        <v>42047</v>
      </c>
      <c r="B494" s="7" t="s">
        <v>9</v>
      </c>
      <c r="C494" s="4" t="s">
        <v>521</v>
      </c>
      <c r="D494" s="4" t="s">
        <v>1038</v>
      </c>
      <c r="E494" s="4" t="s">
        <v>1039</v>
      </c>
      <c r="F494" s="4">
        <v>2530</v>
      </c>
      <c r="G494" s="8">
        <v>0.7</v>
      </c>
      <c r="H494" s="4">
        <f t="shared" si="7"/>
        <v>1771</v>
      </c>
      <c r="I494" s="4" t="s">
        <v>1051</v>
      </c>
      <c r="J494" s="6">
        <v>42105</v>
      </c>
      <c r="K494" s="10" t="s">
        <v>1046</v>
      </c>
      <c r="L494" t="b">
        <f>OR(CALCULATIONS!$D$1=1,INDEX(CALCULATIONS!$H$2:$H$12,CALCULATIONS!$D$1)=Table1[[#This Row],[Country]])</f>
        <v>1</v>
      </c>
      <c r="M494" s="2"/>
    </row>
    <row r="495" spans="1:13">
      <c r="A495" s="9">
        <v>42047</v>
      </c>
      <c r="B495" s="7" t="s">
        <v>26</v>
      </c>
      <c r="C495" s="4" t="s">
        <v>522</v>
      </c>
      <c r="D495" s="4" t="s">
        <v>1037</v>
      </c>
      <c r="E495" s="4" t="s">
        <v>1048</v>
      </c>
      <c r="F495" s="4">
        <v>2230</v>
      </c>
      <c r="G495" s="8">
        <v>0.55000000000000004</v>
      </c>
      <c r="H495" s="4">
        <f t="shared" si="7"/>
        <v>1226.5</v>
      </c>
      <c r="I495" s="4" t="s">
        <v>1051</v>
      </c>
      <c r="J495" s="6">
        <v>42117</v>
      </c>
      <c r="K495" s="10" t="s">
        <v>1044</v>
      </c>
      <c r="L495" t="b">
        <f>OR(CALCULATIONS!$D$1=1,INDEX(CALCULATIONS!$H$2:$H$12,CALCULATIONS!$D$1)=Table1[[#This Row],[Country]])</f>
        <v>1</v>
      </c>
      <c r="M495" s="2"/>
    </row>
    <row r="496" spans="1:13">
      <c r="A496" s="9">
        <v>42047</v>
      </c>
      <c r="B496" s="7" t="s">
        <v>27</v>
      </c>
      <c r="C496" s="4" t="s">
        <v>523</v>
      </c>
      <c r="D496" s="4" t="s">
        <v>1038</v>
      </c>
      <c r="E496" s="4" t="s">
        <v>1042</v>
      </c>
      <c r="F496" s="4">
        <v>220</v>
      </c>
      <c r="G496" s="8">
        <v>0.65</v>
      </c>
      <c r="H496" s="4">
        <f t="shared" si="7"/>
        <v>143</v>
      </c>
      <c r="I496" s="2" t="s">
        <v>1052</v>
      </c>
      <c r="J496" s="6">
        <v>42169</v>
      </c>
      <c r="K496" s="10" t="s">
        <v>1044</v>
      </c>
      <c r="L496" t="b">
        <f>OR(CALCULATIONS!$D$1=1,INDEX(CALCULATIONS!$H$2:$H$12,CALCULATIONS!$D$1)=Table1[[#This Row],[Country]])</f>
        <v>1</v>
      </c>
      <c r="M496" s="2"/>
    </row>
    <row r="497" spans="1:13">
      <c r="A497" s="9">
        <v>42047</v>
      </c>
      <c r="B497" s="7" t="s">
        <v>22</v>
      </c>
      <c r="C497" s="4" t="s">
        <v>524</v>
      </c>
      <c r="D497" s="4" t="s">
        <v>1030</v>
      </c>
      <c r="E497" s="4" t="s">
        <v>1047</v>
      </c>
      <c r="F497" s="4">
        <v>540</v>
      </c>
      <c r="G497" s="8">
        <v>0.65</v>
      </c>
      <c r="H497" s="4">
        <f t="shared" si="7"/>
        <v>351</v>
      </c>
      <c r="I497" s="4" t="s">
        <v>1052</v>
      </c>
      <c r="J497" s="6">
        <v>42083</v>
      </c>
      <c r="K497" s="10"/>
      <c r="L497" t="b">
        <f>OR(CALCULATIONS!$D$1=1,INDEX(CALCULATIONS!$H$2:$H$12,CALCULATIONS!$D$1)=Table1[[#This Row],[Country]])</f>
        <v>1</v>
      </c>
      <c r="M497" s="2"/>
    </row>
    <row r="498" spans="1:13">
      <c r="A498" s="9">
        <v>42047</v>
      </c>
      <c r="B498" s="7" t="s">
        <v>8</v>
      </c>
      <c r="C498" s="4" t="s">
        <v>525</v>
      </c>
      <c r="D498" s="4" t="s">
        <v>1038</v>
      </c>
      <c r="E498" s="4" t="s">
        <v>1048</v>
      </c>
      <c r="F498" s="4">
        <v>1330</v>
      </c>
      <c r="G498" s="8">
        <v>0.65</v>
      </c>
      <c r="H498" s="4">
        <f t="shared" si="7"/>
        <v>864.5</v>
      </c>
      <c r="I498" s="4" t="s">
        <v>1051</v>
      </c>
      <c r="J498" s="6">
        <v>42146</v>
      </c>
      <c r="K498" s="10" t="s">
        <v>1043</v>
      </c>
      <c r="L498" t="b">
        <f>OR(CALCULATIONS!$D$1=1,INDEX(CALCULATIONS!$H$2:$H$12,CALCULATIONS!$D$1)=Table1[[#This Row],[Country]])</f>
        <v>1</v>
      </c>
      <c r="M498" s="2"/>
    </row>
    <row r="499" spans="1:13">
      <c r="A499" s="9">
        <v>42047</v>
      </c>
      <c r="B499" s="7" t="s">
        <v>9</v>
      </c>
      <c r="C499" s="4" t="s">
        <v>526</v>
      </c>
      <c r="D499" s="4" t="s">
        <v>1034</v>
      </c>
      <c r="E499" s="4" t="s">
        <v>1047</v>
      </c>
      <c r="F499" s="4">
        <v>2080</v>
      </c>
      <c r="G499" s="8">
        <v>0.65</v>
      </c>
      <c r="H499" s="4">
        <f t="shared" si="7"/>
        <v>1352</v>
      </c>
      <c r="I499" s="4" t="s">
        <v>1050</v>
      </c>
      <c r="J499" s="6">
        <v>42074</v>
      </c>
      <c r="K499" s="10"/>
      <c r="L499" t="b">
        <f>OR(CALCULATIONS!$D$1=1,INDEX(CALCULATIONS!$H$2:$H$12,CALCULATIONS!$D$1)=Table1[[#This Row],[Country]])</f>
        <v>1</v>
      </c>
      <c r="M499" s="2"/>
    </row>
    <row r="500" spans="1:13">
      <c r="A500" s="9">
        <v>42047</v>
      </c>
      <c r="B500" s="7" t="s">
        <v>24</v>
      </c>
      <c r="C500" s="4" t="s">
        <v>527</v>
      </c>
      <c r="D500" s="4" t="s">
        <v>1030</v>
      </c>
      <c r="E500" s="4" t="s">
        <v>1048</v>
      </c>
      <c r="F500" s="4">
        <v>2350</v>
      </c>
      <c r="G500" s="8">
        <v>0.75</v>
      </c>
      <c r="H500" s="4">
        <f t="shared" si="7"/>
        <v>1762.5</v>
      </c>
      <c r="I500" s="4" t="s">
        <v>1050</v>
      </c>
      <c r="J500" s="6">
        <v>42140</v>
      </c>
      <c r="K500" s="10" t="s">
        <v>1043</v>
      </c>
      <c r="L500" t="b">
        <f>OR(CALCULATIONS!$D$1=1,INDEX(CALCULATIONS!$H$2:$H$12,CALCULATIONS!$D$1)=Table1[[#This Row],[Country]])</f>
        <v>1</v>
      </c>
      <c r="M500" s="2"/>
    </row>
    <row r="501" spans="1:13">
      <c r="A501" s="9">
        <v>42047</v>
      </c>
      <c r="B501" s="7" t="s">
        <v>14</v>
      </c>
      <c r="C501" s="4" t="s">
        <v>528</v>
      </c>
      <c r="D501" s="4" t="s">
        <v>1038</v>
      </c>
      <c r="E501" s="4" t="s">
        <v>1040</v>
      </c>
      <c r="F501" s="4">
        <v>1040</v>
      </c>
      <c r="G501" s="8">
        <v>0.85</v>
      </c>
      <c r="H501" s="4">
        <f t="shared" si="7"/>
        <v>884</v>
      </c>
      <c r="I501" s="4" t="s">
        <v>1051</v>
      </c>
      <c r="J501" s="6">
        <v>42175</v>
      </c>
      <c r="K501" s="10" t="s">
        <v>1046</v>
      </c>
      <c r="L501" t="b">
        <f>OR(CALCULATIONS!$D$1=1,INDEX(CALCULATIONS!$H$2:$H$12,CALCULATIONS!$D$1)=Table1[[#This Row],[Country]])</f>
        <v>1</v>
      </c>
      <c r="M501" s="2"/>
    </row>
    <row r="502" spans="1:13">
      <c r="A502" s="9">
        <v>42047</v>
      </c>
      <c r="B502" s="7" t="s">
        <v>25</v>
      </c>
      <c r="C502" s="4" t="s">
        <v>529</v>
      </c>
      <c r="D502" s="4" t="s">
        <v>1036</v>
      </c>
      <c r="E502" s="4" t="s">
        <v>1048</v>
      </c>
      <c r="F502" s="4">
        <v>2360</v>
      </c>
      <c r="G502" s="8">
        <v>0.85</v>
      </c>
      <c r="H502" s="4">
        <f t="shared" si="7"/>
        <v>2006</v>
      </c>
      <c r="I502" s="4" t="s">
        <v>1051</v>
      </c>
      <c r="J502" s="6">
        <v>42113</v>
      </c>
      <c r="K502" s="10" t="s">
        <v>1044</v>
      </c>
      <c r="L502" t="b">
        <f>OR(CALCULATIONS!$D$1=1,INDEX(CALCULATIONS!$H$2:$H$12,CALCULATIONS!$D$1)=Table1[[#This Row],[Country]])</f>
        <v>1</v>
      </c>
      <c r="M502" s="2"/>
    </row>
    <row r="503" spans="1:13">
      <c r="A503" s="9">
        <v>42047</v>
      </c>
      <c r="B503" s="7" t="s">
        <v>23</v>
      </c>
      <c r="C503" s="4" t="s">
        <v>530</v>
      </c>
      <c r="D503" s="4" t="s">
        <v>1036</v>
      </c>
      <c r="E503" s="4" t="s">
        <v>1040</v>
      </c>
      <c r="F503" s="4">
        <v>4740</v>
      </c>
      <c r="G503" s="8">
        <v>0.75</v>
      </c>
      <c r="H503" s="4">
        <f t="shared" si="7"/>
        <v>3555</v>
      </c>
      <c r="I503" s="4" t="s">
        <v>1051</v>
      </c>
      <c r="J503" s="6">
        <v>42101</v>
      </c>
      <c r="K503" s="10" t="s">
        <v>1043</v>
      </c>
      <c r="L503" t="b">
        <f>OR(CALCULATIONS!$D$1=1,INDEX(CALCULATIONS!$H$2:$H$12,CALCULATIONS!$D$1)=Table1[[#This Row],[Country]])</f>
        <v>1</v>
      </c>
      <c r="M503" s="2"/>
    </row>
    <row r="504" spans="1:13">
      <c r="A504" s="9">
        <v>42047</v>
      </c>
      <c r="B504" s="7" t="s">
        <v>20</v>
      </c>
      <c r="C504" s="4" t="s">
        <v>531</v>
      </c>
      <c r="D504" s="4" t="s">
        <v>1030</v>
      </c>
      <c r="E504" s="4" t="s">
        <v>1048</v>
      </c>
      <c r="F504" s="4">
        <v>4860</v>
      </c>
      <c r="G504" s="8">
        <v>0.75</v>
      </c>
      <c r="H504" s="4">
        <f t="shared" si="7"/>
        <v>3645</v>
      </c>
      <c r="I504" s="4" t="s">
        <v>1050</v>
      </c>
      <c r="J504" s="6">
        <v>42125</v>
      </c>
      <c r="K504" s="10" t="s">
        <v>1044</v>
      </c>
      <c r="L504" t="b">
        <f>OR(CALCULATIONS!$D$1=1,INDEX(CALCULATIONS!$H$2:$H$12,CALCULATIONS!$D$1)=Table1[[#This Row],[Country]])</f>
        <v>1</v>
      </c>
      <c r="M504" s="2"/>
    </row>
    <row r="505" spans="1:13">
      <c r="A505" s="9">
        <v>42047</v>
      </c>
      <c r="B505" s="7" t="s">
        <v>11</v>
      </c>
      <c r="C505" s="4" t="s">
        <v>532</v>
      </c>
      <c r="D505" s="4" t="s">
        <v>1032</v>
      </c>
      <c r="E505" s="4" t="s">
        <v>1048</v>
      </c>
      <c r="F505" s="4">
        <v>1830</v>
      </c>
      <c r="G505" s="8">
        <v>0.85</v>
      </c>
      <c r="H505" s="4">
        <f t="shared" si="7"/>
        <v>1555.5</v>
      </c>
      <c r="I505" s="4" t="s">
        <v>1053</v>
      </c>
      <c r="J505" s="6">
        <v>42151</v>
      </c>
      <c r="K505" s="10"/>
      <c r="L505" t="b">
        <f>OR(CALCULATIONS!$D$1=1,INDEX(CALCULATIONS!$H$2:$H$12,CALCULATIONS!$D$1)=Table1[[#This Row],[Country]])</f>
        <v>1</v>
      </c>
      <c r="M505" s="2"/>
    </row>
    <row r="506" spans="1:13">
      <c r="A506" s="9">
        <v>42047</v>
      </c>
      <c r="B506" s="7" t="s">
        <v>11</v>
      </c>
      <c r="C506" s="4" t="s">
        <v>533</v>
      </c>
      <c r="D506" s="4" t="s">
        <v>1033</v>
      </c>
      <c r="E506" s="4" t="s">
        <v>1039</v>
      </c>
      <c r="F506" s="4">
        <v>3540</v>
      </c>
      <c r="G506" s="8">
        <v>0.6</v>
      </c>
      <c r="H506" s="4">
        <f t="shared" si="7"/>
        <v>2124</v>
      </c>
      <c r="I506" s="4" t="s">
        <v>1053</v>
      </c>
      <c r="J506" s="6">
        <v>42141</v>
      </c>
      <c r="K506" s="10" t="s">
        <v>1046</v>
      </c>
      <c r="L506" t="b">
        <f>OR(CALCULATIONS!$D$1=1,INDEX(CALCULATIONS!$H$2:$H$12,CALCULATIONS!$D$1)=Table1[[#This Row],[Country]])</f>
        <v>1</v>
      </c>
      <c r="M506" s="2"/>
    </row>
    <row r="507" spans="1:13">
      <c r="A507" s="9">
        <v>42047</v>
      </c>
      <c r="B507" s="7" t="s">
        <v>22</v>
      </c>
      <c r="C507" s="4" t="s">
        <v>534</v>
      </c>
      <c r="D507" s="4" t="s">
        <v>1032</v>
      </c>
      <c r="E507" s="4" t="s">
        <v>1040</v>
      </c>
      <c r="F507" s="4">
        <v>4450</v>
      </c>
      <c r="G507" s="8">
        <v>0.85</v>
      </c>
      <c r="H507" s="4">
        <f t="shared" si="7"/>
        <v>3782.5</v>
      </c>
      <c r="I507" s="4" t="s">
        <v>1051</v>
      </c>
      <c r="J507" s="6">
        <v>42142</v>
      </c>
      <c r="K507" s="10" t="s">
        <v>1044</v>
      </c>
      <c r="L507" t="b">
        <f>OR(CALCULATIONS!$D$1=1,INDEX(CALCULATIONS!$H$2:$H$12,CALCULATIONS!$D$1)=Table1[[#This Row],[Country]])</f>
        <v>1</v>
      </c>
      <c r="M507" s="2"/>
    </row>
    <row r="508" spans="1:13">
      <c r="A508" s="9">
        <v>42048</v>
      </c>
      <c r="B508" s="7" t="s">
        <v>18</v>
      </c>
      <c r="C508" s="4" t="s">
        <v>535</v>
      </c>
      <c r="D508" s="4" t="s">
        <v>1031</v>
      </c>
      <c r="E508" s="4" t="s">
        <v>1039</v>
      </c>
      <c r="F508" s="4">
        <v>2440</v>
      </c>
      <c r="G508" s="8">
        <v>0.85</v>
      </c>
      <c r="H508" s="4">
        <f t="shared" si="7"/>
        <v>2074</v>
      </c>
      <c r="I508" s="4" t="s">
        <v>1051</v>
      </c>
      <c r="J508" s="6">
        <v>42156</v>
      </c>
      <c r="K508" s="10" t="s">
        <v>1046</v>
      </c>
      <c r="L508" t="b">
        <f>OR(CALCULATIONS!$D$1=1,INDEX(CALCULATIONS!$H$2:$H$12,CALCULATIONS!$D$1)=Table1[[#This Row],[Country]])</f>
        <v>1</v>
      </c>
      <c r="M508" s="2"/>
    </row>
    <row r="509" spans="1:13">
      <c r="A509" s="9">
        <v>42048</v>
      </c>
      <c r="B509" s="7" t="s">
        <v>26</v>
      </c>
      <c r="C509" s="4" t="s">
        <v>536</v>
      </c>
      <c r="D509" s="4" t="s">
        <v>1034</v>
      </c>
      <c r="E509" s="4" t="s">
        <v>1039</v>
      </c>
      <c r="F509" s="4">
        <v>1290</v>
      </c>
      <c r="G509" s="8">
        <v>0.85</v>
      </c>
      <c r="H509" s="4">
        <f t="shared" si="7"/>
        <v>1096.5</v>
      </c>
      <c r="I509" s="4" t="s">
        <v>1051</v>
      </c>
      <c r="J509" s="6">
        <v>42179</v>
      </c>
      <c r="K509" s="10" t="s">
        <v>1045</v>
      </c>
      <c r="L509" t="b">
        <f>OR(CALCULATIONS!$D$1=1,INDEX(CALCULATIONS!$H$2:$H$12,CALCULATIONS!$D$1)=Table1[[#This Row],[Country]])</f>
        <v>1</v>
      </c>
      <c r="M509" s="2"/>
    </row>
    <row r="510" spans="1:13">
      <c r="A510" s="9">
        <v>42048</v>
      </c>
      <c r="B510" s="7" t="s">
        <v>27</v>
      </c>
      <c r="C510" s="4" t="s">
        <v>537</v>
      </c>
      <c r="D510" s="4" t="s">
        <v>1031</v>
      </c>
      <c r="E510" s="4" t="s">
        <v>1048</v>
      </c>
      <c r="F510" s="4">
        <v>4790</v>
      </c>
      <c r="G510" s="8">
        <v>0.7</v>
      </c>
      <c r="H510" s="4">
        <f t="shared" si="7"/>
        <v>3353</v>
      </c>
      <c r="I510" s="4" t="s">
        <v>1050</v>
      </c>
      <c r="J510" s="6">
        <v>42128</v>
      </c>
      <c r="K510" s="10" t="s">
        <v>1045</v>
      </c>
      <c r="L510" t="b">
        <f>OR(CALCULATIONS!$D$1=1,INDEX(CALCULATIONS!$H$2:$H$12,CALCULATIONS!$D$1)=Table1[[#This Row],[Country]])</f>
        <v>1</v>
      </c>
      <c r="M510" s="2"/>
    </row>
    <row r="511" spans="1:13">
      <c r="A511" s="9">
        <v>42048</v>
      </c>
      <c r="B511" s="7" t="s">
        <v>17</v>
      </c>
      <c r="C511" s="4" t="s">
        <v>538</v>
      </c>
      <c r="D511" s="4" t="s">
        <v>1034</v>
      </c>
      <c r="E511" s="4" t="s">
        <v>1040</v>
      </c>
      <c r="F511" s="4">
        <v>1810</v>
      </c>
      <c r="G511" s="8">
        <v>0.7</v>
      </c>
      <c r="H511" s="4">
        <f t="shared" si="7"/>
        <v>1267</v>
      </c>
      <c r="I511" s="4" t="s">
        <v>1051</v>
      </c>
      <c r="J511" s="6">
        <v>42144</v>
      </c>
      <c r="K511" s="10" t="s">
        <v>1043</v>
      </c>
      <c r="L511" t="b">
        <f>OR(CALCULATIONS!$D$1=1,INDEX(CALCULATIONS!$H$2:$H$12,CALCULATIONS!$D$1)=Table1[[#This Row],[Country]])</f>
        <v>1</v>
      </c>
      <c r="M511" s="2"/>
    </row>
    <row r="512" spans="1:13">
      <c r="A512" s="9">
        <v>42048</v>
      </c>
      <c r="B512" s="7" t="s">
        <v>24</v>
      </c>
      <c r="C512" s="4" t="s">
        <v>539</v>
      </c>
      <c r="D512" s="4" t="s">
        <v>1038</v>
      </c>
      <c r="E512" s="4" t="s">
        <v>1048</v>
      </c>
      <c r="F512" s="4">
        <v>1270</v>
      </c>
      <c r="G512" s="8">
        <v>0.75</v>
      </c>
      <c r="H512" s="4">
        <f t="shared" si="7"/>
        <v>952.5</v>
      </c>
      <c r="I512" s="4" t="s">
        <v>1053</v>
      </c>
      <c r="J512" s="6">
        <v>42123</v>
      </c>
      <c r="K512" s="10" t="s">
        <v>1043</v>
      </c>
      <c r="L512" t="b">
        <f>OR(CALCULATIONS!$D$1=1,INDEX(CALCULATIONS!$H$2:$H$12,CALCULATIONS!$D$1)=Table1[[#This Row],[Country]])</f>
        <v>1</v>
      </c>
      <c r="M512" s="2"/>
    </row>
    <row r="513" spans="1:13">
      <c r="A513" s="9">
        <v>42048</v>
      </c>
      <c r="B513" s="7" t="s">
        <v>16</v>
      </c>
      <c r="C513" s="4" t="s">
        <v>540</v>
      </c>
      <c r="D513" s="4" t="s">
        <v>1030</v>
      </c>
      <c r="E513" s="4" t="s">
        <v>1039</v>
      </c>
      <c r="F513" s="4">
        <v>4580</v>
      </c>
      <c r="G513" s="8">
        <v>0.75</v>
      </c>
      <c r="H513" s="4">
        <f t="shared" si="7"/>
        <v>3435</v>
      </c>
      <c r="I513" s="4" t="s">
        <v>1051</v>
      </c>
      <c r="J513" s="6">
        <v>42179</v>
      </c>
      <c r="K513" s="10" t="s">
        <v>1044</v>
      </c>
      <c r="L513" t="b">
        <f>OR(CALCULATIONS!$D$1=1,INDEX(CALCULATIONS!$H$2:$H$12,CALCULATIONS!$D$1)=Table1[[#This Row],[Country]])</f>
        <v>1</v>
      </c>
      <c r="M513" s="2"/>
    </row>
    <row r="514" spans="1:13">
      <c r="A514" s="9">
        <v>42048</v>
      </c>
      <c r="B514" s="7" t="s">
        <v>11</v>
      </c>
      <c r="C514" s="4" t="s">
        <v>541</v>
      </c>
      <c r="D514" s="4" t="s">
        <v>1037</v>
      </c>
      <c r="E514" s="4" t="s">
        <v>1040</v>
      </c>
      <c r="F514" s="4">
        <v>3560</v>
      </c>
      <c r="G514" s="8">
        <v>0.75</v>
      </c>
      <c r="H514" s="4">
        <f t="shared" si="7"/>
        <v>2670</v>
      </c>
      <c r="I514" s="4" t="s">
        <v>1050</v>
      </c>
      <c r="J514" s="6">
        <v>42143</v>
      </c>
      <c r="K514" s="10" t="s">
        <v>1045</v>
      </c>
      <c r="L514" t="b">
        <f>OR(CALCULATIONS!$D$1=1,INDEX(CALCULATIONS!$H$2:$H$12,CALCULATIONS!$D$1)=Table1[[#This Row],[Country]])</f>
        <v>1</v>
      </c>
      <c r="M514" s="2"/>
    </row>
    <row r="515" spans="1:13">
      <c r="A515" s="9">
        <v>42048</v>
      </c>
      <c r="B515" s="7" t="s">
        <v>26</v>
      </c>
      <c r="C515" s="4" t="s">
        <v>542</v>
      </c>
      <c r="D515" s="4" t="s">
        <v>1033</v>
      </c>
      <c r="E515" s="4" t="s">
        <v>1042</v>
      </c>
      <c r="F515" s="4">
        <v>880</v>
      </c>
      <c r="G515" s="8">
        <v>0.6</v>
      </c>
      <c r="H515" s="4">
        <f t="shared" ref="H515:H578" si="8">F515*G515</f>
        <v>528</v>
      </c>
      <c r="I515" s="4" t="s">
        <v>1051</v>
      </c>
      <c r="J515" s="6">
        <v>42120</v>
      </c>
      <c r="K515" s="10" t="s">
        <v>1044</v>
      </c>
      <c r="L515" t="b">
        <f>OR(CALCULATIONS!$D$1=1,INDEX(CALCULATIONS!$H$2:$H$12,CALCULATIONS!$D$1)=Table1[[#This Row],[Country]])</f>
        <v>1</v>
      </c>
      <c r="M515" s="2"/>
    </row>
    <row r="516" spans="1:13">
      <c r="A516" s="9">
        <v>42048</v>
      </c>
      <c r="B516" s="7" t="s">
        <v>16</v>
      </c>
      <c r="C516" s="4" t="s">
        <v>543</v>
      </c>
      <c r="D516" s="4" t="s">
        <v>1029</v>
      </c>
      <c r="E516" s="4" t="s">
        <v>1040</v>
      </c>
      <c r="F516" s="4">
        <v>1480</v>
      </c>
      <c r="G516" s="8">
        <v>0.7</v>
      </c>
      <c r="H516" s="4">
        <f t="shared" si="8"/>
        <v>1036</v>
      </c>
      <c r="I516" s="4" t="s">
        <v>1051</v>
      </c>
      <c r="J516" s="6">
        <v>42103</v>
      </c>
      <c r="K516" s="10" t="s">
        <v>1046</v>
      </c>
      <c r="L516" t="b">
        <f>OR(CALCULATIONS!$D$1=1,INDEX(CALCULATIONS!$H$2:$H$12,CALCULATIONS!$D$1)=Table1[[#This Row],[Country]])</f>
        <v>1</v>
      </c>
      <c r="M516" s="2"/>
    </row>
    <row r="517" spans="1:13">
      <c r="A517" s="9">
        <v>42049</v>
      </c>
      <c r="B517" s="7" t="s">
        <v>27</v>
      </c>
      <c r="C517" s="4" t="s">
        <v>544</v>
      </c>
      <c r="D517" s="4" t="s">
        <v>1032</v>
      </c>
      <c r="E517" s="4" t="s">
        <v>1042</v>
      </c>
      <c r="F517" s="4">
        <v>700</v>
      </c>
      <c r="G517" s="8">
        <v>0.6</v>
      </c>
      <c r="H517" s="4">
        <f t="shared" si="8"/>
        <v>420</v>
      </c>
      <c r="I517" s="4" t="s">
        <v>1053</v>
      </c>
      <c r="J517" s="6">
        <v>42158</v>
      </c>
      <c r="K517" s="10" t="s">
        <v>1045</v>
      </c>
      <c r="L517" t="b">
        <f>OR(CALCULATIONS!$D$1=1,INDEX(CALCULATIONS!$H$2:$H$12,CALCULATIONS!$D$1)=Table1[[#This Row],[Country]])</f>
        <v>1</v>
      </c>
      <c r="M517" s="2"/>
    </row>
    <row r="518" spans="1:13">
      <c r="A518" s="9">
        <v>42049</v>
      </c>
      <c r="B518" s="7" t="s">
        <v>26</v>
      </c>
      <c r="C518" s="4" t="s">
        <v>545</v>
      </c>
      <c r="D518" s="4" t="s">
        <v>1036</v>
      </c>
      <c r="E518" s="4" t="s">
        <v>1040</v>
      </c>
      <c r="F518" s="4">
        <v>990</v>
      </c>
      <c r="G518" s="8">
        <v>0.65</v>
      </c>
      <c r="H518" s="4">
        <f t="shared" si="8"/>
        <v>643.5</v>
      </c>
      <c r="I518" s="4" t="s">
        <v>1050</v>
      </c>
      <c r="J518" s="6">
        <v>42099</v>
      </c>
      <c r="K518" s="10" t="s">
        <v>1043</v>
      </c>
      <c r="L518" t="b">
        <f>OR(CALCULATIONS!$D$1=1,INDEX(CALCULATIONS!$H$2:$H$12,CALCULATIONS!$D$1)=Table1[[#This Row],[Country]])</f>
        <v>1</v>
      </c>
      <c r="M518" s="2"/>
    </row>
    <row r="519" spans="1:13">
      <c r="A519" s="9">
        <v>42049</v>
      </c>
      <c r="B519" s="7" t="s">
        <v>11</v>
      </c>
      <c r="C519" s="4" t="s">
        <v>546</v>
      </c>
      <c r="D519" s="4" t="s">
        <v>1030</v>
      </c>
      <c r="E519" s="4" t="s">
        <v>1039</v>
      </c>
      <c r="F519" s="4">
        <v>2930</v>
      </c>
      <c r="G519" s="8">
        <v>0.75</v>
      </c>
      <c r="H519" s="4">
        <f t="shared" si="8"/>
        <v>2197.5</v>
      </c>
      <c r="I519" s="4" t="s">
        <v>1051</v>
      </c>
      <c r="J519" s="6">
        <v>42104</v>
      </c>
      <c r="K519" s="10" t="s">
        <v>1046</v>
      </c>
      <c r="L519" t="b">
        <f>OR(CALCULATIONS!$D$1=1,INDEX(CALCULATIONS!$H$2:$H$12,CALCULATIONS!$D$1)=Table1[[#This Row],[Country]])</f>
        <v>1</v>
      </c>
      <c r="M519" s="2"/>
    </row>
    <row r="520" spans="1:13">
      <c r="A520" s="9">
        <v>42049</v>
      </c>
      <c r="B520" s="7" t="s">
        <v>17</v>
      </c>
      <c r="C520" s="4" t="s">
        <v>547</v>
      </c>
      <c r="D520" s="4" t="s">
        <v>1038</v>
      </c>
      <c r="E520" s="4" t="s">
        <v>1048</v>
      </c>
      <c r="F520" s="4">
        <v>3140</v>
      </c>
      <c r="G520" s="8">
        <v>0.8</v>
      </c>
      <c r="H520" s="4">
        <f t="shared" si="8"/>
        <v>2512</v>
      </c>
      <c r="I520" s="4" t="s">
        <v>1051</v>
      </c>
      <c r="J520" s="6">
        <v>42166</v>
      </c>
      <c r="K520" s="10" t="s">
        <v>1043</v>
      </c>
      <c r="L520" t="b">
        <f>OR(CALCULATIONS!$D$1=1,INDEX(CALCULATIONS!$H$2:$H$12,CALCULATIONS!$D$1)=Table1[[#This Row],[Country]])</f>
        <v>1</v>
      </c>
      <c r="M520" s="2"/>
    </row>
    <row r="521" spans="1:13">
      <c r="A521" s="9">
        <v>42049</v>
      </c>
      <c r="B521" s="7" t="s">
        <v>8</v>
      </c>
      <c r="C521" s="4" t="s">
        <v>548</v>
      </c>
      <c r="D521" s="4" t="s">
        <v>1034</v>
      </c>
      <c r="E521" s="4" t="s">
        <v>1048</v>
      </c>
      <c r="F521" s="4">
        <v>2550</v>
      </c>
      <c r="G521" s="8">
        <v>0.85</v>
      </c>
      <c r="H521" s="4">
        <f t="shared" si="8"/>
        <v>2167.5</v>
      </c>
      <c r="I521" s="4" t="s">
        <v>1051</v>
      </c>
      <c r="J521" s="6">
        <v>42177</v>
      </c>
      <c r="K521" s="10" t="s">
        <v>1046</v>
      </c>
      <c r="L521" t="b">
        <f>OR(CALCULATIONS!$D$1=1,INDEX(CALCULATIONS!$H$2:$H$12,CALCULATIONS!$D$1)=Table1[[#This Row],[Country]])</f>
        <v>1</v>
      </c>
      <c r="M521" s="2"/>
    </row>
    <row r="522" spans="1:13">
      <c r="A522" s="9">
        <v>42049</v>
      </c>
      <c r="B522" s="7" t="s">
        <v>23</v>
      </c>
      <c r="C522" s="4" t="s">
        <v>549</v>
      </c>
      <c r="D522" s="4" t="s">
        <v>1035</v>
      </c>
      <c r="E522" s="4" t="s">
        <v>1039</v>
      </c>
      <c r="F522" s="4">
        <v>4390</v>
      </c>
      <c r="G522" s="8">
        <v>0.8</v>
      </c>
      <c r="H522" s="4">
        <f t="shared" si="8"/>
        <v>3512</v>
      </c>
      <c r="I522" s="4" t="s">
        <v>1051</v>
      </c>
      <c r="J522" s="6">
        <v>42167</v>
      </c>
      <c r="K522" s="10" t="s">
        <v>1043</v>
      </c>
      <c r="L522" t="b">
        <f>OR(CALCULATIONS!$D$1=1,INDEX(CALCULATIONS!$H$2:$H$12,CALCULATIONS!$D$1)=Table1[[#This Row],[Country]])</f>
        <v>1</v>
      </c>
      <c r="M522" s="2"/>
    </row>
    <row r="523" spans="1:13">
      <c r="A523" s="9">
        <v>42049</v>
      </c>
      <c r="B523" s="7" t="s">
        <v>22</v>
      </c>
      <c r="C523" s="4" t="s">
        <v>550</v>
      </c>
      <c r="D523" s="4" t="s">
        <v>1036</v>
      </c>
      <c r="E523" s="4" t="s">
        <v>1039</v>
      </c>
      <c r="F523" s="4">
        <v>2990</v>
      </c>
      <c r="G523" s="8">
        <v>0.6</v>
      </c>
      <c r="H523" s="4">
        <f t="shared" si="8"/>
        <v>1794</v>
      </c>
      <c r="I523" s="4" t="s">
        <v>1051</v>
      </c>
      <c r="J523" s="6">
        <v>42169</v>
      </c>
      <c r="K523" s="10" t="s">
        <v>1044</v>
      </c>
      <c r="L523" t="b">
        <f>OR(CALCULATIONS!$D$1=1,INDEX(CALCULATIONS!$H$2:$H$12,CALCULATIONS!$D$1)=Table1[[#This Row],[Country]])</f>
        <v>1</v>
      </c>
      <c r="M523" s="2"/>
    </row>
    <row r="524" spans="1:13">
      <c r="A524" s="9">
        <v>42049</v>
      </c>
      <c r="B524" s="7" t="s">
        <v>18</v>
      </c>
      <c r="C524" s="4" t="s">
        <v>551</v>
      </c>
      <c r="D524" s="4" t="s">
        <v>1034</v>
      </c>
      <c r="E524" s="4" t="s">
        <v>1042</v>
      </c>
      <c r="F524" s="4">
        <v>3570</v>
      </c>
      <c r="G524" s="8">
        <v>0.85</v>
      </c>
      <c r="H524" s="4">
        <f t="shared" si="8"/>
        <v>3034.5</v>
      </c>
      <c r="I524" s="4" t="s">
        <v>1051</v>
      </c>
      <c r="J524" s="6">
        <v>42143</v>
      </c>
      <c r="K524" s="10" t="s">
        <v>1046</v>
      </c>
      <c r="L524" t="b">
        <f>OR(CALCULATIONS!$D$1=1,INDEX(CALCULATIONS!$H$2:$H$12,CALCULATIONS!$D$1)=Table1[[#This Row],[Country]])</f>
        <v>1</v>
      </c>
      <c r="M524" s="2"/>
    </row>
    <row r="525" spans="1:13">
      <c r="A525" s="9">
        <v>42050</v>
      </c>
      <c r="B525" s="7" t="s">
        <v>19</v>
      </c>
      <c r="C525" s="4" t="s">
        <v>552</v>
      </c>
      <c r="D525" s="4" t="s">
        <v>1034</v>
      </c>
      <c r="E525" s="4" t="s">
        <v>1048</v>
      </c>
      <c r="F525" s="4">
        <v>3910</v>
      </c>
      <c r="G525" s="8">
        <v>0.75</v>
      </c>
      <c r="H525" s="4">
        <f t="shared" si="8"/>
        <v>2932.5</v>
      </c>
      <c r="I525" s="4" t="s">
        <v>1050</v>
      </c>
      <c r="J525" s="6">
        <v>42153</v>
      </c>
      <c r="K525" s="10" t="s">
        <v>1043</v>
      </c>
      <c r="L525" t="b">
        <f>OR(CALCULATIONS!$D$1=1,INDEX(CALCULATIONS!$H$2:$H$12,CALCULATIONS!$D$1)=Table1[[#This Row],[Country]])</f>
        <v>1</v>
      </c>
      <c r="M525" s="2"/>
    </row>
    <row r="526" spans="1:13">
      <c r="A526" s="9">
        <v>42050</v>
      </c>
      <c r="B526" s="7" t="s">
        <v>22</v>
      </c>
      <c r="C526" s="4" t="s">
        <v>553</v>
      </c>
      <c r="D526" s="4" t="s">
        <v>1036</v>
      </c>
      <c r="E526" s="4" t="s">
        <v>1048</v>
      </c>
      <c r="F526" s="4">
        <v>600</v>
      </c>
      <c r="G526" s="8">
        <v>0.65</v>
      </c>
      <c r="H526" s="4">
        <f t="shared" si="8"/>
        <v>390</v>
      </c>
      <c r="I526" s="4" t="s">
        <v>1053</v>
      </c>
      <c r="J526" s="6">
        <v>42110</v>
      </c>
      <c r="K526" s="10" t="s">
        <v>1045</v>
      </c>
      <c r="L526" t="b">
        <f>OR(CALCULATIONS!$D$1=1,INDEX(CALCULATIONS!$H$2:$H$12,CALCULATIONS!$D$1)=Table1[[#This Row],[Country]])</f>
        <v>1</v>
      </c>
      <c r="M526" s="2"/>
    </row>
    <row r="527" spans="1:13">
      <c r="A527" s="9">
        <v>42050</v>
      </c>
      <c r="B527" s="7" t="s">
        <v>13</v>
      </c>
      <c r="C527" s="4" t="s">
        <v>554</v>
      </c>
      <c r="D527" s="4" t="s">
        <v>1032</v>
      </c>
      <c r="E527" s="4" t="s">
        <v>1039</v>
      </c>
      <c r="F527" s="4">
        <v>660</v>
      </c>
      <c r="G527" s="8">
        <v>0.75</v>
      </c>
      <c r="H527" s="4">
        <f t="shared" si="8"/>
        <v>495</v>
      </c>
      <c r="I527" s="4" t="s">
        <v>1051</v>
      </c>
      <c r="J527" s="6">
        <v>42120</v>
      </c>
      <c r="K527" s="10" t="s">
        <v>1045</v>
      </c>
      <c r="L527" t="b">
        <f>OR(CALCULATIONS!$D$1=1,INDEX(CALCULATIONS!$H$2:$H$12,CALCULATIONS!$D$1)=Table1[[#This Row],[Country]])</f>
        <v>1</v>
      </c>
      <c r="M527" s="2"/>
    </row>
    <row r="528" spans="1:13">
      <c r="A528" s="9">
        <v>42050</v>
      </c>
      <c r="B528" s="7" t="s">
        <v>23</v>
      </c>
      <c r="C528" s="4" t="s">
        <v>555</v>
      </c>
      <c r="D528" s="4" t="s">
        <v>1036</v>
      </c>
      <c r="E528" s="4" t="s">
        <v>1040</v>
      </c>
      <c r="F528" s="4">
        <v>3320</v>
      </c>
      <c r="G528" s="8">
        <v>0.75</v>
      </c>
      <c r="H528" s="4">
        <f t="shared" si="8"/>
        <v>2490</v>
      </c>
      <c r="I528" s="4" t="s">
        <v>1051</v>
      </c>
      <c r="J528" s="6">
        <v>42134</v>
      </c>
      <c r="K528" s="10" t="s">
        <v>1043</v>
      </c>
      <c r="L528" t="b">
        <f>OR(CALCULATIONS!$D$1=1,INDEX(CALCULATIONS!$H$2:$H$12,CALCULATIONS!$D$1)=Table1[[#This Row],[Country]])</f>
        <v>1</v>
      </c>
      <c r="M528" s="2"/>
    </row>
    <row r="529" spans="1:13">
      <c r="A529" s="9">
        <v>42050</v>
      </c>
      <c r="B529" s="7" t="s">
        <v>22</v>
      </c>
      <c r="C529" s="4" t="s">
        <v>556</v>
      </c>
      <c r="D529" s="4" t="s">
        <v>1029</v>
      </c>
      <c r="E529" s="4" t="s">
        <v>1042</v>
      </c>
      <c r="F529" s="4">
        <v>1470</v>
      </c>
      <c r="G529" s="8">
        <v>0.75</v>
      </c>
      <c r="H529" s="4">
        <f t="shared" si="8"/>
        <v>1102.5</v>
      </c>
      <c r="I529" s="4" t="s">
        <v>1053</v>
      </c>
      <c r="J529" s="6">
        <v>42152</v>
      </c>
      <c r="K529" s="10" t="s">
        <v>1046</v>
      </c>
      <c r="L529" t="b">
        <f>OR(CALCULATIONS!$D$1=1,INDEX(CALCULATIONS!$H$2:$H$12,CALCULATIONS!$D$1)=Table1[[#This Row],[Country]])</f>
        <v>1</v>
      </c>
      <c r="M529" s="2"/>
    </row>
    <row r="530" spans="1:13">
      <c r="A530" s="9">
        <v>42050</v>
      </c>
      <c r="B530" s="7" t="s">
        <v>12</v>
      </c>
      <c r="C530" s="4" t="s">
        <v>557</v>
      </c>
      <c r="D530" s="4" t="s">
        <v>1033</v>
      </c>
      <c r="E530" s="4" t="s">
        <v>1048</v>
      </c>
      <c r="F530" s="4">
        <v>3640</v>
      </c>
      <c r="G530" s="8">
        <v>0.65</v>
      </c>
      <c r="H530" s="4">
        <f t="shared" si="8"/>
        <v>2366</v>
      </c>
      <c r="I530" s="4" t="s">
        <v>1050</v>
      </c>
      <c r="J530" s="6">
        <v>42112</v>
      </c>
      <c r="K530" s="10" t="s">
        <v>1046</v>
      </c>
      <c r="L530" t="b">
        <f>OR(CALCULATIONS!$D$1=1,INDEX(CALCULATIONS!$H$2:$H$12,CALCULATIONS!$D$1)=Table1[[#This Row],[Country]])</f>
        <v>1</v>
      </c>
      <c r="M530" s="2"/>
    </row>
    <row r="531" spans="1:13">
      <c r="A531" s="9">
        <v>42051</v>
      </c>
      <c r="B531" s="7" t="s">
        <v>12</v>
      </c>
      <c r="C531" s="4" t="s">
        <v>558</v>
      </c>
      <c r="D531" s="4" t="s">
        <v>1034</v>
      </c>
      <c r="E531" s="4" t="s">
        <v>1039</v>
      </c>
      <c r="F531" s="4">
        <v>1100</v>
      </c>
      <c r="G531" s="8">
        <v>0.8</v>
      </c>
      <c r="H531" s="4">
        <f t="shared" si="8"/>
        <v>880</v>
      </c>
      <c r="I531" s="4" t="s">
        <v>1051</v>
      </c>
      <c r="J531" s="6">
        <v>42170</v>
      </c>
      <c r="K531" s="10" t="s">
        <v>1043</v>
      </c>
      <c r="L531" t="b">
        <f>OR(CALCULATIONS!$D$1=1,INDEX(CALCULATIONS!$H$2:$H$12,CALCULATIONS!$D$1)=Table1[[#This Row],[Country]])</f>
        <v>1</v>
      </c>
      <c r="M531" s="2"/>
    </row>
    <row r="532" spans="1:13">
      <c r="A532" s="9">
        <v>42051</v>
      </c>
      <c r="B532" s="7" t="s">
        <v>14</v>
      </c>
      <c r="C532" s="4" t="s">
        <v>559</v>
      </c>
      <c r="D532" s="4" t="s">
        <v>1035</v>
      </c>
      <c r="E532" s="4" t="s">
        <v>1039</v>
      </c>
      <c r="F532" s="4">
        <v>2060</v>
      </c>
      <c r="G532" s="8">
        <v>0.7</v>
      </c>
      <c r="H532" s="4">
        <f t="shared" si="8"/>
        <v>1442</v>
      </c>
      <c r="I532" s="4" t="s">
        <v>1050</v>
      </c>
      <c r="J532" s="6">
        <v>42112</v>
      </c>
      <c r="K532" s="10"/>
      <c r="L532" t="b">
        <f>OR(CALCULATIONS!$D$1=1,INDEX(CALCULATIONS!$H$2:$H$12,CALCULATIONS!$D$1)=Table1[[#This Row],[Country]])</f>
        <v>1</v>
      </c>
      <c r="M532" s="2"/>
    </row>
    <row r="533" spans="1:13">
      <c r="A533" s="9">
        <v>42051</v>
      </c>
      <c r="B533" s="7" t="s">
        <v>18</v>
      </c>
      <c r="C533" s="4" t="s">
        <v>560</v>
      </c>
      <c r="D533" s="4" t="s">
        <v>1029</v>
      </c>
      <c r="E533" s="4" t="s">
        <v>1040</v>
      </c>
      <c r="F533" s="4">
        <v>4020</v>
      </c>
      <c r="G533" s="8">
        <v>0.7</v>
      </c>
      <c r="H533" s="4">
        <f t="shared" si="8"/>
        <v>2814</v>
      </c>
      <c r="I533" s="4" t="s">
        <v>1051</v>
      </c>
      <c r="J533" s="6">
        <v>42167</v>
      </c>
      <c r="K533" s="10" t="s">
        <v>1043</v>
      </c>
      <c r="L533" t="b">
        <f>OR(CALCULATIONS!$D$1=1,INDEX(CALCULATIONS!$H$2:$H$12,CALCULATIONS!$D$1)=Table1[[#This Row],[Country]])</f>
        <v>1</v>
      </c>
      <c r="M533" s="2"/>
    </row>
    <row r="534" spans="1:13">
      <c r="A534" s="9">
        <v>42051</v>
      </c>
      <c r="B534" s="7" t="s">
        <v>21</v>
      </c>
      <c r="C534" s="4" t="s">
        <v>561</v>
      </c>
      <c r="D534" s="4" t="s">
        <v>1030</v>
      </c>
      <c r="E534" s="4" t="s">
        <v>1048</v>
      </c>
      <c r="F534" s="4">
        <v>3720</v>
      </c>
      <c r="G534" s="8">
        <v>0.75</v>
      </c>
      <c r="H534" s="4">
        <f t="shared" si="8"/>
        <v>2790</v>
      </c>
      <c r="I534" s="4" t="s">
        <v>1051</v>
      </c>
      <c r="J534" s="6">
        <v>42156</v>
      </c>
      <c r="K534" s="10" t="s">
        <v>1044</v>
      </c>
      <c r="L534" t="b">
        <f>OR(CALCULATIONS!$D$1=1,INDEX(CALCULATIONS!$H$2:$H$12,CALCULATIONS!$D$1)=Table1[[#This Row],[Country]])</f>
        <v>1</v>
      </c>
      <c r="M534" s="2"/>
    </row>
    <row r="535" spans="1:13">
      <c r="A535" s="9">
        <v>42051</v>
      </c>
      <c r="B535" s="7" t="s">
        <v>10</v>
      </c>
      <c r="C535" s="4" t="s">
        <v>562</v>
      </c>
      <c r="D535" s="4" t="s">
        <v>1029</v>
      </c>
      <c r="E535" s="4" t="s">
        <v>1048</v>
      </c>
      <c r="F535" s="4">
        <v>970</v>
      </c>
      <c r="G535" s="8">
        <v>0.65</v>
      </c>
      <c r="H535" s="4">
        <f t="shared" si="8"/>
        <v>630.5</v>
      </c>
      <c r="I535" s="4" t="s">
        <v>1051</v>
      </c>
      <c r="J535" s="6">
        <v>42105</v>
      </c>
      <c r="K535" s="10" t="s">
        <v>1044</v>
      </c>
      <c r="L535" t="b">
        <f>OR(CALCULATIONS!$D$1=1,INDEX(CALCULATIONS!$H$2:$H$12,CALCULATIONS!$D$1)=Table1[[#This Row],[Country]])</f>
        <v>1</v>
      </c>
      <c r="M535" s="2"/>
    </row>
    <row r="536" spans="1:13">
      <c r="A536" s="9">
        <v>42051</v>
      </c>
      <c r="B536" s="7" t="s">
        <v>20</v>
      </c>
      <c r="C536" s="4" t="s">
        <v>563</v>
      </c>
      <c r="D536" s="4" t="s">
        <v>1038</v>
      </c>
      <c r="E536" s="4" t="s">
        <v>1040</v>
      </c>
      <c r="F536" s="4">
        <v>1800</v>
      </c>
      <c r="G536" s="8">
        <v>0.5</v>
      </c>
      <c r="H536" s="4">
        <f t="shared" si="8"/>
        <v>900</v>
      </c>
      <c r="I536" s="4" t="s">
        <v>1050</v>
      </c>
      <c r="J536" s="6">
        <v>42100</v>
      </c>
      <c r="K536" s="10"/>
      <c r="L536" t="b">
        <f>OR(CALCULATIONS!$D$1=1,INDEX(CALCULATIONS!$H$2:$H$12,CALCULATIONS!$D$1)=Table1[[#This Row],[Country]])</f>
        <v>1</v>
      </c>
      <c r="M536" s="2"/>
    </row>
    <row r="537" spans="1:13">
      <c r="A537" s="9">
        <v>42051</v>
      </c>
      <c r="B537" s="7" t="s">
        <v>21</v>
      </c>
      <c r="C537" s="4" t="s">
        <v>564</v>
      </c>
      <c r="D537" s="4" t="s">
        <v>1038</v>
      </c>
      <c r="E537" s="4" t="s">
        <v>1047</v>
      </c>
      <c r="F537" s="4">
        <v>4830</v>
      </c>
      <c r="G537" s="8">
        <v>0.8</v>
      </c>
      <c r="H537" s="4">
        <f t="shared" si="8"/>
        <v>3864</v>
      </c>
      <c r="I537" s="4" t="s">
        <v>1051</v>
      </c>
      <c r="J537" s="6">
        <v>42088</v>
      </c>
      <c r="K537" s="10"/>
      <c r="L537" t="b">
        <f>OR(CALCULATIONS!$D$1=1,INDEX(CALCULATIONS!$H$2:$H$12,CALCULATIONS!$D$1)=Table1[[#This Row],[Country]])</f>
        <v>1</v>
      </c>
      <c r="M537" s="2"/>
    </row>
    <row r="538" spans="1:13">
      <c r="A538" s="9">
        <v>42052</v>
      </c>
      <c r="B538" s="7" t="s">
        <v>22</v>
      </c>
      <c r="C538" s="4" t="s">
        <v>565</v>
      </c>
      <c r="D538" s="4" t="s">
        <v>1029</v>
      </c>
      <c r="E538" s="4" t="s">
        <v>1048</v>
      </c>
      <c r="F538" s="4">
        <v>1080</v>
      </c>
      <c r="G538" s="8">
        <v>0.55000000000000004</v>
      </c>
      <c r="H538" s="4">
        <f t="shared" si="8"/>
        <v>594</v>
      </c>
      <c r="I538" s="4" t="s">
        <v>1051</v>
      </c>
      <c r="J538" s="6">
        <v>42130</v>
      </c>
      <c r="K538" s="10"/>
      <c r="L538" t="b">
        <f>OR(CALCULATIONS!$D$1=1,INDEX(CALCULATIONS!$H$2:$H$12,CALCULATIONS!$D$1)=Table1[[#This Row],[Country]])</f>
        <v>1</v>
      </c>
      <c r="M538" s="2"/>
    </row>
    <row r="539" spans="1:13">
      <c r="A539" s="9">
        <v>42052</v>
      </c>
      <c r="B539" s="7" t="s">
        <v>12</v>
      </c>
      <c r="C539" s="4" t="s">
        <v>566</v>
      </c>
      <c r="D539" s="4" t="s">
        <v>1032</v>
      </c>
      <c r="E539" s="4" t="s">
        <v>1048</v>
      </c>
      <c r="F539" s="4">
        <v>1760</v>
      </c>
      <c r="G539" s="8">
        <v>0.75</v>
      </c>
      <c r="H539" s="4">
        <f t="shared" si="8"/>
        <v>1320</v>
      </c>
      <c r="I539" s="4" t="s">
        <v>1050</v>
      </c>
      <c r="J539" s="6">
        <v>42115</v>
      </c>
      <c r="K539" s="10" t="s">
        <v>1046</v>
      </c>
      <c r="L539" t="b">
        <f>OR(CALCULATIONS!$D$1=1,INDEX(CALCULATIONS!$H$2:$H$12,CALCULATIONS!$D$1)=Table1[[#This Row],[Country]])</f>
        <v>1</v>
      </c>
      <c r="M539" s="2"/>
    </row>
    <row r="540" spans="1:13">
      <c r="A540" s="9">
        <v>42052</v>
      </c>
      <c r="B540" s="7" t="s">
        <v>12</v>
      </c>
      <c r="C540" s="4" t="s">
        <v>567</v>
      </c>
      <c r="D540" s="4" t="s">
        <v>1032</v>
      </c>
      <c r="E540" s="4" t="s">
        <v>1040</v>
      </c>
      <c r="F540" s="4">
        <v>1220</v>
      </c>
      <c r="G540" s="8">
        <v>0.6</v>
      </c>
      <c r="H540" s="4">
        <f t="shared" si="8"/>
        <v>732</v>
      </c>
      <c r="I540" s="4" t="s">
        <v>1051</v>
      </c>
      <c r="J540" s="6">
        <v>42106</v>
      </c>
      <c r="K540" s="10" t="s">
        <v>1045</v>
      </c>
      <c r="L540" t="b">
        <f>OR(CALCULATIONS!$D$1=1,INDEX(CALCULATIONS!$H$2:$H$12,CALCULATIONS!$D$1)=Table1[[#This Row],[Country]])</f>
        <v>1</v>
      </c>
      <c r="M540" s="2"/>
    </row>
    <row r="541" spans="1:13">
      <c r="A541" s="9">
        <v>42052</v>
      </c>
      <c r="B541" s="7" t="s">
        <v>23</v>
      </c>
      <c r="C541" s="4" t="s">
        <v>568</v>
      </c>
      <c r="D541" s="4" t="s">
        <v>1036</v>
      </c>
      <c r="E541" s="4" t="s">
        <v>1047</v>
      </c>
      <c r="F541" s="4">
        <v>2250</v>
      </c>
      <c r="G541" s="8">
        <v>0.75</v>
      </c>
      <c r="H541" s="4">
        <f t="shared" si="8"/>
        <v>1687.5</v>
      </c>
      <c r="I541" s="4" t="s">
        <v>1053</v>
      </c>
      <c r="J541" s="6">
        <v>42091</v>
      </c>
      <c r="K541" s="10"/>
      <c r="L541" t="b">
        <f>OR(CALCULATIONS!$D$1=1,INDEX(CALCULATIONS!$H$2:$H$12,CALCULATIONS!$D$1)=Table1[[#This Row],[Country]])</f>
        <v>1</v>
      </c>
      <c r="M541" s="2"/>
    </row>
    <row r="542" spans="1:13">
      <c r="A542" s="9">
        <v>42052</v>
      </c>
      <c r="B542" s="7" t="s">
        <v>24</v>
      </c>
      <c r="C542" s="4" t="s">
        <v>569</v>
      </c>
      <c r="D542" s="4" t="s">
        <v>1029</v>
      </c>
      <c r="E542" s="4" t="s">
        <v>1039</v>
      </c>
      <c r="F542" s="4">
        <v>3490</v>
      </c>
      <c r="G542" s="8">
        <v>0.75</v>
      </c>
      <c r="H542" s="4">
        <f t="shared" si="8"/>
        <v>2617.5</v>
      </c>
      <c r="I542" s="4" t="s">
        <v>1050</v>
      </c>
      <c r="J542" s="6">
        <v>42184</v>
      </c>
      <c r="K542" s="10" t="s">
        <v>1046</v>
      </c>
      <c r="L542" t="b">
        <f>OR(CALCULATIONS!$D$1=1,INDEX(CALCULATIONS!$H$2:$H$12,CALCULATIONS!$D$1)=Table1[[#This Row],[Country]])</f>
        <v>1</v>
      </c>
      <c r="M542" s="2"/>
    </row>
    <row r="543" spans="1:13">
      <c r="A543" s="9">
        <v>42052</v>
      </c>
      <c r="B543" s="7" t="s">
        <v>15</v>
      </c>
      <c r="C543" s="4" t="s">
        <v>570</v>
      </c>
      <c r="D543" s="4" t="s">
        <v>1032</v>
      </c>
      <c r="E543" s="4" t="s">
        <v>1048</v>
      </c>
      <c r="F543" s="4">
        <v>2410</v>
      </c>
      <c r="G543" s="8">
        <v>0.55000000000000004</v>
      </c>
      <c r="H543" s="4">
        <f t="shared" si="8"/>
        <v>1325.5</v>
      </c>
      <c r="I543" s="4" t="s">
        <v>1053</v>
      </c>
      <c r="J543" s="6">
        <v>42139</v>
      </c>
      <c r="K543" s="10" t="s">
        <v>1043</v>
      </c>
      <c r="L543" t="b">
        <f>OR(CALCULATIONS!$D$1=1,INDEX(CALCULATIONS!$H$2:$H$12,CALCULATIONS!$D$1)=Table1[[#This Row],[Country]])</f>
        <v>1</v>
      </c>
      <c r="M543" s="2"/>
    </row>
    <row r="544" spans="1:13">
      <c r="A544" s="9">
        <v>42052</v>
      </c>
      <c r="B544" s="7" t="s">
        <v>19</v>
      </c>
      <c r="C544" s="4" t="s">
        <v>571</v>
      </c>
      <c r="D544" s="4" t="s">
        <v>1030</v>
      </c>
      <c r="E544" s="4" t="s">
        <v>1047</v>
      </c>
      <c r="F544" s="4">
        <v>770</v>
      </c>
      <c r="G544" s="8">
        <v>0.65</v>
      </c>
      <c r="H544" s="4">
        <f t="shared" si="8"/>
        <v>500.5</v>
      </c>
      <c r="I544" s="4" t="s">
        <v>1050</v>
      </c>
      <c r="J544" s="6">
        <v>42079</v>
      </c>
      <c r="K544" s="10"/>
      <c r="L544" t="b">
        <f>OR(CALCULATIONS!$D$1=1,INDEX(CALCULATIONS!$H$2:$H$12,CALCULATIONS!$D$1)=Table1[[#This Row],[Country]])</f>
        <v>1</v>
      </c>
      <c r="M544" s="2"/>
    </row>
    <row r="545" spans="1:13">
      <c r="A545" s="9">
        <v>42052</v>
      </c>
      <c r="B545" s="7" t="s">
        <v>24</v>
      </c>
      <c r="C545" s="4" t="s">
        <v>572</v>
      </c>
      <c r="D545" s="4" t="s">
        <v>1032</v>
      </c>
      <c r="E545" s="4" t="s">
        <v>1048</v>
      </c>
      <c r="F545" s="4">
        <v>390</v>
      </c>
      <c r="G545" s="8">
        <v>0.85</v>
      </c>
      <c r="H545" s="4">
        <f t="shared" si="8"/>
        <v>331.5</v>
      </c>
      <c r="I545" s="2" t="s">
        <v>1052</v>
      </c>
      <c r="J545" s="6">
        <v>42111</v>
      </c>
      <c r="K545" s="10" t="s">
        <v>1045</v>
      </c>
      <c r="L545" t="b">
        <f>OR(CALCULATIONS!$D$1=1,INDEX(CALCULATIONS!$H$2:$H$12,CALCULATIONS!$D$1)=Table1[[#This Row],[Country]])</f>
        <v>1</v>
      </c>
      <c r="M545" s="2"/>
    </row>
    <row r="546" spans="1:13">
      <c r="A546" s="9">
        <v>42053</v>
      </c>
      <c r="B546" s="7" t="s">
        <v>17</v>
      </c>
      <c r="C546" s="4" t="s">
        <v>573</v>
      </c>
      <c r="D546" s="4" t="s">
        <v>1031</v>
      </c>
      <c r="E546" s="4" t="s">
        <v>1048</v>
      </c>
      <c r="F546" s="4">
        <v>2500</v>
      </c>
      <c r="G546" s="8">
        <v>0.55000000000000004</v>
      </c>
      <c r="H546" s="4">
        <f t="shared" si="8"/>
        <v>1375</v>
      </c>
      <c r="I546" s="4" t="s">
        <v>1050</v>
      </c>
      <c r="J546" s="6">
        <v>42115</v>
      </c>
      <c r="K546" s="10" t="s">
        <v>1043</v>
      </c>
      <c r="L546" t="b">
        <f>OR(CALCULATIONS!$D$1=1,INDEX(CALCULATIONS!$H$2:$H$12,CALCULATIONS!$D$1)=Table1[[#This Row],[Country]])</f>
        <v>1</v>
      </c>
      <c r="M546" s="2"/>
    </row>
    <row r="547" spans="1:13">
      <c r="A547" s="9">
        <v>42053</v>
      </c>
      <c r="B547" s="7" t="s">
        <v>11</v>
      </c>
      <c r="C547" s="4" t="s">
        <v>574</v>
      </c>
      <c r="D547" s="4" t="s">
        <v>1033</v>
      </c>
      <c r="E547" s="4" t="s">
        <v>1042</v>
      </c>
      <c r="F547" s="4">
        <v>2990</v>
      </c>
      <c r="G547" s="8">
        <v>0.55000000000000004</v>
      </c>
      <c r="H547" s="4">
        <f t="shared" si="8"/>
        <v>1644.5000000000002</v>
      </c>
      <c r="I547" s="4" t="s">
        <v>1051</v>
      </c>
      <c r="J547" s="6">
        <v>42152</v>
      </c>
      <c r="K547" s="10" t="s">
        <v>1044</v>
      </c>
      <c r="L547" t="b">
        <f>OR(CALCULATIONS!$D$1=1,INDEX(CALCULATIONS!$H$2:$H$12,CALCULATIONS!$D$1)=Table1[[#This Row],[Country]])</f>
        <v>1</v>
      </c>
      <c r="M547" s="2"/>
    </row>
    <row r="548" spans="1:13">
      <c r="A548" s="9">
        <v>42053</v>
      </c>
      <c r="B548" s="7" t="s">
        <v>25</v>
      </c>
      <c r="C548" s="4" t="s">
        <v>575</v>
      </c>
      <c r="D548" s="4" t="s">
        <v>1037</v>
      </c>
      <c r="E548" s="4" t="s">
        <v>1042</v>
      </c>
      <c r="F548" s="4">
        <v>990</v>
      </c>
      <c r="G548" s="8">
        <v>0.8</v>
      </c>
      <c r="H548" s="4">
        <f t="shared" si="8"/>
        <v>792</v>
      </c>
      <c r="I548" s="4" t="s">
        <v>1053</v>
      </c>
      <c r="J548" s="6">
        <v>42122</v>
      </c>
      <c r="K548" s="10" t="s">
        <v>1044</v>
      </c>
      <c r="L548" t="b">
        <f>OR(CALCULATIONS!$D$1=1,INDEX(CALCULATIONS!$H$2:$H$12,CALCULATIONS!$D$1)=Table1[[#This Row],[Country]])</f>
        <v>1</v>
      </c>
      <c r="M548" s="2"/>
    </row>
    <row r="549" spans="1:13">
      <c r="A549" s="9">
        <v>42053</v>
      </c>
      <c r="B549" s="7" t="s">
        <v>23</v>
      </c>
      <c r="C549" s="4" t="s">
        <v>576</v>
      </c>
      <c r="D549" s="4" t="s">
        <v>1029</v>
      </c>
      <c r="E549" s="4" t="s">
        <v>1040</v>
      </c>
      <c r="F549" s="4">
        <v>4940</v>
      </c>
      <c r="G549" s="8">
        <v>0.6</v>
      </c>
      <c r="H549" s="4">
        <f t="shared" si="8"/>
        <v>2964</v>
      </c>
      <c r="I549" s="4" t="s">
        <v>1051</v>
      </c>
      <c r="J549" s="6">
        <v>42144</v>
      </c>
      <c r="K549" s="10" t="s">
        <v>1046</v>
      </c>
      <c r="L549" t="b">
        <f>OR(CALCULATIONS!$D$1=1,INDEX(CALCULATIONS!$H$2:$H$12,CALCULATIONS!$D$1)=Table1[[#This Row],[Country]])</f>
        <v>1</v>
      </c>
      <c r="M549" s="2"/>
    </row>
    <row r="550" spans="1:13">
      <c r="A550" s="9">
        <v>42053</v>
      </c>
      <c r="B550" s="7" t="s">
        <v>23</v>
      </c>
      <c r="C550" s="4" t="s">
        <v>577</v>
      </c>
      <c r="D550" s="4" t="s">
        <v>1037</v>
      </c>
      <c r="E550" s="4" t="s">
        <v>1039</v>
      </c>
      <c r="F550" s="4">
        <v>3990</v>
      </c>
      <c r="G550" s="8">
        <v>0.8</v>
      </c>
      <c r="H550" s="4">
        <f t="shared" si="8"/>
        <v>3192</v>
      </c>
      <c r="I550" s="4" t="s">
        <v>1051</v>
      </c>
      <c r="J550" s="6">
        <v>42164</v>
      </c>
      <c r="K550" s="10" t="s">
        <v>1043</v>
      </c>
      <c r="L550" t="b">
        <f>OR(CALCULATIONS!$D$1=1,INDEX(CALCULATIONS!$H$2:$H$12,CALCULATIONS!$D$1)=Table1[[#This Row],[Country]])</f>
        <v>1</v>
      </c>
      <c r="M550" s="2"/>
    </row>
    <row r="551" spans="1:13">
      <c r="A551" s="9">
        <v>42053</v>
      </c>
      <c r="B551" s="7" t="s">
        <v>16</v>
      </c>
      <c r="C551" s="4" t="s">
        <v>578</v>
      </c>
      <c r="D551" s="4" t="s">
        <v>1038</v>
      </c>
      <c r="E551" s="4" t="s">
        <v>1039</v>
      </c>
      <c r="F551" s="4">
        <v>1680</v>
      </c>
      <c r="G551" s="8">
        <v>0.85</v>
      </c>
      <c r="H551" s="4">
        <f t="shared" si="8"/>
        <v>1428</v>
      </c>
      <c r="I551" s="4" t="s">
        <v>1051</v>
      </c>
      <c r="J551" s="6">
        <v>42127</v>
      </c>
      <c r="K551" s="10" t="s">
        <v>1043</v>
      </c>
      <c r="L551" t="b">
        <f>OR(CALCULATIONS!$D$1=1,INDEX(CALCULATIONS!$H$2:$H$12,CALCULATIONS!$D$1)=Table1[[#This Row],[Country]])</f>
        <v>1</v>
      </c>
      <c r="M551" s="2"/>
    </row>
    <row r="552" spans="1:13">
      <c r="A552" s="9">
        <v>42053</v>
      </c>
      <c r="B552" s="7" t="s">
        <v>14</v>
      </c>
      <c r="C552" s="4" t="s">
        <v>579</v>
      </c>
      <c r="D552" s="4" t="s">
        <v>1032</v>
      </c>
      <c r="E552" s="4" t="s">
        <v>1042</v>
      </c>
      <c r="F552" s="4">
        <v>2920</v>
      </c>
      <c r="G552" s="8">
        <v>0.8</v>
      </c>
      <c r="H552" s="4">
        <f t="shared" si="8"/>
        <v>2336</v>
      </c>
      <c r="I552" s="4" t="s">
        <v>1051</v>
      </c>
      <c r="J552" s="6">
        <v>42106</v>
      </c>
      <c r="K552" s="10"/>
      <c r="L552" t="b">
        <f>OR(CALCULATIONS!$D$1=1,INDEX(CALCULATIONS!$H$2:$H$12,CALCULATIONS!$D$1)=Table1[[#This Row],[Country]])</f>
        <v>1</v>
      </c>
      <c r="M552" s="2"/>
    </row>
    <row r="553" spans="1:13">
      <c r="A553" s="9">
        <v>42053</v>
      </c>
      <c r="B553" s="7" t="s">
        <v>12</v>
      </c>
      <c r="C553" s="4" t="s">
        <v>580</v>
      </c>
      <c r="D553" s="4" t="s">
        <v>1035</v>
      </c>
      <c r="E553" s="4" t="s">
        <v>1048</v>
      </c>
      <c r="F553" s="4">
        <v>3670</v>
      </c>
      <c r="G553" s="8">
        <v>0.65</v>
      </c>
      <c r="H553" s="4">
        <f t="shared" si="8"/>
        <v>2385.5</v>
      </c>
      <c r="I553" s="4" t="s">
        <v>1051</v>
      </c>
      <c r="J553" s="6">
        <v>42148</v>
      </c>
      <c r="K553" s="10" t="s">
        <v>1044</v>
      </c>
      <c r="L553" t="b">
        <f>OR(CALCULATIONS!$D$1=1,INDEX(CALCULATIONS!$H$2:$H$12,CALCULATIONS!$D$1)=Table1[[#This Row],[Country]])</f>
        <v>1</v>
      </c>
      <c r="M553" s="2"/>
    </row>
    <row r="554" spans="1:13">
      <c r="A554" s="9">
        <v>42053</v>
      </c>
      <c r="B554" s="7" t="s">
        <v>11</v>
      </c>
      <c r="C554" s="4" t="s">
        <v>581</v>
      </c>
      <c r="D554" s="4" t="s">
        <v>1032</v>
      </c>
      <c r="E554" s="4" t="s">
        <v>1040</v>
      </c>
      <c r="F554" s="4">
        <v>3100</v>
      </c>
      <c r="G554" s="8">
        <v>0.8</v>
      </c>
      <c r="H554" s="4">
        <f t="shared" si="8"/>
        <v>2480</v>
      </c>
      <c r="I554" s="4" t="s">
        <v>1050</v>
      </c>
      <c r="J554" s="6">
        <v>42109</v>
      </c>
      <c r="K554" s="10" t="s">
        <v>1043</v>
      </c>
      <c r="L554" t="b">
        <f>OR(CALCULATIONS!$D$1=1,INDEX(CALCULATIONS!$H$2:$H$12,CALCULATIONS!$D$1)=Table1[[#This Row],[Country]])</f>
        <v>1</v>
      </c>
      <c r="M554" s="2"/>
    </row>
    <row r="555" spans="1:13">
      <c r="A555" s="9">
        <v>42053</v>
      </c>
      <c r="B555" s="7" t="s">
        <v>17</v>
      </c>
      <c r="C555" s="4" t="s">
        <v>582</v>
      </c>
      <c r="D555" s="4" t="s">
        <v>1032</v>
      </c>
      <c r="E555" s="4" t="s">
        <v>1039</v>
      </c>
      <c r="F555" s="4">
        <v>3950</v>
      </c>
      <c r="G555" s="8">
        <v>0.65</v>
      </c>
      <c r="H555" s="4">
        <f t="shared" si="8"/>
        <v>2567.5</v>
      </c>
      <c r="I555" s="4" t="s">
        <v>1050</v>
      </c>
      <c r="J555" s="6">
        <v>42160</v>
      </c>
      <c r="K555" s="10" t="s">
        <v>1044</v>
      </c>
      <c r="L555" t="b">
        <f>OR(CALCULATIONS!$D$1=1,INDEX(CALCULATIONS!$H$2:$H$12,CALCULATIONS!$D$1)=Table1[[#This Row],[Country]])</f>
        <v>1</v>
      </c>
      <c r="M555" s="2"/>
    </row>
    <row r="556" spans="1:13">
      <c r="A556" s="9">
        <v>42053</v>
      </c>
      <c r="B556" s="7" t="s">
        <v>9</v>
      </c>
      <c r="C556" s="4" t="s">
        <v>583</v>
      </c>
      <c r="D556" s="4" t="s">
        <v>1031</v>
      </c>
      <c r="E556" s="4" t="s">
        <v>1042</v>
      </c>
      <c r="F556" s="4">
        <v>2060</v>
      </c>
      <c r="G556" s="8">
        <v>0.7</v>
      </c>
      <c r="H556" s="4">
        <f t="shared" si="8"/>
        <v>1442</v>
      </c>
      <c r="I556" s="4" t="s">
        <v>1050</v>
      </c>
      <c r="J556" s="6">
        <v>42111</v>
      </c>
      <c r="K556" s="10" t="s">
        <v>1044</v>
      </c>
      <c r="L556" t="b">
        <f>OR(CALCULATIONS!$D$1=1,INDEX(CALCULATIONS!$H$2:$H$12,CALCULATIONS!$D$1)=Table1[[#This Row],[Country]])</f>
        <v>1</v>
      </c>
      <c r="M556" s="2"/>
    </row>
    <row r="557" spans="1:13">
      <c r="A557" s="9">
        <v>42054</v>
      </c>
      <c r="B557" s="7" t="s">
        <v>15</v>
      </c>
      <c r="C557" s="4" t="s">
        <v>584</v>
      </c>
      <c r="D557" s="4" t="s">
        <v>1030</v>
      </c>
      <c r="E557" s="4" t="s">
        <v>1048</v>
      </c>
      <c r="F557" s="4">
        <v>4120</v>
      </c>
      <c r="G557" s="8">
        <v>0.55000000000000004</v>
      </c>
      <c r="H557" s="4">
        <f t="shared" si="8"/>
        <v>2266</v>
      </c>
      <c r="I557" s="4" t="s">
        <v>1053</v>
      </c>
      <c r="J557" s="6">
        <v>42112</v>
      </c>
      <c r="K557" s="10"/>
      <c r="L557" t="b">
        <f>OR(CALCULATIONS!$D$1=1,INDEX(CALCULATIONS!$H$2:$H$12,CALCULATIONS!$D$1)=Table1[[#This Row],[Country]])</f>
        <v>1</v>
      </c>
      <c r="M557" s="2"/>
    </row>
    <row r="558" spans="1:13">
      <c r="A558" s="9">
        <v>42054</v>
      </c>
      <c r="B558" s="7" t="s">
        <v>18</v>
      </c>
      <c r="C558" s="4" t="s">
        <v>585</v>
      </c>
      <c r="D558" s="4" t="s">
        <v>1034</v>
      </c>
      <c r="E558" s="4" t="s">
        <v>1040</v>
      </c>
      <c r="F558" s="4">
        <v>240</v>
      </c>
      <c r="G558" s="8">
        <v>0.55000000000000004</v>
      </c>
      <c r="H558" s="4">
        <f t="shared" si="8"/>
        <v>132</v>
      </c>
      <c r="I558" s="2" t="s">
        <v>1052</v>
      </c>
      <c r="J558" s="6">
        <v>42142</v>
      </c>
      <c r="K558" s="10"/>
      <c r="L558" t="b">
        <f>OR(CALCULATIONS!$D$1=1,INDEX(CALCULATIONS!$H$2:$H$12,CALCULATIONS!$D$1)=Table1[[#This Row],[Country]])</f>
        <v>1</v>
      </c>
      <c r="M558" s="2"/>
    </row>
    <row r="559" spans="1:13">
      <c r="A559" s="9">
        <v>42054</v>
      </c>
      <c r="B559" s="7" t="s">
        <v>15</v>
      </c>
      <c r="C559" s="4" t="s">
        <v>586</v>
      </c>
      <c r="D559" s="4" t="s">
        <v>1038</v>
      </c>
      <c r="E559" s="4" t="s">
        <v>1048</v>
      </c>
      <c r="F559" s="4">
        <v>3410</v>
      </c>
      <c r="G559" s="8">
        <v>0.75</v>
      </c>
      <c r="H559" s="4">
        <f t="shared" si="8"/>
        <v>2557.5</v>
      </c>
      <c r="I559" s="4" t="s">
        <v>1050</v>
      </c>
      <c r="J559" s="6">
        <v>42120</v>
      </c>
      <c r="K559" s="10" t="s">
        <v>1043</v>
      </c>
      <c r="L559" t="b">
        <f>OR(CALCULATIONS!$D$1=1,INDEX(CALCULATIONS!$H$2:$H$12,CALCULATIONS!$D$1)=Table1[[#This Row],[Country]])</f>
        <v>1</v>
      </c>
      <c r="M559" s="2"/>
    </row>
    <row r="560" spans="1:13">
      <c r="A560" s="9">
        <v>42054</v>
      </c>
      <c r="B560" s="7" t="s">
        <v>13</v>
      </c>
      <c r="C560" s="4" t="s">
        <v>587</v>
      </c>
      <c r="D560" s="4" t="s">
        <v>1034</v>
      </c>
      <c r="E560" s="4" t="s">
        <v>1048</v>
      </c>
      <c r="F560" s="4">
        <v>4140</v>
      </c>
      <c r="G560" s="8">
        <v>0.85</v>
      </c>
      <c r="H560" s="4">
        <f t="shared" si="8"/>
        <v>3519</v>
      </c>
      <c r="I560" s="4" t="s">
        <v>1053</v>
      </c>
      <c r="J560" s="6">
        <v>42111</v>
      </c>
      <c r="K560" s="10" t="s">
        <v>1043</v>
      </c>
      <c r="L560" t="b">
        <f>OR(CALCULATIONS!$D$1=1,INDEX(CALCULATIONS!$H$2:$H$12,CALCULATIONS!$D$1)=Table1[[#This Row],[Country]])</f>
        <v>1</v>
      </c>
      <c r="M560" s="2"/>
    </row>
    <row r="561" spans="1:13">
      <c r="A561" s="9">
        <v>42054</v>
      </c>
      <c r="B561" s="7" t="s">
        <v>9</v>
      </c>
      <c r="C561" s="4" t="s">
        <v>588</v>
      </c>
      <c r="D561" s="4" t="s">
        <v>1036</v>
      </c>
      <c r="E561" s="4" t="s">
        <v>1039</v>
      </c>
      <c r="F561" s="4">
        <v>4220</v>
      </c>
      <c r="G561" s="8">
        <v>0.55000000000000004</v>
      </c>
      <c r="H561" s="4">
        <f t="shared" si="8"/>
        <v>2321</v>
      </c>
      <c r="I561" s="4" t="s">
        <v>1050</v>
      </c>
      <c r="J561" s="6">
        <v>42157</v>
      </c>
      <c r="K561" s="10" t="s">
        <v>1043</v>
      </c>
      <c r="L561" t="b">
        <f>OR(CALCULATIONS!$D$1=1,INDEX(CALCULATIONS!$H$2:$H$12,CALCULATIONS!$D$1)=Table1[[#This Row],[Country]])</f>
        <v>1</v>
      </c>
      <c r="M561" s="2"/>
    </row>
    <row r="562" spans="1:13">
      <c r="A562" s="9">
        <v>42054</v>
      </c>
      <c r="B562" s="7" t="s">
        <v>27</v>
      </c>
      <c r="C562" s="4" t="s">
        <v>589</v>
      </c>
      <c r="D562" s="4" t="s">
        <v>1033</v>
      </c>
      <c r="E562" s="4" t="s">
        <v>1039</v>
      </c>
      <c r="F562" s="4">
        <v>4370</v>
      </c>
      <c r="G562" s="8">
        <v>0.85</v>
      </c>
      <c r="H562" s="4">
        <f t="shared" si="8"/>
        <v>3714.5</v>
      </c>
      <c r="I562" s="4" t="s">
        <v>1050</v>
      </c>
      <c r="J562" s="6">
        <v>42100</v>
      </c>
      <c r="K562" s="10" t="s">
        <v>1043</v>
      </c>
      <c r="L562" t="b">
        <f>OR(CALCULATIONS!$D$1=1,INDEX(CALCULATIONS!$H$2:$H$12,CALCULATIONS!$D$1)=Table1[[#This Row],[Country]])</f>
        <v>1</v>
      </c>
      <c r="M562" s="2"/>
    </row>
    <row r="563" spans="1:13">
      <c r="A563" s="9">
        <v>42054</v>
      </c>
      <c r="B563" s="7" t="s">
        <v>25</v>
      </c>
      <c r="C563" s="4" t="s">
        <v>590</v>
      </c>
      <c r="D563" s="4" t="s">
        <v>1035</v>
      </c>
      <c r="E563" s="4" t="s">
        <v>1042</v>
      </c>
      <c r="F563" s="4">
        <v>1530</v>
      </c>
      <c r="G563" s="8">
        <v>0.6</v>
      </c>
      <c r="H563" s="4">
        <f t="shared" si="8"/>
        <v>918</v>
      </c>
      <c r="I563" s="4" t="s">
        <v>1051</v>
      </c>
      <c r="J563" s="6">
        <v>42136</v>
      </c>
      <c r="K563" s="10" t="s">
        <v>1043</v>
      </c>
      <c r="L563" t="b">
        <f>OR(CALCULATIONS!$D$1=1,INDEX(CALCULATIONS!$H$2:$H$12,CALCULATIONS!$D$1)=Table1[[#This Row],[Country]])</f>
        <v>1</v>
      </c>
      <c r="M563" s="2"/>
    </row>
    <row r="564" spans="1:13">
      <c r="A564" s="9">
        <v>42054</v>
      </c>
      <c r="B564" s="7" t="s">
        <v>27</v>
      </c>
      <c r="C564" s="4" t="s">
        <v>591</v>
      </c>
      <c r="D564" s="4" t="s">
        <v>1034</v>
      </c>
      <c r="E564" s="4" t="s">
        <v>1041</v>
      </c>
      <c r="F564" s="4">
        <v>970</v>
      </c>
      <c r="G564" s="8">
        <v>0.65</v>
      </c>
      <c r="H564" s="4">
        <f t="shared" si="8"/>
        <v>630.5</v>
      </c>
      <c r="I564" s="4" t="s">
        <v>1051</v>
      </c>
      <c r="J564" s="6">
        <v>42121</v>
      </c>
      <c r="K564" s="10"/>
      <c r="L564" t="b">
        <f>OR(CALCULATIONS!$D$1=1,INDEX(CALCULATIONS!$H$2:$H$12,CALCULATIONS!$D$1)=Table1[[#This Row],[Country]])</f>
        <v>1</v>
      </c>
      <c r="M564" s="2"/>
    </row>
    <row r="565" spans="1:13">
      <c r="A565" s="9">
        <v>42054</v>
      </c>
      <c r="B565" s="7" t="s">
        <v>8</v>
      </c>
      <c r="C565" s="4" t="s">
        <v>592</v>
      </c>
      <c r="D565" s="4" t="s">
        <v>1030</v>
      </c>
      <c r="E565" s="4" t="s">
        <v>1040</v>
      </c>
      <c r="F565" s="4">
        <v>4920</v>
      </c>
      <c r="G565" s="8">
        <v>0.7</v>
      </c>
      <c r="H565" s="4">
        <f t="shared" si="8"/>
        <v>3444</v>
      </c>
      <c r="I565" s="4" t="s">
        <v>1051</v>
      </c>
      <c r="J565" s="6">
        <v>42107</v>
      </c>
      <c r="K565" s="10" t="s">
        <v>1044</v>
      </c>
      <c r="L565" t="b">
        <f>OR(CALCULATIONS!$D$1=1,INDEX(CALCULATIONS!$H$2:$H$12,CALCULATIONS!$D$1)=Table1[[#This Row],[Country]])</f>
        <v>1</v>
      </c>
      <c r="M565" s="2"/>
    </row>
    <row r="566" spans="1:13">
      <c r="A566" s="9">
        <v>42055</v>
      </c>
      <c r="B566" s="7" t="s">
        <v>8</v>
      </c>
      <c r="C566" s="4" t="s">
        <v>593</v>
      </c>
      <c r="D566" s="4" t="s">
        <v>1034</v>
      </c>
      <c r="E566" s="4" t="s">
        <v>1042</v>
      </c>
      <c r="F566" s="4">
        <v>2200</v>
      </c>
      <c r="G566" s="8">
        <v>0.8</v>
      </c>
      <c r="H566" s="4">
        <f t="shared" si="8"/>
        <v>1760</v>
      </c>
      <c r="I566" s="4" t="s">
        <v>1053</v>
      </c>
      <c r="J566" s="6">
        <v>42180</v>
      </c>
      <c r="K566" s="10" t="s">
        <v>1046</v>
      </c>
      <c r="L566" t="b">
        <f>OR(CALCULATIONS!$D$1=1,INDEX(CALCULATIONS!$H$2:$H$12,CALCULATIONS!$D$1)=Table1[[#This Row],[Country]])</f>
        <v>1</v>
      </c>
      <c r="M566" s="2"/>
    </row>
    <row r="567" spans="1:13">
      <c r="A567" s="9">
        <v>42055</v>
      </c>
      <c r="B567" s="7" t="s">
        <v>21</v>
      </c>
      <c r="C567" s="4" t="s">
        <v>594</v>
      </c>
      <c r="D567" s="4" t="s">
        <v>1034</v>
      </c>
      <c r="E567" s="4" t="s">
        <v>1039</v>
      </c>
      <c r="F567" s="4">
        <v>530</v>
      </c>
      <c r="G567" s="8">
        <v>0.85</v>
      </c>
      <c r="H567" s="4">
        <f t="shared" si="8"/>
        <v>450.5</v>
      </c>
      <c r="I567" s="4" t="s">
        <v>1051</v>
      </c>
      <c r="J567" s="6">
        <v>42135</v>
      </c>
      <c r="K567" s="10" t="s">
        <v>1044</v>
      </c>
      <c r="L567" t="b">
        <f>OR(CALCULATIONS!$D$1=1,INDEX(CALCULATIONS!$H$2:$H$12,CALCULATIONS!$D$1)=Table1[[#This Row],[Country]])</f>
        <v>1</v>
      </c>
      <c r="M567" s="2"/>
    </row>
    <row r="568" spans="1:13">
      <c r="A568" s="9">
        <v>42055</v>
      </c>
      <c r="B568" s="7" t="s">
        <v>16</v>
      </c>
      <c r="C568" s="4" t="s">
        <v>595</v>
      </c>
      <c r="D568" s="4" t="s">
        <v>1032</v>
      </c>
      <c r="E568" s="4" t="s">
        <v>1040</v>
      </c>
      <c r="F568" s="4">
        <v>3130</v>
      </c>
      <c r="G568" s="8">
        <v>0.55000000000000004</v>
      </c>
      <c r="H568" s="4">
        <f t="shared" si="8"/>
        <v>1721.5000000000002</v>
      </c>
      <c r="I568" s="4" t="s">
        <v>1051</v>
      </c>
      <c r="J568" s="6">
        <v>42139</v>
      </c>
      <c r="K568" s="10" t="s">
        <v>1043</v>
      </c>
      <c r="L568" t="b">
        <f>OR(CALCULATIONS!$D$1=1,INDEX(CALCULATIONS!$H$2:$H$12,CALCULATIONS!$D$1)=Table1[[#This Row],[Country]])</f>
        <v>1</v>
      </c>
      <c r="M568" s="2"/>
    </row>
    <row r="569" spans="1:13">
      <c r="A569" s="9">
        <v>42055</v>
      </c>
      <c r="B569" s="7" t="s">
        <v>27</v>
      </c>
      <c r="C569" s="4" t="s">
        <v>596</v>
      </c>
      <c r="D569" s="4" t="s">
        <v>1033</v>
      </c>
      <c r="E569" s="4" t="s">
        <v>1048</v>
      </c>
      <c r="F569" s="4">
        <v>1640</v>
      </c>
      <c r="G569" s="8">
        <v>0.7</v>
      </c>
      <c r="H569" s="4">
        <f t="shared" si="8"/>
        <v>1148</v>
      </c>
      <c r="I569" s="4" t="s">
        <v>1053</v>
      </c>
      <c r="J569" s="6">
        <v>42110</v>
      </c>
      <c r="K569" s="10" t="s">
        <v>1043</v>
      </c>
      <c r="L569" t="b">
        <f>OR(CALCULATIONS!$D$1=1,INDEX(CALCULATIONS!$H$2:$H$12,CALCULATIONS!$D$1)=Table1[[#This Row],[Country]])</f>
        <v>1</v>
      </c>
      <c r="M569" s="2"/>
    </row>
    <row r="570" spans="1:13">
      <c r="A570" s="9">
        <v>42055</v>
      </c>
      <c r="B570" s="7" t="s">
        <v>16</v>
      </c>
      <c r="C570" s="4" t="s">
        <v>597</v>
      </c>
      <c r="D570" s="4" t="s">
        <v>1037</v>
      </c>
      <c r="E570" s="4" t="s">
        <v>1042</v>
      </c>
      <c r="F570" s="4">
        <v>4160</v>
      </c>
      <c r="G570" s="8">
        <v>0.85</v>
      </c>
      <c r="H570" s="4">
        <f t="shared" si="8"/>
        <v>3536</v>
      </c>
      <c r="I570" s="4" t="s">
        <v>1050</v>
      </c>
      <c r="J570" s="6">
        <v>42109</v>
      </c>
      <c r="K570" s="10"/>
      <c r="L570" t="b">
        <f>OR(CALCULATIONS!$D$1=1,INDEX(CALCULATIONS!$H$2:$H$12,CALCULATIONS!$D$1)=Table1[[#This Row],[Country]])</f>
        <v>1</v>
      </c>
      <c r="M570" s="2"/>
    </row>
    <row r="571" spans="1:13">
      <c r="A571" s="9">
        <v>42055</v>
      </c>
      <c r="B571" s="7" t="s">
        <v>11</v>
      </c>
      <c r="C571" s="4" t="s">
        <v>598</v>
      </c>
      <c r="D571" s="4" t="s">
        <v>1038</v>
      </c>
      <c r="E571" s="4" t="s">
        <v>1047</v>
      </c>
      <c r="F571" s="4">
        <v>4950</v>
      </c>
      <c r="G571" s="8">
        <v>0.55000000000000004</v>
      </c>
      <c r="H571" s="4">
        <f t="shared" si="8"/>
        <v>2722.5</v>
      </c>
      <c r="I571" s="4" t="s">
        <v>1053</v>
      </c>
      <c r="J571" s="6">
        <v>42072</v>
      </c>
      <c r="K571" s="10"/>
      <c r="L571" t="b">
        <f>OR(CALCULATIONS!$D$1=1,INDEX(CALCULATIONS!$H$2:$H$12,CALCULATIONS!$D$1)=Table1[[#This Row],[Country]])</f>
        <v>1</v>
      </c>
      <c r="M571" s="2"/>
    </row>
    <row r="572" spans="1:13">
      <c r="A572" s="9">
        <v>42055</v>
      </c>
      <c r="B572" s="7" t="s">
        <v>27</v>
      </c>
      <c r="C572" s="4" t="s">
        <v>599</v>
      </c>
      <c r="D572" s="4" t="s">
        <v>1034</v>
      </c>
      <c r="E572" s="4" t="s">
        <v>1042</v>
      </c>
      <c r="F572" s="4">
        <v>3930</v>
      </c>
      <c r="G572" s="8">
        <v>0.7</v>
      </c>
      <c r="H572" s="4">
        <f t="shared" si="8"/>
        <v>2751</v>
      </c>
      <c r="I572" s="4" t="s">
        <v>1053</v>
      </c>
      <c r="J572" s="6">
        <v>42139</v>
      </c>
      <c r="K572" s="10" t="s">
        <v>1044</v>
      </c>
      <c r="L572" t="b">
        <f>OR(CALCULATIONS!$D$1=1,INDEX(CALCULATIONS!$H$2:$H$12,CALCULATIONS!$D$1)=Table1[[#This Row],[Country]])</f>
        <v>1</v>
      </c>
      <c r="M572" s="2"/>
    </row>
    <row r="573" spans="1:13">
      <c r="A573" s="9">
        <v>42055</v>
      </c>
      <c r="B573" s="7" t="s">
        <v>16</v>
      </c>
      <c r="C573" s="4" t="s">
        <v>600</v>
      </c>
      <c r="D573" s="4" t="s">
        <v>1036</v>
      </c>
      <c r="E573" s="4" t="s">
        <v>1047</v>
      </c>
      <c r="F573" s="4">
        <v>3410</v>
      </c>
      <c r="G573" s="8">
        <v>0.75</v>
      </c>
      <c r="H573" s="4">
        <f t="shared" si="8"/>
        <v>2557.5</v>
      </c>
      <c r="I573" s="4" t="s">
        <v>1051</v>
      </c>
      <c r="J573" s="6">
        <v>42094</v>
      </c>
      <c r="K573" s="10"/>
      <c r="L573" t="b">
        <f>OR(CALCULATIONS!$D$1=1,INDEX(CALCULATIONS!$H$2:$H$12,CALCULATIONS!$D$1)=Table1[[#This Row],[Country]])</f>
        <v>1</v>
      </c>
      <c r="M573" s="2"/>
    </row>
    <row r="574" spans="1:13">
      <c r="A574" s="9">
        <v>42055</v>
      </c>
      <c r="B574" s="7" t="s">
        <v>13</v>
      </c>
      <c r="C574" s="4" t="s">
        <v>601</v>
      </c>
      <c r="D574" s="4" t="s">
        <v>1033</v>
      </c>
      <c r="E574" s="4" t="s">
        <v>1047</v>
      </c>
      <c r="F574" s="4">
        <v>500</v>
      </c>
      <c r="G574" s="8">
        <v>0.75</v>
      </c>
      <c r="H574" s="4">
        <f t="shared" si="8"/>
        <v>375</v>
      </c>
      <c r="I574" s="4" t="s">
        <v>1053</v>
      </c>
      <c r="J574" s="6">
        <v>42094</v>
      </c>
      <c r="K574" s="10"/>
      <c r="L574" t="b">
        <f>OR(CALCULATIONS!$D$1=1,INDEX(CALCULATIONS!$H$2:$H$12,CALCULATIONS!$D$1)=Table1[[#This Row],[Country]])</f>
        <v>1</v>
      </c>
      <c r="M574" s="2"/>
    </row>
    <row r="575" spans="1:13">
      <c r="A575" s="9">
        <v>42055</v>
      </c>
      <c r="B575" s="7" t="s">
        <v>11</v>
      </c>
      <c r="C575" s="4" t="s">
        <v>602</v>
      </c>
      <c r="D575" s="4" t="s">
        <v>1032</v>
      </c>
      <c r="E575" s="4" t="s">
        <v>1048</v>
      </c>
      <c r="F575" s="4">
        <v>3460</v>
      </c>
      <c r="G575" s="8">
        <v>0.8</v>
      </c>
      <c r="H575" s="4">
        <f t="shared" si="8"/>
        <v>2768</v>
      </c>
      <c r="I575" s="4" t="s">
        <v>1051</v>
      </c>
      <c r="J575" s="6">
        <v>42166</v>
      </c>
      <c r="K575" s="10" t="s">
        <v>1043</v>
      </c>
      <c r="L575" t="b">
        <f>OR(CALCULATIONS!$D$1=1,INDEX(CALCULATIONS!$H$2:$H$12,CALCULATIONS!$D$1)=Table1[[#This Row],[Country]])</f>
        <v>1</v>
      </c>
      <c r="M575" s="2"/>
    </row>
    <row r="576" spans="1:13">
      <c r="A576" s="9">
        <v>42055</v>
      </c>
      <c r="B576" s="7" t="s">
        <v>27</v>
      </c>
      <c r="C576" s="4" t="s">
        <v>603</v>
      </c>
      <c r="D576" s="4" t="s">
        <v>1038</v>
      </c>
      <c r="E576" s="4" t="s">
        <v>1040</v>
      </c>
      <c r="F576" s="4">
        <v>460</v>
      </c>
      <c r="G576" s="8">
        <v>0.85</v>
      </c>
      <c r="H576" s="4">
        <f t="shared" si="8"/>
        <v>391</v>
      </c>
      <c r="I576" s="2" t="s">
        <v>1052</v>
      </c>
      <c r="J576" s="6">
        <v>42155</v>
      </c>
      <c r="K576" s="10" t="s">
        <v>1043</v>
      </c>
      <c r="L576" t="b">
        <f>OR(CALCULATIONS!$D$1=1,INDEX(CALCULATIONS!$H$2:$H$12,CALCULATIONS!$D$1)=Table1[[#This Row],[Country]])</f>
        <v>1</v>
      </c>
      <c r="M576" s="2"/>
    </row>
    <row r="577" spans="1:13">
      <c r="A577" s="9">
        <v>42055</v>
      </c>
      <c r="B577" s="7" t="s">
        <v>27</v>
      </c>
      <c r="C577" s="4" t="s">
        <v>604</v>
      </c>
      <c r="D577" s="4" t="s">
        <v>1036</v>
      </c>
      <c r="E577" s="4" t="s">
        <v>1048</v>
      </c>
      <c r="F577" s="4">
        <v>3310</v>
      </c>
      <c r="G577" s="8">
        <v>0.85</v>
      </c>
      <c r="H577" s="4">
        <f t="shared" si="8"/>
        <v>2813.5</v>
      </c>
      <c r="I577" s="4" t="s">
        <v>1050</v>
      </c>
      <c r="J577" s="6">
        <v>42175</v>
      </c>
      <c r="K577" s="10" t="s">
        <v>1044</v>
      </c>
      <c r="L577" t="b">
        <f>OR(CALCULATIONS!$D$1=1,INDEX(CALCULATIONS!$H$2:$H$12,CALCULATIONS!$D$1)=Table1[[#This Row],[Country]])</f>
        <v>1</v>
      </c>
      <c r="M577" s="2"/>
    </row>
    <row r="578" spans="1:13">
      <c r="A578" s="9">
        <v>42055</v>
      </c>
      <c r="B578" s="7" t="s">
        <v>12</v>
      </c>
      <c r="C578" s="4" t="s">
        <v>605</v>
      </c>
      <c r="D578" s="4" t="s">
        <v>1029</v>
      </c>
      <c r="E578" s="4" t="s">
        <v>1047</v>
      </c>
      <c r="F578" s="4">
        <v>2000</v>
      </c>
      <c r="G578" s="8">
        <v>0.6</v>
      </c>
      <c r="H578" s="4">
        <f t="shared" si="8"/>
        <v>1200</v>
      </c>
      <c r="I578" s="4" t="s">
        <v>1050</v>
      </c>
      <c r="J578" s="6">
        <v>42075</v>
      </c>
      <c r="K578" s="10"/>
      <c r="L578" t="b">
        <f>OR(CALCULATIONS!$D$1=1,INDEX(CALCULATIONS!$H$2:$H$12,CALCULATIONS!$D$1)=Table1[[#This Row],[Country]])</f>
        <v>1</v>
      </c>
      <c r="M578" s="2"/>
    </row>
    <row r="579" spans="1:13">
      <c r="A579" s="9">
        <v>42055</v>
      </c>
      <c r="B579" s="7" t="s">
        <v>21</v>
      </c>
      <c r="C579" s="4" t="s">
        <v>606</v>
      </c>
      <c r="D579" s="4" t="s">
        <v>1033</v>
      </c>
      <c r="E579" s="4" t="s">
        <v>1039</v>
      </c>
      <c r="F579" s="4">
        <v>560</v>
      </c>
      <c r="G579" s="8">
        <v>0.65</v>
      </c>
      <c r="H579" s="4">
        <f t="shared" ref="H579:H642" si="9">F579*G579</f>
        <v>364</v>
      </c>
      <c r="I579" s="4" t="s">
        <v>1050</v>
      </c>
      <c r="J579" s="6">
        <v>42140</v>
      </c>
      <c r="K579" s="10" t="s">
        <v>1045</v>
      </c>
      <c r="L579" t="b">
        <f>OR(CALCULATIONS!$D$1=1,INDEX(CALCULATIONS!$H$2:$H$12,CALCULATIONS!$D$1)=Table1[[#This Row],[Country]])</f>
        <v>1</v>
      </c>
      <c r="M579" s="2"/>
    </row>
    <row r="580" spans="1:13">
      <c r="A580" s="9">
        <v>42056</v>
      </c>
      <c r="B580" s="7" t="s">
        <v>19</v>
      </c>
      <c r="C580" s="4" t="s">
        <v>607</v>
      </c>
      <c r="D580" s="4" t="s">
        <v>1036</v>
      </c>
      <c r="E580" s="4" t="s">
        <v>1039</v>
      </c>
      <c r="F580" s="4">
        <v>2290</v>
      </c>
      <c r="G580" s="8">
        <v>0.6</v>
      </c>
      <c r="H580" s="4">
        <f t="shared" si="9"/>
        <v>1374</v>
      </c>
      <c r="I580" s="4" t="s">
        <v>1051</v>
      </c>
      <c r="J580" s="6">
        <v>42168</v>
      </c>
      <c r="K580" s="10" t="s">
        <v>1045</v>
      </c>
      <c r="L580" t="b">
        <f>OR(CALCULATIONS!$D$1=1,INDEX(CALCULATIONS!$H$2:$H$12,CALCULATIONS!$D$1)=Table1[[#This Row],[Country]])</f>
        <v>1</v>
      </c>
      <c r="M580" s="2"/>
    </row>
    <row r="581" spans="1:13">
      <c r="A581" s="9">
        <v>42056</v>
      </c>
      <c r="B581" s="7" t="s">
        <v>13</v>
      </c>
      <c r="C581" s="4" t="s">
        <v>608</v>
      </c>
      <c r="D581" s="4" t="s">
        <v>1030</v>
      </c>
      <c r="E581" s="4" t="s">
        <v>1042</v>
      </c>
      <c r="F581" s="4">
        <v>850</v>
      </c>
      <c r="G581" s="8">
        <v>0.6</v>
      </c>
      <c r="H581" s="4">
        <f t="shared" si="9"/>
        <v>510</v>
      </c>
      <c r="I581" s="4" t="s">
        <v>1051</v>
      </c>
      <c r="J581" s="6">
        <v>42152</v>
      </c>
      <c r="K581" s="10" t="s">
        <v>1044</v>
      </c>
      <c r="L581" t="b">
        <f>OR(CALCULATIONS!$D$1=1,INDEX(CALCULATIONS!$H$2:$H$12,CALCULATIONS!$D$1)=Table1[[#This Row],[Country]])</f>
        <v>1</v>
      </c>
      <c r="M581" s="2"/>
    </row>
    <row r="582" spans="1:13">
      <c r="A582" s="9">
        <v>42056</v>
      </c>
      <c r="B582" s="7" t="s">
        <v>10</v>
      </c>
      <c r="C582" s="4" t="s">
        <v>609</v>
      </c>
      <c r="D582" s="4" t="s">
        <v>1033</v>
      </c>
      <c r="E582" s="4" t="s">
        <v>1040</v>
      </c>
      <c r="F582" s="4">
        <v>3540</v>
      </c>
      <c r="G582" s="8">
        <v>0.75</v>
      </c>
      <c r="H582" s="4">
        <f t="shared" si="9"/>
        <v>2655</v>
      </c>
      <c r="I582" s="4" t="s">
        <v>1053</v>
      </c>
      <c r="J582" s="6">
        <v>42146</v>
      </c>
      <c r="K582" s="10" t="s">
        <v>1044</v>
      </c>
      <c r="L582" t="b">
        <f>OR(CALCULATIONS!$D$1=1,INDEX(CALCULATIONS!$H$2:$H$12,CALCULATIONS!$D$1)=Table1[[#This Row],[Country]])</f>
        <v>1</v>
      </c>
      <c r="M582" s="2"/>
    </row>
    <row r="583" spans="1:13">
      <c r="A583" s="9">
        <v>42056</v>
      </c>
      <c r="B583" s="7" t="s">
        <v>8</v>
      </c>
      <c r="C583" s="4" t="s">
        <v>610</v>
      </c>
      <c r="D583" s="4" t="s">
        <v>1030</v>
      </c>
      <c r="E583" s="4" t="s">
        <v>1048</v>
      </c>
      <c r="F583" s="4">
        <v>2960</v>
      </c>
      <c r="G583" s="8">
        <v>0.75</v>
      </c>
      <c r="H583" s="4">
        <f t="shared" si="9"/>
        <v>2220</v>
      </c>
      <c r="I583" s="4" t="s">
        <v>1050</v>
      </c>
      <c r="J583" s="6">
        <v>42138</v>
      </c>
      <c r="K583" s="10" t="s">
        <v>1044</v>
      </c>
      <c r="L583" t="b">
        <f>OR(CALCULATIONS!$D$1=1,INDEX(CALCULATIONS!$H$2:$H$12,CALCULATIONS!$D$1)=Table1[[#This Row],[Country]])</f>
        <v>1</v>
      </c>
      <c r="M583" s="2"/>
    </row>
    <row r="584" spans="1:13">
      <c r="A584" s="9">
        <v>42056</v>
      </c>
      <c r="B584" s="7" t="s">
        <v>24</v>
      </c>
      <c r="C584" s="4" t="s">
        <v>611</v>
      </c>
      <c r="D584" s="4" t="s">
        <v>1036</v>
      </c>
      <c r="E584" s="4" t="s">
        <v>1039</v>
      </c>
      <c r="F584" s="4">
        <v>1420</v>
      </c>
      <c r="G584" s="8">
        <v>0.75</v>
      </c>
      <c r="H584" s="4">
        <f t="shared" si="9"/>
        <v>1065</v>
      </c>
      <c r="I584" s="4" t="s">
        <v>1053</v>
      </c>
      <c r="J584" s="6">
        <v>42102</v>
      </c>
      <c r="K584" s="10" t="s">
        <v>1043</v>
      </c>
      <c r="L584" t="b">
        <f>OR(CALCULATIONS!$D$1=1,INDEX(CALCULATIONS!$H$2:$H$12,CALCULATIONS!$D$1)=Table1[[#This Row],[Country]])</f>
        <v>1</v>
      </c>
      <c r="M584" s="2"/>
    </row>
    <row r="585" spans="1:13">
      <c r="A585" s="9">
        <v>42057</v>
      </c>
      <c r="B585" s="7" t="s">
        <v>20</v>
      </c>
      <c r="C585" s="4" t="s">
        <v>612</v>
      </c>
      <c r="D585" s="4" t="s">
        <v>1035</v>
      </c>
      <c r="E585" s="4" t="s">
        <v>1048</v>
      </c>
      <c r="F585" s="4">
        <v>3450</v>
      </c>
      <c r="G585" s="8">
        <v>0.65</v>
      </c>
      <c r="H585" s="4">
        <f t="shared" si="9"/>
        <v>2242.5</v>
      </c>
      <c r="I585" s="4" t="s">
        <v>1051</v>
      </c>
      <c r="J585" s="6">
        <v>42148</v>
      </c>
      <c r="K585" s="10" t="s">
        <v>1045</v>
      </c>
      <c r="L585" t="b">
        <f>OR(CALCULATIONS!$D$1=1,INDEX(CALCULATIONS!$H$2:$H$12,CALCULATIONS!$D$1)=Table1[[#This Row],[Country]])</f>
        <v>1</v>
      </c>
      <c r="M585" s="2"/>
    </row>
    <row r="586" spans="1:13">
      <c r="A586" s="9">
        <v>42057</v>
      </c>
      <c r="B586" s="7" t="s">
        <v>22</v>
      </c>
      <c r="C586" s="4" t="s">
        <v>613</v>
      </c>
      <c r="D586" s="4" t="s">
        <v>1033</v>
      </c>
      <c r="E586" s="4" t="s">
        <v>1040</v>
      </c>
      <c r="F586" s="4">
        <v>3530</v>
      </c>
      <c r="G586" s="8">
        <v>0.65</v>
      </c>
      <c r="H586" s="4">
        <f t="shared" si="9"/>
        <v>2294.5</v>
      </c>
      <c r="I586" s="4" t="s">
        <v>1050</v>
      </c>
      <c r="J586" s="6">
        <v>42104</v>
      </c>
      <c r="K586" s="10" t="s">
        <v>1043</v>
      </c>
      <c r="L586" t="b">
        <f>OR(CALCULATIONS!$D$1=1,INDEX(CALCULATIONS!$H$2:$H$12,CALCULATIONS!$D$1)=Table1[[#This Row],[Country]])</f>
        <v>1</v>
      </c>
      <c r="M586" s="2"/>
    </row>
    <row r="587" spans="1:13">
      <c r="A587" s="9">
        <v>42057</v>
      </c>
      <c r="B587" s="7" t="s">
        <v>22</v>
      </c>
      <c r="C587" s="4" t="s">
        <v>614</v>
      </c>
      <c r="D587" s="4" t="s">
        <v>1038</v>
      </c>
      <c r="E587" s="4" t="s">
        <v>1048</v>
      </c>
      <c r="F587" s="4">
        <v>1260</v>
      </c>
      <c r="G587" s="8">
        <v>0.85</v>
      </c>
      <c r="H587" s="4">
        <f t="shared" si="9"/>
        <v>1071</v>
      </c>
      <c r="I587" s="4" t="s">
        <v>1051</v>
      </c>
      <c r="J587" s="6">
        <v>42169</v>
      </c>
      <c r="K587" s="10" t="s">
        <v>1045</v>
      </c>
      <c r="L587" t="b">
        <f>OR(CALCULATIONS!$D$1=1,INDEX(CALCULATIONS!$H$2:$H$12,CALCULATIONS!$D$1)=Table1[[#This Row],[Country]])</f>
        <v>1</v>
      </c>
      <c r="M587" s="2"/>
    </row>
    <row r="588" spans="1:13">
      <c r="A588" s="9">
        <v>42057</v>
      </c>
      <c r="B588" s="7" t="s">
        <v>21</v>
      </c>
      <c r="C588" s="4" t="s">
        <v>615</v>
      </c>
      <c r="D588" s="4" t="s">
        <v>1037</v>
      </c>
      <c r="E588" s="4" t="s">
        <v>1048</v>
      </c>
      <c r="F588" s="4">
        <v>4980</v>
      </c>
      <c r="G588" s="8">
        <v>0.55000000000000004</v>
      </c>
      <c r="H588" s="4">
        <f t="shared" si="9"/>
        <v>2739</v>
      </c>
      <c r="I588" s="4" t="s">
        <v>1053</v>
      </c>
      <c r="J588" s="6">
        <v>42173</v>
      </c>
      <c r="K588" s="10" t="s">
        <v>1046</v>
      </c>
      <c r="L588" t="b">
        <f>OR(CALCULATIONS!$D$1=1,INDEX(CALCULATIONS!$H$2:$H$12,CALCULATIONS!$D$1)=Table1[[#This Row],[Country]])</f>
        <v>1</v>
      </c>
      <c r="M588" s="2"/>
    </row>
    <row r="589" spans="1:13">
      <c r="A589" s="9">
        <v>42057</v>
      </c>
      <c r="B589" s="7" t="s">
        <v>22</v>
      </c>
      <c r="C589" s="4" t="s">
        <v>616</v>
      </c>
      <c r="D589" s="4" t="s">
        <v>1038</v>
      </c>
      <c r="E589" s="4" t="s">
        <v>1040</v>
      </c>
      <c r="F589" s="4">
        <v>3440</v>
      </c>
      <c r="G589" s="8">
        <v>0.8</v>
      </c>
      <c r="H589" s="4">
        <f t="shared" si="9"/>
        <v>2752</v>
      </c>
      <c r="I589" s="4" t="s">
        <v>1053</v>
      </c>
      <c r="J589" s="6">
        <v>42122</v>
      </c>
      <c r="K589" s="10"/>
      <c r="L589" t="b">
        <f>OR(CALCULATIONS!$D$1=1,INDEX(CALCULATIONS!$H$2:$H$12,CALCULATIONS!$D$1)=Table1[[#This Row],[Country]])</f>
        <v>1</v>
      </c>
      <c r="M589" s="2"/>
    </row>
    <row r="590" spans="1:13">
      <c r="A590" s="9">
        <v>42057</v>
      </c>
      <c r="B590" s="7" t="s">
        <v>16</v>
      </c>
      <c r="C590" s="4" t="s">
        <v>617</v>
      </c>
      <c r="D590" s="4" t="s">
        <v>1032</v>
      </c>
      <c r="E590" s="4" t="s">
        <v>1039</v>
      </c>
      <c r="F590" s="4">
        <v>2350</v>
      </c>
      <c r="G590" s="8">
        <v>0.8</v>
      </c>
      <c r="H590" s="4">
        <f t="shared" si="9"/>
        <v>1880</v>
      </c>
      <c r="I590" s="4" t="s">
        <v>1051</v>
      </c>
      <c r="J590" s="6">
        <v>42180</v>
      </c>
      <c r="K590" s="10" t="s">
        <v>1046</v>
      </c>
      <c r="L590" t="b">
        <f>OR(CALCULATIONS!$D$1=1,INDEX(CALCULATIONS!$H$2:$H$12,CALCULATIONS!$D$1)=Table1[[#This Row],[Country]])</f>
        <v>1</v>
      </c>
      <c r="M590" s="2"/>
    </row>
    <row r="591" spans="1:13">
      <c r="A591" s="9">
        <v>42057</v>
      </c>
      <c r="B591" s="7" t="s">
        <v>14</v>
      </c>
      <c r="C591" s="4" t="s">
        <v>618</v>
      </c>
      <c r="D591" s="4" t="s">
        <v>1033</v>
      </c>
      <c r="E591" s="4" t="s">
        <v>1039</v>
      </c>
      <c r="F591" s="4">
        <v>890</v>
      </c>
      <c r="G591" s="8">
        <v>0.85</v>
      </c>
      <c r="H591" s="4">
        <f t="shared" si="9"/>
        <v>756.5</v>
      </c>
      <c r="I591" s="4" t="s">
        <v>1051</v>
      </c>
      <c r="J591" s="6">
        <v>42165</v>
      </c>
      <c r="K591" s="10" t="s">
        <v>1044</v>
      </c>
      <c r="L591" t="b">
        <f>OR(CALCULATIONS!$D$1=1,INDEX(CALCULATIONS!$H$2:$H$12,CALCULATIONS!$D$1)=Table1[[#This Row],[Country]])</f>
        <v>1</v>
      </c>
      <c r="M591" s="2"/>
    </row>
    <row r="592" spans="1:13">
      <c r="A592" s="9">
        <v>42057</v>
      </c>
      <c r="B592" s="7" t="s">
        <v>16</v>
      </c>
      <c r="C592" s="4" t="s">
        <v>619</v>
      </c>
      <c r="D592" s="4" t="s">
        <v>1035</v>
      </c>
      <c r="E592" s="4" t="s">
        <v>1039</v>
      </c>
      <c r="F592" s="4">
        <v>3460</v>
      </c>
      <c r="G592" s="8">
        <v>0.6</v>
      </c>
      <c r="H592" s="4">
        <f t="shared" si="9"/>
        <v>2076</v>
      </c>
      <c r="I592" s="4" t="s">
        <v>1050</v>
      </c>
      <c r="J592" s="6">
        <v>42161</v>
      </c>
      <c r="K592" s="10" t="s">
        <v>1046</v>
      </c>
      <c r="L592" t="b">
        <f>OR(CALCULATIONS!$D$1=1,INDEX(CALCULATIONS!$H$2:$H$12,CALCULATIONS!$D$1)=Table1[[#This Row],[Country]])</f>
        <v>1</v>
      </c>
      <c r="M592" s="2"/>
    </row>
    <row r="593" spans="1:13">
      <c r="A593" s="9">
        <v>42058</v>
      </c>
      <c r="B593" s="7" t="s">
        <v>12</v>
      </c>
      <c r="C593" s="4" t="s">
        <v>620</v>
      </c>
      <c r="D593" s="4" t="s">
        <v>1037</v>
      </c>
      <c r="E593" s="4" t="s">
        <v>1042</v>
      </c>
      <c r="F593" s="4">
        <v>2600</v>
      </c>
      <c r="G593" s="8">
        <v>0.7</v>
      </c>
      <c r="H593" s="4">
        <f t="shared" si="9"/>
        <v>1819.9999999999998</v>
      </c>
      <c r="I593" s="4" t="s">
        <v>1051</v>
      </c>
      <c r="J593" s="6">
        <v>42175</v>
      </c>
      <c r="K593" s="10" t="s">
        <v>1045</v>
      </c>
      <c r="L593" t="b">
        <f>OR(CALCULATIONS!$D$1=1,INDEX(CALCULATIONS!$H$2:$H$12,CALCULATIONS!$D$1)=Table1[[#This Row],[Country]])</f>
        <v>1</v>
      </c>
      <c r="M593" s="2"/>
    </row>
    <row r="594" spans="1:13">
      <c r="A594" s="9">
        <v>42058</v>
      </c>
      <c r="B594" s="7" t="s">
        <v>25</v>
      </c>
      <c r="C594" s="4" t="s">
        <v>621</v>
      </c>
      <c r="D594" s="4" t="s">
        <v>1034</v>
      </c>
      <c r="E594" s="4" t="s">
        <v>1042</v>
      </c>
      <c r="F594" s="4">
        <v>3800</v>
      </c>
      <c r="G594" s="8">
        <v>0.7</v>
      </c>
      <c r="H594" s="4">
        <f t="shared" si="9"/>
        <v>2660</v>
      </c>
      <c r="I594" s="4" t="s">
        <v>1051</v>
      </c>
      <c r="J594" s="6">
        <v>42123</v>
      </c>
      <c r="K594" s="10" t="s">
        <v>1044</v>
      </c>
      <c r="L594" t="b">
        <f>OR(CALCULATIONS!$D$1=1,INDEX(CALCULATIONS!$H$2:$H$12,CALCULATIONS!$D$1)=Table1[[#This Row],[Country]])</f>
        <v>1</v>
      </c>
      <c r="M594" s="2"/>
    </row>
    <row r="595" spans="1:13">
      <c r="A595" s="9">
        <v>42058</v>
      </c>
      <c r="B595" s="7" t="s">
        <v>13</v>
      </c>
      <c r="C595" s="4" t="s">
        <v>622</v>
      </c>
      <c r="D595" s="4" t="s">
        <v>1029</v>
      </c>
      <c r="E595" s="4" t="s">
        <v>1040</v>
      </c>
      <c r="F595" s="4">
        <v>4700</v>
      </c>
      <c r="G595" s="8">
        <v>0.85</v>
      </c>
      <c r="H595" s="4">
        <f t="shared" si="9"/>
        <v>3995</v>
      </c>
      <c r="I595" s="4" t="s">
        <v>1053</v>
      </c>
      <c r="J595" s="6">
        <v>42109</v>
      </c>
      <c r="K595" s="10" t="s">
        <v>1044</v>
      </c>
      <c r="L595" t="b">
        <f>OR(CALCULATIONS!$D$1=1,INDEX(CALCULATIONS!$H$2:$H$12,CALCULATIONS!$D$1)=Table1[[#This Row],[Country]])</f>
        <v>1</v>
      </c>
      <c r="M595" s="2"/>
    </row>
    <row r="596" spans="1:13">
      <c r="A596" s="9">
        <v>42058</v>
      </c>
      <c r="B596" s="7" t="s">
        <v>22</v>
      </c>
      <c r="C596" s="4" t="s">
        <v>623</v>
      </c>
      <c r="D596" s="4" t="s">
        <v>1038</v>
      </c>
      <c r="E596" s="4" t="s">
        <v>1039</v>
      </c>
      <c r="F596" s="4">
        <v>1100</v>
      </c>
      <c r="G596" s="8">
        <v>0.8</v>
      </c>
      <c r="H596" s="4">
        <f t="shared" si="9"/>
        <v>880</v>
      </c>
      <c r="I596" s="4" t="s">
        <v>1053</v>
      </c>
      <c r="J596" s="6">
        <v>42148</v>
      </c>
      <c r="K596" s="10" t="s">
        <v>1044</v>
      </c>
      <c r="L596" t="b">
        <f>OR(CALCULATIONS!$D$1=1,INDEX(CALCULATIONS!$H$2:$H$12,CALCULATIONS!$D$1)=Table1[[#This Row],[Country]])</f>
        <v>1</v>
      </c>
      <c r="M596" s="2"/>
    </row>
    <row r="597" spans="1:13">
      <c r="A597" s="9">
        <v>42058</v>
      </c>
      <c r="B597" s="7" t="s">
        <v>24</v>
      </c>
      <c r="C597" s="4" t="s">
        <v>624</v>
      </c>
      <c r="D597" s="4" t="s">
        <v>1032</v>
      </c>
      <c r="E597" s="4" t="s">
        <v>1048</v>
      </c>
      <c r="F597" s="4">
        <v>2480</v>
      </c>
      <c r="G597" s="8">
        <v>0.7</v>
      </c>
      <c r="H597" s="4">
        <f t="shared" si="9"/>
        <v>1736</v>
      </c>
      <c r="I597" s="4" t="s">
        <v>1053</v>
      </c>
      <c r="J597" s="6">
        <v>42097</v>
      </c>
      <c r="K597" s="10" t="s">
        <v>1043</v>
      </c>
      <c r="L597" t="b">
        <f>OR(CALCULATIONS!$D$1=1,INDEX(CALCULATIONS!$H$2:$H$12,CALCULATIONS!$D$1)=Table1[[#This Row],[Country]])</f>
        <v>1</v>
      </c>
      <c r="M597" s="2"/>
    </row>
    <row r="598" spans="1:13">
      <c r="A598" s="9">
        <v>42058</v>
      </c>
      <c r="B598" s="7" t="s">
        <v>9</v>
      </c>
      <c r="C598" s="4" t="s">
        <v>625</v>
      </c>
      <c r="D598" s="4" t="s">
        <v>1037</v>
      </c>
      <c r="E598" s="4" t="s">
        <v>1048</v>
      </c>
      <c r="F598" s="4">
        <v>1090</v>
      </c>
      <c r="G598" s="8">
        <v>0.8</v>
      </c>
      <c r="H598" s="4">
        <f t="shared" si="9"/>
        <v>872</v>
      </c>
      <c r="I598" s="4" t="s">
        <v>1051</v>
      </c>
      <c r="J598" s="6">
        <v>42132</v>
      </c>
      <c r="K598" s="10" t="s">
        <v>1045</v>
      </c>
      <c r="L598" t="b">
        <f>OR(CALCULATIONS!$D$1=1,INDEX(CALCULATIONS!$H$2:$H$12,CALCULATIONS!$D$1)=Table1[[#This Row],[Country]])</f>
        <v>1</v>
      </c>
      <c r="M598" s="2"/>
    </row>
    <row r="599" spans="1:13">
      <c r="A599" s="9">
        <v>42058</v>
      </c>
      <c r="B599" s="7" t="s">
        <v>18</v>
      </c>
      <c r="C599" s="4" t="s">
        <v>626</v>
      </c>
      <c r="D599" s="4" t="s">
        <v>1036</v>
      </c>
      <c r="E599" s="4" t="s">
        <v>1048</v>
      </c>
      <c r="F599" s="4">
        <v>4550</v>
      </c>
      <c r="G599" s="8">
        <v>0.85</v>
      </c>
      <c r="H599" s="4">
        <f t="shared" si="9"/>
        <v>3867.5</v>
      </c>
      <c r="I599" s="4" t="s">
        <v>1051</v>
      </c>
      <c r="J599" s="6">
        <v>42117</v>
      </c>
      <c r="K599" s="10" t="s">
        <v>1046</v>
      </c>
      <c r="L599" t="b">
        <f>OR(CALCULATIONS!$D$1=1,INDEX(CALCULATIONS!$H$2:$H$12,CALCULATIONS!$D$1)=Table1[[#This Row],[Country]])</f>
        <v>1</v>
      </c>
      <c r="M599" s="2"/>
    </row>
    <row r="600" spans="1:13">
      <c r="A600" s="9">
        <v>42058</v>
      </c>
      <c r="B600" s="7" t="s">
        <v>18</v>
      </c>
      <c r="C600" s="4" t="s">
        <v>627</v>
      </c>
      <c r="D600" s="4" t="s">
        <v>1035</v>
      </c>
      <c r="E600" s="4" t="s">
        <v>1039</v>
      </c>
      <c r="F600" s="4">
        <v>4530</v>
      </c>
      <c r="G600" s="8">
        <v>0.55000000000000004</v>
      </c>
      <c r="H600" s="4">
        <f t="shared" si="9"/>
        <v>2491.5</v>
      </c>
      <c r="I600" s="4" t="s">
        <v>1051</v>
      </c>
      <c r="J600" s="6">
        <v>42110</v>
      </c>
      <c r="K600" s="10" t="s">
        <v>1046</v>
      </c>
      <c r="L600" t="b">
        <f>OR(CALCULATIONS!$D$1=1,INDEX(CALCULATIONS!$H$2:$H$12,CALCULATIONS!$D$1)=Table1[[#This Row],[Country]])</f>
        <v>1</v>
      </c>
      <c r="M600" s="2"/>
    </row>
    <row r="601" spans="1:13">
      <c r="A601" s="9">
        <v>42058</v>
      </c>
      <c r="B601" s="7" t="s">
        <v>24</v>
      </c>
      <c r="C601" s="4" t="s">
        <v>628</v>
      </c>
      <c r="D601" s="4" t="s">
        <v>1033</v>
      </c>
      <c r="E601" s="4" t="s">
        <v>1039</v>
      </c>
      <c r="F601" s="4">
        <v>4550</v>
      </c>
      <c r="G601" s="8">
        <v>0.8</v>
      </c>
      <c r="H601" s="4">
        <f t="shared" si="9"/>
        <v>3640</v>
      </c>
      <c r="I601" s="4" t="s">
        <v>1051</v>
      </c>
      <c r="J601" s="6">
        <v>42166</v>
      </c>
      <c r="K601" s="10" t="s">
        <v>1044</v>
      </c>
      <c r="L601" t="b">
        <f>OR(CALCULATIONS!$D$1=1,INDEX(CALCULATIONS!$H$2:$H$12,CALCULATIONS!$D$1)=Table1[[#This Row],[Country]])</f>
        <v>1</v>
      </c>
      <c r="M601" s="2"/>
    </row>
    <row r="602" spans="1:13">
      <c r="A602" s="9">
        <v>42059</v>
      </c>
      <c r="B602" s="7" t="s">
        <v>26</v>
      </c>
      <c r="C602" s="4" t="s">
        <v>629</v>
      </c>
      <c r="D602" s="4" t="s">
        <v>1029</v>
      </c>
      <c r="E602" s="4" t="s">
        <v>1040</v>
      </c>
      <c r="F602" s="4">
        <v>3470</v>
      </c>
      <c r="G602" s="8">
        <v>0.55000000000000004</v>
      </c>
      <c r="H602" s="4">
        <f t="shared" si="9"/>
        <v>1908.5000000000002</v>
      </c>
      <c r="I602" s="4" t="s">
        <v>1053</v>
      </c>
      <c r="J602" s="6">
        <v>42146</v>
      </c>
      <c r="K602" s="10" t="s">
        <v>1046</v>
      </c>
      <c r="L602" t="b">
        <f>OR(CALCULATIONS!$D$1=1,INDEX(CALCULATIONS!$H$2:$H$12,CALCULATIONS!$D$1)=Table1[[#This Row],[Country]])</f>
        <v>1</v>
      </c>
      <c r="M602" s="2"/>
    </row>
    <row r="603" spans="1:13">
      <c r="A603" s="9">
        <v>42059</v>
      </c>
      <c r="B603" s="7" t="s">
        <v>11</v>
      </c>
      <c r="C603" s="4" t="s">
        <v>630</v>
      </c>
      <c r="D603" s="4" t="s">
        <v>1030</v>
      </c>
      <c r="E603" s="4" t="s">
        <v>1041</v>
      </c>
      <c r="F603" s="4">
        <v>4870</v>
      </c>
      <c r="G603" s="8">
        <v>0.6</v>
      </c>
      <c r="H603" s="4">
        <f t="shared" si="9"/>
        <v>2922</v>
      </c>
      <c r="I603" s="4" t="s">
        <v>1050</v>
      </c>
      <c r="J603" s="6">
        <v>42141</v>
      </c>
      <c r="K603" s="10"/>
      <c r="L603" t="b">
        <f>OR(CALCULATIONS!$D$1=1,INDEX(CALCULATIONS!$H$2:$H$12,CALCULATIONS!$D$1)=Table1[[#This Row],[Country]])</f>
        <v>1</v>
      </c>
      <c r="M603" s="2"/>
    </row>
    <row r="604" spans="1:13">
      <c r="A604" s="9">
        <v>42059</v>
      </c>
      <c r="B604" s="7" t="s">
        <v>16</v>
      </c>
      <c r="C604" s="4" t="s">
        <v>631</v>
      </c>
      <c r="D604" s="4" t="s">
        <v>1037</v>
      </c>
      <c r="E604" s="4" t="s">
        <v>1048</v>
      </c>
      <c r="F604" s="4">
        <v>3160</v>
      </c>
      <c r="G604" s="8">
        <v>0.85</v>
      </c>
      <c r="H604" s="4">
        <f t="shared" si="9"/>
        <v>2686</v>
      </c>
      <c r="I604" s="4" t="s">
        <v>1051</v>
      </c>
      <c r="J604" s="6">
        <v>42112</v>
      </c>
      <c r="K604" s="10" t="s">
        <v>1044</v>
      </c>
      <c r="L604" t="b">
        <f>OR(CALCULATIONS!$D$1=1,INDEX(CALCULATIONS!$H$2:$H$12,CALCULATIONS!$D$1)=Table1[[#This Row],[Country]])</f>
        <v>1</v>
      </c>
      <c r="M604" s="2"/>
    </row>
    <row r="605" spans="1:13">
      <c r="A605" s="9">
        <v>42059</v>
      </c>
      <c r="B605" s="7" t="s">
        <v>13</v>
      </c>
      <c r="C605" s="4" t="s">
        <v>632</v>
      </c>
      <c r="D605" s="4" t="s">
        <v>1030</v>
      </c>
      <c r="E605" s="4" t="s">
        <v>1039</v>
      </c>
      <c r="F605" s="4">
        <v>4890</v>
      </c>
      <c r="G605" s="8">
        <v>0.7</v>
      </c>
      <c r="H605" s="4">
        <f t="shared" si="9"/>
        <v>3423</v>
      </c>
      <c r="I605" s="4" t="s">
        <v>1051</v>
      </c>
      <c r="J605" s="6">
        <v>42117</v>
      </c>
      <c r="K605" s="10" t="s">
        <v>1046</v>
      </c>
      <c r="L605" t="b">
        <f>OR(CALCULATIONS!$D$1=1,INDEX(CALCULATIONS!$H$2:$H$12,CALCULATIONS!$D$1)=Table1[[#This Row],[Country]])</f>
        <v>1</v>
      </c>
      <c r="M605" s="2"/>
    </row>
    <row r="606" spans="1:13">
      <c r="A606" s="9">
        <v>42059</v>
      </c>
      <c r="B606" s="7" t="s">
        <v>20</v>
      </c>
      <c r="C606" s="4" t="s">
        <v>633</v>
      </c>
      <c r="D606" s="4" t="s">
        <v>1029</v>
      </c>
      <c r="E606" s="4" t="s">
        <v>1042</v>
      </c>
      <c r="F606" s="4">
        <v>3110</v>
      </c>
      <c r="G606" s="8">
        <v>0.85</v>
      </c>
      <c r="H606" s="4">
        <f t="shared" si="9"/>
        <v>2643.5</v>
      </c>
      <c r="I606" s="4" t="s">
        <v>1050</v>
      </c>
      <c r="J606" s="6">
        <v>42109</v>
      </c>
      <c r="K606" s="10" t="s">
        <v>1045</v>
      </c>
      <c r="L606" t="b">
        <f>OR(CALCULATIONS!$D$1=1,INDEX(CALCULATIONS!$H$2:$H$12,CALCULATIONS!$D$1)=Table1[[#This Row],[Country]])</f>
        <v>1</v>
      </c>
      <c r="M606" s="2"/>
    </row>
    <row r="607" spans="1:13">
      <c r="A607" s="9">
        <v>42059</v>
      </c>
      <c r="B607" s="7" t="s">
        <v>10</v>
      </c>
      <c r="C607" s="4" t="s">
        <v>634</v>
      </c>
      <c r="D607" s="4" t="s">
        <v>1032</v>
      </c>
      <c r="E607" s="4" t="s">
        <v>1048</v>
      </c>
      <c r="F607" s="4">
        <v>610</v>
      </c>
      <c r="G607" s="8">
        <v>0.75</v>
      </c>
      <c r="H607" s="4">
        <f t="shared" si="9"/>
        <v>457.5</v>
      </c>
      <c r="I607" s="4" t="s">
        <v>1051</v>
      </c>
      <c r="J607" s="6">
        <v>42102</v>
      </c>
      <c r="K607" s="10" t="s">
        <v>1044</v>
      </c>
      <c r="L607" t="b">
        <f>OR(CALCULATIONS!$D$1=1,INDEX(CALCULATIONS!$H$2:$H$12,CALCULATIONS!$D$1)=Table1[[#This Row],[Country]])</f>
        <v>1</v>
      </c>
      <c r="M607" s="2"/>
    </row>
    <row r="608" spans="1:13">
      <c r="A608" s="9">
        <v>42059</v>
      </c>
      <c r="B608" s="7" t="s">
        <v>15</v>
      </c>
      <c r="C608" s="4" t="s">
        <v>635</v>
      </c>
      <c r="D608" s="4" t="s">
        <v>1035</v>
      </c>
      <c r="E608" s="4" t="s">
        <v>1039</v>
      </c>
      <c r="F608" s="4">
        <v>4990</v>
      </c>
      <c r="G608" s="8">
        <v>0.7</v>
      </c>
      <c r="H608" s="4">
        <f t="shared" si="9"/>
        <v>3493</v>
      </c>
      <c r="I608" s="4" t="s">
        <v>1050</v>
      </c>
      <c r="J608" s="6">
        <v>42152</v>
      </c>
      <c r="K608" s="10" t="s">
        <v>1046</v>
      </c>
      <c r="L608" t="b">
        <f>OR(CALCULATIONS!$D$1=1,INDEX(CALCULATIONS!$H$2:$H$12,CALCULATIONS!$D$1)=Table1[[#This Row],[Country]])</f>
        <v>1</v>
      </c>
      <c r="M608" s="2"/>
    </row>
    <row r="609" spans="1:13">
      <c r="A609" s="9">
        <v>42059</v>
      </c>
      <c r="B609" s="7" t="s">
        <v>17</v>
      </c>
      <c r="C609" s="4" t="s">
        <v>636</v>
      </c>
      <c r="D609" s="4" t="s">
        <v>1037</v>
      </c>
      <c r="E609" s="4" t="s">
        <v>1039</v>
      </c>
      <c r="F609" s="4">
        <v>4950</v>
      </c>
      <c r="G609" s="8">
        <v>0.6</v>
      </c>
      <c r="H609" s="4">
        <f t="shared" si="9"/>
        <v>2970</v>
      </c>
      <c r="I609" s="4" t="s">
        <v>1051</v>
      </c>
      <c r="J609" s="6">
        <v>42141</v>
      </c>
      <c r="K609" s="10" t="s">
        <v>1044</v>
      </c>
      <c r="L609" t="b">
        <f>OR(CALCULATIONS!$D$1=1,INDEX(CALCULATIONS!$H$2:$H$12,CALCULATIONS!$D$1)=Table1[[#This Row],[Country]])</f>
        <v>1</v>
      </c>
      <c r="M609" s="2"/>
    </row>
    <row r="610" spans="1:13">
      <c r="A610" s="9">
        <v>42059</v>
      </c>
      <c r="B610" s="7" t="s">
        <v>9</v>
      </c>
      <c r="C610" s="4" t="s">
        <v>637</v>
      </c>
      <c r="D610" s="4" t="s">
        <v>1029</v>
      </c>
      <c r="E610" s="4" t="s">
        <v>1048</v>
      </c>
      <c r="F610" s="4">
        <v>1580</v>
      </c>
      <c r="G610" s="8">
        <v>0.65</v>
      </c>
      <c r="H610" s="4">
        <f t="shared" si="9"/>
        <v>1027</v>
      </c>
      <c r="I610" s="4" t="s">
        <v>1051</v>
      </c>
      <c r="J610" s="6">
        <v>42124</v>
      </c>
      <c r="K610" s="10" t="s">
        <v>1044</v>
      </c>
      <c r="L610" t="b">
        <f>OR(CALCULATIONS!$D$1=1,INDEX(CALCULATIONS!$H$2:$H$12,CALCULATIONS!$D$1)=Table1[[#This Row],[Country]])</f>
        <v>1</v>
      </c>
      <c r="M610" s="2"/>
    </row>
    <row r="611" spans="1:13">
      <c r="A611" s="9">
        <v>42059</v>
      </c>
      <c r="B611" s="7" t="s">
        <v>16</v>
      </c>
      <c r="C611" s="4" t="s">
        <v>638</v>
      </c>
      <c r="D611" s="4" t="s">
        <v>1032</v>
      </c>
      <c r="E611" s="4" t="s">
        <v>1039</v>
      </c>
      <c r="F611" s="4">
        <v>2670</v>
      </c>
      <c r="G611" s="8">
        <v>0.55000000000000004</v>
      </c>
      <c r="H611" s="4">
        <f t="shared" si="9"/>
        <v>1468.5000000000002</v>
      </c>
      <c r="I611" s="4" t="s">
        <v>1051</v>
      </c>
      <c r="J611" s="6">
        <v>42115</v>
      </c>
      <c r="K611" s="10" t="s">
        <v>1043</v>
      </c>
      <c r="L611" t="b">
        <f>OR(CALCULATIONS!$D$1=1,INDEX(CALCULATIONS!$H$2:$H$12,CALCULATIONS!$D$1)=Table1[[#This Row],[Country]])</f>
        <v>1</v>
      </c>
      <c r="M611" s="2"/>
    </row>
    <row r="612" spans="1:13">
      <c r="A612" s="9">
        <v>42059</v>
      </c>
      <c r="B612" s="7" t="s">
        <v>27</v>
      </c>
      <c r="C612" s="4" t="s">
        <v>639</v>
      </c>
      <c r="D612" s="4" t="s">
        <v>1037</v>
      </c>
      <c r="E612" s="4" t="s">
        <v>1048</v>
      </c>
      <c r="F612" s="4">
        <v>4700</v>
      </c>
      <c r="G612" s="8">
        <v>0.85</v>
      </c>
      <c r="H612" s="4">
        <f t="shared" si="9"/>
        <v>3995</v>
      </c>
      <c r="I612" s="4" t="s">
        <v>1053</v>
      </c>
      <c r="J612" s="6">
        <v>42115</v>
      </c>
      <c r="K612" s="10" t="s">
        <v>1046</v>
      </c>
      <c r="L612" t="b">
        <f>OR(CALCULATIONS!$D$1=1,INDEX(CALCULATIONS!$H$2:$H$12,CALCULATIONS!$D$1)=Table1[[#This Row],[Country]])</f>
        <v>1</v>
      </c>
      <c r="M612" s="2"/>
    </row>
    <row r="613" spans="1:13">
      <c r="A613" s="9">
        <v>42059</v>
      </c>
      <c r="B613" s="7" t="s">
        <v>27</v>
      </c>
      <c r="C613" s="4" t="s">
        <v>640</v>
      </c>
      <c r="D613" s="4" t="s">
        <v>1033</v>
      </c>
      <c r="E613" s="4" t="s">
        <v>1047</v>
      </c>
      <c r="F613" s="4">
        <v>1120</v>
      </c>
      <c r="G613" s="8">
        <v>0.6</v>
      </c>
      <c r="H613" s="4">
        <f t="shared" si="9"/>
        <v>672</v>
      </c>
      <c r="I613" s="4" t="s">
        <v>1052</v>
      </c>
      <c r="J613" s="6">
        <v>42094</v>
      </c>
      <c r="K613" s="10"/>
      <c r="L613" t="b">
        <f>OR(CALCULATIONS!$D$1=1,INDEX(CALCULATIONS!$H$2:$H$12,CALCULATIONS!$D$1)=Table1[[#This Row],[Country]])</f>
        <v>1</v>
      </c>
      <c r="M613" s="2"/>
    </row>
    <row r="614" spans="1:13">
      <c r="A614" s="9">
        <v>42060</v>
      </c>
      <c r="B614" s="7" t="s">
        <v>24</v>
      </c>
      <c r="C614" s="4" t="s">
        <v>641</v>
      </c>
      <c r="D614" s="4" t="s">
        <v>1037</v>
      </c>
      <c r="E614" s="4" t="s">
        <v>1039</v>
      </c>
      <c r="F614" s="4">
        <v>4490</v>
      </c>
      <c r="G614" s="8">
        <v>0.55000000000000004</v>
      </c>
      <c r="H614" s="4">
        <f t="shared" si="9"/>
        <v>2469.5</v>
      </c>
      <c r="I614" s="4" t="s">
        <v>1053</v>
      </c>
      <c r="J614" s="6">
        <v>42135</v>
      </c>
      <c r="K614" s="10" t="s">
        <v>1046</v>
      </c>
      <c r="L614" t="b">
        <f>OR(CALCULATIONS!$D$1=1,INDEX(CALCULATIONS!$H$2:$H$12,CALCULATIONS!$D$1)=Table1[[#This Row],[Country]])</f>
        <v>1</v>
      </c>
      <c r="M614" s="2"/>
    </row>
    <row r="615" spans="1:13">
      <c r="A615" s="9">
        <v>42060</v>
      </c>
      <c r="B615" s="7" t="s">
        <v>25</v>
      </c>
      <c r="C615" s="4" t="s">
        <v>642</v>
      </c>
      <c r="D615" s="4" t="s">
        <v>1030</v>
      </c>
      <c r="E615" s="4" t="s">
        <v>1040</v>
      </c>
      <c r="F615" s="4">
        <v>4650</v>
      </c>
      <c r="G615" s="8">
        <v>0.65</v>
      </c>
      <c r="H615" s="4">
        <f t="shared" si="9"/>
        <v>3022.5</v>
      </c>
      <c r="I615" s="4" t="s">
        <v>1051</v>
      </c>
      <c r="J615" s="6">
        <v>42123</v>
      </c>
      <c r="K615" s="10" t="s">
        <v>1044</v>
      </c>
      <c r="L615" t="b">
        <f>OR(CALCULATIONS!$D$1=1,INDEX(CALCULATIONS!$H$2:$H$12,CALCULATIONS!$D$1)=Table1[[#This Row],[Country]])</f>
        <v>1</v>
      </c>
      <c r="M615" s="2"/>
    </row>
    <row r="616" spans="1:13">
      <c r="A616" s="9">
        <v>42060</v>
      </c>
      <c r="B616" s="7" t="s">
        <v>16</v>
      </c>
      <c r="C616" s="4" t="s">
        <v>643</v>
      </c>
      <c r="D616" s="4" t="s">
        <v>1037</v>
      </c>
      <c r="E616" s="4" t="s">
        <v>1042</v>
      </c>
      <c r="F616" s="4">
        <v>2080</v>
      </c>
      <c r="G616" s="8">
        <v>0.6</v>
      </c>
      <c r="H616" s="4">
        <f t="shared" si="9"/>
        <v>1248</v>
      </c>
      <c r="I616" s="4" t="s">
        <v>1053</v>
      </c>
      <c r="J616" s="6">
        <v>42124</v>
      </c>
      <c r="K616" s="10" t="s">
        <v>1044</v>
      </c>
      <c r="L616" t="b">
        <f>OR(CALCULATIONS!$D$1=1,INDEX(CALCULATIONS!$H$2:$H$12,CALCULATIONS!$D$1)=Table1[[#This Row],[Country]])</f>
        <v>1</v>
      </c>
      <c r="M616" s="2"/>
    </row>
    <row r="617" spans="1:13">
      <c r="A617" s="9">
        <v>42060</v>
      </c>
      <c r="B617" s="7" t="s">
        <v>21</v>
      </c>
      <c r="C617" s="4" t="s">
        <v>644</v>
      </c>
      <c r="D617" s="4" t="s">
        <v>1033</v>
      </c>
      <c r="E617" s="4" t="s">
        <v>1042</v>
      </c>
      <c r="F617" s="4">
        <v>4600</v>
      </c>
      <c r="G617" s="8">
        <v>0.65</v>
      </c>
      <c r="H617" s="4">
        <f t="shared" si="9"/>
        <v>2990</v>
      </c>
      <c r="I617" s="4" t="s">
        <v>1051</v>
      </c>
      <c r="J617" s="6">
        <v>42167</v>
      </c>
      <c r="K617" s="10" t="s">
        <v>1046</v>
      </c>
      <c r="L617" t="b">
        <f>OR(CALCULATIONS!$D$1=1,INDEX(CALCULATIONS!$H$2:$H$12,CALCULATIONS!$D$1)=Table1[[#This Row],[Country]])</f>
        <v>1</v>
      </c>
      <c r="M617" s="2"/>
    </row>
    <row r="618" spans="1:13">
      <c r="A618" s="9">
        <v>42060</v>
      </c>
      <c r="B618" s="7" t="s">
        <v>14</v>
      </c>
      <c r="C618" s="4" t="s">
        <v>645</v>
      </c>
      <c r="D618" s="4" t="s">
        <v>1030</v>
      </c>
      <c r="E618" s="4" t="s">
        <v>1048</v>
      </c>
      <c r="F618" s="4">
        <v>2460</v>
      </c>
      <c r="G618" s="8">
        <v>0.8</v>
      </c>
      <c r="H618" s="4">
        <f t="shared" si="9"/>
        <v>1968</v>
      </c>
      <c r="I618" s="4" t="s">
        <v>1050</v>
      </c>
      <c r="J618" s="6">
        <v>42155</v>
      </c>
      <c r="K618" s="10"/>
      <c r="L618" t="b">
        <f>OR(CALCULATIONS!$D$1=1,INDEX(CALCULATIONS!$H$2:$H$12,CALCULATIONS!$D$1)=Table1[[#This Row],[Country]])</f>
        <v>1</v>
      </c>
      <c r="M618" s="2"/>
    </row>
    <row r="619" spans="1:13">
      <c r="A619" s="9">
        <v>42060</v>
      </c>
      <c r="B619" s="7" t="s">
        <v>11</v>
      </c>
      <c r="C619" s="4" t="s">
        <v>646</v>
      </c>
      <c r="D619" s="4" t="s">
        <v>1032</v>
      </c>
      <c r="E619" s="4" t="s">
        <v>1048</v>
      </c>
      <c r="F619" s="4">
        <v>2610</v>
      </c>
      <c r="G619" s="8">
        <v>0.7</v>
      </c>
      <c r="H619" s="4">
        <f t="shared" si="9"/>
        <v>1826.9999999999998</v>
      </c>
      <c r="I619" s="4" t="s">
        <v>1051</v>
      </c>
      <c r="J619" s="6">
        <v>42111</v>
      </c>
      <c r="K619" s="10" t="s">
        <v>1045</v>
      </c>
      <c r="L619" t="b">
        <f>OR(CALCULATIONS!$D$1=1,INDEX(CALCULATIONS!$H$2:$H$12,CALCULATIONS!$D$1)=Table1[[#This Row],[Country]])</f>
        <v>1</v>
      </c>
      <c r="M619" s="2"/>
    </row>
    <row r="620" spans="1:13">
      <c r="A620" s="9">
        <v>42061</v>
      </c>
      <c r="B620" s="7" t="s">
        <v>22</v>
      </c>
      <c r="C620" s="4" t="s">
        <v>647</v>
      </c>
      <c r="D620" s="4" t="s">
        <v>1029</v>
      </c>
      <c r="E620" s="4" t="s">
        <v>1039</v>
      </c>
      <c r="F620" s="4">
        <v>3820</v>
      </c>
      <c r="G620" s="8">
        <v>0.6</v>
      </c>
      <c r="H620" s="4">
        <f t="shared" si="9"/>
        <v>2292</v>
      </c>
      <c r="I620" s="4" t="s">
        <v>1053</v>
      </c>
      <c r="J620" s="6">
        <v>42182</v>
      </c>
      <c r="K620" s="10" t="s">
        <v>1046</v>
      </c>
      <c r="L620" t="b">
        <f>OR(CALCULATIONS!$D$1=1,INDEX(CALCULATIONS!$H$2:$H$12,CALCULATIONS!$D$1)=Table1[[#This Row],[Country]])</f>
        <v>1</v>
      </c>
      <c r="M620" s="2"/>
    </row>
    <row r="621" spans="1:13">
      <c r="A621" s="9">
        <v>42061</v>
      </c>
      <c r="B621" s="7" t="s">
        <v>20</v>
      </c>
      <c r="C621" s="4" t="s">
        <v>648</v>
      </c>
      <c r="D621" s="4" t="s">
        <v>1033</v>
      </c>
      <c r="E621" s="4" t="s">
        <v>1040</v>
      </c>
      <c r="F621" s="4">
        <v>3020</v>
      </c>
      <c r="G621" s="8">
        <v>0.75</v>
      </c>
      <c r="H621" s="4">
        <f t="shared" si="9"/>
        <v>2265</v>
      </c>
      <c r="I621" s="4" t="s">
        <v>1051</v>
      </c>
      <c r="J621" s="6">
        <v>42116</v>
      </c>
      <c r="K621" s="10" t="s">
        <v>1043</v>
      </c>
      <c r="L621" t="b">
        <f>OR(CALCULATIONS!$D$1=1,INDEX(CALCULATIONS!$H$2:$H$12,CALCULATIONS!$D$1)=Table1[[#This Row],[Country]])</f>
        <v>1</v>
      </c>
      <c r="M621" s="2"/>
    </row>
    <row r="622" spans="1:13">
      <c r="A622" s="9">
        <v>42061</v>
      </c>
      <c r="B622" s="7" t="s">
        <v>21</v>
      </c>
      <c r="C622" s="4" t="s">
        <v>649</v>
      </c>
      <c r="D622" s="4" t="s">
        <v>1031</v>
      </c>
      <c r="E622" s="4" t="s">
        <v>1040</v>
      </c>
      <c r="F622" s="4">
        <v>250</v>
      </c>
      <c r="G622" s="8">
        <v>0.6</v>
      </c>
      <c r="H622" s="4">
        <f t="shared" si="9"/>
        <v>150</v>
      </c>
      <c r="I622" s="2" t="s">
        <v>1052</v>
      </c>
      <c r="J622" s="6">
        <v>42127</v>
      </c>
      <c r="K622" s="10" t="s">
        <v>1043</v>
      </c>
      <c r="L622" t="b">
        <f>OR(CALCULATIONS!$D$1=1,INDEX(CALCULATIONS!$H$2:$H$12,CALCULATIONS!$D$1)=Table1[[#This Row],[Country]])</f>
        <v>1</v>
      </c>
      <c r="M622" s="2"/>
    </row>
    <row r="623" spans="1:13">
      <c r="A623" s="9">
        <v>42061</v>
      </c>
      <c r="B623" s="7" t="s">
        <v>15</v>
      </c>
      <c r="C623" s="4" t="s">
        <v>650</v>
      </c>
      <c r="D623" s="4" t="s">
        <v>1029</v>
      </c>
      <c r="E623" s="4" t="s">
        <v>1040</v>
      </c>
      <c r="F623" s="4">
        <v>440</v>
      </c>
      <c r="G623" s="8">
        <v>0.7</v>
      </c>
      <c r="H623" s="4">
        <f t="shared" si="9"/>
        <v>308</v>
      </c>
      <c r="I623" s="2" t="s">
        <v>1052</v>
      </c>
      <c r="J623" s="6">
        <v>42130</v>
      </c>
      <c r="K623" s="10" t="s">
        <v>1043</v>
      </c>
      <c r="L623" t="b">
        <f>OR(CALCULATIONS!$D$1=1,INDEX(CALCULATIONS!$H$2:$H$12,CALCULATIONS!$D$1)=Table1[[#This Row],[Country]])</f>
        <v>1</v>
      </c>
      <c r="M623" s="2"/>
    </row>
    <row r="624" spans="1:13">
      <c r="A624" s="9">
        <v>42061</v>
      </c>
      <c r="B624" s="7" t="s">
        <v>15</v>
      </c>
      <c r="C624" s="4" t="s">
        <v>651</v>
      </c>
      <c r="D624" s="4" t="s">
        <v>1033</v>
      </c>
      <c r="E624" s="4" t="s">
        <v>1040</v>
      </c>
      <c r="F624" s="4">
        <v>3660</v>
      </c>
      <c r="G624" s="8">
        <v>0.75</v>
      </c>
      <c r="H624" s="4">
        <f t="shared" si="9"/>
        <v>2745</v>
      </c>
      <c r="I624" s="4" t="s">
        <v>1051</v>
      </c>
      <c r="J624" s="6">
        <v>42170</v>
      </c>
      <c r="K624" s="10" t="s">
        <v>1045</v>
      </c>
      <c r="L624" t="b">
        <f>OR(CALCULATIONS!$D$1=1,INDEX(CALCULATIONS!$H$2:$H$12,CALCULATIONS!$D$1)=Table1[[#This Row],[Country]])</f>
        <v>1</v>
      </c>
      <c r="M624" s="2"/>
    </row>
    <row r="625" spans="1:13">
      <c r="A625" s="9">
        <v>42061</v>
      </c>
      <c r="B625" s="7" t="s">
        <v>24</v>
      </c>
      <c r="C625" s="4" t="s">
        <v>652</v>
      </c>
      <c r="D625" s="4" t="s">
        <v>1032</v>
      </c>
      <c r="E625" s="4" t="s">
        <v>1048</v>
      </c>
      <c r="F625" s="4">
        <v>3080</v>
      </c>
      <c r="G625" s="8">
        <v>0.7</v>
      </c>
      <c r="H625" s="4">
        <f t="shared" si="9"/>
        <v>2156</v>
      </c>
      <c r="I625" s="4" t="s">
        <v>1051</v>
      </c>
      <c r="J625" s="6">
        <v>42141</v>
      </c>
      <c r="K625" s="10"/>
      <c r="L625" t="b">
        <f>OR(CALCULATIONS!$D$1=1,INDEX(CALCULATIONS!$H$2:$H$12,CALCULATIONS!$D$1)=Table1[[#This Row],[Country]])</f>
        <v>1</v>
      </c>
      <c r="M625" s="2"/>
    </row>
    <row r="626" spans="1:13">
      <c r="A626" s="9">
        <v>42061</v>
      </c>
      <c r="B626" s="7" t="s">
        <v>24</v>
      </c>
      <c r="C626" s="4" t="s">
        <v>653</v>
      </c>
      <c r="D626" s="4" t="s">
        <v>1033</v>
      </c>
      <c r="E626" s="4" t="s">
        <v>1042</v>
      </c>
      <c r="F626" s="4">
        <v>1620</v>
      </c>
      <c r="G626" s="8">
        <v>0.85</v>
      </c>
      <c r="H626" s="4">
        <f t="shared" si="9"/>
        <v>1377</v>
      </c>
      <c r="I626" s="4" t="s">
        <v>1053</v>
      </c>
      <c r="J626" s="6">
        <v>42177</v>
      </c>
      <c r="K626" s="10"/>
      <c r="L626" t="b">
        <f>OR(CALCULATIONS!$D$1=1,INDEX(CALCULATIONS!$H$2:$H$12,CALCULATIONS!$D$1)=Table1[[#This Row],[Country]])</f>
        <v>1</v>
      </c>
      <c r="M626" s="2"/>
    </row>
    <row r="627" spans="1:13">
      <c r="A627" s="9">
        <v>42061</v>
      </c>
      <c r="B627" s="7" t="s">
        <v>8</v>
      </c>
      <c r="C627" s="4" t="s">
        <v>654</v>
      </c>
      <c r="D627" s="4" t="s">
        <v>1032</v>
      </c>
      <c r="E627" s="4" t="s">
        <v>1040</v>
      </c>
      <c r="F627" s="4">
        <v>1860</v>
      </c>
      <c r="G627" s="8">
        <v>0.6</v>
      </c>
      <c r="H627" s="4">
        <f t="shared" si="9"/>
        <v>1116</v>
      </c>
      <c r="I627" s="4" t="s">
        <v>1053</v>
      </c>
      <c r="J627" s="6">
        <v>42113</v>
      </c>
      <c r="K627" s="10" t="s">
        <v>1043</v>
      </c>
      <c r="L627" t="b">
        <f>OR(CALCULATIONS!$D$1=1,INDEX(CALCULATIONS!$H$2:$H$12,CALCULATIONS!$D$1)=Table1[[#This Row],[Country]])</f>
        <v>1</v>
      </c>
      <c r="M627" s="2"/>
    </row>
    <row r="628" spans="1:13">
      <c r="A628" s="9">
        <v>42062</v>
      </c>
      <c r="B628" s="7" t="s">
        <v>24</v>
      </c>
      <c r="C628" s="4" t="s">
        <v>655</v>
      </c>
      <c r="D628" s="4" t="s">
        <v>1031</v>
      </c>
      <c r="E628" s="4" t="s">
        <v>1039</v>
      </c>
      <c r="F628" s="4">
        <v>4290</v>
      </c>
      <c r="G628" s="8">
        <v>0.75</v>
      </c>
      <c r="H628" s="4">
        <f t="shared" si="9"/>
        <v>3217.5</v>
      </c>
      <c r="I628" s="4" t="s">
        <v>1053</v>
      </c>
      <c r="J628" s="6">
        <v>42128</v>
      </c>
      <c r="K628" s="10" t="s">
        <v>1043</v>
      </c>
      <c r="L628" t="b">
        <f>OR(CALCULATIONS!$D$1=1,INDEX(CALCULATIONS!$H$2:$H$12,CALCULATIONS!$D$1)=Table1[[#This Row],[Country]])</f>
        <v>1</v>
      </c>
      <c r="M628" s="2"/>
    </row>
    <row r="629" spans="1:13">
      <c r="A629" s="9">
        <v>42062</v>
      </c>
      <c r="B629" s="7" t="s">
        <v>13</v>
      </c>
      <c r="C629" s="4" t="s">
        <v>656</v>
      </c>
      <c r="D629" s="4" t="s">
        <v>1033</v>
      </c>
      <c r="E629" s="4" t="s">
        <v>1048</v>
      </c>
      <c r="F629" s="4">
        <v>220</v>
      </c>
      <c r="G629" s="8">
        <v>0.65</v>
      </c>
      <c r="H629" s="4">
        <f t="shared" si="9"/>
        <v>143</v>
      </c>
      <c r="I629" s="4" t="s">
        <v>1050</v>
      </c>
      <c r="J629" s="6">
        <v>42114</v>
      </c>
      <c r="K629" s="10" t="s">
        <v>1044</v>
      </c>
      <c r="L629" t="b">
        <f>OR(CALCULATIONS!$D$1=1,INDEX(CALCULATIONS!$H$2:$H$12,CALCULATIONS!$D$1)=Table1[[#This Row],[Country]])</f>
        <v>1</v>
      </c>
      <c r="M629" s="2"/>
    </row>
    <row r="630" spans="1:13">
      <c r="A630" s="9">
        <v>42062</v>
      </c>
      <c r="B630" s="7" t="s">
        <v>26</v>
      </c>
      <c r="C630" s="4" t="s">
        <v>657</v>
      </c>
      <c r="D630" s="4" t="s">
        <v>1037</v>
      </c>
      <c r="E630" s="4" t="s">
        <v>1039</v>
      </c>
      <c r="F630" s="4">
        <v>4260</v>
      </c>
      <c r="G630" s="8">
        <v>0.6</v>
      </c>
      <c r="H630" s="4">
        <f t="shared" si="9"/>
        <v>2556</v>
      </c>
      <c r="I630" s="4" t="s">
        <v>1051</v>
      </c>
      <c r="J630" s="6">
        <v>42168</v>
      </c>
      <c r="K630" s="10" t="s">
        <v>1045</v>
      </c>
      <c r="L630" t="b">
        <f>OR(CALCULATIONS!$D$1=1,INDEX(CALCULATIONS!$H$2:$H$12,CALCULATIONS!$D$1)=Table1[[#This Row],[Country]])</f>
        <v>1</v>
      </c>
      <c r="M630" s="2"/>
    </row>
    <row r="631" spans="1:13">
      <c r="A631" s="9">
        <v>42062</v>
      </c>
      <c r="B631" s="7" t="s">
        <v>25</v>
      </c>
      <c r="C631" s="4" t="s">
        <v>658</v>
      </c>
      <c r="D631" s="4" t="s">
        <v>1036</v>
      </c>
      <c r="E631" s="4" t="s">
        <v>1039</v>
      </c>
      <c r="F631" s="4">
        <v>1990</v>
      </c>
      <c r="G631" s="8">
        <v>0.65</v>
      </c>
      <c r="H631" s="4">
        <f t="shared" si="9"/>
        <v>1293.5</v>
      </c>
      <c r="I631" s="4" t="s">
        <v>1051</v>
      </c>
      <c r="J631" s="6">
        <v>42142</v>
      </c>
      <c r="K631" s="10" t="s">
        <v>1044</v>
      </c>
      <c r="L631" t="b">
        <f>OR(CALCULATIONS!$D$1=1,INDEX(CALCULATIONS!$H$2:$H$12,CALCULATIONS!$D$1)=Table1[[#This Row],[Country]])</f>
        <v>1</v>
      </c>
      <c r="M631" s="2"/>
    </row>
    <row r="632" spans="1:13">
      <c r="A632" s="9">
        <v>42062</v>
      </c>
      <c r="B632" s="7" t="s">
        <v>21</v>
      </c>
      <c r="C632" s="4" t="s">
        <v>659</v>
      </c>
      <c r="D632" s="4" t="s">
        <v>1030</v>
      </c>
      <c r="E632" s="4" t="s">
        <v>1048</v>
      </c>
      <c r="F632" s="4">
        <v>2030</v>
      </c>
      <c r="G632" s="8">
        <v>0.75</v>
      </c>
      <c r="H632" s="4">
        <f t="shared" si="9"/>
        <v>1522.5</v>
      </c>
      <c r="I632" s="4" t="s">
        <v>1051</v>
      </c>
      <c r="J632" s="6">
        <v>42101</v>
      </c>
      <c r="K632" s="10" t="s">
        <v>1045</v>
      </c>
      <c r="L632" t="b">
        <f>OR(CALCULATIONS!$D$1=1,INDEX(CALCULATIONS!$H$2:$H$12,CALCULATIONS!$D$1)=Table1[[#This Row],[Country]])</f>
        <v>1</v>
      </c>
      <c r="M632" s="2"/>
    </row>
    <row r="633" spans="1:13">
      <c r="A633" s="9">
        <v>42062</v>
      </c>
      <c r="B633" s="7" t="s">
        <v>25</v>
      </c>
      <c r="C633" s="4" t="s">
        <v>660</v>
      </c>
      <c r="D633" s="4" t="s">
        <v>1033</v>
      </c>
      <c r="E633" s="4" t="s">
        <v>1040</v>
      </c>
      <c r="F633" s="4">
        <v>3890</v>
      </c>
      <c r="G633" s="8">
        <v>0.6</v>
      </c>
      <c r="H633" s="4">
        <f t="shared" si="9"/>
        <v>2334</v>
      </c>
      <c r="I633" s="4" t="s">
        <v>1050</v>
      </c>
      <c r="J633" s="6">
        <v>42128</v>
      </c>
      <c r="K633" s="10" t="s">
        <v>1044</v>
      </c>
      <c r="L633" t="b">
        <f>OR(CALCULATIONS!$D$1=1,INDEX(CALCULATIONS!$H$2:$H$12,CALCULATIONS!$D$1)=Table1[[#This Row],[Country]])</f>
        <v>1</v>
      </c>
      <c r="M633" s="2"/>
    </row>
    <row r="634" spans="1:13">
      <c r="A634" s="9">
        <v>42062</v>
      </c>
      <c r="B634" s="7" t="s">
        <v>18</v>
      </c>
      <c r="C634" s="4" t="s">
        <v>661</v>
      </c>
      <c r="D634" s="4" t="s">
        <v>1035</v>
      </c>
      <c r="E634" s="4" t="s">
        <v>1040</v>
      </c>
      <c r="F634" s="4">
        <v>5000</v>
      </c>
      <c r="G634" s="8">
        <v>0.8</v>
      </c>
      <c r="H634" s="4">
        <f t="shared" si="9"/>
        <v>4000</v>
      </c>
      <c r="I634" s="4" t="s">
        <v>1051</v>
      </c>
      <c r="J634" s="6">
        <v>42110</v>
      </c>
      <c r="K634" s="10" t="s">
        <v>1044</v>
      </c>
      <c r="L634" t="b">
        <f>OR(CALCULATIONS!$D$1=1,INDEX(CALCULATIONS!$H$2:$H$12,CALCULATIONS!$D$1)=Table1[[#This Row],[Country]])</f>
        <v>1</v>
      </c>
      <c r="M634" s="2"/>
    </row>
    <row r="635" spans="1:13">
      <c r="A635" s="9">
        <v>42062</v>
      </c>
      <c r="B635" s="7" t="s">
        <v>15</v>
      </c>
      <c r="C635" s="4" t="s">
        <v>662</v>
      </c>
      <c r="D635" s="4" t="s">
        <v>1032</v>
      </c>
      <c r="E635" s="4" t="s">
        <v>1048</v>
      </c>
      <c r="F635" s="4">
        <v>4450</v>
      </c>
      <c r="G635" s="8">
        <v>0.6</v>
      </c>
      <c r="H635" s="4">
        <f t="shared" si="9"/>
        <v>2670</v>
      </c>
      <c r="I635" s="4" t="s">
        <v>1051</v>
      </c>
      <c r="J635" s="6">
        <v>42172</v>
      </c>
      <c r="K635" s="10"/>
      <c r="L635" t="b">
        <f>OR(CALCULATIONS!$D$1=1,INDEX(CALCULATIONS!$H$2:$H$12,CALCULATIONS!$D$1)=Table1[[#This Row],[Country]])</f>
        <v>1</v>
      </c>
      <c r="M635" s="2"/>
    </row>
    <row r="636" spans="1:13">
      <c r="A636" s="9">
        <v>42062</v>
      </c>
      <c r="B636" s="7" t="s">
        <v>8</v>
      </c>
      <c r="C636" s="4" t="s">
        <v>663</v>
      </c>
      <c r="D636" s="4" t="s">
        <v>1036</v>
      </c>
      <c r="E636" s="4" t="s">
        <v>1042</v>
      </c>
      <c r="F636" s="4">
        <v>1890</v>
      </c>
      <c r="G636" s="8">
        <v>0.85</v>
      </c>
      <c r="H636" s="4">
        <f t="shared" si="9"/>
        <v>1606.5</v>
      </c>
      <c r="I636" s="4" t="s">
        <v>1051</v>
      </c>
      <c r="J636" s="6">
        <v>42132</v>
      </c>
      <c r="K636" s="10" t="s">
        <v>1046</v>
      </c>
      <c r="L636" t="b">
        <f>OR(CALCULATIONS!$D$1=1,INDEX(CALCULATIONS!$H$2:$H$12,CALCULATIONS!$D$1)=Table1[[#This Row],[Country]])</f>
        <v>1</v>
      </c>
      <c r="M636" s="2"/>
    </row>
    <row r="637" spans="1:13">
      <c r="A637" s="9">
        <v>42062</v>
      </c>
      <c r="B637" s="7" t="s">
        <v>25</v>
      </c>
      <c r="C637" s="4" t="s">
        <v>664</v>
      </c>
      <c r="D637" s="4" t="s">
        <v>1032</v>
      </c>
      <c r="E637" s="4" t="s">
        <v>1048</v>
      </c>
      <c r="F637" s="4">
        <v>2070</v>
      </c>
      <c r="G637" s="8">
        <v>0.7</v>
      </c>
      <c r="H637" s="4">
        <f t="shared" si="9"/>
        <v>1449</v>
      </c>
      <c r="I637" s="4" t="s">
        <v>1051</v>
      </c>
      <c r="J637" s="6">
        <v>42139</v>
      </c>
      <c r="K637" s="10" t="s">
        <v>1043</v>
      </c>
      <c r="L637" t="b">
        <f>OR(CALCULATIONS!$D$1=1,INDEX(CALCULATIONS!$H$2:$H$12,CALCULATIONS!$D$1)=Table1[[#This Row],[Country]])</f>
        <v>1</v>
      </c>
      <c r="M637" s="2"/>
    </row>
    <row r="638" spans="1:13">
      <c r="A638" s="9">
        <v>42062</v>
      </c>
      <c r="B638" s="7" t="s">
        <v>13</v>
      </c>
      <c r="C638" s="4" t="s">
        <v>665</v>
      </c>
      <c r="D638" s="4" t="s">
        <v>1030</v>
      </c>
      <c r="E638" s="4" t="s">
        <v>1048</v>
      </c>
      <c r="F638" s="4">
        <v>1250</v>
      </c>
      <c r="G638" s="8">
        <v>0.55000000000000004</v>
      </c>
      <c r="H638" s="4">
        <f t="shared" si="9"/>
        <v>687.5</v>
      </c>
      <c r="I638" s="4" t="s">
        <v>1053</v>
      </c>
      <c r="J638" s="6">
        <v>42127</v>
      </c>
      <c r="K638" s="10"/>
      <c r="L638" t="b">
        <f>OR(CALCULATIONS!$D$1=1,INDEX(CALCULATIONS!$H$2:$H$12,CALCULATIONS!$D$1)=Table1[[#This Row],[Country]])</f>
        <v>1</v>
      </c>
      <c r="M638" s="2"/>
    </row>
    <row r="639" spans="1:13">
      <c r="A639" s="9">
        <v>42062</v>
      </c>
      <c r="B639" s="7" t="s">
        <v>16</v>
      </c>
      <c r="C639" s="4" t="s">
        <v>666</v>
      </c>
      <c r="D639" s="4" t="s">
        <v>1038</v>
      </c>
      <c r="E639" s="4" t="s">
        <v>1042</v>
      </c>
      <c r="F639" s="4">
        <v>560</v>
      </c>
      <c r="G639" s="8">
        <v>0.75</v>
      </c>
      <c r="H639" s="4">
        <f t="shared" si="9"/>
        <v>420</v>
      </c>
      <c r="I639" s="4" t="s">
        <v>1053</v>
      </c>
      <c r="J639" s="6">
        <v>42109</v>
      </c>
      <c r="K639" s="10" t="s">
        <v>1043</v>
      </c>
      <c r="L639" t="b">
        <f>OR(CALCULATIONS!$D$1=1,INDEX(CALCULATIONS!$H$2:$H$12,CALCULATIONS!$D$1)=Table1[[#This Row],[Country]])</f>
        <v>1</v>
      </c>
      <c r="M639" s="2"/>
    </row>
    <row r="640" spans="1:13">
      <c r="A640" s="9">
        <v>42062</v>
      </c>
      <c r="B640" s="7" t="s">
        <v>24</v>
      </c>
      <c r="C640" s="4" t="s">
        <v>667</v>
      </c>
      <c r="D640" s="4" t="s">
        <v>1037</v>
      </c>
      <c r="E640" s="4" t="s">
        <v>1040</v>
      </c>
      <c r="F640" s="4">
        <v>2230</v>
      </c>
      <c r="G640" s="8">
        <v>0.5</v>
      </c>
      <c r="H640" s="4">
        <f t="shared" si="9"/>
        <v>1115</v>
      </c>
      <c r="I640" s="4" t="s">
        <v>1051</v>
      </c>
      <c r="J640" s="6">
        <v>42098</v>
      </c>
      <c r="K640" s="10" t="s">
        <v>1045</v>
      </c>
      <c r="L640" t="b">
        <f>OR(CALCULATIONS!$D$1=1,INDEX(CALCULATIONS!$H$2:$H$12,CALCULATIONS!$D$1)=Table1[[#This Row],[Country]])</f>
        <v>1</v>
      </c>
      <c r="M640" s="2"/>
    </row>
    <row r="641" spans="1:13">
      <c r="A641" s="9">
        <v>42062</v>
      </c>
      <c r="B641" s="7" t="s">
        <v>27</v>
      </c>
      <c r="C641" s="4" t="s">
        <v>668</v>
      </c>
      <c r="D641" s="4" t="s">
        <v>1032</v>
      </c>
      <c r="E641" s="4" t="s">
        <v>1040</v>
      </c>
      <c r="F641" s="4">
        <v>4430</v>
      </c>
      <c r="G641" s="8">
        <v>0.65</v>
      </c>
      <c r="H641" s="4">
        <f t="shared" si="9"/>
        <v>2879.5</v>
      </c>
      <c r="I641" s="4" t="s">
        <v>1051</v>
      </c>
      <c r="J641" s="6">
        <v>42131</v>
      </c>
      <c r="K641" s="10" t="s">
        <v>1045</v>
      </c>
      <c r="L641" t="b">
        <f>OR(CALCULATIONS!$D$1=1,INDEX(CALCULATIONS!$H$2:$H$12,CALCULATIONS!$D$1)=Table1[[#This Row],[Country]])</f>
        <v>1</v>
      </c>
      <c r="M641" s="2"/>
    </row>
    <row r="642" spans="1:13">
      <c r="A642" s="9">
        <v>42062</v>
      </c>
      <c r="B642" s="7" t="s">
        <v>21</v>
      </c>
      <c r="C642" s="4" t="s">
        <v>669</v>
      </c>
      <c r="D642" s="4" t="s">
        <v>1029</v>
      </c>
      <c r="E642" s="4" t="s">
        <v>1042</v>
      </c>
      <c r="F642" s="4">
        <v>3080</v>
      </c>
      <c r="G642" s="8">
        <v>0.75</v>
      </c>
      <c r="H642" s="4">
        <f t="shared" si="9"/>
        <v>2310</v>
      </c>
      <c r="I642" s="4" t="s">
        <v>1053</v>
      </c>
      <c r="J642" s="6">
        <v>42132</v>
      </c>
      <c r="K642" s="10" t="s">
        <v>1044</v>
      </c>
      <c r="L642" t="b">
        <f>OR(CALCULATIONS!$D$1=1,INDEX(CALCULATIONS!$H$2:$H$12,CALCULATIONS!$D$1)=Table1[[#This Row],[Country]])</f>
        <v>1</v>
      </c>
      <c r="M642" s="2"/>
    </row>
    <row r="643" spans="1:13">
      <c r="A643" s="9">
        <v>42062</v>
      </c>
      <c r="B643" s="7" t="s">
        <v>24</v>
      </c>
      <c r="C643" s="4" t="s">
        <v>670</v>
      </c>
      <c r="D643" s="4" t="s">
        <v>1036</v>
      </c>
      <c r="E643" s="4" t="s">
        <v>1048</v>
      </c>
      <c r="F643" s="4">
        <v>2880</v>
      </c>
      <c r="G643" s="8">
        <v>0.55000000000000004</v>
      </c>
      <c r="H643" s="4">
        <f t="shared" ref="H643:H706" si="10">F643*G643</f>
        <v>1584.0000000000002</v>
      </c>
      <c r="I643" s="4" t="s">
        <v>1051</v>
      </c>
      <c r="J643" s="6">
        <v>42161</v>
      </c>
      <c r="K643" s="10" t="s">
        <v>1045</v>
      </c>
      <c r="L643" t="b">
        <f>OR(CALCULATIONS!$D$1=1,INDEX(CALCULATIONS!$H$2:$H$12,CALCULATIONS!$D$1)=Table1[[#This Row],[Country]])</f>
        <v>1</v>
      </c>
      <c r="M643" s="2"/>
    </row>
    <row r="644" spans="1:13">
      <c r="A644" s="9">
        <v>42063</v>
      </c>
      <c r="B644" s="7" t="s">
        <v>21</v>
      </c>
      <c r="C644" s="4" t="s">
        <v>671</v>
      </c>
      <c r="D644" s="4" t="s">
        <v>1035</v>
      </c>
      <c r="E644" s="4" t="s">
        <v>1047</v>
      </c>
      <c r="F644" s="4">
        <v>2160</v>
      </c>
      <c r="G644" s="8">
        <v>0.65</v>
      </c>
      <c r="H644" s="4">
        <f t="shared" si="10"/>
        <v>1404</v>
      </c>
      <c r="I644" s="4" t="s">
        <v>1051</v>
      </c>
      <c r="J644" s="6">
        <v>42088</v>
      </c>
      <c r="K644" s="10"/>
      <c r="L644" t="b">
        <f>OR(CALCULATIONS!$D$1=1,INDEX(CALCULATIONS!$H$2:$H$12,CALCULATIONS!$D$1)=Table1[[#This Row],[Country]])</f>
        <v>1</v>
      </c>
      <c r="M644" s="2"/>
    </row>
    <row r="645" spans="1:13">
      <c r="A645" s="9">
        <v>42063</v>
      </c>
      <c r="B645" s="7" t="s">
        <v>17</v>
      </c>
      <c r="C645" s="4" t="s">
        <v>672</v>
      </c>
      <c r="D645" s="4" t="s">
        <v>1034</v>
      </c>
      <c r="E645" s="4" t="s">
        <v>1039</v>
      </c>
      <c r="F645" s="4">
        <v>3450</v>
      </c>
      <c r="G645" s="8">
        <v>0.8</v>
      </c>
      <c r="H645" s="4">
        <f t="shared" si="10"/>
        <v>2760</v>
      </c>
      <c r="I645" s="4" t="s">
        <v>1050</v>
      </c>
      <c r="J645" s="6">
        <v>42098</v>
      </c>
      <c r="K645" s="10" t="s">
        <v>1044</v>
      </c>
      <c r="L645" t="b">
        <f>OR(CALCULATIONS!$D$1=1,INDEX(CALCULATIONS!$H$2:$H$12,CALCULATIONS!$D$1)=Table1[[#This Row],[Country]])</f>
        <v>1</v>
      </c>
      <c r="M645" s="2"/>
    </row>
    <row r="646" spans="1:13">
      <c r="A646" s="9">
        <v>42063</v>
      </c>
      <c r="B646" s="7" t="s">
        <v>16</v>
      </c>
      <c r="C646" s="4" t="s">
        <v>673</v>
      </c>
      <c r="D646" s="4" t="s">
        <v>1035</v>
      </c>
      <c r="E646" s="4" t="s">
        <v>1039</v>
      </c>
      <c r="F646" s="4">
        <v>4630</v>
      </c>
      <c r="G646" s="8">
        <v>0.6</v>
      </c>
      <c r="H646" s="4">
        <f t="shared" si="10"/>
        <v>2778</v>
      </c>
      <c r="I646" s="4" t="s">
        <v>1051</v>
      </c>
      <c r="J646" s="6">
        <v>42144</v>
      </c>
      <c r="K646" s="10" t="s">
        <v>1044</v>
      </c>
      <c r="L646" t="b">
        <f>OR(CALCULATIONS!$D$1=1,INDEX(CALCULATIONS!$H$2:$H$12,CALCULATIONS!$D$1)=Table1[[#This Row],[Country]])</f>
        <v>1</v>
      </c>
      <c r="M646" s="2"/>
    </row>
    <row r="647" spans="1:13">
      <c r="A647" s="9">
        <v>42063</v>
      </c>
      <c r="B647" s="7" t="s">
        <v>16</v>
      </c>
      <c r="C647" s="4" t="s">
        <v>674</v>
      </c>
      <c r="D647" s="4" t="s">
        <v>1030</v>
      </c>
      <c r="E647" s="4" t="s">
        <v>1040</v>
      </c>
      <c r="F647" s="4">
        <v>4910</v>
      </c>
      <c r="G647" s="8">
        <v>0.85</v>
      </c>
      <c r="H647" s="4">
        <f t="shared" si="10"/>
        <v>4173.5</v>
      </c>
      <c r="I647" s="4" t="s">
        <v>1051</v>
      </c>
      <c r="J647" s="6">
        <v>42152</v>
      </c>
      <c r="K647" s="10" t="s">
        <v>1043</v>
      </c>
      <c r="L647" t="b">
        <f>OR(CALCULATIONS!$D$1=1,INDEX(CALCULATIONS!$H$2:$H$12,CALCULATIONS!$D$1)=Table1[[#This Row],[Country]])</f>
        <v>1</v>
      </c>
      <c r="M647" s="2"/>
    </row>
    <row r="648" spans="1:13">
      <c r="A648" s="9">
        <v>42063</v>
      </c>
      <c r="B648" s="7" t="s">
        <v>21</v>
      </c>
      <c r="C648" s="4" t="s">
        <v>675</v>
      </c>
      <c r="D648" s="4" t="s">
        <v>1037</v>
      </c>
      <c r="E648" s="4" t="s">
        <v>1048</v>
      </c>
      <c r="F648" s="4">
        <v>1550</v>
      </c>
      <c r="G648" s="8">
        <v>0.7</v>
      </c>
      <c r="H648" s="4">
        <f t="shared" si="10"/>
        <v>1085</v>
      </c>
      <c r="I648" s="4" t="s">
        <v>1050</v>
      </c>
      <c r="J648" s="6">
        <v>42134</v>
      </c>
      <c r="K648" s="10" t="s">
        <v>1043</v>
      </c>
      <c r="L648" t="b">
        <f>OR(CALCULATIONS!$D$1=1,INDEX(CALCULATIONS!$H$2:$H$12,CALCULATIONS!$D$1)=Table1[[#This Row],[Country]])</f>
        <v>1</v>
      </c>
      <c r="M648" s="2"/>
    </row>
    <row r="649" spans="1:13">
      <c r="A649" s="9">
        <v>42063</v>
      </c>
      <c r="B649" s="7" t="s">
        <v>9</v>
      </c>
      <c r="C649" s="4" t="s">
        <v>676</v>
      </c>
      <c r="D649" s="4" t="s">
        <v>1034</v>
      </c>
      <c r="E649" s="4" t="s">
        <v>1048</v>
      </c>
      <c r="F649" s="4">
        <v>1820</v>
      </c>
      <c r="G649" s="8">
        <v>0.6</v>
      </c>
      <c r="H649" s="4">
        <f t="shared" si="10"/>
        <v>1092</v>
      </c>
      <c r="I649" s="4" t="s">
        <v>1051</v>
      </c>
      <c r="J649" s="6">
        <v>42164</v>
      </c>
      <c r="K649" s="10" t="s">
        <v>1044</v>
      </c>
      <c r="L649" t="b">
        <f>OR(CALCULATIONS!$D$1=1,INDEX(CALCULATIONS!$H$2:$H$12,CALCULATIONS!$D$1)=Table1[[#This Row],[Country]])</f>
        <v>1</v>
      </c>
      <c r="M649" s="2"/>
    </row>
    <row r="650" spans="1:13">
      <c r="A650" s="9">
        <v>42063</v>
      </c>
      <c r="B650" s="7" t="s">
        <v>22</v>
      </c>
      <c r="C650" s="4" t="s">
        <v>677</v>
      </c>
      <c r="D650" s="4" t="s">
        <v>1033</v>
      </c>
      <c r="E650" s="4" t="s">
        <v>1047</v>
      </c>
      <c r="F650" s="4">
        <v>4040</v>
      </c>
      <c r="G650" s="8">
        <v>0.8</v>
      </c>
      <c r="H650" s="4">
        <f t="shared" si="10"/>
        <v>3232</v>
      </c>
      <c r="I650" s="4" t="s">
        <v>1053</v>
      </c>
      <c r="J650" s="6">
        <v>42080</v>
      </c>
      <c r="K650" s="10"/>
      <c r="L650" t="b">
        <f>OR(CALCULATIONS!$D$1=1,INDEX(CALCULATIONS!$H$2:$H$12,CALCULATIONS!$D$1)=Table1[[#This Row],[Country]])</f>
        <v>1</v>
      </c>
      <c r="M650" s="2"/>
    </row>
    <row r="651" spans="1:13">
      <c r="A651" s="9">
        <v>42063</v>
      </c>
      <c r="B651" s="7" t="s">
        <v>22</v>
      </c>
      <c r="C651" s="4" t="s">
        <v>678</v>
      </c>
      <c r="D651" s="4" t="s">
        <v>1033</v>
      </c>
      <c r="E651" s="4" t="s">
        <v>1048</v>
      </c>
      <c r="F651" s="4">
        <v>1580</v>
      </c>
      <c r="G651" s="8">
        <v>0.6</v>
      </c>
      <c r="H651" s="4">
        <f t="shared" si="10"/>
        <v>948</v>
      </c>
      <c r="I651" s="4" t="s">
        <v>1051</v>
      </c>
      <c r="J651" s="6">
        <v>42184</v>
      </c>
      <c r="K651" s="10" t="s">
        <v>1045</v>
      </c>
      <c r="L651" t="b">
        <f>OR(CALCULATIONS!$D$1=1,INDEX(CALCULATIONS!$H$2:$H$12,CALCULATIONS!$D$1)=Table1[[#This Row],[Country]])</f>
        <v>1</v>
      </c>
      <c r="M651" s="2"/>
    </row>
    <row r="652" spans="1:13">
      <c r="A652" s="9">
        <v>42063</v>
      </c>
      <c r="B652" s="7" t="s">
        <v>15</v>
      </c>
      <c r="C652" s="4" t="s">
        <v>679</v>
      </c>
      <c r="D652" s="4" t="s">
        <v>1029</v>
      </c>
      <c r="E652" s="4" t="s">
        <v>1041</v>
      </c>
      <c r="F652" s="4">
        <v>260</v>
      </c>
      <c r="G652" s="8">
        <v>0.75</v>
      </c>
      <c r="H652" s="4">
        <f t="shared" si="10"/>
        <v>195</v>
      </c>
      <c r="I652" s="4" t="s">
        <v>1053</v>
      </c>
      <c r="J652" s="6">
        <v>42159</v>
      </c>
      <c r="K652" s="10"/>
      <c r="L652" t="b">
        <f>OR(CALCULATIONS!$D$1=1,INDEX(CALCULATIONS!$H$2:$H$12,CALCULATIONS!$D$1)=Table1[[#This Row],[Country]])</f>
        <v>1</v>
      </c>
      <c r="M652" s="2"/>
    </row>
    <row r="653" spans="1:13">
      <c r="A653" s="9">
        <v>42063</v>
      </c>
      <c r="B653" s="7" t="s">
        <v>20</v>
      </c>
      <c r="C653" s="4" t="s">
        <v>680</v>
      </c>
      <c r="D653" s="4" t="s">
        <v>1032</v>
      </c>
      <c r="E653" s="4" t="s">
        <v>1039</v>
      </c>
      <c r="F653" s="4">
        <v>4030</v>
      </c>
      <c r="G653" s="8">
        <v>0.85</v>
      </c>
      <c r="H653" s="4">
        <f t="shared" si="10"/>
        <v>3425.5</v>
      </c>
      <c r="I653" s="4" t="s">
        <v>1051</v>
      </c>
      <c r="J653" s="6">
        <v>42146</v>
      </c>
      <c r="K653" s="10" t="s">
        <v>1045</v>
      </c>
      <c r="L653" t="b">
        <f>OR(CALCULATIONS!$D$1=1,INDEX(CALCULATIONS!$H$2:$H$12,CALCULATIONS!$D$1)=Table1[[#This Row],[Country]])</f>
        <v>1</v>
      </c>
      <c r="M653" s="2"/>
    </row>
    <row r="654" spans="1:13">
      <c r="A654" s="9">
        <v>42063</v>
      </c>
      <c r="B654" s="7" t="s">
        <v>12</v>
      </c>
      <c r="C654" s="4" t="s">
        <v>681</v>
      </c>
      <c r="D654" s="4" t="s">
        <v>1034</v>
      </c>
      <c r="E654" s="4" t="s">
        <v>1039</v>
      </c>
      <c r="F654" s="4">
        <v>1630</v>
      </c>
      <c r="G654" s="8">
        <v>0.8</v>
      </c>
      <c r="H654" s="4">
        <f t="shared" si="10"/>
        <v>1304</v>
      </c>
      <c r="I654" s="4" t="s">
        <v>1051</v>
      </c>
      <c r="J654" s="6">
        <v>42170</v>
      </c>
      <c r="K654" s="10" t="s">
        <v>1044</v>
      </c>
      <c r="L654" t="b">
        <f>OR(CALCULATIONS!$D$1=1,INDEX(CALCULATIONS!$H$2:$H$12,CALCULATIONS!$D$1)=Table1[[#This Row],[Country]])</f>
        <v>1</v>
      </c>
      <c r="M654" s="2"/>
    </row>
    <row r="655" spans="1:13">
      <c r="A655" s="9">
        <v>42063</v>
      </c>
      <c r="B655" s="7" t="s">
        <v>18</v>
      </c>
      <c r="C655" s="4" t="s">
        <v>682</v>
      </c>
      <c r="D655" s="4" t="s">
        <v>1034</v>
      </c>
      <c r="E655" s="4" t="s">
        <v>1048</v>
      </c>
      <c r="F655" s="4">
        <v>2510</v>
      </c>
      <c r="G655" s="8">
        <v>0.75</v>
      </c>
      <c r="H655" s="4">
        <f t="shared" si="10"/>
        <v>1882.5</v>
      </c>
      <c r="I655" s="4" t="s">
        <v>1051</v>
      </c>
      <c r="J655" s="6">
        <v>42172</v>
      </c>
      <c r="K655" s="10" t="s">
        <v>1045</v>
      </c>
      <c r="L655" t="b">
        <f>OR(CALCULATIONS!$D$1=1,INDEX(CALCULATIONS!$H$2:$H$12,CALCULATIONS!$D$1)=Table1[[#This Row],[Country]])</f>
        <v>1</v>
      </c>
      <c r="M655" s="2"/>
    </row>
    <row r="656" spans="1:13">
      <c r="A656" s="9">
        <v>42063</v>
      </c>
      <c r="B656" s="7" t="s">
        <v>25</v>
      </c>
      <c r="C656" s="4" t="s">
        <v>683</v>
      </c>
      <c r="D656" s="4" t="s">
        <v>1038</v>
      </c>
      <c r="E656" s="4" t="s">
        <v>1040</v>
      </c>
      <c r="F656" s="4">
        <v>3770</v>
      </c>
      <c r="G656" s="8">
        <v>0.6</v>
      </c>
      <c r="H656" s="4">
        <f t="shared" si="10"/>
        <v>2262</v>
      </c>
      <c r="I656" s="4" t="s">
        <v>1053</v>
      </c>
      <c r="J656" s="6">
        <v>42115</v>
      </c>
      <c r="K656" s="10" t="s">
        <v>1044</v>
      </c>
      <c r="L656" t="b">
        <f>OR(CALCULATIONS!$D$1=1,INDEX(CALCULATIONS!$H$2:$H$12,CALCULATIONS!$D$1)=Table1[[#This Row],[Country]])</f>
        <v>1</v>
      </c>
      <c r="M656" s="2"/>
    </row>
    <row r="657" spans="1:13">
      <c r="A657" s="9">
        <v>42064</v>
      </c>
      <c r="B657" s="7" t="s">
        <v>15</v>
      </c>
      <c r="C657" s="4" t="s">
        <v>684</v>
      </c>
      <c r="D657" s="4" t="s">
        <v>1037</v>
      </c>
      <c r="E657" s="4" t="s">
        <v>1040</v>
      </c>
      <c r="F657" s="4">
        <v>1500</v>
      </c>
      <c r="G657" s="8">
        <v>0.6</v>
      </c>
      <c r="H657" s="4">
        <f t="shared" si="10"/>
        <v>900</v>
      </c>
      <c r="I657" s="4" t="s">
        <v>1050</v>
      </c>
      <c r="J657" s="6">
        <v>42125</v>
      </c>
      <c r="K657" s="10" t="s">
        <v>1044</v>
      </c>
      <c r="L657" t="b">
        <f>OR(CALCULATIONS!$D$1=1,INDEX(CALCULATIONS!$H$2:$H$12,CALCULATIONS!$D$1)=Table1[[#This Row],[Country]])</f>
        <v>1</v>
      </c>
      <c r="M657" s="2"/>
    </row>
    <row r="658" spans="1:13">
      <c r="A658" s="9">
        <v>42064</v>
      </c>
      <c r="B658" s="7" t="s">
        <v>16</v>
      </c>
      <c r="C658" s="4" t="s">
        <v>685</v>
      </c>
      <c r="D658" s="4" t="s">
        <v>1034</v>
      </c>
      <c r="E658" s="4" t="s">
        <v>1048</v>
      </c>
      <c r="F658" s="4">
        <v>2070</v>
      </c>
      <c r="G658" s="8">
        <v>0.85</v>
      </c>
      <c r="H658" s="4">
        <f t="shared" si="10"/>
        <v>1759.5</v>
      </c>
      <c r="I658" s="4" t="s">
        <v>1051</v>
      </c>
      <c r="J658" s="6">
        <v>42103</v>
      </c>
      <c r="K658" s="10" t="s">
        <v>1045</v>
      </c>
      <c r="L658" t="b">
        <f>OR(CALCULATIONS!$D$1=1,INDEX(CALCULATIONS!$H$2:$H$12,CALCULATIONS!$D$1)=Table1[[#This Row],[Country]])</f>
        <v>1</v>
      </c>
      <c r="M658" s="2"/>
    </row>
    <row r="659" spans="1:13">
      <c r="A659" s="9">
        <v>42064</v>
      </c>
      <c r="B659" s="7" t="s">
        <v>18</v>
      </c>
      <c r="C659" s="4" t="s">
        <v>686</v>
      </c>
      <c r="D659" s="4" t="s">
        <v>1035</v>
      </c>
      <c r="E659" s="4" t="s">
        <v>1039</v>
      </c>
      <c r="F659" s="4">
        <v>440</v>
      </c>
      <c r="G659" s="8">
        <v>0.6</v>
      </c>
      <c r="H659" s="4">
        <f t="shared" si="10"/>
        <v>264</v>
      </c>
      <c r="I659" s="4" t="s">
        <v>1051</v>
      </c>
      <c r="J659" s="6">
        <v>42107</v>
      </c>
      <c r="K659" s="10" t="s">
        <v>1045</v>
      </c>
      <c r="L659" t="b">
        <f>OR(CALCULATIONS!$D$1=1,INDEX(CALCULATIONS!$H$2:$H$12,CALCULATIONS!$D$1)=Table1[[#This Row],[Country]])</f>
        <v>1</v>
      </c>
      <c r="M659" s="2"/>
    </row>
    <row r="660" spans="1:13">
      <c r="A660" s="9">
        <v>42064</v>
      </c>
      <c r="B660" s="7" t="s">
        <v>19</v>
      </c>
      <c r="C660" s="4" t="s">
        <v>687</v>
      </c>
      <c r="D660" s="4" t="s">
        <v>1038</v>
      </c>
      <c r="E660" s="4" t="s">
        <v>1040</v>
      </c>
      <c r="F660" s="4">
        <v>4010</v>
      </c>
      <c r="G660" s="8">
        <v>0.55000000000000004</v>
      </c>
      <c r="H660" s="4">
        <f t="shared" si="10"/>
        <v>2205.5</v>
      </c>
      <c r="I660" s="4" t="s">
        <v>1051</v>
      </c>
      <c r="J660" s="6">
        <v>42113</v>
      </c>
      <c r="K660" s="10" t="s">
        <v>1044</v>
      </c>
      <c r="L660" t="b">
        <f>OR(CALCULATIONS!$D$1=1,INDEX(CALCULATIONS!$H$2:$H$12,CALCULATIONS!$D$1)=Table1[[#This Row],[Country]])</f>
        <v>1</v>
      </c>
      <c r="M660" s="2"/>
    </row>
    <row r="661" spans="1:13">
      <c r="A661" s="9">
        <v>42064</v>
      </c>
      <c r="B661" s="7" t="s">
        <v>17</v>
      </c>
      <c r="C661" s="4" t="s">
        <v>688</v>
      </c>
      <c r="D661" s="4" t="s">
        <v>1034</v>
      </c>
      <c r="E661" s="4" t="s">
        <v>1039</v>
      </c>
      <c r="F661" s="4">
        <v>1390</v>
      </c>
      <c r="G661" s="8">
        <v>0.8</v>
      </c>
      <c r="H661" s="4">
        <f t="shared" si="10"/>
        <v>1112</v>
      </c>
      <c r="I661" s="4" t="s">
        <v>1051</v>
      </c>
      <c r="J661" s="6">
        <v>42139</v>
      </c>
      <c r="K661" s="10" t="s">
        <v>1045</v>
      </c>
      <c r="L661" t="b">
        <f>OR(CALCULATIONS!$D$1=1,INDEX(CALCULATIONS!$H$2:$H$12,CALCULATIONS!$D$1)=Table1[[#This Row],[Country]])</f>
        <v>1</v>
      </c>
      <c r="M661" s="2"/>
    </row>
    <row r="662" spans="1:13">
      <c r="A662" s="9">
        <v>42064</v>
      </c>
      <c r="B662" s="7" t="s">
        <v>26</v>
      </c>
      <c r="C662" s="4" t="s">
        <v>689</v>
      </c>
      <c r="D662" s="4" t="s">
        <v>1036</v>
      </c>
      <c r="E662" s="4" t="s">
        <v>1040</v>
      </c>
      <c r="F662" s="4">
        <v>3550</v>
      </c>
      <c r="G662" s="8">
        <v>0.85</v>
      </c>
      <c r="H662" s="4">
        <f t="shared" si="10"/>
        <v>3017.5</v>
      </c>
      <c r="I662" s="4" t="s">
        <v>1050</v>
      </c>
      <c r="J662" s="6">
        <v>42147</v>
      </c>
      <c r="K662" s="10" t="s">
        <v>1044</v>
      </c>
      <c r="L662" t="b">
        <f>OR(CALCULATIONS!$D$1=1,INDEX(CALCULATIONS!$H$2:$H$12,CALCULATIONS!$D$1)=Table1[[#This Row],[Country]])</f>
        <v>1</v>
      </c>
      <c r="M662" s="2"/>
    </row>
    <row r="663" spans="1:13">
      <c r="A663" s="9">
        <v>42064</v>
      </c>
      <c r="B663" s="7" t="s">
        <v>24</v>
      </c>
      <c r="C663" s="4" t="s">
        <v>690</v>
      </c>
      <c r="D663" s="4" t="s">
        <v>1037</v>
      </c>
      <c r="E663" s="4" t="s">
        <v>1048</v>
      </c>
      <c r="F663" s="4">
        <v>240</v>
      </c>
      <c r="G663" s="8">
        <v>0.65</v>
      </c>
      <c r="H663" s="4">
        <f t="shared" si="10"/>
        <v>156</v>
      </c>
      <c r="I663" s="4" t="s">
        <v>1053</v>
      </c>
      <c r="J663" s="6">
        <v>42151</v>
      </c>
      <c r="K663" s="10" t="s">
        <v>1043</v>
      </c>
      <c r="L663" t="b">
        <f>OR(CALCULATIONS!$D$1=1,INDEX(CALCULATIONS!$H$2:$H$12,CALCULATIONS!$D$1)=Table1[[#This Row],[Country]])</f>
        <v>1</v>
      </c>
      <c r="M663" s="2"/>
    </row>
    <row r="664" spans="1:13">
      <c r="A664" s="9">
        <v>42064</v>
      </c>
      <c r="B664" s="7" t="s">
        <v>24</v>
      </c>
      <c r="C664" s="4" t="s">
        <v>691</v>
      </c>
      <c r="D664" s="4" t="s">
        <v>1034</v>
      </c>
      <c r="E664" s="4" t="s">
        <v>1042</v>
      </c>
      <c r="F664" s="4">
        <v>860</v>
      </c>
      <c r="G664" s="8">
        <v>0.65</v>
      </c>
      <c r="H664" s="4">
        <f t="shared" si="10"/>
        <v>559</v>
      </c>
      <c r="I664" s="4" t="s">
        <v>1051</v>
      </c>
      <c r="J664" s="6">
        <v>42108</v>
      </c>
      <c r="K664" s="10" t="s">
        <v>1043</v>
      </c>
      <c r="L664" t="b">
        <f>OR(CALCULATIONS!$D$1=1,INDEX(CALCULATIONS!$H$2:$H$12,CALCULATIONS!$D$1)=Table1[[#This Row],[Country]])</f>
        <v>1</v>
      </c>
      <c r="M664" s="2"/>
    </row>
    <row r="665" spans="1:13">
      <c r="A665" s="9">
        <v>42064</v>
      </c>
      <c r="B665" s="7" t="s">
        <v>23</v>
      </c>
      <c r="C665" s="4" t="s">
        <v>692</v>
      </c>
      <c r="D665" s="4" t="s">
        <v>1035</v>
      </c>
      <c r="E665" s="4" t="s">
        <v>1040</v>
      </c>
      <c r="F665" s="4">
        <v>2620</v>
      </c>
      <c r="G665" s="8">
        <v>0.65</v>
      </c>
      <c r="H665" s="4">
        <f t="shared" si="10"/>
        <v>1703</v>
      </c>
      <c r="I665" s="4" t="s">
        <v>1050</v>
      </c>
      <c r="J665" s="6">
        <v>42127</v>
      </c>
      <c r="K665" s="10" t="s">
        <v>1044</v>
      </c>
      <c r="L665" t="b">
        <f>OR(CALCULATIONS!$D$1=1,INDEX(CALCULATIONS!$H$2:$H$12,CALCULATIONS!$D$1)=Table1[[#This Row],[Country]])</f>
        <v>1</v>
      </c>
      <c r="M665" s="2"/>
    </row>
    <row r="666" spans="1:13">
      <c r="A666" s="9">
        <v>42064</v>
      </c>
      <c r="B666" s="7" t="s">
        <v>25</v>
      </c>
      <c r="C666" s="4" t="s">
        <v>693</v>
      </c>
      <c r="D666" s="4" t="s">
        <v>1031</v>
      </c>
      <c r="E666" s="4" t="s">
        <v>1039</v>
      </c>
      <c r="F666" s="4">
        <v>2630</v>
      </c>
      <c r="G666" s="8">
        <v>0.8</v>
      </c>
      <c r="H666" s="4">
        <f t="shared" si="10"/>
        <v>2104</v>
      </c>
      <c r="I666" s="4" t="s">
        <v>1051</v>
      </c>
      <c r="J666" s="6">
        <v>42166</v>
      </c>
      <c r="K666" s="10" t="s">
        <v>1043</v>
      </c>
      <c r="L666" t="b">
        <f>OR(CALCULATIONS!$D$1=1,INDEX(CALCULATIONS!$H$2:$H$12,CALCULATIONS!$D$1)=Table1[[#This Row],[Country]])</f>
        <v>1</v>
      </c>
      <c r="M666" s="2"/>
    </row>
    <row r="667" spans="1:13">
      <c r="A667" s="9">
        <v>42065</v>
      </c>
      <c r="B667" s="7" t="s">
        <v>12</v>
      </c>
      <c r="C667" s="4" t="s">
        <v>694</v>
      </c>
      <c r="D667" s="4" t="s">
        <v>1035</v>
      </c>
      <c r="E667" s="4" t="s">
        <v>1039</v>
      </c>
      <c r="F667" s="4">
        <v>920</v>
      </c>
      <c r="G667" s="8">
        <v>0.55000000000000004</v>
      </c>
      <c r="H667" s="4">
        <f t="shared" si="10"/>
        <v>506.00000000000006</v>
      </c>
      <c r="I667" s="4" t="s">
        <v>1051</v>
      </c>
      <c r="J667" s="6">
        <v>42102</v>
      </c>
      <c r="K667" s="10" t="s">
        <v>1046</v>
      </c>
      <c r="L667" t="b">
        <f>OR(CALCULATIONS!$D$1=1,INDEX(CALCULATIONS!$H$2:$H$12,CALCULATIONS!$D$1)=Table1[[#This Row],[Country]])</f>
        <v>1</v>
      </c>
      <c r="M667" s="2"/>
    </row>
    <row r="668" spans="1:13">
      <c r="A668" s="9">
        <v>42065</v>
      </c>
      <c r="B668" s="7" t="s">
        <v>26</v>
      </c>
      <c r="C668" s="4" t="s">
        <v>695</v>
      </c>
      <c r="D668" s="4" t="s">
        <v>1033</v>
      </c>
      <c r="E668" s="4" t="s">
        <v>1048</v>
      </c>
      <c r="F668" s="4">
        <v>4340</v>
      </c>
      <c r="G668" s="8">
        <v>0.8</v>
      </c>
      <c r="H668" s="4">
        <f t="shared" si="10"/>
        <v>3472</v>
      </c>
      <c r="I668" s="4" t="s">
        <v>1053</v>
      </c>
      <c r="J668" s="6">
        <v>42120</v>
      </c>
      <c r="K668" s="10" t="s">
        <v>1044</v>
      </c>
      <c r="L668" t="b">
        <f>OR(CALCULATIONS!$D$1=1,INDEX(CALCULATIONS!$H$2:$H$12,CALCULATIONS!$D$1)=Table1[[#This Row],[Country]])</f>
        <v>1</v>
      </c>
      <c r="M668" s="2"/>
    </row>
    <row r="669" spans="1:13">
      <c r="A669" s="9">
        <v>42065</v>
      </c>
      <c r="B669" s="7" t="s">
        <v>13</v>
      </c>
      <c r="C669" s="4" t="s">
        <v>696</v>
      </c>
      <c r="D669" s="4" t="s">
        <v>1036</v>
      </c>
      <c r="E669" s="4" t="s">
        <v>1042</v>
      </c>
      <c r="F669" s="4">
        <v>1190</v>
      </c>
      <c r="G669" s="8">
        <v>0.85</v>
      </c>
      <c r="H669" s="4">
        <f t="shared" si="10"/>
        <v>1011.5</v>
      </c>
      <c r="I669" s="4" t="s">
        <v>1053</v>
      </c>
      <c r="J669" s="6">
        <v>42169</v>
      </c>
      <c r="K669" s="10" t="s">
        <v>1044</v>
      </c>
      <c r="L669" t="b">
        <f>OR(CALCULATIONS!$D$1=1,INDEX(CALCULATIONS!$H$2:$H$12,CALCULATIONS!$D$1)=Table1[[#This Row],[Country]])</f>
        <v>1</v>
      </c>
      <c r="M669" s="2"/>
    </row>
    <row r="670" spans="1:13">
      <c r="A670" s="9">
        <v>42065</v>
      </c>
      <c r="B670" s="7" t="s">
        <v>9</v>
      </c>
      <c r="C670" s="4" t="s">
        <v>697</v>
      </c>
      <c r="D670" s="4" t="s">
        <v>1035</v>
      </c>
      <c r="E670" s="4" t="s">
        <v>1048</v>
      </c>
      <c r="F670" s="4">
        <v>550</v>
      </c>
      <c r="G670" s="8">
        <v>0.65</v>
      </c>
      <c r="H670" s="4">
        <f t="shared" si="10"/>
        <v>357.5</v>
      </c>
      <c r="I670" s="4" t="s">
        <v>1050</v>
      </c>
      <c r="J670" s="6">
        <v>42173</v>
      </c>
      <c r="K670" s="10" t="s">
        <v>1044</v>
      </c>
      <c r="L670" t="b">
        <f>OR(CALCULATIONS!$D$1=1,INDEX(CALCULATIONS!$H$2:$H$12,CALCULATIONS!$D$1)=Table1[[#This Row],[Country]])</f>
        <v>1</v>
      </c>
      <c r="M670" s="2"/>
    </row>
    <row r="671" spans="1:13">
      <c r="A671" s="9">
        <v>42065</v>
      </c>
      <c r="B671" s="7" t="s">
        <v>26</v>
      </c>
      <c r="C671" s="4" t="s">
        <v>698</v>
      </c>
      <c r="D671" s="4" t="s">
        <v>1031</v>
      </c>
      <c r="E671" s="4" t="s">
        <v>1048</v>
      </c>
      <c r="F671" s="4">
        <v>2610</v>
      </c>
      <c r="G671" s="8">
        <v>0.6</v>
      </c>
      <c r="H671" s="4">
        <f t="shared" si="10"/>
        <v>1566</v>
      </c>
      <c r="I671" s="4" t="s">
        <v>1051</v>
      </c>
      <c r="J671" s="6">
        <v>42121</v>
      </c>
      <c r="K671" s="10" t="s">
        <v>1044</v>
      </c>
      <c r="L671" t="b">
        <f>OR(CALCULATIONS!$D$1=1,INDEX(CALCULATIONS!$H$2:$H$12,CALCULATIONS!$D$1)=Table1[[#This Row],[Country]])</f>
        <v>1</v>
      </c>
      <c r="M671" s="2"/>
    </row>
    <row r="672" spans="1:13">
      <c r="A672" s="9">
        <v>42065</v>
      </c>
      <c r="B672" s="7" t="s">
        <v>23</v>
      </c>
      <c r="C672" s="4" t="s">
        <v>699</v>
      </c>
      <c r="D672" s="4" t="s">
        <v>1033</v>
      </c>
      <c r="E672" s="4" t="s">
        <v>1042</v>
      </c>
      <c r="F672" s="4">
        <v>1210</v>
      </c>
      <c r="G672" s="8">
        <v>0.7</v>
      </c>
      <c r="H672" s="4">
        <f t="shared" si="10"/>
        <v>847</v>
      </c>
      <c r="I672" s="4" t="s">
        <v>1051</v>
      </c>
      <c r="J672" s="6">
        <v>42149</v>
      </c>
      <c r="K672" s="10" t="s">
        <v>1044</v>
      </c>
      <c r="L672" t="b">
        <f>OR(CALCULATIONS!$D$1=1,INDEX(CALCULATIONS!$H$2:$H$12,CALCULATIONS!$D$1)=Table1[[#This Row],[Country]])</f>
        <v>1</v>
      </c>
      <c r="M672" s="2"/>
    </row>
    <row r="673" spans="1:13">
      <c r="A673" s="9">
        <v>42065</v>
      </c>
      <c r="B673" s="7" t="s">
        <v>23</v>
      </c>
      <c r="C673" s="4" t="s">
        <v>700</v>
      </c>
      <c r="D673" s="4" t="s">
        <v>1034</v>
      </c>
      <c r="E673" s="4" t="s">
        <v>1040</v>
      </c>
      <c r="F673" s="4">
        <v>1190</v>
      </c>
      <c r="G673" s="8">
        <v>0.75</v>
      </c>
      <c r="H673" s="4">
        <f t="shared" si="10"/>
        <v>892.5</v>
      </c>
      <c r="I673" s="4" t="s">
        <v>1053</v>
      </c>
      <c r="J673" s="6">
        <v>42128</v>
      </c>
      <c r="K673" s="10" t="s">
        <v>1043</v>
      </c>
      <c r="L673" t="b">
        <f>OR(CALCULATIONS!$D$1=1,INDEX(CALCULATIONS!$H$2:$H$12,CALCULATIONS!$D$1)=Table1[[#This Row],[Country]])</f>
        <v>1</v>
      </c>
      <c r="M673" s="2"/>
    </row>
    <row r="674" spans="1:13">
      <c r="A674" s="9">
        <v>42065</v>
      </c>
      <c r="B674" s="7" t="s">
        <v>22</v>
      </c>
      <c r="C674" s="4" t="s">
        <v>701</v>
      </c>
      <c r="D674" s="4" t="s">
        <v>1035</v>
      </c>
      <c r="E674" s="4" t="s">
        <v>1039</v>
      </c>
      <c r="F674" s="4">
        <v>600</v>
      </c>
      <c r="G674" s="8">
        <v>0.65</v>
      </c>
      <c r="H674" s="4">
        <f t="shared" si="10"/>
        <v>390</v>
      </c>
      <c r="I674" s="4" t="s">
        <v>1050</v>
      </c>
      <c r="J674" s="6">
        <v>42103</v>
      </c>
      <c r="K674" s="10" t="s">
        <v>1044</v>
      </c>
      <c r="L674" t="b">
        <f>OR(CALCULATIONS!$D$1=1,INDEX(CALCULATIONS!$H$2:$H$12,CALCULATIONS!$D$1)=Table1[[#This Row],[Country]])</f>
        <v>1</v>
      </c>
      <c r="M674" s="2"/>
    </row>
    <row r="675" spans="1:13">
      <c r="A675" s="9">
        <v>42065</v>
      </c>
      <c r="B675" s="7" t="s">
        <v>26</v>
      </c>
      <c r="C675" s="4" t="s">
        <v>702</v>
      </c>
      <c r="D675" s="4" t="s">
        <v>1036</v>
      </c>
      <c r="E675" s="4" t="s">
        <v>1039</v>
      </c>
      <c r="F675" s="4">
        <v>1730</v>
      </c>
      <c r="G675" s="8">
        <v>0.55000000000000004</v>
      </c>
      <c r="H675" s="4">
        <f t="shared" si="10"/>
        <v>951.50000000000011</v>
      </c>
      <c r="I675" s="4" t="s">
        <v>1053</v>
      </c>
      <c r="J675" s="6">
        <v>42122</v>
      </c>
      <c r="K675" s="10" t="s">
        <v>1044</v>
      </c>
      <c r="L675" t="b">
        <f>OR(CALCULATIONS!$D$1=1,INDEX(CALCULATIONS!$H$2:$H$12,CALCULATIONS!$D$1)=Table1[[#This Row],[Country]])</f>
        <v>1</v>
      </c>
      <c r="M675" s="2"/>
    </row>
    <row r="676" spans="1:13">
      <c r="A676" s="9">
        <v>42065</v>
      </c>
      <c r="B676" s="7" t="s">
        <v>9</v>
      </c>
      <c r="C676" s="4" t="s">
        <v>703</v>
      </c>
      <c r="D676" s="4" t="s">
        <v>1030</v>
      </c>
      <c r="E676" s="4" t="s">
        <v>1048</v>
      </c>
      <c r="F676" s="4">
        <v>110</v>
      </c>
      <c r="G676" s="8">
        <v>0.75</v>
      </c>
      <c r="H676" s="4">
        <f t="shared" si="10"/>
        <v>82.5</v>
      </c>
      <c r="I676" s="4" t="s">
        <v>1053</v>
      </c>
      <c r="J676" s="6">
        <v>42112</v>
      </c>
      <c r="K676" s="10" t="s">
        <v>1043</v>
      </c>
      <c r="L676" t="b">
        <f>OR(CALCULATIONS!$D$1=1,INDEX(CALCULATIONS!$H$2:$H$12,CALCULATIONS!$D$1)=Table1[[#This Row],[Country]])</f>
        <v>1</v>
      </c>
      <c r="M676" s="2"/>
    </row>
    <row r="677" spans="1:13">
      <c r="A677" s="9">
        <v>42065</v>
      </c>
      <c r="B677" s="7" t="s">
        <v>21</v>
      </c>
      <c r="C677" s="4" t="s">
        <v>704</v>
      </c>
      <c r="D677" s="4" t="s">
        <v>1029</v>
      </c>
      <c r="E677" s="4" t="s">
        <v>1040</v>
      </c>
      <c r="F677" s="4">
        <v>3000</v>
      </c>
      <c r="G677" s="8">
        <v>0.6</v>
      </c>
      <c r="H677" s="4">
        <f t="shared" si="10"/>
        <v>1800</v>
      </c>
      <c r="I677" s="4" t="s">
        <v>1053</v>
      </c>
      <c r="J677" s="6">
        <v>42170</v>
      </c>
      <c r="K677" s="10" t="s">
        <v>1043</v>
      </c>
      <c r="L677" t="b">
        <f>OR(CALCULATIONS!$D$1=1,INDEX(CALCULATIONS!$H$2:$H$12,CALCULATIONS!$D$1)=Table1[[#This Row],[Country]])</f>
        <v>1</v>
      </c>
      <c r="M677" s="2"/>
    </row>
    <row r="678" spans="1:13">
      <c r="A678" s="9">
        <v>42065</v>
      </c>
      <c r="B678" s="7" t="s">
        <v>15</v>
      </c>
      <c r="C678" s="4" t="s">
        <v>705</v>
      </c>
      <c r="D678" s="4" t="s">
        <v>1033</v>
      </c>
      <c r="E678" s="4" t="s">
        <v>1040</v>
      </c>
      <c r="F678" s="4">
        <v>1740</v>
      </c>
      <c r="G678" s="8">
        <v>0.65</v>
      </c>
      <c r="H678" s="4">
        <f t="shared" si="10"/>
        <v>1131</v>
      </c>
      <c r="I678" s="4" t="s">
        <v>1051</v>
      </c>
      <c r="J678" s="6">
        <v>42105</v>
      </c>
      <c r="K678" s="10" t="s">
        <v>1043</v>
      </c>
      <c r="L678" t="b">
        <f>OR(CALCULATIONS!$D$1=1,INDEX(CALCULATIONS!$H$2:$H$12,CALCULATIONS!$D$1)=Table1[[#This Row],[Country]])</f>
        <v>1</v>
      </c>
      <c r="M678" s="2"/>
    </row>
    <row r="679" spans="1:13">
      <c r="A679" s="9">
        <v>42066</v>
      </c>
      <c r="B679" s="7" t="s">
        <v>25</v>
      </c>
      <c r="C679" s="4" t="s">
        <v>706</v>
      </c>
      <c r="D679" s="4" t="s">
        <v>1036</v>
      </c>
      <c r="E679" s="4" t="s">
        <v>1048</v>
      </c>
      <c r="F679" s="4">
        <v>1830</v>
      </c>
      <c r="G679" s="8">
        <v>0.75</v>
      </c>
      <c r="H679" s="4">
        <f t="shared" si="10"/>
        <v>1372.5</v>
      </c>
      <c r="I679" s="4" t="s">
        <v>1053</v>
      </c>
      <c r="J679" s="6">
        <v>42117</v>
      </c>
      <c r="K679" s="10" t="s">
        <v>1046</v>
      </c>
      <c r="L679" t="b">
        <f>OR(CALCULATIONS!$D$1=1,INDEX(CALCULATIONS!$H$2:$H$12,CALCULATIONS!$D$1)=Table1[[#This Row],[Country]])</f>
        <v>1</v>
      </c>
      <c r="M679" s="2"/>
    </row>
    <row r="680" spans="1:13">
      <c r="A680" s="9">
        <v>42066</v>
      </c>
      <c r="B680" s="7" t="s">
        <v>22</v>
      </c>
      <c r="C680" s="4" t="s">
        <v>707</v>
      </c>
      <c r="D680" s="4" t="s">
        <v>1032</v>
      </c>
      <c r="E680" s="4" t="s">
        <v>1041</v>
      </c>
      <c r="F680" s="4">
        <v>1470</v>
      </c>
      <c r="G680" s="8">
        <v>0.55000000000000004</v>
      </c>
      <c r="H680" s="4">
        <f t="shared" si="10"/>
        <v>808.50000000000011</v>
      </c>
      <c r="I680" s="4" t="s">
        <v>1053</v>
      </c>
      <c r="J680" s="6">
        <v>42111</v>
      </c>
      <c r="K680" s="10"/>
      <c r="L680" t="b">
        <f>OR(CALCULATIONS!$D$1=1,INDEX(CALCULATIONS!$H$2:$H$12,CALCULATIONS!$D$1)=Table1[[#This Row],[Country]])</f>
        <v>1</v>
      </c>
      <c r="M680" s="2"/>
    </row>
    <row r="681" spans="1:13">
      <c r="A681" s="9">
        <v>42066</v>
      </c>
      <c r="B681" s="7" t="s">
        <v>17</v>
      </c>
      <c r="C681" s="4" t="s">
        <v>708</v>
      </c>
      <c r="D681" s="4" t="s">
        <v>1036</v>
      </c>
      <c r="E681" s="4" t="s">
        <v>1048</v>
      </c>
      <c r="F681" s="4">
        <v>1560</v>
      </c>
      <c r="G681" s="8">
        <v>0.65</v>
      </c>
      <c r="H681" s="4">
        <f t="shared" si="10"/>
        <v>1014</v>
      </c>
      <c r="I681" s="4" t="s">
        <v>1050</v>
      </c>
      <c r="J681" s="6">
        <v>42106</v>
      </c>
      <c r="K681" s="10" t="s">
        <v>1044</v>
      </c>
      <c r="L681" t="b">
        <f>OR(CALCULATIONS!$D$1=1,INDEX(CALCULATIONS!$H$2:$H$12,CALCULATIONS!$D$1)=Table1[[#This Row],[Country]])</f>
        <v>1</v>
      </c>
      <c r="M681" s="2"/>
    </row>
    <row r="682" spans="1:13">
      <c r="A682" s="9">
        <v>42066</v>
      </c>
      <c r="B682" s="7" t="s">
        <v>8</v>
      </c>
      <c r="C682" s="4" t="s">
        <v>709</v>
      </c>
      <c r="D682" s="4" t="s">
        <v>1030</v>
      </c>
      <c r="E682" s="4" t="s">
        <v>1042</v>
      </c>
      <c r="F682" s="4">
        <v>1790</v>
      </c>
      <c r="G682" s="8">
        <v>0.5</v>
      </c>
      <c r="H682" s="4">
        <f t="shared" si="10"/>
        <v>895</v>
      </c>
      <c r="I682" s="4" t="s">
        <v>1051</v>
      </c>
      <c r="J682" s="6">
        <v>42141</v>
      </c>
      <c r="K682" s="10" t="s">
        <v>1044</v>
      </c>
      <c r="L682" t="b">
        <f>OR(CALCULATIONS!$D$1=1,INDEX(CALCULATIONS!$H$2:$H$12,CALCULATIONS!$D$1)=Table1[[#This Row],[Country]])</f>
        <v>1</v>
      </c>
      <c r="M682" s="2"/>
    </row>
    <row r="683" spans="1:13">
      <c r="A683" s="9">
        <v>42066</v>
      </c>
      <c r="B683" s="7" t="s">
        <v>19</v>
      </c>
      <c r="C683" s="4" t="s">
        <v>710</v>
      </c>
      <c r="D683" s="4" t="s">
        <v>1029</v>
      </c>
      <c r="E683" s="4" t="s">
        <v>1048</v>
      </c>
      <c r="F683" s="4">
        <v>540</v>
      </c>
      <c r="G683" s="8">
        <v>0.75</v>
      </c>
      <c r="H683" s="4">
        <f t="shared" si="10"/>
        <v>405</v>
      </c>
      <c r="I683" s="4" t="s">
        <v>1051</v>
      </c>
      <c r="J683" s="6">
        <v>42171</v>
      </c>
      <c r="K683" s="10" t="s">
        <v>1044</v>
      </c>
      <c r="L683" t="b">
        <f>OR(CALCULATIONS!$D$1=1,INDEX(CALCULATIONS!$H$2:$H$12,CALCULATIONS!$D$1)=Table1[[#This Row],[Country]])</f>
        <v>1</v>
      </c>
      <c r="M683" s="2"/>
    </row>
    <row r="684" spans="1:13">
      <c r="A684" s="9">
        <v>42066</v>
      </c>
      <c r="B684" s="7" t="s">
        <v>26</v>
      </c>
      <c r="C684" s="4" t="s">
        <v>711</v>
      </c>
      <c r="D684" s="4" t="s">
        <v>1038</v>
      </c>
      <c r="E684" s="4" t="s">
        <v>1041</v>
      </c>
      <c r="F684" s="4">
        <v>1190</v>
      </c>
      <c r="G684" s="8">
        <v>0.7</v>
      </c>
      <c r="H684" s="4">
        <f t="shared" si="10"/>
        <v>833</v>
      </c>
      <c r="I684" s="4" t="s">
        <v>1051</v>
      </c>
      <c r="J684" s="6">
        <v>42111</v>
      </c>
      <c r="K684" s="10"/>
      <c r="L684" t="b">
        <f>OR(CALCULATIONS!$D$1=1,INDEX(CALCULATIONS!$H$2:$H$12,CALCULATIONS!$D$1)=Table1[[#This Row],[Country]])</f>
        <v>1</v>
      </c>
      <c r="M684" s="2"/>
    </row>
    <row r="685" spans="1:13">
      <c r="A685" s="9">
        <v>42066</v>
      </c>
      <c r="B685" s="7" t="s">
        <v>19</v>
      </c>
      <c r="C685" s="4" t="s">
        <v>712</v>
      </c>
      <c r="D685" s="4" t="s">
        <v>1031</v>
      </c>
      <c r="E685" s="4" t="s">
        <v>1042</v>
      </c>
      <c r="F685" s="4">
        <v>3100</v>
      </c>
      <c r="G685" s="8">
        <v>0.85</v>
      </c>
      <c r="H685" s="4">
        <f t="shared" si="10"/>
        <v>2635</v>
      </c>
      <c r="I685" s="4" t="s">
        <v>1051</v>
      </c>
      <c r="J685" s="6">
        <v>42163</v>
      </c>
      <c r="K685" s="10" t="s">
        <v>1043</v>
      </c>
      <c r="L685" t="b">
        <f>OR(CALCULATIONS!$D$1=1,INDEX(CALCULATIONS!$H$2:$H$12,CALCULATIONS!$D$1)=Table1[[#This Row],[Country]])</f>
        <v>1</v>
      </c>
      <c r="M685" s="2"/>
    </row>
    <row r="686" spans="1:13">
      <c r="A686" s="9">
        <v>42066</v>
      </c>
      <c r="B686" s="7" t="s">
        <v>24</v>
      </c>
      <c r="C686" s="4" t="s">
        <v>713</v>
      </c>
      <c r="D686" s="4" t="s">
        <v>1038</v>
      </c>
      <c r="E686" s="4" t="s">
        <v>1040</v>
      </c>
      <c r="F686" s="4">
        <v>1950</v>
      </c>
      <c r="G686" s="8">
        <v>0.85</v>
      </c>
      <c r="H686" s="4">
        <f t="shared" si="10"/>
        <v>1657.5</v>
      </c>
      <c r="I686" s="4" t="s">
        <v>1053</v>
      </c>
      <c r="J686" s="6">
        <v>42181</v>
      </c>
      <c r="K686" s="10" t="s">
        <v>1046</v>
      </c>
      <c r="L686" t="b">
        <f>OR(CALCULATIONS!$D$1=1,INDEX(CALCULATIONS!$H$2:$H$12,CALCULATIONS!$D$1)=Table1[[#This Row],[Country]])</f>
        <v>1</v>
      </c>
      <c r="M686" s="2"/>
    </row>
    <row r="687" spans="1:13">
      <c r="A687" s="9">
        <v>42066</v>
      </c>
      <c r="B687" s="7" t="s">
        <v>14</v>
      </c>
      <c r="C687" s="4" t="s">
        <v>714</v>
      </c>
      <c r="D687" s="4" t="s">
        <v>1029</v>
      </c>
      <c r="E687" s="4" t="s">
        <v>1048</v>
      </c>
      <c r="F687" s="4">
        <v>4030</v>
      </c>
      <c r="G687" s="8">
        <v>0.55000000000000004</v>
      </c>
      <c r="H687" s="4">
        <f t="shared" si="10"/>
        <v>2216.5</v>
      </c>
      <c r="I687" s="4" t="s">
        <v>1050</v>
      </c>
      <c r="J687" s="6">
        <v>42142</v>
      </c>
      <c r="K687" s="10" t="s">
        <v>1044</v>
      </c>
      <c r="L687" t="b">
        <f>OR(CALCULATIONS!$D$1=1,INDEX(CALCULATIONS!$H$2:$H$12,CALCULATIONS!$D$1)=Table1[[#This Row],[Country]])</f>
        <v>1</v>
      </c>
      <c r="M687" s="2"/>
    </row>
    <row r="688" spans="1:13">
      <c r="A688" s="9">
        <v>42066</v>
      </c>
      <c r="B688" s="7" t="s">
        <v>20</v>
      </c>
      <c r="C688" s="4" t="s">
        <v>715</v>
      </c>
      <c r="D688" s="4" t="s">
        <v>1038</v>
      </c>
      <c r="E688" s="4" t="s">
        <v>1039</v>
      </c>
      <c r="F688" s="4">
        <v>1910</v>
      </c>
      <c r="G688" s="8">
        <v>0.85</v>
      </c>
      <c r="H688" s="4">
        <f t="shared" si="10"/>
        <v>1623.5</v>
      </c>
      <c r="I688" s="4" t="s">
        <v>1051</v>
      </c>
      <c r="J688" s="6">
        <v>42180</v>
      </c>
      <c r="K688" s="10"/>
      <c r="L688" t="b">
        <f>OR(CALCULATIONS!$D$1=1,INDEX(CALCULATIONS!$H$2:$H$12,CALCULATIONS!$D$1)=Table1[[#This Row],[Country]])</f>
        <v>1</v>
      </c>
      <c r="M688" s="2"/>
    </row>
    <row r="689" spans="1:13">
      <c r="A689" s="9">
        <v>42066</v>
      </c>
      <c r="B689" s="7" t="s">
        <v>18</v>
      </c>
      <c r="C689" s="4" t="s">
        <v>716</v>
      </c>
      <c r="D689" s="4" t="s">
        <v>1032</v>
      </c>
      <c r="E689" s="4" t="s">
        <v>1048</v>
      </c>
      <c r="F689" s="4">
        <v>620</v>
      </c>
      <c r="G689" s="8">
        <v>0.65</v>
      </c>
      <c r="H689" s="4">
        <f t="shared" si="10"/>
        <v>403</v>
      </c>
      <c r="I689" s="4" t="s">
        <v>1053</v>
      </c>
      <c r="J689" s="6">
        <v>42181</v>
      </c>
      <c r="K689" s="10" t="s">
        <v>1046</v>
      </c>
      <c r="L689" t="b">
        <f>OR(CALCULATIONS!$D$1=1,INDEX(CALCULATIONS!$H$2:$H$12,CALCULATIONS!$D$1)=Table1[[#This Row],[Country]])</f>
        <v>1</v>
      </c>
      <c r="M689" s="2"/>
    </row>
    <row r="690" spans="1:13">
      <c r="A690" s="9">
        <v>42067</v>
      </c>
      <c r="B690" s="7" t="s">
        <v>13</v>
      </c>
      <c r="C690" s="4" t="s">
        <v>717</v>
      </c>
      <c r="D690" s="4" t="s">
        <v>1034</v>
      </c>
      <c r="E690" s="4" t="s">
        <v>1041</v>
      </c>
      <c r="F690" s="4">
        <v>4310</v>
      </c>
      <c r="G690" s="8">
        <v>0.85</v>
      </c>
      <c r="H690" s="4">
        <f t="shared" si="10"/>
        <v>3663.5</v>
      </c>
      <c r="I690" s="4" t="s">
        <v>1051</v>
      </c>
      <c r="J690" s="6">
        <v>42148</v>
      </c>
      <c r="K690" s="10"/>
      <c r="L690" t="b">
        <f>OR(CALCULATIONS!$D$1=1,INDEX(CALCULATIONS!$H$2:$H$12,CALCULATIONS!$D$1)=Table1[[#This Row],[Country]])</f>
        <v>1</v>
      </c>
      <c r="M690" s="2"/>
    </row>
    <row r="691" spans="1:13">
      <c r="A691" s="9">
        <v>42067</v>
      </c>
      <c r="B691" s="7" t="s">
        <v>11</v>
      </c>
      <c r="C691" s="4" t="s">
        <v>718</v>
      </c>
      <c r="D691" s="4" t="s">
        <v>1037</v>
      </c>
      <c r="E691" s="4" t="s">
        <v>1042</v>
      </c>
      <c r="F691" s="4">
        <v>1890</v>
      </c>
      <c r="G691" s="8">
        <v>0.6</v>
      </c>
      <c r="H691" s="4">
        <f t="shared" si="10"/>
        <v>1134</v>
      </c>
      <c r="I691" s="4" t="s">
        <v>1051</v>
      </c>
      <c r="J691" s="6">
        <v>42103</v>
      </c>
      <c r="K691" s="10" t="s">
        <v>1043</v>
      </c>
      <c r="L691" t="b">
        <f>OR(CALCULATIONS!$D$1=1,INDEX(CALCULATIONS!$H$2:$H$12,CALCULATIONS!$D$1)=Table1[[#This Row],[Country]])</f>
        <v>1</v>
      </c>
      <c r="M691" s="2"/>
    </row>
    <row r="692" spans="1:13">
      <c r="A692" s="9">
        <v>42067</v>
      </c>
      <c r="B692" s="7" t="s">
        <v>23</v>
      </c>
      <c r="C692" s="4" t="s">
        <v>719</v>
      </c>
      <c r="D692" s="4" t="s">
        <v>1031</v>
      </c>
      <c r="E692" s="4" t="s">
        <v>1042</v>
      </c>
      <c r="F692" s="4">
        <v>1380</v>
      </c>
      <c r="G692" s="8">
        <v>0.65</v>
      </c>
      <c r="H692" s="4">
        <f t="shared" si="10"/>
        <v>897</v>
      </c>
      <c r="I692" s="4" t="s">
        <v>1051</v>
      </c>
      <c r="J692" s="6">
        <v>42158</v>
      </c>
      <c r="K692" s="10" t="s">
        <v>1046</v>
      </c>
      <c r="L692" t="b">
        <f>OR(CALCULATIONS!$D$1=1,INDEX(CALCULATIONS!$H$2:$H$12,CALCULATIONS!$D$1)=Table1[[#This Row],[Country]])</f>
        <v>1</v>
      </c>
      <c r="M692" s="2"/>
    </row>
    <row r="693" spans="1:13">
      <c r="A693" s="9">
        <v>42067</v>
      </c>
      <c r="B693" s="7" t="s">
        <v>14</v>
      </c>
      <c r="C693" s="4" t="s">
        <v>720</v>
      </c>
      <c r="D693" s="4" t="s">
        <v>1035</v>
      </c>
      <c r="E693" s="4" t="s">
        <v>1042</v>
      </c>
      <c r="F693" s="4">
        <v>1170</v>
      </c>
      <c r="G693" s="8">
        <v>0.65</v>
      </c>
      <c r="H693" s="4">
        <f t="shared" si="10"/>
        <v>760.5</v>
      </c>
      <c r="I693" s="4" t="s">
        <v>1051</v>
      </c>
      <c r="J693" s="6">
        <v>42171</v>
      </c>
      <c r="K693" s="10" t="s">
        <v>1044</v>
      </c>
      <c r="L693" t="b">
        <f>OR(CALCULATIONS!$D$1=1,INDEX(CALCULATIONS!$H$2:$H$12,CALCULATIONS!$D$1)=Table1[[#This Row],[Country]])</f>
        <v>1</v>
      </c>
      <c r="M693" s="2"/>
    </row>
    <row r="694" spans="1:13">
      <c r="A694" s="9">
        <v>42067</v>
      </c>
      <c r="B694" s="7" t="s">
        <v>26</v>
      </c>
      <c r="C694" s="4" t="s">
        <v>721</v>
      </c>
      <c r="D694" s="4" t="s">
        <v>1032</v>
      </c>
      <c r="E694" s="4" t="s">
        <v>1042</v>
      </c>
      <c r="F694" s="4">
        <v>3960</v>
      </c>
      <c r="G694" s="8">
        <v>0.65</v>
      </c>
      <c r="H694" s="4">
        <f t="shared" si="10"/>
        <v>2574</v>
      </c>
      <c r="I694" s="4" t="s">
        <v>1051</v>
      </c>
      <c r="J694" s="6">
        <v>42121</v>
      </c>
      <c r="K694" s="10" t="s">
        <v>1045</v>
      </c>
      <c r="L694" t="b">
        <f>OR(CALCULATIONS!$D$1=1,INDEX(CALCULATIONS!$H$2:$H$12,CALCULATIONS!$D$1)=Table1[[#This Row],[Country]])</f>
        <v>1</v>
      </c>
      <c r="M694" s="2"/>
    </row>
    <row r="695" spans="1:13">
      <c r="A695" s="9">
        <v>42067</v>
      </c>
      <c r="B695" s="7" t="s">
        <v>15</v>
      </c>
      <c r="C695" s="4" t="s">
        <v>722</v>
      </c>
      <c r="D695" s="4" t="s">
        <v>1029</v>
      </c>
      <c r="E695" s="4" t="s">
        <v>1039</v>
      </c>
      <c r="F695" s="4">
        <v>4300</v>
      </c>
      <c r="G695" s="8">
        <v>0.5</v>
      </c>
      <c r="H695" s="4">
        <f t="shared" si="10"/>
        <v>2150</v>
      </c>
      <c r="I695" s="4" t="s">
        <v>1051</v>
      </c>
      <c r="J695" s="6">
        <v>42125</v>
      </c>
      <c r="K695" s="10" t="s">
        <v>1043</v>
      </c>
      <c r="L695" t="b">
        <f>OR(CALCULATIONS!$D$1=1,INDEX(CALCULATIONS!$H$2:$H$12,CALCULATIONS!$D$1)=Table1[[#This Row],[Country]])</f>
        <v>1</v>
      </c>
      <c r="M695" s="2"/>
    </row>
    <row r="696" spans="1:13">
      <c r="A696" s="9">
        <v>42067</v>
      </c>
      <c r="B696" s="7" t="s">
        <v>27</v>
      </c>
      <c r="C696" s="4" t="s">
        <v>723</v>
      </c>
      <c r="D696" s="4" t="s">
        <v>1031</v>
      </c>
      <c r="E696" s="4" t="s">
        <v>1040</v>
      </c>
      <c r="F696" s="4">
        <v>1460</v>
      </c>
      <c r="G696" s="8">
        <v>0.85</v>
      </c>
      <c r="H696" s="4">
        <f t="shared" si="10"/>
        <v>1241</v>
      </c>
      <c r="I696" s="4" t="s">
        <v>1051</v>
      </c>
      <c r="J696" s="6">
        <v>42169</v>
      </c>
      <c r="K696" s="10" t="s">
        <v>1043</v>
      </c>
      <c r="L696" t="b">
        <f>OR(CALCULATIONS!$D$1=1,INDEX(CALCULATIONS!$H$2:$H$12,CALCULATIONS!$D$1)=Table1[[#This Row],[Country]])</f>
        <v>1</v>
      </c>
      <c r="M696" s="2"/>
    </row>
    <row r="697" spans="1:13">
      <c r="A697" s="9">
        <v>42067</v>
      </c>
      <c r="B697" s="7" t="s">
        <v>9</v>
      </c>
      <c r="C697" s="4" t="s">
        <v>724</v>
      </c>
      <c r="D697" s="4" t="s">
        <v>1035</v>
      </c>
      <c r="E697" s="4" t="s">
        <v>1048</v>
      </c>
      <c r="F697" s="4">
        <v>490</v>
      </c>
      <c r="G697" s="8">
        <v>0.85</v>
      </c>
      <c r="H697" s="4">
        <f t="shared" si="10"/>
        <v>416.5</v>
      </c>
      <c r="I697" s="2" t="s">
        <v>1052</v>
      </c>
      <c r="J697" s="6">
        <v>42141</v>
      </c>
      <c r="K697" s="10" t="s">
        <v>1043</v>
      </c>
      <c r="L697" t="b">
        <f>OR(CALCULATIONS!$D$1=1,INDEX(CALCULATIONS!$H$2:$H$12,CALCULATIONS!$D$1)=Table1[[#This Row],[Country]])</f>
        <v>1</v>
      </c>
      <c r="M697" s="2"/>
    </row>
    <row r="698" spans="1:13">
      <c r="A698" s="9">
        <v>42067</v>
      </c>
      <c r="B698" s="7" t="s">
        <v>23</v>
      </c>
      <c r="C698" s="4" t="s">
        <v>725</v>
      </c>
      <c r="D698" s="4" t="s">
        <v>1031</v>
      </c>
      <c r="E698" s="4" t="s">
        <v>1048</v>
      </c>
      <c r="F698" s="4">
        <v>1310</v>
      </c>
      <c r="G698" s="8">
        <v>0.7</v>
      </c>
      <c r="H698" s="4">
        <f t="shared" si="10"/>
        <v>916.99999999999989</v>
      </c>
      <c r="I698" s="4" t="s">
        <v>1051</v>
      </c>
      <c r="J698" s="6">
        <v>42148</v>
      </c>
      <c r="K698" s="10" t="s">
        <v>1043</v>
      </c>
      <c r="L698" t="b">
        <f>OR(CALCULATIONS!$D$1=1,INDEX(CALCULATIONS!$H$2:$H$12,CALCULATIONS!$D$1)=Table1[[#This Row],[Country]])</f>
        <v>1</v>
      </c>
      <c r="M698" s="2"/>
    </row>
    <row r="699" spans="1:13">
      <c r="A699" s="9">
        <v>42067</v>
      </c>
      <c r="B699" s="7" t="s">
        <v>26</v>
      </c>
      <c r="C699" s="4" t="s">
        <v>726</v>
      </c>
      <c r="D699" s="4" t="s">
        <v>1038</v>
      </c>
      <c r="E699" s="4" t="s">
        <v>1040</v>
      </c>
      <c r="F699" s="4">
        <v>3460</v>
      </c>
      <c r="G699" s="8">
        <v>0.7</v>
      </c>
      <c r="H699" s="4">
        <f t="shared" si="10"/>
        <v>2422</v>
      </c>
      <c r="I699" s="4" t="s">
        <v>1051</v>
      </c>
      <c r="J699" s="6">
        <v>42171</v>
      </c>
      <c r="K699" s="10" t="s">
        <v>1046</v>
      </c>
      <c r="L699" t="b">
        <f>OR(CALCULATIONS!$D$1=1,INDEX(CALCULATIONS!$H$2:$H$12,CALCULATIONS!$D$1)=Table1[[#This Row],[Country]])</f>
        <v>1</v>
      </c>
      <c r="M699" s="2"/>
    </row>
    <row r="700" spans="1:13">
      <c r="A700" s="9">
        <v>42067</v>
      </c>
      <c r="B700" s="7" t="s">
        <v>14</v>
      </c>
      <c r="C700" s="4" t="s">
        <v>727</v>
      </c>
      <c r="D700" s="4" t="s">
        <v>1031</v>
      </c>
      <c r="E700" s="4" t="s">
        <v>1039</v>
      </c>
      <c r="F700" s="4">
        <v>2690</v>
      </c>
      <c r="G700" s="8">
        <v>0.65</v>
      </c>
      <c r="H700" s="4">
        <f t="shared" si="10"/>
        <v>1748.5</v>
      </c>
      <c r="I700" s="4" t="s">
        <v>1050</v>
      </c>
      <c r="J700" s="6">
        <v>42110</v>
      </c>
      <c r="K700" s="10" t="s">
        <v>1045</v>
      </c>
      <c r="L700" t="b">
        <f>OR(CALCULATIONS!$D$1=1,INDEX(CALCULATIONS!$H$2:$H$12,CALCULATIONS!$D$1)=Table1[[#This Row],[Country]])</f>
        <v>1</v>
      </c>
      <c r="M700" s="2"/>
    </row>
    <row r="701" spans="1:13">
      <c r="A701" s="9">
        <v>42067</v>
      </c>
      <c r="B701" s="7" t="s">
        <v>19</v>
      </c>
      <c r="C701" s="4" t="s">
        <v>728</v>
      </c>
      <c r="D701" s="4" t="s">
        <v>1032</v>
      </c>
      <c r="E701" s="4" t="s">
        <v>1040</v>
      </c>
      <c r="F701" s="4">
        <v>1600</v>
      </c>
      <c r="G701" s="8">
        <v>0.8</v>
      </c>
      <c r="H701" s="4">
        <f t="shared" si="10"/>
        <v>1280</v>
      </c>
      <c r="I701" s="4" t="s">
        <v>1053</v>
      </c>
      <c r="J701" s="6">
        <v>42163</v>
      </c>
      <c r="K701" s="10" t="s">
        <v>1044</v>
      </c>
      <c r="L701" t="b">
        <f>OR(CALCULATIONS!$D$1=1,INDEX(CALCULATIONS!$H$2:$H$12,CALCULATIONS!$D$1)=Table1[[#This Row],[Country]])</f>
        <v>1</v>
      </c>
      <c r="M701" s="2"/>
    </row>
    <row r="702" spans="1:13">
      <c r="A702" s="9">
        <v>42068</v>
      </c>
      <c r="B702" s="7" t="s">
        <v>26</v>
      </c>
      <c r="C702" s="4" t="s">
        <v>729</v>
      </c>
      <c r="D702" s="4" t="s">
        <v>1037</v>
      </c>
      <c r="E702" s="4" t="s">
        <v>1048</v>
      </c>
      <c r="F702" s="4">
        <v>4960</v>
      </c>
      <c r="G702" s="8">
        <v>0.55000000000000004</v>
      </c>
      <c r="H702" s="4">
        <f t="shared" si="10"/>
        <v>2728</v>
      </c>
      <c r="I702" s="4" t="s">
        <v>1050</v>
      </c>
      <c r="J702" s="6">
        <v>42130</v>
      </c>
      <c r="K702" s="10" t="s">
        <v>1044</v>
      </c>
      <c r="L702" t="b">
        <f>OR(CALCULATIONS!$D$1=1,INDEX(CALCULATIONS!$H$2:$H$12,CALCULATIONS!$D$1)=Table1[[#This Row],[Country]])</f>
        <v>1</v>
      </c>
      <c r="M702" s="2"/>
    </row>
    <row r="703" spans="1:13">
      <c r="A703" s="9">
        <v>42068</v>
      </c>
      <c r="B703" s="7" t="s">
        <v>24</v>
      </c>
      <c r="C703" s="4" t="s">
        <v>730</v>
      </c>
      <c r="D703" s="4" t="s">
        <v>1029</v>
      </c>
      <c r="E703" s="4" t="s">
        <v>1048</v>
      </c>
      <c r="F703" s="4">
        <v>2050</v>
      </c>
      <c r="G703" s="8">
        <v>0.6</v>
      </c>
      <c r="H703" s="4">
        <f t="shared" si="10"/>
        <v>1230</v>
      </c>
      <c r="I703" s="4" t="s">
        <v>1053</v>
      </c>
      <c r="J703" s="6">
        <v>42145</v>
      </c>
      <c r="K703" s="10" t="s">
        <v>1044</v>
      </c>
      <c r="L703" t="b">
        <f>OR(CALCULATIONS!$D$1=1,INDEX(CALCULATIONS!$H$2:$H$12,CALCULATIONS!$D$1)=Table1[[#This Row],[Country]])</f>
        <v>1</v>
      </c>
      <c r="M703" s="2"/>
    </row>
    <row r="704" spans="1:13">
      <c r="A704" s="9">
        <v>42068</v>
      </c>
      <c r="B704" s="7" t="s">
        <v>22</v>
      </c>
      <c r="C704" s="4" t="s">
        <v>731</v>
      </c>
      <c r="D704" s="4" t="s">
        <v>1032</v>
      </c>
      <c r="E704" s="4" t="s">
        <v>1039</v>
      </c>
      <c r="F704" s="4">
        <v>4800</v>
      </c>
      <c r="G704" s="8">
        <v>0.55000000000000004</v>
      </c>
      <c r="H704" s="4">
        <f t="shared" si="10"/>
        <v>2640</v>
      </c>
      <c r="I704" s="4" t="s">
        <v>1050</v>
      </c>
      <c r="J704" s="6">
        <v>42171</v>
      </c>
      <c r="K704" s="10" t="s">
        <v>1044</v>
      </c>
      <c r="L704" t="b">
        <f>OR(CALCULATIONS!$D$1=1,INDEX(CALCULATIONS!$H$2:$H$12,CALCULATIONS!$D$1)=Table1[[#This Row],[Country]])</f>
        <v>1</v>
      </c>
      <c r="M704" s="2"/>
    </row>
    <row r="705" spans="1:13">
      <c r="A705" s="9">
        <v>42068</v>
      </c>
      <c r="B705" s="7" t="s">
        <v>13</v>
      </c>
      <c r="C705" s="4" t="s">
        <v>732</v>
      </c>
      <c r="D705" s="4" t="s">
        <v>1034</v>
      </c>
      <c r="E705" s="4" t="s">
        <v>1048</v>
      </c>
      <c r="F705" s="4">
        <v>790</v>
      </c>
      <c r="G705" s="8">
        <v>0.7</v>
      </c>
      <c r="H705" s="4">
        <f t="shared" si="10"/>
        <v>553</v>
      </c>
      <c r="I705" s="4" t="s">
        <v>1050</v>
      </c>
      <c r="J705" s="6">
        <v>42158</v>
      </c>
      <c r="K705" s="10" t="s">
        <v>1043</v>
      </c>
      <c r="L705" t="b">
        <f>OR(CALCULATIONS!$D$1=1,INDEX(CALCULATIONS!$H$2:$H$12,CALCULATIONS!$D$1)=Table1[[#This Row],[Country]])</f>
        <v>1</v>
      </c>
      <c r="M705" s="2"/>
    </row>
    <row r="706" spans="1:13">
      <c r="A706" s="9">
        <v>42068</v>
      </c>
      <c r="B706" s="7" t="s">
        <v>18</v>
      </c>
      <c r="C706" s="4" t="s">
        <v>733</v>
      </c>
      <c r="D706" s="4" t="s">
        <v>1033</v>
      </c>
      <c r="E706" s="4" t="s">
        <v>1040</v>
      </c>
      <c r="F706" s="4">
        <v>4540</v>
      </c>
      <c r="G706" s="8">
        <v>0.6</v>
      </c>
      <c r="H706" s="4">
        <f t="shared" si="10"/>
        <v>2724</v>
      </c>
      <c r="I706" s="4" t="s">
        <v>1053</v>
      </c>
      <c r="J706" s="6">
        <v>42108</v>
      </c>
      <c r="K706" s="10" t="s">
        <v>1046</v>
      </c>
      <c r="L706" t="b">
        <f>OR(CALCULATIONS!$D$1=1,INDEX(CALCULATIONS!$H$2:$H$12,CALCULATIONS!$D$1)=Table1[[#This Row],[Country]])</f>
        <v>1</v>
      </c>
      <c r="M706" s="2"/>
    </row>
    <row r="707" spans="1:13">
      <c r="A707" s="9">
        <v>42068</v>
      </c>
      <c r="B707" s="7" t="s">
        <v>25</v>
      </c>
      <c r="C707" s="4" t="s">
        <v>734</v>
      </c>
      <c r="D707" s="4" t="s">
        <v>1029</v>
      </c>
      <c r="E707" s="4" t="s">
        <v>1048</v>
      </c>
      <c r="F707" s="4">
        <v>1290</v>
      </c>
      <c r="G707" s="8">
        <v>0.7</v>
      </c>
      <c r="H707" s="4">
        <f t="shared" ref="H707:H770" si="11">F707*G707</f>
        <v>902.99999999999989</v>
      </c>
      <c r="I707" s="4" t="s">
        <v>1053</v>
      </c>
      <c r="J707" s="6">
        <v>42160</v>
      </c>
      <c r="K707" s="10"/>
      <c r="L707" t="b">
        <f>OR(CALCULATIONS!$D$1=1,INDEX(CALCULATIONS!$H$2:$H$12,CALCULATIONS!$D$1)=Table1[[#This Row],[Country]])</f>
        <v>1</v>
      </c>
      <c r="M707" s="2"/>
    </row>
    <row r="708" spans="1:13">
      <c r="A708" s="9">
        <v>42068</v>
      </c>
      <c r="B708" s="7" t="s">
        <v>23</v>
      </c>
      <c r="C708" s="4" t="s">
        <v>735</v>
      </c>
      <c r="D708" s="4" t="s">
        <v>1032</v>
      </c>
      <c r="E708" s="4" t="s">
        <v>1039</v>
      </c>
      <c r="F708" s="4">
        <v>3180</v>
      </c>
      <c r="G708" s="8">
        <v>0.55000000000000004</v>
      </c>
      <c r="H708" s="4">
        <f t="shared" si="11"/>
        <v>1749.0000000000002</v>
      </c>
      <c r="I708" s="4" t="s">
        <v>1051</v>
      </c>
      <c r="J708" s="6">
        <v>42107</v>
      </c>
      <c r="K708" s="10" t="s">
        <v>1043</v>
      </c>
      <c r="L708" t="b">
        <f>OR(CALCULATIONS!$D$1=1,INDEX(CALCULATIONS!$H$2:$H$12,CALCULATIONS!$D$1)=Table1[[#This Row],[Country]])</f>
        <v>1</v>
      </c>
      <c r="M708" s="2"/>
    </row>
    <row r="709" spans="1:13">
      <c r="A709" s="9">
        <v>42068</v>
      </c>
      <c r="B709" s="7" t="s">
        <v>21</v>
      </c>
      <c r="C709" s="4" t="s">
        <v>736</v>
      </c>
      <c r="D709" s="4" t="s">
        <v>1035</v>
      </c>
      <c r="E709" s="4" t="s">
        <v>1048</v>
      </c>
      <c r="F709" s="4">
        <v>2360</v>
      </c>
      <c r="G709" s="8">
        <v>0.7</v>
      </c>
      <c r="H709" s="4">
        <f t="shared" si="11"/>
        <v>1652</v>
      </c>
      <c r="I709" s="4" t="s">
        <v>1051</v>
      </c>
      <c r="J709" s="6">
        <v>42175</v>
      </c>
      <c r="K709" s="10"/>
      <c r="L709" t="b">
        <f>OR(CALCULATIONS!$D$1=1,INDEX(CALCULATIONS!$H$2:$H$12,CALCULATIONS!$D$1)=Table1[[#This Row],[Country]])</f>
        <v>1</v>
      </c>
      <c r="M709" s="2"/>
    </row>
    <row r="710" spans="1:13">
      <c r="A710" s="9">
        <v>42068</v>
      </c>
      <c r="B710" s="7" t="s">
        <v>13</v>
      </c>
      <c r="C710" s="4" t="s">
        <v>737</v>
      </c>
      <c r="D710" s="4" t="s">
        <v>1035</v>
      </c>
      <c r="E710" s="4" t="s">
        <v>1040</v>
      </c>
      <c r="F710" s="4">
        <v>4500</v>
      </c>
      <c r="G710" s="8">
        <v>0.6</v>
      </c>
      <c r="H710" s="4">
        <f t="shared" si="11"/>
        <v>2700</v>
      </c>
      <c r="I710" s="4" t="s">
        <v>1053</v>
      </c>
      <c r="J710" s="6">
        <v>42116</v>
      </c>
      <c r="K710" s="10" t="s">
        <v>1043</v>
      </c>
      <c r="L710" t="b">
        <f>OR(CALCULATIONS!$D$1=1,INDEX(CALCULATIONS!$H$2:$H$12,CALCULATIONS!$D$1)=Table1[[#This Row],[Country]])</f>
        <v>1</v>
      </c>
      <c r="M710" s="2"/>
    </row>
    <row r="711" spans="1:13">
      <c r="A711" s="9">
        <v>42068</v>
      </c>
      <c r="B711" s="7" t="s">
        <v>18</v>
      </c>
      <c r="C711" s="4" t="s">
        <v>738</v>
      </c>
      <c r="D711" s="4" t="s">
        <v>1037</v>
      </c>
      <c r="E711" s="4" t="s">
        <v>1048</v>
      </c>
      <c r="F711" s="4">
        <v>3670</v>
      </c>
      <c r="G711" s="8">
        <v>0.6</v>
      </c>
      <c r="H711" s="4">
        <f t="shared" si="11"/>
        <v>2202</v>
      </c>
      <c r="I711" s="4" t="s">
        <v>1051</v>
      </c>
      <c r="J711" s="6">
        <v>42143</v>
      </c>
      <c r="K711" s="10" t="s">
        <v>1043</v>
      </c>
      <c r="L711" t="b">
        <f>OR(CALCULATIONS!$D$1=1,INDEX(CALCULATIONS!$H$2:$H$12,CALCULATIONS!$D$1)=Table1[[#This Row],[Country]])</f>
        <v>1</v>
      </c>
      <c r="M711" s="2"/>
    </row>
    <row r="712" spans="1:13">
      <c r="A712" s="9">
        <v>42068</v>
      </c>
      <c r="B712" s="7" t="s">
        <v>18</v>
      </c>
      <c r="C712" s="4" t="s">
        <v>739</v>
      </c>
      <c r="D712" s="4" t="s">
        <v>1036</v>
      </c>
      <c r="E712" s="4" t="s">
        <v>1048</v>
      </c>
      <c r="F712" s="4">
        <v>3600</v>
      </c>
      <c r="G712" s="8">
        <v>0.8</v>
      </c>
      <c r="H712" s="4">
        <f t="shared" si="11"/>
        <v>2880</v>
      </c>
      <c r="I712" s="4" t="s">
        <v>1053</v>
      </c>
      <c r="J712" s="6">
        <v>42096</v>
      </c>
      <c r="K712" s="10"/>
      <c r="L712" t="b">
        <f>OR(CALCULATIONS!$D$1=1,INDEX(CALCULATIONS!$H$2:$H$12,CALCULATIONS!$D$1)=Table1[[#This Row],[Country]])</f>
        <v>1</v>
      </c>
      <c r="M712" s="2"/>
    </row>
    <row r="713" spans="1:13">
      <c r="A713" s="9">
        <v>42068</v>
      </c>
      <c r="B713" s="7" t="s">
        <v>24</v>
      </c>
      <c r="C713" s="4" t="s">
        <v>740</v>
      </c>
      <c r="D713" s="4" t="s">
        <v>1037</v>
      </c>
      <c r="E713" s="4" t="s">
        <v>1039</v>
      </c>
      <c r="F713" s="4">
        <v>3370</v>
      </c>
      <c r="G713" s="8">
        <v>0.7</v>
      </c>
      <c r="H713" s="4">
        <f t="shared" si="11"/>
        <v>2359</v>
      </c>
      <c r="I713" s="4" t="s">
        <v>1051</v>
      </c>
      <c r="J713" s="6">
        <v>42128</v>
      </c>
      <c r="K713" s="10" t="s">
        <v>1046</v>
      </c>
      <c r="L713" t="b">
        <f>OR(CALCULATIONS!$D$1=1,INDEX(CALCULATIONS!$H$2:$H$12,CALCULATIONS!$D$1)=Table1[[#This Row],[Country]])</f>
        <v>1</v>
      </c>
      <c r="M713" s="2"/>
    </row>
    <row r="714" spans="1:13">
      <c r="A714" s="9">
        <v>42068</v>
      </c>
      <c r="B714" s="7" t="s">
        <v>20</v>
      </c>
      <c r="C714" s="4" t="s">
        <v>741</v>
      </c>
      <c r="D714" s="4" t="s">
        <v>1029</v>
      </c>
      <c r="E714" s="4" t="s">
        <v>1048</v>
      </c>
      <c r="F714" s="4">
        <v>2510</v>
      </c>
      <c r="G714" s="8">
        <v>0.7</v>
      </c>
      <c r="H714" s="4">
        <f t="shared" si="11"/>
        <v>1757</v>
      </c>
      <c r="I714" s="4" t="s">
        <v>1053</v>
      </c>
      <c r="J714" s="6">
        <v>42133</v>
      </c>
      <c r="K714" s="10" t="s">
        <v>1043</v>
      </c>
      <c r="L714" t="b">
        <f>OR(CALCULATIONS!$D$1=1,INDEX(CALCULATIONS!$H$2:$H$12,CALCULATIONS!$D$1)=Table1[[#This Row],[Country]])</f>
        <v>1</v>
      </c>
      <c r="M714" s="2"/>
    </row>
    <row r="715" spans="1:13">
      <c r="A715" s="9">
        <v>42068</v>
      </c>
      <c r="B715" s="7" t="s">
        <v>18</v>
      </c>
      <c r="C715" s="4" t="s">
        <v>742</v>
      </c>
      <c r="D715" s="4" t="s">
        <v>1030</v>
      </c>
      <c r="E715" s="4" t="s">
        <v>1048</v>
      </c>
      <c r="F715" s="4">
        <v>3600</v>
      </c>
      <c r="G715" s="8">
        <v>0.65</v>
      </c>
      <c r="H715" s="4">
        <f t="shared" si="11"/>
        <v>2340</v>
      </c>
      <c r="I715" s="4" t="s">
        <v>1051</v>
      </c>
      <c r="J715" s="6">
        <v>42158</v>
      </c>
      <c r="K715" s="10" t="s">
        <v>1044</v>
      </c>
      <c r="L715" t="b">
        <f>OR(CALCULATIONS!$D$1=1,INDEX(CALCULATIONS!$H$2:$H$12,CALCULATIONS!$D$1)=Table1[[#This Row],[Country]])</f>
        <v>1</v>
      </c>
      <c r="M715" s="2"/>
    </row>
    <row r="716" spans="1:13">
      <c r="A716" s="9">
        <v>42068</v>
      </c>
      <c r="B716" s="7" t="s">
        <v>20</v>
      </c>
      <c r="C716" s="4" t="s">
        <v>743</v>
      </c>
      <c r="D716" s="4" t="s">
        <v>1030</v>
      </c>
      <c r="E716" s="4" t="s">
        <v>1039</v>
      </c>
      <c r="F716" s="4">
        <v>110</v>
      </c>
      <c r="G716" s="8">
        <v>0.85</v>
      </c>
      <c r="H716" s="4">
        <f t="shared" si="11"/>
        <v>93.5</v>
      </c>
      <c r="I716" s="4" t="s">
        <v>1053</v>
      </c>
      <c r="J716" s="6">
        <v>42098</v>
      </c>
      <c r="K716" s="10"/>
      <c r="L716" t="b">
        <f>OR(CALCULATIONS!$D$1=1,INDEX(CALCULATIONS!$H$2:$H$12,CALCULATIONS!$D$1)=Table1[[#This Row],[Country]])</f>
        <v>1</v>
      </c>
      <c r="M716" s="2"/>
    </row>
    <row r="717" spans="1:13">
      <c r="A717" s="9">
        <v>42068</v>
      </c>
      <c r="B717" s="7" t="s">
        <v>17</v>
      </c>
      <c r="C717" s="4" t="s">
        <v>744</v>
      </c>
      <c r="D717" s="4" t="s">
        <v>1035</v>
      </c>
      <c r="E717" s="4" t="s">
        <v>1040</v>
      </c>
      <c r="F717" s="4">
        <v>870</v>
      </c>
      <c r="G717" s="8">
        <v>0.85</v>
      </c>
      <c r="H717" s="4">
        <f t="shared" si="11"/>
        <v>739.5</v>
      </c>
      <c r="I717" s="4" t="s">
        <v>1050</v>
      </c>
      <c r="J717" s="6">
        <v>42181</v>
      </c>
      <c r="K717" s="10" t="s">
        <v>1044</v>
      </c>
      <c r="L717" t="b">
        <f>OR(CALCULATIONS!$D$1=1,INDEX(CALCULATIONS!$H$2:$H$12,CALCULATIONS!$D$1)=Table1[[#This Row],[Country]])</f>
        <v>1</v>
      </c>
      <c r="M717" s="2"/>
    </row>
    <row r="718" spans="1:13">
      <c r="A718" s="9">
        <v>42068</v>
      </c>
      <c r="B718" s="7" t="s">
        <v>24</v>
      </c>
      <c r="C718" s="4" t="s">
        <v>745</v>
      </c>
      <c r="D718" s="4" t="s">
        <v>1034</v>
      </c>
      <c r="E718" s="4" t="s">
        <v>1039</v>
      </c>
      <c r="F718" s="4">
        <v>1500</v>
      </c>
      <c r="G718" s="8">
        <v>0.85</v>
      </c>
      <c r="H718" s="4">
        <f t="shared" si="11"/>
        <v>1275</v>
      </c>
      <c r="I718" s="4" t="s">
        <v>1053</v>
      </c>
      <c r="J718" s="6">
        <v>42130</v>
      </c>
      <c r="K718" s="10" t="s">
        <v>1044</v>
      </c>
      <c r="L718" t="b">
        <f>OR(CALCULATIONS!$D$1=1,INDEX(CALCULATIONS!$H$2:$H$12,CALCULATIONS!$D$1)=Table1[[#This Row],[Country]])</f>
        <v>1</v>
      </c>
      <c r="M718" s="2"/>
    </row>
    <row r="719" spans="1:13">
      <c r="A719" s="9">
        <v>42068</v>
      </c>
      <c r="B719" s="7" t="s">
        <v>13</v>
      </c>
      <c r="C719" s="4" t="s">
        <v>746</v>
      </c>
      <c r="D719" s="4" t="s">
        <v>1031</v>
      </c>
      <c r="E719" s="4" t="s">
        <v>1048</v>
      </c>
      <c r="F719" s="4">
        <v>1830</v>
      </c>
      <c r="G719" s="8">
        <v>0.65</v>
      </c>
      <c r="H719" s="4">
        <f t="shared" si="11"/>
        <v>1189.5</v>
      </c>
      <c r="I719" s="4" t="s">
        <v>1053</v>
      </c>
      <c r="J719" s="6">
        <v>42103</v>
      </c>
      <c r="K719" s="10"/>
      <c r="L719" t="b">
        <f>OR(CALCULATIONS!$D$1=1,INDEX(CALCULATIONS!$H$2:$H$12,CALCULATIONS!$D$1)=Table1[[#This Row],[Country]])</f>
        <v>1</v>
      </c>
      <c r="M719" s="2"/>
    </row>
    <row r="720" spans="1:13">
      <c r="A720" s="9">
        <v>42069</v>
      </c>
      <c r="B720" s="7" t="s">
        <v>25</v>
      </c>
      <c r="C720" s="4" t="s">
        <v>747</v>
      </c>
      <c r="D720" s="4" t="s">
        <v>1035</v>
      </c>
      <c r="E720" s="4" t="s">
        <v>1047</v>
      </c>
      <c r="F720" s="4">
        <v>1630</v>
      </c>
      <c r="G720" s="8">
        <v>0.7</v>
      </c>
      <c r="H720" s="4">
        <f t="shared" si="11"/>
        <v>1141</v>
      </c>
      <c r="I720" s="4" t="s">
        <v>1051</v>
      </c>
      <c r="J720" s="6">
        <v>42085</v>
      </c>
      <c r="K720" s="10"/>
      <c r="L720" t="b">
        <f>OR(CALCULATIONS!$D$1=1,INDEX(CALCULATIONS!$H$2:$H$12,CALCULATIONS!$D$1)=Table1[[#This Row],[Country]])</f>
        <v>1</v>
      </c>
      <c r="M720" s="2"/>
    </row>
    <row r="721" spans="1:13">
      <c r="A721" s="9">
        <v>42069</v>
      </c>
      <c r="B721" s="7" t="s">
        <v>27</v>
      </c>
      <c r="C721" s="4" t="s">
        <v>748</v>
      </c>
      <c r="D721" s="4" t="s">
        <v>1032</v>
      </c>
      <c r="E721" s="4" t="s">
        <v>1039</v>
      </c>
      <c r="F721" s="4">
        <v>1990</v>
      </c>
      <c r="G721" s="8">
        <v>0.6</v>
      </c>
      <c r="H721" s="4">
        <f t="shared" si="11"/>
        <v>1194</v>
      </c>
      <c r="I721" s="4" t="s">
        <v>1050</v>
      </c>
      <c r="J721" s="6">
        <v>42112</v>
      </c>
      <c r="K721" s="10" t="s">
        <v>1044</v>
      </c>
      <c r="L721" t="b">
        <f>OR(CALCULATIONS!$D$1=1,INDEX(CALCULATIONS!$H$2:$H$12,CALCULATIONS!$D$1)=Table1[[#This Row],[Country]])</f>
        <v>1</v>
      </c>
      <c r="M721" s="2"/>
    </row>
    <row r="722" spans="1:13">
      <c r="A722" s="9">
        <v>42069</v>
      </c>
      <c r="B722" s="7" t="s">
        <v>15</v>
      </c>
      <c r="C722" s="4" t="s">
        <v>749</v>
      </c>
      <c r="D722" s="4" t="s">
        <v>1035</v>
      </c>
      <c r="E722" s="4" t="s">
        <v>1048</v>
      </c>
      <c r="F722" s="4">
        <v>4270</v>
      </c>
      <c r="G722" s="8">
        <v>0.5</v>
      </c>
      <c r="H722" s="4">
        <f t="shared" si="11"/>
        <v>2135</v>
      </c>
      <c r="I722" s="4" t="s">
        <v>1051</v>
      </c>
      <c r="J722" s="6">
        <v>42124</v>
      </c>
      <c r="K722" s="10" t="s">
        <v>1046</v>
      </c>
      <c r="L722" t="b">
        <f>OR(CALCULATIONS!$D$1=1,INDEX(CALCULATIONS!$H$2:$H$12,CALCULATIONS!$D$1)=Table1[[#This Row],[Country]])</f>
        <v>1</v>
      </c>
      <c r="M722" s="2"/>
    </row>
    <row r="723" spans="1:13">
      <c r="A723" s="9">
        <v>42069</v>
      </c>
      <c r="B723" s="7" t="s">
        <v>22</v>
      </c>
      <c r="C723" s="4" t="s">
        <v>750</v>
      </c>
      <c r="D723" s="4" t="s">
        <v>1037</v>
      </c>
      <c r="E723" s="4" t="s">
        <v>1040</v>
      </c>
      <c r="F723" s="4">
        <v>4320</v>
      </c>
      <c r="G723" s="8">
        <v>0.55000000000000004</v>
      </c>
      <c r="H723" s="4">
        <f t="shared" si="11"/>
        <v>2376</v>
      </c>
      <c r="I723" s="4" t="s">
        <v>1051</v>
      </c>
      <c r="J723" s="6">
        <v>42178</v>
      </c>
      <c r="K723" s="10" t="s">
        <v>1045</v>
      </c>
      <c r="L723" t="b">
        <f>OR(CALCULATIONS!$D$1=1,INDEX(CALCULATIONS!$H$2:$H$12,CALCULATIONS!$D$1)=Table1[[#This Row],[Country]])</f>
        <v>1</v>
      </c>
      <c r="M723" s="2"/>
    </row>
    <row r="724" spans="1:13">
      <c r="A724" s="9">
        <v>42069</v>
      </c>
      <c r="B724" s="7" t="s">
        <v>20</v>
      </c>
      <c r="C724" s="4" t="s">
        <v>751</v>
      </c>
      <c r="D724" s="4" t="s">
        <v>1032</v>
      </c>
      <c r="E724" s="4" t="s">
        <v>1048</v>
      </c>
      <c r="F724" s="4">
        <v>590</v>
      </c>
      <c r="G724" s="8">
        <v>0.65</v>
      </c>
      <c r="H724" s="4">
        <f t="shared" si="11"/>
        <v>383.5</v>
      </c>
      <c r="I724" s="4" t="s">
        <v>1050</v>
      </c>
      <c r="J724" s="6">
        <v>42141</v>
      </c>
      <c r="K724" s="10" t="s">
        <v>1046</v>
      </c>
      <c r="L724" t="b">
        <f>OR(CALCULATIONS!$D$1=1,INDEX(CALCULATIONS!$H$2:$H$12,CALCULATIONS!$D$1)=Table1[[#This Row],[Country]])</f>
        <v>1</v>
      </c>
      <c r="M724" s="2"/>
    </row>
    <row r="725" spans="1:13">
      <c r="A725" s="9">
        <v>42069</v>
      </c>
      <c r="B725" s="7" t="s">
        <v>8</v>
      </c>
      <c r="C725" s="4" t="s">
        <v>752</v>
      </c>
      <c r="D725" s="4" t="s">
        <v>1034</v>
      </c>
      <c r="E725" s="4" t="s">
        <v>1048</v>
      </c>
      <c r="F725" s="4">
        <v>1200</v>
      </c>
      <c r="G725" s="8">
        <v>0.85</v>
      </c>
      <c r="H725" s="4">
        <f t="shared" si="11"/>
        <v>1020</v>
      </c>
      <c r="I725" s="4" t="s">
        <v>1051</v>
      </c>
      <c r="J725" s="6">
        <v>42170</v>
      </c>
      <c r="K725" s="10" t="s">
        <v>1044</v>
      </c>
      <c r="L725" t="b">
        <f>OR(CALCULATIONS!$D$1=1,INDEX(CALCULATIONS!$H$2:$H$12,CALCULATIONS!$D$1)=Table1[[#This Row],[Country]])</f>
        <v>1</v>
      </c>
      <c r="M725" s="2"/>
    </row>
    <row r="726" spans="1:13">
      <c r="A726" s="9">
        <v>42069</v>
      </c>
      <c r="B726" s="7" t="s">
        <v>19</v>
      </c>
      <c r="C726" s="4" t="s">
        <v>753</v>
      </c>
      <c r="D726" s="4" t="s">
        <v>1030</v>
      </c>
      <c r="E726" s="4" t="s">
        <v>1040</v>
      </c>
      <c r="F726" s="4">
        <v>1920</v>
      </c>
      <c r="G726" s="8">
        <v>0.55000000000000004</v>
      </c>
      <c r="H726" s="4">
        <f t="shared" si="11"/>
        <v>1056</v>
      </c>
      <c r="I726" s="4" t="s">
        <v>1050</v>
      </c>
      <c r="J726" s="6">
        <v>42119</v>
      </c>
      <c r="K726" s="10" t="s">
        <v>1046</v>
      </c>
      <c r="L726" t="b">
        <f>OR(CALCULATIONS!$D$1=1,INDEX(CALCULATIONS!$H$2:$H$12,CALCULATIONS!$D$1)=Table1[[#This Row],[Country]])</f>
        <v>1</v>
      </c>
      <c r="M726" s="2"/>
    </row>
    <row r="727" spans="1:13">
      <c r="A727" s="9">
        <v>42069</v>
      </c>
      <c r="B727" s="7" t="s">
        <v>18</v>
      </c>
      <c r="C727" s="4" t="s">
        <v>754</v>
      </c>
      <c r="D727" s="4" t="s">
        <v>1038</v>
      </c>
      <c r="E727" s="4" t="s">
        <v>1039</v>
      </c>
      <c r="F727" s="4">
        <v>250</v>
      </c>
      <c r="G727" s="8">
        <v>0.6</v>
      </c>
      <c r="H727" s="4">
        <f t="shared" si="11"/>
        <v>150</v>
      </c>
      <c r="I727" s="4" t="s">
        <v>1051</v>
      </c>
      <c r="J727" s="6">
        <v>42127</v>
      </c>
      <c r="K727" s="10" t="s">
        <v>1044</v>
      </c>
      <c r="L727" t="b">
        <f>OR(CALCULATIONS!$D$1=1,INDEX(CALCULATIONS!$H$2:$H$12,CALCULATIONS!$D$1)=Table1[[#This Row],[Country]])</f>
        <v>1</v>
      </c>
      <c r="M727" s="2"/>
    </row>
    <row r="728" spans="1:13">
      <c r="A728" s="9">
        <v>42069</v>
      </c>
      <c r="B728" s="7" t="s">
        <v>22</v>
      </c>
      <c r="C728" s="4" t="s">
        <v>755</v>
      </c>
      <c r="D728" s="4" t="s">
        <v>1036</v>
      </c>
      <c r="E728" s="4" t="s">
        <v>1040</v>
      </c>
      <c r="F728" s="4">
        <v>3360</v>
      </c>
      <c r="G728" s="8">
        <v>0.8</v>
      </c>
      <c r="H728" s="4">
        <f t="shared" si="11"/>
        <v>2688</v>
      </c>
      <c r="I728" s="4" t="s">
        <v>1051</v>
      </c>
      <c r="J728" s="6">
        <v>42096</v>
      </c>
      <c r="K728" s="10" t="s">
        <v>1043</v>
      </c>
      <c r="L728" t="b">
        <f>OR(CALCULATIONS!$D$1=1,INDEX(CALCULATIONS!$H$2:$H$12,CALCULATIONS!$D$1)=Table1[[#This Row],[Country]])</f>
        <v>1</v>
      </c>
      <c r="M728" s="2"/>
    </row>
    <row r="729" spans="1:13">
      <c r="A729" s="9">
        <v>42069</v>
      </c>
      <c r="B729" s="7" t="s">
        <v>9</v>
      </c>
      <c r="C729" s="4" t="s">
        <v>756</v>
      </c>
      <c r="D729" s="4" t="s">
        <v>1030</v>
      </c>
      <c r="E729" s="4" t="s">
        <v>1042</v>
      </c>
      <c r="F729" s="4">
        <v>4450</v>
      </c>
      <c r="G729" s="8">
        <v>0.75</v>
      </c>
      <c r="H729" s="4">
        <f t="shared" si="11"/>
        <v>3337.5</v>
      </c>
      <c r="I729" s="4" t="s">
        <v>1050</v>
      </c>
      <c r="J729" s="6">
        <v>42179</v>
      </c>
      <c r="K729" s="10" t="s">
        <v>1043</v>
      </c>
      <c r="L729" t="b">
        <f>OR(CALCULATIONS!$D$1=1,INDEX(CALCULATIONS!$H$2:$H$12,CALCULATIONS!$D$1)=Table1[[#This Row],[Country]])</f>
        <v>1</v>
      </c>
      <c r="M729" s="2"/>
    </row>
    <row r="730" spans="1:13">
      <c r="A730" s="9">
        <v>42070</v>
      </c>
      <c r="B730" s="7" t="s">
        <v>21</v>
      </c>
      <c r="C730" s="4" t="s">
        <v>757</v>
      </c>
      <c r="D730" s="4" t="s">
        <v>1032</v>
      </c>
      <c r="E730" s="4" t="s">
        <v>1047</v>
      </c>
      <c r="F730" s="4">
        <v>4050</v>
      </c>
      <c r="G730" s="8">
        <v>0.7</v>
      </c>
      <c r="H730" s="4">
        <f t="shared" si="11"/>
        <v>2835</v>
      </c>
      <c r="I730" s="4" t="s">
        <v>1053</v>
      </c>
      <c r="J730" s="6">
        <v>42090</v>
      </c>
      <c r="K730" s="10"/>
      <c r="L730" t="b">
        <f>OR(CALCULATIONS!$D$1=1,INDEX(CALCULATIONS!$H$2:$H$12,CALCULATIONS!$D$1)=Table1[[#This Row],[Country]])</f>
        <v>1</v>
      </c>
      <c r="M730" s="2"/>
    </row>
    <row r="731" spans="1:13">
      <c r="A731" s="9">
        <v>42070</v>
      </c>
      <c r="B731" s="7" t="s">
        <v>17</v>
      </c>
      <c r="C731" s="4" t="s">
        <v>758</v>
      </c>
      <c r="D731" s="4" t="s">
        <v>1031</v>
      </c>
      <c r="E731" s="4" t="s">
        <v>1048</v>
      </c>
      <c r="F731" s="4">
        <v>3430</v>
      </c>
      <c r="G731" s="8">
        <v>0.85</v>
      </c>
      <c r="H731" s="4">
        <f t="shared" si="11"/>
        <v>2915.5</v>
      </c>
      <c r="I731" s="4" t="s">
        <v>1051</v>
      </c>
      <c r="J731" s="6">
        <v>42143</v>
      </c>
      <c r="K731" s="10" t="s">
        <v>1045</v>
      </c>
      <c r="L731" t="b">
        <f>OR(CALCULATIONS!$D$1=1,INDEX(CALCULATIONS!$H$2:$H$12,CALCULATIONS!$D$1)=Table1[[#This Row],[Country]])</f>
        <v>1</v>
      </c>
      <c r="M731" s="2"/>
    </row>
    <row r="732" spans="1:13">
      <c r="A732" s="9">
        <v>42070</v>
      </c>
      <c r="B732" s="7" t="s">
        <v>10</v>
      </c>
      <c r="C732" s="4" t="s">
        <v>759</v>
      </c>
      <c r="D732" s="4" t="s">
        <v>1036</v>
      </c>
      <c r="E732" s="4" t="s">
        <v>1040</v>
      </c>
      <c r="F732" s="4">
        <v>4310</v>
      </c>
      <c r="G732" s="8">
        <v>0.55000000000000004</v>
      </c>
      <c r="H732" s="4">
        <f t="shared" si="11"/>
        <v>2370.5</v>
      </c>
      <c r="I732" s="4" t="s">
        <v>1050</v>
      </c>
      <c r="J732" s="6">
        <v>42126</v>
      </c>
      <c r="K732" s="10" t="s">
        <v>1045</v>
      </c>
      <c r="L732" t="b">
        <f>OR(CALCULATIONS!$D$1=1,INDEX(CALCULATIONS!$H$2:$H$12,CALCULATIONS!$D$1)=Table1[[#This Row],[Country]])</f>
        <v>1</v>
      </c>
      <c r="M732" s="2"/>
    </row>
    <row r="733" spans="1:13">
      <c r="A733" s="9">
        <v>42070</v>
      </c>
      <c r="B733" s="7" t="s">
        <v>12</v>
      </c>
      <c r="C733" s="4" t="s">
        <v>760</v>
      </c>
      <c r="D733" s="4" t="s">
        <v>1038</v>
      </c>
      <c r="E733" s="4" t="s">
        <v>1039</v>
      </c>
      <c r="F733" s="4">
        <v>1740</v>
      </c>
      <c r="G733" s="8">
        <v>0.55000000000000004</v>
      </c>
      <c r="H733" s="4">
        <f t="shared" si="11"/>
        <v>957.00000000000011</v>
      </c>
      <c r="I733" s="4" t="s">
        <v>1050</v>
      </c>
      <c r="J733" s="6">
        <v>42105</v>
      </c>
      <c r="K733" s="10" t="s">
        <v>1045</v>
      </c>
      <c r="L733" t="b">
        <f>OR(CALCULATIONS!$D$1=1,INDEX(CALCULATIONS!$H$2:$H$12,CALCULATIONS!$D$1)=Table1[[#This Row],[Country]])</f>
        <v>1</v>
      </c>
      <c r="M733" s="2"/>
    </row>
    <row r="734" spans="1:13">
      <c r="A734" s="9">
        <v>42070</v>
      </c>
      <c r="B734" s="7" t="s">
        <v>12</v>
      </c>
      <c r="C734" s="4" t="s">
        <v>761</v>
      </c>
      <c r="D734" s="4" t="s">
        <v>1029</v>
      </c>
      <c r="E734" s="4" t="s">
        <v>1042</v>
      </c>
      <c r="F734" s="4">
        <v>1960</v>
      </c>
      <c r="G734" s="8">
        <v>0.5</v>
      </c>
      <c r="H734" s="4">
        <f t="shared" si="11"/>
        <v>980</v>
      </c>
      <c r="I734" s="4" t="s">
        <v>1050</v>
      </c>
      <c r="J734" s="6">
        <v>42110</v>
      </c>
      <c r="K734" s="10" t="s">
        <v>1043</v>
      </c>
      <c r="L734" t="b">
        <f>OR(CALCULATIONS!$D$1=1,INDEX(CALCULATIONS!$H$2:$H$12,CALCULATIONS!$D$1)=Table1[[#This Row],[Country]])</f>
        <v>1</v>
      </c>
      <c r="M734" s="2"/>
    </row>
    <row r="735" spans="1:13">
      <c r="A735" s="9">
        <v>42070</v>
      </c>
      <c r="B735" s="7" t="s">
        <v>20</v>
      </c>
      <c r="C735" s="4" t="s">
        <v>762</v>
      </c>
      <c r="D735" s="4" t="s">
        <v>1038</v>
      </c>
      <c r="E735" s="4" t="s">
        <v>1048</v>
      </c>
      <c r="F735" s="4">
        <v>1640</v>
      </c>
      <c r="G735" s="8">
        <v>0.6</v>
      </c>
      <c r="H735" s="4">
        <f t="shared" si="11"/>
        <v>984</v>
      </c>
      <c r="I735" s="4" t="s">
        <v>1053</v>
      </c>
      <c r="J735" s="6">
        <v>42191</v>
      </c>
      <c r="K735" s="10"/>
      <c r="L735" t="b">
        <f>OR(CALCULATIONS!$D$1=1,INDEX(CALCULATIONS!$H$2:$H$12,CALCULATIONS!$D$1)=Table1[[#This Row],[Country]])</f>
        <v>1</v>
      </c>
      <c r="M735" s="2"/>
    </row>
    <row r="736" spans="1:13">
      <c r="A736" s="9">
        <v>42070</v>
      </c>
      <c r="B736" s="7" t="s">
        <v>26</v>
      </c>
      <c r="C736" s="4" t="s">
        <v>763</v>
      </c>
      <c r="D736" s="4" t="s">
        <v>1035</v>
      </c>
      <c r="E736" s="4" t="s">
        <v>1039</v>
      </c>
      <c r="F736" s="4">
        <v>1720</v>
      </c>
      <c r="G736" s="8">
        <v>0.65</v>
      </c>
      <c r="H736" s="4">
        <f t="shared" si="11"/>
        <v>1118</v>
      </c>
      <c r="I736" s="4" t="s">
        <v>1050</v>
      </c>
      <c r="J736" s="6">
        <v>42121</v>
      </c>
      <c r="K736" s="10" t="s">
        <v>1044</v>
      </c>
      <c r="L736" t="b">
        <f>OR(CALCULATIONS!$D$1=1,INDEX(CALCULATIONS!$H$2:$H$12,CALCULATIONS!$D$1)=Table1[[#This Row],[Country]])</f>
        <v>1</v>
      </c>
      <c r="M736" s="2"/>
    </row>
    <row r="737" spans="1:13">
      <c r="A737" s="9">
        <v>42070</v>
      </c>
      <c r="B737" s="7" t="s">
        <v>16</v>
      </c>
      <c r="C737" s="4" t="s">
        <v>764</v>
      </c>
      <c r="D737" s="4" t="s">
        <v>1029</v>
      </c>
      <c r="E737" s="4" t="s">
        <v>1048</v>
      </c>
      <c r="F737" s="4">
        <v>1600</v>
      </c>
      <c r="G737" s="8">
        <v>0.6</v>
      </c>
      <c r="H737" s="4">
        <f t="shared" si="11"/>
        <v>960</v>
      </c>
      <c r="I737" s="4" t="s">
        <v>1050</v>
      </c>
      <c r="J737" s="6">
        <v>42165</v>
      </c>
      <c r="K737" s="10" t="s">
        <v>1046</v>
      </c>
      <c r="L737" t="b">
        <f>OR(CALCULATIONS!$D$1=1,INDEX(CALCULATIONS!$H$2:$H$12,CALCULATIONS!$D$1)=Table1[[#This Row],[Country]])</f>
        <v>1</v>
      </c>
      <c r="M737" s="2"/>
    </row>
    <row r="738" spans="1:13">
      <c r="A738" s="9">
        <v>42070</v>
      </c>
      <c r="B738" s="7" t="s">
        <v>15</v>
      </c>
      <c r="C738" s="4" t="s">
        <v>765</v>
      </c>
      <c r="D738" s="4" t="s">
        <v>1034</v>
      </c>
      <c r="E738" s="4" t="s">
        <v>1040</v>
      </c>
      <c r="F738" s="4">
        <v>3400</v>
      </c>
      <c r="G738" s="8">
        <v>0.8</v>
      </c>
      <c r="H738" s="4">
        <f t="shared" si="11"/>
        <v>2720</v>
      </c>
      <c r="I738" s="4" t="s">
        <v>1050</v>
      </c>
      <c r="J738" s="6">
        <v>42150</v>
      </c>
      <c r="K738" s="10"/>
      <c r="L738" t="b">
        <f>OR(CALCULATIONS!$D$1=1,INDEX(CALCULATIONS!$H$2:$H$12,CALCULATIONS!$D$1)=Table1[[#This Row],[Country]])</f>
        <v>1</v>
      </c>
      <c r="M738" s="2"/>
    </row>
    <row r="739" spans="1:13">
      <c r="A739" s="9">
        <v>42070</v>
      </c>
      <c r="B739" s="7" t="s">
        <v>8</v>
      </c>
      <c r="C739" s="4" t="s">
        <v>766</v>
      </c>
      <c r="D739" s="4" t="s">
        <v>1030</v>
      </c>
      <c r="E739" s="4" t="s">
        <v>1042</v>
      </c>
      <c r="F739" s="4">
        <v>1750</v>
      </c>
      <c r="G739" s="8">
        <v>0.65</v>
      </c>
      <c r="H739" s="4">
        <f t="shared" si="11"/>
        <v>1137.5</v>
      </c>
      <c r="I739" s="4" t="s">
        <v>1050</v>
      </c>
      <c r="J739" s="6">
        <v>42150</v>
      </c>
      <c r="K739" s="10" t="s">
        <v>1043</v>
      </c>
      <c r="L739" t="b">
        <f>OR(CALCULATIONS!$D$1=1,INDEX(CALCULATIONS!$H$2:$H$12,CALCULATIONS!$D$1)=Table1[[#This Row],[Country]])</f>
        <v>1</v>
      </c>
      <c r="M739" s="2"/>
    </row>
    <row r="740" spans="1:13">
      <c r="A740" s="9">
        <v>42070</v>
      </c>
      <c r="B740" s="7" t="s">
        <v>21</v>
      </c>
      <c r="C740" s="4" t="s">
        <v>767</v>
      </c>
      <c r="D740" s="4" t="s">
        <v>1033</v>
      </c>
      <c r="E740" s="4" t="s">
        <v>1048</v>
      </c>
      <c r="F740" s="4">
        <v>900</v>
      </c>
      <c r="G740" s="8">
        <v>0.8</v>
      </c>
      <c r="H740" s="4">
        <f t="shared" si="11"/>
        <v>720</v>
      </c>
      <c r="I740" s="4" t="s">
        <v>1051</v>
      </c>
      <c r="J740" s="6">
        <v>42141</v>
      </c>
      <c r="K740" s="10" t="s">
        <v>1043</v>
      </c>
      <c r="L740" t="b">
        <f>OR(CALCULATIONS!$D$1=1,INDEX(CALCULATIONS!$H$2:$H$12,CALCULATIONS!$D$1)=Table1[[#This Row],[Country]])</f>
        <v>1</v>
      </c>
      <c r="M740" s="2"/>
    </row>
    <row r="741" spans="1:13">
      <c r="A741" s="9">
        <v>42070</v>
      </c>
      <c r="B741" s="7" t="s">
        <v>15</v>
      </c>
      <c r="C741" s="4" t="s">
        <v>768</v>
      </c>
      <c r="D741" s="4" t="s">
        <v>1032</v>
      </c>
      <c r="E741" s="4" t="s">
        <v>1041</v>
      </c>
      <c r="F741" s="4">
        <v>2030</v>
      </c>
      <c r="G741" s="8">
        <v>0.75</v>
      </c>
      <c r="H741" s="4">
        <f t="shared" si="11"/>
        <v>1522.5</v>
      </c>
      <c r="I741" s="4" t="s">
        <v>1053</v>
      </c>
      <c r="J741" s="6">
        <v>42170</v>
      </c>
      <c r="K741" s="10"/>
      <c r="L741" t="b">
        <f>OR(CALCULATIONS!$D$1=1,INDEX(CALCULATIONS!$H$2:$H$12,CALCULATIONS!$D$1)=Table1[[#This Row],[Country]])</f>
        <v>1</v>
      </c>
      <c r="M741" s="2"/>
    </row>
    <row r="742" spans="1:13">
      <c r="A742" s="9">
        <v>42071</v>
      </c>
      <c r="B742" s="7" t="s">
        <v>25</v>
      </c>
      <c r="C742" s="4" t="s">
        <v>769</v>
      </c>
      <c r="D742" s="4" t="s">
        <v>1031</v>
      </c>
      <c r="E742" s="4" t="s">
        <v>1040</v>
      </c>
      <c r="F742" s="4">
        <v>4480</v>
      </c>
      <c r="G742" s="8">
        <v>0.7</v>
      </c>
      <c r="H742" s="4">
        <f t="shared" si="11"/>
        <v>3136</v>
      </c>
      <c r="I742" s="4" t="s">
        <v>1051</v>
      </c>
      <c r="J742" s="6">
        <v>42100</v>
      </c>
      <c r="K742" s="10" t="s">
        <v>1044</v>
      </c>
      <c r="L742" t="b">
        <f>OR(CALCULATIONS!$D$1=1,INDEX(CALCULATIONS!$H$2:$H$12,CALCULATIONS!$D$1)=Table1[[#This Row],[Country]])</f>
        <v>1</v>
      </c>
      <c r="M742" s="2"/>
    </row>
    <row r="743" spans="1:13">
      <c r="A743" s="9">
        <v>42071</v>
      </c>
      <c r="B743" s="7" t="s">
        <v>19</v>
      </c>
      <c r="C743" s="4" t="s">
        <v>770</v>
      </c>
      <c r="D743" s="4" t="s">
        <v>1031</v>
      </c>
      <c r="E743" s="4" t="s">
        <v>1048</v>
      </c>
      <c r="F743" s="4">
        <v>4510</v>
      </c>
      <c r="G743" s="8">
        <v>0.65</v>
      </c>
      <c r="H743" s="4">
        <f t="shared" si="11"/>
        <v>2931.5</v>
      </c>
      <c r="I743" s="4" t="s">
        <v>1050</v>
      </c>
      <c r="J743" s="6">
        <v>42133</v>
      </c>
      <c r="K743" s="10" t="s">
        <v>1043</v>
      </c>
      <c r="L743" t="b">
        <f>OR(CALCULATIONS!$D$1=1,INDEX(CALCULATIONS!$H$2:$H$12,CALCULATIONS!$D$1)=Table1[[#This Row],[Country]])</f>
        <v>1</v>
      </c>
      <c r="M743" s="2"/>
    </row>
    <row r="744" spans="1:13">
      <c r="A744" s="9">
        <v>42071</v>
      </c>
      <c r="B744" s="7" t="s">
        <v>20</v>
      </c>
      <c r="C744" s="4" t="s">
        <v>771</v>
      </c>
      <c r="D744" s="4" t="s">
        <v>1032</v>
      </c>
      <c r="E744" s="4" t="s">
        <v>1039</v>
      </c>
      <c r="F744" s="4">
        <v>1370</v>
      </c>
      <c r="G744" s="8">
        <v>0.85</v>
      </c>
      <c r="H744" s="4">
        <f t="shared" si="11"/>
        <v>1164.5</v>
      </c>
      <c r="I744" s="4" t="s">
        <v>1051</v>
      </c>
      <c r="J744" s="6">
        <v>42139</v>
      </c>
      <c r="K744" s="10" t="s">
        <v>1044</v>
      </c>
      <c r="L744" t="b">
        <f>OR(CALCULATIONS!$D$1=1,INDEX(CALCULATIONS!$H$2:$H$12,CALCULATIONS!$D$1)=Table1[[#This Row],[Country]])</f>
        <v>1</v>
      </c>
      <c r="M744" s="2"/>
    </row>
    <row r="745" spans="1:13">
      <c r="A745" s="9">
        <v>42071</v>
      </c>
      <c r="B745" s="7" t="s">
        <v>15</v>
      </c>
      <c r="C745" s="4" t="s">
        <v>772</v>
      </c>
      <c r="D745" s="4" t="s">
        <v>1038</v>
      </c>
      <c r="E745" s="4" t="s">
        <v>1048</v>
      </c>
      <c r="F745" s="4">
        <v>2730</v>
      </c>
      <c r="G745" s="8">
        <v>0.8</v>
      </c>
      <c r="H745" s="4">
        <f t="shared" si="11"/>
        <v>2184</v>
      </c>
      <c r="I745" s="4" t="s">
        <v>1053</v>
      </c>
      <c r="J745" s="6">
        <v>42112</v>
      </c>
      <c r="K745" s="10" t="s">
        <v>1045</v>
      </c>
      <c r="L745" t="b">
        <f>OR(CALCULATIONS!$D$1=1,INDEX(CALCULATIONS!$H$2:$H$12,CALCULATIONS!$D$1)=Table1[[#This Row],[Country]])</f>
        <v>1</v>
      </c>
      <c r="M745" s="2"/>
    </row>
    <row r="746" spans="1:13">
      <c r="A746" s="9">
        <v>42071</v>
      </c>
      <c r="B746" s="7" t="s">
        <v>27</v>
      </c>
      <c r="C746" s="4" t="s">
        <v>773</v>
      </c>
      <c r="D746" s="4" t="s">
        <v>1031</v>
      </c>
      <c r="E746" s="4" t="s">
        <v>1039</v>
      </c>
      <c r="F746" s="4">
        <v>2900</v>
      </c>
      <c r="G746" s="8">
        <v>0.65</v>
      </c>
      <c r="H746" s="4">
        <f t="shared" si="11"/>
        <v>1885</v>
      </c>
      <c r="I746" s="4" t="s">
        <v>1053</v>
      </c>
      <c r="J746" s="6">
        <v>42171</v>
      </c>
      <c r="K746" s="10" t="s">
        <v>1043</v>
      </c>
      <c r="L746" t="b">
        <f>OR(CALCULATIONS!$D$1=1,INDEX(CALCULATIONS!$H$2:$H$12,CALCULATIONS!$D$1)=Table1[[#This Row],[Country]])</f>
        <v>1</v>
      </c>
      <c r="M746" s="2"/>
    </row>
    <row r="747" spans="1:13">
      <c r="A747" s="9">
        <v>42071</v>
      </c>
      <c r="B747" s="7" t="s">
        <v>18</v>
      </c>
      <c r="C747" s="4" t="s">
        <v>774</v>
      </c>
      <c r="D747" s="4" t="s">
        <v>1036</v>
      </c>
      <c r="E747" s="4" t="s">
        <v>1040</v>
      </c>
      <c r="F747" s="4">
        <v>2360</v>
      </c>
      <c r="G747" s="8">
        <v>0.7</v>
      </c>
      <c r="H747" s="4">
        <f t="shared" si="11"/>
        <v>1652</v>
      </c>
      <c r="I747" s="4" t="s">
        <v>1053</v>
      </c>
      <c r="J747" s="6">
        <v>42173</v>
      </c>
      <c r="K747" s="10" t="s">
        <v>1044</v>
      </c>
      <c r="L747" t="b">
        <f>OR(CALCULATIONS!$D$1=1,INDEX(CALCULATIONS!$H$2:$H$12,CALCULATIONS!$D$1)=Table1[[#This Row],[Country]])</f>
        <v>1</v>
      </c>
      <c r="M747" s="2"/>
    </row>
    <row r="748" spans="1:13">
      <c r="A748" s="9">
        <v>42071</v>
      </c>
      <c r="B748" s="7" t="s">
        <v>22</v>
      </c>
      <c r="C748" s="4" t="s">
        <v>775</v>
      </c>
      <c r="D748" s="4" t="s">
        <v>1032</v>
      </c>
      <c r="E748" s="4" t="s">
        <v>1048</v>
      </c>
      <c r="F748" s="4">
        <v>4290</v>
      </c>
      <c r="G748" s="8">
        <v>0.85</v>
      </c>
      <c r="H748" s="4">
        <f t="shared" si="11"/>
        <v>3646.5</v>
      </c>
      <c r="I748" s="4" t="s">
        <v>1051</v>
      </c>
      <c r="J748" s="6">
        <v>42160</v>
      </c>
      <c r="K748" s="10" t="s">
        <v>1044</v>
      </c>
      <c r="L748" t="b">
        <f>OR(CALCULATIONS!$D$1=1,INDEX(CALCULATIONS!$H$2:$H$12,CALCULATIONS!$D$1)=Table1[[#This Row],[Country]])</f>
        <v>1</v>
      </c>
      <c r="M748" s="2"/>
    </row>
    <row r="749" spans="1:13">
      <c r="A749" s="9">
        <v>42071</v>
      </c>
      <c r="B749" s="7" t="s">
        <v>18</v>
      </c>
      <c r="C749" s="4" t="s">
        <v>776</v>
      </c>
      <c r="D749" s="4" t="s">
        <v>1035</v>
      </c>
      <c r="E749" s="4" t="s">
        <v>1048</v>
      </c>
      <c r="F749" s="4">
        <v>770</v>
      </c>
      <c r="G749" s="8">
        <v>0.75</v>
      </c>
      <c r="H749" s="4">
        <f t="shared" si="11"/>
        <v>577.5</v>
      </c>
      <c r="I749" s="4" t="s">
        <v>1050</v>
      </c>
      <c r="J749" s="6">
        <v>42131</v>
      </c>
      <c r="K749" s="10" t="s">
        <v>1046</v>
      </c>
      <c r="L749" t="b">
        <f>OR(CALCULATIONS!$D$1=1,INDEX(CALCULATIONS!$H$2:$H$12,CALCULATIONS!$D$1)=Table1[[#This Row],[Country]])</f>
        <v>1</v>
      </c>
      <c r="M749" s="2"/>
    </row>
    <row r="750" spans="1:13">
      <c r="A750" s="9">
        <v>42071</v>
      </c>
      <c r="B750" s="7" t="s">
        <v>11</v>
      </c>
      <c r="C750" s="4" t="s">
        <v>777</v>
      </c>
      <c r="D750" s="4" t="s">
        <v>1037</v>
      </c>
      <c r="E750" s="4" t="s">
        <v>1048</v>
      </c>
      <c r="F750" s="4">
        <v>710</v>
      </c>
      <c r="G750" s="8">
        <v>0.6</v>
      </c>
      <c r="H750" s="4">
        <f t="shared" si="11"/>
        <v>426</v>
      </c>
      <c r="I750" s="4" t="s">
        <v>1053</v>
      </c>
      <c r="J750" s="6">
        <v>42103</v>
      </c>
      <c r="K750" s="10" t="s">
        <v>1043</v>
      </c>
      <c r="L750" t="b">
        <f>OR(CALCULATIONS!$D$1=1,INDEX(CALCULATIONS!$H$2:$H$12,CALCULATIONS!$D$1)=Table1[[#This Row],[Country]])</f>
        <v>1</v>
      </c>
      <c r="M750" s="2"/>
    </row>
    <row r="751" spans="1:13">
      <c r="A751" s="9">
        <v>42071</v>
      </c>
      <c r="B751" s="7" t="s">
        <v>9</v>
      </c>
      <c r="C751" s="4" t="s">
        <v>778</v>
      </c>
      <c r="D751" s="4" t="s">
        <v>1035</v>
      </c>
      <c r="E751" s="4" t="s">
        <v>1048</v>
      </c>
      <c r="F751" s="4">
        <v>750</v>
      </c>
      <c r="G751" s="8">
        <v>0.8</v>
      </c>
      <c r="H751" s="4">
        <f t="shared" si="11"/>
        <v>600</v>
      </c>
      <c r="I751" s="4" t="s">
        <v>1051</v>
      </c>
      <c r="J751" s="6">
        <v>42134</v>
      </c>
      <c r="K751" s="10" t="s">
        <v>1043</v>
      </c>
      <c r="L751" t="b">
        <f>OR(CALCULATIONS!$D$1=1,INDEX(CALCULATIONS!$H$2:$H$12,CALCULATIONS!$D$1)=Table1[[#This Row],[Country]])</f>
        <v>1</v>
      </c>
      <c r="M751" s="2"/>
    </row>
    <row r="752" spans="1:13">
      <c r="A752" s="9">
        <v>42072</v>
      </c>
      <c r="B752" s="7" t="s">
        <v>26</v>
      </c>
      <c r="C752" s="4" t="s">
        <v>779</v>
      </c>
      <c r="D752" s="4" t="s">
        <v>1030</v>
      </c>
      <c r="E752" s="4" t="s">
        <v>1040</v>
      </c>
      <c r="F752" s="4">
        <v>4490</v>
      </c>
      <c r="G752" s="8">
        <v>0.55000000000000004</v>
      </c>
      <c r="H752" s="4">
        <f t="shared" si="11"/>
        <v>2469.5</v>
      </c>
      <c r="I752" s="4" t="s">
        <v>1051</v>
      </c>
      <c r="J752" s="6">
        <v>42102</v>
      </c>
      <c r="K752" s="10" t="s">
        <v>1044</v>
      </c>
      <c r="L752" t="b">
        <f>OR(CALCULATIONS!$D$1=1,INDEX(CALCULATIONS!$H$2:$H$12,CALCULATIONS!$D$1)=Table1[[#This Row],[Country]])</f>
        <v>1</v>
      </c>
      <c r="M752" s="2"/>
    </row>
    <row r="753" spans="1:13">
      <c r="A753" s="9">
        <v>42072</v>
      </c>
      <c r="B753" s="7" t="s">
        <v>26</v>
      </c>
      <c r="C753" s="4" t="s">
        <v>780</v>
      </c>
      <c r="D753" s="4" t="s">
        <v>1035</v>
      </c>
      <c r="E753" s="4" t="s">
        <v>1042</v>
      </c>
      <c r="F753" s="4">
        <v>3660</v>
      </c>
      <c r="G753" s="8">
        <v>0.8</v>
      </c>
      <c r="H753" s="4">
        <f t="shared" si="11"/>
        <v>2928</v>
      </c>
      <c r="I753" s="4" t="s">
        <v>1050</v>
      </c>
      <c r="J753" s="6">
        <v>42161</v>
      </c>
      <c r="K753" s="10" t="s">
        <v>1043</v>
      </c>
      <c r="L753" t="b">
        <f>OR(CALCULATIONS!$D$1=1,INDEX(CALCULATIONS!$H$2:$H$12,CALCULATIONS!$D$1)=Table1[[#This Row],[Country]])</f>
        <v>1</v>
      </c>
      <c r="M753" s="2"/>
    </row>
    <row r="754" spans="1:13">
      <c r="A754" s="9">
        <v>42072</v>
      </c>
      <c r="B754" s="7" t="s">
        <v>15</v>
      </c>
      <c r="C754" s="4" t="s">
        <v>781</v>
      </c>
      <c r="D754" s="4" t="s">
        <v>1029</v>
      </c>
      <c r="E754" s="4" t="s">
        <v>1042</v>
      </c>
      <c r="F754" s="4">
        <v>1260</v>
      </c>
      <c r="G754" s="8">
        <v>0.6</v>
      </c>
      <c r="H754" s="4">
        <f t="shared" si="11"/>
        <v>756</v>
      </c>
      <c r="I754" s="4" t="s">
        <v>1051</v>
      </c>
      <c r="J754" s="6">
        <v>42129</v>
      </c>
      <c r="K754" s="10"/>
      <c r="L754" t="b">
        <f>OR(CALCULATIONS!$D$1=1,INDEX(CALCULATIONS!$H$2:$H$12,CALCULATIONS!$D$1)=Table1[[#This Row],[Country]])</f>
        <v>1</v>
      </c>
      <c r="M754" s="2"/>
    </row>
    <row r="755" spans="1:13">
      <c r="A755" s="9">
        <v>42072</v>
      </c>
      <c r="B755" s="7" t="s">
        <v>18</v>
      </c>
      <c r="C755" s="4" t="s">
        <v>782</v>
      </c>
      <c r="D755" s="4" t="s">
        <v>1029</v>
      </c>
      <c r="E755" s="4" t="s">
        <v>1040</v>
      </c>
      <c r="F755" s="4">
        <v>3030</v>
      </c>
      <c r="G755" s="8">
        <v>0.75</v>
      </c>
      <c r="H755" s="4">
        <f t="shared" si="11"/>
        <v>2272.5</v>
      </c>
      <c r="I755" s="4" t="s">
        <v>1053</v>
      </c>
      <c r="J755" s="6">
        <v>42139</v>
      </c>
      <c r="K755" s="10" t="s">
        <v>1043</v>
      </c>
      <c r="L755" t="b">
        <f>OR(CALCULATIONS!$D$1=1,INDEX(CALCULATIONS!$H$2:$H$12,CALCULATIONS!$D$1)=Table1[[#This Row],[Country]])</f>
        <v>1</v>
      </c>
      <c r="M755" s="2"/>
    </row>
    <row r="756" spans="1:13">
      <c r="A756" s="9">
        <v>42072</v>
      </c>
      <c r="B756" s="7" t="s">
        <v>12</v>
      </c>
      <c r="C756" s="4" t="s">
        <v>783</v>
      </c>
      <c r="D756" s="4" t="s">
        <v>1033</v>
      </c>
      <c r="E756" s="4" t="s">
        <v>1039</v>
      </c>
      <c r="F756" s="4">
        <v>2670</v>
      </c>
      <c r="G756" s="8">
        <v>0.8</v>
      </c>
      <c r="H756" s="4">
        <f t="shared" si="11"/>
        <v>2136</v>
      </c>
      <c r="I756" s="4" t="s">
        <v>1053</v>
      </c>
      <c r="J756" s="6">
        <v>42162</v>
      </c>
      <c r="K756" s="10" t="s">
        <v>1045</v>
      </c>
      <c r="L756" t="b">
        <f>OR(CALCULATIONS!$D$1=1,INDEX(CALCULATIONS!$H$2:$H$12,CALCULATIONS!$D$1)=Table1[[#This Row],[Country]])</f>
        <v>1</v>
      </c>
      <c r="M756" s="2"/>
    </row>
    <row r="757" spans="1:13">
      <c r="A757" s="9">
        <v>42072</v>
      </c>
      <c r="B757" s="7" t="s">
        <v>19</v>
      </c>
      <c r="C757" s="4" t="s">
        <v>784</v>
      </c>
      <c r="D757" s="4" t="s">
        <v>1032</v>
      </c>
      <c r="E757" s="4" t="s">
        <v>1040</v>
      </c>
      <c r="F757" s="4">
        <v>3570</v>
      </c>
      <c r="G757" s="8">
        <v>0.75</v>
      </c>
      <c r="H757" s="4">
        <f t="shared" si="11"/>
        <v>2677.5</v>
      </c>
      <c r="I757" s="4" t="s">
        <v>1053</v>
      </c>
      <c r="J757" s="6">
        <v>42145</v>
      </c>
      <c r="K757" s="10"/>
      <c r="L757" t="b">
        <f>OR(CALCULATIONS!$D$1=1,INDEX(CALCULATIONS!$H$2:$H$12,CALCULATIONS!$D$1)=Table1[[#This Row],[Country]])</f>
        <v>1</v>
      </c>
      <c r="M757" s="2"/>
    </row>
    <row r="758" spans="1:13">
      <c r="A758" s="9">
        <v>42072</v>
      </c>
      <c r="B758" s="7" t="s">
        <v>24</v>
      </c>
      <c r="C758" s="4" t="s">
        <v>785</v>
      </c>
      <c r="D758" s="4" t="s">
        <v>1038</v>
      </c>
      <c r="E758" s="4" t="s">
        <v>1042</v>
      </c>
      <c r="F758" s="4">
        <v>1770</v>
      </c>
      <c r="G758" s="8">
        <v>0.85</v>
      </c>
      <c r="H758" s="4">
        <f t="shared" si="11"/>
        <v>1504.5</v>
      </c>
      <c r="I758" s="4" t="s">
        <v>1053</v>
      </c>
      <c r="J758" s="6">
        <v>42098</v>
      </c>
      <c r="K758" s="10" t="s">
        <v>1046</v>
      </c>
      <c r="L758" t="b">
        <f>OR(CALCULATIONS!$D$1=1,INDEX(CALCULATIONS!$H$2:$H$12,CALCULATIONS!$D$1)=Table1[[#This Row],[Country]])</f>
        <v>1</v>
      </c>
      <c r="M758" s="2"/>
    </row>
    <row r="759" spans="1:13">
      <c r="A759" s="9">
        <v>42072</v>
      </c>
      <c r="B759" s="7" t="s">
        <v>27</v>
      </c>
      <c r="C759" s="4" t="s">
        <v>786</v>
      </c>
      <c r="D759" s="4" t="s">
        <v>1037</v>
      </c>
      <c r="E759" s="4" t="s">
        <v>1039</v>
      </c>
      <c r="F759" s="4">
        <v>2650</v>
      </c>
      <c r="G759" s="8">
        <v>0.6</v>
      </c>
      <c r="H759" s="4">
        <f t="shared" si="11"/>
        <v>1590</v>
      </c>
      <c r="I759" s="4" t="s">
        <v>1051</v>
      </c>
      <c r="J759" s="6">
        <v>42178</v>
      </c>
      <c r="K759" s="10" t="s">
        <v>1045</v>
      </c>
      <c r="L759" t="b">
        <f>OR(CALCULATIONS!$D$1=1,INDEX(CALCULATIONS!$H$2:$H$12,CALCULATIONS!$D$1)=Table1[[#This Row],[Country]])</f>
        <v>1</v>
      </c>
      <c r="M759" s="2"/>
    </row>
    <row r="760" spans="1:13">
      <c r="A760" s="9">
        <v>42072</v>
      </c>
      <c r="B760" s="7" t="s">
        <v>22</v>
      </c>
      <c r="C760" s="4" t="s">
        <v>787</v>
      </c>
      <c r="D760" s="4" t="s">
        <v>1033</v>
      </c>
      <c r="E760" s="4" t="s">
        <v>1048</v>
      </c>
      <c r="F760" s="4">
        <v>390</v>
      </c>
      <c r="G760" s="8">
        <v>0.7</v>
      </c>
      <c r="H760" s="4">
        <f t="shared" si="11"/>
        <v>273</v>
      </c>
      <c r="I760" s="2" t="s">
        <v>1052</v>
      </c>
      <c r="J760" s="6">
        <v>42125</v>
      </c>
      <c r="K760" s="10" t="s">
        <v>1045</v>
      </c>
      <c r="L760" t="b">
        <f>OR(CALCULATIONS!$D$1=1,INDEX(CALCULATIONS!$H$2:$H$12,CALCULATIONS!$D$1)=Table1[[#This Row],[Country]])</f>
        <v>1</v>
      </c>
      <c r="M760" s="2"/>
    </row>
    <row r="761" spans="1:13">
      <c r="A761" s="9">
        <v>42072</v>
      </c>
      <c r="B761" s="7" t="s">
        <v>26</v>
      </c>
      <c r="C761" s="4" t="s">
        <v>788</v>
      </c>
      <c r="D761" s="4" t="s">
        <v>1032</v>
      </c>
      <c r="E761" s="4" t="s">
        <v>1048</v>
      </c>
      <c r="F761" s="4">
        <v>3150</v>
      </c>
      <c r="G761" s="8">
        <v>0.65</v>
      </c>
      <c r="H761" s="4">
        <f t="shared" si="11"/>
        <v>2047.5</v>
      </c>
      <c r="I761" s="4" t="s">
        <v>1053</v>
      </c>
      <c r="J761" s="6">
        <v>42145</v>
      </c>
      <c r="K761" s="10" t="s">
        <v>1044</v>
      </c>
      <c r="L761" t="b">
        <f>OR(CALCULATIONS!$D$1=1,INDEX(CALCULATIONS!$H$2:$H$12,CALCULATIONS!$D$1)=Table1[[#This Row],[Country]])</f>
        <v>1</v>
      </c>
      <c r="M761" s="2"/>
    </row>
    <row r="762" spans="1:13">
      <c r="A762" s="9">
        <v>42073</v>
      </c>
      <c r="B762" s="7" t="s">
        <v>20</v>
      </c>
      <c r="C762" s="4" t="s">
        <v>789</v>
      </c>
      <c r="D762" s="4" t="s">
        <v>1030</v>
      </c>
      <c r="E762" s="4" t="s">
        <v>1040</v>
      </c>
      <c r="F762" s="4">
        <v>3650</v>
      </c>
      <c r="G762" s="8">
        <v>0.5</v>
      </c>
      <c r="H762" s="4">
        <f t="shared" si="11"/>
        <v>1825</v>
      </c>
      <c r="I762" s="4" t="s">
        <v>1051</v>
      </c>
      <c r="J762" s="6">
        <v>42157</v>
      </c>
      <c r="K762" s="10"/>
      <c r="L762" t="b">
        <f>OR(CALCULATIONS!$D$1=1,INDEX(CALCULATIONS!$H$2:$H$12,CALCULATIONS!$D$1)=Table1[[#This Row],[Country]])</f>
        <v>1</v>
      </c>
      <c r="M762" s="2"/>
    </row>
    <row r="763" spans="1:13">
      <c r="A763" s="9">
        <v>42073</v>
      </c>
      <c r="B763" s="7" t="s">
        <v>15</v>
      </c>
      <c r="C763" s="4" t="s">
        <v>790</v>
      </c>
      <c r="D763" s="4" t="s">
        <v>1036</v>
      </c>
      <c r="E763" s="4" t="s">
        <v>1048</v>
      </c>
      <c r="F763" s="4">
        <v>1280</v>
      </c>
      <c r="G763" s="8">
        <v>0.75</v>
      </c>
      <c r="H763" s="4">
        <f t="shared" si="11"/>
        <v>960</v>
      </c>
      <c r="I763" s="4" t="s">
        <v>1051</v>
      </c>
      <c r="J763" s="6">
        <v>42132</v>
      </c>
      <c r="K763" s="10" t="s">
        <v>1046</v>
      </c>
      <c r="L763" t="b">
        <f>OR(CALCULATIONS!$D$1=1,INDEX(CALCULATIONS!$H$2:$H$12,CALCULATIONS!$D$1)=Table1[[#This Row],[Country]])</f>
        <v>1</v>
      </c>
      <c r="M763" s="2"/>
    </row>
    <row r="764" spans="1:13">
      <c r="A764" s="9">
        <v>42073</v>
      </c>
      <c r="B764" s="7" t="s">
        <v>24</v>
      </c>
      <c r="C764" s="4" t="s">
        <v>791</v>
      </c>
      <c r="D764" s="4" t="s">
        <v>1031</v>
      </c>
      <c r="E764" s="4" t="s">
        <v>1048</v>
      </c>
      <c r="F764" s="4">
        <v>2260</v>
      </c>
      <c r="G764" s="8">
        <v>0.65</v>
      </c>
      <c r="H764" s="4">
        <f t="shared" si="11"/>
        <v>1469</v>
      </c>
      <c r="I764" s="4" t="s">
        <v>1051</v>
      </c>
      <c r="J764" s="6">
        <v>42164</v>
      </c>
      <c r="K764" s="10" t="s">
        <v>1043</v>
      </c>
      <c r="L764" t="b">
        <f>OR(CALCULATIONS!$D$1=1,INDEX(CALCULATIONS!$H$2:$H$12,CALCULATIONS!$D$1)=Table1[[#This Row],[Country]])</f>
        <v>1</v>
      </c>
      <c r="M764" s="2"/>
    </row>
    <row r="765" spans="1:13">
      <c r="A765" s="9">
        <v>42073</v>
      </c>
      <c r="B765" s="7" t="s">
        <v>21</v>
      </c>
      <c r="C765" s="4" t="s">
        <v>792</v>
      </c>
      <c r="D765" s="4" t="s">
        <v>1031</v>
      </c>
      <c r="E765" s="4" t="s">
        <v>1040</v>
      </c>
      <c r="F765" s="4">
        <v>4390</v>
      </c>
      <c r="G765" s="8">
        <v>0.6</v>
      </c>
      <c r="H765" s="4">
        <f t="shared" si="11"/>
        <v>2634</v>
      </c>
      <c r="I765" s="4" t="s">
        <v>1053</v>
      </c>
      <c r="J765" s="6">
        <v>42126</v>
      </c>
      <c r="K765" s="10" t="s">
        <v>1045</v>
      </c>
      <c r="L765" t="b">
        <f>OR(CALCULATIONS!$D$1=1,INDEX(CALCULATIONS!$H$2:$H$12,CALCULATIONS!$D$1)=Table1[[#This Row],[Country]])</f>
        <v>1</v>
      </c>
      <c r="M765" s="2"/>
    </row>
    <row r="766" spans="1:13">
      <c r="A766" s="9">
        <v>42073</v>
      </c>
      <c r="B766" s="7" t="s">
        <v>22</v>
      </c>
      <c r="C766" s="4" t="s">
        <v>793</v>
      </c>
      <c r="D766" s="4" t="s">
        <v>1038</v>
      </c>
      <c r="E766" s="4" t="s">
        <v>1040</v>
      </c>
      <c r="F766" s="4">
        <v>3120</v>
      </c>
      <c r="G766" s="8">
        <v>0.75</v>
      </c>
      <c r="H766" s="4">
        <f t="shared" si="11"/>
        <v>2340</v>
      </c>
      <c r="I766" s="4" t="s">
        <v>1053</v>
      </c>
      <c r="J766" s="6">
        <v>42136</v>
      </c>
      <c r="K766" s="10" t="s">
        <v>1043</v>
      </c>
      <c r="L766" t="b">
        <f>OR(CALCULATIONS!$D$1=1,INDEX(CALCULATIONS!$H$2:$H$12,CALCULATIONS!$D$1)=Table1[[#This Row],[Country]])</f>
        <v>1</v>
      </c>
      <c r="M766" s="2"/>
    </row>
    <row r="767" spans="1:13">
      <c r="A767" s="9">
        <v>42073</v>
      </c>
      <c r="B767" s="7" t="s">
        <v>10</v>
      </c>
      <c r="C767" s="4" t="s">
        <v>794</v>
      </c>
      <c r="D767" s="4" t="s">
        <v>1034</v>
      </c>
      <c r="E767" s="4" t="s">
        <v>1048</v>
      </c>
      <c r="F767" s="4">
        <v>1450</v>
      </c>
      <c r="G767" s="8">
        <v>0.7</v>
      </c>
      <c r="H767" s="4">
        <f t="shared" si="11"/>
        <v>1014.9999999999999</v>
      </c>
      <c r="I767" s="4" t="s">
        <v>1050</v>
      </c>
      <c r="J767" s="6">
        <v>42141</v>
      </c>
      <c r="K767" s="10" t="s">
        <v>1044</v>
      </c>
      <c r="L767" t="b">
        <f>OR(CALCULATIONS!$D$1=1,INDEX(CALCULATIONS!$H$2:$H$12,CALCULATIONS!$D$1)=Table1[[#This Row],[Country]])</f>
        <v>1</v>
      </c>
      <c r="M767" s="2"/>
    </row>
    <row r="768" spans="1:13">
      <c r="A768" s="9">
        <v>42073</v>
      </c>
      <c r="B768" s="7" t="s">
        <v>16</v>
      </c>
      <c r="C768" s="4" t="s">
        <v>795</v>
      </c>
      <c r="D768" s="4" t="s">
        <v>1033</v>
      </c>
      <c r="E768" s="4" t="s">
        <v>1042</v>
      </c>
      <c r="F768" s="4">
        <v>4920</v>
      </c>
      <c r="G768" s="8">
        <v>0.75</v>
      </c>
      <c r="H768" s="4">
        <f t="shared" si="11"/>
        <v>3690</v>
      </c>
      <c r="I768" s="4" t="s">
        <v>1053</v>
      </c>
      <c r="J768" s="6">
        <v>42102</v>
      </c>
      <c r="K768" s="10" t="s">
        <v>1044</v>
      </c>
      <c r="L768" t="b">
        <f>OR(CALCULATIONS!$D$1=1,INDEX(CALCULATIONS!$H$2:$H$12,CALCULATIONS!$D$1)=Table1[[#This Row],[Country]])</f>
        <v>1</v>
      </c>
      <c r="M768" s="2"/>
    </row>
    <row r="769" spans="1:13">
      <c r="A769" s="9">
        <v>42073</v>
      </c>
      <c r="B769" s="7" t="s">
        <v>25</v>
      </c>
      <c r="C769" s="4" t="s">
        <v>796</v>
      </c>
      <c r="D769" s="4" t="s">
        <v>1029</v>
      </c>
      <c r="E769" s="4" t="s">
        <v>1048</v>
      </c>
      <c r="F769" s="4">
        <v>930</v>
      </c>
      <c r="G769" s="8">
        <v>0.7</v>
      </c>
      <c r="H769" s="4">
        <f t="shared" si="11"/>
        <v>651</v>
      </c>
      <c r="I769" s="4" t="s">
        <v>1051</v>
      </c>
      <c r="J769" s="6">
        <v>42178</v>
      </c>
      <c r="K769" s="10" t="s">
        <v>1045</v>
      </c>
      <c r="L769" t="b">
        <f>OR(CALCULATIONS!$D$1=1,INDEX(CALCULATIONS!$H$2:$H$12,CALCULATIONS!$D$1)=Table1[[#This Row],[Country]])</f>
        <v>1</v>
      </c>
      <c r="M769" s="2"/>
    </row>
    <row r="770" spans="1:13">
      <c r="A770" s="9">
        <v>42073</v>
      </c>
      <c r="B770" s="7" t="s">
        <v>12</v>
      </c>
      <c r="C770" s="4" t="s">
        <v>797</v>
      </c>
      <c r="D770" s="4" t="s">
        <v>1029</v>
      </c>
      <c r="E770" s="4" t="s">
        <v>1048</v>
      </c>
      <c r="F770" s="4">
        <v>4180</v>
      </c>
      <c r="G770" s="8">
        <v>0.7</v>
      </c>
      <c r="H770" s="4">
        <f t="shared" si="11"/>
        <v>2926</v>
      </c>
      <c r="I770" s="4" t="s">
        <v>1050</v>
      </c>
      <c r="J770" s="6">
        <v>42179</v>
      </c>
      <c r="K770" s="10" t="s">
        <v>1045</v>
      </c>
      <c r="L770" t="b">
        <f>OR(CALCULATIONS!$D$1=1,INDEX(CALCULATIONS!$H$2:$H$12,CALCULATIONS!$D$1)=Table1[[#This Row],[Country]])</f>
        <v>1</v>
      </c>
      <c r="M770" s="2"/>
    </row>
    <row r="771" spans="1:13">
      <c r="A771" s="9">
        <v>42073</v>
      </c>
      <c r="B771" s="7" t="s">
        <v>24</v>
      </c>
      <c r="C771" s="4" t="s">
        <v>798</v>
      </c>
      <c r="D771" s="4" t="s">
        <v>1031</v>
      </c>
      <c r="E771" s="4" t="s">
        <v>1039</v>
      </c>
      <c r="F771" s="4">
        <v>4820</v>
      </c>
      <c r="G771" s="8">
        <v>0.6</v>
      </c>
      <c r="H771" s="4">
        <f t="shared" ref="H771:H834" si="12">F771*G771</f>
        <v>2892</v>
      </c>
      <c r="I771" s="4" t="s">
        <v>1051</v>
      </c>
      <c r="J771" s="6">
        <v>42137</v>
      </c>
      <c r="K771" s="10" t="s">
        <v>1044</v>
      </c>
      <c r="L771" t="b">
        <f>OR(CALCULATIONS!$D$1=1,INDEX(CALCULATIONS!$H$2:$H$12,CALCULATIONS!$D$1)=Table1[[#This Row],[Country]])</f>
        <v>1</v>
      </c>
      <c r="M771" s="2"/>
    </row>
    <row r="772" spans="1:13">
      <c r="A772" s="9">
        <v>42073</v>
      </c>
      <c r="B772" s="7" t="s">
        <v>21</v>
      </c>
      <c r="C772" s="4" t="s">
        <v>799</v>
      </c>
      <c r="D772" s="4" t="s">
        <v>1038</v>
      </c>
      <c r="E772" s="4" t="s">
        <v>1041</v>
      </c>
      <c r="F772" s="4">
        <v>4650</v>
      </c>
      <c r="G772" s="8">
        <v>0.8</v>
      </c>
      <c r="H772" s="4">
        <f t="shared" si="12"/>
        <v>3720</v>
      </c>
      <c r="I772" s="4" t="s">
        <v>1051</v>
      </c>
      <c r="J772" s="6">
        <v>42132</v>
      </c>
      <c r="K772" s="10"/>
      <c r="L772" t="b">
        <f>OR(CALCULATIONS!$D$1=1,INDEX(CALCULATIONS!$H$2:$H$12,CALCULATIONS!$D$1)=Table1[[#This Row],[Country]])</f>
        <v>1</v>
      </c>
      <c r="M772" s="2"/>
    </row>
    <row r="773" spans="1:13">
      <c r="A773" s="9">
        <v>42073</v>
      </c>
      <c r="B773" s="7" t="s">
        <v>9</v>
      </c>
      <c r="C773" s="4" t="s">
        <v>800</v>
      </c>
      <c r="D773" s="4" t="s">
        <v>1031</v>
      </c>
      <c r="E773" s="4" t="s">
        <v>1048</v>
      </c>
      <c r="F773" s="4">
        <v>1600</v>
      </c>
      <c r="G773" s="8">
        <v>0.55000000000000004</v>
      </c>
      <c r="H773" s="4">
        <f t="shared" si="12"/>
        <v>880.00000000000011</v>
      </c>
      <c r="I773" s="4" t="s">
        <v>1051</v>
      </c>
      <c r="J773" s="6">
        <v>42156</v>
      </c>
      <c r="K773" s="10" t="s">
        <v>1046</v>
      </c>
      <c r="L773" t="b">
        <f>OR(CALCULATIONS!$D$1=1,INDEX(CALCULATIONS!$H$2:$H$12,CALCULATIONS!$D$1)=Table1[[#This Row],[Country]])</f>
        <v>1</v>
      </c>
      <c r="M773" s="2"/>
    </row>
    <row r="774" spans="1:13">
      <c r="A774" s="9">
        <v>42074</v>
      </c>
      <c r="B774" s="7" t="s">
        <v>16</v>
      </c>
      <c r="C774" s="4" t="s">
        <v>801</v>
      </c>
      <c r="D774" s="4" t="s">
        <v>1037</v>
      </c>
      <c r="E774" s="4" t="s">
        <v>1039</v>
      </c>
      <c r="F774" s="4">
        <v>4310</v>
      </c>
      <c r="G774" s="8">
        <v>0.85</v>
      </c>
      <c r="H774" s="4">
        <f t="shared" si="12"/>
        <v>3663.5</v>
      </c>
      <c r="I774" s="4" t="s">
        <v>1051</v>
      </c>
      <c r="J774" s="6">
        <v>42136</v>
      </c>
      <c r="K774" s="10" t="s">
        <v>1044</v>
      </c>
      <c r="L774" t="b">
        <f>OR(CALCULATIONS!$D$1=1,INDEX(CALCULATIONS!$H$2:$H$12,CALCULATIONS!$D$1)=Table1[[#This Row],[Country]])</f>
        <v>1</v>
      </c>
      <c r="M774" s="2"/>
    </row>
    <row r="775" spans="1:13">
      <c r="A775" s="9">
        <v>42074</v>
      </c>
      <c r="B775" s="7" t="s">
        <v>14</v>
      </c>
      <c r="C775" s="4" t="s">
        <v>802</v>
      </c>
      <c r="D775" s="4" t="s">
        <v>1036</v>
      </c>
      <c r="E775" s="4" t="s">
        <v>1048</v>
      </c>
      <c r="F775" s="4">
        <v>1490</v>
      </c>
      <c r="G775" s="8">
        <v>0.6</v>
      </c>
      <c r="H775" s="4">
        <f t="shared" si="12"/>
        <v>894</v>
      </c>
      <c r="I775" s="4" t="s">
        <v>1053</v>
      </c>
      <c r="J775" s="6">
        <v>42180</v>
      </c>
      <c r="K775" s="10" t="s">
        <v>1043</v>
      </c>
      <c r="L775" t="b">
        <f>OR(CALCULATIONS!$D$1=1,INDEX(CALCULATIONS!$H$2:$H$12,CALCULATIONS!$D$1)=Table1[[#This Row],[Country]])</f>
        <v>1</v>
      </c>
      <c r="M775" s="2"/>
    </row>
    <row r="776" spans="1:13">
      <c r="A776" s="9">
        <v>42074</v>
      </c>
      <c r="B776" s="7" t="s">
        <v>26</v>
      </c>
      <c r="C776" s="4" t="s">
        <v>803</v>
      </c>
      <c r="D776" s="4" t="s">
        <v>1029</v>
      </c>
      <c r="E776" s="4" t="s">
        <v>1048</v>
      </c>
      <c r="F776" s="4">
        <v>2530</v>
      </c>
      <c r="G776" s="8">
        <v>0.75</v>
      </c>
      <c r="H776" s="4">
        <f t="shared" si="12"/>
        <v>1897.5</v>
      </c>
      <c r="I776" s="4" t="s">
        <v>1051</v>
      </c>
      <c r="J776" s="6">
        <v>42183</v>
      </c>
      <c r="K776" s="10" t="s">
        <v>1043</v>
      </c>
      <c r="L776" t="b">
        <f>OR(CALCULATIONS!$D$1=1,INDEX(CALCULATIONS!$H$2:$H$12,CALCULATIONS!$D$1)=Table1[[#This Row],[Country]])</f>
        <v>1</v>
      </c>
      <c r="M776" s="2"/>
    </row>
    <row r="777" spans="1:13">
      <c r="A777" s="9">
        <v>42074</v>
      </c>
      <c r="B777" s="7" t="s">
        <v>18</v>
      </c>
      <c r="C777" s="4" t="s">
        <v>804</v>
      </c>
      <c r="D777" s="4" t="s">
        <v>1036</v>
      </c>
      <c r="E777" s="4" t="s">
        <v>1048</v>
      </c>
      <c r="F777" s="4">
        <v>430</v>
      </c>
      <c r="G777" s="8">
        <v>0.55000000000000004</v>
      </c>
      <c r="H777" s="4">
        <f t="shared" si="12"/>
        <v>236.50000000000003</v>
      </c>
      <c r="I777" s="4" t="s">
        <v>1053</v>
      </c>
      <c r="J777" s="6">
        <v>42112</v>
      </c>
      <c r="K777" s="10"/>
      <c r="L777" t="b">
        <f>OR(CALCULATIONS!$D$1=1,INDEX(CALCULATIONS!$H$2:$H$12,CALCULATIONS!$D$1)=Table1[[#This Row],[Country]])</f>
        <v>1</v>
      </c>
      <c r="M777" s="2"/>
    </row>
    <row r="778" spans="1:13">
      <c r="A778" s="9">
        <v>42074</v>
      </c>
      <c r="B778" s="7" t="s">
        <v>14</v>
      </c>
      <c r="C778" s="4" t="s">
        <v>805</v>
      </c>
      <c r="D778" s="4" t="s">
        <v>1032</v>
      </c>
      <c r="E778" s="4" t="s">
        <v>1048</v>
      </c>
      <c r="F778" s="4">
        <v>4790</v>
      </c>
      <c r="G778" s="8">
        <v>0.75</v>
      </c>
      <c r="H778" s="4">
        <f t="shared" si="12"/>
        <v>3592.5</v>
      </c>
      <c r="I778" s="4" t="s">
        <v>1050</v>
      </c>
      <c r="J778" s="6">
        <v>42102</v>
      </c>
      <c r="K778" s="10" t="s">
        <v>1043</v>
      </c>
      <c r="L778" t="b">
        <f>OR(CALCULATIONS!$D$1=1,INDEX(CALCULATIONS!$H$2:$H$12,CALCULATIONS!$D$1)=Table1[[#This Row],[Country]])</f>
        <v>1</v>
      </c>
      <c r="M778" s="2"/>
    </row>
    <row r="779" spans="1:13">
      <c r="A779" s="9">
        <v>42074</v>
      </c>
      <c r="B779" s="7" t="s">
        <v>21</v>
      </c>
      <c r="C779" s="4" t="s">
        <v>806</v>
      </c>
      <c r="D779" s="4" t="s">
        <v>1030</v>
      </c>
      <c r="E779" s="4" t="s">
        <v>1048</v>
      </c>
      <c r="F779" s="4">
        <v>3980</v>
      </c>
      <c r="G779" s="8">
        <v>0.65</v>
      </c>
      <c r="H779" s="4">
        <f t="shared" si="12"/>
        <v>2587</v>
      </c>
      <c r="I779" s="4" t="s">
        <v>1053</v>
      </c>
      <c r="J779" s="6">
        <v>42171</v>
      </c>
      <c r="K779" s="10" t="s">
        <v>1044</v>
      </c>
      <c r="L779" t="b">
        <f>OR(CALCULATIONS!$D$1=1,INDEX(CALCULATIONS!$H$2:$H$12,CALCULATIONS!$D$1)=Table1[[#This Row],[Country]])</f>
        <v>1</v>
      </c>
      <c r="M779" s="2"/>
    </row>
    <row r="780" spans="1:13">
      <c r="A780" s="9">
        <v>42075</v>
      </c>
      <c r="B780" s="7" t="s">
        <v>17</v>
      </c>
      <c r="C780" s="4" t="s">
        <v>807</v>
      </c>
      <c r="D780" s="4" t="s">
        <v>1031</v>
      </c>
      <c r="E780" s="4" t="s">
        <v>1048</v>
      </c>
      <c r="F780" s="4">
        <v>820</v>
      </c>
      <c r="G780" s="8">
        <v>0.75</v>
      </c>
      <c r="H780" s="4">
        <f t="shared" si="12"/>
        <v>615</v>
      </c>
      <c r="I780" s="4" t="s">
        <v>1051</v>
      </c>
      <c r="J780" s="6">
        <v>42109</v>
      </c>
      <c r="K780" s="10" t="s">
        <v>1044</v>
      </c>
      <c r="L780" t="b">
        <f>OR(CALCULATIONS!$D$1=1,INDEX(CALCULATIONS!$H$2:$H$12,CALCULATIONS!$D$1)=Table1[[#This Row],[Country]])</f>
        <v>1</v>
      </c>
      <c r="M780" s="2"/>
    </row>
    <row r="781" spans="1:13">
      <c r="A781" s="9">
        <v>42075</v>
      </c>
      <c r="B781" s="7" t="s">
        <v>23</v>
      </c>
      <c r="C781" s="4" t="s">
        <v>808</v>
      </c>
      <c r="D781" s="4" t="s">
        <v>1036</v>
      </c>
      <c r="E781" s="4" t="s">
        <v>1048</v>
      </c>
      <c r="F781" s="4">
        <v>750</v>
      </c>
      <c r="G781" s="8">
        <v>0.55000000000000004</v>
      </c>
      <c r="H781" s="4">
        <f t="shared" si="12"/>
        <v>412.50000000000006</v>
      </c>
      <c r="I781" s="4" t="s">
        <v>1051</v>
      </c>
      <c r="J781" s="6">
        <v>42100</v>
      </c>
      <c r="K781" s="10" t="s">
        <v>1046</v>
      </c>
      <c r="L781" t="b">
        <f>OR(CALCULATIONS!$D$1=1,INDEX(CALCULATIONS!$H$2:$H$12,CALCULATIONS!$D$1)=Table1[[#This Row],[Country]])</f>
        <v>1</v>
      </c>
      <c r="M781" s="2"/>
    </row>
    <row r="782" spans="1:13">
      <c r="A782" s="9">
        <v>42075</v>
      </c>
      <c r="B782" s="7" t="s">
        <v>9</v>
      </c>
      <c r="C782" s="4" t="s">
        <v>809</v>
      </c>
      <c r="D782" s="4" t="s">
        <v>1029</v>
      </c>
      <c r="E782" s="4" t="s">
        <v>1040</v>
      </c>
      <c r="F782" s="4">
        <v>2560</v>
      </c>
      <c r="G782" s="8">
        <v>0.7</v>
      </c>
      <c r="H782" s="4">
        <f t="shared" si="12"/>
        <v>1792</v>
      </c>
      <c r="I782" s="4" t="s">
        <v>1050</v>
      </c>
      <c r="J782" s="6">
        <v>42179</v>
      </c>
      <c r="K782" s="10" t="s">
        <v>1045</v>
      </c>
      <c r="L782" t="b">
        <f>OR(CALCULATIONS!$D$1=1,INDEX(CALCULATIONS!$H$2:$H$12,CALCULATIONS!$D$1)=Table1[[#This Row],[Country]])</f>
        <v>1</v>
      </c>
      <c r="M782" s="2"/>
    </row>
    <row r="783" spans="1:13">
      <c r="A783" s="9">
        <v>42075</v>
      </c>
      <c r="B783" s="7" t="s">
        <v>19</v>
      </c>
      <c r="C783" s="4" t="s">
        <v>810</v>
      </c>
      <c r="D783" s="4" t="s">
        <v>1030</v>
      </c>
      <c r="E783" s="4" t="s">
        <v>1040</v>
      </c>
      <c r="F783" s="4">
        <v>1370</v>
      </c>
      <c r="G783" s="8">
        <v>0.7</v>
      </c>
      <c r="H783" s="4">
        <f t="shared" si="12"/>
        <v>958.99999999999989</v>
      </c>
      <c r="I783" s="4" t="s">
        <v>1051</v>
      </c>
      <c r="J783" s="6">
        <v>42173</v>
      </c>
      <c r="K783" s="10" t="s">
        <v>1044</v>
      </c>
      <c r="L783" t="b">
        <f>OR(CALCULATIONS!$D$1=1,INDEX(CALCULATIONS!$H$2:$H$12,CALCULATIONS!$D$1)=Table1[[#This Row],[Country]])</f>
        <v>1</v>
      </c>
      <c r="M783" s="2"/>
    </row>
    <row r="784" spans="1:13">
      <c r="A784" s="9">
        <v>42075</v>
      </c>
      <c r="B784" s="7" t="s">
        <v>15</v>
      </c>
      <c r="C784" s="4" t="s">
        <v>811</v>
      </c>
      <c r="D784" s="4" t="s">
        <v>1031</v>
      </c>
      <c r="E784" s="4" t="s">
        <v>1040</v>
      </c>
      <c r="F784" s="4">
        <v>4250</v>
      </c>
      <c r="G784" s="8">
        <v>0.6</v>
      </c>
      <c r="H784" s="4">
        <f t="shared" si="12"/>
        <v>2550</v>
      </c>
      <c r="I784" s="4" t="s">
        <v>1053</v>
      </c>
      <c r="J784" s="6">
        <v>42160</v>
      </c>
      <c r="K784" s="10" t="s">
        <v>1046</v>
      </c>
      <c r="L784" t="b">
        <f>OR(CALCULATIONS!$D$1=1,INDEX(CALCULATIONS!$H$2:$H$12,CALCULATIONS!$D$1)=Table1[[#This Row],[Country]])</f>
        <v>1</v>
      </c>
      <c r="M784" s="2"/>
    </row>
    <row r="785" spans="1:13">
      <c r="A785" s="9">
        <v>42075</v>
      </c>
      <c r="B785" s="7" t="s">
        <v>8</v>
      </c>
      <c r="C785" s="4" t="s">
        <v>812</v>
      </c>
      <c r="D785" s="4" t="s">
        <v>1029</v>
      </c>
      <c r="E785" s="4" t="s">
        <v>1048</v>
      </c>
      <c r="F785" s="4">
        <v>3730</v>
      </c>
      <c r="G785" s="8">
        <v>0.75</v>
      </c>
      <c r="H785" s="4">
        <f t="shared" si="12"/>
        <v>2797.5</v>
      </c>
      <c r="I785" s="4" t="s">
        <v>1051</v>
      </c>
      <c r="J785" s="6">
        <v>42180</v>
      </c>
      <c r="K785" s="10" t="s">
        <v>1043</v>
      </c>
      <c r="L785" t="b">
        <f>OR(CALCULATIONS!$D$1=1,INDEX(CALCULATIONS!$H$2:$H$12,CALCULATIONS!$D$1)=Table1[[#This Row],[Country]])</f>
        <v>1</v>
      </c>
      <c r="M785" s="2"/>
    </row>
    <row r="786" spans="1:13">
      <c r="A786" s="9">
        <v>42075</v>
      </c>
      <c r="B786" s="7" t="s">
        <v>21</v>
      </c>
      <c r="C786" s="4" t="s">
        <v>813</v>
      </c>
      <c r="D786" s="4" t="s">
        <v>1030</v>
      </c>
      <c r="E786" s="4" t="s">
        <v>1040</v>
      </c>
      <c r="F786" s="4">
        <v>2380</v>
      </c>
      <c r="G786" s="8">
        <v>0.5</v>
      </c>
      <c r="H786" s="4">
        <f t="shared" si="12"/>
        <v>1190</v>
      </c>
      <c r="I786" s="4" t="s">
        <v>1050</v>
      </c>
      <c r="J786" s="6">
        <v>42096</v>
      </c>
      <c r="K786" s="10" t="s">
        <v>1044</v>
      </c>
      <c r="L786" t="b">
        <f>OR(CALCULATIONS!$D$1=1,INDEX(CALCULATIONS!$H$2:$H$12,CALCULATIONS!$D$1)=Table1[[#This Row],[Country]])</f>
        <v>1</v>
      </c>
      <c r="M786" s="2"/>
    </row>
    <row r="787" spans="1:13">
      <c r="A787" s="9">
        <v>42075</v>
      </c>
      <c r="B787" s="7" t="s">
        <v>20</v>
      </c>
      <c r="C787" s="4" t="s">
        <v>814</v>
      </c>
      <c r="D787" s="4" t="s">
        <v>1032</v>
      </c>
      <c r="E787" s="4" t="s">
        <v>1048</v>
      </c>
      <c r="F787" s="4">
        <v>330</v>
      </c>
      <c r="G787" s="8">
        <v>0.8</v>
      </c>
      <c r="H787" s="4">
        <f t="shared" si="12"/>
        <v>264</v>
      </c>
      <c r="I787" s="2" t="s">
        <v>1052</v>
      </c>
      <c r="J787" s="6">
        <v>42098</v>
      </c>
      <c r="K787" s="10"/>
      <c r="L787" t="b">
        <f>OR(CALCULATIONS!$D$1=1,INDEX(CALCULATIONS!$H$2:$H$12,CALCULATIONS!$D$1)=Table1[[#This Row],[Country]])</f>
        <v>1</v>
      </c>
      <c r="M787" s="2"/>
    </row>
    <row r="788" spans="1:13">
      <c r="A788" s="9">
        <v>42075</v>
      </c>
      <c r="B788" s="7" t="s">
        <v>24</v>
      </c>
      <c r="C788" s="4" t="s">
        <v>815</v>
      </c>
      <c r="D788" s="4" t="s">
        <v>1029</v>
      </c>
      <c r="E788" s="4" t="s">
        <v>1040</v>
      </c>
      <c r="F788" s="4">
        <v>1060</v>
      </c>
      <c r="G788" s="8">
        <v>0.85</v>
      </c>
      <c r="H788" s="4">
        <f t="shared" si="12"/>
        <v>901</v>
      </c>
      <c r="I788" s="4" t="s">
        <v>1050</v>
      </c>
      <c r="J788" s="6">
        <v>42230</v>
      </c>
      <c r="K788" s="10"/>
      <c r="L788" t="b">
        <f>OR(CALCULATIONS!$D$1=1,INDEX(CALCULATIONS!$H$2:$H$12,CALCULATIONS!$D$1)=Table1[[#This Row],[Country]])</f>
        <v>1</v>
      </c>
      <c r="M788" s="2"/>
    </row>
    <row r="789" spans="1:13">
      <c r="A789" s="9">
        <v>42075</v>
      </c>
      <c r="B789" s="7" t="s">
        <v>23</v>
      </c>
      <c r="C789" s="4" t="s">
        <v>816</v>
      </c>
      <c r="D789" s="4" t="s">
        <v>1031</v>
      </c>
      <c r="E789" s="4" t="s">
        <v>1047</v>
      </c>
      <c r="F789" s="4">
        <v>3910</v>
      </c>
      <c r="G789" s="8">
        <v>0.8</v>
      </c>
      <c r="H789" s="4">
        <f t="shared" si="12"/>
        <v>3128</v>
      </c>
      <c r="I789" s="4" t="s">
        <v>1051</v>
      </c>
      <c r="J789" s="6">
        <v>42089</v>
      </c>
      <c r="K789" s="10"/>
      <c r="L789" t="b">
        <f>OR(CALCULATIONS!$D$1=1,INDEX(CALCULATIONS!$H$2:$H$12,CALCULATIONS!$D$1)=Table1[[#This Row],[Country]])</f>
        <v>1</v>
      </c>
      <c r="M789" s="2"/>
    </row>
    <row r="790" spans="1:13">
      <c r="A790" s="9">
        <v>42075</v>
      </c>
      <c r="B790" s="7" t="s">
        <v>8</v>
      </c>
      <c r="C790" s="4" t="s">
        <v>817</v>
      </c>
      <c r="D790" s="4" t="s">
        <v>1029</v>
      </c>
      <c r="E790" s="4" t="s">
        <v>1048</v>
      </c>
      <c r="F790" s="4">
        <v>2390</v>
      </c>
      <c r="G790" s="8">
        <v>0.65</v>
      </c>
      <c r="H790" s="4">
        <f t="shared" si="12"/>
        <v>1553.5</v>
      </c>
      <c r="I790" s="4" t="s">
        <v>1051</v>
      </c>
      <c r="J790" s="6">
        <v>42153</v>
      </c>
      <c r="K790" s="10"/>
      <c r="L790" t="b">
        <f>OR(CALCULATIONS!$D$1=1,INDEX(CALCULATIONS!$H$2:$H$12,CALCULATIONS!$D$1)=Table1[[#This Row],[Country]])</f>
        <v>1</v>
      </c>
      <c r="M790" s="2"/>
    </row>
    <row r="791" spans="1:13">
      <c r="A791" s="9">
        <v>42075</v>
      </c>
      <c r="B791" s="7" t="s">
        <v>16</v>
      </c>
      <c r="C791" s="4" t="s">
        <v>818</v>
      </c>
      <c r="D791" s="4" t="s">
        <v>1030</v>
      </c>
      <c r="E791" s="4" t="s">
        <v>1039</v>
      </c>
      <c r="F791" s="4">
        <v>1500</v>
      </c>
      <c r="G791" s="8">
        <v>0.85</v>
      </c>
      <c r="H791" s="4">
        <f t="shared" si="12"/>
        <v>1275</v>
      </c>
      <c r="I791" s="4" t="s">
        <v>1051</v>
      </c>
      <c r="J791" s="6">
        <v>42228</v>
      </c>
      <c r="K791" s="10"/>
      <c r="L791" t="b">
        <f>OR(CALCULATIONS!$D$1=1,INDEX(CALCULATIONS!$H$2:$H$12,CALCULATIONS!$D$1)=Table1[[#This Row],[Country]])</f>
        <v>1</v>
      </c>
      <c r="M791" s="2"/>
    </row>
    <row r="792" spans="1:13">
      <c r="A792" s="9">
        <v>42075</v>
      </c>
      <c r="B792" s="7" t="s">
        <v>24</v>
      </c>
      <c r="C792" s="4" t="s">
        <v>819</v>
      </c>
      <c r="D792" s="4" t="s">
        <v>1038</v>
      </c>
      <c r="E792" s="4" t="s">
        <v>1040</v>
      </c>
      <c r="F792" s="4">
        <v>1630</v>
      </c>
      <c r="G792" s="8">
        <v>0.6</v>
      </c>
      <c r="H792" s="4">
        <f t="shared" si="12"/>
        <v>978</v>
      </c>
      <c r="I792" s="4" t="s">
        <v>1051</v>
      </c>
      <c r="J792" s="6">
        <v>42150</v>
      </c>
      <c r="K792" s="10" t="s">
        <v>1044</v>
      </c>
      <c r="L792" t="b">
        <f>OR(CALCULATIONS!$D$1=1,INDEX(CALCULATIONS!$H$2:$H$12,CALCULATIONS!$D$1)=Table1[[#This Row],[Country]])</f>
        <v>1</v>
      </c>
      <c r="M792" s="2"/>
    </row>
    <row r="793" spans="1:13">
      <c r="A793" s="9">
        <v>42075</v>
      </c>
      <c r="B793" s="7" t="s">
        <v>19</v>
      </c>
      <c r="C793" s="4" t="s">
        <v>820</v>
      </c>
      <c r="D793" s="4" t="s">
        <v>1032</v>
      </c>
      <c r="E793" s="4" t="s">
        <v>1040</v>
      </c>
      <c r="F793" s="4">
        <v>3550</v>
      </c>
      <c r="G793" s="8">
        <v>0.6</v>
      </c>
      <c r="H793" s="4">
        <f t="shared" si="12"/>
        <v>2130</v>
      </c>
      <c r="I793" s="4" t="s">
        <v>1051</v>
      </c>
      <c r="J793" s="6">
        <v>42114</v>
      </c>
      <c r="K793" s="10" t="s">
        <v>1046</v>
      </c>
      <c r="L793" t="b">
        <f>OR(CALCULATIONS!$D$1=1,INDEX(CALCULATIONS!$H$2:$H$12,CALCULATIONS!$D$1)=Table1[[#This Row],[Country]])</f>
        <v>1</v>
      </c>
      <c r="M793" s="2"/>
    </row>
    <row r="794" spans="1:13">
      <c r="A794" s="9">
        <v>42075</v>
      </c>
      <c r="B794" s="7" t="s">
        <v>15</v>
      </c>
      <c r="C794" s="4" t="s">
        <v>821</v>
      </c>
      <c r="D794" s="4" t="s">
        <v>1033</v>
      </c>
      <c r="E794" s="4" t="s">
        <v>1048</v>
      </c>
      <c r="F794" s="4">
        <v>3160</v>
      </c>
      <c r="G794" s="8">
        <v>0.8</v>
      </c>
      <c r="H794" s="4">
        <f t="shared" si="12"/>
        <v>2528</v>
      </c>
      <c r="I794" s="4" t="s">
        <v>1053</v>
      </c>
      <c r="J794" s="6">
        <v>42103</v>
      </c>
      <c r="K794" s="10" t="s">
        <v>1046</v>
      </c>
      <c r="L794" t="b">
        <f>OR(CALCULATIONS!$D$1=1,INDEX(CALCULATIONS!$H$2:$H$12,CALCULATIONS!$D$1)=Table1[[#This Row],[Country]])</f>
        <v>1</v>
      </c>
      <c r="M794" s="2"/>
    </row>
    <row r="795" spans="1:13">
      <c r="A795" s="9">
        <v>42075</v>
      </c>
      <c r="B795" s="7" t="s">
        <v>16</v>
      </c>
      <c r="C795" s="4" t="s">
        <v>822</v>
      </c>
      <c r="D795" s="4" t="s">
        <v>1035</v>
      </c>
      <c r="E795" s="4" t="s">
        <v>1040</v>
      </c>
      <c r="F795" s="4">
        <v>2850</v>
      </c>
      <c r="G795" s="8">
        <v>0.65</v>
      </c>
      <c r="H795" s="4">
        <f t="shared" si="12"/>
        <v>1852.5</v>
      </c>
      <c r="I795" s="4" t="s">
        <v>1053</v>
      </c>
      <c r="J795" s="6">
        <v>42170</v>
      </c>
      <c r="K795" s="10" t="s">
        <v>1045</v>
      </c>
      <c r="L795" t="b">
        <f>OR(CALCULATIONS!$D$1=1,INDEX(CALCULATIONS!$H$2:$H$12,CALCULATIONS!$D$1)=Table1[[#This Row],[Country]])</f>
        <v>1</v>
      </c>
      <c r="M795" s="2"/>
    </row>
    <row r="796" spans="1:13">
      <c r="A796" s="9">
        <v>42075</v>
      </c>
      <c r="B796" s="7" t="s">
        <v>22</v>
      </c>
      <c r="C796" s="4" t="s">
        <v>823</v>
      </c>
      <c r="D796" s="4" t="s">
        <v>1033</v>
      </c>
      <c r="E796" s="4" t="s">
        <v>1048</v>
      </c>
      <c r="F796" s="4">
        <v>2760</v>
      </c>
      <c r="G796" s="8">
        <v>0.8</v>
      </c>
      <c r="H796" s="4">
        <f t="shared" si="12"/>
        <v>2208</v>
      </c>
      <c r="I796" s="4" t="s">
        <v>1051</v>
      </c>
      <c r="J796" s="6">
        <v>42137</v>
      </c>
      <c r="K796" s="10" t="s">
        <v>1045</v>
      </c>
      <c r="L796" t="b">
        <f>OR(CALCULATIONS!$D$1=1,INDEX(CALCULATIONS!$H$2:$H$12,CALCULATIONS!$D$1)=Table1[[#This Row],[Country]])</f>
        <v>1</v>
      </c>
      <c r="M796" s="2"/>
    </row>
    <row r="797" spans="1:13">
      <c r="A797" s="9">
        <v>42076</v>
      </c>
      <c r="B797" s="7" t="s">
        <v>21</v>
      </c>
      <c r="C797" s="4" t="s">
        <v>824</v>
      </c>
      <c r="D797" s="4" t="s">
        <v>1034</v>
      </c>
      <c r="E797" s="4" t="s">
        <v>1048</v>
      </c>
      <c r="F797" s="4">
        <v>230</v>
      </c>
      <c r="G797" s="8">
        <v>0.75</v>
      </c>
      <c r="H797" s="4">
        <f t="shared" si="12"/>
        <v>172.5</v>
      </c>
      <c r="I797" s="2" t="s">
        <v>1052</v>
      </c>
      <c r="J797" s="6">
        <v>42176</v>
      </c>
      <c r="K797" s="10" t="s">
        <v>1044</v>
      </c>
      <c r="L797" t="b">
        <f>OR(CALCULATIONS!$D$1=1,INDEX(CALCULATIONS!$H$2:$H$12,CALCULATIONS!$D$1)=Table1[[#This Row],[Country]])</f>
        <v>1</v>
      </c>
      <c r="M797" s="2"/>
    </row>
    <row r="798" spans="1:13">
      <c r="A798" s="9">
        <v>42076</v>
      </c>
      <c r="B798" s="7" t="s">
        <v>20</v>
      </c>
      <c r="C798" s="4" t="s">
        <v>825</v>
      </c>
      <c r="D798" s="4" t="s">
        <v>1029</v>
      </c>
      <c r="E798" s="4" t="s">
        <v>1040</v>
      </c>
      <c r="F798" s="4">
        <v>1720</v>
      </c>
      <c r="G798" s="8">
        <v>0.55000000000000004</v>
      </c>
      <c r="H798" s="4">
        <f t="shared" si="12"/>
        <v>946.00000000000011</v>
      </c>
      <c r="I798" s="4" t="s">
        <v>1050</v>
      </c>
      <c r="J798" s="6">
        <v>42101</v>
      </c>
      <c r="K798" s="10" t="s">
        <v>1043</v>
      </c>
      <c r="L798" t="b">
        <f>OR(CALCULATIONS!$D$1=1,INDEX(CALCULATIONS!$H$2:$H$12,CALCULATIONS!$D$1)=Table1[[#This Row],[Country]])</f>
        <v>1</v>
      </c>
      <c r="M798" s="2"/>
    </row>
    <row r="799" spans="1:13">
      <c r="A799" s="9">
        <v>42076</v>
      </c>
      <c r="B799" s="7" t="s">
        <v>11</v>
      </c>
      <c r="C799" s="4" t="s">
        <v>826</v>
      </c>
      <c r="D799" s="4" t="s">
        <v>1031</v>
      </c>
      <c r="E799" s="4" t="s">
        <v>1042</v>
      </c>
      <c r="F799" s="4">
        <v>2060</v>
      </c>
      <c r="G799" s="8">
        <v>0.7</v>
      </c>
      <c r="H799" s="4">
        <f t="shared" si="12"/>
        <v>1442</v>
      </c>
      <c r="I799" s="4" t="s">
        <v>1050</v>
      </c>
      <c r="J799" s="6">
        <v>42148</v>
      </c>
      <c r="K799" s="10" t="s">
        <v>1043</v>
      </c>
      <c r="L799" t="b">
        <f>OR(CALCULATIONS!$D$1=1,INDEX(CALCULATIONS!$H$2:$H$12,CALCULATIONS!$D$1)=Table1[[#This Row],[Country]])</f>
        <v>1</v>
      </c>
      <c r="M799" s="2"/>
    </row>
    <row r="800" spans="1:13">
      <c r="A800" s="9">
        <v>42076</v>
      </c>
      <c r="B800" s="7" t="s">
        <v>9</v>
      </c>
      <c r="C800" s="4" t="s">
        <v>827</v>
      </c>
      <c r="D800" s="4" t="s">
        <v>1036</v>
      </c>
      <c r="E800" s="4" t="s">
        <v>1040</v>
      </c>
      <c r="F800" s="4">
        <v>2260</v>
      </c>
      <c r="G800" s="8">
        <v>0.8</v>
      </c>
      <c r="H800" s="4">
        <f t="shared" si="12"/>
        <v>1808</v>
      </c>
      <c r="I800" s="4" t="s">
        <v>1053</v>
      </c>
      <c r="J800" s="6">
        <v>42110</v>
      </c>
      <c r="K800" s="10"/>
      <c r="L800" t="b">
        <f>OR(CALCULATIONS!$D$1=1,INDEX(CALCULATIONS!$H$2:$H$12,CALCULATIONS!$D$1)=Table1[[#This Row],[Country]])</f>
        <v>1</v>
      </c>
      <c r="M800" s="2">
        <f>Table1[[#This Row],[Close Date/Expected Close Date]]-Table1[[#This Row],[Reporting Date]]</f>
        <v>34</v>
      </c>
    </row>
    <row r="801" spans="1:13">
      <c r="A801" s="9">
        <v>42076</v>
      </c>
      <c r="B801" s="7" t="s">
        <v>25</v>
      </c>
      <c r="C801" s="4" t="s">
        <v>828</v>
      </c>
      <c r="D801" s="4" t="s">
        <v>1029</v>
      </c>
      <c r="E801" s="4" t="s">
        <v>1048</v>
      </c>
      <c r="F801" s="4">
        <v>4680</v>
      </c>
      <c r="G801" s="8">
        <v>0.55000000000000004</v>
      </c>
      <c r="H801" s="4">
        <f t="shared" si="12"/>
        <v>2574</v>
      </c>
      <c r="I801" s="4" t="s">
        <v>1051</v>
      </c>
      <c r="J801" s="6">
        <v>42138</v>
      </c>
      <c r="K801" s="10" t="s">
        <v>1043</v>
      </c>
      <c r="L801" t="b">
        <f>OR(CALCULATIONS!$D$1=1,INDEX(CALCULATIONS!$H$2:$H$12,CALCULATIONS!$D$1)=Table1[[#This Row],[Country]])</f>
        <v>1</v>
      </c>
      <c r="M801" s="2">
        <f>Table1[[#This Row],[Close Date/Expected Close Date]]-Table1[[#This Row],[Reporting Date]]</f>
        <v>62</v>
      </c>
    </row>
    <row r="802" spans="1:13">
      <c r="A802" s="9">
        <v>42076</v>
      </c>
      <c r="B802" s="7" t="s">
        <v>12</v>
      </c>
      <c r="C802" s="4" t="s">
        <v>829</v>
      </c>
      <c r="D802" s="4" t="s">
        <v>1033</v>
      </c>
      <c r="E802" s="4" t="s">
        <v>1041</v>
      </c>
      <c r="F802" s="4">
        <v>580</v>
      </c>
      <c r="G802" s="8">
        <v>0.65</v>
      </c>
      <c r="H802" s="4">
        <f t="shared" si="12"/>
        <v>377</v>
      </c>
      <c r="I802" s="4" t="s">
        <v>1050</v>
      </c>
      <c r="J802" s="6">
        <v>42138</v>
      </c>
      <c r="K802" s="10"/>
      <c r="L802" t="b">
        <f>OR(CALCULATIONS!$D$1=1,INDEX(CALCULATIONS!$H$2:$H$12,CALCULATIONS!$D$1)=Table1[[#This Row],[Country]])</f>
        <v>1</v>
      </c>
      <c r="M802" s="2">
        <f>Table1[[#This Row],[Close Date/Expected Close Date]]-Table1[[#This Row],[Reporting Date]]</f>
        <v>62</v>
      </c>
    </row>
    <row r="803" spans="1:13">
      <c r="A803" s="9">
        <v>42076</v>
      </c>
      <c r="B803" s="7" t="s">
        <v>11</v>
      </c>
      <c r="C803" s="4" t="s">
        <v>830</v>
      </c>
      <c r="D803" s="4" t="s">
        <v>1033</v>
      </c>
      <c r="E803" s="4" t="s">
        <v>1048</v>
      </c>
      <c r="F803" s="4">
        <v>4820</v>
      </c>
      <c r="G803" s="8">
        <v>0.75</v>
      </c>
      <c r="H803" s="4">
        <f t="shared" si="12"/>
        <v>3615</v>
      </c>
      <c r="I803" s="4" t="s">
        <v>1051</v>
      </c>
      <c r="J803" s="6">
        <v>42161</v>
      </c>
      <c r="K803" s="10" t="s">
        <v>1045</v>
      </c>
      <c r="L803" t="b">
        <f>OR(CALCULATIONS!$D$1=1,INDEX(CALCULATIONS!$H$2:$H$12,CALCULATIONS!$D$1)=Table1[[#This Row],[Country]])</f>
        <v>1</v>
      </c>
      <c r="M803" s="2">
        <f>Table1[[#This Row],[Close Date/Expected Close Date]]-Table1[[#This Row],[Reporting Date]]</f>
        <v>85</v>
      </c>
    </row>
    <row r="804" spans="1:13">
      <c r="A804" s="9">
        <v>42076</v>
      </c>
      <c r="B804" s="7" t="s">
        <v>22</v>
      </c>
      <c r="C804" s="4" t="s">
        <v>831</v>
      </c>
      <c r="D804" s="4" t="s">
        <v>1034</v>
      </c>
      <c r="E804" s="4" t="s">
        <v>1039</v>
      </c>
      <c r="F804" s="4">
        <v>2800</v>
      </c>
      <c r="G804" s="8">
        <v>0.55000000000000004</v>
      </c>
      <c r="H804" s="4">
        <f t="shared" si="12"/>
        <v>1540.0000000000002</v>
      </c>
      <c r="I804" s="4" t="s">
        <v>1050</v>
      </c>
      <c r="J804" s="6">
        <v>42132</v>
      </c>
      <c r="K804" s="10"/>
      <c r="L804" t="b">
        <f>OR(CALCULATIONS!$D$1=1,INDEX(CALCULATIONS!$H$2:$H$12,CALCULATIONS!$D$1)=Table1[[#This Row],[Country]])</f>
        <v>1</v>
      </c>
      <c r="M804" s="2">
        <f>Table1[[#This Row],[Close Date/Expected Close Date]]-Table1[[#This Row],[Reporting Date]]</f>
        <v>56</v>
      </c>
    </row>
    <row r="805" spans="1:13">
      <c r="A805" s="9">
        <v>42076</v>
      </c>
      <c r="B805" s="7" t="s">
        <v>23</v>
      </c>
      <c r="C805" s="4" t="s">
        <v>832</v>
      </c>
      <c r="D805" s="4" t="s">
        <v>1029</v>
      </c>
      <c r="E805" s="4" t="s">
        <v>1039</v>
      </c>
      <c r="F805" s="4">
        <v>3320</v>
      </c>
      <c r="G805" s="8">
        <v>0.55000000000000004</v>
      </c>
      <c r="H805" s="4">
        <f t="shared" si="12"/>
        <v>1826.0000000000002</v>
      </c>
      <c r="I805" s="4" t="s">
        <v>1050</v>
      </c>
      <c r="J805" s="6">
        <v>42098</v>
      </c>
      <c r="K805" s="10" t="s">
        <v>1043</v>
      </c>
      <c r="L805" t="b">
        <f>OR(CALCULATIONS!$D$1=1,INDEX(CALCULATIONS!$H$2:$H$12,CALCULATIONS!$D$1)=Table1[[#This Row],[Country]])</f>
        <v>1</v>
      </c>
      <c r="M805" s="2">
        <f>Table1[[#This Row],[Close Date/Expected Close Date]]-Table1[[#This Row],[Reporting Date]]</f>
        <v>22</v>
      </c>
    </row>
    <row r="806" spans="1:13">
      <c r="A806" s="9">
        <v>42076</v>
      </c>
      <c r="B806" s="7" t="s">
        <v>11</v>
      </c>
      <c r="C806" s="4" t="s">
        <v>833</v>
      </c>
      <c r="D806" s="4" t="s">
        <v>1035</v>
      </c>
      <c r="E806" s="4" t="s">
        <v>1039</v>
      </c>
      <c r="F806" s="4">
        <v>2070</v>
      </c>
      <c r="G806" s="8">
        <v>0.65</v>
      </c>
      <c r="H806" s="4">
        <f t="shared" si="12"/>
        <v>1345.5</v>
      </c>
      <c r="I806" s="4" t="s">
        <v>1051</v>
      </c>
      <c r="J806" s="6">
        <v>42158</v>
      </c>
      <c r="K806" s="10" t="s">
        <v>1046</v>
      </c>
      <c r="L806" t="b">
        <f>OR(CALCULATIONS!$D$1=1,INDEX(CALCULATIONS!$H$2:$H$12,CALCULATIONS!$D$1)=Table1[[#This Row],[Country]])</f>
        <v>1</v>
      </c>
      <c r="M806" s="2">
        <f>Table1[[#This Row],[Close Date/Expected Close Date]]-Table1[[#This Row],[Reporting Date]]</f>
        <v>82</v>
      </c>
    </row>
    <row r="807" spans="1:13">
      <c r="A807" s="9">
        <v>42076</v>
      </c>
      <c r="B807" s="7" t="s">
        <v>20</v>
      </c>
      <c r="C807" s="4" t="s">
        <v>834</v>
      </c>
      <c r="D807" s="4" t="s">
        <v>1035</v>
      </c>
      <c r="E807" s="4" t="s">
        <v>1040</v>
      </c>
      <c r="F807" s="4">
        <v>730</v>
      </c>
      <c r="G807" s="8">
        <v>0.65</v>
      </c>
      <c r="H807" s="4">
        <f t="shared" si="12"/>
        <v>474.5</v>
      </c>
      <c r="I807" s="4" t="s">
        <v>1053</v>
      </c>
      <c r="J807" s="6">
        <v>42180</v>
      </c>
      <c r="K807" s="10" t="s">
        <v>1046</v>
      </c>
      <c r="L807" t="b">
        <f>OR(CALCULATIONS!$D$1=1,INDEX(CALCULATIONS!$H$2:$H$12,CALCULATIONS!$D$1)=Table1[[#This Row],[Country]])</f>
        <v>1</v>
      </c>
      <c r="M807" s="2">
        <f>Table1[[#This Row],[Close Date/Expected Close Date]]-Table1[[#This Row],[Reporting Date]]</f>
        <v>104</v>
      </c>
    </row>
    <row r="808" spans="1:13">
      <c r="A808" s="9">
        <v>42076</v>
      </c>
      <c r="B808" s="7" t="s">
        <v>23</v>
      </c>
      <c r="C808" s="4" t="s">
        <v>835</v>
      </c>
      <c r="D808" s="4" t="s">
        <v>1037</v>
      </c>
      <c r="E808" s="4" t="s">
        <v>1048</v>
      </c>
      <c r="F808" s="4">
        <v>2240</v>
      </c>
      <c r="G808" s="8">
        <v>0.6</v>
      </c>
      <c r="H808" s="4">
        <f t="shared" si="12"/>
        <v>1344</v>
      </c>
      <c r="I808" s="4" t="s">
        <v>1051</v>
      </c>
      <c r="J808" s="6">
        <v>42133</v>
      </c>
      <c r="K808" s="10" t="s">
        <v>1043</v>
      </c>
      <c r="L808" t="b">
        <f>OR(CALCULATIONS!$D$1=1,INDEX(CALCULATIONS!$H$2:$H$12,CALCULATIONS!$D$1)=Table1[[#This Row],[Country]])</f>
        <v>1</v>
      </c>
      <c r="M808" s="2">
        <f>Table1[[#This Row],[Close Date/Expected Close Date]]-Table1[[#This Row],[Reporting Date]]</f>
        <v>57</v>
      </c>
    </row>
    <row r="809" spans="1:13">
      <c r="A809" s="9">
        <v>42077</v>
      </c>
      <c r="B809" s="7" t="s">
        <v>11</v>
      </c>
      <c r="C809" s="4" t="s">
        <v>836</v>
      </c>
      <c r="D809" s="4" t="s">
        <v>1031</v>
      </c>
      <c r="E809" s="4" t="s">
        <v>1047</v>
      </c>
      <c r="F809" s="4">
        <v>1210</v>
      </c>
      <c r="G809" s="8">
        <v>0.6</v>
      </c>
      <c r="H809" s="4">
        <f t="shared" si="12"/>
        <v>726</v>
      </c>
      <c r="I809" s="4" t="s">
        <v>1053</v>
      </c>
      <c r="J809" s="6">
        <v>42091</v>
      </c>
      <c r="K809" s="10"/>
      <c r="L809" t="b">
        <f>OR(CALCULATIONS!$D$1=1,INDEX(CALCULATIONS!$H$2:$H$12,CALCULATIONS!$D$1)=Table1[[#This Row],[Country]])</f>
        <v>1</v>
      </c>
      <c r="M809" s="2">
        <f>Table1[[#This Row],[Close Date/Expected Close Date]]-Table1[[#This Row],[Reporting Date]]</f>
        <v>14</v>
      </c>
    </row>
    <row r="810" spans="1:13">
      <c r="A810" s="9">
        <v>42077</v>
      </c>
      <c r="B810" s="7" t="s">
        <v>19</v>
      </c>
      <c r="C810" s="4" t="s">
        <v>837</v>
      </c>
      <c r="D810" s="4" t="s">
        <v>1037</v>
      </c>
      <c r="E810" s="4" t="s">
        <v>1042</v>
      </c>
      <c r="F810" s="4">
        <v>3670</v>
      </c>
      <c r="G810" s="8">
        <v>0.7</v>
      </c>
      <c r="H810" s="4">
        <f t="shared" si="12"/>
        <v>2569</v>
      </c>
      <c r="I810" s="4" t="s">
        <v>1051</v>
      </c>
      <c r="J810" s="6">
        <v>42117</v>
      </c>
      <c r="K810" s="10" t="s">
        <v>1043</v>
      </c>
      <c r="L810" t="b">
        <f>OR(CALCULATIONS!$D$1=1,INDEX(CALCULATIONS!$H$2:$H$12,CALCULATIONS!$D$1)=Table1[[#This Row],[Country]])</f>
        <v>1</v>
      </c>
    </row>
    <row r="811" spans="1:13">
      <c r="A811" s="9">
        <v>42077</v>
      </c>
      <c r="B811" s="7" t="s">
        <v>10</v>
      </c>
      <c r="C811" s="4" t="s">
        <v>838</v>
      </c>
      <c r="D811" s="4" t="s">
        <v>1038</v>
      </c>
      <c r="E811" s="4" t="s">
        <v>1042</v>
      </c>
      <c r="F811" s="4">
        <v>2750</v>
      </c>
      <c r="G811" s="8">
        <v>0.8</v>
      </c>
      <c r="H811" s="4">
        <f t="shared" si="12"/>
        <v>2200</v>
      </c>
      <c r="I811" s="4" t="s">
        <v>1053</v>
      </c>
      <c r="J811" s="6">
        <v>42128</v>
      </c>
      <c r="K811" s="10" t="s">
        <v>1044</v>
      </c>
      <c r="L811" t="b">
        <f>OR(CALCULATIONS!$D$1=1,INDEX(CALCULATIONS!$H$2:$H$12,CALCULATIONS!$D$1)=Table1[[#This Row],[Country]])</f>
        <v>1</v>
      </c>
    </row>
    <row r="812" spans="1:13">
      <c r="A812" s="9">
        <v>42077</v>
      </c>
      <c r="B812" s="7" t="s">
        <v>17</v>
      </c>
      <c r="C812" s="4" t="s">
        <v>839</v>
      </c>
      <c r="D812" s="4" t="s">
        <v>1038</v>
      </c>
      <c r="E812" s="4" t="s">
        <v>1040</v>
      </c>
      <c r="F812" s="4">
        <v>1480</v>
      </c>
      <c r="G812" s="8">
        <v>0.65</v>
      </c>
      <c r="H812" s="4">
        <f t="shared" si="12"/>
        <v>962</v>
      </c>
      <c r="I812" s="4" t="s">
        <v>1050</v>
      </c>
      <c r="J812" s="6">
        <v>42149</v>
      </c>
      <c r="K812" s="10" t="s">
        <v>1045</v>
      </c>
      <c r="L812" t="b">
        <f>OR(CALCULATIONS!$D$1=1,INDEX(CALCULATIONS!$H$2:$H$12,CALCULATIONS!$D$1)=Table1[[#This Row],[Country]])</f>
        <v>1</v>
      </c>
    </row>
    <row r="813" spans="1:13">
      <c r="A813" s="9">
        <v>42077</v>
      </c>
      <c r="B813" s="7" t="s">
        <v>10</v>
      </c>
      <c r="C813" s="4" t="s">
        <v>840</v>
      </c>
      <c r="D813" s="4" t="s">
        <v>1033</v>
      </c>
      <c r="E813" s="4" t="s">
        <v>1039</v>
      </c>
      <c r="F813" s="4">
        <v>1480</v>
      </c>
      <c r="G813" s="8">
        <v>0.7</v>
      </c>
      <c r="H813" s="4">
        <f t="shared" si="12"/>
        <v>1036</v>
      </c>
      <c r="I813" s="4" t="s">
        <v>1051</v>
      </c>
      <c r="J813" s="6">
        <v>42154</v>
      </c>
      <c r="K813" s="10" t="s">
        <v>1043</v>
      </c>
      <c r="L813" t="b">
        <f>OR(CALCULATIONS!$D$1=1,INDEX(CALCULATIONS!$H$2:$H$12,CALCULATIONS!$D$1)=Table1[[#This Row],[Country]])</f>
        <v>1</v>
      </c>
    </row>
    <row r="814" spans="1:13">
      <c r="A814" s="9">
        <v>42077</v>
      </c>
      <c r="B814" s="7" t="s">
        <v>10</v>
      </c>
      <c r="C814" s="4" t="s">
        <v>841</v>
      </c>
      <c r="D814" s="4" t="s">
        <v>1036</v>
      </c>
      <c r="E814" s="4" t="s">
        <v>1040</v>
      </c>
      <c r="F814" s="4">
        <v>1630</v>
      </c>
      <c r="G814" s="8">
        <v>0.7</v>
      </c>
      <c r="H814" s="4">
        <f t="shared" si="12"/>
        <v>1141</v>
      </c>
      <c r="I814" s="4" t="s">
        <v>1051</v>
      </c>
      <c r="J814" s="6">
        <v>42176</v>
      </c>
      <c r="K814" s="10" t="s">
        <v>1045</v>
      </c>
      <c r="L814" t="b">
        <f>OR(CALCULATIONS!$D$1=1,INDEX(CALCULATIONS!$H$2:$H$12,CALCULATIONS!$D$1)=Table1[[#This Row],[Country]])</f>
        <v>1</v>
      </c>
    </row>
    <row r="815" spans="1:13">
      <c r="A815" s="9">
        <v>42077</v>
      </c>
      <c r="B815" s="7" t="s">
        <v>9</v>
      </c>
      <c r="C815" s="4" t="s">
        <v>842</v>
      </c>
      <c r="D815" s="4" t="s">
        <v>1034</v>
      </c>
      <c r="E815" s="4" t="s">
        <v>1048</v>
      </c>
      <c r="F815" s="4">
        <v>2740</v>
      </c>
      <c r="G815" s="8">
        <v>0.8</v>
      </c>
      <c r="H815" s="4">
        <f t="shared" si="12"/>
        <v>2192</v>
      </c>
      <c r="I815" s="4" t="s">
        <v>1053</v>
      </c>
      <c r="J815" s="6">
        <v>42139</v>
      </c>
      <c r="K815" s="10" t="s">
        <v>1045</v>
      </c>
      <c r="L815" t="b">
        <f>OR(CALCULATIONS!$D$1=1,INDEX(CALCULATIONS!$H$2:$H$12,CALCULATIONS!$D$1)=Table1[[#This Row],[Country]])</f>
        <v>1</v>
      </c>
    </row>
    <row r="816" spans="1:13">
      <c r="A816" s="9">
        <v>42077</v>
      </c>
      <c r="B816" s="7" t="s">
        <v>25</v>
      </c>
      <c r="C816" s="4" t="s">
        <v>843</v>
      </c>
      <c r="D816" s="4" t="s">
        <v>1036</v>
      </c>
      <c r="E816" s="4" t="s">
        <v>1048</v>
      </c>
      <c r="F816" s="4">
        <v>3450</v>
      </c>
      <c r="G816" s="8">
        <v>0.8</v>
      </c>
      <c r="H816" s="4">
        <f t="shared" si="12"/>
        <v>2760</v>
      </c>
      <c r="I816" s="4" t="s">
        <v>1051</v>
      </c>
      <c r="J816" s="6">
        <v>42158</v>
      </c>
      <c r="K816" s="10" t="s">
        <v>1044</v>
      </c>
      <c r="L816" t="b">
        <f>OR(CALCULATIONS!$D$1=1,INDEX(CALCULATIONS!$H$2:$H$12,CALCULATIONS!$D$1)=Table1[[#This Row],[Country]])</f>
        <v>1</v>
      </c>
    </row>
    <row r="817" spans="1:12">
      <c r="A817" s="9">
        <v>42078</v>
      </c>
      <c r="B817" s="7" t="s">
        <v>15</v>
      </c>
      <c r="C817" s="4" t="s">
        <v>844</v>
      </c>
      <c r="D817" s="4" t="s">
        <v>1033</v>
      </c>
      <c r="E817" s="4" t="s">
        <v>1048</v>
      </c>
      <c r="F817" s="4">
        <v>4830</v>
      </c>
      <c r="G817" s="8">
        <v>0.8</v>
      </c>
      <c r="H817" s="4">
        <f t="shared" si="12"/>
        <v>3864</v>
      </c>
      <c r="I817" s="4" t="s">
        <v>1051</v>
      </c>
      <c r="J817" s="6">
        <v>42184</v>
      </c>
      <c r="K817" s="10" t="s">
        <v>1045</v>
      </c>
      <c r="L817" t="b">
        <f>OR(CALCULATIONS!$D$1=1,INDEX(CALCULATIONS!$H$2:$H$12,CALCULATIONS!$D$1)=Table1[[#This Row],[Country]])</f>
        <v>1</v>
      </c>
    </row>
    <row r="818" spans="1:12">
      <c r="A818" s="9">
        <v>42078</v>
      </c>
      <c r="B818" s="7" t="s">
        <v>21</v>
      </c>
      <c r="C818" s="4" t="s">
        <v>845</v>
      </c>
      <c r="D818" s="4" t="s">
        <v>1037</v>
      </c>
      <c r="E818" s="4" t="s">
        <v>1042</v>
      </c>
      <c r="F818" s="4">
        <v>4090</v>
      </c>
      <c r="G818" s="8">
        <v>0.7</v>
      </c>
      <c r="H818" s="4">
        <f t="shared" si="12"/>
        <v>2863</v>
      </c>
      <c r="I818" s="4" t="s">
        <v>1050</v>
      </c>
      <c r="J818" s="6">
        <v>42184</v>
      </c>
      <c r="K818" s="10" t="s">
        <v>1046</v>
      </c>
      <c r="L818" t="b">
        <f>OR(CALCULATIONS!$D$1=1,INDEX(CALCULATIONS!$H$2:$H$12,CALCULATIONS!$D$1)=Table1[[#This Row],[Country]])</f>
        <v>1</v>
      </c>
    </row>
    <row r="819" spans="1:12">
      <c r="A819" s="9">
        <v>42078</v>
      </c>
      <c r="B819" s="7" t="s">
        <v>21</v>
      </c>
      <c r="C819" s="4" t="s">
        <v>846</v>
      </c>
      <c r="D819" s="4" t="s">
        <v>1029</v>
      </c>
      <c r="E819" s="4" t="s">
        <v>1048</v>
      </c>
      <c r="F819" s="4">
        <v>350</v>
      </c>
      <c r="G819" s="8">
        <v>0.65</v>
      </c>
      <c r="H819" s="4">
        <f t="shared" si="12"/>
        <v>227.5</v>
      </c>
      <c r="I819" s="2" t="s">
        <v>1052</v>
      </c>
      <c r="J819" s="6">
        <v>42170</v>
      </c>
      <c r="K819" s="10" t="s">
        <v>1046</v>
      </c>
      <c r="L819" t="b">
        <f>OR(CALCULATIONS!$D$1=1,INDEX(CALCULATIONS!$H$2:$H$12,CALCULATIONS!$D$1)=Table1[[#This Row],[Country]])</f>
        <v>1</v>
      </c>
    </row>
    <row r="820" spans="1:12">
      <c r="A820" s="9">
        <v>42078</v>
      </c>
      <c r="B820" s="7" t="s">
        <v>9</v>
      </c>
      <c r="C820" s="4" t="s">
        <v>847</v>
      </c>
      <c r="D820" s="4" t="s">
        <v>1033</v>
      </c>
      <c r="E820" s="4" t="s">
        <v>1042</v>
      </c>
      <c r="F820" s="4">
        <v>3930</v>
      </c>
      <c r="G820" s="8">
        <v>0.6</v>
      </c>
      <c r="H820" s="4">
        <f t="shared" si="12"/>
        <v>2358</v>
      </c>
      <c r="I820" s="4" t="s">
        <v>1051</v>
      </c>
      <c r="J820" s="6">
        <v>42152</v>
      </c>
      <c r="K820" s="10" t="s">
        <v>1045</v>
      </c>
      <c r="L820" t="b">
        <f>OR(CALCULATIONS!$D$1=1,INDEX(CALCULATIONS!$H$2:$H$12,CALCULATIONS!$D$1)=Table1[[#This Row],[Country]])</f>
        <v>1</v>
      </c>
    </row>
    <row r="821" spans="1:12">
      <c r="A821" s="9">
        <v>42078</v>
      </c>
      <c r="B821" s="7" t="s">
        <v>20</v>
      </c>
      <c r="C821" s="4" t="s">
        <v>848</v>
      </c>
      <c r="D821" s="4" t="s">
        <v>1031</v>
      </c>
      <c r="E821" s="4" t="s">
        <v>1039</v>
      </c>
      <c r="F821" s="4">
        <v>2200</v>
      </c>
      <c r="G821" s="8">
        <v>0.7</v>
      </c>
      <c r="H821" s="4">
        <f t="shared" si="12"/>
        <v>1540</v>
      </c>
      <c r="I821" s="4" t="s">
        <v>1050</v>
      </c>
      <c r="J821" s="6">
        <v>42108</v>
      </c>
      <c r="K821" s="10" t="s">
        <v>1046</v>
      </c>
      <c r="L821" t="b">
        <f>OR(CALCULATIONS!$D$1=1,INDEX(CALCULATIONS!$H$2:$H$12,CALCULATIONS!$D$1)=Table1[[#This Row],[Country]])</f>
        <v>1</v>
      </c>
    </row>
    <row r="822" spans="1:12">
      <c r="A822" s="9">
        <v>42078</v>
      </c>
      <c r="B822" s="7" t="s">
        <v>17</v>
      </c>
      <c r="C822" s="4" t="s">
        <v>849</v>
      </c>
      <c r="D822" s="4" t="s">
        <v>1037</v>
      </c>
      <c r="E822" s="4" t="s">
        <v>1039</v>
      </c>
      <c r="F822" s="4">
        <v>2560</v>
      </c>
      <c r="G822" s="8">
        <v>0.55000000000000004</v>
      </c>
      <c r="H822" s="4">
        <f t="shared" si="12"/>
        <v>1408</v>
      </c>
      <c r="I822" s="4" t="s">
        <v>1051</v>
      </c>
      <c r="J822" s="6">
        <v>42168</v>
      </c>
      <c r="K822" s="10" t="s">
        <v>1043</v>
      </c>
      <c r="L822" t="b">
        <f>OR(CALCULATIONS!$D$1=1,INDEX(CALCULATIONS!$H$2:$H$12,CALCULATIONS!$D$1)=Table1[[#This Row],[Country]])</f>
        <v>1</v>
      </c>
    </row>
    <row r="823" spans="1:12">
      <c r="A823" s="9">
        <v>42078</v>
      </c>
      <c r="B823" s="7" t="s">
        <v>13</v>
      </c>
      <c r="C823" s="4" t="s">
        <v>850</v>
      </c>
      <c r="D823" s="4" t="s">
        <v>1030</v>
      </c>
      <c r="E823" s="4" t="s">
        <v>1042</v>
      </c>
      <c r="F823" s="4">
        <v>3360</v>
      </c>
      <c r="G823" s="8">
        <v>0.7</v>
      </c>
      <c r="H823" s="4">
        <f t="shared" si="12"/>
        <v>2352</v>
      </c>
      <c r="I823" s="4" t="s">
        <v>1050</v>
      </c>
      <c r="J823" s="6">
        <v>42164</v>
      </c>
      <c r="K823" s="10" t="s">
        <v>1043</v>
      </c>
      <c r="L823" t="b">
        <f>OR(CALCULATIONS!$D$1=1,INDEX(CALCULATIONS!$H$2:$H$12,CALCULATIONS!$D$1)=Table1[[#This Row],[Country]])</f>
        <v>1</v>
      </c>
    </row>
    <row r="824" spans="1:12">
      <c r="A824" s="9">
        <v>42078</v>
      </c>
      <c r="B824" s="7" t="s">
        <v>13</v>
      </c>
      <c r="C824" s="4" t="s">
        <v>851</v>
      </c>
      <c r="D824" s="4" t="s">
        <v>1038</v>
      </c>
      <c r="E824" s="4" t="s">
        <v>1039</v>
      </c>
      <c r="F824" s="4">
        <v>3780</v>
      </c>
      <c r="G824" s="8">
        <v>0.85</v>
      </c>
      <c r="H824" s="4">
        <f t="shared" si="12"/>
        <v>3213</v>
      </c>
      <c r="I824" s="4" t="s">
        <v>1051</v>
      </c>
      <c r="J824" s="6">
        <v>42250</v>
      </c>
      <c r="K824" s="10"/>
      <c r="L824" t="b">
        <f>OR(CALCULATIONS!$D$1=1,INDEX(CALCULATIONS!$H$2:$H$12,CALCULATIONS!$D$1)=Table1[[#This Row],[Country]])</f>
        <v>1</v>
      </c>
    </row>
    <row r="825" spans="1:12">
      <c r="A825" s="9">
        <v>42078</v>
      </c>
      <c r="B825" s="7" t="s">
        <v>21</v>
      </c>
      <c r="C825" s="4" t="s">
        <v>852</v>
      </c>
      <c r="D825" s="4" t="s">
        <v>1033</v>
      </c>
      <c r="E825" s="4" t="s">
        <v>1039</v>
      </c>
      <c r="F825" s="4">
        <v>3990</v>
      </c>
      <c r="G825" s="8">
        <v>0.75</v>
      </c>
      <c r="H825" s="4">
        <f t="shared" si="12"/>
        <v>2992.5</v>
      </c>
      <c r="I825" s="4" t="s">
        <v>1050</v>
      </c>
      <c r="J825" s="6">
        <v>42101</v>
      </c>
      <c r="K825" s="10" t="s">
        <v>1044</v>
      </c>
      <c r="L825" t="b">
        <f>OR(CALCULATIONS!$D$1=1,INDEX(CALCULATIONS!$H$2:$H$12,CALCULATIONS!$D$1)=Table1[[#This Row],[Country]])</f>
        <v>1</v>
      </c>
    </row>
    <row r="826" spans="1:12">
      <c r="A826" s="9">
        <v>42079</v>
      </c>
      <c r="B826" s="7" t="s">
        <v>26</v>
      </c>
      <c r="C826" s="4" t="s">
        <v>853</v>
      </c>
      <c r="D826" s="4" t="s">
        <v>1031</v>
      </c>
      <c r="E826" s="4" t="s">
        <v>1048</v>
      </c>
      <c r="F826" s="4">
        <v>4900</v>
      </c>
      <c r="G826" s="8">
        <v>0.75</v>
      </c>
      <c r="H826" s="4">
        <f t="shared" si="12"/>
        <v>3675</v>
      </c>
      <c r="I826" s="4" t="s">
        <v>1051</v>
      </c>
      <c r="J826" s="6">
        <v>42121</v>
      </c>
      <c r="K826" s="10" t="s">
        <v>1044</v>
      </c>
      <c r="L826" t="b">
        <f>OR(CALCULATIONS!$D$1=1,INDEX(CALCULATIONS!$H$2:$H$12,CALCULATIONS!$D$1)=Table1[[#This Row],[Country]])</f>
        <v>1</v>
      </c>
    </row>
    <row r="827" spans="1:12">
      <c r="A827" s="9">
        <v>42079</v>
      </c>
      <c r="B827" s="7" t="s">
        <v>24</v>
      </c>
      <c r="C827" s="4" t="s">
        <v>854</v>
      </c>
      <c r="D827" s="4" t="s">
        <v>1032</v>
      </c>
      <c r="E827" s="4" t="s">
        <v>1048</v>
      </c>
      <c r="F827" s="4">
        <v>2650</v>
      </c>
      <c r="G827" s="8">
        <v>0.5</v>
      </c>
      <c r="H827" s="4">
        <f t="shared" si="12"/>
        <v>1325</v>
      </c>
      <c r="I827" s="4" t="s">
        <v>1053</v>
      </c>
      <c r="J827" s="6">
        <v>42271</v>
      </c>
      <c r="K827" s="10"/>
      <c r="L827" t="b">
        <f>OR(CALCULATIONS!$D$1=1,INDEX(CALCULATIONS!$H$2:$H$12,CALCULATIONS!$D$1)=Table1[[#This Row],[Country]])</f>
        <v>1</v>
      </c>
    </row>
    <row r="828" spans="1:12">
      <c r="A828" s="9">
        <v>42079</v>
      </c>
      <c r="B828" s="7" t="s">
        <v>12</v>
      </c>
      <c r="C828" s="4" t="s">
        <v>855</v>
      </c>
      <c r="D828" s="4" t="s">
        <v>1031</v>
      </c>
      <c r="E828" s="4" t="s">
        <v>1048</v>
      </c>
      <c r="F828" s="4">
        <v>2920</v>
      </c>
      <c r="G828" s="8">
        <v>0.55000000000000004</v>
      </c>
      <c r="H828" s="4">
        <f t="shared" si="12"/>
        <v>1606.0000000000002</v>
      </c>
      <c r="I828" s="4" t="s">
        <v>1051</v>
      </c>
      <c r="J828" s="6">
        <v>42110</v>
      </c>
      <c r="K828" s="10" t="s">
        <v>1046</v>
      </c>
      <c r="L828" t="b">
        <f>OR(CALCULATIONS!$D$1=1,INDEX(CALCULATIONS!$H$2:$H$12,CALCULATIONS!$D$1)=Table1[[#This Row],[Country]])</f>
        <v>1</v>
      </c>
    </row>
    <row r="829" spans="1:12">
      <c r="A829" s="9">
        <v>42079</v>
      </c>
      <c r="B829" s="7" t="s">
        <v>12</v>
      </c>
      <c r="C829" s="4" t="s">
        <v>856</v>
      </c>
      <c r="D829" s="4" t="s">
        <v>1036</v>
      </c>
      <c r="E829" s="4" t="s">
        <v>1048</v>
      </c>
      <c r="F829" s="4">
        <v>4010</v>
      </c>
      <c r="G829" s="8">
        <v>0.65</v>
      </c>
      <c r="H829" s="4">
        <f t="shared" si="12"/>
        <v>2606.5</v>
      </c>
      <c r="I829" s="4" t="s">
        <v>1053</v>
      </c>
      <c r="J829" s="6">
        <v>42170</v>
      </c>
      <c r="K829" s="10" t="s">
        <v>1044</v>
      </c>
      <c r="L829" t="b">
        <f>OR(CALCULATIONS!$D$1=1,INDEX(CALCULATIONS!$H$2:$H$12,CALCULATIONS!$D$1)=Table1[[#This Row],[Country]])</f>
        <v>1</v>
      </c>
    </row>
    <row r="830" spans="1:12">
      <c r="A830" s="9">
        <v>42079</v>
      </c>
      <c r="B830" s="7" t="s">
        <v>14</v>
      </c>
      <c r="C830" s="4" t="s">
        <v>857</v>
      </c>
      <c r="D830" s="4" t="s">
        <v>1035</v>
      </c>
      <c r="E830" s="4" t="s">
        <v>1040</v>
      </c>
      <c r="F830" s="4">
        <v>1460</v>
      </c>
      <c r="G830" s="8">
        <v>0.85</v>
      </c>
      <c r="H830" s="4">
        <f t="shared" si="12"/>
        <v>1241</v>
      </c>
      <c r="I830" s="4" t="s">
        <v>1053</v>
      </c>
      <c r="J830" s="6">
        <v>42113</v>
      </c>
      <c r="K830" s="10" t="s">
        <v>1043</v>
      </c>
      <c r="L830" t="b">
        <f>OR(CALCULATIONS!$D$1=1,INDEX(CALCULATIONS!$H$2:$H$12,CALCULATIONS!$D$1)=Table1[[#This Row],[Country]])</f>
        <v>1</v>
      </c>
    </row>
    <row r="831" spans="1:12">
      <c r="A831" s="9">
        <v>42079</v>
      </c>
      <c r="B831" s="7" t="s">
        <v>8</v>
      </c>
      <c r="C831" s="4" t="s">
        <v>858</v>
      </c>
      <c r="D831" s="4" t="s">
        <v>1030</v>
      </c>
      <c r="E831" s="4" t="s">
        <v>1042</v>
      </c>
      <c r="F831" s="4">
        <v>4620</v>
      </c>
      <c r="G831" s="8">
        <v>0.85</v>
      </c>
      <c r="H831" s="4">
        <f t="shared" si="12"/>
        <v>3927</v>
      </c>
      <c r="I831" s="4" t="s">
        <v>1051</v>
      </c>
      <c r="J831" s="6">
        <v>42099</v>
      </c>
      <c r="K831" s="10" t="s">
        <v>1043</v>
      </c>
      <c r="L831" t="b">
        <f>OR(CALCULATIONS!$D$1=1,INDEX(CALCULATIONS!$H$2:$H$12,CALCULATIONS!$D$1)=Table1[[#This Row],[Country]])</f>
        <v>1</v>
      </c>
    </row>
    <row r="832" spans="1:12">
      <c r="A832" s="9">
        <v>42080</v>
      </c>
      <c r="B832" s="7" t="s">
        <v>21</v>
      </c>
      <c r="C832" s="4" t="s">
        <v>859</v>
      </c>
      <c r="D832" s="4" t="s">
        <v>1032</v>
      </c>
      <c r="E832" s="4" t="s">
        <v>1039</v>
      </c>
      <c r="F832" s="4">
        <v>1420</v>
      </c>
      <c r="G832" s="8">
        <v>0.75</v>
      </c>
      <c r="H832" s="4">
        <f t="shared" si="12"/>
        <v>1065</v>
      </c>
      <c r="I832" s="4" t="s">
        <v>1050</v>
      </c>
      <c r="J832" s="6">
        <v>42182</v>
      </c>
      <c r="K832" s="10" t="s">
        <v>1044</v>
      </c>
      <c r="L832" t="b">
        <f>OR(CALCULATIONS!$D$1=1,INDEX(CALCULATIONS!$H$2:$H$12,CALCULATIONS!$D$1)=Table1[[#This Row],[Country]])</f>
        <v>1</v>
      </c>
    </row>
    <row r="833" spans="1:12">
      <c r="A833" s="9">
        <v>42080</v>
      </c>
      <c r="B833" s="7" t="s">
        <v>10</v>
      </c>
      <c r="C833" s="4" t="s">
        <v>860</v>
      </c>
      <c r="D833" s="4" t="s">
        <v>1035</v>
      </c>
      <c r="E833" s="4" t="s">
        <v>1040</v>
      </c>
      <c r="F833" s="4">
        <v>4280</v>
      </c>
      <c r="G833" s="8">
        <v>0.85</v>
      </c>
      <c r="H833" s="4">
        <f t="shared" si="12"/>
        <v>3638</v>
      </c>
      <c r="I833" s="4" t="s">
        <v>1051</v>
      </c>
      <c r="J833" s="6">
        <v>42183</v>
      </c>
      <c r="K833" s="10" t="s">
        <v>1043</v>
      </c>
      <c r="L833" t="b">
        <f>OR(CALCULATIONS!$D$1=1,INDEX(CALCULATIONS!$H$2:$H$12,CALCULATIONS!$D$1)=Table1[[#This Row],[Country]])</f>
        <v>1</v>
      </c>
    </row>
    <row r="834" spans="1:12">
      <c r="A834" s="9">
        <v>42080</v>
      </c>
      <c r="B834" s="7" t="s">
        <v>26</v>
      </c>
      <c r="C834" s="4" t="s">
        <v>861</v>
      </c>
      <c r="D834" s="4" t="s">
        <v>1030</v>
      </c>
      <c r="E834" s="4" t="s">
        <v>1039</v>
      </c>
      <c r="F834" s="4">
        <v>1370</v>
      </c>
      <c r="G834" s="8">
        <v>0.55000000000000004</v>
      </c>
      <c r="H834" s="4">
        <f t="shared" si="12"/>
        <v>753.50000000000011</v>
      </c>
      <c r="I834" s="4" t="s">
        <v>1053</v>
      </c>
      <c r="J834" s="6">
        <v>42153</v>
      </c>
      <c r="K834" s="10" t="s">
        <v>1045</v>
      </c>
      <c r="L834" t="b">
        <f>OR(CALCULATIONS!$D$1=1,INDEX(CALCULATIONS!$H$2:$H$12,CALCULATIONS!$D$1)=Table1[[#This Row],[Country]])</f>
        <v>1</v>
      </c>
    </row>
    <row r="835" spans="1:12">
      <c r="A835" s="9">
        <v>42080</v>
      </c>
      <c r="B835" s="7" t="s">
        <v>10</v>
      </c>
      <c r="C835" s="4" t="s">
        <v>862</v>
      </c>
      <c r="D835" s="4" t="s">
        <v>1035</v>
      </c>
      <c r="E835" s="4" t="s">
        <v>1048</v>
      </c>
      <c r="F835" s="4">
        <v>3250</v>
      </c>
      <c r="G835" s="8">
        <v>0.85</v>
      </c>
      <c r="H835" s="4">
        <f t="shared" ref="H835:H898" si="13">F835*G835</f>
        <v>2762.5</v>
      </c>
      <c r="I835" s="4" t="s">
        <v>1051</v>
      </c>
      <c r="J835" s="6">
        <v>42167</v>
      </c>
      <c r="K835" s="10" t="s">
        <v>1044</v>
      </c>
      <c r="L835" t="b">
        <f>OR(CALCULATIONS!$D$1=1,INDEX(CALCULATIONS!$H$2:$H$12,CALCULATIONS!$D$1)=Table1[[#This Row],[Country]])</f>
        <v>1</v>
      </c>
    </row>
    <row r="836" spans="1:12">
      <c r="A836" s="9">
        <v>42080</v>
      </c>
      <c r="B836" s="7" t="s">
        <v>20</v>
      </c>
      <c r="C836" s="4" t="s">
        <v>863</v>
      </c>
      <c r="D836" s="4" t="s">
        <v>1034</v>
      </c>
      <c r="E836" s="4" t="s">
        <v>1048</v>
      </c>
      <c r="F836" s="4">
        <v>4950</v>
      </c>
      <c r="G836" s="8">
        <v>0.55000000000000004</v>
      </c>
      <c r="H836" s="4">
        <f t="shared" si="13"/>
        <v>2722.5</v>
      </c>
      <c r="I836" s="4" t="s">
        <v>1050</v>
      </c>
      <c r="J836" s="6">
        <v>42138</v>
      </c>
      <c r="K836" s="10" t="s">
        <v>1044</v>
      </c>
      <c r="L836" t="b">
        <f>OR(CALCULATIONS!$D$1=1,INDEX(CALCULATIONS!$H$2:$H$12,CALCULATIONS!$D$1)=Table1[[#This Row],[Country]])</f>
        <v>1</v>
      </c>
    </row>
    <row r="837" spans="1:12">
      <c r="A837" s="9">
        <v>42080</v>
      </c>
      <c r="B837" s="7" t="s">
        <v>26</v>
      </c>
      <c r="C837" s="4" t="s">
        <v>864</v>
      </c>
      <c r="D837" s="4" t="s">
        <v>1034</v>
      </c>
      <c r="E837" s="4" t="s">
        <v>1048</v>
      </c>
      <c r="F837" s="4">
        <v>1740</v>
      </c>
      <c r="G837" s="8">
        <v>0.65</v>
      </c>
      <c r="H837" s="4">
        <f t="shared" si="13"/>
        <v>1131</v>
      </c>
      <c r="I837" s="4" t="s">
        <v>1051</v>
      </c>
      <c r="J837" s="6">
        <v>42178</v>
      </c>
      <c r="K837" s="10" t="s">
        <v>1043</v>
      </c>
      <c r="L837" t="b">
        <f>OR(CALCULATIONS!$D$1=1,INDEX(CALCULATIONS!$H$2:$H$12,CALCULATIONS!$D$1)=Table1[[#This Row],[Country]])</f>
        <v>1</v>
      </c>
    </row>
    <row r="838" spans="1:12">
      <c r="A838" s="9">
        <v>42080</v>
      </c>
      <c r="B838" s="7" t="s">
        <v>16</v>
      </c>
      <c r="C838" s="4" t="s">
        <v>865</v>
      </c>
      <c r="D838" s="4" t="s">
        <v>1030</v>
      </c>
      <c r="E838" s="4" t="s">
        <v>1048</v>
      </c>
      <c r="F838" s="4">
        <v>1170</v>
      </c>
      <c r="G838" s="8">
        <v>0.7</v>
      </c>
      <c r="H838" s="4">
        <f t="shared" si="13"/>
        <v>819</v>
      </c>
      <c r="I838" s="4" t="s">
        <v>1051</v>
      </c>
      <c r="J838" s="6">
        <v>42137</v>
      </c>
      <c r="K838" s="10" t="s">
        <v>1044</v>
      </c>
      <c r="L838" t="b">
        <f>OR(CALCULATIONS!$D$1=1,INDEX(CALCULATIONS!$H$2:$H$12,CALCULATIONS!$D$1)=Table1[[#This Row],[Country]])</f>
        <v>1</v>
      </c>
    </row>
    <row r="839" spans="1:12">
      <c r="A839" s="9">
        <v>42080</v>
      </c>
      <c r="B839" s="7" t="s">
        <v>18</v>
      </c>
      <c r="C839" s="4" t="s">
        <v>866</v>
      </c>
      <c r="D839" s="4" t="s">
        <v>1029</v>
      </c>
      <c r="E839" s="4" t="s">
        <v>1048</v>
      </c>
      <c r="F839" s="4">
        <v>4870</v>
      </c>
      <c r="G839" s="8">
        <v>0.6</v>
      </c>
      <c r="H839" s="4">
        <f t="shared" si="13"/>
        <v>2922</v>
      </c>
      <c r="I839" s="4" t="s">
        <v>1053</v>
      </c>
      <c r="J839" s="6">
        <v>42099</v>
      </c>
      <c r="K839" s="10" t="s">
        <v>1046</v>
      </c>
      <c r="L839" t="b">
        <f>OR(CALCULATIONS!$D$1=1,INDEX(CALCULATIONS!$H$2:$H$12,CALCULATIONS!$D$1)=Table1[[#This Row],[Country]])</f>
        <v>1</v>
      </c>
    </row>
    <row r="840" spans="1:12">
      <c r="A840" s="9">
        <v>42080</v>
      </c>
      <c r="B840" s="7" t="s">
        <v>10</v>
      </c>
      <c r="C840" s="4" t="s">
        <v>867</v>
      </c>
      <c r="D840" s="4" t="s">
        <v>1035</v>
      </c>
      <c r="E840" s="4" t="s">
        <v>1048</v>
      </c>
      <c r="F840" s="4">
        <v>1630</v>
      </c>
      <c r="G840" s="8">
        <v>0.75</v>
      </c>
      <c r="H840" s="4">
        <f t="shared" si="13"/>
        <v>1222.5</v>
      </c>
      <c r="I840" s="4" t="s">
        <v>1051</v>
      </c>
      <c r="J840" s="6">
        <v>42108</v>
      </c>
      <c r="K840" s="10" t="s">
        <v>1044</v>
      </c>
      <c r="L840" t="b">
        <f>OR(CALCULATIONS!$D$1=1,INDEX(CALCULATIONS!$H$2:$H$12,CALCULATIONS!$D$1)=Table1[[#This Row],[Country]])</f>
        <v>1</v>
      </c>
    </row>
    <row r="841" spans="1:12">
      <c r="A841" s="9">
        <v>42080</v>
      </c>
      <c r="B841" s="7" t="s">
        <v>26</v>
      </c>
      <c r="C841" s="4" t="s">
        <v>868</v>
      </c>
      <c r="D841" s="4" t="s">
        <v>1035</v>
      </c>
      <c r="E841" s="4" t="s">
        <v>1042</v>
      </c>
      <c r="F841" s="4">
        <v>4540</v>
      </c>
      <c r="G841" s="8">
        <v>0.75</v>
      </c>
      <c r="H841" s="4">
        <f t="shared" si="13"/>
        <v>3405</v>
      </c>
      <c r="I841" s="4" t="s">
        <v>1051</v>
      </c>
      <c r="J841" s="6">
        <v>42172</v>
      </c>
      <c r="K841" s="10" t="s">
        <v>1045</v>
      </c>
      <c r="L841" t="b">
        <f>OR(CALCULATIONS!$D$1=1,INDEX(CALCULATIONS!$H$2:$H$12,CALCULATIONS!$D$1)=Table1[[#This Row],[Country]])</f>
        <v>1</v>
      </c>
    </row>
    <row r="842" spans="1:12">
      <c r="A842" s="9">
        <v>42080</v>
      </c>
      <c r="B842" s="7" t="s">
        <v>17</v>
      </c>
      <c r="C842" s="4" t="s">
        <v>869</v>
      </c>
      <c r="D842" s="4" t="s">
        <v>1032</v>
      </c>
      <c r="E842" s="4" t="s">
        <v>1039</v>
      </c>
      <c r="F842" s="4">
        <v>3200</v>
      </c>
      <c r="G842" s="8">
        <v>0.65</v>
      </c>
      <c r="H842" s="4">
        <f t="shared" si="13"/>
        <v>2080</v>
      </c>
      <c r="I842" s="4" t="s">
        <v>1053</v>
      </c>
      <c r="J842" s="6">
        <v>42181</v>
      </c>
      <c r="K842" s="10" t="s">
        <v>1046</v>
      </c>
      <c r="L842" t="b">
        <f>OR(CALCULATIONS!$D$1=1,INDEX(CALCULATIONS!$H$2:$H$12,CALCULATIONS!$D$1)=Table1[[#This Row],[Country]])</f>
        <v>1</v>
      </c>
    </row>
    <row r="843" spans="1:12">
      <c r="A843" s="9">
        <v>42081</v>
      </c>
      <c r="B843" s="7" t="s">
        <v>9</v>
      </c>
      <c r="C843" s="4" t="s">
        <v>870</v>
      </c>
      <c r="D843" s="4" t="s">
        <v>1030</v>
      </c>
      <c r="E843" s="4" t="s">
        <v>1048</v>
      </c>
      <c r="F843" s="4">
        <v>940</v>
      </c>
      <c r="G843" s="8">
        <v>0.75</v>
      </c>
      <c r="H843" s="4">
        <f t="shared" si="13"/>
        <v>705</v>
      </c>
      <c r="I843" s="4" t="s">
        <v>1051</v>
      </c>
      <c r="J843" s="6">
        <v>42167</v>
      </c>
      <c r="K843" s="10" t="s">
        <v>1046</v>
      </c>
      <c r="L843" t="b">
        <f>OR(CALCULATIONS!$D$1=1,INDEX(CALCULATIONS!$H$2:$H$12,CALCULATIONS!$D$1)=Table1[[#This Row],[Country]])</f>
        <v>1</v>
      </c>
    </row>
    <row r="844" spans="1:12">
      <c r="A844" s="9">
        <v>42081</v>
      </c>
      <c r="B844" s="7" t="s">
        <v>23</v>
      </c>
      <c r="C844" s="4" t="s">
        <v>871</v>
      </c>
      <c r="D844" s="4" t="s">
        <v>1031</v>
      </c>
      <c r="E844" s="4" t="s">
        <v>1040</v>
      </c>
      <c r="F844" s="4">
        <v>1100</v>
      </c>
      <c r="G844" s="8">
        <v>0.8</v>
      </c>
      <c r="H844" s="4">
        <f t="shared" si="13"/>
        <v>880</v>
      </c>
      <c r="I844" s="4" t="s">
        <v>1053</v>
      </c>
      <c r="J844" s="6">
        <v>42152</v>
      </c>
      <c r="K844" s="10" t="s">
        <v>1043</v>
      </c>
      <c r="L844" t="b">
        <f>OR(CALCULATIONS!$D$1=1,INDEX(CALCULATIONS!$H$2:$H$12,CALCULATIONS!$D$1)=Table1[[#This Row],[Country]])</f>
        <v>1</v>
      </c>
    </row>
    <row r="845" spans="1:12">
      <c r="A845" s="9">
        <v>42081</v>
      </c>
      <c r="B845" s="7" t="s">
        <v>19</v>
      </c>
      <c r="C845" s="4" t="s">
        <v>872</v>
      </c>
      <c r="D845" s="4" t="s">
        <v>1031</v>
      </c>
      <c r="E845" s="4" t="s">
        <v>1040</v>
      </c>
      <c r="F845" s="4">
        <v>4190</v>
      </c>
      <c r="G845" s="8">
        <v>0.85</v>
      </c>
      <c r="H845" s="4">
        <f t="shared" si="13"/>
        <v>3561.5</v>
      </c>
      <c r="I845" s="4" t="s">
        <v>1050</v>
      </c>
      <c r="J845" s="6">
        <v>42149</v>
      </c>
      <c r="K845" s="10" t="s">
        <v>1043</v>
      </c>
      <c r="L845" t="b">
        <f>OR(CALCULATIONS!$D$1=1,INDEX(CALCULATIONS!$H$2:$H$12,CALCULATIONS!$D$1)=Table1[[#This Row],[Country]])</f>
        <v>1</v>
      </c>
    </row>
    <row r="846" spans="1:12">
      <c r="A846" s="9">
        <v>42081</v>
      </c>
      <c r="B846" s="7" t="s">
        <v>20</v>
      </c>
      <c r="C846" s="4" t="s">
        <v>873</v>
      </c>
      <c r="D846" s="4" t="s">
        <v>1036</v>
      </c>
      <c r="E846" s="4" t="s">
        <v>1040</v>
      </c>
      <c r="F846" s="4">
        <v>120</v>
      </c>
      <c r="G846" s="8">
        <v>0.65</v>
      </c>
      <c r="H846" s="4">
        <f t="shared" si="13"/>
        <v>78</v>
      </c>
      <c r="I846" s="4" t="s">
        <v>1051</v>
      </c>
      <c r="J846" s="6">
        <v>42145</v>
      </c>
      <c r="K846" s="10" t="s">
        <v>1043</v>
      </c>
      <c r="L846" t="b">
        <f>OR(CALCULATIONS!$D$1=1,INDEX(CALCULATIONS!$H$2:$H$12,CALCULATIONS!$D$1)=Table1[[#This Row],[Country]])</f>
        <v>1</v>
      </c>
    </row>
    <row r="847" spans="1:12">
      <c r="A847" s="9">
        <v>42081</v>
      </c>
      <c r="B847" s="7" t="s">
        <v>17</v>
      </c>
      <c r="C847" s="4" t="s">
        <v>874</v>
      </c>
      <c r="D847" s="4" t="s">
        <v>1032</v>
      </c>
      <c r="E847" s="4" t="s">
        <v>1042</v>
      </c>
      <c r="F847" s="4">
        <v>4090</v>
      </c>
      <c r="G847" s="8">
        <v>0.8</v>
      </c>
      <c r="H847" s="4">
        <f t="shared" si="13"/>
        <v>3272</v>
      </c>
      <c r="I847" s="4" t="s">
        <v>1053</v>
      </c>
      <c r="J847" s="6">
        <v>42158</v>
      </c>
      <c r="K847" s="10"/>
      <c r="L847" t="b">
        <f>OR(CALCULATIONS!$D$1=1,INDEX(CALCULATIONS!$H$2:$H$12,CALCULATIONS!$D$1)=Table1[[#This Row],[Country]])</f>
        <v>1</v>
      </c>
    </row>
    <row r="848" spans="1:12">
      <c r="A848" s="9">
        <v>42081</v>
      </c>
      <c r="B848" s="7" t="s">
        <v>22</v>
      </c>
      <c r="C848" s="4" t="s">
        <v>875</v>
      </c>
      <c r="D848" s="4" t="s">
        <v>1034</v>
      </c>
      <c r="E848" s="4" t="s">
        <v>1040</v>
      </c>
      <c r="F848" s="4">
        <v>3840</v>
      </c>
      <c r="G848" s="8">
        <v>0.75</v>
      </c>
      <c r="H848" s="4">
        <f t="shared" si="13"/>
        <v>2880</v>
      </c>
      <c r="I848" s="4" t="s">
        <v>1053</v>
      </c>
      <c r="J848" s="6">
        <v>42167</v>
      </c>
      <c r="K848" s="10" t="s">
        <v>1044</v>
      </c>
      <c r="L848" t="b">
        <f>OR(CALCULATIONS!$D$1=1,INDEX(CALCULATIONS!$H$2:$H$12,CALCULATIONS!$D$1)=Table1[[#This Row],[Country]])</f>
        <v>1</v>
      </c>
    </row>
    <row r="849" spans="1:12">
      <c r="A849" s="9">
        <v>42081</v>
      </c>
      <c r="B849" s="7" t="s">
        <v>27</v>
      </c>
      <c r="C849" s="4" t="s">
        <v>876</v>
      </c>
      <c r="D849" s="4" t="s">
        <v>1033</v>
      </c>
      <c r="E849" s="4" t="s">
        <v>1039</v>
      </c>
      <c r="F849" s="4">
        <v>370</v>
      </c>
      <c r="G849" s="8">
        <v>0.6</v>
      </c>
      <c r="H849" s="4">
        <f t="shared" si="13"/>
        <v>222</v>
      </c>
      <c r="I849" s="2" t="s">
        <v>1052</v>
      </c>
      <c r="J849" s="6">
        <v>42158</v>
      </c>
      <c r="K849" s="10" t="s">
        <v>1043</v>
      </c>
      <c r="L849" t="b">
        <f>OR(CALCULATIONS!$D$1=1,INDEX(CALCULATIONS!$H$2:$H$12,CALCULATIONS!$D$1)=Table1[[#This Row],[Country]])</f>
        <v>1</v>
      </c>
    </row>
    <row r="850" spans="1:12">
      <c r="A850" s="9">
        <v>42081</v>
      </c>
      <c r="B850" s="7" t="s">
        <v>24</v>
      </c>
      <c r="C850" s="4" t="s">
        <v>877</v>
      </c>
      <c r="D850" s="4" t="s">
        <v>1034</v>
      </c>
      <c r="E850" s="4" t="s">
        <v>1048</v>
      </c>
      <c r="F850" s="4">
        <v>2430</v>
      </c>
      <c r="G850" s="8">
        <v>0.65</v>
      </c>
      <c r="H850" s="4">
        <f t="shared" si="13"/>
        <v>1579.5</v>
      </c>
      <c r="I850" s="4" t="s">
        <v>1051</v>
      </c>
      <c r="J850" s="6">
        <v>42097</v>
      </c>
      <c r="K850" s="10" t="s">
        <v>1046</v>
      </c>
      <c r="L850" t="b">
        <f>OR(CALCULATIONS!$D$1=1,INDEX(CALCULATIONS!$H$2:$H$12,CALCULATIONS!$D$1)=Table1[[#This Row],[Country]])</f>
        <v>1</v>
      </c>
    </row>
    <row r="851" spans="1:12">
      <c r="A851" s="9">
        <v>42081</v>
      </c>
      <c r="B851" s="7" t="s">
        <v>12</v>
      </c>
      <c r="C851" s="4" t="s">
        <v>878</v>
      </c>
      <c r="D851" s="4" t="s">
        <v>1034</v>
      </c>
      <c r="E851" s="4" t="s">
        <v>1040</v>
      </c>
      <c r="F851" s="4">
        <v>460</v>
      </c>
      <c r="G851" s="8">
        <v>0.65</v>
      </c>
      <c r="H851" s="4">
        <f t="shared" si="13"/>
        <v>299</v>
      </c>
      <c r="I851" s="2" t="s">
        <v>1052</v>
      </c>
      <c r="J851" s="6">
        <v>42172</v>
      </c>
      <c r="K851" s="10" t="s">
        <v>1043</v>
      </c>
      <c r="L851" t="b">
        <f>OR(CALCULATIONS!$D$1=1,INDEX(CALCULATIONS!$H$2:$H$12,CALCULATIONS!$D$1)=Table1[[#This Row],[Country]])</f>
        <v>1</v>
      </c>
    </row>
    <row r="852" spans="1:12">
      <c r="A852" s="9">
        <v>42081</v>
      </c>
      <c r="B852" s="7" t="s">
        <v>19</v>
      </c>
      <c r="C852" s="4" t="s">
        <v>879</v>
      </c>
      <c r="D852" s="4" t="s">
        <v>1030</v>
      </c>
      <c r="E852" s="4" t="s">
        <v>1042</v>
      </c>
      <c r="F852" s="4">
        <v>4300</v>
      </c>
      <c r="G852" s="8">
        <v>0.8</v>
      </c>
      <c r="H852" s="4">
        <f t="shared" si="13"/>
        <v>3440</v>
      </c>
      <c r="I852" s="4" t="s">
        <v>1051</v>
      </c>
      <c r="J852" s="6">
        <v>42134</v>
      </c>
      <c r="K852" s="10" t="s">
        <v>1045</v>
      </c>
      <c r="L852" t="b">
        <f>OR(CALCULATIONS!$D$1=1,INDEX(CALCULATIONS!$H$2:$H$12,CALCULATIONS!$D$1)=Table1[[#This Row],[Country]])</f>
        <v>1</v>
      </c>
    </row>
    <row r="853" spans="1:12">
      <c r="A853" s="9">
        <v>42081</v>
      </c>
      <c r="B853" s="7" t="s">
        <v>15</v>
      </c>
      <c r="C853" s="4" t="s">
        <v>880</v>
      </c>
      <c r="D853" s="4" t="s">
        <v>1034</v>
      </c>
      <c r="E853" s="4" t="s">
        <v>1048</v>
      </c>
      <c r="F853" s="4">
        <v>390</v>
      </c>
      <c r="G853" s="8">
        <v>0.7</v>
      </c>
      <c r="H853" s="4">
        <f t="shared" si="13"/>
        <v>273</v>
      </c>
      <c r="I853" s="2" t="s">
        <v>1052</v>
      </c>
      <c r="J853" s="6">
        <v>42116</v>
      </c>
      <c r="K853" s="10" t="s">
        <v>1044</v>
      </c>
      <c r="L853" t="b">
        <f>OR(CALCULATIONS!$D$1=1,INDEX(CALCULATIONS!$H$2:$H$12,CALCULATIONS!$D$1)=Table1[[#This Row],[Country]])</f>
        <v>1</v>
      </c>
    </row>
    <row r="854" spans="1:12">
      <c r="A854" s="9">
        <v>42081</v>
      </c>
      <c r="B854" s="7" t="s">
        <v>21</v>
      </c>
      <c r="C854" s="4" t="s">
        <v>881</v>
      </c>
      <c r="D854" s="4" t="s">
        <v>1038</v>
      </c>
      <c r="E854" s="4" t="s">
        <v>1040</v>
      </c>
      <c r="F854" s="4">
        <v>4930</v>
      </c>
      <c r="G854" s="8">
        <v>0.55000000000000004</v>
      </c>
      <c r="H854" s="4">
        <f t="shared" si="13"/>
        <v>2711.5</v>
      </c>
      <c r="I854" s="4" t="s">
        <v>1051</v>
      </c>
      <c r="J854" s="6">
        <v>42155</v>
      </c>
      <c r="K854" s="10" t="s">
        <v>1043</v>
      </c>
      <c r="L854" t="b">
        <f>OR(CALCULATIONS!$D$1=1,INDEX(CALCULATIONS!$H$2:$H$12,CALCULATIONS!$D$1)=Table1[[#This Row],[Country]])</f>
        <v>1</v>
      </c>
    </row>
    <row r="855" spans="1:12">
      <c r="A855" s="9">
        <v>42081</v>
      </c>
      <c r="B855" s="7" t="s">
        <v>23</v>
      </c>
      <c r="C855" s="4" t="s">
        <v>882</v>
      </c>
      <c r="D855" s="4" t="s">
        <v>1037</v>
      </c>
      <c r="E855" s="4" t="s">
        <v>1040</v>
      </c>
      <c r="F855" s="4">
        <v>4850</v>
      </c>
      <c r="G855" s="8">
        <v>0.7</v>
      </c>
      <c r="H855" s="4">
        <f t="shared" si="13"/>
        <v>3395</v>
      </c>
      <c r="I855" s="4" t="s">
        <v>1051</v>
      </c>
      <c r="J855" s="6">
        <v>42180</v>
      </c>
      <c r="K855" s="10" t="s">
        <v>1045</v>
      </c>
      <c r="L855" t="b">
        <f>OR(CALCULATIONS!$D$1=1,INDEX(CALCULATIONS!$H$2:$H$12,CALCULATIONS!$D$1)=Table1[[#This Row],[Country]])</f>
        <v>1</v>
      </c>
    </row>
    <row r="856" spans="1:12">
      <c r="A856" s="9">
        <v>42081</v>
      </c>
      <c r="B856" s="7" t="s">
        <v>12</v>
      </c>
      <c r="C856" s="4" t="s">
        <v>883</v>
      </c>
      <c r="D856" s="4" t="s">
        <v>1029</v>
      </c>
      <c r="E856" s="4" t="s">
        <v>1048</v>
      </c>
      <c r="F856" s="4">
        <v>3610</v>
      </c>
      <c r="G856" s="8">
        <v>0.7</v>
      </c>
      <c r="H856" s="4">
        <f t="shared" si="13"/>
        <v>2527</v>
      </c>
      <c r="I856" s="4" t="s">
        <v>1051</v>
      </c>
      <c r="J856" s="6">
        <v>42156</v>
      </c>
      <c r="K856" s="10"/>
      <c r="L856" t="b">
        <f>OR(CALCULATIONS!$D$1=1,INDEX(CALCULATIONS!$H$2:$H$12,CALCULATIONS!$D$1)=Table1[[#This Row],[Country]])</f>
        <v>1</v>
      </c>
    </row>
    <row r="857" spans="1:12">
      <c r="A857" s="9">
        <v>42081</v>
      </c>
      <c r="B857" s="7" t="s">
        <v>20</v>
      </c>
      <c r="C857" s="4" t="s">
        <v>884</v>
      </c>
      <c r="D857" s="4" t="s">
        <v>1033</v>
      </c>
      <c r="E857" s="4" t="s">
        <v>1048</v>
      </c>
      <c r="F857" s="4">
        <v>760</v>
      </c>
      <c r="G857" s="8">
        <v>0.75</v>
      </c>
      <c r="H857" s="4">
        <f t="shared" si="13"/>
        <v>570</v>
      </c>
      <c r="I857" s="4" t="s">
        <v>1053</v>
      </c>
      <c r="J857" s="6">
        <v>42177</v>
      </c>
      <c r="K857" s="10" t="s">
        <v>1044</v>
      </c>
      <c r="L857" t="b">
        <f>OR(CALCULATIONS!$D$1=1,INDEX(CALCULATIONS!$H$2:$H$12,CALCULATIONS!$D$1)=Table1[[#This Row],[Country]])</f>
        <v>1</v>
      </c>
    </row>
    <row r="858" spans="1:12">
      <c r="A858" s="9">
        <v>42081</v>
      </c>
      <c r="B858" s="7" t="s">
        <v>11</v>
      </c>
      <c r="C858" s="4" t="s">
        <v>885</v>
      </c>
      <c r="D858" s="4" t="s">
        <v>1033</v>
      </c>
      <c r="E858" s="4" t="s">
        <v>1042</v>
      </c>
      <c r="F858" s="4">
        <v>2490</v>
      </c>
      <c r="G858" s="8">
        <v>0.85</v>
      </c>
      <c r="H858" s="4">
        <f t="shared" si="13"/>
        <v>2116.5</v>
      </c>
      <c r="I858" s="4" t="s">
        <v>1053</v>
      </c>
      <c r="J858" s="6">
        <v>42163</v>
      </c>
      <c r="K858" s="10" t="s">
        <v>1044</v>
      </c>
      <c r="L858" t="b">
        <f>OR(CALCULATIONS!$D$1=1,INDEX(CALCULATIONS!$H$2:$H$12,CALCULATIONS!$D$1)=Table1[[#This Row],[Country]])</f>
        <v>1</v>
      </c>
    </row>
    <row r="859" spans="1:12">
      <c r="A859" s="9">
        <v>42081</v>
      </c>
      <c r="B859" s="7" t="s">
        <v>15</v>
      </c>
      <c r="C859" s="4" t="s">
        <v>886</v>
      </c>
      <c r="D859" s="4" t="s">
        <v>1032</v>
      </c>
      <c r="E859" s="4" t="s">
        <v>1040</v>
      </c>
      <c r="F859" s="4">
        <v>1320</v>
      </c>
      <c r="G859" s="8">
        <v>0.7</v>
      </c>
      <c r="H859" s="4">
        <f t="shared" si="13"/>
        <v>923.99999999999989</v>
      </c>
      <c r="I859" s="4" t="s">
        <v>1050</v>
      </c>
      <c r="J859" s="6">
        <v>42125</v>
      </c>
      <c r="K859" s="10"/>
      <c r="L859" t="b">
        <f>OR(CALCULATIONS!$D$1=1,INDEX(CALCULATIONS!$H$2:$H$12,CALCULATIONS!$D$1)=Table1[[#This Row],[Country]])</f>
        <v>1</v>
      </c>
    </row>
    <row r="860" spans="1:12">
      <c r="A860" s="9">
        <v>42081</v>
      </c>
      <c r="B860" s="7" t="s">
        <v>24</v>
      </c>
      <c r="C860" s="4" t="s">
        <v>887</v>
      </c>
      <c r="D860" s="4" t="s">
        <v>1035</v>
      </c>
      <c r="E860" s="4" t="s">
        <v>1040</v>
      </c>
      <c r="F860" s="4">
        <v>2460</v>
      </c>
      <c r="G860" s="8">
        <v>0.7</v>
      </c>
      <c r="H860" s="4">
        <f t="shared" si="13"/>
        <v>1722</v>
      </c>
      <c r="I860" s="4" t="s">
        <v>1051</v>
      </c>
      <c r="J860" s="6">
        <v>42108</v>
      </c>
      <c r="K860" s="10" t="s">
        <v>1043</v>
      </c>
      <c r="L860" t="b">
        <f>OR(CALCULATIONS!$D$1=1,INDEX(CALCULATIONS!$H$2:$H$12,CALCULATIONS!$D$1)=Table1[[#This Row],[Country]])</f>
        <v>1</v>
      </c>
    </row>
    <row r="861" spans="1:12">
      <c r="A861" s="9">
        <v>42082</v>
      </c>
      <c r="B861" s="7" t="s">
        <v>18</v>
      </c>
      <c r="C861" s="4" t="s">
        <v>888</v>
      </c>
      <c r="D861" s="4" t="s">
        <v>1033</v>
      </c>
      <c r="E861" s="4" t="s">
        <v>1039</v>
      </c>
      <c r="F861" s="4">
        <v>430</v>
      </c>
      <c r="G861" s="8">
        <v>0.55000000000000004</v>
      </c>
      <c r="H861" s="4">
        <f t="shared" si="13"/>
        <v>236.50000000000003</v>
      </c>
      <c r="I861" s="2" t="s">
        <v>1052</v>
      </c>
      <c r="J861" s="6">
        <v>42152</v>
      </c>
      <c r="K861" s="10" t="s">
        <v>1044</v>
      </c>
      <c r="L861" t="b">
        <f>OR(CALCULATIONS!$D$1=1,INDEX(CALCULATIONS!$H$2:$H$12,CALCULATIONS!$D$1)=Table1[[#This Row],[Country]])</f>
        <v>1</v>
      </c>
    </row>
    <row r="862" spans="1:12">
      <c r="A862" s="9">
        <v>42082</v>
      </c>
      <c r="B862" s="7" t="s">
        <v>24</v>
      </c>
      <c r="C862" s="4" t="s">
        <v>889</v>
      </c>
      <c r="D862" s="4" t="s">
        <v>1029</v>
      </c>
      <c r="E862" s="4" t="s">
        <v>1039</v>
      </c>
      <c r="F862" s="4">
        <v>2180</v>
      </c>
      <c r="G862" s="8">
        <v>0.5</v>
      </c>
      <c r="H862" s="4">
        <f t="shared" si="13"/>
        <v>1090</v>
      </c>
      <c r="I862" s="4" t="s">
        <v>1051</v>
      </c>
      <c r="J862" s="6">
        <v>42173</v>
      </c>
      <c r="K862" s="10" t="s">
        <v>1043</v>
      </c>
      <c r="L862" t="b">
        <f>OR(CALCULATIONS!$D$1=1,INDEX(CALCULATIONS!$H$2:$H$12,CALCULATIONS!$D$1)=Table1[[#This Row],[Country]])</f>
        <v>1</v>
      </c>
    </row>
    <row r="863" spans="1:12">
      <c r="A863" s="9">
        <v>42082</v>
      </c>
      <c r="B863" s="7" t="s">
        <v>19</v>
      </c>
      <c r="C863" s="4" t="s">
        <v>890</v>
      </c>
      <c r="D863" s="4" t="s">
        <v>1032</v>
      </c>
      <c r="E863" s="4" t="s">
        <v>1048</v>
      </c>
      <c r="F863" s="4">
        <v>1780</v>
      </c>
      <c r="G863" s="8">
        <v>0.65</v>
      </c>
      <c r="H863" s="4">
        <f t="shared" si="13"/>
        <v>1157</v>
      </c>
      <c r="I863" s="4" t="s">
        <v>1050</v>
      </c>
      <c r="J863" s="6">
        <v>42098</v>
      </c>
      <c r="K863" s="10" t="s">
        <v>1044</v>
      </c>
      <c r="L863" t="b">
        <f>OR(CALCULATIONS!$D$1=1,INDEX(CALCULATIONS!$H$2:$H$12,CALCULATIONS!$D$1)=Table1[[#This Row],[Country]])</f>
        <v>1</v>
      </c>
    </row>
    <row r="864" spans="1:12">
      <c r="A864" s="9">
        <v>42082</v>
      </c>
      <c r="B864" s="7" t="s">
        <v>24</v>
      </c>
      <c r="C864" s="4" t="s">
        <v>891</v>
      </c>
      <c r="D864" s="4" t="s">
        <v>1031</v>
      </c>
      <c r="E864" s="4" t="s">
        <v>1048</v>
      </c>
      <c r="F864" s="4">
        <v>710</v>
      </c>
      <c r="G864" s="8">
        <v>0.7</v>
      </c>
      <c r="H864" s="4">
        <f t="shared" si="13"/>
        <v>496.99999999999994</v>
      </c>
      <c r="I864" s="4" t="s">
        <v>1051</v>
      </c>
      <c r="J864" s="6">
        <v>42129</v>
      </c>
      <c r="K864" s="10" t="s">
        <v>1044</v>
      </c>
      <c r="L864" t="b">
        <f>OR(CALCULATIONS!$D$1=1,INDEX(CALCULATIONS!$H$2:$H$12,CALCULATIONS!$D$1)=Table1[[#This Row],[Country]])</f>
        <v>1</v>
      </c>
    </row>
    <row r="865" spans="1:12">
      <c r="A865" s="9">
        <v>42082</v>
      </c>
      <c r="B865" s="7" t="s">
        <v>10</v>
      </c>
      <c r="C865" s="4" t="s">
        <v>892</v>
      </c>
      <c r="D865" s="4" t="s">
        <v>1037</v>
      </c>
      <c r="E865" s="4" t="s">
        <v>1048</v>
      </c>
      <c r="F865" s="4">
        <v>3520</v>
      </c>
      <c r="G865" s="8">
        <v>0.8</v>
      </c>
      <c r="H865" s="4">
        <f t="shared" si="13"/>
        <v>2816</v>
      </c>
      <c r="I865" s="4" t="s">
        <v>1051</v>
      </c>
      <c r="J865" s="6">
        <v>42180</v>
      </c>
      <c r="K865" s="10" t="s">
        <v>1044</v>
      </c>
      <c r="L865" t="b">
        <f>OR(CALCULATIONS!$D$1=1,INDEX(CALCULATIONS!$H$2:$H$12,CALCULATIONS!$D$1)=Table1[[#This Row],[Country]])</f>
        <v>1</v>
      </c>
    </row>
    <row r="866" spans="1:12">
      <c r="A866" s="9">
        <v>42082</v>
      </c>
      <c r="B866" s="7" t="s">
        <v>15</v>
      </c>
      <c r="C866" s="4" t="s">
        <v>893</v>
      </c>
      <c r="D866" s="4" t="s">
        <v>1033</v>
      </c>
      <c r="E866" s="4" t="s">
        <v>1039</v>
      </c>
      <c r="F866" s="4">
        <v>3710</v>
      </c>
      <c r="G866" s="8">
        <v>0.55000000000000004</v>
      </c>
      <c r="H866" s="4">
        <f t="shared" si="13"/>
        <v>2040.5000000000002</v>
      </c>
      <c r="I866" s="4" t="s">
        <v>1051</v>
      </c>
      <c r="J866" s="6">
        <v>42177</v>
      </c>
      <c r="K866" s="10" t="s">
        <v>1046</v>
      </c>
      <c r="L866" t="b">
        <f>OR(CALCULATIONS!$D$1=1,INDEX(CALCULATIONS!$H$2:$H$12,CALCULATIONS!$D$1)=Table1[[#This Row],[Country]])</f>
        <v>1</v>
      </c>
    </row>
    <row r="867" spans="1:12">
      <c r="A867" s="9">
        <v>42082</v>
      </c>
      <c r="B867" s="7" t="s">
        <v>26</v>
      </c>
      <c r="C867" s="4" t="s">
        <v>894</v>
      </c>
      <c r="D867" s="4" t="s">
        <v>1037</v>
      </c>
      <c r="E867" s="4" t="s">
        <v>1048</v>
      </c>
      <c r="F867" s="4">
        <v>3780</v>
      </c>
      <c r="G867" s="8">
        <v>0.85</v>
      </c>
      <c r="H867" s="4">
        <f t="shared" si="13"/>
        <v>3213</v>
      </c>
      <c r="I867" s="4" t="s">
        <v>1053</v>
      </c>
      <c r="J867" s="6">
        <v>42183</v>
      </c>
      <c r="K867" s="10" t="s">
        <v>1046</v>
      </c>
      <c r="L867" t="b">
        <f>OR(CALCULATIONS!$D$1=1,INDEX(CALCULATIONS!$H$2:$H$12,CALCULATIONS!$D$1)=Table1[[#This Row],[Country]])</f>
        <v>1</v>
      </c>
    </row>
    <row r="868" spans="1:12">
      <c r="A868" s="9">
        <v>42082</v>
      </c>
      <c r="B868" s="7" t="s">
        <v>18</v>
      </c>
      <c r="C868" s="4" t="s">
        <v>895</v>
      </c>
      <c r="D868" s="4" t="s">
        <v>1029</v>
      </c>
      <c r="E868" s="4" t="s">
        <v>1048</v>
      </c>
      <c r="F868" s="4">
        <v>270</v>
      </c>
      <c r="G868" s="8">
        <v>0.7</v>
      </c>
      <c r="H868" s="4">
        <f t="shared" si="13"/>
        <v>189</v>
      </c>
      <c r="I868" s="2" t="s">
        <v>1052</v>
      </c>
      <c r="J868" s="6">
        <v>42128</v>
      </c>
      <c r="K868" s="10" t="s">
        <v>1044</v>
      </c>
      <c r="L868" t="b">
        <f>OR(CALCULATIONS!$D$1=1,INDEX(CALCULATIONS!$H$2:$H$12,CALCULATIONS!$D$1)=Table1[[#This Row],[Country]])</f>
        <v>1</v>
      </c>
    </row>
    <row r="869" spans="1:12">
      <c r="A869" s="9">
        <v>42083</v>
      </c>
      <c r="B869" s="7" t="s">
        <v>14</v>
      </c>
      <c r="C869" s="4" t="s">
        <v>896</v>
      </c>
      <c r="D869" s="4" t="s">
        <v>1038</v>
      </c>
      <c r="E869" s="4" t="s">
        <v>1042</v>
      </c>
      <c r="F869" s="4">
        <v>1890</v>
      </c>
      <c r="G869" s="8">
        <v>0.6</v>
      </c>
      <c r="H869" s="4">
        <f t="shared" si="13"/>
        <v>1134</v>
      </c>
      <c r="I869" s="4" t="s">
        <v>1051</v>
      </c>
      <c r="J869" s="6">
        <v>42168</v>
      </c>
      <c r="K869" s="10" t="s">
        <v>1046</v>
      </c>
      <c r="L869" t="b">
        <f>OR(CALCULATIONS!$D$1=1,INDEX(CALCULATIONS!$H$2:$H$12,CALCULATIONS!$D$1)=Table1[[#This Row],[Country]])</f>
        <v>1</v>
      </c>
    </row>
    <row r="870" spans="1:12">
      <c r="A870" s="9">
        <v>42083</v>
      </c>
      <c r="B870" s="7" t="s">
        <v>14</v>
      </c>
      <c r="C870" s="4" t="s">
        <v>897</v>
      </c>
      <c r="D870" s="4" t="s">
        <v>1029</v>
      </c>
      <c r="E870" s="4" t="s">
        <v>1042</v>
      </c>
      <c r="F870" s="4">
        <v>4980</v>
      </c>
      <c r="G870" s="8">
        <v>0.8</v>
      </c>
      <c r="H870" s="4">
        <f t="shared" si="13"/>
        <v>3984</v>
      </c>
      <c r="I870" s="4" t="s">
        <v>1051</v>
      </c>
      <c r="J870" s="6">
        <v>42182</v>
      </c>
      <c r="K870" s="10" t="s">
        <v>1044</v>
      </c>
      <c r="L870" t="b">
        <f>OR(CALCULATIONS!$D$1=1,INDEX(CALCULATIONS!$H$2:$H$12,CALCULATIONS!$D$1)=Table1[[#This Row],[Country]])</f>
        <v>1</v>
      </c>
    </row>
    <row r="871" spans="1:12">
      <c r="A871" s="9">
        <v>42083</v>
      </c>
      <c r="B871" s="7" t="s">
        <v>19</v>
      </c>
      <c r="C871" s="4" t="s">
        <v>898</v>
      </c>
      <c r="D871" s="4" t="s">
        <v>1029</v>
      </c>
      <c r="E871" s="4" t="s">
        <v>1048</v>
      </c>
      <c r="F871" s="4">
        <v>760</v>
      </c>
      <c r="G871" s="8">
        <v>0.85</v>
      </c>
      <c r="H871" s="4">
        <f t="shared" si="13"/>
        <v>646</v>
      </c>
      <c r="I871" s="4" t="s">
        <v>1050</v>
      </c>
      <c r="J871" s="6">
        <v>42167</v>
      </c>
      <c r="K871" s="10" t="s">
        <v>1043</v>
      </c>
      <c r="L871" t="b">
        <f>OR(CALCULATIONS!$D$1=1,INDEX(CALCULATIONS!$H$2:$H$12,CALCULATIONS!$D$1)=Table1[[#This Row],[Country]])</f>
        <v>1</v>
      </c>
    </row>
    <row r="872" spans="1:12">
      <c r="A872" s="9">
        <v>42083</v>
      </c>
      <c r="B872" s="7" t="s">
        <v>8</v>
      </c>
      <c r="C872" s="4" t="s">
        <v>899</v>
      </c>
      <c r="D872" s="4" t="s">
        <v>1029</v>
      </c>
      <c r="E872" s="4" t="s">
        <v>1039</v>
      </c>
      <c r="F872" s="4">
        <v>2130</v>
      </c>
      <c r="G872" s="8">
        <v>0.5</v>
      </c>
      <c r="H872" s="4">
        <f t="shared" si="13"/>
        <v>1065</v>
      </c>
      <c r="I872" s="4" t="s">
        <v>1051</v>
      </c>
      <c r="J872" s="6">
        <v>42184</v>
      </c>
      <c r="K872" s="10" t="s">
        <v>1043</v>
      </c>
      <c r="L872" t="b">
        <f>OR(CALCULATIONS!$D$1=1,INDEX(CALCULATIONS!$H$2:$H$12,CALCULATIONS!$D$1)=Table1[[#This Row],[Country]])</f>
        <v>1</v>
      </c>
    </row>
    <row r="873" spans="1:12">
      <c r="A873" s="9">
        <v>42083</v>
      </c>
      <c r="B873" s="7" t="s">
        <v>18</v>
      </c>
      <c r="C873" s="4" t="s">
        <v>900</v>
      </c>
      <c r="D873" s="4" t="s">
        <v>1030</v>
      </c>
      <c r="E873" s="4" t="s">
        <v>1040</v>
      </c>
      <c r="F873" s="4">
        <v>540</v>
      </c>
      <c r="G873" s="8">
        <v>0.8</v>
      </c>
      <c r="H873" s="4">
        <f t="shared" si="13"/>
        <v>432</v>
      </c>
      <c r="I873" s="4" t="s">
        <v>1051</v>
      </c>
      <c r="J873" s="6">
        <v>42097</v>
      </c>
      <c r="K873" s="10" t="s">
        <v>1044</v>
      </c>
      <c r="L873" t="b">
        <f>OR(CALCULATIONS!$D$1=1,INDEX(CALCULATIONS!$H$2:$H$12,CALCULATIONS!$D$1)=Table1[[#This Row],[Country]])</f>
        <v>1</v>
      </c>
    </row>
    <row r="874" spans="1:12">
      <c r="A874" s="9">
        <v>42083</v>
      </c>
      <c r="B874" s="7" t="s">
        <v>10</v>
      </c>
      <c r="C874" s="4" t="s">
        <v>901</v>
      </c>
      <c r="D874" s="4" t="s">
        <v>1031</v>
      </c>
      <c r="E874" s="4" t="s">
        <v>1048</v>
      </c>
      <c r="F874" s="4">
        <v>2770</v>
      </c>
      <c r="G874" s="8">
        <v>0.75</v>
      </c>
      <c r="H874" s="4">
        <f t="shared" si="13"/>
        <v>2077.5</v>
      </c>
      <c r="I874" s="4" t="s">
        <v>1050</v>
      </c>
      <c r="J874" s="6">
        <v>42132</v>
      </c>
      <c r="K874" s="10" t="s">
        <v>1043</v>
      </c>
      <c r="L874" t="b">
        <f>OR(CALCULATIONS!$D$1=1,INDEX(CALCULATIONS!$H$2:$H$12,CALCULATIONS!$D$1)=Table1[[#This Row],[Country]])</f>
        <v>1</v>
      </c>
    </row>
    <row r="875" spans="1:12">
      <c r="A875" s="9">
        <v>42084</v>
      </c>
      <c r="B875" s="7" t="s">
        <v>24</v>
      </c>
      <c r="C875" s="4" t="s">
        <v>902</v>
      </c>
      <c r="D875" s="4" t="s">
        <v>1033</v>
      </c>
      <c r="E875" s="4" t="s">
        <v>1039</v>
      </c>
      <c r="F875" s="4">
        <v>3890</v>
      </c>
      <c r="G875" s="8">
        <v>0.65</v>
      </c>
      <c r="H875" s="4">
        <f t="shared" si="13"/>
        <v>2528.5</v>
      </c>
      <c r="I875" s="4" t="s">
        <v>1053</v>
      </c>
      <c r="J875" s="6">
        <v>42181</v>
      </c>
      <c r="K875" s="10" t="s">
        <v>1044</v>
      </c>
      <c r="L875" t="b">
        <f>OR(CALCULATIONS!$D$1=1,INDEX(CALCULATIONS!$H$2:$H$12,CALCULATIONS!$D$1)=Table1[[#This Row],[Country]])</f>
        <v>1</v>
      </c>
    </row>
    <row r="876" spans="1:12">
      <c r="A876" s="9">
        <v>42084</v>
      </c>
      <c r="B876" s="7" t="s">
        <v>12</v>
      </c>
      <c r="C876" s="4" t="s">
        <v>903</v>
      </c>
      <c r="D876" s="4" t="s">
        <v>1034</v>
      </c>
      <c r="E876" s="4" t="s">
        <v>1048</v>
      </c>
      <c r="F876" s="4">
        <v>4280</v>
      </c>
      <c r="G876" s="8">
        <v>0.7</v>
      </c>
      <c r="H876" s="4">
        <f t="shared" si="13"/>
        <v>2996</v>
      </c>
      <c r="I876" s="4" t="s">
        <v>1051</v>
      </c>
      <c r="J876" s="6">
        <v>42207</v>
      </c>
      <c r="K876" s="10"/>
      <c r="L876" t="b">
        <f>OR(CALCULATIONS!$D$1=1,INDEX(CALCULATIONS!$H$2:$H$12,CALCULATIONS!$D$1)=Table1[[#This Row],[Country]])</f>
        <v>1</v>
      </c>
    </row>
    <row r="877" spans="1:12">
      <c r="A877" s="9">
        <v>42084</v>
      </c>
      <c r="B877" s="7" t="s">
        <v>14</v>
      </c>
      <c r="C877" s="4" t="s">
        <v>904</v>
      </c>
      <c r="D877" s="4" t="s">
        <v>1038</v>
      </c>
      <c r="E877" s="4" t="s">
        <v>1040</v>
      </c>
      <c r="F877" s="4">
        <v>3710</v>
      </c>
      <c r="G877" s="8">
        <v>0.8</v>
      </c>
      <c r="H877" s="4">
        <f t="shared" si="13"/>
        <v>2968</v>
      </c>
      <c r="I877" s="4" t="s">
        <v>1050</v>
      </c>
      <c r="J877" s="6">
        <v>42183</v>
      </c>
      <c r="K877" s="10" t="s">
        <v>1044</v>
      </c>
      <c r="L877" t="b">
        <f>OR(CALCULATIONS!$D$1=1,INDEX(CALCULATIONS!$H$2:$H$12,CALCULATIONS!$D$1)=Table1[[#This Row],[Country]])</f>
        <v>1</v>
      </c>
    </row>
    <row r="878" spans="1:12">
      <c r="A878" s="9">
        <v>42084</v>
      </c>
      <c r="B878" s="7" t="s">
        <v>27</v>
      </c>
      <c r="C878" s="4" t="s">
        <v>905</v>
      </c>
      <c r="D878" s="4" t="s">
        <v>1033</v>
      </c>
      <c r="E878" s="4" t="s">
        <v>1048</v>
      </c>
      <c r="F878" s="4">
        <v>860</v>
      </c>
      <c r="G878" s="8">
        <v>0.7</v>
      </c>
      <c r="H878" s="4">
        <f t="shared" si="13"/>
        <v>602</v>
      </c>
      <c r="I878" s="4" t="s">
        <v>1051</v>
      </c>
      <c r="J878" s="6">
        <v>42114</v>
      </c>
      <c r="K878" s="10" t="s">
        <v>1043</v>
      </c>
      <c r="L878" t="b">
        <f>OR(CALCULATIONS!$D$1=1,INDEX(CALCULATIONS!$H$2:$H$12,CALCULATIONS!$D$1)=Table1[[#This Row],[Country]])</f>
        <v>1</v>
      </c>
    </row>
    <row r="879" spans="1:12">
      <c r="A879" s="9">
        <v>42084</v>
      </c>
      <c r="B879" s="7" t="s">
        <v>11</v>
      </c>
      <c r="C879" s="4" t="s">
        <v>906</v>
      </c>
      <c r="D879" s="4" t="s">
        <v>1035</v>
      </c>
      <c r="E879" s="4" t="s">
        <v>1048</v>
      </c>
      <c r="F879" s="4">
        <v>920</v>
      </c>
      <c r="G879" s="8">
        <v>0.8</v>
      </c>
      <c r="H879" s="4">
        <f t="shared" si="13"/>
        <v>736</v>
      </c>
      <c r="I879" s="4" t="s">
        <v>1053</v>
      </c>
      <c r="J879" s="6">
        <v>42128</v>
      </c>
      <c r="K879" s="10" t="s">
        <v>1046</v>
      </c>
      <c r="L879" t="b">
        <f>OR(CALCULATIONS!$D$1=1,INDEX(CALCULATIONS!$H$2:$H$12,CALCULATIONS!$D$1)=Table1[[#This Row],[Country]])</f>
        <v>1</v>
      </c>
    </row>
    <row r="880" spans="1:12">
      <c r="A880" s="9">
        <v>42084</v>
      </c>
      <c r="B880" s="7" t="s">
        <v>20</v>
      </c>
      <c r="C880" s="4" t="s">
        <v>907</v>
      </c>
      <c r="D880" s="4" t="s">
        <v>1029</v>
      </c>
      <c r="E880" s="4" t="s">
        <v>1042</v>
      </c>
      <c r="F880" s="4">
        <v>3570</v>
      </c>
      <c r="G880" s="8">
        <v>0.55000000000000004</v>
      </c>
      <c r="H880" s="4">
        <f t="shared" si="13"/>
        <v>1963.5000000000002</v>
      </c>
      <c r="I880" s="4" t="s">
        <v>1050</v>
      </c>
      <c r="J880" s="6">
        <v>42178</v>
      </c>
      <c r="K880" s="10" t="s">
        <v>1044</v>
      </c>
      <c r="L880" t="b">
        <f>OR(CALCULATIONS!$D$1=1,INDEX(CALCULATIONS!$H$2:$H$12,CALCULATIONS!$D$1)=Table1[[#This Row],[Country]])</f>
        <v>1</v>
      </c>
    </row>
    <row r="881" spans="1:12">
      <c r="A881" s="9">
        <v>42084</v>
      </c>
      <c r="B881" s="7" t="s">
        <v>15</v>
      </c>
      <c r="C881" s="4" t="s">
        <v>908</v>
      </c>
      <c r="D881" s="4" t="s">
        <v>1038</v>
      </c>
      <c r="E881" s="4" t="s">
        <v>1048</v>
      </c>
      <c r="F881" s="4">
        <v>1850</v>
      </c>
      <c r="G881" s="8">
        <v>0.55000000000000004</v>
      </c>
      <c r="H881" s="4">
        <f t="shared" si="13"/>
        <v>1017.5000000000001</v>
      </c>
      <c r="I881" s="4" t="s">
        <v>1051</v>
      </c>
      <c r="J881" s="6">
        <v>42146</v>
      </c>
      <c r="K881" s="10" t="s">
        <v>1043</v>
      </c>
      <c r="L881" t="b">
        <f>OR(CALCULATIONS!$D$1=1,INDEX(CALCULATIONS!$H$2:$H$12,CALCULATIONS!$D$1)=Table1[[#This Row],[Country]])</f>
        <v>1</v>
      </c>
    </row>
    <row r="882" spans="1:12">
      <c r="A882" s="9">
        <v>42084</v>
      </c>
      <c r="B882" s="7" t="s">
        <v>13</v>
      </c>
      <c r="C882" s="4" t="s">
        <v>909</v>
      </c>
      <c r="D882" s="4" t="s">
        <v>1038</v>
      </c>
      <c r="E882" s="4" t="s">
        <v>1039</v>
      </c>
      <c r="F882" s="4">
        <v>3810</v>
      </c>
      <c r="G882" s="8">
        <v>0.6</v>
      </c>
      <c r="H882" s="4">
        <f t="shared" si="13"/>
        <v>2286</v>
      </c>
      <c r="I882" s="4" t="s">
        <v>1050</v>
      </c>
      <c r="J882" s="6">
        <v>42175</v>
      </c>
      <c r="K882" s="10" t="s">
        <v>1043</v>
      </c>
      <c r="L882" t="b">
        <f>OR(CALCULATIONS!$D$1=1,INDEX(CALCULATIONS!$H$2:$H$12,CALCULATIONS!$D$1)=Table1[[#This Row],[Country]])</f>
        <v>1</v>
      </c>
    </row>
    <row r="883" spans="1:12">
      <c r="A883" s="9">
        <v>42084</v>
      </c>
      <c r="B883" s="7" t="s">
        <v>8</v>
      </c>
      <c r="C883" s="4" t="s">
        <v>910</v>
      </c>
      <c r="D883" s="4" t="s">
        <v>1032</v>
      </c>
      <c r="E883" s="4" t="s">
        <v>1041</v>
      </c>
      <c r="F883" s="4">
        <v>2080</v>
      </c>
      <c r="G883" s="8">
        <v>0.7</v>
      </c>
      <c r="H883" s="4">
        <f t="shared" si="13"/>
        <v>1456</v>
      </c>
      <c r="I883" s="4" t="s">
        <v>1053</v>
      </c>
      <c r="J883" s="6">
        <v>42119</v>
      </c>
      <c r="K883" s="10"/>
      <c r="L883" t="b">
        <f>OR(CALCULATIONS!$D$1=1,INDEX(CALCULATIONS!$H$2:$H$12,CALCULATIONS!$D$1)=Table1[[#This Row],[Country]])</f>
        <v>1</v>
      </c>
    </row>
    <row r="884" spans="1:12">
      <c r="A884" s="9">
        <v>42084</v>
      </c>
      <c r="B884" s="7" t="s">
        <v>25</v>
      </c>
      <c r="C884" s="4" t="s">
        <v>911</v>
      </c>
      <c r="D884" s="4" t="s">
        <v>1035</v>
      </c>
      <c r="E884" s="4" t="s">
        <v>1042</v>
      </c>
      <c r="F884" s="4">
        <v>220</v>
      </c>
      <c r="G884" s="8">
        <v>0.8</v>
      </c>
      <c r="H884" s="4">
        <f t="shared" si="13"/>
        <v>176</v>
      </c>
      <c r="I884" s="2" t="s">
        <v>1052</v>
      </c>
      <c r="J884" s="6">
        <v>42145</v>
      </c>
      <c r="K884" s="10" t="s">
        <v>1044</v>
      </c>
      <c r="L884" t="b">
        <f>OR(CALCULATIONS!$D$1=1,INDEX(CALCULATIONS!$H$2:$H$12,CALCULATIONS!$D$1)=Table1[[#This Row],[Country]])</f>
        <v>1</v>
      </c>
    </row>
    <row r="885" spans="1:12">
      <c r="A885" s="9">
        <v>42084</v>
      </c>
      <c r="B885" s="7" t="s">
        <v>19</v>
      </c>
      <c r="C885" s="4" t="s">
        <v>912</v>
      </c>
      <c r="D885" s="4" t="s">
        <v>1031</v>
      </c>
      <c r="E885" s="4" t="s">
        <v>1042</v>
      </c>
      <c r="F885" s="4">
        <v>3620</v>
      </c>
      <c r="G885" s="8">
        <v>0.75</v>
      </c>
      <c r="H885" s="4">
        <f t="shared" si="13"/>
        <v>2715</v>
      </c>
      <c r="I885" s="4" t="s">
        <v>1053</v>
      </c>
      <c r="J885" s="6">
        <v>42112</v>
      </c>
      <c r="K885" s="10" t="s">
        <v>1043</v>
      </c>
      <c r="L885" t="b">
        <f>OR(CALCULATIONS!$D$1=1,INDEX(CALCULATIONS!$H$2:$H$12,CALCULATIONS!$D$1)=Table1[[#This Row],[Country]])</f>
        <v>1</v>
      </c>
    </row>
    <row r="886" spans="1:12">
      <c r="A886" s="9">
        <v>42084</v>
      </c>
      <c r="B886" s="7" t="s">
        <v>16</v>
      </c>
      <c r="C886" s="4" t="s">
        <v>913</v>
      </c>
      <c r="D886" s="4" t="s">
        <v>1038</v>
      </c>
      <c r="E886" s="4" t="s">
        <v>1039</v>
      </c>
      <c r="F886" s="4">
        <v>800</v>
      </c>
      <c r="G886" s="8">
        <v>0.7</v>
      </c>
      <c r="H886" s="4">
        <f t="shared" si="13"/>
        <v>560</v>
      </c>
      <c r="I886" s="4" t="s">
        <v>1053</v>
      </c>
      <c r="J886" s="6">
        <v>42182</v>
      </c>
      <c r="K886" s="10" t="s">
        <v>1045</v>
      </c>
      <c r="L886" t="b">
        <f>OR(CALCULATIONS!$D$1=1,INDEX(CALCULATIONS!$H$2:$H$12,CALCULATIONS!$D$1)=Table1[[#This Row],[Country]])</f>
        <v>1</v>
      </c>
    </row>
    <row r="887" spans="1:12">
      <c r="A887" s="9">
        <v>42084</v>
      </c>
      <c r="B887" s="7" t="s">
        <v>11</v>
      </c>
      <c r="C887" s="4" t="s">
        <v>914</v>
      </c>
      <c r="D887" s="4" t="s">
        <v>1031</v>
      </c>
      <c r="E887" s="4" t="s">
        <v>1048</v>
      </c>
      <c r="F887" s="4">
        <v>290</v>
      </c>
      <c r="G887" s="8">
        <v>0.6</v>
      </c>
      <c r="H887" s="4">
        <f t="shared" si="13"/>
        <v>174</v>
      </c>
      <c r="I887" s="4" t="s">
        <v>1053</v>
      </c>
      <c r="J887" s="6">
        <v>42157</v>
      </c>
      <c r="K887" s="10" t="s">
        <v>1044</v>
      </c>
      <c r="L887" t="b">
        <f>OR(CALCULATIONS!$D$1=1,INDEX(CALCULATIONS!$H$2:$H$12,CALCULATIONS!$D$1)=Table1[[#This Row],[Country]])</f>
        <v>1</v>
      </c>
    </row>
    <row r="888" spans="1:12">
      <c r="A888" s="9">
        <v>42084</v>
      </c>
      <c r="B888" s="7" t="s">
        <v>26</v>
      </c>
      <c r="C888" s="4" t="s">
        <v>915</v>
      </c>
      <c r="D888" s="4" t="s">
        <v>1032</v>
      </c>
      <c r="E888" s="4" t="s">
        <v>1048</v>
      </c>
      <c r="F888" s="4">
        <v>3360</v>
      </c>
      <c r="G888" s="8">
        <v>0.7</v>
      </c>
      <c r="H888" s="4">
        <f t="shared" si="13"/>
        <v>2352</v>
      </c>
      <c r="I888" s="4" t="s">
        <v>1051</v>
      </c>
      <c r="J888" s="6">
        <v>42164</v>
      </c>
      <c r="K888" s="10" t="s">
        <v>1045</v>
      </c>
      <c r="L888" t="b">
        <f>OR(CALCULATIONS!$D$1=1,INDEX(CALCULATIONS!$H$2:$H$12,CALCULATIONS!$D$1)=Table1[[#This Row],[Country]])</f>
        <v>1</v>
      </c>
    </row>
    <row r="889" spans="1:12">
      <c r="A889" s="9">
        <v>42084</v>
      </c>
      <c r="B889" s="7" t="s">
        <v>19</v>
      </c>
      <c r="C889" s="4" t="s">
        <v>916</v>
      </c>
      <c r="D889" s="4" t="s">
        <v>1030</v>
      </c>
      <c r="E889" s="4" t="s">
        <v>1040</v>
      </c>
      <c r="F889" s="4">
        <v>3870</v>
      </c>
      <c r="G889" s="8">
        <v>0.7</v>
      </c>
      <c r="H889" s="4">
        <f t="shared" si="13"/>
        <v>2709</v>
      </c>
      <c r="I889" s="4" t="s">
        <v>1051</v>
      </c>
      <c r="J889" s="6">
        <v>42158</v>
      </c>
      <c r="K889" s="10" t="s">
        <v>1043</v>
      </c>
      <c r="L889" t="b">
        <f>OR(CALCULATIONS!$D$1=1,INDEX(CALCULATIONS!$H$2:$H$12,CALCULATIONS!$D$1)=Table1[[#This Row],[Country]])</f>
        <v>1</v>
      </c>
    </row>
    <row r="890" spans="1:12">
      <c r="A890" s="9">
        <v>42084</v>
      </c>
      <c r="B890" s="7" t="s">
        <v>23</v>
      </c>
      <c r="C890" s="4" t="s">
        <v>917</v>
      </c>
      <c r="D890" s="4" t="s">
        <v>1030</v>
      </c>
      <c r="E890" s="4" t="s">
        <v>1042</v>
      </c>
      <c r="F890" s="4">
        <v>1030</v>
      </c>
      <c r="G890" s="8">
        <v>0.75</v>
      </c>
      <c r="H890" s="4">
        <f t="shared" si="13"/>
        <v>772.5</v>
      </c>
      <c r="I890" s="4" t="s">
        <v>1050</v>
      </c>
      <c r="J890" s="6">
        <v>42180</v>
      </c>
      <c r="K890" s="10" t="s">
        <v>1045</v>
      </c>
      <c r="L890" t="b">
        <f>OR(CALCULATIONS!$D$1=1,INDEX(CALCULATIONS!$H$2:$H$12,CALCULATIONS!$D$1)=Table1[[#This Row],[Country]])</f>
        <v>1</v>
      </c>
    </row>
    <row r="891" spans="1:12">
      <c r="A891" s="9">
        <v>42085</v>
      </c>
      <c r="B891" s="7" t="s">
        <v>12</v>
      </c>
      <c r="C891" s="4" t="s">
        <v>918</v>
      </c>
      <c r="D891" s="4" t="s">
        <v>1029</v>
      </c>
      <c r="E891" s="4" t="s">
        <v>1041</v>
      </c>
      <c r="F891" s="4">
        <v>4000</v>
      </c>
      <c r="G891" s="8">
        <v>0.85</v>
      </c>
      <c r="H891" s="4">
        <f t="shared" si="13"/>
        <v>3400</v>
      </c>
      <c r="I891" s="4" t="s">
        <v>1051</v>
      </c>
      <c r="J891" s="6">
        <v>42100</v>
      </c>
      <c r="K891" s="10"/>
      <c r="L891" t="b">
        <f>OR(CALCULATIONS!$D$1=1,INDEX(CALCULATIONS!$H$2:$H$12,CALCULATIONS!$D$1)=Table1[[#This Row],[Country]])</f>
        <v>1</v>
      </c>
    </row>
    <row r="892" spans="1:12">
      <c r="A892" s="9">
        <v>42085</v>
      </c>
      <c r="B892" s="7" t="s">
        <v>10</v>
      </c>
      <c r="C892" s="4" t="s">
        <v>919</v>
      </c>
      <c r="D892" s="4" t="s">
        <v>1033</v>
      </c>
      <c r="E892" s="4" t="s">
        <v>1042</v>
      </c>
      <c r="F892" s="4">
        <v>1100</v>
      </c>
      <c r="G892" s="8">
        <v>0.55000000000000004</v>
      </c>
      <c r="H892" s="4">
        <f t="shared" si="13"/>
        <v>605</v>
      </c>
      <c r="I892" s="4" t="s">
        <v>1050</v>
      </c>
      <c r="J892" s="6">
        <v>42103</v>
      </c>
      <c r="K892" s="10" t="s">
        <v>1045</v>
      </c>
      <c r="L892" t="b">
        <f>OR(CALCULATIONS!$D$1=1,INDEX(CALCULATIONS!$H$2:$H$12,CALCULATIONS!$D$1)=Table1[[#This Row],[Country]])</f>
        <v>1</v>
      </c>
    </row>
    <row r="893" spans="1:12">
      <c r="A893" s="9">
        <v>42085</v>
      </c>
      <c r="B893" s="7" t="s">
        <v>11</v>
      </c>
      <c r="C893" s="4" t="s">
        <v>920</v>
      </c>
      <c r="D893" s="4" t="s">
        <v>1032</v>
      </c>
      <c r="E893" s="4" t="s">
        <v>1040</v>
      </c>
      <c r="F893" s="4">
        <v>4680</v>
      </c>
      <c r="G893" s="8">
        <v>0.8</v>
      </c>
      <c r="H893" s="4">
        <f t="shared" si="13"/>
        <v>3744</v>
      </c>
      <c r="I893" s="4" t="s">
        <v>1053</v>
      </c>
      <c r="J893" s="6">
        <v>42178</v>
      </c>
      <c r="K893" s="10"/>
      <c r="L893" t="b">
        <f>OR(CALCULATIONS!$D$1=1,INDEX(CALCULATIONS!$H$2:$H$12,CALCULATIONS!$D$1)=Table1[[#This Row],[Country]])</f>
        <v>1</v>
      </c>
    </row>
    <row r="894" spans="1:12">
      <c r="A894" s="9">
        <v>42085</v>
      </c>
      <c r="B894" s="7" t="s">
        <v>22</v>
      </c>
      <c r="C894" s="4" t="s">
        <v>921</v>
      </c>
      <c r="D894" s="4" t="s">
        <v>1029</v>
      </c>
      <c r="E894" s="4" t="s">
        <v>1042</v>
      </c>
      <c r="F894" s="4">
        <v>1510</v>
      </c>
      <c r="G894" s="8">
        <v>0.7</v>
      </c>
      <c r="H894" s="4">
        <f t="shared" si="13"/>
        <v>1057</v>
      </c>
      <c r="I894" s="4" t="s">
        <v>1053</v>
      </c>
      <c r="J894" s="6">
        <v>42170</v>
      </c>
      <c r="K894" s="10" t="s">
        <v>1044</v>
      </c>
      <c r="L894" t="b">
        <f>OR(CALCULATIONS!$D$1=1,INDEX(CALCULATIONS!$H$2:$H$12,CALCULATIONS!$D$1)=Table1[[#This Row],[Country]])</f>
        <v>1</v>
      </c>
    </row>
    <row r="895" spans="1:12">
      <c r="A895" s="9">
        <v>42085</v>
      </c>
      <c r="B895" s="7" t="s">
        <v>12</v>
      </c>
      <c r="C895" s="4" t="s">
        <v>922</v>
      </c>
      <c r="D895" s="4" t="s">
        <v>1033</v>
      </c>
      <c r="E895" s="4" t="s">
        <v>1040</v>
      </c>
      <c r="F895" s="4">
        <v>1800</v>
      </c>
      <c r="G895" s="8">
        <v>0.85</v>
      </c>
      <c r="H895" s="4">
        <f t="shared" si="13"/>
        <v>1530</v>
      </c>
      <c r="I895" s="4" t="s">
        <v>1050</v>
      </c>
      <c r="J895" s="6">
        <v>42114</v>
      </c>
      <c r="K895" s="10" t="s">
        <v>1044</v>
      </c>
      <c r="L895" t="b">
        <f>OR(CALCULATIONS!$D$1=1,INDEX(CALCULATIONS!$H$2:$H$12,CALCULATIONS!$D$1)=Table1[[#This Row],[Country]])</f>
        <v>1</v>
      </c>
    </row>
    <row r="896" spans="1:12">
      <c r="A896" s="9">
        <v>42085</v>
      </c>
      <c r="B896" s="7" t="s">
        <v>11</v>
      </c>
      <c r="C896" s="4" t="s">
        <v>923</v>
      </c>
      <c r="D896" s="4" t="s">
        <v>1036</v>
      </c>
      <c r="E896" s="4" t="s">
        <v>1040</v>
      </c>
      <c r="F896" s="4">
        <v>4990</v>
      </c>
      <c r="G896" s="8">
        <v>0.65</v>
      </c>
      <c r="H896" s="4">
        <f t="shared" si="13"/>
        <v>3243.5</v>
      </c>
      <c r="I896" s="4" t="s">
        <v>1051</v>
      </c>
      <c r="J896" s="6">
        <v>42096</v>
      </c>
      <c r="K896" s="10" t="s">
        <v>1044</v>
      </c>
      <c r="L896" t="b">
        <f>OR(CALCULATIONS!$D$1=1,INDEX(CALCULATIONS!$H$2:$H$12,CALCULATIONS!$D$1)=Table1[[#This Row],[Country]])</f>
        <v>1</v>
      </c>
    </row>
    <row r="897" spans="1:12">
      <c r="A897" s="9">
        <v>42085</v>
      </c>
      <c r="B897" s="7" t="s">
        <v>11</v>
      </c>
      <c r="C897" s="4" t="s">
        <v>924</v>
      </c>
      <c r="D897" s="4" t="s">
        <v>1036</v>
      </c>
      <c r="E897" s="4" t="s">
        <v>1040</v>
      </c>
      <c r="F897" s="4">
        <v>3200</v>
      </c>
      <c r="G897" s="8">
        <v>0.8</v>
      </c>
      <c r="H897" s="4">
        <f t="shared" si="13"/>
        <v>2560</v>
      </c>
      <c r="I897" s="4" t="s">
        <v>1053</v>
      </c>
      <c r="J897" s="6">
        <v>42175</v>
      </c>
      <c r="K897" s="10" t="s">
        <v>1044</v>
      </c>
      <c r="L897" t="b">
        <f>OR(CALCULATIONS!$D$1=1,INDEX(CALCULATIONS!$H$2:$H$12,CALCULATIONS!$D$1)=Table1[[#This Row],[Country]])</f>
        <v>1</v>
      </c>
    </row>
    <row r="898" spans="1:12">
      <c r="A898" s="9">
        <v>42085</v>
      </c>
      <c r="B898" s="7" t="s">
        <v>11</v>
      </c>
      <c r="C898" s="4" t="s">
        <v>925</v>
      </c>
      <c r="D898" s="4" t="s">
        <v>1035</v>
      </c>
      <c r="E898" s="4" t="s">
        <v>1039</v>
      </c>
      <c r="F898" s="4">
        <v>880</v>
      </c>
      <c r="G898" s="8">
        <v>0.7</v>
      </c>
      <c r="H898" s="4">
        <f t="shared" si="13"/>
        <v>616</v>
      </c>
      <c r="I898" s="4" t="s">
        <v>1051</v>
      </c>
      <c r="J898" s="6">
        <v>42154</v>
      </c>
      <c r="K898" s="10" t="s">
        <v>1046</v>
      </c>
      <c r="L898" t="b">
        <f>OR(CALCULATIONS!$D$1=1,INDEX(CALCULATIONS!$H$2:$H$12,CALCULATIONS!$D$1)=Table1[[#This Row],[Country]])</f>
        <v>1</v>
      </c>
    </row>
    <row r="899" spans="1:12">
      <c r="A899" s="9">
        <v>42085</v>
      </c>
      <c r="B899" s="7" t="s">
        <v>24</v>
      </c>
      <c r="C899" s="4" t="s">
        <v>926</v>
      </c>
      <c r="D899" s="4" t="s">
        <v>1035</v>
      </c>
      <c r="E899" s="4" t="s">
        <v>1039</v>
      </c>
      <c r="F899" s="4">
        <v>3730</v>
      </c>
      <c r="G899" s="8">
        <v>0.85</v>
      </c>
      <c r="H899" s="4">
        <f t="shared" ref="H899:H962" si="14">F899*G899</f>
        <v>3170.5</v>
      </c>
      <c r="I899" s="4" t="s">
        <v>1053</v>
      </c>
      <c r="J899" s="6">
        <v>42117</v>
      </c>
      <c r="K899" s="10" t="s">
        <v>1044</v>
      </c>
      <c r="L899" t="b">
        <f>OR(CALCULATIONS!$D$1=1,INDEX(CALCULATIONS!$H$2:$H$12,CALCULATIONS!$D$1)=Table1[[#This Row],[Country]])</f>
        <v>1</v>
      </c>
    </row>
    <row r="900" spans="1:12">
      <c r="A900" s="9">
        <v>42085</v>
      </c>
      <c r="B900" s="7" t="s">
        <v>13</v>
      </c>
      <c r="C900" s="4" t="s">
        <v>927</v>
      </c>
      <c r="D900" s="4" t="s">
        <v>1032</v>
      </c>
      <c r="E900" s="4" t="s">
        <v>1048</v>
      </c>
      <c r="F900" s="4">
        <v>3900</v>
      </c>
      <c r="G900" s="8">
        <v>0.75</v>
      </c>
      <c r="H900" s="4">
        <f t="shared" si="14"/>
        <v>2925</v>
      </c>
      <c r="I900" s="4" t="s">
        <v>1053</v>
      </c>
      <c r="J900" s="6">
        <v>42134</v>
      </c>
      <c r="K900" s="10" t="s">
        <v>1043</v>
      </c>
      <c r="L900" t="b">
        <f>OR(CALCULATIONS!$D$1=1,INDEX(CALCULATIONS!$H$2:$H$12,CALCULATIONS!$D$1)=Table1[[#This Row],[Country]])</f>
        <v>1</v>
      </c>
    </row>
    <row r="901" spans="1:12">
      <c r="A901" s="9">
        <v>42085</v>
      </c>
      <c r="B901" s="7" t="s">
        <v>12</v>
      </c>
      <c r="C901" s="4" t="s">
        <v>928</v>
      </c>
      <c r="D901" s="4" t="s">
        <v>1030</v>
      </c>
      <c r="E901" s="4" t="s">
        <v>1048</v>
      </c>
      <c r="F901" s="4">
        <v>920</v>
      </c>
      <c r="G901" s="8">
        <v>0.7</v>
      </c>
      <c r="H901" s="4">
        <f t="shared" si="14"/>
        <v>644</v>
      </c>
      <c r="I901" s="4" t="s">
        <v>1053</v>
      </c>
      <c r="J901" s="6">
        <v>42128</v>
      </c>
      <c r="K901" s="10" t="s">
        <v>1045</v>
      </c>
      <c r="L901" t="b">
        <f>OR(CALCULATIONS!$D$1=1,INDEX(CALCULATIONS!$H$2:$H$12,CALCULATIONS!$D$1)=Table1[[#This Row],[Country]])</f>
        <v>1</v>
      </c>
    </row>
    <row r="902" spans="1:12">
      <c r="A902" s="9">
        <v>42086</v>
      </c>
      <c r="B902" s="7" t="s">
        <v>10</v>
      </c>
      <c r="C902" s="4" t="s">
        <v>929</v>
      </c>
      <c r="D902" s="4" t="s">
        <v>1031</v>
      </c>
      <c r="E902" s="4" t="s">
        <v>1042</v>
      </c>
      <c r="F902" s="4">
        <v>1490</v>
      </c>
      <c r="G902" s="8">
        <v>0.55000000000000004</v>
      </c>
      <c r="H902" s="4">
        <f t="shared" si="14"/>
        <v>819.50000000000011</v>
      </c>
      <c r="I902" s="4" t="s">
        <v>1053</v>
      </c>
      <c r="J902" s="6">
        <v>42144</v>
      </c>
      <c r="K902" s="10" t="s">
        <v>1044</v>
      </c>
      <c r="L902" t="b">
        <f>OR(CALCULATIONS!$D$1=1,INDEX(CALCULATIONS!$H$2:$H$12,CALCULATIONS!$D$1)=Table1[[#This Row],[Country]])</f>
        <v>1</v>
      </c>
    </row>
    <row r="903" spans="1:12">
      <c r="A903" s="9">
        <v>42086</v>
      </c>
      <c r="B903" s="7" t="s">
        <v>20</v>
      </c>
      <c r="C903" s="4" t="s">
        <v>930</v>
      </c>
      <c r="D903" s="4" t="s">
        <v>1034</v>
      </c>
      <c r="E903" s="4" t="s">
        <v>1048</v>
      </c>
      <c r="F903" s="4">
        <v>1810</v>
      </c>
      <c r="G903" s="8">
        <v>0.8</v>
      </c>
      <c r="H903" s="4">
        <f t="shared" si="14"/>
        <v>1448</v>
      </c>
      <c r="I903" s="4" t="s">
        <v>1051</v>
      </c>
      <c r="J903" s="6">
        <v>42178</v>
      </c>
      <c r="K903" s="10"/>
      <c r="L903" t="b">
        <f>OR(CALCULATIONS!$D$1=1,INDEX(CALCULATIONS!$H$2:$H$12,CALCULATIONS!$D$1)=Table1[[#This Row],[Country]])</f>
        <v>1</v>
      </c>
    </row>
    <row r="904" spans="1:12">
      <c r="A904" s="9">
        <v>42086</v>
      </c>
      <c r="B904" s="7" t="s">
        <v>8</v>
      </c>
      <c r="C904" s="4" t="s">
        <v>931</v>
      </c>
      <c r="D904" s="4" t="s">
        <v>1029</v>
      </c>
      <c r="E904" s="4" t="s">
        <v>1039</v>
      </c>
      <c r="F904" s="4">
        <v>1850</v>
      </c>
      <c r="G904" s="8">
        <v>0.8</v>
      </c>
      <c r="H904" s="4">
        <f t="shared" si="14"/>
        <v>1480</v>
      </c>
      <c r="I904" s="4" t="s">
        <v>1051</v>
      </c>
      <c r="J904" s="6">
        <v>42100</v>
      </c>
      <c r="K904" s="10" t="s">
        <v>1044</v>
      </c>
      <c r="L904" t="b">
        <f>OR(CALCULATIONS!$D$1=1,INDEX(CALCULATIONS!$H$2:$H$12,CALCULATIONS!$D$1)=Table1[[#This Row],[Country]])</f>
        <v>1</v>
      </c>
    </row>
    <row r="905" spans="1:12">
      <c r="A905" s="9">
        <v>42086</v>
      </c>
      <c r="B905" s="7" t="s">
        <v>20</v>
      </c>
      <c r="C905" s="4" t="s">
        <v>932</v>
      </c>
      <c r="D905" s="4" t="s">
        <v>1032</v>
      </c>
      <c r="E905" s="4" t="s">
        <v>1048</v>
      </c>
      <c r="F905" s="4">
        <v>1440</v>
      </c>
      <c r="G905" s="8">
        <v>0.65</v>
      </c>
      <c r="H905" s="4">
        <f t="shared" si="14"/>
        <v>936</v>
      </c>
      <c r="I905" s="4" t="s">
        <v>1053</v>
      </c>
      <c r="J905" s="6">
        <v>42115</v>
      </c>
      <c r="K905" s="10" t="s">
        <v>1045</v>
      </c>
      <c r="L905" t="b">
        <f>OR(CALCULATIONS!$D$1=1,INDEX(CALCULATIONS!$H$2:$H$12,CALCULATIONS!$D$1)=Table1[[#This Row],[Country]])</f>
        <v>1</v>
      </c>
    </row>
    <row r="906" spans="1:12">
      <c r="A906" s="9">
        <v>42086</v>
      </c>
      <c r="B906" s="7" t="s">
        <v>13</v>
      </c>
      <c r="C906" s="4" t="s">
        <v>933</v>
      </c>
      <c r="D906" s="4" t="s">
        <v>1029</v>
      </c>
      <c r="E906" s="4" t="s">
        <v>1039</v>
      </c>
      <c r="F906" s="4">
        <v>3090</v>
      </c>
      <c r="G906" s="8">
        <v>0.6</v>
      </c>
      <c r="H906" s="4">
        <f t="shared" si="14"/>
        <v>1854</v>
      </c>
      <c r="I906" s="4" t="s">
        <v>1053</v>
      </c>
      <c r="J906" s="6">
        <v>42165</v>
      </c>
      <c r="K906" s="10" t="s">
        <v>1044</v>
      </c>
      <c r="L906" t="b">
        <f>OR(CALCULATIONS!$D$1=1,INDEX(CALCULATIONS!$H$2:$H$12,CALCULATIONS!$D$1)=Table1[[#This Row],[Country]])</f>
        <v>1</v>
      </c>
    </row>
    <row r="907" spans="1:12">
      <c r="A907" s="9">
        <v>42087</v>
      </c>
      <c r="B907" s="7" t="s">
        <v>16</v>
      </c>
      <c r="C907" s="4" t="s">
        <v>934</v>
      </c>
      <c r="D907" s="4" t="s">
        <v>1038</v>
      </c>
      <c r="E907" s="4" t="s">
        <v>1048</v>
      </c>
      <c r="F907" s="4">
        <v>4850</v>
      </c>
      <c r="G907" s="8">
        <v>0.65</v>
      </c>
      <c r="H907" s="4">
        <f t="shared" si="14"/>
        <v>3152.5</v>
      </c>
      <c r="I907" s="4" t="s">
        <v>1050</v>
      </c>
      <c r="J907" s="6">
        <v>42134</v>
      </c>
      <c r="K907" s="10" t="s">
        <v>1043</v>
      </c>
      <c r="L907" t="b">
        <f>OR(CALCULATIONS!$D$1=1,INDEX(CALCULATIONS!$H$2:$H$12,CALCULATIONS!$D$1)=Table1[[#This Row],[Country]])</f>
        <v>1</v>
      </c>
    </row>
    <row r="908" spans="1:12">
      <c r="A908" s="9">
        <v>42087</v>
      </c>
      <c r="B908" s="7" t="s">
        <v>27</v>
      </c>
      <c r="C908" s="4" t="s">
        <v>935</v>
      </c>
      <c r="D908" s="4" t="s">
        <v>1034</v>
      </c>
      <c r="E908" s="4" t="s">
        <v>1039</v>
      </c>
      <c r="F908" s="4">
        <v>2610</v>
      </c>
      <c r="G908" s="8">
        <v>0.65</v>
      </c>
      <c r="H908" s="4">
        <f t="shared" si="14"/>
        <v>1696.5</v>
      </c>
      <c r="I908" s="4" t="s">
        <v>1053</v>
      </c>
      <c r="J908" s="6">
        <v>42141</v>
      </c>
      <c r="K908" s="10" t="s">
        <v>1043</v>
      </c>
      <c r="L908" t="b">
        <f>OR(CALCULATIONS!$D$1=1,INDEX(CALCULATIONS!$H$2:$H$12,CALCULATIONS!$D$1)=Table1[[#This Row],[Country]])</f>
        <v>1</v>
      </c>
    </row>
    <row r="909" spans="1:12">
      <c r="A909" s="9">
        <v>42087</v>
      </c>
      <c r="B909" s="7" t="s">
        <v>12</v>
      </c>
      <c r="C909" s="4" t="s">
        <v>936</v>
      </c>
      <c r="D909" s="4" t="s">
        <v>1035</v>
      </c>
      <c r="E909" s="4" t="s">
        <v>1048</v>
      </c>
      <c r="F909" s="4">
        <v>2100</v>
      </c>
      <c r="G909" s="8">
        <v>0.8</v>
      </c>
      <c r="H909" s="4">
        <f t="shared" si="14"/>
        <v>1680</v>
      </c>
      <c r="I909" s="4" t="s">
        <v>1051</v>
      </c>
      <c r="J909" s="6">
        <v>42178</v>
      </c>
      <c r="K909" s="10" t="s">
        <v>1043</v>
      </c>
      <c r="L909" t="b">
        <f>OR(CALCULATIONS!$D$1=1,INDEX(CALCULATIONS!$H$2:$H$12,CALCULATIONS!$D$1)=Table1[[#This Row],[Country]])</f>
        <v>1</v>
      </c>
    </row>
    <row r="910" spans="1:12">
      <c r="A910" s="9">
        <v>42087</v>
      </c>
      <c r="B910" s="7" t="s">
        <v>22</v>
      </c>
      <c r="C910" s="4" t="s">
        <v>937</v>
      </c>
      <c r="D910" s="4" t="s">
        <v>1036</v>
      </c>
      <c r="E910" s="4" t="s">
        <v>1040</v>
      </c>
      <c r="F910" s="4">
        <v>3270</v>
      </c>
      <c r="G910" s="8">
        <v>0.75</v>
      </c>
      <c r="H910" s="4">
        <f t="shared" si="14"/>
        <v>2452.5</v>
      </c>
      <c r="I910" s="4" t="s">
        <v>1051</v>
      </c>
      <c r="J910" s="6">
        <v>42162</v>
      </c>
      <c r="K910" s="10" t="s">
        <v>1045</v>
      </c>
      <c r="L910" t="b">
        <f>OR(CALCULATIONS!$D$1=1,INDEX(CALCULATIONS!$H$2:$H$12,CALCULATIONS!$D$1)=Table1[[#This Row],[Country]])</f>
        <v>1</v>
      </c>
    </row>
    <row r="911" spans="1:12">
      <c r="A911" s="9">
        <v>42087</v>
      </c>
      <c r="B911" s="7" t="s">
        <v>16</v>
      </c>
      <c r="C911" s="4" t="s">
        <v>938</v>
      </c>
      <c r="D911" s="4" t="s">
        <v>1033</v>
      </c>
      <c r="E911" s="4" t="s">
        <v>1048</v>
      </c>
      <c r="F911" s="4">
        <v>2480</v>
      </c>
      <c r="G911" s="8">
        <v>0.55000000000000004</v>
      </c>
      <c r="H911" s="4">
        <f t="shared" si="14"/>
        <v>1364</v>
      </c>
      <c r="I911" s="4" t="s">
        <v>1051</v>
      </c>
      <c r="J911" s="6">
        <v>42132</v>
      </c>
      <c r="K911" s="10" t="s">
        <v>1044</v>
      </c>
      <c r="L911" t="b">
        <f>OR(CALCULATIONS!$D$1=1,INDEX(CALCULATIONS!$H$2:$H$12,CALCULATIONS!$D$1)=Table1[[#This Row],[Country]])</f>
        <v>1</v>
      </c>
    </row>
    <row r="912" spans="1:12">
      <c r="A912" s="9">
        <v>42087</v>
      </c>
      <c r="B912" s="7" t="s">
        <v>11</v>
      </c>
      <c r="C912" s="4" t="s">
        <v>939</v>
      </c>
      <c r="D912" s="4" t="s">
        <v>1037</v>
      </c>
      <c r="E912" s="4" t="s">
        <v>1040</v>
      </c>
      <c r="F912" s="4">
        <v>4440</v>
      </c>
      <c r="G912" s="8">
        <v>0.8</v>
      </c>
      <c r="H912" s="4">
        <f t="shared" si="14"/>
        <v>3552</v>
      </c>
      <c r="I912" s="4" t="s">
        <v>1051</v>
      </c>
      <c r="J912" s="6">
        <v>42164</v>
      </c>
      <c r="K912" s="10" t="s">
        <v>1043</v>
      </c>
      <c r="L912" t="b">
        <f>OR(CALCULATIONS!$D$1=1,INDEX(CALCULATIONS!$H$2:$H$12,CALCULATIONS!$D$1)=Table1[[#This Row],[Country]])</f>
        <v>1</v>
      </c>
    </row>
    <row r="913" spans="1:12">
      <c r="A913" s="9">
        <v>42087</v>
      </c>
      <c r="B913" s="7" t="s">
        <v>22</v>
      </c>
      <c r="C913" s="4" t="s">
        <v>940</v>
      </c>
      <c r="D913" s="4" t="s">
        <v>1035</v>
      </c>
      <c r="E913" s="4" t="s">
        <v>1048</v>
      </c>
      <c r="F913" s="4">
        <v>3970</v>
      </c>
      <c r="G913" s="8">
        <v>0.65</v>
      </c>
      <c r="H913" s="4">
        <f t="shared" si="14"/>
        <v>2580.5</v>
      </c>
      <c r="I913" s="4" t="s">
        <v>1051</v>
      </c>
      <c r="J913" s="6">
        <v>42174</v>
      </c>
      <c r="K913" s="10" t="s">
        <v>1044</v>
      </c>
      <c r="L913" t="b">
        <f>OR(CALCULATIONS!$D$1=1,INDEX(CALCULATIONS!$H$2:$H$12,CALCULATIONS!$D$1)=Table1[[#This Row],[Country]])</f>
        <v>1</v>
      </c>
    </row>
    <row r="914" spans="1:12">
      <c r="A914" s="9">
        <v>42087</v>
      </c>
      <c r="B914" s="7" t="s">
        <v>14</v>
      </c>
      <c r="C914" s="4" t="s">
        <v>941</v>
      </c>
      <c r="D914" s="4" t="s">
        <v>1031</v>
      </c>
      <c r="E914" s="4" t="s">
        <v>1042</v>
      </c>
      <c r="F914" s="4">
        <v>4890</v>
      </c>
      <c r="G914" s="8">
        <v>0.6</v>
      </c>
      <c r="H914" s="4">
        <f t="shared" si="14"/>
        <v>2934</v>
      </c>
      <c r="I914" s="4" t="s">
        <v>1053</v>
      </c>
      <c r="J914" s="6">
        <v>42155</v>
      </c>
      <c r="K914" s="10" t="s">
        <v>1045</v>
      </c>
      <c r="L914" t="b">
        <f>OR(CALCULATIONS!$D$1=1,INDEX(CALCULATIONS!$H$2:$H$12,CALCULATIONS!$D$1)=Table1[[#This Row],[Country]])</f>
        <v>1</v>
      </c>
    </row>
    <row r="915" spans="1:12">
      <c r="A915" s="9">
        <v>42088</v>
      </c>
      <c r="B915" s="7" t="s">
        <v>25</v>
      </c>
      <c r="C915" s="4" t="s">
        <v>942</v>
      </c>
      <c r="D915" s="4" t="s">
        <v>1030</v>
      </c>
      <c r="E915" s="4" t="s">
        <v>1048</v>
      </c>
      <c r="F915" s="4">
        <v>3200</v>
      </c>
      <c r="G915" s="8">
        <v>0.8</v>
      </c>
      <c r="H915" s="4">
        <f t="shared" si="14"/>
        <v>2560</v>
      </c>
      <c r="I915" s="4" t="s">
        <v>1051</v>
      </c>
      <c r="J915" s="6">
        <v>42181</v>
      </c>
      <c r="K915" s="10" t="s">
        <v>1043</v>
      </c>
      <c r="L915" t="b">
        <f>OR(CALCULATIONS!$D$1=1,INDEX(CALCULATIONS!$H$2:$H$12,CALCULATIONS!$D$1)=Table1[[#This Row],[Country]])</f>
        <v>1</v>
      </c>
    </row>
    <row r="916" spans="1:12">
      <c r="A916" s="9">
        <v>42088</v>
      </c>
      <c r="B916" s="7" t="s">
        <v>21</v>
      </c>
      <c r="C916" s="4" t="s">
        <v>943</v>
      </c>
      <c r="D916" s="4" t="s">
        <v>1029</v>
      </c>
      <c r="E916" s="4" t="s">
        <v>1042</v>
      </c>
      <c r="F916" s="4">
        <v>4610</v>
      </c>
      <c r="G916" s="8">
        <v>0.85</v>
      </c>
      <c r="H916" s="4">
        <f t="shared" si="14"/>
        <v>3918.5</v>
      </c>
      <c r="I916" s="4" t="s">
        <v>1051</v>
      </c>
      <c r="J916" s="6">
        <v>42131</v>
      </c>
      <c r="K916" s="10" t="s">
        <v>1045</v>
      </c>
      <c r="L916" t="b">
        <f>OR(CALCULATIONS!$D$1=1,INDEX(CALCULATIONS!$H$2:$H$12,CALCULATIONS!$D$1)=Table1[[#This Row],[Country]])</f>
        <v>1</v>
      </c>
    </row>
    <row r="917" spans="1:12">
      <c r="A917" s="9">
        <v>42088</v>
      </c>
      <c r="B917" s="7" t="s">
        <v>23</v>
      </c>
      <c r="C917" s="4" t="s">
        <v>944</v>
      </c>
      <c r="D917" s="4" t="s">
        <v>1030</v>
      </c>
      <c r="E917" s="4" t="s">
        <v>1048</v>
      </c>
      <c r="F917" s="4">
        <v>4830</v>
      </c>
      <c r="G917" s="8">
        <v>0.85</v>
      </c>
      <c r="H917" s="4">
        <f t="shared" si="14"/>
        <v>4105.5</v>
      </c>
      <c r="I917" s="4" t="s">
        <v>1051</v>
      </c>
      <c r="J917" s="6">
        <v>42152</v>
      </c>
      <c r="K917" s="10" t="s">
        <v>1044</v>
      </c>
      <c r="L917" t="b">
        <f>OR(CALCULATIONS!$D$1=1,INDEX(CALCULATIONS!$H$2:$H$12,CALCULATIONS!$D$1)=Table1[[#This Row],[Country]])</f>
        <v>1</v>
      </c>
    </row>
    <row r="918" spans="1:12">
      <c r="A918" s="9">
        <v>42088</v>
      </c>
      <c r="B918" s="7" t="s">
        <v>14</v>
      </c>
      <c r="C918" s="4" t="s">
        <v>945</v>
      </c>
      <c r="D918" s="4" t="s">
        <v>1032</v>
      </c>
      <c r="E918" s="4" t="s">
        <v>1040</v>
      </c>
      <c r="F918" s="4">
        <v>2340</v>
      </c>
      <c r="G918" s="8">
        <v>0.55000000000000004</v>
      </c>
      <c r="H918" s="4">
        <f t="shared" si="14"/>
        <v>1287</v>
      </c>
      <c r="I918" s="4" t="s">
        <v>1053</v>
      </c>
      <c r="J918" s="6">
        <v>42163</v>
      </c>
      <c r="K918" s="10" t="s">
        <v>1044</v>
      </c>
      <c r="L918" t="b">
        <f>OR(CALCULATIONS!$D$1=1,INDEX(CALCULATIONS!$H$2:$H$12,CALCULATIONS!$D$1)=Table1[[#This Row],[Country]])</f>
        <v>1</v>
      </c>
    </row>
    <row r="919" spans="1:12">
      <c r="A919" s="9">
        <v>42088</v>
      </c>
      <c r="B919" s="7" t="s">
        <v>27</v>
      </c>
      <c r="C919" s="4" t="s">
        <v>946</v>
      </c>
      <c r="D919" s="4" t="s">
        <v>1036</v>
      </c>
      <c r="E919" s="4" t="s">
        <v>1042</v>
      </c>
      <c r="F919" s="4">
        <v>3940</v>
      </c>
      <c r="G919" s="8">
        <v>0.7</v>
      </c>
      <c r="H919" s="4">
        <f t="shared" si="14"/>
        <v>2758</v>
      </c>
      <c r="I919" s="4" t="s">
        <v>1053</v>
      </c>
      <c r="J919" s="6">
        <v>42184</v>
      </c>
      <c r="K919" s="10" t="s">
        <v>1044</v>
      </c>
      <c r="L919" t="b">
        <f>OR(CALCULATIONS!$D$1=1,INDEX(CALCULATIONS!$H$2:$H$12,CALCULATIONS!$D$1)=Table1[[#This Row],[Country]])</f>
        <v>1</v>
      </c>
    </row>
    <row r="920" spans="1:12">
      <c r="A920" s="9">
        <v>42088</v>
      </c>
      <c r="B920" s="7" t="s">
        <v>24</v>
      </c>
      <c r="C920" s="4" t="s">
        <v>947</v>
      </c>
      <c r="D920" s="4" t="s">
        <v>1036</v>
      </c>
      <c r="E920" s="4" t="s">
        <v>1048</v>
      </c>
      <c r="F920" s="4">
        <v>4060</v>
      </c>
      <c r="G920" s="8">
        <v>0.85</v>
      </c>
      <c r="H920" s="4">
        <f t="shared" si="14"/>
        <v>3451</v>
      </c>
      <c r="I920" s="4" t="s">
        <v>1051</v>
      </c>
      <c r="J920" s="6">
        <v>42105</v>
      </c>
      <c r="K920" s="10" t="s">
        <v>1043</v>
      </c>
      <c r="L920" t="b">
        <f>OR(CALCULATIONS!$D$1=1,INDEX(CALCULATIONS!$H$2:$H$12,CALCULATIONS!$D$1)=Table1[[#This Row],[Country]])</f>
        <v>1</v>
      </c>
    </row>
    <row r="921" spans="1:12">
      <c r="A921" s="9">
        <v>42088</v>
      </c>
      <c r="B921" s="7" t="s">
        <v>18</v>
      </c>
      <c r="C921" s="4" t="s">
        <v>948</v>
      </c>
      <c r="D921" s="4" t="s">
        <v>1030</v>
      </c>
      <c r="E921" s="4" t="s">
        <v>1048</v>
      </c>
      <c r="F921" s="4">
        <v>4160</v>
      </c>
      <c r="G921" s="8">
        <v>0.8</v>
      </c>
      <c r="H921" s="4">
        <f t="shared" si="14"/>
        <v>3328</v>
      </c>
      <c r="I921" s="4" t="s">
        <v>1051</v>
      </c>
      <c r="J921" s="6">
        <v>42147</v>
      </c>
      <c r="K921" s="10" t="s">
        <v>1045</v>
      </c>
      <c r="L921" t="b">
        <f>OR(CALCULATIONS!$D$1=1,INDEX(CALCULATIONS!$H$2:$H$12,CALCULATIONS!$D$1)=Table1[[#This Row],[Country]])</f>
        <v>1</v>
      </c>
    </row>
    <row r="922" spans="1:12">
      <c r="A922" s="9">
        <v>42088</v>
      </c>
      <c r="B922" s="7" t="s">
        <v>14</v>
      </c>
      <c r="C922" s="4" t="s">
        <v>949</v>
      </c>
      <c r="D922" s="4" t="s">
        <v>1038</v>
      </c>
      <c r="E922" s="4" t="s">
        <v>1042</v>
      </c>
      <c r="F922" s="4">
        <v>3140</v>
      </c>
      <c r="G922" s="8">
        <v>0.55000000000000004</v>
      </c>
      <c r="H922" s="4">
        <f t="shared" si="14"/>
        <v>1727.0000000000002</v>
      </c>
      <c r="I922" s="4" t="s">
        <v>1051</v>
      </c>
      <c r="J922" s="6">
        <v>42160</v>
      </c>
      <c r="K922" s="10"/>
      <c r="L922" t="b">
        <f>OR(CALCULATIONS!$D$1=1,INDEX(CALCULATIONS!$H$2:$H$12,CALCULATIONS!$D$1)=Table1[[#This Row],[Country]])</f>
        <v>1</v>
      </c>
    </row>
    <row r="923" spans="1:12">
      <c r="A923" s="9">
        <v>42088</v>
      </c>
      <c r="B923" s="7" t="s">
        <v>27</v>
      </c>
      <c r="C923" s="4" t="s">
        <v>950</v>
      </c>
      <c r="D923" s="4" t="s">
        <v>1031</v>
      </c>
      <c r="E923" s="4" t="s">
        <v>1039</v>
      </c>
      <c r="F923" s="4">
        <v>3650</v>
      </c>
      <c r="G923" s="8">
        <v>0.65</v>
      </c>
      <c r="H923" s="4">
        <f t="shared" si="14"/>
        <v>2372.5</v>
      </c>
      <c r="I923" s="4" t="s">
        <v>1051</v>
      </c>
      <c r="J923" s="6">
        <v>42166</v>
      </c>
      <c r="K923" s="10" t="s">
        <v>1043</v>
      </c>
      <c r="L923" t="b">
        <f>OR(CALCULATIONS!$D$1=1,INDEX(CALCULATIONS!$H$2:$H$12,CALCULATIONS!$D$1)=Table1[[#This Row],[Country]])</f>
        <v>1</v>
      </c>
    </row>
    <row r="924" spans="1:12">
      <c r="A924" s="9">
        <v>42088</v>
      </c>
      <c r="B924" s="7" t="s">
        <v>13</v>
      </c>
      <c r="C924" s="4" t="s">
        <v>951</v>
      </c>
      <c r="D924" s="4" t="s">
        <v>1038</v>
      </c>
      <c r="E924" s="4" t="s">
        <v>1042</v>
      </c>
      <c r="F924" s="4">
        <v>580</v>
      </c>
      <c r="G924" s="8">
        <v>0.75</v>
      </c>
      <c r="H924" s="4">
        <f t="shared" si="14"/>
        <v>435</v>
      </c>
      <c r="I924" s="4" t="s">
        <v>1051</v>
      </c>
      <c r="J924" s="6">
        <v>42158</v>
      </c>
      <c r="K924" s="10" t="s">
        <v>1043</v>
      </c>
      <c r="L924" t="b">
        <f>OR(CALCULATIONS!$D$1=1,INDEX(CALCULATIONS!$H$2:$H$12,CALCULATIONS!$D$1)=Table1[[#This Row],[Country]])</f>
        <v>1</v>
      </c>
    </row>
    <row r="925" spans="1:12">
      <c r="A925" s="9">
        <v>42088</v>
      </c>
      <c r="B925" s="7" t="s">
        <v>11</v>
      </c>
      <c r="C925" s="4" t="s">
        <v>952</v>
      </c>
      <c r="D925" s="4" t="s">
        <v>1033</v>
      </c>
      <c r="E925" s="4" t="s">
        <v>1040</v>
      </c>
      <c r="F925" s="4">
        <v>4250</v>
      </c>
      <c r="G925" s="8">
        <v>0.85</v>
      </c>
      <c r="H925" s="4">
        <f t="shared" si="14"/>
        <v>3612.5</v>
      </c>
      <c r="I925" s="4" t="s">
        <v>1051</v>
      </c>
      <c r="J925" s="6">
        <v>42103</v>
      </c>
      <c r="K925" s="10" t="s">
        <v>1043</v>
      </c>
      <c r="L925" t="b">
        <f>OR(CALCULATIONS!$D$1=1,INDEX(CALCULATIONS!$H$2:$H$12,CALCULATIONS!$D$1)=Table1[[#This Row],[Country]])</f>
        <v>1</v>
      </c>
    </row>
    <row r="926" spans="1:12">
      <c r="A926" s="9">
        <v>42088</v>
      </c>
      <c r="B926" s="7" t="s">
        <v>16</v>
      </c>
      <c r="C926" s="4" t="s">
        <v>953</v>
      </c>
      <c r="D926" s="4" t="s">
        <v>1029</v>
      </c>
      <c r="E926" s="4" t="s">
        <v>1048</v>
      </c>
      <c r="F926" s="4">
        <v>890</v>
      </c>
      <c r="G926" s="8">
        <v>0.75</v>
      </c>
      <c r="H926" s="4">
        <f t="shared" si="14"/>
        <v>667.5</v>
      </c>
      <c r="I926" s="4" t="s">
        <v>1053</v>
      </c>
      <c r="J926" s="6">
        <v>42152</v>
      </c>
      <c r="K926" s="10" t="s">
        <v>1043</v>
      </c>
      <c r="L926" t="b">
        <f>OR(CALCULATIONS!$D$1=1,INDEX(CALCULATIONS!$H$2:$H$12,CALCULATIONS!$D$1)=Table1[[#This Row],[Country]])</f>
        <v>1</v>
      </c>
    </row>
    <row r="927" spans="1:12">
      <c r="A927" s="9">
        <v>42088</v>
      </c>
      <c r="B927" s="7" t="s">
        <v>18</v>
      </c>
      <c r="C927" s="4" t="s">
        <v>954</v>
      </c>
      <c r="D927" s="4" t="s">
        <v>1038</v>
      </c>
      <c r="E927" s="4" t="s">
        <v>1048</v>
      </c>
      <c r="F927" s="4">
        <v>380</v>
      </c>
      <c r="G927" s="8">
        <v>0.7</v>
      </c>
      <c r="H927" s="4">
        <f t="shared" si="14"/>
        <v>266</v>
      </c>
      <c r="I927" s="4" t="s">
        <v>1053</v>
      </c>
      <c r="J927" s="6">
        <v>42108</v>
      </c>
      <c r="K927" s="10" t="s">
        <v>1043</v>
      </c>
      <c r="L927" t="b">
        <f>OR(CALCULATIONS!$D$1=1,INDEX(CALCULATIONS!$H$2:$H$12,CALCULATIONS!$D$1)=Table1[[#This Row],[Country]])</f>
        <v>1</v>
      </c>
    </row>
    <row r="928" spans="1:12">
      <c r="A928" s="9">
        <v>42088</v>
      </c>
      <c r="B928" s="7" t="s">
        <v>26</v>
      </c>
      <c r="C928" s="4" t="s">
        <v>955</v>
      </c>
      <c r="D928" s="4" t="s">
        <v>1030</v>
      </c>
      <c r="E928" s="4" t="s">
        <v>1048</v>
      </c>
      <c r="F928" s="4">
        <v>1450</v>
      </c>
      <c r="G928" s="8">
        <v>0.75</v>
      </c>
      <c r="H928" s="4">
        <f t="shared" si="14"/>
        <v>1087.5</v>
      </c>
      <c r="I928" s="4" t="s">
        <v>1053</v>
      </c>
      <c r="J928" s="6">
        <v>42108</v>
      </c>
      <c r="K928" s="10" t="s">
        <v>1045</v>
      </c>
      <c r="L928" t="b">
        <f>OR(CALCULATIONS!$D$1=1,INDEX(CALCULATIONS!$H$2:$H$12,CALCULATIONS!$D$1)=Table1[[#This Row],[Country]])</f>
        <v>1</v>
      </c>
    </row>
    <row r="929" spans="1:12">
      <c r="A929" s="9">
        <v>42089</v>
      </c>
      <c r="B929" s="7" t="s">
        <v>14</v>
      </c>
      <c r="C929" s="4" t="s">
        <v>956</v>
      </c>
      <c r="D929" s="4" t="s">
        <v>1030</v>
      </c>
      <c r="E929" s="4" t="s">
        <v>1048</v>
      </c>
      <c r="F929" s="4">
        <v>2710</v>
      </c>
      <c r="G929" s="8">
        <v>0.8</v>
      </c>
      <c r="H929" s="4">
        <f t="shared" si="14"/>
        <v>2168</v>
      </c>
      <c r="I929" s="4" t="s">
        <v>1053</v>
      </c>
      <c r="J929" s="6">
        <v>42158</v>
      </c>
      <c r="K929" s="10" t="s">
        <v>1043</v>
      </c>
      <c r="L929" t="b">
        <f>OR(CALCULATIONS!$D$1=1,INDEX(CALCULATIONS!$H$2:$H$12,CALCULATIONS!$D$1)=Table1[[#This Row],[Country]])</f>
        <v>1</v>
      </c>
    </row>
    <row r="930" spans="1:12">
      <c r="A930" s="9">
        <v>42089</v>
      </c>
      <c r="B930" s="7" t="s">
        <v>20</v>
      </c>
      <c r="C930" s="4" t="s">
        <v>957</v>
      </c>
      <c r="D930" s="4" t="s">
        <v>1035</v>
      </c>
      <c r="E930" s="4" t="s">
        <v>1040</v>
      </c>
      <c r="F930" s="4">
        <v>3100</v>
      </c>
      <c r="G930" s="8">
        <v>0.7</v>
      </c>
      <c r="H930" s="4">
        <f t="shared" si="14"/>
        <v>2170</v>
      </c>
      <c r="I930" s="4" t="s">
        <v>1050</v>
      </c>
      <c r="J930" s="6">
        <v>42178</v>
      </c>
      <c r="K930" s="10" t="s">
        <v>1045</v>
      </c>
      <c r="L930" t="b">
        <f>OR(CALCULATIONS!$D$1=1,INDEX(CALCULATIONS!$H$2:$H$12,CALCULATIONS!$D$1)=Table1[[#This Row],[Country]])</f>
        <v>1</v>
      </c>
    </row>
    <row r="931" spans="1:12">
      <c r="A931" s="9">
        <v>42089</v>
      </c>
      <c r="B931" s="7" t="s">
        <v>24</v>
      </c>
      <c r="C931" s="4" t="s">
        <v>958</v>
      </c>
      <c r="D931" s="4" t="s">
        <v>1035</v>
      </c>
      <c r="E931" s="4" t="s">
        <v>1040</v>
      </c>
      <c r="F931" s="4">
        <v>2810</v>
      </c>
      <c r="G931" s="8">
        <v>0.6</v>
      </c>
      <c r="H931" s="4">
        <f t="shared" si="14"/>
        <v>1686</v>
      </c>
      <c r="I931" s="4" t="s">
        <v>1051</v>
      </c>
      <c r="J931" s="6">
        <v>42181</v>
      </c>
      <c r="K931" s="10" t="s">
        <v>1043</v>
      </c>
      <c r="L931" t="b">
        <f>OR(CALCULATIONS!$D$1=1,INDEX(CALCULATIONS!$H$2:$H$12,CALCULATIONS!$D$1)=Table1[[#This Row],[Country]])</f>
        <v>1</v>
      </c>
    </row>
    <row r="932" spans="1:12">
      <c r="A932" s="9">
        <v>42089</v>
      </c>
      <c r="B932" s="7" t="s">
        <v>14</v>
      </c>
      <c r="C932" s="4" t="s">
        <v>959</v>
      </c>
      <c r="D932" s="4" t="s">
        <v>1036</v>
      </c>
      <c r="E932" s="4" t="s">
        <v>1042</v>
      </c>
      <c r="F932" s="4">
        <v>4730</v>
      </c>
      <c r="G932" s="8">
        <v>0.7</v>
      </c>
      <c r="H932" s="4">
        <f t="shared" si="14"/>
        <v>3311</v>
      </c>
      <c r="I932" s="4" t="s">
        <v>1051</v>
      </c>
      <c r="J932" s="6">
        <v>42110</v>
      </c>
      <c r="K932" s="10" t="s">
        <v>1044</v>
      </c>
      <c r="L932" t="b">
        <f>OR(CALCULATIONS!$D$1=1,INDEX(CALCULATIONS!$H$2:$H$12,CALCULATIONS!$D$1)=Table1[[#This Row],[Country]])</f>
        <v>1</v>
      </c>
    </row>
    <row r="933" spans="1:12">
      <c r="A933" s="9">
        <v>42089</v>
      </c>
      <c r="B933" s="7" t="s">
        <v>23</v>
      </c>
      <c r="C933" s="4" t="s">
        <v>960</v>
      </c>
      <c r="D933" s="4" t="s">
        <v>1038</v>
      </c>
      <c r="E933" s="4" t="s">
        <v>1048</v>
      </c>
      <c r="F933" s="4">
        <v>4630</v>
      </c>
      <c r="G933" s="8">
        <v>0.7</v>
      </c>
      <c r="H933" s="4">
        <f t="shared" si="14"/>
        <v>3241</v>
      </c>
      <c r="I933" s="4" t="s">
        <v>1053</v>
      </c>
      <c r="J933" s="6">
        <v>42137</v>
      </c>
      <c r="K933" s="10" t="s">
        <v>1044</v>
      </c>
      <c r="L933" t="b">
        <f>OR(CALCULATIONS!$D$1=1,INDEX(CALCULATIONS!$H$2:$H$12,CALCULATIONS!$D$1)=Table1[[#This Row],[Country]])</f>
        <v>1</v>
      </c>
    </row>
    <row r="934" spans="1:12">
      <c r="A934" s="9">
        <v>42089</v>
      </c>
      <c r="B934" s="7" t="s">
        <v>8</v>
      </c>
      <c r="C934" s="4" t="s">
        <v>961</v>
      </c>
      <c r="D934" s="4" t="s">
        <v>1029</v>
      </c>
      <c r="E934" s="4" t="s">
        <v>1040</v>
      </c>
      <c r="F934" s="4">
        <v>4350</v>
      </c>
      <c r="G934" s="8">
        <v>0.7</v>
      </c>
      <c r="H934" s="4">
        <f t="shared" si="14"/>
        <v>3045</v>
      </c>
      <c r="I934" s="4" t="s">
        <v>1050</v>
      </c>
      <c r="J934" s="6">
        <v>42159</v>
      </c>
      <c r="K934" s="10" t="s">
        <v>1045</v>
      </c>
      <c r="L934" t="b">
        <f>OR(CALCULATIONS!$D$1=1,INDEX(CALCULATIONS!$H$2:$H$12,CALCULATIONS!$D$1)=Table1[[#This Row],[Country]])</f>
        <v>1</v>
      </c>
    </row>
    <row r="935" spans="1:12">
      <c r="A935" s="9">
        <v>42089</v>
      </c>
      <c r="B935" s="7" t="s">
        <v>20</v>
      </c>
      <c r="C935" s="4" t="s">
        <v>962</v>
      </c>
      <c r="D935" s="4" t="s">
        <v>1029</v>
      </c>
      <c r="E935" s="4" t="s">
        <v>1048</v>
      </c>
      <c r="F935" s="4">
        <v>1880</v>
      </c>
      <c r="G935" s="8">
        <v>0.55000000000000004</v>
      </c>
      <c r="H935" s="4">
        <f t="shared" si="14"/>
        <v>1034</v>
      </c>
      <c r="I935" s="4" t="s">
        <v>1053</v>
      </c>
      <c r="J935" s="6">
        <v>42138</v>
      </c>
      <c r="K935" s="10" t="s">
        <v>1043</v>
      </c>
      <c r="L935" t="b">
        <f>OR(CALCULATIONS!$D$1=1,INDEX(CALCULATIONS!$H$2:$H$12,CALCULATIONS!$D$1)=Table1[[#This Row],[Country]])</f>
        <v>1</v>
      </c>
    </row>
    <row r="936" spans="1:12">
      <c r="A936" s="9">
        <v>42089</v>
      </c>
      <c r="B936" s="7" t="s">
        <v>23</v>
      </c>
      <c r="C936" s="4" t="s">
        <v>963</v>
      </c>
      <c r="D936" s="4" t="s">
        <v>1035</v>
      </c>
      <c r="E936" s="4" t="s">
        <v>1048</v>
      </c>
      <c r="F936" s="4">
        <v>3220</v>
      </c>
      <c r="G936" s="8">
        <v>0.85</v>
      </c>
      <c r="H936" s="4">
        <f t="shared" si="14"/>
        <v>2737</v>
      </c>
      <c r="I936" s="4" t="s">
        <v>1051</v>
      </c>
      <c r="J936" s="6">
        <v>42149</v>
      </c>
      <c r="K936" s="10" t="s">
        <v>1043</v>
      </c>
      <c r="L936" t="b">
        <f>OR(CALCULATIONS!$D$1=1,INDEX(CALCULATIONS!$H$2:$H$12,CALCULATIONS!$D$1)=Table1[[#This Row],[Country]])</f>
        <v>1</v>
      </c>
    </row>
    <row r="937" spans="1:12">
      <c r="A937" s="9">
        <v>42089</v>
      </c>
      <c r="B937" s="7" t="s">
        <v>12</v>
      </c>
      <c r="C937" s="4" t="s">
        <v>964</v>
      </c>
      <c r="D937" s="4" t="s">
        <v>1035</v>
      </c>
      <c r="E937" s="4" t="s">
        <v>1048</v>
      </c>
      <c r="F937" s="4">
        <v>1600</v>
      </c>
      <c r="G937" s="8">
        <v>0.8</v>
      </c>
      <c r="H937" s="4">
        <f t="shared" si="14"/>
        <v>1280</v>
      </c>
      <c r="I937" s="4" t="s">
        <v>1051</v>
      </c>
      <c r="J937" s="6">
        <v>42182</v>
      </c>
      <c r="K937" s="10" t="s">
        <v>1043</v>
      </c>
      <c r="L937" t="b">
        <f>OR(CALCULATIONS!$D$1=1,INDEX(CALCULATIONS!$H$2:$H$12,CALCULATIONS!$D$1)=Table1[[#This Row],[Country]])</f>
        <v>1</v>
      </c>
    </row>
    <row r="938" spans="1:12">
      <c r="A938" s="9">
        <v>42089</v>
      </c>
      <c r="B938" s="7" t="s">
        <v>24</v>
      </c>
      <c r="C938" s="4" t="s">
        <v>965</v>
      </c>
      <c r="D938" s="4" t="s">
        <v>1029</v>
      </c>
      <c r="E938" s="4" t="s">
        <v>1039</v>
      </c>
      <c r="F938" s="4">
        <v>1740</v>
      </c>
      <c r="G938" s="8">
        <v>0.75</v>
      </c>
      <c r="H938" s="4">
        <f t="shared" si="14"/>
        <v>1305</v>
      </c>
      <c r="I938" s="4" t="s">
        <v>1053</v>
      </c>
      <c r="J938" s="6">
        <v>42155</v>
      </c>
      <c r="K938" s="10" t="s">
        <v>1045</v>
      </c>
      <c r="L938" t="b">
        <f>OR(CALCULATIONS!$D$1=1,INDEX(CALCULATIONS!$H$2:$H$12,CALCULATIONS!$D$1)=Table1[[#This Row],[Country]])</f>
        <v>1</v>
      </c>
    </row>
    <row r="939" spans="1:12">
      <c r="A939" s="9">
        <v>42089</v>
      </c>
      <c r="B939" s="7" t="s">
        <v>23</v>
      </c>
      <c r="C939" s="4" t="s">
        <v>966</v>
      </c>
      <c r="D939" s="4" t="s">
        <v>1036</v>
      </c>
      <c r="E939" s="4" t="s">
        <v>1040</v>
      </c>
      <c r="F939" s="4">
        <v>1420</v>
      </c>
      <c r="G939" s="8">
        <v>0.75</v>
      </c>
      <c r="H939" s="4">
        <f t="shared" si="14"/>
        <v>1065</v>
      </c>
      <c r="I939" s="4" t="s">
        <v>1050</v>
      </c>
      <c r="J939" s="6">
        <v>42130</v>
      </c>
      <c r="K939" s="10" t="s">
        <v>1044</v>
      </c>
      <c r="L939" t="b">
        <f>OR(CALCULATIONS!$D$1=1,INDEX(CALCULATIONS!$H$2:$H$12,CALCULATIONS!$D$1)=Table1[[#This Row],[Country]])</f>
        <v>1</v>
      </c>
    </row>
    <row r="940" spans="1:12">
      <c r="A940" s="9">
        <v>42089</v>
      </c>
      <c r="B940" s="7" t="s">
        <v>20</v>
      </c>
      <c r="C940" s="4" t="s">
        <v>967</v>
      </c>
      <c r="D940" s="4" t="s">
        <v>1031</v>
      </c>
      <c r="E940" s="4" t="s">
        <v>1048</v>
      </c>
      <c r="F940" s="4">
        <v>3770</v>
      </c>
      <c r="G940" s="8">
        <v>0.65</v>
      </c>
      <c r="H940" s="4">
        <f t="shared" si="14"/>
        <v>2450.5</v>
      </c>
      <c r="I940" s="4" t="s">
        <v>1051</v>
      </c>
      <c r="J940" s="6">
        <v>42168</v>
      </c>
      <c r="K940" s="10"/>
      <c r="L940" t="b">
        <f>OR(CALCULATIONS!$D$1=1,INDEX(CALCULATIONS!$H$2:$H$12,CALCULATIONS!$D$1)=Table1[[#This Row],[Country]])</f>
        <v>1</v>
      </c>
    </row>
    <row r="941" spans="1:12">
      <c r="A941" s="9">
        <v>42089</v>
      </c>
      <c r="B941" s="7" t="s">
        <v>12</v>
      </c>
      <c r="C941" s="4" t="s">
        <v>968</v>
      </c>
      <c r="D941" s="4" t="s">
        <v>1037</v>
      </c>
      <c r="E941" s="4" t="s">
        <v>1040</v>
      </c>
      <c r="F941" s="4">
        <v>2630</v>
      </c>
      <c r="G941" s="8">
        <v>0.6</v>
      </c>
      <c r="H941" s="4">
        <f t="shared" si="14"/>
        <v>1578</v>
      </c>
      <c r="I941" s="4" t="s">
        <v>1051</v>
      </c>
      <c r="J941" s="6">
        <v>42132</v>
      </c>
      <c r="K941" s="10" t="s">
        <v>1044</v>
      </c>
      <c r="L941" t="b">
        <f>OR(CALCULATIONS!$D$1=1,INDEX(CALCULATIONS!$H$2:$H$12,CALCULATIONS!$D$1)=Table1[[#This Row],[Country]])</f>
        <v>1</v>
      </c>
    </row>
    <row r="942" spans="1:12">
      <c r="A942" s="9">
        <v>42089</v>
      </c>
      <c r="B942" s="7" t="s">
        <v>16</v>
      </c>
      <c r="C942" s="4" t="s">
        <v>969</v>
      </c>
      <c r="D942" s="4" t="s">
        <v>1037</v>
      </c>
      <c r="E942" s="4" t="s">
        <v>1039</v>
      </c>
      <c r="F942" s="4">
        <v>2020</v>
      </c>
      <c r="G942" s="8">
        <v>0.85</v>
      </c>
      <c r="H942" s="4">
        <f t="shared" si="14"/>
        <v>1717</v>
      </c>
      <c r="I942" s="4" t="s">
        <v>1051</v>
      </c>
      <c r="J942" s="6">
        <v>42116</v>
      </c>
      <c r="K942" s="10" t="s">
        <v>1046</v>
      </c>
      <c r="L942" t="b">
        <f>OR(CALCULATIONS!$D$1=1,INDEX(CALCULATIONS!$H$2:$H$12,CALCULATIONS!$D$1)=Table1[[#This Row],[Country]])</f>
        <v>1</v>
      </c>
    </row>
    <row r="943" spans="1:12">
      <c r="A943" s="9">
        <v>42089</v>
      </c>
      <c r="B943" s="7" t="s">
        <v>24</v>
      </c>
      <c r="C943" s="4" t="s">
        <v>970</v>
      </c>
      <c r="D943" s="4" t="s">
        <v>1036</v>
      </c>
      <c r="E943" s="4" t="s">
        <v>1042</v>
      </c>
      <c r="F943" s="4">
        <v>3630</v>
      </c>
      <c r="G943" s="8">
        <v>0.55000000000000004</v>
      </c>
      <c r="H943" s="4">
        <f t="shared" si="14"/>
        <v>1996.5000000000002</v>
      </c>
      <c r="I943" s="4" t="s">
        <v>1051</v>
      </c>
      <c r="J943" s="6">
        <v>42153</v>
      </c>
      <c r="K943" s="10" t="s">
        <v>1043</v>
      </c>
      <c r="L943" t="b">
        <f>OR(CALCULATIONS!$D$1=1,INDEX(CALCULATIONS!$H$2:$H$12,CALCULATIONS!$D$1)=Table1[[#This Row],[Country]])</f>
        <v>1</v>
      </c>
    </row>
    <row r="944" spans="1:12">
      <c r="A944" s="9">
        <v>42089</v>
      </c>
      <c r="B944" s="7" t="s">
        <v>23</v>
      </c>
      <c r="C944" s="4" t="s">
        <v>971</v>
      </c>
      <c r="D944" s="4" t="s">
        <v>1036</v>
      </c>
      <c r="E944" s="4" t="s">
        <v>1048</v>
      </c>
      <c r="F944" s="4">
        <v>3910</v>
      </c>
      <c r="G944" s="8">
        <v>0.7</v>
      </c>
      <c r="H944" s="4">
        <f t="shared" si="14"/>
        <v>2737</v>
      </c>
      <c r="I944" s="4" t="s">
        <v>1053</v>
      </c>
      <c r="J944" s="6">
        <v>42180</v>
      </c>
      <c r="K944" s="10"/>
      <c r="L944" t="b">
        <f>OR(CALCULATIONS!$D$1=1,INDEX(CALCULATIONS!$H$2:$H$12,CALCULATIONS!$D$1)=Table1[[#This Row],[Country]])</f>
        <v>1</v>
      </c>
    </row>
    <row r="945" spans="1:12">
      <c r="A945" s="9">
        <v>42089</v>
      </c>
      <c r="B945" s="7" t="s">
        <v>26</v>
      </c>
      <c r="C945" s="4" t="s">
        <v>972</v>
      </c>
      <c r="D945" s="4" t="s">
        <v>1033</v>
      </c>
      <c r="E945" s="4" t="s">
        <v>1041</v>
      </c>
      <c r="F945" s="4">
        <v>1620</v>
      </c>
      <c r="G945" s="8">
        <v>0.8</v>
      </c>
      <c r="H945" s="4">
        <f t="shared" si="14"/>
        <v>1296</v>
      </c>
      <c r="I945" s="4" t="s">
        <v>1050</v>
      </c>
      <c r="J945" s="6">
        <v>42108</v>
      </c>
      <c r="K945" s="10"/>
      <c r="L945" t="b">
        <f>OR(CALCULATIONS!$D$1=1,INDEX(CALCULATIONS!$H$2:$H$12,CALCULATIONS!$D$1)=Table1[[#This Row],[Country]])</f>
        <v>1</v>
      </c>
    </row>
    <row r="946" spans="1:12">
      <c r="A946" s="9">
        <v>42090</v>
      </c>
      <c r="B946" s="7" t="s">
        <v>13</v>
      </c>
      <c r="C946" s="4" t="s">
        <v>973</v>
      </c>
      <c r="D946" s="4" t="s">
        <v>1031</v>
      </c>
      <c r="E946" s="4" t="s">
        <v>1039</v>
      </c>
      <c r="F946" s="4">
        <v>290</v>
      </c>
      <c r="G946" s="8">
        <v>0.75</v>
      </c>
      <c r="H946" s="4">
        <f t="shared" si="14"/>
        <v>217.5</v>
      </c>
      <c r="I946" s="4" t="s">
        <v>1050</v>
      </c>
      <c r="J946" s="6">
        <v>42161</v>
      </c>
      <c r="K946" s="10" t="s">
        <v>1045</v>
      </c>
      <c r="L946" t="b">
        <f>OR(CALCULATIONS!$D$1=1,INDEX(CALCULATIONS!$H$2:$H$12,CALCULATIONS!$D$1)=Table1[[#This Row],[Country]])</f>
        <v>1</v>
      </c>
    </row>
    <row r="947" spans="1:12">
      <c r="A947" s="9">
        <v>42090</v>
      </c>
      <c r="B947" s="7" t="s">
        <v>24</v>
      </c>
      <c r="C947" s="4" t="s">
        <v>974</v>
      </c>
      <c r="D947" s="4" t="s">
        <v>1035</v>
      </c>
      <c r="E947" s="4" t="s">
        <v>1048</v>
      </c>
      <c r="F947" s="4">
        <v>3230</v>
      </c>
      <c r="G947" s="8">
        <v>0.6</v>
      </c>
      <c r="H947" s="4">
        <f t="shared" si="14"/>
        <v>1938</v>
      </c>
      <c r="I947" s="4" t="s">
        <v>1051</v>
      </c>
      <c r="J947" s="6">
        <v>42105</v>
      </c>
      <c r="K947" s="10" t="s">
        <v>1046</v>
      </c>
      <c r="L947" t="b">
        <f>OR(CALCULATIONS!$D$1=1,INDEX(CALCULATIONS!$H$2:$H$12,CALCULATIONS!$D$1)=Table1[[#This Row],[Country]])</f>
        <v>1</v>
      </c>
    </row>
    <row r="948" spans="1:12">
      <c r="A948" s="9">
        <v>42090</v>
      </c>
      <c r="B948" s="7" t="s">
        <v>17</v>
      </c>
      <c r="C948" s="4" t="s">
        <v>975</v>
      </c>
      <c r="D948" s="4" t="s">
        <v>1036</v>
      </c>
      <c r="E948" s="4" t="s">
        <v>1048</v>
      </c>
      <c r="F948" s="4">
        <v>1290</v>
      </c>
      <c r="G948" s="8">
        <v>0.5</v>
      </c>
      <c r="H948" s="4">
        <f t="shared" si="14"/>
        <v>645</v>
      </c>
      <c r="I948" s="4" t="s">
        <v>1050</v>
      </c>
      <c r="J948" s="6">
        <v>42206</v>
      </c>
      <c r="K948" s="10"/>
      <c r="L948" t="b">
        <f>OR(CALCULATIONS!$D$1=1,INDEX(CALCULATIONS!$H$2:$H$12,CALCULATIONS!$D$1)=Table1[[#This Row],[Country]])</f>
        <v>1</v>
      </c>
    </row>
    <row r="949" spans="1:12">
      <c r="A949" s="9">
        <v>42090</v>
      </c>
      <c r="B949" s="7" t="s">
        <v>11</v>
      </c>
      <c r="C949" s="4" t="s">
        <v>976</v>
      </c>
      <c r="D949" s="4" t="s">
        <v>1038</v>
      </c>
      <c r="E949" s="4" t="s">
        <v>1048</v>
      </c>
      <c r="F949" s="4">
        <v>2420</v>
      </c>
      <c r="G949" s="8">
        <v>0.65</v>
      </c>
      <c r="H949" s="4">
        <f t="shared" si="14"/>
        <v>1573</v>
      </c>
      <c r="I949" s="4" t="s">
        <v>1051</v>
      </c>
      <c r="J949" s="6">
        <v>42113</v>
      </c>
      <c r="K949" s="10" t="s">
        <v>1043</v>
      </c>
      <c r="L949" t="b">
        <f>OR(CALCULATIONS!$D$1=1,INDEX(CALCULATIONS!$H$2:$H$12,CALCULATIONS!$D$1)=Table1[[#This Row],[Country]])</f>
        <v>1</v>
      </c>
    </row>
    <row r="950" spans="1:12">
      <c r="A950" s="9">
        <v>42090</v>
      </c>
      <c r="B950" s="7" t="s">
        <v>18</v>
      </c>
      <c r="C950" s="4" t="s">
        <v>977</v>
      </c>
      <c r="D950" s="4" t="s">
        <v>1034</v>
      </c>
      <c r="E950" s="4" t="s">
        <v>1040</v>
      </c>
      <c r="F950" s="4">
        <v>570</v>
      </c>
      <c r="G950" s="8">
        <v>0.55000000000000004</v>
      </c>
      <c r="H950" s="4">
        <f t="shared" si="14"/>
        <v>313.5</v>
      </c>
      <c r="I950" s="4" t="s">
        <v>1051</v>
      </c>
      <c r="J950" s="6">
        <v>42126</v>
      </c>
      <c r="K950" s="10" t="s">
        <v>1045</v>
      </c>
      <c r="L950" t="b">
        <f>OR(CALCULATIONS!$D$1=1,INDEX(CALCULATIONS!$H$2:$H$12,CALCULATIONS!$D$1)=Table1[[#This Row],[Country]])</f>
        <v>1</v>
      </c>
    </row>
    <row r="951" spans="1:12">
      <c r="A951" s="9">
        <v>42090</v>
      </c>
      <c r="B951" s="7" t="s">
        <v>13</v>
      </c>
      <c r="C951" s="4" t="s">
        <v>978</v>
      </c>
      <c r="D951" s="4" t="s">
        <v>1038</v>
      </c>
      <c r="E951" s="4" t="s">
        <v>1048</v>
      </c>
      <c r="F951" s="4">
        <v>1370</v>
      </c>
      <c r="G951" s="8">
        <v>0.85</v>
      </c>
      <c r="H951" s="4">
        <f t="shared" si="14"/>
        <v>1164.5</v>
      </c>
      <c r="I951" s="4" t="s">
        <v>1051</v>
      </c>
      <c r="J951" s="6">
        <v>42178</v>
      </c>
      <c r="K951" s="10" t="s">
        <v>1046</v>
      </c>
      <c r="L951" t="b">
        <f>OR(CALCULATIONS!$D$1=1,INDEX(CALCULATIONS!$H$2:$H$12,CALCULATIONS!$D$1)=Table1[[#This Row],[Country]])</f>
        <v>1</v>
      </c>
    </row>
    <row r="952" spans="1:12">
      <c r="A952" s="9">
        <v>42090</v>
      </c>
      <c r="B952" s="7" t="s">
        <v>9</v>
      </c>
      <c r="C952" s="4" t="s">
        <v>979</v>
      </c>
      <c r="D952" s="4" t="s">
        <v>1029</v>
      </c>
      <c r="E952" s="4" t="s">
        <v>1041</v>
      </c>
      <c r="F952" s="4">
        <v>3540</v>
      </c>
      <c r="G952" s="8">
        <v>0.6</v>
      </c>
      <c r="H952" s="4">
        <f t="shared" si="14"/>
        <v>2124</v>
      </c>
      <c r="I952" s="4" t="s">
        <v>1050</v>
      </c>
      <c r="J952" s="6">
        <v>42148</v>
      </c>
      <c r="K952" s="10"/>
      <c r="L952" t="b">
        <f>OR(CALCULATIONS!$D$1=1,INDEX(CALCULATIONS!$H$2:$H$12,CALCULATIONS!$D$1)=Table1[[#This Row],[Country]])</f>
        <v>1</v>
      </c>
    </row>
    <row r="953" spans="1:12">
      <c r="A953" s="9">
        <v>42090</v>
      </c>
      <c r="B953" s="7" t="s">
        <v>22</v>
      </c>
      <c r="C953" s="4" t="s">
        <v>980</v>
      </c>
      <c r="D953" s="4" t="s">
        <v>1037</v>
      </c>
      <c r="E953" s="4" t="s">
        <v>1040</v>
      </c>
      <c r="F953" s="4">
        <v>990</v>
      </c>
      <c r="G953" s="8">
        <v>0.7</v>
      </c>
      <c r="H953" s="4">
        <f t="shared" si="14"/>
        <v>693</v>
      </c>
      <c r="I953" s="4" t="s">
        <v>1050</v>
      </c>
      <c r="J953" s="6">
        <v>42107</v>
      </c>
      <c r="K953" s="10" t="s">
        <v>1044</v>
      </c>
      <c r="L953" t="b">
        <f>OR(CALCULATIONS!$D$1=1,INDEX(CALCULATIONS!$H$2:$H$12,CALCULATIONS!$D$1)=Table1[[#This Row],[Country]])</f>
        <v>1</v>
      </c>
    </row>
    <row r="954" spans="1:12">
      <c r="A954" s="9">
        <v>42090</v>
      </c>
      <c r="B954" s="7" t="s">
        <v>20</v>
      </c>
      <c r="C954" s="4" t="s">
        <v>981</v>
      </c>
      <c r="D954" s="4" t="s">
        <v>1031</v>
      </c>
      <c r="E954" s="4" t="s">
        <v>1048</v>
      </c>
      <c r="F954" s="4">
        <v>2770</v>
      </c>
      <c r="G954" s="8">
        <v>0.7</v>
      </c>
      <c r="H954" s="4">
        <f t="shared" si="14"/>
        <v>1938.9999999999998</v>
      </c>
      <c r="I954" s="4" t="s">
        <v>1051</v>
      </c>
      <c r="J954" s="6">
        <v>42173</v>
      </c>
      <c r="K954" s="10" t="s">
        <v>1044</v>
      </c>
      <c r="L954" t="b">
        <f>OR(CALCULATIONS!$D$1=1,INDEX(CALCULATIONS!$H$2:$H$12,CALCULATIONS!$D$1)=Table1[[#This Row],[Country]])</f>
        <v>1</v>
      </c>
    </row>
    <row r="955" spans="1:12">
      <c r="A955" s="9">
        <v>42090</v>
      </c>
      <c r="B955" s="7" t="s">
        <v>14</v>
      </c>
      <c r="C955" s="4" t="s">
        <v>982</v>
      </c>
      <c r="D955" s="4" t="s">
        <v>1029</v>
      </c>
      <c r="E955" s="4" t="s">
        <v>1048</v>
      </c>
      <c r="F955" s="4">
        <v>3160</v>
      </c>
      <c r="G955" s="8">
        <v>0.6</v>
      </c>
      <c r="H955" s="4">
        <f t="shared" si="14"/>
        <v>1896</v>
      </c>
      <c r="I955" s="4" t="s">
        <v>1053</v>
      </c>
      <c r="J955" s="6">
        <v>42114</v>
      </c>
      <c r="K955" s="10" t="s">
        <v>1043</v>
      </c>
      <c r="L955" t="b">
        <f>OR(CALCULATIONS!$D$1=1,INDEX(CALCULATIONS!$H$2:$H$12,CALCULATIONS!$D$1)=Table1[[#This Row],[Country]])</f>
        <v>1</v>
      </c>
    </row>
    <row r="956" spans="1:12">
      <c r="A956" s="9">
        <v>42091</v>
      </c>
      <c r="B956" s="7" t="s">
        <v>19</v>
      </c>
      <c r="C956" s="4" t="s">
        <v>983</v>
      </c>
      <c r="D956" s="4" t="s">
        <v>1029</v>
      </c>
      <c r="E956" s="4" t="s">
        <v>1039</v>
      </c>
      <c r="F956" s="4">
        <v>2870</v>
      </c>
      <c r="G956" s="8">
        <v>0.7</v>
      </c>
      <c r="H956" s="4">
        <f t="shared" si="14"/>
        <v>2008.9999999999998</v>
      </c>
      <c r="I956" s="4" t="s">
        <v>1051</v>
      </c>
      <c r="J956" s="6">
        <v>42144</v>
      </c>
      <c r="K956" s="10" t="s">
        <v>1044</v>
      </c>
      <c r="L956" t="b">
        <f>OR(CALCULATIONS!$D$1=1,INDEX(CALCULATIONS!$H$2:$H$12,CALCULATIONS!$D$1)=Table1[[#This Row],[Country]])</f>
        <v>1</v>
      </c>
    </row>
    <row r="957" spans="1:12">
      <c r="A957" s="9">
        <v>42091</v>
      </c>
      <c r="B957" s="7" t="s">
        <v>17</v>
      </c>
      <c r="C957" s="4" t="s">
        <v>984</v>
      </c>
      <c r="D957" s="4" t="s">
        <v>1036</v>
      </c>
      <c r="E957" s="4" t="s">
        <v>1040</v>
      </c>
      <c r="F957" s="4">
        <v>430</v>
      </c>
      <c r="G957" s="8">
        <v>0.8</v>
      </c>
      <c r="H957" s="4">
        <f t="shared" si="14"/>
        <v>344</v>
      </c>
      <c r="I957" s="2" t="s">
        <v>1052</v>
      </c>
      <c r="J957" s="6">
        <v>42114</v>
      </c>
      <c r="K957" s="10" t="s">
        <v>1043</v>
      </c>
      <c r="L957" t="b">
        <f>OR(CALCULATIONS!$D$1=1,INDEX(CALCULATIONS!$H$2:$H$12,CALCULATIONS!$D$1)=Table1[[#This Row],[Country]])</f>
        <v>1</v>
      </c>
    </row>
    <row r="958" spans="1:12">
      <c r="A958" s="9">
        <v>42091</v>
      </c>
      <c r="B958" s="7" t="s">
        <v>10</v>
      </c>
      <c r="C958" s="4" t="s">
        <v>985</v>
      </c>
      <c r="D958" s="4" t="s">
        <v>1034</v>
      </c>
      <c r="E958" s="4" t="s">
        <v>1048</v>
      </c>
      <c r="F958" s="4">
        <v>1170</v>
      </c>
      <c r="G958" s="8">
        <v>0.6</v>
      </c>
      <c r="H958" s="4">
        <f t="shared" si="14"/>
        <v>702</v>
      </c>
      <c r="I958" s="4" t="s">
        <v>1051</v>
      </c>
      <c r="J958" s="6">
        <v>42158</v>
      </c>
      <c r="K958" s="10" t="s">
        <v>1043</v>
      </c>
      <c r="L958" t="b">
        <f>OR(CALCULATIONS!$D$1=1,INDEX(CALCULATIONS!$H$2:$H$12,CALCULATIONS!$D$1)=Table1[[#This Row],[Country]])</f>
        <v>1</v>
      </c>
    </row>
    <row r="959" spans="1:12">
      <c r="A959" s="9">
        <v>42091</v>
      </c>
      <c r="B959" s="7" t="s">
        <v>8</v>
      </c>
      <c r="C959" s="4" t="s">
        <v>986</v>
      </c>
      <c r="D959" s="4" t="s">
        <v>1033</v>
      </c>
      <c r="E959" s="4" t="s">
        <v>1048</v>
      </c>
      <c r="F959" s="4">
        <v>2180</v>
      </c>
      <c r="G959" s="8">
        <v>0.7</v>
      </c>
      <c r="H959" s="4">
        <f t="shared" si="14"/>
        <v>1526</v>
      </c>
      <c r="I959" s="4" t="s">
        <v>1051</v>
      </c>
      <c r="J959" s="6">
        <v>42120</v>
      </c>
      <c r="K959" s="10" t="s">
        <v>1043</v>
      </c>
      <c r="L959" t="b">
        <f>OR(CALCULATIONS!$D$1=1,INDEX(CALCULATIONS!$H$2:$H$12,CALCULATIONS!$D$1)=Table1[[#This Row],[Country]])</f>
        <v>1</v>
      </c>
    </row>
    <row r="960" spans="1:12">
      <c r="A960" s="9">
        <v>42091</v>
      </c>
      <c r="B960" s="7" t="s">
        <v>24</v>
      </c>
      <c r="C960" s="4" t="s">
        <v>987</v>
      </c>
      <c r="D960" s="4" t="s">
        <v>1038</v>
      </c>
      <c r="E960" s="4" t="s">
        <v>1039</v>
      </c>
      <c r="F960" s="4">
        <v>2690</v>
      </c>
      <c r="G960" s="8">
        <v>0.55000000000000004</v>
      </c>
      <c r="H960" s="4">
        <f t="shared" si="14"/>
        <v>1479.5000000000002</v>
      </c>
      <c r="I960" s="4" t="s">
        <v>1053</v>
      </c>
      <c r="J960" s="6">
        <v>42138</v>
      </c>
      <c r="K960" s="10" t="s">
        <v>1044</v>
      </c>
      <c r="L960" t="b">
        <f>OR(CALCULATIONS!$D$1=1,INDEX(CALCULATIONS!$H$2:$H$12,CALCULATIONS!$D$1)=Table1[[#This Row],[Country]])</f>
        <v>1</v>
      </c>
    </row>
    <row r="961" spans="1:12">
      <c r="A961" s="9">
        <v>42091</v>
      </c>
      <c r="B961" s="7" t="s">
        <v>17</v>
      </c>
      <c r="C961" s="4" t="s">
        <v>988</v>
      </c>
      <c r="D961" s="4" t="s">
        <v>1038</v>
      </c>
      <c r="E961" s="4" t="s">
        <v>1039</v>
      </c>
      <c r="F961" s="4">
        <v>3080</v>
      </c>
      <c r="G961" s="8">
        <v>0.65</v>
      </c>
      <c r="H961" s="4">
        <f t="shared" si="14"/>
        <v>2002</v>
      </c>
      <c r="I961" s="4" t="s">
        <v>1051</v>
      </c>
      <c r="J961" s="6">
        <v>42149</v>
      </c>
      <c r="K961" s="10" t="s">
        <v>1044</v>
      </c>
      <c r="L961" t="b">
        <f>OR(CALCULATIONS!$D$1=1,INDEX(CALCULATIONS!$H$2:$H$12,CALCULATIONS!$D$1)=Table1[[#This Row],[Country]])</f>
        <v>1</v>
      </c>
    </row>
    <row r="962" spans="1:12">
      <c r="A962" s="9">
        <v>42091</v>
      </c>
      <c r="B962" s="7" t="s">
        <v>26</v>
      </c>
      <c r="C962" s="4" t="s">
        <v>989</v>
      </c>
      <c r="D962" s="4" t="s">
        <v>1031</v>
      </c>
      <c r="E962" s="4" t="s">
        <v>1039</v>
      </c>
      <c r="F962" s="4">
        <v>4270</v>
      </c>
      <c r="G962" s="8">
        <v>0.5</v>
      </c>
      <c r="H962" s="4">
        <f t="shared" si="14"/>
        <v>2135</v>
      </c>
      <c r="I962" s="4" t="s">
        <v>1050</v>
      </c>
      <c r="J962" s="6">
        <v>42142</v>
      </c>
      <c r="K962" s="10" t="s">
        <v>1045</v>
      </c>
      <c r="L962" t="b">
        <f>OR(CALCULATIONS!$D$1=1,INDEX(CALCULATIONS!$H$2:$H$12,CALCULATIONS!$D$1)=Table1[[#This Row],[Country]])</f>
        <v>1</v>
      </c>
    </row>
    <row r="963" spans="1:12">
      <c r="A963" s="9">
        <v>42091</v>
      </c>
      <c r="B963" s="7" t="s">
        <v>10</v>
      </c>
      <c r="C963" s="4" t="s">
        <v>990</v>
      </c>
      <c r="D963" s="4" t="s">
        <v>1038</v>
      </c>
      <c r="E963" s="4" t="s">
        <v>1039</v>
      </c>
      <c r="F963" s="4">
        <v>2880</v>
      </c>
      <c r="G963" s="8">
        <v>0.6</v>
      </c>
      <c r="H963" s="4">
        <f t="shared" ref="H963:H1001" si="15">F963*G963</f>
        <v>1728</v>
      </c>
      <c r="I963" s="4" t="s">
        <v>1053</v>
      </c>
      <c r="J963" s="6">
        <v>42177</v>
      </c>
      <c r="K963" s="10" t="s">
        <v>1043</v>
      </c>
      <c r="L963" t="b">
        <f>OR(CALCULATIONS!$D$1=1,INDEX(CALCULATIONS!$H$2:$H$12,CALCULATIONS!$D$1)=Table1[[#This Row],[Country]])</f>
        <v>1</v>
      </c>
    </row>
    <row r="964" spans="1:12">
      <c r="A964" s="9">
        <v>42091</v>
      </c>
      <c r="B964" s="7" t="s">
        <v>14</v>
      </c>
      <c r="C964" s="4" t="s">
        <v>991</v>
      </c>
      <c r="D964" s="4" t="s">
        <v>1032</v>
      </c>
      <c r="E964" s="4" t="s">
        <v>1042</v>
      </c>
      <c r="F964" s="4">
        <v>3660</v>
      </c>
      <c r="G964" s="8">
        <v>0.6</v>
      </c>
      <c r="H964" s="4">
        <f t="shared" si="15"/>
        <v>2196</v>
      </c>
      <c r="I964" s="4" t="s">
        <v>1051</v>
      </c>
      <c r="J964" s="6">
        <v>42177</v>
      </c>
      <c r="K964" s="10"/>
      <c r="L964" t="b">
        <f>OR(CALCULATIONS!$D$1=1,INDEX(CALCULATIONS!$H$2:$H$12,CALCULATIONS!$D$1)=Table1[[#This Row],[Country]])</f>
        <v>1</v>
      </c>
    </row>
    <row r="965" spans="1:12">
      <c r="A965" s="9">
        <v>42092</v>
      </c>
      <c r="B965" s="7" t="s">
        <v>11</v>
      </c>
      <c r="C965" s="4" t="s">
        <v>992</v>
      </c>
      <c r="D965" s="4" t="s">
        <v>1031</v>
      </c>
      <c r="E965" s="4" t="s">
        <v>1040</v>
      </c>
      <c r="F965" s="4">
        <v>970</v>
      </c>
      <c r="G965" s="8">
        <v>0.6</v>
      </c>
      <c r="H965" s="4">
        <f t="shared" si="15"/>
        <v>582</v>
      </c>
      <c r="I965" s="4" t="s">
        <v>1053</v>
      </c>
      <c r="J965" s="6">
        <v>42114</v>
      </c>
      <c r="K965" s="10" t="s">
        <v>1043</v>
      </c>
      <c r="L965" t="b">
        <f>OR(CALCULATIONS!$D$1=1,INDEX(CALCULATIONS!$H$2:$H$12,CALCULATIONS!$D$1)=Table1[[#This Row],[Country]])</f>
        <v>1</v>
      </c>
    </row>
    <row r="966" spans="1:12">
      <c r="A966" s="9">
        <v>42092</v>
      </c>
      <c r="B966" s="7" t="s">
        <v>15</v>
      </c>
      <c r="C966" s="4" t="s">
        <v>993</v>
      </c>
      <c r="D966" s="4" t="s">
        <v>1031</v>
      </c>
      <c r="E966" s="4" t="s">
        <v>1048</v>
      </c>
      <c r="F966" s="4">
        <v>3310</v>
      </c>
      <c r="G966" s="8">
        <v>0.8</v>
      </c>
      <c r="H966" s="4">
        <f t="shared" si="15"/>
        <v>2648</v>
      </c>
      <c r="I966" s="4" t="s">
        <v>1053</v>
      </c>
      <c r="J966" s="6">
        <v>42164</v>
      </c>
      <c r="K966" s="10" t="s">
        <v>1046</v>
      </c>
      <c r="L966" t="b">
        <f>OR(CALCULATIONS!$D$1=1,INDEX(CALCULATIONS!$H$2:$H$12,CALCULATIONS!$D$1)=Table1[[#This Row],[Country]])</f>
        <v>1</v>
      </c>
    </row>
    <row r="967" spans="1:12">
      <c r="A967" s="9">
        <v>42092</v>
      </c>
      <c r="B967" s="7" t="s">
        <v>13</v>
      </c>
      <c r="C967" s="4" t="s">
        <v>994</v>
      </c>
      <c r="D967" s="4" t="s">
        <v>1031</v>
      </c>
      <c r="E967" s="4" t="s">
        <v>1039</v>
      </c>
      <c r="F967" s="4">
        <v>2610</v>
      </c>
      <c r="G967" s="8">
        <v>0.75</v>
      </c>
      <c r="H967" s="4">
        <f t="shared" si="15"/>
        <v>1957.5</v>
      </c>
      <c r="I967" s="4" t="s">
        <v>1053</v>
      </c>
      <c r="J967" s="6">
        <v>42183</v>
      </c>
      <c r="K967" s="10" t="s">
        <v>1044</v>
      </c>
      <c r="L967" t="b">
        <f>OR(CALCULATIONS!$D$1=1,INDEX(CALCULATIONS!$H$2:$H$12,CALCULATIONS!$D$1)=Table1[[#This Row],[Country]])</f>
        <v>1</v>
      </c>
    </row>
    <row r="968" spans="1:12">
      <c r="A968" s="9">
        <v>42092</v>
      </c>
      <c r="B968" s="7" t="s">
        <v>27</v>
      </c>
      <c r="C968" s="4" t="s">
        <v>995</v>
      </c>
      <c r="D968" s="4" t="s">
        <v>1030</v>
      </c>
      <c r="E968" s="4" t="s">
        <v>1040</v>
      </c>
      <c r="F968" s="4">
        <v>1090</v>
      </c>
      <c r="G968" s="8">
        <v>0.85</v>
      </c>
      <c r="H968" s="4">
        <f t="shared" si="15"/>
        <v>926.5</v>
      </c>
      <c r="I968" s="4" t="s">
        <v>1051</v>
      </c>
      <c r="J968" s="6">
        <v>42171</v>
      </c>
      <c r="K968" s="10" t="s">
        <v>1043</v>
      </c>
      <c r="L968" t="b">
        <f>OR(CALCULATIONS!$D$1=1,INDEX(CALCULATIONS!$H$2:$H$12,CALCULATIONS!$D$1)=Table1[[#This Row],[Country]])</f>
        <v>1</v>
      </c>
    </row>
    <row r="969" spans="1:12">
      <c r="A969" s="9">
        <v>42092</v>
      </c>
      <c r="B969" s="7" t="s">
        <v>25</v>
      </c>
      <c r="C969" s="4" t="s">
        <v>996</v>
      </c>
      <c r="D969" s="4" t="s">
        <v>1037</v>
      </c>
      <c r="E969" s="4" t="s">
        <v>1042</v>
      </c>
      <c r="F969" s="4">
        <v>1360</v>
      </c>
      <c r="G969" s="8">
        <v>0.7</v>
      </c>
      <c r="H969" s="4">
        <f t="shared" si="15"/>
        <v>951.99999999999989</v>
      </c>
      <c r="I969" s="4" t="s">
        <v>1050</v>
      </c>
      <c r="J969" s="6">
        <v>42144</v>
      </c>
      <c r="K969" s="10" t="s">
        <v>1045</v>
      </c>
      <c r="L969" t="b">
        <f>OR(CALCULATIONS!$D$1=1,INDEX(CALCULATIONS!$H$2:$H$12,CALCULATIONS!$D$1)=Table1[[#This Row],[Country]])</f>
        <v>1</v>
      </c>
    </row>
    <row r="970" spans="1:12">
      <c r="A970" s="9">
        <v>42092</v>
      </c>
      <c r="B970" s="7" t="s">
        <v>13</v>
      </c>
      <c r="C970" s="4" t="s">
        <v>997</v>
      </c>
      <c r="D970" s="4" t="s">
        <v>1038</v>
      </c>
      <c r="E970" s="4" t="s">
        <v>1048</v>
      </c>
      <c r="F970" s="4">
        <v>4580</v>
      </c>
      <c r="G970" s="8">
        <v>0.75</v>
      </c>
      <c r="H970" s="4">
        <f t="shared" si="15"/>
        <v>3435</v>
      </c>
      <c r="I970" s="4" t="s">
        <v>1051</v>
      </c>
      <c r="J970" s="6">
        <v>42182</v>
      </c>
      <c r="K970" s="10" t="s">
        <v>1045</v>
      </c>
      <c r="L970" t="b">
        <f>OR(CALCULATIONS!$D$1=1,INDEX(CALCULATIONS!$H$2:$H$12,CALCULATIONS!$D$1)=Table1[[#This Row],[Country]])</f>
        <v>1</v>
      </c>
    </row>
    <row r="971" spans="1:12">
      <c r="A971" s="9">
        <v>42092</v>
      </c>
      <c r="B971" s="7" t="s">
        <v>21</v>
      </c>
      <c r="C971" s="4" t="s">
        <v>998</v>
      </c>
      <c r="D971" s="4" t="s">
        <v>1037</v>
      </c>
      <c r="E971" s="4" t="s">
        <v>1041</v>
      </c>
      <c r="F971" s="4">
        <v>4800</v>
      </c>
      <c r="G971" s="8">
        <v>0.55000000000000004</v>
      </c>
      <c r="H971" s="4">
        <f t="shared" si="15"/>
        <v>2640</v>
      </c>
      <c r="I971" s="4" t="s">
        <v>1051</v>
      </c>
      <c r="J971" s="6">
        <v>42140</v>
      </c>
      <c r="K971" s="10"/>
      <c r="L971" t="b">
        <f>OR(CALCULATIONS!$D$1=1,INDEX(CALCULATIONS!$H$2:$H$12,CALCULATIONS!$D$1)=Table1[[#This Row],[Country]])</f>
        <v>1</v>
      </c>
    </row>
    <row r="972" spans="1:12">
      <c r="A972" s="9">
        <v>42092</v>
      </c>
      <c r="B972" s="7" t="s">
        <v>11</v>
      </c>
      <c r="C972" s="4" t="s">
        <v>999</v>
      </c>
      <c r="D972" s="4" t="s">
        <v>1029</v>
      </c>
      <c r="E972" s="4" t="s">
        <v>1040</v>
      </c>
      <c r="F972" s="4">
        <v>560</v>
      </c>
      <c r="G972" s="8">
        <v>0.8</v>
      </c>
      <c r="H972" s="4">
        <f t="shared" si="15"/>
        <v>448</v>
      </c>
      <c r="I972" s="4" t="s">
        <v>1051</v>
      </c>
      <c r="J972" s="6">
        <v>42143</v>
      </c>
      <c r="K972" s="10" t="s">
        <v>1046</v>
      </c>
      <c r="L972" t="b">
        <f>OR(CALCULATIONS!$D$1=1,INDEX(CALCULATIONS!$H$2:$H$12,CALCULATIONS!$D$1)=Table1[[#This Row],[Country]])</f>
        <v>1</v>
      </c>
    </row>
    <row r="973" spans="1:12">
      <c r="A973" s="9">
        <v>42092</v>
      </c>
      <c r="B973" s="7" t="s">
        <v>22</v>
      </c>
      <c r="C973" s="4" t="s">
        <v>1000</v>
      </c>
      <c r="D973" s="4" t="s">
        <v>1035</v>
      </c>
      <c r="E973" s="4" t="s">
        <v>1048</v>
      </c>
      <c r="F973" s="4">
        <v>1960</v>
      </c>
      <c r="G973" s="8">
        <v>0.75</v>
      </c>
      <c r="H973" s="4">
        <f t="shared" si="15"/>
        <v>1470</v>
      </c>
      <c r="I973" s="4" t="s">
        <v>1051</v>
      </c>
      <c r="J973" s="6">
        <v>42127</v>
      </c>
      <c r="K973" s="10" t="s">
        <v>1044</v>
      </c>
      <c r="L973" t="b">
        <f>OR(CALCULATIONS!$D$1=1,INDEX(CALCULATIONS!$H$2:$H$12,CALCULATIONS!$D$1)=Table1[[#This Row],[Country]])</f>
        <v>1</v>
      </c>
    </row>
    <row r="974" spans="1:12">
      <c r="A974" s="9">
        <v>42092</v>
      </c>
      <c r="B974" s="7" t="s">
        <v>16</v>
      </c>
      <c r="C974" s="4" t="s">
        <v>1001</v>
      </c>
      <c r="D974" s="4" t="s">
        <v>1030</v>
      </c>
      <c r="E974" s="4" t="s">
        <v>1039</v>
      </c>
      <c r="F974" s="4">
        <v>760</v>
      </c>
      <c r="G974" s="8">
        <v>0.7</v>
      </c>
      <c r="H974" s="4">
        <f t="shared" si="15"/>
        <v>532</v>
      </c>
      <c r="I974" s="4" t="s">
        <v>1051</v>
      </c>
      <c r="J974" s="6">
        <v>42119</v>
      </c>
      <c r="K974" s="10" t="s">
        <v>1046</v>
      </c>
      <c r="L974" t="b">
        <f>OR(CALCULATIONS!$D$1=1,INDEX(CALCULATIONS!$H$2:$H$12,CALCULATIONS!$D$1)=Table1[[#This Row],[Country]])</f>
        <v>1</v>
      </c>
    </row>
    <row r="975" spans="1:12">
      <c r="A975" s="9">
        <v>42092</v>
      </c>
      <c r="B975" s="7" t="s">
        <v>11</v>
      </c>
      <c r="C975" s="4" t="s">
        <v>1002</v>
      </c>
      <c r="D975" s="4" t="s">
        <v>1036</v>
      </c>
      <c r="E975" s="4" t="s">
        <v>1040</v>
      </c>
      <c r="F975" s="4">
        <v>2640</v>
      </c>
      <c r="G975" s="8">
        <v>0.8</v>
      </c>
      <c r="H975" s="4">
        <f t="shared" si="15"/>
        <v>2112</v>
      </c>
      <c r="I975" s="4" t="s">
        <v>1053</v>
      </c>
      <c r="J975" s="6">
        <v>42155</v>
      </c>
      <c r="K975" s="10" t="s">
        <v>1044</v>
      </c>
      <c r="L975" t="b">
        <f>OR(CALCULATIONS!$D$1=1,INDEX(CALCULATIONS!$H$2:$H$12,CALCULATIONS!$D$1)=Table1[[#This Row],[Country]])</f>
        <v>1</v>
      </c>
    </row>
    <row r="976" spans="1:12">
      <c r="A976" s="9">
        <v>42093</v>
      </c>
      <c r="B976" s="7" t="s">
        <v>16</v>
      </c>
      <c r="C976" s="4" t="s">
        <v>1003</v>
      </c>
      <c r="D976" s="4" t="s">
        <v>1032</v>
      </c>
      <c r="E976" s="4" t="s">
        <v>1040</v>
      </c>
      <c r="F976" s="4">
        <v>3340</v>
      </c>
      <c r="G976" s="8">
        <v>0.75</v>
      </c>
      <c r="H976" s="4">
        <f t="shared" si="15"/>
        <v>2505</v>
      </c>
      <c r="I976" s="4" t="s">
        <v>1053</v>
      </c>
      <c r="J976" s="6">
        <v>42105</v>
      </c>
      <c r="K976" s="10" t="s">
        <v>1045</v>
      </c>
      <c r="L976" t="b">
        <f>OR(CALCULATIONS!$D$1=1,INDEX(CALCULATIONS!$H$2:$H$12,CALCULATIONS!$D$1)=Table1[[#This Row],[Country]])</f>
        <v>1</v>
      </c>
    </row>
    <row r="977" spans="1:12">
      <c r="A977" s="9">
        <v>42093</v>
      </c>
      <c r="B977" s="7" t="s">
        <v>19</v>
      </c>
      <c r="C977" s="4" t="s">
        <v>1004</v>
      </c>
      <c r="D977" s="4" t="s">
        <v>1038</v>
      </c>
      <c r="E977" s="4" t="s">
        <v>1048</v>
      </c>
      <c r="F977" s="4">
        <v>2570</v>
      </c>
      <c r="G977" s="8">
        <v>0.8</v>
      </c>
      <c r="H977" s="4">
        <f t="shared" si="15"/>
        <v>2056</v>
      </c>
      <c r="I977" s="4" t="s">
        <v>1050</v>
      </c>
      <c r="J977" s="6">
        <v>42128</v>
      </c>
      <c r="K977" s="10" t="s">
        <v>1046</v>
      </c>
      <c r="L977" t="b">
        <f>OR(CALCULATIONS!$D$1=1,INDEX(CALCULATIONS!$H$2:$H$12,CALCULATIONS!$D$1)=Table1[[#This Row],[Country]])</f>
        <v>1</v>
      </c>
    </row>
    <row r="978" spans="1:12">
      <c r="A978" s="9">
        <v>42093</v>
      </c>
      <c r="B978" s="7" t="s">
        <v>17</v>
      </c>
      <c r="C978" s="4" t="s">
        <v>1005</v>
      </c>
      <c r="D978" s="4" t="s">
        <v>1038</v>
      </c>
      <c r="E978" s="4" t="s">
        <v>1040</v>
      </c>
      <c r="F978" s="4">
        <v>1190</v>
      </c>
      <c r="G978" s="8">
        <v>0.65</v>
      </c>
      <c r="H978" s="4">
        <f t="shared" si="15"/>
        <v>773.5</v>
      </c>
      <c r="I978" s="4" t="s">
        <v>1053</v>
      </c>
      <c r="J978" s="6">
        <v>42118</v>
      </c>
      <c r="K978" s="10" t="s">
        <v>1044</v>
      </c>
      <c r="L978" t="b">
        <f>OR(CALCULATIONS!$D$1=1,INDEX(CALCULATIONS!$H$2:$H$12,CALCULATIONS!$D$1)=Table1[[#This Row],[Country]])</f>
        <v>1</v>
      </c>
    </row>
    <row r="979" spans="1:12">
      <c r="A979" s="9">
        <v>42093</v>
      </c>
      <c r="B979" s="7" t="s">
        <v>20</v>
      </c>
      <c r="C979" s="4" t="s">
        <v>1006</v>
      </c>
      <c r="D979" s="4" t="s">
        <v>1038</v>
      </c>
      <c r="E979" s="4" t="s">
        <v>1048</v>
      </c>
      <c r="F979" s="4">
        <v>810</v>
      </c>
      <c r="G979" s="8">
        <v>0.75</v>
      </c>
      <c r="H979" s="4">
        <f t="shared" si="15"/>
        <v>607.5</v>
      </c>
      <c r="I979" s="4" t="s">
        <v>1053</v>
      </c>
      <c r="J979" s="6">
        <v>42173</v>
      </c>
      <c r="K979" s="10"/>
      <c r="L979" t="b">
        <f>OR(CALCULATIONS!$D$1=1,INDEX(CALCULATIONS!$H$2:$H$12,CALCULATIONS!$D$1)=Table1[[#This Row],[Country]])</f>
        <v>1</v>
      </c>
    </row>
    <row r="980" spans="1:12">
      <c r="A980" s="9">
        <v>42093</v>
      </c>
      <c r="B980" s="7" t="s">
        <v>17</v>
      </c>
      <c r="C980" s="4" t="s">
        <v>1007</v>
      </c>
      <c r="D980" s="4" t="s">
        <v>1030</v>
      </c>
      <c r="E980" s="4" t="s">
        <v>1039</v>
      </c>
      <c r="F980" s="4">
        <v>1860</v>
      </c>
      <c r="G980" s="8">
        <v>0.6</v>
      </c>
      <c r="H980" s="4">
        <f t="shared" si="15"/>
        <v>1116</v>
      </c>
      <c r="I980" s="4" t="s">
        <v>1051</v>
      </c>
      <c r="J980" s="6">
        <v>42117</v>
      </c>
      <c r="K980" s="10" t="s">
        <v>1044</v>
      </c>
      <c r="L980" t="b">
        <f>OR(CALCULATIONS!$D$1=1,INDEX(CALCULATIONS!$H$2:$H$12,CALCULATIONS!$D$1)=Table1[[#This Row],[Country]])</f>
        <v>1</v>
      </c>
    </row>
    <row r="981" spans="1:12">
      <c r="A981" s="9">
        <v>42093</v>
      </c>
      <c r="B981" s="7" t="s">
        <v>16</v>
      </c>
      <c r="C981" s="4" t="s">
        <v>1008</v>
      </c>
      <c r="D981" s="4" t="s">
        <v>1037</v>
      </c>
      <c r="E981" s="4" t="s">
        <v>1042</v>
      </c>
      <c r="F981" s="4">
        <v>340</v>
      </c>
      <c r="G981" s="8">
        <v>0.65</v>
      </c>
      <c r="H981" s="4">
        <f t="shared" si="15"/>
        <v>221</v>
      </c>
      <c r="I981" s="2" t="s">
        <v>1052</v>
      </c>
      <c r="J981" s="6">
        <v>42131</v>
      </c>
      <c r="K981" s="10" t="s">
        <v>1046</v>
      </c>
      <c r="L981" t="b">
        <f>OR(CALCULATIONS!$D$1=1,INDEX(CALCULATIONS!$H$2:$H$12,CALCULATIONS!$D$1)=Table1[[#This Row],[Country]])</f>
        <v>1</v>
      </c>
    </row>
    <row r="982" spans="1:12">
      <c r="A982" s="9">
        <v>42093</v>
      </c>
      <c r="B982" s="7" t="s">
        <v>24</v>
      </c>
      <c r="C982" s="4" t="s">
        <v>1009</v>
      </c>
      <c r="D982" s="4" t="s">
        <v>1038</v>
      </c>
      <c r="E982" s="4" t="s">
        <v>1039</v>
      </c>
      <c r="F982" s="4">
        <v>2910</v>
      </c>
      <c r="G982" s="8">
        <v>0.75</v>
      </c>
      <c r="H982" s="4">
        <f t="shared" si="15"/>
        <v>2182.5</v>
      </c>
      <c r="I982" s="4" t="s">
        <v>1051</v>
      </c>
      <c r="J982" s="6">
        <v>42103</v>
      </c>
      <c r="K982" s="10" t="s">
        <v>1044</v>
      </c>
      <c r="L982" t="b">
        <f>OR(CALCULATIONS!$D$1=1,INDEX(CALCULATIONS!$H$2:$H$12,CALCULATIONS!$D$1)=Table1[[#This Row],[Country]])</f>
        <v>1</v>
      </c>
    </row>
    <row r="983" spans="1:12">
      <c r="A983" s="9">
        <v>42093</v>
      </c>
      <c r="B983" s="7" t="s">
        <v>9</v>
      </c>
      <c r="C983" s="4" t="s">
        <v>1010</v>
      </c>
      <c r="D983" s="4" t="s">
        <v>1038</v>
      </c>
      <c r="E983" s="4" t="s">
        <v>1042</v>
      </c>
      <c r="F983" s="4">
        <v>600</v>
      </c>
      <c r="G983" s="8">
        <v>0.85</v>
      </c>
      <c r="H983" s="4">
        <f t="shared" si="15"/>
        <v>510</v>
      </c>
      <c r="I983" s="4" t="s">
        <v>1051</v>
      </c>
      <c r="J983" s="6">
        <v>42142</v>
      </c>
      <c r="K983" s="10" t="s">
        <v>1046</v>
      </c>
      <c r="L983" t="b">
        <f>OR(CALCULATIONS!$D$1=1,INDEX(CALCULATIONS!$H$2:$H$12,CALCULATIONS!$D$1)=Table1[[#This Row],[Country]])</f>
        <v>1</v>
      </c>
    </row>
    <row r="984" spans="1:12">
      <c r="A984" s="9">
        <v>42093</v>
      </c>
      <c r="B984" s="7" t="s">
        <v>22</v>
      </c>
      <c r="C984" s="4" t="s">
        <v>1011</v>
      </c>
      <c r="D984" s="4" t="s">
        <v>1037</v>
      </c>
      <c r="E984" s="4" t="s">
        <v>1039</v>
      </c>
      <c r="F984" s="4">
        <v>4590</v>
      </c>
      <c r="G984" s="8">
        <v>0.55000000000000004</v>
      </c>
      <c r="H984" s="4">
        <f t="shared" si="15"/>
        <v>2524.5</v>
      </c>
      <c r="I984" s="4" t="s">
        <v>1053</v>
      </c>
      <c r="J984" s="6">
        <v>42184</v>
      </c>
      <c r="K984" s="10" t="s">
        <v>1045</v>
      </c>
      <c r="L984" t="b">
        <f>OR(CALCULATIONS!$D$1=1,INDEX(CALCULATIONS!$H$2:$H$12,CALCULATIONS!$D$1)=Table1[[#This Row],[Country]])</f>
        <v>1</v>
      </c>
    </row>
    <row r="985" spans="1:12">
      <c r="A985" s="9">
        <v>42093</v>
      </c>
      <c r="B985" s="7" t="s">
        <v>23</v>
      </c>
      <c r="C985" s="4" t="s">
        <v>1012</v>
      </c>
      <c r="D985" s="4" t="s">
        <v>1034</v>
      </c>
      <c r="E985" s="4" t="s">
        <v>1039</v>
      </c>
      <c r="F985" s="4">
        <v>600</v>
      </c>
      <c r="G985" s="8">
        <v>0.7</v>
      </c>
      <c r="H985" s="4">
        <f t="shared" si="15"/>
        <v>420</v>
      </c>
      <c r="I985" s="4" t="s">
        <v>1051</v>
      </c>
      <c r="J985" s="6">
        <v>42115</v>
      </c>
      <c r="K985" s="10" t="s">
        <v>1043</v>
      </c>
      <c r="L985" t="b">
        <f>OR(CALCULATIONS!$D$1=1,INDEX(CALCULATIONS!$H$2:$H$12,CALCULATIONS!$D$1)=Table1[[#This Row],[Country]])</f>
        <v>1</v>
      </c>
    </row>
    <row r="986" spans="1:12">
      <c r="A986" s="9">
        <v>42093</v>
      </c>
      <c r="B986" s="7" t="s">
        <v>9</v>
      </c>
      <c r="C986" s="4" t="s">
        <v>1013</v>
      </c>
      <c r="D986" s="4" t="s">
        <v>1033</v>
      </c>
      <c r="E986" s="4" t="s">
        <v>1039</v>
      </c>
      <c r="F986" s="4">
        <v>3390</v>
      </c>
      <c r="G986" s="8">
        <v>0.75</v>
      </c>
      <c r="H986" s="4">
        <f t="shared" si="15"/>
        <v>2542.5</v>
      </c>
      <c r="I986" s="4" t="s">
        <v>1053</v>
      </c>
      <c r="J986" s="6">
        <v>42108</v>
      </c>
      <c r="K986" s="10" t="s">
        <v>1044</v>
      </c>
      <c r="L986" t="b">
        <f>OR(CALCULATIONS!$D$1=1,INDEX(CALCULATIONS!$H$2:$H$12,CALCULATIONS!$D$1)=Table1[[#This Row],[Country]])</f>
        <v>1</v>
      </c>
    </row>
    <row r="987" spans="1:12">
      <c r="A987" s="9">
        <v>42093</v>
      </c>
      <c r="B987" s="7" t="s">
        <v>23</v>
      </c>
      <c r="C987" s="4" t="s">
        <v>1014</v>
      </c>
      <c r="D987" s="4" t="s">
        <v>1037</v>
      </c>
      <c r="E987" s="4" t="s">
        <v>1042</v>
      </c>
      <c r="F987" s="4">
        <v>3090</v>
      </c>
      <c r="G987" s="8">
        <v>0.6</v>
      </c>
      <c r="H987" s="4">
        <f t="shared" si="15"/>
        <v>1854</v>
      </c>
      <c r="I987" s="4" t="s">
        <v>1050</v>
      </c>
      <c r="J987" s="6">
        <v>42144</v>
      </c>
      <c r="K987" s="10" t="s">
        <v>1044</v>
      </c>
      <c r="L987" t="b">
        <f>OR(CALCULATIONS!$D$1=1,INDEX(CALCULATIONS!$H$2:$H$12,CALCULATIONS!$D$1)=Table1[[#This Row],[Country]])</f>
        <v>1</v>
      </c>
    </row>
    <row r="988" spans="1:12">
      <c r="A988" s="9">
        <v>42093</v>
      </c>
      <c r="B988" s="7" t="s">
        <v>19</v>
      </c>
      <c r="C988" s="4" t="s">
        <v>1015</v>
      </c>
      <c r="D988" s="4" t="s">
        <v>1032</v>
      </c>
      <c r="E988" s="4" t="s">
        <v>1048</v>
      </c>
      <c r="F988" s="4">
        <v>2150</v>
      </c>
      <c r="G988" s="8">
        <v>0.75</v>
      </c>
      <c r="H988" s="4">
        <f t="shared" si="15"/>
        <v>1612.5</v>
      </c>
      <c r="I988" s="4" t="s">
        <v>1051</v>
      </c>
      <c r="J988" s="6">
        <v>42149</v>
      </c>
      <c r="K988" s="10" t="s">
        <v>1043</v>
      </c>
      <c r="L988" t="b">
        <f>OR(CALCULATIONS!$D$1=1,INDEX(CALCULATIONS!$H$2:$H$12,CALCULATIONS!$D$1)=Table1[[#This Row],[Country]])</f>
        <v>1</v>
      </c>
    </row>
    <row r="989" spans="1:12">
      <c r="A989" s="9">
        <v>42094</v>
      </c>
      <c r="B989" s="7" t="s">
        <v>16</v>
      </c>
      <c r="C989" s="4" t="s">
        <v>1016</v>
      </c>
      <c r="D989" s="4" t="s">
        <v>1035</v>
      </c>
      <c r="E989" s="4" t="s">
        <v>1048</v>
      </c>
      <c r="F989" s="4">
        <v>1730</v>
      </c>
      <c r="G989" s="8">
        <v>0.8</v>
      </c>
      <c r="H989" s="4">
        <f t="shared" si="15"/>
        <v>1384</v>
      </c>
      <c r="I989" s="4" t="s">
        <v>1051</v>
      </c>
      <c r="J989" s="6">
        <v>42097</v>
      </c>
      <c r="K989" s="10" t="s">
        <v>1046</v>
      </c>
      <c r="L989" t="b">
        <f>OR(CALCULATIONS!$D$1=1,INDEX(CALCULATIONS!$H$2:$H$12,CALCULATIONS!$D$1)=Table1[[#This Row],[Country]])</f>
        <v>1</v>
      </c>
    </row>
    <row r="990" spans="1:12">
      <c r="A990" s="9">
        <v>42094</v>
      </c>
      <c r="B990" s="7" t="s">
        <v>16</v>
      </c>
      <c r="C990" s="4" t="s">
        <v>1017</v>
      </c>
      <c r="D990" s="4" t="s">
        <v>1029</v>
      </c>
      <c r="E990" s="4" t="s">
        <v>1040</v>
      </c>
      <c r="F990" s="4">
        <v>2170</v>
      </c>
      <c r="G990" s="8">
        <v>0.7</v>
      </c>
      <c r="H990" s="4">
        <f t="shared" si="15"/>
        <v>1519</v>
      </c>
      <c r="I990" s="4" t="s">
        <v>1051</v>
      </c>
      <c r="J990" s="6">
        <v>42162</v>
      </c>
      <c r="K990" s="10" t="s">
        <v>1043</v>
      </c>
      <c r="L990" t="b">
        <f>OR(CALCULATIONS!$D$1=1,INDEX(CALCULATIONS!$H$2:$H$12,CALCULATIONS!$D$1)=Table1[[#This Row],[Country]])</f>
        <v>1</v>
      </c>
    </row>
    <row r="991" spans="1:12">
      <c r="A991" s="9">
        <v>42094</v>
      </c>
      <c r="B991" s="7" t="s">
        <v>18</v>
      </c>
      <c r="C991" s="4" t="s">
        <v>1018</v>
      </c>
      <c r="D991" s="4" t="s">
        <v>1035</v>
      </c>
      <c r="E991" s="4" t="s">
        <v>1042</v>
      </c>
      <c r="F991" s="4">
        <v>400</v>
      </c>
      <c r="G991" s="8">
        <v>0.65</v>
      </c>
      <c r="H991" s="4">
        <f t="shared" si="15"/>
        <v>260</v>
      </c>
      <c r="I991" s="2" t="s">
        <v>1052</v>
      </c>
      <c r="J991" s="6">
        <v>42131</v>
      </c>
      <c r="K991" s="10" t="s">
        <v>1045</v>
      </c>
      <c r="L991" t="b">
        <f>OR(CALCULATIONS!$D$1=1,INDEX(CALCULATIONS!$H$2:$H$12,CALCULATIONS!$D$1)=Table1[[#This Row],[Country]])</f>
        <v>1</v>
      </c>
    </row>
    <row r="992" spans="1:12">
      <c r="A992" s="9">
        <v>42094</v>
      </c>
      <c r="B992" s="7" t="s">
        <v>19</v>
      </c>
      <c r="C992" s="4" t="s">
        <v>1019</v>
      </c>
      <c r="D992" s="4" t="s">
        <v>1029</v>
      </c>
      <c r="E992" s="4" t="s">
        <v>1048</v>
      </c>
      <c r="F992" s="4">
        <v>1760</v>
      </c>
      <c r="G992" s="8">
        <v>0.8</v>
      </c>
      <c r="H992" s="4">
        <f t="shared" si="15"/>
        <v>1408</v>
      </c>
      <c r="I992" s="4" t="s">
        <v>1050</v>
      </c>
      <c r="J992" s="6">
        <v>42168</v>
      </c>
      <c r="K992" s="10" t="s">
        <v>1044</v>
      </c>
      <c r="L992" t="b">
        <f>OR(CALCULATIONS!$D$1=1,INDEX(CALCULATIONS!$H$2:$H$12,CALCULATIONS!$D$1)=Table1[[#This Row],[Country]])</f>
        <v>1</v>
      </c>
    </row>
    <row r="993" spans="1:12">
      <c r="A993" s="9">
        <v>42094</v>
      </c>
      <c r="B993" s="7" t="s">
        <v>20</v>
      </c>
      <c r="C993" s="4" t="s">
        <v>1020</v>
      </c>
      <c r="D993" s="4" t="s">
        <v>1036</v>
      </c>
      <c r="E993" s="4" t="s">
        <v>1039</v>
      </c>
      <c r="F993" s="4">
        <v>3250</v>
      </c>
      <c r="G993" s="8">
        <v>0.75</v>
      </c>
      <c r="H993" s="4">
        <f t="shared" si="15"/>
        <v>2437.5</v>
      </c>
      <c r="I993" s="4" t="s">
        <v>1051</v>
      </c>
      <c r="J993" s="6">
        <v>42129</v>
      </c>
      <c r="K993" s="10" t="s">
        <v>1044</v>
      </c>
      <c r="L993" t="b">
        <f>OR(CALCULATIONS!$D$1=1,INDEX(CALCULATIONS!$H$2:$H$12,CALCULATIONS!$D$1)=Table1[[#This Row],[Country]])</f>
        <v>1</v>
      </c>
    </row>
    <row r="994" spans="1:12">
      <c r="A994" s="9">
        <v>42094</v>
      </c>
      <c r="B994" s="7" t="s">
        <v>14</v>
      </c>
      <c r="C994" s="4" t="s">
        <v>1021</v>
      </c>
      <c r="D994" s="4" t="s">
        <v>1031</v>
      </c>
      <c r="E994" s="4" t="s">
        <v>1042</v>
      </c>
      <c r="F994" s="4">
        <v>3790</v>
      </c>
      <c r="G994" s="8">
        <v>0.6</v>
      </c>
      <c r="H994" s="4">
        <f t="shared" si="15"/>
        <v>2274</v>
      </c>
      <c r="I994" s="4" t="s">
        <v>1051</v>
      </c>
      <c r="J994" s="6">
        <v>42126</v>
      </c>
      <c r="K994" s="10"/>
      <c r="L994" t="b">
        <f>OR(CALCULATIONS!$D$1=1,INDEX(CALCULATIONS!$H$2:$H$12,CALCULATIONS!$D$1)=Table1[[#This Row],[Country]])</f>
        <v>1</v>
      </c>
    </row>
    <row r="995" spans="1:12">
      <c r="A995" s="9">
        <v>42094</v>
      </c>
      <c r="B995" s="7" t="s">
        <v>12</v>
      </c>
      <c r="C995" s="4" t="s">
        <v>1022</v>
      </c>
      <c r="D995" s="4" t="s">
        <v>1034</v>
      </c>
      <c r="E995" s="4" t="s">
        <v>1039</v>
      </c>
      <c r="F995" s="4">
        <v>500</v>
      </c>
      <c r="G995" s="8">
        <v>0.55000000000000004</v>
      </c>
      <c r="H995" s="4">
        <f t="shared" si="15"/>
        <v>275</v>
      </c>
      <c r="I995" s="4" t="s">
        <v>1050</v>
      </c>
      <c r="J995" s="6">
        <v>42154</v>
      </c>
      <c r="K995" s="10" t="s">
        <v>1044</v>
      </c>
      <c r="L995" t="b">
        <f>OR(CALCULATIONS!$D$1=1,INDEX(CALCULATIONS!$H$2:$H$12,CALCULATIONS!$D$1)=Table1[[#This Row],[Country]])</f>
        <v>1</v>
      </c>
    </row>
    <row r="996" spans="1:12">
      <c r="A996" s="9">
        <v>42094</v>
      </c>
      <c r="B996" s="7" t="s">
        <v>9</v>
      </c>
      <c r="C996" s="4" t="s">
        <v>1023</v>
      </c>
      <c r="D996" s="4" t="s">
        <v>1035</v>
      </c>
      <c r="E996" s="4" t="s">
        <v>1048</v>
      </c>
      <c r="F996" s="4">
        <v>3790</v>
      </c>
      <c r="G996" s="8">
        <v>0.7</v>
      </c>
      <c r="H996" s="4">
        <f t="shared" si="15"/>
        <v>2653</v>
      </c>
      <c r="I996" s="4" t="s">
        <v>1051</v>
      </c>
      <c r="J996" s="6">
        <v>42110</v>
      </c>
      <c r="K996" s="10"/>
      <c r="L996" t="b">
        <f>OR(CALCULATIONS!$D$1=1,INDEX(CALCULATIONS!$H$2:$H$12,CALCULATIONS!$D$1)=Table1[[#This Row],[Country]])</f>
        <v>1</v>
      </c>
    </row>
    <row r="997" spans="1:12">
      <c r="A997" s="9">
        <v>42094</v>
      </c>
      <c r="B997" s="7" t="s">
        <v>26</v>
      </c>
      <c r="C997" s="4" t="s">
        <v>1024</v>
      </c>
      <c r="D997" s="4" t="s">
        <v>1033</v>
      </c>
      <c r="E997" s="4" t="s">
        <v>1040</v>
      </c>
      <c r="F997" s="4">
        <v>2870</v>
      </c>
      <c r="G997" s="8">
        <v>0.8</v>
      </c>
      <c r="H997" s="4">
        <f t="shared" si="15"/>
        <v>2296</v>
      </c>
      <c r="I997" s="4" t="s">
        <v>1051</v>
      </c>
      <c r="J997" s="6">
        <v>42107</v>
      </c>
      <c r="K997" s="10" t="s">
        <v>1045</v>
      </c>
      <c r="L997" t="b">
        <f>OR(CALCULATIONS!$D$1=1,INDEX(CALCULATIONS!$H$2:$H$12,CALCULATIONS!$D$1)=Table1[[#This Row],[Country]])</f>
        <v>1</v>
      </c>
    </row>
    <row r="998" spans="1:12">
      <c r="A998" s="9">
        <v>42094</v>
      </c>
      <c r="B998" s="7" t="s">
        <v>20</v>
      </c>
      <c r="C998" s="4" t="s">
        <v>1025</v>
      </c>
      <c r="D998" s="4" t="s">
        <v>1034</v>
      </c>
      <c r="E998" s="4" t="s">
        <v>1048</v>
      </c>
      <c r="F998" s="4">
        <v>3720</v>
      </c>
      <c r="G998" s="8">
        <v>0.7</v>
      </c>
      <c r="H998" s="4">
        <f t="shared" si="15"/>
        <v>2604</v>
      </c>
      <c r="I998" s="4" t="s">
        <v>1051</v>
      </c>
      <c r="J998" s="6">
        <v>42183</v>
      </c>
      <c r="K998" s="10"/>
      <c r="L998" t="b">
        <f>OR(CALCULATIONS!$D$1=1,INDEX(CALCULATIONS!$H$2:$H$12,CALCULATIONS!$D$1)=Table1[[#This Row],[Country]])</f>
        <v>1</v>
      </c>
    </row>
    <row r="999" spans="1:12">
      <c r="A999" s="9">
        <v>42094</v>
      </c>
      <c r="B999" s="7" t="s">
        <v>24</v>
      </c>
      <c r="C999" s="4" t="s">
        <v>1026</v>
      </c>
      <c r="D999" s="4" t="s">
        <v>1035</v>
      </c>
      <c r="E999" s="4" t="s">
        <v>1048</v>
      </c>
      <c r="F999" s="4">
        <v>3240</v>
      </c>
      <c r="G999" s="8">
        <v>0.6</v>
      </c>
      <c r="H999" s="4">
        <f t="shared" si="15"/>
        <v>1944</v>
      </c>
      <c r="I999" s="4" t="s">
        <v>1050</v>
      </c>
      <c r="J999" s="6">
        <v>42107</v>
      </c>
      <c r="K999" s="10" t="s">
        <v>1043</v>
      </c>
      <c r="L999" t="b">
        <f>OR(CALCULATIONS!$D$1=1,INDEX(CALCULATIONS!$H$2:$H$12,CALCULATIONS!$D$1)=Table1[[#This Row],[Country]])</f>
        <v>1</v>
      </c>
    </row>
    <row r="1000" spans="1:12">
      <c r="A1000" s="9">
        <v>42094</v>
      </c>
      <c r="B1000" s="7" t="s">
        <v>27</v>
      </c>
      <c r="C1000" s="4" t="s">
        <v>1027</v>
      </c>
      <c r="D1000" s="4" t="s">
        <v>1036</v>
      </c>
      <c r="E1000" s="4" t="s">
        <v>1039</v>
      </c>
      <c r="F1000" s="4">
        <v>470</v>
      </c>
      <c r="G1000" s="8">
        <v>0.6</v>
      </c>
      <c r="H1000" s="4">
        <f t="shared" si="15"/>
        <v>282</v>
      </c>
      <c r="I1000" s="2" t="s">
        <v>1052</v>
      </c>
      <c r="J1000" s="6">
        <v>42107</v>
      </c>
      <c r="K1000" s="10" t="s">
        <v>1043</v>
      </c>
      <c r="L1000" t="b">
        <f>OR(CALCULATIONS!$D$1=1,INDEX(CALCULATIONS!$H$2:$H$12,CALCULATIONS!$D$1)=Table1[[#This Row],[Country]])</f>
        <v>1</v>
      </c>
    </row>
    <row r="1001" spans="1:12">
      <c r="A1001" s="9">
        <v>42094</v>
      </c>
      <c r="B1001" s="7" t="s">
        <v>15</v>
      </c>
      <c r="C1001" s="4" t="s">
        <v>1028</v>
      </c>
      <c r="D1001" s="4" t="s">
        <v>1033</v>
      </c>
      <c r="E1001" s="4" t="s">
        <v>1040</v>
      </c>
      <c r="F1001" s="4">
        <v>4520</v>
      </c>
      <c r="G1001" s="8">
        <v>0.75</v>
      </c>
      <c r="H1001" s="4">
        <f t="shared" si="15"/>
        <v>3390</v>
      </c>
      <c r="I1001" s="4" t="s">
        <v>1050</v>
      </c>
      <c r="J1001" s="6">
        <v>42179</v>
      </c>
      <c r="K1001" s="10" t="s">
        <v>1043</v>
      </c>
      <c r="L1001" t="b">
        <f>OR(CALCULATIONS!$D$1=1,INDEX(CALCULATIONS!$H$2:$H$12,CALCULATIONS!$D$1)=Table1[[#This Row],[Country]])</f>
        <v>1</v>
      </c>
    </row>
    <row r="1002" spans="1:12">
      <c r="A1002" s="5"/>
      <c r="B1002" s="3"/>
    </row>
    <row r="1003" spans="1:12">
      <c r="A1003" s="1"/>
      <c r="B1003" s="3"/>
    </row>
    <row r="1004" spans="1:12">
      <c r="A1004" s="1"/>
      <c r="B1004" s="3"/>
    </row>
    <row r="1005" spans="1:12">
      <c r="A1005" s="1"/>
      <c r="B1005" s="3"/>
    </row>
    <row r="1006" spans="1:12">
      <c r="A1006" s="1"/>
      <c r="B1006" s="3"/>
    </row>
    <row r="1007" spans="1:12">
      <c r="A1007" s="1"/>
      <c r="B1007" s="3"/>
    </row>
    <row r="1008" spans="1:12">
      <c r="A1008" s="1"/>
      <c r="B1008" s="3"/>
    </row>
    <row r="1009" spans="1:2">
      <c r="A1009" s="1"/>
      <c r="B1009" s="3"/>
    </row>
    <row r="1010" spans="1:2">
      <c r="A1010" s="1"/>
      <c r="B1010" s="3"/>
    </row>
    <row r="1011" spans="1:2">
      <c r="A1011" s="1"/>
      <c r="B1011" s="3"/>
    </row>
    <row r="1012" spans="1:2">
      <c r="A1012" s="1"/>
      <c r="B1012" s="3"/>
    </row>
    <row r="1013" spans="1:2">
      <c r="A1013" s="1"/>
      <c r="B1013" s="3"/>
    </row>
    <row r="1014" spans="1:2">
      <c r="A1014" s="1"/>
      <c r="B1014" s="3"/>
    </row>
    <row r="1015" spans="1:2">
      <c r="A1015" s="1"/>
      <c r="B1015" s="3"/>
    </row>
    <row r="1016" spans="1:2">
      <c r="A1016" s="1"/>
      <c r="B1016" s="3"/>
    </row>
    <row r="1017" spans="1:2">
      <c r="A1017" s="1"/>
      <c r="B1017" s="3"/>
    </row>
    <row r="1018" spans="1:2">
      <c r="A1018" s="1"/>
      <c r="B1018" s="3"/>
    </row>
    <row r="1019" spans="1:2">
      <c r="A1019" s="1"/>
      <c r="B1019" s="3"/>
    </row>
    <row r="1020" spans="1:2">
      <c r="A1020" s="1"/>
      <c r="B1020" s="3"/>
    </row>
    <row r="1021" spans="1:2">
      <c r="A1021" s="1"/>
      <c r="B1021" s="3"/>
    </row>
    <row r="1022" spans="1:2">
      <c r="A1022" s="1"/>
      <c r="B1022" s="3"/>
    </row>
    <row r="1023" spans="1:2">
      <c r="A1023" s="1"/>
      <c r="B1023" s="3"/>
    </row>
    <row r="1024" spans="1:2">
      <c r="A1024" s="1"/>
      <c r="B1024" s="3"/>
    </row>
    <row r="1025" spans="1:2">
      <c r="A1025" s="1"/>
      <c r="B1025" s="3"/>
    </row>
    <row r="1026" spans="1:2">
      <c r="A1026" s="1"/>
      <c r="B1026" s="3"/>
    </row>
    <row r="1027" spans="1:2">
      <c r="A1027" s="1"/>
      <c r="B1027" s="3"/>
    </row>
    <row r="1028" spans="1:2">
      <c r="A1028" s="1"/>
      <c r="B1028" s="3"/>
    </row>
    <row r="1029" spans="1:2">
      <c r="A1029" s="1"/>
      <c r="B1029" s="3"/>
    </row>
    <row r="1030" spans="1:2">
      <c r="A1030" s="1"/>
      <c r="B1030" s="3"/>
    </row>
    <row r="1031" spans="1:2">
      <c r="A1031" s="1"/>
      <c r="B1031" s="3"/>
    </row>
    <row r="1032" spans="1:2">
      <c r="A1032" s="1"/>
      <c r="B1032" s="3"/>
    </row>
    <row r="1033" spans="1:2">
      <c r="A1033" s="1"/>
      <c r="B1033" s="3"/>
    </row>
    <row r="1034" spans="1:2">
      <c r="A1034" s="1"/>
      <c r="B1034" s="3"/>
    </row>
    <row r="1035" spans="1:2">
      <c r="A1035" s="1"/>
      <c r="B1035" s="3"/>
    </row>
    <row r="1036" spans="1:2">
      <c r="A1036" s="1"/>
      <c r="B1036" s="3"/>
    </row>
    <row r="1037" spans="1:2">
      <c r="A1037" s="1"/>
      <c r="B1037" s="3"/>
    </row>
    <row r="1038" spans="1:2">
      <c r="A1038" s="1"/>
      <c r="B1038" s="3"/>
    </row>
    <row r="1039" spans="1:2">
      <c r="A1039" s="1"/>
      <c r="B1039" s="3"/>
    </row>
    <row r="1040" spans="1:2">
      <c r="A1040" s="1"/>
      <c r="B1040" s="3"/>
    </row>
    <row r="1041" spans="1:2">
      <c r="A1041" s="1"/>
      <c r="B1041" s="3"/>
    </row>
    <row r="1042" spans="1:2">
      <c r="A1042" s="1"/>
      <c r="B1042" s="3"/>
    </row>
    <row r="1043" spans="1:2">
      <c r="A1043" s="1"/>
      <c r="B1043" s="3"/>
    </row>
    <row r="1044" spans="1:2">
      <c r="A1044" s="1"/>
      <c r="B1044" s="3"/>
    </row>
    <row r="1045" spans="1:2">
      <c r="A1045" s="1"/>
      <c r="B1045" s="3"/>
    </row>
    <row r="1046" spans="1:2">
      <c r="A1046" s="1"/>
      <c r="B1046" s="3"/>
    </row>
    <row r="1047" spans="1:2">
      <c r="A1047" s="1"/>
      <c r="B1047" s="3"/>
    </row>
    <row r="1048" spans="1:2">
      <c r="A1048" s="1"/>
      <c r="B1048" s="3"/>
    </row>
    <row r="1049" spans="1:2">
      <c r="A1049" s="1"/>
      <c r="B1049" s="3"/>
    </row>
    <row r="1050" spans="1:2">
      <c r="A1050" s="1"/>
      <c r="B1050" s="3"/>
    </row>
    <row r="1051" spans="1:2">
      <c r="A1051" s="1"/>
      <c r="B1051" s="3"/>
    </row>
    <row r="1052" spans="1:2">
      <c r="A1052" s="1"/>
      <c r="B1052" s="3"/>
    </row>
    <row r="1053" spans="1:2">
      <c r="A1053" s="1"/>
      <c r="B1053" s="3"/>
    </row>
    <row r="1054" spans="1:2">
      <c r="A1054" s="1"/>
      <c r="B1054" s="3"/>
    </row>
    <row r="1055" spans="1:2">
      <c r="A1055" s="1"/>
      <c r="B1055" s="3"/>
    </row>
    <row r="1056" spans="1:2">
      <c r="A1056" s="1"/>
      <c r="B1056" s="3"/>
    </row>
    <row r="1057" spans="1:2">
      <c r="A1057" s="1"/>
      <c r="B1057" s="3"/>
    </row>
    <row r="1058" spans="1:2">
      <c r="A1058" s="1"/>
      <c r="B1058" s="3"/>
    </row>
    <row r="1059" spans="1:2">
      <c r="A1059" s="1"/>
      <c r="B1059" s="3"/>
    </row>
    <row r="1060" spans="1:2">
      <c r="A1060" s="1"/>
      <c r="B1060" s="3"/>
    </row>
    <row r="1061" spans="1:2">
      <c r="A1061" s="1"/>
      <c r="B1061" s="3"/>
    </row>
    <row r="1062" spans="1:2">
      <c r="A1062" s="1"/>
      <c r="B1062" s="3"/>
    </row>
    <row r="1063" spans="1:2">
      <c r="A1063" s="1"/>
      <c r="B1063" s="3"/>
    </row>
    <row r="1064" spans="1:2">
      <c r="A1064" s="1"/>
      <c r="B1064" s="3"/>
    </row>
    <row r="1065" spans="1:2">
      <c r="A1065" s="1"/>
      <c r="B1065" s="3"/>
    </row>
    <row r="1066" spans="1:2">
      <c r="A1066" s="1"/>
      <c r="B1066" s="3"/>
    </row>
    <row r="1067" spans="1:2">
      <c r="A1067" s="1"/>
      <c r="B1067" s="3"/>
    </row>
    <row r="1068" spans="1:2">
      <c r="A1068" s="1"/>
      <c r="B1068" s="3"/>
    </row>
    <row r="1069" spans="1:2">
      <c r="A1069" s="1"/>
      <c r="B1069" s="3"/>
    </row>
    <row r="1070" spans="1:2">
      <c r="A1070" s="1"/>
      <c r="B1070" s="3"/>
    </row>
    <row r="1071" spans="1:2">
      <c r="A1071" s="1"/>
      <c r="B1071" s="3"/>
    </row>
    <row r="1072" spans="1:2">
      <c r="A1072" s="1"/>
      <c r="B1072" s="3"/>
    </row>
    <row r="1073" spans="1:2">
      <c r="A1073" s="1"/>
      <c r="B1073" s="3"/>
    </row>
    <row r="1074" spans="1:2">
      <c r="A1074" s="1"/>
      <c r="B1074" s="3"/>
    </row>
    <row r="1075" spans="1:2">
      <c r="A1075" s="1"/>
      <c r="B1075" s="3"/>
    </row>
    <row r="1076" spans="1:2">
      <c r="A1076" s="1"/>
      <c r="B1076" s="3"/>
    </row>
    <row r="1077" spans="1:2">
      <c r="A1077" s="1"/>
      <c r="B1077" s="3"/>
    </row>
    <row r="1078" spans="1:2">
      <c r="A1078" s="1"/>
      <c r="B1078" s="3"/>
    </row>
    <row r="1079" spans="1:2">
      <c r="A1079" s="1"/>
      <c r="B1079" s="3"/>
    </row>
    <row r="1080" spans="1:2">
      <c r="A1080" s="1"/>
      <c r="B1080" s="3"/>
    </row>
    <row r="1081" spans="1:2">
      <c r="A1081" s="1"/>
      <c r="B1081" s="3"/>
    </row>
    <row r="1082" spans="1:2">
      <c r="A1082" s="1"/>
      <c r="B1082" s="3"/>
    </row>
    <row r="1083" spans="1:2">
      <c r="A1083" s="1"/>
      <c r="B1083" s="3"/>
    </row>
    <row r="1084" spans="1:2">
      <c r="A1084" s="1"/>
      <c r="B1084" s="3"/>
    </row>
    <row r="1085" spans="1:2">
      <c r="A1085" s="1"/>
      <c r="B1085" s="3"/>
    </row>
    <row r="1086" spans="1:2">
      <c r="A1086" s="1"/>
      <c r="B1086" s="3"/>
    </row>
    <row r="1087" spans="1:2">
      <c r="A1087" s="1"/>
      <c r="B1087" s="3"/>
    </row>
    <row r="1088" spans="1:2">
      <c r="A1088" s="1"/>
      <c r="B1088" s="3"/>
    </row>
    <row r="1089" spans="1:2">
      <c r="A1089" s="1"/>
      <c r="B1089" s="3"/>
    </row>
    <row r="1090" spans="1:2">
      <c r="A1090" s="1"/>
      <c r="B1090" s="3"/>
    </row>
    <row r="1091" spans="1:2">
      <c r="A1091" s="1"/>
      <c r="B1091" s="3"/>
    </row>
    <row r="1092" spans="1:2">
      <c r="A1092" s="1"/>
      <c r="B1092" s="3"/>
    </row>
    <row r="1093" spans="1:2">
      <c r="A1093" s="1"/>
      <c r="B1093" s="3"/>
    </row>
    <row r="1094" spans="1:2">
      <c r="A1094" s="1"/>
      <c r="B1094" s="3"/>
    </row>
    <row r="1095" spans="1:2">
      <c r="A1095" s="1"/>
      <c r="B1095" s="3"/>
    </row>
    <row r="1096" spans="1:2">
      <c r="A1096" s="1"/>
      <c r="B1096" s="3"/>
    </row>
    <row r="1097" spans="1:2">
      <c r="A1097" s="1"/>
      <c r="B1097" s="3"/>
    </row>
    <row r="1098" spans="1:2">
      <c r="A1098" s="1"/>
      <c r="B1098" s="3"/>
    </row>
    <row r="1099" spans="1:2">
      <c r="A1099" s="1"/>
      <c r="B1099" s="3"/>
    </row>
    <row r="1100" spans="1:2">
      <c r="A1100" s="1"/>
      <c r="B1100" s="3"/>
    </row>
    <row r="1101" spans="1:2">
      <c r="A1101" s="1"/>
      <c r="B1101" s="3"/>
    </row>
    <row r="1102" spans="1:2">
      <c r="A1102" s="1"/>
      <c r="B1102" s="3"/>
    </row>
    <row r="1103" spans="1:2">
      <c r="A1103" s="1"/>
      <c r="B1103" s="3"/>
    </row>
    <row r="1104" spans="1:2">
      <c r="A1104" s="1"/>
      <c r="B1104" s="3"/>
    </row>
    <row r="1105" spans="1:2">
      <c r="A1105" s="1"/>
      <c r="B1105" s="3"/>
    </row>
    <row r="1106" spans="1:2">
      <c r="A1106" s="1"/>
      <c r="B1106" s="3"/>
    </row>
    <row r="1107" spans="1:2">
      <c r="A1107" s="1"/>
      <c r="B1107" s="3"/>
    </row>
    <row r="1108" spans="1:2">
      <c r="A1108" s="1"/>
      <c r="B1108" s="3"/>
    </row>
    <row r="1109" spans="1:2">
      <c r="A1109" s="1"/>
      <c r="B1109" s="3"/>
    </row>
    <row r="1110" spans="1:2">
      <c r="A1110" s="1"/>
      <c r="B1110" s="3"/>
    </row>
    <row r="1111" spans="1:2">
      <c r="A1111" s="1"/>
      <c r="B1111" s="3"/>
    </row>
    <row r="1112" spans="1:2">
      <c r="A1112" s="1"/>
      <c r="B1112" s="3"/>
    </row>
    <row r="1113" spans="1:2">
      <c r="A1113" s="1"/>
      <c r="B1113" s="3"/>
    </row>
    <row r="1114" spans="1:2">
      <c r="A1114" s="1"/>
      <c r="B1114" s="3"/>
    </row>
    <row r="1115" spans="1:2">
      <c r="A1115" s="1"/>
      <c r="B1115" s="3"/>
    </row>
    <row r="1116" spans="1:2">
      <c r="A1116" s="1"/>
      <c r="B1116" s="3"/>
    </row>
    <row r="1117" spans="1:2">
      <c r="A1117" s="1"/>
      <c r="B1117" s="3"/>
    </row>
    <row r="1118" spans="1:2">
      <c r="A1118" s="1"/>
      <c r="B1118" s="3"/>
    </row>
    <row r="1119" spans="1:2">
      <c r="A1119" s="1"/>
      <c r="B1119" s="3"/>
    </row>
    <row r="1120" spans="1:2">
      <c r="A1120" s="1"/>
      <c r="B1120" s="3"/>
    </row>
    <row r="1121" spans="1:2">
      <c r="A1121" s="1"/>
      <c r="B1121" s="3"/>
    </row>
    <row r="1122" spans="1:2">
      <c r="A1122" s="1"/>
      <c r="B1122" s="3"/>
    </row>
    <row r="1123" spans="1:2">
      <c r="A1123" s="1"/>
      <c r="B1123" s="3"/>
    </row>
    <row r="1124" spans="1:2">
      <c r="A1124" s="1"/>
      <c r="B1124" s="3"/>
    </row>
    <row r="1125" spans="1:2">
      <c r="A1125" s="1"/>
      <c r="B1125" s="3"/>
    </row>
    <row r="1126" spans="1:2">
      <c r="A1126" s="1"/>
      <c r="B1126" s="3"/>
    </row>
    <row r="1127" spans="1:2">
      <c r="A1127" s="1"/>
      <c r="B1127" s="3"/>
    </row>
    <row r="1128" spans="1:2">
      <c r="A1128" s="1"/>
      <c r="B1128" s="3"/>
    </row>
    <row r="1129" spans="1:2">
      <c r="A1129" s="1"/>
      <c r="B1129" s="3"/>
    </row>
    <row r="1130" spans="1:2">
      <c r="A1130" s="1"/>
      <c r="B1130" s="3"/>
    </row>
    <row r="1131" spans="1:2">
      <c r="A1131" s="1"/>
      <c r="B1131" s="3"/>
    </row>
    <row r="1132" spans="1:2">
      <c r="A1132" s="1"/>
      <c r="B1132" s="3"/>
    </row>
    <row r="1133" spans="1:2">
      <c r="A1133" s="1"/>
      <c r="B1133" s="3"/>
    </row>
    <row r="1134" spans="1:2">
      <c r="A1134" s="1"/>
      <c r="B1134" s="3"/>
    </row>
    <row r="1135" spans="1:2">
      <c r="A1135" s="1"/>
      <c r="B1135" s="3"/>
    </row>
    <row r="1136" spans="1:2">
      <c r="A1136" s="1"/>
      <c r="B1136" s="3"/>
    </row>
    <row r="1137" spans="1:2">
      <c r="A1137" s="1"/>
      <c r="B1137" s="3"/>
    </row>
    <row r="1138" spans="1:2">
      <c r="A1138" s="1"/>
      <c r="B1138" s="3"/>
    </row>
    <row r="1139" spans="1:2">
      <c r="A1139" s="1"/>
      <c r="B1139" s="3"/>
    </row>
    <row r="1140" spans="1:2">
      <c r="A1140" s="1"/>
      <c r="B1140" s="3"/>
    </row>
    <row r="1141" spans="1:2">
      <c r="A1141" s="1"/>
      <c r="B1141" s="3"/>
    </row>
    <row r="1142" spans="1:2">
      <c r="A1142" s="1"/>
      <c r="B1142" s="3"/>
    </row>
    <row r="1143" spans="1:2">
      <c r="A1143" s="1"/>
      <c r="B1143" s="3"/>
    </row>
    <row r="1144" spans="1:2">
      <c r="A1144" s="1"/>
      <c r="B1144" s="3"/>
    </row>
    <row r="1145" spans="1:2">
      <c r="A1145" s="1"/>
      <c r="B1145" s="3"/>
    </row>
    <row r="1146" spans="1:2">
      <c r="A1146" s="1"/>
      <c r="B1146" s="3"/>
    </row>
    <row r="1147" spans="1:2">
      <c r="A1147" s="1"/>
      <c r="B1147" s="3"/>
    </row>
    <row r="1148" spans="1:2">
      <c r="A1148" s="1"/>
      <c r="B1148" s="3"/>
    </row>
    <row r="1149" spans="1:2">
      <c r="A1149" s="1"/>
      <c r="B1149" s="3"/>
    </row>
    <row r="1150" spans="1:2">
      <c r="A1150" s="1"/>
      <c r="B1150" s="3"/>
    </row>
    <row r="1151" spans="1:2">
      <c r="A1151" s="1"/>
      <c r="B1151" s="3"/>
    </row>
    <row r="1152" spans="1:2">
      <c r="A1152" s="1"/>
      <c r="B1152" s="3"/>
    </row>
    <row r="1153" spans="1:2">
      <c r="A1153" s="1"/>
      <c r="B1153" s="3"/>
    </row>
    <row r="1154" spans="1:2">
      <c r="A1154" s="1"/>
      <c r="B1154" s="3"/>
    </row>
    <row r="1155" spans="1:2">
      <c r="A1155" s="1"/>
      <c r="B1155" s="3"/>
    </row>
    <row r="1156" spans="1:2">
      <c r="A1156" s="1"/>
      <c r="B1156" s="3"/>
    </row>
    <row r="1157" spans="1:2">
      <c r="A1157" s="1"/>
      <c r="B1157" s="3"/>
    </row>
    <row r="1158" spans="1:2">
      <c r="A1158" s="1"/>
      <c r="B1158" s="3"/>
    </row>
    <row r="1159" spans="1:2">
      <c r="A1159" s="1"/>
      <c r="B1159" s="3"/>
    </row>
    <row r="1160" spans="1:2">
      <c r="A1160" s="1"/>
      <c r="B1160" s="3"/>
    </row>
    <row r="1161" spans="1:2">
      <c r="A1161" s="1"/>
      <c r="B1161" s="3"/>
    </row>
    <row r="1162" spans="1:2">
      <c r="A1162" s="1"/>
      <c r="B1162" s="3"/>
    </row>
    <row r="1163" spans="1:2">
      <c r="A1163" s="1"/>
      <c r="B1163" s="3"/>
    </row>
    <row r="1164" spans="1:2">
      <c r="A1164" s="1"/>
      <c r="B1164" s="3"/>
    </row>
    <row r="1165" spans="1:2">
      <c r="A1165" s="1"/>
      <c r="B1165" s="3"/>
    </row>
    <row r="1166" spans="1:2">
      <c r="A1166" s="1"/>
      <c r="B1166" s="3"/>
    </row>
    <row r="1167" spans="1:2">
      <c r="A1167" s="1"/>
      <c r="B1167" s="3"/>
    </row>
    <row r="1168" spans="1:2">
      <c r="A1168" s="1"/>
      <c r="B1168" s="3"/>
    </row>
    <row r="1169" spans="1:2">
      <c r="A1169" s="1"/>
      <c r="B1169" s="3"/>
    </row>
    <row r="1170" spans="1:2">
      <c r="A1170" s="1"/>
      <c r="B1170" s="3"/>
    </row>
    <row r="1171" spans="1:2">
      <c r="A1171" s="1"/>
      <c r="B1171" s="3"/>
    </row>
    <row r="1172" spans="1:2">
      <c r="A1172" s="1"/>
      <c r="B1172" s="3"/>
    </row>
    <row r="1173" spans="1:2">
      <c r="A1173" s="1"/>
      <c r="B1173" s="3"/>
    </row>
    <row r="1174" spans="1:2">
      <c r="A1174" s="1"/>
      <c r="B1174" s="3"/>
    </row>
    <row r="1175" spans="1:2">
      <c r="A1175" s="1"/>
      <c r="B1175" s="3"/>
    </row>
    <row r="1176" spans="1:2">
      <c r="A1176" s="1"/>
      <c r="B1176" s="3"/>
    </row>
    <row r="1177" spans="1:2">
      <c r="A1177" s="1"/>
      <c r="B1177" s="3"/>
    </row>
    <row r="1178" spans="1:2">
      <c r="A1178" s="1"/>
      <c r="B1178" s="3"/>
    </row>
    <row r="1179" spans="1:2">
      <c r="A1179" s="1"/>
      <c r="B1179" s="3"/>
    </row>
    <row r="1180" spans="1:2">
      <c r="A1180" s="1"/>
      <c r="B1180" s="3"/>
    </row>
    <row r="1181" spans="1:2">
      <c r="A1181" s="1"/>
      <c r="B1181" s="3"/>
    </row>
    <row r="1182" spans="1:2">
      <c r="A1182" s="1"/>
      <c r="B1182" s="3"/>
    </row>
    <row r="1183" spans="1:2">
      <c r="A1183" s="1"/>
      <c r="B1183" s="3"/>
    </row>
    <row r="1184" spans="1:2">
      <c r="A1184" s="1"/>
      <c r="B1184" s="3"/>
    </row>
    <row r="1185" spans="1:2">
      <c r="A1185" s="1"/>
      <c r="B1185" s="3"/>
    </row>
    <row r="1186" spans="1:2">
      <c r="A1186" s="1"/>
      <c r="B1186" s="3"/>
    </row>
    <row r="1187" spans="1:2">
      <c r="A1187" s="1"/>
      <c r="B1187" s="3"/>
    </row>
    <row r="1188" spans="1:2">
      <c r="A1188" s="1"/>
      <c r="B1188" s="3"/>
    </row>
    <row r="1189" spans="1:2">
      <c r="A1189" s="1"/>
      <c r="B1189" s="3"/>
    </row>
    <row r="1190" spans="1:2">
      <c r="A1190" s="1"/>
      <c r="B1190" s="3"/>
    </row>
    <row r="1191" spans="1:2">
      <c r="A1191" s="1"/>
      <c r="B1191" s="3"/>
    </row>
    <row r="1192" spans="1:2">
      <c r="A1192" s="1"/>
      <c r="B1192" s="3"/>
    </row>
    <row r="1193" spans="1:2">
      <c r="A1193" s="1"/>
      <c r="B1193" s="3"/>
    </row>
    <row r="1194" spans="1:2">
      <c r="A1194" s="1"/>
      <c r="B1194" s="3"/>
    </row>
    <row r="1195" spans="1:2">
      <c r="A1195" s="1"/>
      <c r="B1195" s="3"/>
    </row>
    <row r="1196" spans="1:2">
      <c r="A1196" s="1"/>
      <c r="B1196" s="3"/>
    </row>
    <row r="1197" spans="1:2">
      <c r="A1197" s="1"/>
      <c r="B1197" s="3"/>
    </row>
    <row r="1198" spans="1:2">
      <c r="A1198" s="1"/>
      <c r="B1198" s="3"/>
    </row>
    <row r="1199" spans="1:2">
      <c r="A1199" s="1"/>
      <c r="B1199" s="3"/>
    </row>
    <row r="1200" spans="1:2">
      <c r="A1200" s="1"/>
      <c r="B1200" s="3"/>
    </row>
    <row r="1201" spans="1:2">
      <c r="A1201" s="1"/>
      <c r="B1201" s="3"/>
    </row>
    <row r="1202" spans="1:2">
      <c r="A1202" s="1"/>
      <c r="B1202" s="3"/>
    </row>
    <row r="1203" spans="1:2">
      <c r="A1203" s="1"/>
      <c r="B1203" s="3"/>
    </row>
    <row r="1204" spans="1:2">
      <c r="A1204" s="1"/>
      <c r="B1204" s="3"/>
    </row>
    <row r="1205" spans="1:2">
      <c r="A1205" s="1"/>
      <c r="B1205" s="3"/>
    </row>
    <row r="1206" spans="1:2">
      <c r="A1206" s="1"/>
      <c r="B1206" s="3"/>
    </row>
    <row r="1207" spans="1:2">
      <c r="A1207" s="1"/>
      <c r="B1207" s="3"/>
    </row>
    <row r="1208" spans="1:2">
      <c r="A1208" s="1"/>
      <c r="B1208" s="3"/>
    </row>
    <row r="1209" spans="1:2">
      <c r="A1209" s="1"/>
      <c r="B1209" s="3"/>
    </row>
    <row r="1210" spans="1:2">
      <c r="A1210" s="1"/>
      <c r="B1210" s="3"/>
    </row>
    <row r="1211" spans="1:2">
      <c r="A1211" s="1"/>
      <c r="B1211" s="3"/>
    </row>
    <row r="1212" spans="1:2">
      <c r="A1212" s="1"/>
      <c r="B1212" s="3"/>
    </row>
    <row r="1213" spans="1:2">
      <c r="A1213" s="1"/>
      <c r="B1213" s="3"/>
    </row>
    <row r="1214" spans="1:2">
      <c r="A1214" s="1"/>
      <c r="B1214" s="3"/>
    </row>
    <row r="1215" spans="1:2">
      <c r="A1215" s="1"/>
      <c r="B1215" s="3"/>
    </row>
    <row r="1216" spans="1:2">
      <c r="A1216" s="1"/>
      <c r="B1216" s="3"/>
    </row>
    <row r="1217" spans="1:2">
      <c r="A1217" s="1"/>
      <c r="B1217" s="3"/>
    </row>
    <row r="1218" spans="1:2">
      <c r="A1218" s="1"/>
      <c r="B1218" s="3"/>
    </row>
    <row r="1219" spans="1:2">
      <c r="A1219" s="1"/>
      <c r="B1219" s="3"/>
    </row>
    <row r="1220" spans="1:2">
      <c r="A1220" s="1"/>
      <c r="B1220" s="3"/>
    </row>
    <row r="1221" spans="1:2">
      <c r="A1221" s="1"/>
      <c r="B1221" s="3"/>
    </row>
    <row r="1222" spans="1:2">
      <c r="A1222" s="1"/>
      <c r="B1222" s="3"/>
    </row>
    <row r="1223" spans="1:2">
      <c r="A1223" s="1"/>
      <c r="B1223" s="3"/>
    </row>
    <row r="1224" spans="1:2">
      <c r="A1224" s="1"/>
      <c r="B1224" s="3"/>
    </row>
    <row r="1225" spans="1:2">
      <c r="A1225" s="1"/>
      <c r="B1225" s="3"/>
    </row>
    <row r="1226" spans="1:2">
      <c r="A1226" s="1"/>
      <c r="B1226" s="3"/>
    </row>
    <row r="1227" spans="1:2">
      <c r="A1227" s="1"/>
      <c r="B1227" s="3"/>
    </row>
    <row r="1228" spans="1:2">
      <c r="A1228" s="1"/>
      <c r="B1228" s="3"/>
    </row>
    <row r="1229" spans="1:2">
      <c r="A1229" s="1"/>
      <c r="B1229" s="3"/>
    </row>
    <row r="1230" spans="1:2">
      <c r="A1230" s="1"/>
      <c r="B1230" s="3"/>
    </row>
    <row r="1231" spans="1:2">
      <c r="A1231" s="1"/>
      <c r="B1231" s="3"/>
    </row>
    <row r="1232" spans="1:2">
      <c r="A1232" s="1"/>
      <c r="B1232" s="3"/>
    </row>
    <row r="1233" spans="1:2">
      <c r="A1233" s="1"/>
      <c r="B1233" s="3"/>
    </row>
    <row r="1234" spans="1:2">
      <c r="A1234" s="1"/>
      <c r="B1234" s="3"/>
    </row>
    <row r="1235" spans="1:2">
      <c r="A1235" s="1"/>
      <c r="B1235" s="3"/>
    </row>
    <row r="1236" spans="1:2">
      <c r="A1236" s="1"/>
      <c r="B1236" s="3"/>
    </row>
    <row r="1237" spans="1:2">
      <c r="A1237" s="1"/>
      <c r="B1237" s="3"/>
    </row>
    <row r="1238" spans="1:2">
      <c r="A1238" s="1"/>
      <c r="B1238" s="3"/>
    </row>
    <row r="1239" spans="1:2">
      <c r="A1239" s="1"/>
      <c r="B1239" s="3"/>
    </row>
    <row r="1240" spans="1:2">
      <c r="A1240" s="1"/>
      <c r="B1240" s="3"/>
    </row>
    <row r="1241" spans="1:2">
      <c r="A1241" s="1"/>
      <c r="B1241" s="3"/>
    </row>
    <row r="1242" spans="1:2">
      <c r="A1242" s="1"/>
      <c r="B1242" s="3"/>
    </row>
    <row r="1243" spans="1:2">
      <c r="A1243" s="1"/>
      <c r="B1243" s="3"/>
    </row>
    <row r="1244" spans="1:2">
      <c r="A1244" s="1"/>
      <c r="B1244" s="3"/>
    </row>
    <row r="1245" spans="1:2">
      <c r="A1245" s="1"/>
      <c r="B1245" s="3"/>
    </row>
    <row r="1246" spans="1:2">
      <c r="A1246" s="1"/>
      <c r="B1246" s="3"/>
    </row>
    <row r="1247" spans="1:2">
      <c r="A1247" s="1"/>
      <c r="B1247" s="3"/>
    </row>
    <row r="1248" spans="1:2">
      <c r="A1248" s="1"/>
      <c r="B1248" s="3"/>
    </row>
    <row r="1249" spans="1:2">
      <c r="A1249" s="1"/>
      <c r="B1249" s="3"/>
    </row>
    <row r="1250" spans="1:2">
      <c r="A1250" s="1"/>
      <c r="B1250" s="3"/>
    </row>
    <row r="1251" spans="1:2">
      <c r="A1251" s="1"/>
      <c r="B1251" s="3"/>
    </row>
    <row r="1252" spans="1:2">
      <c r="A1252" s="1"/>
      <c r="B1252" s="3"/>
    </row>
    <row r="1253" spans="1:2">
      <c r="A1253" s="1"/>
      <c r="B1253" s="3"/>
    </row>
    <row r="1254" spans="1:2">
      <c r="A1254" s="1"/>
      <c r="B1254" s="3"/>
    </row>
    <row r="1255" spans="1:2">
      <c r="A1255" s="1"/>
      <c r="B1255" s="3"/>
    </row>
    <row r="1256" spans="1:2">
      <c r="A1256" s="1"/>
      <c r="B1256" s="3"/>
    </row>
    <row r="1257" spans="1:2">
      <c r="A1257" s="1"/>
      <c r="B1257" s="3"/>
    </row>
    <row r="1258" spans="1:2">
      <c r="A1258" s="1"/>
      <c r="B1258" s="3"/>
    </row>
    <row r="1259" spans="1:2">
      <c r="A1259" s="1"/>
      <c r="B1259" s="3"/>
    </row>
    <row r="1260" spans="1:2">
      <c r="A1260" s="1"/>
      <c r="B1260" s="3"/>
    </row>
    <row r="1261" spans="1:2">
      <c r="A1261" s="1"/>
      <c r="B1261" s="3"/>
    </row>
    <row r="1262" spans="1:2">
      <c r="A1262" s="1"/>
      <c r="B1262" s="3"/>
    </row>
    <row r="1263" spans="1:2">
      <c r="A1263" s="1"/>
      <c r="B1263" s="3"/>
    </row>
    <row r="1264" spans="1:2">
      <c r="A1264" s="1"/>
      <c r="B1264" s="3"/>
    </row>
    <row r="1265" spans="1:2">
      <c r="A1265" s="1"/>
      <c r="B1265" s="3"/>
    </row>
    <row r="1266" spans="1:2">
      <c r="A1266" s="1"/>
      <c r="B1266" s="3"/>
    </row>
    <row r="1267" spans="1:2">
      <c r="A1267" s="1"/>
      <c r="B1267" s="3"/>
    </row>
    <row r="1268" spans="1:2">
      <c r="A1268" s="1"/>
      <c r="B1268" s="3"/>
    </row>
    <row r="1269" spans="1:2">
      <c r="A1269" s="1"/>
      <c r="B1269" s="3"/>
    </row>
    <row r="1270" spans="1:2">
      <c r="A1270" s="1"/>
      <c r="B1270" s="3"/>
    </row>
    <row r="1271" spans="1:2">
      <c r="A1271" s="1"/>
      <c r="B1271" s="3"/>
    </row>
    <row r="1272" spans="1:2">
      <c r="A1272" s="1"/>
      <c r="B1272" s="3"/>
    </row>
    <row r="1273" spans="1:2">
      <c r="A1273" s="1"/>
      <c r="B1273" s="3"/>
    </row>
    <row r="1274" spans="1:2">
      <c r="A1274" s="1"/>
      <c r="B1274" s="3"/>
    </row>
    <row r="1275" spans="1:2">
      <c r="A1275" s="1"/>
      <c r="B1275" s="3"/>
    </row>
    <row r="1276" spans="1:2">
      <c r="A1276" s="1"/>
      <c r="B1276" s="3"/>
    </row>
    <row r="1277" spans="1:2">
      <c r="A1277" s="1"/>
      <c r="B1277" s="3"/>
    </row>
    <row r="1278" spans="1:2">
      <c r="A1278" s="1"/>
      <c r="B1278" s="3"/>
    </row>
    <row r="1279" spans="1:2">
      <c r="A1279" s="1"/>
      <c r="B1279" s="3"/>
    </row>
    <row r="1280" spans="1:2">
      <c r="A1280" s="1"/>
      <c r="B1280" s="3"/>
    </row>
    <row r="1281" spans="1:2">
      <c r="A1281" s="1"/>
      <c r="B1281" s="3"/>
    </row>
    <row r="1282" spans="1:2">
      <c r="A1282" s="1"/>
      <c r="B1282" s="3"/>
    </row>
    <row r="1283" spans="1:2">
      <c r="A1283" s="1"/>
      <c r="B1283" s="3"/>
    </row>
    <row r="1284" spans="1:2">
      <c r="A1284" s="1"/>
      <c r="B1284" s="3"/>
    </row>
    <row r="1285" spans="1:2">
      <c r="A1285" s="1"/>
      <c r="B1285" s="3"/>
    </row>
    <row r="1286" spans="1:2">
      <c r="A1286" s="1"/>
      <c r="B1286" s="3"/>
    </row>
    <row r="1287" spans="1:2">
      <c r="A1287" s="1"/>
      <c r="B1287" s="3"/>
    </row>
    <row r="1288" spans="1:2">
      <c r="A1288" s="1"/>
      <c r="B1288" s="3"/>
    </row>
    <row r="1289" spans="1:2">
      <c r="A1289" s="1"/>
      <c r="B1289" s="3"/>
    </row>
    <row r="1290" spans="1:2">
      <c r="A1290" s="1"/>
      <c r="B1290" s="3"/>
    </row>
    <row r="1291" spans="1:2">
      <c r="A1291" s="1"/>
      <c r="B1291" s="3"/>
    </row>
    <row r="1292" spans="1:2">
      <c r="A1292" s="1"/>
      <c r="B1292" s="3"/>
    </row>
    <row r="1293" spans="1:2">
      <c r="A1293" s="1"/>
      <c r="B1293" s="3"/>
    </row>
    <row r="1294" spans="1:2">
      <c r="A1294" s="1"/>
      <c r="B1294" s="3"/>
    </row>
    <row r="1295" spans="1:2">
      <c r="A1295" s="1"/>
      <c r="B1295" s="3"/>
    </row>
    <row r="1296" spans="1:2">
      <c r="A1296" s="1"/>
      <c r="B1296" s="3"/>
    </row>
    <row r="1297" spans="1:2">
      <c r="A1297" s="1"/>
      <c r="B1297" s="3"/>
    </row>
    <row r="1298" spans="1:2">
      <c r="A1298" s="1"/>
      <c r="B1298" s="3"/>
    </row>
    <row r="1299" spans="1:2">
      <c r="A1299" s="1"/>
      <c r="B1299" s="3"/>
    </row>
    <row r="1300" spans="1:2">
      <c r="A1300" s="1"/>
      <c r="B1300" s="3"/>
    </row>
    <row r="1301" spans="1:2">
      <c r="A1301" s="1"/>
      <c r="B1301" s="3"/>
    </row>
    <row r="1302" spans="1:2">
      <c r="A1302" s="1"/>
      <c r="B1302" s="3"/>
    </row>
    <row r="1303" spans="1:2">
      <c r="A1303" s="1"/>
      <c r="B1303" s="3"/>
    </row>
    <row r="1304" spans="1:2">
      <c r="A1304" s="1"/>
      <c r="B1304" s="3"/>
    </row>
    <row r="1305" spans="1:2">
      <c r="A1305" s="1"/>
      <c r="B1305" s="3"/>
    </row>
    <row r="1306" spans="1:2">
      <c r="A1306" s="1"/>
      <c r="B1306" s="3"/>
    </row>
    <row r="1307" spans="1:2">
      <c r="A1307" s="1"/>
      <c r="B1307" s="3"/>
    </row>
    <row r="1308" spans="1:2">
      <c r="A1308" s="1"/>
      <c r="B1308" s="3"/>
    </row>
    <row r="1309" spans="1:2">
      <c r="A1309" s="1"/>
      <c r="B1309" s="3"/>
    </row>
    <row r="1310" spans="1:2">
      <c r="A1310" s="1"/>
      <c r="B1310" s="3"/>
    </row>
    <row r="1311" spans="1:2">
      <c r="A1311" s="1"/>
      <c r="B1311" s="3"/>
    </row>
    <row r="1312" spans="1:2">
      <c r="A1312" s="1"/>
      <c r="B1312" s="3"/>
    </row>
    <row r="1313" spans="1:2">
      <c r="A1313" s="1"/>
      <c r="B1313" s="3"/>
    </row>
    <row r="1314" spans="1:2">
      <c r="A1314" s="1"/>
      <c r="B1314" s="3"/>
    </row>
    <row r="1315" spans="1:2">
      <c r="A1315" s="1"/>
      <c r="B1315" s="3"/>
    </row>
    <row r="1316" spans="1:2">
      <c r="A1316" s="1"/>
      <c r="B1316" s="3"/>
    </row>
    <row r="1317" spans="1:2">
      <c r="A1317" s="1"/>
      <c r="B1317" s="3"/>
    </row>
    <row r="1318" spans="1:2">
      <c r="A1318" s="1"/>
      <c r="B1318" s="3"/>
    </row>
    <row r="1319" spans="1:2">
      <c r="A1319" s="1"/>
      <c r="B1319" s="3"/>
    </row>
    <row r="1320" spans="1:2">
      <c r="A1320" s="1"/>
      <c r="B1320" s="3"/>
    </row>
    <row r="1321" spans="1:2">
      <c r="A1321" s="1"/>
      <c r="B1321" s="3"/>
    </row>
    <row r="1322" spans="1:2">
      <c r="A1322" s="1"/>
      <c r="B1322" s="3"/>
    </row>
    <row r="1323" spans="1:2">
      <c r="A1323" s="1"/>
      <c r="B1323" s="3"/>
    </row>
    <row r="1324" spans="1:2">
      <c r="A1324" s="1"/>
      <c r="B1324" s="3"/>
    </row>
    <row r="1325" spans="1:2">
      <c r="A1325" s="1"/>
      <c r="B1325" s="3"/>
    </row>
    <row r="1326" spans="1:2">
      <c r="A1326" s="1"/>
      <c r="B1326" s="3"/>
    </row>
    <row r="1327" spans="1:2">
      <c r="A1327" s="1"/>
      <c r="B1327" s="3"/>
    </row>
    <row r="1328" spans="1:2">
      <c r="A1328" s="1"/>
      <c r="B1328" s="3"/>
    </row>
    <row r="1329" spans="1:2">
      <c r="A1329" s="1"/>
      <c r="B1329" s="3"/>
    </row>
    <row r="1330" spans="1:2">
      <c r="A1330" s="1"/>
      <c r="B1330" s="3"/>
    </row>
    <row r="1331" spans="1:2">
      <c r="A1331" s="1"/>
      <c r="B1331" s="3"/>
    </row>
    <row r="1332" spans="1:2">
      <c r="A1332" s="1"/>
      <c r="B1332" s="3"/>
    </row>
    <row r="1333" spans="1:2">
      <c r="A1333" s="1"/>
      <c r="B1333" s="3"/>
    </row>
    <row r="1334" spans="1:2">
      <c r="A1334" s="1"/>
      <c r="B1334" s="3"/>
    </row>
    <row r="1335" spans="1:2">
      <c r="A1335" s="1"/>
      <c r="B1335" s="3"/>
    </row>
    <row r="1336" spans="1:2">
      <c r="A1336" s="1"/>
      <c r="B1336" s="3"/>
    </row>
    <row r="1337" spans="1:2">
      <c r="A1337" s="1"/>
      <c r="B1337" s="3"/>
    </row>
    <row r="1338" spans="1:2">
      <c r="A1338" s="1"/>
      <c r="B1338" s="3"/>
    </row>
    <row r="1339" spans="1:2">
      <c r="A1339" s="1"/>
      <c r="B1339" s="3"/>
    </row>
    <row r="1340" spans="1:2">
      <c r="A1340" s="1"/>
      <c r="B1340" s="3"/>
    </row>
    <row r="1341" spans="1:2">
      <c r="A1341" s="1"/>
      <c r="B1341" s="3"/>
    </row>
    <row r="1342" spans="1:2">
      <c r="A1342" s="1"/>
      <c r="B1342" s="3"/>
    </row>
    <row r="1343" spans="1:2">
      <c r="A1343" s="1"/>
      <c r="B1343" s="3"/>
    </row>
    <row r="1344" spans="1:2">
      <c r="A1344" s="1"/>
      <c r="B1344" s="3"/>
    </row>
    <row r="1345" spans="1:2">
      <c r="A1345" s="1"/>
      <c r="B1345" s="3"/>
    </row>
    <row r="1346" spans="1:2">
      <c r="A1346" s="1"/>
      <c r="B1346" s="3"/>
    </row>
    <row r="1347" spans="1:2">
      <c r="A1347" s="1"/>
      <c r="B1347" s="3"/>
    </row>
    <row r="1348" spans="1:2">
      <c r="A1348" s="1"/>
      <c r="B1348" s="3"/>
    </row>
    <row r="1349" spans="1:2">
      <c r="A1349" s="1"/>
      <c r="B1349" s="3"/>
    </row>
    <row r="1350" spans="1:2">
      <c r="A1350" s="1"/>
      <c r="B1350" s="3"/>
    </row>
    <row r="1351" spans="1:2">
      <c r="A1351" s="1"/>
      <c r="B1351" s="3"/>
    </row>
    <row r="1352" spans="1:2">
      <c r="A1352" s="1"/>
      <c r="B1352" s="3"/>
    </row>
    <row r="1353" spans="1:2">
      <c r="A1353" s="1"/>
      <c r="B1353" s="3"/>
    </row>
    <row r="1354" spans="1:2">
      <c r="A1354" s="1"/>
      <c r="B1354" s="3"/>
    </row>
    <row r="1355" spans="1:2">
      <c r="A1355" s="1"/>
      <c r="B1355" s="3"/>
    </row>
    <row r="1356" spans="1:2">
      <c r="A1356" s="1"/>
      <c r="B1356" s="3"/>
    </row>
    <row r="1357" spans="1:2">
      <c r="A1357" s="1"/>
      <c r="B1357" s="3"/>
    </row>
    <row r="1358" spans="1:2">
      <c r="A1358" s="1"/>
      <c r="B1358" s="3"/>
    </row>
    <row r="1359" spans="1:2">
      <c r="A1359" s="1"/>
      <c r="B1359" s="3"/>
    </row>
    <row r="1360" spans="1:2">
      <c r="A1360" s="1"/>
      <c r="B1360" s="3"/>
    </row>
    <row r="1361" spans="1:2">
      <c r="A1361" s="1"/>
      <c r="B1361" s="3"/>
    </row>
    <row r="1362" spans="1:2">
      <c r="A1362" s="1"/>
      <c r="B1362" s="3"/>
    </row>
    <row r="1363" spans="1:2">
      <c r="A1363" s="1"/>
      <c r="B1363" s="3"/>
    </row>
    <row r="1364" spans="1:2">
      <c r="A1364" s="1"/>
      <c r="B1364" s="3"/>
    </row>
    <row r="1365" spans="1:2">
      <c r="A1365" s="1"/>
      <c r="B1365" s="3"/>
    </row>
    <row r="1366" spans="1:2">
      <c r="A1366" s="1"/>
      <c r="B1366" s="3"/>
    </row>
    <row r="1367" spans="1:2">
      <c r="A1367" s="1"/>
      <c r="B1367" s="3"/>
    </row>
    <row r="1368" spans="1:2">
      <c r="A1368" s="1"/>
      <c r="B1368" s="3"/>
    </row>
    <row r="1369" spans="1:2">
      <c r="A1369" s="1"/>
      <c r="B1369" s="3"/>
    </row>
    <row r="1370" spans="1:2">
      <c r="A1370" s="1"/>
      <c r="B1370" s="3"/>
    </row>
    <row r="1371" spans="1:2">
      <c r="A1371" s="1"/>
      <c r="B1371" s="3"/>
    </row>
    <row r="1372" spans="1:2">
      <c r="A1372" s="1"/>
      <c r="B1372" s="3"/>
    </row>
    <row r="1373" spans="1:2">
      <c r="A1373" s="1"/>
      <c r="B1373" s="3"/>
    </row>
    <row r="1374" spans="1:2">
      <c r="A1374" s="1"/>
      <c r="B1374" s="3"/>
    </row>
    <row r="1375" spans="1:2">
      <c r="A1375" s="1"/>
      <c r="B1375" s="3"/>
    </row>
    <row r="1376" spans="1:2">
      <c r="A1376" s="1"/>
      <c r="B1376" s="3"/>
    </row>
    <row r="1377" spans="1:2">
      <c r="A1377" s="1"/>
      <c r="B1377" s="3"/>
    </row>
    <row r="1378" spans="1:2">
      <c r="A1378" s="1"/>
      <c r="B1378" s="3"/>
    </row>
    <row r="1379" spans="1:2">
      <c r="A1379" s="1"/>
      <c r="B1379" s="3"/>
    </row>
    <row r="1380" spans="1:2">
      <c r="A1380" s="1"/>
      <c r="B1380" s="3"/>
    </row>
    <row r="1381" spans="1:2">
      <c r="A1381" s="1"/>
      <c r="B1381" s="3"/>
    </row>
    <row r="1382" spans="1:2">
      <c r="A1382" s="1"/>
      <c r="B1382" s="3"/>
    </row>
    <row r="1383" spans="1:2">
      <c r="A1383" s="1"/>
      <c r="B1383" s="3"/>
    </row>
    <row r="1384" spans="1:2">
      <c r="A1384" s="1"/>
      <c r="B1384" s="3"/>
    </row>
    <row r="1385" spans="1:2">
      <c r="A1385" s="1"/>
      <c r="B1385" s="3"/>
    </row>
    <row r="1386" spans="1:2">
      <c r="A1386" s="1"/>
      <c r="B1386" s="3"/>
    </row>
    <row r="1387" spans="1:2">
      <c r="A1387" s="1"/>
      <c r="B1387" s="3"/>
    </row>
    <row r="1388" spans="1:2">
      <c r="A1388" s="1"/>
      <c r="B1388" s="3"/>
    </row>
    <row r="1389" spans="1:2">
      <c r="A1389" s="1"/>
      <c r="B1389" s="3"/>
    </row>
    <row r="1390" spans="1:2">
      <c r="A1390" s="1"/>
      <c r="B1390" s="3"/>
    </row>
    <row r="1391" spans="1:2">
      <c r="A1391" s="1"/>
      <c r="B1391" s="3"/>
    </row>
    <row r="1392" spans="1:2">
      <c r="A1392" s="1"/>
      <c r="B1392" s="3"/>
    </row>
    <row r="1393" spans="1:2">
      <c r="A1393" s="1"/>
      <c r="B1393" s="3"/>
    </row>
    <row r="1394" spans="1:2">
      <c r="A1394" s="1"/>
      <c r="B1394" s="3"/>
    </row>
    <row r="1395" spans="1:2">
      <c r="A1395" s="1"/>
      <c r="B1395" s="3"/>
    </row>
    <row r="1396" spans="1:2">
      <c r="A1396" s="1"/>
      <c r="B1396" s="3"/>
    </row>
    <row r="1397" spans="1:2">
      <c r="A1397" s="1"/>
      <c r="B1397" s="3"/>
    </row>
    <row r="1398" spans="1:2">
      <c r="A1398" s="1"/>
      <c r="B1398" s="3"/>
    </row>
    <row r="1399" spans="1:2">
      <c r="A1399" s="1"/>
      <c r="B1399" s="3"/>
    </row>
    <row r="1400" spans="1:2">
      <c r="A1400" s="1"/>
      <c r="B1400" s="3"/>
    </row>
    <row r="1401" spans="1:2">
      <c r="A1401" s="1"/>
      <c r="B1401" s="3"/>
    </row>
    <row r="1402" spans="1:2">
      <c r="A1402" s="1"/>
      <c r="B1402" s="3"/>
    </row>
    <row r="1403" spans="1:2">
      <c r="A1403" s="1"/>
      <c r="B1403" s="3"/>
    </row>
    <row r="1404" spans="1:2">
      <c r="A1404" s="1"/>
      <c r="B1404" s="3"/>
    </row>
    <row r="1405" spans="1:2">
      <c r="A1405" s="1"/>
      <c r="B1405" s="3"/>
    </row>
    <row r="1406" spans="1:2">
      <c r="A1406" s="1"/>
      <c r="B1406" s="3"/>
    </row>
    <row r="1407" spans="1:2">
      <c r="A1407" s="1"/>
      <c r="B1407" s="3"/>
    </row>
    <row r="1408" spans="1:2">
      <c r="A1408" s="1"/>
      <c r="B1408" s="3"/>
    </row>
    <row r="1409" spans="1:2">
      <c r="A1409" s="1"/>
      <c r="B1409" s="3"/>
    </row>
    <row r="1410" spans="1:2">
      <c r="A1410" s="1"/>
      <c r="B1410" s="3"/>
    </row>
    <row r="1411" spans="1:2">
      <c r="A1411" s="1"/>
      <c r="B1411" s="3"/>
    </row>
    <row r="1412" spans="1:2">
      <c r="A1412" s="1"/>
      <c r="B1412" s="3"/>
    </row>
    <row r="1413" spans="1:2">
      <c r="A1413" s="1"/>
      <c r="B1413" s="3"/>
    </row>
    <row r="1414" spans="1:2">
      <c r="A1414" s="1"/>
      <c r="B1414" s="3"/>
    </row>
    <row r="1415" spans="1:2">
      <c r="A1415" s="1"/>
      <c r="B1415" s="3"/>
    </row>
    <row r="1416" spans="1:2">
      <c r="A1416" s="1"/>
      <c r="B1416" s="3"/>
    </row>
    <row r="1417" spans="1:2">
      <c r="A1417" s="1"/>
      <c r="B1417" s="3"/>
    </row>
    <row r="1418" spans="1:2">
      <c r="A1418" s="1"/>
      <c r="B1418" s="3"/>
    </row>
    <row r="1419" spans="1:2">
      <c r="A1419" s="1"/>
      <c r="B1419" s="3"/>
    </row>
    <row r="1420" spans="1:2">
      <c r="A1420" s="1"/>
      <c r="B1420" s="3"/>
    </row>
    <row r="1421" spans="1:2">
      <c r="A1421" s="1"/>
      <c r="B1421" s="3"/>
    </row>
    <row r="1422" spans="1:2">
      <c r="A1422" s="1"/>
      <c r="B1422" s="3"/>
    </row>
    <row r="1423" spans="1:2">
      <c r="A1423" s="1"/>
      <c r="B1423" s="3"/>
    </row>
    <row r="1424" spans="1:2">
      <c r="A1424" s="1"/>
      <c r="B1424" s="3"/>
    </row>
    <row r="1425" spans="1:2">
      <c r="A1425" s="1"/>
      <c r="B1425" s="3"/>
    </row>
    <row r="1426" spans="1:2">
      <c r="A1426" s="1"/>
      <c r="B1426" s="3"/>
    </row>
    <row r="1427" spans="1:2">
      <c r="A1427" s="1"/>
      <c r="B1427" s="3"/>
    </row>
    <row r="1428" spans="1:2">
      <c r="A1428" s="1"/>
      <c r="B1428" s="3"/>
    </row>
    <row r="1429" spans="1:2">
      <c r="A1429" s="1"/>
      <c r="B1429" s="3"/>
    </row>
    <row r="1430" spans="1:2">
      <c r="A1430" s="1"/>
      <c r="B1430" s="3"/>
    </row>
    <row r="1431" spans="1:2">
      <c r="A1431" s="1"/>
      <c r="B1431" s="3"/>
    </row>
    <row r="1432" spans="1:2">
      <c r="A1432" s="1"/>
      <c r="B1432" s="3"/>
    </row>
    <row r="1433" spans="1:2">
      <c r="A1433" s="1"/>
      <c r="B1433" s="3"/>
    </row>
    <row r="1434" spans="1:2">
      <c r="A1434" s="1"/>
      <c r="B1434" s="3"/>
    </row>
    <row r="1435" spans="1:2">
      <c r="A1435" s="1"/>
      <c r="B1435" s="3"/>
    </row>
    <row r="1436" spans="1:2">
      <c r="A1436" s="1"/>
      <c r="B1436" s="3"/>
    </row>
    <row r="1437" spans="1:2">
      <c r="A1437" s="1"/>
      <c r="B1437" s="3"/>
    </row>
    <row r="1438" spans="1:2">
      <c r="A1438" s="1"/>
      <c r="B1438" s="3"/>
    </row>
    <row r="1439" spans="1:2">
      <c r="A1439" s="1"/>
      <c r="B1439" s="3"/>
    </row>
    <row r="1440" spans="1:2">
      <c r="A1440" s="1"/>
      <c r="B1440" s="3"/>
    </row>
    <row r="1441" spans="1:2">
      <c r="A1441" s="1"/>
      <c r="B1441" s="3"/>
    </row>
    <row r="1442" spans="1:2">
      <c r="A1442" s="1"/>
      <c r="B1442" s="3"/>
    </row>
    <row r="1443" spans="1:2">
      <c r="A1443" s="1"/>
      <c r="B1443" s="3"/>
    </row>
    <row r="1444" spans="1:2">
      <c r="A1444" s="1"/>
      <c r="B1444" s="3"/>
    </row>
    <row r="1445" spans="1:2">
      <c r="A1445" s="1"/>
      <c r="B1445" s="3"/>
    </row>
    <row r="1446" spans="1:2">
      <c r="A1446" s="1"/>
      <c r="B1446" s="3"/>
    </row>
    <row r="1447" spans="1:2">
      <c r="A1447" s="1"/>
      <c r="B1447" s="3"/>
    </row>
    <row r="1448" spans="1:2">
      <c r="A1448" s="1"/>
      <c r="B1448" s="3"/>
    </row>
    <row r="1449" spans="1:2">
      <c r="A1449" s="1"/>
      <c r="B1449" s="3"/>
    </row>
    <row r="1450" spans="1:2">
      <c r="A1450" s="1"/>
      <c r="B1450" s="3"/>
    </row>
    <row r="1451" spans="1:2">
      <c r="A1451" s="1"/>
      <c r="B1451" s="3"/>
    </row>
    <row r="1452" spans="1:2">
      <c r="A1452" s="1"/>
      <c r="B1452" s="3"/>
    </row>
    <row r="1453" spans="1:2">
      <c r="A1453" s="1"/>
      <c r="B1453" s="3"/>
    </row>
    <row r="1454" spans="1:2">
      <c r="A1454" s="1"/>
      <c r="B1454" s="3"/>
    </row>
    <row r="1455" spans="1:2">
      <c r="A1455" s="1"/>
      <c r="B1455" s="3"/>
    </row>
    <row r="1456" spans="1:2">
      <c r="A1456" s="1"/>
      <c r="B1456" s="3"/>
    </row>
    <row r="1457" spans="1:2">
      <c r="A1457" s="1"/>
      <c r="B1457" s="3"/>
    </row>
    <row r="1458" spans="1:2">
      <c r="A1458" s="1"/>
      <c r="B1458" s="3"/>
    </row>
    <row r="1459" spans="1:2">
      <c r="A1459" s="1"/>
      <c r="B1459" s="3"/>
    </row>
    <row r="1460" spans="1:2">
      <c r="A1460" s="1"/>
      <c r="B1460" s="3"/>
    </row>
    <row r="1461" spans="1:2">
      <c r="A1461" s="1"/>
      <c r="B1461" s="3"/>
    </row>
    <row r="1462" spans="1:2">
      <c r="A1462" s="1"/>
      <c r="B1462" s="3"/>
    </row>
    <row r="1463" spans="1:2">
      <c r="A1463" s="1"/>
      <c r="B1463" s="3"/>
    </row>
    <row r="1464" spans="1:2">
      <c r="A1464" s="1"/>
      <c r="B1464" s="3"/>
    </row>
    <row r="1465" spans="1:2">
      <c r="A1465" s="1"/>
      <c r="B1465" s="3"/>
    </row>
    <row r="1466" spans="1:2">
      <c r="A1466" s="1"/>
      <c r="B1466" s="3"/>
    </row>
    <row r="1467" spans="1:2">
      <c r="A1467" s="1"/>
      <c r="B1467" s="3"/>
    </row>
    <row r="1468" spans="1:2">
      <c r="A1468" s="1"/>
      <c r="B1468" s="3"/>
    </row>
    <row r="1469" spans="1:2">
      <c r="A1469" s="1"/>
      <c r="B1469" s="3"/>
    </row>
    <row r="1470" spans="1:2">
      <c r="A1470" s="1"/>
      <c r="B1470" s="3"/>
    </row>
    <row r="1471" spans="1:2">
      <c r="A1471" s="1"/>
      <c r="B1471" s="3"/>
    </row>
    <row r="1472" spans="1:2">
      <c r="A1472" s="1"/>
      <c r="B1472" s="3"/>
    </row>
    <row r="1473" spans="1:2">
      <c r="A1473" s="1"/>
      <c r="B1473" s="3"/>
    </row>
    <row r="1474" spans="1:2">
      <c r="A1474" s="1"/>
      <c r="B1474" s="3"/>
    </row>
    <row r="1475" spans="1:2">
      <c r="A1475" s="1"/>
      <c r="B1475" s="3"/>
    </row>
    <row r="1476" spans="1:2">
      <c r="A1476" s="1"/>
      <c r="B1476" s="3"/>
    </row>
    <row r="1477" spans="1:2">
      <c r="A1477" s="1"/>
      <c r="B1477" s="3"/>
    </row>
    <row r="1478" spans="1:2">
      <c r="A1478" s="1"/>
      <c r="B1478" s="3"/>
    </row>
    <row r="1479" spans="1:2">
      <c r="A1479" s="1"/>
      <c r="B1479" s="3"/>
    </row>
    <row r="1480" spans="1:2">
      <c r="A1480" s="1"/>
      <c r="B1480" s="3"/>
    </row>
    <row r="1481" spans="1:2">
      <c r="A1481" s="1"/>
      <c r="B1481" s="3"/>
    </row>
    <row r="1482" spans="1:2">
      <c r="A1482" s="1"/>
      <c r="B1482" s="3"/>
    </row>
    <row r="1483" spans="1:2">
      <c r="A1483" s="1"/>
      <c r="B1483" s="3"/>
    </row>
    <row r="1484" spans="1:2">
      <c r="A1484" s="1"/>
      <c r="B1484" s="3"/>
    </row>
    <row r="1485" spans="1:2">
      <c r="A1485" s="1"/>
      <c r="B1485" s="3"/>
    </row>
    <row r="1486" spans="1:2">
      <c r="A1486" s="1"/>
      <c r="B1486" s="3"/>
    </row>
    <row r="1487" spans="1:2">
      <c r="A1487" s="1"/>
      <c r="B1487" s="3"/>
    </row>
    <row r="1488" spans="1:2">
      <c r="A1488" s="1"/>
      <c r="B1488" s="3"/>
    </row>
    <row r="1489" spans="1:2">
      <c r="A1489" s="1"/>
      <c r="B1489" s="3"/>
    </row>
    <row r="1490" spans="1:2">
      <c r="A1490" s="1"/>
      <c r="B1490" s="3"/>
    </row>
    <row r="1491" spans="1:2">
      <c r="A1491" s="1"/>
      <c r="B1491" s="3"/>
    </row>
    <row r="1492" spans="1:2">
      <c r="A1492" s="1"/>
      <c r="B1492" s="3"/>
    </row>
    <row r="1493" spans="1:2">
      <c r="A1493" s="1"/>
      <c r="B1493" s="3"/>
    </row>
    <row r="1494" spans="1:2">
      <c r="A1494" s="1"/>
      <c r="B1494" s="3"/>
    </row>
    <row r="1495" spans="1:2">
      <c r="A1495" s="1"/>
      <c r="B1495" s="3"/>
    </row>
    <row r="1496" spans="1:2">
      <c r="A1496" s="1"/>
      <c r="B1496" s="3"/>
    </row>
    <row r="1497" spans="1:2">
      <c r="A1497" s="1"/>
      <c r="B1497" s="3"/>
    </row>
    <row r="1498" spans="1:2">
      <c r="A1498" s="1"/>
      <c r="B1498" s="3"/>
    </row>
    <row r="1499" spans="1:2">
      <c r="A1499" s="1"/>
      <c r="B1499" s="3"/>
    </row>
    <row r="1500" spans="1:2">
      <c r="A1500" s="1"/>
      <c r="B1500" s="3"/>
    </row>
    <row r="1501" spans="1:2">
      <c r="A1501" s="1"/>
      <c r="B1501" s="3"/>
    </row>
    <row r="1502" spans="1:2">
      <c r="A1502" s="1"/>
      <c r="B1502" s="3"/>
    </row>
    <row r="1503" spans="1:2">
      <c r="A1503" s="1"/>
      <c r="B1503" s="3"/>
    </row>
    <row r="1504" spans="1:2">
      <c r="A1504" s="1"/>
      <c r="B1504" s="3"/>
    </row>
    <row r="1505" spans="1:2">
      <c r="A1505" s="1"/>
      <c r="B1505" s="3"/>
    </row>
    <row r="1506" spans="1:2">
      <c r="A1506" s="1"/>
      <c r="B1506" s="3"/>
    </row>
    <row r="1507" spans="1:2">
      <c r="A1507" s="1"/>
      <c r="B1507" s="3"/>
    </row>
    <row r="1508" spans="1:2">
      <c r="A1508" s="1"/>
      <c r="B1508" s="3"/>
    </row>
    <row r="1509" spans="1:2">
      <c r="A1509" s="1"/>
      <c r="B1509" s="3"/>
    </row>
    <row r="1510" spans="1:2">
      <c r="A1510" s="1"/>
      <c r="B1510" s="3"/>
    </row>
    <row r="1511" spans="1:2">
      <c r="A1511" s="1"/>
      <c r="B1511" s="3"/>
    </row>
    <row r="1512" spans="1:2">
      <c r="A1512" s="1"/>
      <c r="B1512" s="3"/>
    </row>
    <row r="1513" spans="1:2">
      <c r="A1513" s="1"/>
      <c r="B1513" s="3"/>
    </row>
    <row r="1514" spans="1:2">
      <c r="A1514" s="1"/>
      <c r="B1514" s="3"/>
    </row>
    <row r="1515" spans="1:2">
      <c r="A1515" s="1"/>
      <c r="B1515" s="3"/>
    </row>
    <row r="1516" spans="1:2">
      <c r="A1516" s="1"/>
      <c r="B1516" s="3"/>
    </row>
    <row r="1517" spans="1:2">
      <c r="A1517" s="1"/>
      <c r="B1517" s="3"/>
    </row>
    <row r="1518" spans="1:2">
      <c r="A1518" s="1"/>
      <c r="B1518" s="3"/>
    </row>
    <row r="1519" spans="1:2">
      <c r="A1519" s="1"/>
      <c r="B1519" s="3"/>
    </row>
    <row r="1520" spans="1:2">
      <c r="A1520" s="1"/>
      <c r="B1520" s="3"/>
    </row>
    <row r="1521" spans="1:2">
      <c r="A1521" s="1"/>
      <c r="B1521" s="3"/>
    </row>
    <row r="1522" spans="1:2">
      <c r="A1522" s="1"/>
      <c r="B1522" s="3"/>
    </row>
    <row r="1523" spans="1:2">
      <c r="A1523" s="1"/>
      <c r="B1523" s="3"/>
    </row>
    <row r="1524" spans="1:2">
      <c r="A1524" s="1"/>
      <c r="B1524" s="3"/>
    </row>
    <row r="1525" spans="1:2">
      <c r="A1525" s="1"/>
      <c r="B1525" s="3"/>
    </row>
    <row r="1526" spans="1:2">
      <c r="A1526" s="1"/>
      <c r="B1526" s="3"/>
    </row>
    <row r="1527" spans="1:2">
      <c r="A1527" s="1"/>
      <c r="B1527" s="3"/>
    </row>
    <row r="1528" spans="1:2">
      <c r="A1528" s="1"/>
      <c r="B1528" s="3"/>
    </row>
    <row r="1529" spans="1:2">
      <c r="A1529" s="1"/>
      <c r="B1529" s="3"/>
    </row>
    <row r="1530" spans="1:2">
      <c r="A1530" s="1"/>
      <c r="B1530" s="3"/>
    </row>
    <row r="1531" spans="1:2">
      <c r="A1531" s="1"/>
      <c r="B1531" s="3"/>
    </row>
    <row r="1532" spans="1:2">
      <c r="A1532" s="1"/>
      <c r="B1532" s="3"/>
    </row>
    <row r="1533" spans="1:2">
      <c r="A1533" s="1"/>
      <c r="B1533" s="3"/>
    </row>
    <row r="1534" spans="1:2">
      <c r="A1534" s="1"/>
      <c r="B1534" s="3"/>
    </row>
    <row r="1535" spans="1:2">
      <c r="A1535" s="1"/>
      <c r="B1535" s="3"/>
    </row>
    <row r="1536" spans="1:2">
      <c r="A1536" s="1"/>
      <c r="B1536" s="3"/>
    </row>
    <row r="1537" spans="1:2">
      <c r="A1537" s="1"/>
      <c r="B1537" s="3"/>
    </row>
    <row r="1538" spans="1:2">
      <c r="A1538" s="1"/>
      <c r="B1538" s="3"/>
    </row>
    <row r="1539" spans="1:2">
      <c r="A1539" s="1"/>
      <c r="B1539" s="3"/>
    </row>
    <row r="1540" spans="1:2">
      <c r="A1540" s="1"/>
      <c r="B1540" s="3"/>
    </row>
    <row r="1541" spans="1:2">
      <c r="A1541" s="1"/>
      <c r="B1541" s="3"/>
    </row>
    <row r="1542" spans="1:2">
      <c r="A1542" s="1"/>
      <c r="B1542" s="3"/>
    </row>
    <row r="1543" spans="1:2">
      <c r="A1543" s="1"/>
      <c r="B1543" s="3"/>
    </row>
    <row r="1544" spans="1:2">
      <c r="A1544" s="1"/>
      <c r="B1544" s="3"/>
    </row>
    <row r="1545" spans="1:2">
      <c r="A1545" s="1"/>
      <c r="B1545" s="3"/>
    </row>
    <row r="1546" spans="1:2">
      <c r="A1546" s="1"/>
      <c r="B1546" s="3"/>
    </row>
    <row r="1547" spans="1:2">
      <c r="A1547" s="1"/>
      <c r="B1547" s="3"/>
    </row>
    <row r="1548" spans="1:2">
      <c r="A1548" s="1"/>
      <c r="B1548" s="3"/>
    </row>
    <row r="1549" spans="1:2">
      <c r="A1549" s="1"/>
      <c r="B1549" s="3"/>
    </row>
    <row r="1550" spans="1:2">
      <c r="A1550" s="1"/>
      <c r="B1550" s="3"/>
    </row>
    <row r="1551" spans="1:2">
      <c r="A1551" s="1"/>
      <c r="B1551" s="3"/>
    </row>
    <row r="1552" spans="1:2">
      <c r="A1552" s="1"/>
      <c r="B1552" s="3"/>
    </row>
    <row r="1553" spans="1:2">
      <c r="A1553" s="1"/>
      <c r="B1553" s="3"/>
    </row>
    <row r="1554" spans="1:2">
      <c r="A1554" s="1"/>
      <c r="B1554" s="3"/>
    </row>
    <row r="1555" spans="1:2">
      <c r="A1555" s="1"/>
      <c r="B1555" s="3"/>
    </row>
    <row r="1556" spans="1:2">
      <c r="A1556" s="1"/>
      <c r="B1556" s="3"/>
    </row>
    <row r="1557" spans="1:2">
      <c r="A1557" s="1"/>
      <c r="B1557" s="3"/>
    </row>
    <row r="1558" spans="1:2">
      <c r="A1558" s="1"/>
      <c r="B1558" s="3"/>
    </row>
    <row r="1559" spans="1:2">
      <c r="A1559" s="1"/>
      <c r="B1559" s="3"/>
    </row>
    <row r="1560" spans="1:2">
      <c r="A1560" s="1"/>
      <c r="B1560" s="3"/>
    </row>
    <row r="1561" spans="1:2">
      <c r="A1561" s="1"/>
      <c r="B1561" s="3"/>
    </row>
    <row r="1562" spans="1:2">
      <c r="A1562" s="1"/>
      <c r="B1562" s="3"/>
    </row>
    <row r="1563" spans="1:2">
      <c r="A1563" s="1"/>
      <c r="B1563" s="3"/>
    </row>
    <row r="1564" spans="1:2">
      <c r="A1564" s="1"/>
      <c r="B1564" s="3"/>
    </row>
    <row r="1565" spans="1:2">
      <c r="A1565" s="1"/>
      <c r="B1565" s="3"/>
    </row>
    <row r="1566" spans="1:2">
      <c r="A1566" s="1"/>
      <c r="B1566" s="3"/>
    </row>
    <row r="1567" spans="1:2">
      <c r="A1567" s="1"/>
      <c r="B1567" s="3"/>
    </row>
    <row r="1568" spans="1:2">
      <c r="A1568" s="1"/>
      <c r="B1568" s="3"/>
    </row>
    <row r="1569" spans="1:2">
      <c r="A1569" s="1"/>
      <c r="B1569" s="3"/>
    </row>
    <row r="1570" spans="1:2">
      <c r="A1570" s="1"/>
      <c r="B1570" s="3"/>
    </row>
    <row r="1571" spans="1:2">
      <c r="A1571" s="1"/>
      <c r="B1571" s="3"/>
    </row>
    <row r="1572" spans="1:2">
      <c r="A1572" s="1"/>
      <c r="B1572" s="3"/>
    </row>
    <row r="1573" spans="1:2">
      <c r="A1573" s="1"/>
      <c r="B1573" s="3"/>
    </row>
    <row r="1574" spans="1:2">
      <c r="A1574" s="1"/>
      <c r="B1574" s="3"/>
    </row>
    <row r="1575" spans="1:2">
      <c r="A1575" s="1"/>
      <c r="B1575" s="3"/>
    </row>
    <row r="1576" spans="1:2">
      <c r="A1576" s="1"/>
      <c r="B1576" s="3"/>
    </row>
    <row r="1577" spans="1:2">
      <c r="A1577" s="1"/>
      <c r="B1577" s="3"/>
    </row>
    <row r="1578" spans="1:2">
      <c r="A1578" s="1"/>
      <c r="B1578" s="3"/>
    </row>
    <row r="1579" spans="1:2">
      <c r="A1579" s="1"/>
      <c r="B1579" s="3"/>
    </row>
    <row r="1580" spans="1:2">
      <c r="A1580" s="1"/>
      <c r="B1580" s="3"/>
    </row>
    <row r="1581" spans="1:2">
      <c r="A1581" s="1"/>
      <c r="B1581" s="3"/>
    </row>
    <row r="1582" spans="1:2">
      <c r="A1582" s="1"/>
      <c r="B1582" s="3"/>
    </row>
    <row r="1583" spans="1:2">
      <c r="A1583" s="1"/>
      <c r="B1583" s="3"/>
    </row>
    <row r="1584" spans="1:2">
      <c r="A1584" s="1"/>
      <c r="B1584" s="3"/>
    </row>
    <row r="1585" spans="1:2">
      <c r="A1585" s="1"/>
      <c r="B1585" s="3"/>
    </row>
    <row r="1586" spans="1:2">
      <c r="A1586" s="1"/>
      <c r="B1586" s="3"/>
    </row>
    <row r="1587" spans="1:2">
      <c r="A1587" s="1"/>
      <c r="B1587" s="3"/>
    </row>
    <row r="1588" spans="1:2">
      <c r="A1588" s="1"/>
      <c r="B1588" s="3"/>
    </row>
    <row r="1589" spans="1:2">
      <c r="A1589" s="1"/>
      <c r="B1589" s="3"/>
    </row>
    <row r="1590" spans="1:2">
      <c r="A1590" s="1"/>
      <c r="B1590" s="3"/>
    </row>
    <row r="1591" spans="1:2">
      <c r="A1591" s="1"/>
      <c r="B1591" s="3"/>
    </row>
    <row r="1592" spans="1:2">
      <c r="A1592" s="1"/>
      <c r="B1592" s="3"/>
    </row>
    <row r="1593" spans="1:2">
      <c r="A1593" s="1"/>
      <c r="B1593" s="3"/>
    </row>
    <row r="1594" spans="1:2">
      <c r="A1594" s="1"/>
      <c r="B1594" s="3"/>
    </row>
    <row r="1595" spans="1:2">
      <c r="A1595" s="1"/>
      <c r="B1595" s="3"/>
    </row>
    <row r="1596" spans="1:2">
      <c r="A1596" s="1"/>
      <c r="B1596" s="3"/>
    </row>
    <row r="1597" spans="1:2">
      <c r="A1597" s="1"/>
      <c r="B1597" s="3"/>
    </row>
    <row r="1598" spans="1:2">
      <c r="A1598" s="1"/>
      <c r="B1598" s="3"/>
    </row>
    <row r="1599" spans="1:2">
      <c r="A1599" s="1"/>
      <c r="B1599" s="3"/>
    </row>
    <row r="1600" spans="1:2">
      <c r="A1600" s="1"/>
      <c r="B1600" s="3"/>
    </row>
    <row r="1601" spans="1:2">
      <c r="A1601" s="1"/>
      <c r="B1601" s="3"/>
    </row>
    <row r="1602" spans="1:2">
      <c r="A1602" s="1"/>
      <c r="B1602" s="3"/>
    </row>
    <row r="1603" spans="1:2">
      <c r="A1603" s="1"/>
      <c r="B1603" s="3"/>
    </row>
    <row r="1604" spans="1:2">
      <c r="A1604" s="1"/>
      <c r="B1604" s="3"/>
    </row>
    <row r="1605" spans="1:2">
      <c r="A1605" s="1"/>
      <c r="B1605" s="3"/>
    </row>
    <row r="1606" spans="1:2">
      <c r="A1606" s="1"/>
      <c r="B1606" s="3"/>
    </row>
    <row r="1607" spans="1:2">
      <c r="A1607" s="1"/>
      <c r="B1607" s="3"/>
    </row>
    <row r="1608" spans="1:2">
      <c r="A1608" s="1"/>
      <c r="B1608" s="3"/>
    </row>
    <row r="1609" spans="1:2">
      <c r="A1609" s="1"/>
      <c r="B1609" s="3"/>
    </row>
    <row r="1610" spans="1:2">
      <c r="A1610" s="1"/>
      <c r="B1610" s="3"/>
    </row>
    <row r="1611" spans="1:2">
      <c r="A1611" s="1"/>
      <c r="B1611" s="3"/>
    </row>
    <row r="1612" spans="1:2">
      <c r="A1612" s="1"/>
      <c r="B1612" s="3"/>
    </row>
    <row r="1613" spans="1:2">
      <c r="A1613" s="1"/>
      <c r="B1613" s="3"/>
    </row>
    <row r="1614" spans="1:2">
      <c r="A1614" s="1"/>
      <c r="B1614" s="3"/>
    </row>
    <row r="1615" spans="1:2">
      <c r="A1615" s="1"/>
      <c r="B1615" s="3"/>
    </row>
    <row r="1616" spans="1:2">
      <c r="A1616" s="1"/>
      <c r="B1616" s="3"/>
    </row>
    <row r="1617" spans="1:2">
      <c r="A1617" s="1"/>
      <c r="B1617" s="3"/>
    </row>
    <row r="1618" spans="1:2">
      <c r="A1618" s="1"/>
      <c r="B1618" s="3"/>
    </row>
    <row r="1619" spans="1:2">
      <c r="A1619" s="1"/>
      <c r="B1619" s="3"/>
    </row>
    <row r="1620" spans="1:2">
      <c r="A1620" s="1"/>
      <c r="B1620" s="3"/>
    </row>
    <row r="1621" spans="1:2">
      <c r="A1621" s="1"/>
      <c r="B1621" s="3"/>
    </row>
    <row r="1622" spans="1:2">
      <c r="A1622" s="1"/>
      <c r="B1622" s="3"/>
    </row>
    <row r="1623" spans="1:2">
      <c r="A1623" s="1"/>
      <c r="B1623" s="3"/>
    </row>
    <row r="1624" spans="1:2">
      <c r="A1624" s="1"/>
      <c r="B1624" s="3"/>
    </row>
    <row r="1625" spans="1:2">
      <c r="A1625" s="1"/>
      <c r="B1625" s="3"/>
    </row>
    <row r="1626" spans="1:2">
      <c r="A1626" s="1"/>
      <c r="B1626" s="3"/>
    </row>
    <row r="1627" spans="1:2">
      <c r="A1627" s="1"/>
      <c r="B1627" s="3"/>
    </row>
    <row r="1628" spans="1:2">
      <c r="A1628" s="1"/>
      <c r="B1628" s="3"/>
    </row>
    <row r="1629" spans="1:2">
      <c r="A1629" s="1"/>
      <c r="B1629" s="3"/>
    </row>
    <row r="1630" spans="1:2">
      <c r="A1630" s="1"/>
      <c r="B1630" s="3"/>
    </row>
    <row r="1631" spans="1:2">
      <c r="A1631" s="1"/>
      <c r="B1631" s="3"/>
    </row>
    <row r="1632" spans="1:2">
      <c r="A1632" s="1"/>
      <c r="B1632" s="3"/>
    </row>
    <row r="1633" spans="1:2">
      <c r="A1633" s="1"/>
      <c r="B1633" s="3"/>
    </row>
    <row r="1634" spans="1:2">
      <c r="A1634" s="1"/>
      <c r="B1634" s="3"/>
    </row>
    <row r="1635" spans="1:2">
      <c r="A1635" s="1"/>
      <c r="B1635" s="3"/>
    </row>
    <row r="1636" spans="1:2">
      <c r="A1636" s="1"/>
      <c r="B1636" s="3"/>
    </row>
    <row r="1637" spans="1:2">
      <c r="A1637" s="1"/>
      <c r="B1637" s="3"/>
    </row>
    <row r="1638" spans="1:2">
      <c r="A1638" s="1"/>
      <c r="B1638" s="3"/>
    </row>
    <row r="1639" spans="1:2">
      <c r="A1639" s="1"/>
      <c r="B1639" s="3"/>
    </row>
    <row r="1640" spans="1:2">
      <c r="A1640" s="1"/>
      <c r="B1640" s="3"/>
    </row>
    <row r="1641" spans="1:2">
      <c r="A1641" s="1"/>
      <c r="B1641" s="3"/>
    </row>
    <row r="1642" spans="1:2">
      <c r="A1642" s="1"/>
      <c r="B1642" s="3"/>
    </row>
    <row r="1643" spans="1:2">
      <c r="A1643" s="1"/>
      <c r="B1643" s="3"/>
    </row>
    <row r="1644" spans="1:2">
      <c r="A1644" s="1"/>
      <c r="B1644" s="3"/>
    </row>
    <row r="1645" spans="1:2">
      <c r="A1645" s="1"/>
      <c r="B1645" s="3"/>
    </row>
    <row r="1646" spans="1:2">
      <c r="A1646" s="1"/>
      <c r="B1646" s="3"/>
    </row>
    <row r="1647" spans="1:2">
      <c r="A1647" s="1"/>
      <c r="B1647" s="3"/>
    </row>
    <row r="1648" spans="1:2">
      <c r="A1648" s="1"/>
      <c r="B1648" s="3"/>
    </row>
    <row r="1649" spans="1:2">
      <c r="A1649" s="1"/>
      <c r="B1649" s="3"/>
    </row>
    <row r="1650" spans="1:2">
      <c r="A1650" s="1"/>
      <c r="B1650" s="3"/>
    </row>
    <row r="1651" spans="1:2">
      <c r="A1651" s="1"/>
      <c r="B1651" s="3"/>
    </row>
    <row r="1652" spans="1:2">
      <c r="A1652" s="1"/>
      <c r="B1652" s="3"/>
    </row>
    <row r="1653" spans="1:2">
      <c r="A1653" s="1"/>
      <c r="B1653" s="3"/>
    </row>
    <row r="1654" spans="1:2">
      <c r="A1654" s="1"/>
      <c r="B1654" s="3"/>
    </row>
    <row r="1655" spans="1:2">
      <c r="A1655" s="1"/>
      <c r="B1655" s="3"/>
    </row>
    <row r="1656" spans="1:2">
      <c r="A1656" s="1"/>
      <c r="B1656" s="3"/>
    </row>
    <row r="1657" spans="1:2">
      <c r="A1657" s="1"/>
      <c r="B1657" s="3"/>
    </row>
    <row r="1658" spans="1:2">
      <c r="A1658" s="1"/>
      <c r="B1658" s="3"/>
    </row>
    <row r="1659" spans="1:2">
      <c r="A1659" s="1"/>
      <c r="B1659" s="3"/>
    </row>
    <row r="1660" spans="1:2">
      <c r="A1660" s="1"/>
      <c r="B1660" s="3"/>
    </row>
    <row r="1661" spans="1:2">
      <c r="A1661" s="1"/>
      <c r="B1661" s="3"/>
    </row>
    <row r="1662" spans="1:2">
      <c r="A1662" s="1"/>
      <c r="B1662" s="3"/>
    </row>
    <row r="1663" spans="1:2">
      <c r="A1663" s="1"/>
      <c r="B1663" s="3"/>
    </row>
    <row r="1664" spans="1:2">
      <c r="A1664" s="1"/>
      <c r="B1664" s="3"/>
    </row>
    <row r="1665" spans="1:2">
      <c r="A1665" s="1"/>
      <c r="B1665" s="3"/>
    </row>
    <row r="1666" spans="1:2">
      <c r="A1666" s="1"/>
      <c r="B1666" s="3"/>
    </row>
    <row r="1667" spans="1:2">
      <c r="A1667" s="1"/>
      <c r="B1667" s="3"/>
    </row>
    <row r="1668" spans="1:2">
      <c r="A1668" s="1"/>
      <c r="B1668" s="3"/>
    </row>
    <row r="1669" spans="1:2">
      <c r="A1669" s="1"/>
      <c r="B1669" s="3"/>
    </row>
    <row r="1670" spans="1:2">
      <c r="A1670" s="1"/>
      <c r="B1670" s="3"/>
    </row>
    <row r="1671" spans="1:2">
      <c r="A1671" s="1"/>
      <c r="B1671" s="3"/>
    </row>
    <row r="1672" spans="1:2">
      <c r="A1672" s="1"/>
      <c r="B1672" s="3"/>
    </row>
    <row r="1673" spans="1:2">
      <c r="A1673" s="1"/>
      <c r="B1673" s="3"/>
    </row>
    <row r="1674" spans="1:2">
      <c r="A1674" s="1"/>
      <c r="B1674" s="3"/>
    </row>
    <row r="1675" spans="1:2">
      <c r="A1675" s="1"/>
      <c r="B1675" s="3"/>
    </row>
    <row r="1676" spans="1:2">
      <c r="A1676" s="1"/>
      <c r="B1676" s="3"/>
    </row>
    <row r="1677" spans="1:2">
      <c r="A1677" s="1"/>
      <c r="B1677" s="3"/>
    </row>
    <row r="1678" spans="1:2">
      <c r="A1678" s="1"/>
      <c r="B1678" s="3"/>
    </row>
    <row r="1679" spans="1:2">
      <c r="A1679" s="1"/>
      <c r="B1679" s="3"/>
    </row>
    <row r="1680" spans="1:2">
      <c r="A1680" s="1"/>
      <c r="B1680" s="3"/>
    </row>
    <row r="1681" spans="1:2">
      <c r="A1681" s="1"/>
      <c r="B1681" s="3"/>
    </row>
    <row r="1682" spans="1:2">
      <c r="A1682" s="1"/>
      <c r="B1682" s="3"/>
    </row>
    <row r="1683" spans="1:2">
      <c r="A1683" s="1"/>
      <c r="B1683" s="3"/>
    </row>
    <row r="1684" spans="1:2">
      <c r="A1684" s="1"/>
      <c r="B1684" s="3"/>
    </row>
    <row r="1685" spans="1:2">
      <c r="A1685" s="1"/>
      <c r="B1685" s="3"/>
    </row>
    <row r="1686" spans="1:2">
      <c r="A1686" s="1"/>
      <c r="B1686" s="3"/>
    </row>
    <row r="1687" spans="1:2">
      <c r="A1687" s="1"/>
      <c r="B1687" s="3"/>
    </row>
    <row r="1688" spans="1:2">
      <c r="A1688" s="1"/>
      <c r="B1688" s="3"/>
    </row>
    <row r="1689" spans="1:2">
      <c r="A1689" s="1"/>
      <c r="B1689" s="3"/>
    </row>
    <row r="1690" spans="1:2">
      <c r="A1690" s="1"/>
      <c r="B1690" s="3"/>
    </row>
    <row r="1691" spans="1:2">
      <c r="A1691" s="1"/>
      <c r="B1691" s="3"/>
    </row>
    <row r="1692" spans="1:2">
      <c r="A1692" s="1"/>
      <c r="B1692" s="3"/>
    </row>
    <row r="1693" spans="1:2">
      <c r="A1693" s="1"/>
      <c r="B1693" s="3"/>
    </row>
    <row r="1694" spans="1:2">
      <c r="A1694" s="1"/>
      <c r="B1694" s="3"/>
    </row>
    <row r="1695" spans="1:2">
      <c r="A1695" s="1"/>
      <c r="B1695" s="3"/>
    </row>
    <row r="1696" spans="1:2">
      <c r="A1696" s="1"/>
      <c r="B1696" s="3"/>
    </row>
    <row r="1697" spans="1:2">
      <c r="A1697" s="1"/>
      <c r="B1697" s="3"/>
    </row>
    <row r="1698" spans="1:2">
      <c r="A1698" s="1"/>
      <c r="B1698" s="3"/>
    </row>
    <row r="1699" spans="1:2">
      <c r="A1699" s="1"/>
      <c r="B1699" s="3"/>
    </row>
    <row r="1700" spans="1:2">
      <c r="A1700" s="1"/>
      <c r="B1700" s="3"/>
    </row>
    <row r="1701" spans="1:2">
      <c r="A1701" s="1"/>
      <c r="B1701" s="3"/>
    </row>
    <row r="1702" spans="1:2">
      <c r="A1702" s="1"/>
      <c r="B1702" s="3"/>
    </row>
    <row r="1703" spans="1:2">
      <c r="A1703" s="1"/>
      <c r="B1703" s="3"/>
    </row>
    <row r="1704" spans="1:2">
      <c r="A1704" s="1"/>
      <c r="B1704" s="3"/>
    </row>
    <row r="1705" spans="1:2">
      <c r="A1705" s="1"/>
      <c r="B1705" s="3"/>
    </row>
    <row r="1706" spans="1:2">
      <c r="A1706" s="1"/>
      <c r="B1706" s="3"/>
    </row>
    <row r="1707" spans="1:2">
      <c r="A1707" s="1"/>
      <c r="B1707" s="3"/>
    </row>
    <row r="1708" spans="1:2">
      <c r="A1708" s="1"/>
      <c r="B1708" s="3"/>
    </row>
    <row r="1709" spans="1:2">
      <c r="A1709" s="1"/>
      <c r="B1709" s="3"/>
    </row>
    <row r="1710" spans="1:2">
      <c r="A1710" s="1"/>
      <c r="B1710" s="3"/>
    </row>
    <row r="1711" spans="1:2">
      <c r="A1711" s="1"/>
      <c r="B1711" s="3"/>
    </row>
    <row r="1712" spans="1:2">
      <c r="A1712" s="1"/>
      <c r="B1712" s="3"/>
    </row>
    <row r="1713" spans="1:2">
      <c r="A1713" s="1"/>
      <c r="B1713" s="3"/>
    </row>
    <row r="1714" spans="1:2">
      <c r="A1714" s="1"/>
      <c r="B1714" s="3"/>
    </row>
    <row r="1715" spans="1:2">
      <c r="A1715" s="1"/>
      <c r="B1715" s="3"/>
    </row>
    <row r="1716" spans="1:2">
      <c r="A1716" s="1"/>
      <c r="B1716" s="3"/>
    </row>
    <row r="1717" spans="1:2">
      <c r="A1717" s="1"/>
      <c r="B1717" s="3"/>
    </row>
    <row r="1718" spans="1:2">
      <c r="A1718" s="1"/>
      <c r="B1718" s="3"/>
    </row>
    <row r="1719" spans="1:2">
      <c r="A1719" s="1"/>
      <c r="B1719" s="3"/>
    </row>
    <row r="1720" spans="1:2">
      <c r="A1720" s="1"/>
      <c r="B1720" s="3"/>
    </row>
    <row r="1721" spans="1:2">
      <c r="A1721" s="1"/>
      <c r="B1721" s="3"/>
    </row>
    <row r="1722" spans="1:2">
      <c r="A1722" s="1"/>
      <c r="B1722" s="3"/>
    </row>
    <row r="1723" spans="1:2">
      <c r="A1723" s="1"/>
      <c r="B1723" s="3"/>
    </row>
    <row r="1724" spans="1:2">
      <c r="A1724" s="1"/>
      <c r="B1724" s="3"/>
    </row>
    <row r="1725" spans="1:2">
      <c r="A1725" s="1"/>
      <c r="B1725" s="3"/>
    </row>
    <row r="1726" spans="1:2">
      <c r="A1726" s="1"/>
      <c r="B1726" s="3"/>
    </row>
    <row r="1727" spans="1:2">
      <c r="A1727" s="1"/>
      <c r="B1727" s="3"/>
    </row>
    <row r="1728" spans="1:2">
      <c r="A1728" s="1"/>
      <c r="B1728" s="3"/>
    </row>
    <row r="1729" spans="1:2">
      <c r="A1729" s="1"/>
      <c r="B1729" s="3"/>
    </row>
    <row r="1730" spans="1:2">
      <c r="A1730" s="1"/>
      <c r="B1730" s="3"/>
    </row>
    <row r="1731" spans="1:2">
      <c r="A1731" s="1"/>
      <c r="B1731" s="3"/>
    </row>
    <row r="1732" spans="1:2">
      <c r="A1732" s="1"/>
      <c r="B1732" s="3"/>
    </row>
    <row r="1733" spans="1:2">
      <c r="A1733" s="1"/>
      <c r="B1733" s="3"/>
    </row>
    <row r="1734" spans="1:2">
      <c r="A1734" s="1"/>
      <c r="B1734" s="3"/>
    </row>
    <row r="1735" spans="1:2">
      <c r="A1735" s="1"/>
      <c r="B1735" s="3"/>
    </row>
    <row r="1736" spans="1:2">
      <c r="A1736" s="1"/>
      <c r="B1736" s="3"/>
    </row>
    <row r="1737" spans="1:2">
      <c r="A1737" s="1"/>
      <c r="B1737" s="3"/>
    </row>
    <row r="1738" spans="1:2">
      <c r="A1738" s="1"/>
      <c r="B1738" s="3"/>
    </row>
    <row r="1739" spans="1:2">
      <c r="A1739" s="1"/>
      <c r="B1739" s="3"/>
    </row>
    <row r="1740" spans="1:2">
      <c r="A1740" s="1"/>
      <c r="B1740" s="3"/>
    </row>
    <row r="1741" spans="1:2">
      <c r="A1741" s="1"/>
      <c r="B1741" s="3"/>
    </row>
    <row r="1742" spans="1:2">
      <c r="A1742" s="1"/>
      <c r="B1742" s="3"/>
    </row>
    <row r="1743" spans="1:2">
      <c r="A1743" s="1"/>
      <c r="B1743" s="3"/>
    </row>
    <row r="1744" spans="1:2">
      <c r="A1744" s="1"/>
      <c r="B1744" s="3"/>
    </row>
    <row r="1745" spans="1:2">
      <c r="A1745" s="1"/>
      <c r="B1745" s="3"/>
    </row>
    <row r="1746" spans="1:2">
      <c r="A1746" s="1"/>
      <c r="B1746" s="3"/>
    </row>
    <row r="1747" spans="1:2">
      <c r="A1747" s="1"/>
      <c r="B1747" s="3"/>
    </row>
    <row r="1748" spans="1:2">
      <c r="A1748" s="1"/>
      <c r="B1748" s="3"/>
    </row>
    <row r="1749" spans="1:2">
      <c r="A1749" s="1"/>
      <c r="B1749" s="3"/>
    </row>
    <row r="1750" spans="1:2">
      <c r="A1750" s="1"/>
      <c r="B1750" s="3"/>
    </row>
    <row r="1751" spans="1:2">
      <c r="A1751" s="1"/>
      <c r="B1751" s="3"/>
    </row>
    <row r="1752" spans="1:2">
      <c r="A1752" s="1"/>
      <c r="B1752" s="3"/>
    </row>
    <row r="1753" spans="1:2">
      <c r="A1753" s="1"/>
      <c r="B1753" s="3"/>
    </row>
    <row r="1754" spans="1:2">
      <c r="A1754" s="1"/>
      <c r="B1754" s="3"/>
    </row>
    <row r="1755" spans="1:2">
      <c r="A1755" s="1"/>
      <c r="B1755" s="3"/>
    </row>
    <row r="1756" spans="1:2">
      <c r="A1756" s="1"/>
      <c r="B1756" s="3"/>
    </row>
    <row r="1757" spans="1:2">
      <c r="A1757" s="1"/>
      <c r="B1757" s="3"/>
    </row>
    <row r="1758" spans="1:2">
      <c r="A1758" s="1"/>
      <c r="B1758" s="3"/>
    </row>
    <row r="1759" spans="1:2">
      <c r="A1759" s="1"/>
      <c r="B1759" s="3"/>
    </row>
    <row r="1760" spans="1:2">
      <c r="A1760" s="1"/>
      <c r="B1760" s="3"/>
    </row>
    <row r="1761" spans="1:2">
      <c r="A1761" s="1"/>
      <c r="B1761" s="3"/>
    </row>
    <row r="1762" spans="1:2">
      <c r="A1762" s="1"/>
      <c r="B1762" s="3"/>
    </row>
    <row r="1763" spans="1:2">
      <c r="A1763" s="1"/>
      <c r="B1763" s="3"/>
    </row>
    <row r="1764" spans="1:2">
      <c r="A1764" s="1"/>
      <c r="B1764" s="3"/>
    </row>
    <row r="1765" spans="1:2">
      <c r="A1765" s="1"/>
      <c r="B1765" s="3"/>
    </row>
    <row r="1766" spans="1:2">
      <c r="A1766" s="1"/>
      <c r="B1766" s="3"/>
    </row>
    <row r="1767" spans="1:2">
      <c r="A1767" s="1"/>
      <c r="B1767" s="3"/>
    </row>
    <row r="1768" spans="1:2">
      <c r="A1768" s="1"/>
      <c r="B1768" s="3"/>
    </row>
    <row r="1769" spans="1:2">
      <c r="A1769" s="1"/>
      <c r="B1769" s="3"/>
    </row>
    <row r="1770" spans="1:2">
      <c r="A1770" s="1"/>
      <c r="B1770" s="3"/>
    </row>
    <row r="1771" spans="1:2">
      <c r="A1771" s="1"/>
      <c r="B1771" s="3"/>
    </row>
    <row r="1772" spans="1:2">
      <c r="A1772" s="1"/>
      <c r="B1772" s="3"/>
    </row>
    <row r="1773" spans="1:2">
      <c r="A1773" s="1"/>
      <c r="B1773" s="3"/>
    </row>
    <row r="1774" spans="1:2">
      <c r="A1774" s="1"/>
      <c r="B1774" s="3"/>
    </row>
    <row r="1775" spans="1:2">
      <c r="A1775" s="1"/>
      <c r="B1775" s="3"/>
    </row>
    <row r="1776" spans="1:2">
      <c r="A1776" s="1"/>
      <c r="B1776" s="3"/>
    </row>
    <row r="1777" spans="1:2">
      <c r="A1777" s="1"/>
      <c r="B1777" s="3"/>
    </row>
    <row r="1778" spans="1:2">
      <c r="A1778" s="1"/>
      <c r="B1778" s="3"/>
    </row>
    <row r="1779" spans="1:2">
      <c r="A1779" s="1"/>
      <c r="B1779" s="3"/>
    </row>
    <row r="1780" spans="1:2">
      <c r="A1780" s="1"/>
      <c r="B1780" s="3"/>
    </row>
    <row r="1781" spans="1:2">
      <c r="A1781" s="1"/>
      <c r="B1781" s="3"/>
    </row>
    <row r="1782" spans="1:2">
      <c r="A1782" s="1"/>
      <c r="B1782" s="3"/>
    </row>
    <row r="1783" spans="1:2">
      <c r="A1783" s="1"/>
      <c r="B1783" s="3"/>
    </row>
    <row r="1784" spans="1:2">
      <c r="A1784" s="1"/>
      <c r="B1784" s="3"/>
    </row>
    <row r="1785" spans="1:2">
      <c r="A1785" s="1"/>
      <c r="B1785" s="3"/>
    </row>
    <row r="1786" spans="1:2">
      <c r="A1786" s="1"/>
      <c r="B1786" s="3"/>
    </row>
    <row r="1787" spans="1:2">
      <c r="A1787" s="1"/>
      <c r="B1787" s="3"/>
    </row>
    <row r="1788" spans="1:2">
      <c r="A1788" s="1"/>
      <c r="B1788" s="3"/>
    </row>
    <row r="1789" spans="1:2">
      <c r="A1789" s="1"/>
      <c r="B1789" s="3"/>
    </row>
    <row r="1790" spans="1:2">
      <c r="A1790" s="1"/>
      <c r="B1790" s="3"/>
    </row>
    <row r="1791" spans="1:2">
      <c r="A1791" s="1"/>
      <c r="B1791" s="3"/>
    </row>
    <row r="1792" spans="1:2">
      <c r="A1792" s="1"/>
      <c r="B1792" s="3"/>
    </row>
    <row r="1793" spans="1:2">
      <c r="A1793" s="1"/>
      <c r="B1793" s="3"/>
    </row>
    <row r="1794" spans="1:2">
      <c r="A1794" s="1"/>
      <c r="B1794" s="3"/>
    </row>
    <row r="1795" spans="1:2">
      <c r="A1795" s="1"/>
      <c r="B1795" s="3"/>
    </row>
    <row r="1796" spans="1:2">
      <c r="A1796" s="1"/>
      <c r="B1796" s="3"/>
    </row>
    <row r="1797" spans="1:2">
      <c r="A1797" s="1"/>
      <c r="B1797" s="3"/>
    </row>
    <row r="1798" spans="1:2">
      <c r="A1798" s="1"/>
      <c r="B1798" s="3"/>
    </row>
    <row r="1799" spans="1:2">
      <c r="A1799" s="1"/>
      <c r="B1799" s="3"/>
    </row>
    <row r="1800" spans="1:2">
      <c r="A1800" s="1"/>
      <c r="B1800" s="3"/>
    </row>
    <row r="1801" spans="1:2">
      <c r="A1801" s="1"/>
      <c r="B1801" s="3"/>
    </row>
    <row r="1802" spans="1:2">
      <c r="A1802" s="1"/>
      <c r="B1802" s="3"/>
    </row>
    <row r="1803" spans="1:2">
      <c r="A1803" s="1"/>
      <c r="B1803" s="3"/>
    </row>
    <row r="1804" spans="1:2">
      <c r="A1804" s="1"/>
      <c r="B1804" s="3"/>
    </row>
    <row r="1805" spans="1:2">
      <c r="A1805" s="1"/>
      <c r="B1805" s="3"/>
    </row>
    <row r="1806" spans="1:2">
      <c r="A1806" s="1"/>
      <c r="B1806" s="3"/>
    </row>
    <row r="1807" spans="1:2">
      <c r="A1807" s="1"/>
      <c r="B1807" s="3"/>
    </row>
    <row r="1808" spans="1:2">
      <c r="A1808" s="1"/>
      <c r="B1808" s="3"/>
    </row>
    <row r="1809" spans="1:2">
      <c r="A1809" s="1"/>
      <c r="B1809" s="3"/>
    </row>
    <row r="1810" spans="1:2">
      <c r="A1810" s="1"/>
      <c r="B1810" s="3"/>
    </row>
    <row r="1811" spans="1:2">
      <c r="A1811" s="1"/>
      <c r="B1811" s="3"/>
    </row>
    <row r="1812" spans="1:2">
      <c r="A1812" s="1"/>
      <c r="B1812" s="3"/>
    </row>
    <row r="1813" spans="1:2">
      <c r="A1813" s="1"/>
      <c r="B1813" s="3"/>
    </row>
    <row r="1814" spans="1:2">
      <c r="A1814" s="1"/>
      <c r="B1814" s="3"/>
    </row>
    <row r="1815" spans="1:2">
      <c r="A1815" s="1"/>
      <c r="B1815" s="3"/>
    </row>
    <row r="1816" spans="1:2">
      <c r="A1816" s="1"/>
      <c r="B1816" s="3"/>
    </row>
    <row r="1817" spans="1:2">
      <c r="A1817" s="1"/>
      <c r="B1817" s="3"/>
    </row>
    <row r="1818" spans="1:2">
      <c r="A1818" s="1"/>
      <c r="B1818" s="3"/>
    </row>
    <row r="1819" spans="1:2">
      <c r="A1819" s="1"/>
      <c r="B1819" s="3"/>
    </row>
    <row r="1820" spans="1:2">
      <c r="A1820" s="1"/>
      <c r="B1820" s="3"/>
    </row>
    <row r="1821" spans="1:2">
      <c r="A1821" s="1"/>
      <c r="B1821" s="3"/>
    </row>
    <row r="1822" spans="1:2">
      <c r="A1822" s="1"/>
      <c r="B1822" s="3"/>
    </row>
    <row r="1823" spans="1:2">
      <c r="A1823" s="1"/>
      <c r="B1823" s="3"/>
    </row>
    <row r="1824" spans="1:2">
      <c r="A1824" s="1"/>
      <c r="B1824" s="3"/>
    </row>
    <row r="1825" spans="1:2">
      <c r="A1825" s="1"/>
      <c r="B1825" s="3"/>
    </row>
    <row r="1826" spans="1:2">
      <c r="A1826" s="1"/>
      <c r="B1826" s="3"/>
    </row>
    <row r="1827" spans="1:2">
      <c r="A1827" s="1"/>
      <c r="B1827" s="3"/>
    </row>
    <row r="1828" spans="1:2">
      <c r="A1828" s="1"/>
      <c r="B1828" s="3"/>
    </row>
    <row r="1829" spans="1:2">
      <c r="A1829" s="1"/>
      <c r="B1829" s="3"/>
    </row>
    <row r="1830" spans="1:2">
      <c r="A1830" s="1"/>
      <c r="B1830" s="3"/>
    </row>
    <row r="1831" spans="1:2">
      <c r="A1831" s="1"/>
      <c r="B1831" s="3"/>
    </row>
    <row r="1832" spans="1:2">
      <c r="A1832" s="1"/>
      <c r="B1832" s="3"/>
    </row>
    <row r="1833" spans="1:2">
      <c r="A1833" s="1"/>
      <c r="B1833" s="3"/>
    </row>
    <row r="1834" spans="1:2">
      <c r="A1834" s="1"/>
      <c r="B1834" s="3"/>
    </row>
    <row r="1835" spans="1:2">
      <c r="A1835" s="1"/>
      <c r="B1835" s="3"/>
    </row>
    <row r="1836" spans="1:2">
      <c r="A1836" s="1"/>
      <c r="B1836" s="3"/>
    </row>
    <row r="1837" spans="1:2">
      <c r="A1837" s="1"/>
      <c r="B1837" s="3"/>
    </row>
    <row r="1838" spans="1:2">
      <c r="A1838" s="1"/>
      <c r="B1838" s="3"/>
    </row>
    <row r="1839" spans="1:2">
      <c r="A1839" s="1"/>
      <c r="B1839" s="3"/>
    </row>
    <row r="1840" spans="1:2">
      <c r="A1840" s="1"/>
      <c r="B1840" s="3"/>
    </row>
    <row r="1841" spans="1:2">
      <c r="A1841" s="1"/>
      <c r="B1841" s="3"/>
    </row>
    <row r="1842" spans="1:2">
      <c r="A1842" s="1"/>
      <c r="B1842" s="3"/>
    </row>
    <row r="1843" spans="1:2">
      <c r="A1843" s="1"/>
      <c r="B1843" s="3"/>
    </row>
    <row r="1844" spans="1:2">
      <c r="A1844" s="1"/>
      <c r="B1844" s="3"/>
    </row>
    <row r="1845" spans="1:2">
      <c r="A1845" s="1"/>
      <c r="B1845" s="3"/>
    </row>
    <row r="1846" spans="1:2">
      <c r="A1846" s="1"/>
      <c r="B1846" s="3"/>
    </row>
    <row r="1847" spans="1:2">
      <c r="A1847" s="1"/>
      <c r="B1847" s="3"/>
    </row>
    <row r="1848" spans="1:2">
      <c r="A1848" s="1"/>
      <c r="B1848" s="3"/>
    </row>
    <row r="1849" spans="1:2">
      <c r="A1849" s="1"/>
      <c r="B1849" s="3"/>
    </row>
    <row r="1850" spans="1:2">
      <c r="A1850" s="1"/>
      <c r="B1850" s="3"/>
    </row>
    <row r="1851" spans="1:2">
      <c r="A1851" s="1"/>
      <c r="B1851" s="3"/>
    </row>
    <row r="1852" spans="1:2">
      <c r="A1852" s="1"/>
      <c r="B1852" s="3"/>
    </row>
    <row r="1853" spans="1:2">
      <c r="A1853" s="1"/>
      <c r="B1853" s="3"/>
    </row>
    <row r="1854" spans="1:2">
      <c r="A1854" s="1"/>
      <c r="B1854" s="3"/>
    </row>
    <row r="1855" spans="1:2">
      <c r="A1855" s="1"/>
      <c r="B1855" s="3"/>
    </row>
    <row r="1856" spans="1:2">
      <c r="A1856" s="1"/>
      <c r="B1856" s="3"/>
    </row>
    <row r="1857" spans="1:2">
      <c r="A1857" s="1"/>
      <c r="B1857" s="3"/>
    </row>
    <row r="1858" spans="1:2">
      <c r="A1858" s="1"/>
      <c r="B1858" s="3"/>
    </row>
    <row r="1859" spans="1:2">
      <c r="A1859" s="1"/>
      <c r="B1859" s="3"/>
    </row>
    <row r="1860" spans="1:2">
      <c r="A1860" s="1"/>
      <c r="B1860" s="3"/>
    </row>
    <row r="1861" spans="1:2">
      <c r="A1861" s="1"/>
      <c r="B1861" s="3"/>
    </row>
    <row r="1862" spans="1:2">
      <c r="A1862" s="1"/>
      <c r="B1862" s="3"/>
    </row>
    <row r="1863" spans="1:2">
      <c r="A1863" s="1"/>
      <c r="B1863" s="3"/>
    </row>
    <row r="1864" spans="1:2">
      <c r="A1864" s="1"/>
      <c r="B1864" s="3"/>
    </row>
    <row r="1865" spans="1:2">
      <c r="A1865" s="1"/>
      <c r="B1865" s="3"/>
    </row>
    <row r="1866" spans="1:2">
      <c r="A1866" s="1"/>
      <c r="B1866" s="3"/>
    </row>
    <row r="1867" spans="1:2">
      <c r="A1867" s="1"/>
      <c r="B1867" s="3"/>
    </row>
    <row r="1868" spans="1:2">
      <c r="A1868" s="1"/>
      <c r="B1868" s="3"/>
    </row>
    <row r="1869" spans="1:2">
      <c r="A1869" s="1"/>
      <c r="B1869" s="3"/>
    </row>
    <row r="1870" spans="1:2">
      <c r="A1870" s="1"/>
      <c r="B1870" s="3"/>
    </row>
    <row r="1871" spans="1:2">
      <c r="A1871" s="1"/>
      <c r="B1871" s="3"/>
    </row>
    <row r="1872" spans="1:2">
      <c r="A1872" s="1"/>
      <c r="B1872" s="3"/>
    </row>
    <row r="1873" spans="1:2">
      <c r="A1873" s="1"/>
      <c r="B1873" s="3"/>
    </row>
    <row r="1874" spans="1:2">
      <c r="A1874" s="1"/>
      <c r="B1874" s="3"/>
    </row>
    <row r="1875" spans="1:2">
      <c r="A1875" s="1"/>
      <c r="B1875" s="3"/>
    </row>
    <row r="1876" spans="1:2">
      <c r="A1876" s="1"/>
      <c r="B1876" s="3"/>
    </row>
    <row r="1877" spans="1:2">
      <c r="A1877" s="1"/>
      <c r="B1877" s="3"/>
    </row>
    <row r="1878" spans="1:2">
      <c r="A1878" s="1"/>
      <c r="B1878" s="3"/>
    </row>
    <row r="1879" spans="1:2">
      <c r="A1879" s="1"/>
      <c r="B1879" s="3"/>
    </row>
    <row r="1880" spans="1:2">
      <c r="A1880" s="1"/>
      <c r="B1880" s="3"/>
    </row>
    <row r="1881" spans="1:2">
      <c r="A1881" s="1"/>
      <c r="B1881" s="3"/>
    </row>
    <row r="1882" spans="1:2">
      <c r="A1882" s="1"/>
      <c r="B1882" s="3"/>
    </row>
    <row r="1883" spans="1:2">
      <c r="A1883" s="1"/>
      <c r="B1883" s="3"/>
    </row>
    <row r="1884" spans="1:2">
      <c r="A1884" s="1"/>
      <c r="B1884" s="3"/>
    </row>
    <row r="1885" spans="1:2">
      <c r="A1885" s="1"/>
      <c r="B1885" s="3"/>
    </row>
    <row r="1886" spans="1:2">
      <c r="A1886" s="1"/>
      <c r="B1886" s="3"/>
    </row>
    <row r="1887" spans="1:2">
      <c r="A1887" s="1"/>
      <c r="B1887" s="3"/>
    </row>
    <row r="1888" spans="1:2">
      <c r="A1888" s="1"/>
      <c r="B1888" s="3"/>
    </row>
    <row r="1889" spans="1:2">
      <c r="A1889" s="1"/>
      <c r="B1889" s="3"/>
    </row>
    <row r="1890" spans="1:2">
      <c r="A1890" s="1"/>
      <c r="B1890" s="3"/>
    </row>
    <row r="1891" spans="1:2">
      <c r="A1891" s="1"/>
      <c r="B1891" s="3"/>
    </row>
    <row r="1892" spans="1:2">
      <c r="A1892" s="1"/>
      <c r="B1892" s="3"/>
    </row>
    <row r="1893" spans="1:2">
      <c r="A1893" s="1"/>
      <c r="B1893" s="3"/>
    </row>
    <row r="1894" spans="1:2">
      <c r="A1894" s="1"/>
      <c r="B1894" s="3"/>
    </row>
    <row r="1895" spans="1:2">
      <c r="A1895" s="1"/>
      <c r="B1895" s="3"/>
    </row>
    <row r="1896" spans="1:2">
      <c r="A1896" s="1"/>
      <c r="B1896" s="3"/>
    </row>
    <row r="1897" spans="1:2">
      <c r="A1897" s="1"/>
      <c r="B1897" s="3"/>
    </row>
    <row r="1898" spans="1:2">
      <c r="A1898" s="1"/>
      <c r="B1898" s="3"/>
    </row>
    <row r="1899" spans="1:2">
      <c r="A1899" s="1"/>
      <c r="B1899" s="3"/>
    </row>
    <row r="1900" spans="1:2">
      <c r="A1900" s="1"/>
      <c r="B1900" s="3"/>
    </row>
    <row r="1901" spans="1:2">
      <c r="A1901" s="1"/>
      <c r="B1901" s="3"/>
    </row>
    <row r="1902" spans="1:2">
      <c r="A1902" s="1"/>
      <c r="B1902" s="3"/>
    </row>
    <row r="1903" spans="1:2">
      <c r="A1903" s="1"/>
      <c r="B1903" s="3"/>
    </row>
    <row r="1904" spans="1:2">
      <c r="A1904" s="1"/>
      <c r="B1904" s="3"/>
    </row>
    <row r="1905" spans="1:2">
      <c r="A1905" s="1"/>
      <c r="B1905" s="3"/>
    </row>
    <row r="1906" spans="1:2">
      <c r="A1906" s="1"/>
      <c r="B1906" s="3"/>
    </row>
    <row r="1907" spans="1:2">
      <c r="A1907" s="1"/>
      <c r="B1907" s="3"/>
    </row>
    <row r="1908" spans="1:2">
      <c r="A1908" s="1"/>
      <c r="B1908" s="3"/>
    </row>
    <row r="1909" spans="1:2">
      <c r="A1909" s="1"/>
      <c r="B1909" s="3"/>
    </row>
    <row r="1910" spans="1:2">
      <c r="A1910" s="1"/>
      <c r="B1910" s="3"/>
    </row>
    <row r="1911" spans="1:2">
      <c r="A1911" s="1"/>
      <c r="B1911" s="3"/>
    </row>
    <row r="1912" spans="1:2">
      <c r="A1912" s="1"/>
      <c r="B1912" s="3"/>
    </row>
    <row r="1913" spans="1:2">
      <c r="A1913" s="1"/>
      <c r="B1913" s="3"/>
    </row>
    <row r="1914" spans="1:2">
      <c r="A1914" s="1"/>
      <c r="B1914" s="3"/>
    </row>
    <row r="1915" spans="1:2">
      <c r="A1915" s="1"/>
      <c r="B1915" s="3"/>
    </row>
    <row r="1916" spans="1:2">
      <c r="A1916" s="1"/>
      <c r="B1916" s="3"/>
    </row>
    <row r="1917" spans="1:2">
      <c r="A1917" s="1"/>
      <c r="B1917" s="3"/>
    </row>
    <row r="1918" spans="1:2">
      <c r="A1918" s="1"/>
      <c r="B1918" s="3"/>
    </row>
    <row r="1919" spans="1:2">
      <c r="A1919" s="1"/>
      <c r="B1919" s="3"/>
    </row>
    <row r="1920" spans="1:2">
      <c r="A1920" s="1"/>
      <c r="B1920" s="3"/>
    </row>
    <row r="1921" spans="1:2">
      <c r="A1921" s="1"/>
      <c r="B1921" s="3"/>
    </row>
    <row r="1922" spans="1:2">
      <c r="A1922" s="1"/>
      <c r="B1922" s="3"/>
    </row>
    <row r="1923" spans="1:2">
      <c r="A1923" s="1"/>
      <c r="B1923" s="3"/>
    </row>
    <row r="1924" spans="1:2">
      <c r="A1924" s="1"/>
      <c r="B1924" s="3"/>
    </row>
    <row r="1925" spans="1:2">
      <c r="A1925" s="1"/>
      <c r="B1925" s="3"/>
    </row>
    <row r="1926" spans="1:2">
      <c r="A1926" s="1"/>
      <c r="B1926" s="3"/>
    </row>
    <row r="1927" spans="1:2">
      <c r="A1927" s="1"/>
      <c r="B1927" s="3"/>
    </row>
    <row r="1928" spans="1:2">
      <c r="A1928" s="1"/>
      <c r="B1928" s="3"/>
    </row>
    <row r="1929" spans="1:2">
      <c r="A1929" s="1"/>
      <c r="B1929" s="3"/>
    </row>
    <row r="1930" spans="1:2">
      <c r="A1930" s="1"/>
      <c r="B1930" s="3"/>
    </row>
    <row r="1931" spans="1:2">
      <c r="A1931" s="1"/>
      <c r="B1931" s="3"/>
    </row>
    <row r="1932" spans="1:2">
      <c r="A1932" s="1"/>
      <c r="B1932" s="3"/>
    </row>
    <row r="1933" spans="1:2">
      <c r="A1933" s="1"/>
      <c r="B1933" s="3"/>
    </row>
    <row r="1934" spans="1:2">
      <c r="A1934" s="1"/>
      <c r="B1934" s="3"/>
    </row>
    <row r="1935" spans="1:2">
      <c r="A1935" s="1"/>
      <c r="B1935" s="3"/>
    </row>
    <row r="1936" spans="1:2">
      <c r="A1936" s="1"/>
      <c r="B1936" s="3"/>
    </row>
    <row r="1937" spans="1:2">
      <c r="A1937" s="1"/>
      <c r="B1937" s="3"/>
    </row>
    <row r="1938" spans="1:2">
      <c r="A1938" s="1"/>
      <c r="B1938" s="3"/>
    </row>
    <row r="1939" spans="1:2">
      <c r="A1939" s="1"/>
      <c r="B1939" s="3"/>
    </row>
    <row r="1940" spans="1:2">
      <c r="A1940" s="1"/>
      <c r="B1940" s="3"/>
    </row>
    <row r="1941" spans="1:2">
      <c r="A1941" s="1"/>
      <c r="B1941" s="3"/>
    </row>
    <row r="1942" spans="1:2">
      <c r="A1942" s="1"/>
      <c r="B1942" s="3"/>
    </row>
    <row r="1943" spans="1:2">
      <c r="A1943" s="1"/>
      <c r="B1943" s="3"/>
    </row>
    <row r="1944" spans="1:2">
      <c r="A1944" s="1"/>
      <c r="B1944" s="3"/>
    </row>
    <row r="1945" spans="1:2">
      <c r="A1945" s="1"/>
      <c r="B1945" s="3"/>
    </row>
    <row r="1946" spans="1:2">
      <c r="A1946" s="1"/>
      <c r="B1946" s="3"/>
    </row>
    <row r="1947" spans="1:2">
      <c r="A1947" s="1"/>
      <c r="B1947" s="3"/>
    </row>
    <row r="1948" spans="1:2">
      <c r="A1948" s="1"/>
      <c r="B1948" s="3"/>
    </row>
    <row r="1949" spans="1:2">
      <c r="A1949" s="1"/>
      <c r="B1949" s="3"/>
    </row>
    <row r="1950" spans="1:2">
      <c r="A1950" s="1"/>
      <c r="B1950" s="3"/>
    </row>
    <row r="1951" spans="1:2">
      <c r="A1951" s="1"/>
      <c r="B1951" s="3"/>
    </row>
    <row r="1952" spans="1:2">
      <c r="A1952" s="1"/>
      <c r="B1952" s="3"/>
    </row>
    <row r="1953" spans="1:2">
      <c r="A1953" s="1"/>
      <c r="B1953" s="3"/>
    </row>
    <row r="1954" spans="1:2">
      <c r="A1954" s="1"/>
      <c r="B1954" s="3"/>
    </row>
    <row r="1955" spans="1:2">
      <c r="A1955" s="1"/>
      <c r="B1955" s="3"/>
    </row>
    <row r="1956" spans="1:2">
      <c r="A1956" s="1"/>
      <c r="B1956" s="3"/>
    </row>
    <row r="1957" spans="1:2">
      <c r="A1957" s="1"/>
      <c r="B1957" s="3"/>
    </row>
    <row r="1958" spans="1:2">
      <c r="A1958" s="1"/>
      <c r="B1958" s="3"/>
    </row>
    <row r="1959" spans="1:2">
      <c r="A1959" s="1"/>
      <c r="B1959" s="3"/>
    </row>
    <row r="1960" spans="1:2">
      <c r="A1960" s="1"/>
      <c r="B1960" s="3"/>
    </row>
    <row r="1961" spans="1:2">
      <c r="A1961" s="1"/>
      <c r="B1961" s="3"/>
    </row>
    <row r="1962" spans="1:2">
      <c r="A1962" s="1"/>
      <c r="B1962" s="3"/>
    </row>
    <row r="1963" spans="1:2">
      <c r="A1963" s="1"/>
      <c r="B1963" s="3"/>
    </row>
    <row r="1964" spans="1:2">
      <c r="A1964" s="1"/>
      <c r="B1964" s="3"/>
    </row>
    <row r="1965" spans="1:2">
      <c r="A1965" s="1"/>
      <c r="B1965" s="3"/>
    </row>
    <row r="1966" spans="1:2">
      <c r="A1966" s="1"/>
      <c r="B1966" s="3"/>
    </row>
    <row r="1967" spans="1:2">
      <c r="A1967" s="1"/>
      <c r="B1967" s="3"/>
    </row>
    <row r="1968" spans="1:2">
      <c r="A1968" s="1"/>
      <c r="B1968" s="3"/>
    </row>
    <row r="1969" spans="1:2">
      <c r="A1969" s="1"/>
      <c r="B1969" s="3"/>
    </row>
    <row r="1970" spans="1:2">
      <c r="A1970" s="1"/>
      <c r="B1970" s="3"/>
    </row>
    <row r="1971" spans="1:2">
      <c r="A1971" s="1"/>
      <c r="B1971" s="3"/>
    </row>
    <row r="1972" spans="1:2">
      <c r="A1972" s="1"/>
      <c r="B1972" s="3"/>
    </row>
    <row r="1973" spans="1:2">
      <c r="A1973" s="1"/>
      <c r="B1973" s="3"/>
    </row>
    <row r="1974" spans="1:2">
      <c r="A1974" s="1"/>
      <c r="B1974" s="3"/>
    </row>
    <row r="1975" spans="1:2">
      <c r="A1975" s="1"/>
      <c r="B1975" s="3"/>
    </row>
    <row r="1976" spans="1:2">
      <c r="A1976" s="1"/>
      <c r="B1976" s="3"/>
    </row>
    <row r="1977" spans="1:2">
      <c r="A1977" s="1"/>
      <c r="B1977" s="3"/>
    </row>
    <row r="1978" spans="1:2">
      <c r="A1978" s="1"/>
      <c r="B1978" s="3"/>
    </row>
    <row r="1979" spans="1:2">
      <c r="A1979" s="1"/>
      <c r="B1979" s="3"/>
    </row>
    <row r="1980" spans="1:2">
      <c r="A1980" s="1"/>
      <c r="B1980" s="3"/>
    </row>
    <row r="1981" spans="1:2">
      <c r="A1981" s="1"/>
      <c r="B1981" s="3"/>
    </row>
    <row r="1982" spans="1:2">
      <c r="A1982" s="1"/>
      <c r="B1982" s="3"/>
    </row>
    <row r="1983" spans="1:2">
      <c r="A1983" s="1"/>
      <c r="B1983" s="3"/>
    </row>
    <row r="1984" spans="1:2">
      <c r="A1984" s="1"/>
      <c r="B1984" s="3"/>
    </row>
    <row r="1985" spans="1:2">
      <c r="A1985" s="1"/>
      <c r="B1985" s="3"/>
    </row>
    <row r="1986" spans="1:2">
      <c r="A1986" s="1"/>
      <c r="B1986" s="3"/>
    </row>
    <row r="1987" spans="1:2">
      <c r="A1987" s="1"/>
      <c r="B1987" s="3"/>
    </row>
    <row r="1988" spans="1:2">
      <c r="A1988" s="1"/>
      <c r="B1988" s="3"/>
    </row>
    <row r="1989" spans="1:2">
      <c r="A1989" s="1"/>
      <c r="B1989" s="3"/>
    </row>
    <row r="1990" spans="1:2">
      <c r="A1990" s="1"/>
      <c r="B1990" s="3"/>
    </row>
    <row r="1991" spans="1:2">
      <c r="A1991" s="1"/>
      <c r="B1991" s="3"/>
    </row>
    <row r="1992" spans="1:2">
      <c r="A1992" s="1"/>
      <c r="B1992" s="3"/>
    </row>
    <row r="1993" spans="1:2">
      <c r="A1993" s="1"/>
      <c r="B1993" s="3"/>
    </row>
    <row r="1994" spans="1:2">
      <c r="A1994" s="1"/>
      <c r="B1994" s="3"/>
    </row>
    <row r="1995" spans="1:2">
      <c r="A1995" s="1"/>
      <c r="B1995" s="3"/>
    </row>
    <row r="1996" spans="1:2">
      <c r="A1996" s="1"/>
      <c r="B1996" s="3"/>
    </row>
    <row r="1997" spans="1:2">
      <c r="A1997" s="1"/>
      <c r="B1997" s="3"/>
    </row>
    <row r="1998" spans="1:2">
      <c r="A1998" s="1"/>
      <c r="B1998" s="3"/>
    </row>
    <row r="1999" spans="1:2">
      <c r="A1999" s="1"/>
      <c r="B1999" s="3"/>
    </row>
    <row r="2000" spans="1:2">
      <c r="A2000" s="1"/>
      <c r="B2000" s="3"/>
    </row>
    <row r="2001" spans="1:2">
      <c r="A2001" s="1"/>
      <c r="B2001" s="3"/>
    </row>
    <row r="2002" spans="1:2">
      <c r="A2002" s="1"/>
      <c r="B2002" s="3"/>
    </row>
    <row r="2003" spans="1:2">
      <c r="A2003" s="1"/>
      <c r="B2003" s="3"/>
    </row>
    <row r="2004" spans="1:2">
      <c r="A2004" s="1"/>
      <c r="B2004" s="3"/>
    </row>
    <row r="2005" spans="1:2">
      <c r="A2005" s="1"/>
      <c r="B2005" s="3"/>
    </row>
    <row r="2006" spans="1:2">
      <c r="A2006" s="1"/>
      <c r="B2006" s="3"/>
    </row>
    <row r="2007" spans="1:2">
      <c r="A2007" s="1"/>
      <c r="B2007" s="3"/>
    </row>
    <row r="2008" spans="1:2">
      <c r="A2008" s="1"/>
      <c r="B2008" s="3"/>
    </row>
    <row r="2009" spans="1:2">
      <c r="A2009" s="1"/>
      <c r="B2009" s="3"/>
    </row>
    <row r="2010" spans="1:2">
      <c r="A2010" s="1"/>
      <c r="B2010" s="3"/>
    </row>
    <row r="2011" spans="1:2">
      <c r="A2011" s="1"/>
      <c r="B2011" s="3"/>
    </row>
    <row r="2012" spans="1:2">
      <c r="A2012" s="1"/>
      <c r="B2012" s="3"/>
    </row>
    <row r="2013" spans="1:2">
      <c r="A2013" s="1"/>
      <c r="B2013" s="3"/>
    </row>
    <row r="2014" spans="1:2">
      <c r="A2014" s="1"/>
      <c r="B2014" s="3"/>
    </row>
    <row r="2015" spans="1:2">
      <c r="A2015" s="1"/>
      <c r="B2015" s="3"/>
    </row>
    <row r="2016" spans="1:2">
      <c r="A2016" s="1"/>
      <c r="B2016" s="3"/>
    </row>
    <row r="2017" spans="1:2">
      <c r="A2017" s="1"/>
      <c r="B2017" s="3"/>
    </row>
    <row r="2018" spans="1:2">
      <c r="A2018" s="1"/>
      <c r="B2018" s="3"/>
    </row>
    <row r="2019" spans="1:2">
      <c r="A2019" s="1"/>
      <c r="B2019" s="3"/>
    </row>
    <row r="2020" spans="1:2">
      <c r="A2020" s="1"/>
      <c r="B2020" s="3"/>
    </row>
    <row r="2021" spans="1:2">
      <c r="A2021" s="1"/>
      <c r="B2021" s="3"/>
    </row>
    <row r="2022" spans="1:2">
      <c r="A2022" s="1"/>
      <c r="B2022" s="3"/>
    </row>
    <row r="2023" spans="1:2">
      <c r="A2023" s="1"/>
      <c r="B2023" s="3"/>
    </row>
    <row r="2024" spans="1:2">
      <c r="A2024" s="1"/>
      <c r="B2024" s="3"/>
    </row>
    <row r="2025" spans="1:2">
      <c r="A2025" s="1"/>
      <c r="B2025" s="3"/>
    </row>
    <row r="2026" spans="1:2">
      <c r="A2026" s="1"/>
      <c r="B2026" s="3"/>
    </row>
    <row r="2027" spans="1:2">
      <c r="A2027" s="1"/>
      <c r="B2027" s="3"/>
    </row>
    <row r="2028" spans="1:2">
      <c r="A2028" s="1"/>
      <c r="B2028" s="3"/>
    </row>
    <row r="2029" spans="1:2">
      <c r="A2029" s="1"/>
      <c r="B2029" s="3"/>
    </row>
    <row r="2030" spans="1:2">
      <c r="A2030" s="1"/>
      <c r="B2030" s="3"/>
    </row>
    <row r="2031" spans="1:2">
      <c r="A2031" s="1"/>
      <c r="B2031" s="3"/>
    </row>
    <row r="2032" spans="1:2">
      <c r="A2032" s="1"/>
      <c r="B2032" s="3"/>
    </row>
    <row r="2033" spans="1:2">
      <c r="A2033" s="1"/>
      <c r="B2033" s="3"/>
    </row>
    <row r="2034" spans="1:2">
      <c r="A2034" s="1"/>
      <c r="B2034" s="3"/>
    </row>
    <row r="2035" spans="1:2">
      <c r="A2035" s="1"/>
      <c r="B2035" s="3"/>
    </row>
    <row r="2036" spans="1:2">
      <c r="A2036" s="1"/>
      <c r="B2036" s="3"/>
    </row>
    <row r="2037" spans="1:2">
      <c r="A2037" s="1"/>
      <c r="B2037" s="3"/>
    </row>
    <row r="2038" spans="1:2">
      <c r="A2038" s="1"/>
      <c r="B2038" s="3"/>
    </row>
    <row r="2039" spans="1:2">
      <c r="A2039" s="1"/>
      <c r="B2039" s="3"/>
    </row>
    <row r="2040" spans="1:2">
      <c r="A2040" s="1"/>
      <c r="B2040" s="3"/>
    </row>
    <row r="2041" spans="1:2">
      <c r="A2041" s="1"/>
      <c r="B2041" s="3"/>
    </row>
    <row r="2042" spans="1:2">
      <c r="A2042" s="1"/>
      <c r="B2042" s="3"/>
    </row>
    <row r="2043" spans="1:2">
      <c r="A2043" s="1"/>
      <c r="B2043" s="3"/>
    </row>
    <row r="2044" spans="1:2">
      <c r="A2044" s="1"/>
      <c r="B2044" s="3"/>
    </row>
    <row r="2045" spans="1:2">
      <c r="A2045" s="1"/>
      <c r="B2045" s="3"/>
    </row>
    <row r="2046" spans="1:2">
      <c r="A2046" s="1"/>
      <c r="B2046" s="3"/>
    </row>
    <row r="2047" spans="1:2">
      <c r="A2047" s="1"/>
      <c r="B2047" s="3"/>
    </row>
    <row r="2048" spans="1:2">
      <c r="A2048" s="1"/>
      <c r="B2048" s="3"/>
    </row>
    <row r="2049" spans="1:2">
      <c r="A2049" s="1"/>
      <c r="B2049" s="3"/>
    </row>
    <row r="2050" spans="1:2">
      <c r="A2050" s="1"/>
      <c r="B2050" s="3"/>
    </row>
    <row r="2051" spans="1:2">
      <c r="A2051" s="1"/>
      <c r="B2051" s="3"/>
    </row>
    <row r="2052" spans="1:2">
      <c r="A2052" s="1"/>
      <c r="B2052" s="3"/>
    </row>
    <row r="2053" spans="1:2">
      <c r="A2053" s="1"/>
      <c r="B2053" s="3"/>
    </row>
    <row r="2054" spans="1:2">
      <c r="A2054" s="1"/>
      <c r="B2054" s="3"/>
    </row>
    <row r="2055" spans="1:2">
      <c r="A2055" s="1"/>
      <c r="B2055" s="3"/>
    </row>
    <row r="2056" spans="1:2">
      <c r="A2056" s="1"/>
      <c r="B2056" s="3"/>
    </row>
    <row r="2057" spans="1:2">
      <c r="A2057" s="1"/>
      <c r="B2057" s="3"/>
    </row>
    <row r="2058" spans="1:2">
      <c r="A2058" s="1"/>
      <c r="B2058" s="3"/>
    </row>
    <row r="2059" spans="1:2">
      <c r="A2059" s="1"/>
      <c r="B2059" s="3"/>
    </row>
    <row r="2060" spans="1:2">
      <c r="A2060" s="1"/>
      <c r="B2060" s="3"/>
    </row>
    <row r="2061" spans="1:2">
      <c r="A2061" s="1"/>
      <c r="B2061" s="3"/>
    </row>
    <row r="2062" spans="1:2">
      <c r="A2062" s="1"/>
      <c r="B2062" s="3"/>
    </row>
    <row r="2063" spans="1:2">
      <c r="A2063" s="1"/>
      <c r="B2063" s="3"/>
    </row>
    <row r="2064" spans="1:2">
      <c r="A2064" s="1"/>
      <c r="B2064" s="3"/>
    </row>
    <row r="2065" spans="1:2">
      <c r="A2065" s="1"/>
      <c r="B2065" s="3"/>
    </row>
    <row r="2066" spans="1:2">
      <c r="A2066" s="1"/>
      <c r="B2066" s="3"/>
    </row>
    <row r="2067" spans="1:2">
      <c r="A2067" s="1"/>
      <c r="B2067" s="3"/>
    </row>
    <row r="2068" spans="1:2">
      <c r="A2068" s="1"/>
      <c r="B2068" s="3"/>
    </row>
    <row r="2069" spans="1:2">
      <c r="A2069" s="1"/>
      <c r="B2069" s="3"/>
    </row>
    <row r="2070" spans="1:2">
      <c r="A2070" s="1"/>
      <c r="B2070" s="3"/>
    </row>
    <row r="2071" spans="1:2">
      <c r="A2071" s="1"/>
      <c r="B2071" s="3"/>
    </row>
    <row r="2072" spans="1:2">
      <c r="A2072" s="1"/>
      <c r="B2072" s="3"/>
    </row>
    <row r="2073" spans="1:2">
      <c r="A2073" s="1"/>
      <c r="B2073" s="3"/>
    </row>
    <row r="2074" spans="1:2">
      <c r="A2074" s="1"/>
      <c r="B2074" s="3"/>
    </row>
    <row r="2075" spans="1:2">
      <c r="A2075" s="1"/>
      <c r="B2075" s="3"/>
    </row>
    <row r="2076" spans="1:2">
      <c r="A2076" s="1"/>
      <c r="B2076" s="3"/>
    </row>
    <row r="2077" spans="1:2">
      <c r="A2077" s="1"/>
      <c r="B2077" s="3"/>
    </row>
    <row r="2078" spans="1:2">
      <c r="A2078" s="1"/>
      <c r="B2078" s="3"/>
    </row>
    <row r="2079" spans="1:2">
      <c r="A2079" s="1"/>
      <c r="B2079" s="3"/>
    </row>
    <row r="2080" spans="1:2">
      <c r="A2080" s="1"/>
      <c r="B2080" s="3"/>
    </row>
    <row r="2081" spans="1:2">
      <c r="A2081" s="1"/>
      <c r="B2081" s="3"/>
    </row>
    <row r="2082" spans="1:2">
      <c r="A2082" s="1"/>
      <c r="B2082" s="3"/>
    </row>
    <row r="2083" spans="1:2">
      <c r="A2083" s="1"/>
      <c r="B2083" s="3"/>
    </row>
    <row r="2084" spans="1:2">
      <c r="A2084" s="1"/>
      <c r="B2084" s="3"/>
    </row>
    <row r="2085" spans="1:2">
      <c r="A2085" s="1"/>
      <c r="B2085" s="3"/>
    </row>
    <row r="2086" spans="1:2">
      <c r="A2086" s="1"/>
      <c r="B2086" s="3"/>
    </row>
    <row r="2087" spans="1:2">
      <c r="A2087" s="1"/>
      <c r="B2087" s="3"/>
    </row>
    <row r="2088" spans="1:2">
      <c r="A2088" s="1"/>
      <c r="B2088" s="3"/>
    </row>
    <row r="2089" spans="1:2">
      <c r="A2089" s="1"/>
      <c r="B2089" s="3"/>
    </row>
    <row r="2090" spans="1:2">
      <c r="A2090" s="1"/>
      <c r="B2090" s="3"/>
    </row>
    <row r="2091" spans="1:2">
      <c r="A2091" s="1"/>
      <c r="B2091" s="3"/>
    </row>
    <row r="2092" spans="1:2">
      <c r="A2092" s="1"/>
      <c r="B2092" s="3"/>
    </row>
    <row r="2093" spans="1:2">
      <c r="A2093" s="1"/>
      <c r="B2093" s="3"/>
    </row>
    <row r="2094" spans="1:2">
      <c r="A2094" s="1"/>
      <c r="B2094" s="3"/>
    </row>
    <row r="2095" spans="1:2">
      <c r="A2095" s="1"/>
      <c r="B2095" s="3"/>
    </row>
    <row r="2096" spans="1:2">
      <c r="A2096" s="1"/>
      <c r="B2096" s="3"/>
    </row>
    <row r="2097" spans="1:2">
      <c r="A2097" s="1"/>
      <c r="B2097" s="3"/>
    </row>
    <row r="2098" spans="1:2">
      <c r="A2098" s="1"/>
      <c r="B2098" s="3"/>
    </row>
    <row r="2099" spans="1:2">
      <c r="A2099" s="1"/>
      <c r="B2099" s="3"/>
    </row>
    <row r="2100" spans="1:2">
      <c r="A2100" s="1"/>
      <c r="B2100" s="3"/>
    </row>
    <row r="2101" spans="1:2">
      <c r="A2101" s="1"/>
      <c r="B2101" s="3"/>
    </row>
    <row r="2102" spans="1:2">
      <c r="A2102" s="1"/>
      <c r="B2102" s="3"/>
    </row>
    <row r="2103" spans="1:2">
      <c r="A2103" s="1"/>
      <c r="B2103" s="3"/>
    </row>
    <row r="2104" spans="1:2">
      <c r="A2104" s="1"/>
      <c r="B2104" s="3"/>
    </row>
    <row r="2105" spans="1:2">
      <c r="A2105" s="1"/>
      <c r="B2105" s="3"/>
    </row>
    <row r="2106" spans="1:2">
      <c r="A2106" s="1"/>
      <c r="B2106" s="3"/>
    </row>
    <row r="2107" spans="1:2">
      <c r="A2107" s="1"/>
      <c r="B2107" s="3"/>
    </row>
    <row r="2108" spans="1:2">
      <c r="A2108" s="1"/>
      <c r="B2108" s="3"/>
    </row>
    <row r="2109" spans="1:2">
      <c r="A2109" s="1"/>
      <c r="B2109" s="3"/>
    </row>
    <row r="2110" spans="1:2">
      <c r="A2110" s="1"/>
      <c r="B2110" s="3"/>
    </row>
    <row r="2111" spans="1:2">
      <c r="A2111" s="1"/>
      <c r="B2111" s="3"/>
    </row>
    <row r="2112" spans="1:2">
      <c r="A2112" s="1"/>
      <c r="B2112" s="3"/>
    </row>
    <row r="2113" spans="1:2">
      <c r="A2113" s="1"/>
      <c r="B2113" s="3"/>
    </row>
    <row r="2114" spans="1:2">
      <c r="A2114" s="1"/>
      <c r="B2114" s="3"/>
    </row>
    <row r="2115" spans="1:2">
      <c r="A2115" s="1"/>
      <c r="B2115" s="3"/>
    </row>
    <row r="2116" spans="1:2">
      <c r="A2116" s="1"/>
      <c r="B2116" s="3"/>
    </row>
    <row r="2117" spans="1:2">
      <c r="A2117" s="1"/>
      <c r="B2117" s="3"/>
    </row>
    <row r="2118" spans="1:2">
      <c r="A2118" s="1"/>
      <c r="B2118" s="3"/>
    </row>
    <row r="2119" spans="1:2">
      <c r="A2119" s="1"/>
      <c r="B2119" s="3"/>
    </row>
    <row r="2120" spans="1:2">
      <c r="A2120" s="1"/>
      <c r="B2120" s="3"/>
    </row>
    <row r="2121" spans="1:2">
      <c r="A2121" s="1"/>
      <c r="B2121" s="3"/>
    </row>
    <row r="2122" spans="1:2">
      <c r="A2122" s="1"/>
      <c r="B2122" s="3"/>
    </row>
    <row r="2123" spans="1:2">
      <c r="A2123" s="1"/>
      <c r="B2123" s="3"/>
    </row>
    <row r="2124" spans="1:2">
      <c r="A2124" s="1"/>
      <c r="B2124" s="3"/>
    </row>
    <row r="2125" spans="1:2">
      <c r="A2125" s="1"/>
      <c r="B2125" s="3"/>
    </row>
    <row r="2126" spans="1:2">
      <c r="A2126" s="1"/>
      <c r="B2126" s="3"/>
    </row>
    <row r="2127" spans="1:2">
      <c r="A2127" s="1"/>
      <c r="B2127" s="3"/>
    </row>
    <row r="2128" spans="1:2">
      <c r="A2128" s="1"/>
      <c r="B2128" s="3"/>
    </row>
    <row r="2129" spans="1:2">
      <c r="A2129" s="1"/>
      <c r="B2129" s="3"/>
    </row>
    <row r="2130" spans="1:2">
      <c r="A2130" s="1"/>
      <c r="B2130" s="3"/>
    </row>
    <row r="2131" spans="1:2">
      <c r="A2131" s="1"/>
      <c r="B2131" s="3"/>
    </row>
    <row r="2132" spans="1:2">
      <c r="A2132" s="1"/>
      <c r="B2132" s="3"/>
    </row>
    <row r="2133" spans="1:2">
      <c r="A2133" s="1"/>
      <c r="B2133" s="3"/>
    </row>
    <row r="2134" spans="1:2">
      <c r="A2134" s="1"/>
      <c r="B2134" s="3"/>
    </row>
    <row r="2135" spans="1:2">
      <c r="A2135" s="1"/>
      <c r="B2135" s="3"/>
    </row>
    <row r="2136" spans="1:2">
      <c r="A2136" s="1"/>
      <c r="B2136" s="3"/>
    </row>
    <row r="2137" spans="1:2">
      <c r="A2137" s="1"/>
      <c r="B2137" s="3"/>
    </row>
    <row r="2138" spans="1:2">
      <c r="A2138" s="1"/>
      <c r="B2138" s="3"/>
    </row>
    <row r="2139" spans="1:2">
      <c r="A2139" s="1"/>
      <c r="B2139" s="3"/>
    </row>
    <row r="2140" spans="1:2">
      <c r="A2140" s="1"/>
      <c r="B2140" s="3"/>
    </row>
    <row r="2141" spans="1:2">
      <c r="A2141" s="1"/>
      <c r="B2141" s="3"/>
    </row>
    <row r="2142" spans="1:2">
      <c r="A2142" s="1"/>
      <c r="B2142" s="3"/>
    </row>
    <row r="2143" spans="1:2">
      <c r="A2143" s="1"/>
      <c r="B2143" s="3"/>
    </row>
    <row r="2144" spans="1:2">
      <c r="A2144" s="1"/>
      <c r="B2144" s="3"/>
    </row>
    <row r="2145" spans="1:2">
      <c r="A2145" s="1"/>
      <c r="B2145" s="3"/>
    </row>
    <row r="2146" spans="1:2">
      <c r="A2146" s="1"/>
      <c r="B2146" s="3"/>
    </row>
    <row r="2147" spans="1:2">
      <c r="A2147" s="1"/>
      <c r="B2147" s="3"/>
    </row>
    <row r="2148" spans="1:2">
      <c r="A2148" s="1"/>
      <c r="B2148" s="3"/>
    </row>
    <row r="2149" spans="1:2">
      <c r="A2149" s="1"/>
      <c r="B2149" s="3"/>
    </row>
    <row r="2150" spans="1:2">
      <c r="A2150" s="1"/>
      <c r="B2150" s="3"/>
    </row>
    <row r="2151" spans="1:2">
      <c r="A2151" s="1"/>
      <c r="B2151" s="3"/>
    </row>
    <row r="2152" spans="1:2">
      <c r="A2152" s="1"/>
      <c r="B2152" s="3"/>
    </row>
    <row r="2153" spans="1:2">
      <c r="A2153" s="1"/>
      <c r="B2153" s="3"/>
    </row>
    <row r="2154" spans="1:2">
      <c r="A2154" s="1"/>
      <c r="B2154" s="3"/>
    </row>
    <row r="2155" spans="1:2">
      <c r="A2155" s="1"/>
      <c r="B2155" s="3"/>
    </row>
    <row r="2156" spans="1:2">
      <c r="A2156" s="1"/>
      <c r="B2156" s="3"/>
    </row>
    <row r="2157" spans="1:2">
      <c r="A2157" s="1"/>
      <c r="B2157" s="3"/>
    </row>
    <row r="2158" spans="1:2">
      <c r="A2158" s="1"/>
      <c r="B2158" s="3"/>
    </row>
    <row r="2159" spans="1:2">
      <c r="A2159" s="1"/>
      <c r="B2159" s="3"/>
    </row>
    <row r="2160" spans="1:2">
      <c r="A2160" s="1"/>
      <c r="B2160" s="3"/>
    </row>
    <row r="2161" spans="1:2">
      <c r="A2161" s="1"/>
      <c r="B2161" s="3"/>
    </row>
    <row r="2162" spans="1:2">
      <c r="A2162" s="1"/>
      <c r="B2162" s="3"/>
    </row>
    <row r="2163" spans="1:2">
      <c r="A2163" s="1"/>
      <c r="B2163" s="3"/>
    </row>
    <row r="2164" spans="1:2">
      <c r="A2164" s="1"/>
      <c r="B2164" s="3"/>
    </row>
    <row r="2165" spans="1:2">
      <c r="A2165" s="1"/>
      <c r="B2165" s="3"/>
    </row>
    <row r="2166" spans="1:2">
      <c r="A2166" s="1"/>
      <c r="B2166" s="3"/>
    </row>
    <row r="2167" spans="1:2">
      <c r="A2167" s="1"/>
      <c r="B2167" s="3"/>
    </row>
    <row r="2168" spans="1:2">
      <c r="A2168" s="1"/>
      <c r="B2168" s="3"/>
    </row>
    <row r="2169" spans="1:2">
      <c r="A2169" s="1"/>
      <c r="B2169" s="3"/>
    </row>
    <row r="2170" spans="1:2">
      <c r="A2170" s="1"/>
      <c r="B2170" s="3"/>
    </row>
    <row r="2171" spans="1:2">
      <c r="A2171" s="1"/>
      <c r="B2171" s="3"/>
    </row>
    <row r="2172" spans="1:2">
      <c r="A2172" s="1"/>
      <c r="B2172" s="3"/>
    </row>
    <row r="2173" spans="1:2">
      <c r="A2173" s="1"/>
      <c r="B2173" s="3"/>
    </row>
    <row r="2174" spans="1:2">
      <c r="A2174" s="1"/>
      <c r="B2174" s="3"/>
    </row>
    <row r="2175" spans="1:2">
      <c r="A2175" s="1"/>
      <c r="B2175" s="3"/>
    </row>
    <row r="2176" spans="1:2">
      <c r="A2176" s="1"/>
      <c r="B2176" s="3"/>
    </row>
    <row r="2177" spans="1:2">
      <c r="A2177" s="1"/>
      <c r="B2177" s="3"/>
    </row>
    <row r="2178" spans="1:2">
      <c r="A2178" s="1"/>
      <c r="B2178" s="3"/>
    </row>
    <row r="2179" spans="1:2">
      <c r="A2179" s="1"/>
      <c r="B2179" s="3"/>
    </row>
    <row r="2180" spans="1:2">
      <c r="A2180" s="1"/>
      <c r="B2180" s="3"/>
    </row>
    <row r="2181" spans="1:2">
      <c r="A2181" s="1"/>
      <c r="B2181" s="3"/>
    </row>
    <row r="2182" spans="1:2">
      <c r="A2182" s="1"/>
      <c r="B2182" s="3"/>
    </row>
    <row r="2183" spans="1:2">
      <c r="A2183" s="1"/>
      <c r="B2183" s="3"/>
    </row>
    <row r="2184" spans="1:2">
      <c r="A2184" s="1"/>
      <c r="B2184" s="3"/>
    </row>
    <row r="2185" spans="1:2">
      <c r="A2185" s="1"/>
      <c r="B2185" s="3"/>
    </row>
    <row r="2186" spans="1:2">
      <c r="A2186" s="1"/>
      <c r="B2186" s="3"/>
    </row>
    <row r="2187" spans="1:2">
      <c r="A2187" s="1"/>
      <c r="B2187" s="3"/>
    </row>
    <row r="2188" spans="1:2">
      <c r="A2188" s="1"/>
      <c r="B2188" s="3"/>
    </row>
    <row r="2189" spans="1:2">
      <c r="A2189" s="1"/>
      <c r="B2189" s="3"/>
    </row>
    <row r="2190" spans="1:2">
      <c r="A2190" s="1"/>
      <c r="B2190" s="3"/>
    </row>
    <row r="2191" spans="1:2">
      <c r="A2191" s="1"/>
      <c r="B2191" s="3"/>
    </row>
    <row r="2192" spans="1:2">
      <c r="A2192" s="1"/>
      <c r="B2192" s="3"/>
    </row>
    <row r="2193" spans="1:2">
      <c r="A2193" s="1"/>
      <c r="B2193" s="3"/>
    </row>
    <row r="2194" spans="1:2">
      <c r="A2194" s="1"/>
      <c r="B2194" s="3"/>
    </row>
    <row r="2195" spans="1:2">
      <c r="A2195" s="1"/>
      <c r="B2195" s="3"/>
    </row>
    <row r="2196" spans="1:2">
      <c r="A2196" s="1"/>
      <c r="B2196" s="3"/>
    </row>
    <row r="2197" spans="1:2">
      <c r="A2197" s="1"/>
      <c r="B2197" s="3"/>
    </row>
    <row r="2198" spans="1:2">
      <c r="A2198" s="1"/>
      <c r="B2198" s="3"/>
    </row>
    <row r="2199" spans="1:2">
      <c r="A2199" s="1"/>
      <c r="B2199" s="3"/>
    </row>
    <row r="2200" spans="1:2">
      <c r="A2200" s="1"/>
      <c r="B2200" s="3"/>
    </row>
    <row r="2201" spans="1:2">
      <c r="A2201" s="1"/>
      <c r="B2201" s="3"/>
    </row>
    <row r="2202" spans="1:2">
      <c r="A2202" s="1"/>
      <c r="B2202" s="3"/>
    </row>
    <row r="2203" spans="1:2">
      <c r="A2203" s="1"/>
      <c r="B2203" s="3"/>
    </row>
    <row r="2204" spans="1:2">
      <c r="A2204" s="1"/>
      <c r="B2204" s="3"/>
    </row>
    <row r="2205" spans="1:2">
      <c r="A2205" s="1"/>
      <c r="B2205" s="3"/>
    </row>
    <row r="2206" spans="1:2">
      <c r="A2206" s="1"/>
      <c r="B2206" s="3"/>
    </row>
    <row r="2207" spans="1:2">
      <c r="A2207" s="1"/>
      <c r="B2207" s="3"/>
    </row>
    <row r="2208" spans="1:2">
      <c r="A2208" s="1"/>
      <c r="B2208" s="3"/>
    </row>
    <row r="2209" spans="1:2">
      <c r="A2209" s="1"/>
      <c r="B2209" s="3"/>
    </row>
    <row r="2210" spans="1:2">
      <c r="A2210" s="1"/>
      <c r="B2210" s="3"/>
    </row>
    <row r="2211" spans="1:2">
      <c r="A2211" s="1"/>
      <c r="B2211" s="3"/>
    </row>
    <row r="2212" spans="1:2">
      <c r="A2212" s="1"/>
      <c r="B2212" s="3"/>
    </row>
    <row r="2213" spans="1:2">
      <c r="A2213" s="1"/>
      <c r="B2213" s="3"/>
    </row>
    <row r="2214" spans="1:2">
      <c r="A2214" s="1"/>
      <c r="B2214" s="3"/>
    </row>
    <row r="2215" spans="1:2">
      <c r="A2215" s="1"/>
      <c r="B2215" s="3"/>
    </row>
    <row r="2216" spans="1:2">
      <c r="A2216" s="1"/>
      <c r="B2216" s="3"/>
    </row>
    <row r="2217" spans="1:2">
      <c r="A2217" s="1"/>
      <c r="B2217" s="3"/>
    </row>
    <row r="2218" spans="1:2">
      <c r="A2218" s="1"/>
      <c r="B2218" s="3"/>
    </row>
    <row r="2219" spans="1:2">
      <c r="A2219" s="1"/>
      <c r="B2219" s="3"/>
    </row>
    <row r="2220" spans="1:2">
      <c r="A2220" s="1"/>
      <c r="B2220" s="3"/>
    </row>
    <row r="2221" spans="1:2">
      <c r="A2221" s="1"/>
      <c r="B2221" s="3"/>
    </row>
    <row r="2222" spans="1:2">
      <c r="A2222" s="1"/>
      <c r="B2222" s="3"/>
    </row>
    <row r="2223" spans="1:2">
      <c r="A2223" s="1"/>
      <c r="B2223" s="3"/>
    </row>
    <row r="2224" spans="1:2">
      <c r="A2224" s="1"/>
      <c r="B2224" s="3"/>
    </row>
    <row r="2225" spans="1:2">
      <c r="A2225" s="1"/>
      <c r="B2225" s="3"/>
    </row>
    <row r="2226" spans="1:2">
      <c r="A2226" s="1"/>
      <c r="B2226" s="3"/>
    </row>
    <row r="2227" spans="1:2">
      <c r="A2227" s="1"/>
      <c r="B2227" s="3"/>
    </row>
    <row r="2228" spans="1:2">
      <c r="A2228" s="1"/>
      <c r="B2228" s="3"/>
    </row>
    <row r="2229" spans="1:2">
      <c r="A2229" s="1"/>
      <c r="B2229" s="3"/>
    </row>
    <row r="2230" spans="1:2">
      <c r="A2230" s="1"/>
      <c r="B2230" s="3"/>
    </row>
    <row r="2231" spans="1:2">
      <c r="A2231" s="1"/>
      <c r="B2231" s="3"/>
    </row>
    <row r="2232" spans="1:2">
      <c r="A2232" s="1"/>
      <c r="B2232" s="3"/>
    </row>
    <row r="2233" spans="1:2">
      <c r="A2233" s="1"/>
      <c r="B2233" s="3"/>
    </row>
    <row r="2234" spans="1:2">
      <c r="A2234" s="1"/>
      <c r="B2234" s="3"/>
    </row>
    <row r="2235" spans="1:2">
      <c r="A2235" s="1"/>
      <c r="B2235" s="3"/>
    </row>
    <row r="2236" spans="1:2">
      <c r="A2236" s="1"/>
      <c r="B2236" s="3"/>
    </row>
    <row r="2237" spans="1:2">
      <c r="A2237" s="1"/>
      <c r="B2237" s="3"/>
    </row>
    <row r="2238" spans="1:2">
      <c r="A2238" s="1"/>
      <c r="B2238" s="3"/>
    </row>
    <row r="2239" spans="1:2">
      <c r="A2239" s="1"/>
      <c r="B2239" s="3"/>
    </row>
    <row r="2240" spans="1:2">
      <c r="A2240" s="1"/>
      <c r="B2240" s="3"/>
    </row>
    <row r="2241" spans="1:2">
      <c r="A2241" s="1"/>
      <c r="B2241" s="3"/>
    </row>
    <row r="2242" spans="1:2">
      <c r="A2242" s="1"/>
      <c r="B2242" s="3"/>
    </row>
    <row r="2243" spans="1:2">
      <c r="A2243" s="1"/>
      <c r="B2243" s="3"/>
    </row>
    <row r="2244" spans="1:2">
      <c r="A2244" s="1"/>
      <c r="B2244" s="3"/>
    </row>
    <row r="2245" spans="1:2">
      <c r="A2245" s="1"/>
      <c r="B2245" s="3"/>
    </row>
    <row r="2246" spans="1:2">
      <c r="A2246" s="1"/>
      <c r="B2246" s="3"/>
    </row>
    <row r="2247" spans="1:2">
      <c r="A2247" s="1"/>
      <c r="B2247" s="3"/>
    </row>
    <row r="2248" spans="1:2">
      <c r="A2248" s="1"/>
      <c r="B2248" s="3"/>
    </row>
    <row r="2249" spans="1:2">
      <c r="A2249" s="1"/>
      <c r="B2249" s="3"/>
    </row>
    <row r="2250" spans="1:2">
      <c r="A2250" s="1"/>
      <c r="B2250" s="3"/>
    </row>
    <row r="2251" spans="1:2">
      <c r="A2251" s="1"/>
      <c r="B2251" s="3"/>
    </row>
    <row r="2252" spans="1:2">
      <c r="A2252" s="1"/>
      <c r="B2252" s="3"/>
    </row>
    <row r="2253" spans="1:2">
      <c r="A2253" s="1"/>
      <c r="B2253" s="3"/>
    </row>
    <row r="2254" spans="1:2">
      <c r="A2254" s="1"/>
      <c r="B2254" s="3"/>
    </row>
    <row r="2255" spans="1:2">
      <c r="A2255" s="1"/>
      <c r="B2255" s="3"/>
    </row>
    <row r="2256" spans="1:2">
      <c r="A2256" s="1"/>
      <c r="B2256" s="3"/>
    </row>
    <row r="2257" spans="1:2">
      <c r="A2257" s="1"/>
      <c r="B2257" s="3"/>
    </row>
    <row r="2258" spans="1:2">
      <c r="A2258" s="1"/>
      <c r="B2258" s="3"/>
    </row>
    <row r="2259" spans="1:2">
      <c r="A2259" s="1"/>
      <c r="B2259" s="3"/>
    </row>
    <row r="2260" spans="1:2">
      <c r="A2260" s="1"/>
      <c r="B2260" s="3"/>
    </row>
    <row r="2261" spans="1:2">
      <c r="A2261" s="1"/>
      <c r="B2261" s="3"/>
    </row>
    <row r="2262" spans="1:2">
      <c r="A2262" s="1"/>
      <c r="B2262" s="3"/>
    </row>
    <row r="2263" spans="1:2">
      <c r="A2263" s="1"/>
      <c r="B2263" s="3"/>
    </row>
    <row r="2264" spans="1:2">
      <c r="A2264" s="1"/>
      <c r="B2264" s="3"/>
    </row>
    <row r="2265" spans="1:2">
      <c r="A2265" s="1"/>
      <c r="B2265" s="3"/>
    </row>
    <row r="2266" spans="1:2">
      <c r="A2266" s="1"/>
      <c r="B2266" s="3"/>
    </row>
    <row r="2267" spans="1:2">
      <c r="A2267" s="1"/>
      <c r="B2267" s="3"/>
    </row>
    <row r="2268" spans="1:2">
      <c r="A2268" s="1"/>
      <c r="B2268" s="3"/>
    </row>
    <row r="2269" spans="1:2">
      <c r="A2269" s="1"/>
      <c r="B2269" s="3"/>
    </row>
    <row r="2270" spans="1:2">
      <c r="A2270" s="1"/>
      <c r="B2270" s="3"/>
    </row>
    <row r="2271" spans="1:2">
      <c r="A2271" s="1"/>
      <c r="B2271" s="3"/>
    </row>
    <row r="2272" spans="1:2">
      <c r="A2272" s="1"/>
      <c r="B2272" s="3"/>
    </row>
    <row r="2273" spans="1:2">
      <c r="A2273" s="1"/>
      <c r="B2273" s="3"/>
    </row>
    <row r="2274" spans="1:2">
      <c r="A2274" s="1"/>
      <c r="B2274" s="3"/>
    </row>
    <row r="2275" spans="1:2">
      <c r="A2275" s="1"/>
      <c r="B2275" s="3"/>
    </row>
    <row r="2276" spans="1:2">
      <c r="A2276" s="1"/>
      <c r="B2276" s="3"/>
    </row>
    <row r="2277" spans="1:2">
      <c r="A2277" s="1"/>
      <c r="B2277" s="3"/>
    </row>
    <row r="2278" spans="1:2">
      <c r="A2278" s="1"/>
      <c r="B2278" s="3"/>
    </row>
    <row r="2279" spans="1:2">
      <c r="A2279" s="1"/>
      <c r="B2279" s="3"/>
    </row>
    <row r="2280" spans="1:2">
      <c r="A2280" s="1"/>
      <c r="B2280" s="3"/>
    </row>
    <row r="2281" spans="1:2">
      <c r="A2281" s="1"/>
      <c r="B2281" s="3"/>
    </row>
    <row r="2282" spans="1:2">
      <c r="A2282" s="1"/>
      <c r="B2282" s="3"/>
    </row>
    <row r="2283" spans="1:2">
      <c r="A2283" s="1"/>
      <c r="B2283" s="3"/>
    </row>
    <row r="2284" spans="1:2">
      <c r="A2284" s="1"/>
      <c r="B2284" s="3"/>
    </row>
    <row r="2285" spans="1:2">
      <c r="A2285" s="1"/>
      <c r="B2285" s="3"/>
    </row>
    <row r="2286" spans="1:2">
      <c r="A2286" s="1"/>
      <c r="B2286" s="3"/>
    </row>
    <row r="2287" spans="1:2">
      <c r="A2287" s="1"/>
      <c r="B2287" s="3"/>
    </row>
    <row r="2288" spans="1:2">
      <c r="A2288" s="1"/>
      <c r="B2288" s="3"/>
    </row>
    <row r="2289" spans="1:2">
      <c r="A2289" s="1"/>
      <c r="B2289" s="3"/>
    </row>
    <row r="2290" spans="1:2">
      <c r="A2290" s="1"/>
      <c r="B2290" s="3"/>
    </row>
    <row r="2291" spans="1:2">
      <c r="A2291" s="1"/>
      <c r="B2291" s="3"/>
    </row>
    <row r="2292" spans="1:2">
      <c r="A2292" s="1"/>
      <c r="B2292" s="3"/>
    </row>
    <row r="2293" spans="1:2">
      <c r="A2293" s="1"/>
      <c r="B2293" s="3"/>
    </row>
    <row r="2294" spans="1:2">
      <c r="A2294" s="1"/>
      <c r="B2294" s="3"/>
    </row>
    <row r="2295" spans="1:2">
      <c r="A2295" s="1"/>
      <c r="B2295" s="3"/>
    </row>
    <row r="2296" spans="1:2">
      <c r="A2296" s="1"/>
      <c r="B2296" s="3"/>
    </row>
    <row r="2297" spans="1:2">
      <c r="A2297" s="1"/>
      <c r="B2297" s="3"/>
    </row>
    <row r="2298" spans="1:2">
      <c r="A2298" s="1"/>
      <c r="B2298" s="3"/>
    </row>
    <row r="2299" spans="1:2">
      <c r="A2299" s="1"/>
      <c r="B2299" s="3"/>
    </row>
    <row r="2300" spans="1:2">
      <c r="A2300" s="1"/>
      <c r="B2300" s="3"/>
    </row>
    <row r="2301" spans="1:2">
      <c r="A2301" s="1"/>
      <c r="B2301" s="3"/>
    </row>
    <row r="2302" spans="1:2">
      <c r="A2302" s="1"/>
      <c r="B2302" s="3"/>
    </row>
    <row r="2303" spans="1:2">
      <c r="A2303" s="1"/>
      <c r="B2303" s="3"/>
    </row>
    <row r="2304" spans="1:2">
      <c r="A2304" s="1"/>
      <c r="B2304" s="3"/>
    </row>
    <row r="2305" spans="1:2">
      <c r="A2305" s="1"/>
      <c r="B2305" s="3"/>
    </row>
    <row r="2306" spans="1:2">
      <c r="A2306" s="1"/>
      <c r="B2306" s="3"/>
    </row>
    <row r="2307" spans="1:2">
      <c r="A2307" s="1"/>
      <c r="B2307" s="3"/>
    </row>
    <row r="2308" spans="1:2">
      <c r="A2308" s="1"/>
      <c r="B2308" s="3"/>
    </row>
    <row r="2309" spans="1:2">
      <c r="A2309" s="1"/>
      <c r="B2309" s="3"/>
    </row>
    <row r="2310" spans="1:2">
      <c r="A2310" s="1"/>
      <c r="B2310" s="3"/>
    </row>
    <row r="2311" spans="1:2">
      <c r="A2311" s="1"/>
      <c r="B2311" s="3"/>
    </row>
    <row r="2312" spans="1:2">
      <c r="A2312" s="1"/>
      <c r="B2312" s="3"/>
    </row>
    <row r="2313" spans="1:2">
      <c r="A2313" s="1"/>
      <c r="B2313" s="3"/>
    </row>
    <row r="2314" spans="1:2">
      <c r="A2314" s="1"/>
      <c r="B2314" s="3"/>
    </row>
    <row r="2315" spans="1:2">
      <c r="A2315" s="1"/>
      <c r="B2315" s="3"/>
    </row>
    <row r="2316" spans="1:2">
      <c r="A2316" s="1"/>
      <c r="B2316" s="3"/>
    </row>
    <row r="2317" spans="1:2">
      <c r="A2317" s="1"/>
      <c r="B2317" s="3"/>
    </row>
    <row r="2318" spans="1:2">
      <c r="A2318" s="1"/>
      <c r="B2318" s="3"/>
    </row>
    <row r="2319" spans="1:2">
      <c r="A2319" s="1"/>
      <c r="B2319" s="3"/>
    </row>
    <row r="2320" spans="1:2">
      <c r="A2320" s="1"/>
      <c r="B2320" s="3"/>
    </row>
    <row r="2321" spans="1:2">
      <c r="A2321" s="1"/>
      <c r="B2321" s="3"/>
    </row>
    <row r="2322" spans="1:2">
      <c r="A2322" s="1"/>
      <c r="B2322" s="3"/>
    </row>
    <row r="2323" spans="1:2">
      <c r="A2323" s="1"/>
      <c r="B2323" s="3"/>
    </row>
    <row r="2324" spans="1:2">
      <c r="A2324" s="1"/>
      <c r="B2324" s="3"/>
    </row>
    <row r="2325" spans="1:2">
      <c r="A2325" s="1"/>
      <c r="B2325" s="3"/>
    </row>
    <row r="2326" spans="1:2">
      <c r="A2326" s="1"/>
      <c r="B2326" s="3"/>
    </row>
    <row r="2327" spans="1:2">
      <c r="A2327" s="1"/>
      <c r="B2327" s="3"/>
    </row>
    <row r="2328" spans="1:2">
      <c r="A2328" s="1"/>
      <c r="B2328" s="3"/>
    </row>
    <row r="2329" spans="1:2">
      <c r="A2329" s="1"/>
      <c r="B2329" s="3"/>
    </row>
    <row r="2330" spans="1:2">
      <c r="A2330" s="1"/>
      <c r="B2330" s="3"/>
    </row>
    <row r="2331" spans="1:2">
      <c r="A2331" s="1"/>
      <c r="B2331" s="3"/>
    </row>
    <row r="2332" spans="1:2">
      <c r="A2332" s="1"/>
      <c r="B2332" s="3"/>
    </row>
    <row r="2333" spans="1:2">
      <c r="A2333" s="1"/>
      <c r="B2333" s="3"/>
    </row>
    <row r="2334" spans="1:2">
      <c r="A2334" s="1"/>
      <c r="B2334" s="3"/>
    </row>
    <row r="2335" spans="1:2">
      <c r="A2335" s="1"/>
      <c r="B2335" s="3"/>
    </row>
    <row r="2336" spans="1:2">
      <c r="A2336" s="1"/>
      <c r="B2336" s="3"/>
    </row>
    <row r="2337" spans="1:2">
      <c r="A2337" s="1"/>
      <c r="B2337" s="3"/>
    </row>
    <row r="2338" spans="1:2">
      <c r="A2338" s="1"/>
      <c r="B2338" s="3"/>
    </row>
    <row r="2339" spans="1:2">
      <c r="A2339" s="1"/>
      <c r="B2339" s="3"/>
    </row>
    <row r="2340" spans="1:2">
      <c r="A2340" s="1"/>
      <c r="B2340" s="3"/>
    </row>
    <row r="2341" spans="1:2">
      <c r="A2341" s="1"/>
      <c r="B2341" s="3"/>
    </row>
    <row r="2342" spans="1:2">
      <c r="A2342" s="1"/>
      <c r="B2342" s="3"/>
    </row>
    <row r="2343" spans="1:2">
      <c r="A2343" s="1"/>
      <c r="B2343" s="3"/>
    </row>
    <row r="2344" spans="1:2">
      <c r="A2344" s="1"/>
      <c r="B2344" s="3"/>
    </row>
    <row r="2345" spans="1:2">
      <c r="A2345" s="1"/>
      <c r="B2345" s="3"/>
    </row>
    <row r="2346" spans="1:2">
      <c r="A2346" s="1"/>
      <c r="B2346" s="3"/>
    </row>
    <row r="2347" spans="1:2">
      <c r="A2347" s="1"/>
      <c r="B2347" s="3"/>
    </row>
    <row r="2348" spans="1:2">
      <c r="A2348" s="1"/>
      <c r="B2348" s="3"/>
    </row>
    <row r="2349" spans="1:2">
      <c r="A2349" s="1"/>
      <c r="B2349" s="3"/>
    </row>
    <row r="2350" spans="1:2">
      <c r="A2350" s="1"/>
      <c r="B2350" s="3"/>
    </row>
    <row r="2351" spans="1:2">
      <c r="A2351" s="1"/>
      <c r="B2351" s="3"/>
    </row>
    <row r="2352" spans="1:2">
      <c r="A2352" s="1"/>
      <c r="B2352" s="3"/>
    </row>
    <row r="2353" spans="1:2">
      <c r="A2353" s="1"/>
      <c r="B2353" s="3"/>
    </row>
    <row r="2354" spans="1:2">
      <c r="A2354" s="1"/>
      <c r="B2354" s="3"/>
    </row>
    <row r="2355" spans="1:2">
      <c r="A2355" s="1"/>
      <c r="B2355" s="3"/>
    </row>
    <row r="2356" spans="1:2">
      <c r="A2356" s="1"/>
      <c r="B2356" s="3"/>
    </row>
    <row r="2357" spans="1:2">
      <c r="A2357" s="1"/>
      <c r="B2357" s="3"/>
    </row>
    <row r="2358" spans="1:2">
      <c r="A2358" s="1"/>
      <c r="B2358" s="3"/>
    </row>
    <row r="2359" spans="1:2">
      <c r="A2359" s="1"/>
      <c r="B2359" s="3"/>
    </row>
    <row r="2360" spans="1:2">
      <c r="A2360" s="1"/>
      <c r="B2360" s="3"/>
    </row>
    <row r="2361" spans="1:2">
      <c r="A2361" s="1"/>
      <c r="B2361" s="3"/>
    </row>
    <row r="2362" spans="1:2">
      <c r="A2362" s="1"/>
      <c r="B2362" s="3"/>
    </row>
    <row r="2363" spans="1:2">
      <c r="A2363" s="1"/>
      <c r="B2363" s="3"/>
    </row>
    <row r="2364" spans="1:2">
      <c r="A2364" s="1"/>
      <c r="B2364" s="3"/>
    </row>
    <row r="2365" spans="1:2">
      <c r="A2365" s="1"/>
      <c r="B2365" s="3"/>
    </row>
    <row r="2366" spans="1:2">
      <c r="A2366" s="1"/>
      <c r="B2366" s="3"/>
    </row>
    <row r="2367" spans="1:2">
      <c r="A2367" s="1"/>
      <c r="B2367" s="3"/>
    </row>
    <row r="2368" spans="1:2">
      <c r="A2368" s="1"/>
      <c r="B2368" s="3"/>
    </row>
    <row r="2369" spans="1:2">
      <c r="A2369" s="1"/>
      <c r="B2369" s="3"/>
    </row>
    <row r="2370" spans="1:2">
      <c r="A2370" s="1"/>
      <c r="B2370" s="3"/>
    </row>
    <row r="2371" spans="1:2">
      <c r="A2371" s="1"/>
      <c r="B2371" s="3"/>
    </row>
    <row r="2372" spans="1:2">
      <c r="A2372" s="1"/>
      <c r="B2372" s="3"/>
    </row>
    <row r="2373" spans="1:2">
      <c r="A2373" s="1"/>
      <c r="B2373" s="3"/>
    </row>
    <row r="2374" spans="1:2">
      <c r="A2374" s="1"/>
      <c r="B2374" s="3"/>
    </row>
    <row r="2375" spans="1:2">
      <c r="A2375" s="1"/>
      <c r="B2375" s="3"/>
    </row>
    <row r="2376" spans="1:2">
      <c r="A2376" s="1"/>
      <c r="B2376" s="3"/>
    </row>
    <row r="2377" spans="1:2">
      <c r="A2377" s="1"/>
      <c r="B2377" s="3"/>
    </row>
    <row r="2378" spans="1:2">
      <c r="A2378" s="1"/>
      <c r="B2378" s="3"/>
    </row>
    <row r="2379" spans="1:2">
      <c r="A2379" s="1"/>
      <c r="B2379" s="3"/>
    </row>
    <row r="2380" spans="1:2">
      <c r="A2380" s="1"/>
      <c r="B2380" s="3"/>
    </row>
    <row r="2381" spans="1:2">
      <c r="A2381" s="1"/>
      <c r="B2381" s="3"/>
    </row>
    <row r="2382" spans="1:2">
      <c r="A2382" s="1"/>
      <c r="B2382" s="3"/>
    </row>
    <row r="2383" spans="1:2">
      <c r="A2383" s="1"/>
      <c r="B2383" s="3"/>
    </row>
    <row r="2384" spans="1:2">
      <c r="A2384" s="1"/>
      <c r="B2384" s="3"/>
    </row>
    <row r="2385" spans="1:2">
      <c r="A2385" s="1"/>
      <c r="B2385" s="3"/>
    </row>
    <row r="2386" spans="1:2">
      <c r="A2386" s="1"/>
      <c r="B2386" s="3"/>
    </row>
    <row r="2387" spans="1:2">
      <c r="A2387" s="1"/>
      <c r="B2387" s="3"/>
    </row>
    <row r="2388" spans="1:2">
      <c r="A2388" s="1"/>
      <c r="B2388" s="3"/>
    </row>
    <row r="2389" spans="1:2">
      <c r="A2389" s="1"/>
      <c r="B2389" s="3"/>
    </row>
    <row r="2390" spans="1:2">
      <c r="A2390" s="1"/>
      <c r="B2390" s="3"/>
    </row>
    <row r="2391" spans="1:2">
      <c r="A2391" s="1"/>
      <c r="B2391" s="3"/>
    </row>
    <row r="2392" spans="1:2">
      <c r="A2392" s="1"/>
      <c r="B2392" s="3"/>
    </row>
    <row r="2393" spans="1:2">
      <c r="A2393" s="1"/>
      <c r="B2393" s="3"/>
    </row>
    <row r="2394" spans="1:2">
      <c r="A2394" s="1"/>
      <c r="B2394" s="3"/>
    </row>
    <row r="2395" spans="1:2">
      <c r="A2395" s="1"/>
      <c r="B2395" s="3"/>
    </row>
    <row r="2396" spans="1:2">
      <c r="A2396" s="1"/>
      <c r="B2396" s="3"/>
    </row>
    <row r="2397" spans="1:2">
      <c r="A2397" s="1"/>
      <c r="B2397" s="3"/>
    </row>
    <row r="2398" spans="1:2">
      <c r="A2398" s="1"/>
      <c r="B2398" s="3"/>
    </row>
    <row r="2399" spans="1:2">
      <c r="A2399" s="1"/>
      <c r="B2399" s="3"/>
    </row>
    <row r="2400" spans="1:2">
      <c r="A2400" s="1"/>
      <c r="B2400" s="3"/>
    </row>
    <row r="2401" spans="1:2">
      <c r="A2401" s="1"/>
      <c r="B2401" s="3"/>
    </row>
    <row r="2402" spans="1:2">
      <c r="A2402" s="1"/>
      <c r="B2402" s="3"/>
    </row>
    <row r="2403" spans="1:2">
      <c r="A2403" s="1"/>
      <c r="B2403" s="3"/>
    </row>
    <row r="2404" spans="1:2">
      <c r="A2404" s="1"/>
      <c r="B2404" s="3"/>
    </row>
    <row r="2405" spans="1:2">
      <c r="A2405" s="1"/>
      <c r="B2405" s="3"/>
    </row>
    <row r="2406" spans="1:2">
      <c r="A2406" s="1"/>
      <c r="B2406" s="3"/>
    </row>
    <row r="2407" spans="1:2">
      <c r="A2407" s="1"/>
      <c r="B2407" s="3"/>
    </row>
    <row r="2408" spans="1:2">
      <c r="A2408" s="1"/>
      <c r="B2408" s="3"/>
    </row>
    <row r="2409" spans="1:2">
      <c r="A2409" s="1"/>
      <c r="B2409" s="3"/>
    </row>
    <row r="2410" spans="1:2">
      <c r="A2410" s="1"/>
      <c r="B2410" s="3"/>
    </row>
    <row r="2411" spans="1:2">
      <c r="A2411" s="1"/>
      <c r="B2411" s="3"/>
    </row>
    <row r="2412" spans="1:2">
      <c r="A2412" s="1"/>
      <c r="B2412" s="3"/>
    </row>
    <row r="2413" spans="1:2">
      <c r="A2413" s="1"/>
      <c r="B2413" s="3"/>
    </row>
    <row r="2414" spans="1:2">
      <c r="A2414" s="1"/>
      <c r="B2414" s="3"/>
    </row>
    <row r="2415" spans="1:2">
      <c r="A2415" s="1"/>
      <c r="B2415" s="3"/>
    </row>
    <row r="2416" spans="1:2">
      <c r="A2416" s="1"/>
      <c r="B2416" s="3"/>
    </row>
    <row r="2417" spans="1:2">
      <c r="A2417" s="1"/>
      <c r="B2417" s="3"/>
    </row>
    <row r="2418" spans="1:2">
      <c r="A2418" s="1"/>
      <c r="B2418" s="3"/>
    </row>
    <row r="2419" spans="1:2">
      <c r="A2419" s="1"/>
      <c r="B2419" s="3"/>
    </row>
    <row r="2420" spans="1:2">
      <c r="A2420" s="1"/>
      <c r="B2420" s="3"/>
    </row>
    <row r="2421" spans="1:2">
      <c r="A2421" s="1"/>
      <c r="B2421" s="3"/>
    </row>
    <row r="2422" spans="1:2">
      <c r="A2422" s="1"/>
      <c r="B2422" s="3"/>
    </row>
    <row r="2423" spans="1:2">
      <c r="A2423" s="1"/>
      <c r="B2423" s="3"/>
    </row>
    <row r="2424" spans="1:2">
      <c r="A2424" s="1"/>
      <c r="B2424" s="3"/>
    </row>
    <row r="2425" spans="1:2">
      <c r="A2425" s="1"/>
      <c r="B2425" s="3"/>
    </row>
    <row r="2426" spans="1:2">
      <c r="A2426" s="1"/>
      <c r="B2426" s="3"/>
    </row>
    <row r="2427" spans="1:2">
      <c r="A2427" s="1"/>
      <c r="B2427" s="3"/>
    </row>
    <row r="2428" spans="1:2">
      <c r="A2428" s="1"/>
      <c r="B2428" s="3"/>
    </row>
    <row r="2429" spans="1:2">
      <c r="A2429" s="1"/>
      <c r="B2429" s="3"/>
    </row>
    <row r="2430" spans="1:2">
      <c r="A2430" s="1"/>
      <c r="B2430" s="3"/>
    </row>
    <row r="2431" spans="1:2">
      <c r="A2431" s="1"/>
      <c r="B2431" s="3"/>
    </row>
    <row r="2432" spans="1:2">
      <c r="A2432" s="1"/>
      <c r="B2432" s="3"/>
    </row>
    <row r="2433" spans="1:2">
      <c r="A2433" s="1"/>
      <c r="B2433" s="3"/>
    </row>
    <row r="2434" spans="1:2">
      <c r="A2434" s="1"/>
      <c r="B2434" s="3"/>
    </row>
    <row r="2435" spans="1:2">
      <c r="A2435" s="1"/>
      <c r="B2435" s="3"/>
    </row>
    <row r="2436" spans="1:2">
      <c r="A2436" s="1"/>
      <c r="B2436" s="3"/>
    </row>
    <row r="2437" spans="1:2">
      <c r="A2437" s="1"/>
      <c r="B2437" s="3"/>
    </row>
    <row r="2438" spans="1:2">
      <c r="A2438" s="1"/>
      <c r="B2438" s="3"/>
    </row>
    <row r="2439" spans="1:2">
      <c r="A2439" s="1"/>
      <c r="B2439" s="3"/>
    </row>
    <row r="2440" spans="1:2">
      <c r="A2440" s="1"/>
      <c r="B2440" s="3"/>
    </row>
    <row r="2441" spans="1:2">
      <c r="A2441" s="1"/>
      <c r="B2441" s="3"/>
    </row>
    <row r="2442" spans="1:2">
      <c r="A2442" s="1"/>
      <c r="B2442" s="3"/>
    </row>
    <row r="2443" spans="1:2">
      <c r="A2443" s="1"/>
      <c r="B2443" s="3"/>
    </row>
    <row r="2444" spans="1:2">
      <c r="A2444" s="1"/>
      <c r="B2444" s="3"/>
    </row>
    <row r="2445" spans="1:2">
      <c r="A2445" s="1"/>
      <c r="B2445" s="3"/>
    </row>
    <row r="2446" spans="1:2">
      <c r="A2446" s="1"/>
      <c r="B2446" s="3"/>
    </row>
    <row r="2447" spans="1:2">
      <c r="A2447" s="1"/>
      <c r="B2447" s="3"/>
    </row>
    <row r="2448" spans="1:2">
      <c r="A2448" s="1"/>
      <c r="B2448" s="3"/>
    </row>
    <row r="2449" spans="1:2">
      <c r="A2449" s="1"/>
      <c r="B2449" s="3"/>
    </row>
    <row r="2450" spans="1:2">
      <c r="A2450" s="1"/>
      <c r="B2450" s="3"/>
    </row>
    <row r="2451" spans="1:2">
      <c r="A2451" s="1"/>
      <c r="B2451" s="3"/>
    </row>
    <row r="2452" spans="1:2">
      <c r="A2452" s="1"/>
      <c r="B2452" s="3"/>
    </row>
    <row r="2453" spans="1:2">
      <c r="A2453" s="1"/>
      <c r="B2453" s="3"/>
    </row>
    <row r="2454" spans="1:2">
      <c r="A2454" s="1"/>
      <c r="B2454" s="3"/>
    </row>
    <row r="2455" spans="1:2">
      <c r="A2455" s="1"/>
      <c r="B2455" s="3"/>
    </row>
    <row r="2456" spans="1:2">
      <c r="A2456" s="1"/>
      <c r="B2456" s="3"/>
    </row>
    <row r="2457" spans="1:2">
      <c r="A2457" s="1"/>
      <c r="B2457" s="3"/>
    </row>
    <row r="2458" spans="1:2">
      <c r="A2458" s="1"/>
      <c r="B2458" s="3"/>
    </row>
    <row r="2459" spans="1:2">
      <c r="A2459" s="1"/>
      <c r="B2459" s="3"/>
    </row>
    <row r="2460" spans="1:2">
      <c r="A2460" s="1"/>
      <c r="B2460" s="3"/>
    </row>
    <row r="2461" spans="1:2">
      <c r="A2461" s="1"/>
      <c r="B2461" s="3"/>
    </row>
    <row r="2462" spans="1:2">
      <c r="A2462" s="1"/>
      <c r="B2462" s="3"/>
    </row>
    <row r="2463" spans="1:2">
      <c r="A2463" s="1"/>
      <c r="B2463" s="3"/>
    </row>
    <row r="2464" spans="1:2">
      <c r="A2464" s="1"/>
      <c r="B2464" s="3"/>
    </row>
    <row r="2465" spans="1:2">
      <c r="A2465" s="1"/>
      <c r="B2465" s="3"/>
    </row>
    <row r="2466" spans="1:2">
      <c r="A2466" s="1"/>
      <c r="B2466" s="3"/>
    </row>
    <row r="2467" spans="1:2">
      <c r="A2467" s="1"/>
      <c r="B2467" s="3"/>
    </row>
    <row r="2468" spans="1:2">
      <c r="A2468" s="1"/>
      <c r="B2468" s="3"/>
    </row>
    <row r="2469" spans="1:2">
      <c r="A2469" s="1"/>
      <c r="B2469" s="3"/>
    </row>
    <row r="2470" spans="1:2">
      <c r="A2470" s="1"/>
      <c r="B2470" s="3"/>
    </row>
    <row r="2471" spans="1:2">
      <c r="A2471" s="1"/>
      <c r="B2471" s="3"/>
    </row>
    <row r="2472" spans="1:2">
      <c r="A2472" s="1"/>
      <c r="B2472" s="3"/>
    </row>
    <row r="2473" spans="1:2">
      <c r="A2473" s="1"/>
      <c r="B2473" s="3"/>
    </row>
    <row r="2474" spans="1:2">
      <c r="A2474" s="1"/>
      <c r="B2474" s="3"/>
    </row>
    <row r="2475" spans="1:2">
      <c r="A2475" s="1"/>
      <c r="B2475" s="3"/>
    </row>
    <row r="2476" spans="1:2">
      <c r="A2476" s="1"/>
      <c r="B2476" s="3"/>
    </row>
    <row r="2477" spans="1:2">
      <c r="A2477" s="1"/>
      <c r="B2477" s="3"/>
    </row>
    <row r="2478" spans="1:2">
      <c r="A2478" s="1"/>
      <c r="B2478" s="3"/>
    </row>
    <row r="2479" spans="1:2">
      <c r="A2479" s="1"/>
      <c r="B2479" s="3"/>
    </row>
    <row r="2480" spans="1:2">
      <c r="A2480" s="1"/>
      <c r="B2480" s="3"/>
    </row>
    <row r="2481" spans="1:2">
      <c r="A2481" s="1"/>
      <c r="B2481" s="3"/>
    </row>
    <row r="2482" spans="1:2">
      <c r="A2482" s="1"/>
      <c r="B2482" s="3"/>
    </row>
    <row r="2483" spans="1:2">
      <c r="A2483" s="1"/>
      <c r="B2483" s="3"/>
    </row>
    <row r="2484" spans="1:2">
      <c r="A2484" s="1"/>
      <c r="B2484" s="3"/>
    </row>
    <row r="2485" spans="1:2">
      <c r="A2485" s="1"/>
      <c r="B2485" s="3"/>
    </row>
    <row r="2486" spans="1:2">
      <c r="A2486" s="1"/>
      <c r="B2486" s="3"/>
    </row>
    <row r="2487" spans="1:2">
      <c r="A2487" s="1"/>
      <c r="B2487" s="3"/>
    </row>
    <row r="2488" spans="1:2">
      <c r="A2488" s="1"/>
      <c r="B2488" s="3"/>
    </row>
    <row r="2489" spans="1:2">
      <c r="A2489" s="1"/>
      <c r="B2489" s="3"/>
    </row>
    <row r="2490" spans="1:2">
      <c r="A2490" s="1"/>
      <c r="B2490" s="3"/>
    </row>
    <row r="2491" spans="1:2">
      <c r="A2491" s="1"/>
      <c r="B2491" s="3"/>
    </row>
    <row r="2492" spans="1:2">
      <c r="A2492" s="1"/>
      <c r="B2492" s="3"/>
    </row>
    <row r="2493" spans="1:2">
      <c r="A2493" s="1"/>
      <c r="B2493" s="3"/>
    </row>
    <row r="2494" spans="1:2">
      <c r="A2494" s="1"/>
      <c r="B2494" s="3"/>
    </row>
    <row r="2495" spans="1:2">
      <c r="A2495" s="1"/>
      <c r="B2495" s="3"/>
    </row>
    <row r="2496" spans="1:2">
      <c r="A2496" s="1"/>
      <c r="B2496" s="3"/>
    </row>
    <row r="2497" spans="1:2">
      <c r="A2497" s="1"/>
      <c r="B2497" s="3"/>
    </row>
    <row r="2498" spans="1:2">
      <c r="A2498" s="1"/>
      <c r="B2498" s="3"/>
    </row>
    <row r="2499" spans="1:2">
      <c r="A2499" s="1"/>
      <c r="B2499" s="3"/>
    </row>
    <row r="2500" spans="1:2">
      <c r="A2500" s="1"/>
      <c r="B2500" s="3"/>
    </row>
    <row r="2501" spans="1:2">
      <c r="A2501" s="1"/>
      <c r="B2501" s="3"/>
    </row>
    <row r="2502" spans="1:2">
      <c r="A2502" s="1"/>
      <c r="B2502" s="3"/>
    </row>
    <row r="2503" spans="1:2">
      <c r="A2503" s="1"/>
      <c r="B2503" s="3"/>
    </row>
    <row r="2504" spans="1:2">
      <c r="A2504" s="1"/>
      <c r="B2504" s="3"/>
    </row>
    <row r="2505" spans="1:2">
      <c r="A2505" s="1"/>
      <c r="B2505" s="3"/>
    </row>
    <row r="2506" spans="1:2">
      <c r="A2506" s="1"/>
      <c r="B2506" s="3"/>
    </row>
    <row r="2507" spans="1:2">
      <c r="A2507" s="1"/>
      <c r="B2507" s="3"/>
    </row>
    <row r="2508" spans="1:2">
      <c r="A2508" s="1"/>
      <c r="B2508" s="3"/>
    </row>
    <row r="2509" spans="1:2">
      <c r="A2509" s="1"/>
      <c r="B2509" s="3"/>
    </row>
    <row r="2510" spans="1:2">
      <c r="A2510" s="1"/>
      <c r="B2510" s="3"/>
    </row>
    <row r="2511" spans="1:2">
      <c r="A2511" s="1"/>
      <c r="B2511" s="3"/>
    </row>
    <row r="2512" spans="1:2">
      <c r="A2512" s="1"/>
      <c r="B2512" s="3"/>
    </row>
    <row r="2513" spans="1:2">
      <c r="A2513" s="1"/>
      <c r="B2513" s="3"/>
    </row>
    <row r="2514" spans="1:2">
      <c r="A2514" s="1"/>
      <c r="B2514" s="3"/>
    </row>
    <row r="2515" spans="1:2">
      <c r="A2515" s="1"/>
      <c r="B2515" s="3"/>
    </row>
    <row r="2516" spans="1:2">
      <c r="A2516" s="1"/>
      <c r="B2516" s="3"/>
    </row>
    <row r="2517" spans="1:2">
      <c r="A2517" s="1"/>
      <c r="B2517" s="3"/>
    </row>
    <row r="2518" spans="1:2">
      <c r="A2518" s="1"/>
      <c r="B2518" s="3"/>
    </row>
    <row r="2519" spans="1:2">
      <c r="A2519" s="1"/>
      <c r="B2519" s="3"/>
    </row>
    <row r="2520" spans="1:2">
      <c r="A2520" s="1"/>
      <c r="B2520" s="3"/>
    </row>
    <row r="2521" spans="1:2">
      <c r="A2521" s="1"/>
      <c r="B2521" s="3"/>
    </row>
    <row r="2522" spans="1:2">
      <c r="A2522" s="1"/>
      <c r="B2522" s="3"/>
    </row>
    <row r="2523" spans="1:2">
      <c r="A2523" s="1"/>
      <c r="B2523" s="3"/>
    </row>
    <row r="2524" spans="1:2">
      <c r="A2524" s="1"/>
      <c r="B2524" s="3"/>
    </row>
    <row r="2525" spans="1:2">
      <c r="A2525" s="1"/>
      <c r="B2525" s="3"/>
    </row>
    <row r="2526" spans="1:2">
      <c r="A2526" s="1"/>
      <c r="B2526" s="3"/>
    </row>
    <row r="2527" spans="1:2">
      <c r="A2527" s="1"/>
      <c r="B2527" s="3"/>
    </row>
    <row r="2528" spans="1:2">
      <c r="A2528" s="1"/>
      <c r="B2528" s="3"/>
    </row>
    <row r="2529" spans="1:2">
      <c r="A2529" s="1"/>
      <c r="B2529" s="3"/>
    </row>
    <row r="2530" spans="1:2">
      <c r="A2530" s="1"/>
      <c r="B2530" s="3"/>
    </row>
    <row r="2531" spans="1:2">
      <c r="A2531" s="1"/>
      <c r="B2531" s="3"/>
    </row>
    <row r="2532" spans="1:2">
      <c r="A2532" s="1"/>
      <c r="B2532" s="3"/>
    </row>
    <row r="2533" spans="1:2">
      <c r="A2533" s="1"/>
      <c r="B2533" s="3"/>
    </row>
    <row r="2534" spans="1:2">
      <c r="A2534" s="1"/>
      <c r="B2534" s="3"/>
    </row>
    <row r="2535" spans="1:2">
      <c r="A2535" s="1"/>
      <c r="B2535" s="3"/>
    </row>
    <row r="2536" spans="1:2">
      <c r="A2536" s="1"/>
      <c r="B2536" s="3"/>
    </row>
    <row r="2537" spans="1:2">
      <c r="A2537" s="1"/>
      <c r="B2537" s="3"/>
    </row>
    <row r="2538" spans="1:2">
      <c r="A2538" s="1"/>
      <c r="B2538" s="3"/>
    </row>
    <row r="2539" spans="1:2">
      <c r="A2539" s="1"/>
      <c r="B2539" s="3"/>
    </row>
    <row r="2540" spans="1:2">
      <c r="A2540" s="1"/>
      <c r="B2540" s="3"/>
    </row>
    <row r="2541" spans="1:2">
      <c r="A2541" s="1"/>
      <c r="B2541" s="3"/>
    </row>
    <row r="2542" spans="1:2">
      <c r="A2542" s="1"/>
      <c r="B2542" s="3"/>
    </row>
    <row r="2543" spans="1:2">
      <c r="A2543" s="1"/>
      <c r="B2543" s="3"/>
    </row>
    <row r="2544" spans="1:2">
      <c r="A2544" s="1"/>
      <c r="B2544" s="3"/>
    </row>
    <row r="2545" spans="1:2">
      <c r="A2545" s="1"/>
      <c r="B2545" s="3"/>
    </row>
    <row r="2546" spans="1:2">
      <c r="A2546" s="1"/>
      <c r="B2546" s="3"/>
    </row>
    <row r="2547" spans="1:2">
      <c r="A2547" s="1"/>
      <c r="B2547" s="3"/>
    </row>
    <row r="2548" spans="1:2">
      <c r="A2548" s="1"/>
      <c r="B2548" s="3"/>
    </row>
    <row r="2549" spans="1:2">
      <c r="A2549" s="1"/>
      <c r="B2549" s="3"/>
    </row>
    <row r="2550" spans="1:2">
      <c r="A2550" s="1"/>
      <c r="B2550" s="3"/>
    </row>
    <row r="2551" spans="1:2">
      <c r="A2551" s="1"/>
      <c r="B2551" s="3"/>
    </row>
    <row r="2552" spans="1:2">
      <c r="A2552" s="1"/>
      <c r="B2552" s="3"/>
    </row>
    <row r="2553" spans="1:2">
      <c r="A2553" s="1"/>
      <c r="B2553" s="3"/>
    </row>
    <row r="2554" spans="1:2">
      <c r="A2554" s="1"/>
      <c r="B2554" s="3"/>
    </row>
    <row r="2555" spans="1:2">
      <c r="A2555" s="1"/>
      <c r="B2555" s="3"/>
    </row>
    <row r="2556" spans="1:2">
      <c r="A2556" s="1"/>
      <c r="B2556" s="3"/>
    </row>
    <row r="2557" spans="1:2">
      <c r="A2557" s="1"/>
      <c r="B2557" s="3"/>
    </row>
    <row r="2558" spans="1:2">
      <c r="A2558" s="1"/>
      <c r="B2558" s="3"/>
    </row>
    <row r="2559" spans="1:2">
      <c r="A2559" s="1"/>
      <c r="B2559" s="3"/>
    </row>
    <row r="2560" spans="1:2">
      <c r="A2560" s="1"/>
      <c r="B2560" s="3"/>
    </row>
    <row r="2561" spans="1:2">
      <c r="A2561" s="1"/>
      <c r="B2561" s="3"/>
    </row>
    <row r="2562" spans="1:2">
      <c r="A2562" s="1"/>
      <c r="B2562" s="3"/>
    </row>
    <row r="2563" spans="1:2">
      <c r="A2563" s="1"/>
      <c r="B2563" s="3"/>
    </row>
    <row r="2564" spans="1:2">
      <c r="A2564" s="1"/>
      <c r="B2564" s="3"/>
    </row>
    <row r="2565" spans="1:2">
      <c r="A2565" s="1"/>
      <c r="B2565" s="3"/>
    </row>
    <row r="2566" spans="1:2">
      <c r="A2566" s="1"/>
      <c r="B2566" s="3"/>
    </row>
    <row r="2567" spans="1:2">
      <c r="A2567" s="1"/>
      <c r="B2567" s="3"/>
    </row>
    <row r="2568" spans="1:2">
      <c r="A2568" s="1"/>
      <c r="B2568" s="3"/>
    </row>
    <row r="2569" spans="1:2">
      <c r="A2569" s="1"/>
      <c r="B2569" s="3"/>
    </row>
    <row r="2570" spans="1:2">
      <c r="A2570" s="1"/>
      <c r="B2570" s="3"/>
    </row>
    <row r="2571" spans="1:2">
      <c r="A2571" s="1"/>
      <c r="B2571" s="3"/>
    </row>
    <row r="2572" spans="1:2">
      <c r="A2572" s="1"/>
      <c r="B2572" s="3"/>
    </row>
    <row r="2573" spans="1:2">
      <c r="A2573" s="1"/>
      <c r="B2573" s="3"/>
    </row>
    <row r="2574" spans="1:2">
      <c r="A2574" s="1"/>
      <c r="B2574" s="3"/>
    </row>
    <row r="2575" spans="1:2">
      <c r="A2575" s="1"/>
      <c r="B2575" s="3"/>
    </row>
    <row r="2576" spans="1:2">
      <c r="A2576" s="1"/>
      <c r="B2576" s="3"/>
    </row>
    <row r="2577" spans="1:2">
      <c r="A2577" s="1"/>
      <c r="B2577" s="3"/>
    </row>
    <row r="2578" spans="1:2">
      <c r="A2578" s="1"/>
      <c r="B2578" s="3"/>
    </row>
    <row r="2579" spans="1:2">
      <c r="A2579" s="1"/>
      <c r="B2579" s="3"/>
    </row>
    <row r="2580" spans="1:2">
      <c r="A2580" s="1"/>
      <c r="B2580" s="3"/>
    </row>
    <row r="2581" spans="1:2">
      <c r="A2581" s="1"/>
      <c r="B2581" s="3"/>
    </row>
    <row r="2582" spans="1:2">
      <c r="A2582" s="1"/>
      <c r="B2582" s="3"/>
    </row>
    <row r="2583" spans="1:2">
      <c r="A2583" s="1"/>
      <c r="B2583" s="3"/>
    </row>
    <row r="2584" spans="1:2">
      <c r="A2584" s="1"/>
      <c r="B2584" s="3"/>
    </row>
    <row r="2585" spans="1:2">
      <c r="A2585" s="1"/>
      <c r="B2585" s="3"/>
    </row>
    <row r="2586" spans="1:2">
      <c r="A2586" s="1"/>
      <c r="B2586" s="3"/>
    </row>
    <row r="2587" spans="1:2">
      <c r="A2587" s="1"/>
      <c r="B2587" s="3"/>
    </row>
    <row r="2588" spans="1:2">
      <c r="A2588" s="1"/>
      <c r="B2588" s="3"/>
    </row>
    <row r="2589" spans="1:2">
      <c r="A2589" s="1"/>
      <c r="B2589" s="3"/>
    </row>
    <row r="2590" spans="1:2">
      <c r="A2590" s="1"/>
      <c r="B2590" s="3"/>
    </row>
    <row r="2591" spans="1:2">
      <c r="A2591" s="1"/>
      <c r="B2591" s="3"/>
    </row>
    <row r="2592" spans="1:2">
      <c r="A2592" s="1"/>
      <c r="B2592" s="3"/>
    </row>
    <row r="2593" spans="1:2">
      <c r="A2593" s="1"/>
      <c r="B2593" s="3"/>
    </row>
    <row r="2594" spans="1:2">
      <c r="A2594" s="1"/>
      <c r="B2594" s="3"/>
    </row>
    <row r="2595" spans="1:2">
      <c r="A2595" s="1"/>
      <c r="B2595" s="3"/>
    </row>
    <row r="2596" spans="1:2">
      <c r="A2596" s="1"/>
      <c r="B2596" s="3"/>
    </row>
    <row r="2597" spans="1:2">
      <c r="A2597" s="1"/>
      <c r="B2597" s="3"/>
    </row>
    <row r="2598" spans="1:2">
      <c r="A2598" s="1"/>
      <c r="B2598" s="3"/>
    </row>
    <row r="2599" spans="1:2">
      <c r="A2599" s="1"/>
      <c r="B2599" s="3"/>
    </row>
    <row r="2600" spans="1:2">
      <c r="A2600" s="1"/>
      <c r="B2600" s="3"/>
    </row>
    <row r="2601" spans="1:2">
      <c r="A2601" s="1"/>
      <c r="B2601" s="3"/>
    </row>
    <row r="2602" spans="1:2">
      <c r="A2602" s="1"/>
      <c r="B2602" s="3"/>
    </row>
    <row r="2603" spans="1:2">
      <c r="A2603" s="1"/>
      <c r="B2603" s="3"/>
    </row>
    <row r="2604" spans="1:2">
      <c r="A2604" s="1"/>
      <c r="B2604" s="3"/>
    </row>
    <row r="2605" spans="1:2">
      <c r="A2605" s="1"/>
      <c r="B2605" s="3"/>
    </row>
    <row r="2606" spans="1:2">
      <c r="A2606" s="1"/>
      <c r="B2606" s="3"/>
    </row>
    <row r="2607" spans="1:2">
      <c r="A2607" s="1"/>
      <c r="B2607" s="3"/>
    </row>
    <row r="2608" spans="1:2">
      <c r="A2608" s="1"/>
      <c r="B2608" s="3"/>
    </row>
    <row r="2609" spans="1:2">
      <c r="A2609" s="1"/>
      <c r="B2609" s="3"/>
    </row>
    <row r="2610" spans="1:2">
      <c r="A2610" s="1"/>
      <c r="B2610" s="3"/>
    </row>
    <row r="2611" spans="1:2">
      <c r="A2611" s="1"/>
      <c r="B2611" s="3"/>
    </row>
    <row r="2612" spans="1:2">
      <c r="A2612" s="1"/>
      <c r="B2612" s="3"/>
    </row>
    <row r="2613" spans="1:2">
      <c r="A2613" s="1"/>
      <c r="B2613" s="3"/>
    </row>
    <row r="2614" spans="1:2">
      <c r="A2614" s="1"/>
      <c r="B2614" s="3"/>
    </row>
    <row r="2615" spans="1:2">
      <c r="A2615" s="1"/>
      <c r="B2615" s="3"/>
    </row>
    <row r="2616" spans="1:2">
      <c r="A2616" s="1"/>
      <c r="B2616" s="3"/>
    </row>
    <row r="2617" spans="1:2">
      <c r="A2617" s="1"/>
      <c r="B2617" s="3"/>
    </row>
    <row r="2618" spans="1:2">
      <c r="A2618" s="1"/>
      <c r="B2618" s="3"/>
    </row>
    <row r="2619" spans="1:2">
      <c r="A2619" s="1"/>
      <c r="B2619" s="3"/>
    </row>
    <row r="2620" spans="1:2">
      <c r="A2620" s="1"/>
      <c r="B2620" s="3"/>
    </row>
    <row r="2621" spans="1:2">
      <c r="A2621" s="1"/>
      <c r="B2621" s="3"/>
    </row>
    <row r="2622" spans="1:2">
      <c r="A2622" s="1"/>
      <c r="B2622" s="3"/>
    </row>
    <row r="2623" spans="1:2">
      <c r="A2623" s="1"/>
      <c r="B2623" s="3"/>
    </row>
    <row r="2624" spans="1:2">
      <c r="A2624" s="1"/>
      <c r="B2624" s="3"/>
    </row>
    <row r="2625" spans="1:2">
      <c r="A2625" s="1"/>
      <c r="B2625" s="3"/>
    </row>
    <row r="2626" spans="1:2">
      <c r="A2626" s="1"/>
      <c r="B2626" s="3"/>
    </row>
    <row r="2627" spans="1:2">
      <c r="A2627" s="1"/>
      <c r="B2627" s="3"/>
    </row>
    <row r="2628" spans="1:2">
      <c r="A2628" s="1"/>
      <c r="B2628" s="3"/>
    </row>
    <row r="2629" spans="1:2">
      <c r="A2629" s="1"/>
      <c r="B2629" s="3"/>
    </row>
    <row r="2630" spans="1:2">
      <c r="A2630" s="1"/>
      <c r="B2630" s="3"/>
    </row>
    <row r="2631" spans="1:2">
      <c r="A2631" s="1"/>
      <c r="B2631" s="3"/>
    </row>
    <row r="2632" spans="1:2">
      <c r="A2632" s="1"/>
      <c r="B2632" s="3"/>
    </row>
    <row r="2633" spans="1:2">
      <c r="A2633" s="1"/>
      <c r="B2633" s="3"/>
    </row>
    <row r="2634" spans="1:2">
      <c r="A2634" s="1"/>
      <c r="B2634" s="3"/>
    </row>
    <row r="2635" spans="1:2">
      <c r="A2635" s="1"/>
      <c r="B2635" s="3"/>
    </row>
    <row r="2636" spans="1:2">
      <c r="A2636" s="1"/>
      <c r="B2636" s="3"/>
    </row>
    <row r="2637" spans="1:2">
      <c r="A2637" s="1"/>
      <c r="B2637" s="3"/>
    </row>
    <row r="2638" spans="1:2">
      <c r="A2638" s="1"/>
      <c r="B2638" s="3"/>
    </row>
    <row r="2639" spans="1:2">
      <c r="A2639" s="1"/>
      <c r="B2639" s="3"/>
    </row>
    <row r="2640" spans="1:2">
      <c r="A2640" s="1"/>
      <c r="B2640" s="3"/>
    </row>
    <row r="2641" spans="1:2">
      <c r="A2641" s="1"/>
      <c r="B2641" s="3"/>
    </row>
    <row r="2642" spans="1:2">
      <c r="A2642" s="1"/>
      <c r="B2642" s="3"/>
    </row>
    <row r="2643" spans="1:2">
      <c r="A2643" s="1"/>
      <c r="B2643" s="3"/>
    </row>
    <row r="2644" spans="1:2">
      <c r="A2644" s="1"/>
      <c r="B2644" s="3"/>
    </row>
    <row r="2645" spans="1:2">
      <c r="A2645" s="1"/>
      <c r="B2645" s="3"/>
    </row>
    <row r="2646" spans="1:2">
      <c r="A2646" s="1"/>
      <c r="B2646" s="3"/>
    </row>
    <row r="2647" spans="1:2">
      <c r="A2647" s="1"/>
      <c r="B2647" s="3"/>
    </row>
    <row r="2648" spans="1:2">
      <c r="A2648" s="1"/>
      <c r="B2648" s="3"/>
    </row>
    <row r="2649" spans="1:2">
      <c r="A2649" s="1"/>
      <c r="B2649" s="3"/>
    </row>
    <row r="2650" spans="1:2">
      <c r="A2650" s="1"/>
      <c r="B2650" s="3"/>
    </row>
    <row r="2651" spans="1:2">
      <c r="A2651" s="1"/>
      <c r="B2651" s="3"/>
    </row>
    <row r="2652" spans="1:2">
      <c r="A2652" s="1"/>
      <c r="B2652" s="3"/>
    </row>
    <row r="2653" spans="1:2">
      <c r="A2653" s="1"/>
      <c r="B2653" s="3"/>
    </row>
    <row r="2654" spans="1:2">
      <c r="A2654" s="1"/>
      <c r="B2654" s="3"/>
    </row>
    <row r="2655" spans="1:2">
      <c r="A2655" s="1"/>
      <c r="B2655" s="3"/>
    </row>
    <row r="2656" spans="1:2">
      <c r="A2656" s="1"/>
      <c r="B2656" s="3"/>
    </row>
    <row r="2657" spans="1:2">
      <c r="A2657" s="1"/>
      <c r="B2657" s="3"/>
    </row>
    <row r="2658" spans="1:2">
      <c r="A2658" s="1"/>
      <c r="B2658" s="3"/>
    </row>
    <row r="2659" spans="1:2">
      <c r="A2659" s="1"/>
      <c r="B2659" s="3"/>
    </row>
    <row r="2660" spans="1:2">
      <c r="A2660" s="1"/>
      <c r="B2660" s="3"/>
    </row>
    <row r="2661" spans="1:2">
      <c r="A2661" s="1"/>
      <c r="B2661" s="3"/>
    </row>
    <row r="2662" spans="1:2">
      <c r="A2662" s="1"/>
      <c r="B2662" s="3"/>
    </row>
    <row r="2663" spans="1:2">
      <c r="A2663" s="1"/>
      <c r="B2663" s="3"/>
    </row>
    <row r="2664" spans="1:2">
      <c r="A2664" s="1"/>
      <c r="B2664" s="3"/>
    </row>
    <row r="2665" spans="1:2">
      <c r="A2665" s="1"/>
      <c r="B2665" s="3"/>
    </row>
    <row r="2666" spans="1:2">
      <c r="A2666" s="1"/>
      <c r="B2666" s="3"/>
    </row>
    <row r="2667" spans="1:2">
      <c r="A2667" s="1"/>
      <c r="B2667" s="3"/>
    </row>
    <row r="2668" spans="1:2">
      <c r="A2668" s="1"/>
      <c r="B2668" s="3"/>
    </row>
    <row r="2669" spans="1:2">
      <c r="A2669" s="1"/>
      <c r="B2669" s="3"/>
    </row>
    <row r="2670" spans="1:2">
      <c r="A2670" s="1"/>
      <c r="B2670" s="3"/>
    </row>
    <row r="2671" spans="1:2">
      <c r="A2671" s="1"/>
      <c r="B2671" s="3"/>
    </row>
    <row r="2672" spans="1:2">
      <c r="A2672" s="1"/>
      <c r="B2672" s="3"/>
    </row>
    <row r="2673" spans="1:2">
      <c r="A2673" s="1"/>
      <c r="B2673" s="3"/>
    </row>
    <row r="2674" spans="1:2">
      <c r="A2674" s="1"/>
      <c r="B2674" s="3"/>
    </row>
    <row r="2675" spans="1:2">
      <c r="A2675" s="1"/>
      <c r="B2675" s="3"/>
    </row>
    <row r="2676" spans="1:2">
      <c r="A2676" s="1"/>
      <c r="B2676" s="3"/>
    </row>
    <row r="2677" spans="1:2">
      <c r="A2677" s="1"/>
      <c r="B2677" s="3"/>
    </row>
    <row r="2678" spans="1:2">
      <c r="A2678" s="1"/>
      <c r="B2678" s="3"/>
    </row>
    <row r="2679" spans="1:2">
      <c r="A2679" s="1"/>
      <c r="B2679" s="3"/>
    </row>
    <row r="2680" spans="1:2">
      <c r="A2680" s="1"/>
      <c r="B2680" s="3"/>
    </row>
    <row r="2681" spans="1:2">
      <c r="A2681" s="1"/>
      <c r="B2681" s="3"/>
    </row>
    <row r="2682" spans="1:2">
      <c r="A2682" s="1"/>
      <c r="B2682" s="3"/>
    </row>
    <row r="2683" spans="1:2">
      <c r="A2683" s="1"/>
      <c r="B2683" s="3"/>
    </row>
    <row r="2684" spans="1:2">
      <c r="A2684" s="1"/>
      <c r="B2684" s="3"/>
    </row>
    <row r="2685" spans="1:2">
      <c r="A2685" s="1"/>
      <c r="B2685" s="3"/>
    </row>
    <row r="2686" spans="1:2">
      <c r="A2686" s="1"/>
      <c r="B2686" s="3"/>
    </row>
    <row r="2687" spans="1:2">
      <c r="A2687" s="1"/>
      <c r="B2687" s="3"/>
    </row>
    <row r="2688" spans="1:2">
      <c r="A2688" s="1"/>
      <c r="B2688" s="3"/>
    </row>
    <row r="2689" spans="1:2">
      <c r="A2689" s="1"/>
      <c r="B2689" s="3"/>
    </row>
    <row r="2690" spans="1:2">
      <c r="A2690" s="1"/>
      <c r="B2690" s="3"/>
    </row>
    <row r="2691" spans="1:2">
      <c r="A2691" s="1"/>
      <c r="B2691" s="3"/>
    </row>
    <row r="2692" spans="1:2">
      <c r="A2692" s="1"/>
      <c r="B2692" s="3"/>
    </row>
    <row r="2693" spans="1:2">
      <c r="A2693" s="1"/>
      <c r="B2693" s="3"/>
    </row>
    <row r="2694" spans="1:2">
      <c r="A2694" s="1"/>
      <c r="B2694" s="3"/>
    </row>
    <row r="2695" spans="1:2">
      <c r="A2695" s="1"/>
      <c r="B2695" s="3"/>
    </row>
    <row r="2696" spans="1:2">
      <c r="A2696" s="1"/>
      <c r="B2696" s="3"/>
    </row>
    <row r="2697" spans="1:2">
      <c r="A2697" s="1"/>
      <c r="B2697" s="3"/>
    </row>
    <row r="2698" spans="1:2">
      <c r="A2698" s="1"/>
      <c r="B2698" s="3"/>
    </row>
    <row r="2699" spans="1:2">
      <c r="A2699" s="1"/>
      <c r="B2699" s="3"/>
    </row>
    <row r="2700" spans="1:2">
      <c r="A2700" s="1"/>
      <c r="B2700" s="3"/>
    </row>
    <row r="2701" spans="1:2">
      <c r="A2701" s="1"/>
      <c r="B2701" s="3"/>
    </row>
    <row r="2702" spans="1:2">
      <c r="A2702" s="1"/>
      <c r="B2702" s="3"/>
    </row>
    <row r="2703" spans="1:2">
      <c r="A2703" s="1"/>
      <c r="B2703" s="3"/>
    </row>
    <row r="2704" spans="1:2">
      <c r="A2704" s="1"/>
      <c r="B2704" s="3"/>
    </row>
    <row r="2705" spans="1:2">
      <c r="A2705" s="1"/>
      <c r="B2705" s="3"/>
    </row>
    <row r="2706" spans="1:2">
      <c r="A2706" s="1"/>
      <c r="B2706" s="3"/>
    </row>
    <row r="2707" spans="1:2">
      <c r="A2707" s="1"/>
      <c r="B2707" s="3"/>
    </row>
    <row r="2708" spans="1:2">
      <c r="A2708" s="1"/>
      <c r="B2708" s="3"/>
    </row>
    <row r="2709" spans="1:2">
      <c r="A2709" s="1"/>
      <c r="B2709" s="3"/>
    </row>
    <row r="2710" spans="1:2">
      <c r="A2710" s="1"/>
      <c r="B2710" s="3"/>
    </row>
    <row r="2711" spans="1:2">
      <c r="A2711" s="1"/>
      <c r="B2711" s="3"/>
    </row>
    <row r="2712" spans="1:2">
      <c r="A2712" s="1"/>
      <c r="B2712" s="3"/>
    </row>
    <row r="2713" spans="1:2">
      <c r="A2713" s="1"/>
      <c r="B2713" s="3"/>
    </row>
    <row r="2714" spans="1:2">
      <c r="A2714" s="1"/>
      <c r="B2714" s="3"/>
    </row>
    <row r="2715" spans="1:2">
      <c r="A2715" s="1"/>
      <c r="B2715" s="3"/>
    </row>
    <row r="2716" spans="1:2">
      <c r="A2716" s="1"/>
      <c r="B2716" s="3"/>
    </row>
    <row r="2717" spans="1:2">
      <c r="A2717" s="1"/>
      <c r="B2717" s="3"/>
    </row>
    <row r="2718" spans="1:2">
      <c r="A2718" s="1"/>
      <c r="B2718" s="3"/>
    </row>
    <row r="2719" spans="1:2">
      <c r="A2719" s="1"/>
      <c r="B2719" s="3"/>
    </row>
    <row r="2720" spans="1:2">
      <c r="A2720" s="1"/>
      <c r="B2720" s="3"/>
    </row>
    <row r="2721" spans="1:2">
      <c r="A2721" s="1"/>
      <c r="B2721" s="3"/>
    </row>
    <row r="2722" spans="1:2">
      <c r="A2722" s="1"/>
      <c r="B2722" s="3"/>
    </row>
    <row r="2723" spans="1:2">
      <c r="A2723" s="1"/>
      <c r="B2723" s="3"/>
    </row>
    <row r="2724" spans="1:2">
      <c r="A2724" s="1"/>
      <c r="B2724" s="3"/>
    </row>
    <row r="2725" spans="1:2">
      <c r="A2725" s="1"/>
      <c r="B2725" s="3"/>
    </row>
    <row r="2726" spans="1:2">
      <c r="A2726" s="1"/>
      <c r="B2726" s="3"/>
    </row>
    <row r="2727" spans="1:2">
      <c r="A2727" s="1"/>
      <c r="B2727" s="3"/>
    </row>
    <row r="2728" spans="1:2">
      <c r="A2728" s="1"/>
      <c r="B2728" s="3"/>
    </row>
    <row r="2729" spans="1:2">
      <c r="A2729" s="1"/>
      <c r="B2729" s="3"/>
    </row>
    <row r="2730" spans="1:2">
      <c r="A2730" s="1"/>
      <c r="B2730" s="3"/>
    </row>
    <row r="2731" spans="1:2">
      <c r="A2731" s="1"/>
      <c r="B2731" s="3"/>
    </row>
    <row r="2732" spans="1:2">
      <c r="A2732" s="1"/>
      <c r="B2732" s="3"/>
    </row>
    <row r="2733" spans="1:2">
      <c r="A2733" s="1"/>
      <c r="B2733" s="3"/>
    </row>
    <row r="2734" spans="1:2">
      <c r="A2734" s="1"/>
      <c r="B2734" s="3"/>
    </row>
    <row r="2735" spans="1:2">
      <c r="A2735" s="1"/>
      <c r="B2735" s="3"/>
    </row>
    <row r="2736" spans="1:2">
      <c r="A2736" s="1"/>
      <c r="B2736" s="3"/>
    </row>
    <row r="2737" spans="1:2">
      <c r="A2737" s="1"/>
      <c r="B2737" s="3"/>
    </row>
    <row r="2738" spans="1:2">
      <c r="A2738" s="1"/>
      <c r="B2738" s="3"/>
    </row>
    <row r="2739" spans="1:2">
      <c r="A2739" s="1"/>
      <c r="B2739" s="3"/>
    </row>
    <row r="2740" spans="1:2">
      <c r="A2740" s="1"/>
      <c r="B2740" s="3"/>
    </row>
    <row r="2741" spans="1:2">
      <c r="A2741" s="1"/>
      <c r="B2741" s="3"/>
    </row>
    <row r="2742" spans="1:2">
      <c r="A2742" s="1"/>
      <c r="B2742" s="3"/>
    </row>
    <row r="2743" spans="1:2">
      <c r="A2743" s="1"/>
      <c r="B2743" s="3"/>
    </row>
    <row r="2744" spans="1:2">
      <c r="A2744" s="1"/>
      <c r="B2744" s="3"/>
    </row>
    <row r="2745" spans="1:2">
      <c r="A2745" s="1"/>
      <c r="B2745" s="3"/>
    </row>
    <row r="2746" spans="1:2">
      <c r="A2746" s="1"/>
      <c r="B2746" s="3"/>
    </row>
    <row r="2747" spans="1:2">
      <c r="A2747" s="1"/>
      <c r="B2747" s="3"/>
    </row>
    <row r="2748" spans="1:2">
      <c r="A2748" s="1"/>
      <c r="B2748" s="3"/>
    </row>
    <row r="2749" spans="1:2">
      <c r="A2749" s="1"/>
      <c r="B2749" s="3"/>
    </row>
    <row r="2750" spans="1:2">
      <c r="A2750" s="1"/>
      <c r="B2750" s="3"/>
    </row>
    <row r="2751" spans="1:2">
      <c r="A2751" s="1"/>
      <c r="B2751" s="3"/>
    </row>
    <row r="2752" spans="1:2">
      <c r="A2752" s="1"/>
      <c r="B2752" s="3"/>
    </row>
    <row r="2753" spans="1:2">
      <c r="A2753" s="1"/>
      <c r="B2753" s="3"/>
    </row>
    <row r="2754" spans="1:2">
      <c r="A2754" s="1"/>
      <c r="B2754" s="3"/>
    </row>
    <row r="2755" spans="1:2">
      <c r="A2755" s="1"/>
      <c r="B2755" s="3"/>
    </row>
    <row r="2756" spans="1:2">
      <c r="A2756" s="1"/>
      <c r="B2756" s="3"/>
    </row>
    <row r="2757" spans="1:2">
      <c r="A2757" s="1"/>
      <c r="B2757" s="3"/>
    </row>
    <row r="2758" spans="1:2">
      <c r="A2758" s="1"/>
      <c r="B2758" s="3"/>
    </row>
    <row r="2759" spans="1:2">
      <c r="A2759" s="1"/>
      <c r="B2759" s="3"/>
    </row>
    <row r="2760" spans="1:2">
      <c r="A2760" s="1"/>
      <c r="B2760" s="3"/>
    </row>
    <row r="2761" spans="1:2">
      <c r="A2761" s="1"/>
      <c r="B2761" s="3"/>
    </row>
    <row r="2762" spans="1:2">
      <c r="A2762" s="1"/>
      <c r="B2762" s="3"/>
    </row>
    <row r="2763" spans="1:2">
      <c r="A2763" s="1"/>
      <c r="B2763" s="3"/>
    </row>
    <row r="2764" spans="1:2">
      <c r="A2764" s="1"/>
      <c r="B2764" s="3"/>
    </row>
    <row r="2765" spans="1:2">
      <c r="A2765" s="1"/>
      <c r="B2765" s="3"/>
    </row>
    <row r="2766" spans="1:2">
      <c r="A2766" s="1"/>
      <c r="B2766" s="3"/>
    </row>
    <row r="2767" spans="1:2">
      <c r="A2767" s="1"/>
      <c r="B2767" s="3"/>
    </row>
    <row r="2768" spans="1:2">
      <c r="A2768" s="1"/>
      <c r="B2768" s="3"/>
    </row>
    <row r="2769" spans="1:2">
      <c r="A2769" s="1"/>
      <c r="B2769" s="3"/>
    </row>
    <row r="2770" spans="1:2">
      <c r="A2770" s="1"/>
      <c r="B2770" s="3"/>
    </row>
    <row r="2771" spans="1:2">
      <c r="A2771" s="1"/>
      <c r="B2771" s="3"/>
    </row>
    <row r="2772" spans="1:2">
      <c r="A2772" s="1"/>
      <c r="B2772" s="3"/>
    </row>
    <row r="2773" spans="1:2">
      <c r="A2773" s="1"/>
      <c r="B2773" s="3"/>
    </row>
    <row r="2774" spans="1:2">
      <c r="A2774" s="1"/>
      <c r="B2774" s="3"/>
    </row>
    <row r="2775" spans="1:2">
      <c r="A2775" s="1"/>
      <c r="B2775" s="3"/>
    </row>
    <row r="2776" spans="1:2">
      <c r="A2776" s="1"/>
      <c r="B2776" s="3"/>
    </row>
    <row r="2777" spans="1:2">
      <c r="A2777" s="1"/>
      <c r="B2777" s="3"/>
    </row>
    <row r="2778" spans="1:2">
      <c r="A2778" s="1"/>
      <c r="B2778" s="3"/>
    </row>
    <row r="2779" spans="1:2">
      <c r="A2779" s="1"/>
      <c r="B2779" s="3"/>
    </row>
    <row r="2780" spans="1:2">
      <c r="A2780" s="1"/>
      <c r="B2780" s="3"/>
    </row>
    <row r="2781" spans="1:2">
      <c r="A2781" s="1"/>
      <c r="B2781" s="3"/>
    </row>
    <row r="2782" spans="1:2">
      <c r="A2782" s="1"/>
      <c r="B2782" s="3"/>
    </row>
    <row r="2783" spans="1:2">
      <c r="A2783" s="1"/>
      <c r="B2783" s="3"/>
    </row>
    <row r="2784" spans="1:2">
      <c r="A2784" s="1"/>
      <c r="B2784" s="3"/>
    </row>
    <row r="2785" spans="1:2">
      <c r="A2785" s="1"/>
      <c r="B2785" s="3"/>
    </row>
    <row r="2786" spans="1:2">
      <c r="A2786" s="1"/>
      <c r="B2786" s="3"/>
    </row>
    <row r="2787" spans="1:2">
      <c r="A2787" s="1"/>
      <c r="B2787" s="3"/>
    </row>
    <row r="2788" spans="1:2">
      <c r="A2788" s="1"/>
      <c r="B2788" s="3"/>
    </row>
    <row r="2789" spans="1:2">
      <c r="A2789" s="1"/>
      <c r="B2789" s="3"/>
    </row>
    <row r="2790" spans="1:2">
      <c r="A2790" s="1"/>
      <c r="B2790" s="3"/>
    </row>
    <row r="2791" spans="1:2">
      <c r="A2791" s="1"/>
      <c r="B2791" s="3"/>
    </row>
    <row r="2792" spans="1:2">
      <c r="A2792" s="1"/>
      <c r="B2792" s="3"/>
    </row>
    <row r="2793" spans="1:2">
      <c r="A2793" s="1"/>
      <c r="B2793" s="3"/>
    </row>
    <row r="2794" spans="1:2">
      <c r="A2794" s="1"/>
      <c r="B2794" s="3"/>
    </row>
    <row r="2795" spans="1:2">
      <c r="A2795" s="1"/>
      <c r="B2795" s="3"/>
    </row>
    <row r="2796" spans="1:2">
      <c r="A2796" s="1"/>
      <c r="B2796" s="3"/>
    </row>
    <row r="2797" spans="1:2">
      <c r="A2797" s="1"/>
      <c r="B2797" s="3"/>
    </row>
    <row r="2798" spans="1:2">
      <c r="A2798" s="1"/>
      <c r="B2798" s="3"/>
    </row>
    <row r="2799" spans="1:2">
      <c r="A2799" s="1"/>
      <c r="B2799" s="3"/>
    </row>
    <row r="2800" spans="1:2">
      <c r="A2800" s="1"/>
      <c r="B2800" s="3"/>
    </row>
    <row r="2801" spans="1:2">
      <c r="A2801" s="1"/>
      <c r="B2801" s="3"/>
    </row>
    <row r="2802" spans="1:2">
      <c r="A2802" s="1"/>
      <c r="B2802" s="3"/>
    </row>
    <row r="2803" spans="1:2">
      <c r="A2803" s="1"/>
      <c r="B2803" s="3"/>
    </row>
    <row r="2804" spans="1:2">
      <c r="A2804" s="1"/>
      <c r="B2804" s="3"/>
    </row>
    <row r="2805" spans="1:2">
      <c r="A2805" s="1"/>
      <c r="B2805" s="3"/>
    </row>
    <row r="2806" spans="1:2">
      <c r="A2806" s="1"/>
      <c r="B2806" s="3"/>
    </row>
    <row r="2807" spans="1:2">
      <c r="A2807" s="1"/>
      <c r="B2807" s="3"/>
    </row>
    <row r="2808" spans="1:2">
      <c r="A2808" s="1"/>
      <c r="B2808" s="3"/>
    </row>
    <row r="2809" spans="1:2">
      <c r="A2809" s="1"/>
      <c r="B2809" s="3"/>
    </row>
    <row r="2810" spans="1:2">
      <c r="A2810" s="1"/>
      <c r="B2810" s="3"/>
    </row>
    <row r="2811" spans="1:2">
      <c r="A2811" s="1"/>
      <c r="B2811" s="3"/>
    </row>
    <row r="2812" spans="1:2">
      <c r="A2812" s="1"/>
      <c r="B2812" s="3"/>
    </row>
    <row r="2813" spans="1:2">
      <c r="A2813" s="1"/>
      <c r="B2813" s="3"/>
    </row>
    <row r="2814" spans="1:2">
      <c r="A2814" s="1"/>
      <c r="B2814" s="3"/>
    </row>
    <row r="2815" spans="1:2">
      <c r="A2815" s="1"/>
      <c r="B2815" s="3"/>
    </row>
    <row r="2816" spans="1:2">
      <c r="A2816" s="1"/>
      <c r="B2816" s="3"/>
    </row>
    <row r="2817" spans="1:2">
      <c r="A2817" s="1"/>
      <c r="B2817" s="3"/>
    </row>
    <row r="2818" spans="1:2">
      <c r="A2818" s="1"/>
      <c r="B2818" s="3"/>
    </row>
    <row r="2819" spans="1:2">
      <c r="A2819" s="1"/>
      <c r="B2819" s="3"/>
    </row>
    <row r="2820" spans="1:2">
      <c r="A2820" s="1"/>
      <c r="B2820" s="3"/>
    </row>
    <row r="2821" spans="1:2">
      <c r="A2821" s="1"/>
      <c r="B2821" s="3"/>
    </row>
    <row r="2822" spans="1:2">
      <c r="A2822" s="1"/>
      <c r="B2822" s="3"/>
    </row>
    <row r="2823" spans="1:2">
      <c r="A2823" s="1"/>
      <c r="B2823" s="3"/>
    </row>
    <row r="2824" spans="1:2">
      <c r="A2824" s="1"/>
      <c r="B2824" s="3"/>
    </row>
    <row r="2825" spans="1:2">
      <c r="A2825" s="1"/>
      <c r="B2825" s="3"/>
    </row>
    <row r="2826" spans="1:2">
      <c r="A2826" s="1"/>
      <c r="B2826" s="3"/>
    </row>
    <row r="2827" spans="1:2">
      <c r="A2827" s="1"/>
      <c r="B2827" s="3"/>
    </row>
    <row r="2828" spans="1:2">
      <c r="A2828" s="1"/>
      <c r="B2828" s="3"/>
    </row>
    <row r="2829" spans="1:2">
      <c r="A2829" s="1"/>
      <c r="B2829" s="3"/>
    </row>
    <row r="2830" spans="1:2">
      <c r="A2830" s="1"/>
      <c r="B2830" s="3"/>
    </row>
    <row r="2831" spans="1:2">
      <c r="A2831" s="1"/>
      <c r="B2831" s="3"/>
    </row>
    <row r="2832" spans="1:2">
      <c r="A2832" s="1"/>
      <c r="B2832" s="3"/>
    </row>
    <row r="2833" spans="1:2">
      <c r="A2833" s="1"/>
      <c r="B2833" s="3"/>
    </row>
    <row r="2834" spans="1:2">
      <c r="A2834" s="1"/>
      <c r="B2834" s="3"/>
    </row>
    <row r="2835" spans="1:2">
      <c r="A2835" s="1"/>
      <c r="B2835" s="3"/>
    </row>
    <row r="2836" spans="1:2">
      <c r="A2836" s="1"/>
      <c r="B2836" s="3"/>
    </row>
    <row r="2837" spans="1:2">
      <c r="A2837" s="1"/>
      <c r="B2837" s="3"/>
    </row>
    <row r="2838" spans="1:2">
      <c r="A2838" s="1"/>
      <c r="B2838" s="3"/>
    </row>
    <row r="2839" spans="1:2">
      <c r="A2839" s="1"/>
      <c r="B2839" s="3"/>
    </row>
    <row r="2840" spans="1:2">
      <c r="A2840" s="1"/>
      <c r="B2840" s="3"/>
    </row>
    <row r="2841" spans="1:2">
      <c r="A2841" s="1"/>
      <c r="B2841" s="3"/>
    </row>
    <row r="2842" spans="1:2">
      <c r="A2842" s="1"/>
      <c r="B2842" s="3"/>
    </row>
    <row r="2843" spans="1:2">
      <c r="A2843" s="1"/>
      <c r="B2843" s="3"/>
    </row>
    <row r="2844" spans="1:2">
      <c r="A2844" s="1"/>
      <c r="B2844" s="3"/>
    </row>
    <row r="2845" spans="1:2">
      <c r="A2845" s="1"/>
      <c r="B2845" s="3"/>
    </row>
    <row r="2846" spans="1:2">
      <c r="A2846" s="1"/>
      <c r="B2846" s="3"/>
    </row>
    <row r="2847" spans="1:2">
      <c r="A2847" s="1"/>
      <c r="B2847" s="3"/>
    </row>
    <row r="2848" spans="1:2">
      <c r="A2848" s="1"/>
      <c r="B2848" s="3"/>
    </row>
    <row r="2849" spans="1:2">
      <c r="A2849" s="1"/>
      <c r="B2849" s="3"/>
    </row>
    <row r="2850" spans="1:2">
      <c r="A2850" s="1"/>
      <c r="B2850" s="3"/>
    </row>
    <row r="2851" spans="1:2">
      <c r="A2851" s="1"/>
      <c r="B2851" s="3"/>
    </row>
    <row r="2852" spans="1:2">
      <c r="A2852" s="1"/>
      <c r="B2852" s="3"/>
    </row>
    <row r="2853" spans="1:2">
      <c r="A2853" s="1"/>
      <c r="B2853" s="3"/>
    </row>
    <row r="2854" spans="1:2">
      <c r="A2854" s="1"/>
      <c r="B2854" s="3"/>
    </row>
    <row r="2855" spans="1:2">
      <c r="A2855" s="1"/>
      <c r="B2855" s="3"/>
    </row>
    <row r="2856" spans="1:2">
      <c r="A2856" s="1"/>
      <c r="B2856" s="3"/>
    </row>
    <row r="2857" spans="1:2">
      <c r="A2857" s="1"/>
      <c r="B2857" s="3"/>
    </row>
    <row r="2858" spans="1:2">
      <c r="A2858" s="1"/>
      <c r="B2858" s="3"/>
    </row>
    <row r="2859" spans="1:2">
      <c r="A2859" s="1"/>
      <c r="B2859" s="3"/>
    </row>
    <row r="2860" spans="1:2">
      <c r="A2860" s="1"/>
      <c r="B2860" s="3"/>
    </row>
    <row r="2861" spans="1:2">
      <c r="A2861" s="1"/>
      <c r="B2861" s="3"/>
    </row>
    <row r="2862" spans="1:2">
      <c r="A2862" s="1"/>
      <c r="B2862" s="3"/>
    </row>
    <row r="2863" spans="1:2">
      <c r="A2863" s="1"/>
      <c r="B2863" s="3"/>
    </row>
    <row r="2864" spans="1:2">
      <c r="A2864" s="1"/>
      <c r="B2864" s="3"/>
    </row>
    <row r="2865" spans="1:2">
      <c r="A2865" s="1"/>
      <c r="B2865" s="3"/>
    </row>
    <row r="2866" spans="1:2">
      <c r="A2866" s="1"/>
      <c r="B2866" s="3"/>
    </row>
    <row r="2867" spans="1:2">
      <c r="A2867" s="1"/>
      <c r="B2867" s="3"/>
    </row>
    <row r="2868" spans="1:2">
      <c r="A2868" s="1"/>
      <c r="B2868" s="3"/>
    </row>
    <row r="2869" spans="1:2">
      <c r="A2869" s="1"/>
      <c r="B2869" s="3"/>
    </row>
    <row r="2870" spans="1:2">
      <c r="A2870" s="1"/>
      <c r="B2870" s="3"/>
    </row>
    <row r="2871" spans="1:2">
      <c r="A2871" s="1"/>
      <c r="B2871" s="3"/>
    </row>
    <row r="2872" spans="1:2">
      <c r="A2872" s="1"/>
      <c r="B2872" s="3"/>
    </row>
    <row r="2873" spans="1:2">
      <c r="A2873" s="1"/>
      <c r="B2873" s="3"/>
    </row>
    <row r="2874" spans="1:2">
      <c r="A2874" s="1"/>
      <c r="B2874" s="3"/>
    </row>
    <row r="2875" spans="1:2">
      <c r="A2875" s="1"/>
      <c r="B2875" s="3"/>
    </row>
    <row r="2876" spans="1:2">
      <c r="A2876" s="1"/>
      <c r="B2876" s="3"/>
    </row>
    <row r="2877" spans="1:2">
      <c r="A2877" s="1"/>
      <c r="B2877" s="3"/>
    </row>
    <row r="2878" spans="1:2">
      <c r="A2878" s="1"/>
      <c r="B2878" s="3"/>
    </row>
    <row r="2879" spans="1:2">
      <c r="A2879" s="1"/>
      <c r="B2879" s="3"/>
    </row>
    <row r="2880" spans="1:2">
      <c r="A2880" s="1"/>
      <c r="B2880" s="3"/>
    </row>
    <row r="2881" spans="1:2">
      <c r="A2881" s="1"/>
      <c r="B2881" s="3"/>
    </row>
    <row r="2882" spans="1:2">
      <c r="A2882" s="1"/>
      <c r="B2882" s="3"/>
    </row>
    <row r="2883" spans="1:2">
      <c r="A2883" s="1"/>
      <c r="B2883" s="3"/>
    </row>
    <row r="2884" spans="1:2">
      <c r="A2884" s="1"/>
      <c r="B2884" s="3"/>
    </row>
    <row r="2885" spans="1:2">
      <c r="A2885" s="1"/>
      <c r="B2885" s="3"/>
    </row>
    <row r="2886" spans="1:2">
      <c r="A2886" s="1"/>
      <c r="B2886" s="3"/>
    </row>
    <row r="2887" spans="1:2">
      <c r="A2887" s="1"/>
      <c r="B2887" s="3"/>
    </row>
    <row r="2888" spans="1:2">
      <c r="A2888" s="1"/>
      <c r="B2888" s="3"/>
    </row>
    <row r="2889" spans="1:2">
      <c r="A2889" s="1"/>
      <c r="B2889" s="3"/>
    </row>
    <row r="2890" spans="1:2">
      <c r="A2890" s="1"/>
      <c r="B2890" s="3"/>
    </row>
    <row r="2891" spans="1:2">
      <c r="A2891" s="1"/>
      <c r="B2891" s="3"/>
    </row>
    <row r="2892" spans="1:2">
      <c r="A2892" s="1"/>
      <c r="B2892" s="3"/>
    </row>
    <row r="2893" spans="1:2">
      <c r="A2893" s="1"/>
      <c r="B2893" s="3"/>
    </row>
    <row r="2894" spans="1:2">
      <c r="A2894" s="1"/>
      <c r="B2894" s="3"/>
    </row>
    <row r="2895" spans="1:2">
      <c r="A2895" s="1"/>
      <c r="B2895" s="3"/>
    </row>
    <row r="2896" spans="1:2">
      <c r="A2896" s="1"/>
      <c r="B2896" s="3"/>
    </row>
    <row r="2897" spans="1:2">
      <c r="A2897" s="1"/>
      <c r="B2897" s="3"/>
    </row>
    <row r="2898" spans="1:2">
      <c r="A2898" s="1"/>
      <c r="B2898" s="3"/>
    </row>
    <row r="2899" spans="1:2">
      <c r="A2899" s="1"/>
      <c r="B2899" s="3"/>
    </row>
    <row r="2900" spans="1:2">
      <c r="A2900" s="1"/>
      <c r="B2900" s="3"/>
    </row>
    <row r="2901" spans="1:2">
      <c r="A2901" s="1"/>
      <c r="B2901" s="3"/>
    </row>
    <row r="2902" spans="1:2">
      <c r="A2902" s="1"/>
      <c r="B2902" s="3"/>
    </row>
    <row r="2903" spans="1:2">
      <c r="A2903" s="1"/>
      <c r="B2903" s="3"/>
    </row>
    <row r="2904" spans="1:2">
      <c r="A2904" s="1"/>
      <c r="B2904" s="3"/>
    </row>
    <row r="2905" spans="1:2">
      <c r="A2905" s="1"/>
      <c r="B2905" s="3"/>
    </row>
    <row r="2906" spans="1:2">
      <c r="A2906" s="1"/>
      <c r="B2906" s="3"/>
    </row>
    <row r="2907" spans="1:2">
      <c r="A2907" s="1"/>
      <c r="B2907" s="3"/>
    </row>
    <row r="2908" spans="1:2">
      <c r="A2908" s="1"/>
      <c r="B2908" s="3"/>
    </row>
    <row r="2909" spans="1:2">
      <c r="A2909" s="1"/>
      <c r="B2909" s="3"/>
    </row>
    <row r="2910" spans="1:2">
      <c r="A2910" s="1"/>
      <c r="B2910" s="3"/>
    </row>
    <row r="2911" spans="1:2">
      <c r="A2911" s="1"/>
      <c r="B2911" s="3"/>
    </row>
    <row r="2912" spans="1:2">
      <c r="A2912" s="1"/>
      <c r="B2912" s="3"/>
    </row>
    <row r="2913" spans="1:2">
      <c r="A2913" s="1"/>
      <c r="B2913" s="3"/>
    </row>
    <row r="2914" spans="1:2">
      <c r="A2914" s="1"/>
      <c r="B2914" s="3"/>
    </row>
    <row r="2915" spans="1:2">
      <c r="A2915" s="1"/>
      <c r="B2915" s="3"/>
    </row>
    <row r="2916" spans="1:2">
      <c r="A2916" s="1"/>
      <c r="B2916" s="3"/>
    </row>
    <row r="2917" spans="1:2">
      <c r="A2917" s="1"/>
      <c r="B2917" s="3"/>
    </row>
    <row r="2918" spans="1:2">
      <c r="A2918" s="1"/>
      <c r="B2918" s="3"/>
    </row>
    <row r="2919" spans="1:2">
      <c r="A2919" s="1"/>
      <c r="B2919" s="3"/>
    </row>
    <row r="2920" spans="1:2">
      <c r="A2920" s="1"/>
      <c r="B2920" s="3"/>
    </row>
    <row r="2921" spans="1:2">
      <c r="A2921" s="1"/>
      <c r="B2921" s="3"/>
    </row>
    <row r="2922" spans="1:2">
      <c r="A2922" s="1"/>
      <c r="B2922" s="3"/>
    </row>
    <row r="2923" spans="1:2">
      <c r="A2923" s="1"/>
      <c r="B2923" s="3"/>
    </row>
    <row r="2924" spans="1:2">
      <c r="A2924" s="1"/>
      <c r="B2924" s="3"/>
    </row>
    <row r="2925" spans="1:2">
      <c r="A2925" s="1"/>
      <c r="B2925" s="3"/>
    </row>
    <row r="2926" spans="1:2">
      <c r="A2926" s="1"/>
      <c r="B2926" s="3"/>
    </row>
    <row r="2927" spans="1:2">
      <c r="A2927" s="1"/>
      <c r="B2927" s="3"/>
    </row>
    <row r="2928" spans="1:2">
      <c r="A2928" s="1"/>
      <c r="B2928" s="3"/>
    </row>
    <row r="2929" spans="1:2">
      <c r="A2929" s="1"/>
      <c r="B2929" s="3"/>
    </row>
    <row r="2930" spans="1:2">
      <c r="A2930" s="1"/>
      <c r="B2930" s="3"/>
    </row>
    <row r="2931" spans="1:2">
      <c r="A2931" s="1"/>
      <c r="B2931" s="3"/>
    </row>
    <row r="2932" spans="1:2">
      <c r="A2932" s="1"/>
      <c r="B2932" s="3"/>
    </row>
    <row r="2933" spans="1:2">
      <c r="A2933" s="1"/>
      <c r="B2933" s="3"/>
    </row>
    <row r="2934" spans="1:2">
      <c r="A2934" s="1"/>
      <c r="B2934" s="3"/>
    </row>
    <row r="2935" spans="1:2">
      <c r="A2935" s="1"/>
      <c r="B2935" s="3"/>
    </row>
    <row r="2936" spans="1:2">
      <c r="A2936" s="1"/>
      <c r="B2936" s="3"/>
    </row>
    <row r="2937" spans="1:2">
      <c r="A2937" s="1"/>
      <c r="B2937" s="3"/>
    </row>
    <row r="2938" spans="1:2">
      <c r="A2938" s="1"/>
      <c r="B2938" s="3"/>
    </row>
    <row r="2939" spans="1:2">
      <c r="A2939" s="1"/>
      <c r="B2939" s="3"/>
    </row>
    <row r="2940" spans="1:2">
      <c r="A2940" s="1"/>
      <c r="B2940" s="3"/>
    </row>
    <row r="2941" spans="1:2">
      <c r="A2941" s="1"/>
      <c r="B2941" s="3"/>
    </row>
    <row r="2942" spans="1:2">
      <c r="A2942" s="1"/>
      <c r="B2942" s="3"/>
    </row>
    <row r="2943" spans="1:2">
      <c r="A2943" s="1"/>
      <c r="B2943" s="3"/>
    </row>
    <row r="2944" spans="1:2">
      <c r="A2944" s="1"/>
      <c r="B2944" s="3"/>
    </row>
    <row r="2945" spans="1:2">
      <c r="A2945" s="1"/>
      <c r="B2945" s="3"/>
    </row>
    <row r="2946" spans="1:2">
      <c r="A2946" s="1"/>
      <c r="B2946" s="3"/>
    </row>
    <row r="2947" spans="1:2">
      <c r="A2947" s="1"/>
      <c r="B2947" s="3"/>
    </row>
    <row r="2948" spans="1:2">
      <c r="A2948" s="1"/>
      <c r="B2948" s="3"/>
    </row>
    <row r="2949" spans="1:2">
      <c r="A2949" s="1"/>
      <c r="B2949" s="3"/>
    </row>
    <row r="2950" spans="1:2">
      <c r="A2950" s="1"/>
      <c r="B2950" s="3"/>
    </row>
    <row r="2951" spans="1:2">
      <c r="A2951" s="1"/>
      <c r="B2951" s="3"/>
    </row>
    <row r="2952" spans="1:2">
      <c r="A2952" s="1"/>
      <c r="B2952" s="3"/>
    </row>
    <row r="2953" spans="1:2">
      <c r="A2953" s="1"/>
      <c r="B2953" s="3"/>
    </row>
    <row r="2954" spans="1:2">
      <c r="A2954" s="1"/>
      <c r="B2954" s="3"/>
    </row>
    <row r="2955" spans="1:2">
      <c r="A2955" s="1"/>
      <c r="B2955" s="3"/>
    </row>
    <row r="2956" spans="1:2">
      <c r="A2956" s="1"/>
      <c r="B2956" s="3"/>
    </row>
    <row r="2957" spans="1:2">
      <c r="A2957" s="1"/>
      <c r="B2957" s="3"/>
    </row>
    <row r="2958" spans="1:2">
      <c r="A2958" s="1"/>
      <c r="B2958" s="3"/>
    </row>
    <row r="2959" spans="1:2">
      <c r="A2959" s="1"/>
      <c r="B2959" s="3"/>
    </row>
    <row r="2960" spans="1:2">
      <c r="A2960" s="1"/>
      <c r="B2960" s="3"/>
    </row>
    <row r="2961" spans="1:2">
      <c r="A2961" s="1"/>
      <c r="B2961" s="3"/>
    </row>
    <row r="2962" spans="1:2">
      <c r="A2962" s="1"/>
      <c r="B2962" s="3"/>
    </row>
    <row r="2963" spans="1:2">
      <c r="A2963" s="1"/>
      <c r="B2963" s="3"/>
    </row>
    <row r="2964" spans="1:2">
      <c r="A2964" s="1"/>
      <c r="B2964" s="3"/>
    </row>
    <row r="2965" spans="1:2">
      <c r="A2965" s="1"/>
      <c r="B2965" s="3"/>
    </row>
    <row r="2966" spans="1:2">
      <c r="A2966" s="1"/>
      <c r="B2966" s="3"/>
    </row>
    <row r="2967" spans="1:2">
      <c r="A2967" s="1"/>
      <c r="B2967" s="3"/>
    </row>
    <row r="2968" spans="1:2">
      <c r="A2968" s="1"/>
      <c r="B2968" s="3"/>
    </row>
    <row r="2969" spans="1:2">
      <c r="A2969" s="1"/>
      <c r="B2969" s="3"/>
    </row>
    <row r="2970" spans="1:2">
      <c r="A2970" s="1"/>
      <c r="B2970" s="3"/>
    </row>
    <row r="2971" spans="1:2">
      <c r="A2971" s="1"/>
      <c r="B2971" s="3"/>
    </row>
    <row r="2972" spans="1:2">
      <c r="A2972" s="1"/>
      <c r="B2972" s="3"/>
    </row>
    <row r="2973" spans="1:2">
      <c r="A2973" s="1"/>
      <c r="B2973" s="3"/>
    </row>
    <row r="2974" spans="1:2">
      <c r="A2974" s="1"/>
      <c r="B2974" s="3"/>
    </row>
    <row r="2975" spans="1:2">
      <c r="A2975" s="1"/>
      <c r="B2975" s="3"/>
    </row>
    <row r="2976" spans="1:2">
      <c r="A2976" s="1"/>
      <c r="B2976" s="3"/>
    </row>
    <row r="2977" spans="1:2">
      <c r="A2977" s="1"/>
      <c r="B2977" s="3"/>
    </row>
    <row r="2978" spans="1:2">
      <c r="A2978" s="1"/>
      <c r="B2978" s="3"/>
    </row>
    <row r="2979" spans="1:2">
      <c r="A2979" s="1"/>
      <c r="B2979" s="3"/>
    </row>
    <row r="2980" spans="1:2">
      <c r="A2980" s="1"/>
      <c r="B2980" s="3"/>
    </row>
    <row r="2981" spans="1:2">
      <c r="A2981" s="1"/>
      <c r="B2981" s="3"/>
    </row>
    <row r="2982" spans="1:2">
      <c r="A2982" s="1"/>
      <c r="B2982" s="3"/>
    </row>
    <row r="2983" spans="1:2">
      <c r="A2983" s="1"/>
      <c r="B2983" s="3"/>
    </row>
    <row r="2984" spans="1:2">
      <c r="A2984" s="1"/>
      <c r="B2984" s="3"/>
    </row>
    <row r="2985" spans="1:2">
      <c r="A2985" s="1"/>
      <c r="B2985" s="3"/>
    </row>
    <row r="2986" spans="1:2">
      <c r="A2986" s="1"/>
      <c r="B2986" s="3"/>
    </row>
    <row r="2987" spans="1:2">
      <c r="A2987" s="1"/>
      <c r="B2987" s="3"/>
    </row>
    <row r="2988" spans="1:2">
      <c r="A2988" s="1"/>
      <c r="B2988" s="3"/>
    </row>
    <row r="2989" spans="1:2">
      <c r="A2989" s="1"/>
      <c r="B2989" s="3"/>
    </row>
    <row r="2990" spans="1:2">
      <c r="A2990" s="1"/>
      <c r="B2990" s="3"/>
    </row>
    <row r="2991" spans="1:2">
      <c r="A2991" s="1"/>
      <c r="B2991" s="3"/>
    </row>
    <row r="2992" spans="1:2">
      <c r="A2992" s="1"/>
      <c r="B2992" s="3"/>
    </row>
    <row r="2993" spans="1:2">
      <c r="A2993" s="1"/>
      <c r="B2993" s="3"/>
    </row>
    <row r="2994" spans="1:2">
      <c r="A2994" s="1"/>
      <c r="B2994" s="3"/>
    </row>
    <row r="2995" spans="1:2">
      <c r="A2995" s="1"/>
      <c r="B2995" s="3"/>
    </row>
    <row r="2996" spans="1:2">
      <c r="A2996" s="1"/>
      <c r="B2996" s="3"/>
    </row>
    <row r="2997" spans="1:2">
      <c r="A2997" s="1"/>
      <c r="B2997" s="3"/>
    </row>
    <row r="2998" spans="1:2">
      <c r="A2998" s="1"/>
      <c r="B2998" s="3"/>
    </row>
    <row r="2999" spans="1:2">
      <c r="A2999" s="1"/>
      <c r="B2999" s="3"/>
    </row>
    <row r="3000" spans="1:2">
      <c r="A3000" s="1"/>
      <c r="B3000" s="3"/>
    </row>
    <row r="3001" spans="1:2">
      <c r="A3001" s="1"/>
      <c r="B3001" s="3"/>
    </row>
    <row r="3002" spans="1:2">
      <c r="A3002" s="1"/>
      <c r="B3002" s="3"/>
    </row>
    <row r="3003" spans="1:2">
      <c r="A3003" s="1"/>
      <c r="B3003" s="3"/>
    </row>
    <row r="3004" spans="1:2">
      <c r="A3004" s="1"/>
      <c r="B3004" s="3"/>
    </row>
    <row r="3005" spans="1:2">
      <c r="A3005" s="1"/>
      <c r="B3005" s="3"/>
    </row>
    <row r="3006" spans="1:2">
      <c r="A3006" s="1"/>
      <c r="B3006" s="3"/>
    </row>
    <row r="3007" spans="1:2">
      <c r="A3007" s="1"/>
      <c r="B3007" s="3"/>
    </row>
    <row r="3008" spans="1:2">
      <c r="A3008" s="1"/>
      <c r="B3008" s="3"/>
    </row>
    <row r="3009" spans="1:2">
      <c r="A3009" s="1"/>
      <c r="B3009" s="3"/>
    </row>
    <row r="3010" spans="1:2">
      <c r="A3010" s="1"/>
      <c r="B3010" s="3"/>
    </row>
    <row r="3011" spans="1:2">
      <c r="A3011" s="1"/>
      <c r="B3011" s="3"/>
    </row>
    <row r="3012" spans="1:2">
      <c r="A3012" s="1"/>
      <c r="B3012" s="3"/>
    </row>
    <row r="3013" spans="1:2">
      <c r="A3013" s="1"/>
      <c r="B3013" s="3"/>
    </row>
    <row r="3014" spans="1:2">
      <c r="A3014" s="1"/>
      <c r="B3014" s="3"/>
    </row>
    <row r="3015" spans="1:2">
      <c r="A3015" s="1"/>
      <c r="B3015" s="3"/>
    </row>
    <row r="3016" spans="1:2">
      <c r="A3016" s="1"/>
      <c r="B3016" s="3"/>
    </row>
    <row r="3017" spans="1:2">
      <c r="A3017" s="1"/>
      <c r="B3017" s="3"/>
    </row>
    <row r="3018" spans="1:2">
      <c r="A3018" s="1"/>
      <c r="B3018" s="3"/>
    </row>
    <row r="3019" spans="1:2">
      <c r="A3019" s="1"/>
      <c r="B3019" s="3"/>
    </row>
    <row r="3020" spans="1:2">
      <c r="A3020" s="1"/>
      <c r="B3020" s="3"/>
    </row>
    <row r="3021" spans="1:2">
      <c r="A3021" s="1"/>
      <c r="B3021" s="3"/>
    </row>
    <row r="3022" spans="1:2">
      <c r="A3022" s="1"/>
      <c r="B3022" s="3"/>
    </row>
    <row r="3023" spans="1:2">
      <c r="A3023" s="1"/>
      <c r="B3023" s="3"/>
    </row>
    <row r="3024" spans="1:2">
      <c r="A3024" s="1"/>
      <c r="B3024" s="3"/>
    </row>
    <row r="3025" spans="1:2">
      <c r="A3025" s="1"/>
      <c r="B3025" s="3"/>
    </row>
    <row r="3026" spans="1:2">
      <c r="A3026" s="1"/>
      <c r="B3026" s="3"/>
    </row>
    <row r="3027" spans="1:2">
      <c r="A3027" s="1"/>
      <c r="B3027" s="3"/>
    </row>
    <row r="3028" spans="1:2">
      <c r="A3028" s="1"/>
      <c r="B3028" s="3"/>
    </row>
    <row r="3029" spans="1:2">
      <c r="A3029" s="1"/>
      <c r="B3029" s="3"/>
    </row>
    <row r="3030" spans="1:2">
      <c r="A3030" s="1"/>
      <c r="B3030" s="3"/>
    </row>
    <row r="3031" spans="1:2">
      <c r="A3031" s="1"/>
      <c r="B3031" s="3"/>
    </row>
    <row r="3032" spans="1:2">
      <c r="A3032" s="1"/>
      <c r="B3032" s="3"/>
    </row>
    <row r="3033" spans="1:2">
      <c r="A3033" s="1"/>
      <c r="B3033" s="3"/>
    </row>
    <row r="3034" spans="1:2">
      <c r="A3034" s="1"/>
      <c r="B3034" s="3"/>
    </row>
    <row r="3035" spans="1:2">
      <c r="A3035" s="1"/>
      <c r="B3035" s="3"/>
    </row>
    <row r="3036" spans="1:2">
      <c r="A3036" s="1"/>
      <c r="B3036" s="3"/>
    </row>
    <row r="3037" spans="1:2">
      <c r="A3037" s="1"/>
      <c r="B3037" s="3"/>
    </row>
    <row r="3038" spans="1:2">
      <c r="A3038" s="1"/>
      <c r="B3038" s="3"/>
    </row>
    <row r="3039" spans="1:2">
      <c r="A3039" s="1"/>
      <c r="B3039" s="3"/>
    </row>
    <row r="3040" spans="1:2">
      <c r="A3040" s="1"/>
      <c r="B3040" s="3"/>
    </row>
    <row r="3041" spans="1:2">
      <c r="A3041" s="1"/>
      <c r="B3041" s="3"/>
    </row>
    <row r="3042" spans="1:2">
      <c r="A3042" s="1"/>
      <c r="B3042" s="3"/>
    </row>
    <row r="3043" spans="1:2">
      <c r="A3043" s="1"/>
      <c r="B3043" s="3"/>
    </row>
    <row r="3044" spans="1:2">
      <c r="A3044" s="1"/>
      <c r="B3044" s="3"/>
    </row>
    <row r="3045" spans="1:2">
      <c r="A3045" s="1"/>
      <c r="B3045" s="3"/>
    </row>
    <row r="3046" spans="1:2">
      <c r="A3046" s="1"/>
      <c r="B3046" s="3"/>
    </row>
    <row r="3047" spans="1:2">
      <c r="A3047" s="1"/>
      <c r="B3047" s="3"/>
    </row>
    <row r="3048" spans="1:2">
      <c r="A3048" s="1"/>
      <c r="B3048" s="3"/>
    </row>
    <row r="3049" spans="1:2">
      <c r="A3049" s="1"/>
      <c r="B3049" s="3"/>
    </row>
    <row r="3050" spans="1:2">
      <c r="A3050" s="1"/>
      <c r="B3050" s="3"/>
    </row>
    <row r="3051" spans="1:2">
      <c r="A3051" s="1"/>
      <c r="B3051" s="3"/>
    </row>
    <row r="3052" spans="1:2">
      <c r="A3052" s="1"/>
      <c r="B3052" s="3"/>
    </row>
    <row r="3053" spans="1:2">
      <c r="A3053" s="1"/>
      <c r="B3053" s="3"/>
    </row>
    <row r="3054" spans="1:2">
      <c r="A3054" s="1"/>
      <c r="B3054" s="3"/>
    </row>
    <row r="3055" spans="1:2">
      <c r="A3055" s="1"/>
      <c r="B3055" s="3"/>
    </row>
    <row r="3056" spans="1:2">
      <c r="A3056" s="1"/>
      <c r="B3056" s="3"/>
    </row>
    <row r="3057" spans="1:2">
      <c r="A3057" s="1"/>
      <c r="B3057" s="3"/>
    </row>
    <row r="3058" spans="1:2">
      <c r="A3058" s="1"/>
      <c r="B3058" s="3"/>
    </row>
    <row r="3059" spans="1:2">
      <c r="A3059" s="1"/>
      <c r="B3059" s="3"/>
    </row>
    <row r="3060" spans="1:2">
      <c r="A3060" s="1"/>
      <c r="B3060" s="3"/>
    </row>
    <row r="3061" spans="1:2">
      <c r="A3061" s="1"/>
      <c r="B3061" s="3"/>
    </row>
    <row r="3062" spans="1:2">
      <c r="A3062" s="1"/>
      <c r="B3062" s="3"/>
    </row>
    <row r="3063" spans="1:2">
      <c r="A3063" s="1"/>
      <c r="B3063" s="3"/>
    </row>
    <row r="3064" spans="1:2">
      <c r="A3064" s="1"/>
      <c r="B3064" s="3"/>
    </row>
    <row r="3065" spans="1:2">
      <c r="A3065" s="1"/>
      <c r="B3065" s="3"/>
    </row>
    <row r="3066" spans="1:2">
      <c r="A3066" s="1"/>
      <c r="B3066" s="3"/>
    </row>
    <row r="3067" spans="1:2">
      <c r="A3067" s="1"/>
      <c r="B3067" s="3"/>
    </row>
    <row r="3068" spans="1:2">
      <c r="A3068" s="1"/>
      <c r="B3068" s="3"/>
    </row>
    <row r="3069" spans="1:2">
      <c r="A3069" s="1"/>
      <c r="B3069" s="3"/>
    </row>
    <row r="3070" spans="1:2">
      <c r="A3070" s="1"/>
      <c r="B3070" s="3"/>
    </row>
    <row r="3071" spans="1:2">
      <c r="A3071" s="1"/>
      <c r="B3071" s="3"/>
    </row>
    <row r="3072" spans="1:2">
      <c r="A3072" s="1"/>
      <c r="B3072" s="3"/>
    </row>
    <row r="3073" spans="1:2">
      <c r="A3073" s="1"/>
      <c r="B3073" s="3"/>
    </row>
    <row r="3074" spans="1:2">
      <c r="A3074" s="1"/>
      <c r="B3074" s="3"/>
    </row>
    <row r="3075" spans="1:2">
      <c r="A3075" s="1"/>
      <c r="B3075" s="3"/>
    </row>
    <row r="3076" spans="1:2">
      <c r="A3076" s="1"/>
      <c r="B3076" s="3"/>
    </row>
    <row r="3077" spans="1:2">
      <c r="A3077" s="1"/>
      <c r="B3077" s="3"/>
    </row>
    <row r="3078" spans="1:2">
      <c r="A3078" s="1"/>
      <c r="B3078" s="3"/>
    </row>
    <row r="3079" spans="1:2">
      <c r="A3079" s="1"/>
      <c r="B3079" s="3"/>
    </row>
    <row r="3080" spans="1:2">
      <c r="A3080" s="1"/>
      <c r="B3080" s="3"/>
    </row>
    <row r="3081" spans="1:2">
      <c r="A3081" s="1"/>
      <c r="B3081" s="3"/>
    </row>
    <row r="3082" spans="1:2">
      <c r="A3082" s="1"/>
      <c r="B3082" s="3"/>
    </row>
    <row r="3083" spans="1:2">
      <c r="A3083" s="1"/>
      <c r="B3083" s="3"/>
    </row>
    <row r="3084" spans="1:2">
      <c r="A3084" s="1"/>
      <c r="B3084" s="3"/>
    </row>
    <row r="3085" spans="1:2">
      <c r="A3085" s="1"/>
      <c r="B3085" s="3"/>
    </row>
    <row r="3086" spans="1:2">
      <c r="A3086" s="1"/>
      <c r="B3086" s="3"/>
    </row>
    <row r="3087" spans="1:2">
      <c r="A3087" s="1"/>
      <c r="B3087" s="3"/>
    </row>
    <row r="3088" spans="1:2">
      <c r="A3088" s="1"/>
      <c r="B3088" s="3"/>
    </row>
    <row r="3089" spans="1:2">
      <c r="A3089" s="1"/>
      <c r="B3089" s="3"/>
    </row>
    <row r="3090" spans="1:2">
      <c r="A3090" s="1"/>
      <c r="B3090" s="3"/>
    </row>
    <row r="3091" spans="1:2">
      <c r="A3091" s="1"/>
      <c r="B3091" s="3"/>
    </row>
    <row r="3092" spans="1:2">
      <c r="A3092" s="1"/>
      <c r="B3092" s="3"/>
    </row>
    <row r="3093" spans="1:2">
      <c r="A3093" s="1"/>
      <c r="B3093" s="3"/>
    </row>
    <row r="3094" spans="1:2">
      <c r="A3094" s="1"/>
      <c r="B3094" s="3"/>
    </row>
    <row r="3095" spans="1:2">
      <c r="A3095" s="1"/>
      <c r="B3095" s="3"/>
    </row>
    <row r="3096" spans="1:2">
      <c r="A3096" s="1"/>
      <c r="B3096" s="3"/>
    </row>
    <row r="3097" spans="1:2">
      <c r="A3097" s="1"/>
      <c r="B3097" s="3"/>
    </row>
    <row r="3098" spans="1:2">
      <c r="A3098" s="1"/>
      <c r="B3098" s="3"/>
    </row>
    <row r="3099" spans="1:2">
      <c r="A3099" s="1"/>
      <c r="B3099" s="3"/>
    </row>
    <row r="3100" spans="1:2">
      <c r="A3100" s="1"/>
      <c r="B3100" s="3"/>
    </row>
    <row r="3101" spans="1:2">
      <c r="A3101" s="1"/>
      <c r="B3101" s="3"/>
    </row>
    <row r="3102" spans="1:2">
      <c r="A3102" s="1"/>
      <c r="B3102" s="3"/>
    </row>
    <row r="3103" spans="1:2">
      <c r="A3103" s="1"/>
      <c r="B3103" s="3"/>
    </row>
    <row r="3104" spans="1:2">
      <c r="A3104" s="1"/>
      <c r="B3104" s="3"/>
    </row>
    <row r="3105" spans="1:2">
      <c r="A3105" s="1"/>
      <c r="B3105" s="3"/>
    </row>
    <row r="3106" spans="1:2">
      <c r="A3106" s="1"/>
      <c r="B3106" s="3"/>
    </row>
    <row r="3107" spans="1:2">
      <c r="A3107" s="1"/>
      <c r="B3107" s="3"/>
    </row>
    <row r="3108" spans="1:2">
      <c r="A3108" s="1"/>
      <c r="B3108" s="3"/>
    </row>
    <row r="3109" spans="1:2">
      <c r="A3109" s="1"/>
      <c r="B3109" s="3"/>
    </row>
    <row r="3110" spans="1:2">
      <c r="A3110" s="1"/>
      <c r="B3110" s="3"/>
    </row>
    <row r="3111" spans="1:2">
      <c r="A3111" s="1"/>
      <c r="B3111" s="3"/>
    </row>
    <row r="3112" spans="1:2">
      <c r="A3112" s="1"/>
      <c r="B3112" s="3"/>
    </row>
    <row r="3113" spans="1:2">
      <c r="A3113" s="1"/>
      <c r="B3113" s="3"/>
    </row>
    <row r="3114" spans="1:2">
      <c r="A3114" s="1"/>
      <c r="B3114" s="3"/>
    </row>
    <row r="3115" spans="1:2">
      <c r="A3115" s="1"/>
      <c r="B3115" s="3"/>
    </row>
    <row r="3116" spans="1:2">
      <c r="A3116" s="1"/>
      <c r="B3116" s="3"/>
    </row>
    <row r="3117" spans="1:2">
      <c r="A3117" s="1"/>
      <c r="B3117" s="3"/>
    </row>
    <row r="3118" spans="1:2">
      <c r="A3118" s="1"/>
      <c r="B3118" s="3"/>
    </row>
    <row r="3119" spans="1:2">
      <c r="A3119" s="1"/>
      <c r="B3119" s="3"/>
    </row>
    <row r="3120" spans="1:2">
      <c r="A3120" s="1"/>
      <c r="B3120" s="3"/>
    </row>
    <row r="3121" spans="1:2">
      <c r="A3121" s="1"/>
      <c r="B3121" s="3"/>
    </row>
    <row r="3122" spans="1:2">
      <c r="A3122" s="1"/>
      <c r="B3122" s="3"/>
    </row>
    <row r="3123" spans="1:2">
      <c r="A3123" s="1"/>
      <c r="B3123" s="3"/>
    </row>
    <row r="3124" spans="1:2">
      <c r="A3124" s="1"/>
      <c r="B3124" s="3"/>
    </row>
    <row r="3125" spans="1:2">
      <c r="A3125" s="1"/>
      <c r="B3125" s="3"/>
    </row>
    <row r="3126" spans="1:2">
      <c r="A3126" s="1"/>
      <c r="B3126" s="3"/>
    </row>
    <row r="3127" spans="1:2">
      <c r="A3127" s="1"/>
      <c r="B3127" s="3"/>
    </row>
    <row r="3128" spans="1:2">
      <c r="A3128" s="1"/>
      <c r="B3128" s="3"/>
    </row>
    <row r="3129" spans="1:2">
      <c r="A3129" s="1"/>
      <c r="B3129" s="3"/>
    </row>
    <row r="3130" spans="1:2">
      <c r="A3130" s="1"/>
      <c r="B3130" s="3"/>
    </row>
    <row r="3131" spans="1:2">
      <c r="A3131" s="1"/>
      <c r="B3131" s="3"/>
    </row>
    <row r="3132" spans="1:2">
      <c r="A3132" s="1"/>
      <c r="B3132" s="3"/>
    </row>
    <row r="3133" spans="1:2">
      <c r="A3133" s="1"/>
      <c r="B3133" s="3"/>
    </row>
    <row r="3134" spans="1:2">
      <c r="A3134" s="1"/>
      <c r="B3134" s="3"/>
    </row>
    <row r="3135" spans="1:2">
      <c r="A3135" s="1"/>
      <c r="B3135" s="3"/>
    </row>
    <row r="3136" spans="1:2">
      <c r="A3136" s="1"/>
      <c r="B3136" s="3"/>
    </row>
    <row r="3137" spans="1:2">
      <c r="A3137" s="1"/>
      <c r="B3137" s="3"/>
    </row>
    <row r="3138" spans="1:2">
      <c r="A3138" s="1"/>
      <c r="B3138" s="3"/>
    </row>
    <row r="3139" spans="1:2">
      <c r="A3139" s="1"/>
      <c r="B3139" s="3"/>
    </row>
    <row r="3140" spans="1:2">
      <c r="A3140" s="1"/>
      <c r="B3140" s="3"/>
    </row>
    <row r="3141" spans="1:2">
      <c r="A3141" s="1"/>
      <c r="B3141" s="3"/>
    </row>
    <row r="3142" spans="1:2">
      <c r="A3142" s="1"/>
      <c r="B3142" s="3"/>
    </row>
    <row r="3143" spans="1:2">
      <c r="A3143" s="1"/>
      <c r="B3143" s="3"/>
    </row>
    <row r="3144" spans="1:2">
      <c r="A3144" s="1"/>
      <c r="B3144" s="3"/>
    </row>
    <row r="3145" spans="1:2">
      <c r="A3145" s="1"/>
      <c r="B3145" s="3"/>
    </row>
    <row r="3146" spans="1:2">
      <c r="A3146" s="1"/>
      <c r="B3146" s="3"/>
    </row>
    <row r="3147" spans="1:2">
      <c r="A3147" s="1"/>
      <c r="B3147" s="3"/>
    </row>
    <row r="3148" spans="1:2">
      <c r="A3148" s="1"/>
      <c r="B3148" s="3"/>
    </row>
    <row r="3149" spans="1:2">
      <c r="A3149" s="1"/>
      <c r="B3149" s="3"/>
    </row>
    <row r="3150" spans="1:2">
      <c r="A3150" s="1"/>
      <c r="B3150" s="3"/>
    </row>
    <row r="3151" spans="1:2">
      <c r="A3151" s="1"/>
      <c r="B3151" s="3"/>
    </row>
    <row r="3152" spans="1:2">
      <c r="A3152" s="1"/>
      <c r="B3152" s="3"/>
    </row>
    <row r="3153" spans="1:2">
      <c r="A3153" s="1"/>
      <c r="B3153" s="3"/>
    </row>
    <row r="3154" spans="1:2">
      <c r="A3154" s="1"/>
      <c r="B3154" s="3"/>
    </row>
    <row r="3155" spans="1:2">
      <c r="A3155" s="1"/>
      <c r="B3155" s="3"/>
    </row>
    <row r="3156" spans="1:2">
      <c r="A3156" s="1"/>
      <c r="B3156" s="3"/>
    </row>
    <row r="3157" spans="1:2">
      <c r="A3157" s="1"/>
      <c r="B3157" s="3"/>
    </row>
    <row r="3158" spans="1:2">
      <c r="A3158" s="1"/>
      <c r="B3158" s="3"/>
    </row>
    <row r="3159" spans="1:2">
      <c r="A3159" s="1"/>
      <c r="B3159" s="3"/>
    </row>
    <row r="3160" spans="1:2">
      <c r="A3160" s="1"/>
      <c r="B3160" s="3"/>
    </row>
    <row r="3161" spans="1:2">
      <c r="A3161" s="1"/>
      <c r="B3161" s="3"/>
    </row>
    <row r="3162" spans="1:2">
      <c r="A3162" s="1"/>
      <c r="B3162" s="3"/>
    </row>
    <row r="3163" spans="1:2">
      <c r="A3163" s="1"/>
      <c r="B3163" s="3"/>
    </row>
    <row r="3164" spans="1:2">
      <c r="A3164" s="1"/>
      <c r="B3164" s="3"/>
    </row>
    <row r="3165" spans="1:2">
      <c r="A3165" s="1"/>
      <c r="B3165" s="3"/>
    </row>
    <row r="3166" spans="1:2">
      <c r="A3166" s="1"/>
      <c r="B3166" s="3"/>
    </row>
    <row r="3167" spans="1:2">
      <c r="A3167" s="1"/>
      <c r="B3167" s="3"/>
    </row>
    <row r="3168" spans="1:2">
      <c r="A3168" s="1"/>
      <c r="B3168" s="3"/>
    </row>
    <row r="3169" spans="1:2">
      <c r="A3169" s="1"/>
      <c r="B3169" s="3"/>
    </row>
    <row r="3170" spans="1:2">
      <c r="A3170" s="1"/>
      <c r="B3170" s="3"/>
    </row>
    <row r="3171" spans="1:2">
      <c r="A3171" s="1"/>
      <c r="B3171" s="3"/>
    </row>
    <row r="3172" spans="1:2">
      <c r="A3172" s="1"/>
      <c r="B3172" s="3"/>
    </row>
    <row r="3173" spans="1:2">
      <c r="A3173" s="1"/>
      <c r="B3173" s="3"/>
    </row>
    <row r="3174" spans="1:2">
      <c r="A3174" s="1"/>
      <c r="B3174" s="3"/>
    </row>
    <row r="3175" spans="1:2">
      <c r="A3175" s="1"/>
      <c r="B3175" s="3"/>
    </row>
    <row r="3176" spans="1:2">
      <c r="A3176" s="1"/>
      <c r="B3176" s="3"/>
    </row>
    <row r="3177" spans="1:2">
      <c r="A3177" s="1"/>
      <c r="B3177" s="3"/>
    </row>
    <row r="3178" spans="1:2">
      <c r="A3178" s="1"/>
      <c r="B3178" s="3"/>
    </row>
    <row r="3179" spans="1:2">
      <c r="A3179" s="1"/>
      <c r="B3179" s="3"/>
    </row>
    <row r="3180" spans="1:2">
      <c r="A3180" s="1"/>
      <c r="B3180" s="3"/>
    </row>
    <row r="3181" spans="1:2">
      <c r="A3181" s="1"/>
      <c r="B3181" s="3"/>
    </row>
    <row r="3182" spans="1:2">
      <c r="A3182" s="1"/>
      <c r="B3182" s="3"/>
    </row>
    <row r="3183" spans="1:2">
      <c r="A3183" s="1"/>
      <c r="B3183" s="3"/>
    </row>
    <row r="3184" spans="1:2">
      <c r="A3184" s="1"/>
      <c r="B3184" s="3"/>
    </row>
    <row r="3185" spans="1:2">
      <c r="A3185" s="1"/>
      <c r="B3185" s="3"/>
    </row>
    <row r="3186" spans="1:2">
      <c r="A3186" s="1"/>
      <c r="B3186" s="3"/>
    </row>
    <row r="3187" spans="1:2">
      <c r="A3187" s="1"/>
      <c r="B3187" s="3"/>
    </row>
    <row r="3188" spans="1:2">
      <c r="A3188" s="1"/>
      <c r="B3188" s="3"/>
    </row>
    <row r="3189" spans="1:2">
      <c r="A3189" s="1"/>
      <c r="B3189" s="3"/>
    </row>
    <row r="3190" spans="1:2">
      <c r="A3190" s="1"/>
      <c r="B3190" s="3"/>
    </row>
    <row r="3191" spans="1:2">
      <c r="A3191" s="1"/>
      <c r="B3191" s="3"/>
    </row>
    <row r="3192" spans="1:2">
      <c r="A3192" s="1"/>
      <c r="B3192" s="3"/>
    </row>
    <row r="3193" spans="1:2">
      <c r="A3193" s="1"/>
      <c r="B3193" s="3"/>
    </row>
    <row r="3194" spans="1:2">
      <c r="A3194" s="1"/>
      <c r="B3194" s="3"/>
    </row>
    <row r="3195" spans="1:2">
      <c r="A3195" s="1"/>
      <c r="B3195" s="3"/>
    </row>
    <row r="3196" spans="1:2">
      <c r="A3196" s="1"/>
      <c r="B3196" s="3"/>
    </row>
    <row r="3197" spans="1:2">
      <c r="A3197" s="1"/>
      <c r="B3197" s="3"/>
    </row>
    <row r="3198" spans="1:2">
      <c r="A3198" s="1"/>
      <c r="B3198" s="3"/>
    </row>
    <row r="3199" spans="1:2">
      <c r="A3199" s="1"/>
      <c r="B3199" s="3"/>
    </row>
    <row r="3200" spans="1:2">
      <c r="A3200" s="1"/>
      <c r="B3200" s="3"/>
    </row>
    <row r="3201" spans="1:2">
      <c r="A3201" s="1"/>
      <c r="B3201" s="3"/>
    </row>
    <row r="3202" spans="1:2">
      <c r="A3202" s="1"/>
      <c r="B3202" s="3"/>
    </row>
    <row r="3203" spans="1:2">
      <c r="A3203" s="1"/>
      <c r="B3203" s="3"/>
    </row>
    <row r="3204" spans="1:2">
      <c r="A3204" s="1"/>
      <c r="B3204" s="3"/>
    </row>
    <row r="3205" spans="1:2">
      <c r="A3205" s="1"/>
      <c r="B3205" s="3"/>
    </row>
    <row r="3206" spans="1:2">
      <c r="A3206" s="1"/>
      <c r="B3206" s="3"/>
    </row>
    <row r="3207" spans="1:2">
      <c r="A3207" s="1"/>
      <c r="B3207" s="3"/>
    </row>
    <row r="3208" spans="1:2">
      <c r="A3208" s="1"/>
      <c r="B3208" s="3"/>
    </row>
    <row r="3209" spans="1:2">
      <c r="A3209" s="1"/>
      <c r="B3209" s="3"/>
    </row>
    <row r="3210" spans="1:2">
      <c r="A3210" s="1"/>
      <c r="B3210" s="3"/>
    </row>
    <row r="3211" spans="1:2">
      <c r="A3211" s="1"/>
      <c r="B3211" s="3"/>
    </row>
    <row r="3212" spans="1:2">
      <c r="A3212" s="1"/>
      <c r="B3212" s="3"/>
    </row>
    <row r="3213" spans="1:2">
      <c r="A3213" s="1"/>
      <c r="B3213" s="3"/>
    </row>
    <row r="3214" spans="1:2">
      <c r="A3214" s="1"/>
      <c r="B3214" s="3"/>
    </row>
    <row r="3215" spans="1:2">
      <c r="A3215" s="1"/>
      <c r="B3215" s="3"/>
    </row>
    <row r="3216" spans="1:2">
      <c r="A3216" s="1"/>
      <c r="B3216" s="3"/>
    </row>
    <row r="3217" spans="1:2">
      <c r="A3217" s="1"/>
      <c r="B3217" s="3"/>
    </row>
    <row r="3218" spans="1:2">
      <c r="A3218" s="1"/>
      <c r="B3218" s="3"/>
    </row>
    <row r="3219" spans="1:2">
      <c r="A3219" s="1"/>
      <c r="B3219" s="3"/>
    </row>
    <row r="3220" spans="1:2">
      <c r="A3220" s="1"/>
      <c r="B3220" s="3"/>
    </row>
    <row r="3221" spans="1:2">
      <c r="A3221" s="1"/>
      <c r="B3221" s="3"/>
    </row>
    <row r="3222" spans="1:2">
      <c r="A3222" s="1"/>
      <c r="B3222" s="3"/>
    </row>
    <row r="3223" spans="1:2">
      <c r="A3223" s="1"/>
      <c r="B3223" s="3"/>
    </row>
    <row r="3224" spans="1:2">
      <c r="A3224" s="1"/>
      <c r="B3224" s="3"/>
    </row>
    <row r="3225" spans="1:2">
      <c r="A3225" s="1"/>
      <c r="B3225" s="3"/>
    </row>
    <row r="3226" spans="1:2">
      <c r="A3226" s="1"/>
      <c r="B3226" s="3"/>
    </row>
    <row r="3227" spans="1:2">
      <c r="A3227" s="1"/>
      <c r="B3227" s="3"/>
    </row>
    <row r="3228" spans="1:2">
      <c r="A3228" s="1"/>
      <c r="B3228" s="3"/>
    </row>
    <row r="3229" spans="1:2">
      <c r="A3229" s="1"/>
      <c r="B3229" s="3"/>
    </row>
    <row r="3230" spans="1:2">
      <c r="A3230" s="1"/>
      <c r="B3230" s="3"/>
    </row>
    <row r="3231" spans="1:2">
      <c r="A3231" s="1"/>
      <c r="B3231" s="3"/>
    </row>
    <row r="3232" spans="1:2">
      <c r="A3232" s="1"/>
      <c r="B3232" s="3"/>
    </row>
    <row r="3233" spans="1:2">
      <c r="A3233" s="1"/>
      <c r="B3233" s="3"/>
    </row>
    <row r="3234" spans="1:2">
      <c r="A3234" s="1"/>
      <c r="B3234" s="3"/>
    </row>
    <row r="3235" spans="1:2">
      <c r="A3235" s="1"/>
      <c r="B3235" s="3"/>
    </row>
    <row r="3236" spans="1:2">
      <c r="A3236" s="1"/>
      <c r="B3236" s="3"/>
    </row>
    <row r="3237" spans="1:2">
      <c r="A3237" s="1"/>
      <c r="B3237" s="3"/>
    </row>
    <row r="3238" spans="1:2">
      <c r="A3238" s="1"/>
      <c r="B3238" s="3"/>
    </row>
    <row r="3239" spans="1:2">
      <c r="A3239" s="1"/>
      <c r="B3239" s="3"/>
    </row>
    <row r="3240" spans="1:2">
      <c r="A3240" s="1"/>
      <c r="B3240" s="3"/>
    </row>
    <row r="3241" spans="1:2">
      <c r="A3241" s="1"/>
      <c r="B3241" s="3"/>
    </row>
    <row r="3242" spans="1:2">
      <c r="A3242" s="1"/>
      <c r="B3242" s="3"/>
    </row>
    <row r="3243" spans="1:2">
      <c r="A3243" s="1"/>
      <c r="B3243" s="3"/>
    </row>
    <row r="3244" spans="1:2">
      <c r="A3244" s="1"/>
      <c r="B3244" s="3"/>
    </row>
    <row r="3245" spans="1:2">
      <c r="A3245" s="1"/>
      <c r="B3245" s="3"/>
    </row>
    <row r="3246" spans="1:2">
      <c r="A3246" s="1"/>
      <c r="B3246" s="3"/>
    </row>
    <row r="3247" spans="1:2">
      <c r="A3247" s="1"/>
      <c r="B3247" s="3"/>
    </row>
    <row r="3248" spans="1:2">
      <c r="A3248" s="1"/>
      <c r="B3248" s="3"/>
    </row>
    <row r="3249" spans="1:2">
      <c r="A3249" s="1"/>
      <c r="B3249" s="3"/>
    </row>
    <row r="3250" spans="1:2">
      <c r="A3250" s="1"/>
      <c r="B3250" s="3"/>
    </row>
    <row r="3251" spans="1:2">
      <c r="A3251" s="1"/>
      <c r="B3251" s="3"/>
    </row>
    <row r="3252" spans="1:2">
      <c r="A3252" s="1"/>
      <c r="B3252" s="3"/>
    </row>
    <row r="3253" spans="1:2">
      <c r="A3253" s="1"/>
      <c r="B3253" s="3"/>
    </row>
    <row r="3254" spans="1:2">
      <c r="A3254" s="1"/>
      <c r="B3254" s="3"/>
    </row>
    <row r="3255" spans="1:2">
      <c r="A3255" s="1"/>
      <c r="B3255" s="3"/>
    </row>
    <row r="3256" spans="1:2">
      <c r="A3256" s="1"/>
      <c r="B3256" s="3"/>
    </row>
    <row r="3257" spans="1:2">
      <c r="A3257" s="1"/>
      <c r="B3257" s="3"/>
    </row>
    <row r="3258" spans="1:2">
      <c r="A3258" s="1"/>
      <c r="B3258" s="3"/>
    </row>
    <row r="3259" spans="1:2">
      <c r="A3259" s="1"/>
      <c r="B3259" s="3"/>
    </row>
    <row r="3260" spans="1:2">
      <c r="A3260" s="1"/>
      <c r="B3260" s="3"/>
    </row>
    <row r="3261" spans="1:2">
      <c r="A3261" s="1"/>
      <c r="B3261" s="3"/>
    </row>
    <row r="3262" spans="1:2">
      <c r="A3262" s="1"/>
      <c r="B3262" s="3"/>
    </row>
    <row r="3263" spans="1:2">
      <c r="A3263" s="1"/>
      <c r="B3263" s="3"/>
    </row>
    <row r="3264" spans="1:2">
      <c r="A3264" s="1"/>
      <c r="B3264" s="3"/>
    </row>
    <row r="3265" spans="1:2">
      <c r="A3265" s="1"/>
      <c r="B3265" s="3"/>
    </row>
    <row r="3266" spans="1:2">
      <c r="A3266" s="1"/>
      <c r="B3266" s="3"/>
    </row>
    <row r="3267" spans="1:2">
      <c r="A3267" s="1"/>
      <c r="B3267" s="3"/>
    </row>
    <row r="3268" spans="1:2">
      <c r="A3268" s="1"/>
      <c r="B3268" s="3"/>
    </row>
    <row r="3269" spans="1:2">
      <c r="A3269" s="1"/>
      <c r="B3269" s="3"/>
    </row>
    <row r="3270" spans="1:2">
      <c r="A3270" s="1"/>
      <c r="B3270" s="3"/>
    </row>
    <row r="3271" spans="1:2">
      <c r="A3271" s="1"/>
      <c r="B3271" s="3"/>
    </row>
    <row r="3272" spans="1:2">
      <c r="A3272" s="1"/>
      <c r="B3272" s="3"/>
    </row>
    <row r="3273" spans="1:2">
      <c r="A3273" s="1"/>
      <c r="B3273" s="3"/>
    </row>
    <row r="3274" spans="1:2">
      <c r="A3274" s="1"/>
      <c r="B3274" s="3"/>
    </row>
    <row r="3275" spans="1:2">
      <c r="A3275" s="1"/>
      <c r="B3275" s="3"/>
    </row>
    <row r="3276" spans="1:2">
      <c r="A3276" s="1"/>
      <c r="B3276" s="3"/>
    </row>
    <row r="3277" spans="1:2">
      <c r="A3277" s="1"/>
      <c r="B3277" s="3"/>
    </row>
    <row r="3278" spans="1:2">
      <c r="A3278" s="1"/>
      <c r="B3278" s="3"/>
    </row>
    <row r="3279" spans="1:2">
      <c r="A3279" s="1"/>
      <c r="B3279" s="3"/>
    </row>
    <row r="3280" spans="1:2">
      <c r="A3280" s="1"/>
      <c r="B3280" s="3"/>
    </row>
    <row r="3281" spans="1:2">
      <c r="A3281" s="1"/>
      <c r="B3281" s="3"/>
    </row>
    <row r="3282" spans="1:2">
      <c r="A3282" s="1"/>
      <c r="B3282" s="3"/>
    </row>
    <row r="3283" spans="1:2">
      <c r="A3283" s="1"/>
      <c r="B3283" s="3"/>
    </row>
    <row r="3284" spans="1:2">
      <c r="A3284" s="1"/>
      <c r="B3284" s="3"/>
    </row>
    <row r="3285" spans="1:2">
      <c r="A3285" s="1"/>
      <c r="B3285" s="3"/>
    </row>
    <row r="3286" spans="1:2">
      <c r="A3286" s="1"/>
      <c r="B3286" s="3"/>
    </row>
    <row r="3287" spans="1:2">
      <c r="A3287" s="1"/>
      <c r="B3287" s="3"/>
    </row>
    <row r="3288" spans="1:2">
      <c r="A3288" s="1"/>
      <c r="B3288" s="3"/>
    </row>
    <row r="3289" spans="1:2">
      <c r="A3289" s="1"/>
      <c r="B3289" s="3"/>
    </row>
    <row r="3290" spans="1:2">
      <c r="A3290" s="1"/>
      <c r="B3290" s="3"/>
    </row>
    <row r="3291" spans="1:2">
      <c r="A3291" s="1"/>
      <c r="B3291" s="3"/>
    </row>
    <row r="3292" spans="1:2">
      <c r="A3292" s="1"/>
      <c r="B3292" s="3"/>
    </row>
    <row r="3293" spans="1:2">
      <c r="A3293" s="1"/>
      <c r="B3293" s="3"/>
    </row>
    <row r="3294" spans="1:2">
      <c r="A3294" s="1"/>
      <c r="B3294" s="3"/>
    </row>
    <row r="3295" spans="1:2">
      <c r="A3295" s="1"/>
      <c r="B3295" s="3"/>
    </row>
    <row r="3296" spans="1:2">
      <c r="A3296" s="1"/>
      <c r="B3296" s="3"/>
    </row>
    <row r="3297" spans="1:2">
      <c r="A3297" s="1"/>
      <c r="B3297" s="3"/>
    </row>
    <row r="3298" spans="1:2">
      <c r="A3298" s="1"/>
      <c r="B3298" s="3"/>
    </row>
    <row r="3299" spans="1:2">
      <c r="A3299" s="1"/>
      <c r="B3299" s="3"/>
    </row>
    <row r="3300" spans="1:2">
      <c r="A3300" s="1"/>
      <c r="B3300" s="3"/>
    </row>
    <row r="3301" spans="1:2">
      <c r="A3301" s="1"/>
      <c r="B3301" s="3"/>
    </row>
    <row r="3302" spans="1:2">
      <c r="A3302" s="1"/>
      <c r="B3302" s="3"/>
    </row>
    <row r="3303" spans="1:2">
      <c r="A3303" s="1"/>
      <c r="B3303" s="3"/>
    </row>
    <row r="3304" spans="1:2">
      <c r="A3304" s="1"/>
      <c r="B3304" s="3"/>
    </row>
    <row r="3305" spans="1:2">
      <c r="A3305" s="1"/>
      <c r="B3305" s="3"/>
    </row>
    <row r="3306" spans="1:2">
      <c r="A3306" s="1"/>
      <c r="B3306" s="3"/>
    </row>
    <row r="3307" spans="1:2">
      <c r="A3307" s="1"/>
      <c r="B3307" s="3"/>
    </row>
    <row r="3308" spans="1:2">
      <c r="A3308" s="1"/>
      <c r="B3308" s="3"/>
    </row>
    <row r="3309" spans="1:2">
      <c r="A3309" s="1"/>
      <c r="B3309" s="3"/>
    </row>
    <row r="3310" spans="1:2">
      <c r="A3310" s="1"/>
      <c r="B3310" s="3"/>
    </row>
    <row r="3311" spans="1:2">
      <c r="A3311" s="1"/>
      <c r="B3311" s="3"/>
    </row>
    <row r="3312" spans="1:2">
      <c r="A3312" s="1"/>
      <c r="B3312" s="3"/>
    </row>
    <row r="3313" spans="1:2">
      <c r="A3313" s="1"/>
      <c r="B3313" s="3"/>
    </row>
    <row r="3314" spans="1:2">
      <c r="A3314" s="1"/>
      <c r="B3314" s="3"/>
    </row>
    <row r="3315" spans="1:2">
      <c r="A3315" s="1"/>
      <c r="B3315" s="3"/>
    </row>
    <row r="3316" spans="1:2">
      <c r="A3316" s="1"/>
      <c r="B3316" s="3"/>
    </row>
    <row r="3317" spans="1:2">
      <c r="A3317" s="1"/>
      <c r="B3317" s="3"/>
    </row>
    <row r="3318" spans="1:2">
      <c r="A3318" s="1"/>
      <c r="B3318" s="3"/>
    </row>
    <row r="3319" spans="1:2">
      <c r="A3319" s="1"/>
      <c r="B3319" s="3"/>
    </row>
    <row r="3320" spans="1:2">
      <c r="A3320" s="1"/>
      <c r="B3320" s="3"/>
    </row>
    <row r="3321" spans="1:2">
      <c r="A3321" s="1"/>
      <c r="B3321" s="3"/>
    </row>
    <row r="3322" spans="1:2">
      <c r="A3322" s="1"/>
      <c r="B3322" s="3"/>
    </row>
    <row r="3323" spans="1:2">
      <c r="A3323" s="1"/>
      <c r="B3323" s="3"/>
    </row>
    <row r="3324" spans="1:2">
      <c r="A3324" s="1"/>
      <c r="B3324" s="3"/>
    </row>
    <row r="3325" spans="1:2">
      <c r="A3325" s="1"/>
      <c r="B3325" s="3"/>
    </row>
    <row r="3326" spans="1:2">
      <c r="A3326" s="1"/>
      <c r="B3326" s="3"/>
    </row>
    <row r="3327" spans="1:2">
      <c r="A3327" s="1"/>
      <c r="B3327" s="3"/>
    </row>
    <row r="3328" spans="1:2">
      <c r="A3328" s="1"/>
      <c r="B3328" s="3"/>
    </row>
    <row r="3329" spans="1:2">
      <c r="A3329" s="1"/>
      <c r="B3329" s="3"/>
    </row>
    <row r="3330" spans="1:2">
      <c r="A3330" s="1"/>
      <c r="B3330" s="3"/>
    </row>
    <row r="3331" spans="1:2">
      <c r="A3331" s="1"/>
      <c r="B3331" s="3"/>
    </row>
    <row r="3332" spans="1:2">
      <c r="A3332" s="1"/>
      <c r="B3332" s="3"/>
    </row>
    <row r="3333" spans="1:2">
      <c r="A3333" s="1"/>
      <c r="B3333" s="3"/>
    </row>
    <row r="3334" spans="1:2">
      <c r="A3334" s="1"/>
      <c r="B3334" s="3"/>
    </row>
    <row r="3335" spans="1:2">
      <c r="A3335" s="1"/>
      <c r="B3335" s="3"/>
    </row>
    <row r="3336" spans="1:2">
      <c r="A3336" s="1"/>
      <c r="B3336" s="3"/>
    </row>
    <row r="3337" spans="1:2">
      <c r="A3337" s="1"/>
      <c r="B3337" s="3"/>
    </row>
    <row r="3338" spans="1:2">
      <c r="A3338" s="1"/>
      <c r="B3338" s="3"/>
    </row>
    <row r="3339" spans="1:2">
      <c r="A3339" s="1"/>
      <c r="B3339" s="3"/>
    </row>
    <row r="3340" spans="1:2">
      <c r="A3340" s="1"/>
      <c r="B3340" s="3"/>
    </row>
    <row r="3341" spans="1:2">
      <c r="A3341" s="1"/>
      <c r="B3341" s="3"/>
    </row>
    <row r="3342" spans="1:2">
      <c r="A3342" s="1"/>
      <c r="B3342" s="3"/>
    </row>
    <row r="3343" spans="1:2">
      <c r="A3343" s="1"/>
      <c r="B3343" s="3"/>
    </row>
    <row r="3344" spans="1:2">
      <c r="A3344" s="1"/>
      <c r="B3344" s="3"/>
    </row>
    <row r="3345" spans="1:2">
      <c r="A3345" s="1"/>
      <c r="B3345" s="3"/>
    </row>
    <row r="3346" spans="1:2">
      <c r="A3346" s="1"/>
      <c r="B3346" s="3"/>
    </row>
    <row r="3347" spans="1:2">
      <c r="A3347" s="1"/>
      <c r="B3347" s="3"/>
    </row>
    <row r="3348" spans="1:2">
      <c r="A3348" s="1"/>
      <c r="B3348" s="3"/>
    </row>
    <row r="3349" spans="1:2">
      <c r="A3349" s="1"/>
      <c r="B3349" s="3"/>
    </row>
    <row r="3350" spans="1:2">
      <c r="A3350" s="1"/>
      <c r="B3350" s="3"/>
    </row>
    <row r="3351" spans="1:2">
      <c r="A3351" s="1"/>
      <c r="B3351" s="3"/>
    </row>
    <row r="3352" spans="1:2">
      <c r="A3352" s="1"/>
      <c r="B3352" s="3"/>
    </row>
    <row r="3353" spans="1:2">
      <c r="A3353" s="1"/>
      <c r="B3353" s="3"/>
    </row>
    <row r="3354" spans="1:2">
      <c r="A3354" s="1"/>
      <c r="B3354" s="3"/>
    </row>
    <row r="3355" spans="1:2">
      <c r="A3355" s="1"/>
      <c r="B3355" s="3"/>
    </row>
    <row r="3356" spans="1:2">
      <c r="A3356" s="1"/>
      <c r="B3356" s="3"/>
    </row>
    <row r="3357" spans="1:2">
      <c r="A3357" s="1"/>
      <c r="B3357" s="3"/>
    </row>
    <row r="3358" spans="1:2">
      <c r="A3358" s="1"/>
      <c r="B3358" s="3"/>
    </row>
    <row r="3359" spans="1:2">
      <c r="A3359" s="1"/>
      <c r="B3359" s="3"/>
    </row>
    <row r="3360" spans="1:2">
      <c r="A3360" s="1"/>
      <c r="B3360" s="3"/>
    </row>
    <row r="3361" spans="1:2">
      <c r="A3361" s="1"/>
      <c r="B3361" s="3"/>
    </row>
    <row r="3362" spans="1:2">
      <c r="A3362" s="1"/>
      <c r="B3362" s="3"/>
    </row>
    <row r="3363" spans="1:2">
      <c r="A3363" s="1"/>
      <c r="B3363" s="3"/>
    </row>
    <row r="3364" spans="1:2">
      <c r="A3364" s="1"/>
      <c r="B3364" s="3"/>
    </row>
    <row r="3365" spans="1:2">
      <c r="A3365" s="1"/>
      <c r="B3365" s="3"/>
    </row>
    <row r="3366" spans="1:2">
      <c r="A3366" s="1"/>
      <c r="B3366" s="3"/>
    </row>
    <row r="3367" spans="1:2">
      <c r="A3367" s="1"/>
      <c r="B3367" s="3"/>
    </row>
    <row r="3368" spans="1:2">
      <c r="A3368" s="1"/>
      <c r="B3368" s="3"/>
    </row>
    <row r="3369" spans="1:2">
      <c r="A3369" s="1"/>
      <c r="B3369" s="3"/>
    </row>
    <row r="3370" spans="1:2">
      <c r="A3370" s="1"/>
      <c r="B3370" s="3"/>
    </row>
    <row r="3371" spans="1:2">
      <c r="A3371" s="1"/>
      <c r="B3371" s="3"/>
    </row>
    <row r="3372" spans="1:2">
      <c r="A3372" s="1"/>
      <c r="B3372" s="3"/>
    </row>
    <row r="3373" spans="1:2">
      <c r="A3373" s="1"/>
      <c r="B3373" s="3"/>
    </row>
    <row r="3374" spans="1:2">
      <c r="A3374" s="1"/>
      <c r="B3374" s="3"/>
    </row>
    <row r="3375" spans="1:2">
      <c r="A3375" s="1"/>
      <c r="B3375" s="3"/>
    </row>
    <row r="3376" spans="1:2">
      <c r="A3376" s="1"/>
      <c r="B3376" s="3"/>
    </row>
    <row r="3377" spans="1:2">
      <c r="A3377" s="1"/>
      <c r="B3377" s="3"/>
    </row>
    <row r="3378" spans="1:2">
      <c r="A3378" s="1"/>
      <c r="B3378" s="3"/>
    </row>
    <row r="3379" spans="1:2">
      <c r="A3379" s="1"/>
      <c r="B3379" s="3"/>
    </row>
    <row r="3380" spans="1:2">
      <c r="A3380" s="1"/>
      <c r="B3380" s="3"/>
    </row>
    <row r="3381" spans="1:2">
      <c r="A3381" s="1"/>
      <c r="B3381" s="3"/>
    </row>
    <row r="3382" spans="1:2">
      <c r="A3382" s="1"/>
      <c r="B3382" s="3"/>
    </row>
    <row r="3383" spans="1:2">
      <c r="A3383" s="1"/>
      <c r="B3383" s="3"/>
    </row>
    <row r="3384" spans="1:2">
      <c r="A3384" s="1"/>
      <c r="B3384" s="3"/>
    </row>
    <row r="3385" spans="1:2">
      <c r="A3385" s="1"/>
      <c r="B3385" s="3"/>
    </row>
    <row r="3386" spans="1:2">
      <c r="A3386" s="1"/>
      <c r="B3386" s="3"/>
    </row>
    <row r="3387" spans="1:2">
      <c r="A3387" s="1"/>
      <c r="B3387" s="3"/>
    </row>
    <row r="3388" spans="1:2">
      <c r="A3388" s="1"/>
      <c r="B3388" s="3"/>
    </row>
    <row r="3389" spans="1:2">
      <c r="A3389" s="1"/>
      <c r="B3389" s="3"/>
    </row>
    <row r="3390" spans="1:2">
      <c r="A3390" s="1"/>
      <c r="B3390" s="3"/>
    </row>
    <row r="3391" spans="1:2">
      <c r="A3391" s="1"/>
      <c r="B3391" s="3"/>
    </row>
    <row r="3392" spans="1:2">
      <c r="A3392" s="1"/>
      <c r="B3392" s="3"/>
    </row>
    <row r="3393" spans="1:2">
      <c r="A3393" s="1"/>
      <c r="B3393" s="3"/>
    </row>
    <row r="3394" spans="1:2">
      <c r="A3394" s="1"/>
      <c r="B3394" s="3"/>
    </row>
    <row r="3395" spans="1:2">
      <c r="A3395" s="1"/>
      <c r="B3395" s="3"/>
    </row>
    <row r="3396" spans="1:2">
      <c r="A3396" s="1"/>
      <c r="B3396" s="3"/>
    </row>
    <row r="3397" spans="1:2">
      <c r="A3397" s="1"/>
      <c r="B3397" s="3"/>
    </row>
    <row r="3398" spans="1:2">
      <c r="A3398" s="1"/>
      <c r="B3398" s="3"/>
    </row>
    <row r="3399" spans="1:2">
      <c r="A3399" s="1"/>
      <c r="B3399" s="3"/>
    </row>
    <row r="3400" spans="1:2">
      <c r="A3400" s="1"/>
      <c r="B3400" s="3"/>
    </row>
    <row r="3401" spans="1:2">
      <c r="A3401" s="1"/>
      <c r="B3401" s="3"/>
    </row>
    <row r="3402" spans="1:2">
      <c r="A3402" s="1"/>
      <c r="B3402" s="3"/>
    </row>
    <row r="3403" spans="1:2">
      <c r="A3403" s="1"/>
      <c r="B3403" s="3"/>
    </row>
    <row r="3404" spans="1:2">
      <c r="A3404" s="1"/>
      <c r="B3404" s="3"/>
    </row>
    <row r="3405" spans="1:2">
      <c r="A3405" s="1"/>
      <c r="B3405" s="3"/>
    </row>
    <row r="3406" spans="1:2">
      <c r="A3406" s="1"/>
      <c r="B3406" s="3"/>
    </row>
    <row r="3407" spans="1:2">
      <c r="A3407" s="1"/>
      <c r="B3407" s="3"/>
    </row>
    <row r="3408" spans="1:2">
      <c r="A3408" s="1"/>
      <c r="B3408" s="3"/>
    </row>
    <row r="3409" spans="1:2">
      <c r="A3409" s="1"/>
      <c r="B3409" s="3"/>
    </row>
    <row r="3410" spans="1:2">
      <c r="A3410" s="1"/>
      <c r="B3410" s="3"/>
    </row>
    <row r="3411" spans="1:2">
      <c r="A3411" s="1"/>
      <c r="B3411" s="3"/>
    </row>
    <row r="3412" spans="1:2">
      <c r="A3412" s="1"/>
      <c r="B3412" s="3"/>
    </row>
    <row r="3413" spans="1:2">
      <c r="A3413" s="1"/>
      <c r="B3413" s="3"/>
    </row>
    <row r="3414" spans="1:2">
      <c r="A3414" s="1"/>
      <c r="B3414" s="3"/>
    </row>
    <row r="3415" spans="1:2">
      <c r="A3415" s="1"/>
      <c r="B3415" s="3"/>
    </row>
    <row r="3416" spans="1:2">
      <c r="A3416" s="1"/>
      <c r="B3416" s="3"/>
    </row>
    <row r="3417" spans="1:2">
      <c r="A3417" s="1"/>
      <c r="B3417" s="3"/>
    </row>
    <row r="3418" spans="1:2">
      <c r="A3418" s="1"/>
      <c r="B3418" s="3"/>
    </row>
    <row r="3419" spans="1:2">
      <c r="A3419" s="1"/>
      <c r="B3419" s="3"/>
    </row>
    <row r="3420" spans="1:2">
      <c r="A3420" s="1"/>
      <c r="B3420" s="3"/>
    </row>
    <row r="3421" spans="1:2">
      <c r="A3421" s="1"/>
      <c r="B3421" s="3"/>
    </row>
    <row r="3422" spans="1:2">
      <c r="A3422" s="1"/>
      <c r="B3422" s="3"/>
    </row>
    <row r="3423" spans="1:2">
      <c r="A3423" s="1"/>
      <c r="B3423" s="3"/>
    </row>
    <row r="3424" spans="1:2">
      <c r="A3424" s="1"/>
      <c r="B3424" s="3"/>
    </row>
    <row r="3425" spans="1:2">
      <c r="A3425" s="1"/>
      <c r="B3425" s="3"/>
    </row>
    <row r="3426" spans="1:2">
      <c r="A3426" s="1"/>
      <c r="B3426" s="3"/>
    </row>
    <row r="3427" spans="1:2">
      <c r="A3427" s="1"/>
      <c r="B3427" s="3"/>
    </row>
    <row r="3428" spans="1:2">
      <c r="A3428" s="1"/>
      <c r="B3428" s="3"/>
    </row>
    <row r="3429" spans="1:2">
      <c r="A3429" s="1"/>
      <c r="B3429" s="3"/>
    </row>
    <row r="3430" spans="1:2">
      <c r="A3430" s="1"/>
      <c r="B3430" s="3"/>
    </row>
    <row r="3431" spans="1:2">
      <c r="A3431" s="1"/>
      <c r="B3431" s="3"/>
    </row>
    <row r="3432" spans="1:2">
      <c r="A3432" s="1"/>
      <c r="B3432" s="3"/>
    </row>
    <row r="3433" spans="1:2">
      <c r="A3433" s="1"/>
      <c r="B3433" s="3"/>
    </row>
    <row r="3434" spans="1:2">
      <c r="A3434" s="1"/>
      <c r="B3434" s="3"/>
    </row>
    <row r="3435" spans="1:2">
      <c r="A3435" s="1"/>
      <c r="B3435" s="3"/>
    </row>
    <row r="3436" spans="1:2">
      <c r="A3436" s="1"/>
      <c r="B3436" s="3"/>
    </row>
    <row r="3437" spans="1:2">
      <c r="A3437" s="1"/>
      <c r="B3437" s="3"/>
    </row>
    <row r="3438" spans="1:2">
      <c r="A3438" s="1"/>
      <c r="B3438" s="3"/>
    </row>
    <row r="3439" spans="1:2">
      <c r="A3439" s="1"/>
      <c r="B3439" s="3"/>
    </row>
    <row r="3440" spans="1:2">
      <c r="A3440" s="1"/>
      <c r="B3440" s="3"/>
    </row>
    <row r="3441" spans="1:2">
      <c r="A3441" s="1"/>
      <c r="B3441" s="3"/>
    </row>
    <row r="3442" spans="1:2">
      <c r="A3442" s="1"/>
      <c r="B3442" s="3"/>
    </row>
    <row r="3443" spans="1:2">
      <c r="A3443" s="1"/>
      <c r="B3443" s="3"/>
    </row>
    <row r="3444" spans="1:2">
      <c r="A3444" s="1"/>
      <c r="B3444" s="3"/>
    </row>
    <row r="3445" spans="1:2">
      <c r="A3445" s="1"/>
      <c r="B3445" s="3"/>
    </row>
    <row r="3446" spans="1:2">
      <c r="A3446" s="1"/>
      <c r="B3446" s="3"/>
    </row>
    <row r="3447" spans="1:2">
      <c r="A3447" s="1"/>
      <c r="B3447" s="3"/>
    </row>
    <row r="3448" spans="1:2">
      <c r="A3448" s="1"/>
      <c r="B3448" s="3"/>
    </row>
    <row r="3449" spans="1:2">
      <c r="A3449" s="1"/>
      <c r="B3449" s="3"/>
    </row>
    <row r="3450" spans="1:2">
      <c r="A3450" s="1"/>
      <c r="B3450" s="3"/>
    </row>
    <row r="3451" spans="1:2">
      <c r="A3451" s="1"/>
      <c r="B3451" s="3"/>
    </row>
    <row r="3452" spans="1:2">
      <c r="A3452" s="1"/>
      <c r="B3452" s="3"/>
    </row>
    <row r="3453" spans="1:2">
      <c r="A3453" s="1"/>
      <c r="B3453" s="3"/>
    </row>
    <row r="3454" spans="1:2">
      <c r="A3454" s="1"/>
      <c r="B3454" s="3"/>
    </row>
    <row r="3455" spans="1:2">
      <c r="A3455" s="1"/>
      <c r="B3455" s="3"/>
    </row>
    <row r="3456" spans="1:2">
      <c r="A3456" s="1"/>
      <c r="B3456" s="3"/>
    </row>
    <row r="3457" spans="1:2">
      <c r="A3457" s="1"/>
      <c r="B3457" s="3"/>
    </row>
    <row r="3458" spans="1:2">
      <c r="A3458" s="1"/>
      <c r="B3458" s="3"/>
    </row>
    <row r="3459" spans="1:2">
      <c r="A3459" s="1"/>
      <c r="B3459" s="3"/>
    </row>
    <row r="3460" spans="1:2">
      <c r="A3460" s="1"/>
      <c r="B3460" s="3"/>
    </row>
    <row r="3461" spans="1:2">
      <c r="A3461" s="1"/>
      <c r="B3461" s="3"/>
    </row>
    <row r="3462" spans="1:2">
      <c r="A3462" s="1"/>
      <c r="B3462" s="3"/>
    </row>
    <row r="3463" spans="1:2">
      <c r="A3463" s="1"/>
      <c r="B3463" s="3"/>
    </row>
    <row r="3464" spans="1:2">
      <c r="A3464" s="1"/>
      <c r="B3464" s="3"/>
    </row>
    <row r="3465" spans="1:2">
      <c r="A3465" s="1"/>
      <c r="B3465" s="3"/>
    </row>
    <row r="3466" spans="1:2">
      <c r="A3466" s="1"/>
      <c r="B3466" s="3"/>
    </row>
    <row r="3467" spans="1:2">
      <c r="A3467" s="1"/>
      <c r="B3467" s="3"/>
    </row>
    <row r="3468" spans="1:2">
      <c r="A3468" s="1"/>
      <c r="B3468" s="3"/>
    </row>
    <row r="3469" spans="1:2">
      <c r="A3469" s="1"/>
      <c r="B3469" s="3"/>
    </row>
    <row r="3470" spans="1:2">
      <c r="A3470" s="1"/>
      <c r="B3470" s="3"/>
    </row>
    <row r="3471" spans="1:2">
      <c r="A3471" s="1"/>
      <c r="B3471" s="3"/>
    </row>
    <row r="3472" spans="1:2">
      <c r="A3472" s="1"/>
      <c r="B3472" s="3"/>
    </row>
    <row r="3473" spans="1:2">
      <c r="A3473" s="1"/>
      <c r="B3473" s="3"/>
    </row>
    <row r="3474" spans="1:2">
      <c r="A3474" s="1"/>
      <c r="B3474" s="3"/>
    </row>
    <row r="3475" spans="1:2">
      <c r="A3475" s="1"/>
      <c r="B3475" s="3"/>
    </row>
    <row r="3476" spans="1:2">
      <c r="A3476" s="1"/>
      <c r="B3476" s="3"/>
    </row>
    <row r="3477" spans="1:2">
      <c r="A3477" s="1"/>
      <c r="B3477" s="3"/>
    </row>
    <row r="3478" spans="1:2">
      <c r="A3478" s="1"/>
      <c r="B3478" s="3"/>
    </row>
    <row r="3479" spans="1:2">
      <c r="A3479" s="1"/>
      <c r="B3479" s="3"/>
    </row>
    <row r="3480" spans="1:2">
      <c r="A3480" s="1"/>
      <c r="B3480" s="3"/>
    </row>
    <row r="3481" spans="1:2">
      <c r="A3481" s="1"/>
      <c r="B3481" s="3"/>
    </row>
    <row r="3482" spans="1:2">
      <c r="A3482" s="1"/>
      <c r="B3482" s="3"/>
    </row>
    <row r="3483" spans="1:2">
      <c r="A3483" s="1"/>
      <c r="B3483" s="3"/>
    </row>
    <row r="3484" spans="1:2">
      <c r="A3484" s="1"/>
      <c r="B3484" s="3"/>
    </row>
    <row r="3485" spans="1:2">
      <c r="A3485" s="1"/>
      <c r="B3485" s="3"/>
    </row>
    <row r="3486" spans="1:2">
      <c r="A3486" s="1"/>
      <c r="B3486" s="3"/>
    </row>
    <row r="3487" spans="1:2">
      <c r="A3487" s="1"/>
      <c r="B3487" s="3"/>
    </row>
    <row r="3488" spans="1:2">
      <c r="A3488" s="1"/>
      <c r="B3488" s="3"/>
    </row>
    <row r="3489" spans="1:2">
      <c r="A3489" s="1"/>
      <c r="B3489" s="3"/>
    </row>
    <row r="3490" spans="1:2">
      <c r="A3490" s="1"/>
      <c r="B3490" s="3"/>
    </row>
    <row r="3491" spans="1:2">
      <c r="A3491" s="1"/>
      <c r="B3491" s="3"/>
    </row>
    <row r="3492" spans="1:2">
      <c r="A3492" s="1"/>
      <c r="B3492" s="3"/>
    </row>
    <row r="3493" spans="1:2">
      <c r="A3493" s="1"/>
      <c r="B3493" s="3"/>
    </row>
    <row r="3494" spans="1:2">
      <c r="A3494" s="1"/>
      <c r="B3494" s="3"/>
    </row>
    <row r="3495" spans="1:2">
      <c r="A3495" s="1"/>
      <c r="B3495" s="3"/>
    </row>
    <row r="3496" spans="1:2">
      <c r="A3496" s="1"/>
      <c r="B3496" s="3"/>
    </row>
    <row r="3497" spans="1:2">
      <c r="A3497" s="1"/>
      <c r="B3497" s="3"/>
    </row>
    <row r="3498" spans="1:2">
      <c r="A3498" s="1"/>
      <c r="B3498" s="3"/>
    </row>
    <row r="3499" spans="1:2">
      <c r="A3499" s="1"/>
      <c r="B3499" s="3"/>
    </row>
    <row r="3500" spans="1:2">
      <c r="A3500" s="1"/>
      <c r="B3500" s="3"/>
    </row>
    <row r="3501" spans="1:2">
      <c r="A3501" s="1"/>
      <c r="B3501" s="3"/>
    </row>
    <row r="3502" spans="1:2">
      <c r="A3502" s="1"/>
      <c r="B3502" s="3"/>
    </row>
    <row r="3503" spans="1:2">
      <c r="A3503" s="1"/>
      <c r="B3503" s="3"/>
    </row>
    <row r="3504" spans="1:2">
      <c r="A3504" s="1"/>
      <c r="B3504" s="3"/>
    </row>
    <row r="3505" spans="1:2">
      <c r="A3505" s="1"/>
      <c r="B3505" s="3"/>
    </row>
    <row r="3506" spans="1:2">
      <c r="A3506" s="1"/>
      <c r="B3506" s="3"/>
    </row>
    <row r="3507" spans="1:2">
      <c r="A3507" s="1"/>
      <c r="B3507" s="3"/>
    </row>
    <row r="3508" spans="1:2">
      <c r="A3508" s="1"/>
      <c r="B3508" s="3"/>
    </row>
    <row r="3509" spans="1:2">
      <c r="A3509" s="1"/>
      <c r="B3509" s="3"/>
    </row>
    <row r="3510" spans="1:2">
      <c r="A3510" s="1"/>
      <c r="B3510" s="3"/>
    </row>
    <row r="3511" spans="1:2">
      <c r="A3511" s="1"/>
      <c r="B3511" s="3"/>
    </row>
    <row r="3512" spans="1:2">
      <c r="A3512" s="1"/>
      <c r="B3512" s="3"/>
    </row>
    <row r="3513" spans="1:2">
      <c r="A3513" s="1"/>
      <c r="B3513" s="3"/>
    </row>
    <row r="3514" spans="1:2">
      <c r="A3514" s="1"/>
      <c r="B3514" s="3"/>
    </row>
    <row r="3515" spans="1:2">
      <c r="A3515" s="1"/>
      <c r="B3515" s="3"/>
    </row>
    <row r="3516" spans="1:2">
      <c r="A3516" s="1"/>
      <c r="B3516" s="3"/>
    </row>
    <row r="3517" spans="1:2">
      <c r="A3517" s="1"/>
      <c r="B3517" s="3"/>
    </row>
    <row r="3518" spans="1:2">
      <c r="A3518" s="1"/>
      <c r="B3518" s="3"/>
    </row>
    <row r="3519" spans="1:2">
      <c r="A3519" s="1"/>
      <c r="B3519" s="3"/>
    </row>
    <row r="3520" spans="1:2">
      <c r="A3520" s="1"/>
      <c r="B3520" s="3"/>
    </row>
    <row r="3521" spans="1:2">
      <c r="A3521" s="1"/>
      <c r="B3521" s="3"/>
    </row>
    <row r="3522" spans="1:2">
      <c r="A3522" s="1"/>
      <c r="B3522" s="3"/>
    </row>
    <row r="3523" spans="1:2">
      <c r="A3523" s="1"/>
      <c r="B3523" s="3"/>
    </row>
    <row r="3524" spans="1:2">
      <c r="A3524" s="1"/>
      <c r="B3524" s="3"/>
    </row>
    <row r="3525" spans="1:2">
      <c r="A3525" s="1"/>
      <c r="B3525" s="3"/>
    </row>
    <row r="3526" spans="1:2">
      <c r="A3526" s="1"/>
      <c r="B3526" s="3"/>
    </row>
    <row r="3527" spans="1:2">
      <c r="A3527" s="1"/>
      <c r="B3527" s="3"/>
    </row>
    <row r="3528" spans="1:2">
      <c r="A3528" s="1"/>
      <c r="B3528" s="3"/>
    </row>
    <row r="3529" spans="1:2">
      <c r="A3529" s="1"/>
      <c r="B3529" s="3"/>
    </row>
    <row r="3530" spans="1:2">
      <c r="A3530" s="1"/>
      <c r="B3530" s="3"/>
    </row>
    <row r="3531" spans="1:2">
      <c r="A3531" s="1"/>
      <c r="B3531" s="3"/>
    </row>
    <row r="3532" spans="1:2">
      <c r="A3532" s="1"/>
      <c r="B3532" s="3"/>
    </row>
    <row r="3533" spans="1:2">
      <c r="A3533" s="1"/>
      <c r="B3533" s="3"/>
    </row>
    <row r="3534" spans="1:2">
      <c r="A3534" s="1"/>
      <c r="B3534" s="3"/>
    </row>
    <row r="3535" spans="1:2">
      <c r="A3535" s="1"/>
      <c r="B3535" s="3"/>
    </row>
    <row r="3536" spans="1:2">
      <c r="A3536" s="1"/>
      <c r="B3536" s="3"/>
    </row>
    <row r="3537" spans="1:2">
      <c r="A3537" s="1"/>
      <c r="B3537" s="3"/>
    </row>
    <row r="3538" spans="1:2">
      <c r="A3538" s="1"/>
      <c r="B3538" s="3"/>
    </row>
    <row r="3539" spans="1:2">
      <c r="A3539" s="1"/>
      <c r="B3539" s="3"/>
    </row>
    <row r="3540" spans="1:2">
      <c r="A3540" s="1"/>
      <c r="B3540" s="3"/>
    </row>
    <row r="3541" spans="1:2">
      <c r="A3541" s="1"/>
      <c r="B3541" s="3"/>
    </row>
    <row r="3542" spans="1:2">
      <c r="A3542" s="1"/>
      <c r="B3542" s="3"/>
    </row>
    <row r="3543" spans="1:2">
      <c r="A3543" s="1"/>
      <c r="B3543" s="3"/>
    </row>
    <row r="3544" spans="1:2">
      <c r="A3544" s="1"/>
      <c r="B3544" s="3"/>
    </row>
    <row r="3545" spans="1:2">
      <c r="A3545" s="1"/>
      <c r="B3545" s="3"/>
    </row>
    <row r="3546" spans="1:2">
      <c r="A3546" s="1"/>
      <c r="B3546" s="3"/>
    </row>
    <row r="3547" spans="1:2">
      <c r="A3547" s="1"/>
      <c r="B3547" s="3"/>
    </row>
    <row r="3548" spans="1:2">
      <c r="A3548" s="1"/>
      <c r="B3548" s="3"/>
    </row>
    <row r="3549" spans="1:2">
      <c r="A3549" s="1"/>
      <c r="B3549" s="3"/>
    </row>
    <row r="3550" spans="1:2">
      <c r="A3550" s="1"/>
      <c r="B3550" s="3"/>
    </row>
    <row r="3551" spans="1:2">
      <c r="A3551" s="1"/>
      <c r="B3551" s="3"/>
    </row>
    <row r="3552" spans="1:2">
      <c r="A3552" s="1"/>
      <c r="B3552" s="3"/>
    </row>
    <row r="3553" spans="1:2">
      <c r="A3553" s="1"/>
      <c r="B3553" s="3"/>
    </row>
    <row r="3554" spans="1:2">
      <c r="A3554" s="1"/>
      <c r="B3554" s="3"/>
    </row>
    <row r="3555" spans="1:2">
      <c r="A3555" s="1"/>
      <c r="B3555" s="3"/>
    </row>
    <row r="3556" spans="1:2">
      <c r="A3556" s="1"/>
      <c r="B3556" s="3"/>
    </row>
    <row r="3557" spans="1:2">
      <c r="A3557" s="1"/>
      <c r="B3557" s="3"/>
    </row>
    <row r="3558" spans="1:2">
      <c r="A3558" s="1"/>
      <c r="B3558" s="3"/>
    </row>
    <row r="3559" spans="1:2">
      <c r="A3559" s="1"/>
      <c r="B3559" s="3"/>
    </row>
    <row r="3560" spans="1:2">
      <c r="A3560" s="1"/>
      <c r="B3560" s="3"/>
    </row>
    <row r="3561" spans="1:2">
      <c r="A3561" s="1"/>
      <c r="B3561" s="3"/>
    </row>
    <row r="3562" spans="1:2">
      <c r="A3562" s="1"/>
      <c r="B3562" s="3"/>
    </row>
    <row r="3563" spans="1:2">
      <c r="A3563" s="1"/>
      <c r="B3563" s="3"/>
    </row>
    <row r="3564" spans="1:2">
      <c r="A3564" s="1"/>
      <c r="B3564" s="3"/>
    </row>
    <row r="3565" spans="1:2">
      <c r="A3565" s="1"/>
      <c r="B3565" s="3"/>
    </row>
    <row r="3566" spans="1:2">
      <c r="A3566" s="1"/>
      <c r="B3566" s="3"/>
    </row>
    <row r="3567" spans="1:2">
      <c r="A3567" s="1"/>
      <c r="B3567" s="3"/>
    </row>
    <row r="3568" spans="1:2">
      <c r="A3568" s="1"/>
      <c r="B3568" s="3"/>
    </row>
    <row r="3569" spans="1:2">
      <c r="A3569" s="1"/>
      <c r="B3569" s="3"/>
    </row>
    <row r="3570" spans="1:2">
      <c r="A3570" s="1"/>
      <c r="B3570" s="3"/>
    </row>
    <row r="3571" spans="1:2">
      <c r="A3571" s="1"/>
      <c r="B3571" s="3"/>
    </row>
    <row r="3572" spans="1:2">
      <c r="A3572" s="1"/>
      <c r="B3572" s="3"/>
    </row>
    <row r="3573" spans="1:2">
      <c r="A3573" s="1"/>
      <c r="B3573" s="3"/>
    </row>
    <row r="3574" spans="1:2">
      <c r="A3574" s="1"/>
      <c r="B3574" s="3"/>
    </row>
    <row r="3575" spans="1:2">
      <c r="A3575" s="1"/>
      <c r="B3575" s="3"/>
    </row>
    <row r="3576" spans="1:2">
      <c r="A3576" s="1"/>
      <c r="B3576" s="3"/>
    </row>
    <row r="3577" spans="1:2">
      <c r="A3577" s="1"/>
      <c r="B3577" s="3"/>
    </row>
    <row r="3578" spans="1:2">
      <c r="A3578" s="1"/>
      <c r="B3578" s="3"/>
    </row>
    <row r="3579" spans="1:2">
      <c r="A3579" s="1"/>
      <c r="B3579" s="3"/>
    </row>
    <row r="3580" spans="1:2">
      <c r="A3580" s="1"/>
      <c r="B3580" s="3"/>
    </row>
    <row r="3581" spans="1:2">
      <c r="A3581" s="1"/>
      <c r="B3581" s="3"/>
    </row>
    <row r="3582" spans="1:2">
      <c r="A3582" s="1"/>
      <c r="B3582" s="3"/>
    </row>
    <row r="3583" spans="1:2">
      <c r="A3583" s="1"/>
      <c r="B3583" s="3"/>
    </row>
    <row r="3584" spans="1:2">
      <c r="A3584" s="1"/>
      <c r="B3584" s="3"/>
    </row>
    <row r="3585" spans="1:2">
      <c r="A3585" s="1"/>
      <c r="B3585" s="3"/>
    </row>
    <row r="3586" spans="1:2">
      <c r="A3586" s="1"/>
      <c r="B3586" s="3"/>
    </row>
    <row r="3587" spans="1:2">
      <c r="A3587" s="1"/>
      <c r="B3587" s="3"/>
    </row>
    <row r="3588" spans="1:2">
      <c r="A3588" s="1"/>
      <c r="B3588" s="3"/>
    </row>
    <row r="3589" spans="1:2">
      <c r="A3589" s="1"/>
      <c r="B3589" s="3"/>
    </row>
    <row r="3590" spans="1:2">
      <c r="A3590" s="1"/>
      <c r="B3590" s="3"/>
    </row>
    <row r="3591" spans="1:2">
      <c r="A3591" s="1"/>
      <c r="B3591" s="3"/>
    </row>
    <row r="3592" spans="1:2">
      <c r="A3592" s="1"/>
      <c r="B3592" s="3"/>
    </row>
    <row r="3593" spans="1:2">
      <c r="A3593" s="1"/>
      <c r="B3593" s="3"/>
    </row>
    <row r="3594" spans="1:2">
      <c r="A3594" s="1"/>
      <c r="B3594" s="3"/>
    </row>
    <row r="3595" spans="1:2">
      <c r="A3595" s="1"/>
      <c r="B3595" s="3"/>
    </row>
    <row r="3596" spans="1:2">
      <c r="A3596" s="1"/>
      <c r="B3596" s="3"/>
    </row>
    <row r="3597" spans="1:2">
      <c r="A3597" s="1"/>
      <c r="B3597" s="3"/>
    </row>
    <row r="3598" spans="1:2">
      <c r="A3598" s="1"/>
      <c r="B3598" s="3"/>
    </row>
    <row r="3599" spans="1:2">
      <c r="A3599" s="1"/>
      <c r="B3599" s="3"/>
    </row>
    <row r="3600" spans="1:2">
      <c r="A3600" s="1"/>
      <c r="B3600" s="3"/>
    </row>
    <row r="3601" spans="1:2">
      <c r="A3601" s="1"/>
      <c r="B3601" s="3"/>
    </row>
    <row r="3602" spans="1:2">
      <c r="A3602" s="1"/>
      <c r="B3602" s="3"/>
    </row>
    <row r="3603" spans="1:2">
      <c r="A3603" s="1"/>
      <c r="B3603" s="3"/>
    </row>
    <row r="3604" spans="1:2">
      <c r="A3604" s="1"/>
      <c r="B3604" s="3"/>
    </row>
    <row r="3605" spans="1:2">
      <c r="A3605" s="1"/>
      <c r="B3605" s="3"/>
    </row>
    <row r="3606" spans="1:2">
      <c r="A3606" s="1"/>
      <c r="B3606" s="3"/>
    </row>
    <row r="3607" spans="1:2">
      <c r="A3607" s="1"/>
      <c r="B3607" s="3"/>
    </row>
    <row r="3608" spans="1:2">
      <c r="A3608" s="1"/>
      <c r="B3608" s="3"/>
    </row>
    <row r="3609" spans="1:2">
      <c r="A3609" s="1"/>
      <c r="B3609" s="3"/>
    </row>
    <row r="3610" spans="1:2">
      <c r="A3610" s="1"/>
      <c r="B3610" s="3"/>
    </row>
    <row r="3611" spans="1:2">
      <c r="A3611" s="1"/>
      <c r="B3611" s="3"/>
    </row>
    <row r="3612" spans="1:2">
      <c r="A3612" s="1"/>
      <c r="B3612" s="3"/>
    </row>
    <row r="3613" spans="1:2">
      <c r="A3613" s="1"/>
      <c r="B3613" s="3"/>
    </row>
    <row r="3614" spans="1:2">
      <c r="A3614" s="1"/>
      <c r="B3614" s="3"/>
    </row>
    <row r="3615" spans="1:2">
      <c r="A3615" s="1"/>
      <c r="B3615" s="3"/>
    </row>
    <row r="3616" spans="1:2">
      <c r="A3616" s="1"/>
      <c r="B3616" s="3"/>
    </row>
    <row r="3617" spans="1:2">
      <c r="A3617" s="1"/>
      <c r="B3617" s="3"/>
    </row>
    <row r="3618" spans="1:2">
      <c r="A3618" s="1"/>
      <c r="B3618" s="3"/>
    </row>
    <row r="3619" spans="1:2">
      <c r="A3619" s="1"/>
      <c r="B3619" s="3"/>
    </row>
    <row r="3620" spans="1:2">
      <c r="A3620" s="1"/>
      <c r="B3620" s="3"/>
    </row>
    <row r="3621" spans="1:2">
      <c r="A3621" s="1"/>
      <c r="B3621" s="3"/>
    </row>
    <row r="3622" spans="1:2">
      <c r="A3622" s="1"/>
      <c r="B3622" s="3"/>
    </row>
    <row r="3623" spans="1:2">
      <c r="A3623" s="1"/>
      <c r="B3623" s="3"/>
    </row>
    <row r="3624" spans="1:2">
      <c r="A3624" s="1"/>
      <c r="B3624" s="3"/>
    </row>
    <row r="3625" spans="1:2">
      <c r="A3625" s="1"/>
      <c r="B3625" s="3"/>
    </row>
    <row r="3626" spans="1:2">
      <c r="A3626" s="1"/>
      <c r="B3626" s="3"/>
    </row>
    <row r="3627" spans="1:2">
      <c r="A3627" s="1"/>
      <c r="B3627" s="3"/>
    </row>
    <row r="3628" spans="1:2">
      <c r="A3628" s="1"/>
      <c r="B3628" s="3"/>
    </row>
    <row r="3629" spans="1:2">
      <c r="A3629" s="1"/>
      <c r="B3629" s="3"/>
    </row>
    <row r="3630" spans="1:2">
      <c r="A3630" s="1"/>
      <c r="B3630" s="3"/>
    </row>
    <row r="3631" spans="1:2">
      <c r="A3631" s="1"/>
      <c r="B3631" s="3"/>
    </row>
    <row r="3632" spans="1:2">
      <c r="A3632" s="1"/>
      <c r="B3632" s="3"/>
    </row>
    <row r="3633" spans="1:2">
      <c r="A3633" s="1"/>
      <c r="B3633" s="3"/>
    </row>
    <row r="3634" spans="1:2">
      <c r="A3634" s="1"/>
      <c r="B3634" s="3"/>
    </row>
    <row r="3635" spans="1:2">
      <c r="A3635" s="1"/>
      <c r="B3635" s="3"/>
    </row>
    <row r="3636" spans="1:2">
      <c r="A3636" s="1"/>
      <c r="B3636" s="3"/>
    </row>
    <row r="3637" spans="1:2">
      <c r="A3637" s="1"/>
      <c r="B3637" s="3"/>
    </row>
    <row r="3638" spans="1:2">
      <c r="A3638" s="1"/>
      <c r="B3638" s="3"/>
    </row>
    <row r="3639" spans="1:2">
      <c r="A3639" s="1"/>
      <c r="B3639" s="3"/>
    </row>
    <row r="3640" spans="1:2">
      <c r="A3640" s="1"/>
      <c r="B3640" s="3"/>
    </row>
    <row r="3641" spans="1:2">
      <c r="A3641" s="1"/>
      <c r="B3641" s="3"/>
    </row>
    <row r="3642" spans="1:2">
      <c r="A3642" s="1"/>
      <c r="B3642" s="3"/>
    </row>
    <row r="3643" spans="1:2">
      <c r="A3643" s="1"/>
      <c r="B3643" s="3"/>
    </row>
    <row r="3644" spans="1:2">
      <c r="A3644" s="1"/>
      <c r="B3644" s="3"/>
    </row>
    <row r="3645" spans="1:2">
      <c r="A3645" s="1"/>
      <c r="B3645" s="3"/>
    </row>
    <row r="3646" spans="1:2">
      <c r="A3646" s="1"/>
      <c r="B3646" s="3"/>
    </row>
    <row r="3647" spans="1:2">
      <c r="A3647" s="1"/>
      <c r="B3647" s="3"/>
    </row>
    <row r="3648" spans="1:2">
      <c r="A3648" s="1"/>
      <c r="B3648" s="3"/>
    </row>
    <row r="3649" spans="1:2">
      <c r="A3649" s="1"/>
      <c r="B3649" s="3"/>
    </row>
    <row r="3650" spans="1:2">
      <c r="A3650" s="1"/>
      <c r="B3650" s="3"/>
    </row>
    <row r="3651" spans="1:2">
      <c r="A3651" s="1"/>
      <c r="B3651" s="3"/>
    </row>
    <row r="3652" spans="1:2">
      <c r="A3652" s="1"/>
      <c r="B3652" s="3"/>
    </row>
    <row r="3653" spans="1:2">
      <c r="A3653" s="1"/>
      <c r="B3653" s="3"/>
    </row>
    <row r="3654" spans="1:2">
      <c r="A3654" s="1"/>
      <c r="B3654" s="3"/>
    </row>
    <row r="3655" spans="1:2">
      <c r="A3655" s="1"/>
      <c r="B3655" s="3"/>
    </row>
    <row r="3656" spans="1:2">
      <c r="A3656" s="1"/>
      <c r="B3656" s="3"/>
    </row>
    <row r="3657" spans="1:2">
      <c r="A3657" s="1"/>
      <c r="B3657" s="3"/>
    </row>
    <row r="3658" spans="1:2">
      <c r="A3658" s="1"/>
      <c r="B3658" s="3"/>
    </row>
    <row r="3659" spans="1:2">
      <c r="A3659" s="1"/>
      <c r="B3659" s="3"/>
    </row>
    <row r="3660" spans="1:2">
      <c r="A3660" s="1"/>
      <c r="B3660" s="3"/>
    </row>
    <row r="3661" spans="1:2">
      <c r="A3661" s="1"/>
      <c r="B3661" s="3"/>
    </row>
    <row r="3662" spans="1:2">
      <c r="A3662" s="1"/>
      <c r="B3662" s="3"/>
    </row>
    <row r="3663" spans="1:2">
      <c r="A3663" s="1"/>
      <c r="B3663" s="3"/>
    </row>
    <row r="3664" spans="1:2">
      <c r="A3664" s="1"/>
      <c r="B3664" s="3"/>
    </row>
    <row r="3665" spans="1:2">
      <c r="A3665" s="1"/>
      <c r="B3665" s="3"/>
    </row>
    <row r="3666" spans="1:2">
      <c r="A3666" s="1"/>
      <c r="B3666" s="3"/>
    </row>
    <row r="3667" spans="1:2">
      <c r="A3667" s="1"/>
      <c r="B3667" s="3"/>
    </row>
    <row r="3668" spans="1:2">
      <c r="A3668" s="1"/>
      <c r="B3668" s="3"/>
    </row>
    <row r="3669" spans="1:2">
      <c r="A3669" s="1"/>
      <c r="B3669" s="3"/>
    </row>
    <row r="3670" spans="1:2">
      <c r="A3670" s="1"/>
      <c r="B3670" s="3"/>
    </row>
    <row r="3671" spans="1:2">
      <c r="A3671" s="1"/>
      <c r="B3671" s="3"/>
    </row>
    <row r="3672" spans="1:2">
      <c r="A3672" s="1"/>
      <c r="B3672" s="3"/>
    </row>
    <row r="3673" spans="1:2">
      <c r="A3673" s="1"/>
      <c r="B3673" s="3"/>
    </row>
    <row r="3674" spans="1:2">
      <c r="A3674" s="1"/>
      <c r="B3674" s="3"/>
    </row>
    <row r="3675" spans="1:2">
      <c r="A3675" s="1"/>
      <c r="B3675" s="3"/>
    </row>
    <row r="3676" spans="1:2">
      <c r="A3676" s="1"/>
      <c r="B3676" s="3"/>
    </row>
    <row r="3677" spans="1:2">
      <c r="A3677" s="1"/>
      <c r="B3677" s="3"/>
    </row>
    <row r="3678" spans="1:2">
      <c r="A3678" s="1"/>
      <c r="B3678" s="3"/>
    </row>
    <row r="3679" spans="1:2">
      <c r="A3679" s="1"/>
      <c r="B3679" s="3"/>
    </row>
    <row r="3680" spans="1:2">
      <c r="A3680" s="1"/>
      <c r="B3680" s="3"/>
    </row>
    <row r="3681" spans="1:2">
      <c r="A3681" s="1"/>
      <c r="B3681" s="3"/>
    </row>
    <row r="3682" spans="1:2">
      <c r="A3682" s="1"/>
      <c r="B3682" s="3"/>
    </row>
    <row r="3683" spans="1:2">
      <c r="A3683" s="1"/>
      <c r="B3683" s="3"/>
    </row>
    <row r="3684" spans="1:2">
      <c r="A3684" s="1"/>
      <c r="B3684" s="3"/>
    </row>
    <row r="3685" spans="1:2">
      <c r="A3685" s="1"/>
      <c r="B3685" s="3"/>
    </row>
    <row r="3686" spans="1:2">
      <c r="A3686" s="1"/>
      <c r="B3686" s="3"/>
    </row>
    <row r="3687" spans="1:2">
      <c r="A3687" s="1"/>
      <c r="B3687" s="3"/>
    </row>
    <row r="3688" spans="1:2">
      <c r="A3688" s="1"/>
      <c r="B3688" s="3"/>
    </row>
    <row r="3689" spans="1:2">
      <c r="A3689" s="1"/>
      <c r="B3689" s="3"/>
    </row>
    <row r="3690" spans="1:2">
      <c r="A3690" s="1"/>
      <c r="B3690" s="3"/>
    </row>
    <row r="3691" spans="1:2">
      <c r="A3691" s="1"/>
      <c r="B3691" s="3"/>
    </row>
    <row r="3692" spans="1:2">
      <c r="A3692" s="1"/>
      <c r="B3692" s="3"/>
    </row>
    <row r="3693" spans="1:2">
      <c r="A3693" s="1"/>
      <c r="B3693" s="3"/>
    </row>
    <row r="3694" spans="1:2">
      <c r="A3694" s="1"/>
      <c r="B3694" s="3"/>
    </row>
    <row r="3695" spans="1:2">
      <c r="A3695" s="1"/>
      <c r="B3695" s="3"/>
    </row>
    <row r="3696" spans="1:2">
      <c r="A3696" s="1"/>
      <c r="B3696" s="3"/>
    </row>
    <row r="3697" spans="1:2">
      <c r="A3697" s="1"/>
      <c r="B3697" s="3"/>
    </row>
    <row r="3698" spans="1:2">
      <c r="A3698" s="1"/>
      <c r="B3698" s="3"/>
    </row>
    <row r="3699" spans="1:2">
      <c r="A3699" s="1"/>
      <c r="B3699" s="3"/>
    </row>
    <row r="3700" spans="1:2">
      <c r="A3700" s="1"/>
      <c r="B3700" s="3"/>
    </row>
    <row r="3701" spans="1:2">
      <c r="A3701" s="1"/>
      <c r="B3701" s="3"/>
    </row>
    <row r="3702" spans="1:2">
      <c r="A3702" s="1"/>
      <c r="B3702" s="3"/>
    </row>
    <row r="3703" spans="1:2">
      <c r="A3703" s="1"/>
      <c r="B3703" s="3"/>
    </row>
    <row r="3704" spans="1:2">
      <c r="A3704" s="1"/>
      <c r="B3704" s="3"/>
    </row>
    <row r="3705" spans="1:2">
      <c r="A3705" s="1"/>
      <c r="B3705" s="3"/>
    </row>
    <row r="3706" spans="1:2">
      <c r="A3706" s="1"/>
      <c r="B3706" s="3"/>
    </row>
    <row r="3707" spans="1:2">
      <c r="A3707" s="1"/>
      <c r="B3707" s="3"/>
    </row>
    <row r="3708" spans="1:2">
      <c r="A3708" s="1"/>
      <c r="B3708" s="3"/>
    </row>
    <row r="3709" spans="1:2">
      <c r="A3709" s="1"/>
      <c r="B3709" s="3"/>
    </row>
    <row r="3710" spans="1:2">
      <c r="A3710" s="1"/>
      <c r="B3710" s="3"/>
    </row>
    <row r="3711" spans="1:2">
      <c r="A3711" s="1"/>
      <c r="B3711" s="3"/>
    </row>
    <row r="3712" spans="1:2">
      <c r="A3712" s="1"/>
      <c r="B3712" s="3"/>
    </row>
    <row r="3713" spans="1:2">
      <c r="A3713" s="1"/>
      <c r="B3713" s="3"/>
    </row>
    <row r="3714" spans="1:2">
      <c r="A3714" s="1"/>
      <c r="B3714" s="3"/>
    </row>
    <row r="3715" spans="1:2">
      <c r="A3715" s="1"/>
      <c r="B3715" s="3"/>
    </row>
    <row r="3716" spans="1:2">
      <c r="A3716" s="1"/>
      <c r="B3716" s="3"/>
    </row>
    <row r="3717" spans="1:2">
      <c r="A3717" s="1"/>
      <c r="B3717" s="3"/>
    </row>
    <row r="3718" spans="1:2">
      <c r="A3718" s="1"/>
      <c r="B3718" s="3"/>
    </row>
    <row r="3719" spans="1:2">
      <c r="A3719" s="1"/>
      <c r="B3719" s="3"/>
    </row>
    <row r="3720" spans="1:2">
      <c r="A3720" s="1"/>
      <c r="B3720" s="3"/>
    </row>
    <row r="3721" spans="1:2">
      <c r="A3721" s="1"/>
      <c r="B3721" s="3"/>
    </row>
    <row r="3722" spans="1:2">
      <c r="A3722" s="1"/>
      <c r="B3722" s="3"/>
    </row>
    <row r="3723" spans="1:2">
      <c r="A3723" s="1"/>
      <c r="B3723" s="3"/>
    </row>
    <row r="3724" spans="1:2">
      <c r="A3724" s="1"/>
      <c r="B3724" s="3"/>
    </row>
    <row r="3725" spans="1:2">
      <c r="A3725" s="1"/>
      <c r="B3725" s="3"/>
    </row>
    <row r="3726" spans="1:2">
      <c r="A3726" s="1"/>
      <c r="B3726" s="3"/>
    </row>
    <row r="3727" spans="1:2">
      <c r="A3727" s="1"/>
      <c r="B3727" s="3"/>
    </row>
    <row r="3728" spans="1:2">
      <c r="A3728" s="1"/>
      <c r="B3728" s="3"/>
    </row>
    <row r="3729" spans="1:2">
      <c r="A3729" s="1"/>
      <c r="B3729" s="3"/>
    </row>
    <row r="3730" spans="1:2">
      <c r="A3730" s="1"/>
      <c r="B3730" s="3"/>
    </row>
    <row r="3731" spans="1:2">
      <c r="A3731" s="1"/>
      <c r="B3731" s="3"/>
    </row>
    <row r="3732" spans="1:2">
      <c r="A3732" s="1"/>
      <c r="B3732" s="3"/>
    </row>
    <row r="3733" spans="1:2">
      <c r="A3733" s="1"/>
      <c r="B3733" s="3"/>
    </row>
    <row r="3734" spans="1:2">
      <c r="A3734" s="1"/>
      <c r="B3734" s="3"/>
    </row>
    <row r="3735" spans="1:2">
      <c r="A3735" s="1"/>
      <c r="B3735" s="3"/>
    </row>
    <row r="3736" spans="1:2">
      <c r="A3736" s="1"/>
      <c r="B3736" s="3"/>
    </row>
    <row r="3737" spans="1:2">
      <c r="A3737" s="1"/>
      <c r="B3737" s="3"/>
    </row>
    <row r="3738" spans="1:2">
      <c r="A3738" s="1"/>
      <c r="B3738" s="3"/>
    </row>
    <row r="3739" spans="1:2">
      <c r="A3739" s="1"/>
      <c r="B3739" s="3"/>
    </row>
    <row r="3740" spans="1:2">
      <c r="A3740" s="1"/>
      <c r="B3740" s="3"/>
    </row>
    <row r="3741" spans="1:2">
      <c r="A3741" s="1"/>
      <c r="B3741" s="3"/>
    </row>
    <row r="3742" spans="1:2">
      <c r="A3742" s="1"/>
      <c r="B3742" s="3"/>
    </row>
    <row r="3743" spans="1:2">
      <c r="A3743" s="1"/>
      <c r="B3743" s="3"/>
    </row>
    <row r="3744" spans="1:2">
      <c r="A3744" s="1"/>
      <c r="B3744" s="3"/>
    </row>
    <row r="3745" spans="1:2">
      <c r="A3745" s="1"/>
      <c r="B3745" s="3"/>
    </row>
    <row r="3746" spans="1:2">
      <c r="A3746" s="1"/>
      <c r="B3746" s="3"/>
    </row>
    <row r="3747" spans="1:2">
      <c r="A3747" s="1"/>
      <c r="B3747" s="3"/>
    </row>
    <row r="3748" spans="1:2">
      <c r="A3748" s="1"/>
      <c r="B3748" s="3"/>
    </row>
    <row r="3749" spans="1:2">
      <c r="A3749" s="1"/>
      <c r="B3749" s="3"/>
    </row>
    <row r="3750" spans="1:2">
      <c r="A3750" s="1"/>
      <c r="B3750" s="3"/>
    </row>
    <row r="3751" spans="1:2">
      <c r="A3751" s="1"/>
      <c r="B3751" s="3"/>
    </row>
    <row r="3752" spans="1:2">
      <c r="A3752" s="1"/>
      <c r="B3752" s="3"/>
    </row>
    <row r="3753" spans="1:2">
      <c r="A3753" s="1"/>
      <c r="B3753" s="3"/>
    </row>
    <row r="3754" spans="1:2">
      <c r="A3754" s="1"/>
      <c r="B3754" s="3"/>
    </row>
    <row r="3755" spans="1:2">
      <c r="A3755" s="1"/>
      <c r="B3755" s="3"/>
    </row>
    <row r="3756" spans="1:2">
      <c r="A3756" s="1"/>
      <c r="B3756" s="3"/>
    </row>
    <row r="3757" spans="1:2">
      <c r="A3757" s="1"/>
      <c r="B3757" s="3"/>
    </row>
    <row r="3758" spans="1:2">
      <c r="A3758" s="1"/>
      <c r="B3758" s="3"/>
    </row>
    <row r="3759" spans="1:2">
      <c r="A3759" s="1"/>
      <c r="B3759" s="3"/>
    </row>
    <row r="3760" spans="1:2">
      <c r="A3760" s="1"/>
      <c r="B3760" s="3"/>
    </row>
    <row r="3761" spans="1:3">
      <c r="A3761" s="1"/>
      <c r="B3761" s="3"/>
    </row>
    <row r="3762" spans="1:3">
      <c r="A3762" s="1"/>
      <c r="B3762" s="3"/>
    </row>
    <row r="3763" spans="1:3">
      <c r="A3763" s="1"/>
      <c r="B3763" s="3"/>
    </row>
    <row r="3764" spans="1:3">
      <c r="A3764" s="1"/>
      <c r="B3764" s="3"/>
      <c r="C3764">
        <f>A3764+1</f>
        <v>1</v>
      </c>
    </row>
    <row r="3765" spans="1:3">
      <c r="A3765" s="1"/>
      <c r="B3765" s="3"/>
    </row>
    <row r="3766" spans="1:3">
      <c r="A3766" s="1"/>
      <c r="B3766" s="3"/>
    </row>
    <row r="3767" spans="1:3">
      <c r="A3767" s="1"/>
      <c r="B3767" s="3"/>
    </row>
    <row r="3768" spans="1:3">
      <c r="A3768" s="1"/>
      <c r="B3768" s="3"/>
    </row>
    <row r="3769" spans="1:3">
      <c r="A3769" s="1"/>
      <c r="B3769" s="3"/>
    </row>
    <row r="3770" spans="1:3">
      <c r="A3770" s="1"/>
      <c r="B3770" s="3"/>
    </row>
    <row r="3771" spans="1:3">
      <c r="A3771" s="1"/>
      <c r="B3771" s="3"/>
    </row>
    <row r="3772" spans="1:3">
      <c r="A3772" s="1"/>
      <c r="B3772" s="3"/>
    </row>
    <row r="3773" spans="1:3">
      <c r="A3773" s="1"/>
      <c r="B3773" s="3"/>
    </row>
    <row r="3774" spans="1:3">
      <c r="A3774" s="1"/>
      <c r="B3774" s="3"/>
    </row>
    <row r="3775" spans="1:3">
      <c r="A3775" s="1"/>
      <c r="B3775" s="3"/>
    </row>
    <row r="3776" spans="1:3">
      <c r="A3776" s="1"/>
      <c r="B3776" s="3"/>
    </row>
    <row r="3777" spans="1:2">
      <c r="A3777" s="1"/>
      <c r="B3777" s="3"/>
    </row>
    <row r="3778" spans="1:2">
      <c r="A3778" s="1"/>
      <c r="B3778" s="3"/>
    </row>
    <row r="3779" spans="1:2">
      <c r="A3779" s="1"/>
      <c r="B3779" s="3"/>
    </row>
    <row r="3780" spans="1:2">
      <c r="A3780" s="1"/>
      <c r="B3780" s="3"/>
    </row>
    <row r="3781" spans="1:2">
      <c r="A3781" s="1"/>
      <c r="B3781" s="3"/>
    </row>
    <row r="3782" spans="1:2">
      <c r="A3782" s="1"/>
      <c r="B3782" s="3"/>
    </row>
    <row r="3783" spans="1:2">
      <c r="A3783" s="1"/>
      <c r="B3783" s="3"/>
    </row>
    <row r="3784" spans="1:2">
      <c r="A3784" s="1"/>
      <c r="B3784" s="3"/>
    </row>
    <row r="3785" spans="1:2">
      <c r="A3785" s="1"/>
      <c r="B3785" s="3"/>
    </row>
    <row r="3786" spans="1:2">
      <c r="A3786" s="1"/>
      <c r="B3786" s="3"/>
    </row>
    <row r="3787" spans="1:2">
      <c r="A3787" s="1"/>
      <c r="B3787" s="3"/>
    </row>
    <row r="3788" spans="1:2">
      <c r="A3788" s="1"/>
      <c r="B3788" s="3"/>
    </row>
    <row r="3789" spans="1:2">
      <c r="A3789" s="1"/>
      <c r="B3789" s="3"/>
    </row>
    <row r="3790" spans="1:2">
      <c r="A3790" s="1"/>
      <c r="B3790" s="3"/>
    </row>
    <row r="3791" spans="1:2">
      <c r="A3791" s="1"/>
      <c r="B3791" s="3"/>
    </row>
    <row r="3792" spans="1:2">
      <c r="A3792" s="1"/>
      <c r="B3792" s="3"/>
    </row>
    <row r="3793" spans="1:2">
      <c r="A3793" s="1"/>
      <c r="B3793" s="3"/>
    </row>
    <row r="3794" spans="1:2">
      <c r="A3794" s="1"/>
      <c r="B3794" s="3"/>
    </row>
    <row r="3795" spans="1:2">
      <c r="A3795" s="1"/>
      <c r="B3795" s="3"/>
    </row>
    <row r="3796" spans="1:2">
      <c r="A3796" s="1"/>
      <c r="B3796" s="3"/>
    </row>
    <row r="3797" spans="1:2">
      <c r="A3797" s="1"/>
      <c r="B3797" s="3"/>
    </row>
    <row r="3798" spans="1:2">
      <c r="A3798" s="1"/>
      <c r="B3798" s="3"/>
    </row>
    <row r="3799" spans="1:2">
      <c r="A3799" s="1"/>
      <c r="B3799" s="3"/>
    </row>
    <row r="3800" spans="1:2">
      <c r="A3800" s="1"/>
      <c r="B3800" s="3"/>
    </row>
    <row r="3801" spans="1:2">
      <c r="A3801" s="1"/>
      <c r="B3801" s="3"/>
    </row>
    <row r="3802" spans="1:2">
      <c r="A3802" s="1"/>
      <c r="B3802" s="3"/>
    </row>
    <row r="3803" spans="1:2">
      <c r="A3803" s="1"/>
      <c r="B3803" s="3"/>
    </row>
    <row r="3804" spans="1:2">
      <c r="A3804" s="1"/>
      <c r="B3804" s="3"/>
    </row>
    <row r="3805" spans="1:2">
      <c r="A3805" s="1"/>
      <c r="B3805" s="3"/>
    </row>
    <row r="3806" spans="1:2">
      <c r="A3806" s="1"/>
      <c r="B3806" s="3"/>
    </row>
    <row r="3807" spans="1:2">
      <c r="A3807" s="1"/>
      <c r="B3807" s="3"/>
    </row>
    <row r="3808" spans="1:2">
      <c r="A3808" s="1"/>
      <c r="B3808" s="3"/>
    </row>
    <row r="3809" spans="1:2">
      <c r="A3809" s="1"/>
      <c r="B3809" s="3"/>
    </row>
    <row r="3810" spans="1:2">
      <c r="A3810" s="1"/>
      <c r="B3810" s="3"/>
    </row>
    <row r="3811" spans="1:2">
      <c r="A3811" s="1"/>
      <c r="B3811" s="3"/>
    </row>
    <row r="3812" spans="1:2">
      <c r="A3812" s="1"/>
      <c r="B3812" s="3"/>
    </row>
    <row r="3813" spans="1:2">
      <c r="A3813" s="1"/>
      <c r="B3813" s="3"/>
    </row>
    <row r="3814" spans="1:2">
      <c r="A3814" s="1"/>
      <c r="B3814" s="3"/>
    </row>
    <row r="3815" spans="1:2">
      <c r="A3815" s="1"/>
      <c r="B3815" s="3"/>
    </row>
    <row r="3816" spans="1:2">
      <c r="A3816" s="1"/>
      <c r="B3816" s="3"/>
    </row>
    <row r="3817" spans="1:2">
      <c r="A3817" s="1"/>
      <c r="B3817" s="3"/>
    </row>
    <row r="3818" spans="1:2">
      <c r="A3818" s="1"/>
      <c r="B3818" s="3"/>
    </row>
    <row r="3819" spans="1:2">
      <c r="A3819" s="1"/>
      <c r="B3819" s="3"/>
    </row>
    <row r="3820" spans="1:2">
      <c r="A3820" s="1"/>
      <c r="B3820" s="3"/>
    </row>
    <row r="3821" spans="1:2">
      <c r="A3821" s="1"/>
      <c r="B3821" s="3"/>
    </row>
    <row r="3822" spans="1:2">
      <c r="A3822" s="1"/>
      <c r="B3822" s="3"/>
    </row>
    <row r="3823" spans="1:2">
      <c r="A3823" s="1"/>
      <c r="B3823" s="3"/>
    </row>
    <row r="3824" spans="1:2">
      <c r="A3824" s="1"/>
      <c r="B3824" s="3"/>
    </row>
    <row r="3825" spans="1:2">
      <c r="A3825" s="1"/>
      <c r="B3825" s="3"/>
    </row>
    <row r="3826" spans="1:2">
      <c r="A3826" s="1"/>
      <c r="B3826" s="3"/>
    </row>
    <row r="3827" spans="1:2">
      <c r="A3827" s="1"/>
      <c r="B3827" s="3"/>
    </row>
    <row r="3828" spans="1:2">
      <c r="A3828" s="1"/>
      <c r="B3828" s="3"/>
    </row>
    <row r="3829" spans="1:2">
      <c r="A3829" s="1"/>
      <c r="B3829" s="3"/>
    </row>
    <row r="3830" spans="1:2">
      <c r="A3830" s="1"/>
      <c r="B3830" s="3"/>
    </row>
    <row r="3831" spans="1:2">
      <c r="A3831" s="1"/>
      <c r="B3831" s="3"/>
    </row>
    <row r="3832" spans="1:2">
      <c r="A3832" s="1"/>
      <c r="B3832" s="3"/>
    </row>
    <row r="3833" spans="1:2">
      <c r="A3833" s="1"/>
      <c r="B3833" s="3"/>
    </row>
    <row r="3834" spans="1:2">
      <c r="A3834" s="1"/>
      <c r="B3834" s="3"/>
    </row>
    <row r="3835" spans="1:2">
      <c r="A3835" s="1"/>
      <c r="B3835" s="3"/>
    </row>
    <row r="3836" spans="1:2">
      <c r="A3836" s="1"/>
      <c r="B3836" s="3"/>
    </row>
    <row r="3837" spans="1:2">
      <c r="A3837" s="1"/>
      <c r="B3837" s="3"/>
    </row>
    <row r="3838" spans="1:2">
      <c r="A3838" s="1"/>
      <c r="B3838" s="3"/>
    </row>
    <row r="3839" spans="1:2">
      <c r="A3839" s="1"/>
      <c r="B3839" s="3"/>
    </row>
    <row r="3840" spans="1:2">
      <c r="A3840" s="1"/>
      <c r="B3840" s="3"/>
    </row>
    <row r="3841" spans="1:2">
      <c r="A3841" s="1"/>
      <c r="B3841" s="3"/>
    </row>
    <row r="3842" spans="1:2">
      <c r="A3842" s="1"/>
      <c r="B3842" s="3"/>
    </row>
    <row r="3843" spans="1:2">
      <c r="A3843" s="1"/>
      <c r="B3843" s="3"/>
    </row>
    <row r="3844" spans="1:2">
      <c r="A3844" s="1"/>
      <c r="B3844" s="3"/>
    </row>
    <row r="3845" spans="1:2">
      <c r="A3845" s="1"/>
      <c r="B3845" s="3"/>
    </row>
    <row r="3846" spans="1:2">
      <c r="A3846" s="1"/>
      <c r="B3846" s="3"/>
    </row>
    <row r="3847" spans="1:2">
      <c r="A3847" s="1"/>
      <c r="B3847" s="3"/>
    </row>
    <row r="3848" spans="1:2">
      <c r="A3848" s="1"/>
      <c r="B3848" s="3"/>
    </row>
    <row r="3849" spans="1:2">
      <c r="A3849" s="1"/>
      <c r="B3849" s="3"/>
    </row>
    <row r="3850" spans="1:2">
      <c r="A3850" s="1"/>
      <c r="B3850" s="3"/>
    </row>
    <row r="3851" spans="1:2">
      <c r="A3851" s="1"/>
      <c r="B3851" s="3"/>
    </row>
    <row r="3852" spans="1:2">
      <c r="A3852" s="1"/>
      <c r="B3852" s="3"/>
    </row>
    <row r="3853" spans="1:2">
      <c r="A3853" s="1"/>
      <c r="B3853" s="3"/>
    </row>
    <row r="3854" spans="1:2">
      <c r="A3854" s="1"/>
      <c r="B3854" s="3"/>
    </row>
    <row r="3855" spans="1:2">
      <c r="A3855" s="1"/>
      <c r="B3855" s="3"/>
    </row>
    <row r="3856" spans="1:2">
      <c r="A3856" s="1"/>
      <c r="B3856" s="3"/>
    </row>
    <row r="3857" spans="1:2">
      <c r="A3857" s="1"/>
      <c r="B3857" s="3"/>
    </row>
    <row r="3858" spans="1:2">
      <c r="A3858" s="1"/>
      <c r="B3858" s="3"/>
    </row>
    <row r="3859" spans="1:2">
      <c r="A3859" s="1"/>
      <c r="B3859" s="3"/>
    </row>
    <row r="3860" spans="1:2">
      <c r="A3860" s="1"/>
      <c r="B3860" s="3"/>
    </row>
    <row r="3861" spans="1:2">
      <c r="A3861" s="1"/>
      <c r="B3861" s="3"/>
    </row>
    <row r="3862" spans="1:2">
      <c r="A3862" s="1"/>
      <c r="B3862" s="3"/>
    </row>
    <row r="3863" spans="1:2">
      <c r="A3863" s="1"/>
      <c r="B3863" s="3"/>
    </row>
    <row r="3864" spans="1:2">
      <c r="A3864" s="1"/>
      <c r="B3864" s="3"/>
    </row>
    <row r="3865" spans="1:2">
      <c r="A3865" s="1"/>
      <c r="B3865" s="3"/>
    </row>
    <row r="3866" spans="1:2">
      <c r="A3866" s="1"/>
      <c r="B3866" s="3"/>
    </row>
    <row r="3867" spans="1:2">
      <c r="A3867" s="1"/>
      <c r="B3867" s="3"/>
    </row>
    <row r="3868" spans="1:2">
      <c r="A3868" s="1"/>
      <c r="B3868" s="3"/>
    </row>
    <row r="3869" spans="1:2">
      <c r="A3869" s="1"/>
      <c r="B3869" s="3"/>
    </row>
    <row r="3870" spans="1:2">
      <c r="A3870" s="1"/>
      <c r="B3870" s="3"/>
    </row>
    <row r="3871" spans="1:2">
      <c r="A3871" s="1"/>
      <c r="B3871" s="3"/>
    </row>
    <row r="3872" spans="1:2">
      <c r="A3872" s="1"/>
      <c r="B3872" s="3"/>
    </row>
    <row r="3873" spans="1:2">
      <c r="A3873" s="1"/>
      <c r="B3873" s="3"/>
    </row>
    <row r="3874" spans="1:2">
      <c r="A3874" s="1"/>
      <c r="B3874" s="3"/>
    </row>
    <row r="3875" spans="1:2">
      <c r="A3875" s="1"/>
      <c r="B3875" s="3"/>
    </row>
    <row r="3876" spans="1:2">
      <c r="A3876" s="1"/>
      <c r="B3876" s="3"/>
    </row>
    <row r="3877" spans="1:2">
      <c r="A3877" s="1"/>
      <c r="B3877" s="3"/>
    </row>
    <row r="3878" spans="1:2">
      <c r="A3878" s="1"/>
      <c r="B3878" s="3"/>
    </row>
    <row r="3879" spans="1:2">
      <c r="A3879" s="1"/>
      <c r="B3879" s="3"/>
    </row>
    <row r="3880" spans="1:2">
      <c r="A3880" s="1"/>
      <c r="B3880" s="3"/>
    </row>
    <row r="3881" spans="1:2">
      <c r="A3881" s="1"/>
      <c r="B3881" s="3"/>
    </row>
    <row r="3882" spans="1:2">
      <c r="A3882" s="1"/>
      <c r="B3882" s="3"/>
    </row>
    <row r="3883" spans="1:2">
      <c r="A3883" s="1"/>
      <c r="B3883" s="3"/>
    </row>
    <row r="3884" spans="1:2">
      <c r="A3884" s="1"/>
      <c r="B3884" s="3"/>
    </row>
    <row r="3885" spans="1:2">
      <c r="A3885" s="1"/>
      <c r="B3885" s="3"/>
    </row>
    <row r="3886" spans="1:2">
      <c r="A3886" s="1"/>
      <c r="B3886" s="3"/>
    </row>
    <row r="3887" spans="1:2">
      <c r="A3887" s="1"/>
      <c r="B3887" s="3"/>
    </row>
    <row r="3888" spans="1:2">
      <c r="A3888" s="1"/>
      <c r="B3888" s="3"/>
    </row>
    <row r="3889" spans="1:2">
      <c r="A3889" s="1"/>
      <c r="B3889" s="3"/>
    </row>
    <row r="3890" spans="1:2">
      <c r="A3890" s="1"/>
      <c r="B3890" s="3"/>
    </row>
    <row r="3891" spans="1:2">
      <c r="A3891" s="1"/>
      <c r="B3891" s="3"/>
    </row>
    <row r="3892" spans="1:2">
      <c r="A3892" s="1"/>
      <c r="B3892" s="3"/>
    </row>
    <row r="3893" spans="1:2">
      <c r="A3893" s="1"/>
      <c r="B3893" s="3"/>
    </row>
    <row r="3894" spans="1:2">
      <c r="A3894" s="1"/>
      <c r="B3894" s="3"/>
    </row>
    <row r="3895" spans="1:2">
      <c r="A3895" s="1"/>
      <c r="B3895" s="3"/>
    </row>
    <row r="3896" spans="1:2">
      <c r="A3896" s="1"/>
      <c r="B3896" s="3"/>
    </row>
    <row r="3897" spans="1:2">
      <c r="A3897" s="1"/>
      <c r="B3897" s="3"/>
    </row>
    <row r="3898" spans="1:2">
      <c r="A3898" s="1"/>
      <c r="B3898" s="3"/>
    </row>
    <row r="3899" spans="1:2">
      <c r="A3899" s="1"/>
      <c r="B3899" s="3"/>
    </row>
    <row r="3900" spans="1:2">
      <c r="A3900" s="1"/>
      <c r="B3900" s="3"/>
    </row>
    <row r="3901" spans="1:2">
      <c r="A3901" s="1"/>
      <c r="B3901" s="3"/>
    </row>
    <row r="3902" spans="1:2">
      <c r="A3902" s="1"/>
      <c r="B3902" s="3"/>
    </row>
    <row r="3903" spans="1:2">
      <c r="A3903" s="1"/>
      <c r="B3903" s="3"/>
    </row>
    <row r="3904" spans="1:2">
      <c r="A3904" s="1"/>
      <c r="B3904" s="3"/>
    </row>
    <row r="3905" spans="1:2">
      <c r="A3905" s="1"/>
      <c r="B3905" s="3"/>
    </row>
    <row r="3906" spans="1:2">
      <c r="A3906" s="1"/>
      <c r="B3906" s="3"/>
    </row>
    <row r="3907" spans="1:2">
      <c r="A3907" s="1"/>
      <c r="B3907" s="3"/>
    </row>
    <row r="3908" spans="1:2">
      <c r="A3908" s="1"/>
      <c r="B3908" s="3"/>
    </row>
    <row r="3909" spans="1:2">
      <c r="A3909" s="1"/>
      <c r="B3909" s="3"/>
    </row>
    <row r="3910" spans="1:2">
      <c r="A3910" s="1"/>
      <c r="B3910" s="3"/>
    </row>
    <row r="3911" spans="1:2">
      <c r="A3911" s="1"/>
      <c r="B3911" s="3"/>
    </row>
    <row r="3912" spans="1:2">
      <c r="A3912" s="1"/>
      <c r="B3912" s="3"/>
    </row>
    <row r="3913" spans="1:2">
      <c r="A3913" s="1"/>
      <c r="B3913" s="3"/>
    </row>
    <row r="3914" spans="1:2">
      <c r="A3914" s="1"/>
      <c r="B3914" s="3"/>
    </row>
    <row r="3915" spans="1:2">
      <c r="A3915" s="1"/>
      <c r="B3915" s="3"/>
    </row>
    <row r="3916" spans="1:2">
      <c r="A3916" s="1"/>
      <c r="B3916" s="3"/>
    </row>
    <row r="3917" spans="1:2">
      <c r="A3917" s="1"/>
      <c r="B3917" s="3"/>
    </row>
    <row r="3918" spans="1:2">
      <c r="A3918" s="1"/>
      <c r="B3918" s="3"/>
    </row>
    <row r="3919" spans="1:2">
      <c r="A3919" s="1"/>
      <c r="B3919" s="3"/>
    </row>
    <row r="3920" spans="1:2">
      <c r="A3920" s="1"/>
      <c r="B3920" s="3"/>
    </row>
    <row r="3921" spans="1:2">
      <c r="A3921" s="1"/>
      <c r="B3921" s="3"/>
    </row>
    <row r="3922" spans="1:2">
      <c r="A3922" s="1"/>
      <c r="B3922" s="3"/>
    </row>
    <row r="3923" spans="1:2">
      <c r="A3923" s="1"/>
      <c r="B3923" s="3"/>
    </row>
    <row r="3924" spans="1:2">
      <c r="A3924" s="1"/>
      <c r="B3924" s="3"/>
    </row>
    <row r="3925" spans="1:2">
      <c r="A3925" s="1"/>
      <c r="B3925" s="3"/>
    </row>
    <row r="3926" spans="1:2">
      <c r="A3926" s="1"/>
      <c r="B3926" s="3"/>
    </row>
    <row r="3927" spans="1:2">
      <c r="A3927" s="1"/>
      <c r="B3927" s="3"/>
    </row>
    <row r="3928" spans="1:2">
      <c r="A3928" s="1"/>
      <c r="B3928" s="3"/>
    </row>
    <row r="3929" spans="1:2">
      <c r="A3929" s="1"/>
      <c r="B3929" s="3"/>
    </row>
    <row r="3930" spans="1:2">
      <c r="A3930" s="1"/>
      <c r="B3930" s="3"/>
    </row>
    <row r="3931" spans="1:2">
      <c r="A3931" s="1"/>
      <c r="B3931" s="3"/>
    </row>
    <row r="3932" spans="1:2">
      <c r="A3932" s="1"/>
      <c r="B3932" s="3"/>
    </row>
    <row r="3933" spans="1:2">
      <c r="A3933" s="1"/>
      <c r="B3933" s="3"/>
    </row>
    <row r="3934" spans="1:2">
      <c r="A3934" s="1"/>
      <c r="B3934" s="3"/>
    </row>
    <row r="3935" spans="1:2">
      <c r="A3935" s="1"/>
      <c r="B3935" s="3"/>
    </row>
    <row r="3936" spans="1:2">
      <c r="A3936" s="1"/>
      <c r="B3936" s="3"/>
    </row>
    <row r="3937" spans="1:2">
      <c r="A3937" s="1"/>
      <c r="B3937" s="3"/>
    </row>
    <row r="3938" spans="1:2">
      <c r="A3938" s="1"/>
      <c r="B3938" s="3"/>
    </row>
    <row r="3939" spans="1:2">
      <c r="A3939" s="1"/>
      <c r="B3939" s="3"/>
    </row>
    <row r="3940" spans="1:2">
      <c r="A3940" s="1"/>
      <c r="B3940" s="3"/>
    </row>
    <row r="3941" spans="1:2">
      <c r="A3941" s="1"/>
      <c r="B3941" s="3"/>
    </row>
    <row r="3942" spans="1:2">
      <c r="A3942" s="1"/>
      <c r="B3942" s="3"/>
    </row>
    <row r="3943" spans="1:2">
      <c r="A3943" s="1"/>
      <c r="B3943" s="3"/>
    </row>
    <row r="3944" spans="1:2">
      <c r="A3944" s="1"/>
      <c r="B3944" s="3"/>
    </row>
    <row r="3945" spans="1:2">
      <c r="A3945" s="1"/>
      <c r="B3945" s="3"/>
    </row>
    <row r="3946" spans="1:2">
      <c r="A3946" s="1"/>
      <c r="B3946" s="3"/>
    </row>
    <row r="3947" spans="1:2">
      <c r="A3947" s="1"/>
      <c r="B3947" s="3"/>
    </row>
    <row r="3948" spans="1:2">
      <c r="A3948" s="1"/>
      <c r="B3948" s="3"/>
    </row>
    <row r="3949" spans="1:2">
      <c r="A3949" s="1"/>
      <c r="B3949" s="3"/>
    </row>
    <row r="3950" spans="1:2">
      <c r="A3950" s="1"/>
      <c r="B3950" s="3"/>
    </row>
    <row r="3951" spans="1:2">
      <c r="A3951" s="1"/>
      <c r="B3951" s="3"/>
    </row>
    <row r="3952" spans="1:2">
      <c r="A3952" s="1"/>
      <c r="B3952" s="3"/>
    </row>
    <row r="3953" spans="1:2">
      <c r="A3953" s="1"/>
      <c r="B3953" s="3"/>
    </row>
    <row r="3954" spans="1:2">
      <c r="A3954" s="1"/>
      <c r="B3954" s="3"/>
    </row>
    <row r="3955" spans="1:2">
      <c r="A3955" s="1"/>
      <c r="B3955" s="3"/>
    </row>
    <row r="3956" spans="1:2">
      <c r="A3956" s="1"/>
      <c r="B3956" s="3"/>
    </row>
    <row r="3957" spans="1:2">
      <c r="A3957" s="1"/>
      <c r="B3957" s="3"/>
    </row>
    <row r="3958" spans="1:2">
      <c r="A3958" s="1"/>
      <c r="B3958" s="3"/>
    </row>
    <row r="3959" spans="1:2">
      <c r="A3959" s="1"/>
      <c r="B3959" s="3"/>
    </row>
    <row r="3960" spans="1:2">
      <c r="A3960" s="1"/>
      <c r="B3960" s="3"/>
    </row>
    <row r="3961" spans="1:2">
      <c r="A3961" s="1"/>
      <c r="B3961" s="3"/>
    </row>
    <row r="3962" spans="1:2">
      <c r="A3962" s="1"/>
      <c r="B3962" s="3"/>
    </row>
    <row r="3963" spans="1:2">
      <c r="A3963" s="1"/>
      <c r="B3963" s="3"/>
    </row>
    <row r="3964" spans="1:2">
      <c r="A3964" s="1"/>
      <c r="B3964" s="3"/>
    </row>
    <row r="3965" spans="1:2">
      <c r="A3965" s="1"/>
      <c r="B3965" s="3"/>
    </row>
    <row r="3966" spans="1:2">
      <c r="A3966" s="1"/>
      <c r="B3966" s="3"/>
    </row>
    <row r="3967" spans="1:2">
      <c r="A3967" s="1"/>
      <c r="B3967" s="3"/>
    </row>
    <row r="3968" spans="1:2">
      <c r="A3968" s="1"/>
      <c r="B3968" s="3"/>
    </row>
    <row r="3969" spans="1:2">
      <c r="A3969" s="1"/>
      <c r="B3969" s="3"/>
    </row>
    <row r="3970" spans="1:2">
      <c r="A3970" s="1"/>
      <c r="B3970" s="3"/>
    </row>
    <row r="3971" spans="1:2">
      <c r="A3971" s="1"/>
      <c r="B3971" s="3"/>
    </row>
    <row r="3972" spans="1:2">
      <c r="A3972" s="1"/>
      <c r="B3972" s="3"/>
    </row>
    <row r="3973" spans="1:2">
      <c r="A3973" s="1"/>
      <c r="B3973" s="3"/>
    </row>
    <row r="3974" spans="1:2">
      <c r="A3974" s="1"/>
      <c r="B3974" s="3"/>
    </row>
    <row r="3975" spans="1:2">
      <c r="A3975" s="1"/>
      <c r="B3975" s="3"/>
    </row>
    <row r="3976" spans="1:2">
      <c r="A3976" s="1"/>
      <c r="B3976" s="3"/>
    </row>
    <row r="3977" spans="1:2">
      <c r="A3977" s="1"/>
      <c r="B3977" s="3"/>
    </row>
    <row r="3978" spans="1:2">
      <c r="A3978" s="1"/>
      <c r="B3978" s="3"/>
    </row>
    <row r="3979" spans="1:2">
      <c r="A3979" s="1"/>
      <c r="B3979" s="3"/>
    </row>
    <row r="3980" spans="1:2">
      <c r="A3980" s="1"/>
      <c r="B3980" s="3"/>
    </row>
    <row r="3981" spans="1:2">
      <c r="A3981" s="1"/>
      <c r="B3981" s="3"/>
    </row>
    <row r="3982" spans="1:2">
      <c r="A3982" s="1"/>
      <c r="B3982" s="3"/>
    </row>
    <row r="3983" spans="1:2">
      <c r="A3983" s="1"/>
      <c r="B3983" s="3"/>
    </row>
    <row r="3984" spans="1:2">
      <c r="A3984" s="1"/>
      <c r="B3984" s="3"/>
    </row>
    <row r="3985" spans="1:2">
      <c r="A3985" s="1"/>
      <c r="B3985" s="3"/>
    </row>
    <row r="3986" spans="1:2">
      <c r="A3986" s="1"/>
      <c r="B3986" s="3"/>
    </row>
    <row r="3987" spans="1:2">
      <c r="A3987" s="1"/>
      <c r="B3987" s="3"/>
    </row>
    <row r="3988" spans="1:2">
      <c r="A3988" s="1"/>
      <c r="B3988" s="3"/>
    </row>
    <row r="3989" spans="1:2">
      <c r="A3989" s="1"/>
      <c r="B3989" s="3"/>
    </row>
    <row r="3990" spans="1:2">
      <c r="A3990" s="1"/>
      <c r="B3990" s="3"/>
    </row>
    <row r="3991" spans="1:2">
      <c r="A3991" s="1"/>
      <c r="B3991" s="3"/>
    </row>
    <row r="3992" spans="1:2">
      <c r="A3992" s="1"/>
      <c r="B3992" s="3"/>
    </row>
    <row r="3993" spans="1:2">
      <c r="A3993" s="1"/>
      <c r="B3993" s="3"/>
    </row>
    <row r="3994" spans="1:2">
      <c r="A3994" s="1"/>
      <c r="B3994" s="3"/>
    </row>
    <row r="3995" spans="1:2">
      <c r="A3995" s="1"/>
      <c r="B3995" s="3"/>
    </row>
    <row r="3996" spans="1:2">
      <c r="A3996" s="1"/>
      <c r="B3996" s="3"/>
    </row>
    <row r="3997" spans="1:2">
      <c r="A3997" s="1"/>
      <c r="B3997" s="3"/>
    </row>
    <row r="3998" spans="1:2">
      <c r="A3998" s="1"/>
      <c r="B3998" s="3"/>
    </row>
    <row r="3999" spans="1:2">
      <c r="A3999" s="1"/>
      <c r="B3999" s="3"/>
    </row>
    <row r="4000" spans="1:2">
      <c r="A4000" s="1"/>
      <c r="B4000" s="3"/>
    </row>
    <row r="4001" spans="1:2">
      <c r="A4001" s="1"/>
      <c r="B4001" s="3"/>
    </row>
    <row r="4002" spans="1:2">
      <c r="A4002" s="1"/>
      <c r="B4002" s="3"/>
    </row>
    <row r="4003" spans="1:2">
      <c r="A4003" s="1"/>
      <c r="B4003" s="3"/>
    </row>
    <row r="4004" spans="1:2">
      <c r="A4004" s="1"/>
      <c r="B4004" s="3"/>
    </row>
    <row r="4005" spans="1:2">
      <c r="A4005" s="1"/>
      <c r="B4005" s="3"/>
    </row>
    <row r="4006" spans="1:2">
      <c r="A4006" s="1"/>
      <c r="B4006" s="3"/>
    </row>
    <row r="4007" spans="1:2">
      <c r="A4007" s="1"/>
      <c r="B4007" s="3"/>
    </row>
    <row r="4008" spans="1:2">
      <c r="A4008" s="1"/>
      <c r="B4008" s="3"/>
    </row>
    <row r="4009" spans="1:2">
      <c r="A4009" s="1"/>
      <c r="B4009" s="3"/>
    </row>
    <row r="4010" spans="1:2">
      <c r="A4010" s="1"/>
      <c r="B4010" s="3"/>
    </row>
    <row r="4011" spans="1:2">
      <c r="A4011" s="1"/>
      <c r="B4011" s="3"/>
    </row>
    <row r="4012" spans="1:2">
      <c r="A4012" s="1"/>
      <c r="B4012" s="3"/>
    </row>
    <row r="4013" spans="1:2">
      <c r="A4013" s="1"/>
      <c r="B4013" s="3"/>
    </row>
    <row r="4014" spans="1:2">
      <c r="A4014" s="1"/>
      <c r="B4014" s="3"/>
    </row>
    <row r="4015" spans="1:2">
      <c r="A4015" s="1"/>
      <c r="B4015" s="3"/>
    </row>
    <row r="4016" spans="1:2">
      <c r="A4016" s="1"/>
      <c r="B4016" s="3"/>
    </row>
    <row r="4017" spans="1:2">
      <c r="A4017" s="1"/>
      <c r="B4017" s="3"/>
    </row>
    <row r="4018" spans="1:2">
      <c r="A4018" s="1"/>
      <c r="B4018" s="3"/>
    </row>
    <row r="4019" spans="1:2">
      <c r="A4019" s="1"/>
      <c r="B4019" s="3"/>
    </row>
    <row r="4020" spans="1:2">
      <c r="A4020" s="1"/>
      <c r="B4020" s="3"/>
    </row>
    <row r="4021" spans="1:2">
      <c r="A4021" s="1"/>
      <c r="B4021" s="3"/>
    </row>
    <row r="4022" spans="1:2">
      <c r="A4022" s="1"/>
      <c r="B4022" s="3"/>
    </row>
    <row r="4023" spans="1:2">
      <c r="A4023" s="1"/>
      <c r="B4023" s="3"/>
    </row>
    <row r="4024" spans="1:2">
      <c r="A4024" s="1"/>
      <c r="B4024" s="3"/>
    </row>
    <row r="4025" spans="1:2">
      <c r="A4025" s="1"/>
      <c r="B4025" s="3"/>
    </row>
    <row r="4026" spans="1:2">
      <c r="A4026" s="1"/>
      <c r="B4026" s="3"/>
    </row>
    <row r="4027" spans="1:2">
      <c r="A4027" s="1"/>
      <c r="B4027" s="3"/>
    </row>
    <row r="4028" spans="1:2">
      <c r="A4028" s="1"/>
      <c r="B4028" s="3"/>
    </row>
    <row r="4029" spans="1:2">
      <c r="A4029" s="1"/>
      <c r="B4029" s="3"/>
    </row>
    <row r="4030" spans="1:2">
      <c r="A4030" s="1"/>
      <c r="B4030" s="3"/>
    </row>
    <row r="4031" spans="1:2">
      <c r="A4031" s="1"/>
      <c r="B4031" s="3"/>
    </row>
    <row r="4032" spans="1:2">
      <c r="A4032" s="1"/>
      <c r="B4032" s="3"/>
    </row>
    <row r="4033" spans="1:2">
      <c r="A4033" s="1"/>
      <c r="B4033" s="3"/>
    </row>
    <row r="4034" spans="1:2">
      <c r="A4034" s="1"/>
      <c r="B4034" s="3"/>
    </row>
    <row r="4035" spans="1:2">
      <c r="A4035" s="1"/>
      <c r="B4035" s="3"/>
    </row>
    <row r="4036" spans="1:2">
      <c r="A4036" s="1"/>
      <c r="B4036" s="3"/>
    </row>
    <row r="4037" spans="1:2">
      <c r="A4037" s="1"/>
      <c r="B4037" s="3"/>
    </row>
    <row r="4038" spans="1:2">
      <c r="A4038" s="1"/>
      <c r="B4038" s="3"/>
    </row>
    <row r="4039" spans="1:2">
      <c r="A4039" s="1"/>
      <c r="B4039" s="3"/>
    </row>
    <row r="4040" spans="1:2">
      <c r="A4040" s="1"/>
      <c r="B4040" s="3"/>
    </row>
    <row r="4041" spans="1:2">
      <c r="A4041" s="1"/>
      <c r="B4041" s="3"/>
    </row>
    <row r="4042" spans="1:2">
      <c r="A4042" s="1"/>
      <c r="B4042" s="3"/>
    </row>
    <row r="4043" spans="1:2">
      <c r="A4043" s="1"/>
      <c r="B4043" s="3"/>
    </row>
    <row r="4044" spans="1:2">
      <c r="A4044" s="1"/>
      <c r="B4044" s="3"/>
    </row>
    <row r="4045" spans="1:2">
      <c r="A4045" s="1"/>
      <c r="B4045" s="3"/>
    </row>
    <row r="4046" spans="1:2">
      <c r="A4046" s="1"/>
      <c r="B4046" s="3"/>
    </row>
    <row r="4047" spans="1:2">
      <c r="A4047" s="1"/>
      <c r="B4047" s="3"/>
    </row>
    <row r="4048" spans="1:2">
      <c r="A4048" s="1"/>
      <c r="B4048" s="3"/>
    </row>
    <row r="4049" spans="1:2">
      <c r="A4049" s="1"/>
      <c r="B4049" s="3"/>
    </row>
    <row r="4050" spans="1:2">
      <c r="A4050" s="1"/>
      <c r="B4050" s="3"/>
    </row>
    <row r="4051" spans="1:2">
      <c r="A4051" s="1"/>
      <c r="B4051" s="3"/>
    </row>
    <row r="4052" spans="1:2">
      <c r="A4052" s="1"/>
      <c r="B4052" s="3"/>
    </row>
    <row r="4053" spans="1:2">
      <c r="A4053" s="1"/>
      <c r="B4053" s="3"/>
    </row>
    <row r="4054" spans="1:2">
      <c r="A4054" s="1"/>
      <c r="B4054" s="3"/>
    </row>
    <row r="4055" spans="1:2">
      <c r="A4055" s="1"/>
      <c r="B4055" s="3"/>
    </row>
    <row r="4056" spans="1:2">
      <c r="A4056" s="1"/>
      <c r="B4056" s="3"/>
    </row>
    <row r="4057" spans="1:2">
      <c r="A4057" s="1"/>
      <c r="B4057" s="3"/>
    </row>
    <row r="4058" spans="1:2">
      <c r="A4058" s="1"/>
      <c r="B4058" s="3"/>
    </row>
    <row r="4059" spans="1:2">
      <c r="A4059" s="1"/>
      <c r="B4059" s="3"/>
    </row>
    <row r="4060" spans="1:2">
      <c r="A4060" s="1"/>
      <c r="B4060" s="3"/>
    </row>
    <row r="4061" spans="1:2">
      <c r="A4061" s="1"/>
      <c r="B4061" s="3"/>
    </row>
    <row r="4062" spans="1:2">
      <c r="A4062" s="1"/>
      <c r="B4062" s="3"/>
    </row>
    <row r="4063" spans="1:2">
      <c r="A4063" s="1"/>
      <c r="B4063" s="3"/>
    </row>
    <row r="4064" spans="1:2">
      <c r="A4064" s="1"/>
      <c r="B4064" s="3"/>
    </row>
    <row r="4065" spans="1:2">
      <c r="A4065" s="1"/>
      <c r="B4065" s="3"/>
    </row>
    <row r="4066" spans="1:2">
      <c r="A4066" s="1"/>
      <c r="B4066" s="3"/>
    </row>
    <row r="4067" spans="1:2">
      <c r="A4067" s="1"/>
      <c r="B4067" s="3"/>
    </row>
    <row r="4068" spans="1:2">
      <c r="A4068" s="1"/>
      <c r="B4068" s="3"/>
    </row>
    <row r="4069" spans="1:2">
      <c r="A4069" s="1"/>
      <c r="B4069" s="3"/>
    </row>
    <row r="4070" spans="1:2">
      <c r="A4070" s="1"/>
      <c r="B4070" s="3"/>
    </row>
    <row r="4071" spans="1:2">
      <c r="A4071" s="1"/>
      <c r="B4071" s="3"/>
    </row>
    <row r="4072" spans="1:2">
      <c r="A4072" s="1"/>
      <c r="B4072" s="3"/>
    </row>
    <row r="4073" spans="1:2">
      <c r="A4073" s="1"/>
      <c r="B4073" s="3"/>
    </row>
    <row r="4074" spans="1:2">
      <c r="A4074" s="1"/>
      <c r="B4074" s="3"/>
    </row>
    <row r="4075" spans="1:2">
      <c r="A4075" s="1"/>
      <c r="B4075" s="3"/>
    </row>
    <row r="4076" spans="1:2">
      <c r="A4076" s="1"/>
      <c r="B4076" s="3"/>
    </row>
    <row r="4077" spans="1:2">
      <c r="A4077" s="1"/>
      <c r="B4077" s="3"/>
    </row>
    <row r="4078" spans="1:2">
      <c r="A4078" s="1"/>
      <c r="B4078" s="3"/>
    </row>
    <row r="4079" spans="1:2">
      <c r="A4079" s="1"/>
      <c r="B4079" s="3"/>
    </row>
    <row r="4080" spans="1:2">
      <c r="A4080" s="1"/>
      <c r="B4080" s="3"/>
    </row>
    <row r="4081" spans="1:2">
      <c r="A4081" s="1"/>
      <c r="B4081" s="3"/>
    </row>
    <row r="4082" spans="1:2">
      <c r="A4082" s="1"/>
      <c r="B4082" s="3"/>
    </row>
    <row r="4083" spans="1:2">
      <c r="A4083" s="1"/>
      <c r="B4083" s="3"/>
    </row>
    <row r="4084" spans="1:2">
      <c r="A4084" s="1"/>
      <c r="B4084" s="3"/>
    </row>
    <row r="4085" spans="1:2">
      <c r="A4085" s="1"/>
      <c r="B4085" s="3"/>
    </row>
    <row r="4086" spans="1:2">
      <c r="A4086" s="1"/>
      <c r="B4086" s="3"/>
    </row>
    <row r="4087" spans="1:2">
      <c r="A4087" s="1"/>
      <c r="B4087" s="3"/>
    </row>
    <row r="4088" spans="1:2">
      <c r="A4088" s="1"/>
      <c r="B4088" s="3"/>
    </row>
    <row r="4089" spans="1:2">
      <c r="A4089" s="1"/>
      <c r="B4089" s="3"/>
    </row>
    <row r="4090" spans="1:2">
      <c r="A4090" s="1"/>
      <c r="B4090" s="3"/>
    </row>
    <row r="4091" spans="1:2">
      <c r="A4091" s="1"/>
      <c r="B4091" s="3"/>
    </row>
    <row r="4092" spans="1:2">
      <c r="A4092" s="1"/>
      <c r="B4092" s="3"/>
    </row>
    <row r="4093" spans="1:2">
      <c r="A4093" s="1"/>
      <c r="B4093" s="3"/>
    </row>
    <row r="4094" spans="1:2">
      <c r="A4094" s="1"/>
      <c r="B4094" s="3"/>
    </row>
    <row r="4095" spans="1:2">
      <c r="A4095" s="1"/>
      <c r="B4095" s="3"/>
    </row>
    <row r="4096" spans="1:2">
      <c r="A4096" s="1"/>
      <c r="B4096" s="3"/>
    </row>
    <row r="4097" spans="1:2">
      <c r="A4097" s="1"/>
      <c r="B4097" s="3"/>
    </row>
    <row r="4098" spans="1:2">
      <c r="A4098" s="1"/>
      <c r="B4098" s="3"/>
    </row>
    <row r="4099" spans="1:2">
      <c r="A4099" s="1"/>
      <c r="B4099" s="3"/>
    </row>
    <row r="4100" spans="1:2">
      <c r="A4100" s="1"/>
      <c r="B4100" s="3"/>
    </row>
    <row r="4101" spans="1:2">
      <c r="A4101" s="1"/>
      <c r="B4101" s="3"/>
    </row>
    <row r="4102" spans="1:2">
      <c r="A4102" s="1"/>
      <c r="B4102" s="3"/>
    </row>
    <row r="4103" spans="1:2">
      <c r="A4103" s="1"/>
      <c r="B4103" s="3"/>
    </row>
    <row r="4104" spans="1:2">
      <c r="A4104" s="1"/>
      <c r="B4104" s="3"/>
    </row>
    <row r="4105" spans="1:2">
      <c r="A4105" s="1"/>
      <c r="B4105" s="3"/>
    </row>
    <row r="4106" spans="1:2">
      <c r="A4106" s="1"/>
      <c r="B4106" s="3"/>
    </row>
    <row r="4107" spans="1:2">
      <c r="A4107" s="1"/>
      <c r="B4107" s="3"/>
    </row>
    <row r="4108" spans="1:2">
      <c r="A4108" s="1"/>
      <c r="B4108" s="3"/>
    </row>
    <row r="4109" spans="1:2">
      <c r="A4109" s="1"/>
      <c r="B4109" s="3"/>
    </row>
    <row r="4110" spans="1:2">
      <c r="A4110" s="1"/>
      <c r="B4110" s="3"/>
    </row>
    <row r="4111" spans="1:2">
      <c r="A4111" s="1"/>
      <c r="B4111" s="3"/>
    </row>
    <row r="4112" spans="1:2">
      <c r="A4112" s="1"/>
      <c r="B4112" s="3"/>
    </row>
    <row r="4113" spans="1:2">
      <c r="A4113" s="1"/>
      <c r="B4113" s="3"/>
    </row>
    <row r="4114" spans="1:2">
      <c r="A4114" s="1"/>
      <c r="B4114" s="3"/>
    </row>
    <row r="4115" spans="1:2">
      <c r="A4115" s="1"/>
      <c r="B4115" s="3"/>
    </row>
    <row r="4116" spans="1:2">
      <c r="A4116" s="1"/>
      <c r="B4116" s="3"/>
    </row>
    <row r="4117" spans="1:2">
      <c r="A4117" s="1"/>
      <c r="B4117" s="3"/>
    </row>
    <row r="4118" spans="1:2">
      <c r="A4118" s="1"/>
      <c r="B4118" s="3"/>
    </row>
    <row r="4119" spans="1:2">
      <c r="A4119" s="1"/>
      <c r="B4119" s="3"/>
    </row>
    <row r="4120" spans="1:2">
      <c r="A4120" s="1"/>
      <c r="B4120" s="3"/>
    </row>
    <row r="4121" spans="1:2">
      <c r="A4121" s="1"/>
      <c r="B4121" s="3"/>
    </row>
    <row r="4122" spans="1:2">
      <c r="A4122" s="1"/>
      <c r="B4122" s="3"/>
    </row>
    <row r="4123" spans="1:2">
      <c r="A4123" s="1"/>
      <c r="B4123" s="3"/>
    </row>
    <row r="4124" spans="1:2">
      <c r="A4124" s="1"/>
      <c r="B4124" s="3"/>
    </row>
    <row r="4125" spans="1:2">
      <c r="A4125" s="1"/>
      <c r="B4125" s="3"/>
    </row>
    <row r="4126" spans="1:2">
      <c r="A4126" s="1"/>
      <c r="B4126" s="3"/>
    </row>
    <row r="4127" spans="1:2">
      <c r="A4127" s="1"/>
      <c r="B4127" s="3"/>
    </row>
    <row r="4128" spans="1:2">
      <c r="A4128" s="1"/>
      <c r="B4128" s="3"/>
    </row>
    <row r="4129" spans="1:2">
      <c r="A4129" s="1"/>
      <c r="B4129" s="3"/>
    </row>
    <row r="4130" spans="1:2">
      <c r="A4130" s="1"/>
      <c r="B4130" s="3"/>
    </row>
    <row r="4131" spans="1:2">
      <c r="A4131" s="1"/>
      <c r="B4131" s="3"/>
    </row>
    <row r="4132" spans="1:2">
      <c r="A4132" s="1"/>
      <c r="B4132" s="3"/>
    </row>
    <row r="4133" spans="1:2">
      <c r="A4133" s="1"/>
      <c r="B4133" s="3"/>
    </row>
    <row r="4134" spans="1:2">
      <c r="A4134" s="1"/>
      <c r="B4134" s="3"/>
    </row>
    <row r="4135" spans="1:2">
      <c r="A4135" s="1"/>
      <c r="B4135" s="3"/>
    </row>
    <row r="4136" spans="1:2">
      <c r="A4136" s="1"/>
      <c r="B4136" s="3"/>
    </row>
    <row r="4137" spans="1:2">
      <c r="A4137" s="1"/>
      <c r="B4137" s="3"/>
    </row>
    <row r="4138" spans="1:2">
      <c r="A4138" s="1"/>
      <c r="B4138" s="3"/>
    </row>
    <row r="4139" spans="1:2">
      <c r="A4139" s="1"/>
      <c r="B4139" s="3"/>
    </row>
    <row r="4140" spans="1:2">
      <c r="A4140" s="1"/>
      <c r="B4140" s="3"/>
    </row>
    <row r="4141" spans="1:2">
      <c r="A4141" s="1"/>
      <c r="B4141" s="3"/>
    </row>
    <row r="4142" spans="1:2">
      <c r="A4142" s="1"/>
      <c r="B4142" s="3"/>
    </row>
    <row r="4143" spans="1:2">
      <c r="A4143" s="1"/>
      <c r="B4143" s="3"/>
    </row>
    <row r="4144" spans="1:2">
      <c r="A4144" s="1"/>
      <c r="B4144" s="3"/>
    </row>
    <row r="4145" spans="1:2">
      <c r="A4145" s="1"/>
      <c r="B4145" s="3"/>
    </row>
    <row r="4146" spans="1:2">
      <c r="A4146" s="1"/>
      <c r="B4146" s="3"/>
    </row>
    <row r="4147" spans="1:2">
      <c r="A4147" s="1"/>
      <c r="B4147" s="3"/>
    </row>
    <row r="4148" spans="1:2">
      <c r="A4148" s="1"/>
      <c r="B4148" s="3"/>
    </row>
    <row r="4149" spans="1:2">
      <c r="A4149" s="1"/>
      <c r="B4149" s="3"/>
    </row>
    <row r="4150" spans="1:2">
      <c r="A4150" s="1"/>
      <c r="B4150" s="3"/>
    </row>
    <row r="4151" spans="1:2">
      <c r="A4151" s="1"/>
      <c r="B4151" s="3"/>
    </row>
    <row r="4152" spans="1:2">
      <c r="A4152" s="1"/>
      <c r="B4152" s="3"/>
    </row>
    <row r="4153" spans="1:2">
      <c r="A4153" s="1"/>
      <c r="B4153" s="3"/>
    </row>
    <row r="4154" spans="1:2">
      <c r="A4154" s="1"/>
      <c r="B4154" s="3"/>
    </row>
    <row r="4155" spans="1:2">
      <c r="A4155" s="1"/>
      <c r="B4155" s="3"/>
    </row>
    <row r="4156" spans="1:2">
      <c r="A4156" s="1"/>
      <c r="B4156" s="3"/>
    </row>
    <row r="4157" spans="1:2">
      <c r="A4157" s="1"/>
      <c r="B4157" s="3"/>
    </row>
    <row r="4158" spans="1:2">
      <c r="A4158" s="1"/>
      <c r="B4158" s="3"/>
    </row>
    <row r="4159" spans="1:2">
      <c r="A4159" s="1"/>
      <c r="B4159" s="3"/>
    </row>
    <row r="4160" spans="1:2">
      <c r="A4160" s="1"/>
      <c r="B4160" s="3"/>
    </row>
    <row r="4161" spans="1:2">
      <c r="A4161" s="1"/>
      <c r="B4161" s="3"/>
    </row>
    <row r="4162" spans="1:2">
      <c r="A4162" s="1"/>
      <c r="B4162" s="3"/>
    </row>
    <row r="4163" spans="1:2">
      <c r="A4163" s="1"/>
      <c r="B4163" s="3"/>
    </row>
    <row r="4164" spans="1:2">
      <c r="A4164" s="1"/>
      <c r="B4164" s="3"/>
    </row>
    <row r="4165" spans="1:2">
      <c r="A4165" s="1"/>
      <c r="B4165" s="3"/>
    </row>
    <row r="4166" spans="1:2">
      <c r="A4166" s="1"/>
      <c r="B4166" s="3"/>
    </row>
    <row r="4167" spans="1:2">
      <c r="A4167" s="1"/>
      <c r="B4167" s="3"/>
    </row>
    <row r="4168" spans="1:2">
      <c r="A4168" s="1"/>
      <c r="B4168" s="3"/>
    </row>
    <row r="4169" spans="1:2">
      <c r="A4169" s="1"/>
      <c r="B4169" s="3"/>
    </row>
    <row r="4170" spans="1:2">
      <c r="A4170" s="1"/>
      <c r="B4170" s="3"/>
    </row>
    <row r="4171" spans="1:2">
      <c r="A4171" s="1"/>
      <c r="B4171" s="3"/>
    </row>
    <row r="4172" spans="1:2">
      <c r="A4172" s="1"/>
      <c r="B4172" s="3"/>
    </row>
    <row r="4173" spans="1:2">
      <c r="A4173" s="1"/>
      <c r="B4173" s="3"/>
    </row>
    <row r="4174" spans="1:2">
      <c r="A4174" s="1"/>
      <c r="B4174" s="3"/>
    </row>
    <row r="4175" spans="1:2">
      <c r="A4175" s="1"/>
      <c r="B4175" s="3"/>
    </row>
    <row r="4176" spans="1:2">
      <c r="A4176" s="1"/>
      <c r="B4176" s="3"/>
    </row>
    <row r="4177" spans="1:2">
      <c r="A4177" s="1"/>
      <c r="B4177" s="3"/>
    </row>
    <row r="4178" spans="1:2">
      <c r="A4178" s="1"/>
      <c r="B4178" s="3"/>
    </row>
    <row r="4179" spans="1:2">
      <c r="A4179" s="1"/>
      <c r="B4179" s="3"/>
    </row>
    <row r="4180" spans="1:2">
      <c r="A4180" s="1"/>
      <c r="B4180" s="3"/>
    </row>
    <row r="4181" spans="1:2">
      <c r="A4181" s="1"/>
      <c r="B4181" s="3"/>
    </row>
    <row r="4182" spans="1:2">
      <c r="A4182" s="1"/>
      <c r="B4182" s="3"/>
    </row>
    <row r="4183" spans="1:2">
      <c r="A4183" s="1"/>
      <c r="B4183" s="3"/>
    </row>
    <row r="4184" spans="1:2">
      <c r="A4184" s="1"/>
      <c r="B4184" s="3"/>
    </row>
    <row r="4185" spans="1:2">
      <c r="A4185" s="1"/>
      <c r="B4185" s="3"/>
    </row>
    <row r="4186" spans="1:2">
      <c r="A4186" s="1"/>
      <c r="B4186" s="3"/>
    </row>
    <row r="4187" spans="1:2">
      <c r="A4187" s="1"/>
      <c r="B4187" s="3"/>
    </row>
    <row r="4188" spans="1:2">
      <c r="A4188" s="1"/>
      <c r="B4188" s="3"/>
    </row>
    <row r="4189" spans="1:2">
      <c r="A4189" s="1"/>
      <c r="B4189" s="3"/>
    </row>
    <row r="4190" spans="1:2">
      <c r="A4190" s="1"/>
      <c r="B4190" s="3"/>
    </row>
    <row r="4191" spans="1:2">
      <c r="A4191" s="1"/>
      <c r="B4191" s="3"/>
    </row>
    <row r="4192" spans="1:2">
      <c r="A4192" s="1"/>
      <c r="B4192" s="3"/>
    </row>
    <row r="4193" spans="1:2">
      <c r="A4193" s="1"/>
      <c r="B4193" s="3"/>
    </row>
    <row r="4194" spans="1:2">
      <c r="A4194" s="1"/>
      <c r="B4194" s="3"/>
    </row>
    <row r="4195" spans="1:2">
      <c r="A4195" s="1"/>
      <c r="B4195" s="3"/>
    </row>
    <row r="4196" spans="1:2">
      <c r="A4196" s="1"/>
      <c r="B4196" s="3"/>
    </row>
    <row r="4197" spans="1:2">
      <c r="A4197" s="1"/>
      <c r="B4197" s="3"/>
    </row>
    <row r="4198" spans="1:2">
      <c r="A4198" s="1"/>
      <c r="B4198" s="3"/>
    </row>
    <row r="4199" spans="1:2">
      <c r="A4199" s="1"/>
      <c r="B4199" s="3"/>
    </row>
    <row r="4200" spans="1:2">
      <c r="A4200" s="1"/>
      <c r="B4200" s="3"/>
    </row>
    <row r="4201" spans="1:2">
      <c r="A4201" s="1"/>
      <c r="B4201" s="3"/>
    </row>
    <row r="4202" spans="1:2">
      <c r="A4202" s="1"/>
      <c r="B4202" s="3"/>
    </row>
    <row r="4203" spans="1:2">
      <c r="A4203" s="1"/>
      <c r="B4203" s="3"/>
    </row>
    <row r="4204" spans="1:2">
      <c r="A4204" s="1"/>
      <c r="B4204" s="3"/>
    </row>
    <row r="4205" spans="1:2">
      <c r="A4205" s="1"/>
      <c r="B4205" s="3"/>
    </row>
    <row r="4206" spans="1:2">
      <c r="A4206" s="1"/>
      <c r="B4206" s="3"/>
    </row>
    <row r="4207" spans="1:2">
      <c r="A4207" s="1"/>
      <c r="B4207" s="3"/>
    </row>
    <row r="4208" spans="1:2">
      <c r="A4208" s="1"/>
      <c r="B4208" s="3"/>
    </row>
    <row r="4209" spans="1:2">
      <c r="A4209" s="1"/>
      <c r="B4209" s="3"/>
    </row>
    <row r="4210" spans="1:2">
      <c r="A4210" s="1"/>
      <c r="B4210" s="3"/>
    </row>
    <row r="4211" spans="1:2">
      <c r="A4211" s="1"/>
      <c r="B4211" s="3"/>
    </row>
    <row r="4212" spans="1:2">
      <c r="A4212" s="1"/>
      <c r="B4212" s="3"/>
    </row>
    <row r="4213" spans="1:2">
      <c r="A4213" s="1"/>
      <c r="B4213" s="3"/>
    </row>
    <row r="4214" spans="1:2">
      <c r="A4214" s="1"/>
      <c r="B4214" s="3"/>
    </row>
    <row r="4215" spans="1:2">
      <c r="A4215" s="1"/>
      <c r="B4215" s="3"/>
    </row>
    <row r="4216" spans="1:2">
      <c r="A4216" s="1"/>
      <c r="B4216" s="3"/>
    </row>
    <row r="4217" spans="1:2">
      <c r="A4217" s="1"/>
      <c r="B4217" s="3"/>
    </row>
    <row r="4218" spans="1:2">
      <c r="A4218" s="1"/>
      <c r="B4218" s="3"/>
    </row>
    <row r="4219" spans="1:2">
      <c r="A4219" s="1"/>
      <c r="B4219" s="3"/>
    </row>
    <row r="4220" spans="1:2">
      <c r="A4220" s="1"/>
      <c r="B4220" s="3"/>
    </row>
    <row r="4221" spans="1:2">
      <c r="A4221" s="1"/>
      <c r="B4221" s="3"/>
    </row>
    <row r="4222" spans="1:2">
      <c r="A4222" s="1"/>
      <c r="B4222" s="3"/>
    </row>
    <row r="4223" spans="1:2">
      <c r="A4223" s="1"/>
      <c r="B4223" s="3"/>
    </row>
    <row r="4224" spans="1:2">
      <c r="A4224" s="1"/>
      <c r="B4224" s="3"/>
    </row>
    <row r="4225" spans="1:2">
      <c r="A4225" s="1"/>
      <c r="B4225" s="3"/>
    </row>
    <row r="4226" spans="1:2">
      <c r="A4226" s="1"/>
      <c r="B4226" s="3"/>
    </row>
    <row r="4227" spans="1:2">
      <c r="A4227" s="1"/>
      <c r="B4227" s="3"/>
    </row>
    <row r="4228" spans="1:2">
      <c r="A4228" s="1"/>
      <c r="B4228" s="3"/>
    </row>
    <row r="4229" spans="1:2">
      <c r="A4229" s="1"/>
      <c r="B4229" s="3"/>
    </row>
    <row r="4230" spans="1:2">
      <c r="A4230" s="1"/>
      <c r="B4230" s="3"/>
    </row>
    <row r="4231" spans="1:2">
      <c r="A4231" s="1"/>
      <c r="B4231" s="3"/>
    </row>
    <row r="4232" spans="1:2">
      <c r="A4232" s="1"/>
      <c r="B4232" s="3"/>
    </row>
    <row r="4233" spans="1:2">
      <c r="A4233" s="1"/>
      <c r="B4233" s="3"/>
    </row>
    <row r="4234" spans="1:2">
      <c r="A4234" s="1"/>
      <c r="B4234" s="3"/>
    </row>
    <row r="4235" spans="1:2">
      <c r="A4235" s="1"/>
      <c r="B4235" s="3"/>
    </row>
    <row r="4236" spans="1:2">
      <c r="A4236" s="1"/>
      <c r="B4236" s="3"/>
    </row>
    <row r="4237" spans="1:2">
      <c r="A4237" s="1"/>
      <c r="B4237" s="3"/>
    </row>
    <row r="4238" spans="1:2">
      <c r="A4238" s="1"/>
      <c r="B4238" s="3"/>
    </row>
    <row r="4239" spans="1:2">
      <c r="A4239" s="1"/>
      <c r="B4239" s="3"/>
    </row>
    <row r="4240" spans="1:2">
      <c r="A4240" s="1"/>
      <c r="B4240" s="3"/>
    </row>
    <row r="4241" spans="1:2">
      <c r="A4241" s="1"/>
      <c r="B4241" s="3"/>
    </row>
    <row r="4242" spans="1:2">
      <c r="A4242" s="1"/>
      <c r="B4242" s="3"/>
    </row>
    <row r="4243" spans="1:2">
      <c r="A4243" s="1"/>
      <c r="B4243" s="3"/>
    </row>
    <row r="4244" spans="1:2">
      <c r="A4244" s="1"/>
      <c r="B4244" s="3"/>
    </row>
    <row r="4245" spans="1:2">
      <c r="A4245" s="1"/>
      <c r="B4245" s="3"/>
    </row>
    <row r="4246" spans="1:2">
      <c r="A4246" s="1"/>
      <c r="B4246" s="3"/>
    </row>
    <row r="4247" spans="1:2">
      <c r="A4247" s="1"/>
      <c r="B4247" s="3"/>
    </row>
    <row r="4248" spans="1:2">
      <c r="A4248" s="1"/>
      <c r="B4248" s="3"/>
    </row>
    <row r="4249" spans="1:2">
      <c r="A4249" s="1"/>
      <c r="B4249" s="3"/>
    </row>
    <row r="4250" spans="1:2">
      <c r="A4250" s="1"/>
      <c r="B4250" s="3"/>
    </row>
    <row r="4251" spans="1:2">
      <c r="A4251" s="1"/>
      <c r="B4251" s="3"/>
    </row>
    <row r="4252" spans="1:2">
      <c r="A4252" s="1"/>
      <c r="B4252" s="3"/>
    </row>
    <row r="4253" spans="1:2">
      <c r="A4253" s="1"/>
      <c r="B4253" s="3"/>
    </row>
    <row r="4254" spans="1:2">
      <c r="A4254" s="1"/>
      <c r="B4254" s="3"/>
    </row>
    <row r="4255" spans="1:2">
      <c r="A4255" s="1"/>
      <c r="B4255" s="3"/>
    </row>
    <row r="4256" spans="1:2">
      <c r="A4256" s="1"/>
      <c r="B4256" s="3"/>
    </row>
    <row r="4257" spans="1:2">
      <c r="A4257" s="1"/>
      <c r="B4257" s="3"/>
    </row>
    <row r="4258" spans="1:2">
      <c r="A4258" s="1"/>
      <c r="B4258" s="3"/>
    </row>
    <row r="4259" spans="1:2">
      <c r="A4259" s="1"/>
      <c r="B4259" s="3"/>
    </row>
    <row r="4260" spans="1:2">
      <c r="A4260" s="1"/>
      <c r="B4260" s="3"/>
    </row>
    <row r="4261" spans="1:2">
      <c r="A4261" s="1"/>
      <c r="B4261" s="3"/>
    </row>
    <row r="4262" spans="1:2">
      <c r="A4262" s="1"/>
      <c r="B4262" s="3"/>
    </row>
    <row r="4263" spans="1:2">
      <c r="A4263" s="1"/>
      <c r="B4263" s="3"/>
    </row>
    <row r="4264" spans="1:2">
      <c r="A4264" s="1"/>
      <c r="B4264" s="3"/>
    </row>
    <row r="4265" spans="1:2">
      <c r="A4265" s="1"/>
      <c r="B4265" s="3"/>
    </row>
    <row r="4266" spans="1:2">
      <c r="A4266" s="1"/>
      <c r="B4266" s="3"/>
    </row>
    <row r="4267" spans="1:2">
      <c r="A4267" s="1"/>
      <c r="B4267" s="3"/>
    </row>
    <row r="4268" spans="1:2">
      <c r="A4268" s="1"/>
      <c r="B4268" s="3"/>
    </row>
    <row r="4269" spans="1:2">
      <c r="A4269" s="1"/>
      <c r="B4269" s="3"/>
    </row>
    <row r="4270" spans="1:2">
      <c r="A4270" s="1"/>
      <c r="B4270" s="3"/>
    </row>
    <row r="4271" spans="1:2">
      <c r="A4271" s="1"/>
      <c r="B4271" s="3"/>
    </row>
    <row r="4272" spans="1:2">
      <c r="A4272" s="1"/>
      <c r="B4272" s="3"/>
    </row>
    <row r="4273" spans="1:2">
      <c r="A4273" s="1"/>
      <c r="B4273" s="3"/>
    </row>
    <row r="4274" spans="1:2">
      <c r="A4274" s="1"/>
      <c r="B4274" s="3"/>
    </row>
    <row r="4275" spans="1:2">
      <c r="A4275" s="1"/>
      <c r="B4275" s="3"/>
    </row>
    <row r="4276" spans="1:2">
      <c r="A4276" s="1"/>
      <c r="B4276" s="3"/>
    </row>
    <row r="4277" spans="1:2">
      <c r="A4277" s="1"/>
      <c r="B4277" s="3"/>
    </row>
    <row r="4278" spans="1:2">
      <c r="A4278" s="1"/>
      <c r="B4278" s="3"/>
    </row>
    <row r="4279" spans="1:2">
      <c r="A4279" s="1"/>
      <c r="B4279" s="3"/>
    </row>
    <row r="4280" spans="1:2">
      <c r="A4280" s="1"/>
      <c r="B4280" s="3"/>
    </row>
    <row r="4281" spans="1:2">
      <c r="A4281" s="1"/>
      <c r="B4281" s="3"/>
    </row>
    <row r="4282" spans="1:2">
      <c r="A4282" s="1"/>
      <c r="B4282" s="3"/>
    </row>
    <row r="4283" spans="1:2">
      <c r="A4283" s="1"/>
      <c r="B4283" s="3"/>
    </row>
    <row r="4284" spans="1:2">
      <c r="A4284" s="1"/>
      <c r="B4284" s="3"/>
    </row>
    <row r="4285" spans="1:2">
      <c r="A4285" s="1"/>
      <c r="B4285" s="3"/>
    </row>
    <row r="4286" spans="1:2">
      <c r="A4286" s="1"/>
      <c r="B4286" s="3"/>
    </row>
    <row r="4287" spans="1:2">
      <c r="A4287" s="1"/>
      <c r="B4287" s="3"/>
    </row>
    <row r="4288" spans="1:2">
      <c r="A4288" s="1"/>
      <c r="B4288" s="3"/>
    </row>
    <row r="4289" spans="1:2">
      <c r="A4289" s="1"/>
      <c r="B4289" s="3"/>
    </row>
    <row r="4290" spans="1:2">
      <c r="A4290" s="1"/>
      <c r="B4290" s="3"/>
    </row>
    <row r="4291" spans="1:2">
      <c r="A4291" s="1"/>
      <c r="B4291" s="3"/>
    </row>
    <row r="4292" spans="1:2">
      <c r="A4292" s="1"/>
      <c r="B4292" s="3"/>
    </row>
    <row r="4293" spans="1:2">
      <c r="A4293" s="1"/>
      <c r="B4293" s="3"/>
    </row>
    <row r="4294" spans="1:2">
      <c r="A4294" s="1"/>
      <c r="B4294" s="3"/>
    </row>
    <row r="4295" spans="1:2">
      <c r="A4295" s="1"/>
      <c r="B4295" s="3"/>
    </row>
    <row r="4296" spans="1:2">
      <c r="A4296" s="1"/>
      <c r="B4296" s="3"/>
    </row>
    <row r="4297" spans="1:2">
      <c r="A4297" s="1"/>
      <c r="B4297" s="3"/>
    </row>
    <row r="4298" spans="1:2">
      <c r="A4298" s="1"/>
      <c r="B4298" s="3"/>
    </row>
    <row r="4299" spans="1:2">
      <c r="A4299" s="1"/>
      <c r="B4299" s="3"/>
    </row>
    <row r="4300" spans="1:2">
      <c r="A4300" s="1"/>
      <c r="B4300" s="3"/>
    </row>
    <row r="4301" spans="1:2">
      <c r="A4301" s="1"/>
      <c r="B4301" s="3"/>
    </row>
    <row r="4302" spans="1:2">
      <c r="A4302" s="1"/>
      <c r="B4302" s="3"/>
    </row>
    <row r="4303" spans="1:2">
      <c r="A4303" s="1"/>
      <c r="B4303" s="3"/>
    </row>
    <row r="4304" spans="1:2">
      <c r="A4304" s="1"/>
      <c r="B4304" s="3"/>
    </row>
    <row r="4305" spans="1:2">
      <c r="A4305" s="1"/>
      <c r="B4305" s="3"/>
    </row>
    <row r="4306" spans="1:2">
      <c r="A4306" s="1"/>
      <c r="B4306" s="3"/>
    </row>
    <row r="4307" spans="1:2">
      <c r="A4307" s="1"/>
      <c r="B4307" s="3"/>
    </row>
    <row r="4308" spans="1:2">
      <c r="A4308" s="1"/>
      <c r="B4308" s="3"/>
    </row>
    <row r="4309" spans="1:2">
      <c r="A4309" s="1"/>
      <c r="B4309" s="3"/>
    </row>
    <row r="4310" spans="1:2">
      <c r="A4310" s="1"/>
      <c r="B4310" s="3"/>
    </row>
    <row r="4311" spans="1:2">
      <c r="A4311" s="1"/>
      <c r="B4311" s="3"/>
    </row>
    <row r="4312" spans="1:2">
      <c r="A4312" s="1"/>
      <c r="B4312" s="3"/>
    </row>
    <row r="4313" spans="1:2">
      <c r="A4313" s="1"/>
      <c r="B4313" s="3"/>
    </row>
    <row r="4314" spans="1:2">
      <c r="A4314" s="1"/>
      <c r="B4314" s="3"/>
    </row>
    <row r="4315" spans="1:2">
      <c r="A4315" s="1"/>
      <c r="B4315" s="3"/>
    </row>
    <row r="4316" spans="1:2">
      <c r="A4316" s="1"/>
      <c r="B4316" s="3"/>
    </row>
    <row r="4317" spans="1:2">
      <c r="A4317" s="1"/>
      <c r="B4317" s="3"/>
    </row>
    <row r="4318" spans="1:2">
      <c r="A4318" s="1"/>
      <c r="B4318" s="3"/>
    </row>
    <row r="4319" spans="1:2">
      <c r="A4319" s="1"/>
      <c r="B4319" s="3"/>
    </row>
    <row r="4320" spans="1:2">
      <c r="A4320" s="1"/>
      <c r="B4320" s="3"/>
    </row>
    <row r="4321" spans="1:2">
      <c r="A4321" s="1"/>
      <c r="B4321" s="3"/>
    </row>
    <row r="4322" spans="1:2">
      <c r="A4322" s="1"/>
      <c r="B4322" s="3"/>
    </row>
    <row r="4323" spans="1:2">
      <c r="A4323" s="1"/>
      <c r="B4323" s="3"/>
    </row>
    <row r="4324" spans="1:2">
      <c r="A4324" s="1"/>
      <c r="B4324" s="3"/>
    </row>
    <row r="4325" spans="1:2">
      <c r="A4325" s="1"/>
      <c r="B4325" s="3"/>
    </row>
    <row r="4326" spans="1:2">
      <c r="A4326" s="1"/>
      <c r="B4326" s="3"/>
    </row>
    <row r="4327" spans="1:2">
      <c r="A4327" s="1"/>
      <c r="B4327" s="3"/>
    </row>
    <row r="4328" spans="1:2">
      <c r="A4328" s="1"/>
      <c r="B4328" s="3"/>
    </row>
    <row r="4329" spans="1:2">
      <c r="A4329" s="1"/>
      <c r="B4329" s="3"/>
    </row>
    <row r="4330" spans="1:2">
      <c r="A4330" s="1"/>
      <c r="B4330" s="3"/>
    </row>
    <row r="4331" spans="1:2">
      <c r="A4331" s="1"/>
      <c r="B4331" s="3"/>
    </row>
    <row r="4332" spans="1:2">
      <c r="A4332" s="1"/>
      <c r="B4332" s="3"/>
    </row>
    <row r="4333" spans="1:2">
      <c r="A4333" s="1"/>
      <c r="B4333" s="3"/>
    </row>
    <row r="4334" spans="1:2">
      <c r="A4334" s="1"/>
      <c r="B4334" s="3"/>
    </row>
    <row r="4335" spans="1:2">
      <c r="A4335" s="1"/>
      <c r="B4335" s="3"/>
    </row>
    <row r="4336" spans="1:2">
      <c r="A4336" s="1"/>
      <c r="B4336" s="3"/>
    </row>
    <row r="4337" spans="1:2">
      <c r="A4337" s="1"/>
      <c r="B4337" s="3"/>
    </row>
    <row r="4338" spans="1:2">
      <c r="A4338" s="1"/>
      <c r="B4338" s="3"/>
    </row>
    <row r="4339" spans="1:2">
      <c r="A4339" s="1"/>
      <c r="B4339" s="3"/>
    </row>
    <row r="4340" spans="1:2">
      <c r="A4340" s="1"/>
      <c r="B4340" s="3"/>
    </row>
    <row r="4341" spans="1:2">
      <c r="A4341" s="1"/>
      <c r="B4341" s="3"/>
    </row>
    <row r="4342" spans="1:2">
      <c r="A4342" s="1"/>
      <c r="B4342" s="3"/>
    </row>
    <row r="4343" spans="1:2">
      <c r="A4343" s="1"/>
      <c r="B4343" s="3"/>
    </row>
    <row r="4344" spans="1:2">
      <c r="A4344" s="1"/>
      <c r="B4344" s="3"/>
    </row>
    <row r="4345" spans="1:2">
      <c r="A4345" s="1"/>
      <c r="B4345" s="3"/>
    </row>
    <row r="4346" spans="1:2">
      <c r="A4346" s="1"/>
      <c r="B4346" s="3"/>
    </row>
    <row r="4347" spans="1:2">
      <c r="A4347" s="1"/>
      <c r="B4347" s="3"/>
    </row>
    <row r="4348" spans="1:2">
      <c r="A4348" s="1"/>
      <c r="B4348" s="3"/>
    </row>
    <row r="4349" spans="1:2">
      <c r="A4349" s="1"/>
      <c r="B4349" s="3"/>
    </row>
    <row r="4350" spans="1:2">
      <c r="A4350" s="1"/>
      <c r="B4350" s="3"/>
    </row>
    <row r="4351" spans="1:2">
      <c r="A4351" s="1"/>
      <c r="B4351" s="3"/>
    </row>
    <row r="4352" spans="1:2">
      <c r="A4352" s="1"/>
      <c r="B4352" s="3"/>
    </row>
    <row r="4353" spans="1:2">
      <c r="A4353" s="1"/>
      <c r="B4353" s="3"/>
    </row>
    <row r="4354" spans="1:2">
      <c r="A4354" s="1"/>
      <c r="B4354" s="3"/>
    </row>
    <row r="4355" spans="1:2">
      <c r="A4355" s="1"/>
      <c r="B4355" s="3"/>
    </row>
    <row r="4356" spans="1:2">
      <c r="A4356" s="1"/>
      <c r="B4356" s="3"/>
    </row>
    <row r="4357" spans="1:2">
      <c r="A4357" s="1"/>
      <c r="B4357" s="3"/>
    </row>
    <row r="4358" spans="1:2">
      <c r="A4358" s="1"/>
      <c r="B4358" s="3"/>
    </row>
    <row r="4359" spans="1:2">
      <c r="A4359" s="1"/>
      <c r="B4359" s="3"/>
    </row>
    <row r="4360" spans="1:2">
      <c r="A4360" s="1"/>
      <c r="B4360" s="3"/>
    </row>
    <row r="4361" spans="1:2">
      <c r="A4361" s="1"/>
      <c r="B4361" s="3"/>
    </row>
    <row r="4362" spans="1:2">
      <c r="A4362" s="1"/>
      <c r="B4362" s="3"/>
    </row>
    <row r="4363" spans="1:2">
      <c r="A4363" s="1"/>
      <c r="B4363" s="3"/>
    </row>
    <row r="4364" spans="1:2">
      <c r="A4364" s="1"/>
      <c r="B4364" s="3"/>
    </row>
    <row r="4365" spans="1:2">
      <c r="A4365" s="1"/>
      <c r="B4365" s="3"/>
    </row>
    <row r="4366" spans="1:2">
      <c r="A4366" s="1"/>
      <c r="B4366" s="3"/>
    </row>
    <row r="4367" spans="1:2">
      <c r="A4367" s="1"/>
      <c r="B4367" s="3"/>
    </row>
    <row r="4368" spans="1:2">
      <c r="A4368" s="1"/>
      <c r="B4368" s="3"/>
    </row>
    <row r="4369" spans="1:2">
      <c r="A4369" s="1"/>
      <c r="B4369" s="3"/>
    </row>
    <row r="4370" spans="1:2">
      <c r="A4370" s="1"/>
      <c r="B4370" s="3"/>
    </row>
    <row r="4371" spans="1:2">
      <c r="A4371" s="1"/>
      <c r="B4371" s="3"/>
    </row>
    <row r="4372" spans="1:2">
      <c r="A4372" s="1"/>
      <c r="B4372" s="3"/>
    </row>
    <row r="4373" spans="1:2">
      <c r="A4373" s="1"/>
      <c r="B4373" s="3"/>
    </row>
    <row r="4374" spans="1:2">
      <c r="A4374" s="1"/>
      <c r="B4374" s="3"/>
    </row>
    <row r="4375" spans="1:2">
      <c r="A4375" s="1"/>
      <c r="B4375" s="3"/>
    </row>
    <row r="4376" spans="1:2">
      <c r="A4376" s="1"/>
      <c r="B4376" s="3"/>
    </row>
    <row r="4377" spans="1:2">
      <c r="A4377" s="1"/>
      <c r="B4377" s="3"/>
    </row>
    <row r="4378" spans="1:2">
      <c r="A4378" s="1"/>
      <c r="B4378" s="3"/>
    </row>
    <row r="4379" spans="1:2">
      <c r="A4379" s="1"/>
      <c r="B4379" s="3"/>
    </row>
    <row r="4380" spans="1:2">
      <c r="A4380" s="1"/>
      <c r="B4380" s="3"/>
    </row>
    <row r="4381" spans="1:2">
      <c r="A4381" s="1"/>
      <c r="B4381" s="3"/>
    </row>
    <row r="4382" spans="1:2">
      <c r="A4382" s="1"/>
      <c r="B4382" s="3"/>
    </row>
    <row r="4383" spans="1:2">
      <c r="A4383" s="1"/>
      <c r="B4383" s="3"/>
    </row>
    <row r="4384" spans="1:2">
      <c r="A4384" s="1"/>
      <c r="B4384" s="3"/>
    </row>
    <row r="4385" spans="1:2">
      <c r="A4385" s="1"/>
      <c r="B4385" s="3"/>
    </row>
    <row r="4386" spans="1:2">
      <c r="A4386" s="1"/>
      <c r="B4386" s="3"/>
    </row>
    <row r="4387" spans="1:2">
      <c r="A4387" s="1"/>
      <c r="B4387" s="3"/>
    </row>
    <row r="4388" spans="1:2">
      <c r="A4388" s="1"/>
      <c r="B4388" s="3"/>
    </row>
    <row r="4389" spans="1:2">
      <c r="A4389" s="1"/>
      <c r="B4389" s="3"/>
    </row>
    <row r="4390" spans="1:2">
      <c r="A4390" s="1"/>
      <c r="B4390" s="3"/>
    </row>
    <row r="4391" spans="1:2">
      <c r="A4391" s="1"/>
      <c r="B4391" s="3"/>
    </row>
    <row r="4392" spans="1:2">
      <c r="A4392" s="1"/>
      <c r="B4392" s="3"/>
    </row>
    <row r="4393" spans="1:2">
      <c r="A4393" s="1"/>
      <c r="B4393" s="3"/>
    </row>
    <row r="4394" spans="1:2">
      <c r="A4394" s="1"/>
      <c r="B4394" s="3"/>
    </row>
    <row r="4395" spans="1:2">
      <c r="A4395" s="1"/>
      <c r="B4395" s="3"/>
    </row>
    <row r="4396" spans="1:2">
      <c r="A4396" s="1"/>
      <c r="B4396" s="3"/>
    </row>
    <row r="4397" spans="1:2">
      <c r="A4397" s="1"/>
      <c r="B4397" s="3"/>
    </row>
    <row r="4398" spans="1:2">
      <c r="A4398" s="1"/>
      <c r="B4398" s="3"/>
    </row>
    <row r="4399" spans="1:2">
      <c r="A4399" s="1"/>
      <c r="B4399" s="3"/>
    </row>
    <row r="4400" spans="1:2">
      <c r="A4400" s="1"/>
      <c r="B4400" s="3"/>
    </row>
    <row r="4401" spans="1:2">
      <c r="A4401" s="1"/>
      <c r="B4401" s="3"/>
    </row>
    <row r="4402" spans="1:2">
      <c r="A4402" s="1"/>
      <c r="B4402" s="3"/>
    </row>
    <row r="4403" spans="1:2">
      <c r="A4403" s="1"/>
      <c r="B4403" s="3"/>
    </row>
    <row r="4404" spans="1:2">
      <c r="A4404" s="1"/>
      <c r="B4404" s="3"/>
    </row>
    <row r="4405" spans="1:2">
      <c r="A4405" s="1"/>
      <c r="B4405" s="3"/>
    </row>
    <row r="4406" spans="1:2">
      <c r="A4406" s="1"/>
      <c r="B4406" s="3"/>
    </row>
    <row r="4407" spans="1:2">
      <c r="A4407" s="1"/>
      <c r="B4407" s="3"/>
    </row>
    <row r="4408" spans="1:2">
      <c r="A4408" s="1"/>
      <c r="B4408" s="3"/>
    </row>
    <row r="4409" spans="1:2">
      <c r="A4409" s="1"/>
      <c r="B4409" s="3"/>
    </row>
    <row r="4410" spans="1:2">
      <c r="A4410" s="1"/>
      <c r="B4410" s="3"/>
    </row>
    <row r="4411" spans="1:2">
      <c r="A4411" s="1"/>
      <c r="B4411" s="3"/>
    </row>
    <row r="4412" spans="1:2">
      <c r="A4412" s="1"/>
      <c r="B4412" s="3"/>
    </row>
    <row r="4413" spans="1:2">
      <c r="A4413" s="1"/>
      <c r="B4413" s="3"/>
    </row>
    <row r="4414" spans="1:2">
      <c r="A4414" s="1"/>
      <c r="B4414" s="3"/>
    </row>
    <row r="4415" spans="1:2">
      <c r="A4415" s="1"/>
      <c r="B4415" s="3"/>
    </row>
    <row r="4416" spans="1:2">
      <c r="A4416" s="1"/>
      <c r="B4416" s="3"/>
    </row>
    <row r="4417" spans="1:2">
      <c r="A4417" s="1"/>
      <c r="B4417" s="3"/>
    </row>
    <row r="4418" spans="1:2">
      <c r="A4418" s="1"/>
      <c r="B4418" s="3"/>
    </row>
    <row r="4419" spans="1:2">
      <c r="A4419" s="1"/>
      <c r="B4419" s="3"/>
    </row>
    <row r="4420" spans="1:2">
      <c r="A4420" s="1"/>
      <c r="B4420" s="3"/>
    </row>
    <row r="4421" spans="1:2">
      <c r="A4421" s="1"/>
      <c r="B4421" s="3"/>
    </row>
    <row r="4422" spans="1:2">
      <c r="A4422" s="1"/>
      <c r="B4422" s="3"/>
    </row>
    <row r="4423" spans="1:2">
      <c r="A4423" s="1"/>
      <c r="B4423" s="3"/>
    </row>
    <row r="4424" spans="1:2">
      <c r="A4424" s="1"/>
      <c r="B4424" s="3"/>
    </row>
    <row r="4425" spans="1:2">
      <c r="A4425" s="1"/>
      <c r="B4425" s="3"/>
    </row>
    <row r="4426" spans="1:2">
      <c r="A4426" s="1"/>
      <c r="B4426" s="3"/>
    </row>
    <row r="4427" spans="1:2">
      <c r="A4427" s="1"/>
      <c r="B4427" s="3"/>
    </row>
    <row r="4428" spans="1:2">
      <c r="A4428" s="1"/>
      <c r="B4428" s="3"/>
    </row>
    <row r="4429" spans="1:2">
      <c r="A4429" s="1"/>
      <c r="B4429" s="3"/>
    </row>
    <row r="4430" spans="1:2">
      <c r="A4430" s="1"/>
      <c r="B4430" s="3"/>
    </row>
    <row r="4431" spans="1:2">
      <c r="A4431" s="1"/>
      <c r="B4431" s="3"/>
    </row>
    <row r="4432" spans="1:2">
      <c r="A4432" s="1"/>
      <c r="B4432" s="3"/>
    </row>
    <row r="4433" spans="1:2">
      <c r="A4433" s="1"/>
      <c r="B4433" s="3"/>
    </row>
    <row r="4434" spans="1:2">
      <c r="A4434" s="1"/>
      <c r="B4434" s="3"/>
    </row>
    <row r="4435" spans="1:2">
      <c r="A4435" s="1"/>
      <c r="B4435" s="3"/>
    </row>
    <row r="4436" spans="1:2">
      <c r="A4436" s="1"/>
      <c r="B4436" s="3"/>
    </row>
    <row r="4437" spans="1:2">
      <c r="A4437" s="1"/>
      <c r="B4437" s="3"/>
    </row>
    <row r="4438" spans="1:2">
      <c r="A4438" s="1"/>
      <c r="B4438" s="3"/>
    </row>
    <row r="4439" spans="1:2">
      <c r="A4439" s="1"/>
      <c r="B4439" s="3"/>
    </row>
    <row r="4440" spans="1:2">
      <c r="A4440" s="1"/>
      <c r="B4440" s="3"/>
    </row>
    <row r="4441" spans="1:2">
      <c r="A4441" s="1"/>
      <c r="B4441" s="3"/>
    </row>
    <row r="4442" spans="1:2">
      <c r="A4442" s="1"/>
      <c r="B4442" s="3"/>
    </row>
    <row r="4443" spans="1:2">
      <c r="A4443" s="1"/>
      <c r="B4443" s="3"/>
    </row>
    <row r="4444" spans="1:2">
      <c r="A4444" s="1"/>
      <c r="B4444" s="3"/>
    </row>
    <row r="4445" spans="1:2">
      <c r="A4445" s="1"/>
      <c r="B4445" s="3"/>
    </row>
    <row r="4446" spans="1:2">
      <c r="A4446" s="1"/>
      <c r="B4446" s="3"/>
    </row>
    <row r="4447" spans="1:2">
      <c r="A4447" s="1"/>
      <c r="B4447" s="3"/>
    </row>
    <row r="4448" spans="1:2">
      <c r="A4448" s="1"/>
      <c r="B4448" s="3"/>
    </row>
    <row r="4449" spans="1:2">
      <c r="A4449" s="1"/>
      <c r="B4449" s="3"/>
    </row>
    <row r="4450" spans="1:2">
      <c r="A4450" s="1"/>
      <c r="B4450" s="3"/>
    </row>
    <row r="4451" spans="1:2">
      <c r="A4451" s="1"/>
      <c r="B4451" s="3"/>
    </row>
    <row r="4452" spans="1:2">
      <c r="A4452" s="1"/>
      <c r="B4452" s="3"/>
    </row>
    <row r="4453" spans="1:2">
      <c r="A4453" s="1"/>
      <c r="B4453" s="3"/>
    </row>
    <row r="4454" spans="1:2">
      <c r="A4454" s="1"/>
      <c r="B4454" s="3"/>
    </row>
    <row r="4455" spans="1:2">
      <c r="A4455" s="1"/>
      <c r="B4455" s="3"/>
    </row>
    <row r="4456" spans="1:2">
      <c r="A4456" s="1"/>
      <c r="B4456" s="3"/>
    </row>
    <row r="4457" spans="1:2">
      <c r="A4457" s="1"/>
      <c r="B4457" s="3"/>
    </row>
    <row r="4458" spans="1:2">
      <c r="A4458" s="1"/>
      <c r="B4458" s="3"/>
    </row>
    <row r="4459" spans="1:2">
      <c r="A4459" s="1"/>
      <c r="B4459" s="3"/>
    </row>
    <row r="4460" spans="1:2">
      <c r="A4460" s="1"/>
      <c r="B4460" s="3"/>
    </row>
    <row r="4461" spans="1:2">
      <c r="A4461" s="1"/>
      <c r="B4461" s="3"/>
    </row>
    <row r="4462" spans="1:2">
      <c r="A4462" s="1"/>
      <c r="B4462" s="3"/>
    </row>
    <row r="4463" spans="1:2">
      <c r="A4463" s="1"/>
      <c r="B4463" s="3"/>
    </row>
    <row r="4464" spans="1:2">
      <c r="A4464" s="1"/>
      <c r="B4464" s="3"/>
    </row>
    <row r="4465" spans="1:2">
      <c r="A4465" s="1"/>
      <c r="B4465" s="3"/>
    </row>
    <row r="4466" spans="1:2">
      <c r="A4466" s="1"/>
      <c r="B4466" s="3"/>
    </row>
    <row r="4467" spans="1:2">
      <c r="A4467" s="1"/>
      <c r="B4467" s="3"/>
    </row>
    <row r="4468" spans="1:2">
      <c r="A4468" s="1"/>
      <c r="B4468" s="3"/>
    </row>
    <row r="4469" spans="1:2">
      <c r="A4469" s="1"/>
      <c r="B4469" s="3"/>
    </row>
    <row r="4470" spans="1:2">
      <c r="A4470" s="1"/>
      <c r="B4470" s="3"/>
    </row>
    <row r="4471" spans="1:2">
      <c r="A4471" s="1"/>
      <c r="B4471" s="3"/>
    </row>
    <row r="4472" spans="1:2">
      <c r="A4472" s="1"/>
      <c r="B4472" s="3"/>
    </row>
    <row r="4473" spans="1:2">
      <c r="A4473" s="1"/>
      <c r="B4473" s="3"/>
    </row>
    <row r="4474" spans="1:2">
      <c r="A4474" s="1"/>
      <c r="B4474" s="3"/>
    </row>
    <row r="4475" spans="1:2">
      <c r="A4475" s="1"/>
      <c r="B4475" s="3"/>
    </row>
    <row r="4476" spans="1:2">
      <c r="A4476" s="1"/>
      <c r="B4476" s="3"/>
    </row>
    <row r="4477" spans="1:2">
      <c r="A4477" s="1"/>
      <c r="B4477" s="3"/>
    </row>
    <row r="4478" spans="1:2">
      <c r="A4478" s="1"/>
      <c r="B4478" s="3"/>
    </row>
    <row r="4479" spans="1:2">
      <c r="A4479" s="1"/>
      <c r="B4479" s="3"/>
    </row>
    <row r="4480" spans="1:2">
      <c r="A4480" s="1"/>
      <c r="B4480" s="3"/>
    </row>
    <row r="4481" spans="1:2">
      <c r="A4481" s="1"/>
      <c r="B4481" s="3"/>
    </row>
    <row r="4482" spans="1:2">
      <c r="A4482" s="1"/>
      <c r="B4482" s="3"/>
    </row>
    <row r="4483" spans="1:2">
      <c r="A4483" s="1"/>
      <c r="B4483" s="3"/>
    </row>
    <row r="4484" spans="1:2">
      <c r="A4484" s="1"/>
      <c r="B4484" s="3"/>
    </row>
    <row r="4485" spans="1:2">
      <c r="A4485" s="1"/>
      <c r="B4485" s="3"/>
    </row>
    <row r="4486" spans="1:2">
      <c r="A4486" s="1"/>
      <c r="B4486" s="3"/>
    </row>
    <row r="4487" spans="1:2">
      <c r="A4487" s="1"/>
      <c r="B4487" s="3"/>
    </row>
    <row r="4488" spans="1:2">
      <c r="A4488" s="1"/>
      <c r="B4488" s="3"/>
    </row>
    <row r="4489" spans="1:2">
      <c r="A4489" s="1"/>
      <c r="B4489" s="3"/>
    </row>
    <row r="4490" spans="1:2">
      <c r="A4490" s="1"/>
      <c r="B4490" s="3"/>
    </row>
    <row r="4491" spans="1:2">
      <c r="A4491" s="1"/>
      <c r="B4491" s="3"/>
    </row>
    <row r="4492" spans="1:2">
      <c r="A4492" s="1"/>
      <c r="B4492" s="3"/>
    </row>
    <row r="4493" spans="1:2">
      <c r="A4493" s="1"/>
      <c r="B4493" s="3"/>
    </row>
    <row r="4494" spans="1:2">
      <c r="A4494" s="1"/>
      <c r="B4494" s="3"/>
    </row>
    <row r="4495" spans="1:2">
      <c r="A4495" s="1"/>
      <c r="B4495" s="3"/>
    </row>
    <row r="4496" spans="1:2">
      <c r="A4496" s="1"/>
      <c r="B4496" s="3"/>
    </row>
    <row r="4497" spans="1:2">
      <c r="A4497" s="1"/>
      <c r="B4497" s="3"/>
    </row>
    <row r="4498" spans="1:2">
      <c r="A4498" s="1"/>
      <c r="B4498" s="3"/>
    </row>
    <row r="4499" spans="1:2">
      <c r="A4499" s="1"/>
      <c r="B4499" s="3"/>
    </row>
    <row r="4500" spans="1:2">
      <c r="A4500" s="1"/>
      <c r="B4500" s="3"/>
    </row>
    <row r="4501" spans="1:2">
      <c r="A4501" s="1"/>
      <c r="B4501" s="3"/>
    </row>
    <row r="4502" spans="1:2">
      <c r="A4502" s="1"/>
      <c r="B4502" s="3"/>
    </row>
    <row r="4503" spans="1:2">
      <c r="A4503" s="1"/>
      <c r="B4503" s="3"/>
    </row>
    <row r="4504" spans="1:2">
      <c r="A4504" s="1"/>
      <c r="B4504" s="3"/>
    </row>
    <row r="4505" spans="1:2">
      <c r="A4505" s="1"/>
      <c r="B4505" s="3"/>
    </row>
    <row r="4506" spans="1:2">
      <c r="A4506" s="1"/>
      <c r="B4506" s="3"/>
    </row>
    <row r="4507" spans="1:2">
      <c r="A4507" s="1"/>
      <c r="B4507" s="3"/>
    </row>
    <row r="4508" spans="1:2">
      <c r="A4508" s="1"/>
      <c r="B4508" s="3"/>
    </row>
    <row r="4509" spans="1:2">
      <c r="A4509" s="1"/>
      <c r="B4509" s="3"/>
    </row>
    <row r="4510" spans="1:2">
      <c r="A4510" s="1"/>
      <c r="B4510" s="3"/>
    </row>
    <row r="4511" spans="1:2">
      <c r="A4511" s="1"/>
      <c r="B4511" s="3"/>
    </row>
    <row r="4512" spans="1:2">
      <c r="A4512" s="1"/>
      <c r="B4512" s="3"/>
    </row>
    <row r="4513" spans="1:2">
      <c r="A4513" s="1"/>
      <c r="B4513" s="3"/>
    </row>
    <row r="4514" spans="1:2">
      <c r="A4514" s="1"/>
      <c r="B4514" s="3"/>
    </row>
    <row r="4515" spans="1:2">
      <c r="A4515" s="1"/>
      <c r="B4515" s="3"/>
    </row>
    <row r="4516" spans="1:2">
      <c r="A4516" s="1"/>
      <c r="B4516" s="3"/>
    </row>
    <row r="4517" spans="1:2">
      <c r="A4517" s="1"/>
      <c r="B4517" s="3"/>
    </row>
    <row r="4518" spans="1:2">
      <c r="A4518" s="1"/>
      <c r="B4518" s="3"/>
    </row>
    <row r="4519" spans="1:2">
      <c r="A4519" s="1"/>
      <c r="B4519" s="3"/>
    </row>
    <row r="4520" spans="1:2">
      <c r="A4520" s="1"/>
      <c r="B4520" s="3"/>
    </row>
    <row r="4521" spans="1:2">
      <c r="A4521" s="1"/>
      <c r="B4521" s="3"/>
    </row>
    <row r="4522" spans="1:2">
      <c r="A4522" s="1"/>
      <c r="B4522" s="3"/>
    </row>
    <row r="4523" spans="1:2">
      <c r="A4523" s="1"/>
      <c r="B4523" s="3"/>
    </row>
    <row r="4524" spans="1:2">
      <c r="A4524" s="1"/>
      <c r="B4524" s="3"/>
    </row>
    <row r="4525" spans="1:2">
      <c r="A4525" s="1"/>
      <c r="B4525" s="3"/>
    </row>
    <row r="4526" spans="1:2">
      <c r="A4526" s="1"/>
      <c r="B4526" s="3"/>
    </row>
    <row r="4527" spans="1:2">
      <c r="A4527" s="1"/>
      <c r="B4527" s="3"/>
    </row>
    <row r="4528" spans="1:2">
      <c r="A4528" s="1"/>
      <c r="B4528" s="3"/>
    </row>
    <row r="4529" spans="1:2">
      <c r="A4529" s="1"/>
      <c r="B4529" s="3"/>
    </row>
    <row r="4530" spans="1:2">
      <c r="A4530" s="1"/>
      <c r="B4530" s="3"/>
    </row>
    <row r="4531" spans="1:2">
      <c r="A4531" s="1"/>
      <c r="B4531" s="3"/>
    </row>
    <row r="4532" spans="1:2">
      <c r="A4532" s="1"/>
      <c r="B4532" s="3"/>
    </row>
    <row r="4533" spans="1:2">
      <c r="A4533" s="1"/>
      <c r="B4533" s="3"/>
    </row>
    <row r="4534" spans="1:2">
      <c r="A4534" s="1"/>
      <c r="B4534" s="3"/>
    </row>
    <row r="4535" spans="1:2">
      <c r="A4535" s="1"/>
      <c r="B4535" s="3"/>
    </row>
    <row r="4536" spans="1:2">
      <c r="A4536" s="1"/>
      <c r="B4536" s="3"/>
    </row>
    <row r="4537" spans="1:2">
      <c r="A4537" s="1"/>
      <c r="B4537" s="3"/>
    </row>
    <row r="4538" spans="1:2">
      <c r="A4538" s="1"/>
      <c r="B4538" s="3"/>
    </row>
    <row r="4539" spans="1:2">
      <c r="A4539" s="1"/>
      <c r="B4539" s="3"/>
    </row>
    <row r="4540" spans="1:2">
      <c r="A4540" s="1"/>
      <c r="B4540" s="3"/>
    </row>
    <row r="4541" spans="1:2">
      <c r="A4541" s="1"/>
      <c r="B4541" s="3"/>
    </row>
    <row r="4542" spans="1:2">
      <c r="A4542" s="1"/>
      <c r="B4542" s="3"/>
    </row>
    <row r="4543" spans="1:2">
      <c r="A4543" s="1"/>
      <c r="B4543" s="3"/>
    </row>
    <row r="4544" spans="1:2">
      <c r="A4544" s="1"/>
      <c r="B4544" s="3"/>
    </row>
    <row r="4545" spans="1:2">
      <c r="A4545" s="1"/>
      <c r="B4545" s="3"/>
    </row>
    <row r="4546" spans="1:2">
      <c r="A4546" s="1"/>
      <c r="B4546" s="3"/>
    </row>
    <row r="4547" spans="1:2">
      <c r="A4547" s="1"/>
      <c r="B4547" s="3"/>
    </row>
    <row r="4548" spans="1:2">
      <c r="A4548" s="1"/>
      <c r="B4548" s="3"/>
    </row>
    <row r="4549" spans="1:2">
      <c r="A4549" s="1"/>
      <c r="B4549" s="3"/>
    </row>
    <row r="4550" spans="1:2">
      <c r="A4550" s="1"/>
      <c r="B4550" s="3"/>
    </row>
    <row r="4551" spans="1:2">
      <c r="A4551" s="1"/>
      <c r="B4551" s="3"/>
    </row>
    <row r="4552" spans="1:2">
      <c r="A4552" s="1"/>
      <c r="B4552" s="3"/>
    </row>
    <row r="4553" spans="1:2">
      <c r="A4553" s="1"/>
      <c r="B4553" s="3"/>
    </row>
    <row r="4554" spans="1:2">
      <c r="A4554" s="1"/>
      <c r="B4554" s="3"/>
    </row>
    <row r="4555" spans="1:2">
      <c r="A4555" s="1"/>
      <c r="B4555" s="3"/>
    </row>
    <row r="4556" spans="1:2">
      <c r="A4556" s="1"/>
      <c r="B4556" s="3"/>
    </row>
    <row r="4557" spans="1:2">
      <c r="A4557" s="1"/>
      <c r="B4557" s="3"/>
    </row>
    <row r="4558" spans="1:2">
      <c r="A4558" s="1"/>
      <c r="B4558" s="3"/>
    </row>
    <row r="4559" spans="1:2">
      <c r="A4559" s="1"/>
      <c r="B4559" s="3"/>
    </row>
    <row r="4560" spans="1:2">
      <c r="A4560" s="1"/>
      <c r="B4560" s="3"/>
    </row>
    <row r="4561" spans="1:2">
      <c r="A4561" s="1"/>
      <c r="B4561" s="3"/>
    </row>
    <row r="4562" spans="1:2">
      <c r="A4562" s="1"/>
      <c r="B4562" s="3"/>
    </row>
    <row r="4563" spans="1:2">
      <c r="A4563" s="1"/>
      <c r="B4563" s="3"/>
    </row>
    <row r="4564" spans="1:2">
      <c r="A4564" s="1"/>
      <c r="B4564" s="3"/>
    </row>
    <row r="4565" spans="1:2">
      <c r="A4565" s="1"/>
      <c r="B4565" s="3"/>
    </row>
    <row r="4566" spans="1:2">
      <c r="A4566" s="1"/>
      <c r="B4566" s="3"/>
    </row>
    <row r="4567" spans="1:2">
      <c r="A4567" s="1"/>
      <c r="B4567" s="3"/>
    </row>
    <row r="4568" spans="1:2">
      <c r="A4568" s="1"/>
      <c r="B4568" s="3"/>
    </row>
    <row r="4569" spans="1:2">
      <c r="A4569" s="1"/>
      <c r="B4569" s="3"/>
    </row>
    <row r="4570" spans="1:2">
      <c r="A4570" s="1"/>
      <c r="B4570" s="3"/>
    </row>
    <row r="4571" spans="1:2">
      <c r="A4571" s="1"/>
      <c r="B4571" s="3"/>
    </row>
    <row r="4572" spans="1:2">
      <c r="A4572" s="1"/>
      <c r="B4572" s="3"/>
    </row>
    <row r="4573" spans="1:2">
      <c r="A4573" s="1"/>
      <c r="B4573" s="3"/>
    </row>
    <row r="4574" spans="1:2">
      <c r="A4574" s="1"/>
      <c r="B4574" s="3"/>
    </row>
    <row r="4575" spans="1:2">
      <c r="A4575" s="1"/>
      <c r="B4575" s="3"/>
    </row>
    <row r="4576" spans="1:2">
      <c r="A4576" s="1"/>
      <c r="B4576" s="3"/>
    </row>
    <row r="4577" spans="1:2">
      <c r="A4577" s="1"/>
      <c r="B4577" s="3"/>
    </row>
    <row r="4578" spans="1:2">
      <c r="A4578" s="1"/>
      <c r="B4578" s="3"/>
    </row>
    <row r="4579" spans="1:2">
      <c r="A4579" s="1"/>
      <c r="B4579" s="3"/>
    </row>
    <row r="4580" spans="1:2">
      <c r="A4580" s="1"/>
      <c r="B4580" s="3"/>
    </row>
    <row r="4581" spans="1:2">
      <c r="A4581" s="1"/>
      <c r="B4581" s="3"/>
    </row>
    <row r="4582" spans="1:2">
      <c r="A4582" s="1"/>
      <c r="B4582" s="3"/>
    </row>
    <row r="4583" spans="1:2">
      <c r="A4583" s="1"/>
      <c r="B4583" s="3"/>
    </row>
    <row r="4584" spans="1:2">
      <c r="A4584" s="1"/>
      <c r="B4584" s="3"/>
    </row>
    <row r="4585" spans="1:2">
      <c r="A4585" s="1"/>
      <c r="B4585" s="3"/>
    </row>
    <row r="4586" spans="1:2">
      <c r="A4586" s="1"/>
      <c r="B4586" s="3"/>
    </row>
    <row r="4587" spans="1:2">
      <c r="A4587" s="1"/>
      <c r="B4587" s="3"/>
    </row>
    <row r="4588" spans="1:2">
      <c r="A4588" s="1"/>
      <c r="B4588" s="3"/>
    </row>
    <row r="4589" spans="1:2">
      <c r="A4589" s="1"/>
      <c r="B4589" s="3"/>
    </row>
    <row r="4590" spans="1:2">
      <c r="A4590" s="1"/>
      <c r="B4590" s="3"/>
    </row>
    <row r="4591" spans="1:2">
      <c r="A4591" s="1"/>
      <c r="B4591" s="3"/>
    </row>
    <row r="4592" spans="1:2">
      <c r="A4592" s="1"/>
      <c r="B4592" s="3"/>
    </row>
    <row r="4593" spans="1:2">
      <c r="A4593" s="1"/>
      <c r="B4593" s="3"/>
    </row>
    <row r="4594" spans="1:2">
      <c r="A4594" s="1"/>
      <c r="B4594" s="3"/>
    </row>
    <row r="4595" spans="1:2">
      <c r="A4595" s="1"/>
      <c r="B4595" s="3"/>
    </row>
    <row r="4596" spans="1:2">
      <c r="A4596" s="1"/>
      <c r="B4596" s="3"/>
    </row>
    <row r="4597" spans="1:2">
      <c r="A4597" s="1"/>
      <c r="B4597" s="3"/>
    </row>
    <row r="4598" spans="1:2">
      <c r="A4598" s="1"/>
      <c r="B4598" s="3"/>
    </row>
    <row r="4599" spans="1:2">
      <c r="A4599" s="1"/>
      <c r="B4599" s="3"/>
    </row>
    <row r="4600" spans="1:2">
      <c r="A4600" s="1"/>
      <c r="B4600" s="3"/>
    </row>
    <row r="4601" spans="1:2">
      <c r="A4601" s="1"/>
      <c r="B4601" s="3"/>
    </row>
    <row r="4602" spans="1:2">
      <c r="A4602" s="1"/>
      <c r="B4602" s="3"/>
    </row>
    <row r="4603" spans="1:2">
      <c r="A4603" s="1"/>
      <c r="B4603" s="3"/>
    </row>
    <row r="4604" spans="1:2">
      <c r="A4604" s="1"/>
      <c r="B4604" s="3"/>
    </row>
    <row r="4605" spans="1:2">
      <c r="A4605" s="1"/>
      <c r="B4605" s="3"/>
    </row>
    <row r="4606" spans="1:2">
      <c r="A4606" s="1"/>
      <c r="B4606" s="3"/>
    </row>
    <row r="4607" spans="1:2">
      <c r="A4607" s="1"/>
      <c r="B4607" s="3"/>
    </row>
    <row r="4608" spans="1:2">
      <c r="A4608" s="1"/>
      <c r="B4608" s="3"/>
    </row>
    <row r="4609" spans="1:2">
      <c r="A4609" s="1"/>
      <c r="B4609" s="3"/>
    </row>
    <row r="4610" spans="1:2">
      <c r="A4610" s="1"/>
      <c r="B4610" s="3"/>
    </row>
    <row r="4611" spans="1:2">
      <c r="A4611" s="1"/>
      <c r="B4611" s="3"/>
    </row>
    <row r="4612" spans="1:2">
      <c r="A4612" s="1"/>
      <c r="B4612" s="3"/>
    </row>
    <row r="4613" spans="1:2">
      <c r="A4613" s="1"/>
      <c r="B4613" s="3"/>
    </row>
    <row r="4614" spans="1:2">
      <c r="A4614" s="1"/>
      <c r="B4614" s="3"/>
    </row>
    <row r="4615" spans="1:2">
      <c r="A4615" s="1"/>
      <c r="B4615" s="3"/>
    </row>
    <row r="4616" spans="1:2">
      <c r="A4616" s="1"/>
      <c r="B4616" s="3"/>
    </row>
    <row r="4617" spans="1:2">
      <c r="A4617" s="1"/>
      <c r="B4617" s="3"/>
    </row>
    <row r="4618" spans="1:2">
      <c r="A4618" s="1"/>
      <c r="B4618" s="3"/>
    </row>
    <row r="4619" spans="1:2">
      <c r="A4619" s="1"/>
      <c r="B4619" s="3"/>
    </row>
    <row r="4620" spans="1:2">
      <c r="A4620" s="1"/>
      <c r="B4620" s="3"/>
    </row>
    <row r="4621" spans="1:2">
      <c r="A4621" s="1"/>
      <c r="B4621" s="3"/>
    </row>
    <row r="4622" spans="1:2">
      <c r="A4622" s="1"/>
      <c r="B4622" s="3"/>
    </row>
    <row r="4623" spans="1:2">
      <c r="A4623" s="1"/>
      <c r="B4623" s="3"/>
    </row>
    <row r="4624" spans="1:2">
      <c r="A4624" s="1"/>
      <c r="B4624" s="3"/>
    </row>
    <row r="4625" spans="1:2">
      <c r="A4625" s="1"/>
      <c r="B4625" s="3"/>
    </row>
    <row r="4626" spans="1:2">
      <c r="A4626" s="1"/>
      <c r="B4626" s="3"/>
    </row>
    <row r="4627" spans="1:2">
      <c r="A4627" s="1"/>
      <c r="B4627" s="3"/>
    </row>
    <row r="4628" spans="1:2">
      <c r="A4628" s="1"/>
      <c r="B4628" s="3"/>
    </row>
    <row r="4629" spans="1:2">
      <c r="A4629" s="1"/>
      <c r="B4629" s="3"/>
    </row>
    <row r="4630" spans="1:2">
      <c r="A4630" s="1"/>
      <c r="B4630" s="3"/>
    </row>
    <row r="4631" spans="1:2">
      <c r="A4631" s="1"/>
      <c r="B4631" s="3"/>
    </row>
    <row r="4632" spans="1:2">
      <c r="A4632" s="1"/>
      <c r="B4632" s="3"/>
    </row>
    <row r="4633" spans="1:2">
      <c r="A4633" s="1"/>
      <c r="B4633" s="3"/>
    </row>
    <row r="4634" spans="1:2">
      <c r="A4634" s="1"/>
      <c r="B4634" s="3"/>
    </row>
    <row r="4635" spans="1:2">
      <c r="A4635" s="1"/>
      <c r="B4635" s="3"/>
    </row>
    <row r="4636" spans="1:2">
      <c r="A4636" s="1"/>
      <c r="B4636" s="3"/>
    </row>
    <row r="4637" spans="1:2">
      <c r="A4637" s="1"/>
      <c r="B4637" s="3"/>
    </row>
    <row r="4638" spans="1:2">
      <c r="A4638" s="1"/>
      <c r="B4638" s="3"/>
    </row>
    <row r="4639" spans="1:2">
      <c r="A4639" s="1"/>
      <c r="B4639" s="3"/>
    </row>
    <row r="4640" spans="1:2">
      <c r="A4640" s="1"/>
      <c r="B4640" s="3"/>
    </row>
    <row r="4641" spans="1:2">
      <c r="A4641" s="1"/>
      <c r="B4641" s="3"/>
    </row>
    <row r="4642" spans="1:2">
      <c r="A4642" s="1"/>
      <c r="B4642" s="3"/>
    </row>
    <row r="4643" spans="1:2">
      <c r="A4643" s="1"/>
      <c r="B4643" s="3"/>
    </row>
    <row r="4644" spans="1:2">
      <c r="A4644" s="1"/>
      <c r="B4644" s="3"/>
    </row>
    <row r="4645" spans="1:2">
      <c r="A4645" s="1"/>
      <c r="B4645" s="3"/>
    </row>
    <row r="4646" spans="1:2">
      <c r="A4646" s="1"/>
      <c r="B4646" s="3"/>
    </row>
    <row r="4647" spans="1:2">
      <c r="A4647" s="1"/>
      <c r="B4647" s="3"/>
    </row>
    <row r="4648" spans="1:2">
      <c r="A4648" s="1"/>
      <c r="B4648" s="3"/>
    </row>
    <row r="4649" spans="1:2">
      <c r="A4649" s="1"/>
      <c r="B4649" s="3"/>
    </row>
    <row r="4650" spans="1:2">
      <c r="A4650" s="1"/>
      <c r="B4650" s="3"/>
    </row>
    <row r="4651" spans="1:2">
      <c r="A4651" s="1"/>
      <c r="B4651" s="3"/>
    </row>
    <row r="4652" spans="1:2">
      <c r="A4652" s="1"/>
      <c r="B4652" s="3"/>
    </row>
    <row r="4653" spans="1:2">
      <c r="A4653" s="1"/>
      <c r="B4653" s="3"/>
    </row>
    <row r="4654" spans="1:2">
      <c r="A4654" s="1"/>
      <c r="B4654" s="3"/>
    </row>
    <row r="4655" spans="1:2">
      <c r="A4655" s="1"/>
      <c r="B4655" s="3"/>
    </row>
    <row r="4656" spans="1:2">
      <c r="A4656" s="1"/>
      <c r="B4656" s="3"/>
    </row>
    <row r="4657" spans="1:2">
      <c r="A4657" s="1"/>
      <c r="B4657" s="3"/>
    </row>
    <row r="4658" spans="1:2">
      <c r="A4658" s="1"/>
      <c r="B4658" s="3"/>
    </row>
    <row r="4659" spans="1:2">
      <c r="A4659" s="1"/>
      <c r="B4659" s="3"/>
    </row>
    <row r="4660" spans="1:2">
      <c r="A4660" s="1"/>
      <c r="B4660" s="3"/>
    </row>
    <row r="4661" spans="1:2">
      <c r="A4661" s="1"/>
      <c r="B4661" s="3"/>
    </row>
    <row r="4662" spans="1:2">
      <c r="A4662" s="1"/>
      <c r="B4662" s="3"/>
    </row>
    <row r="4663" spans="1:2">
      <c r="A4663" s="1"/>
      <c r="B4663" s="3"/>
    </row>
    <row r="4664" spans="1:2">
      <c r="A4664" s="1"/>
      <c r="B4664" s="3"/>
    </row>
    <row r="4665" spans="1:2">
      <c r="A4665" s="1"/>
      <c r="B4665" s="3"/>
    </row>
    <row r="4666" spans="1:2">
      <c r="A4666" s="1"/>
      <c r="B4666" s="3"/>
    </row>
    <row r="4667" spans="1:2">
      <c r="A4667" s="1"/>
      <c r="B4667" s="3"/>
    </row>
    <row r="4668" spans="1:2">
      <c r="A4668" s="1"/>
      <c r="B4668" s="3"/>
    </row>
    <row r="4669" spans="1:2">
      <c r="A4669" s="1"/>
      <c r="B4669" s="3"/>
    </row>
    <row r="4670" spans="1:2">
      <c r="A4670" s="1"/>
      <c r="B4670" s="3"/>
    </row>
    <row r="4671" spans="1:2">
      <c r="A4671" s="1"/>
      <c r="B4671" s="3"/>
    </row>
    <row r="4672" spans="1:2">
      <c r="A4672" s="1"/>
      <c r="B4672" s="3"/>
    </row>
    <row r="4673" spans="1:2">
      <c r="A4673" s="1"/>
      <c r="B4673" s="3"/>
    </row>
    <row r="4674" spans="1:2">
      <c r="A4674" s="1"/>
      <c r="B4674" s="3"/>
    </row>
    <row r="4675" spans="1:2">
      <c r="A4675" s="1"/>
      <c r="B4675" s="3"/>
    </row>
    <row r="4676" spans="1:2">
      <c r="A4676" s="1"/>
      <c r="B4676" s="3"/>
    </row>
    <row r="4677" spans="1:2">
      <c r="A4677" s="1"/>
      <c r="B4677" s="3"/>
    </row>
    <row r="4678" spans="1:2">
      <c r="A4678" s="1"/>
      <c r="B4678" s="3"/>
    </row>
    <row r="4679" spans="1:2">
      <c r="A4679" s="1"/>
      <c r="B4679" s="3"/>
    </row>
    <row r="4680" spans="1:2">
      <c r="A4680" s="1"/>
      <c r="B4680" s="3"/>
    </row>
    <row r="4681" spans="1:2">
      <c r="A4681" s="1"/>
      <c r="B4681" s="3"/>
    </row>
    <row r="4682" spans="1:2">
      <c r="A4682" s="1"/>
      <c r="B4682" s="3"/>
    </row>
    <row r="4683" spans="1:2">
      <c r="A4683" s="1"/>
      <c r="B4683" s="3"/>
    </row>
    <row r="4684" spans="1:2">
      <c r="A4684" s="1"/>
      <c r="B4684" s="3"/>
    </row>
    <row r="4685" spans="1:2">
      <c r="A4685" s="1"/>
      <c r="B4685" s="3"/>
    </row>
    <row r="4686" spans="1:2">
      <c r="A4686" s="1"/>
      <c r="B4686" s="3"/>
    </row>
    <row r="4687" spans="1:2">
      <c r="A4687" s="1"/>
      <c r="B4687" s="3"/>
    </row>
    <row r="4688" spans="1:2">
      <c r="A4688" s="1"/>
      <c r="B4688" s="3"/>
    </row>
    <row r="4689" spans="1:2">
      <c r="A4689" s="1"/>
      <c r="B4689" s="3"/>
    </row>
    <row r="4690" spans="1:2">
      <c r="A4690" s="1"/>
      <c r="B4690" s="3"/>
    </row>
    <row r="4691" spans="1:2">
      <c r="A4691" s="1"/>
      <c r="B4691" s="3"/>
    </row>
    <row r="4692" spans="1:2">
      <c r="A4692" s="1"/>
      <c r="B4692" s="2"/>
    </row>
    <row r="4693" spans="1:2">
      <c r="A4693" s="1"/>
      <c r="B4693" s="2"/>
    </row>
    <row r="4694" spans="1:2">
      <c r="A4694" s="1"/>
      <c r="B4694" s="2"/>
    </row>
    <row r="4695" spans="1:2">
      <c r="A4695" s="1"/>
      <c r="B4695" s="2"/>
    </row>
    <row r="4696" spans="1:2">
      <c r="A4696" s="1"/>
      <c r="B4696" s="2"/>
    </row>
    <row r="4697" spans="1:2">
      <c r="A4697" s="1"/>
      <c r="B4697" s="2"/>
    </row>
    <row r="4698" spans="1:2">
      <c r="A4698" s="1"/>
      <c r="B4698" s="2"/>
    </row>
    <row r="4699" spans="1:2">
      <c r="A4699" s="1"/>
    </row>
    <row r="4700" spans="1:2">
      <c r="A4700" s="1"/>
    </row>
    <row r="4701" spans="1:2">
      <c r="A4701" s="1"/>
    </row>
    <row r="4702" spans="1:2">
      <c r="A4702" s="1"/>
    </row>
    <row r="4703" spans="1:2">
      <c r="A4703" s="1"/>
    </row>
    <row r="4704" spans="1:2">
      <c r="A4704" s="1"/>
    </row>
    <row r="4705" spans="1:1">
      <c r="A4705" s="1"/>
    </row>
    <row r="4706" spans="1:1">
      <c r="A4706" s="1"/>
    </row>
    <row r="4707" spans="1:1">
      <c r="A4707" s="1"/>
    </row>
    <row r="4708" spans="1:1">
      <c r="A4708" s="1"/>
    </row>
    <row r="4709" spans="1:1">
      <c r="A4709" s="1"/>
    </row>
    <row r="4710" spans="1:1">
      <c r="A4710" s="1"/>
    </row>
    <row r="4711" spans="1:1">
      <c r="A4711" s="1"/>
    </row>
    <row r="4712" spans="1:1">
      <c r="A4712" s="1"/>
    </row>
    <row r="4713" spans="1:1">
      <c r="A4713" s="1"/>
    </row>
    <row r="4714" spans="1:1">
      <c r="A4714" s="1"/>
    </row>
    <row r="4715" spans="1:1">
      <c r="A4715" s="1"/>
    </row>
    <row r="4716" spans="1:1">
      <c r="A4716" s="1"/>
    </row>
    <row r="4717" spans="1:1">
      <c r="A4717" s="1"/>
    </row>
    <row r="4718" spans="1:1">
      <c r="A4718" s="1"/>
    </row>
    <row r="4719" spans="1:1">
      <c r="A4719" s="1"/>
    </row>
    <row r="4720" spans="1:1">
      <c r="A4720" s="1"/>
    </row>
    <row r="4721" spans="1:1">
      <c r="A4721" s="1"/>
    </row>
    <row r="4722" spans="1:1">
      <c r="A4722" s="1"/>
    </row>
    <row r="4723" spans="1:1">
      <c r="A4723" s="1"/>
    </row>
    <row r="4724" spans="1:1">
      <c r="A4724" s="1"/>
    </row>
    <row r="4725" spans="1:1">
      <c r="A4725" s="1"/>
    </row>
    <row r="4726" spans="1:1">
      <c r="A4726" s="1"/>
    </row>
    <row r="4727" spans="1:1">
      <c r="A4727" s="1"/>
    </row>
    <row r="4728" spans="1:1">
      <c r="A4728" s="1"/>
    </row>
    <row r="4729" spans="1:1">
      <c r="A4729" s="1"/>
    </row>
    <row r="4730" spans="1:1">
      <c r="A4730" s="1"/>
    </row>
    <row r="4731" spans="1:1">
      <c r="A4731" s="1"/>
    </row>
    <row r="4732" spans="1:1">
      <c r="A4732" s="1"/>
    </row>
    <row r="4733" spans="1:1">
      <c r="A4733" s="1"/>
    </row>
    <row r="4734" spans="1:1">
      <c r="A4734" s="1"/>
    </row>
    <row r="4735" spans="1:1">
      <c r="A4735" s="1"/>
    </row>
    <row r="4736" spans="1:1">
      <c r="A4736" s="1"/>
    </row>
    <row r="4737" spans="1:1">
      <c r="A4737" s="1"/>
    </row>
    <row r="4738" spans="1:1">
      <c r="A4738" s="1"/>
    </row>
    <row r="4739" spans="1:1">
      <c r="A4739" s="1"/>
    </row>
    <row r="4740" spans="1:1">
      <c r="A4740" s="1"/>
    </row>
    <row r="4741" spans="1:1">
      <c r="A4741" s="1"/>
    </row>
    <row r="4742" spans="1:1">
      <c r="A4742" s="1"/>
    </row>
    <row r="4743" spans="1:1">
      <c r="A4743" s="1"/>
    </row>
    <row r="4744" spans="1:1">
      <c r="A4744" s="1"/>
    </row>
    <row r="4745" spans="1:1">
      <c r="A4745" s="1"/>
    </row>
    <row r="4746" spans="1:1">
      <c r="A4746" s="1"/>
    </row>
    <row r="4747" spans="1:1">
      <c r="A4747" s="1"/>
    </row>
    <row r="4748" spans="1:1">
      <c r="A4748" s="1"/>
    </row>
    <row r="4749" spans="1:1">
      <c r="A4749" s="1"/>
    </row>
    <row r="4750" spans="1:1">
      <c r="A4750" s="1"/>
    </row>
    <row r="4751" spans="1:1">
      <c r="A4751" s="1"/>
    </row>
    <row r="4752" spans="1:1">
      <c r="A4752" s="1"/>
    </row>
    <row r="4753" spans="1:1">
      <c r="A4753" s="1"/>
    </row>
    <row r="4754" spans="1:1">
      <c r="A4754" s="1"/>
    </row>
    <row r="4755" spans="1:1">
      <c r="A4755" s="1"/>
    </row>
    <row r="4756" spans="1:1">
      <c r="A4756" s="1"/>
    </row>
    <row r="4757" spans="1:1">
      <c r="A4757" s="1"/>
    </row>
    <row r="4758" spans="1:1">
      <c r="A4758" s="1"/>
    </row>
    <row r="4759" spans="1:1">
      <c r="A4759" s="1"/>
    </row>
    <row r="4760" spans="1:1">
      <c r="A4760" s="1"/>
    </row>
    <row r="4761" spans="1:1">
      <c r="A4761" s="1"/>
    </row>
    <row r="4762" spans="1:1">
      <c r="A4762" s="1"/>
    </row>
    <row r="4763" spans="1:1">
      <c r="A4763" s="1"/>
    </row>
    <row r="4764" spans="1:1">
      <c r="A4764" s="1"/>
    </row>
    <row r="4765" spans="1:1">
      <c r="A4765" s="1"/>
    </row>
    <row r="4766" spans="1:1">
      <c r="A4766" s="1"/>
    </row>
    <row r="4767" spans="1:1">
      <c r="A4767" s="1"/>
    </row>
    <row r="4768" spans="1:1">
      <c r="A4768" s="1"/>
    </row>
    <row r="4769" spans="1:1">
      <c r="A4769" s="1"/>
    </row>
    <row r="4770" spans="1:1">
      <c r="A4770" s="1"/>
    </row>
    <row r="4771" spans="1:1">
      <c r="A4771" s="1"/>
    </row>
    <row r="4772" spans="1:1">
      <c r="A4772" s="1"/>
    </row>
    <row r="4773" spans="1:1">
      <c r="A4773" s="1"/>
    </row>
    <row r="4774" spans="1:1">
      <c r="A4774" s="1"/>
    </row>
    <row r="4775" spans="1:1">
      <c r="A4775" s="1"/>
    </row>
    <row r="4776" spans="1:1">
      <c r="A4776" s="1"/>
    </row>
    <row r="4777" spans="1:1">
      <c r="A4777" s="1"/>
    </row>
    <row r="4778" spans="1:1">
      <c r="A4778" s="1"/>
    </row>
    <row r="4779" spans="1:1">
      <c r="A4779" s="1"/>
    </row>
    <row r="4780" spans="1:1">
      <c r="A4780" s="1"/>
    </row>
    <row r="4781" spans="1:1">
      <c r="A4781" s="1"/>
    </row>
    <row r="4782" spans="1:1">
      <c r="A4782" s="1"/>
    </row>
    <row r="4783" spans="1:1">
      <c r="A4783" s="1"/>
    </row>
    <row r="4784" spans="1:1">
      <c r="A4784" s="1"/>
    </row>
    <row r="4785" spans="1:1">
      <c r="A4785" s="1"/>
    </row>
    <row r="4786" spans="1:1">
      <c r="A4786" s="1"/>
    </row>
    <row r="4787" spans="1:1">
      <c r="A4787" s="1"/>
    </row>
    <row r="4788" spans="1:1">
      <c r="A4788" s="1"/>
    </row>
    <row r="4789" spans="1:1">
      <c r="A4789" s="1"/>
    </row>
    <row r="4790" spans="1:1">
      <c r="A4790" s="1"/>
    </row>
    <row r="4791" spans="1:1">
      <c r="A4791" s="1"/>
    </row>
    <row r="4792" spans="1:1">
      <c r="A4792" s="1"/>
    </row>
    <row r="4793" spans="1:1">
      <c r="A4793" s="1"/>
    </row>
    <row r="4794" spans="1:1">
      <c r="A4794" s="1"/>
    </row>
    <row r="4795" spans="1:1">
      <c r="A4795" s="1"/>
    </row>
    <row r="4796" spans="1:1">
      <c r="A4796" s="1"/>
    </row>
    <row r="4797" spans="1:1">
      <c r="A4797" s="1"/>
    </row>
    <row r="4798" spans="1:1">
      <c r="A4798" s="1"/>
    </row>
    <row r="4799" spans="1:1">
      <c r="A4799" s="1"/>
    </row>
    <row r="4800" spans="1:1">
      <c r="A4800" s="1"/>
    </row>
    <row r="4801" spans="1:1">
      <c r="A4801" s="1"/>
    </row>
    <row r="4802" spans="1:1">
      <c r="A4802" s="1"/>
    </row>
    <row r="4803" spans="1:1">
      <c r="A4803" s="1"/>
    </row>
    <row r="4804" spans="1:1">
      <c r="A4804" s="1"/>
    </row>
    <row r="4805" spans="1:1">
      <c r="A4805" s="1"/>
    </row>
    <row r="4806" spans="1:1">
      <c r="A4806" s="1"/>
    </row>
    <row r="4807" spans="1:1">
      <c r="A4807" s="1"/>
    </row>
    <row r="4808" spans="1:1">
      <c r="A4808" s="1"/>
    </row>
    <row r="4809" spans="1:1">
      <c r="A4809" s="1"/>
    </row>
    <row r="4810" spans="1:1">
      <c r="A4810" s="1"/>
    </row>
    <row r="4811" spans="1:1">
      <c r="A4811" s="1"/>
    </row>
    <row r="4812" spans="1:1">
      <c r="A4812" s="1"/>
    </row>
    <row r="4813" spans="1:1">
      <c r="A4813" s="1"/>
    </row>
    <row r="4814" spans="1:1">
      <c r="A4814" s="1"/>
    </row>
    <row r="4815" spans="1:1">
      <c r="A4815" s="1"/>
    </row>
    <row r="4816" spans="1:1">
      <c r="A4816" s="1"/>
    </row>
    <row r="4817" spans="1:1">
      <c r="A4817" s="1"/>
    </row>
    <row r="4818" spans="1:1">
      <c r="A4818" s="1"/>
    </row>
    <row r="4819" spans="1:1">
      <c r="A4819" s="1"/>
    </row>
    <row r="4820" spans="1:1">
      <c r="A4820" s="1"/>
    </row>
    <row r="4821" spans="1:1">
      <c r="A4821" s="1"/>
    </row>
    <row r="4822" spans="1:1">
      <c r="A4822" s="1"/>
    </row>
    <row r="4823" spans="1:1">
      <c r="A4823" s="1"/>
    </row>
    <row r="4824" spans="1:1">
      <c r="A4824" s="1"/>
    </row>
    <row r="4825" spans="1:1">
      <c r="A4825" s="1"/>
    </row>
    <row r="4826" spans="1:1">
      <c r="A4826" s="1"/>
    </row>
    <row r="4827" spans="1:1">
      <c r="A4827" s="1"/>
    </row>
    <row r="4828" spans="1:1">
      <c r="A4828" s="1"/>
    </row>
    <row r="4829" spans="1:1">
      <c r="A4829" s="1"/>
    </row>
    <row r="4830" spans="1:1">
      <c r="A4830" s="1"/>
    </row>
    <row r="4831" spans="1:1">
      <c r="A4831" s="1"/>
    </row>
    <row r="4832" spans="1:1">
      <c r="A4832" s="1"/>
    </row>
    <row r="4833" spans="1:1">
      <c r="A4833" s="1"/>
    </row>
    <row r="4834" spans="1:1">
      <c r="A4834" s="1"/>
    </row>
    <row r="4835" spans="1:1">
      <c r="A4835" s="1"/>
    </row>
    <row r="4836" spans="1:1">
      <c r="A4836" s="1"/>
    </row>
    <row r="4837" spans="1:1">
      <c r="A4837" s="1"/>
    </row>
    <row r="4838" spans="1:1">
      <c r="A4838" s="1"/>
    </row>
    <row r="4839" spans="1:1">
      <c r="A4839" s="1"/>
    </row>
    <row r="4840" spans="1:1">
      <c r="A4840" s="1"/>
    </row>
    <row r="4841" spans="1:1">
      <c r="A4841" s="1"/>
    </row>
    <row r="4842" spans="1:1">
      <c r="A4842" s="1"/>
    </row>
    <row r="4843" spans="1:1">
      <c r="A4843" s="1"/>
    </row>
    <row r="4844" spans="1:1">
      <c r="A4844" s="1"/>
    </row>
    <row r="4845" spans="1:1">
      <c r="A4845" s="1"/>
    </row>
    <row r="4846" spans="1:1">
      <c r="A4846" s="1"/>
    </row>
    <row r="4847" spans="1:1">
      <c r="A4847" s="1"/>
    </row>
    <row r="4848" spans="1:1">
      <c r="A4848" s="1"/>
    </row>
    <row r="4849" spans="1:1">
      <c r="A4849" s="1"/>
    </row>
    <row r="4850" spans="1:1">
      <c r="A4850" s="1"/>
    </row>
    <row r="4851" spans="1:1">
      <c r="A4851" s="1"/>
    </row>
    <row r="4852" spans="1:1">
      <c r="A4852" s="1"/>
    </row>
    <row r="4853" spans="1:1">
      <c r="A4853" s="1"/>
    </row>
    <row r="4854" spans="1:1">
      <c r="A4854" s="1"/>
    </row>
    <row r="4855" spans="1:1">
      <c r="A4855" s="1"/>
    </row>
    <row r="4856" spans="1:1">
      <c r="A4856" s="1"/>
    </row>
    <row r="4857" spans="1:1">
      <c r="A4857" s="1"/>
    </row>
    <row r="4858" spans="1:1">
      <c r="A4858" s="1"/>
    </row>
    <row r="4859" spans="1:1">
      <c r="A4859" s="1"/>
    </row>
    <row r="4860" spans="1:1">
      <c r="A4860" s="1"/>
    </row>
    <row r="4861" spans="1:1">
      <c r="A4861" s="1"/>
    </row>
    <row r="4862" spans="1:1">
      <c r="A4862" s="1"/>
    </row>
    <row r="4863" spans="1:1">
      <c r="A4863" s="1"/>
    </row>
    <row r="4864" spans="1:1">
      <c r="A4864" s="1"/>
    </row>
    <row r="4865" spans="1:1">
      <c r="A4865" s="1"/>
    </row>
    <row r="4866" spans="1:1">
      <c r="A4866" s="1"/>
    </row>
    <row r="4867" spans="1:1">
      <c r="A4867" s="1"/>
    </row>
    <row r="4868" spans="1:1">
      <c r="A4868" s="1"/>
    </row>
    <row r="4869" spans="1:1">
      <c r="A4869" s="1"/>
    </row>
    <row r="4870" spans="1:1">
      <c r="A4870" s="1"/>
    </row>
    <row r="4871" spans="1:1">
      <c r="A4871" s="1"/>
    </row>
    <row r="4872" spans="1:1">
      <c r="A4872" s="1"/>
    </row>
    <row r="4873" spans="1:1">
      <c r="A4873" s="1"/>
    </row>
    <row r="4874" spans="1:1">
      <c r="A4874" s="1"/>
    </row>
    <row r="4875" spans="1:1">
      <c r="A4875" s="1"/>
    </row>
    <row r="4876" spans="1:1">
      <c r="A4876" s="1"/>
    </row>
    <row r="4877" spans="1:1">
      <c r="A4877" s="1"/>
    </row>
    <row r="4878" spans="1:1">
      <c r="A4878" s="1"/>
    </row>
    <row r="4879" spans="1:1">
      <c r="A4879" s="1"/>
    </row>
    <row r="4880" spans="1:1">
      <c r="A4880" s="1"/>
    </row>
    <row r="4881" spans="1:1">
      <c r="A4881" s="1"/>
    </row>
    <row r="4882" spans="1:1">
      <c r="A4882" s="1"/>
    </row>
    <row r="4883" spans="1:1">
      <c r="A4883" s="1"/>
    </row>
    <row r="4884" spans="1:1">
      <c r="A4884" s="1"/>
    </row>
    <row r="4885" spans="1:1">
      <c r="A4885" s="1"/>
    </row>
    <row r="4886" spans="1:1">
      <c r="A4886" s="1"/>
    </row>
    <row r="4887" spans="1:1">
      <c r="A4887" s="1"/>
    </row>
    <row r="4888" spans="1:1">
      <c r="A4888" s="1"/>
    </row>
    <row r="4889" spans="1:1">
      <c r="A4889" s="1"/>
    </row>
    <row r="4890" spans="1:1">
      <c r="A4890" s="1"/>
    </row>
    <row r="4891" spans="1:1">
      <c r="A4891" s="1"/>
    </row>
    <row r="4892" spans="1:1">
      <c r="A4892" s="1"/>
    </row>
    <row r="4893" spans="1:1">
      <c r="A4893" s="1"/>
    </row>
    <row r="4894" spans="1:1">
      <c r="A4894" s="1"/>
    </row>
    <row r="4895" spans="1:1">
      <c r="A4895" s="1"/>
    </row>
    <row r="4896" spans="1:1">
      <c r="A4896" s="1"/>
    </row>
    <row r="4897" spans="1:1">
      <c r="A4897" s="1"/>
    </row>
    <row r="4898" spans="1:1">
      <c r="A4898" s="1"/>
    </row>
    <row r="4899" spans="1:1">
      <c r="A4899" s="1"/>
    </row>
    <row r="4900" spans="1:1">
      <c r="A4900" s="1"/>
    </row>
    <row r="4901" spans="1:1">
      <c r="A4901" s="1"/>
    </row>
    <row r="4902" spans="1:1">
      <c r="A4902" s="1"/>
    </row>
    <row r="4903" spans="1:1">
      <c r="A4903" s="1"/>
    </row>
    <row r="4904" spans="1:1">
      <c r="A4904" s="1"/>
    </row>
    <row r="4905" spans="1:1">
      <c r="A4905" s="1"/>
    </row>
    <row r="4906" spans="1:1">
      <c r="A4906" s="1"/>
    </row>
    <row r="4907" spans="1:1">
      <c r="A4907" s="1"/>
    </row>
    <row r="4908" spans="1:1">
      <c r="A4908" s="1"/>
    </row>
    <row r="4909" spans="1:1">
      <c r="A4909" s="1"/>
    </row>
    <row r="4910" spans="1:1">
      <c r="A4910" s="1"/>
    </row>
    <row r="4911" spans="1:1">
      <c r="A4911" s="1"/>
    </row>
    <row r="4912" spans="1:1">
      <c r="A4912" s="1"/>
    </row>
    <row r="4913" spans="1:1">
      <c r="A4913" s="1"/>
    </row>
    <row r="4914" spans="1:1">
      <c r="A4914" s="1"/>
    </row>
    <row r="4915" spans="1:1">
      <c r="A4915" s="1"/>
    </row>
    <row r="4916" spans="1:1">
      <c r="A4916" s="1"/>
    </row>
    <row r="4917" spans="1:1">
      <c r="A4917" s="1"/>
    </row>
    <row r="4918" spans="1:1">
      <c r="A4918" s="1"/>
    </row>
    <row r="4919" spans="1:1">
      <c r="A4919" s="1"/>
    </row>
    <row r="4920" spans="1:1">
      <c r="A4920" s="1"/>
    </row>
    <row r="4921" spans="1:1">
      <c r="A4921" s="1"/>
    </row>
    <row r="4922" spans="1:1">
      <c r="A4922" s="1"/>
    </row>
    <row r="4923" spans="1:1">
      <c r="A4923" s="1"/>
    </row>
    <row r="4924" spans="1:1">
      <c r="A4924" s="1"/>
    </row>
    <row r="4925" spans="1:1">
      <c r="A4925" s="1"/>
    </row>
    <row r="4926" spans="1:1">
      <c r="A4926" s="1"/>
    </row>
    <row r="4927" spans="1:1">
      <c r="A4927" s="1"/>
    </row>
    <row r="4928" spans="1:1">
      <c r="A4928" s="1"/>
    </row>
    <row r="4929" spans="1:1">
      <c r="A4929" s="1"/>
    </row>
    <row r="4930" spans="1:1">
      <c r="A4930" s="1"/>
    </row>
    <row r="4931" spans="1:1">
      <c r="A4931" s="1"/>
    </row>
    <row r="4932" spans="1:1">
      <c r="A4932" s="1"/>
    </row>
    <row r="4933" spans="1:1">
      <c r="A4933" s="1"/>
    </row>
    <row r="4934" spans="1:1">
      <c r="A4934" s="1"/>
    </row>
    <row r="4935" spans="1:1">
      <c r="A4935" s="1"/>
    </row>
    <row r="4936" spans="1:1">
      <c r="A4936" s="1"/>
    </row>
    <row r="4937" spans="1:1">
      <c r="A4937" s="1"/>
    </row>
    <row r="4938" spans="1:1">
      <c r="A4938" s="1"/>
    </row>
    <row r="4939" spans="1:1">
      <c r="A4939" s="1"/>
    </row>
    <row r="4940" spans="1:1">
      <c r="A4940" s="1"/>
    </row>
    <row r="4941" spans="1:1">
      <c r="A4941" s="1"/>
    </row>
    <row r="4942" spans="1:1">
      <c r="A4942" s="1"/>
    </row>
    <row r="4943" spans="1:1">
      <c r="A4943" s="1"/>
    </row>
    <row r="4944" spans="1:1">
      <c r="A4944" s="1"/>
    </row>
    <row r="4945" spans="1:1">
      <c r="A4945" s="1"/>
    </row>
    <row r="4946" spans="1:1">
      <c r="A4946" s="1"/>
    </row>
    <row r="4947" spans="1:1">
      <c r="A4947" s="1"/>
    </row>
    <row r="4948" spans="1:1">
      <c r="A4948" s="1"/>
    </row>
    <row r="4949" spans="1:1">
      <c r="A4949" s="1"/>
    </row>
    <row r="4950" spans="1:1">
      <c r="A4950" s="1"/>
    </row>
    <row r="4951" spans="1:1">
      <c r="A4951" s="1"/>
    </row>
    <row r="4952" spans="1:1">
      <c r="A4952" s="1"/>
    </row>
    <row r="4953" spans="1:1">
      <c r="A4953" s="1"/>
    </row>
    <row r="4954" spans="1:1">
      <c r="A4954" s="1"/>
    </row>
    <row r="4955" spans="1:1">
      <c r="A4955" s="1"/>
    </row>
    <row r="4956" spans="1:1">
      <c r="A4956" s="1"/>
    </row>
    <row r="4957" spans="1:1">
      <c r="A4957" s="1"/>
    </row>
    <row r="4958" spans="1:1">
      <c r="A4958" s="1"/>
    </row>
    <row r="4959" spans="1:1">
      <c r="A4959" s="1"/>
    </row>
    <row r="4960" spans="1:1">
      <c r="A4960" s="1"/>
    </row>
    <row r="4961" spans="1:1">
      <c r="A4961" s="1"/>
    </row>
    <row r="4962" spans="1:1">
      <c r="A4962" s="1"/>
    </row>
    <row r="4963" spans="1:1">
      <c r="A4963" s="1"/>
    </row>
    <row r="4964" spans="1:1">
      <c r="A4964" s="1"/>
    </row>
    <row r="4965" spans="1:1">
      <c r="A4965" s="1"/>
    </row>
    <row r="4966" spans="1:1">
      <c r="A4966" s="1"/>
    </row>
    <row r="4967" spans="1:1">
      <c r="A4967" s="1"/>
    </row>
    <row r="4968" spans="1:1">
      <c r="A4968" s="1"/>
    </row>
    <row r="4969" spans="1:1">
      <c r="A4969" s="1"/>
    </row>
    <row r="4970" spans="1:1">
      <c r="A4970" s="1"/>
    </row>
    <row r="4971" spans="1:1">
      <c r="A4971" s="1"/>
    </row>
    <row r="4972" spans="1:1">
      <c r="A4972" s="1"/>
    </row>
    <row r="4973" spans="1:1">
      <c r="A4973" s="1"/>
    </row>
    <row r="4974" spans="1:1">
      <c r="A4974" s="1"/>
    </row>
    <row r="4975" spans="1:1">
      <c r="A4975" s="1"/>
    </row>
    <row r="4976" spans="1:1">
      <c r="A4976" s="1"/>
    </row>
    <row r="4977" spans="1:1">
      <c r="A4977" s="1"/>
    </row>
    <row r="4978" spans="1:1">
      <c r="A4978" s="1"/>
    </row>
    <row r="4979" spans="1:1">
      <c r="A4979" s="1"/>
    </row>
    <row r="4980" spans="1:1">
      <c r="A4980" s="1"/>
    </row>
    <row r="4981" spans="1:1">
      <c r="A4981" s="1"/>
    </row>
    <row r="4982" spans="1:1">
      <c r="A4982" s="1"/>
    </row>
    <row r="4983" spans="1:1">
      <c r="A4983" s="1"/>
    </row>
    <row r="4984" spans="1:1">
      <c r="A4984" s="1"/>
    </row>
    <row r="4985" spans="1:1">
      <c r="A4985" s="1"/>
    </row>
    <row r="4986" spans="1:1">
      <c r="A4986" s="1"/>
    </row>
    <row r="4987" spans="1:1">
      <c r="A4987" s="1"/>
    </row>
    <row r="4988" spans="1:1">
      <c r="A4988" s="1"/>
    </row>
    <row r="4989" spans="1:1">
      <c r="A4989" s="1"/>
    </row>
    <row r="4990" spans="1:1">
      <c r="A4990" s="1"/>
    </row>
    <row r="4991" spans="1:1">
      <c r="A4991" s="1"/>
    </row>
    <row r="4992" spans="1:1">
      <c r="A4992" s="1"/>
    </row>
    <row r="4993" spans="1:1">
      <c r="A4993" s="1"/>
    </row>
    <row r="4994" spans="1:1">
      <c r="A4994" s="1"/>
    </row>
    <row r="4995" spans="1:1">
      <c r="A4995" s="1"/>
    </row>
    <row r="4996" spans="1:1">
      <c r="A4996" s="1"/>
    </row>
    <row r="4997" spans="1:1">
      <c r="A4997" s="1"/>
    </row>
    <row r="4998" spans="1:1">
      <c r="A4998" s="1"/>
    </row>
    <row r="4999" spans="1:1">
      <c r="A4999" s="1"/>
    </row>
    <row r="5000" spans="1:1">
      <c r="A5000" s="1"/>
    </row>
    <row r="5001" spans="1:1">
      <c r="A5001" s="1"/>
    </row>
    <row r="5002" spans="1:1">
      <c r="A5002" s="1"/>
    </row>
    <row r="5003" spans="1:1">
      <c r="A5003" s="1"/>
    </row>
    <row r="5004" spans="1:1">
      <c r="A5004" s="1"/>
    </row>
    <row r="5005" spans="1:1">
      <c r="A5005" s="1"/>
    </row>
    <row r="5006" spans="1:1">
      <c r="A5006" s="1"/>
    </row>
    <row r="5007" spans="1:1">
      <c r="A5007" s="1"/>
    </row>
    <row r="5008" spans="1:1">
      <c r="A5008" s="1"/>
    </row>
    <row r="5009" spans="1:1">
      <c r="A5009" s="1"/>
    </row>
    <row r="5010" spans="1:1">
      <c r="A5010" s="1"/>
    </row>
    <row r="5011" spans="1:1">
      <c r="A5011" s="1"/>
    </row>
    <row r="5012" spans="1:1">
      <c r="A5012" s="1"/>
    </row>
    <row r="5013" spans="1:1">
      <c r="A5013" s="1"/>
    </row>
    <row r="5014" spans="1:1">
      <c r="A5014" s="1"/>
    </row>
    <row r="5015" spans="1:1">
      <c r="A5015" s="1"/>
    </row>
    <row r="5016" spans="1:1">
      <c r="A5016" s="1"/>
    </row>
    <row r="5017" spans="1:1">
      <c r="A5017" s="1"/>
    </row>
    <row r="5018" spans="1:1">
      <c r="A5018" s="1"/>
    </row>
    <row r="5019" spans="1:1">
      <c r="A5019" s="1"/>
    </row>
    <row r="5020" spans="1:1">
      <c r="A5020" s="1"/>
    </row>
    <row r="5021" spans="1:1">
      <c r="A5021" s="1"/>
    </row>
    <row r="5022" spans="1:1">
      <c r="A5022" s="1"/>
    </row>
    <row r="5023" spans="1:1">
      <c r="A5023" s="1"/>
    </row>
    <row r="5024" spans="1:1">
      <c r="A5024" s="1"/>
    </row>
    <row r="5025" spans="1:1">
      <c r="A5025" s="1"/>
    </row>
    <row r="5026" spans="1:1">
      <c r="A5026" s="1"/>
    </row>
    <row r="5027" spans="1:1">
      <c r="A5027" s="1"/>
    </row>
    <row r="5028" spans="1:1">
      <c r="A5028" s="1"/>
    </row>
    <row r="5029" spans="1:1">
      <c r="A5029" s="1"/>
    </row>
    <row r="5030" spans="1:1">
      <c r="A5030" s="1"/>
    </row>
    <row r="5031" spans="1:1">
      <c r="A5031" s="1"/>
    </row>
    <row r="5032" spans="1:1">
      <c r="A5032" s="1"/>
    </row>
    <row r="5033" spans="1:1">
      <c r="A5033" s="1"/>
    </row>
    <row r="5034" spans="1:1">
      <c r="A5034" s="1"/>
    </row>
    <row r="5035" spans="1:1">
      <c r="A5035" s="1"/>
    </row>
    <row r="5036" spans="1:1">
      <c r="A5036" s="1"/>
    </row>
    <row r="5037" spans="1:1">
      <c r="A5037" s="1"/>
    </row>
    <row r="5038" spans="1:1">
      <c r="A5038" s="1"/>
    </row>
    <row r="5039" spans="1:1">
      <c r="A5039" s="1"/>
    </row>
    <row r="5040" spans="1:1">
      <c r="A5040" s="1"/>
    </row>
    <row r="5041" spans="1:1">
      <c r="A5041" s="1"/>
    </row>
    <row r="5042" spans="1:1">
      <c r="A5042" s="1"/>
    </row>
    <row r="5043" spans="1:1">
      <c r="A5043" s="1"/>
    </row>
    <row r="5044" spans="1:1">
      <c r="A5044" s="1"/>
    </row>
    <row r="5045" spans="1:1">
      <c r="A5045" s="1"/>
    </row>
    <row r="5046" spans="1:1">
      <c r="A5046" s="1"/>
    </row>
    <row r="5047" spans="1:1">
      <c r="A5047" s="1"/>
    </row>
    <row r="5048" spans="1:1">
      <c r="A5048" s="1"/>
    </row>
    <row r="5049" spans="1:1">
      <c r="A5049" s="1"/>
    </row>
    <row r="5050" spans="1:1">
      <c r="A5050" s="1"/>
    </row>
    <row r="5051" spans="1:1">
      <c r="A5051" s="1"/>
    </row>
    <row r="5052" spans="1:1">
      <c r="A5052" s="1"/>
    </row>
    <row r="5053" spans="1:1">
      <c r="A5053" s="1"/>
    </row>
    <row r="5054" spans="1:1">
      <c r="A5054" s="1"/>
    </row>
    <row r="5055" spans="1:1">
      <c r="A5055" s="1"/>
    </row>
    <row r="5056" spans="1:1">
      <c r="A5056" s="1"/>
    </row>
    <row r="5057" spans="1:1">
      <c r="A5057" s="1"/>
    </row>
    <row r="5058" spans="1:1">
      <c r="A5058" s="1"/>
    </row>
    <row r="5059" spans="1:1">
      <c r="A5059" s="1"/>
    </row>
    <row r="5060" spans="1:1">
      <c r="A5060" s="1"/>
    </row>
    <row r="5061" spans="1:1">
      <c r="A5061" s="1"/>
    </row>
    <row r="5062" spans="1:1">
      <c r="A5062" s="1"/>
    </row>
    <row r="5063" spans="1:1">
      <c r="A5063" s="1"/>
    </row>
    <row r="5064" spans="1:1">
      <c r="A5064" s="1"/>
    </row>
    <row r="5065" spans="1:1">
      <c r="A5065" s="1"/>
    </row>
    <row r="5066" spans="1:1">
      <c r="A5066" s="1"/>
    </row>
    <row r="5067" spans="1:1">
      <c r="A5067" s="1"/>
    </row>
    <row r="5068" spans="1:1">
      <c r="A5068" s="1"/>
    </row>
    <row r="5069" spans="1:1">
      <c r="A5069" s="1"/>
    </row>
    <row r="5070" spans="1:1">
      <c r="A5070" s="1"/>
    </row>
    <row r="5071" spans="1:1">
      <c r="A5071" s="1"/>
    </row>
    <row r="5072" spans="1:1">
      <c r="A5072" s="1"/>
    </row>
    <row r="5073" spans="1:1">
      <c r="A5073" s="1"/>
    </row>
    <row r="5074" spans="1:1">
      <c r="A5074" s="1"/>
    </row>
    <row r="5075" spans="1:1">
      <c r="A5075" s="1"/>
    </row>
    <row r="5076" spans="1:1">
      <c r="A5076" s="1"/>
    </row>
    <row r="5077" spans="1:1">
      <c r="A5077" s="1"/>
    </row>
    <row r="5078" spans="1:1">
      <c r="A5078" s="1"/>
    </row>
    <row r="5079" spans="1:1">
      <c r="A5079" s="1"/>
    </row>
    <row r="5080" spans="1:1">
      <c r="A5080" s="1"/>
    </row>
    <row r="5081" spans="1:1">
      <c r="A5081" s="1"/>
    </row>
    <row r="5082" spans="1:1">
      <c r="A5082" s="1"/>
    </row>
    <row r="5083" spans="1:1">
      <c r="A5083" s="1"/>
    </row>
    <row r="5084" spans="1:1">
      <c r="A5084" s="1"/>
    </row>
    <row r="5085" spans="1:1">
      <c r="A5085" s="1"/>
    </row>
    <row r="5086" spans="1:1">
      <c r="A5086" s="1"/>
    </row>
    <row r="5087" spans="1:1">
      <c r="A5087" s="1"/>
    </row>
    <row r="5088" spans="1:1">
      <c r="A5088" s="1"/>
    </row>
    <row r="5089" spans="1:1">
      <c r="A5089" s="1"/>
    </row>
    <row r="5090" spans="1:1">
      <c r="A5090" s="1"/>
    </row>
    <row r="5091" spans="1:1">
      <c r="A5091" s="1"/>
    </row>
    <row r="5092" spans="1:1">
      <c r="A5092" s="1"/>
    </row>
    <row r="5093" spans="1:1">
      <c r="A5093" s="1"/>
    </row>
    <row r="5094" spans="1:1">
      <c r="A5094" s="1"/>
    </row>
    <row r="5095" spans="1:1">
      <c r="A5095" s="1"/>
    </row>
    <row r="5096" spans="1:1">
      <c r="A5096" s="1"/>
    </row>
    <row r="5097" spans="1:1">
      <c r="A5097" s="1"/>
    </row>
    <row r="5098" spans="1:1">
      <c r="A5098" s="1"/>
    </row>
    <row r="5099" spans="1:1">
      <c r="A5099" s="1"/>
    </row>
    <row r="5100" spans="1:1">
      <c r="A5100" s="1"/>
    </row>
    <row r="5101" spans="1:1">
      <c r="A5101" s="1"/>
    </row>
    <row r="5102" spans="1:1">
      <c r="A5102" s="1"/>
    </row>
    <row r="5103" spans="1:1">
      <c r="A5103" s="1"/>
    </row>
    <row r="5104" spans="1:1">
      <c r="A5104" s="1"/>
    </row>
    <row r="5105" spans="1:1">
      <c r="A5105" s="1"/>
    </row>
    <row r="5106" spans="1:1">
      <c r="A5106" s="1"/>
    </row>
    <row r="5107" spans="1:1">
      <c r="A5107" s="1"/>
    </row>
    <row r="5108" spans="1:1">
      <c r="A5108" s="1"/>
    </row>
    <row r="5109" spans="1:1">
      <c r="A5109" s="1"/>
    </row>
    <row r="5110" spans="1:1">
      <c r="A5110" s="1"/>
    </row>
    <row r="5111" spans="1:1">
      <c r="A5111" s="1"/>
    </row>
    <row r="5112" spans="1:1">
      <c r="A5112" s="1"/>
    </row>
    <row r="5113" spans="1:1">
      <c r="A5113" s="1"/>
    </row>
    <row r="5114" spans="1:1">
      <c r="A5114" s="1"/>
    </row>
    <row r="5115" spans="1:1">
      <c r="A5115" s="1"/>
    </row>
    <row r="5116" spans="1:1">
      <c r="A5116" s="1"/>
    </row>
    <row r="5117" spans="1:1">
      <c r="A5117" s="1"/>
    </row>
    <row r="5118" spans="1:1">
      <c r="A5118" s="1"/>
    </row>
    <row r="5119" spans="1:1">
      <c r="A5119" s="1"/>
    </row>
    <row r="5120" spans="1:1">
      <c r="A5120" s="1"/>
    </row>
    <row r="5121" spans="1:1">
      <c r="A5121" s="1"/>
    </row>
    <row r="5122" spans="1:1">
      <c r="A5122" s="1"/>
    </row>
    <row r="5123" spans="1:1">
      <c r="A5123" s="1"/>
    </row>
    <row r="5124" spans="1:1">
      <c r="A5124" s="1"/>
    </row>
    <row r="5125" spans="1:1">
      <c r="A5125" s="1"/>
    </row>
    <row r="5126" spans="1:1">
      <c r="A5126" s="1"/>
    </row>
    <row r="5127" spans="1:1">
      <c r="A5127" s="1"/>
    </row>
    <row r="5128" spans="1:1">
      <c r="A5128" s="1"/>
    </row>
    <row r="5129" spans="1:1">
      <c r="A5129" s="1"/>
    </row>
    <row r="5130" spans="1:1">
      <c r="A5130" s="1"/>
    </row>
    <row r="5131" spans="1:1">
      <c r="A5131" s="1"/>
    </row>
    <row r="5132" spans="1:1">
      <c r="A5132" s="1"/>
    </row>
    <row r="5133" spans="1:1">
      <c r="A5133" s="1"/>
    </row>
    <row r="5134" spans="1:1">
      <c r="A5134" s="1"/>
    </row>
    <row r="5135" spans="1:1">
      <c r="A5135" s="1"/>
    </row>
    <row r="5136" spans="1:1">
      <c r="A5136" s="1"/>
    </row>
    <row r="5137" spans="1:1">
      <c r="A5137" s="1"/>
    </row>
    <row r="5138" spans="1:1">
      <c r="A5138" s="1"/>
    </row>
    <row r="5139" spans="1:1">
      <c r="A5139" s="1"/>
    </row>
    <row r="5140" spans="1:1">
      <c r="A5140" s="1"/>
    </row>
    <row r="5141" spans="1:1">
      <c r="A5141" s="1"/>
    </row>
    <row r="5142" spans="1:1">
      <c r="A5142" s="1"/>
    </row>
    <row r="5143" spans="1:1">
      <c r="A5143" s="1"/>
    </row>
    <row r="5144" spans="1:1">
      <c r="A5144" s="1"/>
    </row>
    <row r="5145" spans="1:1">
      <c r="A5145" s="1"/>
    </row>
    <row r="5146" spans="1:1">
      <c r="A5146" s="1"/>
    </row>
    <row r="5147" spans="1:1">
      <c r="A5147" s="1"/>
    </row>
    <row r="5148" spans="1:1">
      <c r="A5148" s="1"/>
    </row>
    <row r="5149" spans="1:1">
      <c r="A5149" s="1"/>
    </row>
    <row r="5150" spans="1:1">
      <c r="A5150" s="1"/>
    </row>
    <row r="5151" spans="1:1">
      <c r="A5151" s="1"/>
    </row>
    <row r="5152" spans="1:1">
      <c r="A5152" s="1"/>
    </row>
    <row r="5153" spans="1:1">
      <c r="A5153" s="1"/>
    </row>
    <row r="5154" spans="1:1">
      <c r="A5154" s="1"/>
    </row>
    <row r="5155" spans="1:1">
      <c r="A5155" s="1"/>
    </row>
    <row r="5156" spans="1:1">
      <c r="A5156" s="1"/>
    </row>
    <row r="5157" spans="1:1">
      <c r="A5157" s="1"/>
    </row>
    <row r="5158" spans="1:1">
      <c r="A5158" s="1"/>
    </row>
    <row r="5159" spans="1:1">
      <c r="A5159" s="1"/>
    </row>
    <row r="5160" spans="1:1">
      <c r="A5160" s="1"/>
    </row>
    <row r="5161" spans="1:1">
      <c r="A5161" s="1"/>
    </row>
    <row r="5162" spans="1:1">
      <c r="A5162" s="1"/>
    </row>
    <row r="5163" spans="1:1">
      <c r="A5163" s="1"/>
    </row>
    <row r="5164" spans="1:1">
      <c r="A5164" s="1"/>
    </row>
    <row r="5165" spans="1:1">
      <c r="A5165" s="1"/>
    </row>
    <row r="5166" spans="1:1">
      <c r="A5166" s="1"/>
    </row>
    <row r="5167" spans="1:1">
      <c r="A5167" s="1"/>
    </row>
    <row r="5168" spans="1:1">
      <c r="A5168" s="1"/>
    </row>
    <row r="5169" spans="1:1">
      <c r="A5169" s="1"/>
    </row>
    <row r="5170" spans="1:1">
      <c r="A5170" s="1"/>
    </row>
    <row r="5171" spans="1:1">
      <c r="A5171" s="1"/>
    </row>
    <row r="5172" spans="1:1">
      <c r="A5172" s="1"/>
    </row>
    <row r="5173" spans="1:1">
      <c r="A5173" s="1"/>
    </row>
    <row r="5174" spans="1:1">
      <c r="A5174" s="1"/>
    </row>
    <row r="5175" spans="1:1">
      <c r="A5175" s="1"/>
    </row>
    <row r="5176" spans="1:1">
      <c r="A5176" s="1"/>
    </row>
    <row r="5177" spans="1:1">
      <c r="A5177" s="1"/>
    </row>
    <row r="5178" spans="1:1">
      <c r="A5178" s="1"/>
    </row>
    <row r="5179" spans="1:1">
      <c r="A5179" s="1"/>
    </row>
    <row r="5180" spans="1:1">
      <c r="A5180" s="1"/>
    </row>
    <row r="5181" spans="1:1">
      <c r="A5181" s="1"/>
    </row>
    <row r="5182" spans="1:1">
      <c r="A5182" s="1"/>
    </row>
    <row r="5183" spans="1:1">
      <c r="A5183" s="1"/>
    </row>
    <row r="5184" spans="1:1">
      <c r="A5184" s="1"/>
    </row>
    <row r="5185" spans="1:1">
      <c r="A5185" s="1"/>
    </row>
    <row r="5186" spans="1:1">
      <c r="A5186" s="1"/>
    </row>
    <row r="5187" spans="1:1">
      <c r="A5187" s="1"/>
    </row>
    <row r="5188" spans="1:1">
      <c r="A5188" s="1"/>
    </row>
    <row r="5189" spans="1:1">
      <c r="A5189" s="1"/>
    </row>
    <row r="5190" spans="1:1">
      <c r="A5190" s="1"/>
    </row>
    <row r="5191" spans="1:1">
      <c r="A5191" s="1"/>
    </row>
    <row r="5192" spans="1:1">
      <c r="A5192" s="1"/>
    </row>
    <row r="5193" spans="1:1">
      <c r="A5193" s="1"/>
    </row>
    <row r="5194" spans="1:1">
      <c r="A5194" s="1"/>
    </row>
    <row r="5195" spans="1:1">
      <c r="A5195" s="1"/>
    </row>
    <row r="5196" spans="1:1">
      <c r="A5196" s="1"/>
    </row>
    <row r="5197" spans="1:1">
      <c r="A5197" s="1"/>
    </row>
    <row r="5198" spans="1:1">
      <c r="A5198" s="1"/>
    </row>
    <row r="5199" spans="1:1">
      <c r="A5199" s="1"/>
    </row>
    <row r="5200" spans="1:1">
      <c r="A5200" s="1"/>
    </row>
    <row r="5201" spans="1:1">
      <c r="A5201" s="1"/>
    </row>
    <row r="5202" spans="1:1">
      <c r="A5202" s="1"/>
    </row>
    <row r="5203" spans="1:1">
      <c r="A5203" s="1"/>
    </row>
    <row r="5204" spans="1:1">
      <c r="A5204" s="1"/>
    </row>
    <row r="5205" spans="1:1">
      <c r="A5205" s="1"/>
    </row>
    <row r="5206" spans="1:1">
      <c r="A5206" s="1"/>
    </row>
    <row r="5207" spans="1:1">
      <c r="A5207" s="1"/>
    </row>
    <row r="5208" spans="1:1">
      <c r="A5208" s="1"/>
    </row>
    <row r="5209" spans="1:1">
      <c r="A5209" s="1"/>
    </row>
    <row r="5210" spans="1:1">
      <c r="A5210" s="1"/>
    </row>
    <row r="5211" spans="1:1">
      <c r="A5211" s="1"/>
    </row>
    <row r="5212" spans="1:1">
      <c r="A5212" s="1"/>
    </row>
    <row r="5213" spans="1:1">
      <c r="A5213" s="1"/>
    </row>
    <row r="5214" spans="1:1">
      <c r="A5214" s="1"/>
    </row>
    <row r="5215" spans="1:1">
      <c r="A5215" s="1"/>
    </row>
    <row r="5216" spans="1:1">
      <c r="A5216" s="1"/>
    </row>
    <row r="5217" spans="1:1">
      <c r="A5217" s="1"/>
    </row>
    <row r="5218" spans="1:1">
      <c r="A5218" s="1"/>
    </row>
    <row r="5219" spans="1:1">
      <c r="A5219" s="1"/>
    </row>
    <row r="5220" spans="1:1">
      <c r="A5220" s="1"/>
    </row>
    <row r="5221" spans="1:1">
      <c r="A5221" s="1"/>
    </row>
    <row r="5222" spans="1:1">
      <c r="A5222" s="1"/>
    </row>
    <row r="5223" spans="1:1">
      <c r="A5223" s="1"/>
    </row>
    <row r="5224" spans="1:1">
      <c r="A5224" s="1"/>
    </row>
    <row r="5225" spans="1:1">
      <c r="A5225" s="1"/>
    </row>
    <row r="5226" spans="1:1">
      <c r="A5226" s="1"/>
    </row>
    <row r="5227" spans="1:1">
      <c r="A5227" s="1"/>
    </row>
    <row r="5228" spans="1:1">
      <c r="A5228" s="1"/>
    </row>
    <row r="5229" spans="1:1">
      <c r="A5229" s="1"/>
    </row>
    <row r="5230" spans="1:1">
      <c r="A5230" s="1"/>
    </row>
    <row r="5231" spans="1:1">
      <c r="A5231" s="1"/>
    </row>
    <row r="5232" spans="1:1">
      <c r="A5232" s="1"/>
    </row>
    <row r="5233" spans="1:1">
      <c r="A5233" s="1"/>
    </row>
    <row r="5234" spans="1:1">
      <c r="A5234" s="1"/>
    </row>
    <row r="5235" spans="1:1">
      <c r="A5235" s="1"/>
    </row>
    <row r="5236" spans="1:1">
      <c r="A5236" s="1"/>
    </row>
    <row r="5237" spans="1:1">
      <c r="A5237" s="1"/>
    </row>
    <row r="5238" spans="1:1">
      <c r="A5238" s="1"/>
    </row>
    <row r="5239" spans="1:1">
      <c r="A5239" s="1"/>
    </row>
    <row r="5240" spans="1:1">
      <c r="A5240" s="1"/>
    </row>
    <row r="5241" spans="1:1">
      <c r="A5241" s="1"/>
    </row>
    <row r="5242" spans="1:1">
      <c r="A5242" s="1"/>
    </row>
    <row r="5243" spans="1:1">
      <c r="A5243" s="1"/>
    </row>
    <row r="5244" spans="1:1">
      <c r="A5244" s="1"/>
    </row>
    <row r="5245" spans="1:1">
      <c r="A5245" s="1"/>
    </row>
    <row r="5246" spans="1:1">
      <c r="A5246" s="1"/>
    </row>
    <row r="5247" spans="1:1">
      <c r="A5247" s="1"/>
    </row>
    <row r="5248" spans="1:1">
      <c r="A5248" s="1"/>
    </row>
    <row r="5249" spans="1:1">
      <c r="A5249" s="1"/>
    </row>
    <row r="5250" spans="1:1">
      <c r="A5250" s="1"/>
    </row>
    <row r="5251" spans="1:1">
      <c r="A5251" s="1"/>
    </row>
    <row r="5252" spans="1:1">
      <c r="A5252" s="1"/>
    </row>
    <row r="5253" spans="1:1">
      <c r="A5253" s="1"/>
    </row>
    <row r="5254" spans="1:1">
      <c r="A5254" s="1"/>
    </row>
    <row r="5255" spans="1:1">
      <c r="A5255" s="1"/>
    </row>
    <row r="5256" spans="1:1">
      <c r="A5256" s="1"/>
    </row>
    <row r="5257" spans="1:1">
      <c r="A5257" s="1"/>
    </row>
    <row r="5258" spans="1:1">
      <c r="A5258" s="1"/>
    </row>
    <row r="5259" spans="1:1">
      <c r="A5259" s="1"/>
    </row>
    <row r="5260" spans="1:1">
      <c r="A5260" s="1"/>
    </row>
    <row r="5261" spans="1:1">
      <c r="A5261" s="1"/>
    </row>
    <row r="5262" spans="1:1">
      <c r="A5262" s="1"/>
    </row>
    <row r="5263" spans="1:1">
      <c r="A5263" s="1"/>
    </row>
    <row r="5264" spans="1:1">
      <c r="A5264" s="1"/>
    </row>
    <row r="5265" spans="1:1">
      <c r="A5265" s="1"/>
    </row>
    <row r="5266" spans="1:1">
      <c r="A5266" s="1"/>
    </row>
    <row r="5267" spans="1:1">
      <c r="A5267" s="1"/>
    </row>
    <row r="5268" spans="1:1">
      <c r="A5268" s="1"/>
    </row>
    <row r="5269" spans="1:1">
      <c r="A5269" s="1"/>
    </row>
    <row r="5270" spans="1:1">
      <c r="A5270" s="1"/>
    </row>
    <row r="5271" spans="1:1">
      <c r="A5271" s="1"/>
    </row>
    <row r="5272" spans="1:1">
      <c r="A5272" s="1"/>
    </row>
    <row r="5273" spans="1:1">
      <c r="A5273" s="1"/>
    </row>
    <row r="5274" spans="1:1">
      <c r="A5274" s="1"/>
    </row>
    <row r="5275" spans="1:1">
      <c r="A5275" s="1"/>
    </row>
    <row r="5276" spans="1:1">
      <c r="A5276" s="1"/>
    </row>
    <row r="5277" spans="1:1">
      <c r="A5277" s="1"/>
    </row>
    <row r="5278" spans="1:1">
      <c r="A5278" s="1"/>
    </row>
    <row r="5279" spans="1:1">
      <c r="A5279" s="1"/>
    </row>
    <row r="5280" spans="1:1">
      <c r="A5280" s="1"/>
    </row>
    <row r="5281" spans="1:1">
      <c r="A5281" s="1"/>
    </row>
    <row r="5282" spans="1:1">
      <c r="A5282" s="1"/>
    </row>
    <row r="5283" spans="1:1">
      <c r="A5283" s="1"/>
    </row>
    <row r="5284" spans="1:1">
      <c r="A5284" s="1"/>
    </row>
    <row r="5285" spans="1:1">
      <c r="A5285" s="1"/>
    </row>
    <row r="5286" spans="1:1">
      <c r="A5286" s="1"/>
    </row>
    <row r="5287" spans="1:1">
      <c r="A5287" s="1"/>
    </row>
    <row r="5288" spans="1:1">
      <c r="A5288" s="1"/>
    </row>
    <row r="5289" spans="1:1">
      <c r="A5289" s="1"/>
    </row>
    <row r="5290" spans="1:1">
      <c r="A5290" s="1"/>
    </row>
    <row r="5291" spans="1:1">
      <c r="A5291" s="1"/>
    </row>
    <row r="5292" spans="1:1">
      <c r="A5292" s="1"/>
    </row>
    <row r="5293" spans="1:1">
      <c r="A5293" s="1"/>
    </row>
    <row r="5294" spans="1:1">
      <c r="A5294" s="1"/>
    </row>
    <row r="5295" spans="1:1">
      <c r="A5295" s="1"/>
    </row>
    <row r="5296" spans="1:1">
      <c r="A5296" s="1"/>
    </row>
    <row r="5297" spans="1:1">
      <c r="A5297" s="1"/>
    </row>
    <row r="5298" spans="1:1">
      <c r="A5298" s="1"/>
    </row>
    <row r="5299" spans="1:1">
      <c r="A5299" s="1"/>
    </row>
    <row r="5300" spans="1:1">
      <c r="A5300" s="1"/>
    </row>
    <row r="5301" spans="1:1">
      <c r="A5301" s="1"/>
    </row>
    <row r="5302" spans="1:1">
      <c r="A5302" s="1"/>
    </row>
    <row r="5303" spans="1:1">
      <c r="A5303" s="1"/>
    </row>
    <row r="5304" spans="1:1">
      <c r="A5304" s="1"/>
    </row>
    <row r="5305" spans="1:1">
      <c r="A5305" s="1"/>
    </row>
    <row r="5306" spans="1:1">
      <c r="A5306" s="1"/>
    </row>
    <row r="5307" spans="1:1">
      <c r="A5307" s="1"/>
    </row>
    <row r="5308" spans="1:1">
      <c r="A5308" s="1"/>
    </row>
    <row r="5309" spans="1:1">
      <c r="A5309" s="1"/>
    </row>
    <row r="5310" spans="1:1">
      <c r="A5310" s="1"/>
    </row>
    <row r="5311" spans="1:1">
      <c r="A5311" s="1"/>
    </row>
    <row r="5312" spans="1:1">
      <c r="A5312" s="1"/>
    </row>
    <row r="5313" spans="1:1">
      <c r="A5313" s="1"/>
    </row>
    <row r="5314" spans="1:1">
      <c r="A5314" s="1"/>
    </row>
    <row r="5315" spans="1:1">
      <c r="A5315" s="1"/>
    </row>
    <row r="5316" spans="1:1">
      <c r="A5316" s="1"/>
    </row>
    <row r="5317" spans="1:1">
      <c r="A5317" s="1"/>
    </row>
    <row r="5318" spans="1:1">
      <c r="A5318" s="1"/>
    </row>
    <row r="5319" spans="1:1">
      <c r="A5319" s="1"/>
    </row>
    <row r="5320" spans="1:1">
      <c r="A5320" s="1"/>
    </row>
    <row r="5321" spans="1:1">
      <c r="A5321" s="1"/>
    </row>
    <row r="5322" spans="1:1">
      <c r="A5322" s="1"/>
    </row>
    <row r="5323" spans="1:1">
      <c r="A5323" s="1"/>
    </row>
    <row r="5324" spans="1:1">
      <c r="A5324" s="1"/>
    </row>
    <row r="5325" spans="1:1">
      <c r="A5325" s="1"/>
    </row>
    <row r="5326" spans="1:1">
      <c r="A5326" s="1"/>
    </row>
    <row r="5327" spans="1:1">
      <c r="A5327" s="1"/>
    </row>
    <row r="5328" spans="1:1">
      <c r="A5328" s="1"/>
    </row>
    <row r="5329" spans="1:1">
      <c r="A5329" s="1"/>
    </row>
    <row r="5330" spans="1:1">
      <c r="A5330" s="1"/>
    </row>
    <row r="5331" spans="1:1">
      <c r="A5331" s="1"/>
    </row>
    <row r="5332" spans="1:1">
      <c r="A5332" s="1"/>
    </row>
    <row r="5333" spans="1:1">
      <c r="A5333" s="1"/>
    </row>
    <row r="5334" spans="1:1">
      <c r="A5334" s="1"/>
    </row>
    <row r="5335" spans="1:1">
      <c r="A5335" s="1"/>
    </row>
    <row r="5336" spans="1:1">
      <c r="A5336" s="1"/>
    </row>
    <row r="5337" spans="1:1">
      <c r="A5337" s="1"/>
    </row>
    <row r="5338" spans="1:1">
      <c r="A5338" s="1"/>
    </row>
    <row r="5339" spans="1:1">
      <c r="A5339" s="1"/>
    </row>
    <row r="5340" spans="1:1">
      <c r="A5340" s="1"/>
    </row>
    <row r="5341" spans="1:1">
      <c r="A5341" s="1"/>
    </row>
    <row r="5342" spans="1:1">
      <c r="A5342" s="1"/>
    </row>
    <row r="5343" spans="1:1">
      <c r="A5343" s="1"/>
    </row>
    <row r="5344" spans="1:1">
      <c r="A5344" s="1"/>
    </row>
    <row r="5345" spans="1:1">
      <c r="A5345" s="1"/>
    </row>
    <row r="5346" spans="1:1">
      <c r="A5346" s="1"/>
    </row>
    <row r="5347" spans="1:1">
      <c r="A5347" s="1"/>
    </row>
    <row r="5348" spans="1:1">
      <c r="A5348" s="1"/>
    </row>
    <row r="5349" spans="1:1">
      <c r="A5349" s="1"/>
    </row>
    <row r="5350" spans="1:1">
      <c r="A5350" s="1"/>
    </row>
    <row r="5351" spans="1:1">
      <c r="A5351" s="1"/>
    </row>
    <row r="5352" spans="1:1">
      <c r="A5352" s="1"/>
    </row>
    <row r="5353" spans="1:1">
      <c r="A5353" s="1"/>
    </row>
    <row r="5354" spans="1:1">
      <c r="A5354" s="1"/>
    </row>
    <row r="5355" spans="1:1">
      <c r="A5355" s="1"/>
    </row>
    <row r="5356" spans="1:1">
      <c r="A5356" s="1"/>
    </row>
    <row r="5357" spans="1:1">
      <c r="A5357" s="1"/>
    </row>
    <row r="5358" spans="1:1">
      <c r="A5358" s="1"/>
    </row>
    <row r="5359" spans="1:1">
      <c r="A5359" s="1"/>
    </row>
    <row r="5360" spans="1:1">
      <c r="A5360" s="1"/>
    </row>
    <row r="5361" spans="1:1">
      <c r="A5361" s="1"/>
    </row>
    <row r="5362" spans="1:1">
      <c r="A5362" s="1"/>
    </row>
    <row r="5363" spans="1:1">
      <c r="A5363" s="1"/>
    </row>
    <row r="5364" spans="1:1">
      <c r="A5364" s="1"/>
    </row>
    <row r="5365" spans="1:1">
      <c r="A5365" s="1"/>
    </row>
    <row r="5366" spans="1:1">
      <c r="A5366" s="1"/>
    </row>
    <row r="5367" spans="1:1">
      <c r="A5367" s="1"/>
    </row>
    <row r="5368" spans="1:1">
      <c r="A5368" s="1"/>
    </row>
    <row r="5369" spans="1:1">
      <c r="A5369" s="1"/>
    </row>
    <row r="5370" spans="1:1">
      <c r="A5370" s="1"/>
    </row>
    <row r="5371" spans="1:1">
      <c r="A5371" s="1"/>
    </row>
    <row r="5372" spans="1:1">
      <c r="A5372" s="1"/>
    </row>
    <row r="5373" spans="1:1">
      <c r="A5373" s="1"/>
    </row>
    <row r="5374" spans="1:1">
      <c r="A5374" s="1"/>
    </row>
    <row r="5375" spans="1:1">
      <c r="A5375" s="1"/>
    </row>
    <row r="5376" spans="1:1">
      <c r="A5376" s="1"/>
    </row>
    <row r="5377" spans="1:1">
      <c r="A5377" s="1"/>
    </row>
    <row r="5378" spans="1:1">
      <c r="A5378" s="1"/>
    </row>
    <row r="5379" spans="1:1">
      <c r="A5379" s="1"/>
    </row>
    <row r="5380" spans="1:1">
      <c r="A5380" s="1"/>
    </row>
    <row r="5381" spans="1:1">
      <c r="A5381" s="1"/>
    </row>
    <row r="5382" spans="1:1">
      <c r="A5382" s="1"/>
    </row>
    <row r="5383" spans="1:1">
      <c r="A5383" s="1"/>
    </row>
    <row r="5384" spans="1:1">
      <c r="A5384" s="1"/>
    </row>
    <row r="5385" spans="1:1">
      <c r="A5385" s="1"/>
    </row>
    <row r="5386" spans="1:1">
      <c r="A5386" s="1"/>
    </row>
    <row r="5387" spans="1:1">
      <c r="A5387" s="1"/>
    </row>
    <row r="5388" spans="1:1">
      <c r="A5388" s="1"/>
    </row>
    <row r="5389" spans="1:1">
      <c r="A5389" s="1"/>
    </row>
    <row r="5390" spans="1:1">
      <c r="A5390" s="1"/>
    </row>
    <row r="5391" spans="1:1">
      <c r="A5391" s="1"/>
    </row>
    <row r="5392" spans="1:1">
      <c r="A5392" s="1"/>
    </row>
    <row r="5393" spans="1:1">
      <c r="A5393" s="1"/>
    </row>
    <row r="5394" spans="1:1">
      <c r="A5394" s="1"/>
    </row>
    <row r="5395" spans="1:1">
      <c r="A5395" s="1"/>
    </row>
    <row r="5396" spans="1:1">
      <c r="A5396" s="1"/>
    </row>
    <row r="5397" spans="1:1">
      <c r="A5397" s="1"/>
    </row>
    <row r="5398" spans="1:1">
      <c r="A5398" s="1"/>
    </row>
    <row r="5399" spans="1:1">
      <c r="A5399" s="1"/>
    </row>
    <row r="5400" spans="1:1">
      <c r="A5400" s="1"/>
    </row>
    <row r="5401" spans="1:1">
      <c r="A5401" s="1"/>
    </row>
    <row r="5402" spans="1:1">
      <c r="A5402" s="1"/>
    </row>
    <row r="5403" spans="1:1">
      <c r="A5403" s="1"/>
    </row>
    <row r="5404" spans="1:1">
      <c r="A5404" s="1"/>
    </row>
    <row r="5405" spans="1:1">
      <c r="A5405" s="1"/>
    </row>
    <row r="5406" spans="1:1">
      <c r="A5406" s="1"/>
    </row>
    <row r="5407" spans="1:1">
      <c r="A5407" s="1"/>
    </row>
    <row r="5408" spans="1:1">
      <c r="A5408" s="1"/>
    </row>
    <row r="5409" spans="1:1">
      <c r="A5409" s="1"/>
    </row>
    <row r="5410" spans="1:1">
      <c r="A5410" s="1"/>
    </row>
    <row r="5411" spans="1:1">
      <c r="A5411" s="1"/>
    </row>
    <row r="5412" spans="1:1">
      <c r="A5412" s="1"/>
    </row>
    <row r="5413" spans="1:1">
      <c r="A5413" s="1"/>
    </row>
    <row r="5414" spans="1:1">
      <c r="A5414" s="1"/>
    </row>
    <row r="5415" spans="1:1">
      <c r="A5415" s="1"/>
    </row>
    <row r="5416" spans="1:1">
      <c r="A5416" s="1"/>
    </row>
    <row r="5417" spans="1:1">
      <c r="A5417" s="1"/>
    </row>
    <row r="5418" spans="1:1">
      <c r="A5418" s="1"/>
    </row>
    <row r="5419" spans="1:1">
      <c r="A5419" s="1"/>
    </row>
    <row r="5420" spans="1:1">
      <c r="A5420" s="1"/>
    </row>
    <row r="5421" spans="1:1">
      <c r="A5421" s="1"/>
    </row>
    <row r="5422" spans="1:1">
      <c r="A5422" s="1"/>
    </row>
    <row r="5423" spans="1:1">
      <c r="A5423" s="1"/>
    </row>
    <row r="5424" spans="1:1">
      <c r="A5424" s="1"/>
    </row>
    <row r="5425" spans="1:1">
      <c r="A5425" s="1"/>
    </row>
    <row r="5426" spans="1:1">
      <c r="A5426" s="1"/>
    </row>
    <row r="5427" spans="1:1">
      <c r="A5427" s="1"/>
    </row>
    <row r="5428" spans="1:1">
      <c r="A5428" s="1"/>
    </row>
    <row r="5429" spans="1:1">
      <c r="A5429" s="1"/>
    </row>
    <row r="5430" spans="1:1">
      <c r="A5430" s="1"/>
    </row>
    <row r="5431" spans="1:1">
      <c r="A5431" s="1"/>
    </row>
    <row r="5432" spans="1:1">
      <c r="A5432" s="1"/>
    </row>
    <row r="5433" spans="1:1">
      <c r="A5433" s="1"/>
    </row>
    <row r="5434" spans="1:1">
      <c r="A5434" s="1"/>
    </row>
    <row r="5435" spans="1:1">
      <c r="A5435" s="1"/>
    </row>
    <row r="5436" spans="1:1">
      <c r="A5436" s="1"/>
    </row>
    <row r="5437" spans="1:1">
      <c r="A5437" s="1"/>
    </row>
    <row r="5438" spans="1:1">
      <c r="A5438" s="1"/>
    </row>
    <row r="5439" spans="1:1">
      <c r="A5439" s="1"/>
    </row>
    <row r="5440" spans="1:1">
      <c r="A5440" s="1"/>
    </row>
    <row r="5441" spans="1:1">
      <c r="A5441" s="1"/>
    </row>
    <row r="5442" spans="1:1">
      <c r="A5442" s="1"/>
    </row>
    <row r="5443" spans="1:1">
      <c r="A5443" s="1"/>
    </row>
    <row r="5444" spans="1:1">
      <c r="A5444" s="1"/>
    </row>
    <row r="5445" spans="1:1">
      <c r="A5445" s="1"/>
    </row>
    <row r="5446" spans="1:1">
      <c r="A5446" s="1"/>
    </row>
    <row r="5447" spans="1:1">
      <c r="A5447" s="1"/>
    </row>
    <row r="5448" spans="1:1">
      <c r="A5448" s="1"/>
    </row>
    <row r="5449" spans="1:1">
      <c r="A5449" s="1"/>
    </row>
    <row r="5450" spans="1:1">
      <c r="A5450" s="1"/>
    </row>
    <row r="5451" spans="1:1">
      <c r="A5451" s="1"/>
    </row>
    <row r="5452" spans="1:1">
      <c r="A5452" s="1"/>
    </row>
    <row r="5453" spans="1:1">
      <c r="A5453" s="1"/>
    </row>
    <row r="5454" spans="1:1">
      <c r="A5454" s="1"/>
    </row>
    <row r="5455" spans="1:1">
      <c r="A5455" s="1"/>
    </row>
    <row r="5456" spans="1:1">
      <c r="A5456" s="1"/>
    </row>
    <row r="5457" spans="1:1">
      <c r="A5457" s="1"/>
    </row>
    <row r="5458" spans="1:1">
      <c r="A5458" s="1"/>
    </row>
    <row r="5459" spans="1:1">
      <c r="A5459" s="1"/>
    </row>
    <row r="5460" spans="1:1">
      <c r="A5460" s="1"/>
    </row>
    <row r="5461" spans="1:1">
      <c r="A5461" s="1"/>
    </row>
    <row r="5462" spans="1:1">
      <c r="A5462" s="1"/>
    </row>
    <row r="5463" spans="1:1">
      <c r="A5463" s="1"/>
    </row>
    <row r="5464" spans="1:1">
      <c r="A5464" s="1"/>
    </row>
    <row r="5465" spans="1:1">
      <c r="A5465" s="1"/>
    </row>
    <row r="5466" spans="1:1">
      <c r="A5466" s="1"/>
    </row>
    <row r="5467" spans="1:1">
      <c r="A5467" s="1"/>
    </row>
    <row r="5468" spans="1:1">
      <c r="A5468" s="1"/>
    </row>
    <row r="5469" spans="1:1">
      <c r="A5469" s="1"/>
    </row>
    <row r="5470" spans="1:1">
      <c r="A5470" s="1"/>
    </row>
    <row r="5471" spans="1:1">
      <c r="A5471" s="1"/>
    </row>
    <row r="5472" spans="1:1">
      <c r="A5472" s="1"/>
    </row>
    <row r="5473" spans="1:1">
      <c r="A5473" s="1"/>
    </row>
    <row r="5474" spans="1:1">
      <c r="A5474" s="1"/>
    </row>
    <row r="5475" spans="1:1">
      <c r="A5475" s="1"/>
    </row>
    <row r="5476" spans="1:1">
      <c r="A5476" s="1"/>
    </row>
    <row r="5477" spans="1:1">
      <c r="A5477" s="1"/>
    </row>
    <row r="5478" spans="1:1">
      <c r="A5478" s="1"/>
    </row>
    <row r="5479" spans="1:1">
      <c r="A5479" s="1"/>
    </row>
    <row r="5480" spans="1:1">
      <c r="A5480" s="1"/>
    </row>
    <row r="5481" spans="1:1">
      <c r="A5481" s="1"/>
    </row>
    <row r="5482" spans="1:1">
      <c r="A5482" s="1"/>
    </row>
    <row r="5483" spans="1:1">
      <c r="A5483" s="1"/>
    </row>
    <row r="5484" spans="1:1">
      <c r="A5484" s="1"/>
    </row>
    <row r="5485" spans="1:1">
      <c r="A5485" s="1"/>
    </row>
    <row r="5486" spans="1:1">
      <c r="A5486" s="1"/>
    </row>
    <row r="5487" spans="1:1">
      <c r="A5487" s="1"/>
    </row>
    <row r="5488" spans="1:1">
      <c r="A5488" s="1"/>
    </row>
    <row r="5489" spans="1:1">
      <c r="A5489" s="1"/>
    </row>
    <row r="5490" spans="1:1">
      <c r="A5490" s="1"/>
    </row>
    <row r="5491" spans="1:1">
      <c r="A5491" s="1"/>
    </row>
    <row r="5492" spans="1:1">
      <c r="A5492" s="1"/>
    </row>
    <row r="5493" spans="1:1">
      <c r="A5493" s="1"/>
    </row>
    <row r="5494" spans="1:1">
      <c r="A5494" s="1"/>
    </row>
    <row r="5495" spans="1:1">
      <c r="A5495" s="1"/>
    </row>
    <row r="5496" spans="1:1">
      <c r="A5496" s="1"/>
    </row>
    <row r="5497" spans="1:1">
      <c r="A5497" s="1"/>
    </row>
    <row r="5498" spans="1:1">
      <c r="A5498" s="1"/>
    </row>
    <row r="5499" spans="1:1">
      <c r="A5499" s="1"/>
    </row>
    <row r="5500" spans="1:1">
      <c r="A5500" s="1"/>
    </row>
    <row r="5501" spans="1:1">
      <c r="A5501" s="1"/>
    </row>
    <row r="5502" spans="1:1">
      <c r="A5502" s="1"/>
    </row>
    <row r="5503" spans="1:1">
      <c r="A5503" s="1"/>
    </row>
    <row r="5504" spans="1:1">
      <c r="A5504" s="1"/>
    </row>
    <row r="5505" spans="1:1">
      <c r="A5505" s="1"/>
    </row>
    <row r="5506" spans="1:1">
      <c r="A5506" s="1"/>
    </row>
    <row r="5507" spans="1:1">
      <c r="A5507" s="1"/>
    </row>
    <row r="5508" spans="1:1">
      <c r="A5508" s="1"/>
    </row>
    <row r="5509" spans="1:1">
      <c r="A5509" s="1"/>
    </row>
    <row r="5510" spans="1:1">
      <c r="A5510" s="1"/>
    </row>
    <row r="5511" spans="1:1">
      <c r="A5511" s="1"/>
    </row>
    <row r="5512" spans="1:1">
      <c r="A5512" s="1"/>
    </row>
    <row r="5513" spans="1:1">
      <c r="A5513" s="1"/>
    </row>
    <row r="5514" spans="1:1">
      <c r="A5514" s="1"/>
    </row>
    <row r="5515" spans="1:1">
      <c r="A5515" s="1"/>
    </row>
    <row r="5516" spans="1:1">
      <c r="A5516" s="1"/>
    </row>
    <row r="5517" spans="1:1">
      <c r="A5517" s="1"/>
    </row>
    <row r="5518" spans="1:1">
      <c r="A5518" s="1"/>
    </row>
    <row r="5519" spans="1:1">
      <c r="A5519" s="1"/>
    </row>
    <row r="5520" spans="1:1">
      <c r="A5520" s="1"/>
    </row>
    <row r="5521" spans="1:1">
      <c r="A5521" s="1"/>
    </row>
    <row r="5522" spans="1:1">
      <c r="A5522" s="1"/>
    </row>
    <row r="5523" spans="1:1">
      <c r="A5523" s="1"/>
    </row>
    <row r="5524" spans="1:1">
      <c r="A5524" s="1"/>
    </row>
    <row r="5525" spans="1:1">
      <c r="A5525" s="1"/>
    </row>
    <row r="5526" spans="1:1">
      <c r="A5526" s="1"/>
    </row>
    <row r="5527" spans="1:1">
      <c r="A5527" s="1"/>
    </row>
    <row r="5528" spans="1:1">
      <c r="A5528" s="1"/>
    </row>
    <row r="5529" spans="1:1">
      <c r="A5529" s="1"/>
    </row>
    <row r="5530" spans="1:1">
      <c r="A5530" s="1"/>
    </row>
    <row r="5531" spans="1:1">
      <c r="A5531" s="1"/>
    </row>
    <row r="5532" spans="1:1">
      <c r="A5532" s="1"/>
    </row>
    <row r="5533" spans="1:1">
      <c r="A5533" s="1"/>
    </row>
    <row r="5534" spans="1:1">
      <c r="A5534" s="1"/>
    </row>
    <row r="5535" spans="1:1">
      <c r="A5535" s="1"/>
    </row>
    <row r="5536" spans="1:1">
      <c r="A5536" s="1"/>
    </row>
    <row r="5537" spans="1:1">
      <c r="A5537" s="1"/>
    </row>
    <row r="5538" spans="1:1">
      <c r="A5538" s="1"/>
    </row>
    <row r="5539" spans="1:1">
      <c r="A5539" s="1"/>
    </row>
    <row r="5540" spans="1:1">
      <c r="A5540" s="1"/>
    </row>
    <row r="5541" spans="1:1">
      <c r="A5541" s="1"/>
    </row>
    <row r="5542" spans="1:1">
      <c r="A5542" s="1"/>
    </row>
    <row r="5543" spans="1:1">
      <c r="A5543" s="1"/>
    </row>
    <row r="5544" spans="1:1">
      <c r="A5544" s="1"/>
    </row>
    <row r="5545" spans="1:1">
      <c r="A5545" s="1"/>
    </row>
    <row r="5546" spans="1:1">
      <c r="A5546" s="1"/>
    </row>
    <row r="5547" spans="1:1">
      <c r="A5547" s="1"/>
    </row>
    <row r="5548" spans="1:1">
      <c r="A5548" s="1"/>
    </row>
    <row r="5549" spans="1:1">
      <c r="A5549" s="1"/>
    </row>
    <row r="5550" spans="1:1">
      <c r="A5550" s="1"/>
    </row>
    <row r="5551" spans="1:1">
      <c r="A5551" s="1"/>
    </row>
    <row r="5552" spans="1:1">
      <c r="A5552" s="1"/>
    </row>
    <row r="5553" spans="1:1">
      <c r="A5553" s="1"/>
    </row>
    <row r="5554" spans="1:1">
      <c r="A5554" s="1"/>
    </row>
    <row r="5555" spans="1:1">
      <c r="A5555" s="1"/>
    </row>
    <row r="5556" spans="1:1">
      <c r="A5556" s="1"/>
    </row>
    <row r="5557" spans="1:1">
      <c r="A5557" s="1"/>
    </row>
    <row r="5558" spans="1:1">
      <c r="A5558" s="1"/>
    </row>
    <row r="5559" spans="1:1">
      <c r="A5559" s="1"/>
    </row>
    <row r="5560" spans="1:1">
      <c r="A5560" s="1"/>
    </row>
    <row r="5561" spans="1:1">
      <c r="A5561" s="1"/>
    </row>
    <row r="5562" spans="1:1">
      <c r="A5562" s="1"/>
    </row>
    <row r="5563" spans="1:1">
      <c r="A5563" s="1"/>
    </row>
    <row r="5564" spans="1:1">
      <c r="A5564" s="1"/>
    </row>
    <row r="5565" spans="1:1">
      <c r="A5565" s="1"/>
    </row>
    <row r="5566" spans="1:1">
      <c r="A5566" s="1"/>
    </row>
    <row r="5567" spans="1:1">
      <c r="A5567" s="1"/>
    </row>
    <row r="5568" spans="1:1">
      <c r="A5568" s="1"/>
    </row>
    <row r="5569" spans="1:1">
      <c r="A5569" s="1"/>
    </row>
    <row r="5570" spans="1:1">
      <c r="A5570" s="1"/>
    </row>
    <row r="5571" spans="1:1">
      <c r="A5571" s="1"/>
    </row>
    <row r="5572" spans="1:1">
      <c r="A5572" s="1"/>
    </row>
    <row r="5573" spans="1:1">
      <c r="A5573" s="1"/>
    </row>
    <row r="5574" spans="1:1">
      <c r="A5574" s="1"/>
    </row>
    <row r="5575" spans="1:1">
      <c r="A5575" s="1"/>
    </row>
    <row r="5576" spans="1:1">
      <c r="A5576" s="1"/>
    </row>
    <row r="5577" spans="1:1">
      <c r="A5577" s="1"/>
    </row>
    <row r="5578" spans="1:1">
      <c r="A5578" s="1"/>
    </row>
    <row r="5579" spans="1:1">
      <c r="A5579" s="1"/>
    </row>
    <row r="5580" spans="1:1">
      <c r="A5580" s="1"/>
    </row>
    <row r="5581" spans="1:1">
      <c r="A5581" s="1"/>
    </row>
    <row r="5582" spans="1:1">
      <c r="A5582" s="1"/>
    </row>
    <row r="5583" spans="1:1">
      <c r="A5583" s="1"/>
    </row>
    <row r="5584" spans="1:1">
      <c r="A5584" s="1"/>
    </row>
    <row r="5585" spans="1:1">
      <c r="A5585" s="1"/>
    </row>
    <row r="5586" spans="1:1">
      <c r="A5586" s="1"/>
    </row>
    <row r="5587" spans="1:1">
      <c r="A5587" s="1"/>
    </row>
    <row r="5588" spans="1:1">
      <c r="A5588" s="1"/>
    </row>
    <row r="5589" spans="1:1">
      <c r="A5589" s="1"/>
    </row>
    <row r="5590" spans="1:1">
      <c r="A5590" s="1"/>
    </row>
    <row r="5591" spans="1:1">
      <c r="A5591" s="1"/>
    </row>
    <row r="5592" spans="1:1">
      <c r="A5592" s="1"/>
    </row>
    <row r="5593" spans="1:1">
      <c r="A5593" s="1"/>
    </row>
    <row r="5594" spans="1:1">
      <c r="A5594" s="1"/>
    </row>
    <row r="5595" spans="1:1">
      <c r="A5595" s="1"/>
    </row>
    <row r="5596" spans="1:1">
      <c r="A5596" s="1"/>
    </row>
    <row r="5597" spans="1:1">
      <c r="A5597" s="1"/>
    </row>
    <row r="5598" spans="1:1">
      <c r="A5598" s="1"/>
    </row>
    <row r="5599" spans="1:1">
      <c r="A5599" s="1"/>
    </row>
    <row r="5600" spans="1:1">
      <c r="A5600" s="1"/>
    </row>
    <row r="5601" spans="1:1">
      <c r="A5601" s="1"/>
    </row>
    <row r="5602" spans="1:1">
      <c r="A5602" s="1"/>
    </row>
    <row r="5603" spans="1:1">
      <c r="A5603" s="1"/>
    </row>
    <row r="5604" spans="1:1">
      <c r="A5604" s="1"/>
    </row>
    <row r="5605" spans="1:1">
      <c r="A5605" s="1"/>
    </row>
    <row r="5606" spans="1:1">
      <c r="A5606" s="1"/>
    </row>
    <row r="5607" spans="1:1">
      <c r="A5607" s="1"/>
    </row>
    <row r="5608" spans="1:1">
      <c r="A5608" s="1"/>
    </row>
    <row r="5609" spans="1:1">
      <c r="A5609" s="1"/>
    </row>
    <row r="5610" spans="1:1">
      <c r="A5610" s="1"/>
    </row>
    <row r="5611" spans="1:1">
      <c r="A5611" s="1"/>
    </row>
    <row r="5612" spans="1:1">
      <c r="A5612" s="1"/>
    </row>
    <row r="5613" spans="1:1">
      <c r="A5613" s="1"/>
    </row>
    <row r="5614" spans="1:1">
      <c r="A5614" s="1"/>
    </row>
    <row r="5615" spans="1:1">
      <c r="A5615" s="1"/>
    </row>
    <row r="5616" spans="1:1">
      <c r="A5616" s="1"/>
    </row>
    <row r="5617" spans="1:1">
      <c r="A5617" s="1"/>
    </row>
    <row r="5618" spans="1:1">
      <c r="A5618" s="1"/>
    </row>
    <row r="5619" spans="1:1">
      <c r="A5619" s="1"/>
    </row>
    <row r="5620" spans="1:1">
      <c r="A5620" s="1"/>
    </row>
    <row r="5621" spans="1:1">
      <c r="A5621" s="1"/>
    </row>
    <row r="5622" spans="1:1">
      <c r="A5622" s="1"/>
    </row>
    <row r="5623" spans="1:1">
      <c r="A5623" s="1"/>
    </row>
    <row r="5624" spans="1:1">
      <c r="A5624" s="1"/>
    </row>
    <row r="5625" spans="1:1">
      <c r="A5625" s="1"/>
    </row>
    <row r="5626" spans="1:1">
      <c r="A5626" s="1"/>
    </row>
    <row r="5627" spans="1:1">
      <c r="A5627" s="1"/>
    </row>
    <row r="5628" spans="1:1">
      <c r="A5628" s="1"/>
    </row>
    <row r="5629" spans="1:1">
      <c r="A5629" s="1"/>
    </row>
    <row r="5630" spans="1:1">
      <c r="A5630" s="1"/>
    </row>
    <row r="5631" spans="1:1">
      <c r="A5631" s="1"/>
    </row>
    <row r="5632" spans="1:1">
      <c r="A5632" s="1"/>
    </row>
    <row r="5633" spans="1:1">
      <c r="A5633" s="1"/>
    </row>
    <row r="5634" spans="1:1">
      <c r="A5634" s="1"/>
    </row>
    <row r="5635" spans="1:1">
      <c r="A5635" s="1"/>
    </row>
    <row r="5636" spans="1:1">
      <c r="A5636" s="1"/>
    </row>
    <row r="5637" spans="1:1">
      <c r="A5637" s="1"/>
    </row>
    <row r="5638" spans="1:1">
      <c r="A5638" s="1"/>
    </row>
    <row r="5639" spans="1:1">
      <c r="A5639" s="1"/>
    </row>
    <row r="5640" spans="1:1">
      <c r="A5640" s="1"/>
    </row>
    <row r="5641" spans="1:1">
      <c r="A5641" s="1"/>
    </row>
    <row r="5642" spans="1:1">
      <c r="A5642" s="1"/>
    </row>
    <row r="5643" spans="1:1">
      <c r="A5643" s="1"/>
    </row>
    <row r="5644" spans="1:1">
      <c r="A5644" s="1"/>
    </row>
    <row r="5645" spans="1:1">
      <c r="A5645" s="1"/>
    </row>
    <row r="5646" spans="1:1">
      <c r="A5646" s="1"/>
    </row>
    <row r="5647" spans="1:1">
      <c r="A5647" s="1"/>
    </row>
    <row r="5648" spans="1:1">
      <c r="A5648" s="1"/>
    </row>
    <row r="5649" spans="1:1">
      <c r="A5649" s="1"/>
    </row>
    <row r="5650" spans="1:1">
      <c r="A5650" s="1"/>
    </row>
    <row r="5651" spans="1:1">
      <c r="A5651" s="1"/>
    </row>
    <row r="5652" spans="1:1">
      <c r="A5652" s="1"/>
    </row>
    <row r="5653" spans="1:1">
      <c r="A5653" s="1"/>
    </row>
    <row r="5654" spans="1:1">
      <c r="A5654" s="1"/>
    </row>
    <row r="5655" spans="1:1">
      <c r="A5655" s="1"/>
    </row>
    <row r="5656" spans="1:1">
      <c r="A5656" s="1"/>
    </row>
    <row r="5657" spans="1:1">
      <c r="A5657" s="1"/>
    </row>
    <row r="5658" spans="1:1">
      <c r="A5658" s="1"/>
    </row>
    <row r="5659" spans="1:1">
      <c r="A5659" s="1"/>
    </row>
    <row r="5660" spans="1:1">
      <c r="A5660" s="1"/>
    </row>
    <row r="5661" spans="1:1">
      <c r="A5661" s="1"/>
    </row>
    <row r="5662" spans="1:1">
      <c r="A5662" s="1"/>
    </row>
    <row r="5663" spans="1:1">
      <c r="A5663" s="1"/>
    </row>
    <row r="5664" spans="1:1">
      <c r="A5664" s="1"/>
    </row>
    <row r="5665" spans="1:1">
      <c r="A5665" s="1"/>
    </row>
    <row r="5666" spans="1:1">
      <c r="A5666" s="1"/>
    </row>
    <row r="5667" spans="1:1">
      <c r="A5667" s="1"/>
    </row>
    <row r="5668" spans="1:1">
      <c r="A5668" s="1"/>
    </row>
    <row r="5669" spans="1:1">
      <c r="A5669" s="1"/>
    </row>
    <row r="5670" spans="1:1">
      <c r="A5670" s="1"/>
    </row>
    <row r="5671" spans="1:1">
      <c r="A5671" s="1"/>
    </row>
    <row r="5672" spans="1:1">
      <c r="A5672" s="1"/>
    </row>
    <row r="5673" spans="1:1">
      <c r="A5673" s="1"/>
    </row>
    <row r="5674" spans="1:1">
      <c r="A5674" s="1"/>
    </row>
    <row r="5675" spans="1:1">
      <c r="A5675" s="1"/>
    </row>
    <row r="5676" spans="1:1">
      <c r="A5676" s="1"/>
    </row>
    <row r="5677" spans="1:1">
      <c r="A5677" s="1"/>
    </row>
    <row r="5678" spans="1:1">
      <c r="A5678" s="1"/>
    </row>
    <row r="5679" spans="1:1">
      <c r="A5679" s="1"/>
    </row>
    <row r="5680" spans="1:1">
      <c r="A5680" s="1"/>
    </row>
    <row r="5681" spans="1:1">
      <c r="A5681" s="1"/>
    </row>
    <row r="5682" spans="1:1">
      <c r="A5682" s="1"/>
    </row>
    <row r="5683" spans="1:1">
      <c r="A5683" s="1"/>
    </row>
    <row r="5684" spans="1:1">
      <c r="A5684" s="1"/>
    </row>
    <row r="5685" spans="1:1">
      <c r="A5685" s="1"/>
    </row>
    <row r="5686" spans="1:1">
      <c r="A5686" s="1"/>
    </row>
    <row r="5687" spans="1:1">
      <c r="A5687" s="1"/>
    </row>
    <row r="5688" spans="1:1">
      <c r="A5688" s="1"/>
    </row>
    <row r="5689" spans="1:1">
      <c r="A5689" s="1"/>
    </row>
    <row r="5690" spans="1:1">
      <c r="A5690" s="1"/>
    </row>
    <row r="5691" spans="1:1">
      <c r="A5691" s="1"/>
    </row>
    <row r="5692" spans="1:1">
      <c r="A5692" s="1"/>
    </row>
    <row r="5693" spans="1:1">
      <c r="A5693" s="1"/>
    </row>
    <row r="5694" spans="1:1">
      <c r="A5694" s="1"/>
    </row>
    <row r="5695" spans="1:1">
      <c r="A5695" s="1"/>
    </row>
    <row r="5696" spans="1:1">
      <c r="A5696" s="1"/>
    </row>
    <row r="5697" spans="1:1">
      <c r="A5697" s="1"/>
    </row>
    <row r="5698" spans="1:1">
      <c r="A5698" s="1"/>
    </row>
    <row r="5699" spans="1:1">
      <c r="A5699" s="1"/>
    </row>
    <row r="5700" spans="1:1">
      <c r="A5700" s="1"/>
    </row>
    <row r="5701" spans="1:1">
      <c r="A5701" s="1"/>
    </row>
    <row r="5702" spans="1:1">
      <c r="A5702" s="1"/>
    </row>
    <row r="5703" spans="1:1">
      <c r="A5703" s="1"/>
    </row>
    <row r="5704" spans="1:1">
      <c r="A5704" s="1"/>
    </row>
    <row r="5705" spans="1:1">
      <c r="A5705" s="1"/>
    </row>
    <row r="5706" spans="1:1">
      <c r="A5706" s="1"/>
    </row>
    <row r="5707" spans="1:1">
      <c r="A5707" s="1"/>
    </row>
    <row r="5708" spans="1:1">
      <c r="A5708" s="1"/>
    </row>
    <row r="5709" spans="1:1">
      <c r="A5709" s="1"/>
    </row>
    <row r="5710" spans="1:1">
      <c r="A5710" s="1"/>
    </row>
    <row r="5711" spans="1:1">
      <c r="A5711" s="1"/>
    </row>
    <row r="5712" spans="1:1">
      <c r="A5712" s="1"/>
    </row>
    <row r="5713" spans="1:1">
      <c r="A5713" s="1"/>
    </row>
    <row r="5714" spans="1:1">
      <c r="A5714" s="1"/>
    </row>
    <row r="5715" spans="1:1">
      <c r="A5715" s="1"/>
    </row>
    <row r="5716" spans="1:1">
      <c r="A5716" s="1"/>
    </row>
    <row r="5717" spans="1:1">
      <c r="A5717" s="1"/>
    </row>
    <row r="5718" spans="1:1">
      <c r="A5718" s="1"/>
    </row>
    <row r="5719" spans="1:1">
      <c r="A5719" s="1"/>
    </row>
    <row r="5720" spans="1:1">
      <c r="A5720" s="1"/>
    </row>
    <row r="5721" spans="1:1">
      <c r="A5721" s="1"/>
    </row>
    <row r="5722" spans="1:1">
      <c r="A5722" s="1"/>
    </row>
    <row r="5723" spans="1:1">
      <c r="A5723" s="1"/>
    </row>
    <row r="5724" spans="1:1">
      <c r="A5724" s="1"/>
    </row>
    <row r="5725" spans="1:1">
      <c r="A5725" s="1"/>
    </row>
    <row r="5726" spans="1:1">
      <c r="A5726" s="1"/>
    </row>
    <row r="5727" spans="1:1">
      <c r="A5727" s="1"/>
    </row>
    <row r="5728" spans="1:1">
      <c r="A5728" s="1"/>
    </row>
    <row r="5729" spans="1:1">
      <c r="A5729" s="1"/>
    </row>
    <row r="5730" spans="1:1">
      <c r="A5730" s="1"/>
    </row>
    <row r="5731" spans="1:1">
      <c r="A5731" s="1"/>
    </row>
    <row r="5732" spans="1:1">
      <c r="A5732" s="1"/>
    </row>
    <row r="5733" spans="1:1">
      <c r="A5733" s="1"/>
    </row>
    <row r="5734" spans="1:1">
      <c r="A5734" s="1"/>
    </row>
    <row r="5735" spans="1:1">
      <c r="A5735" s="1"/>
    </row>
    <row r="5736" spans="1:1">
      <c r="A5736" s="1"/>
    </row>
    <row r="5737" spans="1:1">
      <c r="A5737" s="1"/>
    </row>
    <row r="5738" spans="1:1">
      <c r="A5738" s="1"/>
    </row>
    <row r="5739" spans="1:1">
      <c r="A5739" s="1"/>
    </row>
    <row r="5740" spans="1:1">
      <c r="A5740" s="1"/>
    </row>
    <row r="5741" spans="1:1">
      <c r="A5741" s="1"/>
    </row>
    <row r="5742" spans="1:1">
      <c r="A5742" s="1"/>
    </row>
    <row r="5743" spans="1:1">
      <c r="A5743" s="1"/>
    </row>
    <row r="5744" spans="1:1">
      <c r="A5744" s="1"/>
    </row>
    <row r="5745" spans="1:1">
      <c r="A5745" s="1"/>
    </row>
    <row r="5746" spans="1:1">
      <c r="A5746" s="1"/>
    </row>
    <row r="5747" spans="1:1">
      <c r="A5747" s="1"/>
    </row>
    <row r="5748" spans="1:1">
      <c r="A5748" s="1"/>
    </row>
    <row r="5749" spans="1:1">
      <c r="A5749" s="1"/>
    </row>
    <row r="5750" spans="1:1">
      <c r="A5750" s="1"/>
    </row>
    <row r="5751" spans="1:1">
      <c r="A5751" s="1"/>
    </row>
    <row r="5752" spans="1:1">
      <c r="A5752" s="1"/>
    </row>
    <row r="5753" spans="1:1">
      <c r="A5753" s="1"/>
    </row>
    <row r="5754" spans="1:1">
      <c r="A5754" s="1"/>
    </row>
    <row r="5755" spans="1:1">
      <c r="A5755" s="1"/>
    </row>
    <row r="5756" spans="1:1">
      <c r="A5756" s="1"/>
    </row>
    <row r="5757" spans="1:1">
      <c r="A5757" s="1"/>
    </row>
    <row r="5758" spans="1:1">
      <c r="A5758" s="1"/>
    </row>
    <row r="5759" spans="1:1">
      <c r="A5759" s="1"/>
    </row>
    <row r="5760" spans="1:1">
      <c r="A5760" s="1"/>
    </row>
    <row r="5761" spans="1:1">
      <c r="A5761" s="1"/>
    </row>
    <row r="5762" spans="1:1">
      <c r="A5762" s="1"/>
    </row>
    <row r="5763" spans="1:1">
      <c r="A5763" s="1"/>
    </row>
    <row r="5764" spans="1:1">
      <c r="A5764" s="1"/>
    </row>
    <row r="5765" spans="1:1">
      <c r="A5765" s="1"/>
    </row>
    <row r="5766" spans="1:1">
      <c r="A5766" s="1"/>
    </row>
    <row r="5767" spans="1:1">
      <c r="A5767" s="1"/>
    </row>
    <row r="5768" spans="1:1">
      <c r="A5768" s="1"/>
    </row>
    <row r="5769" spans="1:1">
      <c r="A5769" s="1"/>
    </row>
    <row r="5770" spans="1:1">
      <c r="A5770" s="1"/>
    </row>
    <row r="5771" spans="1:1">
      <c r="A5771" s="1"/>
    </row>
    <row r="5772" spans="1:1">
      <c r="A5772" s="1"/>
    </row>
    <row r="5773" spans="1:1">
      <c r="A5773" s="1"/>
    </row>
    <row r="5774" spans="1:1">
      <c r="A5774" s="1"/>
    </row>
    <row r="5775" spans="1:1">
      <c r="A5775" s="1"/>
    </row>
    <row r="5776" spans="1:1">
      <c r="A5776" s="1"/>
    </row>
    <row r="5777" spans="1:1">
      <c r="A5777" s="1"/>
    </row>
    <row r="5778" spans="1:1">
      <c r="A5778" s="1"/>
    </row>
    <row r="5779" spans="1:1">
      <c r="A5779" s="1"/>
    </row>
    <row r="5780" spans="1:1">
      <c r="A5780" s="1"/>
    </row>
    <row r="5781" spans="1:1">
      <c r="A5781" s="1"/>
    </row>
    <row r="5782" spans="1:1">
      <c r="A5782" s="1"/>
    </row>
    <row r="5783" spans="1:1">
      <c r="A5783" s="1"/>
    </row>
    <row r="5784" spans="1:1">
      <c r="A5784" s="1"/>
    </row>
    <row r="5785" spans="1:1">
      <c r="A5785" s="1"/>
    </row>
    <row r="5786" spans="1:1">
      <c r="A5786" s="1"/>
    </row>
    <row r="5787" spans="1:1">
      <c r="A5787" s="1"/>
    </row>
    <row r="5788" spans="1:1">
      <c r="A5788" s="1"/>
    </row>
    <row r="5789" spans="1:1">
      <c r="A5789" s="1"/>
    </row>
    <row r="5790" spans="1:1">
      <c r="A5790" s="1"/>
    </row>
    <row r="5791" spans="1:1">
      <c r="A5791" s="1"/>
    </row>
    <row r="5792" spans="1:1">
      <c r="A5792" s="1"/>
    </row>
    <row r="5793" spans="1:1">
      <c r="A5793" s="1"/>
    </row>
    <row r="5794" spans="1:1">
      <c r="A5794" s="1"/>
    </row>
    <row r="5795" spans="1:1">
      <c r="A5795" s="1"/>
    </row>
    <row r="5796" spans="1:1">
      <c r="A5796" s="1"/>
    </row>
    <row r="5797" spans="1:1">
      <c r="A5797" s="1"/>
    </row>
    <row r="5798" spans="1:1">
      <c r="A5798" s="1"/>
    </row>
    <row r="5799" spans="1:1">
      <c r="A5799" s="1"/>
    </row>
    <row r="5800" spans="1:1">
      <c r="A5800" s="1"/>
    </row>
    <row r="5801" spans="1:1">
      <c r="A5801" s="1"/>
    </row>
    <row r="5802" spans="1:1">
      <c r="A5802" s="1"/>
    </row>
    <row r="5803" spans="1:1">
      <c r="A5803" s="1"/>
    </row>
    <row r="5804" spans="1:1">
      <c r="A5804" s="1"/>
    </row>
    <row r="5805" spans="1:1">
      <c r="A5805" s="1"/>
    </row>
    <row r="5806" spans="1:1">
      <c r="A5806" s="1"/>
    </row>
    <row r="5807" spans="1:1">
      <c r="A5807" s="1"/>
    </row>
    <row r="5808" spans="1:1">
      <c r="A5808" s="1"/>
    </row>
    <row r="5809" spans="1:1">
      <c r="A5809" s="1"/>
    </row>
    <row r="5810" spans="1:1">
      <c r="A5810" s="1"/>
    </row>
    <row r="5811" spans="1:1">
      <c r="A5811" s="1"/>
    </row>
    <row r="5812" spans="1:1">
      <c r="A5812" s="1"/>
    </row>
    <row r="5813" spans="1:1">
      <c r="A5813" s="1"/>
    </row>
    <row r="5814" spans="1:1">
      <c r="A5814" s="1"/>
    </row>
    <row r="5815" spans="1:1">
      <c r="A5815" s="1"/>
    </row>
    <row r="5816" spans="1:1">
      <c r="A5816" s="1"/>
    </row>
    <row r="5817" spans="1:1">
      <c r="A5817" s="1"/>
    </row>
    <row r="5818" spans="1:1">
      <c r="A5818" s="1"/>
    </row>
    <row r="5819" spans="1:1">
      <c r="A5819" s="1"/>
    </row>
    <row r="5820" spans="1:1">
      <c r="A5820" s="1"/>
    </row>
    <row r="5821" spans="1:1">
      <c r="A5821" s="1"/>
    </row>
    <row r="5822" spans="1:1">
      <c r="A5822" s="1"/>
    </row>
    <row r="5823" spans="1:1">
      <c r="A5823" s="1"/>
    </row>
    <row r="5824" spans="1:1">
      <c r="A5824" s="1"/>
    </row>
    <row r="5825" spans="1:1">
      <c r="A5825" s="1"/>
    </row>
    <row r="5826" spans="1:1">
      <c r="A5826" s="1"/>
    </row>
    <row r="5827" spans="1:1">
      <c r="A5827" s="1"/>
    </row>
    <row r="5828" spans="1:1">
      <c r="A5828" s="1"/>
    </row>
    <row r="5829" spans="1:1">
      <c r="A5829" s="1"/>
    </row>
    <row r="5830" spans="1:1">
      <c r="A5830" s="1"/>
    </row>
    <row r="5831" spans="1:1">
      <c r="A5831" s="1"/>
    </row>
    <row r="5832" spans="1:1">
      <c r="A5832" s="1"/>
    </row>
    <row r="5833" spans="1:1">
      <c r="A5833" s="1"/>
    </row>
    <row r="5834" spans="1:1">
      <c r="A5834" s="1"/>
    </row>
    <row r="5835" spans="1:1">
      <c r="A5835" s="1"/>
    </row>
    <row r="5836" spans="1:1">
      <c r="A5836" s="1"/>
    </row>
    <row r="5837" spans="1:1">
      <c r="A5837" s="1"/>
    </row>
    <row r="5838" spans="1:1">
      <c r="A5838" s="1"/>
    </row>
    <row r="5839" spans="1:1">
      <c r="A5839" s="1"/>
    </row>
    <row r="5840" spans="1:1">
      <c r="A5840" s="1"/>
    </row>
    <row r="5841" spans="1:1">
      <c r="A5841" s="1"/>
    </row>
    <row r="5842" spans="1:1">
      <c r="A5842" s="1"/>
    </row>
  </sheetData>
  <sortState xmlns:xlrd2="http://schemas.microsoft.com/office/spreadsheetml/2017/richdata2" ref="S3:S990">
    <sortCondition ref="S2:S990"/>
  </sortState>
  <pageMargins left="0.7" right="0.7" top="0.75" bottom="0.75" header="0.3" footer="0.3"/>
  <pageSetup orientation="portrait"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734FC9-D5BE-43AF-9BD7-399D449D36ED}">
  <dimension ref="A1:U244"/>
  <sheetViews>
    <sheetView topLeftCell="A93" workbookViewId="0">
      <selection activeCell="B66" sqref="B66"/>
    </sheetView>
  </sheetViews>
  <sheetFormatPr defaultRowHeight="14.4"/>
  <cols>
    <col min="1" max="1" width="21.44140625" customWidth="1"/>
    <col min="2" max="2" width="16.77734375" customWidth="1"/>
    <col min="3" max="3" width="15.44140625" customWidth="1"/>
    <col min="4" max="4" width="11.77734375" customWidth="1"/>
    <col min="5" max="5" width="14.33203125" customWidth="1"/>
    <col min="6" max="6" width="15.88671875" customWidth="1"/>
    <col min="7" max="7" width="17.21875" customWidth="1"/>
    <col min="8" max="8" width="12.44140625" customWidth="1"/>
    <col min="11" max="11" width="6.6640625" customWidth="1"/>
    <col min="12" max="12" width="8.88671875" hidden="1" customWidth="1"/>
    <col min="13" max="13" width="3.33203125" customWidth="1"/>
    <col min="14" max="17" width="8.88671875" hidden="1" customWidth="1"/>
  </cols>
  <sheetData>
    <row r="1" spans="1:21">
      <c r="A1" s="21" t="s">
        <v>1056</v>
      </c>
      <c r="B1">
        <v>1</v>
      </c>
      <c r="C1" s="21" t="s">
        <v>1057</v>
      </c>
      <c r="D1">
        <v>1</v>
      </c>
      <c r="R1" t="e">
        <f>IF(AND((Table1[Sales stage]&lt;&gt;"Won"),Table1[Sales stage]&lt;&gt;"Lost",OR($D$1=1,INDEX($H$2:$H$12,$D$1)=Table1[Country])),Table1[Close Date/Expected Close Date]-DATE(2015,3,31),"")</f>
        <v>#VALUE!</v>
      </c>
    </row>
    <row r="2" spans="1:21">
      <c r="H2" s="59" t="s">
        <v>1055</v>
      </c>
      <c r="N2" s="2"/>
      <c r="O2" s="2"/>
      <c r="R2" s="2">
        <f>IF(AND((Table1[Sales stage]&lt;&gt;"Won"),Table1[Sales stage]&lt;&gt;"Lost",OR($D$1=1,INDEX($H$2:$H$12,$D$1)=Table1[Country])),Table1[Close Date/Expected Close Date]-DATE(2015,3,31),"")</f>
        <v>7</v>
      </c>
      <c r="S2">
        <f>IFERROR(R2+ROWS($R$2:R2)/1000000,"")</f>
        <v>7.0000010000000001</v>
      </c>
      <c r="T2">
        <f>IFERROR(SMALL($S$2:$S$237,ROWS($S$2:S2)),"")</f>
        <v>2.0000019999999998</v>
      </c>
      <c r="U2">
        <f>IF(T2&lt;&gt;"",MATCH(T2,$S$2:$S$237,0),"")</f>
        <v>2</v>
      </c>
    </row>
    <row r="3" spans="1:21">
      <c r="H3" s="60" t="s">
        <v>1032</v>
      </c>
      <c r="N3" s="2"/>
      <c r="O3" s="2"/>
      <c r="R3" s="2">
        <f>IF(AND((Table1[Sales stage]&lt;&gt;"Won"),Table1[Sales stage]&lt;&gt;"Lost",OR($D$1=1,INDEX($H$2:$H$12,$D$1)=Table1[Country])),Table1[Close Date/Expected Close Date]-DATE(2015,3,31),"")</f>
        <v>2</v>
      </c>
      <c r="S3" s="2">
        <f>IFERROR(R3+ROWS($R$2:R3)/1000000,"")</f>
        <v>2.0000019999999998</v>
      </c>
      <c r="T3" s="2">
        <f>IFERROR(SMALL($S$2:$S$237,ROWS($S$2:S3)),"")</f>
        <v>2.0000239999999998</v>
      </c>
      <c r="U3" s="2">
        <f t="shared" ref="U3:U66" si="0">IF(T3&lt;&gt;"",MATCH(T3,$S$2:$S$237,0),"")</f>
        <v>24</v>
      </c>
    </row>
    <row r="4" spans="1:21">
      <c r="A4" s="21" t="s">
        <v>1058</v>
      </c>
      <c r="B4" s="21" t="s">
        <v>1059</v>
      </c>
      <c r="C4" s="21" t="s">
        <v>1060</v>
      </c>
      <c r="H4" s="60" t="s">
        <v>1031</v>
      </c>
      <c r="N4" s="2"/>
      <c r="O4" s="2"/>
      <c r="R4" s="2">
        <f>IF(AND((Table1[Sales stage]&lt;&gt;"Won"),Table1[Sales stage]&lt;&gt;"Lost",OR($D$1=1,INDEX($H$2:$H$12,$D$1)=Table1[Country])),Table1[Close Date/Expected Close Date]-DATE(2015,3,31),"")</f>
        <v>67</v>
      </c>
      <c r="S4" s="2">
        <f>IFERROR(R4+ROWS($R$2:R4)/1000000,"")</f>
        <v>67.000003000000007</v>
      </c>
      <c r="T4" s="2">
        <f>IFERROR(SMALL($S$2:$S$237,ROWS($S$2:S4)),"")</f>
        <v>2.0000300000000002</v>
      </c>
      <c r="U4" s="2">
        <f t="shared" si="0"/>
        <v>30</v>
      </c>
    </row>
    <row r="5" spans="1:21">
      <c r="A5" t="s">
        <v>1048</v>
      </c>
      <c r="B5" s="2">
        <f>SUMPRODUCT((Table1[Sales stage]=$A5)*(Table1[Country check])*(Table1[Deal size]))</f>
        <v>865640</v>
      </c>
      <c r="C5">
        <f>SUMPRODUCT((Table1[Sales stage]=$A5)*(Table1[Country check]))</f>
        <v>355</v>
      </c>
      <c r="H5" s="61" t="s">
        <v>1035</v>
      </c>
      <c r="N5" s="2"/>
      <c r="O5" s="2"/>
      <c r="R5" s="2">
        <f>IF(AND((Table1[Sales stage]&lt;&gt;"Won"),Table1[Sales stage]&lt;&gt;"Lost",OR($D$1=1,INDEX($H$2:$H$12,$D$1)=Table1[Country])),Table1[Close Date/Expected Close Date]-DATE(2015,3,31),"")</f>
        <v>34</v>
      </c>
      <c r="S5" s="2">
        <f>IFERROR(R5+ROWS($R$2:R5)/1000000,"")</f>
        <v>34.000003999999997</v>
      </c>
      <c r="T5" s="2">
        <f>IFERROR(SMALL($S$2:$S$237,ROWS($S$2:S5)),"")</f>
        <v>2.0000960000000001</v>
      </c>
      <c r="U5" s="2">
        <f t="shared" si="0"/>
        <v>96</v>
      </c>
    </row>
    <row r="6" spans="1:21">
      <c r="A6" t="s">
        <v>1040</v>
      </c>
      <c r="B6" s="2">
        <f>SUMPRODUCT((Table1[Sales stage]=$A6)*(Table1[Country check])*(Table1[Deal size]))</f>
        <v>597210</v>
      </c>
      <c r="C6" s="2">
        <f>SUMPRODUCT((Table1[Sales stage]=$A6)*(Table1[Country check]))</f>
        <v>226</v>
      </c>
      <c r="H6" s="61" t="s">
        <v>1033</v>
      </c>
      <c r="N6" s="2"/>
      <c r="O6" s="2"/>
      <c r="R6" s="2">
        <f>IF(AND((Table1[Sales stage]&lt;&gt;"Won"),Table1[Sales stage]&lt;&gt;"Lost",OR($D$1=1,INDEX($H$2:$H$12,$D$1)=Table1[Country])),Table1[Close Date/Expected Close Date]-DATE(2015,3,31),"")</f>
        <v>17</v>
      </c>
      <c r="S6" s="2">
        <f>IFERROR(R6+ROWS($R$2:R6)/1000000,"")</f>
        <v>17.000005000000002</v>
      </c>
      <c r="T6" s="2">
        <f>IFERROR(SMALL($S$2:$S$237,ROWS($S$2:S6)),"")</f>
        <v>2.000111</v>
      </c>
      <c r="U6" s="2">
        <f t="shared" si="0"/>
        <v>111</v>
      </c>
    </row>
    <row r="7" spans="1:21">
      <c r="A7" t="s">
        <v>1042</v>
      </c>
      <c r="B7" s="2">
        <f>SUMPRODUCT((Table1[Sales stage]=$A7)*(Table1[Country check])*(Table1[Deal size]))</f>
        <v>376570</v>
      </c>
      <c r="C7" s="2">
        <f>SUMPRODUCT((Table1[Sales stage]=$A7)*(Table1[Country check]))</f>
        <v>145</v>
      </c>
      <c r="H7" s="61" t="s">
        <v>1034</v>
      </c>
      <c r="N7" s="2"/>
      <c r="O7" s="2"/>
      <c r="R7" s="2">
        <f>IF(AND((Table1[Sales stage]&lt;&gt;"Won"),Table1[Sales stage]&lt;&gt;"Lost",OR($D$1=1,INDEX($H$2:$H$12,$D$1)=Table1[Country])),Table1[Close Date/Expected Close Date]-DATE(2015,3,31),"")</f>
        <v>6</v>
      </c>
      <c r="S7" s="2">
        <f>IFERROR(R7+ROWS($R$2:R7)/1000000,"")</f>
        <v>6.000006</v>
      </c>
      <c r="T7" s="2">
        <f>IFERROR(SMALL($S$2:$S$237,ROWS($S$2:S7)),"")</f>
        <v>3.0000429999999998</v>
      </c>
      <c r="U7" s="2">
        <f t="shared" si="0"/>
        <v>43</v>
      </c>
    </row>
    <row r="8" spans="1:21">
      <c r="A8" t="s">
        <v>1039</v>
      </c>
      <c r="B8" s="2">
        <f>SUMPRODUCT((Table1[Sales stage]=$A8)*(Table1[Country check])*(Table1[Deal size]))</f>
        <v>492970</v>
      </c>
      <c r="C8" s="2">
        <f>SUMPRODUCT((Table1[Sales stage]=$A8)*(Table1[Country check]))</f>
        <v>188</v>
      </c>
      <c r="H8" s="61" t="s">
        <v>1029</v>
      </c>
      <c r="N8" s="2"/>
      <c r="O8" s="2"/>
      <c r="R8" s="2">
        <f>IF(AND((Table1[Sales stage]&lt;&gt;"Won"),Table1[Sales stage]&lt;&gt;"Lost",OR($D$1=1,INDEX($H$2:$H$12,$D$1)=Table1[Country])),Table1[Close Date/Expected Close Date]-DATE(2015,3,31),"")</f>
        <v>78</v>
      </c>
      <c r="S8" s="2">
        <f>IFERROR(R8+ROWS($R$2:R8)/1000000,"")</f>
        <v>78.000006999999997</v>
      </c>
      <c r="T8" s="2">
        <f>IFERROR(SMALL($S$2:$S$237,ROWS($S$2:S8)),"")</f>
        <v>3.0000689999999999</v>
      </c>
      <c r="U8" s="2">
        <f t="shared" si="0"/>
        <v>69</v>
      </c>
    </row>
    <row r="9" spans="1:21">
      <c r="A9" t="s">
        <v>1047</v>
      </c>
      <c r="B9" s="2">
        <f>SUMPRODUCT((Table1[Sales stage]=$A9)*(Table1[Country check])*(Table1[Deal size]))</f>
        <v>136970</v>
      </c>
      <c r="C9" s="2">
        <f>SUMPRODUCT((Table1[Sales stage]=$A9)*(Table1[Country check]))</f>
        <v>53</v>
      </c>
      <c r="H9" s="61" t="s">
        <v>1036</v>
      </c>
      <c r="N9" s="2"/>
      <c r="O9" s="2"/>
      <c r="R9" s="2">
        <f>IF(AND((Table1[Sales stage]&lt;&gt;"Won"),Table1[Sales stage]&lt;&gt;"Lost",OR($D$1=1,INDEX($H$2:$H$12,$D$1)=Table1[Country])),Table1[Close Date/Expected Close Date]-DATE(2015,3,31),"")</f>
        <v>87</v>
      </c>
      <c r="S9" s="2">
        <f>IFERROR(R9+ROWS($R$2:R9)/1000000,"")</f>
        <v>87.000007999999994</v>
      </c>
      <c r="T9" s="2">
        <f>IFERROR(SMALL($S$2:$S$237,ROWS($S$2:S9)),"")</f>
        <v>3.0001720000000001</v>
      </c>
      <c r="U9" s="2">
        <f t="shared" si="0"/>
        <v>172</v>
      </c>
    </row>
    <row r="10" spans="1:21">
      <c r="A10" t="s">
        <v>1041</v>
      </c>
      <c r="B10" s="2">
        <f>SUMPRODUCT((Table1[Sales stage]=$A10)*(Table1[Country check])*(Table1[Deal size]))</f>
        <v>82260</v>
      </c>
      <c r="C10" s="2">
        <f>SUMPRODUCT((Table1[Sales stage]=$A10)*(Table1[Country check]))</f>
        <v>33</v>
      </c>
      <c r="H10" s="61" t="s">
        <v>1038</v>
      </c>
      <c r="N10" s="2"/>
      <c r="O10" s="2"/>
      <c r="R10" s="2">
        <f>IF(AND((Table1[Sales stage]&lt;&gt;"Won"),Table1[Sales stage]&lt;&gt;"Lost",OR($D$1=1,INDEX($H$2:$H$12,$D$1)=Table1[Country])),Table1[Close Date/Expected Close Date]-DATE(2015,3,31),"")</f>
        <v>21</v>
      </c>
      <c r="S10" s="2">
        <f>IFERROR(R10+ROWS($R$2:R10)/1000000,"")</f>
        <v>21.000008999999999</v>
      </c>
      <c r="T10" s="2">
        <f>IFERROR(SMALL($S$2:$S$237,ROWS($S$2:S10)),"")</f>
        <v>4.0000280000000004</v>
      </c>
      <c r="U10" s="2">
        <f t="shared" si="0"/>
        <v>28</v>
      </c>
    </row>
    <row r="11" spans="1:21">
      <c r="H11" s="61" t="s">
        <v>1037</v>
      </c>
      <c r="N11" s="2" t="str">
        <f>IF(AND((Table1[Sales stage]&lt;&gt;"Won"),Table1[Sales stage]&lt;&gt;"Lost",OR($D$1=1,INDEX($H$2:$H$12,$D$1)=Table1[Country])),Table1[Close Date/Expected Close Date]-DATE(2015,3,31),"")</f>
        <v/>
      </c>
      <c r="O11" s="2" t="str">
        <f>IFERROR(N11+ROWS($N$11:N11)/100000,"")</f>
        <v/>
      </c>
      <c r="R11" s="2" t="str">
        <f>IF(AND((Table1[Sales stage]&lt;&gt;"Won"),Table1[Sales stage]&lt;&gt;"Lost",OR($D$1=1,INDEX($H$2:$H$12,$D$1)=Table1[Country])),Table1[Close Date/Expected Close Date]-DATE(2015,3,31),"")</f>
        <v/>
      </c>
      <c r="S11" s="2" t="str">
        <f>IFERROR(R11+ROWS($R$2:R11)/1000000,"")</f>
        <v/>
      </c>
      <c r="T11" s="2">
        <f>IFERROR(SMALL($S$2:$S$237,ROWS($S$2:S11)),"")</f>
        <v>4.0001610000000003</v>
      </c>
      <c r="U11" s="2">
        <f t="shared" si="0"/>
        <v>161</v>
      </c>
    </row>
    <row r="12" spans="1:21">
      <c r="H12" s="61" t="s">
        <v>1030</v>
      </c>
      <c r="N12" s="2"/>
      <c r="O12" s="2"/>
      <c r="Q12" t="str">
        <f>IF(P12&lt;&gt;"",MATCH(P12,$O$12:$O$244,0),"")</f>
        <v/>
      </c>
      <c r="R12" s="2">
        <f>IF(AND((Table1[Sales stage]&lt;&gt;"Won"),Table1[Sales stage]&lt;&gt;"Lost",OR($D$1=1,INDEX($H$2:$H$12,$D$1)=Table1[Country])),Table1[Close Date/Expected Close Date]-DATE(2015,3,31),"")</f>
        <v>82</v>
      </c>
      <c r="S12" s="2">
        <f>IFERROR(R12+ROWS($R$2:R12)/1000000,"")</f>
        <v>82.000011000000001</v>
      </c>
      <c r="T12" s="2">
        <f>IFERROR(SMALL($S$2:$S$237,ROWS($S$2:S12)),"")</f>
        <v>4.0002199999999997</v>
      </c>
      <c r="U12" s="2">
        <f t="shared" si="0"/>
        <v>220</v>
      </c>
    </row>
    <row r="13" spans="1:21">
      <c r="A13" s="21" t="s">
        <v>1062</v>
      </c>
      <c r="B13" s="21" t="str">
        <f>"Deal"  &amp;  IF(B1=1," Size "," Count ")</f>
        <v xml:space="preserve">Deal Size </v>
      </c>
      <c r="N13" s="2"/>
      <c r="O13" s="2"/>
      <c r="P13" s="2"/>
      <c r="Q13" s="2" t="str">
        <f t="shared" ref="Q13:Q76" si="1">IF(P13&lt;&gt;"",MATCH(P13,$O$12:$O$244,0),"")</f>
        <v/>
      </c>
      <c r="R13" s="2">
        <f>IF(AND((Table1[Sales stage]&lt;&gt;"Won"),Table1[Sales stage]&lt;&gt;"Lost",OR($D$1=1,INDEX($H$2:$H$12,$D$1)=Table1[Country])),Table1[Close Date/Expected Close Date]-DATE(2015,3,31),"")</f>
        <v>83</v>
      </c>
      <c r="S13" s="2">
        <f>IFERROR(R13+ROWS($R$2:R13)/1000000,"")</f>
        <v>83.000011999999998</v>
      </c>
      <c r="T13" s="2">
        <f>IFERROR(SMALL($S$2:$S$237,ROWS($S$2:S13)),"")</f>
        <v>5.0000400000000003</v>
      </c>
      <c r="U13" s="2">
        <f t="shared" si="0"/>
        <v>40</v>
      </c>
    </row>
    <row r="14" spans="1:21">
      <c r="A14" s="23" t="s">
        <v>1048</v>
      </c>
      <c r="B14" s="24">
        <f>IF($B$1=1,B5,C5)</f>
        <v>865640</v>
      </c>
      <c r="N14" s="2"/>
      <c r="O14" s="2"/>
      <c r="P14" s="2"/>
      <c r="Q14" s="2" t="str">
        <f t="shared" si="1"/>
        <v/>
      </c>
      <c r="R14" s="2">
        <f>IF(AND((Table1[Sales stage]&lt;&gt;"Won"),Table1[Sales stage]&lt;&gt;"Lost",OR($D$1=1,INDEX($H$2:$H$12,$D$1)=Table1[Country])),Table1[Close Date/Expected Close Date]-DATE(2015,3,31),"")</f>
        <v>9</v>
      </c>
      <c r="S14" s="2">
        <f>IFERROR(R14+ROWS($R$2:R14)/1000000,"")</f>
        <v>9.0000129999999992</v>
      </c>
      <c r="T14" s="2">
        <f>IFERROR(SMALL($S$2:$S$237,ROWS($S$2:S14)),"")</f>
        <v>5.0001179999999996</v>
      </c>
      <c r="U14" s="2">
        <f t="shared" si="0"/>
        <v>118</v>
      </c>
    </row>
    <row r="15" spans="1:21">
      <c r="A15" s="23" t="s">
        <v>1040</v>
      </c>
      <c r="B15" s="24">
        <f>IF($B$1=1,B6,C6)</f>
        <v>597210</v>
      </c>
      <c r="N15" s="2"/>
      <c r="O15" s="2"/>
      <c r="P15" s="2"/>
      <c r="Q15" s="2" t="str">
        <f t="shared" si="1"/>
        <v/>
      </c>
      <c r="R15" s="2">
        <f>IF(AND((Table1[Sales stage]&lt;&gt;"Won"),Table1[Sales stage]&lt;&gt;"Lost",OR($D$1=1,INDEX($H$2:$H$12,$D$1)=Table1[Country])),Table1[Close Date/Expected Close Date]-DATE(2015,3,31),"")</f>
        <v>40</v>
      </c>
      <c r="S15" s="2">
        <f>IFERROR(R15+ROWS($R$2:R15)/1000000,"")</f>
        <v>40.000014</v>
      </c>
      <c r="T15" s="2">
        <f>IFERROR(SMALL($S$2:$S$237,ROWS($S$2:S15)),"")</f>
        <v>5.0001879999999996</v>
      </c>
      <c r="U15" s="2">
        <f t="shared" si="0"/>
        <v>188</v>
      </c>
    </row>
    <row r="16" spans="1:21">
      <c r="A16" s="23" t="s">
        <v>1042</v>
      </c>
      <c r="B16" s="24">
        <f>IF($B$1=1,B7,C7)</f>
        <v>376570</v>
      </c>
      <c r="N16" s="2"/>
      <c r="O16" s="2"/>
      <c r="P16" s="2"/>
      <c r="Q16" s="2" t="str">
        <f t="shared" si="1"/>
        <v/>
      </c>
      <c r="R16" s="2">
        <f>IF(AND((Table1[Sales stage]&lt;&gt;"Won"),Table1[Sales stage]&lt;&gt;"Lost",OR($D$1=1,INDEX($H$2:$H$12,$D$1)=Table1[Country])),Table1[Close Date/Expected Close Date]-DATE(2015,3,31),"")</f>
        <v>21</v>
      </c>
      <c r="S16" s="2">
        <f>IFERROR(R16+ROWS($R$2:R16)/1000000,"")</f>
        <v>21.000015000000001</v>
      </c>
      <c r="T16" s="2">
        <f>IFERROR(SMALL($S$2:$S$237,ROWS($S$2:S16)),"")</f>
        <v>5.0001949999999997</v>
      </c>
      <c r="U16" s="2">
        <f t="shared" si="0"/>
        <v>195</v>
      </c>
    </row>
    <row r="17" spans="1:21">
      <c r="A17" s="23" t="s">
        <v>1039</v>
      </c>
      <c r="B17" s="24">
        <f>IF($B$1=1,B8,C8)</f>
        <v>492970</v>
      </c>
      <c r="N17" s="2"/>
      <c r="O17" s="2"/>
      <c r="P17" s="2"/>
      <c r="Q17" s="2" t="str">
        <f t="shared" si="1"/>
        <v/>
      </c>
      <c r="R17" s="2">
        <f>IF(AND((Table1[Sales stage]&lt;&gt;"Won"),Table1[Sales stage]&lt;&gt;"Lost",OR($D$1=1,INDEX($H$2:$H$12,$D$1)=Table1[Country])),Table1[Close Date/Expected Close Date]-DATE(2015,3,31),"")</f>
        <v>87</v>
      </c>
      <c r="S17" s="2">
        <f>IFERROR(R17+ROWS($R$2:R17)/1000000,"")</f>
        <v>87.000016000000002</v>
      </c>
      <c r="T17" s="2">
        <f>IFERROR(SMALL($S$2:$S$237,ROWS($S$2:S17)),"")</f>
        <v>6.000006</v>
      </c>
      <c r="U17" s="2">
        <f t="shared" si="0"/>
        <v>6</v>
      </c>
    </row>
    <row r="18" spans="1:21">
      <c r="A18" s="23" t="s">
        <v>1047</v>
      </c>
      <c r="B18" s="24">
        <f>IF($B$1=1,B9,C9)</f>
        <v>136970</v>
      </c>
      <c r="N18" s="2"/>
      <c r="O18" s="2"/>
      <c r="P18" s="2"/>
      <c r="Q18" s="2" t="str">
        <f t="shared" si="1"/>
        <v/>
      </c>
      <c r="R18" s="2">
        <f>IF(AND((Table1[Sales stage]&lt;&gt;"Won"),Table1[Sales stage]&lt;&gt;"Lost",OR($D$1=1,INDEX($H$2:$H$12,$D$1)=Table1[Country])),Table1[Close Date/Expected Close Date]-DATE(2015,3,31),"")</f>
        <v>40</v>
      </c>
      <c r="S18" s="2">
        <f>IFERROR(R18+ROWS($R$2:R18)/1000000,"")</f>
        <v>40.000017</v>
      </c>
      <c r="T18" s="2">
        <f>IFERROR(SMALL($S$2:$S$237,ROWS($S$2:S18)),"")</f>
        <v>6.0000450000000001</v>
      </c>
      <c r="U18" s="2">
        <f t="shared" si="0"/>
        <v>45</v>
      </c>
    </row>
    <row r="19" spans="1:21">
      <c r="N19" s="2"/>
      <c r="O19" s="2"/>
      <c r="P19" s="2"/>
      <c r="Q19" s="2" t="str">
        <f t="shared" si="1"/>
        <v/>
      </c>
      <c r="R19" s="2">
        <f>IF(AND((Table1[Sales stage]&lt;&gt;"Won"),Table1[Sales stage]&lt;&gt;"Lost",OR($D$1=1,INDEX($H$2:$H$12,$D$1)=Table1[Country])),Table1[Close Date/Expected Close Date]-DATE(2015,3,31),"")</f>
        <v>51</v>
      </c>
      <c r="S19" s="2">
        <f>IFERROR(R19+ROWS($R$2:R19)/1000000,"")</f>
        <v>51.000017999999997</v>
      </c>
      <c r="T19" s="2">
        <f>IFERROR(SMALL($S$2:$S$237,ROWS($S$2:S19)),"")</f>
        <v>6.0002079999999998</v>
      </c>
      <c r="U19" s="2">
        <f t="shared" si="0"/>
        <v>208</v>
      </c>
    </row>
    <row r="20" spans="1:21">
      <c r="A20" s="25" t="s">
        <v>1063</v>
      </c>
      <c r="N20" s="2"/>
      <c r="O20" s="2"/>
      <c r="P20" s="2"/>
      <c r="Q20" s="2" t="str">
        <f t="shared" si="1"/>
        <v/>
      </c>
      <c r="R20" s="2">
        <f>IF(AND((Table1[Sales stage]&lt;&gt;"Won"),Table1[Sales stage]&lt;&gt;"Lost",OR($D$1=1,INDEX($H$2:$H$12,$D$1)=Table1[Country])),Table1[Close Date/Expected Close Date]-DATE(2015,3,31),"")</f>
        <v>45</v>
      </c>
      <c r="S20" s="2">
        <f>IFERROR(R20+ROWS($R$2:R20)/1000000,"")</f>
        <v>45.000019000000002</v>
      </c>
      <c r="T20" s="2">
        <f>IFERROR(SMALL($S$2:$S$237,ROWS($S$2:S20)),"")</f>
        <v>7.0000010000000001</v>
      </c>
      <c r="U20" s="2">
        <f t="shared" si="0"/>
        <v>1</v>
      </c>
    </row>
    <row r="21" spans="1:21">
      <c r="H21" s="30"/>
      <c r="N21" s="2"/>
      <c r="O21" s="2"/>
      <c r="P21" s="2"/>
      <c r="Q21" s="2" t="str">
        <f t="shared" si="1"/>
        <v/>
      </c>
      <c r="R21" s="2">
        <f>IF(AND((Table1[Sales stage]&lt;&gt;"Won"),Table1[Sales stage]&lt;&gt;"Lost",OR($D$1=1,INDEX($H$2:$H$12,$D$1)=Table1[Country])),Table1[Close Date/Expected Close Date]-DATE(2015,3,31),"")</f>
        <v>25</v>
      </c>
      <c r="S21" s="2">
        <f>IFERROR(R21+ROWS($R$2:R21)/1000000,"")</f>
        <v>25.000019999999999</v>
      </c>
      <c r="T21" s="2">
        <f>IFERROR(SMALL($S$2:$S$237,ROWS($S$2:S21)),"")</f>
        <v>7.0000710000000002</v>
      </c>
      <c r="U21" s="2">
        <f t="shared" si="0"/>
        <v>71</v>
      </c>
    </row>
    <row r="22" spans="1:21">
      <c r="A22" s="21"/>
      <c r="B22" s="21"/>
      <c r="N22" s="2"/>
      <c r="O22" s="2"/>
      <c r="P22" s="2"/>
      <c r="Q22" s="2" t="str">
        <f t="shared" si="1"/>
        <v/>
      </c>
      <c r="R22" s="2">
        <f>IF(AND((Table1[Sales stage]&lt;&gt;"Won"),Table1[Sales stage]&lt;&gt;"Lost",OR($D$1=1,INDEX($H$2:$H$12,$D$1)=Table1[Country])),Table1[Close Date/Expected Close Date]-DATE(2015,3,31),"")</f>
        <v>42</v>
      </c>
      <c r="S22" s="2">
        <f>IFERROR(R22+ROWS($R$2:R22)/1000000,"")</f>
        <v>42.000020999999997</v>
      </c>
      <c r="T22" s="2">
        <f>IFERROR(SMALL($S$2:$S$237,ROWS($S$2:S22)),"")</f>
        <v>7.0001059999999997</v>
      </c>
      <c r="U22" s="2">
        <f t="shared" si="0"/>
        <v>106</v>
      </c>
    </row>
    <row r="23" spans="1:21">
      <c r="A23" s="26" t="s">
        <v>1032</v>
      </c>
      <c r="B23">
        <f>SUMPRODUCT((Table1[Country]=$A23)*(Table1[Sales stage]="Won")*(IF($B$1=1,Table1[Deal size],1)))</f>
        <v>28590</v>
      </c>
      <c r="C23" s="2" t="e">
        <f>IF($D$1=1,NA(),IF(INDEX($H$2:$H$12,$D$1)=$A23,B23,))</f>
        <v>#N/A</v>
      </c>
      <c r="N23" s="2"/>
      <c r="O23" s="2"/>
      <c r="P23" s="2"/>
      <c r="Q23" s="2" t="str">
        <f t="shared" si="1"/>
        <v/>
      </c>
      <c r="R23" s="2">
        <f>IF(AND((Table1[Sales stage]&lt;&gt;"Won"),Table1[Sales stage]&lt;&gt;"Lost",OR($D$1=1,INDEX($H$2:$H$12,$D$1)=Table1[Country])),Table1[Close Date/Expected Close Date]-DATE(2015,3,31),"")</f>
        <v>43</v>
      </c>
      <c r="S23" s="2">
        <f>IFERROR(R23+ROWS($R$2:R23)/1000000,"")</f>
        <v>43.000022000000001</v>
      </c>
      <c r="T23" s="2">
        <f>IFERROR(SMALL($S$2:$S$237,ROWS($S$2:S23)),"")</f>
        <v>7.0001470000000001</v>
      </c>
      <c r="U23" s="2">
        <f t="shared" si="0"/>
        <v>147</v>
      </c>
    </row>
    <row r="24" spans="1:21">
      <c r="A24" s="27" t="s">
        <v>1031</v>
      </c>
      <c r="B24" s="2">
        <f>SUMPRODUCT((Table1[Country]=$A24)*(Table1[Sales stage]="Won")*(IF($B$1=1,Table1[Deal size],1)))</f>
        <v>17790</v>
      </c>
      <c r="C24" s="2" t="e">
        <f t="shared" ref="C24:C32" si="2">IF($D$1=1,NA(),IF(INDEX($H$2:$H$12,$D$1)=$A24,B24,))</f>
        <v>#N/A</v>
      </c>
      <c r="H24" s="2"/>
      <c r="K24" s="2"/>
      <c r="L24" s="2"/>
      <c r="N24" s="2"/>
      <c r="O24" s="2"/>
      <c r="P24" s="2"/>
      <c r="Q24" s="2" t="str">
        <f t="shared" si="1"/>
        <v/>
      </c>
      <c r="R24" s="2" t="str">
        <f>IF(AND((Table1[Sales stage]&lt;&gt;"Won"),Table1[Sales stage]&lt;&gt;"Lost",OR($D$1=1,INDEX($H$2:$H$12,$D$1)=Table1[Country])),Table1[Close Date/Expected Close Date]-DATE(2015,3,31),"")</f>
        <v/>
      </c>
      <c r="S24" s="2" t="str">
        <f>IFERROR(R24+ROWS($R$2:R24)/1000000,"")</f>
        <v/>
      </c>
      <c r="T24" s="2">
        <f>IFERROR(SMALL($S$2:$S$237,ROWS($S$2:S24)),"")</f>
        <v>8.0000459999999993</v>
      </c>
      <c r="U24" s="2">
        <f t="shared" si="0"/>
        <v>46</v>
      </c>
    </row>
    <row r="25" spans="1:21">
      <c r="A25" s="28" t="s">
        <v>1035</v>
      </c>
      <c r="B25" s="2">
        <f>SUMPRODUCT((Table1[Country]=$A25)*(Table1[Sales stage]="Won")*(IF($B$1=1,Table1[Deal size],1)))</f>
        <v>5100</v>
      </c>
      <c r="C25" s="2" t="e">
        <f t="shared" si="2"/>
        <v>#N/A</v>
      </c>
      <c r="H25" s="2"/>
      <c r="K25" s="2"/>
      <c r="L25" s="2"/>
      <c r="N25" s="2"/>
      <c r="O25" s="2"/>
      <c r="P25" s="2"/>
      <c r="Q25" s="2" t="str">
        <f t="shared" si="1"/>
        <v/>
      </c>
      <c r="R25" s="2">
        <f>IF(AND((Table1[Sales stage]&lt;&gt;"Won"),Table1[Sales stage]&lt;&gt;"Lost",OR($D$1=1,INDEX($H$2:$H$12,$D$1)=Table1[Country])),Table1[Close Date/Expected Close Date]-DATE(2015,3,31),"")</f>
        <v>2</v>
      </c>
      <c r="S25" s="2">
        <f>IFERROR(R25+ROWS($R$2:R25)/1000000,"")</f>
        <v>2.0000239999999998</v>
      </c>
      <c r="T25" s="2">
        <f>IFERROR(SMALL($S$2:$S$237,ROWS($S$2:S25)),"")</f>
        <v>8.0000599999999995</v>
      </c>
      <c r="U25" s="2">
        <f t="shared" si="0"/>
        <v>60</v>
      </c>
    </row>
    <row r="26" spans="1:21">
      <c r="A26" s="28" t="s">
        <v>1033</v>
      </c>
      <c r="B26" s="2">
        <f>SUMPRODUCT((Table1[Country]=$A26)*(Table1[Sales stage]="Won")*(IF($B$1=1,Table1[Deal size],1)))</f>
        <v>21070</v>
      </c>
      <c r="C26" s="2" t="e">
        <f t="shared" si="2"/>
        <v>#N/A</v>
      </c>
      <c r="H26" s="2"/>
      <c r="K26" s="2"/>
      <c r="L26" s="2"/>
      <c r="N26" s="2"/>
      <c r="O26" s="2"/>
      <c r="P26" s="2"/>
      <c r="Q26" s="2" t="str">
        <f t="shared" si="1"/>
        <v/>
      </c>
      <c r="R26" s="2" t="str">
        <f>IF(AND((Table1[Sales stage]&lt;&gt;"Won"),Table1[Sales stage]&lt;&gt;"Lost",OR($D$1=1,INDEX($H$2:$H$12,$D$1)=Table1[Country])),Table1[Close Date/Expected Close Date]-DATE(2015,3,31),"")</f>
        <v/>
      </c>
      <c r="S26" s="2" t="str">
        <f>IFERROR(R26+ROWS($R$2:R26)/1000000,"")</f>
        <v/>
      </c>
      <c r="T26" s="2">
        <f>IFERROR(SMALL($S$2:$S$237,ROWS($S$2:S26)),"")</f>
        <v>8.0001289999999994</v>
      </c>
      <c r="U26" s="2">
        <f t="shared" si="0"/>
        <v>129</v>
      </c>
    </row>
    <row r="27" spans="1:21">
      <c r="A27" s="29" t="s">
        <v>1034</v>
      </c>
      <c r="B27" s="2">
        <f>SUMPRODUCT((Table1[Country]=$A27)*(Table1[Sales stage]="Won")*(IF($B$1=1,Table1[Deal size],1)))</f>
        <v>9910</v>
      </c>
      <c r="C27" s="2" t="e">
        <f t="shared" si="2"/>
        <v>#N/A</v>
      </c>
      <c r="H27" s="2"/>
      <c r="K27" s="2"/>
      <c r="L27" s="2"/>
      <c r="N27" s="2"/>
      <c r="O27" s="2"/>
      <c r="P27" s="2"/>
      <c r="Q27" s="2" t="str">
        <f t="shared" si="1"/>
        <v/>
      </c>
      <c r="R27" s="2">
        <f>IF(AND((Table1[Sales stage]&lt;&gt;"Won"),Table1[Sales stage]&lt;&gt;"Lost",OR($D$1=1,INDEX($H$2:$H$12,$D$1)=Table1[Country])),Table1[Close Date/Expected Close Date]-DATE(2015,3,31),"")</f>
        <v>21</v>
      </c>
      <c r="S27" s="2">
        <f>IFERROR(R27+ROWS($R$2:R27)/1000000,"")</f>
        <v>21.000025999999998</v>
      </c>
      <c r="T27" s="2">
        <f>IFERROR(SMALL($S$2:$S$237,ROWS($S$2:S27)),"")</f>
        <v>9.0000129999999992</v>
      </c>
      <c r="U27" s="2">
        <f t="shared" si="0"/>
        <v>13</v>
      </c>
    </row>
    <row r="28" spans="1:21">
      <c r="A28" s="29" t="s">
        <v>1029</v>
      </c>
      <c r="B28" s="2">
        <f>SUMPRODUCT((Table1[Country]=$A28)*(Table1[Sales stage]="Won")*(IF($B$1=1,Table1[Deal size],1)))</f>
        <v>12540</v>
      </c>
      <c r="C28" s="2" t="e">
        <f t="shared" si="2"/>
        <v>#N/A</v>
      </c>
      <c r="H28" s="2"/>
      <c r="K28" s="2"/>
      <c r="L28" s="2"/>
      <c r="N28" s="2"/>
      <c r="O28" s="2"/>
      <c r="P28" s="2"/>
      <c r="Q28" s="2" t="str">
        <f t="shared" si="1"/>
        <v/>
      </c>
      <c r="R28" s="2" t="str">
        <f>IF(AND((Table1[Sales stage]&lt;&gt;"Won"),Table1[Sales stage]&lt;&gt;"Lost",OR($D$1=1,INDEX($H$2:$H$12,$D$1)=Table1[Country])),Table1[Close Date/Expected Close Date]-DATE(2015,3,31),"")</f>
        <v/>
      </c>
      <c r="S28" s="2" t="str">
        <f>IFERROR(R28+ROWS($R$2:R28)/1000000,"")</f>
        <v/>
      </c>
      <c r="T28" s="2">
        <f>IFERROR(SMALL($S$2:$S$237,ROWS($S$2:S28)),"")</f>
        <v>10.000169</v>
      </c>
      <c r="U28" s="2">
        <f t="shared" si="0"/>
        <v>169</v>
      </c>
    </row>
    <row r="29" spans="1:21">
      <c r="A29" s="29" t="s">
        <v>1036</v>
      </c>
      <c r="B29" s="2">
        <f>SUMPRODUCT((Table1[Country]=$A29)*(Table1[Sales stage]="Won")*(IF($B$1=1,Table1[Deal size],1)))</f>
        <v>12670</v>
      </c>
      <c r="C29" s="2" t="e">
        <f t="shared" si="2"/>
        <v>#N/A</v>
      </c>
      <c r="H29" s="2"/>
      <c r="K29" s="2"/>
      <c r="L29" s="2"/>
      <c r="N29" s="2"/>
      <c r="O29" s="2"/>
      <c r="P29" s="2"/>
      <c r="Q29" s="2" t="str">
        <f t="shared" si="1"/>
        <v/>
      </c>
      <c r="R29" s="2">
        <f>IF(AND((Table1[Sales stage]&lt;&gt;"Won"),Table1[Sales stage]&lt;&gt;"Lost",OR($D$1=1,INDEX($H$2:$H$12,$D$1)=Table1[Country])),Table1[Close Date/Expected Close Date]-DATE(2015,3,31),"")</f>
        <v>4</v>
      </c>
      <c r="S29" s="2">
        <f>IFERROR(R29+ROWS($R$2:R29)/1000000,"")</f>
        <v>4.0000280000000004</v>
      </c>
      <c r="T29" s="2">
        <f>IFERROR(SMALL($S$2:$S$237,ROWS($S$2:S29)),"")</f>
        <v>11.000041</v>
      </c>
      <c r="U29" s="2">
        <f t="shared" si="0"/>
        <v>41</v>
      </c>
    </row>
    <row r="30" spans="1:21">
      <c r="A30" s="29" t="s">
        <v>1038</v>
      </c>
      <c r="B30" s="2">
        <f>SUMPRODUCT((Table1[Country]=$A30)*(Table1[Sales stage]="Won")*(IF($B$1=1,Table1[Deal size],1)))</f>
        <v>18190</v>
      </c>
      <c r="C30" s="2" t="e">
        <f t="shared" si="2"/>
        <v>#N/A</v>
      </c>
      <c r="H30" s="2"/>
      <c r="K30" s="2"/>
      <c r="N30" s="2"/>
      <c r="O30" s="2"/>
      <c r="P30" s="2"/>
      <c r="Q30" s="2" t="str">
        <f t="shared" si="1"/>
        <v/>
      </c>
      <c r="R30" s="2">
        <f>IF(AND((Table1[Sales stage]&lt;&gt;"Won"),Table1[Sales stage]&lt;&gt;"Lost",OR($D$1=1,INDEX($H$2:$H$12,$D$1)=Table1[Country])),Table1[Close Date/Expected Close Date]-DATE(2015,3,31),"")</f>
        <v>21</v>
      </c>
      <c r="S30" s="2">
        <f>IFERROR(R30+ROWS($R$2:R30)/1000000,"")</f>
        <v>21.000029000000001</v>
      </c>
      <c r="T30" s="2">
        <f>IFERROR(SMALL($S$2:$S$237,ROWS($S$2:S30)),"")</f>
        <v>11.000049000000001</v>
      </c>
      <c r="U30" s="2">
        <f t="shared" si="0"/>
        <v>49</v>
      </c>
    </row>
    <row r="31" spans="1:21">
      <c r="A31" s="28" t="s">
        <v>1037</v>
      </c>
      <c r="B31" s="2">
        <f>SUMPRODUCT((Table1[Country]=$A31)*(Table1[Sales stage]="Won")*(IF($B$1=1,Table1[Deal size],1)))</f>
        <v>7150</v>
      </c>
      <c r="C31" s="2" t="e">
        <f t="shared" si="2"/>
        <v>#N/A</v>
      </c>
      <c r="H31" s="2"/>
      <c r="K31" s="2"/>
      <c r="N31" s="2"/>
      <c r="O31" s="2"/>
      <c r="P31" s="2"/>
      <c r="Q31" s="2" t="str">
        <f t="shared" si="1"/>
        <v/>
      </c>
      <c r="R31" s="2">
        <f>IF(AND((Table1[Sales stage]&lt;&gt;"Won"),Table1[Sales stage]&lt;&gt;"Lost",OR($D$1=1,INDEX($H$2:$H$12,$D$1)=Table1[Country])),Table1[Close Date/Expected Close Date]-DATE(2015,3,31),"")</f>
        <v>2</v>
      </c>
      <c r="S31" s="2">
        <f>IFERROR(R31+ROWS($R$2:R31)/1000000,"")</f>
        <v>2.0000300000000002</v>
      </c>
      <c r="T31" s="2">
        <f>IFERROR(SMALL($S$2:$S$237,ROWS($S$2:S31)),"")</f>
        <v>11.000076999999999</v>
      </c>
      <c r="U31" s="2">
        <f t="shared" si="0"/>
        <v>77</v>
      </c>
    </row>
    <row r="32" spans="1:21">
      <c r="A32" s="29" t="s">
        <v>1030</v>
      </c>
      <c r="B32" s="2">
        <f>SUMPRODUCT((Table1[Country]=$A32)*(Table1[Sales stage]="Won")*(IF($B$1=1,Table1[Deal size],1)))</f>
        <v>3960</v>
      </c>
      <c r="C32" s="2" t="e">
        <f t="shared" si="2"/>
        <v>#N/A</v>
      </c>
      <c r="H32" s="2"/>
      <c r="K32" s="2"/>
      <c r="N32" s="2"/>
      <c r="O32" s="2"/>
      <c r="P32" s="2"/>
      <c r="Q32" s="2" t="str">
        <f t="shared" si="1"/>
        <v/>
      </c>
      <c r="R32" s="2">
        <f>IF(AND((Table1[Sales stage]&lt;&gt;"Won"),Table1[Sales stage]&lt;&gt;"Lost",OR($D$1=1,INDEX($H$2:$H$12,$D$1)=Table1[Country])),Table1[Close Date/Expected Close Date]-DATE(2015,3,31),"")</f>
        <v>65</v>
      </c>
      <c r="S32" s="2">
        <f>IFERROR(R32+ROWS($R$2:R32)/1000000,"")</f>
        <v>65.000031000000007</v>
      </c>
      <c r="T32" s="2">
        <f>IFERROR(SMALL($S$2:$S$237,ROWS($S$2:S32)),"")</f>
        <v>11.000102999999999</v>
      </c>
      <c r="U32" s="2">
        <f t="shared" si="0"/>
        <v>103</v>
      </c>
    </row>
    <row r="33" spans="8:21">
      <c r="H33" s="2"/>
      <c r="K33" s="2"/>
      <c r="N33" s="2"/>
      <c r="O33" s="2"/>
      <c r="P33" s="2"/>
      <c r="Q33" s="2" t="str">
        <f t="shared" si="1"/>
        <v/>
      </c>
      <c r="R33" s="2">
        <f>IF(AND((Table1[Sales stage]&lt;&gt;"Won"),Table1[Sales stage]&lt;&gt;"Lost",OR($D$1=1,INDEX($H$2:$H$12,$D$1)=Table1[Country])),Table1[Close Date/Expected Close Date]-DATE(2015,3,31),"")</f>
        <v>90</v>
      </c>
      <c r="S33" s="2">
        <f>IFERROR(R33+ROWS($R$2:R33)/1000000,"")</f>
        <v>90.000032000000004</v>
      </c>
      <c r="T33" s="2">
        <f>IFERROR(SMALL($S$2:$S$237,ROWS($S$2:S33)),"")</f>
        <v>11.000175</v>
      </c>
      <c r="U33" s="2">
        <f t="shared" si="0"/>
        <v>175</v>
      </c>
    </row>
    <row r="34" spans="8:21">
      <c r="H34" s="2"/>
      <c r="K34" s="2"/>
      <c r="N34" s="2"/>
      <c r="O34" s="2"/>
      <c r="P34" s="2"/>
      <c r="Q34" s="2" t="str">
        <f t="shared" si="1"/>
        <v/>
      </c>
      <c r="R34" s="2">
        <f>IF(AND((Table1[Sales stage]&lt;&gt;"Won"),Table1[Sales stage]&lt;&gt;"Lost",OR($D$1=1,INDEX($H$2:$H$12,$D$1)=Table1[Country])),Table1[Close Date/Expected Close Date]-DATE(2015,3,31),"")</f>
        <v>61</v>
      </c>
      <c r="S34" s="2">
        <f>IFERROR(R34+ROWS($R$2:R34)/1000000,"")</f>
        <v>61.000033000000002</v>
      </c>
      <c r="T34" s="2">
        <f>IFERROR(SMALL($S$2:$S$237,ROWS($S$2:S34)),"")</f>
        <v>12.000059</v>
      </c>
      <c r="U34" s="2">
        <f t="shared" si="0"/>
        <v>59</v>
      </c>
    </row>
    <row r="35" spans="8:21">
      <c r="H35" s="2"/>
      <c r="K35" s="2"/>
      <c r="N35" s="2"/>
      <c r="O35" s="2"/>
      <c r="P35" s="2"/>
      <c r="Q35" s="2" t="str">
        <f t="shared" si="1"/>
        <v/>
      </c>
      <c r="R35" s="2">
        <f>IF(AND((Table1[Sales stage]&lt;&gt;"Won"),Table1[Sales stage]&lt;&gt;"Lost",OR($D$1=1,INDEX($H$2:$H$12,$D$1)=Table1[Country])),Table1[Close Date/Expected Close Date]-DATE(2015,3,31),"")</f>
        <v>35</v>
      </c>
      <c r="S35" s="2">
        <f>IFERROR(R35+ROWS($R$2:R35)/1000000,"")</f>
        <v>35.000033999999999</v>
      </c>
      <c r="T35" s="2">
        <f>IFERROR(SMALL($S$2:$S$237,ROWS($S$2:S35)),"")</f>
        <v>12.000154999999999</v>
      </c>
      <c r="U35" s="2">
        <f t="shared" si="0"/>
        <v>155</v>
      </c>
    </row>
    <row r="36" spans="8:21">
      <c r="H36" s="2"/>
      <c r="K36" s="2"/>
      <c r="N36" s="2"/>
      <c r="O36" s="2"/>
      <c r="P36" s="2"/>
      <c r="Q36" s="2" t="str">
        <f t="shared" si="1"/>
        <v/>
      </c>
      <c r="R36" s="2">
        <f>IF(AND((Table1[Sales stage]&lt;&gt;"Won"),Table1[Sales stage]&lt;&gt;"Lost",OR($D$1=1,INDEX($H$2:$H$12,$D$1)=Table1[Country])),Table1[Close Date/Expected Close Date]-DATE(2015,3,31),"")</f>
        <v>49</v>
      </c>
      <c r="S36" s="2">
        <f>IFERROR(R36+ROWS($R$2:R36)/1000000,"")</f>
        <v>49.000034999999997</v>
      </c>
      <c r="T36" s="2">
        <f>IFERROR(SMALL($S$2:$S$237,ROWS($S$2:S36)),"")</f>
        <v>12.000173</v>
      </c>
      <c r="U36" s="2">
        <f t="shared" si="0"/>
        <v>173</v>
      </c>
    </row>
    <row r="37" spans="8:21">
      <c r="H37" s="2"/>
      <c r="K37" s="2"/>
      <c r="N37" s="2"/>
      <c r="O37" s="2"/>
      <c r="P37" s="2"/>
      <c r="Q37" s="2" t="str">
        <f t="shared" si="1"/>
        <v/>
      </c>
      <c r="R37" s="2">
        <f>IF(AND((Table1[Sales stage]&lt;&gt;"Won"),Table1[Sales stage]&lt;&gt;"Lost",OR($D$1=1,INDEX($H$2:$H$12,$D$1)=Table1[Country])),Table1[Close Date/Expected Close Date]-DATE(2015,3,31),"")</f>
        <v>68</v>
      </c>
      <c r="S37" s="2">
        <f>IFERROR(R37+ROWS($R$2:R37)/1000000,"")</f>
        <v>68.000035999999994</v>
      </c>
      <c r="T37" s="2">
        <f>IFERROR(SMALL($S$2:$S$237,ROWS($S$2:S37)),"")</f>
        <v>13.000061000000001</v>
      </c>
      <c r="U37" s="2">
        <f t="shared" si="0"/>
        <v>61</v>
      </c>
    </row>
    <row r="38" spans="8:21">
      <c r="H38" s="2"/>
      <c r="K38" s="2"/>
      <c r="N38" s="2"/>
      <c r="O38" s="2"/>
      <c r="P38" s="2"/>
      <c r="Q38" s="2" t="str">
        <f t="shared" si="1"/>
        <v/>
      </c>
      <c r="R38" s="2">
        <f>IF(AND((Table1[Sales stage]&lt;&gt;"Won"),Table1[Sales stage]&lt;&gt;"Lost",OR($D$1=1,INDEX($H$2:$H$12,$D$1)=Table1[Country])),Table1[Close Date/Expected Close Date]-DATE(2015,3,31),"")</f>
        <v>69</v>
      </c>
      <c r="S38" s="2">
        <f>IFERROR(R38+ROWS($R$2:R38)/1000000,"")</f>
        <v>69.000037000000006</v>
      </c>
      <c r="T38" s="2">
        <f>IFERROR(SMALL($S$2:$S$237,ROWS($S$2:S38)),"")</f>
        <v>13.000159</v>
      </c>
      <c r="U38" s="2">
        <f t="shared" si="0"/>
        <v>159</v>
      </c>
    </row>
    <row r="39" spans="8:21">
      <c r="H39" s="2"/>
      <c r="K39" s="2"/>
      <c r="N39" s="2"/>
      <c r="O39" s="2"/>
      <c r="P39" s="2"/>
      <c r="Q39" s="2" t="str">
        <f t="shared" si="1"/>
        <v/>
      </c>
      <c r="R39" s="2">
        <f>IF(AND((Table1[Sales stage]&lt;&gt;"Won"),Table1[Sales stage]&lt;&gt;"Lost",OR($D$1=1,INDEX($H$2:$H$12,$D$1)=Table1[Country])),Table1[Close Date/Expected Close Date]-DATE(2015,3,31),"")</f>
        <v>63</v>
      </c>
      <c r="S39" s="2">
        <f>IFERROR(R39+ROWS($R$2:R39)/1000000,"")</f>
        <v>63.000038000000004</v>
      </c>
      <c r="T39" s="2">
        <f>IFERROR(SMALL($S$2:$S$237,ROWS($S$2:S39)),"")</f>
        <v>13.000228999999999</v>
      </c>
      <c r="U39" s="2">
        <f t="shared" si="0"/>
        <v>229</v>
      </c>
    </row>
    <row r="40" spans="8:21">
      <c r="H40" s="2"/>
      <c r="K40" s="2"/>
      <c r="N40" s="2"/>
      <c r="O40" s="2"/>
      <c r="P40" s="2"/>
      <c r="Q40" s="2" t="str">
        <f t="shared" si="1"/>
        <v/>
      </c>
      <c r="R40" s="2">
        <f>IF(AND((Table1[Sales stage]&lt;&gt;"Won"),Table1[Sales stage]&lt;&gt;"Lost",OR($D$1=1,INDEX($H$2:$H$12,$D$1)=Table1[Country])),Table1[Close Date/Expected Close Date]-DATE(2015,3,31),"")</f>
        <v>89</v>
      </c>
      <c r="S40" s="2">
        <f>IFERROR(R40+ROWS($R$2:R40)/1000000,"")</f>
        <v>89.000039000000001</v>
      </c>
      <c r="T40" s="2">
        <f>IFERROR(SMALL($S$2:$S$237,ROWS($S$2:S40)),"")</f>
        <v>14.000120000000001</v>
      </c>
      <c r="U40" s="2">
        <f t="shared" si="0"/>
        <v>120</v>
      </c>
    </row>
    <row r="41" spans="8:21">
      <c r="H41" s="2"/>
      <c r="K41" s="2"/>
      <c r="N41" s="2"/>
      <c r="O41" s="2"/>
      <c r="P41" s="2"/>
      <c r="Q41" s="2" t="str">
        <f t="shared" si="1"/>
        <v/>
      </c>
      <c r="R41" s="2">
        <f>IF(AND((Table1[Sales stage]&lt;&gt;"Won"),Table1[Sales stage]&lt;&gt;"Lost",OR($D$1=1,INDEX($H$2:$H$12,$D$1)=Table1[Country])),Table1[Close Date/Expected Close Date]-DATE(2015,3,31),"")</f>
        <v>5</v>
      </c>
      <c r="S41" s="2">
        <f>IFERROR(R41+ROWS($R$2:R41)/1000000,"")</f>
        <v>5.0000400000000003</v>
      </c>
      <c r="T41" s="2">
        <f>IFERROR(SMALL($S$2:$S$237,ROWS($S$2:S41)),"")</f>
        <v>14.000162</v>
      </c>
      <c r="U41" s="2">
        <f t="shared" si="0"/>
        <v>162</v>
      </c>
    </row>
    <row r="42" spans="8:21">
      <c r="H42" s="2"/>
      <c r="K42" s="2"/>
      <c r="N42" s="2"/>
      <c r="O42" s="2"/>
      <c r="P42" s="2"/>
      <c r="Q42" s="2" t="str">
        <f t="shared" si="1"/>
        <v/>
      </c>
      <c r="R42" s="2">
        <f>IF(AND((Table1[Sales stage]&lt;&gt;"Won"),Table1[Sales stage]&lt;&gt;"Lost",OR($D$1=1,INDEX($H$2:$H$12,$D$1)=Table1[Country])),Table1[Close Date/Expected Close Date]-DATE(2015,3,31),"")</f>
        <v>11</v>
      </c>
      <c r="S42" s="2">
        <f>IFERROR(R42+ROWS($R$2:R42)/1000000,"")</f>
        <v>11.000041</v>
      </c>
      <c r="T42" s="2">
        <f>IFERROR(SMALL($S$2:$S$237,ROWS($S$2:S42)),"")</f>
        <v>15.000121</v>
      </c>
      <c r="U42" s="2">
        <f t="shared" si="0"/>
        <v>121</v>
      </c>
    </row>
    <row r="43" spans="8:21">
      <c r="H43" s="2"/>
      <c r="K43" s="2"/>
      <c r="N43" s="2"/>
      <c r="O43" s="2"/>
      <c r="P43" s="2"/>
      <c r="Q43" s="2" t="str">
        <f t="shared" si="1"/>
        <v/>
      </c>
      <c r="R43" s="2">
        <f>IF(AND((Table1[Sales stage]&lt;&gt;"Won"),Table1[Sales stage]&lt;&gt;"Lost",OR($D$1=1,INDEX($H$2:$H$12,$D$1)=Table1[Country])),Table1[Close Date/Expected Close Date]-DATE(2015,3,31),"")</f>
        <v>22</v>
      </c>
      <c r="S43" s="2">
        <f>IFERROR(R43+ROWS($R$2:R43)/1000000,"")</f>
        <v>22.000042000000001</v>
      </c>
      <c r="T43" s="2">
        <f>IFERROR(SMALL($S$2:$S$237,ROWS($S$2:S43)),"")</f>
        <v>16.000064999999999</v>
      </c>
      <c r="U43" s="2">
        <f t="shared" si="0"/>
        <v>65</v>
      </c>
    </row>
    <row r="44" spans="8:21">
      <c r="H44" s="2"/>
      <c r="K44" s="2"/>
      <c r="N44" s="2"/>
      <c r="O44" s="2"/>
      <c r="P44" s="2"/>
      <c r="Q44" s="2" t="str">
        <f t="shared" si="1"/>
        <v/>
      </c>
      <c r="R44" s="2">
        <f>IF(AND((Table1[Sales stage]&lt;&gt;"Won"),Table1[Sales stage]&lt;&gt;"Lost",OR($D$1=1,INDEX($H$2:$H$12,$D$1)=Table1[Country])),Table1[Close Date/Expected Close Date]-DATE(2015,3,31),"")</f>
        <v>3</v>
      </c>
      <c r="S44" s="2">
        <f>IFERROR(R44+ROWS($R$2:R44)/1000000,"")</f>
        <v>3.0000429999999998</v>
      </c>
      <c r="T44" s="2">
        <f>IFERROR(SMALL($S$2:$S$237,ROWS($S$2:S44)),"")</f>
        <v>16.000147999999999</v>
      </c>
      <c r="U44" s="2">
        <f t="shared" si="0"/>
        <v>148</v>
      </c>
    </row>
    <row r="45" spans="8:21">
      <c r="H45" s="2"/>
      <c r="K45" s="2"/>
      <c r="N45" s="2"/>
      <c r="O45" s="2"/>
      <c r="P45" s="2"/>
      <c r="Q45" s="2" t="str">
        <f t="shared" si="1"/>
        <v/>
      </c>
      <c r="R45" s="2">
        <f>IF(AND((Table1[Sales stage]&lt;&gt;"Won"),Table1[Sales stage]&lt;&gt;"Lost",OR($D$1=1,INDEX($H$2:$H$12,$D$1)=Table1[Country])),Table1[Close Date/Expected Close Date]-DATE(2015,3,31),"")</f>
        <v>85</v>
      </c>
      <c r="S45" s="2">
        <f>IFERROR(R45+ROWS($R$2:R45)/1000000,"")</f>
        <v>85.000044000000003</v>
      </c>
      <c r="T45" s="2">
        <f>IFERROR(SMALL($S$2:$S$237,ROWS($S$2:S45)),"")</f>
        <v>17.000005000000002</v>
      </c>
      <c r="U45" s="2">
        <f t="shared" si="0"/>
        <v>5</v>
      </c>
    </row>
    <row r="46" spans="8:21">
      <c r="H46" s="2"/>
      <c r="K46" s="2"/>
      <c r="N46" s="2"/>
      <c r="O46" s="2"/>
      <c r="P46" s="2"/>
      <c r="Q46" s="2" t="str">
        <f t="shared" si="1"/>
        <v/>
      </c>
      <c r="R46" s="2">
        <f>IF(AND((Table1[Sales stage]&lt;&gt;"Won"),Table1[Sales stage]&lt;&gt;"Lost",OR($D$1=1,INDEX($H$2:$H$12,$D$1)=Table1[Country])),Table1[Close Date/Expected Close Date]-DATE(2015,3,31),"")</f>
        <v>6</v>
      </c>
      <c r="S46" s="2">
        <f>IFERROR(R46+ROWS($R$2:R46)/1000000,"")</f>
        <v>6.0000450000000001</v>
      </c>
      <c r="T46" s="2">
        <f>IFERROR(SMALL($S$2:$S$237,ROWS($S$2:S46)),"")</f>
        <v>17.000078999999999</v>
      </c>
      <c r="U46" s="2">
        <f t="shared" si="0"/>
        <v>79</v>
      </c>
    </row>
    <row r="47" spans="8:21">
      <c r="H47" s="2"/>
      <c r="K47" s="2"/>
      <c r="N47" s="2"/>
      <c r="O47" s="2"/>
      <c r="P47" s="2"/>
      <c r="Q47" s="2" t="str">
        <f t="shared" si="1"/>
        <v/>
      </c>
      <c r="R47" s="2">
        <f>IF(AND((Table1[Sales stage]&lt;&gt;"Won"),Table1[Sales stage]&lt;&gt;"Lost",OR($D$1=1,INDEX($H$2:$H$12,$D$1)=Table1[Country])),Table1[Close Date/Expected Close Date]-DATE(2015,3,31),"")</f>
        <v>8</v>
      </c>
      <c r="S47" s="2">
        <f>IFERROR(R47+ROWS($R$2:R47)/1000000,"")</f>
        <v>8.0000459999999993</v>
      </c>
      <c r="T47" s="2">
        <f>IFERROR(SMALL($S$2:$S$237,ROWS($S$2:S47)),"")</f>
        <v>17.000177000000001</v>
      </c>
      <c r="U47" s="2">
        <f t="shared" si="0"/>
        <v>177</v>
      </c>
    </row>
    <row r="48" spans="8:21">
      <c r="H48" s="2"/>
      <c r="K48" s="2"/>
      <c r="N48" s="2"/>
      <c r="O48" s="2"/>
      <c r="P48" s="2"/>
      <c r="Q48" s="2" t="str">
        <f t="shared" si="1"/>
        <v/>
      </c>
      <c r="R48" s="2">
        <f>IF(AND((Table1[Sales stage]&lt;&gt;"Won"),Table1[Sales stage]&lt;&gt;"Lost",OR($D$1=1,INDEX($H$2:$H$12,$D$1)=Table1[Country])),Table1[Close Date/Expected Close Date]-DATE(2015,3,31),"")</f>
        <v>47</v>
      </c>
      <c r="S48" s="2">
        <f>IFERROR(R48+ROWS($R$2:R48)/1000000,"")</f>
        <v>47.000047000000002</v>
      </c>
      <c r="T48" s="2">
        <f>IFERROR(SMALL($S$2:$S$237,ROWS($S$2:S48)),"")</f>
        <v>18.000112000000001</v>
      </c>
      <c r="U48" s="2">
        <f t="shared" si="0"/>
        <v>112</v>
      </c>
    </row>
    <row r="49" spans="1:21">
      <c r="H49" s="2"/>
      <c r="K49" s="2"/>
      <c r="N49" s="2"/>
      <c r="O49" s="2"/>
      <c r="P49" s="2"/>
      <c r="Q49" s="2" t="str">
        <f t="shared" si="1"/>
        <v/>
      </c>
      <c r="R49" s="2">
        <f>IF(AND((Table1[Sales stage]&lt;&gt;"Won"),Table1[Sales stage]&lt;&gt;"Lost",OR($D$1=1,INDEX($H$2:$H$12,$D$1)=Table1[Country])),Table1[Close Date/Expected Close Date]-DATE(2015,3,31),"")</f>
        <v>89</v>
      </c>
      <c r="S49" s="2">
        <f>IFERROR(R49+ROWS($R$2:R49)/1000000,"")</f>
        <v>89.000048000000007</v>
      </c>
      <c r="T49" s="2">
        <f>IFERROR(SMALL($S$2:$S$237,ROWS($S$2:S49)),"")</f>
        <v>18.000164999999999</v>
      </c>
      <c r="U49" s="2">
        <f t="shared" si="0"/>
        <v>165</v>
      </c>
    </row>
    <row r="50" spans="1:21">
      <c r="H50" s="2"/>
      <c r="K50" s="2"/>
      <c r="N50" s="2"/>
      <c r="O50" s="2"/>
      <c r="P50" s="2"/>
      <c r="Q50" s="2" t="str">
        <f t="shared" si="1"/>
        <v/>
      </c>
      <c r="R50" s="2">
        <f>IF(AND((Table1[Sales stage]&lt;&gt;"Won"),Table1[Sales stage]&lt;&gt;"Lost",OR($D$1=1,INDEX($H$2:$H$12,$D$1)=Table1[Country])),Table1[Close Date/Expected Close Date]-DATE(2015,3,31),"")</f>
        <v>11</v>
      </c>
      <c r="S50" s="2">
        <f>IFERROR(R50+ROWS($R$2:R50)/1000000,"")</f>
        <v>11.000049000000001</v>
      </c>
      <c r="T50" s="2">
        <f>IFERROR(SMALL($S$2:$S$237,ROWS($S$2:S50)),"")</f>
        <v>19.000077999999998</v>
      </c>
      <c r="U50" s="2">
        <f t="shared" si="0"/>
        <v>78</v>
      </c>
    </row>
    <row r="51" spans="1:21">
      <c r="A51" s="30" t="s">
        <v>1064</v>
      </c>
      <c r="H51" s="2"/>
      <c r="K51" s="2"/>
      <c r="N51" s="2"/>
      <c r="O51" s="2"/>
      <c r="P51" s="2"/>
      <c r="Q51" s="2" t="str">
        <f t="shared" si="1"/>
        <v/>
      </c>
      <c r="R51" s="2">
        <f>IF(AND((Table1[Sales stage]&lt;&gt;"Won"),Table1[Sales stage]&lt;&gt;"Lost",OR($D$1=1,INDEX($H$2:$H$12,$D$1)=Table1[Country])),Table1[Close Date/Expected Close Date]-DATE(2015,3,31),"")</f>
        <v>48</v>
      </c>
      <c r="S51" s="2">
        <f>IFERROR(R51+ROWS($R$2:R51)/1000000,"")</f>
        <v>48.000050000000002</v>
      </c>
      <c r="T51" s="2">
        <f>IFERROR(SMALL($S$2:$S$237,ROWS($S$2:S51)),"")</f>
        <v>20.000164000000002</v>
      </c>
      <c r="U51" s="2">
        <f t="shared" si="0"/>
        <v>164</v>
      </c>
    </row>
    <row r="52" spans="1:21">
      <c r="A52" s="32" t="s">
        <v>1065</v>
      </c>
      <c r="B52" s="32" t="s">
        <v>1066</v>
      </c>
      <c r="C52" s="32" t="s">
        <v>1057</v>
      </c>
      <c r="D52" s="32" t="s">
        <v>1067</v>
      </c>
      <c r="E52" s="32" t="s">
        <v>1068</v>
      </c>
      <c r="F52" s="32" t="s">
        <v>1069</v>
      </c>
      <c r="G52" s="32" t="s">
        <v>1070</v>
      </c>
      <c r="H52" s="2"/>
      <c r="K52" s="2"/>
      <c r="N52" s="2"/>
      <c r="O52" s="2"/>
      <c r="P52" s="2"/>
      <c r="Q52" s="2" t="str">
        <f t="shared" si="1"/>
        <v/>
      </c>
      <c r="R52" s="2">
        <f>IF(AND((Table1[Sales stage]&lt;&gt;"Won"),Table1[Sales stage]&lt;&gt;"Lost",OR($D$1=1,INDEX($H$2:$H$12,$D$1)=Table1[Country])),Table1[Close Date/Expected Close Date]-DATE(2015,3,31),"")</f>
        <v>50</v>
      </c>
      <c r="S52" s="2">
        <f>IFERROR(R52+ROWS($R$2:R52)/1000000,"")</f>
        <v>50.000050999999999</v>
      </c>
      <c r="T52" s="2">
        <f>IFERROR(SMALL($S$2:$S$237,ROWS($S$2:S52)),"")</f>
        <v>21.000008999999999</v>
      </c>
      <c r="U52" s="2">
        <f t="shared" si="0"/>
        <v>9</v>
      </c>
    </row>
    <row r="53" spans="1:21">
      <c r="A53" s="31">
        <f>INDEX(Table1[Close Date/Expected Close Date],U2)</f>
        <v>42096</v>
      </c>
      <c r="B53" t="str">
        <f>INDEX(Table1[Customer],U2)</f>
        <v>Customer 2</v>
      </c>
      <c r="C53" t="str">
        <f>INDEX(Table1[Country],U2)</f>
        <v>Australia</v>
      </c>
      <c r="D53" t="str">
        <f>INDEX(Table1[Deal Owner],U2)</f>
        <v>Denny</v>
      </c>
      <c r="E53" t="str">
        <f>INDEX(Table1[Sales stage],U2)</f>
        <v>Validated</v>
      </c>
      <c r="F53" t="str">
        <f>INDEX(Table1[Sales Channel],U2)</f>
        <v>Telesales</v>
      </c>
      <c r="G53" t="str">
        <f>INDEX(Table1[Next Steps],U2)</f>
        <v>Follow up on call</v>
      </c>
      <c r="H53" s="2"/>
      <c r="K53" s="2"/>
      <c r="N53" s="2"/>
      <c r="O53" s="2"/>
      <c r="P53" s="2"/>
      <c r="Q53" s="2" t="str">
        <f t="shared" si="1"/>
        <v/>
      </c>
      <c r="R53" s="2">
        <f>IF(AND((Table1[Sales stage]&lt;&gt;"Won"),Table1[Sales stage]&lt;&gt;"Lost",OR($D$1=1,INDEX($H$2:$H$12,$D$1)=Table1[Country])),Table1[Close Date/Expected Close Date]-DATE(2015,3,31),"")</f>
        <v>76</v>
      </c>
      <c r="S53" s="2">
        <f>IFERROR(R53+ROWS($R$2:R53)/1000000,"")</f>
        <v>76.000051999999997</v>
      </c>
      <c r="T53" s="2">
        <f>IFERROR(SMALL($S$2:$S$237,ROWS($S$2:S53)),"")</f>
        <v>21.000015000000001</v>
      </c>
      <c r="U53" s="2">
        <f t="shared" si="0"/>
        <v>15</v>
      </c>
    </row>
    <row r="54" spans="1:21">
      <c r="A54" s="31">
        <f>INDEX(Table1[Close Date/Expected Close Date],U3)</f>
        <v>42096</v>
      </c>
      <c r="B54" s="2" t="str">
        <f>INDEX(Table1[Customer],U3)</f>
        <v>Customer 24</v>
      </c>
      <c r="C54" s="2" t="str">
        <f>INDEX(Table1[Country],U3)</f>
        <v>Malaysia</v>
      </c>
      <c r="D54" s="2" t="str">
        <f>INDEX(Table1[Deal Owner],U3)</f>
        <v>Mike</v>
      </c>
      <c r="E54" s="2" t="str">
        <f>INDEX(Table1[Sales stage],U3)</f>
        <v>Validated</v>
      </c>
      <c r="F54" s="2" t="str">
        <f>INDEX(Table1[Sales Channel],U3)</f>
        <v>Partners</v>
      </c>
      <c r="G54" s="2" t="str">
        <f>INDEX(Table1[Next Steps],U3)</f>
        <v>Schedule a Meeting</v>
      </c>
      <c r="H54" s="2"/>
      <c r="K54" s="2"/>
      <c r="N54" s="2"/>
      <c r="O54" s="2"/>
      <c r="P54" s="2"/>
      <c r="Q54" s="2" t="str">
        <f t="shared" si="1"/>
        <v/>
      </c>
      <c r="R54" s="2">
        <f>IF(AND((Table1[Sales stage]&lt;&gt;"Won"),Table1[Sales stage]&lt;&gt;"Lost",OR($D$1=1,INDEX($H$2:$H$12,$D$1)=Table1[Country])),Table1[Close Date/Expected Close Date]-DATE(2015,3,31),"")</f>
        <v>57</v>
      </c>
      <c r="S54" s="2">
        <f>IFERROR(R54+ROWS($R$2:R54)/1000000,"")</f>
        <v>57.000053000000001</v>
      </c>
      <c r="T54" s="2">
        <f>IFERROR(SMALL($S$2:$S$237,ROWS($S$2:S54)),"")</f>
        <v>21.000025999999998</v>
      </c>
      <c r="U54" s="2">
        <f t="shared" si="0"/>
        <v>26</v>
      </c>
    </row>
    <row r="55" spans="1:21">
      <c r="A55" s="31">
        <f>INDEX(Table1[Close Date/Expected Close Date],U4)</f>
        <v>42096</v>
      </c>
      <c r="B55" s="2" t="str">
        <f>INDEX(Table1[Customer],U4)</f>
        <v>Customer 30</v>
      </c>
      <c r="C55" s="2" t="str">
        <f>INDEX(Table1[Country],U4)</f>
        <v>Indonesia</v>
      </c>
      <c r="D55" s="2" t="str">
        <f>INDEX(Table1[Deal Owner],U4)</f>
        <v>Greg</v>
      </c>
      <c r="E55" s="2" t="str">
        <f>INDEX(Table1[Sales stage],U4)</f>
        <v>Proposal</v>
      </c>
      <c r="F55" s="2" t="str">
        <f>INDEX(Table1[Sales Channel],U4)</f>
        <v>F2F</v>
      </c>
      <c r="G55" s="2">
        <f>INDEX(Table1[Next Steps],U4)</f>
        <v>0</v>
      </c>
      <c r="H55" s="2"/>
      <c r="K55" s="2"/>
      <c r="N55" s="2"/>
      <c r="O55" s="2"/>
      <c r="P55" s="2"/>
      <c r="Q55" s="2" t="str">
        <f t="shared" si="1"/>
        <v/>
      </c>
      <c r="R55" s="2">
        <f>IF(AND((Table1[Sales stage]&lt;&gt;"Won"),Table1[Sales stage]&lt;&gt;"Lost",OR($D$1=1,INDEX($H$2:$H$12,$D$1)=Table1[Country])),Table1[Close Date/Expected Close Date]-DATE(2015,3,31),"")</f>
        <v>38</v>
      </c>
      <c r="S55" s="2">
        <f>IFERROR(R55+ROWS($R$2:R55)/1000000,"")</f>
        <v>38.000053999999999</v>
      </c>
      <c r="T55" s="2">
        <f>IFERROR(SMALL($S$2:$S$237,ROWS($S$2:S55)),"")</f>
        <v>21.000029000000001</v>
      </c>
      <c r="U55" s="2">
        <f t="shared" si="0"/>
        <v>29</v>
      </c>
    </row>
    <row r="56" spans="1:21">
      <c r="A56" s="31">
        <f>INDEX(Table1[Close Date/Expected Close Date],U5)</f>
        <v>42096</v>
      </c>
      <c r="B56" s="2" t="str">
        <f>INDEX(Table1[Customer],U5)</f>
        <v>Customer 96</v>
      </c>
      <c r="C56" s="2" t="str">
        <f>INDEX(Table1[Country],U5)</f>
        <v>Germany</v>
      </c>
      <c r="D56" s="2" t="str">
        <f>INDEX(Table1[Deal Owner],U5)</f>
        <v>Piere</v>
      </c>
      <c r="E56" s="2" t="str">
        <f>INDEX(Table1[Sales stage],U5)</f>
        <v>Qualified</v>
      </c>
      <c r="F56" s="2" t="str">
        <f>INDEX(Table1[Sales Channel],U5)</f>
        <v>F2F</v>
      </c>
      <c r="G56" s="2" t="str">
        <f>INDEX(Table1[Next Steps],U5)</f>
        <v>Schedule a Meeting</v>
      </c>
      <c r="H56" s="2"/>
      <c r="K56" s="2"/>
      <c r="N56" s="2"/>
      <c r="O56" s="2"/>
      <c r="P56" s="2"/>
      <c r="Q56" s="2" t="str">
        <f t="shared" si="1"/>
        <v/>
      </c>
      <c r="R56" s="2">
        <f>IF(AND((Table1[Sales stage]&lt;&gt;"Won"),Table1[Sales stage]&lt;&gt;"Lost",OR($D$1=1,INDEX($H$2:$H$12,$D$1)=Table1[Country])),Table1[Close Date/Expected Close Date]-DATE(2015,3,31),"")</f>
        <v>45</v>
      </c>
      <c r="S56" s="2">
        <f>IFERROR(R56+ROWS($R$2:R56)/1000000,"")</f>
        <v>45.000055000000003</v>
      </c>
      <c r="T56" s="2">
        <f>IFERROR(SMALL($S$2:$S$237,ROWS($S$2:S56)),"")</f>
        <v>21.000223999999999</v>
      </c>
      <c r="U56" s="2">
        <f t="shared" si="0"/>
        <v>224</v>
      </c>
    </row>
    <row r="57" spans="1:21">
      <c r="A57" s="31">
        <f>INDEX(Table1[Close Date/Expected Close Date],U6)</f>
        <v>42096</v>
      </c>
      <c r="B57" s="2" t="str">
        <f>INDEX(Table1[Customer],U6)</f>
        <v>Customer 111</v>
      </c>
      <c r="C57" s="2" t="str">
        <f>INDEX(Table1[Country],U6)</f>
        <v>Canada</v>
      </c>
      <c r="D57" s="2" t="str">
        <f>INDEX(Table1[Deal Owner],U6)</f>
        <v>Adrian</v>
      </c>
      <c r="E57" s="2" t="str">
        <f>INDEX(Table1[Sales stage],U6)</f>
        <v>Identified</v>
      </c>
      <c r="F57" s="2" t="str">
        <f>INDEX(Table1[Sales Channel],U6)</f>
        <v>F2F</v>
      </c>
      <c r="G57" s="2" t="str">
        <f>INDEX(Table1[Next Steps],U6)</f>
        <v>No Response</v>
      </c>
      <c r="H57" s="2"/>
      <c r="K57" s="2"/>
      <c r="N57" s="2"/>
      <c r="O57" s="2"/>
      <c r="P57" s="2"/>
      <c r="Q57" s="2" t="str">
        <f t="shared" si="1"/>
        <v/>
      </c>
      <c r="R57" s="2">
        <f>IF(AND((Table1[Sales stage]&lt;&gt;"Won"),Table1[Sales stage]&lt;&gt;"Lost",OR($D$1=1,INDEX($H$2:$H$12,$D$1)=Table1[Country])),Table1[Close Date/Expected Close Date]-DATE(2015,3,31),"")</f>
        <v>78</v>
      </c>
      <c r="S57" s="2">
        <f>IFERROR(R57+ROWS($R$2:R57)/1000000,"")</f>
        <v>78.000056000000001</v>
      </c>
      <c r="T57" s="2">
        <f>IFERROR(SMALL($S$2:$S$237,ROWS($S$2:S57)),"")</f>
        <v>22.000042000000001</v>
      </c>
      <c r="U57" s="2">
        <f t="shared" si="0"/>
        <v>42</v>
      </c>
    </row>
    <row r="58" spans="1:21">
      <c r="A58" s="31">
        <f>INDEX(Table1[Close Date/Expected Close Date],U7)</f>
        <v>42097</v>
      </c>
      <c r="B58" s="2" t="str">
        <f>INDEX(Table1[Customer],U7)</f>
        <v>Customer 43</v>
      </c>
      <c r="C58" s="2" t="str">
        <f>INDEX(Table1[Country],U7)</f>
        <v>US</v>
      </c>
      <c r="D58" s="2" t="str">
        <f>INDEX(Table1[Deal Owner],U7)</f>
        <v>Piere</v>
      </c>
      <c r="E58" s="2" t="str">
        <f>INDEX(Table1[Sales stage],U7)</f>
        <v>Validated</v>
      </c>
      <c r="F58" s="2" t="str">
        <f>INDEX(Table1[Sales Channel],U7)</f>
        <v>F2F</v>
      </c>
      <c r="G58" s="2" t="str">
        <f>INDEX(Table1[Next Steps],U7)</f>
        <v>Follow up on call</v>
      </c>
      <c r="H58" s="2"/>
      <c r="K58" s="2"/>
      <c r="N58" s="2"/>
      <c r="O58" s="2"/>
      <c r="P58" s="2"/>
      <c r="Q58" s="2" t="str">
        <f t="shared" si="1"/>
        <v/>
      </c>
      <c r="R58" s="2">
        <f>IF(AND((Table1[Sales stage]&lt;&gt;"Won"),Table1[Sales stage]&lt;&gt;"Lost",OR($D$1=1,INDEX($H$2:$H$12,$D$1)=Table1[Country])),Table1[Close Date/Expected Close Date]-DATE(2015,3,31),"")</f>
        <v>78</v>
      </c>
      <c r="S58" s="2">
        <f>IFERROR(R58+ROWS($R$2:R58)/1000000,"")</f>
        <v>78.000056999999998</v>
      </c>
      <c r="T58" s="2">
        <f>IFERROR(SMALL($S$2:$S$237,ROWS($S$2:S58)),"")</f>
        <v>23.000150999999999</v>
      </c>
      <c r="U58" s="2">
        <f t="shared" si="0"/>
        <v>151</v>
      </c>
    </row>
    <row r="59" spans="1:21">
      <c r="A59" s="31">
        <f>INDEX(Table1[Close Date/Expected Close Date],U8)</f>
        <v>42097</v>
      </c>
      <c r="B59" s="2" t="str">
        <f>INDEX(Table1[Customer],U8)</f>
        <v>Customer 69</v>
      </c>
      <c r="C59" s="2" t="str">
        <f>INDEX(Table1[Country],U8)</f>
        <v>Germany</v>
      </c>
      <c r="D59" s="2" t="str">
        <f>INDEX(Table1[Deal Owner],U8)</f>
        <v>Tim</v>
      </c>
      <c r="E59" s="2" t="str">
        <f>INDEX(Table1[Sales stage],U8)</f>
        <v>Proposal</v>
      </c>
      <c r="F59" s="2" t="str">
        <f>INDEX(Table1[Sales Channel],U8)</f>
        <v>Partners</v>
      </c>
      <c r="G59" s="2">
        <f>INDEX(Table1[Next Steps],U8)</f>
        <v>0</v>
      </c>
      <c r="H59" s="2"/>
      <c r="K59" s="2"/>
      <c r="N59" s="2"/>
      <c r="O59" s="2"/>
      <c r="P59" s="2"/>
      <c r="Q59" s="2" t="str">
        <f t="shared" si="1"/>
        <v/>
      </c>
      <c r="R59" s="2">
        <f>IF(AND((Table1[Sales stage]&lt;&gt;"Won"),Table1[Sales stage]&lt;&gt;"Lost",OR($D$1=1,INDEX($H$2:$H$12,$D$1)=Table1[Country])),Table1[Close Date/Expected Close Date]-DATE(2015,3,31),"")</f>
        <v>72</v>
      </c>
      <c r="S59" s="2">
        <f>IFERROR(R59+ROWS($R$2:R59)/1000000,"")</f>
        <v>72.000057999999996</v>
      </c>
      <c r="T59" s="2">
        <f>IFERROR(SMALL($S$2:$S$237,ROWS($S$2:S59)),"")</f>
        <v>23.000184000000001</v>
      </c>
      <c r="U59" s="2">
        <f t="shared" si="0"/>
        <v>184</v>
      </c>
    </row>
    <row r="60" spans="1:21">
      <c r="A60" s="31">
        <f>INDEX(Table1[Close Date/Expected Close Date],U9)</f>
        <v>42097</v>
      </c>
      <c r="B60" s="2" t="str">
        <f>INDEX(Table1[Customer],U9)</f>
        <v>Customer 172</v>
      </c>
      <c r="C60" s="2" t="str">
        <f>INDEX(Table1[Country],U9)</f>
        <v>Germany</v>
      </c>
      <c r="D60" s="2" t="str">
        <f>INDEX(Table1[Deal Owner],U9)</f>
        <v>Paul</v>
      </c>
      <c r="E60" s="2" t="str">
        <f>INDEX(Table1[Sales stage],U9)</f>
        <v>Validated</v>
      </c>
      <c r="F60" s="2" t="str">
        <f>INDEX(Table1[Sales Channel],U9)</f>
        <v>Telesales</v>
      </c>
      <c r="G60" s="2" t="str">
        <f>INDEX(Table1[Next Steps],U9)</f>
        <v>Schedule a Meeting</v>
      </c>
      <c r="H60" s="2"/>
      <c r="K60" s="2"/>
      <c r="N60" s="2"/>
      <c r="O60" s="2"/>
      <c r="P60" s="2"/>
      <c r="Q60" s="2" t="str">
        <f t="shared" si="1"/>
        <v/>
      </c>
      <c r="R60" s="2">
        <f>IF(AND((Table1[Sales stage]&lt;&gt;"Won"),Table1[Sales stage]&lt;&gt;"Lost",OR($D$1=1,INDEX($H$2:$H$12,$D$1)=Table1[Country])),Table1[Close Date/Expected Close Date]-DATE(2015,3,31),"")</f>
        <v>12</v>
      </c>
      <c r="S60" s="2">
        <f>IFERROR(R60+ROWS($R$2:R60)/1000000,"")</f>
        <v>12.000059</v>
      </c>
      <c r="T60" s="2">
        <f>IFERROR(SMALL($S$2:$S$237,ROWS($S$2:S60)),"")</f>
        <v>24.000108999999998</v>
      </c>
      <c r="U60" s="2">
        <f t="shared" si="0"/>
        <v>109</v>
      </c>
    </row>
    <row r="61" spans="1:21">
      <c r="A61" s="31">
        <f>INDEX(Table1[Close Date/Expected Close Date],U10)</f>
        <v>42098</v>
      </c>
      <c r="B61" s="2" t="str">
        <f>INDEX(Table1[Customer],U10)</f>
        <v>Customer 28</v>
      </c>
      <c r="C61" s="2" t="str">
        <f>INDEX(Table1[Country],U10)</f>
        <v>China</v>
      </c>
      <c r="D61" s="2" t="str">
        <f>INDEX(Table1[Deal Owner],U10)</f>
        <v>Lynda</v>
      </c>
      <c r="E61" s="2" t="str">
        <f>INDEX(Table1[Sales stage],U10)</f>
        <v>Validated</v>
      </c>
      <c r="F61" s="2" t="str">
        <f>INDEX(Table1[Sales Channel],U10)</f>
        <v>Website</v>
      </c>
      <c r="G61" s="2" t="str">
        <f>INDEX(Table1[Next Steps],U10)</f>
        <v>No Response</v>
      </c>
      <c r="H61" s="2"/>
      <c r="K61" s="2"/>
      <c r="N61" s="2"/>
      <c r="O61" s="2"/>
      <c r="P61" s="2"/>
      <c r="Q61" s="2" t="str">
        <f t="shared" si="1"/>
        <v/>
      </c>
      <c r="R61" s="2">
        <f>IF(AND((Table1[Sales stage]&lt;&gt;"Won"),Table1[Sales stage]&lt;&gt;"Lost",OR($D$1=1,INDEX($H$2:$H$12,$D$1)=Table1[Country])),Table1[Close Date/Expected Close Date]-DATE(2015,3,31),"")</f>
        <v>8</v>
      </c>
      <c r="S61" s="2">
        <f>IFERROR(R61+ROWS($R$2:R61)/1000000,"")</f>
        <v>8.0000599999999995</v>
      </c>
      <c r="T61" s="2">
        <f>IFERROR(SMALL($S$2:$S$237,ROWS($S$2:S61)),"")</f>
        <v>24.000171000000002</v>
      </c>
      <c r="U61" s="2">
        <f t="shared" si="0"/>
        <v>171</v>
      </c>
    </row>
    <row r="62" spans="1:21">
      <c r="A62" s="31">
        <f>INDEX(Table1[Close Date/Expected Close Date],U11)</f>
        <v>42098</v>
      </c>
      <c r="B62" s="2" t="str">
        <f>INDEX(Table1[Customer],U11)</f>
        <v>Customer 161</v>
      </c>
      <c r="C62" s="2" t="str">
        <f>INDEX(Table1[Country],U11)</f>
        <v>China</v>
      </c>
      <c r="D62" s="2" t="str">
        <f>INDEX(Table1[Deal Owner],U11)</f>
        <v>Martha</v>
      </c>
      <c r="E62" s="2" t="str">
        <f>INDEX(Table1[Sales stage],U11)</f>
        <v>Identified</v>
      </c>
      <c r="F62" s="2" t="str">
        <f>INDEX(Table1[Sales Channel],U11)</f>
        <v>Telesales</v>
      </c>
      <c r="G62" s="2" t="str">
        <f>INDEX(Table1[Next Steps],U11)</f>
        <v>Follow up on call</v>
      </c>
      <c r="H62" s="2"/>
      <c r="K62" s="2"/>
      <c r="N62" s="2"/>
      <c r="O62" s="2"/>
      <c r="P62" s="2"/>
      <c r="Q62" s="2" t="str">
        <f t="shared" si="1"/>
        <v/>
      </c>
      <c r="R62" s="2">
        <f>IF(AND((Table1[Sales stage]&lt;&gt;"Won"),Table1[Sales stage]&lt;&gt;"Lost",OR($D$1=1,INDEX($H$2:$H$12,$D$1)=Table1[Country])),Table1[Close Date/Expected Close Date]-DATE(2015,3,31),"")</f>
        <v>13</v>
      </c>
      <c r="S62" s="2">
        <f>IFERROR(R62+ROWS($R$2:R62)/1000000,"")</f>
        <v>13.000061000000001</v>
      </c>
      <c r="T62" s="2">
        <f>IFERROR(SMALL($S$2:$S$237,ROWS($S$2:S62)),"")</f>
        <v>25.000019999999999</v>
      </c>
      <c r="U62" s="2">
        <f t="shared" si="0"/>
        <v>20</v>
      </c>
    </row>
    <row r="63" spans="1:21">
      <c r="A63" s="31"/>
      <c r="H63" s="2"/>
      <c r="K63" s="2"/>
      <c r="N63" s="2"/>
      <c r="O63" s="2"/>
      <c r="P63" s="2"/>
      <c r="Q63" s="2" t="str">
        <f t="shared" si="1"/>
        <v/>
      </c>
      <c r="R63" s="2">
        <f>IF(AND((Table1[Sales stage]&lt;&gt;"Won"),Table1[Sales stage]&lt;&gt;"Lost",OR($D$1=1,INDEX($H$2:$H$12,$D$1)=Table1[Country])),Table1[Close Date/Expected Close Date]-DATE(2015,3,31),"")</f>
        <v>66</v>
      </c>
      <c r="S63" s="2">
        <f>IFERROR(R63+ROWS($R$2:R63)/1000000,"")</f>
        <v>66.000062</v>
      </c>
      <c r="T63" s="2">
        <f>IFERROR(SMALL($S$2:$S$237,ROWS($S$2:S63)),"")</f>
        <v>25.000063000000001</v>
      </c>
      <c r="U63" s="2">
        <f t="shared" si="0"/>
        <v>63</v>
      </c>
    </row>
    <row r="64" spans="1:21" ht="15" thickBot="1">
      <c r="A64" s="39" t="s">
        <v>1071</v>
      </c>
      <c r="G64" s="45" t="s">
        <v>1072</v>
      </c>
      <c r="H64" s="2"/>
      <c r="K64" s="2"/>
      <c r="N64" s="2"/>
      <c r="O64" s="2"/>
      <c r="P64" s="2"/>
      <c r="Q64" s="2" t="str">
        <f t="shared" si="1"/>
        <v/>
      </c>
      <c r="R64" s="2">
        <f>IF(AND((Table1[Sales stage]&lt;&gt;"Won"),Table1[Sales stage]&lt;&gt;"Lost",OR($D$1=1,INDEX($H$2:$H$12,$D$1)=Table1[Country])),Table1[Close Date/Expected Close Date]-DATE(2015,3,31),"")</f>
        <v>25</v>
      </c>
      <c r="S64" s="2">
        <f>IFERROR(R64+ROWS($R$2:R64)/1000000,"")</f>
        <v>25.000063000000001</v>
      </c>
      <c r="T64" s="2">
        <f>IFERROR(SMALL($S$2:$S$237,ROWS($S$2:S64)),"")</f>
        <v>25.00009</v>
      </c>
      <c r="U64" s="2">
        <f t="shared" si="0"/>
        <v>90</v>
      </c>
    </row>
    <row r="65" spans="1:21" ht="15" thickTop="1">
      <c r="A65" s="40" t="s">
        <v>1067</v>
      </c>
      <c r="G65" s="47" t="s">
        <v>1067</v>
      </c>
      <c r="H65" s="48" t="s">
        <v>1073</v>
      </c>
      <c r="K65" s="2"/>
      <c r="N65" s="2"/>
      <c r="O65" s="2"/>
      <c r="P65" s="2"/>
      <c r="Q65" s="2" t="str">
        <f t="shared" si="1"/>
        <v/>
      </c>
      <c r="R65" s="2" t="str">
        <f>IF(AND((Table1[Sales stage]&lt;&gt;"Won"),Table1[Sales stage]&lt;&gt;"Lost",OR($D$1=1,INDEX($H$2:$H$12,$D$1)=Table1[Country])),Table1[Close Date/Expected Close Date]-DATE(2015,3,31),"")</f>
        <v/>
      </c>
      <c r="S65" s="2" t="str">
        <f>IFERROR(R65+ROWS($R$2:R65)/1000000,"")</f>
        <v/>
      </c>
      <c r="T65" s="2">
        <f>IFERROR(SMALL($S$2:$S$237,ROWS($S$2:S65)),"")</f>
        <v>25.000108000000001</v>
      </c>
      <c r="U65" s="2">
        <f t="shared" si="0"/>
        <v>108</v>
      </c>
    </row>
    <row r="66" spans="1:21">
      <c r="A66" s="43" t="s">
        <v>21</v>
      </c>
      <c r="B66">
        <f>SUMPRODUCT((Table1[Deal Owner]=A66)*(Table1[Sales stage]="Won")*(IF($D$1=1,1,INDEX($H$2:$H$12,$D$1)=Table1[Country])*(IF($B$1=1,Table1[Deal size],1))))</f>
        <v>23410</v>
      </c>
      <c r="C66" s="44">
        <f>B66+ROWS($B$66:B66)/1000000</f>
        <v>23410.000001</v>
      </c>
      <c r="D66">
        <f>LARGE($C$66:$C$85,ROWS($C$66:C66))</f>
        <v>23410.000001</v>
      </c>
      <c r="E66">
        <f>MATCH(D66,$C$66:$C$85,0)</f>
        <v>1</v>
      </c>
      <c r="G66" s="49" t="str">
        <f>INDEX($A$66:$A$85,E66)</f>
        <v>Angela</v>
      </c>
      <c r="H66" s="50">
        <f>INDEX($A$66:$B$85,MATCH(G66,$A$66:$A$85,0),2)</f>
        <v>23410</v>
      </c>
      <c r="K66" s="2"/>
      <c r="N66" s="2"/>
      <c r="O66" s="2"/>
      <c r="P66" s="2"/>
      <c r="Q66" s="2" t="str">
        <f t="shared" si="1"/>
        <v/>
      </c>
      <c r="R66" s="2">
        <f>IF(AND((Table1[Sales stage]&lt;&gt;"Won"),Table1[Sales stage]&lt;&gt;"Lost",OR($D$1=1,INDEX($H$2:$H$12,$D$1)=Table1[Country])),Table1[Close Date/Expected Close Date]-DATE(2015,3,31),"")</f>
        <v>16</v>
      </c>
      <c r="S66" s="2">
        <f>IFERROR(R66+ROWS($R$2:R66)/1000000,"")</f>
        <v>16.000064999999999</v>
      </c>
      <c r="T66" s="2">
        <f>IFERROR(SMALL($S$2:$S$237,ROWS($S$2:S66)),"")</f>
        <v>25.000212000000001</v>
      </c>
      <c r="U66" s="2">
        <f t="shared" si="0"/>
        <v>212</v>
      </c>
    </row>
    <row r="67" spans="1:21">
      <c r="A67" s="43" t="s">
        <v>19</v>
      </c>
      <c r="B67" s="2">
        <f>SUMPRODUCT((Table1[Deal Owner]=A67)*(Table1[Sales stage]="Won")*(IF($D$1=1,1,INDEX($H$2:$H$12,$D$1)=Table1[Country])*(IF($B$1=1,Table1[Deal size],1))))</f>
        <v>6430</v>
      </c>
      <c r="C67" s="44">
        <f>B67+ROWS($B$66:B67)/1000000</f>
        <v>6430.0000019999998</v>
      </c>
      <c r="D67" s="2">
        <f>LARGE($C$66:$C$85,ROWS($C$66:C67))</f>
        <v>15470.000007000001</v>
      </c>
      <c r="E67" s="2">
        <f t="shared" ref="E67:E85" si="3">MATCH(D67,$C$66:$C$85,0)</f>
        <v>7</v>
      </c>
      <c r="G67" s="49" t="str">
        <f t="shared" ref="G67:G85" si="4">INDEX($A$66:$A$85,E67)</f>
        <v>Charlie</v>
      </c>
      <c r="H67" s="50">
        <f t="shared" ref="H67:H85" si="5">INDEX($A$66:$B$85,MATCH(G67,$A$66:$A$85,0),2)</f>
        <v>15470</v>
      </c>
      <c r="K67" s="2"/>
      <c r="N67" s="2"/>
      <c r="O67" s="2"/>
      <c r="P67" s="2"/>
      <c r="Q67" s="2" t="str">
        <f t="shared" si="1"/>
        <v/>
      </c>
      <c r="R67" s="2" t="str">
        <f>IF(AND((Table1[Sales stage]&lt;&gt;"Won"),Table1[Sales stage]&lt;&gt;"Lost",OR($D$1=1,INDEX($H$2:$H$12,$D$1)=Table1[Country])),Table1[Close Date/Expected Close Date]-DATE(2015,3,31),"")</f>
        <v/>
      </c>
      <c r="S67" s="2" t="str">
        <f>IFERROR(R67+ROWS($R$2:R67)/1000000,"")</f>
        <v/>
      </c>
      <c r="T67" s="2">
        <f>IFERROR(SMALL($S$2:$S$237,ROWS($S$2:S67)),"")</f>
        <v>27.000139999999998</v>
      </c>
      <c r="U67" s="2">
        <f t="shared" ref="U67:U130" si="6">IF(T67&lt;&gt;"",MATCH(T67,$S$2:$S$237,0),"")</f>
        <v>140</v>
      </c>
    </row>
    <row r="68" spans="1:21">
      <c r="A68" s="43" t="s">
        <v>18</v>
      </c>
      <c r="B68" s="2">
        <f>SUMPRODUCT((Table1[Deal Owner]=A68)*(Table1[Sales stage]="Won")*(IF($D$1=1,1,INDEX($H$2:$H$12,$D$1)=Table1[Country])*(IF($B$1=1,Table1[Deal size],1))))</f>
        <v>2290</v>
      </c>
      <c r="C68" s="44">
        <f>B68+ROWS($B$66:B68)/1000000</f>
        <v>2290.0000030000001</v>
      </c>
      <c r="D68" s="2">
        <f>LARGE($C$66:$C$85,ROWS($C$66:C68))</f>
        <v>14640.000005</v>
      </c>
      <c r="E68" s="2">
        <f t="shared" si="3"/>
        <v>5</v>
      </c>
      <c r="G68" s="49" t="str">
        <f t="shared" si="4"/>
        <v>Cameron</v>
      </c>
      <c r="H68" s="50">
        <f t="shared" si="5"/>
        <v>14640</v>
      </c>
      <c r="K68" s="2"/>
      <c r="N68" s="2"/>
      <c r="O68" s="2"/>
      <c r="P68" s="2"/>
      <c r="Q68" s="2" t="str">
        <f t="shared" si="1"/>
        <v/>
      </c>
      <c r="R68" s="2">
        <f>IF(AND((Table1[Sales stage]&lt;&gt;"Won"),Table1[Sales stage]&lt;&gt;"Lost",OR($D$1=1,INDEX($H$2:$H$12,$D$1)=Table1[Country])),Table1[Close Date/Expected Close Date]-DATE(2015,3,31),"")</f>
        <v>59</v>
      </c>
      <c r="S68" s="2">
        <f>IFERROR(R68+ROWS($R$2:R68)/1000000,"")</f>
        <v>59.000067000000001</v>
      </c>
      <c r="T68" s="2">
        <f>IFERROR(SMALL($S$2:$S$237,ROWS($S$2:S68)),"")</f>
        <v>27.000174000000001</v>
      </c>
      <c r="U68" s="2">
        <f t="shared" si="6"/>
        <v>174</v>
      </c>
    </row>
    <row r="69" spans="1:21">
      <c r="A69" s="43" t="s">
        <v>20</v>
      </c>
      <c r="B69" s="2">
        <f>SUMPRODUCT((Table1[Deal Owner]=A69)*(Table1[Sales stage]="Won")*(IF($D$1=1,1,INDEX($H$2:$H$12,$D$1)=Table1[Country])*(IF($B$1=1,Table1[Deal size],1))))</f>
        <v>3750</v>
      </c>
      <c r="C69" s="44">
        <f>B69+ROWS($B$66:B69)/1000000</f>
        <v>3750.000004</v>
      </c>
      <c r="D69" s="2">
        <f>LARGE($C$66:$C$85,ROWS($C$66:C69))</f>
        <v>12580.000013000001</v>
      </c>
      <c r="E69" s="2">
        <f t="shared" si="3"/>
        <v>13</v>
      </c>
      <c r="G69" s="49" t="str">
        <f t="shared" si="4"/>
        <v>Lynda</v>
      </c>
      <c r="H69" s="50">
        <f t="shared" si="5"/>
        <v>12580</v>
      </c>
      <c r="K69" s="2"/>
      <c r="N69" s="2"/>
      <c r="O69" s="2"/>
      <c r="P69" s="2"/>
      <c r="Q69" s="2" t="str">
        <f t="shared" si="1"/>
        <v/>
      </c>
      <c r="R69" s="2">
        <f>IF(AND((Table1[Sales stage]&lt;&gt;"Won"),Table1[Sales stage]&lt;&gt;"Lost",OR($D$1=1,INDEX($H$2:$H$12,$D$1)=Table1[Country])),Table1[Close Date/Expected Close Date]-DATE(2015,3,31),"")</f>
        <v>70</v>
      </c>
      <c r="S69" s="2">
        <f>IFERROR(R69+ROWS($R$2:R69)/1000000,"")</f>
        <v>70.000067999999999</v>
      </c>
      <c r="T69" s="2">
        <f>IFERROR(SMALL($S$2:$S$237,ROWS($S$2:S69)),"")</f>
        <v>27.000191999999998</v>
      </c>
      <c r="U69" s="2">
        <f t="shared" si="6"/>
        <v>192</v>
      </c>
    </row>
    <row r="70" spans="1:21">
      <c r="A70" s="43" t="s">
        <v>23</v>
      </c>
      <c r="B70" s="2">
        <f>SUMPRODUCT((Table1[Deal Owner]=A70)*(Table1[Sales stage]="Won")*(IF($D$1=1,1,INDEX($H$2:$H$12,$D$1)=Table1[Country])*(IF($B$1=1,Table1[Deal size],1))))</f>
        <v>14640</v>
      </c>
      <c r="C70" s="44">
        <f>B70+ROWS($B$66:B70)/1000000</f>
        <v>14640.000005</v>
      </c>
      <c r="D70" s="2">
        <f>LARGE($C$66:$C$85,ROWS($C$66:C70))</f>
        <v>9720.0000089999994</v>
      </c>
      <c r="E70" s="2">
        <f t="shared" si="3"/>
        <v>9</v>
      </c>
      <c r="G70" s="49" t="str">
        <f t="shared" si="4"/>
        <v>Edwin</v>
      </c>
      <c r="H70" s="50">
        <f t="shared" si="5"/>
        <v>9720</v>
      </c>
      <c r="K70" s="2"/>
      <c r="N70" s="2"/>
      <c r="O70" s="2"/>
      <c r="P70" s="2"/>
      <c r="Q70" s="2" t="str">
        <f t="shared" si="1"/>
        <v/>
      </c>
      <c r="R70" s="2">
        <f>IF(AND((Table1[Sales stage]&lt;&gt;"Won"),Table1[Sales stage]&lt;&gt;"Lost",OR($D$1=1,INDEX($H$2:$H$12,$D$1)=Table1[Country])),Table1[Close Date/Expected Close Date]-DATE(2015,3,31),"")</f>
        <v>3</v>
      </c>
      <c r="S70" s="2">
        <f>IFERROR(R70+ROWS($R$2:R70)/1000000,"")</f>
        <v>3.0000689999999999</v>
      </c>
      <c r="T70" s="2">
        <f>IFERROR(SMALL($S$2:$S$237,ROWS($S$2:S70)),"")</f>
        <v>27.000209999999999</v>
      </c>
      <c r="U70" s="2">
        <f t="shared" si="6"/>
        <v>210</v>
      </c>
    </row>
    <row r="71" spans="1:21">
      <c r="A71" s="43" t="s">
        <v>24</v>
      </c>
      <c r="B71" s="2">
        <f>SUMPRODUCT((Table1[Deal Owner]=A71)*(Table1[Sales stage]="Won")*(IF($D$1=1,1,INDEX($H$2:$H$12,$D$1)=Table1[Country])*(IF($B$1=1,Table1[Deal size],1))))</f>
        <v>4300</v>
      </c>
      <c r="C71" s="44">
        <f>B71+ROWS($B$66:B71)/1000000</f>
        <v>4300.0000060000002</v>
      </c>
      <c r="D71" s="2">
        <f>LARGE($C$66:$C$85,ROWS($C$66:C71))</f>
        <v>6680.0000200000004</v>
      </c>
      <c r="E71" s="2">
        <f t="shared" si="3"/>
        <v>20</v>
      </c>
      <c r="G71" s="49" t="str">
        <f t="shared" si="4"/>
        <v>Tim</v>
      </c>
      <c r="H71" s="50">
        <f t="shared" si="5"/>
        <v>6680</v>
      </c>
      <c r="K71" s="2"/>
      <c r="N71" s="2"/>
      <c r="O71" s="2"/>
      <c r="P71" s="2"/>
      <c r="Q71" s="2" t="str">
        <f t="shared" si="1"/>
        <v/>
      </c>
      <c r="R71" s="2">
        <f>IF(AND((Table1[Sales stage]&lt;&gt;"Won"),Table1[Sales stage]&lt;&gt;"Lost",OR($D$1=1,INDEX($H$2:$H$12,$D$1)=Table1[Country])),Table1[Close Date/Expected Close Date]-DATE(2015,3,31),"")</f>
        <v>63</v>
      </c>
      <c r="S71" s="2">
        <f>IFERROR(R71+ROWS($R$2:R71)/1000000,"")</f>
        <v>63.000070000000001</v>
      </c>
      <c r="T71" s="2">
        <f>IFERROR(SMALL($S$2:$S$237,ROWS($S$2:S71)),"")</f>
        <v>28.000131</v>
      </c>
      <c r="U71" s="2">
        <f t="shared" si="6"/>
        <v>131</v>
      </c>
    </row>
    <row r="72" spans="1:21">
      <c r="A72" s="43" t="s">
        <v>25</v>
      </c>
      <c r="B72" s="2">
        <f>SUMPRODUCT((Table1[Deal Owner]=A72)*(Table1[Sales stage]="Won")*(IF($D$1=1,1,INDEX($H$2:$H$12,$D$1)=Table1[Country])*(IF($B$1=1,Table1[Deal size],1))))</f>
        <v>15470</v>
      </c>
      <c r="C72" s="44">
        <f>B72+ROWS($B$66:B72)/1000000</f>
        <v>15470.000007000001</v>
      </c>
      <c r="D72" s="2">
        <f>LARGE($C$66:$C$85,ROWS($C$66:C72))</f>
        <v>6430.0000019999998</v>
      </c>
      <c r="E72" s="2">
        <f t="shared" si="3"/>
        <v>2</v>
      </c>
      <c r="G72" s="49" t="str">
        <f t="shared" si="4"/>
        <v>Adrian</v>
      </c>
      <c r="H72" s="50">
        <f t="shared" si="5"/>
        <v>6430</v>
      </c>
      <c r="K72" s="2"/>
      <c r="N72" s="2"/>
      <c r="O72" s="2"/>
      <c r="P72" s="2"/>
      <c r="Q72" s="2" t="str">
        <f t="shared" si="1"/>
        <v/>
      </c>
      <c r="R72" s="2">
        <f>IF(AND((Table1[Sales stage]&lt;&gt;"Won"),Table1[Sales stage]&lt;&gt;"Lost",OR($D$1=1,INDEX($H$2:$H$12,$D$1)=Table1[Country])),Table1[Close Date/Expected Close Date]-DATE(2015,3,31),"")</f>
        <v>7</v>
      </c>
      <c r="S72" s="2">
        <f>IFERROR(R72+ROWS($R$2:R72)/1000000,"")</f>
        <v>7.0000710000000002</v>
      </c>
      <c r="T72" s="2">
        <f>IFERROR(SMALL($S$2:$S$237,ROWS($S$2:S72)),"")</f>
        <v>28.000133000000002</v>
      </c>
      <c r="U72" s="2">
        <f t="shared" si="6"/>
        <v>133</v>
      </c>
    </row>
    <row r="73" spans="1:21">
      <c r="A73" s="43" t="s">
        <v>26</v>
      </c>
      <c r="B73" s="2">
        <f>SUMPRODUCT((Table1[Deal Owner]=A73)*(Table1[Sales stage]="Won")*(IF($D$1=1,1,INDEX($H$2:$H$12,$D$1)=Table1[Country])*(IF($B$1=1,Table1[Deal size],1))))</f>
        <v>3520</v>
      </c>
      <c r="C73" s="44">
        <f>B73+ROWS($B$66:B73)/1000000</f>
        <v>3520.000008</v>
      </c>
      <c r="D73" s="2">
        <f>LARGE($C$66:$C$85,ROWS($C$66:C73))</f>
        <v>6310.000016</v>
      </c>
      <c r="E73" s="2">
        <f t="shared" si="3"/>
        <v>16</v>
      </c>
      <c r="G73" s="49" t="str">
        <f t="shared" si="4"/>
        <v>Paul</v>
      </c>
      <c r="H73" s="50">
        <f t="shared" si="5"/>
        <v>6310</v>
      </c>
      <c r="K73" s="2"/>
      <c r="N73" s="2"/>
      <c r="O73" s="2"/>
      <c r="P73" s="2"/>
      <c r="Q73" s="2" t="str">
        <f t="shared" si="1"/>
        <v/>
      </c>
      <c r="R73" s="2">
        <f>IF(AND((Table1[Sales stage]&lt;&gt;"Won"),Table1[Sales stage]&lt;&gt;"Lost",OR($D$1=1,INDEX($H$2:$H$12,$D$1)=Table1[Country])),Table1[Close Date/Expected Close Date]-DATE(2015,3,31),"")</f>
        <v>41</v>
      </c>
      <c r="S73" s="2">
        <f>IFERROR(R73+ROWS($R$2:R73)/1000000,"")</f>
        <v>41.000072000000003</v>
      </c>
      <c r="T73" s="2">
        <f>IFERROR(SMALL($S$2:$S$237,ROWS($S$2:S73)),"")</f>
        <v>28.000136999999999</v>
      </c>
      <c r="U73" s="2">
        <f t="shared" si="6"/>
        <v>137</v>
      </c>
    </row>
    <row r="74" spans="1:21">
      <c r="A74" s="43" t="s">
        <v>27</v>
      </c>
      <c r="B74" s="2">
        <f>SUMPRODUCT((Table1[Deal Owner]=A74)*(Table1[Sales stage]="Won")*(IF($D$1=1,1,INDEX($H$2:$H$12,$D$1)=Table1[Country])*(IF($B$1=1,Table1[Deal size],1))))</f>
        <v>9720</v>
      </c>
      <c r="C74" s="44">
        <f>B74+ROWS($B$66:B74)/1000000</f>
        <v>9720.0000089999994</v>
      </c>
      <c r="D74" s="2">
        <f>LARGE($C$66:$C$85,ROWS($C$66:C74))</f>
        <v>6250.0000140000002</v>
      </c>
      <c r="E74" s="2">
        <f t="shared" si="3"/>
        <v>14</v>
      </c>
      <c r="G74" s="49" t="str">
        <f t="shared" si="4"/>
        <v>Martha</v>
      </c>
      <c r="H74" s="50">
        <f t="shared" si="5"/>
        <v>6250</v>
      </c>
      <c r="K74" s="2"/>
      <c r="N74" s="2"/>
      <c r="O74" s="2"/>
      <c r="P74" s="2"/>
      <c r="Q74" s="2" t="str">
        <f t="shared" si="1"/>
        <v/>
      </c>
      <c r="R74" s="2">
        <f>IF(AND((Table1[Sales stage]&lt;&gt;"Won"),Table1[Sales stage]&lt;&gt;"Lost",OR($D$1=1,INDEX($H$2:$H$12,$D$1)=Table1[Country])),Table1[Close Date/Expected Close Date]-DATE(2015,3,31),"")</f>
        <v>81</v>
      </c>
      <c r="S74" s="2">
        <f>IFERROR(R74+ROWS($R$2:R74)/1000000,"")</f>
        <v>81.000073</v>
      </c>
      <c r="T74" s="2">
        <f>IFERROR(SMALL($S$2:$S$237,ROWS($S$2:S74)),"")</f>
        <v>28.000191000000001</v>
      </c>
      <c r="U74" s="2">
        <f t="shared" si="6"/>
        <v>191</v>
      </c>
    </row>
    <row r="75" spans="1:21">
      <c r="A75" s="43" t="s">
        <v>12</v>
      </c>
      <c r="B75" s="2">
        <f>SUMPRODUCT((Table1[Deal Owner]=A75)*(Table1[Sales stage]="Won")*(IF($D$1=1,1,INDEX($H$2:$H$12,$D$1)=Table1[Country])*(IF($B$1=1,Table1[Deal size],1))))</f>
        <v>4940</v>
      </c>
      <c r="C75" s="44">
        <f>B75+ROWS($B$66:B75)/1000000</f>
        <v>4940.0000099999997</v>
      </c>
      <c r="D75" s="2">
        <f>LARGE($C$66:$C$85,ROWS($C$66:C75))</f>
        <v>6160.0000120000004</v>
      </c>
      <c r="E75" s="2">
        <f t="shared" si="3"/>
        <v>12</v>
      </c>
      <c r="G75" s="49" t="str">
        <f t="shared" si="4"/>
        <v>John</v>
      </c>
      <c r="H75" s="50">
        <f t="shared" si="5"/>
        <v>6160</v>
      </c>
      <c r="K75" s="2"/>
      <c r="N75" s="2"/>
      <c r="O75" s="2"/>
      <c r="P75" s="2"/>
      <c r="Q75" s="2" t="str">
        <f t="shared" si="1"/>
        <v/>
      </c>
      <c r="R75" s="2" t="str">
        <f>IF(AND((Table1[Sales stage]&lt;&gt;"Won"),Table1[Sales stage]&lt;&gt;"Lost",OR($D$1=1,INDEX($H$2:$H$12,$D$1)=Table1[Country])),Table1[Close Date/Expected Close Date]-DATE(2015,3,31),"")</f>
        <v/>
      </c>
      <c r="S75" s="2" t="str">
        <f>IFERROR(R75+ROWS($R$2:R75)/1000000,"")</f>
        <v/>
      </c>
      <c r="T75" s="2">
        <f>IFERROR(SMALL($S$2:$S$237,ROWS($S$2:S75)),"")</f>
        <v>29.000122000000001</v>
      </c>
      <c r="U75" s="2">
        <f t="shared" si="6"/>
        <v>122</v>
      </c>
    </row>
    <row r="76" spans="1:21">
      <c r="A76" s="43" t="s">
        <v>8</v>
      </c>
      <c r="B76" s="2">
        <f>SUMPRODUCT((Table1[Deal Owner]=A76)*(Table1[Sales stage]="Won")*(IF($D$1=1,1,INDEX($H$2:$H$12,$D$1)=Table1[Country])*(IF($B$1=1,Table1[Deal size],1))))</f>
        <v>0</v>
      </c>
      <c r="C76" s="44">
        <f>B76+ROWS($B$66:B76)/1000000</f>
        <v>1.1E-5</v>
      </c>
      <c r="D76" s="2">
        <f>LARGE($C$66:$C$85,ROWS($C$66:C76))</f>
        <v>5870.0000170000003</v>
      </c>
      <c r="E76" s="2">
        <f t="shared" si="3"/>
        <v>17</v>
      </c>
      <c r="G76" s="49" t="str">
        <f t="shared" si="4"/>
        <v>Piere</v>
      </c>
      <c r="H76" s="50">
        <f t="shared" si="5"/>
        <v>5870</v>
      </c>
      <c r="K76" s="2"/>
      <c r="N76" s="2"/>
      <c r="O76" s="2"/>
      <c r="P76" s="2"/>
      <c r="Q76" s="2" t="str">
        <f t="shared" si="1"/>
        <v/>
      </c>
      <c r="R76" s="2">
        <f>IF(AND((Table1[Sales stage]&lt;&gt;"Won"),Table1[Sales stage]&lt;&gt;"Lost",OR($D$1=1,INDEX($H$2:$H$12,$D$1)=Table1[Country])),Table1[Close Date/Expected Close Date]-DATE(2015,3,31),"")</f>
        <v>61</v>
      </c>
      <c r="S76" s="2">
        <f>IFERROR(R76+ROWS($R$2:R76)/1000000,"")</f>
        <v>61.000075000000002</v>
      </c>
      <c r="T76" s="2">
        <f>IFERROR(SMALL($S$2:$S$237,ROWS($S$2:S76)),"")</f>
        <v>29.000140999999999</v>
      </c>
      <c r="U76" s="2">
        <f t="shared" si="6"/>
        <v>141</v>
      </c>
    </row>
    <row r="77" spans="1:21">
      <c r="A77" s="43" t="s">
        <v>11</v>
      </c>
      <c r="B77" s="2">
        <f>SUMPRODUCT((Table1[Deal Owner]=A77)*(Table1[Sales stage]="Won")*(IF($D$1=1,1,INDEX($H$2:$H$12,$D$1)=Table1[Country])*(IF($B$1=1,Table1[Deal size],1))))</f>
        <v>6160</v>
      </c>
      <c r="C77" s="44">
        <f>B77+ROWS($B$66:B77)/1000000</f>
        <v>6160.0000120000004</v>
      </c>
      <c r="D77" s="2">
        <f>LARGE($C$66:$C$85,ROWS($C$66:C77))</f>
        <v>4940.0000099999997</v>
      </c>
      <c r="E77" s="2">
        <f t="shared" si="3"/>
        <v>10</v>
      </c>
      <c r="G77" s="49" t="str">
        <f t="shared" si="4"/>
        <v>Greg</v>
      </c>
      <c r="H77" s="50">
        <f t="shared" si="5"/>
        <v>4940</v>
      </c>
      <c r="K77" s="2"/>
      <c r="N77" s="2"/>
      <c r="O77" s="2"/>
      <c r="P77" s="2"/>
      <c r="Q77" s="2" t="str">
        <f t="shared" ref="Q77:Q140" si="7">IF(P77&lt;&gt;"",MATCH(P77,$O$12:$O$244,0),"")</f>
        <v/>
      </c>
      <c r="R77" s="2" t="str">
        <f>IF(AND((Table1[Sales stage]&lt;&gt;"Won"),Table1[Sales stage]&lt;&gt;"Lost",OR($D$1=1,INDEX($H$2:$H$12,$D$1)=Table1[Country])),Table1[Close Date/Expected Close Date]-DATE(2015,3,31),"")</f>
        <v/>
      </c>
      <c r="S77" s="2" t="str">
        <f>IFERROR(R77+ROWS($R$2:R77)/1000000,"")</f>
        <v/>
      </c>
      <c r="T77" s="2">
        <f>IFERROR(SMALL($S$2:$S$237,ROWS($S$2:S77)),"")</f>
        <v>29.000166</v>
      </c>
      <c r="U77" s="2">
        <f t="shared" si="6"/>
        <v>166</v>
      </c>
    </row>
    <row r="78" spans="1:21">
      <c r="A78" s="43" t="s">
        <v>16</v>
      </c>
      <c r="B78" s="2">
        <f>SUMPRODUCT((Table1[Deal Owner]=A78)*(Table1[Sales stage]="Won")*(IF($D$1=1,1,INDEX($H$2:$H$12,$D$1)=Table1[Country])*(IF($B$1=1,Table1[Deal size],1))))</f>
        <v>12580</v>
      </c>
      <c r="C78" s="44">
        <f>B78+ROWS($B$66:B78)/1000000</f>
        <v>12580.000013000001</v>
      </c>
      <c r="D78" s="2">
        <f>LARGE($C$66:$C$85,ROWS($C$66:C78))</f>
        <v>4300.0000060000002</v>
      </c>
      <c r="E78" s="2">
        <f t="shared" si="3"/>
        <v>6</v>
      </c>
      <c r="G78" s="49" t="str">
        <f t="shared" si="4"/>
        <v>Chang</v>
      </c>
      <c r="H78" s="50">
        <f t="shared" si="5"/>
        <v>4300</v>
      </c>
      <c r="K78" s="2"/>
      <c r="N78" s="2"/>
      <c r="O78" s="2"/>
      <c r="P78" s="2"/>
      <c r="Q78" s="2" t="str">
        <f t="shared" si="7"/>
        <v/>
      </c>
      <c r="R78" s="2">
        <f>IF(AND((Table1[Sales stage]&lt;&gt;"Won"),Table1[Sales stage]&lt;&gt;"Lost",OR($D$1=1,INDEX($H$2:$H$12,$D$1)=Table1[Country])),Table1[Close Date/Expected Close Date]-DATE(2015,3,31),"")</f>
        <v>11</v>
      </c>
      <c r="S78" s="2">
        <f>IFERROR(R78+ROWS($R$2:R78)/1000000,"")</f>
        <v>11.000076999999999</v>
      </c>
      <c r="T78" s="2">
        <f>IFERROR(SMALL($S$2:$S$237,ROWS($S$2:S78)),"")</f>
        <v>29.000197</v>
      </c>
      <c r="U78" s="2">
        <f t="shared" si="6"/>
        <v>197</v>
      </c>
    </row>
    <row r="79" spans="1:21">
      <c r="A79" s="43" t="s">
        <v>9</v>
      </c>
      <c r="B79" s="2">
        <f>SUMPRODUCT((Table1[Deal Owner]=A79)*(Table1[Sales stage]="Won")*(IF($D$1=1,1,INDEX($H$2:$H$12,$D$1)=Table1[Country])*(IF($B$1=1,Table1[Deal size],1))))</f>
        <v>6250</v>
      </c>
      <c r="C79" s="44">
        <f>B79+ROWS($B$66:B79)/1000000</f>
        <v>6250.0000140000002</v>
      </c>
      <c r="D79" s="2">
        <f>LARGE($C$66:$C$85,ROWS($C$66:C79))</f>
        <v>3750.000004</v>
      </c>
      <c r="E79" s="2">
        <f t="shared" si="3"/>
        <v>4</v>
      </c>
      <c r="G79" s="49" t="str">
        <f t="shared" si="4"/>
        <v>Bob</v>
      </c>
      <c r="H79" s="50">
        <f t="shared" si="5"/>
        <v>3750</v>
      </c>
      <c r="K79" s="2"/>
      <c r="N79" s="2"/>
      <c r="O79" s="2"/>
      <c r="P79" s="2"/>
      <c r="Q79" s="2" t="str">
        <f t="shared" si="7"/>
        <v/>
      </c>
      <c r="R79" s="2">
        <f>IF(AND((Table1[Sales stage]&lt;&gt;"Won"),Table1[Sales stage]&lt;&gt;"Lost",OR($D$1=1,INDEX($H$2:$H$12,$D$1)=Table1[Country])),Table1[Close Date/Expected Close Date]-DATE(2015,3,31),"")</f>
        <v>19</v>
      </c>
      <c r="S79" s="2">
        <f>IFERROR(R79+ROWS($R$2:R79)/1000000,"")</f>
        <v>19.000077999999998</v>
      </c>
      <c r="T79" s="2">
        <f>IFERROR(SMALL($S$2:$S$237,ROWS($S$2:S79)),"")</f>
        <v>30.000226000000001</v>
      </c>
      <c r="U79" s="2">
        <f t="shared" si="6"/>
        <v>226</v>
      </c>
    </row>
    <row r="80" spans="1:21">
      <c r="A80" s="43" t="s">
        <v>14</v>
      </c>
      <c r="B80" s="2">
        <f>SUMPRODUCT((Table1[Deal Owner]=A80)*(Table1[Sales stage]="Won")*(IF($D$1=1,1,INDEX($H$2:$H$12,$D$1)=Table1[Country])*(IF($B$1=1,Table1[Deal size],1))))</f>
        <v>3270</v>
      </c>
      <c r="C80" s="44">
        <f>B80+ROWS($B$66:B80)/1000000</f>
        <v>3270.0000150000001</v>
      </c>
      <c r="D80" s="2">
        <f>LARGE($C$66:$C$85,ROWS($C$66:C80))</f>
        <v>3520.000008</v>
      </c>
      <c r="E80" s="2">
        <f t="shared" si="3"/>
        <v>8</v>
      </c>
      <c r="G80" s="49" t="str">
        <f t="shared" si="4"/>
        <v>Denny</v>
      </c>
      <c r="H80" s="50">
        <f t="shared" si="5"/>
        <v>3520</v>
      </c>
      <c r="K80" s="2"/>
      <c r="N80" s="2"/>
      <c r="O80" s="2"/>
      <c r="P80" s="2"/>
      <c r="Q80" s="2" t="str">
        <f t="shared" si="7"/>
        <v/>
      </c>
      <c r="R80" s="2">
        <f>IF(AND((Table1[Sales stage]&lt;&gt;"Won"),Table1[Sales stage]&lt;&gt;"Lost",OR($D$1=1,INDEX($H$2:$H$12,$D$1)=Table1[Country])),Table1[Close Date/Expected Close Date]-DATE(2015,3,31),"")</f>
        <v>17</v>
      </c>
      <c r="S80" s="2">
        <f>IFERROR(R80+ROWS($R$2:R80)/1000000,"")</f>
        <v>17.000078999999999</v>
      </c>
      <c r="T80" s="2">
        <f>IFERROR(SMALL($S$2:$S$237,ROWS($S$2:S80)),"")</f>
        <v>30.000229999999998</v>
      </c>
      <c r="U80" s="2">
        <f t="shared" si="6"/>
        <v>230</v>
      </c>
    </row>
    <row r="81" spans="1:21">
      <c r="A81" s="43" t="s">
        <v>17</v>
      </c>
      <c r="B81" s="2">
        <f>SUMPRODUCT((Table1[Deal Owner]=A81)*(Table1[Sales stage]="Won")*(IF($D$1=1,1,INDEX($H$2:$H$12,$D$1)=Table1[Country])*(IF($B$1=1,Table1[Deal size],1))))</f>
        <v>6310</v>
      </c>
      <c r="C81" s="44">
        <f>B81+ROWS($B$66:B81)/1000000</f>
        <v>6310.000016</v>
      </c>
      <c r="D81" s="2">
        <f>LARGE($C$66:$C$85,ROWS($C$66:C81))</f>
        <v>3270.0000150000001</v>
      </c>
      <c r="E81" s="2">
        <f t="shared" si="3"/>
        <v>15</v>
      </c>
      <c r="G81" s="49" t="str">
        <f t="shared" si="4"/>
        <v>Mike</v>
      </c>
      <c r="H81" s="50">
        <f t="shared" si="5"/>
        <v>3270</v>
      </c>
      <c r="K81" s="2"/>
      <c r="N81" s="2"/>
      <c r="O81" s="2"/>
      <c r="P81" s="2"/>
      <c r="Q81" s="2" t="str">
        <f t="shared" si="7"/>
        <v/>
      </c>
      <c r="R81" s="2">
        <f>IF(AND((Table1[Sales stage]&lt;&gt;"Won"),Table1[Sales stage]&lt;&gt;"Lost",OR($D$1=1,INDEX($H$2:$H$12,$D$1)=Table1[Country])),Table1[Close Date/Expected Close Date]-DATE(2015,3,31),"")</f>
        <v>84</v>
      </c>
      <c r="S81" s="2">
        <f>IFERROR(R81+ROWS($R$2:R81)/1000000,"")</f>
        <v>84.000079999999997</v>
      </c>
      <c r="T81" s="2">
        <f>IFERROR(SMALL($S$2:$S$237,ROWS($S$2:S81)),"")</f>
        <v>32.000101999999998</v>
      </c>
      <c r="U81" s="2">
        <f t="shared" si="6"/>
        <v>102</v>
      </c>
    </row>
    <row r="82" spans="1:21">
      <c r="A82" s="43" t="s">
        <v>10</v>
      </c>
      <c r="B82" s="2">
        <f>SUMPRODUCT((Table1[Deal Owner]=A82)*(Table1[Sales stage]="Won")*(IF($D$1=1,1,INDEX($H$2:$H$12,$D$1)=Table1[Country])*(IF($B$1=1,Table1[Deal size],1))))</f>
        <v>5870</v>
      </c>
      <c r="C82" s="44">
        <f>B82+ROWS($B$66:B82)/1000000</f>
        <v>5870.0000170000003</v>
      </c>
      <c r="D82" s="2">
        <f>LARGE($C$66:$C$85,ROWS($C$66:C82))</f>
        <v>2290.0000030000001</v>
      </c>
      <c r="E82" s="2">
        <f t="shared" si="3"/>
        <v>3</v>
      </c>
      <c r="G82" s="49" t="str">
        <f t="shared" si="4"/>
        <v>Arnold</v>
      </c>
      <c r="H82" s="50">
        <f t="shared" si="5"/>
        <v>2290</v>
      </c>
      <c r="K82" s="2"/>
      <c r="N82" s="2"/>
      <c r="O82" s="2"/>
      <c r="P82" s="2"/>
      <c r="Q82" s="2" t="str">
        <f t="shared" si="7"/>
        <v/>
      </c>
      <c r="R82" s="2">
        <f>IF(AND((Table1[Sales stage]&lt;&gt;"Won"),Table1[Sales stage]&lt;&gt;"Lost",OR($D$1=1,INDEX($H$2:$H$12,$D$1)=Table1[Country])),Table1[Close Date/Expected Close Date]-DATE(2015,3,31),"")</f>
        <v>35</v>
      </c>
      <c r="S82" s="2">
        <f>IFERROR(R82+ROWS($R$2:R82)/1000000,"")</f>
        <v>35.000081000000002</v>
      </c>
      <c r="T82" s="2">
        <f>IFERROR(SMALL($S$2:$S$237,ROWS($S$2:S82)),"")</f>
        <v>32.000126999999999</v>
      </c>
      <c r="U82" s="2">
        <f t="shared" si="6"/>
        <v>127</v>
      </c>
    </row>
    <row r="83" spans="1:21">
      <c r="A83" s="43" t="s">
        <v>13</v>
      </c>
      <c r="B83" s="2">
        <f>SUMPRODUCT((Table1[Deal Owner]=A83)*(Table1[Sales stage]="Won")*(IF($D$1=1,1,INDEX($H$2:$H$12,$D$1)=Table1[Country])*(IF($B$1=1,Table1[Deal size],1))))</f>
        <v>1380</v>
      </c>
      <c r="C83" s="44">
        <f>B83+ROWS($B$66:B83)/1000000</f>
        <v>1380.000018</v>
      </c>
      <c r="D83" s="2">
        <f>LARGE($C$66:$C$85,ROWS($C$66:C83))</f>
        <v>1380.000018</v>
      </c>
      <c r="E83" s="2">
        <f t="shared" si="3"/>
        <v>18</v>
      </c>
      <c r="G83" s="49" t="str">
        <f t="shared" si="4"/>
        <v>Rachael</v>
      </c>
      <c r="H83" s="50">
        <f t="shared" si="5"/>
        <v>1380</v>
      </c>
      <c r="K83" s="2"/>
      <c r="N83" s="2"/>
      <c r="O83" s="2"/>
      <c r="P83" s="2"/>
      <c r="Q83" s="2" t="str">
        <f t="shared" si="7"/>
        <v/>
      </c>
      <c r="R83" s="2">
        <f>IF(AND((Table1[Sales stage]&lt;&gt;"Won"),Table1[Sales stage]&lt;&gt;"Lost",OR($D$1=1,INDEX($H$2:$H$12,$D$1)=Table1[Country])),Table1[Close Date/Expected Close Date]-DATE(2015,3,31),"")</f>
        <v>51</v>
      </c>
      <c r="S83" s="2">
        <f>IFERROR(R83+ROWS($R$2:R83)/1000000,"")</f>
        <v>51.000081999999999</v>
      </c>
      <c r="T83" s="2">
        <f>IFERROR(SMALL($S$2:$S$237,ROWS($S$2:S83)),"")</f>
        <v>33.000124</v>
      </c>
      <c r="U83" s="2">
        <f t="shared" si="6"/>
        <v>124</v>
      </c>
    </row>
    <row r="84" spans="1:21">
      <c r="A84" s="43" t="s">
        <v>15</v>
      </c>
      <c r="B84" s="2">
        <f>SUMPRODUCT((Table1[Deal Owner]=A84)*(Table1[Sales stage]="Won")*(IF($D$1=1,1,INDEX($H$2:$H$12,$D$1)=Table1[Country])*(IF($B$1=1,Table1[Deal size],1))))</f>
        <v>0</v>
      </c>
      <c r="C84" s="44">
        <f>B84+ROWS($B$66:B84)/1000000</f>
        <v>1.9000000000000001E-5</v>
      </c>
      <c r="D84" s="2">
        <f>LARGE($C$66:$C$85,ROWS($C$66:C84))</f>
        <v>1.9000000000000001E-5</v>
      </c>
      <c r="E84" s="2">
        <f t="shared" si="3"/>
        <v>19</v>
      </c>
      <c r="G84" s="49" t="str">
        <f t="shared" si="4"/>
        <v>Rose</v>
      </c>
      <c r="H84" s="50">
        <f t="shared" si="5"/>
        <v>0</v>
      </c>
      <c r="K84" s="2"/>
      <c r="N84" s="2"/>
      <c r="O84" s="2"/>
      <c r="P84" s="2"/>
      <c r="Q84" s="2" t="str">
        <f t="shared" si="7"/>
        <v/>
      </c>
      <c r="R84" s="2">
        <f>IF(AND((Table1[Sales stage]&lt;&gt;"Won"),Table1[Sales stage]&lt;&gt;"Lost",OR($D$1=1,INDEX($H$2:$H$12,$D$1)=Table1[Country])),Table1[Close Date/Expected Close Date]-DATE(2015,3,31),"")</f>
        <v>38</v>
      </c>
      <c r="S84" s="2">
        <f>IFERROR(R84+ROWS($R$2:R84)/1000000,"")</f>
        <v>38.000082999999997</v>
      </c>
      <c r="T84" s="2">
        <f>IFERROR(SMALL($S$2:$S$237,ROWS($S$2:S84)),"")</f>
        <v>34.000003999999997</v>
      </c>
      <c r="U84" s="2">
        <f t="shared" si="6"/>
        <v>4</v>
      </c>
    </row>
    <row r="85" spans="1:21" ht="15" thickBot="1">
      <c r="A85" s="43" t="s">
        <v>22</v>
      </c>
      <c r="B85" s="2">
        <f>SUMPRODUCT((Table1[Deal Owner]=A85)*(Table1[Sales stage]="Won")*(IF($D$1=1,1,INDEX($H$2:$H$12,$D$1)=Table1[Country])*(IF($B$1=1,Table1[Deal size],1))))</f>
        <v>6680</v>
      </c>
      <c r="C85" s="44">
        <f>B85+ROWS($B$66:B85)/1000000</f>
        <v>6680.0000200000004</v>
      </c>
      <c r="D85" s="2">
        <f>LARGE($C$66:$C$85,ROWS($C$66:C85))</f>
        <v>1.1E-5</v>
      </c>
      <c r="E85" s="2">
        <f t="shared" si="3"/>
        <v>11</v>
      </c>
      <c r="G85" s="51" t="str">
        <f t="shared" si="4"/>
        <v>Joe</v>
      </c>
      <c r="H85" s="52">
        <f t="shared" si="5"/>
        <v>0</v>
      </c>
      <c r="K85" s="2"/>
      <c r="N85" s="2"/>
      <c r="O85" s="2"/>
      <c r="P85" s="2"/>
      <c r="Q85" s="2" t="str">
        <f t="shared" si="7"/>
        <v/>
      </c>
      <c r="R85" s="2">
        <f>IF(AND((Table1[Sales stage]&lt;&gt;"Won"),Table1[Sales stage]&lt;&gt;"Lost",OR($D$1=1,INDEX($H$2:$H$12,$D$1)=Table1[Country])),Table1[Close Date/Expected Close Date]-DATE(2015,3,31),"")</f>
        <v>47</v>
      </c>
      <c r="S85" s="2">
        <f>IFERROR(R85+ROWS($R$2:R85)/1000000,"")</f>
        <v>47.000084000000001</v>
      </c>
      <c r="T85" s="2">
        <f>IFERROR(SMALL($S$2:$S$237,ROWS($S$2:S85)),"")</f>
        <v>34.000213000000002</v>
      </c>
      <c r="U85" s="2">
        <f t="shared" si="6"/>
        <v>213</v>
      </c>
    </row>
    <row r="86" spans="1:21" ht="15" thickTop="1">
      <c r="H86" s="2"/>
      <c r="K86" s="2"/>
      <c r="N86" s="2"/>
      <c r="O86" s="2"/>
      <c r="P86" s="2"/>
      <c r="Q86" s="2" t="str">
        <f t="shared" si="7"/>
        <v/>
      </c>
      <c r="R86" s="2" t="str">
        <f>IF(AND((Table1[Sales stage]&lt;&gt;"Won"),Table1[Sales stage]&lt;&gt;"Lost",OR($D$1=1,INDEX($H$2:$H$12,$D$1)=Table1[Country])),Table1[Close Date/Expected Close Date]-DATE(2015,3,31),"")</f>
        <v/>
      </c>
      <c r="S86" s="2" t="str">
        <f>IFERROR(R86+ROWS($R$2:R86)/1000000,"")</f>
        <v/>
      </c>
      <c r="T86" s="2">
        <f>IFERROR(SMALL($S$2:$S$237,ROWS($S$2:S86)),"")</f>
        <v>35.000033999999999</v>
      </c>
      <c r="U86" s="2">
        <f t="shared" si="6"/>
        <v>34</v>
      </c>
    </row>
    <row r="87" spans="1:21">
      <c r="H87" s="2"/>
      <c r="K87" s="2"/>
      <c r="N87" s="2"/>
      <c r="O87" s="2"/>
      <c r="P87" s="2"/>
      <c r="Q87" s="2" t="str">
        <f t="shared" si="7"/>
        <v/>
      </c>
      <c r="R87" s="2">
        <f>IF(AND((Table1[Sales stage]&lt;&gt;"Won"),Table1[Sales stage]&lt;&gt;"Lost",OR($D$1=1,INDEX($H$2:$H$12,$D$1)=Table1[Country])),Table1[Close Date/Expected Close Date]-DATE(2015,3,31),"")</f>
        <v>76</v>
      </c>
      <c r="S87" s="2">
        <f>IFERROR(R87+ROWS($R$2:R87)/1000000,"")</f>
        <v>76.000085999999996</v>
      </c>
      <c r="T87" s="2">
        <f>IFERROR(SMALL($S$2:$S$237,ROWS($S$2:S87)),"")</f>
        <v>35.000081000000002</v>
      </c>
      <c r="U87" s="2">
        <f t="shared" si="6"/>
        <v>81</v>
      </c>
    </row>
    <row r="88" spans="1:21">
      <c r="B88" t="s">
        <v>1060</v>
      </c>
      <c r="C88" s="56" t="s">
        <v>1050</v>
      </c>
      <c r="D88" s="56" t="s">
        <v>1051</v>
      </c>
      <c r="E88" s="56" t="s">
        <v>1053</v>
      </c>
      <c r="F88" s="56" t="s">
        <v>1052</v>
      </c>
      <c r="H88" s="2"/>
      <c r="K88" s="2"/>
      <c r="N88" s="2"/>
      <c r="O88" s="2"/>
      <c r="P88" s="2"/>
      <c r="Q88" s="2" t="str">
        <f t="shared" si="7"/>
        <v/>
      </c>
      <c r="R88" s="2">
        <f>IF(AND((Table1[Sales stage]&lt;&gt;"Won"),Table1[Sales stage]&lt;&gt;"Lost",OR($D$1=1,INDEX($H$2:$H$12,$D$1)=Table1[Country])),Table1[Close Date/Expected Close Date]-DATE(2015,3,31),"")</f>
        <v>71</v>
      </c>
      <c r="S88" s="2">
        <f>IFERROR(R88+ROWS($R$2:R88)/1000000,"")</f>
        <v>71.000086999999994</v>
      </c>
      <c r="T88" s="2">
        <f>IFERROR(SMALL($S$2:$S$237,ROWS($S$2:S88)),"")</f>
        <v>35.000149</v>
      </c>
      <c r="U88" s="2">
        <f t="shared" si="6"/>
        <v>149</v>
      </c>
    </row>
    <row r="89" spans="1:21">
      <c r="A89" t="s">
        <v>1074</v>
      </c>
      <c r="B89">
        <f>SUMPRODUCT((Table1[Sales stage]="Won")*(IF($D$1=1,1,INDEX($H$2:$H$12,$D$1)=Table1[Country]))*(Table1[Deal size]&lt;250))</f>
        <v>1</v>
      </c>
      <c r="C89" s="2">
        <f>SUMPRODUCT((Table1[Deal size]="Won")*(IF($D$1=1,1,INDEX($H$2:$H$12,$D$1)=Table1[Sales stage]))*(Table1[Probability]&lt;250))</f>
        <v>0</v>
      </c>
      <c r="D89" s="2">
        <f>SUMPRODUCT((Table1[Probability]="Won")*(IF($D$1=1,1,INDEX($H$2:$H$12,$D$1)=Table1[Deal size]))*(Table1[Weighted Forecast]&lt;250))</f>
        <v>0</v>
      </c>
      <c r="E89" s="2">
        <f>SUMPRODUCT((Table1[Weighted Forecast]="Won")*(IF($D$1=1,1,INDEX($H$2:$H$12,$D$1)=Table1[Probability]))*(Table1[Sales Channel]&lt;250))</f>
        <v>0</v>
      </c>
      <c r="F89" s="2">
        <f>SUMPRODUCT((Table1[Sales Channel]="Won")*(IF($D$1=1,1,INDEX($H$2:$H$12,$D$1)=Table1[Weighted Forecast]))*(Table1[Close Date/Expected Close Date]&lt;250))</f>
        <v>0</v>
      </c>
      <c r="H89" s="2"/>
      <c r="K89" s="2"/>
      <c r="N89" s="2"/>
      <c r="O89" s="2"/>
      <c r="P89" s="2"/>
      <c r="Q89" s="2" t="str">
        <f t="shared" si="7"/>
        <v/>
      </c>
      <c r="R89" s="2">
        <f>IF(AND((Table1[Sales stage]&lt;&gt;"Won"),Table1[Sales stage]&lt;&gt;"Lost",OR($D$1=1,INDEX($H$2:$H$12,$D$1)=Table1[Country])),Table1[Close Date/Expected Close Date]-DATE(2015,3,31),"")</f>
        <v>52</v>
      </c>
      <c r="S89" s="2">
        <f>IFERROR(R89+ROWS($R$2:R89)/1000000,"")</f>
        <v>52.000087999999998</v>
      </c>
      <c r="T89" s="2">
        <f>IFERROR(SMALL($S$2:$S$237,ROWS($S$2:S89)),"")</f>
        <v>35.000197999999997</v>
      </c>
      <c r="U89" s="2">
        <f t="shared" si="6"/>
        <v>198</v>
      </c>
    </row>
    <row r="90" spans="1:21">
      <c r="A90" t="s">
        <v>1075</v>
      </c>
      <c r="B90" s="2">
        <f>SUMPRODUCT((Table1[Sales stage]="Won")*(IF($D$1=1,1,INDEX($H$2:$H$12,$D$1)=Table1[Country]))*(Table1[Deal size]&gt;=250)*(Table1[Deal size]&lt;500))</f>
        <v>2</v>
      </c>
      <c r="C90" s="2"/>
      <c r="D90" s="2"/>
      <c r="E90" s="2"/>
      <c r="F90" s="2"/>
      <c r="H90" s="2"/>
      <c r="K90" s="2"/>
      <c r="N90" s="2"/>
      <c r="O90" s="2"/>
      <c r="P90" s="2"/>
      <c r="Q90" s="2" t="str">
        <f t="shared" si="7"/>
        <v/>
      </c>
      <c r="R90" s="2">
        <f>IF(AND((Table1[Sales stage]&lt;&gt;"Won"),Table1[Sales stage]&lt;&gt;"Lost",OR($D$1=1,INDEX($H$2:$H$12,$D$1)=Table1[Country])),Table1[Close Date/Expected Close Date]-DATE(2015,3,31),"")</f>
        <v>77</v>
      </c>
      <c r="S90" s="2">
        <f>IFERROR(R90+ROWS($R$2:R90)/1000000,"")</f>
        <v>77.000089000000003</v>
      </c>
      <c r="T90" s="2">
        <f>IFERROR(SMALL($S$2:$S$237,ROWS($S$2:S90)),"")</f>
        <v>35.000235000000004</v>
      </c>
      <c r="U90" s="2">
        <f t="shared" si="6"/>
        <v>235</v>
      </c>
    </row>
    <row r="91" spans="1:21">
      <c r="A91" t="s">
        <v>1076</v>
      </c>
      <c r="B91" s="2">
        <f>SUMPRODUCT((Table1[Sales stage]="Won")*(IF($D$1=1,1,INDEX($H$2:$H$12,$D$1)=Table1[Country]))*(Table1[Deal size]&gt;=500)*(Table1[Deal size]&lt;1000))</f>
        <v>6</v>
      </c>
      <c r="C91" s="2"/>
      <c r="D91" s="2"/>
      <c r="E91" s="2"/>
      <c r="F91" s="2"/>
      <c r="H91" s="2"/>
      <c r="K91" s="2"/>
      <c r="N91" s="2"/>
      <c r="O91" s="2"/>
      <c r="P91" s="2"/>
      <c r="Q91" s="2" t="str">
        <f t="shared" si="7"/>
        <v/>
      </c>
      <c r="R91" s="2">
        <f>IF(AND((Table1[Sales stage]&lt;&gt;"Won"),Table1[Sales stage]&lt;&gt;"Lost",OR($D$1=1,INDEX($H$2:$H$12,$D$1)=Table1[Country])),Table1[Close Date/Expected Close Date]-DATE(2015,3,31),"")</f>
        <v>25</v>
      </c>
      <c r="S91" s="2">
        <f>IFERROR(R91+ROWS($R$2:R91)/1000000,"")</f>
        <v>25.00009</v>
      </c>
      <c r="T91" s="2">
        <f>IFERROR(SMALL($S$2:$S$237,ROWS($S$2:S91)),"")</f>
        <v>36.000196000000003</v>
      </c>
      <c r="U91" s="2">
        <f t="shared" si="6"/>
        <v>196</v>
      </c>
    </row>
    <row r="92" spans="1:21">
      <c r="A92" t="s">
        <v>1077</v>
      </c>
      <c r="B92" s="2">
        <f>SUMPRODUCT((Table1[Sales stage]="Won")*(IF($D$1=1,1,INDEX($H$2:$H$12,$D$1)=Table1[Country]))*(Table1[Deal size]&gt;=3000)*(Table1[Deal size]&lt;5000))</f>
        <v>22</v>
      </c>
      <c r="C92" s="2"/>
      <c r="D92" s="2"/>
      <c r="E92" s="2"/>
      <c r="F92" s="2"/>
      <c r="H92" s="2"/>
      <c r="K92" s="2"/>
      <c r="N92" s="2"/>
      <c r="O92" s="2"/>
      <c r="P92" s="2"/>
      <c r="Q92" s="2" t="str">
        <f t="shared" si="7"/>
        <v/>
      </c>
      <c r="R92" s="2">
        <f>IF(AND((Table1[Sales stage]&lt;&gt;"Won"),Table1[Sales stage]&lt;&gt;"Lost",OR($D$1=1,INDEX($H$2:$H$12,$D$1)=Table1[Country])),Table1[Close Date/Expected Close Date]-DATE(2015,3,31),"")</f>
        <v>60</v>
      </c>
      <c r="S92" s="2">
        <f>IFERROR(R92+ROWS($R$2:R92)/1000000,"")</f>
        <v>60.000090999999998</v>
      </c>
      <c r="T92" s="2">
        <f>IFERROR(SMALL($S$2:$S$237,ROWS($S$2:S92)),"")</f>
        <v>36.000217999999997</v>
      </c>
      <c r="U92" s="2">
        <f t="shared" si="6"/>
        <v>218</v>
      </c>
    </row>
    <row r="93" spans="1:21">
      <c r="A93" t="s">
        <v>1078</v>
      </c>
      <c r="B93" s="2">
        <f>SUMPRODUCT((Table1[Sales stage]="Won")*(IF($D$1=1,1,INDEX($H$2:$H$12,$D$1)=Table1[Country]))*(Table1[Deal size]&gt;=1000)*(Table1[Deal size]&lt;3000))</f>
        <v>22</v>
      </c>
      <c r="C93" s="2"/>
      <c r="D93" s="2"/>
      <c r="E93" s="2"/>
      <c r="F93" s="2"/>
      <c r="H93" s="2"/>
      <c r="K93" s="2"/>
      <c r="N93" s="2"/>
      <c r="O93" s="2"/>
      <c r="P93" s="2"/>
      <c r="Q93" s="2" t="str">
        <f t="shared" si="7"/>
        <v/>
      </c>
      <c r="R93" s="2">
        <f>IF(AND((Table1[Sales stage]&lt;&gt;"Won"),Table1[Sales stage]&lt;&gt;"Lost",OR($D$1=1,INDEX($H$2:$H$12,$D$1)=Table1[Country])),Table1[Close Date/Expected Close Date]-DATE(2015,3,31),"")</f>
        <v>72</v>
      </c>
      <c r="S93" s="2">
        <f>IFERROR(R93+ROWS($R$2:R93)/1000000,"")</f>
        <v>72.000091999999995</v>
      </c>
      <c r="T93" s="2">
        <f>IFERROR(SMALL($S$2:$S$237,ROWS($S$2:S93)),"")</f>
        <v>36.000219000000001</v>
      </c>
      <c r="U93" s="2">
        <f t="shared" si="6"/>
        <v>219</v>
      </c>
    </row>
    <row r="94" spans="1:21">
      <c r="H94" s="2"/>
      <c r="K94" s="2"/>
      <c r="N94" s="2"/>
      <c r="O94" s="2"/>
      <c r="P94" s="2"/>
      <c r="Q94" s="2" t="str">
        <f t="shared" si="7"/>
        <v/>
      </c>
      <c r="R94" s="2">
        <f>IF(AND((Table1[Sales stage]&lt;&gt;"Won"),Table1[Sales stage]&lt;&gt;"Lost",OR($D$1=1,INDEX($H$2:$H$12,$D$1)=Table1[Country])),Table1[Close Date/Expected Close Date]-DATE(2015,3,31),"")</f>
        <v>42</v>
      </c>
      <c r="S94" s="2">
        <f>IFERROR(R94+ROWS($R$2:R94)/1000000,"")</f>
        <v>42.000093</v>
      </c>
      <c r="T94" s="2">
        <f>IFERROR(SMALL($S$2:$S$237,ROWS($S$2:S94)),"")</f>
        <v>36.000233000000001</v>
      </c>
      <c r="U94" s="2">
        <f t="shared" si="6"/>
        <v>233</v>
      </c>
    </row>
    <row r="95" spans="1:21">
      <c r="A95" t="s">
        <v>1050</v>
      </c>
      <c r="B95">
        <f>SUMPRODUCT(Table1[Sales Channel]=$A95)*(Table1[Sales stage]="Win")*(IF($D$1=1,1,INDEX($H$2:$H$12,$D$1)=Table1[Country]))</f>
        <v>0</v>
      </c>
      <c r="H95" s="2"/>
      <c r="K95" s="2"/>
      <c r="N95" s="2"/>
      <c r="O95" s="2"/>
      <c r="P95" s="2"/>
      <c r="Q95" s="2" t="str">
        <f t="shared" si="7"/>
        <v/>
      </c>
      <c r="R95" s="2" t="str">
        <f>IF(AND((Table1[Sales stage]&lt;&gt;"Won"),Table1[Sales stage]&lt;&gt;"Lost",OR($D$1=1,INDEX($H$2:$H$12,$D$1)=Table1[Country])),Table1[Close Date/Expected Close Date]-DATE(2015,3,31),"")</f>
        <v/>
      </c>
      <c r="S95" s="2" t="str">
        <f>IFERROR(R95+ROWS($R$2:R95)/1000000,"")</f>
        <v/>
      </c>
      <c r="T95" s="2">
        <f>IFERROR(SMALL($S$2:$S$237,ROWS($S$2:S95)),"")</f>
        <v>37.000152999999997</v>
      </c>
      <c r="U95" s="2">
        <f t="shared" si="6"/>
        <v>153</v>
      </c>
    </row>
    <row r="96" spans="1:21">
      <c r="A96" t="s">
        <v>1051</v>
      </c>
      <c r="B96" s="2">
        <f>SUMPRODUCT(Table1[Sales Channel]=$A96)*(Table1[Sales stage]="Win")*(IF($D$1=1,1,INDEX($H$2:$H$12,$D$1)=Table1[Country]))</f>
        <v>0</v>
      </c>
      <c r="H96" s="2"/>
      <c r="K96" s="2"/>
      <c r="N96" s="2"/>
      <c r="O96" s="2"/>
      <c r="P96" s="2"/>
      <c r="Q96" s="2" t="str">
        <f t="shared" si="7"/>
        <v/>
      </c>
      <c r="R96" s="2">
        <f>IF(AND((Table1[Sales stage]&lt;&gt;"Won"),Table1[Sales stage]&lt;&gt;"Lost",OR($D$1=1,INDEX($H$2:$H$12,$D$1)=Table1[Country])),Table1[Close Date/Expected Close Date]-DATE(2015,3,31),"")</f>
        <v>63</v>
      </c>
      <c r="S96" s="2">
        <f>IFERROR(R96+ROWS($R$2:R96)/1000000,"")</f>
        <v>63.000095000000002</v>
      </c>
      <c r="T96" s="2">
        <f>IFERROR(SMALL($S$2:$S$237,ROWS($S$2:S96)),"")</f>
        <v>38.000053999999999</v>
      </c>
      <c r="U96" s="2">
        <f t="shared" si="6"/>
        <v>54</v>
      </c>
    </row>
    <row r="97" spans="1:21">
      <c r="A97" t="s">
        <v>1053</v>
      </c>
      <c r="B97" s="2">
        <f>SUMPRODUCT(Table1[Sales Channel]=$A97)*(Table1[Sales stage]="Win")*(IF($D$1=1,1,INDEX($H$2:$H$12,$D$1)=Table1[Country]))</f>
        <v>0</v>
      </c>
      <c r="H97" s="2"/>
      <c r="K97" s="2"/>
      <c r="N97" s="2"/>
      <c r="O97" s="2"/>
      <c r="P97" s="2"/>
      <c r="Q97" s="2" t="str">
        <f t="shared" si="7"/>
        <v/>
      </c>
      <c r="R97" s="2">
        <f>IF(AND((Table1[Sales stage]&lt;&gt;"Won"),Table1[Sales stage]&lt;&gt;"Lost",OR($D$1=1,INDEX($H$2:$H$12,$D$1)=Table1[Country])),Table1[Close Date/Expected Close Date]-DATE(2015,3,31),"")</f>
        <v>2</v>
      </c>
      <c r="S97" s="2">
        <f>IFERROR(R97+ROWS($R$2:R97)/1000000,"")</f>
        <v>2.0000960000000001</v>
      </c>
      <c r="T97" s="2">
        <f>IFERROR(SMALL($S$2:$S$237,ROWS($S$2:S97)),"")</f>
        <v>38.000082999999997</v>
      </c>
      <c r="U97" s="2">
        <f t="shared" si="6"/>
        <v>83</v>
      </c>
    </row>
    <row r="98" spans="1:21">
      <c r="A98" t="s">
        <v>1052</v>
      </c>
      <c r="B98" s="2">
        <f>SUMPRODUCT(Table1[Sales Channel]=$A98)*(Table1[Sales stage]="Win")*(IF($D$1=1,1,INDEX($H$2:$H$12,$D$1)=Table1[Country]))</f>
        <v>0</v>
      </c>
      <c r="H98" s="2"/>
      <c r="K98" s="2"/>
      <c r="N98" s="2"/>
      <c r="O98" s="2"/>
      <c r="P98" s="2"/>
      <c r="Q98" s="2" t="str">
        <f t="shared" si="7"/>
        <v/>
      </c>
      <c r="R98" s="2" t="str">
        <f>IF(AND((Table1[Sales stage]&lt;&gt;"Won"),Table1[Sales stage]&lt;&gt;"Lost",OR($D$1=1,INDEX($H$2:$H$12,$D$1)=Table1[Country])),Table1[Close Date/Expected Close Date]-DATE(2015,3,31),"")</f>
        <v/>
      </c>
      <c r="S98" s="2" t="str">
        <f>IFERROR(R98+ROWS($R$2:R98)/1000000,"")</f>
        <v/>
      </c>
      <c r="T98" s="2">
        <f>IFERROR(SMALL($S$2:$S$237,ROWS($S$2:S98)),"")</f>
        <v>38.000155999999997</v>
      </c>
      <c r="U98" s="2">
        <f t="shared" si="6"/>
        <v>156</v>
      </c>
    </row>
    <row r="99" spans="1:21">
      <c r="H99" s="2"/>
      <c r="K99" s="2"/>
      <c r="N99" s="2"/>
      <c r="O99" s="2"/>
      <c r="P99" s="2"/>
      <c r="Q99" s="2" t="str">
        <f t="shared" si="7"/>
        <v/>
      </c>
      <c r="R99" s="2">
        <f>IF(AND((Table1[Sales stage]&lt;&gt;"Won"),Table1[Sales stage]&lt;&gt;"Lost",OR($D$1=1,INDEX($H$2:$H$12,$D$1)=Table1[Country])),Table1[Close Date/Expected Close Date]-DATE(2015,3,31),"")</f>
        <v>39</v>
      </c>
      <c r="S99" s="2">
        <f>IFERROR(R99+ROWS($R$2:R99)/1000000,"")</f>
        <v>39.000098000000001</v>
      </c>
      <c r="T99" s="2">
        <f>IFERROR(SMALL($S$2:$S$237,ROWS($S$2:S99)),"")</f>
        <v>38.000222999999998</v>
      </c>
      <c r="U99" s="2">
        <f t="shared" si="6"/>
        <v>223</v>
      </c>
    </row>
    <row r="100" spans="1:21">
      <c r="H100" s="2"/>
      <c r="K100" s="2"/>
      <c r="N100" s="2"/>
      <c r="O100" s="2"/>
      <c r="P100" s="2"/>
      <c r="Q100" s="2" t="str">
        <f t="shared" si="7"/>
        <v/>
      </c>
      <c r="R100" s="2">
        <f>IF(AND((Table1[Sales stage]&lt;&gt;"Won"),Table1[Sales stage]&lt;&gt;"Lost",OR($D$1=1,INDEX($H$2:$H$12,$D$1)=Table1[Country])),Table1[Close Date/Expected Close Date]-DATE(2015,3,31),"")</f>
        <v>78</v>
      </c>
      <c r="S100" s="2">
        <f>IFERROR(R100+ROWS($R$2:R100)/1000000,"")</f>
        <v>78.000099000000006</v>
      </c>
      <c r="T100" s="2">
        <f>IFERROR(SMALL($S$2:$S$237,ROWS($S$2:S100)),"")</f>
        <v>39.000098000000001</v>
      </c>
      <c r="U100" s="2">
        <f t="shared" si="6"/>
        <v>98</v>
      </c>
    </row>
    <row r="101" spans="1:21">
      <c r="A101" t="s">
        <v>1087</v>
      </c>
      <c r="H101" s="2"/>
      <c r="K101" s="2"/>
      <c r="N101" s="2"/>
      <c r="O101" s="2"/>
      <c r="P101" s="2"/>
      <c r="Q101" s="2" t="str">
        <f t="shared" si="7"/>
        <v/>
      </c>
      <c r="R101" s="2">
        <f>IF(AND((Table1[Sales stage]&lt;&gt;"Won"),Table1[Sales stage]&lt;&gt;"Lost",OR($D$1=1,INDEX($H$2:$H$12,$D$1)=Table1[Country])),Table1[Close Date/Expected Close Date]-DATE(2015,3,31),"")</f>
        <v>44</v>
      </c>
      <c r="S101" s="2">
        <f>IFERROR(R101+ROWS($R$2:R101)/1000000,"")</f>
        <v>44.000100000000003</v>
      </c>
      <c r="T101" s="2">
        <f>IFERROR(SMALL($S$2:$S$237,ROWS($S$2:S101)),"")</f>
        <v>39.000118999999998</v>
      </c>
      <c r="U101" s="2">
        <f t="shared" si="6"/>
        <v>119</v>
      </c>
    </row>
    <row r="102" spans="1:21">
      <c r="H102" s="2"/>
      <c r="K102" s="2"/>
      <c r="N102" s="2"/>
      <c r="O102" s="2"/>
      <c r="P102" s="2"/>
      <c r="Q102" s="2" t="str">
        <f t="shared" si="7"/>
        <v/>
      </c>
      <c r="R102" s="2">
        <f>IF(AND((Table1[Sales stage]&lt;&gt;"Won"),Table1[Sales stage]&lt;&gt;"Lost",OR($D$1=1,INDEX($H$2:$H$12,$D$1)=Table1[Country])),Table1[Close Date/Expected Close Date]-DATE(2015,3,31),"")</f>
        <v>90</v>
      </c>
      <c r="S102" s="2">
        <f>IFERROR(R102+ROWS($R$2:R102)/1000000,"")</f>
        <v>90.000101000000001</v>
      </c>
      <c r="T102" s="2">
        <f>IFERROR(SMALL($S$2:$S$237,ROWS($S$2:S102)),"")</f>
        <v>39.000126000000002</v>
      </c>
      <c r="U102" s="2">
        <f t="shared" si="6"/>
        <v>126</v>
      </c>
    </row>
    <row r="103" spans="1:21">
      <c r="H103" s="2"/>
      <c r="K103" s="2"/>
      <c r="N103" s="2"/>
      <c r="O103" s="2"/>
      <c r="P103" s="2"/>
      <c r="Q103" s="2" t="str">
        <f t="shared" si="7"/>
        <v/>
      </c>
      <c r="R103" s="2">
        <f>IF(AND((Table1[Sales stage]&lt;&gt;"Won"),Table1[Sales stage]&lt;&gt;"Lost",OR($D$1=1,INDEX($H$2:$H$12,$D$1)=Table1[Country])),Table1[Close Date/Expected Close Date]-DATE(2015,3,31),"")</f>
        <v>32</v>
      </c>
      <c r="S103" s="2">
        <f>IFERROR(R103+ROWS($R$2:R103)/1000000,"")</f>
        <v>32.000101999999998</v>
      </c>
      <c r="T103" s="2">
        <f>IFERROR(SMALL($S$2:$S$237,ROWS($S$2:S103)),"")</f>
        <v>39.000163000000001</v>
      </c>
      <c r="U103" s="2">
        <f t="shared" si="6"/>
        <v>163</v>
      </c>
    </row>
    <row r="104" spans="1:21">
      <c r="H104" s="2"/>
      <c r="K104" s="2"/>
      <c r="N104" s="2"/>
      <c r="O104" s="2"/>
      <c r="P104" s="2"/>
      <c r="Q104" s="2" t="str">
        <f t="shared" si="7"/>
        <v/>
      </c>
      <c r="R104" s="2">
        <f>IF(AND((Table1[Sales stage]&lt;&gt;"Won"),Table1[Sales stage]&lt;&gt;"Lost",OR($D$1=1,INDEX($H$2:$H$12,$D$1)=Table1[Country])),Table1[Close Date/Expected Close Date]-DATE(2015,3,31),"")</f>
        <v>11</v>
      </c>
      <c r="S104" s="2">
        <f>IFERROR(R104+ROWS($R$2:R104)/1000000,"")</f>
        <v>11.000102999999999</v>
      </c>
      <c r="T104" s="2">
        <f>IFERROR(SMALL($S$2:$S$237,ROWS($S$2:S104)),"")</f>
        <v>40.000014</v>
      </c>
      <c r="U104" s="2">
        <f t="shared" si="6"/>
        <v>14</v>
      </c>
    </row>
    <row r="105" spans="1:21">
      <c r="H105" s="2"/>
      <c r="K105" s="2"/>
      <c r="N105" s="2"/>
      <c r="O105" s="2"/>
      <c r="P105" s="2"/>
      <c r="Q105" s="2" t="str">
        <f t="shared" si="7"/>
        <v/>
      </c>
      <c r="R105" s="2">
        <f>IF(AND((Table1[Sales stage]&lt;&gt;"Won"),Table1[Sales stage]&lt;&gt;"Lost",OR($D$1=1,INDEX($H$2:$H$12,$D$1)=Table1[Country])),Table1[Close Date/Expected Close Date]-DATE(2015,3,31),"")</f>
        <v>53</v>
      </c>
      <c r="S105" s="2">
        <f>IFERROR(R105+ROWS($R$2:R105)/1000000,"")</f>
        <v>53.000104</v>
      </c>
      <c r="T105" s="2">
        <f>IFERROR(SMALL($S$2:$S$237,ROWS($S$2:S105)),"")</f>
        <v>40.000017</v>
      </c>
      <c r="U105" s="2">
        <f t="shared" si="6"/>
        <v>17</v>
      </c>
    </row>
    <row r="106" spans="1:21">
      <c r="H106" s="2"/>
      <c r="K106" s="2"/>
      <c r="N106" s="2"/>
      <c r="O106" s="2"/>
      <c r="P106" s="2"/>
      <c r="Q106" s="2" t="str">
        <f t="shared" si="7"/>
        <v/>
      </c>
      <c r="R106" s="2">
        <f>IF(AND((Table1[Sales stage]&lt;&gt;"Won"),Table1[Sales stage]&lt;&gt;"Lost",OR($D$1=1,INDEX($H$2:$H$12,$D$1)=Table1[Country])),Table1[Close Date/Expected Close Date]-DATE(2015,3,31),"")</f>
        <v>78</v>
      </c>
      <c r="S106" s="2">
        <f>IFERROR(R106+ROWS($R$2:R106)/1000000,"")</f>
        <v>78.000105000000005</v>
      </c>
      <c r="T106" s="2">
        <f>IFERROR(SMALL($S$2:$S$237,ROWS($S$2:S106)),"")</f>
        <v>41.000072000000003</v>
      </c>
      <c r="U106" s="2">
        <f t="shared" si="6"/>
        <v>72</v>
      </c>
    </row>
    <row r="107" spans="1:21">
      <c r="H107" s="2"/>
      <c r="K107" s="2"/>
      <c r="N107" s="2"/>
      <c r="O107" s="2"/>
      <c r="P107" s="2"/>
      <c r="Q107" s="2" t="str">
        <f t="shared" si="7"/>
        <v/>
      </c>
      <c r="R107" s="2">
        <f>IF(AND((Table1[Sales stage]&lt;&gt;"Won"),Table1[Sales stage]&lt;&gt;"Lost",OR($D$1=1,INDEX($H$2:$H$12,$D$1)=Table1[Country])),Table1[Close Date/Expected Close Date]-DATE(2015,3,31),"")</f>
        <v>7</v>
      </c>
      <c r="S107" s="2">
        <f>IFERROR(R107+ROWS($R$2:R107)/1000000,"")</f>
        <v>7.0001059999999997</v>
      </c>
      <c r="T107" s="2">
        <f>IFERROR(SMALL($S$2:$S$237,ROWS($S$2:S107)),"")</f>
        <v>41.000157000000002</v>
      </c>
      <c r="U107" s="2">
        <f t="shared" si="6"/>
        <v>157</v>
      </c>
    </row>
    <row r="108" spans="1:21">
      <c r="H108" s="2"/>
      <c r="K108" s="2"/>
      <c r="N108" s="2"/>
      <c r="O108" s="2"/>
      <c r="P108" s="2"/>
      <c r="Q108" s="2" t="str">
        <f t="shared" si="7"/>
        <v/>
      </c>
      <c r="R108" s="2">
        <f>IF(AND((Table1[Sales stage]&lt;&gt;"Won"),Table1[Sales stage]&lt;&gt;"Lost",OR($D$1=1,INDEX($H$2:$H$12,$D$1)=Table1[Country])),Table1[Close Date/Expected Close Date]-DATE(2015,3,31),"")</f>
        <v>54</v>
      </c>
      <c r="S108" s="2">
        <f>IFERROR(R108+ROWS($R$2:R108)/1000000,"")</f>
        <v>54.000107</v>
      </c>
      <c r="T108" s="2">
        <f>IFERROR(SMALL($S$2:$S$237,ROWS($S$2:S108)),"")</f>
        <v>41.000205000000001</v>
      </c>
      <c r="U108" s="2">
        <f t="shared" si="6"/>
        <v>205</v>
      </c>
    </row>
    <row r="109" spans="1:21">
      <c r="H109" s="2"/>
      <c r="K109" s="2"/>
      <c r="N109" s="2"/>
      <c r="O109" s="2"/>
      <c r="P109" s="2"/>
      <c r="Q109" s="2" t="str">
        <f t="shared" si="7"/>
        <v/>
      </c>
      <c r="R109" s="2">
        <f>IF(AND((Table1[Sales stage]&lt;&gt;"Won"),Table1[Sales stage]&lt;&gt;"Lost",OR($D$1=1,INDEX($H$2:$H$12,$D$1)=Table1[Country])),Table1[Close Date/Expected Close Date]-DATE(2015,3,31),"")</f>
        <v>25</v>
      </c>
      <c r="S109" s="2">
        <f>IFERROR(R109+ROWS($R$2:R109)/1000000,"")</f>
        <v>25.000108000000001</v>
      </c>
      <c r="T109" s="2">
        <f>IFERROR(SMALL($S$2:$S$237,ROWS($S$2:S109)),"")</f>
        <v>42.000020999999997</v>
      </c>
      <c r="U109" s="2">
        <f t="shared" si="6"/>
        <v>21</v>
      </c>
    </row>
    <row r="110" spans="1:21">
      <c r="H110" s="2"/>
      <c r="K110" s="2"/>
      <c r="N110" s="2"/>
      <c r="O110" s="2"/>
      <c r="P110" s="2"/>
      <c r="Q110" s="2" t="str">
        <f t="shared" si="7"/>
        <v/>
      </c>
      <c r="R110" s="2">
        <f>IF(AND((Table1[Sales stage]&lt;&gt;"Won"),Table1[Sales stage]&lt;&gt;"Lost",OR($D$1=1,INDEX($H$2:$H$12,$D$1)=Table1[Country])),Table1[Close Date/Expected Close Date]-DATE(2015,3,31),"")</f>
        <v>24</v>
      </c>
      <c r="S110" s="2">
        <f>IFERROR(R110+ROWS($R$2:R110)/1000000,"")</f>
        <v>24.000108999999998</v>
      </c>
      <c r="T110" s="2">
        <f>IFERROR(SMALL($S$2:$S$237,ROWS($S$2:S110)),"")</f>
        <v>42.000093</v>
      </c>
      <c r="U110" s="2">
        <f t="shared" si="6"/>
        <v>93</v>
      </c>
    </row>
    <row r="111" spans="1:21">
      <c r="H111" s="2"/>
      <c r="K111" s="2"/>
      <c r="N111" s="2"/>
      <c r="O111" s="2"/>
      <c r="P111" s="2"/>
      <c r="Q111" s="2" t="str">
        <f t="shared" si="7"/>
        <v/>
      </c>
      <c r="R111" s="2">
        <f>IF(AND((Table1[Sales stage]&lt;&gt;"Won"),Table1[Sales stage]&lt;&gt;"Lost",OR($D$1=1,INDEX($H$2:$H$12,$D$1)=Table1[Country])),Table1[Close Date/Expected Close Date]-DATE(2015,3,31),"")</f>
        <v>73</v>
      </c>
      <c r="S111" s="2">
        <f>IFERROR(R111+ROWS($R$2:R111)/1000000,"")</f>
        <v>73.000110000000006</v>
      </c>
      <c r="T111" s="2">
        <f>IFERROR(SMALL($S$2:$S$237,ROWS($S$2:S111)),"")</f>
        <v>42.000127999999997</v>
      </c>
      <c r="U111" s="2">
        <f t="shared" si="6"/>
        <v>128</v>
      </c>
    </row>
    <row r="112" spans="1:21">
      <c r="H112" s="2"/>
      <c r="K112" s="2"/>
      <c r="N112" s="2"/>
      <c r="O112" s="2"/>
      <c r="P112" s="2"/>
      <c r="Q112" s="2" t="str">
        <f t="shared" si="7"/>
        <v/>
      </c>
      <c r="R112" s="2">
        <f>IF(AND((Table1[Sales stage]&lt;&gt;"Won"),Table1[Sales stage]&lt;&gt;"Lost",OR($D$1=1,INDEX($H$2:$H$12,$D$1)=Table1[Country])),Table1[Close Date/Expected Close Date]-DATE(2015,3,31),"")</f>
        <v>2</v>
      </c>
      <c r="S112" s="2">
        <f>IFERROR(R112+ROWS($R$2:R112)/1000000,"")</f>
        <v>2.000111</v>
      </c>
      <c r="T112" s="2">
        <f>IFERROR(SMALL($S$2:$S$237,ROWS($S$2:S112)),"")</f>
        <v>42.000160000000001</v>
      </c>
      <c r="U112" s="2">
        <f t="shared" si="6"/>
        <v>160</v>
      </c>
    </row>
    <row r="113" spans="8:21">
      <c r="H113" s="2"/>
      <c r="K113" s="2"/>
      <c r="N113" s="2"/>
      <c r="O113" s="2"/>
      <c r="P113" s="2"/>
      <c r="Q113" s="2" t="str">
        <f t="shared" si="7"/>
        <v/>
      </c>
      <c r="R113" s="2">
        <f>IF(AND((Table1[Sales stage]&lt;&gt;"Won"),Table1[Sales stage]&lt;&gt;"Lost",OR($D$1=1,INDEX($H$2:$H$12,$D$1)=Table1[Country])),Table1[Close Date/Expected Close Date]-DATE(2015,3,31),"")</f>
        <v>18</v>
      </c>
      <c r="S113" s="2">
        <f>IFERROR(R113+ROWS($R$2:R113)/1000000,"")</f>
        <v>18.000112000000001</v>
      </c>
      <c r="T113" s="2">
        <f>IFERROR(SMALL($S$2:$S$237,ROWS($S$2:S113)),"")</f>
        <v>42.000183</v>
      </c>
      <c r="U113" s="2">
        <f t="shared" si="6"/>
        <v>183</v>
      </c>
    </row>
    <row r="114" spans="8:21">
      <c r="H114" s="2"/>
      <c r="K114" s="2"/>
      <c r="N114" s="2"/>
      <c r="O114" s="2"/>
      <c r="P114" s="2"/>
      <c r="Q114" s="2" t="str">
        <f t="shared" si="7"/>
        <v/>
      </c>
      <c r="R114" s="2">
        <f>IF(AND((Table1[Sales stage]&lt;&gt;"Won"),Table1[Sales stage]&lt;&gt;"Lost",OR($D$1=1,INDEX($H$2:$H$12,$D$1)=Table1[Country])),Table1[Close Date/Expected Close Date]-DATE(2015,3,31),"")</f>
        <v>48</v>
      </c>
      <c r="S114" s="2">
        <f>IFERROR(R114+ROWS($R$2:R114)/1000000,"")</f>
        <v>48.000112999999999</v>
      </c>
      <c r="T114" s="2">
        <f>IFERROR(SMALL($S$2:$S$237,ROWS($S$2:S114)),"")</f>
        <v>42.000185999999999</v>
      </c>
      <c r="U114" s="2">
        <f t="shared" si="6"/>
        <v>186</v>
      </c>
    </row>
    <row r="115" spans="8:21">
      <c r="H115" s="2"/>
      <c r="K115" s="2"/>
      <c r="N115" s="2"/>
      <c r="O115" s="2"/>
      <c r="P115" s="2"/>
      <c r="Q115" s="2" t="str">
        <f t="shared" si="7"/>
        <v/>
      </c>
      <c r="R115" s="2">
        <f>IF(AND((Table1[Sales stage]&lt;&gt;"Won"),Table1[Sales stage]&lt;&gt;"Lost",OR($D$1=1,INDEX($H$2:$H$12,$D$1)=Table1[Country])),Table1[Close Date/Expected Close Date]-DATE(2015,3,31),"")</f>
        <v>81</v>
      </c>
      <c r="S115" s="2">
        <f>IFERROR(R115+ROWS($R$2:R115)/1000000,"")</f>
        <v>81.000113999999996</v>
      </c>
      <c r="T115" s="2">
        <f>IFERROR(SMALL($S$2:$S$237,ROWS($S$2:S115)),"")</f>
        <v>43.000022000000001</v>
      </c>
      <c r="U115" s="2">
        <f t="shared" si="6"/>
        <v>22</v>
      </c>
    </row>
    <row r="116" spans="8:21">
      <c r="H116" s="2"/>
      <c r="K116" s="2"/>
      <c r="N116" s="2"/>
      <c r="O116" s="2"/>
      <c r="P116" s="2"/>
      <c r="Q116" s="2" t="str">
        <f t="shared" si="7"/>
        <v/>
      </c>
      <c r="R116" s="2">
        <f>IF(AND((Table1[Sales stage]&lt;&gt;"Won"),Table1[Sales stage]&lt;&gt;"Lost",OR($D$1=1,INDEX($H$2:$H$12,$D$1)=Table1[Country])),Table1[Close Date/Expected Close Date]-DATE(2015,3,31),"")</f>
        <v>50</v>
      </c>
      <c r="S116" s="2">
        <f>IFERROR(R116+ROWS($R$2:R116)/1000000,"")</f>
        <v>50.000115000000001</v>
      </c>
      <c r="T116" s="2">
        <f>IFERROR(SMALL($S$2:$S$237,ROWS($S$2:S116)),"")</f>
        <v>43.000168000000002</v>
      </c>
      <c r="U116" s="2">
        <f t="shared" si="6"/>
        <v>168</v>
      </c>
    </row>
    <row r="117" spans="8:21">
      <c r="H117" s="2"/>
      <c r="K117" s="2"/>
      <c r="N117" s="2"/>
      <c r="O117" s="2"/>
      <c r="P117" s="2"/>
      <c r="Q117" s="2" t="str">
        <f t="shared" si="7"/>
        <v/>
      </c>
      <c r="R117" s="2">
        <f>IF(AND((Table1[Sales stage]&lt;&gt;"Won"),Table1[Sales stage]&lt;&gt;"Lost",OR($D$1=1,INDEX($H$2:$H$12,$D$1)=Table1[Country])),Table1[Close Date/Expected Close Date]-DATE(2015,3,31),"")</f>
        <v>65</v>
      </c>
      <c r="S117" s="2">
        <f>IFERROR(R117+ROWS($R$2:R117)/1000000,"")</f>
        <v>65.000116000000006</v>
      </c>
      <c r="T117" s="2">
        <f>IFERROR(SMALL($S$2:$S$237,ROWS($S$2:S117)),"")</f>
        <v>43.000208999999998</v>
      </c>
      <c r="U117" s="2">
        <f t="shared" si="6"/>
        <v>209</v>
      </c>
    </row>
    <row r="118" spans="8:21">
      <c r="H118" s="2"/>
      <c r="K118" s="2"/>
      <c r="N118" s="2"/>
      <c r="O118" s="2"/>
      <c r="P118" s="2"/>
      <c r="Q118" s="2" t="str">
        <f t="shared" si="7"/>
        <v/>
      </c>
      <c r="R118" s="2">
        <f>IF(AND((Table1[Sales stage]&lt;&gt;"Won"),Table1[Sales stage]&lt;&gt;"Lost",OR($D$1=1,INDEX($H$2:$H$12,$D$1)=Table1[Country])),Table1[Close Date/Expected Close Date]-DATE(2015,3,31),"")</f>
        <v>61</v>
      </c>
      <c r="S118" s="2">
        <f>IFERROR(R118+ROWS($R$2:R118)/1000000,"")</f>
        <v>61.000117000000003</v>
      </c>
      <c r="T118" s="2">
        <f>IFERROR(SMALL($S$2:$S$237,ROWS($S$2:S118)),"")</f>
        <v>44.000100000000003</v>
      </c>
      <c r="U118" s="2">
        <f t="shared" si="6"/>
        <v>100</v>
      </c>
    </row>
    <row r="119" spans="8:21">
      <c r="H119" s="2"/>
      <c r="K119" s="2"/>
      <c r="N119" s="2"/>
      <c r="O119" s="2"/>
      <c r="P119" s="2"/>
      <c r="Q119" s="2" t="str">
        <f t="shared" si="7"/>
        <v/>
      </c>
      <c r="R119" s="2">
        <f>IF(AND((Table1[Sales stage]&lt;&gt;"Won"),Table1[Sales stage]&lt;&gt;"Lost",OR($D$1=1,INDEX($H$2:$H$12,$D$1)=Table1[Country])),Table1[Close Date/Expected Close Date]-DATE(2015,3,31),"")</f>
        <v>5</v>
      </c>
      <c r="S119" s="2">
        <f>IFERROR(R119+ROWS($R$2:R119)/1000000,"")</f>
        <v>5.0001179999999996</v>
      </c>
      <c r="T119" s="2">
        <f>IFERROR(SMALL($S$2:$S$237,ROWS($S$2:S119)),"")</f>
        <v>45.000019000000002</v>
      </c>
      <c r="U119" s="2">
        <f t="shared" si="6"/>
        <v>19</v>
      </c>
    </row>
    <row r="120" spans="8:21">
      <c r="H120" s="2"/>
      <c r="K120" s="2"/>
      <c r="N120" s="2"/>
      <c r="O120" s="2"/>
      <c r="P120" s="2"/>
      <c r="Q120" s="2" t="str">
        <f t="shared" si="7"/>
        <v/>
      </c>
      <c r="R120" s="2">
        <f>IF(AND((Table1[Sales stage]&lt;&gt;"Won"),Table1[Sales stage]&lt;&gt;"Lost",OR($D$1=1,INDEX($H$2:$H$12,$D$1)=Table1[Country])),Table1[Close Date/Expected Close Date]-DATE(2015,3,31),"")</f>
        <v>39</v>
      </c>
      <c r="S120" s="2">
        <f>IFERROR(R120+ROWS($R$2:R120)/1000000,"")</f>
        <v>39.000118999999998</v>
      </c>
      <c r="T120" s="2">
        <f>IFERROR(SMALL($S$2:$S$237,ROWS($S$2:S120)),"")</f>
        <v>45.000055000000003</v>
      </c>
      <c r="U120" s="2">
        <f t="shared" si="6"/>
        <v>55</v>
      </c>
    </row>
    <row r="121" spans="8:21">
      <c r="H121" s="2"/>
      <c r="K121" s="2"/>
      <c r="N121" s="2"/>
      <c r="O121" s="2"/>
      <c r="P121" s="2"/>
      <c r="Q121" s="2" t="str">
        <f t="shared" si="7"/>
        <v/>
      </c>
      <c r="R121" s="2">
        <f>IF(AND((Table1[Sales stage]&lt;&gt;"Won"),Table1[Sales stage]&lt;&gt;"Lost",OR($D$1=1,INDEX($H$2:$H$12,$D$1)=Table1[Country])),Table1[Close Date/Expected Close Date]-DATE(2015,3,31),"")</f>
        <v>14</v>
      </c>
      <c r="S121" s="2">
        <f>IFERROR(R121+ROWS($R$2:R121)/1000000,"")</f>
        <v>14.000120000000001</v>
      </c>
      <c r="T121" s="2">
        <f>IFERROR(SMALL($S$2:$S$237,ROWS($S$2:S121)),"")</f>
        <v>45.000123000000002</v>
      </c>
      <c r="U121" s="2">
        <f t="shared" si="6"/>
        <v>123</v>
      </c>
    </row>
    <row r="122" spans="8:21">
      <c r="H122" s="2"/>
      <c r="K122" s="2"/>
      <c r="N122" s="2"/>
      <c r="O122" s="2"/>
      <c r="P122" s="2"/>
      <c r="Q122" s="2" t="str">
        <f t="shared" si="7"/>
        <v/>
      </c>
      <c r="R122" s="2">
        <f>IF(AND((Table1[Sales stage]&lt;&gt;"Won"),Table1[Sales stage]&lt;&gt;"Lost",OR($D$1=1,INDEX($H$2:$H$12,$D$1)=Table1[Country])),Table1[Close Date/Expected Close Date]-DATE(2015,3,31),"")</f>
        <v>15</v>
      </c>
      <c r="S122" s="2">
        <f>IFERROR(R122+ROWS($R$2:R122)/1000000,"")</f>
        <v>15.000121</v>
      </c>
      <c r="T122" s="2">
        <f>IFERROR(SMALL($S$2:$S$237,ROWS($S$2:S122)),"")</f>
        <v>45.000152</v>
      </c>
      <c r="U122" s="2">
        <f t="shared" si="6"/>
        <v>152</v>
      </c>
    </row>
    <row r="123" spans="8:21">
      <c r="H123" s="2"/>
      <c r="K123" s="2"/>
      <c r="N123" s="2"/>
      <c r="O123" s="2"/>
      <c r="P123" s="2"/>
      <c r="Q123" s="2" t="str">
        <f t="shared" si="7"/>
        <v/>
      </c>
      <c r="R123" s="2">
        <f>IF(AND((Table1[Sales stage]&lt;&gt;"Won"),Table1[Sales stage]&lt;&gt;"Lost",OR($D$1=1,INDEX($H$2:$H$12,$D$1)=Table1[Country])),Table1[Close Date/Expected Close Date]-DATE(2015,3,31),"")</f>
        <v>29</v>
      </c>
      <c r="S123" s="2">
        <f>IFERROR(R123+ROWS($R$2:R123)/1000000,"")</f>
        <v>29.000122000000001</v>
      </c>
      <c r="T123" s="2">
        <f>IFERROR(SMALL($S$2:$S$237,ROWS($S$2:S123)),"")</f>
        <v>47.000047000000002</v>
      </c>
      <c r="U123" s="2">
        <f t="shared" si="6"/>
        <v>47</v>
      </c>
    </row>
    <row r="124" spans="8:21">
      <c r="H124" s="2"/>
      <c r="K124" s="2"/>
      <c r="N124" s="2"/>
      <c r="O124" s="2"/>
      <c r="P124" s="2"/>
      <c r="Q124" s="2" t="str">
        <f t="shared" si="7"/>
        <v/>
      </c>
      <c r="R124" s="2">
        <f>IF(AND((Table1[Sales stage]&lt;&gt;"Won"),Table1[Sales stage]&lt;&gt;"Lost",OR($D$1=1,INDEX($H$2:$H$12,$D$1)=Table1[Country])),Table1[Close Date/Expected Close Date]-DATE(2015,3,31),"")</f>
        <v>45</v>
      </c>
      <c r="S124" s="2">
        <f>IFERROR(R124+ROWS($R$2:R124)/1000000,"")</f>
        <v>45.000123000000002</v>
      </c>
      <c r="T124" s="2">
        <f>IFERROR(SMALL($S$2:$S$237,ROWS($S$2:S124)),"")</f>
        <v>47.000084000000001</v>
      </c>
      <c r="U124" s="2">
        <f t="shared" si="6"/>
        <v>84</v>
      </c>
    </row>
    <row r="125" spans="8:21">
      <c r="H125" s="2"/>
      <c r="K125" s="2"/>
      <c r="N125" s="2"/>
      <c r="O125" s="2"/>
      <c r="P125" s="2"/>
      <c r="Q125" s="2" t="str">
        <f t="shared" si="7"/>
        <v/>
      </c>
      <c r="R125" s="2">
        <f>IF(AND((Table1[Sales stage]&lt;&gt;"Won"),Table1[Sales stage]&lt;&gt;"Lost",OR($D$1=1,INDEX($H$2:$H$12,$D$1)=Table1[Country])),Table1[Close Date/Expected Close Date]-DATE(2015,3,31),"")</f>
        <v>33</v>
      </c>
      <c r="S125" s="2">
        <f>IFERROR(R125+ROWS($R$2:R125)/1000000,"")</f>
        <v>33.000124</v>
      </c>
      <c r="T125" s="2">
        <f>IFERROR(SMALL($S$2:$S$237,ROWS($S$2:S125)),"")</f>
        <v>48.000050000000002</v>
      </c>
      <c r="U125" s="2">
        <f t="shared" si="6"/>
        <v>50</v>
      </c>
    </row>
    <row r="126" spans="8:21">
      <c r="H126" s="2"/>
      <c r="K126" s="2"/>
      <c r="N126" s="2"/>
      <c r="O126" s="2"/>
      <c r="P126" s="2"/>
      <c r="Q126" s="2" t="str">
        <f t="shared" si="7"/>
        <v/>
      </c>
      <c r="R126" s="2">
        <f>IF(AND((Table1[Sales stage]&lt;&gt;"Won"),Table1[Sales stage]&lt;&gt;"Lost",OR($D$1=1,INDEX($H$2:$H$12,$D$1)=Table1[Country])),Table1[Close Date/Expected Close Date]-DATE(2015,3,31),"")</f>
        <v>71</v>
      </c>
      <c r="S126" s="2">
        <f>IFERROR(R126+ROWS($R$2:R126)/1000000,"")</f>
        <v>71.000124999999997</v>
      </c>
      <c r="T126" s="2">
        <f>IFERROR(SMALL($S$2:$S$237,ROWS($S$2:S126)),"")</f>
        <v>48.000112999999999</v>
      </c>
      <c r="U126" s="2">
        <f t="shared" si="6"/>
        <v>113</v>
      </c>
    </row>
    <row r="127" spans="8:21">
      <c r="H127" s="2"/>
      <c r="K127" s="2"/>
      <c r="N127" s="2"/>
      <c r="O127" s="2"/>
      <c r="P127" s="2"/>
      <c r="Q127" s="2" t="str">
        <f t="shared" si="7"/>
        <v/>
      </c>
      <c r="R127" s="2">
        <f>IF(AND((Table1[Sales stage]&lt;&gt;"Won"),Table1[Sales stage]&lt;&gt;"Lost",OR($D$1=1,INDEX($H$2:$H$12,$D$1)=Table1[Country])),Table1[Close Date/Expected Close Date]-DATE(2015,3,31),"")</f>
        <v>39</v>
      </c>
      <c r="S127" s="2">
        <f>IFERROR(R127+ROWS($R$2:R127)/1000000,"")</f>
        <v>39.000126000000002</v>
      </c>
      <c r="T127" s="2">
        <f>IFERROR(SMALL($S$2:$S$237,ROWS($S$2:S127)),"")</f>
        <v>49.000034999999997</v>
      </c>
      <c r="U127" s="2">
        <f t="shared" si="6"/>
        <v>35</v>
      </c>
    </row>
    <row r="128" spans="8:21">
      <c r="H128" s="2"/>
      <c r="K128" s="2"/>
      <c r="N128" s="2"/>
      <c r="O128" s="2"/>
      <c r="P128" s="2"/>
      <c r="Q128" s="2" t="str">
        <f t="shared" si="7"/>
        <v/>
      </c>
      <c r="R128" s="2">
        <f>IF(AND((Table1[Sales stage]&lt;&gt;"Won"),Table1[Sales stage]&lt;&gt;"Lost",OR($D$1=1,INDEX($H$2:$H$12,$D$1)=Table1[Country])),Table1[Close Date/Expected Close Date]-DATE(2015,3,31),"")</f>
        <v>32</v>
      </c>
      <c r="S128" s="2">
        <f>IFERROR(R128+ROWS($R$2:R128)/1000000,"")</f>
        <v>32.000126999999999</v>
      </c>
      <c r="T128" s="2">
        <f>IFERROR(SMALL($S$2:$S$237,ROWS($S$2:S128)),"")</f>
        <v>49.000154000000002</v>
      </c>
      <c r="U128" s="2">
        <f t="shared" si="6"/>
        <v>154</v>
      </c>
    </row>
    <row r="129" spans="8:21">
      <c r="H129" s="2"/>
      <c r="K129" s="2"/>
      <c r="N129" s="2"/>
      <c r="O129" s="2"/>
      <c r="P129" s="2"/>
      <c r="Q129" s="2" t="str">
        <f t="shared" si="7"/>
        <v/>
      </c>
      <c r="R129" s="2">
        <f>IF(AND((Table1[Sales stage]&lt;&gt;"Won"),Table1[Sales stage]&lt;&gt;"Lost",OR($D$1=1,INDEX($H$2:$H$12,$D$1)=Table1[Country])),Table1[Close Date/Expected Close Date]-DATE(2015,3,31),"")</f>
        <v>42</v>
      </c>
      <c r="S129" s="2">
        <f>IFERROR(R129+ROWS($R$2:R129)/1000000,"")</f>
        <v>42.000127999999997</v>
      </c>
      <c r="T129" s="2">
        <f>IFERROR(SMALL($S$2:$S$237,ROWS($S$2:S129)),"")</f>
        <v>49.000200999999997</v>
      </c>
      <c r="U129" s="2">
        <f t="shared" si="6"/>
        <v>201</v>
      </c>
    </row>
    <row r="130" spans="8:21">
      <c r="H130" s="2"/>
      <c r="K130" s="2"/>
      <c r="N130" s="2"/>
      <c r="O130" s="2"/>
      <c r="P130" s="2"/>
      <c r="Q130" s="2" t="str">
        <f t="shared" si="7"/>
        <v/>
      </c>
      <c r="R130" s="2">
        <f>IF(AND((Table1[Sales stage]&lt;&gt;"Won"),Table1[Sales stage]&lt;&gt;"Lost",OR($D$1=1,INDEX($H$2:$H$12,$D$1)=Table1[Country])),Table1[Close Date/Expected Close Date]-DATE(2015,3,31),"")</f>
        <v>8</v>
      </c>
      <c r="S130" s="2">
        <f>IFERROR(R130+ROWS($R$2:R130)/1000000,"")</f>
        <v>8.0001289999999994</v>
      </c>
      <c r="T130" s="2">
        <f>IFERROR(SMALL($S$2:$S$237,ROWS($S$2:S130)),"")</f>
        <v>50.000050999999999</v>
      </c>
      <c r="U130" s="2">
        <f t="shared" si="6"/>
        <v>51</v>
      </c>
    </row>
    <row r="131" spans="8:21">
      <c r="H131" s="2"/>
      <c r="K131" s="2"/>
      <c r="N131" s="2"/>
      <c r="O131" s="2"/>
      <c r="P131" s="2"/>
      <c r="Q131" s="2" t="str">
        <f t="shared" si="7"/>
        <v/>
      </c>
      <c r="R131" s="2">
        <f>IF(AND((Table1[Sales stage]&lt;&gt;"Won"),Table1[Sales stage]&lt;&gt;"Lost",OR($D$1=1,INDEX($H$2:$H$12,$D$1)=Table1[Country])),Table1[Close Date/Expected Close Date]-DATE(2015,3,31),"")</f>
        <v>86</v>
      </c>
      <c r="S131" s="2">
        <f>IFERROR(R131+ROWS($R$2:R131)/1000000,"")</f>
        <v>86.000129999999999</v>
      </c>
      <c r="T131" s="2">
        <f>IFERROR(SMALL($S$2:$S$237,ROWS($S$2:S131)),"")</f>
        <v>50.000115000000001</v>
      </c>
      <c r="U131" s="2">
        <f t="shared" ref="U131:U194" si="8">IF(T131&lt;&gt;"",MATCH(T131,$S$2:$S$237,0),"")</f>
        <v>115</v>
      </c>
    </row>
    <row r="132" spans="8:21">
      <c r="H132" s="2"/>
      <c r="K132" s="2"/>
      <c r="N132" s="2"/>
      <c r="O132" s="2"/>
      <c r="P132" s="2"/>
      <c r="Q132" s="2" t="str">
        <f t="shared" si="7"/>
        <v/>
      </c>
      <c r="R132" s="2">
        <f>IF(AND((Table1[Sales stage]&lt;&gt;"Won"),Table1[Sales stage]&lt;&gt;"Lost",OR($D$1=1,INDEX($H$2:$H$12,$D$1)=Table1[Country])),Table1[Close Date/Expected Close Date]-DATE(2015,3,31),"")</f>
        <v>28</v>
      </c>
      <c r="S132" s="2">
        <f>IFERROR(R132+ROWS($R$2:R132)/1000000,"")</f>
        <v>28.000131</v>
      </c>
      <c r="T132" s="2">
        <f>IFERROR(SMALL($S$2:$S$237,ROWS($S$2:S132)),"")</f>
        <v>51.000017999999997</v>
      </c>
      <c r="U132" s="2">
        <f t="shared" si="8"/>
        <v>18</v>
      </c>
    </row>
    <row r="133" spans="8:21">
      <c r="H133" s="2"/>
      <c r="K133" s="2"/>
      <c r="N133" s="2"/>
      <c r="O133" s="2"/>
      <c r="P133" s="2"/>
      <c r="Q133" s="2" t="str">
        <f t="shared" si="7"/>
        <v/>
      </c>
      <c r="R133" s="2">
        <f>IF(AND((Table1[Sales stage]&lt;&gt;"Won"),Table1[Sales stage]&lt;&gt;"Lost",OR($D$1=1,INDEX($H$2:$H$12,$D$1)=Table1[Country])),Table1[Close Date/Expected Close Date]-DATE(2015,3,31),"")</f>
        <v>56</v>
      </c>
      <c r="S133" s="2">
        <f>IFERROR(R133+ROWS($R$2:R133)/1000000,"")</f>
        <v>56.000132000000001</v>
      </c>
      <c r="T133" s="2">
        <f>IFERROR(SMALL($S$2:$S$237,ROWS($S$2:S133)),"")</f>
        <v>51.000081999999999</v>
      </c>
      <c r="U133" s="2">
        <f t="shared" si="8"/>
        <v>82</v>
      </c>
    </row>
    <row r="134" spans="8:21">
      <c r="H134" s="2"/>
      <c r="K134" s="2"/>
      <c r="N134" s="2"/>
      <c r="O134" s="2"/>
      <c r="P134" s="2"/>
      <c r="Q134" s="2" t="str">
        <f t="shared" si="7"/>
        <v/>
      </c>
      <c r="R134" s="2">
        <f>IF(AND((Table1[Sales stage]&lt;&gt;"Won"),Table1[Sales stage]&lt;&gt;"Lost",OR($D$1=1,INDEX($H$2:$H$12,$D$1)=Table1[Country])),Table1[Close Date/Expected Close Date]-DATE(2015,3,31),"")</f>
        <v>28</v>
      </c>
      <c r="S134" s="2">
        <f>IFERROR(R134+ROWS($R$2:R134)/1000000,"")</f>
        <v>28.000133000000002</v>
      </c>
      <c r="T134" s="2">
        <f>IFERROR(SMALL($S$2:$S$237,ROWS($S$2:S134)),"")</f>
        <v>51.000203999999997</v>
      </c>
      <c r="U134" s="2">
        <f t="shared" si="8"/>
        <v>204</v>
      </c>
    </row>
    <row r="135" spans="8:21">
      <c r="H135" s="2"/>
      <c r="K135" s="2"/>
      <c r="N135" s="2"/>
      <c r="O135" s="2"/>
      <c r="P135" s="2"/>
      <c r="Q135" s="2" t="str">
        <f t="shared" si="7"/>
        <v/>
      </c>
      <c r="R135" s="2">
        <f>IF(AND((Table1[Sales stage]&lt;&gt;"Won"),Table1[Sales stage]&lt;&gt;"Lost",OR($D$1=1,INDEX($H$2:$H$12,$D$1)=Table1[Country])),Table1[Close Date/Expected Close Date]-DATE(2015,3,31),"")</f>
        <v>77</v>
      </c>
      <c r="S135" s="2">
        <f>IFERROR(R135+ROWS($R$2:R135)/1000000,"")</f>
        <v>77.000134000000003</v>
      </c>
      <c r="T135" s="2">
        <f>IFERROR(SMALL($S$2:$S$237,ROWS($S$2:S135)),"")</f>
        <v>52.000087999999998</v>
      </c>
      <c r="U135" s="2">
        <f t="shared" si="8"/>
        <v>88</v>
      </c>
    </row>
    <row r="136" spans="8:21">
      <c r="H136" s="2"/>
      <c r="K136" s="2"/>
      <c r="N136" s="2"/>
      <c r="O136" s="2"/>
      <c r="P136" s="2"/>
      <c r="Q136" s="2" t="str">
        <f t="shared" si="7"/>
        <v/>
      </c>
      <c r="R136" s="2" t="str">
        <f>IF(AND((Table1[Sales stage]&lt;&gt;"Won"),Table1[Sales stage]&lt;&gt;"Lost",OR($D$1=1,INDEX($H$2:$H$12,$D$1)=Table1[Country])),Table1[Close Date/Expected Close Date]-DATE(2015,3,31),"")</f>
        <v/>
      </c>
      <c r="S136" s="2" t="str">
        <f>IFERROR(R136+ROWS($R$2:R136)/1000000,"")</f>
        <v/>
      </c>
      <c r="T136" s="2">
        <f>IFERROR(SMALL($S$2:$S$237,ROWS($S$2:S136)),"")</f>
        <v>53.000104</v>
      </c>
      <c r="U136" s="2">
        <f t="shared" si="8"/>
        <v>104</v>
      </c>
    </row>
    <row r="137" spans="8:21">
      <c r="H137" s="2"/>
      <c r="K137" s="2"/>
      <c r="N137" s="2"/>
      <c r="O137" s="2"/>
      <c r="P137" s="2"/>
      <c r="Q137" s="2" t="str">
        <f t="shared" si="7"/>
        <v/>
      </c>
      <c r="R137" s="2">
        <f>IF(AND((Table1[Sales stage]&lt;&gt;"Won"),Table1[Sales stage]&lt;&gt;"Lost",OR($D$1=1,INDEX($H$2:$H$12,$D$1)=Table1[Country])),Table1[Close Date/Expected Close Date]-DATE(2015,3,31),"")</f>
        <v>87</v>
      </c>
      <c r="S137" s="2">
        <f>IFERROR(R137+ROWS($R$2:R137)/1000000,"")</f>
        <v>87.000135999999998</v>
      </c>
      <c r="T137" s="2">
        <f>IFERROR(SMALL($S$2:$S$237,ROWS($S$2:S137)),"")</f>
        <v>54.000107</v>
      </c>
      <c r="U137" s="2">
        <f t="shared" si="8"/>
        <v>107</v>
      </c>
    </row>
    <row r="138" spans="8:21">
      <c r="H138" s="2"/>
      <c r="K138" s="2"/>
      <c r="N138" s="2"/>
      <c r="O138" s="2"/>
      <c r="P138" s="2"/>
      <c r="Q138" s="2" t="str">
        <f t="shared" si="7"/>
        <v/>
      </c>
      <c r="R138" s="2">
        <f>IF(AND((Table1[Sales stage]&lt;&gt;"Won"),Table1[Sales stage]&lt;&gt;"Lost",OR($D$1=1,INDEX($H$2:$H$12,$D$1)=Table1[Country])),Table1[Close Date/Expected Close Date]-DATE(2015,3,31),"")</f>
        <v>28</v>
      </c>
      <c r="S138" s="2">
        <f>IFERROR(R138+ROWS($R$2:R138)/1000000,"")</f>
        <v>28.000136999999999</v>
      </c>
      <c r="T138" s="2">
        <f>IFERROR(SMALL($S$2:$S$237,ROWS($S$2:S138)),"")</f>
        <v>56.000132000000001</v>
      </c>
      <c r="U138" s="2">
        <f t="shared" si="8"/>
        <v>132</v>
      </c>
    </row>
    <row r="139" spans="8:21">
      <c r="H139" s="2"/>
      <c r="K139" s="2"/>
      <c r="N139" s="2"/>
      <c r="O139" s="2"/>
      <c r="P139" s="2"/>
      <c r="Q139" s="2" t="str">
        <f t="shared" si="7"/>
        <v/>
      </c>
      <c r="R139" s="2">
        <f>IF(AND((Table1[Sales stage]&lt;&gt;"Won"),Table1[Sales stage]&lt;&gt;"Lost",OR($D$1=1,INDEX($H$2:$H$12,$D$1)=Table1[Country])),Table1[Close Date/Expected Close Date]-DATE(2015,3,31),"")</f>
        <v>64</v>
      </c>
      <c r="S139" s="2">
        <f>IFERROR(R139+ROWS($R$2:R139)/1000000,"")</f>
        <v>64.000138000000007</v>
      </c>
      <c r="T139" s="2">
        <f>IFERROR(SMALL($S$2:$S$237,ROWS($S$2:S139)),"")</f>
        <v>57.000053000000001</v>
      </c>
      <c r="U139" s="2">
        <f t="shared" si="8"/>
        <v>53</v>
      </c>
    </row>
    <row r="140" spans="8:21">
      <c r="H140" s="2"/>
      <c r="K140" s="2"/>
      <c r="N140" s="2"/>
      <c r="O140" s="2"/>
      <c r="P140" s="2"/>
      <c r="Q140" s="2" t="str">
        <f t="shared" si="7"/>
        <v/>
      </c>
      <c r="R140" s="2" t="str">
        <f>IF(AND((Table1[Sales stage]&lt;&gt;"Won"),Table1[Sales stage]&lt;&gt;"Lost",OR($D$1=1,INDEX($H$2:$H$12,$D$1)=Table1[Country])),Table1[Close Date/Expected Close Date]-DATE(2015,3,31),"")</f>
        <v/>
      </c>
      <c r="S140" s="2" t="str">
        <f>IFERROR(R140+ROWS($R$2:R140)/1000000,"")</f>
        <v/>
      </c>
      <c r="T140" s="2">
        <f>IFERROR(SMALL($S$2:$S$237,ROWS($S$2:S140)),"")</f>
        <v>58.000230999999999</v>
      </c>
      <c r="U140" s="2">
        <f t="shared" si="8"/>
        <v>231</v>
      </c>
    </row>
    <row r="141" spans="8:21">
      <c r="H141" s="2"/>
      <c r="K141" s="2"/>
      <c r="N141" s="2"/>
      <c r="O141" s="2"/>
      <c r="P141" s="2"/>
      <c r="Q141" s="2" t="str">
        <f t="shared" ref="Q141:Q204" si="9">IF(P141&lt;&gt;"",MATCH(P141,$O$12:$O$244,0),"")</f>
        <v/>
      </c>
      <c r="R141" s="2">
        <f>IF(AND((Table1[Sales stage]&lt;&gt;"Won"),Table1[Sales stage]&lt;&gt;"Lost",OR($D$1=1,INDEX($H$2:$H$12,$D$1)=Table1[Country])),Table1[Close Date/Expected Close Date]-DATE(2015,3,31),"")</f>
        <v>27</v>
      </c>
      <c r="S141" s="2">
        <f>IFERROR(R141+ROWS($R$2:R141)/1000000,"")</f>
        <v>27.000139999999998</v>
      </c>
      <c r="T141" s="2">
        <f>IFERROR(SMALL($S$2:$S$237,ROWS($S$2:S141)),"")</f>
        <v>59.000067000000001</v>
      </c>
      <c r="U141" s="2">
        <f t="shared" si="8"/>
        <v>67</v>
      </c>
    </row>
    <row r="142" spans="8:21">
      <c r="H142" s="2"/>
      <c r="K142" s="2"/>
      <c r="N142" s="2"/>
      <c r="O142" s="2"/>
      <c r="P142" s="2"/>
      <c r="Q142" s="2" t="str">
        <f t="shared" si="9"/>
        <v/>
      </c>
      <c r="R142" s="2">
        <f>IF(AND((Table1[Sales stage]&lt;&gt;"Won"),Table1[Sales stage]&lt;&gt;"Lost",OR($D$1=1,INDEX($H$2:$H$12,$D$1)=Table1[Country])),Table1[Close Date/Expected Close Date]-DATE(2015,3,31),"")</f>
        <v>29</v>
      </c>
      <c r="S142" s="2">
        <f>IFERROR(R142+ROWS($R$2:R142)/1000000,"")</f>
        <v>29.000140999999999</v>
      </c>
      <c r="T142" s="2">
        <f>IFERROR(SMALL($S$2:$S$237,ROWS($S$2:S142)),"")</f>
        <v>60.000090999999998</v>
      </c>
      <c r="U142" s="2">
        <f t="shared" si="8"/>
        <v>91</v>
      </c>
    </row>
    <row r="143" spans="8:21">
      <c r="H143" s="2"/>
      <c r="K143" s="2"/>
      <c r="N143" s="2"/>
      <c r="O143" s="2"/>
      <c r="P143" s="2"/>
      <c r="Q143" s="2" t="str">
        <f t="shared" si="9"/>
        <v/>
      </c>
      <c r="R143" s="2">
        <f>IF(AND((Table1[Sales stage]&lt;&gt;"Won"),Table1[Sales stage]&lt;&gt;"Lost",OR($D$1=1,INDEX($H$2:$H$12,$D$1)=Table1[Country])),Table1[Close Date/Expected Close Date]-DATE(2015,3,31),"")</f>
        <v>87</v>
      </c>
      <c r="S143" s="2">
        <f>IFERROR(R143+ROWS($R$2:R143)/1000000,"")</f>
        <v>87.000141999999997</v>
      </c>
      <c r="T143" s="2">
        <f>IFERROR(SMALL($S$2:$S$237,ROWS($S$2:S143)),"")</f>
        <v>61.000033000000002</v>
      </c>
      <c r="U143" s="2">
        <f t="shared" si="8"/>
        <v>33</v>
      </c>
    </row>
    <row r="144" spans="8:21">
      <c r="H144" s="2"/>
      <c r="K144" s="2"/>
      <c r="N144" s="2"/>
      <c r="O144" s="2"/>
      <c r="P144" s="2"/>
      <c r="Q144" s="2" t="str">
        <f t="shared" si="9"/>
        <v/>
      </c>
      <c r="R144" s="2">
        <f>IF(AND((Table1[Sales stage]&lt;&gt;"Won"),Table1[Sales stage]&lt;&gt;"Lost",OR($D$1=1,INDEX($H$2:$H$12,$D$1)=Table1[Country])),Table1[Close Date/Expected Close Date]-DATE(2015,3,31),"")</f>
        <v>70</v>
      </c>
      <c r="S144" s="2">
        <f>IFERROR(R144+ROWS($R$2:R144)/1000000,"")</f>
        <v>70.000142999999994</v>
      </c>
      <c r="T144" s="2">
        <f>IFERROR(SMALL($S$2:$S$237,ROWS($S$2:S144)),"")</f>
        <v>61.000075000000002</v>
      </c>
      <c r="U144" s="2">
        <f t="shared" si="8"/>
        <v>75</v>
      </c>
    </row>
    <row r="145" spans="8:21">
      <c r="H145" s="2"/>
      <c r="K145" s="2"/>
      <c r="N145" s="2"/>
      <c r="O145" s="2"/>
      <c r="P145" s="2"/>
      <c r="Q145" s="2" t="str">
        <f t="shared" si="9"/>
        <v/>
      </c>
      <c r="R145" s="2">
        <f>IF(AND((Table1[Sales stage]&lt;&gt;"Won"),Table1[Sales stage]&lt;&gt;"Lost",OR($D$1=1,INDEX($H$2:$H$12,$D$1)=Table1[Country])),Table1[Close Date/Expected Close Date]-DATE(2015,3,31),"")</f>
        <v>80</v>
      </c>
      <c r="S145" s="2">
        <f>IFERROR(R145+ROWS($R$2:R145)/1000000,"")</f>
        <v>80.000144000000006</v>
      </c>
      <c r="T145" s="2">
        <f>IFERROR(SMALL($S$2:$S$237,ROWS($S$2:S145)),"")</f>
        <v>61.000117000000003</v>
      </c>
      <c r="U145" s="2">
        <f t="shared" si="8"/>
        <v>117</v>
      </c>
    </row>
    <row r="146" spans="8:21">
      <c r="H146" s="2"/>
      <c r="K146" s="2"/>
      <c r="N146" s="2"/>
      <c r="O146" s="2"/>
      <c r="P146" s="2"/>
      <c r="Q146" s="2" t="str">
        <f t="shared" si="9"/>
        <v/>
      </c>
      <c r="R146" s="2">
        <f>IF(AND((Table1[Sales stage]&lt;&gt;"Won"),Table1[Sales stage]&lt;&gt;"Lost",OR($D$1=1,INDEX($H$2:$H$12,$D$1)=Table1[Country])),Table1[Close Date/Expected Close Date]-DATE(2015,3,31),"")</f>
        <v>80</v>
      </c>
      <c r="S146" s="2">
        <f>IFERROR(R146+ROWS($R$2:R146)/1000000,"")</f>
        <v>80.000145000000003</v>
      </c>
      <c r="T146" s="2">
        <f>IFERROR(SMALL($S$2:$S$237,ROWS($S$2:S146)),"")</f>
        <v>61.000186999999997</v>
      </c>
      <c r="U146" s="2">
        <f t="shared" si="8"/>
        <v>187</v>
      </c>
    </row>
    <row r="147" spans="8:21">
      <c r="H147" s="2"/>
      <c r="K147" s="2"/>
      <c r="N147" s="2"/>
      <c r="O147" s="2"/>
      <c r="P147" s="2"/>
      <c r="Q147" s="2" t="str">
        <f t="shared" si="9"/>
        <v/>
      </c>
      <c r="R147" s="2" t="str">
        <f>IF(AND((Table1[Sales stage]&lt;&gt;"Won"),Table1[Sales stage]&lt;&gt;"Lost",OR($D$1=1,INDEX($H$2:$H$12,$D$1)=Table1[Country])),Table1[Close Date/Expected Close Date]-DATE(2015,3,31),"")</f>
        <v/>
      </c>
      <c r="S147" s="2" t="str">
        <f>IFERROR(R147+ROWS($R$2:R147)/1000000,"")</f>
        <v/>
      </c>
      <c r="T147" s="2">
        <f>IFERROR(SMALL($S$2:$S$237,ROWS($S$2:S147)),"")</f>
        <v>63.000038000000004</v>
      </c>
      <c r="U147" s="2">
        <f t="shared" si="8"/>
        <v>38</v>
      </c>
    </row>
    <row r="148" spans="8:21">
      <c r="H148" s="2"/>
      <c r="K148" s="2"/>
      <c r="N148" s="2"/>
      <c r="O148" s="2"/>
      <c r="P148" s="2"/>
      <c r="Q148" s="2" t="str">
        <f t="shared" si="9"/>
        <v/>
      </c>
      <c r="R148" s="2">
        <f>IF(AND((Table1[Sales stage]&lt;&gt;"Won"),Table1[Sales stage]&lt;&gt;"Lost",OR($D$1=1,INDEX($H$2:$H$12,$D$1)=Table1[Country])),Table1[Close Date/Expected Close Date]-DATE(2015,3,31),"")</f>
        <v>7</v>
      </c>
      <c r="S148" s="2">
        <f>IFERROR(R148+ROWS($R$2:R148)/1000000,"")</f>
        <v>7.0001470000000001</v>
      </c>
      <c r="T148" s="2">
        <f>IFERROR(SMALL($S$2:$S$237,ROWS($S$2:S148)),"")</f>
        <v>63.000070000000001</v>
      </c>
      <c r="U148" s="2">
        <f t="shared" si="8"/>
        <v>70</v>
      </c>
    </row>
    <row r="149" spans="8:21">
      <c r="H149" s="2"/>
      <c r="K149" s="2"/>
      <c r="N149" s="2"/>
      <c r="O149" s="2"/>
      <c r="P149" s="2"/>
      <c r="Q149" s="2" t="str">
        <f t="shared" si="9"/>
        <v/>
      </c>
      <c r="R149" s="2">
        <f>IF(AND((Table1[Sales stage]&lt;&gt;"Won"),Table1[Sales stage]&lt;&gt;"Lost",OR($D$1=1,INDEX($H$2:$H$12,$D$1)=Table1[Country])),Table1[Close Date/Expected Close Date]-DATE(2015,3,31),"")</f>
        <v>16</v>
      </c>
      <c r="S149" s="2">
        <f>IFERROR(R149+ROWS($R$2:R149)/1000000,"")</f>
        <v>16.000147999999999</v>
      </c>
      <c r="T149" s="2">
        <f>IFERROR(SMALL($S$2:$S$237,ROWS($S$2:S149)),"")</f>
        <v>63.000095000000002</v>
      </c>
      <c r="U149" s="2">
        <f t="shared" si="8"/>
        <v>95</v>
      </c>
    </row>
    <row r="150" spans="8:21">
      <c r="H150" s="2"/>
      <c r="K150" s="2"/>
      <c r="N150" s="2"/>
      <c r="O150" s="2"/>
      <c r="P150" s="2"/>
      <c r="Q150" s="2" t="str">
        <f t="shared" si="9"/>
        <v/>
      </c>
      <c r="R150" s="2">
        <f>IF(AND((Table1[Sales stage]&lt;&gt;"Won"),Table1[Sales stage]&lt;&gt;"Lost",OR($D$1=1,INDEX($H$2:$H$12,$D$1)=Table1[Country])),Table1[Close Date/Expected Close Date]-DATE(2015,3,31),"")</f>
        <v>35</v>
      </c>
      <c r="S150" s="2">
        <f>IFERROR(R150+ROWS($R$2:R150)/1000000,"")</f>
        <v>35.000149</v>
      </c>
      <c r="T150" s="2">
        <f>IFERROR(SMALL($S$2:$S$237,ROWS($S$2:S150)),"")</f>
        <v>64.000138000000007</v>
      </c>
      <c r="U150" s="2">
        <f t="shared" si="8"/>
        <v>138</v>
      </c>
    </row>
    <row r="151" spans="8:21">
      <c r="H151" s="2"/>
      <c r="K151" s="2"/>
      <c r="N151" s="2"/>
      <c r="O151" s="2"/>
      <c r="P151" s="2"/>
      <c r="Q151" s="2" t="str">
        <f t="shared" si="9"/>
        <v/>
      </c>
      <c r="R151" s="2" t="str">
        <f>IF(AND((Table1[Sales stage]&lt;&gt;"Won"),Table1[Sales stage]&lt;&gt;"Lost",OR($D$1=1,INDEX($H$2:$H$12,$D$1)=Table1[Country])),Table1[Close Date/Expected Close Date]-DATE(2015,3,31),"")</f>
        <v/>
      </c>
      <c r="S151" s="2" t="str">
        <f>IFERROR(R151+ROWS($R$2:R151)/1000000,"")</f>
        <v/>
      </c>
      <c r="T151" s="2">
        <f>IFERROR(SMALL($S$2:$S$237,ROWS($S$2:S151)),"")</f>
        <v>64.000226999999995</v>
      </c>
      <c r="U151" s="2">
        <f t="shared" si="8"/>
        <v>227</v>
      </c>
    </row>
    <row r="152" spans="8:21">
      <c r="H152" s="2"/>
      <c r="K152" s="2"/>
      <c r="N152" s="2"/>
      <c r="O152" s="2"/>
      <c r="P152" s="2"/>
      <c r="Q152" s="2" t="str">
        <f t="shared" si="9"/>
        <v/>
      </c>
      <c r="R152" s="2">
        <f>IF(AND((Table1[Sales stage]&lt;&gt;"Won"),Table1[Sales stage]&lt;&gt;"Lost",OR($D$1=1,INDEX($H$2:$H$12,$D$1)=Table1[Country])),Table1[Close Date/Expected Close Date]-DATE(2015,3,31),"")</f>
        <v>23</v>
      </c>
      <c r="S152" s="2">
        <f>IFERROR(R152+ROWS($R$2:R152)/1000000,"")</f>
        <v>23.000150999999999</v>
      </c>
      <c r="T152" s="2">
        <f>IFERROR(SMALL($S$2:$S$237,ROWS($S$2:S152)),"")</f>
        <v>65.000031000000007</v>
      </c>
      <c r="U152" s="2">
        <f t="shared" si="8"/>
        <v>31</v>
      </c>
    </row>
    <row r="153" spans="8:21">
      <c r="H153" s="2"/>
      <c r="K153" s="2"/>
      <c r="N153" s="2"/>
      <c r="O153" s="2"/>
      <c r="P153" s="2"/>
      <c r="Q153" s="2" t="str">
        <f t="shared" si="9"/>
        <v/>
      </c>
      <c r="R153" s="2">
        <f>IF(AND((Table1[Sales stage]&lt;&gt;"Won"),Table1[Sales stage]&lt;&gt;"Lost",OR($D$1=1,INDEX($H$2:$H$12,$D$1)=Table1[Country])),Table1[Close Date/Expected Close Date]-DATE(2015,3,31),"")</f>
        <v>45</v>
      </c>
      <c r="S153" s="2">
        <f>IFERROR(R153+ROWS($R$2:R153)/1000000,"")</f>
        <v>45.000152</v>
      </c>
      <c r="T153" s="2">
        <f>IFERROR(SMALL($S$2:$S$237,ROWS($S$2:S153)),"")</f>
        <v>65.000116000000006</v>
      </c>
      <c r="U153" s="2">
        <f t="shared" si="8"/>
        <v>116</v>
      </c>
    </row>
    <row r="154" spans="8:21">
      <c r="H154" s="2"/>
      <c r="K154" s="2"/>
      <c r="N154" s="2"/>
      <c r="O154" s="2"/>
      <c r="P154" s="2"/>
      <c r="Q154" s="2" t="str">
        <f t="shared" si="9"/>
        <v/>
      </c>
      <c r="R154" s="2">
        <f>IF(AND((Table1[Sales stage]&lt;&gt;"Won"),Table1[Sales stage]&lt;&gt;"Lost",OR($D$1=1,INDEX($H$2:$H$12,$D$1)=Table1[Country])),Table1[Close Date/Expected Close Date]-DATE(2015,3,31),"")</f>
        <v>37</v>
      </c>
      <c r="S154" s="2">
        <f>IFERROR(R154+ROWS($R$2:R154)/1000000,"")</f>
        <v>37.000152999999997</v>
      </c>
      <c r="T154" s="2">
        <f>IFERROR(SMALL($S$2:$S$237,ROWS($S$2:S154)),"")</f>
        <v>65.000236000000001</v>
      </c>
      <c r="U154" s="2">
        <f t="shared" si="8"/>
        <v>236</v>
      </c>
    </row>
    <row r="155" spans="8:21">
      <c r="H155" s="2"/>
      <c r="K155" s="2"/>
      <c r="N155" s="2"/>
      <c r="O155" s="2"/>
      <c r="P155" s="2"/>
      <c r="Q155" s="2" t="str">
        <f t="shared" si="9"/>
        <v/>
      </c>
      <c r="R155" s="2">
        <f>IF(AND((Table1[Sales stage]&lt;&gt;"Won"),Table1[Sales stage]&lt;&gt;"Lost",OR($D$1=1,INDEX($H$2:$H$12,$D$1)=Table1[Country])),Table1[Close Date/Expected Close Date]-DATE(2015,3,31),"")</f>
        <v>49</v>
      </c>
      <c r="S155" s="2">
        <f>IFERROR(R155+ROWS($R$2:R155)/1000000,"")</f>
        <v>49.000154000000002</v>
      </c>
      <c r="T155" s="2">
        <f>IFERROR(SMALL($S$2:$S$237,ROWS($S$2:S155)),"")</f>
        <v>66.000062</v>
      </c>
      <c r="U155" s="2">
        <f t="shared" si="8"/>
        <v>62</v>
      </c>
    </row>
    <row r="156" spans="8:21">
      <c r="H156" s="2"/>
      <c r="K156" s="2"/>
      <c r="N156" s="2"/>
      <c r="O156" s="2"/>
      <c r="P156" s="2"/>
      <c r="Q156" s="2" t="str">
        <f t="shared" si="9"/>
        <v/>
      </c>
      <c r="R156" s="2">
        <f>IF(AND((Table1[Sales stage]&lt;&gt;"Won"),Table1[Sales stage]&lt;&gt;"Lost",OR($D$1=1,INDEX($H$2:$H$12,$D$1)=Table1[Country])),Table1[Close Date/Expected Close Date]-DATE(2015,3,31),"")</f>
        <v>12</v>
      </c>
      <c r="S156" s="2">
        <f>IFERROR(R156+ROWS($R$2:R156)/1000000,"")</f>
        <v>12.000154999999999</v>
      </c>
      <c r="T156" s="2">
        <f>IFERROR(SMALL($S$2:$S$237,ROWS($S$2:S156)),"")</f>
        <v>67.000003000000007</v>
      </c>
      <c r="U156" s="2">
        <f t="shared" si="8"/>
        <v>3</v>
      </c>
    </row>
    <row r="157" spans="8:21">
      <c r="H157" s="2"/>
      <c r="K157" s="2"/>
      <c r="N157" s="2"/>
      <c r="O157" s="2"/>
      <c r="P157" s="2"/>
      <c r="Q157" s="2" t="str">
        <f t="shared" si="9"/>
        <v/>
      </c>
      <c r="R157" s="2">
        <f>IF(AND((Table1[Sales stage]&lt;&gt;"Won"),Table1[Sales stage]&lt;&gt;"Lost",OR($D$1=1,INDEX($H$2:$H$12,$D$1)=Table1[Country])),Table1[Close Date/Expected Close Date]-DATE(2015,3,31),"")</f>
        <v>38</v>
      </c>
      <c r="S157" s="2">
        <f>IFERROR(R157+ROWS($R$2:R157)/1000000,"")</f>
        <v>38.000155999999997</v>
      </c>
      <c r="T157" s="2">
        <f>IFERROR(SMALL($S$2:$S$237,ROWS($S$2:S157)),"")</f>
        <v>68.000035999999994</v>
      </c>
      <c r="U157" s="2">
        <f t="shared" si="8"/>
        <v>36</v>
      </c>
    </row>
    <row r="158" spans="8:21">
      <c r="H158" s="2"/>
      <c r="K158" s="2"/>
      <c r="N158" s="2"/>
      <c r="O158" s="2"/>
      <c r="P158" s="2"/>
      <c r="Q158" s="2" t="str">
        <f t="shared" si="9"/>
        <v/>
      </c>
      <c r="R158" s="2">
        <f>IF(AND((Table1[Sales stage]&lt;&gt;"Won"),Table1[Sales stage]&lt;&gt;"Lost",OR($D$1=1,INDEX($H$2:$H$12,$D$1)=Table1[Country])),Table1[Close Date/Expected Close Date]-DATE(2015,3,31),"")</f>
        <v>41</v>
      </c>
      <c r="S158" s="2">
        <f>IFERROR(R158+ROWS($R$2:R158)/1000000,"")</f>
        <v>41.000157000000002</v>
      </c>
      <c r="T158" s="2">
        <f>IFERROR(SMALL($S$2:$S$237,ROWS($S$2:S158)),"")</f>
        <v>68.000189000000006</v>
      </c>
      <c r="U158" s="2">
        <f t="shared" si="8"/>
        <v>189</v>
      </c>
    </row>
    <row r="159" spans="8:21">
      <c r="H159" s="2"/>
      <c r="K159" s="2"/>
      <c r="N159" s="2"/>
      <c r="O159" s="2"/>
      <c r="P159" s="2"/>
      <c r="Q159" s="2" t="str">
        <f t="shared" si="9"/>
        <v/>
      </c>
      <c r="R159" s="2" t="str">
        <f>IF(AND((Table1[Sales stage]&lt;&gt;"Won"),Table1[Sales stage]&lt;&gt;"Lost",OR($D$1=1,INDEX($H$2:$H$12,$D$1)=Table1[Country])),Table1[Close Date/Expected Close Date]-DATE(2015,3,31),"")</f>
        <v/>
      </c>
      <c r="S159" s="2" t="str">
        <f>IFERROR(R159+ROWS($R$2:R159)/1000000,"")</f>
        <v/>
      </c>
      <c r="T159" s="2">
        <f>IFERROR(SMALL($S$2:$S$237,ROWS($S$2:S159)),"")</f>
        <v>69.000037000000006</v>
      </c>
      <c r="U159" s="2">
        <f t="shared" si="8"/>
        <v>37</v>
      </c>
    </row>
    <row r="160" spans="8:21">
      <c r="H160" s="2"/>
      <c r="K160" s="2"/>
      <c r="N160" s="2"/>
      <c r="O160" s="2"/>
      <c r="P160" s="2"/>
      <c r="Q160" s="2" t="str">
        <f t="shared" si="9"/>
        <v/>
      </c>
      <c r="R160" s="2">
        <f>IF(AND((Table1[Sales stage]&lt;&gt;"Won"),Table1[Sales stage]&lt;&gt;"Lost",OR($D$1=1,INDEX($H$2:$H$12,$D$1)=Table1[Country])),Table1[Close Date/Expected Close Date]-DATE(2015,3,31),"")</f>
        <v>13</v>
      </c>
      <c r="S160" s="2">
        <f>IFERROR(R160+ROWS($R$2:R160)/1000000,"")</f>
        <v>13.000159</v>
      </c>
      <c r="T160" s="2">
        <f>IFERROR(SMALL($S$2:$S$237,ROWS($S$2:S160)),"")</f>
        <v>69.000207000000003</v>
      </c>
      <c r="U160" s="2">
        <f t="shared" si="8"/>
        <v>207</v>
      </c>
    </row>
    <row r="161" spans="8:21">
      <c r="H161" s="2"/>
      <c r="K161" s="2"/>
      <c r="N161" s="2"/>
      <c r="O161" s="2"/>
      <c r="P161" s="2"/>
      <c r="Q161" s="2" t="str">
        <f t="shared" si="9"/>
        <v/>
      </c>
      <c r="R161" s="2">
        <f>IF(AND((Table1[Sales stage]&lt;&gt;"Won"),Table1[Sales stage]&lt;&gt;"Lost",OR($D$1=1,INDEX($H$2:$H$12,$D$1)=Table1[Country])),Table1[Close Date/Expected Close Date]-DATE(2015,3,31),"")</f>
        <v>42</v>
      </c>
      <c r="S161" s="2">
        <f>IFERROR(R161+ROWS($R$2:R161)/1000000,"")</f>
        <v>42.000160000000001</v>
      </c>
      <c r="T161" s="2">
        <f>IFERROR(SMALL($S$2:$S$237,ROWS($S$2:S161)),"")</f>
        <v>70.000067999999999</v>
      </c>
      <c r="U161" s="2">
        <f t="shared" si="8"/>
        <v>68</v>
      </c>
    </row>
    <row r="162" spans="8:21">
      <c r="H162" s="2"/>
      <c r="K162" s="2"/>
      <c r="N162" s="2"/>
      <c r="O162" s="2"/>
      <c r="P162" s="2"/>
      <c r="Q162" s="2" t="str">
        <f t="shared" si="9"/>
        <v/>
      </c>
      <c r="R162" s="2">
        <f>IF(AND((Table1[Sales stage]&lt;&gt;"Won"),Table1[Sales stage]&lt;&gt;"Lost",OR($D$1=1,INDEX($H$2:$H$12,$D$1)=Table1[Country])),Table1[Close Date/Expected Close Date]-DATE(2015,3,31),"")</f>
        <v>4</v>
      </c>
      <c r="S162" s="2">
        <f>IFERROR(R162+ROWS($R$2:R162)/1000000,"")</f>
        <v>4.0001610000000003</v>
      </c>
      <c r="T162" s="2">
        <f>IFERROR(SMALL($S$2:$S$237,ROWS($S$2:S162)),"")</f>
        <v>70.000142999999994</v>
      </c>
      <c r="U162" s="2">
        <f t="shared" si="8"/>
        <v>143</v>
      </c>
    </row>
    <row r="163" spans="8:21">
      <c r="H163" s="2"/>
      <c r="K163" s="2"/>
      <c r="N163" s="2"/>
      <c r="O163" s="2"/>
      <c r="P163" s="2"/>
      <c r="Q163" s="2" t="str">
        <f t="shared" si="9"/>
        <v/>
      </c>
      <c r="R163" s="2">
        <f>IF(AND((Table1[Sales stage]&lt;&gt;"Won"),Table1[Sales stage]&lt;&gt;"Lost",OR($D$1=1,INDEX($H$2:$H$12,$D$1)=Table1[Country])),Table1[Close Date/Expected Close Date]-DATE(2015,3,31),"")</f>
        <v>14</v>
      </c>
      <c r="S163" s="2">
        <f>IFERROR(R163+ROWS($R$2:R163)/1000000,"")</f>
        <v>14.000162</v>
      </c>
      <c r="T163" s="2">
        <f>IFERROR(SMALL($S$2:$S$237,ROWS($S$2:S163)),"")</f>
        <v>70.000214999999997</v>
      </c>
      <c r="U163" s="2">
        <f t="shared" si="8"/>
        <v>215</v>
      </c>
    </row>
    <row r="164" spans="8:21">
      <c r="H164" s="2"/>
      <c r="K164" s="2"/>
      <c r="N164" s="2"/>
      <c r="O164" s="2"/>
      <c r="P164" s="2"/>
      <c r="Q164" s="2" t="str">
        <f t="shared" si="9"/>
        <v/>
      </c>
      <c r="R164" s="2">
        <f>IF(AND((Table1[Sales stage]&lt;&gt;"Won"),Table1[Sales stage]&lt;&gt;"Lost",OR($D$1=1,INDEX($H$2:$H$12,$D$1)=Table1[Country])),Table1[Close Date/Expected Close Date]-DATE(2015,3,31),"")</f>
        <v>39</v>
      </c>
      <c r="S164" s="2">
        <f>IFERROR(R164+ROWS($R$2:R164)/1000000,"")</f>
        <v>39.000163000000001</v>
      </c>
      <c r="T164" s="2">
        <f>IFERROR(SMALL($S$2:$S$237,ROWS($S$2:S164)),"")</f>
        <v>71.000086999999994</v>
      </c>
      <c r="U164" s="2">
        <f t="shared" si="8"/>
        <v>87</v>
      </c>
    </row>
    <row r="165" spans="8:21">
      <c r="H165" s="2"/>
      <c r="K165" s="2"/>
      <c r="N165" s="2"/>
      <c r="O165" s="2"/>
      <c r="P165" s="2"/>
      <c r="Q165" s="2" t="str">
        <f t="shared" si="9"/>
        <v/>
      </c>
      <c r="R165" s="2">
        <f>IF(AND((Table1[Sales stage]&lt;&gt;"Won"),Table1[Sales stage]&lt;&gt;"Lost",OR($D$1=1,INDEX($H$2:$H$12,$D$1)=Table1[Country])),Table1[Close Date/Expected Close Date]-DATE(2015,3,31),"")</f>
        <v>20</v>
      </c>
      <c r="S165" s="2">
        <f>IFERROR(R165+ROWS($R$2:R165)/1000000,"")</f>
        <v>20.000164000000002</v>
      </c>
      <c r="T165" s="2">
        <f>IFERROR(SMALL($S$2:$S$237,ROWS($S$2:S165)),"")</f>
        <v>71.000124999999997</v>
      </c>
      <c r="U165" s="2">
        <f t="shared" si="8"/>
        <v>125</v>
      </c>
    </row>
    <row r="166" spans="8:21">
      <c r="H166" s="2"/>
      <c r="K166" s="2"/>
      <c r="N166" s="2"/>
      <c r="O166" s="2"/>
      <c r="P166" s="2"/>
      <c r="Q166" s="2" t="str">
        <f t="shared" si="9"/>
        <v/>
      </c>
      <c r="R166" s="2">
        <f>IF(AND((Table1[Sales stage]&lt;&gt;"Won"),Table1[Sales stage]&lt;&gt;"Lost",OR($D$1=1,INDEX($H$2:$H$12,$D$1)=Table1[Country])),Table1[Close Date/Expected Close Date]-DATE(2015,3,31),"")</f>
        <v>18</v>
      </c>
      <c r="S166" s="2">
        <f>IFERROR(R166+ROWS($R$2:R166)/1000000,"")</f>
        <v>18.000164999999999</v>
      </c>
      <c r="T166" s="2">
        <f>IFERROR(SMALL($S$2:$S$237,ROWS($S$2:S166)),"")</f>
        <v>72.000057999999996</v>
      </c>
      <c r="U166" s="2">
        <f t="shared" si="8"/>
        <v>58</v>
      </c>
    </row>
    <row r="167" spans="8:21">
      <c r="H167" s="2"/>
      <c r="K167" s="2"/>
      <c r="N167" s="2"/>
      <c r="O167" s="2"/>
      <c r="P167" s="2"/>
      <c r="Q167" s="2" t="str">
        <f t="shared" si="9"/>
        <v/>
      </c>
      <c r="R167" s="2">
        <f>IF(AND((Table1[Sales stage]&lt;&gt;"Won"),Table1[Sales stage]&lt;&gt;"Lost",OR($D$1=1,INDEX($H$2:$H$12,$D$1)=Table1[Country])),Table1[Close Date/Expected Close Date]-DATE(2015,3,31),"")</f>
        <v>29</v>
      </c>
      <c r="S167" s="2">
        <f>IFERROR(R167+ROWS($R$2:R167)/1000000,"")</f>
        <v>29.000166</v>
      </c>
      <c r="T167" s="2">
        <f>IFERROR(SMALL($S$2:$S$237,ROWS($S$2:S167)),"")</f>
        <v>72.000091999999995</v>
      </c>
      <c r="U167" s="2">
        <f t="shared" si="8"/>
        <v>92</v>
      </c>
    </row>
    <row r="168" spans="8:21">
      <c r="H168" s="2"/>
      <c r="K168" s="2"/>
      <c r="N168" s="2"/>
      <c r="O168" s="2"/>
      <c r="P168" s="2"/>
      <c r="Q168" s="2" t="str">
        <f t="shared" si="9"/>
        <v/>
      </c>
      <c r="R168" s="2">
        <f>IF(AND((Table1[Sales stage]&lt;&gt;"Won"),Table1[Sales stage]&lt;&gt;"Lost",OR($D$1=1,INDEX($H$2:$H$12,$D$1)=Table1[Country])),Table1[Close Date/Expected Close Date]-DATE(2015,3,31),"")</f>
        <v>72</v>
      </c>
      <c r="S168" s="2">
        <f>IFERROR(R168+ROWS($R$2:R168)/1000000,"")</f>
        <v>72.000167000000005</v>
      </c>
      <c r="T168" s="2">
        <f>IFERROR(SMALL($S$2:$S$237,ROWS($S$2:S168)),"")</f>
        <v>72.000167000000005</v>
      </c>
      <c r="U168" s="2">
        <f t="shared" si="8"/>
        <v>167</v>
      </c>
    </row>
    <row r="169" spans="8:21">
      <c r="H169" s="2"/>
      <c r="K169" s="2"/>
      <c r="N169" s="2"/>
      <c r="O169" s="2"/>
      <c r="P169" s="2"/>
      <c r="Q169" s="2" t="str">
        <f t="shared" si="9"/>
        <v/>
      </c>
      <c r="R169" s="2">
        <f>IF(AND((Table1[Sales stage]&lt;&gt;"Won"),Table1[Sales stage]&lt;&gt;"Lost",OR($D$1=1,INDEX($H$2:$H$12,$D$1)=Table1[Country])),Table1[Close Date/Expected Close Date]-DATE(2015,3,31),"")</f>
        <v>43</v>
      </c>
      <c r="S169" s="2">
        <f>IFERROR(R169+ROWS($R$2:R169)/1000000,"")</f>
        <v>43.000168000000002</v>
      </c>
      <c r="T169" s="2">
        <f>IFERROR(SMALL($S$2:$S$237,ROWS($S$2:S169)),"")</f>
        <v>72.000202000000002</v>
      </c>
      <c r="U169" s="2">
        <f t="shared" si="8"/>
        <v>202</v>
      </c>
    </row>
    <row r="170" spans="8:21">
      <c r="H170" s="2"/>
      <c r="K170" s="2"/>
      <c r="N170" s="2"/>
      <c r="O170" s="2"/>
      <c r="P170" s="2"/>
      <c r="Q170" s="2" t="str">
        <f t="shared" si="9"/>
        <v/>
      </c>
      <c r="R170" s="2">
        <f>IF(AND((Table1[Sales stage]&lt;&gt;"Won"),Table1[Sales stage]&lt;&gt;"Lost",OR($D$1=1,INDEX($H$2:$H$12,$D$1)=Table1[Country])),Table1[Close Date/Expected Close Date]-DATE(2015,3,31),"")</f>
        <v>10</v>
      </c>
      <c r="S170" s="2">
        <f>IFERROR(R170+ROWS($R$2:R170)/1000000,"")</f>
        <v>10.000169</v>
      </c>
      <c r="T170" s="2">
        <f>IFERROR(SMALL($S$2:$S$237,ROWS($S$2:S170)),"")</f>
        <v>73.000110000000006</v>
      </c>
      <c r="U170" s="2">
        <f t="shared" si="8"/>
        <v>110</v>
      </c>
    </row>
    <row r="171" spans="8:21">
      <c r="H171" s="2"/>
      <c r="K171" s="2"/>
      <c r="N171" s="2"/>
      <c r="O171" s="2"/>
      <c r="P171" s="2"/>
      <c r="Q171" s="2" t="str">
        <f t="shared" si="9"/>
        <v/>
      </c>
      <c r="R171" s="2" t="str">
        <f>IF(AND((Table1[Sales stage]&lt;&gt;"Won"),Table1[Sales stage]&lt;&gt;"Lost",OR($D$1=1,INDEX($H$2:$H$12,$D$1)=Table1[Country])),Table1[Close Date/Expected Close Date]-DATE(2015,3,31),"")</f>
        <v/>
      </c>
      <c r="S171" s="2" t="str">
        <f>IFERROR(R171+ROWS($R$2:R171)/1000000,"")</f>
        <v/>
      </c>
      <c r="T171" s="2">
        <f>IFERROR(SMALL($S$2:$S$237,ROWS($S$2:S171)),"")</f>
        <v>73.00018</v>
      </c>
      <c r="U171" s="2">
        <f t="shared" si="8"/>
        <v>180</v>
      </c>
    </row>
    <row r="172" spans="8:21">
      <c r="H172" s="2"/>
      <c r="K172" s="2"/>
      <c r="N172" s="2"/>
      <c r="O172" s="2"/>
      <c r="P172" s="2"/>
      <c r="Q172" s="2" t="str">
        <f t="shared" si="9"/>
        <v/>
      </c>
      <c r="R172" s="2">
        <f>IF(AND((Table1[Sales stage]&lt;&gt;"Won"),Table1[Sales stage]&lt;&gt;"Lost",OR($D$1=1,INDEX($H$2:$H$12,$D$1)=Table1[Country])),Table1[Close Date/Expected Close Date]-DATE(2015,3,31),"")</f>
        <v>24</v>
      </c>
      <c r="S172" s="2">
        <f>IFERROR(R172+ROWS($R$2:R172)/1000000,"")</f>
        <v>24.000171000000002</v>
      </c>
      <c r="T172" s="2">
        <f>IFERROR(SMALL($S$2:$S$237,ROWS($S$2:S172)),"")</f>
        <v>73.000231999999997</v>
      </c>
      <c r="U172" s="2">
        <f t="shared" si="8"/>
        <v>232</v>
      </c>
    </row>
    <row r="173" spans="8:21">
      <c r="H173" s="2"/>
      <c r="K173" s="2"/>
      <c r="N173" s="2"/>
      <c r="O173" s="2"/>
      <c r="P173" s="2"/>
      <c r="Q173" s="2" t="str">
        <f t="shared" si="9"/>
        <v/>
      </c>
      <c r="R173" s="2">
        <f>IF(AND((Table1[Sales stage]&lt;&gt;"Won"),Table1[Sales stage]&lt;&gt;"Lost",OR($D$1=1,INDEX($H$2:$H$12,$D$1)=Table1[Country])),Table1[Close Date/Expected Close Date]-DATE(2015,3,31),"")</f>
        <v>3</v>
      </c>
      <c r="S173" s="2">
        <f>IFERROR(R173+ROWS($R$2:R173)/1000000,"")</f>
        <v>3.0001720000000001</v>
      </c>
      <c r="T173" s="2">
        <f>IFERROR(SMALL($S$2:$S$237,ROWS($S$2:S173)),"")</f>
        <v>76.000051999999997</v>
      </c>
      <c r="U173" s="2">
        <f t="shared" si="8"/>
        <v>52</v>
      </c>
    </row>
    <row r="174" spans="8:21">
      <c r="H174" s="2"/>
      <c r="K174" s="2"/>
      <c r="N174" s="2"/>
      <c r="O174" s="2"/>
      <c r="P174" s="2"/>
      <c r="Q174" s="2" t="str">
        <f t="shared" si="9"/>
        <v/>
      </c>
      <c r="R174" s="2">
        <f>IF(AND((Table1[Sales stage]&lt;&gt;"Won"),Table1[Sales stage]&lt;&gt;"Lost",OR($D$1=1,INDEX($H$2:$H$12,$D$1)=Table1[Country])),Table1[Close Date/Expected Close Date]-DATE(2015,3,31),"")</f>
        <v>12</v>
      </c>
      <c r="S174" s="2">
        <f>IFERROR(R174+ROWS($R$2:R174)/1000000,"")</f>
        <v>12.000173</v>
      </c>
      <c r="T174" s="2">
        <f>IFERROR(SMALL($S$2:$S$237,ROWS($S$2:S174)),"")</f>
        <v>76.000085999999996</v>
      </c>
      <c r="U174" s="2">
        <f t="shared" si="8"/>
        <v>86</v>
      </c>
    </row>
    <row r="175" spans="8:21">
      <c r="H175" s="2"/>
      <c r="K175" s="2"/>
      <c r="N175" s="2"/>
      <c r="O175" s="2"/>
      <c r="P175" s="2"/>
      <c r="Q175" s="2" t="str">
        <f t="shared" si="9"/>
        <v/>
      </c>
      <c r="R175" s="2">
        <f>IF(AND((Table1[Sales stage]&lt;&gt;"Won"),Table1[Sales stage]&lt;&gt;"Lost",OR($D$1=1,INDEX($H$2:$H$12,$D$1)=Table1[Country])),Table1[Close Date/Expected Close Date]-DATE(2015,3,31),"")</f>
        <v>27</v>
      </c>
      <c r="S175" s="2">
        <f>IFERROR(R175+ROWS($R$2:R175)/1000000,"")</f>
        <v>27.000174000000001</v>
      </c>
      <c r="T175" s="2">
        <f>IFERROR(SMALL($S$2:$S$237,ROWS($S$2:S175)),"")</f>
        <v>76.000181999999995</v>
      </c>
      <c r="U175" s="2">
        <f t="shared" si="8"/>
        <v>182</v>
      </c>
    </row>
    <row r="176" spans="8:21">
      <c r="H176" s="2"/>
      <c r="K176" s="2"/>
      <c r="N176" s="2"/>
      <c r="O176" s="2"/>
      <c r="P176" s="2"/>
      <c r="Q176" s="2" t="str">
        <f t="shared" si="9"/>
        <v/>
      </c>
      <c r="R176" s="2">
        <f>IF(AND((Table1[Sales stage]&lt;&gt;"Won"),Table1[Sales stage]&lt;&gt;"Lost",OR($D$1=1,INDEX($H$2:$H$12,$D$1)=Table1[Country])),Table1[Close Date/Expected Close Date]-DATE(2015,3,31),"")</f>
        <v>11</v>
      </c>
      <c r="S176" s="2">
        <f>IFERROR(R176+ROWS($R$2:R176)/1000000,"")</f>
        <v>11.000175</v>
      </c>
      <c r="T176" s="2">
        <f>IFERROR(SMALL($S$2:$S$237,ROWS($S$2:S176)),"")</f>
        <v>77.000089000000003</v>
      </c>
      <c r="U176" s="2">
        <f t="shared" si="8"/>
        <v>89</v>
      </c>
    </row>
    <row r="177" spans="8:21">
      <c r="H177" s="2"/>
      <c r="K177" s="2"/>
      <c r="N177" s="2"/>
      <c r="O177" s="2"/>
      <c r="P177" s="2"/>
      <c r="Q177" s="2" t="str">
        <f t="shared" si="9"/>
        <v/>
      </c>
      <c r="R177" s="2">
        <f>IF(AND((Table1[Sales stage]&lt;&gt;"Won"),Table1[Sales stage]&lt;&gt;"Lost",OR($D$1=1,INDEX($H$2:$H$12,$D$1)=Table1[Country])),Table1[Close Date/Expected Close Date]-DATE(2015,3,31),"")</f>
        <v>83</v>
      </c>
      <c r="S177" s="2">
        <f>IFERROR(R177+ROWS($R$2:R177)/1000000,"")</f>
        <v>83.000175999999996</v>
      </c>
      <c r="T177" s="2">
        <f>IFERROR(SMALL($S$2:$S$237,ROWS($S$2:S177)),"")</f>
        <v>77.000134000000003</v>
      </c>
      <c r="U177" s="2">
        <f t="shared" si="8"/>
        <v>134</v>
      </c>
    </row>
    <row r="178" spans="8:21">
      <c r="H178" s="2"/>
      <c r="K178" s="2"/>
      <c r="N178" s="2"/>
      <c r="O178" s="2"/>
      <c r="P178" s="2"/>
      <c r="Q178" s="2" t="str">
        <f t="shared" si="9"/>
        <v/>
      </c>
      <c r="R178" s="2">
        <f>IF(AND((Table1[Sales stage]&lt;&gt;"Won"),Table1[Sales stage]&lt;&gt;"Lost",OR($D$1=1,INDEX($H$2:$H$12,$D$1)=Table1[Country])),Table1[Close Date/Expected Close Date]-DATE(2015,3,31),"")</f>
        <v>17</v>
      </c>
      <c r="S178" s="2">
        <f>IFERROR(R178+ROWS($R$2:R178)/1000000,"")</f>
        <v>17.000177000000001</v>
      </c>
      <c r="T178" s="2">
        <f>IFERROR(SMALL($S$2:$S$237,ROWS($S$2:S178)),"")</f>
        <v>78.000006999999997</v>
      </c>
      <c r="U178" s="2">
        <f t="shared" si="8"/>
        <v>7</v>
      </c>
    </row>
    <row r="179" spans="8:21">
      <c r="H179" s="2"/>
      <c r="K179" s="2"/>
      <c r="N179" s="2"/>
      <c r="O179" s="2"/>
      <c r="P179" s="2"/>
      <c r="Q179" s="2" t="str">
        <f t="shared" si="9"/>
        <v/>
      </c>
      <c r="R179" s="2">
        <f>IF(AND((Table1[Sales stage]&lt;&gt;"Won"),Table1[Sales stage]&lt;&gt;"Lost",OR($D$1=1,INDEX($H$2:$H$12,$D$1)=Table1[Country])),Table1[Close Date/Expected Close Date]-DATE(2015,3,31),"")</f>
        <v>80</v>
      </c>
      <c r="S179" s="2">
        <f>IFERROR(R179+ROWS($R$2:R179)/1000000,"")</f>
        <v>80.000178000000005</v>
      </c>
      <c r="T179" s="2">
        <f>IFERROR(SMALL($S$2:$S$237,ROWS($S$2:S179)),"")</f>
        <v>78.000056000000001</v>
      </c>
      <c r="U179" s="2">
        <f t="shared" si="8"/>
        <v>56</v>
      </c>
    </row>
    <row r="180" spans="8:21">
      <c r="H180" s="2"/>
      <c r="K180" s="2"/>
      <c r="N180" s="2"/>
      <c r="O180" s="2"/>
      <c r="P180" s="2"/>
      <c r="Q180" s="2" t="str">
        <f t="shared" si="9"/>
        <v/>
      </c>
      <c r="R180" s="2">
        <f>IF(AND((Table1[Sales stage]&lt;&gt;"Won"),Table1[Sales stage]&lt;&gt;"Lost",OR($D$1=1,INDEX($H$2:$H$12,$D$1)=Table1[Country])),Table1[Close Date/Expected Close Date]-DATE(2015,3,31),"")</f>
        <v>87</v>
      </c>
      <c r="S180" s="2">
        <f>IFERROR(R180+ROWS($R$2:R180)/1000000,"")</f>
        <v>87.000179000000003</v>
      </c>
      <c r="T180" s="2">
        <f>IFERROR(SMALL($S$2:$S$237,ROWS($S$2:S180)),"")</f>
        <v>78.000056999999998</v>
      </c>
      <c r="U180" s="2">
        <f t="shared" si="8"/>
        <v>57</v>
      </c>
    </row>
    <row r="181" spans="8:21">
      <c r="H181" s="2"/>
      <c r="K181" s="2"/>
      <c r="N181" s="2"/>
      <c r="O181" s="2"/>
      <c r="P181" s="2"/>
      <c r="Q181" s="2" t="str">
        <f t="shared" si="9"/>
        <v/>
      </c>
      <c r="R181" s="2">
        <f>IF(AND((Table1[Sales stage]&lt;&gt;"Won"),Table1[Sales stage]&lt;&gt;"Lost",OR($D$1=1,INDEX($H$2:$H$12,$D$1)=Table1[Country])),Table1[Close Date/Expected Close Date]-DATE(2015,3,31),"")</f>
        <v>73</v>
      </c>
      <c r="S181" s="2">
        <f>IFERROR(R181+ROWS($R$2:R181)/1000000,"")</f>
        <v>73.00018</v>
      </c>
      <c r="T181" s="2">
        <f>IFERROR(SMALL($S$2:$S$237,ROWS($S$2:S181)),"")</f>
        <v>78.000099000000006</v>
      </c>
      <c r="U181" s="2">
        <f t="shared" si="8"/>
        <v>99</v>
      </c>
    </row>
    <row r="182" spans="8:21">
      <c r="H182" s="2"/>
      <c r="K182" s="2"/>
      <c r="N182" s="2"/>
      <c r="O182" s="2"/>
      <c r="P182" s="2"/>
      <c r="Q182" s="2" t="str">
        <f t="shared" si="9"/>
        <v/>
      </c>
      <c r="R182" s="2" t="str">
        <f>IF(AND((Table1[Sales stage]&lt;&gt;"Won"),Table1[Sales stage]&lt;&gt;"Lost",OR($D$1=1,INDEX($H$2:$H$12,$D$1)=Table1[Country])),Table1[Close Date/Expected Close Date]-DATE(2015,3,31),"")</f>
        <v/>
      </c>
      <c r="S182" s="2" t="str">
        <f>IFERROR(R182+ROWS($R$2:R182)/1000000,"")</f>
        <v/>
      </c>
      <c r="T182" s="2">
        <f>IFERROR(SMALL($S$2:$S$237,ROWS($S$2:S182)),"")</f>
        <v>78.000105000000005</v>
      </c>
      <c r="U182" s="2">
        <f t="shared" si="8"/>
        <v>105</v>
      </c>
    </row>
    <row r="183" spans="8:21">
      <c r="H183" s="2"/>
      <c r="K183" s="2"/>
      <c r="N183" s="2"/>
      <c r="O183" s="2"/>
      <c r="P183" s="2"/>
      <c r="Q183" s="2" t="str">
        <f t="shared" si="9"/>
        <v/>
      </c>
      <c r="R183" s="2">
        <f>IF(AND((Table1[Sales stage]&lt;&gt;"Won"),Table1[Sales stage]&lt;&gt;"Lost",OR($D$1=1,INDEX($H$2:$H$12,$D$1)=Table1[Country])),Table1[Close Date/Expected Close Date]-DATE(2015,3,31),"")</f>
        <v>76</v>
      </c>
      <c r="S183" s="2">
        <f>IFERROR(R183+ROWS($R$2:R183)/1000000,"")</f>
        <v>76.000181999999995</v>
      </c>
      <c r="T183" s="2">
        <f>IFERROR(SMALL($S$2:$S$237,ROWS($S$2:S183)),"")</f>
        <v>78.000200000000007</v>
      </c>
      <c r="U183" s="2">
        <f t="shared" si="8"/>
        <v>200</v>
      </c>
    </row>
    <row r="184" spans="8:21">
      <c r="H184" s="2"/>
      <c r="K184" s="2"/>
      <c r="N184" s="2"/>
      <c r="O184" s="2"/>
      <c r="P184" s="2"/>
      <c r="Q184" s="2" t="str">
        <f t="shared" si="9"/>
        <v/>
      </c>
      <c r="R184" s="2">
        <f>IF(AND((Table1[Sales stage]&lt;&gt;"Won"),Table1[Sales stage]&lt;&gt;"Lost",OR($D$1=1,INDEX($H$2:$H$12,$D$1)=Table1[Country])),Table1[Close Date/Expected Close Date]-DATE(2015,3,31),"")</f>
        <v>42</v>
      </c>
      <c r="S184" s="2">
        <f>IFERROR(R184+ROWS($R$2:R184)/1000000,"")</f>
        <v>42.000183</v>
      </c>
      <c r="T184" s="2">
        <f>IFERROR(SMALL($S$2:$S$237,ROWS($S$2:S184)),"")</f>
        <v>78.000234000000006</v>
      </c>
      <c r="U184" s="2">
        <f t="shared" si="8"/>
        <v>234</v>
      </c>
    </row>
    <row r="185" spans="8:21">
      <c r="H185" s="2"/>
      <c r="K185" s="2"/>
      <c r="N185" s="2"/>
      <c r="O185" s="2"/>
      <c r="P185" s="2"/>
      <c r="Q185" s="2" t="str">
        <f t="shared" si="9"/>
        <v/>
      </c>
      <c r="R185" s="2">
        <f>IF(AND((Table1[Sales stage]&lt;&gt;"Won"),Table1[Sales stage]&lt;&gt;"Lost",OR($D$1=1,INDEX($H$2:$H$12,$D$1)=Table1[Country])),Table1[Close Date/Expected Close Date]-DATE(2015,3,31),"")</f>
        <v>23</v>
      </c>
      <c r="S185" s="2">
        <f>IFERROR(R185+ROWS($R$2:R185)/1000000,"")</f>
        <v>23.000184000000001</v>
      </c>
      <c r="T185" s="2">
        <f>IFERROR(SMALL($S$2:$S$237,ROWS($S$2:S185)),"")</f>
        <v>80.000144000000006</v>
      </c>
      <c r="U185" s="2">
        <f t="shared" si="8"/>
        <v>144</v>
      </c>
    </row>
    <row r="186" spans="8:21">
      <c r="H186" s="2"/>
      <c r="K186" s="2"/>
      <c r="N186" s="2"/>
      <c r="O186" s="2"/>
      <c r="P186" s="2"/>
      <c r="Q186" s="2" t="str">
        <f t="shared" si="9"/>
        <v/>
      </c>
      <c r="R186" s="2" t="str">
        <f>IF(AND((Table1[Sales stage]&lt;&gt;"Won"),Table1[Sales stage]&lt;&gt;"Lost",OR($D$1=1,INDEX($H$2:$H$12,$D$1)=Table1[Country])),Table1[Close Date/Expected Close Date]-DATE(2015,3,31),"")</f>
        <v/>
      </c>
      <c r="S186" s="2" t="str">
        <f>IFERROR(R186+ROWS($R$2:R186)/1000000,"")</f>
        <v/>
      </c>
      <c r="T186" s="2">
        <f>IFERROR(SMALL($S$2:$S$237,ROWS($S$2:S186)),"")</f>
        <v>80.000145000000003</v>
      </c>
      <c r="U186" s="2">
        <f t="shared" si="8"/>
        <v>145</v>
      </c>
    </row>
    <row r="187" spans="8:21">
      <c r="H187" s="2"/>
      <c r="K187" s="2"/>
      <c r="N187" s="2"/>
      <c r="O187" s="2"/>
      <c r="P187" s="2"/>
      <c r="Q187" s="2" t="str">
        <f t="shared" si="9"/>
        <v/>
      </c>
      <c r="R187" s="2">
        <f>IF(AND((Table1[Sales stage]&lt;&gt;"Won"),Table1[Sales stage]&lt;&gt;"Lost",OR($D$1=1,INDEX($H$2:$H$12,$D$1)=Table1[Country])),Table1[Close Date/Expected Close Date]-DATE(2015,3,31),"")</f>
        <v>42</v>
      </c>
      <c r="S187" s="2">
        <f>IFERROR(R187+ROWS($R$2:R187)/1000000,"")</f>
        <v>42.000185999999999</v>
      </c>
      <c r="T187" s="2">
        <f>IFERROR(SMALL($S$2:$S$237,ROWS($S$2:S187)),"")</f>
        <v>80.000178000000005</v>
      </c>
      <c r="U187" s="2">
        <f t="shared" si="8"/>
        <v>178</v>
      </c>
    </row>
    <row r="188" spans="8:21">
      <c r="H188" s="2"/>
      <c r="K188" s="2"/>
      <c r="N188" s="2"/>
      <c r="O188" s="2"/>
      <c r="P188" s="2"/>
      <c r="Q188" s="2" t="str">
        <f t="shared" si="9"/>
        <v/>
      </c>
      <c r="R188" s="2">
        <f>IF(AND((Table1[Sales stage]&lt;&gt;"Won"),Table1[Sales stage]&lt;&gt;"Lost",OR($D$1=1,INDEX($H$2:$H$12,$D$1)=Table1[Country])),Table1[Close Date/Expected Close Date]-DATE(2015,3,31),"")</f>
        <v>61</v>
      </c>
      <c r="S188" s="2">
        <f>IFERROR(R188+ROWS($R$2:R188)/1000000,"")</f>
        <v>61.000186999999997</v>
      </c>
      <c r="T188" s="2">
        <f>IFERROR(SMALL($S$2:$S$237,ROWS($S$2:S188)),"")</f>
        <v>80.000210999999993</v>
      </c>
      <c r="U188" s="2">
        <f t="shared" si="8"/>
        <v>211</v>
      </c>
    </row>
    <row r="189" spans="8:21">
      <c r="H189" s="2"/>
      <c r="K189" s="2"/>
      <c r="N189" s="2"/>
      <c r="O189" s="2"/>
      <c r="P189" s="2"/>
      <c r="Q189" s="2" t="str">
        <f t="shared" si="9"/>
        <v/>
      </c>
      <c r="R189" s="2">
        <f>IF(AND((Table1[Sales stage]&lt;&gt;"Won"),Table1[Sales stage]&lt;&gt;"Lost",OR($D$1=1,INDEX($H$2:$H$12,$D$1)=Table1[Country])),Table1[Close Date/Expected Close Date]-DATE(2015,3,31),"")</f>
        <v>5</v>
      </c>
      <c r="S189" s="2">
        <f>IFERROR(R189+ROWS($R$2:R189)/1000000,"")</f>
        <v>5.0001879999999996</v>
      </c>
      <c r="T189" s="2">
        <f>IFERROR(SMALL($S$2:$S$237,ROWS($S$2:S189)),"")</f>
        <v>81.000073</v>
      </c>
      <c r="U189" s="2">
        <f t="shared" si="8"/>
        <v>73</v>
      </c>
    </row>
    <row r="190" spans="8:21">
      <c r="H190" s="2"/>
      <c r="K190" s="2"/>
      <c r="N190" s="2"/>
      <c r="O190" s="2"/>
      <c r="P190" s="2"/>
      <c r="Q190" s="2" t="str">
        <f t="shared" si="9"/>
        <v/>
      </c>
      <c r="R190" s="2">
        <f>IF(AND((Table1[Sales stage]&lt;&gt;"Won"),Table1[Sales stage]&lt;&gt;"Lost",OR($D$1=1,INDEX($H$2:$H$12,$D$1)=Table1[Country])),Table1[Close Date/Expected Close Date]-DATE(2015,3,31),"")</f>
        <v>68</v>
      </c>
      <c r="S190" s="2">
        <f>IFERROR(R190+ROWS($R$2:R190)/1000000,"")</f>
        <v>68.000189000000006</v>
      </c>
      <c r="T190" s="2">
        <f>IFERROR(SMALL($S$2:$S$237,ROWS($S$2:S190)),"")</f>
        <v>81.000113999999996</v>
      </c>
      <c r="U190" s="2">
        <f t="shared" si="8"/>
        <v>114</v>
      </c>
    </row>
    <row r="191" spans="8:21">
      <c r="H191" s="2"/>
      <c r="K191" s="2"/>
      <c r="N191" s="2"/>
      <c r="O191" s="2"/>
      <c r="P191" s="2"/>
      <c r="Q191" s="2" t="str">
        <f t="shared" si="9"/>
        <v/>
      </c>
      <c r="R191" s="2" t="str">
        <f>IF(AND((Table1[Sales stage]&lt;&gt;"Won"),Table1[Sales stage]&lt;&gt;"Lost",OR($D$1=1,INDEX($H$2:$H$12,$D$1)=Table1[Country])),Table1[Close Date/Expected Close Date]-DATE(2015,3,31),"")</f>
        <v/>
      </c>
      <c r="S191" s="2" t="str">
        <f>IFERROR(R191+ROWS($R$2:R191)/1000000,"")</f>
        <v/>
      </c>
      <c r="T191" s="2">
        <f>IFERROR(SMALL($S$2:$S$237,ROWS($S$2:S191)),"")</f>
        <v>81.000193999999993</v>
      </c>
      <c r="U191" s="2">
        <f t="shared" si="8"/>
        <v>194</v>
      </c>
    </row>
    <row r="192" spans="8:21">
      <c r="H192" s="2"/>
      <c r="K192" s="2"/>
      <c r="N192" s="2"/>
      <c r="O192" s="2"/>
      <c r="P192" s="2"/>
      <c r="Q192" s="2" t="str">
        <f t="shared" si="9"/>
        <v/>
      </c>
      <c r="R192" s="2">
        <f>IF(AND((Table1[Sales stage]&lt;&gt;"Won"),Table1[Sales stage]&lt;&gt;"Lost",OR($D$1=1,INDEX($H$2:$H$12,$D$1)=Table1[Country])),Table1[Close Date/Expected Close Date]-DATE(2015,3,31),"")</f>
        <v>28</v>
      </c>
      <c r="S192" s="2">
        <f>IFERROR(R192+ROWS($R$2:R192)/1000000,"")</f>
        <v>28.000191000000001</v>
      </c>
      <c r="T192" s="2">
        <f>IFERROR(SMALL($S$2:$S$237,ROWS($S$2:S192)),"")</f>
        <v>82.000011000000001</v>
      </c>
      <c r="U192" s="2">
        <f t="shared" si="8"/>
        <v>11</v>
      </c>
    </row>
    <row r="193" spans="8:21">
      <c r="H193" s="2"/>
      <c r="K193" s="2"/>
      <c r="N193" s="2"/>
      <c r="O193" s="2"/>
      <c r="P193" s="2"/>
      <c r="Q193" s="2" t="str">
        <f t="shared" si="9"/>
        <v/>
      </c>
      <c r="R193" s="2">
        <f>IF(AND((Table1[Sales stage]&lt;&gt;"Won"),Table1[Sales stage]&lt;&gt;"Lost",OR($D$1=1,INDEX($H$2:$H$12,$D$1)=Table1[Country])),Table1[Close Date/Expected Close Date]-DATE(2015,3,31),"")</f>
        <v>27</v>
      </c>
      <c r="S193" s="2">
        <f>IFERROR(R193+ROWS($R$2:R193)/1000000,"")</f>
        <v>27.000191999999998</v>
      </c>
      <c r="T193" s="2">
        <f>IFERROR(SMALL($S$2:$S$237,ROWS($S$2:S193)),"")</f>
        <v>82.000192999999996</v>
      </c>
      <c r="U193" s="2">
        <f t="shared" si="8"/>
        <v>193</v>
      </c>
    </row>
    <row r="194" spans="8:21">
      <c r="H194" s="2"/>
      <c r="K194" s="2"/>
      <c r="N194" s="2"/>
      <c r="O194" s="2"/>
      <c r="P194" s="2"/>
      <c r="Q194" s="2" t="str">
        <f t="shared" si="9"/>
        <v/>
      </c>
      <c r="R194" s="2">
        <f>IF(AND((Table1[Sales stage]&lt;&gt;"Won"),Table1[Sales stage]&lt;&gt;"Lost",OR($D$1=1,INDEX($H$2:$H$12,$D$1)=Table1[Country])),Table1[Close Date/Expected Close Date]-DATE(2015,3,31),"")</f>
        <v>82</v>
      </c>
      <c r="S194" s="2">
        <f>IFERROR(R194+ROWS($R$2:R194)/1000000,"")</f>
        <v>82.000192999999996</v>
      </c>
      <c r="T194" s="2">
        <f>IFERROR(SMALL($S$2:$S$237,ROWS($S$2:S194)),"")</f>
        <v>82.000220999999996</v>
      </c>
      <c r="U194" s="2">
        <f t="shared" si="8"/>
        <v>221</v>
      </c>
    </row>
    <row r="195" spans="8:21">
      <c r="H195" s="2"/>
      <c r="K195" s="2"/>
      <c r="N195" s="2"/>
      <c r="O195" s="2"/>
      <c r="P195" s="2"/>
      <c r="Q195" s="2" t="str">
        <f t="shared" si="9"/>
        <v/>
      </c>
      <c r="R195" s="2">
        <f>IF(AND((Table1[Sales stage]&lt;&gt;"Won"),Table1[Sales stage]&lt;&gt;"Lost",OR($D$1=1,INDEX($H$2:$H$12,$D$1)=Table1[Country])),Table1[Close Date/Expected Close Date]-DATE(2015,3,31),"")</f>
        <v>81</v>
      </c>
      <c r="S195" s="2">
        <f>IFERROR(R195+ROWS($R$2:R195)/1000000,"")</f>
        <v>81.000193999999993</v>
      </c>
      <c r="T195" s="2">
        <f>IFERROR(SMALL($S$2:$S$237,ROWS($S$2:S195)),"")</f>
        <v>83.000011999999998</v>
      </c>
      <c r="U195" s="2">
        <f t="shared" ref="U195:U237" si="10">IF(T195&lt;&gt;"",MATCH(T195,$S$2:$S$237,0),"")</f>
        <v>12</v>
      </c>
    </row>
    <row r="196" spans="8:21">
      <c r="H196" s="2"/>
      <c r="K196" s="2"/>
      <c r="N196" s="2"/>
      <c r="O196" s="2"/>
      <c r="P196" s="2"/>
      <c r="Q196" s="2" t="str">
        <f t="shared" si="9"/>
        <v/>
      </c>
      <c r="R196" s="2">
        <f>IF(AND((Table1[Sales stage]&lt;&gt;"Won"),Table1[Sales stage]&lt;&gt;"Lost",OR($D$1=1,INDEX($H$2:$H$12,$D$1)=Table1[Country])),Table1[Close Date/Expected Close Date]-DATE(2015,3,31),"")</f>
        <v>5</v>
      </c>
      <c r="S196" s="2">
        <f>IFERROR(R196+ROWS($R$2:R196)/1000000,"")</f>
        <v>5.0001949999999997</v>
      </c>
      <c r="T196" s="2">
        <f>IFERROR(SMALL($S$2:$S$237,ROWS($S$2:S196)),"")</f>
        <v>83.000175999999996</v>
      </c>
      <c r="U196" s="2">
        <f t="shared" si="10"/>
        <v>176</v>
      </c>
    </row>
    <row r="197" spans="8:21">
      <c r="H197" s="2"/>
      <c r="K197" s="2"/>
      <c r="N197" s="2"/>
      <c r="O197" s="2"/>
      <c r="P197" s="2"/>
      <c r="Q197" s="2" t="str">
        <f t="shared" si="9"/>
        <v/>
      </c>
      <c r="R197" s="2">
        <f>IF(AND((Table1[Sales stage]&lt;&gt;"Won"),Table1[Sales stage]&lt;&gt;"Lost",OR($D$1=1,INDEX($H$2:$H$12,$D$1)=Table1[Country])),Table1[Close Date/Expected Close Date]-DATE(2015,3,31),"")</f>
        <v>36</v>
      </c>
      <c r="S197" s="2">
        <f>IFERROR(R197+ROWS($R$2:R197)/1000000,"")</f>
        <v>36.000196000000003</v>
      </c>
      <c r="T197" s="2">
        <f>IFERROR(SMALL($S$2:$S$237,ROWS($S$2:S197)),"")</f>
        <v>83.000206000000006</v>
      </c>
      <c r="U197" s="2">
        <f t="shared" si="10"/>
        <v>206</v>
      </c>
    </row>
    <row r="198" spans="8:21">
      <c r="H198" s="2"/>
      <c r="K198" s="2"/>
      <c r="N198" s="2"/>
      <c r="O198" s="2"/>
      <c r="P198" s="2"/>
      <c r="Q198" s="2" t="str">
        <f t="shared" si="9"/>
        <v/>
      </c>
      <c r="R198" s="2">
        <f>IF(AND((Table1[Sales stage]&lt;&gt;"Won"),Table1[Sales stage]&lt;&gt;"Lost",OR($D$1=1,INDEX($H$2:$H$12,$D$1)=Table1[Country])),Table1[Close Date/Expected Close Date]-DATE(2015,3,31),"")</f>
        <v>29</v>
      </c>
      <c r="S198" s="2">
        <f>IFERROR(R198+ROWS($R$2:R198)/1000000,"")</f>
        <v>29.000197</v>
      </c>
      <c r="T198" s="2">
        <f>IFERROR(SMALL($S$2:$S$237,ROWS($S$2:S198)),"")</f>
        <v>83.000228000000007</v>
      </c>
      <c r="U198" s="2">
        <f t="shared" si="10"/>
        <v>228</v>
      </c>
    </row>
    <row r="199" spans="8:21">
      <c r="H199" s="2"/>
      <c r="K199" s="2"/>
      <c r="N199" s="2"/>
      <c r="O199" s="2"/>
      <c r="P199" s="2"/>
      <c r="Q199" s="2" t="str">
        <f t="shared" si="9"/>
        <v/>
      </c>
      <c r="R199" s="2">
        <f>IF(AND((Table1[Sales stage]&lt;&gt;"Won"),Table1[Sales stage]&lt;&gt;"Lost",OR($D$1=1,INDEX($H$2:$H$12,$D$1)=Table1[Country])),Table1[Close Date/Expected Close Date]-DATE(2015,3,31),"")</f>
        <v>35</v>
      </c>
      <c r="S199" s="2">
        <f>IFERROR(R199+ROWS($R$2:R199)/1000000,"")</f>
        <v>35.000197999999997</v>
      </c>
      <c r="T199" s="2">
        <f>IFERROR(SMALL($S$2:$S$237,ROWS($S$2:S199)),"")</f>
        <v>84.000079999999997</v>
      </c>
      <c r="U199" s="2">
        <f t="shared" si="10"/>
        <v>80</v>
      </c>
    </row>
    <row r="200" spans="8:21">
      <c r="H200" s="2"/>
      <c r="K200" s="2"/>
      <c r="N200" s="2"/>
      <c r="O200" s="2"/>
      <c r="P200" s="2"/>
      <c r="Q200" s="2" t="str">
        <f t="shared" si="9"/>
        <v/>
      </c>
      <c r="R200" s="2" t="str">
        <f>IF(AND((Table1[Sales stage]&lt;&gt;"Won"),Table1[Sales stage]&lt;&gt;"Lost",OR($D$1=1,INDEX($H$2:$H$12,$D$1)=Table1[Country])),Table1[Close Date/Expected Close Date]-DATE(2015,3,31),"")</f>
        <v/>
      </c>
      <c r="S200" s="2" t="str">
        <f>IFERROR(R200+ROWS($R$2:R200)/1000000,"")</f>
        <v/>
      </c>
      <c r="T200" s="2">
        <f>IFERROR(SMALL($S$2:$S$237,ROWS($S$2:S200)),"")</f>
        <v>85.000044000000003</v>
      </c>
      <c r="U200" s="2">
        <f t="shared" si="10"/>
        <v>44</v>
      </c>
    </row>
    <row r="201" spans="8:21">
      <c r="H201" s="2"/>
      <c r="K201" s="2"/>
      <c r="N201" s="2"/>
      <c r="O201" s="2"/>
      <c r="P201" s="2"/>
      <c r="Q201" s="2" t="str">
        <f t="shared" si="9"/>
        <v/>
      </c>
      <c r="R201" s="2">
        <f>IF(AND((Table1[Sales stage]&lt;&gt;"Won"),Table1[Sales stage]&lt;&gt;"Lost",OR($D$1=1,INDEX($H$2:$H$12,$D$1)=Table1[Country])),Table1[Close Date/Expected Close Date]-DATE(2015,3,31),"")</f>
        <v>78</v>
      </c>
      <c r="S201" s="2">
        <f>IFERROR(R201+ROWS($R$2:R201)/1000000,"")</f>
        <v>78.000200000000007</v>
      </c>
      <c r="T201" s="2">
        <f>IFERROR(SMALL($S$2:$S$237,ROWS($S$2:S201)),"")</f>
        <v>86.000129999999999</v>
      </c>
      <c r="U201" s="2">
        <f t="shared" si="10"/>
        <v>130</v>
      </c>
    </row>
    <row r="202" spans="8:21">
      <c r="H202" s="2"/>
      <c r="K202" s="2"/>
      <c r="N202" s="2"/>
      <c r="O202" s="2"/>
      <c r="P202" s="2"/>
      <c r="Q202" s="2" t="str">
        <f t="shared" si="9"/>
        <v/>
      </c>
      <c r="R202" s="2">
        <f>IF(AND((Table1[Sales stage]&lt;&gt;"Won"),Table1[Sales stage]&lt;&gt;"Lost",OR($D$1=1,INDEX($H$2:$H$12,$D$1)=Table1[Country])),Table1[Close Date/Expected Close Date]-DATE(2015,3,31),"")</f>
        <v>49</v>
      </c>
      <c r="S202" s="2">
        <f>IFERROR(R202+ROWS($R$2:R202)/1000000,"")</f>
        <v>49.000200999999997</v>
      </c>
      <c r="T202" s="2">
        <f>IFERROR(SMALL($S$2:$S$237,ROWS($S$2:S202)),"")</f>
        <v>87.000007999999994</v>
      </c>
      <c r="U202" s="2">
        <f t="shared" si="10"/>
        <v>8</v>
      </c>
    </row>
    <row r="203" spans="8:21">
      <c r="H203" s="2"/>
      <c r="K203" s="2"/>
      <c r="N203" s="2"/>
      <c r="O203" s="2"/>
      <c r="P203" s="2"/>
      <c r="Q203" s="2" t="str">
        <f t="shared" si="9"/>
        <v/>
      </c>
      <c r="R203" s="2">
        <f>IF(AND((Table1[Sales stage]&lt;&gt;"Won"),Table1[Sales stage]&lt;&gt;"Lost",OR($D$1=1,INDEX($H$2:$H$12,$D$1)=Table1[Country])),Table1[Close Date/Expected Close Date]-DATE(2015,3,31),"")</f>
        <v>72</v>
      </c>
      <c r="S203" s="2">
        <f>IFERROR(R203+ROWS($R$2:R203)/1000000,"")</f>
        <v>72.000202000000002</v>
      </c>
      <c r="T203" s="2">
        <f>IFERROR(SMALL($S$2:$S$237,ROWS($S$2:S203)),"")</f>
        <v>87.000016000000002</v>
      </c>
      <c r="U203" s="2">
        <f t="shared" si="10"/>
        <v>16</v>
      </c>
    </row>
    <row r="204" spans="8:21">
      <c r="H204" s="2"/>
      <c r="K204" s="2"/>
      <c r="N204" s="2"/>
      <c r="O204" s="2"/>
      <c r="P204" s="2"/>
      <c r="Q204" s="2" t="str">
        <f t="shared" si="9"/>
        <v/>
      </c>
      <c r="R204" s="2" t="str">
        <f>IF(AND((Table1[Sales stage]&lt;&gt;"Won"),Table1[Sales stage]&lt;&gt;"Lost",OR($D$1=1,INDEX($H$2:$H$12,$D$1)=Table1[Country])),Table1[Close Date/Expected Close Date]-DATE(2015,3,31),"")</f>
        <v/>
      </c>
      <c r="S204" s="2" t="str">
        <f>IFERROR(R204+ROWS($R$2:R204)/1000000,"")</f>
        <v/>
      </c>
      <c r="T204" s="2">
        <f>IFERROR(SMALL($S$2:$S$237,ROWS($S$2:S204)),"")</f>
        <v>87.000135999999998</v>
      </c>
      <c r="U204" s="2">
        <f t="shared" si="10"/>
        <v>136</v>
      </c>
    </row>
    <row r="205" spans="8:21">
      <c r="H205" s="2"/>
      <c r="K205" s="2"/>
      <c r="N205" s="2"/>
      <c r="O205" s="2"/>
      <c r="P205" s="2"/>
      <c r="Q205" s="2" t="str">
        <f t="shared" ref="Q205:Q244" si="11">IF(P205&lt;&gt;"",MATCH(P205,$O$12:$O$244,0),"")</f>
        <v/>
      </c>
      <c r="R205" s="2">
        <f>IF(AND((Table1[Sales stage]&lt;&gt;"Won"),Table1[Sales stage]&lt;&gt;"Lost",OR($D$1=1,INDEX($H$2:$H$12,$D$1)=Table1[Country])),Table1[Close Date/Expected Close Date]-DATE(2015,3,31),"")</f>
        <v>51</v>
      </c>
      <c r="S205" s="2">
        <f>IFERROR(R205+ROWS($R$2:R205)/1000000,"")</f>
        <v>51.000203999999997</v>
      </c>
      <c r="T205" s="2">
        <f>IFERROR(SMALL($S$2:$S$237,ROWS($S$2:S205)),"")</f>
        <v>87.000141999999997</v>
      </c>
      <c r="U205" s="2">
        <f t="shared" si="10"/>
        <v>142</v>
      </c>
    </row>
    <row r="206" spans="8:21">
      <c r="H206" s="2"/>
      <c r="K206" s="2"/>
      <c r="N206" s="2"/>
      <c r="O206" s="2"/>
      <c r="P206" s="2"/>
      <c r="Q206" s="2" t="str">
        <f t="shared" si="11"/>
        <v/>
      </c>
      <c r="R206" s="2">
        <f>IF(AND((Table1[Sales stage]&lt;&gt;"Won"),Table1[Sales stage]&lt;&gt;"Lost",OR($D$1=1,INDEX($H$2:$H$12,$D$1)=Table1[Country])),Table1[Close Date/Expected Close Date]-DATE(2015,3,31),"")</f>
        <v>41</v>
      </c>
      <c r="S206" s="2">
        <f>IFERROR(R206+ROWS($R$2:R206)/1000000,"")</f>
        <v>41.000205000000001</v>
      </c>
      <c r="T206" s="2">
        <f>IFERROR(SMALL($S$2:$S$237,ROWS($S$2:S206)),"")</f>
        <v>87.000179000000003</v>
      </c>
      <c r="U206" s="2">
        <f t="shared" si="10"/>
        <v>179</v>
      </c>
    </row>
    <row r="207" spans="8:21">
      <c r="H207" s="2"/>
      <c r="K207" s="2"/>
      <c r="N207" s="2"/>
      <c r="O207" s="2"/>
      <c r="P207" s="2"/>
      <c r="Q207" s="2" t="str">
        <f t="shared" si="11"/>
        <v/>
      </c>
      <c r="R207" s="2">
        <f>IF(AND((Table1[Sales stage]&lt;&gt;"Won"),Table1[Sales stage]&lt;&gt;"Lost",OR($D$1=1,INDEX($H$2:$H$12,$D$1)=Table1[Country])),Table1[Close Date/Expected Close Date]-DATE(2015,3,31),"")</f>
        <v>83</v>
      </c>
      <c r="S207" s="2">
        <f>IFERROR(R207+ROWS($R$2:R207)/1000000,"")</f>
        <v>83.000206000000006</v>
      </c>
      <c r="T207" s="2">
        <f>IFERROR(SMALL($S$2:$S$237,ROWS($S$2:S207)),"")</f>
        <v>87.000225</v>
      </c>
      <c r="U207" s="2">
        <f t="shared" si="10"/>
        <v>225</v>
      </c>
    </row>
    <row r="208" spans="8:21">
      <c r="H208" s="2"/>
      <c r="K208" s="2"/>
      <c r="N208" s="2"/>
      <c r="O208" s="2"/>
      <c r="P208" s="2"/>
      <c r="Q208" s="2" t="str">
        <f t="shared" si="11"/>
        <v/>
      </c>
      <c r="R208" s="2">
        <f>IF(AND((Table1[Sales stage]&lt;&gt;"Won"),Table1[Sales stage]&lt;&gt;"Lost",OR($D$1=1,INDEX($H$2:$H$12,$D$1)=Table1[Country])),Table1[Close Date/Expected Close Date]-DATE(2015,3,31),"")</f>
        <v>69</v>
      </c>
      <c r="S208" s="2">
        <f>IFERROR(R208+ROWS($R$2:R208)/1000000,"")</f>
        <v>69.000207000000003</v>
      </c>
      <c r="T208" s="2">
        <f>IFERROR(SMALL($S$2:$S$237,ROWS($S$2:S208)),"")</f>
        <v>89.000039000000001</v>
      </c>
      <c r="U208" s="2">
        <f t="shared" si="10"/>
        <v>39</v>
      </c>
    </row>
    <row r="209" spans="8:21">
      <c r="H209" s="2"/>
      <c r="K209" s="2"/>
      <c r="N209" s="2"/>
      <c r="O209" s="2"/>
      <c r="P209" s="2"/>
      <c r="Q209" s="2" t="str">
        <f t="shared" si="11"/>
        <v/>
      </c>
      <c r="R209" s="2">
        <f>IF(AND((Table1[Sales stage]&lt;&gt;"Won"),Table1[Sales stage]&lt;&gt;"Lost",OR($D$1=1,INDEX($H$2:$H$12,$D$1)=Table1[Country])),Table1[Close Date/Expected Close Date]-DATE(2015,3,31),"")</f>
        <v>6</v>
      </c>
      <c r="S209" s="2">
        <f>IFERROR(R209+ROWS($R$2:R209)/1000000,"")</f>
        <v>6.0002079999999998</v>
      </c>
      <c r="T209" s="2">
        <f>IFERROR(SMALL($S$2:$S$237,ROWS($S$2:S209)),"")</f>
        <v>89.000048000000007</v>
      </c>
      <c r="U209" s="2">
        <f t="shared" si="10"/>
        <v>48</v>
      </c>
    </row>
    <row r="210" spans="8:21">
      <c r="H210" s="2"/>
      <c r="K210" s="2"/>
      <c r="N210" s="2"/>
      <c r="O210" s="2"/>
      <c r="P210" s="2"/>
      <c r="Q210" s="2" t="str">
        <f t="shared" si="11"/>
        <v/>
      </c>
      <c r="R210" s="2">
        <f>IF(AND((Table1[Sales stage]&lt;&gt;"Won"),Table1[Sales stage]&lt;&gt;"Lost",OR($D$1=1,INDEX($H$2:$H$12,$D$1)=Table1[Country])),Table1[Close Date/Expected Close Date]-DATE(2015,3,31),"")</f>
        <v>43</v>
      </c>
      <c r="S210" s="2">
        <f>IFERROR(R210+ROWS($R$2:R210)/1000000,"")</f>
        <v>43.000208999999998</v>
      </c>
      <c r="T210" s="2">
        <f>IFERROR(SMALL($S$2:$S$237,ROWS($S$2:S210)),"")</f>
        <v>90.000032000000004</v>
      </c>
      <c r="U210" s="2">
        <f t="shared" si="10"/>
        <v>32</v>
      </c>
    </row>
    <row r="211" spans="8:21">
      <c r="H211" s="2"/>
      <c r="K211" s="2"/>
      <c r="N211" s="2"/>
      <c r="O211" s="2"/>
      <c r="P211" s="2"/>
      <c r="Q211" s="2" t="str">
        <f t="shared" si="11"/>
        <v/>
      </c>
      <c r="R211" s="2">
        <f>IF(AND((Table1[Sales stage]&lt;&gt;"Won"),Table1[Sales stage]&lt;&gt;"Lost",OR($D$1=1,INDEX($H$2:$H$12,$D$1)=Table1[Country])),Table1[Close Date/Expected Close Date]-DATE(2015,3,31),"")</f>
        <v>27</v>
      </c>
      <c r="S211" s="2">
        <f>IFERROR(R211+ROWS($R$2:R211)/1000000,"")</f>
        <v>27.000209999999999</v>
      </c>
      <c r="T211" s="2">
        <f>IFERROR(SMALL($S$2:$S$237,ROWS($S$2:S211)),"")</f>
        <v>90.000101000000001</v>
      </c>
      <c r="U211" s="2">
        <f t="shared" si="10"/>
        <v>101</v>
      </c>
    </row>
    <row r="212" spans="8:21">
      <c r="H212" s="2"/>
      <c r="K212" s="2"/>
      <c r="N212" s="2"/>
      <c r="O212" s="2"/>
      <c r="P212" s="2"/>
      <c r="Q212" s="2" t="str">
        <f t="shared" si="11"/>
        <v/>
      </c>
      <c r="R212" s="2">
        <f>IF(AND((Table1[Sales stage]&lt;&gt;"Won"),Table1[Sales stage]&lt;&gt;"Lost",OR($D$1=1,INDEX($H$2:$H$12,$D$1)=Table1[Country])),Table1[Close Date/Expected Close Date]-DATE(2015,3,31),"")</f>
        <v>80</v>
      </c>
      <c r="S212" s="2">
        <f>IFERROR(R212+ROWS($R$2:R212)/1000000,"")</f>
        <v>80.000210999999993</v>
      </c>
      <c r="T212" s="2" t="str">
        <f>IFERROR(SMALL($S$2:$S$237,ROWS($S$2:S212)),"")</f>
        <v/>
      </c>
      <c r="U212" s="2" t="str">
        <f t="shared" si="10"/>
        <v/>
      </c>
    </row>
    <row r="213" spans="8:21">
      <c r="H213" s="2"/>
      <c r="K213" s="2"/>
      <c r="N213" s="2"/>
      <c r="O213" s="2"/>
      <c r="P213" s="2"/>
      <c r="Q213" s="2" t="str">
        <f t="shared" si="11"/>
        <v/>
      </c>
      <c r="R213" s="2">
        <f>IF(AND((Table1[Sales stage]&lt;&gt;"Won"),Table1[Sales stage]&lt;&gt;"Lost",OR($D$1=1,INDEX($H$2:$H$12,$D$1)=Table1[Country])),Table1[Close Date/Expected Close Date]-DATE(2015,3,31),"")</f>
        <v>25</v>
      </c>
      <c r="S213" s="2">
        <f>IFERROR(R213+ROWS($R$2:R213)/1000000,"")</f>
        <v>25.000212000000001</v>
      </c>
      <c r="T213" s="2" t="str">
        <f>IFERROR(SMALL($S$2:$S$237,ROWS($S$2:S213)),"")</f>
        <v/>
      </c>
      <c r="U213" s="2" t="str">
        <f t="shared" si="10"/>
        <v/>
      </c>
    </row>
    <row r="214" spans="8:21">
      <c r="H214" s="2"/>
      <c r="K214" s="2"/>
      <c r="N214" s="2"/>
      <c r="O214" s="2"/>
      <c r="P214" s="2"/>
      <c r="Q214" s="2" t="str">
        <f t="shared" si="11"/>
        <v/>
      </c>
      <c r="R214" s="2">
        <f>IF(AND((Table1[Sales stage]&lt;&gt;"Won"),Table1[Sales stage]&lt;&gt;"Lost",OR($D$1=1,INDEX($H$2:$H$12,$D$1)=Table1[Country])),Table1[Close Date/Expected Close Date]-DATE(2015,3,31),"")</f>
        <v>34</v>
      </c>
      <c r="S214" s="2">
        <f>IFERROR(R214+ROWS($R$2:R214)/1000000,"")</f>
        <v>34.000213000000002</v>
      </c>
      <c r="T214" s="2" t="str">
        <f>IFERROR(SMALL($S$2:$S$237,ROWS($S$2:S214)),"")</f>
        <v/>
      </c>
      <c r="U214" s="2" t="str">
        <f t="shared" si="10"/>
        <v/>
      </c>
    </row>
    <row r="215" spans="8:21">
      <c r="H215" s="2"/>
      <c r="K215" s="2"/>
      <c r="N215" s="2"/>
      <c r="O215" s="2"/>
      <c r="P215" s="2"/>
      <c r="Q215" s="2" t="str">
        <f t="shared" si="11"/>
        <v/>
      </c>
      <c r="R215" s="2" t="str">
        <f>IF(AND((Table1[Sales stage]&lt;&gt;"Won"),Table1[Sales stage]&lt;&gt;"Lost",OR($D$1=1,INDEX($H$2:$H$12,$D$1)=Table1[Country])),Table1[Close Date/Expected Close Date]-DATE(2015,3,31),"")</f>
        <v/>
      </c>
      <c r="S215" s="2" t="str">
        <f>IFERROR(R215+ROWS($R$2:R215)/1000000,"")</f>
        <v/>
      </c>
      <c r="T215" s="2" t="str">
        <f>IFERROR(SMALL($S$2:$S$237,ROWS($S$2:S215)),"")</f>
        <v/>
      </c>
      <c r="U215" s="2" t="str">
        <f t="shared" si="10"/>
        <v/>
      </c>
    </row>
    <row r="216" spans="8:21">
      <c r="H216" s="2"/>
      <c r="K216" s="2"/>
      <c r="N216" s="2"/>
      <c r="O216" s="2"/>
      <c r="P216" s="2"/>
      <c r="Q216" s="2" t="str">
        <f t="shared" si="11"/>
        <v/>
      </c>
      <c r="R216" s="2">
        <f>IF(AND((Table1[Sales stage]&lt;&gt;"Won"),Table1[Sales stage]&lt;&gt;"Lost",OR($D$1=1,INDEX($H$2:$H$12,$D$1)=Table1[Country])),Table1[Close Date/Expected Close Date]-DATE(2015,3,31),"")</f>
        <v>70</v>
      </c>
      <c r="S216" s="2">
        <f>IFERROR(R216+ROWS($R$2:R216)/1000000,"")</f>
        <v>70.000214999999997</v>
      </c>
      <c r="T216" s="2" t="str">
        <f>IFERROR(SMALL($S$2:$S$237,ROWS($S$2:S216)),"")</f>
        <v/>
      </c>
      <c r="U216" s="2" t="str">
        <f t="shared" si="10"/>
        <v/>
      </c>
    </row>
    <row r="217" spans="8:21">
      <c r="H217" s="2"/>
      <c r="K217" s="2"/>
      <c r="N217" s="2"/>
      <c r="O217" s="2"/>
      <c r="P217" s="2"/>
      <c r="Q217" s="2" t="str">
        <f t="shared" si="11"/>
        <v/>
      </c>
      <c r="R217" s="2" t="str">
        <f>IF(AND((Table1[Sales stage]&lt;&gt;"Won"),Table1[Sales stage]&lt;&gt;"Lost",OR($D$1=1,INDEX($H$2:$H$12,$D$1)=Table1[Country])),Table1[Close Date/Expected Close Date]-DATE(2015,3,31),"")</f>
        <v/>
      </c>
      <c r="S217" s="2" t="str">
        <f>IFERROR(R217+ROWS($R$2:R217)/1000000,"")</f>
        <v/>
      </c>
      <c r="T217" s="2" t="str">
        <f>IFERROR(SMALL($S$2:$S$237,ROWS($S$2:S217)),"")</f>
        <v/>
      </c>
      <c r="U217" s="2" t="str">
        <f t="shared" si="10"/>
        <v/>
      </c>
    </row>
    <row r="218" spans="8:21">
      <c r="H218" s="2"/>
      <c r="K218" s="2"/>
      <c r="N218" s="2"/>
      <c r="O218" s="2"/>
      <c r="P218" s="2"/>
      <c r="Q218" s="2" t="str">
        <f t="shared" si="11"/>
        <v/>
      </c>
      <c r="R218" s="2" t="str">
        <f>IF(AND((Table1[Sales stage]&lt;&gt;"Won"),Table1[Sales stage]&lt;&gt;"Lost",OR($D$1=1,INDEX($H$2:$H$12,$D$1)=Table1[Country])),Table1[Close Date/Expected Close Date]-DATE(2015,3,31),"")</f>
        <v/>
      </c>
      <c r="S218" s="2" t="str">
        <f>IFERROR(R218+ROWS($R$2:R218)/1000000,"")</f>
        <v/>
      </c>
      <c r="T218" s="2" t="str">
        <f>IFERROR(SMALL($S$2:$S$237,ROWS($S$2:S218)),"")</f>
        <v/>
      </c>
      <c r="U218" s="2" t="str">
        <f t="shared" si="10"/>
        <v/>
      </c>
    </row>
    <row r="219" spans="8:21">
      <c r="H219" s="2"/>
      <c r="K219" s="2"/>
      <c r="N219" s="2"/>
      <c r="O219" s="2"/>
      <c r="P219" s="2"/>
      <c r="Q219" s="2" t="str">
        <f t="shared" si="11"/>
        <v/>
      </c>
      <c r="R219" s="2">
        <f>IF(AND((Table1[Sales stage]&lt;&gt;"Won"),Table1[Sales stage]&lt;&gt;"Lost",OR($D$1=1,INDEX($H$2:$H$12,$D$1)=Table1[Country])),Table1[Close Date/Expected Close Date]-DATE(2015,3,31),"")</f>
        <v>36</v>
      </c>
      <c r="S219" s="2">
        <f>IFERROR(R219+ROWS($R$2:R219)/1000000,"")</f>
        <v>36.000217999999997</v>
      </c>
      <c r="T219" s="2" t="str">
        <f>IFERROR(SMALL($S$2:$S$237,ROWS($S$2:S219)),"")</f>
        <v/>
      </c>
      <c r="U219" s="2" t="str">
        <f t="shared" si="10"/>
        <v/>
      </c>
    </row>
    <row r="220" spans="8:21">
      <c r="H220" s="2"/>
      <c r="K220" s="2"/>
      <c r="N220" s="2"/>
      <c r="O220" s="2"/>
      <c r="P220" s="2"/>
      <c r="Q220" s="2" t="str">
        <f t="shared" si="11"/>
        <v/>
      </c>
      <c r="R220" s="2">
        <f>IF(AND((Table1[Sales stage]&lt;&gt;"Won"),Table1[Sales stage]&lt;&gt;"Lost",OR($D$1=1,INDEX($H$2:$H$12,$D$1)=Table1[Country])),Table1[Close Date/Expected Close Date]-DATE(2015,3,31),"")</f>
        <v>36</v>
      </c>
      <c r="S220" s="2">
        <f>IFERROR(R220+ROWS($R$2:R220)/1000000,"")</f>
        <v>36.000219000000001</v>
      </c>
      <c r="T220" s="2" t="str">
        <f>IFERROR(SMALL($S$2:$S$237,ROWS($S$2:S220)),"")</f>
        <v/>
      </c>
      <c r="U220" s="2" t="str">
        <f t="shared" si="10"/>
        <v/>
      </c>
    </row>
    <row r="221" spans="8:21">
      <c r="H221" s="2"/>
      <c r="K221" s="2"/>
      <c r="N221" s="2"/>
      <c r="O221" s="2"/>
      <c r="P221" s="2"/>
      <c r="Q221" s="2" t="str">
        <f t="shared" si="11"/>
        <v/>
      </c>
      <c r="R221" s="2">
        <f>IF(AND((Table1[Sales stage]&lt;&gt;"Won"),Table1[Sales stage]&lt;&gt;"Lost",OR($D$1=1,INDEX($H$2:$H$12,$D$1)=Table1[Country])),Table1[Close Date/Expected Close Date]-DATE(2015,3,31),"")</f>
        <v>4</v>
      </c>
      <c r="S221" s="2">
        <f>IFERROR(R221+ROWS($R$2:R221)/1000000,"")</f>
        <v>4.0002199999999997</v>
      </c>
      <c r="T221" s="2" t="str">
        <f>IFERROR(SMALL($S$2:$S$237,ROWS($S$2:S221)),"")</f>
        <v/>
      </c>
      <c r="U221" s="2" t="str">
        <f t="shared" si="10"/>
        <v/>
      </c>
    </row>
    <row r="222" spans="8:21">
      <c r="H222" s="2"/>
      <c r="K222" s="2"/>
      <c r="N222" s="2"/>
      <c r="O222" s="2"/>
      <c r="P222" s="2"/>
      <c r="Q222" s="2" t="str">
        <f t="shared" si="11"/>
        <v/>
      </c>
      <c r="R222" s="2">
        <f>IF(AND((Table1[Sales stage]&lt;&gt;"Won"),Table1[Sales stage]&lt;&gt;"Lost",OR($D$1=1,INDEX($H$2:$H$12,$D$1)=Table1[Country])),Table1[Close Date/Expected Close Date]-DATE(2015,3,31),"")</f>
        <v>82</v>
      </c>
      <c r="S222" s="2">
        <f>IFERROR(R222+ROWS($R$2:R222)/1000000,"")</f>
        <v>82.000220999999996</v>
      </c>
      <c r="T222" s="2" t="str">
        <f>IFERROR(SMALL($S$2:$S$237,ROWS($S$2:S222)),"")</f>
        <v/>
      </c>
      <c r="U222" s="2" t="str">
        <f t="shared" si="10"/>
        <v/>
      </c>
    </row>
    <row r="223" spans="8:21">
      <c r="H223" s="2"/>
      <c r="K223" s="2"/>
      <c r="N223" s="2"/>
      <c r="O223" s="2"/>
      <c r="P223" s="2"/>
      <c r="Q223" s="2" t="str">
        <f t="shared" si="11"/>
        <v/>
      </c>
      <c r="R223" s="2" t="str">
        <f>IF(AND((Table1[Sales stage]&lt;&gt;"Won"),Table1[Sales stage]&lt;&gt;"Lost",OR($D$1=1,INDEX($H$2:$H$12,$D$1)=Table1[Country])),Table1[Close Date/Expected Close Date]-DATE(2015,3,31),"")</f>
        <v/>
      </c>
      <c r="S223" s="2" t="str">
        <f>IFERROR(R223+ROWS($R$2:R223)/1000000,"")</f>
        <v/>
      </c>
      <c r="T223" s="2" t="str">
        <f>IFERROR(SMALL($S$2:$S$237,ROWS($S$2:S223)),"")</f>
        <v/>
      </c>
      <c r="U223" s="2" t="str">
        <f t="shared" si="10"/>
        <v/>
      </c>
    </row>
    <row r="224" spans="8:21">
      <c r="H224" s="2"/>
      <c r="K224" s="2"/>
      <c r="N224" s="2"/>
      <c r="O224" s="2"/>
      <c r="P224" s="2"/>
      <c r="Q224" s="2" t="str">
        <f t="shared" si="11"/>
        <v/>
      </c>
      <c r="R224" s="2">
        <f>IF(AND((Table1[Sales stage]&lt;&gt;"Won"),Table1[Sales stage]&lt;&gt;"Lost",OR($D$1=1,INDEX($H$2:$H$12,$D$1)=Table1[Country])),Table1[Close Date/Expected Close Date]-DATE(2015,3,31),"")</f>
        <v>38</v>
      </c>
      <c r="S224" s="2">
        <f>IFERROR(R224+ROWS($R$2:R224)/1000000,"")</f>
        <v>38.000222999999998</v>
      </c>
      <c r="T224" s="2" t="str">
        <f>IFERROR(SMALL($S$2:$S$237,ROWS($S$2:S224)),"")</f>
        <v/>
      </c>
      <c r="U224" s="2" t="str">
        <f t="shared" si="10"/>
        <v/>
      </c>
    </row>
    <row r="225" spans="8:21">
      <c r="H225" s="2"/>
      <c r="K225" s="2"/>
      <c r="N225" s="2"/>
      <c r="O225" s="2"/>
      <c r="P225" s="2"/>
      <c r="Q225" s="2" t="str">
        <f t="shared" si="11"/>
        <v/>
      </c>
      <c r="R225" s="2">
        <f>IF(AND((Table1[Sales stage]&lt;&gt;"Won"),Table1[Sales stage]&lt;&gt;"Lost",OR($D$1=1,INDEX($H$2:$H$12,$D$1)=Table1[Country])),Table1[Close Date/Expected Close Date]-DATE(2015,3,31),"")</f>
        <v>21</v>
      </c>
      <c r="S225" s="2">
        <f>IFERROR(R225+ROWS($R$2:R225)/1000000,"")</f>
        <v>21.000223999999999</v>
      </c>
      <c r="T225" s="2" t="str">
        <f>IFERROR(SMALL($S$2:$S$237,ROWS($S$2:S225)),"")</f>
        <v/>
      </c>
      <c r="U225" s="2" t="str">
        <f t="shared" si="10"/>
        <v/>
      </c>
    </row>
    <row r="226" spans="8:21">
      <c r="H226" s="2"/>
      <c r="K226" s="2"/>
      <c r="N226" s="2"/>
      <c r="O226" s="2"/>
      <c r="P226" s="2"/>
      <c r="Q226" s="2" t="str">
        <f t="shared" si="11"/>
        <v/>
      </c>
      <c r="R226" s="2">
        <f>IF(AND((Table1[Sales stage]&lt;&gt;"Won"),Table1[Sales stage]&lt;&gt;"Lost",OR($D$1=1,INDEX($H$2:$H$12,$D$1)=Table1[Country])),Table1[Close Date/Expected Close Date]-DATE(2015,3,31),"")</f>
        <v>87</v>
      </c>
      <c r="S226" s="2">
        <f>IFERROR(R226+ROWS($R$2:R226)/1000000,"")</f>
        <v>87.000225</v>
      </c>
      <c r="T226" s="2" t="str">
        <f>IFERROR(SMALL($S$2:$S$237,ROWS($S$2:S226)),"")</f>
        <v/>
      </c>
      <c r="U226" s="2" t="str">
        <f t="shared" si="10"/>
        <v/>
      </c>
    </row>
    <row r="227" spans="8:21">
      <c r="H227" s="2"/>
      <c r="K227" s="2"/>
      <c r="N227" s="2"/>
      <c r="O227" s="2"/>
      <c r="P227" s="2"/>
      <c r="Q227" s="2" t="str">
        <f t="shared" si="11"/>
        <v/>
      </c>
      <c r="R227" s="2">
        <f>IF(AND((Table1[Sales stage]&lt;&gt;"Won"),Table1[Sales stage]&lt;&gt;"Lost",OR($D$1=1,INDEX($H$2:$H$12,$D$1)=Table1[Country])),Table1[Close Date/Expected Close Date]-DATE(2015,3,31),"")</f>
        <v>30</v>
      </c>
      <c r="S227" s="2">
        <f>IFERROR(R227+ROWS($R$2:R227)/1000000,"")</f>
        <v>30.000226000000001</v>
      </c>
      <c r="T227" s="2" t="str">
        <f>IFERROR(SMALL($S$2:$S$237,ROWS($S$2:S227)),"")</f>
        <v/>
      </c>
      <c r="U227" s="2" t="str">
        <f t="shared" si="10"/>
        <v/>
      </c>
    </row>
    <row r="228" spans="8:21">
      <c r="H228" s="2"/>
      <c r="K228" s="2"/>
      <c r="N228" s="2"/>
      <c r="O228" s="2"/>
      <c r="P228" s="2"/>
      <c r="Q228" s="2" t="str">
        <f t="shared" si="11"/>
        <v/>
      </c>
      <c r="R228" s="2">
        <f>IF(AND((Table1[Sales stage]&lt;&gt;"Won"),Table1[Sales stage]&lt;&gt;"Lost",OR($D$1=1,INDEX($H$2:$H$12,$D$1)=Table1[Country])),Table1[Close Date/Expected Close Date]-DATE(2015,3,31),"")</f>
        <v>64</v>
      </c>
      <c r="S228" s="2">
        <f>IFERROR(R228+ROWS($R$2:R228)/1000000,"")</f>
        <v>64.000226999999995</v>
      </c>
      <c r="T228" s="2" t="str">
        <f>IFERROR(SMALL($S$2:$S$237,ROWS($S$2:S228)),"")</f>
        <v/>
      </c>
      <c r="U228" s="2" t="str">
        <f t="shared" si="10"/>
        <v/>
      </c>
    </row>
    <row r="229" spans="8:21">
      <c r="H229" s="2"/>
      <c r="K229" s="2"/>
      <c r="N229" s="2"/>
      <c r="O229" s="2"/>
      <c r="P229" s="2"/>
      <c r="Q229" s="2" t="str">
        <f t="shared" si="11"/>
        <v/>
      </c>
      <c r="R229" s="2">
        <f>IF(AND((Table1[Sales stage]&lt;&gt;"Won"),Table1[Sales stage]&lt;&gt;"Lost",OR($D$1=1,INDEX($H$2:$H$12,$D$1)=Table1[Country])),Table1[Close Date/Expected Close Date]-DATE(2015,3,31),"")</f>
        <v>83</v>
      </c>
      <c r="S229" s="2">
        <f>IFERROR(R229+ROWS($R$2:R229)/1000000,"")</f>
        <v>83.000228000000007</v>
      </c>
      <c r="T229" s="2" t="str">
        <f>IFERROR(SMALL($S$2:$S$237,ROWS($S$2:S229)),"")</f>
        <v/>
      </c>
      <c r="U229" s="2" t="str">
        <f t="shared" si="10"/>
        <v/>
      </c>
    </row>
    <row r="230" spans="8:21">
      <c r="H230" s="2"/>
      <c r="K230" s="2"/>
      <c r="N230" s="2"/>
      <c r="O230" s="2"/>
      <c r="P230" s="2"/>
      <c r="Q230" s="2" t="str">
        <f t="shared" si="11"/>
        <v/>
      </c>
      <c r="R230" s="2">
        <f>IF(AND((Table1[Sales stage]&lt;&gt;"Won"),Table1[Sales stage]&lt;&gt;"Lost",OR($D$1=1,INDEX($H$2:$H$12,$D$1)=Table1[Country])),Table1[Close Date/Expected Close Date]-DATE(2015,3,31),"")</f>
        <v>13</v>
      </c>
      <c r="S230" s="2">
        <f>IFERROR(R230+ROWS($R$2:R230)/1000000,"")</f>
        <v>13.000228999999999</v>
      </c>
      <c r="T230" s="2" t="str">
        <f>IFERROR(SMALL($S$2:$S$237,ROWS($S$2:S230)),"")</f>
        <v/>
      </c>
      <c r="U230" s="2" t="str">
        <f t="shared" si="10"/>
        <v/>
      </c>
    </row>
    <row r="231" spans="8:21">
      <c r="H231" s="2"/>
      <c r="K231" s="2"/>
      <c r="N231" s="2"/>
      <c r="O231" s="2"/>
      <c r="P231" s="2"/>
      <c r="Q231" s="2" t="str">
        <f t="shared" si="11"/>
        <v/>
      </c>
      <c r="R231" s="2">
        <f>IF(AND((Table1[Sales stage]&lt;&gt;"Won"),Table1[Sales stage]&lt;&gt;"Lost",OR($D$1=1,INDEX($H$2:$H$12,$D$1)=Table1[Country])),Table1[Close Date/Expected Close Date]-DATE(2015,3,31),"")</f>
        <v>30</v>
      </c>
      <c r="S231" s="2">
        <f>IFERROR(R231+ROWS($R$2:R231)/1000000,"")</f>
        <v>30.000229999999998</v>
      </c>
      <c r="T231" s="2" t="str">
        <f>IFERROR(SMALL($S$2:$S$237,ROWS($S$2:S231)),"")</f>
        <v/>
      </c>
      <c r="U231" s="2" t="str">
        <f t="shared" si="10"/>
        <v/>
      </c>
    </row>
    <row r="232" spans="8:21">
      <c r="H232" s="2"/>
      <c r="K232" s="2"/>
      <c r="N232" s="2"/>
      <c r="O232" s="2"/>
      <c r="P232" s="2"/>
      <c r="Q232" s="2" t="str">
        <f t="shared" si="11"/>
        <v/>
      </c>
      <c r="R232" s="2">
        <f>IF(AND((Table1[Sales stage]&lt;&gt;"Won"),Table1[Sales stage]&lt;&gt;"Lost",OR($D$1=1,INDEX($H$2:$H$12,$D$1)=Table1[Country])),Table1[Close Date/Expected Close Date]-DATE(2015,3,31),"")</f>
        <v>58</v>
      </c>
      <c r="S232" s="2">
        <f>IFERROR(R232+ROWS($R$2:R232)/1000000,"")</f>
        <v>58.000230999999999</v>
      </c>
      <c r="T232" s="2" t="str">
        <f>IFERROR(SMALL($S$2:$S$237,ROWS($S$2:S232)),"")</f>
        <v/>
      </c>
      <c r="U232" s="2" t="str">
        <f t="shared" si="10"/>
        <v/>
      </c>
    </row>
    <row r="233" spans="8:21">
      <c r="H233" s="2"/>
      <c r="K233" s="2"/>
      <c r="N233" s="2"/>
      <c r="O233" s="2"/>
      <c r="P233" s="2"/>
      <c r="Q233" s="2" t="str">
        <f t="shared" si="11"/>
        <v/>
      </c>
      <c r="R233" s="2">
        <f>IF(AND((Table1[Sales stage]&lt;&gt;"Won"),Table1[Sales stage]&lt;&gt;"Lost",OR($D$1=1,INDEX($H$2:$H$12,$D$1)=Table1[Country])),Table1[Close Date/Expected Close Date]-DATE(2015,3,31),"")</f>
        <v>73</v>
      </c>
      <c r="S233" s="2">
        <f>IFERROR(R233+ROWS($R$2:R233)/1000000,"")</f>
        <v>73.000231999999997</v>
      </c>
      <c r="T233" s="2" t="str">
        <f>IFERROR(SMALL($S$2:$S$237,ROWS($S$2:S233)),"")</f>
        <v/>
      </c>
      <c r="U233" s="2" t="str">
        <f t="shared" si="10"/>
        <v/>
      </c>
    </row>
    <row r="234" spans="8:21">
      <c r="H234" s="2"/>
      <c r="K234" s="2"/>
      <c r="N234" s="2"/>
      <c r="O234" s="2"/>
      <c r="P234" s="2"/>
      <c r="Q234" s="2" t="str">
        <f t="shared" si="11"/>
        <v/>
      </c>
      <c r="R234" s="2">
        <f>IF(AND((Table1[Sales stage]&lt;&gt;"Won"),Table1[Sales stage]&lt;&gt;"Lost",OR($D$1=1,INDEX($H$2:$H$12,$D$1)=Table1[Country])),Table1[Close Date/Expected Close Date]-DATE(2015,3,31),"")</f>
        <v>36</v>
      </c>
      <c r="S234" s="2">
        <f>IFERROR(R234+ROWS($R$2:R234)/1000000,"")</f>
        <v>36.000233000000001</v>
      </c>
      <c r="T234" s="2" t="str">
        <f>IFERROR(SMALL($S$2:$S$237,ROWS($S$2:S234)),"")</f>
        <v/>
      </c>
      <c r="U234" s="2" t="str">
        <f t="shared" si="10"/>
        <v/>
      </c>
    </row>
    <row r="235" spans="8:21">
      <c r="H235" s="2"/>
      <c r="K235" s="2"/>
      <c r="N235" s="2"/>
      <c r="O235" s="2"/>
      <c r="P235" s="2"/>
      <c r="Q235" s="2" t="str">
        <f t="shared" si="11"/>
        <v/>
      </c>
      <c r="R235" s="2">
        <f>IF(AND((Table1[Sales stage]&lt;&gt;"Won"),Table1[Sales stage]&lt;&gt;"Lost",OR($D$1=1,INDEX($H$2:$H$12,$D$1)=Table1[Country])),Table1[Close Date/Expected Close Date]-DATE(2015,3,31),"")</f>
        <v>78</v>
      </c>
      <c r="S235" s="2">
        <f>IFERROR(R235+ROWS($R$2:R235)/1000000,"")</f>
        <v>78.000234000000006</v>
      </c>
      <c r="T235" s="2" t="str">
        <f>IFERROR(SMALL($S$2:$S$237,ROWS($S$2:S235)),"")</f>
        <v/>
      </c>
      <c r="U235" s="2" t="str">
        <f t="shared" si="10"/>
        <v/>
      </c>
    </row>
    <row r="236" spans="8:21">
      <c r="H236" s="2"/>
      <c r="K236" s="2"/>
      <c r="N236" s="2"/>
      <c r="O236" s="2"/>
      <c r="P236" s="2"/>
      <c r="Q236" s="2" t="str">
        <f t="shared" si="11"/>
        <v/>
      </c>
      <c r="R236" s="2">
        <f>IF(AND((Table1[Sales stage]&lt;&gt;"Won"),Table1[Sales stage]&lt;&gt;"Lost",OR($D$1=1,INDEX($H$2:$H$12,$D$1)=Table1[Country])),Table1[Close Date/Expected Close Date]-DATE(2015,3,31),"")</f>
        <v>35</v>
      </c>
      <c r="S236" s="2">
        <f>IFERROR(R236+ROWS($R$2:R236)/1000000,"")</f>
        <v>35.000235000000004</v>
      </c>
      <c r="T236" s="2" t="str">
        <f>IFERROR(SMALL($S$2:$S$237,ROWS($S$2:S236)),"")</f>
        <v/>
      </c>
      <c r="U236" s="2" t="str">
        <f t="shared" si="10"/>
        <v/>
      </c>
    </row>
    <row r="237" spans="8:21">
      <c r="H237" s="2"/>
      <c r="K237" s="2"/>
      <c r="N237" s="2"/>
      <c r="O237" s="2"/>
      <c r="P237" s="2"/>
      <c r="Q237" s="2" t="str">
        <f t="shared" si="11"/>
        <v/>
      </c>
      <c r="R237" s="2">
        <f>IF(AND((Table1[Sales stage]&lt;&gt;"Won"),Table1[Sales stage]&lt;&gt;"Lost",OR($D$1=1,INDEX($H$2:$H$12,$D$1)=Table1[Country])),Table1[Close Date/Expected Close Date]-DATE(2015,3,31),"")</f>
        <v>65</v>
      </c>
      <c r="S237" s="2">
        <f>IFERROR(R237+ROWS($R$2:R237)/1000000,"")</f>
        <v>65.000236000000001</v>
      </c>
      <c r="T237" s="2" t="str">
        <f>IFERROR(SMALL($S$2:$S$237,ROWS($S$2:S237)),"")</f>
        <v/>
      </c>
      <c r="U237" s="2" t="str">
        <f t="shared" si="10"/>
        <v/>
      </c>
    </row>
    <row r="238" spans="8:21">
      <c r="H238" s="2"/>
      <c r="K238" s="2"/>
      <c r="N238" s="2"/>
      <c r="O238" s="2"/>
      <c r="P238" s="2"/>
      <c r="Q238" s="2" t="str">
        <f t="shared" si="11"/>
        <v/>
      </c>
      <c r="R238" s="2" t="str">
        <f>IF(AND((Table1[Sales stage]&lt;&gt;"Won"),Table1[Sales stage]&lt;&gt;"Lost",OR($D$1=1,INDEX($H$2:$H$12,$D$1)=Table1[Country])),Table1[Close Date/Expected Close Date]-DATE(2015,3,31),"")</f>
        <v/>
      </c>
    </row>
    <row r="239" spans="8:21">
      <c r="H239" s="2"/>
      <c r="N239" s="2"/>
      <c r="O239" s="2"/>
      <c r="P239" s="2"/>
      <c r="Q239" s="2" t="str">
        <f t="shared" si="11"/>
        <v/>
      </c>
    </row>
    <row r="240" spans="8:21">
      <c r="H240" s="2"/>
      <c r="N240" s="2"/>
      <c r="O240" s="2"/>
      <c r="P240" s="2"/>
      <c r="Q240" s="2" t="str">
        <f t="shared" si="11"/>
        <v/>
      </c>
    </row>
    <row r="241" spans="8:17">
      <c r="H241" s="2"/>
      <c r="N241" s="2"/>
      <c r="O241" s="2"/>
      <c r="P241" s="2"/>
      <c r="Q241" s="2" t="str">
        <f t="shared" si="11"/>
        <v/>
      </c>
    </row>
    <row r="242" spans="8:17">
      <c r="H242" s="2"/>
      <c r="N242" s="2"/>
      <c r="O242" s="2"/>
      <c r="P242" s="2"/>
      <c r="Q242" s="2" t="str">
        <f t="shared" si="11"/>
        <v/>
      </c>
    </row>
    <row r="243" spans="8:17">
      <c r="H243" s="2" t="str">
        <f>IF(AND((Table1[Sales stage]&lt;&gt;"Won"),Table1[Sales stage]&lt;&gt;"Lost",OR($D$1=1,INDEX($H$2:$H$12,$D$1)=Table1[Country])),Table1[Close Date/Expected Close Date]-DATE(2015,3,31),"")</f>
        <v/>
      </c>
      <c r="N243" s="2"/>
      <c r="O243" s="2"/>
      <c r="P243" s="2"/>
      <c r="Q243" s="2" t="str">
        <f t="shared" si="11"/>
        <v/>
      </c>
    </row>
    <row r="244" spans="8:17">
      <c r="H244" s="2">
        <f>IF(AND((Table1[Sales stage]&lt;&gt;"Won"),Table1[Sales stage]&lt;&gt;"Lost",OR($D$1=1,INDEX($H$2:$H$12,$D$1)=Table1[Country])),Table1[Close Date/Expected Close Date]-DATE(2015,3,31),"")</f>
        <v>34</v>
      </c>
      <c r="N244" s="2"/>
      <c r="O244" s="2"/>
      <c r="P244" s="2"/>
      <c r="Q244" s="2" t="str">
        <f t="shared" si="11"/>
        <v/>
      </c>
    </row>
  </sheetData>
  <sortState xmlns:xlrd2="http://schemas.microsoft.com/office/spreadsheetml/2017/richdata2" ref="H3:H12">
    <sortCondition ref="H2:H12"/>
  </sortState>
  <pageMargins left="0.7" right="0.7" top="0.75" bottom="0.75" header="0.3" footer="0.3"/>
  <pageSetup orientation="portrait" r:id="rId1"/>
  <ignoredErrors>
    <ignoredError sqref="R1" evalError="1"/>
  </ignoredErrors>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DE2B85-9C33-4CEE-8883-3EDEC88C3E57}">
  <dimension ref="A37:K51"/>
  <sheetViews>
    <sheetView showGridLines="0" tabSelected="1" workbookViewId="0">
      <selection activeCell="A102" sqref="A102"/>
    </sheetView>
  </sheetViews>
  <sheetFormatPr defaultRowHeight="14.4"/>
  <cols>
    <col min="1" max="1" width="10.88671875" customWidth="1"/>
    <col min="2" max="2" width="16.44140625" customWidth="1"/>
    <col min="3" max="3" width="12.88671875" customWidth="1"/>
    <col min="5" max="5" width="13.109375" customWidth="1"/>
    <col min="6" max="6" width="14.5546875" customWidth="1"/>
    <col min="7" max="7" width="16.33203125" customWidth="1"/>
    <col min="11" max="11" width="12.6640625" customWidth="1"/>
  </cols>
  <sheetData>
    <row r="37" spans="1:11">
      <c r="J37" s="45" t="s">
        <v>1072</v>
      </c>
    </row>
    <row r="38" spans="1:11" ht="15" thickBot="1">
      <c r="A38" s="33" t="str">
        <f>CALCULATIONS!A51</f>
        <v>NEXT 10 OPPORTUNITIES</v>
      </c>
      <c r="J38" s="54" t="str">
        <f>CALCULATIONS!G65</f>
        <v>AGENT</v>
      </c>
      <c r="K38" s="55" t="str">
        <f>CALCULATIONS!H65</f>
        <v>SALES VALUE</v>
      </c>
    </row>
    <row r="39" spans="1:11" ht="15" thickTop="1">
      <c r="A39" s="34" t="str">
        <f>CALCULATIONS!A52</f>
        <v>DATE</v>
      </c>
      <c r="B39" s="34" t="str">
        <f>CALCULATIONS!B52</f>
        <v>CUSTOMER NAME</v>
      </c>
      <c r="C39" s="34" t="str">
        <f>CALCULATIONS!C52</f>
        <v>COUNTRY</v>
      </c>
      <c r="D39" s="34" t="str">
        <f>CALCULATIONS!D52</f>
        <v>AGENT</v>
      </c>
      <c r="E39" s="34" t="str">
        <f>CALCULATIONS!E52</f>
        <v>DEAL STAGE</v>
      </c>
      <c r="F39" s="34" t="str">
        <f>CALCULATIONS!F52</f>
        <v>SALES CHANNEL</v>
      </c>
      <c r="G39" s="34" t="str">
        <f>CALCULATIONS!G52</f>
        <v>NEXT STEPS</v>
      </c>
      <c r="J39" s="16" t="str">
        <f>CALCULATIONS!G66</f>
        <v>Angela</v>
      </c>
      <c r="K39" s="46">
        <f>CALCULATIONS!H66</f>
        <v>23410</v>
      </c>
    </row>
    <row r="40" spans="1:11">
      <c r="A40" s="35">
        <f>CALCULATIONS!A53</f>
        <v>42096</v>
      </c>
      <c r="B40" s="35" t="str">
        <f>CALCULATIONS!B53</f>
        <v>Customer 2</v>
      </c>
      <c r="C40" s="35" t="str">
        <f>CALCULATIONS!C53</f>
        <v>Australia</v>
      </c>
      <c r="D40" s="35" t="str">
        <f>CALCULATIONS!D53</f>
        <v>Denny</v>
      </c>
      <c r="E40" s="35" t="str">
        <f>CALCULATIONS!E53</f>
        <v>Validated</v>
      </c>
      <c r="F40" s="35" t="str">
        <f>CALCULATIONS!F53</f>
        <v>Telesales</v>
      </c>
      <c r="G40" s="36" t="str">
        <f>CALCULATIONS!G53</f>
        <v>Follow up on call</v>
      </c>
      <c r="H40" s="31"/>
      <c r="I40" s="31"/>
      <c r="J40" s="16" t="str">
        <f>CALCULATIONS!G67</f>
        <v>Charlie</v>
      </c>
      <c r="K40" s="46">
        <f>CALCULATIONS!H67</f>
        <v>15470</v>
      </c>
    </row>
    <row r="41" spans="1:11">
      <c r="A41" s="35">
        <f>CALCULATIONS!A54</f>
        <v>42096</v>
      </c>
      <c r="B41" s="35" t="str">
        <f>CALCULATIONS!B54</f>
        <v>Customer 24</v>
      </c>
      <c r="C41" s="35" t="str">
        <f>CALCULATIONS!C54</f>
        <v>Malaysia</v>
      </c>
      <c r="D41" s="35" t="str">
        <f>CALCULATIONS!D54</f>
        <v>Mike</v>
      </c>
      <c r="E41" s="35" t="str">
        <f>CALCULATIONS!E54</f>
        <v>Validated</v>
      </c>
      <c r="F41" s="35" t="str">
        <f>CALCULATIONS!F54</f>
        <v>Partners</v>
      </c>
      <c r="G41" s="36" t="str">
        <f>CALCULATIONS!G54</f>
        <v>Schedule a Meeting</v>
      </c>
      <c r="J41" s="16" t="str">
        <f>CALCULATIONS!G68</f>
        <v>Cameron</v>
      </c>
      <c r="K41" s="46">
        <f>CALCULATIONS!H68</f>
        <v>14640</v>
      </c>
    </row>
    <row r="42" spans="1:11">
      <c r="A42" s="35">
        <f>CALCULATIONS!A55</f>
        <v>42096</v>
      </c>
      <c r="B42" s="35" t="str">
        <f>CALCULATIONS!B55</f>
        <v>Customer 30</v>
      </c>
      <c r="C42" s="35" t="str">
        <f>CALCULATIONS!C55</f>
        <v>Indonesia</v>
      </c>
      <c r="D42" s="35" t="str">
        <f>CALCULATIONS!D55</f>
        <v>Greg</v>
      </c>
      <c r="E42" s="35" t="str">
        <f>CALCULATIONS!E55</f>
        <v>Proposal</v>
      </c>
      <c r="F42" s="35" t="str">
        <f>CALCULATIONS!F55</f>
        <v>F2F</v>
      </c>
      <c r="G42" s="36">
        <f>CALCULATIONS!G55</f>
        <v>0</v>
      </c>
      <c r="J42" s="16" t="str">
        <f>CALCULATIONS!G69</f>
        <v>Lynda</v>
      </c>
      <c r="K42" s="46">
        <f>CALCULATIONS!H69</f>
        <v>12580</v>
      </c>
    </row>
    <row r="43" spans="1:11">
      <c r="A43" s="35">
        <f>CALCULATIONS!A56</f>
        <v>42096</v>
      </c>
      <c r="B43" s="35" t="str">
        <f>CALCULATIONS!B56</f>
        <v>Customer 96</v>
      </c>
      <c r="C43" s="35" t="str">
        <f>CALCULATIONS!C56</f>
        <v>Germany</v>
      </c>
      <c r="D43" s="35" t="str">
        <f>CALCULATIONS!D56</f>
        <v>Piere</v>
      </c>
      <c r="E43" s="35" t="str">
        <f>CALCULATIONS!E56</f>
        <v>Qualified</v>
      </c>
      <c r="F43" s="35" t="str">
        <f>CALCULATIONS!F56</f>
        <v>F2F</v>
      </c>
      <c r="G43" s="36" t="str">
        <f>CALCULATIONS!G56</f>
        <v>Schedule a Meeting</v>
      </c>
      <c r="J43" s="16" t="str">
        <f>CALCULATIONS!G70</f>
        <v>Edwin</v>
      </c>
      <c r="K43" s="46">
        <f>CALCULATIONS!H70</f>
        <v>9720</v>
      </c>
    </row>
    <row r="44" spans="1:11">
      <c r="A44" s="35">
        <f>CALCULATIONS!A57</f>
        <v>42096</v>
      </c>
      <c r="B44" s="35" t="str">
        <f>CALCULATIONS!B57</f>
        <v>Customer 111</v>
      </c>
      <c r="C44" s="35" t="str">
        <f>CALCULATIONS!C57</f>
        <v>Canada</v>
      </c>
      <c r="D44" s="35" t="str">
        <f>CALCULATIONS!D57</f>
        <v>Adrian</v>
      </c>
      <c r="E44" s="35" t="str">
        <f>CALCULATIONS!E57</f>
        <v>Identified</v>
      </c>
      <c r="F44" s="35" t="str">
        <f>CALCULATIONS!F57</f>
        <v>F2F</v>
      </c>
      <c r="G44" s="36" t="str">
        <f>CALCULATIONS!G57</f>
        <v>No Response</v>
      </c>
      <c r="J44" s="16" t="str">
        <f>CALCULATIONS!G71</f>
        <v>Tim</v>
      </c>
      <c r="K44" s="46">
        <f>CALCULATIONS!H71</f>
        <v>6680</v>
      </c>
    </row>
    <row r="45" spans="1:11">
      <c r="A45" s="35">
        <f>CALCULATIONS!A58</f>
        <v>42097</v>
      </c>
      <c r="B45" s="35" t="str">
        <f>CALCULATIONS!B58</f>
        <v>Customer 43</v>
      </c>
      <c r="C45" s="35" t="str">
        <f>CALCULATIONS!C58</f>
        <v>US</v>
      </c>
      <c r="D45" s="35" t="str">
        <f>CALCULATIONS!D58</f>
        <v>Piere</v>
      </c>
      <c r="E45" s="35" t="str">
        <f>CALCULATIONS!E58</f>
        <v>Validated</v>
      </c>
      <c r="F45" s="35" t="str">
        <f>CALCULATIONS!F58</f>
        <v>F2F</v>
      </c>
      <c r="G45" s="36" t="str">
        <f>CALCULATIONS!G58</f>
        <v>Follow up on call</v>
      </c>
      <c r="J45" s="16" t="str">
        <f>CALCULATIONS!G72</f>
        <v>Adrian</v>
      </c>
      <c r="K45" s="46">
        <f>CALCULATIONS!H72</f>
        <v>6430</v>
      </c>
    </row>
    <row r="46" spans="1:11">
      <c r="A46" s="35">
        <f>CALCULATIONS!A59</f>
        <v>42097</v>
      </c>
      <c r="B46" s="35" t="str">
        <f>CALCULATIONS!B59</f>
        <v>Customer 69</v>
      </c>
      <c r="C46" s="35" t="str">
        <f>CALCULATIONS!C59</f>
        <v>Germany</v>
      </c>
      <c r="D46" s="35" t="str">
        <f>CALCULATIONS!D59</f>
        <v>Tim</v>
      </c>
      <c r="E46" s="35" t="str">
        <f>CALCULATIONS!E59</f>
        <v>Proposal</v>
      </c>
      <c r="F46" s="35" t="str">
        <f>CALCULATIONS!F59</f>
        <v>Partners</v>
      </c>
      <c r="G46" s="36">
        <f>CALCULATIONS!G59</f>
        <v>0</v>
      </c>
      <c r="J46" s="16" t="str">
        <f>CALCULATIONS!G73</f>
        <v>Paul</v>
      </c>
      <c r="K46" s="46">
        <f>CALCULATIONS!H73</f>
        <v>6310</v>
      </c>
    </row>
    <row r="47" spans="1:11">
      <c r="A47" s="35">
        <f>CALCULATIONS!A60</f>
        <v>42097</v>
      </c>
      <c r="B47" s="35" t="str">
        <f>CALCULATIONS!B60</f>
        <v>Customer 172</v>
      </c>
      <c r="C47" s="35" t="str">
        <f>CALCULATIONS!C60</f>
        <v>Germany</v>
      </c>
      <c r="D47" s="35" t="str">
        <f>CALCULATIONS!D60</f>
        <v>Paul</v>
      </c>
      <c r="E47" s="35" t="str">
        <f>CALCULATIONS!E60</f>
        <v>Validated</v>
      </c>
      <c r="F47" s="35" t="str">
        <f>CALCULATIONS!F60</f>
        <v>Telesales</v>
      </c>
      <c r="G47" s="36" t="str">
        <f>CALCULATIONS!G60</f>
        <v>Schedule a Meeting</v>
      </c>
      <c r="J47" s="16" t="str">
        <f>CALCULATIONS!G74</f>
        <v>Martha</v>
      </c>
      <c r="K47" s="46">
        <f>CALCULATIONS!H74</f>
        <v>6250</v>
      </c>
    </row>
    <row r="48" spans="1:11">
      <c r="A48" s="35">
        <f>CALCULATIONS!A61</f>
        <v>42098</v>
      </c>
      <c r="B48" s="35" t="str">
        <f>CALCULATIONS!B61</f>
        <v>Customer 28</v>
      </c>
      <c r="C48" s="35" t="str">
        <f>CALCULATIONS!C61</f>
        <v>China</v>
      </c>
      <c r="D48" s="35" t="str">
        <f>CALCULATIONS!D61</f>
        <v>Lynda</v>
      </c>
      <c r="E48" s="35" t="str">
        <f>CALCULATIONS!E61</f>
        <v>Validated</v>
      </c>
      <c r="F48" s="35" t="str">
        <f>CALCULATIONS!F61</f>
        <v>Website</v>
      </c>
      <c r="G48" s="36" t="str">
        <f>CALCULATIONS!G61</f>
        <v>No Response</v>
      </c>
      <c r="J48" s="16" t="str">
        <f>CALCULATIONS!G75</f>
        <v>John</v>
      </c>
      <c r="K48" s="46">
        <f>CALCULATIONS!H75</f>
        <v>6160</v>
      </c>
    </row>
    <row r="49" spans="1:11" ht="15" thickBot="1">
      <c r="A49" s="37">
        <f>CALCULATIONS!A62</f>
        <v>42098</v>
      </c>
      <c r="B49" s="37" t="str">
        <f>CALCULATIONS!B62</f>
        <v>Customer 161</v>
      </c>
      <c r="C49" s="37" t="str">
        <f>CALCULATIONS!C62</f>
        <v>China</v>
      </c>
      <c r="D49" s="37" t="str">
        <f>CALCULATIONS!D62</f>
        <v>Martha</v>
      </c>
      <c r="E49" s="37" t="str">
        <f>CALCULATIONS!E62</f>
        <v>Identified</v>
      </c>
      <c r="F49" s="37" t="str">
        <f>CALCULATIONS!F62</f>
        <v>Telesales</v>
      </c>
      <c r="G49" s="38" t="str">
        <f>CALCULATIONS!G62</f>
        <v>Follow up on call</v>
      </c>
      <c r="J49" s="22"/>
      <c r="K49" s="53"/>
    </row>
    <row r="50" spans="1:11" ht="15" thickTop="1">
      <c r="A50" s="31"/>
    </row>
    <row r="51" spans="1:11">
      <c r="A51" s="31"/>
    </row>
  </sheetData>
  <pageMargins left="0.7" right="0.7" top="0.75" bottom="0.75" header="0.3" footer="0.3"/>
  <pageSetup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3073" r:id="rId4" name="Drop Down 1">
              <controlPr defaultSize="0" autoLine="0" autoPict="0">
                <anchor moveWithCells="1">
                  <from>
                    <xdr:col>0</xdr:col>
                    <xdr:colOff>358140</xdr:colOff>
                    <xdr:row>0</xdr:row>
                    <xdr:rowOff>60960</xdr:rowOff>
                  </from>
                  <to>
                    <xdr:col>2</xdr:col>
                    <xdr:colOff>502920</xdr:colOff>
                    <xdr:row>1</xdr:row>
                    <xdr:rowOff>53340</xdr:rowOff>
                  </to>
                </anchor>
              </controlPr>
            </control>
          </mc:Choice>
        </mc:AlternateContent>
        <mc:AlternateContent xmlns:mc="http://schemas.openxmlformats.org/markup-compatibility/2006">
          <mc:Choice Requires="x14">
            <control shapeId="3074" r:id="rId5" name="Option Button 2">
              <controlPr defaultSize="0" autoFill="0" autoLine="0" autoPict="0">
                <anchor moveWithCells="1">
                  <from>
                    <xdr:col>5</xdr:col>
                    <xdr:colOff>502920</xdr:colOff>
                    <xdr:row>0</xdr:row>
                    <xdr:rowOff>38100</xdr:rowOff>
                  </from>
                  <to>
                    <xdr:col>6</xdr:col>
                    <xdr:colOff>495300</xdr:colOff>
                    <xdr:row>1</xdr:row>
                    <xdr:rowOff>76200</xdr:rowOff>
                  </to>
                </anchor>
              </controlPr>
            </control>
          </mc:Choice>
        </mc:AlternateContent>
        <mc:AlternateContent xmlns:mc="http://schemas.openxmlformats.org/markup-compatibility/2006">
          <mc:Choice Requires="x14">
            <control shapeId="3075" r:id="rId6" name="Option Button 3">
              <controlPr defaultSize="0" autoFill="0" autoLine="0" autoPict="0">
                <anchor moveWithCells="1">
                  <from>
                    <xdr:col>8</xdr:col>
                    <xdr:colOff>121920</xdr:colOff>
                    <xdr:row>0</xdr:row>
                    <xdr:rowOff>76200</xdr:rowOff>
                  </from>
                  <to>
                    <xdr:col>9</xdr:col>
                    <xdr:colOff>548640</xdr:colOff>
                    <xdr:row>1</xdr:row>
                    <xdr:rowOff>22860</xdr:rowOff>
                  </to>
                </anchor>
              </controlPr>
            </control>
          </mc:Choice>
        </mc:AlternateContent>
      </controls>
    </mc:Choice>
  </mc:AlternateContent>
  <extLst>
    <ext xmlns:x14="http://schemas.microsoft.com/office/spreadsheetml/2009/9/main" uri="{A8765BA9-456A-4dab-B4F3-ACF838C121DE}">
      <x14:slicerList>
        <x14:slicer r:id="rId7"/>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6</vt:i4>
      </vt:variant>
    </vt:vector>
  </HeadingPairs>
  <TitlesOfParts>
    <vt:vector size="11" baseType="lpstr">
      <vt:lpstr>Sheet4</vt:lpstr>
      <vt:lpstr>Sheet1</vt:lpstr>
      <vt:lpstr>Data</vt:lpstr>
      <vt:lpstr>CALCULATIONS</vt:lpstr>
      <vt:lpstr>DASHBOARD</vt:lpstr>
      <vt:lpstr>Close_date</vt:lpstr>
      <vt:lpstr>Customer</vt:lpstr>
      <vt:lpstr>Deal_owner</vt:lpstr>
      <vt:lpstr>Deal_size</vt:lpstr>
      <vt:lpstr>Sale_channel</vt:lpstr>
      <vt:lpstr>Sales_stage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2022-04-16T03:57:56Z</dcterms:modified>
</cp:coreProperties>
</file>